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chartsheets/sheet1.xml" ContentType="application/vnd.openxmlformats-officedocument.spreadsheetml.chart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mc:Ignorable="x15 xr xr6 xr10">
  <fileVersion appName="xl" lastEdited="7" lowestEdited="7" rupBuild="26130"/>
  <fileSharing readOnlyRecommended="1"/>
  <workbookPr filterPrivacy="1" codeName="ThisWorkbook"/>
  <xr:revisionPtr revIDLastSave="0" documentId="8_{A9868143-04ED-41CE-B1CE-AE95AAA91A3F}" xr6:coauthVersionLast="47" xr6:coauthVersionMax="47" xr10:uidLastSave="{00000000-0000-0000-0000-000000000000}"/>
  <bookViews>
    <workbookView xWindow="23100" yWindow="3945" windowWidth="26685" windowHeight="25050" activeTab="1"/>
  </bookViews>
  <sheets>
    <sheet name="定義と座標系" sheetId="2" r:id="rId1"/>
    <sheet name="円柱及び中空円柱磁石（径方向磁化）計算シート" sheetId="5" r:id="rId2"/>
    <sheet name="Graph" sheetId="15" r:id="rId3"/>
    <sheet name="点１" sheetId="46" state="hidden" r:id="rId4"/>
    <sheet name="点2" sheetId="66" state="hidden" r:id="rId5"/>
    <sheet name="点3" sheetId="67" state="hidden" r:id="rId6"/>
    <sheet name="点4" sheetId="68" state="hidden" r:id="rId7"/>
    <sheet name="点5" sheetId="69" state="hidden" r:id="rId8"/>
    <sheet name="点6" sheetId="70" state="hidden" r:id="rId9"/>
    <sheet name="点7" sheetId="71" state="hidden" r:id="rId10"/>
    <sheet name="点8" sheetId="72" state="hidden" r:id="rId11"/>
    <sheet name="点9" sheetId="73" state="hidden" r:id="rId12"/>
    <sheet name="点10" sheetId="74" state="hidden" r:id="rId13"/>
    <sheet name="点11" sheetId="75" state="hidden" r:id="rId14"/>
    <sheet name="点12" sheetId="76" state="hidden" r:id="rId15"/>
    <sheet name="点13" sheetId="77" state="hidden" r:id="rId16"/>
    <sheet name="点14" sheetId="78" state="hidden" r:id="rId17"/>
    <sheet name="点15" sheetId="79" state="hidden" r:id="rId18"/>
    <sheet name="点16" sheetId="80" state="hidden" r:id="rId19"/>
    <sheet name="点17" sheetId="81" state="hidden" r:id="rId20"/>
    <sheet name="点18" sheetId="82" state="hidden" r:id="rId21"/>
    <sheet name="点19" sheetId="83" state="hidden" r:id="rId22"/>
  </sheets>
  <calcPr calcId="181029"/>
</workbook>
</file>

<file path=xl/calcChain.xml><?xml version="1.0" encoding="utf-8"?>
<calcChain xmlns="http://schemas.openxmlformats.org/spreadsheetml/2006/main">
  <c r="B7" i="83" l="1"/>
  <c r="B7" i="82"/>
  <c r="B7" i="81"/>
  <c r="B7" i="80"/>
  <c r="B7" i="79"/>
  <c r="B7" i="78"/>
  <c r="B7" i="77"/>
  <c r="B7" i="76"/>
  <c r="B7" i="75"/>
  <c r="B7" i="74"/>
  <c r="B7" i="73"/>
  <c r="B7" i="72"/>
  <c r="B7" i="71"/>
  <c r="B7" i="70"/>
  <c r="B7" i="69"/>
  <c r="B7" i="68"/>
  <c r="B7" i="67"/>
  <c r="B7" i="66"/>
  <c r="B7" i="46"/>
  <c r="E22" i="5"/>
  <c r="F22" i="5"/>
  <c r="G22" i="5"/>
  <c r="H22" i="5"/>
  <c r="I22" i="5"/>
  <c r="J22" i="5"/>
  <c r="K22" i="5"/>
  <c r="L22" i="5"/>
  <c r="M22" i="5"/>
  <c r="N22" i="5"/>
  <c r="O22" i="5"/>
  <c r="P22" i="5"/>
  <c r="Q22" i="5"/>
  <c r="R22" i="5"/>
  <c r="S22" i="5"/>
  <c r="T22" i="5"/>
  <c r="U22" i="5"/>
  <c r="V22" i="5"/>
  <c r="D22" i="5"/>
  <c r="D24" i="5"/>
  <c r="E24" i="5" s="1"/>
  <c r="F24" i="5" s="1"/>
  <c r="B2" i="66"/>
  <c r="B4" i="66"/>
  <c r="E26" i="5"/>
  <c r="B6" i="66"/>
  <c r="B3" i="66"/>
  <c r="B2" i="67"/>
  <c r="B4" i="67"/>
  <c r="F26" i="5"/>
  <c r="B6" i="67"/>
  <c r="B3" i="67"/>
  <c r="B2" i="68"/>
  <c r="B4" i="68"/>
  <c r="G26" i="5"/>
  <c r="B6" i="68"/>
  <c r="B3" i="68"/>
  <c r="B2" i="69"/>
  <c r="B4" i="69"/>
  <c r="H26" i="5"/>
  <c r="B6" i="69"/>
  <c r="B3" i="69"/>
  <c r="B2" i="70"/>
  <c r="B4" i="70"/>
  <c r="I26" i="5"/>
  <c r="B6" i="70"/>
  <c r="B3" i="70"/>
  <c r="B2" i="71"/>
  <c r="B4" i="71"/>
  <c r="J26" i="5"/>
  <c r="B6" i="71"/>
  <c r="B3" i="71"/>
  <c r="B2" i="72"/>
  <c r="B4" i="72"/>
  <c r="K26" i="5"/>
  <c r="B6" i="72"/>
  <c r="B3" i="72"/>
  <c r="B2" i="73"/>
  <c r="B4" i="73"/>
  <c r="L26" i="5"/>
  <c r="B6" i="73"/>
  <c r="B3" i="73"/>
  <c r="B2" i="74"/>
  <c r="B4" i="74"/>
  <c r="M26" i="5"/>
  <c r="B6" i="74"/>
  <c r="B3" i="74"/>
  <c r="B2" i="75"/>
  <c r="B4" i="75"/>
  <c r="N26" i="5"/>
  <c r="B6" i="75" s="1"/>
  <c r="B3" i="75"/>
  <c r="B2" i="76"/>
  <c r="B4" i="76"/>
  <c r="O26" i="5"/>
  <c r="B6" i="76" s="1"/>
  <c r="B3" i="76"/>
  <c r="B2" i="77"/>
  <c r="B4" i="77"/>
  <c r="P26" i="5"/>
  <c r="B6" i="77"/>
  <c r="B3" i="77"/>
  <c r="B2" i="78"/>
  <c r="B4" i="78"/>
  <c r="Q26" i="5"/>
  <c r="B6" i="78" s="1"/>
  <c r="B3" i="78"/>
  <c r="B2" i="79"/>
  <c r="B4" i="79"/>
  <c r="R26" i="5"/>
  <c r="B6" i="79"/>
  <c r="B3" i="79"/>
  <c r="B2" i="80"/>
  <c r="B4" i="80"/>
  <c r="S26" i="5"/>
  <c r="B6" i="80" s="1"/>
  <c r="B3" i="80"/>
  <c r="B2" i="81"/>
  <c r="B4" i="81"/>
  <c r="T26" i="5"/>
  <c r="B6" i="81"/>
  <c r="B3" i="81"/>
  <c r="B2" i="82"/>
  <c r="B4" i="82"/>
  <c r="U26" i="5"/>
  <c r="B6" i="82" s="1"/>
  <c r="B3" i="82"/>
  <c r="B2" i="83"/>
  <c r="B4" i="83"/>
  <c r="V26" i="5"/>
  <c r="B6" i="83"/>
  <c r="B3" i="83"/>
  <c r="B2" i="46"/>
  <c r="B4" i="46"/>
  <c r="D25" i="5"/>
  <c r="B5" i="46"/>
  <c r="C27" i="46" s="1"/>
  <c r="D26" i="5"/>
  <c r="B6" i="46" s="1"/>
  <c r="B3" i="46"/>
  <c r="B26" i="46" s="1"/>
  <c r="C20" i="46"/>
  <c r="C41" i="46" s="1"/>
  <c r="G20" i="46"/>
  <c r="G41" i="46" s="1"/>
  <c r="K20" i="46"/>
  <c r="K41" i="46" s="1"/>
  <c r="O20" i="46"/>
  <c r="O41" i="46" s="1"/>
  <c r="S20" i="46"/>
  <c r="S41" i="46" s="1"/>
  <c r="W20" i="46"/>
  <c r="AA20" i="46"/>
  <c r="AA41" i="46" s="1"/>
  <c r="AE20" i="46"/>
  <c r="AE41" i="46" s="1"/>
  <c r="AI20" i="46"/>
  <c r="AI41" i="46" s="1"/>
  <c r="AM20" i="46"/>
  <c r="AM41" i="46" s="1"/>
  <c r="AN26" i="46"/>
  <c r="AQ20" i="46"/>
  <c r="AQ41" i="46" s="1"/>
  <c r="AU20" i="46"/>
  <c r="AU41" i="46" s="1"/>
  <c r="AY20" i="46"/>
  <c r="AY41" i="46" s="1"/>
  <c r="BC20" i="46"/>
  <c r="BD26" i="46"/>
  <c r="BG20" i="46"/>
  <c r="BG41" i="46" s="1"/>
  <c r="BK20" i="46"/>
  <c r="BK41" i="46" s="1"/>
  <c r="BO20" i="46"/>
  <c r="BO41" i="46" s="1"/>
  <c r="BS20" i="46"/>
  <c r="BS41" i="46" s="1"/>
  <c r="BW20" i="46"/>
  <c r="BW41" i="46" s="1"/>
  <c r="CA20" i="46"/>
  <c r="CA41" i="46" s="1"/>
  <c r="CE20" i="46"/>
  <c r="CE41" i="46" s="1"/>
  <c r="CI20" i="46"/>
  <c r="CJ26" i="46"/>
  <c r="CM20" i="46"/>
  <c r="CM41" i="46" s="1"/>
  <c r="CQ20" i="46"/>
  <c r="CQ41" i="46" s="1"/>
  <c r="CU20" i="46"/>
  <c r="CU41" i="46" s="1"/>
  <c r="CY20" i="46"/>
  <c r="CY41" i="46" s="1"/>
  <c r="DC20" i="46"/>
  <c r="DC41" i="46" s="1"/>
  <c r="DG20" i="46"/>
  <c r="DG41" i="46" s="1"/>
  <c r="DO20" i="46"/>
  <c r="DP26" i="46"/>
  <c r="DW20" i="46"/>
  <c r="DW41" i="46" s="1"/>
  <c r="EA20" i="46"/>
  <c r="EA41" i="46" s="1"/>
  <c r="EU20" i="46"/>
  <c r="EV26" i="46"/>
  <c r="FC20" i="46"/>
  <c r="FC41" i="46" s="1"/>
  <c r="FG20" i="46"/>
  <c r="FG41" i="46" s="1"/>
  <c r="GA20" i="46"/>
  <c r="GB26" i="46"/>
  <c r="GI20" i="46"/>
  <c r="GI41" i="46" s="1"/>
  <c r="GM20" i="46"/>
  <c r="GM41" i="46" s="1"/>
  <c r="C47" i="46"/>
  <c r="G47" i="46"/>
  <c r="K47" i="46"/>
  <c r="O47" i="46"/>
  <c r="S47" i="46"/>
  <c r="W47" i="46"/>
  <c r="AA47" i="46"/>
  <c r="AE47" i="46"/>
  <c r="AI47" i="46"/>
  <c r="AM47" i="46"/>
  <c r="AQ47" i="46"/>
  <c r="AU47" i="46"/>
  <c r="AY47" i="46"/>
  <c r="BC47" i="46"/>
  <c r="BG47" i="46"/>
  <c r="BK47" i="46"/>
  <c r="BO47" i="46"/>
  <c r="BS47" i="46"/>
  <c r="BW47" i="46"/>
  <c r="CA47" i="46"/>
  <c r="CE47" i="46"/>
  <c r="CI47" i="46"/>
  <c r="CM47" i="46"/>
  <c r="CQ47" i="46"/>
  <c r="CU47" i="46"/>
  <c r="CY47" i="46"/>
  <c r="DC47" i="46"/>
  <c r="DG47" i="46"/>
  <c r="DW47" i="46"/>
  <c r="EA47" i="46"/>
  <c r="EE47" i="46"/>
  <c r="EI47" i="46"/>
  <c r="FC40" i="46"/>
  <c r="FC47" i="46"/>
  <c r="FG40" i="46"/>
  <c r="FO47" i="46"/>
  <c r="GI40" i="46"/>
  <c r="GI47" i="46"/>
  <c r="GM40" i="46"/>
  <c r="B11" i="83"/>
  <c r="B12" i="83" s="1"/>
  <c r="B11" i="46"/>
  <c r="B14" i="46" s="1"/>
  <c r="C14" i="46"/>
  <c r="C40" i="46" s="1"/>
  <c r="E14" i="46"/>
  <c r="G14" i="46"/>
  <c r="G40" i="46" s="1"/>
  <c r="H14" i="46"/>
  <c r="I14" i="46"/>
  <c r="I19" i="46" s="1"/>
  <c r="K14" i="46"/>
  <c r="K40" i="46" s="1"/>
  <c r="M14" i="46"/>
  <c r="O14" i="46"/>
  <c r="O40" i="46" s="1"/>
  <c r="P14" i="46"/>
  <c r="Q14" i="46"/>
  <c r="Q19" i="46" s="1"/>
  <c r="S14" i="46"/>
  <c r="S40" i="46" s="1"/>
  <c r="U14" i="46"/>
  <c r="W14" i="46"/>
  <c r="W40" i="46" s="1"/>
  <c r="X14" i="46"/>
  <c r="X26" i="46" s="1"/>
  <c r="Y14" i="46"/>
  <c r="Y19" i="46" s="1"/>
  <c r="AA14" i="46"/>
  <c r="AA40" i="46" s="1"/>
  <c r="AC14" i="46"/>
  <c r="AE14" i="46"/>
  <c r="AE40" i="46" s="1"/>
  <c r="AF14" i="46"/>
  <c r="AG14" i="46"/>
  <c r="AG19" i="46" s="1"/>
  <c r="AI14" i="46"/>
  <c r="AI40" i="46" s="1"/>
  <c r="AK14" i="46"/>
  <c r="AM14" i="46"/>
  <c r="AM40" i="46" s="1"/>
  <c r="AN14" i="46"/>
  <c r="AO14" i="46"/>
  <c r="AO19" i="46" s="1"/>
  <c r="AQ14" i="46"/>
  <c r="AQ40" i="46" s="1"/>
  <c r="AS14" i="46"/>
  <c r="AU14" i="46"/>
  <c r="AU40" i="46" s="1"/>
  <c r="AV14" i="46"/>
  <c r="AW14" i="46"/>
  <c r="AW19" i="46" s="1"/>
  <c r="AY14" i="46"/>
  <c r="AY40" i="46" s="1"/>
  <c r="BA14" i="46"/>
  <c r="BB14" i="46"/>
  <c r="BB27" i="46" s="1"/>
  <c r="BB48" i="46" s="1"/>
  <c r="BC14" i="46"/>
  <c r="BC40" i="46" s="1"/>
  <c r="BD14" i="46"/>
  <c r="BE14" i="46"/>
  <c r="BE19" i="46" s="1"/>
  <c r="BG14" i="46"/>
  <c r="BG40" i="46" s="1"/>
  <c r="BI14" i="46"/>
  <c r="BJ14" i="46"/>
  <c r="BJ27" i="46" s="1"/>
  <c r="BJ48" i="46" s="1"/>
  <c r="BK14" i="46"/>
  <c r="BK40" i="46" s="1"/>
  <c r="BL14" i="46"/>
  <c r="BL26" i="46" s="1"/>
  <c r="BM14" i="46"/>
  <c r="BM19" i="46" s="1"/>
  <c r="BO14" i="46"/>
  <c r="BO40" i="46" s="1"/>
  <c r="BQ14" i="46"/>
  <c r="BR14" i="46"/>
  <c r="BR27" i="46" s="1"/>
  <c r="BR48" i="46" s="1"/>
  <c r="BS14" i="46"/>
  <c r="BS40" i="46" s="1"/>
  <c r="BT14" i="46"/>
  <c r="BT26" i="46" s="1"/>
  <c r="BU14" i="46"/>
  <c r="BU19" i="46" s="1"/>
  <c r="BW14" i="46"/>
  <c r="BW40" i="46" s="1"/>
  <c r="BY14" i="46"/>
  <c r="BZ14" i="46"/>
  <c r="BZ27" i="46" s="1"/>
  <c r="BZ48" i="46" s="1"/>
  <c r="CA14" i="46"/>
  <c r="CA40" i="46" s="1"/>
  <c r="CB14" i="46"/>
  <c r="CC14" i="46"/>
  <c r="CC19" i="46" s="1"/>
  <c r="CE14" i="46"/>
  <c r="CE40" i="46" s="1"/>
  <c r="CG14" i="46"/>
  <c r="CH14" i="46"/>
  <c r="CH27" i="46" s="1"/>
  <c r="CH48" i="46" s="1"/>
  <c r="CI14" i="46"/>
  <c r="CI40" i="46" s="1"/>
  <c r="CJ14" i="46"/>
  <c r="CK14" i="46"/>
  <c r="CK19" i="46" s="1"/>
  <c r="CM14" i="46"/>
  <c r="CM40" i="46" s="1"/>
  <c r="CO14" i="46"/>
  <c r="CP14" i="46"/>
  <c r="CP27" i="46" s="1"/>
  <c r="CP48" i="46" s="1"/>
  <c r="CQ14" i="46"/>
  <c r="CQ27" i="46" s="1"/>
  <c r="CR14" i="46"/>
  <c r="CR26" i="46" s="1"/>
  <c r="CS14" i="46"/>
  <c r="CS19" i="46" s="1"/>
  <c r="CU14" i="46"/>
  <c r="CU27" i="46" s="1"/>
  <c r="CW14" i="46"/>
  <c r="CX14" i="46"/>
  <c r="CX27" i="46" s="1"/>
  <c r="CX48" i="46" s="1"/>
  <c r="CY14" i="46"/>
  <c r="CY27" i="46" s="1"/>
  <c r="CZ14" i="46"/>
  <c r="CZ26" i="46" s="1"/>
  <c r="DA14" i="46"/>
  <c r="DA19" i="46" s="1"/>
  <c r="DC14" i="46"/>
  <c r="DC27" i="46" s="1"/>
  <c r="DE14" i="46"/>
  <c r="DF14" i="46"/>
  <c r="DF27" i="46" s="1"/>
  <c r="DF48" i="46" s="1"/>
  <c r="DG14" i="46"/>
  <c r="DG27" i="46" s="1"/>
  <c r="DH14" i="46"/>
  <c r="DI14" i="46"/>
  <c r="DI19" i="46" s="1"/>
  <c r="DK14" i="46"/>
  <c r="DK47" i="46" s="1"/>
  <c r="DM14" i="46"/>
  <c r="DN14" i="46"/>
  <c r="DN27" i="46" s="1"/>
  <c r="DN48" i="46" s="1"/>
  <c r="DO14" i="46"/>
  <c r="DO47" i="46" s="1"/>
  <c r="DP14" i="46"/>
  <c r="DQ14" i="46"/>
  <c r="DQ19" i="46" s="1"/>
  <c r="DS14" i="46"/>
  <c r="DU14" i="46"/>
  <c r="DV14" i="46"/>
  <c r="DV27" i="46" s="1"/>
  <c r="DV48" i="46" s="1"/>
  <c r="DW14" i="46"/>
  <c r="DX14" i="46"/>
  <c r="DX26" i="46" s="1"/>
  <c r="DY14" i="46"/>
  <c r="DY19" i="46" s="1"/>
  <c r="EA14" i="46"/>
  <c r="EC14" i="46"/>
  <c r="ED14" i="46"/>
  <c r="ED27" i="46" s="1"/>
  <c r="ED48" i="46" s="1"/>
  <c r="EE14" i="46"/>
  <c r="EE20" i="46" s="1"/>
  <c r="EF14" i="46"/>
  <c r="EF26" i="46" s="1"/>
  <c r="EG14" i="46"/>
  <c r="EG19" i="46" s="1"/>
  <c r="EI14" i="46"/>
  <c r="EI20" i="46" s="1"/>
  <c r="EK14" i="46"/>
  <c r="EL14" i="46"/>
  <c r="EL27" i="46" s="1"/>
  <c r="EL48" i="46" s="1"/>
  <c r="EM14" i="46"/>
  <c r="EN14" i="46"/>
  <c r="EO14" i="46"/>
  <c r="EO19" i="46" s="1"/>
  <c r="EQ14" i="46"/>
  <c r="EQ20" i="46" s="1"/>
  <c r="ES14" i="46"/>
  <c r="ET14" i="46"/>
  <c r="ET27" i="46" s="1"/>
  <c r="ET48" i="46" s="1"/>
  <c r="EU14" i="46"/>
  <c r="EV14" i="46"/>
  <c r="EW14" i="46"/>
  <c r="EW19" i="46" s="1"/>
  <c r="EY14" i="46"/>
  <c r="FA14" i="46"/>
  <c r="FB14" i="46"/>
  <c r="FB27" i="46" s="1"/>
  <c r="FB48" i="46" s="1"/>
  <c r="FC14" i="46"/>
  <c r="FD14" i="46"/>
  <c r="FD26" i="46" s="1"/>
  <c r="FE14" i="46"/>
  <c r="FG14" i="46"/>
  <c r="FI14" i="46"/>
  <c r="FJ14" i="46"/>
  <c r="FJ27" i="46" s="1"/>
  <c r="FJ48" i="46" s="1"/>
  <c r="FK14" i="46"/>
  <c r="FK20" i="46" s="1"/>
  <c r="FL14" i="46"/>
  <c r="FL26" i="46" s="1"/>
  <c r="FM14" i="46"/>
  <c r="FO14" i="46"/>
  <c r="FO20" i="46" s="1"/>
  <c r="FQ14" i="46"/>
  <c r="FR14" i="46"/>
  <c r="FR27" i="46" s="1"/>
  <c r="FR48" i="46" s="1"/>
  <c r="FS14" i="46"/>
  <c r="FT14" i="46"/>
  <c r="FU14" i="46"/>
  <c r="FW14" i="46"/>
  <c r="FW20" i="46" s="1"/>
  <c r="FY14" i="46"/>
  <c r="FZ14" i="46"/>
  <c r="FZ27" i="46" s="1"/>
  <c r="FZ48" i="46" s="1"/>
  <c r="GA14" i="46"/>
  <c r="GB14" i="46"/>
  <c r="GC14" i="46"/>
  <c r="GE14" i="46"/>
  <c r="GG14" i="46"/>
  <c r="GH14" i="46"/>
  <c r="GH27" i="46" s="1"/>
  <c r="GH48" i="46" s="1"/>
  <c r="GI14" i="46"/>
  <c r="GJ14" i="46"/>
  <c r="GJ26" i="46" s="1"/>
  <c r="GK14" i="46"/>
  <c r="GM14" i="46"/>
  <c r="GO14" i="46"/>
  <c r="GP14" i="46"/>
  <c r="GP27" i="46" s="1"/>
  <c r="GP48" i="46" s="1"/>
  <c r="GQ14" i="46"/>
  <c r="GQ20" i="46" s="1"/>
  <c r="GR14" i="46"/>
  <c r="GR26" i="46" s="1"/>
  <c r="GS14" i="46"/>
  <c r="B12" i="46"/>
  <c r="C61" i="46"/>
  <c r="C63" i="46" s="1"/>
  <c r="G61" i="46"/>
  <c r="G63" i="46"/>
  <c r="K61" i="46"/>
  <c r="K63" i="46" s="1"/>
  <c r="O61" i="46"/>
  <c r="O63" i="46"/>
  <c r="S61" i="46"/>
  <c r="S63" i="46" s="1"/>
  <c r="AA61" i="46"/>
  <c r="AA63" i="46" s="1"/>
  <c r="AE61" i="46"/>
  <c r="AE63" i="46"/>
  <c r="AI61" i="46"/>
  <c r="AI63" i="46" s="1"/>
  <c r="AM61" i="46"/>
  <c r="AM63" i="46"/>
  <c r="AQ61" i="46"/>
  <c r="AQ63" i="46" s="1"/>
  <c r="AU61" i="46"/>
  <c r="AU63" i="46"/>
  <c r="AY61" i="46"/>
  <c r="AY63" i="46" s="1"/>
  <c r="BB67" i="46"/>
  <c r="BB69" i="46" s="1"/>
  <c r="BG61" i="46"/>
  <c r="BG63" i="46" s="1"/>
  <c r="BJ67" i="46"/>
  <c r="BJ69" i="46" s="1"/>
  <c r="BK61" i="46"/>
  <c r="BK63" i="46"/>
  <c r="BO61" i="46"/>
  <c r="BO63" i="46" s="1"/>
  <c r="BR67" i="46"/>
  <c r="BR69" i="46" s="1"/>
  <c r="BS61" i="46"/>
  <c r="BS63" i="46"/>
  <c r="BW61" i="46"/>
  <c r="BW63" i="46" s="1"/>
  <c r="BZ67" i="46"/>
  <c r="BZ69" i="46" s="1"/>
  <c r="CA61" i="46"/>
  <c r="CA63" i="46"/>
  <c r="CE61" i="46"/>
  <c r="CE63" i="46" s="1"/>
  <c r="CH67" i="46"/>
  <c r="CH69" i="46" s="1"/>
  <c r="CM61" i="46"/>
  <c r="CM63" i="46" s="1"/>
  <c r="CP67" i="46"/>
  <c r="CP69" i="46" s="1"/>
  <c r="CQ61" i="46"/>
  <c r="CQ63" i="46"/>
  <c r="CU61" i="46"/>
  <c r="CU63" i="46" s="1"/>
  <c r="CX67" i="46"/>
  <c r="CX69" i="46" s="1"/>
  <c r="CY61" i="46"/>
  <c r="CY63" i="46"/>
  <c r="DC61" i="46"/>
  <c r="DC63" i="46" s="1"/>
  <c r="DF67" i="46"/>
  <c r="DF69" i="46" s="1"/>
  <c r="DG61" i="46"/>
  <c r="DG63" i="46"/>
  <c r="DN67" i="46"/>
  <c r="DN69" i="46" s="1"/>
  <c r="DV67" i="46"/>
  <c r="DV69" i="46" s="1"/>
  <c r="DW61" i="46"/>
  <c r="DW63" i="46"/>
  <c r="EA61" i="46"/>
  <c r="EA63" i="46" s="1"/>
  <c r="ED67" i="46"/>
  <c r="ED69" i="46" s="1"/>
  <c r="EL67" i="46"/>
  <c r="EL69" i="46" s="1"/>
  <c r="ET67" i="46"/>
  <c r="ET69" i="46" s="1"/>
  <c r="FB67" i="46"/>
  <c r="FB69" i="46" s="1"/>
  <c r="FC61" i="46"/>
  <c r="FC63" i="46"/>
  <c r="FG61" i="46"/>
  <c r="FG63" i="46" s="1"/>
  <c r="FJ67" i="46"/>
  <c r="FJ69" i="46" s="1"/>
  <c r="FR67" i="46"/>
  <c r="FR69" i="46" s="1"/>
  <c r="FZ67" i="46"/>
  <c r="FZ69" i="46" s="1"/>
  <c r="GH67" i="46"/>
  <c r="GH69" i="46" s="1"/>
  <c r="GI61" i="46"/>
  <c r="GI63" i="46"/>
  <c r="GM61" i="46"/>
  <c r="GM63" i="46" s="1"/>
  <c r="GP67" i="46"/>
  <c r="GP69" i="46" s="1"/>
  <c r="B11" i="70"/>
  <c r="C14" i="70" s="1"/>
  <c r="E14" i="70"/>
  <c r="G14" i="70"/>
  <c r="L14" i="70"/>
  <c r="O14" i="70"/>
  <c r="S14" i="70"/>
  <c r="V14" i="70"/>
  <c r="AA14" i="70"/>
  <c r="AC14" i="70"/>
  <c r="AG14" i="70"/>
  <c r="AK14" i="70"/>
  <c r="AM14" i="70"/>
  <c r="AR14" i="70"/>
  <c r="AU14" i="70"/>
  <c r="AY14" i="70"/>
  <c r="BB14" i="70"/>
  <c r="BG14" i="70"/>
  <c r="BI14" i="70"/>
  <c r="BM14" i="70"/>
  <c r="BQ14" i="70"/>
  <c r="BS14" i="70"/>
  <c r="BX14" i="70"/>
  <c r="CA14" i="70"/>
  <c r="CE14" i="70"/>
  <c r="CH14" i="70"/>
  <c r="CM14" i="70"/>
  <c r="CO14" i="70"/>
  <c r="CS14" i="70"/>
  <c r="CW14" i="70"/>
  <c r="CY14" i="70"/>
  <c r="DD14" i="70"/>
  <c r="DG14" i="70"/>
  <c r="DK14" i="70"/>
  <c r="DN14" i="70"/>
  <c r="DS14" i="70"/>
  <c r="DU14" i="70"/>
  <c r="DY14" i="70"/>
  <c r="EC14" i="70"/>
  <c r="EE14" i="70"/>
  <c r="EJ14" i="70"/>
  <c r="EM14" i="70"/>
  <c r="EQ14" i="70"/>
  <c r="ET14" i="70"/>
  <c r="EY14" i="70"/>
  <c r="FA14" i="70"/>
  <c r="FE14" i="70"/>
  <c r="FI14" i="70"/>
  <c r="FK14" i="70"/>
  <c r="FP14" i="70"/>
  <c r="FS14" i="70"/>
  <c r="FW14" i="70"/>
  <c r="FZ14" i="70"/>
  <c r="GE14" i="70"/>
  <c r="GG14" i="70"/>
  <c r="GK14" i="70"/>
  <c r="GO14" i="70"/>
  <c r="GQ14" i="70"/>
  <c r="B11" i="72"/>
  <c r="C14" i="72"/>
  <c r="D14" i="72"/>
  <c r="E14" i="72"/>
  <c r="F14" i="72"/>
  <c r="G14" i="72"/>
  <c r="I14" i="72"/>
  <c r="K14" i="72"/>
  <c r="L14" i="72"/>
  <c r="M14" i="72"/>
  <c r="N14" i="72"/>
  <c r="O14" i="72"/>
  <c r="Q14" i="72"/>
  <c r="S14" i="72"/>
  <c r="T14" i="72"/>
  <c r="U14" i="72"/>
  <c r="V14" i="72"/>
  <c r="W14" i="72"/>
  <c r="Y14" i="72"/>
  <c r="AA14" i="72"/>
  <c r="AB14" i="72"/>
  <c r="AC14" i="72"/>
  <c r="AD14" i="72"/>
  <c r="AE14" i="72"/>
  <c r="AG14" i="72"/>
  <c r="AI14" i="72"/>
  <c r="AJ14" i="72"/>
  <c r="AK14" i="72"/>
  <c r="AL14" i="72"/>
  <c r="AM14" i="72"/>
  <c r="AO14" i="72"/>
  <c r="AQ14" i="72"/>
  <c r="AR14" i="72"/>
  <c r="AS14" i="72"/>
  <c r="AT14" i="72"/>
  <c r="AU14" i="72"/>
  <c r="AW14" i="72"/>
  <c r="AY14" i="72"/>
  <c r="AZ14" i="72"/>
  <c r="BA14" i="72"/>
  <c r="BB14" i="72"/>
  <c r="BC14" i="72"/>
  <c r="BE14" i="72"/>
  <c r="BG14" i="72"/>
  <c r="BH14" i="72"/>
  <c r="BI14" i="72"/>
  <c r="BJ14" i="72"/>
  <c r="BK14" i="72"/>
  <c r="BM14" i="72"/>
  <c r="BO14" i="72"/>
  <c r="BP14" i="72"/>
  <c r="BQ14" i="72"/>
  <c r="BR14" i="72"/>
  <c r="BS14" i="72"/>
  <c r="BU14" i="72"/>
  <c r="BW14" i="72"/>
  <c r="BX14" i="72"/>
  <c r="BY14" i="72"/>
  <c r="BZ14" i="72"/>
  <c r="CA14" i="72"/>
  <c r="CC14" i="72"/>
  <c r="CE14" i="72"/>
  <c r="CF14" i="72"/>
  <c r="CG14" i="72"/>
  <c r="CH14" i="72"/>
  <c r="CI14" i="72"/>
  <c r="CK14" i="72"/>
  <c r="CM14" i="72"/>
  <c r="CN14" i="72"/>
  <c r="CO14" i="72"/>
  <c r="CP14" i="72"/>
  <c r="CQ14" i="72"/>
  <c r="CS14" i="72"/>
  <c r="CU14" i="72"/>
  <c r="CV14" i="72"/>
  <c r="CW14" i="72"/>
  <c r="CX14" i="72"/>
  <c r="CY14" i="72"/>
  <c r="DA14" i="72"/>
  <c r="DC14" i="72"/>
  <c r="DD14" i="72"/>
  <c r="DE14" i="72"/>
  <c r="DF14" i="72"/>
  <c r="DG14" i="72"/>
  <c r="DI14" i="72"/>
  <c r="DK14" i="72"/>
  <c r="DL14" i="72"/>
  <c r="DM14" i="72"/>
  <c r="DN14" i="72"/>
  <c r="DO14" i="72"/>
  <c r="DQ14" i="72"/>
  <c r="DS14" i="72"/>
  <c r="DT14" i="72"/>
  <c r="DU14" i="72"/>
  <c r="DV14" i="72"/>
  <c r="DW14" i="72"/>
  <c r="DY14" i="72"/>
  <c r="EA14" i="72"/>
  <c r="EB14" i="72"/>
  <c r="EC14" i="72"/>
  <c r="ED14" i="72"/>
  <c r="EE14" i="72"/>
  <c r="EG14" i="72"/>
  <c r="EI14" i="72"/>
  <c r="EJ14" i="72"/>
  <c r="EK14" i="72"/>
  <c r="EL14" i="72"/>
  <c r="EM14" i="72"/>
  <c r="EO14" i="72"/>
  <c r="EQ14" i="72"/>
  <c r="ER14" i="72"/>
  <c r="ES14" i="72"/>
  <c r="ET14" i="72"/>
  <c r="EU14" i="72"/>
  <c r="EW14" i="72"/>
  <c r="EY14" i="72"/>
  <c r="EZ14" i="72"/>
  <c r="FA14" i="72"/>
  <c r="FB14" i="72"/>
  <c r="FC14" i="72"/>
  <c r="FE14" i="72"/>
  <c r="FG14" i="72"/>
  <c r="FH14" i="72"/>
  <c r="FI14" i="72"/>
  <c r="FJ14" i="72"/>
  <c r="FK14" i="72"/>
  <c r="FM14" i="72"/>
  <c r="FO14" i="72"/>
  <c r="FP14" i="72"/>
  <c r="FQ14" i="72"/>
  <c r="FR14" i="72"/>
  <c r="FS14" i="72"/>
  <c r="FU14" i="72"/>
  <c r="FW14" i="72"/>
  <c r="FX14" i="72"/>
  <c r="FY14" i="72"/>
  <c r="FZ14" i="72"/>
  <c r="GA14" i="72"/>
  <c r="GC14" i="72"/>
  <c r="GE14" i="72"/>
  <c r="GF14" i="72"/>
  <c r="GG14" i="72"/>
  <c r="GH14" i="72"/>
  <c r="GI14" i="72"/>
  <c r="GK14" i="72"/>
  <c r="GM14" i="72"/>
  <c r="GN14" i="72"/>
  <c r="GO14" i="72"/>
  <c r="GP14" i="72"/>
  <c r="GQ14" i="72"/>
  <c r="GS14" i="72"/>
  <c r="B12" i="72"/>
  <c r="B11" i="68"/>
  <c r="C14" i="68" s="1"/>
  <c r="E14" i="68"/>
  <c r="G14" i="68"/>
  <c r="L14" i="68"/>
  <c r="O14" i="68"/>
  <c r="S14" i="68"/>
  <c r="V14" i="68"/>
  <c r="AA14" i="68"/>
  <c r="AC14" i="68"/>
  <c r="AG14" i="68"/>
  <c r="AK14" i="68"/>
  <c r="AM14" i="68"/>
  <c r="AR14" i="68"/>
  <c r="AU14" i="68"/>
  <c r="AY14" i="68"/>
  <c r="BB14" i="68"/>
  <c r="BG14" i="68"/>
  <c r="BI14" i="68"/>
  <c r="BM14" i="68"/>
  <c r="BQ14" i="68"/>
  <c r="BS14" i="68"/>
  <c r="BX14" i="68"/>
  <c r="CA14" i="68"/>
  <c r="CE14" i="68"/>
  <c r="CH14" i="68"/>
  <c r="CM14" i="68"/>
  <c r="CO14" i="68"/>
  <c r="CS14" i="68"/>
  <c r="CW14" i="68"/>
  <c r="CY14" i="68"/>
  <c r="DD14" i="68"/>
  <c r="DG14" i="68"/>
  <c r="DK14" i="68"/>
  <c r="DN14" i="68"/>
  <c r="DS14" i="68"/>
  <c r="DU14" i="68"/>
  <c r="DY14" i="68"/>
  <c r="EC14" i="68"/>
  <c r="EE14" i="68"/>
  <c r="EJ14" i="68"/>
  <c r="EM14" i="68"/>
  <c r="EQ14" i="68"/>
  <c r="ET14" i="68"/>
  <c r="EY14" i="68"/>
  <c r="FA14" i="68"/>
  <c r="FE14" i="68"/>
  <c r="FI14" i="68"/>
  <c r="FK14" i="68"/>
  <c r="FP14" i="68"/>
  <c r="FS14" i="68"/>
  <c r="FW14" i="68"/>
  <c r="FZ14" i="68"/>
  <c r="GE14" i="68"/>
  <c r="GG14" i="68"/>
  <c r="GK14" i="68"/>
  <c r="GO14" i="68"/>
  <c r="GQ14" i="68"/>
  <c r="B11" i="69"/>
  <c r="C14" i="69"/>
  <c r="D14" i="69"/>
  <c r="E14" i="69"/>
  <c r="F14" i="69"/>
  <c r="G14" i="69"/>
  <c r="I14" i="69"/>
  <c r="K14" i="69"/>
  <c r="L14" i="69"/>
  <c r="M14" i="69"/>
  <c r="N14" i="69"/>
  <c r="O14" i="69"/>
  <c r="Q14" i="69"/>
  <c r="S14" i="69"/>
  <c r="T14" i="69"/>
  <c r="U14" i="69"/>
  <c r="V14" i="69"/>
  <c r="W14" i="69"/>
  <c r="Y14" i="69"/>
  <c r="AA14" i="69"/>
  <c r="AB14" i="69"/>
  <c r="AC14" i="69"/>
  <c r="AD14" i="69"/>
  <c r="AE14" i="69"/>
  <c r="AG14" i="69"/>
  <c r="AI14" i="69"/>
  <c r="AJ14" i="69"/>
  <c r="AK14" i="69"/>
  <c r="AL14" i="69"/>
  <c r="AM14" i="69"/>
  <c r="AO14" i="69"/>
  <c r="AQ14" i="69"/>
  <c r="AR14" i="69"/>
  <c r="AS14" i="69"/>
  <c r="AT14" i="69"/>
  <c r="AU14" i="69"/>
  <c r="AW14" i="69"/>
  <c r="AY14" i="69"/>
  <c r="AZ14" i="69"/>
  <c r="BA14" i="69"/>
  <c r="BB14" i="69"/>
  <c r="BC14" i="69"/>
  <c r="BE14" i="69"/>
  <c r="BG14" i="69"/>
  <c r="BH14" i="69"/>
  <c r="BI14" i="69"/>
  <c r="BJ14" i="69"/>
  <c r="BK14" i="69"/>
  <c r="BM14" i="69"/>
  <c r="BO14" i="69"/>
  <c r="BP14" i="69"/>
  <c r="BQ14" i="69"/>
  <c r="BR14" i="69"/>
  <c r="BS14" i="69"/>
  <c r="BU14" i="69"/>
  <c r="BW14" i="69"/>
  <c r="BX14" i="69"/>
  <c r="BY14" i="69"/>
  <c r="BZ14" i="69"/>
  <c r="CA14" i="69"/>
  <c r="CC14" i="69"/>
  <c r="CE14" i="69"/>
  <c r="CF14" i="69"/>
  <c r="CG14" i="69"/>
  <c r="CH14" i="69"/>
  <c r="CI14" i="69"/>
  <c r="CK14" i="69"/>
  <c r="CM14" i="69"/>
  <c r="CN14" i="69"/>
  <c r="CO14" i="69"/>
  <c r="CP14" i="69"/>
  <c r="CQ14" i="69"/>
  <c r="CS14" i="69"/>
  <c r="CU14" i="69"/>
  <c r="CV14" i="69"/>
  <c r="CW14" i="69"/>
  <c r="CX14" i="69"/>
  <c r="CY14" i="69"/>
  <c r="DA14" i="69"/>
  <c r="DC14" i="69"/>
  <c r="DD14" i="69"/>
  <c r="DE14" i="69"/>
  <c r="DF14" i="69"/>
  <c r="DG14" i="69"/>
  <c r="DI14" i="69"/>
  <c r="DK14" i="69"/>
  <c r="DL14" i="69"/>
  <c r="DM14" i="69"/>
  <c r="DN14" i="69"/>
  <c r="DO14" i="69"/>
  <c r="DQ14" i="69"/>
  <c r="DS14" i="69"/>
  <c r="DT14" i="69"/>
  <c r="DU14" i="69"/>
  <c r="DV14" i="69"/>
  <c r="DW14" i="69"/>
  <c r="DY14" i="69"/>
  <c r="EA14" i="69"/>
  <c r="EB14" i="69"/>
  <c r="EC14" i="69"/>
  <c r="ED14" i="69"/>
  <c r="EE14" i="69"/>
  <c r="EG14" i="69"/>
  <c r="EI14" i="69"/>
  <c r="EJ14" i="69"/>
  <c r="EK14" i="69"/>
  <c r="EL14" i="69"/>
  <c r="EM14" i="69"/>
  <c r="EO14" i="69"/>
  <c r="EQ14" i="69"/>
  <c r="ER14" i="69"/>
  <c r="ES14" i="69"/>
  <c r="ET14" i="69"/>
  <c r="EU14" i="69"/>
  <c r="EW14" i="69"/>
  <c r="EY14" i="69"/>
  <c r="EZ14" i="69"/>
  <c r="FA14" i="69"/>
  <c r="FB14" i="69"/>
  <c r="FC14" i="69"/>
  <c r="FE14" i="69"/>
  <c r="FG14" i="69"/>
  <c r="FH14" i="69"/>
  <c r="FI14" i="69"/>
  <c r="FJ14" i="69"/>
  <c r="FK14" i="69"/>
  <c r="FM14" i="69"/>
  <c r="FO14" i="69"/>
  <c r="FP14" i="69"/>
  <c r="FQ14" i="69"/>
  <c r="FR14" i="69"/>
  <c r="FS14" i="69"/>
  <c r="FU14" i="69"/>
  <c r="FW14" i="69"/>
  <c r="FX14" i="69"/>
  <c r="FY14" i="69"/>
  <c r="FZ14" i="69"/>
  <c r="GA14" i="69"/>
  <c r="GC14" i="69"/>
  <c r="GE14" i="69"/>
  <c r="GF14" i="69"/>
  <c r="GG14" i="69"/>
  <c r="GH14" i="69"/>
  <c r="GI14" i="69"/>
  <c r="GK14" i="69"/>
  <c r="GM14" i="69"/>
  <c r="GN14" i="69"/>
  <c r="GO14" i="69"/>
  <c r="GP14" i="69"/>
  <c r="GQ14" i="69"/>
  <c r="GS14" i="69"/>
  <c r="B12" i="69"/>
  <c r="B11" i="67"/>
  <c r="F14" i="67" s="1"/>
  <c r="B14" i="67"/>
  <c r="D14" i="67"/>
  <c r="E14" i="67"/>
  <c r="G14" i="67"/>
  <c r="I14" i="67"/>
  <c r="J14" i="67"/>
  <c r="L14" i="67"/>
  <c r="M14" i="67"/>
  <c r="O14" i="67"/>
  <c r="Q14" i="67"/>
  <c r="R14" i="67"/>
  <c r="T14" i="67"/>
  <c r="U14" i="67"/>
  <c r="W14" i="67"/>
  <c r="Y14" i="67"/>
  <c r="Z14" i="67"/>
  <c r="AB14" i="67"/>
  <c r="AC14" i="67"/>
  <c r="AE14" i="67"/>
  <c r="AG14" i="67"/>
  <c r="AH14" i="67"/>
  <c r="AJ14" i="67"/>
  <c r="AK14" i="67"/>
  <c r="AM14" i="67"/>
  <c r="AO14" i="67"/>
  <c r="AP14" i="67"/>
  <c r="AR14" i="67"/>
  <c r="AS14" i="67"/>
  <c r="AU14" i="67"/>
  <c r="AW14" i="67"/>
  <c r="AX14" i="67"/>
  <c r="AZ14" i="67"/>
  <c r="BA14" i="67"/>
  <c r="BC14" i="67"/>
  <c r="BE14" i="67"/>
  <c r="BF14" i="67"/>
  <c r="BH14" i="67"/>
  <c r="BI14" i="67"/>
  <c r="BK14" i="67"/>
  <c r="BM14" i="67"/>
  <c r="BN14" i="67"/>
  <c r="BP14" i="67"/>
  <c r="BQ14" i="67"/>
  <c r="BS14" i="67"/>
  <c r="BU14" i="67"/>
  <c r="BV14" i="67"/>
  <c r="BX14" i="67"/>
  <c r="BY14" i="67"/>
  <c r="CA14" i="67"/>
  <c r="CC14" i="67"/>
  <c r="CD14" i="67"/>
  <c r="CF14" i="67"/>
  <c r="CG14" i="67"/>
  <c r="CI14" i="67"/>
  <c r="CK14" i="67"/>
  <c r="CL14" i="67"/>
  <c r="CN14" i="67"/>
  <c r="CO14" i="67"/>
  <c r="CQ14" i="67"/>
  <c r="CS14" i="67"/>
  <c r="CT14" i="67"/>
  <c r="CV14" i="67"/>
  <c r="CW14" i="67"/>
  <c r="CY14" i="67"/>
  <c r="DA14" i="67"/>
  <c r="DB14" i="67"/>
  <c r="DD14" i="67"/>
  <c r="DE14" i="67"/>
  <c r="DG14" i="67"/>
  <c r="DI14" i="67"/>
  <c r="DJ14" i="67"/>
  <c r="DL14" i="67"/>
  <c r="DM14" i="67"/>
  <c r="DO14" i="67"/>
  <c r="DQ14" i="67"/>
  <c r="DR14" i="67"/>
  <c r="DT14" i="67"/>
  <c r="DU14" i="67"/>
  <c r="DW14" i="67"/>
  <c r="DY14" i="67"/>
  <c r="DZ14" i="67"/>
  <c r="EB14" i="67"/>
  <c r="EC14" i="67"/>
  <c r="EE14" i="67"/>
  <c r="EG14" i="67"/>
  <c r="EH14" i="67"/>
  <c r="EJ14" i="67"/>
  <c r="EK14" i="67"/>
  <c r="EM14" i="67"/>
  <c r="EO14" i="67"/>
  <c r="EP14" i="67"/>
  <c r="ER14" i="67"/>
  <c r="ES14" i="67"/>
  <c r="EU14" i="67"/>
  <c r="EW14" i="67"/>
  <c r="EX14" i="67"/>
  <c r="EZ14" i="67"/>
  <c r="FA14" i="67"/>
  <c r="FC14" i="67"/>
  <c r="FE14" i="67"/>
  <c r="FF14" i="67"/>
  <c r="FH14" i="67"/>
  <c r="FI14" i="67"/>
  <c r="FJ14" i="67"/>
  <c r="FK14" i="67"/>
  <c r="FM14" i="67"/>
  <c r="FN14" i="67"/>
  <c r="FP14" i="67"/>
  <c r="FQ14" i="67"/>
  <c r="FR14" i="67"/>
  <c r="FS14" i="67"/>
  <c r="FU14" i="67"/>
  <c r="FV14" i="67"/>
  <c r="FX14" i="67"/>
  <c r="FY14" i="67"/>
  <c r="FZ14" i="67"/>
  <c r="GA14" i="67"/>
  <c r="GC14" i="67"/>
  <c r="GD14" i="67"/>
  <c r="GF14" i="67"/>
  <c r="GG14" i="67"/>
  <c r="GH14" i="67"/>
  <c r="GI14" i="67"/>
  <c r="GK14" i="67"/>
  <c r="GL14" i="67"/>
  <c r="GN14" i="67"/>
  <c r="GO14" i="67"/>
  <c r="GP14" i="67"/>
  <c r="GQ14" i="67"/>
  <c r="GS14" i="67"/>
  <c r="GT14" i="67"/>
  <c r="B11" i="66"/>
  <c r="F14" i="66" s="1"/>
  <c r="B14" i="66"/>
  <c r="D14" i="66"/>
  <c r="E14" i="66"/>
  <c r="G14" i="66"/>
  <c r="I14" i="66"/>
  <c r="J14" i="66"/>
  <c r="L14" i="66"/>
  <c r="M14" i="66"/>
  <c r="O14" i="66"/>
  <c r="Q14" i="66"/>
  <c r="R14" i="66"/>
  <c r="T14" i="66"/>
  <c r="U14" i="66"/>
  <c r="W14" i="66"/>
  <c r="Y14" i="66"/>
  <c r="Z14" i="66"/>
  <c r="AB14" i="66"/>
  <c r="AC14" i="66"/>
  <c r="AE14" i="66"/>
  <c r="AG14" i="66"/>
  <c r="AH14" i="66"/>
  <c r="AJ14" i="66"/>
  <c r="AK14" i="66"/>
  <c r="AM14" i="66"/>
  <c r="AO14" i="66"/>
  <c r="AP14" i="66"/>
  <c r="AR14" i="66"/>
  <c r="AS14" i="66"/>
  <c r="AU14" i="66"/>
  <c r="AW14" i="66"/>
  <c r="AX14" i="66"/>
  <c r="AZ14" i="66"/>
  <c r="BA14" i="66"/>
  <c r="BC14" i="66"/>
  <c r="BE14" i="66"/>
  <c r="BF14" i="66"/>
  <c r="BH14" i="66"/>
  <c r="BI14" i="66"/>
  <c r="BK14" i="66"/>
  <c r="BM14" i="66"/>
  <c r="BN14" i="66"/>
  <c r="BP14" i="66"/>
  <c r="BQ14" i="66"/>
  <c r="BS14" i="66"/>
  <c r="BU14" i="66"/>
  <c r="BV14" i="66"/>
  <c r="BX14" i="66"/>
  <c r="BY14" i="66"/>
  <c r="CA14" i="66"/>
  <c r="CC14" i="66"/>
  <c r="CD14" i="66"/>
  <c r="CF14" i="66"/>
  <c r="CG14" i="66"/>
  <c r="CI14" i="66"/>
  <c r="CK14" i="66"/>
  <c r="CL14" i="66"/>
  <c r="CN14" i="66"/>
  <c r="CO14" i="66"/>
  <c r="CQ14" i="66"/>
  <c r="CS14" i="66"/>
  <c r="CT14" i="66"/>
  <c r="CV14" i="66"/>
  <c r="CW14" i="66"/>
  <c r="CY14" i="66"/>
  <c r="DA14" i="66"/>
  <c r="DB14" i="66"/>
  <c r="DD14" i="66"/>
  <c r="DE14" i="66"/>
  <c r="DG14" i="66"/>
  <c r="DI14" i="66"/>
  <c r="DJ14" i="66"/>
  <c r="DL14" i="66"/>
  <c r="DM14" i="66"/>
  <c r="DO14" i="66"/>
  <c r="DQ14" i="66"/>
  <c r="DR14" i="66"/>
  <c r="DT14" i="66"/>
  <c r="DU14" i="66"/>
  <c r="DW14" i="66"/>
  <c r="DY14" i="66"/>
  <c r="DZ14" i="66"/>
  <c r="EB14" i="66"/>
  <c r="EC14" i="66"/>
  <c r="EE14" i="66"/>
  <c r="EG14" i="66"/>
  <c r="EH14" i="66"/>
  <c r="EJ14" i="66"/>
  <c r="EK14" i="66"/>
  <c r="EM14" i="66"/>
  <c r="EO14" i="66"/>
  <c r="EP14" i="66"/>
  <c r="ER14" i="66"/>
  <c r="ES14" i="66"/>
  <c r="EU14" i="66"/>
  <c r="EW14" i="66"/>
  <c r="EX14" i="66"/>
  <c r="EZ14" i="66"/>
  <c r="FA14" i="66"/>
  <c r="FC14" i="66"/>
  <c r="FE14" i="66"/>
  <c r="FF14" i="66"/>
  <c r="FH14" i="66"/>
  <c r="FI14" i="66"/>
  <c r="FK14" i="66"/>
  <c r="FM14" i="66"/>
  <c r="FN14" i="66"/>
  <c r="FP14" i="66"/>
  <c r="FQ14" i="66"/>
  <c r="FS14" i="66"/>
  <c r="FU14" i="66"/>
  <c r="FV14" i="66"/>
  <c r="FX14" i="66"/>
  <c r="FY14" i="66"/>
  <c r="GA14" i="66"/>
  <c r="GC14" i="66"/>
  <c r="GD14" i="66"/>
  <c r="GF14" i="66"/>
  <c r="GG14" i="66"/>
  <c r="GI14" i="66"/>
  <c r="GK14" i="66"/>
  <c r="GL14" i="66"/>
  <c r="GN14" i="66"/>
  <c r="GO14" i="66"/>
  <c r="GQ14" i="66"/>
  <c r="GS14" i="66"/>
  <c r="GT14" i="66"/>
  <c r="B11" i="73"/>
  <c r="F14" i="73" s="1"/>
  <c r="B14" i="73"/>
  <c r="D14" i="73"/>
  <c r="E14" i="73"/>
  <c r="G14" i="73"/>
  <c r="I14" i="73"/>
  <c r="J14" i="73"/>
  <c r="L14" i="73"/>
  <c r="M14" i="73"/>
  <c r="O14" i="73"/>
  <c r="Q14" i="73"/>
  <c r="R14" i="73"/>
  <c r="T14" i="73"/>
  <c r="U14" i="73"/>
  <c r="W14" i="73"/>
  <c r="Y14" i="73"/>
  <c r="Z14" i="73"/>
  <c r="AB14" i="73"/>
  <c r="AC14" i="73"/>
  <c r="AE14" i="73"/>
  <c r="AG14" i="73"/>
  <c r="AH14" i="73"/>
  <c r="AJ14" i="73"/>
  <c r="AK14" i="73"/>
  <c r="AM14" i="73"/>
  <c r="AO14" i="73"/>
  <c r="AP14" i="73"/>
  <c r="AR14" i="73"/>
  <c r="AS14" i="73"/>
  <c r="AU14" i="73"/>
  <c r="AW14" i="73"/>
  <c r="AX14" i="73"/>
  <c r="AZ14" i="73"/>
  <c r="BA14" i="73"/>
  <c r="BC14" i="73"/>
  <c r="BE14" i="73"/>
  <c r="BF14" i="73"/>
  <c r="BH14" i="73"/>
  <c r="BI14" i="73"/>
  <c r="BK14" i="73"/>
  <c r="BM14" i="73"/>
  <c r="BN14" i="73"/>
  <c r="BP14" i="73"/>
  <c r="BQ14" i="73"/>
  <c r="BS14" i="73"/>
  <c r="BU14" i="73"/>
  <c r="BV14" i="73"/>
  <c r="BX14" i="73"/>
  <c r="BY14" i="73"/>
  <c r="CA14" i="73"/>
  <c r="CC14" i="73"/>
  <c r="CD14" i="73"/>
  <c r="CF14" i="73"/>
  <c r="CG14" i="73"/>
  <c r="CI14" i="73"/>
  <c r="CK14" i="73"/>
  <c r="CL14" i="73"/>
  <c r="CN14" i="73"/>
  <c r="CO14" i="73"/>
  <c r="CQ14" i="73"/>
  <c r="CS14" i="73"/>
  <c r="CT14" i="73"/>
  <c r="CV14" i="73"/>
  <c r="CW14" i="73"/>
  <c r="CY14" i="73"/>
  <c r="DA14" i="73"/>
  <c r="DB14" i="73"/>
  <c r="DD14" i="73"/>
  <c r="DE14" i="73"/>
  <c r="DG14" i="73"/>
  <c r="DI14" i="73"/>
  <c r="DJ14" i="73"/>
  <c r="DL14" i="73"/>
  <c r="DM14" i="73"/>
  <c r="DO14" i="73"/>
  <c r="DQ14" i="73"/>
  <c r="DR14" i="73"/>
  <c r="DT14" i="73"/>
  <c r="DU14" i="73"/>
  <c r="DW14" i="73"/>
  <c r="DY14" i="73"/>
  <c r="DZ14" i="73"/>
  <c r="EB14" i="73"/>
  <c r="EC14" i="73"/>
  <c r="EE14" i="73"/>
  <c r="EG14" i="73"/>
  <c r="EH14" i="73"/>
  <c r="EJ14" i="73"/>
  <c r="EK14" i="73"/>
  <c r="EM14" i="73"/>
  <c r="EO14" i="73"/>
  <c r="EP14" i="73"/>
  <c r="ER14" i="73"/>
  <c r="ES14" i="73"/>
  <c r="EU14" i="73"/>
  <c r="EW14" i="73"/>
  <c r="EX14" i="73"/>
  <c r="EZ14" i="73"/>
  <c r="FA14" i="73"/>
  <c r="FC14" i="73"/>
  <c r="FE14" i="73"/>
  <c r="FF14" i="73"/>
  <c r="FH14" i="73"/>
  <c r="FI14" i="73"/>
  <c r="FK14" i="73"/>
  <c r="FM14" i="73"/>
  <c r="FN14" i="73"/>
  <c r="FP14" i="73"/>
  <c r="FQ14" i="73"/>
  <c r="FS14" i="73"/>
  <c r="FU14" i="73"/>
  <c r="FV14" i="73"/>
  <c r="FX14" i="73"/>
  <c r="FY14" i="73"/>
  <c r="GA14" i="73"/>
  <c r="GC14" i="73"/>
  <c r="GD14" i="73"/>
  <c r="GF14" i="73"/>
  <c r="GG14" i="73"/>
  <c r="GI14" i="73"/>
  <c r="GK14" i="73"/>
  <c r="GL14" i="73"/>
  <c r="GN14" i="73"/>
  <c r="GO14" i="73"/>
  <c r="GQ14" i="73"/>
  <c r="GS14" i="73"/>
  <c r="GT14" i="73"/>
  <c r="B11" i="71"/>
  <c r="F14" i="71" s="1"/>
  <c r="B14" i="71"/>
  <c r="D14" i="71"/>
  <c r="E14" i="71"/>
  <c r="G14" i="71"/>
  <c r="I14" i="71"/>
  <c r="J14" i="71"/>
  <c r="L14" i="71"/>
  <c r="M14" i="71"/>
  <c r="O14" i="71"/>
  <c r="Q14" i="71"/>
  <c r="R14" i="71"/>
  <c r="T14" i="71"/>
  <c r="U14" i="71"/>
  <c r="W14" i="71"/>
  <c r="Y14" i="71"/>
  <c r="Z14" i="71"/>
  <c r="AB14" i="71"/>
  <c r="AC14" i="71"/>
  <c r="AE14" i="71"/>
  <c r="AG14" i="71"/>
  <c r="AH14" i="71"/>
  <c r="AJ14" i="71"/>
  <c r="AK14" i="71"/>
  <c r="AM14" i="71"/>
  <c r="AO14" i="71"/>
  <c r="AP14" i="71"/>
  <c r="AR14" i="71"/>
  <c r="AS14" i="71"/>
  <c r="AU14" i="71"/>
  <c r="AW14" i="71"/>
  <c r="AX14" i="71"/>
  <c r="AZ14" i="71"/>
  <c r="BA14" i="71"/>
  <c r="BC14" i="71"/>
  <c r="BE14" i="71"/>
  <c r="BF14" i="71"/>
  <c r="BH14" i="71"/>
  <c r="BI14" i="71"/>
  <c r="BK14" i="71"/>
  <c r="BM14" i="71"/>
  <c r="BN14" i="71"/>
  <c r="BP14" i="71"/>
  <c r="BQ14" i="71"/>
  <c r="BS14" i="71"/>
  <c r="BU14" i="71"/>
  <c r="BV14" i="71"/>
  <c r="BX14" i="71"/>
  <c r="BY14" i="71"/>
  <c r="CA14" i="71"/>
  <c r="CC14" i="71"/>
  <c r="CD14" i="71"/>
  <c r="CF14" i="71"/>
  <c r="CG14" i="71"/>
  <c r="CI14" i="71"/>
  <c r="CK14" i="71"/>
  <c r="CL14" i="71"/>
  <c r="CN14" i="71"/>
  <c r="CO14" i="71"/>
  <c r="CQ14" i="71"/>
  <c r="CS14" i="71"/>
  <c r="CT14" i="71"/>
  <c r="CV14" i="71"/>
  <c r="CW14" i="71"/>
  <c r="CY14" i="71"/>
  <c r="DA14" i="71"/>
  <c r="DB14" i="71"/>
  <c r="DD14" i="71"/>
  <c r="DE14" i="71"/>
  <c r="DG14" i="71"/>
  <c r="DI14" i="71"/>
  <c r="DJ14" i="71"/>
  <c r="DL14" i="71"/>
  <c r="DM14" i="71"/>
  <c r="DO14" i="71"/>
  <c r="DQ14" i="71"/>
  <c r="DR14" i="71"/>
  <c r="DT14" i="71"/>
  <c r="DU14" i="71"/>
  <c r="DW14" i="71"/>
  <c r="DY14" i="71"/>
  <c r="DZ14" i="71"/>
  <c r="EB14" i="71"/>
  <c r="EC14" i="71"/>
  <c r="EE14" i="71"/>
  <c r="EG14" i="71"/>
  <c r="EH14" i="71"/>
  <c r="EJ14" i="71"/>
  <c r="EK14" i="71"/>
  <c r="EM14" i="71"/>
  <c r="EO14" i="71"/>
  <c r="EP14" i="71"/>
  <c r="ER14" i="71"/>
  <c r="ES14" i="71"/>
  <c r="EU14" i="71"/>
  <c r="EW14" i="71"/>
  <c r="EX14" i="71"/>
  <c r="EZ14" i="71"/>
  <c r="FA14" i="71"/>
  <c r="FC14" i="71"/>
  <c r="FE14" i="71"/>
  <c r="FF14" i="71"/>
  <c r="FH14" i="71"/>
  <c r="FI14" i="71"/>
  <c r="FK14" i="71"/>
  <c r="FM14" i="71"/>
  <c r="FN14" i="71"/>
  <c r="FP14" i="71"/>
  <c r="FQ14" i="71"/>
  <c r="FS14" i="71"/>
  <c r="FU14" i="71"/>
  <c r="FV14" i="71"/>
  <c r="FX14" i="71"/>
  <c r="FY14" i="71"/>
  <c r="GA14" i="71"/>
  <c r="GC14" i="71"/>
  <c r="GD14" i="71"/>
  <c r="GF14" i="71"/>
  <c r="GG14" i="71"/>
  <c r="GI14" i="71"/>
  <c r="GK14" i="71"/>
  <c r="GL14" i="71"/>
  <c r="GN14" i="71"/>
  <c r="GO14" i="71"/>
  <c r="GQ14" i="71"/>
  <c r="GS14" i="71"/>
  <c r="GT14" i="71"/>
  <c r="B11" i="82"/>
  <c r="F14" i="82" s="1"/>
  <c r="B14" i="82"/>
  <c r="D14" i="82"/>
  <c r="E14" i="82"/>
  <c r="G14" i="82"/>
  <c r="I14" i="82"/>
  <c r="J14" i="82"/>
  <c r="L14" i="82"/>
  <c r="M14" i="82"/>
  <c r="O14" i="82"/>
  <c r="Q14" i="82"/>
  <c r="R14" i="82"/>
  <c r="T14" i="82"/>
  <c r="U14" i="82"/>
  <c r="W14" i="82"/>
  <c r="Y14" i="82"/>
  <c r="Z14" i="82"/>
  <c r="AB14" i="82"/>
  <c r="AC14" i="82"/>
  <c r="AE14" i="82"/>
  <c r="AG14" i="82"/>
  <c r="AH14" i="82"/>
  <c r="AJ14" i="82"/>
  <c r="AK14" i="82"/>
  <c r="AM14" i="82"/>
  <c r="AO14" i="82"/>
  <c r="AP14" i="82"/>
  <c r="AR14" i="82"/>
  <c r="AS14" i="82"/>
  <c r="AU14" i="82"/>
  <c r="AW14" i="82"/>
  <c r="AX14" i="82"/>
  <c r="AZ14" i="82"/>
  <c r="BA14" i="82"/>
  <c r="BC14" i="82"/>
  <c r="BE14" i="82"/>
  <c r="BF14" i="82"/>
  <c r="BH14" i="82"/>
  <c r="BI14" i="82"/>
  <c r="BK14" i="82"/>
  <c r="BM14" i="82"/>
  <c r="BN14" i="82"/>
  <c r="BP14" i="82"/>
  <c r="BQ14" i="82"/>
  <c r="BS14" i="82"/>
  <c r="BU14" i="82"/>
  <c r="BV14" i="82"/>
  <c r="BX14" i="82"/>
  <c r="BY14" i="82"/>
  <c r="CA14" i="82"/>
  <c r="CC14" i="82"/>
  <c r="CD14" i="82"/>
  <c r="CF14" i="82"/>
  <c r="CG14" i="82"/>
  <c r="CI14" i="82"/>
  <c r="CK14" i="82"/>
  <c r="CL14" i="82"/>
  <c r="CN14" i="82"/>
  <c r="CO14" i="82"/>
  <c r="CQ14" i="82"/>
  <c r="CS14" i="82"/>
  <c r="CT14" i="82"/>
  <c r="CV14" i="82"/>
  <c r="CW14" i="82"/>
  <c r="CY14" i="82"/>
  <c r="DA14" i="82"/>
  <c r="DB14" i="82"/>
  <c r="DD14" i="82"/>
  <c r="DE14" i="82"/>
  <c r="DG14" i="82"/>
  <c r="DI14" i="82"/>
  <c r="DJ14" i="82"/>
  <c r="DL14" i="82"/>
  <c r="DM14" i="82"/>
  <c r="DO14" i="82"/>
  <c r="DQ14" i="82"/>
  <c r="DR14" i="82"/>
  <c r="DT14" i="82"/>
  <c r="DU14" i="82"/>
  <c r="DW14" i="82"/>
  <c r="DY14" i="82"/>
  <c r="DZ14" i="82"/>
  <c r="EB14" i="82"/>
  <c r="EC14" i="82"/>
  <c r="EE14" i="82"/>
  <c r="EG14" i="82"/>
  <c r="EH14" i="82"/>
  <c r="EJ14" i="82"/>
  <c r="EK14" i="82"/>
  <c r="EM14" i="82"/>
  <c r="EO14" i="82"/>
  <c r="EP14" i="82"/>
  <c r="ER14" i="82"/>
  <c r="ES14" i="82"/>
  <c r="EU14" i="82"/>
  <c r="EW14" i="82"/>
  <c r="EX14" i="82"/>
  <c r="EZ14" i="82"/>
  <c r="FA14" i="82"/>
  <c r="FC14" i="82"/>
  <c r="FE14" i="82"/>
  <c r="FF14" i="82"/>
  <c r="FH14" i="82"/>
  <c r="FI14" i="82"/>
  <c r="FK14" i="82"/>
  <c r="FM14" i="82"/>
  <c r="FN14" i="82"/>
  <c r="FP14" i="82"/>
  <c r="FQ14" i="82"/>
  <c r="FS14" i="82"/>
  <c r="FU14" i="82"/>
  <c r="FV14" i="82"/>
  <c r="FX14" i="82"/>
  <c r="FY14" i="82"/>
  <c r="GA14" i="82"/>
  <c r="GC14" i="82"/>
  <c r="GD14" i="82"/>
  <c r="GF14" i="82"/>
  <c r="GG14" i="82"/>
  <c r="GI14" i="82"/>
  <c r="GK14" i="82"/>
  <c r="GL14" i="82"/>
  <c r="GN14" i="82"/>
  <c r="GO14" i="82"/>
  <c r="GQ14" i="82"/>
  <c r="GS14" i="82"/>
  <c r="GT14" i="82"/>
  <c r="B11" i="80"/>
  <c r="F14" i="80" s="1"/>
  <c r="B14" i="80"/>
  <c r="D14" i="80"/>
  <c r="E14" i="80"/>
  <c r="G14" i="80"/>
  <c r="I14" i="80"/>
  <c r="J14" i="80"/>
  <c r="L14" i="80"/>
  <c r="M14" i="80"/>
  <c r="O14" i="80"/>
  <c r="Q14" i="80"/>
  <c r="R14" i="80"/>
  <c r="T14" i="80"/>
  <c r="U14" i="80"/>
  <c r="W14" i="80"/>
  <c r="Y14" i="80"/>
  <c r="Z14" i="80"/>
  <c r="AB14" i="80"/>
  <c r="AC14" i="80"/>
  <c r="AE14" i="80"/>
  <c r="AG14" i="80"/>
  <c r="AH14" i="80"/>
  <c r="AJ14" i="80"/>
  <c r="AK14" i="80"/>
  <c r="AM14" i="80"/>
  <c r="AO14" i="80"/>
  <c r="AP14" i="80"/>
  <c r="AR14" i="80"/>
  <c r="AS14" i="80"/>
  <c r="AU14" i="80"/>
  <c r="AW14" i="80"/>
  <c r="AX14" i="80"/>
  <c r="AZ14" i="80"/>
  <c r="BA14" i="80"/>
  <c r="BC14" i="80"/>
  <c r="BE14" i="80"/>
  <c r="BF14" i="80"/>
  <c r="BH14" i="80"/>
  <c r="BI14" i="80"/>
  <c r="BK14" i="80"/>
  <c r="BM14" i="80"/>
  <c r="BN14" i="80"/>
  <c r="BP14" i="80"/>
  <c r="BQ14" i="80"/>
  <c r="BS14" i="80"/>
  <c r="BU14" i="80"/>
  <c r="BV14" i="80"/>
  <c r="BX14" i="80"/>
  <c r="BY14" i="80"/>
  <c r="CA14" i="80"/>
  <c r="CC14" i="80"/>
  <c r="CD14" i="80"/>
  <c r="CF14" i="80"/>
  <c r="CG14" i="80"/>
  <c r="CI14" i="80"/>
  <c r="CK14" i="80"/>
  <c r="CL14" i="80"/>
  <c r="CN14" i="80"/>
  <c r="CO14" i="80"/>
  <c r="CQ14" i="80"/>
  <c r="CS14" i="80"/>
  <c r="CT14" i="80"/>
  <c r="CV14" i="80"/>
  <c r="CW14" i="80"/>
  <c r="CY14" i="80"/>
  <c r="DA14" i="80"/>
  <c r="DB14" i="80"/>
  <c r="DD14" i="80"/>
  <c r="DE14" i="80"/>
  <c r="DG14" i="80"/>
  <c r="DI14" i="80"/>
  <c r="DJ14" i="80"/>
  <c r="DL14" i="80"/>
  <c r="DM14" i="80"/>
  <c r="DO14" i="80"/>
  <c r="DQ14" i="80"/>
  <c r="DR14" i="80"/>
  <c r="DT14" i="80"/>
  <c r="DU14" i="80"/>
  <c r="DW14" i="80"/>
  <c r="DY14" i="80"/>
  <c r="DZ14" i="80"/>
  <c r="EB14" i="80"/>
  <c r="EC14" i="80"/>
  <c r="EE14" i="80"/>
  <c r="EG14" i="80"/>
  <c r="EH14" i="80"/>
  <c r="EJ14" i="80"/>
  <c r="EK14" i="80"/>
  <c r="EM14" i="80"/>
  <c r="EO14" i="80"/>
  <c r="EP14" i="80"/>
  <c r="ER14" i="80"/>
  <c r="ES14" i="80"/>
  <c r="EU14" i="80"/>
  <c r="EW14" i="80"/>
  <c r="EX14" i="80"/>
  <c r="EZ14" i="80"/>
  <c r="FA14" i="80"/>
  <c r="FC14" i="80"/>
  <c r="FE14" i="80"/>
  <c r="FF14" i="80"/>
  <c r="FH14" i="80"/>
  <c r="FI14" i="80"/>
  <c r="FK14" i="80"/>
  <c r="FM14" i="80"/>
  <c r="FN14" i="80"/>
  <c r="FP14" i="80"/>
  <c r="FQ14" i="80"/>
  <c r="FS14" i="80"/>
  <c r="FU14" i="80"/>
  <c r="FV14" i="80"/>
  <c r="FX14" i="80"/>
  <c r="FY14" i="80"/>
  <c r="GA14" i="80"/>
  <c r="GC14" i="80"/>
  <c r="GD14" i="80"/>
  <c r="GF14" i="80"/>
  <c r="GG14" i="80"/>
  <c r="GI14" i="80"/>
  <c r="GK14" i="80"/>
  <c r="GL14" i="80"/>
  <c r="GN14" i="80"/>
  <c r="GO14" i="80"/>
  <c r="GQ14" i="80"/>
  <c r="GS14" i="80"/>
  <c r="GT14" i="80"/>
  <c r="B11" i="81"/>
  <c r="F14" i="81" s="1"/>
  <c r="B14" i="81"/>
  <c r="D14" i="81"/>
  <c r="E14" i="81"/>
  <c r="G14" i="81"/>
  <c r="I14" i="81"/>
  <c r="J14" i="81"/>
  <c r="L14" i="81"/>
  <c r="M14" i="81"/>
  <c r="O14" i="81"/>
  <c r="Q14" i="81"/>
  <c r="R14" i="81"/>
  <c r="T14" i="81"/>
  <c r="U14" i="81"/>
  <c r="W14" i="81"/>
  <c r="Y14" i="81"/>
  <c r="Z14" i="81"/>
  <c r="AB14" i="81"/>
  <c r="AC14" i="81"/>
  <c r="AE14" i="81"/>
  <c r="AG14" i="81"/>
  <c r="AH14" i="81"/>
  <c r="AJ14" i="81"/>
  <c r="AK14" i="81"/>
  <c r="AM14" i="81"/>
  <c r="AO14" i="81"/>
  <c r="AP14" i="81"/>
  <c r="AR14" i="81"/>
  <c r="AS14" i="81"/>
  <c r="AU14" i="81"/>
  <c r="AW14" i="81"/>
  <c r="AX14" i="81"/>
  <c r="AZ14" i="81"/>
  <c r="BA14" i="81"/>
  <c r="BC14" i="81"/>
  <c r="BE14" i="81"/>
  <c r="BF14" i="81"/>
  <c r="BH14" i="81"/>
  <c r="BI14" i="81"/>
  <c r="BK14" i="81"/>
  <c r="BM14" i="81"/>
  <c r="BN14" i="81"/>
  <c r="BP14" i="81"/>
  <c r="BQ14" i="81"/>
  <c r="BS14" i="81"/>
  <c r="BU14" i="81"/>
  <c r="BV14" i="81"/>
  <c r="BX14" i="81"/>
  <c r="BY14" i="81"/>
  <c r="CA14" i="81"/>
  <c r="CC14" i="81"/>
  <c r="CD14" i="81"/>
  <c r="CF14" i="81"/>
  <c r="CG14" i="81"/>
  <c r="CI14" i="81"/>
  <c r="CK14" i="81"/>
  <c r="CL14" i="81"/>
  <c r="CN14" i="81"/>
  <c r="CO14" i="81"/>
  <c r="CQ14" i="81"/>
  <c r="CS14" i="81"/>
  <c r="CT14" i="81"/>
  <c r="CV14" i="81"/>
  <c r="CW14" i="81"/>
  <c r="CY14" i="81"/>
  <c r="DA14" i="81"/>
  <c r="DB14" i="81"/>
  <c r="DD14" i="81"/>
  <c r="DE14" i="81"/>
  <c r="DG14" i="81"/>
  <c r="DI14" i="81"/>
  <c r="DJ14" i="81"/>
  <c r="DL14" i="81"/>
  <c r="DM14" i="81"/>
  <c r="DO14" i="81"/>
  <c r="DQ14" i="81"/>
  <c r="DR14" i="81"/>
  <c r="DT14" i="81"/>
  <c r="DU14" i="81"/>
  <c r="DW14" i="81"/>
  <c r="DY14" i="81"/>
  <c r="DZ14" i="81"/>
  <c r="EB14" i="81"/>
  <c r="EC14" i="81"/>
  <c r="EE14" i="81"/>
  <c r="EG14" i="81"/>
  <c r="EH14" i="81"/>
  <c r="EJ14" i="81"/>
  <c r="EK14" i="81"/>
  <c r="EM14" i="81"/>
  <c r="EO14" i="81"/>
  <c r="EP14" i="81"/>
  <c r="ER14" i="81"/>
  <c r="ES14" i="81"/>
  <c r="EU14" i="81"/>
  <c r="EW14" i="81"/>
  <c r="EX14" i="81"/>
  <c r="EZ14" i="81"/>
  <c r="FA14" i="81"/>
  <c r="FC14" i="81"/>
  <c r="FE14" i="81"/>
  <c r="FF14" i="81"/>
  <c r="FH14" i="81"/>
  <c r="FI14" i="81"/>
  <c r="FK14" i="81"/>
  <c r="FM14" i="81"/>
  <c r="FN14" i="81"/>
  <c r="FP14" i="81"/>
  <c r="FQ14" i="81"/>
  <c r="FS14" i="81"/>
  <c r="FU14" i="81"/>
  <c r="FV14" i="81"/>
  <c r="FX14" i="81"/>
  <c r="FY14" i="81"/>
  <c r="GA14" i="81"/>
  <c r="GC14" i="81"/>
  <c r="GD14" i="81"/>
  <c r="GF14" i="81"/>
  <c r="GG14" i="81"/>
  <c r="GI14" i="81"/>
  <c r="GK14" i="81"/>
  <c r="GL14" i="81"/>
  <c r="GN14" i="81"/>
  <c r="GO14" i="81"/>
  <c r="GQ14" i="81"/>
  <c r="GS14" i="81"/>
  <c r="GT14" i="81"/>
  <c r="B11" i="79"/>
  <c r="F14" i="79" s="1"/>
  <c r="B14" i="79"/>
  <c r="D14" i="79"/>
  <c r="E14" i="79"/>
  <c r="G14" i="79"/>
  <c r="I14" i="79"/>
  <c r="J14" i="79"/>
  <c r="L14" i="79"/>
  <c r="M14" i="79"/>
  <c r="O14" i="79"/>
  <c r="Q14" i="79"/>
  <c r="R14" i="79"/>
  <c r="T14" i="79"/>
  <c r="U14" i="79"/>
  <c r="W14" i="79"/>
  <c r="Y14" i="79"/>
  <c r="Z14" i="79"/>
  <c r="AB14" i="79"/>
  <c r="AC14" i="79"/>
  <c r="AE14" i="79"/>
  <c r="AG14" i="79"/>
  <c r="AH14" i="79"/>
  <c r="AJ14" i="79"/>
  <c r="AK14" i="79"/>
  <c r="AM14" i="79"/>
  <c r="AO14" i="79"/>
  <c r="AP14" i="79"/>
  <c r="AR14" i="79"/>
  <c r="AS14" i="79"/>
  <c r="AU14" i="79"/>
  <c r="AW14" i="79"/>
  <c r="AX14" i="79"/>
  <c r="AZ14" i="79"/>
  <c r="BA14" i="79"/>
  <c r="BC14" i="79"/>
  <c r="BE14" i="79"/>
  <c r="BF14" i="79"/>
  <c r="BH14" i="79"/>
  <c r="BI14" i="79"/>
  <c r="BK14" i="79"/>
  <c r="BM14" i="79"/>
  <c r="BN14" i="79"/>
  <c r="BP14" i="79"/>
  <c r="BQ14" i="79"/>
  <c r="BS14" i="79"/>
  <c r="BU14" i="79"/>
  <c r="BV14" i="79"/>
  <c r="BX14" i="79"/>
  <c r="BY14" i="79"/>
  <c r="CA14" i="79"/>
  <c r="CC14" i="79"/>
  <c r="CD14" i="79"/>
  <c r="CF14" i="79"/>
  <c r="CG14" i="79"/>
  <c r="CI14" i="79"/>
  <c r="CK14" i="79"/>
  <c r="CL14" i="79"/>
  <c r="CN14" i="79"/>
  <c r="CO14" i="79"/>
  <c r="CQ14" i="79"/>
  <c r="CS14" i="79"/>
  <c r="CT14" i="79"/>
  <c r="CV14" i="79"/>
  <c r="CW14" i="79"/>
  <c r="CY14" i="79"/>
  <c r="DA14" i="79"/>
  <c r="DB14" i="79"/>
  <c r="DD14" i="79"/>
  <c r="DE14" i="79"/>
  <c r="DG14" i="79"/>
  <c r="DI14" i="79"/>
  <c r="DJ14" i="79"/>
  <c r="DL14" i="79"/>
  <c r="DM14" i="79"/>
  <c r="DO14" i="79"/>
  <c r="DQ14" i="79"/>
  <c r="DR14" i="79"/>
  <c r="DT14" i="79"/>
  <c r="DU14" i="79"/>
  <c r="DW14" i="79"/>
  <c r="DY14" i="79"/>
  <c r="DZ14" i="79"/>
  <c r="EB14" i="79"/>
  <c r="EC14" i="79"/>
  <c r="EE14" i="79"/>
  <c r="EG14" i="79"/>
  <c r="EH14" i="79"/>
  <c r="EJ14" i="79"/>
  <c r="EK14" i="79"/>
  <c r="EM14" i="79"/>
  <c r="EO14" i="79"/>
  <c r="EP14" i="79"/>
  <c r="ER14" i="79"/>
  <c r="ES14" i="79"/>
  <c r="EU14" i="79"/>
  <c r="EW14" i="79"/>
  <c r="EX14" i="79"/>
  <c r="EZ14" i="79"/>
  <c r="FA14" i="79"/>
  <c r="FC14" i="79"/>
  <c r="FE14" i="79"/>
  <c r="FF14" i="79"/>
  <c r="FH14" i="79"/>
  <c r="FI14" i="79"/>
  <c r="FK14" i="79"/>
  <c r="FM14" i="79"/>
  <c r="FN14" i="79"/>
  <c r="FP14" i="79"/>
  <c r="FQ14" i="79"/>
  <c r="FS14" i="79"/>
  <c r="FU14" i="79"/>
  <c r="FV14" i="79"/>
  <c r="FX14" i="79"/>
  <c r="FY14" i="79"/>
  <c r="GA14" i="79"/>
  <c r="GC14" i="79"/>
  <c r="GD14" i="79"/>
  <c r="GF14" i="79"/>
  <c r="GG14" i="79"/>
  <c r="GI14" i="79"/>
  <c r="GK14" i="79"/>
  <c r="GL14" i="79"/>
  <c r="GN14" i="79"/>
  <c r="GO14" i="79"/>
  <c r="GQ14" i="79"/>
  <c r="GS14" i="79"/>
  <c r="GT14" i="79"/>
  <c r="B11" i="78"/>
  <c r="F14" i="78" s="1"/>
  <c r="B14" i="78"/>
  <c r="D14" i="78"/>
  <c r="E14" i="78"/>
  <c r="G14" i="78"/>
  <c r="I14" i="78"/>
  <c r="J14" i="78"/>
  <c r="L14" i="78"/>
  <c r="M14" i="78"/>
  <c r="O14" i="78"/>
  <c r="Q14" i="78"/>
  <c r="R14" i="78"/>
  <c r="T14" i="78"/>
  <c r="U14" i="78"/>
  <c r="W14" i="78"/>
  <c r="Y14" i="78"/>
  <c r="Z14" i="78"/>
  <c r="AB14" i="78"/>
  <c r="AC14" i="78"/>
  <c r="AE14" i="78"/>
  <c r="AG14" i="78"/>
  <c r="AH14" i="78"/>
  <c r="AJ14" i="78"/>
  <c r="AK14" i="78"/>
  <c r="AM14" i="78"/>
  <c r="AO14" i="78"/>
  <c r="AP14" i="78"/>
  <c r="AR14" i="78"/>
  <c r="AS14" i="78"/>
  <c r="AU14" i="78"/>
  <c r="AW14" i="78"/>
  <c r="AX14" i="78"/>
  <c r="AZ14" i="78"/>
  <c r="BA14" i="78"/>
  <c r="BC14" i="78"/>
  <c r="BE14" i="78"/>
  <c r="BF14" i="78"/>
  <c r="BH14" i="78"/>
  <c r="BI14" i="78"/>
  <c r="BK14" i="78"/>
  <c r="BM14" i="78"/>
  <c r="BN14" i="78"/>
  <c r="BP14" i="78"/>
  <c r="BQ14" i="78"/>
  <c r="BS14" i="78"/>
  <c r="BU14" i="78"/>
  <c r="BV14" i="78"/>
  <c r="BX14" i="78"/>
  <c r="BY14" i="78"/>
  <c r="CA14" i="78"/>
  <c r="CC14" i="78"/>
  <c r="CD14" i="78"/>
  <c r="CF14" i="78"/>
  <c r="CG14" i="78"/>
  <c r="CI14" i="78"/>
  <c r="CK14" i="78"/>
  <c r="CL14" i="78"/>
  <c r="CN14" i="78"/>
  <c r="CO14" i="78"/>
  <c r="CQ14" i="78"/>
  <c r="CS14" i="78"/>
  <c r="CT14" i="78"/>
  <c r="CV14" i="78"/>
  <c r="CW14" i="78"/>
  <c r="CY14" i="78"/>
  <c r="DA14" i="78"/>
  <c r="DB14" i="78"/>
  <c r="DD14" i="78"/>
  <c r="DE14" i="78"/>
  <c r="DG14" i="78"/>
  <c r="DI14" i="78"/>
  <c r="DJ14" i="78"/>
  <c r="DL14" i="78"/>
  <c r="DM14" i="78"/>
  <c r="DO14" i="78"/>
  <c r="DQ14" i="78"/>
  <c r="DR14" i="78"/>
  <c r="DT14" i="78"/>
  <c r="DU14" i="78"/>
  <c r="DW14" i="78"/>
  <c r="DY14" i="78"/>
  <c r="DZ14" i="78"/>
  <c r="EB14" i="78"/>
  <c r="EC14" i="78"/>
  <c r="EE14" i="78"/>
  <c r="EG14" i="78"/>
  <c r="EH14" i="78"/>
  <c r="EJ14" i="78"/>
  <c r="EK14" i="78"/>
  <c r="EM14" i="78"/>
  <c r="EO14" i="78"/>
  <c r="EP14" i="78"/>
  <c r="ER14" i="78"/>
  <c r="ES14" i="78"/>
  <c r="EU14" i="78"/>
  <c r="EW14" i="78"/>
  <c r="EX14" i="78"/>
  <c r="EZ14" i="78"/>
  <c r="FA14" i="78"/>
  <c r="FC14" i="78"/>
  <c r="FE14" i="78"/>
  <c r="FF14" i="78"/>
  <c r="FH14" i="78"/>
  <c r="FI14" i="78"/>
  <c r="FK14" i="78"/>
  <c r="FM14" i="78"/>
  <c r="FN14" i="78"/>
  <c r="FP14" i="78"/>
  <c r="FQ14" i="78"/>
  <c r="FS14" i="78"/>
  <c r="FU14" i="78"/>
  <c r="FV14" i="78"/>
  <c r="FX14" i="78"/>
  <c r="FY14" i="78"/>
  <c r="GA14" i="78"/>
  <c r="GC14" i="78"/>
  <c r="GD14" i="78"/>
  <c r="GF14" i="78"/>
  <c r="GG14" i="78"/>
  <c r="GI14" i="78"/>
  <c r="GK14" i="78"/>
  <c r="GL14" i="78"/>
  <c r="GN14" i="78"/>
  <c r="GO14" i="78"/>
  <c r="GQ14" i="78"/>
  <c r="GS14" i="78"/>
  <c r="GT14" i="78"/>
  <c r="B11" i="77"/>
  <c r="F14" i="77" s="1"/>
  <c r="B14" i="77"/>
  <c r="D14" i="77"/>
  <c r="E14" i="77"/>
  <c r="G14" i="77"/>
  <c r="I14" i="77"/>
  <c r="J14" i="77"/>
  <c r="L14" i="77"/>
  <c r="M14" i="77"/>
  <c r="O14" i="77"/>
  <c r="Q14" i="77"/>
  <c r="R14" i="77"/>
  <c r="T14" i="77"/>
  <c r="U14" i="77"/>
  <c r="W14" i="77"/>
  <c r="Y14" i="77"/>
  <c r="Z14" i="77"/>
  <c r="AB14" i="77"/>
  <c r="AC14" i="77"/>
  <c r="AE14" i="77"/>
  <c r="AG14" i="77"/>
  <c r="AH14" i="77"/>
  <c r="AJ14" i="77"/>
  <c r="AK14" i="77"/>
  <c r="AM14" i="77"/>
  <c r="AO14" i="77"/>
  <c r="AP14" i="77"/>
  <c r="AR14" i="77"/>
  <c r="AS14" i="77"/>
  <c r="AU14" i="77"/>
  <c r="AW14" i="77"/>
  <c r="AX14" i="77"/>
  <c r="AZ14" i="77"/>
  <c r="BA14" i="77"/>
  <c r="BC14" i="77"/>
  <c r="BE14" i="77"/>
  <c r="BF14" i="77"/>
  <c r="BH14" i="77"/>
  <c r="BI14" i="77"/>
  <c r="BK14" i="77"/>
  <c r="BM14" i="77"/>
  <c r="BN14" i="77"/>
  <c r="BP14" i="77"/>
  <c r="BQ14" i="77"/>
  <c r="BS14" i="77"/>
  <c r="BU14" i="77"/>
  <c r="BV14" i="77"/>
  <c r="BX14" i="77"/>
  <c r="BY14" i="77"/>
  <c r="CA14" i="77"/>
  <c r="CC14" i="77"/>
  <c r="CD14" i="77"/>
  <c r="CF14" i="77"/>
  <c r="CG14" i="77"/>
  <c r="CI14" i="77"/>
  <c r="CK14" i="77"/>
  <c r="CL14" i="77"/>
  <c r="CN14" i="77"/>
  <c r="CO14" i="77"/>
  <c r="CQ14" i="77"/>
  <c r="CS14" i="77"/>
  <c r="CT14" i="77"/>
  <c r="CV14" i="77"/>
  <c r="CW14" i="77"/>
  <c r="CY14" i="77"/>
  <c r="DA14" i="77"/>
  <c r="DB14" i="77"/>
  <c r="DD14" i="77"/>
  <c r="DE14" i="77"/>
  <c r="DG14" i="77"/>
  <c r="DI14" i="77"/>
  <c r="DJ14" i="77"/>
  <c r="DL14" i="77"/>
  <c r="DM14" i="77"/>
  <c r="DO14" i="77"/>
  <c r="DQ14" i="77"/>
  <c r="DR14" i="77"/>
  <c r="DT14" i="77"/>
  <c r="DU14" i="77"/>
  <c r="DW14" i="77"/>
  <c r="DY14" i="77"/>
  <c r="DZ14" i="77"/>
  <c r="EB14" i="77"/>
  <c r="EC14" i="77"/>
  <c r="EE14" i="77"/>
  <c r="EG14" i="77"/>
  <c r="EH14" i="77"/>
  <c r="EJ14" i="77"/>
  <c r="EK14" i="77"/>
  <c r="EM14" i="77"/>
  <c r="EO14" i="77"/>
  <c r="EP14" i="77"/>
  <c r="ER14" i="77"/>
  <c r="ES14" i="77"/>
  <c r="EU14" i="77"/>
  <c r="EW14" i="77"/>
  <c r="EX14" i="77"/>
  <c r="EZ14" i="77"/>
  <c r="FA14" i="77"/>
  <c r="FC14" i="77"/>
  <c r="FE14" i="77"/>
  <c r="FF14" i="77"/>
  <c r="FH14" i="77"/>
  <c r="FI14" i="77"/>
  <c r="FK14" i="77"/>
  <c r="FM14" i="77"/>
  <c r="FN14" i="77"/>
  <c r="FP14" i="77"/>
  <c r="FQ14" i="77"/>
  <c r="FS14" i="77"/>
  <c r="FU14" i="77"/>
  <c r="FV14" i="77"/>
  <c r="FX14" i="77"/>
  <c r="FY14" i="77"/>
  <c r="GA14" i="77"/>
  <c r="GC14" i="77"/>
  <c r="GD14" i="77"/>
  <c r="GF14" i="77"/>
  <c r="GG14" i="77"/>
  <c r="GI14" i="77"/>
  <c r="GK14" i="77"/>
  <c r="GL14" i="77"/>
  <c r="GN14" i="77"/>
  <c r="GO14" i="77"/>
  <c r="GQ14" i="77"/>
  <c r="GS14" i="77"/>
  <c r="GT14" i="77"/>
  <c r="B11" i="76"/>
  <c r="F14" i="76" s="1"/>
  <c r="B14" i="76"/>
  <c r="D14" i="76"/>
  <c r="E14" i="76"/>
  <c r="G14" i="76"/>
  <c r="I14" i="76"/>
  <c r="J14" i="76"/>
  <c r="L14" i="76"/>
  <c r="M14" i="76"/>
  <c r="O14" i="76"/>
  <c r="Q14" i="76"/>
  <c r="R14" i="76"/>
  <c r="T14" i="76"/>
  <c r="U14" i="76"/>
  <c r="W14" i="76"/>
  <c r="Y14" i="76"/>
  <c r="Z14" i="76"/>
  <c r="AB14" i="76"/>
  <c r="AC14" i="76"/>
  <c r="AE14" i="76"/>
  <c r="AG14" i="76"/>
  <c r="AH14" i="76"/>
  <c r="AJ14" i="76"/>
  <c r="AK14" i="76"/>
  <c r="AM14" i="76"/>
  <c r="AO14" i="76"/>
  <c r="AP14" i="76"/>
  <c r="AR14" i="76"/>
  <c r="AS14" i="76"/>
  <c r="AU14" i="76"/>
  <c r="AW14" i="76"/>
  <c r="AX14" i="76"/>
  <c r="AZ14" i="76"/>
  <c r="BA14" i="76"/>
  <c r="BC14" i="76"/>
  <c r="BE14" i="76"/>
  <c r="BF14" i="76"/>
  <c r="BH14" i="76"/>
  <c r="BI14" i="76"/>
  <c r="BK14" i="76"/>
  <c r="BM14" i="76"/>
  <c r="BN14" i="76"/>
  <c r="BP14" i="76"/>
  <c r="BQ14" i="76"/>
  <c r="BS14" i="76"/>
  <c r="BU14" i="76"/>
  <c r="BV14" i="76"/>
  <c r="BX14" i="76"/>
  <c r="BY14" i="76"/>
  <c r="CA14" i="76"/>
  <c r="CC14" i="76"/>
  <c r="CD14" i="76"/>
  <c r="CF14" i="76"/>
  <c r="CG14" i="76"/>
  <c r="CI14" i="76"/>
  <c r="CK14" i="76"/>
  <c r="CL14" i="76"/>
  <c r="CN14" i="76"/>
  <c r="CO14" i="76"/>
  <c r="CQ14" i="76"/>
  <c r="CS14" i="76"/>
  <c r="CT14" i="76"/>
  <c r="CV14" i="76"/>
  <c r="CW14" i="76"/>
  <c r="CY14" i="76"/>
  <c r="DA14" i="76"/>
  <c r="DB14" i="76"/>
  <c r="DD14" i="76"/>
  <c r="DE14" i="76"/>
  <c r="DG14" i="76"/>
  <c r="DI14" i="76"/>
  <c r="DJ14" i="76"/>
  <c r="DL14" i="76"/>
  <c r="DM14" i="76"/>
  <c r="DO14" i="76"/>
  <c r="DQ14" i="76"/>
  <c r="DR14" i="76"/>
  <c r="DT14" i="76"/>
  <c r="DU14" i="76"/>
  <c r="DW14" i="76"/>
  <c r="DY14" i="76"/>
  <c r="DZ14" i="76"/>
  <c r="EB14" i="76"/>
  <c r="EC14" i="76"/>
  <c r="EE14" i="76"/>
  <c r="EG14" i="76"/>
  <c r="EH14" i="76"/>
  <c r="EJ14" i="76"/>
  <c r="EK14" i="76"/>
  <c r="EM14" i="76"/>
  <c r="EO14" i="76"/>
  <c r="EP14" i="76"/>
  <c r="ER14" i="76"/>
  <c r="ES14" i="76"/>
  <c r="EU14" i="76"/>
  <c r="EW14" i="76"/>
  <c r="EX14" i="76"/>
  <c r="EZ14" i="76"/>
  <c r="FA14" i="76"/>
  <c r="FC14" i="76"/>
  <c r="FE14" i="76"/>
  <c r="FF14" i="76"/>
  <c r="FH14" i="76"/>
  <c r="FI14" i="76"/>
  <c r="FK14" i="76"/>
  <c r="FM14" i="76"/>
  <c r="FN14" i="76"/>
  <c r="FP14" i="76"/>
  <c r="FQ14" i="76"/>
  <c r="FS14" i="76"/>
  <c r="FU14" i="76"/>
  <c r="FV14" i="76"/>
  <c r="FX14" i="76"/>
  <c r="FY14" i="76"/>
  <c r="GA14" i="76"/>
  <c r="GC14" i="76"/>
  <c r="GD14" i="76"/>
  <c r="GF14" i="76"/>
  <c r="GG14" i="76"/>
  <c r="GI14" i="76"/>
  <c r="GK14" i="76"/>
  <c r="GL14" i="76"/>
  <c r="GN14" i="76"/>
  <c r="GO14" i="76"/>
  <c r="GQ14" i="76"/>
  <c r="GS14" i="76"/>
  <c r="GT14" i="76"/>
  <c r="B11" i="75"/>
  <c r="F14" i="75" s="1"/>
  <c r="B14" i="75"/>
  <c r="D14" i="75"/>
  <c r="E14" i="75"/>
  <c r="G14" i="75"/>
  <c r="I14" i="75"/>
  <c r="J14" i="75"/>
  <c r="L14" i="75"/>
  <c r="M14" i="75"/>
  <c r="O14" i="75"/>
  <c r="Q14" i="75"/>
  <c r="R14" i="75"/>
  <c r="T14" i="75"/>
  <c r="U14" i="75"/>
  <c r="W14" i="75"/>
  <c r="Y14" i="75"/>
  <c r="Z14" i="75"/>
  <c r="AB14" i="75"/>
  <c r="AC14" i="75"/>
  <c r="AE14" i="75"/>
  <c r="AG14" i="75"/>
  <c r="AH14" i="75"/>
  <c r="AJ14" i="75"/>
  <c r="AK14" i="75"/>
  <c r="AM14" i="75"/>
  <c r="AO14" i="75"/>
  <c r="AP14" i="75"/>
  <c r="AR14" i="75"/>
  <c r="AS14" i="75"/>
  <c r="AU14" i="75"/>
  <c r="AW14" i="75"/>
  <c r="AX14" i="75"/>
  <c r="AZ14" i="75"/>
  <c r="BA14" i="75"/>
  <c r="BC14" i="75"/>
  <c r="BE14" i="75"/>
  <c r="BF14" i="75"/>
  <c r="BH14" i="75"/>
  <c r="BI14" i="75"/>
  <c r="BK14" i="75"/>
  <c r="BM14" i="75"/>
  <c r="BN14" i="75"/>
  <c r="BP14" i="75"/>
  <c r="BQ14" i="75"/>
  <c r="BS14" i="75"/>
  <c r="BU14" i="75"/>
  <c r="BV14" i="75"/>
  <c r="BX14" i="75"/>
  <c r="BY14" i="75"/>
  <c r="CA14" i="75"/>
  <c r="CC14" i="75"/>
  <c r="CD14" i="75"/>
  <c r="CF14" i="75"/>
  <c r="CG14" i="75"/>
  <c r="CI14" i="75"/>
  <c r="CK14" i="75"/>
  <c r="CL14" i="75"/>
  <c r="CN14" i="75"/>
  <c r="CO14" i="75"/>
  <c r="CQ14" i="75"/>
  <c r="CS14" i="75"/>
  <c r="CT14" i="75"/>
  <c r="CV14" i="75"/>
  <c r="CW14" i="75"/>
  <c r="CY14" i="75"/>
  <c r="DA14" i="75"/>
  <c r="DB14" i="75"/>
  <c r="DD14" i="75"/>
  <c r="DE14" i="75"/>
  <c r="DG14" i="75"/>
  <c r="DI14" i="75"/>
  <c r="DJ14" i="75"/>
  <c r="DL14" i="75"/>
  <c r="DM14" i="75"/>
  <c r="DO14" i="75"/>
  <c r="DQ14" i="75"/>
  <c r="DR14" i="75"/>
  <c r="DT14" i="75"/>
  <c r="DU14" i="75"/>
  <c r="DW14" i="75"/>
  <c r="DY14" i="75"/>
  <c r="DZ14" i="75"/>
  <c r="EB14" i="75"/>
  <c r="EC14" i="75"/>
  <c r="EE14" i="75"/>
  <c r="EG14" i="75"/>
  <c r="EH14" i="75"/>
  <c r="EJ14" i="75"/>
  <c r="EK14" i="75"/>
  <c r="EM14" i="75"/>
  <c r="EO14" i="75"/>
  <c r="EP14" i="75"/>
  <c r="ER14" i="75"/>
  <c r="ES14" i="75"/>
  <c r="EU14" i="75"/>
  <c r="EW14" i="75"/>
  <c r="EX14" i="75"/>
  <c r="EZ14" i="75"/>
  <c r="FA14" i="75"/>
  <c r="FC14" i="75"/>
  <c r="FE14" i="75"/>
  <c r="FF14" i="75"/>
  <c r="FH14" i="75"/>
  <c r="FI14" i="75"/>
  <c r="FK14" i="75"/>
  <c r="FM14" i="75"/>
  <c r="FN14" i="75"/>
  <c r="FP14" i="75"/>
  <c r="FQ14" i="75"/>
  <c r="FS14" i="75"/>
  <c r="FU14" i="75"/>
  <c r="FV14" i="75"/>
  <c r="FX14" i="75"/>
  <c r="FY14" i="75"/>
  <c r="GA14" i="75"/>
  <c r="GC14" i="75"/>
  <c r="GD14" i="75"/>
  <c r="GF14" i="75"/>
  <c r="GG14" i="75"/>
  <c r="GI14" i="75"/>
  <c r="GK14" i="75"/>
  <c r="GL14" i="75"/>
  <c r="GN14" i="75"/>
  <c r="GO14" i="75"/>
  <c r="GQ14" i="75"/>
  <c r="GS14" i="75"/>
  <c r="GT14" i="75"/>
  <c r="B11" i="74"/>
  <c r="F14" i="74" s="1"/>
  <c r="B14" i="74"/>
  <c r="D14" i="74"/>
  <c r="E14" i="74"/>
  <c r="G14" i="74"/>
  <c r="I14" i="74"/>
  <c r="J14" i="74"/>
  <c r="L14" i="74"/>
  <c r="M14" i="74"/>
  <c r="O14" i="74"/>
  <c r="Q14" i="74"/>
  <c r="R14" i="74"/>
  <c r="T14" i="74"/>
  <c r="U14" i="74"/>
  <c r="W14" i="74"/>
  <c r="Y14" i="74"/>
  <c r="Z14" i="74"/>
  <c r="AB14" i="74"/>
  <c r="AC14" i="74"/>
  <c r="AE14" i="74"/>
  <c r="AG14" i="74"/>
  <c r="AH14" i="74"/>
  <c r="AJ14" i="74"/>
  <c r="AK14" i="74"/>
  <c r="AM14" i="74"/>
  <c r="AO14" i="74"/>
  <c r="AP14" i="74"/>
  <c r="AR14" i="74"/>
  <c r="AS14" i="74"/>
  <c r="AU14" i="74"/>
  <c r="AW14" i="74"/>
  <c r="AX14" i="74"/>
  <c r="AZ14" i="74"/>
  <c r="BA14" i="74"/>
  <c r="BC14" i="74"/>
  <c r="BE14" i="74"/>
  <c r="BF14" i="74"/>
  <c r="BH14" i="74"/>
  <c r="BI14" i="74"/>
  <c r="BK14" i="74"/>
  <c r="BM14" i="74"/>
  <c r="BN14" i="74"/>
  <c r="BP14" i="74"/>
  <c r="BQ14" i="74"/>
  <c r="BS14" i="74"/>
  <c r="BU14" i="74"/>
  <c r="BV14" i="74"/>
  <c r="BX14" i="74"/>
  <c r="BY14" i="74"/>
  <c r="CA14" i="74"/>
  <c r="CC14" i="74"/>
  <c r="CD14" i="74"/>
  <c r="CF14" i="74"/>
  <c r="CG14" i="74"/>
  <c r="CI14" i="74"/>
  <c r="CK14" i="74"/>
  <c r="CL14" i="74"/>
  <c r="CN14" i="74"/>
  <c r="CO14" i="74"/>
  <c r="CQ14" i="74"/>
  <c r="CS14" i="74"/>
  <c r="CT14" i="74"/>
  <c r="CV14" i="74"/>
  <c r="CW14" i="74"/>
  <c r="CY14" i="74"/>
  <c r="DA14" i="74"/>
  <c r="DB14" i="74"/>
  <c r="DD14" i="74"/>
  <c r="DE14" i="74"/>
  <c r="DG14" i="74"/>
  <c r="DI14" i="74"/>
  <c r="DJ14" i="74"/>
  <c r="DL14" i="74"/>
  <c r="DM14" i="74"/>
  <c r="DO14" i="74"/>
  <c r="DQ14" i="74"/>
  <c r="DR14" i="74"/>
  <c r="DT14" i="74"/>
  <c r="DU14" i="74"/>
  <c r="DW14" i="74"/>
  <c r="DY14" i="74"/>
  <c r="DZ14" i="74"/>
  <c r="EB14" i="74"/>
  <c r="EC14" i="74"/>
  <c r="EE14" i="74"/>
  <c r="EG14" i="74"/>
  <c r="EH14" i="74"/>
  <c r="EJ14" i="74"/>
  <c r="EK14" i="74"/>
  <c r="EM14" i="74"/>
  <c r="EO14" i="74"/>
  <c r="EP14" i="74"/>
  <c r="ER14" i="74"/>
  <c r="ES14" i="74"/>
  <c r="EU14" i="74"/>
  <c r="EW14" i="74"/>
  <c r="EX14" i="74"/>
  <c r="EZ14" i="74"/>
  <c r="FA14" i="74"/>
  <c r="FC14" i="74"/>
  <c r="FE14" i="74"/>
  <c r="FF14" i="74"/>
  <c r="FH14" i="74"/>
  <c r="FI14" i="74"/>
  <c r="FK14" i="74"/>
  <c r="FM14" i="74"/>
  <c r="FN14" i="74"/>
  <c r="FP14" i="74"/>
  <c r="FQ14" i="74"/>
  <c r="FS14" i="74"/>
  <c r="FU14" i="74"/>
  <c r="FV14" i="74"/>
  <c r="FX14" i="74"/>
  <c r="FY14" i="74"/>
  <c r="GA14" i="74"/>
  <c r="GC14" i="74"/>
  <c r="GD14" i="74"/>
  <c r="GF14" i="74"/>
  <c r="GG14" i="74"/>
  <c r="GI14" i="74"/>
  <c r="GK14" i="74"/>
  <c r="GL14" i="74"/>
  <c r="GN14" i="74"/>
  <c r="GO14" i="74"/>
  <c r="GQ14" i="74"/>
  <c r="GS14" i="74"/>
  <c r="GT14" i="74"/>
  <c r="B14" i="83"/>
  <c r="C14" i="83"/>
  <c r="D14" i="83"/>
  <c r="E14" i="83"/>
  <c r="F14" i="83"/>
  <c r="G14" i="83"/>
  <c r="H14" i="83"/>
  <c r="I14" i="83"/>
  <c r="J14" i="83"/>
  <c r="K14" i="83"/>
  <c r="L14" i="83"/>
  <c r="M14" i="83"/>
  <c r="N14" i="83"/>
  <c r="O14" i="83"/>
  <c r="P14" i="83"/>
  <c r="Q14" i="83"/>
  <c r="R14" i="83"/>
  <c r="S14" i="83"/>
  <c r="T14" i="83"/>
  <c r="U14" i="83"/>
  <c r="V14" i="83"/>
  <c r="W14" i="83"/>
  <c r="X14" i="83"/>
  <c r="Y14" i="83"/>
  <c r="Z14" i="83"/>
  <c r="AA14" i="83"/>
  <c r="AB14" i="83"/>
  <c r="AC14" i="83"/>
  <c r="AD14" i="83"/>
  <c r="AE14" i="83"/>
  <c r="AF14" i="83"/>
  <c r="AG14" i="83"/>
  <c r="AH14" i="83"/>
  <c r="AI14" i="83"/>
  <c r="AJ14" i="83"/>
  <c r="AK14" i="83"/>
  <c r="AL14" i="83"/>
  <c r="AM14" i="83"/>
  <c r="AN14" i="83"/>
  <c r="AO14" i="83"/>
  <c r="AP14" i="83"/>
  <c r="AQ14" i="83"/>
  <c r="AR14" i="83"/>
  <c r="AS14" i="83"/>
  <c r="AT14" i="83"/>
  <c r="AU14" i="83"/>
  <c r="AV14" i="83"/>
  <c r="AW14" i="83"/>
  <c r="AX14" i="83"/>
  <c r="AY14" i="83"/>
  <c r="AZ14" i="83"/>
  <c r="BA14" i="83"/>
  <c r="BB14" i="83"/>
  <c r="BC14" i="83"/>
  <c r="BD14" i="83"/>
  <c r="BE14" i="83"/>
  <c r="BF14" i="83"/>
  <c r="BG14" i="83"/>
  <c r="BH14" i="83"/>
  <c r="BI14" i="83"/>
  <c r="BJ14" i="83"/>
  <c r="BK14" i="83"/>
  <c r="BL14" i="83"/>
  <c r="BM14" i="83"/>
  <c r="BN14" i="83"/>
  <c r="BO14" i="83"/>
  <c r="BP14" i="83"/>
  <c r="BQ14" i="83"/>
  <c r="BR14" i="83"/>
  <c r="BS14" i="83"/>
  <c r="BT14" i="83"/>
  <c r="BU14" i="83"/>
  <c r="BV14" i="83"/>
  <c r="BW14" i="83"/>
  <c r="BX14" i="83"/>
  <c r="BY14" i="83"/>
  <c r="BZ14" i="83"/>
  <c r="CA14" i="83"/>
  <c r="CB14" i="83"/>
  <c r="CC14" i="83"/>
  <c r="CD14" i="83"/>
  <c r="CE14" i="83"/>
  <c r="CF14" i="83"/>
  <c r="CG14" i="83"/>
  <c r="CH14" i="83"/>
  <c r="CI14" i="83"/>
  <c r="CJ14" i="83"/>
  <c r="CK14" i="83"/>
  <c r="CL14" i="83"/>
  <c r="CM14" i="83"/>
  <c r="CN14" i="83"/>
  <c r="CO14" i="83"/>
  <c r="CP14" i="83"/>
  <c r="CQ14" i="83"/>
  <c r="CR14" i="83"/>
  <c r="CS14" i="83"/>
  <c r="CT14" i="83"/>
  <c r="CU14" i="83"/>
  <c r="CV14" i="83"/>
  <c r="CW14" i="83"/>
  <c r="CX14" i="83"/>
  <c r="CY14" i="83"/>
  <c r="CZ14" i="83"/>
  <c r="DA14" i="83"/>
  <c r="DB14" i="83"/>
  <c r="DC14" i="83"/>
  <c r="DD14" i="83"/>
  <c r="DE14" i="83"/>
  <c r="DF14" i="83"/>
  <c r="DG14" i="83"/>
  <c r="DH14" i="83"/>
  <c r="DI14" i="83"/>
  <c r="DJ14" i="83"/>
  <c r="DK14" i="83"/>
  <c r="DL14" i="83"/>
  <c r="DM14" i="83"/>
  <c r="DN14" i="83"/>
  <c r="DO14" i="83"/>
  <c r="DP14" i="83"/>
  <c r="DQ14" i="83"/>
  <c r="DR14" i="83"/>
  <c r="DS14" i="83"/>
  <c r="DT14" i="83"/>
  <c r="DU14" i="83"/>
  <c r="DV14" i="83"/>
  <c r="DW14" i="83"/>
  <c r="DX14" i="83"/>
  <c r="DY14" i="83"/>
  <c r="DZ14" i="83"/>
  <c r="EA14" i="83"/>
  <c r="EB14" i="83"/>
  <c r="EC14" i="83"/>
  <c r="ED14" i="83"/>
  <c r="EE14" i="83"/>
  <c r="EF14" i="83"/>
  <c r="EG14" i="83"/>
  <c r="EH14" i="83"/>
  <c r="EI14" i="83"/>
  <c r="EJ14" i="83"/>
  <c r="EK14" i="83"/>
  <c r="EL14" i="83"/>
  <c r="EM14" i="83"/>
  <c r="EN14" i="83"/>
  <c r="EO14" i="83"/>
  <c r="EP14" i="83"/>
  <c r="EQ14" i="83"/>
  <c r="ER14" i="83"/>
  <c r="ES14" i="83"/>
  <c r="ET14" i="83"/>
  <c r="EU14" i="83"/>
  <c r="EV14" i="83"/>
  <c r="EW14" i="83"/>
  <c r="EX14" i="83"/>
  <c r="EY14" i="83"/>
  <c r="EZ14" i="83"/>
  <c r="FA14" i="83"/>
  <c r="FB14" i="83"/>
  <c r="FC14" i="83"/>
  <c r="FD14" i="83"/>
  <c r="FE14" i="83"/>
  <c r="FF14" i="83"/>
  <c r="FG14" i="83"/>
  <c r="FH14" i="83"/>
  <c r="FI14" i="83"/>
  <c r="FJ14" i="83"/>
  <c r="FK14" i="83"/>
  <c r="FL14" i="83"/>
  <c r="FM14" i="83"/>
  <c r="FN14" i="83"/>
  <c r="FO14" i="83"/>
  <c r="FP14" i="83"/>
  <c r="FQ14" i="83"/>
  <c r="FR14" i="83"/>
  <c r="FS14" i="83"/>
  <c r="FT14" i="83"/>
  <c r="FU14" i="83"/>
  <c r="FV14" i="83"/>
  <c r="FW14" i="83"/>
  <c r="FX14" i="83"/>
  <c r="FY14" i="83"/>
  <c r="FZ14" i="83"/>
  <c r="GA14" i="83"/>
  <c r="GB14" i="83"/>
  <c r="GC14" i="83"/>
  <c r="GD14" i="83"/>
  <c r="GE14" i="83"/>
  <c r="GF14" i="83"/>
  <c r="GG14" i="83"/>
  <c r="GH14" i="83"/>
  <c r="GI14" i="83"/>
  <c r="GJ14" i="83"/>
  <c r="GK14" i="83"/>
  <c r="GL14" i="83"/>
  <c r="GM14" i="83"/>
  <c r="GN14" i="83"/>
  <c r="GO14" i="83"/>
  <c r="GP14" i="83"/>
  <c r="GQ14" i="83"/>
  <c r="GR14" i="83"/>
  <c r="GS14" i="83"/>
  <c r="GT14" i="83"/>
  <c r="CI41" i="46" l="1"/>
  <c r="CI61" i="46"/>
  <c r="CI63" i="46" s="1"/>
  <c r="GO19" i="46"/>
  <c r="GO26" i="46"/>
  <c r="GO27" i="46"/>
  <c r="GO40" i="46"/>
  <c r="GC19" i="46"/>
  <c r="GC26" i="46"/>
  <c r="GC27" i="46"/>
  <c r="GC40" i="46"/>
  <c r="FS27" i="46"/>
  <c r="FS19" i="46"/>
  <c r="FS20" i="46"/>
  <c r="FS47" i="46"/>
  <c r="FI19" i="46"/>
  <c r="FI26" i="46"/>
  <c r="FI27" i="46"/>
  <c r="FI40" i="46"/>
  <c r="EM27" i="46"/>
  <c r="EM40" i="46"/>
  <c r="EM19" i="46"/>
  <c r="EM20" i="46"/>
  <c r="EM47" i="46"/>
  <c r="EC19" i="46"/>
  <c r="EC26" i="46"/>
  <c r="EC27" i="46"/>
  <c r="EC40" i="46"/>
  <c r="DG67" i="46"/>
  <c r="DG69" i="46" s="1"/>
  <c r="DG48" i="46"/>
  <c r="CW19" i="46"/>
  <c r="CW26" i="46"/>
  <c r="CW27" i="46"/>
  <c r="CW40" i="46"/>
  <c r="BQ19" i="46"/>
  <c r="BQ26" i="46"/>
  <c r="BQ40" i="46"/>
  <c r="U19" i="46"/>
  <c r="U26" i="46"/>
  <c r="U40" i="46"/>
  <c r="H40" i="46"/>
  <c r="H19" i="46"/>
  <c r="H47" i="46"/>
  <c r="H26" i="46"/>
  <c r="EU41" i="46"/>
  <c r="EU61" i="46"/>
  <c r="EU63" i="46" s="1"/>
  <c r="FO41" i="46"/>
  <c r="FO61" i="46"/>
  <c r="FO63" i="46" s="1"/>
  <c r="EI41" i="46"/>
  <c r="EI61" i="46"/>
  <c r="EI63" i="46" s="1"/>
  <c r="FC44" i="46"/>
  <c r="GA41" i="46"/>
  <c r="GA61" i="46"/>
  <c r="GA63" i="46" s="1"/>
  <c r="BC41" i="46"/>
  <c r="BC61" i="46"/>
  <c r="BC63" i="46" s="1"/>
  <c r="FW41" i="46"/>
  <c r="FW61" i="46"/>
  <c r="EQ41" i="46"/>
  <c r="EQ61" i="46"/>
  <c r="FS40" i="46"/>
  <c r="GQ41" i="46"/>
  <c r="GQ61" i="46"/>
  <c r="FK41" i="46"/>
  <c r="FK61" i="46"/>
  <c r="FK63" i="46" s="1"/>
  <c r="EE41" i="46"/>
  <c r="EE61" i="46"/>
  <c r="EE63" i="46" s="1"/>
  <c r="DO41" i="46"/>
  <c r="DO61" i="46"/>
  <c r="DO63" i="46" s="1"/>
  <c r="W41" i="46"/>
  <c r="W61" i="46"/>
  <c r="W63" i="46" s="1"/>
  <c r="GS14" i="68"/>
  <c r="GH14" i="68"/>
  <c r="FX14" i="68"/>
  <c r="FM14" i="68"/>
  <c r="FB14" i="68"/>
  <c r="ER14" i="68"/>
  <c r="EG14" i="68"/>
  <c r="DV14" i="68"/>
  <c r="DL14" i="68"/>
  <c r="DA14" i="68"/>
  <c r="CP14" i="68"/>
  <c r="CF14" i="68"/>
  <c r="BU14" i="68"/>
  <c r="BJ14" i="68"/>
  <c r="AZ14" i="68"/>
  <c r="AO14" i="68"/>
  <c r="AD14" i="68"/>
  <c r="T14" i="68"/>
  <c r="I14" i="68"/>
  <c r="GS14" i="70"/>
  <c r="GH14" i="70"/>
  <c r="FX14" i="70"/>
  <c r="FM14" i="70"/>
  <c r="FB14" i="70"/>
  <c r="ER14" i="70"/>
  <c r="EG14" i="70"/>
  <c r="DV14" i="70"/>
  <c r="DL14" i="70"/>
  <c r="DA14" i="70"/>
  <c r="CP14" i="70"/>
  <c r="CF14" i="70"/>
  <c r="BU14" i="70"/>
  <c r="BJ14" i="70"/>
  <c r="AZ14" i="70"/>
  <c r="AO14" i="70"/>
  <c r="AD14" i="70"/>
  <c r="T14" i="70"/>
  <c r="I14" i="70"/>
  <c r="GE27" i="46"/>
  <c r="GE19" i="46"/>
  <c r="FT40" i="46"/>
  <c r="FT19" i="46"/>
  <c r="FT20" i="46"/>
  <c r="FT47" i="46"/>
  <c r="FT27" i="46"/>
  <c r="EY27" i="46"/>
  <c r="EY19" i="46"/>
  <c r="EN40" i="46"/>
  <c r="EN19" i="46"/>
  <c r="EN20" i="46"/>
  <c r="EN47" i="46"/>
  <c r="EN27" i="46"/>
  <c r="DS27" i="46"/>
  <c r="DS40" i="46"/>
  <c r="DS19" i="46"/>
  <c r="DH40" i="46"/>
  <c r="DH19" i="46"/>
  <c r="DH20" i="46"/>
  <c r="DH47" i="46"/>
  <c r="DH27" i="46"/>
  <c r="CB40" i="46"/>
  <c r="CB19" i="46"/>
  <c r="CB47" i="46"/>
  <c r="AV40" i="46"/>
  <c r="AV19" i="46"/>
  <c r="AV47" i="46"/>
  <c r="DG51" i="46"/>
  <c r="B12" i="74"/>
  <c r="GM14" i="74"/>
  <c r="GE14" i="74"/>
  <c r="FW14" i="74"/>
  <c r="FO14" i="74"/>
  <c r="FG14" i="74"/>
  <c r="EY14" i="74"/>
  <c r="EQ14" i="74"/>
  <c r="EI14" i="74"/>
  <c r="EA14" i="74"/>
  <c r="DS14" i="74"/>
  <c r="DK14" i="74"/>
  <c r="DC14" i="74"/>
  <c r="CU14" i="74"/>
  <c r="CM14" i="74"/>
  <c r="CE14" i="74"/>
  <c r="BW14" i="74"/>
  <c r="BO14" i="74"/>
  <c r="BG14" i="74"/>
  <c r="AY14" i="74"/>
  <c r="AQ14" i="74"/>
  <c r="AI14" i="74"/>
  <c r="AA14" i="74"/>
  <c r="S14" i="74"/>
  <c r="K14" i="74"/>
  <c r="C14" i="74"/>
  <c r="B12" i="75"/>
  <c r="GM14" i="75"/>
  <c r="GE14" i="75"/>
  <c r="FW14" i="75"/>
  <c r="FO14" i="75"/>
  <c r="FG14" i="75"/>
  <c r="EY14" i="75"/>
  <c r="EQ14" i="75"/>
  <c r="EI14" i="75"/>
  <c r="EA14" i="75"/>
  <c r="DS14" i="75"/>
  <c r="DK14" i="75"/>
  <c r="DC14" i="75"/>
  <c r="CU14" i="75"/>
  <c r="CM14" i="75"/>
  <c r="CE14" i="75"/>
  <c r="BW14" i="75"/>
  <c r="BO14" i="75"/>
  <c r="BG14" i="75"/>
  <c r="AY14" i="75"/>
  <c r="AQ14" i="75"/>
  <c r="AI14" i="75"/>
  <c r="AA14" i="75"/>
  <c r="S14" i="75"/>
  <c r="K14" i="75"/>
  <c r="C14" i="75"/>
  <c r="B12" i="76"/>
  <c r="GM14" i="76"/>
  <c r="GE14" i="76"/>
  <c r="FW14" i="76"/>
  <c r="FO14" i="76"/>
  <c r="FG14" i="76"/>
  <c r="EY14" i="76"/>
  <c r="EQ14" i="76"/>
  <c r="EI14" i="76"/>
  <c r="EA14" i="76"/>
  <c r="DS14" i="76"/>
  <c r="DK14" i="76"/>
  <c r="DC14" i="76"/>
  <c r="CU14" i="76"/>
  <c r="CM14" i="76"/>
  <c r="CE14" i="76"/>
  <c r="BW14" i="76"/>
  <c r="BO14" i="76"/>
  <c r="BG14" i="76"/>
  <c r="AY14" i="76"/>
  <c r="AQ14" i="76"/>
  <c r="AI14" i="76"/>
  <c r="AA14" i="76"/>
  <c r="S14" i="76"/>
  <c r="K14" i="76"/>
  <c r="C14" i="76"/>
  <c r="B12" i="77"/>
  <c r="GM14" i="77"/>
  <c r="GE14" i="77"/>
  <c r="FW14" i="77"/>
  <c r="FO14" i="77"/>
  <c r="FG14" i="77"/>
  <c r="EY14" i="77"/>
  <c r="EQ14" i="77"/>
  <c r="EI14" i="77"/>
  <c r="EA14" i="77"/>
  <c r="DS14" i="77"/>
  <c r="DK14" i="77"/>
  <c r="DC14" i="77"/>
  <c r="CU14" i="77"/>
  <c r="CM14" i="77"/>
  <c r="CE14" i="77"/>
  <c r="BW14" i="77"/>
  <c r="BO14" i="77"/>
  <c r="BG14" i="77"/>
  <c r="AY14" i="77"/>
  <c r="AQ14" i="77"/>
  <c r="AI14" i="77"/>
  <c r="AA14" i="77"/>
  <c r="S14" i="77"/>
  <c r="K14" i="77"/>
  <c r="C14" i="77"/>
  <c r="B12" i="78"/>
  <c r="GM14" i="78"/>
  <c r="GE14" i="78"/>
  <c r="FW14" i="78"/>
  <c r="FO14" i="78"/>
  <c r="FG14" i="78"/>
  <c r="EY14" i="78"/>
  <c r="EQ14" i="78"/>
  <c r="EI14" i="78"/>
  <c r="EA14" i="78"/>
  <c r="DS14" i="78"/>
  <c r="DK14" i="78"/>
  <c r="DC14" i="78"/>
  <c r="CU14" i="78"/>
  <c r="CM14" i="78"/>
  <c r="CE14" i="78"/>
  <c r="BW14" i="78"/>
  <c r="BO14" i="78"/>
  <c r="BG14" i="78"/>
  <c r="AY14" i="78"/>
  <c r="AQ14" i="78"/>
  <c r="AI14" i="78"/>
  <c r="AA14" i="78"/>
  <c r="S14" i="78"/>
  <c r="K14" i="78"/>
  <c r="C14" i="78"/>
  <c r="B12" i="79"/>
  <c r="GM14" i="79"/>
  <c r="GE14" i="79"/>
  <c r="FW14" i="79"/>
  <c r="FO14" i="79"/>
  <c r="FG14" i="79"/>
  <c r="EY14" i="79"/>
  <c r="EQ14" i="79"/>
  <c r="EI14" i="79"/>
  <c r="EA14" i="79"/>
  <c r="DS14" i="79"/>
  <c r="DK14" i="79"/>
  <c r="DC14" i="79"/>
  <c r="CU14" i="79"/>
  <c r="CM14" i="79"/>
  <c r="CE14" i="79"/>
  <c r="BW14" i="79"/>
  <c r="BO14" i="79"/>
  <c r="BG14" i="79"/>
  <c r="AY14" i="79"/>
  <c r="AQ14" i="79"/>
  <c r="AI14" i="79"/>
  <c r="AA14" i="79"/>
  <c r="S14" i="79"/>
  <c r="K14" i="79"/>
  <c r="C14" i="79"/>
  <c r="B12" i="81"/>
  <c r="GM14" i="81"/>
  <c r="GE14" i="81"/>
  <c r="FW14" i="81"/>
  <c r="FO14" i="81"/>
  <c r="FG14" i="81"/>
  <c r="EY14" i="81"/>
  <c r="EQ14" i="81"/>
  <c r="EI14" i="81"/>
  <c r="EA14" i="81"/>
  <c r="DS14" i="81"/>
  <c r="DK14" i="81"/>
  <c r="DC14" i="81"/>
  <c r="CU14" i="81"/>
  <c r="CM14" i="81"/>
  <c r="CE14" i="81"/>
  <c r="BW14" i="81"/>
  <c r="BO14" i="81"/>
  <c r="BG14" i="81"/>
  <c r="AY14" i="81"/>
  <c r="AQ14" i="81"/>
  <c r="AI14" i="81"/>
  <c r="AA14" i="81"/>
  <c r="S14" i="81"/>
  <c r="K14" i="81"/>
  <c r="C14" i="81"/>
  <c r="B12" i="80"/>
  <c r="GM14" i="80"/>
  <c r="GE14" i="80"/>
  <c r="FW14" i="80"/>
  <c r="FO14" i="80"/>
  <c r="FG14" i="80"/>
  <c r="EY14" i="80"/>
  <c r="EQ14" i="80"/>
  <c r="EI14" i="80"/>
  <c r="EA14" i="80"/>
  <c r="DS14" i="80"/>
  <c r="DK14" i="80"/>
  <c r="DC14" i="80"/>
  <c r="CU14" i="80"/>
  <c r="CM14" i="80"/>
  <c r="CE14" i="80"/>
  <c r="BW14" i="80"/>
  <c r="BO14" i="80"/>
  <c r="BG14" i="80"/>
  <c r="AY14" i="80"/>
  <c r="AQ14" i="80"/>
  <c r="AI14" i="80"/>
  <c r="AA14" i="80"/>
  <c r="S14" i="80"/>
  <c r="K14" i="80"/>
  <c r="C14" i="80"/>
  <c r="B12" i="82"/>
  <c r="GM14" i="82"/>
  <c r="GE14" i="82"/>
  <c r="FW14" i="82"/>
  <c r="FO14" i="82"/>
  <c r="FG14" i="82"/>
  <c r="EY14" i="82"/>
  <c r="EQ14" i="82"/>
  <c r="EI14" i="82"/>
  <c r="EA14" i="82"/>
  <c r="DS14" i="82"/>
  <c r="DK14" i="82"/>
  <c r="DC14" i="82"/>
  <c r="CU14" i="82"/>
  <c r="CM14" i="82"/>
  <c r="CE14" i="82"/>
  <c r="BW14" i="82"/>
  <c r="BO14" i="82"/>
  <c r="BG14" i="82"/>
  <c r="AY14" i="82"/>
  <c r="AQ14" i="82"/>
  <c r="AI14" i="82"/>
  <c r="AA14" i="82"/>
  <c r="S14" i="82"/>
  <c r="K14" i="82"/>
  <c r="C14" i="82"/>
  <c r="B12" i="71"/>
  <c r="GM14" i="71"/>
  <c r="GE14" i="71"/>
  <c r="FW14" i="71"/>
  <c r="FO14" i="71"/>
  <c r="FG14" i="71"/>
  <c r="EY14" i="71"/>
  <c r="EQ14" i="71"/>
  <c r="EI14" i="71"/>
  <c r="EA14" i="71"/>
  <c r="DS14" i="71"/>
  <c r="DK14" i="71"/>
  <c r="DC14" i="71"/>
  <c r="CU14" i="71"/>
  <c r="CM14" i="71"/>
  <c r="CE14" i="71"/>
  <c r="BW14" i="71"/>
  <c r="BO14" i="71"/>
  <c r="BG14" i="71"/>
  <c r="AY14" i="71"/>
  <c r="AQ14" i="71"/>
  <c r="AI14" i="71"/>
  <c r="AA14" i="71"/>
  <c r="S14" i="71"/>
  <c r="K14" i="71"/>
  <c r="C14" i="71"/>
  <c r="B12" i="73"/>
  <c r="GM14" i="73"/>
  <c r="GE14" i="73"/>
  <c r="FW14" i="73"/>
  <c r="FO14" i="73"/>
  <c r="FG14" i="73"/>
  <c r="EY14" i="73"/>
  <c r="EQ14" i="73"/>
  <c r="EI14" i="73"/>
  <c r="EA14" i="73"/>
  <c r="DS14" i="73"/>
  <c r="DK14" i="73"/>
  <c r="DC14" i="73"/>
  <c r="CU14" i="73"/>
  <c r="CM14" i="73"/>
  <c r="CE14" i="73"/>
  <c r="BW14" i="73"/>
  <c r="BO14" i="73"/>
  <c r="BG14" i="73"/>
  <c r="AY14" i="73"/>
  <c r="AQ14" i="73"/>
  <c r="AI14" i="73"/>
  <c r="AA14" i="73"/>
  <c r="S14" i="73"/>
  <c r="K14" i="73"/>
  <c r="C14" i="73"/>
  <c r="B12" i="66"/>
  <c r="GM14" i="66"/>
  <c r="GE14" i="66"/>
  <c r="FW14" i="66"/>
  <c r="FO14" i="66"/>
  <c r="FG14" i="66"/>
  <c r="EY14" i="66"/>
  <c r="EQ14" i="66"/>
  <c r="EI14" i="66"/>
  <c r="EA14" i="66"/>
  <c r="DS14" i="66"/>
  <c r="DK14" i="66"/>
  <c r="DC14" i="66"/>
  <c r="CU14" i="66"/>
  <c r="CM14" i="66"/>
  <c r="CE14" i="66"/>
  <c r="BW14" i="66"/>
  <c r="BO14" i="66"/>
  <c r="BG14" i="66"/>
  <c r="AY14" i="66"/>
  <c r="AQ14" i="66"/>
  <c r="AI14" i="66"/>
  <c r="AA14" i="66"/>
  <c r="S14" i="66"/>
  <c r="K14" i="66"/>
  <c r="C14" i="66"/>
  <c r="B12" i="67"/>
  <c r="GM14" i="67"/>
  <c r="GE14" i="67"/>
  <c r="FW14" i="67"/>
  <c r="FO14" i="67"/>
  <c r="FG14" i="67"/>
  <c r="EY14" i="67"/>
  <c r="EQ14" i="67"/>
  <c r="EI14" i="67"/>
  <c r="EA14" i="67"/>
  <c r="DS14" i="67"/>
  <c r="DK14" i="67"/>
  <c r="DC14" i="67"/>
  <c r="CU14" i="67"/>
  <c r="CM14" i="67"/>
  <c r="CE14" i="67"/>
  <c r="BW14" i="67"/>
  <c r="BO14" i="67"/>
  <c r="BG14" i="67"/>
  <c r="AY14" i="67"/>
  <c r="AQ14" i="67"/>
  <c r="AI14" i="67"/>
  <c r="AA14" i="67"/>
  <c r="S14" i="67"/>
  <c r="K14" i="67"/>
  <c r="C14" i="67"/>
  <c r="H14" i="69"/>
  <c r="P14" i="69"/>
  <c r="X14" i="69"/>
  <c r="AF14" i="69"/>
  <c r="AN14" i="69"/>
  <c r="AV14" i="69"/>
  <c r="BD14" i="69"/>
  <c r="BL14" i="69"/>
  <c r="BT14" i="69"/>
  <c r="CB14" i="69"/>
  <c r="CJ14" i="69"/>
  <c r="CR14" i="69"/>
  <c r="CZ14" i="69"/>
  <c r="DH14" i="69"/>
  <c r="DP14" i="69"/>
  <c r="DX14" i="69"/>
  <c r="EF14" i="69"/>
  <c r="EN14" i="69"/>
  <c r="EV14" i="69"/>
  <c r="FD14" i="69"/>
  <c r="FL14" i="69"/>
  <c r="FT14" i="69"/>
  <c r="GB14" i="69"/>
  <c r="GJ14" i="69"/>
  <c r="GR14" i="69"/>
  <c r="B14" i="69"/>
  <c r="J14" i="69"/>
  <c r="R14" i="69"/>
  <c r="Z14" i="69"/>
  <c r="AH14" i="69"/>
  <c r="AP14" i="69"/>
  <c r="AX14" i="69"/>
  <c r="BF14" i="69"/>
  <c r="BN14" i="69"/>
  <c r="BV14" i="69"/>
  <c r="CD14" i="69"/>
  <c r="CL14" i="69"/>
  <c r="CT14" i="69"/>
  <c r="DB14" i="69"/>
  <c r="DJ14" i="69"/>
  <c r="DR14" i="69"/>
  <c r="DZ14" i="69"/>
  <c r="EH14" i="69"/>
  <c r="EP14" i="69"/>
  <c r="EX14" i="69"/>
  <c r="FF14" i="69"/>
  <c r="FN14" i="69"/>
  <c r="FV14" i="69"/>
  <c r="GD14" i="69"/>
  <c r="GL14" i="69"/>
  <c r="GT14" i="69"/>
  <c r="GP14" i="68"/>
  <c r="GF14" i="68"/>
  <c r="FU14" i="68"/>
  <c r="FJ14" i="68"/>
  <c r="EZ14" i="68"/>
  <c r="EO14" i="68"/>
  <c r="ED14" i="68"/>
  <c r="DT14" i="68"/>
  <c r="DI14" i="68"/>
  <c r="CX14" i="68"/>
  <c r="CN14" i="68"/>
  <c r="CC14" i="68"/>
  <c r="BR14" i="68"/>
  <c r="BH14" i="68"/>
  <c r="AW14" i="68"/>
  <c r="AL14" i="68"/>
  <c r="AB14" i="68"/>
  <c r="Q14" i="68"/>
  <c r="F14" i="68"/>
  <c r="H14" i="72"/>
  <c r="P14" i="72"/>
  <c r="X14" i="72"/>
  <c r="AF14" i="72"/>
  <c r="AN14" i="72"/>
  <c r="AV14" i="72"/>
  <c r="BD14" i="72"/>
  <c r="BL14" i="72"/>
  <c r="BT14" i="72"/>
  <c r="CB14" i="72"/>
  <c r="CJ14" i="72"/>
  <c r="CR14" i="72"/>
  <c r="CZ14" i="72"/>
  <c r="DH14" i="72"/>
  <c r="DP14" i="72"/>
  <c r="DX14" i="72"/>
  <c r="EF14" i="72"/>
  <c r="EN14" i="72"/>
  <c r="EV14" i="72"/>
  <c r="FD14" i="72"/>
  <c r="FL14" i="72"/>
  <c r="FT14" i="72"/>
  <c r="GB14" i="72"/>
  <c r="GJ14" i="72"/>
  <c r="GR14" i="72"/>
  <c r="B14" i="72"/>
  <c r="J14" i="72"/>
  <c r="R14" i="72"/>
  <c r="Z14" i="72"/>
  <c r="AH14" i="72"/>
  <c r="AP14" i="72"/>
  <c r="AX14" i="72"/>
  <c r="BF14" i="72"/>
  <c r="BN14" i="72"/>
  <c r="BV14" i="72"/>
  <c r="CD14" i="72"/>
  <c r="CL14" i="72"/>
  <c r="CT14" i="72"/>
  <c r="DB14" i="72"/>
  <c r="DJ14" i="72"/>
  <c r="DR14" i="72"/>
  <c r="DZ14" i="72"/>
  <c r="EH14" i="72"/>
  <c r="EP14" i="72"/>
  <c r="EX14" i="72"/>
  <c r="FF14" i="72"/>
  <c r="FN14" i="72"/>
  <c r="FV14" i="72"/>
  <c r="GD14" i="72"/>
  <c r="GL14" i="72"/>
  <c r="GT14" i="72"/>
  <c r="GP14" i="70"/>
  <c r="GF14" i="70"/>
  <c r="FU14" i="70"/>
  <c r="FJ14" i="70"/>
  <c r="EZ14" i="70"/>
  <c r="EO14" i="70"/>
  <c r="ED14" i="70"/>
  <c r="DT14" i="70"/>
  <c r="DI14" i="70"/>
  <c r="CX14" i="70"/>
  <c r="CN14" i="70"/>
  <c r="CC14" i="70"/>
  <c r="BR14" i="70"/>
  <c r="BH14" i="70"/>
  <c r="AW14" i="70"/>
  <c r="AL14" i="70"/>
  <c r="AB14" i="70"/>
  <c r="Q14" i="70"/>
  <c r="F14" i="70"/>
  <c r="GM27" i="46"/>
  <c r="GM19" i="46"/>
  <c r="GB40" i="46"/>
  <c r="GB19" i="46"/>
  <c r="GB20" i="46"/>
  <c r="GB21" i="46" s="1"/>
  <c r="GB42" i="46" s="1"/>
  <c r="GB47" i="46"/>
  <c r="GB27" i="46"/>
  <c r="FG27" i="46"/>
  <c r="FG19" i="46"/>
  <c r="FG23" i="46" s="1"/>
  <c r="FG33" i="46" s="1"/>
  <c r="EV40" i="46"/>
  <c r="EV19" i="46"/>
  <c r="EV20" i="46"/>
  <c r="EV47" i="46"/>
  <c r="EV27" i="46"/>
  <c r="EA27" i="46"/>
  <c r="EA40" i="46"/>
  <c r="EA19" i="46"/>
  <c r="EA23" i="46" s="1"/>
  <c r="EA33" i="46" s="1"/>
  <c r="DP40" i="46"/>
  <c r="DP19" i="46"/>
  <c r="DP20" i="46"/>
  <c r="DP47" i="46"/>
  <c r="DP27" i="46"/>
  <c r="DP30" i="46" s="1"/>
  <c r="CU67" i="46"/>
  <c r="CU69" i="46" s="1"/>
  <c r="CU48" i="46"/>
  <c r="CU51" i="46" s="1"/>
  <c r="CJ40" i="46"/>
  <c r="CJ19" i="46"/>
  <c r="CJ47" i="46"/>
  <c r="BD40" i="46"/>
  <c r="BD19" i="46"/>
  <c r="BD47" i="46"/>
  <c r="AS19" i="46"/>
  <c r="AS26" i="46"/>
  <c r="AS40" i="46"/>
  <c r="AF40" i="46"/>
  <c r="AF19" i="46"/>
  <c r="AF47" i="46"/>
  <c r="GM47" i="46"/>
  <c r="FW47" i="46"/>
  <c r="FG47" i="46"/>
  <c r="EQ47" i="46"/>
  <c r="AF26" i="46"/>
  <c r="I21" i="46"/>
  <c r="I42" i="46" s="1"/>
  <c r="AO21" i="46"/>
  <c r="AO42" i="46" s="1"/>
  <c r="BU21" i="46"/>
  <c r="BU42" i="46" s="1"/>
  <c r="DA21" i="46"/>
  <c r="DA42" i="46" s="1"/>
  <c r="EG21" i="46"/>
  <c r="EG42" i="46" s="1"/>
  <c r="FM21" i="46"/>
  <c r="FM42" i="46" s="1"/>
  <c r="GS21" i="46"/>
  <c r="GS42" i="46" s="1"/>
  <c r="C28" i="46"/>
  <c r="C49" i="46" s="1"/>
  <c r="AF21" i="46"/>
  <c r="AF42" i="46" s="1"/>
  <c r="BL21" i="46"/>
  <c r="BL42" i="46" s="1"/>
  <c r="CR21" i="46"/>
  <c r="CR42" i="46" s="1"/>
  <c r="CU28" i="46"/>
  <c r="CU49" i="46" s="1"/>
  <c r="DC28" i="46"/>
  <c r="DC49" i="46" s="1"/>
  <c r="DP21" i="46"/>
  <c r="DP42" i="46" s="1"/>
  <c r="DS28" i="46"/>
  <c r="DS49" i="46" s="1"/>
  <c r="DX21" i="46"/>
  <c r="DX42" i="46" s="1"/>
  <c r="EA28" i="46"/>
  <c r="EA49" i="46" s="1"/>
  <c r="EV21" i="46"/>
  <c r="EV42" i="46" s="1"/>
  <c r="EY28" i="46"/>
  <c r="EY49" i="46" s="1"/>
  <c r="FD21" i="46"/>
  <c r="FD42" i="46" s="1"/>
  <c r="FG28" i="46"/>
  <c r="FG49" i="46" s="1"/>
  <c r="FT21" i="46"/>
  <c r="FT42" i="46" s="1"/>
  <c r="GE28" i="46"/>
  <c r="GE49" i="46" s="1"/>
  <c r="G21" i="46"/>
  <c r="G42" i="46" s="1"/>
  <c r="O21" i="46"/>
  <c r="O42" i="46" s="1"/>
  <c r="W21" i="46"/>
  <c r="W42" i="46" s="1"/>
  <c r="AE21" i="46"/>
  <c r="AE42" i="46" s="1"/>
  <c r="AM21" i="46"/>
  <c r="AM42" i="46" s="1"/>
  <c r="AU21" i="46"/>
  <c r="AU42" i="46" s="1"/>
  <c r="AU44" i="46" s="1"/>
  <c r="BC21" i="46"/>
  <c r="BC42" i="46" s="1"/>
  <c r="BC44" i="46" s="1"/>
  <c r="BK21" i="46"/>
  <c r="BK42" i="46" s="1"/>
  <c r="BS21" i="46"/>
  <c r="BS42" i="46" s="1"/>
  <c r="CA21" i="46"/>
  <c r="CA42" i="46" s="1"/>
  <c r="CA44" i="46" s="1"/>
  <c r="CI21" i="46"/>
  <c r="CI42" i="46" s="1"/>
  <c r="CI44" i="46" s="1"/>
  <c r="CQ21" i="46"/>
  <c r="CQ42" i="46" s="1"/>
  <c r="CY21" i="46"/>
  <c r="CY42" i="46" s="1"/>
  <c r="DG21" i="46"/>
  <c r="DG42" i="46" s="1"/>
  <c r="DO21" i="46"/>
  <c r="DO42" i="46" s="1"/>
  <c r="DW21" i="46"/>
  <c r="DW42" i="46" s="1"/>
  <c r="EE21" i="46"/>
  <c r="EE42" i="46" s="1"/>
  <c r="EM21" i="46"/>
  <c r="EM42" i="46" s="1"/>
  <c r="EU21" i="46"/>
  <c r="EU42" i="46" s="1"/>
  <c r="FC21" i="46"/>
  <c r="FC42" i="46" s="1"/>
  <c r="FK21" i="46"/>
  <c r="FK42" i="46" s="1"/>
  <c r="FS21" i="46"/>
  <c r="FS42" i="46" s="1"/>
  <c r="GA21" i="46"/>
  <c r="GA42" i="46" s="1"/>
  <c r="GI21" i="46"/>
  <c r="GI42" i="46" s="1"/>
  <c r="GI44" i="46" s="1"/>
  <c r="GQ21" i="46"/>
  <c r="GQ42" i="46" s="1"/>
  <c r="N21" i="46"/>
  <c r="N42" i="46" s="1"/>
  <c r="AT21" i="46"/>
  <c r="AT42" i="46" s="1"/>
  <c r="BZ21" i="46"/>
  <c r="BZ42" i="46" s="1"/>
  <c r="DF21" i="46"/>
  <c r="DF42" i="46" s="1"/>
  <c r="EL21" i="46"/>
  <c r="EL42" i="46" s="1"/>
  <c r="FR21" i="46"/>
  <c r="FR42" i="46" s="1"/>
  <c r="BQ21" i="46"/>
  <c r="BQ42" i="46" s="1"/>
  <c r="DH28" i="46"/>
  <c r="DH49" i="46" s="1"/>
  <c r="AA21" i="46"/>
  <c r="AA42" i="46" s="1"/>
  <c r="BB28" i="46"/>
  <c r="BB49" i="46" s="1"/>
  <c r="CM21" i="46"/>
  <c r="CM42" i="46" s="1"/>
  <c r="CM44" i="46" s="1"/>
  <c r="CY28" i="46"/>
  <c r="CY49" i="46" s="1"/>
  <c r="DN28" i="46"/>
  <c r="DN49" i="46" s="1"/>
  <c r="ED28" i="46"/>
  <c r="ED49" i="46" s="1"/>
  <c r="EI21" i="46"/>
  <c r="EI42" i="46" s="1"/>
  <c r="ET28" i="46"/>
  <c r="ET49" i="46" s="1"/>
  <c r="FJ28" i="46"/>
  <c r="FJ49" i="46" s="1"/>
  <c r="FO21" i="46"/>
  <c r="FO42" i="46" s="1"/>
  <c r="FZ28" i="46"/>
  <c r="FZ49" i="46" s="1"/>
  <c r="GP28" i="46"/>
  <c r="GP49" i="46" s="1"/>
  <c r="C21" i="46"/>
  <c r="C42" i="46" s="1"/>
  <c r="BO21" i="46"/>
  <c r="BO42" i="46" s="1"/>
  <c r="BO44" i="46" s="1"/>
  <c r="CP28" i="46"/>
  <c r="CP49" i="46" s="1"/>
  <c r="AQ21" i="46"/>
  <c r="AQ42" i="46" s="1"/>
  <c r="BR28" i="46"/>
  <c r="BR49" i="46" s="1"/>
  <c r="CG28" i="46"/>
  <c r="CG49" i="46" s="1"/>
  <c r="DC21" i="46"/>
  <c r="DC42" i="46" s="1"/>
  <c r="EN28" i="46"/>
  <c r="EN49" i="46" s="1"/>
  <c r="FT28" i="46"/>
  <c r="FT49" i="46" s="1"/>
  <c r="S21" i="46"/>
  <c r="S42" i="46" s="1"/>
  <c r="S44" i="46" s="1"/>
  <c r="CE21" i="46"/>
  <c r="CE42" i="46" s="1"/>
  <c r="CQ28" i="46"/>
  <c r="CQ49" i="46" s="1"/>
  <c r="DF28" i="46"/>
  <c r="DF49" i="46" s="1"/>
  <c r="DO28" i="46"/>
  <c r="DO49" i="46" s="1"/>
  <c r="AI21" i="46"/>
  <c r="AI42" i="46" s="1"/>
  <c r="AI44" i="46" s="1"/>
  <c r="BJ28" i="46"/>
  <c r="BJ49" i="46" s="1"/>
  <c r="CU21" i="46"/>
  <c r="CU42" i="46" s="1"/>
  <c r="DG28" i="46"/>
  <c r="DG49" i="46" s="1"/>
  <c r="EC28" i="46"/>
  <c r="EC49" i="46" s="1"/>
  <c r="EH21" i="46"/>
  <c r="EH42" i="46" s="1"/>
  <c r="FI28" i="46"/>
  <c r="FI49" i="46" s="1"/>
  <c r="GO28" i="46"/>
  <c r="GO49" i="46" s="1"/>
  <c r="GT21" i="46"/>
  <c r="GT42" i="46" s="1"/>
  <c r="K21" i="46"/>
  <c r="K42" i="46" s="1"/>
  <c r="BW21" i="46"/>
  <c r="BW42" i="46" s="1"/>
  <c r="CX28" i="46"/>
  <c r="CX49" i="46" s="1"/>
  <c r="DP28" i="46"/>
  <c r="DP49" i="46" s="1"/>
  <c r="EV28" i="46"/>
  <c r="EV49" i="46" s="1"/>
  <c r="GB28" i="46"/>
  <c r="GB49" i="46" s="1"/>
  <c r="FS28" i="46"/>
  <c r="FS49" i="46" s="1"/>
  <c r="CH28" i="46"/>
  <c r="CH49" i="46" s="1"/>
  <c r="EA21" i="46"/>
  <c r="EA42" i="46" s="1"/>
  <c r="FB28" i="46"/>
  <c r="FB49" i="46" s="1"/>
  <c r="GM21" i="46"/>
  <c r="GM42" i="46" s="1"/>
  <c r="AY21" i="46"/>
  <c r="AY42" i="46" s="1"/>
  <c r="CW28" i="46"/>
  <c r="CW49" i="46" s="1"/>
  <c r="EL28" i="46"/>
  <c r="EL49" i="46" s="1"/>
  <c r="FW21" i="46"/>
  <c r="FW42" i="46" s="1"/>
  <c r="BZ28" i="46"/>
  <c r="BZ49" i="46" s="1"/>
  <c r="DV28" i="46"/>
  <c r="DV49" i="46" s="1"/>
  <c r="FG21" i="46"/>
  <c r="FG42" i="46" s="1"/>
  <c r="FG44" i="46" s="1"/>
  <c r="GH28" i="46"/>
  <c r="GH49" i="46" s="1"/>
  <c r="BG21" i="46"/>
  <c r="BG42" i="46" s="1"/>
  <c r="BG44" i="46" s="1"/>
  <c r="EQ21" i="46"/>
  <c r="EQ42" i="46" s="1"/>
  <c r="FR28" i="46"/>
  <c r="FR49" i="46" s="1"/>
  <c r="DH29" i="46"/>
  <c r="DH50" i="46" s="1"/>
  <c r="DP29" i="46"/>
  <c r="DP50" i="46" s="1"/>
  <c r="EN29" i="46"/>
  <c r="EN50" i="46" s="1"/>
  <c r="EV29" i="46"/>
  <c r="EV50" i="46" s="1"/>
  <c r="FT29" i="46"/>
  <c r="FT50" i="46" s="1"/>
  <c r="GB29" i="46"/>
  <c r="GB50" i="46" s="1"/>
  <c r="BB22" i="46"/>
  <c r="BB43" i="46" s="1"/>
  <c r="CH22" i="46"/>
  <c r="CH43" i="46" s="1"/>
  <c r="DN22" i="46"/>
  <c r="DN43" i="46" s="1"/>
  <c r="ET22" i="46"/>
  <c r="ET43" i="46" s="1"/>
  <c r="FZ22" i="46"/>
  <c r="FZ43" i="46" s="1"/>
  <c r="C29" i="46"/>
  <c r="C50" i="46" s="1"/>
  <c r="K29" i="46"/>
  <c r="K50" i="46" s="1"/>
  <c r="AQ29" i="46"/>
  <c r="AQ50" i="46" s="1"/>
  <c r="BW29" i="46"/>
  <c r="BW50" i="46" s="1"/>
  <c r="CQ29" i="46"/>
  <c r="CQ50" i="46" s="1"/>
  <c r="CU29" i="46"/>
  <c r="CU50" i="46" s="1"/>
  <c r="CY29" i="46"/>
  <c r="CY50" i="46" s="1"/>
  <c r="DC29" i="46"/>
  <c r="DC50" i="46" s="1"/>
  <c r="DG29" i="46"/>
  <c r="DG50" i="46" s="1"/>
  <c r="DS29" i="46"/>
  <c r="DS50" i="46" s="1"/>
  <c r="EA29" i="46"/>
  <c r="EA50" i="46" s="1"/>
  <c r="EI29" i="46"/>
  <c r="EI50" i="46" s="1"/>
  <c r="EY29" i="46"/>
  <c r="EY50" i="46" s="1"/>
  <c r="FG29" i="46"/>
  <c r="FG50" i="46" s="1"/>
  <c r="FO29" i="46"/>
  <c r="FO50" i="46" s="1"/>
  <c r="FS29" i="46"/>
  <c r="FS50" i="46" s="1"/>
  <c r="GE29" i="46"/>
  <c r="GE50" i="46" s="1"/>
  <c r="EC22" i="46"/>
  <c r="EC43" i="46" s="1"/>
  <c r="BB29" i="46"/>
  <c r="BB50" i="46" s="1"/>
  <c r="BJ29" i="46"/>
  <c r="BJ50" i="46" s="1"/>
  <c r="BR29" i="46"/>
  <c r="BR50" i="46" s="1"/>
  <c r="BZ29" i="46"/>
  <c r="BZ50" i="46" s="1"/>
  <c r="CH29" i="46"/>
  <c r="CH50" i="46" s="1"/>
  <c r="CP29" i="46"/>
  <c r="CP50" i="46" s="1"/>
  <c r="CX29" i="46"/>
  <c r="CX50" i="46" s="1"/>
  <c r="DF29" i="46"/>
  <c r="DF50" i="46" s="1"/>
  <c r="DN29" i="46"/>
  <c r="DN50" i="46" s="1"/>
  <c r="DV29" i="46"/>
  <c r="DV50" i="46" s="1"/>
  <c r="ED29" i="46"/>
  <c r="ED50" i="46" s="1"/>
  <c r="EL29" i="46"/>
  <c r="EL50" i="46" s="1"/>
  <c r="ET29" i="46"/>
  <c r="ET50" i="46" s="1"/>
  <c r="FB29" i="46"/>
  <c r="FB50" i="46" s="1"/>
  <c r="FJ29" i="46"/>
  <c r="FJ50" i="46" s="1"/>
  <c r="FR29" i="46"/>
  <c r="FR50" i="46" s="1"/>
  <c r="FZ29" i="46"/>
  <c r="FZ50" i="46" s="1"/>
  <c r="GH29" i="46"/>
  <c r="GH50" i="46" s="1"/>
  <c r="GP29" i="46"/>
  <c r="GP50" i="46" s="1"/>
  <c r="P22" i="46"/>
  <c r="P43" i="46" s="1"/>
  <c r="AV22" i="46"/>
  <c r="AV43" i="46" s="1"/>
  <c r="CB22" i="46"/>
  <c r="CB43" i="46" s="1"/>
  <c r="DH22" i="46"/>
  <c r="DH43" i="46" s="1"/>
  <c r="DP22" i="46"/>
  <c r="DP43" i="46" s="1"/>
  <c r="EN22" i="46"/>
  <c r="EN43" i="46" s="1"/>
  <c r="EV22" i="46"/>
  <c r="EV43" i="46" s="1"/>
  <c r="FT22" i="46"/>
  <c r="FT43" i="46" s="1"/>
  <c r="GB22" i="46"/>
  <c r="GB43" i="46" s="1"/>
  <c r="C22" i="46"/>
  <c r="C43" i="46" s="1"/>
  <c r="G22" i="46"/>
  <c r="G43" i="46" s="1"/>
  <c r="K22" i="46"/>
  <c r="K43" i="46" s="1"/>
  <c r="O22" i="46"/>
  <c r="O43" i="46" s="1"/>
  <c r="S22" i="46"/>
  <c r="S43" i="46" s="1"/>
  <c r="W22" i="46"/>
  <c r="W43" i="46" s="1"/>
  <c r="AA22" i="46"/>
  <c r="AA43" i="46" s="1"/>
  <c r="AE22" i="46"/>
  <c r="AE43" i="46" s="1"/>
  <c r="AI22" i="46"/>
  <c r="AI43" i="46" s="1"/>
  <c r="AM22" i="46"/>
  <c r="AM43" i="46" s="1"/>
  <c r="AM44" i="46" s="1"/>
  <c r="AQ22" i="46"/>
  <c r="AQ43" i="46" s="1"/>
  <c r="AU22" i="46"/>
  <c r="AU43" i="46" s="1"/>
  <c r="AY22" i="46"/>
  <c r="AY43" i="46" s="1"/>
  <c r="BC22" i="46"/>
  <c r="BC43" i="46" s="1"/>
  <c r="BG22" i="46"/>
  <c r="BG43" i="46" s="1"/>
  <c r="BK22" i="46"/>
  <c r="BK43" i="46" s="1"/>
  <c r="BO22" i="46"/>
  <c r="BO43" i="46" s="1"/>
  <c r="BS22" i="46"/>
  <c r="BS43" i="46" s="1"/>
  <c r="BS44" i="46" s="1"/>
  <c r="BW22" i="46"/>
  <c r="BW43" i="46" s="1"/>
  <c r="CA22" i="46"/>
  <c r="CA43" i="46" s="1"/>
  <c r="CE22" i="46"/>
  <c r="CE43" i="46" s="1"/>
  <c r="CI22" i="46"/>
  <c r="CI43" i="46" s="1"/>
  <c r="CM22" i="46"/>
  <c r="CM43" i="46" s="1"/>
  <c r="CQ22" i="46"/>
  <c r="CQ43" i="46" s="1"/>
  <c r="CU22" i="46"/>
  <c r="CU43" i="46" s="1"/>
  <c r="CY22" i="46"/>
  <c r="CY43" i="46" s="1"/>
  <c r="DC22" i="46"/>
  <c r="DC43" i="46" s="1"/>
  <c r="DG22" i="46"/>
  <c r="DG43" i="46" s="1"/>
  <c r="DO22" i="46"/>
  <c r="DO43" i="46" s="1"/>
  <c r="DW22" i="46"/>
  <c r="DW43" i="46" s="1"/>
  <c r="EA22" i="46"/>
  <c r="EA43" i="46" s="1"/>
  <c r="EE22" i="46"/>
  <c r="EE43" i="46" s="1"/>
  <c r="EI22" i="46"/>
  <c r="EI43" i="46" s="1"/>
  <c r="EM22" i="46"/>
  <c r="EM43" i="46" s="1"/>
  <c r="EQ22" i="46"/>
  <c r="EQ43" i="46" s="1"/>
  <c r="EU22" i="46"/>
  <c r="EU43" i="46" s="1"/>
  <c r="FC22" i="46"/>
  <c r="FC43" i="46" s="1"/>
  <c r="FG22" i="46"/>
  <c r="FG43" i="46" s="1"/>
  <c r="FK22" i="46"/>
  <c r="FK43" i="46" s="1"/>
  <c r="FO22" i="46"/>
  <c r="FO43" i="46" s="1"/>
  <c r="FS22" i="46"/>
  <c r="FS43" i="46" s="1"/>
  <c r="FW22" i="46"/>
  <c r="FW43" i="46" s="1"/>
  <c r="GA22" i="46"/>
  <c r="GA43" i="46" s="1"/>
  <c r="GI22" i="46"/>
  <c r="GI43" i="46" s="1"/>
  <c r="GM22" i="46"/>
  <c r="GM43" i="46" s="1"/>
  <c r="GQ22" i="46"/>
  <c r="GQ43" i="46" s="1"/>
  <c r="GK19" i="46"/>
  <c r="GK26" i="46"/>
  <c r="GK27" i="46"/>
  <c r="GK40" i="46"/>
  <c r="GA27" i="46"/>
  <c r="GA28" i="46" s="1"/>
  <c r="GA49" i="46" s="1"/>
  <c r="GA19" i="46"/>
  <c r="FQ19" i="46"/>
  <c r="FQ26" i="46"/>
  <c r="FQ27" i="46"/>
  <c r="FQ28" i="46" s="1"/>
  <c r="FQ49" i="46" s="1"/>
  <c r="FQ40" i="46"/>
  <c r="FE19" i="46"/>
  <c r="FE26" i="46"/>
  <c r="FE27" i="46"/>
  <c r="FE40" i="46"/>
  <c r="EU27" i="46"/>
  <c r="EU29" i="46" s="1"/>
  <c r="EU50" i="46" s="1"/>
  <c r="EU19" i="46"/>
  <c r="EK19" i="46"/>
  <c r="EK26" i="46"/>
  <c r="EK27" i="46"/>
  <c r="EK40" i="46"/>
  <c r="DO27" i="46"/>
  <c r="DO29" i="46" s="1"/>
  <c r="DO50" i="46" s="1"/>
  <c r="DO40" i="46"/>
  <c r="DO19" i="46"/>
  <c r="DE19" i="46"/>
  <c r="DE26" i="46"/>
  <c r="DE27" i="46"/>
  <c r="DE40" i="46"/>
  <c r="BY19" i="46"/>
  <c r="BY26" i="46"/>
  <c r="BY40" i="46"/>
  <c r="AQ44" i="46"/>
  <c r="AE44" i="46"/>
  <c r="E19" i="46"/>
  <c r="E26" i="46"/>
  <c r="E40" i="46"/>
  <c r="GM44" i="46"/>
  <c r="FW40" i="46"/>
  <c r="EQ40" i="46"/>
  <c r="EQ44" i="46" s="1"/>
  <c r="C67" i="46"/>
  <c r="C69" i="46" s="1"/>
  <c r="C48" i="46"/>
  <c r="C51" i="46" s="1"/>
  <c r="GN14" i="68"/>
  <c r="GC14" i="68"/>
  <c r="FR14" i="68"/>
  <c r="FH14" i="68"/>
  <c r="EW14" i="68"/>
  <c r="EL14" i="68"/>
  <c r="EB14" i="68"/>
  <c r="DQ14" i="68"/>
  <c r="DF14" i="68"/>
  <c r="CV14" i="68"/>
  <c r="CK14" i="68"/>
  <c r="BZ14" i="68"/>
  <c r="BP14" i="68"/>
  <c r="BE14" i="68"/>
  <c r="AT14" i="68"/>
  <c r="AJ14" i="68"/>
  <c r="Y14" i="68"/>
  <c r="N14" i="68"/>
  <c r="D14" i="68"/>
  <c r="GN14" i="70"/>
  <c r="GC14" i="70"/>
  <c r="FR14" i="70"/>
  <c r="FH14" i="70"/>
  <c r="EW14" i="70"/>
  <c r="EL14" i="70"/>
  <c r="EB14" i="70"/>
  <c r="DQ14" i="70"/>
  <c r="DF14" i="70"/>
  <c r="CV14" i="70"/>
  <c r="CK14" i="70"/>
  <c r="BZ14" i="70"/>
  <c r="BP14" i="70"/>
  <c r="BE14" i="70"/>
  <c r="AT14" i="70"/>
  <c r="AJ14" i="70"/>
  <c r="Y14" i="70"/>
  <c r="N14" i="70"/>
  <c r="D14" i="70"/>
  <c r="GJ40" i="46"/>
  <c r="GJ19" i="46"/>
  <c r="GJ20" i="46"/>
  <c r="GJ21" i="46" s="1"/>
  <c r="GJ42" i="46" s="1"/>
  <c r="GJ47" i="46"/>
  <c r="GJ27" i="46"/>
  <c r="GJ28" i="46" s="1"/>
  <c r="GJ49" i="46" s="1"/>
  <c r="FO27" i="46"/>
  <c r="FO19" i="46"/>
  <c r="FO23" i="46" s="1"/>
  <c r="FD40" i="46"/>
  <c r="FD19" i="46"/>
  <c r="FD20" i="46"/>
  <c r="FD47" i="46"/>
  <c r="FD27" i="46"/>
  <c r="EI27" i="46"/>
  <c r="EI28" i="46" s="1"/>
  <c r="EI49" i="46" s="1"/>
  <c r="EI40" i="46"/>
  <c r="EI44" i="46" s="1"/>
  <c r="EI19" i="46"/>
  <c r="EI23" i="46" s="1"/>
  <c r="DX40" i="46"/>
  <c r="DX19" i="46"/>
  <c r="DX20" i="46"/>
  <c r="DX47" i="46"/>
  <c r="DX27" i="46"/>
  <c r="DX28" i="46" s="1"/>
  <c r="DX49" i="46" s="1"/>
  <c r="DC67" i="46"/>
  <c r="DC69" i="46" s="1"/>
  <c r="DC48" i="46"/>
  <c r="DC51" i="46" s="1"/>
  <c r="CR40" i="46"/>
  <c r="CR19" i="46"/>
  <c r="CR47" i="46"/>
  <c r="CR27" i="46"/>
  <c r="BW44" i="46"/>
  <c r="BL40" i="46"/>
  <c r="BL19" i="46"/>
  <c r="BL47" i="46"/>
  <c r="AC19" i="46"/>
  <c r="AC26" i="46"/>
  <c r="AC40" i="46"/>
  <c r="P40" i="46"/>
  <c r="P19" i="46"/>
  <c r="P47" i="46"/>
  <c r="C44" i="46"/>
  <c r="GQ47" i="46"/>
  <c r="GA47" i="46"/>
  <c r="FK47" i="46"/>
  <c r="EU47" i="46"/>
  <c r="DK20" i="46"/>
  <c r="DK21" i="46" s="1"/>
  <c r="DK42" i="46" s="1"/>
  <c r="GR14" i="74"/>
  <c r="GJ14" i="74"/>
  <c r="GB14" i="74"/>
  <c r="FT14" i="74"/>
  <c r="FL14" i="74"/>
  <c r="FD14" i="74"/>
  <c r="EV14" i="74"/>
  <c r="EN14" i="74"/>
  <c r="EF14" i="74"/>
  <c r="DX14" i="74"/>
  <c r="DP14" i="74"/>
  <c r="DH14" i="74"/>
  <c r="CZ14" i="74"/>
  <c r="CR14" i="74"/>
  <c r="CJ14" i="74"/>
  <c r="CB14" i="74"/>
  <c r="BT14" i="74"/>
  <c r="BL14" i="74"/>
  <c r="BD14" i="74"/>
  <c r="AV14" i="74"/>
  <c r="AN14" i="74"/>
  <c r="AF14" i="74"/>
  <c r="X14" i="74"/>
  <c r="P14" i="74"/>
  <c r="H14" i="74"/>
  <c r="GR14" i="75"/>
  <c r="GJ14" i="75"/>
  <c r="GB14" i="75"/>
  <c r="FT14" i="75"/>
  <c r="FL14" i="75"/>
  <c r="FD14" i="75"/>
  <c r="EV14" i="75"/>
  <c r="EN14" i="75"/>
  <c r="EF14" i="75"/>
  <c r="DX14" i="75"/>
  <c r="DP14" i="75"/>
  <c r="DH14" i="75"/>
  <c r="CZ14" i="75"/>
  <c r="CR14" i="75"/>
  <c r="CJ14" i="75"/>
  <c r="CB14" i="75"/>
  <c r="BT14" i="75"/>
  <c r="BL14" i="75"/>
  <c r="BD14" i="75"/>
  <c r="AV14" i="75"/>
  <c r="AN14" i="75"/>
  <c r="AF14" i="75"/>
  <c r="X14" i="75"/>
  <c r="P14" i="75"/>
  <c r="H14" i="75"/>
  <c r="GR14" i="76"/>
  <c r="GJ14" i="76"/>
  <c r="GB14" i="76"/>
  <c r="FT14" i="76"/>
  <c r="FL14" i="76"/>
  <c r="FD14" i="76"/>
  <c r="EV14" i="76"/>
  <c r="EN14" i="76"/>
  <c r="EF14" i="76"/>
  <c r="DX14" i="76"/>
  <c r="DP14" i="76"/>
  <c r="DH14" i="76"/>
  <c r="CZ14" i="76"/>
  <c r="CR14" i="76"/>
  <c r="CJ14" i="76"/>
  <c r="CB14" i="76"/>
  <c r="BT14" i="76"/>
  <c r="BL14" i="76"/>
  <c r="BD14" i="76"/>
  <c r="AV14" i="76"/>
  <c r="AN14" i="76"/>
  <c r="AF14" i="76"/>
  <c r="X14" i="76"/>
  <c r="P14" i="76"/>
  <c r="H14" i="76"/>
  <c r="GR14" i="77"/>
  <c r="GJ14" i="77"/>
  <c r="GB14" i="77"/>
  <c r="FT14" i="77"/>
  <c r="FL14" i="77"/>
  <c r="FD14" i="77"/>
  <c r="EV14" i="77"/>
  <c r="EN14" i="77"/>
  <c r="EF14" i="77"/>
  <c r="DX14" i="77"/>
  <c r="DP14" i="77"/>
  <c r="DH14" i="77"/>
  <c r="CZ14" i="77"/>
  <c r="CR14" i="77"/>
  <c r="CJ14" i="77"/>
  <c r="CB14" i="77"/>
  <c r="BT14" i="77"/>
  <c r="BL14" i="77"/>
  <c r="BD14" i="77"/>
  <c r="AV14" i="77"/>
  <c r="AN14" i="77"/>
  <c r="AF14" i="77"/>
  <c r="X14" i="77"/>
  <c r="P14" i="77"/>
  <c r="H14" i="77"/>
  <c r="GR14" i="78"/>
  <c r="GJ14" i="78"/>
  <c r="GB14" i="78"/>
  <c r="FT14" i="78"/>
  <c r="FL14" i="78"/>
  <c r="FD14" i="78"/>
  <c r="EV14" i="78"/>
  <c r="EN14" i="78"/>
  <c r="EF14" i="78"/>
  <c r="DX14" i="78"/>
  <c r="DP14" i="78"/>
  <c r="DH14" i="78"/>
  <c r="CZ14" i="78"/>
  <c r="CR14" i="78"/>
  <c r="CJ14" i="78"/>
  <c r="CB14" i="78"/>
  <c r="BT14" i="78"/>
  <c r="BL14" i="78"/>
  <c r="BD14" i="78"/>
  <c r="AV14" i="78"/>
  <c r="AN14" i="78"/>
  <c r="AF14" i="78"/>
  <c r="X14" i="78"/>
  <c r="P14" i="78"/>
  <c r="H14" i="78"/>
  <c r="GR14" i="79"/>
  <c r="GJ14" i="79"/>
  <c r="GB14" i="79"/>
  <c r="FT14" i="79"/>
  <c r="FL14" i="79"/>
  <c r="FD14" i="79"/>
  <c r="EV14" i="79"/>
  <c r="EN14" i="79"/>
  <c r="EF14" i="79"/>
  <c r="DX14" i="79"/>
  <c r="DP14" i="79"/>
  <c r="DH14" i="79"/>
  <c r="CZ14" i="79"/>
  <c r="CR14" i="79"/>
  <c r="CJ14" i="79"/>
  <c r="CB14" i="79"/>
  <c r="BT14" i="79"/>
  <c r="BL14" i="79"/>
  <c r="BD14" i="79"/>
  <c r="AV14" i="79"/>
  <c r="AN14" i="79"/>
  <c r="AF14" i="79"/>
  <c r="X14" i="79"/>
  <c r="P14" i="79"/>
  <c r="H14" i="79"/>
  <c r="GR14" i="81"/>
  <c r="GJ14" i="81"/>
  <c r="GB14" i="81"/>
  <c r="FT14" i="81"/>
  <c r="FL14" i="81"/>
  <c r="FD14" i="81"/>
  <c r="EV14" i="81"/>
  <c r="EN14" i="81"/>
  <c r="EF14" i="81"/>
  <c r="DX14" i="81"/>
  <c r="DP14" i="81"/>
  <c r="DH14" i="81"/>
  <c r="CZ14" i="81"/>
  <c r="CR14" i="81"/>
  <c r="CJ14" i="81"/>
  <c r="CB14" i="81"/>
  <c r="BT14" i="81"/>
  <c r="BL14" i="81"/>
  <c r="BD14" i="81"/>
  <c r="AV14" i="81"/>
  <c r="AN14" i="81"/>
  <c r="AF14" i="81"/>
  <c r="X14" i="81"/>
  <c r="P14" i="81"/>
  <c r="H14" i="81"/>
  <c r="GR14" i="80"/>
  <c r="GJ14" i="80"/>
  <c r="GB14" i="80"/>
  <c r="FT14" i="80"/>
  <c r="FL14" i="80"/>
  <c r="FD14" i="80"/>
  <c r="EV14" i="80"/>
  <c r="EN14" i="80"/>
  <c r="EF14" i="80"/>
  <c r="DX14" i="80"/>
  <c r="DP14" i="80"/>
  <c r="DH14" i="80"/>
  <c r="CZ14" i="80"/>
  <c r="CR14" i="80"/>
  <c r="CJ14" i="80"/>
  <c r="CB14" i="80"/>
  <c r="BT14" i="80"/>
  <c r="BL14" i="80"/>
  <c r="BD14" i="80"/>
  <c r="AV14" i="80"/>
  <c r="AN14" i="80"/>
  <c r="AF14" i="80"/>
  <c r="X14" i="80"/>
  <c r="P14" i="80"/>
  <c r="H14" i="80"/>
  <c r="GR14" i="82"/>
  <c r="GJ14" i="82"/>
  <c r="GB14" i="82"/>
  <c r="FT14" i="82"/>
  <c r="FL14" i="82"/>
  <c r="FD14" i="82"/>
  <c r="EV14" i="82"/>
  <c r="EN14" i="82"/>
  <c r="EF14" i="82"/>
  <c r="DX14" i="82"/>
  <c r="DP14" i="82"/>
  <c r="DH14" i="82"/>
  <c r="CZ14" i="82"/>
  <c r="CR14" i="82"/>
  <c r="CJ14" i="82"/>
  <c r="CB14" i="82"/>
  <c r="BT14" i="82"/>
  <c r="BL14" i="82"/>
  <c r="BD14" i="82"/>
  <c r="AV14" i="82"/>
  <c r="AN14" i="82"/>
  <c r="AF14" i="82"/>
  <c r="X14" i="82"/>
  <c r="P14" i="82"/>
  <c r="H14" i="82"/>
  <c r="GR14" i="71"/>
  <c r="GJ14" i="71"/>
  <c r="GB14" i="71"/>
  <c r="FT14" i="71"/>
  <c r="FL14" i="71"/>
  <c r="FD14" i="71"/>
  <c r="EV14" i="71"/>
  <c r="EN14" i="71"/>
  <c r="EF14" i="71"/>
  <c r="DX14" i="71"/>
  <c r="DP14" i="71"/>
  <c r="DH14" i="71"/>
  <c r="CZ14" i="71"/>
  <c r="CR14" i="71"/>
  <c r="CJ14" i="71"/>
  <c r="CB14" i="71"/>
  <c r="BT14" i="71"/>
  <c r="BL14" i="71"/>
  <c r="BD14" i="71"/>
  <c r="AV14" i="71"/>
  <c r="AN14" i="71"/>
  <c r="AF14" i="71"/>
  <c r="X14" i="71"/>
  <c r="P14" i="71"/>
  <c r="H14" i="71"/>
  <c r="GR14" i="73"/>
  <c r="GJ14" i="73"/>
  <c r="GB14" i="73"/>
  <c r="FT14" i="73"/>
  <c r="FL14" i="73"/>
  <c r="FD14" i="73"/>
  <c r="EV14" i="73"/>
  <c r="EN14" i="73"/>
  <c r="EF14" i="73"/>
  <c r="DX14" i="73"/>
  <c r="DP14" i="73"/>
  <c r="DH14" i="73"/>
  <c r="CZ14" i="73"/>
  <c r="CR14" i="73"/>
  <c r="CJ14" i="73"/>
  <c r="CB14" i="73"/>
  <c r="BT14" i="73"/>
  <c r="BL14" i="73"/>
  <c r="BD14" i="73"/>
  <c r="AV14" i="73"/>
  <c r="AN14" i="73"/>
  <c r="AF14" i="73"/>
  <c r="X14" i="73"/>
  <c r="P14" i="73"/>
  <c r="H14" i="73"/>
  <c r="GR14" i="66"/>
  <c r="GJ14" i="66"/>
  <c r="GB14" i="66"/>
  <c r="FT14" i="66"/>
  <c r="FL14" i="66"/>
  <c r="FD14" i="66"/>
  <c r="EV14" i="66"/>
  <c r="EN14" i="66"/>
  <c r="EF14" i="66"/>
  <c r="DX14" i="66"/>
  <c r="DP14" i="66"/>
  <c r="DH14" i="66"/>
  <c r="CZ14" i="66"/>
  <c r="CR14" i="66"/>
  <c r="CJ14" i="66"/>
  <c r="CB14" i="66"/>
  <c r="BT14" i="66"/>
  <c r="BL14" i="66"/>
  <c r="BD14" i="66"/>
  <c r="AV14" i="66"/>
  <c r="AN14" i="66"/>
  <c r="AF14" i="66"/>
  <c r="X14" i="66"/>
  <c r="P14" i="66"/>
  <c r="H14" i="66"/>
  <c r="GR14" i="67"/>
  <c r="GJ14" i="67"/>
  <c r="GB14" i="67"/>
  <c r="FT14" i="67"/>
  <c r="FL14" i="67"/>
  <c r="FD14" i="67"/>
  <c r="EV14" i="67"/>
  <c r="EN14" i="67"/>
  <c r="EF14" i="67"/>
  <c r="DX14" i="67"/>
  <c r="DP14" i="67"/>
  <c r="DH14" i="67"/>
  <c r="CZ14" i="67"/>
  <c r="CR14" i="67"/>
  <c r="CJ14" i="67"/>
  <c r="CB14" i="67"/>
  <c r="BT14" i="67"/>
  <c r="BL14" i="67"/>
  <c r="BD14" i="67"/>
  <c r="AV14" i="67"/>
  <c r="AN14" i="67"/>
  <c r="AF14" i="67"/>
  <c r="X14" i="67"/>
  <c r="P14" i="67"/>
  <c r="H14" i="67"/>
  <c r="GM14" i="68"/>
  <c r="GA14" i="68"/>
  <c r="FQ14" i="68"/>
  <c r="FG14" i="68"/>
  <c r="EU14" i="68"/>
  <c r="EK14" i="68"/>
  <c r="EA14" i="68"/>
  <c r="DO14" i="68"/>
  <c r="DE14" i="68"/>
  <c r="CU14" i="68"/>
  <c r="CI14" i="68"/>
  <c r="BY14" i="68"/>
  <c r="BO14" i="68"/>
  <c r="BC14" i="68"/>
  <c r="AS14" i="68"/>
  <c r="AI14" i="68"/>
  <c r="W14" i="68"/>
  <c r="M14" i="68"/>
  <c r="GM14" i="70"/>
  <c r="GA14" i="70"/>
  <c r="FQ14" i="70"/>
  <c r="FG14" i="70"/>
  <c r="EU14" i="70"/>
  <c r="EK14" i="70"/>
  <c r="EA14" i="70"/>
  <c r="DO14" i="70"/>
  <c r="DE14" i="70"/>
  <c r="CU14" i="70"/>
  <c r="CI14" i="70"/>
  <c r="BY14" i="70"/>
  <c r="BO14" i="70"/>
  <c r="BC14" i="70"/>
  <c r="AS14" i="70"/>
  <c r="AI14" i="70"/>
  <c r="W14" i="70"/>
  <c r="M14" i="70"/>
  <c r="GS19" i="46"/>
  <c r="GS26" i="46"/>
  <c r="GS27" i="46"/>
  <c r="GS28" i="46" s="1"/>
  <c r="GS49" i="46" s="1"/>
  <c r="GS40" i="46"/>
  <c r="GI27" i="46"/>
  <c r="GI19" i="46"/>
  <c r="GI23" i="46" s="1"/>
  <c r="FY19" i="46"/>
  <c r="FY26" i="46"/>
  <c r="FY27" i="46"/>
  <c r="FY28" i="46" s="1"/>
  <c r="FY49" i="46" s="1"/>
  <c r="FY40" i="46"/>
  <c r="FM19" i="46"/>
  <c r="FM26" i="46"/>
  <c r="FM27" i="46"/>
  <c r="FM40" i="46"/>
  <c r="FC27" i="46"/>
  <c r="FC29" i="46" s="1"/>
  <c r="FC50" i="46" s="1"/>
  <c r="FC19" i="46"/>
  <c r="FC23" i="46" s="1"/>
  <c r="ES19" i="46"/>
  <c r="ES26" i="46"/>
  <c r="ES27" i="46"/>
  <c r="ES40" i="46"/>
  <c r="DW27" i="46"/>
  <c r="DW40" i="46"/>
  <c r="DW44" i="46" s="1"/>
  <c r="DW19" i="46"/>
  <c r="DW23" i="46" s="1"/>
  <c r="DM19" i="46"/>
  <c r="DM26" i="46"/>
  <c r="DM27" i="46"/>
  <c r="DM40" i="46"/>
  <c r="CQ67" i="46"/>
  <c r="CQ48" i="46"/>
  <c r="CQ51" i="46" s="1"/>
  <c r="CG19" i="46"/>
  <c r="CG26" i="46"/>
  <c r="CG40" i="46"/>
  <c r="BK44" i="46"/>
  <c r="BA19" i="46"/>
  <c r="BA26" i="46"/>
  <c r="BA40" i="46"/>
  <c r="AN40" i="46"/>
  <c r="AN19" i="46"/>
  <c r="AN47" i="46"/>
  <c r="AA44" i="46"/>
  <c r="O44" i="46"/>
  <c r="B27" i="46"/>
  <c r="B19" i="46"/>
  <c r="B40" i="46"/>
  <c r="GQ40" i="46"/>
  <c r="GA40" i="46"/>
  <c r="FK40" i="46"/>
  <c r="EU40" i="46"/>
  <c r="H14" i="68"/>
  <c r="P14" i="68"/>
  <c r="X14" i="68"/>
  <c r="AF14" i="68"/>
  <c r="AN14" i="68"/>
  <c r="AV14" i="68"/>
  <c r="BD14" i="68"/>
  <c r="BL14" i="68"/>
  <c r="BT14" i="68"/>
  <c r="CB14" i="68"/>
  <c r="CJ14" i="68"/>
  <c r="CR14" i="68"/>
  <c r="CZ14" i="68"/>
  <c r="DH14" i="68"/>
  <c r="DP14" i="68"/>
  <c r="DX14" i="68"/>
  <c r="EF14" i="68"/>
  <c r="EN14" i="68"/>
  <c r="EV14" i="68"/>
  <c r="FD14" i="68"/>
  <c r="FL14" i="68"/>
  <c r="FT14" i="68"/>
  <c r="GB14" i="68"/>
  <c r="GJ14" i="68"/>
  <c r="GR14" i="68"/>
  <c r="B14" i="68"/>
  <c r="J14" i="68"/>
  <c r="R14" i="68"/>
  <c r="Z14" i="68"/>
  <c r="AH14" i="68"/>
  <c r="AP14" i="68"/>
  <c r="AX14" i="68"/>
  <c r="BF14" i="68"/>
  <c r="BN14" i="68"/>
  <c r="BV14" i="68"/>
  <c r="CD14" i="68"/>
  <c r="CL14" i="68"/>
  <c r="CT14" i="68"/>
  <c r="DB14" i="68"/>
  <c r="DJ14" i="68"/>
  <c r="DR14" i="68"/>
  <c r="DZ14" i="68"/>
  <c r="EH14" i="68"/>
  <c r="EP14" i="68"/>
  <c r="EX14" i="68"/>
  <c r="FF14" i="68"/>
  <c r="FN14" i="68"/>
  <c r="FV14" i="68"/>
  <c r="GD14" i="68"/>
  <c r="GL14" i="68"/>
  <c r="GT14" i="68"/>
  <c r="H14" i="70"/>
  <c r="P14" i="70"/>
  <c r="X14" i="70"/>
  <c r="AF14" i="70"/>
  <c r="AN14" i="70"/>
  <c r="AV14" i="70"/>
  <c r="BD14" i="70"/>
  <c r="BL14" i="70"/>
  <c r="BT14" i="70"/>
  <c r="CB14" i="70"/>
  <c r="CJ14" i="70"/>
  <c r="CR14" i="70"/>
  <c r="CZ14" i="70"/>
  <c r="DH14" i="70"/>
  <c r="DP14" i="70"/>
  <c r="DX14" i="70"/>
  <c r="EF14" i="70"/>
  <c r="EN14" i="70"/>
  <c r="EV14" i="70"/>
  <c r="FD14" i="70"/>
  <c r="FL14" i="70"/>
  <c r="FT14" i="70"/>
  <c r="GB14" i="70"/>
  <c r="GJ14" i="70"/>
  <c r="GR14" i="70"/>
  <c r="B14" i="70"/>
  <c r="J14" i="70"/>
  <c r="R14" i="70"/>
  <c r="Z14" i="70"/>
  <c r="AH14" i="70"/>
  <c r="AP14" i="70"/>
  <c r="AX14" i="70"/>
  <c r="BF14" i="70"/>
  <c r="BN14" i="70"/>
  <c r="BV14" i="70"/>
  <c r="CD14" i="70"/>
  <c r="CL14" i="70"/>
  <c r="CT14" i="70"/>
  <c r="DB14" i="70"/>
  <c r="DJ14" i="70"/>
  <c r="DR14" i="70"/>
  <c r="DZ14" i="70"/>
  <c r="EH14" i="70"/>
  <c r="EP14" i="70"/>
  <c r="EX14" i="70"/>
  <c r="FF14" i="70"/>
  <c r="FN14" i="70"/>
  <c r="FV14" i="70"/>
  <c r="GD14" i="70"/>
  <c r="GL14" i="70"/>
  <c r="GT14" i="70"/>
  <c r="GR40" i="46"/>
  <c r="GR19" i="46"/>
  <c r="GR20" i="46"/>
  <c r="GR22" i="46" s="1"/>
  <c r="GR43" i="46" s="1"/>
  <c r="GR47" i="46"/>
  <c r="GR27" i="46"/>
  <c r="GR28" i="46" s="1"/>
  <c r="GR49" i="46" s="1"/>
  <c r="FW27" i="46"/>
  <c r="FW19" i="46"/>
  <c r="FW23" i="46" s="1"/>
  <c r="FL40" i="46"/>
  <c r="FL19" i="46"/>
  <c r="FL20" i="46"/>
  <c r="FL22" i="46" s="1"/>
  <c r="FL43" i="46" s="1"/>
  <c r="FL47" i="46"/>
  <c r="FL27" i="46"/>
  <c r="EQ27" i="46"/>
  <c r="EQ19" i="46"/>
  <c r="EQ23" i="46" s="1"/>
  <c r="EF40" i="46"/>
  <c r="EF19" i="46"/>
  <c r="EF20" i="46"/>
  <c r="EF21" i="46" s="1"/>
  <c r="EF42" i="46" s="1"/>
  <c r="EF47" i="46"/>
  <c r="EF27" i="46"/>
  <c r="DK27" i="46"/>
  <c r="DK28" i="46" s="1"/>
  <c r="DK49" i="46" s="1"/>
  <c r="DK40" i="46"/>
  <c r="DK19" i="46"/>
  <c r="CZ40" i="46"/>
  <c r="CZ19" i="46"/>
  <c r="CZ20" i="46"/>
  <c r="CZ21" i="46" s="1"/>
  <c r="CZ42" i="46" s="1"/>
  <c r="CZ47" i="46"/>
  <c r="CZ27" i="46"/>
  <c r="CE44" i="46"/>
  <c r="BT40" i="46"/>
  <c r="BT19" i="46"/>
  <c r="BT47" i="46"/>
  <c r="AY44" i="46"/>
  <c r="M19" i="46"/>
  <c r="M26" i="46"/>
  <c r="M40" i="46"/>
  <c r="GE47" i="46"/>
  <c r="EY47" i="46"/>
  <c r="GE20" i="46"/>
  <c r="GE22" i="46" s="1"/>
  <c r="GE43" i="46" s="1"/>
  <c r="FT26" i="46"/>
  <c r="FT30" i="46" s="1"/>
  <c r="EY20" i="46"/>
  <c r="EY21" i="46" s="1"/>
  <c r="EY42" i="46" s="1"/>
  <c r="EN26" i="46"/>
  <c r="EN30" i="46" s="1"/>
  <c r="DS20" i="46"/>
  <c r="DH26" i="46"/>
  <c r="DH30" i="46" s="1"/>
  <c r="CB26" i="46"/>
  <c r="AV26" i="46"/>
  <c r="P26" i="46"/>
  <c r="GP14" i="74"/>
  <c r="GH14" i="74"/>
  <c r="FZ14" i="74"/>
  <c r="FR14" i="74"/>
  <c r="FJ14" i="74"/>
  <c r="FB14" i="74"/>
  <c r="ET14" i="74"/>
  <c r="EL14" i="74"/>
  <c r="ED14" i="74"/>
  <c r="DV14" i="74"/>
  <c r="DN14" i="74"/>
  <c r="DF14" i="74"/>
  <c r="CX14" i="74"/>
  <c r="CP14" i="74"/>
  <c r="CH14" i="74"/>
  <c r="BZ14" i="74"/>
  <c r="BR14" i="74"/>
  <c r="BJ14" i="74"/>
  <c r="BB14" i="74"/>
  <c r="AT14" i="74"/>
  <c r="AL14" i="74"/>
  <c r="AD14" i="74"/>
  <c r="V14" i="74"/>
  <c r="N14" i="74"/>
  <c r="GP14" i="75"/>
  <c r="GH14" i="75"/>
  <c r="FZ14" i="75"/>
  <c r="FR14" i="75"/>
  <c r="FJ14" i="75"/>
  <c r="FB14" i="75"/>
  <c r="ET14" i="75"/>
  <c r="EL14" i="75"/>
  <c r="ED14" i="75"/>
  <c r="DV14" i="75"/>
  <c r="DN14" i="75"/>
  <c r="DF14" i="75"/>
  <c r="CX14" i="75"/>
  <c r="CP14" i="75"/>
  <c r="CH14" i="75"/>
  <c r="BZ14" i="75"/>
  <c r="BR14" i="75"/>
  <c r="BJ14" i="75"/>
  <c r="BB14" i="75"/>
  <c r="AT14" i="75"/>
  <c r="AL14" i="75"/>
  <c r="AD14" i="75"/>
  <c r="V14" i="75"/>
  <c r="N14" i="75"/>
  <c r="GP14" i="76"/>
  <c r="GH14" i="76"/>
  <c r="FZ14" i="76"/>
  <c r="FR14" i="76"/>
  <c r="FJ14" i="76"/>
  <c r="FB14" i="76"/>
  <c r="ET14" i="76"/>
  <c r="EL14" i="76"/>
  <c r="ED14" i="76"/>
  <c r="DV14" i="76"/>
  <c r="DN14" i="76"/>
  <c r="DF14" i="76"/>
  <c r="CX14" i="76"/>
  <c r="CP14" i="76"/>
  <c r="CH14" i="76"/>
  <c r="BZ14" i="76"/>
  <c r="BR14" i="76"/>
  <c r="BJ14" i="76"/>
  <c r="BB14" i="76"/>
  <c r="AT14" i="76"/>
  <c r="AL14" i="76"/>
  <c r="AD14" i="76"/>
  <c r="V14" i="76"/>
  <c r="N14" i="76"/>
  <c r="GP14" i="77"/>
  <c r="GH14" i="77"/>
  <c r="FZ14" i="77"/>
  <c r="FR14" i="77"/>
  <c r="FJ14" i="77"/>
  <c r="FB14" i="77"/>
  <c r="ET14" i="77"/>
  <c r="EL14" i="77"/>
  <c r="ED14" i="77"/>
  <c r="DV14" i="77"/>
  <c r="DN14" i="77"/>
  <c r="DF14" i="77"/>
  <c r="CX14" i="77"/>
  <c r="CP14" i="77"/>
  <c r="CH14" i="77"/>
  <c r="BZ14" i="77"/>
  <c r="BR14" i="77"/>
  <c r="BJ14" i="77"/>
  <c r="BB14" i="77"/>
  <c r="AT14" i="77"/>
  <c r="AL14" i="77"/>
  <c r="AD14" i="77"/>
  <c r="V14" i="77"/>
  <c r="N14" i="77"/>
  <c r="GP14" i="78"/>
  <c r="GH14" i="78"/>
  <c r="FZ14" i="78"/>
  <c r="FR14" i="78"/>
  <c r="FJ14" i="78"/>
  <c r="FB14" i="78"/>
  <c r="ET14" i="78"/>
  <c r="EL14" i="78"/>
  <c r="ED14" i="78"/>
  <c r="DV14" i="78"/>
  <c r="DN14" i="78"/>
  <c r="DF14" i="78"/>
  <c r="CX14" i="78"/>
  <c r="CP14" i="78"/>
  <c r="CH14" i="78"/>
  <c r="BZ14" i="78"/>
  <c r="BR14" i="78"/>
  <c r="BJ14" i="78"/>
  <c r="BB14" i="78"/>
  <c r="AT14" i="78"/>
  <c r="AL14" i="78"/>
  <c r="AD14" i="78"/>
  <c r="V14" i="78"/>
  <c r="N14" i="78"/>
  <c r="GP14" i="79"/>
  <c r="GH14" i="79"/>
  <c r="FZ14" i="79"/>
  <c r="FR14" i="79"/>
  <c r="FJ14" i="79"/>
  <c r="FB14" i="79"/>
  <c r="ET14" i="79"/>
  <c r="EL14" i="79"/>
  <c r="ED14" i="79"/>
  <c r="DV14" i="79"/>
  <c r="DN14" i="79"/>
  <c r="DF14" i="79"/>
  <c r="CX14" i="79"/>
  <c r="CP14" i="79"/>
  <c r="CH14" i="79"/>
  <c r="BZ14" i="79"/>
  <c r="BR14" i="79"/>
  <c r="BJ14" i="79"/>
  <c r="BB14" i="79"/>
  <c r="AT14" i="79"/>
  <c r="AL14" i="79"/>
  <c r="AD14" i="79"/>
  <c r="V14" i="79"/>
  <c r="N14" i="79"/>
  <c r="GP14" i="81"/>
  <c r="GH14" i="81"/>
  <c r="FZ14" i="81"/>
  <c r="FR14" i="81"/>
  <c r="FJ14" i="81"/>
  <c r="FB14" i="81"/>
  <c r="ET14" i="81"/>
  <c r="EL14" i="81"/>
  <c r="ED14" i="81"/>
  <c r="DV14" i="81"/>
  <c r="DN14" i="81"/>
  <c r="DF14" i="81"/>
  <c r="CX14" i="81"/>
  <c r="CP14" i="81"/>
  <c r="CH14" i="81"/>
  <c r="BZ14" i="81"/>
  <c r="BR14" i="81"/>
  <c r="BJ14" i="81"/>
  <c r="BB14" i="81"/>
  <c r="AT14" i="81"/>
  <c r="AL14" i="81"/>
  <c r="AD14" i="81"/>
  <c r="V14" i="81"/>
  <c r="N14" i="81"/>
  <c r="GP14" i="80"/>
  <c r="GH14" i="80"/>
  <c r="FZ14" i="80"/>
  <c r="FR14" i="80"/>
  <c r="FJ14" i="80"/>
  <c r="FB14" i="80"/>
  <c r="ET14" i="80"/>
  <c r="EL14" i="80"/>
  <c r="ED14" i="80"/>
  <c r="DV14" i="80"/>
  <c r="DN14" i="80"/>
  <c r="DF14" i="80"/>
  <c r="CX14" i="80"/>
  <c r="CP14" i="80"/>
  <c r="CH14" i="80"/>
  <c r="BZ14" i="80"/>
  <c r="BR14" i="80"/>
  <c r="BJ14" i="80"/>
  <c r="BB14" i="80"/>
  <c r="AT14" i="80"/>
  <c r="AL14" i="80"/>
  <c r="AD14" i="80"/>
  <c r="V14" i="80"/>
  <c r="N14" i="80"/>
  <c r="GP14" i="82"/>
  <c r="GH14" i="82"/>
  <c r="FZ14" i="82"/>
  <c r="FR14" i="82"/>
  <c r="FJ14" i="82"/>
  <c r="FB14" i="82"/>
  <c r="ET14" i="82"/>
  <c r="EL14" i="82"/>
  <c r="ED14" i="82"/>
  <c r="DV14" i="82"/>
  <c r="DN14" i="82"/>
  <c r="DF14" i="82"/>
  <c r="CX14" i="82"/>
  <c r="CP14" i="82"/>
  <c r="CH14" i="82"/>
  <c r="BZ14" i="82"/>
  <c r="BR14" i="82"/>
  <c r="BJ14" i="82"/>
  <c r="BB14" i="82"/>
  <c r="AT14" i="82"/>
  <c r="AL14" i="82"/>
  <c r="AD14" i="82"/>
  <c r="V14" i="82"/>
  <c r="N14" i="82"/>
  <c r="GP14" i="71"/>
  <c r="GH14" i="71"/>
  <c r="FZ14" i="71"/>
  <c r="FR14" i="71"/>
  <c r="FJ14" i="71"/>
  <c r="FB14" i="71"/>
  <c r="ET14" i="71"/>
  <c r="EL14" i="71"/>
  <c r="ED14" i="71"/>
  <c r="DV14" i="71"/>
  <c r="DN14" i="71"/>
  <c r="DF14" i="71"/>
  <c r="CX14" i="71"/>
  <c r="CP14" i="71"/>
  <c r="CH14" i="71"/>
  <c r="BZ14" i="71"/>
  <c r="BR14" i="71"/>
  <c r="BJ14" i="71"/>
  <c r="BB14" i="71"/>
  <c r="AT14" i="71"/>
  <c r="AL14" i="71"/>
  <c r="AD14" i="71"/>
  <c r="V14" i="71"/>
  <c r="N14" i="71"/>
  <c r="GP14" i="73"/>
  <c r="GH14" i="73"/>
  <c r="FZ14" i="73"/>
  <c r="FR14" i="73"/>
  <c r="FJ14" i="73"/>
  <c r="FB14" i="73"/>
  <c r="ET14" i="73"/>
  <c r="EL14" i="73"/>
  <c r="ED14" i="73"/>
  <c r="DV14" i="73"/>
  <c r="DN14" i="73"/>
  <c r="DF14" i="73"/>
  <c r="CX14" i="73"/>
  <c r="CP14" i="73"/>
  <c r="CH14" i="73"/>
  <c r="BZ14" i="73"/>
  <c r="BR14" i="73"/>
  <c r="BJ14" i="73"/>
  <c r="BB14" i="73"/>
  <c r="AT14" i="73"/>
  <c r="AL14" i="73"/>
  <c r="AD14" i="73"/>
  <c r="V14" i="73"/>
  <c r="N14" i="73"/>
  <c r="GP14" i="66"/>
  <c r="GH14" i="66"/>
  <c r="FZ14" i="66"/>
  <c r="FR14" i="66"/>
  <c r="FJ14" i="66"/>
  <c r="FB14" i="66"/>
  <c r="ET14" i="66"/>
  <c r="EL14" i="66"/>
  <c r="ED14" i="66"/>
  <c r="DV14" i="66"/>
  <c r="DN14" i="66"/>
  <c r="DF14" i="66"/>
  <c r="CX14" i="66"/>
  <c r="CP14" i="66"/>
  <c r="CH14" i="66"/>
  <c r="BZ14" i="66"/>
  <c r="BR14" i="66"/>
  <c r="BJ14" i="66"/>
  <c r="BB14" i="66"/>
  <c r="AT14" i="66"/>
  <c r="AL14" i="66"/>
  <c r="AD14" i="66"/>
  <c r="V14" i="66"/>
  <c r="N14" i="66"/>
  <c r="FB14" i="67"/>
  <c r="ET14" i="67"/>
  <c r="EL14" i="67"/>
  <c r="ED14" i="67"/>
  <c r="DV14" i="67"/>
  <c r="DN14" i="67"/>
  <c r="DF14" i="67"/>
  <c r="CX14" i="67"/>
  <c r="CP14" i="67"/>
  <c r="CH14" i="67"/>
  <c r="BZ14" i="67"/>
  <c r="BR14" i="67"/>
  <c r="BJ14" i="67"/>
  <c r="BB14" i="67"/>
  <c r="AT14" i="67"/>
  <c r="AL14" i="67"/>
  <c r="AD14" i="67"/>
  <c r="V14" i="67"/>
  <c r="N14" i="67"/>
  <c r="B12" i="68"/>
  <c r="GI14" i="68"/>
  <c r="FY14" i="68"/>
  <c r="FO14" i="68"/>
  <c r="FC14" i="68"/>
  <c r="ES14" i="68"/>
  <c r="EI14" i="68"/>
  <c r="DW14" i="68"/>
  <c r="DM14" i="68"/>
  <c r="DC14" i="68"/>
  <c r="CQ14" i="68"/>
  <c r="CG14" i="68"/>
  <c r="BW14" i="68"/>
  <c r="BK14" i="68"/>
  <c r="BA14" i="68"/>
  <c r="AQ14" i="68"/>
  <c r="AE14" i="68"/>
  <c r="U14" i="68"/>
  <c r="K14" i="68"/>
  <c r="B12" i="70"/>
  <c r="GI14" i="70"/>
  <c r="FY14" i="70"/>
  <c r="FO14" i="70"/>
  <c r="FC14" i="70"/>
  <c r="ES14" i="70"/>
  <c r="EI14" i="70"/>
  <c r="DW14" i="70"/>
  <c r="DM14" i="70"/>
  <c r="DC14" i="70"/>
  <c r="CQ14" i="70"/>
  <c r="CG14" i="70"/>
  <c r="BW14" i="70"/>
  <c r="BK14" i="70"/>
  <c r="BA14" i="70"/>
  <c r="AQ14" i="70"/>
  <c r="AE14" i="70"/>
  <c r="U14" i="70"/>
  <c r="K14" i="70"/>
  <c r="FW63" i="46"/>
  <c r="EQ63" i="46"/>
  <c r="GQ27" i="46"/>
  <c r="GQ29" i="46" s="1"/>
  <c r="GQ50" i="46" s="1"/>
  <c r="GQ19" i="46"/>
  <c r="GG19" i="46"/>
  <c r="GG26" i="46"/>
  <c r="GG27" i="46"/>
  <c r="GG40" i="46"/>
  <c r="FU19" i="46"/>
  <c r="FU26" i="46"/>
  <c r="FU27" i="46"/>
  <c r="FU40" i="46"/>
  <c r="FK27" i="46"/>
  <c r="FK29" i="46" s="1"/>
  <c r="FK50" i="46" s="1"/>
  <c r="FK19" i="46"/>
  <c r="FA19" i="46"/>
  <c r="FA26" i="46"/>
  <c r="FA27" i="46"/>
  <c r="FA28" i="46" s="1"/>
  <c r="FA49" i="46" s="1"/>
  <c r="FA40" i="46"/>
  <c r="EE27" i="46"/>
  <c r="EE29" i="46" s="1"/>
  <c r="EE50" i="46" s="1"/>
  <c r="EE40" i="46"/>
  <c r="EE19" i="46"/>
  <c r="DU19" i="46"/>
  <c r="DU26" i="46"/>
  <c r="DU27" i="46"/>
  <c r="DU28" i="46" s="1"/>
  <c r="DU49" i="46" s="1"/>
  <c r="DU40" i="46"/>
  <c r="CY67" i="46"/>
  <c r="CY69" i="46" s="1"/>
  <c r="CY48" i="46"/>
  <c r="CY51" i="46" s="1"/>
  <c r="CO19" i="46"/>
  <c r="CO26" i="46"/>
  <c r="CO40" i="46"/>
  <c r="BI19" i="46"/>
  <c r="BI26" i="46"/>
  <c r="BI40" i="46"/>
  <c r="AK19" i="46"/>
  <c r="AK26" i="46"/>
  <c r="AK40" i="46"/>
  <c r="X40" i="46"/>
  <c r="X19" i="46"/>
  <c r="X47" i="46"/>
  <c r="K44" i="46"/>
  <c r="GE40" i="46"/>
  <c r="FO40" i="46"/>
  <c r="FO44" i="46" s="1"/>
  <c r="EY40" i="46"/>
  <c r="DS47" i="46"/>
  <c r="EW40" i="46"/>
  <c r="EO40" i="46"/>
  <c r="EG40" i="46"/>
  <c r="DY40" i="46"/>
  <c r="DQ40" i="46"/>
  <c r="DI40" i="46"/>
  <c r="DA40" i="46"/>
  <c r="CS40" i="46"/>
  <c r="CK40" i="46"/>
  <c r="CC40" i="46"/>
  <c r="BU40" i="46"/>
  <c r="BM40" i="46"/>
  <c r="BE40" i="46"/>
  <c r="AW40" i="46"/>
  <c r="AO40" i="46"/>
  <c r="AG40" i="46"/>
  <c r="Y40" i="46"/>
  <c r="Q40" i="46"/>
  <c r="I40" i="46"/>
  <c r="GP19" i="46"/>
  <c r="GH19" i="46"/>
  <c r="FZ19" i="46"/>
  <c r="FR19" i="46"/>
  <c r="FJ19" i="46"/>
  <c r="FB19" i="46"/>
  <c r="ET19" i="46"/>
  <c r="EL19" i="46"/>
  <c r="ED19" i="46"/>
  <c r="DV19" i="46"/>
  <c r="DN19" i="46"/>
  <c r="DF19" i="46"/>
  <c r="CX19" i="46"/>
  <c r="CP19" i="46"/>
  <c r="CJ27" i="46"/>
  <c r="CH19" i="46"/>
  <c r="CB27" i="46"/>
  <c r="CB28" i="46" s="1"/>
  <c r="CB49" i="46" s="1"/>
  <c r="BZ19" i="46"/>
  <c r="BX27" i="46"/>
  <c r="BT27" i="46"/>
  <c r="BR19" i="46"/>
  <c r="BL27" i="46"/>
  <c r="BJ19" i="46"/>
  <c r="BD27" i="46"/>
  <c r="BD28" i="46" s="1"/>
  <c r="BD49" i="46" s="1"/>
  <c r="BB19" i="46"/>
  <c r="AV27" i="46"/>
  <c r="AN27" i="46"/>
  <c r="AF27" i="46"/>
  <c r="AF28" i="46" s="1"/>
  <c r="AF49" i="46" s="1"/>
  <c r="X27" i="46"/>
  <c r="X28" i="46" s="1"/>
  <c r="X49" i="46" s="1"/>
  <c r="P27" i="46"/>
  <c r="H27" i="46"/>
  <c r="GP40" i="46"/>
  <c r="GH40" i="46"/>
  <c r="FZ40" i="46"/>
  <c r="FR40" i="46"/>
  <c r="FJ40" i="46"/>
  <c r="FB40" i="46"/>
  <c r="ET40" i="46"/>
  <c r="EL40" i="46"/>
  <c r="ED40" i="46"/>
  <c r="DV40" i="46"/>
  <c r="DN40" i="46"/>
  <c r="DF40" i="46"/>
  <c r="CX40" i="46"/>
  <c r="CP40" i="46"/>
  <c r="CH40" i="46"/>
  <c r="BZ40" i="46"/>
  <c r="BR40" i="46"/>
  <c r="BJ40" i="46"/>
  <c r="BB40" i="46"/>
  <c r="EW27" i="46"/>
  <c r="EO27" i="46"/>
  <c r="EG27" i="46"/>
  <c r="DY27" i="46"/>
  <c r="DQ27" i="46"/>
  <c r="DQ28" i="46" s="1"/>
  <c r="DQ49" i="46" s="1"/>
  <c r="DI27" i="46"/>
  <c r="DG19" i="46"/>
  <c r="DG23" i="46" s="1"/>
  <c r="DC19" i="46"/>
  <c r="DC23" i="46" s="1"/>
  <c r="DA27" i="46"/>
  <c r="DA28" i="46" s="1"/>
  <c r="DA49" i="46" s="1"/>
  <c r="CY19" i="46"/>
  <c r="CU19" i="46"/>
  <c r="CU23" i="46" s="1"/>
  <c r="CS27" i="46"/>
  <c r="CQ19" i="46"/>
  <c r="CQ23" i="46" s="1"/>
  <c r="CO27" i="46"/>
  <c r="CO28" i="46" s="1"/>
  <c r="CO49" i="46" s="1"/>
  <c r="CM19" i="46"/>
  <c r="CM23" i="46" s="1"/>
  <c r="CK27" i="46"/>
  <c r="CI19" i="46"/>
  <c r="CG27" i="46"/>
  <c r="CE19" i="46"/>
  <c r="CE23" i="46" s="1"/>
  <c r="CC27" i="46"/>
  <c r="CA19" i="46"/>
  <c r="CA23" i="46" s="1"/>
  <c r="BY27" i="46"/>
  <c r="BW19" i="46"/>
  <c r="BW23" i="46" s="1"/>
  <c r="BU27" i="46"/>
  <c r="BS19" i="46"/>
  <c r="BQ27" i="46"/>
  <c r="BO19" i="46"/>
  <c r="BO23" i="46" s="1"/>
  <c r="BM27" i="46"/>
  <c r="BK19" i="46"/>
  <c r="BK23" i="46" s="1"/>
  <c r="BI27" i="46"/>
  <c r="BG19" i="46"/>
  <c r="BG23" i="46" s="1"/>
  <c r="BE27" i="46"/>
  <c r="BC19" i="46"/>
  <c r="BA27" i="46"/>
  <c r="AY19" i="46"/>
  <c r="AY23" i="46" s="1"/>
  <c r="AW27" i="46"/>
  <c r="AU19" i="46"/>
  <c r="AU23" i="46" s="1"/>
  <c r="AS27" i="46"/>
  <c r="AS28" i="46" s="1"/>
  <c r="AS49" i="46" s="1"/>
  <c r="AQ19" i="46"/>
  <c r="AQ23" i="46" s="1"/>
  <c r="AO27" i="46"/>
  <c r="AM19" i="46"/>
  <c r="AK27" i="46"/>
  <c r="AI19" i="46"/>
  <c r="AI23" i="46" s="1"/>
  <c r="AG27" i="46"/>
  <c r="AE19" i="46"/>
  <c r="AE23" i="46" s="1"/>
  <c r="AC27" i="46"/>
  <c r="AC28" i="46" s="1"/>
  <c r="AC49" i="46" s="1"/>
  <c r="AA19" i="46"/>
  <c r="AA23" i="46" s="1"/>
  <c r="Y27" i="46"/>
  <c r="W19" i="46"/>
  <c r="U27" i="46"/>
  <c r="S19" i="46"/>
  <c r="S23" i="46" s="1"/>
  <c r="Q27" i="46"/>
  <c r="O19" i="46"/>
  <c r="O23" i="46" s="1"/>
  <c r="M27" i="46"/>
  <c r="M28" i="46" s="1"/>
  <c r="M49" i="46" s="1"/>
  <c r="K19" i="46"/>
  <c r="K23" i="46" s="1"/>
  <c r="I27" i="46"/>
  <c r="G19" i="46"/>
  <c r="E27" i="46"/>
  <c r="C19" i="46"/>
  <c r="C23" i="46" s="1"/>
  <c r="B20" i="46"/>
  <c r="B21" i="46" s="1"/>
  <c r="B42" i="46" s="1"/>
  <c r="AT14" i="46"/>
  <c r="AL14" i="46"/>
  <c r="AD14" i="46"/>
  <c r="V14" i="46"/>
  <c r="N14" i="46"/>
  <c r="F14" i="46"/>
  <c r="EW26" i="46"/>
  <c r="EO26" i="46"/>
  <c r="EG26" i="46"/>
  <c r="DY26" i="46"/>
  <c r="DQ26" i="46"/>
  <c r="DI26" i="46"/>
  <c r="DA26" i="46"/>
  <c r="CS26" i="46"/>
  <c r="CR20" i="46"/>
  <c r="CN20" i="46"/>
  <c r="CK26" i="46"/>
  <c r="CJ20" i="46"/>
  <c r="CJ21" i="46" s="1"/>
  <c r="CJ42" i="46" s="1"/>
  <c r="CC26" i="46"/>
  <c r="CB20" i="46"/>
  <c r="BU26" i="46"/>
  <c r="BT20" i="46"/>
  <c r="BM26" i="46"/>
  <c r="BL20" i="46"/>
  <c r="BL22" i="46" s="1"/>
  <c r="BL43" i="46" s="1"/>
  <c r="BH20" i="46"/>
  <c r="BE26" i="46"/>
  <c r="BD20" i="46"/>
  <c r="AW26" i="46"/>
  <c r="AV20" i="46"/>
  <c r="AV21" i="46" s="1"/>
  <c r="AV42" i="46" s="1"/>
  <c r="AO26" i="46"/>
  <c r="AN20" i="46"/>
  <c r="AG26" i="46"/>
  <c r="AF20" i="46"/>
  <c r="AB20" i="46"/>
  <c r="Y26" i="46"/>
  <c r="X20" i="46"/>
  <c r="X21" i="46" s="1"/>
  <c r="X42" i="46" s="1"/>
  <c r="Q26" i="46"/>
  <c r="P20" i="46"/>
  <c r="I26" i="46"/>
  <c r="H20" i="46"/>
  <c r="DG40" i="46"/>
  <c r="DG44" i="46" s="1"/>
  <c r="DG54" i="46" s="1"/>
  <c r="DC40" i="46"/>
  <c r="DC44" i="46" s="1"/>
  <c r="CY40" i="46"/>
  <c r="CU40" i="46"/>
  <c r="CU44" i="46" s="1"/>
  <c r="CQ40" i="46"/>
  <c r="CQ44" i="46" s="1"/>
  <c r="CQ54" i="46" s="1"/>
  <c r="GN14" i="46"/>
  <c r="GF14" i="46"/>
  <c r="FX14" i="46"/>
  <c r="FP14" i="46"/>
  <c r="FH14" i="46"/>
  <c r="EZ14" i="46"/>
  <c r="ER14" i="46"/>
  <c r="EJ14" i="46"/>
  <c r="EB14" i="46"/>
  <c r="DT14" i="46"/>
  <c r="DL14" i="46"/>
  <c r="DD14" i="46"/>
  <c r="CV14" i="46"/>
  <c r="CN14" i="46"/>
  <c r="CN27" i="46" s="1"/>
  <c r="CF14" i="46"/>
  <c r="BX14" i="46"/>
  <c r="BX20" i="46" s="1"/>
  <c r="BP14" i="46"/>
  <c r="BP27" i="46" s="1"/>
  <c r="BH14" i="46"/>
  <c r="AZ14" i="46"/>
  <c r="AR14" i="46"/>
  <c r="AR20" i="46" s="1"/>
  <c r="AJ14" i="46"/>
  <c r="AJ20" i="46" s="1"/>
  <c r="AB14" i="46"/>
  <c r="T14" i="46"/>
  <c r="L14" i="46"/>
  <c r="L20" i="46" s="1"/>
  <c r="D14" i="46"/>
  <c r="GS47" i="46"/>
  <c r="GO47" i="46"/>
  <c r="GK47" i="46"/>
  <c r="GG47" i="46"/>
  <c r="GC47" i="46"/>
  <c r="FY47" i="46"/>
  <c r="FU47" i="46"/>
  <c r="FQ47" i="46"/>
  <c r="FM47" i="46"/>
  <c r="FI47" i="46"/>
  <c r="FE47" i="46"/>
  <c r="FA47" i="46"/>
  <c r="EW47" i="46"/>
  <c r="ES47" i="46"/>
  <c r="EO47" i="46"/>
  <c r="EK47" i="46"/>
  <c r="EG47" i="46"/>
  <c r="EC47" i="46"/>
  <c r="DY47" i="46"/>
  <c r="DU47" i="46"/>
  <c r="DQ47" i="46"/>
  <c r="DM47" i="46"/>
  <c r="DI47" i="46"/>
  <c r="DE47" i="46"/>
  <c r="DA47" i="46"/>
  <c r="CW47" i="46"/>
  <c r="CS47" i="46"/>
  <c r="CO47" i="46"/>
  <c r="CK47" i="46"/>
  <c r="CG47" i="46"/>
  <c r="CC47" i="46"/>
  <c r="BY47" i="46"/>
  <c r="BU47" i="46"/>
  <c r="BQ47" i="46"/>
  <c r="BM47" i="46"/>
  <c r="BI47" i="46"/>
  <c r="BE47" i="46"/>
  <c r="BA47" i="46"/>
  <c r="AW47" i="46"/>
  <c r="AS47" i="46"/>
  <c r="AO47" i="46"/>
  <c r="AK47" i="46"/>
  <c r="AG47" i="46"/>
  <c r="AC47" i="46"/>
  <c r="Y47" i="46"/>
  <c r="U47" i="46"/>
  <c r="Q47" i="46"/>
  <c r="M47" i="46"/>
  <c r="I47" i="46"/>
  <c r="E47" i="46"/>
  <c r="GS20" i="46"/>
  <c r="GP26" i="46"/>
  <c r="GP30" i="46" s="1"/>
  <c r="GO20" i="46"/>
  <c r="GK20" i="46"/>
  <c r="GK22" i="46" s="1"/>
  <c r="GK43" i="46" s="1"/>
  <c r="GH26" i="46"/>
  <c r="GH30" i="46" s="1"/>
  <c r="GG20" i="46"/>
  <c r="GC20" i="46"/>
  <c r="GC21" i="46" s="1"/>
  <c r="GC42" i="46" s="1"/>
  <c r="FZ26" i="46"/>
  <c r="FY20" i="46"/>
  <c r="FU20" i="46"/>
  <c r="FR26" i="46"/>
  <c r="FR30" i="46" s="1"/>
  <c r="FQ20" i="46"/>
  <c r="FM20" i="46"/>
  <c r="FJ26" i="46"/>
  <c r="FJ30" i="46" s="1"/>
  <c r="FI20" i="46"/>
  <c r="FI21" i="46" s="1"/>
  <c r="FI42" i="46" s="1"/>
  <c r="FE20" i="46"/>
  <c r="FE22" i="46" s="1"/>
  <c r="FE43" i="46" s="1"/>
  <c r="FB26" i="46"/>
  <c r="FB30" i="46" s="1"/>
  <c r="FA20" i="46"/>
  <c r="EW20" i="46"/>
  <c r="EW21" i="46" s="1"/>
  <c r="EW42" i="46" s="1"/>
  <c r="ET26" i="46"/>
  <c r="ET30" i="46" s="1"/>
  <c r="ES20" i="46"/>
  <c r="EO20" i="46"/>
  <c r="EL26" i="46"/>
  <c r="EL30" i="46" s="1"/>
  <c r="EK20" i="46"/>
  <c r="EG20" i="46"/>
  <c r="ED26" i="46"/>
  <c r="ED30" i="46" s="1"/>
  <c r="EC20" i="46"/>
  <c r="DY20" i="46"/>
  <c r="DY22" i="46" s="1"/>
  <c r="DY43" i="46" s="1"/>
  <c r="DV26" i="46"/>
  <c r="DV30" i="46" s="1"/>
  <c r="DU20" i="46"/>
  <c r="DQ20" i="46"/>
  <c r="DN26" i="46"/>
  <c r="DM20" i="46"/>
  <c r="DI20" i="46"/>
  <c r="DF26" i="46"/>
  <c r="DF30" i="46" s="1"/>
  <c r="DE20" i="46"/>
  <c r="DA20" i="46"/>
  <c r="CX26" i="46"/>
  <c r="CX30" i="46" s="1"/>
  <c r="CW20" i="46"/>
  <c r="CW22" i="46" s="1"/>
  <c r="CW43" i="46" s="1"/>
  <c r="CS20" i="46"/>
  <c r="CS22" i="46" s="1"/>
  <c r="CS43" i="46" s="1"/>
  <c r="CP26" i="46"/>
  <c r="CP30" i="46" s="1"/>
  <c r="CO20" i="46"/>
  <c r="CK20" i="46"/>
  <c r="CH26" i="46"/>
  <c r="CH30" i="46" s="1"/>
  <c r="CG20" i="46"/>
  <c r="CC20" i="46"/>
  <c r="BZ26" i="46"/>
  <c r="BZ30" i="46" s="1"/>
  <c r="BY20" i="46"/>
  <c r="BU20" i="46"/>
  <c r="BR26" i="46"/>
  <c r="BR30" i="46" s="1"/>
  <c r="BQ20" i="46"/>
  <c r="BQ22" i="46" s="1"/>
  <c r="BQ43" i="46" s="1"/>
  <c r="BM20" i="46"/>
  <c r="BM22" i="46" s="1"/>
  <c r="BM43" i="46" s="1"/>
  <c r="BJ26" i="46"/>
  <c r="BI20" i="46"/>
  <c r="BE20" i="46"/>
  <c r="BE21" i="46" s="1"/>
  <c r="BE42" i="46" s="1"/>
  <c r="BB26" i="46"/>
  <c r="BB30" i="46" s="1"/>
  <c r="BA20" i="46"/>
  <c r="AW20" i="46"/>
  <c r="AT26" i="46"/>
  <c r="AS20" i="46"/>
  <c r="AO20" i="46"/>
  <c r="AL26" i="46"/>
  <c r="AK20" i="46"/>
  <c r="AK22" i="46" s="1"/>
  <c r="AK43" i="46" s="1"/>
  <c r="AG20" i="46"/>
  <c r="AG22" i="46" s="1"/>
  <c r="AG43" i="46" s="1"/>
  <c r="AD26" i="46"/>
  <c r="AC20" i="46"/>
  <c r="Y20" i="46"/>
  <c r="Y21" i="46" s="1"/>
  <c r="Y42" i="46" s="1"/>
  <c r="U20" i="46"/>
  <c r="Q20" i="46"/>
  <c r="N26" i="46"/>
  <c r="M20" i="46"/>
  <c r="I20" i="46"/>
  <c r="F26" i="46"/>
  <c r="E20" i="46"/>
  <c r="E21" i="46" s="1"/>
  <c r="E42" i="46" s="1"/>
  <c r="D28" i="5"/>
  <c r="D27" i="5"/>
  <c r="CM27" i="46"/>
  <c r="CI27" i="46"/>
  <c r="CI28" i="46" s="1"/>
  <c r="CI49" i="46" s="1"/>
  <c r="CE27" i="46"/>
  <c r="CE29" i="46" s="1"/>
  <c r="CE50" i="46" s="1"/>
  <c r="CA27" i="46"/>
  <c r="BW27" i="46"/>
  <c r="BS27" i="46"/>
  <c r="BO27" i="46"/>
  <c r="BO29" i="46" s="1"/>
  <c r="BO50" i="46" s="1"/>
  <c r="BK27" i="46"/>
  <c r="BG27" i="46"/>
  <c r="BC27" i="46"/>
  <c r="AY27" i="46"/>
  <c r="AY29" i="46" s="1"/>
  <c r="AY50" i="46" s="1"/>
  <c r="AU27" i="46"/>
  <c r="AU28" i="46" s="1"/>
  <c r="AU49" i="46" s="1"/>
  <c r="AQ27" i="46"/>
  <c r="AM27" i="46"/>
  <c r="AI27" i="46"/>
  <c r="AI29" i="46" s="1"/>
  <c r="AI50" i="46" s="1"/>
  <c r="AE27" i="46"/>
  <c r="AE28" i="46" s="1"/>
  <c r="AE49" i="46" s="1"/>
  <c r="AA27" i="46"/>
  <c r="W27" i="46"/>
  <c r="S27" i="46"/>
  <c r="S29" i="46" s="1"/>
  <c r="S50" i="46" s="1"/>
  <c r="O27" i="46"/>
  <c r="O28" i="46" s="1"/>
  <c r="O49" i="46" s="1"/>
  <c r="K27" i="46"/>
  <c r="G27" i="46"/>
  <c r="C68" i="46"/>
  <c r="C70" i="46" s="1"/>
  <c r="CU68" i="46"/>
  <c r="CU70" i="46" s="1"/>
  <c r="DC68" i="46"/>
  <c r="DC70" i="46" s="1"/>
  <c r="CY68" i="46"/>
  <c r="CY70" i="46" s="1"/>
  <c r="DG68" i="46"/>
  <c r="DG70" i="46" s="1"/>
  <c r="CH68" i="46"/>
  <c r="CH70" i="46" s="1"/>
  <c r="ET68" i="46"/>
  <c r="ET70" i="46" s="1"/>
  <c r="BJ68" i="46"/>
  <c r="BJ70" i="46" s="1"/>
  <c r="DV68" i="46"/>
  <c r="DV70" i="46" s="1"/>
  <c r="GH68" i="46"/>
  <c r="GH70" i="46" s="1"/>
  <c r="CX68" i="46"/>
  <c r="CX70" i="46" s="1"/>
  <c r="FJ68" i="46"/>
  <c r="FJ70" i="46" s="1"/>
  <c r="BZ68" i="46"/>
  <c r="BZ70" i="46" s="1"/>
  <c r="EL68" i="46"/>
  <c r="EL70" i="46" s="1"/>
  <c r="BB68" i="46"/>
  <c r="BB70" i="46" s="1"/>
  <c r="DN68" i="46"/>
  <c r="DN70" i="46" s="1"/>
  <c r="FZ68" i="46"/>
  <c r="FZ70" i="46" s="1"/>
  <c r="CP68" i="46"/>
  <c r="CP70" i="46" s="1"/>
  <c r="FB68" i="46"/>
  <c r="FB70" i="46" s="1"/>
  <c r="DF68" i="46"/>
  <c r="DF70" i="46" s="1"/>
  <c r="FR68" i="46"/>
  <c r="FR70" i="46" s="1"/>
  <c r="ED68" i="46"/>
  <c r="ED70" i="46" s="1"/>
  <c r="BR68" i="46"/>
  <c r="BR70" i="46" s="1"/>
  <c r="GP68" i="46"/>
  <c r="GP70" i="46" s="1"/>
  <c r="GT14" i="46"/>
  <c r="GL14" i="46"/>
  <c r="GD14" i="46"/>
  <c r="FV14" i="46"/>
  <c r="FV26" i="46" s="1"/>
  <c r="FN14" i="46"/>
  <c r="FF14" i="46"/>
  <c r="EX14" i="46"/>
  <c r="EP14" i="46"/>
  <c r="EH14" i="46"/>
  <c r="DZ14" i="46"/>
  <c r="DR14" i="46"/>
  <c r="DJ14" i="46"/>
  <c r="DJ26" i="46" s="1"/>
  <c r="DB14" i="46"/>
  <c r="CT14" i="46"/>
  <c r="CL14" i="46"/>
  <c r="CD14" i="46"/>
  <c r="BV14" i="46"/>
  <c r="BN14" i="46"/>
  <c r="BF14" i="46"/>
  <c r="AX14" i="46"/>
  <c r="AX26" i="46" s="1"/>
  <c r="AP14" i="46"/>
  <c r="AH14" i="46"/>
  <c r="Z14" i="46"/>
  <c r="R14" i="46"/>
  <c r="J14" i="46"/>
  <c r="GT47" i="46"/>
  <c r="GP47" i="46"/>
  <c r="GP51" i="46" s="1"/>
  <c r="GH47" i="46"/>
  <c r="GH51" i="46" s="1"/>
  <c r="GD47" i="46"/>
  <c r="FZ47" i="46"/>
  <c r="FV47" i="46"/>
  <c r="FR47" i="46"/>
  <c r="FR51" i="46" s="1"/>
  <c r="FN47" i="46"/>
  <c r="FJ47" i="46"/>
  <c r="FJ51" i="46" s="1"/>
  <c r="FB47" i="46"/>
  <c r="FB51" i="46" s="1"/>
  <c r="EX47" i="46"/>
  <c r="ET47" i="46"/>
  <c r="ET51" i="46" s="1"/>
  <c r="EP47" i="46"/>
  <c r="EL47" i="46"/>
  <c r="EL51" i="46" s="1"/>
  <c r="EH47" i="46"/>
  <c r="ED47" i="46"/>
  <c r="ED51" i="46" s="1"/>
  <c r="DV47" i="46"/>
  <c r="DV51" i="46" s="1"/>
  <c r="DR47" i="46"/>
  <c r="DN47" i="46"/>
  <c r="DJ47" i="46"/>
  <c r="DF47" i="46"/>
  <c r="DF51" i="46" s="1"/>
  <c r="DB47" i="46"/>
  <c r="CX47" i="46"/>
  <c r="CX51" i="46" s="1"/>
  <c r="CP47" i="46"/>
  <c r="CP51" i="46" s="1"/>
  <c r="CL47" i="46"/>
  <c r="CH47" i="46"/>
  <c r="CH51" i="46" s="1"/>
  <c r="CD47" i="46"/>
  <c r="BZ47" i="46"/>
  <c r="BZ51" i="46" s="1"/>
  <c r="BV47" i="46"/>
  <c r="BR47" i="46"/>
  <c r="BR51" i="46" s="1"/>
  <c r="BJ47" i="46"/>
  <c r="BF47" i="46"/>
  <c r="BB47" i="46"/>
  <c r="BB51" i="46" s="1"/>
  <c r="AX47" i="46"/>
  <c r="AT47" i="46"/>
  <c r="AP47" i="46"/>
  <c r="AL47" i="46"/>
  <c r="AD47" i="46"/>
  <c r="Z47" i="46"/>
  <c r="R47" i="46"/>
  <c r="N47" i="46"/>
  <c r="J47" i="46"/>
  <c r="F47" i="46"/>
  <c r="B47" i="46"/>
  <c r="GT20" i="46"/>
  <c r="GT22" i="46" s="1"/>
  <c r="GT43" i="46" s="1"/>
  <c r="GQ26" i="46"/>
  <c r="GP20" i="46"/>
  <c r="GP21" i="46" s="1"/>
  <c r="GP42" i="46" s="1"/>
  <c r="GM26" i="46"/>
  <c r="GI26" i="46"/>
  <c r="GH20" i="46"/>
  <c r="GH22" i="46" s="1"/>
  <c r="GH43" i="46" s="1"/>
  <c r="GE26" i="46"/>
  <c r="GE30" i="46" s="1"/>
  <c r="GD20" i="46"/>
  <c r="GD21" i="46" s="1"/>
  <c r="GD42" i="46" s="1"/>
  <c r="GA26" i="46"/>
  <c r="FZ20" i="46"/>
  <c r="FW26" i="46"/>
  <c r="FV20" i="46"/>
  <c r="FS26" i="46"/>
  <c r="FS30" i="46" s="1"/>
  <c r="FR20" i="46"/>
  <c r="FR22" i="46" s="1"/>
  <c r="FR43" i="46" s="1"/>
  <c r="FO26" i="46"/>
  <c r="FN20" i="46"/>
  <c r="FN21" i="46" s="1"/>
  <c r="FN42" i="46" s="1"/>
  <c r="FK26" i="46"/>
  <c r="FJ20" i="46"/>
  <c r="FJ21" i="46" s="1"/>
  <c r="FJ42" i="46" s="1"/>
  <c r="FG26" i="46"/>
  <c r="FG30" i="46" s="1"/>
  <c r="FC26" i="46"/>
  <c r="FB20" i="46"/>
  <c r="FB22" i="46" s="1"/>
  <c r="FB43" i="46" s="1"/>
  <c r="EY26" i="46"/>
  <c r="EY30" i="46" s="1"/>
  <c r="EX20" i="46"/>
  <c r="EU26" i="46"/>
  <c r="ET20" i="46"/>
  <c r="EQ26" i="46"/>
  <c r="EP20" i="46"/>
  <c r="EM26" i="46"/>
  <c r="EL20" i="46"/>
  <c r="EL22" i="46" s="1"/>
  <c r="EL43" i="46" s="1"/>
  <c r="EI26" i="46"/>
  <c r="EH20" i="46"/>
  <c r="EH22" i="46" s="1"/>
  <c r="EH43" i="46" s="1"/>
  <c r="EE26" i="46"/>
  <c r="ED20" i="46"/>
  <c r="ED21" i="46" s="1"/>
  <c r="ED42" i="46" s="1"/>
  <c r="EA26" i="46"/>
  <c r="EA30" i="46" s="1"/>
  <c r="DW26" i="46"/>
  <c r="DV20" i="46"/>
  <c r="DV22" i="46" s="1"/>
  <c r="DV43" i="46" s="1"/>
  <c r="DS26" i="46"/>
  <c r="DS30" i="46" s="1"/>
  <c r="DR20" i="46"/>
  <c r="DR21" i="46" s="1"/>
  <c r="DR42" i="46" s="1"/>
  <c r="DO26" i="46"/>
  <c r="DO30" i="46" s="1"/>
  <c r="DN20" i="46"/>
  <c r="DK26" i="46"/>
  <c r="DJ20" i="46"/>
  <c r="DG26" i="46"/>
  <c r="DG30" i="46" s="1"/>
  <c r="DF20" i="46"/>
  <c r="DF22" i="46" s="1"/>
  <c r="DF43" i="46" s="1"/>
  <c r="DC26" i="46"/>
  <c r="DB20" i="46"/>
  <c r="DB22" i="46" s="1"/>
  <c r="DB43" i="46" s="1"/>
  <c r="CY26" i="46"/>
  <c r="CY30" i="46" s="1"/>
  <c r="CX20" i="46"/>
  <c r="CX21" i="46" s="1"/>
  <c r="CX42" i="46" s="1"/>
  <c r="CU26" i="46"/>
  <c r="CU30" i="46" s="1"/>
  <c r="CQ26" i="46"/>
  <c r="CQ30" i="46" s="1"/>
  <c r="CP20" i="46"/>
  <c r="CP22" i="46" s="1"/>
  <c r="CP43" i="46" s="1"/>
  <c r="CM26" i="46"/>
  <c r="CL20" i="46"/>
  <c r="CI26" i="46"/>
  <c r="CH20" i="46"/>
  <c r="CE26" i="46"/>
  <c r="CD20" i="46"/>
  <c r="CA26" i="46"/>
  <c r="BZ20" i="46"/>
  <c r="BZ22" i="46" s="1"/>
  <c r="BZ43" i="46" s="1"/>
  <c r="BW26" i="46"/>
  <c r="BV20" i="46"/>
  <c r="BV22" i="46" s="1"/>
  <c r="BV43" i="46" s="1"/>
  <c r="BS26" i="46"/>
  <c r="BR20" i="46"/>
  <c r="BR21" i="46" s="1"/>
  <c r="BR42" i="46" s="1"/>
  <c r="BO26" i="46"/>
  <c r="BK26" i="46"/>
  <c r="BJ20" i="46"/>
  <c r="BJ22" i="46" s="1"/>
  <c r="BJ43" i="46" s="1"/>
  <c r="BG26" i="46"/>
  <c r="BF20" i="46"/>
  <c r="BF21" i="46" s="1"/>
  <c r="BF42" i="46" s="1"/>
  <c r="BC26" i="46"/>
  <c r="BB20" i="46"/>
  <c r="AY26" i="46"/>
  <c r="AX20" i="46"/>
  <c r="AU26" i="46"/>
  <c r="AT20" i="46"/>
  <c r="AT22" i="46" s="1"/>
  <c r="AT43" i="46" s="1"/>
  <c r="AQ26" i="46"/>
  <c r="AP20" i="46"/>
  <c r="AP22" i="46" s="1"/>
  <c r="AP43" i="46" s="1"/>
  <c r="AM26" i="46"/>
  <c r="AL20" i="46"/>
  <c r="AL21" i="46" s="1"/>
  <c r="AL42" i="46" s="1"/>
  <c r="AI26" i="46"/>
  <c r="AE26" i="46"/>
  <c r="AD20" i="46"/>
  <c r="AD22" i="46" s="1"/>
  <c r="AD43" i="46" s="1"/>
  <c r="AA26" i="46"/>
  <c r="Z20" i="46"/>
  <c r="W26" i="46"/>
  <c r="S26" i="46"/>
  <c r="R20" i="46"/>
  <c r="O26" i="46"/>
  <c r="N20" i="46"/>
  <c r="N22" i="46" s="1"/>
  <c r="N43" i="46" s="1"/>
  <c r="K26" i="46"/>
  <c r="J20" i="46"/>
  <c r="J22" i="46" s="1"/>
  <c r="J43" i="46" s="1"/>
  <c r="G26" i="46"/>
  <c r="C26" i="46"/>
  <c r="C30" i="46" s="1"/>
  <c r="G62" i="46"/>
  <c r="G64" i="46" s="1"/>
  <c r="O62" i="46"/>
  <c r="O64" i="46" s="1"/>
  <c r="W62" i="46"/>
  <c r="W64" i="46" s="1"/>
  <c r="AE62" i="46"/>
  <c r="AE64" i="46" s="1"/>
  <c r="AM62" i="46"/>
  <c r="AM64" i="46" s="1"/>
  <c r="AU62" i="46"/>
  <c r="AU64" i="46" s="1"/>
  <c r="BC62" i="46"/>
  <c r="BC64" i="46" s="1"/>
  <c r="BK62" i="46"/>
  <c r="BK64" i="46" s="1"/>
  <c r="BS62" i="46"/>
  <c r="BS64" i="46" s="1"/>
  <c r="CA62" i="46"/>
  <c r="CA64" i="46" s="1"/>
  <c r="CI62" i="46"/>
  <c r="CI64" i="46" s="1"/>
  <c r="CQ62" i="46"/>
  <c r="CQ64" i="46" s="1"/>
  <c r="CY62" i="46"/>
  <c r="CY64" i="46" s="1"/>
  <c r="CY73" i="46" s="1"/>
  <c r="DG62" i="46"/>
  <c r="DG64" i="46" s="1"/>
  <c r="DG73" i="46" s="1"/>
  <c r="DO62" i="46"/>
  <c r="DO64" i="46" s="1"/>
  <c r="DW62" i="46"/>
  <c r="DW64" i="46" s="1"/>
  <c r="EE62" i="46"/>
  <c r="EE64" i="46" s="1"/>
  <c r="EU62" i="46"/>
  <c r="EU64" i="46" s="1"/>
  <c r="FC62" i="46"/>
  <c r="FC64" i="46" s="1"/>
  <c r="FK62" i="46"/>
  <c r="FK64" i="46" s="1"/>
  <c r="GA62" i="46"/>
  <c r="GA64" i="46" s="1"/>
  <c r="GI62" i="46"/>
  <c r="GI64" i="46" s="1"/>
  <c r="C62" i="46"/>
  <c r="C64" i="46" s="1"/>
  <c r="C73" i="46" s="1"/>
  <c r="K62" i="46"/>
  <c r="K64" i="46" s="1"/>
  <c r="S62" i="46"/>
  <c r="S64" i="46" s="1"/>
  <c r="AA62" i="46"/>
  <c r="AA64" i="46" s="1"/>
  <c r="AI62" i="46"/>
  <c r="AI64" i="46" s="1"/>
  <c r="AQ62" i="46"/>
  <c r="AQ64" i="46" s="1"/>
  <c r="AY62" i="46"/>
  <c r="AY64" i="46" s="1"/>
  <c r="BG62" i="46"/>
  <c r="BG64" i="46" s="1"/>
  <c r="BO62" i="46"/>
  <c r="BO64" i="46" s="1"/>
  <c r="BW62" i="46"/>
  <c r="BW64" i="46" s="1"/>
  <c r="CE62" i="46"/>
  <c r="CE64" i="46" s="1"/>
  <c r="CM62" i="46"/>
  <c r="CM64" i="46" s="1"/>
  <c r="CU62" i="46"/>
  <c r="CU64" i="46" s="1"/>
  <c r="CU73" i="46" s="1"/>
  <c r="DC62" i="46"/>
  <c r="DC64" i="46" s="1"/>
  <c r="DC73" i="46" s="1"/>
  <c r="EA62" i="46"/>
  <c r="EA64" i="46" s="1"/>
  <c r="EI62" i="46"/>
  <c r="EI64" i="46" s="1"/>
  <c r="EQ62" i="46"/>
  <c r="EQ64" i="46" s="1"/>
  <c r="FG62" i="46"/>
  <c r="FG64" i="46" s="1"/>
  <c r="FO62" i="46"/>
  <c r="FO64" i="46" s="1"/>
  <c r="FW62" i="46"/>
  <c r="FW64" i="46" s="1"/>
  <c r="GM62" i="46"/>
  <c r="GM64" i="46" s="1"/>
  <c r="G24" i="5"/>
  <c r="F25" i="5"/>
  <c r="E25" i="5"/>
  <c r="BN27" i="46" l="1"/>
  <c r="BN40" i="46"/>
  <c r="BN19" i="46"/>
  <c r="BN47" i="46"/>
  <c r="BN26" i="46"/>
  <c r="BN20" i="46"/>
  <c r="DZ27" i="46"/>
  <c r="DZ40" i="46"/>
  <c r="DZ19" i="46"/>
  <c r="DZ47" i="46"/>
  <c r="DZ26" i="46"/>
  <c r="DZ20" i="46"/>
  <c r="GL27" i="46"/>
  <c r="GL40" i="46"/>
  <c r="GL19" i="46"/>
  <c r="GL47" i="46"/>
  <c r="GL26" i="46"/>
  <c r="GL20" i="46"/>
  <c r="CG41" i="46"/>
  <c r="CG61" i="46"/>
  <c r="CG21" i="46"/>
  <c r="CG42" i="46" s="1"/>
  <c r="CG22" i="46"/>
  <c r="CG43" i="46" s="1"/>
  <c r="ES41" i="46"/>
  <c r="ES61" i="46"/>
  <c r="ES22" i="46"/>
  <c r="ES43" i="46" s="1"/>
  <c r="ES21" i="46"/>
  <c r="ES42" i="46" s="1"/>
  <c r="L41" i="46"/>
  <c r="L61" i="46"/>
  <c r="L62" i="46" s="1"/>
  <c r="L21" i="46"/>
  <c r="L42" i="46" s="1"/>
  <c r="L22" i="46"/>
  <c r="L43" i="46" s="1"/>
  <c r="BX41" i="46"/>
  <c r="BX61" i="46"/>
  <c r="BX62" i="46" s="1"/>
  <c r="BX21" i="46"/>
  <c r="BX42" i="46" s="1"/>
  <c r="BX22" i="46"/>
  <c r="BX43" i="46" s="1"/>
  <c r="V27" i="46"/>
  <c r="V40" i="46"/>
  <c r="V19" i="46"/>
  <c r="V26" i="46"/>
  <c r="V47" i="46"/>
  <c r="V20" i="46"/>
  <c r="AK21" i="46"/>
  <c r="AK42" i="46" s="1"/>
  <c r="G44" i="46"/>
  <c r="W44" i="46"/>
  <c r="U41" i="46"/>
  <c r="U61" i="46"/>
  <c r="U21" i="46"/>
  <c r="U42" i="46" s="1"/>
  <c r="U22" i="46"/>
  <c r="U43" i="46" s="1"/>
  <c r="AS41" i="46"/>
  <c r="AS61" i="46"/>
  <c r="AS21" i="46"/>
  <c r="AS42" i="46" s="1"/>
  <c r="AS22" i="46"/>
  <c r="AS43" i="46" s="1"/>
  <c r="DE41" i="46"/>
  <c r="DE61" i="46"/>
  <c r="DE21" i="46"/>
  <c r="DE42" i="46" s="1"/>
  <c r="DE22" i="46"/>
  <c r="DE43" i="46" s="1"/>
  <c r="FQ41" i="46"/>
  <c r="FQ61" i="46"/>
  <c r="FQ22" i="46"/>
  <c r="FQ43" i="46" s="1"/>
  <c r="FQ21" i="46"/>
  <c r="FQ42" i="46" s="1"/>
  <c r="T40" i="46"/>
  <c r="T19" i="46"/>
  <c r="T47" i="46"/>
  <c r="T26" i="46"/>
  <c r="T20" i="46"/>
  <c r="T27" i="46"/>
  <c r="CF40" i="46"/>
  <c r="CF19" i="46"/>
  <c r="CF47" i="46"/>
  <c r="CF26" i="46"/>
  <c r="CF27" i="46"/>
  <c r="CF20" i="46"/>
  <c r="ER40" i="46"/>
  <c r="ER19" i="46"/>
  <c r="ER20" i="46"/>
  <c r="ER47" i="46"/>
  <c r="ER27" i="46"/>
  <c r="ER26" i="46"/>
  <c r="GM67" i="46"/>
  <c r="GM48" i="46"/>
  <c r="GM28" i="46"/>
  <c r="GM49" i="46" s="1"/>
  <c r="GM29" i="46"/>
  <c r="GM50" i="46" s="1"/>
  <c r="GC67" i="46"/>
  <c r="GC29" i="46"/>
  <c r="GC50" i="46" s="1"/>
  <c r="GC48" i="46"/>
  <c r="GC28" i="46"/>
  <c r="GC49" i="46" s="1"/>
  <c r="BQ41" i="46"/>
  <c r="BQ61" i="46"/>
  <c r="EC41" i="46"/>
  <c r="EC61" i="46"/>
  <c r="EC21" i="46"/>
  <c r="EC42" i="46" s="1"/>
  <c r="GO41" i="46"/>
  <c r="GO61" i="46"/>
  <c r="GO21" i="46"/>
  <c r="GO42" i="46" s="1"/>
  <c r="CN48" i="46"/>
  <c r="CN67" i="46"/>
  <c r="CN68" i="46" s="1"/>
  <c r="CN28" i="46"/>
  <c r="CN49" i="46" s="1"/>
  <c r="AB41" i="46"/>
  <c r="AB61" i="46"/>
  <c r="AB62" i="46" s="1"/>
  <c r="AB21" i="46"/>
  <c r="AB42" i="46" s="1"/>
  <c r="AB22" i="46"/>
  <c r="AB43" i="46" s="1"/>
  <c r="I67" i="46"/>
  <c r="I48" i="46"/>
  <c r="I29" i="46"/>
  <c r="I50" i="46" s="1"/>
  <c r="I28" i="46"/>
  <c r="I49" i="46" s="1"/>
  <c r="Y67" i="46"/>
  <c r="Y48" i="46"/>
  <c r="Y29" i="46"/>
  <c r="Y50" i="46" s="1"/>
  <c r="Y28" i="46"/>
  <c r="Y49" i="46" s="1"/>
  <c r="AO67" i="46"/>
  <c r="AO48" i="46"/>
  <c r="AO29" i="46"/>
  <c r="AO50" i="46" s="1"/>
  <c r="AO28" i="46"/>
  <c r="AO49" i="46" s="1"/>
  <c r="BE67" i="46"/>
  <c r="BE48" i="46"/>
  <c r="BE29" i="46"/>
  <c r="BE50" i="46" s="1"/>
  <c r="BE28" i="46"/>
  <c r="BE49" i="46" s="1"/>
  <c r="BU67" i="46"/>
  <c r="BU48" i="46"/>
  <c r="BU29" i="46"/>
  <c r="BU50" i="46" s="1"/>
  <c r="BU28" i="46"/>
  <c r="BU49" i="46" s="1"/>
  <c r="CK67" i="46"/>
  <c r="CK48" i="46"/>
  <c r="CK29" i="46"/>
  <c r="CK50" i="46" s="1"/>
  <c r="CK28" i="46"/>
  <c r="CK49" i="46" s="1"/>
  <c r="AN48" i="46"/>
  <c r="AN67" i="46"/>
  <c r="AN28" i="46"/>
  <c r="AN49" i="46" s="1"/>
  <c r="AN29" i="46"/>
  <c r="AN50" i="46" s="1"/>
  <c r="GG67" i="46"/>
  <c r="GG29" i="46"/>
  <c r="GG50" i="46" s="1"/>
  <c r="GG48" i="46"/>
  <c r="GG28" i="46"/>
  <c r="GG49" i="46" s="1"/>
  <c r="CI67" i="46"/>
  <c r="CI48" i="46"/>
  <c r="CI29" i="46"/>
  <c r="CI50" i="46" s="1"/>
  <c r="GG41" i="46"/>
  <c r="GG61" i="46"/>
  <c r="GG21" i="46"/>
  <c r="GG42" i="46" s="1"/>
  <c r="GG22" i="46"/>
  <c r="GG43" i="46" s="1"/>
  <c r="G67" i="46"/>
  <c r="G48" i="46"/>
  <c r="G28" i="46"/>
  <c r="G49" i="46" s="1"/>
  <c r="G29" i="46"/>
  <c r="G50" i="46" s="1"/>
  <c r="AM67" i="46"/>
  <c r="AM48" i="46"/>
  <c r="AM29" i="46"/>
  <c r="AM50" i="46" s="1"/>
  <c r="BS67" i="46"/>
  <c r="BS48" i="46"/>
  <c r="BS28" i="46"/>
  <c r="BS49" i="46" s="1"/>
  <c r="BS29" i="46"/>
  <c r="BS50" i="46" s="1"/>
  <c r="E41" i="46"/>
  <c r="E61" i="46"/>
  <c r="AC41" i="46"/>
  <c r="AC61" i="46"/>
  <c r="AC21" i="46"/>
  <c r="AC42" i="46" s="1"/>
  <c r="AC22" i="46"/>
  <c r="AC43" i="46" s="1"/>
  <c r="CO41" i="46"/>
  <c r="CO61" i="46"/>
  <c r="CO21" i="46"/>
  <c r="CO42" i="46" s="1"/>
  <c r="CO22" i="46"/>
  <c r="CO43" i="46" s="1"/>
  <c r="FA41" i="46"/>
  <c r="FA61" i="46"/>
  <c r="FA21" i="46"/>
  <c r="FA42" i="46" s="1"/>
  <c r="FA22" i="46"/>
  <c r="FA43" i="46" s="1"/>
  <c r="AJ41" i="46"/>
  <c r="AJ61" i="46"/>
  <c r="AJ62" i="46" s="1"/>
  <c r="AJ22" i="46"/>
  <c r="AJ43" i="46" s="1"/>
  <c r="AJ21" i="46"/>
  <c r="AJ42" i="46" s="1"/>
  <c r="BH41" i="46"/>
  <c r="BH61" i="46"/>
  <c r="BH62" i="46" s="1"/>
  <c r="BH22" i="46"/>
  <c r="BH43" i="46" s="1"/>
  <c r="BH21" i="46"/>
  <c r="BH42" i="46" s="1"/>
  <c r="DW67" i="46"/>
  <c r="DW48" i="46"/>
  <c r="DW29" i="46"/>
  <c r="DW50" i="46" s="1"/>
  <c r="DW28" i="46"/>
  <c r="DW49" i="46" s="1"/>
  <c r="E22" i="46"/>
  <c r="E43" i="46" s="1"/>
  <c r="AM28" i="46"/>
  <c r="AM49" i="46" s="1"/>
  <c r="GQ63" i="46"/>
  <c r="GQ62" i="46"/>
  <c r="GQ64" i="46" s="1"/>
  <c r="BP48" i="46"/>
  <c r="BP67" i="46"/>
  <c r="BP68" i="46" s="1"/>
  <c r="BP29" i="46"/>
  <c r="BP50" i="46" s="1"/>
  <c r="BP28" i="46"/>
  <c r="BP49" i="46" s="1"/>
  <c r="BL48" i="46"/>
  <c r="BL67" i="46"/>
  <c r="BL29" i="46"/>
  <c r="BL50" i="46" s="1"/>
  <c r="BL28" i="46"/>
  <c r="BL49" i="46" s="1"/>
  <c r="FE67" i="46"/>
  <c r="FE48" i="46"/>
  <c r="FE29" i="46"/>
  <c r="FE50" i="46" s="1"/>
  <c r="FE28" i="46"/>
  <c r="FE49" i="46" s="1"/>
  <c r="AH27" i="46"/>
  <c r="AH40" i="46"/>
  <c r="AH19" i="46"/>
  <c r="AH47" i="46"/>
  <c r="AH26" i="46"/>
  <c r="AH20" i="46"/>
  <c r="CT27" i="46"/>
  <c r="CT40" i="46"/>
  <c r="CT19" i="46"/>
  <c r="CT47" i="46"/>
  <c r="CT26" i="46"/>
  <c r="CT20" i="46"/>
  <c r="FF27" i="46"/>
  <c r="FF40" i="46"/>
  <c r="FF19" i="46"/>
  <c r="FF47" i="46"/>
  <c r="FF26" i="46"/>
  <c r="FF20" i="46"/>
  <c r="BA41" i="46"/>
  <c r="BA61" i="46"/>
  <c r="BA21" i="46"/>
  <c r="BA42" i="46" s="1"/>
  <c r="BA22" i="46"/>
  <c r="BA43" i="46" s="1"/>
  <c r="DM41" i="46"/>
  <c r="DM61" i="46"/>
  <c r="DM21" i="46"/>
  <c r="DM42" i="46" s="1"/>
  <c r="DM22" i="46"/>
  <c r="DM43" i="46" s="1"/>
  <c r="FY41" i="46"/>
  <c r="FY61" i="46"/>
  <c r="FY21" i="46"/>
  <c r="FY42" i="46" s="1"/>
  <c r="FY22" i="46"/>
  <c r="FY43" i="46" s="1"/>
  <c r="AR41" i="46"/>
  <c r="AR61" i="46"/>
  <c r="AR62" i="46" s="1"/>
  <c r="AR21" i="46"/>
  <c r="AR42" i="46" s="1"/>
  <c r="AR22" i="46"/>
  <c r="AR43" i="46" s="1"/>
  <c r="H41" i="46"/>
  <c r="H61" i="46"/>
  <c r="H21" i="46"/>
  <c r="H42" i="46" s="1"/>
  <c r="H22" i="46"/>
  <c r="H43" i="46" s="1"/>
  <c r="CN41" i="46"/>
  <c r="CN61" i="46"/>
  <c r="CN62" i="46" s="1"/>
  <c r="CN21" i="46"/>
  <c r="CN42" i="46" s="1"/>
  <c r="CN22" i="46"/>
  <c r="CN43" i="46" s="1"/>
  <c r="CQ69" i="46"/>
  <c r="CQ68" i="46"/>
  <c r="CQ70" i="46" s="1"/>
  <c r="CQ73" i="46" s="1"/>
  <c r="CN29" i="46"/>
  <c r="CN50" i="46" s="1"/>
  <c r="BC67" i="46"/>
  <c r="BC48" i="46"/>
  <c r="BC29" i="46"/>
  <c r="BC50" i="46" s="1"/>
  <c r="BC28" i="46"/>
  <c r="BC49" i="46" s="1"/>
  <c r="BI41" i="46"/>
  <c r="BI61" i="46"/>
  <c r="BI21" i="46"/>
  <c r="BI42" i="46" s="1"/>
  <c r="BI22" i="46"/>
  <c r="BI43" i="46" s="1"/>
  <c r="GA67" i="46"/>
  <c r="GA48" i="46"/>
  <c r="GA29" i="46"/>
  <c r="GA50" i="46" s="1"/>
  <c r="B5" i="67"/>
  <c r="F28" i="5"/>
  <c r="F27" i="5"/>
  <c r="BY41" i="46"/>
  <c r="BY61" i="46"/>
  <c r="BY21" i="46"/>
  <c r="BY42" i="46" s="1"/>
  <c r="BY22" i="46"/>
  <c r="BY43" i="46" s="1"/>
  <c r="EK41" i="46"/>
  <c r="EK61" i="46"/>
  <c r="EK22" i="46"/>
  <c r="EK43" i="46" s="1"/>
  <c r="EK21" i="46"/>
  <c r="EK42" i="46" s="1"/>
  <c r="AZ40" i="46"/>
  <c r="AZ19" i="46"/>
  <c r="AZ47" i="46"/>
  <c r="AZ26" i="46"/>
  <c r="AZ27" i="46"/>
  <c r="AZ20" i="46"/>
  <c r="DL40" i="46"/>
  <c r="DL19" i="46"/>
  <c r="DL20" i="46"/>
  <c r="DL47" i="46"/>
  <c r="DL27" i="46"/>
  <c r="DL26" i="46"/>
  <c r="FX40" i="46"/>
  <c r="FX19" i="46"/>
  <c r="FX20" i="46"/>
  <c r="FX47" i="46"/>
  <c r="FX27" i="46"/>
  <c r="FX26" i="46"/>
  <c r="AN41" i="46"/>
  <c r="AN61" i="46"/>
  <c r="AN21" i="46"/>
  <c r="AN42" i="46" s="1"/>
  <c r="AN22" i="46"/>
  <c r="AN43" i="46" s="1"/>
  <c r="BJ47" i="67"/>
  <c r="BJ40" i="67"/>
  <c r="BJ19" i="67"/>
  <c r="BJ26" i="67"/>
  <c r="DV47" i="67"/>
  <c r="DV19" i="67"/>
  <c r="DV40" i="67"/>
  <c r="DV26" i="67"/>
  <c r="AN47" i="67"/>
  <c r="AN26" i="67"/>
  <c r="AN40" i="67"/>
  <c r="AN19" i="67"/>
  <c r="CZ26" i="67"/>
  <c r="CZ40" i="67"/>
  <c r="CZ19" i="67"/>
  <c r="CZ47" i="67"/>
  <c r="FL19" i="67"/>
  <c r="FL40" i="67"/>
  <c r="FL26" i="67"/>
  <c r="FL47" i="67"/>
  <c r="GJ41" i="46"/>
  <c r="GJ61" i="46"/>
  <c r="GJ22" i="46"/>
  <c r="GJ43" i="46" s="1"/>
  <c r="GO22" i="46"/>
  <c r="GO43" i="46" s="1"/>
  <c r="BQ44" i="46"/>
  <c r="W67" i="46"/>
  <c r="W48" i="46"/>
  <c r="W28" i="46"/>
  <c r="W49" i="46" s="1"/>
  <c r="W29" i="46"/>
  <c r="W50" i="46" s="1"/>
  <c r="DU41" i="46"/>
  <c r="DU61" i="46"/>
  <c r="DU21" i="46"/>
  <c r="DU42" i="46" s="1"/>
  <c r="DU22" i="46"/>
  <c r="DU43" i="46" s="1"/>
  <c r="AK23" i="46"/>
  <c r="E27" i="5"/>
  <c r="E28" i="5"/>
  <c r="B5" i="66"/>
  <c r="FO19" i="66" s="1"/>
  <c r="H24" i="5"/>
  <c r="G25" i="5"/>
  <c r="M41" i="46"/>
  <c r="M61" i="46"/>
  <c r="M21" i="46"/>
  <c r="M42" i="46" s="1"/>
  <c r="M22" i="46"/>
  <c r="M43" i="46" s="1"/>
  <c r="AK41" i="46"/>
  <c r="AK61" i="46"/>
  <c r="CW41" i="46"/>
  <c r="CW61" i="46"/>
  <c r="FI41" i="46"/>
  <c r="FI61" i="46"/>
  <c r="BT41" i="46"/>
  <c r="BT61" i="46"/>
  <c r="BT21" i="46"/>
  <c r="BT42" i="46" s="1"/>
  <c r="BT22" i="46"/>
  <c r="BT43" i="46" s="1"/>
  <c r="B61" i="46"/>
  <c r="B41" i="46"/>
  <c r="B22" i="46"/>
  <c r="B43" i="46" s="1"/>
  <c r="Q67" i="46"/>
  <c r="Q48" i="46"/>
  <c r="Q29" i="46"/>
  <c r="Q50" i="46" s="1"/>
  <c r="Q28" i="46"/>
  <c r="Q49" i="46" s="1"/>
  <c r="AG67" i="46"/>
  <c r="AG48" i="46"/>
  <c r="AG29" i="46"/>
  <c r="AG50" i="46" s="1"/>
  <c r="AG28" i="46"/>
  <c r="AG49" i="46" s="1"/>
  <c r="AW67" i="46"/>
  <c r="AW48" i="46"/>
  <c r="AW29" i="46"/>
  <c r="AW50" i="46" s="1"/>
  <c r="AW28" i="46"/>
  <c r="AW49" i="46" s="1"/>
  <c r="BM67" i="46"/>
  <c r="BM48" i="46"/>
  <c r="BM29" i="46"/>
  <c r="BM50" i="46" s="1"/>
  <c r="BM28" i="46"/>
  <c r="BM49" i="46" s="1"/>
  <c r="CC67" i="46"/>
  <c r="CC48" i="46"/>
  <c r="CC29" i="46"/>
  <c r="CC50" i="46" s="1"/>
  <c r="CC28" i="46"/>
  <c r="CC49" i="46" s="1"/>
  <c r="CS67" i="46"/>
  <c r="CS48" i="46"/>
  <c r="CS29" i="46"/>
  <c r="CS50" i="46" s="1"/>
  <c r="CS28" i="46"/>
  <c r="CS49" i="46" s="1"/>
  <c r="DY67" i="46"/>
  <c r="DY48" i="46"/>
  <c r="DY29" i="46"/>
  <c r="DY50" i="46" s="1"/>
  <c r="DY28" i="46"/>
  <c r="DY49" i="46" s="1"/>
  <c r="H48" i="46"/>
  <c r="H67" i="46"/>
  <c r="H28" i="46"/>
  <c r="H49" i="46" s="1"/>
  <c r="H29" i="46"/>
  <c r="H50" i="46" s="1"/>
  <c r="FI22" i="46"/>
  <c r="FI43" i="46" s="1"/>
  <c r="CW21" i="46"/>
  <c r="CW42" i="46" s="1"/>
  <c r="K19" i="67"/>
  <c r="K47" i="67"/>
  <c r="K40" i="67"/>
  <c r="BW47" i="67"/>
  <c r="BW19" i="67"/>
  <c r="BW40" i="67"/>
  <c r="EI40" i="67"/>
  <c r="EI19" i="67"/>
  <c r="EI47" i="67"/>
  <c r="DH41" i="46"/>
  <c r="DH61" i="46"/>
  <c r="DH21" i="46"/>
  <c r="DH42" i="46" s="1"/>
  <c r="EN41" i="46"/>
  <c r="EN61" i="46"/>
  <c r="EN21" i="46"/>
  <c r="EN42" i="46" s="1"/>
  <c r="FT23" i="46"/>
  <c r="FT33" i="46" s="1"/>
  <c r="EM67" i="46"/>
  <c r="EM48" i="46"/>
  <c r="EM29" i="46"/>
  <c r="EM50" i="46" s="1"/>
  <c r="EM28" i="46"/>
  <c r="EM49" i="46" s="1"/>
  <c r="R61" i="46"/>
  <c r="R62" i="46" s="1"/>
  <c r="R41" i="46"/>
  <c r="AX61" i="46"/>
  <c r="AX62" i="46" s="1"/>
  <c r="AX41" i="46"/>
  <c r="CD61" i="46"/>
  <c r="CD62" i="46" s="1"/>
  <c r="CD41" i="46"/>
  <c r="DJ61" i="46"/>
  <c r="DJ62" i="46" s="1"/>
  <c r="DJ41" i="46"/>
  <c r="EP61" i="46"/>
  <c r="EP62" i="46" s="1"/>
  <c r="EP41" i="46"/>
  <c r="FV61" i="46"/>
  <c r="FV62" i="46" s="1"/>
  <c r="FV41" i="46"/>
  <c r="J27" i="46"/>
  <c r="J40" i="46"/>
  <c r="J19" i="46"/>
  <c r="BV27" i="46"/>
  <c r="BV40" i="46"/>
  <c r="BV19" i="46"/>
  <c r="EH27" i="46"/>
  <c r="EH40" i="46"/>
  <c r="EH19" i="46"/>
  <c r="EH23" i="46" s="1"/>
  <c r="GT27" i="46"/>
  <c r="GT40" i="46"/>
  <c r="GT19" i="46"/>
  <c r="GT23" i="46" s="1"/>
  <c r="AA67" i="46"/>
  <c r="AA48" i="46"/>
  <c r="BG67" i="46"/>
  <c r="BG48" i="46"/>
  <c r="CM67" i="46"/>
  <c r="CM48" i="46"/>
  <c r="BJ30" i="46"/>
  <c r="I51" i="46"/>
  <c r="AO51" i="46"/>
  <c r="BU51" i="46"/>
  <c r="BH40" i="46"/>
  <c r="BH44" i="46" s="1"/>
  <c r="BH19" i="46"/>
  <c r="BH23" i="46" s="1"/>
  <c r="BH47" i="46"/>
  <c r="BH26" i="46"/>
  <c r="BH63" i="46"/>
  <c r="DT40" i="46"/>
  <c r="DT19" i="46"/>
  <c r="DT20" i="46"/>
  <c r="DT47" i="46"/>
  <c r="DT27" i="46"/>
  <c r="DT26" i="46"/>
  <c r="GF40" i="46"/>
  <c r="GF19" i="46"/>
  <c r="GF20" i="46"/>
  <c r="GF47" i="46"/>
  <c r="GF27" i="46"/>
  <c r="GF26" i="46"/>
  <c r="CU54" i="46"/>
  <c r="I30" i="46"/>
  <c r="AF41" i="46"/>
  <c r="AF61" i="46"/>
  <c r="BU30" i="46"/>
  <c r="CR41" i="46"/>
  <c r="CR61" i="46"/>
  <c r="C33" i="46"/>
  <c r="CU33" i="46"/>
  <c r="EG67" i="46"/>
  <c r="EG48" i="46"/>
  <c r="EG51" i="46" s="1"/>
  <c r="EG29" i="46"/>
  <c r="EG50" i="46" s="1"/>
  <c r="L27" i="46"/>
  <c r="AR27" i="46"/>
  <c r="CJ48" i="46"/>
  <c r="CJ67" i="46"/>
  <c r="EL23" i="46"/>
  <c r="EL33" i="46" s="1"/>
  <c r="CO23" i="46"/>
  <c r="EE23" i="46"/>
  <c r="FK23" i="46"/>
  <c r="GG30" i="46"/>
  <c r="BR47" i="67"/>
  <c r="BR40" i="67"/>
  <c r="BR19" i="67"/>
  <c r="BR26" i="67"/>
  <c r="ED19" i="67"/>
  <c r="ED47" i="67"/>
  <c r="ED26" i="67"/>
  <c r="ED40" i="67"/>
  <c r="N47" i="66"/>
  <c r="N40" i="66"/>
  <c r="N19" i="66"/>
  <c r="BZ47" i="66"/>
  <c r="BZ26" i="66"/>
  <c r="BZ40" i="66"/>
  <c r="BZ19" i="66"/>
  <c r="EL47" i="66"/>
  <c r="EL26" i="66"/>
  <c r="EL40" i="66"/>
  <c r="EL19" i="66"/>
  <c r="B48" i="46"/>
  <c r="B67" i="46"/>
  <c r="BA23" i="46"/>
  <c r="FM67" i="46"/>
  <c r="FM29" i="46"/>
  <c r="FM50" i="46" s="1"/>
  <c r="FM48" i="46"/>
  <c r="FM51" i="46" s="1"/>
  <c r="GI67" i="46"/>
  <c r="GI48" i="46"/>
  <c r="AV47" i="67"/>
  <c r="AV26" i="67"/>
  <c r="AV19" i="67"/>
  <c r="AV40" i="67"/>
  <c r="DH26" i="67"/>
  <c r="DH40" i="67"/>
  <c r="DH47" i="67"/>
  <c r="DH19" i="67"/>
  <c r="FT40" i="67"/>
  <c r="FT47" i="67"/>
  <c r="FT19" i="67"/>
  <c r="FT26" i="67"/>
  <c r="AN40" i="66"/>
  <c r="AN19" i="66"/>
  <c r="AN47" i="66"/>
  <c r="AN26" i="66"/>
  <c r="CZ40" i="66"/>
  <c r="CZ19" i="66"/>
  <c r="CZ47" i="66"/>
  <c r="CZ26" i="66"/>
  <c r="FL40" i="66"/>
  <c r="FL19" i="66"/>
  <c r="FL47" i="66"/>
  <c r="FL26" i="66"/>
  <c r="AC44" i="46"/>
  <c r="CR48" i="46"/>
  <c r="CR67" i="46"/>
  <c r="DX41" i="46"/>
  <c r="DX61" i="46"/>
  <c r="FD41" i="46"/>
  <c r="FD61" i="46"/>
  <c r="GJ23" i="46"/>
  <c r="DE44" i="46"/>
  <c r="EK44" i="46"/>
  <c r="FE30" i="46"/>
  <c r="FV22" i="46"/>
  <c r="FV43" i="46" s="1"/>
  <c r="EP22" i="46"/>
  <c r="EP43" i="46" s="1"/>
  <c r="DJ22" i="46"/>
  <c r="DJ43" i="46" s="1"/>
  <c r="CD22" i="46"/>
  <c r="CD43" i="46" s="1"/>
  <c r="AX22" i="46"/>
  <c r="AX43" i="46" s="1"/>
  <c r="R22" i="46"/>
  <c r="R43" i="46" s="1"/>
  <c r="CJ29" i="46"/>
  <c r="CJ50" i="46" s="1"/>
  <c r="BD29" i="46"/>
  <c r="BD50" i="46" s="1"/>
  <c r="X29" i="46"/>
  <c r="X50" i="46" s="1"/>
  <c r="AX21" i="46"/>
  <c r="AX42" i="46" s="1"/>
  <c r="FD28" i="46"/>
  <c r="FD49" i="46" s="1"/>
  <c r="DB21" i="46"/>
  <c r="DB42" i="46" s="1"/>
  <c r="CR28" i="46"/>
  <c r="CR49" i="46" s="1"/>
  <c r="FM28" i="46"/>
  <c r="FM49" i="46" s="1"/>
  <c r="EG28" i="46"/>
  <c r="EG49" i="46" s="1"/>
  <c r="CM28" i="46"/>
  <c r="CM49" i="46" s="1"/>
  <c r="BG28" i="46"/>
  <c r="BG49" i="46" s="1"/>
  <c r="AA28" i="46"/>
  <c r="AA49" i="46" s="1"/>
  <c r="GM51" i="46"/>
  <c r="AS23" i="46"/>
  <c r="EA44" i="46"/>
  <c r="FG67" i="46"/>
  <c r="FG48" i="46"/>
  <c r="S19" i="67"/>
  <c r="S40" i="67"/>
  <c r="S47" i="67"/>
  <c r="CE40" i="67"/>
  <c r="CE19" i="67"/>
  <c r="CE47" i="67"/>
  <c r="EQ19" i="67"/>
  <c r="EQ40" i="67"/>
  <c r="EQ47" i="67"/>
  <c r="AY40" i="66"/>
  <c r="AY19" i="66"/>
  <c r="AY47" i="66"/>
  <c r="DK40" i="66"/>
  <c r="DK19" i="66"/>
  <c r="DK47" i="66"/>
  <c r="FW26" i="66"/>
  <c r="FW40" i="66"/>
  <c r="FW19" i="66"/>
  <c r="FW47" i="66"/>
  <c r="DH23" i="46"/>
  <c r="DH33" i="46" s="1"/>
  <c r="EN23" i="46"/>
  <c r="EN33" i="46" s="1"/>
  <c r="U44" i="46"/>
  <c r="CW23" i="46"/>
  <c r="EC23" i="46"/>
  <c r="GC30" i="46"/>
  <c r="GM30" i="46"/>
  <c r="R27" i="46"/>
  <c r="R40" i="46"/>
  <c r="R19" i="46"/>
  <c r="R63" i="46"/>
  <c r="CD27" i="46"/>
  <c r="CD40" i="46"/>
  <c r="CD19" i="46"/>
  <c r="CD63" i="46"/>
  <c r="EP27" i="46"/>
  <c r="EP40" i="46"/>
  <c r="EP19" i="46"/>
  <c r="EP63" i="46"/>
  <c r="AE67" i="46"/>
  <c r="AE48" i="46"/>
  <c r="BK67" i="46"/>
  <c r="BK48" i="46"/>
  <c r="Q41" i="46"/>
  <c r="Q61" i="46"/>
  <c r="AG41" i="46"/>
  <c r="AG61" i="46"/>
  <c r="AW41" i="46"/>
  <c r="AW61" i="46"/>
  <c r="BM41" i="46"/>
  <c r="BM44" i="46" s="1"/>
  <c r="BM54" i="46" s="1"/>
  <c r="BM61" i="46"/>
  <c r="CC41" i="46"/>
  <c r="CC61" i="46"/>
  <c r="CS41" i="46"/>
  <c r="CS61" i="46"/>
  <c r="DI41" i="46"/>
  <c r="DI61" i="46"/>
  <c r="DY41" i="46"/>
  <c r="DY61" i="46"/>
  <c r="EO41" i="46"/>
  <c r="EO61" i="46"/>
  <c r="FE41" i="46"/>
  <c r="FE61" i="46"/>
  <c r="FU41" i="46"/>
  <c r="FU61" i="46"/>
  <c r="GK41" i="46"/>
  <c r="GK44" i="46" s="1"/>
  <c r="GK54" i="46" s="1"/>
  <c r="GK61" i="46"/>
  <c r="D40" i="46"/>
  <c r="D19" i="46"/>
  <c r="D47" i="46"/>
  <c r="D26" i="46"/>
  <c r="BP40" i="46"/>
  <c r="BP19" i="46"/>
  <c r="BP47" i="46"/>
  <c r="BP51" i="46" s="1"/>
  <c r="BP26" i="46"/>
  <c r="BP30" i="46" s="1"/>
  <c r="BP69" i="46"/>
  <c r="EB40" i="46"/>
  <c r="EB19" i="46"/>
  <c r="EB20" i="46"/>
  <c r="EB47" i="46"/>
  <c r="EB27" i="46"/>
  <c r="EB26" i="46"/>
  <c r="GN40" i="46"/>
  <c r="GN19" i="46"/>
  <c r="GN20" i="46"/>
  <c r="GN47" i="46"/>
  <c r="GN27" i="46"/>
  <c r="GN26" i="46"/>
  <c r="CY44" i="46"/>
  <c r="CY54" i="46" s="1"/>
  <c r="AG30" i="46"/>
  <c r="BD41" i="46"/>
  <c r="BD61" i="46"/>
  <c r="CS30" i="46"/>
  <c r="F27" i="46"/>
  <c r="F40" i="46"/>
  <c r="F19" i="46"/>
  <c r="E67" i="46"/>
  <c r="E48" i="46"/>
  <c r="E51" i="46" s="1"/>
  <c r="E29" i="46"/>
  <c r="E50" i="46" s="1"/>
  <c r="U67" i="46"/>
  <c r="U48" i="46"/>
  <c r="U51" i="46" s="1"/>
  <c r="U29" i="46"/>
  <c r="U50" i="46" s="1"/>
  <c r="AK67" i="46"/>
  <c r="AK48" i="46"/>
  <c r="AK51" i="46" s="1"/>
  <c r="AK29" i="46"/>
  <c r="AK50" i="46" s="1"/>
  <c r="BA67" i="46"/>
  <c r="BA48" i="46"/>
  <c r="BA51" i="46" s="1"/>
  <c r="BA29" i="46"/>
  <c r="BA50" i="46" s="1"/>
  <c r="BQ67" i="46"/>
  <c r="BQ48" i="46"/>
  <c r="BQ51" i="46" s="1"/>
  <c r="BQ29" i="46"/>
  <c r="BQ50" i="46" s="1"/>
  <c r="CG67" i="46"/>
  <c r="CG48" i="46"/>
  <c r="CG51" i="46" s="1"/>
  <c r="CG29" i="46"/>
  <c r="CG50" i="46" s="1"/>
  <c r="CY23" i="46"/>
  <c r="CY33" i="46" s="1"/>
  <c r="EO67" i="46"/>
  <c r="EO29" i="46"/>
  <c r="EO50" i="46" s="1"/>
  <c r="EO48" i="46"/>
  <c r="P48" i="46"/>
  <c r="P67" i="46"/>
  <c r="AV48" i="46"/>
  <c r="AV67" i="46"/>
  <c r="BI44" i="46"/>
  <c r="EE44" i="46"/>
  <c r="FK67" i="46"/>
  <c r="FK48" i="46"/>
  <c r="GG23" i="46"/>
  <c r="GG33" i="46" s="1"/>
  <c r="N19" i="67"/>
  <c r="N47" i="67"/>
  <c r="N26" i="67"/>
  <c r="N40" i="67"/>
  <c r="BZ47" i="67"/>
  <c r="BZ40" i="67"/>
  <c r="BZ19" i="67"/>
  <c r="BZ26" i="67"/>
  <c r="EL47" i="67"/>
  <c r="EL19" i="67"/>
  <c r="EL40" i="67"/>
  <c r="EL26" i="67"/>
  <c r="V47" i="66"/>
  <c r="V40" i="66"/>
  <c r="V19" i="66"/>
  <c r="CH47" i="66"/>
  <c r="CH26" i="66"/>
  <c r="CH40" i="66"/>
  <c r="CH19" i="66"/>
  <c r="ET47" i="66"/>
  <c r="ET26" i="66"/>
  <c r="ET40" i="66"/>
  <c r="ET19" i="66"/>
  <c r="BT23" i="46"/>
  <c r="FW67" i="46"/>
  <c r="FW48" i="46"/>
  <c r="FW51" i="46" s="1"/>
  <c r="DM44" i="46"/>
  <c r="ES44" i="46"/>
  <c r="FM30" i="46"/>
  <c r="BD47" i="67"/>
  <c r="BD26" i="67"/>
  <c r="BD40" i="67"/>
  <c r="BD19" i="67"/>
  <c r="DP19" i="67"/>
  <c r="DP40" i="67"/>
  <c r="DP26" i="67"/>
  <c r="DP47" i="67"/>
  <c r="GB19" i="67"/>
  <c r="GB40" i="67"/>
  <c r="GB26" i="67"/>
  <c r="GB47" i="67"/>
  <c r="AV40" i="66"/>
  <c r="AV19" i="66"/>
  <c r="AV47" i="66"/>
  <c r="AV26" i="66"/>
  <c r="DH40" i="66"/>
  <c r="DH19" i="66"/>
  <c r="DH47" i="66"/>
  <c r="DH26" i="66"/>
  <c r="FT40" i="66"/>
  <c r="FT19" i="66"/>
  <c r="FT47" i="66"/>
  <c r="FT26" i="66"/>
  <c r="GJ44" i="46"/>
  <c r="FW44" i="46"/>
  <c r="DE67" i="46"/>
  <c r="DE48" i="46"/>
  <c r="DE51" i="46" s="1"/>
  <c r="DE29" i="46"/>
  <c r="DE50" i="46" s="1"/>
  <c r="EK67" i="46"/>
  <c r="EK48" i="46"/>
  <c r="EK51" i="46" s="1"/>
  <c r="EK29" i="46"/>
  <c r="EK50" i="46" s="1"/>
  <c r="GK67" i="46"/>
  <c r="GK48" i="46"/>
  <c r="GK29" i="46"/>
  <c r="GK50" i="46" s="1"/>
  <c r="EF22" i="46"/>
  <c r="EF43" i="46" s="1"/>
  <c r="CZ22" i="46"/>
  <c r="CZ43" i="46" s="1"/>
  <c r="J21" i="46"/>
  <c r="J42" i="46" s="1"/>
  <c r="FC28" i="46"/>
  <c r="FC49" i="46" s="1"/>
  <c r="EF28" i="46"/>
  <c r="EF49" i="46" s="1"/>
  <c r="FK28" i="46"/>
  <c r="FK49" i="46" s="1"/>
  <c r="FK51" i="46" s="1"/>
  <c r="FV21" i="46"/>
  <c r="FV42" i="46" s="1"/>
  <c r="BD21" i="46"/>
  <c r="BD42" i="46" s="1"/>
  <c r="GK21" i="46"/>
  <c r="GK42" i="46" s="1"/>
  <c r="FE21" i="46"/>
  <c r="FE42" i="46" s="1"/>
  <c r="DY21" i="46"/>
  <c r="CS21" i="46"/>
  <c r="BM21" i="46"/>
  <c r="BM42" i="46" s="1"/>
  <c r="AG21" i="46"/>
  <c r="AG42" i="46" s="1"/>
  <c r="EA67" i="46"/>
  <c r="EA48" i="46"/>
  <c r="EA51" i="46" s="1"/>
  <c r="GB48" i="46"/>
  <c r="GB67" i="46"/>
  <c r="AA47" i="67"/>
  <c r="AA19" i="67"/>
  <c r="AA40" i="67"/>
  <c r="CM47" i="67"/>
  <c r="CM19" i="67"/>
  <c r="CM40" i="67"/>
  <c r="EY40" i="67"/>
  <c r="EY19" i="67"/>
  <c r="EY47" i="67"/>
  <c r="BG40" i="66"/>
  <c r="BG19" i="66"/>
  <c r="BG47" i="66"/>
  <c r="DS40" i="66"/>
  <c r="DS19" i="66"/>
  <c r="DS47" i="66"/>
  <c r="GE26" i="66"/>
  <c r="GE40" i="66"/>
  <c r="GE19" i="66"/>
  <c r="GE47" i="66"/>
  <c r="DH44" i="46"/>
  <c r="EN44" i="46"/>
  <c r="X30" i="46"/>
  <c r="BQ23" i="46"/>
  <c r="EM51" i="46"/>
  <c r="FS41" i="46"/>
  <c r="FS61" i="46"/>
  <c r="AL61" i="46"/>
  <c r="AL62" i="46" s="1"/>
  <c r="AL41" i="46"/>
  <c r="BB61" i="46"/>
  <c r="BB41" i="46"/>
  <c r="BB44" i="46" s="1"/>
  <c r="BB54" i="46" s="1"/>
  <c r="BR61" i="46"/>
  <c r="BR41" i="46"/>
  <c r="CH61" i="46"/>
  <c r="CH41" i="46"/>
  <c r="CH44" i="46" s="1"/>
  <c r="CH54" i="46" s="1"/>
  <c r="CX61" i="46"/>
  <c r="CX41" i="46"/>
  <c r="CX44" i="46" s="1"/>
  <c r="CX54" i="46" s="1"/>
  <c r="DN61" i="46"/>
  <c r="DN41" i="46"/>
  <c r="ED61" i="46"/>
  <c r="ED41" i="46"/>
  <c r="ET61" i="46"/>
  <c r="ET41" i="46"/>
  <c r="ET44" i="46" s="1"/>
  <c r="ET54" i="46" s="1"/>
  <c r="FJ61" i="46"/>
  <c r="FJ41" i="46"/>
  <c r="FJ44" i="46" s="1"/>
  <c r="FJ54" i="46" s="1"/>
  <c r="FZ61" i="46"/>
  <c r="FZ41" i="46"/>
  <c r="GP61" i="46"/>
  <c r="GP41" i="46"/>
  <c r="DN51" i="46"/>
  <c r="FZ51" i="46"/>
  <c r="Z27" i="46"/>
  <c r="Z40" i="46"/>
  <c r="Z19" i="46"/>
  <c r="CL27" i="46"/>
  <c r="CL40" i="46"/>
  <c r="CL19" i="46"/>
  <c r="EX27" i="46"/>
  <c r="EX40" i="46"/>
  <c r="EX19" i="46"/>
  <c r="AI67" i="46"/>
  <c r="AI48" i="46"/>
  <c r="BO67" i="46"/>
  <c r="BO48" i="46"/>
  <c r="R26" i="46"/>
  <c r="CD26" i="46"/>
  <c r="EP26" i="46"/>
  <c r="Q51" i="46"/>
  <c r="AW51" i="46"/>
  <c r="CC51" i="46"/>
  <c r="L40" i="46"/>
  <c r="L44" i="46" s="1"/>
  <c r="L19" i="46"/>
  <c r="L23" i="46" s="1"/>
  <c r="L47" i="46"/>
  <c r="L63" i="46"/>
  <c r="L26" i="46"/>
  <c r="BX40" i="46"/>
  <c r="BX44" i="46" s="1"/>
  <c r="BX19" i="46"/>
  <c r="BX23" i="46" s="1"/>
  <c r="BX47" i="46"/>
  <c r="BX63" i="46"/>
  <c r="BX26" i="46"/>
  <c r="EJ40" i="46"/>
  <c r="EJ19" i="46"/>
  <c r="EJ20" i="46"/>
  <c r="EJ47" i="46"/>
  <c r="EJ27" i="46"/>
  <c r="EJ26" i="46"/>
  <c r="DC54" i="46"/>
  <c r="P41" i="46"/>
  <c r="P44" i="46" s="1"/>
  <c r="P54" i="46" s="1"/>
  <c r="P61" i="46"/>
  <c r="BE30" i="46"/>
  <c r="CB41" i="46"/>
  <c r="CB61" i="46"/>
  <c r="N27" i="46"/>
  <c r="N40" i="46"/>
  <c r="N19" i="46"/>
  <c r="N23" i="46" s="1"/>
  <c r="G23" i="46"/>
  <c r="W23" i="46"/>
  <c r="AM23" i="46"/>
  <c r="BC23" i="46"/>
  <c r="BS23" i="46"/>
  <c r="CI23" i="46"/>
  <c r="DA67" i="46"/>
  <c r="DA48" i="46"/>
  <c r="DA51" i="46" s="1"/>
  <c r="DA29" i="46"/>
  <c r="DA50" i="46" s="1"/>
  <c r="EW67" i="46"/>
  <c r="EW29" i="46"/>
  <c r="EW50" i="46" s="1"/>
  <c r="EW48" i="46"/>
  <c r="BT48" i="46"/>
  <c r="BT67" i="46"/>
  <c r="EE67" i="46"/>
  <c r="EE48" i="46"/>
  <c r="GQ23" i="46"/>
  <c r="V19" i="67"/>
  <c r="V47" i="67"/>
  <c r="V26" i="67"/>
  <c r="V40" i="67"/>
  <c r="CH47" i="67"/>
  <c r="CH40" i="67"/>
  <c r="CH19" i="67"/>
  <c r="CH26" i="67"/>
  <c r="ET19" i="67"/>
  <c r="ET47" i="67"/>
  <c r="ET26" i="67"/>
  <c r="ET40" i="67"/>
  <c r="AD47" i="66"/>
  <c r="AD26" i="66"/>
  <c r="AD40" i="66"/>
  <c r="AD19" i="66"/>
  <c r="CP47" i="66"/>
  <c r="CP26" i="66"/>
  <c r="CP40" i="66"/>
  <c r="CP19" i="66"/>
  <c r="FB47" i="66"/>
  <c r="FB26" i="66"/>
  <c r="FB40" i="66"/>
  <c r="FB19" i="66"/>
  <c r="DS41" i="46"/>
  <c r="DS61" i="46"/>
  <c r="M44" i="46"/>
  <c r="BT44" i="46"/>
  <c r="EQ67" i="46"/>
  <c r="EQ48" i="46"/>
  <c r="GR48" i="46"/>
  <c r="GR67" i="46"/>
  <c r="EU44" i="46"/>
  <c r="DM67" i="46"/>
  <c r="DM48" i="46"/>
  <c r="DM51" i="46" s="1"/>
  <c r="DM29" i="46"/>
  <c r="DM50" i="46" s="1"/>
  <c r="ES67" i="46"/>
  <c r="ES48" i="46"/>
  <c r="ES51" i="46" s="1"/>
  <c r="ES29" i="46"/>
  <c r="ES50" i="46" s="1"/>
  <c r="GS67" i="46"/>
  <c r="GS29" i="46"/>
  <c r="GS50" i="46" s="1"/>
  <c r="GS48" i="46"/>
  <c r="GS51" i="46" s="1"/>
  <c r="BL47" i="67"/>
  <c r="BL26" i="67"/>
  <c r="BL19" i="67"/>
  <c r="BL40" i="67"/>
  <c r="DX40" i="67"/>
  <c r="DX47" i="67"/>
  <c r="DX19" i="67"/>
  <c r="DX26" i="67"/>
  <c r="GJ40" i="67"/>
  <c r="GJ47" i="67"/>
  <c r="GJ19" i="67"/>
  <c r="GJ26" i="67"/>
  <c r="BD40" i="66"/>
  <c r="BD19" i="66"/>
  <c r="BD47" i="66"/>
  <c r="BD26" i="66"/>
  <c r="DP40" i="66"/>
  <c r="DP19" i="66"/>
  <c r="DP47" i="66"/>
  <c r="DP26" i="66"/>
  <c r="GB40" i="66"/>
  <c r="GB19" i="66"/>
  <c r="GB47" i="66"/>
  <c r="GB26" i="66"/>
  <c r="GA51" i="46"/>
  <c r="AC23" i="46"/>
  <c r="GM54" i="46"/>
  <c r="BM23" i="46"/>
  <c r="FQ44" i="46"/>
  <c r="EY22" i="46"/>
  <c r="EY43" i="46" s="1"/>
  <c r="DS22" i="46"/>
  <c r="DS43" i="46" s="1"/>
  <c r="GC22" i="46"/>
  <c r="GC43" i="46" s="1"/>
  <c r="EW22" i="46"/>
  <c r="EW43" i="46" s="1"/>
  <c r="DQ22" i="46"/>
  <c r="DQ43" i="46" s="1"/>
  <c r="CK22" i="46"/>
  <c r="CK43" i="46" s="1"/>
  <c r="BE22" i="46"/>
  <c r="BE43" i="46" s="1"/>
  <c r="Y22" i="46"/>
  <c r="Y43" i="46" s="1"/>
  <c r="GI29" i="46"/>
  <c r="GI50" i="46" s="1"/>
  <c r="BK29" i="46"/>
  <c r="BK50" i="46" s="1"/>
  <c r="AE29" i="46"/>
  <c r="AE50" i="46" s="1"/>
  <c r="FN22" i="46"/>
  <c r="FN43" i="46" s="1"/>
  <c r="CB29" i="46"/>
  <c r="CB50" i="46" s="1"/>
  <c r="AV29" i="46"/>
  <c r="AV50" i="46" s="1"/>
  <c r="P29" i="46"/>
  <c r="P50" i="46" s="1"/>
  <c r="BA28" i="46"/>
  <c r="BA49" i="46" s="1"/>
  <c r="DJ21" i="46"/>
  <c r="DJ42" i="46" s="1"/>
  <c r="DE28" i="46"/>
  <c r="DE49" i="46" s="1"/>
  <c r="R21" i="46"/>
  <c r="R42" i="46" s="1"/>
  <c r="E28" i="46"/>
  <c r="E49" i="46" s="1"/>
  <c r="CJ28" i="46"/>
  <c r="CJ49" i="46" s="1"/>
  <c r="GK28" i="46"/>
  <c r="GK49" i="46" s="1"/>
  <c r="FW28" i="46"/>
  <c r="FW49" i="46" s="1"/>
  <c r="EQ28" i="46"/>
  <c r="EQ49" i="46" s="1"/>
  <c r="CE28" i="46"/>
  <c r="CE49" i="46" s="1"/>
  <c r="AY28" i="46"/>
  <c r="AY49" i="46" s="1"/>
  <c r="S28" i="46"/>
  <c r="S49" i="46" s="1"/>
  <c r="DP48" i="46"/>
  <c r="DP67" i="46"/>
  <c r="EV48" i="46"/>
  <c r="EV67" i="46"/>
  <c r="GB51" i="46"/>
  <c r="AI19" i="67"/>
  <c r="AI40" i="67"/>
  <c r="AI47" i="67"/>
  <c r="CU47" i="67"/>
  <c r="CU19" i="67"/>
  <c r="CU40" i="67"/>
  <c r="FG19" i="67"/>
  <c r="FG40" i="67"/>
  <c r="FG47" i="67"/>
  <c r="C40" i="66"/>
  <c r="C47" i="66"/>
  <c r="BO40" i="66"/>
  <c r="BO19" i="66"/>
  <c r="BO47" i="66"/>
  <c r="EA40" i="66"/>
  <c r="EA19" i="66"/>
  <c r="EA47" i="66"/>
  <c r="GM26" i="66"/>
  <c r="GM40" i="66"/>
  <c r="GM19" i="66"/>
  <c r="GM47" i="66"/>
  <c r="EV30" i="46"/>
  <c r="EY23" i="46"/>
  <c r="EY33" i="46" s="1"/>
  <c r="GE67" i="46"/>
  <c r="GE48" i="46"/>
  <c r="H30" i="46"/>
  <c r="U23" i="46"/>
  <c r="FI44" i="46"/>
  <c r="FS23" i="46"/>
  <c r="FS33" i="46" s="1"/>
  <c r="X48" i="46"/>
  <c r="X51" i="46" s="1"/>
  <c r="X67" i="46"/>
  <c r="BX48" i="46"/>
  <c r="BX67" i="46"/>
  <c r="BX68" i="46" s="1"/>
  <c r="AG44" i="46"/>
  <c r="BI23" i="46"/>
  <c r="FU67" i="46"/>
  <c r="FU29" i="46"/>
  <c r="FU50" i="46" s="1"/>
  <c r="FU48" i="46"/>
  <c r="FU51" i="46" s="1"/>
  <c r="GQ67" i="46"/>
  <c r="GQ48" i="46"/>
  <c r="AD19" i="67"/>
  <c r="AD47" i="67"/>
  <c r="AD26" i="67"/>
  <c r="AD40" i="67"/>
  <c r="CP47" i="67"/>
  <c r="CP40" i="67"/>
  <c r="CP19" i="67"/>
  <c r="CP26" i="67"/>
  <c r="FB47" i="67"/>
  <c r="FB19" i="67"/>
  <c r="FB40" i="67"/>
  <c r="FB26" i="67"/>
  <c r="AL47" i="66"/>
  <c r="AL26" i="66"/>
  <c r="AL40" i="66"/>
  <c r="AL19" i="66"/>
  <c r="CX47" i="66"/>
  <c r="CX26" i="66"/>
  <c r="CX40" i="66"/>
  <c r="CX19" i="66"/>
  <c r="FJ47" i="66"/>
  <c r="FJ26" i="66"/>
  <c r="FJ40" i="66"/>
  <c r="FJ19" i="66"/>
  <c r="DK67" i="46"/>
  <c r="DK48" i="46"/>
  <c r="FL48" i="46"/>
  <c r="FL67" i="46"/>
  <c r="FK44" i="46"/>
  <c r="AN51" i="46"/>
  <c r="CG44" i="46"/>
  <c r="FY44" i="46"/>
  <c r="GS30" i="46"/>
  <c r="H47" i="67"/>
  <c r="H26" i="67"/>
  <c r="H40" i="67"/>
  <c r="H19" i="67"/>
  <c r="BT47" i="67"/>
  <c r="BT26" i="67"/>
  <c r="BT40" i="67"/>
  <c r="BT19" i="67"/>
  <c r="EF19" i="67"/>
  <c r="EF40" i="67"/>
  <c r="EF26" i="67"/>
  <c r="EF47" i="67"/>
  <c r="GR19" i="67"/>
  <c r="GR40" i="67"/>
  <c r="GR26" i="67"/>
  <c r="GR47" i="67"/>
  <c r="BL40" i="66"/>
  <c r="BL19" i="66"/>
  <c r="BL47" i="66"/>
  <c r="BL26" i="66"/>
  <c r="DX40" i="66"/>
  <c r="DX19" i="66"/>
  <c r="DX47" i="66"/>
  <c r="DX26" i="66"/>
  <c r="GJ40" i="66"/>
  <c r="GJ19" i="66"/>
  <c r="GJ47" i="66"/>
  <c r="GJ26" i="66"/>
  <c r="DK41" i="46"/>
  <c r="DK44" i="46" s="1"/>
  <c r="DK61" i="46"/>
  <c r="E44" i="46"/>
  <c r="BY44" i="46"/>
  <c r="DE23" i="46"/>
  <c r="EK23" i="46"/>
  <c r="FQ67" i="46"/>
  <c r="FQ48" i="46"/>
  <c r="FQ51" i="46" s="1"/>
  <c r="FQ29" i="46"/>
  <c r="FQ50" i="46" s="1"/>
  <c r="GK23" i="46"/>
  <c r="FD22" i="46"/>
  <c r="FD43" i="46" s="1"/>
  <c r="FD44" i="46" s="1"/>
  <c r="FD54" i="46" s="1"/>
  <c r="DX22" i="46"/>
  <c r="DX43" i="46" s="1"/>
  <c r="DX44" i="46" s="1"/>
  <c r="CR22" i="46"/>
  <c r="CR43" i="46" s="1"/>
  <c r="CR44" i="46" s="1"/>
  <c r="AF22" i="46"/>
  <c r="AF43" i="46" s="1"/>
  <c r="CM29" i="46"/>
  <c r="CM50" i="46" s="1"/>
  <c r="BG29" i="46"/>
  <c r="BG50" i="46" s="1"/>
  <c r="AA29" i="46"/>
  <c r="AA50" i="46" s="1"/>
  <c r="GP22" i="46"/>
  <c r="GP43" i="46" s="1"/>
  <c r="FJ22" i="46"/>
  <c r="FJ43" i="46" s="1"/>
  <c r="ED22" i="46"/>
  <c r="ED43" i="46" s="1"/>
  <c r="CX22" i="46"/>
  <c r="CX43" i="46" s="1"/>
  <c r="BR22" i="46"/>
  <c r="BR43" i="46" s="1"/>
  <c r="AL22" i="46"/>
  <c r="AL43" i="46" s="1"/>
  <c r="BX29" i="46"/>
  <c r="BX50" i="46" s="1"/>
  <c r="EU28" i="46"/>
  <c r="EU49" i="46" s="1"/>
  <c r="GH21" i="46"/>
  <c r="GH42" i="46" s="1"/>
  <c r="FB21" i="46"/>
  <c r="FB42" i="46" s="1"/>
  <c r="DV21" i="46"/>
  <c r="DV42" i="46" s="1"/>
  <c r="CP21" i="46"/>
  <c r="CP42" i="46" s="1"/>
  <c r="BJ21" i="46"/>
  <c r="BJ42" i="46" s="1"/>
  <c r="AD21" i="46"/>
  <c r="AD42" i="46" s="1"/>
  <c r="CB21" i="46"/>
  <c r="CB42" i="46" s="1"/>
  <c r="P21" i="46"/>
  <c r="P42" i="46" s="1"/>
  <c r="DQ21" i="46"/>
  <c r="DQ42" i="46" s="1"/>
  <c r="CK21" i="46"/>
  <c r="CK42" i="46" s="1"/>
  <c r="DP51" i="46"/>
  <c r="EV51" i="46"/>
  <c r="GB41" i="46"/>
  <c r="GB61" i="46"/>
  <c r="AQ47" i="67"/>
  <c r="AQ19" i="67"/>
  <c r="AQ40" i="67"/>
  <c r="DC40" i="67"/>
  <c r="DC19" i="67"/>
  <c r="DC47" i="67"/>
  <c r="FO40" i="67"/>
  <c r="FO19" i="67"/>
  <c r="FO47" i="67"/>
  <c r="K40" i="66"/>
  <c r="K47" i="66"/>
  <c r="BW40" i="66"/>
  <c r="BW19" i="66"/>
  <c r="BW47" i="66"/>
  <c r="EI40" i="66"/>
  <c r="EI19" i="66"/>
  <c r="EI47" i="66"/>
  <c r="GB30" i="46"/>
  <c r="CB44" i="46"/>
  <c r="EY67" i="46"/>
  <c r="EY48" i="46"/>
  <c r="AG23" i="46"/>
  <c r="AG33" i="46" s="1"/>
  <c r="FI67" i="46"/>
  <c r="FI48" i="46"/>
  <c r="FI51" i="46" s="1"/>
  <c r="FI29" i="46"/>
  <c r="FI50" i="46" s="1"/>
  <c r="FS67" i="46"/>
  <c r="FS48" i="46"/>
  <c r="GO44" i="46"/>
  <c r="J61" i="46"/>
  <c r="J62" i="46" s="1"/>
  <c r="J41" i="46"/>
  <c r="Z61" i="46"/>
  <c r="Z62" i="46" s="1"/>
  <c r="Z41" i="46"/>
  <c r="AP61" i="46"/>
  <c r="AP62" i="46" s="1"/>
  <c r="AP64" i="46" s="1"/>
  <c r="AP41" i="46"/>
  <c r="BF61" i="46"/>
  <c r="BF62" i="46" s="1"/>
  <c r="BF41" i="46"/>
  <c r="BV61" i="46"/>
  <c r="BV62" i="46" s="1"/>
  <c r="BV41" i="46"/>
  <c r="CL61" i="46"/>
  <c r="CL62" i="46" s="1"/>
  <c r="CL41" i="46"/>
  <c r="DB61" i="46"/>
  <c r="DB62" i="46" s="1"/>
  <c r="DB41" i="46"/>
  <c r="DR61" i="46"/>
  <c r="DR62" i="46" s="1"/>
  <c r="DR41" i="46"/>
  <c r="EH61" i="46"/>
  <c r="EH62" i="46" s="1"/>
  <c r="EH41" i="46"/>
  <c r="EX61" i="46"/>
  <c r="EX62" i="46" s="1"/>
  <c r="EX41" i="46"/>
  <c r="FN61" i="46"/>
  <c r="FN62" i="46" s="1"/>
  <c r="FN41" i="46"/>
  <c r="GD61" i="46"/>
  <c r="GD62" i="46" s="1"/>
  <c r="GD41" i="46"/>
  <c r="GT61" i="46"/>
  <c r="GT62" i="46" s="1"/>
  <c r="GT41" i="46"/>
  <c r="BJ51" i="46"/>
  <c r="AP27" i="46"/>
  <c r="AP40" i="46"/>
  <c r="AP19" i="46"/>
  <c r="AP63" i="46"/>
  <c r="DB27" i="46"/>
  <c r="DB40" i="46"/>
  <c r="DB44" i="46" s="1"/>
  <c r="DB19" i="46"/>
  <c r="DB23" i="46" s="1"/>
  <c r="DB63" i="46"/>
  <c r="FN27" i="46"/>
  <c r="FN40" i="46"/>
  <c r="FN44" i="46" s="1"/>
  <c r="FN19" i="46"/>
  <c r="FN23" i="46" s="1"/>
  <c r="K67" i="46"/>
  <c r="K48" i="46"/>
  <c r="AQ67" i="46"/>
  <c r="AQ48" i="46"/>
  <c r="BW67" i="46"/>
  <c r="BW48" i="46"/>
  <c r="DN30" i="46"/>
  <c r="FZ30" i="46"/>
  <c r="Y51" i="46"/>
  <c r="BE51" i="46"/>
  <c r="CK51" i="46"/>
  <c r="GC51" i="46"/>
  <c r="AB40" i="46"/>
  <c r="AB44" i="46" s="1"/>
  <c r="AB19" i="46"/>
  <c r="AB23" i="46" s="1"/>
  <c r="AB47" i="46"/>
  <c r="AB26" i="46"/>
  <c r="AB63" i="46"/>
  <c r="CN40" i="46"/>
  <c r="CN44" i="46" s="1"/>
  <c r="CN19" i="46"/>
  <c r="CN23" i="46" s="1"/>
  <c r="CN47" i="46"/>
  <c r="CN51" i="46" s="1"/>
  <c r="CN26" i="46"/>
  <c r="CN30" i="46" s="1"/>
  <c r="CN63" i="46"/>
  <c r="CN69" i="46"/>
  <c r="EZ40" i="46"/>
  <c r="EZ19" i="46"/>
  <c r="EZ20" i="46"/>
  <c r="EZ47" i="46"/>
  <c r="EZ27" i="46"/>
  <c r="EZ26" i="46"/>
  <c r="AO30" i="46"/>
  <c r="BL41" i="46"/>
  <c r="BL61" i="46"/>
  <c r="AD27" i="46"/>
  <c r="AD40" i="46"/>
  <c r="AD19" i="46"/>
  <c r="AD23" i="46" s="1"/>
  <c r="DG33" i="46"/>
  <c r="AB27" i="46"/>
  <c r="BD48" i="46"/>
  <c r="BD51" i="46" s="1"/>
  <c r="BD67" i="46"/>
  <c r="BZ23" i="46"/>
  <c r="BZ33" i="46" s="1"/>
  <c r="DF23" i="46"/>
  <c r="DF33" i="46" s="1"/>
  <c r="FR23" i="46"/>
  <c r="FR33" i="46" s="1"/>
  <c r="DU44" i="46"/>
  <c r="FA44" i="46"/>
  <c r="AL19" i="67"/>
  <c r="AL47" i="67"/>
  <c r="AL26" i="67"/>
  <c r="AL40" i="67"/>
  <c r="CX47" i="67"/>
  <c r="CX40" i="67"/>
  <c r="CX19" i="67"/>
  <c r="CX26" i="67"/>
  <c r="AT47" i="66"/>
  <c r="AT26" i="66"/>
  <c r="AT40" i="66"/>
  <c r="AT19" i="66"/>
  <c r="DF47" i="66"/>
  <c r="DF26" i="66"/>
  <c r="DF40" i="66"/>
  <c r="DF19" i="66"/>
  <c r="FR47" i="66"/>
  <c r="FR26" i="66"/>
  <c r="FR40" i="66"/>
  <c r="FR19" i="66"/>
  <c r="EY41" i="46"/>
  <c r="EY61" i="46"/>
  <c r="EY51" i="46"/>
  <c r="M23" i="46"/>
  <c r="CZ48" i="46"/>
  <c r="CZ67" i="46"/>
  <c r="EF48" i="46"/>
  <c r="EF67" i="46"/>
  <c r="GR41" i="46"/>
  <c r="GR61" i="46"/>
  <c r="GA44" i="46"/>
  <c r="GA54" i="46" s="1"/>
  <c r="AN23" i="46"/>
  <c r="CG30" i="46"/>
  <c r="DM23" i="46"/>
  <c r="ES23" i="46"/>
  <c r="FY67" i="46"/>
  <c r="FY48" i="46"/>
  <c r="FY51" i="46" s="1"/>
  <c r="FY29" i="46"/>
  <c r="FY50" i="46" s="1"/>
  <c r="P47" i="67"/>
  <c r="P26" i="67"/>
  <c r="P19" i="67"/>
  <c r="P40" i="67"/>
  <c r="CB47" i="67"/>
  <c r="CB26" i="67"/>
  <c r="CB19" i="67"/>
  <c r="CB40" i="67"/>
  <c r="EN40" i="67"/>
  <c r="EN47" i="67"/>
  <c r="EN19" i="67"/>
  <c r="EN26" i="67"/>
  <c r="H40" i="66"/>
  <c r="H47" i="66"/>
  <c r="BT40" i="66"/>
  <c r="BT19" i="66"/>
  <c r="BT47" i="66"/>
  <c r="BT26" i="66"/>
  <c r="EF40" i="66"/>
  <c r="EF19" i="66"/>
  <c r="EF47" i="66"/>
  <c r="EF26" i="66"/>
  <c r="GR40" i="66"/>
  <c r="GR19" i="66"/>
  <c r="GR47" i="66"/>
  <c r="GR26" i="66"/>
  <c r="C54" i="46"/>
  <c r="BL51" i="46"/>
  <c r="FO67" i="46"/>
  <c r="FO48" i="46"/>
  <c r="E30" i="46"/>
  <c r="DO23" i="46"/>
  <c r="DO33" i="46" s="1"/>
  <c r="EU23" i="46"/>
  <c r="FQ30" i="46"/>
  <c r="DK22" i="46"/>
  <c r="DK43" i="46" s="1"/>
  <c r="FU22" i="46"/>
  <c r="FU43" i="46" s="1"/>
  <c r="EO22" i="46"/>
  <c r="EO43" i="46" s="1"/>
  <c r="DI22" i="46"/>
  <c r="DI43" i="46" s="1"/>
  <c r="CC22" i="46"/>
  <c r="CC43" i="46" s="1"/>
  <c r="AW22" i="46"/>
  <c r="AW43" i="46" s="1"/>
  <c r="Q22" i="46"/>
  <c r="Q43" i="46" s="1"/>
  <c r="GR29" i="46"/>
  <c r="GR50" i="46" s="1"/>
  <c r="GR51" i="46" s="1"/>
  <c r="FL29" i="46"/>
  <c r="FL50" i="46" s="1"/>
  <c r="EF29" i="46"/>
  <c r="EF50" i="46" s="1"/>
  <c r="CZ29" i="46"/>
  <c r="CZ50" i="46" s="1"/>
  <c r="BT29" i="46"/>
  <c r="BT50" i="46" s="1"/>
  <c r="BK28" i="46"/>
  <c r="BK49" i="46" s="1"/>
  <c r="BV21" i="46"/>
  <c r="BV42" i="46" s="1"/>
  <c r="DM28" i="46"/>
  <c r="DM49" i="46" s="1"/>
  <c r="Z21" i="46"/>
  <c r="Z42" i="46" s="1"/>
  <c r="CD21" i="46"/>
  <c r="CD42" i="46" s="1"/>
  <c r="BQ28" i="46"/>
  <c r="BQ49" i="46" s="1"/>
  <c r="AV28" i="46"/>
  <c r="AV49" i="46" s="1"/>
  <c r="P28" i="46"/>
  <c r="P49" i="46" s="1"/>
  <c r="EW28" i="46"/>
  <c r="EW49" i="46" s="1"/>
  <c r="EW51" i="46" s="1"/>
  <c r="B28" i="46"/>
  <c r="FO28" i="46"/>
  <c r="FO49" i="46" s="1"/>
  <c r="BW28" i="46"/>
  <c r="BW49" i="46" s="1"/>
  <c r="AQ28" i="46"/>
  <c r="AQ49" i="46" s="1"/>
  <c r="K28" i="46"/>
  <c r="K49" i="46" s="1"/>
  <c r="AF23" i="46"/>
  <c r="DP41" i="46"/>
  <c r="DP61" i="46"/>
  <c r="EV41" i="46"/>
  <c r="EV61" i="46"/>
  <c r="GB23" i="46"/>
  <c r="GB33" i="46" s="1"/>
  <c r="AY40" i="67"/>
  <c r="AY19" i="67"/>
  <c r="AY47" i="67"/>
  <c r="DK19" i="67"/>
  <c r="DK40" i="67"/>
  <c r="DK47" i="67"/>
  <c r="FW19" i="67"/>
  <c r="FW40" i="67"/>
  <c r="FW47" i="67"/>
  <c r="S40" i="66"/>
  <c r="S47" i="66"/>
  <c r="CE40" i="66"/>
  <c r="CE19" i="66"/>
  <c r="CE47" i="66"/>
  <c r="EQ40" i="66"/>
  <c r="EQ19" i="66"/>
  <c r="EQ47" i="66"/>
  <c r="DS67" i="46"/>
  <c r="DS48" i="46"/>
  <c r="FT48" i="46"/>
  <c r="FT67" i="46"/>
  <c r="H51" i="46"/>
  <c r="EM41" i="46"/>
  <c r="EM61" i="46"/>
  <c r="FI30" i="46"/>
  <c r="GO67" i="46"/>
  <c r="GO48" i="46"/>
  <c r="GO51" i="46" s="1"/>
  <c r="GO29" i="46"/>
  <c r="GO50" i="46" s="1"/>
  <c r="K30" i="46"/>
  <c r="K33" i="46" s="1"/>
  <c r="AA30" i="46"/>
  <c r="AA33" i="46" s="1"/>
  <c r="AQ30" i="46"/>
  <c r="AQ33" i="46" s="1"/>
  <c r="BG30" i="46"/>
  <c r="BG33" i="46" s="1"/>
  <c r="BW30" i="46"/>
  <c r="BW33" i="46" s="1"/>
  <c r="CM30" i="46"/>
  <c r="CM33" i="46" s="1"/>
  <c r="DC30" i="46"/>
  <c r="DC33" i="46" s="1"/>
  <c r="EI30" i="46"/>
  <c r="EI33" i="46" s="1"/>
  <c r="FO30" i="46"/>
  <c r="FO33" i="46" s="1"/>
  <c r="AX27" i="46"/>
  <c r="AX40" i="46"/>
  <c r="AX44" i="46" s="1"/>
  <c r="AX19" i="46"/>
  <c r="AX23" i="46" s="1"/>
  <c r="AX63" i="46"/>
  <c r="DJ27" i="46"/>
  <c r="DJ40" i="46"/>
  <c r="DJ44" i="46" s="1"/>
  <c r="DJ19" i="46"/>
  <c r="DJ23" i="46" s="1"/>
  <c r="DJ63" i="46"/>
  <c r="FV27" i="46"/>
  <c r="FV40" i="46"/>
  <c r="FV44" i="46" s="1"/>
  <c r="FV19" i="46"/>
  <c r="FV23" i="46" s="1"/>
  <c r="FV63" i="46"/>
  <c r="O67" i="46"/>
  <c r="O48" i="46"/>
  <c r="AU67" i="46"/>
  <c r="AU48" i="46"/>
  <c r="CA67" i="46"/>
  <c r="CA48" i="46"/>
  <c r="I41" i="46"/>
  <c r="I44" i="46" s="1"/>
  <c r="I54" i="46" s="1"/>
  <c r="I61" i="46"/>
  <c r="Y41" i="46"/>
  <c r="Y44" i="46" s="1"/>
  <c r="Y54" i="46" s="1"/>
  <c r="Y61" i="46"/>
  <c r="AO41" i="46"/>
  <c r="AO44" i="46" s="1"/>
  <c r="AO54" i="46" s="1"/>
  <c r="AO61" i="46"/>
  <c r="BE41" i="46"/>
  <c r="BE61" i="46"/>
  <c r="BU41" i="46"/>
  <c r="BU44" i="46" s="1"/>
  <c r="BU54" i="46" s="1"/>
  <c r="BU61" i="46"/>
  <c r="CK41" i="46"/>
  <c r="CK44" i="46" s="1"/>
  <c r="CK54" i="46" s="1"/>
  <c r="CK61" i="46"/>
  <c r="DA41" i="46"/>
  <c r="DA44" i="46" s="1"/>
  <c r="DA61" i="46"/>
  <c r="DQ41" i="46"/>
  <c r="DQ61" i="46"/>
  <c r="EG41" i="46"/>
  <c r="EG44" i="46" s="1"/>
  <c r="EG61" i="46"/>
  <c r="EW41" i="46"/>
  <c r="EW44" i="46" s="1"/>
  <c r="EW54" i="46" s="1"/>
  <c r="EW61" i="46"/>
  <c r="FM41" i="46"/>
  <c r="FM44" i="46" s="1"/>
  <c r="FM54" i="46" s="1"/>
  <c r="FM61" i="46"/>
  <c r="GC41" i="46"/>
  <c r="GC61" i="46"/>
  <c r="GS41" i="46"/>
  <c r="GS44" i="46" s="1"/>
  <c r="GS61" i="46"/>
  <c r="GG51" i="46"/>
  <c r="AJ40" i="46"/>
  <c r="AJ44" i="46" s="1"/>
  <c r="AJ19" i="46"/>
  <c r="AJ23" i="46" s="1"/>
  <c r="AJ47" i="46"/>
  <c r="AJ26" i="46"/>
  <c r="AJ63" i="46"/>
  <c r="CV40" i="46"/>
  <c r="CV19" i="46"/>
  <c r="CV20" i="46"/>
  <c r="CV47" i="46"/>
  <c r="CV27" i="46"/>
  <c r="CV26" i="46"/>
  <c r="FH40" i="46"/>
  <c r="FH19" i="46"/>
  <c r="FH20" i="46"/>
  <c r="FH47" i="46"/>
  <c r="FH27" i="46"/>
  <c r="FH26" i="46"/>
  <c r="X41" i="46"/>
  <c r="X44" i="46" s="1"/>
  <c r="X54" i="46" s="1"/>
  <c r="X61" i="46"/>
  <c r="BM30" i="46"/>
  <c r="CJ41" i="46"/>
  <c r="CJ44" i="46" s="1"/>
  <c r="CJ54" i="46" s="1"/>
  <c r="CJ61" i="46"/>
  <c r="DY30" i="46"/>
  <c r="AL27" i="46"/>
  <c r="AL40" i="46"/>
  <c r="AL44" i="46" s="1"/>
  <c r="AL19" i="46"/>
  <c r="AL23" i="46" s="1"/>
  <c r="AL63" i="46"/>
  <c r="M67" i="46"/>
  <c r="M48" i="46"/>
  <c r="M51" i="46" s="1"/>
  <c r="M29" i="46"/>
  <c r="M50" i="46" s="1"/>
  <c r="AC67" i="46"/>
  <c r="AC48" i="46"/>
  <c r="AC51" i="46" s="1"/>
  <c r="AC29" i="46"/>
  <c r="AC50" i="46" s="1"/>
  <c r="AS67" i="46"/>
  <c r="AS48" i="46"/>
  <c r="AS51" i="46" s="1"/>
  <c r="AS29" i="46"/>
  <c r="AS50" i="46" s="1"/>
  <c r="BI67" i="46"/>
  <c r="BI48" i="46"/>
  <c r="BI51" i="46" s="1"/>
  <c r="BI29" i="46"/>
  <c r="BI50" i="46" s="1"/>
  <c r="BY67" i="46"/>
  <c r="BY48" i="46"/>
  <c r="BY51" i="46" s="1"/>
  <c r="BY29" i="46"/>
  <c r="BY50" i="46" s="1"/>
  <c r="CO67" i="46"/>
  <c r="CO48" i="46"/>
  <c r="CO51" i="46" s="1"/>
  <c r="CO29" i="46"/>
  <c r="CO50" i="46" s="1"/>
  <c r="DI67" i="46"/>
  <c r="DI48" i="46"/>
  <c r="DI51" i="46" s="1"/>
  <c r="DI29" i="46"/>
  <c r="DI50" i="46" s="1"/>
  <c r="BR44" i="46"/>
  <c r="BR54" i="46" s="1"/>
  <c r="ED44" i="46"/>
  <c r="ED54" i="46" s="1"/>
  <c r="GP44" i="46"/>
  <c r="GP54" i="46" s="1"/>
  <c r="AF48" i="46"/>
  <c r="AF51" i="46" s="1"/>
  <c r="AF67" i="46"/>
  <c r="BH27" i="46"/>
  <c r="CB48" i="46"/>
  <c r="CB51" i="46" s="1"/>
  <c r="CB67" i="46"/>
  <c r="DS51" i="46"/>
  <c r="AK44" i="46"/>
  <c r="DU67" i="46"/>
  <c r="DU48" i="46"/>
  <c r="DU51" i="46" s="1"/>
  <c r="DU29" i="46"/>
  <c r="DU50" i="46" s="1"/>
  <c r="FA67" i="46"/>
  <c r="FA29" i="46"/>
  <c r="FA50" i="46" s="1"/>
  <c r="FA48" i="46"/>
  <c r="FA51" i="46" s="1"/>
  <c r="AT47" i="67"/>
  <c r="AT26" i="67"/>
  <c r="AT19" i="67"/>
  <c r="AT40" i="67"/>
  <c r="DF47" i="67"/>
  <c r="DF26" i="67"/>
  <c r="DF40" i="67"/>
  <c r="DF19" i="67"/>
  <c r="BB47" i="66"/>
  <c r="BB26" i="66"/>
  <c r="BB40" i="66"/>
  <c r="BB19" i="66"/>
  <c r="DN47" i="66"/>
  <c r="DN26" i="66"/>
  <c r="DN40" i="66"/>
  <c r="DN19" i="66"/>
  <c r="FZ47" i="66"/>
  <c r="FZ26" i="66"/>
  <c r="FZ40" i="66"/>
  <c r="FZ19" i="66"/>
  <c r="Y23" i="46"/>
  <c r="EF51" i="46"/>
  <c r="FL41" i="46"/>
  <c r="FL44" i="46" s="1"/>
  <c r="FL61" i="46"/>
  <c r="GQ44" i="46"/>
  <c r="AN44" i="46"/>
  <c r="AN54" i="46" s="1"/>
  <c r="CG23" i="46"/>
  <c r="CG33" i="46" s="1"/>
  <c r="FY30" i="46"/>
  <c r="X47" i="67"/>
  <c r="X26" i="67"/>
  <c r="X19" i="67"/>
  <c r="X40" i="67"/>
  <c r="CJ47" i="67"/>
  <c r="CJ26" i="67"/>
  <c r="CJ40" i="67"/>
  <c r="CJ19" i="67"/>
  <c r="EV19" i="67"/>
  <c r="EV40" i="67"/>
  <c r="EV26" i="67"/>
  <c r="EV47" i="67"/>
  <c r="P40" i="66"/>
  <c r="P47" i="66"/>
  <c r="CB40" i="66"/>
  <c r="CB19" i="66"/>
  <c r="CB47" i="66"/>
  <c r="CB26" i="66"/>
  <c r="EN40" i="66"/>
  <c r="EN19" i="66"/>
  <c r="EN47" i="66"/>
  <c r="EN26" i="66"/>
  <c r="P51" i="46"/>
  <c r="BL23" i="46"/>
  <c r="EI67" i="46"/>
  <c r="EI48" i="46"/>
  <c r="EI51" i="46" s="1"/>
  <c r="EI54" i="46" s="1"/>
  <c r="GJ48" i="46"/>
  <c r="GJ67" i="46"/>
  <c r="E23" i="46"/>
  <c r="E33" i="46" s="1"/>
  <c r="BY23" i="46"/>
  <c r="DO44" i="46"/>
  <c r="EU67" i="46"/>
  <c r="EU48" i="46"/>
  <c r="EU51" i="46" s="1"/>
  <c r="FQ23" i="46"/>
  <c r="FQ33" i="46" s="1"/>
  <c r="CJ22" i="46"/>
  <c r="CJ43" i="46" s="1"/>
  <c r="BD22" i="46"/>
  <c r="BD43" i="46" s="1"/>
  <c r="BD44" i="46" s="1"/>
  <c r="BD54" i="46" s="1"/>
  <c r="X22" i="46"/>
  <c r="X43" i="46" s="1"/>
  <c r="B29" i="46"/>
  <c r="B50" i="46" s="1"/>
  <c r="FW29" i="46"/>
  <c r="FW50" i="46" s="1"/>
  <c r="EQ29" i="46"/>
  <c r="EQ50" i="46" s="1"/>
  <c r="DK29" i="46"/>
  <c r="DK50" i="46" s="1"/>
  <c r="AK28" i="46"/>
  <c r="AK49" i="46" s="1"/>
  <c r="FL28" i="46"/>
  <c r="FL49" i="46" s="1"/>
  <c r="FL51" i="46" s="1"/>
  <c r="EX21" i="46"/>
  <c r="EX42" i="46" s="1"/>
  <c r="GQ28" i="46"/>
  <c r="GQ49" i="46" s="1"/>
  <c r="GQ51" i="46" s="1"/>
  <c r="EE28" i="46"/>
  <c r="EE49" i="46" s="1"/>
  <c r="BI28" i="46"/>
  <c r="BI49" i="46" s="1"/>
  <c r="U28" i="46"/>
  <c r="U49" i="46" s="1"/>
  <c r="EP21" i="46"/>
  <c r="EP42" i="46" s="1"/>
  <c r="CA28" i="46"/>
  <c r="CA49" i="46" s="1"/>
  <c r="FZ21" i="46"/>
  <c r="FZ42" i="46" s="1"/>
  <c r="FZ44" i="46" s="1"/>
  <c r="FZ54" i="46" s="1"/>
  <c r="ET21" i="46"/>
  <c r="ET42" i="46" s="1"/>
  <c r="DN21" i="46"/>
  <c r="DN42" i="46" s="1"/>
  <c r="DN44" i="46" s="1"/>
  <c r="DN54" i="46" s="1"/>
  <c r="CH21" i="46"/>
  <c r="CH42" i="46" s="1"/>
  <c r="BB21" i="46"/>
  <c r="BB42" i="46" s="1"/>
  <c r="GR21" i="46"/>
  <c r="GR42" i="46" s="1"/>
  <c r="FL21" i="46"/>
  <c r="FL42" i="46" s="1"/>
  <c r="FU21" i="46"/>
  <c r="FU42" i="46" s="1"/>
  <c r="FU44" i="46" s="1"/>
  <c r="FU54" i="46" s="1"/>
  <c r="EO21" i="46"/>
  <c r="EO42" i="46" s="1"/>
  <c r="EO44" i="46" s="1"/>
  <c r="EO54" i="46" s="1"/>
  <c r="DI21" i="46"/>
  <c r="DI42" i="46" s="1"/>
  <c r="DI44" i="46" s="1"/>
  <c r="DI54" i="46" s="1"/>
  <c r="CC21" i="46"/>
  <c r="CC42" i="46" s="1"/>
  <c r="CC44" i="46" s="1"/>
  <c r="CC54" i="46" s="1"/>
  <c r="AW21" i="46"/>
  <c r="AW42" i="46" s="1"/>
  <c r="AW44" i="46" s="1"/>
  <c r="AW54" i="46" s="1"/>
  <c r="Q21" i="46"/>
  <c r="Q42" i="46" s="1"/>
  <c r="Q44" i="46" s="1"/>
  <c r="Q54" i="46" s="1"/>
  <c r="EQ51" i="46"/>
  <c r="EQ54" i="46" s="1"/>
  <c r="AF44" i="46"/>
  <c r="CJ51" i="46"/>
  <c r="DP23" i="46"/>
  <c r="DP33" i="46" s="1"/>
  <c r="EV23" i="46"/>
  <c r="EV33" i="46" s="1"/>
  <c r="GB44" i="46"/>
  <c r="GB54" i="46" s="1"/>
  <c r="BG47" i="67"/>
  <c r="BG19" i="67"/>
  <c r="BG40" i="67"/>
  <c r="DS40" i="67"/>
  <c r="DS19" i="67"/>
  <c r="DS47" i="67"/>
  <c r="GE26" i="67"/>
  <c r="GE40" i="67"/>
  <c r="GE19" i="67"/>
  <c r="GE47" i="67"/>
  <c r="AA40" i="66"/>
  <c r="AA47" i="66"/>
  <c r="CM40" i="66"/>
  <c r="CM19" i="66"/>
  <c r="CM47" i="66"/>
  <c r="EY40" i="66"/>
  <c r="EY19" i="66"/>
  <c r="EY47" i="66"/>
  <c r="AV51" i="46"/>
  <c r="DH48" i="46"/>
  <c r="DH67" i="46"/>
  <c r="EN48" i="46"/>
  <c r="EN67" i="46"/>
  <c r="FT51" i="46"/>
  <c r="FL30" i="46"/>
  <c r="H23" i="46"/>
  <c r="H33" i="46" s="1"/>
  <c r="BE23" i="46"/>
  <c r="BE33" i="46" s="1"/>
  <c r="CW44" i="46"/>
  <c r="EC44" i="46"/>
  <c r="EM23" i="46"/>
  <c r="FI23" i="46"/>
  <c r="FI33" i="46" s="1"/>
  <c r="GO30" i="46"/>
  <c r="N61" i="46"/>
  <c r="N62" i="46" s="1"/>
  <c r="N41" i="46"/>
  <c r="AD61" i="46"/>
  <c r="AD62" i="46" s="1"/>
  <c r="AD41" i="46"/>
  <c r="AT61" i="46"/>
  <c r="AT62" i="46" s="1"/>
  <c r="AT41" i="46"/>
  <c r="BJ61" i="46"/>
  <c r="BJ41" i="46"/>
  <c r="BJ44" i="46" s="1"/>
  <c r="BJ54" i="46" s="1"/>
  <c r="BZ61" i="46"/>
  <c r="BZ41" i="46"/>
  <c r="CP61" i="46"/>
  <c r="CP41" i="46"/>
  <c r="CP44" i="46" s="1"/>
  <c r="CP54" i="46" s="1"/>
  <c r="DF61" i="46"/>
  <c r="DF41" i="46"/>
  <c r="DF44" i="46" s="1"/>
  <c r="DF54" i="46" s="1"/>
  <c r="DV61" i="46"/>
  <c r="DV41" i="46"/>
  <c r="DV44" i="46" s="1"/>
  <c r="DV54" i="46" s="1"/>
  <c r="EL61" i="46"/>
  <c r="EL41" i="46"/>
  <c r="FB61" i="46"/>
  <c r="FB41" i="46"/>
  <c r="FB44" i="46" s="1"/>
  <c r="FB54" i="46" s="1"/>
  <c r="FR61" i="46"/>
  <c r="FR41" i="46"/>
  <c r="FR44" i="46" s="1"/>
  <c r="FR54" i="46" s="1"/>
  <c r="GH61" i="46"/>
  <c r="GH41" i="46"/>
  <c r="GH44" i="46" s="1"/>
  <c r="GH54" i="46" s="1"/>
  <c r="BF27" i="46"/>
  <c r="BF40" i="46"/>
  <c r="BF19" i="46"/>
  <c r="BF63" i="46"/>
  <c r="DR27" i="46"/>
  <c r="DR40" i="46"/>
  <c r="DR19" i="46"/>
  <c r="DR63" i="46"/>
  <c r="GD27" i="46"/>
  <c r="GD40" i="46"/>
  <c r="GD19" i="46"/>
  <c r="GD63" i="46"/>
  <c r="S67" i="46"/>
  <c r="S48" i="46"/>
  <c r="S51" i="46" s="1"/>
  <c r="S54" i="46" s="1"/>
  <c r="AY67" i="46"/>
  <c r="AY48" i="46"/>
  <c r="AY51" i="46" s="1"/>
  <c r="AY54" i="46" s="1"/>
  <c r="CE67" i="46"/>
  <c r="CE48" i="46"/>
  <c r="CE51" i="46" s="1"/>
  <c r="CE54" i="46" s="1"/>
  <c r="J26" i="46"/>
  <c r="Z26" i="46"/>
  <c r="AP26" i="46"/>
  <c r="BF26" i="46"/>
  <c r="BV26" i="46"/>
  <c r="CL26" i="46"/>
  <c r="DB26" i="46"/>
  <c r="DR26" i="46"/>
  <c r="EH26" i="46"/>
  <c r="EX26" i="46"/>
  <c r="FN26" i="46"/>
  <c r="GD26" i="46"/>
  <c r="GT26" i="46"/>
  <c r="AG51" i="46"/>
  <c r="BM51" i="46"/>
  <c r="CS51" i="46"/>
  <c r="DY51" i="46"/>
  <c r="FE51" i="46"/>
  <c r="GK51" i="46"/>
  <c r="AR40" i="46"/>
  <c r="AR44" i="46" s="1"/>
  <c r="AR19" i="46"/>
  <c r="AR23" i="46" s="1"/>
  <c r="AR47" i="46"/>
  <c r="AR63" i="46"/>
  <c r="AR26" i="46"/>
  <c r="DD40" i="46"/>
  <c r="DD19" i="46"/>
  <c r="DD20" i="46"/>
  <c r="DD47" i="46"/>
  <c r="DD27" i="46"/>
  <c r="DD26" i="46"/>
  <c r="FP40" i="46"/>
  <c r="FP19" i="46"/>
  <c r="FP20" i="46"/>
  <c r="FP47" i="46"/>
  <c r="FP27" i="46"/>
  <c r="FP26" i="46"/>
  <c r="D20" i="46"/>
  <c r="Y30" i="46"/>
  <c r="AV41" i="46"/>
  <c r="AV44" i="46" s="1"/>
  <c r="AV54" i="46" s="1"/>
  <c r="AV61" i="46"/>
  <c r="BP20" i="46"/>
  <c r="CK30" i="46"/>
  <c r="EG30" i="46"/>
  <c r="AT27" i="46"/>
  <c r="AT40" i="46"/>
  <c r="AT44" i="46" s="1"/>
  <c r="AT19" i="46"/>
  <c r="AT23" i="46" s="1"/>
  <c r="AT63" i="46"/>
  <c r="CQ33" i="46"/>
  <c r="DQ67" i="46"/>
  <c r="DQ48" i="46"/>
  <c r="DQ51" i="46" s="1"/>
  <c r="DQ29" i="46"/>
  <c r="DQ50" i="46" s="1"/>
  <c r="BZ44" i="46"/>
  <c r="BZ54" i="46" s="1"/>
  <c r="EL44" i="46"/>
  <c r="EL54" i="46" s="1"/>
  <c r="D27" i="46"/>
  <c r="AJ27" i="46"/>
  <c r="BJ23" i="46"/>
  <c r="BJ33" i="46" s="1"/>
  <c r="DV23" i="46"/>
  <c r="DV33" i="46" s="1"/>
  <c r="GH23" i="46"/>
  <c r="GH33" i="46" s="1"/>
  <c r="BE44" i="46"/>
  <c r="BE54" i="46" s="1"/>
  <c r="DQ44" i="46"/>
  <c r="EY44" i="46"/>
  <c r="EY54" i="46" s="1"/>
  <c r="AK30" i="46"/>
  <c r="CO44" i="46"/>
  <c r="DU30" i="46"/>
  <c r="FA30" i="46"/>
  <c r="GG44" i="46"/>
  <c r="GG54" i="46" s="1"/>
  <c r="BB47" i="67"/>
  <c r="BB26" i="67"/>
  <c r="BB40" i="67"/>
  <c r="BB19" i="67"/>
  <c r="DN19" i="67"/>
  <c r="DN47" i="67"/>
  <c r="DN26" i="67"/>
  <c r="DN40" i="67"/>
  <c r="BJ47" i="66"/>
  <c r="BJ26" i="66"/>
  <c r="BJ40" i="66"/>
  <c r="BJ19" i="66"/>
  <c r="DV47" i="66"/>
  <c r="DV26" i="66"/>
  <c r="DV40" i="66"/>
  <c r="DV19" i="66"/>
  <c r="GH47" i="66"/>
  <c r="GH26" i="66"/>
  <c r="GH40" i="66"/>
  <c r="GH19" i="66"/>
  <c r="P30" i="46"/>
  <c r="GE41" i="46"/>
  <c r="GE44" i="46" s="1"/>
  <c r="GE54" i="46" s="1"/>
  <c r="GE61" i="46"/>
  <c r="GE51" i="46"/>
  <c r="CZ41" i="46"/>
  <c r="CZ44" i="46" s="1"/>
  <c r="CZ61" i="46"/>
  <c r="EF41" i="46"/>
  <c r="EF44" i="46" s="1"/>
  <c r="EF54" i="46" s="1"/>
  <c r="EF61" i="46"/>
  <c r="FL23" i="46"/>
  <c r="FL33" i="46" s="1"/>
  <c r="GR44" i="46"/>
  <c r="F20" i="46"/>
  <c r="B44" i="46"/>
  <c r="BA44" i="46"/>
  <c r="FC67" i="46"/>
  <c r="FC48" i="46"/>
  <c r="FC51" i="46" s="1"/>
  <c r="FC54" i="46" s="1"/>
  <c r="FY23" i="46"/>
  <c r="FY33" i="46" s="1"/>
  <c r="AF47" i="67"/>
  <c r="AF26" i="67"/>
  <c r="AF19" i="67"/>
  <c r="AF40" i="67"/>
  <c r="CR47" i="67"/>
  <c r="CR26" i="67"/>
  <c r="CR19" i="67"/>
  <c r="CR40" i="67"/>
  <c r="FD40" i="67"/>
  <c r="FD47" i="67"/>
  <c r="FD19" i="67"/>
  <c r="FD26" i="67"/>
  <c r="X40" i="66"/>
  <c r="X19" i="66"/>
  <c r="X47" i="66"/>
  <c r="X26" i="66"/>
  <c r="CJ40" i="66"/>
  <c r="CJ19" i="66"/>
  <c r="CJ47" i="66"/>
  <c r="CJ26" i="66"/>
  <c r="EV40" i="66"/>
  <c r="EV19" i="66"/>
  <c r="EV47" i="66"/>
  <c r="EV26" i="66"/>
  <c r="P23" i="46"/>
  <c r="P33" i="46" s="1"/>
  <c r="BL44" i="46"/>
  <c r="BL54" i="46" s="1"/>
  <c r="DX48" i="46"/>
  <c r="DX51" i="46" s="1"/>
  <c r="DX67" i="46"/>
  <c r="FD48" i="46"/>
  <c r="FD51" i="46" s="1"/>
  <c r="FD67" i="46"/>
  <c r="GJ51" i="46"/>
  <c r="Q23" i="46"/>
  <c r="DO67" i="46"/>
  <c r="DO48" i="46"/>
  <c r="DO51" i="46" s="1"/>
  <c r="FE44" i="46"/>
  <c r="FE54" i="46" s="1"/>
  <c r="GA23" i="46"/>
  <c r="GS22" i="46"/>
  <c r="GS43" i="46" s="1"/>
  <c r="FM22" i="46"/>
  <c r="FM43" i="46" s="1"/>
  <c r="EG22" i="46"/>
  <c r="EG43" i="46" s="1"/>
  <c r="DA22" i="46"/>
  <c r="DA43" i="46" s="1"/>
  <c r="BU22" i="46"/>
  <c r="BU43" i="46" s="1"/>
  <c r="AO22" i="46"/>
  <c r="AO43" i="46" s="1"/>
  <c r="I22" i="46"/>
  <c r="I43" i="46" s="1"/>
  <c r="CA29" i="46"/>
  <c r="CA50" i="46" s="1"/>
  <c r="AU29" i="46"/>
  <c r="AU50" i="46" s="1"/>
  <c r="O29" i="46"/>
  <c r="O50" i="46" s="1"/>
  <c r="GD22" i="46"/>
  <c r="GD43" i="46" s="1"/>
  <c r="EX22" i="46"/>
  <c r="EX43" i="46" s="1"/>
  <c r="DR22" i="46"/>
  <c r="DR43" i="46" s="1"/>
  <c r="CL22" i="46"/>
  <c r="CL43" i="46" s="1"/>
  <c r="BF22" i="46"/>
  <c r="BF43" i="46" s="1"/>
  <c r="Z22" i="46"/>
  <c r="Z43" i="46" s="1"/>
  <c r="GJ29" i="46"/>
  <c r="GJ50" i="46" s="1"/>
  <c r="FD29" i="46"/>
  <c r="FD50" i="46" s="1"/>
  <c r="DX29" i="46"/>
  <c r="DX50" i="46" s="1"/>
  <c r="CR29" i="46"/>
  <c r="CR50" i="46" s="1"/>
  <c r="CR51" i="46" s="1"/>
  <c r="AF29" i="46"/>
  <c r="AF50" i="46" s="1"/>
  <c r="GI28" i="46"/>
  <c r="GI49" i="46" s="1"/>
  <c r="CL21" i="46"/>
  <c r="CL42" i="46" s="1"/>
  <c r="ES28" i="46"/>
  <c r="ES49" i="46" s="1"/>
  <c r="BY28" i="46"/>
  <c r="BY49" i="46" s="1"/>
  <c r="EK28" i="46"/>
  <c r="EK49" i="46" s="1"/>
  <c r="GE21" i="46"/>
  <c r="GE42" i="46" s="1"/>
  <c r="DS21" i="46"/>
  <c r="DS42" i="46" s="1"/>
  <c r="DS44" i="46" s="1"/>
  <c r="DS54" i="46" s="1"/>
  <c r="AP21" i="46"/>
  <c r="AP42" i="46" s="1"/>
  <c r="CZ28" i="46"/>
  <c r="CZ49" i="46" s="1"/>
  <c r="CZ51" i="46" s="1"/>
  <c r="BT28" i="46"/>
  <c r="FU28" i="46"/>
  <c r="FU49" i="46" s="1"/>
  <c r="EO28" i="46"/>
  <c r="EO49" i="46" s="1"/>
  <c r="EO51" i="46" s="1"/>
  <c r="DI28" i="46"/>
  <c r="DI49" i="46" s="1"/>
  <c r="BO28" i="46"/>
  <c r="BO49" i="46" s="1"/>
  <c r="AI28" i="46"/>
  <c r="AI49" i="46" s="1"/>
  <c r="BX28" i="46"/>
  <c r="BX49" i="46" s="1"/>
  <c r="FG51" i="46"/>
  <c r="FG54" i="46" s="1"/>
  <c r="AS44" i="46"/>
  <c r="CJ23" i="46"/>
  <c r="DP44" i="46"/>
  <c r="DP54" i="46" s="1"/>
  <c r="EV44" i="46"/>
  <c r="EV54" i="46" s="1"/>
  <c r="GM23" i="46"/>
  <c r="GM33" i="46" s="1"/>
  <c r="C19" i="67"/>
  <c r="C40" i="67"/>
  <c r="C47" i="67"/>
  <c r="BO40" i="67"/>
  <c r="BO19" i="67"/>
  <c r="BO47" i="67"/>
  <c r="EA19" i="67"/>
  <c r="EA40" i="67"/>
  <c r="EA47" i="67"/>
  <c r="GM26" i="67"/>
  <c r="GM19" i="67"/>
  <c r="GM40" i="67"/>
  <c r="GM47" i="67"/>
  <c r="AI40" i="66"/>
  <c r="AI19" i="66"/>
  <c r="AI47" i="66"/>
  <c r="CU40" i="66"/>
  <c r="CU19" i="66"/>
  <c r="CU47" i="66"/>
  <c r="FG26" i="66"/>
  <c r="FG40" i="66"/>
  <c r="FG19" i="66"/>
  <c r="FG47" i="66"/>
  <c r="AV23" i="46"/>
  <c r="DH51" i="46"/>
  <c r="EN51" i="46"/>
  <c r="FT41" i="46"/>
  <c r="FT44" i="46" s="1"/>
  <c r="FT54" i="46" s="1"/>
  <c r="FT61" i="46"/>
  <c r="FS44" i="46"/>
  <c r="H44" i="46"/>
  <c r="H54" i="46" s="1"/>
  <c r="CW67" i="46"/>
  <c r="CW48" i="46"/>
  <c r="CW51" i="46" s="1"/>
  <c r="CW29" i="46"/>
  <c r="CW50" i="46" s="1"/>
  <c r="EC67" i="46"/>
  <c r="EC48" i="46"/>
  <c r="EC51" i="46" s="1"/>
  <c r="EC29" i="46"/>
  <c r="EC50" i="46" s="1"/>
  <c r="EM44" i="46"/>
  <c r="EM54" i="46" s="1"/>
  <c r="FS51" i="46"/>
  <c r="GC44" i="46"/>
  <c r="GC54" i="46" s="1"/>
  <c r="GO23" i="46"/>
  <c r="GO33" i="46" s="1"/>
  <c r="DA54" i="46" l="1"/>
  <c r="FL54" i="46"/>
  <c r="GS54" i="46"/>
  <c r="CR54" i="46"/>
  <c r="CZ54" i="46"/>
  <c r="EG54" i="46"/>
  <c r="DX54" i="46"/>
  <c r="EC69" i="46"/>
  <c r="EC68" i="46"/>
  <c r="CE69" i="46"/>
  <c r="CE68" i="46"/>
  <c r="DR23" i="46"/>
  <c r="DH69" i="46"/>
  <c r="DH68" i="46"/>
  <c r="DH70" i="46" s="1"/>
  <c r="DO54" i="46"/>
  <c r="GJ69" i="46"/>
  <c r="GJ68" i="46"/>
  <c r="GJ70" i="46" s="1"/>
  <c r="FL63" i="46"/>
  <c r="FL62" i="46"/>
  <c r="FL64" i="46" s="1"/>
  <c r="M69" i="46"/>
  <c r="M68" i="46"/>
  <c r="M70" i="46" s="1"/>
  <c r="CV30" i="46"/>
  <c r="EW63" i="46"/>
  <c r="EW62" i="46"/>
  <c r="CK63" i="46"/>
  <c r="CK62" i="46"/>
  <c r="Y63" i="46"/>
  <c r="Y62" i="46"/>
  <c r="O51" i="46"/>
  <c r="O54" i="46" s="1"/>
  <c r="GR63" i="46"/>
  <c r="GR62" i="46"/>
  <c r="GR64" i="46" s="1"/>
  <c r="BL63" i="46"/>
  <c r="BL62" i="46"/>
  <c r="CN33" i="46"/>
  <c r="AP44" i="46"/>
  <c r="AP54" i="46" s="1"/>
  <c r="FI68" i="46"/>
  <c r="FI69" i="46"/>
  <c r="FU69" i="46"/>
  <c r="FU68" i="46"/>
  <c r="FU70" i="46" s="1"/>
  <c r="CX23" i="46"/>
  <c r="CX33" i="46" s="1"/>
  <c r="EE51" i="46"/>
  <c r="CP23" i="46"/>
  <c r="CP33" i="46" s="1"/>
  <c r="EJ48" i="46"/>
  <c r="EJ67" i="46"/>
  <c r="EJ28" i="46"/>
  <c r="EJ49" i="46" s="1"/>
  <c r="EJ29" i="46"/>
  <c r="EJ50" i="46" s="1"/>
  <c r="EJ51" i="46" s="1"/>
  <c r="BX51" i="46"/>
  <c r="EX23" i="46"/>
  <c r="GP63" i="46"/>
  <c r="GP62" i="46"/>
  <c r="GP64" i="46" s="1"/>
  <c r="GP73" i="46" s="1"/>
  <c r="ED63" i="46"/>
  <c r="ED62" i="46"/>
  <c r="ED64" i="46" s="1"/>
  <c r="ED73" i="46" s="1"/>
  <c r="BR63" i="46"/>
  <c r="BR62" i="46"/>
  <c r="BR64" i="46" s="1"/>
  <c r="BR73" i="46" s="1"/>
  <c r="CR30" i="46"/>
  <c r="GK69" i="46"/>
  <c r="GK68" i="46"/>
  <c r="GK70" i="46" s="1"/>
  <c r="FW54" i="46"/>
  <c r="DX23" i="46"/>
  <c r="P69" i="46"/>
  <c r="P68" i="46"/>
  <c r="P70" i="46" s="1"/>
  <c r="BA69" i="46"/>
  <c r="BA68" i="46"/>
  <c r="BA70" i="46" s="1"/>
  <c r="BD63" i="46"/>
  <c r="BD62" i="46"/>
  <c r="BD64" i="46" s="1"/>
  <c r="FU63" i="46"/>
  <c r="FU62" i="46"/>
  <c r="DI63" i="46"/>
  <c r="DI62" i="46"/>
  <c r="AW63" i="46"/>
  <c r="AW62" i="46"/>
  <c r="AE51" i="46"/>
  <c r="AE54" i="46" s="1"/>
  <c r="EP44" i="46"/>
  <c r="AY30" i="46"/>
  <c r="AY33" i="46" s="1"/>
  <c r="EW23" i="46"/>
  <c r="EH44" i="46"/>
  <c r="J63" i="46"/>
  <c r="EN63" i="46"/>
  <c r="EN62" i="46"/>
  <c r="H69" i="46"/>
  <c r="H68" i="46"/>
  <c r="H70" i="46" s="1"/>
  <c r="M63" i="46"/>
  <c r="M62" i="46"/>
  <c r="M64" i="46" s="1"/>
  <c r="M73" i="46" s="1"/>
  <c r="B5" i="68"/>
  <c r="G28" i="5"/>
  <c r="G27" i="5"/>
  <c r="DU63" i="46"/>
  <c r="DU62" i="46"/>
  <c r="FD40" i="66"/>
  <c r="B23" i="46"/>
  <c r="CH23" i="46"/>
  <c r="CH33" i="46" s="1"/>
  <c r="AZ48" i="46"/>
  <c r="AZ67" i="46"/>
  <c r="AZ28" i="46"/>
  <c r="AZ49" i="46" s="1"/>
  <c r="AZ29" i="46"/>
  <c r="AZ50" i="46" s="1"/>
  <c r="GP40" i="66"/>
  <c r="ED47" i="66"/>
  <c r="DM63" i="46"/>
  <c r="DM62" i="46"/>
  <c r="DM64" i="46" s="1"/>
  <c r="FF61" i="46"/>
  <c r="FF41" i="46"/>
  <c r="FF22" i="46"/>
  <c r="FF43" i="46" s="1"/>
  <c r="FF21" i="46"/>
  <c r="FF42" i="46" s="1"/>
  <c r="FF44" i="46" s="1"/>
  <c r="FF54" i="46" s="1"/>
  <c r="FF48" i="46"/>
  <c r="FF67" i="46"/>
  <c r="FF29" i="46"/>
  <c r="FF50" i="46" s="1"/>
  <c r="FF28" i="46"/>
  <c r="FF49" i="46" s="1"/>
  <c r="AC63" i="46"/>
  <c r="AC62" i="46"/>
  <c r="AC64" i="46" s="1"/>
  <c r="CI51" i="46"/>
  <c r="CI54" i="46" s="1"/>
  <c r="DC47" i="66"/>
  <c r="AN30" i="46"/>
  <c r="W30" i="46"/>
  <c r="AO23" i="46"/>
  <c r="AO33" i="46" s="1"/>
  <c r="GL44" i="46"/>
  <c r="AM30" i="46"/>
  <c r="CO54" i="46"/>
  <c r="AJ48" i="46"/>
  <c r="AJ67" i="46"/>
  <c r="AJ29" i="46"/>
  <c r="AJ50" i="46" s="1"/>
  <c r="AJ51" i="46" s="1"/>
  <c r="AJ54" i="46" s="1"/>
  <c r="AJ28" i="46"/>
  <c r="AJ49" i="46" s="1"/>
  <c r="D41" i="46"/>
  <c r="D61" i="46"/>
  <c r="D21" i="46"/>
  <c r="D42" i="46" s="1"/>
  <c r="D22" i="46"/>
  <c r="D43" i="46" s="1"/>
  <c r="FP48" i="46"/>
  <c r="FP67" i="46"/>
  <c r="FP28" i="46"/>
  <c r="FP49" i="46" s="1"/>
  <c r="FP29" i="46"/>
  <c r="FP50" i="46" s="1"/>
  <c r="FP51" i="46" s="1"/>
  <c r="DD48" i="46"/>
  <c r="DD67" i="46"/>
  <c r="DD28" i="46"/>
  <c r="DD49" i="46" s="1"/>
  <c r="DD29" i="46"/>
  <c r="DD50" i="46" s="1"/>
  <c r="CL30" i="46"/>
  <c r="DR44" i="46"/>
  <c r="EL63" i="46"/>
  <c r="EL62" i="46"/>
  <c r="BZ63" i="46"/>
  <c r="BZ62" i="46"/>
  <c r="N64" i="46"/>
  <c r="FA69" i="46"/>
  <c r="FA68" i="46"/>
  <c r="CO69" i="46"/>
  <c r="CO68" i="46"/>
  <c r="CJ63" i="46"/>
  <c r="CJ62" i="46"/>
  <c r="FH48" i="46"/>
  <c r="FH51" i="46" s="1"/>
  <c r="FH67" i="46"/>
  <c r="FH29" i="46"/>
  <c r="FH50" i="46" s="1"/>
  <c r="FH28" i="46"/>
  <c r="FH49" i="46" s="1"/>
  <c r="CV48" i="46"/>
  <c r="CV67" i="46"/>
  <c r="CV29" i="46"/>
  <c r="CV50" i="46" s="1"/>
  <c r="CV28" i="46"/>
  <c r="CV49" i="46" s="1"/>
  <c r="O69" i="46"/>
  <c r="O68" i="46"/>
  <c r="O70" i="46" s="1"/>
  <c r="O73" i="46" s="1"/>
  <c r="FV48" i="46"/>
  <c r="FV67" i="46"/>
  <c r="FV29" i="46"/>
  <c r="FV50" i="46" s="1"/>
  <c r="FV28" i="46"/>
  <c r="FV49" i="46" s="1"/>
  <c r="EV63" i="46"/>
  <c r="EV62" i="46"/>
  <c r="FO51" i="46"/>
  <c r="FO54" i="46" s="1"/>
  <c r="FY69" i="46"/>
  <c r="FY68" i="46"/>
  <c r="FY70" i="46" s="1"/>
  <c r="EY63" i="46"/>
  <c r="EY62" i="46"/>
  <c r="EY64" i="46" s="1"/>
  <c r="EZ41" i="46"/>
  <c r="EZ61" i="46"/>
  <c r="EZ22" i="46"/>
  <c r="EZ43" i="46" s="1"/>
  <c r="EZ44" i="46" s="1"/>
  <c r="EZ21" i="46"/>
  <c r="EZ42" i="46" s="1"/>
  <c r="CN54" i="46"/>
  <c r="AP48" i="46"/>
  <c r="AP51" i="46" s="1"/>
  <c r="AP67" i="46"/>
  <c r="AP29" i="46"/>
  <c r="AP50" i="46" s="1"/>
  <c r="AP28" i="46"/>
  <c r="AP49" i="46" s="1"/>
  <c r="DB64" i="46"/>
  <c r="FQ69" i="46"/>
  <c r="FQ68" i="46"/>
  <c r="FQ70" i="46" s="1"/>
  <c r="FK54" i="46"/>
  <c r="EO23" i="46"/>
  <c r="FI54" i="46"/>
  <c r="EQ69" i="46"/>
  <c r="EQ68" i="46"/>
  <c r="EE68" i="46"/>
  <c r="EE69" i="46"/>
  <c r="BT69" i="46"/>
  <c r="BT68" i="46"/>
  <c r="BT70" i="46" s="1"/>
  <c r="EX44" i="46"/>
  <c r="Z63" i="46"/>
  <c r="FE23" i="46"/>
  <c r="FE33" i="46" s="1"/>
  <c r="E69" i="46"/>
  <c r="E68" i="46"/>
  <c r="GN41" i="46"/>
  <c r="GN61" i="46"/>
  <c r="GN22" i="46"/>
  <c r="GN43" i="46" s="1"/>
  <c r="GN21" i="46"/>
  <c r="GN42" i="46" s="1"/>
  <c r="EB41" i="46"/>
  <c r="EB61" i="46"/>
  <c r="EB21" i="46"/>
  <c r="EB42" i="46" s="1"/>
  <c r="EB44" i="46" s="1"/>
  <c r="EB22" i="46"/>
  <c r="EB43" i="46" s="1"/>
  <c r="AE69" i="46"/>
  <c r="AE68" i="46"/>
  <c r="AE70" i="46" s="1"/>
  <c r="AE73" i="46" s="1"/>
  <c r="EP48" i="46"/>
  <c r="EP67" i="46"/>
  <c r="EP29" i="46"/>
  <c r="EP50" i="46" s="1"/>
  <c r="EP28" i="46"/>
  <c r="EP49" i="46" s="1"/>
  <c r="R23" i="46"/>
  <c r="AI30" i="46"/>
  <c r="AI33" i="46" s="1"/>
  <c r="CR69" i="46"/>
  <c r="CR68" i="46"/>
  <c r="CR70" i="46" s="1"/>
  <c r="GI51" i="46"/>
  <c r="GI54" i="46" s="1"/>
  <c r="FK33" i="46"/>
  <c r="CJ69" i="46"/>
  <c r="CJ68" i="46"/>
  <c r="CJ70" i="46" s="1"/>
  <c r="EG69" i="46"/>
  <c r="EG68" i="46"/>
  <c r="EG70" i="46" s="1"/>
  <c r="EW30" i="46"/>
  <c r="GT63" i="46"/>
  <c r="EH48" i="46"/>
  <c r="EH67" i="46"/>
  <c r="EH29" i="46"/>
  <c r="EH50" i="46" s="1"/>
  <c r="EH28" i="46"/>
  <c r="EH49" i="46" s="1"/>
  <c r="J23" i="46"/>
  <c r="EP64" i="46"/>
  <c r="R64" i="46"/>
  <c r="DQ23" i="46"/>
  <c r="I24" i="5"/>
  <c r="H25" i="5"/>
  <c r="AF26" i="66"/>
  <c r="EF30" i="46"/>
  <c r="FX48" i="46"/>
  <c r="FX67" i="46"/>
  <c r="FX28" i="46"/>
  <c r="FX49" i="46" s="1"/>
  <c r="FX29" i="46"/>
  <c r="FX50" i="46" s="1"/>
  <c r="FX51" i="46" s="1"/>
  <c r="EK63" i="46"/>
  <c r="EK62" i="46"/>
  <c r="EK64" i="46" s="1"/>
  <c r="GP26" i="66"/>
  <c r="FF30" i="46"/>
  <c r="CT61" i="46"/>
  <c r="CT41" i="46"/>
  <c r="CT44" i="46" s="1"/>
  <c r="CT54" i="46" s="1"/>
  <c r="CT22" i="46"/>
  <c r="CT43" i="46" s="1"/>
  <c r="CT21" i="46"/>
  <c r="CT42" i="46" s="1"/>
  <c r="CT48" i="46"/>
  <c r="CT67" i="46"/>
  <c r="CT29" i="46"/>
  <c r="CT50" i="46" s="1"/>
  <c r="CT28" i="46"/>
  <c r="CT49" i="46" s="1"/>
  <c r="AM51" i="46"/>
  <c r="AM54" i="46" s="1"/>
  <c r="GQ30" i="46"/>
  <c r="CI69" i="46"/>
  <c r="CI68" i="46"/>
  <c r="DC19" i="66"/>
  <c r="AB64" i="46"/>
  <c r="DW30" i="46"/>
  <c r="DW33" i="46" s="1"/>
  <c r="AV30" i="46"/>
  <c r="ER41" i="46"/>
  <c r="ER61" i="46"/>
  <c r="ER22" i="46"/>
  <c r="ER43" i="46" s="1"/>
  <c r="ER44" i="46" s="1"/>
  <c r="ER54" i="46" s="1"/>
  <c r="ER21" i="46"/>
  <c r="ER42" i="46" s="1"/>
  <c r="BX64" i="46"/>
  <c r="ES63" i="46"/>
  <c r="ES62" i="46"/>
  <c r="GL48" i="46"/>
  <c r="GL67" i="46"/>
  <c r="GL29" i="46"/>
  <c r="GL50" i="46" s="1"/>
  <c r="GL51" i="46" s="1"/>
  <c r="GL28" i="46"/>
  <c r="GL49" i="46" s="1"/>
  <c r="FC69" i="46"/>
  <c r="FC68" i="46"/>
  <c r="FC70" i="46" s="1"/>
  <c r="FC73" i="46" s="1"/>
  <c r="GE63" i="46"/>
  <c r="GE62" i="46"/>
  <c r="GE64" i="46" s="1"/>
  <c r="D48" i="46"/>
  <c r="D67" i="46"/>
  <c r="D29" i="46"/>
  <c r="D50" i="46" s="1"/>
  <c r="D28" i="46"/>
  <c r="D49" i="46" s="1"/>
  <c r="AT48" i="46"/>
  <c r="AT67" i="46"/>
  <c r="AT28" i="46"/>
  <c r="AT49" i="46" s="1"/>
  <c r="AT29" i="46"/>
  <c r="AT50" i="46" s="1"/>
  <c r="DD51" i="46"/>
  <c r="AY69" i="46"/>
  <c r="AY68" i="46"/>
  <c r="DR48" i="46"/>
  <c r="DR51" i="46" s="1"/>
  <c r="DR67" i="46"/>
  <c r="DR28" i="46"/>
  <c r="DR49" i="46" s="1"/>
  <c r="DR29" i="46"/>
  <c r="DR50" i="46" s="1"/>
  <c r="EC54" i="46"/>
  <c r="GQ54" i="46"/>
  <c r="FZ23" i="46"/>
  <c r="FZ33" i="46" s="1"/>
  <c r="AS69" i="46"/>
  <c r="AS68" i="46"/>
  <c r="AS70" i="46" s="1"/>
  <c r="CV51" i="46"/>
  <c r="GS63" i="46"/>
  <c r="GS62" i="46"/>
  <c r="EG63" i="46"/>
  <c r="EG62" i="46"/>
  <c r="BU63" i="46"/>
  <c r="BU62" i="46"/>
  <c r="I63" i="46"/>
  <c r="I62" i="46"/>
  <c r="FT69" i="46"/>
  <c r="FT68" i="46"/>
  <c r="FT70" i="46" s="1"/>
  <c r="B49" i="46"/>
  <c r="B51" i="46" s="1"/>
  <c r="B30" i="46"/>
  <c r="FO69" i="46"/>
  <c r="FO68" i="46"/>
  <c r="FO70" i="46" s="1"/>
  <c r="FO73" i="46" s="1"/>
  <c r="BW51" i="46"/>
  <c r="BW54" i="46" s="1"/>
  <c r="FL68" i="46"/>
  <c r="FL69" i="46"/>
  <c r="DI23" i="46"/>
  <c r="EV69" i="46"/>
  <c r="EV68" i="46"/>
  <c r="EV70" i="46" s="1"/>
  <c r="GK30" i="46"/>
  <c r="DM69" i="46"/>
  <c r="DM68" i="46"/>
  <c r="DM70" i="46" s="1"/>
  <c r="BI30" i="46"/>
  <c r="DA69" i="46"/>
  <c r="DA68" i="46"/>
  <c r="DA70" i="46" s="1"/>
  <c r="N63" i="46"/>
  <c r="P63" i="46"/>
  <c r="P62" i="46"/>
  <c r="EJ41" i="46"/>
  <c r="EJ44" i="46" s="1"/>
  <c r="EJ61" i="46"/>
  <c r="EJ21" i="46"/>
  <c r="EJ42" i="46" s="1"/>
  <c r="EJ22" i="46"/>
  <c r="EJ43" i="46" s="1"/>
  <c r="BX54" i="46"/>
  <c r="BO51" i="46"/>
  <c r="BO54" i="46" s="1"/>
  <c r="EX48" i="46"/>
  <c r="EX67" i="46"/>
  <c r="EX28" i="46"/>
  <c r="EX49" i="46" s="1"/>
  <c r="EX29" i="46"/>
  <c r="EX50" i="46" s="1"/>
  <c r="Z23" i="46"/>
  <c r="FZ63" i="46"/>
  <c r="FZ62" i="46"/>
  <c r="FZ64" i="46" s="1"/>
  <c r="FZ73" i="46" s="1"/>
  <c r="DN63" i="46"/>
  <c r="DN62" i="46"/>
  <c r="DN64" i="46" s="1"/>
  <c r="DN73" i="46" s="1"/>
  <c r="BB63" i="46"/>
  <c r="BB62" i="46"/>
  <c r="BB64" i="46" s="1"/>
  <c r="BB73" i="46" s="1"/>
  <c r="GC23" i="46"/>
  <c r="GC33" i="46" s="1"/>
  <c r="GB69" i="46"/>
  <c r="GB68" i="46"/>
  <c r="CS42" i="46"/>
  <c r="CS44" i="46" s="1"/>
  <c r="CS54" i="46" s="1"/>
  <c r="CS23" i="46"/>
  <c r="CS33" i="46" s="1"/>
  <c r="AC30" i="46"/>
  <c r="AC33" i="46" s="1"/>
  <c r="CG69" i="46"/>
  <c r="CG68" i="46"/>
  <c r="CG70" i="46" s="1"/>
  <c r="FE63" i="46"/>
  <c r="FE62" i="46"/>
  <c r="FE64" i="46" s="1"/>
  <c r="CS63" i="46"/>
  <c r="CS62" i="46"/>
  <c r="CS64" i="46" s="1"/>
  <c r="AG63" i="46"/>
  <c r="AG62" i="46"/>
  <c r="AG64" i="46" s="1"/>
  <c r="R44" i="46"/>
  <c r="S30" i="46"/>
  <c r="S33" i="46" s="1"/>
  <c r="FG69" i="46"/>
  <c r="FG68" i="46"/>
  <c r="FG70" i="46" s="1"/>
  <c r="FG73" i="46" s="1"/>
  <c r="EK54" i="46"/>
  <c r="GI69" i="46"/>
  <c r="GI68" i="46"/>
  <c r="GI70" i="46" s="1"/>
  <c r="GI73" i="46" s="1"/>
  <c r="CR63" i="46"/>
  <c r="CR62" i="46"/>
  <c r="CM51" i="46"/>
  <c r="CM54" i="46" s="1"/>
  <c r="J44" i="46"/>
  <c r="J54" i="46" s="1"/>
  <c r="B63" i="46"/>
  <c r="B62" i="46"/>
  <c r="CW63" i="46"/>
  <c r="CW62" i="46"/>
  <c r="FV30" i="46"/>
  <c r="AF47" i="66"/>
  <c r="CZ30" i="46"/>
  <c r="DL48" i="46"/>
  <c r="DL67" i="46"/>
  <c r="DL28" i="46"/>
  <c r="DL49" i="46" s="1"/>
  <c r="DL29" i="46"/>
  <c r="DL50" i="46" s="1"/>
  <c r="GA69" i="46"/>
  <c r="GA68" i="46"/>
  <c r="GA70" i="46" s="1"/>
  <c r="GA73" i="46" s="1"/>
  <c r="BC51" i="46"/>
  <c r="BC54" i="46" s="1"/>
  <c r="FD30" i="46"/>
  <c r="GP47" i="66"/>
  <c r="GP23" i="46"/>
  <c r="GP33" i="46" s="1"/>
  <c r="BU23" i="46"/>
  <c r="BU33" i="46" s="1"/>
  <c r="CT30" i="46"/>
  <c r="AH61" i="46"/>
  <c r="AH41" i="46"/>
  <c r="AH44" i="46" s="1"/>
  <c r="AH54" i="46" s="1"/>
  <c r="AH22" i="46"/>
  <c r="AH43" i="46" s="1"/>
  <c r="AH21" i="46"/>
  <c r="AH42" i="46" s="1"/>
  <c r="AH48" i="46"/>
  <c r="AH67" i="46"/>
  <c r="AH29" i="46"/>
  <c r="AH50" i="46" s="1"/>
  <c r="AH28" i="46"/>
  <c r="AH49" i="46" s="1"/>
  <c r="BP70" i="46"/>
  <c r="DW51" i="46"/>
  <c r="DW54" i="46" s="1"/>
  <c r="E63" i="46"/>
  <c r="E62" i="46"/>
  <c r="E64" i="46" s="1"/>
  <c r="AM69" i="46"/>
  <c r="AM68" i="46"/>
  <c r="AM70" i="46" s="1"/>
  <c r="AM73" i="46" s="1"/>
  <c r="CA30" i="46"/>
  <c r="CA33" i="46" s="1"/>
  <c r="Q30" i="46"/>
  <c r="Q33" i="46" s="1"/>
  <c r="FO47" i="66"/>
  <c r="DC40" i="66"/>
  <c r="CK69" i="46"/>
  <c r="CK68" i="46"/>
  <c r="CK70" i="46" s="1"/>
  <c r="BE69" i="46"/>
  <c r="BE68" i="46"/>
  <c r="BE70" i="46" s="1"/>
  <c r="Y69" i="46"/>
  <c r="Y68" i="46"/>
  <c r="Y70" i="46" s="1"/>
  <c r="EC63" i="46"/>
  <c r="EC62" i="46"/>
  <c r="EC64" i="46" s="1"/>
  <c r="G30" i="46"/>
  <c r="G33" i="46" s="1"/>
  <c r="CC30" i="46"/>
  <c r="DE63" i="46"/>
  <c r="DE62" i="46"/>
  <c r="DE64" i="46" s="1"/>
  <c r="U63" i="46"/>
  <c r="U62" i="46"/>
  <c r="U64" i="46" s="1"/>
  <c r="GL61" i="46"/>
  <c r="GL41" i="46"/>
  <c r="GL22" i="46"/>
  <c r="GL43" i="46" s="1"/>
  <c r="GL21" i="46"/>
  <c r="GL42" i="46" s="1"/>
  <c r="DZ48" i="46"/>
  <c r="DZ67" i="46"/>
  <c r="DZ29" i="46"/>
  <c r="DZ50" i="46" s="1"/>
  <c r="DZ28" i="46"/>
  <c r="DZ49" i="46" s="1"/>
  <c r="CW69" i="46"/>
  <c r="CW68" i="46"/>
  <c r="AV33" i="46"/>
  <c r="GR54" i="46"/>
  <c r="FP41" i="46"/>
  <c r="FP61" i="46"/>
  <c r="FP21" i="46"/>
  <c r="FP42" i="46" s="1"/>
  <c r="FP22" i="46"/>
  <c r="FP43" i="46" s="1"/>
  <c r="DD41" i="46"/>
  <c r="DD61" i="46"/>
  <c r="DD21" i="46"/>
  <c r="DD42" i="46" s="1"/>
  <c r="DD44" i="46" s="1"/>
  <c r="DD54" i="46" s="1"/>
  <c r="DD22" i="46"/>
  <c r="DD43" i="46" s="1"/>
  <c r="GD23" i="46"/>
  <c r="GH63" i="46"/>
  <c r="GH62" i="46"/>
  <c r="DV63" i="46"/>
  <c r="DV62" i="46"/>
  <c r="BJ63" i="46"/>
  <c r="BJ62" i="46"/>
  <c r="CW54" i="46"/>
  <c r="EI69" i="46"/>
  <c r="EI68" i="46"/>
  <c r="DN23" i="46"/>
  <c r="DN33" i="46" s="1"/>
  <c r="FH41" i="46"/>
  <c r="FH61" i="46"/>
  <c r="FH22" i="46"/>
  <c r="FH43" i="46" s="1"/>
  <c r="FH21" i="46"/>
  <c r="FH42" i="46" s="1"/>
  <c r="CV41" i="46"/>
  <c r="CV61" i="46"/>
  <c r="CV21" i="46"/>
  <c r="CV42" i="46" s="1"/>
  <c r="CV44" i="46" s="1"/>
  <c r="CV54" i="46" s="1"/>
  <c r="CV22" i="46"/>
  <c r="CV43" i="46" s="1"/>
  <c r="AX48" i="46"/>
  <c r="AX67" i="46"/>
  <c r="AX29" i="46"/>
  <c r="AX50" i="46" s="1"/>
  <c r="AX28" i="46"/>
  <c r="AX49" i="46" s="1"/>
  <c r="DP63" i="46"/>
  <c r="DP62" i="46"/>
  <c r="BY30" i="46"/>
  <c r="BY33" i="46" s="1"/>
  <c r="DM33" i="46"/>
  <c r="EF68" i="46"/>
  <c r="EF69" i="46"/>
  <c r="AD63" i="46"/>
  <c r="BW69" i="46"/>
  <c r="BW68" i="46"/>
  <c r="Z64" i="46"/>
  <c r="GO54" i="46"/>
  <c r="EY69" i="46"/>
  <c r="EY68" i="46"/>
  <c r="EY70" i="46" s="1"/>
  <c r="BI33" i="46"/>
  <c r="BB23" i="46"/>
  <c r="BB33" i="46" s="1"/>
  <c r="GE69" i="46"/>
  <c r="GE68" i="46"/>
  <c r="FQ54" i="46"/>
  <c r="GS69" i="46"/>
  <c r="GS68" i="46"/>
  <c r="GS70" i="46" s="1"/>
  <c r="EJ23" i="46"/>
  <c r="EJ33" i="46" s="1"/>
  <c r="BO69" i="46"/>
  <c r="BO68" i="46"/>
  <c r="Z44" i="46"/>
  <c r="FS62" i="46"/>
  <c r="FS63" i="46"/>
  <c r="DY42" i="46"/>
  <c r="DY44" i="46" s="1"/>
  <c r="DY54" i="46" s="1"/>
  <c r="DY23" i="46"/>
  <c r="DY33" i="46" s="1"/>
  <c r="FW69" i="46"/>
  <c r="FW68" i="46"/>
  <c r="FW70" i="46" s="1"/>
  <c r="FW73" i="46" s="1"/>
  <c r="AK69" i="46"/>
  <c r="AK68" i="46"/>
  <c r="GN44" i="46"/>
  <c r="R48" i="46"/>
  <c r="R67" i="46"/>
  <c r="R29" i="46"/>
  <c r="R50" i="46" s="1"/>
  <c r="R28" i="46"/>
  <c r="R49" i="46" s="1"/>
  <c r="FW30" i="46"/>
  <c r="FW33" i="46" s="1"/>
  <c r="BQ30" i="46"/>
  <c r="EA54" i="46"/>
  <c r="DE54" i="46"/>
  <c r="AC54" i="46"/>
  <c r="AR48" i="46"/>
  <c r="AR51" i="46" s="1"/>
  <c r="AR54" i="46" s="1"/>
  <c r="AR67" i="46"/>
  <c r="AR28" i="46"/>
  <c r="AR49" i="46" s="1"/>
  <c r="AR29" i="46"/>
  <c r="AR50" i="46" s="1"/>
  <c r="CM69" i="46"/>
  <c r="CM68" i="46"/>
  <c r="GT44" i="46"/>
  <c r="BV63" i="46"/>
  <c r="J48" i="46"/>
  <c r="J51" i="46" s="1"/>
  <c r="J67" i="46"/>
  <c r="J29" i="46"/>
  <c r="J50" i="46" s="1"/>
  <c r="J28" i="46"/>
  <c r="J49" i="46" s="1"/>
  <c r="DJ64" i="46"/>
  <c r="EM68" i="46"/>
  <c r="EM69" i="46"/>
  <c r="DH63" i="46"/>
  <c r="DH62" i="46"/>
  <c r="DH64" i="46" s="1"/>
  <c r="CS69" i="46"/>
  <c r="CS68" i="46"/>
  <c r="BM69" i="46"/>
  <c r="BM68" i="46"/>
  <c r="AG69" i="46"/>
  <c r="AG68" i="46"/>
  <c r="CR26" i="66"/>
  <c r="AF19" i="66"/>
  <c r="AN63" i="46"/>
  <c r="AN62" i="46"/>
  <c r="FX41" i="46"/>
  <c r="FX44" i="46" s="1"/>
  <c r="FX54" i="46" s="1"/>
  <c r="FX61" i="46"/>
  <c r="FX22" i="46"/>
  <c r="FX43" i="46" s="1"/>
  <c r="FX21" i="46"/>
  <c r="FX42" i="46" s="1"/>
  <c r="DL51" i="46"/>
  <c r="GB20" i="67"/>
  <c r="GF20" i="67"/>
  <c r="GJ20" i="67"/>
  <c r="GN20" i="67"/>
  <c r="GR20" i="67"/>
  <c r="B20" i="67"/>
  <c r="E27" i="67"/>
  <c r="I27" i="67"/>
  <c r="M27" i="67"/>
  <c r="Q27" i="67"/>
  <c r="U27" i="67"/>
  <c r="Y27" i="67"/>
  <c r="C20" i="67"/>
  <c r="G20" i="67"/>
  <c r="K20" i="67"/>
  <c r="O20" i="67"/>
  <c r="S20" i="67"/>
  <c r="W20" i="67"/>
  <c r="AA20" i="67"/>
  <c r="AE20" i="67"/>
  <c r="AI20" i="67"/>
  <c r="AM20" i="67"/>
  <c r="AQ20" i="67"/>
  <c r="AU20" i="67"/>
  <c r="AY20" i="67"/>
  <c r="BC20" i="67"/>
  <c r="BG20" i="67"/>
  <c r="BK20" i="67"/>
  <c r="BO20" i="67"/>
  <c r="BS20" i="67"/>
  <c r="BW20" i="67"/>
  <c r="CA20" i="67"/>
  <c r="CE20" i="67"/>
  <c r="CI20" i="67"/>
  <c r="CM20" i="67"/>
  <c r="CQ20" i="67"/>
  <c r="CU20" i="67"/>
  <c r="CY20" i="67"/>
  <c r="DC20" i="67"/>
  <c r="DG20" i="67"/>
  <c r="D27" i="67"/>
  <c r="H27" i="67"/>
  <c r="L27" i="67"/>
  <c r="P27" i="67"/>
  <c r="T27" i="67"/>
  <c r="X27" i="67"/>
  <c r="AB27" i="67"/>
  <c r="AF27" i="67"/>
  <c r="AJ27" i="67"/>
  <c r="AN27" i="67"/>
  <c r="AR27" i="67"/>
  <c r="FZ20" i="67"/>
  <c r="GD20" i="67"/>
  <c r="GH20" i="67"/>
  <c r="GL20" i="67"/>
  <c r="GP20" i="67"/>
  <c r="GT20" i="67"/>
  <c r="C27" i="67"/>
  <c r="G27" i="67"/>
  <c r="K27" i="67"/>
  <c r="O27" i="67"/>
  <c r="S27" i="67"/>
  <c r="W27" i="67"/>
  <c r="AA27" i="67"/>
  <c r="AE27" i="67"/>
  <c r="AI27" i="67"/>
  <c r="AM27" i="67"/>
  <c r="AQ27" i="67"/>
  <c r="AU27" i="67"/>
  <c r="AY27" i="67"/>
  <c r="BC27" i="67"/>
  <c r="BG27" i="67"/>
  <c r="BK27" i="67"/>
  <c r="BO27" i="67"/>
  <c r="BS27" i="67"/>
  <c r="BW27" i="67"/>
  <c r="CA27" i="67"/>
  <c r="CE27" i="67"/>
  <c r="CI27" i="67"/>
  <c r="CM27" i="67"/>
  <c r="CQ27" i="67"/>
  <c r="CU27" i="67"/>
  <c r="CY27" i="67"/>
  <c r="DC27" i="67"/>
  <c r="E20" i="67"/>
  <c r="I20" i="67"/>
  <c r="M20" i="67"/>
  <c r="Q20" i="67"/>
  <c r="U20" i="67"/>
  <c r="Y20" i="67"/>
  <c r="AC20" i="67"/>
  <c r="AG20" i="67"/>
  <c r="AK20" i="67"/>
  <c r="AO20" i="67"/>
  <c r="AS20" i="67"/>
  <c r="AW20" i="67"/>
  <c r="BA20" i="67"/>
  <c r="BE20" i="67"/>
  <c r="V27" i="67"/>
  <c r="AC27" i="67"/>
  <c r="AS27" i="67"/>
  <c r="AZ27" i="67"/>
  <c r="BJ27" i="67"/>
  <c r="BR27" i="67"/>
  <c r="BZ27" i="67"/>
  <c r="CH27" i="67"/>
  <c r="CP27" i="67"/>
  <c r="CX27" i="67"/>
  <c r="DQ27" i="67"/>
  <c r="DU20" i="67"/>
  <c r="DX27" i="67"/>
  <c r="EG27" i="67"/>
  <c r="EK20" i="67"/>
  <c r="EN27" i="67"/>
  <c r="EW27" i="67"/>
  <c r="FA20" i="67"/>
  <c r="FD27" i="67"/>
  <c r="FM27" i="67"/>
  <c r="FQ20" i="67"/>
  <c r="FT27" i="67"/>
  <c r="GC27" i="67"/>
  <c r="GG20" i="67"/>
  <c r="GJ27" i="67"/>
  <c r="GS27" i="67"/>
  <c r="B27" i="67"/>
  <c r="AD27" i="67"/>
  <c r="AW27" i="67"/>
  <c r="BD27" i="67"/>
  <c r="BM27" i="67"/>
  <c r="BU27" i="67"/>
  <c r="CC27" i="67"/>
  <c r="CK27" i="67"/>
  <c r="CS27" i="67"/>
  <c r="DA27" i="67"/>
  <c r="DH27" i="67"/>
  <c r="DJ27" i="67"/>
  <c r="DS27" i="67"/>
  <c r="DW20" i="67"/>
  <c r="DZ27" i="67"/>
  <c r="EI27" i="67"/>
  <c r="EM20" i="67"/>
  <c r="EP27" i="67"/>
  <c r="EY27" i="67"/>
  <c r="FC20" i="67"/>
  <c r="FF27" i="67"/>
  <c r="FO27" i="67"/>
  <c r="FS20" i="67"/>
  <c r="FV27" i="67"/>
  <c r="GE27" i="67"/>
  <c r="GI20" i="67"/>
  <c r="GL27" i="67"/>
  <c r="N27" i="67"/>
  <c r="AO27" i="67"/>
  <c r="AT27" i="67"/>
  <c r="BA27" i="67"/>
  <c r="BH27" i="67"/>
  <c r="BP27" i="67"/>
  <c r="BX27" i="67"/>
  <c r="CF27" i="67"/>
  <c r="CN27" i="67"/>
  <c r="CV27" i="67"/>
  <c r="DD27" i="67"/>
  <c r="DF27" i="67"/>
  <c r="DL27" i="67"/>
  <c r="DU27" i="67"/>
  <c r="DY20" i="67"/>
  <c r="EB27" i="67"/>
  <c r="EK27" i="67"/>
  <c r="EO20" i="67"/>
  <c r="ER27" i="67"/>
  <c r="FA27" i="67"/>
  <c r="FE20" i="67"/>
  <c r="FH27" i="67"/>
  <c r="FQ27" i="67"/>
  <c r="FU20" i="67"/>
  <c r="FX27" i="67"/>
  <c r="GG27" i="67"/>
  <c r="GK20" i="67"/>
  <c r="GN27" i="67"/>
  <c r="Z27" i="67"/>
  <c r="AP27" i="67"/>
  <c r="AX27" i="67"/>
  <c r="BE27" i="67"/>
  <c r="BI20" i="67"/>
  <c r="BQ20" i="67"/>
  <c r="BY20" i="67"/>
  <c r="CG20" i="67"/>
  <c r="CO20" i="67"/>
  <c r="CW20" i="67"/>
  <c r="DI20" i="67"/>
  <c r="DK20" i="67"/>
  <c r="DN27" i="67"/>
  <c r="DW27" i="67"/>
  <c r="EA20" i="67"/>
  <c r="ED27" i="67"/>
  <c r="EM27" i="67"/>
  <c r="EQ20" i="67"/>
  <c r="ET27" i="67"/>
  <c r="FC27" i="67"/>
  <c r="FG20" i="67"/>
  <c r="FJ27" i="67"/>
  <c r="FS27" i="67"/>
  <c r="FW20" i="67"/>
  <c r="FZ27" i="67"/>
  <c r="GI27" i="67"/>
  <c r="GM20" i="67"/>
  <c r="GP27" i="67"/>
  <c r="F27" i="67"/>
  <c r="AK27" i="67"/>
  <c r="BB27" i="67"/>
  <c r="BN27" i="67"/>
  <c r="BV27" i="67"/>
  <c r="CD27" i="67"/>
  <c r="CL27" i="67"/>
  <c r="CT27" i="67"/>
  <c r="DB27" i="67"/>
  <c r="DE20" i="67"/>
  <c r="DM20" i="67"/>
  <c r="DP27" i="67"/>
  <c r="DY27" i="67"/>
  <c r="EC20" i="67"/>
  <c r="EF27" i="67"/>
  <c r="EO27" i="67"/>
  <c r="ES20" i="67"/>
  <c r="EV27" i="67"/>
  <c r="FE27" i="67"/>
  <c r="FI20" i="67"/>
  <c r="FL27" i="67"/>
  <c r="FU27" i="67"/>
  <c r="FY20" i="67"/>
  <c r="GB27" i="67"/>
  <c r="GK27" i="67"/>
  <c r="GO20" i="67"/>
  <c r="GR27" i="67"/>
  <c r="R27" i="67"/>
  <c r="AL27" i="67"/>
  <c r="BF27" i="67"/>
  <c r="BI27" i="67"/>
  <c r="BQ27" i="67"/>
  <c r="BY27" i="67"/>
  <c r="CG27" i="67"/>
  <c r="CO27" i="67"/>
  <c r="CW27" i="67"/>
  <c r="DG27" i="67"/>
  <c r="DI27" i="67"/>
  <c r="DK27" i="67"/>
  <c r="DO20" i="67"/>
  <c r="DR27" i="67"/>
  <c r="EA27" i="67"/>
  <c r="EE20" i="67"/>
  <c r="EH27" i="67"/>
  <c r="EQ27" i="67"/>
  <c r="EU20" i="67"/>
  <c r="EX27" i="67"/>
  <c r="FG27" i="67"/>
  <c r="FK20" i="67"/>
  <c r="FN27" i="67"/>
  <c r="FW27" i="67"/>
  <c r="GA20" i="67"/>
  <c r="GD27" i="67"/>
  <c r="GM27" i="67"/>
  <c r="GQ20" i="67"/>
  <c r="GT27" i="67"/>
  <c r="AG27" i="67"/>
  <c r="BL27" i="67"/>
  <c r="BT27" i="67"/>
  <c r="CB27" i="67"/>
  <c r="CJ27" i="67"/>
  <c r="CR27" i="67"/>
  <c r="CZ27" i="67"/>
  <c r="DE27" i="67"/>
  <c r="DM27" i="67"/>
  <c r="DQ20" i="67"/>
  <c r="DT27" i="67"/>
  <c r="EC27" i="67"/>
  <c r="EG20" i="67"/>
  <c r="EJ27" i="67"/>
  <c r="ES27" i="67"/>
  <c r="EW20" i="67"/>
  <c r="EZ27" i="67"/>
  <c r="FI27" i="67"/>
  <c r="FM20" i="67"/>
  <c r="FP27" i="67"/>
  <c r="FY27" i="67"/>
  <c r="GC20" i="67"/>
  <c r="GF27" i="67"/>
  <c r="GO27" i="67"/>
  <c r="GS20" i="67"/>
  <c r="CS20" i="67"/>
  <c r="FB27" i="67"/>
  <c r="GE20" i="67"/>
  <c r="J27" i="67"/>
  <c r="FR27" i="67"/>
  <c r="CC20" i="67"/>
  <c r="DO27" i="67"/>
  <c r="GH27" i="67"/>
  <c r="DA20" i="67"/>
  <c r="EE27" i="67"/>
  <c r="AH27" i="67"/>
  <c r="BM20" i="67"/>
  <c r="DS20" i="67"/>
  <c r="EU27" i="67"/>
  <c r="CK20" i="67"/>
  <c r="EI20" i="67"/>
  <c r="FK27" i="67"/>
  <c r="DV27" i="67"/>
  <c r="EY20" i="67"/>
  <c r="GA27" i="67"/>
  <c r="EL27" i="67"/>
  <c r="FO20" i="67"/>
  <c r="AV27" i="67"/>
  <c r="BU20" i="67"/>
  <c r="GQ27" i="67"/>
  <c r="GN19" i="67"/>
  <c r="DD47" i="67"/>
  <c r="AR19" i="67"/>
  <c r="BH40" i="67"/>
  <c r="GF19" i="67"/>
  <c r="DL40" i="67"/>
  <c r="AZ26" i="67"/>
  <c r="F26" i="67"/>
  <c r="EJ40" i="67"/>
  <c r="BX47" i="67"/>
  <c r="L47" i="67"/>
  <c r="GG40" i="67"/>
  <c r="FI19" i="67"/>
  <c r="EK47" i="67"/>
  <c r="DU19" i="67"/>
  <c r="CW40" i="67"/>
  <c r="BY19" i="67"/>
  <c r="BI47" i="67"/>
  <c r="AK40" i="67"/>
  <c r="M19" i="67"/>
  <c r="GL40" i="67"/>
  <c r="FV40" i="67"/>
  <c r="FF40" i="67"/>
  <c r="EP40" i="67"/>
  <c r="DZ40" i="67"/>
  <c r="DJ40" i="67"/>
  <c r="CT26" i="67"/>
  <c r="CD26" i="67"/>
  <c r="BN26" i="67"/>
  <c r="AX19" i="67"/>
  <c r="AH26" i="67"/>
  <c r="R26" i="67"/>
  <c r="B40" i="67"/>
  <c r="GS26" i="67"/>
  <c r="GC26" i="67"/>
  <c r="FM19" i="67"/>
  <c r="EO19" i="67"/>
  <c r="DY40" i="67"/>
  <c r="DA47" i="67"/>
  <c r="CC19" i="67"/>
  <c r="BM47" i="67"/>
  <c r="AO47" i="67"/>
  <c r="Q19" i="67"/>
  <c r="GI19" i="67"/>
  <c r="FS40" i="67"/>
  <c r="EU40" i="67"/>
  <c r="EE47" i="67"/>
  <c r="DG40" i="67"/>
  <c r="CI19" i="67"/>
  <c r="BS47" i="67"/>
  <c r="AU19" i="67"/>
  <c r="W19" i="67"/>
  <c r="G47" i="67"/>
  <c r="GP47" i="67"/>
  <c r="FZ47" i="67"/>
  <c r="FJ47" i="67"/>
  <c r="EZ40" i="67"/>
  <c r="CN47" i="67"/>
  <c r="AB47" i="67"/>
  <c r="GF47" i="67"/>
  <c r="DL47" i="67"/>
  <c r="AZ19" i="67"/>
  <c r="F40" i="67"/>
  <c r="EJ19" i="67"/>
  <c r="BX26" i="67"/>
  <c r="L26" i="67"/>
  <c r="GO26" i="67"/>
  <c r="FY47" i="67"/>
  <c r="FI40" i="67"/>
  <c r="EK19" i="67"/>
  <c r="DM47" i="67"/>
  <c r="CW47" i="67"/>
  <c r="BY40" i="67"/>
  <c r="BA19" i="67"/>
  <c r="AK47" i="67"/>
  <c r="M40" i="67"/>
  <c r="GL19" i="67"/>
  <c r="FV19" i="67"/>
  <c r="FF19" i="67"/>
  <c r="EP19" i="67"/>
  <c r="DZ19" i="67"/>
  <c r="DJ19" i="67"/>
  <c r="CT47" i="67"/>
  <c r="CD40" i="67"/>
  <c r="BN40" i="67"/>
  <c r="AX40" i="67"/>
  <c r="AH40" i="67"/>
  <c r="R40" i="67"/>
  <c r="GS47" i="67"/>
  <c r="GC47" i="67"/>
  <c r="FM40" i="67"/>
  <c r="EO47" i="67"/>
  <c r="DQ47" i="67"/>
  <c r="DA40" i="67"/>
  <c r="CC40" i="67"/>
  <c r="BE19" i="67"/>
  <c r="AO40" i="67"/>
  <c r="Q40" i="67"/>
  <c r="GI40" i="67"/>
  <c r="FS47" i="67"/>
  <c r="EU19" i="67"/>
  <c r="DW19" i="67"/>
  <c r="DG47" i="67"/>
  <c r="CI40" i="67"/>
  <c r="BK19" i="67"/>
  <c r="AU47" i="67"/>
  <c r="W40" i="67"/>
  <c r="GP26" i="67"/>
  <c r="FZ26" i="67"/>
  <c r="FJ26" i="67"/>
  <c r="DT40" i="67"/>
  <c r="EZ19" i="67"/>
  <c r="CN26" i="67"/>
  <c r="AB26" i="67"/>
  <c r="GF26" i="67"/>
  <c r="DL19" i="67"/>
  <c r="AZ40" i="67"/>
  <c r="EJ47" i="67"/>
  <c r="BX19" i="67"/>
  <c r="L19" i="67"/>
  <c r="GO47" i="67"/>
  <c r="FY19" i="67"/>
  <c r="FA47" i="67"/>
  <c r="EK40" i="67"/>
  <c r="DM19" i="67"/>
  <c r="CO19" i="67"/>
  <c r="BY47" i="67"/>
  <c r="BA40" i="67"/>
  <c r="AC19" i="67"/>
  <c r="M47" i="67"/>
  <c r="GT47" i="67"/>
  <c r="GD47" i="67"/>
  <c r="FN47" i="67"/>
  <c r="EX47" i="67"/>
  <c r="EH47" i="67"/>
  <c r="DR47" i="67"/>
  <c r="DB47" i="67"/>
  <c r="CL47" i="67"/>
  <c r="BV47" i="67"/>
  <c r="BF47" i="67"/>
  <c r="AP19" i="67"/>
  <c r="Z19" i="67"/>
  <c r="J19" i="67"/>
  <c r="GS19" i="67"/>
  <c r="GC19" i="67"/>
  <c r="FE19" i="67"/>
  <c r="EO40" i="67"/>
  <c r="DQ19" i="67"/>
  <c r="CS19" i="67"/>
  <c r="CC47" i="67"/>
  <c r="BE47" i="67"/>
  <c r="AG19" i="67"/>
  <c r="Q47" i="67"/>
  <c r="GI47" i="67"/>
  <c r="FK40" i="67"/>
  <c r="EU47" i="67"/>
  <c r="DW40" i="67"/>
  <c r="CY19" i="67"/>
  <c r="CI47" i="67"/>
  <c r="BK40" i="67"/>
  <c r="AM40" i="67"/>
  <c r="W47" i="67"/>
  <c r="GP40" i="67"/>
  <c r="FZ40" i="67"/>
  <c r="FJ40" i="67"/>
  <c r="DT19" i="67"/>
  <c r="ER26" i="67"/>
  <c r="CF47" i="67"/>
  <c r="T47" i="67"/>
  <c r="EZ47" i="67"/>
  <c r="CN19" i="67"/>
  <c r="AB40" i="67"/>
  <c r="EJ26" i="67"/>
  <c r="BX40" i="67"/>
  <c r="L40" i="67"/>
  <c r="GO19" i="67"/>
  <c r="FY40" i="67"/>
  <c r="FA40" i="67"/>
  <c r="EC47" i="67"/>
  <c r="DM40" i="67"/>
  <c r="CO40" i="67"/>
  <c r="BQ19" i="67"/>
  <c r="BA47" i="67"/>
  <c r="AC40" i="67"/>
  <c r="E19" i="67"/>
  <c r="GT19" i="67"/>
  <c r="GD19" i="67"/>
  <c r="FN19" i="67"/>
  <c r="EX19" i="67"/>
  <c r="EH19" i="67"/>
  <c r="DR19" i="67"/>
  <c r="DB19" i="67"/>
  <c r="CL19" i="67"/>
  <c r="BV19" i="67"/>
  <c r="BF26" i="67"/>
  <c r="AP47" i="67"/>
  <c r="Z47" i="67"/>
  <c r="J47" i="67"/>
  <c r="GS40" i="67"/>
  <c r="GC40" i="67"/>
  <c r="FE47" i="67"/>
  <c r="EG47" i="67"/>
  <c r="DQ40" i="67"/>
  <c r="CS40" i="67"/>
  <c r="BU19" i="67"/>
  <c r="BE40" i="67"/>
  <c r="AG40" i="67"/>
  <c r="I19" i="67"/>
  <c r="GQ26" i="67"/>
  <c r="GA26" i="67"/>
  <c r="FK19" i="67"/>
  <c r="EM19" i="67"/>
  <c r="DW47" i="67"/>
  <c r="CY40" i="67"/>
  <c r="CA19" i="67"/>
  <c r="BK47" i="67"/>
  <c r="AM19" i="67"/>
  <c r="O19" i="67"/>
  <c r="GH47" i="67"/>
  <c r="FR47" i="67"/>
  <c r="DT47" i="67"/>
  <c r="FH26" i="67"/>
  <c r="CV47" i="67"/>
  <c r="AJ47" i="67"/>
  <c r="FP40" i="67"/>
  <c r="ER40" i="67"/>
  <c r="CF26" i="67"/>
  <c r="T26" i="67"/>
  <c r="FX26" i="67"/>
  <c r="EB26" i="67"/>
  <c r="BP47" i="67"/>
  <c r="D47" i="67"/>
  <c r="EZ26" i="67"/>
  <c r="CN40" i="67"/>
  <c r="AB19" i="67"/>
  <c r="GO40" i="67"/>
  <c r="FQ47" i="67"/>
  <c r="FA19" i="67"/>
  <c r="EC19" i="67"/>
  <c r="DE47" i="67"/>
  <c r="CO47" i="67"/>
  <c r="BQ40" i="67"/>
  <c r="AS19" i="67"/>
  <c r="AC47" i="67"/>
  <c r="E40" i="67"/>
  <c r="GT26" i="67"/>
  <c r="GD26" i="67"/>
  <c r="FN26" i="67"/>
  <c r="EX26" i="67"/>
  <c r="EH26" i="67"/>
  <c r="DR26" i="67"/>
  <c r="DB26" i="67"/>
  <c r="CL40" i="67"/>
  <c r="BV40" i="67"/>
  <c r="BF40" i="67"/>
  <c r="AP26" i="67"/>
  <c r="Z26" i="67"/>
  <c r="J26" i="67"/>
  <c r="GK26" i="67"/>
  <c r="FU19" i="67"/>
  <c r="FE40" i="67"/>
  <c r="EG19" i="67"/>
  <c r="DI19" i="67"/>
  <c r="CS47" i="67"/>
  <c r="BU47" i="67"/>
  <c r="AW19" i="67"/>
  <c r="AG47" i="67"/>
  <c r="I47" i="67"/>
  <c r="GQ40" i="67"/>
  <c r="GA40" i="67"/>
  <c r="FK47" i="67"/>
  <c r="EM40" i="67"/>
  <c r="DO40" i="67"/>
  <c r="CY47" i="67"/>
  <c r="CA40" i="67"/>
  <c r="BC19" i="67"/>
  <c r="AM47" i="67"/>
  <c r="O40" i="67"/>
  <c r="GH19" i="67"/>
  <c r="FR19" i="67"/>
  <c r="DT26" i="67"/>
  <c r="GN26" i="67"/>
  <c r="FH40" i="67"/>
  <c r="CV26" i="67"/>
  <c r="AJ26" i="67"/>
  <c r="FP19" i="67"/>
  <c r="ER47" i="67"/>
  <c r="CF19" i="67"/>
  <c r="T19" i="67"/>
  <c r="DD26" i="67"/>
  <c r="AR47" i="67"/>
  <c r="FX40" i="67"/>
  <c r="EB40" i="67"/>
  <c r="BP26" i="67"/>
  <c r="D26" i="67"/>
  <c r="BH47" i="67"/>
  <c r="GG26" i="67"/>
  <c r="FQ19" i="67"/>
  <c r="ES47" i="67"/>
  <c r="EC40" i="67"/>
  <c r="DE19" i="67"/>
  <c r="CG19" i="67"/>
  <c r="BQ47" i="67"/>
  <c r="AS40" i="67"/>
  <c r="U19" i="67"/>
  <c r="E47" i="67"/>
  <c r="GT40" i="67"/>
  <c r="GD40" i="67"/>
  <c r="FN40" i="67"/>
  <c r="EX40" i="67"/>
  <c r="EH40" i="67"/>
  <c r="DR40" i="67"/>
  <c r="DB40" i="67"/>
  <c r="CL26" i="67"/>
  <c r="BV26" i="67"/>
  <c r="BF19" i="67"/>
  <c r="AP40" i="67"/>
  <c r="Z40" i="67"/>
  <c r="J40" i="67"/>
  <c r="GK19" i="67"/>
  <c r="FU47" i="67"/>
  <c r="EW47" i="67"/>
  <c r="EG40" i="67"/>
  <c r="DI47" i="67"/>
  <c r="CK19" i="67"/>
  <c r="BU40" i="67"/>
  <c r="AW40" i="67"/>
  <c r="Y19" i="67"/>
  <c r="I40" i="67"/>
  <c r="GQ19" i="67"/>
  <c r="GA19" i="67"/>
  <c r="FC19" i="67"/>
  <c r="EM47" i="67"/>
  <c r="DO19" i="67"/>
  <c r="CQ19" i="67"/>
  <c r="CA47" i="67"/>
  <c r="BC40" i="67"/>
  <c r="AE40" i="67"/>
  <c r="O47" i="67"/>
  <c r="GH40" i="67"/>
  <c r="FR40" i="67"/>
  <c r="GN40" i="67"/>
  <c r="FH47" i="67"/>
  <c r="CV19" i="67"/>
  <c r="AJ19" i="67"/>
  <c r="FP47" i="67"/>
  <c r="ER19" i="67"/>
  <c r="CF40" i="67"/>
  <c r="T40" i="67"/>
  <c r="DD19" i="67"/>
  <c r="AR26" i="67"/>
  <c r="FX47" i="67"/>
  <c r="EB47" i="67"/>
  <c r="BP19" i="67"/>
  <c r="D19" i="67"/>
  <c r="BH26" i="67"/>
  <c r="F19" i="67"/>
  <c r="GG47" i="67"/>
  <c r="FQ40" i="67"/>
  <c r="ES19" i="67"/>
  <c r="DU47" i="67"/>
  <c r="DE40" i="67"/>
  <c r="CG40" i="67"/>
  <c r="BI19" i="67"/>
  <c r="AS47" i="67"/>
  <c r="U40" i="67"/>
  <c r="GL26" i="67"/>
  <c r="FV26" i="67"/>
  <c r="FF26" i="67"/>
  <c r="EP26" i="67"/>
  <c r="DZ26" i="67"/>
  <c r="DJ26" i="67"/>
  <c r="CT40" i="67"/>
  <c r="CD47" i="67"/>
  <c r="BN47" i="67"/>
  <c r="AX47" i="67"/>
  <c r="AH19" i="67"/>
  <c r="R19" i="67"/>
  <c r="B47" i="67"/>
  <c r="GK47" i="67"/>
  <c r="FU40" i="67"/>
  <c r="EW19" i="67"/>
  <c r="DY19" i="67"/>
  <c r="DI40" i="67"/>
  <c r="CK47" i="67"/>
  <c r="BM19" i="67"/>
  <c r="AW47" i="67"/>
  <c r="Y47" i="67"/>
  <c r="GQ47" i="67"/>
  <c r="GA47" i="67"/>
  <c r="FC40" i="67"/>
  <c r="EE40" i="67"/>
  <c r="DO47" i="67"/>
  <c r="CQ40" i="67"/>
  <c r="BS19" i="67"/>
  <c r="BC47" i="67"/>
  <c r="AE19" i="67"/>
  <c r="G19" i="67"/>
  <c r="GH26" i="67"/>
  <c r="FR26" i="67"/>
  <c r="AR40" i="67"/>
  <c r="BH19" i="67"/>
  <c r="ES40" i="67"/>
  <c r="GL47" i="67"/>
  <c r="BN19" i="67"/>
  <c r="DA19" i="67"/>
  <c r="BS40" i="67"/>
  <c r="FR20" i="67"/>
  <c r="FG26" i="67"/>
  <c r="EL20" i="67"/>
  <c r="EA26" i="67"/>
  <c r="DF20" i="67"/>
  <c r="CU26" i="67"/>
  <c r="BZ20" i="67"/>
  <c r="BO26" i="67"/>
  <c r="AT20" i="67"/>
  <c r="AI26" i="67"/>
  <c r="N20" i="67"/>
  <c r="C26" i="67"/>
  <c r="FQ26" i="67"/>
  <c r="EV20" i="67"/>
  <c r="EK26" i="67"/>
  <c r="DP20" i="67"/>
  <c r="DE26" i="67"/>
  <c r="CJ20" i="67"/>
  <c r="BY26" i="67"/>
  <c r="BD20" i="67"/>
  <c r="AS26" i="67"/>
  <c r="X20" i="67"/>
  <c r="M26" i="67"/>
  <c r="B19" i="67"/>
  <c r="FB20" i="67"/>
  <c r="DK26" i="67"/>
  <c r="BJ20" i="67"/>
  <c r="FL20" i="67"/>
  <c r="DU26" i="67"/>
  <c r="CO26" i="67"/>
  <c r="BI26" i="67"/>
  <c r="DY47" i="67"/>
  <c r="CQ47" i="67"/>
  <c r="DU40" i="67"/>
  <c r="FV47" i="67"/>
  <c r="AX26" i="67"/>
  <c r="CK40" i="67"/>
  <c r="AU40" i="67"/>
  <c r="FF20" i="67"/>
  <c r="EU26" i="67"/>
  <c r="DZ20" i="67"/>
  <c r="DO26" i="67"/>
  <c r="CT20" i="67"/>
  <c r="CI26" i="67"/>
  <c r="BN20" i="67"/>
  <c r="BC26" i="67"/>
  <c r="AH20" i="67"/>
  <c r="W26" i="67"/>
  <c r="FP20" i="67"/>
  <c r="FE26" i="67"/>
  <c r="EJ20" i="67"/>
  <c r="DY26" i="67"/>
  <c r="DD20" i="67"/>
  <c r="CS26" i="67"/>
  <c r="BX20" i="67"/>
  <c r="BM26" i="67"/>
  <c r="AR20" i="67"/>
  <c r="AG26" i="67"/>
  <c r="L20" i="67"/>
  <c r="EQ26" i="67"/>
  <c r="CP20" i="67"/>
  <c r="AD20" i="67"/>
  <c r="CZ20" i="67"/>
  <c r="AC26" i="67"/>
  <c r="CD19" i="67"/>
  <c r="FX19" i="67"/>
  <c r="GF40" i="67"/>
  <c r="CW19" i="67"/>
  <c r="FF47" i="67"/>
  <c r="AH47" i="67"/>
  <c r="BM40" i="67"/>
  <c r="GI26" i="67"/>
  <c r="AE47" i="67"/>
  <c r="GP19" i="67"/>
  <c r="FO26" i="67"/>
  <c r="ET20" i="67"/>
  <c r="EI26" i="67"/>
  <c r="DN20" i="67"/>
  <c r="DC26" i="67"/>
  <c r="CH20" i="67"/>
  <c r="BW26" i="67"/>
  <c r="BB20" i="67"/>
  <c r="AQ26" i="67"/>
  <c r="V20" i="67"/>
  <c r="K26" i="67"/>
  <c r="FY26" i="67"/>
  <c r="FD20" i="67"/>
  <c r="ES26" i="67"/>
  <c r="DX20" i="67"/>
  <c r="DM26" i="67"/>
  <c r="CR20" i="67"/>
  <c r="CG26" i="67"/>
  <c r="BL20" i="67"/>
  <c r="BA26" i="67"/>
  <c r="AF20" i="67"/>
  <c r="U26" i="67"/>
  <c r="DV20" i="67"/>
  <c r="CE26" i="67"/>
  <c r="FA26" i="67"/>
  <c r="EB19" i="67"/>
  <c r="DL26" i="67"/>
  <c r="CG47" i="67"/>
  <c r="EP47" i="67"/>
  <c r="R47" i="67"/>
  <c r="AO19" i="67"/>
  <c r="FS19" i="67"/>
  <c r="G40" i="67"/>
  <c r="FZ19" i="67"/>
  <c r="FN20" i="67"/>
  <c r="FC26" i="67"/>
  <c r="EH20" i="67"/>
  <c r="DW26" i="67"/>
  <c r="DB20" i="67"/>
  <c r="CQ26" i="67"/>
  <c r="BV20" i="67"/>
  <c r="BK26" i="67"/>
  <c r="AP20" i="67"/>
  <c r="AE26" i="67"/>
  <c r="J20" i="67"/>
  <c r="FX20" i="67"/>
  <c r="FM26" i="67"/>
  <c r="ER20" i="67"/>
  <c r="EG26" i="67"/>
  <c r="DL20" i="67"/>
  <c r="DA26" i="67"/>
  <c r="CF20" i="67"/>
  <c r="BU26" i="67"/>
  <c r="AZ20" i="67"/>
  <c r="AO26" i="67"/>
  <c r="T20" i="67"/>
  <c r="I26" i="67"/>
  <c r="FW26" i="67"/>
  <c r="S26" i="67"/>
  <c r="EF20" i="67"/>
  <c r="AN20" i="67"/>
  <c r="H20" i="67"/>
  <c r="GN47" i="67"/>
  <c r="BP40" i="67"/>
  <c r="AZ47" i="67"/>
  <c r="BI40" i="67"/>
  <c r="DZ47" i="67"/>
  <c r="B26" i="67"/>
  <c r="GK40" i="67"/>
  <c r="Y40" i="67"/>
  <c r="FC47" i="67"/>
  <c r="FJ19" i="67"/>
  <c r="AY26" i="67"/>
  <c r="BT20" i="67"/>
  <c r="FH19" i="67"/>
  <c r="D40" i="67"/>
  <c r="F47" i="67"/>
  <c r="AK19" i="67"/>
  <c r="DJ47" i="67"/>
  <c r="FM47" i="67"/>
  <c r="EE19" i="67"/>
  <c r="D20" i="67"/>
  <c r="FV20" i="67"/>
  <c r="FK26" i="67"/>
  <c r="EP20" i="67"/>
  <c r="EE26" i="67"/>
  <c r="DJ20" i="67"/>
  <c r="CY26" i="67"/>
  <c r="CD20" i="67"/>
  <c r="BS26" i="67"/>
  <c r="AX20" i="67"/>
  <c r="AM26" i="67"/>
  <c r="R20" i="67"/>
  <c r="G26" i="67"/>
  <c r="FU26" i="67"/>
  <c r="EZ20" i="67"/>
  <c r="EO26" i="67"/>
  <c r="DT20" i="67"/>
  <c r="DI26" i="67"/>
  <c r="CN20" i="67"/>
  <c r="CC26" i="67"/>
  <c r="BH20" i="67"/>
  <c r="AW26" i="67"/>
  <c r="AB20" i="67"/>
  <c r="Q26" i="67"/>
  <c r="AJ40" i="67"/>
  <c r="FI47" i="67"/>
  <c r="CV40" i="67"/>
  <c r="FP26" i="67"/>
  <c r="GG19" i="67"/>
  <c r="U47" i="67"/>
  <c r="CT19" i="67"/>
  <c r="EW40" i="67"/>
  <c r="DG19" i="67"/>
  <c r="FJ20" i="67"/>
  <c r="EY26" i="67"/>
  <c r="ED20" i="67"/>
  <c r="DS26" i="67"/>
  <c r="CX20" i="67"/>
  <c r="CM26" i="67"/>
  <c r="BR20" i="67"/>
  <c r="BG26" i="67"/>
  <c r="AL20" i="67"/>
  <c r="AA26" i="67"/>
  <c r="F20" i="67"/>
  <c r="FT20" i="67"/>
  <c r="FI26" i="67"/>
  <c r="EN20" i="67"/>
  <c r="EC26" i="67"/>
  <c r="DH20" i="67"/>
  <c r="CW26" i="67"/>
  <c r="CB20" i="67"/>
  <c r="BQ26" i="67"/>
  <c r="AV20" i="67"/>
  <c r="AK26" i="67"/>
  <c r="P20" i="67"/>
  <c r="E26" i="67"/>
  <c r="DD40" i="67"/>
  <c r="CA26" i="67"/>
  <c r="EX20" i="67"/>
  <c r="CV20" i="67"/>
  <c r="EB20" i="67"/>
  <c r="EM26" i="67"/>
  <c r="BF20" i="67"/>
  <c r="CK26" i="67"/>
  <c r="AU26" i="67"/>
  <c r="FH20" i="67"/>
  <c r="DR20" i="67"/>
  <c r="EW26" i="67"/>
  <c r="BP20" i="67"/>
  <c r="DG26" i="67"/>
  <c r="Z20" i="67"/>
  <c r="BE26" i="67"/>
  <c r="FS26" i="67"/>
  <c r="CL20" i="67"/>
  <c r="DQ26" i="67"/>
  <c r="AJ20" i="67"/>
  <c r="Y26" i="67"/>
  <c r="O26" i="67"/>
  <c r="BC69" i="46"/>
  <c r="BC68" i="46"/>
  <c r="BC70" i="46" s="1"/>
  <c r="BC73" i="46" s="1"/>
  <c r="BR19" i="66"/>
  <c r="ED23" i="46"/>
  <c r="ED33" i="46" s="1"/>
  <c r="H63" i="46"/>
  <c r="H62" i="46"/>
  <c r="FY63" i="46"/>
  <c r="FY62" i="46"/>
  <c r="FY64" i="46" s="1"/>
  <c r="FF51" i="46"/>
  <c r="AH30" i="46"/>
  <c r="DW69" i="46"/>
  <c r="DW68" i="46"/>
  <c r="DW70" i="46" s="1"/>
  <c r="DW73" i="46" s="1"/>
  <c r="AJ64" i="46"/>
  <c r="CO63" i="46"/>
  <c r="CO62" i="46"/>
  <c r="BS30" i="46"/>
  <c r="AN69" i="46"/>
  <c r="AN68" i="46"/>
  <c r="AN70" i="46" s="1"/>
  <c r="GM69" i="46"/>
  <c r="GM68" i="46"/>
  <c r="GM70" i="46" s="1"/>
  <c r="GM73" i="46" s="1"/>
  <c r="EC30" i="46"/>
  <c r="EC33" i="46" s="1"/>
  <c r="DA23" i="46"/>
  <c r="DA33" i="46" s="1"/>
  <c r="DZ61" i="46"/>
  <c r="DZ41" i="46"/>
  <c r="DZ44" i="46" s="1"/>
  <c r="DZ54" i="46" s="1"/>
  <c r="DZ22" i="46"/>
  <c r="DZ43" i="46" s="1"/>
  <c r="DZ21" i="46"/>
  <c r="DZ42" i="46" s="1"/>
  <c r="BN48" i="46"/>
  <c r="BN67" i="46"/>
  <c r="BN29" i="46"/>
  <c r="BN50" i="46" s="1"/>
  <c r="BN51" i="46" s="1"/>
  <c r="BN28" i="46"/>
  <c r="BN49" i="46" s="1"/>
  <c r="BA54" i="46"/>
  <c r="DQ54" i="46"/>
  <c r="FP23" i="46"/>
  <c r="FP33" i="46" s="1"/>
  <c r="AP30" i="46"/>
  <c r="S69" i="46"/>
  <c r="S68" i="46"/>
  <c r="GD44" i="46"/>
  <c r="Y33" i="46"/>
  <c r="DU69" i="46"/>
  <c r="DU68" i="46"/>
  <c r="DU70" i="46" s="1"/>
  <c r="CB69" i="46"/>
  <c r="CB68" i="46"/>
  <c r="CB70" i="46" s="1"/>
  <c r="BY69" i="46"/>
  <c r="BY68" i="46"/>
  <c r="BY70" i="46" s="1"/>
  <c r="X63" i="46"/>
  <c r="X62" i="46"/>
  <c r="X64" i="46" s="1"/>
  <c r="FH23" i="46"/>
  <c r="GC62" i="46"/>
  <c r="GC63" i="46"/>
  <c r="DQ63" i="46"/>
  <c r="DQ62" i="46"/>
  <c r="DQ64" i="46" s="1"/>
  <c r="DQ73" i="46" s="1"/>
  <c r="BE63" i="46"/>
  <c r="BE62" i="46"/>
  <c r="BE64" i="46" s="1"/>
  <c r="BE73" i="46" s="1"/>
  <c r="CA51" i="46"/>
  <c r="CA54" i="46" s="1"/>
  <c r="GO69" i="46"/>
  <c r="GO68" i="46"/>
  <c r="GO70" i="46" s="1"/>
  <c r="FU30" i="46"/>
  <c r="AB30" i="46"/>
  <c r="AQ51" i="46"/>
  <c r="AQ54" i="46" s="1"/>
  <c r="FN63" i="46"/>
  <c r="FN64" i="46" s="1"/>
  <c r="DB48" i="46"/>
  <c r="DB67" i="46"/>
  <c r="DB29" i="46"/>
  <c r="DB50" i="46" s="1"/>
  <c r="DB28" i="46"/>
  <c r="DB49" i="46" s="1"/>
  <c r="BY54" i="46"/>
  <c r="FY54" i="46"/>
  <c r="DK51" i="46"/>
  <c r="DK54" i="46" s="1"/>
  <c r="X23" i="46"/>
  <c r="X33" i="46" s="1"/>
  <c r="X69" i="46"/>
  <c r="X68" i="46"/>
  <c r="DX30" i="46"/>
  <c r="DP69" i="46"/>
  <c r="DP68" i="46"/>
  <c r="EK30" i="46"/>
  <c r="EK33" i="46" s="1"/>
  <c r="FM23" i="46"/>
  <c r="FM33" i="46" s="1"/>
  <c r="EU54" i="46"/>
  <c r="M54" i="46"/>
  <c r="BS33" i="46"/>
  <c r="N44" i="46"/>
  <c r="AI51" i="46"/>
  <c r="AI54" i="46" s="1"/>
  <c r="CL63" i="46"/>
  <c r="CL64" i="46" s="1"/>
  <c r="Z48" i="46"/>
  <c r="Z67" i="46"/>
  <c r="Z28" i="46"/>
  <c r="Z49" i="46" s="1"/>
  <c r="Z29" i="46"/>
  <c r="Z50" i="46" s="1"/>
  <c r="FJ63" i="46"/>
  <c r="FJ62" i="46"/>
  <c r="FJ64" i="46" s="1"/>
  <c r="FJ73" i="46" s="1"/>
  <c r="CX63" i="46"/>
  <c r="CX62" i="46"/>
  <c r="AL64" i="46"/>
  <c r="EK69" i="46"/>
  <c r="EK68" i="46"/>
  <c r="ET23" i="46"/>
  <c r="ET33" i="46" s="1"/>
  <c r="F23" i="46"/>
  <c r="D30" i="46"/>
  <c r="EO63" i="46"/>
  <c r="EO62" i="46"/>
  <c r="CC63" i="46"/>
  <c r="CC62" i="46"/>
  <c r="Q63" i="46"/>
  <c r="Q62" i="46"/>
  <c r="Q64" i="46" s="1"/>
  <c r="CD23" i="46"/>
  <c r="EQ30" i="46"/>
  <c r="EQ33" i="46" s="1"/>
  <c r="U54" i="46"/>
  <c r="L48" i="46"/>
  <c r="L67" i="46"/>
  <c r="L28" i="46"/>
  <c r="L49" i="46" s="1"/>
  <c r="L29" i="46"/>
  <c r="L50" i="46" s="1"/>
  <c r="GF48" i="46"/>
  <c r="GF67" i="46"/>
  <c r="GF28" i="46"/>
  <c r="GF49" i="46" s="1"/>
  <c r="GF29" i="46"/>
  <c r="GF50" i="46" s="1"/>
  <c r="DT48" i="46"/>
  <c r="DT67" i="46"/>
  <c r="DT28" i="46"/>
  <c r="DT49" i="46" s="1"/>
  <c r="DT29" i="46"/>
  <c r="DT50" i="46" s="1"/>
  <c r="BG51" i="46"/>
  <c r="BG54" i="46" s="1"/>
  <c r="GT48" i="46"/>
  <c r="GT67" i="46"/>
  <c r="GT29" i="46"/>
  <c r="GT50" i="46" s="1"/>
  <c r="GT28" i="46"/>
  <c r="GT49" i="46" s="1"/>
  <c r="BV23" i="46"/>
  <c r="AK63" i="46"/>
  <c r="AK62" i="46"/>
  <c r="AK64" i="46" s="1"/>
  <c r="AX30" i="46"/>
  <c r="AX33" i="46" s="1"/>
  <c r="EX20" i="66"/>
  <c r="FB20" i="66"/>
  <c r="FF20" i="66"/>
  <c r="FJ20" i="66"/>
  <c r="FN20" i="66"/>
  <c r="FR20" i="66"/>
  <c r="FV20" i="66"/>
  <c r="FZ20" i="66"/>
  <c r="GD20" i="66"/>
  <c r="GH20" i="66"/>
  <c r="GL20" i="66"/>
  <c r="GP20" i="66"/>
  <c r="GT20" i="66"/>
  <c r="C27" i="66"/>
  <c r="G27" i="66"/>
  <c r="K27" i="66"/>
  <c r="O27" i="66"/>
  <c r="S27" i="66"/>
  <c r="W27" i="66"/>
  <c r="AA27" i="66"/>
  <c r="AE27" i="66"/>
  <c r="AI27" i="66"/>
  <c r="AM27" i="66"/>
  <c r="AQ27" i="66"/>
  <c r="AU27" i="66"/>
  <c r="AY27" i="66"/>
  <c r="BC27" i="66"/>
  <c r="BG27" i="66"/>
  <c r="BK27" i="66"/>
  <c r="BO27" i="66"/>
  <c r="BS27" i="66"/>
  <c r="BW27" i="66"/>
  <c r="CA27" i="66"/>
  <c r="CE27" i="66"/>
  <c r="CI27" i="66"/>
  <c r="CM27" i="66"/>
  <c r="CQ27" i="66"/>
  <c r="CU27" i="66"/>
  <c r="CY27" i="66"/>
  <c r="DC27" i="66"/>
  <c r="DG27" i="66"/>
  <c r="DK27" i="66"/>
  <c r="DO27" i="66"/>
  <c r="DS27" i="66"/>
  <c r="DW27" i="66"/>
  <c r="EA27" i="66"/>
  <c r="EE27" i="66"/>
  <c r="EI27" i="66"/>
  <c r="EM27" i="66"/>
  <c r="EQ27" i="66"/>
  <c r="EU27" i="66"/>
  <c r="EY27" i="66"/>
  <c r="FC27" i="66"/>
  <c r="FG27" i="66"/>
  <c r="FK27" i="66"/>
  <c r="FO27" i="66"/>
  <c r="FS27" i="66"/>
  <c r="FW27" i="66"/>
  <c r="GA27" i="66"/>
  <c r="GE27" i="66"/>
  <c r="GI27" i="66"/>
  <c r="GM27" i="66"/>
  <c r="GQ27" i="66"/>
  <c r="Y20" i="66"/>
  <c r="AC20" i="66"/>
  <c r="AG20" i="66"/>
  <c r="AK20" i="66"/>
  <c r="AO20" i="66"/>
  <c r="AS20" i="66"/>
  <c r="AW20" i="66"/>
  <c r="BA20" i="66"/>
  <c r="BE20" i="66"/>
  <c r="BI20" i="66"/>
  <c r="BM20" i="66"/>
  <c r="BQ20" i="66"/>
  <c r="BU20" i="66"/>
  <c r="BY20" i="66"/>
  <c r="CC20" i="66"/>
  <c r="CG20" i="66"/>
  <c r="CK20" i="66"/>
  <c r="CO20" i="66"/>
  <c r="CS20" i="66"/>
  <c r="CW20" i="66"/>
  <c r="DA20" i="66"/>
  <c r="DE20" i="66"/>
  <c r="DI20" i="66"/>
  <c r="DM20" i="66"/>
  <c r="DQ20" i="66"/>
  <c r="DU20" i="66"/>
  <c r="DY20" i="66"/>
  <c r="EC20" i="66"/>
  <c r="EG20" i="66"/>
  <c r="EK20" i="66"/>
  <c r="EO20" i="66"/>
  <c r="ES20" i="66"/>
  <c r="EW20" i="66"/>
  <c r="FA20" i="66"/>
  <c r="FE20" i="66"/>
  <c r="FI20" i="66"/>
  <c r="FM20" i="66"/>
  <c r="FQ20" i="66"/>
  <c r="FU20" i="66"/>
  <c r="FY20" i="66"/>
  <c r="GC20" i="66"/>
  <c r="GG20" i="66"/>
  <c r="GK20" i="66"/>
  <c r="GO20" i="66"/>
  <c r="GS20" i="66"/>
  <c r="V27" i="66"/>
  <c r="Z27" i="66"/>
  <c r="AD27" i="66"/>
  <c r="AH27" i="66"/>
  <c r="AL27" i="66"/>
  <c r="AP27" i="66"/>
  <c r="AT27" i="66"/>
  <c r="AX27" i="66"/>
  <c r="BB27" i="66"/>
  <c r="BF27" i="66"/>
  <c r="BJ27" i="66"/>
  <c r="BN27" i="66"/>
  <c r="BR27" i="66"/>
  <c r="BV27" i="66"/>
  <c r="BZ27" i="66"/>
  <c r="CD27" i="66"/>
  <c r="CH27" i="66"/>
  <c r="CL27" i="66"/>
  <c r="CP27" i="66"/>
  <c r="CT27" i="66"/>
  <c r="CX27" i="66"/>
  <c r="DB27" i="66"/>
  <c r="DF27" i="66"/>
  <c r="DJ27" i="66"/>
  <c r="DN27" i="66"/>
  <c r="DR27" i="66"/>
  <c r="DV27" i="66"/>
  <c r="DZ27" i="66"/>
  <c r="ED27" i="66"/>
  <c r="EH27" i="66"/>
  <c r="EL27" i="66"/>
  <c r="EP27" i="66"/>
  <c r="ET27" i="66"/>
  <c r="EX27" i="66"/>
  <c r="FB27" i="66"/>
  <c r="FF27" i="66"/>
  <c r="FJ27" i="66"/>
  <c r="FN27" i="66"/>
  <c r="FR27" i="66"/>
  <c r="FV27" i="66"/>
  <c r="FZ27" i="66"/>
  <c r="GD27" i="66"/>
  <c r="GH27" i="66"/>
  <c r="GL27" i="66"/>
  <c r="GP27" i="66"/>
  <c r="GT27" i="66"/>
  <c r="EZ20" i="66"/>
  <c r="FD20" i="66"/>
  <c r="FH20" i="66"/>
  <c r="FL20" i="66"/>
  <c r="FP20" i="66"/>
  <c r="FT20" i="66"/>
  <c r="FX20" i="66"/>
  <c r="GB20" i="66"/>
  <c r="GF20" i="66"/>
  <c r="GJ20" i="66"/>
  <c r="GN20" i="66"/>
  <c r="GR20" i="66"/>
  <c r="AK27" i="66"/>
  <c r="AO27" i="66"/>
  <c r="AS27" i="66"/>
  <c r="AW27" i="66"/>
  <c r="BA27" i="66"/>
  <c r="BE27" i="66"/>
  <c r="BI27" i="66"/>
  <c r="BM27" i="66"/>
  <c r="BQ27" i="66"/>
  <c r="BU27" i="66"/>
  <c r="BY27" i="66"/>
  <c r="CC27" i="66"/>
  <c r="CG27" i="66"/>
  <c r="CK27" i="66"/>
  <c r="CO27" i="66"/>
  <c r="CS27" i="66"/>
  <c r="CW27" i="66"/>
  <c r="DA27" i="66"/>
  <c r="DE27" i="66"/>
  <c r="DI27" i="66"/>
  <c r="DM27" i="66"/>
  <c r="DQ27" i="66"/>
  <c r="DU27" i="66"/>
  <c r="DY27" i="66"/>
  <c r="EC27" i="66"/>
  <c r="EG27" i="66"/>
  <c r="EK27" i="66"/>
  <c r="EO27" i="66"/>
  <c r="ES27" i="66"/>
  <c r="EW27" i="66"/>
  <c r="FA27" i="66"/>
  <c r="FE27" i="66"/>
  <c r="FI27" i="66"/>
  <c r="FM27" i="66"/>
  <c r="FQ27" i="66"/>
  <c r="FU27" i="66"/>
  <c r="FY27" i="66"/>
  <c r="GC27" i="66"/>
  <c r="GG27" i="66"/>
  <c r="GK27" i="66"/>
  <c r="GO27" i="66"/>
  <c r="GS27" i="66"/>
  <c r="O20" i="66"/>
  <c r="S20" i="66"/>
  <c r="W20" i="66"/>
  <c r="AA20" i="66"/>
  <c r="AE20" i="66"/>
  <c r="AI20" i="66"/>
  <c r="AM20" i="66"/>
  <c r="AQ20" i="66"/>
  <c r="AU20" i="66"/>
  <c r="AY20" i="66"/>
  <c r="BC20" i="66"/>
  <c r="BG20" i="66"/>
  <c r="BK20" i="66"/>
  <c r="BO20" i="66"/>
  <c r="BS20" i="66"/>
  <c r="BW20" i="66"/>
  <c r="CA20" i="66"/>
  <c r="CE20" i="66"/>
  <c r="CI20" i="66"/>
  <c r="CM20" i="66"/>
  <c r="CQ20" i="66"/>
  <c r="CU20" i="66"/>
  <c r="CY20" i="66"/>
  <c r="DC20" i="66"/>
  <c r="DG20" i="66"/>
  <c r="DK20" i="66"/>
  <c r="DO20" i="66"/>
  <c r="DS20" i="66"/>
  <c r="DW20" i="66"/>
  <c r="EA20" i="66"/>
  <c r="EE20" i="66"/>
  <c r="EI20" i="66"/>
  <c r="EM20" i="66"/>
  <c r="EQ20" i="66"/>
  <c r="EU20" i="66"/>
  <c r="EY20" i="66"/>
  <c r="FC20" i="66"/>
  <c r="FG20" i="66"/>
  <c r="FK20" i="66"/>
  <c r="FO20" i="66"/>
  <c r="FS20" i="66"/>
  <c r="FW20" i="66"/>
  <c r="GA20" i="66"/>
  <c r="GE20" i="66"/>
  <c r="GI20" i="66"/>
  <c r="GM20" i="66"/>
  <c r="GQ20" i="66"/>
  <c r="P27" i="66"/>
  <c r="AV27" i="66"/>
  <c r="CB27" i="66"/>
  <c r="DH27" i="66"/>
  <c r="EN27" i="66"/>
  <c r="FT27" i="66"/>
  <c r="AB27" i="66"/>
  <c r="BH27" i="66"/>
  <c r="CN27" i="66"/>
  <c r="DT27" i="66"/>
  <c r="EZ27" i="66"/>
  <c r="GF27" i="66"/>
  <c r="H27" i="66"/>
  <c r="AN27" i="66"/>
  <c r="BT27" i="66"/>
  <c r="CZ27" i="66"/>
  <c r="EF27" i="66"/>
  <c r="FL27" i="66"/>
  <c r="GR27" i="66"/>
  <c r="T27" i="66"/>
  <c r="AZ27" i="66"/>
  <c r="CF27" i="66"/>
  <c r="DL27" i="66"/>
  <c r="ER27" i="66"/>
  <c r="FX27" i="66"/>
  <c r="AF27" i="66"/>
  <c r="BL27" i="66"/>
  <c r="CR27" i="66"/>
  <c r="DX27" i="66"/>
  <c r="FD27" i="66"/>
  <c r="GJ27" i="66"/>
  <c r="L27" i="66"/>
  <c r="AR27" i="66"/>
  <c r="BX27" i="66"/>
  <c r="DD27" i="66"/>
  <c r="EJ27" i="66"/>
  <c r="FP27" i="66"/>
  <c r="X27" i="66"/>
  <c r="BD27" i="66"/>
  <c r="CJ27" i="66"/>
  <c r="DP27" i="66"/>
  <c r="EV27" i="66"/>
  <c r="GB27" i="66"/>
  <c r="GN27" i="66"/>
  <c r="AJ27" i="66"/>
  <c r="EB27" i="66"/>
  <c r="BP27" i="66"/>
  <c r="FH27" i="66"/>
  <c r="D27" i="66"/>
  <c r="CV27" i="66"/>
  <c r="GF26" i="66"/>
  <c r="DT26" i="66"/>
  <c r="BH26" i="66"/>
  <c r="GN47" i="66"/>
  <c r="EB47" i="66"/>
  <c r="BP47" i="66"/>
  <c r="FH19" i="66"/>
  <c r="CV19" i="66"/>
  <c r="AJ19" i="66"/>
  <c r="GO19" i="66"/>
  <c r="FY19" i="66"/>
  <c r="FI19" i="66"/>
  <c r="ES19" i="66"/>
  <c r="EC40" i="66"/>
  <c r="DE47" i="66"/>
  <c r="CG19" i="66"/>
  <c r="BQ40" i="66"/>
  <c r="AS47" i="66"/>
  <c r="U19" i="66"/>
  <c r="E40" i="66"/>
  <c r="GT26" i="66"/>
  <c r="GD26" i="66"/>
  <c r="FN26" i="66"/>
  <c r="EX26" i="66"/>
  <c r="EH26" i="66"/>
  <c r="DR26" i="66"/>
  <c r="DB26" i="66"/>
  <c r="CL26" i="66"/>
  <c r="BV26" i="66"/>
  <c r="BF26" i="66"/>
  <c r="AP26" i="66"/>
  <c r="Z40" i="66"/>
  <c r="B47" i="66"/>
  <c r="GS26" i="66"/>
  <c r="GC26" i="66"/>
  <c r="FM26" i="66"/>
  <c r="EW40" i="66"/>
  <c r="DY47" i="66"/>
  <c r="DA19" i="66"/>
  <c r="CK40" i="66"/>
  <c r="BM47" i="66"/>
  <c r="AO19" i="66"/>
  <c r="Y40" i="66"/>
  <c r="GQ47" i="66"/>
  <c r="GA47" i="66"/>
  <c r="FK47" i="66"/>
  <c r="EM40" i="66"/>
  <c r="DW47" i="66"/>
  <c r="CY19" i="66"/>
  <c r="CA40" i="66"/>
  <c r="BK47" i="66"/>
  <c r="AM19" i="66"/>
  <c r="O47" i="66"/>
  <c r="T40" i="66"/>
  <c r="GN26" i="66"/>
  <c r="EB26" i="66"/>
  <c r="BP26" i="66"/>
  <c r="FH47" i="66"/>
  <c r="CV47" i="66"/>
  <c r="AJ47" i="66"/>
  <c r="GO47" i="66"/>
  <c r="FY47" i="66"/>
  <c r="FI47" i="66"/>
  <c r="ES47" i="66"/>
  <c r="DU19" i="66"/>
  <c r="DE40" i="66"/>
  <c r="CG47" i="66"/>
  <c r="BI19" i="66"/>
  <c r="AS40" i="66"/>
  <c r="U47" i="66"/>
  <c r="GT40" i="66"/>
  <c r="GD40" i="66"/>
  <c r="FN40" i="66"/>
  <c r="EX40" i="66"/>
  <c r="EH40" i="66"/>
  <c r="DR40" i="66"/>
  <c r="DB40" i="66"/>
  <c r="CL40" i="66"/>
  <c r="BV40" i="66"/>
  <c r="BF40" i="66"/>
  <c r="AP40" i="66"/>
  <c r="Z19" i="66"/>
  <c r="B40" i="66"/>
  <c r="GS40" i="66"/>
  <c r="GC40" i="66"/>
  <c r="FM40" i="66"/>
  <c r="EO19" i="66"/>
  <c r="DY40" i="66"/>
  <c r="DA47" i="66"/>
  <c r="CC19" i="66"/>
  <c r="BM40" i="66"/>
  <c r="AO47" i="66"/>
  <c r="Q19" i="66"/>
  <c r="GI26" i="66"/>
  <c r="FS26" i="66"/>
  <c r="FC26" i="66"/>
  <c r="EM19" i="66"/>
  <c r="DO40" i="66"/>
  <c r="CY47" i="66"/>
  <c r="CA19" i="66"/>
  <c r="BC40" i="66"/>
  <c r="AM47" i="66"/>
  <c r="G40" i="66"/>
  <c r="T19" i="66"/>
  <c r="F47" i="66"/>
  <c r="FH26" i="66"/>
  <c r="CV26" i="66"/>
  <c r="AJ26" i="66"/>
  <c r="GO26" i="66"/>
  <c r="FY26" i="66"/>
  <c r="FI26" i="66"/>
  <c r="ES40" i="66"/>
  <c r="DU47" i="66"/>
  <c r="CW19" i="66"/>
  <c r="CG40" i="66"/>
  <c r="BI47" i="66"/>
  <c r="AK19" i="66"/>
  <c r="U40" i="66"/>
  <c r="GT19" i="66"/>
  <c r="GD19" i="66"/>
  <c r="FN19" i="66"/>
  <c r="EX19" i="66"/>
  <c r="EH19" i="66"/>
  <c r="DR19" i="66"/>
  <c r="DB19" i="66"/>
  <c r="CL19" i="66"/>
  <c r="BV19" i="66"/>
  <c r="BF19" i="66"/>
  <c r="AP19" i="66"/>
  <c r="R47" i="66"/>
  <c r="GK19" i="66"/>
  <c r="FU19" i="66"/>
  <c r="FE19" i="66"/>
  <c r="EO47" i="66"/>
  <c r="DQ19" i="66"/>
  <c r="DA40" i="66"/>
  <c r="CC47" i="66"/>
  <c r="BE19" i="66"/>
  <c r="AO40" i="66"/>
  <c r="Q47" i="66"/>
  <c r="GI40" i="66"/>
  <c r="FS40" i="66"/>
  <c r="FC40" i="66"/>
  <c r="EM47" i="66"/>
  <c r="DO19" i="66"/>
  <c r="CQ40" i="66"/>
  <c r="CA47" i="66"/>
  <c r="BC19" i="66"/>
  <c r="AE40" i="66"/>
  <c r="G47" i="66"/>
  <c r="ER40" i="66"/>
  <c r="T47" i="66"/>
  <c r="FX40" i="66"/>
  <c r="DL40" i="66"/>
  <c r="AZ40" i="66"/>
  <c r="F40" i="66"/>
  <c r="EJ40" i="66"/>
  <c r="BX40" i="66"/>
  <c r="L40" i="66"/>
  <c r="CF40" i="66"/>
  <c r="GO40" i="66"/>
  <c r="FY40" i="66"/>
  <c r="FI40" i="66"/>
  <c r="EK19" i="66"/>
  <c r="DU40" i="66"/>
  <c r="CW47" i="66"/>
  <c r="BY19" i="66"/>
  <c r="BI40" i="66"/>
  <c r="AK47" i="66"/>
  <c r="M19" i="66"/>
  <c r="GL47" i="66"/>
  <c r="FV47" i="66"/>
  <c r="FF47" i="66"/>
  <c r="EP47" i="66"/>
  <c r="DZ47" i="66"/>
  <c r="DJ47" i="66"/>
  <c r="CT47" i="66"/>
  <c r="CD47" i="66"/>
  <c r="BN47" i="66"/>
  <c r="AX47" i="66"/>
  <c r="AH47" i="66"/>
  <c r="R40" i="66"/>
  <c r="GK47" i="66"/>
  <c r="FU47" i="66"/>
  <c r="FE47" i="66"/>
  <c r="EO40" i="66"/>
  <c r="DQ47" i="66"/>
  <c r="CS19" i="66"/>
  <c r="CC40" i="66"/>
  <c r="BE47" i="66"/>
  <c r="AG19" i="66"/>
  <c r="Q40" i="66"/>
  <c r="GI19" i="66"/>
  <c r="FS19" i="66"/>
  <c r="FC19" i="66"/>
  <c r="EE40" i="66"/>
  <c r="DO47" i="66"/>
  <c r="CQ19" i="66"/>
  <c r="BS40" i="66"/>
  <c r="BC47" i="66"/>
  <c r="AE19" i="66"/>
  <c r="FP40" i="66"/>
  <c r="DD40" i="66"/>
  <c r="AR40" i="66"/>
  <c r="ER19" i="66"/>
  <c r="T26" i="66"/>
  <c r="EZ40" i="66"/>
  <c r="CN40" i="66"/>
  <c r="AB40" i="66"/>
  <c r="FX19" i="66"/>
  <c r="DL19" i="66"/>
  <c r="AZ19" i="66"/>
  <c r="F19" i="66"/>
  <c r="EJ19" i="66"/>
  <c r="BX19" i="66"/>
  <c r="L47" i="66"/>
  <c r="CF19" i="66"/>
  <c r="GG19" i="66"/>
  <c r="FQ19" i="66"/>
  <c r="FA19" i="66"/>
  <c r="EK47" i="66"/>
  <c r="DM19" i="66"/>
  <c r="CW40" i="66"/>
  <c r="BY47" i="66"/>
  <c r="BA19" i="66"/>
  <c r="AK40" i="66"/>
  <c r="M47" i="66"/>
  <c r="GL26" i="66"/>
  <c r="FV26" i="66"/>
  <c r="FF26" i="66"/>
  <c r="EP26" i="66"/>
  <c r="DZ26" i="66"/>
  <c r="DJ26" i="66"/>
  <c r="CT26" i="66"/>
  <c r="CD26" i="66"/>
  <c r="BN26" i="66"/>
  <c r="AX26" i="66"/>
  <c r="AH26" i="66"/>
  <c r="R19" i="66"/>
  <c r="GK26" i="66"/>
  <c r="FU26" i="66"/>
  <c r="FE26" i="66"/>
  <c r="EG19" i="66"/>
  <c r="DQ40" i="66"/>
  <c r="CS47" i="66"/>
  <c r="BU19" i="66"/>
  <c r="BE40" i="66"/>
  <c r="AG47" i="66"/>
  <c r="I19" i="66"/>
  <c r="GI47" i="66"/>
  <c r="FS47" i="66"/>
  <c r="FC47" i="66"/>
  <c r="EE19" i="66"/>
  <c r="DG40" i="66"/>
  <c r="CQ47" i="66"/>
  <c r="BS19" i="66"/>
  <c r="AU40" i="66"/>
  <c r="AE47" i="66"/>
  <c r="GF40" i="66"/>
  <c r="DT40" i="66"/>
  <c r="BH40" i="66"/>
  <c r="FP19" i="66"/>
  <c r="DD19" i="66"/>
  <c r="AR19" i="66"/>
  <c r="ER47" i="66"/>
  <c r="EZ19" i="66"/>
  <c r="CN19" i="66"/>
  <c r="AB19" i="66"/>
  <c r="FX47" i="66"/>
  <c r="DL47" i="66"/>
  <c r="AZ47" i="66"/>
  <c r="EJ47" i="66"/>
  <c r="BX47" i="66"/>
  <c r="CF47" i="66"/>
  <c r="GG47" i="66"/>
  <c r="FQ47" i="66"/>
  <c r="FA47" i="66"/>
  <c r="EK40" i="66"/>
  <c r="DM47" i="66"/>
  <c r="CO19" i="66"/>
  <c r="BY40" i="66"/>
  <c r="BA47" i="66"/>
  <c r="AC19" i="66"/>
  <c r="M40" i="66"/>
  <c r="GL40" i="66"/>
  <c r="FV40" i="66"/>
  <c r="FF40" i="66"/>
  <c r="EP40" i="66"/>
  <c r="DZ40" i="66"/>
  <c r="DJ40" i="66"/>
  <c r="CT40" i="66"/>
  <c r="CD40" i="66"/>
  <c r="BN40" i="66"/>
  <c r="AX40" i="66"/>
  <c r="AH40" i="66"/>
  <c r="J47" i="66"/>
  <c r="GK40" i="66"/>
  <c r="FU40" i="66"/>
  <c r="FE40" i="66"/>
  <c r="EG47" i="66"/>
  <c r="DI19" i="66"/>
  <c r="CS40" i="66"/>
  <c r="BU47" i="66"/>
  <c r="AW19" i="66"/>
  <c r="AG40" i="66"/>
  <c r="I47" i="66"/>
  <c r="GQ26" i="66"/>
  <c r="GA26" i="66"/>
  <c r="FK26" i="66"/>
  <c r="EU40" i="66"/>
  <c r="EE47" i="66"/>
  <c r="DG19" i="66"/>
  <c r="CI40" i="66"/>
  <c r="BS47" i="66"/>
  <c r="AU19" i="66"/>
  <c r="W40" i="66"/>
  <c r="GF19" i="66"/>
  <c r="DT19" i="66"/>
  <c r="BH19" i="66"/>
  <c r="FP47" i="66"/>
  <c r="DD47" i="66"/>
  <c r="AR47" i="66"/>
  <c r="ER26" i="66"/>
  <c r="GN40" i="66"/>
  <c r="EB40" i="66"/>
  <c r="BP40" i="66"/>
  <c r="D40" i="66"/>
  <c r="EZ47" i="66"/>
  <c r="CN47" i="66"/>
  <c r="AB47" i="66"/>
  <c r="FX26" i="66"/>
  <c r="DL26" i="66"/>
  <c r="AZ26" i="66"/>
  <c r="EJ26" i="66"/>
  <c r="BX26" i="66"/>
  <c r="CF26" i="66"/>
  <c r="GG26" i="66"/>
  <c r="FQ26" i="66"/>
  <c r="FA26" i="66"/>
  <c r="EC19" i="66"/>
  <c r="DM40" i="66"/>
  <c r="CO47" i="66"/>
  <c r="BQ19" i="66"/>
  <c r="BA40" i="66"/>
  <c r="AC47" i="66"/>
  <c r="E19" i="66"/>
  <c r="GL19" i="66"/>
  <c r="FV19" i="66"/>
  <c r="FF19" i="66"/>
  <c r="EP19" i="66"/>
  <c r="DZ19" i="66"/>
  <c r="DJ19" i="66"/>
  <c r="CT19" i="66"/>
  <c r="CD19" i="66"/>
  <c r="BN19" i="66"/>
  <c r="AX19" i="66"/>
  <c r="AH19" i="66"/>
  <c r="J40" i="66"/>
  <c r="GS19" i="66"/>
  <c r="GC19" i="66"/>
  <c r="FM19" i="66"/>
  <c r="EW19" i="66"/>
  <c r="EG40" i="66"/>
  <c r="DI47" i="66"/>
  <c r="CK19" i="66"/>
  <c r="BU40" i="66"/>
  <c r="AW47" i="66"/>
  <c r="Y19" i="66"/>
  <c r="I40" i="66"/>
  <c r="GQ40" i="66"/>
  <c r="GA40" i="66"/>
  <c r="FK40" i="66"/>
  <c r="EU19" i="66"/>
  <c r="DW40" i="66"/>
  <c r="DG47" i="66"/>
  <c r="CI19" i="66"/>
  <c r="BK40" i="66"/>
  <c r="AU47" i="66"/>
  <c r="W47" i="66"/>
  <c r="CN26" i="66"/>
  <c r="DE19" i="66"/>
  <c r="DR47" i="66"/>
  <c r="FM47" i="66"/>
  <c r="GQ19" i="66"/>
  <c r="AM40" i="66"/>
  <c r="K20" i="66"/>
  <c r="S19" i="66"/>
  <c r="C19" i="66"/>
  <c r="EN20" i="66"/>
  <c r="DX20" i="66"/>
  <c r="DH20" i="66"/>
  <c r="CR20" i="66"/>
  <c r="CB20" i="66"/>
  <c r="BL20" i="66"/>
  <c r="AV20" i="66"/>
  <c r="AF20" i="66"/>
  <c r="P20" i="66"/>
  <c r="D19" i="66"/>
  <c r="V26" i="66"/>
  <c r="F26" i="66"/>
  <c r="EI26" i="66"/>
  <c r="DS26" i="66"/>
  <c r="DC26" i="66"/>
  <c r="CM26" i="66"/>
  <c r="BW26" i="66"/>
  <c r="BG26" i="66"/>
  <c r="AQ26" i="66"/>
  <c r="AA26" i="66"/>
  <c r="K26" i="66"/>
  <c r="Z20" i="66"/>
  <c r="C20" i="66"/>
  <c r="K19" i="66"/>
  <c r="DP20" i="66"/>
  <c r="BD20" i="66"/>
  <c r="N26" i="66"/>
  <c r="EA26" i="66"/>
  <c r="BO26" i="66"/>
  <c r="J19" i="66"/>
  <c r="GF47" i="66"/>
  <c r="AB26" i="66"/>
  <c r="CO40" i="66"/>
  <c r="DB47" i="66"/>
  <c r="EW47" i="66"/>
  <c r="GA19" i="66"/>
  <c r="O40" i="66"/>
  <c r="B26" i="66"/>
  <c r="H26" i="66"/>
  <c r="Q27" i="66"/>
  <c r="B20" i="66"/>
  <c r="EK26" i="66"/>
  <c r="DU26" i="66"/>
  <c r="DE26" i="66"/>
  <c r="CO26" i="66"/>
  <c r="BY26" i="66"/>
  <c r="BI26" i="66"/>
  <c r="AS26" i="66"/>
  <c r="AC26" i="66"/>
  <c r="M26" i="66"/>
  <c r="R27" i="66"/>
  <c r="B27" i="66"/>
  <c r="U20" i="66"/>
  <c r="EY26" i="66"/>
  <c r="EH20" i="66"/>
  <c r="DR20" i="66"/>
  <c r="DB20" i="66"/>
  <c r="CL20" i="66"/>
  <c r="BV20" i="66"/>
  <c r="BF20" i="66"/>
  <c r="AP20" i="66"/>
  <c r="J20" i="66"/>
  <c r="AA19" i="66"/>
  <c r="CJ20" i="66"/>
  <c r="H20" i="66"/>
  <c r="CU26" i="66"/>
  <c r="S26" i="66"/>
  <c r="Y47" i="66"/>
  <c r="BK19" i="66"/>
  <c r="DT47" i="66"/>
  <c r="FH40" i="66"/>
  <c r="BQ47" i="66"/>
  <c r="CL47" i="66"/>
  <c r="DY19" i="66"/>
  <c r="FK19" i="66"/>
  <c r="G20" i="66"/>
  <c r="AG27" i="66"/>
  <c r="O19" i="66"/>
  <c r="EJ20" i="66"/>
  <c r="DT20" i="66"/>
  <c r="DD20" i="66"/>
  <c r="CN20" i="66"/>
  <c r="BX20" i="66"/>
  <c r="BH20" i="66"/>
  <c r="AR20" i="66"/>
  <c r="AB20" i="66"/>
  <c r="L20" i="66"/>
  <c r="P19" i="66"/>
  <c r="R26" i="66"/>
  <c r="EU26" i="66"/>
  <c r="EE26" i="66"/>
  <c r="DO26" i="66"/>
  <c r="CY26" i="66"/>
  <c r="CI26" i="66"/>
  <c r="BS26" i="66"/>
  <c r="BC26" i="66"/>
  <c r="AM26" i="66"/>
  <c r="W26" i="66"/>
  <c r="G26" i="66"/>
  <c r="EF20" i="66"/>
  <c r="BT20" i="66"/>
  <c r="X20" i="66"/>
  <c r="L19" i="66"/>
  <c r="EQ26" i="66"/>
  <c r="AI26" i="66"/>
  <c r="BH47" i="66"/>
  <c r="FP26" i="66"/>
  <c r="GN19" i="66"/>
  <c r="CV40" i="66"/>
  <c r="AS19" i="66"/>
  <c r="GT47" i="66"/>
  <c r="BV47" i="66"/>
  <c r="DI40" i="66"/>
  <c r="EU47" i="66"/>
  <c r="D26" i="66"/>
  <c r="AC27" i="66"/>
  <c r="M27" i="66"/>
  <c r="EW26" i="66"/>
  <c r="EG26" i="66"/>
  <c r="DQ26" i="66"/>
  <c r="DA26" i="66"/>
  <c r="CK26" i="66"/>
  <c r="BU26" i="66"/>
  <c r="BE26" i="66"/>
  <c r="AO26" i="66"/>
  <c r="Y26" i="66"/>
  <c r="I26" i="66"/>
  <c r="N27" i="66"/>
  <c r="Q20" i="66"/>
  <c r="ET20" i="66"/>
  <c r="ED20" i="66"/>
  <c r="DN20" i="66"/>
  <c r="CX20" i="66"/>
  <c r="CH20" i="66"/>
  <c r="BR20" i="66"/>
  <c r="BB20" i="66"/>
  <c r="AL20" i="66"/>
  <c r="V20" i="66"/>
  <c r="C26" i="66"/>
  <c r="CZ20" i="66"/>
  <c r="AN20" i="66"/>
  <c r="DK26" i="66"/>
  <c r="AY26" i="66"/>
  <c r="EH47" i="66"/>
  <c r="GC47" i="66"/>
  <c r="DD26" i="66"/>
  <c r="EB19" i="66"/>
  <c r="AJ40" i="66"/>
  <c r="GG40" i="66"/>
  <c r="AC40" i="66"/>
  <c r="GD47" i="66"/>
  <c r="BF47" i="66"/>
  <c r="CK47" i="66"/>
  <c r="DW19" i="66"/>
  <c r="EV20" i="66"/>
  <c r="CE26" i="66"/>
  <c r="AR26" i="66"/>
  <c r="BP19" i="66"/>
  <c r="FQ40" i="66"/>
  <c r="E47" i="66"/>
  <c r="FN47" i="66"/>
  <c r="AP47" i="66"/>
  <c r="BM19" i="66"/>
  <c r="CY40" i="66"/>
  <c r="Y27" i="66"/>
  <c r="I27" i="66"/>
  <c r="ES26" i="66"/>
  <c r="EC26" i="66"/>
  <c r="DM26" i="66"/>
  <c r="CW26" i="66"/>
  <c r="CG26" i="66"/>
  <c r="BQ26" i="66"/>
  <c r="BA26" i="66"/>
  <c r="AK26" i="66"/>
  <c r="U26" i="66"/>
  <c r="E26" i="66"/>
  <c r="J27" i="66"/>
  <c r="M20" i="66"/>
  <c r="EP20" i="66"/>
  <c r="DZ20" i="66"/>
  <c r="DJ20" i="66"/>
  <c r="CT20" i="66"/>
  <c r="CD20" i="66"/>
  <c r="BN20" i="66"/>
  <c r="AX20" i="66"/>
  <c r="AH20" i="66"/>
  <c r="R20" i="66"/>
  <c r="D47" i="66"/>
  <c r="FA40" i="66"/>
  <c r="EX47" i="66"/>
  <c r="Z47" i="66"/>
  <c r="GS47" i="66"/>
  <c r="AW40" i="66"/>
  <c r="CI47" i="66"/>
  <c r="E20" i="66"/>
  <c r="P26" i="66"/>
  <c r="W19" i="66"/>
  <c r="G19" i="66"/>
  <c r="ER20" i="66"/>
  <c r="EB20" i="66"/>
  <c r="DL20" i="66"/>
  <c r="CV20" i="66"/>
  <c r="CF20" i="66"/>
  <c r="BP20" i="66"/>
  <c r="AZ20" i="66"/>
  <c r="AJ20" i="66"/>
  <c r="T20" i="66"/>
  <c r="D20" i="66"/>
  <c r="H19" i="66"/>
  <c r="J26" i="66"/>
  <c r="EM26" i="66"/>
  <c r="DW26" i="66"/>
  <c r="DG26" i="66"/>
  <c r="CQ26" i="66"/>
  <c r="CA26" i="66"/>
  <c r="BK26" i="66"/>
  <c r="AU26" i="66"/>
  <c r="AE26" i="66"/>
  <c r="O26" i="66"/>
  <c r="EZ26" i="66"/>
  <c r="EC47" i="66"/>
  <c r="AG26" i="66"/>
  <c r="BJ20" i="66"/>
  <c r="EO26" i="66"/>
  <c r="Q26" i="66"/>
  <c r="F27" i="66"/>
  <c r="AT20" i="66"/>
  <c r="DY26" i="66"/>
  <c r="B19" i="66"/>
  <c r="AD20" i="66"/>
  <c r="N20" i="66"/>
  <c r="F20" i="66"/>
  <c r="DI26" i="66"/>
  <c r="EL20" i="66"/>
  <c r="CP20" i="66"/>
  <c r="U27" i="66"/>
  <c r="CS26" i="66"/>
  <c r="Z26" i="66"/>
  <c r="DV20" i="66"/>
  <c r="E27" i="66"/>
  <c r="CC26" i="66"/>
  <c r="I20" i="66"/>
  <c r="DF20" i="66"/>
  <c r="L26" i="66"/>
  <c r="AW26" i="66"/>
  <c r="BZ20" i="66"/>
  <c r="BM26" i="66"/>
  <c r="W51" i="46"/>
  <c r="GJ63" i="46"/>
  <c r="GJ62" i="46"/>
  <c r="GJ64" i="46" s="1"/>
  <c r="GJ73" i="46" s="1"/>
  <c r="CR47" i="66"/>
  <c r="AF40" i="66"/>
  <c r="FX23" i="46"/>
  <c r="DL41" i="46"/>
  <c r="DL61" i="46"/>
  <c r="DL22" i="46"/>
  <c r="DL43" i="46" s="1"/>
  <c r="DL44" i="46" s="1"/>
  <c r="DL54" i="46" s="1"/>
  <c r="DL21" i="46"/>
  <c r="DL42" i="46" s="1"/>
  <c r="BR40" i="66"/>
  <c r="EO30" i="46"/>
  <c r="CT51" i="46"/>
  <c r="GA30" i="46"/>
  <c r="GA33" i="46" s="1"/>
  <c r="BL30" i="46"/>
  <c r="BL33" i="46" s="1"/>
  <c r="DU23" i="46"/>
  <c r="DU33" i="46" s="1"/>
  <c r="CW30" i="46"/>
  <c r="CW33" i="46" s="1"/>
  <c r="FO40" i="66"/>
  <c r="AS30" i="46"/>
  <c r="AS33" i="46" s="1"/>
  <c r="CN70" i="46"/>
  <c r="CK23" i="46"/>
  <c r="CK33" i="46" s="1"/>
  <c r="W54" i="46"/>
  <c r="EF23" i="46"/>
  <c r="EF33" i="46" s="1"/>
  <c r="V61" i="46"/>
  <c r="V41" i="46"/>
  <c r="V44" i="46" s="1"/>
  <c r="V54" i="46" s="1"/>
  <c r="V21" i="46"/>
  <c r="V42" i="46" s="1"/>
  <c r="V22" i="46"/>
  <c r="V43" i="46" s="1"/>
  <c r="V48" i="46"/>
  <c r="V67" i="46"/>
  <c r="V29" i="46"/>
  <c r="V50" i="46" s="1"/>
  <c r="V28" i="46"/>
  <c r="V49" i="46" s="1"/>
  <c r="V51" i="46" s="1"/>
  <c r="DZ30" i="46"/>
  <c r="BN61" i="46"/>
  <c r="BN41" i="46"/>
  <c r="BN44" i="46" s="1"/>
  <c r="BN54" i="46" s="1"/>
  <c r="BN22" i="46"/>
  <c r="BN43" i="46" s="1"/>
  <c r="BN21" i="46"/>
  <c r="BN42" i="46" s="1"/>
  <c r="FS54" i="46"/>
  <c r="AS54" i="46"/>
  <c r="BT49" i="46"/>
  <c r="BT51" i="46" s="1"/>
  <c r="BT54" i="46" s="1"/>
  <c r="BT30" i="46"/>
  <c r="FD69" i="46"/>
  <c r="FD68" i="46"/>
  <c r="FD70" i="46" s="1"/>
  <c r="B54" i="46"/>
  <c r="EF63" i="46"/>
  <c r="EF62" i="46"/>
  <c r="EF64" i="46" s="1"/>
  <c r="BP41" i="46"/>
  <c r="BP44" i="46" s="1"/>
  <c r="BP54" i="46" s="1"/>
  <c r="BP61" i="46"/>
  <c r="BP21" i="46"/>
  <c r="BP42" i="46" s="1"/>
  <c r="BP22" i="46"/>
  <c r="BP43" i="46" s="1"/>
  <c r="FP44" i="46"/>
  <c r="GD48" i="46"/>
  <c r="GD51" i="46" s="1"/>
  <c r="GD67" i="46"/>
  <c r="GD28" i="46"/>
  <c r="GD49" i="46" s="1"/>
  <c r="GD29" i="46"/>
  <c r="GD50" i="46" s="1"/>
  <c r="BF23" i="46"/>
  <c r="FR63" i="46"/>
  <c r="FR62" i="46"/>
  <c r="FR64" i="46" s="1"/>
  <c r="FR73" i="46" s="1"/>
  <c r="DF63" i="46"/>
  <c r="DF62" i="46"/>
  <c r="DF64" i="46" s="1"/>
  <c r="DF73" i="46" s="1"/>
  <c r="AT64" i="46"/>
  <c r="CC23" i="46"/>
  <c r="CC33" i="46" s="1"/>
  <c r="AC69" i="46"/>
  <c r="AC68" i="46"/>
  <c r="FH44" i="46"/>
  <c r="CA69" i="46"/>
  <c r="CA68" i="46"/>
  <c r="CA70" i="46" s="1"/>
  <c r="CA73" i="46" s="1"/>
  <c r="DS69" i="46"/>
  <c r="DS68" i="46"/>
  <c r="AF33" i="46"/>
  <c r="AN33" i="46"/>
  <c r="CZ69" i="46"/>
  <c r="CZ68" i="46"/>
  <c r="CZ70" i="46" s="1"/>
  <c r="FA54" i="46"/>
  <c r="BD69" i="46"/>
  <c r="BD68" i="46"/>
  <c r="AD44" i="46"/>
  <c r="AQ69" i="46"/>
  <c r="AQ68" i="46"/>
  <c r="AQ70" i="46" s="1"/>
  <c r="AQ73" i="46" s="1"/>
  <c r="GT64" i="46"/>
  <c r="BV64" i="46"/>
  <c r="J64" i="46"/>
  <c r="FS68" i="46"/>
  <c r="FS69" i="46"/>
  <c r="CB54" i="46"/>
  <c r="E54" i="46"/>
  <c r="DK63" i="46"/>
  <c r="DK62" i="46"/>
  <c r="ES30" i="46"/>
  <c r="ES33" i="46" s="1"/>
  <c r="DK69" i="46"/>
  <c r="DK68" i="46"/>
  <c r="DK70" i="46" s="1"/>
  <c r="GQ68" i="46"/>
  <c r="GQ69" i="46"/>
  <c r="DS23" i="46"/>
  <c r="DS33" i="46" s="1"/>
  <c r="DE30" i="46"/>
  <c r="DE33" i="46" s="1"/>
  <c r="DS63" i="46"/>
  <c r="DS62" i="46"/>
  <c r="DS64" i="46" s="1"/>
  <c r="N48" i="46"/>
  <c r="N67" i="46"/>
  <c r="N28" i="46"/>
  <c r="N49" i="46" s="1"/>
  <c r="N29" i="46"/>
  <c r="N50" i="46" s="1"/>
  <c r="EJ30" i="46"/>
  <c r="BX30" i="46"/>
  <c r="BX33" i="46" s="1"/>
  <c r="AI69" i="46"/>
  <c r="AI68" i="46"/>
  <c r="CL23" i="46"/>
  <c r="GE23" i="46"/>
  <c r="GE33" i="46" s="1"/>
  <c r="EA69" i="46"/>
  <c r="EA68" i="46"/>
  <c r="DK23" i="46"/>
  <c r="DK33" i="46" s="1"/>
  <c r="FK69" i="46"/>
  <c r="FK68" i="46"/>
  <c r="BR23" i="46"/>
  <c r="BR33" i="46" s="1"/>
  <c r="BQ69" i="46"/>
  <c r="BQ68" i="46"/>
  <c r="BQ70" i="46" s="1"/>
  <c r="D51" i="46"/>
  <c r="CD44" i="46"/>
  <c r="DK30" i="46"/>
  <c r="GJ30" i="46"/>
  <c r="GJ33" i="46" s="1"/>
  <c r="CJ30" i="46"/>
  <c r="CJ33" i="46" s="1"/>
  <c r="FD63" i="46"/>
  <c r="FD62" i="46"/>
  <c r="FD64" i="46" s="1"/>
  <c r="FD73" i="46" s="1"/>
  <c r="FM69" i="46"/>
  <c r="FM68" i="46"/>
  <c r="CB30" i="46"/>
  <c r="AF63" i="46"/>
  <c r="AF62" i="46"/>
  <c r="AF64" i="46" s="1"/>
  <c r="GF51" i="46"/>
  <c r="DT51" i="46"/>
  <c r="BG69" i="46"/>
  <c r="BG68" i="46"/>
  <c r="BG70" i="46" s="1"/>
  <c r="BG73" i="46" s="1"/>
  <c r="BV44" i="46"/>
  <c r="CD64" i="46"/>
  <c r="BT63" i="46"/>
  <c r="BT62" i="46"/>
  <c r="AK33" i="46"/>
  <c r="W69" i="46"/>
  <c r="W68" i="46"/>
  <c r="W70" i="46" s="1"/>
  <c r="W73" i="46" s="1"/>
  <c r="FD26" i="66"/>
  <c r="CR19" i="66"/>
  <c r="AZ51" i="46"/>
  <c r="BY63" i="46"/>
  <c r="BY62" i="46"/>
  <c r="BY64" i="46" s="1"/>
  <c r="EU30" i="46"/>
  <c r="EU33" i="46" s="1"/>
  <c r="ED19" i="66"/>
  <c r="BR26" i="66"/>
  <c r="EG23" i="46"/>
  <c r="EG33" i="46" s="1"/>
  <c r="BA63" i="46"/>
  <c r="BA62" i="46"/>
  <c r="BA64" i="46" s="1"/>
  <c r="BA73" i="46" s="1"/>
  <c r="AH51" i="46"/>
  <c r="FK30" i="46"/>
  <c r="AW23" i="46"/>
  <c r="G51" i="46"/>
  <c r="G54" i="46" s="1"/>
  <c r="GG63" i="46"/>
  <c r="GG62" i="46"/>
  <c r="GG64" i="46" s="1"/>
  <c r="FO26" i="66"/>
  <c r="AQ47" i="66"/>
  <c r="BQ63" i="46"/>
  <c r="BQ62" i="46"/>
  <c r="BQ64" i="46" s="1"/>
  <c r="BQ73" i="46" s="1"/>
  <c r="CF41" i="46"/>
  <c r="CF44" i="46" s="1"/>
  <c r="CF61" i="46"/>
  <c r="CF22" i="46"/>
  <c r="CF43" i="46" s="1"/>
  <c r="CF21" i="46"/>
  <c r="CF42" i="46" s="1"/>
  <c r="T44" i="46"/>
  <c r="CZ23" i="46"/>
  <c r="CZ33" i="46" s="1"/>
  <c r="DI30" i="46"/>
  <c r="L64" i="46"/>
  <c r="DZ51" i="46"/>
  <c r="CI30" i="46"/>
  <c r="CI33" i="46" s="1"/>
  <c r="F61" i="46"/>
  <c r="F41" i="46"/>
  <c r="F22" i="46"/>
  <c r="F43" i="46" s="1"/>
  <c r="F21" i="46"/>
  <c r="F42" i="46" s="1"/>
  <c r="F44" i="46" s="1"/>
  <c r="AV63" i="46"/>
  <c r="AV62" i="46"/>
  <c r="AV64" i="46" s="1"/>
  <c r="FP30" i="46"/>
  <c r="DD30" i="46"/>
  <c r="AR30" i="46"/>
  <c r="AR33" i="46" s="1"/>
  <c r="EH30" i="46"/>
  <c r="EH33" i="46" s="1"/>
  <c r="J30" i="46"/>
  <c r="BF44" i="46"/>
  <c r="EN69" i="46"/>
  <c r="EN68" i="46"/>
  <c r="EN70" i="46" s="1"/>
  <c r="AF54" i="46"/>
  <c r="FU23" i="46"/>
  <c r="FU33" i="46" s="1"/>
  <c r="AK54" i="46"/>
  <c r="BH48" i="46"/>
  <c r="BH51" i="46" s="1"/>
  <c r="BH54" i="46" s="1"/>
  <c r="BH67" i="46"/>
  <c r="BH28" i="46"/>
  <c r="BH49" i="46" s="1"/>
  <c r="BH29" i="46"/>
  <c r="BH50" i="46" s="1"/>
  <c r="DI69" i="46"/>
  <c r="DI68" i="46"/>
  <c r="DI70" i="46" s="1"/>
  <c r="FM63" i="46"/>
  <c r="FM62" i="46"/>
  <c r="DA63" i="46"/>
  <c r="DA62" i="46"/>
  <c r="DA64" i="46" s="1"/>
  <c r="DA73" i="46" s="1"/>
  <c r="AO63" i="46"/>
  <c r="AO62" i="46"/>
  <c r="AU51" i="46"/>
  <c r="AU54" i="46" s="1"/>
  <c r="DJ48" i="46"/>
  <c r="DJ67" i="46"/>
  <c r="DJ29" i="46"/>
  <c r="DJ50" i="46" s="1"/>
  <c r="DJ28" i="46"/>
  <c r="DJ49" i="46" s="1"/>
  <c r="EM62" i="46"/>
  <c r="EM63" i="46"/>
  <c r="GS23" i="46"/>
  <c r="GS33" i="46" s="1"/>
  <c r="DU54" i="46"/>
  <c r="AD48" i="46"/>
  <c r="AD67" i="46"/>
  <c r="AD29" i="46"/>
  <c r="AD50" i="46" s="1"/>
  <c r="AD28" i="46"/>
  <c r="AD49" i="46" s="1"/>
  <c r="AB33" i="46"/>
  <c r="K51" i="46"/>
  <c r="K54" i="46" s="1"/>
  <c r="GK33" i="46"/>
  <c r="DM30" i="46"/>
  <c r="AG54" i="46"/>
  <c r="CB23" i="46"/>
  <c r="CB33" i="46" s="1"/>
  <c r="BD23" i="46"/>
  <c r="BM33" i="46"/>
  <c r="CR23" i="46"/>
  <c r="CR33" i="46" s="1"/>
  <c r="GR69" i="46"/>
  <c r="GR68" i="46"/>
  <c r="GQ33" i="46"/>
  <c r="AM33" i="46"/>
  <c r="DA30" i="46"/>
  <c r="BX69" i="46"/>
  <c r="BX70" i="46" s="1"/>
  <c r="L51" i="46"/>
  <c r="L54" i="46" s="1"/>
  <c r="CL44" i="46"/>
  <c r="ET63" i="46"/>
  <c r="ET62" i="46"/>
  <c r="ET64" i="46" s="1"/>
  <c r="ET73" i="46" s="1"/>
  <c r="CH63" i="46"/>
  <c r="CH62" i="46"/>
  <c r="CH64" i="46" s="1"/>
  <c r="CH73" i="46" s="1"/>
  <c r="BQ33" i="46"/>
  <c r="EN54" i="46"/>
  <c r="GJ54" i="46"/>
  <c r="ES54" i="46"/>
  <c r="BT33" i="46"/>
  <c r="EE54" i="46"/>
  <c r="AV69" i="46"/>
  <c r="AV68" i="46"/>
  <c r="AV70" i="46" s="1"/>
  <c r="EO69" i="46"/>
  <c r="EO68" i="46"/>
  <c r="EO70" i="46" s="1"/>
  <c r="U68" i="46"/>
  <c r="U69" i="46"/>
  <c r="F48" i="46"/>
  <c r="F67" i="46"/>
  <c r="F28" i="46"/>
  <c r="F29" i="46"/>
  <c r="F50" i="46" s="1"/>
  <c r="GN30" i="46"/>
  <c r="D23" i="46"/>
  <c r="D33" i="46" s="1"/>
  <c r="GK63" i="46"/>
  <c r="GK62" i="46"/>
  <c r="DY63" i="46"/>
  <c r="DY62" i="46"/>
  <c r="BM63" i="46"/>
  <c r="BM62" i="46"/>
  <c r="BM64" i="46" s="1"/>
  <c r="BK51" i="46"/>
  <c r="BK54" i="46" s="1"/>
  <c r="CD48" i="46"/>
  <c r="CD67" i="46"/>
  <c r="CD29" i="46"/>
  <c r="CD50" i="46" s="1"/>
  <c r="CD28" i="46"/>
  <c r="CD49" i="46" s="1"/>
  <c r="CE30" i="46"/>
  <c r="CE33" i="46" s="1"/>
  <c r="GR30" i="46"/>
  <c r="GF41" i="46"/>
  <c r="GF44" i="46" s="1"/>
  <c r="GF54" i="46" s="1"/>
  <c r="GF61" i="46"/>
  <c r="GF21" i="46"/>
  <c r="GF42" i="46" s="1"/>
  <c r="GF22" i="46"/>
  <c r="GF43" i="46" s="1"/>
  <c r="DT41" i="46"/>
  <c r="DT44" i="46" s="1"/>
  <c r="DT54" i="46" s="1"/>
  <c r="DT61" i="46"/>
  <c r="DT21" i="46"/>
  <c r="DT42" i="46" s="1"/>
  <c r="DT22" i="46"/>
  <c r="DT43" i="46" s="1"/>
  <c r="AA51" i="46"/>
  <c r="AA54" i="46" s="1"/>
  <c r="EH63" i="46"/>
  <c r="EH64" i="46" s="1"/>
  <c r="BV48" i="46"/>
  <c r="BV67" i="46"/>
  <c r="BV29" i="46"/>
  <c r="BV50" i="46" s="1"/>
  <c r="BV28" i="46"/>
  <c r="BV49" i="46" s="1"/>
  <c r="O30" i="46"/>
  <c r="O33" i="46" s="1"/>
  <c r="FD47" i="66"/>
  <c r="CR40" i="66"/>
  <c r="EE30" i="46"/>
  <c r="EE33" i="46" s="1"/>
  <c r="BI63" i="46"/>
  <c r="BI62" i="46"/>
  <c r="BD30" i="46"/>
  <c r="ED40" i="66"/>
  <c r="BR47" i="66"/>
  <c r="BK30" i="46"/>
  <c r="BK33" i="46" s="1"/>
  <c r="FE69" i="46"/>
  <c r="FE68" i="46"/>
  <c r="FE70" i="46" s="1"/>
  <c r="BL69" i="46"/>
  <c r="BL68" i="46"/>
  <c r="BL70" i="46" s="1"/>
  <c r="BS51" i="46"/>
  <c r="BS54" i="46" s="1"/>
  <c r="G69" i="46"/>
  <c r="G68" i="46"/>
  <c r="AQ19" i="66"/>
  <c r="GG69" i="46"/>
  <c r="GG68" i="46"/>
  <c r="GG70" i="46" s="1"/>
  <c r="BU69" i="46"/>
  <c r="BU68" i="46"/>
  <c r="BU70" i="46" s="1"/>
  <c r="AO69" i="46"/>
  <c r="AO68" i="46"/>
  <c r="AO70" i="46" s="1"/>
  <c r="I69" i="46"/>
  <c r="I68" i="46"/>
  <c r="I70" i="46" s="1"/>
  <c r="GC68" i="46"/>
  <c r="GC69" i="46"/>
  <c r="CF48" i="46"/>
  <c r="CF51" i="46" s="1"/>
  <c r="CF67" i="46"/>
  <c r="CF28" i="46"/>
  <c r="CF49" i="46" s="1"/>
  <c r="CF29" i="46"/>
  <c r="CF50" i="46" s="1"/>
  <c r="T48" i="46"/>
  <c r="T51" i="46" s="1"/>
  <c r="T67" i="46"/>
  <c r="T28" i="46"/>
  <c r="T49" i="46" s="1"/>
  <c r="T29" i="46"/>
  <c r="T50" i="46" s="1"/>
  <c r="FQ63" i="46"/>
  <c r="FQ62" i="46"/>
  <c r="FQ64" i="46" s="1"/>
  <c r="FQ73" i="46" s="1"/>
  <c r="AS63" i="46"/>
  <c r="AS62" i="46"/>
  <c r="AS64" i="46" s="1"/>
  <c r="FC30" i="46"/>
  <c r="FC33" i="46" s="1"/>
  <c r="AW30" i="46"/>
  <c r="CG63" i="46"/>
  <c r="CG62" i="46"/>
  <c r="CG64" i="46" s="1"/>
  <c r="CG73" i="46" s="1"/>
  <c r="GI30" i="46"/>
  <c r="GI33" i="46" s="1"/>
  <c r="FT63" i="46"/>
  <c r="FT62" i="46"/>
  <c r="FT64" i="46" s="1"/>
  <c r="FT73" i="46" s="1"/>
  <c r="DO69" i="46"/>
  <c r="DO68" i="46"/>
  <c r="DO70" i="46" s="1"/>
  <c r="DO73" i="46" s="1"/>
  <c r="DX69" i="46"/>
  <c r="DX68" i="46"/>
  <c r="DX70" i="46" s="1"/>
  <c r="CZ63" i="46"/>
  <c r="CZ62" i="46"/>
  <c r="CZ64" i="46" s="1"/>
  <c r="CZ73" i="46" s="1"/>
  <c r="DQ69" i="46"/>
  <c r="DQ68" i="46"/>
  <c r="DQ70" i="46" s="1"/>
  <c r="DR30" i="46"/>
  <c r="BF48" i="46"/>
  <c r="BF67" i="46"/>
  <c r="BF28" i="46"/>
  <c r="BF49" i="46" s="1"/>
  <c r="BF29" i="46"/>
  <c r="BF50" i="46" s="1"/>
  <c r="FB63" i="46"/>
  <c r="FB62" i="46"/>
  <c r="CP63" i="46"/>
  <c r="CP62" i="46"/>
  <c r="AD64" i="46"/>
  <c r="EU69" i="46"/>
  <c r="EU68" i="46"/>
  <c r="EU70" i="46" s="1"/>
  <c r="EU73" i="46" s="1"/>
  <c r="GR23" i="46"/>
  <c r="GR33" i="46" s="1"/>
  <c r="AF69" i="46"/>
  <c r="AF68" i="46"/>
  <c r="AF70" i="46" s="1"/>
  <c r="BI69" i="46"/>
  <c r="BI68" i="46"/>
  <c r="AL48" i="46"/>
  <c r="AL51" i="46" s="1"/>
  <c r="AL54" i="46" s="1"/>
  <c r="AL67" i="46"/>
  <c r="AL29" i="46"/>
  <c r="AL50" i="46" s="1"/>
  <c r="AL28" i="46"/>
  <c r="AL49" i="46" s="1"/>
  <c r="AU69" i="46"/>
  <c r="AU68" i="46"/>
  <c r="AU70" i="46" s="1"/>
  <c r="AU73" i="46" s="1"/>
  <c r="FV33" i="46"/>
  <c r="AB48" i="46"/>
  <c r="AB51" i="46" s="1"/>
  <c r="AB54" i="46" s="1"/>
  <c r="AB67" i="46"/>
  <c r="AB28" i="46"/>
  <c r="AB49" i="46" s="1"/>
  <c r="AB29" i="46"/>
  <c r="AB50" i="46" s="1"/>
  <c r="DQ30" i="46"/>
  <c r="EZ48" i="46"/>
  <c r="EZ51" i="46" s="1"/>
  <c r="EZ67" i="46"/>
  <c r="EZ28" i="46"/>
  <c r="EZ49" i="46" s="1"/>
  <c r="EZ29" i="46"/>
  <c r="EZ50" i="46" s="1"/>
  <c r="K69" i="46"/>
  <c r="K68" i="46"/>
  <c r="FN48" i="46"/>
  <c r="FN67" i="46"/>
  <c r="FN29" i="46"/>
  <c r="FN50" i="46" s="1"/>
  <c r="FN28" i="46"/>
  <c r="FN49" i="46" s="1"/>
  <c r="AP23" i="46"/>
  <c r="AP33" i="46" s="1"/>
  <c r="GD64" i="46"/>
  <c r="DR64" i="46"/>
  <c r="BF64" i="46"/>
  <c r="GB63" i="46"/>
  <c r="GB62" i="46"/>
  <c r="GB64" i="46" s="1"/>
  <c r="CG54" i="46"/>
  <c r="M30" i="46"/>
  <c r="M33" i="46" s="1"/>
  <c r="FJ23" i="46"/>
  <c r="FJ33" i="46" s="1"/>
  <c r="ES69" i="46"/>
  <c r="ES68" i="46"/>
  <c r="ES70" i="46" s="1"/>
  <c r="FB23" i="46"/>
  <c r="FB33" i="46" s="1"/>
  <c r="EW69" i="46"/>
  <c r="EW68" i="46"/>
  <c r="W33" i="46"/>
  <c r="CB63" i="46"/>
  <c r="CB62" i="46"/>
  <c r="CB64" i="46" s="1"/>
  <c r="CB73" i="46" s="1"/>
  <c r="EX63" i="46"/>
  <c r="EX64" i="46" s="1"/>
  <c r="CL48" i="46"/>
  <c r="CL67" i="46"/>
  <c r="CL28" i="46"/>
  <c r="CL49" i="46" s="1"/>
  <c r="CL29" i="46"/>
  <c r="CL50" i="46" s="1"/>
  <c r="U30" i="46"/>
  <c r="U33" i="46" s="1"/>
  <c r="DH54" i="46"/>
  <c r="AF30" i="46"/>
  <c r="DE69" i="46"/>
  <c r="DE68" i="46"/>
  <c r="DE70" i="46" s="1"/>
  <c r="FD23" i="46"/>
  <c r="FD33" i="46" s="1"/>
  <c r="DM54" i="46"/>
  <c r="BI54" i="46"/>
  <c r="GN48" i="46"/>
  <c r="GN51" i="46" s="1"/>
  <c r="GN67" i="46"/>
  <c r="GN29" i="46"/>
  <c r="GN50" i="46" s="1"/>
  <c r="GN28" i="46"/>
  <c r="GN49" i="46" s="1"/>
  <c r="EB48" i="46"/>
  <c r="EB51" i="46" s="1"/>
  <c r="EB67" i="46"/>
  <c r="EB29" i="46"/>
  <c r="EB50" i="46" s="1"/>
  <c r="EB28" i="46"/>
  <c r="EB49" i="46" s="1"/>
  <c r="D44" i="46"/>
  <c r="BK69" i="46"/>
  <c r="BK68" i="46"/>
  <c r="BK70" i="46" s="1"/>
  <c r="BK73" i="46" s="1"/>
  <c r="EP23" i="46"/>
  <c r="BO30" i="46"/>
  <c r="BO33" i="46" s="1"/>
  <c r="DX63" i="46"/>
  <c r="DX62" i="46"/>
  <c r="DX64" i="46" s="1"/>
  <c r="DX73" i="46" s="1"/>
  <c r="B69" i="46"/>
  <c r="B68" i="46"/>
  <c r="AA69" i="46"/>
  <c r="AA68" i="46"/>
  <c r="AA70" i="46" s="1"/>
  <c r="AA73" i="46" s="1"/>
  <c r="FV64" i="46"/>
  <c r="AX64" i="46"/>
  <c r="DY69" i="46"/>
  <c r="DY68" i="46"/>
  <c r="DY70" i="46" s="1"/>
  <c r="CC69" i="46"/>
  <c r="CC68" i="46"/>
  <c r="AW69" i="46"/>
  <c r="AW68" i="46"/>
  <c r="AW70" i="46" s="1"/>
  <c r="Q69" i="46"/>
  <c r="Q68" i="46"/>
  <c r="FI62" i="46"/>
  <c r="FI63" i="46"/>
  <c r="BQ54" i="46"/>
  <c r="FD19" i="66"/>
  <c r="BA30" i="46"/>
  <c r="BA33" i="46" s="1"/>
  <c r="AZ41" i="46"/>
  <c r="AZ44" i="46" s="1"/>
  <c r="AZ54" i="46" s="1"/>
  <c r="AZ61" i="46"/>
  <c r="AZ22" i="46"/>
  <c r="AZ43" i="46" s="1"/>
  <c r="AZ21" i="46"/>
  <c r="AZ42" i="46" s="1"/>
  <c r="I23" i="46"/>
  <c r="I33" i="46" s="1"/>
  <c r="AE30" i="46"/>
  <c r="AE33" i="46" s="1"/>
  <c r="GP19" i="66"/>
  <c r="ED26" i="66"/>
  <c r="CO30" i="46"/>
  <c r="CO33" i="46" s="1"/>
  <c r="CN64" i="46"/>
  <c r="CN73" i="46" s="1"/>
  <c r="AR64" i="46"/>
  <c r="AU30" i="46"/>
  <c r="AU33" i="46" s="1"/>
  <c r="BH64" i="46"/>
  <c r="FA63" i="46"/>
  <c r="FA62" i="46"/>
  <c r="BS69" i="46"/>
  <c r="BS68" i="46"/>
  <c r="BS70" i="46" s="1"/>
  <c r="BS73" i="46" s="1"/>
  <c r="AQ40" i="66"/>
  <c r="FA23" i="46"/>
  <c r="FA33" i="46" s="1"/>
  <c r="GO62" i="46"/>
  <c r="GO63" i="46"/>
  <c r="ER48" i="46"/>
  <c r="ER51" i="46" s="1"/>
  <c r="ER67" i="46"/>
  <c r="ER28" i="46"/>
  <c r="ER49" i="46" s="1"/>
  <c r="ER29" i="46"/>
  <c r="ER50" i="46" s="1"/>
  <c r="T41" i="46"/>
  <c r="T61" i="46"/>
  <c r="T22" i="46"/>
  <c r="T43" i="46" s="1"/>
  <c r="T21" i="46"/>
  <c r="T42" i="46" s="1"/>
  <c r="EM30" i="46"/>
  <c r="EM33" i="46" s="1"/>
  <c r="GL23" i="46"/>
  <c r="BC30" i="46"/>
  <c r="BC33" i="46" s="1"/>
  <c r="EB54" i="46" l="1"/>
  <c r="CF54" i="46"/>
  <c r="EZ54" i="46"/>
  <c r="EJ54" i="46"/>
  <c r="ET41" i="66"/>
  <c r="ET44" i="66" s="1"/>
  <c r="ET61" i="66"/>
  <c r="ET22" i="66"/>
  <c r="ET43" i="66" s="1"/>
  <c r="ET21" i="66"/>
  <c r="ET42" i="66" s="1"/>
  <c r="CL41" i="66"/>
  <c r="CL61" i="66"/>
  <c r="CL21" i="66"/>
  <c r="CL42" i="66" s="1"/>
  <c r="CL44" i="66" s="1"/>
  <c r="CL22" i="66"/>
  <c r="CL43" i="66" s="1"/>
  <c r="ER48" i="66"/>
  <c r="ER67" i="66"/>
  <c r="ER29" i="66"/>
  <c r="ER50" i="66" s="1"/>
  <c r="ER28" i="66"/>
  <c r="ER49" i="66" s="1"/>
  <c r="GH48" i="66"/>
  <c r="GH51" i="66" s="1"/>
  <c r="GH67" i="66"/>
  <c r="GH29" i="66"/>
  <c r="GH50" i="66" s="1"/>
  <c r="GH28" i="66"/>
  <c r="GH49" i="66" s="1"/>
  <c r="CY48" i="66"/>
  <c r="CY67" i="66"/>
  <c r="CY28" i="66"/>
  <c r="CY49" i="66" s="1"/>
  <c r="CY29" i="66"/>
  <c r="CY50" i="66" s="1"/>
  <c r="EJ41" i="67"/>
  <c r="EJ22" i="67"/>
  <c r="EJ43" i="67" s="1"/>
  <c r="EJ61" i="67"/>
  <c r="EJ21" i="67"/>
  <c r="EJ42" i="67" s="1"/>
  <c r="EH30" i="67"/>
  <c r="EH48" i="67"/>
  <c r="EH67" i="67"/>
  <c r="EH29" i="67"/>
  <c r="EH50" i="67" s="1"/>
  <c r="EH28" i="67"/>
  <c r="EH49" i="67" s="1"/>
  <c r="CC29" i="67"/>
  <c r="CC50" i="67" s="1"/>
  <c r="CC48" i="67"/>
  <c r="CC67" i="67"/>
  <c r="CC28" i="67"/>
  <c r="CC49" i="67" s="1"/>
  <c r="DL62" i="46"/>
  <c r="DL63" i="46"/>
  <c r="DL41" i="66"/>
  <c r="DL61" i="66"/>
  <c r="DL21" i="66"/>
  <c r="DL42" i="66" s="1"/>
  <c r="DL22" i="66"/>
  <c r="DL43" i="66" s="1"/>
  <c r="AX41" i="66"/>
  <c r="AX61" i="66"/>
  <c r="AX22" i="66"/>
  <c r="AX43" i="66" s="1"/>
  <c r="AX21" i="66"/>
  <c r="AX42" i="66" s="1"/>
  <c r="J48" i="66"/>
  <c r="J67" i="66"/>
  <c r="J28" i="66"/>
  <c r="J49" i="66" s="1"/>
  <c r="J29" i="66"/>
  <c r="J50" i="66" s="1"/>
  <c r="AL41" i="66"/>
  <c r="AL61" i="66"/>
  <c r="AL22" i="66"/>
  <c r="AL43" i="66" s="1"/>
  <c r="AL21" i="66"/>
  <c r="Q41" i="66"/>
  <c r="Q61" i="66"/>
  <c r="Q22" i="66"/>
  <c r="Q43" i="66" s="1"/>
  <c r="Q21" i="66"/>
  <c r="Q42" i="66" s="1"/>
  <c r="DD41" i="66"/>
  <c r="DD61" i="66"/>
  <c r="DD21" i="66"/>
  <c r="DD42" i="66" s="1"/>
  <c r="DD22" i="66"/>
  <c r="DD43" i="66" s="1"/>
  <c r="H41" i="66"/>
  <c r="H61" i="66"/>
  <c r="H21" i="66"/>
  <c r="H42" i="66" s="1"/>
  <c r="H22" i="66"/>
  <c r="H43" i="66" s="1"/>
  <c r="DB41" i="66"/>
  <c r="DB61" i="66"/>
  <c r="DB21" i="66"/>
  <c r="DB42" i="66" s="1"/>
  <c r="DB22" i="66"/>
  <c r="DB43" i="66" s="1"/>
  <c r="B41" i="66"/>
  <c r="B61" i="66"/>
  <c r="B22" i="66"/>
  <c r="B43" i="66" s="1"/>
  <c r="B21" i="66"/>
  <c r="B42" i="66" s="1"/>
  <c r="DP41" i="66"/>
  <c r="DP61" i="66"/>
  <c r="DP21" i="66"/>
  <c r="DP42" i="66" s="1"/>
  <c r="DP22" i="66"/>
  <c r="DP43" i="66" s="1"/>
  <c r="P41" i="66"/>
  <c r="P44" i="66" s="1"/>
  <c r="P61" i="66"/>
  <c r="P21" i="66"/>
  <c r="P42" i="66" s="1"/>
  <c r="P22" i="66"/>
  <c r="P43" i="66" s="1"/>
  <c r="EN41" i="66"/>
  <c r="EN61" i="66"/>
  <c r="EN22" i="66"/>
  <c r="EN43" i="66" s="1"/>
  <c r="EN21" i="66"/>
  <c r="EN42" i="66" s="1"/>
  <c r="DB23" i="66"/>
  <c r="Q23" i="66"/>
  <c r="DB44" i="66"/>
  <c r="BP48" i="66"/>
  <c r="BP67" i="66"/>
  <c r="BP29" i="66"/>
  <c r="BP50" i="66" s="1"/>
  <c r="BP28" i="66"/>
  <c r="BP49" i="66" s="1"/>
  <c r="BD48" i="66"/>
  <c r="BD67" i="66"/>
  <c r="BD28" i="66"/>
  <c r="BD29" i="66"/>
  <c r="BD50" i="66" s="1"/>
  <c r="GJ48" i="66"/>
  <c r="GJ67" i="66"/>
  <c r="GJ28" i="66"/>
  <c r="GJ29" i="66"/>
  <c r="GJ50" i="66" s="1"/>
  <c r="DL48" i="66"/>
  <c r="DL67" i="66"/>
  <c r="DL28" i="66"/>
  <c r="DL49" i="66" s="1"/>
  <c r="DL29" i="66"/>
  <c r="DL50" i="66" s="1"/>
  <c r="BT48" i="66"/>
  <c r="BT51" i="66" s="1"/>
  <c r="BT67" i="66"/>
  <c r="BT29" i="66"/>
  <c r="BT50" i="66" s="1"/>
  <c r="BT28" i="66"/>
  <c r="BT49" i="66" s="1"/>
  <c r="AB48" i="66"/>
  <c r="AB67" i="66"/>
  <c r="AB28" i="66"/>
  <c r="AB49" i="66" s="1"/>
  <c r="AB29" i="66"/>
  <c r="AB50" i="66" s="1"/>
  <c r="GM41" i="66"/>
  <c r="GM44" i="66" s="1"/>
  <c r="GM61" i="66"/>
  <c r="GM22" i="66"/>
  <c r="GM43" i="66" s="1"/>
  <c r="GM21" i="66"/>
  <c r="GM42" i="66" s="1"/>
  <c r="FG41" i="66"/>
  <c r="FG61" i="66"/>
  <c r="FG22" i="66"/>
  <c r="FG43" i="66" s="1"/>
  <c r="FG21" i="66"/>
  <c r="FG42" i="66" s="1"/>
  <c r="EA41" i="66"/>
  <c r="EA44" i="66" s="1"/>
  <c r="EA61" i="66"/>
  <c r="EA21" i="66"/>
  <c r="EA42" i="66" s="1"/>
  <c r="EA22" i="66"/>
  <c r="EA43" i="66" s="1"/>
  <c r="CU41" i="66"/>
  <c r="CU61" i="66"/>
  <c r="CU22" i="66"/>
  <c r="CU43" i="66" s="1"/>
  <c r="CU21" i="66"/>
  <c r="CU42" i="66" s="1"/>
  <c r="BO41" i="66"/>
  <c r="BO61" i="66"/>
  <c r="BO21" i="66"/>
  <c r="BO22" i="66"/>
  <c r="BO43" i="66" s="1"/>
  <c r="AI41" i="66"/>
  <c r="AI61" i="66"/>
  <c r="AI21" i="66"/>
  <c r="AI22" i="66"/>
  <c r="AI43" i="66" s="1"/>
  <c r="GK48" i="66"/>
  <c r="GK67" i="66"/>
  <c r="GK28" i="66"/>
  <c r="GK49" i="66" s="1"/>
  <c r="GK29" i="66"/>
  <c r="GK50" i="66" s="1"/>
  <c r="FE48" i="66"/>
  <c r="FE67" i="66"/>
  <c r="FE28" i="66"/>
  <c r="FE49" i="66" s="1"/>
  <c r="FE29" i="66"/>
  <c r="FE50" i="66" s="1"/>
  <c r="DY48" i="66"/>
  <c r="DY67" i="66"/>
  <c r="DY28" i="66"/>
  <c r="DY49" i="66" s="1"/>
  <c r="DY29" i="66"/>
  <c r="DY50" i="66" s="1"/>
  <c r="CS48" i="66"/>
  <c r="CS51" i="66" s="1"/>
  <c r="CS67" i="66"/>
  <c r="CS28" i="66"/>
  <c r="CS49" i="66" s="1"/>
  <c r="CS29" i="66"/>
  <c r="CS50" i="66" s="1"/>
  <c r="BM48" i="66"/>
  <c r="BM67" i="66"/>
  <c r="BM28" i="66"/>
  <c r="BM49" i="66" s="1"/>
  <c r="BM29" i="66"/>
  <c r="BM50" i="66" s="1"/>
  <c r="GR41" i="66"/>
  <c r="GR61" i="66"/>
  <c r="GR21" i="66"/>
  <c r="GR42" i="66" s="1"/>
  <c r="GR22" i="66"/>
  <c r="GR43" i="66" s="1"/>
  <c r="FL41" i="66"/>
  <c r="FL44" i="66" s="1"/>
  <c r="FL61" i="66"/>
  <c r="FL22" i="66"/>
  <c r="FL43" i="66" s="1"/>
  <c r="FL21" i="66"/>
  <c r="FL42" i="66" s="1"/>
  <c r="GD48" i="66"/>
  <c r="GD67" i="66"/>
  <c r="GD29" i="66"/>
  <c r="GD50" i="66" s="1"/>
  <c r="GD28" i="66"/>
  <c r="GD49" i="66" s="1"/>
  <c r="EX48" i="66"/>
  <c r="EX67" i="66"/>
  <c r="EX29" i="66"/>
  <c r="EX50" i="66" s="1"/>
  <c r="EX28" i="66"/>
  <c r="EX49" i="66" s="1"/>
  <c r="DR48" i="66"/>
  <c r="DR67" i="66"/>
  <c r="DR29" i="66"/>
  <c r="DR50" i="66" s="1"/>
  <c r="DR28" i="66"/>
  <c r="DR49" i="66" s="1"/>
  <c r="CL48" i="66"/>
  <c r="CL51" i="66" s="1"/>
  <c r="CL67" i="66"/>
  <c r="CL29" i="66"/>
  <c r="CL50" i="66" s="1"/>
  <c r="CL28" i="66"/>
  <c r="CL49" i="66" s="1"/>
  <c r="BF48" i="66"/>
  <c r="BF67" i="66"/>
  <c r="BF29" i="66"/>
  <c r="BF50" i="66" s="1"/>
  <c r="BF28" i="66"/>
  <c r="BF49" i="66" s="1"/>
  <c r="Z48" i="66"/>
  <c r="Z67" i="66"/>
  <c r="Z29" i="66"/>
  <c r="Z50" i="66" s="1"/>
  <c r="Z28" i="66"/>
  <c r="Z49" i="66" s="1"/>
  <c r="FU41" i="66"/>
  <c r="FU61" i="66"/>
  <c r="FU22" i="66"/>
  <c r="FU43" i="66" s="1"/>
  <c r="FU21" i="66"/>
  <c r="FU42" i="66" s="1"/>
  <c r="EO41" i="66"/>
  <c r="EO61" i="66"/>
  <c r="EO21" i="66"/>
  <c r="EO42" i="66" s="1"/>
  <c r="EO22" i="66"/>
  <c r="EO43" i="66" s="1"/>
  <c r="DI41" i="66"/>
  <c r="DI44" i="66" s="1"/>
  <c r="DI61" i="66"/>
  <c r="DI22" i="66"/>
  <c r="DI43" i="66" s="1"/>
  <c r="DI21" i="66"/>
  <c r="DI42" i="66" s="1"/>
  <c r="CC41" i="66"/>
  <c r="CC44" i="66" s="1"/>
  <c r="CC61" i="66"/>
  <c r="CC21" i="66"/>
  <c r="CC42" i="66" s="1"/>
  <c r="CC22" i="66"/>
  <c r="CC43" i="66" s="1"/>
  <c r="AW41" i="66"/>
  <c r="AW44" i="66" s="1"/>
  <c r="AW54" i="66" s="1"/>
  <c r="AW61" i="66"/>
  <c r="AW21" i="66"/>
  <c r="AW42" i="66" s="1"/>
  <c r="AW22" i="66"/>
  <c r="AW43" i="66" s="1"/>
  <c r="GM48" i="66"/>
  <c r="GM51" i="66" s="1"/>
  <c r="GM67" i="66"/>
  <c r="GM28" i="66"/>
  <c r="GM49" i="66" s="1"/>
  <c r="GM29" i="66"/>
  <c r="GM50" i="66" s="1"/>
  <c r="FG48" i="66"/>
  <c r="FG67" i="66"/>
  <c r="FG29" i="66"/>
  <c r="FG50" i="66" s="1"/>
  <c r="FG28" i="66"/>
  <c r="FG49" i="66" s="1"/>
  <c r="EA48" i="66"/>
  <c r="EA51" i="66" s="1"/>
  <c r="EA67" i="66"/>
  <c r="EA28" i="66"/>
  <c r="EA49" i="66" s="1"/>
  <c r="EA29" i="66"/>
  <c r="EA50" i="66" s="1"/>
  <c r="CU48" i="66"/>
  <c r="CU67" i="66"/>
  <c r="CU28" i="66"/>
  <c r="CU49" i="66" s="1"/>
  <c r="CU29" i="66"/>
  <c r="CU50" i="66" s="1"/>
  <c r="BO48" i="66"/>
  <c r="BO51" i="66" s="1"/>
  <c r="BO67" i="66"/>
  <c r="BO28" i="66"/>
  <c r="BO49" i="66" s="1"/>
  <c r="BO29" i="66"/>
  <c r="BO50" i="66" s="1"/>
  <c r="AI48" i="66"/>
  <c r="AI67" i="66"/>
  <c r="AI28" i="66"/>
  <c r="AI49" i="66" s="1"/>
  <c r="AI29" i="66"/>
  <c r="AI50" i="66" s="1"/>
  <c r="C48" i="66"/>
  <c r="C51" i="66" s="1"/>
  <c r="C67" i="66"/>
  <c r="C29" i="66"/>
  <c r="C50" i="66" s="1"/>
  <c r="C28" i="66"/>
  <c r="C49" i="66" s="1"/>
  <c r="FR41" i="66"/>
  <c r="FR61" i="66"/>
  <c r="FR22" i="66"/>
  <c r="FR43" i="66" s="1"/>
  <c r="FR21" i="66"/>
  <c r="FR42" i="66" s="1"/>
  <c r="BN69" i="46"/>
  <c r="BN68" i="46"/>
  <c r="Z41" i="67"/>
  <c r="Z61" i="67"/>
  <c r="Z21" i="67"/>
  <c r="Z42" i="67" s="1"/>
  <c r="Z22" i="67"/>
  <c r="Z43" i="67" s="1"/>
  <c r="BF41" i="67"/>
  <c r="BF61" i="67"/>
  <c r="BF21" i="67"/>
  <c r="BF42" i="67" s="1"/>
  <c r="BF22" i="67"/>
  <c r="BF43" i="67" s="1"/>
  <c r="P22" i="67"/>
  <c r="P43" i="67" s="1"/>
  <c r="P41" i="67"/>
  <c r="P61" i="67"/>
  <c r="P21" i="67"/>
  <c r="P42" i="67" s="1"/>
  <c r="EN41" i="67"/>
  <c r="EN22" i="67"/>
  <c r="EN43" i="67" s="1"/>
  <c r="EN61" i="67"/>
  <c r="EN21" i="67"/>
  <c r="AB41" i="67"/>
  <c r="AB22" i="67"/>
  <c r="AB43" i="67" s="1"/>
  <c r="AB61" i="67"/>
  <c r="AB21" i="67"/>
  <c r="AB42" i="67" s="1"/>
  <c r="EZ41" i="67"/>
  <c r="EZ22" i="67"/>
  <c r="EZ43" i="67" s="1"/>
  <c r="EZ61" i="67"/>
  <c r="EZ21" i="67"/>
  <c r="EZ42" i="67" s="1"/>
  <c r="T22" i="67"/>
  <c r="T43" i="67" s="1"/>
  <c r="T41" i="67"/>
  <c r="T61" i="67"/>
  <c r="T21" i="67"/>
  <c r="T42" i="67" s="1"/>
  <c r="ER22" i="67"/>
  <c r="ER43" i="67" s="1"/>
  <c r="ER41" i="67"/>
  <c r="ER61" i="67"/>
  <c r="ER21" i="67"/>
  <c r="ER42" i="67" s="1"/>
  <c r="BB41" i="67"/>
  <c r="BB44" i="67" s="1"/>
  <c r="BB61" i="67"/>
  <c r="BB21" i="67"/>
  <c r="BB42" i="67" s="1"/>
  <c r="BB22" i="67"/>
  <c r="BB43" i="67" s="1"/>
  <c r="CJ41" i="67"/>
  <c r="CJ22" i="67"/>
  <c r="CJ43" i="67" s="1"/>
  <c r="CJ61" i="67"/>
  <c r="CJ21" i="67"/>
  <c r="CJ42" i="67" s="1"/>
  <c r="DT30" i="67"/>
  <c r="EZ44" i="67"/>
  <c r="EJ44" i="67"/>
  <c r="DV48" i="67"/>
  <c r="DV67" i="67"/>
  <c r="DV29" i="67"/>
  <c r="DV50" i="67" s="1"/>
  <c r="DV28" i="67"/>
  <c r="EE29" i="67"/>
  <c r="EE50" i="67" s="1"/>
  <c r="EE48" i="67"/>
  <c r="EE67" i="67"/>
  <c r="EE28" i="67"/>
  <c r="EE49" i="67" s="1"/>
  <c r="FB48" i="67"/>
  <c r="FB67" i="67"/>
  <c r="FB29" i="67"/>
  <c r="FB50" i="67" s="1"/>
  <c r="FB28" i="67"/>
  <c r="FM41" i="67"/>
  <c r="FM22" i="67"/>
  <c r="FM43" i="67" s="1"/>
  <c r="FM61" i="67"/>
  <c r="FM21" i="67"/>
  <c r="FM42" i="67" s="1"/>
  <c r="DT48" i="67"/>
  <c r="DT67" i="67"/>
  <c r="DT28" i="67"/>
  <c r="DT49" i="67" s="1"/>
  <c r="DT29" i="67"/>
  <c r="DT50" i="67" s="1"/>
  <c r="BT48" i="67"/>
  <c r="BT67" i="67"/>
  <c r="BT29" i="67"/>
  <c r="BT50" i="67" s="1"/>
  <c r="BT28" i="67"/>
  <c r="FW29" i="67"/>
  <c r="FW50" i="67" s="1"/>
  <c r="FW48" i="67"/>
  <c r="FW67" i="67"/>
  <c r="FW28" i="67"/>
  <c r="FW49" i="67" s="1"/>
  <c r="EE41" i="67"/>
  <c r="EE22" i="67"/>
  <c r="EE43" i="67" s="1"/>
  <c r="EE61" i="67"/>
  <c r="EE21" i="67"/>
  <c r="EE42" i="67" s="1"/>
  <c r="CO29" i="67"/>
  <c r="CO50" i="67" s="1"/>
  <c r="CO48" i="67"/>
  <c r="CO51" i="67" s="1"/>
  <c r="CO67" i="67"/>
  <c r="CO28" i="67"/>
  <c r="CO49" i="67" s="1"/>
  <c r="GR48" i="67"/>
  <c r="GR51" i="67" s="1"/>
  <c r="GR67" i="67"/>
  <c r="GR28" i="67"/>
  <c r="GR49" i="67" s="1"/>
  <c r="GR29" i="67"/>
  <c r="GR50" i="67" s="1"/>
  <c r="FE48" i="67"/>
  <c r="FE51" i="67" s="1"/>
  <c r="FE29" i="67"/>
  <c r="FE50" i="67" s="1"/>
  <c r="FE67" i="67"/>
  <c r="FE28" i="67"/>
  <c r="FE49" i="67" s="1"/>
  <c r="DM41" i="67"/>
  <c r="DM22" i="67"/>
  <c r="DM43" i="67" s="1"/>
  <c r="DM61" i="67"/>
  <c r="DM21" i="67"/>
  <c r="DM42" i="67" s="1"/>
  <c r="BB48" i="67"/>
  <c r="BB67" i="67"/>
  <c r="BB29" i="67"/>
  <c r="BB50" i="67" s="1"/>
  <c r="BB28" i="67"/>
  <c r="FS29" i="67"/>
  <c r="FS50" i="67" s="1"/>
  <c r="FS48" i="67"/>
  <c r="FS67" i="67"/>
  <c r="FS28" i="67"/>
  <c r="FS49" i="67" s="1"/>
  <c r="EA22" i="67"/>
  <c r="EA43" i="67" s="1"/>
  <c r="EA41" i="67"/>
  <c r="EA61" i="67"/>
  <c r="EA21" i="67"/>
  <c r="EA42" i="67" s="1"/>
  <c r="BY41" i="67"/>
  <c r="BY44" i="67" s="1"/>
  <c r="BY22" i="67"/>
  <c r="BY43" i="67" s="1"/>
  <c r="BY61" i="67"/>
  <c r="BY21" i="67"/>
  <c r="BY42" i="67" s="1"/>
  <c r="GK41" i="67"/>
  <c r="GK22" i="67"/>
  <c r="GK43" i="67" s="1"/>
  <c r="GK61" i="67"/>
  <c r="GK21" i="67"/>
  <c r="GK42" i="67" s="1"/>
  <c r="ER48" i="67"/>
  <c r="ER67" i="67"/>
  <c r="ER28" i="67"/>
  <c r="ER49" i="67" s="1"/>
  <c r="ER29" i="67"/>
  <c r="ER50" i="67" s="1"/>
  <c r="DD48" i="67"/>
  <c r="DD67" i="67"/>
  <c r="DD29" i="67"/>
  <c r="DD50" i="67" s="1"/>
  <c r="DD28" i="67"/>
  <c r="DD49" i="67" s="1"/>
  <c r="AT48" i="67"/>
  <c r="AT67" i="67"/>
  <c r="AT28" i="67"/>
  <c r="AT29" i="67"/>
  <c r="AT50" i="67" s="1"/>
  <c r="FO29" i="67"/>
  <c r="FO50" i="67" s="1"/>
  <c r="FO48" i="67"/>
  <c r="FO67" i="67"/>
  <c r="FO28" i="67"/>
  <c r="FO49" i="67" s="1"/>
  <c r="DW22" i="67"/>
  <c r="DW43" i="67" s="1"/>
  <c r="DW41" i="67"/>
  <c r="DW61" i="67"/>
  <c r="DW21" i="67"/>
  <c r="DW42" i="67" s="1"/>
  <c r="BU29" i="67"/>
  <c r="BU50" i="67" s="1"/>
  <c r="BU48" i="67"/>
  <c r="BU51" i="67" s="1"/>
  <c r="BU67" i="67"/>
  <c r="BU28" i="67"/>
  <c r="BU49" i="67" s="1"/>
  <c r="GG41" i="67"/>
  <c r="GG22" i="67"/>
  <c r="GG43" i="67" s="1"/>
  <c r="GG61" i="67"/>
  <c r="GG21" i="67"/>
  <c r="GG42" i="67" s="1"/>
  <c r="EN48" i="67"/>
  <c r="EN67" i="67"/>
  <c r="EN29" i="67"/>
  <c r="EN50" i="67" s="1"/>
  <c r="EN28" i="67"/>
  <c r="CH48" i="67"/>
  <c r="CH67" i="67"/>
  <c r="CH29" i="67"/>
  <c r="CH50" i="67" s="1"/>
  <c r="CH28" i="67"/>
  <c r="BE41" i="67"/>
  <c r="BE22" i="67"/>
  <c r="BE43" i="67" s="1"/>
  <c r="BE61" i="67"/>
  <c r="BE21" i="67"/>
  <c r="BE42" i="67" s="1"/>
  <c r="Y41" i="67"/>
  <c r="Y22" i="67"/>
  <c r="Y43" i="67" s="1"/>
  <c r="Y61" i="67"/>
  <c r="Y21" i="67"/>
  <c r="Y42" i="67" s="1"/>
  <c r="CU48" i="67"/>
  <c r="CU51" i="67" s="1"/>
  <c r="CU29" i="67"/>
  <c r="CU50" i="67" s="1"/>
  <c r="CU67" i="67"/>
  <c r="CU28" i="67"/>
  <c r="CU49" i="67" s="1"/>
  <c r="BO48" i="67"/>
  <c r="BO29" i="67"/>
  <c r="BO50" i="67" s="1"/>
  <c r="BO67" i="67"/>
  <c r="BO28" i="67"/>
  <c r="BO49" i="67" s="1"/>
  <c r="AI29" i="67"/>
  <c r="AI50" i="67" s="1"/>
  <c r="AI48" i="67"/>
  <c r="AI28" i="67"/>
  <c r="AI49" i="67" s="1"/>
  <c r="AI67" i="67"/>
  <c r="C48" i="67"/>
  <c r="C51" i="67" s="1"/>
  <c r="C67" i="67"/>
  <c r="C29" i="67"/>
  <c r="C50" i="67" s="1"/>
  <c r="C28" i="67"/>
  <c r="C49" i="67" s="1"/>
  <c r="AN48" i="67"/>
  <c r="AN67" i="67"/>
  <c r="AN29" i="67"/>
  <c r="AN50" i="67" s="1"/>
  <c r="AN28" i="67"/>
  <c r="H48" i="67"/>
  <c r="H67" i="67"/>
  <c r="H29" i="67"/>
  <c r="H50" i="67" s="1"/>
  <c r="H28" i="67"/>
  <c r="CI41" i="67"/>
  <c r="CI22" i="67"/>
  <c r="CI43" i="67" s="1"/>
  <c r="CI61" i="67"/>
  <c r="CI21" i="67"/>
  <c r="CI42" i="67" s="1"/>
  <c r="BC41" i="67"/>
  <c r="BC44" i="67" s="1"/>
  <c r="BC54" i="67" s="1"/>
  <c r="BC22" i="67"/>
  <c r="BC43" i="67" s="1"/>
  <c r="BC61" i="67"/>
  <c r="BC21" i="67"/>
  <c r="BC42" i="67" s="1"/>
  <c r="W41" i="67"/>
  <c r="W22" i="67"/>
  <c r="W43" i="67" s="1"/>
  <c r="W21" i="67"/>
  <c r="W42" i="67" s="1"/>
  <c r="W61" i="67"/>
  <c r="Q48" i="67"/>
  <c r="Q51" i="67" s="1"/>
  <c r="Q67" i="67"/>
  <c r="Q29" i="67"/>
  <c r="Q50" i="67" s="1"/>
  <c r="Q28" i="67"/>
  <c r="Q49" i="67" s="1"/>
  <c r="GF41" i="67"/>
  <c r="GF22" i="67"/>
  <c r="GF43" i="67" s="1"/>
  <c r="GF61" i="67"/>
  <c r="GF21" i="67"/>
  <c r="GF42" i="67" s="1"/>
  <c r="AN64" i="46"/>
  <c r="AN73" i="46" s="1"/>
  <c r="BM70" i="46"/>
  <c r="EM70" i="46"/>
  <c r="CM70" i="46"/>
  <c r="CM73" i="46" s="1"/>
  <c r="R69" i="46"/>
  <c r="R68" i="46"/>
  <c r="R70" i="46" s="1"/>
  <c r="GE70" i="46"/>
  <c r="CV62" i="46"/>
  <c r="CV63" i="46"/>
  <c r="GH64" i="46"/>
  <c r="GH73" i="46" s="1"/>
  <c r="DD62" i="46"/>
  <c r="DD64" i="46" s="1"/>
  <c r="DD63" i="46"/>
  <c r="AH63" i="46"/>
  <c r="AH62" i="46"/>
  <c r="EX69" i="46"/>
  <c r="EX68" i="46"/>
  <c r="EX70" i="46" s="1"/>
  <c r="EX73" i="46" s="1"/>
  <c r="P64" i="46"/>
  <c r="P73" i="46" s="1"/>
  <c r="P23" i="67"/>
  <c r="EG64" i="46"/>
  <c r="EG73" i="46" s="1"/>
  <c r="AY70" i="46"/>
  <c r="AY73" i="46" s="1"/>
  <c r="GL68" i="46"/>
  <c r="GL70" i="46" s="1"/>
  <c r="GL69" i="46"/>
  <c r="ER62" i="46"/>
  <c r="ER63" i="46"/>
  <c r="DQ33" i="46"/>
  <c r="EH51" i="46"/>
  <c r="EB62" i="46"/>
  <c r="EB63" i="46"/>
  <c r="EZ62" i="46"/>
  <c r="EZ64" i="46" s="1"/>
  <c r="EZ63" i="46"/>
  <c r="FH68" i="46"/>
  <c r="FH69" i="46"/>
  <c r="AJ68" i="46"/>
  <c r="AJ70" i="46" s="1"/>
  <c r="AJ69" i="46"/>
  <c r="DI64" i="46"/>
  <c r="DI73" i="46" s="1"/>
  <c r="Y64" i="46"/>
  <c r="Y73" i="46" s="1"/>
  <c r="FH30" i="46"/>
  <c r="DJ30" i="46"/>
  <c r="DJ33" i="46" s="1"/>
  <c r="CV41" i="66"/>
  <c r="CV61" i="66"/>
  <c r="CV22" i="66"/>
  <c r="CV43" i="66" s="1"/>
  <c r="CV21" i="66"/>
  <c r="CV42" i="66" s="1"/>
  <c r="DX41" i="66"/>
  <c r="DX44" i="66" s="1"/>
  <c r="DX61" i="66"/>
  <c r="DX22" i="66"/>
  <c r="DX43" i="66" s="1"/>
  <c r="DX21" i="66"/>
  <c r="DX42" i="66" s="1"/>
  <c r="CL23" i="66"/>
  <c r="BF30" i="66"/>
  <c r="CZ48" i="66"/>
  <c r="CZ67" i="66"/>
  <c r="CZ29" i="66"/>
  <c r="CZ50" i="66" s="1"/>
  <c r="CZ28" i="66"/>
  <c r="CZ49" i="66" s="1"/>
  <c r="AM41" i="66"/>
  <c r="AM61" i="66"/>
  <c r="AM22" i="66"/>
  <c r="AM43" i="66" s="1"/>
  <c r="AM21" i="66"/>
  <c r="AM42" i="66" s="1"/>
  <c r="AK48" i="66"/>
  <c r="AK67" i="66"/>
  <c r="AK28" i="66"/>
  <c r="AK49" i="66" s="1"/>
  <c r="AK29" i="66"/>
  <c r="AK50" i="66" s="1"/>
  <c r="FY41" i="66"/>
  <c r="FY61" i="66"/>
  <c r="FY22" i="66"/>
  <c r="FY43" i="66" s="1"/>
  <c r="FY21" i="66"/>
  <c r="FY42" i="66" s="1"/>
  <c r="FK48" i="66"/>
  <c r="FK67" i="66"/>
  <c r="FK28" i="66"/>
  <c r="FK49" i="66" s="1"/>
  <c r="FK29" i="66"/>
  <c r="FK50" i="66" s="1"/>
  <c r="AM48" i="66"/>
  <c r="AM67" i="66"/>
  <c r="AM28" i="66"/>
  <c r="AM49" i="66" s="1"/>
  <c r="AM29" i="66"/>
  <c r="AM50" i="66" s="1"/>
  <c r="GF44" i="67"/>
  <c r="BJ22" i="67"/>
  <c r="BJ43" i="67" s="1"/>
  <c r="BJ41" i="67"/>
  <c r="BJ61" i="67"/>
  <c r="BJ21" i="67"/>
  <c r="BJ42" i="67" s="1"/>
  <c r="EY22" i="67"/>
  <c r="EY43" i="67" s="1"/>
  <c r="EY41" i="67"/>
  <c r="EY61" i="67"/>
  <c r="EY21" i="67"/>
  <c r="EY42" i="67" s="1"/>
  <c r="GA41" i="67"/>
  <c r="GA22" i="67"/>
  <c r="GA43" i="67" s="1"/>
  <c r="GA61" i="67"/>
  <c r="GA21" i="67"/>
  <c r="GA42" i="67" s="1"/>
  <c r="FW22" i="67"/>
  <c r="FW43" i="67" s="1"/>
  <c r="FW41" i="67"/>
  <c r="FW61" i="67"/>
  <c r="FW21" i="67"/>
  <c r="FW42" i="67" s="1"/>
  <c r="BA48" i="67"/>
  <c r="BA67" i="67"/>
  <c r="BA29" i="67"/>
  <c r="BA50" i="67" s="1"/>
  <c r="BA28" i="67"/>
  <c r="BA49" i="67" s="1"/>
  <c r="V48" i="67"/>
  <c r="V67" i="67"/>
  <c r="V29" i="67"/>
  <c r="V50" i="67" s="1"/>
  <c r="V28" i="67"/>
  <c r="V49" i="67" s="1"/>
  <c r="G48" i="67"/>
  <c r="G67" i="67"/>
  <c r="G29" i="67"/>
  <c r="G50" i="67" s="1"/>
  <c r="G28" i="67"/>
  <c r="G49" i="67" s="1"/>
  <c r="AA41" i="67"/>
  <c r="AA22" i="67"/>
  <c r="AA43" i="67" s="1"/>
  <c r="AA61" i="67"/>
  <c r="AA21" i="67"/>
  <c r="AA42" i="67" s="1"/>
  <c r="GL54" i="46"/>
  <c r="EH54" i="46"/>
  <c r="EB68" i="46"/>
  <c r="EB69" i="46"/>
  <c r="GO64" i="46"/>
  <c r="GO73" i="46" s="1"/>
  <c r="FI64" i="46"/>
  <c r="AT30" i="46"/>
  <c r="AT33" i="46" s="1"/>
  <c r="EZ68" i="46"/>
  <c r="EZ69" i="46"/>
  <c r="BH68" i="46"/>
  <c r="BH70" i="46" s="1"/>
  <c r="BH69" i="46"/>
  <c r="BN30" i="46"/>
  <c r="GG73" i="46"/>
  <c r="N68" i="46"/>
  <c r="N70" i="46" s="1"/>
  <c r="N69" i="46"/>
  <c r="GQ70" i="46"/>
  <c r="GQ73" i="46" s="1"/>
  <c r="EX30" i="46"/>
  <c r="V68" i="46"/>
  <c r="V70" i="46" s="1"/>
  <c r="V69" i="46"/>
  <c r="T23" i="46"/>
  <c r="E48" i="66"/>
  <c r="E51" i="66" s="1"/>
  <c r="E67" i="66"/>
  <c r="E29" i="66"/>
  <c r="E50" i="66" s="1"/>
  <c r="E28" i="66"/>
  <c r="E49" i="66" s="1"/>
  <c r="F41" i="66"/>
  <c r="F61" i="66"/>
  <c r="F22" i="66"/>
  <c r="F43" i="66" s="1"/>
  <c r="F21" i="66"/>
  <c r="F42" i="66" s="1"/>
  <c r="D41" i="66"/>
  <c r="D61" i="66"/>
  <c r="D22" i="66"/>
  <c r="D43" i="66" s="1"/>
  <c r="D21" i="66"/>
  <c r="D42" i="66" s="1"/>
  <c r="EB41" i="66"/>
  <c r="EB44" i="66" s="1"/>
  <c r="EB61" i="66"/>
  <c r="EB22" i="66"/>
  <c r="EB43" i="66" s="1"/>
  <c r="EB21" i="66"/>
  <c r="EB42" i="66" s="1"/>
  <c r="BN41" i="66"/>
  <c r="BN44" i="66" s="1"/>
  <c r="BN61" i="66"/>
  <c r="BN22" i="66"/>
  <c r="BN43" i="66" s="1"/>
  <c r="BN21" i="66"/>
  <c r="BN42" i="66" s="1"/>
  <c r="BF51" i="66"/>
  <c r="BB41" i="66"/>
  <c r="BB61" i="66"/>
  <c r="BB22" i="66"/>
  <c r="BB43" i="66" s="1"/>
  <c r="BB21" i="66"/>
  <c r="N48" i="66"/>
  <c r="N51" i="66" s="1"/>
  <c r="N67" i="66"/>
  <c r="N28" i="66"/>
  <c r="N49" i="66" s="1"/>
  <c r="N29" i="66"/>
  <c r="N50" i="66" s="1"/>
  <c r="P23" i="66"/>
  <c r="DT41" i="66"/>
  <c r="DT44" i="66" s="1"/>
  <c r="DT61" i="66"/>
  <c r="DT22" i="66"/>
  <c r="DT43" i="66" s="1"/>
  <c r="DT21" i="66"/>
  <c r="DT42" i="66" s="1"/>
  <c r="CJ41" i="66"/>
  <c r="CJ61" i="66"/>
  <c r="CJ22" i="66"/>
  <c r="CJ43" i="66" s="1"/>
  <c r="CJ21" i="66"/>
  <c r="DR41" i="66"/>
  <c r="DR61" i="66"/>
  <c r="DR21" i="66"/>
  <c r="DR42" i="66" s="1"/>
  <c r="DR44" i="66" s="1"/>
  <c r="DR54" i="66" s="1"/>
  <c r="DR22" i="66"/>
  <c r="DR43" i="66" s="1"/>
  <c r="Q48" i="66"/>
  <c r="Q67" i="66"/>
  <c r="Q28" i="66"/>
  <c r="Q49" i="66" s="1"/>
  <c r="Q29" i="66"/>
  <c r="Q50" i="66" s="1"/>
  <c r="AB30" i="66"/>
  <c r="AF41" i="66"/>
  <c r="AF61" i="66"/>
  <c r="AF22" i="66"/>
  <c r="AF43" i="66" s="1"/>
  <c r="AF21" i="66"/>
  <c r="AF42" i="66" s="1"/>
  <c r="AX23" i="66"/>
  <c r="DL30" i="66"/>
  <c r="F44" i="66"/>
  <c r="Q51" i="66"/>
  <c r="FU23" i="66"/>
  <c r="AM23" i="66"/>
  <c r="CL30" i="66"/>
  <c r="EB48" i="66"/>
  <c r="EB51" i="66" s="1"/>
  <c r="EB67" i="66"/>
  <c r="EB29" i="66"/>
  <c r="EB50" i="66" s="1"/>
  <c r="EB28" i="66"/>
  <c r="EB49" i="66" s="1"/>
  <c r="X48" i="66"/>
  <c r="X67" i="66"/>
  <c r="X28" i="66"/>
  <c r="X29" i="66"/>
  <c r="X50" i="66" s="1"/>
  <c r="FD48" i="66"/>
  <c r="FD67" i="66"/>
  <c r="FD28" i="66"/>
  <c r="FD49" i="66" s="1"/>
  <c r="FD29" i="66"/>
  <c r="FD50" i="66" s="1"/>
  <c r="CF48" i="66"/>
  <c r="CF67" i="66"/>
  <c r="CF28" i="66"/>
  <c r="CF49" i="66" s="1"/>
  <c r="CF29" i="66"/>
  <c r="CF50" i="66" s="1"/>
  <c r="AN48" i="66"/>
  <c r="AN67" i="66"/>
  <c r="AN29" i="66"/>
  <c r="AN50" i="66" s="1"/>
  <c r="AN28" i="66"/>
  <c r="AN49" i="66" s="1"/>
  <c r="FT48" i="66"/>
  <c r="FT67" i="66"/>
  <c r="FT29" i="66"/>
  <c r="FT50" i="66" s="1"/>
  <c r="FT28" i="66"/>
  <c r="GI41" i="66"/>
  <c r="GI44" i="66" s="1"/>
  <c r="GI54" i="66" s="1"/>
  <c r="GI61" i="66"/>
  <c r="GI21" i="66"/>
  <c r="GI42" i="66" s="1"/>
  <c r="GI22" i="66"/>
  <c r="GI43" i="66" s="1"/>
  <c r="FC41" i="66"/>
  <c r="FC61" i="66"/>
  <c r="FC22" i="66"/>
  <c r="FC43" i="66" s="1"/>
  <c r="FC21" i="66"/>
  <c r="FC42" i="66" s="1"/>
  <c r="DW41" i="66"/>
  <c r="DW61" i="66"/>
  <c r="DW22" i="66"/>
  <c r="DW43" i="66" s="1"/>
  <c r="DW21" i="66"/>
  <c r="DW42" i="66" s="1"/>
  <c r="CQ41" i="66"/>
  <c r="CQ61" i="66"/>
  <c r="CQ22" i="66"/>
  <c r="CQ43" i="66" s="1"/>
  <c r="CQ21" i="66"/>
  <c r="CQ42" i="66" s="1"/>
  <c r="BK41" i="66"/>
  <c r="BK61" i="66"/>
  <c r="BK22" i="66"/>
  <c r="BK43" i="66" s="1"/>
  <c r="BK21" i="66"/>
  <c r="BK42" i="66" s="1"/>
  <c r="AE41" i="66"/>
  <c r="AE44" i="66" s="1"/>
  <c r="AE54" i="66" s="1"/>
  <c r="AE61" i="66"/>
  <c r="AE22" i="66"/>
  <c r="AE43" i="66" s="1"/>
  <c r="AE21" i="66"/>
  <c r="AE42" i="66" s="1"/>
  <c r="GG48" i="66"/>
  <c r="GG67" i="66"/>
  <c r="GG29" i="66"/>
  <c r="GG50" i="66" s="1"/>
  <c r="GG28" i="66"/>
  <c r="GG49" i="66" s="1"/>
  <c r="FA48" i="66"/>
  <c r="FA51" i="66" s="1"/>
  <c r="FA67" i="66"/>
  <c r="FA29" i="66"/>
  <c r="FA50" i="66" s="1"/>
  <c r="FA28" i="66"/>
  <c r="FA49" i="66" s="1"/>
  <c r="DU48" i="66"/>
  <c r="DU67" i="66"/>
  <c r="DU29" i="66"/>
  <c r="DU50" i="66" s="1"/>
  <c r="DU28" i="66"/>
  <c r="DU49" i="66" s="1"/>
  <c r="CO48" i="66"/>
  <c r="CO51" i="66" s="1"/>
  <c r="CO67" i="66"/>
  <c r="CO29" i="66"/>
  <c r="CO50" i="66" s="1"/>
  <c r="CO28" i="66"/>
  <c r="CO49" i="66" s="1"/>
  <c r="BI48" i="66"/>
  <c r="BI67" i="66"/>
  <c r="BI28" i="66"/>
  <c r="BI49" i="66" s="1"/>
  <c r="BI51" i="66" s="1"/>
  <c r="BI29" i="66"/>
  <c r="BI50" i="66" s="1"/>
  <c r="GN41" i="66"/>
  <c r="GN44" i="66" s="1"/>
  <c r="GN61" i="66"/>
  <c r="GN22" i="66"/>
  <c r="GN43" i="66" s="1"/>
  <c r="GN21" i="66"/>
  <c r="GN42" i="66" s="1"/>
  <c r="FH41" i="66"/>
  <c r="FH61" i="66"/>
  <c r="FH22" i="66"/>
  <c r="FH43" i="66" s="1"/>
  <c r="FH21" i="66"/>
  <c r="FH42" i="66" s="1"/>
  <c r="FZ48" i="66"/>
  <c r="FZ67" i="66"/>
  <c r="FZ29" i="66"/>
  <c r="FZ50" i="66" s="1"/>
  <c r="FZ28" i="66"/>
  <c r="ET48" i="66"/>
  <c r="ET67" i="66"/>
  <c r="ET29" i="66"/>
  <c r="ET50" i="66" s="1"/>
  <c r="ET28" i="66"/>
  <c r="ET49" i="66" s="1"/>
  <c r="DN48" i="66"/>
  <c r="DN67" i="66"/>
  <c r="DN29" i="66"/>
  <c r="DN50" i="66" s="1"/>
  <c r="DN28" i="66"/>
  <c r="DN49" i="66" s="1"/>
  <c r="CH48" i="66"/>
  <c r="CH67" i="66"/>
  <c r="CH29" i="66"/>
  <c r="CH50" i="66" s="1"/>
  <c r="CH28" i="66"/>
  <c r="CH49" i="66" s="1"/>
  <c r="BB48" i="66"/>
  <c r="BB67" i="66"/>
  <c r="BB29" i="66"/>
  <c r="BB50" i="66" s="1"/>
  <c r="BB28" i="66"/>
  <c r="BB49" i="66" s="1"/>
  <c r="V48" i="66"/>
  <c r="V67" i="66"/>
  <c r="V28" i="66"/>
  <c r="V49" i="66" s="1"/>
  <c r="V29" i="66"/>
  <c r="V50" i="66" s="1"/>
  <c r="FQ41" i="66"/>
  <c r="FQ61" i="66"/>
  <c r="FQ21" i="66"/>
  <c r="FQ42" i="66" s="1"/>
  <c r="FQ22" i="66"/>
  <c r="FQ43" i="66" s="1"/>
  <c r="EK41" i="66"/>
  <c r="EK61" i="66"/>
  <c r="EK21" i="66"/>
  <c r="EK42" i="66" s="1"/>
  <c r="EK22" i="66"/>
  <c r="EK43" i="66" s="1"/>
  <c r="DE41" i="66"/>
  <c r="DE61" i="66"/>
  <c r="DE21" i="66"/>
  <c r="DE42" i="66" s="1"/>
  <c r="DE22" i="66"/>
  <c r="DE43" i="66" s="1"/>
  <c r="BY41" i="66"/>
  <c r="BY61" i="66"/>
  <c r="BY21" i="66"/>
  <c r="BY42" i="66" s="1"/>
  <c r="BY22" i="66"/>
  <c r="BY43" i="66" s="1"/>
  <c r="AS41" i="66"/>
  <c r="AS44" i="66" s="1"/>
  <c r="AS61" i="66"/>
  <c r="AS21" i="66"/>
  <c r="AS42" i="66" s="1"/>
  <c r="AS22" i="66"/>
  <c r="AS43" i="66" s="1"/>
  <c r="GI48" i="66"/>
  <c r="GI67" i="66"/>
  <c r="GI28" i="66"/>
  <c r="GI49" i="66" s="1"/>
  <c r="GI29" i="66"/>
  <c r="GI50" i="66" s="1"/>
  <c r="FC48" i="66"/>
  <c r="FC51" i="66" s="1"/>
  <c r="FC67" i="66"/>
  <c r="FC28" i="66"/>
  <c r="FC49" i="66" s="1"/>
  <c r="FC29" i="66"/>
  <c r="FC50" i="66" s="1"/>
  <c r="DW48" i="66"/>
  <c r="DW67" i="66"/>
  <c r="DW28" i="66"/>
  <c r="DW49" i="66" s="1"/>
  <c r="DW29" i="66"/>
  <c r="DW50" i="66" s="1"/>
  <c r="CQ48" i="66"/>
  <c r="CQ67" i="66"/>
  <c r="CQ28" i="66"/>
  <c r="CQ49" i="66" s="1"/>
  <c r="CQ29" i="66"/>
  <c r="CQ50" i="66" s="1"/>
  <c r="BK48" i="66"/>
  <c r="BK67" i="66"/>
  <c r="BK28" i="66"/>
  <c r="BK49" i="66" s="1"/>
  <c r="BK29" i="66"/>
  <c r="BK50" i="66" s="1"/>
  <c r="AE48" i="66"/>
  <c r="AE67" i="66"/>
  <c r="AE28" i="66"/>
  <c r="AE49" i="66" s="1"/>
  <c r="AE29" i="66"/>
  <c r="AE50" i="66" s="1"/>
  <c r="GT41" i="66"/>
  <c r="GT61" i="66"/>
  <c r="GT21" i="66"/>
  <c r="GT42" i="66" s="1"/>
  <c r="GT22" i="66"/>
  <c r="GT43" i="66" s="1"/>
  <c r="FN41" i="66"/>
  <c r="FN61" i="66"/>
  <c r="FN22" i="66"/>
  <c r="FN43" i="66" s="1"/>
  <c r="FN21" i="66"/>
  <c r="FN42" i="66" s="1"/>
  <c r="Z69" i="46"/>
  <c r="Z68" i="46"/>
  <c r="Z70" i="46" s="1"/>
  <c r="GD54" i="46"/>
  <c r="FY73" i="46"/>
  <c r="CX22" i="67"/>
  <c r="CX43" i="67" s="1"/>
  <c r="CX41" i="67"/>
  <c r="CX44" i="67" s="1"/>
  <c r="CX61" i="67"/>
  <c r="CX21" i="67"/>
  <c r="CX42" i="67" s="1"/>
  <c r="DJ41" i="67"/>
  <c r="DJ22" i="67"/>
  <c r="DJ43" i="67" s="1"/>
  <c r="DJ61" i="67"/>
  <c r="DJ21" i="67"/>
  <c r="DJ42" i="67" s="1"/>
  <c r="DB22" i="67"/>
  <c r="DB43" i="67" s="1"/>
  <c r="DB41" i="67"/>
  <c r="DB44" i="67" s="1"/>
  <c r="DB54" i="67" s="1"/>
  <c r="DB61" i="67"/>
  <c r="DB21" i="67"/>
  <c r="DB42" i="67" s="1"/>
  <c r="DV22" i="67"/>
  <c r="DV43" i="67" s="1"/>
  <c r="DV41" i="67"/>
  <c r="DV61" i="67"/>
  <c r="DV21" i="67"/>
  <c r="DX41" i="67"/>
  <c r="DX22" i="67"/>
  <c r="DX43" i="67" s="1"/>
  <c r="DX61" i="67"/>
  <c r="DX21" i="67"/>
  <c r="AR41" i="67"/>
  <c r="AR44" i="67" s="1"/>
  <c r="AR54" i="67" s="1"/>
  <c r="AR22" i="67"/>
  <c r="AR43" i="67" s="1"/>
  <c r="AR61" i="67"/>
  <c r="AR21" i="67"/>
  <c r="AR42" i="67" s="1"/>
  <c r="FP41" i="67"/>
  <c r="FP44" i="67" s="1"/>
  <c r="FP54" i="67" s="1"/>
  <c r="FP22" i="67"/>
  <c r="FP43" i="67" s="1"/>
  <c r="FP61" i="67"/>
  <c r="FP21" i="67"/>
  <c r="FP42" i="67" s="1"/>
  <c r="DZ41" i="67"/>
  <c r="DZ44" i="67" s="1"/>
  <c r="DZ54" i="67" s="1"/>
  <c r="DZ22" i="67"/>
  <c r="DZ43" i="67" s="1"/>
  <c r="DZ61" i="67"/>
  <c r="DZ21" i="67"/>
  <c r="DZ42" i="67" s="1"/>
  <c r="FB22" i="67"/>
  <c r="FB43" i="67" s="1"/>
  <c r="FB41" i="67"/>
  <c r="FB61" i="67"/>
  <c r="FB21" i="67"/>
  <c r="AT41" i="67"/>
  <c r="AT61" i="67"/>
  <c r="AT22" i="67"/>
  <c r="AT43" i="67" s="1"/>
  <c r="AT21" i="67"/>
  <c r="FR22" i="67"/>
  <c r="FR43" i="67" s="1"/>
  <c r="FR41" i="67"/>
  <c r="FR61" i="67"/>
  <c r="FR21" i="67"/>
  <c r="FR42" i="67" s="1"/>
  <c r="EE44" i="67"/>
  <c r="Y23" i="67"/>
  <c r="GK23" i="67"/>
  <c r="FR23" i="67"/>
  <c r="FN30" i="67"/>
  <c r="DB23" i="67"/>
  <c r="EZ23" i="67"/>
  <c r="CI44" i="67"/>
  <c r="BE23" i="67"/>
  <c r="EJ23" i="67"/>
  <c r="FJ51" i="67"/>
  <c r="GQ29" i="67"/>
  <c r="GQ50" i="67" s="1"/>
  <c r="GQ48" i="67"/>
  <c r="GQ67" i="67"/>
  <c r="GQ28" i="67"/>
  <c r="GQ49" i="67" s="1"/>
  <c r="FK29" i="67"/>
  <c r="FK50" i="67" s="1"/>
  <c r="FK48" i="67"/>
  <c r="FK67" i="67"/>
  <c r="FK28" i="67"/>
  <c r="FK49" i="67" s="1"/>
  <c r="DA22" i="67"/>
  <c r="DA43" i="67" s="1"/>
  <c r="DA41" i="67"/>
  <c r="DA61" i="67"/>
  <c r="DA21" i="67"/>
  <c r="DA42" i="67" s="1"/>
  <c r="CS22" i="67"/>
  <c r="CS43" i="67" s="1"/>
  <c r="CS41" i="67"/>
  <c r="CS61" i="67"/>
  <c r="CS21" i="67"/>
  <c r="CS42" i="67" s="1"/>
  <c r="FI48" i="67"/>
  <c r="FI29" i="67"/>
  <c r="FI50" i="67" s="1"/>
  <c r="FI67" i="67"/>
  <c r="FI28" i="67"/>
  <c r="FI49" i="67" s="1"/>
  <c r="DQ41" i="67"/>
  <c r="DQ22" i="67"/>
  <c r="DQ43" i="67" s="1"/>
  <c r="DQ61" i="67"/>
  <c r="DQ21" i="67"/>
  <c r="DQ42" i="67" s="1"/>
  <c r="BL48" i="67"/>
  <c r="BL67" i="67"/>
  <c r="BL29" i="67"/>
  <c r="BL50" i="67" s="1"/>
  <c r="BL28" i="67"/>
  <c r="BL49" i="67" s="1"/>
  <c r="FN48" i="67"/>
  <c r="FN67" i="67"/>
  <c r="FN28" i="67"/>
  <c r="FN49" i="67" s="1"/>
  <c r="FN29" i="67"/>
  <c r="FN50" i="67" s="1"/>
  <c r="EA29" i="67"/>
  <c r="EA50" i="67" s="1"/>
  <c r="EA48" i="67"/>
  <c r="EA51" i="67" s="1"/>
  <c r="EA67" i="67"/>
  <c r="EA28" i="67"/>
  <c r="EA49" i="67" s="1"/>
  <c r="CG29" i="67"/>
  <c r="CG50" i="67" s="1"/>
  <c r="CG48" i="67"/>
  <c r="CG67" i="67"/>
  <c r="CG28" i="67"/>
  <c r="CG49" i="67" s="1"/>
  <c r="GO41" i="67"/>
  <c r="GO22" i="67"/>
  <c r="GO43" i="67" s="1"/>
  <c r="GO61" i="67"/>
  <c r="GO21" i="67"/>
  <c r="GO42" i="67" s="1"/>
  <c r="EV48" i="67"/>
  <c r="EV67" i="67"/>
  <c r="EV29" i="67"/>
  <c r="EV50" i="67" s="1"/>
  <c r="EV28" i="67"/>
  <c r="DE41" i="67"/>
  <c r="DE22" i="67"/>
  <c r="DE43" i="67" s="1"/>
  <c r="DE61" i="67"/>
  <c r="DE21" i="67"/>
  <c r="DE42" i="67" s="1"/>
  <c r="AK48" i="67"/>
  <c r="AK67" i="67"/>
  <c r="AK28" i="67"/>
  <c r="AK49" i="67" s="1"/>
  <c r="AK29" i="67"/>
  <c r="AK50" i="67" s="1"/>
  <c r="FJ48" i="67"/>
  <c r="FJ67" i="67"/>
  <c r="FJ28" i="67"/>
  <c r="FJ49" i="67" s="1"/>
  <c r="FJ29" i="67"/>
  <c r="FJ50" i="67" s="1"/>
  <c r="DW29" i="67"/>
  <c r="DW50" i="67" s="1"/>
  <c r="DW48" i="67"/>
  <c r="DW67" i="67"/>
  <c r="DW28" i="67"/>
  <c r="DW49" i="67" s="1"/>
  <c r="BQ41" i="67"/>
  <c r="BQ22" i="67"/>
  <c r="BQ43" i="67" s="1"/>
  <c r="BQ61" i="67"/>
  <c r="BQ21" i="67"/>
  <c r="BQ42" i="67" s="1"/>
  <c r="GG29" i="67"/>
  <c r="GG50" i="67" s="1"/>
  <c r="GG48" i="67"/>
  <c r="GG67" i="67"/>
  <c r="GG28" i="67"/>
  <c r="GG49" i="67" s="1"/>
  <c r="EO41" i="67"/>
  <c r="EO22" i="67"/>
  <c r="EO43" i="67" s="1"/>
  <c r="EO61" i="67"/>
  <c r="EO21" i="67"/>
  <c r="EO42" i="67" s="1"/>
  <c r="CV48" i="67"/>
  <c r="CV67" i="67"/>
  <c r="CV28" i="67"/>
  <c r="CV49" i="67" s="1"/>
  <c r="CV29" i="67"/>
  <c r="CV50" i="67" s="1"/>
  <c r="AO48" i="67"/>
  <c r="AO51" i="67" s="1"/>
  <c r="AO67" i="67"/>
  <c r="AO29" i="67"/>
  <c r="AO50" i="67" s="1"/>
  <c r="AO28" i="67"/>
  <c r="AO49" i="67" s="1"/>
  <c r="FF48" i="67"/>
  <c r="FF67" i="67"/>
  <c r="FF29" i="67"/>
  <c r="FF50" i="67" s="1"/>
  <c r="FF28" i="67"/>
  <c r="FF49" i="67" s="1"/>
  <c r="DS29" i="67"/>
  <c r="DS50" i="67" s="1"/>
  <c r="DS48" i="67"/>
  <c r="DS51" i="67" s="1"/>
  <c r="DS67" i="67"/>
  <c r="DS28" i="67"/>
  <c r="DS49" i="67" s="1"/>
  <c r="BM29" i="67"/>
  <c r="BM50" i="67" s="1"/>
  <c r="BM48" i="67"/>
  <c r="BM51" i="67" s="1"/>
  <c r="BM67" i="67"/>
  <c r="BM28" i="67"/>
  <c r="BM49" i="67" s="1"/>
  <c r="GC29" i="67"/>
  <c r="GC50" i="67" s="1"/>
  <c r="GC48" i="67"/>
  <c r="GC67" i="67"/>
  <c r="GC28" i="67"/>
  <c r="GC49" i="67" s="1"/>
  <c r="EK41" i="67"/>
  <c r="EK22" i="67"/>
  <c r="EK43" i="67" s="1"/>
  <c r="EK61" i="67"/>
  <c r="EK21" i="67"/>
  <c r="EK42" i="67" s="1"/>
  <c r="BZ48" i="67"/>
  <c r="BZ67" i="67"/>
  <c r="BZ28" i="67"/>
  <c r="BZ49" i="67" s="1"/>
  <c r="BZ29" i="67"/>
  <c r="BZ50" i="67" s="1"/>
  <c r="BA41" i="67"/>
  <c r="BA44" i="67" s="1"/>
  <c r="BA54" i="67" s="1"/>
  <c r="BA22" i="67"/>
  <c r="BA43" i="67" s="1"/>
  <c r="BA61" i="67"/>
  <c r="BA21" i="67"/>
  <c r="BA42" i="67" s="1"/>
  <c r="U41" i="67"/>
  <c r="U22" i="67"/>
  <c r="U43" i="67" s="1"/>
  <c r="U61" i="67"/>
  <c r="U21" i="67"/>
  <c r="U42" i="67" s="1"/>
  <c r="CQ29" i="67"/>
  <c r="CQ50" i="67" s="1"/>
  <c r="CQ48" i="67"/>
  <c r="CQ51" i="67" s="1"/>
  <c r="CQ67" i="67"/>
  <c r="CQ28" i="67"/>
  <c r="CQ49" i="67" s="1"/>
  <c r="BK29" i="67"/>
  <c r="BK50" i="67" s="1"/>
  <c r="BK48" i="67"/>
  <c r="BK51" i="67" s="1"/>
  <c r="BK67" i="67"/>
  <c r="BK28" i="67"/>
  <c r="BK49" i="67" s="1"/>
  <c r="AE29" i="67"/>
  <c r="AE50" i="67" s="1"/>
  <c r="AE48" i="67"/>
  <c r="AE51" i="67" s="1"/>
  <c r="AE67" i="67"/>
  <c r="AE28" i="67"/>
  <c r="AE49" i="67" s="1"/>
  <c r="GT22" i="67"/>
  <c r="GT43" i="67" s="1"/>
  <c r="GT41" i="67"/>
  <c r="GT61" i="67"/>
  <c r="GT21" i="67"/>
  <c r="GT42" i="67" s="1"/>
  <c r="AJ48" i="67"/>
  <c r="AJ51" i="67" s="1"/>
  <c r="AJ67" i="67"/>
  <c r="AJ28" i="67"/>
  <c r="AJ49" i="67" s="1"/>
  <c r="AJ29" i="67"/>
  <c r="AJ50" i="67" s="1"/>
  <c r="D48" i="67"/>
  <c r="D51" i="67" s="1"/>
  <c r="D67" i="67"/>
  <c r="D28" i="67"/>
  <c r="D49" i="67" s="1"/>
  <c r="D29" i="67"/>
  <c r="D50" i="67" s="1"/>
  <c r="CE41" i="67"/>
  <c r="CE22" i="67"/>
  <c r="CE43" i="67" s="1"/>
  <c r="CE61" i="67"/>
  <c r="CE21" i="67"/>
  <c r="AY41" i="67"/>
  <c r="AY22" i="67"/>
  <c r="AY43" i="67" s="1"/>
  <c r="AY61" i="67"/>
  <c r="AY21" i="67"/>
  <c r="S41" i="67"/>
  <c r="S22" i="67"/>
  <c r="S43" i="67" s="1"/>
  <c r="S61" i="67"/>
  <c r="S21" i="67"/>
  <c r="S42" i="67" s="1"/>
  <c r="M48" i="67"/>
  <c r="M67" i="67"/>
  <c r="M29" i="67"/>
  <c r="M50" i="67" s="1"/>
  <c r="M28" i="67"/>
  <c r="M49" i="67" s="1"/>
  <c r="GB22" i="67"/>
  <c r="GB43" i="67" s="1"/>
  <c r="GB41" i="67"/>
  <c r="GB44" i="67" s="1"/>
  <c r="GB61" i="67"/>
  <c r="GB21" i="67"/>
  <c r="GB42" i="67" s="1"/>
  <c r="R51" i="46"/>
  <c r="BL30" i="67"/>
  <c r="DE73" i="46"/>
  <c r="EX51" i="46"/>
  <c r="AT68" i="46"/>
  <c r="AT69" i="46"/>
  <c r="GE73" i="46"/>
  <c r="FX69" i="46"/>
  <c r="FX68" i="46"/>
  <c r="EP69" i="46"/>
  <c r="EP68" i="46"/>
  <c r="EO33" i="46"/>
  <c r="N73" i="46"/>
  <c r="EA23" i="67"/>
  <c r="AH23" i="46"/>
  <c r="AH33" i="46" s="1"/>
  <c r="AZ69" i="46"/>
  <c r="AZ68" i="46"/>
  <c r="EX33" i="46"/>
  <c r="EA23" i="66"/>
  <c r="DR33" i="46"/>
  <c r="AL30" i="46"/>
  <c r="AL33" i="46" s="1"/>
  <c r="AE30" i="66"/>
  <c r="DW23" i="66"/>
  <c r="DR51" i="66"/>
  <c r="DT23" i="66"/>
  <c r="DL51" i="66"/>
  <c r="BP51" i="66"/>
  <c r="BH48" i="66"/>
  <c r="BH67" i="66"/>
  <c r="BH28" i="66"/>
  <c r="BH49" i="66" s="1"/>
  <c r="BH29" i="66"/>
  <c r="BH50" i="66" s="1"/>
  <c r="BS41" i="66"/>
  <c r="BS61" i="66"/>
  <c r="BS22" i="66"/>
  <c r="BS43" i="66" s="1"/>
  <c r="BS21" i="66"/>
  <c r="BS42" i="66" s="1"/>
  <c r="BQ48" i="66"/>
  <c r="BQ51" i="66" s="1"/>
  <c r="BQ67" i="66"/>
  <c r="BQ29" i="66"/>
  <c r="BQ50" i="66" s="1"/>
  <c r="BQ28" i="66"/>
  <c r="BQ49" i="66" s="1"/>
  <c r="BJ48" i="66"/>
  <c r="BJ51" i="66" s="1"/>
  <c r="BJ67" i="66"/>
  <c r="BJ29" i="66"/>
  <c r="BJ50" i="66" s="1"/>
  <c r="BJ28" i="66"/>
  <c r="BJ49" i="66" s="1"/>
  <c r="CG41" i="66"/>
  <c r="CG61" i="66"/>
  <c r="CG22" i="66"/>
  <c r="CG43" i="66" s="1"/>
  <c r="CG21" i="66"/>
  <c r="CG42" i="66" s="1"/>
  <c r="FV41" i="66"/>
  <c r="FV44" i="66" s="1"/>
  <c r="FV61" i="66"/>
  <c r="FV21" i="66"/>
  <c r="FV42" i="66" s="1"/>
  <c r="FV22" i="66"/>
  <c r="FV43" i="66" s="1"/>
  <c r="EE23" i="67"/>
  <c r="M51" i="67"/>
  <c r="FP48" i="67"/>
  <c r="FP67" i="67"/>
  <c r="FP29" i="67"/>
  <c r="FP50" i="67" s="1"/>
  <c r="FP28" i="67"/>
  <c r="FP49" i="67" s="1"/>
  <c r="FI41" i="67"/>
  <c r="FI22" i="67"/>
  <c r="FI43" i="67" s="1"/>
  <c r="FI61" i="67"/>
  <c r="FI21" i="67"/>
  <c r="FI42" i="67" s="1"/>
  <c r="GN48" i="67"/>
  <c r="GN51" i="67" s="1"/>
  <c r="GN67" i="67"/>
  <c r="GN28" i="67"/>
  <c r="GN49" i="67" s="1"/>
  <c r="GN29" i="67"/>
  <c r="GN50" i="67" s="1"/>
  <c r="DZ48" i="67"/>
  <c r="DZ67" i="67"/>
  <c r="DZ29" i="67"/>
  <c r="DZ50" i="67" s="1"/>
  <c r="DZ28" i="67"/>
  <c r="DZ49" i="67" s="1"/>
  <c r="CY29" i="67"/>
  <c r="CY50" i="67" s="1"/>
  <c r="CY48" i="67"/>
  <c r="CY67" i="67"/>
  <c r="CY28" i="67"/>
  <c r="CY49" i="67" s="1"/>
  <c r="CM41" i="67"/>
  <c r="CM44" i="67" s="1"/>
  <c r="CM22" i="67"/>
  <c r="CM43" i="67" s="1"/>
  <c r="CM61" i="67"/>
  <c r="CM21" i="67"/>
  <c r="CM42" i="67" s="1"/>
  <c r="EH68" i="46"/>
  <c r="EH69" i="46"/>
  <c r="DL23" i="46"/>
  <c r="FX30" i="46"/>
  <c r="T68" i="46"/>
  <c r="T69" i="46"/>
  <c r="AZ23" i="46"/>
  <c r="T62" i="46"/>
  <c r="T63" i="46"/>
  <c r="Q70" i="46"/>
  <c r="Q73" i="46" s="1"/>
  <c r="DT23" i="46"/>
  <c r="CL69" i="46"/>
  <c r="CL68" i="46"/>
  <c r="EW70" i="46"/>
  <c r="FN69" i="46"/>
  <c r="FN68" i="46"/>
  <c r="FN70" i="46" s="1"/>
  <c r="FN73" i="46" s="1"/>
  <c r="BF68" i="46"/>
  <c r="BF70" i="46" s="1"/>
  <c r="BF69" i="46"/>
  <c r="G70" i="46"/>
  <c r="G73" i="46" s="1"/>
  <c r="FF23" i="46"/>
  <c r="FF33" i="46" s="1"/>
  <c r="DY64" i="46"/>
  <c r="DY73" i="46" s="1"/>
  <c r="F49" i="46"/>
  <c r="F30" i="46"/>
  <c r="FM64" i="46"/>
  <c r="FM73" i="46" s="1"/>
  <c r="CF62" i="46"/>
  <c r="CF64" i="46" s="1"/>
  <c r="CF63" i="46"/>
  <c r="FM70" i="46"/>
  <c r="CL33" i="46"/>
  <c r="N51" i="46"/>
  <c r="FS70" i="46"/>
  <c r="FH54" i="46"/>
  <c r="GH30" i="66"/>
  <c r="FX33" i="46"/>
  <c r="BM30" i="66"/>
  <c r="DV41" i="66"/>
  <c r="DV44" i="66" s="1"/>
  <c r="DV61" i="66"/>
  <c r="DV21" i="66"/>
  <c r="DV42" i="66" s="1"/>
  <c r="DV22" i="66"/>
  <c r="DV43" i="66" s="1"/>
  <c r="N41" i="66"/>
  <c r="N61" i="66"/>
  <c r="N22" i="66"/>
  <c r="N43" i="66" s="1"/>
  <c r="N21" i="66"/>
  <c r="BJ41" i="66"/>
  <c r="BJ61" i="66"/>
  <c r="BJ22" i="66"/>
  <c r="BJ43" i="66" s="1"/>
  <c r="BJ21" i="66"/>
  <c r="T41" i="66"/>
  <c r="T44" i="66" s="1"/>
  <c r="T54" i="66" s="1"/>
  <c r="T61" i="66"/>
  <c r="T21" i="66"/>
  <c r="T42" i="66" s="1"/>
  <c r="T22" i="66"/>
  <c r="T43" i="66" s="1"/>
  <c r="ER41" i="66"/>
  <c r="ER61" i="66"/>
  <c r="ER21" i="66"/>
  <c r="ER42" i="66" s="1"/>
  <c r="ER22" i="66"/>
  <c r="ER43" i="66" s="1"/>
  <c r="Z51" i="66"/>
  <c r="CD41" i="66"/>
  <c r="CD44" i="66" s="1"/>
  <c r="CD54" i="66" s="1"/>
  <c r="CD61" i="66"/>
  <c r="CD22" i="66"/>
  <c r="CD43" i="66" s="1"/>
  <c r="CD21" i="66"/>
  <c r="CD42" i="66" s="1"/>
  <c r="FQ44" i="66"/>
  <c r="GD51" i="66"/>
  <c r="BR41" i="66"/>
  <c r="BR61" i="66"/>
  <c r="BR22" i="66"/>
  <c r="BR43" i="66" s="1"/>
  <c r="BR21" i="66"/>
  <c r="BR42" i="66" s="1"/>
  <c r="L41" i="66"/>
  <c r="L61" i="66"/>
  <c r="L21" i="66"/>
  <c r="L42" i="66" s="1"/>
  <c r="L22" i="66"/>
  <c r="L43" i="66" s="1"/>
  <c r="EJ41" i="66"/>
  <c r="EJ44" i="66" s="1"/>
  <c r="EJ54" i="66" s="1"/>
  <c r="EJ61" i="66"/>
  <c r="EJ21" i="66"/>
  <c r="EJ42" i="66" s="1"/>
  <c r="EJ22" i="66"/>
  <c r="EJ43" i="66" s="1"/>
  <c r="FH44" i="66"/>
  <c r="EH41" i="66"/>
  <c r="EH61" i="66"/>
  <c r="EH22" i="66"/>
  <c r="EH43" i="66" s="1"/>
  <c r="EH21" i="66"/>
  <c r="EH42" i="66" s="1"/>
  <c r="EH44" i="66" s="1"/>
  <c r="EH54" i="66" s="1"/>
  <c r="BI30" i="66"/>
  <c r="C41" i="66"/>
  <c r="C61" i="66"/>
  <c r="C21" i="66"/>
  <c r="C42" i="66" s="1"/>
  <c r="C22" i="66"/>
  <c r="C43" i="66" s="1"/>
  <c r="AV41" i="66"/>
  <c r="AV61" i="66"/>
  <c r="AV21" i="66"/>
  <c r="AV42" i="66" s="1"/>
  <c r="AV22" i="66"/>
  <c r="AV43" i="66" s="1"/>
  <c r="BN23" i="66"/>
  <c r="FA30" i="66"/>
  <c r="ER30" i="66"/>
  <c r="GG51" i="66"/>
  <c r="FQ23" i="66"/>
  <c r="DL23" i="66"/>
  <c r="DL33" i="66" s="1"/>
  <c r="DD44" i="66"/>
  <c r="FC23" i="66"/>
  <c r="CG44" i="66"/>
  <c r="CY51" i="66"/>
  <c r="B44" i="66"/>
  <c r="BK51" i="66"/>
  <c r="FY23" i="66"/>
  <c r="BH30" i="66"/>
  <c r="AJ48" i="66"/>
  <c r="AJ51" i="66" s="1"/>
  <c r="AJ67" i="66"/>
  <c r="AJ29" i="66"/>
  <c r="AJ50" i="66" s="1"/>
  <c r="AJ28" i="66"/>
  <c r="AJ49" i="66" s="1"/>
  <c r="FP48" i="66"/>
  <c r="FP67" i="66"/>
  <c r="FP29" i="66"/>
  <c r="FP50" i="66" s="1"/>
  <c r="FP28" i="66"/>
  <c r="FP49" i="66" s="1"/>
  <c r="DX48" i="66"/>
  <c r="DX67" i="66"/>
  <c r="DX29" i="66"/>
  <c r="DX50" i="66" s="1"/>
  <c r="DX28" i="66"/>
  <c r="AZ48" i="66"/>
  <c r="AZ67" i="66"/>
  <c r="AZ28" i="66"/>
  <c r="AZ49" i="66" s="1"/>
  <c r="AZ29" i="66"/>
  <c r="AZ50" i="66" s="1"/>
  <c r="H48" i="66"/>
  <c r="H67" i="66"/>
  <c r="H29" i="66"/>
  <c r="H50" i="66" s="1"/>
  <c r="H28" i="66"/>
  <c r="H49" i="66" s="1"/>
  <c r="EN48" i="66"/>
  <c r="EN67" i="66"/>
  <c r="EN29" i="66"/>
  <c r="EN50" i="66" s="1"/>
  <c r="EN28" i="66"/>
  <c r="EN49" i="66" s="1"/>
  <c r="GE41" i="66"/>
  <c r="GE22" i="66"/>
  <c r="GE43" i="66" s="1"/>
  <c r="GE61" i="66"/>
  <c r="GE21" i="66"/>
  <c r="EY41" i="66"/>
  <c r="EY22" i="66"/>
  <c r="EY43" i="66" s="1"/>
  <c r="EY61" i="66"/>
  <c r="EY21" i="66"/>
  <c r="EY42" i="66" s="1"/>
  <c r="DS41" i="66"/>
  <c r="DS22" i="66"/>
  <c r="DS43" i="66" s="1"/>
  <c r="DS61" i="66"/>
  <c r="DS21" i="66"/>
  <c r="DS42" i="66" s="1"/>
  <c r="CM41" i="66"/>
  <c r="CM22" i="66"/>
  <c r="CM43" i="66" s="1"/>
  <c r="CM61" i="66"/>
  <c r="CM21" i="66"/>
  <c r="CM42" i="66" s="1"/>
  <c r="BG41" i="66"/>
  <c r="BG22" i="66"/>
  <c r="BG43" i="66" s="1"/>
  <c r="BG61" i="66"/>
  <c r="BG21" i="66"/>
  <c r="BG42" i="66" s="1"/>
  <c r="AA41" i="66"/>
  <c r="AA22" i="66"/>
  <c r="AA43" i="66" s="1"/>
  <c r="AA61" i="66"/>
  <c r="AA21" i="66"/>
  <c r="AA42" i="66" s="1"/>
  <c r="GC48" i="66"/>
  <c r="GC51" i="66" s="1"/>
  <c r="GC67" i="66"/>
  <c r="GC29" i="66"/>
  <c r="GC50" i="66" s="1"/>
  <c r="GC28" i="66"/>
  <c r="GC49" i="66" s="1"/>
  <c r="EW48" i="66"/>
  <c r="EW67" i="66"/>
  <c r="EW29" i="66"/>
  <c r="EW50" i="66" s="1"/>
  <c r="EW28" i="66"/>
  <c r="EW49" i="66" s="1"/>
  <c r="DQ48" i="66"/>
  <c r="DQ51" i="66" s="1"/>
  <c r="DQ67" i="66"/>
  <c r="DQ29" i="66"/>
  <c r="DQ50" i="66" s="1"/>
  <c r="DQ28" i="66"/>
  <c r="DQ49" i="66" s="1"/>
  <c r="CK48" i="66"/>
  <c r="CK51" i="66" s="1"/>
  <c r="CK67" i="66"/>
  <c r="CK28" i="66"/>
  <c r="CK49" i="66" s="1"/>
  <c r="CK29" i="66"/>
  <c r="CK50" i="66" s="1"/>
  <c r="BE48" i="66"/>
  <c r="BE67" i="66"/>
  <c r="BE29" i="66"/>
  <c r="BE50" i="66" s="1"/>
  <c r="BE28" i="66"/>
  <c r="BE49" i="66" s="1"/>
  <c r="GJ41" i="66"/>
  <c r="GJ61" i="66"/>
  <c r="GJ22" i="66"/>
  <c r="GJ43" i="66" s="1"/>
  <c r="GJ21" i="66"/>
  <c r="GJ42" i="66" s="1"/>
  <c r="FD41" i="66"/>
  <c r="FD44" i="66" s="1"/>
  <c r="FD54" i="66" s="1"/>
  <c r="FD61" i="66"/>
  <c r="FD22" i="66"/>
  <c r="FD43" i="66" s="1"/>
  <c r="FD21" i="66"/>
  <c r="FD42" i="66" s="1"/>
  <c r="FV48" i="66"/>
  <c r="FV51" i="66" s="1"/>
  <c r="FV67" i="66"/>
  <c r="FV29" i="66"/>
  <c r="FV50" i="66" s="1"/>
  <c r="FV28" i="66"/>
  <c r="FV49" i="66" s="1"/>
  <c r="EP48" i="66"/>
  <c r="EP51" i="66" s="1"/>
  <c r="EP67" i="66"/>
  <c r="EP29" i="66"/>
  <c r="EP50" i="66" s="1"/>
  <c r="EP28" i="66"/>
  <c r="EP49" i="66" s="1"/>
  <c r="DJ48" i="66"/>
  <c r="DJ67" i="66"/>
  <c r="DJ29" i="66"/>
  <c r="DJ50" i="66" s="1"/>
  <c r="DJ28" i="66"/>
  <c r="DJ49" i="66" s="1"/>
  <c r="CD48" i="66"/>
  <c r="CD67" i="66"/>
  <c r="CD29" i="66"/>
  <c r="CD50" i="66" s="1"/>
  <c r="CD28" i="66"/>
  <c r="CD49" i="66" s="1"/>
  <c r="AX48" i="66"/>
  <c r="AX51" i="66" s="1"/>
  <c r="AX67" i="66"/>
  <c r="AX29" i="66"/>
  <c r="AX50" i="66" s="1"/>
  <c r="AX28" i="66"/>
  <c r="AX49" i="66" s="1"/>
  <c r="GS41" i="66"/>
  <c r="GS44" i="66" s="1"/>
  <c r="GS54" i="66" s="1"/>
  <c r="GS61" i="66"/>
  <c r="GS21" i="66"/>
  <c r="GS42" i="66" s="1"/>
  <c r="GS22" i="66"/>
  <c r="GS43" i="66" s="1"/>
  <c r="FM41" i="66"/>
  <c r="FM44" i="66" s="1"/>
  <c r="FM61" i="66"/>
  <c r="FM21" i="66"/>
  <c r="FM42" i="66" s="1"/>
  <c r="FM22" i="66"/>
  <c r="FM43" i="66" s="1"/>
  <c r="EG41" i="66"/>
  <c r="EG61" i="66"/>
  <c r="EG21" i="66"/>
  <c r="EG42" i="66" s="1"/>
  <c r="EG44" i="66" s="1"/>
  <c r="EG22" i="66"/>
  <c r="EG43" i="66" s="1"/>
  <c r="DA41" i="66"/>
  <c r="DA61" i="66"/>
  <c r="DA21" i="66"/>
  <c r="DA42" i="66" s="1"/>
  <c r="DA22" i="66"/>
  <c r="DA43" i="66" s="1"/>
  <c r="BU41" i="66"/>
  <c r="BU44" i="66" s="1"/>
  <c r="BU54" i="66" s="1"/>
  <c r="BU61" i="66"/>
  <c r="BU21" i="66"/>
  <c r="BU42" i="66" s="1"/>
  <c r="BU22" i="66"/>
  <c r="BU43" i="66" s="1"/>
  <c r="AO41" i="66"/>
  <c r="AO44" i="66" s="1"/>
  <c r="AO61" i="66"/>
  <c r="AO21" i="66"/>
  <c r="AO42" i="66" s="1"/>
  <c r="AO22" i="66"/>
  <c r="AO43" i="66" s="1"/>
  <c r="GE48" i="66"/>
  <c r="GE67" i="66"/>
  <c r="GE29" i="66"/>
  <c r="GE50" i="66" s="1"/>
  <c r="GE28" i="66"/>
  <c r="GE49" i="66" s="1"/>
  <c r="EY48" i="66"/>
  <c r="EY67" i="66"/>
  <c r="EY28" i="66"/>
  <c r="EY49" i="66" s="1"/>
  <c r="EY29" i="66"/>
  <c r="EY50" i="66" s="1"/>
  <c r="DS48" i="66"/>
  <c r="DS67" i="66"/>
  <c r="DS29" i="66"/>
  <c r="DS50" i="66" s="1"/>
  <c r="DS28" i="66"/>
  <c r="DS49" i="66" s="1"/>
  <c r="CM48" i="66"/>
  <c r="CM67" i="66"/>
  <c r="CM28" i="66"/>
  <c r="CM49" i="66" s="1"/>
  <c r="CM29" i="66"/>
  <c r="CM50" i="66" s="1"/>
  <c r="BG48" i="66"/>
  <c r="BG67" i="66"/>
  <c r="BG28" i="66"/>
  <c r="BG49" i="66" s="1"/>
  <c r="BG29" i="66"/>
  <c r="BG50" i="66" s="1"/>
  <c r="AA48" i="66"/>
  <c r="AA67" i="66"/>
  <c r="AA29" i="66"/>
  <c r="AA50" i="66" s="1"/>
  <c r="AA28" i="66"/>
  <c r="AA49" i="66" s="1"/>
  <c r="GP41" i="66"/>
  <c r="GP61" i="66"/>
  <c r="GP22" i="66"/>
  <c r="GP43" i="66" s="1"/>
  <c r="GP21" i="66"/>
  <c r="GP42" i="66" s="1"/>
  <c r="FJ41" i="66"/>
  <c r="FJ61" i="66"/>
  <c r="FJ22" i="66"/>
  <c r="FJ43" i="66" s="1"/>
  <c r="FJ21" i="66"/>
  <c r="CC64" i="46"/>
  <c r="Z51" i="46"/>
  <c r="X70" i="46"/>
  <c r="GC64" i="46"/>
  <c r="S70" i="46"/>
  <c r="S73" i="46" s="1"/>
  <c r="CO64" i="46"/>
  <c r="BP41" i="67"/>
  <c r="BP44" i="67" s="1"/>
  <c r="BP22" i="67"/>
  <c r="BP43" i="67" s="1"/>
  <c r="BP61" i="67"/>
  <c r="BP21" i="67"/>
  <c r="BP42" i="67" s="1"/>
  <c r="EB22" i="67"/>
  <c r="EB43" i="67" s="1"/>
  <c r="EB41" i="67"/>
  <c r="EB61" i="67"/>
  <c r="EB21" i="67"/>
  <c r="EB42" i="67" s="1"/>
  <c r="AV22" i="67"/>
  <c r="AV43" i="67" s="1"/>
  <c r="AV41" i="67"/>
  <c r="AV61" i="67"/>
  <c r="AV21" i="67"/>
  <c r="FT41" i="67"/>
  <c r="FT22" i="67"/>
  <c r="FT43" i="67" s="1"/>
  <c r="FT61" i="67"/>
  <c r="FT21" i="67"/>
  <c r="FT42" i="67" s="1"/>
  <c r="DS30" i="67"/>
  <c r="GG23" i="67"/>
  <c r="BH22" i="67"/>
  <c r="BH43" i="67" s="1"/>
  <c r="BH41" i="67"/>
  <c r="BH61" i="67"/>
  <c r="BH21" i="67"/>
  <c r="BH42" i="67" s="1"/>
  <c r="G30" i="67"/>
  <c r="EE30" i="67"/>
  <c r="Y44" i="67"/>
  <c r="H22" i="67"/>
  <c r="H43" i="67" s="1"/>
  <c r="H41" i="67"/>
  <c r="H61" i="67"/>
  <c r="H21" i="67"/>
  <c r="H42" i="67" s="1"/>
  <c r="AZ41" i="67"/>
  <c r="AZ22" i="67"/>
  <c r="AZ43" i="67" s="1"/>
  <c r="AZ61" i="67"/>
  <c r="AZ21" i="67"/>
  <c r="AZ42" i="67" s="1"/>
  <c r="FX22" i="67"/>
  <c r="FX43" i="67" s="1"/>
  <c r="FX41" i="67"/>
  <c r="FX61" i="67"/>
  <c r="FX21" i="67"/>
  <c r="FX42" i="67" s="1"/>
  <c r="DW30" i="67"/>
  <c r="CH22" i="67"/>
  <c r="CH43" i="67" s="1"/>
  <c r="CH41" i="67"/>
  <c r="CH61" i="67"/>
  <c r="CH21" i="67"/>
  <c r="BM30" i="67"/>
  <c r="DP22" i="67"/>
  <c r="DP43" i="67" s="1"/>
  <c r="DP41" i="67"/>
  <c r="DP61" i="67"/>
  <c r="DP21" i="67"/>
  <c r="DP42" i="67" s="1"/>
  <c r="BO30" i="67"/>
  <c r="D30" i="67"/>
  <c r="ER51" i="67"/>
  <c r="FK51" i="67"/>
  <c r="BF44" i="67"/>
  <c r="CV51" i="67"/>
  <c r="BA51" i="67"/>
  <c r="ER30" i="67"/>
  <c r="EH51" i="67"/>
  <c r="EE51" i="67"/>
  <c r="BU41" i="67"/>
  <c r="BU22" i="67"/>
  <c r="BU43" i="67" s="1"/>
  <c r="BU61" i="67"/>
  <c r="BU21" i="67"/>
  <c r="BU42" i="67" s="1"/>
  <c r="EI22" i="67"/>
  <c r="EI43" i="67" s="1"/>
  <c r="EI41" i="67"/>
  <c r="EI61" i="67"/>
  <c r="EI21" i="67"/>
  <c r="GH48" i="67"/>
  <c r="GH67" i="67"/>
  <c r="GH29" i="67"/>
  <c r="GH50" i="67" s="1"/>
  <c r="GH28" i="67"/>
  <c r="GH49" i="67" s="1"/>
  <c r="GS41" i="67"/>
  <c r="GS44" i="67" s="1"/>
  <c r="GS22" i="67"/>
  <c r="GS43" i="67" s="1"/>
  <c r="GS61" i="67"/>
  <c r="GS21" i="67"/>
  <c r="GS42" i="67" s="1"/>
  <c r="EZ48" i="67"/>
  <c r="EZ67" i="67"/>
  <c r="EZ28" i="67"/>
  <c r="EZ49" i="67" s="1"/>
  <c r="EZ29" i="67"/>
  <c r="EZ50" i="67" s="1"/>
  <c r="DM48" i="67"/>
  <c r="DM51" i="67" s="1"/>
  <c r="DM29" i="67"/>
  <c r="DM50" i="67" s="1"/>
  <c r="DM67" i="67"/>
  <c r="DM28" i="67"/>
  <c r="DM49" i="67" s="1"/>
  <c r="AG48" i="67"/>
  <c r="AG67" i="67"/>
  <c r="AG28" i="67"/>
  <c r="AG49" i="67" s="1"/>
  <c r="AG29" i="67"/>
  <c r="AG50" i="67" s="1"/>
  <c r="FK41" i="67"/>
  <c r="FK22" i="67"/>
  <c r="FK43" i="67" s="1"/>
  <c r="FK61" i="67"/>
  <c r="FK21" i="67"/>
  <c r="FK42" i="67" s="1"/>
  <c r="DR48" i="67"/>
  <c r="DR51" i="67" s="1"/>
  <c r="DR67" i="67"/>
  <c r="DR28" i="67"/>
  <c r="DR49" i="67" s="1"/>
  <c r="DR29" i="67"/>
  <c r="DR50" i="67" s="1"/>
  <c r="BY29" i="67"/>
  <c r="BY50" i="67" s="1"/>
  <c r="BY48" i="67"/>
  <c r="BY51" i="67" s="1"/>
  <c r="BY67" i="67"/>
  <c r="BY28" i="67"/>
  <c r="BY49" i="67" s="1"/>
  <c r="GK48" i="67"/>
  <c r="GK28" i="67"/>
  <c r="GK49" i="67" s="1"/>
  <c r="GK29" i="67"/>
  <c r="GK50" i="67" s="1"/>
  <c r="GK67" i="67"/>
  <c r="ES41" i="67"/>
  <c r="ES22" i="67"/>
  <c r="ES43" i="67" s="1"/>
  <c r="ES61" i="67"/>
  <c r="ES21" i="67"/>
  <c r="ES42" i="67" s="1"/>
  <c r="DB48" i="67"/>
  <c r="DB51" i="67" s="1"/>
  <c r="DB67" i="67"/>
  <c r="DB28" i="67"/>
  <c r="DB49" i="67" s="1"/>
  <c r="DB29" i="67"/>
  <c r="DB50" i="67" s="1"/>
  <c r="F48" i="67"/>
  <c r="F67" i="67"/>
  <c r="F28" i="67"/>
  <c r="F49" i="67" s="1"/>
  <c r="F29" i="67"/>
  <c r="F50" i="67" s="1"/>
  <c r="FG22" i="67"/>
  <c r="FG43" i="67" s="1"/>
  <c r="FG41" i="67"/>
  <c r="FG61" i="67"/>
  <c r="FG21" i="67"/>
  <c r="DN48" i="67"/>
  <c r="DN67" i="67"/>
  <c r="DN29" i="67"/>
  <c r="DN50" i="67" s="1"/>
  <c r="DN28" i="67"/>
  <c r="BI41" i="67"/>
  <c r="BI22" i="67"/>
  <c r="BI43" i="67" s="1"/>
  <c r="BI61" i="67"/>
  <c r="BI21" i="67"/>
  <c r="BI42" i="67" s="1"/>
  <c r="FX48" i="67"/>
  <c r="FX51" i="67" s="1"/>
  <c r="FX67" i="67"/>
  <c r="FX28" i="67"/>
  <c r="FX49" i="67" s="1"/>
  <c r="FX29" i="67"/>
  <c r="FX50" i="67" s="1"/>
  <c r="EK29" i="67"/>
  <c r="EK50" i="67" s="1"/>
  <c r="EK48" i="67"/>
  <c r="EK67" i="67"/>
  <c r="EK28" i="67"/>
  <c r="EK49" i="67" s="1"/>
  <c r="CN48" i="67"/>
  <c r="CN67" i="67"/>
  <c r="CN28" i="67"/>
  <c r="CN49" i="67" s="1"/>
  <c r="CN29" i="67"/>
  <c r="CN50" i="67" s="1"/>
  <c r="N48" i="67"/>
  <c r="N67" i="67"/>
  <c r="N28" i="67"/>
  <c r="N29" i="67"/>
  <c r="N50" i="67" s="1"/>
  <c r="FC22" i="67"/>
  <c r="FC43" i="67" s="1"/>
  <c r="FC41" i="67"/>
  <c r="FC44" i="67" s="1"/>
  <c r="FC61" i="67"/>
  <c r="FC21" i="67"/>
  <c r="FC42" i="67" s="1"/>
  <c r="DJ48" i="67"/>
  <c r="DJ51" i="67" s="1"/>
  <c r="DJ67" i="67"/>
  <c r="DJ29" i="67"/>
  <c r="DJ50" i="67" s="1"/>
  <c r="DJ28" i="67"/>
  <c r="DJ49" i="67" s="1"/>
  <c r="BD48" i="67"/>
  <c r="BD67" i="67"/>
  <c r="BD29" i="67"/>
  <c r="BD50" i="67" s="1"/>
  <c r="BD28" i="67"/>
  <c r="FT48" i="67"/>
  <c r="FT51" i="67" s="1"/>
  <c r="FT67" i="67"/>
  <c r="FT29" i="67"/>
  <c r="FT50" i="67" s="1"/>
  <c r="FT28" i="67"/>
  <c r="FT49" i="67" s="1"/>
  <c r="EG29" i="67"/>
  <c r="EG50" i="67" s="1"/>
  <c r="EG48" i="67"/>
  <c r="EG67" i="67"/>
  <c r="EG28" i="67"/>
  <c r="EG49" i="67" s="1"/>
  <c r="BR48" i="67"/>
  <c r="BR51" i="67" s="1"/>
  <c r="BR67" i="67"/>
  <c r="BR28" i="67"/>
  <c r="BR49" i="67" s="1"/>
  <c r="BR29" i="67"/>
  <c r="BR50" i="67" s="1"/>
  <c r="AW41" i="67"/>
  <c r="AW44" i="67" s="1"/>
  <c r="AW54" i="67" s="1"/>
  <c r="AW22" i="67"/>
  <c r="AW43" i="67" s="1"/>
  <c r="AW61" i="67"/>
  <c r="AW21" i="67"/>
  <c r="AW42" i="67" s="1"/>
  <c r="Q41" i="67"/>
  <c r="Q44" i="67" s="1"/>
  <c r="Q22" i="67"/>
  <c r="Q43" i="67" s="1"/>
  <c r="Q61" i="67"/>
  <c r="Q21" i="67"/>
  <c r="Q42" i="67" s="1"/>
  <c r="CM48" i="67"/>
  <c r="CM29" i="67"/>
  <c r="CM50" i="67" s="1"/>
  <c r="CM67" i="67"/>
  <c r="CM28" i="67"/>
  <c r="CM49" i="67" s="1"/>
  <c r="BG29" i="67"/>
  <c r="BG50" i="67" s="1"/>
  <c r="BG48" i="67"/>
  <c r="BG67" i="67"/>
  <c r="BG28" i="67"/>
  <c r="BG49" i="67" s="1"/>
  <c r="AA29" i="67"/>
  <c r="AA50" i="67" s="1"/>
  <c r="AA48" i="67"/>
  <c r="AA67" i="67"/>
  <c r="AA28" i="67"/>
  <c r="AA49" i="67" s="1"/>
  <c r="GP22" i="67"/>
  <c r="GP43" i="67" s="1"/>
  <c r="GP41" i="67"/>
  <c r="GP61" i="67"/>
  <c r="GP21" i="67"/>
  <c r="GP42" i="67" s="1"/>
  <c r="AF48" i="67"/>
  <c r="AF67" i="67"/>
  <c r="AF29" i="67"/>
  <c r="AF50" i="67" s="1"/>
  <c r="AF28" i="67"/>
  <c r="AF49" i="67" s="1"/>
  <c r="DG22" i="67"/>
  <c r="DG43" i="67" s="1"/>
  <c r="DG41" i="67"/>
  <c r="DG44" i="67" s="1"/>
  <c r="DG54" i="67" s="1"/>
  <c r="DG61" i="67"/>
  <c r="DG21" i="67"/>
  <c r="DG42" i="67" s="1"/>
  <c r="CA41" i="67"/>
  <c r="CA22" i="67"/>
  <c r="CA43" i="67" s="1"/>
  <c r="CA61" i="67"/>
  <c r="CA21" i="67"/>
  <c r="CA42" i="67" s="1"/>
  <c r="AU41" i="67"/>
  <c r="AU22" i="67"/>
  <c r="AU43" i="67" s="1"/>
  <c r="AU61" i="67"/>
  <c r="AU21" i="67"/>
  <c r="AU42" i="67" s="1"/>
  <c r="O41" i="67"/>
  <c r="O22" i="67"/>
  <c r="O43" i="67" s="1"/>
  <c r="O61" i="67"/>
  <c r="O21" i="67"/>
  <c r="O42" i="67" s="1"/>
  <c r="I48" i="67"/>
  <c r="I67" i="67"/>
  <c r="I28" i="67"/>
  <c r="I49" i="67" s="1"/>
  <c r="I29" i="67"/>
  <c r="I50" i="67" s="1"/>
  <c r="AZ30" i="46"/>
  <c r="CS70" i="46"/>
  <c r="CS73" i="46" s="1"/>
  <c r="BH30" i="46"/>
  <c r="BH33" i="46" s="1"/>
  <c r="S23" i="67"/>
  <c r="FS64" i="46"/>
  <c r="FS73" i="46" s="1"/>
  <c r="Z73" i="46"/>
  <c r="BT30" i="66"/>
  <c r="EY23" i="66"/>
  <c r="CW70" i="46"/>
  <c r="CW64" i="46"/>
  <c r="CR64" i="46"/>
  <c r="CR73" i="46" s="1"/>
  <c r="GB70" i="46"/>
  <c r="FL70" i="46"/>
  <c r="GS64" i="46"/>
  <c r="GS73" i="46" s="1"/>
  <c r="BV30" i="46"/>
  <c r="BV33" i="46" s="1"/>
  <c r="AT51" i="46"/>
  <c r="AT54" i="46" s="1"/>
  <c r="ES64" i="46"/>
  <c r="ES73" i="46" s="1"/>
  <c r="CT63" i="46"/>
  <c r="CT62" i="46"/>
  <c r="CT64" i="46" s="1"/>
  <c r="R73" i="46"/>
  <c r="EP51" i="46"/>
  <c r="CH30" i="66"/>
  <c r="EE70" i="46"/>
  <c r="EE73" i="46" s="1"/>
  <c r="CJ64" i="46"/>
  <c r="CJ73" i="46" s="1"/>
  <c r="BZ64" i="46"/>
  <c r="BZ73" i="46" s="1"/>
  <c r="CF30" i="46"/>
  <c r="FF63" i="46"/>
  <c r="FF62" i="46"/>
  <c r="DU64" i="46"/>
  <c r="DU73" i="46" s="1"/>
  <c r="EW33" i="46"/>
  <c r="FU64" i="46"/>
  <c r="FU73" i="46" s="1"/>
  <c r="CD30" i="46"/>
  <c r="CD33" i="46" s="1"/>
  <c r="BL64" i="46"/>
  <c r="BL73" i="46" s="1"/>
  <c r="CK64" i="46"/>
  <c r="CK73" i="46" s="1"/>
  <c r="CE70" i="46"/>
  <c r="CE73" i="46" s="1"/>
  <c r="EB30" i="46"/>
  <c r="EL41" i="66"/>
  <c r="EL61" i="66"/>
  <c r="EL22" i="66"/>
  <c r="EL43" i="66" s="1"/>
  <c r="EL21" i="66"/>
  <c r="EL42" i="66" s="1"/>
  <c r="AH41" i="66"/>
  <c r="AH61" i="66"/>
  <c r="AH22" i="66"/>
  <c r="AH43" i="66" s="1"/>
  <c r="AH21" i="66"/>
  <c r="AH42" i="66" s="1"/>
  <c r="CK30" i="66"/>
  <c r="CU30" i="66"/>
  <c r="BD41" i="66"/>
  <c r="BD61" i="66"/>
  <c r="BD22" i="66"/>
  <c r="BD43" i="66" s="1"/>
  <c r="BD21" i="66"/>
  <c r="BD42" i="66" s="1"/>
  <c r="GI30" i="66"/>
  <c r="FK51" i="66"/>
  <c r="FH48" i="66"/>
  <c r="FH67" i="66"/>
  <c r="FH28" i="66"/>
  <c r="FH49" i="66" s="1"/>
  <c r="FH29" i="66"/>
  <c r="FH50" i="66" s="1"/>
  <c r="FK41" i="66"/>
  <c r="FK44" i="66" s="1"/>
  <c r="FK54" i="66" s="1"/>
  <c r="FK61" i="66"/>
  <c r="FK22" i="66"/>
  <c r="FK43" i="66" s="1"/>
  <c r="FK21" i="66"/>
  <c r="FK42" i="66" s="1"/>
  <c r="FI48" i="66"/>
  <c r="FI67" i="66"/>
  <c r="FI29" i="66"/>
  <c r="FI50" i="66" s="1"/>
  <c r="FI28" i="66"/>
  <c r="FI49" i="66" s="1"/>
  <c r="FB48" i="66"/>
  <c r="FB67" i="66"/>
  <c r="FB29" i="66"/>
  <c r="FB50" i="66" s="1"/>
  <c r="FB28" i="66"/>
  <c r="FB49" i="66" s="1"/>
  <c r="ES41" i="66"/>
  <c r="ES61" i="66"/>
  <c r="ES22" i="66"/>
  <c r="ES43" i="66" s="1"/>
  <c r="ES21" i="66"/>
  <c r="ES42" i="66" s="1"/>
  <c r="EE48" i="66"/>
  <c r="EE67" i="66"/>
  <c r="EE28" i="66"/>
  <c r="EE49" i="66" s="1"/>
  <c r="EE29" i="66"/>
  <c r="EE50" i="66" s="1"/>
  <c r="Q30" i="67"/>
  <c r="BY30" i="67"/>
  <c r="CY51" i="67"/>
  <c r="O23" i="67"/>
  <c r="EZ51" i="67"/>
  <c r="BA23" i="67"/>
  <c r="DJ44" i="67"/>
  <c r="GE22" i="67"/>
  <c r="GE43" i="67" s="1"/>
  <c r="GE41" i="67"/>
  <c r="GE61" i="67"/>
  <c r="GE21" i="67"/>
  <c r="GE42" i="67" s="1"/>
  <c r="R48" i="67"/>
  <c r="R51" i="67" s="1"/>
  <c r="R67" i="67"/>
  <c r="R29" i="67"/>
  <c r="R50" i="67" s="1"/>
  <c r="R28" i="67"/>
  <c r="R49" i="67" s="1"/>
  <c r="CG41" i="67"/>
  <c r="CG22" i="67"/>
  <c r="CG43" i="67" s="1"/>
  <c r="CG61" i="67"/>
  <c r="CG21" i="67"/>
  <c r="CG42" i="67" s="1"/>
  <c r="GJ48" i="67"/>
  <c r="GJ67" i="67"/>
  <c r="GJ29" i="67"/>
  <c r="GJ50" i="67" s="1"/>
  <c r="GJ28" i="67"/>
  <c r="GJ49" i="67" s="1"/>
  <c r="AM29" i="67"/>
  <c r="AM50" i="67" s="1"/>
  <c r="AM48" i="67"/>
  <c r="AM67" i="67"/>
  <c r="AM28" i="67"/>
  <c r="AM49" i="67" s="1"/>
  <c r="GJ41" i="67"/>
  <c r="GJ22" i="67"/>
  <c r="GJ43" i="67" s="1"/>
  <c r="GJ61" i="67"/>
  <c r="GJ21" i="67"/>
  <c r="GJ42" i="67" s="1"/>
  <c r="DZ68" i="46"/>
  <c r="DZ70" i="46" s="1"/>
  <c r="DZ69" i="46"/>
  <c r="AA23" i="67"/>
  <c r="GC70" i="46"/>
  <c r="GF62" i="46"/>
  <c r="GF64" i="46" s="1"/>
  <c r="GF63" i="46"/>
  <c r="CT23" i="46"/>
  <c r="CT33" i="46" s="1"/>
  <c r="GF23" i="46"/>
  <c r="CL51" i="46"/>
  <c r="FN51" i="46"/>
  <c r="FN54" i="46" s="1"/>
  <c r="BF51" i="46"/>
  <c r="AS73" i="46"/>
  <c r="F68" i="46"/>
  <c r="F70" i="46" s="1"/>
  <c r="F69" i="46"/>
  <c r="AD68" i="46"/>
  <c r="AD69" i="46"/>
  <c r="DJ68" i="46"/>
  <c r="DJ70" i="46" s="1"/>
  <c r="DJ73" i="46" s="1"/>
  <c r="DJ69" i="46"/>
  <c r="AV73" i="46"/>
  <c r="F62" i="46"/>
  <c r="F63" i="46"/>
  <c r="BT64" i="46"/>
  <c r="BT73" i="46" s="1"/>
  <c r="AI70" i="46"/>
  <c r="AI73" i="46" s="1"/>
  <c r="EN23" i="66"/>
  <c r="FP54" i="46"/>
  <c r="BJ23" i="67"/>
  <c r="BZ41" i="66"/>
  <c r="BZ61" i="66"/>
  <c r="BZ22" i="66"/>
  <c r="BZ43" i="66" s="1"/>
  <c r="BZ21" i="66"/>
  <c r="Z30" i="66"/>
  <c r="AD41" i="66"/>
  <c r="AD61" i="66"/>
  <c r="AD21" i="66"/>
  <c r="AD22" i="66"/>
  <c r="AD43" i="66" s="1"/>
  <c r="CQ30" i="66"/>
  <c r="AJ41" i="66"/>
  <c r="AJ61" i="66"/>
  <c r="AJ22" i="66"/>
  <c r="AJ43" i="66" s="1"/>
  <c r="AJ21" i="66"/>
  <c r="AJ42" i="66" s="1"/>
  <c r="EX51" i="66"/>
  <c r="CT41" i="66"/>
  <c r="CT44" i="66" s="1"/>
  <c r="CT61" i="66"/>
  <c r="CT22" i="66"/>
  <c r="CT43" i="66" s="1"/>
  <c r="CT21" i="66"/>
  <c r="CT42" i="66" s="1"/>
  <c r="AK30" i="66"/>
  <c r="I48" i="66"/>
  <c r="I67" i="66"/>
  <c r="I28" i="66"/>
  <c r="I49" i="66" s="1"/>
  <c r="I51" i="66" s="1"/>
  <c r="I29" i="66"/>
  <c r="I50" i="66" s="1"/>
  <c r="CH41" i="66"/>
  <c r="CH61" i="66"/>
  <c r="CH22" i="66"/>
  <c r="CH43" i="66" s="1"/>
  <c r="CH21" i="66"/>
  <c r="EW30" i="66"/>
  <c r="AS23" i="66"/>
  <c r="X41" i="66"/>
  <c r="X61" i="66"/>
  <c r="X22" i="66"/>
  <c r="X43" i="66" s="1"/>
  <c r="X21" i="66"/>
  <c r="X42" i="66" s="1"/>
  <c r="AB41" i="66"/>
  <c r="AB61" i="66"/>
  <c r="AB22" i="66"/>
  <c r="AB43" i="66" s="1"/>
  <c r="AB21" i="66"/>
  <c r="AB42" i="66" s="1"/>
  <c r="J41" i="66"/>
  <c r="J44" i="66" s="1"/>
  <c r="J54" i="66" s="1"/>
  <c r="J61" i="66"/>
  <c r="J22" i="66"/>
  <c r="J43" i="66" s="1"/>
  <c r="J21" i="66"/>
  <c r="J42" i="66" s="1"/>
  <c r="EY30" i="66"/>
  <c r="Z41" i="66"/>
  <c r="Z61" i="66"/>
  <c r="Z21" i="66"/>
  <c r="Z42" i="66" s="1"/>
  <c r="Z22" i="66"/>
  <c r="Z43" i="66" s="1"/>
  <c r="DS30" i="66"/>
  <c r="BL41" i="66"/>
  <c r="BL61" i="66"/>
  <c r="BL21" i="66"/>
  <c r="BL22" i="66"/>
  <c r="BL43" i="66" s="1"/>
  <c r="K41" i="66"/>
  <c r="K22" i="66"/>
  <c r="K43" i="66" s="1"/>
  <c r="K61" i="66"/>
  <c r="K21" i="66"/>
  <c r="K42" i="66" s="1"/>
  <c r="CD23" i="66"/>
  <c r="AB51" i="66"/>
  <c r="FU44" i="66"/>
  <c r="CF51" i="66"/>
  <c r="AE51" i="66"/>
  <c r="GI51" i="66"/>
  <c r="FE30" i="66"/>
  <c r="EO44" i="66"/>
  <c r="CD51" i="66"/>
  <c r="FY44" i="66"/>
  <c r="DL44" i="66"/>
  <c r="DL54" i="66" s="1"/>
  <c r="CQ44" i="66"/>
  <c r="CC23" i="66"/>
  <c r="Z23" i="66"/>
  <c r="DE44" i="66"/>
  <c r="FH51" i="66"/>
  <c r="AO23" i="66"/>
  <c r="DR30" i="66"/>
  <c r="GN48" i="66"/>
  <c r="GN51" i="66" s="1"/>
  <c r="GN67" i="66"/>
  <c r="GN29" i="66"/>
  <c r="GN50" i="66" s="1"/>
  <c r="GN28" i="66"/>
  <c r="GN49" i="66" s="1"/>
  <c r="EJ48" i="66"/>
  <c r="EJ67" i="66"/>
  <c r="EJ28" i="66"/>
  <c r="EJ49" i="66" s="1"/>
  <c r="EJ29" i="66"/>
  <c r="EJ50" i="66" s="1"/>
  <c r="CR48" i="66"/>
  <c r="CR67" i="66"/>
  <c r="CR29" i="66"/>
  <c r="CR50" i="66" s="1"/>
  <c r="CR28" i="66"/>
  <c r="CR49" i="66" s="1"/>
  <c r="T48" i="66"/>
  <c r="T67" i="66"/>
  <c r="T28" i="66"/>
  <c r="T49" i="66" s="1"/>
  <c r="T29" i="66"/>
  <c r="T50" i="66" s="1"/>
  <c r="GF48" i="66"/>
  <c r="GF51" i="66" s="1"/>
  <c r="GF67" i="66"/>
  <c r="GF28" i="66"/>
  <c r="GF49" i="66" s="1"/>
  <c r="GF29" i="66"/>
  <c r="GF50" i="66" s="1"/>
  <c r="DH48" i="66"/>
  <c r="DH67" i="66"/>
  <c r="DH29" i="66"/>
  <c r="DH50" i="66" s="1"/>
  <c r="DH28" i="66"/>
  <c r="DH49" i="66" s="1"/>
  <c r="GA41" i="66"/>
  <c r="GA44" i="66" s="1"/>
  <c r="GA61" i="66"/>
  <c r="GA22" i="66"/>
  <c r="GA43" i="66" s="1"/>
  <c r="GA21" i="66"/>
  <c r="GA42" i="66" s="1"/>
  <c r="EU41" i="66"/>
  <c r="EU44" i="66" s="1"/>
  <c r="EU54" i="66" s="1"/>
  <c r="EU61" i="66"/>
  <c r="EU21" i="66"/>
  <c r="EU42" i="66" s="1"/>
  <c r="EU22" i="66"/>
  <c r="EU43" i="66" s="1"/>
  <c r="DO41" i="66"/>
  <c r="DO44" i="66" s="1"/>
  <c r="DO61" i="66"/>
  <c r="DO21" i="66"/>
  <c r="DO42" i="66" s="1"/>
  <c r="DO22" i="66"/>
  <c r="DO43" i="66" s="1"/>
  <c r="CI41" i="66"/>
  <c r="CI61" i="66"/>
  <c r="CI21" i="66"/>
  <c r="CI42" i="66" s="1"/>
  <c r="CI22" i="66"/>
  <c r="CI43" i="66" s="1"/>
  <c r="BC41" i="66"/>
  <c r="BC44" i="66" s="1"/>
  <c r="BC54" i="66" s="1"/>
  <c r="BC61" i="66"/>
  <c r="BC22" i="66"/>
  <c r="BC43" i="66" s="1"/>
  <c r="BC21" i="66"/>
  <c r="BC42" i="66" s="1"/>
  <c r="W41" i="66"/>
  <c r="W44" i="66" s="1"/>
  <c r="W61" i="66"/>
  <c r="W22" i="66"/>
  <c r="W43" i="66" s="1"/>
  <c r="W21" i="66"/>
  <c r="W42" i="66" s="1"/>
  <c r="FY48" i="66"/>
  <c r="FY67" i="66"/>
  <c r="FY28" i="66"/>
  <c r="FY49" i="66" s="1"/>
  <c r="FY29" i="66"/>
  <c r="FY50" i="66" s="1"/>
  <c r="ES48" i="66"/>
  <c r="ES67" i="66"/>
  <c r="ES28" i="66"/>
  <c r="ES49" i="66" s="1"/>
  <c r="ES29" i="66"/>
  <c r="ES50" i="66" s="1"/>
  <c r="DM48" i="66"/>
  <c r="DM67" i="66"/>
  <c r="DM28" i="66"/>
  <c r="DM49" i="66" s="1"/>
  <c r="DM29" i="66"/>
  <c r="DM50" i="66" s="1"/>
  <c r="CG48" i="66"/>
  <c r="CG51" i="66" s="1"/>
  <c r="CG67" i="66"/>
  <c r="CG28" i="66"/>
  <c r="CG49" i="66" s="1"/>
  <c r="CG29" i="66"/>
  <c r="CG50" i="66" s="1"/>
  <c r="BA48" i="66"/>
  <c r="BA51" i="66" s="1"/>
  <c r="BA67" i="66"/>
  <c r="BA29" i="66"/>
  <c r="BA50" i="66" s="1"/>
  <c r="BA28" i="66"/>
  <c r="BA49" i="66" s="1"/>
  <c r="GF41" i="66"/>
  <c r="GF44" i="66" s="1"/>
  <c r="GF54" i="66" s="1"/>
  <c r="GF61" i="66"/>
  <c r="GF22" i="66"/>
  <c r="GF43" i="66" s="1"/>
  <c r="GF21" i="66"/>
  <c r="GF42" i="66" s="1"/>
  <c r="EZ41" i="66"/>
  <c r="EZ61" i="66"/>
  <c r="EZ22" i="66"/>
  <c r="EZ43" i="66" s="1"/>
  <c r="EZ21" i="66"/>
  <c r="EZ42" i="66" s="1"/>
  <c r="FR48" i="66"/>
  <c r="FR67" i="66"/>
  <c r="FR28" i="66"/>
  <c r="FR49" i="66" s="1"/>
  <c r="FR29" i="66"/>
  <c r="FR50" i="66" s="1"/>
  <c r="EL48" i="66"/>
  <c r="EL67" i="66"/>
  <c r="EL29" i="66"/>
  <c r="EL50" i="66" s="1"/>
  <c r="EL28" i="66"/>
  <c r="EL49" i="66" s="1"/>
  <c r="DF48" i="66"/>
  <c r="DF67" i="66"/>
  <c r="DF28" i="66"/>
  <c r="DF49" i="66" s="1"/>
  <c r="DF29" i="66"/>
  <c r="DF50" i="66" s="1"/>
  <c r="BZ48" i="66"/>
  <c r="BZ67" i="66"/>
  <c r="BZ28" i="66"/>
  <c r="BZ49" i="66" s="1"/>
  <c r="BZ29" i="66"/>
  <c r="BZ50" i="66" s="1"/>
  <c r="AT48" i="66"/>
  <c r="AT67" i="66"/>
  <c r="AT28" i="66"/>
  <c r="AT29" i="66"/>
  <c r="AT50" i="66" s="1"/>
  <c r="GO41" i="66"/>
  <c r="GO61" i="66"/>
  <c r="GO21" i="66"/>
  <c r="GO42" i="66" s="1"/>
  <c r="GO22" i="66"/>
  <c r="GO43" i="66" s="1"/>
  <c r="FI41" i="66"/>
  <c r="FI44" i="66" s="1"/>
  <c r="FI54" i="66" s="1"/>
  <c r="FI61" i="66"/>
  <c r="FI21" i="66"/>
  <c r="FI42" i="66" s="1"/>
  <c r="FI22" i="66"/>
  <c r="FI43" i="66" s="1"/>
  <c r="EC41" i="66"/>
  <c r="EC61" i="66"/>
  <c r="EC21" i="66"/>
  <c r="EC42" i="66" s="1"/>
  <c r="EC22" i="66"/>
  <c r="EC43" i="66" s="1"/>
  <c r="CW41" i="66"/>
  <c r="CW61" i="66"/>
  <c r="CW21" i="66"/>
  <c r="CW42" i="66" s="1"/>
  <c r="CW22" i="66"/>
  <c r="CW43" i="66" s="1"/>
  <c r="BQ41" i="66"/>
  <c r="BQ61" i="66"/>
  <c r="BQ21" i="66"/>
  <c r="BQ42" i="66" s="1"/>
  <c r="BQ22" i="66"/>
  <c r="BQ43" i="66" s="1"/>
  <c r="AK41" i="66"/>
  <c r="AK44" i="66" s="1"/>
  <c r="AK54" i="66" s="1"/>
  <c r="AK61" i="66"/>
  <c r="AK21" i="66"/>
  <c r="AK42" i="66" s="1"/>
  <c r="AK22" i="66"/>
  <c r="AK43" i="66" s="1"/>
  <c r="GA48" i="66"/>
  <c r="GA51" i="66" s="1"/>
  <c r="GA67" i="66"/>
  <c r="GA28" i="66"/>
  <c r="GA49" i="66" s="1"/>
  <c r="GA29" i="66"/>
  <c r="GA50" i="66" s="1"/>
  <c r="EU48" i="66"/>
  <c r="EU67" i="66"/>
  <c r="EU28" i="66"/>
  <c r="EU49" i="66" s="1"/>
  <c r="EU29" i="66"/>
  <c r="EU50" i="66" s="1"/>
  <c r="DO48" i="66"/>
  <c r="DO51" i="66" s="1"/>
  <c r="DO67" i="66"/>
  <c r="DO28" i="66"/>
  <c r="DO49" i="66" s="1"/>
  <c r="DO29" i="66"/>
  <c r="DO50" i="66" s="1"/>
  <c r="CI48" i="66"/>
  <c r="CI51" i="66" s="1"/>
  <c r="CI67" i="66"/>
  <c r="CI28" i="66"/>
  <c r="CI49" i="66" s="1"/>
  <c r="CI29" i="66"/>
  <c r="CI50" i="66" s="1"/>
  <c r="BC48" i="66"/>
  <c r="BC67" i="66"/>
  <c r="BC28" i="66"/>
  <c r="BC49" i="66" s="1"/>
  <c r="BC29" i="66"/>
  <c r="BC50" i="66" s="1"/>
  <c r="W48" i="66"/>
  <c r="W51" i="66" s="1"/>
  <c r="W67" i="66"/>
  <c r="W28" i="66"/>
  <c r="W49" i="66" s="1"/>
  <c r="W29" i="66"/>
  <c r="W50" i="66" s="1"/>
  <c r="GL41" i="66"/>
  <c r="GL44" i="66" s="1"/>
  <c r="GL61" i="66"/>
  <c r="GL22" i="66"/>
  <c r="GL43" i="66" s="1"/>
  <c r="GL21" i="66"/>
  <c r="GL42" i="66" s="1"/>
  <c r="FF41" i="66"/>
  <c r="FF61" i="66"/>
  <c r="FF21" i="66"/>
  <c r="FF42" i="66" s="1"/>
  <c r="FF22" i="66"/>
  <c r="FF43" i="66" s="1"/>
  <c r="DT68" i="46"/>
  <c r="DT70" i="46" s="1"/>
  <c r="DT69" i="46"/>
  <c r="L68" i="46"/>
  <c r="L69" i="46"/>
  <c r="CX64" i="46"/>
  <c r="CX73" i="46" s="1"/>
  <c r="DB68" i="46"/>
  <c r="DB69" i="46"/>
  <c r="CV23" i="46"/>
  <c r="CV33" i="46" s="1"/>
  <c r="CF23" i="46"/>
  <c r="CF33" i="46" s="1"/>
  <c r="H64" i="46"/>
  <c r="H73" i="46" s="1"/>
  <c r="AJ41" i="67"/>
  <c r="AJ22" i="67"/>
  <c r="AJ43" i="67" s="1"/>
  <c r="AJ61" i="67"/>
  <c r="AJ21" i="67"/>
  <c r="AJ42" i="67" s="1"/>
  <c r="CV22" i="67"/>
  <c r="CV43" i="67" s="1"/>
  <c r="CV41" i="67"/>
  <c r="CV61" i="67"/>
  <c r="CV21" i="67"/>
  <c r="CV42" i="67" s="1"/>
  <c r="BQ30" i="67"/>
  <c r="F41" i="67"/>
  <c r="F44" i="67" s="1"/>
  <c r="F54" i="67" s="1"/>
  <c r="F61" i="67"/>
  <c r="F22" i="67"/>
  <c r="F43" i="67" s="1"/>
  <c r="F21" i="67"/>
  <c r="F42" i="67" s="1"/>
  <c r="ED22" i="67"/>
  <c r="ED43" i="67" s="1"/>
  <c r="ED41" i="67"/>
  <c r="ED61" i="67"/>
  <c r="ED21" i="67"/>
  <c r="FP30" i="67"/>
  <c r="CC30" i="67"/>
  <c r="R41" i="67"/>
  <c r="R44" i="67" s="1"/>
  <c r="R61" i="67"/>
  <c r="R22" i="67"/>
  <c r="R43" i="67" s="1"/>
  <c r="R21" i="67"/>
  <c r="R42" i="67" s="1"/>
  <c r="EP41" i="67"/>
  <c r="EP44" i="67" s="1"/>
  <c r="EP22" i="67"/>
  <c r="EP43" i="67" s="1"/>
  <c r="EP61" i="67"/>
  <c r="EP21" i="67"/>
  <c r="EP42" i="67" s="1"/>
  <c r="F51" i="67"/>
  <c r="GK44" i="67"/>
  <c r="AN22" i="67"/>
  <c r="AN43" i="67" s="1"/>
  <c r="AN41" i="67"/>
  <c r="AN61" i="67"/>
  <c r="AN21" i="67"/>
  <c r="AN42" i="67" s="1"/>
  <c r="BU30" i="67"/>
  <c r="J41" i="67"/>
  <c r="J44" i="67" s="1"/>
  <c r="J61" i="67"/>
  <c r="J21" i="67"/>
  <c r="J42" i="67" s="1"/>
  <c r="J22" i="67"/>
  <c r="J43" i="67" s="1"/>
  <c r="EH22" i="67"/>
  <c r="EH43" i="67" s="1"/>
  <c r="EH41" i="67"/>
  <c r="EH44" i="67" s="1"/>
  <c r="EH54" i="67" s="1"/>
  <c r="EH61" i="67"/>
  <c r="EH21" i="67"/>
  <c r="EH42" i="67" s="1"/>
  <c r="AF22" i="67"/>
  <c r="AF43" i="67" s="1"/>
  <c r="AF41" i="67"/>
  <c r="AF44" i="67" s="1"/>
  <c r="AF61" i="67"/>
  <c r="AF21" i="67"/>
  <c r="AF42" i="67" s="1"/>
  <c r="FD41" i="67"/>
  <c r="FD22" i="67"/>
  <c r="FD43" i="67" s="1"/>
  <c r="FD61" i="67"/>
  <c r="FD21" i="67"/>
  <c r="CZ41" i="67"/>
  <c r="CZ22" i="67"/>
  <c r="CZ43" i="67" s="1"/>
  <c r="CZ61" i="67"/>
  <c r="CZ21" i="67"/>
  <c r="BX22" i="67"/>
  <c r="BX43" i="67" s="1"/>
  <c r="BX41" i="67"/>
  <c r="BX61" i="67"/>
  <c r="BX21" i="67"/>
  <c r="BX42" i="67" s="1"/>
  <c r="BX44" i="67" s="1"/>
  <c r="BX54" i="67" s="1"/>
  <c r="AH41" i="67"/>
  <c r="AH44" i="67" s="1"/>
  <c r="AH54" i="67" s="1"/>
  <c r="AH61" i="67"/>
  <c r="AH22" i="67"/>
  <c r="AH43" i="67" s="1"/>
  <c r="AH21" i="67"/>
  <c r="AH42" i="67" s="1"/>
  <c r="FF41" i="67"/>
  <c r="FF44" i="67" s="1"/>
  <c r="FF54" i="67" s="1"/>
  <c r="FF22" i="67"/>
  <c r="FF43" i="67" s="1"/>
  <c r="FF61" i="67"/>
  <c r="FF21" i="67"/>
  <c r="FF42" i="67" s="1"/>
  <c r="M30" i="67"/>
  <c r="EK30" i="67"/>
  <c r="BZ22" i="67"/>
  <c r="BZ43" i="67" s="1"/>
  <c r="BZ41" i="67"/>
  <c r="BZ61" i="67"/>
  <c r="BZ21" i="67"/>
  <c r="BZ42" i="67" s="1"/>
  <c r="DA23" i="67"/>
  <c r="U44" i="67"/>
  <c r="GG51" i="67"/>
  <c r="BU44" i="67"/>
  <c r="Z44" i="67"/>
  <c r="CG23" i="67"/>
  <c r="FP23" i="67"/>
  <c r="O44" i="67"/>
  <c r="GA44" i="67"/>
  <c r="GT30" i="67"/>
  <c r="BE44" i="67"/>
  <c r="BQ23" i="67"/>
  <c r="BQ33" i="67" s="1"/>
  <c r="CC51" i="67"/>
  <c r="Z23" i="67"/>
  <c r="FJ30" i="67"/>
  <c r="DW23" i="67"/>
  <c r="DW33" i="67" s="1"/>
  <c r="DA44" i="67"/>
  <c r="EK23" i="67"/>
  <c r="EK33" i="67" s="1"/>
  <c r="AZ23" i="67"/>
  <c r="GP51" i="67"/>
  <c r="EK51" i="67"/>
  <c r="AV48" i="67"/>
  <c r="AV67" i="67"/>
  <c r="AV29" i="67"/>
  <c r="AV50" i="67" s="1"/>
  <c r="AV28" i="67"/>
  <c r="CK41" i="67"/>
  <c r="CK22" i="67"/>
  <c r="CK43" i="67" s="1"/>
  <c r="CK61" i="67"/>
  <c r="CK21" i="67"/>
  <c r="CK42" i="67" s="1"/>
  <c r="DO29" i="67"/>
  <c r="DO50" i="67" s="1"/>
  <c r="DO48" i="67"/>
  <c r="DO51" i="67" s="1"/>
  <c r="DO67" i="67"/>
  <c r="DO28" i="67"/>
  <c r="DO49" i="67" s="1"/>
  <c r="GO48" i="67"/>
  <c r="GO51" i="67" s="1"/>
  <c r="GO29" i="67"/>
  <c r="GO50" i="67" s="1"/>
  <c r="GO67" i="67"/>
  <c r="GO28" i="67"/>
  <c r="GO49" i="67" s="1"/>
  <c r="EW41" i="67"/>
  <c r="EW22" i="67"/>
  <c r="EW43" i="67" s="1"/>
  <c r="EW61" i="67"/>
  <c r="EW21" i="67"/>
  <c r="EW42" i="67" s="1"/>
  <c r="DE29" i="67"/>
  <c r="DE50" i="67" s="1"/>
  <c r="DE48" i="67"/>
  <c r="DE51" i="67" s="1"/>
  <c r="DE67" i="67"/>
  <c r="DE28" i="67"/>
  <c r="DE49" i="67" s="1"/>
  <c r="GT48" i="67"/>
  <c r="GT67" i="67"/>
  <c r="GT28" i="67"/>
  <c r="GT49" i="67" s="1"/>
  <c r="GT29" i="67"/>
  <c r="GT50" i="67" s="1"/>
  <c r="FG29" i="67"/>
  <c r="FG50" i="67" s="1"/>
  <c r="FG48" i="67"/>
  <c r="FG51" i="67" s="1"/>
  <c r="FG67" i="67"/>
  <c r="FG28" i="67"/>
  <c r="FG49" i="67" s="1"/>
  <c r="DO41" i="67"/>
  <c r="DO44" i="67" s="1"/>
  <c r="DO22" i="67"/>
  <c r="DO43" i="67" s="1"/>
  <c r="DO61" i="67"/>
  <c r="DO21" i="67"/>
  <c r="DO42" i="67" s="1"/>
  <c r="BQ29" i="67"/>
  <c r="BQ50" i="67" s="1"/>
  <c r="BQ48" i="67"/>
  <c r="BQ51" i="67" s="1"/>
  <c r="BQ67" i="67"/>
  <c r="BQ28" i="67"/>
  <c r="BQ49" i="67" s="1"/>
  <c r="GB48" i="67"/>
  <c r="GB67" i="67"/>
  <c r="GB28" i="67"/>
  <c r="GB49" i="67" s="1"/>
  <c r="GB29" i="67"/>
  <c r="GB50" i="67" s="1"/>
  <c r="EO48" i="67"/>
  <c r="EO29" i="67"/>
  <c r="EO50" i="67" s="1"/>
  <c r="EO67" i="67"/>
  <c r="EO28" i="67"/>
  <c r="EO49" i="67" s="1"/>
  <c r="CT48" i="67"/>
  <c r="CT67" i="67"/>
  <c r="CT29" i="67"/>
  <c r="CT50" i="67" s="1"/>
  <c r="CT28" i="67"/>
  <c r="CT49" i="67" s="1"/>
  <c r="GP48" i="67"/>
  <c r="GP67" i="67"/>
  <c r="GP28" i="67"/>
  <c r="GP49" i="67" s="1"/>
  <c r="GP29" i="67"/>
  <c r="GP50" i="67" s="1"/>
  <c r="FC29" i="67"/>
  <c r="FC50" i="67" s="1"/>
  <c r="FC48" i="67"/>
  <c r="FC51" i="67" s="1"/>
  <c r="FC67" i="67"/>
  <c r="FC28" i="67"/>
  <c r="FC49" i="67" s="1"/>
  <c r="DK22" i="67"/>
  <c r="DK43" i="67" s="1"/>
  <c r="DK41" i="67"/>
  <c r="DK44" i="67" s="1"/>
  <c r="DK61" i="67"/>
  <c r="DK21" i="67"/>
  <c r="DK42" i="67" s="1"/>
  <c r="BE48" i="67"/>
  <c r="BE51" i="67" s="1"/>
  <c r="BE67" i="67"/>
  <c r="BE29" i="67"/>
  <c r="BE50" i="67" s="1"/>
  <c r="BE28" i="67"/>
  <c r="BE49" i="67" s="1"/>
  <c r="FU41" i="67"/>
  <c r="FU22" i="67"/>
  <c r="FU43" i="67" s="1"/>
  <c r="FU61" i="67"/>
  <c r="FU21" i="67"/>
  <c r="FU42" i="67" s="1"/>
  <c r="EB48" i="67"/>
  <c r="EB51" i="67" s="1"/>
  <c r="EB67" i="67"/>
  <c r="EB28" i="67"/>
  <c r="EB49" i="67" s="1"/>
  <c r="EB29" i="67"/>
  <c r="EB50" i="67" s="1"/>
  <c r="CF48" i="67"/>
  <c r="CF51" i="67" s="1"/>
  <c r="CF67" i="67"/>
  <c r="CF28" i="67"/>
  <c r="CF49" i="67" s="1"/>
  <c r="CF29" i="67"/>
  <c r="CF50" i="67" s="1"/>
  <c r="GL48" i="67"/>
  <c r="GL67" i="67"/>
  <c r="GL28" i="67"/>
  <c r="GL49" i="67" s="1"/>
  <c r="GL29" i="67"/>
  <c r="GL50" i="67" s="1"/>
  <c r="EY29" i="67"/>
  <c r="EY50" i="67" s="1"/>
  <c r="EY48" i="67"/>
  <c r="EY51" i="67" s="1"/>
  <c r="EY67" i="67"/>
  <c r="EY28" i="67"/>
  <c r="EY49" i="67" s="1"/>
  <c r="DH48" i="67"/>
  <c r="DH67" i="67"/>
  <c r="DH29" i="67"/>
  <c r="DH50" i="67" s="1"/>
  <c r="DH28" i="67"/>
  <c r="DH49" i="67" s="1"/>
  <c r="AW48" i="67"/>
  <c r="AW67" i="67"/>
  <c r="AW28" i="67"/>
  <c r="AW49" i="67" s="1"/>
  <c r="AW29" i="67"/>
  <c r="AW50" i="67" s="1"/>
  <c r="FQ41" i="67"/>
  <c r="FQ44" i="67" s="1"/>
  <c r="FQ22" i="67"/>
  <c r="FQ43" i="67" s="1"/>
  <c r="FQ61" i="67"/>
  <c r="FQ21" i="67"/>
  <c r="FQ42" i="67" s="1"/>
  <c r="DX48" i="67"/>
  <c r="DX67" i="67"/>
  <c r="DX29" i="67"/>
  <c r="DX50" i="67" s="1"/>
  <c r="DX28" i="67"/>
  <c r="DX49" i="67" s="1"/>
  <c r="BJ48" i="67"/>
  <c r="BJ67" i="67"/>
  <c r="BJ29" i="67"/>
  <c r="BJ50" i="67" s="1"/>
  <c r="BJ28" i="67"/>
  <c r="BJ49" i="67" s="1"/>
  <c r="AS41" i="67"/>
  <c r="AS44" i="67" s="1"/>
  <c r="AS22" i="67"/>
  <c r="AS43" i="67" s="1"/>
  <c r="AS61" i="67"/>
  <c r="AS21" i="67"/>
  <c r="AS42" i="67" s="1"/>
  <c r="M41" i="67"/>
  <c r="M22" i="67"/>
  <c r="M43" i="67" s="1"/>
  <c r="M61" i="67"/>
  <c r="M21" i="67"/>
  <c r="M42" i="67" s="1"/>
  <c r="CI48" i="67"/>
  <c r="CI51" i="67" s="1"/>
  <c r="CI29" i="67"/>
  <c r="CI50" i="67" s="1"/>
  <c r="CI67" i="67"/>
  <c r="CI28" i="67"/>
  <c r="CI49" i="67" s="1"/>
  <c r="BC29" i="67"/>
  <c r="BC50" i="67" s="1"/>
  <c r="BC48" i="67"/>
  <c r="BC67" i="67"/>
  <c r="BC28" i="67"/>
  <c r="BC49" i="67" s="1"/>
  <c r="W29" i="67"/>
  <c r="W50" i="67" s="1"/>
  <c r="W48" i="67"/>
  <c r="W51" i="67" s="1"/>
  <c r="W67" i="67"/>
  <c r="W28" i="67"/>
  <c r="W49" i="67" s="1"/>
  <c r="GL41" i="67"/>
  <c r="GL22" i="67"/>
  <c r="GL43" i="67" s="1"/>
  <c r="GL61" i="67"/>
  <c r="GL21" i="67"/>
  <c r="GL42" i="67" s="1"/>
  <c r="AB48" i="67"/>
  <c r="AB67" i="67"/>
  <c r="AB28" i="67"/>
  <c r="AB49" i="67" s="1"/>
  <c r="AB29" i="67"/>
  <c r="AB50" i="67" s="1"/>
  <c r="DC41" i="67"/>
  <c r="DC22" i="67"/>
  <c r="DC43" i="67" s="1"/>
  <c r="DC61" i="67"/>
  <c r="DC21" i="67"/>
  <c r="BW41" i="67"/>
  <c r="BW22" i="67"/>
  <c r="BW43" i="67" s="1"/>
  <c r="BW61" i="67"/>
  <c r="BW21" i="67"/>
  <c r="BW42" i="67" s="1"/>
  <c r="AQ41" i="67"/>
  <c r="AQ22" i="67"/>
  <c r="AQ43" i="67" s="1"/>
  <c r="AQ61" i="67"/>
  <c r="AQ21" i="67"/>
  <c r="K41" i="67"/>
  <c r="K22" i="67"/>
  <c r="K43" i="67" s="1"/>
  <c r="K61" i="67"/>
  <c r="K21" i="67"/>
  <c r="K42" i="67" s="1"/>
  <c r="E48" i="67"/>
  <c r="E67" i="67"/>
  <c r="E28" i="67"/>
  <c r="E49" i="67" s="1"/>
  <c r="E29" i="67"/>
  <c r="E50" i="67" s="1"/>
  <c r="DT30" i="46"/>
  <c r="GN54" i="46"/>
  <c r="GB23" i="67"/>
  <c r="Z54" i="46"/>
  <c r="DP23" i="66"/>
  <c r="CX23" i="67"/>
  <c r="AX69" i="46"/>
  <c r="AX68" i="46"/>
  <c r="BF30" i="46"/>
  <c r="BF33" i="46" s="1"/>
  <c r="AH68" i="46"/>
  <c r="AH70" i="46" s="1"/>
  <c r="AH69" i="46"/>
  <c r="DL69" i="46"/>
  <c r="DL68" i="46"/>
  <c r="DL70" i="46" s="1"/>
  <c r="DH30" i="67"/>
  <c r="FE73" i="46"/>
  <c r="GM23" i="66"/>
  <c r="EZ23" i="46"/>
  <c r="DN30" i="66"/>
  <c r="GT30" i="46"/>
  <c r="GT33" i="46" s="1"/>
  <c r="FG23" i="66"/>
  <c r="ET23" i="66"/>
  <c r="EX54" i="46"/>
  <c r="AP69" i="46"/>
  <c r="AP68" i="46"/>
  <c r="AP70" i="46" s="1"/>
  <c r="AP73" i="46" s="1"/>
  <c r="GR23" i="66"/>
  <c r="CJ23" i="67"/>
  <c r="DD68" i="46"/>
  <c r="DD69" i="46"/>
  <c r="D62" i="46"/>
  <c r="D64" i="46" s="1"/>
  <c r="D63" i="46"/>
  <c r="BJ30" i="66"/>
  <c r="DM73" i="46"/>
  <c r="DL30" i="46"/>
  <c r="DX33" i="46"/>
  <c r="BB30" i="66"/>
  <c r="N30" i="46"/>
  <c r="N33" i="46" s="1"/>
  <c r="AZ62" i="46"/>
  <c r="AZ64" i="46" s="1"/>
  <c r="AZ63" i="46"/>
  <c r="FD30" i="66"/>
  <c r="F48" i="66"/>
  <c r="F67" i="66"/>
  <c r="F28" i="66"/>
  <c r="F49" i="66" s="1"/>
  <c r="F29" i="66"/>
  <c r="F50" i="66" s="1"/>
  <c r="M41" i="66"/>
  <c r="M44" i="66" s="1"/>
  <c r="M54" i="66" s="1"/>
  <c r="M61" i="66"/>
  <c r="M21" i="66"/>
  <c r="M42" i="66" s="1"/>
  <c r="M22" i="66"/>
  <c r="M43" i="66" s="1"/>
  <c r="EU51" i="66"/>
  <c r="CN41" i="66"/>
  <c r="CN61" i="66"/>
  <c r="CN22" i="66"/>
  <c r="CN43" i="66" s="1"/>
  <c r="CN21" i="66"/>
  <c r="CN42" i="66" s="1"/>
  <c r="BG30" i="66"/>
  <c r="BU23" i="66"/>
  <c r="CQ23" i="66"/>
  <c r="CQ33" i="66" s="1"/>
  <c r="AM51" i="66"/>
  <c r="DY51" i="66"/>
  <c r="CJ48" i="66"/>
  <c r="CJ67" i="66"/>
  <c r="CJ28" i="66"/>
  <c r="CJ49" i="66" s="1"/>
  <c r="CJ29" i="66"/>
  <c r="CJ50" i="66" s="1"/>
  <c r="EE41" i="66"/>
  <c r="EE44" i="66" s="1"/>
  <c r="EE54" i="66" s="1"/>
  <c r="EE61" i="66"/>
  <c r="EE22" i="66"/>
  <c r="EE43" i="66" s="1"/>
  <c r="EE21" i="66"/>
  <c r="EE42" i="66" s="1"/>
  <c r="EC48" i="66"/>
  <c r="EC51" i="66" s="1"/>
  <c r="EC67" i="66"/>
  <c r="EC29" i="66"/>
  <c r="EC50" i="66" s="1"/>
  <c r="EC28" i="66"/>
  <c r="EC49" i="66" s="1"/>
  <c r="DV48" i="66"/>
  <c r="DV67" i="66"/>
  <c r="DV29" i="66"/>
  <c r="DV50" i="66" s="1"/>
  <c r="DV28" i="66"/>
  <c r="DV49" i="66" s="1"/>
  <c r="DM41" i="66"/>
  <c r="DM44" i="66" s="1"/>
  <c r="DM54" i="66" s="1"/>
  <c r="DM61" i="66"/>
  <c r="DM22" i="66"/>
  <c r="DM43" i="66" s="1"/>
  <c r="DM21" i="66"/>
  <c r="DM42" i="66" s="1"/>
  <c r="BS48" i="66"/>
  <c r="BS51" i="66" s="1"/>
  <c r="BS67" i="66"/>
  <c r="BS28" i="66"/>
  <c r="BS49" i="66" s="1"/>
  <c r="BS29" i="66"/>
  <c r="BS50" i="66" s="1"/>
  <c r="GF68" i="46"/>
  <c r="GF70" i="46" s="1"/>
  <c r="GF69" i="46"/>
  <c r="BE30" i="67"/>
  <c r="BR22" i="67"/>
  <c r="BR43" i="67" s="1"/>
  <c r="BR41" i="67"/>
  <c r="BR61" i="67"/>
  <c r="BR21" i="67"/>
  <c r="BR42" i="67" s="1"/>
  <c r="CD22" i="67"/>
  <c r="CD43" i="67" s="1"/>
  <c r="CD41" i="67"/>
  <c r="CD61" i="67"/>
  <c r="CD21" i="67"/>
  <c r="CD42" i="67" s="1"/>
  <c r="L22" i="67"/>
  <c r="L43" i="67" s="1"/>
  <c r="L41" i="67"/>
  <c r="L44" i="67" s="1"/>
  <c r="L54" i="67" s="1"/>
  <c r="L61" i="67"/>
  <c r="L21" i="67"/>
  <c r="L42" i="67" s="1"/>
  <c r="EL22" i="67"/>
  <c r="EL43" i="67" s="1"/>
  <c r="EL41" i="67"/>
  <c r="EL61" i="67"/>
  <c r="EL21" i="67"/>
  <c r="EL42" i="67" s="1"/>
  <c r="R23" i="67"/>
  <c r="DD30" i="67"/>
  <c r="BQ44" i="67"/>
  <c r="GT23" i="67"/>
  <c r="GT33" i="67" s="1"/>
  <c r="GC51" i="67"/>
  <c r="AH48" i="67"/>
  <c r="AH67" i="67"/>
  <c r="AH29" i="67"/>
  <c r="AH50" i="67" s="1"/>
  <c r="AH28" i="67"/>
  <c r="AH49" i="67" s="1"/>
  <c r="CW29" i="67"/>
  <c r="CW50" i="67" s="1"/>
  <c r="CW48" i="67"/>
  <c r="CW51" i="67" s="1"/>
  <c r="CW67" i="67"/>
  <c r="CW28" i="67"/>
  <c r="CW49" i="67" s="1"/>
  <c r="ED48" i="67"/>
  <c r="ED67" i="67"/>
  <c r="ED28" i="67"/>
  <c r="ED49" i="67" s="1"/>
  <c r="ED29" i="67"/>
  <c r="ED50" i="67" s="1"/>
  <c r="FS22" i="67"/>
  <c r="FS43" i="67" s="1"/>
  <c r="FS41" i="67"/>
  <c r="FS61" i="67"/>
  <c r="FS21" i="67"/>
  <c r="FS42" i="67" s="1"/>
  <c r="AC41" i="67"/>
  <c r="AC44" i="67" s="1"/>
  <c r="AC22" i="67"/>
  <c r="AC43" i="67" s="1"/>
  <c r="AC61" i="67"/>
  <c r="AC21" i="67"/>
  <c r="AC42" i="67" s="1"/>
  <c r="L48" i="67"/>
  <c r="L67" i="67"/>
  <c r="L29" i="67"/>
  <c r="L50" i="67" s="1"/>
  <c r="L28" i="67"/>
  <c r="L49" i="67" s="1"/>
  <c r="BH73" i="46"/>
  <c r="BM73" i="46"/>
  <c r="Z30" i="46"/>
  <c r="GN68" i="46"/>
  <c r="GN69" i="46"/>
  <c r="BF73" i="46"/>
  <c r="K70" i="46"/>
  <c r="K73" i="46" s="1"/>
  <c r="AL68" i="46"/>
  <c r="AL69" i="46"/>
  <c r="CP64" i="46"/>
  <c r="CP73" i="46" s="1"/>
  <c r="DT62" i="46"/>
  <c r="DT63" i="46"/>
  <c r="GK64" i="46"/>
  <c r="GK73" i="46" s="1"/>
  <c r="F51" i="46"/>
  <c r="F54" i="46" s="1"/>
  <c r="AD51" i="46"/>
  <c r="AD54" i="46" s="1"/>
  <c r="DJ51" i="46"/>
  <c r="DJ54" i="46" s="1"/>
  <c r="ER30" i="46"/>
  <c r="AW33" i="46"/>
  <c r="FK70" i="46"/>
  <c r="FK73" i="46" s="1"/>
  <c r="EA70" i="46"/>
  <c r="EA73" i="46" s="1"/>
  <c r="DK64" i="46"/>
  <c r="DK73" i="46" s="1"/>
  <c r="BD70" i="46"/>
  <c r="DS70" i="46"/>
  <c r="DS73" i="46" s="1"/>
  <c r="AC70" i="46"/>
  <c r="AC73" i="46" s="1"/>
  <c r="BN62" i="46"/>
  <c r="BN64" i="46" s="1"/>
  <c r="BN63" i="46"/>
  <c r="AW30" i="66"/>
  <c r="CS30" i="66"/>
  <c r="B23" i="66"/>
  <c r="AZ41" i="66"/>
  <c r="AZ44" i="66" s="1"/>
  <c r="AZ54" i="66" s="1"/>
  <c r="AZ61" i="66"/>
  <c r="AZ21" i="66"/>
  <c r="AZ42" i="66" s="1"/>
  <c r="AZ22" i="66"/>
  <c r="AZ43" i="66" s="1"/>
  <c r="W23" i="66"/>
  <c r="DJ41" i="66"/>
  <c r="DJ44" i="66" s="1"/>
  <c r="DJ54" i="66" s="1"/>
  <c r="DJ61" i="66"/>
  <c r="DJ22" i="66"/>
  <c r="DJ43" i="66" s="1"/>
  <c r="DJ21" i="66"/>
  <c r="DJ42" i="66" s="1"/>
  <c r="BA30" i="66"/>
  <c r="Y48" i="66"/>
  <c r="Y67" i="66"/>
  <c r="Y29" i="66"/>
  <c r="Y50" i="66" s="1"/>
  <c r="Y28" i="66"/>
  <c r="Y49" i="66" s="1"/>
  <c r="AN41" i="66"/>
  <c r="AN61" i="66"/>
  <c r="AN21" i="66"/>
  <c r="AN22" i="66"/>
  <c r="AN43" i="66" s="1"/>
  <c r="CX41" i="66"/>
  <c r="CX61" i="66"/>
  <c r="CX22" i="66"/>
  <c r="CX43" i="66" s="1"/>
  <c r="CX21" i="66"/>
  <c r="CX42" i="66" s="1"/>
  <c r="M48" i="66"/>
  <c r="M51" i="66" s="1"/>
  <c r="M67" i="66"/>
  <c r="M28" i="66"/>
  <c r="M49" i="66" s="1"/>
  <c r="M29" i="66"/>
  <c r="M50" i="66" s="1"/>
  <c r="CV44" i="66"/>
  <c r="BT41" i="66"/>
  <c r="BT61" i="66"/>
  <c r="BT22" i="66"/>
  <c r="BT43" i="66" s="1"/>
  <c r="BT21" i="66"/>
  <c r="CY30" i="66"/>
  <c r="AR41" i="66"/>
  <c r="AR44" i="66" s="1"/>
  <c r="AR61" i="66"/>
  <c r="AR21" i="66"/>
  <c r="AR42" i="66" s="1"/>
  <c r="AR22" i="66"/>
  <c r="AR43" i="66" s="1"/>
  <c r="AG48" i="66"/>
  <c r="AG67" i="66"/>
  <c r="AG28" i="66"/>
  <c r="AG49" i="66" s="1"/>
  <c r="AG29" i="66"/>
  <c r="AG50" i="66" s="1"/>
  <c r="BK23" i="66"/>
  <c r="AP41" i="66"/>
  <c r="AP61" i="66"/>
  <c r="AP22" i="66"/>
  <c r="AP43" i="66" s="1"/>
  <c r="AP44" i="66" s="1"/>
  <c r="AP54" i="66" s="1"/>
  <c r="AP21" i="66"/>
  <c r="AP42" i="66" s="1"/>
  <c r="U41" i="66"/>
  <c r="U44" i="66" s="1"/>
  <c r="U54" i="66" s="1"/>
  <c r="U61" i="66"/>
  <c r="U22" i="66"/>
  <c r="U43" i="66" s="1"/>
  <c r="U21" i="66"/>
  <c r="U42" i="66" s="1"/>
  <c r="CO30" i="66"/>
  <c r="BO30" i="66"/>
  <c r="CB41" i="66"/>
  <c r="CB61" i="66"/>
  <c r="CB21" i="66"/>
  <c r="CB42" i="66" s="1"/>
  <c r="CB22" i="66"/>
  <c r="CB43" i="66" s="1"/>
  <c r="AM44" i="66"/>
  <c r="AM54" i="66" s="1"/>
  <c r="BK44" i="66"/>
  <c r="BK54" i="66" s="1"/>
  <c r="FM23" i="66"/>
  <c r="CT23" i="66"/>
  <c r="GG30" i="66"/>
  <c r="CI44" i="66"/>
  <c r="BY44" i="66"/>
  <c r="ER51" i="66"/>
  <c r="DJ30" i="66"/>
  <c r="AB44" i="66"/>
  <c r="AB54" i="66" s="1"/>
  <c r="AE23" i="66"/>
  <c r="AE33" i="66" s="1"/>
  <c r="GI23" i="66"/>
  <c r="GI33" i="66" s="1"/>
  <c r="FE51" i="66"/>
  <c r="AK51" i="66"/>
  <c r="GO44" i="66"/>
  <c r="DO23" i="66"/>
  <c r="FN23" i="66"/>
  <c r="DU51" i="66"/>
  <c r="F51" i="66"/>
  <c r="FN44" i="66"/>
  <c r="BP30" i="66"/>
  <c r="BM51" i="66"/>
  <c r="EH30" i="66"/>
  <c r="BQ44" i="66"/>
  <c r="AJ23" i="66"/>
  <c r="GF30" i="66"/>
  <c r="GB48" i="66"/>
  <c r="GB51" i="66" s="1"/>
  <c r="GB67" i="66"/>
  <c r="GB28" i="66"/>
  <c r="GB49" i="66" s="1"/>
  <c r="GB29" i="66"/>
  <c r="GB50" i="66" s="1"/>
  <c r="DD48" i="66"/>
  <c r="DD51" i="66" s="1"/>
  <c r="DD67" i="66"/>
  <c r="DD29" i="66"/>
  <c r="DD50" i="66" s="1"/>
  <c r="DD28" i="66"/>
  <c r="DD49" i="66" s="1"/>
  <c r="BL48" i="66"/>
  <c r="BL51" i="66" s="1"/>
  <c r="BL67" i="66"/>
  <c r="BL28" i="66"/>
  <c r="BL49" i="66" s="1"/>
  <c r="BL29" i="66"/>
  <c r="BL50" i="66" s="1"/>
  <c r="GR48" i="66"/>
  <c r="GR67" i="66"/>
  <c r="GR29" i="66"/>
  <c r="GR50" i="66" s="1"/>
  <c r="GR28" i="66"/>
  <c r="EZ48" i="66"/>
  <c r="EZ67" i="66"/>
  <c r="EZ28" i="66"/>
  <c r="EZ49" i="66" s="1"/>
  <c r="EZ29" i="66"/>
  <c r="EZ50" i="66" s="1"/>
  <c r="CB48" i="66"/>
  <c r="CB51" i="66" s="1"/>
  <c r="CB67" i="66"/>
  <c r="CB29" i="66"/>
  <c r="CB50" i="66" s="1"/>
  <c r="CB28" i="66"/>
  <c r="CB49" i="66" s="1"/>
  <c r="FW41" i="66"/>
  <c r="FW44" i="66" s="1"/>
  <c r="FW61" i="66"/>
  <c r="FW22" i="66"/>
  <c r="FW43" i="66" s="1"/>
  <c r="FW21" i="66"/>
  <c r="FW42" i="66" s="1"/>
  <c r="EQ41" i="66"/>
  <c r="EQ44" i="66" s="1"/>
  <c r="EQ61" i="66"/>
  <c r="EQ22" i="66"/>
  <c r="EQ43" i="66" s="1"/>
  <c r="EQ21" i="66"/>
  <c r="EQ42" i="66" s="1"/>
  <c r="DK41" i="66"/>
  <c r="DK61" i="66"/>
  <c r="DK21" i="66"/>
  <c r="DK22" i="66"/>
  <c r="DK43" i="66" s="1"/>
  <c r="CE41" i="66"/>
  <c r="CE44" i="66" s="1"/>
  <c r="CE61" i="66"/>
  <c r="CE22" i="66"/>
  <c r="CE43" i="66" s="1"/>
  <c r="CE21" i="66"/>
  <c r="CE42" i="66" s="1"/>
  <c r="AY41" i="66"/>
  <c r="AY44" i="66" s="1"/>
  <c r="AY61" i="66"/>
  <c r="AY21" i="66"/>
  <c r="AY42" i="66" s="1"/>
  <c r="AY22" i="66"/>
  <c r="AY43" i="66" s="1"/>
  <c r="S41" i="66"/>
  <c r="S44" i="66" s="1"/>
  <c r="S61" i="66"/>
  <c r="S21" i="66"/>
  <c r="S42" i="66" s="1"/>
  <c r="S22" i="66"/>
  <c r="S43" i="66" s="1"/>
  <c r="FU48" i="66"/>
  <c r="FU67" i="66"/>
  <c r="FU28" i="66"/>
  <c r="FU49" i="66" s="1"/>
  <c r="FU29" i="66"/>
  <c r="FU50" i="66" s="1"/>
  <c r="EO48" i="66"/>
  <c r="EO67" i="66"/>
  <c r="EO28" i="66"/>
  <c r="EO49" i="66" s="1"/>
  <c r="EO29" i="66"/>
  <c r="EO50" i="66" s="1"/>
  <c r="DI48" i="66"/>
  <c r="DI51" i="66" s="1"/>
  <c r="DI67" i="66"/>
  <c r="DI28" i="66"/>
  <c r="DI49" i="66" s="1"/>
  <c r="DI29" i="66"/>
  <c r="DI50" i="66" s="1"/>
  <c r="CC48" i="66"/>
  <c r="CC51" i="66" s="1"/>
  <c r="CC67" i="66"/>
  <c r="CC28" i="66"/>
  <c r="CC49" i="66" s="1"/>
  <c r="CC29" i="66"/>
  <c r="CC50" i="66" s="1"/>
  <c r="AW48" i="66"/>
  <c r="AW67" i="66"/>
  <c r="AW28" i="66"/>
  <c r="AW49" i="66" s="1"/>
  <c r="AW29" i="66"/>
  <c r="AW50" i="66" s="1"/>
  <c r="GB41" i="66"/>
  <c r="GB61" i="66"/>
  <c r="GB22" i="66"/>
  <c r="GB43" i="66" s="1"/>
  <c r="GB21" i="66"/>
  <c r="GT48" i="66"/>
  <c r="GT51" i="66" s="1"/>
  <c r="GT67" i="66"/>
  <c r="GT28" i="66"/>
  <c r="GT49" i="66" s="1"/>
  <c r="GT29" i="66"/>
  <c r="GT50" i="66" s="1"/>
  <c r="FN48" i="66"/>
  <c r="FN51" i="66" s="1"/>
  <c r="FN67" i="66"/>
  <c r="FN28" i="66"/>
  <c r="FN49" i="66" s="1"/>
  <c r="FN29" i="66"/>
  <c r="FN50" i="66" s="1"/>
  <c r="EH48" i="66"/>
  <c r="EH51" i="66" s="1"/>
  <c r="EH67" i="66"/>
  <c r="EH28" i="66"/>
  <c r="EH49" i="66" s="1"/>
  <c r="EH29" i="66"/>
  <c r="EH50" i="66" s="1"/>
  <c r="DB48" i="66"/>
  <c r="DB51" i="66" s="1"/>
  <c r="DB67" i="66"/>
  <c r="DB28" i="66"/>
  <c r="DB49" i="66" s="1"/>
  <c r="DB29" i="66"/>
  <c r="DB50" i="66" s="1"/>
  <c r="BV48" i="66"/>
  <c r="BV51" i="66" s="1"/>
  <c r="BV67" i="66"/>
  <c r="BV28" i="66"/>
  <c r="BV49" i="66" s="1"/>
  <c r="BV29" i="66"/>
  <c r="BV50" i="66" s="1"/>
  <c r="AP48" i="66"/>
  <c r="AP67" i="66"/>
  <c r="AP28" i="66"/>
  <c r="AP49" i="66" s="1"/>
  <c r="AP29" i="66"/>
  <c r="AP50" i="66" s="1"/>
  <c r="GK41" i="66"/>
  <c r="GK44" i="66" s="1"/>
  <c r="GK54" i="66" s="1"/>
  <c r="GK61" i="66"/>
  <c r="GK21" i="66"/>
  <c r="GK42" i="66" s="1"/>
  <c r="GK22" i="66"/>
  <c r="GK43" i="66" s="1"/>
  <c r="FE41" i="66"/>
  <c r="FE44" i="66" s="1"/>
  <c r="FE54" i="66" s="1"/>
  <c r="FE61" i="66"/>
  <c r="FE21" i="66"/>
  <c r="FE42" i="66" s="1"/>
  <c r="FE22" i="66"/>
  <c r="FE43" i="66" s="1"/>
  <c r="DY41" i="66"/>
  <c r="DY61" i="66"/>
  <c r="DY22" i="66"/>
  <c r="DY43" i="66" s="1"/>
  <c r="DY21" i="66"/>
  <c r="DY42" i="66" s="1"/>
  <c r="CS41" i="66"/>
  <c r="CS44" i="66" s="1"/>
  <c r="CS54" i="66" s="1"/>
  <c r="CS61" i="66"/>
  <c r="CS21" i="66"/>
  <c r="CS42" i="66" s="1"/>
  <c r="CS22" i="66"/>
  <c r="CS43" i="66" s="1"/>
  <c r="BM41" i="66"/>
  <c r="BM44" i="66" s="1"/>
  <c r="BM54" i="66" s="1"/>
  <c r="BM61" i="66"/>
  <c r="BM21" i="66"/>
  <c r="BM42" i="66" s="1"/>
  <c r="BM22" i="66"/>
  <c r="BM43" i="66" s="1"/>
  <c r="AG41" i="66"/>
  <c r="AG44" i="66" s="1"/>
  <c r="AG54" i="66" s="1"/>
  <c r="AG61" i="66"/>
  <c r="AG21" i="66"/>
  <c r="AG42" i="66" s="1"/>
  <c r="AG22" i="66"/>
  <c r="AG43" i="66" s="1"/>
  <c r="FW48" i="66"/>
  <c r="FW51" i="66" s="1"/>
  <c r="FW67" i="66"/>
  <c r="FW28" i="66"/>
  <c r="FW49" i="66" s="1"/>
  <c r="FW29" i="66"/>
  <c r="FW50" i="66" s="1"/>
  <c r="EQ48" i="66"/>
  <c r="EQ51" i="66" s="1"/>
  <c r="EQ67" i="66"/>
  <c r="EQ28" i="66"/>
  <c r="EQ49" i="66" s="1"/>
  <c r="EQ29" i="66"/>
  <c r="EQ50" i="66" s="1"/>
  <c r="DK48" i="66"/>
  <c r="DK51" i="66" s="1"/>
  <c r="DK67" i="66"/>
  <c r="DK29" i="66"/>
  <c r="DK50" i="66" s="1"/>
  <c r="DK28" i="66"/>
  <c r="DK49" i="66" s="1"/>
  <c r="CE48" i="66"/>
  <c r="CE51" i="66" s="1"/>
  <c r="CE67" i="66"/>
  <c r="CE29" i="66"/>
  <c r="CE50" i="66" s="1"/>
  <c r="CE28" i="66"/>
  <c r="CE49" i="66" s="1"/>
  <c r="AY48" i="66"/>
  <c r="AY51" i="66" s="1"/>
  <c r="AY67" i="66"/>
  <c r="AY29" i="66"/>
  <c r="AY50" i="66" s="1"/>
  <c r="AY28" i="66"/>
  <c r="AY49" i="66" s="1"/>
  <c r="S48" i="66"/>
  <c r="S51" i="66" s="1"/>
  <c r="S67" i="66"/>
  <c r="S29" i="66"/>
  <c r="S50" i="66" s="1"/>
  <c r="S28" i="66"/>
  <c r="S49" i="66" s="1"/>
  <c r="GH41" i="66"/>
  <c r="GH44" i="66" s="1"/>
  <c r="GH54" i="66" s="1"/>
  <c r="GH61" i="66"/>
  <c r="GH22" i="66"/>
  <c r="GH43" i="66" s="1"/>
  <c r="GH21" i="66"/>
  <c r="GH42" i="66" s="1"/>
  <c r="FB41" i="66"/>
  <c r="FB44" i="66" s="1"/>
  <c r="FB61" i="66"/>
  <c r="FB21" i="66"/>
  <c r="FB42" i="66" s="1"/>
  <c r="FB22" i="66"/>
  <c r="FB43" i="66" s="1"/>
  <c r="EO64" i="46"/>
  <c r="EO73" i="46" s="1"/>
  <c r="AV23" i="66"/>
  <c r="DP70" i="46"/>
  <c r="DB51" i="46"/>
  <c r="DB54" i="46" s="1"/>
  <c r="FH33" i="46"/>
  <c r="AJ73" i="46"/>
  <c r="DR22" i="67"/>
  <c r="DR43" i="67" s="1"/>
  <c r="DR41" i="67"/>
  <c r="DR44" i="67" s="1"/>
  <c r="DR54" i="67" s="1"/>
  <c r="DR61" i="67"/>
  <c r="DR21" i="67"/>
  <c r="DR42" i="67" s="1"/>
  <c r="EX22" i="67"/>
  <c r="EX43" i="67" s="1"/>
  <c r="EX41" i="67"/>
  <c r="EX44" i="67" s="1"/>
  <c r="EX61" i="67"/>
  <c r="EX21" i="67"/>
  <c r="EX42" i="67" s="1"/>
  <c r="CB22" i="67"/>
  <c r="CB43" i="67" s="1"/>
  <c r="CB41" i="67"/>
  <c r="CB61" i="67"/>
  <c r="CB21" i="67"/>
  <c r="AA30" i="67"/>
  <c r="EY30" i="67"/>
  <c r="CV44" i="67"/>
  <c r="CV54" i="67" s="1"/>
  <c r="CN22" i="67"/>
  <c r="CN43" i="67" s="1"/>
  <c r="CN41" i="67"/>
  <c r="CN44" i="67" s="1"/>
  <c r="CN54" i="67" s="1"/>
  <c r="CN61" i="67"/>
  <c r="CN21" i="67"/>
  <c r="CN42" i="67" s="1"/>
  <c r="AM30" i="67"/>
  <c r="FK30" i="67"/>
  <c r="EF22" i="67"/>
  <c r="EF43" i="67" s="1"/>
  <c r="EF41" i="67"/>
  <c r="EF61" i="67"/>
  <c r="EF21" i="67"/>
  <c r="EF42" i="67" s="1"/>
  <c r="CF41" i="67"/>
  <c r="CF22" i="67"/>
  <c r="CF43" i="67" s="1"/>
  <c r="CF61" i="67"/>
  <c r="CF21" i="67"/>
  <c r="CF42" i="67" s="1"/>
  <c r="AE30" i="67"/>
  <c r="FC30" i="67"/>
  <c r="CG51" i="67"/>
  <c r="BA30" i="67"/>
  <c r="DN22" i="67"/>
  <c r="DN43" i="67" s="1"/>
  <c r="DN41" i="67"/>
  <c r="DN44" i="67" s="1"/>
  <c r="DN61" i="67"/>
  <c r="DN21" i="67"/>
  <c r="DN42" i="67" s="1"/>
  <c r="AH51" i="67"/>
  <c r="AD41" i="67"/>
  <c r="AD61" i="67"/>
  <c r="AD22" i="67"/>
  <c r="AD43" i="67" s="1"/>
  <c r="AD21" i="67"/>
  <c r="BC30" i="67"/>
  <c r="AU44" i="67"/>
  <c r="CO30" i="67"/>
  <c r="X22" i="67"/>
  <c r="X43" i="67" s="1"/>
  <c r="X41" i="67"/>
  <c r="X61" i="67"/>
  <c r="X21" i="67"/>
  <c r="EV22" i="67"/>
  <c r="EV43" i="67" s="1"/>
  <c r="EV41" i="67"/>
  <c r="EV61" i="67"/>
  <c r="EV21" i="67"/>
  <c r="CU30" i="67"/>
  <c r="GQ51" i="67"/>
  <c r="FU44" i="67"/>
  <c r="F23" i="67"/>
  <c r="T44" i="67"/>
  <c r="FR44" i="67"/>
  <c r="CK23" i="67"/>
  <c r="DE23" i="67"/>
  <c r="EB44" i="67"/>
  <c r="AJ30" i="67"/>
  <c r="AM51" i="67"/>
  <c r="FX30" i="67"/>
  <c r="DT51" i="67"/>
  <c r="DW51" i="67"/>
  <c r="BU23" i="67"/>
  <c r="BU33" i="67" s="1"/>
  <c r="EX23" i="67"/>
  <c r="DW44" i="67"/>
  <c r="DW54" i="67" s="1"/>
  <c r="CS23" i="67"/>
  <c r="FN51" i="67"/>
  <c r="DM23" i="67"/>
  <c r="AZ44" i="67"/>
  <c r="GL23" i="67"/>
  <c r="FI44" i="67"/>
  <c r="G51" i="67"/>
  <c r="FS44" i="67"/>
  <c r="EO23" i="67"/>
  <c r="GL44" i="67"/>
  <c r="FI23" i="67"/>
  <c r="GF23" i="67"/>
  <c r="FO22" i="67"/>
  <c r="FO43" i="67" s="1"/>
  <c r="FO41" i="67"/>
  <c r="FO61" i="67"/>
  <c r="FO21" i="67"/>
  <c r="FO42" i="67" s="1"/>
  <c r="EU29" i="67"/>
  <c r="EU50" i="67" s="1"/>
  <c r="EU48" i="67"/>
  <c r="EU67" i="67"/>
  <c r="EU28" i="67"/>
  <c r="EU49" i="67" s="1"/>
  <c r="CC41" i="67"/>
  <c r="CC44" i="67" s="1"/>
  <c r="CC54" i="67" s="1"/>
  <c r="CC22" i="67"/>
  <c r="CC43" i="67" s="1"/>
  <c r="CC61" i="67"/>
  <c r="CC21" i="67"/>
  <c r="CC42" i="67" s="1"/>
  <c r="GF48" i="67"/>
  <c r="GF67" i="67"/>
  <c r="GF29" i="67"/>
  <c r="GF50" i="67" s="1"/>
  <c r="GF28" i="67"/>
  <c r="GF49" i="67" s="1"/>
  <c r="ES48" i="67"/>
  <c r="ES29" i="67"/>
  <c r="ES50" i="67" s="1"/>
  <c r="ES67" i="67"/>
  <c r="ES28" i="67"/>
  <c r="ES49" i="67" s="1"/>
  <c r="CZ48" i="67"/>
  <c r="CZ67" i="67"/>
  <c r="CZ29" i="67"/>
  <c r="CZ50" i="67" s="1"/>
  <c r="CZ28" i="67"/>
  <c r="GQ41" i="67"/>
  <c r="GQ44" i="67" s="1"/>
  <c r="GQ54" i="67" s="1"/>
  <c r="GQ22" i="67"/>
  <c r="GQ43" i="67" s="1"/>
  <c r="GQ61" i="67"/>
  <c r="GQ21" i="67"/>
  <c r="GQ42" i="67" s="1"/>
  <c r="EX48" i="67"/>
  <c r="EX51" i="67" s="1"/>
  <c r="EX67" i="67"/>
  <c r="EX28" i="67"/>
  <c r="EX49" i="67" s="1"/>
  <c r="EX29" i="67"/>
  <c r="EX50" i="67" s="1"/>
  <c r="DK29" i="67"/>
  <c r="DK50" i="67" s="1"/>
  <c r="DK48" i="67"/>
  <c r="DK67" i="67"/>
  <c r="DK28" i="67"/>
  <c r="DK49" i="67" s="1"/>
  <c r="BI48" i="67"/>
  <c r="BI51" i="67" s="1"/>
  <c r="BI67" i="67"/>
  <c r="BI29" i="67"/>
  <c r="BI50" i="67" s="1"/>
  <c r="BI28" i="67"/>
  <c r="BI49" i="67" s="1"/>
  <c r="FY41" i="67"/>
  <c r="FY44" i="67" s="1"/>
  <c r="FY22" i="67"/>
  <c r="FY43" i="67" s="1"/>
  <c r="FY61" i="67"/>
  <c r="FY21" i="67"/>
  <c r="FY42" i="67" s="1"/>
  <c r="EF48" i="67"/>
  <c r="EF51" i="67" s="1"/>
  <c r="EF67" i="67"/>
  <c r="EF29" i="67"/>
  <c r="EF50" i="67" s="1"/>
  <c r="EF28" i="67"/>
  <c r="EF49" i="67" s="1"/>
  <c r="CL48" i="67"/>
  <c r="CL51" i="67" s="1"/>
  <c r="CL67" i="67"/>
  <c r="CL28" i="67"/>
  <c r="CL49" i="67" s="1"/>
  <c r="CL29" i="67"/>
  <c r="CL50" i="67" s="1"/>
  <c r="GM22" i="67"/>
  <c r="GM43" i="67" s="1"/>
  <c r="GM41" i="67"/>
  <c r="GM61" i="67"/>
  <c r="GM21" i="67"/>
  <c r="ET48" i="67"/>
  <c r="ET67" i="67"/>
  <c r="ET29" i="67"/>
  <c r="ET50" i="67" s="1"/>
  <c r="ET28" i="67"/>
  <c r="DI41" i="67"/>
  <c r="DI44" i="67" s="1"/>
  <c r="DI54" i="67" s="1"/>
  <c r="DI22" i="67"/>
  <c r="DI43" i="67" s="1"/>
  <c r="DI61" i="67"/>
  <c r="DI21" i="67"/>
  <c r="DI42" i="67" s="1"/>
  <c r="AX48" i="67"/>
  <c r="AX51" i="67" s="1"/>
  <c r="AX67" i="67"/>
  <c r="AX28" i="67"/>
  <c r="AX49" i="67" s="1"/>
  <c r="AX29" i="67"/>
  <c r="AX50" i="67" s="1"/>
  <c r="FQ29" i="67"/>
  <c r="FQ50" i="67" s="1"/>
  <c r="FQ48" i="67"/>
  <c r="FQ51" i="67" s="1"/>
  <c r="FQ67" i="67"/>
  <c r="FQ28" i="67"/>
  <c r="FQ49" i="67" s="1"/>
  <c r="DY41" i="67"/>
  <c r="DY44" i="67" s="1"/>
  <c r="DY22" i="67"/>
  <c r="DY43" i="67" s="1"/>
  <c r="DY61" i="67"/>
  <c r="DY21" i="67"/>
  <c r="DY42" i="67" s="1"/>
  <c r="BX48" i="67"/>
  <c r="BX67" i="67"/>
  <c r="BX29" i="67"/>
  <c r="BX50" i="67" s="1"/>
  <c r="BX28" i="67"/>
  <c r="BX49" i="67" s="1"/>
  <c r="GI22" i="67"/>
  <c r="GI43" i="67" s="1"/>
  <c r="GI41" i="67"/>
  <c r="GI61" i="67"/>
  <c r="GI21" i="67"/>
  <c r="GI42" i="67" s="1"/>
  <c r="EP48" i="67"/>
  <c r="EP51" i="67" s="1"/>
  <c r="EP67" i="67"/>
  <c r="EP29" i="67"/>
  <c r="EP50" i="67" s="1"/>
  <c r="EP28" i="67"/>
  <c r="EP49" i="67" s="1"/>
  <c r="DA29" i="67"/>
  <c r="DA50" i="67" s="1"/>
  <c r="DA48" i="67"/>
  <c r="DA51" i="67" s="1"/>
  <c r="DA67" i="67"/>
  <c r="DA28" i="67"/>
  <c r="DA49" i="67" s="1"/>
  <c r="AD48" i="67"/>
  <c r="AD51" i="67" s="1"/>
  <c r="AD67" i="67"/>
  <c r="AD29" i="67"/>
  <c r="AD50" i="67" s="1"/>
  <c r="AD28" i="67"/>
  <c r="AD49" i="67" s="1"/>
  <c r="FM29" i="67"/>
  <c r="FM50" i="67" s="1"/>
  <c r="FM48" i="67"/>
  <c r="FM51" i="67" s="1"/>
  <c r="FM67" i="67"/>
  <c r="FM28" i="67"/>
  <c r="FM49" i="67" s="1"/>
  <c r="DU41" i="67"/>
  <c r="DU44" i="67" s="1"/>
  <c r="DU54" i="67" s="1"/>
  <c r="DU22" i="67"/>
  <c r="DU43" i="67" s="1"/>
  <c r="DU61" i="67"/>
  <c r="DU21" i="67"/>
  <c r="DU42" i="67" s="1"/>
  <c r="AZ48" i="67"/>
  <c r="AZ51" i="67" s="1"/>
  <c r="AZ67" i="67"/>
  <c r="AZ28" i="67"/>
  <c r="AZ49" i="67" s="1"/>
  <c r="AZ29" i="67"/>
  <c r="AZ50" i="67" s="1"/>
  <c r="AO41" i="67"/>
  <c r="AO44" i="67" s="1"/>
  <c r="AO54" i="67" s="1"/>
  <c r="AO22" i="67"/>
  <c r="AO43" i="67" s="1"/>
  <c r="AO61" i="67"/>
  <c r="AO21" i="67"/>
  <c r="AO42" i="67" s="1"/>
  <c r="I41" i="67"/>
  <c r="I44" i="67" s="1"/>
  <c r="I54" i="67" s="1"/>
  <c r="I22" i="67"/>
  <c r="I43" i="67" s="1"/>
  <c r="I61" i="67"/>
  <c r="I21" i="67"/>
  <c r="I42" i="67" s="1"/>
  <c r="CE48" i="67"/>
  <c r="CE29" i="67"/>
  <c r="CE50" i="67" s="1"/>
  <c r="CE67" i="67"/>
  <c r="CE28" i="67"/>
  <c r="CE49" i="67" s="1"/>
  <c r="AY29" i="67"/>
  <c r="AY50" i="67" s="1"/>
  <c r="AY48" i="67"/>
  <c r="AY67" i="67"/>
  <c r="AY28" i="67"/>
  <c r="AY49" i="67" s="1"/>
  <c r="S29" i="67"/>
  <c r="S50" i="67" s="1"/>
  <c r="S48" i="67"/>
  <c r="S67" i="67"/>
  <c r="S28" i="67"/>
  <c r="S49" i="67" s="1"/>
  <c r="GH22" i="67"/>
  <c r="GH43" i="67" s="1"/>
  <c r="GH41" i="67"/>
  <c r="GH61" i="67"/>
  <c r="GH21" i="67"/>
  <c r="GH42" i="67" s="1"/>
  <c r="X48" i="67"/>
  <c r="X51" i="67" s="1"/>
  <c r="X67" i="67"/>
  <c r="X29" i="67"/>
  <c r="X50" i="67" s="1"/>
  <c r="X28" i="67"/>
  <c r="X49" i="67" s="1"/>
  <c r="CY22" i="67"/>
  <c r="CY43" i="67" s="1"/>
  <c r="CY41" i="67"/>
  <c r="CY44" i="67" s="1"/>
  <c r="CY54" i="67" s="1"/>
  <c r="CY61" i="67"/>
  <c r="CY21" i="67"/>
  <c r="CY42" i="67" s="1"/>
  <c r="BS41" i="67"/>
  <c r="BS44" i="67" s="1"/>
  <c r="BS54" i="67" s="1"/>
  <c r="BS22" i="67"/>
  <c r="BS43" i="67" s="1"/>
  <c r="BS61" i="67"/>
  <c r="BS21" i="67"/>
  <c r="BS42" i="67" s="1"/>
  <c r="AM41" i="67"/>
  <c r="AM44" i="67" s="1"/>
  <c r="AM54" i="67" s="1"/>
  <c r="AM22" i="67"/>
  <c r="AM43" i="67" s="1"/>
  <c r="AM61" i="67"/>
  <c r="AM21" i="67"/>
  <c r="AM42" i="67" s="1"/>
  <c r="G41" i="67"/>
  <c r="G44" i="67" s="1"/>
  <c r="G54" i="67" s="1"/>
  <c r="G22" i="67"/>
  <c r="G43" i="67" s="1"/>
  <c r="G61" i="67"/>
  <c r="G21" i="67"/>
  <c r="G42" i="67" s="1"/>
  <c r="B41" i="67"/>
  <c r="B44" i="67" s="1"/>
  <c r="B54" i="67" s="1"/>
  <c r="B61" i="67"/>
  <c r="B22" i="67"/>
  <c r="B43" i="67" s="1"/>
  <c r="B21" i="67"/>
  <c r="B42" i="67" s="1"/>
  <c r="AF23" i="66"/>
  <c r="BW23" i="67"/>
  <c r="J69" i="46"/>
  <c r="J68" i="46"/>
  <c r="J70" i="46" s="1"/>
  <c r="J73" i="46" s="1"/>
  <c r="GF30" i="46"/>
  <c r="EL30" i="66"/>
  <c r="AK70" i="46"/>
  <c r="BO70" i="46"/>
  <c r="BO73" i="46" s="1"/>
  <c r="GB30" i="66"/>
  <c r="DP64" i="46"/>
  <c r="DP73" i="46" s="1"/>
  <c r="AX51" i="46"/>
  <c r="AX54" i="46" s="1"/>
  <c r="FH62" i="46"/>
  <c r="FH64" i="46" s="1"/>
  <c r="FH63" i="46"/>
  <c r="CB23" i="66"/>
  <c r="BJ64" i="46"/>
  <c r="BJ73" i="46" s="1"/>
  <c r="GD30" i="46"/>
  <c r="GD33" i="46" s="1"/>
  <c r="FP62" i="46"/>
  <c r="FP63" i="46"/>
  <c r="GL63" i="46"/>
  <c r="GL62" i="46"/>
  <c r="GL64" i="46" s="1"/>
  <c r="GL73" i="46" s="1"/>
  <c r="ER23" i="46"/>
  <c r="ER33" i="46" s="1"/>
  <c r="B64" i="46"/>
  <c r="FT23" i="67"/>
  <c r="GR30" i="67"/>
  <c r="I64" i="46"/>
  <c r="I73" i="46" s="1"/>
  <c r="BN23" i="46"/>
  <c r="BN33" i="46" s="1"/>
  <c r="BX73" i="46"/>
  <c r="J33" i="46"/>
  <c r="GN62" i="46"/>
  <c r="GN64" i="46" s="1"/>
  <c r="GN63" i="46"/>
  <c r="DP23" i="67"/>
  <c r="R30" i="46"/>
  <c r="CX23" i="66"/>
  <c r="CV68" i="46"/>
  <c r="CV70" i="46" s="1"/>
  <c r="CV69" i="46"/>
  <c r="CO70" i="46"/>
  <c r="CB30" i="66"/>
  <c r="EL64" i="46"/>
  <c r="EL73" i="46" s="1"/>
  <c r="DV23" i="66"/>
  <c r="EN64" i="46"/>
  <c r="EN73" i="46" s="1"/>
  <c r="EP54" i="46"/>
  <c r="BP23" i="46"/>
  <c r="BP33" i="46" s="1"/>
  <c r="DK23" i="67"/>
  <c r="EW64" i="46"/>
  <c r="EW73" i="46" s="1"/>
  <c r="DB30" i="46"/>
  <c r="DB33" i="46" s="1"/>
  <c r="I41" i="66"/>
  <c r="I44" i="66" s="1"/>
  <c r="I54" i="66" s="1"/>
  <c r="I61" i="66"/>
  <c r="I21" i="66"/>
  <c r="I42" i="66" s="1"/>
  <c r="I22" i="66"/>
  <c r="I43" i="66" s="1"/>
  <c r="V41" i="66"/>
  <c r="V61" i="66"/>
  <c r="V22" i="66"/>
  <c r="V43" i="66" s="1"/>
  <c r="V21" i="66"/>
  <c r="DY23" i="66"/>
  <c r="DY33" i="66" s="1"/>
  <c r="D23" i="66"/>
  <c r="EJ30" i="66"/>
  <c r="AX44" i="66"/>
  <c r="BE51" i="66"/>
  <c r="EO51" i="66"/>
  <c r="EC44" i="66"/>
  <c r="GQ41" i="66"/>
  <c r="GQ44" i="66" s="1"/>
  <c r="GQ61" i="66"/>
  <c r="GQ21" i="66"/>
  <c r="GQ42" i="66" s="1"/>
  <c r="GQ22" i="66"/>
  <c r="GQ43" i="66" s="1"/>
  <c r="GO48" i="66"/>
  <c r="GO51" i="66" s="1"/>
  <c r="GO67" i="66"/>
  <c r="GO28" i="66"/>
  <c r="GO49" i="66" s="1"/>
  <c r="GO29" i="66"/>
  <c r="GO50" i="66" s="1"/>
  <c r="FP41" i="66"/>
  <c r="FP44" i="66" s="1"/>
  <c r="FP54" i="66" s="1"/>
  <c r="FP61" i="66"/>
  <c r="FP22" i="66"/>
  <c r="FP43" i="66" s="1"/>
  <c r="FP21" i="66"/>
  <c r="FP42" i="66" s="1"/>
  <c r="AD48" i="66"/>
  <c r="AD67" i="66"/>
  <c r="AD29" i="66"/>
  <c r="AD50" i="66" s="1"/>
  <c r="AD28" i="66"/>
  <c r="AD49" i="66" s="1"/>
  <c r="GQ48" i="66"/>
  <c r="GQ51" i="66" s="1"/>
  <c r="GQ67" i="66"/>
  <c r="GQ28" i="66"/>
  <c r="GQ49" i="66" s="1"/>
  <c r="GQ29" i="66"/>
  <c r="GQ50" i="66" s="1"/>
  <c r="AK73" i="46"/>
  <c r="EW44" i="67"/>
  <c r="I30" i="67"/>
  <c r="FO30" i="67"/>
  <c r="N41" i="67"/>
  <c r="N61" i="67"/>
  <c r="N21" i="67"/>
  <c r="N42" i="67" s="1"/>
  <c r="N22" i="67"/>
  <c r="N43" i="67" s="1"/>
  <c r="DE44" i="67"/>
  <c r="E51" i="67"/>
  <c r="EG51" i="67"/>
  <c r="CN51" i="67"/>
  <c r="DD51" i="67"/>
  <c r="CB48" i="67"/>
  <c r="CB67" i="67"/>
  <c r="CB29" i="67"/>
  <c r="CB50" i="67" s="1"/>
  <c r="CB28" i="67"/>
  <c r="CB49" i="67" s="1"/>
  <c r="BN48" i="67"/>
  <c r="BN51" i="67" s="1"/>
  <c r="BN67" i="67"/>
  <c r="BN29" i="67"/>
  <c r="BN50" i="67" s="1"/>
  <c r="BN28" i="67"/>
  <c r="BN49" i="67" s="1"/>
  <c r="DF48" i="67"/>
  <c r="DF67" i="67"/>
  <c r="DF28" i="67"/>
  <c r="DF49" i="67" s="1"/>
  <c r="DF29" i="67"/>
  <c r="DF50" i="67" s="1"/>
  <c r="CP48" i="67"/>
  <c r="CP67" i="67"/>
  <c r="CP29" i="67"/>
  <c r="CP50" i="67" s="1"/>
  <c r="CP28" i="67"/>
  <c r="CP49" i="67" s="1"/>
  <c r="AR48" i="67"/>
  <c r="AR67" i="67"/>
  <c r="AR29" i="67"/>
  <c r="AR50" i="67" s="1"/>
  <c r="AR28" i="67"/>
  <c r="AR49" i="67" s="1"/>
  <c r="BG41" i="67"/>
  <c r="BG22" i="67"/>
  <c r="BG43" i="67" s="1"/>
  <c r="BG61" i="67"/>
  <c r="BG21" i="67"/>
  <c r="BG42" i="67" s="1"/>
  <c r="AR68" i="46"/>
  <c r="AR69" i="46"/>
  <c r="BD73" i="46"/>
  <c r="EJ68" i="46"/>
  <c r="EJ70" i="46" s="1"/>
  <c r="EJ69" i="46"/>
  <c r="EZ30" i="46"/>
  <c r="CF69" i="46"/>
  <c r="CF68" i="46"/>
  <c r="BV68" i="46"/>
  <c r="BV70" i="46" s="1"/>
  <c r="BV73" i="46" s="1"/>
  <c r="BV69" i="46"/>
  <c r="EY23" i="67"/>
  <c r="EY33" i="67" s="1"/>
  <c r="CL54" i="46"/>
  <c r="BD33" i="46"/>
  <c r="BF54" i="46"/>
  <c r="BY73" i="46"/>
  <c r="AF73" i="46"/>
  <c r="BR44" i="66"/>
  <c r="AF44" i="66"/>
  <c r="U48" i="66"/>
  <c r="U67" i="66"/>
  <c r="U28" i="66"/>
  <c r="U49" i="66" s="1"/>
  <c r="U51" i="66" s="1"/>
  <c r="U29" i="66"/>
  <c r="U50" i="66" s="1"/>
  <c r="DY30" i="66"/>
  <c r="EZ30" i="66"/>
  <c r="DW30" i="66"/>
  <c r="BP41" i="66"/>
  <c r="BP61" i="66"/>
  <c r="BP22" i="66"/>
  <c r="BP43" i="66" s="1"/>
  <c r="BP21" i="66"/>
  <c r="BP42" i="66" s="1"/>
  <c r="DZ41" i="66"/>
  <c r="DZ44" i="66" s="1"/>
  <c r="DZ61" i="66"/>
  <c r="DZ21" i="66"/>
  <c r="DZ42" i="66" s="1"/>
  <c r="DZ22" i="66"/>
  <c r="DZ43" i="66" s="1"/>
  <c r="BQ30" i="66"/>
  <c r="CE30" i="66"/>
  <c r="AJ44" i="66"/>
  <c r="CZ41" i="66"/>
  <c r="CZ61" i="66"/>
  <c r="CZ21" i="66"/>
  <c r="CZ22" i="66"/>
  <c r="CZ43" i="66" s="1"/>
  <c r="DN41" i="66"/>
  <c r="DN44" i="66" s="1"/>
  <c r="DN61" i="66"/>
  <c r="DN22" i="66"/>
  <c r="DN43" i="66" s="1"/>
  <c r="DN21" i="66"/>
  <c r="DN42" i="66" s="1"/>
  <c r="BE30" i="66"/>
  <c r="AC48" i="66"/>
  <c r="AC51" i="66" s="1"/>
  <c r="AC67" i="66"/>
  <c r="AC29" i="66"/>
  <c r="AC50" i="66" s="1"/>
  <c r="AC28" i="66"/>
  <c r="AC49" i="66" s="1"/>
  <c r="GN23" i="66"/>
  <c r="EF41" i="66"/>
  <c r="EF61" i="66"/>
  <c r="EF21" i="66"/>
  <c r="EF22" i="66"/>
  <c r="EF43" i="66" s="1"/>
  <c r="DO30" i="66"/>
  <c r="BH41" i="66"/>
  <c r="BH44" i="66" s="1"/>
  <c r="BH54" i="66" s="1"/>
  <c r="BH61" i="66"/>
  <c r="BH22" i="66"/>
  <c r="BH43" i="66" s="1"/>
  <c r="BH21" i="66"/>
  <c r="BH42" i="66" s="1"/>
  <c r="G41" i="66"/>
  <c r="G61" i="66"/>
  <c r="G21" i="66"/>
  <c r="G42" i="66" s="1"/>
  <c r="G22" i="66"/>
  <c r="G43" i="66" s="1"/>
  <c r="Y51" i="66"/>
  <c r="BF41" i="66"/>
  <c r="BF44" i="66" s="1"/>
  <c r="BF54" i="66" s="1"/>
  <c r="BF61" i="66"/>
  <c r="BF22" i="66"/>
  <c r="BF43" i="66" s="1"/>
  <c r="BF21" i="66"/>
  <c r="BF42" i="66" s="1"/>
  <c r="B48" i="66"/>
  <c r="B51" i="66" s="1"/>
  <c r="B67" i="66"/>
  <c r="B29" i="66"/>
  <c r="B50" i="66" s="1"/>
  <c r="B28" i="66"/>
  <c r="B49" i="66" s="1"/>
  <c r="GA23" i="66"/>
  <c r="EA30" i="66"/>
  <c r="AA30" i="66"/>
  <c r="F30" i="66"/>
  <c r="CR41" i="66"/>
  <c r="CR44" i="66" s="1"/>
  <c r="CR54" i="66" s="1"/>
  <c r="CR61" i="66"/>
  <c r="CR22" i="66"/>
  <c r="CR43" i="66" s="1"/>
  <c r="CR21" i="66"/>
  <c r="CR42" i="66" s="1"/>
  <c r="GQ23" i="66"/>
  <c r="CI23" i="66"/>
  <c r="DJ23" i="66"/>
  <c r="DJ33" i="66" s="1"/>
  <c r="CF30" i="66"/>
  <c r="EZ51" i="66"/>
  <c r="FP51" i="66"/>
  <c r="AW23" i="66"/>
  <c r="AW33" i="66" s="1"/>
  <c r="J51" i="66"/>
  <c r="EJ51" i="66"/>
  <c r="AR23" i="66"/>
  <c r="BS23" i="66"/>
  <c r="AG51" i="66"/>
  <c r="GK30" i="66"/>
  <c r="CN44" i="66"/>
  <c r="BC51" i="66"/>
  <c r="Q44" i="66"/>
  <c r="Q54" i="66" s="1"/>
  <c r="FU51" i="66"/>
  <c r="DJ51" i="66"/>
  <c r="T51" i="66"/>
  <c r="DA44" i="66"/>
  <c r="BF23" i="66"/>
  <c r="BF33" i="66" s="1"/>
  <c r="ES44" i="66"/>
  <c r="T23" i="66"/>
  <c r="FC30" i="66"/>
  <c r="DY44" i="66"/>
  <c r="DY54" i="66" s="1"/>
  <c r="ES51" i="66"/>
  <c r="EB30" i="66"/>
  <c r="DW51" i="66"/>
  <c r="Z44" i="66"/>
  <c r="Z54" i="66" s="1"/>
  <c r="EX30" i="66"/>
  <c r="CG23" i="66"/>
  <c r="CV23" i="66"/>
  <c r="CV48" i="66"/>
  <c r="CV51" i="66" s="1"/>
  <c r="CV67" i="66"/>
  <c r="CV29" i="66"/>
  <c r="CV50" i="66" s="1"/>
  <c r="CV28" i="66"/>
  <c r="CV49" i="66" s="1"/>
  <c r="EV48" i="66"/>
  <c r="EV67" i="66"/>
  <c r="EV28" i="66"/>
  <c r="EV49" i="66" s="1"/>
  <c r="EV29" i="66"/>
  <c r="EV50" i="66" s="1"/>
  <c r="BX48" i="66"/>
  <c r="BX51" i="66" s="1"/>
  <c r="BX67" i="66"/>
  <c r="BX28" i="66"/>
  <c r="BX49" i="66" s="1"/>
  <c r="BX29" i="66"/>
  <c r="BX50" i="66" s="1"/>
  <c r="AF48" i="66"/>
  <c r="AF51" i="66" s="1"/>
  <c r="AF67" i="66"/>
  <c r="AF28" i="66"/>
  <c r="AF49" i="66" s="1"/>
  <c r="AF29" i="66"/>
  <c r="AF50" i="66" s="1"/>
  <c r="FL48" i="66"/>
  <c r="FL67" i="66"/>
  <c r="FL29" i="66"/>
  <c r="FL50" i="66" s="1"/>
  <c r="FL28" i="66"/>
  <c r="DT48" i="66"/>
  <c r="DT51" i="66" s="1"/>
  <c r="DT67" i="66"/>
  <c r="DT28" i="66"/>
  <c r="DT49" i="66" s="1"/>
  <c r="DT29" i="66"/>
  <c r="DT50" i="66" s="1"/>
  <c r="AV48" i="66"/>
  <c r="AV67" i="66"/>
  <c r="AV29" i="66"/>
  <c r="AV50" i="66" s="1"/>
  <c r="AV28" i="66"/>
  <c r="AV49" i="66" s="1"/>
  <c r="FS41" i="66"/>
  <c r="FS44" i="66" s="1"/>
  <c r="FS22" i="66"/>
  <c r="FS43" i="66" s="1"/>
  <c r="FS61" i="66"/>
  <c r="FS21" i="66"/>
  <c r="FS42" i="66" s="1"/>
  <c r="EM41" i="66"/>
  <c r="EM22" i="66"/>
  <c r="EM43" i="66" s="1"/>
  <c r="EM61" i="66"/>
  <c r="EM21" i="66"/>
  <c r="EM42" i="66" s="1"/>
  <c r="DG41" i="66"/>
  <c r="DG44" i="66" s="1"/>
  <c r="DG54" i="66" s="1"/>
  <c r="DG22" i="66"/>
  <c r="DG43" i="66" s="1"/>
  <c r="DG61" i="66"/>
  <c r="DG21" i="66"/>
  <c r="DG42" i="66" s="1"/>
  <c r="CA41" i="66"/>
  <c r="CA44" i="66" s="1"/>
  <c r="CA22" i="66"/>
  <c r="CA43" i="66" s="1"/>
  <c r="CA61" i="66"/>
  <c r="CA21" i="66"/>
  <c r="CA42" i="66" s="1"/>
  <c r="AU41" i="66"/>
  <c r="AU44" i="66" s="1"/>
  <c r="AU22" i="66"/>
  <c r="AU43" i="66" s="1"/>
  <c r="AU61" i="66"/>
  <c r="AU21" i="66"/>
  <c r="AU42" i="66" s="1"/>
  <c r="O41" i="66"/>
  <c r="O44" i="66" s="1"/>
  <c r="O22" i="66"/>
  <c r="O43" i="66" s="1"/>
  <c r="O61" i="66"/>
  <c r="O21" i="66"/>
  <c r="O42" i="66" s="1"/>
  <c r="FQ48" i="66"/>
  <c r="FQ51" i="66" s="1"/>
  <c r="FQ67" i="66"/>
  <c r="FQ28" i="66"/>
  <c r="FQ49" i="66" s="1"/>
  <c r="FQ29" i="66"/>
  <c r="FQ50" i="66" s="1"/>
  <c r="EK48" i="66"/>
  <c r="EK51" i="66" s="1"/>
  <c r="EK67" i="66"/>
  <c r="EK29" i="66"/>
  <c r="EK50" i="66" s="1"/>
  <c r="EK28" i="66"/>
  <c r="EK49" i="66" s="1"/>
  <c r="DE48" i="66"/>
  <c r="DE67" i="66"/>
  <c r="DE28" i="66"/>
  <c r="DE49" i="66" s="1"/>
  <c r="DE29" i="66"/>
  <c r="DE50" i="66" s="1"/>
  <c r="BY48" i="66"/>
  <c r="BY51" i="66" s="1"/>
  <c r="BY67" i="66"/>
  <c r="BY28" i="66"/>
  <c r="BY49" i="66" s="1"/>
  <c r="BY29" i="66"/>
  <c r="BY50" i="66" s="1"/>
  <c r="AS48" i="66"/>
  <c r="AS51" i="66" s="1"/>
  <c r="AS67" i="66"/>
  <c r="AS28" i="66"/>
  <c r="AS49" i="66" s="1"/>
  <c r="AS29" i="66"/>
  <c r="AS50" i="66" s="1"/>
  <c r="FX41" i="66"/>
  <c r="FX44" i="66" s="1"/>
  <c r="FX61" i="66"/>
  <c r="FX22" i="66"/>
  <c r="FX43" i="66" s="1"/>
  <c r="FX21" i="66"/>
  <c r="FX42" i="66" s="1"/>
  <c r="GP48" i="66"/>
  <c r="GP51" i="66" s="1"/>
  <c r="GP67" i="66"/>
  <c r="GP28" i="66"/>
  <c r="GP49" i="66" s="1"/>
  <c r="GP29" i="66"/>
  <c r="GP50" i="66" s="1"/>
  <c r="FJ48" i="66"/>
  <c r="FJ67" i="66"/>
  <c r="FJ28" i="66"/>
  <c r="FJ29" i="66"/>
  <c r="FJ50" i="66" s="1"/>
  <c r="ED48" i="66"/>
  <c r="ED67" i="66"/>
  <c r="ED28" i="66"/>
  <c r="ED49" i="66" s="1"/>
  <c r="ED29" i="66"/>
  <c r="ED50" i="66" s="1"/>
  <c r="CX48" i="66"/>
  <c r="CX67" i="66"/>
  <c r="CX28" i="66"/>
  <c r="CX49" i="66" s="1"/>
  <c r="CX29" i="66"/>
  <c r="CX50" i="66" s="1"/>
  <c r="BR48" i="66"/>
  <c r="BR51" i="66" s="1"/>
  <c r="BR67" i="66"/>
  <c r="BR28" i="66"/>
  <c r="BR49" i="66" s="1"/>
  <c r="BR29" i="66"/>
  <c r="BR50" i="66" s="1"/>
  <c r="AL48" i="66"/>
  <c r="AL67" i="66"/>
  <c r="AL28" i="66"/>
  <c r="AL49" i="66" s="1"/>
  <c r="AL29" i="66"/>
  <c r="AL50" i="66" s="1"/>
  <c r="GG41" i="66"/>
  <c r="GG44" i="66" s="1"/>
  <c r="GG54" i="66" s="1"/>
  <c r="GG61" i="66"/>
  <c r="GG21" i="66"/>
  <c r="GG42" i="66" s="1"/>
  <c r="GG22" i="66"/>
  <c r="GG43" i="66" s="1"/>
  <c r="FA41" i="66"/>
  <c r="FA44" i="66" s="1"/>
  <c r="FA54" i="66" s="1"/>
  <c r="FA61" i="66"/>
  <c r="FA21" i="66"/>
  <c r="FA42" i="66" s="1"/>
  <c r="FA22" i="66"/>
  <c r="FA43" i="66" s="1"/>
  <c r="DU41" i="66"/>
  <c r="DU44" i="66" s="1"/>
  <c r="DU54" i="66" s="1"/>
  <c r="DU61" i="66"/>
  <c r="DU21" i="66"/>
  <c r="DU42" i="66" s="1"/>
  <c r="DU22" i="66"/>
  <c r="DU43" i="66" s="1"/>
  <c r="CO41" i="66"/>
  <c r="CO44" i="66" s="1"/>
  <c r="CO54" i="66" s="1"/>
  <c r="CO61" i="66"/>
  <c r="CO21" i="66"/>
  <c r="CO42" i="66" s="1"/>
  <c r="CO22" i="66"/>
  <c r="CO43" i="66" s="1"/>
  <c r="BI41" i="66"/>
  <c r="BI44" i="66" s="1"/>
  <c r="BI54" i="66" s="1"/>
  <c r="BI61" i="66"/>
  <c r="BI21" i="66"/>
  <c r="BI42" i="66" s="1"/>
  <c r="BI22" i="66"/>
  <c r="BI43" i="66" s="1"/>
  <c r="AC41" i="66"/>
  <c r="AC44" i="66" s="1"/>
  <c r="AC61" i="66"/>
  <c r="AC21" i="66"/>
  <c r="AC42" i="66" s="1"/>
  <c r="AC22" i="66"/>
  <c r="AC43" i="66" s="1"/>
  <c r="FS48" i="66"/>
  <c r="FS51" i="66" s="1"/>
  <c r="FS67" i="66"/>
  <c r="FS28" i="66"/>
  <c r="FS49" i="66" s="1"/>
  <c r="FS29" i="66"/>
  <c r="FS50" i="66" s="1"/>
  <c r="EM48" i="66"/>
  <c r="EM51" i="66" s="1"/>
  <c r="EM67" i="66"/>
  <c r="EM28" i="66"/>
  <c r="EM49" i="66" s="1"/>
  <c r="EM29" i="66"/>
  <c r="EM50" i="66" s="1"/>
  <c r="DG48" i="66"/>
  <c r="DG67" i="66"/>
  <c r="DG28" i="66"/>
  <c r="DG49" i="66" s="1"/>
  <c r="DG29" i="66"/>
  <c r="DG50" i="66" s="1"/>
  <c r="CA48" i="66"/>
  <c r="CA51" i="66" s="1"/>
  <c r="CA67" i="66"/>
  <c r="CA28" i="66"/>
  <c r="CA49" i="66" s="1"/>
  <c r="CA29" i="66"/>
  <c r="CA50" i="66" s="1"/>
  <c r="AU48" i="66"/>
  <c r="AU51" i="66" s="1"/>
  <c r="AU67" i="66"/>
  <c r="AU28" i="66"/>
  <c r="AU49" i="66" s="1"/>
  <c r="AU29" i="66"/>
  <c r="AU50" i="66" s="1"/>
  <c r="O48" i="66"/>
  <c r="O51" i="66" s="1"/>
  <c r="O67" i="66"/>
  <c r="O28" i="66"/>
  <c r="O49" i="66" s="1"/>
  <c r="O29" i="66"/>
  <c r="O50" i="66" s="1"/>
  <c r="GD41" i="66"/>
  <c r="GD61" i="66"/>
  <c r="GD21" i="66"/>
  <c r="GD42" i="66" s="1"/>
  <c r="GD22" i="66"/>
  <c r="GD43" i="66" s="1"/>
  <c r="GD44" i="66" s="1"/>
  <c r="GD54" i="66" s="1"/>
  <c r="EX41" i="66"/>
  <c r="EX44" i="66" s="1"/>
  <c r="EX54" i="66" s="1"/>
  <c r="EX61" i="66"/>
  <c r="EX22" i="66"/>
  <c r="EX43" i="66" s="1"/>
  <c r="EX21" i="66"/>
  <c r="EX42" i="66" s="1"/>
  <c r="GT69" i="46"/>
  <c r="GT68" i="46"/>
  <c r="DH30" i="66"/>
  <c r="X73" i="46"/>
  <c r="FN30" i="46"/>
  <c r="FN33" i="46" s="1"/>
  <c r="FG30" i="66"/>
  <c r="DZ63" i="46"/>
  <c r="DZ62" i="46"/>
  <c r="DZ64" i="46" s="1"/>
  <c r="DZ73" i="46" s="1"/>
  <c r="CL22" i="67"/>
  <c r="CL43" i="67" s="1"/>
  <c r="CL41" i="67"/>
  <c r="CL44" i="67" s="1"/>
  <c r="CL54" i="67" s="1"/>
  <c r="CL61" i="67"/>
  <c r="CL21" i="67"/>
  <c r="CL42" i="67" s="1"/>
  <c r="FH22" i="67"/>
  <c r="FH43" i="67" s="1"/>
  <c r="FH41" i="67"/>
  <c r="FH61" i="67"/>
  <c r="FH21" i="67"/>
  <c r="FH42" i="67" s="1"/>
  <c r="CW30" i="67"/>
  <c r="AL41" i="67"/>
  <c r="AL61" i="67"/>
  <c r="AL22" i="67"/>
  <c r="AL43" i="67" s="1"/>
  <c r="AL21" i="67"/>
  <c r="AL42" i="67" s="1"/>
  <c r="FJ22" i="67"/>
  <c r="FJ43" i="67" s="1"/>
  <c r="FJ41" i="67"/>
  <c r="FJ44" i="67" s="1"/>
  <c r="FJ54" i="67" s="1"/>
  <c r="FJ61" i="67"/>
  <c r="FJ21" i="67"/>
  <c r="FJ42" i="67" s="1"/>
  <c r="FI51" i="67"/>
  <c r="AX41" i="67"/>
  <c r="AX44" i="67" s="1"/>
  <c r="AX54" i="67" s="1"/>
  <c r="AX61" i="67"/>
  <c r="AX22" i="67"/>
  <c r="AX43" i="67" s="1"/>
  <c r="AX21" i="67"/>
  <c r="AX42" i="67" s="1"/>
  <c r="FV41" i="67"/>
  <c r="FV44" i="67" s="1"/>
  <c r="FV22" i="67"/>
  <c r="FV43" i="67" s="1"/>
  <c r="FV61" i="67"/>
  <c r="FV21" i="67"/>
  <c r="FV42" i="67" s="1"/>
  <c r="DZ51" i="67"/>
  <c r="S30" i="67"/>
  <c r="DA30" i="67"/>
  <c r="AP41" i="67"/>
  <c r="AP44" i="67" s="1"/>
  <c r="AP54" i="67" s="1"/>
  <c r="AP61" i="67"/>
  <c r="AP21" i="67"/>
  <c r="AP42" i="67" s="1"/>
  <c r="AP22" i="67"/>
  <c r="AP43" i="67" s="1"/>
  <c r="FN22" i="67"/>
  <c r="FN43" i="67" s="1"/>
  <c r="FN41" i="67"/>
  <c r="FN44" i="67" s="1"/>
  <c r="FN54" i="67" s="1"/>
  <c r="FN61" i="67"/>
  <c r="FN21" i="67"/>
  <c r="FN42" i="67" s="1"/>
  <c r="BL22" i="67"/>
  <c r="BL43" i="67" s="1"/>
  <c r="BL41" i="67"/>
  <c r="BL61" i="67"/>
  <c r="BL21" i="67"/>
  <c r="BL42" i="67" s="1"/>
  <c r="FF51" i="67"/>
  <c r="CP22" i="67"/>
  <c r="CP43" i="67" s="1"/>
  <c r="CP41" i="67"/>
  <c r="CP61" i="67"/>
  <c r="CP21" i="67"/>
  <c r="DD22" i="67"/>
  <c r="DD43" i="67" s="1"/>
  <c r="DD41" i="67"/>
  <c r="DD61" i="67"/>
  <c r="DD21" i="67"/>
  <c r="DD42" i="67" s="1"/>
  <c r="BN22" i="67"/>
  <c r="BN43" i="67" s="1"/>
  <c r="BN41" i="67"/>
  <c r="BN44" i="67" s="1"/>
  <c r="BN54" i="67" s="1"/>
  <c r="BN61" i="67"/>
  <c r="BN21" i="67"/>
  <c r="BN42" i="67" s="1"/>
  <c r="CK44" i="67"/>
  <c r="FQ30" i="67"/>
  <c r="DF22" i="67"/>
  <c r="DF43" i="67" s="1"/>
  <c r="DF41" i="67"/>
  <c r="DF61" i="67"/>
  <c r="DF21" i="67"/>
  <c r="GL51" i="67"/>
  <c r="BC51" i="67"/>
  <c r="GK51" i="67"/>
  <c r="DJ30" i="67"/>
  <c r="BI23" i="67"/>
  <c r="CF44" i="67"/>
  <c r="GH44" i="67"/>
  <c r="FC23" i="67"/>
  <c r="FC33" i="67" s="1"/>
  <c r="BF23" i="67"/>
  <c r="FX44" i="67"/>
  <c r="CV30" i="67"/>
  <c r="BC23" i="67"/>
  <c r="BC33" i="67" s="1"/>
  <c r="I51" i="67"/>
  <c r="FU23" i="67"/>
  <c r="DB30" i="67"/>
  <c r="GO44" i="67"/>
  <c r="CS44" i="67"/>
  <c r="FN23" i="67"/>
  <c r="FN33" i="67" s="1"/>
  <c r="DM44" i="67"/>
  <c r="AB44" i="67"/>
  <c r="EU51" i="67"/>
  <c r="DQ23" i="67"/>
  <c r="EK44" i="67"/>
  <c r="EK54" i="67" s="1"/>
  <c r="GP30" i="67"/>
  <c r="FS51" i="67"/>
  <c r="EO51" i="67"/>
  <c r="CD44" i="67"/>
  <c r="M44" i="67"/>
  <c r="M54" i="67" s="1"/>
  <c r="GF51" i="67"/>
  <c r="W23" i="67"/>
  <c r="GI23" i="67"/>
  <c r="FM23" i="67"/>
  <c r="CD30" i="67"/>
  <c r="M23" i="67"/>
  <c r="M33" i="67" s="1"/>
  <c r="GG44" i="67"/>
  <c r="GG54" i="67" s="1"/>
  <c r="BH44" i="67"/>
  <c r="EL48" i="67"/>
  <c r="EL51" i="67" s="1"/>
  <c r="EL67" i="67"/>
  <c r="EL28" i="67"/>
  <c r="EL49" i="67" s="1"/>
  <c r="EL29" i="67"/>
  <c r="EL50" i="67" s="1"/>
  <c r="DS22" i="67"/>
  <c r="DS43" i="67" s="1"/>
  <c r="DS41" i="67"/>
  <c r="DS61" i="67"/>
  <c r="DS21" i="67"/>
  <c r="FR48" i="67"/>
  <c r="FR51" i="67" s="1"/>
  <c r="FR67" i="67"/>
  <c r="FR28" i="67"/>
  <c r="FR49" i="67" s="1"/>
  <c r="FR29" i="67"/>
  <c r="FR50" i="67" s="1"/>
  <c r="GC41" i="67"/>
  <c r="GC44" i="67" s="1"/>
  <c r="GC54" i="67" s="1"/>
  <c r="GC22" i="67"/>
  <c r="GC43" i="67" s="1"/>
  <c r="GC61" i="67"/>
  <c r="GC21" i="67"/>
  <c r="GC42" i="67" s="1"/>
  <c r="EJ48" i="67"/>
  <c r="EJ51" i="67" s="1"/>
  <c r="EJ67" i="67"/>
  <c r="EJ29" i="67"/>
  <c r="EJ50" i="67" s="1"/>
  <c r="EJ28" i="67"/>
  <c r="EJ49" i="67" s="1"/>
  <c r="CR48" i="67"/>
  <c r="CR67" i="67"/>
  <c r="CR29" i="67"/>
  <c r="CR50" i="67" s="1"/>
  <c r="CR28" i="67"/>
  <c r="GM29" i="67"/>
  <c r="GM50" i="67" s="1"/>
  <c r="GM48" i="67"/>
  <c r="GM67" i="67"/>
  <c r="GM28" i="67"/>
  <c r="EU41" i="67"/>
  <c r="EU44" i="67" s="1"/>
  <c r="EU54" i="67" s="1"/>
  <c r="EU22" i="67"/>
  <c r="EU43" i="67" s="1"/>
  <c r="EU61" i="67"/>
  <c r="EU21" i="67"/>
  <c r="EU42" i="67" s="1"/>
  <c r="DI29" i="67"/>
  <c r="DI50" i="67" s="1"/>
  <c r="DI48" i="67"/>
  <c r="DI51" i="67" s="1"/>
  <c r="DI67" i="67"/>
  <c r="DI28" i="67"/>
  <c r="DI49" i="67" s="1"/>
  <c r="BF48" i="67"/>
  <c r="BF51" i="67" s="1"/>
  <c r="BF67" i="67"/>
  <c r="BF28" i="67"/>
  <c r="BF49" i="67" s="1"/>
  <c r="BF29" i="67"/>
  <c r="BF50" i="67" s="1"/>
  <c r="FU48" i="67"/>
  <c r="FU51" i="67" s="1"/>
  <c r="FU29" i="67"/>
  <c r="FU50" i="67" s="1"/>
  <c r="FU67" i="67"/>
  <c r="FU28" i="67"/>
  <c r="FU49" i="67" s="1"/>
  <c r="EC41" i="67"/>
  <c r="EC44" i="67" s="1"/>
  <c r="EC54" i="67" s="1"/>
  <c r="EC22" i="67"/>
  <c r="EC43" i="67" s="1"/>
  <c r="EC61" i="67"/>
  <c r="EC21" i="67"/>
  <c r="EC42" i="67" s="1"/>
  <c r="CD48" i="67"/>
  <c r="CD51" i="67" s="1"/>
  <c r="CD67" i="67"/>
  <c r="CD29" i="67"/>
  <c r="CD50" i="67" s="1"/>
  <c r="CD28" i="67"/>
  <c r="CD49" i="67" s="1"/>
  <c r="GI29" i="67"/>
  <c r="GI50" i="67" s="1"/>
  <c r="GI48" i="67"/>
  <c r="GI51" i="67" s="1"/>
  <c r="GI67" i="67"/>
  <c r="GI28" i="67"/>
  <c r="GI49" i="67" s="1"/>
  <c r="EQ22" i="67"/>
  <c r="EQ43" i="67" s="1"/>
  <c r="EQ41" i="67"/>
  <c r="EQ61" i="67"/>
  <c r="EQ21" i="67"/>
  <c r="EQ42" i="67" s="1"/>
  <c r="CW41" i="67"/>
  <c r="CW44" i="67" s="1"/>
  <c r="CW54" i="67" s="1"/>
  <c r="CW22" i="67"/>
  <c r="CW43" i="67" s="1"/>
  <c r="CW61" i="67"/>
  <c r="CW21" i="67"/>
  <c r="CW42" i="67" s="1"/>
  <c r="AP48" i="67"/>
  <c r="AP51" i="67" s="1"/>
  <c r="AP67" i="67"/>
  <c r="AP29" i="67"/>
  <c r="AP50" i="67" s="1"/>
  <c r="AP28" i="67"/>
  <c r="AP49" i="67" s="1"/>
  <c r="FH48" i="67"/>
  <c r="FH51" i="67" s="1"/>
  <c r="FH67" i="67"/>
  <c r="FH28" i="67"/>
  <c r="FH49" i="67" s="1"/>
  <c r="FH29" i="67"/>
  <c r="FH50" i="67" s="1"/>
  <c r="DU29" i="67"/>
  <c r="DU50" i="67" s="1"/>
  <c r="DU48" i="67"/>
  <c r="DU51" i="67" s="1"/>
  <c r="DU67" i="67"/>
  <c r="DU28" i="67"/>
  <c r="DU49" i="67" s="1"/>
  <c r="BP48" i="67"/>
  <c r="BP51" i="67" s="1"/>
  <c r="BP67" i="67"/>
  <c r="BP28" i="67"/>
  <c r="BP49" i="67" s="1"/>
  <c r="BP29" i="67"/>
  <c r="BP50" i="67" s="1"/>
  <c r="GE29" i="67"/>
  <c r="GE50" i="67" s="1"/>
  <c r="GE48" i="67"/>
  <c r="GE67" i="67"/>
  <c r="GE28" i="67"/>
  <c r="GE49" i="67" s="1"/>
  <c r="EM22" i="67"/>
  <c r="EM43" i="67" s="1"/>
  <c r="EM41" i="67"/>
  <c r="EM44" i="67" s="1"/>
  <c r="EM61" i="67"/>
  <c r="EM21" i="67"/>
  <c r="EM42" i="67" s="1"/>
  <c r="CS29" i="67"/>
  <c r="CS50" i="67" s="1"/>
  <c r="CS48" i="67"/>
  <c r="CS51" i="67" s="1"/>
  <c r="CS67" i="67"/>
  <c r="CS28" i="67"/>
  <c r="CS49" i="67" s="1"/>
  <c r="B48" i="67"/>
  <c r="B67" i="67"/>
  <c r="B28" i="67"/>
  <c r="B49" i="67" s="1"/>
  <c r="B29" i="67"/>
  <c r="B50" i="67" s="1"/>
  <c r="FD48" i="67"/>
  <c r="FD67" i="67"/>
  <c r="FD29" i="67"/>
  <c r="FD50" i="67" s="1"/>
  <c r="FD28" i="67"/>
  <c r="DQ29" i="67"/>
  <c r="DQ50" i="67" s="1"/>
  <c r="DQ48" i="67"/>
  <c r="DQ51" i="67" s="1"/>
  <c r="DQ67" i="67"/>
  <c r="DQ28" i="67"/>
  <c r="DQ49" i="67" s="1"/>
  <c r="AS48" i="67"/>
  <c r="AS51" i="67" s="1"/>
  <c r="AS67" i="67"/>
  <c r="AS29" i="67"/>
  <c r="AS50" i="67" s="1"/>
  <c r="AS28" i="67"/>
  <c r="AS49" i="67" s="1"/>
  <c r="AK41" i="67"/>
  <c r="AK22" i="67"/>
  <c r="AK43" i="67" s="1"/>
  <c r="AK44" i="67" s="1"/>
  <c r="AK54" i="67" s="1"/>
  <c r="AK61" i="67"/>
  <c r="AK21" i="67"/>
  <c r="AK42" i="67" s="1"/>
  <c r="E41" i="67"/>
  <c r="E44" i="67" s="1"/>
  <c r="E54" i="67" s="1"/>
  <c r="E22" i="67"/>
  <c r="E43" i="67" s="1"/>
  <c r="E61" i="67"/>
  <c r="E21" i="67"/>
  <c r="E42" i="67" s="1"/>
  <c r="CA29" i="67"/>
  <c r="CA50" i="67" s="1"/>
  <c r="CA48" i="67"/>
  <c r="CA51" i="67" s="1"/>
  <c r="CA67" i="67"/>
  <c r="CA28" i="67"/>
  <c r="CA49" i="67" s="1"/>
  <c r="AU29" i="67"/>
  <c r="AU50" i="67" s="1"/>
  <c r="AU48" i="67"/>
  <c r="AU51" i="67" s="1"/>
  <c r="AU67" i="67"/>
  <c r="AU28" i="67"/>
  <c r="AU49" i="67" s="1"/>
  <c r="O29" i="67"/>
  <c r="O50" i="67" s="1"/>
  <c r="O48" i="67"/>
  <c r="O51" i="67" s="1"/>
  <c r="O67" i="67"/>
  <c r="O28" i="67"/>
  <c r="O49" i="67" s="1"/>
  <c r="GD22" i="67"/>
  <c r="GD43" i="67" s="1"/>
  <c r="GD41" i="67"/>
  <c r="GD44" i="67" s="1"/>
  <c r="GD61" i="67"/>
  <c r="GD21" i="67"/>
  <c r="GD42" i="67" s="1"/>
  <c r="T48" i="67"/>
  <c r="T51" i="67" s="1"/>
  <c r="T67" i="67"/>
  <c r="T28" i="67"/>
  <c r="T49" i="67" s="1"/>
  <c r="T29" i="67"/>
  <c r="T50" i="67" s="1"/>
  <c r="CU41" i="67"/>
  <c r="CU44" i="67" s="1"/>
  <c r="CU54" i="67" s="1"/>
  <c r="CU22" i="67"/>
  <c r="CU43" i="67" s="1"/>
  <c r="CU61" i="67"/>
  <c r="CU21" i="67"/>
  <c r="CU42" i="67" s="1"/>
  <c r="BO41" i="67"/>
  <c r="BO22" i="67"/>
  <c r="BO43" i="67" s="1"/>
  <c r="BO61" i="67"/>
  <c r="BO21" i="67"/>
  <c r="AI41" i="67"/>
  <c r="AI44" i="67" s="1"/>
  <c r="AI22" i="67"/>
  <c r="AI43" i="67" s="1"/>
  <c r="AI61" i="67"/>
  <c r="AI21" i="67"/>
  <c r="AI42" i="67" s="1"/>
  <c r="C41" i="67"/>
  <c r="C22" i="67"/>
  <c r="C43" i="67" s="1"/>
  <c r="C61" i="67"/>
  <c r="C21" i="67"/>
  <c r="C42" i="67" s="1"/>
  <c r="GR22" i="67"/>
  <c r="GR43" i="67" s="1"/>
  <c r="GR41" i="67"/>
  <c r="GR61" i="67"/>
  <c r="GR21" i="67"/>
  <c r="CR30" i="66"/>
  <c r="DH73" i="46"/>
  <c r="FB23" i="66"/>
  <c r="CP30" i="67"/>
  <c r="EN30" i="66"/>
  <c r="V23" i="46"/>
  <c r="EB23" i="46"/>
  <c r="EB33" i="46" s="1"/>
  <c r="Z33" i="46"/>
  <c r="DI33" i="46"/>
  <c r="D68" i="46"/>
  <c r="D70" i="46" s="1"/>
  <c r="D69" i="46"/>
  <c r="AF30" i="67"/>
  <c r="T30" i="46"/>
  <c r="CT68" i="46"/>
  <c r="CT69" i="46"/>
  <c r="EK73" i="46"/>
  <c r="AF30" i="66"/>
  <c r="FT30" i="67"/>
  <c r="GB30" i="67"/>
  <c r="EY73" i="46"/>
  <c r="FV69" i="46"/>
  <c r="FV68" i="46"/>
  <c r="FV70" i="46" s="1"/>
  <c r="FV73" i="46" s="1"/>
  <c r="AF23" i="67"/>
  <c r="FF68" i="46"/>
  <c r="FF70" i="46" s="1"/>
  <c r="FF69" i="46"/>
  <c r="ED51" i="66"/>
  <c r="DF30" i="66"/>
  <c r="FL73" i="46"/>
  <c r="CU23" i="66"/>
  <c r="CU33" i="66" s="1"/>
  <c r="T54" i="46"/>
  <c r="J30" i="66"/>
  <c r="AP51" i="66"/>
  <c r="BH51" i="66"/>
  <c r="EK30" i="66"/>
  <c r="DW44" i="66"/>
  <c r="DW54" i="66" s="1"/>
  <c r="BP44" i="66"/>
  <c r="BP54" i="66" s="1"/>
  <c r="EK44" i="66"/>
  <c r="EJ23" i="66"/>
  <c r="EJ33" i="66" s="1"/>
  <c r="BX44" i="66"/>
  <c r="FY30" i="66"/>
  <c r="FY51" i="66"/>
  <c r="GD30" i="66"/>
  <c r="L48" i="66"/>
  <c r="L51" i="66" s="1"/>
  <c r="L67" i="66"/>
  <c r="L29" i="66"/>
  <c r="L50" i="66" s="1"/>
  <c r="L28" i="66"/>
  <c r="L49" i="66" s="1"/>
  <c r="CY41" i="66"/>
  <c r="CY44" i="66" s="1"/>
  <c r="CY54" i="66" s="1"/>
  <c r="CY61" i="66"/>
  <c r="CY21" i="66"/>
  <c r="CY42" i="66" s="1"/>
  <c r="CY22" i="66"/>
  <c r="CY43" i="66" s="1"/>
  <c r="CW48" i="66"/>
  <c r="CW51" i="66" s="1"/>
  <c r="CW67" i="66"/>
  <c r="CW28" i="66"/>
  <c r="CW49" i="66" s="1"/>
  <c r="CW29" i="66"/>
  <c r="CW50" i="66" s="1"/>
  <c r="CP48" i="66"/>
  <c r="CP51" i="66" s="1"/>
  <c r="CP67" i="66"/>
  <c r="CP29" i="66"/>
  <c r="CP50" i="66" s="1"/>
  <c r="CP28" i="66"/>
  <c r="CP49" i="66" s="1"/>
  <c r="BA41" i="66"/>
  <c r="BA44" i="66" s="1"/>
  <c r="BA54" i="66" s="1"/>
  <c r="BA61" i="66"/>
  <c r="BA22" i="66"/>
  <c r="BA43" i="66" s="1"/>
  <c r="BA21" i="66"/>
  <c r="BA42" i="66" s="1"/>
  <c r="G48" i="66"/>
  <c r="G51" i="66" s="1"/>
  <c r="G67" i="66"/>
  <c r="G28" i="66"/>
  <c r="G49" i="66" s="1"/>
  <c r="G29" i="66"/>
  <c r="G50" i="66" s="1"/>
  <c r="F33" i="46"/>
  <c r="EO30" i="67"/>
  <c r="BV22" i="67"/>
  <c r="BV43" i="67" s="1"/>
  <c r="BV41" i="67"/>
  <c r="BV44" i="67" s="1"/>
  <c r="BV61" i="67"/>
  <c r="BV21" i="67"/>
  <c r="BV42" i="67" s="1"/>
  <c r="CR22" i="67"/>
  <c r="CR43" i="67" s="1"/>
  <c r="CR41" i="67"/>
  <c r="CR61" i="67"/>
  <c r="CR21" i="67"/>
  <c r="CR42" i="67" s="1"/>
  <c r="CT22" i="67"/>
  <c r="CT43" i="67" s="1"/>
  <c r="CT41" i="67"/>
  <c r="CT44" i="67" s="1"/>
  <c r="CT54" i="67" s="1"/>
  <c r="CT61" i="67"/>
  <c r="CT21" i="67"/>
  <c r="CT42" i="67" s="1"/>
  <c r="BH23" i="67"/>
  <c r="FP51" i="67"/>
  <c r="GN30" i="67"/>
  <c r="ER44" i="67"/>
  <c r="ER54" i="67" s="1"/>
  <c r="FY23" i="67"/>
  <c r="DJ23" i="67"/>
  <c r="DJ33" i="67" s="1"/>
  <c r="BX51" i="67"/>
  <c r="EC48" i="67"/>
  <c r="EC29" i="67"/>
  <c r="EC50" i="67" s="1"/>
  <c r="EC67" i="67"/>
  <c r="EC28" i="67"/>
  <c r="EC49" i="67" s="1"/>
  <c r="DP48" i="67"/>
  <c r="DP51" i="67" s="1"/>
  <c r="DP67" i="67"/>
  <c r="DP29" i="67"/>
  <c r="DP50" i="67" s="1"/>
  <c r="DP28" i="67"/>
  <c r="DP49" i="67" s="1"/>
  <c r="FA29" i="67"/>
  <c r="FA50" i="67" s="1"/>
  <c r="FA48" i="67"/>
  <c r="FA67" i="67"/>
  <c r="FA28" i="67"/>
  <c r="FA49" i="67" s="1"/>
  <c r="EW29" i="67"/>
  <c r="EW50" i="67" s="1"/>
  <c r="EW48" i="67"/>
  <c r="EW51" i="67" s="1"/>
  <c r="EW67" i="67"/>
  <c r="EW28" i="67"/>
  <c r="EW49" i="67" s="1"/>
  <c r="BS48" i="67"/>
  <c r="BS51" i="67" s="1"/>
  <c r="BS29" i="67"/>
  <c r="BS50" i="67" s="1"/>
  <c r="BS67" i="67"/>
  <c r="BS28" i="67"/>
  <c r="BS49" i="67" s="1"/>
  <c r="U48" i="67"/>
  <c r="U51" i="67" s="1"/>
  <c r="U67" i="67"/>
  <c r="U29" i="67"/>
  <c r="U50" i="67" s="1"/>
  <c r="U28" i="67"/>
  <c r="U49" i="67" s="1"/>
  <c r="FW23" i="67"/>
  <c r="J24" i="5"/>
  <c r="I25" i="5"/>
  <c r="FP68" i="46"/>
  <c r="FP69" i="46"/>
  <c r="GB73" i="46"/>
  <c r="FD51" i="66"/>
  <c r="EM64" i="46"/>
  <c r="EM73" i="46" s="1"/>
  <c r="D54" i="46"/>
  <c r="EP30" i="46"/>
  <c r="EP33" i="46" s="1"/>
  <c r="CD68" i="46"/>
  <c r="CD70" i="46" s="1"/>
  <c r="CD73" i="46" s="1"/>
  <c r="CD69" i="46"/>
  <c r="V30" i="46"/>
  <c r="ER69" i="46"/>
  <c r="ER68" i="46"/>
  <c r="FA64" i="46"/>
  <c r="FD23" i="66"/>
  <c r="FD33" i="66" s="1"/>
  <c r="CC70" i="46"/>
  <c r="B70" i="46"/>
  <c r="DX23" i="66"/>
  <c r="AB68" i="46"/>
  <c r="AB70" i="46" s="1"/>
  <c r="AB73" i="46" s="1"/>
  <c r="AB69" i="46"/>
  <c r="BI70" i="46"/>
  <c r="FB64" i="46"/>
  <c r="FB73" i="46" s="1"/>
  <c r="BI64" i="46"/>
  <c r="BI73" i="46" s="1"/>
  <c r="BV51" i="46"/>
  <c r="BV54" i="46" s="1"/>
  <c r="CD51" i="46"/>
  <c r="U70" i="46"/>
  <c r="U73" i="46" s="1"/>
  <c r="GR70" i="46"/>
  <c r="GR73" i="46" s="1"/>
  <c r="AO64" i="46"/>
  <c r="AO73" i="46" s="1"/>
  <c r="CR23" i="66"/>
  <c r="CZ30" i="66"/>
  <c r="CD54" i="46"/>
  <c r="FB30" i="66"/>
  <c r="GD68" i="46"/>
  <c r="GD70" i="46" s="1"/>
  <c r="GD73" i="46" s="1"/>
  <c r="GD69" i="46"/>
  <c r="BP62" i="46"/>
  <c r="BP63" i="46"/>
  <c r="V62" i="46"/>
  <c r="V64" i="46" s="1"/>
  <c r="V73" i="46" s="1"/>
  <c r="V63" i="46"/>
  <c r="CR51" i="66"/>
  <c r="DF41" i="66"/>
  <c r="DF61" i="66"/>
  <c r="DF22" i="66"/>
  <c r="DF43" i="66" s="1"/>
  <c r="DF21" i="66"/>
  <c r="CP41" i="66"/>
  <c r="CP44" i="66" s="1"/>
  <c r="CP54" i="66" s="1"/>
  <c r="CP61" i="66"/>
  <c r="CP21" i="66"/>
  <c r="CP42" i="66" s="1"/>
  <c r="CP22" i="66"/>
  <c r="CP43" i="66" s="1"/>
  <c r="AT41" i="66"/>
  <c r="AT61" i="66"/>
  <c r="AT22" i="66"/>
  <c r="AT43" i="66" s="1"/>
  <c r="AT21" i="66"/>
  <c r="AT42" i="66" s="1"/>
  <c r="O30" i="66"/>
  <c r="EM30" i="66"/>
  <c r="CF41" i="66"/>
  <c r="CF44" i="66" s="1"/>
  <c r="CF54" i="66" s="1"/>
  <c r="CF61" i="66"/>
  <c r="CF21" i="66"/>
  <c r="CF42" i="66" s="1"/>
  <c r="CF22" i="66"/>
  <c r="CF43" i="66" s="1"/>
  <c r="E41" i="66"/>
  <c r="E44" i="66" s="1"/>
  <c r="E54" i="66" s="1"/>
  <c r="E61" i="66"/>
  <c r="E21" i="66"/>
  <c r="E42" i="66" s="1"/>
  <c r="E22" i="66"/>
  <c r="E43" i="66" s="1"/>
  <c r="R41" i="66"/>
  <c r="R44" i="66" s="1"/>
  <c r="R61" i="66"/>
  <c r="R21" i="66"/>
  <c r="R42" i="66" s="1"/>
  <c r="R22" i="66"/>
  <c r="R43" i="66" s="1"/>
  <c r="EP41" i="66"/>
  <c r="EP44" i="66" s="1"/>
  <c r="EP61" i="66"/>
  <c r="EP22" i="66"/>
  <c r="EP43" i="66" s="1"/>
  <c r="EP21" i="66"/>
  <c r="EP42" i="66" s="1"/>
  <c r="CG30" i="66"/>
  <c r="BM23" i="66"/>
  <c r="BM33" i="66" s="1"/>
  <c r="EV41" i="66"/>
  <c r="EV61" i="66"/>
  <c r="EV22" i="66"/>
  <c r="EV43" i="66" s="1"/>
  <c r="EV21" i="66"/>
  <c r="EB23" i="66"/>
  <c r="EB33" i="66" s="1"/>
  <c r="C30" i="66"/>
  <c r="ED41" i="66"/>
  <c r="ED44" i="66" s="1"/>
  <c r="ED54" i="66" s="1"/>
  <c r="ED61" i="66"/>
  <c r="ED22" i="66"/>
  <c r="ED43" i="66" s="1"/>
  <c r="ED21" i="66"/>
  <c r="ED42" i="66" s="1"/>
  <c r="D30" i="66"/>
  <c r="FP30" i="66"/>
  <c r="EE30" i="66"/>
  <c r="BX41" i="66"/>
  <c r="BX61" i="66"/>
  <c r="BX21" i="66"/>
  <c r="BX42" i="66" s="1"/>
  <c r="BX22" i="66"/>
  <c r="BX43" i="66" s="1"/>
  <c r="FK23" i="66"/>
  <c r="S30" i="66"/>
  <c r="BV41" i="66"/>
  <c r="BV61" i="66"/>
  <c r="BV22" i="66"/>
  <c r="BV43" i="66" s="1"/>
  <c r="BV21" i="66"/>
  <c r="BV42" i="66" s="1"/>
  <c r="R48" i="66"/>
  <c r="R51" i="66" s="1"/>
  <c r="R67" i="66"/>
  <c r="R29" i="66"/>
  <c r="R50" i="66" s="1"/>
  <c r="R28" i="66"/>
  <c r="R49" i="66" s="1"/>
  <c r="DU30" i="66"/>
  <c r="EW51" i="66"/>
  <c r="N30" i="66"/>
  <c r="V30" i="66"/>
  <c r="DH41" i="66"/>
  <c r="DH61" i="66"/>
  <c r="DH22" i="66"/>
  <c r="DH43" i="66" s="1"/>
  <c r="DH21" i="66"/>
  <c r="DG51" i="66"/>
  <c r="AW51" i="66"/>
  <c r="GS23" i="66"/>
  <c r="DZ23" i="66"/>
  <c r="BQ23" i="66"/>
  <c r="BQ33" i="66" s="1"/>
  <c r="BX30" i="66"/>
  <c r="D44" i="66"/>
  <c r="BH23" i="66"/>
  <c r="BH33" i="66" s="1"/>
  <c r="EE51" i="66"/>
  <c r="AH44" i="66"/>
  <c r="FF44" i="66"/>
  <c r="DM51" i="66"/>
  <c r="AZ51" i="66"/>
  <c r="DD23" i="66"/>
  <c r="CQ51" i="66"/>
  <c r="R23" i="66"/>
  <c r="EP30" i="66"/>
  <c r="CW44" i="66"/>
  <c r="BX23" i="66"/>
  <c r="EZ44" i="66"/>
  <c r="EZ54" i="66" s="1"/>
  <c r="BS44" i="66"/>
  <c r="AG23" i="66"/>
  <c r="GK51" i="66"/>
  <c r="BY23" i="66"/>
  <c r="L44" i="66"/>
  <c r="ER44" i="66"/>
  <c r="ER54" i="66" s="1"/>
  <c r="FC44" i="66"/>
  <c r="GT23" i="66"/>
  <c r="FI30" i="66"/>
  <c r="G44" i="66"/>
  <c r="FS30" i="66"/>
  <c r="EO23" i="66"/>
  <c r="BV44" i="66"/>
  <c r="GT44" i="66"/>
  <c r="FI51" i="66"/>
  <c r="GN30" i="66"/>
  <c r="EM44" i="66"/>
  <c r="DA23" i="66"/>
  <c r="AP30" i="66"/>
  <c r="FN30" i="66"/>
  <c r="DE51" i="66"/>
  <c r="FH23" i="66"/>
  <c r="D48" i="66"/>
  <c r="D51" i="66" s="1"/>
  <c r="D67" i="66"/>
  <c r="D29" i="66"/>
  <c r="D50" i="66" s="1"/>
  <c r="D28" i="66"/>
  <c r="D49" i="66" s="1"/>
  <c r="DP48" i="66"/>
  <c r="DP67" i="66"/>
  <c r="DP28" i="66"/>
  <c r="DP49" i="66" s="1"/>
  <c r="DP29" i="66"/>
  <c r="DP50" i="66" s="1"/>
  <c r="AR48" i="66"/>
  <c r="AR51" i="66" s="1"/>
  <c r="AR67" i="66"/>
  <c r="AR28" i="66"/>
  <c r="AR49" i="66" s="1"/>
  <c r="AR29" i="66"/>
  <c r="AR50" i="66" s="1"/>
  <c r="FX48" i="66"/>
  <c r="FX51" i="66" s="1"/>
  <c r="FX67" i="66"/>
  <c r="FX28" i="66"/>
  <c r="FX49" i="66" s="1"/>
  <c r="FX29" i="66"/>
  <c r="FX50" i="66" s="1"/>
  <c r="EF48" i="66"/>
  <c r="EF67" i="66"/>
  <c r="EF29" i="66"/>
  <c r="EF50" i="66" s="1"/>
  <c r="EF28" i="66"/>
  <c r="CN48" i="66"/>
  <c r="CN51" i="66" s="1"/>
  <c r="CN67" i="66"/>
  <c r="CN28" i="66"/>
  <c r="CN49" i="66" s="1"/>
  <c r="CN29" i="66"/>
  <c r="CN50" i="66" s="1"/>
  <c r="P48" i="66"/>
  <c r="P67" i="66"/>
  <c r="P29" i="66"/>
  <c r="P50" i="66" s="1"/>
  <c r="P28" i="66"/>
  <c r="P49" i="66" s="1"/>
  <c r="FO41" i="66"/>
  <c r="FO22" i="66"/>
  <c r="FO43" i="66" s="1"/>
  <c r="FO61" i="66"/>
  <c r="FO21" i="66"/>
  <c r="EI41" i="66"/>
  <c r="EI22" i="66"/>
  <c r="EI43" i="66" s="1"/>
  <c r="EI61" i="66"/>
  <c r="EI21" i="66"/>
  <c r="EI42" i="66" s="1"/>
  <c r="DC41" i="66"/>
  <c r="DC44" i="66" s="1"/>
  <c r="DC22" i="66"/>
  <c r="DC43" i="66" s="1"/>
  <c r="DC61" i="66"/>
  <c r="DC21" i="66"/>
  <c r="DC42" i="66" s="1"/>
  <c r="BW41" i="66"/>
  <c r="BW22" i="66"/>
  <c r="BW43" i="66" s="1"/>
  <c r="BW61" i="66"/>
  <c r="BW21" i="66"/>
  <c r="AQ41" i="66"/>
  <c r="AQ44" i="66" s="1"/>
  <c r="AQ22" i="66"/>
  <c r="AQ43" i="66" s="1"/>
  <c r="AQ61" i="66"/>
  <c r="AQ21" i="66"/>
  <c r="AQ42" i="66" s="1"/>
  <c r="GS48" i="66"/>
  <c r="GS51" i="66" s="1"/>
  <c r="GS67" i="66"/>
  <c r="GS28" i="66"/>
  <c r="GS49" i="66" s="1"/>
  <c r="GS29" i="66"/>
  <c r="GS50" i="66" s="1"/>
  <c r="FM48" i="66"/>
  <c r="FM51" i="66" s="1"/>
  <c r="FM67" i="66"/>
  <c r="FM28" i="66"/>
  <c r="FM49" i="66" s="1"/>
  <c r="FM29" i="66"/>
  <c r="FM50" i="66" s="1"/>
  <c r="EG48" i="66"/>
  <c r="EG51" i="66" s="1"/>
  <c r="EG67" i="66"/>
  <c r="EG28" i="66"/>
  <c r="EG49" i="66" s="1"/>
  <c r="EG29" i="66"/>
  <c r="EG50" i="66" s="1"/>
  <c r="DA48" i="66"/>
  <c r="DA51" i="66" s="1"/>
  <c r="DA67" i="66"/>
  <c r="DA28" i="66"/>
  <c r="DA49" i="66" s="1"/>
  <c r="DA29" i="66"/>
  <c r="DA50" i="66" s="1"/>
  <c r="BU48" i="66"/>
  <c r="BU51" i="66" s="1"/>
  <c r="BU67" i="66"/>
  <c r="BU28" i="66"/>
  <c r="BU49" i="66" s="1"/>
  <c r="BU29" i="66"/>
  <c r="BU50" i="66" s="1"/>
  <c r="AO48" i="66"/>
  <c r="AO51" i="66" s="1"/>
  <c r="AO67" i="66"/>
  <c r="AO28" i="66"/>
  <c r="AO49" i="66" s="1"/>
  <c r="AO29" i="66"/>
  <c r="AO50" i="66" s="1"/>
  <c r="FT41" i="66"/>
  <c r="FT61" i="66"/>
  <c r="FT21" i="66"/>
  <c r="FT42" i="66" s="1"/>
  <c r="FT22" i="66"/>
  <c r="FT43" i="66" s="1"/>
  <c r="GL48" i="66"/>
  <c r="GL51" i="66" s="1"/>
  <c r="GL67" i="66"/>
  <c r="GL29" i="66"/>
  <c r="GL50" i="66" s="1"/>
  <c r="GL28" i="66"/>
  <c r="GL49" i="66" s="1"/>
  <c r="FF48" i="66"/>
  <c r="FF51" i="66" s="1"/>
  <c r="FF67" i="66"/>
  <c r="FF29" i="66"/>
  <c r="FF50" i="66" s="1"/>
  <c r="FF28" i="66"/>
  <c r="FF49" i="66" s="1"/>
  <c r="DZ48" i="66"/>
  <c r="DZ51" i="66" s="1"/>
  <c r="DZ67" i="66"/>
  <c r="DZ29" i="66"/>
  <c r="DZ50" i="66" s="1"/>
  <c r="DZ28" i="66"/>
  <c r="DZ49" i="66" s="1"/>
  <c r="CT48" i="66"/>
  <c r="CT51" i="66" s="1"/>
  <c r="CT67" i="66"/>
  <c r="CT29" i="66"/>
  <c r="CT50" i="66" s="1"/>
  <c r="CT28" i="66"/>
  <c r="CT49" i="66" s="1"/>
  <c r="BN48" i="66"/>
  <c r="BN51" i="66" s="1"/>
  <c r="BN67" i="66"/>
  <c r="BN29" i="66"/>
  <c r="BN50" i="66" s="1"/>
  <c r="BN28" i="66"/>
  <c r="BN49" i="66" s="1"/>
  <c r="AH48" i="66"/>
  <c r="AH51" i="66" s="1"/>
  <c r="AH67" i="66"/>
  <c r="AH29" i="66"/>
  <c r="AH50" i="66" s="1"/>
  <c r="AH28" i="66"/>
  <c r="AH49" i="66" s="1"/>
  <c r="GC41" i="66"/>
  <c r="GC44" i="66" s="1"/>
  <c r="GC61" i="66"/>
  <c r="GC21" i="66"/>
  <c r="GC42" i="66" s="1"/>
  <c r="GC22" i="66"/>
  <c r="GC43" i="66" s="1"/>
  <c r="EW41" i="66"/>
  <c r="EW44" i="66" s="1"/>
  <c r="EW54" i="66" s="1"/>
  <c r="EW61" i="66"/>
  <c r="EW22" i="66"/>
  <c r="EW43" i="66" s="1"/>
  <c r="EW21" i="66"/>
  <c r="EW42" i="66" s="1"/>
  <c r="DQ41" i="66"/>
  <c r="DQ44" i="66" s="1"/>
  <c r="DQ61" i="66"/>
  <c r="DQ22" i="66"/>
  <c r="DQ43" i="66" s="1"/>
  <c r="DQ21" i="66"/>
  <c r="DQ42" i="66" s="1"/>
  <c r="CK41" i="66"/>
  <c r="CK44" i="66" s="1"/>
  <c r="CK54" i="66" s="1"/>
  <c r="CK61" i="66"/>
  <c r="CK22" i="66"/>
  <c r="CK43" i="66" s="1"/>
  <c r="CK21" i="66"/>
  <c r="CK42" i="66" s="1"/>
  <c r="BE41" i="66"/>
  <c r="BE61" i="66"/>
  <c r="BE22" i="66"/>
  <c r="BE43" i="66" s="1"/>
  <c r="BE21" i="66"/>
  <c r="BE42" i="66" s="1"/>
  <c r="BE44" i="66" s="1"/>
  <c r="BE54" i="66" s="1"/>
  <c r="Y41" i="66"/>
  <c r="Y44" i="66" s="1"/>
  <c r="Y54" i="66" s="1"/>
  <c r="Y61" i="66"/>
  <c r="Y21" i="66"/>
  <c r="Y42" i="66" s="1"/>
  <c r="Y22" i="66"/>
  <c r="Y43" i="66" s="1"/>
  <c r="FO48" i="66"/>
  <c r="FO51" i="66" s="1"/>
  <c r="FO67" i="66"/>
  <c r="FO28" i="66"/>
  <c r="FO49" i="66" s="1"/>
  <c r="FO29" i="66"/>
  <c r="FO50" i="66" s="1"/>
  <c r="EI48" i="66"/>
  <c r="EI67" i="66"/>
  <c r="EI29" i="66"/>
  <c r="EI50" i="66" s="1"/>
  <c r="EI28" i="66"/>
  <c r="EI49" i="66" s="1"/>
  <c r="DC48" i="66"/>
  <c r="DC67" i="66"/>
  <c r="DC28" i="66"/>
  <c r="DC49" i="66" s="1"/>
  <c r="DC51" i="66" s="1"/>
  <c r="DC29" i="66"/>
  <c r="DC50" i="66" s="1"/>
  <c r="BW48" i="66"/>
  <c r="BW67" i="66"/>
  <c r="BW29" i="66"/>
  <c r="BW50" i="66" s="1"/>
  <c r="BW28" i="66"/>
  <c r="BW49" i="66" s="1"/>
  <c r="AQ48" i="66"/>
  <c r="AQ51" i="66" s="1"/>
  <c r="AQ67" i="66"/>
  <c r="AQ29" i="66"/>
  <c r="AQ50" i="66" s="1"/>
  <c r="AQ28" i="66"/>
  <c r="AQ49" i="66" s="1"/>
  <c r="K48" i="66"/>
  <c r="K67" i="66"/>
  <c r="K29" i="66"/>
  <c r="K50" i="66" s="1"/>
  <c r="K28" i="66"/>
  <c r="K49" i="66" s="1"/>
  <c r="FZ41" i="66"/>
  <c r="FZ61" i="66"/>
  <c r="FZ22" i="66"/>
  <c r="FZ43" i="66" s="1"/>
  <c r="FZ21" i="66"/>
  <c r="FZ42" i="66" s="1"/>
  <c r="GT51" i="46"/>
  <c r="GT54" i="46" s="1"/>
  <c r="EK70" i="46"/>
  <c r="N54" i="46"/>
  <c r="BG23" i="67"/>
  <c r="DD23" i="46"/>
  <c r="DD33" i="46" s="1"/>
  <c r="GL30" i="46"/>
  <c r="GL33" i="46" s="1"/>
  <c r="BR23" i="66"/>
  <c r="FS30" i="67"/>
  <c r="AU30" i="67"/>
  <c r="DD44" i="67"/>
  <c r="DD54" i="67" s="1"/>
  <c r="DH22" i="67"/>
  <c r="DH43" i="67" s="1"/>
  <c r="DH41" i="67"/>
  <c r="DH61" i="67"/>
  <c r="DH21" i="67"/>
  <c r="BG30" i="67"/>
  <c r="DG23" i="67"/>
  <c r="AJ44" i="67"/>
  <c r="DT41" i="67"/>
  <c r="DT44" i="67" s="1"/>
  <c r="DT54" i="67" s="1"/>
  <c r="DT22" i="67"/>
  <c r="DT43" i="67" s="1"/>
  <c r="DT61" i="67"/>
  <c r="DT21" i="67"/>
  <c r="DT42" i="67" s="1"/>
  <c r="BS30" i="67"/>
  <c r="D22" i="67"/>
  <c r="D43" i="67" s="1"/>
  <c r="D41" i="67"/>
  <c r="D44" i="67" s="1"/>
  <c r="D54" i="67" s="1"/>
  <c r="D61" i="67"/>
  <c r="D21" i="67"/>
  <c r="D42" i="67" s="1"/>
  <c r="BT21" i="67"/>
  <c r="BT41" i="67"/>
  <c r="BT22" i="67"/>
  <c r="BT43" i="67" s="1"/>
  <c r="BT61" i="67"/>
  <c r="BI44" i="67"/>
  <c r="FW30" i="67"/>
  <c r="DL22" i="67"/>
  <c r="DL43" i="67" s="1"/>
  <c r="DL41" i="67"/>
  <c r="DL44" i="67" s="1"/>
  <c r="DL61" i="67"/>
  <c r="DL21" i="67"/>
  <c r="DL42" i="67" s="1"/>
  <c r="BK30" i="67"/>
  <c r="EB23" i="67"/>
  <c r="CG30" i="67"/>
  <c r="V41" i="67"/>
  <c r="V61" i="67"/>
  <c r="V21" i="67"/>
  <c r="V22" i="67"/>
  <c r="V43" i="67" s="1"/>
  <c r="ET22" i="67"/>
  <c r="ET43" i="67" s="1"/>
  <c r="ET41" i="67"/>
  <c r="ET44" i="67" s="1"/>
  <c r="ET61" i="67"/>
  <c r="ET21" i="67"/>
  <c r="ET42" i="67" s="1"/>
  <c r="CW23" i="67"/>
  <c r="CW33" i="67" s="1"/>
  <c r="CI30" i="67"/>
  <c r="AX30" i="67"/>
  <c r="FL22" i="67"/>
  <c r="FL43" i="67" s="1"/>
  <c r="FL41" i="67"/>
  <c r="FL61" i="67"/>
  <c r="FL21" i="67"/>
  <c r="BD22" i="67"/>
  <c r="BD43" i="67" s="1"/>
  <c r="BD41" i="67"/>
  <c r="BD61" i="67"/>
  <c r="BD21" i="67"/>
  <c r="C30" i="67"/>
  <c r="EA30" i="67"/>
  <c r="ES44" i="67"/>
  <c r="ES54" i="67" s="1"/>
  <c r="BS23" i="67"/>
  <c r="AW51" i="67"/>
  <c r="B51" i="67"/>
  <c r="DZ30" i="67"/>
  <c r="CG44" i="67"/>
  <c r="CG54" i="67" s="1"/>
  <c r="ER23" i="67"/>
  <c r="ER33" i="67" s="1"/>
  <c r="GA23" i="67"/>
  <c r="GT44" i="67"/>
  <c r="ES51" i="67"/>
  <c r="AR51" i="67"/>
  <c r="FH44" i="67"/>
  <c r="CA44" i="67"/>
  <c r="AG51" i="67"/>
  <c r="GK30" i="67"/>
  <c r="DR30" i="67"/>
  <c r="AS23" i="67"/>
  <c r="AB23" i="67"/>
  <c r="CF30" i="67"/>
  <c r="GH51" i="67"/>
  <c r="FK23" i="67"/>
  <c r="FK33" i="67" s="1"/>
  <c r="DQ44" i="67"/>
  <c r="BF30" i="67"/>
  <c r="GD23" i="67"/>
  <c r="EC51" i="67"/>
  <c r="CN23" i="67"/>
  <c r="GP44" i="67"/>
  <c r="GP54" i="67" s="1"/>
  <c r="FK44" i="67"/>
  <c r="FK54" i="67" s="1"/>
  <c r="EO44" i="67"/>
  <c r="EO54" i="67" s="1"/>
  <c r="GT51" i="67"/>
  <c r="FA51" i="67"/>
  <c r="GF30" i="67"/>
  <c r="W44" i="67"/>
  <c r="GI44" i="67"/>
  <c r="FM44" i="67"/>
  <c r="CT51" i="67"/>
  <c r="AK51" i="67"/>
  <c r="GO30" i="67"/>
  <c r="AB51" i="67"/>
  <c r="AU23" i="67"/>
  <c r="AU33" i="67" s="1"/>
  <c r="Q23" i="67"/>
  <c r="Q33" i="67" s="1"/>
  <c r="GC30" i="67"/>
  <c r="CT30" i="67"/>
  <c r="L51" i="67"/>
  <c r="AR23" i="67"/>
  <c r="GA29" i="67"/>
  <c r="GA50" i="67" s="1"/>
  <c r="GA48" i="67"/>
  <c r="GA51" i="67" s="1"/>
  <c r="GA67" i="67"/>
  <c r="GA28" i="67"/>
  <c r="GA49" i="67" s="1"/>
  <c r="BM41" i="67"/>
  <c r="BM44" i="67" s="1"/>
  <c r="BM54" i="67" s="1"/>
  <c r="BM22" i="67"/>
  <c r="BM43" i="67" s="1"/>
  <c r="BM61" i="67"/>
  <c r="BM21" i="67"/>
  <c r="BM42" i="67" s="1"/>
  <c r="J48" i="67"/>
  <c r="J51" i="67" s="1"/>
  <c r="J67" i="67"/>
  <c r="J28" i="67"/>
  <c r="J49" i="67" s="1"/>
  <c r="J29" i="67"/>
  <c r="J50" i="67" s="1"/>
  <c r="FY48" i="67"/>
  <c r="FY51" i="67" s="1"/>
  <c r="FY29" i="67"/>
  <c r="FY50" i="67" s="1"/>
  <c r="FY67" i="67"/>
  <c r="FY28" i="67"/>
  <c r="FY49" i="67" s="1"/>
  <c r="EG41" i="67"/>
  <c r="EG44" i="67" s="1"/>
  <c r="EG54" i="67" s="1"/>
  <c r="EG22" i="67"/>
  <c r="EG43" i="67" s="1"/>
  <c r="EG61" i="67"/>
  <c r="EG21" i="67"/>
  <c r="EG42" i="67" s="1"/>
  <c r="CJ48" i="67"/>
  <c r="CJ51" i="67" s="1"/>
  <c r="CJ67" i="67"/>
  <c r="CJ29" i="67"/>
  <c r="CJ50" i="67" s="1"/>
  <c r="CJ28" i="67"/>
  <c r="CJ49" i="67" s="1"/>
  <c r="GD48" i="67"/>
  <c r="GD51" i="67" s="1"/>
  <c r="GD67" i="67"/>
  <c r="GD29" i="67"/>
  <c r="GD50" i="67" s="1"/>
  <c r="GD28" i="67"/>
  <c r="GD49" i="67" s="1"/>
  <c r="EQ29" i="67"/>
  <c r="EQ50" i="67" s="1"/>
  <c r="EQ48" i="67"/>
  <c r="EQ67" i="67"/>
  <c r="EQ28" i="67"/>
  <c r="EQ49" i="67" s="1"/>
  <c r="DG29" i="67"/>
  <c r="DG50" i="67" s="1"/>
  <c r="DG48" i="67"/>
  <c r="DG51" i="67" s="1"/>
  <c r="DG67" i="67"/>
  <c r="DG28" i="67"/>
  <c r="DG49" i="67" s="1"/>
  <c r="AL48" i="67"/>
  <c r="AL51" i="67" s="1"/>
  <c r="AL67" i="67"/>
  <c r="AL28" i="67"/>
  <c r="AL49" i="67" s="1"/>
  <c r="AL29" i="67"/>
  <c r="AL50" i="67" s="1"/>
  <c r="FL48" i="67"/>
  <c r="FL51" i="67" s="1"/>
  <c r="FL67" i="67"/>
  <c r="FL29" i="67"/>
  <c r="FL50" i="67" s="1"/>
  <c r="FL28" i="67"/>
  <c r="FL49" i="67" s="1"/>
  <c r="DY48" i="67"/>
  <c r="DY51" i="67" s="1"/>
  <c r="DY29" i="67"/>
  <c r="DY50" i="67" s="1"/>
  <c r="DY67" i="67"/>
  <c r="DY28" i="67"/>
  <c r="DY49" i="67" s="1"/>
  <c r="BV48" i="67"/>
  <c r="BV51" i="67" s="1"/>
  <c r="BV67" i="67"/>
  <c r="BV29" i="67"/>
  <c r="BV50" i="67" s="1"/>
  <c r="BV28" i="67"/>
  <c r="BV49" i="67" s="1"/>
  <c r="FZ48" i="67"/>
  <c r="FZ51" i="67" s="1"/>
  <c r="FZ67" i="67"/>
  <c r="FZ29" i="67"/>
  <c r="FZ50" i="67" s="1"/>
  <c r="FZ28" i="67"/>
  <c r="FZ49" i="67" s="1"/>
  <c r="EM29" i="67"/>
  <c r="EM50" i="67" s="1"/>
  <c r="EM48" i="67"/>
  <c r="EM51" i="67" s="1"/>
  <c r="EM67" i="67"/>
  <c r="EM28" i="67"/>
  <c r="EM49" i="67" s="1"/>
  <c r="CO41" i="67"/>
  <c r="CO44" i="67" s="1"/>
  <c r="CO54" i="67" s="1"/>
  <c r="CO22" i="67"/>
  <c r="CO43" i="67" s="1"/>
  <c r="CO61" i="67"/>
  <c r="CO21" i="67"/>
  <c r="CO42" i="67" s="1"/>
  <c r="Z48" i="67"/>
  <c r="Z51" i="67" s="1"/>
  <c r="Z67" i="67"/>
  <c r="Z28" i="67"/>
  <c r="Z49" i="67" s="1"/>
  <c r="Z29" i="67"/>
  <c r="Z50" i="67" s="1"/>
  <c r="FE41" i="67"/>
  <c r="FE44" i="67" s="1"/>
  <c r="FE22" i="67"/>
  <c r="FE43" i="67" s="1"/>
  <c r="FE61" i="67"/>
  <c r="FE21" i="67"/>
  <c r="FE42" i="67" s="1"/>
  <c r="DL48" i="67"/>
  <c r="DL51" i="67" s="1"/>
  <c r="DL67" i="67"/>
  <c r="DL28" i="67"/>
  <c r="DL49" i="67" s="1"/>
  <c r="DL29" i="67"/>
  <c r="DL50" i="67" s="1"/>
  <c r="BH48" i="67"/>
  <c r="BH51" i="67" s="1"/>
  <c r="BH67" i="67"/>
  <c r="BH28" i="67"/>
  <c r="BH49" i="67" s="1"/>
  <c r="BH29" i="67"/>
  <c r="BH50" i="67" s="1"/>
  <c r="FV48" i="67"/>
  <c r="FV51" i="67" s="1"/>
  <c r="FV67" i="67"/>
  <c r="FV28" i="67"/>
  <c r="FV49" i="67" s="1"/>
  <c r="FV29" i="67"/>
  <c r="FV50" i="67" s="1"/>
  <c r="EI29" i="67"/>
  <c r="EI50" i="67" s="1"/>
  <c r="EI48" i="67"/>
  <c r="EI67" i="67"/>
  <c r="EI28" i="67"/>
  <c r="EI49" i="67" s="1"/>
  <c r="CK29" i="67"/>
  <c r="CK50" i="67" s="1"/>
  <c r="CK48" i="67"/>
  <c r="CK51" i="67" s="1"/>
  <c r="CK67" i="67"/>
  <c r="CK28" i="67"/>
  <c r="CK49" i="67" s="1"/>
  <c r="GS29" i="67"/>
  <c r="GS50" i="67" s="1"/>
  <c r="GS48" i="67"/>
  <c r="GS51" i="67" s="1"/>
  <c r="GS67" i="67"/>
  <c r="GS28" i="67"/>
  <c r="GS49" i="67" s="1"/>
  <c r="FA41" i="67"/>
  <c r="FA44" i="67" s="1"/>
  <c r="FA54" i="67" s="1"/>
  <c r="FA22" i="67"/>
  <c r="FA43" i="67" s="1"/>
  <c r="FA61" i="67"/>
  <c r="FA21" i="67"/>
  <c r="FA42" i="67" s="1"/>
  <c r="CX48" i="67"/>
  <c r="CX51" i="67" s="1"/>
  <c r="CX67" i="67"/>
  <c r="CX28" i="67"/>
  <c r="CX49" i="67" s="1"/>
  <c r="CX29" i="67"/>
  <c r="CX50" i="67" s="1"/>
  <c r="AC48" i="67"/>
  <c r="AC51" i="67" s="1"/>
  <c r="AC67" i="67"/>
  <c r="AC29" i="67"/>
  <c r="AC50" i="67" s="1"/>
  <c r="AC28" i="67"/>
  <c r="AC49" i="67" s="1"/>
  <c r="AG41" i="67"/>
  <c r="AG44" i="67" s="1"/>
  <c r="AG54" i="67" s="1"/>
  <c r="AG22" i="67"/>
  <c r="AG43" i="67" s="1"/>
  <c r="AG61" i="67"/>
  <c r="AG21" i="67"/>
  <c r="AG42" i="67" s="1"/>
  <c r="DC29" i="67"/>
  <c r="DC50" i="67" s="1"/>
  <c r="DC48" i="67"/>
  <c r="DC67" i="67"/>
  <c r="DC28" i="67"/>
  <c r="DC49" i="67" s="1"/>
  <c r="BW48" i="67"/>
  <c r="BW51" i="67" s="1"/>
  <c r="BW29" i="67"/>
  <c r="BW50" i="67" s="1"/>
  <c r="BW67" i="67"/>
  <c r="BW28" i="67"/>
  <c r="BW49" i="67" s="1"/>
  <c r="AQ29" i="67"/>
  <c r="AQ50" i="67" s="1"/>
  <c r="AQ48" i="67"/>
  <c r="AQ67" i="67"/>
  <c r="AQ28" i="67"/>
  <c r="AQ49" i="67" s="1"/>
  <c r="K29" i="67"/>
  <c r="K50" i="67" s="1"/>
  <c r="K48" i="67"/>
  <c r="K67" i="67"/>
  <c r="K28" i="67"/>
  <c r="K49" i="67" s="1"/>
  <c r="FZ22" i="67"/>
  <c r="FZ43" i="67" s="1"/>
  <c r="FZ41" i="67"/>
  <c r="FZ44" i="67" s="1"/>
  <c r="FZ54" i="67" s="1"/>
  <c r="FZ61" i="67"/>
  <c r="FZ21" i="67"/>
  <c r="FZ42" i="67" s="1"/>
  <c r="P48" i="67"/>
  <c r="P51" i="67" s="1"/>
  <c r="P67" i="67"/>
  <c r="P29" i="67"/>
  <c r="P50" i="67" s="1"/>
  <c r="P28" i="67"/>
  <c r="P49" i="67" s="1"/>
  <c r="CQ41" i="67"/>
  <c r="CQ44" i="67" s="1"/>
  <c r="CQ54" i="67" s="1"/>
  <c r="CQ22" i="67"/>
  <c r="CQ43" i="67" s="1"/>
  <c r="CQ61" i="67"/>
  <c r="CQ21" i="67"/>
  <c r="CQ42" i="67" s="1"/>
  <c r="BK41" i="67"/>
  <c r="BK44" i="67" s="1"/>
  <c r="BK54" i="67" s="1"/>
  <c r="BK22" i="67"/>
  <c r="BK43" i="67" s="1"/>
  <c r="BK61" i="67"/>
  <c r="BK21" i="67"/>
  <c r="BK42" i="67" s="1"/>
  <c r="AE41" i="67"/>
  <c r="AE44" i="67" s="1"/>
  <c r="AE54" i="67" s="1"/>
  <c r="AE22" i="67"/>
  <c r="AE43" i="67" s="1"/>
  <c r="AE61" i="67"/>
  <c r="AE21" i="67"/>
  <c r="AE42" i="67" s="1"/>
  <c r="Y48" i="67"/>
  <c r="Y51" i="67" s="1"/>
  <c r="Y67" i="67"/>
  <c r="Y29" i="67"/>
  <c r="Y50" i="67" s="1"/>
  <c r="Y28" i="67"/>
  <c r="Y49" i="67" s="1"/>
  <c r="GN22" i="67"/>
  <c r="GN43" i="67" s="1"/>
  <c r="GN41" i="67"/>
  <c r="GN44" i="67" s="1"/>
  <c r="GN54" i="67" s="1"/>
  <c r="GN61" i="67"/>
  <c r="GN21" i="67"/>
  <c r="GN42" i="67" s="1"/>
  <c r="FX62" i="46"/>
  <c r="FX64" i="46" s="1"/>
  <c r="FX63" i="46"/>
  <c r="AG70" i="46"/>
  <c r="AG73" i="46" s="1"/>
  <c r="AN30" i="66"/>
  <c r="L30" i="46"/>
  <c r="L33" i="46" s="1"/>
  <c r="CU23" i="67"/>
  <c r="CU33" i="67" s="1"/>
  <c r="CX30" i="66"/>
  <c r="BW70" i="46"/>
  <c r="BW73" i="46" s="1"/>
  <c r="EF70" i="46"/>
  <c r="EF73" i="46" s="1"/>
  <c r="EI70" i="46"/>
  <c r="EI73" i="46" s="1"/>
  <c r="DV64" i="46"/>
  <c r="DV73" i="46" s="1"/>
  <c r="BB23" i="67"/>
  <c r="R54" i="46"/>
  <c r="GN23" i="46"/>
  <c r="GN33" i="46" s="1"/>
  <c r="AV30" i="66"/>
  <c r="EJ62" i="46"/>
  <c r="EJ64" i="46" s="1"/>
  <c r="EJ73" i="46" s="1"/>
  <c r="EJ63" i="46"/>
  <c r="V30" i="67"/>
  <c r="AD30" i="67"/>
  <c r="FR30" i="66"/>
  <c r="BU64" i="46"/>
  <c r="BU73" i="46" s="1"/>
  <c r="DR69" i="46"/>
  <c r="DR68" i="46"/>
  <c r="DR70" i="46" s="1"/>
  <c r="DR73" i="46" s="1"/>
  <c r="CI70" i="46"/>
  <c r="CI73" i="46" s="1"/>
  <c r="B5" i="69"/>
  <c r="H27" i="5"/>
  <c r="H28" i="5"/>
  <c r="FL23" i="66"/>
  <c r="R33" i="46"/>
  <c r="E70" i="46"/>
  <c r="E73" i="46" s="1"/>
  <c r="EQ70" i="46"/>
  <c r="EQ73" i="46" s="1"/>
  <c r="EV64" i="46"/>
  <c r="EV73" i="46" s="1"/>
  <c r="FV51" i="46"/>
  <c r="FV54" i="46" s="1"/>
  <c r="FA70" i="46"/>
  <c r="GE23" i="67"/>
  <c r="DR54" i="46"/>
  <c r="DZ23" i="46"/>
  <c r="DZ33" i="46" s="1"/>
  <c r="GP44" i="66"/>
  <c r="B33" i="46"/>
  <c r="AB20" i="68"/>
  <c r="AF20" i="68"/>
  <c r="AJ20" i="68"/>
  <c r="AN20" i="68"/>
  <c r="AR20" i="68"/>
  <c r="AV20" i="68"/>
  <c r="AZ20" i="68"/>
  <c r="BD20" i="68"/>
  <c r="BH20" i="68"/>
  <c r="BL20" i="68"/>
  <c r="BP20" i="68"/>
  <c r="BT20" i="68"/>
  <c r="BX20" i="68"/>
  <c r="CB20" i="68"/>
  <c r="CF20" i="68"/>
  <c r="CJ20" i="68"/>
  <c r="CN20" i="68"/>
  <c r="CR20" i="68"/>
  <c r="CV20" i="68"/>
  <c r="CZ20" i="68"/>
  <c r="DD20" i="68"/>
  <c r="DH20" i="68"/>
  <c r="DL20" i="68"/>
  <c r="DP20" i="68"/>
  <c r="DT20" i="68"/>
  <c r="DX20" i="68"/>
  <c r="EB20" i="68"/>
  <c r="EF20" i="68"/>
  <c r="EJ20" i="68"/>
  <c r="EN20" i="68"/>
  <c r="ER20" i="68"/>
  <c r="EV20" i="68"/>
  <c r="EZ20" i="68"/>
  <c r="FD20" i="68"/>
  <c r="FH20" i="68"/>
  <c r="FL20" i="68"/>
  <c r="FP20" i="68"/>
  <c r="FT20" i="68"/>
  <c r="FX20" i="68"/>
  <c r="GB20" i="68"/>
  <c r="GF20" i="68"/>
  <c r="GJ20" i="68"/>
  <c r="GN20" i="68"/>
  <c r="GR20" i="68"/>
  <c r="I27" i="68"/>
  <c r="M27" i="68"/>
  <c r="Q27" i="68"/>
  <c r="U27" i="68"/>
  <c r="Y27" i="68"/>
  <c r="AC27" i="68"/>
  <c r="AG27" i="68"/>
  <c r="AK27" i="68"/>
  <c r="AO27" i="68"/>
  <c r="AS27" i="68"/>
  <c r="AW27" i="68"/>
  <c r="BA27" i="68"/>
  <c r="BE27" i="68"/>
  <c r="BI27" i="68"/>
  <c r="BM27" i="68"/>
  <c r="BQ27" i="68"/>
  <c r="BU27" i="68"/>
  <c r="BY27" i="68"/>
  <c r="CC27" i="68"/>
  <c r="CG27" i="68"/>
  <c r="CK27" i="68"/>
  <c r="CO27" i="68"/>
  <c r="CS27" i="68"/>
  <c r="CW27" i="68"/>
  <c r="DA27" i="68"/>
  <c r="DE27" i="68"/>
  <c r="DI27" i="68"/>
  <c r="DM27" i="68"/>
  <c r="DQ27" i="68"/>
  <c r="DU27" i="68"/>
  <c r="DY27" i="68"/>
  <c r="EC27" i="68"/>
  <c r="EG27" i="68"/>
  <c r="EK27" i="68"/>
  <c r="EO27" i="68"/>
  <c r="ES27" i="68"/>
  <c r="EW27" i="68"/>
  <c r="FA27" i="68"/>
  <c r="FE27" i="68"/>
  <c r="FI27" i="68"/>
  <c r="FM27" i="68"/>
  <c r="FQ27" i="68"/>
  <c r="FU27" i="68"/>
  <c r="FY27" i="68"/>
  <c r="GC27" i="68"/>
  <c r="GG27" i="68"/>
  <c r="GK27" i="68"/>
  <c r="GO27" i="68"/>
  <c r="GS27" i="68"/>
  <c r="D27" i="68"/>
  <c r="H27" i="68"/>
  <c r="L27" i="68"/>
  <c r="P27" i="68"/>
  <c r="T27" i="68"/>
  <c r="X27" i="68"/>
  <c r="AB27" i="68"/>
  <c r="AF27" i="68"/>
  <c r="AJ27" i="68"/>
  <c r="AN27" i="68"/>
  <c r="AR27" i="68"/>
  <c r="AV27" i="68"/>
  <c r="AZ27" i="68"/>
  <c r="BD27" i="68"/>
  <c r="BH27" i="68"/>
  <c r="BL27" i="68"/>
  <c r="BP27" i="68"/>
  <c r="BT27" i="68"/>
  <c r="BX27" i="68"/>
  <c r="CB27" i="68"/>
  <c r="CF27" i="68"/>
  <c r="CJ27" i="68"/>
  <c r="CN27" i="68"/>
  <c r="CR27" i="68"/>
  <c r="CV27" i="68"/>
  <c r="CZ27" i="68"/>
  <c r="DD27" i="68"/>
  <c r="DH27" i="68"/>
  <c r="DL27" i="68"/>
  <c r="DP27" i="68"/>
  <c r="DT27" i="68"/>
  <c r="DX27" i="68"/>
  <c r="EB27" i="68"/>
  <c r="EF27" i="68"/>
  <c r="EJ27" i="68"/>
  <c r="EN27" i="68"/>
  <c r="ER27" i="68"/>
  <c r="EV27" i="68"/>
  <c r="EZ27" i="68"/>
  <c r="FD27" i="68"/>
  <c r="FH27" i="68"/>
  <c r="FL27" i="68"/>
  <c r="FP27" i="68"/>
  <c r="FT27" i="68"/>
  <c r="FX27" i="68"/>
  <c r="GB27" i="68"/>
  <c r="GF27" i="68"/>
  <c r="GJ27" i="68"/>
  <c r="GN27" i="68"/>
  <c r="GR27" i="68"/>
  <c r="F20" i="68"/>
  <c r="J20" i="68"/>
  <c r="N20" i="68"/>
  <c r="R20" i="68"/>
  <c r="V20" i="68"/>
  <c r="Z20" i="68"/>
  <c r="AD20" i="68"/>
  <c r="AH20" i="68"/>
  <c r="AL20" i="68"/>
  <c r="AP20" i="68"/>
  <c r="AT20" i="68"/>
  <c r="AX20" i="68"/>
  <c r="BB20" i="68"/>
  <c r="BF20" i="68"/>
  <c r="BJ20" i="68"/>
  <c r="BN20" i="68"/>
  <c r="BR20" i="68"/>
  <c r="BV20" i="68"/>
  <c r="BZ20" i="68"/>
  <c r="CD20" i="68"/>
  <c r="CH20" i="68"/>
  <c r="CL20" i="68"/>
  <c r="CP20" i="68"/>
  <c r="CT20" i="68"/>
  <c r="CX20" i="68"/>
  <c r="DB20" i="68"/>
  <c r="DF20" i="68"/>
  <c r="DJ20" i="68"/>
  <c r="DN20" i="68"/>
  <c r="DR20" i="68"/>
  <c r="DV20" i="68"/>
  <c r="DZ20" i="68"/>
  <c r="ED20" i="68"/>
  <c r="EH20" i="68"/>
  <c r="EL20" i="68"/>
  <c r="EP20" i="68"/>
  <c r="ET20" i="68"/>
  <c r="EX20" i="68"/>
  <c r="FB20" i="68"/>
  <c r="FF20" i="68"/>
  <c r="FJ20" i="68"/>
  <c r="FN20" i="68"/>
  <c r="FR20" i="68"/>
  <c r="FV20" i="68"/>
  <c r="FZ20" i="68"/>
  <c r="GD20" i="68"/>
  <c r="GH20" i="68"/>
  <c r="GL20" i="68"/>
  <c r="GP20" i="68"/>
  <c r="GT20" i="68"/>
  <c r="C27" i="68"/>
  <c r="G27" i="68"/>
  <c r="K27" i="68"/>
  <c r="O27" i="68"/>
  <c r="S27" i="68"/>
  <c r="W27" i="68"/>
  <c r="AA27" i="68"/>
  <c r="AE27" i="68"/>
  <c r="AI27" i="68"/>
  <c r="AM27" i="68"/>
  <c r="AQ27" i="68"/>
  <c r="AU27" i="68"/>
  <c r="AY27" i="68"/>
  <c r="BC27" i="68"/>
  <c r="BG27" i="68"/>
  <c r="BK27" i="68"/>
  <c r="BO27" i="68"/>
  <c r="BS27" i="68"/>
  <c r="BW27" i="68"/>
  <c r="CA27" i="68"/>
  <c r="CE27" i="68"/>
  <c r="CI27" i="68"/>
  <c r="CM27" i="68"/>
  <c r="CQ27" i="68"/>
  <c r="CU27" i="68"/>
  <c r="CY27" i="68"/>
  <c r="DC27" i="68"/>
  <c r="DG27" i="68"/>
  <c r="DK27" i="68"/>
  <c r="DO27" i="68"/>
  <c r="DS27" i="68"/>
  <c r="DW27" i="68"/>
  <c r="EA27" i="68"/>
  <c r="EE27" i="68"/>
  <c r="EI27" i="68"/>
  <c r="EM27" i="68"/>
  <c r="EQ27" i="68"/>
  <c r="EU27" i="68"/>
  <c r="EY27" i="68"/>
  <c r="FC27" i="68"/>
  <c r="FG27" i="68"/>
  <c r="FK27" i="68"/>
  <c r="FO27" i="68"/>
  <c r="FS27" i="68"/>
  <c r="FW27" i="68"/>
  <c r="GA27" i="68"/>
  <c r="GE27" i="68"/>
  <c r="GI27" i="68"/>
  <c r="GM27" i="68"/>
  <c r="GQ27" i="68"/>
  <c r="R27" i="68"/>
  <c r="AX27" i="68"/>
  <c r="CD27" i="68"/>
  <c r="DJ27" i="68"/>
  <c r="EP27" i="68"/>
  <c r="FV27" i="68"/>
  <c r="AD27" i="68"/>
  <c r="BJ27" i="68"/>
  <c r="CP27" i="68"/>
  <c r="DV27" i="68"/>
  <c r="FB27" i="68"/>
  <c r="GH27" i="68"/>
  <c r="J27" i="68"/>
  <c r="AP27" i="68"/>
  <c r="BV27" i="68"/>
  <c r="DB27" i="68"/>
  <c r="EH27" i="68"/>
  <c r="FN27" i="68"/>
  <c r="GT27" i="68"/>
  <c r="V27" i="68"/>
  <c r="BB27" i="68"/>
  <c r="CH27" i="68"/>
  <c r="DN27" i="68"/>
  <c r="ET27" i="68"/>
  <c r="FZ27" i="68"/>
  <c r="B27" i="68"/>
  <c r="AH27" i="68"/>
  <c r="BN27" i="68"/>
  <c r="CT27" i="68"/>
  <c r="DZ27" i="68"/>
  <c r="FF27" i="68"/>
  <c r="GL27" i="68"/>
  <c r="N27" i="68"/>
  <c r="AT27" i="68"/>
  <c r="BZ27" i="68"/>
  <c r="DF27" i="68"/>
  <c r="EL27" i="68"/>
  <c r="FR27" i="68"/>
  <c r="Z27" i="68"/>
  <c r="BF27" i="68"/>
  <c r="CL27" i="68"/>
  <c r="DR27" i="68"/>
  <c r="EX27" i="68"/>
  <c r="GD27" i="68"/>
  <c r="BR27" i="68"/>
  <c r="FJ27" i="68"/>
  <c r="F27" i="68"/>
  <c r="CX27" i="68"/>
  <c r="GP27" i="68"/>
  <c r="AL27" i="68"/>
  <c r="ED27" i="68"/>
  <c r="BI40" i="68"/>
  <c r="AC47" i="68"/>
  <c r="FK19" i="68"/>
  <c r="CE26" i="68"/>
  <c r="AY47" i="68"/>
  <c r="GG19" i="68"/>
  <c r="FW40" i="68"/>
  <c r="BS47" i="68"/>
  <c r="GE40" i="68"/>
  <c r="FI47" i="68"/>
  <c r="EC26" i="68"/>
  <c r="DG40" i="68"/>
  <c r="CA26" i="68"/>
  <c r="AU47" i="68"/>
  <c r="AA40" i="68"/>
  <c r="GK26" i="68"/>
  <c r="FP47" i="68"/>
  <c r="ET40" i="68"/>
  <c r="DY26" i="68"/>
  <c r="DD40" i="68"/>
  <c r="BX40" i="68"/>
  <c r="AR40" i="68"/>
  <c r="L40" i="68"/>
  <c r="B20" i="68"/>
  <c r="BI47" i="68"/>
  <c r="DK47" i="68"/>
  <c r="FK47" i="68"/>
  <c r="CE40" i="68"/>
  <c r="AY26" i="68"/>
  <c r="GG47" i="68"/>
  <c r="FA26" i="68"/>
  <c r="BS26" i="68"/>
  <c r="GO26" i="68"/>
  <c r="FS19" i="68"/>
  <c r="EY19" i="68"/>
  <c r="EC40" i="68"/>
  <c r="CW26" i="68"/>
  <c r="CA40" i="68"/>
  <c r="AU26" i="68"/>
  <c r="O47" i="68"/>
  <c r="GK40" i="68"/>
  <c r="FP26" i="68"/>
  <c r="ET19" i="68"/>
  <c r="DY40" i="68"/>
  <c r="DD19" i="68"/>
  <c r="BX19" i="68"/>
  <c r="AR19" i="68"/>
  <c r="L19" i="68"/>
  <c r="AM47" i="68"/>
  <c r="EQ47" i="68"/>
  <c r="CO26" i="68"/>
  <c r="GQ19" i="68"/>
  <c r="DK26" i="68"/>
  <c r="FK26" i="68"/>
  <c r="EE47" i="68"/>
  <c r="AY40" i="68"/>
  <c r="FA40" i="68"/>
  <c r="BS40" i="68"/>
  <c r="GO40" i="68"/>
  <c r="FS47" i="68"/>
  <c r="EY47" i="68"/>
  <c r="EC47" i="68"/>
  <c r="CW40" i="68"/>
  <c r="BQ26" i="68"/>
  <c r="AU40" i="68"/>
  <c r="O26" i="68"/>
  <c r="GK19" i="68"/>
  <c r="FP40" i="68"/>
  <c r="ET47" i="68"/>
  <c r="DY47" i="68"/>
  <c r="CS26" i="68"/>
  <c r="BM26" i="68"/>
  <c r="AG26" i="68"/>
  <c r="AM26" i="68"/>
  <c r="EQ26" i="68"/>
  <c r="CO40" i="68"/>
  <c r="GQ47" i="68"/>
  <c r="DK40" i="68"/>
  <c r="C47" i="68"/>
  <c r="FK40" i="68"/>
  <c r="EE26" i="68"/>
  <c r="S47" i="68"/>
  <c r="FA19" i="68"/>
  <c r="GO19" i="68"/>
  <c r="FS26" i="68"/>
  <c r="EY26" i="68"/>
  <c r="DS47" i="68"/>
  <c r="CW47" i="68"/>
  <c r="BQ40" i="68"/>
  <c r="AK26" i="68"/>
  <c r="O40" i="68"/>
  <c r="GK47" i="68"/>
  <c r="FP19" i="68"/>
  <c r="ET26" i="68"/>
  <c r="DN40" i="68"/>
  <c r="CS40" i="68"/>
  <c r="BM40" i="68"/>
  <c r="AG40" i="68"/>
  <c r="DU26" i="68"/>
  <c r="AM40" i="68"/>
  <c r="EQ40" i="68"/>
  <c r="CO47" i="68"/>
  <c r="GQ26" i="68"/>
  <c r="C26" i="68"/>
  <c r="G47" i="68"/>
  <c r="EE40" i="68"/>
  <c r="S26" i="68"/>
  <c r="FA47" i="68"/>
  <c r="GO47" i="68"/>
  <c r="FS40" i="68"/>
  <c r="EY40" i="68"/>
  <c r="DS26" i="68"/>
  <c r="CM47" i="68"/>
  <c r="BQ47" i="68"/>
  <c r="AK40" i="68"/>
  <c r="E26" i="68"/>
  <c r="FZ40" i="68"/>
  <c r="FE26" i="68"/>
  <c r="EJ47" i="68"/>
  <c r="DN47" i="68"/>
  <c r="CS47" i="68"/>
  <c r="BM47" i="68"/>
  <c r="AG47" i="68"/>
  <c r="DU40" i="68"/>
  <c r="GQ40" i="68"/>
  <c r="C40" i="68"/>
  <c r="G26" i="68"/>
  <c r="CY47" i="68"/>
  <c r="S40" i="68"/>
  <c r="FW19" i="68"/>
  <c r="GE19" i="68"/>
  <c r="FI26" i="68"/>
  <c r="EM47" i="68"/>
  <c r="DS40" i="68"/>
  <c r="CM26" i="68"/>
  <c r="BG47" i="68"/>
  <c r="AK47" i="68"/>
  <c r="E40" i="68"/>
  <c r="FZ19" i="68"/>
  <c r="FE40" i="68"/>
  <c r="EJ26" i="68"/>
  <c r="DN26" i="68"/>
  <c r="CH40" i="68"/>
  <c r="BB40" i="68"/>
  <c r="V40" i="68"/>
  <c r="DU47" i="68"/>
  <c r="AC26" i="68"/>
  <c r="G40" i="68"/>
  <c r="GG26" i="68"/>
  <c r="CY26" i="68"/>
  <c r="FW47" i="68"/>
  <c r="GE47" i="68"/>
  <c r="FI40" i="68"/>
  <c r="EM26" i="68"/>
  <c r="DG47" i="68"/>
  <c r="CM40" i="68"/>
  <c r="BG26" i="68"/>
  <c r="AA47" i="68"/>
  <c r="E47" i="68"/>
  <c r="FZ47" i="68"/>
  <c r="FE19" i="68"/>
  <c r="EJ40" i="68"/>
  <c r="DD47" i="68"/>
  <c r="CH47" i="68"/>
  <c r="BB47" i="68"/>
  <c r="V47" i="68"/>
  <c r="CE47" i="68"/>
  <c r="DG26" i="68"/>
  <c r="AR47" i="68"/>
  <c r="B26" i="68"/>
  <c r="GC20" i="68"/>
  <c r="EW20" i="68"/>
  <c r="DQ20" i="68"/>
  <c r="CW20" i="68"/>
  <c r="CK20" i="68"/>
  <c r="BZ26" i="68"/>
  <c r="BE20" i="68"/>
  <c r="AT26" i="68"/>
  <c r="Y20" i="68"/>
  <c r="N26" i="68"/>
  <c r="DY19" i="68"/>
  <c r="CS19" i="68"/>
  <c r="BM19" i="68"/>
  <c r="AG19" i="68"/>
  <c r="I19" i="68"/>
  <c r="CX19" i="68"/>
  <c r="BR19" i="68"/>
  <c r="AL19" i="68"/>
  <c r="F19" i="68"/>
  <c r="FW20" i="68"/>
  <c r="EQ20" i="68"/>
  <c r="DK20" i="68"/>
  <c r="CU20" i="68"/>
  <c r="CJ26" i="68"/>
  <c r="BO20" i="68"/>
  <c r="BD26" i="68"/>
  <c r="AI20" i="68"/>
  <c r="X26" i="68"/>
  <c r="C20" i="68"/>
  <c r="EE19" i="68"/>
  <c r="CY19" i="68"/>
  <c r="BS19" i="68"/>
  <c r="AM19" i="68"/>
  <c r="B19" i="68"/>
  <c r="BB19" i="68"/>
  <c r="DC20" i="68"/>
  <c r="BT26" i="68"/>
  <c r="S20" i="68"/>
  <c r="DO19" i="68"/>
  <c r="E27" i="68"/>
  <c r="DU20" i="68"/>
  <c r="CW19" i="68"/>
  <c r="CA47" i="68"/>
  <c r="L47" i="68"/>
  <c r="E19" i="68"/>
  <c r="FY20" i="68"/>
  <c r="ES20" i="68"/>
  <c r="DM20" i="68"/>
  <c r="BY20" i="68"/>
  <c r="BN26" i="68"/>
  <c r="AS20" i="68"/>
  <c r="M20" i="68"/>
  <c r="DU19" i="68"/>
  <c r="CO19" i="68"/>
  <c r="BI19" i="68"/>
  <c r="AC19" i="68"/>
  <c r="DZ19" i="68"/>
  <c r="BN19" i="68"/>
  <c r="FS20" i="68"/>
  <c r="EM20" i="68"/>
  <c r="CI20" i="68"/>
  <c r="BX26" i="68"/>
  <c r="BC20" i="68"/>
  <c r="AR26" i="68"/>
  <c r="W20" i="68"/>
  <c r="L26" i="68"/>
  <c r="EA19" i="68"/>
  <c r="CU19" i="68"/>
  <c r="BO19" i="68"/>
  <c r="AI19" i="68"/>
  <c r="K19" i="68"/>
  <c r="EA20" i="68"/>
  <c r="H26" i="68"/>
  <c r="CI19" i="68"/>
  <c r="BX47" i="68"/>
  <c r="Z26" i="68"/>
  <c r="AK19" i="68"/>
  <c r="BI26" i="68"/>
  <c r="GG40" i="68"/>
  <c r="BG40" i="68"/>
  <c r="FU20" i="68"/>
  <c r="EO20" i="68"/>
  <c r="DI20" i="68"/>
  <c r="CS20" i="68"/>
  <c r="CH26" i="68"/>
  <c r="BM20" i="68"/>
  <c r="BB26" i="68"/>
  <c r="AG20" i="68"/>
  <c r="V26" i="68"/>
  <c r="DQ19" i="68"/>
  <c r="CK19" i="68"/>
  <c r="BE19" i="68"/>
  <c r="Y19" i="68"/>
  <c r="DV19" i="68"/>
  <c r="CP19" i="68"/>
  <c r="BJ19" i="68"/>
  <c r="AD19" i="68"/>
  <c r="FO20" i="68"/>
  <c r="EI20" i="68"/>
  <c r="DG20" i="68"/>
  <c r="CR26" i="68"/>
  <c r="BW20" i="68"/>
  <c r="BL26" i="68"/>
  <c r="AQ20" i="68"/>
  <c r="AF26" i="68"/>
  <c r="K20" i="68"/>
  <c r="DW19" i="68"/>
  <c r="CQ19" i="68"/>
  <c r="BK19" i="68"/>
  <c r="AE19" i="68"/>
  <c r="X20" i="68"/>
  <c r="AY20" i="68"/>
  <c r="BC19" i="68"/>
  <c r="P20" i="68"/>
  <c r="CY40" i="68"/>
  <c r="FW26" i="68"/>
  <c r="AA26" i="68"/>
  <c r="FZ26" i="68"/>
  <c r="FQ20" i="68"/>
  <c r="EK20" i="68"/>
  <c r="CG20" i="68"/>
  <c r="BV26" i="68"/>
  <c r="BA20" i="68"/>
  <c r="AP26" i="68"/>
  <c r="U20" i="68"/>
  <c r="J26" i="68"/>
  <c r="DM19" i="68"/>
  <c r="CG19" i="68"/>
  <c r="BA19" i="68"/>
  <c r="U19" i="68"/>
  <c r="DR19" i="68"/>
  <c r="CL19" i="68"/>
  <c r="BF19" i="68"/>
  <c r="Z19" i="68"/>
  <c r="GQ20" i="68"/>
  <c r="FK20" i="68"/>
  <c r="EE20" i="68"/>
  <c r="CQ20" i="68"/>
  <c r="CF26" i="68"/>
  <c r="BK20" i="68"/>
  <c r="AZ26" i="68"/>
  <c r="AE20" i="68"/>
  <c r="T26" i="68"/>
  <c r="DS19" i="68"/>
  <c r="CM19" i="68"/>
  <c r="BG19" i="68"/>
  <c r="AA19" i="68"/>
  <c r="G19" i="68"/>
  <c r="T20" i="68"/>
  <c r="DN19" i="68"/>
  <c r="V19" i="68"/>
  <c r="FG20" i="68"/>
  <c r="CE20" i="68"/>
  <c r="W19" i="68"/>
  <c r="CL26" i="68"/>
  <c r="BF26" i="68"/>
  <c r="BQ19" i="68"/>
  <c r="AC40" i="68"/>
  <c r="FE47" i="68"/>
  <c r="GS20" i="68"/>
  <c r="FM20" i="68"/>
  <c r="EG20" i="68"/>
  <c r="DE20" i="68"/>
  <c r="CP26" i="68"/>
  <c r="BU20" i="68"/>
  <c r="BJ26" i="68"/>
  <c r="AO20" i="68"/>
  <c r="AD26" i="68"/>
  <c r="I20" i="68"/>
  <c r="EO19" i="68"/>
  <c r="DI19" i="68"/>
  <c r="CC19" i="68"/>
  <c r="AW19" i="68"/>
  <c r="Q19" i="68"/>
  <c r="CH19" i="68"/>
  <c r="GM20" i="68"/>
  <c r="AN26" i="68"/>
  <c r="GG20" i="68"/>
  <c r="AK20" i="68"/>
  <c r="GE26" i="68"/>
  <c r="EJ19" i="68"/>
  <c r="GO20" i="68"/>
  <c r="FI20" i="68"/>
  <c r="EC20" i="68"/>
  <c r="CO20" i="68"/>
  <c r="CD26" i="68"/>
  <c r="BI20" i="68"/>
  <c r="AX26" i="68"/>
  <c r="AC20" i="68"/>
  <c r="R26" i="68"/>
  <c r="EK19" i="68"/>
  <c r="DE19" i="68"/>
  <c r="BY19" i="68"/>
  <c r="AS19" i="68"/>
  <c r="DJ19" i="68"/>
  <c r="CD19" i="68"/>
  <c r="AX19" i="68"/>
  <c r="R19" i="68"/>
  <c r="GI20" i="68"/>
  <c r="FC20" i="68"/>
  <c r="DW20" i="68"/>
  <c r="CN26" i="68"/>
  <c r="BS20" i="68"/>
  <c r="BH26" i="68"/>
  <c r="AM20" i="68"/>
  <c r="AB26" i="68"/>
  <c r="G20" i="68"/>
  <c r="EQ19" i="68"/>
  <c r="DK19" i="68"/>
  <c r="CE19" i="68"/>
  <c r="AY19" i="68"/>
  <c r="S19" i="68"/>
  <c r="L20" i="68"/>
  <c r="FI19" i="68"/>
  <c r="DD26" i="68"/>
  <c r="GK20" i="68"/>
  <c r="FE20" i="68"/>
  <c r="DY20" i="68"/>
  <c r="DA20" i="68"/>
  <c r="CC20" i="68"/>
  <c r="BR26" i="68"/>
  <c r="AW20" i="68"/>
  <c r="AL26" i="68"/>
  <c r="Q20" i="68"/>
  <c r="F26" i="68"/>
  <c r="EG19" i="68"/>
  <c r="DA19" i="68"/>
  <c r="BU19" i="68"/>
  <c r="AO19" i="68"/>
  <c r="M19" i="68"/>
  <c r="DF19" i="68"/>
  <c r="BZ19" i="68"/>
  <c r="AT19" i="68"/>
  <c r="N19" i="68"/>
  <c r="GE20" i="68"/>
  <c r="EY20" i="68"/>
  <c r="DS20" i="68"/>
  <c r="CY20" i="68"/>
  <c r="CM20" i="68"/>
  <c r="CB26" i="68"/>
  <c r="BG20" i="68"/>
  <c r="AA20" i="68"/>
  <c r="P26" i="68"/>
  <c r="EM19" i="68"/>
  <c r="DG19" i="68"/>
  <c r="CA19" i="68"/>
  <c r="AU19" i="68"/>
  <c r="C19" i="68"/>
  <c r="H20" i="68"/>
  <c r="EM40" i="68"/>
  <c r="FA20" i="68"/>
  <c r="BQ20" i="68"/>
  <c r="E20" i="68"/>
  <c r="EC19" i="68"/>
  <c r="DO20" i="68"/>
  <c r="AQ19" i="68"/>
  <c r="D20" i="68"/>
  <c r="O20" i="68"/>
  <c r="O19" i="68"/>
  <c r="D26" i="68"/>
  <c r="DB19" i="68"/>
  <c r="CA20" i="68"/>
  <c r="BV19" i="68"/>
  <c r="BP26" i="68"/>
  <c r="J19" i="68"/>
  <c r="AU20" i="68"/>
  <c r="AP19" i="68"/>
  <c r="EI19" i="68"/>
  <c r="EU20" i="68"/>
  <c r="AJ26" i="68"/>
  <c r="BW19" i="68"/>
  <c r="GA20" i="68"/>
  <c r="DC19" i="68"/>
  <c r="DL26" i="68"/>
  <c r="GS47" i="68"/>
  <c r="GP47" i="68"/>
  <c r="BW26" i="68"/>
  <c r="FC40" i="68"/>
  <c r="AH19" i="68"/>
  <c r="FR19" i="68"/>
  <c r="FO26" i="68"/>
  <c r="EX40" i="68"/>
  <c r="FL40" i="68"/>
  <c r="CV26" i="68"/>
  <c r="GC47" i="68"/>
  <c r="DT19" i="68"/>
  <c r="AO40" i="68"/>
  <c r="K40" i="68"/>
  <c r="FY26" i="68"/>
  <c r="EP40" i="68"/>
  <c r="FD40" i="68"/>
  <c r="Y40" i="68"/>
  <c r="ED19" i="68"/>
  <c r="DC47" i="68"/>
  <c r="GI40" i="68"/>
  <c r="GT19" i="68"/>
  <c r="EH26" i="68"/>
  <c r="J47" i="68"/>
  <c r="X19" i="68"/>
  <c r="BY26" i="68"/>
  <c r="FG40" i="68"/>
  <c r="AJ19" i="68"/>
  <c r="EO26" i="68"/>
  <c r="ER19" i="68"/>
  <c r="AE40" i="68"/>
  <c r="EN40" i="68"/>
  <c r="CI40" i="68"/>
  <c r="AT40" i="68"/>
  <c r="FB40" i="68"/>
  <c r="DW26" i="68"/>
  <c r="BF47" i="68"/>
  <c r="BT40" i="68"/>
  <c r="CU47" i="68"/>
  <c r="GA40" i="68"/>
  <c r="BE26" i="68"/>
  <c r="EL26" i="68"/>
  <c r="FJ19" i="68"/>
  <c r="BA26" i="68"/>
  <c r="FV26" i="68"/>
  <c r="AX40" i="68"/>
  <c r="BL47" i="68"/>
  <c r="GM47" i="68"/>
  <c r="EW40" i="68"/>
  <c r="FU40" i="68"/>
  <c r="CP47" i="68"/>
  <c r="BK40" i="68"/>
  <c r="DB47" i="68"/>
  <c r="GB47" i="68"/>
  <c r="DP40" i="68"/>
  <c r="DO26" i="68"/>
  <c r="Q26" i="68"/>
  <c r="DA40" i="68"/>
  <c r="EA47" i="68"/>
  <c r="DL40" i="68"/>
  <c r="DI26" i="68"/>
  <c r="GP26" i="68"/>
  <c r="BW40" i="68"/>
  <c r="AH40" i="68"/>
  <c r="CT19" i="68"/>
  <c r="FR47" i="68"/>
  <c r="CG26" i="68"/>
  <c r="FO40" i="68"/>
  <c r="EX19" i="68"/>
  <c r="FL19" i="68"/>
  <c r="CV40" i="68"/>
  <c r="AL40" i="68"/>
  <c r="AO47" i="68"/>
  <c r="FY40" i="68"/>
  <c r="EP19" i="68"/>
  <c r="FD19" i="68"/>
  <c r="AF47" i="68"/>
  <c r="Y47" i="68"/>
  <c r="GN47" i="68"/>
  <c r="ED47" i="68"/>
  <c r="EG26" i="68"/>
  <c r="DC26" i="68"/>
  <c r="GT47" i="68"/>
  <c r="CJ47" i="68"/>
  <c r="BY40" i="68"/>
  <c r="EO40" i="68"/>
  <c r="BJ40" i="68"/>
  <c r="DZ40" i="68"/>
  <c r="EN19" i="68"/>
  <c r="P47" i="68"/>
  <c r="AT47" i="68"/>
  <c r="EZ47" i="68"/>
  <c r="FB19" i="68"/>
  <c r="DW40" i="68"/>
  <c r="EF47" i="68"/>
  <c r="BT19" i="68"/>
  <c r="CU26" i="68"/>
  <c r="BE40" i="68"/>
  <c r="FJ47" i="68"/>
  <c r="FM26" i="68"/>
  <c r="BA40" i="68"/>
  <c r="AX47" i="68"/>
  <c r="BL40" i="68"/>
  <c r="GM26" i="68"/>
  <c r="EW19" i="68"/>
  <c r="FU19" i="68"/>
  <c r="FN40" i="68"/>
  <c r="DB26" i="68"/>
  <c r="GB26" i="68"/>
  <c r="DP19" i="68"/>
  <c r="DO40" i="68"/>
  <c r="FH47" i="68"/>
  <c r="Q40" i="68"/>
  <c r="DA47" i="68"/>
  <c r="EA26" i="68"/>
  <c r="DL19" i="68"/>
  <c r="DI40" i="68"/>
  <c r="AV47" i="68"/>
  <c r="AH47" i="68"/>
  <c r="CK26" i="68"/>
  <c r="FR26" i="68"/>
  <c r="CG40" i="68"/>
  <c r="EX47" i="68"/>
  <c r="Z40" i="68"/>
  <c r="AN47" i="68"/>
  <c r="EK26" i="68"/>
  <c r="CV19" i="68"/>
  <c r="AL47" i="68"/>
  <c r="FY19" i="68"/>
  <c r="EP47" i="68"/>
  <c r="R40" i="68"/>
  <c r="AF40" i="68"/>
  <c r="EU19" i="68"/>
  <c r="GN26" i="68"/>
  <c r="AW26" i="68"/>
  <c r="ED26" i="68"/>
  <c r="EG40" i="68"/>
  <c r="DC40" i="68"/>
  <c r="GT26" i="68"/>
  <c r="CJ40" i="68"/>
  <c r="BY47" i="68"/>
  <c r="EO47" i="68"/>
  <c r="BJ47" i="68"/>
  <c r="DZ47" i="68"/>
  <c r="B40" i="68"/>
  <c r="P40" i="68"/>
  <c r="EZ26" i="68"/>
  <c r="FB47" i="68"/>
  <c r="AQ47" i="68"/>
  <c r="DR40" i="68"/>
  <c r="EF26" i="68"/>
  <c r="CU40" i="68"/>
  <c r="BE47" i="68"/>
  <c r="CC26" i="68"/>
  <c r="FJ26" i="68"/>
  <c r="FM40" i="68"/>
  <c r="BA47" i="68"/>
  <c r="DX47" i="68"/>
  <c r="BL19" i="68"/>
  <c r="DE26" i="68"/>
  <c r="GM40" i="68"/>
  <c r="BP47" i="68"/>
  <c r="EW47" i="68"/>
  <c r="CN47" i="68"/>
  <c r="FU47" i="68"/>
  <c r="I26" i="68"/>
  <c r="FN19" i="68"/>
  <c r="GB40" i="68"/>
  <c r="AI47" i="68"/>
  <c r="FH26" i="68"/>
  <c r="Q47" i="68"/>
  <c r="GF47" i="68"/>
  <c r="T47" i="68"/>
  <c r="T40" i="68"/>
  <c r="EA40" i="68"/>
  <c r="AD40" i="68"/>
  <c r="DI47" i="68"/>
  <c r="AV40" i="68"/>
  <c r="FT47" i="68"/>
  <c r="CK40" i="68"/>
  <c r="DH47" i="68"/>
  <c r="CG47" i="68"/>
  <c r="EX26" i="68"/>
  <c r="Z47" i="68"/>
  <c r="AN40" i="68"/>
  <c r="EK40" i="68"/>
  <c r="N40" i="68"/>
  <c r="CQ47" i="68"/>
  <c r="FY47" i="68"/>
  <c r="EP26" i="68"/>
  <c r="R47" i="68"/>
  <c r="AF19" i="68"/>
  <c r="EU47" i="68"/>
  <c r="GN40" i="68"/>
  <c r="AW40" i="68"/>
  <c r="EG47" i="68"/>
  <c r="U26" i="68"/>
  <c r="BV40" i="68"/>
  <c r="EV47" i="68"/>
  <c r="CJ19" i="68"/>
  <c r="DQ26" i="68"/>
  <c r="BH47" i="68"/>
  <c r="DM26" i="68"/>
  <c r="GL40" i="68"/>
  <c r="DZ26" i="68"/>
  <c r="B47" i="68"/>
  <c r="P19" i="68"/>
  <c r="FQ26" i="68"/>
  <c r="EZ40" i="68"/>
  <c r="BU26" i="68"/>
  <c r="FB26" i="68"/>
  <c r="AQ26" i="68"/>
  <c r="DR47" i="68"/>
  <c r="GR47" i="68"/>
  <c r="EF40" i="68"/>
  <c r="M26" i="68"/>
  <c r="CC40" i="68"/>
  <c r="FM19" i="68"/>
  <c r="DJ40" i="68"/>
  <c r="DX26" i="68"/>
  <c r="DE40" i="68"/>
  <c r="BP40" i="68"/>
  <c r="CN40" i="68"/>
  <c r="I40" i="68"/>
  <c r="FX47" i="68"/>
  <c r="ES26" i="68"/>
  <c r="FN47" i="68"/>
  <c r="GB19" i="68"/>
  <c r="AI26" i="68"/>
  <c r="FH40" i="68"/>
  <c r="GF26" i="68"/>
  <c r="AS26" i="68"/>
  <c r="AD47" i="68"/>
  <c r="AB47" i="68"/>
  <c r="FF40" i="68"/>
  <c r="AV19" i="68"/>
  <c r="FT26" i="68"/>
  <c r="CT40" i="68"/>
  <c r="CK47" i="68"/>
  <c r="DH26" i="68"/>
  <c r="CZ47" i="68"/>
  <c r="AN19" i="68"/>
  <c r="EK47" i="68"/>
  <c r="N47" i="68"/>
  <c r="DV40" i="68"/>
  <c r="CQ26" i="68"/>
  <c r="CR47" i="68"/>
  <c r="EU26" i="68"/>
  <c r="DF40" i="68"/>
  <c r="GN19" i="68"/>
  <c r="AW47" i="68"/>
  <c r="AZ47" i="68"/>
  <c r="U40" i="68"/>
  <c r="BV47" i="68"/>
  <c r="EV26" i="68"/>
  <c r="DQ40" i="68"/>
  <c r="BH40" i="68"/>
  <c r="DM40" i="68"/>
  <c r="GL19" i="68"/>
  <c r="CB47" i="68"/>
  <c r="FQ40" i="68"/>
  <c r="EB47" i="68"/>
  <c r="EZ19" i="68"/>
  <c r="BU40" i="68"/>
  <c r="AQ40" i="68"/>
  <c r="GD40" i="68"/>
  <c r="DR26" i="68"/>
  <c r="GR26" i="68"/>
  <c r="EF19" i="68"/>
  <c r="H47" i="68"/>
  <c r="M40" i="68"/>
  <c r="CC47" i="68"/>
  <c r="CF47" i="68"/>
  <c r="FM47" i="68"/>
  <c r="DJ47" i="68"/>
  <c r="GJ47" i="68"/>
  <c r="DX40" i="68"/>
  <c r="DE47" i="68"/>
  <c r="BP19" i="68"/>
  <c r="CN19" i="68"/>
  <c r="I47" i="68"/>
  <c r="FX26" i="68"/>
  <c r="ES40" i="68"/>
  <c r="FN26" i="68"/>
  <c r="AP40" i="68"/>
  <c r="BD47" i="68"/>
  <c r="AI40" i="68"/>
  <c r="FH19" i="68"/>
  <c r="GF40" i="68"/>
  <c r="T19" i="68"/>
  <c r="GH40" i="68"/>
  <c r="AS40" i="68"/>
  <c r="GS26" i="68"/>
  <c r="AB40" i="68"/>
  <c r="FF19" i="68"/>
  <c r="FC19" i="68"/>
  <c r="FT40" i="68"/>
  <c r="CT47" i="68"/>
  <c r="D47" i="68"/>
  <c r="DH40" i="68"/>
  <c r="CZ26" i="68"/>
  <c r="BC47" i="68"/>
  <c r="GC26" i="68"/>
  <c r="DT47" i="68"/>
  <c r="DV47" i="68"/>
  <c r="CQ40" i="68"/>
  <c r="CR40" i="68"/>
  <c r="BO47" i="68"/>
  <c r="EU40" i="68"/>
  <c r="DF47" i="68"/>
  <c r="AZ40" i="68"/>
  <c r="U47" i="68"/>
  <c r="GI19" i="68"/>
  <c r="EH40" i="68"/>
  <c r="EV40" i="68"/>
  <c r="FG19" i="68"/>
  <c r="DQ47" i="68"/>
  <c r="BH19" i="68"/>
  <c r="ER47" i="68"/>
  <c r="DM47" i="68"/>
  <c r="GL47" i="68"/>
  <c r="CB40" i="68"/>
  <c r="FQ19" i="68"/>
  <c r="EB26" i="68"/>
  <c r="BR40" i="68"/>
  <c r="BU47" i="68"/>
  <c r="GD19" i="68"/>
  <c r="GR40" i="68"/>
  <c r="H40" i="68"/>
  <c r="M47" i="68"/>
  <c r="GA19" i="68"/>
  <c r="EL40" i="68"/>
  <c r="CF40" i="68"/>
  <c r="EI47" i="68"/>
  <c r="FV40" i="68"/>
  <c r="DJ26" i="68"/>
  <c r="GJ26" i="68"/>
  <c r="DX19" i="68"/>
  <c r="W47" i="68"/>
  <c r="FX40" i="68"/>
  <c r="ES19" i="68"/>
  <c r="AP47" i="68"/>
  <c r="BD40" i="68"/>
  <c r="BZ40" i="68"/>
  <c r="CX40" i="68"/>
  <c r="GF19" i="68"/>
  <c r="GH19" i="68"/>
  <c r="AV26" i="68"/>
  <c r="AS47" i="68"/>
  <c r="GS40" i="68"/>
  <c r="AB19" i="68"/>
  <c r="GP40" i="68"/>
  <c r="FF47" i="68"/>
  <c r="FC47" i="68"/>
  <c r="FT19" i="68"/>
  <c r="CT26" i="68"/>
  <c r="D40" i="68"/>
  <c r="DH19" i="68"/>
  <c r="FO19" i="68"/>
  <c r="CL40" i="68"/>
  <c r="FL47" i="68"/>
  <c r="CZ40" i="68"/>
  <c r="BC26" i="68"/>
  <c r="GC40" i="68"/>
  <c r="DT26" i="68"/>
  <c r="DV26" i="68"/>
  <c r="K47" i="68"/>
  <c r="CD40" i="68"/>
  <c r="FD47" i="68"/>
  <c r="CR19" i="68"/>
  <c r="BO26" i="68"/>
  <c r="DF26" i="68"/>
  <c r="AZ19" i="68"/>
  <c r="GI47" i="68"/>
  <c r="EH19" i="68"/>
  <c r="EV19" i="68"/>
  <c r="X47" i="68"/>
  <c r="FG47" i="68"/>
  <c r="AJ47" i="68"/>
  <c r="ER26" i="68"/>
  <c r="AE47" i="68"/>
  <c r="GL26" i="68"/>
  <c r="BN40" i="68"/>
  <c r="EN47" i="68"/>
  <c r="CB19" i="68"/>
  <c r="CI47" i="68"/>
  <c r="FQ47" i="68"/>
  <c r="EB40" i="68"/>
  <c r="BR47" i="68"/>
  <c r="GD47" i="68"/>
  <c r="GR19" i="68"/>
  <c r="H19" i="68"/>
  <c r="GA47" i="68"/>
  <c r="EL19" i="68"/>
  <c r="CF19" i="68"/>
  <c r="EI26" i="68"/>
  <c r="FV19" i="68"/>
  <c r="GJ40" i="68"/>
  <c r="W26" i="68"/>
  <c r="F40" i="68"/>
  <c r="FX19" i="68"/>
  <c r="BK47" i="68"/>
  <c r="ES47" i="68"/>
  <c r="DP47" i="68"/>
  <c r="BD19" i="68"/>
  <c r="BZ47" i="68"/>
  <c r="CX47" i="68"/>
  <c r="GH47" i="68"/>
  <c r="DL47" i="68"/>
  <c r="GS19" i="68"/>
  <c r="GP19" i="68"/>
  <c r="BW47" i="68"/>
  <c r="FF26" i="68"/>
  <c r="FC26" i="68"/>
  <c r="AH26" i="68"/>
  <c r="D19" i="68"/>
  <c r="FR40" i="68"/>
  <c r="FO47" i="68"/>
  <c r="CL47" i="68"/>
  <c r="FL26" i="68"/>
  <c r="CZ19" i="68"/>
  <c r="BC40" i="68"/>
  <c r="CV47" i="68"/>
  <c r="GC19" i="68"/>
  <c r="DT40" i="68"/>
  <c r="AO26" i="68"/>
  <c r="K26" i="68"/>
  <c r="CD47" i="68"/>
  <c r="FD26" i="68"/>
  <c r="BO40" i="68"/>
  <c r="Y26" i="68"/>
  <c r="ED40" i="68"/>
  <c r="GI26" i="68"/>
  <c r="GT40" i="68"/>
  <c r="EH47" i="68"/>
  <c r="J40" i="68"/>
  <c r="X40" i="68"/>
  <c r="FG26" i="68"/>
  <c r="AJ40" i="68"/>
  <c r="ER40" i="68"/>
  <c r="AE26" i="68"/>
  <c r="BN47" i="68"/>
  <c r="EN26" i="68"/>
  <c r="CI26" i="68"/>
  <c r="EB19" i="68"/>
  <c r="DW47" i="68"/>
  <c r="GD26" i="68"/>
  <c r="BF40" i="68"/>
  <c r="BT47" i="68"/>
  <c r="GA26" i="68"/>
  <c r="EL47" i="68"/>
  <c r="FJ40" i="68"/>
  <c r="EI40" i="68"/>
  <c r="FV47" i="68"/>
  <c r="GJ19" i="68"/>
  <c r="W40" i="68"/>
  <c r="GM19" i="68"/>
  <c r="EW26" i="68"/>
  <c r="F47" i="68"/>
  <c r="FU26" i="68"/>
  <c r="CP40" i="68"/>
  <c r="BK26" i="68"/>
  <c r="DB40" i="68"/>
  <c r="DP26" i="68"/>
  <c r="DO47" i="68"/>
  <c r="CX26" i="68"/>
  <c r="DA26" i="68"/>
  <c r="GH26" i="68"/>
  <c r="AW64" i="46"/>
  <c r="AW73" i="46" s="1"/>
  <c r="BZ30" i="67"/>
  <c r="FI70" i="46"/>
  <c r="FR23" i="66"/>
  <c r="FR33" i="66" s="1"/>
  <c r="AJ30" i="46"/>
  <c r="AJ33" i="46" s="1"/>
  <c r="CM23" i="66"/>
  <c r="DN23" i="67"/>
  <c r="EC70" i="46"/>
  <c r="EC73" i="46" s="1"/>
  <c r="AD30" i="46"/>
  <c r="AD33" i="46" s="1"/>
  <c r="FE54" i="67" l="1"/>
  <c r="EP54" i="66"/>
  <c r="FV54" i="67"/>
  <c r="EX54" i="67"/>
  <c r="R54" i="67"/>
  <c r="CT54" i="66"/>
  <c r="Q54" i="67"/>
  <c r="AS54" i="66"/>
  <c r="GN54" i="66"/>
  <c r="DT54" i="66"/>
  <c r="DI54" i="66"/>
  <c r="DQ54" i="66"/>
  <c r="GC54" i="66"/>
  <c r="AQ54" i="66"/>
  <c r="DC54" i="66"/>
  <c r="EM54" i="67"/>
  <c r="AC54" i="67"/>
  <c r="J54" i="67"/>
  <c r="W54" i="66"/>
  <c r="BP54" i="67"/>
  <c r="AC54" i="66"/>
  <c r="FX54" i="66"/>
  <c r="O54" i="66"/>
  <c r="CA54" i="66"/>
  <c r="AS54" i="67"/>
  <c r="FV54" i="66"/>
  <c r="EB54" i="66"/>
  <c r="B56" i="46"/>
  <c r="B57" i="46" s="1"/>
  <c r="D32" i="5" s="1"/>
  <c r="GQ54" i="66"/>
  <c r="DY54" i="67"/>
  <c r="FY54" i="67"/>
  <c r="FC54" i="67"/>
  <c r="AO54" i="66"/>
  <c r="FM54" i="66"/>
  <c r="BY54" i="67"/>
  <c r="DL54" i="67"/>
  <c r="R54" i="66"/>
  <c r="AR54" i="66"/>
  <c r="EP54" i="67"/>
  <c r="GS54" i="67"/>
  <c r="CC54" i="66"/>
  <c r="CL54" i="66"/>
  <c r="BV54" i="67"/>
  <c r="GD54" i="67"/>
  <c r="DZ54" i="66"/>
  <c r="GL54" i="66"/>
  <c r="DO54" i="66"/>
  <c r="GA54" i="66"/>
  <c r="EG54" i="66"/>
  <c r="AU54" i="66"/>
  <c r="FS54" i="66"/>
  <c r="FQ54" i="67"/>
  <c r="DO54" i="67"/>
  <c r="BN54" i="66"/>
  <c r="CG41" i="68"/>
  <c r="CG22" i="68"/>
  <c r="CG43" i="68" s="1"/>
  <c r="CG61" i="68"/>
  <c r="CG21" i="68"/>
  <c r="CG42" i="68" s="1"/>
  <c r="BY41" i="68"/>
  <c r="BY44" i="68" s="1"/>
  <c r="BY22" i="68"/>
  <c r="BY43" i="68" s="1"/>
  <c r="BY61" i="68"/>
  <c r="BY21" i="68"/>
  <c r="BY42" i="68" s="1"/>
  <c r="FR29" i="68"/>
  <c r="FR50" i="68" s="1"/>
  <c r="FR48" i="68"/>
  <c r="FR67" i="68"/>
  <c r="FR28" i="68"/>
  <c r="FR49" i="68" s="1"/>
  <c r="CH29" i="68"/>
  <c r="CH50" i="68" s="1"/>
  <c r="CH48" i="68"/>
  <c r="CH67" i="68"/>
  <c r="CH28" i="68"/>
  <c r="CH49" i="68" s="1"/>
  <c r="FV29" i="68"/>
  <c r="FV50" i="68" s="1"/>
  <c r="FV48" i="68"/>
  <c r="FV67" i="68"/>
  <c r="FV28" i="68"/>
  <c r="FV49" i="68" s="1"/>
  <c r="FV30" i="68"/>
  <c r="DO41" i="68"/>
  <c r="DO22" i="68"/>
  <c r="DO43" i="68" s="1"/>
  <c r="DO61" i="68"/>
  <c r="DO21" i="68"/>
  <c r="DO42" i="68" s="1"/>
  <c r="CM41" i="68"/>
  <c r="CM22" i="68"/>
  <c r="CM43" i="68" s="1"/>
  <c r="CM61" i="68"/>
  <c r="CM21" i="68"/>
  <c r="CM42" i="68" s="1"/>
  <c r="G41" i="68"/>
  <c r="G22" i="68"/>
  <c r="G43" i="68" s="1"/>
  <c r="G61" i="68"/>
  <c r="G21" i="68"/>
  <c r="G42" i="68" s="1"/>
  <c r="GI41" i="68"/>
  <c r="GI44" i="68" s="1"/>
  <c r="GI22" i="68"/>
  <c r="GI43" i="68" s="1"/>
  <c r="GI61" i="68"/>
  <c r="GI21" i="68"/>
  <c r="GI42" i="68" s="1"/>
  <c r="FI41" i="68"/>
  <c r="FI22" i="68"/>
  <c r="FI43" i="68" s="1"/>
  <c r="FI61" i="68"/>
  <c r="FI21" i="68"/>
  <c r="FI42" i="68" s="1"/>
  <c r="FI44" i="68" s="1"/>
  <c r="FI54" i="68" s="1"/>
  <c r="AO41" i="68"/>
  <c r="AO44" i="68" s="1"/>
  <c r="AO54" i="68" s="1"/>
  <c r="AO22" i="68"/>
  <c r="AO43" i="68" s="1"/>
  <c r="AO61" i="68"/>
  <c r="AO21" i="68"/>
  <c r="AO42" i="68" s="1"/>
  <c r="GQ41" i="68"/>
  <c r="GQ22" i="68"/>
  <c r="GQ43" i="68" s="1"/>
  <c r="GQ61" i="68"/>
  <c r="GQ21" i="68"/>
  <c r="GQ42" i="68" s="1"/>
  <c r="FQ41" i="68"/>
  <c r="FQ44" i="68" s="1"/>
  <c r="FQ54" i="68" s="1"/>
  <c r="FQ22" i="68"/>
  <c r="FQ43" i="68" s="1"/>
  <c r="FQ61" i="68"/>
  <c r="FQ21" i="68"/>
  <c r="FQ42" i="68" s="1"/>
  <c r="X22" i="68"/>
  <c r="X43" i="68" s="1"/>
  <c r="X44" i="68" s="1"/>
  <c r="X41" i="68"/>
  <c r="X61" i="68"/>
  <c r="X21" i="68"/>
  <c r="X42" i="68" s="1"/>
  <c r="BC41" i="68"/>
  <c r="BC22" i="68"/>
  <c r="BC43" i="68" s="1"/>
  <c r="BC61" i="68"/>
  <c r="BC21" i="68"/>
  <c r="BC42" i="68" s="1"/>
  <c r="ES41" i="68"/>
  <c r="ES22" i="68"/>
  <c r="ES43" i="68" s="1"/>
  <c r="ES61" i="68"/>
  <c r="ES21" i="68"/>
  <c r="ES42" i="68" s="1"/>
  <c r="DO23" i="68"/>
  <c r="CU41" i="68"/>
  <c r="CU22" i="68"/>
  <c r="CU43" i="68" s="1"/>
  <c r="CU61" i="68"/>
  <c r="CU21" i="68"/>
  <c r="CU42" i="68" s="1"/>
  <c r="BE41" i="68"/>
  <c r="BE22" i="68"/>
  <c r="BE43" i="68" s="1"/>
  <c r="BE61" i="68"/>
  <c r="BE21" i="68"/>
  <c r="BE42" i="68" s="1"/>
  <c r="GD29" i="68"/>
  <c r="GD50" i="68" s="1"/>
  <c r="GD48" i="68"/>
  <c r="GD67" i="68"/>
  <c r="GD28" i="68"/>
  <c r="GD49" i="68" s="1"/>
  <c r="GD51" i="68" s="1"/>
  <c r="DF29" i="68"/>
  <c r="DF50" i="68" s="1"/>
  <c r="DF48" i="68"/>
  <c r="DF67" i="68"/>
  <c r="DF28" i="68"/>
  <c r="DF49" i="68" s="1"/>
  <c r="BN29" i="68"/>
  <c r="BN50" i="68" s="1"/>
  <c r="BN48" i="68"/>
  <c r="BN67" i="68"/>
  <c r="BN28" i="68"/>
  <c r="BN49" i="68" s="1"/>
  <c r="V29" i="68"/>
  <c r="V50" i="68" s="1"/>
  <c r="V48" i="68"/>
  <c r="V67" i="68"/>
  <c r="V28" i="68"/>
  <c r="V49" i="68" s="1"/>
  <c r="GH29" i="68"/>
  <c r="GH50" i="68" s="1"/>
  <c r="GH48" i="68"/>
  <c r="GH67" i="68"/>
  <c r="GH28" i="68"/>
  <c r="GH49" i="68" s="1"/>
  <c r="DJ29" i="68"/>
  <c r="DJ50" i="68" s="1"/>
  <c r="DJ48" i="68"/>
  <c r="DJ67" i="68"/>
  <c r="DJ28" i="68"/>
  <c r="DJ49" i="68" s="1"/>
  <c r="GA48" i="68"/>
  <c r="GA29" i="68"/>
  <c r="GA50" i="68" s="1"/>
  <c r="GA67" i="68"/>
  <c r="GA28" i="68"/>
  <c r="GA49" i="68" s="1"/>
  <c r="EU48" i="68"/>
  <c r="EU29" i="68"/>
  <c r="EU50" i="68" s="1"/>
  <c r="EU67" i="68"/>
  <c r="EU28" i="68"/>
  <c r="EU49" i="68" s="1"/>
  <c r="DO48" i="68"/>
  <c r="DO29" i="68"/>
  <c r="DO50" i="68" s="1"/>
  <c r="DO67" i="68"/>
  <c r="DO28" i="68"/>
  <c r="DO49" i="68" s="1"/>
  <c r="CI48" i="68"/>
  <c r="CI67" i="68"/>
  <c r="CI29" i="68"/>
  <c r="CI50" i="68" s="1"/>
  <c r="CI28" i="68"/>
  <c r="CI49" i="68" s="1"/>
  <c r="BC48" i="68"/>
  <c r="BC67" i="68"/>
  <c r="BC29" i="68"/>
  <c r="BC50" i="68" s="1"/>
  <c r="BC28" i="68"/>
  <c r="BC49" i="68" s="1"/>
  <c r="W48" i="68"/>
  <c r="W67" i="68"/>
  <c r="W28" i="68"/>
  <c r="W49" i="68" s="1"/>
  <c r="W29" i="68"/>
  <c r="W50" i="68" s="1"/>
  <c r="GL41" i="68"/>
  <c r="GL22" i="68"/>
  <c r="GL43" i="68" s="1"/>
  <c r="GL61" i="68"/>
  <c r="GL21" i="68"/>
  <c r="GL42" i="68" s="1"/>
  <c r="FF41" i="68"/>
  <c r="FF22" i="68"/>
  <c r="FF43" i="68" s="1"/>
  <c r="FF61" i="68"/>
  <c r="FF21" i="68"/>
  <c r="FF42" i="68" s="1"/>
  <c r="DZ41" i="68"/>
  <c r="DZ22" i="68"/>
  <c r="DZ43" i="68" s="1"/>
  <c r="DZ61" i="68"/>
  <c r="DZ21" i="68"/>
  <c r="DZ42" i="68" s="1"/>
  <c r="CT41" i="68"/>
  <c r="CT22" i="68"/>
  <c r="CT43" i="68" s="1"/>
  <c r="CT61" i="68"/>
  <c r="CT21" i="68"/>
  <c r="CT42" i="68" s="1"/>
  <c r="BN41" i="68"/>
  <c r="BN22" i="68"/>
  <c r="BN43" i="68" s="1"/>
  <c r="BN61" i="68"/>
  <c r="BN21" i="68"/>
  <c r="BN42" i="68" s="1"/>
  <c r="AH41" i="68"/>
  <c r="AH22" i="68"/>
  <c r="AH43" i="68" s="1"/>
  <c r="AH61" i="68"/>
  <c r="AH21" i="68"/>
  <c r="AH42" i="68" s="1"/>
  <c r="GR48" i="68"/>
  <c r="GR29" i="68"/>
  <c r="GR50" i="68" s="1"/>
  <c r="GR67" i="68"/>
  <c r="GR28" i="68"/>
  <c r="GR49" i="68" s="1"/>
  <c r="FL48" i="68"/>
  <c r="FL29" i="68"/>
  <c r="FL50" i="68" s="1"/>
  <c r="FL67" i="68"/>
  <c r="FL28" i="68"/>
  <c r="FL49" i="68" s="1"/>
  <c r="EF48" i="68"/>
  <c r="EF29" i="68"/>
  <c r="EF50" i="68" s="1"/>
  <c r="EF67" i="68"/>
  <c r="EF28" i="68"/>
  <c r="EF49" i="68" s="1"/>
  <c r="CZ48" i="68"/>
  <c r="CZ29" i="68"/>
  <c r="CZ50" i="68" s="1"/>
  <c r="CZ67" i="68"/>
  <c r="CZ28" i="68"/>
  <c r="CZ49" i="68" s="1"/>
  <c r="BT48" i="68"/>
  <c r="BT29" i="68"/>
  <c r="BT50" i="68" s="1"/>
  <c r="BT67" i="68"/>
  <c r="BT28" i="68"/>
  <c r="BT49" i="68" s="1"/>
  <c r="AN48" i="68"/>
  <c r="AN51" i="68" s="1"/>
  <c r="AN29" i="68"/>
  <c r="AN50" i="68" s="1"/>
  <c r="AN67" i="68"/>
  <c r="AN28" i="68"/>
  <c r="AN49" i="68" s="1"/>
  <c r="H48" i="68"/>
  <c r="H29" i="68"/>
  <c r="H50" i="68" s="1"/>
  <c r="H67" i="68"/>
  <c r="H28" i="68"/>
  <c r="H49" i="68" s="1"/>
  <c r="FU29" i="68"/>
  <c r="FU50" i="68" s="1"/>
  <c r="FU48" i="68"/>
  <c r="FU51" i="68" s="1"/>
  <c r="FU67" i="68"/>
  <c r="FU28" i="68"/>
  <c r="FU49" i="68" s="1"/>
  <c r="EO29" i="68"/>
  <c r="EO50" i="68" s="1"/>
  <c r="EO48" i="68"/>
  <c r="EO67" i="68"/>
  <c r="EO28" i="68"/>
  <c r="EO49" i="68" s="1"/>
  <c r="DI48" i="68"/>
  <c r="DI67" i="68"/>
  <c r="DI29" i="68"/>
  <c r="DI50" i="68" s="1"/>
  <c r="DI28" i="68"/>
  <c r="DI49" i="68" s="1"/>
  <c r="CC48" i="68"/>
  <c r="CC67" i="68"/>
  <c r="CC28" i="68"/>
  <c r="CC49" i="68" s="1"/>
  <c r="CC29" i="68"/>
  <c r="CC50" i="68" s="1"/>
  <c r="AW48" i="68"/>
  <c r="AW67" i="68"/>
  <c r="AW28" i="68"/>
  <c r="AW49" i="68" s="1"/>
  <c r="AW29" i="68"/>
  <c r="AW50" i="68" s="1"/>
  <c r="Q48" i="68"/>
  <c r="Q67" i="68"/>
  <c r="Q28" i="68"/>
  <c r="Q49" i="68" s="1"/>
  <c r="Q29" i="68"/>
  <c r="Q50" i="68" s="1"/>
  <c r="FX22" i="68"/>
  <c r="FX43" i="68" s="1"/>
  <c r="FX41" i="68"/>
  <c r="FX61" i="68"/>
  <c r="FX21" i="68"/>
  <c r="FX42" i="68" s="1"/>
  <c r="ER22" i="68"/>
  <c r="ER43" i="68" s="1"/>
  <c r="ER41" i="68"/>
  <c r="ER61" i="68"/>
  <c r="ER21" i="68"/>
  <c r="ER42" i="68" s="1"/>
  <c r="DL22" i="68"/>
  <c r="DL43" i="68" s="1"/>
  <c r="DL41" i="68"/>
  <c r="DL61" i="68"/>
  <c r="DL21" i="68"/>
  <c r="DL42" i="68" s="1"/>
  <c r="CF22" i="68"/>
  <c r="CF43" i="68" s="1"/>
  <c r="CF41" i="68"/>
  <c r="CF44" i="68" s="1"/>
  <c r="CF54" i="68" s="1"/>
  <c r="CF61" i="68"/>
  <c r="CF21" i="68"/>
  <c r="CF42" i="68" s="1"/>
  <c r="AZ22" i="68"/>
  <c r="AZ43" i="68" s="1"/>
  <c r="AZ41" i="68"/>
  <c r="AZ61" i="68"/>
  <c r="AZ21" i="68"/>
  <c r="AZ42" i="68" s="1"/>
  <c r="GP54" i="66"/>
  <c r="GN63" i="67"/>
  <c r="GN62" i="67"/>
  <c r="GN64" i="67" s="1"/>
  <c r="AE63" i="67"/>
  <c r="AE62" i="67"/>
  <c r="CQ63" i="67"/>
  <c r="CQ62" i="67"/>
  <c r="FZ63" i="67"/>
  <c r="FZ62" i="67"/>
  <c r="AQ68" i="67"/>
  <c r="AQ69" i="67"/>
  <c r="DC68" i="67"/>
  <c r="DC70" i="67" s="1"/>
  <c r="DC69" i="67"/>
  <c r="FA63" i="67"/>
  <c r="FA62" i="67"/>
  <c r="CK68" i="67"/>
  <c r="CK70" i="67" s="1"/>
  <c r="CK69" i="67"/>
  <c r="EM69" i="67"/>
  <c r="EM68" i="67"/>
  <c r="EM70" i="67" s="1"/>
  <c r="DG69" i="67"/>
  <c r="DG68" i="67"/>
  <c r="EG63" i="67"/>
  <c r="EG62" i="67"/>
  <c r="GA69" i="67"/>
  <c r="GA68" i="67"/>
  <c r="W54" i="67"/>
  <c r="BD42" i="67"/>
  <c r="BD23" i="67"/>
  <c r="DH62" i="67"/>
  <c r="DH63" i="67"/>
  <c r="FZ44" i="66"/>
  <c r="DP51" i="66"/>
  <c r="L54" i="66"/>
  <c r="CW54" i="66"/>
  <c r="FF54" i="66"/>
  <c r="R69" i="66"/>
  <c r="R68" i="66"/>
  <c r="BU30" i="66"/>
  <c r="BP64" i="46"/>
  <c r="BP73" i="46" s="1"/>
  <c r="B5" i="70"/>
  <c r="I28" i="5"/>
  <c r="I27" i="5"/>
  <c r="EK54" i="66"/>
  <c r="CT70" i="46"/>
  <c r="GR42" i="67"/>
  <c r="GR23" i="67"/>
  <c r="GR33" i="67" s="1"/>
  <c r="FD49" i="67"/>
  <c r="FD30" i="67"/>
  <c r="GM49" i="67"/>
  <c r="GM30" i="67"/>
  <c r="T30" i="67"/>
  <c r="FX54" i="67"/>
  <c r="BH30" i="67"/>
  <c r="DF62" i="67"/>
  <c r="DF63" i="67"/>
  <c r="BN63" i="67"/>
  <c r="BN62" i="67"/>
  <c r="BN64" i="67" s="1"/>
  <c r="CP62" i="67"/>
  <c r="CP63" i="67"/>
  <c r="BL44" i="67"/>
  <c r="FV63" i="67"/>
  <c r="FV62" i="67"/>
  <c r="FV64" i="67" s="1"/>
  <c r="AL44" i="67"/>
  <c r="AL54" i="67" s="1"/>
  <c r="CL63" i="67"/>
  <c r="CL62" i="67"/>
  <c r="CL64" i="67" s="1"/>
  <c r="AU63" i="66"/>
  <c r="AU62" i="66"/>
  <c r="AU64" i="66" s="1"/>
  <c r="DG63" i="66"/>
  <c r="DG62" i="66"/>
  <c r="DG64" i="66" s="1"/>
  <c r="FS63" i="66"/>
  <c r="FS62" i="66"/>
  <c r="FS64" i="66" s="1"/>
  <c r="CG33" i="66"/>
  <c r="CN54" i="66"/>
  <c r="BP63" i="66"/>
  <c r="BP62" i="66"/>
  <c r="BP64" i="66" s="1"/>
  <c r="DF30" i="67"/>
  <c r="AR70" i="46"/>
  <c r="AR73" i="46" s="1"/>
  <c r="DF51" i="67"/>
  <c r="CB51" i="67"/>
  <c r="DE54" i="67"/>
  <c r="AD51" i="66"/>
  <c r="V62" i="66"/>
  <c r="V63" i="66"/>
  <c r="B73" i="46"/>
  <c r="AM63" i="67"/>
  <c r="AM62" i="67"/>
  <c r="AM64" i="67" s="1"/>
  <c r="CY63" i="67"/>
  <c r="CY62" i="67"/>
  <c r="GH63" i="67"/>
  <c r="GH62" i="67"/>
  <c r="AY68" i="67"/>
  <c r="AY70" i="67" s="1"/>
  <c r="AY69" i="67"/>
  <c r="I63" i="67"/>
  <c r="I62" i="67"/>
  <c r="I64" i="67" s="1"/>
  <c r="FM69" i="67"/>
  <c r="FM68" i="67"/>
  <c r="DA69" i="67"/>
  <c r="DA68" i="67"/>
  <c r="GI63" i="67"/>
  <c r="GI62" i="67"/>
  <c r="DY63" i="67"/>
  <c r="DY62" i="67"/>
  <c r="DY64" i="67" s="1"/>
  <c r="FY63" i="67"/>
  <c r="FY62" i="67"/>
  <c r="DK68" i="67"/>
  <c r="DK70" i="67" s="1"/>
  <c r="DK69" i="67"/>
  <c r="GQ63" i="67"/>
  <c r="GQ62" i="67"/>
  <c r="ES69" i="67"/>
  <c r="ES68" i="67"/>
  <c r="ES70" i="67" s="1"/>
  <c r="CC63" i="67"/>
  <c r="CC62" i="67"/>
  <c r="FO62" i="67"/>
  <c r="FO64" i="67" s="1"/>
  <c r="FO63" i="67"/>
  <c r="FS54" i="67"/>
  <c r="FZ30" i="67"/>
  <c r="EJ30" i="67"/>
  <c r="EV62" i="67"/>
  <c r="EV64" i="67" s="1"/>
  <c r="EV63" i="67"/>
  <c r="AU54" i="67"/>
  <c r="DQ30" i="67"/>
  <c r="FN54" i="66"/>
  <c r="AR63" i="66"/>
  <c r="AR62" i="66"/>
  <c r="AR64" i="66" s="1"/>
  <c r="CX44" i="66"/>
  <c r="ED68" i="67"/>
  <c r="ED70" i="67" s="1"/>
  <c r="ED69" i="67"/>
  <c r="AH69" i="67"/>
  <c r="AH68" i="67"/>
  <c r="BR62" i="67"/>
  <c r="BR63" i="67"/>
  <c r="BS69" i="66"/>
  <c r="BS68" i="66"/>
  <c r="DV68" i="66"/>
  <c r="DV70" i="66" s="1"/>
  <c r="DV69" i="66"/>
  <c r="EE63" i="66"/>
  <c r="EE62" i="66"/>
  <c r="CN63" i="66"/>
  <c r="CN62" i="66"/>
  <c r="CN64" i="66" s="1"/>
  <c r="GB33" i="67"/>
  <c r="EG23" i="67"/>
  <c r="BU54" i="67"/>
  <c r="AH63" i="67"/>
  <c r="AH62" i="67"/>
  <c r="AN44" i="67"/>
  <c r="CV63" i="67"/>
  <c r="CV62" i="67"/>
  <c r="GL63" i="66"/>
  <c r="GL62" i="66"/>
  <c r="BC69" i="66"/>
  <c r="BC68" i="66"/>
  <c r="DO69" i="66"/>
  <c r="DO68" i="66"/>
  <c r="DO70" i="66" s="1"/>
  <c r="GA69" i="66"/>
  <c r="GA68" i="66"/>
  <c r="BQ63" i="66"/>
  <c r="BQ62" i="66"/>
  <c r="EC63" i="66"/>
  <c r="EC62" i="66"/>
  <c r="GO63" i="66"/>
  <c r="GO62" i="66"/>
  <c r="GO64" i="66" s="1"/>
  <c r="BZ68" i="66"/>
  <c r="BZ70" i="66" s="1"/>
  <c r="BZ69" i="66"/>
  <c r="EL68" i="66"/>
  <c r="EL70" i="66" s="1"/>
  <c r="EL69" i="66"/>
  <c r="EZ63" i="66"/>
  <c r="EZ62" i="66"/>
  <c r="BA69" i="66"/>
  <c r="BA68" i="66"/>
  <c r="BA70" i="66" s="1"/>
  <c r="DM69" i="66"/>
  <c r="DM68" i="66"/>
  <c r="FY69" i="66"/>
  <c r="FY68" i="66"/>
  <c r="BC63" i="66"/>
  <c r="BC62" i="66"/>
  <c r="DO63" i="66"/>
  <c r="DO62" i="66"/>
  <c r="DO64" i="66" s="1"/>
  <c r="DO73" i="66" s="1"/>
  <c r="GA63" i="66"/>
  <c r="GA62" i="66"/>
  <c r="GF69" i="66"/>
  <c r="GF68" i="66"/>
  <c r="CR68" i="66"/>
  <c r="CR70" i="66" s="1"/>
  <c r="CR69" i="66"/>
  <c r="GN69" i="66"/>
  <c r="GN68" i="66"/>
  <c r="GN70" i="66" s="1"/>
  <c r="CW23" i="66"/>
  <c r="BL62" i="66"/>
  <c r="BL63" i="66"/>
  <c r="B30" i="66"/>
  <c r="B33" i="66" s="1"/>
  <c r="O23" i="66"/>
  <c r="O33" i="66" s="1"/>
  <c r="X62" i="66"/>
  <c r="X63" i="66"/>
  <c r="GF33" i="46"/>
  <c r="BM23" i="67"/>
  <c r="BM33" i="67" s="1"/>
  <c r="FB51" i="66"/>
  <c r="T30" i="66"/>
  <c r="EL62" i="66"/>
  <c r="EL63" i="66"/>
  <c r="AF68" i="67"/>
  <c r="AF69" i="67"/>
  <c r="AA51" i="67"/>
  <c r="BD68" i="67"/>
  <c r="BD70" i="67" s="1"/>
  <c r="BD69" i="67"/>
  <c r="CN69" i="67"/>
  <c r="CN68" i="67"/>
  <c r="FX69" i="67"/>
  <c r="FX68" i="67"/>
  <c r="FX70" i="67" s="1"/>
  <c r="DN68" i="67"/>
  <c r="DN70" i="67" s="1"/>
  <c r="DN69" i="67"/>
  <c r="F69" i="67"/>
  <c r="F68" i="67"/>
  <c r="CA23" i="67"/>
  <c r="GH23" i="67"/>
  <c r="EU30" i="67"/>
  <c r="AV62" i="67"/>
  <c r="AV64" i="67" s="1"/>
  <c r="AV63" i="67"/>
  <c r="BP63" i="67"/>
  <c r="BP62" i="67"/>
  <c r="GE42" i="66"/>
  <c r="GE23" i="66"/>
  <c r="DX49" i="66"/>
  <c r="DX30" i="66"/>
  <c r="GC30" i="66"/>
  <c r="AV44" i="66"/>
  <c r="L23" i="66"/>
  <c r="AY30" i="66"/>
  <c r="T63" i="66"/>
  <c r="T62" i="66"/>
  <c r="T64" i="66" s="1"/>
  <c r="DT33" i="46"/>
  <c r="CM62" i="67"/>
  <c r="CM64" i="67" s="1"/>
  <c r="CM63" i="67"/>
  <c r="FI63" i="67"/>
  <c r="FI62" i="67"/>
  <c r="L30" i="67"/>
  <c r="FA30" i="67"/>
  <c r="EA33" i="67"/>
  <c r="CE42" i="67"/>
  <c r="CE23" i="67"/>
  <c r="EV49" i="67"/>
  <c r="EV30" i="67"/>
  <c r="F30" i="67"/>
  <c r="EE54" i="67"/>
  <c r="AT62" i="67"/>
  <c r="AT63" i="67"/>
  <c r="DX62" i="67"/>
  <c r="DX64" i="67" s="1"/>
  <c r="DX63" i="67"/>
  <c r="O30" i="67"/>
  <c r="BB51" i="66"/>
  <c r="DN51" i="66"/>
  <c r="F54" i="66"/>
  <c r="FA23" i="66"/>
  <c r="FA33" i="66" s="1"/>
  <c r="FV23" i="66"/>
  <c r="AF62" i="66"/>
  <c r="AF63" i="66"/>
  <c r="CJ62" i="66"/>
  <c r="CJ63" i="66"/>
  <c r="BC30" i="66"/>
  <c r="BB42" i="66"/>
  <c r="BB23" i="66"/>
  <c r="BB33" i="66" s="1"/>
  <c r="E30" i="66"/>
  <c r="EB63" i="66"/>
  <c r="EB62" i="66"/>
  <c r="EB64" i="66" s="1"/>
  <c r="T33" i="46"/>
  <c r="AA62" i="67"/>
  <c r="AA63" i="67"/>
  <c r="FW62" i="67"/>
  <c r="FW64" i="67" s="1"/>
  <c r="FW63" i="67"/>
  <c r="EY62" i="67"/>
  <c r="EY64" i="67" s="1"/>
  <c r="EY63" i="67"/>
  <c r="CL30" i="67"/>
  <c r="EC30" i="67"/>
  <c r="FK69" i="66"/>
  <c r="FK68" i="66"/>
  <c r="FK70" i="66" s="1"/>
  <c r="AK69" i="66"/>
  <c r="AK68" i="66"/>
  <c r="CZ68" i="66"/>
  <c r="CZ70" i="66" s="1"/>
  <c r="CZ69" i="66"/>
  <c r="EB64" i="46"/>
  <c r="EZ54" i="67"/>
  <c r="E23" i="67"/>
  <c r="EX30" i="67"/>
  <c r="AH23" i="67"/>
  <c r="GP23" i="67"/>
  <c r="GP33" i="67" s="1"/>
  <c r="CQ30" i="67"/>
  <c r="EN62" i="67"/>
  <c r="EN64" i="67" s="1"/>
  <c r="EN63" i="67"/>
  <c r="BO42" i="66"/>
  <c r="BO23" i="66"/>
  <c r="BO33" i="66" s="1"/>
  <c r="GJ49" i="66"/>
  <c r="GJ30" i="66"/>
  <c r="GO30" i="66"/>
  <c r="AX30" i="66"/>
  <c r="DI23" i="66"/>
  <c r="CK23" i="66"/>
  <c r="CK33" i="66" s="1"/>
  <c r="DB63" i="66"/>
  <c r="DB62" i="66"/>
  <c r="GH68" i="66"/>
  <c r="GH70" i="66" s="1"/>
  <c r="GH69" i="66"/>
  <c r="FP23" i="66"/>
  <c r="FP33" i="66" s="1"/>
  <c r="ET62" i="66"/>
  <c r="ET63" i="66"/>
  <c r="EV30" i="66"/>
  <c r="EQ23" i="66"/>
  <c r="BG23" i="66"/>
  <c r="BG33" i="66" s="1"/>
  <c r="CB30" i="67"/>
  <c r="FL30" i="67"/>
  <c r="BL23" i="67"/>
  <c r="BL33" i="67" s="1"/>
  <c r="EL23" i="66"/>
  <c r="EL33" i="66" s="1"/>
  <c r="FT23" i="66"/>
  <c r="CO41" i="68"/>
  <c r="CO22" i="68"/>
  <c r="CO43" i="68" s="1"/>
  <c r="CO61" i="68"/>
  <c r="CO21" i="68"/>
  <c r="CO42" i="68" s="1"/>
  <c r="FU41" i="68"/>
  <c r="FU22" i="68"/>
  <c r="FU43" i="68" s="1"/>
  <c r="FU61" i="68"/>
  <c r="FU21" i="68"/>
  <c r="FU42" i="68" s="1"/>
  <c r="BO41" i="68"/>
  <c r="BO22" i="68"/>
  <c r="BO43" i="68" s="1"/>
  <c r="BO61" i="68"/>
  <c r="BO21" i="68"/>
  <c r="BO42" i="68" s="1"/>
  <c r="GC41" i="68"/>
  <c r="GC44" i="68" s="1"/>
  <c r="GC54" i="68" s="1"/>
  <c r="GC22" i="68"/>
  <c r="GC43" i="68" s="1"/>
  <c r="GC61" i="68"/>
  <c r="GC21" i="68"/>
  <c r="GC42" i="68" s="1"/>
  <c r="EQ30" i="68"/>
  <c r="DZ29" i="68"/>
  <c r="DZ50" i="68" s="1"/>
  <c r="DZ48" i="68"/>
  <c r="DZ67" i="68"/>
  <c r="DZ28" i="68"/>
  <c r="DZ49" i="68" s="1"/>
  <c r="GI48" i="68"/>
  <c r="GI51" i="68" s="1"/>
  <c r="GI29" i="68"/>
  <c r="GI50" i="68" s="1"/>
  <c r="GI67" i="68"/>
  <c r="GI28" i="68"/>
  <c r="GI49" i="68" s="1"/>
  <c r="BC44" i="68"/>
  <c r="GH30" i="68"/>
  <c r="FU30" i="68"/>
  <c r="CI30" i="68"/>
  <c r="FL30" i="68"/>
  <c r="DF30" i="68"/>
  <c r="FX44" i="68"/>
  <c r="GR30" i="68"/>
  <c r="GL44" i="68"/>
  <c r="DL23" i="68"/>
  <c r="DL44" i="68"/>
  <c r="AJ30" i="68"/>
  <c r="CA41" i="68"/>
  <c r="CA22" i="68"/>
  <c r="CA43" i="68" s="1"/>
  <c r="CA61" i="68"/>
  <c r="CA21" i="68"/>
  <c r="CA42" i="68" s="1"/>
  <c r="CA23" i="68"/>
  <c r="CY41" i="68"/>
  <c r="CY22" i="68"/>
  <c r="CY43" i="68" s="1"/>
  <c r="CY61" i="68"/>
  <c r="CY21" i="68"/>
  <c r="CY42" i="68" s="1"/>
  <c r="AW41" i="68"/>
  <c r="AW61" i="68"/>
  <c r="AW22" i="68"/>
  <c r="AW43" i="68" s="1"/>
  <c r="AW21" i="68"/>
  <c r="AW42" i="68" s="1"/>
  <c r="FI23" i="68"/>
  <c r="GO41" i="68"/>
  <c r="GO22" i="68"/>
  <c r="GO43" i="68" s="1"/>
  <c r="GO61" i="68"/>
  <c r="GO21" i="68"/>
  <c r="GO42" i="68" s="1"/>
  <c r="AE41" i="68"/>
  <c r="AE22" i="68"/>
  <c r="AE43" i="68" s="1"/>
  <c r="AE61" i="68"/>
  <c r="AE21" i="68"/>
  <c r="AE42" i="68" s="1"/>
  <c r="BW41" i="68"/>
  <c r="BW22" i="68"/>
  <c r="BW43" i="68" s="1"/>
  <c r="BW44" i="68" s="1"/>
  <c r="BW54" i="68" s="1"/>
  <c r="BW61" i="68"/>
  <c r="BW21" i="68"/>
  <c r="BW42" i="68" s="1"/>
  <c r="DV23" i="68"/>
  <c r="BM41" i="68"/>
  <c r="BM44" i="68" s="1"/>
  <c r="BM54" i="68" s="1"/>
  <c r="BM22" i="68"/>
  <c r="BM43" i="68" s="1"/>
  <c r="BM61" i="68"/>
  <c r="BM21" i="68"/>
  <c r="BM42" i="68" s="1"/>
  <c r="CO23" i="68"/>
  <c r="FY41" i="68"/>
  <c r="FY22" i="68"/>
  <c r="FY43" i="68" s="1"/>
  <c r="FY61" i="68"/>
  <c r="FY21" i="68"/>
  <c r="FY42" i="68" s="1"/>
  <c r="S41" i="68"/>
  <c r="S44" i="68" s="1"/>
  <c r="S54" i="68" s="1"/>
  <c r="S22" i="68"/>
  <c r="S43" i="68" s="1"/>
  <c r="S61" i="68"/>
  <c r="S21" i="68"/>
  <c r="S42" i="68" s="1"/>
  <c r="DK41" i="68"/>
  <c r="DK22" i="68"/>
  <c r="DK43" i="68" s="1"/>
  <c r="DK61" i="68"/>
  <c r="DK21" i="68"/>
  <c r="DK42" i="68" s="1"/>
  <c r="B41" i="68"/>
  <c r="B22" i="68"/>
  <c r="B43" i="68" s="1"/>
  <c r="B61" i="68"/>
  <c r="B21" i="68"/>
  <c r="B42" i="68" s="1"/>
  <c r="ED29" i="68"/>
  <c r="ED50" i="68" s="1"/>
  <c r="ED48" i="68"/>
  <c r="ED67" i="68"/>
  <c r="ED28" i="68"/>
  <c r="ED49" i="68" s="1"/>
  <c r="EX29" i="68"/>
  <c r="EX50" i="68" s="1"/>
  <c r="EX48" i="68"/>
  <c r="EX67" i="68"/>
  <c r="EX28" i="68"/>
  <c r="EX49" i="68" s="1"/>
  <c r="BZ29" i="68"/>
  <c r="BZ50" i="68" s="1"/>
  <c r="BZ48" i="68"/>
  <c r="BZ67" i="68"/>
  <c r="BZ28" i="68"/>
  <c r="BZ49" i="68" s="1"/>
  <c r="AH29" i="68"/>
  <c r="AH50" i="68" s="1"/>
  <c r="AH48" i="68"/>
  <c r="AH51" i="68" s="1"/>
  <c r="AH67" i="68"/>
  <c r="AH28" i="68"/>
  <c r="AH49" i="68" s="1"/>
  <c r="GT29" i="68"/>
  <c r="GT50" i="68" s="1"/>
  <c r="GT48" i="68"/>
  <c r="GT67" i="68"/>
  <c r="GT28" i="68"/>
  <c r="GT49" i="68" s="1"/>
  <c r="FB29" i="68"/>
  <c r="FB50" i="68" s="1"/>
  <c r="FB48" i="68"/>
  <c r="FB51" i="68" s="1"/>
  <c r="FB67" i="68"/>
  <c r="FB28" i="68"/>
  <c r="FB49" i="68" s="1"/>
  <c r="CD29" i="68"/>
  <c r="CD50" i="68" s="1"/>
  <c r="CD51" i="68" s="1"/>
  <c r="CD48" i="68"/>
  <c r="CD67" i="68"/>
  <c r="CD28" i="68"/>
  <c r="CD49" i="68" s="1"/>
  <c r="FW48" i="68"/>
  <c r="FW29" i="68"/>
  <c r="FW50" i="68" s="1"/>
  <c r="FW67" i="68"/>
  <c r="FW28" i="68"/>
  <c r="FW49" i="68" s="1"/>
  <c r="EQ48" i="68"/>
  <c r="EQ29" i="68"/>
  <c r="EQ50" i="68" s="1"/>
  <c r="EQ67" i="68"/>
  <c r="EQ28" i="68"/>
  <c r="EQ49" i="68" s="1"/>
  <c r="DK48" i="68"/>
  <c r="DK29" i="68"/>
  <c r="DK50" i="68" s="1"/>
  <c r="DK67" i="68"/>
  <c r="DK28" i="68"/>
  <c r="DK49" i="68" s="1"/>
  <c r="CE48" i="68"/>
  <c r="CE67" i="68"/>
  <c r="CE28" i="68"/>
  <c r="CE49" i="68" s="1"/>
  <c r="CE29" i="68"/>
  <c r="CE50" i="68" s="1"/>
  <c r="AY48" i="68"/>
  <c r="AY67" i="68"/>
  <c r="AY28" i="68"/>
  <c r="AY49" i="68" s="1"/>
  <c r="AY29" i="68"/>
  <c r="AY50" i="68" s="1"/>
  <c r="S48" i="68"/>
  <c r="S67" i="68"/>
  <c r="S28" i="68"/>
  <c r="S49" i="68" s="1"/>
  <c r="S29" i="68"/>
  <c r="S50" i="68" s="1"/>
  <c r="GH41" i="68"/>
  <c r="GH22" i="68"/>
  <c r="GH43" i="68" s="1"/>
  <c r="GH61" i="68"/>
  <c r="GH21" i="68"/>
  <c r="GH42" i="68" s="1"/>
  <c r="FB41" i="68"/>
  <c r="FB22" i="68"/>
  <c r="FB43" i="68" s="1"/>
  <c r="FB61" i="68"/>
  <c r="FB21" i="68"/>
  <c r="FB42" i="68" s="1"/>
  <c r="DV41" i="68"/>
  <c r="DV44" i="68" s="1"/>
  <c r="DV54" i="68" s="1"/>
  <c r="DV22" i="68"/>
  <c r="DV43" i="68" s="1"/>
  <c r="DV61" i="68"/>
  <c r="DV21" i="68"/>
  <c r="DV42" i="68" s="1"/>
  <c r="CP41" i="68"/>
  <c r="CP44" i="68" s="1"/>
  <c r="CP22" i="68"/>
  <c r="CP43" i="68" s="1"/>
  <c r="CP61" i="68"/>
  <c r="CP21" i="68"/>
  <c r="CP42" i="68" s="1"/>
  <c r="BJ41" i="68"/>
  <c r="BJ22" i="68"/>
  <c r="BJ43" i="68" s="1"/>
  <c r="BJ61" i="68"/>
  <c r="BJ21" i="68"/>
  <c r="BJ42" i="68" s="1"/>
  <c r="AD41" i="68"/>
  <c r="AD22" i="68"/>
  <c r="AD43" i="68" s="1"/>
  <c r="AD61" i="68"/>
  <c r="AD21" i="68"/>
  <c r="AD42" i="68" s="1"/>
  <c r="GN48" i="68"/>
  <c r="GN29" i="68"/>
  <c r="GN50" i="68" s="1"/>
  <c r="GN67" i="68"/>
  <c r="GN28" i="68"/>
  <c r="GN49" i="68" s="1"/>
  <c r="FH48" i="68"/>
  <c r="FH29" i="68"/>
  <c r="FH50" i="68" s="1"/>
  <c r="FH67" i="68"/>
  <c r="FH28" i="68"/>
  <c r="FH49" i="68" s="1"/>
  <c r="EB48" i="68"/>
  <c r="EB29" i="68"/>
  <c r="EB50" i="68" s="1"/>
  <c r="EB67" i="68"/>
  <c r="EB28" i="68"/>
  <c r="EB49" i="68" s="1"/>
  <c r="CV48" i="68"/>
  <c r="CV29" i="68"/>
  <c r="CV50" i="68" s="1"/>
  <c r="CV67" i="68"/>
  <c r="CV28" i="68"/>
  <c r="CV49" i="68" s="1"/>
  <c r="BP48" i="68"/>
  <c r="BP29" i="68"/>
  <c r="BP50" i="68" s="1"/>
  <c r="BP67" i="68"/>
  <c r="BP28" i="68"/>
  <c r="BP49" i="68" s="1"/>
  <c r="AJ48" i="68"/>
  <c r="AJ29" i="68"/>
  <c r="AJ50" i="68" s="1"/>
  <c r="AJ67" i="68"/>
  <c r="AJ28" i="68"/>
  <c r="AJ49" i="68" s="1"/>
  <c r="D48" i="68"/>
  <c r="D29" i="68"/>
  <c r="D50" i="68" s="1"/>
  <c r="D67" i="68"/>
  <c r="D28" i="68"/>
  <c r="D49" i="68" s="1"/>
  <c r="FQ29" i="68"/>
  <c r="FQ50" i="68" s="1"/>
  <c r="FQ48" i="68"/>
  <c r="FQ67" i="68"/>
  <c r="FQ28" i="68"/>
  <c r="FQ49" i="68" s="1"/>
  <c r="EK29" i="68"/>
  <c r="EK50" i="68" s="1"/>
  <c r="EK48" i="68"/>
  <c r="EK67" i="68"/>
  <c r="EK28" i="68"/>
  <c r="EK49" i="68" s="1"/>
  <c r="DE48" i="68"/>
  <c r="DE67" i="68"/>
  <c r="DE29" i="68"/>
  <c r="DE50" i="68" s="1"/>
  <c r="DE28" i="68"/>
  <c r="DE49" i="68" s="1"/>
  <c r="BY48" i="68"/>
  <c r="BY51" i="68" s="1"/>
  <c r="BY67" i="68"/>
  <c r="BY29" i="68"/>
  <c r="BY50" i="68" s="1"/>
  <c r="BY28" i="68"/>
  <c r="BY49" i="68" s="1"/>
  <c r="AS48" i="68"/>
  <c r="AS51" i="68" s="1"/>
  <c r="AS67" i="68"/>
  <c r="AS29" i="68"/>
  <c r="AS50" i="68" s="1"/>
  <c r="AS28" i="68"/>
  <c r="AS49" i="68" s="1"/>
  <c r="M48" i="68"/>
  <c r="M67" i="68"/>
  <c r="M29" i="68"/>
  <c r="M50" i="68" s="1"/>
  <c r="M28" i="68"/>
  <c r="M49" i="68" s="1"/>
  <c r="FT22" i="68"/>
  <c r="FT43" i="68" s="1"/>
  <c r="FT41" i="68"/>
  <c r="FT61" i="68"/>
  <c r="FT21" i="68"/>
  <c r="FT42" i="68" s="1"/>
  <c r="EN22" i="68"/>
  <c r="EN43" i="68" s="1"/>
  <c r="EN41" i="68"/>
  <c r="EN61" i="68"/>
  <c r="EN21" i="68"/>
  <c r="EN42" i="68" s="1"/>
  <c r="DH22" i="68"/>
  <c r="DH43" i="68" s="1"/>
  <c r="DH41" i="68"/>
  <c r="DH44" i="68" s="1"/>
  <c r="DH61" i="68"/>
  <c r="DH21" i="68"/>
  <c r="DH42" i="68" s="1"/>
  <c r="CB22" i="68"/>
  <c r="CB43" i="68" s="1"/>
  <c r="CB41" i="68"/>
  <c r="CB61" i="68"/>
  <c r="CB21" i="68"/>
  <c r="CB42" i="68" s="1"/>
  <c r="AV22" i="68"/>
  <c r="AV43" i="68" s="1"/>
  <c r="AV41" i="68"/>
  <c r="AV61" i="68"/>
  <c r="AV21" i="68"/>
  <c r="AV42" i="68" s="1"/>
  <c r="AQ51" i="67"/>
  <c r="DC51" i="67"/>
  <c r="AC69" i="67"/>
  <c r="AC68" i="67"/>
  <c r="FV69" i="67"/>
  <c r="FV68" i="67"/>
  <c r="DL69" i="67"/>
  <c r="DL68" i="67"/>
  <c r="Z69" i="67"/>
  <c r="Z68" i="67"/>
  <c r="Z70" i="67" s="1"/>
  <c r="BV69" i="67"/>
  <c r="BV68" i="67"/>
  <c r="FL68" i="67"/>
  <c r="FL70" i="67" s="1"/>
  <c r="FL69" i="67"/>
  <c r="GD69" i="67"/>
  <c r="GD68" i="67"/>
  <c r="J69" i="67"/>
  <c r="J68" i="67"/>
  <c r="J70" i="67" s="1"/>
  <c r="GT54" i="67"/>
  <c r="BD62" i="67"/>
  <c r="BD64" i="67" s="1"/>
  <c r="BD73" i="67" s="1"/>
  <c r="BD63" i="67"/>
  <c r="DT63" i="67"/>
  <c r="DT62" i="67"/>
  <c r="DT64" i="67" s="1"/>
  <c r="BG33" i="67"/>
  <c r="BW42" i="66"/>
  <c r="BW23" i="66"/>
  <c r="EF49" i="66"/>
  <c r="EF30" i="66"/>
  <c r="G54" i="66"/>
  <c r="AH54" i="66"/>
  <c r="EV62" i="66"/>
  <c r="EV64" i="66" s="1"/>
  <c r="EV63" i="66"/>
  <c r="AT62" i="66"/>
  <c r="AT64" i="66" s="1"/>
  <c r="AT63" i="66"/>
  <c r="DF62" i="66"/>
  <c r="DF63" i="66"/>
  <c r="CR33" i="66"/>
  <c r="FA73" i="46"/>
  <c r="K24" i="5"/>
  <c r="J25" i="5"/>
  <c r="BS69" i="67"/>
  <c r="BS68" i="67"/>
  <c r="FA69" i="67"/>
  <c r="FA68" i="67"/>
  <c r="FA70" i="67" s="1"/>
  <c r="EC69" i="67"/>
  <c r="EC68" i="67"/>
  <c r="CR62" i="67"/>
  <c r="CR64" i="67" s="1"/>
  <c r="CR63" i="67"/>
  <c r="CK30" i="67"/>
  <c r="BA62" i="66"/>
  <c r="BA63" i="66"/>
  <c r="CW69" i="66"/>
  <c r="CW68" i="66"/>
  <c r="CW70" i="66" s="1"/>
  <c r="L69" i="66"/>
  <c r="L68" i="66"/>
  <c r="L70" i="66" s="1"/>
  <c r="DC23" i="66"/>
  <c r="GR62" i="67"/>
  <c r="GR64" i="67" s="1"/>
  <c r="GR63" i="67"/>
  <c r="AI62" i="67"/>
  <c r="AI63" i="67"/>
  <c r="CU62" i="67"/>
  <c r="CU64" i="67" s="1"/>
  <c r="CU63" i="67"/>
  <c r="GD63" i="67"/>
  <c r="GD62" i="67"/>
  <c r="AU69" i="67"/>
  <c r="AU68" i="67"/>
  <c r="E63" i="67"/>
  <c r="E62" i="67"/>
  <c r="E64" i="67" s="1"/>
  <c r="CS69" i="67"/>
  <c r="CS68" i="67"/>
  <c r="GE68" i="67"/>
  <c r="GE70" i="67" s="1"/>
  <c r="GE69" i="67"/>
  <c r="DU69" i="67"/>
  <c r="DU68" i="67"/>
  <c r="EQ62" i="67"/>
  <c r="EQ63" i="67"/>
  <c r="FU69" i="67"/>
  <c r="FU68" i="67"/>
  <c r="DI69" i="67"/>
  <c r="DI68" i="67"/>
  <c r="GM68" i="67"/>
  <c r="GM70" i="67" s="1"/>
  <c r="GM69" i="67"/>
  <c r="AB54" i="67"/>
  <c r="GO54" i="67"/>
  <c r="AP63" i="67"/>
  <c r="AP62" i="67"/>
  <c r="GT70" i="46"/>
  <c r="GT73" i="46" s="1"/>
  <c r="GD63" i="66"/>
  <c r="GD62" i="66"/>
  <c r="GD64" i="66" s="1"/>
  <c r="AU68" i="66"/>
  <c r="AU69" i="66"/>
  <c r="DG68" i="66"/>
  <c r="DG69" i="66"/>
  <c r="FS69" i="66"/>
  <c r="FS68" i="66"/>
  <c r="FS70" i="66" s="1"/>
  <c r="BI63" i="66"/>
  <c r="BI62" i="66"/>
  <c r="BI64" i="66" s="1"/>
  <c r="DU63" i="66"/>
  <c r="DU62" i="66"/>
  <c r="DU64" i="66" s="1"/>
  <c r="GG63" i="66"/>
  <c r="GG62" i="66"/>
  <c r="GG64" i="66" s="1"/>
  <c r="BR68" i="66"/>
  <c r="BR69" i="66"/>
  <c r="ED68" i="66"/>
  <c r="ED69" i="66"/>
  <c r="GP68" i="66"/>
  <c r="GP69" i="66"/>
  <c r="AS69" i="66"/>
  <c r="AS68" i="66"/>
  <c r="AS70" i="66" s="1"/>
  <c r="DE69" i="66"/>
  <c r="DE68" i="66"/>
  <c r="DE70" i="66" s="1"/>
  <c r="FQ69" i="66"/>
  <c r="FQ68" i="66"/>
  <c r="FQ70" i="66" s="1"/>
  <c r="DT69" i="66"/>
  <c r="DT68" i="66"/>
  <c r="DT70" i="66" s="1"/>
  <c r="AF68" i="66"/>
  <c r="AF69" i="66"/>
  <c r="EV68" i="66"/>
  <c r="EV69" i="66"/>
  <c r="CO23" i="66"/>
  <c r="CO33" i="66" s="1"/>
  <c r="CR62" i="66"/>
  <c r="CR64" i="66" s="1"/>
  <c r="CR73" i="66" s="1"/>
  <c r="CR63" i="66"/>
  <c r="AC69" i="66"/>
  <c r="AC68" i="66"/>
  <c r="CZ42" i="66"/>
  <c r="CZ23" i="66"/>
  <c r="CZ33" i="66" s="1"/>
  <c r="L30" i="66"/>
  <c r="AH30" i="66"/>
  <c r="GP30" i="66"/>
  <c r="CB33" i="66"/>
  <c r="B63" i="67"/>
  <c r="B62" i="67"/>
  <c r="AY51" i="67"/>
  <c r="AZ69" i="67"/>
  <c r="AZ68" i="67"/>
  <c r="AZ70" i="67" s="1"/>
  <c r="AX69" i="67"/>
  <c r="AX68" i="67"/>
  <c r="AX70" i="67" s="1"/>
  <c r="ET68" i="67"/>
  <c r="ET69" i="67"/>
  <c r="CL69" i="67"/>
  <c r="CL68" i="67"/>
  <c r="CL70" i="67" s="1"/>
  <c r="DK51" i="67"/>
  <c r="FO44" i="67"/>
  <c r="AZ54" i="67"/>
  <c r="DN62" i="67"/>
  <c r="DN63" i="67"/>
  <c r="B30" i="67"/>
  <c r="EX63" i="67"/>
  <c r="EX62" i="67"/>
  <c r="EX64" i="67" s="1"/>
  <c r="FB62" i="66"/>
  <c r="FB64" i="66" s="1"/>
  <c r="FB63" i="66"/>
  <c r="S68" i="66"/>
  <c r="S70" i="66" s="1"/>
  <c r="S69" i="66"/>
  <c r="CE68" i="66"/>
  <c r="CE70" i="66" s="1"/>
  <c r="CE69" i="66"/>
  <c r="EQ68" i="66"/>
  <c r="EQ69" i="66"/>
  <c r="AG63" i="66"/>
  <c r="AG62" i="66"/>
  <c r="CS63" i="66"/>
  <c r="CS62" i="66"/>
  <c r="FE63" i="66"/>
  <c r="FE62" i="66"/>
  <c r="AP69" i="66"/>
  <c r="AP68" i="66"/>
  <c r="AP70" i="66" s="1"/>
  <c r="DB69" i="66"/>
  <c r="DB68" i="66"/>
  <c r="FN69" i="66"/>
  <c r="FN68" i="66"/>
  <c r="GB62" i="66"/>
  <c r="GB64" i="66" s="1"/>
  <c r="GB63" i="66"/>
  <c r="CC69" i="66"/>
  <c r="CC68" i="66"/>
  <c r="CC70" i="66" s="1"/>
  <c r="EO69" i="66"/>
  <c r="EO68" i="66"/>
  <c r="S62" i="66"/>
  <c r="S64" i="66" s="1"/>
  <c r="S73" i="66" s="1"/>
  <c r="S63" i="66"/>
  <c r="CE62" i="66"/>
  <c r="CE64" i="66" s="1"/>
  <c r="CE73" i="66" s="1"/>
  <c r="CE63" i="66"/>
  <c r="EQ62" i="66"/>
  <c r="EQ63" i="66"/>
  <c r="CB68" i="66"/>
  <c r="CB70" i="66" s="1"/>
  <c r="CB69" i="66"/>
  <c r="GR68" i="66"/>
  <c r="GR70" i="66" s="1"/>
  <c r="GR69" i="66"/>
  <c r="DD69" i="66"/>
  <c r="DD68" i="66"/>
  <c r="BQ54" i="66"/>
  <c r="DO33" i="66"/>
  <c r="Y69" i="66"/>
  <c r="Y68" i="66"/>
  <c r="Y70" i="66" s="1"/>
  <c r="ED51" i="67"/>
  <c r="BR44" i="67"/>
  <c r="BR54" i="67" s="1"/>
  <c r="DV51" i="66"/>
  <c r="F69" i="66"/>
  <c r="F68" i="66"/>
  <c r="K62" i="67"/>
  <c r="K63" i="67"/>
  <c r="BW62" i="67"/>
  <c r="BW63" i="67"/>
  <c r="W69" i="67"/>
  <c r="W68" i="67"/>
  <c r="W70" i="67" s="1"/>
  <c r="CI69" i="67"/>
  <c r="CI68" i="67"/>
  <c r="CI70" i="67" s="1"/>
  <c r="AS63" i="67"/>
  <c r="AS62" i="67"/>
  <c r="AS64" i="67" s="1"/>
  <c r="EY68" i="67"/>
  <c r="EY69" i="67"/>
  <c r="FU63" i="67"/>
  <c r="FU62" i="67"/>
  <c r="FU64" i="67" s="1"/>
  <c r="DK62" i="67"/>
  <c r="DK63" i="67"/>
  <c r="EO69" i="67"/>
  <c r="EO68" i="67"/>
  <c r="EO70" i="67" s="1"/>
  <c r="BQ69" i="67"/>
  <c r="BQ68" i="67"/>
  <c r="BQ70" i="67" s="1"/>
  <c r="FG68" i="67"/>
  <c r="FG69" i="67"/>
  <c r="DE69" i="67"/>
  <c r="DE68" i="67"/>
  <c r="DE70" i="67" s="1"/>
  <c r="GO69" i="67"/>
  <c r="GO68" i="67"/>
  <c r="GO70" i="67" s="1"/>
  <c r="CK63" i="67"/>
  <c r="CK62" i="67"/>
  <c r="CK64" i="67" s="1"/>
  <c r="CK73" i="67" s="1"/>
  <c r="FV23" i="67"/>
  <c r="Z33" i="67"/>
  <c r="BE54" i="67"/>
  <c r="GA54" i="67"/>
  <c r="DO23" i="67"/>
  <c r="G23" i="67"/>
  <c r="G33" i="67" s="1"/>
  <c r="BI30" i="67"/>
  <c r="BI33" i="67" s="1"/>
  <c r="AF62" i="67"/>
  <c r="AF63" i="67"/>
  <c r="BZ51" i="66"/>
  <c r="EL51" i="66"/>
  <c r="EX23" i="66"/>
  <c r="EX33" i="66" s="1"/>
  <c r="EO54" i="66"/>
  <c r="BY30" i="66"/>
  <c r="BY33" i="66" s="1"/>
  <c r="X44" i="66"/>
  <c r="DK30" i="66"/>
  <c r="AJ63" i="66"/>
  <c r="AJ62" i="66"/>
  <c r="AJ64" i="66" s="1"/>
  <c r="DJ54" i="67"/>
  <c r="EL44" i="66"/>
  <c r="AF51" i="67"/>
  <c r="CM51" i="67"/>
  <c r="AH30" i="67"/>
  <c r="AR30" i="67"/>
  <c r="W30" i="67"/>
  <c r="ES30" i="67"/>
  <c r="Y54" i="67"/>
  <c r="BG62" i="66"/>
  <c r="BG64" i="66" s="1"/>
  <c r="BG63" i="66"/>
  <c r="DS62" i="66"/>
  <c r="DS64" i="66" s="1"/>
  <c r="DS63" i="66"/>
  <c r="GE62" i="66"/>
  <c r="GE64" i="66" s="1"/>
  <c r="GE63" i="66"/>
  <c r="CV30" i="66"/>
  <c r="CD30" i="66"/>
  <c r="DC30" i="66"/>
  <c r="EJ63" i="66"/>
  <c r="EJ62" i="66"/>
  <c r="EJ64" i="66" s="1"/>
  <c r="N62" i="66"/>
  <c r="N63" i="66"/>
  <c r="GP23" i="66"/>
  <c r="DZ69" i="67"/>
  <c r="DZ68" i="67"/>
  <c r="DZ70" i="67" s="1"/>
  <c r="EE33" i="67"/>
  <c r="CG63" i="66"/>
  <c r="CG62" i="66"/>
  <c r="BQ69" i="66"/>
  <c r="BQ68" i="66"/>
  <c r="BH69" i="66"/>
  <c r="BH68" i="66"/>
  <c r="BH70" i="66" s="1"/>
  <c r="AT70" i="46"/>
  <c r="AT73" i="46" s="1"/>
  <c r="GB62" i="67"/>
  <c r="GB64" i="67" s="1"/>
  <c r="GB63" i="67"/>
  <c r="S62" i="67"/>
  <c r="S64" i="67" s="1"/>
  <c r="S63" i="67"/>
  <c r="CE62" i="67"/>
  <c r="CE63" i="67"/>
  <c r="AE68" i="67"/>
  <c r="AE70" i="67" s="1"/>
  <c r="AE69" i="67"/>
  <c r="CQ68" i="67"/>
  <c r="CQ70" i="67" s="1"/>
  <c r="CQ69" i="67"/>
  <c r="BA63" i="67"/>
  <c r="BA62" i="67"/>
  <c r="EK63" i="67"/>
  <c r="EK62" i="67"/>
  <c r="EK64" i="67" s="1"/>
  <c r="BM69" i="67"/>
  <c r="BM68" i="67"/>
  <c r="GG69" i="67"/>
  <c r="GG68" i="67"/>
  <c r="DW69" i="67"/>
  <c r="DW68" i="67"/>
  <c r="CG69" i="67"/>
  <c r="CG68" i="67"/>
  <c r="CG70" i="67" s="1"/>
  <c r="DQ63" i="67"/>
  <c r="DQ62" i="67"/>
  <c r="CS63" i="67"/>
  <c r="CS62" i="67"/>
  <c r="FK69" i="67"/>
  <c r="FK68" i="67"/>
  <c r="EP23" i="67"/>
  <c r="GS23" i="67"/>
  <c r="I23" i="67"/>
  <c r="I33" i="67" s="1"/>
  <c r="FR30" i="67"/>
  <c r="DZ63" i="67"/>
  <c r="DZ62" i="67"/>
  <c r="DZ64" i="67" s="1"/>
  <c r="AR63" i="67"/>
  <c r="AR62" i="67"/>
  <c r="AR64" i="67" s="1"/>
  <c r="DB63" i="67"/>
  <c r="DB62" i="67"/>
  <c r="DB64" i="67" s="1"/>
  <c r="CX62" i="67"/>
  <c r="CX63" i="67"/>
  <c r="FM30" i="66"/>
  <c r="CA23" i="66"/>
  <c r="EK23" i="66"/>
  <c r="EK33" i="66" s="1"/>
  <c r="GL30" i="66"/>
  <c r="AX33" i="66"/>
  <c r="AS30" i="66"/>
  <c r="EQ30" i="66"/>
  <c r="EB70" i="46"/>
  <c r="V68" i="67"/>
  <c r="V70" i="67" s="1"/>
  <c r="V69" i="67"/>
  <c r="FW44" i="67"/>
  <c r="EY44" i="67"/>
  <c r="EY54" i="67" s="1"/>
  <c r="EP30" i="67"/>
  <c r="CZ51" i="66"/>
  <c r="H49" i="67"/>
  <c r="H30" i="67"/>
  <c r="CH49" i="67"/>
  <c r="CH30" i="67"/>
  <c r="BT49" i="67"/>
  <c r="BT30" i="67"/>
  <c r="GN23" i="67"/>
  <c r="GN33" i="67" s="1"/>
  <c r="BX30" i="67"/>
  <c r="AC23" i="67"/>
  <c r="CL23" i="67"/>
  <c r="CL33" i="67" s="1"/>
  <c r="Z30" i="67"/>
  <c r="CJ44" i="67"/>
  <c r="CJ54" i="67" s="1"/>
  <c r="BF63" i="67"/>
  <c r="BF62" i="67"/>
  <c r="BF64" i="67" s="1"/>
  <c r="GM30" i="66"/>
  <c r="C68" i="66"/>
  <c r="C70" i="66" s="1"/>
  <c r="C69" i="66"/>
  <c r="BO68" i="66"/>
  <c r="BO70" i="66" s="1"/>
  <c r="BO69" i="66"/>
  <c r="EA68" i="66"/>
  <c r="EA69" i="66"/>
  <c r="GM68" i="66"/>
  <c r="GM70" i="66" s="1"/>
  <c r="GM69" i="66"/>
  <c r="CC63" i="66"/>
  <c r="CC62" i="66"/>
  <c r="EO63" i="66"/>
  <c r="EO62" i="66"/>
  <c r="Z69" i="66"/>
  <c r="Z68" i="66"/>
  <c r="Z70" i="66" s="1"/>
  <c r="CL69" i="66"/>
  <c r="CL68" i="66"/>
  <c r="EX69" i="66"/>
  <c r="EX68" i="66"/>
  <c r="FL62" i="66"/>
  <c r="FL64" i="66" s="1"/>
  <c r="FL63" i="66"/>
  <c r="BM69" i="66"/>
  <c r="BM68" i="66"/>
  <c r="BM70" i="66" s="1"/>
  <c r="DY69" i="66"/>
  <c r="DY68" i="66"/>
  <c r="GK69" i="66"/>
  <c r="GK68" i="66"/>
  <c r="BO62" i="66"/>
  <c r="BO64" i="66" s="1"/>
  <c r="BO73" i="66" s="1"/>
  <c r="BO63" i="66"/>
  <c r="EA62" i="66"/>
  <c r="EA63" i="66"/>
  <c r="GM62" i="66"/>
  <c r="GM64" i="66" s="1"/>
  <c r="GM73" i="66" s="1"/>
  <c r="GM63" i="66"/>
  <c r="BT68" i="66"/>
  <c r="BT70" i="66" s="1"/>
  <c r="BT69" i="66"/>
  <c r="GJ68" i="66"/>
  <c r="GJ70" i="66" s="1"/>
  <c r="GJ69" i="66"/>
  <c r="BP69" i="66"/>
  <c r="BP68" i="66"/>
  <c r="BP70" i="66" s="1"/>
  <c r="AK23" i="66"/>
  <c r="AK33" i="66" s="1"/>
  <c r="FK30" i="66"/>
  <c r="EU23" i="66"/>
  <c r="P62" i="66"/>
  <c r="P63" i="66"/>
  <c r="DD63" i="66"/>
  <c r="DD62" i="66"/>
  <c r="DD64" i="66" s="1"/>
  <c r="H23" i="66"/>
  <c r="AY30" i="67"/>
  <c r="DN23" i="66"/>
  <c r="DN33" i="66" s="1"/>
  <c r="BL30" i="66"/>
  <c r="DS23" i="66"/>
  <c r="DS33" i="66" s="1"/>
  <c r="EL23" i="67"/>
  <c r="AL30" i="67"/>
  <c r="AL23" i="67"/>
  <c r="AL33" i="67" s="1"/>
  <c r="EI23" i="66"/>
  <c r="CV51" i="68"/>
  <c r="DO44" i="68"/>
  <c r="DZ23" i="68"/>
  <c r="CF23" i="68"/>
  <c r="BC30" i="68"/>
  <c r="FQ23" i="68"/>
  <c r="ES44" i="68"/>
  <c r="AW51" i="68"/>
  <c r="AW44" i="68"/>
  <c r="AW54" i="68" s="1"/>
  <c r="Q51" i="68"/>
  <c r="GT30" i="68"/>
  <c r="EX51" i="68"/>
  <c r="GT51" i="68"/>
  <c r="FB44" i="68"/>
  <c r="EU41" i="68"/>
  <c r="EU44" i="68" s="1"/>
  <c r="EU54" i="68" s="1"/>
  <c r="EU22" i="68"/>
  <c r="EU43" i="68" s="1"/>
  <c r="EU61" i="68"/>
  <c r="EU21" i="68"/>
  <c r="EU42" i="68" s="1"/>
  <c r="E41" i="68"/>
  <c r="E22" i="68"/>
  <c r="E43" i="68" s="1"/>
  <c r="E61" i="68"/>
  <c r="E21" i="68"/>
  <c r="E42" i="68" s="1"/>
  <c r="DS41" i="68"/>
  <c r="DS22" i="68"/>
  <c r="DS43" i="68" s="1"/>
  <c r="DS61" i="68"/>
  <c r="DS21" i="68"/>
  <c r="DS42" i="68" s="1"/>
  <c r="AO23" i="68"/>
  <c r="L41" i="68"/>
  <c r="L61" i="68"/>
  <c r="L21" i="68"/>
  <c r="L42" i="68" s="1"/>
  <c r="L22" i="68"/>
  <c r="L43" i="68" s="1"/>
  <c r="AM41" i="68"/>
  <c r="AM22" i="68"/>
  <c r="AM43" i="68" s="1"/>
  <c r="AM61" i="68"/>
  <c r="AM21" i="68"/>
  <c r="AM42" i="68" s="1"/>
  <c r="AC41" i="68"/>
  <c r="AC44" i="68" s="1"/>
  <c r="AC54" i="68" s="1"/>
  <c r="AC22" i="68"/>
  <c r="AC43" i="68" s="1"/>
  <c r="AC61" i="68"/>
  <c r="AC21" i="68"/>
  <c r="AC42" i="68" s="1"/>
  <c r="AW23" i="68"/>
  <c r="BU41" i="68"/>
  <c r="BU22" i="68"/>
  <c r="BU43" i="68" s="1"/>
  <c r="BU61" i="68"/>
  <c r="BU21" i="68"/>
  <c r="BU42" i="68" s="1"/>
  <c r="T22" i="68"/>
  <c r="T43" i="68" s="1"/>
  <c r="T41" i="68"/>
  <c r="T61" i="68"/>
  <c r="T21" i="68"/>
  <c r="T42" i="68" s="1"/>
  <c r="BF23" i="68"/>
  <c r="U41" i="68"/>
  <c r="U44" i="68" s="1"/>
  <c r="U22" i="68"/>
  <c r="U43" i="68" s="1"/>
  <c r="U61" i="68"/>
  <c r="U21" i="68"/>
  <c r="U42" i="68" s="1"/>
  <c r="CH30" i="68"/>
  <c r="BO23" i="68"/>
  <c r="CI41" i="68"/>
  <c r="CI22" i="68"/>
  <c r="CI43" i="68" s="1"/>
  <c r="CI61" i="68"/>
  <c r="CI21" i="68"/>
  <c r="CI42" i="68" s="1"/>
  <c r="BT30" i="68"/>
  <c r="C41" i="68"/>
  <c r="C22" i="68"/>
  <c r="C43" i="68" s="1"/>
  <c r="C61" i="68"/>
  <c r="C21" i="68"/>
  <c r="C42" i="68" s="1"/>
  <c r="EQ41" i="68"/>
  <c r="EQ22" i="68"/>
  <c r="EQ43" i="68" s="1"/>
  <c r="EQ61" i="68"/>
  <c r="EQ21" i="68"/>
  <c r="EQ42" i="68" s="1"/>
  <c r="BM23" i="68"/>
  <c r="CK41" i="68"/>
  <c r="CK44" i="68" s="1"/>
  <c r="CK54" i="68" s="1"/>
  <c r="CK22" i="68"/>
  <c r="CK43" i="68" s="1"/>
  <c r="CK61" i="68"/>
  <c r="CK21" i="68"/>
  <c r="CK42" i="68" s="1"/>
  <c r="CE51" i="68"/>
  <c r="FW51" i="68"/>
  <c r="AU30" i="68"/>
  <c r="L44" i="68"/>
  <c r="AL29" i="68"/>
  <c r="AL50" i="68" s="1"/>
  <c r="AL48" i="68"/>
  <c r="AL67" i="68"/>
  <c r="AL28" i="68"/>
  <c r="AL49" i="68" s="1"/>
  <c r="DR29" i="68"/>
  <c r="DR50" i="68" s="1"/>
  <c r="DR48" i="68"/>
  <c r="DR51" i="68" s="1"/>
  <c r="DR67" i="68"/>
  <c r="DR28" i="68"/>
  <c r="DR49" i="68" s="1"/>
  <c r="AT29" i="68"/>
  <c r="AT50" i="68" s="1"/>
  <c r="AT48" i="68"/>
  <c r="AT51" i="68" s="1"/>
  <c r="AT67" i="68"/>
  <c r="AT28" i="68"/>
  <c r="AT49" i="68" s="1"/>
  <c r="B29" i="68"/>
  <c r="B50" i="68" s="1"/>
  <c r="B48" i="68"/>
  <c r="B67" i="68"/>
  <c r="B28" i="68"/>
  <c r="B49" i="68" s="1"/>
  <c r="FN29" i="68"/>
  <c r="FN50" i="68" s="1"/>
  <c r="FN48" i="68"/>
  <c r="FN51" i="68" s="1"/>
  <c r="FN67" i="68"/>
  <c r="FN28" i="68"/>
  <c r="FN49" i="68" s="1"/>
  <c r="DV29" i="68"/>
  <c r="DV50" i="68" s="1"/>
  <c r="DV48" i="68"/>
  <c r="DV67" i="68"/>
  <c r="DV28" i="68"/>
  <c r="DV49" i="68" s="1"/>
  <c r="AX29" i="68"/>
  <c r="AX50" i="68" s="1"/>
  <c r="AX48" i="68"/>
  <c r="AX67" i="68"/>
  <c r="AX28" i="68"/>
  <c r="AX49" i="68" s="1"/>
  <c r="FS48" i="68"/>
  <c r="FS29" i="68"/>
  <c r="FS50" i="68" s="1"/>
  <c r="FS67" i="68"/>
  <c r="FS28" i="68"/>
  <c r="FS49" i="68" s="1"/>
  <c r="EM48" i="68"/>
  <c r="EM29" i="68"/>
  <c r="EM50" i="68" s="1"/>
  <c r="EM67" i="68"/>
  <c r="EM28" i="68"/>
  <c r="EM49" i="68" s="1"/>
  <c r="DG48" i="68"/>
  <c r="DG67" i="68"/>
  <c r="DG29" i="68"/>
  <c r="DG50" i="68" s="1"/>
  <c r="DG28" i="68"/>
  <c r="DG49" i="68" s="1"/>
  <c r="CA48" i="68"/>
  <c r="CA67" i="68"/>
  <c r="CA29" i="68"/>
  <c r="CA50" i="68" s="1"/>
  <c r="CA28" i="68"/>
  <c r="CA49" i="68" s="1"/>
  <c r="AU48" i="68"/>
  <c r="AU67" i="68"/>
  <c r="AU28" i="68"/>
  <c r="AU49" i="68" s="1"/>
  <c r="AU29" i="68"/>
  <c r="AU50" i="68" s="1"/>
  <c r="O48" i="68"/>
  <c r="O51" i="68" s="1"/>
  <c r="O67" i="68"/>
  <c r="O29" i="68"/>
  <c r="O50" i="68" s="1"/>
  <c r="O28" i="68"/>
  <c r="O49" i="68" s="1"/>
  <c r="GD41" i="68"/>
  <c r="GD22" i="68"/>
  <c r="GD43" i="68" s="1"/>
  <c r="GD61" i="68"/>
  <c r="GD21" i="68"/>
  <c r="GD42" i="68" s="1"/>
  <c r="EX41" i="68"/>
  <c r="EX22" i="68"/>
  <c r="EX43" i="68" s="1"/>
  <c r="EX61" i="68"/>
  <c r="EX21" i="68"/>
  <c r="EX42" i="68" s="1"/>
  <c r="DR41" i="68"/>
  <c r="DR22" i="68"/>
  <c r="DR43" i="68" s="1"/>
  <c r="DR61" i="68"/>
  <c r="DR21" i="68"/>
  <c r="DR42" i="68" s="1"/>
  <c r="CL41" i="68"/>
  <c r="CL22" i="68"/>
  <c r="CL43" i="68" s="1"/>
  <c r="CL61" i="68"/>
  <c r="CL21" i="68"/>
  <c r="CL42" i="68" s="1"/>
  <c r="BF41" i="68"/>
  <c r="BF22" i="68"/>
  <c r="BF43" i="68" s="1"/>
  <c r="BF61" i="68"/>
  <c r="BF21" i="68"/>
  <c r="BF42" i="68" s="1"/>
  <c r="Z41" i="68"/>
  <c r="Z44" i="68" s="1"/>
  <c r="Z54" i="68" s="1"/>
  <c r="Z22" i="68"/>
  <c r="Z43" i="68" s="1"/>
  <c r="Z61" i="68"/>
  <c r="Z21" i="68"/>
  <c r="Z42" i="68" s="1"/>
  <c r="GJ48" i="68"/>
  <c r="GJ51" i="68" s="1"/>
  <c r="GJ29" i="68"/>
  <c r="GJ50" i="68" s="1"/>
  <c r="GJ67" i="68"/>
  <c r="GJ28" i="68"/>
  <c r="GJ49" i="68" s="1"/>
  <c r="FD48" i="68"/>
  <c r="FD29" i="68"/>
  <c r="FD50" i="68" s="1"/>
  <c r="FD67" i="68"/>
  <c r="FD28" i="68"/>
  <c r="FD49" i="68" s="1"/>
  <c r="DX48" i="68"/>
  <c r="DX29" i="68"/>
  <c r="DX50" i="68" s="1"/>
  <c r="DX67" i="68"/>
  <c r="DX28" i="68"/>
  <c r="DX49" i="68" s="1"/>
  <c r="CR48" i="68"/>
  <c r="CR29" i="68"/>
  <c r="CR50" i="68" s="1"/>
  <c r="CR67" i="68"/>
  <c r="CR28" i="68"/>
  <c r="CR49" i="68" s="1"/>
  <c r="BL48" i="68"/>
  <c r="BL29" i="68"/>
  <c r="BL50" i="68" s="1"/>
  <c r="BL67" i="68"/>
  <c r="BL28" i="68"/>
  <c r="BL49" i="68" s="1"/>
  <c r="AF48" i="68"/>
  <c r="AF51" i="68" s="1"/>
  <c r="AF29" i="68"/>
  <c r="AF50" i="68" s="1"/>
  <c r="AF67" i="68"/>
  <c r="AF28" i="68"/>
  <c r="AF49" i="68" s="1"/>
  <c r="GS29" i="68"/>
  <c r="GS50" i="68" s="1"/>
  <c r="GS48" i="68"/>
  <c r="GS67" i="68"/>
  <c r="GS28" i="68"/>
  <c r="GS49" i="68" s="1"/>
  <c r="FM29" i="68"/>
  <c r="FM50" i="68" s="1"/>
  <c r="FM48" i="68"/>
  <c r="FM67" i="68"/>
  <c r="FM28" i="68"/>
  <c r="FM49" i="68" s="1"/>
  <c r="EG29" i="68"/>
  <c r="EG50" i="68" s="1"/>
  <c r="EG48" i="68"/>
  <c r="EG51" i="68" s="1"/>
  <c r="EG67" i="68"/>
  <c r="EG28" i="68"/>
  <c r="EG49" i="68" s="1"/>
  <c r="DA48" i="68"/>
  <c r="DA67" i="68"/>
  <c r="DA28" i="68"/>
  <c r="DA49" i="68" s="1"/>
  <c r="DA29" i="68"/>
  <c r="DA50" i="68" s="1"/>
  <c r="BU48" i="68"/>
  <c r="BU67" i="68"/>
  <c r="BU28" i="68"/>
  <c r="BU49" i="68" s="1"/>
  <c r="BU29" i="68"/>
  <c r="BU50" i="68" s="1"/>
  <c r="AO48" i="68"/>
  <c r="AO67" i="68"/>
  <c r="AO29" i="68"/>
  <c r="AO50" i="68" s="1"/>
  <c r="AO28" i="68"/>
  <c r="AO49" i="68" s="1"/>
  <c r="I48" i="68"/>
  <c r="I67" i="68"/>
  <c r="I29" i="68"/>
  <c r="I50" i="68" s="1"/>
  <c r="I28" i="68"/>
  <c r="I49" i="68" s="1"/>
  <c r="FP22" i="68"/>
  <c r="FP43" i="68" s="1"/>
  <c r="FP41" i="68"/>
  <c r="FP61" i="68"/>
  <c r="FP21" i="68"/>
  <c r="FP42" i="68" s="1"/>
  <c r="EJ22" i="68"/>
  <c r="EJ43" i="68" s="1"/>
  <c r="EJ41" i="68"/>
  <c r="EJ61" i="68"/>
  <c r="EJ21" i="68"/>
  <c r="EJ42" i="68" s="1"/>
  <c r="DD22" i="68"/>
  <c r="DD43" i="68" s="1"/>
  <c r="DD41" i="68"/>
  <c r="DD61" i="68"/>
  <c r="DD21" i="68"/>
  <c r="DD42" i="68" s="1"/>
  <c r="BX22" i="68"/>
  <c r="BX43" i="68" s="1"/>
  <c r="BX41" i="68"/>
  <c r="BX61" i="68"/>
  <c r="BX21" i="68"/>
  <c r="BX42" i="68" s="1"/>
  <c r="AR22" i="68"/>
  <c r="AR43" i="68" s="1"/>
  <c r="AR41" i="68"/>
  <c r="AR61" i="68"/>
  <c r="AR21" i="68"/>
  <c r="AR42" i="68" s="1"/>
  <c r="C23" i="67"/>
  <c r="C33" i="67" s="1"/>
  <c r="BV30" i="67"/>
  <c r="BD44" i="67"/>
  <c r="DY30" i="67"/>
  <c r="V42" i="67"/>
  <c r="V23" i="67"/>
  <c r="V33" i="67" s="1"/>
  <c r="DL63" i="67"/>
  <c r="DL62" i="67"/>
  <c r="DL64" i="67" s="1"/>
  <c r="BT42" i="67"/>
  <c r="BT44" i="67" s="1"/>
  <c r="BT54" i="67" s="1"/>
  <c r="BT23" i="67"/>
  <c r="BT33" i="67" s="1"/>
  <c r="BW62" i="66"/>
  <c r="BW63" i="66"/>
  <c r="EI62" i="66"/>
  <c r="EI63" i="66"/>
  <c r="EM54" i="66"/>
  <c r="AQ30" i="66"/>
  <c r="BX63" i="66"/>
  <c r="BX62" i="66"/>
  <c r="AT44" i="66"/>
  <c r="ER70" i="46"/>
  <c r="CR44" i="67"/>
  <c r="V33" i="46"/>
  <c r="GR44" i="67"/>
  <c r="GR54" i="67" s="1"/>
  <c r="AS69" i="67"/>
  <c r="AS68" i="67"/>
  <c r="AS70" i="67" s="1"/>
  <c r="FD68" i="67"/>
  <c r="FD69" i="67"/>
  <c r="GE51" i="67"/>
  <c r="AP69" i="67"/>
  <c r="AP68" i="67"/>
  <c r="EQ44" i="67"/>
  <c r="CD69" i="67"/>
  <c r="CD68" i="67"/>
  <c r="CD70" i="67" s="1"/>
  <c r="GM51" i="67"/>
  <c r="EJ69" i="67"/>
  <c r="EJ68" i="67"/>
  <c r="FR69" i="67"/>
  <c r="FR68" i="67"/>
  <c r="EL68" i="67"/>
  <c r="EL70" i="67" s="1"/>
  <c r="EL69" i="67"/>
  <c r="W33" i="67"/>
  <c r="DL23" i="67"/>
  <c r="DM54" i="67"/>
  <c r="DL30" i="67"/>
  <c r="FJ63" i="67"/>
  <c r="FJ62" i="67"/>
  <c r="CA30" i="67"/>
  <c r="EV51" i="66"/>
  <c r="B69" i="66"/>
  <c r="B68" i="66"/>
  <c r="CZ62" i="66"/>
  <c r="CZ64" i="66" s="1"/>
  <c r="CZ73" i="66" s="1"/>
  <c r="CZ63" i="66"/>
  <c r="DZ63" i="66"/>
  <c r="DZ62" i="66"/>
  <c r="AF54" i="66"/>
  <c r="FO30" i="66"/>
  <c r="BG62" i="67"/>
  <c r="BG64" i="67" s="1"/>
  <c r="BG63" i="67"/>
  <c r="AX54" i="66"/>
  <c r="CW30" i="66"/>
  <c r="EX33" i="67"/>
  <c r="FU54" i="67"/>
  <c r="CS30" i="67"/>
  <c r="CF63" i="67"/>
  <c r="CF62" i="67"/>
  <c r="FB54" i="66"/>
  <c r="S54" i="66"/>
  <c r="CE54" i="66"/>
  <c r="EQ54" i="66"/>
  <c r="CF23" i="66"/>
  <c r="CF33" i="66" s="1"/>
  <c r="BY54" i="66"/>
  <c r="CB62" i="66"/>
  <c r="CB64" i="66" s="1"/>
  <c r="CB73" i="66" s="1"/>
  <c r="CB63" i="66"/>
  <c r="M69" i="66"/>
  <c r="M68" i="66"/>
  <c r="AN42" i="66"/>
  <c r="AN23" i="66"/>
  <c r="AN33" i="66" s="1"/>
  <c r="GS30" i="67"/>
  <c r="BU33" i="66"/>
  <c r="EZ33" i="46"/>
  <c r="AB69" i="67"/>
  <c r="AB68" i="67"/>
  <c r="AB70" i="67" s="1"/>
  <c r="DX68" i="67"/>
  <c r="DX69" i="67"/>
  <c r="AW69" i="67"/>
  <c r="AW68" i="67"/>
  <c r="AW70" i="67" s="1"/>
  <c r="CF69" i="67"/>
  <c r="CF68" i="67"/>
  <c r="CF70" i="67" s="1"/>
  <c r="DK54" i="67"/>
  <c r="GP69" i="67"/>
  <c r="GP68" i="67"/>
  <c r="O54" i="67"/>
  <c r="DA33" i="67"/>
  <c r="AF54" i="67"/>
  <c r="GK54" i="67"/>
  <c r="R63" i="67"/>
  <c r="R62" i="67"/>
  <c r="DT30" i="66"/>
  <c r="DT33" i="66" s="1"/>
  <c r="DE54" i="66"/>
  <c r="FS23" i="66"/>
  <c r="FS33" i="66" s="1"/>
  <c r="AS33" i="66"/>
  <c r="BZ42" i="66"/>
  <c r="BZ23" i="66"/>
  <c r="EN33" i="66"/>
  <c r="F64" i="46"/>
  <c r="F73" i="46" s="1"/>
  <c r="GJ62" i="67"/>
  <c r="GJ64" i="67" s="1"/>
  <c r="GJ63" i="67"/>
  <c r="BA33" i="67"/>
  <c r="AQ30" i="67"/>
  <c r="EY33" i="66"/>
  <c r="FG42" i="67"/>
  <c r="FG23" i="67"/>
  <c r="GK69" i="67"/>
  <c r="GK68" i="67"/>
  <c r="GK70" i="67" s="1"/>
  <c r="U30" i="67"/>
  <c r="AZ63" i="67"/>
  <c r="AZ62" i="67"/>
  <c r="AK23" i="67"/>
  <c r="CC73" i="46"/>
  <c r="GP62" i="66"/>
  <c r="GP64" i="66" s="1"/>
  <c r="GP63" i="66"/>
  <c r="BG68" i="66"/>
  <c r="BG70" i="66" s="1"/>
  <c r="BG69" i="66"/>
  <c r="DS68" i="66"/>
  <c r="DS70" i="66" s="1"/>
  <c r="DS69" i="66"/>
  <c r="GE68" i="66"/>
  <c r="GE70" i="66" s="1"/>
  <c r="GE69" i="66"/>
  <c r="BU63" i="66"/>
  <c r="BU62" i="66"/>
  <c r="EG63" i="66"/>
  <c r="EG62" i="66"/>
  <c r="GS63" i="66"/>
  <c r="GS62" i="66"/>
  <c r="CD69" i="66"/>
  <c r="CD68" i="66"/>
  <c r="EP69" i="66"/>
  <c r="EP68" i="66"/>
  <c r="FD62" i="66"/>
  <c r="FD64" i="66" s="1"/>
  <c r="FD63" i="66"/>
  <c r="BE69" i="66"/>
  <c r="BE68" i="66"/>
  <c r="DQ69" i="66"/>
  <c r="DQ68" i="66"/>
  <c r="GC69" i="66"/>
  <c r="GC68" i="66"/>
  <c r="H68" i="66"/>
  <c r="H70" i="66" s="1"/>
  <c r="H69" i="66"/>
  <c r="DX68" i="66"/>
  <c r="DX70" i="66" s="1"/>
  <c r="DX69" i="66"/>
  <c r="AJ69" i="66"/>
  <c r="AJ68" i="66"/>
  <c r="CG54" i="66"/>
  <c r="EG23" i="66"/>
  <c r="GQ30" i="66"/>
  <c r="EG30" i="66"/>
  <c r="FQ54" i="66"/>
  <c r="CA30" i="66"/>
  <c r="DL33" i="46"/>
  <c r="CM54" i="67"/>
  <c r="BV23" i="67"/>
  <c r="E30" i="67"/>
  <c r="EA33" i="66"/>
  <c r="AJ69" i="67"/>
  <c r="AJ68" i="67"/>
  <c r="AJ70" i="67" s="1"/>
  <c r="FF69" i="67"/>
  <c r="FF68" i="67"/>
  <c r="FF70" i="67" s="1"/>
  <c r="CV69" i="67"/>
  <c r="CV68" i="67"/>
  <c r="CV70" i="67" s="1"/>
  <c r="AK69" i="67"/>
  <c r="AK68" i="67"/>
  <c r="AK70" i="67" s="1"/>
  <c r="EV68" i="67"/>
  <c r="EV69" i="67"/>
  <c r="FN69" i="67"/>
  <c r="FN68" i="67"/>
  <c r="FN70" i="67" s="1"/>
  <c r="AG23" i="67"/>
  <c r="FR33" i="67"/>
  <c r="CV23" i="67"/>
  <c r="CV33" i="67" s="1"/>
  <c r="DE30" i="67"/>
  <c r="DE33" i="67" s="1"/>
  <c r="DJ63" i="67"/>
  <c r="DJ62" i="67"/>
  <c r="CX54" i="67"/>
  <c r="AJ30" i="66"/>
  <c r="AJ33" i="66" s="1"/>
  <c r="BN30" i="66"/>
  <c r="BN33" i="66" s="1"/>
  <c r="CM30" i="66"/>
  <c r="BB62" i="66"/>
  <c r="BB64" i="66" s="1"/>
  <c r="BB63" i="66"/>
  <c r="F63" i="66"/>
  <c r="F62" i="66"/>
  <c r="ED30" i="66"/>
  <c r="AA44" i="67"/>
  <c r="AA54" i="67" s="1"/>
  <c r="V51" i="67"/>
  <c r="CV63" i="66"/>
  <c r="CV62" i="66"/>
  <c r="CV64" i="66" s="1"/>
  <c r="BC63" i="67"/>
  <c r="BC62" i="67"/>
  <c r="BO68" i="67"/>
  <c r="BO70" i="67" s="1"/>
  <c r="BO69" i="67"/>
  <c r="Y63" i="67"/>
  <c r="Y62" i="67"/>
  <c r="GG63" i="67"/>
  <c r="GG62" i="67"/>
  <c r="DW63" i="67"/>
  <c r="DW62" i="67"/>
  <c r="AT49" i="67"/>
  <c r="AT30" i="67"/>
  <c r="BY63" i="67"/>
  <c r="BY62" i="67"/>
  <c r="FS69" i="67"/>
  <c r="FS68" i="67"/>
  <c r="DM63" i="67"/>
  <c r="DM62" i="67"/>
  <c r="EE63" i="67"/>
  <c r="EE62" i="67"/>
  <c r="FM63" i="67"/>
  <c r="FM62" i="67"/>
  <c r="EE69" i="67"/>
  <c r="EE68" i="67"/>
  <c r="EJ54" i="67"/>
  <c r="DK30" i="67"/>
  <c r="DK33" i="67" s="1"/>
  <c r="ER63" i="67"/>
  <c r="ER62" i="67"/>
  <c r="FJ23" i="67"/>
  <c r="FJ33" i="67" s="1"/>
  <c r="AB63" i="67"/>
  <c r="AB62" i="67"/>
  <c r="AB64" i="67" s="1"/>
  <c r="AB73" i="67" s="1"/>
  <c r="BO44" i="66"/>
  <c r="BO54" i="66" s="1"/>
  <c r="EA54" i="66"/>
  <c r="GM54" i="66"/>
  <c r="GJ51" i="66"/>
  <c r="EE23" i="66"/>
  <c r="EE33" i="66" s="1"/>
  <c r="GF23" i="66"/>
  <c r="GF33" i="66" s="1"/>
  <c r="DE23" i="66"/>
  <c r="Q63" i="66"/>
  <c r="Q62" i="66"/>
  <c r="AX63" i="66"/>
  <c r="AX62" i="66"/>
  <c r="AU30" i="66"/>
  <c r="CC69" i="67"/>
  <c r="CC68" i="67"/>
  <c r="CC70" i="67" s="1"/>
  <c r="BZ30" i="66"/>
  <c r="N23" i="67"/>
  <c r="CJ30" i="67"/>
  <c r="CJ33" i="67" s="1"/>
  <c r="DP30" i="66"/>
  <c r="GD30" i="68"/>
  <c r="BN44" i="68"/>
  <c r="BJ44" i="68"/>
  <c r="AE44" i="68"/>
  <c r="BG41" i="68"/>
  <c r="BG22" i="68"/>
  <c r="BG43" i="68" s="1"/>
  <c r="BG61" i="68"/>
  <c r="BG21" i="68"/>
  <c r="BG42" i="68" s="1"/>
  <c r="DW41" i="68"/>
  <c r="DW22" i="68"/>
  <c r="DW43" i="68" s="1"/>
  <c r="DW61" i="68"/>
  <c r="DW21" i="68"/>
  <c r="DW42" i="68" s="1"/>
  <c r="FM41" i="68"/>
  <c r="FM44" i="68" s="1"/>
  <c r="FM54" i="68" s="1"/>
  <c r="FM22" i="68"/>
  <c r="FM43" i="68" s="1"/>
  <c r="FM61" i="68"/>
  <c r="FM21" i="68"/>
  <c r="FM42" i="68" s="1"/>
  <c r="H30" i="68"/>
  <c r="DA30" i="68"/>
  <c r="AJ51" i="68"/>
  <c r="GH23" i="68"/>
  <c r="GH33" i="68" s="1"/>
  <c r="GH44" i="68"/>
  <c r="GL23" i="68"/>
  <c r="FF44" i="68"/>
  <c r="FB30" i="68"/>
  <c r="GA30" i="68"/>
  <c r="M51" i="68"/>
  <c r="CB44" i="68"/>
  <c r="T23" i="68"/>
  <c r="FM51" i="68"/>
  <c r="GD44" i="68"/>
  <c r="BU30" i="68"/>
  <c r="AV44" i="68"/>
  <c r="FH30" i="68"/>
  <c r="BP51" i="68"/>
  <c r="CC30" i="68"/>
  <c r="CG44" i="68"/>
  <c r="DA51" i="68"/>
  <c r="FU23" i="68"/>
  <c r="FU33" i="68" s="1"/>
  <c r="BE44" i="68"/>
  <c r="FY44" i="68"/>
  <c r="FR51" i="68"/>
  <c r="FU44" i="68"/>
  <c r="BY30" i="68"/>
  <c r="CV30" i="68"/>
  <c r="D30" i="68"/>
  <c r="BQ41" i="68"/>
  <c r="BQ44" i="68" s="1"/>
  <c r="BQ54" i="68" s="1"/>
  <c r="BQ22" i="68"/>
  <c r="BQ43" i="68" s="1"/>
  <c r="BQ61" i="68"/>
  <c r="BQ21" i="68"/>
  <c r="BQ42" i="68" s="1"/>
  <c r="EM23" i="68"/>
  <c r="EY41" i="68"/>
  <c r="EY44" i="68" s="1"/>
  <c r="EY54" i="68" s="1"/>
  <c r="EY22" i="68"/>
  <c r="EY43" i="68" s="1"/>
  <c r="EY61" i="68"/>
  <c r="EY21" i="68"/>
  <c r="EY42" i="68" s="1"/>
  <c r="BU23" i="68"/>
  <c r="CC41" i="68"/>
  <c r="CC22" i="68"/>
  <c r="CC43" i="68" s="1"/>
  <c r="CC61" i="68"/>
  <c r="CC21" i="68"/>
  <c r="CC42" i="68" s="1"/>
  <c r="S23" i="68"/>
  <c r="AX30" i="68"/>
  <c r="CC23" i="68"/>
  <c r="CP30" i="68"/>
  <c r="G23" i="68"/>
  <c r="BK41" i="68"/>
  <c r="BK44" i="68" s="1"/>
  <c r="BK22" i="68"/>
  <c r="BK43" i="68" s="1"/>
  <c r="BK61" i="68"/>
  <c r="BK21" i="68"/>
  <c r="BK42" i="68" s="1"/>
  <c r="CL23" i="68"/>
  <c r="FW30" i="68"/>
  <c r="DG41" i="68"/>
  <c r="DG22" i="68"/>
  <c r="DG43" i="68" s="1"/>
  <c r="DG61" i="68"/>
  <c r="DG21" i="68"/>
  <c r="DG42" i="68" s="1"/>
  <c r="BE23" i="68"/>
  <c r="CS41" i="68"/>
  <c r="CS44" i="68" s="1"/>
  <c r="CS22" i="68"/>
  <c r="CS43" i="68" s="1"/>
  <c r="CS61" i="68"/>
  <c r="CS21" i="68"/>
  <c r="CS42" i="68" s="1"/>
  <c r="CU23" i="68"/>
  <c r="EM41" i="68"/>
  <c r="EM22" i="68"/>
  <c r="EM43" i="68" s="1"/>
  <c r="EM61" i="68"/>
  <c r="EM21" i="68"/>
  <c r="EM42" i="68" s="1"/>
  <c r="M41" i="68"/>
  <c r="M22" i="68"/>
  <c r="M43" i="68" s="1"/>
  <c r="M61" i="68"/>
  <c r="M21" i="68"/>
  <c r="M42" i="68" s="1"/>
  <c r="DC41" i="68"/>
  <c r="DC22" i="68"/>
  <c r="DC43" i="68" s="1"/>
  <c r="DC61" i="68"/>
  <c r="DC21" i="68"/>
  <c r="DC42" i="68" s="1"/>
  <c r="DC44" i="68" s="1"/>
  <c r="FW41" i="68"/>
  <c r="FW44" i="68" s="1"/>
  <c r="FW54" i="68" s="1"/>
  <c r="FW22" i="68"/>
  <c r="FW43" i="68" s="1"/>
  <c r="FW61" i="68"/>
  <c r="FW21" i="68"/>
  <c r="FW42" i="68" s="1"/>
  <c r="CS23" i="68"/>
  <c r="CW41" i="68"/>
  <c r="CW44" i="68" s="1"/>
  <c r="CW54" i="68" s="1"/>
  <c r="CW22" i="68"/>
  <c r="CW43" i="68" s="1"/>
  <c r="CW61" i="68"/>
  <c r="CW21" i="68"/>
  <c r="CW42" i="68" s="1"/>
  <c r="V51" i="68"/>
  <c r="DS44" i="68"/>
  <c r="C44" i="68"/>
  <c r="DK44" i="68"/>
  <c r="EC51" i="68"/>
  <c r="BX23" i="68"/>
  <c r="CA44" i="68"/>
  <c r="AR44" i="68"/>
  <c r="AU51" i="68"/>
  <c r="GP29" i="68"/>
  <c r="GP50" i="68" s="1"/>
  <c r="GP48" i="68"/>
  <c r="GP51" i="68" s="1"/>
  <c r="GP67" i="68"/>
  <c r="GP28" i="68"/>
  <c r="GP49" i="68" s="1"/>
  <c r="CL29" i="68"/>
  <c r="CL50" i="68" s="1"/>
  <c r="CL48" i="68"/>
  <c r="CL67" i="68"/>
  <c r="CL28" i="68"/>
  <c r="CL49" i="68" s="1"/>
  <c r="N29" i="68"/>
  <c r="N50" i="68" s="1"/>
  <c r="N48" i="68"/>
  <c r="N51" i="68" s="1"/>
  <c r="N67" i="68"/>
  <c r="N28" i="68"/>
  <c r="N49" i="68" s="1"/>
  <c r="FZ29" i="68"/>
  <c r="FZ50" i="68" s="1"/>
  <c r="FZ48" i="68"/>
  <c r="FZ51" i="68" s="1"/>
  <c r="FZ67" i="68"/>
  <c r="FZ28" i="68"/>
  <c r="FZ49" i="68" s="1"/>
  <c r="EH29" i="68"/>
  <c r="EH50" i="68" s="1"/>
  <c r="EH48" i="68"/>
  <c r="EH51" i="68" s="1"/>
  <c r="EH67" i="68"/>
  <c r="EH28" i="68"/>
  <c r="EH49" i="68" s="1"/>
  <c r="CP29" i="68"/>
  <c r="CP50" i="68" s="1"/>
  <c r="CP48" i="68"/>
  <c r="CP51" i="68" s="1"/>
  <c r="CP67" i="68"/>
  <c r="CP28" i="68"/>
  <c r="CP49" i="68" s="1"/>
  <c r="R29" i="68"/>
  <c r="R50" i="68" s="1"/>
  <c r="R48" i="68"/>
  <c r="R51" i="68" s="1"/>
  <c r="R67" i="68"/>
  <c r="R28" i="68"/>
  <c r="R49" i="68" s="1"/>
  <c r="FO48" i="68"/>
  <c r="FO29" i="68"/>
  <c r="FO50" i="68" s="1"/>
  <c r="FO67" i="68"/>
  <c r="FO28" i="68"/>
  <c r="FO49" i="68" s="1"/>
  <c r="EI48" i="68"/>
  <c r="EI29" i="68"/>
  <c r="EI50" i="68" s="1"/>
  <c r="EI67" i="68"/>
  <c r="EI28" i="68"/>
  <c r="EI49" i="68" s="1"/>
  <c r="DC48" i="68"/>
  <c r="DC51" i="68" s="1"/>
  <c r="DC67" i="68"/>
  <c r="DC28" i="68"/>
  <c r="DC49" i="68" s="1"/>
  <c r="DC29" i="68"/>
  <c r="DC50" i="68" s="1"/>
  <c r="BW48" i="68"/>
  <c r="BW51" i="68" s="1"/>
  <c r="BW67" i="68"/>
  <c r="BW29" i="68"/>
  <c r="BW50" i="68" s="1"/>
  <c r="BW28" i="68"/>
  <c r="BW49" i="68" s="1"/>
  <c r="AQ48" i="68"/>
  <c r="AQ51" i="68" s="1"/>
  <c r="AQ67" i="68"/>
  <c r="AQ29" i="68"/>
  <c r="AQ50" i="68" s="1"/>
  <c r="AQ28" i="68"/>
  <c r="AQ49" i="68" s="1"/>
  <c r="K48" i="68"/>
  <c r="K67" i="68"/>
  <c r="K29" i="68"/>
  <c r="K50" i="68" s="1"/>
  <c r="K28" i="68"/>
  <c r="K49" i="68" s="1"/>
  <c r="FZ41" i="68"/>
  <c r="FZ22" i="68"/>
  <c r="FZ43" i="68" s="1"/>
  <c r="FZ61" i="68"/>
  <c r="FZ21" i="68"/>
  <c r="FZ42" i="68" s="1"/>
  <c r="ET41" i="68"/>
  <c r="ET22" i="68"/>
  <c r="ET43" i="68" s="1"/>
  <c r="ET61" i="68"/>
  <c r="ET21" i="68"/>
  <c r="ET42" i="68" s="1"/>
  <c r="DN41" i="68"/>
  <c r="DN44" i="68" s="1"/>
  <c r="DN54" i="68" s="1"/>
  <c r="DN22" i="68"/>
  <c r="DN43" i="68" s="1"/>
  <c r="DN61" i="68"/>
  <c r="DN21" i="68"/>
  <c r="DN42" i="68" s="1"/>
  <c r="CH41" i="68"/>
  <c r="CH44" i="68" s="1"/>
  <c r="CH54" i="68" s="1"/>
  <c r="CH22" i="68"/>
  <c r="CH43" i="68" s="1"/>
  <c r="CH61" i="68"/>
  <c r="CH21" i="68"/>
  <c r="CH42" i="68" s="1"/>
  <c r="BB41" i="68"/>
  <c r="BB44" i="68" s="1"/>
  <c r="BB22" i="68"/>
  <c r="BB43" i="68" s="1"/>
  <c r="BB61" i="68"/>
  <c r="BB21" i="68"/>
  <c r="BB42" i="68" s="1"/>
  <c r="V41" i="68"/>
  <c r="V44" i="68" s="1"/>
  <c r="V54" i="68" s="1"/>
  <c r="V22" i="68"/>
  <c r="V43" i="68" s="1"/>
  <c r="V61" i="68"/>
  <c r="V21" i="68"/>
  <c r="V42" i="68" s="1"/>
  <c r="GF48" i="68"/>
  <c r="GF51" i="68" s="1"/>
  <c r="GF29" i="68"/>
  <c r="GF50" i="68" s="1"/>
  <c r="GF67" i="68"/>
  <c r="GF28" i="68"/>
  <c r="GF49" i="68" s="1"/>
  <c r="EZ48" i="68"/>
  <c r="EZ51" i="68" s="1"/>
  <c r="EZ29" i="68"/>
  <c r="EZ50" i="68" s="1"/>
  <c r="EZ67" i="68"/>
  <c r="EZ28" i="68"/>
  <c r="EZ49" i="68" s="1"/>
  <c r="DT48" i="68"/>
  <c r="DT29" i="68"/>
  <c r="DT50" i="68" s="1"/>
  <c r="DT67" i="68"/>
  <c r="DT28" i="68"/>
  <c r="DT49" i="68" s="1"/>
  <c r="CN48" i="68"/>
  <c r="CN51" i="68" s="1"/>
  <c r="CN29" i="68"/>
  <c r="CN50" i="68" s="1"/>
  <c r="CN67" i="68"/>
  <c r="CN28" i="68"/>
  <c r="CN49" i="68" s="1"/>
  <c r="BH48" i="68"/>
  <c r="BH51" i="68" s="1"/>
  <c r="BH29" i="68"/>
  <c r="BH50" i="68" s="1"/>
  <c r="BH67" i="68"/>
  <c r="BH28" i="68"/>
  <c r="BH49" i="68" s="1"/>
  <c r="AB48" i="68"/>
  <c r="AB51" i="68" s="1"/>
  <c r="AB29" i="68"/>
  <c r="AB50" i="68" s="1"/>
  <c r="AB67" i="68"/>
  <c r="AB28" i="68"/>
  <c r="AB49" i="68" s="1"/>
  <c r="GO29" i="68"/>
  <c r="GO50" i="68" s="1"/>
  <c r="GO48" i="68"/>
  <c r="GO67" i="68"/>
  <c r="GO28" i="68"/>
  <c r="GO49" i="68" s="1"/>
  <c r="FI29" i="68"/>
  <c r="FI50" i="68" s="1"/>
  <c r="FI48" i="68"/>
  <c r="FI67" i="68"/>
  <c r="FI28" i="68"/>
  <c r="FI49" i="68" s="1"/>
  <c r="EC29" i="68"/>
  <c r="EC50" i="68" s="1"/>
  <c r="EC48" i="68"/>
  <c r="EC67" i="68"/>
  <c r="EC28" i="68"/>
  <c r="EC49" i="68" s="1"/>
  <c r="CW48" i="68"/>
  <c r="CW51" i="68" s="1"/>
  <c r="CW67" i="68"/>
  <c r="CW28" i="68"/>
  <c r="CW49" i="68" s="1"/>
  <c r="CW29" i="68"/>
  <c r="CW50" i="68" s="1"/>
  <c r="BQ48" i="68"/>
  <c r="BQ67" i="68"/>
  <c r="BQ28" i="68"/>
  <c r="BQ49" i="68" s="1"/>
  <c r="BQ29" i="68"/>
  <c r="BQ50" i="68" s="1"/>
  <c r="AK48" i="68"/>
  <c r="AK51" i="68" s="1"/>
  <c r="AK67" i="68"/>
  <c r="AK28" i="68"/>
  <c r="AK49" i="68" s="1"/>
  <c r="AK29" i="68"/>
  <c r="AK50" i="68" s="1"/>
  <c r="GR22" i="68"/>
  <c r="GR43" i="68" s="1"/>
  <c r="GR41" i="68"/>
  <c r="GR61" i="68"/>
  <c r="GR21" i="68"/>
  <c r="GR42" i="68" s="1"/>
  <c r="FL22" i="68"/>
  <c r="FL43" i="68" s="1"/>
  <c r="FL41" i="68"/>
  <c r="FL61" i="68"/>
  <c r="FL21" i="68"/>
  <c r="FL42" i="68" s="1"/>
  <c r="EF22" i="68"/>
  <c r="EF43" i="68" s="1"/>
  <c r="EF41" i="68"/>
  <c r="EF61" i="68"/>
  <c r="EF21" i="68"/>
  <c r="EF42" i="68" s="1"/>
  <c r="CZ22" i="68"/>
  <c r="CZ43" i="68" s="1"/>
  <c r="CZ41" i="68"/>
  <c r="CZ61" i="68"/>
  <c r="CZ21" i="68"/>
  <c r="CZ42" i="68" s="1"/>
  <c r="BT22" i="68"/>
  <c r="BT43" i="68" s="1"/>
  <c r="BT41" i="68"/>
  <c r="BT61" i="68"/>
  <c r="BT21" i="68"/>
  <c r="BT42" i="68" s="1"/>
  <c r="AN22" i="68"/>
  <c r="AN43" i="68" s="1"/>
  <c r="AN41" i="68"/>
  <c r="AN61" i="68"/>
  <c r="AN21" i="68"/>
  <c r="AN42" i="68" s="1"/>
  <c r="AR33" i="67"/>
  <c r="EQ30" i="67"/>
  <c r="V62" i="67"/>
  <c r="V64" i="67" s="1"/>
  <c r="V73" i="67" s="1"/>
  <c r="V63" i="67"/>
  <c r="K68" i="66"/>
  <c r="K70" i="66" s="1"/>
  <c r="K69" i="66"/>
  <c r="BW68" i="66"/>
  <c r="BW70" i="66" s="1"/>
  <c r="BW69" i="66"/>
  <c r="EI68" i="66"/>
  <c r="EI70" i="66" s="1"/>
  <c r="EI69" i="66"/>
  <c r="Y63" i="66"/>
  <c r="Y62" i="66"/>
  <c r="CK63" i="66"/>
  <c r="CK62" i="66"/>
  <c r="EW63" i="66"/>
  <c r="EW62" i="66"/>
  <c r="AH69" i="66"/>
  <c r="AH68" i="66"/>
  <c r="CT69" i="66"/>
  <c r="CT68" i="66"/>
  <c r="FF69" i="66"/>
  <c r="FF68" i="66"/>
  <c r="FT62" i="66"/>
  <c r="FT64" i="66" s="1"/>
  <c r="FT63" i="66"/>
  <c r="BU69" i="66"/>
  <c r="BU68" i="66"/>
  <c r="EG69" i="66"/>
  <c r="EG68" i="66"/>
  <c r="GS69" i="66"/>
  <c r="GS68" i="66"/>
  <c r="P68" i="66"/>
  <c r="P70" i="66" s="1"/>
  <c r="P69" i="66"/>
  <c r="EF68" i="66"/>
  <c r="EF70" i="66" s="1"/>
  <c r="EF69" i="66"/>
  <c r="AR69" i="66"/>
  <c r="AR68" i="66"/>
  <c r="D69" i="66"/>
  <c r="D68" i="66"/>
  <c r="ED62" i="66"/>
  <c r="ED63" i="66"/>
  <c r="R63" i="66"/>
  <c r="R62" i="66"/>
  <c r="R64" i="66" s="1"/>
  <c r="CF63" i="66"/>
  <c r="CF62" i="66"/>
  <c r="FW33" i="67"/>
  <c r="BH33" i="67"/>
  <c r="FD51" i="67"/>
  <c r="BF33" i="67"/>
  <c r="FL49" i="66"/>
  <c r="FL30" i="66"/>
  <c r="FL33" i="66" s="1"/>
  <c r="T33" i="66"/>
  <c r="DZ30" i="66"/>
  <c r="DZ33" i="66" s="1"/>
  <c r="GC23" i="66"/>
  <c r="GC33" i="66" s="1"/>
  <c r="G63" i="66"/>
  <c r="G62" i="66"/>
  <c r="G64" i="66" s="1"/>
  <c r="EF42" i="66"/>
  <c r="EF23" i="66"/>
  <c r="EF33" i="66" s="1"/>
  <c r="CZ44" i="66"/>
  <c r="CZ54" i="66" s="1"/>
  <c r="BR54" i="66"/>
  <c r="CP68" i="67"/>
  <c r="CP69" i="67"/>
  <c r="BN69" i="67"/>
  <c r="BN68" i="67"/>
  <c r="BN70" i="67" s="1"/>
  <c r="N62" i="67"/>
  <c r="N63" i="67"/>
  <c r="GQ69" i="66"/>
  <c r="GQ68" i="66"/>
  <c r="FP63" i="66"/>
  <c r="FP62" i="66"/>
  <c r="FP64" i="66" s="1"/>
  <c r="GQ63" i="66"/>
  <c r="GQ62" i="66"/>
  <c r="GQ64" i="66" s="1"/>
  <c r="CX33" i="66"/>
  <c r="GM42" i="67"/>
  <c r="GM23" i="67"/>
  <c r="GM33" i="67" s="1"/>
  <c r="CZ49" i="67"/>
  <c r="CZ30" i="67"/>
  <c r="GF33" i="67"/>
  <c r="FI54" i="67"/>
  <c r="CK33" i="67"/>
  <c r="X42" i="67"/>
  <c r="X23" i="67"/>
  <c r="AD42" i="67"/>
  <c r="AD23" i="67"/>
  <c r="AD33" i="67" s="1"/>
  <c r="EM23" i="66"/>
  <c r="EM33" i="66" s="1"/>
  <c r="GO54" i="66"/>
  <c r="BA23" i="66"/>
  <c r="BA33" i="66" s="1"/>
  <c r="CB44" i="66"/>
  <c r="CB54" i="66" s="1"/>
  <c r="U63" i="66"/>
  <c r="U62" i="66"/>
  <c r="BT42" i="66"/>
  <c r="BT23" i="66"/>
  <c r="BT33" i="66" s="1"/>
  <c r="AN62" i="66"/>
  <c r="AN63" i="66"/>
  <c r="DT64" i="46"/>
  <c r="DT73" i="46" s="1"/>
  <c r="GN70" i="46"/>
  <c r="FS63" i="67"/>
  <c r="FS62" i="67"/>
  <c r="CW69" i="67"/>
  <c r="CW68" i="67"/>
  <c r="CW70" i="67" s="1"/>
  <c r="EL62" i="67"/>
  <c r="EL63" i="67"/>
  <c r="GM33" i="66"/>
  <c r="AX70" i="46"/>
  <c r="AX73" i="46" s="1"/>
  <c r="AN23" i="67"/>
  <c r="K44" i="67"/>
  <c r="BW44" i="67"/>
  <c r="BW54" i="67" s="1"/>
  <c r="DX51" i="67"/>
  <c r="AX23" i="67"/>
  <c r="AX33" i="67" s="1"/>
  <c r="DA54" i="67"/>
  <c r="CY23" i="67"/>
  <c r="FH30" i="67"/>
  <c r="FP33" i="67"/>
  <c r="DD23" i="67"/>
  <c r="DD33" i="67" s="1"/>
  <c r="FF63" i="67"/>
  <c r="FF62" i="67"/>
  <c r="FF64" i="67" s="1"/>
  <c r="FF73" i="67" s="1"/>
  <c r="BX63" i="67"/>
  <c r="BX62" i="67"/>
  <c r="BX64" i="67" s="1"/>
  <c r="DC30" i="67"/>
  <c r="J63" i="67"/>
  <c r="J62" i="67"/>
  <c r="EW30" i="67"/>
  <c r="AT49" i="66"/>
  <c r="AT30" i="66"/>
  <c r="GO23" i="66"/>
  <c r="GO33" i="66" s="1"/>
  <c r="BE23" i="66"/>
  <c r="BE33" i="66" s="1"/>
  <c r="EZ23" i="66"/>
  <c r="EZ33" i="66" s="1"/>
  <c r="K62" i="66"/>
  <c r="K64" i="66" s="1"/>
  <c r="K73" i="66" s="1"/>
  <c r="K63" i="66"/>
  <c r="AB63" i="66"/>
  <c r="AB62" i="66"/>
  <c r="BP23" i="66"/>
  <c r="BP33" i="66" s="1"/>
  <c r="CT63" i="66"/>
  <c r="CT62" i="66"/>
  <c r="CT64" i="66" s="1"/>
  <c r="GJ68" i="67"/>
  <c r="GJ69" i="67"/>
  <c r="R69" i="67"/>
  <c r="R68" i="67"/>
  <c r="AB30" i="67"/>
  <c r="AB33" i="67" s="1"/>
  <c r="ES63" i="66"/>
  <c r="ES62" i="66"/>
  <c r="FI69" i="66"/>
  <c r="FI68" i="66"/>
  <c r="FH69" i="66"/>
  <c r="FH68" i="66"/>
  <c r="BR30" i="67"/>
  <c r="AU63" i="67"/>
  <c r="AU62" i="67"/>
  <c r="AU64" i="67" s="1"/>
  <c r="DG63" i="67"/>
  <c r="DG62" i="67"/>
  <c r="DG64" i="67" s="1"/>
  <c r="GP63" i="67"/>
  <c r="GP62" i="67"/>
  <c r="GP64" i="67" s="1"/>
  <c r="BG68" i="67"/>
  <c r="BG70" i="67" s="1"/>
  <c r="BG69" i="67"/>
  <c r="Q63" i="67"/>
  <c r="Q62" i="67"/>
  <c r="Q64" i="67" s="1"/>
  <c r="N49" i="67"/>
  <c r="N30" i="67"/>
  <c r="EK69" i="67"/>
  <c r="EK68" i="67"/>
  <c r="EK70" i="67" s="1"/>
  <c r="BI63" i="67"/>
  <c r="BI62" i="67"/>
  <c r="FG62" i="67"/>
  <c r="FG63" i="67"/>
  <c r="BU63" i="67"/>
  <c r="BU62" i="67"/>
  <c r="BU64" i="67" s="1"/>
  <c r="EC23" i="67"/>
  <c r="EC33" i="67" s="1"/>
  <c r="GL30" i="67"/>
  <c r="DP62" i="67"/>
  <c r="DP64" i="67" s="1"/>
  <c r="DP63" i="67"/>
  <c r="AC30" i="67"/>
  <c r="Y30" i="67"/>
  <c r="Y33" i="67" s="1"/>
  <c r="BG51" i="66"/>
  <c r="DS51" i="66"/>
  <c r="GE51" i="66"/>
  <c r="BG44" i="66"/>
  <c r="BG54" i="66" s="1"/>
  <c r="DS44" i="66"/>
  <c r="GE44" i="66"/>
  <c r="GE54" i="66" s="1"/>
  <c r="H51" i="66"/>
  <c r="DX51" i="66"/>
  <c r="EH23" i="66"/>
  <c r="EH33" i="66" s="1"/>
  <c r="AU23" i="66"/>
  <c r="AU33" i="66" s="1"/>
  <c r="EH63" i="66"/>
  <c r="EH62" i="66"/>
  <c r="EH64" i="66" s="1"/>
  <c r="I30" i="66"/>
  <c r="ES30" i="66"/>
  <c r="BJ42" i="66"/>
  <c r="BJ23" i="66"/>
  <c r="BJ33" i="66" s="1"/>
  <c r="T64" i="46"/>
  <c r="EP70" i="46"/>
  <c r="EP73" i="46" s="1"/>
  <c r="S44" i="67"/>
  <c r="CE44" i="67"/>
  <c r="EV51" i="67"/>
  <c r="R30" i="67"/>
  <c r="R33" i="67" s="1"/>
  <c r="BE33" i="67"/>
  <c r="CF23" i="67"/>
  <c r="CF33" i="67" s="1"/>
  <c r="FR63" i="67"/>
  <c r="FR62" i="67"/>
  <c r="FR64" i="67" s="1"/>
  <c r="FB42" i="67"/>
  <c r="FB23" i="67"/>
  <c r="DV42" i="67"/>
  <c r="DV23" i="67"/>
  <c r="GT63" i="66"/>
  <c r="GT62" i="66"/>
  <c r="GT64" i="66" s="1"/>
  <c r="BK69" i="66"/>
  <c r="BK68" i="66"/>
  <c r="BK70" i="66" s="1"/>
  <c r="DW69" i="66"/>
  <c r="DW68" i="66"/>
  <c r="DW70" i="66" s="1"/>
  <c r="GI69" i="66"/>
  <c r="GI68" i="66"/>
  <c r="BY63" i="66"/>
  <c r="BY62" i="66"/>
  <c r="BY64" i="66" s="1"/>
  <c r="EK63" i="66"/>
  <c r="EK62" i="66"/>
  <c r="EK64" i="66" s="1"/>
  <c r="V68" i="66"/>
  <c r="V69" i="66"/>
  <c r="CH68" i="66"/>
  <c r="CH70" i="66" s="1"/>
  <c r="CH69" i="66"/>
  <c r="ET68" i="66"/>
  <c r="ET69" i="66"/>
  <c r="FH63" i="66"/>
  <c r="FH62" i="66"/>
  <c r="FH64" i="66" s="1"/>
  <c r="BI69" i="66"/>
  <c r="BI68" i="66"/>
  <c r="BI70" i="66" s="1"/>
  <c r="DU69" i="66"/>
  <c r="DU68" i="66"/>
  <c r="GG69" i="66"/>
  <c r="GG68" i="66"/>
  <c r="GG70" i="66" s="1"/>
  <c r="BK63" i="66"/>
  <c r="BK62" i="66"/>
  <c r="BK64" i="66" s="1"/>
  <c r="BK73" i="66" s="1"/>
  <c r="DW63" i="66"/>
  <c r="DW62" i="66"/>
  <c r="DW64" i="66" s="1"/>
  <c r="DW73" i="66" s="1"/>
  <c r="GI63" i="66"/>
  <c r="GI62" i="66"/>
  <c r="AN68" i="66"/>
  <c r="AN69" i="66"/>
  <c r="FD68" i="66"/>
  <c r="FD69" i="66"/>
  <c r="EB69" i="66"/>
  <c r="EB68" i="66"/>
  <c r="EB70" i="66" s="1"/>
  <c r="GA30" i="66"/>
  <c r="K23" i="66"/>
  <c r="DQ30" i="66"/>
  <c r="BB44" i="66"/>
  <c r="BB54" i="66" s="1"/>
  <c r="BN63" i="66"/>
  <c r="BN62" i="66"/>
  <c r="BJ62" i="67"/>
  <c r="BJ64" i="67" s="1"/>
  <c r="BJ63" i="67"/>
  <c r="DX62" i="66"/>
  <c r="DX64" i="66" s="1"/>
  <c r="DX73" i="66" s="1"/>
  <c r="DX63" i="66"/>
  <c r="Q69" i="67"/>
  <c r="Q68" i="67"/>
  <c r="H68" i="67"/>
  <c r="H70" i="67" s="1"/>
  <c r="H69" i="67"/>
  <c r="C68" i="67"/>
  <c r="C70" i="67" s="1"/>
  <c r="C69" i="67"/>
  <c r="CH68" i="67"/>
  <c r="CH70" i="67" s="1"/>
  <c r="CH69" i="67"/>
  <c r="AT68" i="67"/>
  <c r="AT70" i="67" s="1"/>
  <c r="AT69" i="67"/>
  <c r="ER68" i="67"/>
  <c r="ER70" i="67" s="1"/>
  <c r="ER69" i="67"/>
  <c r="GR68" i="67"/>
  <c r="GR70" i="67" s="1"/>
  <c r="GR69" i="67"/>
  <c r="BT68" i="67"/>
  <c r="BT70" i="67" s="1"/>
  <c r="BT69" i="67"/>
  <c r="BY23" i="67"/>
  <c r="BY33" i="67" s="1"/>
  <c r="DZ23" i="67"/>
  <c r="DZ33" i="67" s="1"/>
  <c r="GC23" i="67"/>
  <c r="GC33" i="67" s="1"/>
  <c r="GQ30" i="67"/>
  <c r="BB62" i="67"/>
  <c r="BB64" i="67" s="1"/>
  <c r="BB63" i="67"/>
  <c r="FE23" i="66"/>
  <c r="FE33" i="66" s="1"/>
  <c r="BW30" i="66"/>
  <c r="B63" i="66"/>
  <c r="B62" i="66"/>
  <c r="R30" i="66"/>
  <c r="R33" i="66" s="1"/>
  <c r="DM30" i="66"/>
  <c r="Q30" i="66"/>
  <c r="H23" i="67"/>
  <c r="H33" i="67" s="1"/>
  <c r="X23" i="66"/>
  <c r="GJ23" i="67"/>
  <c r="CR23" i="67"/>
  <c r="ET23" i="67"/>
  <c r="AD30" i="66"/>
  <c r="X30" i="67"/>
  <c r="AT23" i="66"/>
  <c r="AT33" i="66" s="1"/>
  <c r="W30" i="68"/>
  <c r="M44" i="68"/>
  <c r="M54" i="68" s="1"/>
  <c r="EF44" i="68"/>
  <c r="EF51" i="68"/>
  <c r="BL51" i="68"/>
  <c r="D41" i="68"/>
  <c r="D44" i="68" s="1"/>
  <c r="D54" i="68" s="1"/>
  <c r="D61" i="68"/>
  <c r="D21" i="68"/>
  <c r="D42" i="68" s="1"/>
  <c r="D22" i="68"/>
  <c r="D43" i="68" s="1"/>
  <c r="FE41" i="68"/>
  <c r="FE22" i="68"/>
  <c r="FE43" i="68" s="1"/>
  <c r="FE61" i="68"/>
  <c r="FE21" i="68"/>
  <c r="FE42" i="68" s="1"/>
  <c r="I41" i="68"/>
  <c r="I22" i="68"/>
  <c r="I43" i="68" s="1"/>
  <c r="I61" i="68"/>
  <c r="I21" i="68"/>
  <c r="I42" i="68" s="1"/>
  <c r="DU41" i="68"/>
  <c r="DU22" i="68"/>
  <c r="DU43" i="68" s="1"/>
  <c r="DU61" i="68"/>
  <c r="DU21" i="68"/>
  <c r="DU42" i="68" s="1"/>
  <c r="CL51" i="68"/>
  <c r="FQ51" i="68"/>
  <c r="FT23" i="68"/>
  <c r="D51" i="68"/>
  <c r="DJ51" i="68"/>
  <c r="EK51" i="68"/>
  <c r="CM33" i="66"/>
  <c r="BN51" i="68"/>
  <c r="AO30" i="68"/>
  <c r="FO51" i="68"/>
  <c r="CI51" i="68"/>
  <c r="CZ44" i="68"/>
  <c r="DO51" i="68"/>
  <c r="BT51" i="68"/>
  <c r="GI30" i="68"/>
  <c r="FX23" i="68"/>
  <c r="GA51" i="68"/>
  <c r="CB23" i="68"/>
  <c r="FD51" i="68"/>
  <c r="FL51" i="68"/>
  <c r="GJ30" i="68"/>
  <c r="GI23" i="68"/>
  <c r="DV51" i="68"/>
  <c r="FT44" i="68"/>
  <c r="I51" i="68"/>
  <c r="CZ51" i="68"/>
  <c r="CC44" i="68"/>
  <c r="EU51" i="68"/>
  <c r="AN44" i="68"/>
  <c r="DI51" i="68"/>
  <c r="B44" i="68"/>
  <c r="FY23" i="68"/>
  <c r="FR30" i="68"/>
  <c r="EN23" i="68"/>
  <c r="EG30" i="68"/>
  <c r="AO51" i="68"/>
  <c r="CT23" i="68"/>
  <c r="Q30" i="68"/>
  <c r="CI44" i="68"/>
  <c r="CI54" i="68" s="1"/>
  <c r="X23" i="68"/>
  <c r="FL44" i="68"/>
  <c r="FL54" i="68" s="1"/>
  <c r="GS51" i="68"/>
  <c r="FA41" i="68"/>
  <c r="FA44" i="68" s="1"/>
  <c r="FA22" i="68"/>
  <c r="FA43" i="68" s="1"/>
  <c r="FA61" i="68"/>
  <c r="FA21" i="68"/>
  <c r="FA42" i="68" s="1"/>
  <c r="GE41" i="68"/>
  <c r="GE44" i="68" s="1"/>
  <c r="GE22" i="68"/>
  <c r="GE43" i="68" s="1"/>
  <c r="GE61" i="68"/>
  <c r="GE21" i="68"/>
  <c r="GE42" i="68" s="1"/>
  <c r="DA23" i="68"/>
  <c r="DA33" i="68" s="1"/>
  <c r="DA41" i="68"/>
  <c r="DA44" i="68" s="1"/>
  <c r="DA54" i="68" s="1"/>
  <c r="DA22" i="68"/>
  <c r="DA43" i="68" s="1"/>
  <c r="DA61" i="68"/>
  <c r="DA21" i="68"/>
  <c r="DA42" i="68" s="1"/>
  <c r="BS41" i="68"/>
  <c r="BS22" i="68"/>
  <c r="BS43" i="68" s="1"/>
  <c r="BS61" i="68"/>
  <c r="BS21" i="68"/>
  <c r="BS42" i="68" s="1"/>
  <c r="BI41" i="68"/>
  <c r="BI44" i="68" s="1"/>
  <c r="BI22" i="68"/>
  <c r="BI43" i="68" s="1"/>
  <c r="BI61" i="68"/>
  <c r="BI21" i="68"/>
  <c r="BI42" i="68" s="1"/>
  <c r="AK41" i="68"/>
  <c r="AK44" i="68" s="1"/>
  <c r="AK54" i="68" s="1"/>
  <c r="AK22" i="68"/>
  <c r="AK43" i="68" s="1"/>
  <c r="AK61" i="68"/>
  <c r="AK21" i="68"/>
  <c r="AK42" i="68" s="1"/>
  <c r="DE41" i="68"/>
  <c r="DE44" i="68" s="1"/>
  <c r="DE54" i="68" s="1"/>
  <c r="DE22" i="68"/>
  <c r="DE43" i="68" s="1"/>
  <c r="DE61" i="68"/>
  <c r="DE21" i="68"/>
  <c r="DE42" i="68" s="1"/>
  <c r="CL30" i="68"/>
  <c r="DR23" i="68"/>
  <c r="BA41" i="68"/>
  <c r="BA44" i="68" s="1"/>
  <c r="BA22" i="68"/>
  <c r="BA43" i="68" s="1"/>
  <c r="BA61" i="68"/>
  <c r="BA21" i="68"/>
  <c r="BA42" i="68" s="1"/>
  <c r="CY44" i="68"/>
  <c r="DW23" i="68"/>
  <c r="EI41" i="68"/>
  <c r="EI44" i="68" s="1"/>
  <c r="EI54" i="68" s="1"/>
  <c r="EI22" i="68"/>
  <c r="EI43" i="68" s="1"/>
  <c r="EI61" i="68"/>
  <c r="EI21" i="68"/>
  <c r="EI42" i="68" s="1"/>
  <c r="CK23" i="68"/>
  <c r="DI41" i="68"/>
  <c r="DI44" i="68" s="1"/>
  <c r="DI54" i="68" s="1"/>
  <c r="DI22" i="68"/>
  <c r="DI43" i="68" s="1"/>
  <c r="DI61" i="68"/>
  <c r="DI21" i="68"/>
  <c r="DI42" i="68" s="1"/>
  <c r="FS41" i="68"/>
  <c r="FS44" i="68" s="1"/>
  <c r="FS54" i="68" s="1"/>
  <c r="FS22" i="68"/>
  <c r="FS43" i="68" s="1"/>
  <c r="FS61" i="68"/>
  <c r="FS21" i="68"/>
  <c r="FS42" i="68" s="1"/>
  <c r="AS41" i="68"/>
  <c r="AS44" i="68" s="1"/>
  <c r="AS54" i="68" s="1"/>
  <c r="AS22" i="68"/>
  <c r="AS43" i="68" s="1"/>
  <c r="AS61" i="68"/>
  <c r="AS21" i="68"/>
  <c r="AS42" i="68" s="1"/>
  <c r="CA51" i="68"/>
  <c r="BB23" i="68"/>
  <c r="AI41" i="68"/>
  <c r="AI44" i="68" s="1"/>
  <c r="AI22" i="68"/>
  <c r="AI43" i="68" s="1"/>
  <c r="AI61" i="68"/>
  <c r="AI21" i="68"/>
  <c r="AI42" i="68" s="1"/>
  <c r="DQ41" i="68"/>
  <c r="DQ22" i="68"/>
  <c r="DQ43" i="68" s="1"/>
  <c r="DQ61" i="68"/>
  <c r="DQ21" i="68"/>
  <c r="DQ42" i="68" s="1"/>
  <c r="EM51" i="68"/>
  <c r="GQ44" i="68"/>
  <c r="FZ44" i="68"/>
  <c r="GO51" i="68"/>
  <c r="EQ44" i="68"/>
  <c r="FP23" i="68"/>
  <c r="FS30" i="68"/>
  <c r="DK30" i="68"/>
  <c r="DD23" i="68"/>
  <c r="CW30" i="68"/>
  <c r="AY30" i="68"/>
  <c r="BX44" i="68"/>
  <c r="CA30" i="68"/>
  <c r="AY51" i="68"/>
  <c r="CX29" i="68"/>
  <c r="CX50" i="68" s="1"/>
  <c r="CX48" i="68"/>
  <c r="CX51" i="68" s="1"/>
  <c r="CX67" i="68"/>
  <c r="CX28" i="68"/>
  <c r="CX49" i="68" s="1"/>
  <c r="BF29" i="68"/>
  <c r="BF50" i="68" s="1"/>
  <c r="BF48" i="68"/>
  <c r="BF51" i="68" s="1"/>
  <c r="BF67" i="68"/>
  <c r="BF28" i="68"/>
  <c r="BF49" i="68" s="1"/>
  <c r="GL29" i="68"/>
  <c r="GL50" i="68" s="1"/>
  <c r="GL48" i="68"/>
  <c r="GL67" i="68"/>
  <c r="GL28" i="68"/>
  <c r="GL49" i="68" s="1"/>
  <c r="GL51" i="68" s="1"/>
  <c r="ET29" i="68"/>
  <c r="ET50" i="68" s="1"/>
  <c r="ET48" i="68"/>
  <c r="ET67" i="68"/>
  <c r="ET28" i="68"/>
  <c r="ET49" i="68" s="1"/>
  <c r="ET51" i="68" s="1"/>
  <c r="DB29" i="68"/>
  <c r="DB50" i="68" s="1"/>
  <c r="DB48" i="68"/>
  <c r="DB51" i="68" s="1"/>
  <c r="DB67" i="68"/>
  <c r="DB28" i="68"/>
  <c r="DB49" i="68" s="1"/>
  <c r="BJ29" i="68"/>
  <c r="BJ50" i="68" s="1"/>
  <c r="BJ48" i="68"/>
  <c r="BJ51" i="68" s="1"/>
  <c r="BJ67" i="68"/>
  <c r="BJ28" i="68"/>
  <c r="BJ49" i="68" s="1"/>
  <c r="GQ48" i="68"/>
  <c r="GQ51" i="68" s="1"/>
  <c r="GQ29" i="68"/>
  <c r="GQ50" i="68" s="1"/>
  <c r="GQ67" i="68"/>
  <c r="GQ28" i="68"/>
  <c r="GQ49" i="68" s="1"/>
  <c r="FK48" i="68"/>
  <c r="FK51" i="68" s="1"/>
  <c r="FK29" i="68"/>
  <c r="FK50" i="68" s="1"/>
  <c r="FK67" i="68"/>
  <c r="FK28" i="68"/>
  <c r="FK49" i="68" s="1"/>
  <c r="EE48" i="68"/>
  <c r="EE51" i="68" s="1"/>
  <c r="EE29" i="68"/>
  <c r="EE50" i="68" s="1"/>
  <c r="EE67" i="68"/>
  <c r="EE28" i="68"/>
  <c r="EE49" i="68" s="1"/>
  <c r="CY48" i="68"/>
  <c r="CY51" i="68" s="1"/>
  <c r="CY67" i="68"/>
  <c r="CY29" i="68"/>
  <c r="CY50" i="68" s="1"/>
  <c r="CY28" i="68"/>
  <c r="CY49" i="68" s="1"/>
  <c r="BS48" i="68"/>
  <c r="BS51" i="68" s="1"/>
  <c r="BS67" i="68"/>
  <c r="BS28" i="68"/>
  <c r="BS49" i="68" s="1"/>
  <c r="BS29" i="68"/>
  <c r="BS50" i="68" s="1"/>
  <c r="AM48" i="68"/>
  <c r="AM51" i="68" s="1"/>
  <c r="AM67" i="68"/>
  <c r="AM28" i="68"/>
  <c r="AM49" i="68" s="1"/>
  <c r="AM29" i="68"/>
  <c r="AM50" i="68" s="1"/>
  <c r="G48" i="68"/>
  <c r="G51" i="68" s="1"/>
  <c r="G67" i="68"/>
  <c r="G28" i="68"/>
  <c r="G49" i="68" s="1"/>
  <c r="G29" i="68"/>
  <c r="G50" i="68" s="1"/>
  <c r="FV41" i="68"/>
  <c r="FV44" i="68" s="1"/>
  <c r="FV54" i="68" s="1"/>
  <c r="FV22" i="68"/>
  <c r="FV43" i="68" s="1"/>
  <c r="FV61" i="68"/>
  <c r="FV21" i="68"/>
  <c r="FV42" i="68" s="1"/>
  <c r="EP41" i="68"/>
  <c r="EP22" i="68"/>
  <c r="EP43" i="68" s="1"/>
  <c r="EP61" i="68"/>
  <c r="EP21" i="68"/>
  <c r="EP42" i="68" s="1"/>
  <c r="DJ41" i="68"/>
  <c r="DJ44" i="68" s="1"/>
  <c r="DJ54" i="68" s="1"/>
  <c r="DJ22" i="68"/>
  <c r="DJ43" i="68" s="1"/>
  <c r="DJ61" i="68"/>
  <c r="DJ21" i="68"/>
  <c r="DJ42" i="68" s="1"/>
  <c r="CD41" i="68"/>
  <c r="CD22" i="68"/>
  <c r="CD43" i="68" s="1"/>
  <c r="CD61" i="68"/>
  <c r="CD21" i="68"/>
  <c r="CD42" i="68" s="1"/>
  <c r="AX41" i="68"/>
  <c r="AX22" i="68"/>
  <c r="AX43" i="68" s="1"/>
  <c r="AX61" i="68"/>
  <c r="AX21" i="68"/>
  <c r="AX42" i="68" s="1"/>
  <c r="R41" i="68"/>
  <c r="R44" i="68" s="1"/>
  <c r="R54" i="68" s="1"/>
  <c r="R22" i="68"/>
  <c r="R43" i="68" s="1"/>
  <c r="R61" i="68"/>
  <c r="R21" i="68"/>
  <c r="R42" i="68" s="1"/>
  <c r="GB48" i="68"/>
  <c r="GB29" i="68"/>
  <c r="GB50" i="68" s="1"/>
  <c r="GB67" i="68"/>
  <c r="GB28" i="68"/>
  <c r="GB49" i="68" s="1"/>
  <c r="EV48" i="68"/>
  <c r="EV29" i="68"/>
  <c r="EV50" i="68" s="1"/>
  <c r="EV67" i="68"/>
  <c r="EV28" i="68"/>
  <c r="EV49" i="68" s="1"/>
  <c r="DP48" i="68"/>
  <c r="DP51" i="68" s="1"/>
  <c r="DP29" i="68"/>
  <c r="DP50" i="68" s="1"/>
  <c r="DP67" i="68"/>
  <c r="DP28" i="68"/>
  <c r="DP49" i="68" s="1"/>
  <c r="CJ48" i="68"/>
  <c r="CJ51" i="68" s="1"/>
  <c r="CJ29" i="68"/>
  <c r="CJ50" i="68" s="1"/>
  <c r="CJ67" i="68"/>
  <c r="CJ28" i="68"/>
  <c r="CJ49" i="68" s="1"/>
  <c r="BD48" i="68"/>
  <c r="BD29" i="68"/>
  <c r="BD50" i="68" s="1"/>
  <c r="BD67" i="68"/>
  <c r="BD28" i="68"/>
  <c r="BD49" i="68" s="1"/>
  <c r="X48" i="68"/>
  <c r="X51" i="68" s="1"/>
  <c r="X29" i="68"/>
  <c r="X50" i="68" s="1"/>
  <c r="X67" i="68"/>
  <c r="X28" i="68"/>
  <c r="X49" i="68" s="1"/>
  <c r="GK29" i="68"/>
  <c r="GK50" i="68" s="1"/>
  <c r="GK48" i="68"/>
  <c r="GK67" i="68"/>
  <c r="GK28" i="68"/>
  <c r="GK49" i="68" s="1"/>
  <c r="FE29" i="68"/>
  <c r="FE50" i="68" s="1"/>
  <c r="FE48" i="68"/>
  <c r="FE51" i="68" s="1"/>
  <c r="FE67" i="68"/>
  <c r="FE28" i="68"/>
  <c r="FE49" i="68" s="1"/>
  <c r="DY29" i="68"/>
  <c r="DY50" i="68" s="1"/>
  <c r="DY48" i="68"/>
  <c r="DY51" i="68" s="1"/>
  <c r="DY67" i="68"/>
  <c r="DY28" i="68"/>
  <c r="DY49" i="68" s="1"/>
  <c r="CS48" i="68"/>
  <c r="CS51" i="68" s="1"/>
  <c r="CS67" i="68"/>
  <c r="CS29" i="68"/>
  <c r="CS50" i="68" s="1"/>
  <c r="CS28" i="68"/>
  <c r="CS49" i="68" s="1"/>
  <c r="BM48" i="68"/>
  <c r="BM67" i="68"/>
  <c r="BM29" i="68"/>
  <c r="BM50" i="68" s="1"/>
  <c r="BM28" i="68"/>
  <c r="BM49" i="68" s="1"/>
  <c r="AG48" i="68"/>
  <c r="AG51" i="68" s="1"/>
  <c r="AG67" i="68"/>
  <c r="AG29" i="68"/>
  <c r="AG50" i="68" s="1"/>
  <c r="AG28" i="68"/>
  <c r="AG49" i="68" s="1"/>
  <c r="GN22" i="68"/>
  <c r="GN43" i="68" s="1"/>
  <c r="GN41" i="68"/>
  <c r="GN44" i="68" s="1"/>
  <c r="GN54" i="68" s="1"/>
  <c r="GN61" i="68"/>
  <c r="GN21" i="68"/>
  <c r="GN42" i="68" s="1"/>
  <c r="FH22" i="68"/>
  <c r="FH43" i="68" s="1"/>
  <c r="FH41" i="68"/>
  <c r="FH61" i="68"/>
  <c r="FH21" i="68"/>
  <c r="FH42" i="68" s="1"/>
  <c r="EB22" i="68"/>
  <c r="EB43" i="68" s="1"/>
  <c r="EB41" i="68"/>
  <c r="EB44" i="68" s="1"/>
  <c r="EB54" i="68" s="1"/>
  <c r="EB61" i="68"/>
  <c r="EB21" i="68"/>
  <c r="EB42" i="68" s="1"/>
  <c r="CV22" i="68"/>
  <c r="CV43" i="68" s="1"/>
  <c r="CV41" i="68"/>
  <c r="CV61" i="68"/>
  <c r="CV21" i="68"/>
  <c r="CV42" i="68" s="1"/>
  <c r="BP22" i="68"/>
  <c r="BP43" i="68" s="1"/>
  <c r="BP41" i="68"/>
  <c r="BP61" i="68"/>
  <c r="BP21" i="68"/>
  <c r="BP42" i="68" s="1"/>
  <c r="AJ22" i="68"/>
  <c r="AJ43" i="68" s="1"/>
  <c r="AJ41" i="68"/>
  <c r="AJ44" i="68" s="1"/>
  <c r="AJ54" i="68" s="1"/>
  <c r="AJ61" i="68"/>
  <c r="AJ21" i="68"/>
  <c r="AJ42" i="68" s="1"/>
  <c r="BK63" i="67"/>
  <c r="BK62" i="67"/>
  <c r="K68" i="67"/>
  <c r="K70" i="67" s="1"/>
  <c r="K69" i="67"/>
  <c r="BW68" i="67"/>
  <c r="BW70" i="67" s="1"/>
  <c r="BW69" i="67"/>
  <c r="AG63" i="67"/>
  <c r="AG62" i="67"/>
  <c r="AG64" i="67" s="1"/>
  <c r="GS69" i="67"/>
  <c r="GS68" i="67"/>
  <c r="EI68" i="67"/>
  <c r="EI70" i="67" s="1"/>
  <c r="EI69" i="67"/>
  <c r="FE63" i="67"/>
  <c r="FE62" i="67"/>
  <c r="CO63" i="67"/>
  <c r="CO62" i="67"/>
  <c r="CO64" i="67" s="1"/>
  <c r="DY69" i="67"/>
  <c r="DY68" i="67"/>
  <c r="EQ68" i="67"/>
  <c r="EQ70" i="67" s="1"/>
  <c r="EQ69" i="67"/>
  <c r="FY69" i="67"/>
  <c r="FY68" i="67"/>
  <c r="BM63" i="67"/>
  <c r="BM62" i="67"/>
  <c r="BM64" i="67" s="1"/>
  <c r="DQ54" i="67"/>
  <c r="BS33" i="67"/>
  <c r="FL42" i="67"/>
  <c r="FL23" i="67"/>
  <c r="FL33" i="67" s="1"/>
  <c r="V44" i="67"/>
  <c r="V54" i="67" s="1"/>
  <c r="D63" i="67"/>
  <c r="D62" i="67"/>
  <c r="D64" i="67" s="1"/>
  <c r="AJ54" i="67"/>
  <c r="K51" i="66"/>
  <c r="BW51" i="66"/>
  <c r="EI51" i="66"/>
  <c r="FT44" i="66"/>
  <c r="BW44" i="66"/>
  <c r="EI44" i="66"/>
  <c r="EI54" i="66" s="1"/>
  <c r="P51" i="66"/>
  <c r="P54" i="66" s="1"/>
  <c r="EF51" i="66"/>
  <c r="BV23" i="66"/>
  <c r="AG33" i="66"/>
  <c r="BV63" i="66"/>
  <c r="BV62" i="66"/>
  <c r="BV64" i="66" s="1"/>
  <c r="BO42" i="67"/>
  <c r="BO23" i="67"/>
  <c r="BO33" i="67" s="1"/>
  <c r="CR49" i="67"/>
  <c r="CR30" i="67"/>
  <c r="DS42" i="67"/>
  <c r="DS23" i="67"/>
  <c r="DS33" i="67" s="1"/>
  <c r="BH54" i="67"/>
  <c r="AS30" i="67"/>
  <c r="AS33" i="67" s="1"/>
  <c r="DD63" i="67"/>
  <c r="DD62" i="67"/>
  <c r="DD64" i="67" s="1"/>
  <c r="EI30" i="67"/>
  <c r="FN63" i="67"/>
  <c r="FN62" i="67"/>
  <c r="FN64" i="67" s="1"/>
  <c r="FN73" i="67" s="1"/>
  <c r="FH63" i="67"/>
  <c r="FH62" i="67"/>
  <c r="FH64" i="67" s="1"/>
  <c r="FJ49" i="66"/>
  <c r="FJ30" i="66"/>
  <c r="O63" i="66"/>
  <c r="O62" i="66"/>
  <c r="CA63" i="66"/>
  <c r="CA62" i="66"/>
  <c r="CA64" i="66" s="1"/>
  <c r="EM63" i="66"/>
  <c r="EM62" i="66"/>
  <c r="EM64" i="66" s="1"/>
  <c r="ES54" i="66"/>
  <c r="Y23" i="66"/>
  <c r="EF62" i="66"/>
  <c r="EF64" i="66" s="1"/>
  <c r="EF73" i="66" s="1"/>
  <c r="EF63" i="66"/>
  <c r="AJ54" i="66"/>
  <c r="BG44" i="67"/>
  <c r="CP51" i="67"/>
  <c r="N44" i="67"/>
  <c r="D33" i="66"/>
  <c r="G63" i="67"/>
  <c r="G62" i="67"/>
  <c r="G64" i="67" s="1"/>
  <c r="BS63" i="67"/>
  <c r="BS62" i="67"/>
  <c r="S68" i="67"/>
  <c r="S70" i="67" s="1"/>
  <c r="S69" i="67"/>
  <c r="CE68" i="67"/>
  <c r="CE70" i="67" s="1"/>
  <c r="CE69" i="67"/>
  <c r="AO63" i="67"/>
  <c r="AO62" i="67"/>
  <c r="AO64" i="67" s="1"/>
  <c r="DU63" i="67"/>
  <c r="DU62" i="67"/>
  <c r="FQ69" i="67"/>
  <c r="FQ68" i="67"/>
  <c r="DI63" i="67"/>
  <c r="DI62" i="67"/>
  <c r="GM62" i="67"/>
  <c r="GM63" i="67"/>
  <c r="EU69" i="67"/>
  <c r="EU68" i="67"/>
  <c r="GL33" i="67"/>
  <c r="AP23" i="67"/>
  <c r="AE23" i="67"/>
  <c r="AE33" i="67" s="1"/>
  <c r="X62" i="67"/>
  <c r="X63" i="67"/>
  <c r="FY30" i="67"/>
  <c r="CB42" i="67"/>
  <c r="CB23" i="67"/>
  <c r="CB33" i="67" s="1"/>
  <c r="DK42" i="66"/>
  <c r="DK23" i="66"/>
  <c r="DK33" i="66" s="1"/>
  <c r="FM33" i="66"/>
  <c r="EI30" i="66"/>
  <c r="AG69" i="66"/>
  <c r="AG68" i="66"/>
  <c r="AO30" i="66"/>
  <c r="AN44" i="66"/>
  <c r="AZ63" i="66"/>
  <c r="AZ62" i="66"/>
  <c r="AZ64" i="66" s="1"/>
  <c r="L69" i="67"/>
  <c r="L68" i="67"/>
  <c r="L70" i="67" s="1"/>
  <c r="EL44" i="67"/>
  <c r="EL54" i="67" s="1"/>
  <c r="CD63" i="67"/>
  <c r="CD62" i="67"/>
  <c r="CD64" i="67" s="1"/>
  <c r="CD73" i="67" s="1"/>
  <c r="DM62" i="66"/>
  <c r="DM63" i="66"/>
  <c r="EC69" i="66"/>
  <c r="EC68" i="66"/>
  <c r="EC70" i="66" s="1"/>
  <c r="CJ68" i="66"/>
  <c r="CJ70" i="66" s="1"/>
  <c r="CJ69" i="66"/>
  <c r="EP23" i="66"/>
  <c r="EP33" i="66" s="1"/>
  <c r="AQ42" i="67"/>
  <c r="AQ23" i="67"/>
  <c r="AQ33" i="67" s="1"/>
  <c r="DC42" i="67"/>
  <c r="DC23" i="67"/>
  <c r="DC33" i="67" s="1"/>
  <c r="AV49" i="67"/>
  <c r="AV30" i="67"/>
  <c r="DT23" i="67"/>
  <c r="DT33" i="67" s="1"/>
  <c r="EB30" i="67"/>
  <c r="BP30" i="67"/>
  <c r="BZ62" i="67"/>
  <c r="BZ63" i="67"/>
  <c r="FD42" i="67"/>
  <c r="FD23" i="67"/>
  <c r="FD33" i="67" s="1"/>
  <c r="F63" i="67"/>
  <c r="F62" i="67"/>
  <c r="DB70" i="46"/>
  <c r="DB73" i="46" s="1"/>
  <c r="FF63" i="66"/>
  <c r="FF62" i="66"/>
  <c r="W69" i="66"/>
  <c r="W68" i="66"/>
  <c r="CI69" i="66"/>
  <c r="CI68" i="66"/>
  <c r="CI70" i="66" s="1"/>
  <c r="EU69" i="66"/>
  <c r="EU68" i="66"/>
  <c r="AK63" i="66"/>
  <c r="AK62" i="66"/>
  <c r="CW63" i="66"/>
  <c r="CW62" i="66"/>
  <c r="FI63" i="66"/>
  <c r="FI62" i="66"/>
  <c r="FI64" i="66" s="1"/>
  <c r="AT68" i="66"/>
  <c r="AT70" i="66" s="1"/>
  <c r="AT69" i="66"/>
  <c r="DF68" i="66"/>
  <c r="DF70" i="66" s="1"/>
  <c r="DF69" i="66"/>
  <c r="FR68" i="66"/>
  <c r="FR70" i="66" s="1"/>
  <c r="FR69" i="66"/>
  <c r="GF63" i="66"/>
  <c r="GF62" i="66"/>
  <c r="GF64" i="66" s="1"/>
  <c r="CG69" i="66"/>
  <c r="CG68" i="66"/>
  <c r="ES69" i="66"/>
  <c r="ES68" i="66"/>
  <c r="W63" i="66"/>
  <c r="W62" i="66"/>
  <c r="CI63" i="66"/>
  <c r="CI62" i="66"/>
  <c r="CI64" i="66" s="1"/>
  <c r="CI73" i="66" s="1"/>
  <c r="EU63" i="66"/>
  <c r="EU62" i="66"/>
  <c r="DH68" i="66"/>
  <c r="DH70" i="66" s="1"/>
  <c r="DH69" i="66"/>
  <c r="T69" i="66"/>
  <c r="T68" i="66"/>
  <c r="EJ69" i="66"/>
  <c r="EJ68" i="66"/>
  <c r="EJ70" i="66" s="1"/>
  <c r="Z33" i="66"/>
  <c r="CQ54" i="66"/>
  <c r="FX23" i="66"/>
  <c r="FQ30" i="66"/>
  <c r="Y30" i="66"/>
  <c r="AG30" i="66"/>
  <c r="BZ62" i="66"/>
  <c r="BZ63" i="66"/>
  <c r="GF73" i="46"/>
  <c r="GJ44" i="67"/>
  <c r="GJ51" i="67"/>
  <c r="AH63" i="66"/>
  <c r="AH62" i="66"/>
  <c r="AH64" i="66" s="1"/>
  <c r="I69" i="67"/>
  <c r="I68" i="67"/>
  <c r="I70" i="67" s="1"/>
  <c r="BG51" i="67"/>
  <c r="BR68" i="67"/>
  <c r="BR70" i="67" s="1"/>
  <c r="BR69" i="67"/>
  <c r="FT68" i="67"/>
  <c r="FT70" i="67" s="1"/>
  <c r="FT69" i="67"/>
  <c r="DJ69" i="67"/>
  <c r="DJ68" i="67"/>
  <c r="N68" i="67"/>
  <c r="N69" i="67"/>
  <c r="FG44" i="67"/>
  <c r="FG54" i="67" s="1"/>
  <c r="DB69" i="67"/>
  <c r="DB68" i="67"/>
  <c r="DB70" i="67" s="1"/>
  <c r="DR69" i="67"/>
  <c r="DR68" i="67"/>
  <c r="DR70" i="67" s="1"/>
  <c r="AG69" i="67"/>
  <c r="AG68" i="67"/>
  <c r="AG70" i="67" s="1"/>
  <c r="EZ69" i="67"/>
  <c r="EZ68" i="67"/>
  <c r="GH69" i="67"/>
  <c r="GH68" i="67"/>
  <c r="GH70" i="67" s="1"/>
  <c r="BX23" i="67"/>
  <c r="BX33" i="67" s="1"/>
  <c r="GD30" i="67"/>
  <c r="GD33" i="67" s="1"/>
  <c r="DP44" i="67"/>
  <c r="DP54" i="67" s="1"/>
  <c r="GI30" i="67"/>
  <c r="GI33" i="67" s="1"/>
  <c r="FT62" i="67"/>
  <c r="FT64" i="67" s="1"/>
  <c r="FT73" i="67" s="1"/>
  <c r="FT63" i="67"/>
  <c r="EB63" i="67"/>
  <c r="EB62" i="67"/>
  <c r="EB64" i="67" s="1"/>
  <c r="CO73" i="46"/>
  <c r="FJ42" i="66"/>
  <c r="FJ23" i="66"/>
  <c r="GK23" i="66"/>
  <c r="GK33" i="66" s="1"/>
  <c r="FC33" i="66"/>
  <c r="S23" i="66"/>
  <c r="S33" i="66" s="1"/>
  <c r="C62" i="66"/>
  <c r="C63" i="66"/>
  <c r="U30" i="66"/>
  <c r="ER63" i="66"/>
  <c r="ER62" i="66"/>
  <c r="AZ33" i="46"/>
  <c r="CY69" i="67"/>
  <c r="CY68" i="67"/>
  <c r="FQ23" i="67"/>
  <c r="FQ33" i="67" s="1"/>
  <c r="EU30" i="66"/>
  <c r="AY42" i="67"/>
  <c r="AY23" i="67"/>
  <c r="AY33" i="67" s="1"/>
  <c r="CC23" i="67"/>
  <c r="CC33" i="67" s="1"/>
  <c r="CI54" i="67"/>
  <c r="ES23" i="67"/>
  <c r="ES33" i="67" s="1"/>
  <c r="FB62" i="67"/>
  <c r="FB64" i="67" s="1"/>
  <c r="FB63" i="67"/>
  <c r="CD23" i="67"/>
  <c r="CD33" i="67" s="1"/>
  <c r="DV62" i="67"/>
  <c r="DV63" i="67"/>
  <c r="FM30" i="67"/>
  <c r="FM33" i="67" s="1"/>
  <c r="FI30" i="67"/>
  <c r="FI33" i="67" s="1"/>
  <c r="V51" i="66"/>
  <c r="CH51" i="66"/>
  <c r="ET51" i="66"/>
  <c r="ET54" i="66" s="1"/>
  <c r="AN51" i="66"/>
  <c r="DR23" i="66"/>
  <c r="DR33" i="66" s="1"/>
  <c r="CS23" i="66"/>
  <c r="CS33" i="66" s="1"/>
  <c r="CN30" i="66"/>
  <c r="DR63" i="66"/>
  <c r="DR62" i="66"/>
  <c r="DR64" i="66" s="1"/>
  <c r="D63" i="66"/>
  <c r="D62" i="66"/>
  <c r="EZ70" i="46"/>
  <c r="GA63" i="67"/>
  <c r="GA62" i="67"/>
  <c r="GA64" i="67" s="1"/>
  <c r="BJ44" i="67"/>
  <c r="AM69" i="66"/>
  <c r="AM68" i="66"/>
  <c r="AM70" i="66" s="1"/>
  <c r="FY62" i="66"/>
  <c r="FY64" i="66" s="1"/>
  <c r="FY63" i="66"/>
  <c r="AM63" i="66"/>
  <c r="AM62" i="66"/>
  <c r="CL33" i="66"/>
  <c r="DX54" i="66"/>
  <c r="FH70" i="46"/>
  <c r="FH73" i="46" s="1"/>
  <c r="ER64" i="46"/>
  <c r="ER73" i="46" s="1"/>
  <c r="H51" i="67"/>
  <c r="BO51" i="67"/>
  <c r="CH51" i="67"/>
  <c r="AT51" i="67"/>
  <c r="BT51" i="67"/>
  <c r="AM23" i="67"/>
  <c r="AM33" i="67" s="1"/>
  <c r="AJ23" i="67"/>
  <c r="AJ33" i="67" s="1"/>
  <c r="FG30" i="67"/>
  <c r="DO30" i="67"/>
  <c r="CY30" i="67"/>
  <c r="P62" i="67"/>
  <c r="P63" i="67"/>
  <c r="AI42" i="66"/>
  <c r="AI23" i="66"/>
  <c r="BD49" i="66"/>
  <c r="BD30" i="66"/>
  <c r="ES23" i="66"/>
  <c r="ES33" i="66" s="1"/>
  <c r="DB54" i="66"/>
  <c r="ER23" i="66"/>
  <c r="ER33" i="66" s="1"/>
  <c r="AZ30" i="66"/>
  <c r="H62" i="66"/>
  <c r="H63" i="66"/>
  <c r="AM30" i="66"/>
  <c r="AM33" i="66" s="1"/>
  <c r="AL42" i="66"/>
  <c r="AL23" i="66"/>
  <c r="DI30" i="66"/>
  <c r="BP23" i="67"/>
  <c r="BP33" i="67" s="1"/>
  <c r="CY69" i="66"/>
  <c r="CY68" i="66"/>
  <c r="ER68" i="66"/>
  <c r="ER69" i="66"/>
  <c r="CL63" i="66"/>
  <c r="CL62" i="66"/>
  <c r="K23" i="67"/>
  <c r="GH23" i="66"/>
  <c r="GH33" i="66" s="1"/>
  <c r="CM23" i="67"/>
  <c r="BR23" i="67"/>
  <c r="BR33" i="67" s="1"/>
  <c r="AI23" i="67"/>
  <c r="CP30" i="66"/>
  <c r="EF30" i="67"/>
  <c r="CP23" i="66"/>
  <c r="K51" i="68"/>
  <c r="AZ44" i="68"/>
  <c r="CR51" i="68"/>
  <c r="EX30" i="68"/>
  <c r="CV23" i="68"/>
  <c r="CV33" i="68" s="1"/>
  <c r="CV44" i="68"/>
  <c r="CV54" i="68" s="1"/>
  <c r="EH30" i="68"/>
  <c r="AN30" i="68"/>
  <c r="EE41" i="68"/>
  <c r="EE22" i="68"/>
  <c r="EE43" i="68" s="1"/>
  <c r="EE61" i="68"/>
  <c r="EE21" i="68"/>
  <c r="EE42" i="68" s="1"/>
  <c r="W41" i="68"/>
  <c r="W22" i="68"/>
  <c r="W43" i="68" s="1"/>
  <c r="W61" i="68"/>
  <c r="W21" i="68"/>
  <c r="W42" i="68" s="1"/>
  <c r="K30" i="68"/>
  <c r="W51" i="68"/>
  <c r="DR30" i="68"/>
  <c r="DP30" i="68"/>
  <c r="W44" i="68"/>
  <c r="W54" i="68" s="1"/>
  <c r="BF44" i="68"/>
  <c r="ER44" i="68"/>
  <c r="GC23" i="68"/>
  <c r="D23" i="68"/>
  <c r="D33" i="68" s="1"/>
  <c r="GH51" i="68"/>
  <c r="CD44" i="68"/>
  <c r="CL44" i="68"/>
  <c r="CL54" i="68" s="1"/>
  <c r="DJ30" i="68"/>
  <c r="GR44" i="68"/>
  <c r="DT51" i="68"/>
  <c r="FH23" i="68"/>
  <c r="FH33" i="68" s="1"/>
  <c r="CC51" i="68"/>
  <c r="BU44" i="68"/>
  <c r="DQ44" i="68"/>
  <c r="EU30" i="68"/>
  <c r="AS30" i="68"/>
  <c r="I44" i="68"/>
  <c r="I54" i="68" s="1"/>
  <c r="M30" i="68"/>
  <c r="FQ30" i="68"/>
  <c r="AD44" i="68"/>
  <c r="DE30" i="68"/>
  <c r="CU44" i="68"/>
  <c r="DZ51" i="68"/>
  <c r="ED30" i="68"/>
  <c r="AL51" i="68"/>
  <c r="FH51" i="68"/>
  <c r="BT23" i="68"/>
  <c r="BT33" i="68" s="1"/>
  <c r="DZ44" i="68"/>
  <c r="DZ54" i="68" s="1"/>
  <c r="ED51" i="68"/>
  <c r="AH44" i="68"/>
  <c r="DO30" i="68"/>
  <c r="GM51" i="68"/>
  <c r="EN44" i="68"/>
  <c r="EP44" i="68"/>
  <c r="EX44" i="68"/>
  <c r="EX54" i="68" s="1"/>
  <c r="AU41" i="68"/>
  <c r="AU44" i="68" s="1"/>
  <c r="AU54" i="68" s="1"/>
  <c r="AU22" i="68"/>
  <c r="AU43" i="68" s="1"/>
  <c r="AU61" i="68"/>
  <c r="AU21" i="68"/>
  <c r="AU42" i="68" s="1"/>
  <c r="O41" i="68"/>
  <c r="O44" i="68" s="1"/>
  <c r="O54" i="68" s="1"/>
  <c r="O22" i="68"/>
  <c r="O43" i="68" s="1"/>
  <c r="O61" i="68"/>
  <c r="O21" i="68"/>
  <c r="O42" i="68" s="1"/>
  <c r="EM44" i="68"/>
  <c r="EM54" i="68" s="1"/>
  <c r="AA41" i="68"/>
  <c r="AA44" i="68" s="1"/>
  <c r="AA22" i="68"/>
  <c r="AA43" i="68" s="1"/>
  <c r="AA61" i="68"/>
  <c r="AA21" i="68"/>
  <c r="AA42" i="68" s="1"/>
  <c r="EG23" i="68"/>
  <c r="EG33" i="68" s="1"/>
  <c r="DY41" i="68"/>
  <c r="DY22" i="68"/>
  <c r="DY43" i="68" s="1"/>
  <c r="DY44" i="68" s="1"/>
  <c r="DY61" i="68"/>
  <c r="DY21" i="68"/>
  <c r="DY42" i="68" s="1"/>
  <c r="CN30" i="68"/>
  <c r="AS23" i="68"/>
  <c r="AS33" i="68" s="1"/>
  <c r="CD30" i="68"/>
  <c r="GG41" i="68"/>
  <c r="GG44" i="68" s="1"/>
  <c r="GG22" i="68"/>
  <c r="GG43" i="68" s="1"/>
  <c r="GG61" i="68"/>
  <c r="GG21" i="68"/>
  <c r="GG42" i="68" s="1"/>
  <c r="EG41" i="68"/>
  <c r="EG44" i="68" s="1"/>
  <c r="EG54" i="68" s="1"/>
  <c r="EG22" i="68"/>
  <c r="EG43" i="68" s="1"/>
  <c r="EG61" i="68"/>
  <c r="EG21" i="68"/>
  <c r="EG42" i="68" s="1"/>
  <c r="W23" i="68"/>
  <c r="W33" i="68" s="1"/>
  <c r="BG23" i="68"/>
  <c r="CQ41" i="68"/>
  <c r="CQ44" i="68" s="1"/>
  <c r="CQ22" i="68"/>
  <c r="CQ43" i="68" s="1"/>
  <c r="CQ61" i="68"/>
  <c r="CQ21" i="68"/>
  <c r="CQ42" i="68" s="1"/>
  <c r="U23" i="68"/>
  <c r="P41" i="68"/>
  <c r="P44" i="68" s="1"/>
  <c r="P54" i="68" s="1"/>
  <c r="P61" i="68"/>
  <c r="P21" i="68"/>
  <c r="P42" i="68" s="1"/>
  <c r="P22" i="68"/>
  <c r="P43" i="68" s="1"/>
  <c r="K41" i="68"/>
  <c r="K22" i="68"/>
  <c r="K43" i="68" s="1"/>
  <c r="K61" i="68"/>
  <c r="K21" i="68"/>
  <c r="K42" i="68" s="1"/>
  <c r="FO41" i="68"/>
  <c r="FO44" i="68" s="1"/>
  <c r="FO54" i="68" s="1"/>
  <c r="FO22" i="68"/>
  <c r="FO43" i="68" s="1"/>
  <c r="FO61" i="68"/>
  <c r="FO21" i="68"/>
  <c r="FO42" i="68" s="1"/>
  <c r="DQ23" i="68"/>
  <c r="EO41" i="68"/>
  <c r="EO22" i="68"/>
  <c r="EO43" i="68" s="1"/>
  <c r="EO61" i="68"/>
  <c r="EO21" i="68"/>
  <c r="EO42" i="68" s="1"/>
  <c r="CI23" i="68"/>
  <c r="CI33" i="68" s="1"/>
  <c r="BN23" i="68"/>
  <c r="BN30" i="68"/>
  <c r="CW23" i="68"/>
  <c r="CW33" i="68" s="1"/>
  <c r="B23" i="68"/>
  <c r="BD30" i="68"/>
  <c r="N30" i="68"/>
  <c r="EW41" i="68"/>
  <c r="EW44" i="68" s="1"/>
  <c r="EW54" i="68" s="1"/>
  <c r="EW22" i="68"/>
  <c r="EW43" i="68" s="1"/>
  <c r="EW61" i="68"/>
  <c r="EW21" i="68"/>
  <c r="EW42" i="68" s="1"/>
  <c r="CH51" i="68"/>
  <c r="CM44" i="68"/>
  <c r="G44" i="68"/>
  <c r="FE44" i="68"/>
  <c r="FI30" i="68"/>
  <c r="DU44" i="68"/>
  <c r="AM44" i="68"/>
  <c r="GK51" i="68"/>
  <c r="GO23" i="68"/>
  <c r="CO44" i="68"/>
  <c r="FP44" i="68"/>
  <c r="FS51" i="68"/>
  <c r="GQ23" i="68"/>
  <c r="DD44" i="68"/>
  <c r="DG44" i="68"/>
  <c r="CE30" i="68"/>
  <c r="F29" i="68"/>
  <c r="F50" i="68" s="1"/>
  <c r="F48" i="68"/>
  <c r="F51" i="68" s="1"/>
  <c r="F67" i="68"/>
  <c r="F28" i="68"/>
  <c r="F49" i="68" s="1"/>
  <c r="Z29" i="68"/>
  <c r="Z50" i="68" s="1"/>
  <c r="Z48" i="68"/>
  <c r="Z51" i="68" s="1"/>
  <c r="Z67" i="68"/>
  <c r="Z28" i="68"/>
  <c r="Z49" i="68" s="1"/>
  <c r="FF29" i="68"/>
  <c r="FF50" i="68" s="1"/>
  <c r="FF48" i="68"/>
  <c r="FF51" i="68" s="1"/>
  <c r="FF67" i="68"/>
  <c r="FF28" i="68"/>
  <c r="FF49" i="68" s="1"/>
  <c r="DN29" i="68"/>
  <c r="DN50" i="68" s="1"/>
  <c r="DN48" i="68"/>
  <c r="DN51" i="68" s="1"/>
  <c r="DN67" i="68"/>
  <c r="DN28" i="68"/>
  <c r="DN49" i="68" s="1"/>
  <c r="BV29" i="68"/>
  <c r="BV50" i="68" s="1"/>
  <c r="BV48" i="68"/>
  <c r="BV67" i="68"/>
  <c r="BV28" i="68"/>
  <c r="BV49" i="68" s="1"/>
  <c r="AD29" i="68"/>
  <c r="AD50" i="68" s="1"/>
  <c r="AD48" i="68"/>
  <c r="AD51" i="68" s="1"/>
  <c r="AD67" i="68"/>
  <c r="AD28" i="68"/>
  <c r="AD49" i="68" s="1"/>
  <c r="GM48" i="68"/>
  <c r="GM29" i="68"/>
  <c r="GM50" i="68" s="1"/>
  <c r="GM67" i="68"/>
  <c r="GM28" i="68"/>
  <c r="GM49" i="68" s="1"/>
  <c r="FG48" i="68"/>
  <c r="FG51" i="68" s="1"/>
  <c r="FG29" i="68"/>
  <c r="FG50" i="68" s="1"/>
  <c r="FG67" i="68"/>
  <c r="FG28" i="68"/>
  <c r="FG49" i="68" s="1"/>
  <c r="EA48" i="68"/>
  <c r="EA51" i="68" s="1"/>
  <c r="EA29" i="68"/>
  <c r="EA50" i="68" s="1"/>
  <c r="EA67" i="68"/>
  <c r="EA28" i="68"/>
  <c r="EA49" i="68" s="1"/>
  <c r="CU48" i="68"/>
  <c r="CU67" i="68"/>
  <c r="CU28" i="68"/>
  <c r="CU49" i="68" s="1"/>
  <c r="CU29" i="68"/>
  <c r="CU50" i="68" s="1"/>
  <c r="BO48" i="68"/>
  <c r="BO51" i="68" s="1"/>
  <c r="BO67" i="68"/>
  <c r="BO29" i="68"/>
  <c r="BO50" i="68" s="1"/>
  <c r="BO28" i="68"/>
  <c r="BO49" i="68" s="1"/>
  <c r="AI48" i="68"/>
  <c r="AI51" i="68" s="1"/>
  <c r="AI67" i="68"/>
  <c r="AI29" i="68"/>
  <c r="AI50" i="68" s="1"/>
  <c r="AI28" i="68"/>
  <c r="AI49" i="68" s="1"/>
  <c r="C48" i="68"/>
  <c r="C51" i="68" s="1"/>
  <c r="C67" i="68"/>
  <c r="C29" i="68"/>
  <c r="C50" i="68" s="1"/>
  <c r="C28" i="68"/>
  <c r="C49" i="68" s="1"/>
  <c r="FR41" i="68"/>
  <c r="FR44" i="68" s="1"/>
  <c r="FR54" i="68" s="1"/>
  <c r="FR22" i="68"/>
  <c r="FR43" i="68" s="1"/>
  <c r="FR61" i="68"/>
  <c r="FR21" i="68"/>
  <c r="FR42" i="68" s="1"/>
  <c r="EL41" i="68"/>
  <c r="EL44" i="68" s="1"/>
  <c r="EL22" i="68"/>
  <c r="EL43" i="68" s="1"/>
  <c r="EL61" i="68"/>
  <c r="EL21" i="68"/>
  <c r="EL42" i="68" s="1"/>
  <c r="DF41" i="68"/>
  <c r="DF44" i="68" s="1"/>
  <c r="DF54" i="68" s="1"/>
  <c r="DF22" i="68"/>
  <c r="DF43" i="68" s="1"/>
  <c r="DF61" i="68"/>
  <c r="DF21" i="68"/>
  <c r="DF42" i="68" s="1"/>
  <c r="BZ41" i="68"/>
  <c r="BZ22" i="68"/>
  <c r="BZ43" i="68" s="1"/>
  <c r="BZ61" i="68"/>
  <c r="BZ21" i="68"/>
  <c r="BZ42" i="68" s="1"/>
  <c r="BZ44" i="68" s="1"/>
  <c r="BZ54" i="68" s="1"/>
  <c r="AT41" i="68"/>
  <c r="AT44" i="68" s="1"/>
  <c r="AT54" i="68" s="1"/>
  <c r="AT22" i="68"/>
  <c r="AT43" i="68" s="1"/>
  <c r="AT61" i="68"/>
  <c r="AT21" i="68"/>
  <c r="AT42" i="68" s="1"/>
  <c r="N41" i="68"/>
  <c r="N44" i="68" s="1"/>
  <c r="N54" i="68" s="1"/>
  <c r="N61" i="68"/>
  <c r="N22" i="68"/>
  <c r="N43" i="68" s="1"/>
  <c r="N21" i="68"/>
  <c r="N42" i="68" s="1"/>
  <c r="FX48" i="68"/>
  <c r="FX51" i="68" s="1"/>
  <c r="FX29" i="68"/>
  <c r="FX50" i="68" s="1"/>
  <c r="FX67" i="68"/>
  <c r="FX28" i="68"/>
  <c r="FX49" i="68" s="1"/>
  <c r="ER48" i="68"/>
  <c r="ER51" i="68" s="1"/>
  <c r="ER29" i="68"/>
  <c r="ER50" i="68" s="1"/>
  <c r="ER67" i="68"/>
  <c r="ER28" i="68"/>
  <c r="ER49" i="68" s="1"/>
  <c r="DL48" i="68"/>
  <c r="DL51" i="68" s="1"/>
  <c r="DL29" i="68"/>
  <c r="DL50" i="68" s="1"/>
  <c r="DL67" i="68"/>
  <c r="DL28" i="68"/>
  <c r="DL49" i="68" s="1"/>
  <c r="CF48" i="68"/>
  <c r="CF51" i="68" s="1"/>
  <c r="CF29" i="68"/>
  <c r="CF50" i="68" s="1"/>
  <c r="CF67" i="68"/>
  <c r="CF28" i="68"/>
  <c r="CF49" i="68" s="1"/>
  <c r="AZ48" i="68"/>
  <c r="AZ51" i="68" s="1"/>
  <c r="AZ29" i="68"/>
  <c r="AZ50" i="68" s="1"/>
  <c r="AZ67" i="68"/>
  <c r="AZ28" i="68"/>
  <c r="AZ49" i="68" s="1"/>
  <c r="T48" i="68"/>
  <c r="T51" i="68" s="1"/>
  <c r="T29" i="68"/>
  <c r="T50" i="68" s="1"/>
  <c r="T67" i="68"/>
  <c r="T28" i="68"/>
  <c r="T49" i="68" s="1"/>
  <c r="GG29" i="68"/>
  <c r="GG50" i="68" s="1"/>
  <c r="GG67" i="68"/>
  <c r="GG48" i="68"/>
  <c r="GG51" i="68" s="1"/>
  <c r="GG28" i="68"/>
  <c r="GG49" i="68" s="1"/>
  <c r="FA29" i="68"/>
  <c r="FA50" i="68" s="1"/>
  <c r="FA48" i="68"/>
  <c r="FA51" i="68" s="1"/>
  <c r="FA67" i="68"/>
  <c r="FA28" i="68"/>
  <c r="FA49" i="68" s="1"/>
  <c r="DU29" i="68"/>
  <c r="DU50" i="68" s="1"/>
  <c r="DU48" i="68"/>
  <c r="DU67" i="68"/>
  <c r="DU28" i="68"/>
  <c r="DU49" i="68" s="1"/>
  <c r="CO48" i="68"/>
  <c r="CO51" i="68" s="1"/>
  <c r="CO67" i="68"/>
  <c r="CO28" i="68"/>
  <c r="CO49" i="68" s="1"/>
  <c r="CO29" i="68"/>
  <c r="CO50" i="68" s="1"/>
  <c r="BI48" i="68"/>
  <c r="BI51" i="68" s="1"/>
  <c r="BI67" i="68"/>
  <c r="BI29" i="68"/>
  <c r="BI50" i="68" s="1"/>
  <c r="BI28" i="68"/>
  <c r="BI49" i="68" s="1"/>
  <c r="AC48" i="68"/>
  <c r="AC67" i="68"/>
  <c r="AC28" i="68"/>
  <c r="AC49" i="68" s="1"/>
  <c r="AC29" i="68"/>
  <c r="AC50" i="68" s="1"/>
  <c r="GJ22" i="68"/>
  <c r="GJ43" i="68" s="1"/>
  <c r="GJ41" i="68"/>
  <c r="GJ44" i="68" s="1"/>
  <c r="GJ54" i="68" s="1"/>
  <c r="GJ61" i="68"/>
  <c r="GJ21" i="68"/>
  <c r="GJ42" i="68" s="1"/>
  <c r="FD22" i="68"/>
  <c r="FD43" i="68" s="1"/>
  <c r="FD41" i="68"/>
  <c r="FD44" i="68" s="1"/>
  <c r="FD54" i="68" s="1"/>
  <c r="FD61" i="68"/>
  <c r="FD21" i="68"/>
  <c r="FD42" i="68" s="1"/>
  <c r="DX22" i="68"/>
  <c r="DX43" i="68" s="1"/>
  <c r="DX41" i="68"/>
  <c r="DX44" i="68" s="1"/>
  <c r="DX54" i="68" s="1"/>
  <c r="DX61" i="68"/>
  <c r="DX21" i="68"/>
  <c r="DX42" i="68" s="1"/>
  <c r="CR22" i="68"/>
  <c r="CR43" i="68" s="1"/>
  <c r="CR41" i="68"/>
  <c r="CR44" i="68" s="1"/>
  <c r="CR54" i="68" s="1"/>
  <c r="CR61" i="68"/>
  <c r="CR21" i="68"/>
  <c r="CR42" i="68" s="1"/>
  <c r="BL22" i="68"/>
  <c r="BL43" i="68" s="1"/>
  <c r="BL41" i="68"/>
  <c r="BL44" i="68" s="1"/>
  <c r="BL54" i="68" s="1"/>
  <c r="BL61" i="68"/>
  <c r="BL21" i="68"/>
  <c r="BL42" i="68" s="1"/>
  <c r="AF22" i="68"/>
  <c r="AF43" i="68" s="1"/>
  <c r="AF41" i="68"/>
  <c r="AF44" i="68" s="1"/>
  <c r="AF61" i="68"/>
  <c r="AF21" i="68"/>
  <c r="AF42" i="68" s="1"/>
  <c r="F20" i="69"/>
  <c r="J20" i="69"/>
  <c r="N20" i="69"/>
  <c r="R20" i="69"/>
  <c r="V20" i="69"/>
  <c r="Z20" i="69"/>
  <c r="AD20" i="69"/>
  <c r="AH20" i="69"/>
  <c r="AL20" i="69"/>
  <c r="AP20" i="69"/>
  <c r="AT20" i="69"/>
  <c r="AX20" i="69"/>
  <c r="BB20" i="69"/>
  <c r="BF20" i="69"/>
  <c r="BJ20" i="69"/>
  <c r="BN20" i="69"/>
  <c r="BR20" i="69"/>
  <c r="BV20" i="69"/>
  <c r="BZ20" i="69"/>
  <c r="CD20" i="69"/>
  <c r="CH20" i="69"/>
  <c r="CL20" i="69"/>
  <c r="CP20" i="69"/>
  <c r="CT20" i="69"/>
  <c r="CX20" i="69"/>
  <c r="DB20" i="69"/>
  <c r="DF20" i="69"/>
  <c r="DJ20" i="69"/>
  <c r="DN20" i="69"/>
  <c r="DR20" i="69"/>
  <c r="DV20" i="69"/>
  <c r="DZ20" i="69"/>
  <c r="ED20" i="69"/>
  <c r="EH20" i="69"/>
  <c r="EL20" i="69"/>
  <c r="EP20" i="69"/>
  <c r="ET20" i="69"/>
  <c r="EX20" i="69"/>
  <c r="FB20" i="69"/>
  <c r="FF20" i="69"/>
  <c r="FJ20" i="69"/>
  <c r="FN20" i="69"/>
  <c r="FR20" i="69"/>
  <c r="FV20" i="69"/>
  <c r="FZ20" i="69"/>
  <c r="GD20" i="69"/>
  <c r="GH20" i="69"/>
  <c r="GL20" i="69"/>
  <c r="GP20" i="69"/>
  <c r="GT20" i="69"/>
  <c r="C27" i="69"/>
  <c r="G27" i="69"/>
  <c r="K27" i="69"/>
  <c r="O27" i="69"/>
  <c r="S27" i="69"/>
  <c r="W27" i="69"/>
  <c r="AA27" i="69"/>
  <c r="AE27" i="69"/>
  <c r="AI27" i="69"/>
  <c r="AM27" i="69"/>
  <c r="AQ27" i="69"/>
  <c r="AU27" i="69"/>
  <c r="AY27" i="69"/>
  <c r="BC27" i="69"/>
  <c r="BG27" i="69"/>
  <c r="BK27" i="69"/>
  <c r="BO27" i="69"/>
  <c r="BS27" i="69"/>
  <c r="BW27" i="69"/>
  <c r="CA27" i="69"/>
  <c r="CE27" i="69"/>
  <c r="CI27" i="69"/>
  <c r="CM27" i="69"/>
  <c r="CQ27" i="69"/>
  <c r="CU27" i="69"/>
  <c r="CY27" i="69"/>
  <c r="DC27" i="69"/>
  <c r="DG27" i="69"/>
  <c r="DK27" i="69"/>
  <c r="DO27" i="69"/>
  <c r="DS27" i="69"/>
  <c r="DW27" i="69"/>
  <c r="EA27" i="69"/>
  <c r="EE27" i="69"/>
  <c r="EI27" i="69"/>
  <c r="EM27" i="69"/>
  <c r="EQ27" i="69"/>
  <c r="EU27" i="69"/>
  <c r="EY27" i="69"/>
  <c r="FC27" i="69"/>
  <c r="FG27" i="69"/>
  <c r="FK27" i="69"/>
  <c r="FO27" i="69"/>
  <c r="FS27" i="69"/>
  <c r="FW27" i="69"/>
  <c r="GA27" i="69"/>
  <c r="GE27" i="69"/>
  <c r="GI27" i="69"/>
  <c r="GM27" i="69"/>
  <c r="GQ27" i="69"/>
  <c r="B27" i="69"/>
  <c r="F27" i="69"/>
  <c r="J27" i="69"/>
  <c r="N27" i="69"/>
  <c r="R27" i="69"/>
  <c r="V27" i="69"/>
  <c r="Z27" i="69"/>
  <c r="AD27" i="69"/>
  <c r="AH27" i="69"/>
  <c r="AL27" i="69"/>
  <c r="AP27" i="69"/>
  <c r="AT27" i="69"/>
  <c r="AX27" i="69"/>
  <c r="BB27" i="69"/>
  <c r="BF27" i="69"/>
  <c r="BJ27" i="69"/>
  <c r="BN27" i="69"/>
  <c r="BR27" i="69"/>
  <c r="BV27" i="69"/>
  <c r="BZ27" i="69"/>
  <c r="CD27" i="69"/>
  <c r="CH27" i="69"/>
  <c r="CL27" i="69"/>
  <c r="CP27" i="69"/>
  <c r="CT27" i="69"/>
  <c r="CX27" i="69"/>
  <c r="DB27" i="69"/>
  <c r="DF27" i="69"/>
  <c r="DJ27" i="69"/>
  <c r="DN27" i="69"/>
  <c r="DR27" i="69"/>
  <c r="DV27" i="69"/>
  <c r="DZ27" i="69"/>
  <c r="ED27" i="69"/>
  <c r="EH27" i="69"/>
  <c r="EL27" i="69"/>
  <c r="EP27" i="69"/>
  <c r="ET27" i="69"/>
  <c r="EX27" i="69"/>
  <c r="FB27" i="69"/>
  <c r="FF27" i="69"/>
  <c r="FJ27" i="69"/>
  <c r="FN27" i="69"/>
  <c r="FR27" i="69"/>
  <c r="FV27" i="69"/>
  <c r="FZ27" i="69"/>
  <c r="GD27" i="69"/>
  <c r="GH27" i="69"/>
  <c r="GL27" i="69"/>
  <c r="GP27" i="69"/>
  <c r="GT27" i="69"/>
  <c r="D20" i="69"/>
  <c r="H20" i="69"/>
  <c r="L20" i="69"/>
  <c r="P20" i="69"/>
  <c r="T20" i="69"/>
  <c r="X20" i="69"/>
  <c r="AB20" i="69"/>
  <c r="AF20" i="69"/>
  <c r="AJ20" i="69"/>
  <c r="AN20" i="69"/>
  <c r="AR20" i="69"/>
  <c r="AV20" i="69"/>
  <c r="AZ20" i="69"/>
  <c r="BD20" i="69"/>
  <c r="BH20" i="69"/>
  <c r="BL20" i="69"/>
  <c r="BP20" i="69"/>
  <c r="BT20" i="69"/>
  <c r="BX20" i="69"/>
  <c r="CB20" i="69"/>
  <c r="CF20" i="69"/>
  <c r="CJ20" i="69"/>
  <c r="CN20" i="69"/>
  <c r="CR20" i="69"/>
  <c r="CV20" i="69"/>
  <c r="CZ20" i="69"/>
  <c r="DD20" i="69"/>
  <c r="DH20" i="69"/>
  <c r="DL20" i="69"/>
  <c r="DP20" i="69"/>
  <c r="DT20" i="69"/>
  <c r="DX20" i="69"/>
  <c r="EB20" i="69"/>
  <c r="EF20" i="69"/>
  <c r="EJ20" i="69"/>
  <c r="EN20" i="69"/>
  <c r="ER20" i="69"/>
  <c r="EV20" i="69"/>
  <c r="EZ20" i="69"/>
  <c r="FD20" i="69"/>
  <c r="FH20" i="69"/>
  <c r="FL20" i="69"/>
  <c r="FP20" i="69"/>
  <c r="FT20" i="69"/>
  <c r="FX20" i="69"/>
  <c r="GB20" i="69"/>
  <c r="GF20" i="69"/>
  <c r="GJ20" i="69"/>
  <c r="GN20" i="69"/>
  <c r="GR20" i="69"/>
  <c r="E27" i="69"/>
  <c r="I27" i="69"/>
  <c r="M27" i="69"/>
  <c r="Q27" i="69"/>
  <c r="U27" i="69"/>
  <c r="Y27" i="69"/>
  <c r="AC27" i="69"/>
  <c r="AG27" i="69"/>
  <c r="AK27" i="69"/>
  <c r="AO27" i="69"/>
  <c r="AS27" i="69"/>
  <c r="AW27" i="69"/>
  <c r="BA27" i="69"/>
  <c r="BE27" i="69"/>
  <c r="BI27" i="69"/>
  <c r="BM27" i="69"/>
  <c r="BQ27" i="69"/>
  <c r="BU27" i="69"/>
  <c r="BY27" i="69"/>
  <c r="CC27" i="69"/>
  <c r="CG27" i="69"/>
  <c r="CK27" i="69"/>
  <c r="CO27" i="69"/>
  <c r="CS27" i="69"/>
  <c r="CW27" i="69"/>
  <c r="DA27" i="69"/>
  <c r="DE27" i="69"/>
  <c r="DI27" i="69"/>
  <c r="DM27" i="69"/>
  <c r="DQ27" i="69"/>
  <c r="DU27" i="69"/>
  <c r="DY27" i="69"/>
  <c r="EC27" i="69"/>
  <c r="EG27" i="69"/>
  <c r="EK27" i="69"/>
  <c r="EO27" i="69"/>
  <c r="ES27" i="69"/>
  <c r="EW27" i="69"/>
  <c r="FA27" i="69"/>
  <c r="FE27" i="69"/>
  <c r="FI27" i="69"/>
  <c r="FM27" i="69"/>
  <c r="FQ27" i="69"/>
  <c r="FU27" i="69"/>
  <c r="FY27" i="69"/>
  <c r="GC27" i="69"/>
  <c r="GG27" i="69"/>
  <c r="GK27" i="69"/>
  <c r="GO27" i="69"/>
  <c r="GS27" i="69"/>
  <c r="D27" i="69"/>
  <c r="AJ27" i="69"/>
  <c r="BP27" i="69"/>
  <c r="CV27" i="69"/>
  <c r="EB27" i="69"/>
  <c r="FH27" i="69"/>
  <c r="GN27" i="69"/>
  <c r="P27" i="69"/>
  <c r="AV27" i="69"/>
  <c r="CB27" i="69"/>
  <c r="DH27" i="69"/>
  <c r="EN27" i="69"/>
  <c r="FT27" i="69"/>
  <c r="AB27" i="69"/>
  <c r="BH27" i="69"/>
  <c r="CN27" i="69"/>
  <c r="DT27" i="69"/>
  <c r="EZ27" i="69"/>
  <c r="GF27" i="69"/>
  <c r="H27" i="69"/>
  <c r="AN27" i="69"/>
  <c r="BT27" i="69"/>
  <c r="CZ27" i="69"/>
  <c r="EF27" i="69"/>
  <c r="FL27" i="69"/>
  <c r="GR27" i="69"/>
  <c r="T27" i="69"/>
  <c r="AZ27" i="69"/>
  <c r="CF27" i="69"/>
  <c r="DL27" i="69"/>
  <c r="ER27" i="69"/>
  <c r="FX27" i="69"/>
  <c r="AF27" i="69"/>
  <c r="BL27" i="69"/>
  <c r="CR27" i="69"/>
  <c r="DX27" i="69"/>
  <c r="FD27" i="69"/>
  <c r="GJ27" i="69"/>
  <c r="L27" i="69"/>
  <c r="AR27" i="69"/>
  <c r="BX27" i="69"/>
  <c r="DD27" i="69"/>
  <c r="EJ27" i="69"/>
  <c r="FP27" i="69"/>
  <c r="DP27" i="69"/>
  <c r="BD27" i="69"/>
  <c r="EV27" i="69"/>
  <c r="CJ27" i="69"/>
  <c r="X27" i="69"/>
  <c r="GB27" i="69"/>
  <c r="FQ19" i="69"/>
  <c r="FG19" i="69"/>
  <c r="EA26" i="69"/>
  <c r="DO19" i="69"/>
  <c r="CI47" i="69"/>
  <c r="BO40" i="69"/>
  <c r="AS47" i="69"/>
  <c r="GN19" i="69"/>
  <c r="FR19" i="69"/>
  <c r="EL47" i="69"/>
  <c r="DQ26" i="69"/>
  <c r="CK26" i="69"/>
  <c r="BE26" i="69"/>
  <c r="Y26" i="69"/>
  <c r="GK47" i="69"/>
  <c r="FP47" i="69"/>
  <c r="EJ40" i="69"/>
  <c r="DN40" i="69"/>
  <c r="CH40" i="69"/>
  <c r="BB40" i="69"/>
  <c r="V40" i="69"/>
  <c r="FY19" i="69"/>
  <c r="FC26" i="69"/>
  <c r="EI26" i="69"/>
  <c r="DM19" i="69"/>
  <c r="CQ40" i="69"/>
  <c r="BK26" i="69"/>
  <c r="AQ47" i="69"/>
  <c r="K40" i="69"/>
  <c r="GS26" i="69"/>
  <c r="FM19" i="69"/>
  <c r="ER19" i="69"/>
  <c r="DV19" i="69"/>
  <c r="CP40" i="69"/>
  <c r="BJ40" i="69"/>
  <c r="AD40" i="69"/>
  <c r="GG19" i="69"/>
  <c r="FK26" i="69"/>
  <c r="EQ26" i="69"/>
  <c r="DU19" i="69"/>
  <c r="CY40" i="69"/>
  <c r="BS26" i="69"/>
  <c r="AY47" i="69"/>
  <c r="S40" i="69"/>
  <c r="FU47" i="69"/>
  <c r="EZ47" i="69"/>
  <c r="DT40" i="69"/>
  <c r="CX19" i="69"/>
  <c r="BR19" i="69"/>
  <c r="AL19" i="69"/>
  <c r="GE19" i="69"/>
  <c r="FI26" i="69"/>
  <c r="EM19" i="69"/>
  <c r="DS19" i="69"/>
  <c r="CM26" i="69"/>
  <c r="BQ40" i="69"/>
  <c r="AK26" i="69"/>
  <c r="E40" i="69"/>
  <c r="FQ47" i="69"/>
  <c r="FG47" i="69"/>
  <c r="EA40" i="69"/>
  <c r="DO47" i="69"/>
  <c r="CU26" i="69"/>
  <c r="BO47" i="69"/>
  <c r="AS26" i="69"/>
  <c r="GN47" i="69"/>
  <c r="FH40" i="69"/>
  <c r="EL40" i="69"/>
  <c r="DQ40" i="69"/>
  <c r="CK40" i="69"/>
  <c r="BE40" i="69"/>
  <c r="Y40" i="69"/>
  <c r="GK26" i="69"/>
  <c r="FE19" i="69"/>
  <c r="EJ19" i="69"/>
  <c r="DN19" i="69"/>
  <c r="CH19" i="69"/>
  <c r="BB19" i="69"/>
  <c r="V19" i="69"/>
  <c r="FY47" i="69"/>
  <c r="FC40" i="69"/>
  <c r="EI40" i="69"/>
  <c r="DM47" i="69"/>
  <c r="CQ47" i="69"/>
  <c r="BK40" i="69"/>
  <c r="AE26" i="69"/>
  <c r="GS40" i="69"/>
  <c r="FM47" i="69"/>
  <c r="ER47" i="69"/>
  <c r="DL40" i="69"/>
  <c r="CP19" i="69"/>
  <c r="BJ19" i="69"/>
  <c r="AD19" i="69"/>
  <c r="GG47" i="69"/>
  <c r="FK40" i="69"/>
  <c r="EQ40" i="69"/>
  <c r="DU47" i="69"/>
  <c r="CY47" i="69"/>
  <c r="BS40" i="69"/>
  <c r="AM26" i="69"/>
  <c r="G26" i="69"/>
  <c r="GP47" i="69"/>
  <c r="FU26" i="69"/>
  <c r="EO19" i="69"/>
  <c r="DT19" i="69"/>
  <c r="CN40" i="69"/>
  <c r="BH40" i="69"/>
  <c r="AB40" i="69"/>
  <c r="GE47" i="69"/>
  <c r="FI40" i="69"/>
  <c r="EM47" i="69"/>
  <c r="DS47" i="69"/>
  <c r="CM40" i="69"/>
  <c r="BG26" i="69"/>
  <c r="AK40" i="69"/>
  <c r="GA26" i="69"/>
  <c r="FQ26" i="69"/>
  <c r="EK19" i="69"/>
  <c r="EA19" i="69"/>
  <c r="CU40" i="69"/>
  <c r="BY47" i="69"/>
  <c r="AS40" i="69"/>
  <c r="W26" i="69"/>
  <c r="C26" i="69"/>
  <c r="GC19" i="69"/>
  <c r="FH19" i="69"/>
  <c r="EL19" i="69"/>
  <c r="DF47" i="69"/>
  <c r="BZ47" i="69"/>
  <c r="AT47" i="69"/>
  <c r="N47" i="69"/>
  <c r="GK40" i="69"/>
  <c r="FE47" i="69"/>
  <c r="EJ47" i="69"/>
  <c r="DD40" i="69"/>
  <c r="BX40" i="69"/>
  <c r="AR40" i="69"/>
  <c r="L40" i="69"/>
  <c r="FY26" i="69"/>
  <c r="FC19" i="69"/>
  <c r="EI19" i="69"/>
  <c r="DM26" i="69"/>
  <c r="CG47" i="69"/>
  <c r="BK47" i="69"/>
  <c r="AE40" i="69"/>
  <c r="GH47" i="69"/>
  <c r="FM26" i="69"/>
  <c r="EG19" i="69"/>
  <c r="DL19" i="69"/>
  <c r="CF40" i="69"/>
  <c r="AZ40" i="69"/>
  <c r="T40" i="69"/>
  <c r="GG26" i="69"/>
  <c r="FK19" i="69"/>
  <c r="EQ19" i="69"/>
  <c r="DU26" i="69"/>
  <c r="CO47" i="69"/>
  <c r="BS47" i="69"/>
  <c r="AM40" i="69"/>
  <c r="G40" i="69"/>
  <c r="GP40" i="69"/>
  <c r="FU40" i="69"/>
  <c r="EO47" i="69"/>
  <c r="DT47" i="69"/>
  <c r="CN47" i="69"/>
  <c r="BH47" i="69"/>
  <c r="AB47" i="69"/>
  <c r="GO19" i="69"/>
  <c r="FS26" i="69"/>
  <c r="EY26" i="69"/>
  <c r="EC19" i="69"/>
  <c r="DG26" i="69"/>
  <c r="CM47" i="69"/>
  <c r="BG40" i="69"/>
  <c r="AA26" i="69"/>
  <c r="GA40" i="69"/>
  <c r="FQ40" i="69"/>
  <c r="EK47" i="69"/>
  <c r="EA47" i="69"/>
  <c r="CU47" i="69"/>
  <c r="BY26" i="69"/>
  <c r="W40" i="69"/>
  <c r="C40" i="69"/>
  <c r="GC47" i="69"/>
  <c r="FH47" i="69"/>
  <c r="EB40" i="69"/>
  <c r="DF40" i="69"/>
  <c r="BZ40" i="69"/>
  <c r="AT40" i="69"/>
  <c r="N40" i="69"/>
  <c r="FZ47" i="69"/>
  <c r="FE26" i="69"/>
  <c r="DY19" i="69"/>
  <c r="DD47" i="69"/>
  <c r="BX47" i="69"/>
  <c r="AR47" i="69"/>
  <c r="L47" i="69"/>
  <c r="FY40" i="69"/>
  <c r="FC47" i="69"/>
  <c r="EI47" i="69"/>
  <c r="DM40" i="69"/>
  <c r="CG26" i="69"/>
  <c r="BA47" i="69"/>
  <c r="AE47" i="69"/>
  <c r="GH40" i="69"/>
  <c r="FM40" i="69"/>
  <c r="EG47" i="69"/>
  <c r="DL47" i="69"/>
  <c r="CF47" i="69"/>
  <c r="AZ47" i="69"/>
  <c r="T47" i="69"/>
  <c r="GG40" i="69"/>
  <c r="FK47" i="69"/>
  <c r="EQ47" i="69"/>
  <c r="DU40" i="69"/>
  <c r="CO26" i="69"/>
  <c r="BI47" i="69"/>
  <c r="AM47" i="69"/>
  <c r="GP19" i="69"/>
  <c r="FJ47" i="69"/>
  <c r="EO26" i="69"/>
  <c r="DI47" i="69"/>
  <c r="CC47" i="69"/>
  <c r="AW47" i="69"/>
  <c r="Q26" i="69"/>
  <c r="GO47" i="69"/>
  <c r="FS40" i="69"/>
  <c r="EY40" i="69"/>
  <c r="EC47" i="69"/>
  <c r="DG40" i="69"/>
  <c r="CA26" i="69"/>
  <c r="BG47" i="69"/>
  <c r="AA40" i="69"/>
  <c r="GM26" i="69"/>
  <c r="GA19" i="69"/>
  <c r="EU26" i="69"/>
  <c r="EK26" i="69"/>
  <c r="DE47" i="69"/>
  <c r="BY40" i="69"/>
  <c r="BC26" i="69"/>
  <c r="W47" i="69"/>
  <c r="GC26" i="69"/>
  <c r="EW19" i="69"/>
  <c r="EB19" i="69"/>
  <c r="DF19" i="69"/>
  <c r="BZ19" i="69"/>
  <c r="AT19" i="69"/>
  <c r="N19" i="69"/>
  <c r="FZ40" i="69"/>
  <c r="FE40" i="69"/>
  <c r="DY47" i="69"/>
  <c r="CS47" i="69"/>
  <c r="BM47" i="69"/>
  <c r="AG47" i="69"/>
  <c r="GI26" i="69"/>
  <c r="FO26" i="69"/>
  <c r="ES19" i="69"/>
  <c r="DW26" i="69"/>
  <c r="DC26" i="69"/>
  <c r="CG40" i="69"/>
  <c r="BA26" i="69"/>
  <c r="U47" i="69"/>
  <c r="GH19" i="69"/>
  <c r="FB47" i="69"/>
  <c r="EG26" i="69"/>
  <c r="DA47" i="69"/>
  <c r="BU47" i="69"/>
  <c r="AO47" i="69"/>
  <c r="I26" i="69"/>
  <c r="GQ26" i="69"/>
  <c r="FW26" i="69"/>
  <c r="FA19" i="69"/>
  <c r="EE26" i="69"/>
  <c r="DK26" i="69"/>
  <c r="CO40" i="69"/>
  <c r="BI26" i="69"/>
  <c r="AC47" i="69"/>
  <c r="GF40" i="69"/>
  <c r="FJ40" i="69"/>
  <c r="EO40" i="69"/>
  <c r="DI26" i="69"/>
  <c r="CC26" i="69"/>
  <c r="AW26" i="69"/>
  <c r="Q40" i="69"/>
  <c r="GO26" i="69"/>
  <c r="FS19" i="69"/>
  <c r="EY19" i="69"/>
  <c r="EC26" i="69"/>
  <c r="DG47" i="69"/>
  <c r="CA40" i="69"/>
  <c r="AU26" i="69"/>
  <c r="AA47" i="69"/>
  <c r="GM40" i="69"/>
  <c r="GA47" i="69"/>
  <c r="EU40" i="69"/>
  <c r="EK40" i="69"/>
  <c r="DE26" i="69"/>
  <c r="BC40" i="69"/>
  <c r="AI26" i="69"/>
  <c r="GC40" i="69"/>
  <c r="EW47" i="69"/>
  <c r="EB47" i="69"/>
  <c r="CV40" i="69"/>
  <c r="BP40" i="69"/>
  <c r="AJ40" i="69"/>
  <c r="D40" i="69"/>
  <c r="FZ19" i="69"/>
  <c r="ET47" i="69"/>
  <c r="DY26" i="69"/>
  <c r="CS26" i="69"/>
  <c r="BM26" i="69"/>
  <c r="AG26" i="69"/>
  <c r="GI40" i="69"/>
  <c r="FO40" i="69"/>
  <c r="ES47" i="69"/>
  <c r="DW40" i="69"/>
  <c r="DC40" i="69"/>
  <c r="BW26" i="69"/>
  <c r="BA40" i="69"/>
  <c r="U26" i="69"/>
  <c r="FX40" i="69"/>
  <c r="FB40" i="69"/>
  <c r="EG40" i="69"/>
  <c r="DA26" i="69"/>
  <c r="BU26" i="69"/>
  <c r="AO26" i="69"/>
  <c r="I40" i="69"/>
  <c r="GQ40" i="69"/>
  <c r="FW40" i="69"/>
  <c r="FA47" i="69"/>
  <c r="EE40" i="69"/>
  <c r="DK40" i="69"/>
  <c r="CE26" i="69"/>
  <c r="BI40" i="69"/>
  <c r="AC26" i="69"/>
  <c r="GF19" i="69"/>
  <c r="FJ19" i="69"/>
  <c r="ED47" i="69"/>
  <c r="DI40" i="69"/>
  <c r="CC40" i="69"/>
  <c r="AW40" i="69"/>
  <c r="F47" i="69"/>
  <c r="GO40" i="69"/>
  <c r="FS47" i="69"/>
  <c r="EY47" i="69"/>
  <c r="EC40" i="69"/>
  <c r="CW47" i="69"/>
  <c r="CA47" i="69"/>
  <c r="AU40" i="69"/>
  <c r="O26" i="69"/>
  <c r="GM19" i="69"/>
  <c r="FG26" i="69"/>
  <c r="EU19" i="69"/>
  <c r="DO26" i="69"/>
  <c r="DE40" i="69"/>
  <c r="CI26" i="69"/>
  <c r="BC47" i="69"/>
  <c r="AI40" i="69"/>
  <c r="M26" i="69"/>
  <c r="FR47" i="69"/>
  <c r="EW26" i="69"/>
  <c r="DQ19" i="69"/>
  <c r="CV47" i="69"/>
  <c r="BP47" i="69"/>
  <c r="AJ47" i="69"/>
  <c r="D47" i="69"/>
  <c r="FP40" i="69"/>
  <c r="ET40" i="69"/>
  <c r="DY40" i="69"/>
  <c r="CS40" i="69"/>
  <c r="BM40" i="69"/>
  <c r="AG40" i="69"/>
  <c r="GI19" i="69"/>
  <c r="FO19" i="69"/>
  <c r="ES26" i="69"/>
  <c r="DW19" i="69"/>
  <c r="DC47" i="69"/>
  <c r="BW40" i="69"/>
  <c r="AQ26" i="69"/>
  <c r="U40" i="69"/>
  <c r="GS19" i="69"/>
  <c r="FX19" i="69"/>
  <c r="FB19" i="69"/>
  <c r="DV47" i="69"/>
  <c r="DA40" i="69"/>
  <c r="BU40" i="69"/>
  <c r="AO40" i="69"/>
  <c r="GQ19" i="69"/>
  <c r="FW19" i="69"/>
  <c r="FA26" i="69"/>
  <c r="EE19" i="69"/>
  <c r="DK47" i="69"/>
  <c r="CE40" i="69"/>
  <c r="AY26" i="69"/>
  <c r="AC40" i="69"/>
  <c r="GF47" i="69"/>
  <c r="EZ40" i="69"/>
  <c r="ED40" i="69"/>
  <c r="CX47" i="69"/>
  <c r="BR47" i="69"/>
  <c r="AL47" i="69"/>
  <c r="F40" i="69"/>
  <c r="GE26" i="69"/>
  <c r="FI19" i="69"/>
  <c r="EM26" i="69"/>
  <c r="DS26" i="69"/>
  <c r="CW26" i="69"/>
  <c r="BQ47" i="69"/>
  <c r="AU47" i="69"/>
  <c r="O40" i="69"/>
  <c r="FG40" i="69"/>
  <c r="AI47" i="69"/>
  <c r="FR40" i="69"/>
  <c r="V47" i="69"/>
  <c r="DW47" i="69"/>
  <c r="FX47" i="69"/>
  <c r="FW47" i="69"/>
  <c r="BR40" i="69"/>
  <c r="E26" i="69"/>
  <c r="B26" i="69"/>
  <c r="GR26" i="69"/>
  <c r="GB26" i="69"/>
  <c r="FL26" i="69"/>
  <c r="EV26" i="69"/>
  <c r="EF26" i="69"/>
  <c r="DP26" i="69"/>
  <c r="CZ26" i="69"/>
  <c r="CJ26" i="69"/>
  <c r="BT26" i="69"/>
  <c r="BD26" i="69"/>
  <c r="AN26" i="69"/>
  <c r="X26" i="69"/>
  <c r="H26" i="69"/>
  <c r="DC19" i="69"/>
  <c r="BW19" i="69"/>
  <c r="AQ19" i="69"/>
  <c r="K19" i="69"/>
  <c r="CV19" i="69"/>
  <c r="BP19" i="69"/>
  <c r="AJ19" i="69"/>
  <c r="D19" i="69"/>
  <c r="GT26" i="69"/>
  <c r="GD26" i="69"/>
  <c r="FN26" i="69"/>
  <c r="EX26" i="69"/>
  <c r="EH26" i="69"/>
  <c r="DR26" i="69"/>
  <c r="DB26" i="69"/>
  <c r="CL26" i="69"/>
  <c r="BV26" i="69"/>
  <c r="BF26" i="69"/>
  <c r="AP26" i="69"/>
  <c r="Z26" i="69"/>
  <c r="J26" i="69"/>
  <c r="CG19" i="69"/>
  <c r="BA19" i="69"/>
  <c r="U19" i="69"/>
  <c r="AZ19" i="69"/>
  <c r="FV26" i="69"/>
  <c r="DZ26" i="69"/>
  <c r="CD26" i="69"/>
  <c r="AH26" i="69"/>
  <c r="AK19" i="69"/>
  <c r="AK47" i="69"/>
  <c r="E20" i="69"/>
  <c r="EI20" i="69"/>
  <c r="AQ20" i="69"/>
  <c r="DG19" i="69"/>
  <c r="EU47" i="69"/>
  <c r="M40" i="69"/>
  <c r="EW40" i="69"/>
  <c r="CQ26" i="69"/>
  <c r="ER40" i="69"/>
  <c r="FA40" i="69"/>
  <c r="AL40" i="69"/>
  <c r="GE40" i="69"/>
  <c r="GQ20" i="69"/>
  <c r="GA20" i="69"/>
  <c r="FK20" i="69"/>
  <c r="EU20" i="69"/>
  <c r="EE20" i="69"/>
  <c r="DO20" i="69"/>
  <c r="CY20" i="69"/>
  <c r="CI20" i="69"/>
  <c r="BS20" i="69"/>
  <c r="BC20" i="69"/>
  <c r="AM20" i="69"/>
  <c r="W20" i="69"/>
  <c r="G20" i="69"/>
  <c r="CY19" i="69"/>
  <c r="BS19" i="69"/>
  <c r="AM19" i="69"/>
  <c r="G19" i="69"/>
  <c r="CR19" i="69"/>
  <c r="BL19" i="69"/>
  <c r="AF19" i="69"/>
  <c r="GS20" i="69"/>
  <c r="GC20" i="69"/>
  <c r="FM20" i="69"/>
  <c r="EW20" i="69"/>
  <c r="EG20" i="69"/>
  <c r="DQ20" i="69"/>
  <c r="DA20" i="69"/>
  <c r="CK20" i="69"/>
  <c r="BU20" i="69"/>
  <c r="BE20" i="69"/>
  <c r="AO20" i="69"/>
  <c r="Y20" i="69"/>
  <c r="I20" i="69"/>
  <c r="DI19" i="69"/>
  <c r="CC19" i="69"/>
  <c r="AW19" i="69"/>
  <c r="Q19" i="69"/>
  <c r="T19" i="69"/>
  <c r="Q47" i="69"/>
  <c r="CT26" i="69"/>
  <c r="GE20" i="69"/>
  <c r="CM20" i="69"/>
  <c r="AA20" i="69"/>
  <c r="CA19" i="69"/>
  <c r="DQ47" i="69"/>
  <c r="GK19" i="69"/>
  <c r="BW47" i="69"/>
  <c r="DV40" i="69"/>
  <c r="EE47" i="69"/>
  <c r="F19" i="69"/>
  <c r="FI47" i="69"/>
  <c r="GN26" i="69"/>
  <c r="FX26" i="69"/>
  <c r="FH26" i="69"/>
  <c r="ER26" i="69"/>
  <c r="EB26" i="69"/>
  <c r="DL26" i="69"/>
  <c r="CV26" i="69"/>
  <c r="CF26" i="69"/>
  <c r="BP26" i="69"/>
  <c r="AZ26" i="69"/>
  <c r="AJ26" i="69"/>
  <c r="T26" i="69"/>
  <c r="D26" i="69"/>
  <c r="CU19" i="69"/>
  <c r="BO19" i="69"/>
  <c r="AI19" i="69"/>
  <c r="C19" i="69"/>
  <c r="CN19" i="69"/>
  <c r="BH19" i="69"/>
  <c r="AB19" i="69"/>
  <c r="GP26" i="69"/>
  <c r="FZ26" i="69"/>
  <c r="FJ26" i="69"/>
  <c r="ET26" i="69"/>
  <c r="ED26" i="69"/>
  <c r="DN26" i="69"/>
  <c r="CX26" i="69"/>
  <c r="CH26" i="69"/>
  <c r="BR26" i="69"/>
  <c r="BB26" i="69"/>
  <c r="AL26" i="69"/>
  <c r="V26" i="69"/>
  <c r="F26" i="69"/>
  <c r="DE19" i="69"/>
  <c r="BY19" i="69"/>
  <c r="AS19" i="69"/>
  <c r="M19" i="69"/>
  <c r="EP26" i="69"/>
  <c r="R26" i="69"/>
  <c r="CW19" i="69"/>
  <c r="ES40" i="69"/>
  <c r="GS47" i="69"/>
  <c r="GQ47" i="69"/>
  <c r="CX40" i="69"/>
  <c r="FO20" i="69"/>
  <c r="BG20" i="69"/>
  <c r="O19" i="69"/>
  <c r="DO40" i="69"/>
  <c r="CK47" i="69"/>
  <c r="FP19" i="69"/>
  <c r="AQ40" i="69"/>
  <c r="CP47" i="69"/>
  <c r="CY26" i="69"/>
  <c r="EM40" i="69"/>
  <c r="S47" i="69"/>
  <c r="GM20" i="69"/>
  <c r="FW20" i="69"/>
  <c r="FG20" i="69"/>
  <c r="EQ20" i="69"/>
  <c r="EA20" i="69"/>
  <c r="DK20" i="69"/>
  <c r="CU20" i="69"/>
  <c r="CE20" i="69"/>
  <c r="BO20" i="69"/>
  <c r="AY20" i="69"/>
  <c r="AI20" i="69"/>
  <c r="S20" i="69"/>
  <c r="C20" i="69"/>
  <c r="CQ19" i="69"/>
  <c r="BK19" i="69"/>
  <c r="AE19" i="69"/>
  <c r="B20" i="69"/>
  <c r="CJ19" i="69"/>
  <c r="BD19" i="69"/>
  <c r="X19" i="69"/>
  <c r="GO20" i="69"/>
  <c r="FY20" i="69"/>
  <c r="FI20" i="69"/>
  <c r="ES20" i="69"/>
  <c r="EC20" i="69"/>
  <c r="DM20" i="69"/>
  <c r="CW20" i="69"/>
  <c r="CG20" i="69"/>
  <c r="BQ20" i="69"/>
  <c r="BA20" i="69"/>
  <c r="AK20" i="69"/>
  <c r="U20" i="69"/>
  <c r="DA19" i="69"/>
  <c r="BU19" i="69"/>
  <c r="AO19" i="69"/>
  <c r="I19" i="69"/>
  <c r="CF19" i="69"/>
  <c r="GL26" i="69"/>
  <c r="DJ26" i="69"/>
  <c r="BN26" i="69"/>
  <c r="AX26" i="69"/>
  <c r="BQ19" i="69"/>
  <c r="C47" i="69"/>
  <c r="DC20" i="69"/>
  <c r="K20" i="69"/>
  <c r="BE47" i="69"/>
  <c r="ET19" i="69"/>
  <c r="K26" i="69"/>
  <c r="BJ47" i="69"/>
  <c r="CE47" i="69"/>
  <c r="FU19" i="69"/>
  <c r="DS40" i="69"/>
  <c r="O47" i="69"/>
  <c r="GJ26" i="69"/>
  <c r="FT26" i="69"/>
  <c r="FD26" i="69"/>
  <c r="EN26" i="69"/>
  <c r="DX26" i="69"/>
  <c r="DH26" i="69"/>
  <c r="CR26" i="69"/>
  <c r="CB26" i="69"/>
  <c r="BL26" i="69"/>
  <c r="AV26" i="69"/>
  <c r="AF26" i="69"/>
  <c r="P26" i="69"/>
  <c r="CM19" i="69"/>
  <c r="BG19" i="69"/>
  <c r="AA19" i="69"/>
  <c r="FF26" i="69"/>
  <c r="DS20" i="69"/>
  <c r="AU19" i="69"/>
  <c r="CI40" i="69"/>
  <c r="Y47" i="69"/>
  <c r="DN47" i="69"/>
  <c r="GI47" i="69"/>
  <c r="AD47" i="69"/>
  <c r="AY40" i="69"/>
  <c r="EZ19" i="69"/>
  <c r="CW40" i="69"/>
  <c r="E19" i="69"/>
  <c r="K47" i="69"/>
  <c r="GI20" i="69"/>
  <c r="FS20" i="69"/>
  <c r="FC20" i="69"/>
  <c r="EM20" i="69"/>
  <c r="DW20" i="69"/>
  <c r="DG20" i="69"/>
  <c r="CQ20" i="69"/>
  <c r="CA20" i="69"/>
  <c r="BK20" i="69"/>
  <c r="AU20" i="69"/>
  <c r="AE20" i="69"/>
  <c r="O20" i="69"/>
  <c r="CI19" i="69"/>
  <c r="BC19" i="69"/>
  <c r="W19" i="69"/>
  <c r="CB19" i="69"/>
  <c r="AV19" i="69"/>
  <c r="P19" i="69"/>
  <c r="M47" i="69"/>
  <c r="GK20" i="69"/>
  <c r="FU20" i="69"/>
  <c r="FE20" i="69"/>
  <c r="EO20" i="69"/>
  <c r="DY20" i="69"/>
  <c r="DI20" i="69"/>
  <c r="CS20" i="69"/>
  <c r="CC20" i="69"/>
  <c r="BM20" i="69"/>
  <c r="AW20" i="69"/>
  <c r="AG20" i="69"/>
  <c r="Q20" i="69"/>
  <c r="CS19" i="69"/>
  <c r="BM19" i="69"/>
  <c r="AG19" i="69"/>
  <c r="GM47" i="69"/>
  <c r="BO26" i="69"/>
  <c r="CH47" i="69"/>
  <c r="FO47" i="69"/>
  <c r="S26" i="69"/>
  <c r="ED19" i="69"/>
  <c r="BQ26" i="69"/>
  <c r="G47" i="69"/>
  <c r="GF26" i="69"/>
  <c r="FP26" i="69"/>
  <c r="EZ26" i="69"/>
  <c r="EJ26" i="69"/>
  <c r="DT26" i="69"/>
  <c r="DD26" i="69"/>
  <c r="CN26" i="69"/>
  <c r="BX26" i="69"/>
  <c r="BH26" i="69"/>
  <c r="AR26" i="69"/>
  <c r="AB26" i="69"/>
  <c r="L26" i="69"/>
  <c r="DK19" i="69"/>
  <c r="CE19" i="69"/>
  <c r="AY19" i="69"/>
  <c r="S19" i="69"/>
  <c r="DD19" i="69"/>
  <c r="BX19" i="69"/>
  <c r="AR19" i="69"/>
  <c r="L19" i="69"/>
  <c r="I47" i="69"/>
  <c r="GH26" i="69"/>
  <c r="FR26" i="69"/>
  <c r="FB26" i="69"/>
  <c r="EL26" i="69"/>
  <c r="DV26" i="69"/>
  <c r="DF26" i="69"/>
  <c r="CP26" i="69"/>
  <c r="BZ26" i="69"/>
  <c r="BJ26" i="69"/>
  <c r="AT26" i="69"/>
  <c r="AD26" i="69"/>
  <c r="N26" i="69"/>
  <c r="CO19" i="69"/>
  <c r="BI19" i="69"/>
  <c r="AC19" i="69"/>
  <c r="GN40" i="69"/>
  <c r="BB47" i="69"/>
  <c r="EY20" i="69"/>
  <c r="BW20" i="69"/>
  <c r="BT19" i="69"/>
  <c r="CO20" i="69"/>
  <c r="AN19" i="69"/>
  <c r="E47" i="69"/>
  <c r="BY20" i="69"/>
  <c r="CK19" i="69"/>
  <c r="H19" i="69"/>
  <c r="GG20" i="69"/>
  <c r="BI20" i="69"/>
  <c r="BE19" i="69"/>
  <c r="DU20" i="69"/>
  <c r="FQ20" i="69"/>
  <c r="AS20" i="69"/>
  <c r="Y19" i="69"/>
  <c r="FA20" i="69"/>
  <c r="AC20" i="69"/>
  <c r="EK20" i="69"/>
  <c r="M20" i="69"/>
  <c r="CZ19" i="69"/>
  <c r="DE20" i="69"/>
  <c r="R19" i="69"/>
  <c r="CR40" i="69"/>
  <c r="EH47" i="69"/>
  <c r="EV19" i="69"/>
  <c r="X40" i="69"/>
  <c r="BN40" i="69"/>
  <c r="BF40" i="69"/>
  <c r="FV40" i="69"/>
  <c r="GJ47" i="69"/>
  <c r="BL40" i="69"/>
  <c r="AP40" i="69"/>
  <c r="AH40" i="69"/>
  <c r="EX47" i="69"/>
  <c r="FL19" i="69"/>
  <c r="AN40" i="69"/>
  <c r="CD47" i="69"/>
  <c r="CR47" i="69"/>
  <c r="EH40" i="69"/>
  <c r="EV47" i="69"/>
  <c r="X47" i="69"/>
  <c r="BN19" i="69"/>
  <c r="EN40" i="69"/>
  <c r="BF19" i="69"/>
  <c r="EF40" i="69"/>
  <c r="FV19" i="69"/>
  <c r="AX47" i="69"/>
  <c r="BL47" i="69"/>
  <c r="AP19" i="69"/>
  <c r="DP40" i="69"/>
  <c r="AH19" i="69"/>
  <c r="DH40" i="69"/>
  <c r="EX40" i="69"/>
  <c r="FL47" i="69"/>
  <c r="AN47" i="69"/>
  <c r="CD40" i="69"/>
  <c r="EH19" i="69"/>
  <c r="J47" i="69"/>
  <c r="DZ47" i="69"/>
  <c r="EN19" i="69"/>
  <c r="P40" i="69"/>
  <c r="DR47" i="69"/>
  <c r="EF19" i="69"/>
  <c r="H40" i="69"/>
  <c r="AX40" i="69"/>
  <c r="DB47" i="69"/>
  <c r="DP19" i="69"/>
  <c r="CT47" i="69"/>
  <c r="DH19" i="69"/>
  <c r="EX19" i="69"/>
  <c r="Z47" i="69"/>
  <c r="CD19" i="69"/>
  <c r="FD40" i="69"/>
  <c r="GT47" i="69"/>
  <c r="J40" i="69"/>
  <c r="DZ40" i="69"/>
  <c r="EN47" i="69"/>
  <c r="P47" i="69"/>
  <c r="DR40" i="69"/>
  <c r="EF47" i="69"/>
  <c r="H47" i="69"/>
  <c r="AX19" i="69"/>
  <c r="DX40" i="69"/>
  <c r="DB40" i="69"/>
  <c r="DP47" i="69"/>
  <c r="CT40" i="69"/>
  <c r="DH47" i="69"/>
  <c r="Z40" i="69"/>
  <c r="EP47" i="69"/>
  <c r="FD19" i="69"/>
  <c r="AF40" i="69"/>
  <c r="GT40" i="69"/>
  <c r="J19" i="69"/>
  <c r="CJ40" i="69"/>
  <c r="DZ19" i="69"/>
  <c r="B47" i="69"/>
  <c r="DR19" i="69"/>
  <c r="GR40" i="69"/>
  <c r="DJ47" i="69"/>
  <c r="DX19" i="69"/>
  <c r="DB19" i="69"/>
  <c r="GB40" i="69"/>
  <c r="CT19" i="69"/>
  <c r="FT40" i="69"/>
  <c r="Z19" i="69"/>
  <c r="CZ40" i="69"/>
  <c r="EP40" i="69"/>
  <c r="FD47" i="69"/>
  <c r="AF47" i="69"/>
  <c r="GT19" i="69"/>
  <c r="BV47" i="69"/>
  <c r="CJ47" i="69"/>
  <c r="GL47" i="69"/>
  <c r="B19" i="69"/>
  <c r="GD47" i="69"/>
  <c r="GR19" i="69"/>
  <c r="DJ40" i="69"/>
  <c r="DX47" i="69"/>
  <c r="FN47" i="69"/>
  <c r="GB19" i="69"/>
  <c r="FF47" i="69"/>
  <c r="FT19" i="69"/>
  <c r="CL47" i="69"/>
  <c r="CZ47" i="69"/>
  <c r="EP19" i="69"/>
  <c r="R47" i="69"/>
  <c r="BV40" i="69"/>
  <c r="GL40" i="69"/>
  <c r="B40" i="69"/>
  <c r="CB40" i="69"/>
  <c r="GD40" i="69"/>
  <c r="GR47" i="69"/>
  <c r="BT40" i="69"/>
  <c r="DJ19" i="69"/>
  <c r="GJ40" i="69"/>
  <c r="FN40" i="69"/>
  <c r="GB47" i="69"/>
  <c r="BD40" i="69"/>
  <c r="FF40" i="69"/>
  <c r="FT47" i="69"/>
  <c r="AV40" i="69"/>
  <c r="CL40" i="69"/>
  <c r="R40" i="69"/>
  <c r="BV19" i="69"/>
  <c r="EV40" i="69"/>
  <c r="GL19" i="69"/>
  <c r="BN47" i="69"/>
  <c r="CB47" i="69"/>
  <c r="GD19" i="69"/>
  <c r="BF47" i="69"/>
  <c r="BT47" i="69"/>
  <c r="FV47" i="69"/>
  <c r="GJ19" i="69"/>
  <c r="FN19" i="69"/>
  <c r="AP47" i="69"/>
  <c r="BD47" i="69"/>
  <c r="FF19" i="69"/>
  <c r="AH47" i="69"/>
  <c r="AV47" i="69"/>
  <c r="CL19" i="69"/>
  <c r="FL40" i="69"/>
  <c r="Y68" i="67"/>
  <c r="Y69" i="67"/>
  <c r="P68" i="67"/>
  <c r="P69" i="67"/>
  <c r="K51" i="67"/>
  <c r="CX68" i="67"/>
  <c r="CX70" i="67" s="1"/>
  <c r="CX69" i="67"/>
  <c r="EI51" i="67"/>
  <c r="BH69" i="67"/>
  <c r="BH68" i="67"/>
  <c r="BH70" i="67" s="1"/>
  <c r="FZ69" i="67"/>
  <c r="FZ68" i="67"/>
  <c r="FZ70" i="67" s="1"/>
  <c r="AL68" i="67"/>
  <c r="AL70" i="67" s="1"/>
  <c r="AL69" i="67"/>
  <c r="EQ51" i="67"/>
  <c r="CJ68" i="67"/>
  <c r="CJ70" i="67" s="1"/>
  <c r="CJ69" i="67"/>
  <c r="CA54" i="67"/>
  <c r="FL62" i="67"/>
  <c r="FL63" i="67"/>
  <c r="FO42" i="66"/>
  <c r="FO44" i="66" s="1"/>
  <c r="FO54" i="66" s="1"/>
  <c r="FO23" i="66"/>
  <c r="FO33" i="66" s="1"/>
  <c r="GT54" i="66"/>
  <c r="DQ23" i="66"/>
  <c r="DQ33" i="66" s="1"/>
  <c r="BS54" i="66"/>
  <c r="D54" i="66"/>
  <c r="DH42" i="66"/>
  <c r="DH44" i="66" s="1"/>
  <c r="DH54" i="66" s="1"/>
  <c r="DH23" i="66"/>
  <c r="DH33" i="66" s="1"/>
  <c r="G30" i="66"/>
  <c r="CP62" i="66"/>
  <c r="CP63" i="66"/>
  <c r="DX33" i="66"/>
  <c r="EW68" i="67"/>
  <c r="EW69" i="67"/>
  <c r="CT63" i="67"/>
  <c r="CT62" i="67"/>
  <c r="BV63" i="67"/>
  <c r="BV62" i="67"/>
  <c r="G69" i="66"/>
  <c r="G68" i="66"/>
  <c r="CP68" i="66"/>
  <c r="CP69" i="66"/>
  <c r="CY63" i="66"/>
  <c r="CY62" i="66"/>
  <c r="FB33" i="66"/>
  <c r="C62" i="67"/>
  <c r="C63" i="67"/>
  <c r="BO62" i="67"/>
  <c r="BO63" i="67"/>
  <c r="O69" i="67"/>
  <c r="O68" i="67"/>
  <c r="CA69" i="67"/>
  <c r="CA68" i="67"/>
  <c r="CA70" i="67" s="1"/>
  <c r="AK63" i="67"/>
  <c r="AK62" i="67"/>
  <c r="AK64" i="67" s="1"/>
  <c r="AK73" i="67" s="1"/>
  <c r="DQ69" i="67"/>
  <c r="DQ68" i="67"/>
  <c r="DQ70" i="67" s="1"/>
  <c r="EM63" i="67"/>
  <c r="EM62" i="67"/>
  <c r="CW63" i="67"/>
  <c r="CW62" i="67"/>
  <c r="CW64" i="67" s="1"/>
  <c r="CW73" i="67" s="1"/>
  <c r="GI69" i="67"/>
  <c r="GI68" i="67"/>
  <c r="GI70" i="67" s="1"/>
  <c r="EC62" i="67"/>
  <c r="EC63" i="67"/>
  <c r="EU63" i="67"/>
  <c r="EU62" i="67"/>
  <c r="GC63" i="67"/>
  <c r="GC62" i="67"/>
  <c r="GC64" i="67" s="1"/>
  <c r="DS62" i="67"/>
  <c r="DS63" i="67"/>
  <c r="CS54" i="67"/>
  <c r="DU30" i="67"/>
  <c r="K30" i="67"/>
  <c r="AX63" i="67"/>
  <c r="AX62" i="67"/>
  <c r="EX63" i="66"/>
  <c r="EX62" i="66"/>
  <c r="O68" i="66"/>
  <c r="O70" i="66" s="1"/>
  <c r="O69" i="66"/>
  <c r="CA69" i="66"/>
  <c r="CA68" i="66"/>
  <c r="CA70" i="66" s="1"/>
  <c r="EM69" i="66"/>
  <c r="EM68" i="66"/>
  <c r="AC63" i="66"/>
  <c r="AC62" i="66"/>
  <c r="CO63" i="66"/>
  <c r="CO62" i="66"/>
  <c r="FA63" i="66"/>
  <c r="FA62" i="66"/>
  <c r="FA64" i="66" s="1"/>
  <c r="AL68" i="66"/>
  <c r="AL70" i="66" s="1"/>
  <c r="AL69" i="66"/>
  <c r="CX68" i="66"/>
  <c r="CX70" i="66" s="1"/>
  <c r="CX69" i="66"/>
  <c r="FJ68" i="66"/>
  <c r="FJ70" i="66" s="1"/>
  <c r="FJ69" i="66"/>
  <c r="FX63" i="66"/>
  <c r="FX62" i="66"/>
  <c r="FX64" i="66" s="1"/>
  <c r="BY69" i="66"/>
  <c r="BY68" i="66"/>
  <c r="EK69" i="66"/>
  <c r="EK68" i="66"/>
  <c r="AV68" i="66"/>
  <c r="AV70" i="66" s="1"/>
  <c r="AV69" i="66"/>
  <c r="FL68" i="66"/>
  <c r="FL69" i="66"/>
  <c r="BX69" i="66"/>
  <c r="BX68" i="66"/>
  <c r="CV69" i="66"/>
  <c r="CV68" i="66"/>
  <c r="GD23" i="66"/>
  <c r="GD33" i="66" s="1"/>
  <c r="DG23" i="66"/>
  <c r="CI33" i="66"/>
  <c r="EF44" i="66"/>
  <c r="EF54" i="66" s="1"/>
  <c r="P30" i="66"/>
  <c r="EC54" i="66"/>
  <c r="I63" i="66"/>
  <c r="I62" i="66"/>
  <c r="X68" i="67"/>
  <c r="X70" i="67" s="1"/>
  <c r="X69" i="67"/>
  <c r="S51" i="67"/>
  <c r="AD68" i="67"/>
  <c r="AD70" i="67" s="1"/>
  <c r="AD69" i="67"/>
  <c r="EP69" i="67"/>
  <c r="EP68" i="67"/>
  <c r="BX69" i="67"/>
  <c r="BX68" i="67"/>
  <c r="BX70" i="67" s="1"/>
  <c r="GM44" i="67"/>
  <c r="GM54" i="67" s="1"/>
  <c r="EF68" i="67"/>
  <c r="EF69" i="67"/>
  <c r="BI69" i="67"/>
  <c r="BI68" i="67"/>
  <c r="BI70" i="67" s="1"/>
  <c r="EX69" i="67"/>
  <c r="EX68" i="67"/>
  <c r="EX70" i="67" s="1"/>
  <c r="CZ68" i="67"/>
  <c r="CZ70" i="67" s="1"/>
  <c r="CZ69" i="67"/>
  <c r="GF69" i="67"/>
  <c r="GF68" i="67"/>
  <c r="GF70" i="67" s="1"/>
  <c r="GL54" i="67"/>
  <c r="CS33" i="67"/>
  <c r="FR54" i="67"/>
  <c r="BN23" i="67"/>
  <c r="X44" i="67"/>
  <c r="X54" i="67" s="1"/>
  <c r="AD62" i="67"/>
  <c r="AD64" i="67" s="1"/>
  <c r="AD63" i="67"/>
  <c r="CB62" i="67"/>
  <c r="CB64" i="67" s="1"/>
  <c r="CB63" i="67"/>
  <c r="DR63" i="67"/>
  <c r="DR62" i="67"/>
  <c r="AV33" i="66"/>
  <c r="GH62" i="66"/>
  <c r="GH64" i="66" s="1"/>
  <c r="GH73" i="66" s="1"/>
  <c r="GH63" i="66"/>
  <c r="AY68" i="66"/>
  <c r="AY69" i="66"/>
  <c r="DK68" i="66"/>
  <c r="DK69" i="66"/>
  <c r="FW68" i="66"/>
  <c r="FW69" i="66"/>
  <c r="BM63" i="66"/>
  <c r="BM62" i="66"/>
  <c r="DY63" i="66"/>
  <c r="DY62" i="66"/>
  <c r="DY64" i="66" s="1"/>
  <c r="GK63" i="66"/>
  <c r="GK62" i="66"/>
  <c r="GK64" i="66" s="1"/>
  <c r="BV69" i="66"/>
  <c r="BV68" i="66"/>
  <c r="BV70" i="66" s="1"/>
  <c r="EH69" i="66"/>
  <c r="EH68" i="66"/>
  <c r="GT69" i="66"/>
  <c r="GT68" i="66"/>
  <c r="GT70" i="66" s="1"/>
  <c r="AW69" i="66"/>
  <c r="AW68" i="66"/>
  <c r="AW70" i="66" s="1"/>
  <c r="DI69" i="66"/>
  <c r="DI68" i="66"/>
  <c r="DI70" i="66" s="1"/>
  <c r="FU69" i="66"/>
  <c r="FU68" i="66"/>
  <c r="AY62" i="66"/>
  <c r="AY63" i="66"/>
  <c r="DK62" i="66"/>
  <c r="DK63" i="66"/>
  <c r="FW62" i="66"/>
  <c r="FW63" i="66"/>
  <c r="EZ69" i="66"/>
  <c r="EZ68" i="66"/>
  <c r="BL68" i="66"/>
  <c r="BL69" i="66"/>
  <c r="GB68" i="66"/>
  <c r="GB69" i="66"/>
  <c r="CY23" i="66"/>
  <c r="CY33" i="66" s="1"/>
  <c r="FU30" i="66"/>
  <c r="K30" i="66"/>
  <c r="BT62" i="66"/>
  <c r="BT64" i="66" s="1"/>
  <c r="BT73" i="66" s="1"/>
  <c r="BT63" i="66"/>
  <c r="CJ51" i="66"/>
  <c r="M63" i="66"/>
  <c r="M62" i="66"/>
  <c r="M64" i="66" s="1"/>
  <c r="D73" i="46"/>
  <c r="AQ62" i="67"/>
  <c r="AQ63" i="67"/>
  <c r="DC62" i="67"/>
  <c r="DC63" i="67"/>
  <c r="GL63" i="67"/>
  <c r="GL62" i="67"/>
  <c r="GL64" i="67" s="1"/>
  <c r="BC69" i="67"/>
  <c r="BC68" i="67"/>
  <c r="M63" i="67"/>
  <c r="M62" i="67"/>
  <c r="M64" i="67" s="1"/>
  <c r="FQ63" i="67"/>
  <c r="FQ62" i="67"/>
  <c r="FQ64" i="67" s="1"/>
  <c r="FC69" i="67"/>
  <c r="FC68" i="67"/>
  <c r="FC70" i="67" s="1"/>
  <c r="DO63" i="67"/>
  <c r="DO62" i="67"/>
  <c r="EW63" i="67"/>
  <c r="EW62" i="67"/>
  <c r="EW64" i="67" s="1"/>
  <c r="DO69" i="67"/>
  <c r="DO68" i="67"/>
  <c r="DO70" i="67" s="1"/>
  <c r="FA23" i="67"/>
  <c r="FA33" i="67" s="1"/>
  <c r="CG33" i="67"/>
  <c r="U54" i="67"/>
  <c r="BZ44" i="67"/>
  <c r="FD62" i="67"/>
  <c r="FD63" i="67"/>
  <c r="EP63" i="67"/>
  <c r="EP62" i="67"/>
  <c r="EP64" i="67" s="1"/>
  <c r="AJ63" i="67"/>
  <c r="AJ62" i="67"/>
  <c r="AJ64" i="67" s="1"/>
  <c r="AJ73" i="67" s="1"/>
  <c r="AT51" i="66"/>
  <c r="DF51" i="66"/>
  <c r="FR51" i="66"/>
  <c r="DH51" i="66"/>
  <c r="GG23" i="66"/>
  <c r="GG33" i="66" s="1"/>
  <c r="E23" i="66"/>
  <c r="E33" i="66" s="1"/>
  <c r="K44" i="66"/>
  <c r="K54" i="66" s="1"/>
  <c r="Z63" i="66"/>
  <c r="Z62" i="66"/>
  <c r="J63" i="66"/>
  <c r="J62" i="66"/>
  <c r="J64" i="66" s="1"/>
  <c r="CI30" i="66"/>
  <c r="CH42" i="66"/>
  <c r="CH44" i="66" s="1"/>
  <c r="CH54" i="66" s="1"/>
  <c r="CH23" i="66"/>
  <c r="CH33" i="66" s="1"/>
  <c r="BZ44" i="66"/>
  <c r="BZ54" i="66" s="1"/>
  <c r="O33" i="67"/>
  <c r="FF64" i="46"/>
  <c r="FF73" i="46" s="1"/>
  <c r="N51" i="67"/>
  <c r="DR23" i="67"/>
  <c r="DR33" i="67" s="1"/>
  <c r="BF54" i="67"/>
  <c r="DY23" i="67"/>
  <c r="DY33" i="67" s="1"/>
  <c r="CH42" i="67"/>
  <c r="CH23" i="67"/>
  <c r="CH33" i="67" s="1"/>
  <c r="AA62" i="66"/>
  <c r="AA64" i="66" s="1"/>
  <c r="AA63" i="66"/>
  <c r="CM62" i="66"/>
  <c r="CM63" i="66"/>
  <c r="EY62" i="66"/>
  <c r="EY63" i="66"/>
  <c r="FY33" i="66"/>
  <c r="DD54" i="66"/>
  <c r="CN23" i="66"/>
  <c r="CN33" i="66" s="1"/>
  <c r="FX30" i="66"/>
  <c r="C44" i="66"/>
  <c r="C54" i="66" s="1"/>
  <c r="AA23" i="66"/>
  <c r="AA33" i="66" s="1"/>
  <c r="L63" i="66"/>
  <c r="L62" i="66"/>
  <c r="L64" i="66" s="1"/>
  <c r="L73" i="66" s="1"/>
  <c r="BJ62" i="66"/>
  <c r="BJ63" i="66"/>
  <c r="DV62" i="66"/>
  <c r="DV64" i="66" s="1"/>
  <c r="DV73" i="66" s="1"/>
  <c r="DV63" i="66"/>
  <c r="CL70" i="46"/>
  <c r="CL73" i="46" s="1"/>
  <c r="AQ23" i="66"/>
  <c r="AQ33" i="66" s="1"/>
  <c r="EH70" i="46"/>
  <c r="EH73" i="46" s="1"/>
  <c r="GN69" i="67"/>
  <c r="GN68" i="67"/>
  <c r="FP69" i="67"/>
  <c r="FP68" i="67"/>
  <c r="FP70" i="67" s="1"/>
  <c r="FV63" i="66"/>
  <c r="FV62" i="66"/>
  <c r="BJ68" i="66"/>
  <c r="BJ70" i="66" s="1"/>
  <c r="BJ69" i="66"/>
  <c r="BS63" i="66"/>
  <c r="BS62" i="66"/>
  <c r="DW33" i="66"/>
  <c r="AZ70" i="46"/>
  <c r="AZ73" i="46" s="1"/>
  <c r="FX70" i="46"/>
  <c r="AY62" i="67"/>
  <c r="AY63" i="67"/>
  <c r="GT63" i="67"/>
  <c r="GT62" i="67"/>
  <c r="GT64" i="67" s="1"/>
  <c r="BK69" i="67"/>
  <c r="BK68" i="67"/>
  <c r="BK70" i="67" s="1"/>
  <c r="U63" i="67"/>
  <c r="U62" i="67"/>
  <c r="GC69" i="67"/>
  <c r="GC68" i="67"/>
  <c r="GC70" i="67" s="1"/>
  <c r="DS68" i="67"/>
  <c r="DS69" i="67"/>
  <c r="EO63" i="67"/>
  <c r="EO62" i="67"/>
  <c r="EO64" i="67" s="1"/>
  <c r="EO73" i="67" s="1"/>
  <c r="BQ63" i="67"/>
  <c r="BQ62" i="67"/>
  <c r="DE63" i="67"/>
  <c r="DE62" i="67"/>
  <c r="DE64" i="67" s="1"/>
  <c r="DE73" i="67" s="1"/>
  <c r="GO63" i="67"/>
  <c r="GO62" i="67"/>
  <c r="GO64" i="67" s="1"/>
  <c r="GO73" i="67" s="1"/>
  <c r="EA68" i="67"/>
  <c r="EA69" i="67"/>
  <c r="FI69" i="67"/>
  <c r="FI68" i="67"/>
  <c r="DA63" i="67"/>
  <c r="DA62" i="67"/>
  <c r="DA64" i="67" s="1"/>
  <c r="GQ69" i="67"/>
  <c r="GQ68" i="67"/>
  <c r="GQ70" i="67" s="1"/>
  <c r="GO23" i="67"/>
  <c r="GO33" i="67" s="1"/>
  <c r="FV30" i="67"/>
  <c r="FB44" i="67"/>
  <c r="FP63" i="67"/>
  <c r="FP62" i="67"/>
  <c r="FP64" i="67" s="1"/>
  <c r="FP73" i="67" s="1"/>
  <c r="DV44" i="67"/>
  <c r="AO30" i="67"/>
  <c r="FU30" i="67"/>
  <c r="FU33" i="67" s="1"/>
  <c r="AK30" i="67"/>
  <c r="FZ49" i="66"/>
  <c r="FZ51" i="66" s="1"/>
  <c r="FZ30" i="66"/>
  <c r="FT49" i="66"/>
  <c r="FT51" i="66" s="1"/>
  <c r="FT30" i="66"/>
  <c r="BI23" i="66"/>
  <c r="BI33" i="66" s="1"/>
  <c r="FU33" i="66"/>
  <c r="C23" i="66"/>
  <c r="C33" i="66" s="1"/>
  <c r="DT63" i="66"/>
  <c r="DT62" i="66"/>
  <c r="DT64" i="66" s="1"/>
  <c r="DT73" i="66" s="1"/>
  <c r="G69" i="67"/>
  <c r="G68" i="67"/>
  <c r="BA69" i="67"/>
  <c r="BA68" i="67"/>
  <c r="FE23" i="67"/>
  <c r="M30" i="66"/>
  <c r="CV64" i="46"/>
  <c r="CV73" i="46" s="1"/>
  <c r="W63" i="67"/>
  <c r="W62" i="67"/>
  <c r="AN49" i="67"/>
  <c r="AN51" i="67" s="1"/>
  <c r="AN30" i="67"/>
  <c r="AI68" i="67"/>
  <c r="AI69" i="67"/>
  <c r="EN49" i="67"/>
  <c r="EN51" i="67" s="1"/>
  <c r="EN30" i="67"/>
  <c r="BB49" i="67"/>
  <c r="BB51" i="67" s="1"/>
  <c r="BB54" i="67" s="1"/>
  <c r="BB30" i="67"/>
  <c r="BB33" i="67" s="1"/>
  <c r="FB49" i="67"/>
  <c r="FB51" i="67" s="1"/>
  <c r="FB30" i="67"/>
  <c r="DV49" i="67"/>
  <c r="DV51" i="67" s="1"/>
  <c r="DV30" i="67"/>
  <c r="T23" i="67"/>
  <c r="T33" i="67" s="1"/>
  <c r="AI30" i="67"/>
  <c r="FE30" i="67"/>
  <c r="DM30" i="67"/>
  <c r="DM33" i="67" s="1"/>
  <c r="CT23" i="67"/>
  <c r="CT33" i="67" s="1"/>
  <c r="P44" i="67"/>
  <c r="P54" i="67" s="1"/>
  <c r="Z63" i="67"/>
  <c r="Z62" i="67"/>
  <c r="Z64" i="67" s="1"/>
  <c r="Z73" i="67" s="1"/>
  <c r="FR62" i="66"/>
  <c r="FR63" i="66"/>
  <c r="AI68" i="66"/>
  <c r="AI70" i="66" s="1"/>
  <c r="AI69" i="66"/>
  <c r="CU68" i="66"/>
  <c r="CU69" i="66"/>
  <c r="FG68" i="66"/>
  <c r="FG69" i="66"/>
  <c r="AW63" i="66"/>
  <c r="AW62" i="66"/>
  <c r="AW64" i="66" s="1"/>
  <c r="AW73" i="66" s="1"/>
  <c r="DI63" i="66"/>
  <c r="DI62" i="66"/>
  <c r="FU63" i="66"/>
  <c r="FU62" i="66"/>
  <c r="FU64" i="66" s="1"/>
  <c r="BF69" i="66"/>
  <c r="BF68" i="66"/>
  <c r="BF70" i="66" s="1"/>
  <c r="DR69" i="66"/>
  <c r="DR68" i="66"/>
  <c r="DR70" i="66" s="1"/>
  <c r="GD69" i="66"/>
  <c r="GD68" i="66"/>
  <c r="GR62" i="66"/>
  <c r="GR63" i="66"/>
  <c r="CS69" i="66"/>
  <c r="CS68" i="66"/>
  <c r="CS70" i="66" s="1"/>
  <c r="FE69" i="66"/>
  <c r="FE68" i="66"/>
  <c r="FE70" i="66" s="1"/>
  <c r="AI62" i="66"/>
  <c r="AI64" i="66" s="1"/>
  <c r="AI73" i="66" s="1"/>
  <c r="AI63" i="66"/>
  <c r="CU62" i="66"/>
  <c r="CU63" i="66"/>
  <c r="FG62" i="66"/>
  <c r="FG63" i="66"/>
  <c r="AB69" i="66"/>
  <c r="AB68" i="66"/>
  <c r="AB70" i="66" s="1"/>
  <c r="DL69" i="66"/>
  <c r="DL68" i="66"/>
  <c r="BD68" i="66"/>
  <c r="BD69" i="66"/>
  <c r="GT30" i="66"/>
  <c r="GT33" i="66" s="1"/>
  <c r="F23" i="66"/>
  <c r="F33" i="66" s="1"/>
  <c r="EN62" i="66"/>
  <c r="EN63" i="66"/>
  <c r="AC30" i="66"/>
  <c r="H44" i="66"/>
  <c r="H54" i="66" s="1"/>
  <c r="AI30" i="66"/>
  <c r="CC30" i="66"/>
  <c r="CC33" i="66" s="1"/>
  <c r="BJ30" i="67"/>
  <c r="FW30" i="66"/>
  <c r="GJ30" i="67"/>
  <c r="ET30" i="66"/>
  <c r="ET33" i="66" s="1"/>
  <c r="GE30" i="67"/>
  <c r="GE33" i="67" s="1"/>
  <c r="DV30" i="66"/>
  <c r="DV33" i="66" s="1"/>
  <c r="FO23" i="67"/>
  <c r="FO33" i="67" s="1"/>
  <c r="AH30" i="68"/>
  <c r="FO23" i="68"/>
  <c r="FF23" i="68"/>
  <c r="GF30" i="68"/>
  <c r="DW48" i="68"/>
  <c r="DW51" i="68" s="1"/>
  <c r="DW29" i="68"/>
  <c r="DW50" i="68" s="1"/>
  <c r="DW67" i="68"/>
  <c r="DW28" i="68"/>
  <c r="DW49" i="68" s="1"/>
  <c r="CQ48" i="68"/>
  <c r="CQ51" i="68" s="1"/>
  <c r="CQ67" i="68"/>
  <c r="CQ28" i="68"/>
  <c r="CQ49" i="68" s="1"/>
  <c r="CQ29" i="68"/>
  <c r="CQ50" i="68" s="1"/>
  <c r="BK48" i="68"/>
  <c r="BK51" i="68" s="1"/>
  <c r="BK67" i="68"/>
  <c r="BK29" i="68"/>
  <c r="BK50" i="68" s="1"/>
  <c r="BK28" i="68"/>
  <c r="BK49" i="68" s="1"/>
  <c r="AE48" i="68"/>
  <c r="AE51" i="68" s="1"/>
  <c r="AE67" i="68"/>
  <c r="AE29" i="68"/>
  <c r="AE50" i="68" s="1"/>
  <c r="AE28" i="68"/>
  <c r="AE49" i="68" s="1"/>
  <c r="GT41" i="68"/>
  <c r="GT44" i="68" s="1"/>
  <c r="GT54" i="68" s="1"/>
  <c r="GT22" i="68"/>
  <c r="GT43" i="68" s="1"/>
  <c r="GT61" i="68"/>
  <c r="GT21" i="68"/>
  <c r="GT42" i="68" s="1"/>
  <c r="FN41" i="68"/>
  <c r="FN44" i="68" s="1"/>
  <c r="FN54" i="68" s="1"/>
  <c r="FN22" i="68"/>
  <c r="FN43" i="68" s="1"/>
  <c r="FN61" i="68"/>
  <c r="FN21" i="68"/>
  <c r="FN42" i="68" s="1"/>
  <c r="EH41" i="68"/>
  <c r="EH44" i="68" s="1"/>
  <c r="EH54" i="68" s="1"/>
  <c r="EH22" i="68"/>
  <c r="EH43" i="68" s="1"/>
  <c r="EH61" i="68"/>
  <c r="EH21" i="68"/>
  <c r="EH42" i="68" s="1"/>
  <c r="DB41" i="68"/>
  <c r="DB44" i="68" s="1"/>
  <c r="DB54" i="68" s="1"/>
  <c r="DB22" i="68"/>
  <c r="DB43" i="68" s="1"/>
  <c r="DB61" i="68"/>
  <c r="DB21" i="68"/>
  <c r="DB42" i="68" s="1"/>
  <c r="BV41" i="68"/>
  <c r="BV22" i="68"/>
  <c r="BV43" i="68" s="1"/>
  <c r="BV61" i="68"/>
  <c r="BV21" i="68"/>
  <c r="BV42" i="68" s="1"/>
  <c r="AP41" i="68"/>
  <c r="AP44" i="68" s="1"/>
  <c r="AP22" i="68"/>
  <c r="AP43" i="68" s="1"/>
  <c r="AP61" i="68"/>
  <c r="AP21" i="68"/>
  <c r="AP42" i="68" s="1"/>
  <c r="J41" i="68"/>
  <c r="J44" i="68" s="1"/>
  <c r="J61" i="68"/>
  <c r="J21" i="68"/>
  <c r="J42" i="68" s="1"/>
  <c r="J22" i="68"/>
  <c r="J43" i="68" s="1"/>
  <c r="FT48" i="68"/>
  <c r="FT51" i="68" s="1"/>
  <c r="FT29" i="68"/>
  <c r="FT50" i="68" s="1"/>
  <c r="FT67" i="68"/>
  <c r="FT28" i="68"/>
  <c r="FT49" i="68" s="1"/>
  <c r="EN48" i="68"/>
  <c r="EN51" i="68" s="1"/>
  <c r="EN29" i="68"/>
  <c r="EN50" i="68" s="1"/>
  <c r="EN67" i="68"/>
  <c r="EN28" i="68"/>
  <c r="EN49" i="68" s="1"/>
  <c r="DH48" i="68"/>
  <c r="DH51" i="68" s="1"/>
  <c r="DH29" i="68"/>
  <c r="DH50" i="68" s="1"/>
  <c r="DH67" i="68"/>
  <c r="DH28" i="68"/>
  <c r="DH49" i="68" s="1"/>
  <c r="CB48" i="68"/>
  <c r="CB51" i="68" s="1"/>
  <c r="CB29" i="68"/>
  <c r="CB50" i="68" s="1"/>
  <c r="CB67" i="68"/>
  <c r="CB28" i="68"/>
  <c r="CB49" i="68" s="1"/>
  <c r="AV48" i="68"/>
  <c r="AV29" i="68"/>
  <c r="AV50" i="68" s="1"/>
  <c r="AV67" i="68"/>
  <c r="AV28" i="68"/>
  <c r="AV49" i="68" s="1"/>
  <c r="P48" i="68"/>
  <c r="P51" i="68" s="1"/>
  <c r="P29" i="68"/>
  <c r="P50" i="68" s="1"/>
  <c r="P67" i="68"/>
  <c r="P28" i="68"/>
  <c r="P49" i="68" s="1"/>
  <c r="GC29" i="68"/>
  <c r="GC50" i="68" s="1"/>
  <c r="GC48" i="68"/>
  <c r="GC51" i="68" s="1"/>
  <c r="GC67" i="68"/>
  <c r="GC28" i="68"/>
  <c r="GC49" i="68" s="1"/>
  <c r="EW29" i="68"/>
  <c r="EW50" i="68" s="1"/>
  <c r="EW48" i="68"/>
  <c r="EW51" i="68" s="1"/>
  <c r="EW67" i="68"/>
  <c r="EW28" i="68"/>
  <c r="EW49" i="68" s="1"/>
  <c r="DQ29" i="68"/>
  <c r="DQ50" i="68" s="1"/>
  <c r="DQ48" i="68"/>
  <c r="DQ51" i="68" s="1"/>
  <c r="DQ67" i="68"/>
  <c r="DQ28" i="68"/>
  <c r="DQ49" i="68" s="1"/>
  <c r="CK48" i="68"/>
  <c r="CK51" i="68" s="1"/>
  <c r="CK67" i="68"/>
  <c r="CK28" i="68"/>
  <c r="CK49" i="68" s="1"/>
  <c r="CK29" i="68"/>
  <c r="CK50" i="68" s="1"/>
  <c r="BE48" i="68"/>
  <c r="BE51" i="68" s="1"/>
  <c r="BE67" i="68"/>
  <c r="BE28" i="68"/>
  <c r="BE49" i="68" s="1"/>
  <c r="BE29" i="68"/>
  <c r="BE50" i="68" s="1"/>
  <c r="Y48" i="68"/>
  <c r="Y67" i="68"/>
  <c r="Y28" i="68"/>
  <c r="Y49" i="68" s="1"/>
  <c r="Y29" i="68"/>
  <c r="Y50" i="68" s="1"/>
  <c r="GF22" i="68"/>
  <c r="GF43" i="68" s="1"/>
  <c r="GF41" i="68"/>
  <c r="GF44" i="68" s="1"/>
  <c r="GF61" i="68"/>
  <c r="GF21" i="68"/>
  <c r="GF42" i="68" s="1"/>
  <c r="EZ22" i="68"/>
  <c r="EZ43" i="68" s="1"/>
  <c r="EZ41" i="68"/>
  <c r="EZ44" i="68" s="1"/>
  <c r="EZ54" i="68" s="1"/>
  <c r="EZ61" i="68"/>
  <c r="EZ21" i="68"/>
  <c r="EZ42" i="68" s="1"/>
  <c r="DT22" i="68"/>
  <c r="DT43" i="68" s="1"/>
  <c r="DT41" i="68"/>
  <c r="DT44" i="68" s="1"/>
  <c r="DT54" i="68" s="1"/>
  <c r="DT61" i="68"/>
  <c r="DT21" i="68"/>
  <c r="DT42" i="68" s="1"/>
  <c r="CN22" i="68"/>
  <c r="CN43" i="68" s="1"/>
  <c r="CN41" i="68"/>
  <c r="CN44" i="68" s="1"/>
  <c r="CN54" i="68" s="1"/>
  <c r="CN61" i="68"/>
  <c r="CN21" i="68"/>
  <c r="CN42" i="68" s="1"/>
  <c r="BH22" i="68"/>
  <c r="BH43" i="68" s="1"/>
  <c r="BH41" i="68"/>
  <c r="BH44" i="68" s="1"/>
  <c r="BH61" i="68"/>
  <c r="BH21" i="68"/>
  <c r="BH42" i="68" s="1"/>
  <c r="AB22" i="68"/>
  <c r="AB43" i="68" s="1"/>
  <c r="AB41" i="68"/>
  <c r="AB61" i="68"/>
  <c r="AB21" i="68"/>
  <c r="AB42" i="68" s="1"/>
  <c r="FX73" i="46"/>
  <c r="FM54" i="67"/>
  <c r="FH54" i="67"/>
  <c r="FL44" i="67"/>
  <c r="FL54" i="67" s="1"/>
  <c r="ET62" i="67"/>
  <c r="ET64" i="67" s="1"/>
  <c r="ET63" i="67"/>
  <c r="EB33" i="67"/>
  <c r="BI54" i="67"/>
  <c r="AQ62" i="66"/>
  <c r="AQ63" i="66"/>
  <c r="DC62" i="66"/>
  <c r="DC64" i="66" s="1"/>
  <c r="DC63" i="66"/>
  <c r="FO62" i="66"/>
  <c r="FO63" i="66"/>
  <c r="BV54" i="66"/>
  <c r="FC54" i="66"/>
  <c r="U69" i="67"/>
  <c r="U68" i="67"/>
  <c r="U70" i="67" s="1"/>
  <c r="DP68" i="67"/>
  <c r="DP70" i="67" s="1"/>
  <c r="DP69" i="67"/>
  <c r="FY33" i="67"/>
  <c r="BX54" i="66"/>
  <c r="T69" i="67"/>
  <c r="T68" i="67"/>
  <c r="T70" i="67" s="1"/>
  <c r="B69" i="67"/>
  <c r="B68" i="67"/>
  <c r="B70" i="67" s="1"/>
  <c r="BP69" i="67"/>
  <c r="BP68" i="67"/>
  <c r="FH69" i="67"/>
  <c r="FH68" i="67"/>
  <c r="FH70" i="67" s="1"/>
  <c r="BF69" i="67"/>
  <c r="BF68" i="67"/>
  <c r="BF70" i="67" s="1"/>
  <c r="CR68" i="67"/>
  <c r="CR69" i="67"/>
  <c r="DS44" i="67"/>
  <c r="DS54" i="67" s="1"/>
  <c r="CD54" i="67"/>
  <c r="DQ33" i="67"/>
  <c r="EM23" i="67"/>
  <c r="EM33" i="67" s="1"/>
  <c r="GH54" i="67"/>
  <c r="CK54" i="67"/>
  <c r="FH23" i="67"/>
  <c r="FH33" i="67" s="1"/>
  <c r="AL51" i="66"/>
  <c r="CX51" i="66"/>
  <c r="FJ51" i="66"/>
  <c r="AV51" i="66"/>
  <c r="FL51" i="66"/>
  <c r="FL54" i="66" s="1"/>
  <c r="GQ33" i="66"/>
  <c r="GA33" i="66"/>
  <c r="BF63" i="66"/>
  <c r="BF62" i="66"/>
  <c r="BF64" i="66" s="1"/>
  <c r="BF73" i="66" s="1"/>
  <c r="GN33" i="66"/>
  <c r="DN62" i="66"/>
  <c r="DN63" i="66"/>
  <c r="CF70" i="46"/>
  <c r="CF73" i="46" s="1"/>
  <c r="J30" i="67"/>
  <c r="V42" i="66"/>
  <c r="V44" i="66" s="1"/>
  <c r="V54" i="66" s="1"/>
  <c r="V23" i="66"/>
  <c r="V33" i="66" s="1"/>
  <c r="FP64" i="46"/>
  <c r="AF33" i="66"/>
  <c r="CE51" i="67"/>
  <c r="CZ51" i="67"/>
  <c r="BN30" i="67"/>
  <c r="T54" i="67"/>
  <c r="AD44" i="67"/>
  <c r="AD54" i="67" s="1"/>
  <c r="EF62" i="67"/>
  <c r="EF63" i="67"/>
  <c r="CN63" i="67"/>
  <c r="CN62" i="67"/>
  <c r="CB44" i="67"/>
  <c r="CB54" i="67" s="1"/>
  <c r="AY54" i="66"/>
  <c r="DK44" i="66"/>
  <c r="DK54" i="66" s="1"/>
  <c r="FW54" i="66"/>
  <c r="FN33" i="66"/>
  <c r="I23" i="66"/>
  <c r="I33" i="66" s="1"/>
  <c r="CI54" i="66"/>
  <c r="BT44" i="66"/>
  <c r="BT54" i="66" s="1"/>
  <c r="AR30" i="66"/>
  <c r="DJ63" i="66"/>
  <c r="DJ62" i="66"/>
  <c r="DJ64" i="66" s="1"/>
  <c r="DG30" i="66"/>
  <c r="BQ54" i="67"/>
  <c r="DP33" i="66"/>
  <c r="E69" i="67"/>
  <c r="E68" i="67"/>
  <c r="BJ68" i="67"/>
  <c r="BJ70" i="67" s="1"/>
  <c r="BJ69" i="67"/>
  <c r="DH68" i="67"/>
  <c r="DH70" i="67" s="1"/>
  <c r="DH69" i="67"/>
  <c r="GL69" i="67"/>
  <c r="GL68" i="67"/>
  <c r="GL70" i="67" s="1"/>
  <c r="EB69" i="67"/>
  <c r="EB68" i="67"/>
  <c r="BE69" i="67"/>
  <c r="BE68" i="67"/>
  <c r="CT69" i="67"/>
  <c r="CT68" i="67"/>
  <c r="GB68" i="67"/>
  <c r="GB69" i="67"/>
  <c r="GT69" i="67"/>
  <c r="GT68" i="67"/>
  <c r="AV68" i="67"/>
  <c r="AV70" i="67" s="1"/>
  <c r="AV69" i="67"/>
  <c r="CZ42" i="67"/>
  <c r="CZ44" i="67" s="1"/>
  <c r="CZ54" i="67" s="1"/>
  <c r="CZ23" i="67"/>
  <c r="CZ33" i="67" s="1"/>
  <c r="EH63" i="67"/>
  <c r="EH62" i="67"/>
  <c r="EH64" i="67" s="1"/>
  <c r="ED42" i="67"/>
  <c r="ED44" i="67" s="1"/>
  <c r="ED54" i="67" s="1"/>
  <c r="ED23" i="67"/>
  <c r="GS30" i="66"/>
  <c r="GS33" i="66" s="1"/>
  <c r="FY54" i="66"/>
  <c r="CD33" i="66"/>
  <c r="I69" i="66"/>
  <c r="I68" i="66"/>
  <c r="I70" i="66" s="1"/>
  <c r="G23" i="66"/>
  <c r="G33" i="66" s="1"/>
  <c r="AD42" i="66"/>
  <c r="AD44" i="66" s="1"/>
  <c r="AD54" i="66" s="1"/>
  <c r="AD23" i="66"/>
  <c r="AD33" i="66" s="1"/>
  <c r="BJ33" i="67"/>
  <c r="AA33" i="67"/>
  <c r="AM69" i="67"/>
  <c r="AM68" i="67"/>
  <c r="CG63" i="67"/>
  <c r="CG62" i="67"/>
  <c r="CG64" i="67" s="1"/>
  <c r="CG73" i="67" s="1"/>
  <c r="GE62" i="67"/>
  <c r="GE64" i="67" s="1"/>
  <c r="GE73" i="67" s="1"/>
  <c r="GE63" i="67"/>
  <c r="BD62" i="66"/>
  <c r="BD64" i="66" s="1"/>
  <c r="BD63" i="66"/>
  <c r="CT73" i="46"/>
  <c r="S33" i="67"/>
  <c r="BD49" i="67"/>
  <c r="BD51" i="67" s="1"/>
  <c r="BD30" i="67"/>
  <c r="DN49" i="67"/>
  <c r="DN51" i="67" s="1"/>
  <c r="DN54" i="67" s="1"/>
  <c r="DN30" i="67"/>
  <c r="DN33" i="67" s="1"/>
  <c r="EI42" i="67"/>
  <c r="EI44" i="67" s="1"/>
  <c r="EI54" i="67" s="1"/>
  <c r="EI23" i="67"/>
  <c r="EI33" i="67" s="1"/>
  <c r="AZ30" i="67"/>
  <c r="DI23" i="67"/>
  <c r="B23" i="67"/>
  <c r="B33" i="67" s="1"/>
  <c r="CH62" i="67"/>
  <c r="CH64" i="67" s="1"/>
  <c r="CH73" i="67" s="1"/>
  <c r="CH63" i="67"/>
  <c r="FX63" i="67"/>
  <c r="FX62" i="67"/>
  <c r="FX64" i="67" s="1"/>
  <c r="FX73" i="67" s="1"/>
  <c r="H62" i="67"/>
  <c r="H63" i="67"/>
  <c r="BH63" i="67"/>
  <c r="BH62" i="67"/>
  <c r="BH64" i="67" s="1"/>
  <c r="BH73" i="67" s="1"/>
  <c r="FT44" i="67"/>
  <c r="FT54" i="67" s="1"/>
  <c r="GC73" i="46"/>
  <c r="FJ62" i="66"/>
  <c r="FJ63" i="66"/>
  <c r="AA68" i="66"/>
  <c r="AA69" i="66"/>
  <c r="CM68" i="66"/>
  <c r="CM69" i="66"/>
  <c r="EY68" i="66"/>
  <c r="EY70" i="66" s="1"/>
  <c r="EY69" i="66"/>
  <c r="AO63" i="66"/>
  <c r="AO62" i="66"/>
  <c r="AO64" i="66" s="1"/>
  <c r="DA63" i="66"/>
  <c r="DA62" i="66"/>
  <c r="DA64" i="66" s="1"/>
  <c r="FM63" i="66"/>
  <c r="FM62" i="66"/>
  <c r="FM64" i="66" s="1"/>
  <c r="AX69" i="66"/>
  <c r="AX68" i="66"/>
  <c r="DJ69" i="66"/>
  <c r="DJ68" i="66"/>
  <c r="DJ70" i="66" s="1"/>
  <c r="FV69" i="66"/>
  <c r="FV68" i="66"/>
  <c r="FV70" i="66" s="1"/>
  <c r="GJ62" i="66"/>
  <c r="GJ63" i="66"/>
  <c r="CK69" i="66"/>
  <c r="CK68" i="66"/>
  <c r="EW69" i="66"/>
  <c r="EW68" i="66"/>
  <c r="EW70" i="66" s="1"/>
  <c r="EN68" i="66"/>
  <c r="EN69" i="66"/>
  <c r="AZ69" i="66"/>
  <c r="AZ68" i="66"/>
  <c r="AZ70" i="66" s="1"/>
  <c r="FP69" i="66"/>
  <c r="FP68" i="66"/>
  <c r="U23" i="66"/>
  <c r="U33" i="66" s="1"/>
  <c r="B54" i="66"/>
  <c r="FH54" i="66"/>
  <c r="BR62" i="66"/>
  <c r="BR64" i="66" s="1"/>
  <c r="BR63" i="66"/>
  <c r="BJ44" i="66"/>
  <c r="BJ54" i="66" s="1"/>
  <c r="DV54" i="66"/>
  <c r="M69" i="67"/>
  <c r="M68" i="67"/>
  <c r="D69" i="67"/>
  <c r="D68" i="67"/>
  <c r="BZ68" i="67"/>
  <c r="BZ70" i="67" s="1"/>
  <c r="BZ69" i="67"/>
  <c r="AO69" i="67"/>
  <c r="AO68" i="67"/>
  <c r="AO70" i="67" s="1"/>
  <c r="FJ69" i="67"/>
  <c r="FJ68" i="67"/>
  <c r="BL68" i="67"/>
  <c r="BL70" i="67" s="1"/>
  <c r="BL69" i="67"/>
  <c r="L23" i="67"/>
  <c r="L33" i="67" s="1"/>
  <c r="AT42" i="67"/>
  <c r="AT44" i="67" s="1"/>
  <c r="AT54" i="67" s="1"/>
  <c r="AT23" i="67"/>
  <c r="AT33" i="67" s="1"/>
  <c r="BW30" i="67"/>
  <c r="BW33" i="67" s="1"/>
  <c r="AW30" i="67"/>
  <c r="EM30" i="67"/>
  <c r="X49" i="66"/>
  <c r="X51" i="66" s="1"/>
  <c r="X30" i="66"/>
  <c r="FI23" i="66"/>
  <c r="FI33" i="66" s="1"/>
  <c r="AB23" i="66"/>
  <c r="AB33" i="66" s="1"/>
  <c r="CJ42" i="66"/>
  <c r="CJ44" i="66" s="1"/>
  <c r="CJ54" i="66" s="1"/>
  <c r="CJ23" i="66"/>
  <c r="N68" i="66"/>
  <c r="N70" i="66" s="1"/>
  <c r="N69" i="66"/>
  <c r="BK30" i="66"/>
  <c r="BK33" i="66" s="1"/>
  <c r="E69" i="66"/>
  <c r="E68" i="66"/>
  <c r="E70" i="66" s="1"/>
  <c r="FI73" i="46"/>
  <c r="GA30" i="67"/>
  <c r="GA33" i="67" s="1"/>
  <c r="GF54" i="67"/>
  <c r="FF30" i="66"/>
  <c r="W30" i="66"/>
  <c r="W33" i="66" s="1"/>
  <c r="EZ73" i="46"/>
  <c r="AH64" i="46"/>
  <c r="AH73" i="46" s="1"/>
  <c r="GF63" i="67"/>
  <c r="GF62" i="67"/>
  <c r="CI63" i="67"/>
  <c r="CI62" i="67"/>
  <c r="CI64" i="67" s="1"/>
  <c r="CI73" i="67" s="1"/>
  <c r="CU68" i="67"/>
  <c r="CU70" i="67" s="1"/>
  <c r="CU69" i="67"/>
  <c r="BE63" i="67"/>
  <c r="BE62" i="67"/>
  <c r="BU69" i="67"/>
  <c r="BU68" i="67"/>
  <c r="FO68" i="67"/>
  <c r="FO69" i="67"/>
  <c r="GK63" i="67"/>
  <c r="GK62" i="67"/>
  <c r="EA62" i="67"/>
  <c r="EA64" i="67" s="1"/>
  <c r="EA63" i="67"/>
  <c r="FE69" i="67"/>
  <c r="FE68" i="67"/>
  <c r="CO69" i="67"/>
  <c r="CO68" i="67"/>
  <c r="CO70" i="67" s="1"/>
  <c r="FW68" i="67"/>
  <c r="FW70" i="67" s="1"/>
  <c r="FW69" i="67"/>
  <c r="BK23" i="67"/>
  <c r="BK33" i="67" s="1"/>
  <c r="EZ30" i="67"/>
  <c r="EZ33" i="67" s="1"/>
  <c r="GG30" i="67"/>
  <c r="GG33" i="67" s="1"/>
  <c r="AG30" i="67"/>
  <c r="CE30" i="67"/>
  <c r="T63" i="67"/>
  <c r="T62" i="67"/>
  <c r="EZ63" i="67"/>
  <c r="EZ62" i="67"/>
  <c r="EZ64" i="67" s="1"/>
  <c r="CM30" i="67"/>
  <c r="FR44" i="66"/>
  <c r="FR54" i="66" s="1"/>
  <c r="AI51" i="66"/>
  <c r="CU51" i="66"/>
  <c r="FG51" i="66"/>
  <c r="GR44" i="66"/>
  <c r="AI44" i="66"/>
  <c r="CU44" i="66"/>
  <c r="CU54" i="66" s="1"/>
  <c r="FG44" i="66"/>
  <c r="BD51" i="66"/>
  <c r="BV30" i="66"/>
  <c r="Q33" i="66"/>
  <c r="FF23" i="66"/>
  <c r="FF33" i="66" s="1"/>
  <c r="EN44" i="66"/>
  <c r="DP62" i="66"/>
  <c r="DP63" i="66"/>
  <c r="AL62" i="66"/>
  <c r="AL63" i="66"/>
  <c r="J69" i="66"/>
  <c r="J68" i="66"/>
  <c r="J70" i="66" s="1"/>
  <c r="EJ63" i="67"/>
  <c r="EJ62" i="67"/>
  <c r="BZ23" i="67"/>
  <c r="BZ33" i="67" s="1"/>
  <c r="AY23" i="66"/>
  <c r="AY33" i="66" s="1"/>
  <c r="GE30" i="66"/>
  <c r="ED30" i="67"/>
  <c r="P30" i="67"/>
  <c r="P33" i="67" s="1"/>
  <c r="EQ23" i="67"/>
  <c r="EQ33" i="67" s="1"/>
  <c r="CJ30" i="66"/>
  <c r="EF23" i="67"/>
  <c r="EF33" i="67" s="1"/>
  <c r="DX30" i="67"/>
  <c r="GJ23" i="68"/>
  <c r="GJ33" i="68" s="1"/>
  <c r="GR23" i="68"/>
  <c r="GR33" i="68" s="1"/>
  <c r="GD23" i="68"/>
  <c r="GD33" i="68" s="1"/>
  <c r="EV30" i="68"/>
  <c r="EV51" i="68"/>
  <c r="AW30" i="68"/>
  <c r="GN51" i="68"/>
  <c r="CU51" i="68"/>
  <c r="H41" i="68"/>
  <c r="H44" i="68" s="1"/>
  <c r="H54" i="68" s="1"/>
  <c r="H61" i="68"/>
  <c r="H21" i="68"/>
  <c r="H42" i="68" s="1"/>
  <c r="H22" i="68"/>
  <c r="H43" i="68" s="1"/>
  <c r="BY23" i="68"/>
  <c r="BY33" i="68" s="1"/>
  <c r="CE41" i="68"/>
  <c r="CE44" i="68" s="1"/>
  <c r="CE54" i="68" s="1"/>
  <c r="CE22" i="68"/>
  <c r="CE43" i="68" s="1"/>
  <c r="CE61" i="68"/>
  <c r="CE21" i="68"/>
  <c r="CE42" i="68" s="1"/>
  <c r="BC23" i="68"/>
  <c r="BC33" i="68" s="1"/>
  <c r="V30" i="68"/>
  <c r="AM23" i="68"/>
  <c r="Y41" i="68"/>
  <c r="Y44" i="68" s="1"/>
  <c r="Y54" i="68" s="1"/>
  <c r="Y22" i="68"/>
  <c r="Y43" i="68" s="1"/>
  <c r="Y61" i="68"/>
  <c r="Y21" i="68"/>
  <c r="Y42" i="68" s="1"/>
  <c r="DG51" i="68"/>
  <c r="GE23" i="68"/>
  <c r="S30" i="68"/>
  <c r="FA23" i="68"/>
  <c r="GO44" i="68"/>
  <c r="GO54" i="68" s="1"/>
  <c r="ET23" i="68"/>
  <c r="DY30" i="68"/>
  <c r="FJ29" i="68"/>
  <c r="FJ50" i="68" s="1"/>
  <c r="FJ48" i="68"/>
  <c r="FJ51" i="68" s="1"/>
  <c r="FJ67" i="68"/>
  <c r="FJ28" i="68"/>
  <c r="FJ49" i="68" s="1"/>
  <c r="AP29" i="68"/>
  <c r="AP50" i="68" s="1"/>
  <c r="AP48" i="68"/>
  <c r="AP51" i="68" s="1"/>
  <c r="AP67" i="68"/>
  <c r="AP28" i="68"/>
  <c r="AP49" i="68" s="1"/>
  <c r="FC48" i="68"/>
  <c r="FC51" i="68" s="1"/>
  <c r="FC29" i="68"/>
  <c r="FC50" i="68" s="1"/>
  <c r="FC67" i="68"/>
  <c r="FC28" i="68"/>
  <c r="FC49" i="68" s="1"/>
  <c r="FV51" i="68"/>
  <c r="BO44" i="68"/>
  <c r="BZ51" i="68"/>
  <c r="GL30" i="68"/>
  <c r="DH23" i="68"/>
  <c r="EI51" i="68"/>
  <c r="BU51" i="68"/>
  <c r="BH23" i="68"/>
  <c r="DF51" i="68"/>
  <c r="BC51" i="68"/>
  <c r="AB44" i="68"/>
  <c r="BD51" i="68"/>
  <c r="DE51" i="68"/>
  <c r="H51" i="68"/>
  <c r="EB51" i="68"/>
  <c r="BV51" i="68"/>
  <c r="CQ30" i="68"/>
  <c r="CT44" i="68"/>
  <c r="FH44" i="68"/>
  <c r="FH54" i="68" s="1"/>
  <c r="BP44" i="68"/>
  <c r="BP54" i="68" s="1"/>
  <c r="GR51" i="68"/>
  <c r="B51" i="68"/>
  <c r="BV44" i="68"/>
  <c r="CG51" i="68"/>
  <c r="T44" i="68"/>
  <c r="I30" i="68"/>
  <c r="DX51" i="68"/>
  <c r="DR44" i="68"/>
  <c r="EO51" i="68"/>
  <c r="GN30" i="68"/>
  <c r="EK30" i="68"/>
  <c r="AV51" i="68"/>
  <c r="AX51" i="68"/>
  <c r="DW44" i="68"/>
  <c r="EO44" i="68"/>
  <c r="Y51" i="68"/>
  <c r="FL23" i="68"/>
  <c r="FL33" i="68" s="1"/>
  <c r="GP30" i="68"/>
  <c r="GB51" i="68"/>
  <c r="AX44" i="68"/>
  <c r="AX54" i="68" s="1"/>
  <c r="BT44" i="68"/>
  <c r="BT54" i="68" s="1"/>
  <c r="ER23" i="68"/>
  <c r="GT23" i="68"/>
  <c r="GT33" i="68" s="1"/>
  <c r="K44" i="68"/>
  <c r="K54" i="68" s="1"/>
  <c r="FR23" i="68"/>
  <c r="FR33" i="68" s="1"/>
  <c r="GA41" i="68"/>
  <c r="GA44" i="68" s="1"/>
  <c r="GA54" i="68" s="1"/>
  <c r="GA22" i="68"/>
  <c r="GA43" i="68" s="1"/>
  <c r="GA61" i="68"/>
  <c r="GA21" i="68"/>
  <c r="GA42" i="68" s="1"/>
  <c r="BP30" i="68"/>
  <c r="C23" i="68"/>
  <c r="CB30" i="68"/>
  <c r="BZ23" i="68"/>
  <c r="Q41" i="68"/>
  <c r="Q44" i="68" s="1"/>
  <c r="Q54" i="68" s="1"/>
  <c r="Q22" i="68"/>
  <c r="Q43" i="68" s="1"/>
  <c r="Q61" i="68"/>
  <c r="Q21" i="68"/>
  <c r="Q42" i="68" s="1"/>
  <c r="GK41" i="68"/>
  <c r="GK44" i="68" s="1"/>
  <c r="GK54" i="68" s="1"/>
  <c r="GK22" i="68"/>
  <c r="GK43" i="68" s="1"/>
  <c r="GK61" i="68"/>
  <c r="GK21" i="68"/>
  <c r="GK42" i="68" s="1"/>
  <c r="EQ23" i="68"/>
  <c r="EQ33" i="68" s="1"/>
  <c r="FC41" i="68"/>
  <c r="FC44" i="68" s="1"/>
  <c r="FC54" i="68" s="1"/>
  <c r="FC22" i="68"/>
  <c r="FC43" i="68" s="1"/>
  <c r="FC61" i="68"/>
  <c r="FC21" i="68"/>
  <c r="FC42" i="68" s="1"/>
  <c r="DE23" i="68"/>
  <c r="DE33" i="68" s="1"/>
  <c r="EC41" i="68"/>
  <c r="EC44" i="68" s="1"/>
  <c r="EC54" i="68" s="1"/>
  <c r="EC22" i="68"/>
  <c r="EC43" i="68" s="1"/>
  <c r="EC61" i="68"/>
  <c r="EC21" i="68"/>
  <c r="EC42" i="68" s="1"/>
  <c r="GM41" i="68"/>
  <c r="GM44" i="68" s="1"/>
  <c r="GM54" i="68" s="1"/>
  <c r="GM22" i="68"/>
  <c r="GM43" i="68" s="1"/>
  <c r="GM61" i="68"/>
  <c r="GM21" i="68"/>
  <c r="GM42" i="68" s="1"/>
  <c r="AD30" i="68"/>
  <c r="GS41" i="68"/>
  <c r="GS22" i="68"/>
  <c r="GS43" i="68" s="1"/>
  <c r="GS44" i="68" s="1"/>
  <c r="GS54" i="68" s="1"/>
  <c r="GS61" i="68"/>
  <c r="GS21" i="68"/>
  <c r="GS42" i="68" s="1"/>
  <c r="FG41" i="68"/>
  <c r="FG44" i="68" s="1"/>
  <c r="FG22" i="68"/>
  <c r="FG43" i="68" s="1"/>
  <c r="FG61" i="68"/>
  <c r="FG21" i="68"/>
  <c r="FG42" i="68" s="1"/>
  <c r="DS23" i="68"/>
  <c r="FK41" i="68"/>
  <c r="FK44" i="68" s="1"/>
  <c r="FK22" i="68"/>
  <c r="FK43" i="68" s="1"/>
  <c r="FK61" i="68"/>
  <c r="FK21" i="68"/>
  <c r="FK42" i="68" s="1"/>
  <c r="CG23" i="68"/>
  <c r="EK41" i="68"/>
  <c r="EK44" i="68" s="1"/>
  <c r="EK54" i="68" s="1"/>
  <c r="EK22" i="68"/>
  <c r="EK43" i="68" s="1"/>
  <c r="EK61" i="68"/>
  <c r="EK21" i="68"/>
  <c r="EK42" i="68" s="1"/>
  <c r="AY41" i="68"/>
  <c r="AY44" i="68" s="1"/>
  <c r="AY54" i="68" s="1"/>
  <c r="AY22" i="68"/>
  <c r="AY43" i="68" s="1"/>
  <c r="AY61" i="68"/>
  <c r="AY21" i="68"/>
  <c r="AY42" i="68" s="1"/>
  <c r="AQ41" i="68"/>
  <c r="AQ44" i="68" s="1"/>
  <c r="AQ22" i="68"/>
  <c r="AQ43" i="68" s="1"/>
  <c r="AQ61" i="68"/>
  <c r="AQ21" i="68"/>
  <c r="AQ42" i="68" s="1"/>
  <c r="BJ23" i="68"/>
  <c r="AG41" i="68"/>
  <c r="AG22" i="68"/>
  <c r="AG43" i="68" s="1"/>
  <c r="AG61" i="68"/>
  <c r="AG21" i="68"/>
  <c r="AG42" i="68" s="1"/>
  <c r="AG44" i="68" s="1"/>
  <c r="AG54" i="68" s="1"/>
  <c r="BG44" i="68"/>
  <c r="EA41" i="68"/>
  <c r="EA44" i="68" s="1"/>
  <c r="EA54" i="68" s="1"/>
  <c r="EA22" i="68"/>
  <c r="EA43" i="68" s="1"/>
  <c r="EA61" i="68"/>
  <c r="EA21" i="68"/>
  <c r="EA42" i="68" s="1"/>
  <c r="AR30" i="68"/>
  <c r="AC23" i="68"/>
  <c r="DM41" i="68"/>
  <c r="DM44" i="68" s="1"/>
  <c r="DM22" i="68"/>
  <c r="DM43" i="68" s="1"/>
  <c r="DM61" i="68"/>
  <c r="DM21" i="68"/>
  <c r="DM42" i="68" s="1"/>
  <c r="E48" i="68"/>
  <c r="E51" i="68" s="1"/>
  <c r="E67" i="68"/>
  <c r="E28" i="68"/>
  <c r="E49" i="68" s="1"/>
  <c r="E29" i="68"/>
  <c r="E50" i="68" s="1"/>
  <c r="BS23" i="68"/>
  <c r="CJ30" i="68"/>
  <c r="CX23" i="68"/>
  <c r="AT30" i="68"/>
  <c r="B30" i="68"/>
  <c r="EJ44" i="68"/>
  <c r="EM30" i="68"/>
  <c r="DU51" i="68"/>
  <c r="E44" i="68"/>
  <c r="FW23" i="68"/>
  <c r="FW33" i="68" s="1"/>
  <c r="BM51" i="68"/>
  <c r="BQ51" i="68"/>
  <c r="EE44" i="68"/>
  <c r="AK30" i="68"/>
  <c r="S51" i="68"/>
  <c r="AM30" i="68"/>
  <c r="O30" i="68"/>
  <c r="BS44" i="68"/>
  <c r="EQ51" i="68"/>
  <c r="FS23" i="68"/>
  <c r="FS33" i="68" s="1"/>
  <c r="DK51" i="68"/>
  <c r="ET44" i="68"/>
  <c r="FI51" i="68"/>
  <c r="AC51" i="68"/>
  <c r="BR29" i="68"/>
  <c r="BR50" i="68" s="1"/>
  <c r="BR48" i="68"/>
  <c r="BR51" i="68" s="1"/>
  <c r="BR67" i="68"/>
  <c r="BR28" i="68"/>
  <c r="BR49" i="68" s="1"/>
  <c r="EL29" i="68"/>
  <c r="EL50" i="68" s="1"/>
  <c r="EL48" i="68"/>
  <c r="EL51" i="68" s="1"/>
  <c r="EL67" i="68"/>
  <c r="EL28" i="68"/>
  <c r="EL49" i="68" s="1"/>
  <c r="CT29" i="68"/>
  <c r="CT50" i="68" s="1"/>
  <c r="CT48" i="68"/>
  <c r="CT51" i="68" s="1"/>
  <c r="CT67" i="68"/>
  <c r="CT28" i="68"/>
  <c r="CT49" i="68" s="1"/>
  <c r="BB29" i="68"/>
  <c r="BB50" i="68" s="1"/>
  <c r="BB48" i="68"/>
  <c r="BB51" i="68" s="1"/>
  <c r="BB67" i="68"/>
  <c r="BB28" i="68"/>
  <c r="BB49" i="68" s="1"/>
  <c r="J29" i="68"/>
  <c r="J50" i="68" s="1"/>
  <c r="J48" i="68"/>
  <c r="J51" i="68" s="1"/>
  <c r="J67" i="68"/>
  <c r="J28" i="68"/>
  <c r="J49" i="68" s="1"/>
  <c r="EP29" i="68"/>
  <c r="EP50" i="68" s="1"/>
  <c r="EP48" i="68"/>
  <c r="EP51" i="68" s="1"/>
  <c r="EP67" i="68"/>
  <c r="EP28" i="68"/>
  <c r="EP49" i="68" s="1"/>
  <c r="GE48" i="68"/>
  <c r="GE51" i="68" s="1"/>
  <c r="GE29" i="68"/>
  <c r="GE50" i="68" s="1"/>
  <c r="GE67" i="68"/>
  <c r="GE28" i="68"/>
  <c r="GE49" i="68" s="1"/>
  <c r="EY48" i="68"/>
  <c r="EY51" i="68" s="1"/>
  <c r="EY29" i="68"/>
  <c r="EY50" i="68" s="1"/>
  <c r="EY67" i="68"/>
  <c r="EY28" i="68"/>
  <c r="EY49" i="68" s="1"/>
  <c r="DS48" i="68"/>
  <c r="DS51" i="68" s="1"/>
  <c r="DS29" i="68"/>
  <c r="DS50" i="68" s="1"/>
  <c r="DS67" i="68"/>
  <c r="DS28" i="68"/>
  <c r="DS49" i="68" s="1"/>
  <c r="CM48" i="68"/>
  <c r="CM51" i="68" s="1"/>
  <c r="CM67" i="68"/>
  <c r="CM29" i="68"/>
  <c r="CM50" i="68" s="1"/>
  <c r="CM28" i="68"/>
  <c r="CM49" i="68" s="1"/>
  <c r="BG48" i="68"/>
  <c r="BG51" i="68" s="1"/>
  <c r="BG67" i="68"/>
  <c r="BG29" i="68"/>
  <c r="BG50" i="68" s="1"/>
  <c r="BG28" i="68"/>
  <c r="BG49" i="68" s="1"/>
  <c r="AA48" i="68"/>
  <c r="AA51" i="68" s="1"/>
  <c r="AA67" i="68"/>
  <c r="AA29" i="68"/>
  <c r="AA50" i="68" s="1"/>
  <c r="AA28" i="68"/>
  <c r="AA49" i="68" s="1"/>
  <c r="GP41" i="68"/>
  <c r="GP44" i="68" s="1"/>
  <c r="GP54" i="68" s="1"/>
  <c r="GP22" i="68"/>
  <c r="GP43" i="68" s="1"/>
  <c r="GP61" i="68"/>
  <c r="GP21" i="68"/>
  <c r="GP42" i="68" s="1"/>
  <c r="FJ41" i="68"/>
  <c r="FJ44" i="68" s="1"/>
  <c r="FJ54" i="68" s="1"/>
  <c r="FJ22" i="68"/>
  <c r="FJ43" i="68" s="1"/>
  <c r="FJ61" i="68"/>
  <c r="FJ21" i="68"/>
  <c r="FJ42" i="68" s="1"/>
  <c r="ED41" i="68"/>
  <c r="ED44" i="68" s="1"/>
  <c r="ED54" i="68" s="1"/>
  <c r="ED22" i="68"/>
  <c r="ED43" i="68" s="1"/>
  <c r="ED61" i="68"/>
  <c r="ED21" i="68"/>
  <c r="ED42" i="68" s="1"/>
  <c r="CX41" i="68"/>
  <c r="CX44" i="68" s="1"/>
  <c r="CX54" i="68" s="1"/>
  <c r="CX22" i="68"/>
  <c r="CX43" i="68" s="1"/>
  <c r="CX61" i="68"/>
  <c r="CX21" i="68"/>
  <c r="CX42" i="68" s="1"/>
  <c r="BR41" i="68"/>
  <c r="BR44" i="68" s="1"/>
  <c r="BR22" i="68"/>
  <c r="BR43" i="68" s="1"/>
  <c r="BR61" i="68"/>
  <c r="BR21" i="68"/>
  <c r="BR42" i="68" s="1"/>
  <c r="AL41" i="68"/>
  <c r="AL44" i="68" s="1"/>
  <c r="AL54" i="68" s="1"/>
  <c r="AL22" i="68"/>
  <c r="AL43" i="68" s="1"/>
  <c r="AL61" i="68"/>
  <c r="AL21" i="68"/>
  <c r="AL42" i="68" s="1"/>
  <c r="F41" i="68"/>
  <c r="F44" i="68" s="1"/>
  <c r="F54" i="68" s="1"/>
  <c r="F61" i="68"/>
  <c r="F22" i="68"/>
  <c r="F43" i="68" s="1"/>
  <c r="F21" i="68"/>
  <c r="F42" i="68" s="1"/>
  <c r="FP48" i="68"/>
  <c r="FP51" i="68" s="1"/>
  <c r="FP29" i="68"/>
  <c r="FP50" i="68" s="1"/>
  <c r="FP67" i="68"/>
  <c r="FP28" i="68"/>
  <c r="FP49" i="68" s="1"/>
  <c r="EJ48" i="68"/>
  <c r="EJ51" i="68" s="1"/>
  <c r="EJ29" i="68"/>
  <c r="EJ50" i="68" s="1"/>
  <c r="EJ67" i="68"/>
  <c r="EJ28" i="68"/>
  <c r="EJ49" i="68" s="1"/>
  <c r="DD48" i="68"/>
  <c r="DD51" i="68" s="1"/>
  <c r="DD29" i="68"/>
  <c r="DD50" i="68" s="1"/>
  <c r="DD67" i="68"/>
  <c r="DD28" i="68"/>
  <c r="DD49" i="68" s="1"/>
  <c r="BX48" i="68"/>
  <c r="BX51" i="68" s="1"/>
  <c r="BX29" i="68"/>
  <c r="BX50" i="68" s="1"/>
  <c r="BX67" i="68"/>
  <c r="BX28" i="68"/>
  <c r="BX49" i="68" s="1"/>
  <c r="AR48" i="68"/>
  <c r="AR51" i="68" s="1"/>
  <c r="AR29" i="68"/>
  <c r="AR50" i="68" s="1"/>
  <c r="AR67" i="68"/>
  <c r="AR28" i="68"/>
  <c r="AR49" i="68" s="1"/>
  <c r="L48" i="68"/>
  <c r="L51" i="68" s="1"/>
  <c r="L29" i="68"/>
  <c r="L50" i="68" s="1"/>
  <c r="L67" i="68"/>
  <c r="L28" i="68"/>
  <c r="L49" i="68" s="1"/>
  <c r="FY29" i="68"/>
  <c r="FY50" i="68" s="1"/>
  <c r="FY48" i="68"/>
  <c r="FY51" i="68" s="1"/>
  <c r="FY67" i="68"/>
  <c r="FY28" i="68"/>
  <c r="FY49" i="68" s="1"/>
  <c r="ES29" i="68"/>
  <c r="ES50" i="68" s="1"/>
  <c r="ES48" i="68"/>
  <c r="ES51" i="68" s="1"/>
  <c r="ES67" i="68"/>
  <c r="ES28" i="68"/>
  <c r="ES49" i="68" s="1"/>
  <c r="DM29" i="68"/>
  <c r="DM50" i="68" s="1"/>
  <c r="DM48" i="68"/>
  <c r="DM51" i="68" s="1"/>
  <c r="DM67" i="68"/>
  <c r="DM28" i="68"/>
  <c r="DM49" i="68" s="1"/>
  <c r="CG48" i="68"/>
  <c r="CG67" i="68"/>
  <c r="CG28" i="68"/>
  <c r="CG49" i="68" s="1"/>
  <c r="CG29" i="68"/>
  <c r="CG50" i="68" s="1"/>
  <c r="BA48" i="68"/>
  <c r="BA51" i="68" s="1"/>
  <c r="BA67" i="68"/>
  <c r="BA28" i="68"/>
  <c r="BA49" i="68" s="1"/>
  <c r="BA29" i="68"/>
  <c r="BA50" i="68" s="1"/>
  <c r="U48" i="68"/>
  <c r="U51" i="68" s="1"/>
  <c r="U67" i="68"/>
  <c r="U28" i="68"/>
  <c r="U49" i="68" s="1"/>
  <c r="U29" i="68"/>
  <c r="U50" i="68" s="1"/>
  <c r="GB22" i="68"/>
  <c r="GB43" i="68" s="1"/>
  <c r="GB41" i="68"/>
  <c r="GB44" i="68" s="1"/>
  <c r="GB54" i="68" s="1"/>
  <c r="GB61" i="68"/>
  <c r="GB21" i="68"/>
  <c r="GB42" i="68" s="1"/>
  <c r="EV22" i="68"/>
  <c r="EV43" i="68" s="1"/>
  <c r="EV41" i="68"/>
  <c r="EV44" i="68" s="1"/>
  <c r="EV54" i="68" s="1"/>
  <c r="EV61" i="68"/>
  <c r="EV21" i="68"/>
  <c r="EV42" i="68" s="1"/>
  <c r="DP22" i="68"/>
  <c r="DP43" i="68" s="1"/>
  <c r="DP41" i="68"/>
  <c r="DP44" i="68" s="1"/>
  <c r="DP54" i="68" s="1"/>
  <c r="DP61" i="68"/>
  <c r="DP21" i="68"/>
  <c r="DP42" i="68" s="1"/>
  <c r="CJ22" i="68"/>
  <c r="CJ43" i="68" s="1"/>
  <c r="CJ41" i="68"/>
  <c r="CJ44" i="68" s="1"/>
  <c r="CJ54" i="68" s="1"/>
  <c r="CJ61" i="68"/>
  <c r="CJ21" i="68"/>
  <c r="CJ42" i="68" s="1"/>
  <c r="BD22" i="68"/>
  <c r="BD43" i="68" s="1"/>
  <c r="BD41" i="68"/>
  <c r="BD44" i="68" s="1"/>
  <c r="BD54" i="68" s="1"/>
  <c r="BD61" i="68"/>
  <c r="BD21" i="68"/>
  <c r="BD42" i="68" s="1"/>
  <c r="B35" i="46"/>
  <c r="B36" i="46" s="1"/>
  <c r="D31" i="5" s="1"/>
  <c r="GI54" i="67"/>
  <c r="D23" i="67"/>
  <c r="D33" i="67" s="1"/>
  <c r="FZ23" i="67"/>
  <c r="FZ33" i="67" s="1"/>
  <c r="BT62" i="67"/>
  <c r="BT63" i="67"/>
  <c r="DH42" i="67"/>
  <c r="DH44" i="67" s="1"/>
  <c r="DH54" i="67" s="1"/>
  <c r="DH23" i="67"/>
  <c r="DH33" i="67" s="1"/>
  <c r="FZ62" i="66"/>
  <c r="FZ64" i="66" s="1"/>
  <c r="FZ63" i="66"/>
  <c r="AQ68" i="66"/>
  <c r="AQ69" i="66"/>
  <c r="DC68" i="66"/>
  <c r="DC69" i="66"/>
  <c r="FO68" i="66"/>
  <c r="FO69" i="66"/>
  <c r="BE63" i="66"/>
  <c r="BE62" i="66"/>
  <c r="DQ63" i="66"/>
  <c r="DQ62" i="66"/>
  <c r="DQ64" i="66" s="1"/>
  <c r="GC63" i="66"/>
  <c r="GC62" i="66"/>
  <c r="GC64" i="66" s="1"/>
  <c r="BN69" i="66"/>
  <c r="BN68" i="66"/>
  <c r="BN70" i="66" s="1"/>
  <c r="DZ69" i="66"/>
  <c r="DZ68" i="66"/>
  <c r="GL69" i="66"/>
  <c r="GL68" i="66"/>
  <c r="GL70" i="66" s="1"/>
  <c r="AO69" i="66"/>
  <c r="AO68" i="66"/>
  <c r="AO70" i="66" s="1"/>
  <c r="DA69" i="66"/>
  <c r="DA68" i="66"/>
  <c r="DA70" i="66" s="1"/>
  <c r="FM69" i="66"/>
  <c r="FM68" i="66"/>
  <c r="CN69" i="66"/>
  <c r="CN68" i="66"/>
  <c r="CN70" i="66" s="1"/>
  <c r="FX68" i="66"/>
  <c r="FX69" i="66"/>
  <c r="DP68" i="66"/>
  <c r="DP69" i="66"/>
  <c r="BX33" i="66"/>
  <c r="DH62" i="66"/>
  <c r="DH63" i="66"/>
  <c r="FK33" i="66"/>
  <c r="EV42" i="66"/>
  <c r="EV44" i="66" s="1"/>
  <c r="EV54" i="66" s="1"/>
  <c r="EV23" i="66"/>
  <c r="EV33" i="66" s="1"/>
  <c r="EP63" i="66"/>
  <c r="EP62" i="66"/>
  <c r="EP64" i="66" s="1"/>
  <c r="E63" i="66"/>
  <c r="E62" i="66"/>
  <c r="E64" i="66" s="1"/>
  <c r="E73" i="66" s="1"/>
  <c r="DF42" i="66"/>
  <c r="DF44" i="66" s="1"/>
  <c r="DF54" i="66" s="1"/>
  <c r="DF23" i="66"/>
  <c r="DF33" i="66" s="1"/>
  <c r="FP70" i="46"/>
  <c r="AF33" i="67"/>
  <c r="C44" i="67"/>
  <c r="C54" i="67" s="1"/>
  <c r="BO44" i="67"/>
  <c r="BO54" i="67" s="1"/>
  <c r="CR51" i="67"/>
  <c r="CF54" i="67"/>
  <c r="DF42" i="67"/>
  <c r="DF44" i="67" s="1"/>
  <c r="DF54" i="67" s="1"/>
  <c r="DF23" i="67"/>
  <c r="DF33" i="67" s="1"/>
  <c r="CP42" i="67"/>
  <c r="CP44" i="67" s="1"/>
  <c r="CP54" i="67" s="1"/>
  <c r="CP23" i="67"/>
  <c r="CP33" i="67" s="1"/>
  <c r="BL62" i="67"/>
  <c r="BL63" i="67"/>
  <c r="DI30" i="67"/>
  <c r="AL62" i="67"/>
  <c r="AL63" i="67"/>
  <c r="CV33" i="66"/>
  <c r="DA54" i="66"/>
  <c r="AR33" i="66"/>
  <c r="DE30" i="66"/>
  <c r="BH63" i="66"/>
  <c r="BH62" i="66"/>
  <c r="DN54" i="66"/>
  <c r="U69" i="66"/>
  <c r="U68" i="66"/>
  <c r="AR69" i="67"/>
  <c r="AR68" i="67"/>
  <c r="DF68" i="67"/>
  <c r="DF69" i="67"/>
  <c r="CB68" i="67"/>
  <c r="CB69" i="67"/>
  <c r="EW54" i="67"/>
  <c r="AD68" i="66"/>
  <c r="AD69" i="66"/>
  <c r="GO69" i="66"/>
  <c r="GO68" i="66"/>
  <c r="GO70" i="66" s="1"/>
  <c r="GN73" i="46"/>
  <c r="FT33" i="67"/>
  <c r="ET49" i="67"/>
  <c r="ET51" i="67" s="1"/>
  <c r="ET54" i="67" s="1"/>
  <c r="ET30" i="67"/>
  <c r="EO33" i="67"/>
  <c r="EU23" i="67"/>
  <c r="EU33" i="67" s="1"/>
  <c r="EB54" i="67"/>
  <c r="F33" i="67"/>
  <c r="EV42" i="67"/>
  <c r="EV44" i="67" s="1"/>
  <c r="EV54" i="67" s="1"/>
  <c r="EV23" i="67"/>
  <c r="EV33" i="67" s="1"/>
  <c r="EF44" i="67"/>
  <c r="EF54" i="67" s="1"/>
  <c r="GB42" i="66"/>
  <c r="GB44" i="66" s="1"/>
  <c r="GB54" i="66" s="1"/>
  <c r="GB23" i="66"/>
  <c r="GB33" i="66" s="1"/>
  <c r="GR49" i="66"/>
  <c r="GR51" i="66" s="1"/>
  <c r="GR30" i="66"/>
  <c r="GR33" i="66" s="1"/>
  <c r="DU23" i="66"/>
  <c r="DU33" i="66" s="1"/>
  <c r="AP23" i="66"/>
  <c r="AP33" i="66" s="1"/>
  <c r="AP63" i="66"/>
  <c r="AP62" i="66"/>
  <c r="AP64" i="66" s="1"/>
  <c r="AP73" i="66" s="1"/>
  <c r="CV54" i="66"/>
  <c r="CX62" i="66"/>
  <c r="CX63" i="66"/>
  <c r="AL70" i="46"/>
  <c r="AL73" i="46" s="1"/>
  <c r="AC63" i="67"/>
  <c r="AC62" i="67"/>
  <c r="AC64" i="67" s="1"/>
  <c r="L63" i="67"/>
  <c r="L62" i="67"/>
  <c r="L64" i="67" s="1"/>
  <c r="L73" i="67" s="1"/>
  <c r="DD70" i="46"/>
  <c r="DD73" i="46" s="1"/>
  <c r="FG33" i="66"/>
  <c r="AQ44" i="67"/>
  <c r="AQ54" i="67" s="1"/>
  <c r="DC44" i="67"/>
  <c r="DC54" i="67" s="1"/>
  <c r="BJ51" i="67"/>
  <c r="DH51" i="67"/>
  <c r="GB51" i="67"/>
  <c r="GB54" i="67" s="1"/>
  <c r="AV51" i="67"/>
  <c r="AZ33" i="67"/>
  <c r="CO23" i="67"/>
  <c r="CO33" i="67" s="1"/>
  <c r="EH23" i="67"/>
  <c r="EH33" i="67" s="1"/>
  <c r="Z54" i="67"/>
  <c r="EW23" i="67"/>
  <c r="EW33" i="67" s="1"/>
  <c r="CZ62" i="67"/>
  <c r="CZ64" i="67" s="1"/>
  <c r="CZ73" i="67" s="1"/>
  <c r="CZ63" i="67"/>
  <c r="FD44" i="67"/>
  <c r="FD54" i="67" s="1"/>
  <c r="AN62" i="67"/>
  <c r="AN64" i="67" s="1"/>
  <c r="AN63" i="67"/>
  <c r="ED62" i="67"/>
  <c r="ED64" i="67" s="1"/>
  <c r="ED73" i="67" s="1"/>
  <c r="ED63" i="67"/>
  <c r="L70" i="46"/>
  <c r="L73" i="46" s="1"/>
  <c r="AO33" i="66"/>
  <c r="FH30" i="66"/>
  <c r="FH33" i="66" s="1"/>
  <c r="M23" i="66"/>
  <c r="M33" i="66" s="1"/>
  <c r="CT30" i="66"/>
  <c r="CT33" i="66" s="1"/>
  <c r="FU54" i="66"/>
  <c r="EW23" i="66"/>
  <c r="EW33" i="66" s="1"/>
  <c r="BL42" i="66"/>
  <c r="BL44" i="66" s="1"/>
  <c r="BL54" i="66" s="1"/>
  <c r="BL23" i="66"/>
  <c r="BL33" i="66" s="1"/>
  <c r="J23" i="66"/>
  <c r="J33" i="66" s="1"/>
  <c r="CH62" i="66"/>
  <c r="CH63" i="66"/>
  <c r="AD62" i="66"/>
  <c r="AD64" i="66" s="1"/>
  <c r="AD63" i="66"/>
  <c r="ED23" i="66"/>
  <c r="ED33" i="66" s="1"/>
  <c r="AD70" i="46"/>
  <c r="AD73" i="46" s="1"/>
  <c r="GE44" i="67"/>
  <c r="GE54" i="67" s="1"/>
  <c r="GQ23" i="67"/>
  <c r="GQ33" i="67" s="1"/>
  <c r="EE69" i="66"/>
  <c r="EE68" i="66"/>
  <c r="EE70" i="66" s="1"/>
  <c r="FB68" i="66"/>
  <c r="FB70" i="66" s="1"/>
  <c r="FB69" i="66"/>
  <c r="FK63" i="66"/>
  <c r="FK62" i="66"/>
  <c r="BD44" i="66"/>
  <c r="BD54" i="66" s="1"/>
  <c r="CW73" i="46"/>
  <c r="O62" i="67"/>
  <c r="O63" i="67"/>
  <c r="CA62" i="67"/>
  <c r="CA64" i="67" s="1"/>
  <c r="CA73" i="67" s="1"/>
  <c r="CA63" i="67"/>
  <c r="AA68" i="67"/>
  <c r="AA70" i="67" s="1"/>
  <c r="AA69" i="67"/>
  <c r="CM68" i="67"/>
  <c r="CM69" i="67"/>
  <c r="AW63" i="67"/>
  <c r="AW62" i="67"/>
  <c r="AW64" i="67" s="1"/>
  <c r="AW73" i="67" s="1"/>
  <c r="EG69" i="67"/>
  <c r="EG68" i="67"/>
  <c r="FC63" i="67"/>
  <c r="FC62" i="67"/>
  <c r="ES63" i="67"/>
  <c r="ES62" i="67"/>
  <c r="ES64" i="67" s="1"/>
  <c r="ES73" i="67" s="1"/>
  <c r="BY69" i="67"/>
  <c r="BY68" i="67"/>
  <c r="BY70" i="67" s="1"/>
  <c r="FK63" i="67"/>
  <c r="FK62" i="67"/>
  <c r="DM69" i="67"/>
  <c r="DM68" i="67"/>
  <c r="GS63" i="67"/>
  <c r="GS62" i="67"/>
  <c r="GS64" i="67" s="1"/>
  <c r="EI62" i="67"/>
  <c r="EI63" i="67"/>
  <c r="DU23" i="67"/>
  <c r="DU33" i="67" s="1"/>
  <c r="FF23" i="67"/>
  <c r="J23" i="67"/>
  <c r="J33" i="67" s="1"/>
  <c r="CQ23" i="67"/>
  <c r="CQ33" i="67" s="1"/>
  <c r="GH30" i="67"/>
  <c r="CH44" i="67"/>
  <c r="CH54" i="67" s="1"/>
  <c r="H44" i="67"/>
  <c r="H54" i="67" s="1"/>
  <c r="AV42" i="67"/>
  <c r="AV44" i="67" s="1"/>
  <c r="AV54" i="67" s="1"/>
  <c r="AV23" i="67"/>
  <c r="AV33" i="67" s="1"/>
  <c r="FJ44" i="66"/>
  <c r="FJ54" i="66" s="1"/>
  <c r="AA51" i="66"/>
  <c r="CM51" i="66"/>
  <c r="EY51" i="66"/>
  <c r="GJ44" i="66"/>
  <c r="GJ54" i="66" s="1"/>
  <c r="AA44" i="66"/>
  <c r="CM44" i="66"/>
  <c r="CM54" i="66" s="1"/>
  <c r="EY44" i="66"/>
  <c r="EY54" i="66" s="1"/>
  <c r="EN51" i="66"/>
  <c r="DB30" i="66"/>
  <c r="DB33" i="66" s="1"/>
  <c r="FQ33" i="66"/>
  <c r="AC23" i="66"/>
  <c r="AC33" i="66" s="1"/>
  <c r="GL23" i="66"/>
  <c r="GL33" i="66" s="1"/>
  <c r="AV62" i="66"/>
  <c r="AV63" i="66"/>
  <c r="H30" i="66"/>
  <c r="BS30" i="66"/>
  <c r="BS33" i="66" s="1"/>
  <c r="CD63" i="66"/>
  <c r="CD62" i="66"/>
  <c r="N42" i="66"/>
  <c r="N44" i="66" s="1"/>
  <c r="N54" i="66" s="1"/>
  <c r="N23" i="66"/>
  <c r="N33" i="66" s="1"/>
  <c r="BR30" i="66"/>
  <c r="BR33" i="66" s="1"/>
  <c r="T70" i="46"/>
  <c r="DM23" i="66"/>
  <c r="DM33" i="66" s="1"/>
  <c r="AY44" i="67"/>
  <c r="AY54" i="67" s="1"/>
  <c r="BZ51" i="67"/>
  <c r="BL51" i="67"/>
  <c r="EJ33" i="67"/>
  <c r="DB33" i="67"/>
  <c r="AP30" i="67"/>
  <c r="GK33" i="67"/>
  <c r="DX42" i="67"/>
  <c r="DX44" i="67" s="1"/>
  <c r="DX54" i="67" s="1"/>
  <c r="DX23" i="67"/>
  <c r="DX33" i="67" s="1"/>
  <c r="AO23" i="67"/>
  <c r="AO33" i="67" s="1"/>
  <c r="DG30" i="67"/>
  <c r="DG33" i="67" s="1"/>
  <c r="FN63" i="66"/>
  <c r="FN62" i="66"/>
  <c r="FN64" i="66" s="1"/>
  <c r="AE69" i="66"/>
  <c r="AE68" i="66"/>
  <c r="AE70" i="66" s="1"/>
  <c r="CQ69" i="66"/>
  <c r="CQ68" i="66"/>
  <c r="CQ70" i="66" s="1"/>
  <c r="FC69" i="66"/>
  <c r="FC68" i="66"/>
  <c r="AS63" i="66"/>
  <c r="AS62" i="66"/>
  <c r="AS64" i="66" s="1"/>
  <c r="AS73" i="66" s="1"/>
  <c r="DE63" i="66"/>
  <c r="DE62" i="66"/>
  <c r="DE64" i="66" s="1"/>
  <c r="DE73" i="66" s="1"/>
  <c r="FQ63" i="66"/>
  <c r="FQ62" i="66"/>
  <c r="FQ64" i="66" s="1"/>
  <c r="FQ73" i="66" s="1"/>
  <c r="BB68" i="66"/>
  <c r="BB70" i="66" s="1"/>
  <c r="BB69" i="66"/>
  <c r="DN68" i="66"/>
  <c r="DN69" i="66"/>
  <c r="FZ68" i="66"/>
  <c r="FZ69" i="66"/>
  <c r="GN63" i="66"/>
  <c r="GN62" i="66"/>
  <c r="GN64" i="66" s="1"/>
  <c r="GN73" i="66" s="1"/>
  <c r="CO69" i="66"/>
  <c r="CO68" i="66"/>
  <c r="FA69" i="66"/>
  <c r="FA68" i="66"/>
  <c r="FA70" i="66" s="1"/>
  <c r="AE63" i="66"/>
  <c r="AE62" i="66"/>
  <c r="AE64" i="66" s="1"/>
  <c r="AE73" i="66" s="1"/>
  <c r="CQ63" i="66"/>
  <c r="CQ62" i="66"/>
  <c r="CQ64" i="66" s="1"/>
  <c r="CQ73" i="66" s="1"/>
  <c r="FC63" i="66"/>
  <c r="FC62" i="66"/>
  <c r="FT68" i="66"/>
  <c r="FT69" i="66"/>
  <c r="CF69" i="66"/>
  <c r="CF68" i="66"/>
  <c r="CF70" i="66" s="1"/>
  <c r="X68" i="66"/>
  <c r="X69" i="66"/>
  <c r="BC23" i="66"/>
  <c r="BC33" i="66" s="1"/>
  <c r="AZ23" i="66"/>
  <c r="AZ33" i="66" s="1"/>
  <c r="EC23" i="66"/>
  <c r="Q69" i="66"/>
  <c r="Q68" i="66"/>
  <c r="P33" i="66"/>
  <c r="EC30" i="66"/>
  <c r="EO30" i="66"/>
  <c r="EO33" i="66" s="1"/>
  <c r="AW23" i="67"/>
  <c r="AW33" i="67" s="1"/>
  <c r="EG30" i="67"/>
  <c r="DD30" i="66"/>
  <c r="DD33" i="66" s="1"/>
  <c r="AN68" i="67"/>
  <c r="AN70" i="67" s="1"/>
  <c r="AN69" i="67"/>
  <c r="AI51" i="67"/>
  <c r="AI54" i="67" s="1"/>
  <c r="EN68" i="67"/>
  <c r="EN69" i="67"/>
  <c r="FO51" i="67"/>
  <c r="DD69" i="67"/>
  <c r="DD68" i="67"/>
  <c r="DD70" i="67" s="1"/>
  <c r="EA44" i="67"/>
  <c r="EA54" i="67" s="1"/>
  <c r="BB68" i="67"/>
  <c r="BB69" i="67"/>
  <c r="FW51" i="67"/>
  <c r="DT69" i="67"/>
  <c r="DT68" i="67"/>
  <c r="FB68" i="67"/>
  <c r="FB69" i="67"/>
  <c r="DV68" i="67"/>
  <c r="DV70" i="67" s="1"/>
  <c r="DV69" i="67"/>
  <c r="CI23" i="67"/>
  <c r="CI33" i="67" s="1"/>
  <c r="CN30" i="67"/>
  <c r="CN33" i="67" s="1"/>
  <c r="U23" i="67"/>
  <c r="U33" i="67" s="1"/>
  <c r="FF30" i="67"/>
  <c r="CJ62" i="67"/>
  <c r="CJ63" i="67"/>
  <c r="FX23" i="67"/>
  <c r="FX33" i="67" s="1"/>
  <c r="FS23" i="67"/>
  <c r="FS33" i="67" s="1"/>
  <c r="EN42" i="67"/>
  <c r="EN44" i="67" s="1"/>
  <c r="EN54" i="67" s="1"/>
  <c r="EN23" i="67"/>
  <c r="EN33" i="67" s="1"/>
  <c r="BN70" i="46"/>
  <c r="BN73" i="46" s="1"/>
  <c r="FV30" i="66"/>
  <c r="AH23" i="66"/>
  <c r="AH33" i="66" s="1"/>
  <c r="DP44" i="66"/>
  <c r="DP54" i="66" s="1"/>
  <c r="DA30" i="66"/>
  <c r="DA33" i="66" s="1"/>
  <c r="AL44" i="66"/>
  <c r="AL54" i="66" s="1"/>
  <c r="DL63" i="66"/>
  <c r="DL62" i="66"/>
  <c r="DL64" i="66" s="1"/>
  <c r="DL64" i="46"/>
  <c r="DL73" i="46" s="1"/>
  <c r="EH69" i="67"/>
  <c r="EH68" i="67"/>
  <c r="AL30" i="66"/>
  <c r="CE23" i="66"/>
  <c r="CE33" i="66" s="1"/>
  <c r="GJ23" i="66"/>
  <c r="GJ33" i="66" s="1"/>
  <c r="DP30" i="67"/>
  <c r="DP33" i="67" s="1"/>
  <c r="CX30" i="67"/>
  <c r="CX33" i="67" s="1"/>
  <c r="EL30" i="67"/>
  <c r="BD23" i="66"/>
  <c r="BD33" i="66" s="1"/>
  <c r="FZ23" i="66"/>
  <c r="FZ33" i="66" s="1"/>
  <c r="FW23" i="66"/>
  <c r="FW33" i="66" s="1"/>
  <c r="FK54" i="68" l="1"/>
  <c r="J54" i="68"/>
  <c r="BI54" i="68"/>
  <c r="BK54" i="68"/>
  <c r="GI54" i="68"/>
  <c r="AF54" i="68"/>
  <c r="AA54" i="68"/>
  <c r="AI54" i="68"/>
  <c r="FA54" i="68"/>
  <c r="EL54" i="68"/>
  <c r="BA54" i="68"/>
  <c r="U54" i="68"/>
  <c r="BR54" i="68"/>
  <c r="DM54" i="68"/>
  <c r="AQ54" i="68"/>
  <c r="BH54" i="68"/>
  <c r="GF54" i="68"/>
  <c r="CQ54" i="68"/>
  <c r="DY54" i="68"/>
  <c r="DH54" i="68"/>
  <c r="X54" i="68"/>
  <c r="BB54" i="68"/>
  <c r="AP54" i="68"/>
  <c r="FG54" i="68"/>
  <c r="GG54" i="68"/>
  <c r="GE54" i="68"/>
  <c r="DC54" i="68"/>
  <c r="CS54" i="68"/>
  <c r="CP54" i="68"/>
  <c r="BY54" i="68"/>
  <c r="EN70" i="67"/>
  <c r="AN73" i="67"/>
  <c r="AY63" i="68"/>
  <c r="AY62" i="68"/>
  <c r="FC62" i="68"/>
  <c r="FC63" i="68"/>
  <c r="DW54" i="68"/>
  <c r="AO73" i="66"/>
  <c r="AB62" i="68"/>
  <c r="AB64" i="68" s="1"/>
  <c r="AB63" i="68"/>
  <c r="CN62" i="68"/>
  <c r="CN63" i="68"/>
  <c r="EZ62" i="68"/>
  <c r="EZ63" i="68"/>
  <c r="EW68" i="68"/>
  <c r="EW69" i="68"/>
  <c r="P68" i="68"/>
  <c r="P70" i="68" s="1"/>
  <c r="P69" i="68"/>
  <c r="CB68" i="68"/>
  <c r="CB69" i="68"/>
  <c r="EN68" i="68"/>
  <c r="EN69" i="68"/>
  <c r="BV62" i="68"/>
  <c r="BV63" i="68"/>
  <c r="EH62" i="68"/>
  <c r="EH64" i="68" s="1"/>
  <c r="EH63" i="68"/>
  <c r="GT62" i="68"/>
  <c r="GT63" i="68"/>
  <c r="DW68" i="68"/>
  <c r="DW69" i="68"/>
  <c r="J73" i="66"/>
  <c r="GC73" i="67"/>
  <c r="AC41" i="69"/>
  <c r="AC61" i="69"/>
  <c r="AC21" i="69"/>
  <c r="AC42" i="69" s="1"/>
  <c r="AC22" i="69"/>
  <c r="AC43" i="69" s="1"/>
  <c r="GG41" i="69"/>
  <c r="GG61" i="69"/>
  <c r="GG21" i="69"/>
  <c r="GG42" i="69" s="1"/>
  <c r="GG22" i="69"/>
  <c r="GG43" i="69" s="1"/>
  <c r="BW41" i="69"/>
  <c r="BW22" i="69"/>
  <c r="BW43" i="69" s="1"/>
  <c r="BW61" i="69"/>
  <c r="BW21" i="69"/>
  <c r="BW42" i="69" s="1"/>
  <c r="CS41" i="69"/>
  <c r="CS61" i="69"/>
  <c r="CS21" i="69"/>
  <c r="CS42" i="69" s="1"/>
  <c r="CS22" i="69"/>
  <c r="CS43" i="69" s="1"/>
  <c r="AU41" i="69"/>
  <c r="AU22" i="69"/>
  <c r="AU43" i="69" s="1"/>
  <c r="AU61" i="69"/>
  <c r="AU21" i="69"/>
  <c r="AU42" i="69" s="1"/>
  <c r="FS41" i="69"/>
  <c r="FS22" i="69"/>
  <c r="FS43" i="69" s="1"/>
  <c r="FS61" i="69"/>
  <c r="FS21" i="69"/>
  <c r="FS42" i="69" s="1"/>
  <c r="DH30" i="69"/>
  <c r="CW41" i="69"/>
  <c r="CW61" i="69"/>
  <c r="CW22" i="69"/>
  <c r="CW43" i="69" s="1"/>
  <c r="CW21" i="69"/>
  <c r="CW42" i="69" s="1"/>
  <c r="AI41" i="69"/>
  <c r="AI22" i="69"/>
  <c r="AI43" i="69" s="1"/>
  <c r="AI61" i="69"/>
  <c r="AI21" i="69"/>
  <c r="AI42" i="69" s="1"/>
  <c r="FG41" i="69"/>
  <c r="FG22" i="69"/>
  <c r="FG43" i="69" s="1"/>
  <c r="FG61" i="69"/>
  <c r="FG21" i="69"/>
  <c r="FG42" i="69" s="1"/>
  <c r="BU41" i="69"/>
  <c r="BU61" i="69"/>
  <c r="BU21" i="69"/>
  <c r="BU42" i="69" s="1"/>
  <c r="BU22" i="69"/>
  <c r="BU43" i="69" s="1"/>
  <c r="GS41" i="69"/>
  <c r="GS61" i="69"/>
  <c r="GS21" i="69"/>
  <c r="GS42" i="69" s="1"/>
  <c r="GS22" i="69"/>
  <c r="GS43" i="69" s="1"/>
  <c r="G41" i="69"/>
  <c r="G22" i="69"/>
  <c r="G43" i="69" s="1"/>
  <c r="G61" i="69"/>
  <c r="G21" i="69"/>
  <c r="G42" i="69" s="1"/>
  <c r="EE41" i="69"/>
  <c r="EE22" i="69"/>
  <c r="EE43" i="69" s="1"/>
  <c r="EE61" i="69"/>
  <c r="EE21" i="69"/>
  <c r="EE42" i="69" s="1"/>
  <c r="E41" i="69"/>
  <c r="E61" i="69"/>
  <c r="E22" i="69"/>
  <c r="E43" i="69" s="1"/>
  <c r="E21" i="69"/>
  <c r="E42" i="69" s="1"/>
  <c r="FW44" i="69"/>
  <c r="DM44" i="69"/>
  <c r="EJ48" i="69"/>
  <c r="EJ67" i="69"/>
  <c r="EJ28" i="69"/>
  <c r="EJ49" i="69" s="1"/>
  <c r="EJ29" i="69"/>
  <c r="EJ50" i="69" s="1"/>
  <c r="CR48" i="69"/>
  <c r="CR67" i="69"/>
  <c r="CR28" i="69"/>
  <c r="CR49" i="69" s="1"/>
  <c r="CR29" i="69"/>
  <c r="CR50" i="69" s="1"/>
  <c r="T48" i="69"/>
  <c r="T67" i="69"/>
  <c r="T28" i="69"/>
  <c r="T49" i="69" s="1"/>
  <c r="T29" i="69"/>
  <c r="T50" i="69" s="1"/>
  <c r="GF48" i="69"/>
  <c r="GF67" i="69"/>
  <c r="GF29" i="69"/>
  <c r="GF50" i="69" s="1"/>
  <c r="GF28" i="69"/>
  <c r="GF49" i="69" s="1"/>
  <c r="DH48" i="69"/>
  <c r="DH67" i="69"/>
  <c r="DH28" i="69"/>
  <c r="DH49" i="69" s="1"/>
  <c r="DH29" i="69"/>
  <c r="DH50" i="69" s="1"/>
  <c r="BP48" i="69"/>
  <c r="BP67" i="69"/>
  <c r="BP28" i="69"/>
  <c r="BP49" i="69" s="1"/>
  <c r="BP29" i="69"/>
  <c r="BP50" i="69" s="1"/>
  <c r="FY48" i="69"/>
  <c r="FY67" i="69"/>
  <c r="FY28" i="69"/>
  <c r="FY49" i="69" s="1"/>
  <c r="FY29" i="69"/>
  <c r="FY50" i="69" s="1"/>
  <c r="ES48" i="69"/>
  <c r="ES67" i="69"/>
  <c r="ES28" i="69"/>
  <c r="ES49" i="69" s="1"/>
  <c r="ES29" i="69"/>
  <c r="ES50" i="69" s="1"/>
  <c r="DM48" i="69"/>
  <c r="DM67" i="69"/>
  <c r="DM28" i="69"/>
  <c r="DM49" i="69" s="1"/>
  <c r="DM29" i="69"/>
  <c r="DM50" i="69" s="1"/>
  <c r="CG48" i="69"/>
  <c r="CG67" i="69"/>
  <c r="CG28" i="69"/>
  <c r="CG49" i="69" s="1"/>
  <c r="CG29" i="69"/>
  <c r="CG50" i="69" s="1"/>
  <c r="BA48" i="69"/>
  <c r="BA67" i="69"/>
  <c r="BA28" i="69"/>
  <c r="BA49" i="69" s="1"/>
  <c r="BA29" i="69"/>
  <c r="BA50" i="69" s="1"/>
  <c r="U48" i="69"/>
  <c r="U67" i="69"/>
  <c r="U28" i="69"/>
  <c r="U49" i="69" s="1"/>
  <c r="U29" i="69"/>
  <c r="U50" i="69" s="1"/>
  <c r="GF41" i="69"/>
  <c r="GF61" i="69"/>
  <c r="GF22" i="69"/>
  <c r="GF43" i="69" s="1"/>
  <c r="GF21" i="69"/>
  <c r="GF42" i="69" s="1"/>
  <c r="EZ41" i="69"/>
  <c r="EZ61" i="69"/>
  <c r="EZ21" i="69"/>
  <c r="EZ42" i="69" s="1"/>
  <c r="EZ22" i="69"/>
  <c r="EZ43" i="69" s="1"/>
  <c r="DT41" i="69"/>
  <c r="DT61" i="69"/>
  <c r="DT21" i="69"/>
  <c r="DT42" i="69" s="1"/>
  <c r="DT22" i="69"/>
  <c r="DT43" i="69" s="1"/>
  <c r="CN41" i="69"/>
  <c r="CN61" i="69"/>
  <c r="CN21" i="69"/>
  <c r="CN42" i="69" s="1"/>
  <c r="CN22" i="69"/>
  <c r="CN43" i="69" s="1"/>
  <c r="BH41" i="69"/>
  <c r="BH61" i="69"/>
  <c r="BH21" i="69"/>
  <c r="BH42" i="69" s="1"/>
  <c r="BH22" i="69"/>
  <c r="BH43" i="69" s="1"/>
  <c r="AB41" i="69"/>
  <c r="AB61" i="69"/>
  <c r="AB22" i="69"/>
  <c r="AB43" i="69" s="1"/>
  <c r="AB21" i="69"/>
  <c r="AB42" i="69" s="1"/>
  <c r="GP48" i="69"/>
  <c r="GP67" i="69"/>
  <c r="GP28" i="69"/>
  <c r="GP49" i="69" s="1"/>
  <c r="GP29" i="69"/>
  <c r="GP50" i="69" s="1"/>
  <c r="FJ48" i="69"/>
  <c r="FJ67" i="69"/>
  <c r="FJ28" i="69"/>
  <c r="FJ49" i="69" s="1"/>
  <c r="FJ29" i="69"/>
  <c r="FJ50" i="69" s="1"/>
  <c r="ED48" i="69"/>
  <c r="ED67" i="69"/>
  <c r="ED28" i="69"/>
  <c r="ED49" i="69" s="1"/>
  <c r="ED29" i="69"/>
  <c r="ED50" i="69" s="1"/>
  <c r="CX48" i="69"/>
  <c r="CX67" i="69"/>
  <c r="CX29" i="69"/>
  <c r="CX50" i="69" s="1"/>
  <c r="CX28" i="69"/>
  <c r="CX49" i="69" s="1"/>
  <c r="BR48" i="69"/>
  <c r="BR67" i="69"/>
  <c r="BR28" i="69"/>
  <c r="BR49" i="69" s="1"/>
  <c r="BR29" i="69"/>
  <c r="BR50" i="69" s="1"/>
  <c r="AL48" i="69"/>
  <c r="AL51" i="69" s="1"/>
  <c r="AL67" i="69"/>
  <c r="AL28" i="69"/>
  <c r="AL49" i="69" s="1"/>
  <c r="AL29" i="69"/>
  <c r="AL50" i="69" s="1"/>
  <c r="F48" i="69"/>
  <c r="F67" i="69"/>
  <c r="F28" i="69"/>
  <c r="F49" i="69" s="1"/>
  <c r="F29" i="69"/>
  <c r="F50" i="69" s="1"/>
  <c r="FS48" i="69"/>
  <c r="FS67" i="69"/>
  <c r="FS29" i="69"/>
  <c r="FS50" i="69" s="1"/>
  <c r="FS51" i="69" s="1"/>
  <c r="FS28" i="69"/>
  <c r="FS49" i="69" s="1"/>
  <c r="EM48" i="69"/>
  <c r="EM67" i="69"/>
  <c r="EM29" i="69"/>
  <c r="EM50" i="69" s="1"/>
  <c r="EM28" i="69"/>
  <c r="EM49" i="69" s="1"/>
  <c r="DG48" i="69"/>
  <c r="DG67" i="69"/>
  <c r="DG29" i="69"/>
  <c r="DG50" i="69" s="1"/>
  <c r="DG28" i="69"/>
  <c r="DG49" i="69" s="1"/>
  <c r="DG51" i="69" s="1"/>
  <c r="CA48" i="69"/>
  <c r="CA67" i="69"/>
  <c r="CA28" i="69"/>
  <c r="CA49" i="69" s="1"/>
  <c r="CA29" i="69"/>
  <c r="CA50" i="69" s="1"/>
  <c r="AU48" i="69"/>
  <c r="AU51" i="69" s="1"/>
  <c r="AU67" i="69"/>
  <c r="AU29" i="69"/>
  <c r="AU50" i="69" s="1"/>
  <c r="AU28" i="69"/>
  <c r="AU49" i="69" s="1"/>
  <c r="O48" i="69"/>
  <c r="O67" i="69"/>
  <c r="O29" i="69"/>
  <c r="O50" i="69" s="1"/>
  <c r="O28" i="69"/>
  <c r="O49" i="69" s="1"/>
  <c r="GD41" i="69"/>
  <c r="GD61" i="69"/>
  <c r="GD21" i="69"/>
  <c r="GD42" i="69" s="1"/>
  <c r="GD22" i="69"/>
  <c r="GD43" i="69" s="1"/>
  <c r="EX41" i="69"/>
  <c r="EX61" i="69"/>
  <c r="EX22" i="69"/>
  <c r="EX43" i="69" s="1"/>
  <c r="EX21" i="69"/>
  <c r="EX42" i="69" s="1"/>
  <c r="DR41" i="69"/>
  <c r="DR61" i="69"/>
  <c r="DR22" i="69"/>
  <c r="DR43" i="69" s="1"/>
  <c r="DR44" i="69" s="1"/>
  <c r="DR21" i="69"/>
  <c r="DR42" i="69" s="1"/>
  <c r="CL41" i="69"/>
  <c r="CL61" i="69"/>
  <c r="CL22" i="69"/>
  <c r="CL43" i="69" s="1"/>
  <c r="CL21" i="69"/>
  <c r="CL42" i="69" s="1"/>
  <c r="BF41" i="69"/>
  <c r="BF61" i="69"/>
  <c r="BF22" i="69"/>
  <c r="BF43" i="69" s="1"/>
  <c r="BF21" i="69"/>
  <c r="BF42" i="69" s="1"/>
  <c r="Z41" i="69"/>
  <c r="Z61" i="69"/>
  <c r="Z22" i="69"/>
  <c r="Z43" i="69" s="1"/>
  <c r="Z21" i="69"/>
  <c r="Z42" i="69" s="1"/>
  <c r="Z44" i="69" s="1"/>
  <c r="Z54" i="69" s="1"/>
  <c r="AC69" i="68"/>
  <c r="AC68" i="68"/>
  <c r="AC70" i="68" s="1"/>
  <c r="CO69" i="68"/>
  <c r="CO68" i="68"/>
  <c r="N62" i="68"/>
  <c r="N63" i="68"/>
  <c r="C68" i="68"/>
  <c r="C69" i="68"/>
  <c r="BO68" i="68"/>
  <c r="BO69" i="68"/>
  <c r="E30" i="68"/>
  <c r="EW62" i="68"/>
  <c r="EW63" i="68"/>
  <c r="CQ62" i="68"/>
  <c r="CQ64" i="68" s="1"/>
  <c r="CQ63" i="68"/>
  <c r="CU54" i="68"/>
  <c r="CN23" i="68"/>
  <c r="CN33" i="68" s="1"/>
  <c r="W62" i="68"/>
  <c r="W64" i="68" s="1"/>
  <c r="W63" i="68"/>
  <c r="AT23" i="68"/>
  <c r="AT33" i="68" s="1"/>
  <c r="Y30" i="68"/>
  <c r="K33" i="67"/>
  <c r="FX33" i="66"/>
  <c r="AN54" i="66"/>
  <c r="BG54" i="67"/>
  <c r="CA73" i="66"/>
  <c r="BP62" i="68"/>
  <c r="BP63" i="68"/>
  <c r="EB62" i="68"/>
  <c r="EB64" i="68" s="1"/>
  <c r="EB63" i="68"/>
  <c r="GN62" i="68"/>
  <c r="GN63" i="68"/>
  <c r="DY69" i="68"/>
  <c r="DY68" i="68"/>
  <c r="GK69" i="68"/>
  <c r="GK68" i="68"/>
  <c r="GK70" i="68" s="1"/>
  <c r="BD68" i="68"/>
  <c r="BD70" i="68" s="1"/>
  <c r="BD69" i="68"/>
  <c r="DP68" i="68"/>
  <c r="DP69" i="68"/>
  <c r="GB68" i="68"/>
  <c r="GB70" i="68" s="1"/>
  <c r="GB69" i="68"/>
  <c r="AX62" i="68"/>
  <c r="AX63" i="68"/>
  <c r="DJ62" i="68"/>
  <c r="DJ64" i="68" s="1"/>
  <c r="DJ63" i="68"/>
  <c r="FV62" i="68"/>
  <c r="FV63" i="68"/>
  <c r="FK69" i="68"/>
  <c r="FK68" i="68"/>
  <c r="BJ68" i="68"/>
  <c r="BJ69" i="68"/>
  <c r="ET69" i="68"/>
  <c r="ET68" i="68"/>
  <c r="BF68" i="68"/>
  <c r="BF69" i="68"/>
  <c r="EJ30" i="68"/>
  <c r="DY23" i="68"/>
  <c r="DY33" i="68" s="1"/>
  <c r="EA23" i="68"/>
  <c r="EI62" i="68"/>
  <c r="EI63" i="68"/>
  <c r="FY33" i="68"/>
  <c r="CB33" i="68"/>
  <c r="EF54" i="68"/>
  <c r="CR33" i="67"/>
  <c r="GT73" i="66"/>
  <c r="ET30" i="68"/>
  <c r="FW63" i="68"/>
  <c r="FW62" i="68"/>
  <c r="FW64" i="68" s="1"/>
  <c r="GE30" i="68"/>
  <c r="BQ63" i="68"/>
  <c r="BQ62" i="68"/>
  <c r="BQ64" i="68" s="1"/>
  <c r="FM23" i="68"/>
  <c r="FM33" i="68" s="1"/>
  <c r="FX30" i="68"/>
  <c r="GF23" i="68"/>
  <c r="GF33" i="68" s="1"/>
  <c r="CX30" i="68"/>
  <c r="GP23" i="68"/>
  <c r="GP33" i="68" s="1"/>
  <c r="AE54" i="68"/>
  <c r="EQ54" i="67"/>
  <c r="CS30" i="68"/>
  <c r="CM30" i="68"/>
  <c r="EJ23" i="68"/>
  <c r="ED23" i="68"/>
  <c r="ED33" i="68" s="1"/>
  <c r="EZ30" i="68"/>
  <c r="FY30" i="68"/>
  <c r="EA64" i="66"/>
  <c r="EA73" i="66" s="1"/>
  <c r="EA70" i="66"/>
  <c r="FW54" i="67"/>
  <c r="EP33" i="67"/>
  <c r="CE64" i="67"/>
  <c r="CE73" i="67" s="1"/>
  <c r="GP33" i="66"/>
  <c r="EQ64" i="66"/>
  <c r="EQ70" i="66"/>
  <c r="EQ64" i="67"/>
  <c r="EQ73" i="67" s="1"/>
  <c r="AI64" i="67"/>
  <c r="DF64" i="66"/>
  <c r="DF73" i="66" s="1"/>
  <c r="B62" i="68"/>
  <c r="B64" i="68" s="1"/>
  <c r="B63" i="68"/>
  <c r="BM30" i="68"/>
  <c r="DK63" i="68"/>
  <c r="DK62" i="68"/>
  <c r="AJ23" i="68"/>
  <c r="AJ33" i="68" s="1"/>
  <c r="DX30" i="68"/>
  <c r="FN30" i="68"/>
  <c r="AV30" i="68"/>
  <c r="DU30" i="68"/>
  <c r="BO62" i="68"/>
  <c r="BO63" i="68"/>
  <c r="BA23" i="68"/>
  <c r="AA64" i="67"/>
  <c r="AA73" i="67" s="1"/>
  <c r="AT64" i="67"/>
  <c r="AT73" i="67" s="1"/>
  <c r="GH33" i="67"/>
  <c r="AN54" i="67"/>
  <c r="BR64" i="67"/>
  <c r="BR73" i="67" s="1"/>
  <c r="AQ70" i="67"/>
  <c r="Q68" i="68"/>
  <c r="Q69" i="68"/>
  <c r="CC68" i="68"/>
  <c r="CC69" i="68"/>
  <c r="BC68" i="68"/>
  <c r="BC69" i="68"/>
  <c r="BL30" i="68"/>
  <c r="G63" i="68"/>
  <c r="G62" i="68"/>
  <c r="BW23" i="68"/>
  <c r="DI30" i="68"/>
  <c r="EB23" i="68"/>
  <c r="AD23" i="68"/>
  <c r="AD33" i="68" s="1"/>
  <c r="AL64" i="67"/>
  <c r="AL73" i="67" s="1"/>
  <c r="DH64" i="66"/>
  <c r="DH73" i="66" s="1"/>
  <c r="AQ70" i="66"/>
  <c r="EJ54" i="68"/>
  <c r="E69" i="68"/>
  <c r="E68" i="68"/>
  <c r="FK63" i="68"/>
  <c r="FK62" i="68"/>
  <c r="Q62" i="68"/>
  <c r="Q63" i="68"/>
  <c r="AB54" i="68"/>
  <c r="CE63" i="68"/>
  <c r="CE62" i="68"/>
  <c r="DP64" i="66"/>
  <c r="AI54" i="66"/>
  <c r="GK64" i="67"/>
  <c r="GK73" i="67" s="1"/>
  <c r="FJ70" i="67"/>
  <c r="M70" i="67"/>
  <c r="M73" i="67" s="1"/>
  <c r="FJ64" i="66"/>
  <c r="FJ73" i="66" s="1"/>
  <c r="ED33" i="67"/>
  <c r="GT70" i="67"/>
  <c r="EB70" i="67"/>
  <c r="EB73" i="67" s="1"/>
  <c r="E70" i="67"/>
  <c r="CN64" i="67"/>
  <c r="DN64" i="66"/>
  <c r="FO64" i="66"/>
  <c r="Y68" i="68"/>
  <c r="Y69" i="68"/>
  <c r="CK68" i="68"/>
  <c r="CK69" i="68"/>
  <c r="J62" i="68"/>
  <c r="J63" i="68"/>
  <c r="BK68" i="68"/>
  <c r="BK70" i="68" s="1"/>
  <c r="BK69" i="68"/>
  <c r="BD70" i="66"/>
  <c r="BD73" i="66" s="1"/>
  <c r="CU64" i="66"/>
  <c r="CU73" i="66" s="1"/>
  <c r="GR64" i="66"/>
  <c r="GR73" i="66" s="1"/>
  <c r="CU70" i="66"/>
  <c r="G70" i="67"/>
  <c r="AY64" i="67"/>
  <c r="AY73" i="67" s="1"/>
  <c r="FV64" i="66"/>
  <c r="FV73" i="66" s="1"/>
  <c r="CM64" i="66"/>
  <c r="FD64" i="67"/>
  <c r="AQ64" i="67"/>
  <c r="AQ73" i="67" s="1"/>
  <c r="BL70" i="66"/>
  <c r="AY64" i="66"/>
  <c r="AY73" i="66" s="1"/>
  <c r="AY70" i="66"/>
  <c r="EF70" i="67"/>
  <c r="BX70" i="66"/>
  <c r="BY70" i="66"/>
  <c r="BY73" i="66" s="1"/>
  <c r="EM70" i="66"/>
  <c r="AX64" i="67"/>
  <c r="AX73" i="67" s="1"/>
  <c r="CY64" i="66"/>
  <c r="CT64" i="67"/>
  <c r="GB23" i="69"/>
  <c r="FA41" i="69"/>
  <c r="FA61" i="69"/>
  <c r="FA21" i="69"/>
  <c r="FA42" i="69" s="1"/>
  <c r="FA22" i="69"/>
  <c r="FA43" i="69" s="1"/>
  <c r="EY41" i="69"/>
  <c r="EY22" i="69"/>
  <c r="EY43" i="69" s="1"/>
  <c r="EY61" i="69"/>
  <c r="EY21" i="69"/>
  <c r="EY42" i="69" s="1"/>
  <c r="DI41" i="69"/>
  <c r="DI61" i="69"/>
  <c r="DI21" i="69"/>
  <c r="DI42" i="69" s="1"/>
  <c r="DI22" i="69"/>
  <c r="DI43" i="69" s="1"/>
  <c r="BK41" i="69"/>
  <c r="BK22" i="69"/>
  <c r="BK43" i="69" s="1"/>
  <c r="BK61" i="69"/>
  <c r="BK21" i="69"/>
  <c r="BK42" i="69" s="1"/>
  <c r="GI41" i="69"/>
  <c r="GI44" i="69" s="1"/>
  <c r="GI54" i="69" s="1"/>
  <c r="GI22" i="69"/>
  <c r="GI43" i="69" s="1"/>
  <c r="GI61" i="69"/>
  <c r="GI21" i="69"/>
  <c r="GI42" i="69" s="1"/>
  <c r="BU23" i="69"/>
  <c r="DM41" i="69"/>
  <c r="DM61" i="69"/>
  <c r="DM22" i="69"/>
  <c r="DM43" i="69" s="1"/>
  <c r="DM21" i="69"/>
  <c r="DM42" i="69" s="1"/>
  <c r="AY41" i="69"/>
  <c r="AY22" i="69"/>
  <c r="AY43" i="69" s="1"/>
  <c r="AY61" i="69"/>
  <c r="AY21" i="69"/>
  <c r="AY42" i="69" s="1"/>
  <c r="FW41" i="69"/>
  <c r="FW22" i="69"/>
  <c r="FW43" i="69" s="1"/>
  <c r="FW61" i="69"/>
  <c r="FW21" i="69"/>
  <c r="FW42" i="69" s="1"/>
  <c r="F30" i="69"/>
  <c r="ED30" i="69"/>
  <c r="CK41" i="69"/>
  <c r="CK44" i="69" s="1"/>
  <c r="CK61" i="69"/>
  <c r="CK21" i="69"/>
  <c r="CK42" i="69" s="1"/>
  <c r="CK22" i="69"/>
  <c r="CK43" i="69" s="1"/>
  <c r="W41" i="69"/>
  <c r="W22" i="69"/>
  <c r="W43" i="69" s="1"/>
  <c r="W61" i="69"/>
  <c r="W21" i="69"/>
  <c r="W42" i="69" s="1"/>
  <c r="EU41" i="69"/>
  <c r="EU44" i="69" s="1"/>
  <c r="EU22" i="69"/>
  <c r="EU43" i="69" s="1"/>
  <c r="EU61" i="69"/>
  <c r="EU21" i="69"/>
  <c r="EU42" i="69" s="1"/>
  <c r="BR51" i="69"/>
  <c r="GF23" i="69"/>
  <c r="U30" i="69"/>
  <c r="FO30" i="69"/>
  <c r="G44" i="69"/>
  <c r="FY51" i="69"/>
  <c r="EI30" i="69"/>
  <c r="GB48" i="69"/>
  <c r="GB51" i="69" s="1"/>
  <c r="GB67" i="69"/>
  <c r="GB29" i="69"/>
  <c r="GB50" i="69" s="1"/>
  <c r="GB28" i="69"/>
  <c r="GB49" i="69" s="1"/>
  <c r="DD48" i="69"/>
  <c r="DD67" i="69"/>
  <c r="DD28" i="69"/>
  <c r="DD49" i="69" s="1"/>
  <c r="DD29" i="69"/>
  <c r="DD50" i="69" s="1"/>
  <c r="BL48" i="69"/>
  <c r="BL51" i="69" s="1"/>
  <c r="BL67" i="69"/>
  <c r="BL28" i="69"/>
  <c r="BL49" i="69" s="1"/>
  <c r="BL29" i="69"/>
  <c r="BL50" i="69" s="1"/>
  <c r="GR48" i="69"/>
  <c r="GR67" i="69"/>
  <c r="GR28" i="69"/>
  <c r="GR49" i="69" s="1"/>
  <c r="GR29" i="69"/>
  <c r="GR50" i="69" s="1"/>
  <c r="EZ48" i="69"/>
  <c r="EZ67" i="69"/>
  <c r="EZ29" i="69"/>
  <c r="EZ50" i="69" s="1"/>
  <c r="EZ28" i="69"/>
  <c r="EZ49" i="69" s="1"/>
  <c r="CB48" i="69"/>
  <c r="CB67" i="69"/>
  <c r="CB28" i="69"/>
  <c r="CB49" i="69" s="1"/>
  <c r="CB29" i="69"/>
  <c r="CB50" i="69" s="1"/>
  <c r="AJ48" i="69"/>
  <c r="AJ67" i="69"/>
  <c r="AJ28" i="69"/>
  <c r="AJ49" i="69" s="1"/>
  <c r="AJ29" i="69"/>
  <c r="AJ50" i="69" s="1"/>
  <c r="FU48" i="69"/>
  <c r="FU67" i="69"/>
  <c r="FU28" i="69"/>
  <c r="FU49" i="69" s="1"/>
  <c r="FU29" i="69"/>
  <c r="FU50" i="69" s="1"/>
  <c r="EO48" i="69"/>
  <c r="EO67" i="69"/>
  <c r="EO28" i="69"/>
  <c r="EO49" i="69" s="1"/>
  <c r="EO29" i="69"/>
  <c r="EO50" i="69" s="1"/>
  <c r="DI48" i="69"/>
  <c r="DI67" i="69"/>
  <c r="DI28" i="69"/>
  <c r="DI49" i="69" s="1"/>
  <c r="DI29" i="69"/>
  <c r="DI50" i="69" s="1"/>
  <c r="CC48" i="69"/>
  <c r="CC51" i="69" s="1"/>
  <c r="CC67" i="69"/>
  <c r="CC28" i="69"/>
  <c r="CC49" i="69" s="1"/>
  <c r="CC29" i="69"/>
  <c r="CC50" i="69" s="1"/>
  <c r="AW48" i="69"/>
  <c r="AW51" i="69" s="1"/>
  <c r="AW67" i="69"/>
  <c r="AW28" i="69"/>
  <c r="AW49" i="69" s="1"/>
  <c r="AW29" i="69"/>
  <c r="AW50" i="69" s="1"/>
  <c r="Q48" i="69"/>
  <c r="Q67" i="69"/>
  <c r="Q28" i="69"/>
  <c r="Q49" i="69" s="1"/>
  <c r="Q29" i="69"/>
  <c r="Q50" i="69" s="1"/>
  <c r="GB41" i="69"/>
  <c r="GB61" i="69"/>
  <c r="GB21" i="69"/>
  <c r="GB42" i="69" s="1"/>
  <c r="GB22" i="69"/>
  <c r="GB43" i="69" s="1"/>
  <c r="EV41" i="69"/>
  <c r="EV44" i="69" s="1"/>
  <c r="EV61" i="69"/>
  <c r="EV21" i="69"/>
  <c r="EV42" i="69" s="1"/>
  <c r="EV22" i="69"/>
  <c r="EV43" i="69" s="1"/>
  <c r="DP41" i="69"/>
  <c r="DP61" i="69"/>
  <c r="DP21" i="69"/>
  <c r="DP42" i="69" s="1"/>
  <c r="DP22" i="69"/>
  <c r="DP43" i="69" s="1"/>
  <c r="CJ41" i="69"/>
  <c r="CJ44" i="69" s="1"/>
  <c r="CJ61" i="69"/>
  <c r="CJ21" i="69"/>
  <c r="CJ42" i="69" s="1"/>
  <c r="CJ22" i="69"/>
  <c r="CJ43" i="69" s="1"/>
  <c r="BD41" i="69"/>
  <c r="BD61" i="69"/>
  <c r="BD21" i="69"/>
  <c r="BD42" i="69" s="1"/>
  <c r="BD22" i="69"/>
  <c r="BD43" i="69" s="1"/>
  <c r="X41" i="69"/>
  <c r="X61" i="69"/>
  <c r="X21" i="69"/>
  <c r="X42" i="69" s="1"/>
  <c r="X22" i="69"/>
  <c r="X43" i="69" s="1"/>
  <c r="GL48" i="69"/>
  <c r="GL51" i="69" s="1"/>
  <c r="GL67" i="69"/>
  <c r="GL29" i="69"/>
  <c r="GL50" i="69" s="1"/>
  <c r="GL28" i="69"/>
  <c r="GL49" i="69" s="1"/>
  <c r="FF48" i="69"/>
  <c r="FF51" i="69" s="1"/>
  <c r="FF67" i="69"/>
  <c r="FF29" i="69"/>
  <c r="FF50" i="69" s="1"/>
  <c r="FF28" i="69"/>
  <c r="FF49" i="69" s="1"/>
  <c r="DZ48" i="69"/>
  <c r="DZ67" i="69"/>
  <c r="DZ29" i="69"/>
  <c r="DZ50" i="69" s="1"/>
  <c r="DZ28" i="69"/>
  <c r="DZ49" i="69" s="1"/>
  <c r="CT48" i="69"/>
  <c r="CT67" i="69"/>
  <c r="CT29" i="69"/>
  <c r="CT50" i="69" s="1"/>
  <c r="CT28" i="69"/>
  <c r="CT49" i="69" s="1"/>
  <c r="BN48" i="69"/>
  <c r="BN67" i="69"/>
  <c r="BN29" i="69"/>
  <c r="BN50" i="69" s="1"/>
  <c r="BN28" i="69"/>
  <c r="BN49" i="69" s="1"/>
  <c r="AH48" i="69"/>
  <c r="AH51" i="69" s="1"/>
  <c r="AH67" i="69"/>
  <c r="AH29" i="69"/>
  <c r="AH50" i="69" s="1"/>
  <c r="AH28" i="69"/>
  <c r="AH49" i="69" s="1"/>
  <c r="B48" i="69"/>
  <c r="B51" i="69" s="1"/>
  <c r="B67" i="69"/>
  <c r="B29" i="69"/>
  <c r="B50" i="69" s="1"/>
  <c r="B28" i="69"/>
  <c r="B49" i="69" s="1"/>
  <c r="FO48" i="69"/>
  <c r="FO67" i="69"/>
  <c r="FO29" i="69"/>
  <c r="FO50" i="69" s="1"/>
  <c r="FO28" i="69"/>
  <c r="FO49" i="69" s="1"/>
  <c r="EI48" i="69"/>
  <c r="EI51" i="69" s="1"/>
  <c r="EI67" i="69"/>
  <c r="EI29" i="69"/>
  <c r="EI50" i="69" s="1"/>
  <c r="EI28" i="69"/>
  <c r="EI49" i="69" s="1"/>
  <c r="DC48" i="69"/>
  <c r="DC51" i="69" s="1"/>
  <c r="DC67" i="69"/>
  <c r="DC29" i="69"/>
  <c r="DC50" i="69" s="1"/>
  <c r="DC28" i="69"/>
  <c r="DC49" i="69" s="1"/>
  <c r="BW48" i="69"/>
  <c r="BW67" i="69"/>
  <c r="BW29" i="69"/>
  <c r="BW50" i="69" s="1"/>
  <c r="BW28" i="69"/>
  <c r="BW49" i="69" s="1"/>
  <c r="AQ48" i="69"/>
  <c r="AQ67" i="69"/>
  <c r="AQ29" i="69"/>
  <c r="AQ50" i="69" s="1"/>
  <c r="AQ28" i="69"/>
  <c r="AQ49" i="69" s="1"/>
  <c r="K48" i="69"/>
  <c r="K67" i="69"/>
  <c r="K29" i="69"/>
  <c r="K50" i="69" s="1"/>
  <c r="K28" i="69"/>
  <c r="K49" i="69" s="1"/>
  <c r="FZ41" i="69"/>
  <c r="FZ44" i="69" s="1"/>
  <c r="FZ61" i="69"/>
  <c r="FZ22" i="69"/>
  <c r="FZ43" i="69" s="1"/>
  <c r="FZ21" i="69"/>
  <c r="FZ42" i="69" s="1"/>
  <c r="ET41" i="69"/>
  <c r="ET44" i="69" s="1"/>
  <c r="ET54" i="69" s="1"/>
  <c r="ET61" i="69"/>
  <c r="ET22" i="69"/>
  <c r="ET43" i="69" s="1"/>
  <c r="ET21" i="69"/>
  <c r="ET42" i="69" s="1"/>
  <c r="DN41" i="69"/>
  <c r="DN61" i="69"/>
  <c r="DN22" i="69"/>
  <c r="DN43" i="69" s="1"/>
  <c r="DN21" i="69"/>
  <c r="DN42" i="69" s="1"/>
  <c r="CH41" i="69"/>
  <c r="CH61" i="69"/>
  <c r="CH22" i="69"/>
  <c r="CH43" i="69" s="1"/>
  <c r="CH21" i="69"/>
  <c r="CH42" i="69" s="1"/>
  <c r="BB41" i="69"/>
  <c r="BB61" i="69"/>
  <c r="BB22" i="69"/>
  <c r="BB43" i="69" s="1"/>
  <c r="BB21" i="69"/>
  <c r="BB42" i="69" s="1"/>
  <c r="V41" i="69"/>
  <c r="V61" i="69"/>
  <c r="V22" i="69"/>
  <c r="V43" i="69" s="1"/>
  <c r="V21" i="69"/>
  <c r="V42" i="69" s="1"/>
  <c r="DU54" i="68"/>
  <c r="BN33" i="68"/>
  <c r="EO23" i="68"/>
  <c r="CE23" i="68"/>
  <c r="CE33" i="68" s="1"/>
  <c r="AA63" i="68"/>
  <c r="AA62" i="68"/>
  <c r="AA64" i="68" s="1"/>
  <c r="EN54" i="68"/>
  <c r="CP33" i="66"/>
  <c r="CL64" i="66"/>
  <c r="AL33" i="66"/>
  <c r="D64" i="66"/>
  <c r="C64" i="66"/>
  <c r="C73" i="66" s="1"/>
  <c r="GJ54" i="67"/>
  <c r="B56" i="67" s="1"/>
  <c r="B57" i="67" s="1"/>
  <c r="F32" i="5" s="1"/>
  <c r="EU64" i="66"/>
  <c r="EU73" i="66" s="1"/>
  <c r="CG70" i="66"/>
  <c r="EU70" i="66"/>
  <c r="EU70" i="67"/>
  <c r="DU64" i="67"/>
  <c r="BS64" i="67"/>
  <c r="BV33" i="66"/>
  <c r="DY70" i="67"/>
  <c r="GS70" i="67"/>
  <c r="BK64" i="67"/>
  <c r="BK73" i="67" s="1"/>
  <c r="BM69" i="68"/>
  <c r="BM68" i="68"/>
  <c r="BM70" i="68" s="1"/>
  <c r="AM69" i="68"/>
  <c r="AM68" i="68"/>
  <c r="CY69" i="68"/>
  <c r="CY68" i="68"/>
  <c r="BX54" i="68"/>
  <c r="GG30" i="68"/>
  <c r="F23" i="68"/>
  <c r="AS62" i="68"/>
  <c r="AS64" i="68" s="1"/>
  <c r="AS63" i="68"/>
  <c r="DR33" i="68"/>
  <c r="DI23" i="68"/>
  <c r="DI33" i="68" s="1"/>
  <c r="DA62" i="68"/>
  <c r="DA63" i="68"/>
  <c r="P30" i="68"/>
  <c r="DQ30" i="68"/>
  <c r="DQ33" i="68" s="1"/>
  <c r="GM23" i="68"/>
  <c r="EW30" i="68"/>
  <c r="GJ33" i="67"/>
  <c r="K33" i="66"/>
  <c r="AN70" i="66"/>
  <c r="ET70" i="66"/>
  <c r="FG64" i="67"/>
  <c r="AB64" i="66"/>
  <c r="AB73" i="66" s="1"/>
  <c r="CP70" i="67"/>
  <c r="D70" i="66"/>
  <c r="GS70" i="66"/>
  <c r="FF70" i="66"/>
  <c r="CK64" i="66"/>
  <c r="CA54" i="68"/>
  <c r="DG63" i="68"/>
  <c r="DG62" i="68"/>
  <c r="DG64" i="68" s="1"/>
  <c r="BK62" i="68"/>
  <c r="BK64" i="68" s="1"/>
  <c r="BK63" i="68"/>
  <c r="BU33" i="68"/>
  <c r="BE54" i="68"/>
  <c r="ES30" i="68"/>
  <c r="DW62" i="68"/>
  <c r="DW63" i="68"/>
  <c r="BJ54" i="68"/>
  <c r="Q64" i="66"/>
  <c r="ER64" i="67"/>
  <c r="ER73" i="67" s="1"/>
  <c r="EE64" i="67"/>
  <c r="AG33" i="67"/>
  <c r="BV33" i="67"/>
  <c r="EG33" i="66"/>
  <c r="GC70" i="66"/>
  <c r="EP70" i="66"/>
  <c r="BU64" i="66"/>
  <c r="R64" i="67"/>
  <c r="DZ64" i="66"/>
  <c r="FJ64" i="67"/>
  <c r="FR70" i="67"/>
  <c r="AP70" i="67"/>
  <c r="BX63" i="68"/>
  <c r="BX62" i="68"/>
  <c r="EJ63" i="68"/>
  <c r="EJ62" i="68"/>
  <c r="EJ64" i="68" s="1"/>
  <c r="EG68" i="68"/>
  <c r="EG69" i="68"/>
  <c r="GS68" i="68"/>
  <c r="GS69" i="68"/>
  <c r="BL68" i="68"/>
  <c r="BL70" i="68" s="1"/>
  <c r="BL69" i="68"/>
  <c r="DX68" i="68"/>
  <c r="DX69" i="68"/>
  <c r="GJ68" i="68"/>
  <c r="GJ69" i="68"/>
  <c r="BF62" i="68"/>
  <c r="BF63" i="68"/>
  <c r="DR62" i="68"/>
  <c r="DR64" i="68" s="1"/>
  <c r="DR63" i="68"/>
  <c r="GD62" i="68"/>
  <c r="GD63" i="68"/>
  <c r="FS69" i="68"/>
  <c r="FS68" i="68"/>
  <c r="FS70" i="68" s="1"/>
  <c r="DV68" i="68"/>
  <c r="DV69" i="68"/>
  <c r="B68" i="68"/>
  <c r="B70" i="68" s="1"/>
  <c r="B69" i="68"/>
  <c r="DR68" i="68"/>
  <c r="DR69" i="68"/>
  <c r="BM33" i="68"/>
  <c r="U62" i="68"/>
  <c r="U63" i="68"/>
  <c r="DS63" i="68"/>
  <c r="DS62" i="68"/>
  <c r="DB23" i="68"/>
  <c r="FJ30" i="68"/>
  <c r="DO54" i="68"/>
  <c r="EL33" i="67"/>
  <c r="EO64" i="66"/>
  <c r="FK70" i="67"/>
  <c r="DW70" i="67"/>
  <c r="BA64" i="67"/>
  <c r="BQ70" i="66"/>
  <c r="EY70" i="67"/>
  <c r="BW64" i="67"/>
  <c r="BW73" i="67" s="1"/>
  <c r="DD70" i="66"/>
  <c r="DD73" i="66" s="1"/>
  <c r="FE64" i="66"/>
  <c r="FE73" i="66" s="1"/>
  <c r="B64" i="67"/>
  <c r="B73" i="67" s="1"/>
  <c r="EV70" i="66"/>
  <c r="BR70" i="66"/>
  <c r="AP64" i="67"/>
  <c r="AP73" i="67" s="1"/>
  <c r="DU70" i="67"/>
  <c r="AU70" i="67"/>
  <c r="AU73" i="67" s="1"/>
  <c r="BA64" i="66"/>
  <c r="BA73" i="66" s="1"/>
  <c r="BS70" i="67"/>
  <c r="GD70" i="67"/>
  <c r="DL70" i="67"/>
  <c r="FY62" i="68"/>
  <c r="FY64" i="68" s="1"/>
  <c r="FY63" i="68"/>
  <c r="BM63" i="68"/>
  <c r="BM62" i="68"/>
  <c r="AE23" i="68"/>
  <c r="DN23" i="68"/>
  <c r="R30" i="68"/>
  <c r="M23" i="68"/>
  <c r="M33" i="68" s="1"/>
  <c r="CA63" i="68"/>
  <c r="CA62" i="68"/>
  <c r="DW30" i="68"/>
  <c r="FM30" i="68"/>
  <c r="GB23" i="68"/>
  <c r="CT30" i="68"/>
  <c r="CT33" i="68" s="1"/>
  <c r="DZ68" i="68"/>
  <c r="DZ69" i="68"/>
  <c r="AH33" i="67"/>
  <c r="CJ64" i="66"/>
  <c r="CJ73" i="66" s="1"/>
  <c r="GE33" i="66"/>
  <c r="CA33" i="67"/>
  <c r="CN70" i="67"/>
  <c r="EL64" i="66"/>
  <c r="EL73" i="66" s="1"/>
  <c r="X64" i="66"/>
  <c r="X73" i="66" s="1"/>
  <c r="BC64" i="66"/>
  <c r="BC73" i="66" s="1"/>
  <c r="EZ64" i="66"/>
  <c r="EZ73" i="66" s="1"/>
  <c r="EC64" i="66"/>
  <c r="EC73" i="66" s="1"/>
  <c r="BC70" i="66"/>
  <c r="AH64" i="67"/>
  <c r="EE64" i="66"/>
  <c r="EE73" i="66" s="1"/>
  <c r="AH70" i="67"/>
  <c r="GQ64" i="67"/>
  <c r="GQ73" i="67" s="1"/>
  <c r="GI64" i="67"/>
  <c r="GI73" i="67" s="1"/>
  <c r="BL54" i="67"/>
  <c r="R70" i="66"/>
  <c r="FZ54" i="66"/>
  <c r="GA70" i="67"/>
  <c r="FZ64" i="67"/>
  <c r="FZ73" i="67" s="1"/>
  <c r="BE62" i="68"/>
  <c r="BE63" i="68"/>
  <c r="CY23" i="68"/>
  <c r="BC62" i="68"/>
  <c r="BC63" i="68"/>
  <c r="DM23" i="68"/>
  <c r="AH23" i="68"/>
  <c r="AH33" i="68" s="1"/>
  <c r="EX23" i="68"/>
  <c r="EX33" i="68" s="1"/>
  <c r="EU23" i="68"/>
  <c r="EU33" i="68" s="1"/>
  <c r="U30" i="68"/>
  <c r="FV68" i="68"/>
  <c r="FV70" i="68" s="1"/>
  <c r="FV69" i="68"/>
  <c r="FR68" i="68"/>
  <c r="FR70" i="68" s="1"/>
  <c r="FR69" i="68"/>
  <c r="FZ23" i="68"/>
  <c r="X70" i="66"/>
  <c r="BB70" i="67"/>
  <c r="Q70" i="66"/>
  <c r="FZ70" i="66"/>
  <c r="AV64" i="66"/>
  <c r="AV73" i="66" s="1"/>
  <c r="AA54" i="66"/>
  <c r="EI64" i="67"/>
  <c r="EI73" i="67" s="1"/>
  <c r="O64" i="67"/>
  <c r="CH64" i="66"/>
  <c r="CH73" i="66" s="1"/>
  <c r="CB70" i="67"/>
  <c r="CB73" i="67" s="1"/>
  <c r="BH64" i="66"/>
  <c r="BH73" i="66" s="1"/>
  <c r="FM70" i="66"/>
  <c r="DZ70" i="66"/>
  <c r="BE64" i="66"/>
  <c r="CJ62" i="68"/>
  <c r="CJ64" i="68" s="1"/>
  <c r="CJ63" i="68"/>
  <c r="EV62" i="68"/>
  <c r="EV63" i="68"/>
  <c r="ES68" i="68"/>
  <c r="ES70" i="68" s="1"/>
  <c r="ES69" i="68"/>
  <c r="L69" i="68"/>
  <c r="L68" i="68"/>
  <c r="BX69" i="68"/>
  <c r="BX68" i="68"/>
  <c r="EJ69" i="68"/>
  <c r="EJ68" i="68"/>
  <c r="EJ70" i="68" s="1"/>
  <c r="BR62" i="68"/>
  <c r="BR64" i="68" s="1"/>
  <c r="BR63" i="68"/>
  <c r="ED62" i="68"/>
  <c r="ED64" i="68" s="1"/>
  <c r="ED63" i="68"/>
  <c r="GP62" i="68"/>
  <c r="GP64" i="68" s="1"/>
  <c r="GP63" i="68"/>
  <c r="DS69" i="68"/>
  <c r="DS68" i="68"/>
  <c r="DS70" i="68" s="1"/>
  <c r="GE69" i="68"/>
  <c r="GE68" i="68"/>
  <c r="J68" i="68"/>
  <c r="J70" i="68" s="1"/>
  <c r="J69" i="68"/>
  <c r="CT68" i="68"/>
  <c r="CT70" i="68" s="1"/>
  <c r="CT69" i="68"/>
  <c r="BR68" i="68"/>
  <c r="BR69" i="68"/>
  <c r="FP30" i="68"/>
  <c r="EE54" i="68"/>
  <c r="EA62" i="68"/>
  <c r="EA64" i="68" s="1"/>
  <c r="EA63" i="68"/>
  <c r="GS62" i="68"/>
  <c r="GS63" i="68"/>
  <c r="GA62" i="68"/>
  <c r="GA64" i="68" s="1"/>
  <c r="GA63" i="68"/>
  <c r="DP23" i="68"/>
  <c r="DP33" i="68" s="1"/>
  <c r="T54" i="68"/>
  <c r="CT54" i="68"/>
  <c r="Y62" i="68"/>
  <c r="Y64" i="68" s="1"/>
  <c r="Y63" i="68"/>
  <c r="EJ64" i="67"/>
  <c r="EN54" i="66"/>
  <c r="GR54" i="66"/>
  <c r="T64" i="67"/>
  <c r="T73" i="67" s="1"/>
  <c r="FP70" i="66"/>
  <c r="FP73" i="66" s="1"/>
  <c r="CK70" i="66"/>
  <c r="AX70" i="66"/>
  <c r="BP70" i="67"/>
  <c r="DL70" i="66"/>
  <c r="DL73" i="66" s="1"/>
  <c r="GD70" i="66"/>
  <c r="DI64" i="66"/>
  <c r="DI73" i="66" s="1"/>
  <c r="W64" i="67"/>
  <c r="W73" i="67" s="1"/>
  <c r="FB54" i="67"/>
  <c r="FI70" i="67"/>
  <c r="BQ64" i="67"/>
  <c r="BQ73" i="67" s="1"/>
  <c r="U64" i="67"/>
  <c r="U73" i="67" s="1"/>
  <c r="Z64" i="66"/>
  <c r="Z73" i="66" s="1"/>
  <c r="BZ54" i="67"/>
  <c r="DO64" i="67"/>
  <c r="DO73" i="67" s="1"/>
  <c r="BC70" i="67"/>
  <c r="EZ70" i="66"/>
  <c r="FU70" i="66"/>
  <c r="FU73" i="66" s="1"/>
  <c r="EH70" i="66"/>
  <c r="BM64" i="66"/>
  <c r="BM73" i="66" s="1"/>
  <c r="AD73" i="67"/>
  <c r="EU64" i="67"/>
  <c r="EM64" i="67"/>
  <c r="EM73" i="67" s="1"/>
  <c r="O70" i="67"/>
  <c r="DH51" i="69"/>
  <c r="DD30" i="69"/>
  <c r="CS23" i="69"/>
  <c r="DY41" i="69"/>
  <c r="DY44" i="69" s="1"/>
  <c r="DY61" i="69"/>
  <c r="DY21" i="69"/>
  <c r="DY42" i="69" s="1"/>
  <c r="DY22" i="69"/>
  <c r="DY43" i="69" s="1"/>
  <c r="CA41" i="69"/>
  <c r="CA22" i="69"/>
  <c r="CA43" i="69" s="1"/>
  <c r="CA61" i="69"/>
  <c r="CA21" i="69"/>
  <c r="CA42" i="69" s="1"/>
  <c r="K51" i="69"/>
  <c r="EC41" i="69"/>
  <c r="EC61" i="69"/>
  <c r="EC22" i="69"/>
  <c r="EC43" i="69" s="1"/>
  <c r="EC21" i="69"/>
  <c r="EC42" i="69" s="1"/>
  <c r="B41" i="69"/>
  <c r="B44" i="69" s="1"/>
  <c r="B61" i="69"/>
  <c r="B22" i="69"/>
  <c r="B43" i="69" s="1"/>
  <c r="B21" i="69"/>
  <c r="B42" i="69" s="1"/>
  <c r="BO41" i="69"/>
  <c r="BO22" i="69"/>
  <c r="BO43" i="69" s="1"/>
  <c r="BO44" i="69" s="1"/>
  <c r="BO54" i="69" s="1"/>
  <c r="BO61" i="69"/>
  <c r="BO21" i="69"/>
  <c r="BO42" i="69" s="1"/>
  <c r="GM41" i="69"/>
  <c r="GM22" i="69"/>
  <c r="GM43" i="69" s="1"/>
  <c r="GM61" i="69"/>
  <c r="GM21" i="69"/>
  <c r="GM42" i="69" s="1"/>
  <c r="CW23" i="69"/>
  <c r="AI23" i="69"/>
  <c r="AA41" i="69"/>
  <c r="AA44" i="69" s="1"/>
  <c r="AA61" i="69"/>
  <c r="AA21" i="69"/>
  <c r="AA42" i="69" s="1"/>
  <c r="AA22" i="69"/>
  <c r="AA43" i="69" s="1"/>
  <c r="DA41" i="69"/>
  <c r="DA44" i="69" s="1"/>
  <c r="DA54" i="69" s="1"/>
  <c r="DA61" i="69"/>
  <c r="DA21" i="69"/>
  <c r="DA42" i="69" s="1"/>
  <c r="DA22" i="69"/>
  <c r="DA43" i="69" s="1"/>
  <c r="AM41" i="69"/>
  <c r="AM44" i="69" s="1"/>
  <c r="AM54" i="69" s="1"/>
  <c r="AM22" i="69"/>
  <c r="AM43" i="69" s="1"/>
  <c r="AM61" i="69"/>
  <c r="AM21" i="69"/>
  <c r="AM42" i="69" s="1"/>
  <c r="FK41" i="69"/>
  <c r="FK22" i="69"/>
  <c r="FK43" i="69" s="1"/>
  <c r="FK44" i="69" s="1"/>
  <c r="FK54" i="69" s="1"/>
  <c r="FK61" i="69"/>
  <c r="FK21" i="69"/>
  <c r="FK42" i="69" s="1"/>
  <c r="CX51" i="69"/>
  <c r="GM23" i="69"/>
  <c r="CA30" i="69"/>
  <c r="AZ44" i="69"/>
  <c r="CG51" i="69"/>
  <c r="EM51" i="69"/>
  <c r="FU30" i="69"/>
  <c r="GS44" i="69"/>
  <c r="V23" i="69"/>
  <c r="DT44" i="69"/>
  <c r="X48" i="69"/>
  <c r="X51" i="69" s="1"/>
  <c r="X67" i="69"/>
  <c r="X28" i="69"/>
  <c r="X49" i="69" s="1"/>
  <c r="X29" i="69"/>
  <c r="X50" i="69" s="1"/>
  <c r="BX48" i="69"/>
  <c r="BX67" i="69"/>
  <c r="BX28" i="69"/>
  <c r="BX49" i="69" s="1"/>
  <c r="BX29" i="69"/>
  <c r="BX50" i="69" s="1"/>
  <c r="AF48" i="69"/>
  <c r="AF51" i="69" s="1"/>
  <c r="AF67" i="69"/>
  <c r="AF28" i="69"/>
  <c r="AF49" i="69" s="1"/>
  <c r="AF29" i="69"/>
  <c r="AF50" i="69" s="1"/>
  <c r="FL48" i="69"/>
  <c r="FL67" i="69"/>
  <c r="FL28" i="69"/>
  <c r="FL49" i="69" s="1"/>
  <c r="FL51" i="69" s="1"/>
  <c r="FL29" i="69"/>
  <c r="FL50" i="69" s="1"/>
  <c r="DT48" i="69"/>
  <c r="DT67" i="69"/>
  <c r="DT29" i="69"/>
  <c r="DT50" i="69" s="1"/>
  <c r="DT28" i="69"/>
  <c r="DT49" i="69" s="1"/>
  <c r="AV48" i="69"/>
  <c r="AV51" i="69" s="1"/>
  <c r="AV67" i="69"/>
  <c r="AV28" i="69"/>
  <c r="AV49" i="69" s="1"/>
  <c r="AV29" i="69"/>
  <c r="AV50" i="69" s="1"/>
  <c r="D48" i="69"/>
  <c r="D67" i="69"/>
  <c r="D28" i="69"/>
  <c r="D49" i="69" s="1"/>
  <c r="D29" i="69"/>
  <c r="D50" i="69" s="1"/>
  <c r="FQ48" i="69"/>
  <c r="FQ67" i="69"/>
  <c r="FQ28" i="69"/>
  <c r="FQ49" i="69" s="1"/>
  <c r="FQ29" i="69"/>
  <c r="FQ50" i="69" s="1"/>
  <c r="EK48" i="69"/>
  <c r="EK67" i="69"/>
  <c r="EK28" i="69"/>
  <c r="EK49" i="69" s="1"/>
  <c r="EK29" i="69"/>
  <c r="EK50" i="69" s="1"/>
  <c r="DE48" i="69"/>
  <c r="DE67" i="69"/>
  <c r="DE29" i="69"/>
  <c r="DE50" i="69" s="1"/>
  <c r="DE28" i="69"/>
  <c r="DE49" i="69" s="1"/>
  <c r="BY48" i="69"/>
  <c r="BY51" i="69" s="1"/>
  <c r="BY67" i="69"/>
  <c r="BY28" i="69"/>
  <c r="BY49" i="69" s="1"/>
  <c r="BY29" i="69"/>
  <c r="BY50" i="69" s="1"/>
  <c r="AS48" i="69"/>
  <c r="AS51" i="69" s="1"/>
  <c r="AS67" i="69"/>
  <c r="AS29" i="69"/>
  <c r="AS50" i="69" s="1"/>
  <c r="AS28" i="69"/>
  <c r="AS49" i="69" s="1"/>
  <c r="M48" i="69"/>
  <c r="M67" i="69"/>
  <c r="M28" i="69"/>
  <c r="M49" i="69" s="1"/>
  <c r="M29" i="69"/>
  <c r="M50" i="69" s="1"/>
  <c r="FX41" i="69"/>
  <c r="FX44" i="69" s="1"/>
  <c r="FX61" i="69"/>
  <c r="FX22" i="69"/>
  <c r="FX43" i="69" s="1"/>
  <c r="FX21" i="69"/>
  <c r="FX42" i="69" s="1"/>
  <c r="ER41" i="69"/>
  <c r="ER44" i="69" s="1"/>
  <c r="ER61" i="69"/>
  <c r="ER21" i="69"/>
  <c r="ER42" i="69" s="1"/>
  <c r="ER22" i="69"/>
  <c r="ER43" i="69" s="1"/>
  <c r="DL41" i="69"/>
  <c r="DL61" i="69"/>
  <c r="DL22" i="69"/>
  <c r="DL43" i="69" s="1"/>
  <c r="DL21" i="69"/>
  <c r="DL42" i="69" s="1"/>
  <c r="CF41" i="69"/>
  <c r="CF44" i="69" s="1"/>
  <c r="CF61" i="69"/>
  <c r="CF21" i="69"/>
  <c r="CF42" i="69" s="1"/>
  <c r="CF22" i="69"/>
  <c r="CF43" i="69" s="1"/>
  <c r="AZ41" i="69"/>
  <c r="AZ61" i="69"/>
  <c r="AZ22" i="69"/>
  <c r="AZ43" i="69" s="1"/>
  <c r="AZ21" i="69"/>
  <c r="AZ42" i="69" s="1"/>
  <c r="T41" i="69"/>
  <c r="T44" i="69" s="1"/>
  <c r="T54" i="69" s="1"/>
  <c r="T61" i="69"/>
  <c r="T22" i="69"/>
  <c r="T43" i="69" s="1"/>
  <c r="T21" i="69"/>
  <c r="T42" i="69" s="1"/>
  <c r="GH48" i="69"/>
  <c r="GH67" i="69"/>
  <c r="GH29" i="69"/>
  <c r="GH50" i="69" s="1"/>
  <c r="GH28" i="69"/>
  <c r="GH49" i="69" s="1"/>
  <c r="FB48" i="69"/>
  <c r="FB51" i="69" s="1"/>
  <c r="FB67" i="69"/>
  <c r="FB28" i="69"/>
  <c r="FB49" i="69" s="1"/>
  <c r="FB29" i="69"/>
  <c r="FB50" i="69" s="1"/>
  <c r="DV48" i="69"/>
  <c r="DV67" i="69"/>
  <c r="DV29" i="69"/>
  <c r="DV50" i="69" s="1"/>
  <c r="DV51" i="69" s="1"/>
  <c r="DV28" i="69"/>
  <c r="DV49" i="69" s="1"/>
  <c r="CP48" i="69"/>
  <c r="CP67" i="69"/>
  <c r="CP29" i="69"/>
  <c r="CP50" i="69" s="1"/>
  <c r="CP28" i="69"/>
  <c r="CP49" i="69" s="1"/>
  <c r="BJ48" i="69"/>
  <c r="BJ51" i="69" s="1"/>
  <c r="BJ67" i="69"/>
  <c r="BJ28" i="69"/>
  <c r="BJ49" i="69" s="1"/>
  <c r="BJ29" i="69"/>
  <c r="BJ50" i="69" s="1"/>
  <c r="AD48" i="69"/>
  <c r="AD67" i="69"/>
  <c r="AD29" i="69"/>
  <c r="AD50" i="69" s="1"/>
  <c r="AD28" i="69"/>
  <c r="AD49" i="69" s="1"/>
  <c r="GQ48" i="69"/>
  <c r="GQ67" i="69"/>
  <c r="GQ29" i="69"/>
  <c r="GQ50" i="69" s="1"/>
  <c r="GQ28" i="69"/>
  <c r="GQ49" i="69" s="1"/>
  <c r="FK48" i="69"/>
  <c r="FK67" i="69"/>
  <c r="FK29" i="69"/>
  <c r="FK50" i="69" s="1"/>
  <c r="FK28" i="69"/>
  <c r="FK49" i="69" s="1"/>
  <c r="EE48" i="69"/>
  <c r="EE67" i="69"/>
  <c r="EE29" i="69"/>
  <c r="EE50" i="69" s="1"/>
  <c r="EE28" i="69"/>
  <c r="EE49" i="69" s="1"/>
  <c r="CY48" i="69"/>
  <c r="CY67" i="69"/>
  <c r="CY28" i="69"/>
  <c r="CY49" i="69" s="1"/>
  <c r="CY29" i="69"/>
  <c r="CY50" i="69" s="1"/>
  <c r="BS48" i="69"/>
  <c r="BS67" i="69"/>
  <c r="BS29" i="69"/>
  <c r="BS50" i="69" s="1"/>
  <c r="BS28" i="69"/>
  <c r="BS49" i="69" s="1"/>
  <c r="AM48" i="69"/>
  <c r="AM67" i="69"/>
  <c r="AM28" i="69"/>
  <c r="AM49" i="69" s="1"/>
  <c r="AM29" i="69"/>
  <c r="AM50" i="69" s="1"/>
  <c r="G48" i="69"/>
  <c r="G51" i="69" s="1"/>
  <c r="G67" i="69"/>
  <c r="G28" i="69"/>
  <c r="G49" i="69" s="1"/>
  <c r="G29" i="69"/>
  <c r="G50" i="69" s="1"/>
  <c r="FV41" i="69"/>
  <c r="FV61" i="69"/>
  <c r="FV21" i="69"/>
  <c r="FV42" i="69" s="1"/>
  <c r="FV22" i="69"/>
  <c r="FV43" i="69" s="1"/>
  <c r="EP41" i="69"/>
  <c r="EP61" i="69"/>
  <c r="EP21" i="69"/>
  <c r="EP42" i="69" s="1"/>
  <c r="EP22" i="69"/>
  <c r="EP43" i="69" s="1"/>
  <c r="DJ41" i="69"/>
  <c r="DJ61" i="69"/>
  <c r="DJ22" i="69"/>
  <c r="DJ43" i="69" s="1"/>
  <c r="DJ21" i="69"/>
  <c r="DJ42" i="69" s="1"/>
  <c r="CD41" i="69"/>
  <c r="CD44" i="69" s="1"/>
  <c r="CD61" i="69"/>
  <c r="CD21" i="69"/>
  <c r="CD42" i="69" s="1"/>
  <c r="CD22" i="69"/>
  <c r="CD43" i="69" s="1"/>
  <c r="AX41" i="69"/>
  <c r="AX44" i="69" s="1"/>
  <c r="AX61" i="69"/>
  <c r="AX21" i="69"/>
  <c r="AX42" i="69" s="1"/>
  <c r="AX22" i="69"/>
  <c r="AX43" i="69" s="1"/>
  <c r="R41" i="69"/>
  <c r="R44" i="69" s="1"/>
  <c r="R61" i="69"/>
  <c r="R22" i="69"/>
  <c r="R43" i="69" s="1"/>
  <c r="R21" i="69"/>
  <c r="R42" i="69" s="1"/>
  <c r="FP54" i="68"/>
  <c r="L30" i="68"/>
  <c r="FO62" i="68"/>
  <c r="FO64" i="68" s="1"/>
  <c r="FO63" i="68"/>
  <c r="AU63" i="68"/>
  <c r="AU62" i="68"/>
  <c r="AU64" i="68" s="1"/>
  <c r="AU73" i="68" s="1"/>
  <c r="GM30" i="68"/>
  <c r="FC23" i="68"/>
  <c r="CY70" i="67"/>
  <c r="EZ70" i="67"/>
  <c r="EZ73" i="67" s="1"/>
  <c r="F64" i="67"/>
  <c r="F73" i="67" s="1"/>
  <c r="AG70" i="66"/>
  <c r="O64" i="66"/>
  <c r="O73" i="66" s="1"/>
  <c r="FP33" i="68"/>
  <c r="BG30" i="68"/>
  <c r="CF30" i="68"/>
  <c r="DJ23" i="68"/>
  <c r="DJ33" i="68" s="1"/>
  <c r="B54" i="68"/>
  <c r="FX33" i="68"/>
  <c r="I62" i="68"/>
  <c r="I64" i="68" s="1"/>
  <c r="I63" i="68"/>
  <c r="X33" i="66"/>
  <c r="GI64" i="66"/>
  <c r="DU70" i="66"/>
  <c r="GI70" i="66"/>
  <c r="DV33" i="67"/>
  <c r="BI64" i="67"/>
  <c r="BI73" i="67" s="1"/>
  <c r="R70" i="67"/>
  <c r="K54" i="67"/>
  <c r="FS64" i="67"/>
  <c r="U64" i="66"/>
  <c r="GQ70" i="66"/>
  <c r="CF64" i="66"/>
  <c r="CF73" i="66" s="1"/>
  <c r="AN62" i="68"/>
  <c r="AN63" i="68"/>
  <c r="CZ62" i="68"/>
  <c r="CZ64" i="68" s="1"/>
  <c r="CZ63" i="68"/>
  <c r="FL62" i="68"/>
  <c r="FL64" i="68" s="1"/>
  <c r="FL63" i="68"/>
  <c r="FI69" i="68"/>
  <c r="FI68" i="68"/>
  <c r="AB68" i="68"/>
  <c r="AB69" i="68"/>
  <c r="CN68" i="68"/>
  <c r="CN70" i="68" s="1"/>
  <c r="CN69" i="68"/>
  <c r="EZ68" i="68"/>
  <c r="EZ70" i="68" s="1"/>
  <c r="EZ69" i="68"/>
  <c r="V63" i="68"/>
  <c r="V62" i="68"/>
  <c r="CH63" i="68"/>
  <c r="CH62" i="68"/>
  <c r="CH64" i="68" s="1"/>
  <c r="ET63" i="68"/>
  <c r="ET62" i="68"/>
  <c r="EI68" i="68"/>
  <c r="EI70" i="68" s="1"/>
  <c r="EI69" i="68"/>
  <c r="R68" i="68"/>
  <c r="R70" i="68" s="1"/>
  <c r="R69" i="68"/>
  <c r="EH68" i="68"/>
  <c r="EH69" i="68"/>
  <c r="N68" i="68"/>
  <c r="N70" i="68" s="1"/>
  <c r="N69" i="68"/>
  <c r="GP68" i="68"/>
  <c r="GP70" i="68" s="1"/>
  <c r="GP69" i="68"/>
  <c r="M62" i="68"/>
  <c r="M64" i="68" s="1"/>
  <c r="M63" i="68"/>
  <c r="Z30" i="68"/>
  <c r="CD23" i="68"/>
  <c r="CD33" i="68" s="1"/>
  <c r="EL30" i="68"/>
  <c r="CR23" i="68"/>
  <c r="FF54" i="68"/>
  <c r="N33" i="67"/>
  <c r="FG33" i="67"/>
  <c r="CR54" i="67"/>
  <c r="DL73" i="67"/>
  <c r="I68" i="68"/>
  <c r="I69" i="68"/>
  <c r="BU68" i="68"/>
  <c r="BU69" i="68"/>
  <c r="AU68" i="68"/>
  <c r="AU70" i="68" s="1"/>
  <c r="AU69" i="68"/>
  <c r="DG69" i="68"/>
  <c r="DG68" i="68"/>
  <c r="L54" i="68"/>
  <c r="AK23" i="68"/>
  <c r="AK33" i="68" s="1"/>
  <c r="BQ23" i="68"/>
  <c r="AC63" i="68"/>
  <c r="AC62" i="68"/>
  <c r="FB54" i="68"/>
  <c r="ES54" i="68"/>
  <c r="P23" i="68"/>
  <c r="P33" i="68" s="1"/>
  <c r="CA33" i="66"/>
  <c r="DZ73" i="67"/>
  <c r="S73" i="67"/>
  <c r="GE73" i="66"/>
  <c r="EL54" i="66"/>
  <c r="AS73" i="67"/>
  <c r="GG73" i="66"/>
  <c r="GR73" i="67"/>
  <c r="AT73" i="66"/>
  <c r="AV63" i="68"/>
  <c r="AV62" i="68"/>
  <c r="DH62" i="68"/>
  <c r="DH63" i="68"/>
  <c r="FT62" i="68"/>
  <c r="FT64" i="68" s="1"/>
  <c r="FT63" i="68"/>
  <c r="FQ68" i="68"/>
  <c r="FQ70" i="68" s="1"/>
  <c r="FQ69" i="68"/>
  <c r="AJ68" i="68"/>
  <c r="AJ70" i="68" s="1"/>
  <c r="AJ69" i="68"/>
  <c r="CV68" i="68"/>
  <c r="CV69" i="68"/>
  <c r="FH68" i="68"/>
  <c r="FH70" i="68" s="1"/>
  <c r="FH69" i="68"/>
  <c r="AD62" i="68"/>
  <c r="AD64" i="68" s="1"/>
  <c r="AD63" i="68"/>
  <c r="CP62" i="68"/>
  <c r="CP64" i="68" s="1"/>
  <c r="CP63" i="68"/>
  <c r="FB62" i="68"/>
  <c r="FB63" i="68"/>
  <c r="EQ69" i="68"/>
  <c r="EQ68" i="68"/>
  <c r="CD68" i="68"/>
  <c r="CD70" i="68" s="1"/>
  <c r="CD69" i="68"/>
  <c r="GT68" i="68"/>
  <c r="GT70" i="68" s="1"/>
  <c r="GT69" i="68"/>
  <c r="BZ68" i="68"/>
  <c r="BZ69" i="68"/>
  <c r="ED68" i="68"/>
  <c r="ED70" i="68" s="1"/>
  <c r="ED69" i="68"/>
  <c r="FZ30" i="68"/>
  <c r="R23" i="68"/>
  <c r="R33" i="68" s="1"/>
  <c r="BA30" i="68"/>
  <c r="DB30" i="68"/>
  <c r="AV23" i="68"/>
  <c r="AV33" i="68" s="1"/>
  <c r="BC54" i="68"/>
  <c r="AC30" i="68"/>
  <c r="CO63" i="68"/>
  <c r="CO62" i="68"/>
  <c r="CO64" i="68" s="1"/>
  <c r="EB73" i="46"/>
  <c r="EB73" i="66"/>
  <c r="BP73" i="66"/>
  <c r="DO33" i="68"/>
  <c r="X62" i="68"/>
  <c r="X64" i="68" s="1"/>
  <c r="X63" i="68"/>
  <c r="AO62" i="68"/>
  <c r="AO64" i="68" s="1"/>
  <c r="AO63" i="68"/>
  <c r="EK23" i="68"/>
  <c r="EK33" i="68" s="1"/>
  <c r="AU23" i="68"/>
  <c r="AU33" i="68" s="1"/>
  <c r="DZ30" i="68"/>
  <c r="EF23" i="68"/>
  <c r="EF33" i="68" s="1"/>
  <c r="FV23" i="68"/>
  <c r="FV33" i="68" s="1"/>
  <c r="CG62" i="68"/>
  <c r="CG63" i="68"/>
  <c r="EF30" i="68"/>
  <c r="FZ73" i="66"/>
  <c r="U68" i="68"/>
  <c r="U69" i="68"/>
  <c r="CG68" i="68"/>
  <c r="CG70" i="68" s="1"/>
  <c r="CG69" i="68"/>
  <c r="BG69" i="68"/>
  <c r="BG68" i="68"/>
  <c r="EC63" i="68"/>
  <c r="EC62" i="68"/>
  <c r="AP68" i="68"/>
  <c r="AP69" i="68"/>
  <c r="ET33" i="68"/>
  <c r="CJ33" i="66"/>
  <c r="FP73" i="46"/>
  <c r="J23" i="68"/>
  <c r="FA73" i="66"/>
  <c r="CL44" i="69"/>
  <c r="DJ23" i="69"/>
  <c r="GB44" i="69"/>
  <c r="EX23" i="69"/>
  <c r="FV23" i="69"/>
  <c r="CR51" i="69"/>
  <c r="R23" i="69"/>
  <c r="AS41" i="69"/>
  <c r="AS61" i="69"/>
  <c r="AS22" i="69"/>
  <c r="AS43" i="69" s="1"/>
  <c r="AS21" i="69"/>
  <c r="AS42" i="69" s="1"/>
  <c r="BY41" i="69"/>
  <c r="BY44" i="69" s="1"/>
  <c r="BY54" i="69" s="1"/>
  <c r="BY61" i="69"/>
  <c r="BY22" i="69"/>
  <c r="BY43" i="69" s="1"/>
  <c r="BY21" i="69"/>
  <c r="BY42" i="69" s="1"/>
  <c r="DT30" i="69"/>
  <c r="Q41" i="69"/>
  <c r="Q61" i="69"/>
  <c r="Q21" i="69"/>
  <c r="Q42" i="69" s="1"/>
  <c r="Q22" i="69"/>
  <c r="Q43" i="69" s="1"/>
  <c r="EO41" i="69"/>
  <c r="EO44" i="69" s="1"/>
  <c r="EO54" i="69" s="1"/>
  <c r="EO61" i="69"/>
  <c r="EO21" i="69"/>
  <c r="EO42" i="69" s="1"/>
  <c r="EO22" i="69"/>
  <c r="EO43" i="69" s="1"/>
  <c r="CQ41" i="69"/>
  <c r="CQ22" i="69"/>
  <c r="CQ43" i="69" s="1"/>
  <c r="CQ61" i="69"/>
  <c r="CQ21" i="69"/>
  <c r="CQ42" i="69" s="1"/>
  <c r="E23" i="69"/>
  <c r="AF30" i="69"/>
  <c r="K30" i="69"/>
  <c r="BN30" i="69"/>
  <c r="U41" i="69"/>
  <c r="U61" i="69"/>
  <c r="U22" i="69"/>
  <c r="U43" i="69" s="1"/>
  <c r="U21" i="69"/>
  <c r="U42" i="69" s="1"/>
  <c r="ES41" i="69"/>
  <c r="ES44" i="69" s="1"/>
  <c r="ES54" i="69" s="1"/>
  <c r="ES61" i="69"/>
  <c r="ES22" i="69"/>
  <c r="ES43" i="69" s="1"/>
  <c r="ES21" i="69"/>
  <c r="ES42" i="69" s="1"/>
  <c r="CE41" i="69"/>
  <c r="CE44" i="69" s="1"/>
  <c r="CE22" i="69"/>
  <c r="CE43" i="69" s="1"/>
  <c r="CE61" i="69"/>
  <c r="CE21" i="69"/>
  <c r="CE42" i="69" s="1"/>
  <c r="AL30" i="69"/>
  <c r="FJ30" i="69"/>
  <c r="CM41" i="69"/>
  <c r="CM44" i="69" s="1"/>
  <c r="CM22" i="69"/>
  <c r="CM43" i="69" s="1"/>
  <c r="CM61" i="69"/>
  <c r="CM21" i="69"/>
  <c r="CM42" i="69" s="1"/>
  <c r="DI23" i="69"/>
  <c r="DQ41" i="69"/>
  <c r="DQ61" i="69"/>
  <c r="DQ21" i="69"/>
  <c r="DQ42" i="69" s="1"/>
  <c r="DQ22" i="69"/>
  <c r="DQ43" i="69" s="1"/>
  <c r="BC41" i="69"/>
  <c r="BC22" i="69"/>
  <c r="BC43" i="69" s="1"/>
  <c r="BC61" i="69"/>
  <c r="BC21" i="69"/>
  <c r="BC42" i="69" s="1"/>
  <c r="GA41" i="69"/>
  <c r="GA44" i="69" s="1"/>
  <c r="GA54" i="69" s="1"/>
  <c r="GA22" i="69"/>
  <c r="GA43" i="69" s="1"/>
  <c r="GA61" i="69"/>
  <c r="GA21" i="69"/>
  <c r="GA42" i="69" s="1"/>
  <c r="AH30" i="69"/>
  <c r="GB30" i="69"/>
  <c r="D51" i="69"/>
  <c r="AI44" i="69"/>
  <c r="O30" i="69"/>
  <c r="F51" i="69"/>
  <c r="BW30" i="69"/>
  <c r="FS23" i="69"/>
  <c r="GF44" i="69"/>
  <c r="GQ30" i="69"/>
  <c r="U51" i="69"/>
  <c r="BZ23" i="69"/>
  <c r="DE51" i="69"/>
  <c r="DI51" i="69"/>
  <c r="W44" i="69"/>
  <c r="BS51" i="69"/>
  <c r="DM30" i="69"/>
  <c r="EJ51" i="69"/>
  <c r="GP51" i="69"/>
  <c r="BB23" i="69"/>
  <c r="EZ51" i="69"/>
  <c r="CJ48" i="69"/>
  <c r="CJ51" i="69" s="1"/>
  <c r="CJ67" i="69"/>
  <c r="CJ28" i="69"/>
  <c r="CJ49" i="69" s="1"/>
  <c r="CJ29" i="69"/>
  <c r="CJ50" i="69" s="1"/>
  <c r="AR48" i="69"/>
  <c r="AR67" i="69"/>
  <c r="AR28" i="69"/>
  <c r="AR49" i="69" s="1"/>
  <c r="AR29" i="69"/>
  <c r="AR50" i="69" s="1"/>
  <c r="FX48" i="69"/>
  <c r="FX51" i="69" s="1"/>
  <c r="FX67" i="69"/>
  <c r="FX28" i="69"/>
  <c r="FX49" i="69" s="1"/>
  <c r="FX29" i="69"/>
  <c r="FX50" i="69" s="1"/>
  <c r="EF48" i="69"/>
  <c r="EF51" i="69" s="1"/>
  <c r="EF67" i="69"/>
  <c r="EF28" i="69"/>
  <c r="EF49" i="69" s="1"/>
  <c r="EF29" i="69"/>
  <c r="EF50" i="69" s="1"/>
  <c r="CN48" i="69"/>
  <c r="CN67" i="69"/>
  <c r="CN29" i="69"/>
  <c r="CN50" i="69" s="1"/>
  <c r="CN51" i="69" s="1"/>
  <c r="CN28" i="69"/>
  <c r="CN49" i="69" s="1"/>
  <c r="P48" i="69"/>
  <c r="P51" i="69" s="1"/>
  <c r="P67" i="69"/>
  <c r="P28" i="69"/>
  <c r="P49" i="69" s="1"/>
  <c r="P29" i="69"/>
  <c r="P50" i="69" s="1"/>
  <c r="GS48" i="69"/>
  <c r="GS51" i="69" s="1"/>
  <c r="GS67" i="69"/>
  <c r="GS28" i="69"/>
  <c r="GS49" i="69" s="1"/>
  <c r="GS29" i="69"/>
  <c r="GS50" i="69" s="1"/>
  <c r="FM48" i="69"/>
  <c r="FM51" i="69" s="1"/>
  <c r="FM67" i="69"/>
  <c r="FM28" i="69"/>
  <c r="FM49" i="69" s="1"/>
  <c r="FM29" i="69"/>
  <c r="FM50" i="69" s="1"/>
  <c r="EG48" i="69"/>
  <c r="EG67" i="69"/>
  <c r="EG28" i="69"/>
  <c r="EG49" i="69" s="1"/>
  <c r="EG51" i="69" s="1"/>
  <c r="EG29" i="69"/>
  <c r="EG50" i="69" s="1"/>
  <c r="DA48" i="69"/>
  <c r="DA67" i="69"/>
  <c r="DA28" i="69"/>
  <c r="DA49" i="69" s="1"/>
  <c r="DA29" i="69"/>
  <c r="DA50" i="69" s="1"/>
  <c r="BU48" i="69"/>
  <c r="BU67" i="69"/>
  <c r="BU28" i="69"/>
  <c r="BU49" i="69" s="1"/>
  <c r="BU29" i="69"/>
  <c r="BU50" i="69" s="1"/>
  <c r="AO48" i="69"/>
  <c r="AO51" i="69" s="1"/>
  <c r="AO67" i="69"/>
  <c r="AO28" i="69"/>
  <c r="AO49" i="69" s="1"/>
  <c r="AO29" i="69"/>
  <c r="AO50" i="69" s="1"/>
  <c r="I48" i="69"/>
  <c r="I67" i="69"/>
  <c r="I28" i="69"/>
  <c r="I49" i="69" s="1"/>
  <c r="I51" i="69" s="1"/>
  <c r="I29" i="69"/>
  <c r="I50" i="69" s="1"/>
  <c r="FT41" i="69"/>
  <c r="FT44" i="69" s="1"/>
  <c r="FT61" i="69"/>
  <c r="FT22" i="69"/>
  <c r="FT43" i="69" s="1"/>
  <c r="FT21" i="69"/>
  <c r="FT42" i="69" s="1"/>
  <c r="EN41" i="69"/>
  <c r="EN61" i="69"/>
  <c r="EN22" i="69"/>
  <c r="EN43" i="69" s="1"/>
  <c r="EN21" i="69"/>
  <c r="EN42" i="69" s="1"/>
  <c r="DH41" i="69"/>
  <c r="DH61" i="69"/>
  <c r="DH22" i="69"/>
  <c r="DH43" i="69" s="1"/>
  <c r="DH21" i="69"/>
  <c r="DH42" i="69" s="1"/>
  <c r="CB41" i="69"/>
  <c r="CB61" i="69"/>
  <c r="CB22" i="69"/>
  <c r="CB43" i="69" s="1"/>
  <c r="CB21" i="69"/>
  <c r="CB42" i="69" s="1"/>
  <c r="AV41" i="69"/>
  <c r="AV61" i="69"/>
  <c r="AV22" i="69"/>
  <c r="AV43" i="69" s="1"/>
  <c r="AV21" i="69"/>
  <c r="AV42" i="69" s="1"/>
  <c r="P41" i="69"/>
  <c r="P61" i="69"/>
  <c r="P22" i="69"/>
  <c r="P43" i="69" s="1"/>
  <c r="P21" i="69"/>
  <c r="P42" i="69" s="1"/>
  <c r="GD48" i="69"/>
  <c r="GD67" i="69"/>
  <c r="GD29" i="69"/>
  <c r="GD50" i="69" s="1"/>
  <c r="GD28" i="69"/>
  <c r="GD49" i="69" s="1"/>
  <c r="EX48" i="69"/>
  <c r="EX67" i="69"/>
  <c r="EX29" i="69"/>
  <c r="EX50" i="69" s="1"/>
  <c r="EX28" i="69"/>
  <c r="EX49" i="69" s="1"/>
  <c r="DR48" i="69"/>
  <c r="DR51" i="69" s="1"/>
  <c r="DR67" i="69"/>
  <c r="DR29" i="69"/>
  <c r="DR50" i="69" s="1"/>
  <c r="DR28" i="69"/>
  <c r="DR49" i="69" s="1"/>
  <c r="CL48" i="69"/>
  <c r="CL67" i="69"/>
  <c r="CL29" i="69"/>
  <c r="CL50" i="69" s="1"/>
  <c r="CL28" i="69"/>
  <c r="CL49" i="69" s="1"/>
  <c r="BF48" i="69"/>
  <c r="BF51" i="69" s="1"/>
  <c r="BF67" i="69"/>
  <c r="BF29" i="69"/>
  <c r="BF50" i="69" s="1"/>
  <c r="BF28" i="69"/>
  <c r="BF49" i="69" s="1"/>
  <c r="Z48" i="69"/>
  <c r="Z51" i="69" s="1"/>
  <c r="Z67" i="69"/>
  <c r="Z29" i="69"/>
  <c r="Z50" i="69" s="1"/>
  <c r="Z28" i="69"/>
  <c r="Z49" i="69" s="1"/>
  <c r="GM48" i="69"/>
  <c r="GM67" i="69"/>
  <c r="GM28" i="69"/>
  <c r="GM49" i="69" s="1"/>
  <c r="GM29" i="69"/>
  <c r="GM50" i="69" s="1"/>
  <c r="FG48" i="69"/>
  <c r="FG67" i="69"/>
  <c r="FG28" i="69"/>
  <c r="FG49" i="69" s="1"/>
  <c r="FG29" i="69"/>
  <c r="FG50" i="69" s="1"/>
  <c r="EA48" i="69"/>
  <c r="EA67" i="69"/>
  <c r="EA28" i="69"/>
  <c r="EA49" i="69" s="1"/>
  <c r="EA29" i="69"/>
  <c r="EA50" i="69" s="1"/>
  <c r="CU48" i="69"/>
  <c r="CU67" i="69"/>
  <c r="CU28" i="69"/>
  <c r="CU49" i="69" s="1"/>
  <c r="CU51" i="69" s="1"/>
  <c r="CU29" i="69"/>
  <c r="CU50" i="69" s="1"/>
  <c r="BO48" i="69"/>
  <c r="BO51" i="69" s="1"/>
  <c r="BO67" i="69"/>
  <c r="BO28" i="69"/>
  <c r="BO49" i="69" s="1"/>
  <c r="BO29" i="69"/>
  <c r="BO50" i="69" s="1"/>
  <c r="AI48" i="69"/>
  <c r="AI67" i="69"/>
  <c r="AI28" i="69"/>
  <c r="AI49" i="69" s="1"/>
  <c r="AI29" i="69"/>
  <c r="AI50" i="69" s="1"/>
  <c r="C48" i="69"/>
  <c r="C51" i="69" s="1"/>
  <c r="C67" i="69"/>
  <c r="C28" i="69"/>
  <c r="C49" i="69" s="1"/>
  <c r="C29" i="69"/>
  <c r="C50" i="69" s="1"/>
  <c r="FR41" i="69"/>
  <c r="FR61" i="69"/>
  <c r="FR21" i="69"/>
  <c r="FR42" i="69" s="1"/>
  <c r="FR22" i="69"/>
  <c r="FR43" i="69" s="1"/>
  <c r="EL41" i="69"/>
  <c r="EL61" i="69"/>
  <c r="EL21" i="69"/>
  <c r="EL42" i="69" s="1"/>
  <c r="EL22" i="69"/>
  <c r="EL43" i="69" s="1"/>
  <c r="DF41" i="69"/>
  <c r="DF61" i="69"/>
  <c r="DF21" i="69"/>
  <c r="DF42" i="69" s="1"/>
  <c r="DF22" i="69"/>
  <c r="DF43" i="69" s="1"/>
  <c r="BZ41" i="69"/>
  <c r="BZ61" i="69"/>
  <c r="BZ21" i="69"/>
  <c r="BZ42" i="69" s="1"/>
  <c r="BZ22" i="69"/>
  <c r="BZ43" i="69" s="1"/>
  <c r="AT41" i="69"/>
  <c r="AT61" i="69"/>
  <c r="AT21" i="69"/>
  <c r="AT42" i="69" s="1"/>
  <c r="AT44" i="69" s="1"/>
  <c r="AT54" i="69" s="1"/>
  <c r="AT22" i="69"/>
  <c r="AT43" i="69" s="1"/>
  <c r="N41" i="69"/>
  <c r="N44" i="69" s="1"/>
  <c r="N61" i="69"/>
  <c r="N21" i="69"/>
  <c r="N42" i="69" s="1"/>
  <c r="N22" i="69"/>
  <c r="N43" i="69" s="1"/>
  <c r="BL62" i="68"/>
  <c r="BL63" i="68"/>
  <c r="DX62" i="68"/>
  <c r="DX64" i="68" s="1"/>
  <c r="DX63" i="68"/>
  <c r="GJ62" i="68"/>
  <c r="GJ64" i="68" s="1"/>
  <c r="GJ63" i="68"/>
  <c r="DU69" i="68"/>
  <c r="DU68" i="68"/>
  <c r="AZ68" i="68"/>
  <c r="AZ69" i="68"/>
  <c r="DL68" i="68"/>
  <c r="DL70" i="68" s="1"/>
  <c r="DL69" i="68"/>
  <c r="FX68" i="68"/>
  <c r="FX70" i="68" s="1"/>
  <c r="FX69" i="68"/>
  <c r="AT62" i="68"/>
  <c r="AT64" i="68" s="1"/>
  <c r="AT63" i="68"/>
  <c r="DF62" i="68"/>
  <c r="DF63" i="68"/>
  <c r="FR62" i="68"/>
  <c r="FR64" i="68" s="1"/>
  <c r="FR73" i="68" s="1"/>
  <c r="FR63" i="68"/>
  <c r="FG68" i="68"/>
  <c r="FG70" i="68" s="1"/>
  <c r="FG69" i="68"/>
  <c r="AD68" i="68"/>
  <c r="AD70" i="68" s="1"/>
  <c r="AD69" i="68"/>
  <c r="DN69" i="68"/>
  <c r="DN68" i="68"/>
  <c r="DN70" i="68" s="1"/>
  <c r="Z68" i="68"/>
  <c r="Z70" i="68" s="1"/>
  <c r="Z69" i="68"/>
  <c r="DG54" i="68"/>
  <c r="CO54" i="68"/>
  <c r="FE54" i="68"/>
  <c r="P62" i="68"/>
  <c r="P64" i="68" s="1"/>
  <c r="P73" i="68" s="1"/>
  <c r="P63" i="68"/>
  <c r="BG33" i="68"/>
  <c r="GG63" i="68"/>
  <c r="GG62" i="68"/>
  <c r="DY63" i="68"/>
  <c r="DY62" i="68"/>
  <c r="AD54" i="68"/>
  <c r="DH30" i="68"/>
  <c r="DH33" i="68" s="1"/>
  <c r="CD54" i="68"/>
  <c r="BO30" i="68"/>
  <c r="BO33" i="68" s="1"/>
  <c r="DR73" i="66"/>
  <c r="AO73" i="67"/>
  <c r="G73" i="67"/>
  <c r="DD73" i="67"/>
  <c r="BM73" i="67"/>
  <c r="CO73" i="67"/>
  <c r="AG73" i="67"/>
  <c r="EQ54" i="68"/>
  <c r="AI62" i="68"/>
  <c r="AI63" i="68"/>
  <c r="DI62" i="68"/>
  <c r="DI64" i="68" s="1"/>
  <c r="DI63" i="68"/>
  <c r="DW33" i="68"/>
  <c r="AA23" i="68"/>
  <c r="AK63" i="68"/>
  <c r="AK62" i="68"/>
  <c r="AK64" i="68" s="1"/>
  <c r="FA63" i="68"/>
  <c r="FA62" i="68"/>
  <c r="FA64" i="68" s="1"/>
  <c r="CC54" i="68"/>
  <c r="CZ54" i="68"/>
  <c r="EN30" i="68"/>
  <c r="EN33" i="68" s="1"/>
  <c r="D62" i="68"/>
  <c r="D64" i="68" s="1"/>
  <c r="D63" i="68"/>
  <c r="DS54" i="66"/>
  <c r="DP73" i="67"/>
  <c r="FH70" i="66"/>
  <c r="J64" i="67"/>
  <c r="J73" i="67" s="1"/>
  <c r="AN33" i="67"/>
  <c r="X33" i="67"/>
  <c r="AR70" i="66"/>
  <c r="EG70" i="66"/>
  <c r="CT70" i="66"/>
  <c r="Y64" i="66"/>
  <c r="Y73" i="66" s="1"/>
  <c r="AK69" i="68"/>
  <c r="AK68" i="68"/>
  <c r="AK70" i="68" s="1"/>
  <c r="CW69" i="68"/>
  <c r="CW68" i="68"/>
  <c r="K68" i="68"/>
  <c r="K70" i="68" s="1"/>
  <c r="K69" i="68"/>
  <c r="BW69" i="68"/>
  <c r="BW68" i="68"/>
  <c r="FK30" i="68"/>
  <c r="FE30" i="68"/>
  <c r="CW63" i="68"/>
  <c r="CW62" i="68"/>
  <c r="X30" i="68"/>
  <c r="X33" i="68" s="1"/>
  <c r="BH30" i="68"/>
  <c r="EY63" i="68"/>
  <c r="EY62" i="68"/>
  <c r="FU54" i="68"/>
  <c r="AV54" i="68"/>
  <c r="AN23" i="68"/>
  <c r="AN33" i="68" s="1"/>
  <c r="GL33" i="68"/>
  <c r="DM64" i="67"/>
  <c r="DM73" i="67" s="1"/>
  <c r="DW64" i="67"/>
  <c r="BC64" i="67"/>
  <c r="BC73" i="67" s="1"/>
  <c r="F64" i="66"/>
  <c r="DJ64" i="67"/>
  <c r="AJ70" i="66"/>
  <c r="AJ73" i="66" s="1"/>
  <c r="DQ70" i="66"/>
  <c r="DQ73" i="66" s="1"/>
  <c r="CD70" i="66"/>
  <c r="BZ33" i="66"/>
  <c r="CF64" i="67"/>
  <c r="CF73" i="67" s="1"/>
  <c r="EJ70" i="67"/>
  <c r="FA30" i="68"/>
  <c r="EQ63" i="68"/>
  <c r="EQ62" i="68"/>
  <c r="EQ64" i="68" s="1"/>
  <c r="E23" i="68"/>
  <c r="E33" i="68" s="1"/>
  <c r="EU62" i="68"/>
  <c r="EU63" i="68"/>
  <c r="FJ23" i="68"/>
  <c r="FJ33" i="68" s="1"/>
  <c r="FQ33" i="68"/>
  <c r="BP23" i="68"/>
  <c r="BP33" i="68" s="1"/>
  <c r="P64" i="66"/>
  <c r="P73" i="66" s="1"/>
  <c r="GK70" i="66"/>
  <c r="EX70" i="66"/>
  <c r="CC64" i="66"/>
  <c r="CC73" i="66" s="1"/>
  <c r="AC33" i="67"/>
  <c r="B35" i="67" s="1"/>
  <c r="B36" i="67" s="1"/>
  <c r="F31" i="5" s="1"/>
  <c r="CS64" i="67"/>
  <c r="GG70" i="67"/>
  <c r="CG64" i="66"/>
  <c r="CG73" i="66" s="1"/>
  <c r="N64" i="66"/>
  <c r="N73" i="66" s="1"/>
  <c r="DO33" i="67"/>
  <c r="K64" i="67"/>
  <c r="K73" i="67" s="1"/>
  <c r="FN70" i="66"/>
  <c r="CS64" i="66"/>
  <c r="CS73" i="66" s="1"/>
  <c r="DN64" i="67"/>
  <c r="DN73" i="67" s="1"/>
  <c r="ET70" i="67"/>
  <c r="ET73" i="67" s="1"/>
  <c r="AC70" i="66"/>
  <c r="AF70" i="66"/>
  <c r="DG70" i="66"/>
  <c r="DG73" i="66" s="1"/>
  <c r="DI70" i="67"/>
  <c r="GD64" i="67"/>
  <c r="GD73" i="67" s="1"/>
  <c r="DC33" i="66"/>
  <c r="B5" i="71"/>
  <c r="J28" i="5"/>
  <c r="J27" i="5"/>
  <c r="FV70" i="67"/>
  <c r="AS68" i="68"/>
  <c r="AS70" i="68" s="1"/>
  <c r="AS69" i="68"/>
  <c r="DE68" i="68"/>
  <c r="DE69" i="68"/>
  <c r="S69" i="68"/>
  <c r="S68" i="68"/>
  <c r="S70" i="68" s="1"/>
  <c r="CE69" i="68"/>
  <c r="CE68" i="68"/>
  <c r="BS30" i="68"/>
  <c r="EE23" i="68"/>
  <c r="EE33" i="68" s="1"/>
  <c r="J30" i="68"/>
  <c r="BJ30" i="68"/>
  <c r="BJ33" i="68" s="1"/>
  <c r="AB30" i="68"/>
  <c r="CY63" i="68"/>
  <c r="CY62" i="68"/>
  <c r="GC30" i="68"/>
  <c r="GC33" i="68" s="1"/>
  <c r="DB64" i="66"/>
  <c r="E33" i="67"/>
  <c r="AF64" i="66"/>
  <c r="AF73" i="66" s="1"/>
  <c r="FI64" i="67"/>
  <c r="FI73" i="67" s="1"/>
  <c r="L33" i="66"/>
  <c r="BP64" i="67"/>
  <c r="BP73" i="67" s="1"/>
  <c r="F70" i="67"/>
  <c r="GF70" i="66"/>
  <c r="GF73" i="66" s="1"/>
  <c r="FY70" i="66"/>
  <c r="FY73" i="66" s="1"/>
  <c r="BQ64" i="66"/>
  <c r="BQ73" i="66" s="1"/>
  <c r="GL64" i="66"/>
  <c r="GL73" i="66" s="1"/>
  <c r="DA70" i="67"/>
  <c r="DA73" i="67" s="1"/>
  <c r="GH64" i="67"/>
  <c r="GH73" i="67" s="1"/>
  <c r="V64" i="66"/>
  <c r="CP64" i="67"/>
  <c r="DH64" i="67"/>
  <c r="DH73" i="67" s="1"/>
  <c r="EG64" i="67"/>
  <c r="FA64" i="67"/>
  <c r="FA73" i="67" s="1"/>
  <c r="CQ64" i="67"/>
  <c r="CQ73" i="67" s="1"/>
  <c r="AZ62" i="68"/>
  <c r="AZ63" i="68"/>
  <c r="DL62" i="68"/>
  <c r="DL64" i="68" s="1"/>
  <c r="DL63" i="68"/>
  <c r="FX62" i="68"/>
  <c r="FX64" i="68" s="1"/>
  <c r="FX73" i="68" s="1"/>
  <c r="FX63" i="68"/>
  <c r="FU68" i="68"/>
  <c r="FU69" i="68"/>
  <c r="AN68" i="68"/>
  <c r="AN69" i="68"/>
  <c r="CZ68" i="68"/>
  <c r="CZ70" i="68" s="1"/>
  <c r="CZ69" i="68"/>
  <c r="FL68" i="68"/>
  <c r="FL70" i="68" s="1"/>
  <c r="FL69" i="68"/>
  <c r="AH63" i="68"/>
  <c r="AH62" i="68"/>
  <c r="AH64" i="68" s="1"/>
  <c r="CT62" i="68"/>
  <c r="CT63" i="68"/>
  <c r="FF63" i="68"/>
  <c r="FF62" i="68"/>
  <c r="EU68" i="68"/>
  <c r="EU70" i="68" s="1"/>
  <c r="EU69" i="68"/>
  <c r="DJ68" i="68"/>
  <c r="DJ69" i="68"/>
  <c r="V69" i="68"/>
  <c r="V68" i="68"/>
  <c r="V70" i="68" s="1"/>
  <c r="DF68" i="68"/>
  <c r="DF70" i="68" s="1"/>
  <c r="DF69" i="68"/>
  <c r="AG30" i="68"/>
  <c r="GQ63" i="68"/>
  <c r="GQ62" i="68"/>
  <c r="DD30" i="68"/>
  <c r="ES23" i="68"/>
  <c r="ES33" i="68" s="1"/>
  <c r="BD23" i="68"/>
  <c r="BD33" i="68" s="1"/>
  <c r="DV30" i="68"/>
  <c r="BR23" i="68"/>
  <c r="GS73" i="67"/>
  <c r="EC33" i="66"/>
  <c r="FT70" i="66"/>
  <c r="FT73" i="66" s="1"/>
  <c r="DN70" i="66"/>
  <c r="CM70" i="67"/>
  <c r="DF70" i="67"/>
  <c r="BL64" i="67"/>
  <c r="BL73" i="67" s="1"/>
  <c r="D35" i="5"/>
  <c r="D34" i="5"/>
  <c r="BS54" i="68"/>
  <c r="CX33" i="68"/>
  <c r="DM62" i="68"/>
  <c r="DM64" i="68" s="1"/>
  <c r="DM63" i="68"/>
  <c r="AQ62" i="68"/>
  <c r="AQ63" i="68"/>
  <c r="EK62" i="68"/>
  <c r="EK64" i="68" s="1"/>
  <c r="EK63" i="68"/>
  <c r="EP30" i="68"/>
  <c r="BH33" i="68"/>
  <c r="BO54" i="68"/>
  <c r="FO70" i="67"/>
  <c r="FM73" i="66"/>
  <c r="GB70" i="67"/>
  <c r="EF64" i="67"/>
  <c r="EF73" i="67" s="1"/>
  <c r="BH62" i="68"/>
  <c r="BH64" i="68" s="1"/>
  <c r="BH63" i="68"/>
  <c r="DT62" i="68"/>
  <c r="DT63" i="68"/>
  <c r="GF62" i="68"/>
  <c r="GF64" i="68" s="1"/>
  <c r="GF63" i="68"/>
  <c r="DQ68" i="68"/>
  <c r="DQ70" i="68" s="1"/>
  <c r="DQ69" i="68"/>
  <c r="GC68" i="68"/>
  <c r="GC70" i="68" s="1"/>
  <c r="GC69" i="68"/>
  <c r="AV68" i="68"/>
  <c r="AV69" i="68"/>
  <c r="DH69" i="68"/>
  <c r="DH68" i="68"/>
  <c r="FT69" i="68"/>
  <c r="FT68" i="68"/>
  <c r="AP62" i="68"/>
  <c r="AP64" i="68" s="1"/>
  <c r="AP63" i="68"/>
  <c r="DB62" i="68"/>
  <c r="DB63" i="68"/>
  <c r="FN62" i="68"/>
  <c r="FN64" i="68" s="1"/>
  <c r="FN63" i="68"/>
  <c r="FN23" i="68"/>
  <c r="FN33" i="68" s="1"/>
  <c r="GL73" i="67"/>
  <c r="BN33" i="67"/>
  <c r="FL70" i="66"/>
  <c r="FL73" i="66" s="1"/>
  <c r="CP70" i="66"/>
  <c r="EW70" i="67"/>
  <c r="EW73" i="67" s="1"/>
  <c r="GD23" i="69"/>
  <c r="AV44" i="69"/>
  <c r="EP23" i="69"/>
  <c r="DJ44" i="69"/>
  <c r="DB23" i="69"/>
  <c r="J23" i="69"/>
  <c r="P44" i="69"/>
  <c r="EX44" i="69"/>
  <c r="FV44" i="69"/>
  <c r="DE41" i="69"/>
  <c r="DE61" i="69"/>
  <c r="DE22" i="69"/>
  <c r="DE43" i="69" s="1"/>
  <c r="DE21" i="69"/>
  <c r="DE42" i="69" s="1"/>
  <c r="FQ41" i="69"/>
  <c r="FQ44" i="69" s="1"/>
  <c r="FQ54" i="69" s="1"/>
  <c r="FQ61" i="69"/>
  <c r="FQ22" i="69"/>
  <c r="FQ43" i="69" s="1"/>
  <c r="FQ21" i="69"/>
  <c r="FQ42" i="69" s="1"/>
  <c r="AC23" i="69"/>
  <c r="CP30" i="69"/>
  <c r="L23" i="69"/>
  <c r="EJ30" i="69"/>
  <c r="FO51" i="69"/>
  <c r="AG41" i="69"/>
  <c r="AG44" i="69" s="1"/>
  <c r="AG61" i="69"/>
  <c r="AG21" i="69"/>
  <c r="AG42" i="69" s="1"/>
  <c r="AG22" i="69"/>
  <c r="AG43" i="69" s="1"/>
  <c r="FE41" i="69"/>
  <c r="FE61" i="69"/>
  <c r="FE21" i="69"/>
  <c r="FE42" i="69" s="1"/>
  <c r="FE22" i="69"/>
  <c r="FE43" i="69" s="1"/>
  <c r="BC23" i="69"/>
  <c r="DG41" i="69"/>
  <c r="DG44" i="69" s="1"/>
  <c r="DG22" i="69"/>
  <c r="DG43" i="69" s="1"/>
  <c r="DG61" i="69"/>
  <c r="DG21" i="69"/>
  <c r="DG42" i="69" s="1"/>
  <c r="CW44" i="69"/>
  <c r="AU23" i="69"/>
  <c r="AV30" i="69"/>
  <c r="ET23" i="69"/>
  <c r="AK41" i="69"/>
  <c r="AK61" i="69"/>
  <c r="AK22" i="69"/>
  <c r="AK43" i="69" s="1"/>
  <c r="AK21" i="69"/>
  <c r="AK42" i="69" s="1"/>
  <c r="FI41" i="69"/>
  <c r="FI44" i="69" s="1"/>
  <c r="FI61" i="69"/>
  <c r="FI22" i="69"/>
  <c r="FI43" i="69" s="1"/>
  <c r="FI21" i="69"/>
  <c r="FI42" i="69" s="1"/>
  <c r="BK23" i="69"/>
  <c r="CU41" i="69"/>
  <c r="CU44" i="69" s="1"/>
  <c r="CU54" i="69" s="1"/>
  <c r="CU61" i="69"/>
  <c r="CU22" i="69"/>
  <c r="CU43" i="69" s="1"/>
  <c r="CU21" i="69"/>
  <c r="CU42" i="69" s="1"/>
  <c r="BG41" i="69"/>
  <c r="BG22" i="69"/>
  <c r="BG43" i="69" s="1"/>
  <c r="BG61" i="69"/>
  <c r="BG21" i="69"/>
  <c r="BG42" i="69" s="1"/>
  <c r="BG44" i="69" s="1"/>
  <c r="FZ30" i="69"/>
  <c r="EE51" i="69"/>
  <c r="GE41" i="69"/>
  <c r="GE22" i="69"/>
  <c r="GE43" i="69" s="1"/>
  <c r="GE44" i="69" s="1"/>
  <c r="GE61" i="69"/>
  <c r="GE21" i="69"/>
  <c r="GE42" i="69" s="1"/>
  <c r="I41" i="69"/>
  <c r="I44" i="69" s="1"/>
  <c r="I54" i="69" s="1"/>
  <c r="I61" i="69"/>
  <c r="I21" i="69"/>
  <c r="I42" i="69" s="1"/>
  <c r="I22" i="69"/>
  <c r="I43" i="69" s="1"/>
  <c r="EG41" i="69"/>
  <c r="EG61" i="69"/>
  <c r="EG21" i="69"/>
  <c r="EG42" i="69" s="1"/>
  <c r="EG22" i="69"/>
  <c r="EG43" i="69" s="1"/>
  <c r="G23" i="69"/>
  <c r="BS41" i="69"/>
  <c r="BS22" i="69"/>
  <c r="BS43" i="69" s="1"/>
  <c r="BS61" i="69"/>
  <c r="BS21" i="69"/>
  <c r="BS42" i="69" s="1"/>
  <c r="GQ41" i="69"/>
  <c r="GQ44" i="69" s="1"/>
  <c r="GQ54" i="69" s="1"/>
  <c r="GQ22" i="69"/>
  <c r="GQ43" i="69" s="1"/>
  <c r="GQ61" i="69"/>
  <c r="GQ21" i="69"/>
  <c r="GQ42" i="69" s="1"/>
  <c r="Z30" i="69"/>
  <c r="GR30" i="69"/>
  <c r="FR44" i="69"/>
  <c r="EM30" i="69"/>
  <c r="EZ44" i="69"/>
  <c r="FW23" i="69"/>
  <c r="GS23" i="69"/>
  <c r="GI23" i="69"/>
  <c r="AJ51" i="69"/>
  <c r="AU44" i="69"/>
  <c r="BU30" i="69"/>
  <c r="GM44" i="69"/>
  <c r="GO30" i="69"/>
  <c r="BA30" i="69"/>
  <c r="DF23" i="69"/>
  <c r="EK30" i="69"/>
  <c r="EO30" i="69"/>
  <c r="FK51" i="69"/>
  <c r="BY30" i="69"/>
  <c r="DL23" i="69"/>
  <c r="FQ30" i="69"/>
  <c r="BK44" i="69"/>
  <c r="CH23" i="69"/>
  <c r="DQ44" i="69"/>
  <c r="FU51" i="69"/>
  <c r="GG23" i="69"/>
  <c r="V44" i="69"/>
  <c r="EV48" i="69"/>
  <c r="EV51" i="69" s="1"/>
  <c r="EV67" i="69"/>
  <c r="EV28" i="69"/>
  <c r="EV49" i="69" s="1"/>
  <c r="EV29" i="69"/>
  <c r="EV50" i="69" s="1"/>
  <c r="L48" i="69"/>
  <c r="L51" i="69" s="1"/>
  <c r="L67" i="69"/>
  <c r="L28" i="69"/>
  <c r="L49" i="69" s="1"/>
  <c r="L29" i="69"/>
  <c r="L50" i="69" s="1"/>
  <c r="ER48" i="69"/>
  <c r="ER51" i="69" s="1"/>
  <c r="ER67" i="69"/>
  <c r="ER28" i="69"/>
  <c r="ER49" i="69" s="1"/>
  <c r="ER29" i="69"/>
  <c r="ER50" i="69" s="1"/>
  <c r="CZ48" i="69"/>
  <c r="CZ67" i="69"/>
  <c r="CZ28" i="69"/>
  <c r="CZ49" i="69" s="1"/>
  <c r="CZ29" i="69"/>
  <c r="CZ50" i="69" s="1"/>
  <c r="BH48" i="69"/>
  <c r="BH51" i="69" s="1"/>
  <c r="BH67" i="69"/>
  <c r="BH29" i="69"/>
  <c r="BH50" i="69" s="1"/>
  <c r="BH28" i="69"/>
  <c r="BH49" i="69" s="1"/>
  <c r="GN48" i="69"/>
  <c r="GN67" i="69"/>
  <c r="GN28" i="69"/>
  <c r="GN49" i="69" s="1"/>
  <c r="GN29" i="69"/>
  <c r="GN50" i="69" s="1"/>
  <c r="GO48" i="69"/>
  <c r="GO67" i="69"/>
  <c r="GO28" i="69"/>
  <c r="GO49" i="69" s="1"/>
  <c r="GO29" i="69"/>
  <c r="GO50" i="69" s="1"/>
  <c r="FI48" i="69"/>
  <c r="FI51" i="69" s="1"/>
  <c r="FI67" i="69"/>
  <c r="FI29" i="69"/>
  <c r="FI50" i="69" s="1"/>
  <c r="FI28" i="69"/>
  <c r="FI49" i="69" s="1"/>
  <c r="EC48" i="69"/>
  <c r="EC51" i="69" s="1"/>
  <c r="EC67" i="69"/>
  <c r="EC29" i="69"/>
  <c r="EC50" i="69" s="1"/>
  <c r="EC28" i="69"/>
  <c r="EC49" i="69" s="1"/>
  <c r="CW48" i="69"/>
  <c r="CW51" i="69" s="1"/>
  <c r="CW67" i="69"/>
  <c r="CW28" i="69"/>
  <c r="CW49" i="69" s="1"/>
  <c r="CW29" i="69"/>
  <c r="CW50" i="69" s="1"/>
  <c r="BQ48" i="69"/>
  <c r="BQ51" i="69" s="1"/>
  <c r="BQ67" i="69"/>
  <c r="BQ29" i="69"/>
  <c r="BQ50" i="69" s="1"/>
  <c r="BQ28" i="69"/>
  <c r="BQ49" i="69" s="1"/>
  <c r="AK48" i="69"/>
  <c r="AK51" i="69" s="1"/>
  <c r="AK67" i="69"/>
  <c r="AK29" i="69"/>
  <c r="AK50" i="69" s="1"/>
  <c r="AK28" i="69"/>
  <c r="AK49" i="69" s="1"/>
  <c r="E48" i="69"/>
  <c r="E67" i="69"/>
  <c r="E29" i="69"/>
  <c r="E50" i="69" s="1"/>
  <c r="E51" i="69" s="1"/>
  <c r="E28" i="69"/>
  <c r="E49" i="69" s="1"/>
  <c r="FP41" i="69"/>
  <c r="FP44" i="69" s="1"/>
  <c r="FP61" i="69"/>
  <c r="FP22" i="69"/>
  <c r="FP43" i="69" s="1"/>
  <c r="FP21" i="69"/>
  <c r="FP42" i="69" s="1"/>
  <c r="EJ41" i="69"/>
  <c r="EJ44" i="69" s="1"/>
  <c r="EJ54" i="69" s="1"/>
  <c r="EJ61" i="69"/>
  <c r="EJ22" i="69"/>
  <c r="EJ43" i="69" s="1"/>
  <c r="EJ21" i="69"/>
  <c r="EJ42" i="69" s="1"/>
  <c r="DD41" i="69"/>
  <c r="DD44" i="69" s="1"/>
  <c r="DD54" i="69" s="1"/>
  <c r="DD61" i="69"/>
  <c r="DD22" i="69"/>
  <c r="DD43" i="69" s="1"/>
  <c r="DD21" i="69"/>
  <c r="DD42" i="69" s="1"/>
  <c r="BX41" i="69"/>
  <c r="BX44" i="69" s="1"/>
  <c r="BX54" i="69" s="1"/>
  <c r="BX61" i="69"/>
  <c r="BX22" i="69"/>
  <c r="BX43" i="69" s="1"/>
  <c r="BX21" i="69"/>
  <c r="BX42" i="69" s="1"/>
  <c r="AR41" i="69"/>
  <c r="AR44" i="69" s="1"/>
  <c r="AR54" i="69" s="1"/>
  <c r="AR61" i="69"/>
  <c r="AR22" i="69"/>
  <c r="AR43" i="69" s="1"/>
  <c r="AR21" i="69"/>
  <c r="AR42" i="69" s="1"/>
  <c r="L41" i="69"/>
  <c r="L61" i="69"/>
  <c r="L21" i="69"/>
  <c r="L42" i="69" s="1"/>
  <c r="L22" i="69"/>
  <c r="L43" i="69" s="1"/>
  <c r="FZ48" i="69"/>
  <c r="FZ51" i="69" s="1"/>
  <c r="FZ67" i="69"/>
  <c r="FZ28" i="69"/>
  <c r="FZ49" i="69" s="1"/>
  <c r="FZ29" i="69"/>
  <c r="FZ50" i="69" s="1"/>
  <c r="ET48" i="69"/>
  <c r="ET67" i="69"/>
  <c r="ET29" i="69"/>
  <c r="ET50" i="69" s="1"/>
  <c r="ET51" i="69" s="1"/>
  <c r="ET28" i="69"/>
  <c r="ET49" i="69" s="1"/>
  <c r="DN48" i="69"/>
  <c r="DN51" i="69" s="1"/>
  <c r="DN67" i="69"/>
  <c r="DN29" i="69"/>
  <c r="DN50" i="69" s="1"/>
  <c r="DN28" i="69"/>
  <c r="DN49" i="69" s="1"/>
  <c r="CH48" i="69"/>
  <c r="CH67" i="69"/>
  <c r="CH29" i="69"/>
  <c r="CH50" i="69" s="1"/>
  <c r="CH28" i="69"/>
  <c r="CH49" i="69" s="1"/>
  <c r="BB48" i="69"/>
  <c r="BB51" i="69" s="1"/>
  <c r="BB67" i="69"/>
  <c r="BB29" i="69"/>
  <c r="BB50" i="69" s="1"/>
  <c r="BB28" i="69"/>
  <c r="BB49" i="69" s="1"/>
  <c r="V48" i="69"/>
  <c r="V67" i="69"/>
  <c r="V29" i="69"/>
  <c r="V50" i="69" s="1"/>
  <c r="V51" i="69" s="1"/>
  <c r="V28" i="69"/>
  <c r="V49" i="69" s="1"/>
  <c r="GI48" i="69"/>
  <c r="GI51" i="69" s="1"/>
  <c r="GI67" i="69"/>
  <c r="GI28" i="69"/>
  <c r="GI49" i="69" s="1"/>
  <c r="GI29" i="69"/>
  <c r="GI50" i="69" s="1"/>
  <c r="FC48" i="69"/>
  <c r="FC51" i="69" s="1"/>
  <c r="FC67" i="69"/>
  <c r="FC28" i="69"/>
  <c r="FC49" i="69" s="1"/>
  <c r="FC29" i="69"/>
  <c r="FC50" i="69" s="1"/>
  <c r="DW48" i="69"/>
  <c r="DW51" i="69" s="1"/>
  <c r="DW67" i="69"/>
  <c r="DW28" i="69"/>
  <c r="DW49" i="69" s="1"/>
  <c r="DW29" i="69"/>
  <c r="DW50" i="69" s="1"/>
  <c r="CQ48" i="69"/>
  <c r="CQ67" i="69"/>
  <c r="CQ28" i="69"/>
  <c r="CQ49" i="69" s="1"/>
  <c r="CQ29" i="69"/>
  <c r="CQ50" i="69" s="1"/>
  <c r="BK48" i="69"/>
  <c r="BK51" i="69" s="1"/>
  <c r="BK67" i="69"/>
  <c r="BK28" i="69"/>
  <c r="BK49" i="69" s="1"/>
  <c r="BK29" i="69"/>
  <c r="BK50" i="69" s="1"/>
  <c r="AE48" i="69"/>
  <c r="AE67" i="69"/>
  <c r="AE29" i="69"/>
  <c r="AE50" i="69" s="1"/>
  <c r="AE51" i="69" s="1"/>
  <c r="AE28" i="69"/>
  <c r="AE49" i="69" s="1"/>
  <c r="GT41" i="69"/>
  <c r="GT61" i="69"/>
  <c r="GT21" i="69"/>
  <c r="GT42" i="69" s="1"/>
  <c r="GT22" i="69"/>
  <c r="GT43" i="69" s="1"/>
  <c r="FN41" i="69"/>
  <c r="FN44" i="69" s="1"/>
  <c r="FN54" i="69" s="1"/>
  <c r="FN61" i="69"/>
  <c r="FN21" i="69"/>
  <c r="FN42" i="69" s="1"/>
  <c r="FN22" i="69"/>
  <c r="FN43" i="69" s="1"/>
  <c r="EH41" i="69"/>
  <c r="EH44" i="69" s="1"/>
  <c r="EH61" i="69"/>
  <c r="EH21" i="69"/>
  <c r="EH42" i="69" s="1"/>
  <c r="EH22" i="69"/>
  <c r="EH43" i="69" s="1"/>
  <c r="DB41" i="69"/>
  <c r="DB61" i="69"/>
  <c r="DB21" i="69"/>
  <c r="DB42" i="69" s="1"/>
  <c r="DB22" i="69"/>
  <c r="DB43" i="69" s="1"/>
  <c r="BV41" i="69"/>
  <c r="BV44" i="69" s="1"/>
  <c r="BV61" i="69"/>
  <c r="BV22" i="69"/>
  <c r="BV43" i="69" s="1"/>
  <c r="BV21" i="69"/>
  <c r="BV42" i="69" s="1"/>
  <c r="AP41" i="69"/>
  <c r="AP44" i="69" s="1"/>
  <c r="AP54" i="69" s="1"/>
  <c r="AP61" i="69"/>
  <c r="AP21" i="69"/>
  <c r="AP42" i="69" s="1"/>
  <c r="AP22" i="69"/>
  <c r="AP43" i="69" s="1"/>
  <c r="J41" i="69"/>
  <c r="J44" i="69" s="1"/>
  <c r="J54" i="69" s="1"/>
  <c r="J61" i="69"/>
  <c r="J21" i="69"/>
  <c r="J42" i="69" s="1"/>
  <c r="J22" i="69"/>
  <c r="J43" i="69" s="1"/>
  <c r="BI69" i="68"/>
  <c r="BI68" i="68"/>
  <c r="BI70" i="68" s="1"/>
  <c r="GG69" i="68"/>
  <c r="GG68" i="68"/>
  <c r="AI68" i="68"/>
  <c r="AI70" i="68" s="1"/>
  <c r="AI69" i="68"/>
  <c r="CU68" i="68"/>
  <c r="CU69" i="68"/>
  <c r="DD54" i="68"/>
  <c r="G54" i="68"/>
  <c r="AL23" i="68"/>
  <c r="CK30" i="68"/>
  <c r="EV23" i="68"/>
  <c r="EV33" i="68" s="1"/>
  <c r="ER54" i="68"/>
  <c r="EE63" i="68"/>
  <c r="EE62" i="68"/>
  <c r="AI33" i="67"/>
  <c r="ER70" i="66"/>
  <c r="AI33" i="66"/>
  <c r="N70" i="67"/>
  <c r="BZ64" i="66"/>
  <c r="BZ73" i="66" s="1"/>
  <c r="X64" i="67"/>
  <c r="X73" i="67" s="1"/>
  <c r="GM64" i="67"/>
  <c r="GM73" i="67" s="1"/>
  <c r="Y33" i="66"/>
  <c r="AJ62" i="68"/>
  <c r="AJ64" i="68" s="1"/>
  <c r="AJ73" i="68" s="1"/>
  <c r="AJ63" i="68"/>
  <c r="CV62" i="68"/>
  <c r="CV63" i="68"/>
  <c r="FH62" i="68"/>
  <c r="FH64" i="68" s="1"/>
  <c r="FH73" i="68" s="1"/>
  <c r="FH63" i="68"/>
  <c r="FE69" i="68"/>
  <c r="FE68" i="68"/>
  <c r="X68" i="68"/>
  <c r="X70" i="68" s="1"/>
  <c r="X69" i="68"/>
  <c r="CJ68" i="68"/>
  <c r="CJ69" i="68"/>
  <c r="EV68" i="68"/>
  <c r="EV70" i="68" s="1"/>
  <c r="EV69" i="68"/>
  <c r="R62" i="68"/>
  <c r="R64" i="68" s="1"/>
  <c r="R73" i="68" s="1"/>
  <c r="R63" i="68"/>
  <c r="CD62" i="68"/>
  <c r="CD64" i="68" s="1"/>
  <c r="CD73" i="68" s="1"/>
  <c r="CD63" i="68"/>
  <c r="EP62" i="68"/>
  <c r="EP63" i="68"/>
  <c r="EE69" i="68"/>
  <c r="EE68" i="68"/>
  <c r="GQ69" i="68"/>
  <c r="GQ68" i="68"/>
  <c r="DB68" i="68"/>
  <c r="DB70" i="68" s="1"/>
  <c r="DB69" i="68"/>
  <c r="GL68" i="68"/>
  <c r="GL69" i="68"/>
  <c r="CX68" i="68"/>
  <c r="CX70" i="68" s="1"/>
  <c r="CX69" i="68"/>
  <c r="DD33" i="68"/>
  <c r="CY54" i="68"/>
  <c r="BS63" i="68"/>
  <c r="BS62" i="68"/>
  <c r="CU30" i="68"/>
  <c r="CU33" i="68" s="1"/>
  <c r="BB73" i="67"/>
  <c r="BJ73" i="67"/>
  <c r="FB33" i="67"/>
  <c r="CE54" i="67"/>
  <c r="EH73" i="66"/>
  <c r="R73" i="66"/>
  <c r="C54" i="68"/>
  <c r="CS63" i="68"/>
  <c r="CS62" i="68"/>
  <c r="CS64" i="68" s="1"/>
  <c r="CQ23" i="68"/>
  <c r="CQ33" i="68" s="1"/>
  <c r="S33" i="68"/>
  <c r="EI23" i="68"/>
  <c r="CG54" i="68"/>
  <c r="GN23" i="68"/>
  <c r="GN33" i="68" s="1"/>
  <c r="EL23" i="68"/>
  <c r="EL33" i="68" s="1"/>
  <c r="GH54" i="68"/>
  <c r="EZ23" i="68"/>
  <c r="EZ33" i="68" s="1"/>
  <c r="DE33" i="66"/>
  <c r="AK33" i="67"/>
  <c r="GQ30" i="68"/>
  <c r="GQ33" i="68" s="1"/>
  <c r="DU23" i="68"/>
  <c r="DU33" i="68" s="1"/>
  <c r="Y23" i="68"/>
  <c r="Y33" i="68" s="1"/>
  <c r="BF33" i="68"/>
  <c r="BU62" i="68"/>
  <c r="BU64" i="68" s="1"/>
  <c r="BU63" i="68"/>
  <c r="L63" i="68"/>
  <c r="L62" i="68"/>
  <c r="DG23" i="68"/>
  <c r="DG33" i="68" s="1"/>
  <c r="EA30" i="68"/>
  <c r="AB23" i="68"/>
  <c r="AB33" i="68" s="1"/>
  <c r="EU33" i="66"/>
  <c r="GB73" i="67"/>
  <c r="EJ73" i="66"/>
  <c r="DS73" i="66"/>
  <c r="DU73" i="66"/>
  <c r="L24" i="5"/>
  <c r="K25" i="5"/>
  <c r="EV73" i="66"/>
  <c r="BW33" i="66"/>
  <c r="C30" i="68"/>
  <c r="DG30" i="68"/>
  <c r="DV33" i="68"/>
  <c r="Z23" i="68"/>
  <c r="Q23" i="68"/>
  <c r="Q33" i="68" s="1"/>
  <c r="FI33" i="68"/>
  <c r="DL54" i="68"/>
  <c r="FG23" i="68"/>
  <c r="ER30" i="68"/>
  <c r="ER33" i="68" s="1"/>
  <c r="FK23" i="68"/>
  <c r="FK33" i="68" s="1"/>
  <c r="GC62" i="68"/>
  <c r="GC64" i="68" s="1"/>
  <c r="GC63" i="68"/>
  <c r="FU62" i="68"/>
  <c r="FU63" i="68"/>
  <c r="EH23" i="68"/>
  <c r="EH33" i="68" s="1"/>
  <c r="EQ33" i="66"/>
  <c r="EY73" i="67"/>
  <c r="FV33" i="66"/>
  <c r="AV54" i="66"/>
  <c r="EG33" i="67"/>
  <c r="FO73" i="67"/>
  <c r="CL73" i="67"/>
  <c r="BN73" i="67"/>
  <c r="BD33" i="67"/>
  <c r="AW68" i="68"/>
  <c r="AW69" i="68"/>
  <c r="DI68" i="68"/>
  <c r="DI70" i="68" s="1"/>
  <c r="DI69" i="68"/>
  <c r="W68" i="68"/>
  <c r="W69" i="68"/>
  <c r="CI68" i="68"/>
  <c r="CI69" i="68"/>
  <c r="EE30" i="68"/>
  <c r="I23" i="68"/>
  <c r="I33" i="68" s="1"/>
  <c r="ES62" i="68"/>
  <c r="ES64" i="68" s="1"/>
  <c r="ES73" i="68" s="1"/>
  <c r="ES63" i="68"/>
  <c r="K23" i="68"/>
  <c r="K33" i="68" s="1"/>
  <c r="GI62" i="68"/>
  <c r="GI64" i="68" s="1"/>
  <c r="GI63" i="68"/>
  <c r="AL30" i="68"/>
  <c r="DO62" i="68"/>
  <c r="DO63" i="68"/>
  <c r="EO30" i="68"/>
  <c r="FB23" i="68"/>
  <c r="FB33" i="68" s="1"/>
  <c r="FF30" i="68"/>
  <c r="EC30" i="68"/>
  <c r="FN73" i="66"/>
  <c r="F62" i="68"/>
  <c r="F64" i="68" s="1"/>
  <c r="F63" i="68"/>
  <c r="EH70" i="67"/>
  <c r="EH73" i="67" s="1"/>
  <c r="CJ64" i="67"/>
  <c r="CJ73" i="67" s="1"/>
  <c r="FB70" i="67"/>
  <c r="FB73" i="67" s="1"/>
  <c r="FC64" i="66"/>
  <c r="FC73" i="66" s="1"/>
  <c r="CO70" i="66"/>
  <c r="FC70" i="66"/>
  <c r="CD64" i="66"/>
  <c r="CD73" i="66" s="1"/>
  <c r="DM70" i="67"/>
  <c r="FC64" i="67"/>
  <c r="FC73" i="67" s="1"/>
  <c r="FK64" i="66"/>
  <c r="FK73" i="66" s="1"/>
  <c r="AR70" i="67"/>
  <c r="AR73" i="67" s="1"/>
  <c r="DP70" i="66"/>
  <c r="FO70" i="66"/>
  <c r="BG54" i="68"/>
  <c r="GK63" i="68"/>
  <c r="GK62" i="68"/>
  <c r="BV54" i="68"/>
  <c r="FA33" i="68"/>
  <c r="AM33" i="68"/>
  <c r="FE70" i="67"/>
  <c r="BU70" i="67"/>
  <c r="BU73" i="67" s="1"/>
  <c r="GF64" i="67"/>
  <c r="GF73" i="67" s="1"/>
  <c r="GJ64" i="66"/>
  <c r="GJ73" i="66" s="1"/>
  <c r="CM70" i="66"/>
  <c r="DI33" i="67"/>
  <c r="AM70" i="67"/>
  <c r="CT70" i="67"/>
  <c r="CR70" i="67"/>
  <c r="CR73" i="67" s="1"/>
  <c r="AQ64" i="66"/>
  <c r="AQ73" i="66" s="1"/>
  <c r="BE68" i="68"/>
  <c r="BE69" i="68"/>
  <c r="AE68" i="68"/>
  <c r="AE69" i="68"/>
  <c r="CQ68" i="68"/>
  <c r="CQ70" i="68" s="1"/>
  <c r="CQ69" i="68"/>
  <c r="EN64" i="66"/>
  <c r="FR64" i="66"/>
  <c r="FR73" i="66" s="1"/>
  <c r="EA70" i="67"/>
  <c r="EA73" i="67" s="1"/>
  <c r="BS64" i="66"/>
  <c r="GN70" i="67"/>
  <c r="BJ64" i="66"/>
  <c r="BJ73" i="66" s="1"/>
  <c r="FW64" i="66"/>
  <c r="FW73" i="66" s="1"/>
  <c r="FW70" i="66"/>
  <c r="DR64" i="67"/>
  <c r="DR73" i="67" s="1"/>
  <c r="EP70" i="67"/>
  <c r="DG33" i="66"/>
  <c r="CO64" i="66"/>
  <c r="EC64" i="67"/>
  <c r="BO64" i="67"/>
  <c r="BO73" i="67" s="1"/>
  <c r="G70" i="66"/>
  <c r="FL64" i="67"/>
  <c r="FL73" i="67" s="1"/>
  <c r="P70" i="67"/>
  <c r="CB51" i="69"/>
  <c r="GR51" i="69"/>
  <c r="CZ51" i="69"/>
  <c r="GT44" i="69"/>
  <c r="DB44" i="69"/>
  <c r="CT51" i="69"/>
  <c r="EN23" i="69"/>
  <c r="DH44" i="69"/>
  <c r="DH54" i="69" s="1"/>
  <c r="BF23" i="69"/>
  <c r="BF44" i="69"/>
  <c r="DU41" i="69"/>
  <c r="DU44" i="69" s="1"/>
  <c r="DU61" i="69"/>
  <c r="DU21" i="69"/>
  <c r="DU42" i="69" s="1"/>
  <c r="DU22" i="69"/>
  <c r="DU43" i="69" s="1"/>
  <c r="EZ30" i="69"/>
  <c r="CH51" i="69"/>
  <c r="AW41" i="69"/>
  <c r="AW61" i="69"/>
  <c r="AW21" i="69"/>
  <c r="AW42" i="69" s="1"/>
  <c r="AW44" i="69" s="1"/>
  <c r="AW22" i="69"/>
  <c r="AW43" i="69" s="1"/>
  <c r="FU41" i="69"/>
  <c r="FU61" i="69"/>
  <c r="FU21" i="69"/>
  <c r="FU42" i="69" s="1"/>
  <c r="FU22" i="69"/>
  <c r="FU43" i="69" s="1"/>
  <c r="DW41" i="69"/>
  <c r="DW22" i="69"/>
  <c r="DW43" i="69" s="1"/>
  <c r="DW44" i="69" s="1"/>
  <c r="DW54" i="69" s="1"/>
  <c r="DW61" i="69"/>
  <c r="DW21" i="69"/>
  <c r="DW42" i="69" s="1"/>
  <c r="EZ23" i="69"/>
  <c r="EZ33" i="69" s="1"/>
  <c r="DS41" i="69"/>
  <c r="DS22" i="69"/>
  <c r="DS43" i="69" s="1"/>
  <c r="DS61" i="69"/>
  <c r="DS21" i="69"/>
  <c r="DS42" i="69" s="1"/>
  <c r="BL30" i="69"/>
  <c r="GJ30" i="69"/>
  <c r="GL30" i="69"/>
  <c r="BA41" i="69"/>
  <c r="BA44" i="69" s="1"/>
  <c r="BA54" i="69" s="1"/>
  <c r="BA61" i="69"/>
  <c r="BA22" i="69"/>
  <c r="BA43" i="69" s="1"/>
  <c r="BA21" i="69"/>
  <c r="BA42" i="69" s="1"/>
  <c r="FY41" i="69"/>
  <c r="FY44" i="69" s="1"/>
  <c r="FY54" i="69" s="1"/>
  <c r="FY61" i="69"/>
  <c r="FY22" i="69"/>
  <c r="FY43" i="69" s="1"/>
  <c r="FY21" i="69"/>
  <c r="FY42" i="69" s="1"/>
  <c r="CQ23" i="69"/>
  <c r="DK41" i="69"/>
  <c r="DK44" i="69" s="1"/>
  <c r="DK22" i="69"/>
  <c r="DK43" i="69" s="1"/>
  <c r="DK61" i="69"/>
  <c r="DK21" i="69"/>
  <c r="DK42" i="69" s="1"/>
  <c r="CY30" i="69"/>
  <c r="FO41" i="69"/>
  <c r="FO22" i="69"/>
  <c r="FO43" i="69" s="1"/>
  <c r="FO61" i="69"/>
  <c r="FO21" i="69"/>
  <c r="FO42" i="69" s="1"/>
  <c r="BR30" i="69"/>
  <c r="GP30" i="69"/>
  <c r="D30" i="69"/>
  <c r="CT30" i="69"/>
  <c r="Y41" i="69"/>
  <c r="Y44" i="69" s="1"/>
  <c r="Y61" i="69"/>
  <c r="Y21" i="69"/>
  <c r="Y42" i="69" s="1"/>
  <c r="Y22" i="69"/>
  <c r="Y43" i="69" s="1"/>
  <c r="EW41" i="69"/>
  <c r="EW44" i="69" s="1"/>
  <c r="EW61" i="69"/>
  <c r="EW21" i="69"/>
  <c r="EW42" i="69" s="1"/>
  <c r="EW22" i="69"/>
  <c r="EW43" i="69" s="1"/>
  <c r="AM23" i="69"/>
  <c r="CI41" i="69"/>
  <c r="CI44" i="69" s="1"/>
  <c r="CI22" i="69"/>
  <c r="CI43" i="69" s="1"/>
  <c r="CI61" i="69"/>
  <c r="CI21" i="69"/>
  <c r="CI42" i="69" s="1"/>
  <c r="DG23" i="69"/>
  <c r="DZ30" i="69"/>
  <c r="CJ30" i="69"/>
  <c r="B30" i="69"/>
  <c r="AI51" i="69"/>
  <c r="FI23" i="69"/>
  <c r="GF51" i="69"/>
  <c r="GQ23" i="69"/>
  <c r="GQ33" i="69" s="1"/>
  <c r="U44" i="69"/>
  <c r="U54" i="69" s="1"/>
  <c r="BP51" i="69"/>
  <c r="CA51" i="69"/>
  <c r="DA30" i="69"/>
  <c r="Q44" i="69"/>
  <c r="EY44" i="69"/>
  <c r="FJ51" i="69"/>
  <c r="GG44" i="69"/>
  <c r="AR51" i="69"/>
  <c r="BZ44" i="69"/>
  <c r="DG30" i="69"/>
  <c r="DT51" i="69"/>
  <c r="EG23" i="69"/>
  <c r="C30" i="69"/>
  <c r="AB44" i="69"/>
  <c r="AM30" i="69"/>
  <c r="CQ51" i="69"/>
  <c r="DN23" i="69"/>
  <c r="EL44" i="69"/>
  <c r="FG51" i="69"/>
  <c r="AQ51" i="69"/>
  <c r="BB44" i="69"/>
  <c r="BD48" i="69"/>
  <c r="BD67" i="69"/>
  <c r="BD28" i="69"/>
  <c r="BD49" i="69" s="1"/>
  <c r="BD51" i="69" s="1"/>
  <c r="BD29" i="69"/>
  <c r="BD50" i="69" s="1"/>
  <c r="GJ48" i="69"/>
  <c r="GJ51" i="69" s="1"/>
  <c r="GJ67" i="69"/>
  <c r="GJ28" i="69"/>
  <c r="GJ49" i="69" s="1"/>
  <c r="GJ29" i="69"/>
  <c r="GJ50" i="69" s="1"/>
  <c r="DL48" i="69"/>
  <c r="DL51" i="69" s="1"/>
  <c r="DL67" i="69"/>
  <c r="DL28" i="69"/>
  <c r="DL49" i="69" s="1"/>
  <c r="DL29" i="69"/>
  <c r="DL50" i="69" s="1"/>
  <c r="BT48" i="69"/>
  <c r="BT51" i="69" s="1"/>
  <c r="BT67" i="69"/>
  <c r="BT28" i="69"/>
  <c r="BT49" i="69" s="1"/>
  <c r="BT29" i="69"/>
  <c r="BT50" i="69" s="1"/>
  <c r="AB48" i="69"/>
  <c r="AB51" i="69" s="1"/>
  <c r="AB67" i="69"/>
  <c r="AB29" i="69"/>
  <c r="AB50" i="69" s="1"/>
  <c r="AB28" i="69"/>
  <c r="AB49" i="69" s="1"/>
  <c r="FH48" i="69"/>
  <c r="FH51" i="69" s="1"/>
  <c r="FH67" i="69"/>
  <c r="FH28" i="69"/>
  <c r="FH49" i="69" s="1"/>
  <c r="FH29" i="69"/>
  <c r="FH50" i="69" s="1"/>
  <c r="GK48" i="69"/>
  <c r="GK51" i="69" s="1"/>
  <c r="GK67" i="69"/>
  <c r="GK29" i="69"/>
  <c r="GK50" i="69" s="1"/>
  <c r="GK28" i="69"/>
  <c r="GK49" i="69" s="1"/>
  <c r="FE48" i="69"/>
  <c r="FE67" i="69"/>
  <c r="FE29" i="69"/>
  <c r="FE50" i="69" s="1"/>
  <c r="FE28" i="69"/>
  <c r="FE49" i="69" s="1"/>
  <c r="FE51" i="69" s="1"/>
  <c r="DY48" i="69"/>
  <c r="DY67" i="69"/>
  <c r="DY29" i="69"/>
  <c r="DY50" i="69" s="1"/>
  <c r="DY28" i="69"/>
  <c r="DY49" i="69" s="1"/>
  <c r="DY51" i="69" s="1"/>
  <c r="CS48" i="69"/>
  <c r="CS67" i="69"/>
  <c r="CS29" i="69"/>
  <c r="CS50" i="69" s="1"/>
  <c r="CS28" i="69"/>
  <c r="CS49" i="69" s="1"/>
  <c r="CS51" i="69" s="1"/>
  <c r="BM48" i="69"/>
  <c r="BM51" i="69" s="1"/>
  <c r="BM67" i="69"/>
  <c r="BM29" i="69"/>
  <c r="BM50" i="69" s="1"/>
  <c r="BM28" i="69"/>
  <c r="BM49" i="69" s="1"/>
  <c r="AG48" i="69"/>
  <c r="AG51" i="69" s="1"/>
  <c r="AG67" i="69"/>
  <c r="AG29" i="69"/>
  <c r="AG50" i="69" s="1"/>
  <c r="AG28" i="69"/>
  <c r="AG49" i="69" s="1"/>
  <c r="GR41" i="69"/>
  <c r="GR61" i="69"/>
  <c r="GR22" i="69"/>
  <c r="GR43" i="69" s="1"/>
  <c r="GR21" i="69"/>
  <c r="GR42" i="69" s="1"/>
  <c r="FL41" i="69"/>
  <c r="FL44" i="69" s="1"/>
  <c r="FL54" i="69" s="1"/>
  <c r="FL61" i="69"/>
  <c r="FL22" i="69"/>
  <c r="FL43" i="69" s="1"/>
  <c r="FL21" i="69"/>
  <c r="FL42" i="69" s="1"/>
  <c r="EF41" i="69"/>
  <c r="EF44" i="69" s="1"/>
  <c r="EF54" i="69" s="1"/>
  <c r="EF61" i="69"/>
  <c r="EF22" i="69"/>
  <c r="EF43" i="69" s="1"/>
  <c r="EF21" i="69"/>
  <c r="EF42" i="69" s="1"/>
  <c r="CZ41" i="69"/>
  <c r="CZ61" i="69"/>
  <c r="CZ22" i="69"/>
  <c r="CZ43" i="69" s="1"/>
  <c r="CZ21" i="69"/>
  <c r="CZ42" i="69" s="1"/>
  <c r="BT41" i="69"/>
  <c r="BT44" i="69" s="1"/>
  <c r="BT61" i="69"/>
  <c r="BT22" i="69"/>
  <c r="BT43" i="69" s="1"/>
  <c r="BT21" i="69"/>
  <c r="BT42" i="69" s="1"/>
  <c r="AN41" i="69"/>
  <c r="AN61" i="69"/>
  <c r="AN22" i="69"/>
  <c r="AN43" i="69" s="1"/>
  <c r="AN21" i="69"/>
  <c r="AN42" i="69" s="1"/>
  <c r="AN44" i="69" s="1"/>
  <c r="AN54" i="69" s="1"/>
  <c r="H41" i="69"/>
  <c r="H44" i="69" s="1"/>
  <c r="H61" i="69"/>
  <c r="H22" i="69"/>
  <c r="H43" i="69" s="1"/>
  <c r="H21" i="69"/>
  <c r="H42" i="69" s="1"/>
  <c r="FV48" i="69"/>
  <c r="FV51" i="69" s="1"/>
  <c r="FV67" i="69"/>
  <c r="FV28" i="69"/>
  <c r="FV49" i="69" s="1"/>
  <c r="FV29" i="69"/>
  <c r="FV50" i="69" s="1"/>
  <c r="EP48" i="69"/>
  <c r="EP51" i="69" s="1"/>
  <c r="EP67" i="69"/>
  <c r="EP29" i="69"/>
  <c r="EP50" i="69" s="1"/>
  <c r="EP28" i="69"/>
  <c r="EP49" i="69" s="1"/>
  <c r="DJ48" i="69"/>
  <c r="DJ67" i="69"/>
  <c r="DJ28" i="69"/>
  <c r="DJ49" i="69" s="1"/>
  <c r="DJ29" i="69"/>
  <c r="DJ50" i="69" s="1"/>
  <c r="CD48" i="69"/>
  <c r="CD67" i="69"/>
  <c r="CD28" i="69"/>
  <c r="CD49" i="69" s="1"/>
  <c r="CD51" i="69" s="1"/>
  <c r="CD29" i="69"/>
  <c r="CD50" i="69" s="1"/>
  <c r="AX48" i="69"/>
  <c r="AX51" i="69" s="1"/>
  <c r="AX67" i="69"/>
  <c r="AX29" i="69"/>
  <c r="AX50" i="69" s="1"/>
  <c r="AX28" i="69"/>
  <c r="AX49" i="69" s="1"/>
  <c r="R48" i="69"/>
  <c r="R51" i="69" s="1"/>
  <c r="R67" i="69"/>
  <c r="R28" i="69"/>
  <c r="R49" i="69" s="1"/>
  <c r="R29" i="69"/>
  <c r="R50" i="69" s="1"/>
  <c r="GE48" i="69"/>
  <c r="GE51" i="69" s="1"/>
  <c r="GE67" i="69"/>
  <c r="GE28" i="69"/>
  <c r="GE49" i="69" s="1"/>
  <c r="GE29" i="69"/>
  <c r="GE50" i="69" s="1"/>
  <c r="EY48" i="69"/>
  <c r="EY51" i="69" s="1"/>
  <c r="EY67" i="69"/>
  <c r="EY28" i="69"/>
  <c r="EY49" i="69" s="1"/>
  <c r="EY29" i="69"/>
  <c r="EY50" i="69" s="1"/>
  <c r="DS48" i="69"/>
  <c r="DS51" i="69" s="1"/>
  <c r="DS67" i="69"/>
  <c r="DS28" i="69"/>
  <c r="DS49" i="69" s="1"/>
  <c r="DS29" i="69"/>
  <c r="DS50" i="69" s="1"/>
  <c r="CM48" i="69"/>
  <c r="CM51" i="69" s="1"/>
  <c r="CM67" i="69"/>
  <c r="CM28" i="69"/>
  <c r="CM49" i="69" s="1"/>
  <c r="CM29" i="69"/>
  <c r="CM50" i="69" s="1"/>
  <c r="BG48" i="69"/>
  <c r="BG51" i="69" s="1"/>
  <c r="BG67" i="69"/>
  <c r="BG28" i="69"/>
  <c r="BG49" i="69" s="1"/>
  <c r="BG29" i="69"/>
  <c r="BG50" i="69" s="1"/>
  <c r="AA48" i="69"/>
  <c r="AA67" i="69"/>
  <c r="AA28" i="69"/>
  <c r="AA49" i="69" s="1"/>
  <c r="AA51" i="69" s="1"/>
  <c r="AA29" i="69"/>
  <c r="AA50" i="69" s="1"/>
  <c r="GP41" i="69"/>
  <c r="GP44" i="69" s="1"/>
  <c r="GP54" i="69" s="1"/>
  <c r="GP61" i="69"/>
  <c r="GP21" i="69"/>
  <c r="GP42" i="69" s="1"/>
  <c r="GP22" i="69"/>
  <c r="GP43" i="69" s="1"/>
  <c r="FJ41" i="69"/>
  <c r="FJ44" i="69" s="1"/>
  <c r="FJ54" i="69" s="1"/>
  <c r="FJ61" i="69"/>
  <c r="FJ21" i="69"/>
  <c r="FJ42" i="69" s="1"/>
  <c r="FJ22" i="69"/>
  <c r="FJ43" i="69" s="1"/>
  <c r="ED41" i="69"/>
  <c r="ED44" i="69" s="1"/>
  <c r="ED54" i="69" s="1"/>
  <c r="ED61" i="69"/>
  <c r="ED21" i="69"/>
  <c r="ED42" i="69" s="1"/>
  <c r="ED22" i="69"/>
  <c r="ED43" i="69" s="1"/>
  <c r="CX41" i="69"/>
  <c r="CX61" i="69"/>
  <c r="CX21" i="69"/>
  <c r="CX42" i="69" s="1"/>
  <c r="CX44" i="69" s="1"/>
  <c r="CX54" i="69" s="1"/>
  <c r="CX22" i="69"/>
  <c r="CX43" i="69" s="1"/>
  <c r="BR41" i="69"/>
  <c r="BR61" i="69"/>
  <c r="BR21" i="69"/>
  <c r="BR42" i="69" s="1"/>
  <c r="BR22" i="69"/>
  <c r="BR43" i="69" s="1"/>
  <c r="AL41" i="69"/>
  <c r="AL61" i="69"/>
  <c r="AL21" i="69"/>
  <c r="AL42" i="69" s="1"/>
  <c r="AL22" i="69"/>
  <c r="AL43" i="69" s="1"/>
  <c r="AL44" i="69" s="1"/>
  <c r="AL54" i="69" s="1"/>
  <c r="F41" i="69"/>
  <c r="F61" i="69"/>
  <c r="F21" i="69"/>
  <c r="F42" i="69" s="1"/>
  <c r="F22" i="69"/>
  <c r="F43" i="69" s="1"/>
  <c r="CM54" i="68"/>
  <c r="EO62" i="68"/>
  <c r="EO63" i="68"/>
  <c r="BV30" i="68"/>
  <c r="DL30" i="68"/>
  <c r="DL33" i="68" s="1"/>
  <c r="AH54" i="68"/>
  <c r="AF23" i="68"/>
  <c r="DQ54" i="68"/>
  <c r="BF54" i="68"/>
  <c r="CY70" i="66"/>
  <c r="H64" i="66"/>
  <c r="H73" i="66" s="1"/>
  <c r="BJ54" i="67"/>
  <c r="ER64" i="66"/>
  <c r="ER73" i="66" s="1"/>
  <c r="FJ33" i="66"/>
  <c r="DJ70" i="67"/>
  <c r="T70" i="66"/>
  <c r="T73" i="66" s="1"/>
  <c r="W64" i="66"/>
  <c r="CW64" i="66"/>
  <c r="CW73" i="66" s="1"/>
  <c r="W70" i="66"/>
  <c r="DI64" i="67"/>
  <c r="DI73" i="67" s="1"/>
  <c r="BW54" i="66"/>
  <c r="FY70" i="67"/>
  <c r="FE64" i="67"/>
  <c r="AG69" i="68"/>
  <c r="AG68" i="68"/>
  <c r="CS69" i="68"/>
  <c r="CS68" i="68"/>
  <c r="CS70" i="68" s="1"/>
  <c r="G69" i="68"/>
  <c r="G68" i="68"/>
  <c r="BS69" i="68"/>
  <c r="BS68" i="68"/>
  <c r="FZ54" i="68"/>
  <c r="DQ62" i="68"/>
  <c r="DQ64" i="68" s="1"/>
  <c r="DQ73" i="68" s="1"/>
  <c r="DQ63" i="68"/>
  <c r="FS63" i="68"/>
  <c r="FS62" i="68"/>
  <c r="FS64" i="68" s="1"/>
  <c r="FS73" i="68" s="1"/>
  <c r="BE30" i="68"/>
  <c r="EW23" i="68"/>
  <c r="EW33" i="68" s="1"/>
  <c r="FT54" i="68"/>
  <c r="BN64" i="66"/>
  <c r="BN73" i="66" s="1"/>
  <c r="V70" i="66"/>
  <c r="S54" i="67"/>
  <c r="FI70" i="66"/>
  <c r="FI73" i="66" s="1"/>
  <c r="GJ70" i="67"/>
  <c r="GJ73" i="67" s="1"/>
  <c r="CY33" i="67"/>
  <c r="N64" i="67"/>
  <c r="N73" i="67" s="1"/>
  <c r="BU70" i="66"/>
  <c r="AH70" i="66"/>
  <c r="AH73" i="66" s="1"/>
  <c r="GG23" i="68"/>
  <c r="GG33" i="68" s="1"/>
  <c r="DS54" i="68"/>
  <c r="DC62" i="68"/>
  <c r="DC63" i="68"/>
  <c r="BF30" i="68"/>
  <c r="CB54" i="68"/>
  <c r="GS23" i="68"/>
  <c r="FM62" i="68"/>
  <c r="FM64" i="68" s="1"/>
  <c r="FM73" i="68" s="1"/>
  <c r="FM63" i="68"/>
  <c r="BG63" i="68"/>
  <c r="BG62" i="68"/>
  <c r="BG64" i="68" s="1"/>
  <c r="EE70" i="67"/>
  <c r="FS70" i="67"/>
  <c r="GG64" i="67"/>
  <c r="GG73" i="67" s="1"/>
  <c r="EV70" i="67"/>
  <c r="BE70" i="66"/>
  <c r="GS64" i="66"/>
  <c r="GS73" i="66" s="1"/>
  <c r="AZ64" i="67"/>
  <c r="AZ73" i="67" s="1"/>
  <c r="B70" i="66"/>
  <c r="DL33" i="67"/>
  <c r="FD70" i="67"/>
  <c r="AT54" i="66"/>
  <c r="EI64" i="66"/>
  <c r="EI73" i="66" s="1"/>
  <c r="AR62" i="68"/>
  <c r="AR64" i="68" s="1"/>
  <c r="AR63" i="68"/>
  <c r="DD63" i="68"/>
  <c r="DD62" i="68"/>
  <c r="DD64" i="68" s="1"/>
  <c r="DD73" i="68" s="1"/>
  <c r="FP63" i="68"/>
  <c r="FP62" i="68"/>
  <c r="FM68" i="68"/>
  <c r="FM70" i="68" s="1"/>
  <c r="FM69" i="68"/>
  <c r="AF68" i="68"/>
  <c r="AF70" i="68" s="1"/>
  <c r="AF69" i="68"/>
  <c r="CR68" i="68"/>
  <c r="CR69" i="68"/>
  <c r="FD68" i="68"/>
  <c r="FD70" i="68" s="1"/>
  <c r="FD69" i="68"/>
  <c r="Z62" i="68"/>
  <c r="Z64" i="68" s="1"/>
  <c r="Z73" i="68" s="1"/>
  <c r="Z63" i="68"/>
  <c r="CL62" i="68"/>
  <c r="CL64" i="68" s="1"/>
  <c r="CL63" i="68"/>
  <c r="EX62" i="68"/>
  <c r="EX63" i="68"/>
  <c r="EM69" i="68"/>
  <c r="EM68" i="68"/>
  <c r="AX68" i="68"/>
  <c r="AX70" i="68" s="1"/>
  <c r="AX69" i="68"/>
  <c r="FN68" i="68"/>
  <c r="FN70" i="68" s="1"/>
  <c r="FN69" i="68"/>
  <c r="AT68" i="68"/>
  <c r="AT69" i="68"/>
  <c r="AL68" i="68"/>
  <c r="AL70" i="68" s="1"/>
  <c r="AL69" i="68"/>
  <c r="AR23" i="68"/>
  <c r="AR33" i="68" s="1"/>
  <c r="CR30" i="68"/>
  <c r="AZ30" i="68"/>
  <c r="AX23" i="68"/>
  <c r="AX33" i="68" s="1"/>
  <c r="CF33" i="68"/>
  <c r="DY70" i="66"/>
  <c r="DY73" i="66" s="1"/>
  <c r="CL70" i="66"/>
  <c r="CX64" i="67"/>
  <c r="CX73" i="67" s="1"/>
  <c r="DQ64" i="67"/>
  <c r="DQ73" i="67" s="1"/>
  <c r="BM70" i="67"/>
  <c r="DK64" i="67"/>
  <c r="DK73" i="67" s="1"/>
  <c r="F70" i="66"/>
  <c r="EO70" i="66"/>
  <c r="DB70" i="66"/>
  <c r="AG64" i="66"/>
  <c r="AG73" i="66" s="1"/>
  <c r="GP70" i="66"/>
  <c r="GP73" i="66" s="1"/>
  <c r="AU70" i="66"/>
  <c r="AU73" i="66" s="1"/>
  <c r="FU70" i="67"/>
  <c r="CS70" i="67"/>
  <c r="EC70" i="67"/>
  <c r="BV70" i="67"/>
  <c r="AC70" i="67"/>
  <c r="AC73" i="67" s="1"/>
  <c r="L23" i="68"/>
  <c r="L33" i="68" s="1"/>
  <c r="DS30" i="68"/>
  <c r="DS33" i="68" s="1"/>
  <c r="BZ30" i="68"/>
  <c r="BZ33" i="68" s="1"/>
  <c r="S63" i="68"/>
  <c r="S62" i="68"/>
  <c r="S64" i="68" s="1"/>
  <c r="S73" i="68" s="1"/>
  <c r="BX30" i="68"/>
  <c r="BX33" i="68" s="1"/>
  <c r="EB30" i="68"/>
  <c r="GI68" i="68"/>
  <c r="GI69" i="68"/>
  <c r="F30" i="68"/>
  <c r="AK70" i="66"/>
  <c r="BL64" i="66"/>
  <c r="BL73" i="66" s="1"/>
  <c r="GA64" i="66"/>
  <c r="GA73" i="66" s="1"/>
  <c r="DM70" i="66"/>
  <c r="GA70" i="66"/>
  <c r="CV64" i="67"/>
  <c r="CV73" i="67" s="1"/>
  <c r="BS70" i="66"/>
  <c r="CC64" i="67"/>
  <c r="CC73" i="67" s="1"/>
  <c r="FY64" i="67"/>
  <c r="FY73" i="67" s="1"/>
  <c r="FM70" i="67"/>
  <c r="CY64" i="67"/>
  <c r="CY73" i="67" s="1"/>
  <c r="DG70" i="67"/>
  <c r="AE64" i="67"/>
  <c r="AE73" i="67" s="1"/>
  <c r="CH23" i="68"/>
  <c r="CH33" i="68" s="1"/>
  <c r="DF23" i="68"/>
  <c r="DF33" i="68" s="1"/>
  <c r="AI30" i="68"/>
  <c r="GS30" i="68"/>
  <c r="CZ23" i="68"/>
  <c r="FC30" i="68"/>
  <c r="CH69" i="68"/>
  <c r="CH68" i="68"/>
  <c r="EY23" i="68"/>
  <c r="BY62" i="68"/>
  <c r="BY64" i="68" s="1"/>
  <c r="BY63" i="68"/>
  <c r="CM23" i="68"/>
  <c r="CM33" i="68" s="1"/>
  <c r="EP73" i="66"/>
  <c r="DT70" i="67"/>
  <c r="DT73" i="67" s="1"/>
  <c r="GC73" i="66"/>
  <c r="BD62" i="68"/>
  <c r="BD63" i="68"/>
  <c r="DP62" i="68"/>
  <c r="DP64" i="68" s="1"/>
  <c r="DP63" i="68"/>
  <c r="GB62" i="68"/>
  <c r="GB64" i="68" s="1"/>
  <c r="GB73" i="68" s="1"/>
  <c r="GB63" i="68"/>
  <c r="DM68" i="68"/>
  <c r="DM70" i="68" s="1"/>
  <c r="DM69" i="68"/>
  <c r="FY68" i="68"/>
  <c r="FY69" i="68"/>
  <c r="AR69" i="68"/>
  <c r="AR68" i="68"/>
  <c r="DD68" i="68"/>
  <c r="DD70" i="68" s="1"/>
  <c r="DD69" i="68"/>
  <c r="FP69" i="68"/>
  <c r="FP68" i="68"/>
  <c r="AL62" i="68"/>
  <c r="AL63" i="68"/>
  <c r="CX62" i="68"/>
  <c r="CX64" i="68" s="1"/>
  <c r="CX73" i="68" s="1"/>
  <c r="CX63" i="68"/>
  <c r="FJ62" i="68"/>
  <c r="FJ64" i="68" s="1"/>
  <c r="FJ63" i="68"/>
  <c r="EY69" i="68"/>
  <c r="EY68" i="68"/>
  <c r="EP68" i="68"/>
  <c r="EP69" i="68"/>
  <c r="BB69" i="68"/>
  <c r="BB68" i="68"/>
  <c r="EL68" i="68"/>
  <c r="EL70" i="68" s="1"/>
  <c r="EL69" i="68"/>
  <c r="E54" i="68"/>
  <c r="BS33" i="68"/>
  <c r="FG62" i="68"/>
  <c r="FG63" i="68"/>
  <c r="C33" i="68"/>
  <c r="BR73" i="66"/>
  <c r="DA73" i="66"/>
  <c r="DJ73" i="66"/>
  <c r="FF33" i="68"/>
  <c r="FE33" i="67"/>
  <c r="GT73" i="67"/>
  <c r="EP73" i="67"/>
  <c r="GK73" i="66"/>
  <c r="BN51" i="69"/>
  <c r="GD44" i="69"/>
  <c r="CL51" i="69"/>
  <c r="GD51" i="69"/>
  <c r="EP44" i="69"/>
  <c r="DJ51" i="69"/>
  <c r="DP23" i="69"/>
  <c r="DZ51" i="69"/>
  <c r="EN44" i="69"/>
  <c r="FL23" i="69"/>
  <c r="M41" i="69"/>
  <c r="M44" i="69" s="1"/>
  <c r="M54" i="69" s="1"/>
  <c r="M61" i="69"/>
  <c r="M22" i="69"/>
  <c r="M43" i="69" s="1"/>
  <c r="M21" i="69"/>
  <c r="M42" i="69" s="1"/>
  <c r="CO41" i="69"/>
  <c r="CO44" i="69" s="1"/>
  <c r="CO54" i="69" s="1"/>
  <c r="CO61" i="69"/>
  <c r="CO21" i="69"/>
  <c r="CO42" i="69" s="1"/>
  <c r="CO22" i="69"/>
  <c r="CO43" i="69" s="1"/>
  <c r="DV30" i="69"/>
  <c r="BX23" i="69"/>
  <c r="AR30" i="69"/>
  <c r="BO30" i="69"/>
  <c r="BM41" i="69"/>
  <c r="BM61" i="69"/>
  <c r="BM21" i="69"/>
  <c r="BM42" i="69" s="1"/>
  <c r="BM22" i="69"/>
  <c r="BM43" i="69" s="1"/>
  <c r="GK41" i="69"/>
  <c r="GK44" i="69" s="1"/>
  <c r="GK54" i="69" s="1"/>
  <c r="GK61" i="69"/>
  <c r="GK21" i="69"/>
  <c r="GK42" i="69" s="1"/>
  <c r="GK22" i="69"/>
  <c r="GK43" i="69" s="1"/>
  <c r="O41" i="69"/>
  <c r="O22" i="69"/>
  <c r="O43" i="69" s="1"/>
  <c r="O61" i="69"/>
  <c r="O21" i="69"/>
  <c r="O42" i="69" s="1"/>
  <c r="EM41" i="69"/>
  <c r="EM44" i="69" s="1"/>
  <c r="EM54" i="69" s="1"/>
  <c r="EM22" i="69"/>
  <c r="EM43" i="69" s="1"/>
  <c r="EM61" i="69"/>
  <c r="EM21" i="69"/>
  <c r="EM42" i="69" s="1"/>
  <c r="AY44" i="69"/>
  <c r="FF30" i="69"/>
  <c r="CB30" i="69"/>
  <c r="O51" i="69"/>
  <c r="K41" i="69"/>
  <c r="K44" i="69" s="1"/>
  <c r="K54" i="69" s="1"/>
  <c r="K22" i="69"/>
  <c r="K43" i="69" s="1"/>
  <c r="K61" i="69"/>
  <c r="K21" i="69"/>
  <c r="K42" i="69" s="1"/>
  <c r="CF23" i="69"/>
  <c r="BQ41" i="69"/>
  <c r="BQ44" i="69" s="1"/>
  <c r="BQ61" i="69"/>
  <c r="BQ22" i="69"/>
  <c r="BQ43" i="69" s="1"/>
  <c r="BQ21" i="69"/>
  <c r="BQ42" i="69" s="1"/>
  <c r="GO41" i="69"/>
  <c r="GO44" i="69" s="1"/>
  <c r="GO54" i="69" s="1"/>
  <c r="GO61" i="69"/>
  <c r="GO22" i="69"/>
  <c r="GO43" i="69" s="1"/>
  <c r="GO21" i="69"/>
  <c r="GO42" i="69" s="1"/>
  <c r="C41" i="69"/>
  <c r="C44" i="69" s="1"/>
  <c r="C54" i="69" s="1"/>
  <c r="C22" i="69"/>
  <c r="C43" i="69" s="1"/>
  <c r="C61" i="69"/>
  <c r="C21" i="69"/>
  <c r="C42" i="69" s="1"/>
  <c r="EA41" i="69"/>
  <c r="EA44" i="69" s="1"/>
  <c r="EA54" i="69" s="1"/>
  <c r="EA22" i="69"/>
  <c r="EA43" i="69" s="1"/>
  <c r="EA61" i="69"/>
  <c r="EA21" i="69"/>
  <c r="EA42" i="69" s="1"/>
  <c r="CP51" i="69"/>
  <c r="AS23" i="69"/>
  <c r="CH30" i="69"/>
  <c r="AB23" i="69"/>
  <c r="T30" i="69"/>
  <c r="ER30" i="69"/>
  <c r="BW51" i="69"/>
  <c r="Q51" i="69"/>
  <c r="AO41" i="69"/>
  <c r="AO61" i="69"/>
  <c r="AO21" i="69"/>
  <c r="AO42" i="69" s="1"/>
  <c r="AO22" i="69"/>
  <c r="AO43" i="69" s="1"/>
  <c r="FM41" i="69"/>
  <c r="FM44" i="69" s="1"/>
  <c r="FM54" i="69" s="1"/>
  <c r="FM61" i="69"/>
  <c r="FM21" i="69"/>
  <c r="FM42" i="69" s="1"/>
  <c r="FM22" i="69"/>
  <c r="FM43" i="69" s="1"/>
  <c r="BS23" i="69"/>
  <c r="CY41" i="69"/>
  <c r="CY44" i="69" s="1"/>
  <c r="CY54" i="69" s="1"/>
  <c r="CY22" i="69"/>
  <c r="CY43" i="69" s="1"/>
  <c r="CY61" i="69"/>
  <c r="CY21" i="69"/>
  <c r="CY42" i="69" s="1"/>
  <c r="AQ41" i="69"/>
  <c r="AQ22" i="69"/>
  <c r="AQ43" i="69" s="1"/>
  <c r="AQ61" i="69"/>
  <c r="AQ21" i="69"/>
  <c r="AQ42" i="69" s="1"/>
  <c r="FV30" i="69"/>
  <c r="BF30" i="69"/>
  <c r="GD30" i="69"/>
  <c r="BW23" i="69"/>
  <c r="BW33" i="69" s="1"/>
  <c r="E30" i="69"/>
  <c r="FG44" i="69"/>
  <c r="FG54" i="69" s="1"/>
  <c r="AC44" i="69"/>
  <c r="AO44" i="69"/>
  <c r="AQ30" i="69"/>
  <c r="BM44" i="69"/>
  <c r="DE44" i="69"/>
  <c r="DE54" i="69" s="1"/>
  <c r="DI44" i="69"/>
  <c r="DI54" i="69" s="1"/>
  <c r="EE44" i="69"/>
  <c r="EE54" i="69" s="1"/>
  <c r="EG44" i="69"/>
  <c r="ES51" i="69"/>
  <c r="FZ23" i="69"/>
  <c r="FZ33" i="69" s="1"/>
  <c r="AI30" i="69"/>
  <c r="AU30" i="69"/>
  <c r="AW30" i="69"/>
  <c r="BU51" i="69"/>
  <c r="DC30" i="69"/>
  <c r="EW23" i="69"/>
  <c r="GA23" i="69"/>
  <c r="FS44" i="69"/>
  <c r="T51" i="69"/>
  <c r="BA51" i="69"/>
  <c r="BX51" i="69"/>
  <c r="DF44" i="69"/>
  <c r="EA51" i="69"/>
  <c r="EC23" i="69"/>
  <c r="EO51" i="69"/>
  <c r="FM30" i="69"/>
  <c r="FY30" i="69"/>
  <c r="AK44" i="69"/>
  <c r="BH44" i="69"/>
  <c r="BS44" i="69"/>
  <c r="BS54" i="69" s="1"/>
  <c r="DM51" i="69"/>
  <c r="EJ23" i="69"/>
  <c r="EJ33" i="69" s="1"/>
  <c r="FQ51" i="69"/>
  <c r="GE23" i="69"/>
  <c r="BK30" i="69"/>
  <c r="CH44" i="69"/>
  <c r="EA30" i="69"/>
  <c r="DP48" i="69"/>
  <c r="DP51" i="69" s="1"/>
  <c r="DP67" i="69"/>
  <c r="DP29" i="69"/>
  <c r="DP50" i="69" s="1"/>
  <c r="DP28" i="69"/>
  <c r="DP49" i="69" s="1"/>
  <c r="FD48" i="69"/>
  <c r="FD51" i="69" s="1"/>
  <c r="FD67" i="69"/>
  <c r="FD28" i="69"/>
  <c r="FD49" i="69" s="1"/>
  <c r="FD29" i="69"/>
  <c r="FD50" i="69" s="1"/>
  <c r="CF48" i="69"/>
  <c r="CF51" i="69" s="1"/>
  <c r="CF67" i="69"/>
  <c r="CF28" i="69"/>
  <c r="CF49" i="69" s="1"/>
  <c r="CF29" i="69"/>
  <c r="CF50" i="69" s="1"/>
  <c r="AN48" i="69"/>
  <c r="AN51" i="69" s="1"/>
  <c r="AN67" i="69"/>
  <c r="AN28" i="69"/>
  <c r="AN49" i="69" s="1"/>
  <c r="AN29" i="69"/>
  <c r="AN50" i="69" s="1"/>
  <c r="FT48" i="69"/>
  <c r="FT67" i="69"/>
  <c r="FT28" i="69"/>
  <c r="FT49" i="69" s="1"/>
  <c r="FT29" i="69"/>
  <c r="FT50" i="69" s="1"/>
  <c r="FT51" i="69" s="1"/>
  <c r="EB48" i="69"/>
  <c r="EB51" i="69" s="1"/>
  <c r="EB67" i="69"/>
  <c r="EB28" i="69"/>
  <c r="EB49" i="69" s="1"/>
  <c r="EB29" i="69"/>
  <c r="EB50" i="69" s="1"/>
  <c r="GG48" i="69"/>
  <c r="GG51" i="69" s="1"/>
  <c r="GG67" i="69"/>
  <c r="GG29" i="69"/>
  <c r="GG50" i="69" s="1"/>
  <c r="GG28" i="69"/>
  <c r="GG49" i="69" s="1"/>
  <c r="FA48" i="69"/>
  <c r="FA67" i="69"/>
  <c r="FA28" i="69"/>
  <c r="FA49" i="69" s="1"/>
  <c r="FA29" i="69"/>
  <c r="FA50" i="69" s="1"/>
  <c r="DU48" i="69"/>
  <c r="DU51" i="69" s="1"/>
  <c r="DU67" i="69"/>
  <c r="DU28" i="69"/>
  <c r="DU49" i="69" s="1"/>
  <c r="DU29" i="69"/>
  <c r="DU50" i="69" s="1"/>
  <c r="CO48" i="69"/>
  <c r="CO51" i="69" s="1"/>
  <c r="CO67" i="69"/>
  <c r="CO29" i="69"/>
  <c r="CO50" i="69" s="1"/>
  <c r="CO28" i="69"/>
  <c r="CO49" i="69" s="1"/>
  <c r="BI48" i="69"/>
  <c r="BI51" i="69" s="1"/>
  <c r="BI67" i="69"/>
  <c r="BI28" i="69"/>
  <c r="BI49" i="69" s="1"/>
  <c r="BI29" i="69"/>
  <c r="BI50" i="69" s="1"/>
  <c r="AC48" i="69"/>
  <c r="AC51" i="69" s="1"/>
  <c r="AC67" i="69"/>
  <c r="AC29" i="69"/>
  <c r="AC50" i="69" s="1"/>
  <c r="AC28" i="69"/>
  <c r="AC49" i="69" s="1"/>
  <c r="GN41" i="69"/>
  <c r="GN44" i="69" s="1"/>
  <c r="GN54" i="69" s="1"/>
  <c r="GN61" i="69"/>
  <c r="GN21" i="69"/>
  <c r="GN42" i="69" s="1"/>
  <c r="GN22" i="69"/>
  <c r="GN43" i="69" s="1"/>
  <c r="FH41" i="69"/>
  <c r="FH61" i="69"/>
  <c r="FH21" i="69"/>
  <c r="FH42" i="69" s="1"/>
  <c r="FH22" i="69"/>
  <c r="FH43" i="69" s="1"/>
  <c r="FH44" i="69" s="1"/>
  <c r="EB41" i="69"/>
  <c r="EB61" i="69"/>
  <c r="EB21" i="69"/>
  <c r="EB42" i="69" s="1"/>
  <c r="EB22" i="69"/>
  <c r="EB43" i="69" s="1"/>
  <c r="CV41" i="69"/>
  <c r="CV44" i="69" s="1"/>
  <c r="CV61" i="69"/>
  <c r="CV21" i="69"/>
  <c r="CV42" i="69" s="1"/>
  <c r="CV22" i="69"/>
  <c r="CV43" i="69" s="1"/>
  <c r="BP41" i="69"/>
  <c r="BP44" i="69" s="1"/>
  <c r="BP54" i="69" s="1"/>
  <c r="BP61" i="69"/>
  <c r="BP21" i="69"/>
  <c r="BP42" i="69" s="1"/>
  <c r="BP22" i="69"/>
  <c r="BP43" i="69" s="1"/>
  <c r="AJ41" i="69"/>
  <c r="AJ44" i="69" s="1"/>
  <c r="AJ54" i="69" s="1"/>
  <c r="AJ61" i="69"/>
  <c r="AJ21" i="69"/>
  <c r="AJ42" i="69" s="1"/>
  <c r="AJ22" i="69"/>
  <c r="AJ43" i="69" s="1"/>
  <c r="D41" i="69"/>
  <c r="D61" i="69"/>
  <c r="D21" i="69"/>
  <c r="D42" i="69" s="1"/>
  <c r="D22" i="69"/>
  <c r="D43" i="69" s="1"/>
  <c r="FR48" i="69"/>
  <c r="FR51" i="69" s="1"/>
  <c r="FR67" i="69"/>
  <c r="FR28" i="69"/>
  <c r="FR49" i="69" s="1"/>
  <c r="FR29" i="69"/>
  <c r="FR50" i="69" s="1"/>
  <c r="EL48" i="69"/>
  <c r="EL67" i="69"/>
  <c r="EL28" i="69"/>
  <c r="EL49" i="69" s="1"/>
  <c r="EL29" i="69"/>
  <c r="EL50" i="69" s="1"/>
  <c r="DF48" i="69"/>
  <c r="DF51" i="69" s="1"/>
  <c r="DF67" i="69"/>
  <c r="DF28" i="69"/>
  <c r="DF49" i="69" s="1"/>
  <c r="DF29" i="69"/>
  <c r="DF50" i="69" s="1"/>
  <c r="BZ48" i="69"/>
  <c r="BZ51" i="69" s="1"/>
  <c r="BZ67" i="69"/>
  <c r="BZ28" i="69"/>
  <c r="BZ49" i="69" s="1"/>
  <c r="BZ29" i="69"/>
  <c r="BZ50" i="69" s="1"/>
  <c r="AT48" i="69"/>
  <c r="AT67" i="69"/>
  <c r="AT28" i="69"/>
  <c r="AT49" i="69" s="1"/>
  <c r="AT29" i="69"/>
  <c r="AT50" i="69" s="1"/>
  <c r="N48" i="69"/>
  <c r="N67" i="69"/>
  <c r="N28" i="69"/>
  <c r="N49" i="69" s="1"/>
  <c r="N29" i="69"/>
  <c r="N50" i="69" s="1"/>
  <c r="N51" i="69" s="1"/>
  <c r="GA48" i="69"/>
  <c r="GA51" i="69" s="1"/>
  <c r="GA67" i="69"/>
  <c r="GA28" i="69"/>
  <c r="GA49" i="69" s="1"/>
  <c r="GA29" i="69"/>
  <c r="GA50" i="69" s="1"/>
  <c r="EU48" i="69"/>
  <c r="EU51" i="69" s="1"/>
  <c r="EU67" i="69"/>
  <c r="EU28" i="69"/>
  <c r="EU49" i="69" s="1"/>
  <c r="EU29" i="69"/>
  <c r="EU50" i="69" s="1"/>
  <c r="DO48" i="69"/>
  <c r="DO51" i="69" s="1"/>
  <c r="DO67" i="69"/>
  <c r="DO29" i="69"/>
  <c r="DO50" i="69" s="1"/>
  <c r="DO28" i="69"/>
  <c r="DO49" i="69" s="1"/>
  <c r="CI48" i="69"/>
  <c r="CI51" i="69" s="1"/>
  <c r="CI67" i="69"/>
  <c r="CI29" i="69"/>
  <c r="CI50" i="69" s="1"/>
  <c r="CI28" i="69"/>
  <c r="CI49" i="69" s="1"/>
  <c r="BC48" i="69"/>
  <c r="BC51" i="69" s="1"/>
  <c r="BC67" i="69"/>
  <c r="BC28" i="69"/>
  <c r="BC49" i="69" s="1"/>
  <c r="BC29" i="69"/>
  <c r="BC50" i="69" s="1"/>
  <c r="W48" i="69"/>
  <c r="W51" i="69" s="1"/>
  <c r="W67" i="69"/>
  <c r="W29" i="69"/>
  <c r="W50" i="69" s="1"/>
  <c r="W28" i="69"/>
  <c r="W49" i="69" s="1"/>
  <c r="GL41" i="69"/>
  <c r="GL44" i="69" s="1"/>
  <c r="GL61" i="69"/>
  <c r="GL21" i="69"/>
  <c r="GL42" i="69" s="1"/>
  <c r="GL22" i="69"/>
  <c r="GL43" i="69" s="1"/>
  <c r="FF41" i="69"/>
  <c r="FF44" i="69" s="1"/>
  <c r="FF54" i="69" s="1"/>
  <c r="FF61" i="69"/>
  <c r="FF21" i="69"/>
  <c r="FF42" i="69" s="1"/>
  <c r="FF22" i="69"/>
  <c r="FF43" i="69" s="1"/>
  <c r="DZ41" i="69"/>
  <c r="DZ61" i="69"/>
  <c r="DZ22" i="69"/>
  <c r="DZ43" i="69" s="1"/>
  <c r="DZ21" i="69"/>
  <c r="DZ42" i="69" s="1"/>
  <c r="DZ44" i="69" s="1"/>
  <c r="DZ54" i="69" s="1"/>
  <c r="CT41" i="69"/>
  <c r="CT44" i="69" s="1"/>
  <c r="CT54" i="69" s="1"/>
  <c r="CT61" i="69"/>
  <c r="CT22" i="69"/>
  <c r="CT43" i="69" s="1"/>
  <c r="CT21" i="69"/>
  <c r="CT42" i="69" s="1"/>
  <c r="BN41" i="69"/>
  <c r="BN44" i="69" s="1"/>
  <c r="BN54" i="69" s="1"/>
  <c r="BN61" i="69"/>
  <c r="BN22" i="69"/>
  <c r="BN43" i="69" s="1"/>
  <c r="BN21" i="69"/>
  <c r="BN42" i="69" s="1"/>
  <c r="AH41" i="69"/>
  <c r="AH44" i="69" s="1"/>
  <c r="AH54" i="69" s="1"/>
  <c r="AH61" i="69"/>
  <c r="AH22" i="69"/>
  <c r="AH43" i="69" s="1"/>
  <c r="AH21" i="69"/>
  <c r="AH42" i="69" s="1"/>
  <c r="AM54" i="68"/>
  <c r="B33" i="68"/>
  <c r="K62" i="68"/>
  <c r="K63" i="68"/>
  <c r="U33" i="68"/>
  <c r="EG62" i="68"/>
  <c r="EG64" i="68" s="1"/>
  <c r="EG63" i="68"/>
  <c r="O63" i="68"/>
  <c r="O62" i="68"/>
  <c r="CJ23" i="68"/>
  <c r="CJ33" i="68" s="1"/>
  <c r="BU54" i="68"/>
  <c r="GR54" i="68"/>
  <c r="H23" i="68"/>
  <c r="H33" i="68" s="1"/>
  <c r="AZ54" i="68"/>
  <c r="CM33" i="67"/>
  <c r="GA73" i="67"/>
  <c r="AZ73" i="66"/>
  <c r="AP33" i="67"/>
  <c r="N54" i="67"/>
  <c r="EM73" i="66"/>
  <c r="FH73" i="67"/>
  <c r="BV73" i="66"/>
  <c r="FT54" i="66"/>
  <c r="GQ54" i="68"/>
  <c r="CK33" i="68"/>
  <c r="BA62" i="68"/>
  <c r="BA64" i="68" s="1"/>
  <c r="BA63" i="68"/>
  <c r="DE62" i="68"/>
  <c r="DE64" i="68" s="1"/>
  <c r="DE63" i="68"/>
  <c r="GE63" i="68"/>
  <c r="GE62" i="68"/>
  <c r="O23" i="68"/>
  <c r="O33" i="68" s="1"/>
  <c r="DU62" i="68"/>
  <c r="DU63" i="68"/>
  <c r="FE63" i="68"/>
  <c r="FE62" i="68"/>
  <c r="FE64" i="68" s="1"/>
  <c r="FH73" i="66"/>
  <c r="FR73" i="67"/>
  <c r="DG73" i="67"/>
  <c r="CT73" i="66"/>
  <c r="BX73" i="67"/>
  <c r="GQ73" i="66"/>
  <c r="G73" i="66"/>
  <c r="BT62" i="68"/>
  <c r="BT64" i="68" s="1"/>
  <c r="BT63" i="68"/>
  <c r="EF62" i="68"/>
  <c r="EF63" i="68"/>
  <c r="GR62" i="68"/>
  <c r="GR64" i="68" s="1"/>
  <c r="GR63" i="68"/>
  <c r="EC69" i="68"/>
  <c r="EC68" i="68"/>
  <c r="GO69" i="68"/>
  <c r="GO68" i="68"/>
  <c r="BH68" i="68"/>
  <c r="BH69" i="68"/>
  <c r="DT68" i="68"/>
  <c r="DT70" i="68" s="1"/>
  <c r="DT69" i="68"/>
  <c r="GF68" i="68"/>
  <c r="GF70" i="68" s="1"/>
  <c r="GF69" i="68"/>
  <c r="BB63" i="68"/>
  <c r="BB62" i="68"/>
  <c r="DN63" i="68"/>
  <c r="DN62" i="68"/>
  <c r="DN64" i="68" s="1"/>
  <c r="DN73" i="68" s="1"/>
  <c r="FZ63" i="68"/>
  <c r="FZ62" i="68"/>
  <c r="FO68" i="68"/>
  <c r="FO70" i="68" s="1"/>
  <c r="FO69" i="68"/>
  <c r="CP68" i="68"/>
  <c r="CP70" i="68" s="1"/>
  <c r="CP69" i="68"/>
  <c r="FZ69" i="68"/>
  <c r="FZ68" i="68"/>
  <c r="FZ70" i="68" s="1"/>
  <c r="CL68" i="68"/>
  <c r="CL70" i="68" s="1"/>
  <c r="CL69" i="68"/>
  <c r="DK54" i="68"/>
  <c r="DN30" i="68"/>
  <c r="CS33" i="68"/>
  <c r="EM63" i="68"/>
  <c r="EM62" i="68"/>
  <c r="AP30" i="68"/>
  <c r="CC62" i="68"/>
  <c r="CC64" i="68" s="1"/>
  <c r="CC63" i="68"/>
  <c r="EM33" i="68"/>
  <c r="FY54" i="68"/>
  <c r="GD54" i="68"/>
  <c r="BN54" i="68"/>
  <c r="BB73" i="66"/>
  <c r="BG73" i="67"/>
  <c r="AO68" i="68"/>
  <c r="AO69" i="68"/>
  <c r="DA68" i="68"/>
  <c r="DA69" i="68"/>
  <c r="O69" i="68"/>
  <c r="O68" i="68"/>
  <c r="CA69" i="68"/>
  <c r="CA68" i="68"/>
  <c r="CA70" i="68" s="1"/>
  <c r="CK62" i="68"/>
  <c r="CK63" i="68"/>
  <c r="CI62" i="68"/>
  <c r="CI63" i="68"/>
  <c r="BK23" i="68"/>
  <c r="BR30" i="68"/>
  <c r="E63" i="68"/>
  <c r="E62" i="68"/>
  <c r="E64" i="68" s="1"/>
  <c r="BW30" i="68"/>
  <c r="CG30" i="68"/>
  <c r="EI33" i="66"/>
  <c r="BF73" i="67"/>
  <c r="DB73" i="67"/>
  <c r="BG73" i="66"/>
  <c r="FU73" i="67"/>
  <c r="FB73" i="66"/>
  <c r="FO54" i="67"/>
  <c r="BI73" i="66"/>
  <c r="GD73" i="66"/>
  <c r="CU73" i="67"/>
  <c r="CB62" i="68"/>
  <c r="CB64" i="68" s="1"/>
  <c r="CB63" i="68"/>
  <c r="EN62" i="68"/>
  <c r="EN63" i="68"/>
  <c r="EK68" i="68"/>
  <c r="EK69" i="68"/>
  <c r="D68" i="68"/>
  <c r="D69" i="68"/>
  <c r="BP68" i="68"/>
  <c r="BP70" i="68" s="1"/>
  <c r="BP69" i="68"/>
  <c r="EB68" i="68"/>
  <c r="EB69" i="68"/>
  <c r="GN68" i="68"/>
  <c r="GN69" i="68"/>
  <c r="BJ62" i="68"/>
  <c r="BJ63" i="68"/>
  <c r="DV62" i="68"/>
  <c r="DV64" i="68" s="1"/>
  <c r="DV63" i="68"/>
  <c r="GH62" i="68"/>
  <c r="GH63" i="68"/>
  <c r="DK69" i="68"/>
  <c r="DK68" i="68"/>
  <c r="DK70" i="68" s="1"/>
  <c r="FW69" i="68"/>
  <c r="FW68" i="68"/>
  <c r="FW70" i="68" s="1"/>
  <c r="FB68" i="68"/>
  <c r="FB70" i="68" s="1"/>
  <c r="FB69" i="68"/>
  <c r="AH68" i="68"/>
  <c r="AH69" i="68"/>
  <c r="EX68" i="68"/>
  <c r="EX69" i="68"/>
  <c r="GK30" i="68"/>
  <c r="AG23" i="68"/>
  <c r="AG33" i="68" s="1"/>
  <c r="AI23" i="68"/>
  <c r="AI33" i="68" s="1"/>
  <c r="BW63" i="68"/>
  <c r="BW62" i="68"/>
  <c r="BW64" i="68" s="1"/>
  <c r="AE62" i="68"/>
  <c r="AE64" i="68" s="1"/>
  <c r="AE63" i="68"/>
  <c r="GO63" i="68"/>
  <c r="GO62" i="68"/>
  <c r="CA33" i="68"/>
  <c r="DT23" i="68"/>
  <c r="FD23" i="68"/>
  <c r="GL54" i="68"/>
  <c r="EI30" i="68"/>
  <c r="CO30" i="68"/>
  <c r="CO33" i="68" s="1"/>
  <c r="FO30" i="68"/>
  <c r="FO33" i="68" s="1"/>
  <c r="FT33" i="66"/>
  <c r="DI33" i="66"/>
  <c r="EN73" i="67"/>
  <c r="FW73" i="67"/>
  <c r="CE33" i="67"/>
  <c r="CM73" i="67"/>
  <c r="AV73" i="67"/>
  <c r="CW33" i="66"/>
  <c r="CX54" i="66"/>
  <c r="EV73" i="67"/>
  <c r="FS73" i="66"/>
  <c r="E27" i="70"/>
  <c r="I27" i="70"/>
  <c r="M27" i="70"/>
  <c r="Q27" i="70"/>
  <c r="U27" i="70"/>
  <c r="Y27" i="70"/>
  <c r="AC27" i="70"/>
  <c r="AG27" i="70"/>
  <c r="AK27" i="70"/>
  <c r="AO27" i="70"/>
  <c r="AS27" i="70"/>
  <c r="AW27" i="70"/>
  <c r="BA27" i="70"/>
  <c r="BE27" i="70"/>
  <c r="BI27" i="70"/>
  <c r="BM27" i="70"/>
  <c r="BQ27" i="70"/>
  <c r="BU27" i="70"/>
  <c r="BY27" i="70"/>
  <c r="CC27" i="70"/>
  <c r="CG27" i="70"/>
  <c r="CK27" i="70"/>
  <c r="CO27" i="70"/>
  <c r="CS27" i="70"/>
  <c r="CW27" i="70"/>
  <c r="DA27" i="70"/>
  <c r="DE27" i="70"/>
  <c r="DI27" i="70"/>
  <c r="D27" i="70"/>
  <c r="H27" i="70"/>
  <c r="L27" i="70"/>
  <c r="P27" i="70"/>
  <c r="T27" i="70"/>
  <c r="X27" i="70"/>
  <c r="AB27" i="70"/>
  <c r="AF27" i="70"/>
  <c r="AJ27" i="70"/>
  <c r="AN27" i="70"/>
  <c r="AR27" i="70"/>
  <c r="AV27" i="70"/>
  <c r="AZ27" i="70"/>
  <c r="BD27" i="70"/>
  <c r="BH27" i="70"/>
  <c r="BL27" i="70"/>
  <c r="BP27" i="70"/>
  <c r="BT27" i="70"/>
  <c r="BX27" i="70"/>
  <c r="CB27" i="70"/>
  <c r="CF27" i="70"/>
  <c r="CJ27" i="70"/>
  <c r="CN27" i="70"/>
  <c r="CR27" i="70"/>
  <c r="CV27" i="70"/>
  <c r="CZ27" i="70"/>
  <c r="DD27" i="70"/>
  <c r="C27" i="70"/>
  <c r="G27" i="70"/>
  <c r="K27" i="70"/>
  <c r="O27" i="70"/>
  <c r="S27" i="70"/>
  <c r="W27" i="70"/>
  <c r="AA27" i="70"/>
  <c r="AE27" i="70"/>
  <c r="AI27" i="70"/>
  <c r="AM27" i="70"/>
  <c r="AQ27" i="70"/>
  <c r="AU27" i="70"/>
  <c r="AY27" i="70"/>
  <c r="BC27" i="70"/>
  <c r="BG27" i="70"/>
  <c r="BK27" i="70"/>
  <c r="BO27" i="70"/>
  <c r="BS27" i="70"/>
  <c r="BW27" i="70"/>
  <c r="CA27" i="70"/>
  <c r="CE27" i="70"/>
  <c r="CI27" i="70"/>
  <c r="CM27" i="70"/>
  <c r="CQ27" i="70"/>
  <c r="CU27" i="70"/>
  <c r="CY27" i="70"/>
  <c r="DC27" i="70"/>
  <c r="DG27" i="70"/>
  <c r="DK27" i="70"/>
  <c r="F20" i="70"/>
  <c r="V20" i="70"/>
  <c r="AP27" i="70"/>
  <c r="AT20" i="70"/>
  <c r="BH20" i="70"/>
  <c r="BV27" i="70"/>
  <c r="BZ20" i="70"/>
  <c r="CN20" i="70"/>
  <c r="DB27" i="70"/>
  <c r="DF20" i="70"/>
  <c r="DM27" i="70"/>
  <c r="DV27" i="70"/>
  <c r="DZ20" i="70"/>
  <c r="EC27" i="70"/>
  <c r="EL27" i="70"/>
  <c r="EP20" i="70"/>
  <c r="ES27" i="70"/>
  <c r="FB27" i="70"/>
  <c r="FF20" i="70"/>
  <c r="FI27" i="70"/>
  <c r="FR27" i="70"/>
  <c r="FV20" i="70"/>
  <c r="FY27" i="70"/>
  <c r="GH27" i="70"/>
  <c r="GL20" i="70"/>
  <c r="GO27" i="70"/>
  <c r="F27" i="70"/>
  <c r="V27" i="70"/>
  <c r="AF20" i="70"/>
  <c r="AT27" i="70"/>
  <c r="AX20" i="70"/>
  <c r="BL20" i="70"/>
  <c r="BZ27" i="70"/>
  <c r="CD20" i="70"/>
  <c r="CR20" i="70"/>
  <c r="DF27" i="70"/>
  <c r="DO27" i="70"/>
  <c r="DX27" i="70"/>
  <c r="EB20" i="70"/>
  <c r="EE27" i="70"/>
  <c r="EN27" i="70"/>
  <c r="ER20" i="70"/>
  <c r="EU27" i="70"/>
  <c r="FD27" i="70"/>
  <c r="FH20" i="70"/>
  <c r="FK27" i="70"/>
  <c r="FT27" i="70"/>
  <c r="FX20" i="70"/>
  <c r="GA27" i="70"/>
  <c r="GJ27" i="70"/>
  <c r="GN20" i="70"/>
  <c r="GQ27" i="70"/>
  <c r="R20" i="70"/>
  <c r="AJ20" i="70"/>
  <c r="AX27" i="70"/>
  <c r="BB20" i="70"/>
  <c r="BP20" i="70"/>
  <c r="CD27" i="70"/>
  <c r="CH20" i="70"/>
  <c r="CV20" i="70"/>
  <c r="DL20" i="70"/>
  <c r="DN20" i="70"/>
  <c r="DQ27" i="70"/>
  <c r="DZ27" i="70"/>
  <c r="ED20" i="70"/>
  <c r="EG27" i="70"/>
  <c r="EP27" i="70"/>
  <c r="ET20" i="70"/>
  <c r="EW27" i="70"/>
  <c r="FF27" i="70"/>
  <c r="FJ20" i="70"/>
  <c r="FM27" i="70"/>
  <c r="FV27" i="70"/>
  <c r="FZ20" i="70"/>
  <c r="GC27" i="70"/>
  <c r="GL27" i="70"/>
  <c r="GP20" i="70"/>
  <c r="GS27" i="70"/>
  <c r="B27" i="70"/>
  <c r="R27" i="70"/>
  <c r="AN20" i="70"/>
  <c r="BB27" i="70"/>
  <c r="BF20" i="70"/>
  <c r="BT20" i="70"/>
  <c r="CH27" i="70"/>
  <c r="CL20" i="70"/>
  <c r="CZ20" i="70"/>
  <c r="DL27" i="70"/>
  <c r="DP20" i="70"/>
  <c r="DS27" i="70"/>
  <c r="EB27" i="70"/>
  <c r="EF20" i="70"/>
  <c r="EI27" i="70"/>
  <c r="ER27" i="70"/>
  <c r="EV20" i="70"/>
  <c r="EY27" i="70"/>
  <c r="FH27" i="70"/>
  <c r="FL20" i="70"/>
  <c r="FO27" i="70"/>
  <c r="FX27" i="70"/>
  <c r="GB20" i="70"/>
  <c r="GE27" i="70"/>
  <c r="GN27" i="70"/>
  <c r="GR20" i="70"/>
  <c r="N20" i="70"/>
  <c r="AD20" i="70"/>
  <c r="AR20" i="70"/>
  <c r="BF27" i="70"/>
  <c r="BJ20" i="70"/>
  <c r="BX20" i="70"/>
  <c r="CL27" i="70"/>
  <c r="CP20" i="70"/>
  <c r="DD20" i="70"/>
  <c r="DJ20" i="70"/>
  <c r="DN27" i="70"/>
  <c r="DR20" i="70"/>
  <c r="DU27" i="70"/>
  <c r="ED27" i="70"/>
  <c r="EH20" i="70"/>
  <c r="EK27" i="70"/>
  <c r="ET27" i="70"/>
  <c r="EX20" i="70"/>
  <c r="FA27" i="70"/>
  <c r="FJ27" i="70"/>
  <c r="FN20" i="70"/>
  <c r="FQ27" i="70"/>
  <c r="FZ27" i="70"/>
  <c r="GD20" i="70"/>
  <c r="GG27" i="70"/>
  <c r="GP27" i="70"/>
  <c r="GT20" i="70"/>
  <c r="N27" i="70"/>
  <c r="AD27" i="70"/>
  <c r="AH20" i="70"/>
  <c r="AV20" i="70"/>
  <c r="BJ27" i="70"/>
  <c r="BN20" i="70"/>
  <c r="CB20" i="70"/>
  <c r="CP27" i="70"/>
  <c r="CT20" i="70"/>
  <c r="DJ27" i="70"/>
  <c r="DP27" i="70"/>
  <c r="DT20" i="70"/>
  <c r="DW27" i="70"/>
  <c r="EF27" i="70"/>
  <c r="EJ20" i="70"/>
  <c r="EM27" i="70"/>
  <c r="EV27" i="70"/>
  <c r="EZ20" i="70"/>
  <c r="FC27" i="70"/>
  <c r="FL27" i="70"/>
  <c r="FP20" i="70"/>
  <c r="FS27" i="70"/>
  <c r="GB27" i="70"/>
  <c r="GF20" i="70"/>
  <c r="GI27" i="70"/>
  <c r="GR27" i="70"/>
  <c r="J20" i="70"/>
  <c r="Z20" i="70"/>
  <c r="AH27" i="70"/>
  <c r="AL20" i="70"/>
  <c r="AZ20" i="70"/>
  <c r="BN27" i="70"/>
  <c r="BR20" i="70"/>
  <c r="CF20" i="70"/>
  <c r="CT27" i="70"/>
  <c r="CX20" i="70"/>
  <c r="DH20" i="70"/>
  <c r="DR27" i="70"/>
  <c r="DV20" i="70"/>
  <c r="DY27" i="70"/>
  <c r="EH27" i="70"/>
  <c r="EL20" i="70"/>
  <c r="EO27" i="70"/>
  <c r="EX27" i="70"/>
  <c r="FB20" i="70"/>
  <c r="FE27" i="70"/>
  <c r="FN27" i="70"/>
  <c r="FR20" i="70"/>
  <c r="FU27" i="70"/>
  <c r="GD27" i="70"/>
  <c r="GH20" i="70"/>
  <c r="GK27" i="70"/>
  <c r="GT27" i="70"/>
  <c r="AP20" i="70"/>
  <c r="BR27" i="70"/>
  <c r="FG27" i="70"/>
  <c r="GJ20" i="70"/>
  <c r="J27" i="70"/>
  <c r="BV20" i="70"/>
  <c r="CX27" i="70"/>
  <c r="FW27" i="70"/>
  <c r="DB20" i="70"/>
  <c r="DT27" i="70"/>
  <c r="GM27" i="70"/>
  <c r="EJ27" i="70"/>
  <c r="Z27" i="70"/>
  <c r="BD20" i="70"/>
  <c r="DH27" i="70"/>
  <c r="DX20" i="70"/>
  <c r="EZ27" i="70"/>
  <c r="CJ20" i="70"/>
  <c r="EN20" i="70"/>
  <c r="FP27" i="70"/>
  <c r="AL27" i="70"/>
  <c r="EQ27" i="70"/>
  <c r="FT20" i="70"/>
  <c r="EA27" i="70"/>
  <c r="FD20" i="70"/>
  <c r="GF27" i="70"/>
  <c r="FW19" i="70"/>
  <c r="AC40" i="70"/>
  <c r="FK47" i="70"/>
  <c r="CE40" i="70"/>
  <c r="GG47" i="70"/>
  <c r="BS26" i="70"/>
  <c r="GE26" i="70"/>
  <c r="FI26" i="70"/>
  <c r="EC40" i="70"/>
  <c r="CW40" i="70"/>
  <c r="BG26" i="70"/>
  <c r="O26" i="70"/>
  <c r="FZ19" i="70"/>
  <c r="FE26" i="70"/>
  <c r="DY40" i="70"/>
  <c r="CS40" i="70"/>
  <c r="BM26" i="70"/>
  <c r="V40" i="70"/>
  <c r="FW40" i="70"/>
  <c r="FK26" i="70"/>
  <c r="GG19" i="70"/>
  <c r="BS40" i="70"/>
  <c r="GO47" i="70"/>
  <c r="FS47" i="70"/>
  <c r="EY19" i="70"/>
  <c r="EC26" i="70"/>
  <c r="CM40" i="70"/>
  <c r="AU40" i="70"/>
  <c r="E26" i="70"/>
  <c r="FZ40" i="70"/>
  <c r="ET19" i="70"/>
  <c r="DY26" i="70"/>
  <c r="CS26" i="70"/>
  <c r="BB40" i="70"/>
  <c r="V47" i="70"/>
  <c r="BI40" i="70"/>
  <c r="FW26" i="70"/>
  <c r="FK19" i="70"/>
  <c r="AY26" i="70"/>
  <c r="G26" i="70"/>
  <c r="GG40" i="70"/>
  <c r="FA19" i="70"/>
  <c r="GO19" i="70"/>
  <c r="FS19" i="70"/>
  <c r="EY40" i="70"/>
  <c r="DS19" i="70"/>
  <c r="CM26" i="70"/>
  <c r="AU26" i="70"/>
  <c r="E40" i="70"/>
  <c r="FZ47" i="70"/>
  <c r="ET40" i="70"/>
  <c r="DN19" i="70"/>
  <c r="CH40" i="70"/>
  <c r="BB47" i="70"/>
  <c r="L19" i="70"/>
  <c r="AM26" i="70"/>
  <c r="BI26" i="70"/>
  <c r="DK26" i="70"/>
  <c r="C26" i="70"/>
  <c r="FK40" i="70"/>
  <c r="AY40" i="70"/>
  <c r="G40" i="70"/>
  <c r="GG26" i="70"/>
  <c r="S26" i="70"/>
  <c r="FA40" i="70"/>
  <c r="GO40" i="70"/>
  <c r="FS40" i="70"/>
  <c r="EY26" i="70"/>
  <c r="DS40" i="70"/>
  <c r="CA40" i="70"/>
  <c r="AK26" i="70"/>
  <c r="FP19" i="70"/>
  <c r="ET47" i="70"/>
  <c r="DN40" i="70"/>
  <c r="CH47" i="70"/>
  <c r="AR19" i="70"/>
  <c r="L40" i="70"/>
  <c r="AM40" i="70"/>
  <c r="GQ47" i="70"/>
  <c r="DK40" i="70"/>
  <c r="C40" i="70"/>
  <c r="EE26" i="70"/>
  <c r="S40" i="70"/>
  <c r="FA26" i="70"/>
  <c r="GO26" i="70"/>
  <c r="FS26" i="70"/>
  <c r="EM19" i="70"/>
  <c r="DS26" i="70"/>
  <c r="CA26" i="70"/>
  <c r="AK40" i="70"/>
  <c r="GK47" i="70"/>
  <c r="FP40" i="70"/>
  <c r="EJ19" i="70"/>
  <c r="DN47" i="70"/>
  <c r="BX19" i="70"/>
  <c r="AR40" i="70"/>
  <c r="L47" i="70"/>
  <c r="DU19" i="70"/>
  <c r="EQ19" i="70"/>
  <c r="GQ26" i="70"/>
  <c r="EE19" i="70"/>
  <c r="GE47" i="70"/>
  <c r="FI47" i="70"/>
  <c r="EM40" i="70"/>
  <c r="DG40" i="70"/>
  <c r="BQ26" i="70"/>
  <c r="AA26" i="70"/>
  <c r="GK19" i="70"/>
  <c r="FP47" i="70"/>
  <c r="EJ40" i="70"/>
  <c r="DD19" i="70"/>
  <c r="BX40" i="70"/>
  <c r="AR47" i="70"/>
  <c r="DU40" i="70"/>
  <c r="CO40" i="70"/>
  <c r="EQ40" i="70"/>
  <c r="GQ19" i="70"/>
  <c r="EE40" i="70"/>
  <c r="CY26" i="70"/>
  <c r="GE19" i="70"/>
  <c r="FI19" i="70"/>
  <c r="EM26" i="70"/>
  <c r="DG26" i="70"/>
  <c r="BQ40" i="70"/>
  <c r="AA40" i="70"/>
  <c r="GK40" i="70"/>
  <c r="FE19" i="70"/>
  <c r="EJ47" i="70"/>
  <c r="DD40" i="70"/>
  <c r="BX47" i="70"/>
  <c r="AG40" i="70"/>
  <c r="AC26" i="70"/>
  <c r="CW26" i="70"/>
  <c r="DY19" i="70"/>
  <c r="B20" i="70"/>
  <c r="EW47" i="70"/>
  <c r="DQ47" i="70"/>
  <c r="CK47" i="70"/>
  <c r="BE47" i="70"/>
  <c r="Y47" i="70"/>
  <c r="GG20" i="70"/>
  <c r="FV26" i="70"/>
  <c r="FA20" i="70"/>
  <c r="EP26" i="70"/>
  <c r="DU20" i="70"/>
  <c r="DJ26" i="70"/>
  <c r="CO20" i="70"/>
  <c r="CD26" i="70"/>
  <c r="BI20" i="70"/>
  <c r="AX26" i="70"/>
  <c r="AC20" i="70"/>
  <c r="R26" i="70"/>
  <c r="CK19" i="70"/>
  <c r="BE19" i="70"/>
  <c r="Y19" i="70"/>
  <c r="CT19" i="70"/>
  <c r="BN19" i="70"/>
  <c r="AH19" i="70"/>
  <c r="EU47" i="70"/>
  <c r="DO47" i="70"/>
  <c r="CI47" i="70"/>
  <c r="BC47" i="70"/>
  <c r="W47" i="70"/>
  <c r="GQ20" i="70"/>
  <c r="GF26" i="70"/>
  <c r="FK20" i="70"/>
  <c r="EZ26" i="70"/>
  <c r="EE20" i="70"/>
  <c r="DT26" i="70"/>
  <c r="CY20" i="70"/>
  <c r="CN26" i="70"/>
  <c r="BS20" i="70"/>
  <c r="BH26" i="70"/>
  <c r="AM20" i="70"/>
  <c r="AB26" i="70"/>
  <c r="G20" i="70"/>
  <c r="CQ19" i="70"/>
  <c r="BK19" i="70"/>
  <c r="AE19" i="70"/>
  <c r="C19" i="70"/>
  <c r="B19" i="70"/>
  <c r="EE47" i="70"/>
  <c r="G47" i="70"/>
  <c r="GA20" i="70"/>
  <c r="EJ26" i="70"/>
  <c r="DD26" i="70"/>
  <c r="BX26" i="70"/>
  <c r="W20" i="70"/>
  <c r="AU19" i="70"/>
  <c r="EC19" i="70"/>
  <c r="CO47" i="70"/>
  <c r="GS20" i="70"/>
  <c r="BU20" i="70"/>
  <c r="F19" i="70"/>
  <c r="FW47" i="70"/>
  <c r="CY40" i="70"/>
  <c r="BG40" i="70"/>
  <c r="DD47" i="70"/>
  <c r="ES47" i="70"/>
  <c r="DM47" i="70"/>
  <c r="CG47" i="70"/>
  <c r="BA47" i="70"/>
  <c r="U47" i="70"/>
  <c r="GP26" i="70"/>
  <c r="FU20" i="70"/>
  <c r="FJ26" i="70"/>
  <c r="EO20" i="70"/>
  <c r="ED26" i="70"/>
  <c r="DI20" i="70"/>
  <c r="CX26" i="70"/>
  <c r="CC20" i="70"/>
  <c r="BR26" i="70"/>
  <c r="AW20" i="70"/>
  <c r="AL26" i="70"/>
  <c r="Q20" i="70"/>
  <c r="F26" i="70"/>
  <c r="CG19" i="70"/>
  <c r="BA19" i="70"/>
  <c r="U19" i="70"/>
  <c r="CP19" i="70"/>
  <c r="BJ19" i="70"/>
  <c r="AD19" i="70"/>
  <c r="EQ47" i="70"/>
  <c r="DK47" i="70"/>
  <c r="CE47" i="70"/>
  <c r="AY47" i="70"/>
  <c r="S47" i="70"/>
  <c r="GE20" i="70"/>
  <c r="FT26" i="70"/>
  <c r="EY20" i="70"/>
  <c r="EN26" i="70"/>
  <c r="DS20" i="70"/>
  <c r="DH26" i="70"/>
  <c r="CM20" i="70"/>
  <c r="CB26" i="70"/>
  <c r="BG20" i="70"/>
  <c r="AV26" i="70"/>
  <c r="AA20" i="70"/>
  <c r="P26" i="70"/>
  <c r="CM19" i="70"/>
  <c r="BG19" i="70"/>
  <c r="AA19" i="70"/>
  <c r="AB20" i="70"/>
  <c r="AM47" i="70"/>
  <c r="DO20" i="70"/>
  <c r="AR26" i="70"/>
  <c r="O19" i="70"/>
  <c r="DU47" i="70"/>
  <c r="GH26" i="70"/>
  <c r="DV26" i="70"/>
  <c r="CP26" i="70"/>
  <c r="AD26" i="70"/>
  <c r="BI19" i="70"/>
  <c r="BR19" i="70"/>
  <c r="CO26" i="70"/>
  <c r="O40" i="70"/>
  <c r="BM40" i="70"/>
  <c r="EO47" i="70"/>
  <c r="DI47" i="70"/>
  <c r="CC47" i="70"/>
  <c r="AW47" i="70"/>
  <c r="Q47" i="70"/>
  <c r="GO20" i="70"/>
  <c r="GD26" i="70"/>
  <c r="FI20" i="70"/>
  <c r="EX26" i="70"/>
  <c r="EC20" i="70"/>
  <c r="DR26" i="70"/>
  <c r="CW20" i="70"/>
  <c r="CL26" i="70"/>
  <c r="BQ20" i="70"/>
  <c r="BF26" i="70"/>
  <c r="AK20" i="70"/>
  <c r="Z26" i="70"/>
  <c r="E20" i="70"/>
  <c r="DI19" i="70"/>
  <c r="CC19" i="70"/>
  <c r="AW19" i="70"/>
  <c r="Q19" i="70"/>
  <c r="CL19" i="70"/>
  <c r="BF19" i="70"/>
  <c r="Z19" i="70"/>
  <c r="EM47" i="70"/>
  <c r="DG47" i="70"/>
  <c r="CA47" i="70"/>
  <c r="AU47" i="70"/>
  <c r="O47" i="70"/>
  <c r="GN26" i="70"/>
  <c r="FS20" i="70"/>
  <c r="FH26" i="70"/>
  <c r="EM20" i="70"/>
  <c r="EB26" i="70"/>
  <c r="DG20" i="70"/>
  <c r="CV26" i="70"/>
  <c r="CA20" i="70"/>
  <c r="BP26" i="70"/>
  <c r="AU20" i="70"/>
  <c r="AJ26" i="70"/>
  <c r="O20" i="70"/>
  <c r="D26" i="70"/>
  <c r="CI19" i="70"/>
  <c r="BC19" i="70"/>
  <c r="W19" i="70"/>
  <c r="X20" i="70"/>
  <c r="CI20" i="70"/>
  <c r="P20" i="70"/>
  <c r="FE40" i="70"/>
  <c r="BJ26" i="70"/>
  <c r="CO19" i="70"/>
  <c r="EQ26" i="70"/>
  <c r="CE26" i="70"/>
  <c r="AG26" i="70"/>
  <c r="EK47" i="70"/>
  <c r="DE47" i="70"/>
  <c r="BY47" i="70"/>
  <c r="AS47" i="70"/>
  <c r="M47" i="70"/>
  <c r="GC20" i="70"/>
  <c r="FR26" i="70"/>
  <c r="EW20" i="70"/>
  <c r="EL26" i="70"/>
  <c r="DQ20" i="70"/>
  <c r="DF26" i="70"/>
  <c r="CK20" i="70"/>
  <c r="BZ26" i="70"/>
  <c r="BE20" i="70"/>
  <c r="AT26" i="70"/>
  <c r="Y20" i="70"/>
  <c r="N26" i="70"/>
  <c r="DE19" i="70"/>
  <c r="BY19" i="70"/>
  <c r="AS19" i="70"/>
  <c r="M19" i="70"/>
  <c r="CH19" i="70"/>
  <c r="BB19" i="70"/>
  <c r="V19" i="70"/>
  <c r="EI47" i="70"/>
  <c r="DC47" i="70"/>
  <c r="BW47" i="70"/>
  <c r="AQ47" i="70"/>
  <c r="K47" i="70"/>
  <c r="GM20" i="70"/>
  <c r="GB26" i="70"/>
  <c r="FG20" i="70"/>
  <c r="EV26" i="70"/>
  <c r="EA20" i="70"/>
  <c r="DP26" i="70"/>
  <c r="CU20" i="70"/>
  <c r="CJ26" i="70"/>
  <c r="BO20" i="70"/>
  <c r="BD26" i="70"/>
  <c r="AI20" i="70"/>
  <c r="X26" i="70"/>
  <c r="C20" i="70"/>
  <c r="DK19" i="70"/>
  <c r="CE19" i="70"/>
  <c r="AY19" i="70"/>
  <c r="S19" i="70"/>
  <c r="T20" i="70"/>
  <c r="CY47" i="70"/>
  <c r="FP26" i="70"/>
  <c r="L26" i="70"/>
  <c r="DG19" i="70"/>
  <c r="FA47" i="70"/>
  <c r="AC47" i="70"/>
  <c r="FB26" i="70"/>
  <c r="DA20" i="70"/>
  <c r="AL19" i="70"/>
  <c r="B26" i="70"/>
  <c r="EG47" i="70"/>
  <c r="DA47" i="70"/>
  <c r="BU47" i="70"/>
  <c r="AO47" i="70"/>
  <c r="I47" i="70"/>
  <c r="GL26" i="70"/>
  <c r="FQ20" i="70"/>
  <c r="FF26" i="70"/>
  <c r="EK20" i="70"/>
  <c r="DZ26" i="70"/>
  <c r="DE20" i="70"/>
  <c r="CT26" i="70"/>
  <c r="BY20" i="70"/>
  <c r="BN26" i="70"/>
  <c r="AS20" i="70"/>
  <c r="AH26" i="70"/>
  <c r="M20" i="70"/>
  <c r="DA19" i="70"/>
  <c r="BU19" i="70"/>
  <c r="AO19" i="70"/>
  <c r="I19" i="70"/>
  <c r="CD19" i="70"/>
  <c r="AX19" i="70"/>
  <c r="R19" i="70"/>
  <c r="BS47" i="70"/>
  <c r="EU20" i="70"/>
  <c r="BC20" i="70"/>
  <c r="CA19" i="70"/>
  <c r="EG20" i="70"/>
  <c r="AO20" i="70"/>
  <c r="DU26" i="70"/>
  <c r="GE40" i="70"/>
  <c r="EC47" i="70"/>
  <c r="CW47" i="70"/>
  <c r="BQ47" i="70"/>
  <c r="AK47" i="70"/>
  <c r="E47" i="70"/>
  <c r="GK20" i="70"/>
  <c r="FZ26" i="70"/>
  <c r="FE20" i="70"/>
  <c r="ET26" i="70"/>
  <c r="DY20" i="70"/>
  <c r="DN26" i="70"/>
  <c r="CS20" i="70"/>
  <c r="CH26" i="70"/>
  <c r="BM20" i="70"/>
  <c r="BB26" i="70"/>
  <c r="AG20" i="70"/>
  <c r="V26" i="70"/>
  <c r="CW19" i="70"/>
  <c r="BQ19" i="70"/>
  <c r="AK19" i="70"/>
  <c r="DF19" i="70"/>
  <c r="BZ19" i="70"/>
  <c r="AT19" i="70"/>
  <c r="N19" i="70"/>
  <c r="EA47" i="70"/>
  <c r="CU47" i="70"/>
  <c r="BO47" i="70"/>
  <c r="AI47" i="70"/>
  <c r="C47" i="70"/>
  <c r="GJ26" i="70"/>
  <c r="FO20" i="70"/>
  <c r="FD26" i="70"/>
  <c r="EI20" i="70"/>
  <c r="DX26" i="70"/>
  <c r="DC20" i="70"/>
  <c r="CR26" i="70"/>
  <c r="BW20" i="70"/>
  <c r="BL26" i="70"/>
  <c r="AQ20" i="70"/>
  <c r="AF26" i="70"/>
  <c r="K20" i="70"/>
  <c r="DC19" i="70"/>
  <c r="BW19" i="70"/>
  <c r="AQ19" i="70"/>
  <c r="K19" i="70"/>
  <c r="L20" i="70"/>
  <c r="GQ40" i="70"/>
  <c r="FI40" i="70"/>
  <c r="GK26" i="70"/>
  <c r="E19" i="70"/>
  <c r="FE47" i="70"/>
  <c r="DY47" i="70"/>
  <c r="CS47" i="70"/>
  <c r="BM47" i="70"/>
  <c r="AG47" i="70"/>
  <c r="GT26" i="70"/>
  <c r="FY20" i="70"/>
  <c r="FN26" i="70"/>
  <c r="ES20" i="70"/>
  <c r="EH26" i="70"/>
  <c r="DM20" i="70"/>
  <c r="DB26" i="70"/>
  <c r="CG20" i="70"/>
  <c r="BV26" i="70"/>
  <c r="BA20" i="70"/>
  <c r="AP26" i="70"/>
  <c r="U20" i="70"/>
  <c r="J26" i="70"/>
  <c r="CS19" i="70"/>
  <c r="BM19" i="70"/>
  <c r="AG19" i="70"/>
  <c r="DB19" i="70"/>
  <c r="BV19" i="70"/>
  <c r="AP19" i="70"/>
  <c r="J19" i="70"/>
  <c r="FC47" i="70"/>
  <c r="DW47" i="70"/>
  <c r="CQ47" i="70"/>
  <c r="BK47" i="70"/>
  <c r="AE47" i="70"/>
  <c r="GI20" i="70"/>
  <c r="FX26" i="70"/>
  <c r="FC20" i="70"/>
  <c r="ER26" i="70"/>
  <c r="DW20" i="70"/>
  <c r="DL26" i="70"/>
  <c r="CQ20" i="70"/>
  <c r="CF26" i="70"/>
  <c r="BK20" i="70"/>
  <c r="AZ26" i="70"/>
  <c r="AE20" i="70"/>
  <c r="T26" i="70"/>
  <c r="CY19" i="70"/>
  <c r="BS19" i="70"/>
  <c r="AM19" i="70"/>
  <c r="G19" i="70"/>
  <c r="H20" i="70"/>
  <c r="BI47" i="70"/>
  <c r="FM20" i="70"/>
  <c r="I20" i="70"/>
  <c r="AC19" i="70"/>
  <c r="CX19" i="70"/>
  <c r="FW20" i="70"/>
  <c r="H26" i="70"/>
  <c r="EY47" i="70"/>
  <c r="FL26" i="70"/>
  <c r="CE20" i="70"/>
  <c r="GR26" i="70"/>
  <c r="DS47" i="70"/>
  <c r="BT26" i="70"/>
  <c r="CM47" i="70"/>
  <c r="EQ20" i="70"/>
  <c r="BG47" i="70"/>
  <c r="EF26" i="70"/>
  <c r="AY20" i="70"/>
  <c r="D20" i="70"/>
  <c r="AA47" i="70"/>
  <c r="AN26" i="70"/>
  <c r="CU19" i="70"/>
  <c r="DK20" i="70"/>
  <c r="BO19" i="70"/>
  <c r="CZ26" i="70"/>
  <c r="S20" i="70"/>
  <c r="AI19" i="70"/>
  <c r="BV47" i="70"/>
  <c r="EV40" i="70"/>
  <c r="GA19" i="70"/>
  <c r="D19" i="70"/>
  <c r="FR19" i="70"/>
  <c r="AQ40" i="70"/>
  <c r="AL40" i="70"/>
  <c r="EG19" i="70"/>
  <c r="BA26" i="70"/>
  <c r="GL47" i="70"/>
  <c r="CB40" i="70"/>
  <c r="W40" i="70"/>
  <c r="GM19" i="70"/>
  <c r="CV19" i="70"/>
  <c r="GC40" i="70"/>
  <c r="AW40" i="70"/>
  <c r="GD47" i="70"/>
  <c r="BF40" i="70"/>
  <c r="BT47" i="70"/>
  <c r="DO26" i="70"/>
  <c r="BH47" i="70"/>
  <c r="FB19" i="70"/>
  <c r="FC26" i="70"/>
  <c r="DJ47" i="70"/>
  <c r="GJ47" i="70"/>
  <c r="AS26" i="70"/>
  <c r="BR47" i="70"/>
  <c r="CF19" i="70"/>
  <c r="FO47" i="70"/>
  <c r="FN40" i="70"/>
  <c r="AP40" i="70"/>
  <c r="BD19" i="70"/>
  <c r="AT40" i="70"/>
  <c r="FX47" i="70"/>
  <c r="CQ40" i="70"/>
  <c r="FF40" i="70"/>
  <c r="AV19" i="70"/>
  <c r="EU40" i="70"/>
  <c r="BE40" i="70"/>
  <c r="F40" i="70"/>
  <c r="T19" i="70"/>
  <c r="GH19" i="70"/>
  <c r="FL47" i="70"/>
  <c r="AN19" i="70"/>
  <c r="FG19" i="70"/>
  <c r="BP19" i="70"/>
  <c r="GF47" i="70"/>
  <c r="DL40" i="70"/>
  <c r="GS40" i="70"/>
  <c r="DM26" i="70"/>
  <c r="CR47" i="70"/>
  <c r="CI26" i="70"/>
  <c r="FH19" i="70"/>
  <c r="AB40" i="70"/>
  <c r="GP19" i="70"/>
  <c r="EV47" i="70"/>
  <c r="X19" i="70"/>
  <c r="GA40" i="70"/>
  <c r="FR40" i="70"/>
  <c r="AQ26" i="70"/>
  <c r="AL47" i="70"/>
  <c r="EG40" i="70"/>
  <c r="BA40" i="70"/>
  <c r="GL19" i="70"/>
  <c r="BN40" i="70"/>
  <c r="EN47" i="70"/>
  <c r="GM40" i="70"/>
  <c r="CV40" i="70"/>
  <c r="ES19" i="70"/>
  <c r="BF47" i="70"/>
  <c r="EF19" i="70"/>
  <c r="DO19" i="70"/>
  <c r="FB40" i="70"/>
  <c r="DJ19" i="70"/>
  <c r="GJ19" i="70"/>
  <c r="DQ26" i="70"/>
  <c r="FO19" i="70"/>
  <c r="FN47" i="70"/>
  <c r="AP47" i="70"/>
  <c r="DP19" i="70"/>
  <c r="EK19" i="70"/>
  <c r="CC26" i="70"/>
  <c r="CQ26" i="70"/>
  <c r="FF47" i="70"/>
  <c r="AH40" i="70"/>
  <c r="AV40" i="70"/>
  <c r="F47" i="70"/>
  <c r="FU47" i="70"/>
  <c r="GH40" i="70"/>
  <c r="EX19" i="70"/>
  <c r="AN40" i="70"/>
  <c r="FG40" i="70"/>
  <c r="BP40" i="70"/>
  <c r="DL47" i="70"/>
  <c r="CR40" i="70"/>
  <c r="CI40" i="70"/>
  <c r="FH40" i="70"/>
  <c r="AB47" i="70"/>
  <c r="GP40" i="70"/>
  <c r="AO26" i="70"/>
  <c r="EH19" i="70"/>
  <c r="X40" i="70"/>
  <c r="CU26" i="70"/>
  <c r="AZ40" i="70"/>
  <c r="BN47" i="70"/>
  <c r="EN19" i="70"/>
  <c r="GM26" i="70"/>
  <c r="CV47" i="70"/>
  <c r="ER19" i="70"/>
  <c r="ES40" i="70"/>
  <c r="EF40" i="70"/>
  <c r="DO40" i="70"/>
  <c r="Y26" i="70"/>
  <c r="GN19" i="70"/>
  <c r="BW40" i="70"/>
  <c r="FV40" i="70"/>
  <c r="GJ40" i="70"/>
  <c r="BL19" i="70"/>
  <c r="DQ19" i="70"/>
  <c r="FO40" i="70"/>
  <c r="DP40" i="70"/>
  <c r="EK40" i="70"/>
  <c r="CC40" i="70"/>
  <c r="CP47" i="70"/>
  <c r="FF19" i="70"/>
  <c r="AH47" i="70"/>
  <c r="DH47" i="70"/>
  <c r="BO26" i="70"/>
  <c r="FU19" i="70"/>
  <c r="U26" i="70"/>
  <c r="GI47" i="70"/>
  <c r="EX40" i="70"/>
  <c r="Z40" i="70"/>
  <c r="AN47" i="70"/>
  <c r="FG26" i="70"/>
  <c r="BP47" i="70"/>
  <c r="CX40" i="70"/>
  <c r="AE40" i="70"/>
  <c r="CD40" i="70"/>
  <c r="FD47" i="70"/>
  <c r="FH47" i="70"/>
  <c r="GP47" i="70"/>
  <c r="AO40" i="70"/>
  <c r="EH40" i="70"/>
  <c r="J40" i="70"/>
  <c r="X47" i="70"/>
  <c r="CU40" i="70"/>
  <c r="CK26" i="70"/>
  <c r="AZ47" i="70"/>
  <c r="EN40" i="70"/>
  <c r="P47" i="70"/>
  <c r="DE40" i="70"/>
  <c r="ED19" i="70"/>
  <c r="ER40" i="70"/>
  <c r="ES26" i="70"/>
  <c r="DR19" i="70"/>
  <c r="EF47" i="70"/>
  <c r="H19" i="70"/>
  <c r="Y40" i="70"/>
  <c r="GN40" i="70"/>
  <c r="EO19" i="70"/>
  <c r="BU26" i="70"/>
  <c r="BW26" i="70"/>
  <c r="FV47" i="70"/>
  <c r="BL47" i="70"/>
  <c r="EA19" i="70"/>
  <c r="DQ40" i="70"/>
  <c r="EZ19" i="70"/>
  <c r="FM47" i="70"/>
  <c r="FO26" i="70"/>
  <c r="DP47" i="70"/>
  <c r="EK26" i="70"/>
  <c r="EB19" i="70"/>
  <c r="CP40" i="70"/>
  <c r="DH19" i="70"/>
  <c r="BO40" i="70"/>
  <c r="EL47" i="70"/>
  <c r="FU40" i="70"/>
  <c r="DA26" i="70"/>
  <c r="U40" i="70"/>
  <c r="GI19" i="70"/>
  <c r="EX47" i="70"/>
  <c r="Z47" i="70"/>
  <c r="CZ19" i="70"/>
  <c r="BY40" i="70"/>
  <c r="CX47" i="70"/>
  <c r="AD47" i="70"/>
  <c r="AE26" i="70"/>
  <c r="CD47" i="70"/>
  <c r="FD19" i="70"/>
  <c r="EH47" i="70"/>
  <c r="J47" i="70"/>
  <c r="CJ40" i="70"/>
  <c r="CK40" i="70"/>
  <c r="DW19" i="70"/>
  <c r="DT19" i="70"/>
  <c r="AZ19" i="70"/>
  <c r="EI19" i="70"/>
  <c r="DZ40" i="70"/>
  <c r="P19" i="70"/>
  <c r="DE26" i="70"/>
  <c r="N47" i="70"/>
  <c r="ED40" i="70"/>
  <c r="ER47" i="70"/>
  <c r="DR40" i="70"/>
  <c r="GR19" i="70"/>
  <c r="H40" i="70"/>
  <c r="AI26" i="70"/>
  <c r="GN47" i="70"/>
  <c r="EO40" i="70"/>
  <c r="BU40" i="70"/>
  <c r="FV19" i="70"/>
  <c r="AX40" i="70"/>
  <c r="BL40" i="70"/>
  <c r="EA40" i="70"/>
  <c r="AJ19" i="70"/>
  <c r="EZ40" i="70"/>
  <c r="FM26" i="70"/>
  <c r="CG26" i="70"/>
  <c r="DB40" i="70"/>
  <c r="GB19" i="70"/>
  <c r="EB40" i="70"/>
  <c r="K26" i="70"/>
  <c r="FY47" i="70"/>
  <c r="DH40" i="70"/>
  <c r="EL19" i="70"/>
  <c r="CN40" i="70"/>
  <c r="FU26" i="70"/>
  <c r="DA40" i="70"/>
  <c r="GI40" i="70"/>
  <c r="CZ40" i="70"/>
  <c r="BY26" i="70"/>
  <c r="AD40" i="70"/>
  <c r="GS47" i="70"/>
  <c r="FD40" i="70"/>
  <c r="AF19" i="70"/>
  <c r="FQ47" i="70"/>
  <c r="BZ47" i="70"/>
  <c r="DI26" i="70"/>
  <c r="GT19" i="70"/>
  <c r="CJ47" i="70"/>
  <c r="DW40" i="70"/>
  <c r="DT40" i="70"/>
  <c r="EI40" i="70"/>
  <c r="DZ47" i="70"/>
  <c r="B40" i="70"/>
  <c r="P40" i="70"/>
  <c r="N40" i="70"/>
  <c r="GC47" i="70"/>
  <c r="ED47" i="70"/>
  <c r="BK40" i="70"/>
  <c r="DR47" i="70"/>
  <c r="GR40" i="70"/>
  <c r="H47" i="70"/>
  <c r="AI40" i="70"/>
  <c r="EO26" i="70"/>
  <c r="AX47" i="70"/>
  <c r="DX47" i="70"/>
  <c r="EA26" i="70"/>
  <c r="AJ40" i="70"/>
  <c r="EZ47" i="70"/>
  <c r="FM19" i="70"/>
  <c r="CG40" i="70"/>
  <c r="DB47" i="70"/>
  <c r="GB40" i="70"/>
  <c r="BC26" i="70"/>
  <c r="EB47" i="70"/>
  <c r="FJ19" i="70"/>
  <c r="K40" i="70"/>
  <c r="FY19" i="70"/>
  <c r="CT40" i="70"/>
  <c r="FT47" i="70"/>
  <c r="EL40" i="70"/>
  <c r="CN47" i="70"/>
  <c r="GI26" i="70"/>
  <c r="CZ47" i="70"/>
  <c r="EW26" i="70"/>
  <c r="GS26" i="70"/>
  <c r="EP40" i="70"/>
  <c r="AF47" i="70"/>
  <c r="FQ19" i="70"/>
  <c r="BZ40" i="70"/>
  <c r="DI40" i="70"/>
  <c r="DV47" i="70"/>
  <c r="GT40" i="70"/>
  <c r="CJ19" i="70"/>
  <c r="M26" i="70"/>
  <c r="GA47" i="70"/>
  <c r="D40" i="70"/>
  <c r="DW26" i="70"/>
  <c r="DT47" i="70"/>
  <c r="EI26" i="70"/>
  <c r="DZ19" i="70"/>
  <c r="B47" i="70"/>
  <c r="CB47" i="70"/>
  <c r="GC26" i="70"/>
  <c r="BJ47" i="70"/>
  <c r="BK26" i="70"/>
  <c r="GD19" i="70"/>
  <c r="GR47" i="70"/>
  <c r="BT19" i="70"/>
  <c r="DF47" i="70"/>
  <c r="BH40" i="70"/>
  <c r="FC19" i="70"/>
  <c r="DX19" i="70"/>
  <c r="AJ47" i="70"/>
  <c r="CF40" i="70"/>
  <c r="FM40" i="70"/>
  <c r="GB47" i="70"/>
  <c r="BD40" i="70"/>
  <c r="BC40" i="70"/>
  <c r="FJ40" i="70"/>
  <c r="I26" i="70"/>
  <c r="FX19" i="70"/>
  <c r="FY40" i="70"/>
  <c r="CT47" i="70"/>
  <c r="FT19" i="70"/>
  <c r="EU26" i="70"/>
  <c r="CN19" i="70"/>
  <c r="T40" i="70"/>
  <c r="DC40" i="70"/>
  <c r="CL40" i="70"/>
  <c r="FL19" i="70"/>
  <c r="EW19" i="70"/>
  <c r="Q26" i="70"/>
  <c r="GF19" i="70"/>
  <c r="GS19" i="70"/>
  <c r="DM19" i="70"/>
  <c r="EP47" i="70"/>
  <c r="R40" i="70"/>
  <c r="AF40" i="70"/>
  <c r="FQ40" i="70"/>
  <c r="DV19" i="70"/>
  <c r="GT47" i="70"/>
  <c r="BV40" i="70"/>
  <c r="EV19" i="70"/>
  <c r="M40" i="70"/>
  <c r="GA26" i="70"/>
  <c r="D47" i="70"/>
  <c r="FR47" i="70"/>
  <c r="EG26" i="70"/>
  <c r="GL40" i="70"/>
  <c r="CB19" i="70"/>
  <c r="W26" i="70"/>
  <c r="GM47" i="70"/>
  <c r="GC19" i="70"/>
  <c r="AW26" i="70"/>
  <c r="BJ40" i="70"/>
  <c r="GD40" i="70"/>
  <c r="BT40" i="70"/>
  <c r="DF40" i="70"/>
  <c r="BH19" i="70"/>
  <c r="FB47" i="70"/>
  <c r="FC40" i="70"/>
  <c r="DJ40" i="70"/>
  <c r="DX40" i="70"/>
  <c r="AS40" i="70"/>
  <c r="BR40" i="70"/>
  <c r="CF47" i="70"/>
  <c r="FN19" i="70"/>
  <c r="BD47" i="70"/>
  <c r="AT47" i="70"/>
  <c r="FJ47" i="70"/>
  <c r="I40" i="70"/>
  <c r="FX40" i="70"/>
  <c r="FY26" i="70"/>
  <c r="FT40" i="70"/>
  <c r="AV47" i="70"/>
  <c r="EU19" i="70"/>
  <c r="BE26" i="70"/>
  <c r="T47" i="70"/>
  <c r="GH47" i="70"/>
  <c r="DC26" i="70"/>
  <c r="CL47" i="70"/>
  <c r="FL40" i="70"/>
  <c r="FG47" i="70"/>
  <c r="EW40" i="70"/>
  <c r="Q40" i="70"/>
  <c r="GF40" i="70"/>
  <c r="DL19" i="70"/>
  <c r="DM40" i="70"/>
  <c r="EP19" i="70"/>
  <c r="R47" i="70"/>
  <c r="CR19" i="70"/>
  <c r="FQ26" i="70"/>
  <c r="AB19" i="70"/>
  <c r="DV40" i="70"/>
  <c r="GO30" i="68"/>
  <c r="GO33" i="68" s="1"/>
  <c r="FE23" i="68"/>
  <c r="FE33" i="68" s="1"/>
  <c r="CU62" i="68"/>
  <c r="CU63" i="68"/>
  <c r="BB30" i="68"/>
  <c r="BB33" i="68" s="1"/>
  <c r="FQ62" i="68"/>
  <c r="FQ64" i="68" s="1"/>
  <c r="FQ73" i="68" s="1"/>
  <c r="FQ63" i="68"/>
  <c r="T30" i="68"/>
  <c r="T33" i="68" s="1"/>
  <c r="GB30" i="68"/>
  <c r="FT30" i="68"/>
  <c r="FT33" i="68" s="1"/>
  <c r="CZ30" i="68"/>
  <c r="DT30" i="68"/>
  <c r="FD30" i="68"/>
  <c r="FG30" i="68"/>
  <c r="GK23" i="68"/>
  <c r="GK33" i="68" s="1"/>
  <c r="DK23" i="68"/>
  <c r="DK33" i="68" s="1"/>
  <c r="FF33" i="67"/>
  <c r="FK64" i="67"/>
  <c r="FK73" i="67" s="1"/>
  <c r="EG70" i="67"/>
  <c r="CX64" i="66"/>
  <c r="CX73" i="66" s="1"/>
  <c r="AD70" i="66"/>
  <c r="AD73" i="66" s="1"/>
  <c r="U70" i="66"/>
  <c r="FX70" i="66"/>
  <c r="FX73" i="66" s="1"/>
  <c r="DC70" i="66"/>
  <c r="DC73" i="66" s="1"/>
  <c r="BT64" i="67"/>
  <c r="BT73" i="67" s="1"/>
  <c r="BA68" i="68"/>
  <c r="BA69" i="68"/>
  <c r="AA69" i="68"/>
  <c r="AA68" i="68"/>
  <c r="CM69" i="68"/>
  <c r="CM68" i="68"/>
  <c r="ET54" i="68"/>
  <c r="AC33" i="68"/>
  <c r="AG63" i="68"/>
  <c r="AG62" i="68"/>
  <c r="AG64" i="68" s="1"/>
  <c r="CG33" i="68"/>
  <c r="GM62" i="68"/>
  <c r="GM63" i="68"/>
  <c r="AQ23" i="68"/>
  <c r="EO54" i="68"/>
  <c r="DR54" i="68"/>
  <c r="FC68" i="68"/>
  <c r="FC69" i="68"/>
  <c r="FJ68" i="68"/>
  <c r="FJ70" i="68" s="1"/>
  <c r="FJ69" i="68"/>
  <c r="GE33" i="68"/>
  <c r="H62" i="68"/>
  <c r="H63" i="68"/>
  <c r="AL64" i="66"/>
  <c r="AL73" i="66" s="1"/>
  <c r="FG54" i="66"/>
  <c r="BE64" i="67"/>
  <c r="BE73" i="67" s="1"/>
  <c r="D70" i="67"/>
  <c r="D73" i="67" s="1"/>
  <c r="EN70" i="66"/>
  <c r="AA70" i="66"/>
  <c r="AA73" i="66" s="1"/>
  <c r="H64" i="67"/>
  <c r="H73" i="67" s="1"/>
  <c r="BE70" i="67"/>
  <c r="FG64" i="66"/>
  <c r="FG70" i="66"/>
  <c r="AI70" i="67"/>
  <c r="BA70" i="67"/>
  <c r="DV54" i="67"/>
  <c r="DS70" i="67"/>
  <c r="EY64" i="66"/>
  <c r="EY73" i="66" s="1"/>
  <c r="DC64" i="67"/>
  <c r="DC73" i="67" s="1"/>
  <c r="GB70" i="66"/>
  <c r="GB73" i="66" s="1"/>
  <c r="DK64" i="66"/>
  <c r="DK70" i="66"/>
  <c r="I64" i="66"/>
  <c r="I73" i="66" s="1"/>
  <c r="CV70" i="66"/>
  <c r="CV73" i="66" s="1"/>
  <c r="EK70" i="66"/>
  <c r="EK73" i="66" s="1"/>
  <c r="AC64" i="66"/>
  <c r="AC73" i="66" s="1"/>
  <c r="EX64" i="66"/>
  <c r="EX73" i="66" s="1"/>
  <c r="DS64" i="67"/>
  <c r="DS73" i="67" s="1"/>
  <c r="C64" i="67"/>
  <c r="C73" i="67" s="1"/>
  <c r="BV64" i="67"/>
  <c r="BV73" i="67" s="1"/>
  <c r="CP64" i="66"/>
  <c r="CP73" i="66" s="1"/>
  <c r="Y70" i="67"/>
  <c r="FN23" i="69"/>
  <c r="GL23" i="69"/>
  <c r="GL33" i="69" s="1"/>
  <c r="BD44" i="69"/>
  <c r="CB44" i="69"/>
  <c r="CB54" i="69" s="1"/>
  <c r="FT23" i="69"/>
  <c r="B23" i="69"/>
  <c r="B33" i="69" s="1"/>
  <c r="CZ44" i="69"/>
  <c r="CZ54" i="69" s="1"/>
  <c r="GR44" i="69"/>
  <c r="GR54" i="69" s="1"/>
  <c r="AX23" i="69"/>
  <c r="J51" i="69"/>
  <c r="DP44" i="69"/>
  <c r="BN23" i="69"/>
  <c r="BN33" i="69" s="1"/>
  <c r="EX51" i="69"/>
  <c r="X44" i="69"/>
  <c r="EK41" i="69"/>
  <c r="EK44" i="69" s="1"/>
  <c r="EK54" i="69" s="1"/>
  <c r="EK61" i="69"/>
  <c r="EK22" i="69"/>
  <c r="EK43" i="69" s="1"/>
  <c r="EK21" i="69"/>
  <c r="EK42" i="69" s="1"/>
  <c r="BI41" i="69"/>
  <c r="BI44" i="69" s="1"/>
  <c r="BI54" i="69" s="1"/>
  <c r="BI61" i="69"/>
  <c r="BI21" i="69"/>
  <c r="BI42" i="69" s="1"/>
  <c r="BI22" i="69"/>
  <c r="BI43" i="69" s="1"/>
  <c r="BT23" i="69"/>
  <c r="N30" i="69"/>
  <c r="EL30" i="69"/>
  <c r="DD23" i="69"/>
  <c r="DD33" i="69" s="1"/>
  <c r="BH30" i="69"/>
  <c r="GF30" i="69"/>
  <c r="GM51" i="69"/>
  <c r="CC41" i="69"/>
  <c r="CC44" i="69" s="1"/>
  <c r="CC54" i="69" s="1"/>
  <c r="CC61" i="69"/>
  <c r="CC21" i="69"/>
  <c r="CC42" i="69" s="1"/>
  <c r="CC22" i="69"/>
  <c r="CC43" i="69" s="1"/>
  <c r="M51" i="69"/>
  <c r="AE41" i="69"/>
  <c r="AE44" i="69" s="1"/>
  <c r="AE54" i="69" s="1"/>
  <c r="AE22" i="69"/>
  <c r="AE43" i="69" s="1"/>
  <c r="AE61" i="69"/>
  <c r="AE21" i="69"/>
  <c r="AE42" i="69" s="1"/>
  <c r="FC41" i="69"/>
  <c r="FC44" i="69" s="1"/>
  <c r="FC22" i="69"/>
  <c r="FC43" i="69" s="1"/>
  <c r="FC61" i="69"/>
  <c r="FC21" i="69"/>
  <c r="FC42" i="69" s="1"/>
  <c r="AD51" i="69"/>
  <c r="AA23" i="69"/>
  <c r="CR30" i="69"/>
  <c r="DS44" i="69"/>
  <c r="DC41" i="69"/>
  <c r="DC44" i="69" s="1"/>
  <c r="DC54" i="69" s="1"/>
  <c r="DC22" i="69"/>
  <c r="DC43" i="69" s="1"/>
  <c r="DC61" i="69"/>
  <c r="DC21" i="69"/>
  <c r="DC42" i="69" s="1"/>
  <c r="I23" i="69"/>
  <c r="CG41" i="69"/>
  <c r="CG44" i="69" s="1"/>
  <c r="CG54" i="69" s="1"/>
  <c r="CG61" i="69"/>
  <c r="CG22" i="69"/>
  <c r="CG43" i="69" s="1"/>
  <c r="CG21" i="69"/>
  <c r="CG42" i="69" s="1"/>
  <c r="X23" i="69"/>
  <c r="S41" i="69"/>
  <c r="S44" i="69" s="1"/>
  <c r="S22" i="69"/>
  <c r="S43" i="69" s="1"/>
  <c r="S61" i="69"/>
  <c r="S21" i="69"/>
  <c r="S42" i="69" s="1"/>
  <c r="EQ41" i="69"/>
  <c r="EQ44" i="69" s="1"/>
  <c r="EQ22" i="69"/>
  <c r="EQ43" i="69" s="1"/>
  <c r="EQ61" i="69"/>
  <c r="EQ21" i="69"/>
  <c r="EQ42" i="69" s="1"/>
  <c r="AQ44" i="69"/>
  <c r="AQ54" i="69" s="1"/>
  <c r="GQ51" i="69"/>
  <c r="BY23" i="69"/>
  <c r="BY33" i="69" s="1"/>
  <c r="CX30" i="69"/>
  <c r="BH23" i="69"/>
  <c r="BH33" i="69" s="1"/>
  <c r="AJ30" i="69"/>
  <c r="FH30" i="69"/>
  <c r="GK23" i="69"/>
  <c r="T23" i="69"/>
  <c r="T33" i="69" s="1"/>
  <c r="BE41" i="69"/>
  <c r="BE44" i="69" s="1"/>
  <c r="BE61" i="69"/>
  <c r="BE21" i="69"/>
  <c r="BE42" i="69" s="1"/>
  <c r="BE22" i="69"/>
  <c r="BE43" i="69" s="1"/>
  <c r="GC41" i="69"/>
  <c r="GC44" i="69" s="1"/>
  <c r="GC54" i="69" s="1"/>
  <c r="GC61" i="69"/>
  <c r="GC21" i="69"/>
  <c r="GC42" i="69" s="1"/>
  <c r="GC22" i="69"/>
  <c r="GC43" i="69" s="1"/>
  <c r="CY23" i="69"/>
  <c r="CY33" i="69" s="1"/>
  <c r="DO41" i="69"/>
  <c r="DO44" i="69" s="1"/>
  <c r="DO54" i="69" s="1"/>
  <c r="DO22" i="69"/>
  <c r="DO43" i="69" s="1"/>
  <c r="DO61" i="69"/>
  <c r="DO21" i="69"/>
  <c r="DO42" i="69" s="1"/>
  <c r="FA44" i="69"/>
  <c r="FA54" i="69" s="1"/>
  <c r="EI41" i="69"/>
  <c r="EI22" i="69"/>
  <c r="EI43" i="69" s="1"/>
  <c r="EI61" i="69"/>
  <c r="EI21" i="69"/>
  <c r="EI42" i="69" s="1"/>
  <c r="AZ23" i="69"/>
  <c r="BV30" i="69"/>
  <c r="DP30" i="69"/>
  <c r="BR44" i="69"/>
  <c r="BR54" i="69" s="1"/>
  <c r="O44" i="69"/>
  <c r="O54" i="69" s="1"/>
  <c r="F44" i="69"/>
  <c r="F54" i="69" s="1"/>
  <c r="BU44" i="69"/>
  <c r="BU54" i="69" s="1"/>
  <c r="BW44" i="69"/>
  <c r="BW54" i="69" s="1"/>
  <c r="CS44" i="69"/>
  <c r="DQ23" i="69"/>
  <c r="DO30" i="69"/>
  <c r="EC44" i="69"/>
  <c r="ED51" i="69"/>
  <c r="FA51" i="69"/>
  <c r="FB44" i="69"/>
  <c r="FO44" i="69"/>
  <c r="FO54" i="69" s="1"/>
  <c r="D44" i="69"/>
  <c r="D54" i="69" s="1"/>
  <c r="BC44" i="69"/>
  <c r="CA44" i="69"/>
  <c r="CA54" i="69" s="1"/>
  <c r="CC30" i="69"/>
  <c r="DA51" i="69"/>
  <c r="DW30" i="69"/>
  <c r="FE44" i="69"/>
  <c r="GC30" i="69"/>
  <c r="GM30" i="69"/>
  <c r="GO51" i="69"/>
  <c r="AM51" i="69"/>
  <c r="AZ51" i="69"/>
  <c r="CG30" i="69"/>
  <c r="DD51" i="69"/>
  <c r="EB44" i="69"/>
  <c r="EK51" i="69"/>
  <c r="EY30" i="69"/>
  <c r="FU44" i="69"/>
  <c r="FU54" i="69" s="1"/>
  <c r="FK23" i="69"/>
  <c r="GH51" i="69"/>
  <c r="L44" i="69"/>
  <c r="AT51" i="69"/>
  <c r="AS44" i="69"/>
  <c r="BG30" i="69"/>
  <c r="CN44" i="69"/>
  <c r="CY51" i="69"/>
  <c r="DL44" i="69"/>
  <c r="EI44" i="69"/>
  <c r="FE23" i="69"/>
  <c r="GN51" i="69"/>
  <c r="E44" i="69"/>
  <c r="AL23" i="69"/>
  <c r="AL33" i="69" s="1"/>
  <c r="BS30" i="69"/>
  <c r="CQ44" i="69"/>
  <c r="CQ54" i="69" s="1"/>
  <c r="DN44" i="69"/>
  <c r="EL51" i="69"/>
  <c r="FG23" i="69"/>
  <c r="FP48" i="69"/>
  <c r="FP51" i="69" s="1"/>
  <c r="FP67" i="69"/>
  <c r="FP28" i="69"/>
  <c r="FP49" i="69" s="1"/>
  <c r="FP29" i="69"/>
  <c r="FP50" i="69" s="1"/>
  <c r="DX48" i="69"/>
  <c r="DX51" i="69" s="1"/>
  <c r="DX67" i="69"/>
  <c r="DX28" i="69"/>
  <c r="DX49" i="69" s="1"/>
  <c r="DX29" i="69"/>
  <c r="DX50" i="69" s="1"/>
  <c r="AZ48" i="69"/>
  <c r="AZ67" i="69"/>
  <c r="AZ28" i="69"/>
  <c r="AZ49" i="69" s="1"/>
  <c r="AZ29" i="69"/>
  <c r="AZ50" i="69" s="1"/>
  <c r="H48" i="69"/>
  <c r="H51" i="69" s="1"/>
  <c r="H67" i="69"/>
  <c r="H28" i="69"/>
  <c r="H49" i="69" s="1"/>
  <c r="H29" i="69"/>
  <c r="H50" i="69" s="1"/>
  <c r="EN48" i="69"/>
  <c r="EN51" i="69" s="1"/>
  <c r="EN67" i="69"/>
  <c r="EN28" i="69"/>
  <c r="EN49" i="69" s="1"/>
  <c r="EN29" i="69"/>
  <c r="EN50" i="69" s="1"/>
  <c r="CV48" i="69"/>
  <c r="CV51" i="69" s="1"/>
  <c r="CV67" i="69"/>
  <c r="CV28" i="69"/>
  <c r="CV49" i="69" s="1"/>
  <c r="CV29" i="69"/>
  <c r="CV50" i="69" s="1"/>
  <c r="GC48" i="69"/>
  <c r="GC51" i="69" s="1"/>
  <c r="GC67" i="69"/>
  <c r="GC28" i="69"/>
  <c r="GC49" i="69" s="1"/>
  <c r="GC29" i="69"/>
  <c r="GC50" i="69" s="1"/>
  <c r="EW48" i="69"/>
  <c r="EW51" i="69" s="1"/>
  <c r="EW67" i="69"/>
  <c r="EW28" i="69"/>
  <c r="EW49" i="69" s="1"/>
  <c r="EW29" i="69"/>
  <c r="EW50" i="69" s="1"/>
  <c r="DQ48" i="69"/>
  <c r="DQ51" i="69" s="1"/>
  <c r="DQ67" i="69"/>
  <c r="DQ28" i="69"/>
  <c r="DQ49" i="69" s="1"/>
  <c r="DQ29" i="69"/>
  <c r="DQ50" i="69" s="1"/>
  <c r="CK48" i="69"/>
  <c r="CK51" i="69" s="1"/>
  <c r="CK67" i="69"/>
  <c r="CK28" i="69"/>
  <c r="CK49" i="69" s="1"/>
  <c r="CK29" i="69"/>
  <c r="CK50" i="69" s="1"/>
  <c r="BE48" i="69"/>
  <c r="BE51" i="69" s="1"/>
  <c r="BE67" i="69"/>
  <c r="BE28" i="69"/>
  <c r="BE49" i="69" s="1"/>
  <c r="BE29" i="69"/>
  <c r="BE50" i="69" s="1"/>
  <c r="Y48" i="69"/>
  <c r="Y51" i="69" s="1"/>
  <c r="Y67" i="69"/>
  <c r="Y28" i="69"/>
  <c r="Y49" i="69" s="1"/>
  <c r="Y29" i="69"/>
  <c r="Y50" i="69" s="1"/>
  <c r="GJ41" i="69"/>
  <c r="GJ44" i="69" s="1"/>
  <c r="GJ61" i="69"/>
  <c r="GJ21" i="69"/>
  <c r="GJ42" i="69" s="1"/>
  <c r="GJ22" i="69"/>
  <c r="GJ43" i="69" s="1"/>
  <c r="FD41" i="69"/>
  <c r="FD44" i="69" s="1"/>
  <c r="FD54" i="69" s="1"/>
  <c r="FD61" i="69"/>
  <c r="FD21" i="69"/>
  <c r="FD42" i="69" s="1"/>
  <c r="FD22" i="69"/>
  <c r="FD43" i="69" s="1"/>
  <c r="DX41" i="69"/>
  <c r="DX44" i="69" s="1"/>
  <c r="DX54" i="69" s="1"/>
  <c r="DX61" i="69"/>
  <c r="DX21" i="69"/>
  <c r="DX42" i="69" s="1"/>
  <c r="DX22" i="69"/>
  <c r="DX43" i="69" s="1"/>
  <c r="CR41" i="69"/>
  <c r="CR44" i="69" s="1"/>
  <c r="CR54" i="69" s="1"/>
  <c r="CR61" i="69"/>
  <c r="CR21" i="69"/>
  <c r="CR42" i="69" s="1"/>
  <c r="CR22" i="69"/>
  <c r="CR43" i="69" s="1"/>
  <c r="BL41" i="69"/>
  <c r="BL44" i="69" s="1"/>
  <c r="BL54" i="69" s="1"/>
  <c r="BL61" i="69"/>
  <c r="BL21" i="69"/>
  <c r="BL42" i="69" s="1"/>
  <c r="BL22" i="69"/>
  <c r="BL43" i="69" s="1"/>
  <c r="AF41" i="69"/>
  <c r="AF44" i="69" s="1"/>
  <c r="AF54" i="69" s="1"/>
  <c r="AF61" i="69"/>
  <c r="AF21" i="69"/>
  <c r="AF42" i="69" s="1"/>
  <c r="AF22" i="69"/>
  <c r="AF43" i="69" s="1"/>
  <c r="GT48" i="69"/>
  <c r="GT67" i="69"/>
  <c r="GT28" i="69"/>
  <c r="GT49" i="69" s="1"/>
  <c r="GT51" i="69" s="1"/>
  <c r="GT29" i="69"/>
  <c r="GT50" i="69" s="1"/>
  <c r="FN48" i="69"/>
  <c r="FN51" i="69" s="1"/>
  <c r="FN67" i="69"/>
  <c r="FN28" i="69"/>
  <c r="FN49" i="69" s="1"/>
  <c r="FN29" i="69"/>
  <c r="FN50" i="69" s="1"/>
  <c r="EH48" i="69"/>
  <c r="EH51" i="69" s="1"/>
  <c r="EH67" i="69"/>
  <c r="EH28" i="69"/>
  <c r="EH49" i="69" s="1"/>
  <c r="EH29" i="69"/>
  <c r="EH50" i="69" s="1"/>
  <c r="DB48" i="69"/>
  <c r="DB51" i="69" s="1"/>
  <c r="DB67" i="69"/>
  <c r="DB28" i="69"/>
  <c r="DB49" i="69" s="1"/>
  <c r="DB29" i="69"/>
  <c r="DB50" i="69" s="1"/>
  <c r="BV48" i="69"/>
  <c r="BV51" i="69" s="1"/>
  <c r="BV67" i="69"/>
  <c r="BV28" i="69"/>
  <c r="BV49" i="69" s="1"/>
  <c r="BV29" i="69"/>
  <c r="BV50" i="69" s="1"/>
  <c r="AP48" i="69"/>
  <c r="AP51" i="69" s="1"/>
  <c r="AP67" i="69"/>
  <c r="AP28" i="69"/>
  <c r="AP49" i="69" s="1"/>
  <c r="AP29" i="69"/>
  <c r="AP50" i="69" s="1"/>
  <c r="J48" i="69"/>
  <c r="J67" i="69"/>
  <c r="J28" i="69"/>
  <c r="J49" i="69" s="1"/>
  <c r="J29" i="69"/>
  <c r="J50" i="69" s="1"/>
  <c r="FW48" i="69"/>
  <c r="FW51" i="69" s="1"/>
  <c r="FW67" i="69"/>
  <c r="FW29" i="69"/>
  <c r="FW50" i="69" s="1"/>
  <c r="FW28" i="69"/>
  <c r="FW49" i="69" s="1"/>
  <c r="EQ48" i="69"/>
  <c r="EQ51" i="69" s="1"/>
  <c r="EQ67" i="69"/>
  <c r="EQ28" i="69"/>
  <c r="EQ49" i="69" s="1"/>
  <c r="EQ29" i="69"/>
  <c r="EQ50" i="69" s="1"/>
  <c r="DK48" i="69"/>
  <c r="DK51" i="69" s="1"/>
  <c r="DK67" i="69"/>
  <c r="DK29" i="69"/>
  <c r="DK50" i="69" s="1"/>
  <c r="DK28" i="69"/>
  <c r="DK49" i="69" s="1"/>
  <c r="CE48" i="69"/>
  <c r="CE51" i="69" s="1"/>
  <c r="CE67" i="69"/>
  <c r="CE28" i="69"/>
  <c r="CE49" i="69" s="1"/>
  <c r="CE29" i="69"/>
  <c r="CE50" i="69" s="1"/>
  <c r="AY48" i="69"/>
  <c r="AY51" i="69" s="1"/>
  <c r="AY67" i="69"/>
  <c r="AY28" i="69"/>
  <c r="AY49" i="69" s="1"/>
  <c r="AY29" i="69"/>
  <c r="AY50" i="69" s="1"/>
  <c r="S48" i="69"/>
  <c r="S51" i="69" s="1"/>
  <c r="S67" i="69"/>
  <c r="S29" i="69"/>
  <c r="S50" i="69" s="1"/>
  <c r="S28" i="69"/>
  <c r="S49" i="69" s="1"/>
  <c r="GH41" i="69"/>
  <c r="GH44" i="69" s="1"/>
  <c r="GH54" i="69" s="1"/>
  <c r="GH61" i="69"/>
  <c r="GH22" i="69"/>
  <c r="GH43" i="69" s="1"/>
  <c r="GH21" i="69"/>
  <c r="GH42" i="69" s="1"/>
  <c r="FB41" i="69"/>
  <c r="FB61" i="69"/>
  <c r="FB22" i="69"/>
  <c r="FB43" i="69" s="1"/>
  <c r="FB21" i="69"/>
  <c r="FB42" i="69" s="1"/>
  <c r="DV41" i="69"/>
  <c r="DV44" i="69" s="1"/>
  <c r="DV54" i="69" s="1"/>
  <c r="DV61" i="69"/>
  <c r="DV22" i="69"/>
  <c r="DV43" i="69" s="1"/>
  <c r="DV21" i="69"/>
  <c r="DV42" i="69" s="1"/>
  <c r="CP41" i="69"/>
  <c r="CP44" i="69" s="1"/>
  <c r="CP54" i="69" s="1"/>
  <c r="CP61" i="69"/>
  <c r="CP22" i="69"/>
  <c r="CP43" i="69" s="1"/>
  <c r="CP21" i="69"/>
  <c r="CP42" i="69" s="1"/>
  <c r="BJ41" i="69"/>
  <c r="BJ44" i="69" s="1"/>
  <c r="BJ54" i="69" s="1"/>
  <c r="BJ61" i="69"/>
  <c r="BJ22" i="69"/>
  <c r="BJ43" i="69" s="1"/>
  <c r="BJ21" i="69"/>
  <c r="BJ42" i="69" s="1"/>
  <c r="AD41" i="69"/>
  <c r="AD44" i="69" s="1"/>
  <c r="AD54" i="69" s="1"/>
  <c r="AD61" i="69"/>
  <c r="AD22" i="69"/>
  <c r="AD43" i="69" s="1"/>
  <c r="AD21" i="69"/>
  <c r="AD42" i="69" s="1"/>
  <c r="AF62" i="68"/>
  <c r="AF63" i="68"/>
  <c r="CR62" i="68"/>
  <c r="CR63" i="68"/>
  <c r="FD62" i="68"/>
  <c r="FD63" i="68"/>
  <c r="FA69" i="68"/>
  <c r="FA68" i="68"/>
  <c r="T68" i="68"/>
  <c r="T69" i="68"/>
  <c r="CF68" i="68"/>
  <c r="CF69" i="68"/>
  <c r="ER68" i="68"/>
  <c r="ER69" i="68"/>
  <c r="BZ62" i="68"/>
  <c r="BZ64" i="68" s="1"/>
  <c r="BZ63" i="68"/>
  <c r="EL62" i="68"/>
  <c r="EL63" i="68"/>
  <c r="EA68" i="68"/>
  <c r="EA69" i="68"/>
  <c r="GM68" i="68"/>
  <c r="GM69" i="68"/>
  <c r="BV68" i="68"/>
  <c r="BV70" i="68" s="1"/>
  <c r="BV69" i="68"/>
  <c r="FF69" i="68"/>
  <c r="FF68" i="68"/>
  <c r="FF70" i="68" s="1"/>
  <c r="F68" i="68"/>
  <c r="F69" i="68"/>
  <c r="N23" i="68"/>
  <c r="N33" i="68" s="1"/>
  <c r="EP54" i="68"/>
  <c r="P64" i="67"/>
  <c r="P73" i="67" s="1"/>
  <c r="AM64" i="66"/>
  <c r="AM73" i="66" s="1"/>
  <c r="DV64" i="67"/>
  <c r="DV73" i="67" s="1"/>
  <c r="ES70" i="66"/>
  <c r="AK64" i="66"/>
  <c r="AK73" i="66" s="1"/>
  <c r="FF64" i="66"/>
  <c r="FF73" i="66" s="1"/>
  <c r="BZ64" i="67"/>
  <c r="BZ73" i="67" s="1"/>
  <c r="DM64" i="66"/>
  <c r="DM73" i="66" s="1"/>
  <c r="FQ70" i="67"/>
  <c r="FQ73" i="67" s="1"/>
  <c r="BI63" i="68"/>
  <c r="BI62" i="68"/>
  <c r="BI64" i="68" s="1"/>
  <c r="BI73" i="68" s="1"/>
  <c r="AY23" i="68"/>
  <c r="AY33" i="68" s="1"/>
  <c r="AP23" i="68"/>
  <c r="AP33" i="68" s="1"/>
  <c r="AN54" i="68"/>
  <c r="GI33" i="68"/>
  <c r="AE30" i="68"/>
  <c r="GA23" i="68"/>
  <c r="GA33" i="68" s="1"/>
  <c r="BL23" i="68"/>
  <c r="BL33" i="68" s="1"/>
  <c r="ET33" i="67"/>
  <c r="B64" i="66"/>
  <c r="B73" i="66" s="1"/>
  <c r="Q70" i="67"/>
  <c r="Q73" i="67" s="1"/>
  <c r="FD70" i="66"/>
  <c r="FD73" i="66" s="1"/>
  <c r="T73" i="46"/>
  <c r="B75" i="46" s="1"/>
  <c r="B76" i="46" s="1"/>
  <c r="D33" i="5" s="1"/>
  <c r="D36" i="5" s="1"/>
  <c r="ES64" i="66"/>
  <c r="EL64" i="67"/>
  <c r="EL73" i="67" s="1"/>
  <c r="AN64" i="66"/>
  <c r="AN73" i="66" s="1"/>
  <c r="ED64" i="66"/>
  <c r="EW64" i="66"/>
  <c r="EW73" i="66" s="1"/>
  <c r="BQ69" i="68"/>
  <c r="BQ68" i="68"/>
  <c r="BQ70" i="68" s="1"/>
  <c r="AQ68" i="68"/>
  <c r="AQ69" i="68"/>
  <c r="DC68" i="68"/>
  <c r="DC70" i="68" s="1"/>
  <c r="DC69" i="68"/>
  <c r="AR54" i="68"/>
  <c r="EY30" i="68"/>
  <c r="CY30" i="68"/>
  <c r="BE33" i="68"/>
  <c r="CL33" i="68"/>
  <c r="CC33" i="68"/>
  <c r="DC30" i="68"/>
  <c r="DX23" i="68"/>
  <c r="DX33" i="68" s="1"/>
  <c r="AX64" i="66"/>
  <c r="AX73" i="66" s="1"/>
  <c r="FM64" i="67"/>
  <c r="FM73" i="67" s="1"/>
  <c r="BY64" i="67"/>
  <c r="BY73" i="67" s="1"/>
  <c r="Y64" i="67"/>
  <c r="Y73" i="67" s="1"/>
  <c r="EG64" i="66"/>
  <c r="EG73" i="66" s="1"/>
  <c r="GP70" i="67"/>
  <c r="GP73" i="67" s="1"/>
  <c r="DX70" i="67"/>
  <c r="DX73" i="67" s="1"/>
  <c r="M70" i="66"/>
  <c r="M73" i="66" s="1"/>
  <c r="BX64" i="66"/>
  <c r="BX73" i="66" s="1"/>
  <c r="BW64" i="66"/>
  <c r="BW73" i="66" s="1"/>
  <c r="BD54" i="67"/>
  <c r="G30" i="68"/>
  <c r="G33" i="68" s="1"/>
  <c r="C63" i="68"/>
  <c r="C62" i="68"/>
  <c r="C64" i="68" s="1"/>
  <c r="AA30" i="68"/>
  <c r="T62" i="68"/>
  <c r="T63" i="68"/>
  <c r="AW33" i="68"/>
  <c r="AM63" i="68"/>
  <c r="AM62" i="68"/>
  <c r="AM64" i="68" s="1"/>
  <c r="AO33" i="68"/>
  <c r="EP23" i="68"/>
  <c r="EP33" i="68" s="1"/>
  <c r="DM30" i="68"/>
  <c r="DZ33" i="68"/>
  <c r="H33" i="66"/>
  <c r="B35" i="66" s="1"/>
  <c r="B36" i="66" s="1"/>
  <c r="E31" i="5" s="1"/>
  <c r="GS33" i="67"/>
  <c r="EK73" i="67"/>
  <c r="X54" i="66"/>
  <c r="B56" i="66" s="1"/>
  <c r="B57" i="66" s="1"/>
  <c r="E32" i="5" s="1"/>
  <c r="AF64" i="67"/>
  <c r="FV33" i="67"/>
  <c r="FG70" i="67"/>
  <c r="EX73" i="67"/>
  <c r="ED70" i="66"/>
  <c r="E73" i="67"/>
  <c r="M68" i="68"/>
  <c r="M69" i="68"/>
  <c r="BY68" i="68"/>
  <c r="BY69" i="68"/>
  <c r="AY69" i="68"/>
  <c r="AY68" i="68"/>
  <c r="BQ30" i="68"/>
  <c r="BI30" i="68"/>
  <c r="AW62" i="68"/>
  <c r="AW63" i="68"/>
  <c r="EC23" i="68"/>
  <c r="EC33" i="68" s="1"/>
  <c r="AQ30" i="68"/>
  <c r="FX54" i="68"/>
  <c r="AF30" i="68"/>
  <c r="ET64" i="66"/>
  <c r="ET73" i="66" s="1"/>
  <c r="AF70" i="67"/>
  <c r="GO73" i="66"/>
  <c r="CN73" i="66"/>
  <c r="AR73" i="66"/>
  <c r="DY73" i="67"/>
  <c r="I73" i="67"/>
  <c r="AM73" i="67"/>
  <c r="FV73" i="67"/>
  <c r="DF64" i="67"/>
  <c r="DF73" i="67" s="1"/>
  <c r="GN73" i="67"/>
  <c r="CF62" i="68"/>
  <c r="CF64" i="68" s="1"/>
  <c r="CF63" i="68"/>
  <c r="ER62" i="68"/>
  <c r="ER64" i="68" s="1"/>
  <c r="ER63" i="68"/>
  <c r="EO68" i="68"/>
  <c r="EO69" i="68"/>
  <c r="H68" i="68"/>
  <c r="H70" i="68" s="1"/>
  <c r="H69" i="68"/>
  <c r="BT68" i="68"/>
  <c r="BT70" i="68" s="1"/>
  <c r="BT69" i="68"/>
  <c r="EF68" i="68"/>
  <c r="EF70" i="68" s="1"/>
  <c r="EF69" i="68"/>
  <c r="GR68" i="68"/>
  <c r="GR69" i="68"/>
  <c r="BN62" i="68"/>
  <c r="BN64" i="68" s="1"/>
  <c r="BN73" i="68" s="1"/>
  <c r="BN63" i="68"/>
  <c r="DZ62" i="68"/>
  <c r="DZ64" i="68" s="1"/>
  <c r="DZ63" i="68"/>
  <c r="GL62" i="68"/>
  <c r="GL64" i="68" s="1"/>
  <c r="GL63" i="68"/>
  <c r="DO68" i="68"/>
  <c r="DO69" i="68"/>
  <c r="GA68" i="68"/>
  <c r="GA70" i="68" s="1"/>
  <c r="GA69" i="68"/>
  <c r="GH68" i="68"/>
  <c r="GH70" i="68" s="1"/>
  <c r="GH69" i="68"/>
  <c r="BN68" i="68"/>
  <c r="BN70" i="68" s="1"/>
  <c r="BN69" i="68"/>
  <c r="GD68" i="68"/>
  <c r="GD69" i="68"/>
  <c r="BI23" i="68"/>
  <c r="BI33" i="68" s="1"/>
  <c r="CP23" i="68"/>
  <c r="CP33" i="68" s="1"/>
  <c r="V23" i="68"/>
  <c r="V33" i="68" s="1"/>
  <c r="FI62" i="68"/>
  <c r="FI63" i="68"/>
  <c r="CM63" i="68"/>
  <c r="CM62" i="68"/>
  <c r="BV23" i="68"/>
  <c r="BV33" i="68" s="1"/>
  <c r="AZ23" i="68"/>
  <c r="AZ33" i="68" s="1"/>
  <c r="BK30" i="68"/>
  <c r="DC23" i="68"/>
  <c r="DC33" i="68" s="1"/>
  <c r="Y54" i="69" l="1"/>
  <c r="AW54" i="69"/>
  <c r="DU54" i="69"/>
  <c r="GE54" i="69"/>
  <c r="FI54" i="69"/>
  <c r="CM54" i="69"/>
  <c r="AX54" i="69"/>
  <c r="CF54" i="69"/>
  <c r="ER54" i="69"/>
  <c r="B54" i="69"/>
  <c r="EU54" i="69"/>
  <c r="CK54" i="69"/>
  <c r="DR54" i="69"/>
  <c r="BE54" i="69"/>
  <c r="GL54" i="69"/>
  <c r="CV54" i="69"/>
  <c r="BQ54" i="69"/>
  <c r="AA54" i="69"/>
  <c r="S54" i="69"/>
  <c r="F35" i="5"/>
  <c r="F34" i="5"/>
  <c r="GJ54" i="69"/>
  <c r="EW54" i="69"/>
  <c r="BG54" i="69"/>
  <c r="DG54" i="69"/>
  <c r="R54" i="69"/>
  <c r="CD54" i="69"/>
  <c r="FX54" i="69"/>
  <c r="FC54" i="69"/>
  <c r="H54" i="69"/>
  <c r="BT54" i="69"/>
  <c r="DK54" i="69"/>
  <c r="BV54" i="69"/>
  <c r="EH54" i="69"/>
  <c r="FP54" i="69"/>
  <c r="AG54" i="69"/>
  <c r="DY54" i="69"/>
  <c r="FZ54" i="69"/>
  <c r="CJ54" i="69"/>
  <c r="EV54" i="69"/>
  <c r="N54" i="69"/>
  <c r="FT54" i="69"/>
  <c r="CE54" i="69"/>
  <c r="E35" i="5"/>
  <c r="E34" i="5"/>
  <c r="EQ54" i="69"/>
  <c r="FH54" i="69"/>
  <c r="CI54" i="69"/>
  <c r="FB54" i="69"/>
  <c r="CG63" i="69"/>
  <c r="CG62" i="69"/>
  <c r="DC44" i="70"/>
  <c r="GH63" i="69"/>
  <c r="GH62" i="69"/>
  <c r="GH64" i="69" s="1"/>
  <c r="FN68" i="69"/>
  <c r="FN70" i="69" s="1"/>
  <c r="FN69" i="69"/>
  <c r="EW69" i="69"/>
  <c r="EW68" i="69"/>
  <c r="DK30" i="69"/>
  <c r="BE63" i="69"/>
  <c r="BE62" i="69"/>
  <c r="EH51" i="70"/>
  <c r="BA44" i="70"/>
  <c r="FC30" i="70"/>
  <c r="S22" i="70"/>
  <c r="S43" i="70" s="1"/>
  <c r="S44" i="70" s="1"/>
  <c r="S41" i="70"/>
  <c r="S61" i="70"/>
  <c r="S21" i="70"/>
  <c r="S42" i="70" s="1"/>
  <c r="AY22" i="70"/>
  <c r="AY43" i="70" s="1"/>
  <c r="AY41" i="70"/>
  <c r="AY61" i="70"/>
  <c r="AY21" i="70"/>
  <c r="AY42" i="70" s="1"/>
  <c r="CE22" i="70"/>
  <c r="CE43" i="70" s="1"/>
  <c r="CE41" i="70"/>
  <c r="CE61" i="70"/>
  <c r="CE21" i="70"/>
  <c r="CE42" i="70" s="1"/>
  <c r="CE44" i="70" s="1"/>
  <c r="FM22" i="70"/>
  <c r="FM43" i="70" s="1"/>
  <c r="FM41" i="70"/>
  <c r="FM61" i="70"/>
  <c r="FM21" i="70"/>
  <c r="FM42" i="70" s="1"/>
  <c r="AE22" i="70"/>
  <c r="AE43" i="70" s="1"/>
  <c r="AE41" i="70"/>
  <c r="AE61" i="70"/>
  <c r="AE21" i="70"/>
  <c r="AE42" i="70" s="1"/>
  <c r="FC22" i="70"/>
  <c r="FC43" i="70" s="1"/>
  <c r="FC41" i="70"/>
  <c r="FC61" i="70"/>
  <c r="FC21" i="70"/>
  <c r="FC42" i="70" s="1"/>
  <c r="J23" i="70"/>
  <c r="U41" i="70"/>
  <c r="U22" i="70"/>
  <c r="U43" i="70" s="1"/>
  <c r="U61" i="70"/>
  <c r="U21" i="70"/>
  <c r="U42" i="70" s="1"/>
  <c r="ES22" i="70"/>
  <c r="ES43" i="70" s="1"/>
  <c r="ES41" i="70"/>
  <c r="ES61" i="70"/>
  <c r="ES21" i="70"/>
  <c r="ES42" i="70" s="1"/>
  <c r="ES44" i="70" s="1"/>
  <c r="ES54" i="70" s="1"/>
  <c r="DC22" i="70"/>
  <c r="DC43" i="70" s="1"/>
  <c r="DC41" i="70"/>
  <c r="DC61" i="70"/>
  <c r="DC21" i="70"/>
  <c r="DC42" i="70" s="1"/>
  <c r="BC22" i="70"/>
  <c r="BC43" i="70" s="1"/>
  <c r="BC41" i="70"/>
  <c r="BC61" i="70"/>
  <c r="BC21" i="70"/>
  <c r="BC42" i="70" s="1"/>
  <c r="DE41" i="70"/>
  <c r="DE22" i="70"/>
  <c r="DE43" i="70" s="1"/>
  <c r="DE61" i="70"/>
  <c r="DE21" i="70"/>
  <c r="DE42" i="70" s="1"/>
  <c r="CU22" i="70"/>
  <c r="CU43" i="70" s="1"/>
  <c r="CU41" i="70"/>
  <c r="CU44" i="70" s="1"/>
  <c r="CU54" i="70" s="1"/>
  <c r="CU61" i="70"/>
  <c r="CU21" i="70"/>
  <c r="CU42" i="70" s="1"/>
  <c r="CK41" i="70"/>
  <c r="CK22" i="70"/>
  <c r="CK43" i="70" s="1"/>
  <c r="CK61" i="70"/>
  <c r="CK21" i="70"/>
  <c r="CK42" i="70" s="1"/>
  <c r="CK44" i="70" s="1"/>
  <c r="CK54" i="70" s="1"/>
  <c r="BG22" i="70"/>
  <c r="BG43" i="70" s="1"/>
  <c r="BG41" i="70"/>
  <c r="BG61" i="70"/>
  <c r="BG21" i="70"/>
  <c r="BG42" i="70" s="1"/>
  <c r="GE22" i="70"/>
  <c r="GE43" i="70" s="1"/>
  <c r="GE41" i="70"/>
  <c r="GE44" i="70" s="1"/>
  <c r="GE54" i="70" s="1"/>
  <c r="GE61" i="70"/>
  <c r="GE21" i="70"/>
  <c r="GE42" i="70" s="1"/>
  <c r="W22" i="70"/>
  <c r="W43" i="70" s="1"/>
  <c r="W41" i="70"/>
  <c r="W44" i="70" s="1"/>
  <c r="W61" i="70"/>
  <c r="W21" i="70"/>
  <c r="W42" i="70" s="1"/>
  <c r="BS22" i="70"/>
  <c r="BS43" i="70" s="1"/>
  <c r="BS41" i="70"/>
  <c r="BS61" i="70"/>
  <c r="BS21" i="70"/>
  <c r="BS42" i="70" s="1"/>
  <c r="GQ22" i="70"/>
  <c r="GQ43" i="70" s="1"/>
  <c r="GQ44" i="70" s="1"/>
  <c r="GQ54" i="70" s="1"/>
  <c r="GQ41" i="70"/>
  <c r="GQ61" i="70"/>
  <c r="GQ21" i="70"/>
  <c r="GQ42" i="70" s="1"/>
  <c r="EQ48" i="70"/>
  <c r="EQ51" i="70" s="1"/>
  <c r="EQ67" i="70"/>
  <c r="EQ29" i="70"/>
  <c r="EQ50" i="70" s="1"/>
  <c r="EQ28" i="70"/>
  <c r="EQ49" i="70" s="1"/>
  <c r="BD22" i="70"/>
  <c r="BD43" i="70" s="1"/>
  <c r="BD41" i="70"/>
  <c r="BD61" i="70"/>
  <c r="BD21" i="70"/>
  <c r="BD42" i="70" s="1"/>
  <c r="BV41" i="70"/>
  <c r="BV44" i="70" s="1"/>
  <c r="BV54" i="70" s="1"/>
  <c r="BV22" i="70"/>
  <c r="BV43" i="70" s="1"/>
  <c r="BV61" i="70"/>
  <c r="BV21" i="70"/>
  <c r="BV42" i="70" s="1"/>
  <c r="GH41" i="70"/>
  <c r="GH22" i="70"/>
  <c r="GH43" i="70" s="1"/>
  <c r="GH61" i="70"/>
  <c r="GH21" i="70"/>
  <c r="GH42" i="70" s="1"/>
  <c r="EO48" i="70"/>
  <c r="EO51" i="70" s="1"/>
  <c r="EO67" i="70"/>
  <c r="EO28" i="70"/>
  <c r="EO49" i="70" s="1"/>
  <c r="EO29" i="70"/>
  <c r="EO50" i="70" s="1"/>
  <c r="CT48" i="70"/>
  <c r="CT29" i="70"/>
  <c r="CT50" i="70" s="1"/>
  <c r="CT67" i="70"/>
  <c r="CT28" i="70"/>
  <c r="CT49" i="70" s="1"/>
  <c r="J41" i="70"/>
  <c r="J22" i="70"/>
  <c r="J43" i="70" s="1"/>
  <c r="J61" i="70"/>
  <c r="J21" i="70"/>
  <c r="J42" i="70" s="1"/>
  <c r="FC48" i="70"/>
  <c r="FC67" i="70"/>
  <c r="FC28" i="70"/>
  <c r="FC49" i="70" s="1"/>
  <c r="FC29" i="70"/>
  <c r="FC50" i="70" s="1"/>
  <c r="DP29" i="70"/>
  <c r="DP50" i="70" s="1"/>
  <c r="DP51" i="70" s="1"/>
  <c r="DP48" i="70"/>
  <c r="DP67" i="70"/>
  <c r="DP28" i="70"/>
  <c r="DP49" i="70" s="1"/>
  <c r="AH41" i="70"/>
  <c r="AH22" i="70"/>
  <c r="AH43" i="70" s="1"/>
  <c r="AH61" i="70"/>
  <c r="AH21" i="70"/>
  <c r="AH42" i="70" s="1"/>
  <c r="FQ48" i="70"/>
  <c r="FQ51" i="70" s="1"/>
  <c r="FQ67" i="70"/>
  <c r="FQ28" i="70"/>
  <c r="FQ49" i="70" s="1"/>
  <c r="FQ29" i="70"/>
  <c r="FQ50" i="70" s="1"/>
  <c r="ED29" i="70"/>
  <c r="ED50" i="70" s="1"/>
  <c r="ED48" i="70"/>
  <c r="ED67" i="70"/>
  <c r="ED28" i="70"/>
  <c r="ED49" i="70" s="1"/>
  <c r="BX22" i="70"/>
  <c r="BX43" i="70" s="1"/>
  <c r="BX44" i="70" s="1"/>
  <c r="BX54" i="70" s="1"/>
  <c r="BX41" i="70"/>
  <c r="BX61" i="70"/>
  <c r="BX21" i="70"/>
  <c r="BX42" i="70" s="1"/>
  <c r="GE48" i="70"/>
  <c r="GE67" i="70"/>
  <c r="GE29" i="70"/>
  <c r="GE50" i="70" s="1"/>
  <c r="GE28" i="70"/>
  <c r="GE49" i="70" s="1"/>
  <c r="ER29" i="70"/>
  <c r="ER50" i="70" s="1"/>
  <c r="ER51" i="70" s="1"/>
  <c r="ER48" i="70"/>
  <c r="ER67" i="70"/>
  <c r="ER28" i="70"/>
  <c r="ER49" i="70" s="1"/>
  <c r="CL41" i="70"/>
  <c r="CL22" i="70"/>
  <c r="CL43" i="70" s="1"/>
  <c r="CL61" i="70"/>
  <c r="CL21" i="70"/>
  <c r="CL42" i="70" s="1"/>
  <c r="GS48" i="70"/>
  <c r="GS51" i="70" s="1"/>
  <c r="GS67" i="70"/>
  <c r="GS28" i="70"/>
  <c r="GS49" i="70" s="1"/>
  <c r="GS29" i="70"/>
  <c r="GS50" i="70" s="1"/>
  <c r="FF29" i="70"/>
  <c r="FF50" i="70" s="1"/>
  <c r="FF48" i="70"/>
  <c r="FF67" i="70"/>
  <c r="FF28" i="70"/>
  <c r="FF49" i="70" s="1"/>
  <c r="DN41" i="70"/>
  <c r="DN22" i="70"/>
  <c r="DN43" i="70" s="1"/>
  <c r="DN61" i="70"/>
  <c r="DN21" i="70"/>
  <c r="DN42" i="70" s="1"/>
  <c r="AJ22" i="70"/>
  <c r="AJ43" i="70" s="1"/>
  <c r="AJ41" i="70"/>
  <c r="AJ61" i="70"/>
  <c r="AJ21" i="70"/>
  <c r="AJ42" i="70" s="1"/>
  <c r="FK48" i="70"/>
  <c r="FK51" i="70" s="1"/>
  <c r="FK67" i="70"/>
  <c r="FK29" i="70"/>
  <c r="FK50" i="70" s="1"/>
  <c r="FK28" i="70"/>
  <c r="FK49" i="70" s="1"/>
  <c r="DX29" i="70"/>
  <c r="DX50" i="70" s="1"/>
  <c r="DX48" i="70"/>
  <c r="DX67" i="70"/>
  <c r="DX28" i="70"/>
  <c r="DX49" i="70" s="1"/>
  <c r="AT48" i="70"/>
  <c r="AT51" i="70" s="1"/>
  <c r="AT29" i="70"/>
  <c r="AT50" i="70" s="1"/>
  <c r="AT67" i="70"/>
  <c r="AT28" i="70"/>
  <c r="AT49" i="70" s="1"/>
  <c r="FV41" i="70"/>
  <c r="FV22" i="70"/>
  <c r="FV43" i="70" s="1"/>
  <c r="FV61" i="70"/>
  <c r="FV21" i="70"/>
  <c r="FV42" i="70" s="1"/>
  <c r="EC48" i="70"/>
  <c r="EC51" i="70" s="1"/>
  <c r="EC67" i="70"/>
  <c r="EC29" i="70"/>
  <c r="EC50" i="70" s="1"/>
  <c r="EC28" i="70"/>
  <c r="EC49" i="70" s="1"/>
  <c r="BV29" i="70"/>
  <c r="BV50" i="70" s="1"/>
  <c r="BV48" i="70"/>
  <c r="BV67" i="70"/>
  <c r="BV28" i="70"/>
  <c r="BV49" i="70" s="1"/>
  <c r="DC48" i="70"/>
  <c r="DC51" i="70" s="1"/>
  <c r="DC67" i="70"/>
  <c r="DC29" i="70"/>
  <c r="DC50" i="70" s="1"/>
  <c r="DC28" i="70"/>
  <c r="DC49" i="70" s="1"/>
  <c r="BW48" i="70"/>
  <c r="BW67" i="70"/>
  <c r="BW28" i="70"/>
  <c r="BW49" i="70" s="1"/>
  <c r="BW29" i="70"/>
  <c r="BW50" i="70" s="1"/>
  <c r="AQ48" i="70"/>
  <c r="AQ51" i="70" s="1"/>
  <c r="AQ67" i="70"/>
  <c r="AQ28" i="70"/>
  <c r="AQ49" i="70" s="1"/>
  <c r="AQ29" i="70"/>
  <c r="AQ50" i="70" s="1"/>
  <c r="K48" i="70"/>
  <c r="K67" i="70"/>
  <c r="K29" i="70"/>
  <c r="K50" i="70" s="1"/>
  <c r="K28" i="70"/>
  <c r="K49" i="70" s="1"/>
  <c r="CJ29" i="70"/>
  <c r="CJ50" i="70" s="1"/>
  <c r="CJ48" i="70"/>
  <c r="CJ67" i="70"/>
  <c r="CJ28" i="70"/>
  <c r="CJ49" i="70" s="1"/>
  <c r="BD29" i="70"/>
  <c r="BD50" i="70" s="1"/>
  <c r="BD48" i="70"/>
  <c r="BD67" i="70"/>
  <c r="BD28" i="70"/>
  <c r="BD49" i="70" s="1"/>
  <c r="X29" i="70"/>
  <c r="X50" i="70" s="1"/>
  <c r="X51" i="70" s="1"/>
  <c r="X48" i="70"/>
  <c r="X67" i="70"/>
  <c r="X28" i="70"/>
  <c r="X49" i="70" s="1"/>
  <c r="DA48" i="70"/>
  <c r="DA67" i="70"/>
  <c r="DA28" i="70"/>
  <c r="DA49" i="70" s="1"/>
  <c r="DA29" i="70"/>
  <c r="DA50" i="70" s="1"/>
  <c r="BU48" i="70"/>
  <c r="BU51" i="70" s="1"/>
  <c r="BU67" i="70"/>
  <c r="BU28" i="70"/>
  <c r="BU49" i="70" s="1"/>
  <c r="BU29" i="70"/>
  <c r="BU50" i="70" s="1"/>
  <c r="AO48" i="70"/>
  <c r="AO67" i="70"/>
  <c r="AO28" i="70"/>
  <c r="AO49" i="70" s="1"/>
  <c r="AO29" i="70"/>
  <c r="AO50" i="70" s="1"/>
  <c r="I48" i="70"/>
  <c r="I67" i="70"/>
  <c r="I28" i="70"/>
  <c r="I49" i="70" s="1"/>
  <c r="I29" i="70"/>
  <c r="I50" i="70" s="1"/>
  <c r="BA73" i="68"/>
  <c r="EG54" i="69"/>
  <c r="AO54" i="69"/>
  <c r="CY63" i="69"/>
  <c r="CY62" i="69"/>
  <c r="GK63" i="69"/>
  <c r="GK62" i="69"/>
  <c r="GK64" i="69" s="1"/>
  <c r="BE23" i="69"/>
  <c r="AH23" i="69"/>
  <c r="AH33" i="69" s="1"/>
  <c r="EY54" i="69"/>
  <c r="CI30" i="69"/>
  <c r="FY63" i="69"/>
  <c r="FY62" i="69"/>
  <c r="FY64" i="69" s="1"/>
  <c r="DW63" i="69"/>
  <c r="DW62" i="69"/>
  <c r="DF30" i="69"/>
  <c r="BF54" i="69"/>
  <c r="GT54" i="69"/>
  <c r="CS73" i="68"/>
  <c r="J62" i="69"/>
  <c r="J64" i="69" s="1"/>
  <c r="J63" i="69"/>
  <c r="BV62" i="69"/>
  <c r="BV63" i="69"/>
  <c r="EH62" i="69"/>
  <c r="EH63" i="69"/>
  <c r="GT62" i="69"/>
  <c r="GT63" i="69"/>
  <c r="BK69" i="69"/>
  <c r="BK68" i="69"/>
  <c r="DW69" i="69"/>
  <c r="DW68" i="69"/>
  <c r="DW70" i="69" s="1"/>
  <c r="GI69" i="69"/>
  <c r="GI68" i="69"/>
  <c r="GI70" i="69" s="1"/>
  <c r="BB69" i="69"/>
  <c r="BB68" i="69"/>
  <c r="BB70" i="69" s="1"/>
  <c r="DN69" i="69"/>
  <c r="DN68" i="69"/>
  <c r="FZ69" i="69"/>
  <c r="FZ68" i="69"/>
  <c r="FZ70" i="69" s="1"/>
  <c r="AR63" i="69"/>
  <c r="AR62" i="69"/>
  <c r="AR64" i="69" s="1"/>
  <c r="DD63" i="69"/>
  <c r="DD62" i="69"/>
  <c r="DD64" i="69" s="1"/>
  <c r="FP63" i="69"/>
  <c r="FP62" i="69"/>
  <c r="AK69" i="69"/>
  <c r="AK68" i="69"/>
  <c r="AK70" i="69" s="1"/>
  <c r="CW69" i="69"/>
  <c r="CW68" i="69"/>
  <c r="CW70" i="69" s="1"/>
  <c r="FI69" i="69"/>
  <c r="FI68" i="69"/>
  <c r="FI70" i="69" s="1"/>
  <c r="GN69" i="69"/>
  <c r="GN68" i="69"/>
  <c r="CZ68" i="69"/>
  <c r="CZ69" i="69"/>
  <c r="L69" i="69"/>
  <c r="L68" i="69"/>
  <c r="L70" i="69" s="1"/>
  <c r="V54" i="69"/>
  <c r="BK54" i="69"/>
  <c r="I63" i="69"/>
  <c r="I62" i="69"/>
  <c r="I64" i="69" s="1"/>
  <c r="CU23" i="69"/>
  <c r="FI63" i="69"/>
  <c r="FI62" i="69"/>
  <c r="FI64" i="69" s="1"/>
  <c r="FI73" i="69" s="1"/>
  <c r="FT30" i="69"/>
  <c r="FV54" i="69"/>
  <c r="FF23" i="69"/>
  <c r="FF33" i="69" s="1"/>
  <c r="FN73" i="68"/>
  <c r="GF73" i="68"/>
  <c r="EG73" i="67"/>
  <c r="DB73" i="66"/>
  <c r="AA33" i="68"/>
  <c r="BD30" i="69"/>
  <c r="F23" i="69"/>
  <c r="F33" i="69" s="1"/>
  <c r="S30" i="69"/>
  <c r="BY63" i="69"/>
  <c r="BY62" i="69"/>
  <c r="GB54" i="69"/>
  <c r="X73" i="68"/>
  <c r="DG70" i="68"/>
  <c r="CZ73" i="68"/>
  <c r="V33" i="69"/>
  <c r="FW30" i="69"/>
  <c r="AC30" i="69"/>
  <c r="AK23" i="69"/>
  <c r="V30" i="69"/>
  <c r="BO63" i="69"/>
  <c r="BO62" i="69"/>
  <c r="BO64" i="69" s="1"/>
  <c r="BJ30" i="69"/>
  <c r="EU73" i="67"/>
  <c r="CY33" i="68"/>
  <c r="BA73" i="67"/>
  <c r="DS64" i="68"/>
  <c r="DS73" i="68" s="1"/>
  <c r="BX64" i="68"/>
  <c r="BK73" i="68"/>
  <c r="DU73" i="67"/>
  <c r="BB63" i="69"/>
  <c r="BB62" i="69"/>
  <c r="BB64" i="69" s="1"/>
  <c r="BB73" i="69" s="1"/>
  <c r="DN63" i="69"/>
  <c r="DN62" i="69"/>
  <c r="FZ63" i="69"/>
  <c r="FZ62" i="69"/>
  <c r="FZ64" i="69" s="1"/>
  <c r="FZ73" i="69" s="1"/>
  <c r="AQ69" i="69"/>
  <c r="AQ68" i="69"/>
  <c r="AQ70" i="69" s="1"/>
  <c r="DC69" i="69"/>
  <c r="DC68" i="69"/>
  <c r="DC70" i="69" s="1"/>
  <c r="FO69" i="69"/>
  <c r="FO68" i="69"/>
  <c r="AH68" i="69"/>
  <c r="AH69" i="69"/>
  <c r="CT68" i="69"/>
  <c r="CT69" i="69"/>
  <c r="FF68" i="69"/>
  <c r="FF69" i="69"/>
  <c r="X62" i="69"/>
  <c r="X64" i="69" s="1"/>
  <c r="X63" i="69"/>
  <c r="CJ62" i="69"/>
  <c r="CJ63" i="69"/>
  <c r="EV62" i="69"/>
  <c r="EV63" i="69"/>
  <c r="Q69" i="69"/>
  <c r="Q68" i="69"/>
  <c r="Q70" i="69" s="1"/>
  <c r="CC69" i="69"/>
  <c r="CC68" i="69"/>
  <c r="EO69" i="69"/>
  <c r="EO68" i="69"/>
  <c r="EO70" i="69" s="1"/>
  <c r="AJ69" i="69"/>
  <c r="AJ68" i="69"/>
  <c r="AJ70" i="69" s="1"/>
  <c r="EZ69" i="69"/>
  <c r="EZ68" i="69"/>
  <c r="EZ70" i="69" s="1"/>
  <c r="BL68" i="69"/>
  <c r="BL70" i="69" s="1"/>
  <c r="BL69" i="69"/>
  <c r="GB68" i="69"/>
  <c r="GB69" i="69"/>
  <c r="N23" i="69"/>
  <c r="N33" i="69" s="1"/>
  <c r="AG30" i="69"/>
  <c r="DW23" i="69"/>
  <c r="DW33" i="69" s="1"/>
  <c r="AJ23" i="69"/>
  <c r="AJ33" i="69" s="1"/>
  <c r="CK63" i="69"/>
  <c r="CK62" i="69"/>
  <c r="AY63" i="69"/>
  <c r="AY62" i="69"/>
  <c r="AY64" i="69" s="1"/>
  <c r="BU33" i="69"/>
  <c r="AT30" i="69"/>
  <c r="FA63" i="69"/>
  <c r="FA62" i="69"/>
  <c r="FA64" i="69" s="1"/>
  <c r="CD23" i="69"/>
  <c r="CM73" i="66"/>
  <c r="FO73" i="66"/>
  <c r="BA33" i="68"/>
  <c r="DK64" i="68"/>
  <c r="DK73" i="68" s="1"/>
  <c r="W73" i="68"/>
  <c r="CO70" i="68"/>
  <c r="FQ23" i="69"/>
  <c r="FQ33" i="69" s="1"/>
  <c r="AS30" i="69"/>
  <c r="DY23" i="69"/>
  <c r="ES23" i="69"/>
  <c r="CL30" i="69"/>
  <c r="EE63" i="69"/>
  <c r="EE62" i="69"/>
  <c r="EE64" i="69" s="1"/>
  <c r="BD23" i="69"/>
  <c r="AU63" i="69"/>
  <c r="AU62" i="69"/>
  <c r="AU64" i="69" s="1"/>
  <c r="AU73" i="69" s="1"/>
  <c r="AG23" i="69"/>
  <c r="AC63" i="69"/>
  <c r="AC62" i="69"/>
  <c r="AC64" i="69" s="1"/>
  <c r="DB68" i="69"/>
  <c r="DB70" i="69" s="1"/>
  <c r="DB69" i="69"/>
  <c r="EI54" i="69"/>
  <c r="CB23" i="70"/>
  <c r="EL64" i="68"/>
  <c r="EL73" i="68" s="1"/>
  <c r="FT33" i="69"/>
  <c r="FN44" i="70"/>
  <c r="DX30" i="70"/>
  <c r="DA51" i="70"/>
  <c r="EM22" i="70"/>
  <c r="EM43" i="70" s="1"/>
  <c r="EM41" i="70"/>
  <c r="EM61" i="70"/>
  <c r="EM21" i="70"/>
  <c r="EM42" i="70" s="1"/>
  <c r="E41" i="70"/>
  <c r="E22" i="70"/>
  <c r="E43" i="70" s="1"/>
  <c r="E61" i="70"/>
  <c r="E21" i="70"/>
  <c r="E42" i="70" s="1"/>
  <c r="U23" i="70"/>
  <c r="AL29" i="70"/>
  <c r="AL50" i="70" s="1"/>
  <c r="AL48" i="70"/>
  <c r="AL67" i="70"/>
  <c r="AL28" i="70"/>
  <c r="AL49" i="70" s="1"/>
  <c r="Z29" i="70"/>
  <c r="Z50" i="70" s="1"/>
  <c r="Z48" i="70"/>
  <c r="Z51" i="70" s="1"/>
  <c r="Z67" i="70"/>
  <c r="Z28" i="70"/>
  <c r="Z49" i="70" s="1"/>
  <c r="J29" i="70"/>
  <c r="J50" i="70" s="1"/>
  <c r="J48" i="70"/>
  <c r="J67" i="70"/>
  <c r="J28" i="70"/>
  <c r="J49" i="70" s="1"/>
  <c r="GD29" i="70"/>
  <c r="GD50" i="70" s="1"/>
  <c r="GD48" i="70"/>
  <c r="GD67" i="70"/>
  <c r="GD28" i="70"/>
  <c r="GD49" i="70" s="1"/>
  <c r="EL41" i="70"/>
  <c r="EL22" i="70"/>
  <c r="EL43" i="70" s="1"/>
  <c r="EL61" i="70"/>
  <c r="EL21" i="70"/>
  <c r="EL42" i="70" s="1"/>
  <c r="CF22" i="70"/>
  <c r="CF43" i="70" s="1"/>
  <c r="CF41" i="70"/>
  <c r="CF61" i="70"/>
  <c r="CF21" i="70"/>
  <c r="CF42" i="70" s="1"/>
  <c r="GR29" i="70"/>
  <c r="GR50" i="70" s="1"/>
  <c r="GR48" i="70"/>
  <c r="GR67" i="70"/>
  <c r="GR28" i="70"/>
  <c r="GR49" i="70" s="1"/>
  <c r="EZ41" i="70"/>
  <c r="EZ22" i="70"/>
  <c r="EZ43" i="70" s="1"/>
  <c r="EZ61" i="70"/>
  <c r="EZ21" i="70"/>
  <c r="EZ42" i="70" s="1"/>
  <c r="DJ48" i="70"/>
  <c r="DJ29" i="70"/>
  <c r="DJ50" i="70" s="1"/>
  <c r="DJ67" i="70"/>
  <c r="DJ28" i="70"/>
  <c r="DJ49" i="70" s="1"/>
  <c r="AD48" i="70"/>
  <c r="AD29" i="70"/>
  <c r="AD50" i="70" s="1"/>
  <c r="AD67" i="70"/>
  <c r="AD28" i="70"/>
  <c r="AD49" i="70" s="1"/>
  <c r="FN41" i="70"/>
  <c r="FN22" i="70"/>
  <c r="FN43" i="70" s="1"/>
  <c r="FN61" i="70"/>
  <c r="FN21" i="70"/>
  <c r="FN42" i="70" s="1"/>
  <c r="DU48" i="70"/>
  <c r="DU67" i="70"/>
  <c r="DU28" i="70"/>
  <c r="DU49" i="70" s="1"/>
  <c r="DU29" i="70"/>
  <c r="DU50" i="70" s="1"/>
  <c r="BJ41" i="70"/>
  <c r="BJ22" i="70"/>
  <c r="BJ43" i="70" s="1"/>
  <c r="BJ61" i="70"/>
  <c r="BJ21" i="70"/>
  <c r="BJ42" i="70" s="1"/>
  <c r="GB41" i="70"/>
  <c r="GB22" i="70"/>
  <c r="GB43" i="70" s="1"/>
  <c r="GB61" i="70"/>
  <c r="GB21" i="70"/>
  <c r="GB42" i="70" s="1"/>
  <c r="EI48" i="70"/>
  <c r="EI67" i="70"/>
  <c r="EI29" i="70"/>
  <c r="EI50" i="70" s="1"/>
  <c r="EI51" i="70" s="1"/>
  <c r="EI28" i="70"/>
  <c r="EI49" i="70" s="1"/>
  <c r="CH29" i="70"/>
  <c r="CH50" i="70" s="1"/>
  <c r="CH48" i="70"/>
  <c r="CH67" i="70"/>
  <c r="CH28" i="70"/>
  <c r="CH49" i="70" s="1"/>
  <c r="GP41" i="70"/>
  <c r="GP22" i="70"/>
  <c r="GP43" i="70" s="1"/>
  <c r="GP61" i="70"/>
  <c r="GP21" i="70"/>
  <c r="GP42" i="70" s="1"/>
  <c r="EW48" i="70"/>
  <c r="EW67" i="70"/>
  <c r="EW28" i="70"/>
  <c r="EW49" i="70" s="1"/>
  <c r="EW29" i="70"/>
  <c r="EW50" i="70" s="1"/>
  <c r="DL22" i="70"/>
  <c r="DL43" i="70" s="1"/>
  <c r="DL41" i="70"/>
  <c r="DL61" i="70"/>
  <c r="DL21" i="70"/>
  <c r="DL42" i="70" s="1"/>
  <c r="R41" i="70"/>
  <c r="R22" i="70"/>
  <c r="R43" i="70" s="1"/>
  <c r="R61" i="70"/>
  <c r="R21" i="70"/>
  <c r="R42" i="70" s="1"/>
  <c r="FH41" i="70"/>
  <c r="FH22" i="70"/>
  <c r="FH43" i="70" s="1"/>
  <c r="FH61" i="70"/>
  <c r="FH21" i="70"/>
  <c r="FH42" i="70" s="1"/>
  <c r="DO48" i="70"/>
  <c r="DO67" i="70"/>
  <c r="DO28" i="70"/>
  <c r="DO49" i="70" s="1"/>
  <c r="DO29" i="70"/>
  <c r="DO50" i="70" s="1"/>
  <c r="AF22" i="70"/>
  <c r="AF43" i="70" s="1"/>
  <c r="AF41" i="70"/>
  <c r="AF61" i="70"/>
  <c r="AF21" i="70"/>
  <c r="AF42" i="70" s="1"/>
  <c r="FR29" i="70"/>
  <c r="FR50" i="70" s="1"/>
  <c r="FR48" i="70"/>
  <c r="FR67" i="70"/>
  <c r="FR28" i="70"/>
  <c r="FR49" i="70" s="1"/>
  <c r="DZ41" i="70"/>
  <c r="DZ44" i="70" s="1"/>
  <c r="DZ22" i="70"/>
  <c r="DZ43" i="70" s="1"/>
  <c r="DZ61" i="70"/>
  <c r="DZ21" i="70"/>
  <c r="DZ42" i="70" s="1"/>
  <c r="BH22" i="70"/>
  <c r="BH43" i="70" s="1"/>
  <c r="BH41" i="70"/>
  <c r="BH44" i="70" s="1"/>
  <c r="BH61" i="70"/>
  <c r="BH21" i="70"/>
  <c r="BH42" i="70" s="1"/>
  <c r="CY48" i="70"/>
  <c r="CY67" i="70"/>
  <c r="CY29" i="70"/>
  <c r="CY50" i="70" s="1"/>
  <c r="CY51" i="70" s="1"/>
  <c r="CY28" i="70"/>
  <c r="CY49" i="70" s="1"/>
  <c r="BS48" i="70"/>
  <c r="BS67" i="70"/>
  <c r="BS29" i="70"/>
  <c r="BS50" i="70" s="1"/>
  <c r="BS28" i="70"/>
  <c r="BS49" i="70" s="1"/>
  <c r="AM48" i="70"/>
  <c r="AM51" i="70" s="1"/>
  <c r="AM67" i="70"/>
  <c r="AM29" i="70"/>
  <c r="AM50" i="70" s="1"/>
  <c r="AM28" i="70"/>
  <c r="AM49" i="70" s="1"/>
  <c r="G48" i="70"/>
  <c r="G67" i="70"/>
  <c r="G29" i="70"/>
  <c r="G50" i="70" s="1"/>
  <c r="G28" i="70"/>
  <c r="G49" i="70" s="1"/>
  <c r="CF48" i="70"/>
  <c r="CF29" i="70"/>
  <c r="CF50" i="70" s="1"/>
  <c r="CF67" i="70"/>
  <c r="CF28" i="70"/>
  <c r="CF49" i="70" s="1"/>
  <c r="AZ48" i="70"/>
  <c r="AZ29" i="70"/>
  <c r="AZ50" i="70" s="1"/>
  <c r="AZ67" i="70"/>
  <c r="AZ28" i="70"/>
  <c r="AZ49" i="70" s="1"/>
  <c r="T48" i="70"/>
  <c r="T29" i="70"/>
  <c r="T50" i="70" s="1"/>
  <c r="T67" i="70"/>
  <c r="T28" i="70"/>
  <c r="T49" i="70" s="1"/>
  <c r="CW48" i="70"/>
  <c r="CW51" i="70" s="1"/>
  <c r="CW67" i="70"/>
  <c r="CW29" i="70"/>
  <c r="CW50" i="70" s="1"/>
  <c r="CW28" i="70"/>
  <c r="CW49" i="70" s="1"/>
  <c r="BQ48" i="70"/>
  <c r="BQ51" i="70" s="1"/>
  <c r="BQ67" i="70"/>
  <c r="BQ29" i="70"/>
  <c r="BQ50" i="70" s="1"/>
  <c r="BQ28" i="70"/>
  <c r="BQ49" i="70" s="1"/>
  <c r="AK48" i="70"/>
  <c r="AK67" i="70"/>
  <c r="AK29" i="70"/>
  <c r="AK50" i="70" s="1"/>
  <c r="AK28" i="70"/>
  <c r="AK49" i="70" s="1"/>
  <c r="E48" i="70"/>
  <c r="E67" i="70"/>
  <c r="E29" i="70"/>
  <c r="E50" i="70" s="1"/>
  <c r="E28" i="70"/>
  <c r="E49" i="70" s="1"/>
  <c r="AH70" i="68"/>
  <c r="GH64" i="68"/>
  <c r="GH73" i="68" s="1"/>
  <c r="EB70" i="68"/>
  <c r="EN64" i="68"/>
  <c r="DU64" i="68"/>
  <c r="K64" i="68"/>
  <c r="K73" i="68" s="1"/>
  <c r="DQ30" i="69"/>
  <c r="AC54" i="69"/>
  <c r="EY33" i="68"/>
  <c r="GI70" i="68"/>
  <c r="GI73" i="68" s="1"/>
  <c r="DC64" i="68"/>
  <c r="DC73" i="68" s="1"/>
  <c r="AB54" i="69"/>
  <c r="EU30" i="69"/>
  <c r="CI63" i="69"/>
  <c r="CI62" i="69"/>
  <c r="CI64" i="69" s="1"/>
  <c r="BI23" i="69"/>
  <c r="DX23" i="69"/>
  <c r="EN73" i="66"/>
  <c r="W70" i="68"/>
  <c r="FU64" i="68"/>
  <c r="B5" i="72"/>
  <c r="K27" i="5"/>
  <c r="K28" i="5"/>
  <c r="AD23" i="69"/>
  <c r="AU54" i="69"/>
  <c r="FR54" i="69"/>
  <c r="DB33" i="69"/>
  <c r="AT62" i="69"/>
  <c r="AT63" i="69"/>
  <c r="DF63" i="69"/>
  <c r="DF62" i="69"/>
  <c r="DF64" i="69" s="1"/>
  <c r="FR63" i="69"/>
  <c r="FR62" i="69"/>
  <c r="FR64" i="69" s="1"/>
  <c r="AI69" i="69"/>
  <c r="AI68" i="69"/>
  <c r="CU69" i="69"/>
  <c r="CU68" i="69"/>
  <c r="CU70" i="69" s="1"/>
  <c r="FG69" i="69"/>
  <c r="FG68" i="69"/>
  <c r="FG70" i="69" s="1"/>
  <c r="Z68" i="69"/>
  <c r="Z69" i="69"/>
  <c r="CL68" i="69"/>
  <c r="CL70" i="69" s="1"/>
  <c r="CL69" i="69"/>
  <c r="EX68" i="69"/>
  <c r="EX69" i="69"/>
  <c r="P62" i="69"/>
  <c r="P63" i="69"/>
  <c r="CB62" i="69"/>
  <c r="CB64" i="69" s="1"/>
  <c r="CB63" i="69"/>
  <c r="EN62" i="69"/>
  <c r="EN64" i="69" s="1"/>
  <c r="EN63" i="69"/>
  <c r="I69" i="69"/>
  <c r="I68" i="69"/>
  <c r="I70" i="69" s="1"/>
  <c r="BU69" i="69"/>
  <c r="BU68" i="69"/>
  <c r="BU70" i="69" s="1"/>
  <c r="EG69" i="69"/>
  <c r="EG68" i="69"/>
  <c r="GS69" i="69"/>
  <c r="GS68" i="69"/>
  <c r="CN69" i="69"/>
  <c r="CN68" i="69"/>
  <c r="CN70" i="69" s="1"/>
  <c r="FX69" i="69"/>
  <c r="FX68" i="69"/>
  <c r="FX70" i="69" s="1"/>
  <c r="CJ68" i="69"/>
  <c r="CJ70" i="69" s="1"/>
  <c r="CJ69" i="69"/>
  <c r="DS23" i="69"/>
  <c r="EK23" i="69"/>
  <c r="EK33" i="69" s="1"/>
  <c r="W54" i="69"/>
  <c r="CS30" i="69"/>
  <c r="FO23" i="69"/>
  <c r="FO33" i="69" s="1"/>
  <c r="CV23" i="69"/>
  <c r="DQ62" i="69"/>
  <c r="DQ63" i="69"/>
  <c r="CV30" i="69"/>
  <c r="CE63" i="69"/>
  <c r="CE62" i="69"/>
  <c r="CE64" i="69" s="1"/>
  <c r="FV33" i="69"/>
  <c r="GT23" i="69"/>
  <c r="R62" i="69"/>
  <c r="R63" i="69"/>
  <c r="CD62" i="69"/>
  <c r="CD63" i="69"/>
  <c r="EP62" i="69"/>
  <c r="EP64" i="69" s="1"/>
  <c r="EP63" i="69"/>
  <c r="G69" i="69"/>
  <c r="G68" i="69"/>
  <c r="BS69" i="69"/>
  <c r="BS68" i="69"/>
  <c r="BS70" i="69" s="1"/>
  <c r="EE69" i="69"/>
  <c r="EE68" i="69"/>
  <c r="EE70" i="69" s="1"/>
  <c r="GQ69" i="69"/>
  <c r="GQ68" i="69"/>
  <c r="BJ69" i="69"/>
  <c r="BJ68" i="69"/>
  <c r="DV69" i="69"/>
  <c r="DV68" i="69"/>
  <c r="DV70" i="69" s="1"/>
  <c r="GH69" i="69"/>
  <c r="GH68" i="69"/>
  <c r="GH70" i="69" s="1"/>
  <c r="AZ63" i="69"/>
  <c r="AZ62" i="69"/>
  <c r="DL63" i="69"/>
  <c r="DL62" i="69"/>
  <c r="FX63" i="69"/>
  <c r="FX62" i="69"/>
  <c r="FX64" i="69" s="1"/>
  <c r="FX73" i="69" s="1"/>
  <c r="AS69" i="69"/>
  <c r="AS68" i="69"/>
  <c r="AS70" i="69" s="1"/>
  <c r="DE69" i="69"/>
  <c r="DE68" i="69"/>
  <c r="FQ69" i="69"/>
  <c r="FQ68" i="69"/>
  <c r="AV68" i="69"/>
  <c r="AV69" i="69"/>
  <c r="FL68" i="69"/>
  <c r="FL69" i="69"/>
  <c r="BX69" i="69"/>
  <c r="BX68" i="69"/>
  <c r="FC30" i="69"/>
  <c r="GS54" i="69"/>
  <c r="AZ54" i="69"/>
  <c r="CW30" i="69"/>
  <c r="CW33" i="69" s="1"/>
  <c r="EC63" i="69"/>
  <c r="EC62" i="69"/>
  <c r="EC64" i="69" s="1"/>
  <c r="DY63" i="69"/>
  <c r="DY62" i="69"/>
  <c r="DY64" i="69" s="1"/>
  <c r="EF23" i="69"/>
  <c r="GA73" i="68"/>
  <c r="DG73" i="68"/>
  <c r="GM33" i="68"/>
  <c r="AS73" i="68"/>
  <c r="CL73" i="66"/>
  <c r="FE30" i="69"/>
  <c r="DB30" i="69"/>
  <c r="BQ23" i="69"/>
  <c r="DI63" i="69"/>
  <c r="DI62" i="69"/>
  <c r="BV23" i="69"/>
  <c r="BV33" i="69" s="1"/>
  <c r="DN73" i="66"/>
  <c r="FR23" i="69"/>
  <c r="GK30" i="69"/>
  <c r="DM54" i="69"/>
  <c r="EG30" i="69"/>
  <c r="FW54" i="69"/>
  <c r="U23" i="69"/>
  <c r="U33" i="69" s="1"/>
  <c r="GS63" i="69"/>
  <c r="GS62" i="69"/>
  <c r="GS64" i="69" s="1"/>
  <c r="FX30" i="69"/>
  <c r="FG63" i="69"/>
  <c r="FG62" i="69"/>
  <c r="BG23" i="69"/>
  <c r="BG33" i="69" s="1"/>
  <c r="EH73" i="68"/>
  <c r="DK69" i="69"/>
  <c r="DK68" i="69"/>
  <c r="CR62" i="69"/>
  <c r="CR63" i="69"/>
  <c r="H68" i="69"/>
  <c r="H69" i="69"/>
  <c r="T70" i="68"/>
  <c r="DL54" i="69"/>
  <c r="DK73" i="66"/>
  <c r="CU64" i="68"/>
  <c r="DF51" i="70"/>
  <c r="GS30" i="70"/>
  <c r="GI44" i="70"/>
  <c r="E23" i="70"/>
  <c r="DY22" i="70"/>
  <c r="DY43" i="70" s="1"/>
  <c r="DY41" i="70"/>
  <c r="DY61" i="70"/>
  <c r="DY21" i="70"/>
  <c r="DY42" i="70" s="1"/>
  <c r="BW51" i="70"/>
  <c r="O22" i="70"/>
  <c r="O43" i="70" s="1"/>
  <c r="O41" i="70"/>
  <c r="O61" i="70"/>
  <c r="O21" i="70"/>
  <c r="O42" i="70" s="1"/>
  <c r="EC22" i="70"/>
  <c r="EC43" i="70" s="1"/>
  <c r="EC41" i="70"/>
  <c r="EC44" i="70" s="1"/>
  <c r="EC61" i="70"/>
  <c r="EC21" i="70"/>
  <c r="EC42" i="70" s="1"/>
  <c r="AB22" i="70"/>
  <c r="AB43" i="70" s="1"/>
  <c r="AB41" i="70"/>
  <c r="AB44" i="70" s="1"/>
  <c r="AB61" i="70"/>
  <c r="AB21" i="70"/>
  <c r="AB42" i="70" s="1"/>
  <c r="CC41" i="70"/>
  <c r="CC22" i="70"/>
  <c r="CC43" i="70" s="1"/>
  <c r="CC61" i="70"/>
  <c r="CC21" i="70"/>
  <c r="CC42" i="70" s="1"/>
  <c r="CO22" i="70"/>
  <c r="CO43" i="70" s="1"/>
  <c r="CO41" i="70"/>
  <c r="CO61" i="70"/>
  <c r="CO21" i="70"/>
  <c r="CO42" i="70" s="1"/>
  <c r="CO44" i="70" s="1"/>
  <c r="CO54" i="70" s="1"/>
  <c r="CH51" i="70"/>
  <c r="CM64" i="68"/>
  <c r="GD70" i="68"/>
  <c r="DO70" i="68"/>
  <c r="GR70" i="68"/>
  <c r="GR73" i="68" s="1"/>
  <c r="EO70" i="68"/>
  <c r="AY70" i="68"/>
  <c r="T64" i="68"/>
  <c r="FA70" i="68"/>
  <c r="DC63" i="69"/>
  <c r="DC62" i="69"/>
  <c r="DC64" i="69" s="1"/>
  <c r="DC73" i="69" s="1"/>
  <c r="FC63" i="69"/>
  <c r="FC62" i="69"/>
  <c r="FG73" i="66"/>
  <c r="FC70" i="68"/>
  <c r="BA70" i="68"/>
  <c r="DC30" i="70"/>
  <c r="EG30" i="70"/>
  <c r="DZ23" i="70"/>
  <c r="EW30" i="70"/>
  <c r="AZ51" i="70"/>
  <c r="AH44" i="70"/>
  <c r="AL51" i="70"/>
  <c r="FH23" i="70"/>
  <c r="H22" i="70"/>
  <c r="H43" i="70" s="1"/>
  <c r="H41" i="70"/>
  <c r="H44" i="70" s="1"/>
  <c r="H61" i="70"/>
  <c r="H21" i="70"/>
  <c r="H42" i="70" s="1"/>
  <c r="BK22" i="70"/>
  <c r="BK43" i="70" s="1"/>
  <c r="BK41" i="70"/>
  <c r="BK61" i="70"/>
  <c r="BK21" i="70"/>
  <c r="BK42" i="70" s="1"/>
  <c r="GI22" i="70"/>
  <c r="GI43" i="70" s="1"/>
  <c r="GI41" i="70"/>
  <c r="GI61" i="70"/>
  <c r="GI21" i="70"/>
  <c r="GI42" i="70" s="1"/>
  <c r="BV23" i="70"/>
  <c r="BA22" i="70"/>
  <c r="BA43" i="70" s="1"/>
  <c r="BA41" i="70"/>
  <c r="BA61" i="70"/>
  <c r="BA21" i="70"/>
  <c r="BA42" i="70" s="1"/>
  <c r="FY22" i="70"/>
  <c r="FY43" i="70" s="1"/>
  <c r="FY41" i="70"/>
  <c r="FY44" i="70" s="1"/>
  <c r="FY61" i="70"/>
  <c r="FY21" i="70"/>
  <c r="FY42" i="70" s="1"/>
  <c r="K22" i="70"/>
  <c r="K43" i="70" s="1"/>
  <c r="K41" i="70"/>
  <c r="K44" i="70" s="1"/>
  <c r="K54" i="70" s="1"/>
  <c r="K61" i="70"/>
  <c r="K21" i="70"/>
  <c r="K42" i="70" s="1"/>
  <c r="EI22" i="70"/>
  <c r="EI43" i="70" s="1"/>
  <c r="EI44" i="70" s="1"/>
  <c r="EI54" i="70" s="1"/>
  <c r="EI41" i="70"/>
  <c r="EI61" i="70"/>
  <c r="EI21" i="70"/>
  <c r="EI42" i="70" s="1"/>
  <c r="BS51" i="70"/>
  <c r="M41" i="70"/>
  <c r="M44" i="70" s="1"/>
  <c r="M22" i="70"/>
  <c r="M43" i="70" s="1"/>
  <c r="M61" i="70"/>
  <c r="M21" i="70"/>
  <c r="M42" i="70" s="1"/>
  <c r="EK22" i="70"/>
  <c r="EK43" i="70" s="1"/>
  <c r="EK41" i="70"/>
  <c r="EK61" i="70"/>
  <c r="EK21" i="70"/>
  <c r="EK42" i="70" s="1"/>
  <c r="EK44" i="70" s="1"/>
  <c r="C22" i="70"/>
  <c r="C43" i="70" s="1"/>
  <c r="C41" i="70"/>
  <c r="C61" i="70"/>
  <c r="C21" i="70"/>
  <c r="C42" i="70" s="1"/>
  <c r="EA22" i="70"/>
  <c r="EA43" i="70" s="1"/>
  <c r="EA41" i="70"/>
  <c r="EA44" i="70" s="1"/>
  <c r="EA61" i="70"/>
  <c r="EA21" i="70"/>
  <c r="EA42" i="70" s="1"/>
  <c r="DE23" i="70"/>
  <c r="DQ22" i="70"/>
  <c r="DQ43" i="70" s="1"/>
  <c r="DQ41" i="70"/>
  <c r="DQ44" i="70" s="1"/>
  <c r="DQ54" i="70" s="1"/>
  <c r="DQ61" i="70"/>
  <c r="DQ21" i="70"/>
  <c r="DQ42" i="70" s="1"/>
  <c r="P22" i="70"/>
  <c r="P43" i="70" s="1"/>
  <c r="P41" i="70"/>
  <c r="P44" i="70" s="1"/>
  <c r="P61" i="70"/>
  <c r="P21" i="70"/>
  <c r="P42" i="70" s="1"/>
  <c r="Z30" i="70"/>
  <c r="CM22" i="70"/>
  <c r="CM43" i="70" s="1"/>
  <c r="CM41" i="70"/>
  <c r="CM44" i="70" s="1"/>
  <c r="CM54" i="70" s="1"/>
  <c r="CM61" i="70"/>
  <c r="CM21" i="70"/>
  <c r="CM42" i="70" s="1"/>
  <c r="BA23" i="70"/>
  <c r="BK23" i="70"/>
  <c r="BK33" i="70" s="1"/>
  <c r="CY22" i="70"/>
  <c r="CY43" i="70" s="1"/>
  <c r="CY41" i="70"/>
  <c r="CY44" i="70" s="1"/>
  <c r="CY54" i="70" s="1"/>
  <c r="CY61" i="70"/>
  <c r="CY21" i="70"/>
  <c r="CY42" i="70" s="1"/>
  <c r="DJ30" i="70"/>
  <c r="CK51" i="70"/>
  <c r="DN44" i="70"/>
  <c r="EC30" i="70"/>
  <c r="FP29" i="70"/>
  <c r="FP50" i="70" s="1"/>
  <c r="FP48" i="70"/>
  <c r="FP67" i="70"/>
  <c r="FP28" i="70"/>
  <c r="FP49" i="70" s="1"/>
  <c r="EJ29" i="70"/>
  <c r="EJ50" i="70" s="1"/>
  <c r="EJ48" i="70"/>
  <c r="EJ67" i="70"/>
  <c r="EJ28" i="70"/>
  <c r="EJ49" i="70" s="1"/>
  <c r="GJ41" i="70"/>
  <c r="GJ44" i="70" s="1"/>
  <c r="GJ22" i="70"/>
  <c r="GJ43" i="70" s="1"/>
  <c r="GJ61" i="70"/>
  <c r="GJ21" i="70"/>
  <c r="GJ42" i="70" s="1"/>
  <c r="FU48" i="70"/>
  <c r="FU67" i="70"/>
  <c r="FU28" i="70"/>
  <c r="FU49" i="70" s="1"/>
  <c r="FU29" i="70"/>
  <c r="FU50" i="70" s="1"/>
  <c r="EH29" i="70"/>
  <c r="EH50" i="70" s="1"/>
  <c r="EH48" i="70"/>
  <c r="EH67" i="70"/>
  <c r="EH28" i="70"/>
  <c r="EH49" i="70" s="1"/>
  <c r="BR41" i="70"/>
  <c r="BR22" i="70"/>
  <c r="BR43" i="70" s="1"/>
  <c r="BR61" i="70"/>
  <c r="BR21" i="70"/>
  <c r="BR42" i="70" s="1"/>
  <c r="GI48" i="70"/>
  <c r="GI67" i="70"/>
  <c r="GI28" i="70"/>
  <c r="GI49" i="70" s="1"/>
  <c r="GI29" i="70"/>
  <c r="GI50" i="70" s="1"/>
  <c r="EV29" i="70"/>
  <c r="EV50" i="70" s="1"/>
  <c r="EV48" i="70"/>
  <c r="EV67" i="70"/>
  <c r="EV28" i="70"/>
  <c r="EV49" i="70" s="1"/>
  <c r="CT41" i="70"/>
  <c r="CT22" i="70"/>
  <c r="CT43" i="70" s="1"/>
  <c r="CT61" i="70"/>
  <c r="CT21" i="70"/>
  <c r="CT42" i="70" s="1"/>
  <c r="N29" i="70"/>
  <c r="N50" i="70" s="1"/>
  <c r="N48" i="70"/>
  <c r="N67" i="70"/>
  <c r="N28" i="70"/>
  <c r="N49" i="70" s="1"/>
  <c r="FJ29" i="70"/>
  <c r="FJ50" i="70" s="1"/>
  <c r="FJ48" i="70"/>
  <c r="FJ67" i="70"/>
  <c r="FJ28" i="70"/>
  <c r="FJ49" i="70" s="1"/>
  <c r="DR41" i="70"/>
  <c r="DR44" i="70" s="1"/>
  <c r="DR54" i="70" s="1"/>
  <c r="DR22" i="70"/>
  <c r="DR43" i="70" s="1"/>
  <c r="DR61" i="70"/>
  <c r="DR21" i="70"/>
  <c r="DR42" i="70" s="1"/>
  <c r="BF29" i="70"/>
  <c r="BF50" i="70" s="1"/>
  <c r="BF48" i="70"/>
  <c r="BF51" i="70" s="1"/>
  <c r="BF67" i="70"/>
  <c r="BF28" i="70"/>
  <c r="BF49" i="70" s="1"/>
  <c r="FX29" i="70"/>
  <c r="FX50" i="70" s="1"/>
  <c r="FX48" i="70"/>
  <c r="FX67" i="70"/>
  <c r="FX28" i="70"/>
  <c r="FX49" i="70" s="1"/>
  <c r="EF41" i="70"/>
  <c r="EF44" i="70" s="1"/>
  <c r="EF54" i="70" s="1"/>
  <c r="EF22" i="70"/>
  <c r="EF43" i="70" s="1"/>
  <c r="EF61" i="70"/>
  <c r="EF21" i="70"/>
  <c r="EF42" i="70" s="1"/>
  <c r="BT22" i="70"/>
  <c r="BT43" i="70" s="1"/>
  <c r="BT41" i="70"/>
  <c r="BT44" i="70" s="1"/>
  <c r="BT61" i="70"/>
  <c r="BT21" i="70"/>
  <c r="BT42" i="70" s="1"/>
  <c r="GL29" i="70"/>
  <c r="GL50" i="70" s="1"/>
  <c r="GL48" i="70"/>
  <c r="GL67" i="70"/>
  <c r="GL28" i="70"/>
  <c r="GL49" i="70" s="1"/>
  <c r="ET41" i="70"/>
  <c r="ET44" i="70" s="1"/>
  <c r="ET54" i="70" s="1"/>
  <c r="ET22" i="70"/>
  <c r="ET43" i="70" s="1"/>
  <c r="ET61" i="70"/>
  <c r="ET21" i="70"/>
  <c r="ET42" i="70" s="1"/>
  <c r="CV22" i="70"/>
  <c r="CV43" i="70" s="1"/>
  <c r="CV41" i="70"/>
  <c r="CV44" i="70" s="1"/>
  <c r="CV61" i="70"/>
  <c r="CV21" i="70"/>
  <c r="CV42" i="70" s="1"/>
  <c r="GQ48" i="70"/>
  <c r="GQ67" i="70"/>
  <c r="GQ29" i="70"/>
  <c r="GQ50" i="70" s="1"/>
  <c r="GQ28" i="70"/>
  <c r="GQ49" i="70" s="1"/>
  <c r="FD29" i="70"/>
  <c r="FD50" i="70" s="1"/>
  <c r="FD48" i="70"/>
  <c r="FD51" i="70" s="1"/>
  <c r="FD67" i="70"/>
  <c r="FD28" i="70"/>
  <c r="FD49" i="70" s="1"/>
  <c r="DF48" i="70"/>
  <c r="DF29" i="70"/>
  <c r="DF50" i="70" s="1"/>
  <c r="DF67" i="70"/>
  <c r="DF28" i="70"/>
  <c r="DF49" i="70" s="1"/>
  <c r="V29" i="70"/>
  <c r="V50" i="70" s="1"/>
  <c r="V48" i="70"/>
  <c r="V51" i="70" s="1"/>
  <c r="V67" i="70"/>
  <c r="V28" i="70"/>
  <c r="V49" i="70" s="1"/>
  <c r="FI48" i="70"/>
  <c r="FI67" i="70"/>
  <c r="FI29" i="70"/>
  <c r="FI50" i="70" s="1"/>
  <c r="FI51" i="70" s="1"/>
  <c r="FI28" i="70"/>
  <c r="FI49" i="70" s="1"/>
  <c r="DV29" i="70"/>
  <c r="DV50" i="70" s="1"/>
  <c r="DV48" i="70"/>
  <c r="DV51" i="70" s="1"/>
  <c r="DV67" i="70"/>
  <c r="DV28" i="70"/>
  <c r="DV49" i="70" s="1"/>
  <c r="AT41" i="70"/>
  <c r="AT22" i="70"/>
  <c r="AT43" i="70" s="1"/>
  <c r="AT61" i="70"/>
  <c r="AT21" i="70"/>
  <c r="AT42" i="70" s="1"/>
  <c r="CU48" i="70"/>
  <c r="CU51" i="70" s="1"/>
  <c r="CU67" i="70"/>
  <c r="CU29" i="70"/>
  <c r="CU50" i="70" s="1"/>
  <c r="CU28" i="70"/>
  <c r="CU49" i="70" s="1"/>
  <c r="BO48" i="70"/>
  <c r="BO51" i="70" s="1"/>
  <c r="BO67" i="70"/>
  <c r="BO28" i="70"/>
  <c r="BO49" i="70" s="1"/>
  <c r="BO29" i="70"/>
  <c r="BO50" i="70" s="1"/>
  <c r="AI48" i="70"/>
  <c r="AI67" i="70"/>
  <c r="AI28" i="70"/>
  <c r="AI49" i="70" s="1"/>
  <c r="AI29" i="70"/>
  <c r="AI50" i="70" s="1"/>
  <c r="C48" i="70"/>
  <c r="C67" i="70"/>
  <c r="C28" i="70"/>
  <c r="C49" i="70" s="1"/>
  <c r="C29" i="70"/>
  <c r="C50" i="70" s="1"/>
  <c r="CB48" i="70"/>
  <c r="CB51" i="70" s="1"/>
  <c r="CB29" i="70"/>
  <c r="CB50" i="70" s="1"/>
  <c r="CB67" i="70"/>
  <c r="CB28" i="70"/>
  <c r="CB49" i="70" s="1"/>
  <c r="AV48" i="70"/>
  <c r="AV29" i="70"/>
  <c r="AV50" i="70" s="1"/>
  <c r="AV67" i="70"/>
  <c r="AV28" i="70"/>
  <c r="AV49" i="70" s="1"/>
  <c r="P29" i="70"/>
  <c r="P50" i="70" s="1"/>
  <c r="P48" i="70"/>
  <c r="P51" i="70" s="1"/>
  <c r="P67" i="70"/>
  <c r="P28" i="70"/>
  <c r="P49" i="70" s="1"/>
  <c r="CS48" i="70"/>
  <c r="CS67" i="70"/>
  <c r="CS28" i="70"/>
  <c r="CS49" i="70" s="1"/>
  <c r="CS29" i="70"/>
  <c r="CS50" i="70" s="1"/>
  <c r="BM48" i="70"/>
  <c r="BM67" i="70"/>
  <c r="BM28" i="70"/>
  <c r="BM49" i="70" s="1"/>
  <c r="BM29" i="70"/>
  <c r="BM50" i="70" s="1"/>
  <c r="AG48" i="70"/>
  <c r="AG67" i="70"/>
  <c r="AG29" i="70"/>
  <c r="AG50" i="70" s="1"/>
  <c r="AG51" i="70" s="1"/>
  <c r="AG28" i="70"/>
  <c r="AG49" i="70" s="1"/>
  <c r="FD33" i="68"/>
  <c r="O70" i="68"/>
  <c r="EM64" i="68"/>
  <c r="BH70" i="68"/>
  <c r="EF64" i="68"/>
  <c r="EF73" i="68" s="1"/>
  <c r="BN62" i="69"/>
  <c r="BN64" i="69" s="1"/>
  <c r="BN63" i="69"/>
  <c r="DZ62" i="69"/>
  <c r="DZ63" i="69"/>
  <c r="GL62" i="69"/>
  <c r="GL63" i="69"/>
  <c r="BC69" i="69"/>
  <c r="BC68" i="69"/>
  <c r="DO69" i="69"/>
  <c r="DO68" i="69"/>
  <c r="GA69" i="69"/>
  <c r="GA68" i="69"/>
  <c r="GA70" i="69" s="1"/>
  <c r="AT69" i="69"/>
  <c r="AT68" i="69"/>
  <c r="AT70" i="69" s="1"/>
  <c r="DF69" i="69"/>
  <c r="DF68" i="69"/>
  <c r="FR69" i="69"/>
  <c r="FR68" i="69"/>
  <c r="AJ63" i="69"/>
  <c r="AJ62" i="69"/>
  <c r="AJ64" i="69" s="1"/>
  <c r="AJ73" i="69" s="1"/>
  <c r="CV63" i="69"/>
  <c r="CV62" i="69"/>
  <c r="CV64" i="69" s="1"/>
  <c r="FH63" i="69"/>
  <c r="FH62" i="69"/>
  <c r="AC69" i="69"/>
  <c r="AC68" i="69"/>
  <c r="CO69" i="69"/>
  <c r="CO68" i="69"/>
  <c r="CO70" i="69" s="1"/>
  <c r="FA69" i="69"/>
  <c r="FA68" i="69"/>
  <c r="FA70" i="69" s="1"/>
  <c r="EB69" i="69"/>
  <c r="EB68" i="69"/>
  <c r="AN68" i="69"/>
  <c r="AN70" i="69" s="1"/>
  <c r="AN69" i="69"/>
  <c r="FD68" i="69"/>
  <c r="FD69" i="69"/>
  <c r="CH54" i="69"/>
  <c r="GE30" i="69"/>
  <c r="AO63" i="69"/>
  <c r="AO62" i="69"/>
  <c r="AS33" i="69"/>
  <c r="C63" i="69"/>
  <c r="C62" i="69"/>
  <c r="DP33" i="69"/>
  <c r="GD54" i="69"/>
  <c r="FG64" i="68"/>
  <c r="FG73" i="68" s="1"/>
  <c r="EP70" i="68"/>
  <c r="AL64" i="68"/>
  <c r="AL73" i="68" s="1"/>
  <c r="FY70" i="68"/>
  <c r="FY73" i="68" s="1"/>
  <c r="BD64" i="68"/>
  <c r="BD73" i="68" s="1"/>
  <c r="CH70" i="68"/>
  <c r="CH73" i="68" s="1"/>
  <c r="AT70" i="68"/>
  <c r="EX64" i="68"/>
  <c r="CR70" i="68"/>
  <c r="EO64" i="68"/>
  <c r="AL63" i="69"/>
  <c r="AL62" i="69"/>
  <c r="AL64" i="69" s="1"/>
  <c r="CX63" i="69"/>
  <c r="CX62" i="69"/>
  <c r="FJ63" i="69"/>
  <c r="FJ62" i="69"/>
  <c r="AA69" i="69"/>
  <c r="AA68" i="69"/>
  <c r="CM69" i="69"/>
  <c r="CM68" i="69"/>
  <c r="CM70" i="69" s="1"/>
  <c r="EY69" i="69"/>
  <c r="EY68" i="69"/>
  <c r="R68" i="69"/>
  <c r="R70" i="69" s="1"/>
  <c r="R69" i="69"/>
  <c r="CD68" i="69"/>
  <c r="CD70" i="69" s="1"/>
  <c r="CD69" i="69"/>
  <c r="EP68" i="69"/>
  <c r="EP69" i="69"/>
  <c r="H62" i="69"/>
  <c r="H64" i="69" s="1"/>
  <c r="H63" i="69"/>
  <c r="BT62" i="69"/>
  <c r="BT64" i="69" s="1"/>
  <c r="BT63" i="69"/>
  <c r="EF62" i="69"/>
  <c r="EF64" i="69" s="1"/>
  <c r="EF63" i="69"/>
  <c r="GR62" i="69"/>
  <c r="GR63" i="69"/>
  <c r="BM69" i="69"/>
  <c r="BM68" i="69"/>
  <c r="DY69" i="69"/>
  <c r="DY68" i="69"/>
  <c r="GK69" i="69"/>
  <c r="GK68" i="69"/>
  <c r="AB69" i="69"/>
  <c r="AB68" i="69"/>
  <c r="AB70" i="69" s="1"/>
  <c r="DL69" i="69"/>
  <c r="DL68" i="69"/>
  <c r="BD68" i="69"/>
  <c r="BD70" i="69" s="1"/>
  <c r="BD69" i="69"/>
  <c r="FI30" i="69"/>
  <c r="GA30" i="69"/>
  <c r="EB23" i="69"/>
  <c r="AQ23" i="69"/>
  <c r="AQ33" i="69" s="1"/>
  <c r="DK63" i="69"/>
  <c r="DK62" i="69"/>
  <c r="AW63" i="69"/>
  <c r="AW62" i="69"/>
  <c r="AN23" i="69"/>
  <c r="BF33" i="69"/>
  <c r="Z33" i="68"/>
  <c r="M24" i="5"/>
  <c r="L25" i="5"/>
  <c r="GL70" i="68"/>
  <c r="EP64" i="68"/>
  <c r="EP73" i="68" s="1"/>
  <c r="CJ70" i="68"/>
  <c r="CV64" i="68"/>
  <c r="AL33" i="68"/>
  <c r="GG70" i="68"/>
  <c r="G30" i="69"/>
  <c r="G33" i="69" s="1"/>
  <c r="GM54" i="69"/>
  <c r="GQ63" i="69"/>
  <c r="GQ62" i="69"/>
  <c r="BB30" i="69"/>
  <c r="AU33" i="69"/>
  <c r="FQ63" i="69"/>
  <c r="FQ62" i="69"/>
  <c r="FQ64" i="69" s="1"/>
  <c r="DB64" i="68"/>
  <c r="DB73" i="68" s="1"/>
  <c r="AV70" i="68"/>
  <c r="DT64" i="68"/>
  <c r="DT73" i="68" s="1"/>
  <c r="AQ64" i="68"/>
  <c r="BR33" i="68"/>
  <c r="FF64" i="68"/>
  <c r="FF73" i="68" s="1"/>
  <c r="CP73" i="67"/>
  <c r="CE70" i="68"/>
  <c r="DJ73" i="67"/>
  <c r="DF64" i="68"/>
  <c r="DF73" i="68" s="1"/>
  <c r="AZ70" i="68"/>
  <c r="BL64" i="68"/>
  <c r="BL73" i="68" s="1"/>
  <c r="FH23" i="69"/>
  <c r="FH33" i="69" s="1"/>
  <c r="FX23" i="69"/>
  <c r="FX33" i="69" s="1"/>
  <c r="EH30" i="69"/>
  <c r="BO23" i="69"/>
  <c r="BO33" i="69" s="1"/>
  <c r="E33" i="69"/>
  <c r="EO63" i="69"/>
  <c r="EO62" i="69"/>
  <c r="EO64" i="69" s="1"/>
  <c r="EO73" i="69" s="1"/>
  <c r="DK23" i="69"/>
  <c r="DK33" i="69" s="1"/>
  <c r="AP70" i="68"/>
  <c r="U70" i="68"/>
  <c r="BZ70" i="68"/>
  <c r="FB64" i="68"/>
  <c r="FB73" i="68" s="1"/>
  <c r="CV70" i="68"/>
  <c r="DH64" i="68"/>
  <c r="EH70" i="68"/>
  <c r="AB70" i="68"/>
  <c r="AB73" i="68" s="1"/>
  <c r="AN64" i="68"/>
  <c r="B56" i="68"/>
  <c r="B57" i="68" s="1"/>
  <c r="G32" i="5" s="1"/>
  <c r="FM23" i="69"/>
  <c r="FM33" i="69" s="1"/>
  <c r="EY23" i="69"/>
  <c r="EY33" i="69" s="1"/>
  <c r="GM33" i="69"/>
  <c r="BL23" i="69"/>
  <c r="BL33" i="69" s="1"/>
  <c r="AA63" i="69"/>
  <c r="AA62" i="69"/>
  <c r="CK23" i="69"/>
  <c r="EJ73" i="67"/>
  <c r="BR70" i="68"/>
  <c r="BR73" i="68" s="1"/>
  <c r="EV64" i="68"/>
  <c r="EV73" i="68" s="1"/>
  <c r="BE64" i="68"/>
  <c r="DZ70" i="68"/>
  <c r="DZ73" i="68" s="1"/>
  <c r="DW64" i="68"/>
  <c r="F33" i="68"/>
  <c r="B35" i="68" s="1"/>
  <c r="B36" i="68" s="1"/>
  <c r="G31" i="5" s="1"/>
  <c r="GN23" i="69"/>
  <c r="BA23" i="69"/>
  <c r="BA33" i="69" s="1"/>
  <c r="W63" i="69"/>
  <c r="W62" i="69"/>
  <c r="AW23" i="69"/>
  <c r="AW33" i="69" s="1"/>
  <c r="EY63" i="69"/>
  <c r="EY62" i="69"/>
  <c r="CN73" i="67"/>
  <c r="Q64" i="68"/>
  <c r="BO64" i="68"/>
  <c r="EQ73" i="66"/>
  <c r="BQ73" i="68"/>
  <c r="BF70" i="68"/>
  <c r="FV64" i="68"/>
  <c r="FV73" i="68" s="1"/>
  <c r="DP70" i="68"/>
  <c r="DP73" i="68" s="1"/>
  <c r="GN64" i="68"/>
  <c r="BF62" i="69"/>
  <c r="BF64" i="69" s="1"/>
  <c r="BF63" i="69"/>
  <c r="DR62" i="69"/>
  <c r="DR64" i="69" s="1"/>
  <c r="DR63" i="69"/>
  <c r="GD62" i="69"/>
  <c r="GD64" i="69" s="1"/>
  <c r="GD63" i="69"/>
  <c r="AU69" i="69"/>
  <c r="AU68" i="69"/>
  <c r="AU70" i="69" s="1"/>
  <c r="DG69" i="69"/>
  <c r="DG68" i="69"/>
  <c r="FS69" i="69"/>
  <c r="FS68" i="69"/>
  <c r="AL69" i="69"/>
  <c r="AL68" i="69"/>
  <c r="CX69" i="69"/>
  <c r="CX68" i="69"/>
  <c r="CX70" i="69" s="1"/>
  <c r="FJ69" i="69"/>
  <c r="FJ68" i="69"/>
  <c r="AB63" i="69"/>
  <c r="AB62" i="69"/>
  <c r="CN63" i="69"/>
  <c r="CN62" i="69"/>
  <c r="EZ63" i="69"/>
  <c r="EZ62" i="69"/>
  <c r="EZ64" i="69" s="1"/>
  <c r="EZ73" i="69" s="1"/>
  <c r="U69" i="69"/>
  <c r="U68" i="69"/>
  <c r="CG69" i="69"/>
  <c r="CG68" i="69"/>
  <c r="ES69" i="69"/>
  <c r="ES68" i="69"/>
  <c r="BP69" i="69"/>
  <c r="BP68" i="69"/>
  <c r="BP70" i="69" s="1"/>
  <c r="GF69" i="69"/>
  <c r="GF68" i="69"/>
  <c r="CR68" i="69"/>
  <c r="CR70" i="69" s="1"/>
  <c r="CR69" i="69"/>
  <c r="EE30" i="69"/>
  <c r="FJ23" i="69"/>
  <c r="FJ33" i="69" s="1"/>
  <c r="AZ30" i="69"/>
  <c r="BX30" i="69"/>
  <c r="BX33" i="69" s="1"/>
  <c r="EV23" i="69"/>
  <c r="GJ23" i="69"/>
  <c r="GJ33" i="69" s="1"/>
  <c r="FC64" i="68"/>
  <c r="FC73" i="68" s="1"/>
  <c r="I30" i="70"/>
  <c r="DV63" i="69"/>
  <c r="DV62" i="69"/>
  <c r="AP68" i="69"/>
  <c r="AP70" i="69" s="1"/>
  <c r="AP69" i="69"/>
  <c r="FD62" i="69"/>
  <c r="FD63" i="69"/>
  <c r="CK69" i="69"/>
  <c r="CK68" i="69"/>
  <c r="CK70" i="69" s="1"/>
  <c r="DX68" i="69"/>
  <c r="DX70" i="69" s="1"/>
  <c r="DX69" i="69"/>
  <c r="S63" i="69"/>
  <c r="S62" i="69"/>
  <c r="DP54" i="69"/>
  <c r="K30" i="70"/>
  <c r="ED73" i="66"/>
  <c r="AF64" i="68"/>
  <c r="AF73" i="68" s="1"/>
  <c r="EC54" i="69"/>
  <c r="EI63" i="69"/>
  <c r="EI62" i="69"/>
  <c r="BR44" i="70"/>
  <c r="BD44" i="70"/>
  <c r="FM23" i="70"/>
  <c r="BZ51" i="70"/>
  <c r="H23" i="70"/>
  <c r="CV23" i="70"/>
  <c r="AZ30" i="70"/>
  <c r="DC23" i="70"/>
  <c r="DC33" i="70" s="1"/>
  <c r="EU22" i="70"/>
  <c r="EU43" i="70" s="1"/>
  <c r="EU41" i="70"/>
  <c r="EU44" i="70" s="1"/>
  <c r="EU61" i="70"/>
  <c r="EU21" i="70"/>
  <c r="EU42" i="70" s="1"/>
  <c r="DF30" i="70"/>
  <c r="BZ73" i="68"/>
  <c r="CN54" i="69"/>
  <c r="BC54" i="69"/>
  <c r="DQ33" i="69"/>
  <c r="GK33" i="69"/>
  <c r="EK63" i="69"/>
  <c r="EK62" i="69"/>
  <c r="BD54" i="69"/>
  <c r="DL23" i="70"/>
  <c r="BJ44" i="70"/>
  <c r="FR51" i="70"/>
  <c r="CT51" i="70"/>
  <c r="FM44" i="70"/>
  <c r="GR51" i="70"/>
  <c r="AJ44" i="70"/>
  <c r="DR51" i="70"/>
  <c r="AF23" i="70"/>
  <c r="FV23" i="70"/>
  <c r="U44" i="70"/>
  <c r="DR23" i="70"/>
  <c r="CP51" i="70"/>
  <c r="FV44" i="70"/>
  <c r="AO30" i="70"/>
  <c r="FF51" i="70"/>
  <c r="AQ30" i="70"/>
  <c r="CF23" i="70"/>
  <c r="DO30" i="70"/>
  <c r="DK41" i="70"/>
  <c r="DK44" i="70" s="1"/>
  <c r="DK22" i="70"/>
  <c r="DK43" i="70" s="1"/>
  <c r="DK61" i="70"/>
  <c r="DK21" i="70"/>
  <c r="DK42" i="70" s="1"/>
  <c r="EQ22" i="70"/>
  <c r="EQ43" i="70" s="1"/>
  <c r="EQ41" i="70"/>
  <c r="EQ44" i="70" s="1"/>
  <c r="EQ54" i="70" s="1"/>
  <c r="EQ61" i="70"/>
  <c r="EQ21" i="70"/>
  <c r="EQ42" i="70" s="1"/>
  <c r="H30" i="70"/>
  <c r="CF30" i="70"/>
  <c r="BV30" i="70"/>
  <c r="FD30" i="70"/>
  <c r="AG22" i="70"/>
  <c r="AG43" i="70" s="1"/>
  <c r="AG41" i="70"/>
  <c r="AG44" i="70" s="1"/>
  <c r="AG54" i="70" s="1"/>
  <c r="AG61" i="70"/>
  <c r="AG21" i="70"/>
  <c r="AG42" i="70" s="1"/>
  <c r="FE22" i="70"/>
  <c r="FE43" i="70" s="1"/>
  <c r="FE41" i="70"/>
  <c r="FE44" i="70" s="1"/>
  <c r="FE61" i="70"/>
  <c r="FE21" i="70"/>
  <c r="FE42" i="70" s="1"/>
  <c r="R23" i="70"/>
  <c r="FF30" i="70"/>
  <c r="FP30" i="70"/>
  <c r="EV30" i="70"/>
  <c r="N30" i="70"/>
  <c r="CI22" i="70"/>
  <c r="CI43" i="70" s="1"/>
  <c r="CI61" i="70"/>
  <c r="CI41" i="70"/>
  <c r="CI21" i="70"/>
  <c r="CI42" i="70" s="1"/>
  <c r="AU22" i="70"/>
  <c r="AU43" i="70" s="1"/>
  <c r="AU41" i="70"/>
  <c r="AU44" i="70" s="1"/>
  <c r="AU61" i="70"/>
  <c r="AU21" i="70"/>
  <c r="AU42" i="70" s="1"/>
  <c r="FS22" i="70"/>
  <c r="FS43" i="70" s="1"/>
  <c r="FS41" i="70"/>
  <c r="FS44" i="70" s="1"/>
  <c r="FS61" i="70"/>
  <c r="FS21" i="70"/>
  <c r="FS42" i="70" s="1"/>
  <c r="AK22" i="70"/>
  <c r="AK43" i="70" s="1"/>
  <c r="AK41" i="70"/>
  <c r="AK44" i="70" s="1"/>
  <c r="AK54" i="70" s="1"/>
  <c r="AK61" i="70"/>
  <c r="AK21" i="70"/>
  <c r="AK42" i="70" s="1"/>
  <c r="FI22" i="70"/>
  <c r="FI43" i="70" s="1"/>
  <c r="FI41" i="70"/>
  <c r="FI44" i="70" s="1"/>
  <c r="FI54" i="70" s="1"/>
  <c r="FI61" i="70"/>
  <c r="FI21" i="70"/>
  <c r="FI42" i="70" s="1"/>
  <c r="BG23" i="70"/>
  <c r="DI22" i="70"/>
  <c r="DI43" i="70" s="1"/>
  <c r="DI41" i="70"/>
  <c r="DI61" i="70"/>
  <c r="DI21" i="70"/>
  <c r="DI42" i="70" s="1"/>
  <c r="BU41" i="70"/>
  <c r="BU22" i="70"/>
  <c r="BU43" i="70" s="1"/>
  <c r="BU44" i="70" s="1"/>
  <c r="BU61" i="70"/>
  <c r="BU21" i="70"/>
  <c r="BU42" i="70" s="1"/>
  <c r="EJ30" i="70"/>
  <c r="DU22" i="70"/>
  <c r="DU43" i="70" s="1"/>
  <c r="DU41" i="70"/>
  <c r="DU44" i="70" s="1"/>
  <c r="DU54" i="70" s="1"/>
  <c r="DU61" i="70"/>
  <c r="DU21" i="70"/>
  <c r="DU42" i="70" s="1"/>
  <c r="C44" i="70"/>
  <c r="E44" i="70"/>
  <c r="BM30" i="70"/>
  <c r="EN41" i="70"/>
  <c r="EN44" i="70" s="1"/>
  <c r="EN22" i="70"/>
  <c r="EN43" i="70" s="1"/>
  <c r="EN61" i="70"/>
  <c r="EN21" i="70"/>
  <c r="EN42" i="70" s="1"/>
  <c r="GM48" i="70"/>
  <c r="GM67" i="70"/>
  <c r="GM29" i="70"/>
  <c r="GM50" i="70" s="1"/>
  <c r="GM28" i="70"/>
  <c r="GM49" i="70" s="1"/>
  <c r="FG48" i="70"/>
  <c r="FG67" i="70"/>
  <c r="FG29" i="70"/>
  <c r="FG50" i="70" s="1"/>
  <c r="FG28" i="70"/>
  <c r="FG49" i="70" s="1"/>
  <c r="FR41" i="70"/>
  <c r="FR22" i="70"/>
  <c r="FR43" i="70" s="1"/>
  <c r="FR61" i="70"/>
  <c r="FR21" i="70"/>
  <c r="FR42" i="70" s="1"/>
  <c r="DY48" i="70"/>
  <c r="DY67" i="70"/>
  <c r="DY29" i="70"/>
  <c r="DY50" i="70" s="1"/>
  <c r="DY28" i="70"/>
  <c r="DY49" i="70" s="1"/>
  <c r="BN48" i="70"/>
  <c r="BN29" i="70"/>
  <c r="BN50" i="70" s="1"/>
  <c r="BN67" i="70"/>
  <c r="BN28" i="70"/>
  <c r="BN49" i="70" s="1"/>
  <c r="GF41" i="70"/>
  <c r="GF44" i="70" s="1"/>
  <c r="GF22" i="70"/>
  <c r="GF43" i="70" s="1"/>
  <c r="GF61" i="70"/>
  <c r="GF21" i="70"/>
  <c r="GF42" i="70" s="1"/>
  <c r="EM48" i="70"/>
  <c r="EM51" i="70" s="1"/>
  <c r="EM67" i="70"/>
  <c r="EM28" i="70"/>
  <c r="EM49" i="70" s="1"/>
  <c r="EM29" i="70"/>
  <c r="EM50" i="70" s="1"/>
  <c r="CP48" i="70"/>
  <c r="CP29" i="70"/>
  <c r="CP50" i="70" s="1"/>
  <c r="CP67" i="70"/>
  <c r="CP28" i="70"/>
  <c r="CP49" i="70" s="1"/>
  <c r="GT41" i="70"/>
  <c r="GT44" i="70" s="1"/>
  <c r="GT54" i="70" s="1"/>
  <c r="GT22" i="70"/>
  <c r="GT43" i="70" s="1"/>
  <c r="GT61" i="70"/>
  <c r="GT21" i="70"/>
  <c r="GT42" i="70" s="1"/>
  <c r="FA48" i="70"/>
  <c r="FA51" i="70" s="1"/>
  <c r="FA67" i="70"/>
  <c r="FA28" i="70"/>
  <c r="FA49" i="70" s="1"/>
  <c r="FA29" i="70"/>
  <c r="FA50" i="70" s="1"/>
  <c r="DN29" i="70"/>
  <c r="DN50" i="70" s="1"/>
  <c r="DN48" i="70"/>
  <c r="DN67" i="70"/>
  <c r="DN28" i="70"/>
  <c r="DN49" i="70" s="1"/>
  <c r="AR22" i="70"/>
  <c r="AR43" i="70" s="1"/>
  <c r="AR41" i="70"/>
  <c r="AR61" i="70"/>
  <c r="AR21" i="70"/>
  <c r="AR42" i="70" s="1"/>
  <c r="FO48" i="70"/>
  <c r="FO51" i="70" s="1"/>
  <c r="FO67" i="70"/>
  <c r="FO29" i="70"/>
  <c r="FO50" i="70" s="1"/>
  <c r="FO28" i="70"/>
  <c r="FO49" i="70" s="1"/>
  <c r="EB29" i="70"/>
  <c r="EB50" i="70" s="1"/>
  <c r="EB48" i="70"/>
  <c r="EB67" i="70"/>
  <c r="EB28" i="70"/>
  <c r="EB49" i="70" s="1"/>
  <c r="BF41" i="70"/>
  <c r="BF44" i="70" s="1"/>
  <c r="BF54" i="70" s="1"/>
  <c r="BF22" i="70"/>
  <c r="BF43" i="70" s="1"/>
  <c r="BF61" i="70"/>
  <c r="BF21" i="70"/>
  <c r="BF42" i="70" s="1"/>
  <c r="GC48" i="70"/>
  <c r="GC67" i="70"/>
  <c r="GC28" i="70"/>
  <c r="GC49" i="70" s="1"/>
  <c r="GC51" i="70" s="1"/>
  <c r="GC29" i="70"/>
  <c r="GC50" i="70" s="1"/>
  <c r="EP29" i="70"/>
  <c r="EP50" i="70" s="1"/>
  <c r="EP48" i="70"/>
  <c r="EP67" i="70"/>
  <c r="EP28" i="70"/>
  <c r="EP49" i="70" s="1"/>
  <c r="CH41" i="70"/>
  <c r="CH22" i="70"/>
  <c r="CH43" i="70" s="1"/>
  <c r="CH61" i="70"/>
  <c r="CH21" i="70"/>
  <c r="CH42" i="70" s="1"/>
  <c r="GN41" i="70"/>
  <c r="GN22" i="70"/>
  <c r="GN43" i="70" s="1"/>
  <c r="GN61" i="70"/>
  <c r="GN21" i="70"/>
  <c r="GN42" i="70" s="1"/>
  <c r="EU48" i="70"/>
  <c r="EU67" i="70"/>
  <c r="EU28" i="70"/>
  <c r="EU49" i="70" s="1"/>
  <c r="EU51" i="70" s="1"/>
  <c r="EU29" i="70"/>
  <c r="EU50" i="70" s="1"/>
  <c r="CR22" i="70"/>
  <c r="CR43" i="70" s="1"/>
  <c r="CR41" i="70"/>
  <c r="CR44" i="70" s="1"/>
  <c r="CR61" i="70"/>
  <c r="CR21" i="70"/>
  <c r="CR42" i="70" s="1"/>
  <c r="F29" i="70"/>
  <c r="F50" i="70" s="1"/>
  <c r="F48" i="70"/>
  <c r="F51" i="70" s="1"/>
  <c r="F67" i="70"/>
  <c r="F28" i="70"/>
  <c r="F49" i="70" s="1"/>
  <c r="FF41" i="70"/>
  <c r="FF44" i="70" s="1"/>
  <c r="FF54" i="70" s="1"/>
  <c r="FF22" i="70"/>
  <c r="FF43" i="70" s="1"/>
  <c r="FF61" i="70"/>
  <c r="FF21" i="70"/>
  <c r="FF42" i="70" s="1"/>
  <c r="DM48" i="70"/>
  <c r="DM67" i="70"/>
  <c r="DM28" i="70"/>
  <c r="DM49" i="70" s="1"/>
  <c r="DM51" i="70" s="1"/>
  <c r="DM29" i="70"/>
  <c r="DM50" i="70" s="1"/>
  <c r="AP29" i="70"/>
  <c r="AP50" i="70" s="1"/>
  <c r="AP48" i="70"/>
  <c r="AP51" i="70" s="1"/>
  <c r="AP67" i="70"/>
  <c r="AP28" i="70"/>
  <c r="AP49" i="70" s="1"/>
  <c r="CQ48" i="70"/>
  <c r="CQ67" i="70"/>
  <c r="CQ28" i="70"/>
  <c r="CQ49" i="70" s="1"/>
  <c r="CQ51" i="70" s="1"/>
  <c r="CQ29" i="70"/>
  <c r="CQ50" i="70" s="1"/>
  <c r="BK48" i="70"/>
  <c r="BK51" i="70" s="1"/>
  <c r="BK67" i="70"/>
  <c r="BK28" i="70"/>
  <c r="BK49" i="70" s="1"/>
  <c r="BK29" i="70"/>
  <c r="BK50" i="70" s="1"/>
  <c r="AE48" i="70"/>
  <c r="AE67" i="70"/>
  <c r="AE29" i="70"/>
  <c r="AE50" i="70" s="1"/>
  <c r="AE51" i="70" s="1"/>
  <c r="AE28" i="70"/>
  <c r="AE49" i="70" s="1"/>
  <c r="DD48" i="70"/>
  <c r="DD29" i="70"/>
  <c r="DD50" i="70" s="1"/>
  <c r="DD67" i="70"/>
  <c r="DD28" i="70"/>
  <c r="DD49" i="70" s="1"/>
  <c r="BX48" i="70"/>
  <c r="BX51" i="70" s="1"/>
  <c r="BX29" i="70"/>
  <c r="BX50" i="70" s="1"/>
  <c r="BX67" i="70"/>
  <c r="BX28" i="70"/>
  <c r="BX49" i="70" s="1"/>
  <c r="AR48" i="70"/>
  <c r="AR51" i="70" s="1"/>
  <c r="AR29" i="70"/>
  <c r="AR50" i="70" s="1"/>
  <c r="AR67" i="70"/>
  <c r="AR28" i="70"/>
  <c r="AR49" i="70" s="1"/>
  <c r="L48" i="70"/>
  <c r="L29" i="70"/>
  <c r="L50" i="70" s="1"/>
  <c r="L67" i="70"/>
  <c r="L28" i="70"/>
  <c r="L49" i="70" s="1"/>
  <c r="L51" i="70" s="1"/>
  <c r="CO48" i="70"/>
  <c r="CO67" i="70"/>
  <c r="CO28" i="70"/>
  <c r="CO49" i="70" s="1"/>
  <c r="CO29" i="70"/>
  <c r="CO50" i="70" s="1"/>
  <c r="BI48" i="70"/>
  <c r="BI51" i="70" s="1"/>
  <c r="BI67" i="70"/>
  <c r="BI28" i="70"/>
  <c r="BI49" i="70" s="1"/>
  <c r="BI29" i="70"/>
  <c r="BI50" i="70" s="1"/>
  <c r="AC48" i="70"/>
  <c r="AC67" i="70"/>
  <c r="AC28" i="70"/>
  <c r="AC49" i="70" s="1"/>
  <c r="AC29" i="70"/>
  <c r="AC50" i="70" s="1"/>
  <c r="DT33" i="68"/>
  <c r="BK33" i="68"/>
  <c r="BB64" i="68"/>
  <c r="GO70" i="68"/>
  <c r="GE64" i="68"/>
  <c r="O64" i="68"/>
  <c r="O73" i="68" s="1"/>
  <c r="CP23" i="69"/>
  <c r="CP33" i="69" s="1"/>
  <c r="EQ23" i="69"/>
  <c r="GP23" i="69"/>
  <c r="GP33" i="69" s="1"/>
  <c r="AQ63" i="69"/>
  <c r="AQ62" i="69"/>
  <c r="AQ64" i="69" s="1"/>
  <c r="AQ73" i="69" s="1"/>
  <c r="BS33" i="69"/>
  <c r="BQ63" i="69"/>
  <c r="BQ62" i="69"/>
  <c r="BQ64" i="69" s="1"/>
  <c r="O62" i="69"/>
  <c r="O64" i="69" s="1"/>
  <c r="O63" i="69"/>
  <c r="CO23" i="69"/>
  <c r="CO33" i="69" s="1"/>
  <c r="M63" i="69"/>
  <c r="M62" i="69"/>
  <c r="M64" i="69" s="1"/>
  <c r="EY70" i="68"/>
  <c r="FP70" i="68"/>
  <c r="AG70" i="68"/>
  <c r="AG73" i="68" s="1"/>
  <c r="W73" i="66"/>
  <c r="BZ54" i="69"/>
  <c r="FN30" i="69"/>
  <c r="FN33" i="69" s="1"/>
  <c r="Y63" i="69"/>
  <c r="Y62" i="69"/>
  <c r="Y64" i="69" s="1"/>
  <c r="M23" i="69"/>
  <c r="M33" i="69" s="1"/>
  <c r="DS63" i="69"/>
  <c r="DS62" i="69"/>
  <c r="DS64" i="69" s="1"/>
  <c r="CI23" i="69"/>
  <c r="CI33" i="69" s="1"/>
  <c r="GR23" i="69"/>
  <c r="GR33" i="69" s="1"/>
  <c r="GC73" i="68"/>
  <c r="BS64" i="68"/>
  <c r="BT30" i="69"/>
  <c r="BT33" i="69" s="1"/>
  <c r="GE63" i="69"/>
  <c r="GE62" i="69"/>
  <c r="EP30" i="69"/>
  <c r="CU63" i="69"/>
  <c r="CU62" i="69"/>
  <c r="CW54" i="69"/>
  <c r="FE63" i="69"/>
  <c r="FE62" i="69"/>
  <c r="FE64" i="69" s="1"/>
  <c r="L30" i="69"/>
  <c r="EX54" i="69"/>
  <c r="DJ54" i="69"/>
  <c r="DL73" i="68"/>
  <c r="V73" i="66"/>
  <c r="CY64" i="68"/>
  <c r="CY73" i="68" s="1"/>
  <c r="F73" i="66"/>
  <c r="EY64" i="68"/>
  <c r="EY73" i="68" s="1"/>
  <c r="BW70" i="68"/>
  <c r="BW73" i="68" s="1"/>
  <c r="DI73" i="68"/>
  <c r="DU70" i="68"/>
  <c r="AO30" i="69"/>
  <c r="FA30" i="69"/>
  <c r="J30" i="69"/>
  <c r="J33" i="69" s="1"/>
  <c r="BC62" i="69"/>
  <c r="BC63" i="69"/>
  <c r="DI33" i="69"/>
  <c r="U63" i="69"/>
  <c r="U62" i="69"/>
  <c r="U64" i="69" s="1"/>
  <c r="J33" i="68"/>
  <c r="EC64" i="68"/>
  <c r="AV64" i="68"/>
  <c r="AV73" i="68" s="1"/>
  <c r="AC64" i="68"/>
  <c r="AC73" i="68" s="1"/>
  <c r="V64" i="68"/>
  <c r="V73" i="68" s="1"/>
  <c r="FI70" i="68"/>
  <c r="EQ30" i="69"/>
  <c r="M30" i="69"/>
  <c r="FL30" i="69"/>
  <c r="FK63" i="69"/>
  <c r="FK62" i="69"/>
  <c r="DA23" i="69"/>
  <c r="DA33" i="69" s="1"/>
  <c r="CA63" i="69"/>
  <c r="CA62" i="69"/>
  <c r="CS33" i="69"/>
  <c r="Y23" i="69"/>
  <c r="GS64" i="68"/>
  <c r="BX70" i="68"/>
  <c r="O73" i="67"/>
  <c r="DN33" i="68"/>
  <c r="EO73" i="66"/>
  <c r="U64" i="68"/>
  <c r="U73" i="68" s="1"/>
  <c r="DV70" i="68"/>
  <c r="DV73" i="68" s="1"/>
  <c r="BF64" i="68"/>
  <c r="GS70" i="68"/>
  <c r="FG73" i="67"/>
  <c r="FA23" i="69"/>
  <c r="FA33" i="69" s="1"/>
  <c r="GF33" i="69"/>
  <c r="CA23" i="69"/>
  <c r="CA33" i="69" s="1"/>
  <c r="CJ23" i="69"/>
  <c r="CJ33" i="69" s="1"/>
  <c r="DX30" i="69"/>
  <c r="BK62" i="69"/>
  <c r="BK64" i="69" s="1"/>
  <c r="BK63" i="69"/>
  <c r="BM23" i="69"/>
  <c r="CL23" i="69"/>
  <c r="CL33" i="69" s="1"/>
  <c r="J64" i="68"/>
  <c r="J73" i="68" s="1"/>
  <c r="FK64" i="68"/>
  <c r="BC70" i="68"/>
  <c r="ET70" i="68"/>
  <c r="BO70" i="68"/>
  <c r="DM23" i="69"/>
  <c r="DM33" i="69" s="1"/>
  <c r="GG30" i="69"/>
  <c r="GG33" i="69" s="1"/>
  <c r="DI30" i="69"/>
  <c r="CN23" i="69"/>
  <c r="CW63" i="69"/>
  <c r="CW62" i="69"/>
  <c r="P23" i="69"/>
  <c r="S23" i="69"/>
  <c r="S33" i="69" s="1"/>
  <c r="DR23" i="69"/>
  <c r="BV64" i="68"/>
  <c r="BV73" i="68" s="1"/>
  <c r="EW70" i="68"/>
  <c r="AY64" i="68"/>
  <c r="AY73" i="68" s="1"/>
  <c r="BJ63" i="69"/>
  <c r="BJ62" i="69"/>
  <c r="BJ64" i="69" s="1"/>
  <c r="FW69" i="69"/>
  <c r="FW68" i="69"/>
  <c r="Y69" i="69"/>
  <c r="Y68" i="69"/>
  <c r="DN54" i="69"/>
  <c r="C73" i="68"/>
  <c r="AD63" i="69"/>
  <c r="AD62" i="69"/>
  <c r="AD64" i="69" s="1"/>
  <c r="FB63" i="69"/>
  <c r="FB62" i="69"/>
  <c r="EQ69" i="69"/>
  <c r="EQ68" i="69"/>
  <c r="GT68" i="69"/>
  <c r="GT69" i="69"/>
  <c r="BE69" i="69"/>
  <c r="BE68" i="69"/>
  <c r="BE70" i="69" s="1"/>
  <c r="EQ63" i="69"/>
  <c r="EQ62" i="69"/>
  <c r="CC63" i="69"/>
  <c r="CC62" i="69"/>
  <c r="FJ51" i="70"/>
  <c r="CF44" i="70"/>
  <c r="CF54" i="70" s="1"/>
  <c r="GI30" i="70"/>
  <c r="BK44" i="70"/>
  <c r="CG30" i="70"/>
  <c r="DA30" i="70"/>
  <c r="BW30" i="70"/>
  <c r="CC44" i="70"/>
  <c r="GM30" i="70"/>
  <c r="CU23" i="70"/>
  <c r="FW22" i="70"/>
  <c r="FW43" i="70" s="1"/>
  <c r="FW41" i="70"/>
  <c r="FW44" i="70" s="1"/>
  <c r="FW61" i="70"/>
  <c r="FW21" i="70"/>
  <c r="FW42" i="70" s="1"/>
  <c r="CQ22" i="70"/>
  <c r="CQ43" i="70" s="1"/>
  <c r="CQ41" i="70"/>
  <c r="CQ44" i="70" s="1"/>
  <c r="CQ54" i="70" s="1"/>
  <c r="CQ61" i="70"/>
  <c r="CQ21" i="70"/>
  <c r="CQ42" i="70" s="1"/>
  <c r="FO22" i="70"/>
  <c r="FO43" i="70" s="1"/>
  <c r="FO41" i="70"/>
  <c r="FO44" i="70" s="1"/>
  <c r="FO61" i="70"/>
  <c r="FO21" i="70"/>
  <c r="FO42" i="70" s="1"/>
  <c r="DU30" i="70"/>
  <c r="AS41" i="70"/>
  <c r="AS44" i="70" s="1"/>
  <c r="AS54" i="70" s="1"/>
  <c r="AS22" i="70"/>
  <c r="AS43" i="70" s="1"/>
  <c r="AS61" i="70"/>
  <c r="AS21" i="70"/>
  <c r="AS42" i="70" s="1"/>
  <c r="AI22" i="70"/>
  <c r="AI43" i="70" s="1"/>
  <c r="AI41" i="70"/>
  <c r="AI44" i="70" s="1"/>
  <c r="AI54" i="70" s="1"/>
  <c r="AI61" i="70"/>
  <c r="AI21" i="70"/>
  <c r="AI42" i="70" s="1"/>
  <c r="Y41" i="70"/>
  <c r="Y44" i="70" s="1"/>
  <c r="Y54" i="70" s="1"/>
  <c r="Y22" i="70"/>
  <c r="Y43" i="70" s="1"/>
  <c r="Y61" i="70"/>
  <c r="Y21" i="70"/>
  <c r="Y42" i="70" s="1"/>
  <c r="EW22" i="70"/>
  <c r="EW43" i="70" s="1"/>
  <c r="EW41" i="70"/>
  <c r="EW44" i="70" s="1"/>
  <c r="EW54" i="70" s="1"/>
  <c r="EW61" i="70"/>
  <c r="EW21" i="70"/>
  <c r="EW42" i="70" s="1"/>
  <c r="X22" i="70"/>
  <c r="X43" i="70" s="1"/>
  <c r="X44" i="70" s="1"/>
  <c r="X54" i="70" s="1"/>
  <c r="X41" i="70"/>
  <c r="X61" i="70"/>
  <c r="X21" i="70"/>
  <c r="X42" i="70" s="1"/>
  <c r="CL23" i="70"/>
  <c r="BF30" i="70"/>
  <c r="O44" i="70"/>
  <c r="DU51" i="70"/>
  <c r="CM23" i="70"/>
  <c r="DS22" i="70"/>
  <c r="DS43" i="70" s="1"/>
  <c r="DS41" i="70"/>
  <c r="DS61" i="70"/>
  <c r="DS21" i="70"/>
  <c r="DS42" i="70" s="1"/>
  <c r="F30" i="70"/>
  <c r="ED30" i="70"/>
  <c r="GS22" i="70"/>
  <c r="GS43" i="70" s="1"/>
  <c r="GS41" i="70"/>
  <c r="GS61" i="70"/>
  <c r="GS21" i="70"/>
  <c r="GS42" i="70" s="1"/>
  <c r="GA22" i="70"/>
  <c r="GA43" i="70" s="1"/>
  <c r="GA41" i="70"/>
  <c r="GA44" i="70" s="1"/>
  <c r="GA54" i="70" s="1"/>
  <c r="GA61" i="70"/>
  <c r="GA21" i="70"/>
  <c r="GA42" i="70" s="1"/>
  <c r="G22" i="70"/>
  <c r="G43" i="70" s="1"/>
  <c r="G41" i="70"/>
  <c r="G61" i="70"/>
  <c r="G21" i="70"/>
  <c r="G42" i="70" s="1"/>
  <c r="EE22" i="70"/>
  <c r="EE43" i="70" s="1"/>
  <c r="EE41" i="70"/>
  <c r="EE61" i="70"/>
  <c r="EE21" i="70"/>
  <c r="EE42" i="70" s="1"/>
  <c r="DO51" i="70"/>
  <c r="EW51" i="70"/>
  <c r="EJ51" i="70"/>
  <c r="GE23" i="70"/>
  <c r="GE33" i="70" s="1"/>
  <c r="EM44" i="70"/>
  <c r="AR44" i="70"/>
  <c r="AM30" i="70"/>
  <c r="G30" i="70"/>
  <c r="GF29" i="70"/>
  <c r="GF50" i="70" s="1"/>
  <c r="GF48" i="70"/>
  <c r="GF51" i="70" s="1"/>
  <c r="GF67" i="70"/>
  <c r="GF28" i="70"/>
  <c r="GF49" i="70" s="1"/>
  <c r="CJ22" i="70"/>
  <c r="CJ43" i="70" s="1"/>
  <c r="CJ41" i="70"/>
  <c r="CJ61" i="70"/>
  <c r="CJ21" i="70"/>
  <c r="CJ42" i="70" s="1"/>
  <c r="DT29" i="70"/>
  <c r="DT50" i="70" s="1"/>
  <c r="DT48" i="70"/>
  <c r="DT51" i="70" s="1"/>
  <c r="DT67" i="70"/>
  <c r="DT28" i="70"/>
  <c r="DT49" i="70" s="1"/>
  <c r="BR29" i="70"/>
  <c r="BR50" i="70" s="1"/>
  <c r="BR48" i="70"/>
  <c r="BR67" i="70"/>
  <c r="BR28" i="70"/>
  <c r="BR49" i="70" s="1"/>
  <c r="BR51" i="70" s="1"/>
  <c r="FN29" i="70"/>
  <c r="FN50" i="70" s="1"/>
  <c r="FN48" i="70"/>
  <c r="FN51" i="70" s="1"/>
  <c r="FN67" i="70"/>
  <c r="FN28" i="70"/>
  <c r="FN49" i="70" s="1"/>
  <c r="DV41" i="70"/>
  <c r="DV44" i="70" s="1"/>
  <c r="DV54" i="70" s="1"/>
  <c r="DV22" i="70"/>
  <c r="DV43" i="70" s="1"/>
  <c r="DV61" i="70"/>
  <c r="DV21" i="70"/>
  <c r="DV42" i="70" s="1"/>
  <c r="AZ22" i="70"/>
  <c r="AZ43" i="70" s="1"/>
  <c r="AZ41" i="70"/>
  <c r="AZ61" i="70"/>
  <c r="AZ21" i="70"/>
  <c r="AZ42" i="70" s="1"/>
  <c r="GB29" i="70"/>
  <c r="GB50" i="70" s="1"/>
  <c r="GB48" i="70"/>
  <c r="GB51" i="70" s="1"/>
  <c r="GB67" i="70"/>
  <c r="GB28" i="70"/>
  <c r="GB49" i="70" s="1"/>
  <c r="EJ41" i="70"/>
  <c r="EJ22" i="70"/>
  <c r="EJ43" i="70" s="1"/>
  <c r="EJ61" i="70"/>
  <c r="EJ21" i="70"/>
  <c r="EJ42" i="70" s="1"/>
  <c r="CB22" i="70"/>
  <c r="CB43" i="70" s="1"/>
  <c r="CB41" i="70"/>
  <c r="CB61" i="70"/>
  <c r="CB21" i="70"/>
  <c r="CB42" i="70" s="1"/>
  <c r="GP29" i="70"/>
  <c r="GP50" i="70" s="1"/>
  <c r="GP48" i="70"/>
  <c r="GP51" i="70" s="1"/>
  <c r="GP67" i="70"/>
  <c r="GP28" i="70"/>
  <c r="GP49" i="70" s="1"/>
  <c r="EX41" i="70"/>
  <c r="EX44" i="70" s="1"/>
  <c r="EX22" i="70"/>
  <c r="EX43" i="70" s="1"/>
  <c r="EX61" i="70"/>
  <c r="EX21" i="70"/>
  <c r="EX42" i="70" s="1"/>
  <c r="DJ41" i="70"/>
  <c r="DJ22" i="70"/>
  <c r="DJ43" i="70" s="1"/>
  <c r="DJ61" i="70"/>
  <c r="DJ21" i="70"/>
  <c r="DJ42" i="70" s="1"/>
  <c r="AD41" i="70"/>
  <c r="AD22" i="70"/>
  <c r="AD43" i="70" s="1"/>
  <c r="AD61" i="70"/>
  <c r="AD21" i="70"/>
  <c r="AD42" i="70" s="1"/>
  <c r="FL41" i="70"/>
  <c r="FL22" i="70"/>
  <c r="FL43" i="70" s="1"/>
  <c r="FL44" i="70" s="1"/>
  <c r="FL54" i="70" s="1"/>
  <c r="FL61" i="70"/>
  <c r="FL21" i="70"/>
  <c r="FL42" i="70" s="1"/>
  <c r="DS48" i="70"/>
  <c r="DS67" i="70"/>
  <c r="DS29" i="70"/>
  <c r="DS50" i="70" s="1"/>
  <c r="DS28" i="70"/>
  <c r="DS49" i="70" s="1"/>
  <c r="BB29" i="70"/>
  <c r="BB50" i="70" s="1"/>
  <c r="BB48" i="70"/>
  <c r="BB51" i="70" s="1"/>
  <c r="BB67" i="70"/>
  <c r="BB28" i="70"/>
  <c r="BB49" i="70" s="1"/>
  <c r="FZ41" i="70"/>
  <c r="FZ22" i="70"/>
  <c r="FZ43" i="70" s="1"/>
  <c r="FZ61" i="70"/>
  <c r="FZ21" i="70"/>
  <c r="FZ42" i="70" s="1"/>
  <c r="EG48" i="70"/>
  <c r="EG51" i="70" s="1"/>
  <c r="EG67" i="70"/>
  <c r="EG28" i="70"/>
  <c r="EG49" i="70" s="1"/>
  <c r="EG29" i="70"/>
  <c r="EG50" i="70" s="1"/>
  <c r="CD29" i="70"/>
  <c r="CD50" i="70" s="1"/>
  <c r="CD48" i="70"/>
  <c r="CD51" i="70" s="1"/>
  <c r="CD67" i="70"/>
  <c r="CD28" i="70"/>
  <c r="CD49" i="70" s="1"/>
  <c r="GJ29" i="70"/>
  <c r="GJ50" i="70" s="1"/>
  <c r="GJ48" i="70"/>
  <c r="GJ51" i="70" s="1"/>
  <c r="GJ67" i="70"/>
  <c r="GJ28" i="70"/>
  <c r="GJ49" i="70" s="1"/>
  <c r="ER41" i="70"/>
  <c r="ER22" i="70"/>
  <c r="ER43" i="70" s="1"/>
  <c r="ER61" i="70"/>
  <c r="ER21" i="70"/>
  <c r="ER42" i="70" s="1"/>
  <c r="CD41" i="70"/>
  <c r="CD22" i="70"/>
  <c r="CD43" i="70" s="1"/>
  <c r="CD61" i="70"/>
  <c r="CD21" i="70"/>
  <c r="CD42" i="70" s="1"/>
  <c r="CD44" i="70" s="1"/>
  <c r="GO48" i="70"/>
  <c r="GO51" i="70" s="1"/>
  <c r="GO67" i="70"/>
  <c r="GO29" i="70"/>
  <c r="GO50" i="70" s="1"/>
  <c r="GO28" i="70"/>
  <c r="GO49" i="70" s="1"/>
  <c r="FB29" i="70"/>
  <c r="FB50" i="70" s="1"/>
  <c r="FB48" i="70"/>
  <c r="FB51" i="70" s="1"/>
  <c r="FB67" i="70"/>
  <c r="FB28" i="70"/>
  <c r="FB49" i="70" s="1"/>
  <c r="DF41" i="70"/>
  <c r="DF44" i="70" s="1"/>
  <c r="DF54" i="70" s="1"/>
  <c r="DF22" i="70"/>
  <c r="DF43" i="70" s="1"/>
  <c r="DF61" i="70"/>
  <c r="DF21" i="70"/>
  <c r="DF42" i="70" s="1"/>
  <c r="V41" i="70"/>
  <c r="V44" i="70" s="1"/>
  <c r="V54" i="70" s="1"/>
  <c r="V22" i="70"/>
  <c r="V43" i="70" s="1"/>
  <c r="V61" i="70"/>
  <c r="V21" i="70"/>
  <c r="V42" i="70" s="1"/>
  <c r="CM48" i="70"/>
  <c r="CM67" i="70"/>
  <c r="CM28" i="70"/>
  <c r="CM49" i="70" s="1"/>
  <c r="CM29" i="70"/>
  <c r="CM50" i="70" s="1"/>
  <c r="BG48" i="70"/>
  <c r="BG51" i="70" s="1"/>
  <c r="BG67" i="70"/>
  <c r="BG28" i="70"/>
  <c r="BG49" i="70" s="1"/>
  <c r="BG29" i="70"/>
  <c r="BG50" i="70" s="1"/>
  <c r="AA48" i="70"/>
  <c r="AA67" i="70"/>
  <c r="AA28" i="70"/>
  <c r="AA49" i="70" s="1"/>
  <c r="AA29" i="70"/>
  <c r="AA50" i="70" s="1"/>
  <c r="CZ29" i="70"/>
  <c r="CZ50" i="70" s="1"/>
  <c r="CZ48" i="70"/>
  <c r="CZ51" i="70" s="1"/>
  <c r="CZ67" i="70"/>
  <c r="CZ28" i="70"/>
  <c r="CZ49" i="70" s="1"/>
  <c r="BT29" i="70"/>
  <c r="BT50" i="70" s="1"/>
  <c r="BT51" i="70" s="1"/>
  <c r="BT48" i="70"/>
  <c r="BT67" i="70"/>
  <c r="BT28" i="70"/>
  <c r="BT49" i="70" s="1"/>
  <c r="AN29" i="70"/>
  <c r="AN50" i="70" s="1"/>
  <c r="AN48" i="70"/>
  <c r="AN51" i="70" s="1"/>
  <c r="AN67" i="70"/>
  <c r="AN28" i="70"/>
  <c r="AN49" i="70" s="1"/>
  <c r="H29" i="70"/>
  <c r="H50" i="70" s="1"/>
  <c r="H48" i="70"/>
  <c r="H51" i="70" s="1"/>
  <c r="H67" i="70"/>
  <c r="H28" i="70"/>
  <c r="H49" i="70" s="1"/>
  <c r="CK48" i="70"/>
  <c r="CK67" i="70"/>
  <c r="CK28" i="70"/>
  <c r="CK49" i="70" s="1"/>
  <c r="CK29" i="70"/>
  <c r="CK50" i="70" s="1"/>
  <c r="BE48" i="70"/>
  <c r="BE51" i="70" s="1"/>
  <c r="BE67" i="70"/>
  <c r="BE29" i="70"/>
  <c r="BE50" i="70" s="1"/>
  <c r="BE28" i="70"/>
  <c r="BE49" i="70" s="1"/>
  <c r="Y48" i="70"/>
  <c r="Y51" i="70" s="1"/>
  <c r="Y67" i="70"/>
  <c r="Y28" i="70"/>
  <c r="Y49" i="70" s="1"/>
  <c r="Y29" i="70"/>
  <c r="Y50" i="70" s="1"/>
  <c r="BT73" i="68"/>
  <c r="FS54" i="69"/>
  <c r="BM63" i="69"/>
  <c r="BM62" i="69"/>
  <c r="CL73" i="68"/>
  <c r="AR73" i="68"/>
  <c r="DO23" i="69"/>
  <c r="DO33" i="69" s="1"/>
  <c r="EL54" i="69"/>
  <c r="AP30" i="69"/>
  <c r="AM33" i="69"/>
  <c r="BA63" i="69"/>
  <c r="BA62" i="69"/>
  <c r="EI33" i="68"/>
  <c r="AP62" i="69"/>
  <c r="AP63" i="69"/>
  <c r="DB62" i="69"/>
  <c r="DB64" i="69" s="1"/>
  <c r="DB73" i="69" s="1"/>
  <c r="DB63" i="69"/>
  <c r="FN62" i="69"/>
  <c r="FN64" i="69" s="1"/>
  <c r="FN73" i="69" s="1"/>
  <c r="FN63" i="69"/>
  <c r="AE69" i="69"/>
  <c r="AE68" i="69"/>
  <c r="AE70" i="69" s="1"/>
  <c r="CQ69" i="69"/>
  <c r="CQ68" i="69"/>
  <c r="CQ70" i="69" s="1"/>
  <c r="FC69" i="69"/>
  <c r="FC68" i="69"/>
  <c r="V69" i="69"/>
  <c r="V68" i="69"/>
  <c r="CH69" i="69"/>
  <c r="CH68" i="69"/>
  <c r="CH70" i="69" s="1"/>
  <c r="ET69" i="69"/>
  <c r="ET68" i="69"/>
  <c r="ET70" i="69" s="1"/>
  <c r="L63" i="69"/>
  <c r="L62" i="69"/>
  <c r="BX63" i="69"/>
  <c r="BX62" i="69"/>
  <c r="EJ63" i="69"/>
  <c r="EJ62" i="69"/>
  <c r="EJ64" i="69" s="1"/>
  <c r="E69" i="69"/>
  <c r="E68" i="69"/>
  <c r="E70" i="69" s="1"/>
  <c r="BQ69" i="69"/>
  <c r="BQ68" i="69"/>
  <c r="EC69" i="69"/>
  <c r="EC68" i="69"/>
  <c r="GO69" i="69"/>
  <c r="GO68" i="69"/>
  <c r="GO70" i="69" s="1"/>
  <c r="BH69" i="69"/>
  <c r="BH68" i="69"/>
  <c r="BH70" i="69" s="1"/>
  <c r="ER69" i="69"/>
  <c r="ER68" i="69"/>
  <c r="EV68" i="69"/>
  <c r="EV70" i="69" s="1"/>
  <c r="EV69" i="69"/>
  <c r="EM23" i="69"/>
  <c r="EM33" i="69" s="1"/>
  <c r="DF33" i="69"/>
  <c r="DY30" i="69"/>
  <c r="K23" i="69"/>
  <c r="K33" i="69" s="1"/>
  <c r="EG63" i="69"/>
  <c r="EG62" i="69"/>
  <c r="EG64" i="69" s="1"/>
  <c r="AK63" i="69"/>
  <c r="AK62" i="69"/>
  <c r="L33" i="69"/>
  <c r="P54" i="69"/>
  <c r="EP33" i="69"/>
  <c r="AP73" i="68"/>
  <c r="BH73" i="68"/>
  <c r="DM73" i="68"/>
  <c r="FA73" i="68"/>
  <c r="AT73" i="68"/>
  <c r="Y30" i="69"/>
  <c r="BB33" i="69"/>
  <c r="AE23" i="69"/>
  <c r="CQ63" i="69"/>
  <c r="CQ62" i="69"/>
  <c r="BZ30" i="69"/>
  <c r="BZ33" i="69" s="1"/>
  <c r="AS63" i="69"/>
  <c r="AS62" i="69"/>
  <c r="EX33" i="69"/>
  <c r="CP73" i="68"/>
  <c r="FO73" i="68"/>
  <c r="DT54" i="69"/>
  <c r="AA30" i="69"/>
  <c r="AN30" i="69"/>
  <c r="GM63" i="69"/>
  <c r="GM62" i="69"/>
  <c r="GM64" i="69" s="1"/>
  <c r="AX30" i="69"/>
  <c r="ED23" i="69"/>
  <c r="ED33" i="69" s="1"/>
  <c r="GP73" i="68"/>
  <c r="CJ73" i="68"/>
  <c r="FZ33" i="68"/>
  <c r="GB33" i="68"/>
  <c r="AE33" i="68"/>
  <c r="FJ73" i="67"/>
  <c r="V63" i="69"/>
  <c r="V62" i="69"/>
  <c r="CH63" i="69"/>
  <c r="CH62" i="69"/>
  <c r="ET63" i="69"/>
  <c r="ET62" i="69"/>
  <c r="ET64" i="69" s="1"/>
  <c r="ET73" i="69" s="1"/>
  <c r="K69" i="69"/>
  <c r="K68" i="69"/>
  <c r="K70" i="69" s="1"/>
  <c r="BW69" i="69"/>
  <c r="BW68" i="69"/>
  <c r="EI69" i="69"/>
  <c r="EI68" i="69"/>
  <c r="B68" i="69"/>
  <c r="B69" i="69"/>
  <c r="BN68" i="69"/>
  <c r="BN69" i="69"/>
  <c r="DZ68" i="69"/>
  <c r="DZ70" i="69" s="1"/>
  <c r="DZ69" i="69"/>
  <c r="GL68" i="69"/>
  <c r="GL70" i="69" s="1"/>
  <c r="GL69" i="69"/>
  <c r="BD62" i="69"/>
  <c r="BD63" i="69"/>
  <c r="DP62" i="69"/>
  <c r="DP63" i="69"/>
  <c r="GB62" i="69"/>
  <c r="GB64" i="69" s="1"/>
  <c r="GB63" i="69"/>
  <c r="AW69" i="69"/>
  <c r="AW68" i="69"/>
  <c r="DI69" i="69"/>
  <c r="DI68" i="69"/>
  <c r="DI70" i="69" s="1"/>
  <c r="FU69" i="69"/>
  <c r="FU68" i="69"/>
  <c r="FU70" i="69" s="1"/>
  <c r="CB68" i="69"/>
  <c r="CB70" i="69" s="1"/>
  <c r="CB69" i="69"/>
  <c r="GR68" i="69"/>
  <c r="GR70" i="69" s="1"/>
  <c r="GR69" i="69"/>
  <c r="DD69" i="69"/>
  <c r="DD68" i="69"/>
  <c r="DD70" i="69" s="1"/>
  <c r="CO30" i="69"/>
  <c r="CQ30" i="69"/>
  <c r="CQ33" i="69" s="1"/>
  <c r="GN30" i="69"/>
  <c r="FW63" i="69"/>
  <c r="FW62" i="69"/>
  <c r="FW64" i="69" s="1"/>
  <c r="CM23" i="69"/>
  <c r="BQ30" i="69"/>
  <c r="CT73" i="67"/>
  <c r="DP73" i="66"/>
  <c r="EB33" i="68"/>
  <c r="B73" i="68"/>
  <c r="EB73" i="68"/>
  <c r="CQ73" i="68"/>
  <c r="DV23" i="69"/>
  <c r="DV33" i="69" s="1"/>
  <c r="Q30" i="69"/>
  <c r="EU23" i="69"/>
  <c r="EU33" i="69" s="1"/>
  <c r="E63" i="69"/>
  <c r="E62" i="69"/>
  <c r="G63" i="69"/>
  <c r="G62" i="69"/>
  <c r="G64" i="69" s="1"/>
  <c r="DN30" i="69"/>
  <c r="FS63" i="69"/>
  <c r="FS62" i="69"/>
  <c r="FS64" i="69" s="1"/>
  <c r="FB30" i="69"/>
  <c r="GG63" i="69"/>
  <c r="GG62" i="69"/>
  <c r="Z23" i="69"/>
  <c r="Z33" i="69" s="1"/>
  <c r="FQ30" i="70"/>
  <c r="AY69" i="69"/>
  <c r="AY68" i="69"/>
  <c r="AF62" i="69"/>
  <c r="AF64" i="69" s="1"/>
  <c r="AF63" i="69"/>
  <c r="CV69" i="69"/>
  <c r="CV68" i="69"/>
  <c r="CV70" i="69" s="1"/>
  <c r="CF51" i="70"/>
  <c r="BC44" i="70"/>
  <c r="CT44" i="70"/>
  <c r="CT54" i="70" s="1"/>
  <c r="GL73" i="68"/>
  <c r="ES73" i="66"/>
  <c r="CP63" i="69"/>
  <c r="CP62" i="69"/>
  <c r="CP64" i="69" s="1"/>
  <c r="S69" i="69"/>
  <c r="S68" i="69"/>
  <c r="CE69" i="69"/>
  <c r="CE68" i="69"/>
  <c r="J68" i="69"/>
  <c r="J70" i="69" s="1"/>
  <c r="J69" i="69"/>
  <c r="BV68" i="69"/>
  <c r="BV69" i="69"/>
  <c r="EH68" i="69"/>
  <c r="EH70" i="69" s="1"/>
  <c r="EH69" i="69"/>
  <c r="BL62" i="69"/>
  <c r="BL64" i="69" s="1"/>
  <c r="BL73" i="69" s="1"/>
  <c r="BL63" i="69"/>
  <c r="DX62" i="69"/>
  <c r="DX64" i="69" s="1"/>
  <c r="DX73" i="69" s="1"/>
  <c r="DX63" i="69"/>
  <c r="GJ62" i="69"/>
  <c r="GJ63" i="69"/>
  <c r="DQ69" i="69"/>
  <c r="DQ68" i="69"/>
  <c r="GC69" i="69"/>
  <c r="GC68" i="69"/>
  <c r="EN68" i="69"/>
  <c r="EN70" i="69" s="1"/>
  <c r="EN69" i="69"/>
  <c r="AZ69" i="69"/>
  <c r="AZ68" i="69"/>
  <c r="AZ70" i="69" s="1"/>
  <c r="FP69" i="69"/>
  <c r="FP68" i="69"/>
  <c r="CS54" i="69"/>
  <c r="DC23" i="69"/>
  <c r="DC33" i="69" s="1"/>
  <c r="GC62" i="69"/>
  <c r="GC64" i="69" s="1"/>
  <c r="GC63" i="69"/>
  <c r="AX33" i="69"/>
  <c r="T51" i="70"/>
  <c r="DJ44" i="70"/>
  <c r="AF44" i="70"/>
  <c r="DI44" i="70"/>
  <c r="EB51" i="70"/>
  <c r="AD51" i="70"/>
  <c r="GI51" i="70"/>
  <c r="GP44" i="70"/>
  <c r="GJ23" i="70"/>
  <c r="FR44" i="70"/>
  <c r="FR54" i="70" s="1"/>
  <c r="CB44" i="70"/>
  <c r="CM51" i="70"/>
  <c r="CG22" i="70"/>
  <c r="CG43" i="70" s="1"/>
  <c r="CG41" i="70"/>
  <c r="CG44" i="70" s="1"/>
  <c r="CG61" i="70"/>
  <c r="CG21" i="70"/>
  <c r="CG42" i="70" s="1"/>
  <c r="AQ22" i="70"/>
  <c r="AQ43" i="70" s="1"/>
  <c r="AQ41" i="70"/>
  <c r="AQ44" i="70" s="1"/>
  <c r="AQ54" i="70" s="1"/>
  <c r="AQ61" i="70"/>
  <c r="AQ21" i="70"/>
  <c r="AQ42" i="70" s="1"/>
  <c r="AT23" i="70"/>
  <c r="FQ22" i="70"/>
  <c r="FQ43" i="70" s="1"/>
  <c r="FQ41" i="70"/>
  <c r="FQ44" i="70" s="1"/>
  <c r="FQ61" i="70"/>
  <c r="FQ21" i="70"/>
  <c r="FQ42" i="70" s="1"/>
  <c r="FG22" i="70"/>
  <c r="FG43" i="70" s="1"/>
  <c r="FG41" i="70"/>
  <c r="FG44" i="70" s="1"/>
  <c r="FG54" i="70" s="1"/>
  <c r="FG61" i="70"/>
  <c r="FG21" i="70"/>
  <c r="FG42" i="70" s="1"/>
  <c r="GD30" i="70"/>
  <c r="FI64" i="68"/>
  <c r="FI73" i="68" s="1"/>
  <c r="BY70" i="68"/>
  <c r="BY73" i="68" s="1"/>
  <c r="AF73" i="67"/>
  <c r="AQ70" i="68"/>
  <c r="GM70" i="68"/>
  <c r="ER70" i="68"/>
  <c r="ER73" i="68" s="1"/>
  <c r="FD64" i="68"/>
  <c r="FD73" i="68" s="1"/>
  <c r="E54" i="69"/>
  <c r="AS54" i="69"/>
  <c r="EB54" i="69"/>
  <c r="FE54" i="69"/>
  <c r="GT30" i="69"/>
  <c r="DS54" i="69"/>
  <c r="X54" i="69"/>
  <c r="FD23" i="69"/>
  <c r="H64" i="68"/>
  <c r="H73" i="68" s="1"/>
  <c r="AQ33" i="68"/>
  <c r="CM70" i="68"/>
  <c r="AB23" i="70"/>
  <c r="BE30" i="70"/>
  <c r="FC44" i="70"/>
  <c r="R44" i="70"/>
  <c r="CL44" i="70"/>
  <c r="AJ51" i="70"/>
  <c r="BK30" i="70"/>
  <c r="DX51" i="70"/>
  <c r="ED51" i="70"/>
  <c r="EL23" i="70"/>
  <c r="N51" i="70"/>
  <c r="FO30" i="70"/>
  <c r="BU30" i="70"/>
  <c r="ER44" i="70"/>
  <c r="AE44" i="70"/>
  <c r="GN23" i="70"/>
  <c r="EN23" i="70"/>
  <c r="EX23" i="70"/>
  <c r="DM30" i="70"/>
  <c r="GH23" i="70"/>
  <c r="FX51" i="70"/>
  <c r="GL51" i="70"/>
  <c r="BT30" i="70"/>
  <c r="BS23" i="70"/>
  <c r="BM51" i="70"/>
  <c r="L22" i="70"/>
  <c r="L43" i="70" s="1"/>
  <c r="L44" i="70" s="1"/>
  <c r="L54" i="70" s="1"/>
  <c r="L41" i="70"/>
  <c r="L61" i="70"/>
  <c r="L21" i="70"/>
  <c r="L42" i="70" s="1"/>
  <c r="BM22" i="70"/>
  <c r="BM43" i="70" s="1"/>
  <c r="BM41" i="70"/>
  <c r="BM44" i="70" s="1"/>
  <c r="BM54" i="70" s="1"/>
  <c r="BM61" i="70"/>
  <c r="BM21" i="70"/>
  <c r="BM42" i="70" s="1"/>
  <c r="GK22" i="70"/>
  <c r="GK43" i="70" s="1"/>
  <c r="GK41" i="70"/>
  <c r="GK61" i="70"/>
  <c r="GK21" i="70"/>
  <c r="GK42" i="70" s="1"/>
  <c r="AO41" i="70"/>
  <c r="AO44" i="70" s="1"/>
  <c r="AO54" i="70" s="1"/>
  <c r="AO22" i="70"/>
  <c r="AO43" i="70" s="1"/>
  <c r="AO61" i="70"/>
  <c r="AO21" i="70"/>
  <c r="AO42" i="70" s="1"/>
  <c r="GL30" i="70"/>
  <c r="DA41" i="70"/>
  <c r="DA44" i="70" s="1"/>
  <c r="DA54" i="70" s="1"/>
  <c r="DA22" i="70"/>
  <c r="DA43" i="70" s="1"/>
  <c r="DA61" i="70"/>
  <c r="DA21" i="70"/>
  <c r="DA42" i="70" s="1"/>
  <c r="T22" i="70"/>
  <c r="T43" i="70" s="1"/>
  <c r="T41" i="70"/>
  <c r="T61" i="70"/>
  <c r="T21" i="70"/>
  <c r="T42" i="70" s="1"/>
  <c r="BD30" i="70"/>
  <c r="AT30" i="70"/>
  <c r="FR30" i="70"/>
  <c r="W23" i="70"/>
  <c r="CA22" i="70"/>
  <c r="CA43" i="70" s="1"/>
  <c r="CA41" i="70"/>
  <c r="CA61" i="70"/>
  <c r="CA21" i="70"/>
  <c r="CA42" i="70" s="1"/>
  <c r="BQ22" i="70"/>
  <c r="BQ43" i="70" s="1"/>
  <c r="BQ44" i="70" s="1"/>
  <c r="BQ54" i="70" s="1"/>
  <c r="BQ41" i="70"/>
  <c r="BQ61" i="70"/>
  <c r="BQ21" i="70"/>
  <c r="BQ42" i="70" s="1"/>
  <c r="GO22" i="70"/>
  <c r="GO43" i="70" s="1"/>
  <c r="GO41" i="70"/>
  <c r="GO44" i="70" s="1"/>
  <c r="GO54" i="70" s="1"/>
  <c r="GO61" i="70"/>
  <c r="GO21" i="70"/>
  <c r="GO42" i="70" s="1"/>
  <c r="CO30" i="70"/>
  <c r="O23" i="70"/>
  <c r="P30" i="70"/>
  <c r="Q22" i="70"/>
  <c r="Q43" i="70" s="1"/>
  <c r="Q41" i="70"/>
  <c r="Q44" i="70" s="1"/>
  <c r="Q61" i="70"/>
  <c r="Q21" i="70"/>
  <c r="Q42" i="70" s="1"/>
  <c r="EO22" i="70"/>
  <c r="EO43" i="70" s="1"/>
  <c r="EO41" i="70"/>
  <c r="EO44" i="70" s="1"/>
  <c r="EO61" i="70"/>
  <c r="EO21" i="70"/>
  <c r="EO42" i="70" s="1"/>
  <c r="ES51" i="70"/>
  <c r="CO51" i="70"/>
  <c r="G51" i="70"/>
  <c r="AC41" i="70"/>
  <c r="AC44" i="70" s="1"/>
  <c r="AC54" i="70" s="1"/>
  <c r="AC22" i="70"/>
  <c r="AC43" i="70" s="1"/>
  <c r="AC61" i="70"/>
  <c r="AC21" i="70"/>
  <c r="AC42" i="70" s="1"/>
  <c r="FA22" i="70"/>
  <c r="FA43" i="70" s="1"/>
  <c r="FA41" i="70"/>
  <c r="FA44" i="70" s="1"/>
  <c r="FA54" i="70" s="1"/>
  <c r="FA61" i="70"/>
  <c r="FA21" i="70"/>
  <c r="FA42" i="70" s="1"/>
  <c r="B41" i="70"/>
  <c r="B44" i="70" s="1"/>
  <c r="B22" i="70"/>
  <c r="B43" i="70" s="1"/>
  <c r="B61" i="70"/>
  <c r="B21" i="70"/>
  <c r="B42" i="70" s="1"/>
  <c r="FE23" i="70"/>
  <c r="CY30" i="70"/>
  <c r="EM23" i="70"/>
  <c r="GQ51" i="70"/>
  <c r="AK30" i="70"/>
  <c r="GG30" i="70"/>
  <c r="ET23" i="70"/>
  <c r="DY44" i="70"/>
  <c r="GE30" i="70"/>
  <c r="FD41" i="70"/>
  <c r="FD44" i="70" s="1"/>
  <c r="FD54" i="70" s="1"/>
  <c r="FD22" i="70"/>
  <c r="FD43" i="70" s="1"/>
  <c r="FD61" i="70"/>
  <c r="FD21" i="70"/>
  <c r="FD42" i="70" s="1"/>
  <c r="EZ29" i="70"/>
  <c r="EZ50" i="70" s="1"/>
  <c r="EZ48" i="70"/>
  <c r="EZ51" i="70" s="1"/>
  <c r="EZ67" i="70"/>
  <c r="EZ28" i="70"/>
  <c r="EZ49" i="70" s="1"/>
  <c r="DB41" i="70"/>
  <c r="DB44" i="70" s="1"/>
  <c r="DB54" i="70" s="1"/>
  <c r="DB22" i="70"/>
  <c r="DB43" i="70" s="1"/>
  <c r="DB61" i="70"/>
  <c r="DB21" i="70"/>
  <c r="DB42" i="70" s="1"/>
  <c r="AP41" i="70"/>
  <c r="AP44" i="70" s="1"/>
  <c r="AP54" i="70" s="1"/>
  <c r="AP22" i="70"/>
  <c r="AP43" i="70" s="1"/>
  <c r="AP61" i="70"/>
  <c r="AP21" i="70"/>
  <c r="AP42" i="70" s="1"/>
  <c r="FE48" i="70"/>
  <c r="FE51" i="70" s="1"/>
  <c r="FE67" i="70"/>
  <c r="FE29" i="70"/>
  <c r="FE50" i="70" s="1"/>
  <c r="FE28" i="70"/>
  <c r="FE49" i="70" s="1"/>
  <c r="DR29" i="70"/>
  <c r="DR50" i="70" s="1"/>
  <c r="DR48" i="70"/>
  <c r="DR67" i="70"/>
  <c r="DR28" i="70"/>
  <c r="DR49" i="70" s="1"/>
  <c r="AL41" i="70"/>
  <c r="AL44" i="70" s="1"/>
  <c r="AL54" i="70" s="1"/>
  <c r="AL22" i="70"/>
  <c r="AL43" i="70" s="1"/>
  <c r="AL61" i="70"/>
  <c r="AL21" i="70"/>
  <c r="AL42" i="70" s="1"/>
  <c r="FS48" i="70"/>
  <c r="FS51" i="70" s="1"/>
  <c r="FS67" i="70"/>
  <c r="FS28" i="70"/>
  <c r="FS49" i="70" s="1"/>
  <c r="FS29" i="70"/>
  <c r="FS50" i="70" s="1"/>
  <c r="EF29" i="70"/>
  <c r="EF50" i="70" s="1"/>
  <c r="EF48" i="70"/>
  <c r="EF51" i="70" s="1"/>
  <c r="EF67" i="70"/>
  <c r="EF28" i="70"/>
  <c r="EF49" i="70" s="1"/>
  <c r="BN41" i="70"/>
  <c r="BN22" i="70"/>
  <c r="BN43" i="70" s="1"/>
  <c r="BN61" i="70"/>
  <c r="BN21" i="70"/>
  <c r="BN42" i="70" s="1"/>
  <c r="GG48" i="70"/>
  <c r="GG67" i="70"/>
  <c r="GG28" i="70"/>
  <c r="GG49" i="70" s="1"/>
  <c r="GG29" i="70"/>
  <c r="GG50" i="70" s="1"/>
  <c r="ET29" i="70"/>
  <c r="ET50" i="70" s="1"/>
  <c r="ET48" i="70"/>
  <c r="ET51" i="70" s="1"/>
  <c r="ET67" i="70"/>
  <c r="ET28" i="70"/>
  <c r="ET49" i="70" s="1"/>
  <c r="DD22" i="70"/>
  <c r="DD43" i="70" s="1"/>
  <c r="DD41" i="70"/>
  <c r="DD44" i="70" s="1"/>
  <c r="DD54" i="70" s="1"/>
  <c r="DD61" i="70"/>
  <c r="DD21" i="70"/>
  <c r="DD42" i="70" s="1"/>
  <c r="N41" i="70"/>
  <c r="N22" i="70"/>
  <c r="N43" i="70" s="1"/>
  <c r="N61" i="70"/>
  <c r="N21" i="70"/>
  <c r="N42" i="70" s="1"/>
  <c r="FH29" i="70"/>
  <c r="FH50" i="70" s="1"/>
  <c r="FH48" i="70"/>
  <c r="FH51" i="70" s="1"/>
  <c r="FH67" i="70"/>
  <c r="FH28" i="70"/>
  <c r="FH49" i="70" s="1"/>
  <c r="DP41" i="70"/>
  <c r="DP22" i="70"/>
  <c r="DP43" i="70" s="1"/>
  <c r="DP61" i="70"/>
  <c r="DP21" i="70"/>
  <c r="DP42" i="70" s="1"/>
  <c r="AN22" i="70"/>
  <c r="AN43" i="70" s="1"/>
  <c r="AN41" i="70"/>
  <c r="AN44" i="70" s="1"/>
  <c r="AN61" i="70"/>
  <c r="AN21" i="70"/>
  <c r="AN42" i="70" s="1"/>
  <c r="FV29" i="70"/>
  <c r="FV50" i="70" s="1"/>
  <c r="FV48" i="70"/>
  <c r="FV67" i="70"/>
  <c r="FV28" i="70"/>
  <c r="FV49" i="70" s="1"/>
  <c r="FV51" i="70" s="1"/>
  <c r="ED41" i="70"/>
  <c r="ED44" i="70" s="1"/>
  <c r="ED54" i="70" s="1"/>
  <c r="ED22" i="70"/>
  <c r="ED43" i="70" s="1"/>
  <c r="ED61" i="70"/>
  <c r="ED21" i="70"/>
  <c r="ED42" i="70" s="1"/>
  <c r="BP22" i="70"/>
  <c r="BP43" i="70" s="1"/>
  <c r="BP41" i="70"/>
  <c r="BP44" i="70" s="1"/>
  <c r="BP54" i="70" s="1"/>
  <c r="BP61" i="70"/>
  <c r="BP21" i="70"/>
  <c r="BP42" i="70" s="1"/>
  <c r="GA48" i="70"/>
  <c r="GA67" i="70"/>
  <c r="GA28" i="70"/>
  <c r="GA49" i="70" s="1"/>
  <c r="GA29" i="70"/>
  <c r="GA50" i="70" s="1"/>
  <c r="EN29" i="70"/>
  <c r="EN50" i="70" s="1"/>
  <c r="EN48" i="70"/>
  <c r="EN67" i="70"/>
  <c r="EN28" i="70"/>
  <c r="EN49" i="70" s="1"/>
  <c r="EN51" i="70" s="1"/>
  <c r="BZ48" i="70"/>
  <c r="BZ29" i="70"/>
  <c r="BZ50" i="70" s="1"/>
  <c r="BZ67" i="70"/>
  <c r="BZ28" i="70"/>
  <c r="BZ49" i="70" s="1"/>
  <c r="GL41" i="70"/>
  <c r="GL44" i="70" s="1"/>
  <c r="GL54" i="70" s="1"/>
  <c r="GL22" i="70"/>
  <c r="GL43" i="70" s="1"/>
  <c r="GL61" i="70"/>
  <c r="GL21" i="70"/>
  <c r="GL42" i="70" s="1"/>
  <c r="ES48" i="70"/>
  <c r="ES67" i="70"/>
  <c r="ES28" i="70"/>
  <c r="ES49" i="70" s="1"/>
  <c r="ES29" i="70"/>
  <c r="ES50" i="70" s="1"/>
  <c r="DB29" i="70"/>
  <c r="DB50" i="70" s="1"/>
  <c r="DB48" i="70"/>
  <c r="DB67" i="70"/>
  <c r="DB28" i="70"/>
  <c r="DB49" i="70" s="1"/>
  <c r="F41" i="70"/>
  <c r="F22" i="70"/>
  <c r="F43" i="70" s="1"/>
  <c r="F61" i="70"/>
  <c r="F21" i="70"/>
  <c r="F42" i="70" s="1"/>
  <c r="CI48" i="70"/>
  <c r="CI51" i="70" s="1"/>
  <c r="CI67" i="70"/>
  <c r="CI28" i="70"/>
  <c r="CI49" i="70" s="1"/>
  <c r="CI29" i="70"/>
  <c r="CI50" i="70" s="1"/>
  <c r="BC48" i="70"/>
  <c r="BC51" i="70" s="1"/>
  <c r="BC67" i="70"/>
  <c r="BC29" i="70"/>
  <c r="BC50" i="70" s="1"/>
  <c r="BC28" i="70"/>
  <c r="BC49" i="70" s="1"/>
  <c r="W48" i="70"/>
  <c r="W51" i="70" s="1"/>
  <c r="W67" i="70"/>
  <c r="W29" i="70"/>
  <c r="W50" i="70" s="1"/>
  <c r="W28" i="70"/>
  <c r="W49" i="70" s="1"/>
  <c r="CV29" i="70"/>
  <c r="CV50" i="70" s="1"/>
  <c r="CV48" i="70"/>
  <c r="CV51" i="70" s="1"/>
  <c r="CV67" i="70"/>
  <c r="CV28" i="70"/>
  <c r="CV49" i="70" s="1"/>
  <c r="BP29" i="70"/>
  <c r="BP50" i="70" s="1"/>
  <c r="BP48" i="70"/>
  <c r="BP67" i="70"/>
  <c r="BP28" i="70"/>
  <c r="BP49" i="70" s="1"/>
  <c r="AJ29" i="70"/>
  <c r="AJ50" i="70" s="1"/>
  <c r="AJ48" i="70"/>
  <c r="AJ67" i="70"/>
  <c r="AJ28" i="70"/>
  <c r="AJ49" i="70" s="1"/>
  <c r="D48" i="70"/>
  <c r="D51" i="70" s="1"/>
  <c r="D29" i="70"/>
  <c r="D50" i="70" s="1"/>
  <c r="D67" i="70"/>
  <c r="D28" i="70"/>
  <c r="D49" i="70" s="1"/>
  <c r="CG48" i="70"/>
  <c r="CG51" i="70" s="1"/>
  <c r="CG67" i="70"/>
  <c r="CG28" i="70"/>
  <c r="CG49" i="70" s="1"/>
  <c r="CG29" i="70"/>
  <c r="CG50" i="70" s="1"/>
  <c r="BA48" i="70"/>
  <c r="BA51" i="70" s="1"/>
  <c r="BA67" i="70"/>
  <c r="BA28" i="70"/>
  <c r="BA49" i="70" s="1"/>
  <c r="BA29" i="70"/>
  <c r="BA50" i="70" s="1"/>
  <c r="U48" i="70"/>
  <c r="U51" i="70" s="1"/>
  <c r="U67" i="70"/>
  <c r="U28" i="70"/>
  <c r="U49" i="70" s="1"/>
  <c r="U29" i="70"/>
  <c r="U50" i="70" s="1"/>
  <c r="GO64" i="68"/>
  <c r="GO73" i="68" s="1"/>
  <c r="BJ64" i="68"/>
  <c r="D70" i="68"/>
  <c r="CI64" i="68"/>
  <c r="DA70" i="68"/>
  <c r="EC70" i="68"/>
  <c r="BH54" i="69"/>
  <c r="GA33" i="69"/>
  <c r="CZ30" i="69"/>
  <c r="AY54" i="69"/>
  <c r="CZ33" i="68"/>
  <c r="GS33" i="68"/>
  <c r="BS70" i="68"/>
  <c r="FE73" i="67"/>
  <c r="AF33" i="68"/>
  <c r="CK30" i="69"/>
  <c r="DN33" i="69"/>
  <c r="FC23" i="69"/>
  <c r="FC33" i="69" s="1"/>
  <c r="FO63" i="69"/>
  <c r="FO62" i="69"/>
  <c r="DU63" i="69"/>
  <c r="DU62" i="69"/>
  <c r="EC73" i="67"/>
  <c r="AE70" i="68"/>
  <c r="AE73" i="68" s="1"/>
  <c r="GK64" i="68"/>
  <c r="GK73" i="68" s="1"/>
  <c r="DO64" i="68"/>
  <c r="DO73" i="68" s="1"/>
  <c r="AW70" i="68"/>
  <c r="L64" i="68"/>
  <c r="GQ70" i="68"/>
  <c r="FE70" i="68"/>
  <c r="EE64" i="68"/>
  <c r="GC23" i="69"/>
  <c r="GC33" i="69" s="1"/>
  <c r="EX30" i="69"/>
  <c r="BG63" i="69"/>
  <c r="BG62" i="69"/>
  <c r="BK33" i="69"/>
  <c r="DG63" i="69"/>
  <c r="DG62" i="69"/>
  <c r="DH23" i="69"/>
  <c r="DH33" i="69" s="1"/>
  <c r="FT70" i="68"/>
  <c r="FT73" i="68" s="1"/>
  <c r="CT64" i="68"/>
  <c r="CT73" i="68" s="1"/>
  <c r="AN70" i="68"/>
  <c r="AZ64" i="68"/>
  <c r="AZ73" i="68" s="1"/>
  <c r="E27" i="71"/>
  <c r="N27" i="71"/>
  <c r="R20" i="71"/>
  <c r="U27" i="71"/>
  <c r="AD27" i="71"/>
  <c r="AH20" i="71"/>
  <c r="AK27" i="71"/>
  <c r="AT27" i="71"/>
  <c r="AX20" i="71"/>
  <c r="BA27" i="71"/>
  <c r="BJ27" i="71"/>
  <c r="BN20" i="71"/>
  <c r="BQ27" i="71"/>
  <c r="BZ27" i="71"/>
  <c r="CD20" i="71"/>
  <c r="CG27" i="71"/>
  <c r="CP27" i="71"/>
  <c r="CT20" i="71"/>
  <c r="CW27" i="71"/>
  <c r="DF27" i="71"/>
  <c r="DJ20" i="71"/>
  <c r="DM27" i="71"/>
  <c r="DV27" i="71"/>
  <c r="DZ20" i="71"/>
  <c r="EC27" i="71"/>
  <c r="EH20" i="71"/>
  <c r="EL20" i="71"/>
  <c r="EP20" i="71"/>
  <c r="ET20" i="71"/>
  <c r="EX20" i="71"/>
  <c r="FB20" i="71"/>
  <c r="FF20" i="71"/>
  <c r="FJ20" i="71"/>
  <c r="FN20" i="71"/>
  <c r="FR20" i="71"/>
  <c r="FV20" i="71"/>
  <c r="FZ20" i="71"/>
  <c r="GD20" i="71"/>
  <c r="GH20" i="71"/>
  <c r="GL20" i="71"/>
  <c r="GP20" i="71"/>
  <c r="GT20" i="71"/>
  <c r="D20" i="71"/>
  <c r="G27" i="71"/>
  <c r="P27" i="71"/>
  <c r="T20" i="71"/>
  <c r="W27" i="71"/>
  <c r="AF27" i="71"/>
  <c r="AJ20" i="71"/>
  <c r="AM27" i="71"/>
  <c r="AV27" i="71"/>
  <c r="AZ20" i="71"/>
  <c r="BC27" i="71"/>
  <c r="BL27" i="71"/>
  <c r="BP20" i="71"/>
  <c r="BS27" i="71"/>
  <c r="CB27" i="71"/>
  <c r="CF20" i="71"/>
  <c r="CI27" i="71"/>
  <c r="CR27" i="71"/>
  <c r="CV20" i="71"/>
  <c r="CY27" i="71"/>
  <c r="DH27" i="71"/>
  <c r="DL20" i="71"/>
  <c r="DO27" i="71"/>
  <c r="DX27" i="71"/>
  <c r="EB20" i="71"/>
  <c r="EI27" i="71"/>
  <c r="EM27" i="71"/>
  <c r="EQ27" i="71"/>
  <c r="EU27" i="71"/>
  <c r="EY27" i="71"/>
  <c r="FC27" i="71"/>
  <c r="FG27" i="71"/>
  <c r="FK27" i="71"/>
  <c r="FO27" i="71"/>
  <c r="FS27" i="71"/>
  <c r="FW27" i="71"/>
  <c r="GA27" i="71"/>
  <c r="GE27" i="71"/>
  <c r="GI27" i="71"/>
  <c r="GM27" i="71"/>
  <c r="GQ27" i="71"/>
  <c r="B27" i="71"/>
  <c r="F20" i="71"/>
  <c r="I27" i="71"/>
  <c r="R27" i="71"/>
  <c r="V20" i="71"/>
  <c r="Y27" i="71"/>
  <c r="AH27" i="71"/>
  <c r="AL20" i="71"/>
  <c r="AO27" i="71"/>
  <c r="AX27" i="71"/>
  <c r="BB20" i="71"/>
  <c r="BE27" i="71"/>
  <c r="BN27" i="71"/>
  <c r="BR20" i="71"/>
  <c r="BU27" i="71"/>
  <c r="CD27" i="71"/>
  <c r="CH20" i="71"/>
  <c r="CK27" i="71"/>
  <c r="CT27" i="71"/>
  <c r="CX20" i="71"/>
  <c r="DA27" i="71"/>
  <c r="DJ27" i="71"/>
  <c r="DN20" i="71"/>
  <c r="DQ27" i="71"/>
  <c r="DZ27" i="71"/>
  <c r="ED20" i="71"/>
  <c r="EE27" i="71"/>
  <c r="EG20" i="71"/>
  <c r="EK20" i="71"/>
  <c r="EO20" i="71"/>
  <c r="ES20" i="71"/>
  <c r="EW20" i="71"/>
  <c r="FA20" i="71"/>
  <c r="FE20" i="71"/>
  <c r="FI20" i="71"/>
  <c r="FM20" i="71"/>
  <c r="FQ20" i="71"/>
  <c r="FU20" i="71"/>
  <c r="FY20" i="71"/>
  <c r="GC20" i="71"/>
  <c r="GG20" i="71"/>
  <c r="GK20" i="71"/>
  <c r="GO20" i="71"/>
  <c r="GS20" i="71"/>
  <c r="D27" i="71"/>
  <c r="H20" i="71"/>
  <c r="K27" i="71"/>
  <c r="T27" i="71"/>
  <c r="X20" i="71"/>
  <c r="AA27" i="71"/>
  <c r="AJ27" i="71"/>
  <c r="AN20" i="71"/>
  <c r="AQ27" i="71"/>
  <c r="AZ27" i="71"/>
  <c r="BD20" i="71"/>
  <c r="BG27" i="71"/>
  <c r="BP27" i="71"/>
  <c r="BT20" i="71"/>
  <c r="BW27" i="71"/>
  <c r="CF27" i="71"/>
  <c r="CJ20" i="71"/>
  <c r="CM27" i="71"/>
  <c r="CV27" i="71"/>
  <c r="CZ20" i="71"/>
  <c r="DC27" i="71"/>
  <c r="DL27" i="71"/>
  <c r="DP20" i="71"/>
  <c r="DS27" i="71"/>
  <c r="EB27" i="71"/>
  <c r="EH27" i="71"/>
  <c r="EL27" i="71"/>
  <c r="EP27" i="71"/>
  <c r="ET27" i="71"/>
  <c r="EX27" i="71"/>
  <c r="FB27" i="71"/>
  <c r="FF27" i="71"/>
  <c r="FJ27" i="71"/>
  <c r="FN27" i="71"/>
  <c r="FR27" i="71"/>
  <c r="FV27" i="71"/>
  <c r="FZ27" i="71"/>
  <c r="GD27" i="71"/>
  <c r="GH27" i="71"/>
  <c r="GL27" i="71"/>
  <c r="GP27" i="71"/>
  <c r="GT27" i="71"/>
  <c r="F27" i="71"/>
  <c r="J20" i="71"/>
  <c r="M27" i="71"/>
  <c r="V27" i="71"/>
  <c r="Z20" i="71"/>
  <c r="AC27" i="71"/>
  <c r="AL27" i="71"/>
  <c r="AP20" i="71"/>
  <c r="AS27" i="71"/>
  <c r="BB27" i="71"/>
  <c r="BF20" i="71"/>
  <c r="BI27" i="71"/>
  <c r="BR27" i="71"/>
  <c r="BV20" i="71"/>
  <c r="BY27" i="71"/>
  <c r="CH27" i="71"/>
  <c r="CL20" i="71"/>
  <c r="CO27" i="71"/>
  <c r="CX27" i="71"/>
  <c r="DB20" i="71"/>
  <c r="DE27" i="71"/>
  <c r="DN27" i="71"/>
  <c r="DR20" i="71"/>
  <c r="DU27" i="71"/>
  <c r="ED27" i="71"/>
  <c r="EF20" i="71"/>
  <c r="EJ20" i="71"/>
  <c r="EN20" i="71"/>
  <c r="ER20" i="71"/>
  <c r="EV20" i="71"/>
  <c r="EZ20" i="71"/>
  <c r="FD20" i="71"/>
  <c r="FH20" i="71"/>
  <c r="FL20" i="71"/>
  <c r="FP20" i="71"/>
  <c r="FT20" i="71"/>
  <c r="FX20" i="71"/>
  <c r="GB20" i="71"/>
  <c r="GF20" i="71"/>
  <c r="GJ20" i="71"/>
  <c r="GN20" i="71"/>
  <c r="GR20" i="71"/>
  <c r="H27" i="71"/>
  <c r="L20" i="71"/>
  <c r="O27" i="71"/>
  <c r="X27" i="71"/>
  <c r="AB20" i="71"/>
  <c r="AE27" i="71"/>
  <c r="AN27" i="71"/>
  <c r="AR20" i="71"/>
  <c r="AU27" i="71"/>
  <c r="BD27" i="71"/>
  <c r="BH20" i="71"/>
  <c r="BK27" i="71"/>
  <c r="BT27" i="71"/>
  <c r="BX20" i="71"/>
  <c r="CA27" i="71"/>
  <c r="CJ27" i="71"/>
  <c r="CN20" i="71"/>
  <c r="CQ27" i="71"/>
  <c r="CZ27" i="71"/>
  <c r="DD20" i="71"/>
  <c r="DG27" i="71"/>
  <c r="DP27" i="71"/>
  <c r="DT20" i="71"/>
  <c r="DW27" i="71"/>
  <c r="EG27" i="71"/>
  <c r="EK27" i="71"/>
  <c r="EO27" i="71"/>
  <c r="ES27" i="71"/>
  <c r="EW27" i="71"/>
  <c r="FA27" i="71"/>
  <c r="FE27" i="71"/>
  <c r="FI27" i="71"/>
  <c r="FM27" i="71"/>
  <c r="FQ27" i="71"/>
  <c r="FU27" i="71"/>
  <c r="FY27" i="71"/>
  <c r="GC27" i="71"/>
  <c r="GG27" i="71"/>
  <c r="GK27" i="71"/>
  <c r="GO27" i="71"/>
  <c r="GS27" i="71"/>
  <c r="J27" i="71"/>
  <c r="N20" i="71"/>
  <c r="Q27" i="71"/>
  <c r="Z27" i="71"/>
  <c r="AD20" i="71"/>
  <c r="AG27" i="71"/>
  <c r="AP27" i="71"/>
  <c r="AT20" i="71"/>
  <c r="AW27" i="71"/>
  <c r="BF27" i="71"/>
  <c r="BJ20" i="71"/>
  <c r="BM27" i="71"/>
  <c r="BV27" i="71"/>
  <c r="BZ20" i="71"/>
  <c r="CC27" i="71"/>
  <c r="CL27" i="71"/>
  <c r="CP20" i="71"/>
  <c r="CS27" i="71"/>
  <c r="DB27" i="71"/>
  <c r="DF20" i="71"/>
  <c r="DI27" i="71"/>
  <c r="DR27" i="71"/>
  <c r="DV20" i="71"/>
  <c r="DY27" i="71"/>
  <c r="EI20" i="71"/>
  <c r="EM20" i="71"/>
  <c r="EQ20" i="71"/>
  <c r="EU20" i="71"/>
  <c r="EY20" i="71"/>
  <c r="FC20" i="71"/>
  <c r="FG20" i="71"/>
  <c r="FK20" i="71"/>
  <c r="FO20" i="71"/>
  <c r="FS20" i="71"/>
  <c r="FW20" i="71"/>
  <c r="GA20" i="71"/>
  <c r="GE20" i="71"/>
  <c r="GI20" i="71"/>
  <c r="GM20" i="71"/>
  <c r="GQ20" i="71"/>
  <c r="AY27" i="71"/>
  <c r="CB20" i="71"/>
  <c r="DD27" i="71"/>
  <c r="EF27" i="71"/>
  <c r="FL27" i="71"/>
  <c r="GR27" i="71"/>
  <c r="BO27" i="71"/>
  <c r="CR20" i="71"/>
  <c r="DT27" i="71"/>
  <c r="ER27" i="71"/>
  <c r="FX27" i="71"/>
  <c r="L27" i="71"/>
  <c r="CE27" i="71"/>
  <c r="DH20" i="71"/>
  <c r="FD27" i="71"/>
  <c r="GJ27" i="71"/>
  <c r="AB27" i="71"/>
  <c r="CU27" i="71"/>
  <c r="DX20" i="71"/>
  <c r="EJ27" i="71"/>
  <c r="FP27" i="71"/>
  <c r="P20" i="71"/>
  <c r="AR27" i="71"/>
  <c r="DK27" i="71"/>
  <c r="EV27" i="71"/>
  <c r="GB27" i="71"/>
  <c r="C27" i="71"/>
  <c r="AF20" i="71"/>
  <c r="BH27" i="71"/>
  <c r="EA27" i="71"/>
  <c r="FH27" i="71"/>
  <c r="GN27" i="71"/>
  <c r="AI27" i="71"/>
  <c r="BL20" i="71"/>
  <c r="CN27" i="71"/>
  <c r="EE20" i="71"/>
  <c r="EZ27" i="71"/>
  <c r="GF27" i="71"/>
  <c r="BX27" i="71"/>
  <c r="FT27" i="71"/>
  <c r="S27" i="71"/>
  <c r="AV20" i="71"/>
  <c r="EN27" i="71"/>
  <c r="GF19" i="71"/>
  <c r="DT19" i="71"/>
  <c r="BH47" i="71"/>
  <c r="FP19" i="71"/>
  <c r="DD19" i="71"/>
  <c r="AR47" i="71"/>
  <c r="T40" i="71"/>
  <c r="EZ26" i="71"/>
  <c r="FX40" i="71"/>
  <c r="DL19" i="71"/>
  <c r="AZ40" i="71"/>
  <c r="EJ26" i="71"/>
  <c r="ER26" i="71"/>
  <c r="GG47" i="71"/>
  <c r="FQ47" i="71"/>
  <c r="FA47" i="71"/>
  <c r="EK47" i="71"/>
  <c r="DU47" i="71"/>
  <c r="DE47" i="71"/>
  <c r="CO47" i="71"/>
  <c r="BY47" i="71"/>
  <c r="BI47" i="71"/>
  <c r="AS47" i="71"/>
  <c r="AC47" i="71"/>
  <c r="M26" i="71"/>
  <c r="GL40" i="71"/>
  <c r="FV40" i="71"/>
  <c r="FF40" i="71"/>
  <c r="EP40" i="71"/>
  <c r="DZ19" i="71"/>
  <c r="DB19" i="71"/>
  <c r="CD47" i="71"/>
  <c r="BN19" i="71"/>
  <c r="AP19" i="71"/>
  <c r="R40" i="71"/>
  <c r="GS40" i="71"/>
  <c r="GC40" i="71"/>
  <c r="FM40" i="71"/>
  <c r="EW40" i="71"/>
  <c r="EG40" i="71"/>
  <c r="DQ19" i="71"/>
  <c r="DA19" i="71"/>
  <c r="CK19" i="71"/>
  <c r="BU40" i="71"/>
  <c r="BE40" i="71"/>
  <c r="AO40" i="71"/>
  <c r="Y40" i="71"/>
  <c r="I40" i="71"/>
  <c r="GQ19" i="71"/>
  <c r="GA19" i="71"/>
  <c r="FK19" i="71"/>
  <c r="EU19" i="71"/>
  <c r="EE19" i="71"/>
  <c r="DO19" i="71"/>
  <c r="CY19" i="71"/>
  <c r="CI19" i="71"/>
  <c r="BS19" i="71"/>
  <c r="BC19" i="71"/>
  <c r="AM19" i="71"/>
  <c r="W19" i="71"/>
  <c r="G19" i="71"/>
  <c r="CF19" i="71"/>
  <c r="GF47" i="71"/>
  <c r="DT47" i="71"/>
  <c r="FP47" i="71"/>
  <c r="DD47" i="71"/>
  <c r="T47" i="71"/>
  <c r="FX19" i="71"/>
  <c r="DL40" i="71"/>
  <c r="AZ47" i="71"/>
  <c r="GG26" i="71"/>
  <c r="FQ26" i="71"/>
  <c r="FA26" i="71"/>
  <c r="EK26" i="71"/>
  <c r="DU26" i="71"/>
  <c r="DE26" i="71"/>
  <c r="CO26" i="71"/>
  <c r="BY26" i="71"/>
  <c r="BI26" i="71"/>
  <c r="AS26" i="71"/>
  <c r="AC26" i="71"/>
  <c r="M40" i="71"/>
  <c r="GL19" i="71"/>
  <c r="FV19" i="71"/>
  <c r="FF19" i="71"/>
  <c r="EP19" i="71"/>
  <c r="DR47" i="71"/>
  <c r="DB40" i="71"/>
  <c r="CD40" i="71"/>
  <c r="BF47" i="71"/>
  <c r="AP40" i="71"/>
  <c r="R19" i="71"/>
  <c r="GK19" i="71"/>
  <c r="FU19" i="71"/>
  <c r="FE19" i="71"/>
  <c r="EO19" i="71"/>
  <c r="DY47" i="71"/>
  <c r="DI47" i="71"/>
  <c r="CS47" i="71"/>
  <c r="CC47" i="71"/>
  <c r="BM47" i="71"/>
  <c r="AW47" i="71"/>
  <c r="AG47" i="71"/>
  <c r="Q47" i="71"/>
  <c r="GQ47" i="71"/>
  <c r="GA47" i="71"/>
  <c r="FK47" i="71"/>
  <c r="EU47" i="71"/>
  <c r="EE47" i="71"/>
  <c r="DO47" i="71"/>
  <c r="CY47" i="71"/>
  <c r="CI47" i="71"/>
  <c r="BS47" i="71"/>
  <c r="BC47" i="71"/>
  <c r="AM47" i="71"/>
  <c r="W47" i="71"/>
  <c r="G47" i="71"/>
  <c r="CF40" i="71"/>
  <c r="GF26" i="71"/>
  <c r="FP26" i="71"/>
  <c r="D19" i="71"/>
  <c r="FX47" i="71"/>
  <c r="DL47" i="71"/>
  <c r="GG40" i="71"/>
  <c r="FQ40" i="71"/>
  <c r="FA40" i="71"/>
  <c r="EK40" i="71"/>
  <c r="DU40" i="71"/>
  <c r="DE40" i="71"/>
  <c r="CO40" i="71"/>
  <c r="BY40" i="71"/>
  <c r="BI40" i="71"/>
  <c r="AS40" i="71"/>
  <c r="U47" i="71"/>
  <c r="E47" i="71"/>
  <c r="GT47" i="71"/>
  <c r="GD47" i="71"/>
  <c r="FN47" i="71"/>
  <c r="EX47" i="71"/>
  <c r="EH47" i="71"/>
  <c r="DR19" i="71"/>
  <c r="CT47" i="71"/>
  <c r="CD19" i="71"/>
  <c r="BF19" i="71"/>
  <c r="AH47" i="71"/>
  <c r="J47" i="71"/>
  <c r="GK47" i="71"/>
  <c r="FU47" i="71"/>
  <c r="FE47" i="71"/>
  <c r="EO47" i="71"/>
  <c r="DY19" i="71"/>
  <c r="DI19" i="71"/>
  <c r="CS19" i="71"/>
  <c r="CC19" i="71"/>
  <c r="BM19" i="71"/>
  <c r="AW19" i="71"/>
  <c r="AG19" i="71"/>
  <c r="Q19" i="71"/>
  <c r="AH19" i="71"/>
  <c r="GI26" i="71"/>
  <c r="FS26" i="71"/>
  <c r="FC26" i="71"/>
  <c r="EM26" i="71"/>
  <c r="DW19" i="71"/>
  <c r="DG19" i="71"/>
  <c r="CQ19" i="71"/>
  <c r="CA19" i="71"/>
  <c r="BK19" i="71"/>
  <c r="AU19" i="71"/>
  <c r="AE19" i="71"/>
  <c r="O19" i="71"/>
  <c r="CF47" i="71"/>
  <c r="BP19" i="71"/>
  <c r="D40" i="71"/>
  <c r="FX26" i="71"/>
  <c r="AJ19" i="71"/>
  <c r="GO19" i="71"/>
  <c r="FY19" i="71"/>
  <c r="FI19" i="71"/>
  <c r="ES19" i="71"/>
  <c r="EC47" i="71"/>
  <c r="DM47" i="71"/>
  <c r="CW47" i="71"/>
  <c r="CG47" i="71"/>
  <c r="BQ47" i="71"/>
  <c r="BA47" i="71"/>
  <c r="AK47" i="71"/>
  <c r="U19" i="71"/>
  <c r="E19" i="71"/>
  <c r="GT26" i="71"/>
  <c r="GD26" i="71"/>
  <c r="FN26" i="71"/>
  <c r="EX26" i="71"/>
  <c r="EH26" i="71"/>
  <c r="DR40" i="71"/>
  <c r="CT40" i="71"/>
  <c r="BV47" i="71"/>
  <c r="BF40" i="71"/>
  <c r="AH40" i="71"/>
  <c r="J19" i="71"/>
  <c r="GK26" i="71"/>
  <c r="FU26" i="71"/>
  <c r="FE26" i="71"/>
  <c r="EO26" i="71"/>
  <c r="DY26" i="71"/>
  <c r="DI26" i="71"/>
  <c r="CS26" i="71"/>
  <c r="CC26" i="71"/>
  <c r="BM26" i="71"/>
  <c r="AW26" i="71"/>
  <c r="AG26" i="71"/>
  <c r="Q26" i="71"/>
  <c r="GI40" i="71"/>
  <c r="FS40" i="71"/>
  <c r="FC40" i="71"/>
  <c r="EM40" i="71"/>
  <c r="DW40" i="71"/>
  <c r="DG40" i="71"/>
  <c r="CQ40" i="71"/>
  <c r="CA40" i="71"/>
  <c r="BK40" i="71"/>
  <c r="AU40" i="71"/>
  <c r="AE40" i="71"/>
  <c r="O40" i="71"/>
  <c r="GN40" i="71"/>
  <c r="EB19" i="71"/>
  <c r="BP40" i="71"/>
  <c r="D47" i="71"/>
  <c r="AB40" i="71"/>
  <c r="L40" i="71"/>
  <c r="FH40" i="71"/>
  <c r="CV19" i="71"/>
  <c r="AJ40" i="71"/>
  <c r="GO47" i="71"/>
  <c r="FY47" i="71"/>
  <c r="FI47" i="71"/>
  <c r="ES47" i="71"/>
  <c r="EC19" i="71"/>
  <c r="DM19" i="71"/>
  <c r="CW19" i="71"/>
  <c r="CG19" i="71"/>
  <c r="BQ19" i="71"/>
  <c r="BA19" i="71"/>
  <c r="AK19" i="71"/>
  <c r="U40" i="71"/>
  <c r="E40" i="71"/>
  <c r="GT40" i="71"/>
  <c r="GD40" i="71"/>
  <c r="FN40" i="71"/>
  <c r="EX40" i="71"/>
  <c r="EH40" i="71"/>
  <c r="DJ47" i="71"/>
  <c r="CT19" i="71"/>
  <c r="BV19" i="71"/>
  <c r="AX47" i="71"/>
  <c r="Z47" i="71"/>
  <c r="J40" i="71"/>
  <c r="GK40" i="71"/>
  <c r="FU40" i="71"/>
  <c r="FE40" i="71"/>
  <c r="EO40" i="71"/>
  <c r="DY40" i="71"/>
  <c r="DI40" i="71"/>
  <c r="CS40" i="71"/>
  <c r="CC40" i="71"/>
  <c r="BM40" i="71"/>
  <c r="AW40" i="71"/>
  <c r="AG40" i="71"/>
  <c r="Q40" i="71"/>
  <c r="GI19" i="71"/>
  <c r="FS19" i="71"/>
  <c r="FC19" i="71"/>
  <c r="EM19" i="71"/>
  <c r="DW26" i="71"/>
  <c r="DG26" i="71"/>
  <c r="CQ26" i="71"/>
  <c r="CA26" i="71"/>
  <c r="BK26" i="71"/>
  <c r="AU26" i="71"/>
  <c r="AE26" i="71"/>
  <c r="O26" i="71"/>
  <c r="GN19" i="71"/>
  <c r="EB40" i="71"/>
  <c r="BP47" i="71"/>
  <c r="EZ40" i="71"/>
  <c r="CN40" i="71"/>
  <c r="AB19" i="71"/>
  <c r="F47" i="71"/>
  <c r="EJ40" i="71"/>
  <c r="BX40" i="71"/>
  <c r="L19" i="71"/>
  <c r="ER40" i="71"/>
  <c r="FH19" i="71"/>
  <c r="CV40" i="71"/>
  <c r="AJ47" i="71"/>
  <c r="GO26" i="71"/>
  <c r="FY26" i="71"/>
  <c r="FI26" i="71"/>
  <c r="ES26" i="71"/>
  <c r="EC40" i="71"/>
  <c r="DM40" i="71"/>
  <c r="CW26" i="71"/>
  <c r="CG40" i="71"/>
  <c r="BQ26" i="71"/>
  <c r="BA40" i="71"/>
  <c r="AK26" i="71"/>
  <c r="U26" i="71"/>
  <c r="E26" i="71"/>
  <c r="GT19" i="71"/>
  <c r="GD19" i="71"/>
  <c r="FN19" i="71"/>
  <c r="EX19" i="71"/>
  <c r="EH19" i="71"/>
  <c r="DJ40" i="71"/>
  <c r="CL47" i="71"/>
  <c r="BV40" i="71"/>
  <c r="AX40" i="71"/>
  <c r="Z19" i="71"/>
  <c r="B47" i="71"/>
  <c r="AC40" i="71"/>
  <c r="GS19" i="71"/>
  <c r="GC19" i="71"/>
  <c r="FM19" i="71"/>
  <c r="EW19" i="71"/>
  <c r="EG19" i="71"/>
  <c r="DQ26" i="71"/>
  <c r="DA26" i="71"/>
  <c r="CK26" i="71"/>
  <c r="BU26" i="71"/>
  <c r="BE26" i="71"/>
  <c r="AO26" i="71"/>
  <c r="Y26" i="71"/>
  <c r="I26" i="71"/>
  <c r="GI47" i="71"/>
  <c r="FS47" i="71"/>
  <c r="FC47" i="71"/>
  <c r="EM47" i="71"/>
  <c r="DW47" i="71"/>
  <c r="DG47" i="71"/>
  <c r="CQ47" i="71"/>
  <c r="CA47" i="71"/>
  <c r="BK47" i="71"/>
  <c r="AU47" i="71"/>
  <c r="AE47" i="71"/>
  <c r="O47" i="71"/>
  <c r="BH40" i="71"/>
  <c r="AR40" i="71"/>
  <c r="GN47" i="71"/>
  <c r="EB47" i="71"/>
  <c r="EZ19" i="71"/>
  <c r="CN19" i="71"/>
  <c r="AB47" i="71"/>
  <c r="F19" i="71"/>
  <c r="EJ19" i="71"/>
  <c r="BX19" i="71"/>
  <c r="L47" i="71"/>
  <c r="ER19" i="71"/>
  <c r="FH47" i="71"/>
  <c r="CV47" i="71"/>
  <c r="GO40" i="71"/>
  <c r="FY40" i="71"/>
  <c r="FI40" i="71"/>
  <c r="ES40" i="71"/>
  <c r="EC26" i="71"/>
  <c r="DM26" i="71"/>
  <c r="CW40" i="71"/>
  <c r="CG26" i="71"/>
  <c r="BQ40" i="71"/>
  <c r="BA26" i="71"/>
  <c r="AK40" i="71"/>
  <c r="M19" i="71"/>
  <c r="GL47" i="71"/>
  <c r="FV47" i="71"/>
  <c r="FF47" i="71"/>
  <c r="EP47" i="71"/>
  <c r="DZ47" i="71"/>
  <c r="DJ19" i="71"/>
  <c r="CL19" i="71"/>
  <c r="BN47" i="71"/>
  <c r="AX19" i="71"/>
  <c r="Z40" i="71"/>
  <c r="B19" i="71"/>
  <c r="GS47" i="71"/>
  <c r="GC47" i="71"/>
  <c r="FM47" i="71"/>
  <c r="EW47" i="71"/>
  <c r="EG47" i="71"/>
  <c r="DQ47" i="71"/>
  <c r="DA47" i="71"/>
  <c r="CK47" i="71"/>
  <c r="BU47" i="71"/>
  <c r="BE47" i="71"/>
  <c r="AO47" i="71"/>
  <c r="Y47" i="71"/>
  <c r="I47" i="71"/>
  <c r="GQ26" i="71"/>
  <c r="GA26" i="71"/>
  <c r="FK26" i="71"/>
  <c r="EU26" i="71"/>
  <c r="EE26" i="71"/>
  <c r="DO26" i="71"/>
  <c r="CY26" i="71"/>
  <c r="CI26" i="71"/>
  <c r="BS26" i="71"/>
  <c r="BC26" i="71"/>
  <c r="AM26" i="71"/>
  <c r="W26" i="71"/>
  <c r="G26" i="71"/>
  <c r="ER47" i="71"/>
  <c r="DU19" i="71"/>
  <c r="DZ40" i="71"/>
  <c r="GS26" i="71"/>
  <c r="BU19" i="71"/>
  <c r="GQ40" i="71"/>
  <c r="BS40" i="71"/>
  <c r="AC20" i="71"/>
  <c r="BI20" i="71"/>
  <c r="CO20" i="71"/>
  <c r="DU20" i="71"/>
  <c r="W20" i="71"/>
  <c r="BC20" i="71"/>
  <c r="CI20" i="71"/>
  <c r="DO20" i="71"/>
  <c r="AD26" i="71"/>
  <c r="BJ26" i="71"/>
  <c r="CP26" i="71"/>
  <c r="DV26" i="71"/>
  <c r="X26" i="71"/>
  <c r="BD26" i="71"/>
  <c r="CJ26" i="71"/>
  <c r="DP26" i="71"/>
  <c r="CK20" i="71"/>
  <c r="CE20" i="71"/>
  <c r="AZ26" i="71"/>
  <c r="EZ47" i="71"/>
  <c r="DE19" i="71"/>
  <c r="DB47" i="71"/>
  <c r="GC26" i="71"/>
  <c r="BE19" i="71"/>
  <c r="GA40" i="71"/>
  <c r="BC40" i="71"/>
  <c r="AG20" i="71"/>
  <c r="BM20" i="71"/>
  <c r="CS20" i="71"/>
  <c r="DY20" i="71"/>
  <c r="AA20" i="71"/>
  <c r="BG20" i="71"/>
  <c r="CM20" i="71"/>
  <c r="DS20" i="71"/>
  <c r="B26" i="71"/>
  <c r="AH26" i="71"/>
  <c r="BN26" i="71"/>
  <c r="CT26" i="71"/>
  <c r="DZ26" i="71"/>
  <c r="AB26" i="71"/>
  <c r="BH26" i="71"/>
  <c r="CN26" i="71"/>
  <c r="DT26" i="71"/>
  <c r="CK40" i="71"/>
  <c r="CI40" i="71"/>
  <c r="Y20" i="71"/>
  <c r="BF26" i="71"/>
  <c r="T26" i="71"/>
  <c r="CN47" i="71"/>
  <c r="AZ19" i="71"/>
  <c r="EJ47" i="71"/>
  <c r="CO19" i="71"/>
  <c r="CL40" i="71"/>
  <c r="FM26" i="71"/>
  <c r="AO19" i="71"/>
  <c r="FK40" i="71"/>
  <c r="AM40" i="71"/>
  <c r="E20" i="71"/>
  <c r="AK20" i="71"/>
  <c r="BQ20" i="71"/>
  <c r="CW20" i="71"/>
  <c r="EC20" i="71"/>
  <c r="AE20" i="71"/>
  <c r="BK20" i="71"/>
  <c r="CQ20" i="71"/>
  <c r="DW20" i="71"/>
  <c r="F26" i="71"/>
  <c r="AL26" i="71"/>
  <c r="BR26" i="71"/>
  <c r="CX26" i="71"/>
  <c r="ED26" i="71"/>
  <c r="AF26" i="71"/>
  <c r="BL26" i="71"/>
  <c r="CR26" i="71"/>
  <c r="DX26" i="71"/>
  <c r="AY20" i="71"/>
  <c r="CF26" i="71"/>
  <c r="GF40" i="71"/>
  <c r="F40" i="71"/>
  <c r="BX47" i="71"/>
  <c r="BY19" i="71"/>
  <c r="BN40" i="71"/>
  <c r="EW26" i="71"/>
  <c r="Y19" i="71"/>
  <c r="EU40" i="71"/>
  <c r="W40" i="71"/>
  <c r="I20" i="71"/>
  <c r="AO20" i="71"/>
  <c r="BU20" i="71"/>
  <c r="DA20" i="71"/>
  <c r="C20" i="71"/>
  <c r="AI20" i="71"/>
  <c r="BO20" i="71"/>
  <c r="CU20" i="71"/>
  <c r="EA20" i="71"/>
  <c r="J26" i="71"/>
  <c r="AP26" i="71"/>
  <c r="BV26" i="71"/>
  <c r="DB26" i="71"/>
  <c r="D26" i="71"/>
  <c r="AJ26" i="71"/>
  <c r="BP26" i="71"/>
  <c r="CV26" i="71"/>
  <c r="EB26" i="71"/>
  <c r="S20" i="71"/>
  <c r="DK20" i="71"/>
  <c r="CL26" i="71"/>
  <c r="DL26" i="71"/>
  <c r="DT40" i="71"/>
  <c r="FH26" i="71"/>
  <c r="GG19" i="71"/>
  <c r="BI19" i="71"/>
  <c r="GL26" i="71"/>
  <c r="AP47" i="71"/>
  <c r="EG26" i="71"/>
  <c r="I19" i="71"/>
  <c r="EE40" i="71"/>
  <c r="G40" i="71"/>
  <c r="M20" i="71"/>
  <c r="AS20" i="71"/>
  <c r="BY20" i="71"/>
  <c r="DE20" i="71"/>
  <c r="G20" i="71"/>
  <c r="AM20" i="71"/>
  <c r="BS20" i="71"/>
  <c r="CY20" i="71"/>
  <c r="N26" i="71"/>
  <c r="AT26" i="71"/>
  <c r="BZ26" i="71"/>
  <c r="DF26" i="71"/>
  <c r="H26" i="71"/>
  <c r="AN26" i="71"/>
  <c r="BT26" i="71"/>
  <c r="CZ26" i="71"/>
  <c r="DQ20" i="71"/>
  <c r="BH19" i="71"/>
  <c r="FP40" i="71"/>
  <c r="T19" i="71"/>
  <c r="GN26" i="71"/>
  <c r="FQ19" i="71"/>
  <c r="AS19" i="71"/>
  <c r="FV26" i="71"/>
  <c r="R47" i="71"/>
  <c r="DQ40" i="71"/>
  <c r="DO40" i="71"/>
  <c r="C26" i="71"/>
  <c r="Q20" i="71"/>
  <c r="AW20" i="71"/>
  <c r="CC20" i="71"/>
  <c r="DI20" i="71"/>
  <c r="K20" i="71"/>
  <c r="AQ20" i="71"/>
  <c r="BW20" i="71"/>
  <c r="DC20" i="71"/>
  <c r="R26" i="71"/>
  <c r="AX26" i="71"/>
  <c r="CD26" i="71"/>
  <c r="DJ26" i="71"/>
  <c r="L26" i="71"/>
  <c r="AR26" i="71"/>
  <c r="BX26" i="71"/>
  <c r="DD26" i="71"/>
  <c r="EK19" i="71"/>
  <c r="DD40" i="71"/>
  <c r="FA19" i="71"/>
  <c r="AC19" i="71"/>
  <c r="FF26" i="71"/>
  <c r="B40" i="71"/>
  <c r="DA40" i="71"/>
  <c r="CY40" i="71"/>
  <c r="B20" i="71"/>
  <c r="U20" i="71"/>
  <c r="BA20" i="71"/>
  <c r="CG20" i="71"/>
  <c r="DM20" i="71"/>
  <c r="O20" i="71"/>
  <c r="AU20" i="71"/>
  <c r="CA20" i="71"/>
  <c r="DG20" i="71"/>
  <c r="V26" i="71"/>
  <c r="BB26" i="71"/>
  <c r="CH26" i="71"/>
  <c r="DN26" i="71"/>
  <c r="P26" i="71"/>
  <c r="AV26" i="71"/>
  <c r="CB26" i="71"/>
  <c r="DH26" i="71"/>
  <c r="AR19" i="71"/>
  <c r="M47" i="71"/>
  <c r="EP26" i="71"/>
  <c r="BE20" i="71"/>
  <c r="Z26" i="71"/>
  <c r="DR26" i="71"/>
  <c r="AQ19" i="71"/>
  <c r="DC40" i="71"/>
  <c r="GP26" i="71"/>
  <c r="P19" i="71"/>
  <c r="EN40" i="71"/>
  <c r="BZ47" i="71"/>
  <c r="EL19" i="71"/>
  <c r="EV47" i="71"/>
  <c r="FW26" i="71"/>
  <c r="CH47" i="71"/>
  <c r="ET19" i="71"/>
  <c r="AF19" i="71"/>
  <c r="FD40" i="71"/>
  <c r="BG40" i="71"/>
  <c r="CP40" i="71"/>
  <c r="CZ47" i="71"/>
  <c r="BO19" i="71"/>
  <c r="EA47" i="71"/>
  <c r="CX40" i="71"/>
  <c r="FT19" i="71"/>
  <c r="K47" i="71"/>
  <c r="FR40" i="71"/>
  <c r="GB19" i="71"/>
  <c r="S40" i="71"/>
  <c r="CE26" i="71"/>
  <c r="DN19" i="71"/>
  <c r="BL19" i="71"/>
  <c r="GJ40" i="71"/>
  <c r="CM26" i="71"/>
  <c r="EY47" i="71"/>
  <c r="DV40" i="71"/>
  <c r="BT47" i="71"/>
  <c r="AI19" i="71"/>
  <c r="CU47" i="71"/>
  <c r="AQ26" i="71"/>
  <c r="DC47" i="71"/>
  <c r="GP40" i="71"/>
  <c r="EN19" i="71"/>
  <c r="BZ19" i="71"/>
  <c r="CJ40" i="71"/>
  <c r="EV26" i="71"/>
  <c r="FW40" i="71"/>
  <c r="CH19" i="71"/>
  <c r="FD19" i="71"/>
  <c r="BG47" i="71"/>
  <c r="AD47" i="71"/>
  <c r="AN40" i="71"/>
  <c r="BO26" i="71"/>
  <c r="AL47" i="71"/>
  <c r="FT47" i="71"/>
  <c r="EI26" i="71"/>
  <c r="DF47" i="71"/>
  <c r="FR19" i="71"/>
  <c r="GB47" i="71"/>
  <c r="S19" i="71"/>
  <c r="CE47" i="71"/>
  <c r="DN40" i="71"/>
  <c r="GJ19" i="71"/>
  <c r="AA19" i="71"/>
  <c r="CM40" i="71"/>
  <c r="BJ47" i="71"/>
  <c r="H40" i="71"/>
  <c r="GR40" i="71"/>
  <c r="AI26" i="71"/>
  <c r="AQ40" i="71"/>
  <c r="ED47" i="71"/>
  <c r="GP19" i="71"/>
  <c r="EN47" i="71"/>
  <c r="BZ40" i="71"/>
  <c r="CJ19" i="71"/>
  <c r="DK40" i="71"/>
  <c r="FW19" i="71"/>
  <c r="CH40" i="71"/>
  <c r="FD47" i="71"/>
  <c r="GE26" i="71"/>
  <c r="AD19" i="71"/>
  <c r="AN19" i="71"/>
  <c r="C40" i="71"/>
  <c r="BO47" i="71"/>
  <c r="AL19" i="71"/>
  <c r="DH40" i="71"/>
  <c r="FT26" i="71"/>
  <c r="EI40" i="71"/>
  <c r="DF19" i="71"/>
  <c r="DP40" i="71"/>
  <c r="GB26" i="71"/>
  <c r="S26" i="71"/>
  <c r="BB47" i="71"/>
  <c r="GJ47" i="71"/>
  <c r="AA26" i="71"/>
  <c r="CM47" i="71"/>
  <c r="BJ19" i="71"/>
  <c r="H19" i="71"/>
  <c r="GR19" i="71"/>
  <c r="AI47" i="71"/>
  <c r="AQ47" i="71"/>
  <c r="ED19" i="71"/>
  <c r="CB40" i="71"/>
  <c r="EN26" i="71"/>
  <c r="N47" i="71"/>
  <c r="CJ47" i="71"/>
  <c r="DK19" i="71"/>
  <c r="FW47" i="71"/>
  <c r="V47" i="71"/>
  <c r="CR40" i="71"/>
  <c r="FD26" i="71"/>
  <c r="GE40" i="71"/>
  <c r="AD40" i="71"/>
  <c r="FB47" i="71"/>
  <c r="AN47" i="71"/>
  <c r="FL40" i="71"/>
  <c r="C19" i="71"/>
  <c r="GM26" i="71"/>
  <c r="AL40" i="71"/>
  <c r="FJ47" i="71"/>
  <c r="DH47" i="71"/>
  <c r="BW19" i="71"/>
  <c r="EI19" i="71"/>
  <c r="DF40" i="71"/>
  <c r="DP19" i="71"/>
  <c r="S47" i="71"/>
  <c r="BB19" i="71"/>
  <c r="DX40" i="71"/>
  <c r="GJ26" i="71"/>
  <c r="AA40" i="71"/>
  <c r="BJ40" i="71"/>
  <c r="GH47" i="71"/>
  <c r="H47" i="71"/>
  <c r="EF40" i="71"/>
  <c r="GR47" i="71"/>
  <c r="FG26" i="71"/>
  <c r="FO26" i="71"/>
  <c r="ED40" i="71"/>
  <c r="CB47" i="71"/>
  <c r="N19" i="71"/>
  <c r="X40" i="71"/>
  <c r="AY40" i="71"/>
  <c r="DK26" i="71"/>
  <c r="V19" i="71"/>
  <c r="CR47" i="71"/>
  <c r="DS19" i="71"/>
  <c r="GE19" i="71"/>
  <c r="FB26" i="71"/>
  <c r="FL19" i="71"/>
  <c r="C47" i="71"/>
  <c r="GM40" i="71"/>
  <c r="FJ26" i="71"/>
  <c r="DH19" i="71"/>
  <c r="BW26" i="71"/>
  <c r="EI47" i="71"/>
  <c r="AT47" i="71"/>
  <c r="DP47" i="71"/>
  <c r="EQ26" i="71"/>
  <c r="BB40" i="71"/>
  <c r="FZ47" i="71"/>
  <c r="DX47" i="71"/>
  <c r="AA47" i="71"/>
  <c r="GH26" i="71"/>
  <c r="EF19" i="71"/>
  <c r="GR26" i="71"/>
  <c r="FG40" i="71"/>
  <c r="FO40" i="71"/>
  <c r="BR47" i="71"/>
  <c r="CB19" i="71"/>
  <c r="N40" i="71"/>
  <c r="EL47" i="71"/>
  <c r="X19" i="71"/>
  <c r="AY19" i="71"/>
  <c r="DK47" i="71"/>
  <c r="V40" i="71"/>
  <c r="ET47" i="71"/>
  <c r="CR19" i="71"/>
  <c r="DS26" i="71"/>
  <c r="GE47" i="71"/>
  <c r="FB40" i="71"/>
  <c r="FL47" i="71"/>
  <c r="EA40" i="71"/>
  <c r="GM19" i="71"/>
  <c r="FJ40" i="71"/>
  <c r="AV40" i="71"/>
  <c r="K19" i="71"/>
  <c r="BW40" i="71"/>
  <c r="AT19" i="71"/>
  <c r="BD40" i="71"/>
  <c r="EQ40" i="71"/>
  <c r="FZ26" i="71"/>
  <c r="DX19" i="71"/>
  <c r="EY26" i="71"/>
  <c r="GH40" i="71"/>
  <c r="EF47" i="71"/>
  <c r="CU40" i="71"/>
  <c r="FG19" i="71"/>
  <c r="DC19" i="71"/>
  <c r="FO19" i="71"/>
  <c r="BR19" i="71"/>
  <c r="P40" i="71"/>
  <c r="EL26" i="71"/>
  <c r="X47" i="71"/>
  <c r="EV40" i="71"/>
  <c r="AY26" i="71"/>
  <c r="ET26" i="71"/>
  <c r="AF40" i="71"/>
  <c r="BG19" i="71"/>
  <c r="DS40" i="71"/>
  <c r="CP47" i="71"/>
  <c r="FB19" i="71"/>
  <c r="CZ40" i="71"/>
  <c r="FL26" i="71"/>
  <c r="EA19" i="71"/>
  <c r="GM47" i="71"/>
  <c r="CX47" i="71"/>
  <c r="FJ19" i="71"/>
  <c r="AV47" i="71"/>
  <c r="K26" i="71"/>
  <c r="BW47" i="71"/>
  <c r="AT40" i="71"/>
  <c r="FR47" i="71"/>
  <c r="BD19" i="71"/>
  <c r="CE40" i="71"/>
  <c r="EQ19" i="71"/>
  <c r="FZ40" i="71"/>
  <c r="BL40" i="71"/>
  <c r="EY40" i="71"/>
  <c r="DV47" i="71"/>
  <c r="GH19" i="71"/>
  <c r="BT40" i="71"/>
  <c r="EF26" i="71"/>
  <c r="CU19" i="71"/>
  <c r="FG47" i="71"/>
  <c r="DC26" i="71"/>
  <c r="FO47" i="71"/>
  <c r="BR40" i="71"/>
  <c r="GP47" i="71"/>
  <c r="P47" i="71"/>
  <c r="EL40" i="71"/>
  <c r="EV19" i="71"/>
  <c r="AY47" i="71"/>
  <c r="ET40" i="71"/>
  <c r="AF47" i="71"/>
  <c r="BG26" i="71"/>
  <c r="DS47" i="71"/>
  <c r="CP19" i="71"/>
  <c r="CZ19" i="71"/>
  <c r="BO40" i="71"/>
  <c r="EA26" i="71"/>
  <c r="CX19" i="71"/>
  <c r="AV19" i="71"/>
  <c r="FT40" i="71"/>
  <c r="K40" i="71"/>
  <c r="FR26" i="71"/>
  <c r="BD47" i="71"/>
  <c r="GB40" i="71"/>
  <c r="CE19" i="71"/>
  <c r="EQ47" i="71"/>
  <c r="DN47" i="71"/>
  <c r="FZ19" i="71"/>
  <c r="BL47" i="71"/>
  <c r="CM19" i="71"/>
  <c r="EY19" i="71"/>
  <c r="DV19" i="71"/>
  <c r="BT19" i="71"/>
  <c r="AI40" i="71"/>
  <c r="CU26" i="71"/>
  <c r="CS73" i="67"/>
  <c r="DW73" i="67"/>
  <c r="AI64" i="68"/>
  <c r="AI73" i="68" s="1"/>
  <c r="DY64" i="68"/>
  <c r="N63" i="69"/>
  <c r="N62" i="69"/>
  <c r="N64" i="69" s="1"/>
  <c r="BZ63" i="69"/>
  <c r="BZ62" i="69"/>
  <c r="BZ64" i="69" s="1"/>
  <c r="EL63" i="69"/>
  <c r="EL62" i="69"/>
  <c r="C69" i="69"/>
  <c r="C68" i="69"/>
  <c r="C70" i="69" s="1"/>
  <c r="BO69" i="69"/>
  <c r="BO68" i="69"/>
  <c r="BO70" i="69" s="1"/>
  <c r="EA69" i="69"/>
  <c r="EA68" i="69"/>
  <c r="EA70" i="69" s="1"/>
  <c r="GM69" i="69"/>
  <c r="GM68" i="69"/>
  <c r="BF68" i="69"/>
  <c r="BF69" i="69"/>
  <c r="DR68" i="69"/>
  <c r="DR69" i="69"/>
  <c r="GD68" i="69"/>
  <c r="GD69" i="69"/>
  <c r="AV62" i="69"/>
  <c r="AV64" i="69" s="1"/>
  <c r="AV63" i="69"/>
  <c r="DH62" i="69"/>
  <c r="DH63" i="69"/>
  <c r="FT62" i="69"/>
  <c r="FT63" i="69"/>
  <c r="AO69" i="69"/>
  <c r="AO68" i="69"/>
  <c r="AO70" i="69" s="1"/>
  <c r="DA69" i="69"/>
  <c r="DA68" i="69"/>
  <c r="FM69" i="69"/>
  <c r="FM68" i="69"/>
  <c r="FM70" i="69" s="1"/>
  <c r="P68" i="69"/>
  <c r="P69" i="69"/>
  <c r="EF68" i="69"/>
  <c r="EF69" i="69"/>
  <c r="AR69" i="69"/>
  <c r="AR68" i="69"/>
  <c r="FY23" i="69"/>
  <c r="FY33" i="69" s="1"/>
  <c r="AE30" i="69"/>
  <c r="GF54" i="69"/>
  <c r="DS30" i="69"/>
  <c r="CM63" i="69"/>
  <c r="CM62" i="69"/>
  <c r="CM64" i="69" s="1"/>
  <c r="CM73" i="69" s="1"/>
  <c r="R30" i="69"/>
  <c r="CL54" i="69"/>
  <c r="BG70" i="68"/>
  <c r="BG73" i="68" s="1"/>
  <c r="BQ33" i="68"/>
  <c r="BU70" i="68"/>
  <c r="BU73" i="68" s="1"/>
  <c r="U73" i="66"/>
  <c r="GI73" i="66"/>
  <c r="AX62" i="69"/>
  <c r="AX63" i="69"/>
  <c r="DJ62" i="69"/>
  <c r="DJ63" i="69"/>
  <c r="FV62" i="69"/>
  <c r="FV64" i="69" s="1"/>
  <c r="FV63" i="69"/>
  <c r="AM69" i="69"/>
  <c r="AM68" i="69"/>
  <c r="CY69" i="69"/>
  <c r="CY68" i="69"/>
  <c r="CY70" i="69" s="1"/>
  <c r="FK69" i="69"/>
  <c r="FK68" i="69"/>
  <c r="FK70" i="69" s="1"/>
  <c r="AD69" i="69"/>
  <c r="AD68" i="69"/>
  <c r="CP69" i="69"/>
  <c r="CP68" i="69"/>
  <c r="FB69" i="69"/>
  <c r="FB68" i="69"/>
  <c r="FB70" i="69" s="1"/>
  <c r="T63" i="69"/>
  <c r="T62" i="69"/>
  <c r="T64" i="69" s="1"/>
  <c r="CF63" i="69"/>
  <c r="CF62" i="69"/>
  <c r="ER63" i="69"/>
  <c r="ER62" i="69"/>
  <c r="M69" i="69"/>
  <c r="M68" i="69"/>
  <c r="M70" i="69" s="1"/>
  <c r="BY69" i="69"/>
  <c r="BY68" i="69"/>
  <c r="BY70" i="69" s="1"/>
  <c r="EK69" i="69"/>
  <c r="EK68" i="69"/>
  <c r="D69" i="69"/>
  <c r="D68" i="69"/>
  <c r="DT69" i="69"/>
  <c r="DT68" i="69"/>
  <c r="DT70" i="69" s="1"/>
  <c r="AF68" i="69"/>
  <c r="AF69" i="69"/>
  <c r="X68" i="69"/>
  <c r="X70" i="69" s="1"/>
  <c r="X69" i="69"/>
  <c r="CM30" i="69"/>
  <c r="EA23" i="69"/>
  <c r="EA33" i="69" s="1"/>
  <c r="AT23" i="69"/>
  <c r="AT33" i="69" s="1"/>
  <c r="BM30" i="69"/>
  <c r="ES30" i="69"/>
  <c r="BP23" i="69"/>
  <c r="DA63" i="69"/>
  <c r="DA62" i="69"/>
  <c r="CF30" i="69"/>
  <c r="CF33" i="69" s="1"/>
  <c r="B62" i="69"/>
  <c r="B63" i="69"/>
  <c r="DZ23" i="69"/>
  <c r="DZ33" i="69" s="1"/>
  <c r="L70" i="68"/>
  <c r="BE73" i="66"/>
  <c r="DM33" i="68"/>
  <c r="AH73" i="67"/>
  <c r="BM64" i="68"/>
  <c r="BM73" i="68" s="1"/>
  <c r="GJ70" i="68"/>
  <c r="EG70" i="68"/>
  <c r="EG73" i="68" s="1"/>
  <c r="DZ73" i="66"/>
  <c r="EE73" i="67"/>
  <c r="CK73" i="66"/>
  <c r="DA64" i="68"/>
  <c r="DA73" i="68" s="1"/>
  <c r="CY70" i="68"/>
  <c r="ER23" i="69"/>
  <c r="ER33" i="69" s="1"/>
  <c r="G54" i="69"/>
  <c r="EC30" i="69"/>
  <c r="EC33" i="69" s="1"/>
  <c r="FG30" i="69"/>
  <c r="FG33" i="69" s="1"/>
  <c r="AF23" i="69"/>
  <c r="AF33" i="69" s="1"/>
  <c r="BP30" i="69"/>
  <c r="CN30" i="69"/>
  <c r="H23" i="69"/>
  <c r="CY73" i="66"/>
  <c r="CK70" i="68"/>
  <c r="CE64" i="68"/>
  <c r="CE73" i="68" s="1"/>
  <c r="E70" i="68"/>
  <c r="E73" i="68" s="1"/>
  <c r="CC70" i="68"/>
  <c r="CC73" i="68" s="1"/>
  <c r="FW73" i="68"/>
  <c r="EI64" i="68"/>
  <c r="EI73" i="68" s="1"/>
  <c r="C70" i="68"/>
  <c r="DT23" i="69"/>
  <c r="DT33" i="69" s="1"/>
  <c r="FS30" i="69"/>
  <c r="DE30" i="69"/>
  <c r="EW30" i="69"/>
  <c r="EF30" i="69"/>
  <c r="BU63" i="69"/>
  <c r="BU62" i="69"/>
  <c r="BU64" i="69" s="1"/>
  <c r="BU73" i="69" s="1"/>
  <c r="DE23" i="69"/>
  <c r="AI63" i="69"/>
  <c r="AI62" i="69"/>
  <c r="AO23" i="69"/>
  <c r="AO33" i="69" s="1"/>
  <c r="AD30" i="69"/>
  <c r="AP23" i="69"/>
  <c r="AP33" i="69" s="1"/>
  <c r="DW70" i="68"/>
  <c r="EN70" i="68"/>
  <c r="EZ64" i="68"/>
  <c r="EZ73" i="68" s="1"/>
  <c r="AM73" i="68"/>
  <c r="AE63" i="69"/>
  <c r="AE62" i="69"/>
  <c r="AE64" i="69" s="1"/>
  <c r="AE73" i="69" s="1"/>
  <c r="BD51" i="70"/>
  <c r="EP51" i="70"/>
  <c r="FQ23" i="70"/>
  <c r="FQ33" i="70" s="1"/>
  <c r="GB44" i="70"/>
  <c r="AD44" i="70"/>
  <c r="AD54" i="70" s="1"/>
  <c r="CJ44" i="70"/>
  <c r="EL51" i="70"/>
  <c r="EO23" i="70"/>
  <c r="J44" i="70"/>
  <c r="Y30" i="70"/>
  <c r="FH44" i="70"/>
  <c r="EK23" i="70"/>
  <c r="BN44" i="70"/>
  <c r="BN54" i="70" s="1"/>
  <c r="T23" i="70"/>
  <c r="AA51" i="70"/>
  <c r="AC23" i="70"/>
  <c r="DW22" i="70"/>
  <c r="DW43" i="70" s="1"/>
  <c r="DW41" i="70"/>
  <c r="DW44" i="70" s="1"/>
  <c r="DW61" i="70"/>
  <c r="DW21" i="70"/>
  <c r="DW42" i="70" s="1"/>
  <c r="CS51" i="70"/>
  <c r="C51" i="70"/>
  <c r="CH30" i="70"/>
  <c r="EG22" i="70"/>
  <c r="EG43" i="70" s="1"/>
  <c r="EG41" i="70"/>
  <c r="EG44" i="70" s="1"/>
  <c r="EG61" i="70"/>
  <c r="EG21" i="70"/>
  <c r="EG42" i="70" s="1"/>
  <c r="BY41" i="70"/>
  <c r="BY22" i="70"/>
  <c r="BY43" i="70" s="1"/>
  <c r="BY44" i="70" s="1"/>
  <c r="BY61" i="70"/>
  <c r="BY21" i="70"/>
  <c r="BY42" i="70" s="1"/>
  <c r="FB30" i="70"/>
  <c r="BO22" i="70"/>
  <c r="BO43" i="70" s="1"/>
  <c r="BO41" i="70"/>
  <c r="BO61" i="70"/>
  <c r="BO21" i="70"/>
  <c r="BO42" i="70" s="1"/>
  <c r="CH23" i="70"/>
  <c r="CH33" i="70" s="1"/>
  <c r="GC22" i="70"/>
  <c r="GC43" i="70" s="1"/>
  <c r="GC41" i="70"/>
  <c r="GC44" i="70" s="1"/>
  <c r="GC54" i="70" s="1"/>
  <c r="GC61" i="70"/>
  <c r="GC21" i="70"/>
  <c r="GC42" i="70" s="1"/>
  <c r="BC23" i="70"/>
  <c r="AR30" i="70"/>
  <c r="EY22" i="70"/>
  <c r="EY43" i="70" s="1"/>
  <c r="EY41" i="70"/>
  <c r="EY61" i="70"/>
  <c r="EY21" i="70"/>
  <c r="EY42" i="70" s="1"/>
  <c r="AL30" i="70"/>
  <c r="DD51" i="70"/>
  <c r="AH23" i="70"/>
  <c r="FV30" i="70"/>
  <c r="GK44" i="70"/>
  <c r="EJ44" i="70"/>
  <c r="EJ54" i="70" s="1"/>
  <c r="DN51" i="70"/>
  <c r="G44" i="70"/>
  <c r="G54" i="70" s="1"/>
  <c r="DS23" i="70"/>
  <c r="FZ44" i="70"/>
  <c r="BS30" i="70"/>
  <c r="DX41" i="70"/>
  <c r="DX44" i="70" s="1"/>
  <c r="DX54" i="70" s="1"/>
  <c r="DX22" i="70"/>
  <c r="DX43" i="70" s="1"/>
  <c r="DX61" i="70"/>
  <c r="DX21" i="70"/>
  <c r="DX42" i="70" s="1"/>
  <c r="GT48" i="70"/>
  <c r="GT51" i="70" s="1"/>
  <c r="GT29" i="70"/>
  <c r="GT50" i="70" s="1"/>
  <c r="GT67" i="70"/>
  <c r="GT28" i="70"/>
  <c r="GT49" i="70" s="1"/>
  <c r="DH22" i="70"/>
  <c r="DH43" i="70" s="1"/>
  <c r="DH41" i="70"/>
  <c r="DH44" i="70" s="1"/>
  <c r="DH61" i="70"/>
  <c r="DH21" i="70"/>
  <c r="DH42" i="70" s="1"/>
  <c r="AH48" i="70"/>
  <c r="AH51" i="70" s="1"/>
  <c r="AH29" i="70"/>
  <c r="AH50" i="70" s="1"/>
  <c r="AH67" i="70"/>
  <c r="AH28" i="70"/>
  <c r="AH49" i="70" s="1"/>
  <c r="DW48" i="70"/>
  <c r="DW67" i="70"/>
  <c r="DW28" i="70"/>
  <c r="DW49" i="70" s="1"/>
  <c r="DW29" i="70"/>
  <c r="DW50" i="70" s="1"/>
  <c r="DW51" i="70" s="1"/>
  <c r="BJ48" i="70"/>
  <c r="BJ29" i="70"/>
  <c r="BJ50" i="70" s="1"/>
  <c r="BJ67" i="70"/>
  <c r="BJ28" i="70"/>
  <c r="BJ49" i="70" s="1"/>
  <c r="GD41" i="70"/>
  <c r="GD44" i="70" s="1"/>
  <c r="GD54" i="70" s="1"/>
  <c r="GD22" i="70"/>
  <c r="GD43" i="70" s="1"/>
  <c r="GD61" i="70"/>
  <c r="GD21" i="70"/>
  <c r="GD42" i="70" s="1"/>
  <c r="EK48" i="70"/>
  <c r="EK51" i="70" s="1"/>
  <c r="EK67" i="70"/>
  <c r="EK28" i="70"/>
  <c r="EK49" i="70" s="1"/>
  <c r="EK29" i="70"/>
  <c r="EK50" i="70" s="1"/>
  <c r="CP41" i="70"/>
  <c r="CP44" i="70" s="1"/>
  <c r="CP54" i="70" s="1"/>
  <c r="CP22" i="70"/>
  <c r="CP43" i="70" s="1"/>
  <c r="CP61" i="70"/>
  <c r="CP21" i="70"/>
  <c r="CP42" i="70" s="1"/>
  <c r="GR41" i="70"/>
  <c r="GR44" i="70" s="1"/>
  <c r="GR54" i="70" s="1"/>
  <c r="GR22" i="70"/>
  <c r="GR43" i="70" s="1"/>
  <c r="GR61" i="70"/>
  <c r="GR21" i="70"/>
  <c r="GR42" i="70" s="1"/>
  <c r="EY48" i="70"/>
  <c r="EY51" i="70" s="1"/>
  <c r="EY67" i="70"/>
  <c r="EY29" i="70"/>
  <c r="EY50" i="70" s="1"/>
  <c r="EY28" i="70"/>
  <c r="EY49" i="70" s="1"/>
  <c r="DL29" i="70"/>
  <c r="DL50" i="70" s="1"/>
  <c r="DL48" i="70"/>
  <c r="DL51" i="70" s="1"/>
  <c r="DL67" i="70"/>
  <c r="DL28" i="70"/>
  <c r="DL49" i="70" s="1"/>
  <c r="R29" i="70"/>
  <c r="R50" i="70" s="1"/>
  <c r="R48" i="70"/>
  <c r="R51" i="70" s="1"/>
  <c r="R67" i="70"/>
  <c r="R28" i="70"/>
  <c r="R49" i="70" s="1"/>
  <c r="FM48" i="70"/>
  <c r="FM67" i="70"/>
  <c r="FM28" i="70"/>
  <c r="FM49" i="70" s="1"/>
  <c r="FM29" i="70"/>
  <c r="FM50" i="70" s="1"/>
  <c r="BB41" i="70"/>
  <c r="BB44" i="70" s="1"/>
  <c r="BB54" i="70" s="1"/>
  <c r="BB22" i="70"/>
  <c r="BB43" i="70" s="1"/>
  <c r="BB61" i="70"/>
  <c r="BB21" i="70"/>
  <c r="BB42" i="70" s="1"/>
  <c r="FX41" i="70"/>
  <c r="FX44" i="70" s="1"/>
  <c r="FX54" i="70" s="1"/>
  <c r="FX22" i="70"/>
  <c r="FX43" i="70" s="1"/>
  <c r="FX61" i="70"/>
  <c r="FX21" i="70"/>
  <c r="FX42" i="70" s="1"/>
  <c r="EE48" i="70"/>
  <c r="EE51" i="70" s="1"/>
  <c r="EE67" i="70"/>
  <c r="EE29" i="70"/>
  <c r="EE50" i="70" s="1"/>
  <c r="EE28" i="70"/>
  <c r="EE49" i="70" s="1"/>
  <c r="BL22" i="70"/>
  <c r="BL43" i="70" s="1"/>
  <c r="BL41" i="70"/>
  <c r="BL44" i="70" s="1"/>
  <c r="BL54" i="70" s="1"/>
  <c r="BL61" i="70"/>
  <c r="BL21" i="70"/>
  <c r="BL42" i="70" s="1"/>
  <c r="GH29" i="70"/>
  <c r="GH50" i="70" s="1"/>
  <c r="GH48" i="70"/>
  <c r="GH51" i="70" s="1"/>
  <c r="GH67" i="70"/>
  <c r="GH28" i="70"/>
  <c r="GH49" i="70" s="1"/>
  <c r="EP41" i="70"/>
  <c r="EP44" i="70" s="1"/>
  <c r="EP54" i="70" s="1"/>
  <c r="EP22" i="70"/>
  <c r="EP43" i="70" s="1"/>
  <c r="EP61" i="70"/>
  <c r="EP21" i="70"/>
  <c r="EP42" i="70" s="1"/>
  <c r="CN22" i="70"/>
  <c r="CN43" i="70" s="1"/>
  <c r="CN41" i="70"/>
  <c r="CN44" i="70" s="1"/>
  <c r="CN54" i="70" s="1"/>
  <c r="CN61" i="70"/>
  <c r="CN21" i="70"/>
  <c r="CN42" i="70" s="1"/>
  <c r="DK48" i="70"/>
  <c r="DK51" i="70" s="1"/>
  <c r="DK67" i="70"/>
  <c r="DK28" i="70"/>
  <c r="DK49" i="70" s="1"/>
  <c r="DK29" i="70"/>
  <c r="DK50" i="70" s="1"/>
  <c r="CE48" i="70"/>
  <c r="CE67" i="70"/>
  <c r="CE29" i="70"/>
  <c r="CE50" i="70" s="1"/>
  <c r="CE28" i="70"/>
  <c r="CE49" i="70" s="1"/>
  <c r="CE51" i="70" s="1"/>
  <c r="AY48" i="70"/>
  <c r="AY51" i="70" s="1"/>
  <c r="AY67" i="70"/>
  <c r="AY29" i="70"/>
  <c r="AY50" i="70" s="1"/>
  <c r="AY28" i="70"/>
  <c r="AY49" i="70" s="1"/>
  <c r="S48" i="70"/>
  <c r="S51" i="70" s="1"/>
  <c r="S67" i="70"/>
  <c r="S28" i="70"/>
  <c r="S49" i="70" s="1"/>
  <c r="S29" i="70"/>
  <c r="S50" i="70" s="1"/>
  <c r="CR29" i="70"/>
  <c r="CR50" i="70" s="1"/>
  <c r="CR48" i="70"/>
  <c r="CR51" i="70" s="1"/>
  <c r="CR67" i="70"/>
  <c r="CR28" i="70"/>
  <c r="CR49" i="70" s="1"/>
  <c r="BL29" i="70"/>
  <c r="BL50" i="70" s="1"/>
  <c r="BL48" i="70"/>
  <c r="BL51" i="70" s="1"/>
  <c r="BL67" i="70"/>
  <c r="BL28" i="70"/>
  <c r="BL49" i="70" s="1"/>
  <c r="AF29" i="70"/>
  <c r="AF50" i="70" s="1"/>
  <c r="AF48" i="70"/>
  <c r="AF67" i="70"/>
  <c r="AF28" i="70"/>
  <c r="AF49" i="70" s="1"/>
  <c r="DI48" i="70"/>
  <c r="DI51" i="70" s="1"/>
  <c r="DI67" i="70"/>
  <c r="DI28" i="70"/>
  <c r="DI49" i="70" s="1"/>
  <c r="DI29" i="70"/>
  <c r="DI50" i="70" s="1"/>
  <c r="CC48" i="70"/>
  <c r="CC51" i="70" s="1"/>
  <c r="CC67" i="70"/>
  <c r="CC28" i="70"/>
  <c r="CC49" i="70" s="1"/>
  <c r="CC29" i="70"/>
  <c r="CC50" i="70" s="1"/>
  <c r="AW48" i="70"/>
  <c r="AW67" i="70"/>
  <c r="AW29" i="70"/>
  <c r="AW50" i="70" s="1"/>
  <c r="AW28" i="70"/>
  <c r="AW49" i="70" s="1"/>
  <c r="AW51" i="70" s="1"/>
  <c r="Q48" i="70"/>
  <c r="Q51" i="70" s="1"/>
  <c r="Q67" i="70"/>
  <c r="Q29" i="70"/>
  <c r="Q50" i="70" s="1"/>
  <c r="Q28" i="70"/>
  <c r="Q49" i="70" s="1"/>
  <c r="FE73" i="68"/>
  <c r="DE73" i="68"/>
  <c r="AH62" i="69"/>
  <c r="AH63" i="69"/>
  <c r="CT62" i="69"/>
  <c r="CT63" i="69"/>
  <c r="FF62" i="69"/>
  <c r="FF64" i="69" s="1"/>
  <c r="FF63" i="69"/>
  <c r="W69" i="69"/>
  <c r="W68" i="69"/>
  <c r="CI69" i="69"/>
  <c r="CI68" i="69"/>
  <c r="CI70" i="69" s="1"/>
  <c r="EU69" i="69"/>
  <c r="EU68" i="69"/>
  <c r="EU70" i="69" s="1"/>
  <c r="N69" i="69"/>
  <c r="N68" i="69"/>
  <c r="BZ69" i="69"/>
  <c r="BZ68" i="69"/>
  <c r="EL69" i="69"/>
  <c r="EL68" i="69"/>
  <c r="EL70" i="69" s="1"/>
  <c r="D63" i="69"/>
  <c r="D62" i="69"/>
  <c r="D64" i="69" s="1"/>
  <c r="BP63" i="69"/>
  <c r="BP62" i="69"/>
  <c r="EB63" i="69"/>
  <c r="EB62" i="69"/>
  <c r="GN63" i="69"/>
  <c r="GN62" i="69"/>
  <c r="GN64" i="69" s="1"/>
  <c r="BI69" i="69"/>
  <c r="BI68" i="69"/>
  <c r="BI70" i="69" s="1"/>
  <c r="DU69" i="69"/>
  <c r="DU68" i="69"/>
  <c r="GG69" i="69"/>
  <c r="GG68" i="69"/>
  <c r="FT68" i="69"/>
  <c r="FT69" i="69"/>
  <c r="CF69" i="69"/>
  <c r="CF68" i="69"/>
  <c r="CF70" i="69" s="1"/>
  <c r="DP68" i="69"/>
  <c r="DP70" i="69" s="1"/>
  <c r="DP69" i="69"/>
  <c r="GE33" i="69"/>
  <c r="AK54" i="69"/>
  <c r="EW33" i="69"/>
  <c r="BM54" i="69"/>
  <c r="FM63" i="69"/>
  <c r="FM62" i="69"/>
  <c r="FM64" i="69" s="1"/>
  <c r="FM73" i="69" s="1"/>
  <c r="EA63" i="69"/>
  <c r="EA62" i="69"/>
  <c r="CO63" i="69"/>
  <c r="CO62" i="69"/>
  <c r="FL33" i="69"/>
  <c r="FJ73" i="68"/>
  <c r="F63" i="69"/>
  <c r="F62" i="69"/>
  <c r="F64" i="69" s="1"/>
  <c r="BR63" i="69"/>
  <c r="BR62" i="69"/>
  <c r="ED63" i="69"/>
  <c r="ED62" i="69"/>
  <c r="GP63" i="69"/>
  <c r="GP62" i="69"/>
  <c r="GP64" i="69" s="1"/>
  <c r="BG69" i="69"/>
  <c r="BG68" i="69"/>
  <c r="BG70" i="69" s="1"/>
  <c r="DS69" i="69"/>
  <c r="DS68" i="69"/>
  <c r="GE69" i="69"/>
  <c r="GE68" i="69"/>
  <c r="AX68" i="69"/>
  <c r="AX69" i="69"/>
  <c r="DJ68" i="69"/>
  <c r="DJ69" i="69"/>
  <c r="FV68" i="69"/>
  <c r="FV70" i="69" s="1"/>
  <c r="FV69" i="69"/>
  <c r="AN62" i="69"/>
  <c r="AN64" i="69" s="1"/>
  <c r="AN73" i="69" s="1"/>
  <c r="AN63" i="69"/>
  <c r="CZ62" i="69"/>
  <c r="CZ63" i="69"/>
  <c r="FL62" i="69"/>
  <c r="FL63" i="69"/>
  <c r="AG69" i="69"/>
  <c r="AG68" i="69"/>
  <c r="CS69" i="69"/>
  <c r="CS68" i="69"/>
  <c r="FE69" i="69"/>
  <c r="FE68" i="69"/>
  <c r="FE70" i="69" s="1"/>
  <c r="FH69" i="69"/>
  <c r="FH68" i="69"/>
  <c r="FH70" i="69" s="1"/>
  <c r="BT68" i="69"/>
  <c r="BT70" i="69" s="1"/>
  <c r="BT69" i="69"/>
  <c r="GJ68" i="69"/>
  <c r="GJ70" i="69" s="1"/>
  <c r="GJ69" i="69"/>
  <c r="BB54" i="69"/>
  <c r="EG33" i="69"/>
  <c r="GG54" i="69"/>
  <c r="BI30" i="69"/>
  <c r="FI33" i="69"/>
  <c r="DG33" i="69"/>
  <c r="FU63" i="69"/>
  <c r="FU62" i="69"/>
  <c r="AB30" i="69"/>
  <c r="AB33" i="69" s="1"/>
  <c r="CO73" i="66"/>
  <c r="BS73" i="66"/>
  <c r="FG33" i="68"/>
  <c r="DQ54" i="69"/>
  <c r="FW33" i="69"/>
  <c r="BS63" i="69"/>
  <c r="BS62" i="69"/>
  <c r="BS64" i="69" s="1"/>
  <c r="BS73" i="69" s="1"/>
  <c r="DJ30" i="69"/>
  <c r="DJ33" i="69" s="1"/>
  <c r="AC33" i="69"/>
  <c r="DE62" i="69"/>
  <c r="DE63" i="69"/>
  <c r="AV54" i="69"/>
  <c r="AH73" i="68"/>
  <c r="D73" i="68"/>
  <c r="AK73" i="68"/>
  <c r="GJ73" i="68"/>
  <c r="GS30" i="69"/>
  <c r="GS33" i="69" s="1"/>
  <c r="FS33" i="69"/>
  <c r="CR23" i="69"/>
  <c r="CR33" i="69" s="1"/>
  <c r="O23" i="69"/>
  <c r="O33" i="69" s="1"/>
  <c r="Q63" i="69"/>
  <c r="Q62" i="69"/>
  <c r="R33" i="69"/>
  <c r="AO73" i="68"/>
  <c r="CO73" i="68"/>
  <c r="AD73" i="68"/>
  <c r="CR33" i="68"/>
  <c r="FL73" i="68"/>
  <c r="FS73" i="67"/>
  <c r="CU30" i="69"/>
  <c r="EL23" i="69"/>
  <c r="EL33" i="69" s="1"/>
  <c r="GI30" i="69"/>
  <c r="GI33" i="69" s="1"/>
  <c r="FB23" i="69"/>
  <c r="FB33" i="69" s="1"/>
  <c r="DR30" i="69"/>
  <c r="AI33" i="69"/>
  <c r="EN30" i="69"/>
  <c r="EN33" i="69" s="1"/>
  <c r="CB23" i="69"/>
  <c r="CB33" i="69" s="1"/>
  <c r="CE23" i="69"/>
  <c r="CT23" i="69"/>
  <c r="CT33" i="69" s="1"/>
  <c r="EA73" i="68"/>
  <c r="ED73" i="68"/>
  <c r="EJ73" i="68"/>
  <c r="R73" i="67"/>
  <c r="B75" i="67" s="1"/>
  <c r="B76" i="67" s="1"/>
  <c r="F33" i="5" s="1"/>
  <c r="F36" i="5" s="1"/>
  <c r="DU23" i="69"/>
  <c r="EO23" i="69"/>
  <c r="EO33" i="69" s="1"/>
  <c r="GO23" i="69"/>
  <c r="GO33" i="69" s="1"/>
  <c r="EV30" i="69"/>
  <c r="EU63" i="69"/>
  <c r="EU62" i="69"/>
  <c r="C23" i="69"/>
  <c r="C33" i="69" s="1"/>
  <c r="DM63" i="69"/>
  <c r="DM62" i="69"/>
  <c r="AV23" i="69"/>
  <c r="AV33" i="69" s="1"/>
  <c r="AY23" i="69"/>
  <c r="AY33" i="69" s="1"/>
  <c r="GB33" i="69"/>
  <c r="BW33" i="68"/>
  <c r="EJ33" i="68"/>
  <c r="EA33" i="68"/>
  <c r="BJ70" i="68"/>
  <c r="AX64" i="68"/>
  <c r="AX73" i="68" s="1"/>
  <c r="BP64" i="68"/>
  <c r="BP73" i="68" s="1"/>
  <c r="Z62" i="69"/>
  <c r="Z63" i="69"/>
  <c r="CL62" i="69"/>
  <c r="CL64" i="69" s="1"/>
  <c r="CL73" i="69" s="1"/>
  <c r="CL63" i="69"/>
  <c r="EX62" i="69"/>
  <c r="EX63" i="69"/>
  <c r="O69" i="69"/>
  <c r="O68" i="69"/>
  <c r="O70" i="69" s="1"/>
  <c r="CA69" i="69"/>
  <c r="CA68" i="69"/>
  <c r="CA70" i="69" s="1"/>
  <c r="EM68" i="69"/>
  <c r="EM70" i="69" s="1"/>
  <c r="EM69" i="69"/>
  <c r="F69" i="69"/>
  <c r="F68" i="69"/>
  <c r="F70" i="69" s="1"/>
  <c r="BR69" i="69"/>
  <c r="BR68" i="69"/>
  <c r="BR70" i="69" s="1"/>
  <c r="ED69" i="69"/>
  <c r="ED68" i="69"/>
  <c r="ED70" i="69" s="1"/>
  <c r="GP69" i="69"/>
  <c r="GP68" i="69"/>
  <c r="BH63" i="69"/>
  <c r="BH62" i="69"/>
  <c r="BH64" i="69" s="1"/>
  <c r="BH73" i="69" s="1"/>
  <c r="DT63" i="69"/>
  <c r="DT62" i="69"/>
  <c r="DT64" i="69" s="1"/>
  <c r="DT73" i="69" s="1"/>
  <c r="GF63" i="69"/>
  <c r="GF62" i="69"/>
  <c r="GF64" i="69" s="1"/>
  <c r="BA69" i="69"/>
  <c r="BA68" i="69"/>
  <c r="DM69" i="69"/>
  <c r="DM68" i="69"/>
  <c r="DM70" i="69" s="1"/>
  <c r="FY69" i="69"/>
  <c r="FY68" i="69"/>
  <c r="FY70" i="69" s="1"/>
  <c r="DH68" i="69"/>
  <c r="DH69" i="69"/>
  <c r="T69" i="69"/>
  <c r="T68" i="69"/>
  <c r="EJ69" i="69"/>
  <c r="EJ68" i="69"/>
  <c r="EJ70" i="69" s="1"/>
  <c r="BR23" i="69"/>
  <c r="BR33" i="69" s="1"/>
  <c r="H30" i="69"/>
  <c r="CS63" i="69"/>
  <c r="CS62" i="69"/>
  <c r="CS64" i="69" s="1"/>
  <c r="EH23" i="69"/>
  <c r="EH33" i="69" s="1"/>
  <c r="DO63" i="69"/>
  <c r="DO62" i="69"/>
  <c r="DO64" i="69" s="1"/>
  <c r="EU23" i="70"/>
  <c r="GM51" i="70"/>
  <c r="BJ51" i="70"/>
  <c r="EL44" i="70"/>
  <c r="CJ51" i="70"/>
  <c r="EZ44" i="70"/>
  <c r="DE30" i="70"/>
  <c r="FM51" i="70"/>
  <c r="ED23" i="70"/>
  <c r="ED33" i="70" s="1"/>
  <c r="DP44" i="70"/>
  <c r="BN51" i="70"/>
  <c r="GH44" i="70"/>
  <c r="GS44" i="70"/>
  <c r="AT44" i="70"/>
  <c r="GD51" i="70"/>
  <c r="BV51" i="70"/>
  <c r="DS51" i="70"/>
  <c r="CY23" i="70"/>
  <c r="CY33" i="70" s="1"/>
  <c r="DM22" i="70"/>
  <c r="DM43" i="70" s="1"/>
  <c r="DM41" i="70"/>
  <c r="DM44" i="70" s="1"/>
  <c r="DM54" i="70" s="1"/>
  <c r="DM61" i="70"/>
  <c r="DM21" i="70"/>
  <c r="DM42" i="70" s="1"/>
  <c r="K23" i="70"/>
  <c r="K33" i="70" s="1"/>
  <c r="BW22" i="70"/>
  <c r="BW43" i="70" s="1"/>
  <c r="BW41" i="70"/>
  <c r="BW44" i="70" s="1"/>
  <c r="BW54" i="70" s="1"/>
  <c r="BW61" i="70"/>
  <c r="BW21" i="70"/>
  <c r="BW42" i="70" s="1"/>
  <c r="DF23" i="70"/>
  <c r="DF33" i="70" s="1"/>
  <c r="E51" i="70"/>
  <c r="I23" i="70"/>
  <c r="I33" i="70" s="1"/>
  <c r="I51" i="70"/>
  <c r="S23" i="70"/>
  <c r="GM22" i="70"/>
  <c r="GM43" i="70" s="1"/>
  <c r="GM41" i="70"/>
  <c r="GM44" i="70" s="1"/>
  <c r="GM54" i="70" s="1"/>
  <c r="GM61" i="70"/>
  <c r="GM21" i="70"/>
  <c r="GM42" i="70" s="1"/>
  <c r="BE41" i="70"/>
  <c r="BE44" i="70" s="1"/>
  <c r="BE54" i="70" s="1"/>
  <c r="BE22" i="70"/>
  <c r="BE43" i="70" s="1"/>
  <c r="BE61" i="70"/>
  <c r="BE21" i="70"/>
  <c r="BE42" i="70" s="1"/>
  <c r="EQ30" i="70"/>
  <c r="CV30" i="70"/>
  <c r="CL30" i="70"/>
  <c r="BR23" i="70"/>
  <c r="AA22" i="70"/>
  <c r="AA43" i="70" s="1"/>
  <c r="AA41" i="70"/>
  <c r="AA44" i="70" s="1"/>
  <c r="AA54" i="70" s="1"/>
  <c r="AA61" i="70"/>
  <c r="AA21" i="70"/>
  <c r="AA42" i="70" s="1"/>
  <c r="AD23" i="70"/>
  <c r="FJ30" i="70"/>
  <c r="EC23" i="70"/>
  <c r="EC33" i="70" s="1"/>
  <c r="AM22" i="70"/>
  <c r="AM43" i="70" s="1"/>
  <c r="AM41" i="70"/>
  <c r="AM44" i="70" s="1"/>
  <c r="AM54" i="70" s="1"/>
  <c r="AM61" i="70"/>
  <c r="AM21" i="70"/>
  <c r="AM42" i="70" s="1"/>
  <c r="FK22" i="70"/>
  <c r="FK43" i="70" s="1"/>
  <c r="FK41" i="70"/>
  <c r="FK44" i="70" s="1"/>
  <c r="FK54" i="70" s="1"/>
  <c r="FK61" i="70"/>
  <c r="FK21" i="70"/>
  <c r="FK42" i="70" s="1"/>
  <c r="DY23" i="70"/>
  <c r="EE44" i="70"/>
  <c r="GE51" i="70"/>
  <c r="FS30" i="70"/>
  <c r="CA44" i="70"/>
  <c r="BS44" i="70"/>
  <c r="BS54" i="70" s="1"/>
  <c r="FE30" i="70"/>
  <c r="EA48" i="70"/>
  <c r="EA51" i="70" s="1"/>
  <c r="EA67" i="70"/>
  <c r="EA29" i="70"/>
  <c r="EA50" i="70" s="1"/>
  <c r="EA28" i="70"/>
  <c r="EA49" i="70" s="1"/>
  <c r="FW48" i="70"/>
  <c r="FW51" i="70" s="1"/>
  <c r="FW67" i="70"/>
  <c r="FW29" i="70"/>
  <c r="FW50" i="70" s="1"/>
  <c r="FW28" i="70"/>
  <c r="FW49" i="70" s="1"/>
  <c r="FB41" i="70"/>
  <c r="FB44" i="70" s="1"/>
  <c r="FB22" i="70"/>
  <c r="FB43" i="70" s="1"/>
  <c r="FB61" i="70"/>
  <c r="FB21" i="70"/>
  <c r="FB42" i="70" s="1"/>
  <c r="FP41" i="70"/>
  <c r="FP44" i="70" s="1"/>
  <c r="FP54" i="70" s="1"/>
  <c r="FP22" i="70"/>
  <c r="FP43" i="70" s="1"/>
  <c r="FP61" i="70"/>
  <c r="FP21" i="70"/>
  <c r="FP42" i="70" s="1"/>
  <c r="DZ29" i="70"/>
  <c r="DZ50" i="70" s="1"/>
  <c r="DZ48" i="70"/>
  <c r="DZ51" i="70" s="1"/>
  <c r="DZ67" i="70"/>
  <c r="DZ28" i="70"/>
  <c r="DZ49" i="70" s="1"/>
  <c r="AW64" i="68"/>
  <c r="AW73" i="68" s="1"/>
  <c r="M70" i="68"/>
  <c r="M73" i="68" s="1"/>
  <c r="F70" i="68"/>
  <c r="F73" i="68" s="1"/>
  <c r="EA70" i="68"/>
  <c r="CF70" i="68"/>
  <c r="CF73" i="68" s="1"/>
  <c r="CR64" i="68"/>
  <c r="CR73" i="68" s="1"/>
  <c r="FE33" i="69"/>
  <c r="L54" i="69"/>
  <c r="AY30" i="69"/>
  <c r="AZ33" i="69"/>
  <c r="AA33" i="69"/>
  <c r="BI63" i="69"/>
  <c r="BI62" i="69"/>
  <c r="BI64" i="69" s="1"/>
  <c r="BI73" i="69" s="1"/>
  <c r="GM64" i="68"/>
  <c r="GM73" i="68" s="1"/>
  <c r="AA70" i="68"/>
  <c r="AA73" i="68" s="1"/>
  <c r="CR23" i="70"/>
  <c r="FG51" i="70"/>
  <c r="AV51" i="70"/>
  <c r="FN23" i="70"/>
  <c r="BH23" i="70"/>
  <c r="W30" i="70"/>
  <c r="T44" i="70"/>
  <c r="T54" i="70" s="1"/>
  <c r="FC23" i="70"/>
  <c r="FC33" i="70" s="1"/>
  <c r="GC30" i="70"/>
  <c r="GA51" i="70"/>
  <c r="AF51" i="70"/>
  <c r="DB51" i="70"/>
  <c r="EO30" i="70"/>
  <c r="N44" i="70"/>
  <c r="N54" i="70" s="1"/>
  <c r="GT23" i="70"/>
  <c r="AJ23" i="70"/>
  <c r="AI30" i="70"/>
  <c r="P23" i="70"/>
  <c r="P33" i="70" s="1"/>
  <c r="J51" i="70"/>
  <c r="BO44" i="70"/>
  <c r="EZ23" i="70"/>
  <c r="GN44" i="70"/>
  <c r="DE44" i="70"/>
  <c r="BP51" i="70"/>
  <c r="BO30" i="70"/>
  <c r="AZ44" i="70"/>
  <c r="AZ54" i="70" s="1"/>
  <c r="CI44" i="70"/>
  <c r="FU51" i="70"/>
  <c r="DP23" i="70"/>
  <c r="GL23" i="70"/>
  <c r="GL33" i="70" s="1"/>
  <c r="EV51" i="70"/>
  <c r="DL44" i="70"/>
  <c r="F44" i="70"/>
  <c r="BD23" i="70"/>
  <c r="BD33" i="70" s="1"/>
  <c r="DJ51" i="70"/>
  <c r="AI23" i="70"/>
  <c r="AI33" i="70" s="1"/>
  <c r="D41" i="70"/>
  <c r="D44" i="70" s="1"/>
  <c r="D61" i="70"/>
  <c r="D21" i="70"/>
  <c r="D42" i="70" s="1"/>
  <c r="D22" i="70"/>
  <c r="D43" i="70" s="1"/>
  <c r="GR30" i="70"/>
  <c r="I41" i="70"/>
  <c r="I44" i="70" s="1"/>
  <c r="I54" i="70" s="1"/>
  <c r="I22" i="70"/>
  <c r="I43" i="70" s="1"/>
  <c r="I61" i="70"/>
  <c r="I21" i="70"/>
  <c r="I42" i="70" s="1"/>
  <c r="T30" i="70"/>
  <c r="ER30" i="70"/>
  <c r="FC51" i="70"/>
  <c r="J30" i="70"/>
  <c r="EH30" i="70"/>
  <c r="DY51" i="70"/>
  <c r="AQ23" i="70"/>
  <c r="AQ33" i="70" s="1"/>
  <c r="AI51" i="70"/>
  <c r="AK23" i="70"/>
  <c r="AK33" i="70" s="1"/>
  <c r="CS22" i="70"/>
  <c r="CS43" i="70" s="1"/>
  <c r="CS41" i="70"/>
  <c r="CS44" i="70" s="1"/>
  <c r="CS54" i="70" s="1"/>
  <c r="CS61" i="70"/>
  <c r="CS21" i="70"/>
  <c r="CS42" i="70" s="1"/>
  <c r="AK51" i="70"/>
  <c r="AO23" i="70"/>
  <c r="AO33" i="70" s="1"/>
  <c r="CT30" i="70"/>
  <c r="AO51" i="70"/>
  <c r="AC51" i="70"/>
  <c r="AY23" i="70"/>
  <c r="CJ30" i="70"/>
  <c r="K51" i="70"/>
  <c r="M23" i="70"/>
  <c r="BZ30" i="70"/>
  <c r="CO23" i="70"/>
  <c r="CO33" i="70" s="1"/>
  <c r="CI23" i="70"/>
  <c r="DG22" i="70"/>
  <c r="DG43" i="70" s="1"/>
  <c r="DG41" i="70"/>
  <c r="DG44" i="70" s="1"/>
  <c r="DG54" i="70" s="1"/>
  <c r="DG61" i="70"/>
  <c r="DG21" i="70"/>
  <c r="DG42" i="70" s="1"/>
  <c r="CC23" i="70"/>
  <c r="CW22" i="70"/>
  <c r="CW43" i="70" s="1"/>
  <c r="CW41" i="70"/>
  <c r="CW44" i="70" s="1"/>
  <c r="CW61" i="70"/>
  <c r="CW21" i="70"/>
  <c r="CW42" i="70" s="1"/>
  <c r="DO41" i="70"/>
  <c r="DO44" i="70" s="1"/>
  <c r="DO54" i="70" s="1"/>
  <c r="DO22" i="70"/>
  <c r="DO43" i="70" s="1"/>
  <c r="DO61" i="70"/>
  <c r="DO21" i="70"/>
  <c r="DO42" i="70" s="1"/>
  <c r="AV30" i="70"/>
  <c r="BJ23" i="70"/>
  <c r="AW41" i="70"/>
  <c r="AW44" i="70" s="1"/>
  <c r="AW22" i="70"/>
  <c r="AW43" i="70" s="1"/>
  <c r="AW61" i="70"/>
  <c r="AW21" i="70"/>
  <c r="AW42" i="70" s="1"/>
  <c r="FU22" i="70"/>
  <c r="FU43" i="70" s="1"/>
  <c r="FU41" i="70"/>
  <c r="FU61" i="70"/>
  <c r="FU21" i="70"/>
  <c r="FU42" i="70" s="1"/>
  <c r="FU44" i="70" s="1"/>
  <c r="FU54" i="70" s="1"/>
  <c r="BG44" i="70"/>
  <c r="AU23" i="70"/>
  <c r="B23" i="70"/>
  <c r="GF30" i="70"/>
  <c r="BN23" i="70"/>
  <c r="BI22" i="70"/>
  <c r="BI43" i="70" s="1"/>
  <c r="BI41" i="70"/>
  <c r="BI44" i="70" s="1"/>
  <c r="BI54" i="70" s="1"/>
  <c r="BI61" i="70"/>
  <c r="BI21" i="70"/>
  <c r="BI42" i="70" s="1"/>
  <c r="GG22" i="70"/>
  <c r="GG43" i="70" s="1"/>
  <c r="GG41" i="70"/>
  <c r="GG44" i="70" s="1"/>
  <c r="GG54" i="70" s="1"/>
  <c r="GG61" i="70"/>
  <c r="GG21" i="70"/>
  <c r="GG42" i="70" s="1"/>
  <c r="CW30" i="70"/>
  <c r="GQ23" i="70"/>
  <c r="FP51" i="70"/>
  <c r="EE23" i="70"/>
  <c r="EJ23" i="70"/>
  <c r="EJ33" i="70" s="1"/>
  <c r="GO30" i="70"/>
  <c r="DS44" i="70"/>
  <c r="DS54" i="70" s="1"/>
  <c r="AY44" i="70"/>
  <c r="CH44" i="70"/>
  <c r="CH54" i="70" s="1"/>
  <c r="EY44" i="70"/>
  <c r="E30" i="70"/>
  <c r="GG23" i="70"/>
  <c r="GG33" i="70" s="1"/>
  <c r="FZ23" i="70"/>
  <c r="GG51" i="70"/>
  <c r="FT41" i="70"/>
  <c r="FT44" i="70" s="1"/>
  <c r="FT22" i="70"/>
  <c r="FT43" i="70" s="1"/>
  <c r="FT61" i="70"/>
  <c r="FT21" i="70"/>
  <c r="FT42" i="70" s="1"/>
  <c r="DH29" i="70"/>
  <c r="DH50" i="70" s="1"/>
  <c r="DH48" i="70"/>
  <c r="DH51" i="70" s="1"/>
  <c r="DH67" i="70"/>
  <c r="DH28" i="70"/>
  <c r="DH49" i="70" s="1"/>
  <c r="CX29" i="70"/>
  <c r="CX50" i="70" s="1"/>
  <c r="CX48" i="70"/>
  <c r="CX51" i="70" s="1"/>
  <c r="CX67" i="70"/>
  <c r="CX28" i="70"/>
  <c r="CX49" i="70" s="1"/>
  <c r="GK48" i="70"/>
  <c r="GK51" i="70" s="1"/>
  <c r="GK67" i="70"/>
  <c r="GK29" i="70"/>
  <c r="GK50" i="70" s="1"/>
  <c r="GK28" i="70"/>
  <c r="GK49" i="70" s="1"/>
  <c r="EX29" i="70"/>
  <c r="EX50" i="70" s="1"/>
  <c r="EX48" i="70"/>
  <c r="EX51" i="70" s="1"/>
  <c r="EX67" i="70"/>
  <c r="EX28" i="70"/>
  <c r="EX49" i="70" s="1"/>
  <c r="CX41" i="70"/>
  <c r="CX44" i="70" s="1"/>
  <c r="CX22" i="70"/>
  <c r="CX43" i="70" s="1"/>
  <c r="CX61" i="70"/>
  <c r="CX21" i="70"/>
  <c r="CX42" i="70" s="1"/>
  <c r="Z41" i="70"/>
  <c r="Z44" i="70" s="1"/>
  <c r="Z54" i="70" s="1"/>
  <c r="Z22" i="70"/>
  <c r="Z43" i="70" s="1"/>
  <c r="Z61" i="70"/>
  <c r="Z21" i="70"/>
  <c r="Z42" i="70" s="1"/>
  <c r="FL29" i="70"/>
  <c r="FL50" i="70" s="1"/>
  <c r="FL48" i="70"/>
  <c r="FL51" i="70" s="1"/>
  <c r="FL67" i="70"/>
  <c r="FL28" i="70"/>
  <c r="FL49" i="70" s="1"/>
  <c r="DT41" i="70"/>
  <c r="DT44" i="70" s="1"/>
  <c r="DT22" i="70"/>
  <c r="DT43" i="70" s="1"/>
  <c r="DT61" i="70"/>
  <c r="DT21" i="70"/>
  <c r="DT42" i="70" s="1"/>
  <c r="AV22" i="70"/>
  <c r="AV43" i="70" s="1"/>
  <c r="AV41" i="70"/>
  <c r="AV44" i="70" s="1"/>
  <c r="AV54" i="70" s="1"/>
  <c r="AV61" i="70"/>
  <c r="AV21" i="70"/>
  <c r="AV42" i="70" s="1"/>
  <c r="FZ29" i="70"/>
  <c r="FZ50" i="70" s="1"/>
  <c r="FZ48" i="70"/>
  <c r="FZ51" i="70" s="1"/>
  <c r="FZ67" i="70"/>
  <c r="FZ28" i="70"/>
  <c r="FZ49" i="70" s="1"/>
  <c r="EH41" i="70"/>
  <c r="EH44" i="70" s="1"/>
  <c r="EH54" i="70" s="1"/>
  <c r="EH22" i="70"/>
  <c r="EH43" i="70" s="1"/>
  <c r="EH61" i="70"/>
  <c r="EH21" i="70"/>
  <c r="EH42" i="70" s="1"/>
  <c r="CL29" i="70"/>
  <c r="CL50" i="70" s="1"/>
  <c r="CL48" i="70"/>
  <c r="CL51" i="70" s="1"/>
  <c r="CL67" i="70"/>
  <c r="CL28" i="70"/>
  <c r="CL49" i="70" s="1"/>
  <c r="GN29" i="70"/>
  <c r="GN50" i="70" s="1"/>
  <c r="GN48" i="70"/>
  <c r="GN51" i="70" s="1"/>
  <c r="GN67" i="70"/>
  <c r="GN28" i="70"/>
  <c r="GN49" i="70" s="1"/>
  <c r="EV41" i="70"/>
  <c r="EV44" i="70" s="1"/>
  <c r="EV54" i="70" s="1"/>
  <c r="EV22" i="70"/>
  <c r="EV43" i="70" s="1"/>
  <c r="EV61" i="70"/>
  <c r="EV21" i="70"/>
  <c r="EV42" i="70" s="1"/>
  <c r="CZ22" i="70"/>
  <c r="CZ43" i="70" s="1"/>
  <c r="CZ41" i="70"/>
  <c r="CZ44" i="70" s="1"/>
  <c r="CZ61" i="70"/>
  <c r="CZ21" i="70"/>
  <c r="CZ42" i="70" s="1"/>
  <c r="B29" i="70"/>
  <c r="B50" i="70" s="1"/>
  <c r="B48" i="70"/>
  <c r="B51" i="70" s="1"/>
  <c r="B67" i="70"/>
  <c r="B28" i="70"/>
  <c r="B49" i="70" s="1"/>
  <c r="FJ41" i="70"/>
  <c r="FJ44" i="70" s="1"/>
  <c r="FJ54" i="70" s="1"/>
  <c r="FJ22" i="70"/>
  <c r="FJ43" i="70" s="1"/>
  <c r="FJ61" i="70"/>
  <c r="FJ21" i="70"/>
  <c r="FJ42" i="70" s="1"/>
  <c r="DQ48" i="70"/>
  <c r="DQ51" i="70" s="1"/>
  <c r="DQ67" i="70"/>
  <c r="DQ28" i="70"/>
  <c r="DQ49" i="70" s="1"/>
  <c r="DQ29" i="70"/>
  <c r="DQ50" i="70" s="1"/>
  <c r="AX29" i="70"/>
  <c r="AX50" i="70" s="1"/>
  <c r="AX48" i="70"/>
  <c r="AX51" i="70" s="1"/>
  <c r="AX67" i="70"/>
  <c r="AX28" i="70"/>
  <c r="AX49" i="70" s="1"/>
  <c r="FT29" i="70"/>
  <c r="FT50" i="70" s="1"/>
  <c r="FT48" i="70"/>
  <c r="FT51" i="70" s="1"/>
  <c r="FT67" i="70"/>
  <c r="FT28" i="70"/>
  <c r="FT49" i="70" s="1"/>
  <c r="EB41" i="70"/>
  <c r="EB44" i="70" s="1"/>
  <c r="EB54" i="70" s="1"/>
  <c r="EB22" i="70"/>
  <c r="EB43" i="70" s="1"/>
  <c r="EB61" i="70"/>
  <c r="EB21" i="70"/>
  <c r="EB42" i="70" s="1"/>
  <c r="AX41" i="70"/>
  <c r="AX44" i="70" s="1"/>
  <c r="AX22" i="70"/>
  <c r="AX43" i="70" s="1"/>
  <c r="AX61" i="70"/>
  <c r="AX21" i="70"/>
  <c r="AX42" i="70" s="1"/>
  <c r="FY48" i="70"/>
  <c r="FY51" i="70" s="1"/>
  <c r="FY67" i="70"/>
  <c r="FY28" i="70"/>
  <c r="FY49" i="70" s="1"/>
  <c r="FY29" i="70"/>
  <c r="FY50" i="70" s="1"/>
  <c r="EL29" i="70"/>
  <c r="EL50" i="70" s="1"/>
  <c r="EL48" i="70"/>
  <c r="EL67" i="70"/>
  <c r="EL28" i="70"/>
  <c r="EL49" i="70" s="1"/>
  <c r="BZ41" i="70"/>
  <c r="BZ44" i="70" s="1"/>
  <c r="BZ54" i="70" s="1"/>
  <c r="BZ22" i="70"/>
  <c r="BZ43" i="70" s="1"/>
  <c r="BZ61" i="70"/>
  <c r="BZ21" i="70"/>
  <c r="BZ42" i="70" s="1"/>
  <c r="DG48" i="70"/>
  <c r="DG51" i="70" s="1"/>
  <c r="DG67" i="70"/>
  <c r="DG28" i="70"/>
  <c r="DG49" i="70" s="1"/>
  <c r="DG29" i="70"/>
  <c r="DG50" i="70" s="1"/>
  <c r="CA48" i="70"/>
  <c r="CA51" i="70" s="1"/>
  <c r="CA67" i="70"/>
  <c r="CA28" i="70"/>
  <c r="CA49" i="70" s="1"/>
  <c r="CA29" i="70"/>
  <c r="CA50" i="70" s="1"/>
  <c r="AU48" i="70"/>
  <c r="AU67" i="70"/>
  <c r="AU29" i="70"/>
  <c r="AU50" i="70" s="1"/>
  <c r="AU51" i="70" s="1"/>
  <c r="AU28" i="70"/>
  <c r="AU49" i="70" s="1"/>
  <c r="O48" i="70"/>
  <c r="O51" i="70" s="1"/>
  <c r="O67" i="70"/>
  <c r="O29" i="70"/>
  <c r="O50" i="70" s="1"/>
  <c r="O28" i="70"/>
  <c r="O49" i="70" s="1"/>
  <c r="CN48" i="70"/>
  <c r="CN51" i="70" s="1"/>
  <c r="CN29" i="70"/>
  <c r="CN50" i="70" s="1"/>
  <c r="CN67" i="70"/>
  <c r="CN28" i="70"/>
  <c r="CN49" i="70" s="1"/>
  <c r="BH48" i="70"/>
  <c r="BH51" i="70" s="1"/>
  <c r="BH29" i="70"/>
  <c r="BH50" i="70" s="1"/>
  <c r="BH67" i="70"/>
  <c r="BH28" i="70"/>
  <c r="BH49" i="70" s="1"/>
  <c r="AB48" i="70"/>
  <c r="AB51" i="70" s="1"/>
  <c r="AB29" i="70"/>
  <c r="AB50" i="70" s="1"/>
  <c r="AB67" i="70"/>
  <c r="AB28" i="70"/>
  <c r="AB49" i="70" s="1"/>
  <c r="DE48" i="70"/>
  <c r="DE51" i="70" s="1"/>
  <c r="DE67" i="70"/>
  <c r="DE28" i="70"/>
  <c r="DE49" i="70" s="1"/>
  <c r="DE29" i="70"/>
  <c r="DE50" i="70" s="1"/>
  <c r="BY48" i="70"/>
  <c r="BY51" i="70" s="1"/>
  <c r="BY67" i="70"/>
  <c r="BY28" i="70"/>
  <c r="BY49" i="70" s="1"/>
  <c r="BY29" i="70"/>
  <c r="BY50" i="70" s="1"/>
  <c r="AS48" i="70"/>
  <c r="AS51" i="70" s="1"/>
  <c r="AS67" i="70"/>
  <c r="AS28" i="70"/>
  <c r="AS49" i="70" s="1"/>
  <c r="AS29" i="70"/>
  <c r="AS50" i="70" s="1"/>
  <c r="M48" i="70"/>
  <c r="M67" i="70"/>
  <c r="M28" i="70"/>
  <c r="M49" i="70" s="1"/>
  <c r="M51" i="70" s="1"/>
  <c r="M29" i="70"/>
  <c r="M50" i="70" s="1"/>
  <c r="EX70" i="68"/>
  <c r="GN70" i="68"/>
  <c r="EK70" i="68"/>
  <c r="EK73" i="68" s="1"/>
  <c r="CK64" i="68"/>
  <c r="CK73" i="68" s="1"/>
  <c r="AO70" i="68"/>
  <c r="FZ64" i="68"/>
  <c r="FZ73" i="68" s="1"/>
  <c r="W30" i="69"/>
  <c r="DF54" i="69"/>
  <c r="GO63" i="69"/>
  <c r="GO62" i="69"/>
  <c r="GO64" i="69" s="1"/>
  <c r="GO73" i="69" s="1"/>
  <c r="K63" i="69"/>
  <c r="K62" i="69"/>
  <c r="K64" i="69" s="1"/>
  <c r="K73" i="69" s="1"/>
  <c r="EM63" i="69"/>
  <c r="EM62" i="69"/>
  <c r="FP30" i="69"/>
  <c r="EN54" i="69"/>
  <c r="EP54" i="69"/>
  <c r="BB70" i="68"/>
  <c r="AR70" i="68"/>
  <c r="EM70" i="68"/>
  <c r="FP64" i="68"/>
  <c r="FP73" i="68" s="1"/>
  <c r="G70" i="68"/>
  <c r="BJ23" i="69"/>
  <c r="BJ33" i="69" s="1"/>
  <c r="DU30" i="69"/>
  <c r="Q54" i="69"/>
  <c r="EW63" i="69"/>
  <c r="EW62" i="69"/>
  <c r="EB30" i="69"/>
  <c r="AR23" i="69"/>
  <c r="AR33" i="69" s="1"/>
  <c r="CZ23" i="69"/>
  <c r="CZ33" i="69" s="1"/>
  <c r="DB54" i="69"/>
  <c r="BE70" i="68"/>
  <c r="CI70" i="68"/>
  <c r="EE70" i="68"/>
  <c r="CU70" i="68"/>
  <c r="BE30" i="69"/>
  <c r="CH33" i="69"/>
  <c r="EI23" i="69"/>
  <c r="EI33" i="69" s="1"/>
  <c r="I30" i="69"/>
  <c r="I33" i="69" s="1"/>
  <c r="CE30" i="69"/>
  <c r="EZ54" i="69"/>
  <c r="CD30" i="69"/>
  <c r="DL30" i="69"/>
  <c r="DL33" i="69" s="1"/>
  <c r="AG63" i="69"/>
  <c r="AG62" i="69"/>
  <c r="GD33" i="69"/>
  <c r="DH70" i="68"/>
  <c r="GQ64" i="68"/>
  <c r="GQ73" i="68" s="1"/>
  <c r="DJ70" i="68"/>
  <c r="DJ73" i="68" s="1"/>
  <c r="FU70" i="68"/>
  <c r="DE70" i="68"/>
  <c r="EU64" i="68"/>
  <c r="EU73" i="68" s="1"/>
  <c r="CW64" i="68"/>
  <c r="CW70" i="68"/>
  <c r="GG64" i="68"/>
  <c r="GG73" i="68" s="1"/>
  <c r="FK30" i="69"/>
  <c r="FK33" i="69" s="1"/>
  <c r="AI54" i="69"/>
  <c r="GA63" i="69"/>
  <c r="GA62" i="69"/>
  <c r="GA64" i="69" s="1"/>
  <c r="GA73" i="69" s="1"/>
  <c r="ES63" i="69"/>
  <c r="ES62" i="69"/>
  <c r="FD30" i="69"/>
  <c r="W23" i="69"/>
  <c r="CG64" i="68"/>
  <c r="CG73" i="68" s="1"/>
  <c r="EQ70" i="68"/>
  <c r="EQ73" i="68" s="1"/>
  <c r="I70" i="68"/>
  <c r="I73" i="68" s="1"/>
  <c r="ET64" i="68"/>
  <c r="ET73" i="68" s="1"/>
  <c r="FC33" i="68"/>
  <c r="GH23" i="69"/>
  <c r="EE23" i="69"/>
  <c r="EE33" i="69" s="1"/>
  <c r="CG23" i="69"/>
  <c r="CG33" i="69" s="1"/>
  <c r="AM63" i="69"/>
  <c r="AM62" i="69"/>
  <c r="AM64" i="69" s="1"/>
  <c r="CC23" i="69"/>
  <c r="CC33" i="69" s="1"/>
  <c r="ET30" i="69"/>
  <c r="ET33" i="69" s="1"/>
  <c r="P30" i="69"/>
  <c r="GH30" i="69"/>
  <c r="GE70" i="68"/>
  <c r="BC64" i="68"/>
  <c r="BC73" i="68" s="1"/>
  <c r="CA64" i="68"/>
  <c r="CA73" i="68" s="1"/>
  <c r="DB33" i="68"/>
  <c r="DR70" i="68"/>
  <c r="DR73" i="68" s="1"/>
  <c r="GD64" i="68"/>
  <c r="GD73" i="68" s="1"/>
  <c r="DX70" i="68"/>
  <c r="DX73" i="68" s="1"/>
  <c r="BU73" i="66"/>
  <c r="Q73" i="66"/>
  <c r="AM70" i="68"/>
  <c r="BS73" i="67"/>
  <c r="D73" i="66"/>
  <c r="B75" i="66" s="1"/>
  <c r="B76" i="66" s="1"/>
  <c r="E33" i="5" s="1"/>
  <c r="E36" i="5" s="1"/>
  <c r="EO33" i="68"/>
  <c r="CX23" i="69"/>
  <c r="CX33" i="69" s="1"/>
  <c r="BC30" i="69"/>
  <c r="BC33" i="69" s="1"/>
  <c r="X30" i="69"/>
  <c r="X33" i="69" s="1"/>
  <c r="GI63" i="69"/>
  <c r="GI62" i="69"/>
  <c r="FR30" i="69"/>
  <c r="FD73" i="67"/>
  <c r="Y70" i="68"/>
  <c r="Y73" i="68" s="1"/>
  <c r="G64" i="68"/>
  <c r="G73" i="68" s="1"/>
  <c r="Q70" i="68"/>
  <c r="AI73" i="67"/>
  <c r="FK70" i="68"/>
  <c r="DY70" i="68"/>
  <c r="EW64" i="68"/>
  <c r="EW73" i="68" s="1"/>
  <c r="N64" i="68"/>
  <c r="N73" i="68" s="1"/>
  <c r="AK30" i="69"/>
  <c r="D23" i="69"/>
  <c r="D33" i="69" s="1"/>
  <c r="Q23" i="69"/>
  <c r="Q33" i="69" s="1"/>
  <c r="FP23" i="69"/>
  <c r="FU23" i="69"/>
  <c r="FU33" i="69" s="1"/>
  <c r="BW63" i="69"/>
  <c r="BW62" i="69"/>
  <c r="BW64" i="69" s="1"/>
  <c r="GT64" i="68"/>
  <c r="GT73" i="68" s="1"/>
  <c r="CB70" i="68"/>
  <c r="CB73" i="68" s="1"/>
  <c r="CN64" i="68"/>
  <c r="CN73" i="68" s="1"/>
  <c r="CX54" i="70" l="1"/>
  <c r="CW54" i="70"/>
  <c r="D54" i="70"/>
  <c r="EG54" i="70"/>
  <c r="EO54" i="70"/>
  <c r="CR54" i="70"/>
  <c r="BU54" i="70"/>
  <c r="H54" i="70"/>
  <c r="EC54" i="70"/>
  <c r="W54" i="70"/>
  <c r="B54" i="70"/>
  <c r="FO54" i="70"/>
  <c r="FW54" i="70"/>
  <c r="FE54" i="70"/>
  <c r="EU54" i="70"/>
  <c r="CV54" i="70"/>
  <c r="DZ54" i="70"/>
  <c r="EX54" i="70"/>
  <c r="DK54" i="70"/>
  <c r="G35" i="5"/>
  <c r="G34" i="5"/>
  <c r="GJ54" i="70"/>
  <c r="M54" i="70"/>
  <c r="FS54" i="70"/>
  <c r="AX54" i="70"/>
  <c r="DT54" i="70"/>
  <c r="FT54" i="70"/>
  <c r="BY54" i="70"/>
  <c r="AN54" i="70"/>
  <c r="Q54" i="70"/>
  <c r="FQ54" i="70"/>
  <c r="CD54" i="70"/>
  <c r="EK54" i="70"/>
  <c r="AB54" i="70"/>
  <c r="CE54" i="70"/>
  <c r="DH54" i="70"/>
  <c r="CG54" i="70"/>
  <c r="GF54" i="70"/>
  <c r="EN54" i="70"/>
  <c r="AU54" i="70"/>
  <c r="P54" i="70"/>
  <c r="BH54" i="70"/>
  <c r="BT54" i="70"/>
  <c r="EA54" i="70"/>
  <c r="CZ54" i="70"/>
  <c r="AW54" i="70"/>
  <c r="FB54" i="70"/>
  <c r="DW54" i="70"/>
  <c r="FY54" i="70"/>
  <c r="S54" i="70"/>
  <c r="DE54" i="70"/>
  <c r="BH30" i="70"/>
  <c r="BH33" i="70" s="1"/>
  <c r="DO62" i="70"/>
  <c r="DO63" i="70"/>
  <c r="CI54" i="70"/>
  <c r="GI64" i="69"/>
  <c r="GI73" i="69" s="1"/>
  <c r="W33" i="69"/>
  <c r="FW30" i="70"/>
  <c r="EE33" i="70"/>
  <c r="AW62" i="70"/>
  <c r="AW63" i="70"/>
  <c r="F54" i="70"/>
  <c r="BY30" i="70"/>
  <c r="FN33" i="70"/>
  <c r="FP63" i="70"/>
  <c r="FP62" i="70"/>
  <c r="FP64" i="70" s="1"/>
  <c r="AX30" i="70"/>
  <c r="DM62" i="70"/>
  <c r="DM64" i="70" s="1"/>
  <c r="DM63" i="70"/>
  <c r="AT54" i="70"/>
  <c r="EL54" i="70"/>
  <c r="DH70" i="69"/>
  <c r="Z64" i="69"/>
  <c r="CE33" i="69"/>
  <c r="Q64" i="69"/>
  <c r="Q73" i="69" s="1"/>
  <c r="FU64" i="69"/>
  <c r="FU73" i="69" s="1"/>
  <c r="CS70" i="69"/>
  <c r="GE70" i="69"/>
  <c r="ED64" i="69"/>
  <c r="ED73" i="69" s="1"/>
  <c r="CO64" i="69"/>
  <c r="CO73" i="69" s="1"/>
  <c r="GG70" i="69"/>
  <c r="EB64" i="69"/>
  <c r="BZ70" i="69"/>
  <c r="W70" i="69"/>
  <c r="BL68" i="70"/>
  <c r="BL70" i="70" s="1"/>
  <c r="BL69" i="70"/>
  <c r="CN62" i="70"/>
  <c r="CN64" i="70" s="1"/>
  <c r="CN63" i="70"/>
  <c r="GH68" i="70"/>
  <c r="GH69" i="70"/>
  <c r="BB63" i="70"/>
  <c r="BB62" i="70"/>
  <c r="BB64" i="70" s="1"/>
  <c r="R68" i="70"/>
  <c r="R70" i="70" s="1"/>
  <c r="R69" i="70"/>
  <c r="CP62" i="70"/>
  <c r="CP64" i="70" s="1"/>
  <c r="CP63" i="70"/>
  <c r="GD62" i="70"/>
  <c r="GD63" i="70"/>
  <c r="DH62" i="70"/>
  <c r="DH63" i="70"/>
  <c r="DX62" i="70"/>
  <c r="DX64" i="70" s="1"/>
  <c r="DX63" i="70"/>
  <c r="EK33" i="70"/>
  <c r="AI64" i="69"/>
  <c r="B64" i="69"/>
  <c r="D70" i="69"/>
  <c r="ER64" i="69"/>
  <c r="CP70" i="69"/>
  <c r="AM70" i="69"/>
  <c r="EF70" i="69"/>
  <c r="GD70" i="69"/>
  <c r="GE23" i="71"/>
  <c r="C44" i="71"/>
  <c r="BG44" i="71"/>
  <c r="BE41" i="71"/>
  <c r="BE61" i="71"/>
  <c r="BE21" i="71"/>
  <c r="BE42" i="71" s="1"/>
  <c r="BE22" i="71"/>
  <c r="BE43" i="71" s="1"/>
  <c r="DM41" i="71"/>
  <c r="DM61" i="71"/>
  <c r="DM21" i="71"/>
  <c r="DM42" i="71" s="1"/>
  <c r="DM22" i="71"/>
  <c r="DM43" i="71" s="1"/>
  <c r="K41" i="71"/>
  <c r="K61" i="71"/>
  <c r="K21" i="71"/>
  <c r="K42" i="71" s="1"/>
  <c r="K22" i="71"/>
  <c r="K43" i="71" s="1"/>
  <c r="DQ41" i="71"/>
  <c r="DQ61" i="71"/>
  <c r="DQ21" i="71"/>
  <c r="DQ42" i="71" s="1"/>
  <c r="DQ22" i="71"/>
  <c r="DQ43" i="71" s="1"/>
  <c r="M41" i="71"/>
  <c r="M61" i="71"/>
  <c r="M22" i="71"/>
  <c r="M43" i="71" s="1"/>
  <c r="M21" i="71"/>
  <c r="M42" i="71" s="1"/>
  <c r="EA41" i="71"/>
  <c r="EA61" i="71"/>
  <c r="EA22" i="71"/>
  <c r="EA43" i="71" s="1"/>
  <c r="EA21" i="71"/>
  <c r="EA42" i="71" s="1"/>
  <c r="EA44" i="71" s="1"/>
  <c r="I41" i="71"/>
  <c r="I61" i="71"/>
  <c r="I21" i="71"/>
  <c r="I42" i="71" s="1"/>
  <c r="I22" i="71"/>
  <c r="I43" i="71" s="1"/>
  <c r="AE41" i="71"/>
  <c r="AE61" i="71"/>
  <c r="AE21" i="71"/>
  <c r="AE42" i="71" s="1"/>
  <c r="AE22" i="71"/>
  <c r="AE43" i="71" s="1"/>
  <c r="AA41" i="71"/>
  <c r="AA61" i="71"/>
  <c r="AA22" i="71"/>
  <c r="AA43" i="71" s="1"/>
  <c r="AA21" i="71"/>
  <c r="AA42" i="71" s="1"/>
  <c r="CI41" i="71"/>
  <c r="CI22" i="71"/>
  <c r="CI43" i="71" s="1"/>
  <c r="CI61" i="71"/>
  <c r="CI21" i="71"/>
  <c r="CI42" i="71" s="1"/>
  <c r="GQ44" i="71"/>
  <c r="EZ23" i="71"/>
  <c r="AU44" i="71"/>
  <c r="DZ23" i="71"/>
  <c r="S48" i="71"/>
  <c r="S67" i="71"/>
  <c r="S28" i="71"/>
  <c r="S49" i="71" s="1"/>
  <c r="S29" i="71"/>
  <c r="S50" i="71" s="1"/>
  <c r="AI48" i="71"/>
  <c r="AI67" i="71"/>
  <c r="AI29" i="71"/>
  <c r="AI50" i="71" s="1"/>
  <c r="AI28" i="71"/>
  <c r="AI49" i="71" s="1"/>
  <c r="EV48" i="71"/>
  <c r="EV67" i="71"/>
  <c r="EV28" i="71"/>
  <c r="EV49" i="71" s="1"/>
  <c r="EV29" i="71"/>
  <c r="EV50" i="71" s="1"/>
  <c r="AB48" i="71"/>
  <c r="AB51" i="71" s="1"/>
  <c r="AB67" i="71"/>
  <c r="AB29" i="71"/>
  <c r="AB50" i="71" s="1"/>
  <c r="AB28" i="71"/>
  <c r="AB49" i="71" s="1"/>
  <c r="DT48" i="71"/>
  <c r="DT67" i="71"/>
  <c r="DT28" i="71"/>
  <c r="DT49" i="71" s="1"/>
  <c r="DT29" i="71"/>
  <c r="DT50" i="71" s="1"/>
  <c r="AY48" i="71"/>
  <c r="AY51" i="71" s="1"/>
  <c r="AY67" i="71"/>
  <c r="AY28" i="71"/>
  <c r="AY49" i="71" s="1"/>
  <c r="AY29" i="71"/>
  <c r="AY50" i="71" s="1"/>
  <c r="FO41" i="71"/>
  <c r="FO61" i="71"/>
  <c r="FO21" i="71"/>
  <c r="FO42" i="71" s="1"/>
  <c r="FO22" i="71"/>
  <c r="FO43" i="71" s="1"/>
  <c r="EI41" i="71"/>
  <c r="EI61" i="71"/>
  <c r="EI21" i="71"/>
  <c r="EI42" i="71" s="1"/>
  <c r="EI22" i="71"/>
  <c r="EI43" i="71" s="1"/>
  <c r="CP41" i="71"/>
  <c r="CP22" i="71"/>
  <c r="CP43" i="71" s="1"/>
  <c r="CP61" i="71"/>
  <c r="CP21" i="71"/>
  <c r="CP42" i="71" s="1"/>
  <c r="AW48" i="71"/>
  <c r="AW51" i="71" s="1"/>
  <c r="AW67" i="71"/>
  <c r="AW28" i="71"/>
  <c r="AW49" i="71" s="1"/>
  <c r="AW29" i="71"/>
  <c r="AW50" i="71" s="1"/>
  <c r="J48" i="71"/>
  <c r="J29" i="71"/>
  <c r="J50" i="71" s="1"/>
  <c r="J67" i="71"/>
  <c r="J28" i="71"/>
  <c r="J49" i="71" s="1"/>
  <c r="FQ48" i="71"/>
  <c r="FQ51" i="71" s="1"/>
  <c r="FQ67" i="71"/>
  <c r="FQ29" i="71"/>
  <c r="FQ50" i="71" s="1"/>
  <c r="FQ28" i="71"/>
  <c r="FQ49" i="71" s="1"/>
  <c r="EK48" i="71"/>
  <c r="EK67" i="71"/>
  <c r="EK29" i="71"/>
  <c r="EK50" i="71" s="1"/>
  <c r="EK28" i="71"/>
  <c r="EK49" i="71" s="1"/>
  <c r="CQ48" i="71"/>
  <c r="CQ51" i="71" s="1"/>
  <c r="CQ67" i="71"/>
  <c r="CQ28" i="71"/>
  <c r="CQ49" i="71" s="1"/>
  <c r="CQ29" i="71"/>
  <c r="CQ50" i="71" s="1"/>
  <c r="BD48" i="71"/>
  <c r="BD67" i="71"/>
  <c r="BD29" i="71"/>
  <c r="BD50" i="71" s="1"/>
  <c r="BD28" i="71"/>
  <c r="BD49" i="71" s="1"/>
  <c r="L41" i="71"/>
  <c r="L44" i="71" s="1"/>
  <c r="L61" i="71"/>
  <c r="L21" i="71"/>
  <c r="L42" i="71" s="1"/>
  <c r="L22" i="71"/>
  <c r="L43" i="71" s="1"/>
  <c r="FT41" i="71"/>
  <c r="FT61" i="71"/>
  <c r="FT21" i="71"/>
  <c r="FT42" i="71" s="1"/>
  <c r="FT22" i="71"/>
  <c r="FT43" i="71" s="1"/>
  <c r="EN41" i="71"/>
  <c r="EN44" i="71" s="1"/>
  <c r="EN61" i="71"/>
  <c r="EN21" i="71"/>
  <c r="EN42" i="71" s="1"/>
  <c r="EN22" i="71"/>
  <c r="EN43" i="71" s="1"/>
  <c r="DB41" i="71"/>
  <c r="DB61" i="71"/>
  <c r="DB22" i="71"/>
  <c r="DB43" i="71" s="1"/>
  <c r="DB21" i="71"/>
  <c r="DB42" i="71" s="1"/>
  <c r="BI48" i="71"/>
  <c r="BI51" i="71" s="1"/>
  <c r="BI67" i="71"/>
  <c r="BI28" i="71"/>
  <c r="BI49" i="71" s="1"/>
  <c r="BI29" i="71"/>
  <c r="BI50" i="71" s="1"/>
  <c r="V48" i="71"/>
  <c r="V67" i="71"/>
  <c r="V29" i="71"/>
  <c r="V50" i="71" s="1"/>
  <c r="V28" i="71"/>
  <c r="V49" i="71" s="1"/>
  <c r="GD48" i="71"/>
  <c r="GD67" i="71"/>
  <c r="GD29" i="71"/>
  <c r="GD50" i="71" s="1"/>
  <c r="GD28" i="71"/>
  <c r="GD49" i="71" s="1"/>
  <c r="EX48" i="71"/>
  <c r="EX67" i="71"/>
  <c r="EX29" i="71"/>
  <c r="EX50" i="71" s="1"/>
  <c r="EX28" i="71"/>
  <c r="EX49" i="71" s="1"/>
  <c r="DL48" i="71"/>
  <c r="DL51" i="71" s="1"/>
  <c r="DL67" i="71"/>
  <c r="DL28" i="71"/>
  <c r="DL49" i="71" s="1"/>
  <c r="DL29" i="71"/>
  <c r="DL50" i="71" s="1"/>
  <c r="BT41" i="71"/>
  <c r="BT61" i="71"/>
  <c r="BT21" i="71"/>
  <c r="BT42" i="71" s="1"/>
  <c r="BT22" i="71"/>
  <c r="BT43" i="71" s="1"/>
  <c r="AA48" i="71"/>
  <c r="AA51" i="71" s="1"/>
  <c r="AA67" i="71"/>
  <c r="AA28" i="71"/>
  <c r="AA49" i="71" s="1"/>
  <c r="AA29" i="71"/>
  <c r="AA50" i="71" s="1"/>
  <c r="GK41" i="71"/>
  <c r="GK61" i="71"/>
  <c r="GK22" i="71"/>
  <c r="GK43" i="71" s="1"/>
  <c r="GK21" i="71"/>
  <c r="GK42" i="71" s="1"/>
  <c r="FE41" i="71"/>
  <c r="FE44" i="71" s="1"/>
  <c r="FE61" i="71"/>
  <c r="FE22" i="71"/>
  <c r="FE43" i="71" s="1"/>
  <c r="FE21" i="71"/>
  <c r="FE42" i="71" s="1"/>
  <c r="ED41" i="71"/>
  <c r="ED61" i="71"/>
  <c r="ED21" i="71"/>
  <c r="ED42" i="71" s="1"/>
  <c r="ED22" i="71"/>
  <c r="ED43" i="71" s="1"/>
  <c r="CK48" i="71"/>
  <c r="CK51" i="71" s="1"/>
  <c r="CK67" i="71"/>
  <c r="CK29" i="71"/>
  <c r="CK50" i="71" s="1"/>
  <c r="CK28" i="71"/>
  <c r="CK49" i="71" s="1"/>
  <c r="AX48" i="71"/>
  <c r="AX67" i="71"/>
  <c r="AX29" i="71"/>
  <c r="AX50" i="71" s="1"/>
  <c r="AX28" i="71"/>
  <c r="AX49" i="71" s="1"/>
  <c r="F41" i="71"/>
  <c r="F44" i="71" s="1"/>
  <c r="F61" i="71"/>
  <c r="F21" i="71"/>
  <c r="F42" i="71" s="1"/>
  <c r="F22" i="71"/>
  <c r="F43" i="71" s="1"/>
  <c r="FS48" i="71"/>
  <c r="FS67" i="71"/>
  <c r="FS29" i="71"/>
  <c r="FS50" i="71" s="1"/>
  <c r="FS28" i="71"/>
  <c r="FS49" i="71" s="1"/>
  <c r="EM48" i="71"/>
  <c r="EM51" i="71" s="1"/>
  <c r="EM67" i="71"/>
  <c r="EM28" i="71"/>
  <c r="EM49" i="71" s="1"/>
  <c r="EM29" i="71"/>
  <c r="EM50" i="71" s="1"/>
  <c r="CV41" i="71"/>
  <c r="CV61" i="71"/>
  <c r="CV21" i="71"/>
  <c r="CV42" i="71" s="1"/>
  <c r="CV44" i="71" s="1"/>
  <c r="CV54" i="71" s="1"/>
  <c r="CV22" i="71"/>
  <c r="CV43" i="71" s="1"/>
  <c r="BC48" i="71"/>
  <c r="BC51" i="71" s="1"/>
  <c r="BC67" i="71"/>
  <c r="BC28" i="71"/>
  <c r="BC49" i="71" s="1"/>
  <c r="BC29" i="71"/>
  <c r="BC50" i="71" s="1"/>
  <c r="P48" i="71"/>
  <c r="P67" i="71"/>
  <c r="P28" i="71"/>
  <c r="P49" i="71" s="1"/>
  <c r="P29" i="71"/>
  <c r="P50" i="71" s="1"/>
  <c r="FZ41" i="71"/>
  <c r="FZ61" i="71"/>
  <c r="FZ22" i="71"/>
  <c r="FZ43" i="71" s="1"/>
  <c r="FZ21" i="71"/>
  <c r="FZ42" i="71" s="1"/>
  <c r="ET41" i="71"/>
  <c r="ET44" i="71" s="1"/>
  <c r="ET54" i="71" s="1"/>
  <c r="ET61" i="71"/>
  <c r="ET21" i="71"/>
  <c r="ET42" i="71" s="1"/>
  <c r="ET22" i="71"/>
  <c r="ET43" i="71" s="1"/>
  <c r="DJ41" i="71"/>
  <c r="DJ61" i="71"/>
  <c r="DJ22" i="71"/>
  <c r="DJ43" i="71" s="1"/>
  <c r="DJ21" i="71"/>
  <c r="DJ42" i="71" s="1"/>
  <c r="BQ48" i="71"/>
  <c r="BQ67" i="71"/>
  <c r="BQ28" i="71"/>
  <c r="BQ49" i="71" s="1"/>
  <c r="BQ29" i="71"/>
  <c r="BQ50" i="71" s="1"/>
  <c r="AD48" i="71"/>
  <c r="AD51" i="71" s="1"/>
  <c r="AD67" i="71"/>
  <c r="AD29" i="71"/>
  <c r="AD50" i="71" s="1"/>
  <c r="AD28" i="71"/>
  <c r="AD49" i="71" s="1"/>
  <c r="CI73" i="68"/>
  <c r="GO63" i="70"/>
  <c r="GO62" i="70"/>
  <c r="GO64" i="70" s="1"/>
  <c r="AO62" i="70"/>
  <c r="AO63" i="70"/>
  <c r="BM63" i="70"/>
  <c r="BM62" i="70"/>
  <c r="BM64" i="70" s="1"/>
  <c r="CX23" i="70"/>
  <c r="FD33" i="69"/>
  <c r="GA23" i="70"/>
  <c r="GC70" i="69"/>
  <c r="GC73" i="69" s="1"/>
  <c r="CE70" i="69"/>
  <c r="AY70" i="69"/>
  <c r="DP64" i="69"/>
  <c r="DP73" i="69" s="1"/>
  <c r="BN70" i="69"/>
  <c r="AP64" i="69"/>
  <c r="AP73" i="69" s="1"/>
  <c r="AN68" i="70"/>
  <c r="AN70" i="70" s="1"/>
  <c r="AN69" i="70"/>
  <c r="CZ68" i="70"/>
  <c r="CZ70" i="70" s="1"/>
  <c r="CZ69" i="70"/>
  <c r="V63" i="70"/>
  <c r="V62" i="70"/>
  <c r="FB68" i="70"/>
  <c r="FB69" i="70"/>
  <c r="CD62" i="70"/>
  <c r="CD64" i="70" s="1"/>
  <c r="CD63" i="70"/>
  <c r="GJ68" i="70"/>
  <c r="GJ70" i="70" s="1"/>
  <c r="GJ69" i="70"/>
  <c r="BB69" i="70"/>
  <c r="BB68" i="70"/>
  <c r="FL62" i="70"/>
  <c r="FL63" i="70"/>
  <c r="DJ62" i="70"/>
  <c r="DJ64" i="70" s="1"/>
  <c r="DJ63" i="70"/>
  <c r="GP68" i="70"/>
  <c r="GP70" i="70" s="1"/>
  <c r="GP69" i="70"/>
  <c r="EJ63" i="70"/>
  <c r="EJ62" i="70"/>
  <c r="AZ62" i="70"/>
  <c r="AZ63" i="70"/>
  <c r="FN68" i="70"/>
  <c r="FN70" i="70" s="1"/>
  <c r="FN69" i="70"/>
  <c r="DT68" i="70"/>
  <c r="DT70" i="70" s="1"/>
  <c r="DT69" i="70"/>
  <c r="GF68" i="70"/>
  <c r="GF70" i="70" s="1"/>
  <c r="GF69" i="70"/>
  <c r="AU30" i="70"/>
  <c r="EE62" i="70"/>
  <c r="EE63" i="70"/>
  <c r="GA62" i="70"/>
  <c r="GA63" i="70"/>
  <c r="Y62" i="70"/>
  <c r="Y63" i="70"/>
  <c r="AL23" i="70"/>
  <c r="AL33" i="70" s="1"/>
  <c r="FO62" i="70"/>
  <c r="FO63" i="70"/>
  <c r="AW30" i="70"/>
  <c r="Y70" i="69"/>
  <c r="FK64" i="69"/>
  <c r="FK73" i="69" s="1"/>
  <c r="BC64" i="69"/>
  <c r="BS73" i="68"/>
  <c r="CS30" i="70"/>
  <c r="BU62" i="70"/>
  <c r="BU63" i="70"/>
  <c r="CG23" i="70"/>
  <c r="CG33" i="70" s="1"/>
  <c r="FS63" i="70"/>
  <c r="FS62" i="70"/>
  <c r="FS64" i="70" s="1"/>
  <c r="X30" i="70"/>
  <c r="FE63" i="70"/>
  <c r="FE62" i="70"/>
  <c r="G23" i="70"/>
  <c r="G33" i="70" s="1"/>
  <c r="CI30" i="70"/>
  <c r="CI33" i="70" s="1"/>
  <c r="FV54" i="70"/>
  <c r="U54" i="70"/>
  <c r="FM54" i="70"/>
  <c r="EU62" i="70"/>
  <c r="EU63" i="70"/>
  <c r="CV33" i="70"/>
  <c r="EI64" i="69"/>
  <c r="CG70" i="69"/>
  <c r="AB64" i="69"/>
  <c r="AB73" i="69" s="1"/>
  <c r="FS70" i="69"/>
  <c r="W64" i="69"/>
  <c r="W73" i="69" s="1"/>
  <c r="BE73" i="68"/>
  <c r="B5" i="73"/>
  <c r="L27" i="5"/>
  <c r="L28" i="5"/>
  <c r="AC70" i="69"/>
  <c r="FR70" i="69"/>
  <c r="DO70" i="69"/>
  <c r="DO73" i="69" s="1"/>
  <c r="EA62" i="70"/>
  <c r="EA63" i="70"/>
  <c r="FY62" i="70"/>
  <c r="FY64" i="70" s="1"/>
  <c r="FY63" i="70"/>
  <c r="GM23" i="70"/>
  <c r="GM33" i="70" s="1"/>
  <c r="FO23" i="70"/>
  <c r="FO33" i="70" s="1"/>
  <c r="DV23" i="70"/>
  <c r="C30" i="70"/>
  <c r="EC63" i="70"/>
  <c r="EC62" i="70"/>
  <c r="EC64" i="70" s="1"/>
  <c r="H70" i="69"/>
  <c r="H73" i="69" s="1"/>
  <c r="DI64" i="69"/>
  <c r="DI73" i="69" s="1"/>
  <c r="FL70" i="69"/>
  <c r="CD64" i="69"/>
  <c r="CD73" i="69" s="1"/>
  <c r="GS70" i="69"/>
  <c r="AI70" i="69"/>
  <c r="H20" i="72"/>
  <c r="L20" i="72"/>
  <c r="P20" i="72"/>
  <c r="T20" i="72"/>
  <c r="X20" i="72"/>
  <c r="AB20" i="72"/>
  <c r="AF20" i="72"/>
  <c r="AJ20" i="72"/>
  <c r="AN20" i="72"/>
  <c r="AR20" i="72"/>
  <c r="AV20" i="72"/>
  <c r="AZ20" i="72"/>
  <c r="BD20" i="72"/>
  <c r="BH20" i="72"/>
  <c r="BL20" i="72"/>
  <c r="BP20" i="72"/>
  <c r="BT20" i="72"/>
  <c r="BX20" i="72"/>
  <c r="CB20" i="72"/>
  <c r="CF20" i="72"/>
  <c r="CJ20" i="72"/>
  <c r="CN20" i="72"/>
  <c r="CR20" i="72"/>
  <c r="CV20" i="72"/>
  <c r="CZ20" i="72"/>
  <c r="DD20" i="72"/>
  <c r="DH20" i="72"/>
  <c r="DL20" i="72"/>
  <c r="DP20" i="72"/>
  <c r="DT20" i="72"/>
  <c r="DX20" i="72"/>
  <c r="EB20" i="72"/>
  <c r="EF20" i="72"/>
  <c r="EJ20" i="72"/>
  <c r="EN20" i="72"/>
  <c r="ER20" i="72"/>
  <c r="EV20" i="72"/>
  <c r="EZ20" i="72"/>
  <c r="FD20" i="72"/>
  <c r="FH20" i="72"/>
  <c r="FL20" i="72"/>
  <c r="FP20" i="72"/>
  <c r="FT20" i="72"/>
  <c r="FX20" i="72"/>
  <c r="GB20" i="72"/>
  <c r="GF20" i="72"/>
  <c r="GJ20" i="72"/>
  <c r="GN20" i="72"/>
  <c r="GR20" i="72"/>
  <c r="E27" i="72"/>
  <c r="I27" i="72"/>
  <c r="M27" i="72"/>
  <c r="Q27" i="72"/>
  <c r="U27" i="72"/>
  <c r="Y27" i="72"/>
  <c r="AC27" i="72"/>
  <c r="AG27" i="72"/>
  <c r="AK27" i="72"/>
  <c r="AO27" i="72"/>
  <c r="AS27" i="72"/>
  <c r="AW27" i="72"/>
  <c r="BA27" i="72"/>
  <c r="BE27" i="72"/>
  <c r="BI27" i="72"/>
  <c r="BM27" i="72"/>
  <c r="BQ27" i="72"/>
  <c r="BU27" i="72"/>
  <c r="BY27" i="72"/>
  <c r="CC27" i="72"/>
  <c r="CG27" i="72"/>
  <c r="CK27" i="72"/>
  <c r="CO27" i="72"/>
  <c r="CS27" i="72"/>
  <c r="CW27" i="72"/>
  <c r="DA27" i="72"/>
  <c r="DE27" i="72"/>
  <c r="DI27" i="72"/>
  <c r="DM27" i="72"/>
  <c r="DQ27" i="72"/>
  <c r="DU27" i="72"/>
  <c r="DY27" i="72"/>
  <c r="EC27" i="72"/>
  <c r="EG27" i="72"/>
  <c r="EK27" i="72"/>
  <c r="EO27" i="72"/>
  <c r="ES27" i="72"/>
  <c r="EW27" i="72"/>
  <c r="FA27" i="72"/>
  <c r="FE27" i="72"/>
  <c r="FI27" i="72"/>
  <c r="FM27" i="72"/>
  <c r="FQ27" i="72"/>
  <c r="FU27" i="72"/>
  <c r="FY27" i="72"/>
  <c r="GC27" i="72"/>
  <c r="GG27" i="72"/>
  <c r="GK27" i="72"/>
  <c r="GO27" i="72"/>
  <c r="GS27" i="72"/>
  <c r="CI20" i="72"/>
  <c r="CM20" i="72"/>
  <c r="CQ20" i="72"/>
  <c r="CU20" i="72"/>
  <c r="CY20" i="72"/>
  <c r="DC20" i="72"/>
  <c r="DG20" i="72"/>
  <c r="DK20" i="72"/>
  <c r="DO20" i="72"/>
  <c r="DS20" i="72"/>
  <c r="DW20" i="72"/>
  <c r="EA20" i="72"/>
  <c r="EE20" i="72"/>
  <c r="EI20" i="72"/>
  <c r="EM20" i="72"/>
  <c r="EQ20" i="72"/>
  <c r="EU20" i="72"/>
  <c r="EY20" i="72"/>
  <c r="FC20" i="72"/>
  <c r="FG20" i="72"/>
  <c r="FK20" i="72"/>
  <c r="FO20" i="72"/>
  <c r="FS20" i="72"/>
  <c r="FW20" i="72"/>
  <c r="GA20" i="72"/>
  <c r="GE20" i="72"/>
  <c r="GI20" i="72"/>
  <c r="GM20" i="72"/>
  <c r="GQ20" i="72"/>
  <c r="D27" i="72"/>
  <c r="H27" i="72"/>
  <c r="L27" i="72"/>
  <c r="P27" i="72"/>
  <c r="T27" i="72"/>
  <c r="X27" i="72"/>
  <c r="AB27" i="72"/>
  <c r="AF27" i="72"/>
  <c r="AJ27" i="72"/>
  <c r="AN27" i="72"/>
  <c r="AR27" i="72"/>
  <c r="AV27" i="72"/>
  <c r="AZ27" i="72"/>
  <c r="BD27" i="72"/>
  <c r="BH27" i="72"/>
  <c r="BL27" i="72"/>
  <c r="BP27" i="72"/>
  <c r="BT27" i="72"/>
  <c r="BX27" i="72"/>
  <c r="CB27" i="72"/>
  <c r="CF27" i="72"/>
  <c r="CJ27" i="72"/>
  <c r="CN27" i="72"/>
  <c r="CR27" i="72"/>
  <c r="CV27" i="72"/>
  <c r="CZ27" i="72"/>
  <c r="DD27" i="72"/>
  <c r="DH27" i="72"/>
  <c r="DL27" i="72"/>
  <c r="DP27" i="72"/>
  <c r="DT27" i="72"/>
  <c r="DX27" i="72"/>
  <c r="EB27" i="72"/>
  <c r="EF27" i="72"/>
  <c r="EJ27" i="72"/>
  <c r="EN27" i="72"/>
  <c r="ER27" i="72"/>
  <c r="EV27" i="72"/>
  <c r="EZ27" i="72"/>
  <c r="FD27" i="72"/>
  <c r="FH27" i="72"/>
  <c r="FL27" i="72"/>
  <c r="FP27" i="72"/>
  <c r="FT27" i="72"/>
  <c r="FX27" i="72"/>
  <c r="GB27" i="72"/>
  <c r="GF27" i="72"/>
  <c r="GJ27" i="72"/>
  <c r="GN27" i="72"/>
  <c r="GR27" i="72"/>
  <c r="F20" i="72"/>
  <c r="J20" i="72"/>
  <c r="N20" i="72"/>
  <c r="R20" i="72"/>
  <c r="V20" i="72"/>
  <c r="Z20" i="72"/>
  <c r="AD20" i="72"/>
  <c r="AH20" i="72"/>
  <c r="AL20" i="72"/>
  <c r="AP20" i="72"/>
  <c r="AT20" i="72"/>
  <c r="AX20" i="72"/>
  <c r="BB20" i="72"/>
  <c r="BF20" i="72"/>
  <c r="BJ20" i="72"/>
  <c r="BN20" i="72"/>
  <c r="BR20" i="72"/>
  <c r="BV20" i="72"/>
  <c r="BZ20" i="72"/>
  <c r="CD20" i="72"/>
  <c r="CH20" i="72"/>
  <c r="CL20" i="72"/>
  <c r="CP20" i="72"/>
  <c r="CT20" i="72"/>
  <c r="CX20" i="72"/>
  <c r="DB20" i="72"/>
  <c r="DF20" i="72"/>
  <c r="DJ20" i="72"/>
  <c r="DN20" i="72"/>
  <c r="DR20" i="72"/>
  <c r="DV20" i="72"/>
  <c r="DZ20" i="72"/>
  <c r="ED20" i="72"/>
  <c r="EH20" i="72"/>
  <c r="EL20" i="72"/>
  <c r="EP20" i="72"/>
  <c r="ET20" i="72"/>
  <c r="EX20" i="72"/>
  <c r="FB20" i="72"/>
  <c r="FF20" i="72"/>
  <c r="FJ20" i="72"/>
  <c r="FN20" i="72"/>
  <c r="FR20" i="72"/>
  <c r="FV20" i="72"/>
  <c r="FZ20" i="72"/>
  <c r="GD20" i="72"/>
  <c r="GH20" i="72"/>
  <c r="GL20" i="72"/>
  <c r="GP20" i="72"/>
  <c r="GT20" i="72"/>
  <c r="C27" i="72"/>
  <c r="G27" i="72"/>
  <c r="K27" i="72"/>
  <c r="O27" i="72"/>
  <c r="S27" i="72"/>
  <c r="W27" i="72"/>
  <c r="AA27" i="72"/>
  <c r="AE27" i="72"/>
  <c r="AI27" i="72"/>
  <c r="AM27" i="72"/>
  <c r="AQ27" i="72"/>
  <c r="AU27" i="72"/>
  <c r="AY27" i="72"/>
  <c r="BC27" i="72"/>
  <c r="BG27" i="72"/>
  <c r="BK27" i="72"/>
  <c r="BO27" i="72"/>
  <c r="BS27" i="72"/>
  <c r="BW27" i="72"/>
  <c r="CA27" i="72"/>
  <c r="CE27" i="72"/>
  <c r="CI27" i="72"/>
  <c r="CM27" i="72"/>
  <c r="CQ27" i="72"/>
  <c r="CU27" i="72"/>
  <c r="CY27" i="72"/>
  <c r="DC27" i="72"/>
  <c r="DG27" i="72"/>
  <c r="DK27" i="72"/>
  <c r="DO27" i="72"/>
  <c r="DS27" i="72"/>
  <c r="DW27" i="72"/>
  <c r="EA27" i="72"/>
  <c r="EE27" i="72"/>
  <c r="EI27" i="72"/>
  <c r="EM27" i="72"/>
  <c r="EQ27" i="72"/>
  <c r="EU27" i="72"/>
  <c r="EY27" i="72"/>
  <c r="FC27" i="72"/>
  <c r="FG27" i="72"/>
  <c r="FK27" i="72"/>
  <c r="FO27" i="72"/>
  <c r="FS27" i="72"/>
  <c r="FW27" i="72"/>
  <c r="GA27" i="72"/>
  <c r="GE27" i="72"/>
  <c r="GI27" i="72"/>
  <c r="GM27" i="72"/>
  <c r="GQ27" i="72"/>
  <c r="CK20" i="72"/>
  <c r="CO20" i="72"/>
  <c r="CS20" i="72"/>
  <c r="CW20" i="72"/>
  <c r="DA20" i="72"/>
  <c r="DE20" i="72"/>
  <c r="DI20" i="72"/>
  <c r="DM20" i="72"/>
  <c r="DQ20" i="72"/>
  <c r="DU20" i="72"/>
  <c r="DY20" i="72"/>
  <c r="EC20" i="72"/>
  <c r="EG20" i="72"/>
  <c r="EK20" i="72"/>
  <c r="EO20" i="72"/>
  <c r="ES20" i="72"/>
  <c r="EW20" i="72"/>
  <c r="FA20" i="72"/>
  <c r="FE20" i="72"/>
  <c r="FI20" i="72"/>
  <c r="FM20" i="72"/>
  <c r="FQ20" i="72"/>
  <c r="FU20" i="72"/>
  <c r="FY20" i="72"/>
  <c r="GC20" i="72"/>
  <c r="GG20" i="72"/>
  <c r="GK20" i="72"/>
  <c r="GO20" i="72"/>
  <c r="GS20" i="72"/>
  <c r="N27" i="72"/>
  <c r="AT27" i="72"/>
  <c r="BZ27" i="72"/>
  <c r="DF27" i="72"/>
  <c r="EL27" i="72"/>
  <c r="FR27" i="72"/>
  <c r="Z27" i="72"/>
  <c r="BF27" i="72"/>
  <c r="CL27" i="72"/>
  <c r="DR27" i="72"/>
  <c r="EX27" i="72"/>
  <c r="GD27" i="72"/>
  <c r="F27" i="72"/>
  <c r="AL27" i="72"/>
  <c r="BR27" i="72"/>
  <c r="CX27" i="72"/>
  <c r="ED27" i="72"/>
  <c r="FJ27" i="72"/>
  <c r="GP27" i="72"/>
  <c r="R27" i="72"/>
  <c r="AX27" i="72"/>
  <c r="CD27" i="72"/>
  <c r="DJ27" i="72"/>
  <c r="EP27" i="72"/>
  <c r="FV27" i="72"/>
  <c r="AD27" i="72"/>
  <c r="BJ27" i="72"/>
  <c r="CP27" i="72"/>
  <c r="DV27" i="72"/>
  <c r="FB27" i="72"/>
  <c r="GH27" i="72"/>
  <c r="J27" i="72"/>
  <c r="AP27" i="72"/>
  <c r="BV27" i="72"/>
  <c r="DB27" i="72"/>
  <c r="EH27" i="72"/>
  <c r="FN27" i="72"/>
  <c r="GT27" i="72"/>
  <c r="B27" i="72"/>
  <c r="AH27" i="72"/>
  <c r="BN27" i="72"/>
  <c r="CT27" i="72"/>
  <c r="DZ27" i="72"/>
  <c r="FF27" i="72"/>
  <c r="GL27" i="72"/>
  <c r="BB27" i="72"/>
  <c r="ET27" i="72"/>
  <c r="CH27" i="72"/>
  <c r="FZ27" i="72"/>
  <c r="V27" i="72"/>
  <c r="DN27" i="72"/>
  <c r="C40" i="72"/>
  <c r="GM47" i="72"/>
  <c r="GA40" i="72"/>
  <c r="FG19" i="72"/>
  <c r="EU26" i="72"/>
  <c r="DO47" i="72"/>
  <c r="CI26" i="72"/>
  <c r="BO47" i="72"/>
  <c r="AI40" i="72"/>
  <c r="M40" i="72"/>
  <c r="GC19" i="72"/>
  <c r="FH40" i="72"/>
  <c r="EL47" i="72"/>
  <c r="DQ19" i="72"/>
  <c r="CV40" i="72"/>
  <c r="BZ26" i="72"/>
  <c r="AT40" i="72"/>
  <c r="Y40" i="72"/>
  <c r="D19" i="72"/>
  <c r="FZ47" i="72"/>
  <c r="FE19" i="72"/>
  <c r="EJ40" i="72"/>
  <c r="DN47" i="72"/>
  <c r="CS47" i="72"/>
  <c r="BX19" i="72"/>
  <c r="AR26" i="72"/>
  <c r="V26" i="72"/>
  <c r="FY19" i="72"/>
  <c r="FC26" i="72"/>
  <c r="EI26" i="72"/>
  <c r="DM19" i="72"/>
  <c r="CQ40" i="72"/>
  <c r="BK26" i="72"/>
  <c r="AE47" i="72"/>
  <c r="K40" i="72"/>
  <c r="GS19" i="72"/>
  <c r="FX40" i="72"/>
  <c r="FB47" i="72"/>
  <c r="EG19" i="72"/>
  <c r="DL40" i="72"/>
  <c r="CP47" i="72"/>
  <c r="BU47" i="72"/>
  <c r="AZ19" i="72"/>
  <c r="T26" i="72"/>
  <c r="GQ40" i="72"/>
  <c r="FW40" i="72"/>
  <c r="FA47" i="72"/>
  <c r="EE40" i="72"/>
  <c r="DK40" i="72"/>
  <c r="CE47" i="72"/>
  <c r="BI47" i="72"/>
  <c r="AC40" i="72"/>
  <c r="GP26" i="72"/>
  <c r="FU47" i="72"/>
  <c r="EZ19" i="72"/>
  <c r="ED26" i="72"/>
  <c r="DI47" i="72"/>
  <c r="CN19" i="72"/>
  <c r="BH47" i="72"/>
  <c r="AL47" i="72"/>
  <c r="Q47" i="72"/>
  <c r="GE19" i="72"/>
  <c r="FI26" i="72"/>
  <c r="EM19" i="72"/>
  <c r="DS19" i="72"/>
  <c r="CW26" i="72"/>
  <c r="CA40" i="72"/>
  <c r="AU26" i="72"/>
  <c r="O47" i="72"/>
  <c r="GM26" i="72"/>
  <c r="FG47" i="72"/>
  <c r="EU40" i="72"/>
  <c r="EA19" i="72"/>
  <c r="DO26" i="72"/>
  <c r="CI40" i="72"/>
  <c r="BO26" i="72"/>
  <c r="AS26" i="72"/>
  <c r="M47" i="72"/>
  <c r="GC47" i="72"/>
  <c r="FH19" i="72"/>
  <c r="EL26" i="72"/>
  <c r="DQ47" i="72"/>
  <c r="CV19" i="72"/>
  <c r="BP47" i="72"/>
  <c r="AT47" i="72"/>
  <c r="Y47" i="72"/>
  <c r="FZ26" i="72"/>
  <c r="FE47" i="72"/>
  <c r="EJ19" i="72"/>
  <c r="DN26" i="72"/>
  <c r="CH40" i="72"/>
  <c r="BM26" i="72"/>
  <c r="AR40" i="72"/>
  <c r="L47" i="72"/>
  <c r="FY47" i="72"/>
  <c r="FC40" i="72"/>
  <c r="EI40" i="72"/>
  <c r="DM47" i="72"/>
  <c r="CG26" i="72"/>
  <c r="BK40" i="72"/>
  <c r="AE26" i="72"/>
  <c r="GS47" i="72"/>
  <c r="FX19" i="72"/>
  <c r="FB26" i="72"/>
  <c r="EG47" i="72"/>
  <c r="DL19" i="72"/>
  <c r="CP26" i="72"/>
  <c r="BJ40" i="72"/>
  <c r="AO26" i="72"/>
  <c r="T40" i="72"/>
  <c r="GG26" i="72"/>
  <c r="FK19" i="72"/>
  <c r="EQ19" i="72"/>
  <c r="DU26" i="72"/>
  <c r="CY19" i="72"/>
  <c r="CE26" i="72"/>
  <c r="AY47" i="72"/>
  <c r="AC47" i="72"/>
  <c r="GF47" i="72"/>
  <c r="FJ40" i="72"/>
  <c r="EO26" i="72"/>
  <c r="DT47" i="72"/>
  <c r="CX40" i="72"/>
  <c r="CC26" i="72"/>
  <c r="BH26" i="72"/>
  <c r="AL26" i="72"/>
  <c r="F40" i="72"/>
  <c r="GE47" i="72"/>
  <c r="FI40" i="72"/>
  <c r="EM47" i="72"/>
  <c r="DS47" i="72"/>
  <c r="CW40" i="72"/>
  <c r="BQ26" i="72"/>
  <c r="AU40" i="72"/>
  <c r="O26" i="72"/>
  <c r="GM40" i="72"/>
  <c r="FQ26" i="72"/>
  <c r="FG26" i="72"/>
  <c r="EA47" i="72"/>
  <c r="DO40" i="72"/>
  <c r="CU47" i="72"/>
  <c r="BO40" i="72"/>
  <c r="AS40" i="72"/>
  <c r="GN47" i="72"/>
  <c r="FR40" i="72"/>
  <c r="EW26" i="72"/>
  <c r="EB47" i="72"/>
  <c r="DF40" i="72"/>
  <c r="CK26" i="72"/>
  <c r="BP26" i="72"/>
  <c r="AT26" i="72"/>
  <c r="N40" i="72"/>
  <c r="GK26" i="72"/>
  <c r="FP47" i="72"/>
  <c r="ET40" i="72"/>
  <c r="DY26" i="72"/>
  <c r="DD47" i="72"/>
  <c r="CH19" i="72"/>
  <c r="BM40" i="72"/>
  <c r="AR19" i="72"/>
  <c r="L26" i="72"/>
  <c r="GI19" i="72"/>
  <c r="FO19" i="72"/>
  <c r="ES26" i="72"/>
  <c r="DW19" i="72"/>
  <c r="DC19" i="72"/>
  <c r="CG40" i="72"/>
  <c r="BA26" i="72"/>
  <c r="AE40" i="72"/>
  <c r="GH40" i="72"/>
  <c r="FM26" i="72"/>
  <c r="ER47" i="72"/>
  <c r="DV40" i="72"/>
  <c r="DA26" i="72"/>
  <c r="CF47" i="72"/>
  <c r="BJ19" i="72"/>
  <c r="AO40" i="72"/>
  <c r="T19" i="72"/>
  <c r="GG40" i="72"/>
  <c r="FK47" i="72"/>
  <c r="EQ47" i="72"/>
  <c r="DU40" i="72"/>
  <c r="CY47" i="72"/>
  <c r="CE40" i="72"/>
  <c r="AY26" i="72"/>
  <c r="S47" i="72"/>
  <c r="GF26" i="72"/>
  <c r="FJ19" i="72"/>
  <c r="EO40" i="72"/>
  <c r="DT26" i="72"/>
  <c r="CX19" i="72"/>
  <c r="CC40" i="72"/>
  <c r="BH40" i="72"/>
  <c r="AB47" i="72"/>
  <c r="F47" i="72"/>
  <c r="GE26" i="72"/>
  <c r="FI19" i="72"/>
  <c r="EM26" i="72"/>
  <c r="DS26" i="72"/>
  <c r="CW47" i="72"/>
  <c r="BQ40" i="72"/>
  <c r="AK26" i="72"/>
  <c r="O40" i="72"/>
  <c r="FQ40" i="72"/>
  <c r="FG40" i="72"/>
  <c r="EK26" i="72"/>
  <c r="EA26" i="72"/>
  <c r="CU26" i="72"/>
  <c r="BY26" i="72"/>
  <c r="AS47" i="72"/>
  <c r="W47" i="72"/>
  <c r="GN26" i="72"/>
  <c r="FR19" i="72"/>
  <c r="EW40" i="72"/>
  <c r="EB26" i="72"/>
  <c r="DF19" i="72"/>
  <c r="CK40" i="72"/>
  <c r="BP40" i="72"/>
  <c r="AJ47" i="72"/>
  <c r="N47" i="72"/>
  <c r="GK40" i="72"/>
  <c r="FP26" i="72"/>
  <c r="ET19" i="72"/>
  <c r="DY40" i="72"/>
  <c r="DD26" i="72"/>
  <c r="CH47" i="72"/>
  <c r="BM47" i="72"/>
  <c r="AG26" i="72"/>
  <c r="L40" i="72"/>
  <c r="GI47" i="72"/>
  <c r="FO47" i="72"/>
  <c r="ES40" i="72"/>
  <c r="DW47" i="72"/>
  <c r="DC47" i="72"/>
  <c r="CG47" i="72"/>
  <c r="BA40" i="72"/>
  <c r="U26" i="72"/>
  <c r="GH19" i="72"/>
  <c r="FM40" i="72"/>
  <c r="ER26" i="72"/>
  <c r="DV19" i="72"/>
  <c r="DA40" i="72"/>
  <c r="CF26" i="72"/>
  <c r="BJ47" i="72"/>
  <c r="AO47" i="72"/>
  <c r="I26" i="72"/>
  <c r="GG19" i="72"/>
  <c r="FK26" i="72"/>
  <c r="EQ26" i="72"/>
  <c r="DU19" i="72"/>
  <c r="CY26" i="72"/>
  <c r="BS47" i="72"/>
  <c r="AY40" i="72"/>
  <c r="S26" i="72"/>
  <c r="GF40" i="72"/>
  <c r="FJ47" i="72"/>
  <c r="EO19" i="72"/>
  <c r="DT40" i="72"/>
  <c r="CX47" i="72"/>
  <c r="CC47" i="72"/>
  <c r="BH19" i="72"/>
  <c r="AB26" i="72"/>
  <c r="F26" i="72"/>
  <c r="GE40" i="72"/>
  <c r="FI47" i="72"/>
  <c r="EM40" i="72"/>
  <c r="DS40" i="72"/>
  <c r="CM47" i="72"/>
  <c r="BQ47" i="72"/>
  <c r="AK40" i="72"/>
  <c r="E26" i="72"/>
  <c r="FQ19" i="72"/>
  <c r="EK40" i="72"/>
  <c r="EA40" i="72"/>
  <c r="DE26" i="72"/>
  <c r="CU40" i="72"/>
  <c r="BY40" i="72"/>
  <c r="W26" i="72"/>
  <c r="C47" i="72"/>
  <c r="GN40" i="72"/>
  <c r="FR47" i="72"/>
  <c r="EW19" i="72"/>
  <c r="EB40" i="72"/>
  <c r="DF47" i="72"/>
  <c r="CK47" i="72"/>
  <c r="BP19" i="72"/>
  <c r="AJ26" i="72"/>
  <c r="N26" i="72"/>
  <c r="GK19" i="72"/>
  <c r="FP40" i="72"/>
  <c r="ET47" i="72"/>
  <c r="DY19" i="72"/>
  <c r="DD40" i="72"/>
  <c r="CH26" i="72"/>
  <c r="BB40" i="72"/>
  <c r="AG40" i="72"/>
  <c r="L19" i="72"/>
  <c r="GI26" i="72"/>
  <c r="FO26" i="72"/>
  <c r="ES19" i="72"/>
  <c r="DW26" i="72"/>
  <c r="DC26" i="72"/>
  <c r="BW47" i="72"/>
  <c r="BA47" i="72"/>
  <c r="U40" i="72"/>
  <c r="GH47" i="72"/>
  <c r="FM19" i="72"/>
  <c r="ER40" i="72"/>
  <c r="DV47" i="72"/>
  <c r="DA19" i="72"/>
  <c r="CF40" i="72"/>
  <c r="BJ26" i="72"/>
  <c r="AD40" i="72"/>
  <c r="I40" i="72"/>
  <c r="GG47" i="72"/>
  <c r="FK40" i="72"/>
  <c r="EQ40" i="72"/>
  <c r="DU47" i="72"/>
  <c r="CY40" i="72"/>
  <c r="BS26" i="72"/>
  <c r="AM47" i="72"/>
  <c r="S40" i="72"/>
  <c r="GF19" i="72"/>
  <c r="FJ26" i="72"/>
  <c r="EO47" i="72"/>
  <c r="DT19" i="72"/>
  <c r="CX26" i="72"/>
  <c r="BR40" i="72"/>
  <c r="AW26" i="72"/>
  <c r="AB40" i="72"/>
  <c r="GO26" i="72"/>
  <c r="FS19" i="72"/>
  <c r="EY19" i="72"/>
  <c r="EC26" i="72"/>
  <c r="DG19" i="72"/>
  <c r="CM26" i="72"/>
  <c r="BG47" i="72"/>
  <c r="AK47" i="72"/>
  <c r="E40" i="72"/>
  <c r="GA19" i="72"/>
  <c r="FQ47" i="72"/>
  <c r="EK19" i="72"/>
  <c r="DE40" i="72"/>
  <c r="BY47" i="72"/>
  <c r="BC47" i="72"/>
  <c r="W40" i="72"/>
  <c r="C26" i="72"/>
  <c r="GN19" i="72"/>
  <c r="FR26" i="72"/>
  <c r="EW47" i="72"/>
  <c r="EB19" i="72"/>
  <c r="DF26" i="72"/>
  <c r="BZ40" i="72"/>
  <c r="BE26" i="72"/>
  <c r="AJ40" i="72"/>
  <c r="D47" i="72"/>
  <c r="GK47" i="72"/>
  <c r="FP19" i="72"/>
  <c r="ET26" i="72"/>
  <c r="DY47" i="72"/>
  <c r="DD19" i="72"/>
  <c r="BX47" i="72"/>
  <c r="BB47" i="72"/>
  <c r="AG47" i="72"/>
  <c r="GI40" i="72"/>
  <c r="FO40" i="72"/>
  <c r="ES47" i="72"/>
  <c r="DW40" i="72"/>
  <c r="DC40" i="72"/>
  <c r="BW26" i="72"/>
  <c r="AQ47" i="72"/>
  <c r="U47" i="72"/>
  <c r="GH26" i="72"/>
  <c r="FM47" i="72"/>
  <c r="ER19" i="72"/>
  <c r="DV26" i="72"/>
  <c r="DA47" i="72"/>
  <c r="CF19" i="72"/>
  <c r="AZ47" i="72"/>
  <c r="AD47" i="72"/>
  <c r="I47" i="72"/>
  <c r="GQ19" i="72"/>
  <c r="FW19" i="72"/>
  <c r="FA26" i="72"/>
  <c r="EE19" i="72"/>
  <c r="DK19" i="72"/>
  <c r="CO26" i="72"/>
  <c r="BS40" i="72"/>
  <c r="AM26" i="72"/>
  <c r="G47" i="72"/>
  <c r="GP40" i="72"/>
  <c r="FU26" i="72"/>
  <c r="EZ47" i="72"/>
  <c r="ED40" i="72"/>
  <c r="DI26" i="72"/>
  <c r="CN47" i="72"/>
  <c r="BR19" i="72"/>
  <c r="AW40" i="72"/>
  <c r="AB19" i="72"/>
  <c r="GO40" i="72"/>
  <c r="FS47" i="72"/>
  <c r="EY47" i="72"/>
  <c r="EC40" i="72"/>
  <c r="DG47" i="72"/>
  <c r="CM40" i="72"/>
  <c r="BG26" i="72"/>
  <c r="AA47" i="72"/>
  <c r="E47" i="72"/>
  <c r="GA47" i="72"/>
  <c r="EU19" i="72"/>
  <c r="EK47" i="72"/>
  <c r="DE19" i="72"/>
  <c r="BC26" i="72"/>
  <c r="AI47" i="72"/>
  <c r="GC26" i="72"/>
  <c r="FH47" i="72"/>
  <c r="EL40" i="72"/>
  <c r="DQ26" i="72"/>
  <c r="CV47" i="72"/>
  <c r="BZ19" i="72"/>
  <c r="BE40" i="72"/>
  <c r="AJ19" i="72"/>
  <c r="D26" i="72"/>
  <c r="FZ40" i="72"/>
  <c r="FE26" i="72"/>
  <c r="EJ47" i="72"/>
  <c r="DN40" i="72"/>
  <c r="CS26" i="72"/>
  <c r="BX26" i="72"/>
  <c r="BB26" i="72"/>
  <c r="V40" i="72"/>
  <c r="FY26" i="72"/>
  <c r="FC19" i="72"/>
  <c r="EI19" i="72"/>
  <c r="DM26" i="72"/>
  <c r="CQ47" i="72"/>
  <c r="BW40" i="72"/>
  <c r="AQ26" i="72"/>
  <c r="K47" i="72"/>
  <c r="GS26" i="72"/>
  <c r="FX47" i="72"/>
  <c r="FB40" i="72"/>
  <c r="EG26" i="72"/>
  <c r="DL47" i="72"/>
  <c r="CP40" i="72"/>
  <c r="BU26" i="72"/>
  <c r="AZ26" i="72"/>
  <c r="AD26" i="72"/>
  <c r="GQ47" i="72"/>
  <c r="FW47" i="72"/>
  <c r="FA40" i="72"/>
  <c r="EE47" i="72"/>
  <c r="DK47" i="72"/>
  <c r="CO40" i="72"/>
  <c r="BI26" i="72"/>
  <c r="AM40" i="72"/>
  <c r="G26" i="72"/>
  <c r="GP19" i="72"/>
  <c r="FU40" i="72"/>
  <c r="EZ26" i="72"/>
  <c r="ED19" i="72"/>
  <c r="DI40" i="72"/>
  <c r="CN26" i="72"/>
  <c r="BR47" i="72"/>
  <c r="AW47" i="72"/>
  <c r="Q26" i="72"/>
  <c r="GO19" i="72"/>
  <c r="FS26" i="72"/>
  <c r="EY26" i="72"/>
  <c r="EC19" i="72"/>
  <c r="DG26" i="72"/>
  <c r="CA47" i="72"/>
  <c r="BG40" i="72"/>
  <c r="AA26" i="72"/>
  <c r="Y26" i="72"/>
  <c r="FE40" i="72"/>
  <c r="DM40" i="72"/>
  <c r="BU40" i="72"/>
  <c r="DK26" i="72"/>
  <c r="ED47" i="72"/>
  <c r="FS40" i="72"/>
  <c r="CC20" i="72"/>
  <c r="AW20" i="72"/>
  <c r="Q20" i="72"/>
  <c r="CO19" i="72"/>
  <c r="BI19" i="72"/>
  <c r="AK19" i="72"/>
  <c r="U19" i="72"/>
  <c r="BB19" i="72"/>
  <c r="V19" i="72"/>
  <c r="BG20" i="72"/>
  <c r="AA20" i="72"/>
  <c r="CI19" i="72"/>
  <c r="BC19" i="72"/>
  <c r="EE26" i="72"/>
  <c r="EZ40" i="72"/>
  <c r="CG20" i="72"/>
  <c r="CS19" i="72"/>
  <c r="Z19" i="72"/>
  <c r="AE20" i="72"/>
  <c r="BG19" i="72"/>
  <c r="DO19" i="72"/>
  <c r="GC40" i="72"/>
  <c r="D40" i="72"/>
  <c r="EJ26" i="72"/>
  <c r="CQ26" i="72"/>
  <c r="AZ40" i="72"/>
  <c r="CO47" i="72"/>
  <c r="DI19" i="72"/>
  <c r="EY40" i="72"/>
  <c r="BY20" i="72"/>
  <c r="AS20" i="72"/>
  <c r="CK19" i="72"/>
  <c r="BE19" i="72"/>
  <c r="AX19" i="72"/>
  <c r="R19" i="72"/>
  <c r="BC20" i="72"/>
  <c r="W20" i="72"/>
  <c r="C20" i="72"/>
  <c r="CE19" i="72"/>
  <c r="AY19" i="72"/>
  <c r="AE19" i="72"/>
  <c r="O19" i="72"/>
  <c r="CP19" i="72"/>
  <c r="GO47" i="72"/>
  <c r="BM19" i="72"/>
  <c r="AI19" i="72"/>
  <c r="DE47" i="72"/>
  <c r="FH26" i="72"/>
  <c r="DN19" i="72"/>
  <c r="BK47" i="72"/>
  <c r="GS40" i="72"/>
  <c r="T47" i="72"/>
  <c r="BI40" i="72"/>
  <c r="CN40" i="72"/>
  <c r="EC47" i="72"/>
  <c r="BU20" i="72"/>
  <c r="AO20" i="72"/>
  <c r="M20" i="72"/>
  <c r="CG19" i="72"/>
  <c r="BA19" i="72"/>
  <c r="AG19" i="72"/>
  <c r="Q19" i="72"/>
  <c r="AT19" i="72"/>
  <c r="N19" i="72"/>
  <c r="CE20" i="72"/>
  <c r="AY20" i="72"/>
  <c r="S20" i="72"/>
  <c r="CA19" i="72"/>
  <c r="AU19" i="72"/>
  <c r="U20" i="72"/>
  <c r="BK20" i="72"/>
  <c r="CI47" i="72"/>
  <c r="EL19" i="72"/>
  <c r="CS40" i="72"/>
  <c r="AQ40" i="72"/>
  <c r="FX26" i="72"/>
  <c r="AC26" i="72"/>
  <c r="BR26" i="72"/>
  <c r="DG40" i="72"/>
  <c r="B20" i="72"/>
  <c r="BQ20" i="72"/>
  <c r="AK20" i="72"/>
  <c r="CC19" i="72"/>
  <c r="AW19" i="72"/>
  <c r="AP19" i="72"/>
  <c r="J19" i="72"/>
  <c r="CA20" i="72"/>
  <c r="AU20" i="72"/>
  <c r="O20" i="72"/>
  <c r="BW19" i="72"/>
  <c r="AQ19" i="72"/>
  <c r="AA19" i="72"/>
  <c r="K19" i="72"/>
  <c r="D20" i="72"/>
  <c r="EI47" i="72"/>
  <c r="BA20" i="72"/>
  <c r="G20" i="72"/>
  <c r="C19" i="72"/>
  <c r="GM19" i="72"/>
  <c r="DQ40" i="72"/>
  <c r="BX40" i="72"/>
  <c r="K26" i="72"/>
  <c r="FB19" i="72"/>
  <c r="GQ26" i="72"/>
  <c r="G40" i="72"/>
  <c r="AL40" i="72"/>
  <c r="CA26" i="72"/>
  <c r="BM20" i="72"/>
  <c r="AG20" i="72"/>
  <c r="I20" i="72"/>
  <c r="BY19" i="72"/>
  <c r="AS19" i="72"/>
  <c r="AC19" i="72"/>
  <c r="M19" i="72"/>
  <c r="AL19" i="72"/>
  <c r="F19" i="72"/>
  <c r="BW20" i="72"/>
  <c r="AQ20" i="72"/>
  <c r="BS19" i="72"/>
  <c r="B19" i="72"/>
  <c r="S19" i="72"/>
  <c r="GA26" i="72"/>
  <c r="BC40" i="72"/>
  <c r="CV26" i="72"/>
  <c r="AR47" i="72"/>
  <c r="FY40" i="72"/>
  <c r="EG40" i="72"/>
  <c r="FW26" i="72"/>
  <c r="GP47" i="72"/>
  <c r="Q40" i="72"/>
  <c r="AU47" i="72"/>
  <c r="E19" i="72"/>
  <c r="BI20" i="72"/>
  <c r="AC20" i="72"/>
  <c r="BU19" i="72"/>
  <c r="AH19" i="72"/>
  <c r="BS20" i="72"/>
  <c r="AM20" i="72"/>
  <c r="K20" i="72"/>
  <c r="CU19" i="72"/>
  <c r="BO19" i="72"/>
  <c r="AM19" i="72"/>
  <c r="W19" i="72"/>
  <c r="G19" i="72"/>
  <c r="EU47" i="72"/>
  <c r="BE47" i="72"/>
  <c r="AI26" i="72"/>
  <c r="BZ47" i="72"/>
  <c r="V47" i="72"/>
  <c r="FC47" i="72"/>
  <c r="DL26" i="72"/>
  <c r="FA19" i="72"/>
  <c r="FU19" i="72"/>
  <c r="AA40" i="72"/>
  <c r="BE20" i="72"/>
  <c r="Y20" i="72"/>
  <c r="E20" i="72"/>
  <c r="CW19" i="72"/>
  <c r="BQ19" i="72"/>
  <c r="AO19" i="72"/>
  <c r="Y19" i="72"/>
  <c r="I19" i="72"/>
  <c r="AD19" i="72"/>
  <c r="BO20" i="72"/>
  <c r="AI20" i="72"/>
  <c r="CQ19" i="72"/>
  <c r="BK19" i="72"/>
  <c r="M26" i="72"/>
  <c r="FZ19" i="72"/>
  <c r="CM19" i="72"/>
  <c r="EH19" i="72"/>
  <c r="BV26" i="72"/>
  <c r="EV47" i="72"/>
  <c r="CJ40" i="72"/>
  <c r="GL40" i="72"/>
  <c r="DZ47" i="72"/>
  <c r="EN26" i="72"/>
  <c r="CB19" i="72"/>
  <c r="GD40" i="72"/>
  <c r="DR47" i="72"/>
  <c r="EF47" i="72"/>
  <c r="BT40" i="72"/>
  <c r="FV40" i="72"/>
  <c r="DJ47" i="72"/>
  <c r="DX26" i="72"/>
  <c r="BL19" i="72"/>
  <c r="DB40" i="72"/>
  <c r="AP26" i="72"/>
  <c r="BD26" i="72"/>
  <c r="FF19" i="72"/>
  <c r="CT26" i="72"/>
  <c r="FT47" i="72"/>
  <c r="DH40" i="72"/>
  <c r="Z47" i="72"/>
  <c r="AN47" i="72"/>
  <c r="EP26" i="72"/>
  <c r="FD40" i="72"/>
  <c r="GT40" i="72"/>
  <c r="EH47" i="72"/>
  <c r="EV26" i="72"/>
  <c r="CJ19" i="72"/>
  <c r="GL19" i="72"/>
  <c r="DZ26" i="72"/>
  <c r="EN40" i="72"/>
  <c r="GD19" i="72"/>
  <c r="DR26" i="72"/>
  <c r="EF26" i="72"/>
  <c r="BT19" i="72"/>
  <c r="FV19" i="72"/>
  <c r="DJ26" i="72"/>
  <c r="GJ47" i="72"/>
  <c r="DX40" i="72"/>
  <c r="DB19" i="72"/>
  <c r="DP47" i="72"/>
  <c r="BD40" i="72"/>
  <c r="FF47" i="72"/>
  <c r="FT26" i="72"/>
  <c r="DH19" i="72"/>
  <c r="CL40" i="72"/>
  <c r="Z26" i="72"/>
  <c r="AN26" i="72"/>
  <c r="R40" i="72"/>
  <c r="FD19" i="72"/>
  <c r="GT19" i="72"/>
  <c r="EH26" i="72"/>
  <c r="EV40" i="72"/>
  <c r="GL47" i="72"/>
  <c r="B40" i="72"/>
  <c r="EN19" i="72"/>
  <c r="GD47" i="72"/>
  <c r="GR47" i="72"/>
  <c r="EF40" i="72"/>
  <c r="FV47" i="72"/>
  <c r="GJ26" i="72"/>
  <c r="DX19" i="72"/>
  <c r="FN40" i="72"/>
  <c r="DB47" i="72"/>
  <c r="DP26" i="72"/>
  <c r="BD19" i="72"/>
  <c r="FF26" i="72"/>
  <c r="FT40" i="72"/>
  <c r="CL19" i="72"/>
  <c r="CZ47" i="72"/>
  <c r="AN40" i="72"/>
  <c r="R47" i="72"/>
  <c r="AF47" i="72"/>
  <c r="GT47" i="72"/>
  <c r="J40" i="72"/>
  <c r="EV19" i="72"/>
  <c r="GL26" i="72"/>
  <c r="B47" i="72"/>
  <c r="P47" i="72"/>
  <c r="GD26" i="72"/>
  <c r="GR26" i="72"/>
  <c r="EF19" i="72"/>
  <c r="FV26" i="72"/>
  <c r="GJ40" i="72"/>
  <c r="FN19" i="72"/>
  <c r="DB26" i="72"/>
  <c r="GB47" i="72"/>
  <c r="DP40" i="72"/>
  <c r="AH40" i="72"/>
  <c r="FT19" i="72"/>
  <c r="EX40" i="72"/>
  <c r="CL47" i="72"/>
  <c r="CZ26" i="72"/>
  <c r="AN19" i="72"/>
  <c r="CD40" i="72"/>
  <c r="R26" i="72"/>
  <c r="AF26" i="72"/>
  <c r="GT26" i="72"/>
  <c r="J47" i="72"/>
  <c r="X47" i="72"/>
  <c r="BN40" i="72"/>
  <c r="B26" i="72"/>
  <c r="P26" i="72"/>
  <c r="BF40" i="72"/>
  <c r="GR40" i="72"/>
  <c r="H47" i="72"/>
  <c r="AX40" i="72"/>
  <c r="GJ19" i="72"/>
  <c r="FN47" i="72"/>
  <c r="GB26" i="72"/>
  <c r="DP19" i="72"/>
  <c r="AH47" i="72"/>
  <c r="AV47" i="72"/>
  <c r="EX19" i="72"/>
  <c r="CL26" i="72"/>
  <c r="FL47" i="72"/>
  <c r="CZ40" i="72"/>
  <c r="CD19" i="72"/>
  <c r="CR47" i="72"/>
  <c r="AF40" i="72"/>
  <c r="BV40" i="72"/>
  <c r="J26" i="72"/>
  <c r="X26" i="72"/>
  <c r="BN19" i="72"/>
  <c r="CB47" i="72"/>
  <c r="P40" i="72"/>
  <c r="BF19" i="72"/>
  <c r="GR19" i="72"/>
  <c r="H26" i="72"/>
  <c r="AX47" i="72"/>
  <c r="BL47" i="72"/>
  <c r="FN26" i="72"/>
  <c r="GB40" i="72"/>
  <c r="CT40" i="72"/>
  <c r="AH26" i="72"/>
  <c r="AV26" i="72"/>
  <c r="EX47" i="72"/>
  <c r="FL26" i="72"/>
  <c r="CZ19" i="72"/>
  <c r="EP40" i="72"/>
  <c r="CD47" i="72"/>
  <c r="CR26" i="72"/>
  <c r="AF19" i="72"/>
  <c r="BV19" i="72"/>
  <c r="CJ47" i="72"/>
  <c r="X40" i="72"/>
  <c r="DZ40" i="72"/>
  <c r="BN47" i="72"/>
  <c r="CB26" i="72"/>
  <c r="P19" i="72"/>
  <c r="DR40" i="72"/>
  <c r="BF47" i="72"/>
  <c r="BT47" i="72"/>
  <c r="H40" i="72"/>
  <c r="DJ40" i="72"/>
  <c r="AX26" i="72"/>
  <c r="BL26" i="72"/>
  <c r="AP40" i="72"/>
  <c r="GB19" i="72"/>
  <c r="CT19" i="72"/>
  <c r="DH47" i="72"/>
  <c r="AV40" i="72"/>
  <c r="EX26" i="72"/>
  <c r="FL40" i="72"/>
  <c r="EP19" i="72"/>
  <c r="CD26" i="72"/>
  <c r="FD47" i="72"/>
  <c r="CR40" i="72"/>
  <c r="EH40" i="72"/>
  <c r="BV47" i="72"/>
  <c r="CJ26" i="72"/>
  <c r="X19" i="72"/>
  <c r="DZ19" i="72"/>
  <c r="BN26" i="72"/>
  <c r="EN47" i="72"/>
  <c r="CB40" i="72"/>
  <c r="DR19" i="72"/>
  <c r="BF26" i="72"/>
  <c r="BT26" i="72"/>
  <c r="H19" i="72"/>
  <c r="DJ19" i="72"/>
  <c r="DX47" i="72"/>
  <c r="BL40" i="72"/>
  <c r="AP47" i="72"/>
  <c r="BD47" i="72"/>
  <c r="FF40" i="72"/>
  <c r="CT47" i="72"/>
  <c r="DH26" i="72"/>
  <c r="AV19" i="72"/>
  <c r="Z40" i="72"/>
  <c r="FL19" i="72"/>
  <c r="EP47" i="72"/>
  <c r="FD26" i="72"/>
  <c r="CR19" i="72"/>
  <c r="FY23" i="70"/>
  <c r="AG33" i="69"/>
  <c r="DY33" i="69"/>
  <c r="CK64" i="69"/>
  <c r="CK73" i="69" s="1"/>
  <c r="CC70" i="69"/>
  <c r="FO70" i="69"/>
  <c r="DN64" i="69"/>
  <c r="GN70" i="69"/>
  <c r="FP64" i="69"/>
  <c r="DN70" i="69"/>
  <c r="BK70" i="69"/>
  <c r="DW64" i="69"/>
  <c r="DW73" i="69" s="1"/>
  <c r="I68" i="70"/>
  <c r="I70" i="70" s="1"/>
  <c r="I69" i="70"/>
  <c r="BU68" i="70"/>
  <c r="BU69" i="70"/>
  <c r="AQ68" i="70"/>
  <c r="AQ69" i="70"/>
  <c r="DC68" i="70"/>
  <c r="DC69" i="70"/>
  <c r="EC69" i="70"/>
  <c r="EC68" i="70"/>
  <c r="FK69" i="70"/>
  <c r="FK68" i="70"/>
  <c r="FK70" i="70" s="1"/>
  <c r="GS68" i="70"/>
  <c r="GS69" i="70"/>
  <c r="FQ68" i="70"/>
  <c r="FQ69" i="70"/>
  <c r="EO68" i="70"/>
  <c r="EO70" i="70" s="1"/>
  <c r="EO69" i="70"/>
  <c r="EQ69" i="70"/>
  <c r="EQ68" i="70"/>
  <c r="EQ70" i="70" s="1"/>
  <c r="DN23" i="70"/>
  <c r="W62" i="70"/>
  <c r="W64" i="70" s="1"/>
  <c r="W63" i="70"/>
  <c r="GE63" i="70"/>
  <c r="GE62" i="70"/>
  <c r="AD30" i="70"/>
  <c r="CU62" i="70"/>
  <c r="CU63" i="70"/>
  <c r="DN30" i="70"/>
  <c r="GP23" i="70"/>
  <c r="GP33" i="70" s="1"/>
  <c r="DQ23" i="70"/>
  <c r="BE64" i="69"/>
  <c r="BE73" i="69" s="1"/>
  <c r="BC41" i="71"/>
  <c r="BC61" i="71"/>
  <c r="BC22" i="71"/>
  <c r="BC43" i="71" s="1"/>
  <c r="BC21" i="71"/>
  <c r="BC42" i="71" s="1"/>
  <c r="BC30" i="71"/>
  <c r="CA30" i="71"/>
  <c r="GK23" i="71"/>
  <c r="DD23" i="71"/>
  <c r="DK48" i="71"/>
  <c r="DK67" i="71"/>
  <c r="DK28" i="71"/>
  <c r="DK49" i="71" s="1"/>
  <c r="DK29" i="71"/>
  <c r="DK50" i="71" s="1"/>
  <c r="CR41" i="71"/>
  <c r="CR61" i="71"/>
  <c r="CR21" i="71"/>
  <c r="CR42" i="71" s="1"/>
  <c r="CR22" i="71"/>
  <c r="CR43" i="71" s="1"/>
  <c r="CR44" i="71" s="1"/>
  <c r="CR54" i="71" s="1"/>
  <c r="FK41" i="71"/>
  <c r="FK22" i="71"/>
  <c r="FK43" i="71" s="1"/>
  <c r="FK61" i="71"/>
  <c r="FK21" i="71"/>
  <c r="FK42" i="71" s="1"/>
  <c r="CL48" i="71"/>
  <c r="CL29" i="71"/>
  <c r="CL50" i="71" s="1"/>
  <c r="CL67" i="71"/>
  <c r="CL28" i="71"/>
  <c r="CL49" i="71" s="1"/>
  <c r="CL51" i="71" s="1"/>
  <c r="FM48" i="71"/>
  <c r="FM67" i="71"/>
  <c r="FM28" i="71"/>
  <c r="FM49" i="71" s="1"/>
  <c r="FM29" i="71"/>
  <c r="FM50" i="71" s="1"/>
  <c r="CN41" i="71"/>
  <c r="CN61" i="71"/>
  <c r="CN22" i="71"/>
  <c r="CN43" i="71" s="1"/>
  <c r="CN21" i="71"/>
  <c r="CN42" i="71" s="1"/>
  <c r="CN44" i="71" s="1"/>
  <c r="H48" i="71"/>
  <c r="H67" i="71"/>
  <c r="H28" i="71"/>
  <c r="H49" i="71" s="1"/>
  <c r="H29" i="71"/>
  <c r="H50" i="71" s="1"/>
  <c r="EJ41" i="71"/>
  <c r="EJ61" i="71"/>
  <c r="EJ22" i="71"/>
  <c r="EJ43" i="71" s="1"/>
  <c r="EJ21" i="71"/>
  <c r="EJ42" i="71" s="1"/>
  <c r="EJ44" i="71" s="1"/>
  <c r="M48" i="71"/>
  <c r="M67" i="71"/>
  <c r="M28" i="71"/>
  <c r="M49" i="71" s="1"/>
  <c r="M29" i="71"/>
  <c r="M50" i="71" s="1"/>
  <c r="ET48" i="71"/>
  <c r="ET67" i="71"/>
  <c r="ET29" i="71"/>
  <c r="ET50" i="71" s="1"/>
  <c r="ET28" i="71"/>
  <c r="ET49" i="71" s="1"/>
  <c r="ET51" i="71" s="1"/>
  <c r="BP48" i="71"/>
  <c r="BP67" i="71"/>
  <c r="BP29" i="71"/>
  <c r="BP50" i="71" s="1"/>
  <c r="BP28" i="71"/>
  <c r="BP49" i="71" s="1"/>
  <c r="FA41" i="71"/>
  <c r="FA44" i="71" s="1"/>
  <c r="FA54" i="71" s="1"/>
  <c r="FA61" i="71"/>
  <c r="FA21" i="71"/>
  <c r="FA42" i="71" s="1"/>
  <c r="FA22" i="71"/>
  <c r="FA43" i="71" s="1"/>
  <c r="CH41" i="71"/>
  <c r="CH61" i="71"/>
  <c r="CH22" i="71"/>
  <c r="CH43" i="71" s="1"/>
  <c r="CH21" i="71"/>
  <c r="CH42" i="71" s="1"/>
  <c r="B48" i="71"/>
  <c r="B67" i="71"/>
  <c r="B28" i="71"/>
  <c r="B49" i="71" s="1"/>
  <c r="B29" i="71"/>
  <c r="B50" i="71" s="1"/>
  <c r="B51" i="71" s="1"/>
  <c r="EI48" i="71"/>
  <c r="EI51" i="71" s="1"/>
  <c r="EI67" i="71"/>
  <c r="EI28" i="71"/>
  <c r="EI49" i="71" s="1"/>
  <c r="EI29" i="71"/>
  <c r="EI50" i="71" s="1"/>
  <c r="G48" i="71"/>
  <c r="G67" i="71"/>
  <c r="G29" i="71"/>
  <c r="G50" i="71" s="1"/>
  <c r="G28" i="71"/>
  <c r="G49" i="71" s="1"/>
  <c r="G51" i="71" s="1"/>
  <c r="EP41" i="71"/>
  <c r="EP61" i="71"/>
  <c r="EP22" i="71"/>
  <c r="EP43" i="71" s="1"/>
  <c r="EP21" i="71"/>
  <c r="EP42" i="71" s="1"/>
  <c r="BN41" i="71"/>
  <c r="BN61" i="71"/>
  <c r="BN21" i="71"/>
  <c r="BN42" i="71" s="1"/>
  <c r="BN22" i="71"/>
  <c r="BN43" i="71" s="1"/>
  <c r="BN44" i="71" s="1"/>
  <c r="EN68" i="70"/>
  <c r="EN69" i="70"/>
  <c r="AP62" i="70"/>
  <c r="AP64" i="70" s="1"/>
  <c r="AP63" i="70"/>
  <c r="AC63" i="70"/>
  <c r="AC62" i="70"/>
  <c r="AC64" i="70" s="1"/>
  <c r="DA62" i="70"/>
  <c r="DA63" i="70"/>
  <c r="AX23" i="70"/>
  <c r="AX33" i="70" s="1"/>
  <c r="CB54" i="70"/>
  <c r="FS73" i="69"/>
  <c r="EJ73" i="69"/>
  <c r="Y68" i="70"/>
  <c r="Y69" i="70"/>
  <c r="CK68" i="70"/>
  <c r="CK70" i="70" s="1"/>
  <c r="CK69" i="70"/>
  <c r="BG69" i="70"/>
  <c r="BG68" i="70"/>
  <c r="EG68" i="70"/>
  <c r="EG69" i="70"/>
  <c r="O54" i="70"/>
  <c r="BM33" i="69"/>
  <c r="L68" i="70"/>
  <c r="L70" i="70" s="1"/>
  <c r="L69" i="70"/>
  <c r="BX69" i="70"/>
  <c r="BX68" i="70"/>
  <c r="F68" i="70"/>
  <c r="F69" i="70"/>
  <c r="CH63" i="70"/>
  <c r="CH62" i="70"/>
  <c r="CH64" i="70" s="1"/>
  <c r="EB68" i="70"/>
  <c r="EB70" i="70" s="1"/>
  <c r="EB69" i="70"/>
  <c r="AR63" i="70"/>
  <c r="AR62" i="70"/>
  <c r="CP68" i="70"/>
  <c r="CP69" i="70"/>
  <c r="GF62" i="70"/>
  <c r="GF63" i="70"/>
  <c r="EN62" i="70"/>
  <c r="EN64" i="70" s="1"/>
  <c r="EN63" i="70"/>
  <c r="CI62" i="70"/>
  <c r="CI64" i="70" s="1"/>
  <c r="CI63" i="70"/>
  <c r="AF30" i="70"/>
  <c r="AE30" i="70"/>
  <c r="N24" i="5"/>
  <c r="M25" i="5"/>
  <c r="BN73" i="69"/>
  <c r="AV68" i="70"/>
  <c r="AV69" i="70"/>
  <c r="AT62" i="70"/>
  <c r="AT63" i="70"/>
  <c r="DF68" i="70"/>
  <c r="DF69" i="70"/>
  <c r="ET63" i="70"/>
  <c r="ET62" i="70"/>
  <c r="BT62" i="70"/>
  <c r="BT63" i="70"/>
  <c r="FX68" i="70"/>
  <c r="FX69" i="70"/>
  <c r="DR62" i="70"/>
  <c r="DR63" i="70"/>
  <c r="N68" i="70"/>
  <c r="N70" i="70" s="1"/>
  <c r="N69" i="70"/>
  <c r="EV68" i="70"/>
  <c r="EV69" i="70"/>
  <c r="BR62" i="70"/>
  <c r="BR63" i="70"/>
  <c r="EJ69" i="70"/>
  <c r="EJ68" i="70"/>
  <c r="EJ70" i="70" s="1"/>
  <c r="DN54" i="70"/>
  <c r="CM63" i="70"/>
  <c r="CM62" i="70"/>
  <c r="CM64" i="70" s="1"/>
  <c r="Z23" i="70"/>
  <c r="Z33" i="70" s="1"/>
  <c r="GI62" i="70"/>
  <c r="GI63" i="70"/>
  <c r="H62" i="70"/>
  <c r="H63" i="70"/>
  <c r="AH54" i="70"/>
  <c r="E33" i="70"/>
  <c r="BL23" i="70"/>
  <c r="DS33" i="69"/>
  <c r="EN73" i="69"/>
  <c r="FU73" i="68"/>
  <c r="T68" i="70"/>
  <c r="T69" i="70"/>
  <c r="CF68" i="70"/>
  <c r="CF70" i="70" s="1"/>
  <c r="CF69" i="70"/>
  <c r="DZ62" i="70"/>
  <c r="DZ63" i="70"/>
  <c r="AF62" i="70"/>
  <c r="AF63" i="70"/>
  <c r="FH62" i="70"/>
  <c r="FH63" i="70"/>
  <c r="DL62" i="70"/>
  <c r="DL64" i="70" s="1"/>
  <c r="DL63" i="70"/>
  <c r="GP62" i="70"/>
  <c r="GP63" i="70"/>
  <c r="BJ62" i="70"/>
  <c r="BJ63" i="70"/>
  <c r="FN62" i="70"/>
  <c r="FN63" i="70"/>
  <c r="DJ68" i="70"/>
  <c r="DJ70" i="70" s="1"/>
  <c r="DJ69" i="70"/>
  <c r="GR68" i="70"/>
  <c r="GR69" i="70"/>
  <c r="EL62" i="70"/>
  <c r="EL63" i="70"/>
  <c r="J68" i="70"/>
  <c r="J69" i="70"/>
  <c r="AL68" i="70"/>
  <c r="AL70" i="70" s="1"/>
  <c r="AL69" i="70"/>
  <c r="EM63" i="70"/>
  <c r="EM62" i="70"/>
  <c r="EM64" i="70" s="1"/>
  <c r="CB33" i="70"/>
  <c r="CD33" i="69"/>
  <c r="X73" i="69"/>
  <c r="AK33" i="69"/>
  <c r="J73" i="69"/>
  <c r="BE33" i="69"/>
  <c r="BQ23" i="70"/>
  <c r="J33" i="70"/>
  <c r="BA54" i="70"/>
  <c r="DC54" i="70"/>
  <c r="DE68" i="70"/>
  <c r="DE70" i="70" s="1"/>
  <c r="DE69" i="70"/>
  <c r="CA69" i="70"/>
  <c r="CA68" i="70"/>
  <c r="CA70" i="70" s="1"/>
  <c r="GK69" i="70"/>
  <c r="GK68" i="70"/>
  <c r="GK70" i="70" s="1"/>
  <c r="FT68" i="70"/>
  <c r="FT70" i="70" s="1"/>
  <c r="FT69" i="70"/>
  <c r="CL68" i="70"/>
  <c r="CL70" i="70" s="1"/>
  <c r="CL69" i="70"/>
  <c r="EX68" i="70"/>
  <c r="EX69" i="70"/>
  <c r="FT62" i="70"/>
  <c r="FT63" i="70"/>
  <c r="AU33" i="70"/>
  <c r="DL54" i="70"/>
  <c r="BO54" i="70"/>
  <c r="CE69" i="70"/>
  <c r="CE68" i="70"/>
  <c r="EE69" i="70"/>
  <c r="EE68" i="70"/>
  <c r="EE70" i="70" s="1"/>
  <c r="FH54" i="70"/>
  <c r="CM30" i="71"/>
  <c r="CG41" i="71"/>
  <c r="CG61" i="71"/>
  <c r="CG21" i="71"/>
  <c r="CG42" i="71" s="1"/>
  <c r="CG22" i="71"/>
  <c r="CG43" i="71" s="1"/>
  <c r="DI41" i="71"/>
  <c r="DI61" i="71"/>
  <c r="DI22" i="71"/>
  <c r="DI43" i="71" s="1"/>
  <c r="DI44" i="71" s="1"/>
  <c r="DI21" i="71"/>
  <c r="DI42" i="71" s="1"/>
  <c r="CY41" i="71"/>
  <c r="CY61" i="71"/>
  <c r="CY21" i="71"/>
  <c r="CY42" i="71" s="1"/>
  <c r="CY22" i="71"/>
  <c r="CY43" i="71" s="1"/>
  <c r="CU41" i="71"/>
  <c r="CU61" i="71"/>
  <c r="CU22" i="71"/>
  <c r="CU43" i="71" s="1"/>
  <c r="CU21" i="71"/>
  <c r="CU42" i="71" s="1"/>
  <c r="Y41" i="71"/>
  <c r="Y44" i="71" s="1"/>
  <c r="Y61" i="71"/>
  <c r="Y22" i="71"/>
  <c r="Y43" i="71" s="1"/>
  <c r="Y21" i="71"/>
  <c r="Y42" i="71" s="1"/>
  <c r="DY41" i="71"/>
  <c r="DY44" i="71" s="1"/>
  <c r="DY61" i="71"/>
  <c r="DY21" i="71"/>
  <c r="DY42" i="71" s="1"/>
  <c r="DY22" i="71"/>
  <c r="DY43" i="71" s="1"/>
  <c r="BD30" i="71"/>
  <c r="DM44" i="71"/>
  <c r="BE44" i="71"/>
  <c r="EP44" i="71"/>
  <c r="FT48" i="71"/>
  <c r="FT67" i="71"/>
  <c r="FT29" i="71"/>
  <c r="FT50" i="71" s="1"/>
  <c r="FT28" i="71"/>
  <c r="FT49" i="71" s="1"/>
  <c r="FT51" i="71" s="1"/>
  <c r="GN48" i="71"/>
  <c r="GN67" i="71"/>
  <c r="GN28" i="71"/>
  <c r="GN49" i="71" s="1"/>
  <c r="GN29" i="71"/>
  <c r="GN50" i="71" s="1"/>
  <c r="GJ48" i="71"/>
  <c r="GJ67" i="71"/>
  <c r="GJ28" i="71"/>
  <c r="GJ49" i="71" s="1"/>
  <c r="GJ29" i="71"/>
  <c r="GJ50" i="71" s="1"/>
  <c r="GJ51" i="71" s="1"/>
  <c r="GQ41" i="71"/>
  <c r="GQ22" i="71"/>
  <c r="GQ43" i="71" s="1"/>
  <c r="GQ61" i="71"/>
  <c r="GQ21" i="71"/>
  <c r="GQ42" i="71" s="1"/>
  <c r="DY48" i="71"/>
  <c r="DY67" i="71"/>
  <c r="DY28" i="71"/>
  <c r="DY49" i="71" s="1"/>
  <c r="DY29" i="71"/>
  <c r="DY50" i="71" s="1"/>
  <c r="DY51" i="71" s="1"/>
  <c r="AT41" i="71"/>
  <c r="AT61" i="71"/>
  <c r="AT22" i="71"/>
  <c r="AT43" i="71" s="1"/>
  <c r="AT21" i="71"/>
  <c r="AT42" i="71" s="1"/>
  <c r="GS48" i="71"/>
  <c r="GS67" i="71"/>
  <c r="GS28" i="71"/>
  <c r="GS49" i="71" s="1"/>
  <c r="GS29" i="71"/>
  <c r="GS50" i="71" s="1"/>
  <c r="GS51" i="71" s="1"/>
  <c r="EG48" i="71"/>
  <c r="EG67" i="71"/>
  <c r="EG29" i="71"/>
  <c r="EG50" i="71" s="1"/>
  <c r="EG28" i="71"/>
  <c r="EG49" i="71" s="1"/>
  <c r="AU48" i="71"/>
  <c r="AU67" i="71"/>
  <c r="AU28" i="71"/>
  <c r="AU49" i="71" s="1"/>
  <c r="AU29" i="71"/>
  <c r="AU50" i="71" s="1"/>
  <c r="AU51" i="71" s="1"/>
  <c r="FP41" i="71"/>
  <c r="FP61" i="71"/>
  <c r="FP22" i="71"/>
  <c r="FP43" i="71" s="1"/>
  <c r="FP21" i="71"/>
  <c r="FP42" i="71" s="1"/>
  <c r="CX48" i="71"/>
  <c r="CX67" i="71"/>
  <c r="CX28" i="71"/>
  <c r="CX49" i="71" s="1"/>
  <c r="CX29" i="71"/>
  <c r="CX50" i="71" s="1"/>
  <c r="BF41" i="71"/>
  <c r="BF44" i="71" s="1"/>
  <c r="BF61" i="71"/>
  <c r="BF22" i="71"/>
  <c r="BF43" i="71" s="1"/>
  <c r="BF21" i="71"/>
  <c r="BF42" i="71" s="1"/>
  <c r="FZ48" i="71"/>
  <c r="FZ67" i="71"/>
  <c r="FZ29" i="71"/>
  <c r="FZ50" i="71" s="1"/>
  <c r="FZ28" i="71"/>
  <c r="FZ49" i="71" s="1"/>
  <c r="FZ51" i="71" s="1"/>
  <c r="DC48" i="71"/>
  <c r="DC67" i="71"/>
  <c r="DC28" i="71"/>
  <c r="DC49" i="71" s="1"/>
  <c r="DC51" i="71" s="1"/>
  <c r="DC29" i="71"/>
  <c r="DC50" i="71" s="1"/>
  <c r="X41" i="71"/>
  <c r="X61" i="71"/>
  <c r="X22" i="71"/>
  <c r="X43" i="71" s="1"/>
  <c r="X21" i="71"/>
  <c r="X42" i="71" s="1"/>
  <c r="GG41" i="71"/>
  <c r="GG61" i="71"/>
  <c r="GG21" i="71"/>
  <c r="GG42" i="71" s="1"/>
  <c r="GG22" i="71"/>
  <c r="GG43" i="71" s="1"/>
  <c r="DZ48" i="71"/>
  <c r="DZ67" i="71"/>
  <c r="DZ28" i="71"/>
  <c r="DZ49" i="71" s="1"/>
  <c r="DZ29" i="71"/>
  <c r="DZ50" i="71" s="1"/>
  <c r="DZ51" i="71" s="1"/>
  <c r="AO48" i="71"/>
  <c r="AO67" i="71"/>
  <c r="AO29" i="71"/>
  <c r="AO50" i="71" s="1"/>
  <c r="AO28" i="71"/>
  <c r="AO49" i="71" s="1"/>
  <c r="FO48" i="71"/>
  <c r="FO67" i="71"/>
  <c r="FO28" i="71"/>
  <c r="FO49" i="71" s="1"/>
  <c r="FO29" i="71"/>
  <c r="FO50" i="71" s="1"/>
  <c r="FO51" i="71" s="1"/>
  <c r="CR48" i="71"/>
  <c r="CR67" i="71"/>
  <c r="CR29" i="71"/>
  <c r="CR50" i="71" s="1"/>
  <c r="CR28" i="71"/>
  <c r="CR49" i="71" s="1"/>
  <c r="AZ41" i="71"/>
  <c r="AZ61" i="71"/>
  <c r="AZ22" i="71"/>
  <c r="AZ43" i="71" s="1"/>
  <c r="AZ21" i="71"/>
  <c r="AZ42" i="71" s="1"/>
  <c r="AZ44" i="71" s="1"/>
  <c r="FV41" i="71"/>
  <c r="FV61" i="71"/>
  <c r="FV22" i="71"/>
  <c r="FV43" i="71" s="1"/>
  <c r="FV21" i="71"/>
  <c r="FV42" i="71" s="1"/>
  <c r="DF48" i="71"/>
  <c r="DF67" i="71"/>
  <c r="DF28" i="71"/>
  <c r="DF49" i="71" s="1"/>
  <c r="DF29" i="71"/>
  <c r="DF50" i="71" s="1"/>
  <c r="DF51" i="71" s="1"/>
  <c r="U48" i="71"/>
  <c r="U51" i="71" s="1"/>
  <c r="U67" i="71"/>
  <c r="U29" i="71"/>
  <c r="U50" i="71" s="1"/>
  <c r="U28" i="71"/>
  <c r="U49" i="71" s="1"/>
  <c r="D68" i="70"/>
  <c r="D69" i="70"/>
  <c r="BP68" i="70"/>
  <c r="BP69" i="70"/>
  <c r="DB68" i="70"/>
  <c r="DB69" i="70"/>
  <c r="GL62" i="70"/>
  <c r="GL64" i="70" s="1"/>
  <c r="GL63" i="70"/>
  <c r="BP62" i="70"/>
  <c r="BP63" i="70"/>
  <c r="FV68" i="70"/>
  <c r="FV69" i="70"/>
  <c r="DP62" i="70"/>
  <c r="DP63" i="70"/>
  <c r="N62" i="70"/>
  <c r="N64" i="70" s="1"/>
  <c r="N73" i="70" s="1"/>
  <c r="N63" i="70"/>
  <c r="ET69" i="70"/>
  <c r="ET68" i="70"/>
  <c r="ET70" i="70" s="1"/>
  <c r="BN62" i="70"/>
  <c r="BN63" i="70"/>
  <c r="DR68" i="70"/>
  <c r="DR69" i="70"/>
  <c r="EZ68" i="70"/>
  <c r="EZ70" i="70" s="1"/>
  <c r="EZ69" i="70"/>
  <c r="DY54" i="70"/>
  <c r="B62" i="70"/>
  <c r="B63" i="70"/>
  <c r="BB23" i="70"/>
  <c r="BB33" i="70" s="1"/>
  <c r="FG62" i="70"/>
  <c r="FG64" i="70" s="1"/>
  <c r="FG63" i="70"/>
  <c r="DJ54" i="70"/>
  <c r="FP33" i="69"/>
  <c r="GH33" i="69"/>
  <c r="ES64" i="69"/>
  <c r="CW73" i="68"/>
  <c r="AG64" i="69"/>
  <c r="EM64" i="69"/>
  <c r="EM73" i="69" s="1"/>
  <c r="M68" i="70"/>
  <c r="M70" i="70" s="1"/>
  <c r="M69" i="70"/>
  <c r="BY68" i="70"/>
  <c r="BY69" i="70"/>
  <c r="AU69" i="70"/>
  <c r="AU68" i="70"/>
  <c r="AU70" i="70" s="1"/>
  <c r="DG69" i="70"/>
  <c r="DG68" i="70"/>
  <c r="DG70" i="70" s="1"/>
  <c r="DQ68" i="70"/>
  <c r="DQ70" i="70" s="1"/>
  <c r="DQ69" i="70"/>
  <c r="BI63" i="70"/>
  <c r="BI62" i="70"/>
  <c r="BI64" i="70" s="1"/>
  <c r="BG54" i="70"/>
  <c r="BI23" i="70"/>
  <c r="CA23" i="70"/>
  <c r="CR30" i="70"/>
  <c r="CZ23" i="70"/>
  <c r="FK63" i="70"/>
  <c r="FK62" i="70"/>
  <c r="FK64" i="70" s="1"/>
  <c r="FK73" i="70" s="1"/>
  <c r="AW23" i="70"/>
  <c r="AW33" i="70" s="1"/>
  <c r="GM62" i="70"/>
  <c r="GM63" i="70"/>
  <c r="X23" i="70"/>
  <c r="X33" i="70" s="1"/>
  <c r="DM64" i="69"/>
  <c r="DM73" i="69" s="1"/>
  <c r="DU33" i="69"/>
  <c r="AG70" i="69"/>
  <c r="DS70" i="69"/>
  <c r="BR64" i="69"/>
  <c r="BR73" i="69" s="1"/>
  <c r="EA64" i="69"/>
  <c r="EA73" i="69" s="1"/>
  <c r="DU70" i="69"/>
  <c r="BP64" i="69"/>
  <c r="BP73" i="69" s="1"/>
  <c r="N70" i="69"/>
  <c r="GK54" i="70"/>
  <c r="DE33" i="69"/>
  <c r="H33" i="69"/>
  <c r="DA64" i="69"/>
  <c r="EK70" i="69"/>
  <c r="CF64" i="69"/>
  <c r="CF73" i="69" s="1"/>
  <c r="AD70" i="69"/>
  <c r="P70" i="69"/>
  <c r="FT64" i="69"/>
  <c r="DR70" i="69"/>
  <c r="DR73" i="69" s="1"/>
  <c r="P44" i="71"/>
  <c r="P54" i="71" s="1"/>
  <c r="CR51" i="71"/>
  <c r="FO30" i="71"/>
  <c r="FT23" i="71"/>
  <c r="P23" i="71"/>
  <c r="P33" i="71" s="1"/>
  <c r="M51" i="71"/>
  <c r="BA41" i="71"/>
  <c r="BA61" i="71"/>
  <c r="BA22" i="71"/>
  <c r="BA43" i="71" s="1"/>
  <c r="BA21" i="71"/>
  <c r="BA42" i="71" s="1"/>
  <c r="CC41" i="71"/>
  <c r="CC61" i="71"/>
  <c r="CC22" i="71"/>
  <c r="CC43" i="71" s="1"/>
  <c r="CC21" i="71"/>
  <c r="CC42" i="71" s="1"/>
  <c r="BS41" i="71"/>
  <c r="BS22" i="71"/>
  <c r="BS43" i="71" s="1"/>
  <c r="BS44" i="71" s="1"/>
  <c r="BS54" i="71" s="1"/>
  <c r="BS61" i="71"/>
  <c r="BS21" i="71"/>
  <c r="BS42" i="71" s="1"/>
  <c r="BO41" i="71"/>
  <c r="BO61" i="71"/>
  <c r="BO21" i="71"/>
  <c r="BO42" i="71" s="1"/>
  <c r="BO44" i="71" s="1"/>
  <c r="BO54" i="71" s="1"/>
  <c r="BO22" i="71"/>
  <c r="BO43" i="71" s="1"/>
  <c r="CW41" i="71"/>
  <c r="CW44" i="71" s="1"/>
  <c r="CW54" i="71" s="1"/>
  <c r="CW61" i="71"/>
  <c r="CW21" i="71"/>
  <c r="CW42" i="71" s="1"/>
  <c r="CW22" i="71"/>
  <c r="CW43" i="71" s="1"/>
  <c r="CI44" i="71"/>
  <c r="CS41" i="71"/>
  <c r="CS61" i="71"/>
  <c r="CS21" i="71"/>
  <c r="CS42" i="71" s="1"/>
  <c r="CS22" i="71"/>
  <c r="CS43" i="71" s="1"/>
  <c r="W41" i="71"/>
  <c r="W44" i="71" s="1"/>
  <c r="W54" i="71" s="1"/>
  <c r="W22" i="71"/>
  <c r="W43" i="71" s="1"/>
  <c r="W61" i="71"/>
  <c r="W21" i="71"/>
  <c r="W42" i="71" s="1"/>
  <c r="GN51" i="71"/>
  <c r="Y30" i="71"/>
  <c r="BP51" i="71"/>
  <c r="CQ30" i="71"/>
  <c r="AG44" i="71"/>
  <c r="GG44" i="71"/>
  <c r="FV23" i="71"/>
  <c r="W23" i="71"/>
  <c r="EJ30" i="71"/>
  <c r="BX48" i="71"/>
  <c r="BX67" i="71"/>
  <c r="BX29" i="71"/>
  <c r="BX50" i="71" s="1"/>
  <c r="BX28" i="71"/>
  <c r="BX49" i="71" s="1"/>
  <c r="FH48" i="71"/>
  <c r="FH51" i="71" s="1"/>
  <c r="FH67" i="71"/>
  <c r="FH28" i="71"/>
  <c r="FH49" i="71" s="1"/>
  <c r="FH29" i="71"/>
  <c r="FH50" i="71" s="1"/>
  <c r="AR48" i="71"/>
  <c r="AR51" i="71" s="1"/>
  <c r="AR67" i="71"/>
  <c r="AR29" i="71"/>
  <c r="AR50" i="71" s="1"/>
  <c r="AR28" i="71"/>
  <c r="AR49" i="71" s="1"/>
  <c r="FD48" i="71"/>
  <c r="FD67" i="71"/>
  <c r="FD28" i="71"/>
  <c r="FD49" i="71" s="1"/>
  <c r="FD51" i="71" s="1"/>
  <c r="FD29" i="71"/>
  <c r="FD50" i="71" s="1"/>
  <c r="BO48" i="71"/>
  <c r="BO67" i="71"/>
  <c r="BO29" i="71"/>
  <c r="BO50" i="71" s="1"/>
  <c r="BO28" i="71"/>
  <c r="BO49" i="71" s="1"/>
  <c r="GM41" i="71"/>
  <c r="GM22" i="71"/>
  <c r="GM43" i="71" s="1"/>
  <c r="GM61" i="71"/>
  <c r="GM21" i="71"/>
  <c r="GM42" i="71" s="1"/>
  <c r="FG41" i="71"/>
  <c r="FG44" i="71" s="1"/>
  <c r="FG22" i="71"/>
  <c r="FG43" i="71" s="1"/>
  <c r="FG61" i="71"/>
  <c r="FG21" i="71"/>
  <c r="FG42" i="71" s="1"/>
  <c r="DV41" i="71"/>
  <c r="DV61" i="71"/>
  <c r="DV21" i="71"/>
  <c r="DV42" i="71" s="1"/>
  <c r="DV44" i="71" s="1"/>
  <c r="DV54" i="71" s="1"/>
  <c r="DV22" i="71"/>
  <c r="DV43" i="71" s="1"/>
  <c r="CC48" i="71"/>
  <c r="CC51" i="71" s="1"/>
  <c r="CC67" i="71"/>
  <c r="CC28" i="71"/>
  <c r="CC49" i="71" s="1"/>
  <c r="CC29" i="71"/>
  <c r="CC50" i="71" s="1"/>
  <c r="AP48" i="71"/>
  <c r="AP29" i="71"/>
  <c r="AP50" i="71" s="1"/>
  <c r="AP67" i="71"/>
  <c r="AP28" i="71"/>
  <c r="AP49" i="71" s="1"/>
  <c r="GO48" i="71"/>
  <c r="GO67" i="71"/>
  <c r="GO29" i="71"/>
  <c r="GO50" i="71" s="1"/>
  <c r="GO28" i="71"/>
  <c r="GO49" i="71" s="1"/>
  <c r="FI48" i="71"/>
  <c r="FI51" i="71" s="1"/>
  <c r="FI67" i="71"/>
  <c r="FI29" i="71"/>
  <c r="FI50" i="71" s="1"/>
  <c r="FI28" i="71"/>
  <c r="FI49" i="71" s="1"/>
  <c r="DW48" i="71"/>
  <c r="DW51" i="71" s="1"/>
  <c r="DW67" i="71"/>
  <c r="DW29" i="71"/>
  <c r="DW50" i="71" s="1"/>
  <c r="DW28" i="71"/>
  <c r="DW49" i="71" s="1"/>
  <c r="CJ48" i="71"/>
  <c r="CJ67" i="71"/>
  <c r="CJ29" i="71"/>
  <c r="CJ50" i="71" s="1"/>
  <c r="CJ51" i="71" s="1"/>
  <c r="CJ28" i="71"/>
  <c r="CJ49" i="71" s="1"/>
  <c r="AR41" i="71"/>
  <c r="AR44" i="71" s="1"/>
  <c r="AR54" i="71" s="1"/>
  <c r="AR61" i="71"/>
  <c r="AR22" i="71"/>
  <c r="AR43" i="71" s="1"/>
  <c r="AR21" i="71"/>
  <c r="AR42" i="71" s="1"/>
  <c r="GR41" i="71"/>
  <c r="GR61" i="71"/>
  <c r="GR22" i="71"/>
  <c r="GR43" i="71" s="1"/>
  <c r="GR44" i="71" s="1"/>
  <c r="GR54" i="71" s="1"/>
  <c r="GR21" i="71"/>
  <c r="GR42" i="71" s="1"/>
  <c r="FL41" i="71"/>
  <c r="FL61" i="71"/>
  <c r="FL22" i="71"/>
  <c r="FL43" i="71" s="1"/>
  <c r="FL21" i="71"/>
  <c r="FL42" i="71" s="1"/>
  <c r="EF41" i="71"/>
  <c r="EF61" i="71"/>
  <c r="EF22" i="71"/>
  <c r="EF43" i="71" s="1"/>
  <c r="EF44" i="71" s="1"/>
  <c r="EF54" i="71" s="1"/>
  <c r="EF21" i="71"/>
  <c r="EF42" i="71" s="1"/>
  <c r="CO48" i="71"/>
  <c r="CO51" i="71" s="1"/>
  <c r="CO67" i="71"/>
  <c r="CO28" i="71"/>
  <c r="CO49" i="71" s="1"/>
  <c r="CO29" i="71"/>
  <c r="CO50" i="71" s="1"/>
  <c r="BB48" i="71"/>
  <c r="BB67" i="71"/>
  <c r="BB29" i="71"/>
  <c r="BB50" i="71" s="1"/>
  <c r="BB51" i="71" s="1"/>
  <c r="BB28" i="71"/>
  <c r="BB49" i="71" s="1"/>
  <c r="J41" i="71"/>
  <c r="J44" i="71" s="1"/>
  <c r="J54" i="71" s="1"/>
  <c r="J61" i="71"/>
  <c r="J22" i="71"/>
  <c r="J43" i="71" s="1"/>
  <c r="J21" i="71"/>
  <c r="J42" i="71" s="1"/>
  <c r="FV48" i="71"/>
  <c r="FV67" i="71"/>
  <c r="FV29" i="71"/>
  <c r="FV50" i="71" s="1"/>
  <c r="FV51" i="71" s="1"/>
  <c r="FV28" i="71"/>
  <c r="FV49" i="71" s="1"/>
  <c r="EP48" i="71"/>
  <c r="EP67" i="71"/>
  <c r="EP29" i="71"/>
  <c r="EP50" i="71" s="1"/>
  <c r="EP28" i="71"/>
  <c r="EP49" i="71" s="1"/>
  <c r="CZ41" i="71"/>
  <c r="CZ61" i="71"/>
  <c r="CZ22" i="71"/>
  <c r="CZ43" i="71" s="1"/>
  <c r="CZ44" i="71" s="1"/>
  <c r="CZ21" i="71"/>
  <c r="CZ42" i="71" s="1"/>
  <c r="BG48" i="71"/>
  <c r="BG51" i="71" s="1"/>
  <c r="BG67" i="71"/>
  <c r="BG28" i="71"/>
  <c r="BG49" i="71" s="1"/>
  <c r="BG29" i="71"/>
  <c r="BG50" i="71" s="1"/>
  <c r="T48" i="71"/>
  <c r="T67" i="71"/>
  <c r="T28" i="71"/>
  <c r="T49" i="71" s="1"/>
  <c r="T51" i="71" s="1"/>
  <c r="T29" i="71"/>
  <c r="T50" i="71" s="1"/>
  <c r="GC41" i="71"/>
  <c r="GC44" i="71" s="1"/>
  <c r="GC54" i="71" s="1"/>
  <c r="GC61" i="71"/>
  <c r="GC22" i="71"/>
  <c r="GC43" i="71" s="1"/>
  <c r="GC21" i="71"/>
  <c r="GC42" i="71" s="1"/>
  <c r="EW41" i="71"/>
  <c r="EW61" i="71"/>
  <c r="EW21" i="71"/>
  <c r="EW42" i="71" s="1"/>
  <c r="EW22" i="71"/>
  <c r="EW43" i="71" s="1"/>
  <c r="DQ48" i="71"/>
  <c r="DQ51" i="71" s="1"/>
  <c r="DQ67" i="71"/>
  <c r="DQ29" i="71"/>
  <c r="DQ50" i="71" s="1"/>
  <c r="DQ28" i="71"/>
  <c r="DQ49" i="71" s="1"/>
  <c r="CD48" i="71"/>
  <c r="CD67" i="71"/>
  <c r="CD29" i="71"/>
  <c r="CD50" i="71" s="1"/>
  <c r="CD51" i="71" s="1"/>
  <c r="CD28" i="71"/>
  <c r="CD49" i="71" s="1"/>
  <c r="AL41" i="71"/>
  <c r="AL44" i="71" s="1"/>
  <c r="AL61" i="71"/>
  <c r="AL22" i="71"/>
  <c r="AL43" i="71" s="1"/>
  <c r="AL21" i="71"/>
  <c r="AL42" i="71" s="1"/>
  <c r="GQ67" i="71"/>
  <c r="GQ48" i="71"/>
  <c r="GQ29" i="71"/>
  <c r="GQ50" i="71" s="1"/>
  <c r="GQ51" i="71" s="1"/>
  <c r="GQ28" i="71"/>
  <c r="GQ49" i="71" s="1"/>
  <c r="FK48" i="71"/>
  <c r="FK51" i="71" s="1"/>
  <c r="FK67" i="71"/>
  <c r="FK29" i="71"/>
  <c r="FK50" i="71" s="1"/>
  <c r="FK28" i="71"/>
  <c r="FK49" i="71" s="1"/>
  <c r="EB41" i="71"/>
  <c r="EB44" i="71" s="1"/>
  <c r="EB61" i="71"/>
  <c r="EB22" i="71"/>
  <c r="EB43" i="71" s="1"/>
  <c r="EB21" i="71"/>
  <c r="EB42" i="71" s="1"/>
  <c r="CI48" i="71"/>
  <c r="CI67" i="71"/>
  <c r="CI28" i="71"/>
  <c r="CI49" i="71" s="1"/>
  <c r="CI29" i="71"/>
  <c r="CI50" i="71" s="1"/>
  <c r="AV48" i="71"/>
  <c r="AV51" i="71" s="1"/>
  <c r="AV67" i="71"/>
  <c r="AV29" i="71"/>
  <c r="AV50" i="71" s="1"/>
  <c r="AV28" i="71"/>
  <c r="AV49" i="71" s="1"/>
  <c r="D41" i="71"/>
  <c r="D44" i="71" s="1"/>
  <c r="D61" i="71"/>
  <c r="D22" i="71"/>
  <c r="D43" i="71" s="1"/>
  <c r="D21" i="71"/>
  <c r="D42" i="71" s="1"/>
  <c r="FR41" i="71"/>
  <c r="FR44" i="71" s="1"/>
  <c r="FR54" i="71" s="1"/>
  <c r="FR61" i="71"/>
  <c r="FR21" i="71"/>
  <c r="FR42" i="71" s="1"/>
  <c r="FR22" i="71"/>
  <c r="FR43" i="71" s="1"/>
  <c r="EL41" i="71"/>
  <c r="EL44" i="71" s="1"/>
  <c r="EL54" i="71" s="1"/>
  <c r="EL61" i="71"/>
  <c r="EL22" i="71"/>
  <c r="EL43" i="71" s="1"/>
  <c r="EL21" i="71"/>
  <c r="EL42" i="71" s="1"/>
  <c r="CW48" i="71"/>
  <c r="CW67" i="71"/>
  <c r="CW28" i="71"/>
  <c r="CW49" i="71" s="1"/>
  <c r="CW29" i="71"/>
  <c r="CW50" i="71" s="1"/>
  <c r="BJ48" i="71"/>
  <c r="BJ51" i="71" s="1"/>
  <c r="BJ67" i="71"/>
  <c r="BJ29" i="71"/>
  <c r="BJ50" i="71" s="1"/>
  <c r="BJ28" i="71"/>
  <c r="BJ49" i="71" s="1"/>
  <c r="R41" i="71"/>
  <c r="R61" i="71"/>
  <c r="R22" i="71"/>
  <c r="R43" i="71" s="1"/>
  <c r="R44" i="71" s="1"/>
  <c r="R54" i="71" s="1"/>
  <c r="R21" i="71"/>
  <c r="R42" i="71" s="1"/>
  <c r="DG64" i="69"/>
  <c r="DG73" i="69" s="1"/>
  <c r="EE73" i="68"/>
  <c r="BJ73" i="68"/>
  <c r="BA68" i="70"/>
  <c r="BA69" i="70"/>
  <c r="W68" i="70"/>
  <c r="W69" i="70"/>
  <c r="CI68" i="70"/>
  <c r="CI69" i="70"/>
  <c r="FS69" i="70"/>
  <c r="FS68" i="70"/>
  <c r="CA63" i="70"/>
  <c r="CA62" i="70"/>
  <c r="CA64" i="70" s="1"/>
  <c r="CA73" i="70" s="1"/>
  <c r="GB30" i="70"/>
  <c r="AN30" i="70"/>
  <c r="FX23" i="70"/>
  <c r="FX33" i="70" s="1"/>
  <c r="FZ30" i="70"/>
  <c r="CG62" i="70"/>
  <c r="CG63" i="70"/>
  <c r="EA30" i="70"/>
  <c r="FP70" i="69"/>
  <c r="DQ70" i="69"/>
  <c r="S70" i="69"/>
  <c r="BC54" i="70"/>
  <c r="DX23" i="70"/>
  <c r="DX33" i="70" s="1"/>
  <c r="BD64" i="69"/>
  <c r="BD73" i="69" s="1"/>
  <c r="B70" i="69"/>
  <c r="AS64" i="69"/>
  <c r="AS73" i="69" s="1"/>
  <c r="AK64" i="69"/>
  <c r="AK73" i="69" s="1"/>
  <c r="S30" i="70"/>
  <c r="S33" i="70" s="1"/>
  <c r="AG30" i="70"/>
  <c r="AS62" i="70"/>
  <c r="AS64" i="70" s="1"/>
  <c r="AS73" i="70" s="1"/>
  <c r="AS63" i="70"/>
  <c r="FW63" i="70"/>
  <c r="FW62" i="70"/>
  <c r="FW64" i="70" s="1"/>
  <c r="GT70" i="69"/>
  <c r="FW70" i="69"/>
  <c r="DR33" i="69"/>
  <c r="GS73" i="68"/>
  <c r="EC73" i="68"/>
  <c r="CU64" i="69"/>
  <c r="CU73" i="69" s="1"/>
  <c r="EQ33" i="69"/>
  <c r="BI69" i="70"/>
  <c r="BI68" i="70"/>
  <c r="BI70" i="70" s="1"/>
  <c r="AE68" i="70"/>
  <c r="AE69" i="70"/>
  <c r="CQ68" i="70"/>
  <c r="CQ69" i="70"/>
  <c r="DM68" i="70"/>
  <c r="DM70" i="70" s="1"/>
  <c r="DM69" i="70"/>
  <c r="EU68" i="70"/>
  <c r="EU69" i="70"/>
  <c r="GC68" i="70"/>
  <c r="GC69" i="70"/>
  <c r="FA69" i="70"/>
  <c r="FA68" i="70"/>
  <c r="FA70" i="70" s="1"/>
  <c r="DY69" i="70"/>
  <c r="DY68" i="70"/>
  <c r="FG68" i="70"/>
  <c r="FG69" i="70"/>
  <c r="E54" i="70"/>
  <c r="CK23" i="70"/>
  <c r="CK33" i="70" s="1"/>
  <c r="DH30" i="70"/>
  <c r="B30" i="70"/>
  <c r="B33" i="70" s="1"/>
  <c r="D23" i="70"/>
  <c r="DT23" i="70"/>
  <c r="AJ54" i="70"/>
  <c r="EW23" i="70"/>
  <c r="EW33" i="70" s="1"/>
  <c r="FD64" i="69"/>
  <c r="GF70" i="69"/>
  <c r="U70" i="69"/>
  <c r="U73" i="69" s="1"/>
  <c r="FJ70" i="69"/>
  <c r="DG70" i="69"/>
  <c r="BO73" i="68"/>
  <c r="EB33" i="69"/>
  <c r="GR64" i="69"/>
  <c r="GR73" i="69" s="1"/>
  <c r="EP70" i="69"/>
  <c r="AO64" i="69"/>
  <c r="AO73" i="69" s="1"/>
  <c r="EB70" i="69"/>
  <c r="FH64" i="69"/>
  <c r="FH73" i="69" s="1"/>
  <c r="DF70" i="69"/>
  <c r="BC70" i="69"/>
  <c r="AG69" i="70"/>
  <c r="AG68" i="70"/>
  <c r="AG70" i="70" s="1"/>
  <c r="CS69" i="70"/>
  <c r="CS68" i="70"/>
  <c r="C69" i="70"/>
  <c r="C68" i="70"/>
  <c r="BO68" i="70"/>
  <c r="BO69" i="70"/>
  <c r="FI69" i="70"/>
  <c r="FI68" i="70"/>
  <c r="FI70" i="70" s="1"/>
  <c r="GQ69" i="70"/>
  <c r="GQ68" i="70"/>
  <c r="FU68" i="70"/>
  <c r="FU70" i="70" s="1"/>
  <c r="FU69" i="70"/>
  <c r="EE30" i="70"/>
  <c r="DD30" i="70"/>
  <c r="FH30" i="70"/>
  <c r="DQ62" i="70"/>
  <c r="DQ63" i="70"/>
  <c r="EK62" i="70"/>
  <c r="EK63" i="70"/>
  <c r="GB23" i="70"/>
  <c r="FC64" i="69"/>
  <c r="DG23" i="70"/>
  <c r="AP23" i="70"/>
  <c r="GF23" i="70"/>
  <c r="GF33" i="70" s="1"/>
  <c r="CR64" i="69"/>
  <c r="CR73" i="69" s="1"/>
  <c r="BQ33" i="69"/>
  <c r="AV70" i="69"/>
  <c r="R64" i="69"/>
  <c r="R73" i="69" s="1"/>
  <c r="DQ64" i="69"/>
  <c r="EG70" i="69"/>
  <c r="FR73" i="69"/>
  <c r="DU73" i="68"/>
  <c r="E69" i="70"/>
  <c r="E68" i="70"/>
  <c r="BQ69" i="70"/>
  <c r="BQ68" i="70"/>
  <c r="AM69" i="70"/>
  <c r="AM68" i="70"/>
  <c r="AM70" i="70" s="1"/>
  <c r="CY69" i="70"/>
  <c r="CY68" i="70"/>
  <c r="CY70" i="70" s="1"/>
  <c r="EI68" i="70"/>
  <c r="EI70" i="70" s="1"/>
  <c r="EI69" i="70"/>
  <c r="CB30" i="70"/>
  <c r="FN30" i="70"/>
  <c r="EU30" i="70"/>
  <c r="FA73" i="69"/>
  <c r="DD73" i="69"/>
  <c r="FY73" i="69"/>
  <c r="GK73" i="69"/>
  <c r="EY30" i="70"/>
  <c r="AC30" i="70"/>
  <c r="AC33" i="70" s="1"/>
  <c r="DR30" i="70"/>
  <c r="CK62" i="70"/>
  <c r="CK63" i="70"/>
  <c r="BU23" i="70"/>
  <c r="BU33" i="70" s="1"/>
  <c r="ES62" i="70"/>
  <c r="ES63" i="70"/>
  <c r="EF23" i="70"/>
  <c r="FG30" i="70"/>
  <c r="CG64" i="69"/>
  <c r="CG73" i="69" s="1"/>
  <c r="AB68" i="70"/>
  <c r="AB69" i="70"/>
  <c r="EV62" i="70"/>
  <c r="EV63" i="70"/>
  <c r="Z62" i="70"/>
  <c r="Z64" i="70" s="1"/>
  <c r="Z63" i="70"/>
  <c r="CX68" i="70"/>
  <c r="CX70" i="70" s="1"/>
  <c r="CX69" i="70"/>
  <c r="FK23" i="70"/>
  <c r="DI68" i="70"/>
  <c r="DI69" i="70"/>
  <c r="EY69" i="70"/>
  <c r="EY68" i="70"/>
  <c r="EA30" i="71"/>
  <c r="ED44" i="71"/>
  <c r="K51" i="71"/>
  <c r="AY54" i="70"/>
  <c r="DG63" i="70"/>
  <c r="DG62" i="70"/>
  <c r="DG64" i="70" s="1"/>
  <c r="I62" i="70"/>
  <c r="I63" i="70"/>
  <c r="CR33" i="70"/>
  <c r="AD33" i="70"/>
  <c r="BY62" i="70"/>
  <c r="BY63" i="70"/>
  <c r="FU23" i="70"/>
  <c r="GB54" i="70"/>
  <c r="FV73" i="69"/>
  <c r="DY73" i="68"/>
  <c r="EY23" i="71"/>
  <c r="BD51" i="71"/>
  <c r="CX51" i="71"/>
  <c r="BR23" i="71"/>
  <c r="EI44" i="71"/>
  <c r="EI30" i="71"/>
  <c r="CH23" i="71"/>
  <c r="CX44" i="71"/>
  <c r="CX54" i="71" s="1"/>
  <c r="ET23" i="71"/>
  <c r="GP30" i="71"/>
  <c r="AR23" i="71"/>
  <c r="V30" i="71"/>
  <c r="U41" i="71"/>
  <c r="U61" i="71"/>
  <c r="U21" i="71"/>
  <c r="U42" i="71" s="1"/>
  <c r="U44" i="71" s="1"/>
  <c r="U54" i="71" s="1"/>
  <c r="U22" i="71"/>
  <c r="U43" i="71" s="1"/>
  <c r="AX30" i="71"/>
  <c r="AW41" i="71"/>
  <c r="AW61" i="71"/>
  <c r="AW21" i="71"/>
  <c r="AW42" i="71" s="1"/>
  <c r="AW22" i="71"/>
  <c r="AW43" i="71" s="1"/>
  <c r="AW44" i="71" s="1"/>
  <c r="AW54" i="71" s="1"/>
  <c r="AN30" i="71"/>
  <c r="AM41" i="71"/>
  <c r="AM22" i="71"/>
  <c r="AM43" i="71" s="1"/>
  <c r="AM44" i="71" s="1"/>
  <c r="AM54" i="71" s="1"/>
  <c r="AM61" i="71"/>
  <c r="AM21" i="71"/>
  <c r="AM42" i="71" s="1"/>
  <c r="I23" i="71"/>
  <c r="DL30" i="71"/>
  <c r="AI41" i="71"/>
  <c r="AI44" i="71" s="1"/>
  <c r="AI54" i="71" s="1"/>
  <c r="AI61" i="71"/>
  <c r="AI21" i="71"/>
  <c r="AI42" i="71" s="1"/>
  <c r="AI22" i="71"/>
  <c r="AI43" i="71" s="1"/>
  <c r="AY41" i="71"/>
  <c r="AY61" i="71"/>
  <c r="AY22" i="71"/>
  <c r="AY43" i="71" s="1"/>
  <c r="AY21" i="71"/>
  <c r="AY42" i="71" s="1"/>
  <c r="AY44" i="71" s="1"/>
  <c r="AY54" i="71" s="1"/>
  <c r="BQ41" i="71"/>
  <c r="BQ61" i="71"/>
  <c r="BQ21" i="71"/>
  <c r="BQ42" i="71" s="1"/>
  <c r="BQ22" i="71"/>
  <c r="BQ43" i="71" s="1"/>
  <c r="AH30" i="71"/>
  <c r="BM41" i="71"/>
  <c r="BM61" i="71"/>
  <c r="BM22" i="71"/>
  <c r="BM43" i="71" s="1"/>
  <c r="BM21" i="71"/>
  <c r="BM42" i="71" s="1"/>
  <c r="DU41" i="71"/>
  <c r="DU61" i="71"/>
  <c r="DU21" i="71"/>
  <c r="DU42" i="71" s="1"/>
  <c r="DU22" i="71"/>
  <c r="DU43" i="71" s="1"/>
  <c r="CI30" i="71"/>
  <c r="EG51" i="71"/>
  <c r="M23" i="71"/>
  <c r="M33" i="71" s="1"/>
  <c r="BX23" i="71"/>
  <c r="AO30" i="71"/>
  <c r="U30" i="71"/>
  <c r="L23" i="71"/>
  <c r="BA23" i="71"/>
  <c r="FI23" i="71"/>
  <c r="EM30" i="71"/>
  <c r="BM23" i="71"/>
  <c r="EX51" i="71"/>
  <c r="AM51" i="71"/>
  <c r="FK23" i="71"/>
  <c r="FV44" i="71"/>
  <c r="GF48" i="71"/>
  <c r="GF67" i="71"/>
  <c r="GF28" i="71"/>
  <c r="GF49" i="71" s="1"/>
  <c r="GF29" i="71"/>
  <c r="GF50" i="71" s="1"/>
  <c r="EA48" i="71"/>
  <c r="EA67" i="71"/>
  <c r="EA29" i="71"/>
  <c r="EA50" i="71" s="1"/>
  <c r="EA28" i="71"/>
  <c r="EA49" i="71" s="1"/>
  <c r="EA51" i="71" s="1"/>
  <c r="P41" i="71"/>
  <c r="P61" i="71"/>
  <c r="P22" i="71"/>
  <c r="P43" i="71" s="1"/>
  <c r="P21" i="71"/>
  <c r="P42" i="71" s="1"/>
  <c r="DH41" i="71"/>
  <c r="DH61" i="71"/>
  <c r="DH21" i="71"/>
  <c r="DH42" i="71" s="1"/>
  <c r="DH22" i="71"/>
  <c r="DH43" i="71" s="1"/>
  <c r="GR48" i="71"/>
  <c r="GR51" i="71" s="1"/>
  <c r="GR67" i="71"/>
  <c r="GR28" i="71"/>
  <c r="GR49" i="71" s="1"/>
  <c r="GR29" i="71"/>
  <c r="GR50" i="71" s="1"/>
  <c r="GI41" i="71"/>
  <c r="GI44" i="71" s="1"/>
  <c r="GI22" i="71"/>
  <c r="GI43" i="71" s="1"/>
  <c r="GI61" i="71"/>
  <c r="GI21" i="71"/>
  <c r="GI42" i="71" s="1"/>
  <c r="FC41" i="71"/>
  <c r="FC22" i="71"/>
  <c r="FC43" i="71" s="1"/>
  <c r="FC61" i="71"/>
  <c r="FC21" i="71"/>
  <c r="FC42" i="71" s="1"/>
  <c r="FC44" i="71" s="1"/>
  <c r="DR48" i="71"/>
  <c r="DR29" i="71"/>
  <c r="DR50" i="71" s="1"/>
  <c r="DR67" i="71"/>
  <c r="DR28" i="71"/>
  <c r="DR49" i="71" s="1"/>
  <c r="BZ41" i="71"/>
  <c r="BZ44" i="71" s="1"/>
  <c r="BZ22" i="71"/>
  <c r="BZ43" i="71" s="1"/>
  <c r="BZ61" i="71"/>
  <c r="BZ21" i="71"/>
  <c r="BZ42" i="71" s="1"/>
  <c r="AG48" i="71"/>
  <c r="AG67" i="71"/>
  <c r="AG29" i="71"/>
  <c r="AG50" i="71" s="1"/>
  <c r="AG28" i="71"/>
  <c r="AG49" i="71" s="1"/>
  <c r="GK48" i="71"/>
  <c r="GK51" i="71" s="1"/>
  <c r="GK67" i="71"/>
  <c r="GK28" i="71"/>
  <c r="GK49" i="71" s="1"/>
  <c r="GK29" i="71"/>
  <c r="GK50" i="71" s="1"/>
  <c r="FE48" i="71"/>
  <c r="FE51" i="71" s="1"/>
  <c r="FE67" i="71"/>
  <c r="FE29" i="71"/>
  <c r="FE50" i="71" s="1"/>
  <c r="FE28" i="71"/>
  <c r="FE49" i="71" s="1"/>
  <c r="DT41" i="71"/>
  <c r="DT44" i="71" s="1"/>
  <c r="DT54" i="71" s="1"/>
  <c r="DT61" i="71"/>
  <c r="DT22" i="71"/>
  <c r="DT43" i="71" s="1"/>
  <c r="DT21" i="71"/>
  <c r="DT42" i="71" s="1"/>
  <c r="CA48" i="71"/>
  <c r="CA51" i="71" s="1"/>
  <c r="CA67" i="71"/>
  <c r="CA28" i="71"/>
  <c r="CA49" i="71" s="1"/>
  <c r="CA29" i="71"/>
  <c r="CA50" i="71" s="1"/>
  <c r="AN48" i="71"/>
  <c r="AN51" i="71" s="1"/>
  <c r="AN67" i="71"/>
  <c r="AN28" i="71"/>
  <c r="AN49" i="71" s="1"/>
  <c r="AN29" i="71"/>
  <c r="AN50" i="71" s="1"/>
  <c r="GN41" i="71"/>
  <c r="GN61" i="71"/>
  <c r="GN22" i="71"/>
  <c r="GN43" i="71" s="1"/>
  <c r="GN21" i="71"/>
  <c r="GN42" i="71" s="1"/>
  <c r="FH41" i="71"/>
  <c r="FH61" i="71"/>
  <c r="FH22" i="71"/>
  <c r="FH43" i="71" s="1"/>
  <c r="FH21" i="71"/>
  <c r="FH42" i="71" s="1"/>
  <c r="ED48" i="71"/>
  <c r="ED67" i="71"/>
  <c r="ED28" i="71"/>
  <c r="ED49" i="71" s="1"/>
  <c r="ED29" i="71"/>
  <c r="ED50" i="71" s="1"/>
  <c r="CL41" i="71"/>
  <c r="CL44" i="71" s="1"/>
  <c r="CL54" i="71" s="1"/>
  <c r="CL61" i="71"/>
  <c r="CL21" i="71"/>
  <c r="CL42" i="71" s="1"/>
  <c r="CL22" i="71"/>
  <c r="CL43" i="71" s="1"/>
  <c r="AS48" i="71"/>
  <c r="AS67" i="71"/>
  <c r="AS28" i="71"/>
  <c r="AS49" i="71" s="1"/>
  <c r="AS29" i="71"/>
  <c r="AS50" i="71" s="1"/>
  <c r="F48" i="71"/>
  <c r="F67" i="71"/>
  <c r="F28" i="71"/>
  <c r="F49" i="71" s="1"/>
  <c r="F29" i="71"/>
  <c r="F50" i="71" s="1"/>
  <c r="F51" i="71" s="1"/>
  <c r="FR48" i="71"/>
  <c r="FR67" i="71"/>
  <c r="FR28" i="71"/>
  <c r="FR49" i="71" s="1"/>
  <c r="FR29" i="71"/>
  <c r="FR50" i="71" s="1"/>
  <c r="EL48" i="71"/>
  <c r="EL51" i="71" s="1"/>
  <c r="EL67" i="71"/>
  <c r="EL28" i="71"/>
  <c r="EL49" i="71" s="1"/>
  <c r="EL29" i="71"/>
  <c r="EL50" i="71" s="1"/>
  <c r="CV48" i="71"/>
  <c r="CV67" i="71"/>
  <c r="CV28" i="71"/>
  <c r="CV49" i="71" s="1"/>
  <c r="CV29" i="71"/>
  <c r="CV50" i="71" s="1"/>
  <c r="BD41" i="71"/>
  <c r="BD61" i="71"/>
  <c r="BD21" i="71"/>
  <c r="BD42" i="71" s="1"/>
  <c r="BD22" i="71"/>
  <c r="BD43" i="71" s="1"/>
  <c r="K48" i="71"/>
  <c r="K67" i="71"/>
  <c r="K28" i="71"/>
  <c r="K49" i="71" s="1"/>
  <c r="K29" i="71"/>
  <c r="K50" i="71" s="1"/>
  <c r="FY41" i="71"/>
  <c r="FY61" i="71"/>
  <c r="FY21" i="71"/>
  <c r="FY42" i="71" s="1"/>
  <c r="FY22" i="71"/>
  <c r="FY43" i="71" s="1"/>
  <c r="FY44" i="71" s="1"/>
  <c r="ES41" i="71"/>
  <c r="ES44" i="71" s="1"/>
  <c r="ES61" i="71"/>
  <c r="ES21" i="71"/>
  <c r="ES42" i="71" s="1"/>
  <c r="ES22" i="71"/>
  <c r="ES43" i="71" s="1"/>
  <c r="DN41" i="71"/>
  <c r="DN61" i="71"/>
  <c r="DN21" i="71"/>
  <c r="DN42" i="71" s="1"/>
  <c r="DN22" i="71"/>
  <c r="DN43" i="71" s="1"/>
  <c r="BU48" i="71"/>
  <c r="BU67" i="71"/>
  <c r="BU29" i="71"/>
  <c r="BU50" i="71" s="1"/>
  <c r="BU28" i="71"/>
  <c r="BU49" i="71" s="1"/>
  <c r="AH48" i="71"/>
  <c r="AH67" i="71"/>
  <c r="AH28" i="71"/>
  <c r="AH49" i="71" s="1"/>
  <c r="AH29" i="71"/>
  <c r="AH50" i="71" s="1"/>
  <c r="AH51" i="71" s="1"/>
  <c r="GM48" i="71"/>
  <c r="GM67" i="71"/>
  <c r="GM29" i="71"/>
  <c r="GM50" i="71" s="1"/>
  <c r="GM28" i="71"/>
  <c r="GM49" i="71" s="1"/>
  <c r="FG48" i="71"/>
  <c r="FG51" i="71" s="1"/>
  <c r="FG67" i="71"/>
  <c r="FG29" i="71"/>
  <c r="FG50" i="71" s="1"/>
  <c r="FG28" i="71"/>
  <c r="FG49" i="71" s="1"/>
  <c r="DX48" i="71"/>
  <c r="DX51" i="71" s="1"/>
  <c r="DX67" i="71"/>
  <c r="DX29" i="71"/>
  <c r="DX50" i="71" s="1"/>
  <c r="DX28" i="71"/>
  <c r="DX49" i="71" s="1"/>
  <c r="CF41" i="71"/>
  <c r="CF44" i="71" s="1"/>
  <c r="CF61" i="71"/>
  <c r="CF22" i="71"/>
  <c r="CF43" i="71" s="1"/>
  <c r="CF21" i="71"/>
  <c r="CF42" i="71" s="1"/>
  <c r="AM48" i="71"/>
  <c r="AM67" i="71"/>
  <c r="AM29" i="71"/>
  <c r="AM50" i="71" s="1"/>
  <c r="AM28" i="71"/>
  <c r="AM49" i="71" s="1"/>
  <c r="GT41" i="71"/>
  <c r="GT61" i="71"/>
  <c r="GT21" i="71"/>
  <c r="GT42" i="71" s="1"/>
  <c r="GT22" i="71"/>
  <c r="GT43" i="71" s="1"/>
  <c r="FN41" i="71"/>
  <c r="FN61" i="71"/>
  <c r="FN21" i="71"/>
  <c r="FN42" i="71" s="1"/>
  <c r="FN22" i="71"/>
  <c r="FN43" i="71" s="1"/>
  <c r="EH41" i="71"/>
  <c r="EH44" i="71" s="1"/>
  <c r="EH61" i="71"/>
  <c r="EH22" i="71"/>
  <c r="EH43" i="71" s="1"/>
  <c r="EH21" i="71"/>
  <c r="EH42" i="71" s="1"/>
  <c r="CT41" i="71"/>
  <c r="CT44" i="71" s="1"/>
  <c r="CT61" i="71"/>
  <c r="CT22" i="71"/>
  <c r="CT43" i="71" s="1"/>
  <c r="CT21" i="71"/>
  <c r="CT42" i="71" s="1"/>
  <c r="BA48" i="71"/>
  <c r="BA67" i="71"/>
  <c r="BA28" i="71"/>
  <c r="BA49" i="71" s="1"/>
  <c r="BA29" i="71"/>
  <c r="BA50" i="71" s="1"/>
  <c r="N48" i="71"/>
  <c r="N51" i="71" s="1"/>
  <c r="N67" i="71"/>
  <c r="N29" i="71"/>
  <c r="N50" i="71" s="1"/>
  <c r="N28" i="71"/>
  <c r="N49" i="71" s="1"/>
  <c r="DU64" i="69"/>
  <c r="ET33" i="70"/>
  <c r="BX23" i="70"/>
  <c r="EO62" i="70"/>
  <c r="EO64" i="70" s="1"/>
  <c r="EO73" i="70" s="1"/>
  <c r="EO63" i="70"/>
  <c r="EN30" i="70"/>
  <c r="EN33" i="70" s="1"/>
  <c r="BZ23" i="70"/>
  <c r="BZ33" i="70" s="1"/>
  <c r="DB30" i="70"/>
  <c r="U30" i="70"/>
  <c r="U33" i="70" s="1"/>
  <c r="CL54" i="70"/>
  <c r="AT33" i="70"/>
  <c r="ES30" i="70"/>
  <c r="CM33" i="69"/>
  <c r="AW70" i="69"/>
  <c r="EI70" i="69"/>
  <c r="CH64" i="69"/>
  <c r="CH73" i="69" s="1"/>
  <c r="EC70" i="69"/>
  <c r="EC73" i="69" s="1"/>
  <c r="BX64" i="69"/>
  <c r="V70" i="69"/>
  <c r="BA64" i="69"/>
  <c r="BM64" i="69"/>
  <c r="FI30" i="70"/>
  <c r="FP23" i="70"/>
  <c r="FP33" i="70" s="1"/>
  <c r="CL33" i="70"/>
  <c r="V23" i="70"/>
  <c r="V33" i="70" s="1"/>
  <c r="BK54" i="70"/>
  <c r="CC64" i="69"/>
  <c r="CC73" i="69" s="1"/>
  <c r="EQ70" i="69"/>
  <c r="DI30" i="70"/>
  <c r="BK73" i="69"/>
  <c r="BF73" i="68"/>
  <c r="Y33" i="69"/>
  <c r="O73" i="69"/>
  <c r="BI30" i="70"/>
  <c r="FI23" i="70"/>
  <c r="FI33" i="70" s="1"/>
  <c r="AK63" i="70"/>
  <c r="AK62" i="70"/>
  <c r="AK64" i="70" s="1"/>
  <c r="GT30" i="70"/>
  <c r="GT33" i="70" s="1"/>
  <c r="EQ63" i="70"/>
  <c r="EQ62" i="70"/>
  <c r="EQ64" i="70" s="1"/>
  <c r="EQ73" i="70" s="1"/>
  <c r="DQ30" i="70"/>
  <c r="FJ23" i="70"/>
  <c r="FJ33" i="70" s="1"/>
  <c r="EK64" i="69"/>
  <c r="CW23" i="70"/>
  <c r="CW33" i="70" s="1"/>
  <c r="CJ23" i="70"/>
  <c r="CJ33" i="70" s="1"/>
  <c r="S64" i="69"/>
  <c r="S73" i="69" s="1"/>
  <c r="EV33" i="69"/>
  <c r="BF73" i="69"/>
  <c r="Q73" i="68"/>
  <c r="GN33" i="69"/>
  <c r="GK70" i="69"/>
  <c r="AA70" i="69"/>
  <c r="EO73" i="68"/>
  <c r="BE23" i="70"/>
  <c r="BE33" i="70" s="1"/>
  <c r="F23" i="70"/>
  <c r="F33" i="70" s="1"/>
  <c r="AJ30" i="70"/>
  <c r="AJ33" i="70" s="1"/>
  <c r="ET30" i="70"/>
  <c r="K62" i="70"/>
  <c r="K64" i="70" s="1"/>
  <c r="K73" i="70" s="1"/>
  <c r="K63" i="70"/>
  <c r="AV23" i="70"/>
  <c r="AV33" i="70" s="1"/>
  <c r="EH23" i="70"/>
  <c r="EH33" i="70" s="1"/>
  <c r="AA30" i="70"/>
  <c r="AE23" i="70"/>
  <c r="AE33" i="70" s="1"/>
  <c r="AB62" i="70"/>
  <c r="AB63" i="70"/>
  <c r="DA23" i="70"/>
  <c r="DA33" i="70" s="1"/>
  <c r="EA23" i="70"/>
  <c r="DK70" i="69"/>
  <c r="FG64" i="69"/>
  <c r="FG73" i="69" s="1"/>
  <c r="EF33" i="69"/>
  <c r="FQ70" i="69"/>
  <c r="FQ73" i="69" s="1"/>
  <c r="DL64" i="69"/>
  <c r="BJ70" i="69"/>
  <c r="BJ73" i="69" s="1"/>
  <c r="G70" i="69"/>
  <c r="CV33" i="69"/>
  <c r="CB73" i="69"/>
  <c r="Z70" i="69"/>
  <c r="EN73" i="68"/>
  <c r="EQ23" i="70"/>
  <c r="EQ33" i="70" s="1"/>
  <c r="FX30" i="70"/>
  <c r="BD33" i="69"/>
  <c r="FF70" i="69"/>
  <c r="FF73" i="69" s="1"/>
  <c r="BY64" i="69"/>
  <c r="BY73" i="69" s="1"/>
  <c r="GT64" i="69"/>
  <c r="GT73" i="69" s="1"/>
  <c r="BD68" i="70"/>
  <c r="BD70" i="70" s="1"/>
  <c r="BD69" i="70"/>
  <c r="BV68" i="70"/>
  <c r="BV70" i="70" s="1"/>
  <c r="BV69" i="70"/>
  <c r="FV62" i="70"/>
  <c r="FV64" i="70" s="1"/>
  <c r="FV63" i="70"/>
  <c r="DX68" i="70"/>
  <c r="DX69" i="70"/>
  <c r="AJ62" i="70"/>
  <c r="AJ64" i="70" s="1"/>
  <c r="AJ63" i="70"/>
  <c r="FF68" i="70"/>
  <c r="FF70" i="70" s="1"/>
  <c r="FF69" i="70"/>
  <c r="CL62" i="70"/>
  <c r="CL64" i="70" s="1"/>
  <c r="CL73" i="70" s="1"/>
  <c r="CL63" i="70"/>
  <c r="ED68" i="70"/>
  <c r="ED69" i="70"/>
  <c r="AH62" i="70"/>
  <c r="AH64" i="70" s="1"/>
  <c r="AH63" i="70"/>
  <c r="CT68" i="70"/>
  <c r="CT70" i="70" s="1"/>
  <c r="CT69" i="70"/>
  <c r="GH62" i="70"/>
  <c r="GH64" i="70" s="1"/>
  <c r="GH63" i="70"/>
  <c r="BD62" i="70"/>
  <c r="BD63" i="70"/>
  <c r="O30" i="70"/>
  <c r="AR23" i="70"/>
  <c r="AR33" i="70" s="1"/>
  <c r="BS63" i="70"/>
  <c r="BS62" i="70"/>
  <c r="DI23" i="70"/>
  <c r="DI33" i="70" s="1"/>
  <c r="CE23" i="70"/>
  <c r="FC62" i="70"/>
  <c r="FC63" i="70"/>
  <c r="FM62" i="70"/>
  <c r="FM64" i="70" s="1"/>
  <c r="FM63" i="70"/>
  <c r="AY63" i="70"/>
  <c r="AY62" i="70"/>
  <c r="EW70" i="69"/>
  <c r="AS68" i="70"/>
  <c r="AS70" i="70" s="1"/>
  <c r="AS69" i="70"/>
  <c r="FY68" i="70"/>
  <c r="FY69" i="70"/>
  <c r="AM63" i="70"/>
  <c r="AM62" i="70"/>
  <c r="AM64" i="70" s="1"/>
  <c r="AM73" i="70" s="1"/>
  <c r="CN68" i="70"/>
  <c r="CN69" i="70"/>
  <c r="EL68" i="70"/>
  <c r="EL70" i="70" s="1"/>
  <c r="EL69" i="70"/>
  <c r="FZ68" i="70"/>
  <c r="FZ69" i="70"/>
  <c r="D62" i="70"/>
  <c r="D63" i="70"/>
  <c r="FW69" i="70"/>
  <c r="FW68" i="70"/>
  <c r="FW70" i="70" s="1"/>
  <c r="DW68" i="70"/>
  <c r="DW70" i="70" s="1"/>
  <c r="DW69" i="70"/>
  <c r="GC62" i="70"/>
  <c r="GC63" i="70"/>
  <c r="N73" i="69"/>
  <c r="FZ44" i="71"/>
  <c r="EC41" i="71"/>
  <c r="EC44" i="71" s="1"/>
  <c r="EC61" i="71"/>
  <c r="EC21" i="71"/>
  <c r="EC42" i="71" s="1"/>
  <c r="EC22" i="71"/>
  <c r="EC43" i="71" s="1"/>
  <c r="FX62" i="70"/>
  <c r="FX63" i="70"/>
  <c r="GT68" i="70"/>
  <c r="GT69" i="70"/>
  <c r="J54" i="70"/>
  <c r="BF70" i="69"/>
  <c r="P51" i="71"/>
  <c r="FZ30" i="71"/>
  <c r="FO44" i="71"/>
  <c r="GM44" i="71"/>
  <c r="CB44" i="71"/>
  <c r="AA30" i="71"/>
  <c r="DN23" i="71"/>
  <c r="DG41" i="71"/>
  <c r="DG44" i="71" s="1"/>
  <c r="DG61" i="71"/>
  <c r="DG21" i="71"/>
  <c r="DG42" i="71" s="1"/>
  <c r="DG22" i="71"/>
  <c r="DG43" i="71" s="1"/>
  <c r="B41" i="71"/>
  <c r="B61" i="71"/>
  <c r="B21" i="71"/>
  <c r="B42" i="71" s="1"/>
  <c r="B22" i="71"/>
  <c r="B43" i="71" s="1"/>
  <c r="Q41" i="71"/>
  <c r="Q44" i="71" s="1"/>
  <c r="Q61" i="71"/>
  <c r="Q21" i="71"/>
  <c r="Q42" i="71" s="1"/>
  <c r="Q22" i="71"/>
  <c r="Q43" i="71" s="1"/>
  <c r="GN30" i="71"/>
  <c r="H30" i="71"/>
  <c r="G41" i="71"/>
  <c r="G44" i="71" s="1"/>
  <c r="G54" i="71" s="1"/>
  <c r="G61" i="71"/>
  <c r="G22" i="71"/>
  <c r="G43" i="71" s="1"/>
  <c r="G21" i="71"/>
  <c r="G42" i="71" s="1"/>
  <c r="EG30" i="71"/>
  <c r="C41" i="71"/>
  <c r="C61" i="71"/>
  <c r="C21" i="71"/>
  <c r="C42" i="71" s="1"/>
  <c r="C22" i="71"/>
  <c r="C43" i="71" s="1"/>
  <c r="F30" i="71"/>
  <c r="AK41" i="71"/>
  <c r="AK44" i="71" s="1"/>
  <c r="AK61" i="71"/>
  <c r="AK22" i="71"/>
  <c r="AK43" i="71" s="1"/>
  <c r="AK21" i="71"/>
  <c r="AK42" i="71" s="1"/>
  <c r="DT30" i="71"/>
  <c r="AG41" i="71"/>
  <c r="AG61" i="71"/>
  <c r="AG22" i="71"/>
  <c r="AG43" i="71" s="1"/>
  <c r="AG21" i="71"/>
  <c r="AG42" i="71" s="1"/>
  <c r="CO41" i="71"/>
  <c r="CO44" i="71" s="1"/>
  <c r="CO54" i="71" s="1"/>
  <c r="CO61" i="71"/>
  <c r="CO22" i="71"/>
  <c r="CO43" i="71" s="1"/>
  <c r="CO21" i="71"/>
  <c r="CO42" i="71" s="1"/>
  <c r="CL23" i="71"/>
  <c r="FI44" i="71"/>
  <c r="GC23" i="71"/>
  <c r="DJ44" i="71"/>
  <c r="DW30" i="71"/>
  <c r="BM44" i="71"/>
  <c r="GK44" i="71"/>
  <c r="EX44" i="71"/>
  <c r="EX54" i="71" s="1"/>
  <c r="BQ23" i="71"/>
  <c r="GO51" i="71"/>
  <c r="AW30" i="71"/>
  <c r="BA51" i="71"/>
  <c r="AE23" i="71"/>
  <c r="CC23" i="71"/>
  <c r="J51" i="71"/>
  <c r="M44" i="71"/>
  <c r="M54" i="71" s="1"/>
  <c r="EK30" i="71"/>
  <c r="BC23" i="71"/>
  <c r="BC33" i="71" s="1"/>
  <c r="EZ48" i="71"/>
  <c r="EZ51" i="71" s="1"/>
  <c r="EZ67" i="71"/>
  <c r="EZ28" i="71"/>
  <c r="EZ49" i="71" s="1"/>
  <c r="EZ29" i="71"/>
  <c r="EZ50" i="71" s="1"/>
  <c r="BH48" i="71"/>
  <c r="BH67" i="71"/>
  <c r="BH29" i="71"/>
  <c r="BH50" i="71" s="1"/>
  <c r="BH28" i="71"/>
  <c r="BH49" i="71" s="1"/>
  <c r="BH51" i="71" s="1"/>
  <c r="FP48" i="71"/>
  <c r="FP51" i="71" s="1"/>
  <c r="FP67" i="71"/>
  <c r="FP29" i="71"/>
  <c r="FP50" i="71" s="1"/>
  <c r="FP28" i="71"/>
  <c r="FP49" i="71" s="1"/>
  <c r="CE48" i="71"/>
  <c r="CE67" i="71"/>
  <c r="CE28" i="71"/>
  <c r="CE49" i="71" s="1"/>
  <c r="CE29" i="71"/>
  <c r="CE50" i="71" s="1"/>
  <c r="FL48" i="71"/>
  <c r="FL51" i="71" s="1"/>
  <c r="FL67" i="71"/>
  <c r="FL28" i="71"/>
  <c r="FL49" i="71" s="1"/>
  <c r="FL29" i="71"/>
  <c r="FL50" i="71" s="1"/>
  <c r="GE41" i="71"/>
  <c r="GE44" i="71" s="1"/>
  <c r="GE22" i="71"/>
  <c r="GE43" i="71" s="1"/>
  <c r="GE61" i="71"/>
  <c r="GE21" i="71"/>
  <c r="GE42" i="71" s="1"/>
  <c r="EY41" i="71"/>
  <c r="EY44" i="71" s="1"/>
  <c r="EY22" i="71"/>
  <c r="EY43" i="71" s="1"/>
  <c r="EY61" i="71"/>
  <c r="EY21" i="71"/>
  <c r="EY42" i="71" s="1"/>
  <c r="DI48" i="71"/>
  <c r="DI67" i="71"/>
  <c r="DI28" i="71"/>
  <c r="DI49" i="71" s="1"/>
  <c r="DI51" i="71" s="1"/>
  <c r="DI29" i="71"/>
  <c r="DI50" i="71" s="1"/>
  <c r="BV48" i="71"/>
  <c r="BV51" i="71" s="1"/>
  <c r="BV67" i="71"/>
  <c r="BV29" i="71"/>
  <c r="BV50" i="71" s="1"/>
  <c r="BV28" i="71"/>
  <c r="BV49" i="71" s="1"/>
  <c r="AD41" i="71"/>
  <c r="AD44" i="71" s="1"/>
  <c r="AD54" i="71" s="1"/>
  <c r="AD61" i="71"/>
  <c r="AD22" i="71"/>
  <c r="AD43" i="71" s="1"/>
  <c r="AD21" i="71"/>
  <c r="AD42" i="71" s="1"/>
  <c r="GG48" i="71"/>
  <c r="GG51" i="71" s="1"/>
  <c r="GG67" i="71"/>
  <c r="GG28" i="71"/>
  <c r="GG49" i="71" s="1"/>
  <c r="GG29" i="71"/>
  <c r="GG50" i="71" s="1"/>
  <c r="FA48" i="71"/>
  <c r="FA67" i="71"/>
  <c r="FA28" i="71"/>
  <c r="FA49" i="71" s="1"/>
  <c r="FA29" i="71"/>
  <c r="FA50" i="71" s="1"/>
  <c r="DP48" i="71"/>
  <c r="DP51" i="71" s="1"/>
  <c r="DP67" i="71"/>
  <c r="DP29" i="71"/>
  <c r="DP50" i="71" s="1"/>
  <c r="DP28" i="71"/>
  <c r="DP49" i="71" s="1"/>
  <c r="BX41" i="71"/>
  <c r="BX61" i="71"/>
  <c r="BX22" i="71"/>
  <c r="BX43" i="71" s="1"/>
  <c r="BX21" i="71"/>
  <c r="BX42" i="71" s="1"/>
  <c r="BX44" i="71" s="1"/>
  <c r="BX54" i="71" s="1"/>
  <c r="AE48" i="71"/>
  <c r="AE51" i="71" s="1"/>
  <c r="AE67" i="71"/>
  <c r="AE29" i="71"/>
  <c r="AE50" i="71" s="1"/>
  <c r="AE28" i="71"/>
  <c r="AE49" i="71" s="1"/>
  <c r="GJ41" i="71"/>
  <c r="GJ44" i="71" s="1"/>
  <c r="GJ54" i="71" s="1"/>
  <c r="GJ61" i="71"/>
  <c r="GJ21" i="71"/>
  <c r="GJ42" i="71" s="1"/>
  <c r="GJ22" i="71"/>
  <c r="GJ43" i="71" s="1"/>
  <c r="FD41" i="71"/>
  <c r="FD44" i="71" s="1"/>
  <c r="FD61" i="71"/>
  <c r="FD21" i="71"/>
  <c r="FD42" i="71" s="1"/>
  <c r="FD22" i="71"/>
  <c r="FD43" i="71" s="1"/>
  <c r="DU48" i="71"/>
  <c r="DU67" i="71"/>
  <c r="DU28" i="71"/>
  <c r="DU49" i="71" s="1"/>
  <c r="DU51" i="71" s="1"/>
  <c r="DU29" i="71"/>
  <c r="DU50" i="71" s="1"/>
  <c r="CH48" i="71"/>
  <c r="CH51" i="71" s="1"/>
  <c r="CH67" i="71"/>
  <c r="CH28" i="71"/>
  <c r="CH49" i="71" s="1"/>
  <c r="CH29" i="71"/>
  <c r="CH50" i="71" s="1"/>
  <c r="AP41" i="71"/>
  <c r="AP44" i="71" s="1"/>
  <c r="AP54" i="71" s="1"/>
  <c r="AP61" i="71"/>
  <c r="AP21" i="71"/>
  <c r="AP42" i="71" s="1"/>
  <c r="AP22" i="71"/>
  <c r="AP43" i="71" s="1"/>
  <c r="GT48" i="71"/>
  <c r="GT51" i="71" s="1"/>
  <c r="GT67" i="71"/>
  <c r="GT28" i="71"/>
  <c r="GT49" i="71" s="1"/>
  <c r="GT29" i="71"/>
  <c r="GT50" i="71" s="1"/>
  <c r="FN48" i="71"/>
  <c r="FN67" i="71"/>
  <c r="FN28" i="71"/>
  <c r="FN49" i="71" s="1"/>
  <c r="FN51" i="71" s="1"/>
  <c r="FN29" i="71"/>
  <c r="FN50" i="71" s="1"/>
  <c r="EH48" i="71"/>
  <c r="EH51" i="71" s="1"/>
  <c r="EH67" i="71"/>
  <c r="EH28" i="71"/>
  <c r="EH49" i="71" s="1"/>
  <c r="EH29" i="71"/>
  <c r="EH50" i="71" s="1"/>
  <c r="CM48" i="71"/>
  <c r="CM67" i="71"/>
  <c r="CM28" i="71"/>
  <c r="CM49" i="71" s="1"/>
  <c r="CM51" i="71" s="1"/>
  <c r="CM29" i="71"/>
  <c r="CM50" i="71" s="1"/>
  <c r="AZ48" i="71"/>
  <c r="AZ51" i="71" s="1"/>
  <c r="AZ67" i="71"/>
  <c r="AZ28" i="71"/>
  <c r="AZ49" i="71" s="1"/>
  <c r="AZ29" i="71"/>
  <c r="AZ50" i="71" s="1"/>
  <c r="H41" i="71"/>
  <c r="H44" i="71" s="1"/>
  <c r="H54" i="71" s="1"/>
  <c r="H61" i="71"/>
  <c r="H21" i="71"/>
  <c r="H42" i="71" s="1"/>
  <c r="H22" i="71"/>
  <c r="H43" i="71" s="1"/>
  <c r="FU41" i="71"/>
  <c r="FU44" i="71" s="1"/>
  <c r="FU61" i="71"/>
  <c r="FU21" i="71"/>
  <c r="FU42" i="71" s="1"/>
  <c r="FU22" i="71"/>
  <c r="FU43" i="71" s="1"/>
  <c r="EO41" i="71"/>
  <c r="EO44" i="71" s="1"/>
  <c r="EO61" i="71"/>
  <c r="EO21" i="71"/>
  <c r="EO42" i="71" s="1"/>
  <c r="EO22" i="71"/>
  <c r="EO43" i="71" s="1"/>
  <c r="DJ48" i="71"/>
  <c r="DJ51" i="71" s="1"/>
  <c r="DJ67" i="71"/>
  <c r="DJ28" i="71"/>
  <c r="DJ49" i="71" s="1"/>
  <c r="DJ29" i="71"/>
  <c r="DJ50" i="71" s="1"/>
  <c r="BR41" i="71"/>
  <c r="BR61" i="71"/>
  <c r="BR21" i="71"/>
  <c r="BR42" i="71" s="1"/>
  <c r="BR22" i="71"/>
  <c r="BR43" i="71" s="1"/>
  <c r="Y48" i="71"/>
  <c r="Y51" i="71" s="1"/>
  <c r="Y67" i="71"/>
  <c r="Y29" i="71"/>
  <c r="Y50" i="71" s="1"/>
  <c r="Y28" i="71"/>
  <c r="Y49" i="71" s="1"/>
  <c r="GI48" i="71"/>
  <c r="GI51" i="71" s="1"/>
  <c r="GI67" i="71"/>
  <c r="GI28" i="71"/>
  <c r="GI49" i="71" s="1"/>
  <c r="GI29" i="71"/>
  <c r="GI50" i="71" s="1"/>
  <c r="FC48" i="71"/>
  <c r="FC51" i="71" s="1"/>
  <c r="FC67" i="71"/>
  <c r="FC28" i="71"/>
  <c r="FC49" i="71" s="1"/>
  <c r="FC29" i="71"/>
  <c r="FC50" i="71" s="1"/>
  <c r="DO48" i="71"/>
  <c r="DO51" i="71" s="1"/>
  <c r="DO67" i="71"/>
  <c r="DO28" i="71"/>
  <c r="DO49" i="71" s="1"/>
  <c r="DO29" i="71"/>
  <c r="DO50" i="71" s="1"/>
  <c r="CB48" i="71"/>
  <c r="CB51" i="71" s="1"/>
  <c r="CB67" i="71"/>
  <c r="CB28" i="71"/>
  <c r="CB49" i="71" s="1"/>
  <c r="CB29" i="71"/>
  <c r="CB50" i="71" s="1"/>
  <c r="AJ41" i="71"/>
  <c r="AJ61" i="71"/>
  <c r="AJ21" i="71"/>
  <c r="AJ42" i="71" s="1"/>
  <c r="AJ44" i="71" s="1"/>
  <c r="AJ54" i="71" s="1"/>
  <c r="AJ22" i="71"/>
  <c r="AJ43" i="71" s="1"/>
  <c r="GP41" i="71"/>
  <c r="GP44" i="71" s="1"/>
  <c r="GP61" i="71"/>
  <c r="GP21" i="71"/>
  <c r="GP42" i="71" s="1"/>
  <c r="GP22" i="71"/>
  <c r="GP43" i="71" s="1"/>
  <c r="FJ41" i="71"/>
  <c r="FJ44" i="71" s="1"/>
  <c r="FJ61" i="71"/>
  <c r="FJ21" i="71"/>
  <c r="FJ42" i="71" s="1"/>
  <c r="FJ22" i="71"/>
  <c r="FJ43" i="71" s="1"/>
  <c r="EC48" i="71"/>
  <c r="EC51" i="71" s="1"/>
  <c r="EC67" i="71"/>
  <c r="EC28" i="71"/>
  <c r="EC49" i="71" s="1"/>
  <c r="EC29" i="71"/>
  <c r="EC50" i="71" s="1"/>
  <c r="CP48" i="71"/>
  <c r="CP67" i="71"/>
  <c r="CP29" i="71"/>
  <c r="CP50" i="71" s="1"/>
  <c r="CP28" i="71"/>
  <c r="CP49" i="71" s="1"/>
  <c r="AX41" i="71"/>
  <c r="AX44" i="71" s="1"/>
  <c r="AX54" i="71" s="1"/>
  <c r="AX61" i="71"/>
  <c r="AX22" i="71"/>
  <c r="AX43" i="71" s="1"/>
  <c r="AX21" i="71"/>
  <c r="AX42" i="71" s="1"/>
  <c r="E48" i="71"/>
  <c r="E67" i="71"/>
  <c r="E28" i="71"/>
  <c r="E49" i="71" s="1"/>
  <c r="E29" i="71"/>
  <c r="E50" i="71" s="1"/>
  <c r="AY30" i="70"/>
  <c r="AY33" i="70" s="1"/>
  <c r="BQ63" i="70"/>
  <c r="BQ62" i="70"/>
  <c r="BQ64" i="70" s="1"/>
  <c r="GK63" i="70"/>
  <c r="GK62" i="70"/>
  <c r="GJ30" i="70"/>
  <c r="BM23" i="70"/>
  <c r="BM33" i="70" s="1"/>
  <c r="DJ23" i="70"/>
  <c r="DJ33" i="70" s="1"/>
  <c r="AE54" i="70"/>
  <c r="BC30" i="70"/>
  <c r="R54" i="70"/>
  <c r="DI54" i="70"/>
  <c r="CP73" i="69"/>
  <c r="G73" i="69"/>
  <c r="FW73" i="69"/>
  <c r="EG73" i="69"/>
  <c r="H68" i="70"/>
  <c r="H70" i="70" s="1"/>
  <c r="H69" i="70"/>
  <c r="BT68" i="70"/>
  <c r="BT70" i="70" s="1"/>
  <c r="BT69" i="70"/>
  <c r="DF62" i="70"/>
  <c r="DF63" i="70"/>
  <c r="ER62" i="70"/>
  <c r="ER64" i="70" s="1"/>
  <c r="ER63" i="70"/>
  <c r="CD68" i="70"/>
  <c r="CD70" i="70" s="1"/>
  <c r="CD69" i="70"/>
  <c r="FZ63" i="70"/>
  <c r="FZ62" i="70"/>
  <c r="AD62" i="70"/>
  <c r="AD63" i="70"/>
  <c r="EX62" i="70"/>
  <c r="EX64" i="70" s="1"/>
  <c r="EX63" i="70"/>
  <c r="CB62" i="70"/>
  <c r="CB64" i="70" s="1"/>
  <c r="CB63" i="70"/>
  <c r="GB68" i="70"/>
  <c r="GB70" i="70" s="1"/>
  <c r="GB69" i="70"/>
  <c r="DV62" i="70"/>
  <c r="DV63" i="70"/>
  <c r="BR68" i="70"/>
  <c r="BR70" i="70" s="1"/>
  <c r="BR69" i="70"/>
  <c r="CJ62" i="70"/>
  <c r="CJ64" i="70" s="1"/>
  <c r="CJ63" i="70"/>
  <c r="EP30" i="70"/>
  <c r="G63" i="70"/>
  <c r="G62" i="70"/>
  <c r="GS62" i="70"/>
  <c r="GS63" i="70"/>
  <c r="DS63" i="70"/>
  <c r="DS62" i="70"/>
  <c r="DS64" i="70" s="1"/>
  <c r="GN30" i="70"/>
  <c r="GN33" i="70" s="1"/>
  <c r="EW62" i="70"/>
  <c r="EW64" i="70" s="1"/>
  <c r="EW63" i="70"/>
  <c r="AG23" i="70"/>
  <c r="AG33" i="70" s="1"/>
  <c r="CC54" i="70"/>
  <c r="CN23" i="70"/>
  <c r="P33" i="69"/>
  <c r="DS73" i="69"/>
  <c r="FW23" i="70"/>
  <c r="FW33" i="70" s="1"/>
  <c r="DT30" i="70"/>
  <c r="GH30" i="70"/>
  <c r="GH33" i="70" s="1"/>
  <c r="AU63" i="70"/>
  <c r="AU62" i="70"/>
  <c r="AU64" i="70" s="1"/>
  <c r="AU73" i="70" s="1"/>
  <c r="EL30" i="70"/>
  <c r="AH30" i="70"/>
  <c r="AH33" i="70" s="1"/>
  <c r="AG63" i="70"/>
  <c r="AG62" i="70"/>
  <c r="CK30" i="70"/>
  <c r="FV33" i="70"/>
  <c r="BD54" i="70"/>
  <c r="GN73" i="68"/>
  <c r="CK33" i="69"/>
  <c r="AN73" i="68"/>
  <c r="CV73" i="68"/>
  <c r="AN33" i="69"/>
  <c r="EF73" i="69"/>
  <c r="CV73" i="69"/>
  <c r="DU23" i="70"/>
  <c r="DU33" i="70" s="1"/>
  <c r="AA23" i="70"/>
  <c r="AA33" i="70" s="1"/>
  <c r="C63" i="70"/>
  <c r="C62" i="70"/>
  <c r="C64" i="70" s="1"/>
  <c r="V30" i="70"/>
  <c r="BA62" i="70"/>
  <c r="BA63" i="70"/>
  <c r="FG23" i="70"/>
  <c r="ER23" i="70"/>
  <c r="ER33" i="70" s="1"/>
  <c r="EB23" i="70"/>
  <c r="EB33" i="70" s="1"/>
  <c r="BT23" i="70"/>
  <c r="BT33" i="70" s="1"/>
  <c r="BX30" i="70"/>
  <c r="CZ30" i="70"/>
  <c r="FD23" i="70"/>
  <c r="FD33" i="70" s="1"/>
  <c r="GS23" i="70"/>
  <c r="GS33" i="70" s="1"/>
  <c r="DY73" i="69"/>
  <c r="GT33" i="69"/>
  <c r="B35" i="69" s="1"/>
  <c r="B36" i="69" s="1"/>
  <c r="H31" i="5" s="1"/>
  <c r="DF73" i="69"/>
  <c r="DX33" i="69"/>
  <c r="DG30" i="70"/>
  <c r="FL30" i="70"/>
  <c r="FY30" i="70"/>
  <c r="EE73" i="69"/>
  <c r="AR73" i="69"/>
  <c r="AO68" i="70"/>
  <c r="AO69" i="70"/>
  <c r="DA68" i="70"/>
  <c r="DA69" i="70"/>
  <c r="K68" i="70"/>
  <c r="K70" i="70" s="1"/>
  <c r="K69" i="70"/>
  <c r="BW68" i="70"/>
  <c r="BW69" i="70"/>
  <c r="GE69" i="70"/>
  <c r="GE68" i="70"/>
  <c r="GE70" i="70" s="1"/>
  <c r="FC68" i="70"/>
  <c r="FC69" i="70"/>
  <c r="FK30" i="70"/>
  <c r="FA30" i="70"/>
  <c r="CD30" i="70"/>
  <c r="GP30" i="70"/>
  <c r="BG63" i="70"/>
  <c r="BG62" i="70"/>
  <c r="BG64" i="70" s="1"/>
  <c r="BC62" i="70"/>
  <c r="BC63" i="70"/>
  <c r="DC62" i="70"/>
  <c r="DC64" i="70" s="1"/>
  <c r="DC63" i="70"/>
  <c r="EE54" i="70"/>
  <c r="AX62" i="70"/>
  <c r="AX63" i="70"/>
  <c r="B68" i="70"/>
  <c r="B69" i="70"/>
  <c r="DT62" i="70"/>
  <c r="DT64" i="70" s="1"/>
  <c r="DT63" i="70"/>
  <c r="EY54" i="70"/>
  <c r="GS54" i="70"/>
  <c r="AW68" i="70"/>
  <c r="AW69" i="70"/>
  <c r="S69" i="70"/>
  <c r="S68" i="70"/>
  <c r="S70" i="70" s="1"/>
  <c r="EY63" i="70"/>
  <c r="EY62" i="70"/>
  <c r="BT23" i="71"/>
  <c r="CP51" i="71"/>
  <c r="K23" i="71"/>
  <c r="AA44" i="71"/>
  <c r="FV30" i="71"/>
  <c r="FM30" i="71"/>
  <c r="CA54" i="70"/>
  <c r="BW62" i="70"/>
  <c r="BW64" i="70" s="1"/>
  <c r="BW63" i="70"/>
  <c r="EU33" i="70"/>
  <c r="FU62" i="70"/>
  <c r="FU64" i="70" s="1"/>
  <c r="FU63" i="70"/>
  <c r="FT30" i="70"/>
  <c r="EG23" i="70"/>
  <c r="EG33" i="70" s="1"/>
  <c r="DO23" i="70"/>
  <c r="DO33" i="70" s="1"/>
  <c r="DM23" i="70"/>
  <c r="DM33" i="70" s="1"/>
  <c r="DZ68" i="70"/>
  <c r="DZ69" i="70"/>
  <c r="FB62" i="70"/>
  <c r="FB64" i="70" s="1"/>
  <c r="FB63" i="70"/>
  <c r="GH54" i="70"/>
  <c r="EZ54" i="70"/>
  <c r="EX64" i="69"/>
  <c r="EX73" i="69" s="1"/>
  <c r="DE64" i="69"/>
  <c r="F73" i="69"/>
  <c r="D73" i="69"/>
  <c r="AF68" i="70"/>
  <c r="AF70" i="70" s="1"/>
  <c r="AF69" i="70"/>
  <c r="CR68" i="70"/>
  <c r="CR70" i="70" s="1"/>
  <c r="CR69" i="70"/>
  <c r="EP62" i="70"/>
  <c r="EP64" i="70" s="1"/>
  <c r="EP63" i="70"/>
  <c r="BL62" i="70"/>
  <c r="BL63" i="70"/>
  <c r="DL68" i="70"/>
  <c r="DL70" i="70" s="1"/>
  <c r="DL69" i="70"/>
  <c r="GR62" i="70"/>
  <c r="GR64" i="70" s="1"/>
  <c r="GR63" i="70"/>
  <c r="BJ68" i="70"/>
  <c r="BJ70" i="70" s="1"/>
  <c r="BJ69" i="70"/>
  <c r="AH68" i="70"/>
  <c r="AH69" i="70"/>
  <c r="FZ54" i="70"/>
  <c r="BA30" i="70"/>
  <c r="BP33" i="69"/>
  <c r="DH64" i="69"/>
  <c r="DH73" i="69" s="1"/>
  <c r="CP23" i="71"/>
  <c r="BT44" i="71"/>
  <c r="GM51" i="71"/>
  <c r="FO23" i="71"/>
  <c r="GM23" i="71"/>
  <c r="GM33" i="71" s="1"/>
  <c r="DK30" i="71"/>
  <c r="ED51" i="71"/>
  <c r="EW64" i="69"/>
  <c r="BH68" i="70"/>
  <c r="BH69" i="70"/>
  <c r="BZ62" i="70"/>
  <c r="BZ63" i="70"/>
  <c r="EB62" i="70"/>
  <c r="EB63" i="70"/>
  <c r="AX68" i="70"/>
  <c r="AX70" i="70" s="1"/>
  <c r="AX69" i="70"/>
  <c r="FJ62" i="70"/>
  <c r="FJ63" i="70"/>
  <c r="CZ62" i="70"/>
  <c r="CZ63" i="70"/>
  <c r="GN68" i="70"/>
  <c r="GN69" i="70"/>
  <c r="EH62" i="70"/>
  <c r="EH64" i="70" s="1"/>
  <c r="EH63" i="70"/>
  <c r="AV62" i="70"/>
  <c r="AV63" i="70"/>
  <c r="FL68" i="70"/>
  <c r="FL69" i="70"/>
  <c r="CX62" i="70"/>
  <c r="CX63" i="70"/>
  <c r="DH68" i="70"/>
  <c r="DH70" i="70" s="1"/>
  <c r="DH69" i="70"/>
  <c r="FZ33" i="70"/>
  <c r="BN33" i="70"/>
  <c r="CW63" i="70"/>
  <c r="CW62" i="70"/>
  <c r="CW64" i="70" s="1"/>
  <c r="CW73" i="70" s="1"/>
  <c r="CS63" i="70"/>
  <c r="CS62" i="70"/>
  <c r="EV23" i="70"/>
  <c r="EV33" i="70" s="1"/>
  <c r="EA68" i="70"/>
  <c r="EA70" i="70" s="1"/>
  <c r="EA69" i="70"/>
  <c r="AA63" i="70"/>
  <c r="AA62" i="70"/>
  <c r="T70" i="69"/>
  <c r="T73" i="69" s="1"/>
  <c r="BA70" i="69"/>
  <c r="GP70" i="69"/>
  <c r="EU64" i="69"/>
  <c r="EU73" i="69" s="1"/>
  <c r="FL64" i="69"/>
  <c r="FL73" i="69" s="1"/>
  <c r="DJ70" i="69"/>
  <c r="CT64" i="69"/>
  <c r="Q68" i="70"/>
  <c r="Q70" i="70" s="1"/>
  <c r="Q69" i="70"/>
  <c r="CC68" i="70"/>
  <c r="CC69" i="70"/>
  <c r="AY69" i="70"/>
  <c r="AY68" i="70"/>
  <c r="DK69" i="70"/>
  <c r="DK68" i="70"/>
  <c r="FM68" i="70"/>
  <c r="FM70" i="70" s="1"/>
  <c r="FM69" i="70"/>
  <c r="EK68" i="70"/>
  <c r="EK69" i="70"/>
  <c r="DS33" i="70"/>
  <c r="CS23" i="70"/>
  <c r="CS33" i="70" s="1"/>
  <c r="EO33" i="70"/>
  <c r="AF70" i="69"/>
  <c r="DJ64" i="69"/>
  <c r="AR70" i="69"/>
  <c r="DA70" i="69"/>
  <c r="GM70" i="69"/>
  <c r="GM73" i="69" s="1"/>
  <c r="EL64" i="69"/>
  <c r="EL73" i="69" s="1"/>
  <c r="K44" i="71"/>
  <c r="K54" i="71" s="1"/>
  <c r="FR51" i="71"/>
  <c r="EQ44" i="71"/>
  <c r="DK51" i="71"/>
  <c r="S51" i="71"/>
  <c r="GM30" i="71"/>
  <c r="ED23" i="71"/>
  <c r="DH44" i="71"/>
  <c r="CH44" i="71"/>
  <c r="DN44" i="71"/>
  <c r="EV30" i="71"/>
  <c r="CB30" i="71"/>
  <c r="CA41" i="71"/>
  <c r="CA44" i="71" s="1"/>
  <c r="CA54" i="71" s="1"/>
  <c r="CA61" i="71"/>
  <c r="CA21" i="71"/>
  <c r="CA42" i="71" s="1"/>
  <c r="CA22" i="71"/>
  <c r="CA43" i="71" s="1"/>
  <c r="CY44" i="71"/>
  <c r="DC41" i="71"/>
  <c r="DC44" i="71" s="1"/>
  <c r="DC54" i="71" s="1"/>
  <c r="DC61" i="71"/>
  <c r="DC21" i="71"/>
  <c r="DC42" i="71" s="1"/>
  <c r="DC22" i="71"/>
  <c r="DC43" i="71" s="1"/>
  <c r="DE41" i="71"/>
  <c r="DE44" i="71" s="1"/>
  <c r="DE61" i="71"/>
  <c r="DE21" i="71"/>
  <c r="DE42" i="71" s="1"/>
  <c r="DE22" i="71"/>
  <c r="DE43" i="71" s="1"/>
  <c r="AP51" i="71"/>
  <c r="DK41" i="71"/>
  <c r="DK61" i="71"/>
  <c r="DK21" i="71"/>
  <c r="DK42" i="71" s="1"/>
  <c r="DK22" i="71"/>
  <c r="DK43" i="71" s="1"/>
  <c r="DA41" i="71"/>
  <c r="DA44" i="71" s="1"/>
  <c r="DA54" i="71" s="1"/>
  <c r="DA61" i="71"/>
  <c r="DA22" i="71"/>
  <c r="DA43" i="71" s="1"/>
  <c r="DA21" i="71"/>
  <c r="DA42" i="71" s="1"/>
  <c r="CR30" i="71"/>
  <c r="DW41" i="71"/>
  <c r="DW61" i="71"/>
  <c r="DW22" i="71"/>
  <c r="DW43" i="71" s="1"/>
  <c r="DW44" i="71" s="1"/>
  <c r="DW54" i="71" s="1"/>
  <c r="DW21" i="71"/>
  <c r="DW42" i="71" s="1"/>
  <c r="E41" i="71"/>
  <c r="E44" i="71" s="1"/>
  <c r="E54" i="71" s="1"/>
  <c r="E61" i="71"/>
  <c r="E22" i="71"/>
  <c r="E43" i="71" s="1"/>
  <c r="E21" i="71"/>
  <c r="E42" i="71" s="1"/>
  <c r="DS41" i="71"/>
  <c r="DS44" i="71" s="1"/>
  <c r="DS61" i="71"/>
  <c r="DS22" i="71"/>
  <c r="DS43" i="71" s="1"/>
  <c r="DS21" i="71"/>
  <c r="DS42" i="71" s="1"/>
  <c r="BC44" i="71"/>
  <c r="CE41" i="71"/>
  <c r="CE44" i="71" s="1"/>
  <c r="CE54" i="71" s="1"/>
  <c r="CE61" i="71"/>
  <c r="CE21" i="71"/>
  <c r="CE42" i="71" s="1"/>
  <c r="CE22" i="71"/>
  <c r="CE43" i="71" s="1"/>
  <c r="BJ30" i="71"/>
  <c r="BI41" i="71"/>
  <c r="BI44" i="71" s="1"/>
  <c r="BI54" i="71" s="1"/>
  <c r="BI61" i="71"/>
  <c r="BI22" i="71"/>
  <c r="BI43" i="71" s="1"/>
  <c r="BI21" i="71"/>
  <c r="BI42" i="71" s="1"/>
  <c r="DO30" i="71"/>
  <c r="AO51" i="71"/>
  <c r="FM51" i="71"/>
  <c r="DJ23" i="71"/>
  <c r="F23" i="71"/>
  <c r="BU30" i="71"/>
  <c r="EH23" i="71"/>
  <c r="BA44" i="71"/>
  <c r="CC44" i="71"/>
  <c r="FN44" i="71"/>
  <c r="CG23" i="71"/>
  <c r="GN44" i="71"/>
  <c r="GN54" i="71" s="1"/>
  <c r="BM30" i="71"/>
  <c r="GK30" i="71"/>
  <c r="EX30" i="71"/>
  <c r="BQ51" i="71"/>
  <c r="FS30" i="71"/>
  <c r="CS23" i="71"/>
  <c r="GD51" i="71"/>
  <c r="D23" i="71"/>
  <c r="FA30" i="71"/>
  <c r="GQ23" i="71"/>
  <c r="DQ23" i="71"/>
  <c r="M30" i="71"/>
  <c r="EK51" i="71"/>
  <c r="FX44" i="71"/>
  <c r="EE41" i="71"/>
  <c r="EE44" i="71" s="1"/>
  <c r="EE61" i="71"/>
  <c r="EE21" i="71"/>
  <c r="EE42" i="71" s="1"/>
  <c r="EE22" i="71"/>
  <c r="EE43" i="71" s="1"/>
  <c r="AF41" i="71"/>
  <c r="AF44" i="71" s="1"/>
  <c r="AF54" i="71" s="1"/>
  <c r="AF61" i="71"/>
  <c r="AF22" i="71"/>
  <c r="AF43" i="71" s="1"/>
  <c r="AF21" i="71"/>
  <c r="AF42" i="71" s="1"/>
  <c r="EJ48" i="71"/>
  <c r="EJ51" i="71" s="1"/>
  <c r="EJ67" i="71"/>
  <c r="EJ29" i="71"/>
  <c r="EJ50" i="71" s="1"/>
  <c r="EJ28" i="71"/>
  <c r="EJ49" i="71" s="1"/>
  <c r="L48" i="71"/>
  <c r="L51" i="71" s="1"/>
  <c r="L67" i="71"/>
  <c r="L28" i="71"/>
  <c r="L49" i="71" s="1"/>
  <c r="L29" i="71"/>
  <c r="L50" i="71" s="1"/>
  <c r="EF48" i="71"/>
  <c r="EF51" i="71" s="1"/>
  <c r="EF67" i="71"/>
  <c r="EF28" i="71"/>
  <c r="EF49" i="71" s="1"/>
  <c r="EF29" i="71"/>
  <c r="EF50" i="71" s="1"/>
  <c r="GA41" i="71"/>
  <c r="GA44" i="71" s="1"/>
  <c r="GA22" i="71"/>
  <c r="GA43" i="71" s="1"/>
  <c r="GA61" i="71"/>
  <c r="GA21" i="71"/>
  <c r="GA42" i="71" s="1"/>
  <c r="EU41" i="71"/>
  <c r="EU44" i="71" s="1"/>
  <c r="EU22" i="71"/>
  <c r="EU43" i="71" s="1"/>
  <c r="EU61" i="71"/>
  <c r="EU21" i="71"/>
  <c r="EU42" i="71" s="1"/>
  <c r="DF41" i="71"/>
  <c r="DF22" i="71"/>
  <c r="DF43" i="71" s="1"/>
  <c r="DF61" i="71"/>
  <c r="DF21" i="71"/>
  <c r="DF42" i="71" s="1"/>
  <c r="BM48" i="71"/>
  <c r="BM51" i="71" s="1"/>
  <c r="BM67" i="71"/>
  <c r="BM29" i="71"/>
  <c r="BM50" i="71" s="1"/>
  <c r="BM28" i="71"/>
  <c r="BM49" i="71" s="1"/>
  <c r="Z48" i="71"/>
  <c r="Z67" i="71"/>
  <c r="Z29" i="71"/>
  <c r="Z50" i="71" s="1"/>
  <c r="Z28" i="71"/>
  <c r="Z49" i="71" s="1"/>
  <c r="GC48" i="71"/>
  <c r="GC67" i="71"/>
  <c r="GC28" i="71"/>
  <c r="GC49" i="71" s="1"/>
  <c r="GC29" i="71"/>
  <c r="GC50" i="71" s="1"/>
  <c r="EW48" i="71"/>
  <c r="EW51" i="71" s="1"/>
  <c r="EW67" i="71"/>
  <c r="EW28" i="71"/>
  <c r="EW49" i="71" s="1"/>
  <c r="EW29" i="71"/>
  <c r="EW50" i="71" s="1"/>
  <c r="DG48" i="71"/>
  <c r="DG51" i="71" s="1"/>
  <c r="DG67" i="71"/>
  <c r="DG29" i="71"/>
  <c r="DG50" i="71" s="1"/>
  <c r="DG28" i="71"/>
  <c r="DG49" i="71" s="1"/>
  <c r="BT48" i="71"/>
  <c r="BT51" i="71" s="1"/>
  <c r="BT67" i="71"/>
  <c r="BT28" i="71"/>
  <c r="BT49" i="71" s="1"/>
  <c r="BT29" i="71"/>
  <c r="BT50" i="71" s="1"/>
  <c r="AB41" i="71"/>
  <c r="AB44" i="71" s="1"/>
  <c r="AB54" i="71" s="1"/>
  <c r="AB61" i="71"/>
  <c r="AB21" i="71"/>
  <c r="AB42" i="71" s="1"/>
  <c r="AB22" i="71"/>
  <c r="AB43" i="71" s="1"/>
  <c r="GF41" i="71"/>
  <c r="GF61" i="71"/>
  <c r="GF21" i="71"/>
  <c r="GF42" i="71" s="1"/>
  <c r="GF44" i="71" s="1"/>
  <c r="GF54" i="71" s="1"/>
  <c r="GF22" i="71"/>
  <c r="GF43" i="71" s="1"/>
  <c r="EZ41" i="71"/>
  <c r="EZ44" i="71" s="1"/>
  <c r="EZ54" i="71" s="1"/>
  <c r="EZ61" i="71"/>
  <c r="EZ21" i="71"/>
  <c r="EZ42" i="71" s="1"/>
  <c r="EZ22" i="71"/>
  <c r="EZ43" i="71" s="1"/>
  <c r="DR41" i="71"/>
  <c r="DR44" i="71" s="1"/>
  <c r="DR54" i="71" s="1"/>
  <c r="DR61" i="71"/>
  <c r="DR21" i="71"/>
  <c r="DR42" i="71" s="1"/>
  <c r="DR22" i="71"/>
  <c r="DR43" i="71" s="1"/>
  <c r="BY48" i="71"/>
  <c r="BY51" i="71" s="1"/>
  <c r="BY67" i="71"/>
  <c r="BY28" i="71"/>
  <c r="BY49" i="71" s="1"/>
  <c r="BY29" i="71"/>
  <c r="BY50" i="71" s="1"/>
  <c r="AL48" i="71"/>
  <c r="AL51" i="71" s="1"/>
  <c r="AL67" i="71"/>
  <c r="AL28" i="71"/>
  <c r="AL49" i="71" s="1"/>
  <c r="AL29" i="71"/>
  <c r="AL50" i="71" s="1"/>
  <c r="GP48" i="71"/>
  <c r="GP51" i="71" s="1"/>
  <c r="GP67" i="71"/>
  <c r="GP28" i="71"/>
  <c r="GP49" i="71" s="1"/>
  <c r="GP29" i="71"/>
  <c r="GP50" i="71" s="1"/>
  <c r="FJ48" i="71"/>
  <c r="FJ51" i="71" s="1"/>
  <c r="FJ67" i="71"/>
  <c r="FJ28" i="71"/>
  <c r="FJ49" i="71" s="1"/>
  <c r="FJ29" i="71"/>
  <c r="FJ50" i="71" s="1"/>
  <c r="EB48" i="71"/>
  <c r="EB51" i="71" s="1"/>
  <c r="EB67" i="71"/>
  <c r="EB28" i="71"/>
  <c r="EB49" i="71" s="1"/>
  <c r="EB29" i="71"/>
  <c r="EB50" i="71" s="1"/>
  <c r="CJ41" i="71"/>
  <c r="CJ44" i="71" s="1"/>
  <c r="CJ61" i="71"/>
  <c r="CJ21" i="71"/>
  <c r="CJ42" i="71" s="1"/>
  <c r="CJ22" i="71"/>
  <c r="CJ43" i="71" s="1"/>
  <c r="AQ48" i="71"/>
  <c r="AQ51" i="71" s="1"/>
  <c r="AQ67" i="71"/>
  <c r="AQ28" i="71"/>
  <c r="AQ49" i="71" s="1"/>
  <c r="AQ29" i="71"/>
  <c r="AQ50" i="71" s="1"/>
  <c r="D48" i="71"/>
  <c r="D51" i="71" s="1"/>
  <c r="D67" i="71"/>
  <c r="D28" i="71"/>
  <c r="D49" i="71" s="1"/>
  <c r="D29" i="71"/>
  <c r="D50" i="71" s="1"/>
  <c r="FQ41" i="71"/>
  <c r="FQ44" i="71" s="1"/>
  <c r="FQ54" i="71" s="1"/>
  <c r="FQ61" i="71"/>
  <c r="FQ21" i="71"/>
  <c r="FQ42" i="71" s="1"/>
  <c r="FQ22" i="71"/>
  <c r="FQ43" i="71" s="1"/>
  <c r="EK41" i="71"/>
  <c r="EK61" i="71"/>
  <c r="EK21" i="71"/>
  <c r="EK42" i="71" s="1"/>
  <c r="EK44" i="71" s="1"/>
  <c r="EK54" i="71" s="1"/>
  <c r="EK22" i="71"/>
  <c r="EK43" i="71" s="1"/>
  <c r="DA48" i="71"/>
  <c r="DA51" i="71" s="1"/>
  <c r="DA67" i="71"/>
  <c r="DA28" i="71"/>
  <c r="DA49" i="71" s="1"/>
  <c r="DA29" i="71"/>
  <c r="DA50" i="71" s="1"/>
  <c r="BN48" i="71"/>
  <c r="BN51" i="71" s="1"/>
  <c r="BN67" i="71"/>
  <c r="BN28" i="71"/>
  <c r="BN49" i="71" s="1"/>
  <c r="BN29" i="71"/>
  <c r="BN50" i="71" s="1"/>
  <c r="V41" i="71"/>
  <c r="V44" i="71" s="1"/>
  <c r="V54" i="71" s="1"/>
  <c r="V61" i="71"/>
  <c r="V21" i="71"/>
  <c r="V42" i="71" s="1"/>
  <c r="V22" i="71"/>
  <c r="V43" i="71" s="1"/>
  <c r="GE48" i="71"/>
  <c r="GE51" i="71" s="1"/>
  <c r="GE67" i="71"/>
  <c r="GE28" i="71"/>
  <c r="GE49" i="71" s="1"/>
  <c r="GE29" i="71"/>
  <c r="GE50" i="71" s="1"/>
  <c r="EY48" i="71"/>
  <c r="EY51" i="71" s="1"/>
  <c r="EY67" i="71"/>
  <c r="EY28" i="71"/>
  <c r="EY49" i="71" s="1"/>
  <c r="EY29" i="71"/>
  <c r="EY50" i="71" s="1"/>
  <c r="DL41" i="71"/>
  <c r="DL61" i="71"/>
  <c r="DL21" i="71"/>
  <c r="DL42" i="71" s="1"/>
  <c r="DL44" i="71" s="1"/>
  <c r="DL54" i="71" s="1"/>
  <c r="DL22" i="71"/>
  <c r="DL43" i="71" s="1"/>
  <c r="BS48" i="71"/>
  <c r="BS51" i="71" s="1"/>
  <c r="BS67" i="71"/>
  <c r="BS28" i="71"/>
  <c r="BS49" i="71" s="1"/>
  <c r="BS29" i="71"/>
  <c r="BS50" i="71" s="1"/>
  <c r="AF48" i="71"/>
  <c r="AF67" i="71"/>
  <c r="AF28" i="71"/>
  <c r="AF49" i="71" s="1"/>
  <c r="AF29" i="71"/>
  <c r="AF50" i="71" s="1"/>
  <c r="GL41" i="71"/>
  <c r="GL44" i="71" s="1"/>
  <c r="GL61" i="71"/>
  <c r="GL21" i="71"/>
  <c r="GL42" i="71" s="1"/>
  <c r="GL22" i="71"/>
  <c r="GL43" i="71" s="1"/>
  <c r="FF41" i="71"/>
  <c r="FF44" i="71" s="1"/>
  <c r="FF61" i="71"/>
  <c r="FF21" i="71"/>
  <c r="FF42" i="71" s="1"/>
  <c r="FF22" i="71"/>
  <c r="FF43" i="71" s="1"/>
  <c r="DZ41" i="71"/>
  <c r="DZ44" i="71" s="1"/>
  <c r="DZ54" i="71" s="1"/>
  <c r="DZ61" i="71"/>
  <c r="DZ21" i="71"/>
  <c r="DZ42" i="71" s="1"/>
  <c r="DZ22" i="71"/>
  <c r="DZ43" i="71" s="1"/>
  <c r="CG48" i="71"/>
  <c r="CG51" i="71" s="1"/>
  <c r="CG67" i="71"/>
  <c r="CG29" i="71"/>
  <c r="CG50" i="71" s="1"/>
  <c r="CG28" i="71"/>
  <c r="CG49" i="71" s="1"/>
  <c r="AT48" i="71"/>
  <c r="AT51" i="71" s="1"/>
  <c r="AT67" i="71"/>
  <c r="AT28" i="71"/>
  <c r="AT49" i="71" s="1"/>
  <c r="AT29" i="71"/>
  <c r="AT50" i="71" s="1"/>
  <c r="BG64" i="69"/>
  <c r="BG73" i="69" s="1"/>
  <c r="L73" i="68"/>
  <c r="AJ68" i="70"/>
  <c r="AJ70" i="70" s="1"/>
  <c r="AJ69" i="70"/>
  <c r="CV68" i="70"/>
  <c r="CV70" i="70" s="1"/>
  <c r="CV69" i="70"/>
  <c r="F62" i="70"/>
  <c r="F63" i="70"/>
  <c r="BZ68" i="70"/>
  <c r="BZ70" i="70" s="1"/>
  <c r="BZ69" i="70"/>
  <c r="ED62" i="70"/>
  <c r="ED64" i="70" s="1"/>
  <c r="ED63" i="70"/>
  <c r="AN62" i="70"/>
  <c r="AN64" i="70" s="1"/>
  <c r="AN73" i="70" s="1"/>
  <c r="AN63" i="70"/>
  <c r="FH68" i="70"/>
  <c r="FH69" i="70"/>
  <c r="DD63" i="70"/>
  <c r="DD62" i="70"/>
  <c r="EF68" i="70"/>
  <c r="EF70" i="70" s="1"/>
  <c r="EF69" i="70"/>
  <c r="AL62" i="70"/>
  <c r="AL64" i="70" s="1"/>
  <c r="AL73" i="70" s="1"/>
  <c r="AL63" i="70"/>
  <c r="DB62" i="70"/>
  <c r="DB63" i="70"/>
  <c r="FD62" i="70"/>
  <c r="FD64" i="70" s="1"/>
  <c r="FD63" i="70"/>
  <c r="CM30" i="70"/>
  <c r="CM33" i="70" s="1"/>
  <c r="DD23" i="70"/>
  <c r="DD33" i="70" s="1"/>
  <c r="FA63" i="70"/>
  <c r="FA62" i="70"/>
  <c r="EZ30" i="70"/>
  <c r="EZ33" i="70" s="1"/>
  <c r="O33" i="70"/>
  <c r="W33" i="70"/>
  <c r="T62" i="70"/>
  <c r="T63" i="70"/>
  <c r="BN30" i="70"/>
  <c r="BL30" i="70"/>
  <c r="CC30" i="70"/>
  <c r="CC33" i="70" s="1"/>
  <c r="GA30" i="70"/>
  <c r="AQ62" i="70"/>
  <c r="AQ63" i="70"/>
  <c r="GJ33" i="70"/>
  <c r="GD23" i="70"/>
  <c r="GD33" i="70" s="1"/>
  <c r="GJ64" i="69"/>
  <c r="GJ73" i="69" s="1"/>
  <c r="BV70" i="69"/>
  <c r="BW70" i="69"/>
  <c r="BW73" i="69" s="1"/>
  <c r="V64" i="69"/>
  <c r="CQ64" i="69"/>
  <c r="CQ73" i="69" s="1"/>
  <c r="ER70" i="69"/>
  <c r="BQ70" i="69"/>
  <c r="BQ73" i="69" s="1"/>
  <c r="L64" i="69"/>
  <c r="L73" i="69" s="1"/>
  <c r="FC70" i="69"/>
  <c r="BE68" i="70"/>
  <c r="BE70" i="70" s="1"/>
  <c r="BE69" i="70"/>
  <c r="AA69" i="70"/>
  <c r="AA68" i="70"/>
  <c r="AA70" i="70" s="1"/>
  <c r="CM69" i="70"/>
  <c r="CM68" i="70"/>
  <c r="CM70" i="70" s="1"/>
  <c r="GO69" i="70"/>
  <c r="GO68" i="70"/>
  <c r="DS69" i="70"/>
  <c r="DS68" i="70"/>
  <c r="DS30" i="70"/>
  <c r="R30" i="70"/>
  <c r="R33" i="70" s="1"/>
  <c r="BP30" i="70"/>
  <c r="AI62" i="70"/>
  <c r="AI63" i="70"/>
  <c r="EQ64" i="69"/>
  <c r="EQ73" i="69" s="1"/>
  <c r="FB64" i="69"/>
  <c r="FB73" i="69" s="1"/>
  <c r="CW64" i="69"/>
  <c r="CW73" i="69" s="1"/>
  <c r="CA64" i="69"/>
  <c r="CA73" i="69" s="1"/>
  <c r="GE64" i="69"/>
  <c r="GE73" i="69" s="1"/>
  <c r="GE73" i="68"/>
  <c r="AR69" i="70"/>
  <c r="AR68" i="70"/>
  <c r="DD69" i="70"/>
  <c r="DD68" i="70"/>
  <c r="AP68" i="70"/>
  <c r="AP69" i="70"/>
  <c r="FF62" i="70"/>
  <c r="FF63" i="70"/>
  <c r="CR62" i="70"/>
  <c r="CR64" i="70" s="1"/>
  <c r="CR73" i="70" s="1"/>
  <c r="CR63" i="70"/>
  <c r="GN62" i="70"/>
  <c r="GN64" i="70" s="1"/>
  <c r="GN63" i="70"/>
  <c r="EP68" i="70"/>
  <c r="EP69" i="70"/>
  <c r="BF62" i="70"/>
  <c r="BF64" i="70" s="1"/>
  <c r="BF63" i="70"/>
  <c r="DN69" i="70"/>
  <c r="DN68" i="70"/>
  <c r="GT62" i="70"/>
  <c r="GT64" i="70" s="1"/>
  <c r="GT63" i="70"/>
  <c r="BN68" i="70"/>
  <c r="BN69" i="70"/>
  <c r="FR62" i="70"/>
  <c r="FR64" i="70" s="1"/>
  <c r="FR63" i="70"/>
  <c r="CQ23" i="70"/>
  <c r="CQ33" i="70" s="1"/>
  <c r="DI62" i="70"/>
  <c r="DI63" i="70"/>
  <c r="DB23" i="70"/>
  <c r="DB33" i="70" s="1"/>
  <c r="CF33" i="70"/>
  <c r="DR33" i="70"/>
  <c r="BJ54" i="70"/>
  <c r="DK23" i="70"/>
  <c r="DK33" i="70" s="1"/>
  <c r="AP30" i="70"/>
  <c r="DV64" i="69"/>
  <c r="DV73" i="69" s="1"/>
  <c r="EY64" i="69"/>
  <c r="DW73" i="68"/>
  <c r="AA64" i="69"/>
  <c r="AA73" i="69" s="1"/>
  <c r="AQ73" i="68"/>
  <c r="GQ64" i="69"/>
  <c r="GQ73" i="69" s="1"/>
  <c r="AW64" i="69"/>
  <c r="AW73" i="69" s="1"/>
  <c r="DY70" i="69"/>
  <c r="FJ64" i="69"/>
  <c r="FJ73" i="69" s="1"/>
  <c r="EX73" i="68"/>
  <c r="GL64" i="69"/>
  <c r="GL73" i="69" s="1"/>
  <c r="EM73" i="68"/>
  <c r="P68" i="70"/>
  <c r="P70" i="70" s="1"/>
  <c r="P69" i="70"/>
  <c r="CB68" i="70"/>
  <c r="CB70" i="70" s="1"/>
  <c r="CB69" i="70"/>
  <c r="DV68" i="70"/>
  <c r="DV70" i="70" s="1"/>
  <c r="DV69" i="70"/>
  <c r="V69" i="70"/>
  <c r="V68" i="70"/>
  <c r="V70" i="70" s="1"/>
  <c r="FD68" i="70"/>
  <c r="FD70" i="70" s="1"/>
  <c r="FD69" i="70"/>
  <c r="CV62" i="70"/>
  <c r="CV64" i="70" s="1"/>
  <c r="CV73" i="70" s="1"/>
  <c r="CV63" i="70"/>
  <c r="GL68" i="70"/>
  <c r="GL70" i="70" s="1"/>
  <c r="GL69" i="70"/>
  <c r="EF62" i="70"/>
  <c r="EF63" i="70"/>
  <c r="BF68" i="70"/>
  <c r="BF70" i="70" s="1"/>
  <c r="BF69" i="70"/>
  <c r="FJ68" i="70"/>
  <c r="FJ70" i="70" s="1"/>
  <c r="FJ69" i="70"/>
  <c r="CT62" i="70"/>
  <c r="CT64" i="70" s="1"/>
  <c r="CT63" i="70"/>
  <c r="EH68" i="70"/>
  <c r="EH69" i="70"/>
  <c r="GJ62" i="70"/>
  <c r="GJ64" i="70" s="1"/>
  <c r="GJ63" i="70"/>
  <c r="FP69" i="70"/>
  <c r="FP68" i="70"/>
  <c r="FA23" i="70"/>
  <c r="FA33" i="70" s="1"/>
  <c r="BQ30" i="70"/>
  <c r="CX30" i="70"/>
  <c r="DV30" i="70"/>
  <c r="P62" i="70"/>
  <c r="P64" i="70" s="1"/>
  <c r="P73" i="70" s="1"/>
  <c r="P63" i="70"/>
  <c r="DE33" i="70"/>
  <c r="BK62" i="70"/>
  <c r="BK63" i="70"/>
  <c r="FH33" i="70"/>
  <c r="GI23" i="70"/>
  <c r="GI33" i="70" s="1"/>
  <c r="CM73" i="68"/>
  <c r="O63" i="70"/>
  <c r="O62" i="70"/>
  <c r="DY63" i="70"/>
  <c r="DY62" i="70"/>
  <c r="FB23" i="70"/>
  <c r="FB33" i="70" s="1"/>
  <c r="GR23" i="70"/>
  <c r="GR33" i="70" s="1"/>
  <c r="CU73" i="68"/>
  <c r="FR33" i="69"/>
  <c r="BX70" i="69"/>
  <c r="DE70" i="69"/>
  <c r="AZ64" i="69"/>
  <c r="AZ73" i="69" s="1"/>
  <c r="GQ70" i="69"/>
  <c r="P64" i="69"/>
  <c r="P73" i="69" s="1"/>
  <c r="AD33" i="69"/>
  <c r="BI33" i="69"/>
  <c r="AZ68" i="70"/>
  <c r="AZ69" i="70"/>
  <c r="BH62" i="70"/>
  <c r="BH63" i="70"/>
  <c r="FR68" i="70"/>
  <c r="FR69" i="70"/>
  <c r="R62" i="70"/>
  <c r="R64" i="70" s="1"/>
  <c r="R73" i="70" s="1"/>
  <c r="R63" i="70"/>
  <c r="CH69" i="70"/>
  <c r="CH68" i="70"/>
  <c r="CH70" i="70" s="1"/>
  <c r="GB62" i="70"/>
  <c r="GB63" i="70"/>
  <c r="AD68" i="70"/>
  <c r="AD69" i="70"/>
  <c r="EZ62" i="70"/>
  <c r="EZ64" i="70" s="1"/>
  <c r="EZ73" i="70" s="1"/>
  <c r="EZ63" i="70"/>
  <c r="CF62" i="70"/>
  <c r="CF63" i="70"/>
  <c r="GD68" i="70"/>
  <c r="GD69" i="70"/>
  <c r="Z68" i="70"/>
  <c r="Z69" i="70"/>
  <c r="E63" i="70"/>
  <c r="E62" i="70"/>
  <c r="BY23" i="70"/>
  <c r="BY33" i="70" s="1"/>
  <c r="EI23" i="70"/>
  <c r="EV64" i="69"/>
  <c r="EV73" i="69" s="1"/>
  <c r="CT70" i="69"/>
  <c r="EH64" i="69"/>
  <c r="EH73" i="69" s="1"/>
  <c r="CY64" i="69"/>
  <c r="CY73" i="69" s="1"/>
  <c r="CT23" i="70"/>
  <c r="CT33" i="70" s="1"/>
  <c r="BR30" i="70"/>
  <c r="BR33" i="70" s="1"/>
  <c r="EB30" i="70"/>
  <c r="AS23" i="70"/>
  <c r="AS33" i="70" s="1"/>
  <c r="AM73" i="69"/>
  <c r="O69" i="70"/>
  <c r="O68" i="70"/>
  <c r="DP54" i="70"/>
  <c r="GP73" i="69"/>
  <c r="GN73" i="69"/>
  <c r="BO62" i="70"/>
  <c r="BO63" i="70"/>
  <c r="T33" i="70"/>
  <c r="AV73" i="69"/>
  <c r="FZ23" i="71"/>
  <c r="FT44" i="71"/>
  <c r="BG30" i="71"/>
  <c r="BR44" i="71"/>
  <c r="AT44" i="71"/>
  <c r="AY30" i="71"/>
  <c r="FG23" i="71"/>
  <c r="BD44" i="71"/>
  <c r="BD54" i="71" s="1"/>
  <c r="FL23" i="71"/>
  <c r="X44" i="71"/>
  <c r="H51" i="71"/>
  <c r="DP23" i="71"/>
  <c r="C23" i="71"/>
  <c r="V51" i="71"/>
  <c r="AL23" i="71"/>
  <c r="FW23" i="71"/>
  <c r="AI30" i="71"/>
  <c r="CE51" i="71"/>
  <c r="BO30" i="71"/>
  <c r="EV51" i="71"/>
  <c r="DR30" i="71"/>
  <c r="AU41" i="71"/>
  <c r="AU61" i="71"/>
  <c r="AU22" i="71"/>
  <c r="AU43" i="71" s="1"/>
  <c r="AU21" i="71"/>
  <c r="AU42" i="71" s="1"/>
  <c r="BX30" i="71"/>
  <c r="BW41" i="71"/>
  <c r="BW44" i="71" s="1"/>
  <c r="BW61" i="71"/>
  <c r="BW21" i="71"/>
  <c r="BW42" i="71" s="1"/>
  <c r="BW22" i="71"/>
  <c r="BW43" i="71" s="1"/>
  <c r="FP44" i="71"/>
  <c r="BY41" i="71"/>
  <c r="BY44" i="71" s="1"/>
  <c r="BY54" i="71" s="1"/>
  <c r="BY61" i="71"/>
  <c r="BY21" i="71"/>
  <c r="BY42" i="71" s="1"/>
  <c r="BY22" i="71"/>
  <c r="BY43" i="71" s="1"/>
  <c r="S41" i="71"/>
  <c r="S61" i="71"/>
  <c r="S22" i="71"/>
  <c r="S43" i="71" s="1"/>
  <c r="S21" i="71"/>
  <c r="S42" i="71" s="1"/>
  <c r="S44" i="71" s="1"/>
  <c r="S54" i="71" s="1"/>
  <c r="AP30" i="71"/>
  <c r="BU41" i="71"/>
  <c r="BU44" i="71" s="1"/>
  <c r="BU54" i="71" s="1"/>
  <c r="BU61" i="71"/>
  <c r="BU22" i="71"/>
  <c r="BU43" i="71" s="1"/>
  <c r="BU21" i="71"/>
  <c r="BU42" i="71" s="1"/>
  <c r="CQ41" i="71"/>
  <c r="CQ44" i="71" s="1"/>
  <c r="CQ54" i="71" s="1"/>
  <c r="CQ61" i="71"/>
  <c r="CQ21" i="71"/>
  <c r="CQ42" i="71" s="1"/>
  <c r="CQ22" i="71"/>
  <c r="CQ43" i="71" s="1"/>
  <c r="BH30" i="71"/>
  <c r="CM41" i="71"/>
  <c r="CM44" i="71" s="1"/>
  <c r="CM54" i="71" s="1"/>
  <c r="CM61" i="71"/>
  <c r="CM21" i="71"/>
  <c r="CM42" i="71" s="1"/>
  <c r="CM22" i="71"/>
  <c r="CM43" i="71" s="1"/>
  <c r="CK41" i="71"/>
  <c r="CK44" i="71" s="1"/>
  <c r="CK54" i="71" s="1"/>
  <c r="CK61" i="71"/>
  <c r="CK21" i="71"/>
  <c r="CK42" i="71" s="1"/>
  <c r="CK22" i="71"/>
  <c r="CK43" i="71" s="1"/>
  <c r="AD30" i="71"/>
  <c r="AC41" i="71"/>
  <c r="AC61" i="71"/>
  <c r="AC21" i="71"/>
  <c r="AC42" i="71" s="1"/>
  <c r="AC22" i="71"/>
  <c r="AC43" i="71" s="1"/>
  <c r="GC51" i="71"/>
  <c r="BQ44" i="71"/>
  <c r="BQ54" i="71" s="1"/>
  <c r="CK30" i="71"/>
  <c r="AC44" i="71"/>
  <c r="BQ30" i="71"/>
  <c r="GO30" i="71"/>
  <c r="CS44" i="71"/>
  <c r="Z51" i="71"/>
  <c r="CV23" i="71"/>
  <c r="CC30" i="71"/>
  <c r="J23" i="71"/>
  <c r="J33" i="71" s="1"/>
  <c r="FN30" i="71"/>
  <c r="AJ23" i="71"/>
  <c r="GI30" i="71"/>
  <c r="BF23" i="71"/>
  <c r="DU44" i="71"/>
  <c r="CI51" i="71"/>
  <c r="EO23" i="71"/>
  <c r="DB44" i="71"/>
  <c r="AS30" i="71"/>
  <c r="FQ30" i="71"/>
  <c r="DT51" i="71"/>
  <c r="CI23" i="71"/>
  <c r="CI33" i="71" s="1"/>
  <c r="I44" i="71"/>
  <c r="FA51" i="71"/>
  <c r="EN48" i="71"/>
  <c r="EN51" i="71" s="1"/>
  <c r="EN67" i="71"/>
  <c r="EN29" i="71"/>
  <c r="EN50" i="71" s="1"/>
  <c r="EN28" i="71"/>
  <c r="EN49" i="71" s="1"/>
  <c r="CN48" i="71"/>
  <c r="CN67" i="71"/>
  <c r="CN28" i="71"/>
  <c r="CN49" i="71" s="1"/>
  <c r="CN51" i="71" s="1"/>
  <c r="CN29" i="71"/>
  <c r="CN50" i="71" s="1"/>
  <c r="C48" i="71"/>
  <c r="C51" i="71" s="1"/>
  <c r="C67" i="71"/>
  <c r="C29" i="71"/>
  <c r="C50" i="71" s="1"/>
  <c r="C28" i="71"/>
  <c r="C49" i="71" s="1"/>
  <c r="DX41" i="71"/>
  <c r="DX44" i="71" s="1"/>
  <c r="DX54" i="71" s="1"/>
  <c r="DX61" i="71"/>
  <c r="DX22" i="71"/>
  <c r="DX43" i="71" s="1"/>
  <c r="DX21" i="71"/>
  <c r="DX42" i="71" s="1"/>
  <c r="FX48" i="71"/>
  <c r="FX51" i="71" s="1"/>
  <c r="FX67" i="71"/>
  <c r="FX28" i="71"/>
  <c r="FX49" i="71" s="1"/>
  <c r="FX29" i="71"/>
  <c r="FX50" i="71" s="1"/>
  <c r="DD48" i="71"/>
  <c r="DD51" i="71" s="1"/>
  <c r="DD67" i="71"/>
  <c r="DD29" i="71"/>
  <c r="DD50" i="71" s="1"/>
  <c r="DD28" i="71"/>
  <c r="DD49" i="71" s="1"/>
  <c r="FW41" i="71"/>
  <c r="FW44" i="71" s="1"/>
  <c r="FW22" i="71"/>
  <c r="FW43" i="71" s="1"/>
  <c r="FW61" i="71"/>
  <c r="FW21" i="71"/>
  <c r="FW42" i="71" s="1"/>
  <c r="EQ41" i="71"/>
  <c r="EQ22" i="71"/>
  <c r="EQ43" i="71" s="1"/>
  <c r="EQ61" i="71"/>
  <c r="EQ21" i="71"/>
  <c r="EQ42" i="71" s="1"/>
  <c r="DB48" i="71"/>
  <c r="DB51" i="71" s="1"/>
  <c r="DB29" i="71"/>
  <c r="DB50" i="71" s="1"/>
  <c r="DB67" i="71"/>
  <c r="DB28" i="71"/>
  <c r="DB49" i="71" s="1"/>
  <c r="BJ41" i="71"/>
  <c r="BJ44" i="71" s="1"/>
  <c r="BJ54" i="71" s="1"/>
  <c r="BJ22" i="71"/>
  <c r="BJ43" i="71" s="1"/>
  <c r="BJ61" i="71"/>
  <c r="BJ21" i="71"/>
  <c r="BJ42" i="71" s="1"/>
  <c r="Q48" i="71"/>
  <c r="Q51" i="71" s="1"/>
  <c r="Q67" i="71"/>
  <c r="Q28" i="71"/>
  <c r="Q49" i="71" s="1"/>
  <c r="Q29" i="71"/>
  <c r="Q50" i="71" s="1"/>
  <c r="FY48" i="71"/>
  <c r="FY51" i="71" s="1"/>
  <c r="FY67" i="71"/>
  <c r="FY29" i="71"/>
  <c r="FY50" i="71" s="1"/>
  <c r="FY28" i="71"/>
  <c r="FY49" i="71" s="1"/>
  <c r="ES48" i="71"/>
  <c r="ES51" i="71" s="1"/>
  <c r="ES67" i="71"/>
  <c r="ES29" i="71"/>
  <c r="ES50" i="71" s="1"/>
  <c r="ES28" i="71"/>
  <c r="ES49" i="71" s="1"/>
  <c r="DD41" i="71"/>
  <c r="DD44" i="71" s="1"/>
  <c r="DD54" i="71" s="1"/>
  <c r="DD61" i="71"/>
  <c r="DD21" i="71"/>
  <c r="DD42" i="71" s="1"/>
  <c r="DD22" i="71"/>
  <c r="DD43" i="71" s="1"/>
  <c r="BK48" i="71"/>
  <c r="BK51" i="71" s="1"/>
  <c r="BK67" i="71"/>
  <c r="BK29" i="71"/>
  <c r="BK50" i="71" s="1"/>
  <c r="BK28" i="71"/>
  <c r="BK49" i="71" s="1"/>
  <c r="X48" i="71"/>
  <c r="X51" i="71" s="1"/>
  <c r="X67" i="71"/>
  <c r="X28" i="71"/>
  <c r="X49" i="71" s="1"/>
  <c r="X29" i="71"/>
  <c r="X50" i="71" s="1"/>
  <c r="GB41" i="71"/>
  <c r="GB44" i="71" s="1"/>
  <c r="GB61" i="71"/>
  <c r="GB21" i="71"/>
  <c r="GB42" i="71" s="1"/>
  <c r="GB22" i="71"/>
  <c r="GB43" i="71" s="1"/>
  <c r="EV41" i="71"/>
  <c r="EV61" i="71"/>
  <c r="EV21" i="71"/>
  <c r="EV42" i="71" s="1"/>
  <c r="EV44" i="71" s="1"/>
  <c r="EV54" i="71" s="1"/>
  <c r="EV22" i="71"/>
  <c r="EV43" i="71" s="1"/>
  <c r="DN48" i="71"/>
  <c r="DN51" i="71" s="1"/>
  <c r="DN67" i="71"/>
  <c r="DN28" i="71"/>
  <c r="DN49" i="71" s="1"/>
  <c r="DN29" i="71"/>
  <c r="DN50" i="71" s="1"/>
  <c r="BV41" i="71"/>
  <c r="BV44" i="71" s="1"/>
  <c r="BV54" i="71" s="1"/>
  <c r="BV61" i="71"/>
  <c r="BV21" i="71"/>
  <c r="BV42" i="71" s="1"/>
  <c r="BV22" i="71"/>
  <c r="BV43" i="71" s="1"/>
  <c r="AC48" i="71"/>
  <c r="AC51" i="71" s="1"/>
  <c r="AC67" i="71"/>
  <c r="AC28" i="71"/>
  <c r="AC49" i="71" s="1"/>
  <c r="AC29" i="71"/>
  <c r="AC50" i="71" s="1"/>
  <c r="GL48" i="71"/>
  <c r="GL51" i="71" s="1"/>
  <c r="GL67" i="71"/>
  <c r="GL28" i="71"/>
  <c r="GL49" i="71" s="1"/>
  <c r="GL29" i="71"/>
  <c r="GL50" i="71" s="1"/>
  <c r="FF48" i="71"/>
  <c r="FF51" i="71" s="1"/>
  <c r="FF67" i="71"/>
  <c r="FF28" i="71"/>
  <c r="FF49" i="71" s="1"/>
  <c r="FF29" i="71"/>
  <c r="FF50" i="71" s="1"/>
  <c r="DS48" i="71"/>
  <c r="DS51" i="71" s="1"/>
  <c r="DS67" i="71"/>
  <c r="DS28" i="71"/>
  <c r="DS49" i="71" s="1"/>
  <c r="DS29" i="71"/>
  <c r="DS50" i="71" s="1"/>
  <c r="CF48" i="71"/>
  <c r="CF51" i="71" s="1"/>
  <c r="CF67" i="71"/>
  <c r="CF28" i="71"/>
  <c r="CF49" i="71" s="1"/>
  <c r="CF29" i="71"/>
  <c r="CF50" i="71" s="1"/>
  <c r="AN41" i="71"/>
  <c r="AN61" i="71"/>
  <c r="AN22" i="71"/>
  <c r="AN43" i="71" s="1"/>
  <c r="AN21" i="71"/>
  <c r="AN42" i="71" s="1"/>
  <c r="GS41" i="71"/>
  <c r="GS44" i="71" s="1"/>
  <c r="GS54" i="71" s="1"/>
  <c r="GS61" i="71"/>
  <c r="GS22" i="71"/>
  <c r="GS43" i="71" s="1"/>
  <c r="GS21" i="71"/>
  <c r="GS42" i="71" s="1"/>
  <c r="FM41" i="71"/>
  <c r="FM44" i="71" s="1"/>
  <c r="FM54" i="71" s="1"/>
  <c r="FM61" i="71"/>
  <c r="FM22" i="71"/>
  <c r="FM43" i="71" s="1"/>
  <c r="FM21" i="71"/>
  <c r="FM42" i="71" s="1"/>
  <c r="EG41" i="71"/>
  <c r="EG44" i="71" s="1"/>
  <c r="EG54" i="71" s="1"/>
  <c r="EG61" i="71"/>
  <c r="EG22" i="71"/>
  <c r="EG43" i="71" s="1"/>
  <c r="EG21" i="71"/>
  <c r="EG42" i="71" s="1"/>
  <c r="CX41" i="71"/>
  <c r="CX61" i="71"/>
  <c r="CX21" i="71"/>
  <c r="CX42" i="71" s="1"/>
  <c r="CX22" i="71"/>
  <c r="CX43" i="71" s="1"/>
  <c r="BE48" i="71"/>
  <c r="BE51" i="71" s="1"/>
  <c r="BE67" i="71"/>
  <c r="BE29" i="71"/>
  <c r="BE50" i="71" s="1"/>
  <c r="BE28" i="71"/>
  <c r="BE49" i="71" s="1"/>
  <c r="R48" i="71"/>
  <c r="R51" i="71" s="1"/>
  <c r="R67" i="71"/>
  <c r="R28" i="71"/>
  <c r="R49" i="71" s="1"/>
  <c r="R29" i="71"/>
  <c r="R50" i="71" s="1"/>
  <c r="GA48" i="71"/>
  <c r="GA51" i="71" s="1"/>
  <c r="GA67" i="71"/>
  <c r="GA29" i="71"/>
  <c r="GA50" i="71" s="1"/>
  <c r="GA28" i="71"/>
  <c r="GA49" i="71" s="1"/>
  <c r="EU48" i="71"/>
  <c r="EU51" i="71" s="1"/>
  <c r="EU67" i="71"/>
  <c r="EU29" i="71"/>
  <c r="EU50" i="71" s="1"/>
  <c r="EU28" i="71"/>
  <c r="EU49" i="71" s="1"/>
  <c r="DH48" i="71"/>
  <c r="DH51" i="71" s="1"/>
  <c r="DH67" i="71"/>
  <c r="DH29" i="71"/>
  <c r="DH50" i="71" s="1"/>
  <c r="DH28" i="71"/>
  <c r="DH49" i="71" s="1"/>
  <c r="BP41" i="71"/>
  <c r="BP61" i="71"/>
  <c r="BP22" i="71"/>
  <c r="BP43" i="71" s="1"/>
  <c r="BP21" i="71"/>
  <c r="BP42" i="71" s="1"/>
  <c r="BP44" i="71" s="1"/>
  <c r="BP54" i="71" s="1"/>
  <c r="W48" i="71"/>
  <c r="W51" i="71" s="1"/>
  <c r="W67" i="71"/>
  <c r="W28" i="71"/>
  <c r="W49" i="71" s="1"/>
  <c r="W29" i="71"/>
  <c r="W50" i="71" s="1"/>
  <c r="GH41" i="71"/>
  <c r="GH44" i="71" s="1"/>
  <c r="GH61" i="71"/>
  <c r="GH22" i="71"/>
  <c r="GH43" i="71" s="1"/>
  <c r="GH21" i="71"/>
  <c r="GH42" i="71" s="1"/>
  <c r="FB41" i="71"/>
  <c r="FB61" i="71"/>
  <c r="FB22" i="71"/>
  <c r="FB43" i="71" s="1"/>
  <c r="FB21" i="71"/>
  <c r="FB42" i="71" s="1"/>
  <c r="DV48" i="71"/>
  <c r="DV67" i="71"/>
  <c r="DV29" i="71"/>
  <c r="DV50" i="71" s="1"/>
  <c r="DV28" i="71"/>
  <c r="DV49" i="71" s="1"/>
  <c r="DV51" i="71" s="1"/>
  <c r="CD41" i="71"/>
  <c r="CD44" i="71" s="1"/>
  <c r="CD61" i="71"/>
  <c r="CD21" i="71"/>
  <c r="CD42" i="71" s="1"/>
  <c r="CD22" i="71"/>
  <c r="CD43" i="71" s="1"/>
  <c r="AK48" i="71"/>
  <c r="AK51" i="71" s="1"/>
  <c r="AK67" i="71"/>
  <c r="AK28" i="71"/>
  <c r="AK49" i="71" s="1"/>
  <c r="AK29" i="71"/>
  <c r="AK50" i="71" s="1"/>
  <c r="FO64" i="69"/>
  <c r="FO73" i="69" s="1"/>
  <c r="U68" i="70"/>
  <c r="U69" i="70"/>
  <c r="CG68" i="70"/>
  <c r="CG70" i="70" s="1"/>
  <c r="CG69" i="70"/>
  <c r="BC68" i="70"/>
  <c r="BC69" i="70"/>
  <c r="ES68" i="70"/>
  <c r="ES69" i="70"/>
  <c r="GA68" i="70"/>
  <c r="GA69" i="70"/>
  <c r="GG69" i="70"/>
  <c r="GG68" i="70"/>
  <c r="FE69" i="70"/>
  <c r="FE68" i="70"/>
  <c r="FE70" i="70" s="1"/>
  <c r="L23" i="70"/>
  <c r="L33" i="70" s="1"/>
  <c r="AB30" i="70"/>
  <c r="AB33" i="70" s="1"/>
  <c r="CE30" i="70"/>
  <c r="CD23" i="70"/>
  <c r="CD33" i="70" s="1"/>
  <c r="DL30" i="70"/>
  <c r="DL33" i="70" s="1"/>
  <c r="AS30" i="70"/>
  <c r="ER54" i="70"/>
  <c r="FM30" i="70"/>
  <c r="FM33" i="70" s="1"/>
  <c r="GC23" i="70"/>
  <c r="GC33" i="70" s="1"/>
  <c r="FQ62" i="70"/>
  <c r="FQ63" i="70"/>
  <c r="AM23" i="70"/>
  <c r="AM33" i="70" s="1"/>
  <c r="CQ30" i="70"/>
  <c r="DW23" i="70"/>
  <c r="GG64" i="69"/>
  <c r="GG73" i="69" s="1"/>
  <c r="E64" i="69"/>
  <c r="E73" i="69" s="1"/>
  <c r="DY30" i="70"/>
  <c r="DY33" i="70" s="1"/>
  <c r="AR54" i="70"/>
  <c r="BB30" i="70"/>
  <c r="CQ62" i="70"/>
  <c r="CQ63" i="70"/>
  <c r="FK73" i="68"/>
  <c r="AC69" i="70"/>
  <c r="AC68" i="70"/>
  <c r="CO69" i="70"/>
  <c r="CO68" i="70"/>
  <c r="BK68" i="70"/>
  <c r="BK69" i="70"/>
  <c r="FO68" i="70"/>
  <c r="FO69" i="70"/>
  <c r="EM69" i="70"/>
  <c r="EM68" i="70"/>
  <c r="GM68" i="70"/>
  <c r="GM70" i="70" s="1"/>
  <c r="GM69" i="70"/>
  <c r="C54" i="70"/>
  <c r="BF23" i="70"/>
  <c r="BF33" i="70" s="1"/>
  <c r="FU30" i="70"/>
  <c r="EI30" i="70"/>
  <c r="DZ30" i="70"/>
  <c r="DZ33" i="70" s="1"/>
  <c r="H33" i="70"/>
  <c r="BR54" i="70"/>
  <c r="ES70" i="69"/>
  <c r="CN64" i="69"/>
  <c r="CN73" i="69" s="1"/>
  <c r="AL70" i="69"/>
  <c r="AL73" i="69" s="1"/>
  <c r="BT73" i="69"/>
  <c r="BM69" i="70"/>
  <c r="BM68" i="70"/>
  <c r="BM70" i="70" s="1"/>
  <c r="AI68" i="70"/>
  <c r="AI69" i="70"/>
  <c r="CU68" i="70"/>
  <c r="CU70" i="70" s="1"/>
  <c r="CU69" i="70"/>
  <c r="GI68" i="70"/>
  <c r="GI69" i="70"/>
  <c r="CY63" i="70"/>
  <c r="CY62" i="70"/>
  <c r="CY64" i="70" s="1"/>
  <c r="CY73" i="70" s="1"/>
  <c r="BA33" i="70"/>
  <c r="M62" i="70"/>
  <c r="M64" i="70" s="1"/>
  <c r="M73" i="70" s="1"/>
  <c r="M63" i="70"/>
  <c r="GK30" i="70"/>
  <c r="BO23" i="70"/>
  <c r="BO33" i="70" s="1"/>
  <c r="FF23" i="70"/>
  <c r="FF33" i="70" s="1"/>
  <c r="FT23" i="70"/>
  <c r="BG30" i="70"/>
  <c r="BG33" i="70" s="1"/>
  <c r="CC62" i="70"/>
  <c r="CC63" i="70"/>
  <c r="CP30" i="70"/>
  <c r="BP23" i="70"/>
  <c r="GI54" i="70"/>
  <c r="GS73" i="69"/>
  <c r="EP73" i="69"/>
  <c r="CE73" i="69"/>
  <c r="CI73" i="69"/>
  <c r="AK69" i="70"/>
  <c r="AK68" i="70"/>
  <c r="CW69" i="70"/>
  <c r="CW68" i="70"/>
  <c r="CW70" i="70" s="1"/>
  <c r="G69" i="70"/>
  <c r="G68" i="70"/>
  <c r="G70" i="70" s="1"/>
  <c r="BS69" i="70"/>
  <c r="BS68" i="70"/>
  <c r="BS70" i="70" s="1"/>
  <c r="DO68" i="70"/>
  <c r="DO70" i="70" s="1"/>
  <c r="DO69" i="70"/>
  <c r="EW68" i="70"/>
  <c r="EW69" i="70"/>
  <c r="DU69" i="70"/>
  <c r="DU68" i="70"/>
  <c r="DU70" i="70" s="1"/>
  <c r="Y23" i="70"/>
  <c r="Y33" i="70" s="1"/>
  <c r="DP30" i="70"/>
  <c r="DP33" i="70" s="1"/>
  <c r="FN54" i="70"/>
  <c r="AC73" i="69"/>
  <c r="AY73" i="69"/>
  <c r="BX73" i="68"/>
  <c r="BO73" i="69"/>
  <c r="CU33" i="69"/>
  <c r="GQ30" i="70"/>
  <c r="GQ33" i="70" s="1"/>
  <c r="C23" i="70"/>
  <c r="C33" i="70" s="1"/>
  <c r="CP23" i="70"/>
  <c r="CP33" i="70" s="1"/>
  <c r="D30" i="70"/>
  <c r="U62" i="70"/>
  <c r="U63" i="70"/>
  <c r="CU30" i="70"/>
  <c r="CU33" i="70" s="1"/>
  <c r="B56" i="69"/>
  <c r="B57" i="69" s="1"/>
  <c r="H32" i="5" s="1"/>
  <c r="GG63" i="70"/>
  <c r="GG62" i="70"/>
  <c r="GG64" i="70" s="1"/>
  <c r="BE62" i="70"/>
  <c r="BE64" i="70" s="1"/>
  <c r="BE63" i="70"/>
  <c r="GN54" i="70"/>
  <c r="CS73" i="69"/>
  <c r="GF73" i="69"/>
  <c r="CZ64" i="69"/>
  <c r="AX70" i="69"/>
  <c r="FT70" i="69"/>
  <c r="AH64" i="69"/>
  <c r="BC33" i="70"/>
  <c r="EG62" i="70"/>
  <c r="EG63" i="70"/>
  <c r="DW62" i="70"/>
  <c r="DW64" i="70" s="1"/>
  <c r="DW73" i="70" s="1"/>
  <c r="DW63" i="70"/>
  <c r="CJ54" i="70"/>
  <c r="AX64" i="69"/>
  <c r="BZ73" i="69"/>
  <c r="AF51" i="71"/>
  <c r="CU44" i="71"/>
  <c r="AT23" i="71"/>
  <c r="AT33" i="71" s="1"/>
  <c r="FB44" i="71"/>
  <c r="DF44" i="71"/>
  <c r="FL44" i="71"/>
  <c r="AI51" i="71"/>
  <c r="S30" i="71"/>
  <c r="BO51" i="71"/>
  <c r="DK44" i="71"/>
  <c r="AN44" i="71"/>
  <c r="CP44" i="71"/>
  <c r="CP54" i="71" s="1"/>
  <c r="EL23" i="71"/>
  <c r="P30" i="71"/>
  <c r="O41" i="71"/>
  <c r="O44" i="71" s="1"/>
  <c r="O61" i="71"/>
  <c r="O21" i="71"/>
  <c r="O42" i="71" s="1"/>
  <c r="O22" i="71"/>
  <c r="O43" i="71" s="1"/>
  <c r="B44" i="71"/>
  <c r="AR30" i="71"/>
  <c r="AQ41" i="71"/>
  <c r="AQ44" i="71" s="1"/>
  <c r="AQ54" i="71" s="1"/>
  <c r="AQ61" i="71"/>
  <c r="AQ21" i="71"/>
  <c r="AQ42" i="71" s="1"/>
  <c r="AQ22" i="71"/>
  <c r="AQ43" i="71" s="1"/>
  <c r="DQ44" i="71"/>
  <c r="AT30" i="71"/>
  <c r="AS41" i="71"/>
  <c r="AS44" i="71" s="1"/>
  <c r="AS54" i="71" s="1"/>
  <c r="AS61" i="71"/>
  <c r="AS22" i="71"/>
  <c r="AS43" i="71" s="1"/>
  <c r="AS21" i="71"/>
  <c r="AS42" i="71" s="1"/>
  <c r="BI23" i="71"/>
  <c r="EB30" i="71"/>
  <c r="J30" i="71"/>
  <c r="AO41" i="71"/>
  <c r="AO44" i="71" s="1"/>
  <c r="AO54" i="71" s="1"/>
  <c r="AO61" i="71"/>
  <c r="AO22" i="71"/>
  <c r="AO43" i="71" s="1"/>
  <c r="AO21" i="71"/>
  <c r="AO42" i="71" s="1"/>
  <c r="BX51" i="71"/>
  <c r="BK41" i="71"/>
  <c r="BK44" i="71" s="1"/>
  <c r="BK61" i="71"/>
  <c r="BK22" i="71"/>
  <c r="BK43" i="71" s="1"/>
  <c r="BK21" i="71"/>
  <c r="BK42" i="71" s="1"/>
  <c r="FK44" i="71"/>
  <c r="AB30" i="71"/>
  <c r="BG41" i="71"/>
  <c r="BG61" i="71"/>
  <c r="BG22" i="71"/>
  <c r="BG43" i="71" s="1"/>
  <c r="BG21" i="71"/>
  <c r="BG42" i="71" s="1"/>
  <c r="BE23" i="71"/>
  <c r="DO41" i="71"/>
  <c r="DO44" i="71" s="1"/>
  <c r="DO54" i="71" s="1"/>
  <c r="DO22" i="71"/>
  <c r="DO43" i="71" s="1"/>
  <c r="DO61" i="71"/>
  <c r="DO21" i="71"/>
  <c r="DO42" i="71" s="1"/>
  <c r="BU51" i="71"/>
  <c r="EP51" i="71"/>
  <c r="CV51" i="71"/>
  <c r="FS51" i="71"/>
  <c r="DA30" i="71"/>
  <c r="FN23" i="71"/>
  <c r="FN33" i="71" s="1"/>
  <c r="CG44" i="71"/>
  <c r="AJ51" i="71"/>
  <c r="AB23" i="71"/>
  <c r="AX51" i="71"/>
  <c r="GT44" i="71"/>
  <c r="DM23" i="71"/>
  <c r="FH44" i="71"/>
  <c r="AE44" i="71"/>
  <c r="GD30" i="71"/>
  <c r="CW51" i="71"/>
  <c r="CA23" i="71"/>
  <c r="CA33" i="71" s="1"/>
  <c r="E51" i="71"/>
  <c r="GF30" i="71"/>
  <c r="AG51" i="71"/>
  <c r="FE23" i="71"/>
  <c r="DR51" i="71"/>
  <c r="BI30" i="71"/>
  <c r="GF51" i="71"/>
  <c r="CY23" i="71"/>
  <c r="EW44" i="71"/>
  <c r="DB23" i="71"/>
  <c r="AS51" i="71"/>
  <c r="AV41" i="71"/>
  <c r="AV44" i="71" s="1"/>
  <c r="AV54" i="71" s="1"/>
  <c r="AV61" i="71"/>
  <c r="AV21" i="71"/>
  <c r="AV42" i="71" s="1"/>
  <c r="AV22" i="71"/>
  <c r="AV43" i="71" s="1"/>
  <c r="BL41" i="71"/>
  <c r="BL44" i="71" s="1"/>
  <c r="BL61" i="71"/>
  <c r="BL22" i="71"/>
  <c r="BL43" i="71" s="1"/>
  <c r="BL21" i="71"/>
  <c r="BL42" i="71" s="1"/>
  <c r="GB48" i="71"/>
  <c r="GB51" i="71" s="1"/>
  <c r="GB67" i="71"/>
  <c r="GB29" i="71"/>
  <c r="GB50" i="71" s="1"/>
  <c r="GB28" i="71"/>
  <c r="GB49" i="71" s="1"/>
  <c r="CU48" i="71"/>
  <c r="CU51" i="71" s="1"/>
  <c r="CU67" i="71"/>
  <c r="CU29" i="71"/>
  <c r="CU50" i="71" s="1"/>
  <c r="CU28" i="71"/>
  <c r="CU49" i="71" s="1"/>
  <c r="ER48" i="71"/>
  <c r="ER51" i="71" s="1"/>
  <c r="ER67" i="71"/>
  <c r="ER28" i="71"/>
  <c r="ER49" i="71" s="1"/>
  <c r="ER29" i="71"/>
  <c r="ER50" i="71" s="1"/>
  <c r="CB41" i="71"/>
  <c r="CB61" i="71"/>
  <c r="CB21" i="71"/>
  <c r="CB42" i="71" s="1"/>
  <c r="CB22" i="71"/>
  <c r="CB43" i="71" s="1"/>
  <c r="FS41" i="71"/>
  <c r="FS44" i="71" s="1"/>
  <c r="FS54" i="71" s="1"/>
  <c r="FS61" i="71"/>
  <c r="FS21" i="71"/>
  <c r="FS42" i="71" s="1"/>
  <c r="FS22" i="71"/>
  <c r="FS43" i="71" s="1"/>
  <c r="EM41" i="71"/>
  <c r="EM44" i="71" s="1"/>
  <c r="EM54" i="71" s="1"/>
  <c r="EM61" i="71"/>
  <c r="EM21" i="71"/>
  <c r="EM42" i="71" s="1"/>
  <c r="EM22" i="71"/>
  <c r="EM43" i="71" s="1"/>
  <c r="CS48" i="71"/>
  <c r="CS51" i="71" s="1"/>
  <c r="CS67" i="71"/>
  <c r="CS28" i="71"/>
  <c r="CS49" i="71" s="1"/>
  <c r="CS29" i="71"/>
  <c r="CS50" i="71" s="1"/>
  <c r="BF48" i="71"/>
  <c r="BF51" i="71" s="1"/>
  <c r="BF67" i="71"/>
  <c r="BF29" i="71"/>
  <c r="BF50" i="71" s="1"/>
  <c r="BF28" i="71"/>
  <c r="BF49" i="71" s="1"/>
  <c r="N41" i="71"/>
  <c r="N44" i="71" s="1"/>
  <c r="N54" i="71" s="1"/>
  <c r="N22" i="71"/>
  <c r="N43" i="71" s="1"/>
  <c r="N61" i="71"/>
  <c r="N21" i="71"/>
  <c r="N42" i="71" s="1"/>
  <c r="FU48" i="71"/>
  <c r="FU51" i="71" s="1"/>
  <c r="FU67" i="71"/>
  <c r="FU28" i="71"/>
  <c r="FU49" i="71" s="1"/>
  <c r="FU29" i="71"/>
  <c r="FU50" i="71" s="1"/>
  <c r="EO48" i="71"/>
  <c r="EO51" i="71" s="1"/>
  <c r="EO67" i="71"/>
  <c r="EO28" i="71"/>
  <c r="EO49" i="71" s="1"/>
  <c r="EO29" i="71"/>
  <c r="EO50" i="71" s="1"/>
  <c r="CZ48" i="71"/>
  <c r="CZ51" i="71" s="1"/>
  <c r="CZ67" i="71"/>
  <c r="CZ29" i="71"/>
  <c r="CZ50" i="71" s="1"/>
  <c r="CZ28" i="71"/>
  <c r="CZ49" i="71" s="1"/>
  <c r="BH41" i="71"/>
  <c r="BH44" i="71" s="1"/>
  <c r="BH61" i="71"/>
  <c r="BH22" i="71"/>
  <c r="BH43" i="71" s="1"/>
  <c r="BH21" i="71"/>
  <c r="BH42" i="71" s="1"/>
  <c r="O48" i="71"/>
  <c r="O51" i="71" s="1"/>
  <c r="O67" i="71"/>
  <c r="O28" i="71"/>
  <c r="O49" i="71" s="1"/>
  <c r="O29" i="71"/>
  <c r="O50" i="71" s="1"/>
  <c r="FX41" i="71"/>
  <c r="FX61" i="71"/>
  <c r="FX21" i="71"/>
  <c r="FX42" i="71" s="1"/>
  <c r="FX22" i="71"/>
  <c r="FX43" i="71" s="1"/>
  <c r="ER41" i="71"/>
  <c r="ER44" i="71" s="1"/>
  <c r="ER61" i="71"/>
  <c r="ER21" i="71"/>
  <c r="ER42" i="71" s="1"/>
  <c r="ER22" i="71"/>
  <c r="ER43" i="71" s="1"/>
  <c r="DE48" i="71"/>
  <c r="DE51" i="71" s="1"/>
  <c r="DE67" i="71"/>
  <c r="DE28" i="71"/>
  <c r="DE49" i="71" s="1"/>
  <c r="DE29" i="71"/>
  <c r="DE50" i="71" s="1"/>
  <c r="BR48" i="71"/>
  <c r="BR51" i="71" s="1"/>
  <c r="BR67" i="71"/>
  <c r="BR28" i="71"/>
  <c r="BR49" i="71" s="1"/>
  <c r="BR29" i="71"/>
  <c r="BR50" i="71" s="1"/>
  <c r="Z41" i="71"/>
  <c r="Z44" i="71" s="1"/>
  <c r="Z54" i="71" s="1"/>
  <c r="Z61" i="71"/>
  <c r="Z22" i="71"/>
  <c r="Z43" i="71" s="1"/>
  <c r="Z21" i="71"/>
  <c r="Z42" i="71" s="1"/>
  <c r="GH48" i="71"/>
  <c r="GH67" i="71"/>
  <c r="GH29" i="71"/>
  <c r="GH50" i="71" s="1"/>
  <c r="GH28" i="71"/>
  <c r="GH49" i="71" s="1"/>
  <c r="GH51" i="71" s="1"/>
  <c r="FB48" i="71"/>
  <c r="FB51" i="71" s="1"/>
  <c r="FB67" i="71"/>
  <c r="FB29" i="71"/>
  <c r="FB50" i="71" s="1"/>
  <c r="FB28" i="71"/>
  <c r="FB49" i="71" s="1"/>
  <c r="DP41" i="71"/>
  <c r="DP44" i="71" s="1"/>
  <c r="DP54" i="71" s="1"/>
  <c r="DP61" i="71"/>
  <c r="DP22" i="71"/>
  <c r="DP43" i="71" s="1"/>
  <c r="DP21" i="71"/>
  <c r="DP42" i="71" s="1"/>
  <c r="BW48" i="71"/>
  <c r="BW51" i="71" s="1"/>
  <c r="BW67" i="71"/>
  <c r="BW28" i="71"/>
  <c r="BW49" i="71" s="1"/>
  <c r="BW29" i="71"/>
  <c r="BW50" i="71" s="1"/>
  <c r="AJ48" i="71"/>
  <c r="AJ67" i="71"/>
  <c r="AJ29" i="71"/>
  <c r="AJ50" i="71" s="1"/>
  <c r="AJ28" i="71"/>
  <c r="AJ49" i="71" s="1"/>
  <c r="GO41" i="71"/>
  <c r="GO44" i="71" s="1"/>
  <c r="GO54" i="71" s="1"/>
  <c r="GO61" i="71"/>
  <c r="GO21" i="71"/>
  <c r="GO42" i="71" s="1"/>
  <c r="GO22" i="71"/>
  <c r="GO43" i="71" s="1"/>
  <c r="FI41" i="71"/>
  <c r="FI61" i="71"/>
  <c r="FI21" i="71"/>
  <c r="FI42" i="71" s="1"/>
  <c r="FI22" i="71"/>
  <c r="FI43" i="71" s="1"/>
  <c r="EE48" i="71"/>
  <c r="EE51" i="71" s="1"/>
  <c r="EE67" i="71"/>
  <c r="EE29" i="71"/>
  <c r="EE50" i="71" s="1"/>
  <c r="EE28" i="71"/>
  <c r="EE49" i="71" s="1"/>
  <c r="CT48" i="71"/>
  <c r="CT51" i="71" s="1"/>
  <c r="CT67" i="71"/>
  <c r="CT28" i="71"/>
  <c r="CT49" i="71" s="1"/>
  <c r="CT29" i="71"/>
  <c r="CT50" i="71" s="1"/>
  <c r="BB41" i="71"/>
  <c r="BB44" i="71" s="1"/>
  <c r="BB54" i="71" s="1"/>
  <c r="BB61" i="71"/>
  <c r="BB21" i="71"/>
  <c r="BB42" i="71" s="1"/>
  <c r="BB22" i="71"/>
  <c r="BB43" i="71" s="1"/>
  <c r="I48" i="71"/>
  <c r="I51" i="71" s="1"/>
  <c r="I67" i="71"/>
  <c r="I28" i="71"/>
  <c r="I49" i="71" s="1"/>
  <c r="I29" i="71"/>
  <c r="I50" i="71" s="1"/>
  <c r="FW48" i="71"/>
  <c r="FW51" i="71" s="1"/>
  <c r="FW67" i="71"/>
  <c r="FW28" i="71"/>
  <c r="FW49" i="71" s="1"/>
  <c r="FW29" i="71"/>
  <c r="FW50" i="71" s="1"/>
  <c r="EQ48" i="71"/>
  <c r="EQ51" i="71" s="1"/>
  <c r="EQ67" i="71"/>
  <c r="EQ28" i="71"/>
  <c r="EQ49" i="71" s="1"/>
  <c r="EQ29" i="71"/>
  <c r="EQ50" i="71" s="1"/>
  <c r="CY48" i="71"/>
  <c r="CY51" i="71" s="1"/>
  <c r="CY67" i="71"/>
  <c r="CY29" i="71"/>
  <c r="CY50" i="71" s="1"/>
  <c r="CY28" i="71"/>
  <c r="CY49" i="71" s="1"/>
  <c r="BL48" i="71"/>
  <c r="BL51" i="71" s="1"/>
  <c r="BL67" i="71"/>
  <c r="BL28" i="71"/>
  <c r="BL49" i="71" s="1"/>
  <c r="BL29" i="71"/>
  <c r="BL50" i="71" s="1"/>
  <c r="T41" i="71"/>
  <c r="T44" i="71" s="1"/>
  <c r="T54" i="71" s="1"/>
  <c r="T61" i="71"/>
  <c r="T21" i="71"/>
  <c r="T42" i="71" s="1"/>
  <c r="T22" i="71"/>
  <c r="T43" i="71" s="1"/>
  <c r="GD41" i="71"/>
  <c r="GD44" i="71" s="1"/>
  <c r="GD54" i="71" s="1"/>
  <c r="GD61" i="71"/>
  <c r="GD21" i="71"/>
  <c r="GD42" i="71" s="1"/>
  <c r="GD22" i="71"/>
  <c r="GD43" i="71" s="1"/>
  <c r="EX41" i="71"/>
  <c r="EX61" i="71"/>
  <c r="EX21" i="71"/>
  <c r="EX42" i="71" s="1"/>
  <c r="EX22" i="71"/>
  <c r="EX43" i="71" s="1"/>
  <c r="DM48" i="71"/>
  <c r="DM51" i="71" s="1"/>
  <c r="DM67" i="71"/>
  <c r="DM29" i="71"/>
  <c r="DM50" i="71" s="1"/>
  <c r="DM28" i="71"/>
  <c r="DM49" i="71" s="1"/>
  <c r="BZ48" i="71"/>
  <c r="BZ51" i="71" s="1"/>
  <c r="BZ67" i="71"/>
  <c r="BZ28" i="71"/>
  <c r="BZ49" i="71" s="1"/>
  <c r="BZ29" i="71"/>
  <c r="BZ50" i="71" s="1"/>
  <c r="AH41" i="71"/>
  <c r="AH61" i="71"/>
  <c r="AH21" i="71"/>
  <c r="AH42" i="71" s="1"/>
  <c r="AH22" i="71"/>
  <c r="AH43" i="71" s="1"/>
  <c r="AH44" i="71" s="1"/>
  <c r="AH54" i="71" s="1"/>
  <c r="FE33" i="70"/>
  <c r="Q62" i="70"/>
  <c r="Q64" i="70" s="1"/>
  <c r="Q73" i="70" s="1"/>
  <c r="Q63" i="70"/>
  <c r="Q23" i="70"/>
  <c r="Q33" i="70" s="1"/>
  <c r="L63" i="70"/>
  <c r="L62" i="70"/>
  <c r="BS33" i="70"/>
  <c r="EL33" i="70"/>
  <c r="DW30" i="70"/>
  <c r="FC54" i="70"/>
  <c r="GP54" i="70"/>
  <c r="AF54" i="70"/>
  <c r="AF73" i="69"/>
  <c r="AE33" i="69"/>
  <c r="EM54" i="70"/>
  <c r="X62" i="70"/>
  <c r="X64" i="70" s="1"/>
  <c r="X73" i="70" s="1"/>
  <c r="X63" i="70"/>
  <c r="FL23" i="70"/>
  <c r="FL33" i="70" s="1"/>
  <c r="AD73" i="69"/>
  <c r="CN33" i="69"/>
  <c r="FE73" i="69"/>
  <c r="Y73" i="69"/>
  <c r="M73" i="69"/>
  <c r="BB73" i="68"/>
  <c r="B75" i="68" s="1"/>
  <c r="B76" i="68" s="1"/>
  <c r="G33" i="5" s="1"/>
  <c r="G36" i="5" s="1"/>
  <c r="EY23" i="70"/>
  <c r="EY33" i="70" s="1"/>
  <c r="CA30" i="70"/>
  <c r="DU63" i="70"/>
  <c r="DU62" i="70"/>
  <c r="FI63" i="70"/>
  <c r="FI62" i="70"/>
  <c r="FI64" i="70" s="1"/>
  <c r="FI73" i="70" s="1"/>
  <c r="N23" i="70"/>
  <c r="N33" i="70" s="1"/>
  <c r="DK63" i="70"/>
  <c r="DK62" i="70"/>
  <c r="AN23" i="70"/>
  <c r="AN33" i="70" s="1"/>
  <c r="EK30" i="70"/>
  <c r="AF33" i="70"/>
  <c r="EF30" i="70"/>
  <c r="EP23" i="70"/>
  <c r="M30" i="70"/>
  <c r="M33" i="70" s="1"/>
  <c r="GD73" i="69"/>
  <c r="DH73" i="68"/>
  <c r="DK64" i="69"/>
  <c r="DK73" i="69" s="1"/>
  <c r="DL70" i="69"/>
  <c r="BM70" i="69"/>
  <c r="EY70" i="69"/>
  <c r="CX64" i="69"/>
  <c r="CX73" i="69" s="1"/>
  <c r="C64" i="69"/>
  <c r="C73" i="69" s="1"/>
  <c r="FD70" i="69"/>
  <c r="DZ64" i="69"/>
  <c r="DZ73" i="69" s="1"/>
  <c r="DK30" i="70"/>
  <c r="EM30" i="70"/>
  <c r="EM33" i="70" s="1"/>
  <c r="EX30" i="70"/>
  <c r="EX33" i="70" s="1"/>
  <c r="L30" i="70"/>
  <c r="EI62" i="70"/>
  <c r="EI63" i="70"/>
  <c r="BV33" i="70"/>
  <c r="FR23" i="70"/>
  <c r="FR33" i="70" s="1"/>
  <c r="ES23" i="70"/>
  <c r="ES33" i="70" s="1"/>
  <c r="AZ23" i="70"/>
  <c r="AZ33" i="70" s="1"/>
  <c r="Q30" i="70"/>
  <c r="T73" i="68"/>
  <c r="GO23" i="70"/>
  <c r="GO33" i="70" s="1"/>
  <c r="CO63" i="70"/>
  <c r="CO62" i="70"/>
  <c r="CO64" i="70" s="1"/>
  <c r="EX70" i="69"/>
  <c r="AT64" i="69"/>
  <c r="AT73" i="69" s="1"/>
  <c r="CN30" i="70"/>
  <c r="ES33" i="69"/>
  <c r="GB70" i="69"/>
  <c r="GB73" i="69" s="1"/>
  <c r="CJ64" i="69"/>
  <c r="CJ73" i="69" s="1"/>
  <c r="AH70" i="69"/>
  <c r="I73" i="69"/>
  <c r="CZ70" i="69"/>
  <c r="BV64" i="69"/>
  <c r="BV73" i="69" s="1"/>
  <c r="X68" i="70"/>
  <c r="X70" i="70" s="1"/>
  <c r="X69" i="70"/>
  <c r="CJ68" i="70"/>
  <c r="CJ69" i="70"/>
  <c r="AT68" i="70"/>
  <c r="AT69" i="70"/>
  <c r="DN63" i="70"/>
  <c r="DN62" i="70"/>
  <c r="DN64" i="70" s="1"/>
  <c r="ER68" i="70"/>
  <c r="ER70" i="70" s="1"/>
  <c r="ER69" i="70"/>
  <c r="BX63" i="70"/>
  <c r="BX62" i="70"/>
  <c r="BX64" i="70" s="1"/>
  <c r="DP68" i="70"/>
  <c r="DP69" i="70"/>
  <c r="J62" i="70"/>
  <c r="J63" i="70"/>
  <c r="BV62" i="70"/>
  <c r="BV64" i="70" s="1"/>
  <c r="BV63" i="70"/>
  <c r="FS23" i="70"/>
  <c r="FS33" i="70" s="1"/>
  <c r="GK23" i="70"/>
  <c r="GK33" i="70" s="1"/>
  <c r="GQ63" i="70"/>
  <c r="GQ62" i="70"/>
  <c r="GQ64" i="70" s="1"/>
  <c r="BJ30" i="70"/>
  <c r="BJ33" i="70" s="1"/>
  <c r="DE62" i="70"/>
  <c r="DE64" i="70" s="1"/>
  <c r="DE73" i="70" s="1"/>
  <c r="DE63" i="70"/>
  <c r="BW23" i="70"/>
  <c r="BW33" i="70" s="1"/>
  <c r="AE62" i="70"/>
  <c r="AE63" i="70"/>
  <c r="CE63" i="70"/>
  <c r="CE62" i="70"/>
  <c r="CE64" i="70" s="1"/>
  <c r="S63" i="70"/>
  <c r="S62" i="70"/>
  <c r="S64" i="70" s="1"/>
  <c r="S73" i="70" s="1"/>
  <c r="DH23" i="70"/>
  <c r="DH33" i="70" s="1"/>
  <c r="GH73" i="69"/>
  <c r="BW54" i="71" l="1"/>
  <c r="GP54" i="71"/>
  <c r="FU54" i="71"/>
  <c r="FD54" i="71"/>
  <c r="EY54" i="71"/>
  <c r="EC54" i="71"/>
  <c r="EB54" i="71"/>
  <c r="FF54" i="71"/>
  <c r="CJ54" i="71"/>
  <c r="GA54" i="71"/>
  <c r="CT54" i="71"/>
  <c r="ES54" i="71"/>
  <c r="GI54" i="71"/>
  <c r="BF54" i="71"/>
  <c r="Y54" i="71"/>
  <c r="BH54" i="71"/>
  <c r="GB54" i="71"/>
  <c r="H35" i="5"/>
  <c r="H34" i="5"/>
  <c r="FJ54" i="71"/>
  <c r="EO54" i="71"/>
  <c r="GE54" i="71"/>
  <c r="FY54" i="71"/>
  <c r="FC54" i="71"/>
  <c r="D54" i="71"/>
  <c r="AL54" i="71"/>
  <c r="FG54" i="71"/>
  <c r="AZ54" i="71"/>
  <c r="CD54" i="71"/>
  <c r="FW54" i="71"/>
  <c r="BK54" i="71"/>
  <c r="O54" i="71"/>
  <c r="DE54" i="71"/>
  <c r="DI54" i="71"/>
  <c r="F54" i="71"/>
  <c r="FE54" i="71"/>
  <c r="EN54" i="71"/>
  <c r="L54" i="71"/>
  <c r="ER54" i="71"/>
  <c r="BL54" i="71"/>
  <c r="CZ54" i="71"/>
  <c r="BN54" i="71"/>
  <c r="EJ54" i="71"/>
  <c r="CN54" i="71"/>
  <c r="EA54" i="71"/>
  <c r="GH54" i="71"/>
  <c r="GL54" i="71"/>
  <c r="EU54" i="71"/>
  <c r="EE54" i="71"/>
  <c r="DS54" i="71"/>
  <c r="AK54" i="71"/>
  <c r="Q54" i="71"/>
  <c r="DG54" i="71"/>
  <c r="EH54" i="71"/>
  <c r="CF54" i="71"/>
  <c r="BZ54" i="71"/>
  <c r="DY54" i="71"/>
  <c r="EX63" i="71"/>
  <c r="EX62" i="71"/>
  <c r="EX64" i="71" s="1"/>
  <c r="DE69" i="71"/>
  <c r="DE68" i="71"/>
  <c r="DE70" i="71" s="1"/>
  <c r="AC54" i="71"/>
  <c r="EQ54" i="71"/>
  <c r="GT63" i="71"/>
  <c r="GT62" i="71"/>
  <c r="GT64" i="71" s="1"/>
  <c r="F69" i="71"/>
  <c r="F68" i="71"/>
  <c r="F70" i="71" s="1"/>
  <c r="GR68" i="71"/>
  <c r="GR70" i="71" s="1"/>
  <c r="GR69" i="71"/>
  <c r="FD73" i="69"/>
  <c r="AG54" i="71"/>
  <c r="DV23" i="71"/>
  <c r="FN30" i="72"/>
  <c r="O41" i="72"/>
  <c r="O22" i="72"/>
  <c r="O43" i="72" s="1"/>
  <c r="O61" i="72"/>
  <c r="O21" i="72"/>
  <c r="O42" i="72" s="1"/>
  <c r="CS23" i="72"/>
  <c r="FN29" i="72"/>
  <c r="FN50" i="72" s="1"/>
  <c r="FN48" i="72"/>
  <c r="FN67" i="72"/>
  <c r="FN28" i="72"/>
  <c r="FN49" i="72" s="1"/>
  <c r="FA41" i="72"/>
  <c r="FA22" i="72"/>
  <c r="FA43" i="72" s="1"/>
  <c r="FA61" i="72"/>
  <c r="FA21" i="72"/>
  <c r="FA42" i="72" s="1"/>
  <c r="FA44" i="72" s="1"/>
  <c r="FA54" i="72" s="1"/>
  <c r="FS48" i="72"/>
  <c r="FS29" i="72"/>
  <c r="FS50" i="72" s="1"/>
  <c r="FS67" i="72"/>
  <c r="FS28" i="72"/>
  <c r="FS49" i="72" s="1"/>
  <c r="GD41" i="72"/>
  <c r="GD22" i="72"/>
  <c r="GD43" i="72" s="1"/>
  <c r="GD61" i="72"/>
  <c r="GD21" i="72"/>
  <c r="GD42" i="72" s="1"/>
  <c r="GD44" i="72" s="1"/>
  <c r="GD54" i="72" s="1"/>
  <c r="EX41" i="72"/>
  <c r="EX22" i="72"/>
  <c r="EX43" i="72" s="1"/>
  <c r="EX61" i="72"/>
  <c r="EX21" i="72"/>
  <c r="EX42" i="72" s="1"/>
  <c r="BF41" i="72"/>
  <c r="BF22" i="72"/>
  <c r="BF43" i="72" s="1"/>
  <c r="BF61" i="72"/>
  <c r="BF21" i="72"/>
  <c r="BF42" i="72" s="1"/>
  <c r="BF44" i="72" s="1"/>
  <c r="Z41" i="72"/>
  <c r="Z61" i="72"/>
  <c r="Z21" i="72"/>
  <c r="Z42" i="72" s="1"/>
  <c r="Z22" i="72"/>
  <c r="Z43" i="72" s="1"/>
  <c r="GJ48" i="72"/>
  <c r="GJ29" i="72"/>
  <c r="GJ50" i="72" s="1"/>
  <c r="GJ67" i="72"/>
  <c r="GJ28" i="72"/>
  <c r="GJ49" i="72" s="1"/>
  <c r="FD48" i="72"/>
  <c r="FD29" i="72"/>
  <c r="FD50" i="72" s="1"/>
  <c r="FD67" i="72"/>
  <c r="FD28" i="72"/>
  <c r="FD49" i="72" s="1"/>
  <c r="DX48" i="72"/>
  <c r="DX29" i="72"/>
  <c r="DX50" i="72" s="1"/>
  <c r="DX67" i="72"/>
  <c r="DX28" i="72"/>
  <c r="DX49" i="72" s="1"/>
  <c r="DX51" i="72" s="1"/>
  <c r="CR48" i="72"/>
  <c r="CR29" i="72"/>
  <c r="CR50" i="72" s="1"/>
  <c r="CR67" i="72"/>
  <c r="CR28" i="72"/>
  <c r="CR49" i="72" s="1"/>
  <c r="BL48" i="72"/>
  <c r="BL29" i="72"/>
  <c r="BL50" i="72" s="1"/>
  <c r="BL67" i="72"/>
  <c r="BL28" i="72"/>
  <c r="BL49" i="72" s="1"/>
  <c r="BL51" i="72" s="1"/>
  <c r="AF48" i="72"/>
  <c r="AF29" i="72"/>
  <c r="AF50" i="72" s="1"/>
  <c r="AF67" i="72"/>
  <c r="AF28" i="72"/>
  <c r="AF49" i="72" s="1"/>
  <c r="GQ41" i="72"/>
  <c r="GQ22" i="72"/>
  <c r="GQ43" i="72" s="1"/>
  <c r="GQ61" i="72"/>
  <c r="GQ21" i="72"/>
  <c r="GQ42" i="72" s="1"/>
  <c r="GQ44" i="72" s="1"/>
  <c r="FK41" i="72"/>
  <c r="FK22" i="72"/>
  <c r="FK43" i="72" s="1"/>
  <c r="FK61" i="72"/>
  <c r="FK21" i="72"/>
  <c r="FK42" i="72" s="1"/>
  <c r="EE41" i="72"/>
  <c r="EE22" i="72"/>
  <c r="EE43" i="72" s="1"/>
  <c r="EE61" i="72"/>
  <c r="EE21" i="72"/>
  <c r="EE42" i="72" s="1"/>
  <c r="EE44" i="72" s="1"/>
  <c r="EE54" i="72" s="1"/>
  <c r="CY41" i="72"/>
  <c r="CY22" i="72"/>
  <c r="CY43" i="72" s="1"/>
  <c r="CY61" i="72"/>
  <c r="CY21" i="72"/>
  <c r="CY42" i="72" s="1"/>
  <c r="GG29" i="72"/>
  <c r="GG50" i="72" s="1"/>
  <c r="GG48" i="72"/>
  <c r="GG67" i="72"/>
  <c r="GG28" i="72"/>
  <c r="GG49" i="72" s="1"/>
  <c r="GG51" i="72" s="1"/>
  <c r="FA29" i="72"/>
  <c r="FA50" i="72" s="1"/>
  <c r="FA48" i="72"/>
  <c r="FA67" i="72"/>
  <c r="FA28" i="72"/>
  <c r="FA49" i="72" s="1"/>
  <c r="DU29" i="72"/>
  <c r="DU50" i="72" s="1"/>
  <c r="DU48" i="72"/>
  <c r="DU67" i="72"/>
  <c r="DU28" i="72"/>
  <c r="DU49" i="72" s="1"/>
  <c r="DU51" i="72" s="1"/>
  <c r="CO29" i="72"/>
  <c r="CO50" i="72" s="1"/>
  <c r="CO48" i="72"/>
  <c r="CO67" i="72"/>
  <c r="CO28" i="72"/>
  <c r="CO49" i="72" s="1"/>
  <c r="BI29" i="72"/>
  <c r="BI50" i="72" s="1"/>
  <c r="BI48" i="72"/>
  <c r="BI67" i="72"/>
  <c r="BI28" i="72"/>
  <c r="BI49" i="72" s="1"/>
  <c r="BI51" i="72" s="1"/>
  <c r="AC29" i="72"/>
  <c r="AC50" i="72" s="1"/>
  <c r="AC48" i="72"/>
  <c r="AC67" i="72"/>
  <c r="AC28" i="72"/>
  <c r="AC49" i="72" s="1"/>
  <c r="GN22" i="72"/>
  <c r="GN43" i="72" s="1"/>
  <c r="GN41" i="72"/>
  <c r="GN61" i="72"/>
  <c r="GN21" i="72"/>
  <c r="GN42" i="72" s="1"/>
  <c r="GN44" i="72" s="1"/>
  <c r="FH22" i="72"/>
  <c r="FH43" i="72" s="1"/>
  <c r="FH41" i="72"/>
  <c r="FH61" i="72"/>
  <c r="FH21" i="72"/>
  <c r="FH42" i="72" s="1"/>
  <c r="EB22" i="72"/>
  <c r="EB43" i="72" s="1"/>
  <c r="EB41" i="72"/>
  <c r="EB61" i="72"/>
  <c r="EB21" i="72"/>
  <c r="EB42" i="72" s="1"/>
  <c r="EB44" i="72" s="1"/>
  <c r="BP22" i="72"/>
  <c r="BP43" i="72" s="1"/>
  <c r="BP41" i="72"/>
  <c r="BP61" i="72"/>
  <c r="BP21" i="72"/>
  <c r="BP42" i="72" s="1"/>
  <c r="FU23" i="71"/>
  <c r="Q23" i="71"/>
  <c r="Q33" i="71" s="1"/>
  <c r="AU54" i="71"/>
  <c r="GQ54" i="71"/>
  <c r="AE63" i="71"/>
  <c r="AE62" i="71"/>
  <c r="AE64" i="71" s="1"/>
  <c r="M63" i="71"/>
  <c r="M62" i="71"/>
  <c r="M64" i="71" s="1"/>
  <c r="DM63" i="71"/>
  <c r="DM62" i="71"/>
  <c r="BG54" i="71"/>
  <c r="C54" i="71"/>
  <c r="FB23" i="71"/>
  <c r="Z63" i="71"/>
  <c r="Z62" i="71"/>
  <c r="DU54" i="71"/>
  <c r="CC54" i="71"/>
  <c r="DJ54" i="71"/>
  <c r="DN62" i="71"/>
  <c r="DN64" i="71" s="1"/>
  <c r="DN63" i="71"/>
  <c r="FJ30" i="71"/>
  <c r="GM62" i="71"/>
  <c r="GM63" i="71"/>
  <c r="EO30" i="71"/>
  <c r="BS41" i="72"/>
  <c r="BS22" i="72"/>
  <c r="BS43" i="72" s="1"/>
  <c r="BS61" i="72"/>
  <c r="BS21" i="72"/>
  <c r="BS42" i="72" s="1"/>
  <c r="G41" i="72"/>
  <c r="G22" i="72"/>
  <c r="G43" i="72" s="1"/>
  <c r="G61" i="72"/>
  <c r="G21" i="72"/>
  <c r="G42" i="72" s="1"/>
  <c r="AX29" i="72"/>
  <c r="AX50" i="72" s="1"/>
  <c r="AX48" i="72"/>
  <c r="AX67" i="72"/>
  <c r="AX28" i="72"/>
  <c r="AX49" i="72" s="1"/>
  <c r="EM48" i="72"/>
  <c r="EM29" i="72"/>
  <c r="EM50" i="72" s="1"/>
  <c r="EM51" i="72" s="1"/>
  <c r="EM67" i="72"/>
  <c r="EM28" i="72"/>
  <c r="EM49" i="72" s="1"/>
  <c r="AJ41" i="72"/>
  <c r="AJ61" i="72"/>
  <c r="AJ21" i="72"/>
  <c r="AJ42" i="72" s="1"/>
  <c r="AJ22" i="72"/>
  <c r="AJ43" i="72" s="1"/>
  <c r="ES70" i="70"/>
  <c r="EZ30" i="71"/>
  <c r="EZ33" i="71" s="1"/>
  <c r="CS54" i="71"/>
  <c r="BL30" i="71"/>
  <c r="BZ30" i="71"/>
  <c r="FL33" i="71"/>
  <c r="FL30" i="71"/>
  <c r="GD70" i="70"/>
  <c r="GB64" i="70"/>
  <c r="GB73" i="70" s="1"/>
  <c r="BH64" i="70"/>
  <c r="O64" i="70"/>
  <c r="AI64" i="70"/>
  <c r="T64" i="70"/>
  <c r="DD64" i="70"/>
  <c r="CG69" i="71"/>
  <c r="CG68" i="71"/>
  <c r="CG70" i="71" s="1"/>
  <c r="FF63" i="71"/>
  <c r="FF62" i="71"/>
  <c r="AF68" i="71"/>
  <c r="AF70" i="71" s="1"/>
  <c r="AF69" i="71"/>
  <c r="DL63" i="71"/>
  <c r="DL62" i="71"/>
  <c r="DL64" i="71" s="1"/>
  <c r="GE68" i="71"/>
  <c r="GE69" i="71"/>
  <c r="BN69" i="71"/>
  <c r="BN68" i="71"/>
  <c r="EK63" i="71"/>
  <c r="EK62" i="71"/>
  <c r="D69" i="71"/>
  <c r="D68" i="71"/>
  <c r="D70" i="71" s="1"/>
  <c r="CJ62" i="71"/>
  <c r="CJ63" i="71"/>
  <c r="FJ68" i="71"/>
  <c r="FJ70" i="71" s="1"/>
  <c r="FJ69" i="71"/>
  <c r="AL68" i="71"/>
  <c r="AL70" i="71" s="1"/>
  <c r="AL69" i="71"/>
  <c r="DR63" i="71"/>
  <c r="DR62" i="71"/>
  <c r="DR64" i="71" s="1"/>
  <c r="GF63" i="71"/>
  <c r="GF62" i="71"/>
  <c r="GF64" i="71" s="1"/>
  <c r="BT68" i="71"/>
  <c r="BT70" i="71" s="1"/>
  <c r="BT69" i="71"/>
  <c r="EW69" i="71"/>
  <c r="EW68" i="71"/>
  <c r="Z69" i="71"/>
  <c r="Z68" i="71"/>
  <c r="Z70" i="71" s="1"/>
  <c r="L69" i="71"/>
  <c r="L68" i="71"/>
  <c r="L70" i="71" s="1"/>
  <c r="AF62" i="71"/>
  <c r="AF64" i="71" s="1"/>
  <c r="AF73" i="71" s="1"/>
  <c r="AF63" i="71"/>
  <c r="AC30" i="71"/>
  <c r="EM23" i="71"/>
  <c r="EM33" i="71" s="1"/>
  <c r="CN30" i="71"/>
  <c r="DW63" i="71"/>
  <c r="DW62" i="71"/>
  <c r="BV30" i="71"/>
  <c r="DE62" i="71"/>
  <c r="DE64" i="71" s="1"/>
  <c r="DE73" i="71" s="1"/>
  <c r="DE63" i="71"/>
  <c r="AQ23" i="71"/>
  <c r="DC23" i="71"/>
  <c r="AY70" i="70"/>
  <c r="FL70" i="70"/>
  <c r="CZ64" i="70"/>
  <c r="CZ73" i="70" s="1"/>
  <c r="BZ64" i="70"/>
  <c r="BZ73" i="70" s="1"/>
  <c r="FO33" i="71"/>
  <c r="CH30" i="71"/>
  <c r="AW70" i="70"/>
  <c r="AX64" i="70"/>
  <c r="AX73" i="70" s="1"/>
  <c r="AO70" i="70"/>
  <c r="DT23" i="71"/>
  <c r="DT33" i="71" s="1"/>
  <c r="EH30" i="71"/>
  <c r="GK54" i="71"/>
  <c r="GC33" i="71"/>
  <c r="CP30" i="71"/>
  <c r="FD30" i="71"/>
  <c r="GT70" i="70"/>
  <c r="DJ30" i="71"/>
  <c r="D64" i="70"/>
  <c r="DU73" i="69"/>
  <c r="AM23" i="71"/>
  <c r="D30" i="71"/>
  <c r="D33" i="71" s="1"/>
  <c r="FQ23" i="71"/>
  <c r="FQ33" i="71" s="1"/>
  <c r="BL23" i="71"/>
  <c r="BL33" i="71" s="1"/>
  <c r="I64" i="70"/>
  <c r="I73" i="70" s="1"/>
  <c r="FR23" i="71"/>
  <c r="ES64" i="70"/>
  <c r="ES73" i="70" s="1"/>
  <c r="DQ64" i="70"/>
  <c r="DQ73" i="70" s="1"/>
  <c r="GC70" i="70"/>
  <c r="AE70" i="70"/>
  <c r="W70" i="70"/>
  <c r="R63" i="71"/>
  <c r="R62" i="71"/>
  <c r="CW69" i="71"/>
  <c r="CW68" i="71"/>
  <c r="CW70" i="71" s="1"/>
  <c r="FR62" i="71"/>
  <c r="FR63" i="71"/>
  <c r="AV68" i="71"/>
  <c r="AV70" i="71" s="1"/>
  <c r="AV69" i="71"/>
  <c r="EB63" i="71"/>
  <c r="EB62" i="71"/>
  <c r="CD69" i="71"/>
  <c r="CD68" i="71"/>
  <c r="CD70" i="71" s="1"/>
  <c r="EW63" i="71"/>
  <c r="EW62" i="71"/>
  <c r="EW64" i="71" s="1"/>
  <c r="T69" i="71"/>
  <c r="T68" i="71"/>
  <c r="CZ62" i="71"/>
  <c r="CZ64" i="71" s="1"/>
  <c r="CZ63" i="71"/>
  <c r="FV69" i="71"/>
  <c r="FV68" i="71"/>
  <c r="FV70" i="71" s="1"/>
  <c r="BB68" i="71"/>
  <c r="BB69" i="71"/>
  <c r="EF62" i="71"/>
  <c r="EF64" i="71" s="1"/>
  <c r="EF63" i="71"/>
  <c r="GR62" i="71"/>
  <c r="GR64" i="71" s="1"/>
  <c r="GR63" i="71"/>
  <c r="CJ68" i="71"/>
  <c r="CJ69" i="71"/>
  <c r="FI69" i="71"/>
  <c r="FI68" i="71"/>
  <c r="FI70" i="71" s="1"/>
  <c r="DV62" i="71"/>
  <c r="DV64" i="71" s="1"/>
  <c r="DV73" i="71" s="1"/>
  <c r="DV63" i="71"/>
  <c r="FD68" i="71"/>
  <c r="FD70" i="71" s="1"/>
  <c r="FD69" i="71"/>
  <c r="FH69" i="71"/>
  <c r="FH68" i="71"/>
  <c r="FH70" i="71" s="1"/>
  <c r="FV33" i="71"/>
  <c r="Q30" i="71"/>
  <c r="BS30" i="71"/>
  <c r="BO62" i="71"/>
  <c r="BO63" i="71"/>
  <c r="FA23" i="71"/>
  <c r="FA33" i="71" s="1"/>
  <c r="AF23" i="71"/>
  <c r="AD23" i="71"/>
  <c r="AD33" i="71" s="1"/>
  <c r="BI73" i="70"/>
  <c r="ES73" i="69"/>
  <c r="BN64" i="70"/>
  <c r="BN73" i="70" s="1"/>
  <c r="FV70" i="70"/>
  <c r="BP70" i="70"/>
  <c r="FF23" i="71"/>
  <c r="DY30" i="71"/>
  <c r="I30" i="71"/>
  <c r="CX30" i="71"/>
  <c r="DI63" i="71"/>
  <c r="DI62" i="71"/>
  <c r="DI64" i="71" s="1"/>
  <c r="DI73" i="71" s="1"/>
  <c r="EL64" i="70"/>
  <c r="EL73" i="70" s="1"/>
  <c r="BJ64" i="70"/>
  <c r="BJ73" i="70" s="1"/>
  <c r="AF64" i="70"/>
  <c r="AF73" i="70" s="1"/>
  <c r="GI64" i="70"/>
  <c r="BR64" i="70"/>
  <c r="BR73" i="70" s="1"/>
  <c r="FX70" i="70"/>
  <c r="AT64" i="70"/>
  <c r="AT73" i="70" s="1"/>
  <c r="CH73" i="70"/>
  <c r="DA64" i="70"/>
  <c r="CL69" i="71"/>
  <c r="CL68" i="71"/>
  <c r="CL70" i="71" s="1"/>
  <c r="AG23" i="71"/>
  <c r="FH23" i="71"/>
  <c r="DN33" i="70"/>
  <c r="GS70" i="70"/>
  <c r="AQ70" i="70"/>
  <c r="FP73" i="69"/>
  <c r="FY33" i="70"/>
  <c r="DJ44" i="72"/>
  <c r="EX44" i="72"/>
  <c r="EX54" i="72" s="1"/>
  <c r="G23" i="72"/>
  <c r="BA41" i="72"/>
  <c r="BA22" i="72"/>
  <c r="BA43" i="72" s="1"/>
  <c r="BA61" i="72"/>
  <c r="BA21" i="72"/>
  <c r="BA42" i="72" s="1"/>
  <c r="BA44" i="72" s="1"/>
  <c r="AU41" i="72"/>
  <c r="AU22" i="72"/>
  <c r="AU43" i="72" s="1"/>
  <c r="AU61" i="72"/>
  <c r="AU21" i="72"/>
  <c r="AU42" i="72" s="1"/>
  <c r="B41" i="72"/>
  <c r="B22" i="72"/>
  <c r="B43" i="72" s="1"/>
  <c r="B61" i="72"/>
  <c r="B21" i="72"/>
  <c r="B42" i="72" s="1"/>
  <c r="B44" i="72" s="1"/>
  <c r="BU41" i="72"/>
  <c r="BU22" i="72"/>
  <c r="BU43" i="72" s="1"/>
  <c r="BU61" i="72"/>
  <c r="BU21" i="72"/>
  <c r="BU42" i="72" s="1"/>
  <c r="AY23" i="72"/>
  <c r="CG41" i="72"/>
  <c r="CG22" i="72"/>
  <c r="CG43" i="72" s="1"/>
  <c r="CG61" i="72"/>
  <c r="CG21" i="72"/>
  <c r="CG42" i="72" s="1"/>
  <c r="EL44" i="72"/>
  <c r="FS51" i="72"/>
  <c r="BZ44" i="72"/>
  <c r="DD30" i="72"/>
  <c r="L30" i="72"/>
  <c r="BK30" i="72"/>
  <c r="FF29" i="72"/>
  <c r="FF50" i="72" s="1"/>
  <c r="FF48" i="72"/>
  <c r="FF51" i="72" s="1"/>
  <c r="FF67" i="72"/>
  <c r="FF28" i="72"/>
  <c r="FF49" i="72" s="1"/>
  <c r="EH29" i="72"/>
  <c r="EH50" i="72" s="1"/>
  <c r="EH48" i="72"/>
  <c r="EH67" i="72"/>
  <c r="EH28" i="72"/>
  <c r="EH49" i="72" s="1"/>
  <c r="CP29" i="72"/>
  <c r="CP50" i="72" s="1"/>
  <c r="CP48" i="72"/>
  <c r="CP67" i="72"/>
  <c r="CP28" i="72"/>
  <c r="CP49" i="72" s="1"/>
  <c r="CP51" i="72" s="1"/>
  <c r="R29" i="72"/>
  <c r="R50" i="72" s="1"/>
  <c r="R48" i="72"/>
  <c r="R67" i="72"/>
  <c r="R28" i="72"/>
  <c r="R49" i="72" s="1"/>
  <c r="GD29" i="72"/>
  <c r="GD50" i="72" s="1"/>
  <c r="GD48" i="72"/>
  <c r="GD67" i="72"/>
  <c r="GD28" i="72"/>
  <c r="GD49" i="72" s="1"/>
  <c r="DF29" i="72"/>
  <c r="DF50" i="72" s="1"/>
  <c r="DF48" i="72"/>
  <c r="DF67" i="72"/>
  <c r="DF28" i="72"/>
  <c r="DF49" i="72" s="1"/>
  <c r="GC41" i="72"/>
  <c r="GC22" i="72"/>
  <c r="GC43" i="72" s="1"/>
  <c r="GC61" i="72"/>
  <c r="GC21" i="72"/>
  <c r="GC42" i="72" s="1"/>
  <c r="GC44" i="72" s="1"/>
  <c r="EW41" i="72"/>
  <c r="EW22" i="72"/>
  <c r="EW43" i="72" s="1"/>
  <c r="EW61" i="72"/>
  <c r="EW21" i="72"/>
  <c r="EW42" i="72" s="1"/>
  <c r="DQ41" i="72"/>
  <c r="DQ22" i="72"/>
  <c r="DQ43" i="72" s="1"/>
  <c r="DQ61" i="72"/>
  <c r="DQ21" i="72"/>
  <c r="DQ42" i="72" s="1"/>
  <c r="DQ44" i="72" s="1"/>
  <c r="DQ54" i="72" s="1"/>
  <c r="CK41" i="72"/>
  <c r="CK44" i="72" s="1"/>
  <c r="CK54" i="72" s="1"/>
  <c r="CK22" i="72"/>
  <c r="CK43" i="72" s="1"/>
  <c r="CK61" i="72"/>
  <c r="CK21" i="72"/>
  <c r="CK42" i="72" s="1"/>
  <c r="FO48" i="72"/>
  <c r="FO29" i="72"/>
  <c r="FO50" i="72" s="1"/>
  <c r="FO67" i="72"/>
  <c r="FO28" i="72"/>
  <c r="FO49" i="72" s="1"/>
  <c r="FO51" i="72" s="1"/>
  <c r="EI48" i="72"/>
  <c r="EI29" i="72"/>
  <c r="EI50" i="72" s="1"/>
  <c r="EI67" i="72"/>
  <c r="EI28" i="72"/>
  <c r="EI49" i="72" s="1"/>
  <c r="DC48" i="72"/>
  <c r="DC29" i="72"/>
  <c r="DC50" i="72" s="1"/>
  <c r="DC67" i="72"/>
  <c r="DC28" i="72"/>
  <c r="DC49" i="72" s="1"/>
  <c r="BW48" i="72"/>
  <c r="BW29" i="72"/>
  <c r="BW50" i="72" s="1"/>
  <c r="BW67" i="72"/>
  <c r="BW28" i="72"/>
  <c r="BW49" i="72" s="1"/>
  <c r="AQ48" i="72"/>
  <c r="AQ29" i="72"/>
  <c r="AQ50" i="72" s="1"/>
  <c r="AQ67" i="72"/>
  <c r="AQ28" i="72"/>
  <c r="AQ49" i="72" s="1"/>
  <c r="AQ51" i="72" s="1"/>
  <c r="K48" i="72"/>
  <c r="K67" i="72"/>
  <c r="K28" i="72"/>
  <c r="K49" i="72" s="1"/>
  <c r="K29" i="72"/>
  <c r="K50" i="72" s="1"/>
  <c r="FZ41" i="72"/>
  <c r="FZ22" i="72"/>
  <c r="FZ43" i="72" s="1"/>
  <c r="FZ61" i="72"/>
  <c r="FZ21" i="72"/>
  <c r="FZ42" i="72" s="1"/>
  <c r="FZ44" i="72" s="1"/>
  <c r="ET41" i="72"/>
  <c r="ET22" i="72"/>
  <c r="ET43" i="72" s="1"/>
  <c r="ET61" i="72"/>
  <c r="ET21" i="72"/>
  <c r="ET42" i="72" s="1"/>
  <c r="DN41" i="72"/>
  <c r="DN22" i="72"/>
  <c r="DN43" i="72" s="1"/>
  <c r="DN61" i="72"/>
  <c r="DN21" i="72"/>
  <c r="DN42" i="72" s="1"/>
  <c r="DN44" i="72" s="1"/>
  <c r="CH41" i="72"/>
  <c r="CH22" i="72"/>
  <c r="CH43" i="72" s="1"/>
  <c r="CH61" i="72"/>
  <c r="CH21" i="72"/>
  <c r="CH42" i="72" s="1"/>
  <c r="BB41" i="72"/>
  <c r="BB22" i="72"/>
  <c r="BB43" i="72" s="1"/>
  <c r="BB61" i="72"/>
  <c r="BB21" i="72"/>
  <c r="BB42" i="72" s="1"/>
  <c r="BB44" i="72" s="1"/>
  <c r="V41" i="72"/>
  <c r="V61" i="72"/>
  <c r="V21" i="72"/>
  <c r="V42" i="72" s="1"/>
  <c r="V22" i="72"/>
  <c r="V43" i="72" s="1"/>
  <c r="GF48" i="72"/>
  <c r="GF29" i="72"/>
  <c r="GF50" i="72" s="1"/>
  <c r="GF67" i="72"/>
  <c r="GF28" i="72"/>
  <c r="GF49" i="72" s="1"/>
  <c r="GF51" i="72" s="1"/>
  <c r="EZ48" i="72"/>
  <c r="EZ51" i="72" s="1"/>
  <c r="EZ29" i="72"/>
  <c r="EZ50" i="72" s="1"/>
  <c r="EZ67" i="72"/>
  <c r="EZ28" i="72"/>
  <c r="EZ49" i="72" s="1"/>
  <c r="DT48" i="72"/>
  <c r="DT29" i="72"/>
  <c r="DT50" i="72" s="1"/>
  <c r="DT67" i="72"/>
  <c r="DT28" i="72"/>
  <c r="DT49" i="72" s="1"/>
  <c r="DT51" i="72" s="1"/>
  <c r="CN48" i="72"/>
  <c r="CN29" i="72"/>
  <c r="CN50" i="72" s="1"/>
  <c r="CN67" i="72"/>
  <c r="CN28" i="72"/>
  <c r="CN49" i="72" s="1"/>
  <c r="BH48" i="72"/>
  <c r="BH29" i="72"/>
  <c r="BH50" i="72" s="1"/>
  <c r="BH67" i="72"/>
  <c r="BH28" i="72"/>
  <c r="BH49" i="72" s="1"/>
  <c r="BH51" i="72" s="1"/>
  <c r="AB48" i="72"/>
  <c r="AB29" i="72"/>
  <c r="AB50" i="72" s="1"/>
  <c r="AB67" i="72"/>
  <c r="AB28" i="72"/>
  <c r="AB49" i="72" s="1"/>
  <c r="GM41" i="72"/>
  <c r="GM22" i="72"/>
  <c r="GM43" i="72" s="1"/>
  <c r="GM61" i="72"/>
  <c r="GM21" i="72"/>
  <c r="GM42" i="72" s="1"/>
  <c r="GM44" i="72" s="1"/>
  <c r="GM54" i="72" s="1"/>
  <c r="FG41" i="72"/>
  <c r="FG22" i="72"/>
  <c r="FG43" i="72" s="1"/>
  <c r="FG61" i="72"/>
  <c r="FG21" i="72"/>
  <c r="FG42" i="72" s="1"/>
  <c r="EA41" i="72"/>
  <c r="EA44" i="72" s="1"/>
  <c r="EA54" i="72" s="1"/>
  <c r="EA22" i="72"/>
  <c r="EA43" i="72" s="1"/>
  <c r="EA61" i="72"/>
  <c r="EA21" i="72"/>
  <c r="EA42" i="72" s="1"/>
  <c r="CU41" i="72"/>
  <c r="CU22" i="72"/>
  <c r="CU43" i="72" s="1"/>
  <c r="CU61" i="72"/>
  <c r="CU21" i="72"/>
  <c r="CU42" i="72" s="1"/>
  <c r="GC29" i="72"/>
  <c r="GC50" i="72" s="1"/>
  <c r="GC48" i="72"/>
  <c r="GC67" i="72"/>
  <c r="GC28" i="72"/>
  <c r="GC49" i="72" s="1"/>
  <c r="GC51" i="72" s="1"/>
  <c r="EW29" i="72"/>
  <c r="EW50" i="72" s="1"/>
  <c r="EW48" i="72"/>
  <c r="EW67" i="72"/>
  <c r="EW28" i="72"/>
  <c r="EW49" i="72" s="1"/>
  <c r="DQ29" i="72"/>
  <c r="DQ50" i="72" s="1"/>
  <c r="DQ48" i="72"/>
  <c r="DQ67" i="72"/>
  <c r="DQ28" i="72"/>
  <c r="DQ49" i="72" s="1"/>
  <c r="CK29" i="72"/>
  <c r="CK50" i="72" s="1"/>
  <c r="CK48" i="72"/>
  <c r="CK67" i="72"/>
  <c r="CK28" i="72"/>
  <c r="CK49" i="72" s="1"/>
  <c r="BE29" i="72"/>
  <c r="BE50" i="72" s="1"/>
  <c r="BE48" i="72"/>
  <c r="BE67" i="72"/>
  <c r="BE28" i="72"/>
  <c r="BE49" i="72" s="1"/>
  <c r="BE51" i="72" s="1"/>
  <c r="Y29" i="72"/>
  <c r="Y50" i="72" s="1"/>
  <c r="Y48" i="72"/>
  <c r="Y67" i="72"/>
  <c r="Y28" i="72"/>
  <c r="Y49" i="72" s="1"/>
  <c r="GJ22" i="72"/>
  <c r="GJ43" i="72" s="1"/>
  <c r="GJ41" i="72"/>
  <c r="GJ44" i="72" s="1"/>
  <c r="GJ54" i="72" s="1"/>
  <c r="GJ61" i="72"/>
  <c r="GJ21" i="72"/>
  <c r="GJ42" i="72" s="1"/>
  <c r="FD22" i="72"/>
  <c r="FD43" i="72" s="1"/>
  <c r="FD41" i="72"/>
  <c r="FD61" i="72"/>
  <c r="FD21" i="72"/>
  <c r="FD42" i="72" s="1"/>
  <c r="DX22" i="72"/>
  <c r="DX43" i="72" s="1"/>
  <c r="DX41" i="72"/>
  <c r="DX61" i="72"/>
  <c r="DX21" i="72"/>
  <c r="DX42" i="72" s="1"/>
  <c r="DX44" i="72" s="1"/>
  <c r="DX54" i="72" s="1"/>
  <c r="CR22" i="72"/>
  <c r="CR43" i="72" s="1"/>
  <c r="CR41" i="72"/>
  <c r="CR44" i="72" s="1"/>
  <c r="CR54" i="72" s="1"/>
  <c r="CR61" i="72"/>
  <c r="CR21" i="72"/>
  <c r="CR42" i="72" s="1"/>
  <c r="BL22" i="72"/>
  <c r="BL43" i="72" s="1"/>
  <c r="BL41" i="72"/>
  <c r="BL61" i="72"/>
  <c r="BL21" i="72"/>
  <c r="BL42" i="72" s="1"/>
  <c r="BL44" i="72" s="1"/>
  <c r="BL54" i="72" s="1"/>
  <c r="AF41" i="72"/>
  <c r="AF61" i="72"/>
  <c r="AF22" i="72"/>
  <c r="AF43" i="72" s="1"/>
  <c r="AF21" i="72"/>
  <c r="AF42" i="72" s="1"/>
  <c r="DV33" i="70"/>
  <c r="GA64" i="70"/>
  <c r="GA33" i="70"/>
  <c r="AO64" i="70"/>
  <c r="AO73" i="70" s="1"/>
  <c r="CQ23" i="71"/>
  <c r="CQ33" i="71" s="1"/>
  <c r="AA62" i="71"/>
  <c r="AA64" i="71" s="1"/>
  <c r="AA63" i="71"/>
  <c r="GB30" i="71"/>
  <c r="K30" i="71"/>
  <c r="K33" i="71" s="1"/>
  <c r="EE69" i="71"/>
  <c r="EE68" i="71"/>
  <c r="EE70" i="71" s="1"/>
  <c r="FX54" i="71"/>
  <c r="EW30" i="71"/>
  <c r="FY63" i="71"/>
  <c r="FY62" i="71"/>
  <c r="FY64" i="71" s="1"/>
  <c r="FY73" i="71" s="1"/>
  <c r="EI54" i="71"/>
  <c r="GQ30" i="71"/>
  <c r="CD30" i="71"/>
  <c r="FH30" i="71"/>
  <c r="W73" i="70"/>
  <c r="AX30" i="72"/>
  <c r="FV51" i="72"/>
  <c r="BQ41" i="72"/>
  <c r="BQ44" i="72" s="1"/>
  <c r="BQ22" i="72"/>
  <c r="BQ43" i="72" s="1"/>
  <c r="BQ61" i="72"/>
  <c r="BQ21" i="72"/>
  <c r="BQ42" i="72" s="1"/>
  <c r="CC41" i="72"/>
  <c r="CC44" i="72" s="1"/>
  <c r="CC54" i="72" s="1"/>
  <c r="CC22" i="72"/>
  <c r="CC43" i="72" s="1"/>
  <c r="CC61" i="72"/>
  <c r="CC21" i="72"/>
  <c r="CC42" i="72" s="1"/>
  <c r="BW30" i="72"/>
  <c r="EW23" i="72"/>
  <c r="DC51" i="72"/>
  <c r="F29" i="72"/>
  <c r="F50" i="72" s="1"/>
  <c r="F48" i="72"/>
  <c r="F67" i="72"/>
  <c r="F28" i="72"/>
  <c r="F49" i="72" s="1"/>
  <c r="F51" i="72" s="1"/>
  <c r="DG48" i="72"/>
  <c r="DG29" i="72"/>
  <c r="DG50" i="72" s="1"/>
  <c r="DG67" i="72"/>
  <c r="DG28" i="72"/>
  <c r="DG49" i="72" s="1"/>
  <c r="CV22" i="72"/>
  <c r="CV43" i="72" s="1"/>
  <c r="CV41" i="72"/>
  <c r="CV61" i="72"/>
  <c r="CV21" i="72"/>
  <c r="CV42" i="72" s="1"/>
  <c r="CV44" i="72" s="1"/>
  <c r="CV54" i="72" s="1"/>
  <c r="DP70" i="70"/>
  <c r="S23" i="71"/>
  <c r="S33" i="71" s="1"/>
  <c r="DP30" i="71"/>
  <c r="BJ62" i="71"/>
  <c r="BJ63" i="71"/>
  <c r="EQ62" i="71"/>
  <c r="EQ63" i="71"/>
  <c r="BF33" i="71"/>
  <c r="FC23" i="71"/>
  <c r="EE30" i="71"/>
  <c r="BY23" i="71"/>
  <c r="S62" i="71"/>
  <c r="S63" i="71"/>
  <c r="FP54" i="71"/>
  <c r="AT54" i="71"/>
  <c r="EI33" i="70"/>
  <c r="GJ73" i="70"/>
  <c r="BF73" i="70"/>
  <c r="FF64" i="70"/>
  <c r="FF73" i="70" s="1"/>
  <c r="FD73" i="70"/>
  <c r="O30" i="71"/>
  <c r="CE62" i="71"/>
  <c r="CE64" i="71" s="1"/>
  <c r="CE63" i="71"/>
  <c r="AZ23" i="71"/>
  <c r="AZ33" i="71" s="1"/>
  <c r="DD30" i="71"/>
  <c r="DD33" i="71" s="1"/>
  <c r="FW30" i="71"/>
  <c r="FW33" i="71" s="1"/>
  <c r="CH54" i="71"/>
  <c r="ET30" i="71"/>
  <c r="FU73" i="70"/>
  <c r="FG33" i="70"/>
  <c r="CN33" i="70"/>
  <c r="ER73" i="70"/>
  <c r="GE62" i="71"/>
  <c r="GE64" i="71" s="1"/>
  <c r="GE63" i="71"/>
  <c r="DL23" i="71"/>
  <c r="DL33" i="71" s="1"/>
  <c r="FU30" i="71"/>
  <c r="BM54" i="71"/>
  <c r="BE30" i="71"/>
  <c r="BE33" i="71" s="1"/>
  <c r="AZ30" i="71"/>
  <c r="G63" i="71"/>
  <c r="G62" i="71"/>
  <c r="G64" i="71" s="1"/>
  <c r="R30" i="71"/>
  <c r="DG63" i="71"/>
  <c r="DG62" i="71"/>
  <c r="DG64" i="71" s="1"/>
  <c r="DG73" i="71" s="1"/>
  <c r="BD23" i="71"/>
  <c r="BD33" i="71" s="1"/>
  <c r="FM73" i="70"/>
  <c r="AJ73" i="70"/>
  <c r="FM23" i="71"/>
  <c r="FM33" i="71" s="1"/>
  <c r="DV30" i="71"/>
  <c r="CO23" i="71"/>
  <c r="AY62" i="71"/>
  <c r="AY64" i="71" s="1"/>
  <c r="AY63" i="71"/>
  <c r="U63" i="71"/>
  <c r="U62" i="71"/>
  <c r="AQ30" i="71"/>
  <c r="EN30" i="71"/>
  <c r="EF30" i="71"/>
  <c r="FU33" i="70"/>
  <c r="DG73" i="70"/>
  <c r="H23" i="71"/>
  <c r="H33" i="71" s="1"/>
  <c r="DI70" i="70"/>
  <c r="EV64" i="70"/>
  <c r="AP33" i="70"/>
  <c r="GQ69" i="71"/>
  <c r="GQ68" i="71"/>
  <c r="R23" i="71"/>
  <c r="R33" i="71" s="1"/>
  <c r="AW23" i="71"/>
  <c r="AW33" i="71" s="1"/>
  <c r="GS30" i="71"/>
  <c r="CW63" i="71"/>
  <c r="CW62" i="71"/>
  <c r="BT30" i="71"/>
  <c r="DF23" i="71"/>
  <c r="DH23" i="71"/>
  <c r="FJ23" i="71"/>
  <c r="FJ33" i="71" s="1"/>
  <c r="FT73" i="69"/>
  <c r="B64" i="70"/>
  <c r="DF68" i="71"/>
  <c r="DF69" i="71"/>
  <c r="AZ63" i="71"/>
  <c r="AZ62" i="71"/>
  <c r="FO68" i="71"/>
  <c r="FO69" i="71"/>
  <c r="DZ69" i="71"/>
  <c r="DZ68" i="71"/>
  <c r="DZ70" i="71" s="1"/>
  <c r="X62" i="71"/>
  <c r="X63" i="71"/>
  <c r="FZ68" i="71"/>
  <c r="FZ70" i="71" s="1"/>
  <c r="FZ69" i="71"/>
  <c r="CX68" i="71"/>
  <c r="CX69" i="71"/>
  <c r="AU68" i="71"/>
  <c r="AU69" i="71"/>
  <c r="GS69" i="71"/>
  <c r="GS68" i="71"/>
  <c r="GS70" i="71" s="1"/>
  <c r="DY69" i="71"/>
  <c r="DY68" i="71"/>
  <c r="GJ68" i="71"/>
  <c r="GJ69" i="71"/>
  <c r="FT68" i="71"/>
  <c r="FT69" i="71"/>
  <c r="DY63" i="71"/>
  <c r="DY62" i="71"/>
  <c r="DY64" i="71" s="1"/>
  <c r="FT64" i="70"/>
  <c r="FT73" i="70" s="1"/>
  <c r="BQ33" i="70"/>
  <c r="GF64" i="70"/>
  <c r="GF73" i="70" s="1"/>
  <c r="Y70" i="70"/>
  <c r="BN63" i="71"/>
  <c r="BN62" i="71"/>
  <c r="G69" i="71"/>
  <c r="G68" i="71"/>
  <c r="G70" i="71" s="1"/>
  <c r="B69" i="71"/>
  <c r="B68" i="71"/>
  <c r="B70" i="71" s="1"/>
  <c r="FA63" i="71"/>
  <c r="FA62" i="71"/>
  <c r="ET68" i="71"/>
  <c r="ET70" i="71" s="1"/>
  <c r="ET69" i="71"/>
  <c r="EJ63" i="71"/>
  <c r="EJ62" i="71"/>
  <c r="EJ64" i="71" s="1"/>
  <c r="CN63" i="71"/>
  <c r="CN62" i="71"/>
  <c r="CN64" i="71" s="1"/>
  <c r="CR62" i="71"/>
  <c r="CR64" i="71" s="1"/>
  <c r="CR73" i="71" s="1"/>
  <c r="CR63" i="71"/>
  <c r="BP23" i="71"/>
  <c r="GT23" i="71"/>
  <c r="CR23" i="72"/>
  <c r="AV44" i="72"/>
  <c r="AX51" i="72"/>
  <c r="EX23" i="72"/>
  <c r="GT30" i="72"/>
  <c r="FD23" i="72"/>
  <c r="EF30" i="72"/>
  <c r="EH51" i="72"/>
  <c r="BQ23" i="72"/>
  <c r="W23" i="72"/>
  <c r="BU23" i="72"/>
  <c r="BS23" i="72"/>
  <c r="EI51" i="72"/>
  <c r="CA41" i="72"/>
  <c r="CA22" i="72"/>
  <c r="CA43" i="72" s="1"/>
  <c r="CA44" i="72" s="1"/>
  <c r="CA54" i="72" s="1"/>
  <c r="CA61" i="72"/>
  <c r="CA21" i="72"/>
  <c r="CA42" i="72" s="1"/>
  <c r="BK41" i="72"/>
  <c r="BK22" i="72"/>
  <c r="BK43" i="72" s="1"/>
  <c r="BK61" i="72"/>
  <c r="BK21" i="72"/>
  <c r="BK42" i="72" s="1"/>
  <c r="AT23" i="72"/>
  <c r="AS41" i="72"/>
  <c r="AS22" i="72"/>
  <c r="AS43" i="72" s="1"/>
  <c r="AS61" i="72"/>
  <c r="AS21" i="72"/>
  <c r="AS42" i="72" s="1"/>
  <c r="D44" i="72"/>
  <c r="U23" i="72"/>
  <c r="FA30" i="72"/>
  <c r="DV30" i="72"/>
  <c r="DF30" i="72"/>
  <c r="BJ30" i="72"/>
  <c r="FK30" i="72"/>
  <c r="CE44" i="72"/>
  <c r="BA30" i="72"/>
  <c r="FJ44" i="72"/>
  <c r="FK23" i="72"/>
  <c r="FH23" i="72"/>
  <c r="ED30" i="72"/>
  <c r="DN29" i="72"/>
  <c r="DN50" i="72" s="1"/>
  <c r="DN48" i="72"/>
  <c r="DN51" i="72" s="1"/>
  <c r="DN67" i="72"/>
  <c r="DN28" i="72"/>
  <c r="DN49" i="72" s="1"/>
  <c r="DZ29" i="72"/>
  <c r="DZ50" i="72" s="1"/>
  <c r="DZ48" i="72"/>
  <c r="DZ51" i="72" s="1"/>
  <c r="DZ67" i="72"/>
  <c r="DZ28" i="72"/>
  <c r="DZ49" i="72" s="1"/>
  <c r="DB29" i="72"/>
  <c r="DB50" i="72" s="1"/>
  <c r="DB48" i="72"/>
  <c r="DB51" i="72" s="1"/>
  <c r="DB67" i="72"/>
  <c r="DB28" i="72"/>
  <c r="DB49" i="72" s="1"/>
  <c r="BJ29" i="72"/>
  <c r="BJ50" i="72" s="1"/>
  <c r="BJ48" i="72"/>
  <c r="BJ67" i="72"/>
  <c r="BJ28" i="72"/>
  <c r="BJ49" i="72" s="1"/>
  <c r="GP29" i="72"/>
  <c r="GP50" i="72" s="1"/>
  <c r="GP48" i="72"/>
  <c r="GP51" i="72" s="1"/>
  <c r="GP67" i="72"/>
  <c r="GP28" i="72"/>
  <c r="GP49" i="72" s="1"/>
  <c r="EX29" i="72"/>
  <c r="EX50" i="72" s="1"/>
  <c r="EX48" i="72"/>
  <c r="EX67" i="72"/>
  <c r="EX28" i="72"/>
  <c r="EX49" i="72" s="1"/>
  <c r="BZ29" i="72"/>
  <c r="BZ50" i="72" s="1"/>
  <c r="BZ48" i="72"/>
  <c r="BZ51" i="72" s="1"/>
  <c r="BZ67" i="72"/>
  <c r="BZ28" i="72"/>
  <c r="BZ49" i="72" s="1"/>
  <c r="FY41" i="72"/>
  <c r="FY22" i="72"/>
  <c r="FY43" i="72" s="1"/>
  <c r="FY61" i="72"/>
  <c r="FY21" i="72"/>
  <c r="FY42" i="72" s="1"/>
  <c r="ES41" i="72"/>
  <c r="ES22" i="72"/>
  <c r="ES43" i="72" s="1"/>
  <c r="ES61" i="72"/>
  <c r="ES21" i="72"/>
  <c r="ES42" i="72" s="1"/>
  <c r="ES44" i="72" s="1"/>
  <c r="ES54" i="72" s="1"/>
  <c r="DM41" i="72"/>
  <c r="DM22" i="72"/>
  <c r="DM43" i="72" s="1"/>
  <c r="DM61" i="72"/>
  <c r="DM21" i="72"/>
  <c r="DM42" i="72" s="1"/>
  <c r="GQ48" i="72"/>
  <c r="GQ51" i="72" s="1"/>
  <c r="GQ29" i="72"/>
  <c r="GQ50" i="72" s="1"/>
  <c r="GQ67" i="72"/>
  <c r="GQ28" i="72"/>
  <c r="GQ49" i="72" s="1"/>
  <c r="FK48" i="72"/>
  <c r="FK29" i="72"/>
  <c r="FK50" i="72" s="1"/>
  <c r="FK67" i="72"/>
  <c r="FK28" i="72"/>
  <c r="FK49" i="72" s="1"/>
  <c r="EE48" i="72"/>
  <c r="EE29" i="72"/>
  <c r="EE50" i="72" s="1"/>
  <c r="EE67" i="72"/>
  <c r="EE28" i="72"/>
  <c r="EE49" i="72" s="1"/>
  <c r="CY48" i="72"/>
  <c r="CY29" i="72"/>
  <c r="CY50" i="72" s="1"/>
  <c r="CY67" i="72"/>
  <c r="CY28" i="72"/>
  <c r="CY49" i="72" s="1"/>
  <c r="BS48" i="72"/>
  <c r="BS29" i="72"/>
  <c r="BS50" i="72" s="1"/>
  <c r="BS51" i="72" s="1"/>
  <c r="BS67" i="72"/>
  <c r="BS28" i="72"/>
  <c r="BS49" i="72" s="1"/>
  <c r="AM48" i="72"/>
  <c r="AM51" i="72" s="1"/>
  <c r="AM29" i="72"/>
  <c r="AM50" i="72" s="1"/>
  <c r="AM67" i="72"/>
  <c r="AM28" i="72"/>
  <c r="AM49" i="72" s="1"/>
  <c r="G48" i="72"/>
  <c r="G67" i="72"/>
  <c r="G28" i="72"/>
  <c r="G49" i="72" s="1"/>
  <c r="G29" i="72"/>
  <c r="G50" i="72" s="1"/>
  <c r="G51" i="72" s="1"/>
  <c r="FV41" i="72"/>
  <c r="FV44" i="72" s="1"/>
  <c r="FV54" i="72" s="1"/>
  <c r="FV22" i="72"/>
  <c r="FV43" i="72" s="1"/>
  <c r="FV61" i="72"/>
  <c r="FV21" i="72"/>
  <c r="FV42" i="72" s="1"/>
  <c r="EP41" i="72"/>
  <c r="EP22" i="72"/>
  <c r="EP43" i="72" s="1"/>
  <c r="EP44" i="72" s="1"/>
  <c r="EP61" i="72"/>
  <c r="EP21" i="72"/>
  <c r="EP42" i="72" s="1"/>
  <c r="DJ41" i="72"/>
  <c r="DJ22" i="72"/>
  <c r="DJ43" i="72" s="1"/>
  <c r="DJ61" i="72"/>
  <c r="DJ21" i="72"/>
  <c r="DJ42" i="72" s="1"/>
  <c r="CD41" i="72"/>
  <c r="CD22" i="72"/>
  <c r="CD43" i="72" s="1"/>
  <c r="CD61" i="72"/>
  <c r="CD21" i="72"/>
  <c r="CD42" i="72" s="1"/>
  <c r="CD44" i="72" s="1"/>
  <c r="AX41" i="72"/>
  <c r="AX44" i="72" s="1"/>
  <c r="AX54" i="72" s="1"/>
  <c r="AX22" i="72"/>
  <c r="AX43" i="72" s="1"/>
  <c r="AX61" i="72"/>
  <c r="AX21" i="72"/>
  <c r="AX42" i="72" s="1"/>
  <c r="R41" i="72"/>
  <c r="R61" i="72"/>
  <c r="R22" i="72"/>
  <c r="R43" i="72" s="1"/>
  <c r="R21" i="72"/>
  <c r="R42" i="72" s="1"/>
  <c r="R44" i="72" s="1"/>
  <c r="R54" i="72" s="1"/>
  <c r="GB48" i="72"/>
  <c r="GB29" i="72"/>
  <c r="GB50" i="72" s="1"/>
  <c r="GB67" i="72"/>
  <c r="GB28" i="72"/>
  <c r="GB49" i="72" s="1"/>
  <c r="EV48" i="72"/>
  <c r="EV29" i="72"/>
  <c r="EV50" i="72" s="1"/>
  <c r="EV67" i="72"/>
  <c r="EV28" i="72"/>
  <c r="EV49" i="72" s="1"/>
  <c r="EV51" i="72" s="1"/>
  <c r="DP48" i="72"/>
  <c r="DP29" i="72"/>
  <c r="DP50" i="72" s="1"/>
  <c r="DP67" i="72"/>
  <c r="DP28" i="72"/>
  <c r="DP49" i="72" s="1"/>
  <c r="CJ48" i="72"/>
  <c r="CJ29" i="72"/>
  <c r="CJ50" i="72" s="1"/>
  <c r="CJ67" i="72"/>
  <c r="CJ28" i="72"/>
  <c r="CJ49" i="72" s="1"/>
  <c r="CJ51" i="72" s="1"/>
  <c r="BD48" i="72"/>
  <c r="BD29" i="72"/>
  <c r="BD50" i="72" s="1"/>
  <c r="BD67" i="72"/>
  <c r="BD28" i="72"/>
  <c r="BD49" i="72" s="1"/>
  <c r="X48" i="72"/>
  <c r="X51" i="72" s="1"/>
  <c r="X29" i="72"/>
  <c r="X50" i="72" s="1"/>
  <c r="X67" i="72"/>
  <c r="X28" i="72"/>
  <c r="X49" i="72" s="1"/>
  <c r="GI41" i="72"/>
  <c r="GI22" i="72"/>
  <c r="GI43" i="72" s="1"/>
  <c r="GI61" i="72"/>
  <c r="GI21" i="72"/>
  <c r="GI42" i="72" s="1"/>
  <c r="FC41" i="72"/>
  <c r="FC44" i="72" s="1"/>
  <c r="FC54" i="72" s="1"/>
  <c r="FC22" i="72"/>
  <c r="FC43" i="72" s="1"/>
  <c r="FC61" i="72"/>
  <c r="FC21" i="72"/>
  <c r="FC42" i="72" s="1"/>
  <c r="DW41" i="72"/>
  <c r="DW44" i="72" s="1"/>
  <c r="DW22" i="72"/>
  <c r="DW43" i="72" s="1"/>
  <c r="DW61" i="72"/>
  <c r="DW21" i="72"/>
  <c r="DW42" i="72" s="1"/>
  <c r="CQ41" i="72"/>
  <c r="CQ44" i="72" s="1"/>
  <c r="CQ54" i="72" s="1"/>
  <c r="CQ22" i="72"/>
  <c r="CQ43" i="72" s="1"/>
  <c r="CQ61" i="72"/>
  <c r="CQ21" i="72"/>
  <c r="CQ42" i="72" s="1"/>
  <c r="FY29" i="72"/>
  <c r="FY50" i="72" s="1"/>
  <c r="FY48" i="72"/>
  <c r="FY67" i="72"/>
  <c r="FY28" i="72"/>
  <c r="FY49" i="72" s="1"/>
  <c r="ES29" i="72"/>
  <c r="ES50" i="72" s="1"/>
  <c r="ES48" i="72"/>
  <c r="ES67" i="72"/>
  <c r="ES28" i="72"/>
  <c r="ES49" i="72" s="1"/>
  <c r="DM29" i="72"/>
  <c r="DM50" i="72" s="1"/>
  <c r="DM48" i="72"/>
  <c r="DM51" i="72" s="1"/>
  <c r="DM67" i="72"/>
  <c r="DM28" i="72"/>
  <c r="DM49" i="72" s="1"/>
  <c r="CG29" i="72"/>
  <c r="CG50" i="72" s="1"/>
  <c r="CG48" i="72"/>
  <c r="CG51" i="72" s="1"/>
  <c r="CG67" i="72"/>
  <c r="CG28" i="72"/>
  <c r="CG49" i="72" s="1"/>
  <c r="BA29" i="72"/>
  <c r="BA50" i="72" s="1"/>
  <c r="BA48" i="72"/>
  <c r="BA51" i="72" s="1"/>
  <c r="BA67" i="72"/>
  <c r="BA28" i="72"/>
  <c r="BA49" i="72" s="1"/>
  <c r="U29" i="72"/>
  <c r="U50" i="72" s="1"/>
  <c r="U48" i="72"/>
  <c r="U51" i="72" s="1"/>
  <c r="U67" i="72"/>
  <c r="U28" i="72"/>
  <c r="U49" i="72" s="1"/>
  <c r="GF22" i="72"/>
  <c r="GF43" i="72" s="1"/>
  <c r="GF41" i="72"/>
  <c r="GF61" i="72"/>
  <c r="GF21" i="72"/>
  <c r="GF42" i="72" s="1"/>
  <c r="EZ22" i="72"/>
  <c r="EZ43" i="72" s="1"/>
  <c r="EZ41" i="72"/>
  <c r="EZ44" i="72" s="1"/>
  <c r="EZ54" i="72" s="1"/>
  <c r="EZ61" i="72"/>
  <c r="EZ21" i="72"/>
  <c r="EZ42" i="72" s="1"/>
  <c r="DT22" i="72"/>
  <c r="DT43" i="72" s="1"/>
  <c r="DT41" i="72"/>
  <c r="DT61" i="72"/>
  <c r="DT21" i="72"/>
  <c r="DT42" i="72" s="1"/>
  <c r="CN22" i="72"/>
  <c r="CN43" i="72" s="1"/>
  <c r="CN41" i="72"/>
  <c r="CN44" i="72" s="1"/>
  <c r="CN54" i="72" s="1"/>
  <c r="CN61" i="72"/>
  <c r="CN21" i="72"/>
  <c r="CN42" i="72" s="1"/>
  <c r="BH22" i="72"/>
  <c r="BH43" i="72" s="1"/>
  <c r="BH41" i="72"/>
  <c r="BH44" i="72" s="1"/>
  <c r="BH54" i="72" s="1"/>
  <c r="BH61" i="72"/>
  <c r="BH21" i="72"/>
  <c r="BH42" i="72" s="1"/>
  <c r="AB41" i="72"/>
  <c r="AB44" i="72" s="1"/>
  <c r="AB54" i="72" s="1"/>
  <c r="AB61" i="72"/>
  <c r="AB22" i="72"/>
  <c r="AB43" i="72" s="1"/>
  <c r="AB21" i="72"/>
  <c r="AB42" i="72" s="1"/>
  <c r="DJ73" i="70"/>
  <c r="CD73" i="70"/>
  <c r="J69" i="71"/>
  <c r="J68" i="71"/>
  <c r="J70" i="71" s="1"/>
  <c r="CP62" i="71"/>
  <c r="CP64" i="71" s="1"/>
  <c r="CP63" i="71"/>
  <c r="EC23" i="71"/>
  <c r="CW30" i="71"/>
  <c r="CI63" i="71"/>
  <c r="CI62" i="71"/>
  <c r="CI64" i="71" s="1"/>
  <c r="ED30" i="71"/>
  <c r="EA62" i="71"/>
  <c r="EA63" i="71"/>
  <c r="N30" i="71"/>
  <c r="K62" i="71"/>
  <c r="K64" i="71" s="1"/>
  <c r="K63" i="71"/>
  <c r="DN30" i="71"/>
  <c r="GR23" i="71"/>
  <c r="GH30" i="71"/>
  <c r="CO73" i="70"/>
  <c r="BZ68" i="71"/>
  <c r="BZ69" i="71"/>
  <c r="BB62" i="71"/>
  <c r="BB63" i="71"/>
  <c r="FB68" i="71"/>
  <c r="FB70" i="71" s="1"/>
  <c r="FB69" i="71"/>
  <c r="FX63" i="71"/>
  <c r="FX62" i="71"/>
  <c r="FX64" i="71" s="1"/>
  <c r="CS69" i="71"/>
  <c r="CS68" i="71"/>
  <c r="CS70" i="71" s="1"/>
  <c r="ER69" i="71"/>
  <c r="ER68" i="71"/>
  <c r="ER70" i="71" s="1"/>
  <c r="GT54" i="71"/>
  <c r="X54" i="71"/>
  <c r="DN54" i="71"/>
  <c r="BG73" i="70"/>
  <c r="CB54" i="71"/>
  <c r="EH63" i="71"/>
  <c r="EH62" i="71"/>
  <c r="EH64" i="71" s="1"/>
  <c r="FG68" i="71"/>
  <c r="FG70" i="71" s="1"/>
  <c r="FG69" i="71"/>
  <c r="EL68" i="71"/>
  <c r="EL69" i="71"/>
  <c r="FH63" i="71"/>
  <c r="FH62" i="71"/>
  <c r="FH64" i="71" s="1"/>
  <c r="FH73" i="71" s="1"/>
  <c r="GK69" i="71"/>
  <c r="GK68" i="71"/>
  <c r="GK70" i="71" s="1"/>
  <c r="GF69" i="71"/>
  <c r="GF68" i="71"/>
  <c r="Z73" i="70"/>
  <c r="AP69" i="71"/>
  <c r="AP68" i="71"/>
  <c r="AP70" i="71" s="1"/>
  <c r="DR23" i="71"/>
  <c r="DR33" i="71" s="1"/>
  <c r="FV23" i="72"/>
  <c r="FU23" i="72"/>
  <c r="G44" i="72"/>
  <c r="CE41" i="72"/>
  <c r="CE22" i="72"/>
  <c r="CE43" i="72" s="1"/>
  <c r="CE61" i="72"/>
  <c r="CE21" i="72"/>
  <c r="CE42" i="72" s="1"/>
  <c r="AB51" i="72"/>
  <c r="DQ51" i="72"/>
  <c r="GL29" i="72"/>
  <c r="GL50" i="72" s="1"/>
  <c r="GL51" i="72" s="1"/>
  <c r="GL48" i="72"/>
  <c r="GL67" i="72"/>
  <c r="GL28" i="72"/>
  <c r="GL49" i="72" s="1"/>
  <c r="GG41" i="72"/>
  <c r="GG22" i="72"/>
  <c r="GG43" i="72" s="1"/>
  <c r="GG61" i="72"/>
  <c r="GG21" i="72"/>
  <c r="GG42" i="72" s="1"/>
  <c r="CO41" i="72"/>
  <c r="CO44" i="72" s="1"/>
  <c r="CO54" i="72" s="1"/>
  <c r="CO22" i="72"/>
  <c r="CO43" i="72" s="1"/>
  <c r="CO61" i="72"/>
  <c r="CO21" i="72"/>
  <c r="CO42" i="72" s="1"/>
  <c r="O48" i="72"/>
  <c r="O67" i="72"/>
  <c r="O29" i="72"/>
  <c r="O50" i="72" s="1"/>
  <c r="O51" i="72" s="1"/>
  <c r="O28" i="72"/>
  <c r="O49" i="72" s="1"/>
  <c r="CL41" i="72"/>
  <c r="CL22" i="72"/>
  <c r="CL43" i="72" s="1"/>
  <c r="CL61" i="72"/>
  <c r="CL21" i="72"/>
  <c r="CL42" i="72" s="1"/>
  <c r="AT70" i="70"/>
  <c r="AQ62" i="71"/>
  <c r="AQ63" i="71"/>
  <c r="AV23" i="71"/>
  <c r="EP33" i="70"/>
  <c r="FK54" i="71"/>
  <c r="CU54" i="71"/>
  <c r="AE64" i="70"/>
  <c r="CJ70" i="70"/>
  <c r="CJ73" i="70" s="1"/>
  <c r="CD23" i="71"/>
  <c r="CD33" i="71" s="1"/>
  <c r="DK54" i="71"/>
  <c r="N23" i="71"/>
  <c r="N33" i="71" s="1"/>
  <c r="U64" i="70"/>
  <c r="EW70" i="70"/>
  <c r="GI70" i="70"/>
  <c r="CQ64" i="70"/>
  <c r="CQ73" i="70" s="1"/>
  <c r="DW33" i="70"/>
  <c r="BC70" i="70"/>
  <c r="AK69" i="71"/>
  <c r="AK68" i="71"/>
  <c r="AK70" i="71" s="1"/>
  <c r="DV68" i="71"/>
  <c r="DV70" i="71" s="1"/>
  <c r="DV69" i="71"/>
  <c r="GH62" i="71"/>
  <c r="GH63" i="71"/>
  <c r="BP62" i="71"/>
  <c r="BP63" i="71"/>
  <c r="EU69" i="71"/>
  <c r="EU68" i="71"/>
  <c r="EU70" i="71" s="1"/>
  <c r="R69" i="71"/>
  <c r="R68" i="71"/>
  <c r="CX62" i="71"/>
  <c r="CX63" i="71"/>
  <c r="FM63" i="71"/>
  <c r="FM62" i="71"/>
  <c r="FM64" i="71" s="1"/>
  <c r="AN62" i="71"/>
  <c r="AN63" i="71"/>
  <c r="DS68" i="71"/>
  <c r="DS70" i="71" s="1"/>
  <c r="DS69" i="71"/>
  <c r="GL69" i="71"/>
  <c r="GL68" i="71"/>
  <c r="GL70" i="71" s="1"/>
  <c r="BV63" i="71"/>
  <c r="BV62" i="71"/>
  <c r="BV64" i="71" s="1"/>
  <c r="EV62" i="71"/>
  <c r="EV63" i="71"/>
  <c r="X68" i="71"/>
  <c r="X70" i="71" s="1"/>
  <c r="X69" i="71"/>
  <c r="DD63" i="71"/>
  <c r="DD62" i="71"/>
  <c r="DD64" i="71" s="1"/>
  <c r="DD73" i="71" s="1"/>
  <c r="FY69" i="71"/>
  <c r="FY68" i="71"/>
  <c r="FY70" i="71" s="1"/>
  <c r="DD69" i="71"/>
  <c r="DD68" i="71"/>
  <c r="DD70" i="71" s="1"/>
  <c r="DX62" i="71"/>
  <c r="DX64" i="71" s="1"/>
  <c r="DX63" i="71"/>
  <c r="CN69" i="71"/>
  <c r="CN68" i="71"/>
  <c r="CN70" i="71" s="1"/>
  <c r="DB54" i="71"/>
  <c r="DI23" i="71"/>
  <c r="AE30" i="71"/>
  <c r="G30" i="71"/>
  <c r="CK63" i="71"/>
  <c r="CK62" i="71"/>
  <c r="GR30" i="71"/>
  <c r="BO64" i="70"/>
  <c r="BO73" i="70" s="1"/>
  <c r="CF64" i="70"/>
  <c r="CF73" i="70" s="1"/>
  <c r="AZ70" i="70"/>
  <c r="AQ64" i="70"/>
  <c r="AQ73" i="70" s="1"/>
  <c r="BN23" i="71"/>
  <c r="F33" i="71"/>
  <c r="DF30" i="71"/>
  <c r="CY54" i="71"/>
  <c r="BO23" i="71"/>
  <c r="BO33" i="71" s="1"/>
  <c r="DH54" i="71"/>
  <c r="EA23" i="71"/>
  <c r="EA33" i="71" s="1"/>
  <c r="AV64" i="70"/>
  <c r="FJ64" i="70"/>
  <c r="FJ73" i="70" s="1"/>
  <c r="BH70" i="70"/>
  <c r="BT54" i="71"/>
  <c r="BT33" i="71"/>
  <c r="BW70" i="70"/>
  <c r="BW73" i="70" s="1"/>
  <c r="GS64" i="70"/>
  <c r="E69" i="71"/>
  <c r="E68" i="71"/>
  <c r="CP68" i="71"/>
  <c r="CP69" i="71"/>
  <c r="FJ62" i="71"/>
  <c r="FJ63" i="71"/>
  <c r="AJ62" i="71"/>
  <c r="AJ64" i="71" s="1"/>
  <c r="AJ63" i="71"/>
  <c r="DO69" i="71"/>
  <c r="DO68" i="71"/>
  <c r="GI69" i="71"/>
  <c r="GI68" i="71"/>
  <c r="GI70" i="71" s="1"/>
  <c r="BR62" i="71"/>
  <c r="BR63" i="71"/>
  <c r="EO63" i="71"/>
  <c r="EO62" i="71"/>
  <c r="H62" i="71"/>
  <c r="H64" i="71" s="1"/>
  <c r="H63" i="71"/>
  <c r="CM68" i="71"/>
  <c r="CM69" i="71"/>
  <c r="FN69" i="71"/>
  <c r="FN68" i="71"/>
  <c r="FN70" i="71" s="1"/>
  <c r="AP63" i="71"/>
  <c r="AP62" i="71"/>
  <c r="DU69" i="71"/>
  <c r="DU68" i="71"/>
  <c r="GJ62" i="71"/>
  <c r="GJ63" i="71"/>
  <c r="BX63" i="71"/>
  <c r="BX62" i="71"/>
  <c r="BX64" i="71" s="1"/>
  <c r="FA69" i="71"/>
  <c r="FA68" i="71"/>
  <c r="AD62" i="71"/>
  <c r="AD64" i="71" s="1"/>
  <c r="AD63" i="71"/>
  <c r="DI69" i="71"/>
  <c r="DI68" i="71"/>
  <c r="DI70" i="71" s="1"/>
  <c r="CE68" i="71"/>
  <c r="CE69" i="71"/>
  <c r="BH69" i="71"/>
  <c r="BH68" i="71"/>
  <c r="CY30" i="71"/>
  <c r="CY33" i="71" s="1"/>
  <c r="C62" i="71"/>
  <c r="C63" i="71"/>
  <c r="EK23" i="71"/>
  <c r="EK33" i="71" s="1"/>
  <c r="BB23" i="71"/>
  <c r="FX64" i="70"/>
  <c r="FX73" i="70" s="1"/>
  <c r="GC64" i="70"/>
  <c r="GC73" i="70" s="1"/>
  <c r="FZ70" i="70"/>
  <c r="FY70" i="70"/>
  <c r="FY73" i="70" s="1"/>
  <c r="DR69" i="71"/>
  <c r="DR68" i="71"/>
  <c r="DR70" i="71" s="1"/>
  <c r="GI63" i="71"/>
  <c r="GI62" i="71"/>
  <c r="GI64" i="71" s="1"/>
  <c r="DU30" i="71"/>
  <c r="FE30" i="71"/>
  <c r="I33" i="71"/>
  <c r="CH33" i="71"/>
  <c r="ED54" i="71"/>
  <c r="FK33" i="70"/>
  <c r="DG33" i="70"/>
  <c r="FG70" i="70"/>
  <c r="EU70" i="70"/>
  <c r="FW73" i="70"/>
  <c r="BA70" i="70"/>
  <c r="DW23" i="71"/>
  <c r="DW33" i="71" s="1"/>
  <c r="CS63" i="71"/>
  <c r="CS62" i="71"/>
  <c r="CS64" i="71" s="1"/>
  <c r="AJ30" i="71"/>
  <c r="AS23" i="71"/>
  <c r="AS33" i="71" s="1"/>
  <c r="BJ23" i="71"/>
  <c r="BJ33" i="71" s="1"/>
  <c r="EQ23" i="71"/>
  <c r="CZ33" i="70"/>
  <c r="BY70" i="70"/>
  <c r="BP64" i="70"/>
  <c r="BP73" i="70" s="1"/>
  <c r="D70" i="70"/>
  <c r="DM30" i="71"/>
  <c r="GR70" i="70"/>
  <c r="GR73" i="70" s="1"/>
  <c r="GP64" i="70"/>
  <c r="GP73" i="70" s="1"/>
  <c r="DZ64" i="70"/>
  <c r="BL33" i="70"/>
  <c r="CM73" i="70"/>
  <c r="EV70" i="70"/>
  <c r="BT64" i="70"/>
  <c r="BT73" i="70" s="1"/>
  <c r="AV70" i="70"/>
  <c r="EE23" i="71"/>
  <c r="E23" i="71"/>
  <c r="E33" i="71" s="1"/>
  <c r="EG23" i="71"/>
  <c r="EG33" i="71" s="1"/>
  <c r="BC63" i="71"/>
  <c r="BC62" i="71"/>
  <c r="CU64" i="70"/>
  <c r="CU73" i="70" s="1"/>
  <c r="BU70" i="70"/>
  <c r="DN73" i="69"/>
  <c r="FD30" i="72"/>
  <c r="BD51" i="72"/>
  <c r="EX51" i="72"/>
  <c r="BV44" i="72"/>
  <c r="AF30" i="72"/>
  <c r="AF51" i="72"/>
  <c r="DP30" i="72"/>
  <c r="GD51" i="72"/>
  <c r="DP51" i="72"/>
  <c r="CQ23" i="72"/>
  <c r="FC51" i="72"/>
  <c r="AC41" i="72"/>
  <c r="AC22" i="72"/>
  <c r="AC43" i="72" s="1"/>
  <c r="AC61" i="72"/>
  <c r="AC21" i="72"/>
  <c r="AC42" i="72" s="1"/>
  <c r="FY44" i="72"/>
  <c r="FY54" i="72" s="1"/>
  <c r="AQ41" i="72"/>
  <c r="AQ22" i="72"/>
  <c r="AQ43" i="72" s="1"/>
  <c r="AQ61" i="72"/>
  <c r="AQ21" i="72"/>
  <c r="AQ42" i="72" s="1"/>
  <c r="I41" i="72"/>
  <c r="I44" i="72" s="1"/>
  <c r="I54" i="72" s="1"/>
  <c r="I22" i="72"/>
  <c r="I43" i="72" s="1"/>
  <c r="I61" i="72"/>
  <c r="I21" i="72"/>
  <c r="I42" i="72" s="1"/>
  <c r="K30" i="72"/>
  <c r="D41" i="72"/>
  <c r="D61" i="72"/>
  <c r="D21" i="72"/>
  <c r="D42" i="72" s="1"/>
  <c r="D22" i="72"/>
  <c r="D43" i="72" s="1"/>
  <c r="U41" i="72"/>
  <c r="U44" i="72" s="1"/>
  <c r="U22" i="72"/>
  <c r="U43" i="72" s="1"/>
  <c r="U61" i="72"/>
  <c r="U21" i="72"/>
  <c r="U42" i="72" s="1"/>
  <c r="C41" i="72"/>
  <c r="C44" i="72" s="1"/>
  <c r="C22" i="72"/>
  <c r="C43" i="72" s="1"/>
  <c r="C61" i="72"/>
  <c r="C21" i="72"/>
  <c r="C42" i="72" s="1"/>
  <c r="BY41" i="72"/>
  <c r="BY22" i="72"/>
  <c r="BY43" i="72" s="1"/>
  <c r="BY61" i="72"/>
  <c r="BY21" i="72"/>
  <c r="BY42" i="72" s="1"/>
  <c r="EE30" i="72"/>
  <c r="CN30" i="72"/>
  <c r="K51" i="72"/>
  <c r="V44" i="72"/>
  <c r="V54" i="72" s="1"/>
  <c r="ES51" i="72"/>
  <c r="CY44" i="72"/>
  <c r="BW51" i="72"/>
  <c r="GF44" i="72"/>
  <c r="GG23" i="72"/>
  <c r="FM44" i="72"/>
  <c r="ET23" i="72"/>
  <c r="CY51" i="72"/>
  <c r="CF51" i="72"/>
  <c r="CG44" i="72"/>
  <c r="AS44" i="72"/>
  <c r="GG30" i="72"/>
  <c r="FY51" i="72"/>
  <c r="FA51" i="72"/>
  <c r="DM23" i="72"/>
  <c r="V29" i="72"/>
  <c r="V50" i="72" s="1"/>
  <c r="V48" i="72"/>
  <c r="V67" i="72"/>
  <c r="V28" i="72"/>
  <c r="V49" i="72" s="1"/>
  <c r="CT29" i="72"/>
  <c r="CT50" i="72" s="1"/>
  <c r="CT48" i="72"/>
  <c r="CT51" i="72" s="1"/>
  <c r="CT67" i="72"/>
  <c r="CT28" i="72"/>
  <c r="CT49" i="72" s="1"/>
  <c r="BV29" i="72"/>
  <c r="BV50" i="72" s="1"/>
  <c r="BV48" i="72"/>
  <c r="BV51" i="72" s="1"/>
  <c r="BV67" i="72"/>
  <c r="BV28" i="72"/>
  <c r="BV49" i="72" s="1"/>
  <c r="AD29" i="72"/>
  <c r="AD50" i="72" s="1"/>
  <c r="AD51" i="72" s="1"/>
  <c r="AD48" i="72"/>
  <c r="AD67" i="72"/>
  <c r="AD28" i="72"/>
  <c r="AD49" i="72" s="1"/>
  <c r="FJ29" i="72"/>
  <c r="FJ50" i="72" s="1"/>
  <c r="FJ48" i="72"/>
  <c r="FJ51" i="72" s="1"/>
  <c r="FJ67" i="72"/>
  <c r="FJ28" i="72"/>
  <c r="FJ49" i="72" s="1"/>
  <c r="DR29" i="72"/>
  <c r="DR50" i="72" s="1"/>
  <c r="DR51" i="72" s="1"/>
  <c r="DR48" i="72"/>
  <c r="DR67" i="72"/>
  <c r="DR28" i="72"/>
  <c r="DR49" i="72" s="1"/>
  <c r="AT29" i="72"/>
  <c r="AT50" i="72" s="1"/>
  <c r="AT48" i="72"/>
  <c r="AT67" i="72"/>
  <c r="AT28" i="72"/>
  <c r="AT49" i="72" s="1"/>
  <c r="FU41" i="72"/>
  <c r="FU22" i="72"/>
  <c r="FU43" i="72" s="1"/>
  <c r="FU61" i="72"/>
  <c r="FU21" i="72"/>
  <c r="FU42" i="72" s="1"/>
  <c r="EO41" i="72"/>
  <c r="EO22" i="72"/>
  <c r="EO43" i="72" s="1"/>
  <c r="EO61" i="72"/>
  <c r="EO21" i="72"/>
  <c r="EO42" i="72" s="1"/>
  <c r="DI41" i="72"/>
  <c r="DI22" i="72"/>
  <c r="DI43" i="72" s="1"/>
  <c r="DI61" i="72"/>
  <c r="DI21" i="72"/>
  <c r="DI42" i="72" s="1"/>
  <c r="GM48" i="72"/>
  <c r="GM29" i="72"/>
  <c r="GM50" i="72" s="1"/>
  <c r="GM67" i="72"/>
  <c r="GM28" i="72"/>
  <c r="GM49" i="72" s="1"/>
  <c r="FG48" i="72"/>
  <c r="FG51" i="72" s="1"/>
  <c r="FG29" i="72"/>
  <c r="FG50" i="72" s="1"/>
  <c r="FG67" i="72"/>
  <c r="FG28" i="72"/>
  <c r="FG49" i="72" s="1"/>
  <c r="EA48" i="72"/>
  <c r="EA29" i="72"/>
  <c r="EA50" i="72" s="1"/>
  <c r="EA67" i="72"/>
  <c r="EA28" i="72"/>
  <c r="EA49" i="72" s="1"/>
  <c r="CU48" i="72"/>
  <c r="CU51" i="72" s="1"/>
  <c r="CU29" i="72"/>
  <c r="CU50" i="72" s="1"/>
  <c r="CU67" i="72"/>
  <c r="CU28" i="72"/>
  <c r="CU49" i="72" s="1"/>
  <c r="BO48" i="72"/>
  <c r="BO51" i="72" s="1"/>
  <c r="BO29" i="72"/>
  <c r="BO50" i="72" s="1"/>
  <c r="BO67" i="72"/>
  <c r="BO28" i="72"/>
  <c r="BO49" i="72" s="1"/>
  <c r="AI48" i="72"/>
  <c r="AI51" i="72" s="1"/>
  <c r="AI29" i="72"/>
  <c r="AI50" i="72" s="1"/>
  <c r="AI67" i="72"/>
  <c r="AI28" i="72"/>
  <c r="AI49" i="72" s="1"/>
  <c r="C48" i="72"/>
  <c r="C51" i="72" s="1"/>
  <c r="C67" i="72"/>
  <c r="C29" i="72"/>
  <c r="C50" i="72" s="1"/>
  <c r="C28" i="72"/>
  <c r="C49" i="72" s="1"/>
  <c r="FR41" i="72"/>
  <c r="FR44" i="72" s="1"/>
  <c r="FR22" i="72"/>
  <c r="FR43" i="72" s="1"/>
  <c r="FR61" i="72"/>
  <c r="FR21" i="72"/>
  <c r="FR42" i="72" s="1"/>
  <c r="EL41" i="72"/>
  <c r="EL22" i="72"/>
  <c r="EL43" i="72" s="1"/>
  <c r="EL61" i="72"/>
  <c r="EL21" i="72"/>
  <c r="EL42" i="72" s="1"/>
  <c r="DF41" i="72"/>
  <c r="DF44" i="72" s="1"/>
  <c r="DF54" i="72" s="1"/>
  <c r="DF22" i="72"/>
  <c r="DF43" i="72" s="1"/>
  <c r="DF61" i="72"/>
  <c r="DF21" i="72"/>
  <c r="DF42" i="72" s="1"/>
  <c r="BZ41" i="72"/>
  <c r="BZ22" i="72"/>
  <c r="BZ43" i="72" s="1"/>
  <c r="BZ61" i="72"/>
  <c r="BZ21" i="72"/>
  <c r="BZ42" i="72" s="1"/>
  <c r="AT41" i="72"/>
  <c r="AT44" i="72" s="1"/>
  <c r="AT54" i="72" s="1"/>
  <c r="AT22" i="72"/>
  <c r="AT43" i="72" s="1"/>
  <c r="AT61" i="72"/>
  <c r="AT21" i="72"/>
  <c r="AT42" i="72" s="1"/>
  <c r="N41" i="72"/>
  <c r="N44" i="72" s="1"/>
  <c r="N54" i="72" s="1"/>
  <c r="N61" i="72"/>
  <c r="N22" i="72"/>
  <c r="N43" i="72" s="1"/>
  <c r="N21" i="72"/>
  <c r="N42" i="72" s="1"/>
  <c r="FX48" i="72"/>
  <c r="FX51" i="72" s="1"/>
  <c r="FX29" i="72"/>
  <c r="FX50" i="72" s="1"/>
  <c r="FX67" i="72"/>
  <c r="FX28" i="72"/>
  <c r="FX49" i="72" s="1"/>
  <c r="ER48" i="72"/>
  <c r="ER29" i="72"/>
  <c r="ER50" i="72" s="1"/>
  <c r="ER67" i="72"/>
  <c r="ER28" i="72"/>
  <c r="ER49" i="72" s="1"/>
  <c r="DL48" i="72"/>
  <c r="DL51" i="72" s="1"/>
  <c r="DL29" i="72"/>
  <c r="DL50" i="72" s="1"/>
  <c r="DL67" i="72"/>
  <c r="DL28" i="72"/>
  <c r="DL49" i="72" s="1"/>
  <c r="CF48" i="72"/>
  <c r="CF29" i="72"/>
  <c r="CF50" i="72" s="1"/>
  <c r="CF67" i="72"/>
  <c r="CF28" i="72"/>
  <c r="CF49" i="72" s="1"/>
  <c r="AZ48" i="72"/>
  <c r="AZ29" i="72"/>
  <c r="AZ50" i="72" s="1"/>
  <c r="AZ67" i="72"/>
  <c r="AZ28" i="72"/>
  <c r="AZ49" i="72" s="1"/>
  <c r="T48" i="72"/>
  <c r="T29" i="72"/>
  <c r="T50" i="72" s="1"/>
  <c r="T67" i="72"/>
  <c r="T28" i="72"/>
  <c r="T49" i="72" s="1"/>
  <c r="GE41" i="72"/>
  <c r="GE44" i="72" s="1"/>
  <c r="GE22" i="72"/>
  <c r="GE43" i="72" s="1"/>
  <c r="GE61" i="72"/>
  <c r="GE21" i="72"/>
  <c r="GE42" i="72" s="1"/>
  <c r="EY41" i="72"/>
  <c r="EY22" i="72"/>
  <c r="EY43" i="72" s="1"/>
  <c r="EY61" i="72"/>
  <c r="EY21" i="72"/>
  <c r="EY42" i="72" s="1"/>
  <c r="DS41" i="72"/>
  <c r="DS22" i="72"/>
  <c r="DS43" i="72" s="1"/>
  <c r="DS61" i="72"/>
  <c r="DS21" i="72"/>
  <c r="DS42" i="72" s="1"/>
  <c r="CM41" i="72"/>
  <c r="CM22" i="72"/>
  <c r="CM43" i="72" s="1"/>
  <c r="CM61" i="72"/>
  <c r="CM21" i="72"/>
  <c r="CM42" i="72" s="1"/>
  <c r="FU29" i="72"/>
  <c r="FU50" i="72" s="1"/>
  <c r="FU48" i="72"/>
  <c r="FU67" i="72"/>
  <c r="FU28" i="72"/>
  <c r="FU49" i="72" s="1"/>
  <c r="FU51" i="72" s="1"/>
  <c r="EO29" i="72"/>
  <c r="EO50" i="72" s="1"/>
  <c r="EO48" i="72"/>
  <c r="EO67" i="72"/>
  <c r="EO28" i="72"/>
  <c r="EO49" i="72" s="1"/>
  <c r="DI29" i="72"/>
  <c r="DI50" i="72" s="1"/>
  <c r="DI48" i="72"/>
  <c r="DI51" i="72" s="1"/>
  <c r="DI67" i="72"/>
  <c r="DI28" i="72"/>
  <c r="DI49" i="72" s="1"/>
  <c r="CC29" i="72"/>
  <c r="CC50" i="72" s="1"/>
  <c r="CC48" i="72"/>
  <c r="CC67" i="72"/>
  <c r="CC28" i="72"/>
  <c r="CC49" i="72" s="1"/>
  <c r="AW29" i="72"/>
  <c r="AW50" i="72" s="1"/>
  <c r="AW48" i="72"/>
  <c r="AW51" i="72" s="1"/>
  <c r="AW67" i="72"/>
  <c r="AW28" i="72"/>
  <c r="AW49" i="72" s="1"/>
  <c r="Q29" i="72"/>
  <c r="Q50" i="72" s="1"/>
  <c r="Q48" i="72"/>
  <c r="Q67" i="72"/>
  <c r="Q28" i="72"/>
  <c r="Q49" i="72" s="1"/>
  <c r="GB22" i="72"/>
  <c r="GB43" i="72" s="1"/>
  <c r="GB41" i="72"/>
  <c r="GB61" i="72"/>
  <c r="GB21" i="72"/>
  <c r="GB42" i="72" s="1"/>
  <c r="EV22" i="72"/>
  <c r="EV43" i="72" s="1"/>
  <c r="EV41" i="72"/>
  <c r="EV61" i="72"/>
  <c r="EV21" i="72"/>
  <c r="EV42" i="72" s="1"/>
  <c r="DP22" i="72"/>
  <c r="DP43" i="72" s="1"/>
  <c r="DP41" i="72"/>
  <c r="DP61" i="72"/>
  <c r="DP21" i="72"/>
  <c r="DP42" i="72" s="1"/>
  <c r="DP44" i="72" s="1"/>
  <c r="DP54" i="72" s="1"/>
  <c r="CJ22" i="72"/>
  <c r="CJ43" i="72" s="1"/>
  <c r="CJ41" i="72"/>
  <c r="CJ44" i="72" s="1"/>
  <c r="CJ54" i="72" s="1"/>
  <c r="CJ61" i="72"/>
  <c r="CJ21" i="72"/>
  <c r="CJ42" i="72" s="1"/>
  <c r="BD22" i="72"/>
  <c r="BD43" i="72" s="1"/>
  <c r="BD41" i="72"/>
  <c r="BD44" i="72" s="1"/>
  <c r="BD54" i="72" s="1"/>
  <c r="BD61" i="72"/>
  <c r="BD21" i="72"/>
  <c r="BD42" i="72" s="1"/>
  <c r="X41" i="72"/>
  <c r="X61" i="72"/>
  <c r="X21" i="72"/>
  <c r="X42" i="72" s="1"/>
  <c r="X44" i="72" s="1"/>
  <c r="X54" i="72" s="1"/>
  <c r="X22" i="72"/>
  <c r="X43" i="72" s="1"/>
  <c r="EE64" i="70"/>
  <c r="EE73" i="70" s="1"/>
  <c r="BQ69" i="71"/>
  <c r="BQ68" i="71"/>
  <c r="BQ70" i="71" s="1"/>
  <c r="ET62" i="71"/>
  <c r="ET64" i="71" s="1"/>
  <c r="ET63" i="71"/>
  <c r="P68" i="71"/>
  <c r="P69" i="71"/>
  <c r="CV63" i="71"/>
  <c r="CV62" i="71"/>
  <c r="CV64" i="71" s="1"/>
  <c r="FS69" i="71"/>
  <c r="FS68" i="71"/>
  <c r="FS70" i="71" s="1"/>
  <c r="AX69" i="71"/>
  <c r="AX68" i="71"/>
  <c r="ED62" i="71"/>
  <c r="ED63" i="71"/>
  <c r="GK63" i="71"/>
  <c r="GK62" i="71"/>
  <c r="GK64" i="71" s="1"/>
  <c r="GK73" i="71" s="1"/>
  <c r="BT62" i="71"/>
  <c r="BT63" i="71"/>
  <c r="EX69" i="71"/>
  <c r="EX68" i="71"/>
  <c r="V68" i="71"/>
  <c r="V69" i="71"/>
  <c r="DB63" i="71"/>
  <c r="DB62" i="71"/>
  <c r="DB64" i="71" s="1"/>
  <c r="FT62" i="71"/>
  <c r="FT63" i="71"/>
  <c r="BD68" i="71"/>
  <c r="BD70" i="71" s="1"/>
  <c r="BD69" i="71"/>
  <c r="EK69" i="71"/>
  <c r="EK68" i="71"/>
  <c r="EK70" i="71" s="1"/>
  <c r="FO62" i="71"/>
  <c r="FO63" i="71"/>
  <c r="DT69" i="71"/>
  <c r="DT68" i="71"/>
  <c r="DT70" i="71" s="1"/>
  <c r="EV68" i="71"/>
  <c r="EV70" i="71" s="1"/>
  <c r="EV69" i="71"/>
  <c r="S68" i="71"/>
  <c r="S69" i="71"/>
  <c r="DO23" i="71"/>
  <c r="DO33" i="71" s="1"/>
  <c r="GD23" i="71"/>
  <c r="GD33" i="71" s="1"/>
  <c r="DZ30" i="71"/>
  <c r="DZ33" i="71" s="1"/>
  <c r="EN23" i="71"/>
  <c r="EN33" i="71" s="1"/>
  <c r="DK23" i="71"/>
  <c r="DK33" i="71" s="1"/>
  <c r="DC30" i="71"/>
  <c r="DM73" i="70"/>
  <c r="T63" i="71"/>
  <c r="T62" i="71"/>
  <c r="T64" i="71" s="1"/>
  <c r="AV62" i="71"/>
  <c r="AV63" i="71"/>
  <c r="FL54" i="71"/>
  <c r="CB73" i="70"/>
  <c r="Q63" i="71"/>
  <c r="Q62" i="71"/>
  <c r="Q64" i="71" s="1"/>
  <c r="Q73" i="71" s="1"/>
  <c r="AH69" i="71"/>
  <c r="AH68" i="71"/>
  <c r="AH70" i="71" s="1"/>
  <c r="AN68" i="71"/>
  <c r="AN69" i="71"/>
  <c r="DE30" i="71"/>
  <c r="DE23" i="71"/>
  <c r="DE33" i="71" s="1"/>
  <c r="CE23" i="71"/>
  <c r="CE33" i="71" s="1"/>
  <c r="AO41" i="72"/>
  <c r="AO44" i="72" s="1"/>
  <c r="AO22" i="72"/>
  <c r="AO43" i="72" s="1"/>
  <c r="AO61" i="72"/>
  <c r="AO21" i="72"/>
  <c r="AO42" i="72" s="1"/>
  <c r="V23" i="72"/>
  <c r="GI23" i="72"/>
  <c r="DV29" i="72"/>
  <c r="DV50" i="72" s="1"/>
  <c r="DV48" i="72"/>
  <c r="DV67" i="72"/>
  <c r="DV28" i="72"/>
  <c r="DV49" i="72" s="1"/>
  <c r="CA48" i="72"/>
  <c r="CA51" i="72" s="1"/>
  <c r="CA29" i="72"/>
  <c r="CA50" i="72" s="1"/>
  <c r="CA67" i="72"/>
  <c r="CA28" i="72"/>
  <c r="CA49" i="72" s="1"/>
  <c r="AS62" i="71"/>
  <c r="AS63" i="71"/>
  <c r="EG64" i="70"/>
  <c r="EG73" i="70" s="1"/>
  <c r="FO70" i="70"/>
  <c r="CS30" i="71"/>
  <c r="CS33" i="71" s="1"/>
  <c r="FS23" i="71"/>
  <c r="FS33" i="71" s="1"/>
  <c r="EU30" i="71"/>
  <c r="AO63" i="71"/>
  <c r="AO62" i="71"/>
  <c r="CU30" i="71"/>
  <c r="DU64" i="70"/>
  <c r="DU73" i="70" s="1"/>
  <c r="L64" i="70"/>
  <c r="L73" i="70" s="1"/>
  <c r="AH63" i="71"/>
  <c r="AH62" i="71"/>
  <c r="DM69" i="71"/>
  <c r="DM68" i="71"/>
  <c r="DM70" i="71" s="1"/>
  <c r="GD63" i="71"/>
  <c r="GD62" i="71"/>
  <c r="GD64" i="71" s="1"/>
  <c r="BL68" i="71"/>
  <c r="BL70" i="71" s="1"/>
  <c r="BL69" i="71"/>
  <c r="EQ68" i="71"/>
  <c r="EQ70" i="71" s="1"/>
  <c r="EQ69" i="71"/>
  <c r="I69" i="71"/>
  <c r="I68" i="71"/>
  <c r="I70" i="71" s="1"/>
  <c r="CT69" i="71"/>
  <c r="CT68" i="71"/>
  <c r="CT70" i="71" s="1"/>
  <c r="FI63" i="71"/>
  <c r="FI62" i="71"/>
  <c r="AJ69" i="71"/>
  <c r="AJ68" i="71"/>
  <c r="DP62" i="71"/>
  <c r="DP63" i="71"/>
  <c r="GH68" i="71"/>
  <c r="GH69" i="71"/>
  <c r="BR68" i="71"/>
  <c r="BR70" i="71" s="1"/>
  <c r="BR69" i="71"/>
  <c r="ER63" i="71"/>
  <c r="ER62" i="71"/>
  <c r="O69" i="71"/>
  <c r="O68" i="71"/>
  <c r="O70" i="71" s="1"/>
  <c r="CZ68" i="71"/>
  <c r="CZ69" i="71"/>
  <c r="FU69" i="71"/>
  <c r="FU68" i="71"/>
  <c r="BF69" i="71"/>
  <c r="BF68" i="71"/>
  <c r="EM63" i="71"/>
  <c r="EM62" i="71"/>
  <c r="EM64" i="71" s="1"/>
  <c r="CB62" i="71"/>
  <c r="CB63" i="71"/>
  <c r="CU68" i="71"/>
  <c r="CU70" i="71" s="1"/>
  <c r="CU69" i="71"/>
  <c r="BL62" i="71"/>
  <c r="BL64" i="71" s="1"/>
  <c r="BL63" i="71"/>
  <c r="DY23" i="71"/>
  <c r="DY33" i="71" s="1"/>
  <c r="AU30" i="71"/>
  <c r="W30" i="71"/>
  <c r="B54" i="71"/>
  <c r="FB30" i="71"/>
  <c r="AH73" i="69"/>
  <c r="AK70" i="70"/>
  <c r="AK73" i="70" s="1"/>
  <c r="BP33" i="70"/>
  <c r="BK70" i="70"/>
  <c r="GG70" i="70"/>
  <c r="EO33" i="71"/>
  <c r="GL30" i="71"/>
  <c r="AU63" i="71"/>
  <c r="AU62" i="71"/>
  <c r="AY23" i="71"/>
  <c r="AY33" i="71" s="1"/>
  <c r="BR54" i="71"/>
  <c r="E64" i="70"/>
  <c r="EH70" i="70"/>
  <c r="EH73" i="70" s="1"/>
  <c r="EF64" i="70"/>
  <c r="EF73" i="70" s="1"/>
  <c r="BN70" i="70"/>
  <c r="EP70" i="70"/>
  <c r="EP73" i="70" s="1"/>
  <c r="AP70" i="70"/>
  <c r="V73" i="69"/>
  <c r="DB64" i="70"/>
  <c r="FH70" i="70"/>
  <c r="F64" i="70"/>
  <c r="EU63" i="71"/>
  <c r="EU62" i="71"/>
  <c r="EU64" i="71" s="1"/>
  <c r="EU73" i="71" s="1"/>
  <c r="DQ33" i="71"/>
  <c r="AU23" i="71"/>
  <c r="FY30" i="71"/>
  <c r="BC54" i="71"/>
  <c r="DK62" i="71"/>
  <c r="DK63" i="71"/>
  <c r="T23" i="71"/>
  <c r="CE30" i="71"/>
  <c r="EQ30" i="71"/>
  <c r="EK70" i="70"/>
  <c r="CC70" i="70"/>
  <c r="EW73" i="69"/>
  <c r="CP33" i="71"/>
  <c r="AH70" i="70"/>
  <c r="AH73" i="70" s="1"/>
  <c r="BL64" i="70"/>
  <c r="BL73" i="70" s="1"/>
  <c r="DZ70" i="70"/>
  <c r="EY64" i="70"/>
  <c r="EY73" i="70" s="1"/>
  <c r="BA64" i="70"/>
  <c r="AG64" i="70"/>
  <c r="AG73" i="70" s="1"/>
  <c r="G64" i="70"/>
  <c r="G73" i="70" s="1"/>
  <c r="DV64" i="70"/>
  <c r="DV73" i="70" s="1"/>
  <c r="AD64" i="70"/>
  <c r="DF64" i="70"/>
  <c r="GK64" i="70"/>
  <c r="GK73" i="70" s="1"/>
  <c r="CC33" i="71"/>
  <c r="GN23" i="71"/>
  <c r="GN33" i="71" s="1"/>
  <c r="DU23" i="71"/>
  <c r="AK63" i="71"/>
  <c r="AK62" i="71"/>
  <c r="AK64" i="71" s="1"/>
  <c r="AK73" i="71" s="1"/>
  <c r="DH30" i="71"/>
  <c r="GJ23" i="71"/>
  <c r="FR30" i="71"/>
  <c r="AN23" i="71"/>
  <c r="AN33" i="71" s="1"/>
  <c r="FC64" i="70"/>
  <c r="BD64" i="70"/>
  <c r="BD73" i="70" s="1"/>
  <c r="ED70" i="70"/>
  <c r="DX70" i="70"/>
  <c r="DX73" i="70" s="1"/>
  <c r="EA33" i="70"/>
  <c r="BM73" i="69"/>
  <c r="N68" i="71"/>
  <c r="N69" i="71"/>
  <c r="CT63" i="71"/>
  <c r="CT62" i="71"/>
  <c r="CT64" i="71" s="1"/>
  <c r="CT73" i="71" s="1"/>
  <c r="FN63" i="71"/>
  <c r="FN62" i="71"/>
  <c r="FN64" i="71" s="1"/>
  <c r="FN73" i="71" s="1"/>
  <c r="AM69" i="71"/>
  <c r="AM68" i="71"/>
  <c r="DX68" i="71"/>
  <c r="DX69" i="71"/>
  <c r="GM68" i="71"/>
  <c r="GM69" i="71"/>
  <c r="BU69" i="71"/>
  <c r="BU68" i="71"/>
  <c r="BU70" i="71" s="1"/>
  <c r="ES63" i="71"/>
  <c r="ES62" i="71"/>
  <c r="K68" i="71"/>
  <c r="K69" i="71"/>
  <c r="CV68" i="71"/>
  <c r="CV69" i="71"/>
  <c r="FR68" i="71"/>
  <c r="FR69" i="71"/>
  <c r="AS69" i="71"/>
  <c r="AS68" i="71"/>
  <c r="ED68" i="71"/>
  <c r="ED69" i="71"/>
  <c r="GN63" i="71"/>
  <c r="GN62" i="71"/>
  <c r="GN64" i="71" s="1"/>
  <c r="CA69" i="71"/>
  <c r="CA68" i="71"/>
  <c r="CA70" i="71" s="1"/>
  <c r="FE69" i="71"/>
  <c r="FE68" i="71"/>
  <c r="AG69" i="71"/>
  <c r="AG68" i="71"/>
  <c r="AG70" i="71" s="1"/>
  <c r="DH62" i="71"/>
  <c r="DH63" i="71"/>
  <c r="EA68" i="71"/>
  <c r="EA69" i="71"/>
  <c r="GL23" i="71"/>
  <c r="GL33" i="71" s="1"/>
  <c r="AG30" i="71"/>
  <c r="DG30" i="71"/>
  <c r="Y23" i="71"/>
  <c r="Y33" i="71" s="1"/>
  <c r="AW63" i="71"/>
  <c r="AW62" i="71"/>
  <c r="AW64" i="71" s="1"/>
  <c r="CZ23" i="71"/>
  <c r="BY64" i="70"/>
  <c r="BY73" i="70" s="1"/>
  <c r="AB70" i="70"/>
  <c r="CK64" i="70"/>
  <c r="CK73" i="70" s="1"/>
  <c r="DQ73" i="69"/>
  <c r="FC73" i="69"/>
  <c r="BO70" i="70"/>
  <c r="DT33" i="70"/>
  <c r="DY70" i="70"/>
  <c r="CG64" i="70"/>
  <c r="CG73" i="70" s="1"/>
  <c r="FS70" i="70"/>
  <c r="FS73" i="70" s="1"/>
  <c r="FG62" i="71"/>
  <c r="FG63" i="71"/>
  <c r="EC30" i="71"/>
  <c r="W63" i="71"/>
  <c r="W62" i="71"/>
  <c r="W64" i="71" s="1"/>
  <c r="BR30" i="71"/>
  <c r="BA63" i="71"/>
  <c r="BA62" i="71"/>
  <c r="BA64" i="71" s="1"/>
  <c r="CB23" i="71"/>
  <c r="CB33" i="71" s="1"/>
  <c r="CU23" i="71"/>
  <c r="CU33" i="71" s="1"/>
  <c r="ER30" i="71"/>
  <c r="CT23" i="71"/>
  <c r="CT30" i="71"/>
  <c r="CY63" i="71"/>
  <c r="CY62" i="71"/>
  <c r="CY64" i="71" s="1"/>
  <c r="DS23" i="71"/>
  <c r="CE70" i="70"/>
  <c r="CE73" i="70" s="1"/>
  <c r="EX70" i="70"/>
  <c r="EX73" i="70" s="1"/>
  <c r="ET64" i="70"/>
  <c r="ET73" i="70" s="1"/>
  <c r="CP70" i="70"/>
  <c r="CP73" i="70" s="1"/>
  <c r="F70" i="70"/>
  <c r="EG70" i="70"/>
  <c r="CO30" i="71"/>
  <c r="EC70" i="70"/>
  <c r="AF44" i="72"/>
  <c r="AF54" i="72" s="1"/>
  <c r="AH51" i="72"/>
  <c r="R30" i="72"/>
  <c r="R51" i="72"/>
  <c r="FD44" i="72"/>
  <c r="BD30" i="72"/>
  <c r="AI41" i="72"/>
  <c r="AI44" i="72" s="1"/>
  <c r="AI54" i="72" s="1"/>
  <c r="AI22" i="72"/>
  <c r="AI43" i="72" s="1"/>
  <c r="AI61" i="72"/>
  <c r="AI21" i="72"/>
  <c r="AI42" i="72" s="1"/>
  <c r="E41" i="72"/>
  <c r="E22" i="72"/>
  <c r="E43" i="72" s="1"/>
  <c r="E61" i="72"/>
  <c r="E21" i="72"/>
  <c r="E42" i="72" s="1"/>
  <c r="V51" i="72"/>
  <c r="BO23" i="72"/>
  <c r="BO33" i="72" s="1"/>
  <c r="BI41" i="72"/>
  <c r="BI44" i="72" s="1"/>
  <c r="BI54" i="72" s="1"/>
  <c r="BI22" i="72"/>
  <c r="BI43" i="72" s="1"/>
  <c r="BI61" i="72"/>
  <c r="BI21" i="72"/>
  <c r="BI42" i="72" s="1"/>
  <c r="BW41" i="72"/>
  <c r="BW22" i="72"/>
  <c r="BW43" i="72" s="1"/>
  <c r="BW61" i="72"/>
  <c r="BW21" i="72"/>
  <c r="BW42" i="72" s="1"/>
  <c r="AG41" i="72"/>
  <c r="AG44" i="72" s="1"/>
  <c r="AG61" i="72"/>
  <c r="AG22" i="72"/>
  <c r="AG43" i="72" s="1"/>
  <c r="AG21" i="72"/>
  <c r="AG42" i="72" s="1"/>
  <c r="AC30" i="72"/>
  <c r="AU23" i="72"/>
  <c r="W41" i="72"/>
  <c r="W22" i="72"/>
  <c r="W43" i="72" s="1"/>
  <c r="W61" i="72"/>
  <c r="W21" i="72"/>
  <c r="W42" i="72" s="1"/>
  <c r="EY44" i="72"/>
  <c r="BU44" i="72"/>
  <c r="DI44" i="72"/>
  <c r="AJ23" i="72"/>
  <c r="EW51" i="72"/>
  <c r="EC30" i="72"/>
  <c r="DT23" i="72"/>
  <c r="BP23" i="72"/>
  <c r="AB30" i="72"/>
  <c r="EW44" i="72"/>
  <c r="EW54" i="72" s="1"/>
  <c r="EK30" i="72"/>
  <c r="CH23" i="72"/>
  <c r="BO44" i="72"/>
  <c r="AU44" i="72"/>
  <c r="AC51" i="72"/>
  <c r="Y51" i="72"/>
  <c r="M51" i="72"/>
  <c r="GM30" i="72"/>
  <c r="GE23" i="72"/>
  <c r="EI30" i="72"/>
  <c r="DQ23" i="72"/>
  <c r="FZ29" i="72"/>
  <c r="FZ50" i="72" s="1"/>
  <c r="FZ51" i="72" s="1"/>
  <c r="FZ48" i="72"/>
  <c r="FZ67" i="72"/>
  <c r="FZ28" i="72"/>
  <c r="FZ49" i="72" s="1"/>
  <c r="BN29" i="72"/>
  <c r="BN50" i="72" s="1"/>
  <c r="BN48" i="72"/>
  <c r="BN51" i="72" s="1"/>
  <c r="BN67" i="72"/>
  <c r="BN28" i="72"/>
  <c r="BN49" i="72" s="1"/>
  <c r="AP29" i="72"/>
  <c r="AP50" i="72" s="1"/>
  <c r="AP48" i="72"/>
  <c r="AP67" i="72"/>
  <c r="AP28" i="72"/>
  <c r="AP49" i="72" s="1"/>
  <c r="AP51" i="72" s="1"/>
  <c r="FV29" i="72"/>
  <c r="FV50" i="72" s="1"/>
  <c r="FV48" i="72"/>
  <c r="FV67" i="72"/>
  <c r="FV28" i="72"/>
  <c r="FV49" i="72" s="1"/>
  <c r="ED29" i="72"/>
  <c r="ED50" i="72" s="1"/>
  <c r="ED48" i="72"/>
  <c r="ED51" i="72" s="1"/>
  <c r="ED67" i="72"/>
  <c r="ED28" i="72"/>
  <c r="ED49" i="72" s="1"/>
  <c r="CL29" i="72"/>
  <c r="CL50" i="72" s="1"/>
  <c r="CL48" i="72"/>
  <c r="CL51" i="72" s="1"/>
  <c r="CL67" i="72"/>
  <c r="CL28" i="72"/>
  <c r="CL49" i="72" s="1"/>
  <c r="N29" i="72"/>
  <c r="N50" i="72" s="1"/>
  <c r="N51" i="72" s="1"/>
  <c r="N48" i="72"/>
  <c r="N67" i="72"/>
  <c r="N28" i="72"/>
  <c r="N49" i="72" s="1"/>
  <c r="FQ41" i="72"/>
  <c r="FQ22" i="72"/>
  <c r="FQ43" i="72" s="1"/>
  <c r="FQ61" i="72"/>
  <c r="FQ21" i="72"/>
  <c r="FQ42" i="72" s="1"/>
  <c r="EK41" i="72"/>
  <c r="EK44" i="72" s="1"/>
  <c r="EK54" i="72" s="1"/>
  <c r="EK22" i="72"/>
  <c r="EK43" i="72" s="1"/>
  <c r="EK61" i="72"/>
  <c r="EK21" i="72"/>
  <c r="EK42" i="72" s="1"/>
  <c r="DE41" i="72"/>
  <c r="DE44" i="72" s="1"/>
  <c r="DE54" i="72" s="1"/>
  <c r="DE22" i="72"/>
  <c r="DE43" i="72" s="1"/>
  <c r="DE61" i="72"/>
  <c r="DE21" i="72"/>
  <c r="DE42" i="72" s="1"/>
  <c r="GI48" i="72"/>
  <c r="GI51" i="72" s="1"/>
  <c r="GI29" i="72"/>
  <c r="GI50" i="72" s="1"/>
  <c r="GI67" i="72"/>
  <c r="GI28" i="72"/>
  <c r="GI49" i="72" s="1"/>
  <c r="FC48" i="72"/>
  <c r="FC29" i="72"/>
  <c r="FC50" i="72" s="1"/>
  <c r="FC67" i="72"/>
  <c r="FC28" i="72"/>
  <c r="FC49" i="72" s="1"/>
  <c r="DW48" i="72"/>
  <c r="DW51" i="72" s="1"/>
  <c r="DW29" i="72"/>
  <c r="DW50" i="72" s="1"/>
  <c r="DW67" i="72"/>
  <c r="DW28" i="72"/>
  <c r="DW49" i="72" s="1"/>
  <c r="CQ48" i="72"/>
  <c r="CQ29" i="72"/>
  <c r="CQ50" i="72" s="1"/>
  <c r="CQ67" i="72"/>
  <c r="CQ28" i="72"/>
  <c r="CQ49" i="72" s="1"/>
  <c r="BK48" i="72"/>
  <c r="BK29" i="72"/>
  <c r="BK50" i="72" s="1"/>
  <c r="BK67" i="72"/>
  <c r="BK28" i="72"/>
  <c r="BK49" i="72" s="1"/>
  <c r="AE48" i="72"/>
  <c r="AE51" i="72" s="1"/>
  <c r="AE29" i="72"/>
  <c r="AE50" i="72" s="1"/>
  <c r="AE67" i="72"/>
  <c r="AE28" i="72"/>
  <c r="AE49" i="72" s="1"/>
  <c r="GT41" i="72"/>
  <c r="GT44" i="72" s="1"/>
  <c r="GT22" i="72"/>
  <c r="GT43" i="72" s="1"/>
  <c r="GT61" i="72"/>
  <c r="GT21" i="72"/>
  <c r="GT42" i="72" s="1"/>
  <c r="FN41" i="72"/>
  <c r="FN22" i="72"/>
  <c r="FN43" i="72" s="1"/>
  <c r="FN61" i="72"/>
  <c r="FN21" i="72"/>
  <c r="FN42" i="72" s="1"/>
  <c r="EH41" i="72"/>
  <c r="EH44" i="72" s="1"/>
  <c r="EH54" i="72" s="1"/>
  <c r="EH22" i="72"/>
  <c r="EH43" i="72" s="1"/>
  <c r="EH61" i="72"/>
  <c r="EH21" i="72"/>
  <c r="EH42" i="72" s="1"/>
  <c r="DB41" i="72"/>
  <c r="DB22" i="72"/>
  <c r="DB43" i="72" s="1"/>
  <c r="DB61" i="72"/>
  <c r="DB21" i="72"/>
  <c r="DB42" i="72" s="1"/>
  <c r="BV41" i="72"/>
  <c r="BV22" i="72"/>
  <c r="BV43" i="72" s="1"/>
  <c r="BV61" i="72"/>
  <c r="BV21" i="72"/>
  <c r="BV42" i="72" s="1"/>
  <c r="AP41" i="72"/>
  <c r="AP61" i="72"/>
  <c r="AP21" i="72"/>
  <c r="AP42" i="72" s="1"/>
  <c r="AP44" i="72" s="1"/>
  <c r="AP54" i="72" s="1"/>
  <c r="AP22" i="72"/>
  <c r="AP43" i="72" s="1"/>
  <c r="J41" i="72"/>
  <c r="J44" i="72" s="1"/>
  <c r="J54" i="72" s="1"/>
  <c r="J61" i="72"/>
  <c r="J21" i="72"/>
  <c r="J42" i="72" s="1"/>
  <c r="J22" i="72"/>
  <c r="J43" i="72" s="1"/>
  <c r="FT48" i="72"/>
  <c r="FT51" i="72" s="1"/>
  <c r="FT29" i="72"/>
  <c r="FT50" i="72" s="1"/>
  <c r="FT67" i="72"/>
  <c r="FT28" i="72"/>
  <c r="FT49" i="72" s="1"/>
  <c r="EN48" i="72"/>
  <c r="EN51" i="72" s="1"/>
  <c r="EN29" i="72"/>
  <c r="EN50" i="72" s="1"/>
  <c r="EN67" i="72"/>
  <c r="EN28" i="72"/>
  <c r="EN49" i="72" s="1"/>
  <c r="DH48" i="72"/>
  <c r="DH51" i="72" s="1"/>
  <c r="DH29" i="72"/>
  <c r="DH50" i="72" s="1"/>
  <c r="DH67" i="72"/>
  <c r="DH28" i="72"/>
  <c r="DH49" i="72" s="1"/>
  <c r="CB48" i="72"/>
  <c r="CB29" i="72"/>
  <c r="CB50" i="72" s="1"/>
  <c r="CB67" i="72"/>
  <c r="CB28" i="72"/>
  <c r="CB49" i="72" s="1"/>
  <c r="AV48" i="72"/>
  <c r="AV51" i="72" s="1"/>
  <c r="AV29" i="72"/>
  <c r="AV50" i="72" s="1"/>
  <c r="AV67" i="72"/>
  <c r="AV28" i="72"/>
  <c r="AV49" i="72" s="1"/>
  <c r="P48" i="72"/>
  <c r="P29" i="72"/>
  <c r="P50" i="72" s="1"/>
  <c r="P67" i="72"/>
  <c r="P28" i="72"/>
  <c r="P49" i="72" s="1"/>
  <c r="GA41" i="72"/>
  <c r="GA22" i="72"/>
  <c r="GA43" i="72" s="1"/>
  <c r="GA61" i="72"/>
  <c r="GA21" i="72"/>
  <c r="GA42" i="72" s="1"/>
  <c r="EU41" i="72"/>
  <c r="EU44" i="72" s="1"/>
  <c r="EU22" i="72"/>
  <c r="EU43" i="72" s="1"/>
  <c r="EU61" i="72"/>
  <c r="EU21" i="72"/>
  <c r="EU42" i="72" s="1"/>
  <c r="DO41" i="72"/>
  <c r="DO22" i="72"/>
  <c r="DO43" i="72" s="1"/>
  <c r="DO61" i="72"/>
  <c r="DO21" i="72"/>
  <c r="DO42" i="72" s="1"/>
  <c r="CI41" i="72"/>
  <c r="CI22" i="72"/>
  <c r="CI43" i="72" s="1"/>
  <c r="CI61" i="72"/>
  <c r="CI21" i="72"/>
  <c r="CI42" i="72" s="1"/>
  <c r="FQ29" i="72"/>
  <c r="FQ50" i="72" s="1"/>
  <c r="FQ67" i="72"/>
  <c r="FQ48" i="72"/>
  <c r="FQ51" i="72" s="1"/>
  <c r="FQ28" i="72"/>
  <c r="FQ49" i="72" s="1"/>
  <c r="EK29" i="72"/>
  <c r="EK50" i="72" s="1"/>
  <c r="EK67" i="72"/>
  <c r="EK48" i="72"/>
  <c r="EK28" i="72"/>
  <c r="EK49" i="72" s="1"/>
  <c r="DE29" i="72"/>
  <c r="DE50" i="72" s="1"/>
  <c r="DE48" i="72"/>
  <c r="DE51" i="72" s="1"/>
  <c r="DE67" i="72"/>
  <c r="DE28" i="72"/>
  <c r="DE49" i="72" s="1"/>
  <c r="BY29" i="72"/>
  <c r="BY50" i="72" s="1"/>
  <c r="BY67" i="72"/>
  <c r="BY48" i="72"/>
  <c r="BY51" i="72" s="1"/>
  <c r="BY28" i="72"/>
  <c r="BY49" i="72" s="1"/>
  <c r="AS29" i="72"/>
  <c r="AS50" i="72" s="1"/>
  <c r="AS48" i="72"/>
  <c r="AS51" i="72" s="1"/>
  <c r="AS67" i="72"/>
  <c r="AS28" i="72"/>
  <c r="AS49" i="72" s="1"/>
  <c r="M67" i="72"/>
  <c r="M48" i="72"/>
  <c r="M28" i="72"/>
  <c r="M49" i="72" s="1"/>
  <c r="M29" i="72"/>
  <c r="M50" i="72" s="1"/>
  <c r="FX22" i="72"/>
  <c r="FX43" i="72" s="1"/>
  <c r="FX41" i="72"/>
  <c r="FX44" i="72" s="1"/>
  <c r="FX54" i="72" s="1"/>
  <c r="FX61" i="72"/>
  <c r="FX21" i="72"/>
  <c r="FX42" i="72" s="1"/>
  <c r="ER22" i="72"/>
  <c r="ER43" i="72" s="1"/>
  <c r="ER41" i="72"/>
  <c r="ER61" i="72"/>
  <c r="ER21" i="72"/>
  <c r="ER42" i="72" s="1"/>
  <c r="DL22" i="72"/>
  <c r="DL43" i="72" s="1"/>
  <c r="DL41" i="72"/>
  <c r="DL44" i="72" s="1"/>
  <c r="DL54" i="72" s="1"/>
  <c r="DL61" i="72"/>
  <c r="DL21" i="72"/>
  <c r="DL42" i="72" s="1"/>
  <c r="CF22" i="72"/>
  <c r="CF43" i="72" s="1"/>
  <c r="CF41" i="72"/>
  <c r="CF44" i="72" s="1"/>
  <c r="CF54" i="72" s="1"/>
  <c r="CF61" i="72"/>
  <c r="CF21" i="72"/>
  <c r="CF42" i="72" s="1"/>
  <c r="AZ22" i="72"/>
  <c r="AZ43" i="72" s="1"/>
  <c r="AZ41" i="72"/>
  <c r="AZ61" i="72"/>
  <c r="AZ21" i="72"/>
  <c r="AZ42" i="72" s="1"/>
  <c r="T41" i="72"/>
  <c r="T44" i="72" s="1"/>
  <c r="T54" i="72" s="1"/>
  <c r="T61" i="72"/>
  <c r="T21" i="72"/>
  <c r="T42" i="72" s="1"/>
  <c r="T22" i="72"/>
  <c r="T43" i="72" s="1"/>
  <c r="EI73" i="69"/>
  <c r="BU64" i="70"/>
  <c r="BU73" i="70" s="1"/>
  <c r="FO64" i="70"/>
  <c r="FO73" i="70" s="1"/>
  <c r="AZ64" i="70"/>
  <c r="FL64" i="70"/>
  <c r="FL73" i="70" s="1"/>
  <c r="FB70" i="70"/>
  <c r="FB73" i="70" s="1"/>
  <c r="CF23" i="71"/>
  <c r="GT30" i="71"/>
  <c r="BV23" i="71"/>
  <c r="BV33" i="71" s="1"/>
  <c r="Z23" i="71"/>
  <c r="Z33" i="71" s="1"/>
  <c r="B23" i="71"/>
  <c r="B33" i="71" s="1"/>
  <c r="BF30" i="71"/>
  <c r="CV30" i="71"/>
  <c r="CV33" i="71" s="1"/>
  <c r="L30" i="71"/>
  <c r="ER73" i="69"/>
  <c r="DH64" i="70"/>
  <c r="DH73" i="70" s="1"/>
  <c r="B56" i="70"/>
  <c r="B57" i="70" s="1"/>
  <c r="I32" i="5" s="1"/>
  <c r="FW68" i="71"/>
  <c r="FW70" i="71" s="1"/>
  <c r="FW69" i="71"/>
  <c r="BW68" i="71"/>
  <c r="BW70" i="71" s="1"/>
  <c r="BW69" i="71"/>
  <c r="BH63" i="71"/>
  <c r="BH62" i="71"/>
  <c r="BH64" i="71" s="1"/>
  <c r="FS63" i="71"/>
  <c r="FS62" i="71"/>
  <c r="FS64" i="71" s="1"/>
  <c r="FS73" i="71" s="1"/>
  <c r="FB54" i="71"/>
  <c r="GA63" i="71"/>
  <c r="GA62" i="71"/>
  <c r="GA64" i="71" s="1"/>
  <c r="DC62" i="71"/>
  <c r="DC63" i="71"/>
  <c r="DN33" i="71"/>
  <c r="FZ54" i="71"/>
  <c r="BA69" i="71"/>
  <c r="BA68" i="71"/>
  <c r="BA70" i="71" s="1"/>
  <c r="CF63" i="71"/>
  <c r="CF62" i="71"/>
  <c r="CF64" i="71" s="1"/>
  <c r="BD62" i="71"/>
  <c r="BD63" i="71"/>
  <c r="CL63" i="71"/>
  <c r="CL62" i="71"/>
  <c r="DT63" i="71"/>
  <c r="DT62" i="71"/>
  <c r="DT64" i="71" s="1"/>
  <c r="DT73" i="71" s="1"/>
  <c r="P62" i="71"/>
  <c r="P63" i="71"/>
  <c r="DU63" i="71"/>
  <c r="DU62" i="71"/>
  <c r="DU64" i="71" s="1"/>
  <c r="EV23" i="72"/>
  <c r="CJ23" i="72"/>
  <c r="S23" i="72"/>
  <c r="EL23" i="72"/>
  <c r="W44" i="72"/>
  <c r="DT44" i="72"/>
  <c r="BP44" i="72"/>
  <c r="FG30" i="72"/>
  <c r="GM51" i="72"/>
  <c r="EL29" i="72"/>
  <c r="EL50" i="72" s="1"/>
  <c r="EL48" i="72"/>
  <c r="EL51" i="72" s="1"/>
  <c r="EL67" i="72"/>
  <c r="EL28" i="72"/>
  <c r="EL49" i="72" s="1"/>
  <c r="DU41" i="72"/>
  <c r="DU44" i="72" s="1"/>
  <c r="DU54" i="72" s="1"/>
  <c r="DU22" i="72"/>
  <c r="DU43" i="72" s="1"/>
  <c r="DU61" i="72"/>
  <c r="DU21" i="72"/>
  <c r="DU42" i="72" s="1"/>
  <c r="AU48" i="72"/>
  <c r="AU29" i="72"/>
  <c r="AU50" i="72" s="1"/>
  <c r="AU67" i="72"/>
  <c r="AU28" i="72"/>
  <c r="AU49" i="72" s="1"/>
  <c r="DR41" i="72"/>
  <c r="DR22" i="72"/>
  <c r="DR43" i="72" s="1"/>
  <c r="DR61" i="72"/>
  <c r="DR21" i="72"/>
  <c r="DR42" i="72" s="1"/>
  <c r="DR44" i="72" s="1"/>
  <c r="DR54" i="72" s="1"/>
  <c r="T30" i="71"/>
  <c r="DF54" i="71"/>
  <c r="FT33" i="70"/>
  <c r="EI64" i="70"/>
  <c r="EI73" i="70" s="1"/>
  <c r="GG30" i="71"/>
  <c r="Z30" i="71"/>
  <c r="BV73" i="70"/>
  <c r="DB33" i="71"/>
  <c r="FE33" i="71"/>
  <c r="AH23" i="71"/>
  <c r="AH33" i="71" s="1"/>
  <c r="AE54" i="71"/>
  <c r="AB33" i="71"/>
  <c r="CN23" i="71"/>
  <c r="CN33" i="71" s="1"/>
  <c r="BK63" i="71"/>
  <c r="BK62" i="71"/>
  <c r="BK64" i="71" s="1"/>
  <c r="BH23" i="71"/>
  <c r="BH33" i="71" s="1"/>
  <c r="GB23" i="71"/>
  <c r="GB33" i="71" s="1"/>
  <c r="AX73" i="69"/>
  <c r="BE73" i="70"/>
  <c r="CO70" i="70"/>
  <c r="BK23" i="71"/>
  <c r="BU63" i="71"/>
  <c r="BU62" i="71"/>
  <c r="BU64" i="71" s="1"/>
  <c r="BU73" i="71" s="1"/>
  <c r="EY73" i="69"/>
  <c r="DD70" i="70"/>
  <c r="DS70" i="70"/>
  <c r="FA64" i="70"/>
  <c r="FA73" i="70" s="1"/>
  <c r="AT68" i="71"/>
  <c r="AT69" i="71"/>
  <c r="DZ63" i="71"/>
  <c r="DZ62" i="71"/>
  <c r="GL63" i="71"/>
  <c r="GL62" i="71"/>
  <c r="BS69" i="71"/>
  <c r="BS68" i="71"/>
  <c r="BS70" i="71" s="1"/>
  <c r="EY68" i="71"/>
  <c r="EY69" i="71"/>
  <c r="V62" i="71"/>
  <c r="V64" i="71" s="1"/>
  <c r="V63" i="71"/>
  <c r="DA69" i="71"/>
  <c r="DA68" i="71"/>
  <c r="FQ62" i="71"/>
  <c r="FQ63" i="71"/>
  <c r="AQ68" i="71"/>
  <c r="AQ69" i="71"/>
  <c r="EB69" i="71"/>
  <c r="EB68" i="71"/>
  <c r="GP68" i="71"/>
  <c r="GP70" i="71" s="1"/>
  <c r="GP69" i="71"/>
  <c r="BY69" i="71"/>
  <c r="BY68" i="71"/>
  <c r="BY70" i="71" s="1"/>
  <c r="EZ63" i="71"/>
  <c r="EZ62" i="71"/>
  <c r="EZ64" i="71" s="1"/>
  <c r="AB63" i="71"/>
  <c r="AB62" i="71"/>
  <c r="DG68" i="71"/>
  <c r="DG70" i="71" s="1"/>
  <c r="DG69" i="71"/>
  <c r="GC69" i="71"/>
  <c r="GC68" i="71"/>
  <c r="GC70" i="71" s="1"/>
  <c r="BM69" i="71"/>
  <c r="BM68" i="71"/>
  <c r="BM70" i="71" s="1"/>
  <c r="EF68" i="71"/>
  <c r="EF70" i="71" s="1"/>
  <c r="EF69" i="71"/>
  <c r="EJ69" i="71"/>
  <c r="EJ68" i="71"/>
  <c r="EE63" i="71"/>
  <c r="EE62" i="71"/>
  <c r="EE64" i="71" s="1"/>
  <c r="GQ33" i="71"/>
  <c r="GO23" i="71"/>
  <c r="GO33" i="71" s="1"/>
  <c r="CG33" i="71"/>
  <c r="BA54" i="71"/>
  <c r="BA30" i="71"/>
  <c r="BA33" i="71" s="1"/>
  <c r="BI63" i="71"/>
  <c r="BI62" i="71"/>
  <c r="BI64" i="71" s="1"/>
  <c r="E63" i="71"/>
  <c r="E62" i="71"/>
  <c r="C30" i="71"/>
  <c r="C33" i="71" s="1"/>
  <c r="AI23" i="71"/>
  <c r="AI33" i="71" s="1"/>
  <c r="ED33" i="71"/>
  <c r="GH23" i="71"/>
  <c r="GH33" i="71" s="1"/>
  <c r="CS64" i="70"/>
  <c r="CM23" i="71"/>
  <c r="CM33" i="71" s="1"/>
  <c r="DE73" i="69"/>
  <c r="DT73" i="70"/>
  <c r="FZ64" i="70"/>
  <c r="FZ73" i="70" s="1"/>
  <c r="AP23" i="71"/>
  <c r="AP33" i="71" s="1"/>
  <c r="FC30" i="71"/>
  <c r="EB23" i="71"/>
  <c r="EB33" i="71" s="1"/>
  <c r="EJ23" i="71"/>
  <c r="EJ33" i="71" s="1"/>
  <c r="AG63" i="71"/>
  <c r="AG62" i="71"/>
  <c r="AG64" i="71" s="1"/>
  <c r="AG73" i="71" s="1"/>
  <c r="DB30" i="71"/>
  <c r="GM54" i="71"/>
  <c r="BW23" i="71"/>
  <c r="CE33" i="70"/>
  <c r="EK73" i="69"/>
  <c r="BA73" i="69"/>
  <c r="FV54" i="71"/>
  <c r="BM33" i="71"/>
  <c r="BQ63" i="71"/>
  <c r="BQ62" i="71"/>
  <c r="BQ64" i="71" s="1"/>
  <c r="BQ73" i="71" s="1"/>
  <c r="AM63" i="71"/>
  <c r="AM62" i="71"/>
  <c r="AM64" i="71" s="1"/>
  <c r="AR33" i="71"/>
  <c r="AA23" i="71"/>
  <c r="AA33" i="71" s="1"/>
  <c r="DX23" i="71"/>
  <c r="BQ70" i="70"/>
  <c r="BQ73" i="70" s="1"/>
  <c r="GB33" i="70"/>
  <c r="C70" i="70"/>
  <c r="C73" i="70" s="1"/>
  <c r="D33" i="70"/>
  <c r="B35" i="70" s="1"/>
  <c r="B36" i="70" s="1"/>
  <c r="I31" i="5" s="1"/>
  <c r="BJ68" i="71"/>
  <c r="BJ69" i="71"/>
  <c r="EL62" i="71"/>
  <c r="EL63" i="71"/>
  <c r="D63" i="71"/>
  <c r="D62" i="71"/>
  <c r="CI69" i="71"/>
  <c r="CI68" i="71"/>
  <c r="FK69" i="71"/>
  <c r="FK68" i="71"/>
  <c r="FK70" i="71" s="1"/>
  <c r="AL62" i="71"/>
  <c r="AL63" i="71"/>
  <c r="DQ69" i="71"/>
  <c r="DQ68" i="71"/>
  <c r="GC63" i="71"/>
  <c r="GC62" i="71"/>
  <c r="BG68" i="71"/>
  <c r="BG69" i="71"/>
  <c r="EP69" i="71"/>
  <c r="EP68" i="71"/>
  <c r="EP70" i="71" s="1"/>
  <c r="J63" i="71"/>
  <c r="J62" i="71"/>
  <c r="CO69" i="71"/>
  <c r="CO68" i="71"/>
  <c r="FL62" i="71"/>
  <c r="FL63" i="71"/>
  <c r="AR63" i="71"/>
  <c r="AR62" i="71"/>
  <c r="AR64" i="71" s="1"/>
  <c r="DW69" i="71"/>
  <c r="DW68" i="71"/>
  <c r="GO69" i="71"/>
  <c r="GO68" i="71"/>
  <c r="CC69" i="71"/>
  <c r="CC68" i="71"/>
  <c r="CC70" i="71" s="1"/>
  <c r="BO68" i="71"/>
  <c r="BO69" i="71"/>
  <c r="AR69" i="71"/>
  <c r="AR68" i="71"/>
  <c r="BX69" i="71"/>
  <c r="BX68" i="71"/>
  <c r="EU23" i="71"/>
  <c r="EU33" i="71" s="1"/>
  <c r="ES23" i="71"/>
  <c r="AK23" i="71"/>
  <c r="E30" i="71"/>
  <c r="BN30" i="71"/>
  <c r="CF30" i="71"/>
  <c r="FD23" i="71"/>
  <c r="FD33" i="71" s="1"/>
  <c r="CR23" i="71"/>
  <c r="CR33" i="71" s="1"/>
  <c r="EV23" i="71"/>
  <c r="EV33" i="71" s="1"/>
  <c r="CA33" i="70"/>
  <c r="GL73" i="70"/>
  <c r="GQ63" i="71"/>
  <c r="GQ62" i="71"/>
  <c r="GQ64" i="71" s="1"/>
  <c r="EP54" i="71"/>
  <c r="GA30" i="71"/>
  <c r="CU62" i="71"/>
  <c r="CU63" i="71"/>
  <c r="CG63" i="71"/>
  <c r="CG62" i="71"/>
  <c r="DS30" i="71"/>
  <c r="DL73" i="70"/>
  <c r="AR64" i="70"/>
  <c r="BX70" i="70"/>
  <c r="BX73" i="70" s="1"/>
  <c r="BG70" i="70"/>
  <c r="AP73" i="70"/>
  <c r="FK63" i="71"/>
  <c r="FK62" i="71"/>
  <c r="GK33" i="71"/>
  <c r="ER23" i="71"/>
  <c r="ER33" i="71" s="1"/>
  <c r="GE64" i="70"/>
  <c r="GE73" i="70" s="1"/>
  <c r="FD51" i="72"/>
  <c r="AF23" i="72"/>
  <c r="AF33" i="72" s="1"/>
  <c r="CR51" i="72"/>
  <c r="P30" i="72"/>
  <c r="GB51" i="72"/>
  <c r="P51" i="72"/>
  <c r="FN44" i="72"/>
  <c r="AP30" i="72"/>
  <c r="BV30" i="72"/>
  <c r="BO41" i="72"/>
  <c r="BO22" i="72"/>
  <c r="BO43" i="72" s="1"/>
  <c r="BO61" i="72"/>
  <c r="BO21" i="72"/>
  <c r="BO42" i="72" s="1"/>
  <c r="Y41" i="72"/>
  <c r="Y44" i="72" s="1"/>
  <c r="Y54" i="72" s="1"/>
  <c r="Y22" i="72"/>
  <c r="Y43" i="72" s="1"/>
  <c r="Y61" i="72"/>
  <c r="Y21" i="72"/>
  <c r="Y42" i="72" s="1"/>
  <c r="CU23" i="72"/>
  <c r="E23" i="72"/>
  <c r="BM41" i="72"/>
  <c r="BM44" i="72" s="1"/>
  <c r="BM54" i="72" s="1"/>
  <c r="BM61" i="72"/>
  <c r="BM22" i="72"/>
  <c r="BM43" i="72" s="1"/>
  <c r="BM21" i="72"/>
  <c r="BM42" i="72" s="1"/>
  <c r="FX30" i="72"/>
  <c r="CA23" i="72"/>
  <c r="CA33" i="72" s="1"/>
  <c r="T51" i="72"/>
  <c r="BC41" i="72"/>
  <c r="BC22" i="72"/>
  <c r="BC43" i="72" s="1"/>
  <c r="BC61" i="72"/>
  <c r="BC21" i="72"/>
  <c r="BC42" i="72" s="1"/>
  <c r="BC44" i="72" s="1"/>
  <c r="DI23" i="72"/>
  <c r="DI33" i="72" s="1"/>
  <c r="CI23" i="72"/>
  <c r="CO23" i="72"/>
  <c r="DM44" i="72"/>
  <c r="CP44" i="72"/>
  <c r="BW44" i="72"/>
  <c r="BX30" i="72"/>
  <c r="CM44" i="72"/>
  <c r="AM30" i="72"/>
  <c r="GI44" i="72"/>
  <c r="EY23" i="72"/>
  <c r="EO51" i="72"/>
  <c r="DV51" i="72"/>
  <c r="DW30" i="72"/>
  <c r="CK51" i="72"/>
  <c r="BY44" i="72"/>
  <c r="BH23" i="72"/>
  <c r="AY44" i="72"/>
  <c r="U30" i="72"/>
  <c r="FR23" i="72"/>
  <c r="FG44" i="72"/>
  <c r="EO44" i="72"/>
  <c r="EO54" i="72" s="1"/>
  <c r="DW23" i="72"/>
  <c r="CK30" i="72"/>
  <c r="BQ30" i="72"/>
  <c r="BH30" i="72"/>
  <c r="AO30" i="72"/>
  <c r="AT51" i="72"/>
  <c r="AS30" i="72"/>
  <c r="Q51" i="72"/>
  <c r="GP30" i="72"/>
  <c r="CH29" i="72"/>
  <c r="CH50" i="72" s="1"/>
  <c r="CH48" i="72"/>
  <c r="CH51" i="72" s="1"/>
  <c r="CH67" i="72"/>
  <c r="CH28" i="72"/>
  <c r="CH49" i="72" s="1"/>
  <c r="AH29" i="72"/>
  <c r="AH50" i="72" s="1"/>
  <c r="AH48" i="72"/>
  <c r="AH67" i="72"/>
  <c r="AH28" i="72"/>
  <c r="AH49" i="72" s="1"/>
  <c r="J29" i="72"/>
  <c r="J50" i="72" s="1"/>
  <c r="J48" i="72"/>
  <c r="J51" i="72" s="1"/>
  <c r="J67" i="72"/>
  <c r="J28" i="72"/>
  <c r="J49" i="72" s="1"/>
  <c r="EP29" i="72"/>
  <c r="EP50" i="72" s="1"/>
  <c r="EP48" i="72"/>
  <c r="EP51" i="72" s="1"/>
  <c r="EP67" i="72"/>
  <c r="EP28" i="72"/>
  <c r="EP49" i="72" s="1"/>
  <c r="CX29" i="72"/>
  <c r="CX50" i="72" s="1"/>
  <c r="CX51" i="72" s="1"/>
  <c r="CX48" i="72"/>
  <c r="CX67" i="72"/>
  <c r="CX28" i="72"/>
  <c r="CX49" i="72" s="1"/>
  <c r="BF29" i="72"/>
  <c r="BF50" i="72" s="1"/>
  <c r="BF48" i="72"/>
  <c r="BF51" i="72" s="1"/>
  <c r="BF67" i="72"/>
  <c r="BF28" i="72"/>
  <c r="BF49" i="72" s="1"/>
  <c r="GS41" i="72"/>
  <c r="GS44" i="72" s="1"/>
  <c r="GS54" i="72" s="1"/>
  <c r="GS22" i="72"/>
  <c r="GS43" i="72" s="1"/>
  <c r="GS61" i="72"/>
  <c r="GS21" i="72"/>
  <c r="GS42" i="72" s="1"/>
  <c r="FM41" i="72"/>
  <c r="FM22" i="72"/>
  <c r="FM43" i="72" s="1"/>
  <c r="FM61" i="72"/>
  <c r="FM21" i="72"/>
  <c r="FM42" i="72" s="1"/>
  <c r="EG41" i="72"/>
  <c r="EG44" i="72" s="1"/>
  <c r="EG54" i="72" s="1"/>
  <c r="EG22" i="72"/>
  <c r="EG43" i="72" s="1"/>
  <c r="EG61" i="72"/>
  <c r="EG21" i="72"/>
  <c r="EG42" i="72" s="1"/>
  <c r="DA41" i="72"/>
  <c r="DA44" i="72" s="1"/>
  <c r="DA54" i="72" s="1"/>
  <c r="DA22" i="72"/>
  <c r="DA43" i="72" s="1"/>
  <c r="DA61" i="72"/>
  <c r="DA21" i="72"/>
  <c r="DA42" i="72" s="1"/>
  <c r="GE48" i="72"/>
  <c r="GE51" i="72" s="1"/>
  <c r="GE29" i="72"/>
  <c r="GE50" i="72" s="1"/>
  <c r="GE67" i="72"/>
  <c r="GE28" i="72"/>
  <c r="GE49" i="72" s="1"/>
  <c r="EY48" i="72"/>
  <c r="EY51" i="72" s="1"/>
  <c r="EY29" i="72"/>
  <c r="EY50" i="72" s="1"/>
  <c r="EY67" i="72"/>
  <c r="EY28" i="72"/>
  <c r="EY49" i="72" s="1"/>
  <c r="DS48" i="72"/>
  <c r="DS51" i="72" s="1"/>
  <c r="DS29" i="72"/>
  <c r="DS50" i="72" s="1"/>
  <c r="DS67" i="72"/>
  <c r="DS28" i="72"/>
  <c r="DS49" i="72" s="1"/>
  <c r="CM48" i="72"/>
  <c r="CM29" i="72"/>
  <c r="CM50" i="72" s="1"/>
  <c r="CM67" i="72"/>
  <c r="CM28" i="72"/>
  <c r="CM49" i="72" s="1"/>
  <c r="BG48" i="72"/>
  <c r="BG51" i="72" s="1"/>
  <c r="BG29" i="72"/>
  <c r="BG50" i="72" s="1"/>
  <c r="BG67" i="72"/>
  <c r="BG28" i="72"/>
  <c r="BG49" i="72" s="1"/>
  <c r="AA48" i="72"/>
  <c r="AA51" i="72" s="1"/>
  <c r="AA29" i="72"/>
  <c r="AA50" i="72" s="1"/>
  <c r="AA67" i="72"/>
  <c r="AA28" i="72"/>
  <c r="AA49" i="72" s="1"/>
  <c r="GP41" i="72"/>
  <c r="GP44" i="72" s="1"/>
  <c r="GP54" i="72" s="1"/>
  <c r="GP22" i="72"/>
  <c r="GP43" i="72" s="1"/>
  <c r="GP61" i="72"/>
  <c r="GP21" i="72"/>
  <c r="GP42" i="72" s="1"/>
  <c r="FJ41" i="72"/>
  <c r="FJ22" i="72"/>
  <c r="FJ43" i="72" s="1"/>
  <c r="FJ61" i="72"/>
  <c r="FJ21" i="72"/>
  <c r="FJ42" i="72" s="1"/>
  <c r="ED41" i="72"/>
  <c r="ED44" i="72" s="1"/>
  <c r="ED54" i="72" s="1"/>
  <c r="ED22" i="72"/>
  <c r="ED43" i="72" s="1"/>
  <c r="ED61" i="72"/>
  <c r="ED21" i="72"/>
  <c r="ED42" i="72" s="1"/>
  <c r="CX41" i="72"/>
  <c r="CX22" i="72"/>
  <c r="CX43" i="72" s="1"/>
  <c r="CX61" i="72"/>
  <c r="CX21" i="72"/>
  <c r="CX42" i="72" s="1"/>
  <c r="BR41" i="72"/>
  <c r="BR44" i="72" s="1"/>
  <c r="BR54" i="72" s="1"/>
  <c r="BR22" i="72"/>
  <c r="BR43" i="72" s="1"/>
  <c r="BR61" i="72"/>
  <c r="BR21" i="72"/>
  <c r="BR42" i="72" s="1"/>
  <c r="AL41" i="72"/>
  <c r="AL61" i="72"/>
  <c r="AL22" i="72"/>
  <c r="AL43" i="72" s="1"/>
  <c r="AL21" i="72"/>
  <c r="AL42" i="72" s="1"/>
  <c r="F41" i="72"/>
  <c r="F44" i="72" s="1"/>
  <c r="F54" i="72" s="1"/>
  <c r="F61" i="72"/>
  <c r="F22" i="72"/>
  <c r="F43" i="72" s="1"/>
  <c r="F21" i="72"/>
  <c r="F42" i="72" s="1"/>
  <c r="FP48" i="72"/>
  <c r="FP51" i="72" s="1"/>
  <c r="FP29" i="72"/>
  <c r="FP50" i="72" s="1"/>
  <c r="FP67" i="72"/>
  <c r="FP28" i="72"/>
  <c r="FP49" i="72" s="1"/>
  <c r="EJ48" i="72"/>
  <c r="EJ51" i="72" s="1"/>
  <c r="EJ29" i="72"/>
  <c r="EJ50" i="72" s="1"/>
  <c r="EJ67" i="72"/>
  <c r="EJ28" i="72"/>
  <c r="EJ49" i="72" s="1"/>
  <c r="DD48" i="72"/>
  <c r="DD51" i="72" s="1"/>
  <c r="DD29" i="72"/>
  <c r="DD50" i="72" s="1"/>
  <c r="DD67" i="72"/>
  <c r="DD28" i="72"/>
  <c r="DD49" i="72" s="1"/>
  <c r="BX48" i="72"/>
  <c r="BX51" i="72" s="1"/>
  <c r="BX29" i="72"/>
  <c r="BX50" i="72" s="1"/>
  <c r="BX67" i="72"/>
  <c r="BX28" i="72"/>
  <c r="BX49" i="72" s="1"/>
  <c r="AR48" i="72"/>
  <c r="AR29" i="72"/>
  <c r="AR50" i="72" s="1"/>
  <c r="AR67" i="72"/>
  <c r="AR28" i="72"/>
  <c r="AR49" i="72" s="1"/>
  <c r="AR51" i="72" s="1"/>
  <c r="L48" i="72"/>
  <c r="L51" i="72" s="1"/>
  <c r="L29" i="72"/>
  <c r="L50" i="72" s="1"/>
  <c r="L67" i="72"/>
  <c r="L28" i="72"/>
  <c r="L49" i="72" s="1"/>
  <c r="FW41" i="72"/>
  <c r="FW44" i="72" s="1"/>
  <c r="FW54" i="72" s="1"/>
  <c r="FW22" i="72"/>
  <c r="FW43" i="72" s="1"/>
  <c r="FW61" i="72"/>
  <c r="FW21" i="72"/>
  <c r="FW42" i="72" s="1"/>
  <c r="EQ41" i="72"/>
  <c r="EQ44" i="72" s="1"/>
  <c r="EQ54" i="72" s="1"/>
  <c r="EQ22" i="72"/>
  <c r="EQ43" i="72" s="1"/>
  <c r="EQ61" i="72"/>
  <c r="EQ21" i="72"/>
  <c r="EQ42" i="72" s="1"/>
  <c r="DK41" i="72"/>
  <c r="DK44" i="72" s="1"/>
  <c r="DK54" i="72" s="1"/>
  <c r="DK22" i="72"/>
  <c r="DK43" i="72" s="1"/>
  <c r="DK61" i="72"/>
  <c r="DK21" i="72"/>
  <c r="DK42" i="72" s="1"/>
  <c r="GS29" i="72"/>
  <c r="GS50" i="72" s="1"/>
  <c r="GS48" i="72"/>
  <c r="GS51" i="72" s="1"/>
  <c r="GS67" i="72"/>
  <c r="GS28" i="72"/>
  <c r="GS49" i="72" s="1"/>
  <c r="FM29" i="72"/>
  <c r="FM50" i="72" s="1"/>
  <c r="FM48" i="72"/>
  <c r="FM51" i="72" s="1"/>
  <c r="FM67" i="72"/>
  <c r="FM28" i="72"/>
  <c r="FM49" i="72" s="1"/>
  <c r="EG29" i="72"/>
  <c r="EG50" i="72" s="1"/>
  <c r="EG48" i="72"/>
  <c r="EG51" i="72" s="1"/>
  <c r="EG67" i="72"/>
  <c r="EG28" i="72"/>
  <c r="EG49" i="72" s="1"/>
  <c r="DA29" i="72"/>
  <c r="DA50" i="72" s="1"/>
  <c r="DA48" i="72"/>
  <c r="DA51" i="72" s="1"/>
  <c r="DA67" i="72"/>
  <c r="DA28" i="72"/>
  <c r="DA49" i="72" s="1"/>
  <c r="BU29" i="72"/>
  <c r="BU50" i="72" s="1"/>
  <c r="BU51" i="72" s="1"/>
  <c r="BU48" i="72"/>
  <c r="BU67" i="72"/>
  <c r="BU28" i="72"/>
  <c r="BU49" i="72" s="1"/>
  <c r="AO29" i="72"/>
  <c r="AO50" i="72" s="1"/>
  <c r="AO48" i="72"/>
  <c r="AO51" i="72" s="1"/>
  <c r="AO67" i="72"/>
  <c r="AO28" i="72"/>
  <c r="AO49" i="72" s="1"/>
  <c r="I48" i="72"/>
  <c r="I51" i="72" s="1"/>
  <c r="I67" i="72"/>
  <c r="I28" i="72"/>
  <c r="I49" i="72" s="1"/>
  <c r="I29" i="72"/>
  <c r="I50" i="72" s="1"/>
  <c r="FT22" i="72"/>
  <c r="FT43" i="72" s="1"/>
  <c r="FT41" i="72"/>
  <c r="FT44" i="72" s="1"/>
  <c r="FT61" i="72"/>
  <c r="FT21" i="72"/>
  <c r="FT42" i="72" s="1"/>
  <c r="EN22" i="72"/>
  <c r="EN43" i="72" s="1"/>
  <c r="EN41" i="72"/>
  <c r="EN44" i="72" s="1"/>
  <c r="EN61" i="72"/>
  <c r="EN21" i="72"/>
  <c r="EN42" i="72" s="1"/>
  <c r="DH22" i="72"/>
  <c r="DH43" i="72" s="1"/>
  <c r="DH41" i="72"/>
  <c r="DH44" i="72" s="1"/>
  <c r="DH61" i="72"/>
  <c r="DH21" i="72"/>
  <c r="DH42" i="72" s="1"/>
  <c r="CB22" i="72"/>
  <c r="CB43" i="72" s="1"/>
  <c r="CB44" i="72" s="1"/>
  <c r="CB54" i="72" s="1"/>
  <c r="CB41" i="72"/>
  <c r="CB61" i="72"/>
  <c r="CB21" i="72"/>
  <c r="CB42" i="72" s="1"/>
  <c r="AV22" i="72"/>
  <c r="AV43" i="72" s="1"/>
  <c r="AV41" i="72"/>
  <c r="AV61" i="72"/>
  <c r="AV21" i="72"/>
  <c r="AV42" i="72" s="1"/>
  <c r="P41" i="72"/>
  <c r="P44" i="72" s="1"/>
  <c r="P54" i="72" s="1"/>
  <c r="P61" i="72"/>
  <c r="P22" i="72"/>
  <c r="P43" i="72" s="1"/>
  <c r="P21" i="72"/>
  <c r="P42" i="72" s="1"/>
  <c r="FE64" i="70"/>
  <c r="FE73" i="70" s="1"/>
  <c r="EJ64" i="70"/>
  <c r="EJ73" i="70" s="1"/>
  <c r="BB70" i="70"/>
  <c r="BB73" i="70" s="1"/>
  <c r="V64" i="70"/>
  <c r="V73" i="70" s="1"/>
  <c r="CX33" i="70"/>
  <c r="DQ30" i="71"/>
  <c r="CJ30" i="71"/>
  <c r="AO23" i="71"/>
  <c r="AO33" i="71" s="1"/>
  <c r="GG23" i="71"/>
  <c r="GG33" i="71" s="1"/>
  <c r="DQ63" i="71"/>
  <c r="DQ62" i="71"/>
  <c r="DQ64" i="71" s="1"/>
  <c r="FF30" i="71"/>
  <c r="BE63" i="71"/>
  <c r="BE62" i="71"/>
  <c r="BE64" i="71" s="1"/>
  <c r="EI23" i="71"/>
  <c r="EI33" i="71" s="1"/>
  <c r="CX23" i="71"/>
  <c r="CX33" i="71" s="1"/>
  <c r="EB73" i="69"/>
  <c r="GO63" i="71"/>
  <c r="GO62" i="71"/>
  <c r="GO64" i="71" s="1"/>
  <c r="EO69" i="71"/>
  <c r="EO68" i="71"/>
  <c r="GB68" i="71"/>
  <c r="GB70" i="71" s="1"/>
  <c r="GB69" i="71"/>
  <c r="AN54" i="71"/>
  <c r="DS73" i="70"/>
  <c r="FH54" i="71"/>
  <c r="DQ54" i="71"/>
  <c r="FW62" i="71"/>
  <c r="FW63" i="71"/>
  <c r="I54" i="71"/>
  <c r="AJ33" i="71"/>
  <c r="AV30" i="71"/>
  <c r="DP33" i="71"/>
  <c r="FT54" i="71"/>
  <c r="GT73" i="70"/>
  <c r="BS23" i="71"/>
  <c r="EH33" i="71"/>
  <c r="DA23" i="71"/>
  <c r="DA33" i="71" s="1"/>
  <c r="FI54" i="71"/>
  <c r="B63" i="71"/>
  <c r="B62" i="71"/>
  <c r="FT30" i="71"/>
  <c r="FT33" i="71" s="1"/>
  <c r="FV73" i="70"/>
  <c r="L33" i="71"/>
  <c r="BX33" i="71"/>
  <c r="BM63" i="71"/>
  <c r="BM62" i="71"/>
  <c r="BM64" i="71" s="1"/>
  <c r="BM73" i="71" s="1"/>
  <c r="GP23" i="71"/>
  <c r="GP33" i="71" s="1"/>
  <c r="FG30" i="71"/>
  <c r="BR33" i="71"/>
  <c r="W33" i="71"/>
  <c r="GG54" i="71"/>
  <c r="U23" i="71"/>
  <c r="U33" i="71" s="1"/>
  <c r="AX23" i="71"/>
  <c r="AX33" i="71" s="1"/>
  <c r="CI54" i="71"/>
  <c r="CC63" i="71"/>
  <c r="CC62" i="71"/>
  <c r="BB30" i="71"/>
  <c r="FG73" i="70"/>
  <c r="U69" i="71"/>
  <c r="U68" i="71"/>
  <c r="U70" i="71" s="1"/>
  <c r="FV63" i="71"/>
  <c r="FV62" i="71"/>
  <c r="CR68" i="71"/>
  <c r="CR70" i="71" s="1"/>
  <c r="CR69" i="71"/>
  <c r="AO69" i="71"/>
  <c r="AO68" i="71"/>
  <c r="AO70" i="71" s="1"/>
  <c r="GG63" i="71"/>
  <c r="GG62" i="71"/>
  <c r="GG64" i="71" s="1"/>
  <c r="DC68" i="71"/>
  <c r="DC70" i="71" s="1"/>
  <c r="DC69" i="71"/>
  <c r="BF63" i="71"/>
  <c r="BF62" i="71"/>
  <c r="FP63" i="71"/>
  <c r="FP62" i="71"/>
  <c r="FP64" i="71" s="1"/>
  <c r="EG69" i="71"/>
  <c r="EG68" i="71"/>
  <c r="EG70" i="71" s="1"/>
  <c r="AT62" i="71"/>
  <c r="AT64" i="71" s="1"/>
  <c r="AT63" i="71"/>
  <c r="GN69" i="71"/>
  <c r="GN68" i="71"/>
  <c r="BE54" i="71"/>
  <c r="DG23" i="71"/>
  <c r="DG33" i="71" s="1"/>
  <c r="BU23" i="71"/>
  <c r="BU33" i="71" s="1"/>
  <c r="CZ30" i="71"/>
  <c r="EL30" i="71"/>
  <c r="EL33" i="71" s="1"/>
  <c r="B5" i="74"/>
  <c r="M27" i="5"/>
  <c r="M28" i="5"/>
  <c r="EP63" i="71"/>
  <c r="EP62" i="71"/>
  <c r="EI68" i="71"/>
  <c r="EI69" i="71"/>
  <c r="CH62" i="71"/>
  <c r="CH63" i="71"/>
  <c r="BP69" i="71"/>
  <c r="BP68" i="71"/>
  <c r="M69" i="71"/>
  <c r="M68" i="71"/>
  <c r="H68" i="71"/>
  <c r="H69" i="71"/>
  <c r="FM69" i="71"/>
  <c r="FM68" i="71"/>
  <c r="FM70" i="71" s="1"/>
  <c r="DK68" i="71"/>
  <c r="DK70" i="71" s="1"/>
  <c r="DK69" i="71"/>
  <c r="Z44" i="72"/>
  <c r="BN30" i="72"/>
  <c r="CD30" i="72"/>
  <c r="P23" i="72"/>
  <c r="P33" i="72" s="1"/>
  <c r="CR30" i="72"/>
  <c r="GB30" i="72"/>
  <c r="DB30" i="72"/>
  <c r="CL44" i="72"/>
  <c r="GJ51" i="72"/>
  <c r="DZ30" i="72"/>
  <c r="DB44" i="72"/>
  <c r="EH23" i="72"/>
  <c r="BE41" i="72"/>
  <c r="BE44" i="72" s="1"/>
  <c r="BE54" i="72" s="1"/>
  <c r="BE22" i="72"/>
  <c r="BE43" i="72" s="1"/>
  <c r="BE61" i="72"/>
  <c r="BE21" i="72"/>
  <c r="BE42" i="72" s="1"/>
  <c r="AI30" i="72"/>
  <c r="K41" i="72"/>
  <c r="K22" i="72"/>
  <c r="K43" i="72" s="1"/>
  <c r="K61" i="72"/>
  <c r="K21" i="72"/>
  <c r="K42" i="72" s="1"/>
  <c r="AU51" i="72"/>
  <c r="AL23" i="72"/>
  <c r="CA30" i="72"/>
  <c r="AQ23" i="72"/>
  <c r="CC23" i="72"/>
  <c r="AQ44" i="72"/>
  <c r="S41" i="72"/>
  <c r="S44" i="72" s="1"/>
  <c r="S54" i="72" s="1"/>
  <c r="S22" i="72"/>
  <c r="S43" i="72" s="1"/>
  <c r="S61" i="72"/>
  <c r="S21" i="72"/>
  <c r="S42" i="72" s="1"/>
  <c r="CG23" i="72"/>
  <c r="R23" i="72"/>
  <c r="CO51" i="72"/>
  <c r="AE41" i="72"/>
  <c r="AE44" i="72" s="1"/>
  <c r="AE22" i="72"/>
  <c r="AE43" i="72" s="1"/>
  <c r="AE61" i="72"/>
  <c r="AE21" i="72"/>
  <c r="AE42" i="72" s="1"/>
  <c r="AA41" i="72"/>
  <c r="AA22" i="72"/>
  <c r="AA43" i="72" s="1"/>
  <c r="AA61" i="72"/>
  <c r="AA21" i="72"/>
  <c r="AA42" i="72" s="1"/>
  <c r="AA44" i="72" s="1"/>
  <c r="AA54" i="72" s="1"/>
  <c r="Q41" i="72"/>
  <c r="Q22" i="72"/>
  <c r="Q43" i="72" s="1"/>
  <c r="Q61" i="72"/>
  <c r="Q21" i="72"/>
  <c r="Q42" i="72" s="1"/>
  <c r="FS30" i="72"/>
  <c r="EZ30" i="72"/>
  <c r="EE51" i="72"/>
  <c r="CQ51" i="72"/>
  <c r="BZ23" i="72"/>
  <c r="DE23" i="72"/>
  <c r="DG51" i="72"/>
  <c r="CN51" i="72"/>
  <c r="BS44" i="72"/>
  <c r="GA23" i="72"/>
  <c r="FJ30" i="72"/>
  <c r="FK44" i="72"/>
  <c r="ER44" i="72"/>
  <c r="ER54" i="72" s="1"/>
  <c r="DF51" i="72"/>
  <c r="CU44" i="72"/>
  <c r="CM51" i="72"/>
  <c r="CC51" i="72"/>
  <c r="BJ51" i="72"/>
  <c r="FQ44" i="72"/>
  <c r="GE30" i="72"/>
  <c r="FK51" i="72"/>
  <c r="ER51" i="72"/>
  <c r="DO44" i="72"/>
  <c r="CC30" i="72"/>
  <c r="BK44" i="72"/>
  <c r="BO30" i="72"/>
  <c r="AU30" i="72"/>
  <c r="AC44" i="72"/>
  <c r="AC54" i="72" s="1"/>
  <c r="T30" i="72"/>
  <c r="GS23" i="72"/>
  <c r="FY23" i="72"/>
  <c r="FH44" i="72"/>
  <c r="FG23" i="72"/>
  <c r="FG33" i="72" s="1"/>
  <c r="ET29" i="72"/>
  <c r="ET50" i="72" s="1"/>
  <c r="ET48" i="72"/>
  <c r="ET67" i="72"/>
  <c r="ET28" i="72"/>
  <c r="ET49" i="72" s="1"/>
  <c r="B29" i="72"/>
  <c r="B50" i="72" s="1"/>
  <c r="B48" i="72"/>
  <c r="B51" i="72" s="1"/>
  <c r="B67" i="72"/>
  <c r="B28" i="72"/>
  <c r="B49" i="72" s="1"/>
  <c r="GH29" i="72"/>
  <c r="GH50" i="72" s="1"/>
  <c r="GH48" i="72"/>
  <c r="GH51" i="72" s="1"/>
  <c r="GH67" i="72"/>
  <c r="GH28" i="72"/>
  <c r="GH49" i="72" s="1"/>
  <c r="DJ29" i="72"/>
  <c r="DJ50" i="72" s="1"/>
  <c r="DJ48" i="72"/>
  <c r="DJ51" i="72" s="1"/>
  <c r="DJ67" i="72"/>
  <c r="DJ28" i="72"/>
  <c r="DJ49" i="72" s="1"/>
  <c r="BR29" i="72"/>
  <c r="BR50" i="72" s="1"/>
  <c r="BR48" i="72"/>
  <c r="BR51" i="72" s="1"/>
  <c r="BR67" i="72"/>
  <c r="BR28" i="72"/>
  <c r="BR49" i="72" s="1"/>
  <c r="Z29" i="72"/>
  <c r="Z50" i="72" s="1"/>
  <c r="Z48" i="72"/>
  <c r="Z67" i="72"/>
  <c r="Z28" i="72"/>
  <c r="Z49" i="72" s="1"/>
  <c r="Z51" i="72" s="1"/>
  <c r="GO41" i="72"/>
  <c r="GO44" i="72" s="1"/>
  <c r="GO54" i="72" s="1"/>
  <c r="GO22" i="72"/>
  <c r="GO43" i="72" s="1"/>
  <c r="GO61" i="72"/>
  <c r="GO21" i="72"/>
  <c r="GO42" i="72" s="1"/>
  <c r="FI41" i="72"/>
  <c r="FI44" i="72" s="1"/>
  <c r="FI54" i="72" s="1"/>
  <c r="FI22" i="72"/>
  <c r="FI43" i="72" s="1"/>
  <c r="FI61" i="72"/>
  <c r="FI21" i="72"/>
  <c r="FI42" i="72" s="1"/>
  <c r="EC41" i="72"/>
  <c r="EC22" i="72"/>
  <c r="EC43" i="72" s="1"/>
  <c r="EC61" i="72"/>
  <c r="EC21" i="72"/>
  <c r="EC42" i="72" s="1"/>
  <c r="CW41" i="72"/>
  <c r="CW22" i="72"/>
  <c r="CW43" i="72" s="1"/>
  <c r="CW61" i="72"/>
  <c r="CW21" i="72"/>
  <c r="CW42" i="72" s="1"/>
  <c r="CW44" i="72" s="1"/>
  <c r="GA48" i="72"/>
  <c r="GA51" i="72" s="1"/>
  <c r="GA29" i="72"/>
  <c r="GA50" i="72" s="1"/>
  <c r="GA67" i="72"/>
  <c r="GA28" i="72"/>
  <c r="GA49" i="72" s="1"/>
  <c r="EU48" i="72"/>
  <c r="EU51" i="72" s="1"/>
  <c r="EU29" i="72"/>
  <c r="EU50" i="72" s="1"/>
  <c r="EU67" i="72"/>
  <c r="EU28" i="72"/>
  <c r="EU49" i="72" s="1"/>
  <c r="DO48" i="72"/>
  <c r="DO51" i="72" s="1"/>
  <c r="DO29" i="72"/>
  <c r="DO50" i="72" s="1"/>
  <c r="DO67" i="72"/>
  <c r="DO28" i="72"/>
  <c r="DO49" i="72" s="1"/>
  <c r="CI48" i="72"/>
  <c r="CI51" i="72" s="1"/>
  <c r="CI29" i="72"/>
  <c r="CI50" i="72" s="1"/>
  <c r="CI67" i="72"/>
  <c r="CI28" i="72"/>
  <c r="CI49" i="72" s="1"/>
  <c r="BC48" i="72"/>
  <c r="BC51" i="72" s="1"/>
  <c r="BC29" i="72"/>
  <c r="BC50" i="72" s="1"/>
  <c r="BC67" i="72"/>
  <c r="BC28" i="72"/>
  <c r="BC49" i="72" s="1"/>
  <c r="W48" i="72"/>
  <c r="W29" i="72"/>
  <c r="W50" i="72" s="1"/>
  <c r="W67" i="72"/>
  <c r="W28" i="72"/>
  <c r="W49" i="72" s="1"/>
  <c r="W51" i="72" s="1"/>
  <c r="GL41" i="72"/>
  <c r="GL44" i="72" s="1"/>
  <c r="GL54" i="72" s="1"/>
  <c r="GL22" i="72"/>
  <c r="GL43" i="72" s="1"/>
  <c r="GL61" i="72"/>
  <c r="GL21" i="72"/>
  <c r="GL42" i="72" s="1"/>
  <c r="FF41" i="72"/>
  <c r="FF44" i="72" s="1"/>
  <c r="FF54" i="72" s="1"/>
  <c r="FF22" i="72"/>
  <c r="FF43" i="72" s="1"/>
  <c r="FF61" i="72"/>
  <c r="FF21" i="72"/>
  <c r="FF42" i="72" s="1"/>
  <c r="DZ41" i="72"/>
  <c r="DZ44" i="72" s="1"/>
  <c r="DZ54" i="72" s="1"/>
  <c r="DZ22" i="72"/>
  <c r="DZ43" i="72" s="1"/>
  <c r="DZ61" i="72"/>
  <c r="DZ21" i="72"/>
  <c r="DZ42" i="72" s="1"/>
  <c r="CT41" i="72"/>
  <c r="CT44" i="72" s="1"/>
  <c r="CT54" i="72" s="1"/>
  <c r="CT22" i="72"/>
  <c r="CT43" i="72" s="1"/>
  <c r="CT61" i="72"/>
  <c r="CT21" i="72"/>
  <c r="CT42" i="72" s="1"/>
  <c r="BN41" i="72"/>
  <c r="BN22" i="72"/>
  <c r="BN43" i="72" s="1"/>
  <c r="BN61" i="72"/>
  <c r="BN21" i="72"/>
  <c r="BN42" i="72" s="1"/>
  <c r="AH41" i="72"/>
  <c r="AH44" i="72" s="1"/>
  <c r="AH54" i="72" s="1"/>
  <c r="AH61" i="72"/>
  <c r="AH22" i="72"/>
  <c r="AH43" i="72" s="1"/>
  <c r="AH21" i="72"/>
  <c r="AH42" i="72" s="1"/>
  <c r="GR48" i="72"/>
  <c r="GR51" i="72" s="1"/>
  <c r="GR29" i="72"/>
  <c r="GR50" i="72" s="1"/>
  <c r="GR67" i="72"/>
  <c r="GR28" i="72"/>
  <c r="GR49" i="72" s="1"/>
  <c r="FL48" i="72"/>
  <c r="FL51" i="72" s="1"/>
  <c r="FL29" i="72"/>
  <c r="FL50" i="72" s="1"/>
  <c r="FL67" i="72"/>
  <c r="FL28" i="72"/>
  <c r="FL49" i="72" s="1"/>
  <c r="EF48" i="72"/>
  <c r="EF51" i="72" s="1"/>
  <c r="EF29" i="72"/>
  <c r="EF50" i="72" s="1"/>
  <c r="EF67" i="72"/>
  <c r="EF28" i="72"/>
  <c r="EF49" i="72" s="1"/>
  <c r="CZ48" i="72"/>
  <c r="CZ51" i="72" s="1"/>
  <c r="CZ29" i="72"/>
  <c r="CZ50" i="72" s="1"/>
  <c r="CZ67" i="72"/>
  <c r="CZ28" i="72"/>
  <c r="CZ49" i="72" s="1"/>
  <c r="BT48" i="72"/>
  <c r="BT51" i="72" s="1"/>
  <c r="BT29" i="72"/>
  <c r="BT50" i="72" s="1"/>
  <c r="BT67" i="72"/>
  <c r="BT28" i="72"/>
  <c r="BT49" i="72" s="1"/>
  <c r="AN48" i="72"/>
  <c r="AN29" i="72"/>
  <c r="AN50" i="72" s="1"/>
  <c r="AN67" i="72"/>
  <c r="AN28" i="72"/>
  <c r="AN49" i="72" s="1"/>
  <c r="AN51" i="72" s="1"/>
  <c r="H48" i="72"/>
  <c r="H51" i="72" s="1"/>
  <c r="H29" i="72"/>
  <c r="H50" i="72" s="1"/>
  <c r="H67" i="72"/>
  <c r="H28" i="72"/>
  <c r="H49" i="72" s="1"/>
  <c r="FS41" i="72"/>
  <c r="FS22" i="72"/>
  <c r="FS43" i="72" s="1"/>
  <c r="FS61" i="72"/>
  <c r="FS21" i="72"/>
  <c r="FS42" i="72" s="1"/>
  <c r="FS44" i="72" s="1"/>
  <c r="FS54" i="72" s="1"/>
  <c r="EM41" i="72"/>
  <c r="EM44" i="72" s="1"/>
  <c r="EM54" i="72" s="1"/>
  <c r="EM22" i="72"/>
  <c r="EM43" i="72" s="1"/>
  <c r="EM61" i="72"/>
  <c r="EM21" i="72"/>
  <c r="EM42" i="72" s="1"/>
  <c r="DG41" i="72"/>
  <c r="DG44" i="72" s="1"/>
  <c r="DG54" i="72" s="1"/>
  <c r="DG22" i="72"/>
  <c r="DG43" i="72" s="1"/>
  <c r="DG61" i="72"/>
  <c r="DG21" i="72"/>
  <c r="DG42" i="72" s="1"/>
  <c r="GO29" i="72"/>
  <c r="GO50" i="72" s="1"/>
  <c r="GO48" i="72"/>
  <c r="GO51" i="72" s="1"/>
  <c r="GO67" i="72"/>
  <c r="GO28" i="72"/>
  <c r="GO49" i="72" s="1"/>
  <c r="FI29" i="72"/>
  <c r="FI50" i="72" s="1"/>
  <c r="FI48" i="72"/>
  <c r="FI51" i="72" s="1"/>
  <c r="FI67" i="72"/>
  <c r="FI28" i="72"/>
  <c r="FI49" i="72" s="1"/>
  <c r="EC29" i="72"/>
  <c r="EC50" i="72" s="1"/>
  <c r="EC48" i="72"/>
  <c r="EC51" i="72" s="1"/>
  <c r="EC67" i="72"/>
  <c r="EC28" i="72"/>
  <c r="EC49" i="72" s="1"/>
  <c r="CW29" i="72"/>
  <c r="CW50" i="72" s="1"/>
  <c r="CW48" i="72"/>
  <c r="CW51" i="72" s="1"/>
  <c r="CW67" i="72"/>
  <c r="CW28" i="72"/>
  <c r="CW49" i="72" s="1"/>
  <c r="BQ29" i="72"/>
  <c r="BQ50" i="72" s="1"/>
  <c r="BQ48" i="72"/>
  <c r="BQ51" i="72" s="1"/>
  <c r="BQ67" i="72"/>
  <c r="BQ28" i="72"/>
  <c r="BQ49" i="72" s="1"/>
  <c r="AK29" i="72"/>
  <c r="AK50" i="72" s="1"/>
  <c r="AK48" i="72"/>
  <c r="AK51" i="72" s="1"/>
  <c r="AK67" i="72"/>
  <c r="AK28" i="72"/>
  <c r="AK49" i="72" s="1"/>
  <c r="E48" i="72"/>
  <c r="E51" i="72" s="1"/>
  <c r="E67" i="72"/>
  <c r="E29" i="72"/>
  <c r="E50" i="72" s="1"/>
  <c r="E28" i="72"/>
  <c r="E49" i="72" s="1"/>
  <c r="FP22" i="72"/>
  <c r="FP43" i="72" s="1"/>
  <c r="FP41" i="72"/>
  <c r="FP44" i="72" s="1"/>
  <c r="FP54" i="72" s="1"/>
  <c r="FP61" i="72"/>
  <c r="FP21" i="72"/>
  <c r="FP42" i="72" s="1"/>
  <c r="EJ22" i="72"/>
  <c r="EJ43" i="72" s="1"/>
  <c r="EJ41" i="72"/>
  <c r="EJ44" i="72" s="1"/>
  <c r="EJ61" i="72"/>
  <c r="EJ21" i="72"/>
  <c r="EJ42" i="72" s="1"/>
  <c r="DD22" i="72"/>
  <c r="DD43" i="72" s="1"/>
  <c r="DD41" i="72"/>
  <c r="DD44" i="72" s="1"/>
  <c r="DD54" i="72" s="1"/>
  <c r="DD61" i="72"/>
  <c r="DD21" i="72"/>
  <c r="DD42" i="72" s="1"/>
  <c r="BX22" i="72"/>
  <c r="BX43" i="72" s="1"/>
  <c r="BX41" i="72"/>
  <c r="BX44" i="72" s="1"/>
  <c r="BX61" i="72"/>
  <c r="BX21" i="72"/>
  <c r="BX42" i="72" s="1"/>
  <c r="AR22" i="72"/>
  <c r="AR43" i="72" s="1"/>
  <c r="AR41" i="72"/>
  <c r="AR44" i="72" s="1"/>
  <c r="AR54" i="72" s="1"/>
  <c r="AR61" i="72"/>
  <c r="AR21" i="72"/>
  <c r="AR42" i="72" s="1"/>
  <c r="L41" i="72"/>
  <c r="L44" i="72" s="1"/>
  <c r="L54" i="72" s="1"/>
  <c r="L61" i="72"/>
  <c r="L21" i="72"/>
  <c r="L42" i="72" s="1"/>
  <c r="L22" i="72"/>
  <c r="L43" i="72" s="1"/>
  <c r="EC73" i="70"/>
  <c r="F20" i="73"/>
  <c r="J20" i="73"/>
  <c r="N20" i="73"/>
  <c r="R20" i="73"/>
  <c r="V20" i="73"/>
  <c r="Z20" i="73"/>
  <c r="AD20" i="73"/>
  <c r="AH20" i="73"/>
  <c r="AL20" i="73"/>
  <c r="AP20" i="73"/>
  <c r="AT20" i="73"/>
  <c r="AX20" i="73"/>
  <c r="BB20" i="73"/>
  <c r="BF20" i="73"/>
  <c r="BJ20" i="73"/>
  <c r="BN20" i="73"/>
  <c r="BR20" i="73"/>
  <c r="BV20" i="73"/>
  <c r="BZ20" i="73"/>
  <c r="CD20" i="73"/>
  <c r="CH20" i="73"/>
  <c r="CL20" i="73"/>
  <c r="CP20" i="73"/>
  <c r="CT20" i="73"/>
  <c r="CX20" i="73"/>
  <c r="DB20" i="73"/>
  <c r="DF20" i="73"/>
  <c r="DJ20" i="73"/>
  <c r="DN20" i="73"/>
  <c r="DR20" i="73"/>
  <c r="DV20" i="73"/>
  <c r="DZ20" i="73"/>
  <c r="ED20" i="73"/>
  <c r="EH20" i="73"/>
  <c r="EL20" i="73"/>
  <c r="EP20" i="73"/>
  <c r="ET20" i="73"/>
  <c r="EX20" i="73"/>
  <c r="FB20" i="73"/>
  <c r="FF20" i="73"/>
  <c r="FJ20" i="73"/>
  <c r="FN20" i="73"/>
  <c r="FR20" i="73"/>
  <c r="FV20" i="73"/>
  <c r="FZ20" i="73"/>
  <c r="GD20" i="73"/>
  <c r="GH20" i="73"/>
  <c r="GL20" i="73"/>
  <c r="GP20" i="73"/>
  <c r="GT20" i="73"/>
  <c r="C27" i="73"/>
  <c r="G27" i="73"/>
  <c r="K27" i="73"/>
  <c r="O27" i="73"/>
  <c r="S27" i="73"/>
  <c r="W27" i="73"/>
  <c r="AA27" i="73"/>
  <c r="AE27" i="73"/>
  <c r="AI27" i="73"/>
  <c r="AM27" i="73"/>
  <c r="AQ27" i="73"/>
  <c r="AU27" i="73"/>
  <c r="AY27" i="73"/>
  <c r="BC27" i="73"/>
  <c r="BG27" i="73"/>
  <c r="BK27" i="73"/>
  <c r="BO27" i="73"/>
  <c r="BS27" i="73"/>
  <c r="BW27" i="73"/>
  <c r="CA27" i="73"/>
  <c r="CE27" i="73"/>
  <c r="CI27" i="73"/>
  <c r="CM27" i="73"/>
  <c r="CQ27" i="73"/>
  <c r="CU27" i="73"/>
  <c r="CY27" i="73"/>
  <c r="DC27" i="73"/>
  <c r="DG27" i="73"/>
  <c r="DK27" i="73"/>
  <c r="DO27" i="73"/>
  <c r="DS27" i="73"/>
  <c r="DW27" i="73"/>
  <c r="EA27" i="73"/>
  <c r="EE27" i="73"/>
  <c r="EI27" i="73"/>
  <c r="EM27" i="73"/>
  <c r="EQ27" i="73"/>
  <c r="EU27" i="73"/>
  <c r="EY27" i="73"/>
  <c r="FC27" i="73"/>
  <c r="FG27" i="73"/>
  <c r="FK27" i="73"/>
  <c r="FO27" i="73"/>
  <c r="FS27" i="73"/>
  <c r="FW27" i="73"/>
  <c r="GA27" i="73"/>
  <c r="GE27" i="73"/>
  <c r="GI27" i="73"/>
  <c r="GM27" i="73"/>
  <c r="GQ27" i="73"/>
  <c r="BY20" i="73"/>
  <c r="CC20" i="73"/>
  <c r="CG20" i="73"/>
  <c r="CK20" i="73"/>
  <c r="CO20" i="73"/>
  <c r="CS20" i="73"/>
  <c r="CW20" i="73"/>
  <c r="DA20" i="73"/>
  <c r="DE20" i="73"/>
  <c r="DI20" i="73"/>
  <c r="DM20" i="73"/>
  <c r="DQ20" i="73"/>
  <c r="DU20" i="73"/>
  <c r="DY20" i="73"/>
  <c r="EC20" i="73"/>
  <c r="EG20" i="73"/>
  <c r="EK20" i="73"/>
  <c r="EO20" i="73"/>
  <c r="ES20" i="73"/>
  <c r="EW20" i="73"/>
  <c r="FA20" i="73"/>
  <c r="FE20" i="73"/>
  <c r="FI20" i="73"/>
  <c r="FM20" i="73"/>
  <c r="FQ20" i="73"/>
  <c r="FU20" i="73"/>
  <c r="FY20" i="73"/>
  <c r="GC20" i="73"/>
  <c r="GG20" i="73"/>
  <c r="GK20" i="73"/>
  <c r="GO20" i="73"/>
  <c r="GS20" i="73"/>
  <c r="B27" i="73"/>
  <c r="F27" i="73"/>
  <c r="J27" i="73"/>
  <c r="N27" i="73"/>
  <c r="R27" i="73"/>
  <c r="V27" i="73"/>
  <c r="Z27" i="73"/>
  <c r="AD27" i="73"/>
  <c r="AH27" i="73"/>
  <c r="AL27" i="73"/>
  <c r="AP27" i="73"/>
  <c r="AT27" i="73"/>
  <c r="AX27" i="73"/>
  <c r="BB27" i="73"/>
  <c r="BF27" i="73"/>
  <c r="BJ27" i="73"/>
  <c r="BN27" i="73"/>
  <c r="BR27" i="73"/>
  <c r="BV27" i="73"/>
  <c r="BZ27" i="73"/>
  <c r="CD27" i="73"/>
  <c r="CH27" i="73"/>
  <c r="CL27" i="73"/>
  <c r="CP27" i="73"/>
  <c r="CT27" i="73"/>
  <c r="CX27" i="73"/>
  <c r="DB27" i="73"/>
  <c r="DF27" i="73"/>
  <c r="DJ27" i="73"/>
  <c r="DN27" i="73"/>
  <c r="DR27" i="73"/>
  <c r="DV27" i="73"/>
  <c r="DZ27" i="73"/>
  <c r="ED27" i="73"/>
  <c r="EH27" i="73"/>
  <c r="EL27" i="73"/>
  <c r="EP27" i="73"/>
  <c r="ET27" i="73"/>
  <c r="EX27" i="73"/>
  <c r="FB27" i="73"/>
  <c r="FF27" i="73"/>
  <c r="FJ27" i="73"/>
  <c r="FN27" i="73"/>
  <c r="FR27" i="73"/>
  <c r="FV27" i="73"/>
  <c r="FZ27" i="73"/>
  <c r="GD27" i="73"/>
  <c r="GH27" i="73"/>
  <c r="GL27" i="73"/>
  <c r="GP27" i="73"/>
  <c r="GT27" i="73"/>
  <c r="D20" i="73"/>
  <c r="H20" i="73"/>
  <c r="L20" i="73"/>
  <c r="P20" i="73"/>
  <c r="T20" i="73"/>
  <c r="X20" i="73"/>
  <c r="AB20" i="73"/>
  <c r="AF20" i="73"/>
  <c r="AJ20" i="73"/>
  <c r="AN20" i="73"/>
  <c r="AR20" i="73"/>
  <c r="AV20" i="73"/>
  <c r="AZ20" i="73"/>
  <c r="BD20" i="73"/>
  <c r="BH20" i="73"/>
  <c r="BL20" i="73"/>
  <c r="BP20" i="73"/>
  <c r="BT20" i="73"/>
  <c r="BX20" i="73"/>
  <c r="CB20" i="73"/>
  <c r="CF20" i="73"/>
  <c r="CJ20" i="73"/>
  <c r="CN20" i="73"/>
  <c r="CR20" i="73"/>
  <c r="CV20" i="73"/>
  <c r="CZ20" i="73"/>
  <c r="DD20" i="73"/>
  <c r="DH20" i="73"/>
  <c r="DL20" i="73"/>
  <c r="DP20" i="73"/>
  <c r="DT20" i="73"/>
  <c r="DX20" i="73"/>
  <c r="EB20" i="73"/>
  <c r="EF20" i="73"/>
  <c r="EJ20" i="73"/>
  <c r="EN20" i="73"/>
  <c r="ER20" i="73"/>
  <c r="EV20" i="73"/>
  <c r="EZ20" i="73"/>
  <c r="FD20" i="73"/>
  <c r="FH20" i="73"/>
  <c r="FL20" i="73"/>
  <c r="FP20" i="73"/>
  <c r="FT20" i="73"/>
  <c r="FX20" i="73"/>
  <c r="GB20" i="73"/>
  <c r="GF20" i="73"/>
  <c r="GJ20" i="73"/>
  <c r="GN20" i="73"/>
  <c r="GR20" i="73"/>
  <c r="E27" i="73"/>
  <c r="I27" i="73"/>
  <c r="M27" i="73"/>
  <c r="Q27" i="73"/>
  <c r="U27" i="73"/>
  <c r="Y27" i="73"/>
  <c r="AC27" i="73"/>
  <c r="AG27" i="73"/>
  <c r="AK27" i="73"/>
  <c r="AO27" i="73"/>
  <c r="AS27" i="73"/>
  <c r="AW27" i="73"/>
  <c r="BA27" i="73"/>
  <c r="BE27" i="73"/>
  <c r="BI27" i="73"/>
  <c r="BM27" i="73"/>
  <c r="BQ27" i="73"/>
  <c r="BU27" i="73"/>
  <c r="BY27" i="73"/>
  <c r="CC27" i="73"/>
  <c r="CG27" i="73"/>
  <c r="CK27" i="73"/>
  <c r="CO27" i="73"/>
  <c r="CS27" i="73"/>
  <c r="CW27" i="73"/>
  <c r="DA27" i="73"/>
  <c r="DE27" i="73"/>
  <c r="DI27" i="73"/>
  <c r="DM27" i="73"/>
  <c r="DQ27" i="73"/>
  <c r="DU27" i="73"/>
  <c r="DY27" i="73"/>
  <c r="EC27" i="73"/>
  <c r="EG27" i="73"/>
  <c r="EK27" i="73"/>
  <c r="EO27" i="73"/>
  <c r="ES27" i="73"/>
  <c r="EW27" i="73"/>
  <c r="FA27" i="73"/>
  <c r="FE27" i="73"/>
  <c r="FI27" i="73"/>
  <c r="FM27" i="73"/>
  <c r="FQ27" i="73"/>
  <c r="FU27" i="73"/>
  <c r="FY27" i="73"/>
  <c r="GC27" i="73"/>
  <c r="GG27" i="73"/>
  <c r="GK27" i="73"/>
  <c r="GO27" i="73"/>
  <c r="GS27" i="73"/>
  <c r="CA20" i="73"/>
  <c r="CE20" i="73"/>
  <c r="CI20" i="73"/>
  <c r="CM20" i="73"/>
  <c r="CQ20" i="73"/>
  <c r="CU20" i="73"/>
  <c r="CY20" i="73"/>
  <c r="DC20" i="73"/>
  <c r="DG20" i="73"/>
  <c r="DK20" i="73"/>
  <c r="DO20" i="73"/>
  <c r="DS20" i="73"/>
  <c r="DW20" i="73"/>
  <c r="EA20" i="73"/>
  <c r="EE20" i="73"/>
  <c r="EI20" i="73"/>
  <c r="EM20" i="73"/>
  <c r="EQ20" i="73"/>
  <c r="EU20" i="73"/>
  <c r="EY20" i="73"/>
  <c r="FC20" i="73"/>
  <c r="FG20" i="73"/>
  <c r="FK20" i="73"/>
  <c r="FO20" i="73"/>
  <c r="FS20" i="73"/>
  <c r="FW20" i="73"/>
  <c r="GA20" i="73"/>
  <c r="GE20" i="73"/>
  <c r="GI20" i="73"/>
  <c r="GM20" i="73"/>
  <c r="GQ20" i="73"/>
  <c r="AF27" i="73"/>
  <c r="BL27" i="73"/>
  <c r="CR27" i="73"/>
  <c r="DX27" i="73"/>
  <c r="FD27" i="73"/>
  <c r="GJ27" i="73"/>
  <c r="L27" i="73"/>
  <c r="AR27" i="73"/>
  <c r="BX27" i="73"/>
  <c r="DD27" i="73"/>
  <c r="EJ27" i="73"/>
  <c r="FP27" i="73"/>
  <c r="X27" i="73"/>
  <c r="BD27" i="73"/>
  <c r="CJ27" i="73"/>
  <c r="DP27" i="73"/>
  <c r="EV27" i="73"/>
  <c r="GB27" i="73"/>
  <c r="D27" i="73"/>
  <c r="AJ27" i="73"/>
  <c r="BP27" i="73"/>
  <c r="CV27" i="73"/>
  <c r="EB27" i="73"/>
  <c r="FH27" i="73"/>
  <c r="GN27" i="73"/>
  <c r="P27" i="73"/>
  <c r="AV27" i="73"/>
  <c r="CB27" i="73"/>
  <c r="DH27" i="73"/>
  <c r="EN27" i="73"/>
  <c r="FT27" i="73"/>
  <c r="AB27" i="73"/>
  <c r="BH27" i="73"/>
  <c r="CN27" i="73"/>
  <c r="DT27" i="73"/>
  <c r="EZ27" i="73"/>
  <c r="GF27" i="73"/>
  <c r="T27" i="73"/>
  <c r="AZ27" i="73"/>
  <c r="CF27" i="73"/>
  <c r="DL27" i="73"/>
  <c r="ER27" i="73"/>
  <c r="FX27" i="73"/>
  <c r="GR27" i="73"/>
  <c r="AN27" i="73"/>
  <c r="EF27" i="73"/>
  <c r="BT27" i="73"/>
  <c r="FL27" i="73"/>
  <c r="CZ27" i="73"/>
  <c r="H27" i="73"/>
  <c r="EZ47" i="73"/>
  <c r="CN47" i="73"/>
  <c r="AB26" i="73"/>
  <c r="EJ47" i="73"/>
  <c r="BX47" i="73"/>
  <c r="L26" i="73"/>
  <c r="FH40" i="73"/>
  <c r="CV40" i="73"/>
  <c r="AJ40" i="73"/>
  <c r="F19" i="73"/>
  <c r="GO26" i="73"/>
  <c r="FY26" i="73"/>
  <c r="FI26" i="73"/>
  <c r="ES26" i="73"/>
  <c r="EC40" i="73"/>
  <c r="DM40" i="73"/>
  <c r="CW40" i="73"/>
  <c r="CG40" i="73"/>
  <c r="BI47" i="73"/>
  <c r="AS40" i="73"/>
  <c r="U26" i="73"/>
  <c r="GT47" i="73"/>
  <c r="GD47" i="73"/>
  <c r="FN47" i="73"/>
  <c r="EX47" i="73"/>
  <c r="EH47" i="73"/>
  <c r="DR47" i="73"/>
  <c r="DB47" i="73"/>
  <c r="CL47" i="73"/>
  <c r="BV47" i="73"/>
  <c r="BF47" i="73"/>
  <c r="AP47" i="73"/>
  <c r="Z47" i="73"/>
  <c r="J47" i="73"/>
  <c r="GK26" i="73"/>
  <c r="FU26" i="73"/>
  <c r="FE26" i="73"/>
  <c r="EO26" i="73"/>
  <c r="DY26" i="73"/>
  <c r="DI26" i="73"/>
  <c r="CS26" i="73"/>
  <c r="CC26" i="73"/>
  <c r="BE47" i="73"/>
  <c r="AO40" i="73"/>
  <c r="Q26" i="73"/>
  <c r="GI19" i="73"/>
  <c r="FS19" i="73"/>
  <c r="FC19" i="73"/>
  <c r="EM19" i="73"/>
  <c r="DW19" i="73"/>
  <c r="DG19" i="73"/>
  <c r="CQ19" i="73"/>
  <c r="CA19" i="73"/>
  <c r="BC26" i="73"/>
  <c r="AM47" i="73"/>
  <c r="O40" i="73"/>
  <c r="EZ26" i="73"/>
  <c r="CN26" i="73"/>
  <c r="EJ26" i="73"/>
  <c r="BX26" i="73"/>
  <c r="FH19" i="73"/>
  <c r="CV19" i="73"/>
  <c r="AJ47" i="73"/>
  <c r="GN40" i="73"/>
  <c r="EB40" i="73"/>
  <c r="BP40" i="73"/>
  <c r="D40" i="73"/>
  <c r="GO40" i="73"/>
  <c r="FY40" i="73"/>
  <c r="FI40" i="73"/>
  <c r="EK19" i="73"/>
  <c r="DU19" i="73"/>
  <c r="DE19" i="73"/>
  <c r="CO19" i="73"/>
  <c r="BY19" i="73"/>
  <c r="BI26" i="73"/>
  <c r="AK47" i="73"/>
  <c r="U40" i="73"/>
  <c r="GT26" i="73"/>
  <c r="GD26" i="73"/>
  <c r="FN26" i="73"/>
  <c r="EX26" i="73"/>
  <c r="EH26" i="73"/>
  <c r="DR26" i="73"/>
  <c r="DB26" i="73"/>
  <c r="CL26" i="73"/>
  <c r="BV26" i="73"/>
  <c r="BF26" i="73"/>
  <c r="AP26" i="73"/>
  <c r="Z26" i="73"/>
  <c r="J26" i="73"/>
  <c r="GK40" i="73"/>
  <c r="FU40" i="73"/>
  <c r="FE40" i="73"/>
  <c r="EO40" i="73"/>
  <c r="DY40" i="73"/>
  <c r="DI40" i="73"/>
  <c r="CS40" i="73"/>
  <c r="CC40" i="73"/>
  <c r="BE26" i="73"/>
  <c r="AG47" i="73"/>
  <c r="Q40" i="73"/>
  <c r="ES40" i="73"/>
  <c r="GI47" i="73"/>
  <c r="FS47" i="73"/>
  <c r="FC47" i="73"/>
  <c r="EM47" i="73"/>
  <c r="DW47" i="73"/>
  <c r="DG47" i="73"/>
  <c r="CQ47" i="73"/>
  <c r="CA47" i="73"/>
  <c r="BC40" i="73"/>
  <c r="AE26" i="73"/>
  <c r="O47" i="73"/>
  <c r="FH47" i="73"/>
  <c r="CV47" i="73"/>
  <c r="AJ26" i="73"/>
  <c r="DL40" i="73"/>
  <c r="FP40" i="73"/>
  <c r="DD40" i="73"/>
  <c r="AR40" i="73"/>
  <c r="GN19" i="73"/>
  <c r="EB19" i="73"/>
  <c r="BP19" i="73"/>
  <c r="D47" i="73"/>
  <c r="GG19" i="73"/>
  <c r="FQ19" i="73"/>
  <c r="FA19" i="73"/>
  <c r="EK47" i="73"/>
  <c r="DU47" i="73"/>
  <c r="DE47" i="73"/>
  <c r="CO47" i="73"/>
  <c r="BY47" i="73"/>
  <c r="BI40" i="73"/>
  <c r="AK26" i="73"/>
  <c r="M47" i="73"/>
  <c r="GT40" i="73"/>
  <c r="GD40" i="73"/>
  <c r="FN40" i="73"/>
  <c r="EX40" i="73"/>
  <c r="EH40" i="73"/>
  <c r="DR40" i="73"/>
  <c r="DB40" i="73"/>
  <c r="CL40" i="73"/>
  <c r="BV40" i="73"/>
  <c r="BF40" i="73"/>
  <c r="AP40" i="73"/>
  <c r="Z40" i="73"/>
  <c r="J40" i="73"/>
  <c r="GS19" i="73"/>
  <c r="GC19" i="73"/>
  <c r="FM19" i="73"/>
  <c r="EW19" i="73"/>
  <c r="EG19" i="73"/>
  <c r="DQ19" i="73"/>
  <c r="DA19" i="73"/>
  <c r="CK19" i="73"/>
  <c r="BU47" i="73"/>
  <c r="BE40" i="73"/>
  <c r="AG26" i="73"/>
  <c r="I47" i="73"/>
  <c r="GQ26" i="73"/>
  <c r="GA26" i="73"/>
  <c r="FK26" i="73"/>
  <c r="EU26" i="73"/>
  <c r="EE26" i="73"/>
  <c r="DO26" i="73"/>
  <c r="CY26" i="73"/>
  <c r="CI26" i="73"/>
  <c r="BS26" i="73"/>
  <c r="BC47" i="73"/>
  <c r="AE40" i="73"/>
  <c r="G26" i="73"/>
  <c r="FH26" i="73"/>
  <c r="CV26" i="73"/>
  <c r="GF40" i="73"/>
  <c r="DT40" i="73"/>
  <c r="BH40" i="73"/>
  <c r="AZ40" i="73"/>
  <c r="DL19" i="73"/>
  <c r="FP19" i="73"/>
  <c r="DD19" i="73"/>
  <c r="AR19" i="73"/>
  <c r="GN47" i="73"/>
  <c r="EB47" i="73"/>
  <c r="BP47" i="73"/>
  <c r="D26" i="73"/>
  <c r="GG47" i="73"/>
  <c r="FQ47" i="73"/>
  <c r="FA47" i="73"/>
  <c r="EK26" i="73"/>
  <c r="DU26" i="73"/>
  <c r="DE26" i="73"/>
  <c r="CO26" i="73"/>
  <c r="BY26" i="73"/>
  <c r="BA47" i="73"/>
  <c r="AK40" i="73"/>
  <c r="M26" i="73"/>
  <c r="GT19" i="73"/>
  <c r="GD19" i="73"/>
  <c r="FN19" i="73"/>
  <c r="EX19" i="73"/>
  <c r="EH19" i="73"/>
  <c r="DR19" i="73"/>
  <c r="DB19" i="73"/>
  <c r="CL19" i="73"/>
  <c r="BV19" i="73"/>
  <c r="BF19" i="73"/>
  <c r="AP19" i="73"/>
  <c r="Z19" i="73"/>
  <c r="J19" i="73"/>
  <c r="GS47" i="73"/>
  <c r="GC47" i="73"/>
  <c r="FM47" i="73"/>
  <c r="EW47" i="73"/>
  <c r="EG47" i="73"/>
  <c r="DQ47" i="73"/>
  <c r="DA47" i="73"/>
  <c r="CK47" i="73"/>
  <c r="BU26" i="73"/>
  <c r="AW47" i="73"/>
  <c r="AG40" i="73"/>
  <c r="I26" i="73"/>
  <c r="GQ40" i="73"/>
  <c r="GA40" i="73"/>
  <c r="FK40" i="73"/>
  <c r="EU40" i="73"/>
  <c r="EE40" i="73"/>
  <c r="DO40" i="73"/>
  <c r="CY40" i="73"/>
  <c r="CI40" i="73"/>
  <c r="BS40" i="73"/>
  <c r="AU26" i="73"/>
  <c r="AE47" i="73"/>
  <c r="G40" i="73"/>
  <c r="FX40" i="73"/>
  <c r="GF19" i="73"/>
  <c r="DT19" i="73"/>
  <c r="BH19" i="73"/>
  <c r="AZ19" i="73"/>
  <c r="ER40" i="73"/>
  <c r="CF40" i="73"/>
  <c r="T40" i="73"/>
  <c r="DL47" i="73"/>
  <c r="FP47" i="73"/>
  <c r="DD47" i="73"/>
  <c r="AR47" i="73"/>
  <c r="GN26" i="73"/>
  <c r="EB26" i="73"/>
  <c r="BP26" i="73"/>
  <c r="GG26" i="73"/>
  <c r="FQ26" i="73"/>
  <c r="FA26" i="73"/>
  <c r="EK40" i="73"/>
  <c r="DU40" i="73"/>
  <c r="DE40" i="73"/>
  <c r="CO40" i="73"/>
  <c r="BY40" i="73"/>
  <c r="BA26" i="73"/>
  <c r="AC47" i="73"/>
  <c r="M40" i="73"/>
  <c r="GL47" i="73"/>
  <c r="FV47" i="73"/>
  <c r="FF47" i="73"/>
  <c r="EP47" i="73"/>
  <c r="DZ47" i="73"/>
  <c r="DJ47" i="73"/>
  <c r="CT47" i="73"/>
  <c r="CD47" i="73"/>
  <c r="BN47" i="73"/>
  <c r="AX47" i="73"/>
  <c r="AH47" i="73"/>
  <c r="R47" i="73"/>
  <c r="B47" i="73"/>
  <c r="GS26" i="73"/>
  <c r="GC26" i="73"/>
  <c r="FM26" i="73"/>
  <c r="EW26" i="73"/>
  <c r="EG26" i="73"/>
  <c r="DQ26" i="73"/>
  <c r="DA26" i="73"/>
  <c r="CK26" i="73"/>
  <c r="BU40" i="73"/>
  <c r="AW26" i="73"/>
  <c r="Y47" i="73"/>
  <c r="I40" i="73"/>
  <c r="GQ19" i="73"/>
  <c r="GA19" i="73"/>
  <c r="FK19" i="73"/>
  <c r="EU19" i="73"/>
  <c r="EE19" i="73"/>
  <c r="DO19" i="73"/>
  <c r="CY19" i="73"/>
  <c r="CI19" i="73"/>
  <c r="BS47" i="73"/>
  <c r="AU40" i="73"/>
  <c r="W26" i="73"/>
  <c r="G47" i="73"/>
  <c r="B20" i="73"/>
  <c r="FX19" i="73"/>
  <c r="GF47" i="73"/>
  <c r="DT47" i="73"/>
  <c r="BH47" i="73"/>
  <c r="AZ47" i="73"/>
  <c r="ER19" i="73"/>
  <c r="CF19" i="73"/>
  <c r="T47" i="73"/>
  <c r="DL26" i="73"/>
  <c r="FP26" i="73"/>
  <c r="DD26" i="73"/>
  <c r="AR26" i="73"/>
  <c r="F47" i="73"/>
  <c r="GG40" i="73"/>
  <c r="FQ40" i="73"/>
  <c r="FA40" i="73"/>
  <c r="EC19" i="73"/>
  <c r="DM19" i="73"/>
  <c r="CW19" i="73"/>
  <c r="CG19" i="73"/>
  <c r="BQ47" i="73"/>
  <c r="BA40" i="73"/>
  <c r="AC26" i="73"/>
  <c r="E47" i="73"/>
  <c r="GL26" i="73"/>
  <c r="FV26" i="73"/>
  <c r="FF26" i="73"/>
  <c r="EP26" i="73"/>
  <c r="DZ26" i="73"/>
  <c r="DJ26" i="73"/>
  <c r="CT26" i="73"/>
  <c r="CD26" i="73"/>
  <c r="BN26" i="73"/>
  <c r="AX26" i="73"/>
  <c r="AH26" i="73"/>
  <c r="R26" i="73"/>
  <c r="B26" i="73"/>
  <c r="GS40" i="73"/>
  <c r="GC40" i="73"/>
  <c r="FM40" i="73"/>
  <c r="EW40" i="73"/>
  <c r="EG40" i="73"/>
  <c r="DQ40" i="73"/>
  <c r="DA40" i="73"/>
  <c r="CK40" i="73"/>
  <c r="BM47" i="73"/>
  <c r="AW40" i="73"/>
  <c r="Y26" i="73"/>
  <c r="GQ47" i="73"/>
  <c r="GA47" i="73"/>
  <c r="FK47" i="73"/>
  <c r="EU47" i="73"/>
  <c r="EE47" i="73"/>
  <c r="DO47" i="73"/>
  <c r="CY47" i="73"/>
  <c r="CI47" i="73"/>
  <c r="BK26" i="73"/>
  <c r="AU47" i="73"/>
  <c r="W40" i="73"/>
  <c r="EZ40" i="73"/>
  <c r="CN40" i="73"/>
  <c r="AB40" i="73"/>
  <c r="EJ40" i="73"/>
  <c r="BX40" i="73"/>
  <c r="L40" i="73"/>
  <c r="FX47" i="73"/>
  <c r="GF26" i="73"/>
  <c r="DT26" i="73"/>
  <c r="BH26" i="73"/>
  <c r="AZ26" i="73"/>
  <c r="ER47" i="73"/>
  <c r="CF47" i="73"/>
  <c r="T26" i="73"/>
  <c r="F26" i="73"/>
  <c r="GO19" i="73"/>
  <c r="FY19" i="73"/>
  <c r="FI19" i="73"/>
  <c r="ES19" i="73"/>
  <c r="EC47" i="73"/>
  <c r="DM47" i="73"/>
  <c r="CW47" i="73"/>
  <c r="CG47" i="73"/>
  <c r="BQ26" i="73"/>
  <c r="AS47" i="73"/>
  <c r="AC40" i="73"/>
  <c r="E26" i="73"/>
  <c r="GL40" i="73"/>
  <c r="FV40" i="73"/>
  <c r="FF40" i="73"/>
  <c r="EP40" i="73"/>
  <c r="DZ40" i="73"/>
  <c r="DJ40" i="73"/>
  <c r="CT40" i="73"/>
  <c r="CD40" i="73"/>
  <c r="BN40" i="73"/>
  <c r="AX40" i="73"/>
  <c r="AH40" i="73"/>
  <c r="R40" i="73"/>
  <c r="B40" i="73"/>
  <c r="GK19" i="73"/>
  <c r="FU19" i="73"/>
  <c r="FE19" i="73"/>
  <c r="EO19" i="73"/>
  <c r="DY19" i="73"/>
  <c r="DI19" i="73"/>
  <c r="CS19" i="73"/>
  <c r="CC19" i="73"/>
  <c r="BM26" i="73"/>
  <c r="AO47" i="73"/>
  <c r="Y40" i="73"/>
  <c r="GI26" i="73"/>
  <c r="FS26" i="73"/>
  <c r="FC26" i="73"/>
  <c r="EM26" i="73"/>
  <c r="DW26" i="73"/>
  <c r="DG26" i="73"/>
  <c r="CQ26" i="73"/>
  <c r="CA26" i="73"/>
  <c r="BK40" i="73"/>
  <c r="AM26" i="73"/>
  <c r="W47" i="73"/>
  <c r="AB47" i="73"/>
  <c r="EJ19" i="73"/>
  <c r="GO47" i="73"/>
  <c r="BQ40" i="73"/>
  <c r="FV19" i="73"/>
  <c r="AX19" i="73"/>
  <c r="GK47" i="73"/>
  <c r="BM40" i="73"/>
  <c r="EM40" i="73"/>
  <c r="BG20" i="73"/>
  <c r="AA20" i="73"/>
  <c r="BC19" i="73"/>
  <c r="W19" i="73"/>
  <c r="AF19" i="73"/>
  <c r="BU20" i="73"/>
  <c r="AO20" i="73"/>
  <c r="I20" i="73"/>
  <c r="BA19" i="73"/>
  <c r="U19" i="73"/>
  <c r="BE19" i="73"/>
  <c r="BX19" i="73"/>
  <c r="F40" i="73"/>
  <c r="FY47" i="73"/>
  <c r="AS26" i="73"/>
  <c r="FF19" i="73"/>
  <c r="AH19" i="73"/>
  <c r="FU47" i="73"/>
  <c r="AO26" i="73"/>
  <c r="DW40" i="73"/>
  <c r="BC20" i="73"/>
  <c r="W20" i="73"/>
  <c r="AY19" i="73"/>
  <c r="S19" i="73"/>
  <c r="AB19" i="73"/>
  <c r="BQ20" i="73"/>
  <c r="AK20" i="73"/>
  <c r="E20" i="73"/>
  <c r="AW19" i="73"/>
  <c r="Q19" i="73"/>
  <c r="GL19" i="73"/>
  <c r="AJ19" i="73"/>
  <c r="L47" i="73"/>
  <c r="FI47" i="73"/>
  <c r="U47" i="73"/>
  <c r="EP19" i="73"/>
  <c r="R19" i="73"/>
  <c r="FE47" i="73"/>
  <c r="Q47" i="73"/>
  <c r="DG40" i="73"/>
  <c r="AY20" i="73"/>
  <c r="S20" i="73"/>
  <c r="AU19" i="73"/>
  <c r="O19" i="73"/>
  <c r="X19" i="73"/>
  <c r="BM20" i="73"/>
  <c r="AG20" i="73"/>
  <c r="AS19" i="73"/>
  <c r="M19" i="73"/>
  <c r="BN19" i="73"/>
  <c r="CC47" i="73"/>
  <c r="O26" i="73"/>
  <c r="AE20" i="73"/>
  <c r="ES47" i="73"/>
  <c r="E40" i="73"/>
  <c r="DZ19" i="73"/>
  <c r="EO47" i="73"/>
  <c r="CQ40" i="73"/>
  <c r="E19" i="73"/>
  <c r="AU20" i="73"/>
  <c r="O20" i="73"/>
  <c r="AQ19" i="73"/>
  <c r="K19" i="73"/>
  <c r="T19" i="73"/>
  <c r="BI20" i="73"/>
  <c r="AC20" i="73"/>
  <c r="BU19" i="73"/>
  <c r="AO19" i="73"/>
  <c r="I19" i="73"/>
  <c r="FC40" i="73"/>
  <c r="BK20" i="73"/>
  <c r="BG19" i="73"/>
  <c r="D19" i="73"/>
  <c r="AS20" i="73"/>
  <c r="Y19" i="73"/>
  <c r="ER26" i="73"/>
  <c r="EC26" i="73"/>
  <c r="DJ19" i="73"/>
  <c r="DY47" i="73"/>
  <c r="CA40" i="73"/>
  <c r="BW20" i="73"/>
  <c r="AQ20" i="73"/>
  <c r="K20" i="73"/>
  <c r="BS19" i="73"/>
  <c r="AM19" i="73"/>
  <c r="G19" i="73"/>
  <c r="B19" i="73"/>
  <c r="P19" i="73"/>
  <c r="BE20" i="73"/>
  <c r="Y20" i="73"/>
  <c r="BQ19" i="73"/>
  <c r="AK19" i="73"/>
  <c r="CN19" i="73"/>
  <c r="AA19" i="73"/>
  <c r="CF26" i="73"/>
  <c r="DM26" i="73"/>
  <c r="CT19" i="73"/>
  <c r="DI47" i="73"/>
  <c r="GI40" i="73"/>
  <c r="BK47" i="73"/>
  <c r="BS20" i="73"/>
  <c r="AM20" i="73"/>
  <c r="G20" i="73"/>
  <c r="BO19" i="73"/>
  <c r="AI19" i="73"/>
  <c r="C19" i="73"/>
  <c r="L19" i="73"/>
  <c r="BA20" i="73"/>
  <c r="U20" i="73"/>
  <c r="BM19" i="73"/>
  <c r="AG19" i="73"/>
  <c r="CG26" i="73"/>
  <c r="EZ19" i="73"/>
  <c r="FX26" i="73"/>
  <c r="CW26" i="73"/>
  <c r="CD19" i="73"/>
  <c r="CS47" i="73"/>
  <c r="FS40" i="73"/>
  <c r="AM40" i="73"/>
  <c r="BO20" i="73"/>
  <c r="AI20" i="73"/>
  <c r="C20" i="73"/>
  <c r="BK19" i="73"/>
  <c r="AE19" i="73"/>
  <c r="H19" i="73"/>
  <c r="AW20" i="73"/>
  <c r="Q20" i="73"/>
  <c r="BI19" i="73"/>
  <c r="AC19" i="73"/>
  <c r="M20" i="73"/>
  <c r="GP26" i="73"/>
  <c r="EV40" i="73"/>
  <c r="K26" i="73"/>
  <c r="BW47" i="73"/>
  <c r="BZ26" i="73"/>
  <c r="EL19" i="73"/>
  <c r="CR40" i="73"/>
  <c r="FD47" i="73"/>
  <c r="CE26" i="73"/>
  <c r="EQ19" i="73"/>
  <c r="CH26" i="73"/>
  <c r="ET19" i="73"/>
  <c r="FL40" i="73"/>
  <c r="EY26" i="73"/>
  <c r="AD26" i="73"/>
  <c r="AV19" i="73"/>
  <c r="DH26" i="73"/>
  <c r="CU19" i="73"/>
  <c r="AL26" i="73"/>
  <c r="CX19" i="73"/>
  <c r="GB19" i="73"/>
  <c r="FO40" i="73"/>
  <c r="DF47" i="73"/>
  <c r="FR40" i="73"/>
  <c r="GJ19" i="73"/>
  <c r="AY40" i="73"/>
  <c r="BB47" i="73"/>
  <c r="DN40" i="73"/>
  <c r="H47" i="73"/>
  <c r="GR40" i="73"/>
  <c r="BG26" i="73"/>
  <c r="DS47" i="73"/>
  <c r="BJ26" i="73"/>
  <c r="DV19" i="73"/>
  <c r="P40" i="73"/>
  <c r="CB26" i="73"/>
  <c r="BO47" i="73"/>
  <c r="ED47" i="73"/>
  <c r="GP40" i="73"/>
  <c r="EV19" i="73"/>
  <c r="K40" i="73"/>
  <c r="N47" i="73"/>
  <c r="BZ40" i="73"/>
  <c r="CR19" i="73"/>
  <c r="FD26" i="73"/>
  <c r="CE40" i="73"/>
  <c r="EQ47" i="73"/>
  <c r="V47" i="73"/>
  <c r="CH40" i="73"/>
  <c r="FL19" i="73"/>
  <c r="EY40" i="73"/>
  <c r="AD40" i="73"/>
  <c r="CP19" i="73"/>
  <c r="AV47" i="73"/>
  <c r="AI26" i="73"/>
  <c r="CU47" i="73"/>
  <c r="AL40" i="73"/>
  <c r="DP40" i="73"/>
  <c r="GB47" i="73"/>
  <c r="DC26" i="73"/>
  <c r="FO19" i="73"/>
  <c r="DF26" i="73"/>
  <c r="FR19" i="73"/>
  <c r="DX40" i="73"/>
  <c r="GJ47" i="73"/>
  <c r="AY47" i="73"/>
  <c r="BB26" i="73"/>
  <c r="DN19" i="73"/>
  <c r="H26" i="73"/>
  <c r="GR19" i="73"/>
  <c r="BG40" i="73"/>
  <c r="BJ40" i="73"/>
  <c r="P47" i="73"/>
  <c r="C26" i="73"/>
  <c r="GM26" i="73"/>
  <c r="ED26" i="73"/>
  <c r="GP19" i="73"/>
  <c r="CJ40" i="73"/>
  <c r="EV47" i="73"/>
  <c r="K47" i="73"/>
  <c r="N26" i="73"/>
  <c r="BZ19" i="73"/>
  <c r="CR47" i="73"/>
  <c r="CE19" i="73"/>
  <c r="V26" i="73"/>
  <c r="CH19" i="73"/>
  <c r="CZ40" i="73"/>
  <c r="FL47" i="73"/>
  <c r="CM26" i="73"/>
  <c r="EY19" i="73"/>
  <c r="AD19" i="73"/>
  <c r="AV26" i="73"/>
  <c r="AI40" i="73"/>
  <c r="AL19" i="73"/>
  <c r="DP19" i="73"/>
  <c r="GB26" i="73"/>
  <c r="DC40" i="73"/>
  <c r="FO47" i="73"/>
  <c r="AT47" i="73"/>
  <c r="DF40" i="73"/>
  <c r="DX19" i="73"/>
  <c r="GJ26" i="73"/>
  <c r="FW26" i="73"/>
  <c r="BB40" i="73"/>
  <c r="EF40" i="73"/>
  <c r="GR47" i="73"/>
  <c r="BG47" i="73"/>
  <c r="BJ19" i="73"/>
  <c r="P26" i="73"/>
  <c r="C40" i="73"/>
  <c r="GM40" i="73"/>
  <c r="BR47" i="73"/>
  <c r="ED40" i="73"/>
  <c r="CJ19" i="73"/>
  <c r="EV26" i="73"/>
  <c r="EI26" i="73"/>
  <c r="N40" i="73"/>
  <c r="AF40" i="73"/>
  <c r="CR26" i="73"/>
  <c r="S26" i="73"/>
  <c r="CE47" i="73"/>
  <c r="V40" i="73"/>
  <c r="CZ19" i="73"/>
  <c r="FL26" i="73"/>
  <c r="CM40" i="73"/>
  <c r="EY47" i="73"/>
  <c r="FB47" i="73"/>
  <c r="FT40" i="73"/>
  <c r="AI47" i="73"/>
  <c r="FJ47" i="73"/>
  <c r="BD40" i="73"/>
  <c r="DP47" i="73"/>
  <c r="DC19" i="73"/>
  <c r="AT26" i="73"/>
  <c r="DF19" i="73"/>
  <c r="BL40" i="73"/>
  <c r="DX47" i="73"/>
  <c r="FW40" i="73"/>
  <c r="BB19" i="73"/>
  <c r="EF19" i="73"/>
  <c r="GR26" i="73"/>
  <c r="GE26" i="73"/>
  <c r="GH47" i="73"/>
  <c r="EN40" i="73"/>
  <c r="C47" i="73"/>
  <c r="EA26" i="73"/>
  <c r="GM19" i="73"/>
  <c r="BR26" i="73"/>
  <c r="ED19" i="73"/>
  <c r="CJ47" i="73"/>
  <c r="EI40" i="73"/>
  <c r="N19" i="73"/>
  <c r="AF47" i="73"/>
  <c r="S40" i="73"/>
  <c r="V19" i="73"/>
  <c r="AN40" i="73"/>
  <c r="CZ47" i="73"/>
  <c r="CM19" i="73"/>
  <c r="FB26" i="73"/>
  <c r="FT19" i="73"/>
  <c r="FG26" i="73"/>
  <c r="FJ26" i="73"/>
  <c r="BD19" i="73"/>
  <c r="DP26" i="73"/>
  <c r="AQ26" i="73"/>
  <c r="DC47" i="73"/>
  <c r="AT40" i="73"/>
  <c r="BL19" i="73"/>
  <c r="DX26" i="73"/>
  <c r="DK26" i="73"/>
  <c r="FW19" i="73"/>
  <c r="FZ47" i="73"/>
  <c r="BT40" i="73"/>
  <c r="EF47" i="73"/>
  <c r="GE40" i="73"/>
  <c r="GH26" i="73"/>
  <c r="EN19" i="73"/>
  <c r="EA40" i="73"/>
  <c r="GM47" i="73"/>
  <c r="BR40" i="73"/>
  <c r="X40" i="73"/>
  <c r="CJ26" i="73"/>
  <c r="BW26" i="73"/>
  <c r="EI19" i="73"/>
  <c r="EL47" i="73"/>
  <c r="AF26" i="73"/>
  <c r="S47" i="73"/>
  <c r="ET47" i="73"/>
  <c r="AN19" i="73"/>
  <c r="CZ26" i="73"/>
  <c r="AA26" i="73"/>
  <c r="CM47" i="73"/>
  <c r="CP47" i="73"/>
  <c r="FB40" i="73"/>
  <c r="DH40" i="73"/>
  <c r="FT47" i="73"/>
  <c r="FG40" i="73"/>
  <c r="CX47" i="73"/>
  <c r="FJ40" i="73"/>
  <c r="BD47" i="73"/>
  <c r="AQ40" i="73"/>
  <c r="AT19" i="73"/>
  <c r="BL47" i="73"/>
  <c r="DK40" i="73"/>
  <c r="FW47" i="73"/>
  <c r="FZ26" i="73"/>
  <c r="BT19" i="73"/>
  <c r="EF26" i="73"/>
  <c r="DS26" i="73"/>
  <c r="GE19" i="73"/>
  <c r="DV47" i="73"/>
  <c r="GH40" i="73"/>
  <c r="CB40" i="73"/>
  <c r="EN47" i="73"/>
  <c r="EA19" i="73"/>
  <c r="BR19" i="73"/>
  <c r="X47" i="73"/>
  <c r="BW40" i="73"/>
  <c r="EI47" i="73"/>
  <c r="EL26" i="73"/>
  <c r="FD40" i="73"/>
  <c r="EQ26" i="73"/>
  <c r="ET26" i="73"/>
  <c r="AN47" i="73"/>
  <c r="AA40" i="73"/>
  <c r="CP26" i="73"/>
  <c r="FB19" i="73"/>
  <c r="DH19" i="73"/>
  <c r="FT26" i="73"/>
  <c r="CU26" i="73"/>
  <c r="FG19" i="73"/>
  <c r="CX26" i="73"/>
  <c r="FJ19" i="73"/>
  <c r="BD26" i="73"/>
  <c r="AQ47" i="73"/>
  <c r="FR47" i="73"/>
  <c r="BL26" i="73"/>
  <c r="DK19" i="73"/>
  <c r="DN47" i="73"/>
  <c r="FZ40" i="73"/>
  <c r="BT47" i="73"/>
  <c r="DS40" i="73"/>
  <c r="GE47" i="73"/>
  <c r="DV26" i="73"/>
  <c r="GH19" i="73"/>
  <c r="CB19" i="73"/>
  <c r="EN26" i="73"/>
  <c r="BO26" i="73"/>
  <c r="EA47" i="73"/>
  <c r="GP47" i="73"/>
  <c r="X26" i="73"/>
  <c r="BW19" i="73"/>
  <c r="BZ47" i="73"/>
  <c r="EL40" i="73"/>
  <c r="FD19" i="73"/>
  <c r="EQ40" i="73"/>
  <c r="CH47" i="73"/>
  <c r="ET40" i="73"/>
  <c r="AN26" i="73"/>
  <c r="AA47" i="73"/>
  <c r="AD47" i="73"/>
  <c r="CP40" i="73"/>
  <c r="AV40" i="73"/>
  <c r="DH47" i="73"/>
  <c r="CU40" i="73"/>
  <c r="FG47" i="73"/>
  <c r="AL47" i="73"/>
  <c r="CX40" i="73"/>
  <c r="GB40" i="73"/>
  <c r="FO26" i="73"/>
  <c r="FR26" i="73"/>
  <c r="GJ40" i="73"/>
  <c r="AY26" i="73"/>
  <c r="DK47" i="73"/>
  <c r="DN26" i="73"/>
  <c r="FZ19" i="73"/>
  <c r="H40" i="73"/>
  <c r="BT26" i="73"/>
  <c r="DS19" i="73"/>
  <c r="BJ47" i="73"/>
  <c r="DV40" i="73"/>
  <c r="CB47" i="73"/>
  <c r="BO40" i="73"/>
  <c r="BM73" i="70"/>
  <c r="BY30" i="71"/>
  <c r="DI30" i="71"/>
  <c r="GI23" i="71"/>
  <c r="GI33" i="71" s="1"/>
  <c r="FK30" i="71"/>
  <c r="FK33" i="71" s="1"/>
  <c r="GC30" i="71"/>
  <c r="I63" i="71"/>
  <c r="I62" i="71"/>
  <c r="B73" i="69"/>
  <c r="GD64" i="70"/>
  <c r="GD73" i="70" s="1"/>
  <c r="GH70" i="70"/>
  <c r="GH73" i="70" s="1"/>
  <c r="Z73" i="69"/>
  <c r="FP73" i="70"/>
  <c r="AW64" i="70"/>
  <c r="AW73" i="70" s="1"/>
  <c r="CY69" i="71"/>
  <c r="CY68" i="71"/>
  <c r="CM62" i="71"/>
  <c r="CM63" i="71"/>
  <c r="ED73" i="70"/>
  <c r="DF62" i="71"/>
  <c r="DF63" i="71"/>
  <c r="EW54" i="71"/>
  <c r="BG62" i="71"/>
  <c r="BG64" i="71" s="1"/>
  <c r="BG63" i="71"/>
  <c r="EF23" i="71"/>
  <c r="EF33" i="71" s="1"/>
  <c r="GG73" i="70"/>
  <c r="DB69" i="71"/>
  <c r="DB68" i="71"/>
  <c r="DB70" i="71" s="1"/>
  <c r="CW23" i="71"/>
  <c r="CW33" i="71" s="1"/>
  <c r="AC63" i="71"/>
  <c r="AC62" i="71"/>
  <c r="AC64" i="71" s="1"/>
  <c r="BW62" i="71"/>
  <c r="BW63" i="71"/>
  <c r="CT73" i="70"/>
  <c r="FN54" i="71"/>
  <c r="DJ33" i="71"/>
  <c r="CA63" i="71"/>
  <c r="CA62" i="71"/>
  <c r="DJ73" i="69"/>
  <c r="AA54" i="71"/>
  <c r="EW73" i="70"/>
  <c r="EY62" i="71"/>
  <c r="EY63" i="71"/>
  <c r="AE33" i="71"/>
  <c r="FI30" i="71"/>
  <c r="FI33" i="71" s="1"/>
  <c r="CL30" i="71"/>
  <c r="CL33" i="71" s="1"/>
  <c r="FO54" i="71"/>
  <c r="J64" i="70"/>
  <c r="J73" i="70" s="1"/>
  <c r="DK64" i="70"/>
  <c r="N62" i="71"/>
  <c r="N63" i="71"/>
  <c r="FX30" i="71"/>
  <c r="DM33" i="71"/>
  <c r="CG54" i="71"/>
  <c r="CG30" i="71"/>
  <c r="DO63" i="71"/>
  <c r="DO62" i="71"/>
  <c r="AF30" i="71"/>
  <c r="BI33" i="71"/>
  <c r="O63" i="71"/>
  <c r="O62" i="71"/>
  <c r="O64" i="71" s="1"/>
  <c r="O73" i="71" s="1"/>
  <c r="BZ23" i="71"/>
  <c r="BZ33" i="71" s="1"/>
  <c r="X23" i="71"/>
  <c r="CZ73" i="69"/>
  <c r="CC64" i="70"/>
  <c r="CC73" i="70" s="1"/>
  <c r="AI70" i="70"/>
  <c r="EM70" i="70"/>
  <c r="EM73" i="70" s="1"/>
  <c r="AC70" i="70"/>
  <c r="AC73" i="70" s="1"/>
  <c r="FQ64" i="70"/>
  <c r="FQ73" i="70" s="1"/>
  <c r="GA70" i="70"/>
  <c r="U70" i="70"/>
  <c r="CD63" i="71"/>
  <c r="CD62" i="71"/>
  <c r="FB62" i="71"/>
  <c r="FB63" i="71"/>
  <c r="W69" i="71"/>
  <c r="W68" i="71"/>
  <c r="W70" i="71" s="1"/>
  <c r="DH68" i="71"/>
  <c r="DH69" i="71"/>
  <c r="GA69" i="71"/>
  <c r="GA68" i="71"/>
  <c r="BE69" i="71"/>
  <c r="BE68" i="71"/>
  <c r="BE70" i="71" s="1"/>
  <c r="EG63" i="71"/>
  <c r="EG62" i="71"/>
  <c r="EG64" i="71" s="1"/>
  <c r="EG73" i="71" s="1"/>
  <c r="GS63" i="71"/>
  <c r="GS62" i="71"/>
  <c r="GS64" i="71" s="1"/>
  <c r="GS73" i="71" s="1"/>
  <c r="CF69" i="71"/>
  <c r="CF68" i="71"/>
  <c r="FF69" i="71"/>
  <c r="FF68" i="71"/>
  <c r="FF70" i="71" s="1"/>
  <c r="AC69" i="71"/>
  <c r="AC68" i="71"/>
  <c r="AC70" i="71" s="1"/>
  <c r="DN68" i="71"/>
  <c r="DN69" i="71"/>
  <c r="GB62" i="71"/>
  <c r="GB64" i="71" s="1"/>
  <c r="GB73" i="71" s="1"/>
  <c r="GB63" i="71"/>
  <c r="BK69" i="71"/>
  <c r="BK68" i="71"/>
  <c r="BK70" i="71" s="1"/>
  <c r="ES69" i="71"/>
  <c r="ES68" i="71"/>
  <c r="ES70" i="71" s="1"/>
  <c r="Q69" i="71"/>
  <c r="Q68" i="71"/>
  <c r="Q70" i="71" s="1"/>
  <c r="FX69" i="71"/>
  <c r="FX68" i="71"/>
  <c r="C68" i="71"/>
  <c r="C69" i="71"/>
  <c r="EN68" i="71"/>
  <c r="EN69" i="71"/>
  <c r="FP30" i="71"/>
  <c r="EX23" i="71"/>
  <c r="EX33" i="71" s="1"/>
  <c r="CQ63" i="71"/>
  <c r="CQ62" i="71"/>
  <c r="BY63" i="71"/>
  <c r="BY62" i="71"/>
  <c r="BY64" i="71" s="1"/>
  <c r="BY73" i="71" s="1"/>
  <c r="FG33" i="71"/>
  <c r="FZ33" i="71"/>
  <c r="O70" i="70"/>
  <c r="Z70" i="70"/>
  <c r="AD70" i="70"/>
  <c r="FR70" i="70"/>
  <c r="FR73" i="70" s="1"/>
  <c r="DY64" i="70"/>
  <c r="DY73" i="70" s="1"/>
  <c r="BK64" i="70"/>
  <c r="BK73" i="70" s="1"/>
  <c r="FP70" i="70"/>
  <c r="DI64" i="70"/>
  <c r="DI73" i="70" s="1"/>
  <c r="DN70" i="70"/>
  <c r="DN73" i="70" s="1"/>
  <c r="AR70" i="70"/>
  <c r="GO70" i="70"/>
  <c r="GO73" i="70" s="1"/>
  <c r="GF23" i="71"/>
  <c r="GF33" i="71" s="1"/>
  <c r="GS23" i="71"/>
  <c r="GS33" i="71" s="1"/>
  <c r="DS62" i="71"/>
  <c r="DS64" i="71" s="1"/>
  <c r="DS73" i="71" s="1"/>
  <c r="DS63" i="71"/>
  <c r="DA63" i="71"/>
  <c r="DA62" i="71"/>
  <c r="DK70" i="70"/>
  <c r="CT73" i="69"/>
  <c r="AA64" i="70"/>
  <c r="AA73" i="70" s="1"/>
  <c r="CX64" i="70"/>
  <c r="CX73" i="70" s="1"/>
  <c r="GN70" i="70"/>
  <c r="GN73" i="70" s="1"/>
  <c r="EB64" i="70"/>
  <c r="EB73" i="70" s="1"/>
  <c r="BW30" i="71"/>
  <c r="B70" i="70"/>
  <c r="BC64" i="70"/>
  <c r="BC73" i="70" s="1"/>
  <c r="FC70" i="70"/>
  <c r="DA70" i="70"/>
  <c r="AX63" i="71"/>
  <c r="AX62" i="71"/>
  <c r="AX64" i="71" s="1"/>
  <c r="EC69" i="71"/>
  <c r="EC68" i="71"/>
  <c r="EC70" i="71" s="1"/>
  <c r="GP62" i="71"/>
  <c r="GP63" i="71"/>
  <c r="CB68" i="71"/>
  <c r="CB70" i="71" s="1"/>
  <c r="CB69" i="71"/>
  <c r="FC69" i="71"/>
  <c r="FC68" i="71"/>
  <c r="FC70" i="71" s="1"/>
  <c r="Y69" i="71"/>
  <c r="Y68" i="71"/>
  <c r="Y70" i="71" s="1"/>
  <c r="DJ69" i="71"/>
  <c r="DJ68" i="71"/>
  <c r="DJ70" i="71" s="1"/>
  <c r="FU63" i="71"/>
  <c r="FU62" i="71"/>
  <c r="AZ69" i="71"/>
  <c r="AZ68" i="71"/>
  <c r="AZ70" i="71" s="1"/>
  <c r="EH69" i="71"/>
  <c r="EH68" i="71"/>
  <c r="EH70" i="71" s="1"/>
  <c r="GT69" i="71"/>
  <c r="GT68" i="71"/>
  <c r="GT70" i="71" s="1"/>
  <c r="CH68" i="71"/>
  <c r="CH70" i="71" s="1"/>
  <c r="CH69" i="71"/>
  <c r="FD62" i="71"/>
  <c r="FD63" i="71"/>
  <c r="AE69" i="71"/>
  <c r="AE68" i="71"/>
  <c r="AE70" i="71" s="1"/>
  <c r="DP68" i="71"/>
  <c r="DP69" i="71"/>
  <c r="GG69" i="71"/>
  <c r="GG68" i="71"/>
  <c r="BV69" i="71"/>
  <c r="BV68" i="71"/>
  <c r="BV70" i="71" s="1"/>
  <c r="FL68" i="71"/>
  <c r="FL69" i="71"/>
  <c r="FP69" i="71"/>
  <c r="FP68" i="71"/>
  <c r="FP70" i="71" s="1"/>
  <c r="EZ69" i="71"/>
  <c r="EZ68" i="71"/>
  <c r="GA23" i="71"/>
  <c r="GA33" i="71" s="1"/>
  <c r="FY23" i="71"/>
  <c r="FY33" i="71" s="1"/>
  <c r="BQ33" i="71"/>
  <c r="AK30" i="71"/>
  <c r="CO63" i="71"/>
  <c r="CO62" i="71"/>
  <c r="CO64" i="71" s="1"/>
  <c r="B30" i="71"/>
  <c r="DX30" i="71"/>
  <c r="EC63" i="71"/>
  <c r="EC62" i="71"/>
  <c r="EC64" i="71" s="1"/>
  <c r="EC73" i="71" s="1"/>
  <c r="CN70" i="70"/>
  <c r="CN73" i="70" s="1"/>
  <c r="AY64" i="70"/>
  <c r="AY73" i="70" s="1"/>
  <c r="BS64" i="70"/>
  <c r="BS73" i="70" s="1"/>
  <c r="DL73" i="69"/>
  <c r="AB64" i="70"/>
  <c r="AB73" i="70" s="1"/>
  <c r="BX73" i="69"/>
  <c r="BX33" i="70"/>
  <c r="BZ62" i="71"/>
  <c r="BZ64" i="71" s="1"/>
  <c r="BZ63" i="71"/>
  <c r="FC63" i="71"/>
  <c r="FC62" i="71"/>
  <c r="CK23" i="71"/>
  <c r="CK33" i="71" s="1"/>
  <c r="O23" i="71"/>
  <c r="O33" i="71" s="1"/>
  <c r="ES30" i="71"/>
  <c r="AL30" i="71"/>
  <c r="AL33" i="71" s="1"/>
  <c r="AI62" i="71"/>
  <c r="AI64" i="71" s="1"/>
  <c r="AI73" i="71" s="1"/>
  <c r="AI63" i="71"/>
  <c r="ET33" i="71"/>
  <c r="GE30" i="71"/>
  <c r="GE33" i="71" s="1"/>
  <c r="V23" i="71"/>
  <c r="V33" i="71" s="1"/>
  <c r="BG23" i="71"/>
  <c r="BG33" i="71" s="1"/>
  <c r="AC23" i="71"/>
  <c r="AC33" i="71" s="1"/>
  <c r="EY70" i="70"/>
  <c r="EF33" i="70"/>
  <c r="E70" i="70"/>
  <c r="EK64" i="70"/>
  <c r="EK73" i="70" s="1"/>
  <c r="GQ70" i="70"/>
  <c r="GQ73" i="70" s="1"/>
  <c r="CS70" i="70"/>
  <c r="CQ70" i="70"/>
  <c r="CI70" i="70"/>
  <c r="CI73" i="70" s="1"/>
  <c r="FP23" i="71"/>
  <c r="FP33" i="71" s="1"/>
  <c r="FX23" i="71"/>
  <c r="FX33" i="71" s="1"/>
  <c r="EW23" i="71"/>
  <c r="EW33" i="71" s="1"/>
  <c r="X30" i="71"/>
  <c r="BS63" i="71"/>
  <c r="BS62" i="71"/>
  <c r="BS64" i="71" s="1"/>
  <c r="BS73" i="71" s="1"/>
  <c r="GJ30" i="71"/>
  <c r="EY30" i="71"/>
  <c r="EY33" i="71" s="1"/>
  <c r="DA73" i="69"/>
  <c r="GM64" i="70"/>
  <c r="GM73" i="70" s="1"/>
  <c r="BI33" i="70"/>
  <c r="AG73" i="69"/>
  <c r="DR70" i="70"/>
  <c r="DP64" i="70"/>
  <c r="DP73" i="70" s="1"/>
  <c r="DB70" i="70"/>
  <c r="G23" i="71"/>
  <c r="G33" i="71" s="1"/>
  <c r="DM54" i="71"/>
  <c r="Y63" i="71"/>
  <c r="Y62" i="71"/>
  <c r="BP30" i="71"/>
  <c r="EP30" i="71"/>
  <c r="J70" i="70"/>
  <c r="FN64" i="70"/>
  <c r="FN73" i="70" s="1"/>
  <c r="FH64" i="70"/>
  <c r="FH73" i="70" s="1"/>
  <c r="T70" i="70"/>
  <c r="H64" i="70"/>
  <c r="H73" i="70" s="1"/>
  <c r="DR64" i="70"/>
  <c r="DF70" i="70"/>
  <c r="O24" i="5"/>
  <c r="N25" i="5"/>
  <c r="EN70" i="70"/>
  <c r="EN73" i="70" s="1"/>
  <c r="DQ33" i="70"/>
  <c r="FQ70" i="70"/>
  <c r="DC70" i="70"/>
  <c r="DC73" i="70" s="1"/>
  <c r="AV23" i="72"/>
  <c r="DJ23" i="72"/>
  <c r="DZ23" i="72"/>
  <c r="DZ33" i="72" s="1"/>
  <c r="CB30" i="72"/>
  <c r="GB44" i="72"/>
  <c r="GB54" i="72" s="1"/>
  <c r="CB51" i="72"/>
  <c r="FN51" i="72"/>
  <c r="BN44" i="72"/>
  <c r="FN23" i="72"/>
  <c r="GL30" i="72"/>
  <c r="CL23" i="72"/>
  <c r="EV44" i="72"/>
  <c r="DH23" i="72"/>
  <c r="GL23" i="72"/>
  <c r="CB23" i="72"/>
  <c r="CB33" i="72" s="1"/>
  <c r="CM23" i="72"/>
  <c r="AM41" i="72"/>
  <c r="AM44" i="72" s="1"/>
  <c r="AM54" i="72" s="1"/>
  <c r="AM22" i="72"/>
  <c r="AM43" i="72" s="1"/>
  <c r="AM61" i="72"/>
  <c r="AM21" i="72"/>
  <c r="AM42" i="72" s="1"/>
  <c r="Q44" i="72"/>
  <c r="GA30" i="72"/>
  <c r="AL44" i="72"/>
  <c r="BW23" i="72"/>
  <c r="BW33" i="72" s="1"/>
  <c r="AK41" i="72"/>
  <c r="AK22" i="72"/>
  <c r="AK43" i="72" s="1"/>
  <c r="AK44" i="72" s="1"/>
  <c r="AK61" i="72"/>
  <c r="AK21" i="72"/>
  <c r="AK42" i="72" s="1"/>
  <c r="AY41" i="72"/>
  <c r="AY22" i="72"/>
  <c r="AY43" i="72" s="1"/>
  <c r="AY61" i="72"/>
  <c r="AY21" i="72"/>
  <c r="AY42" i="72" s="1"/>
  <c r="M41" i="72"/>
  <c r="M44" i="72" s="1"/>
  <c r="M54" i="72" s="1"/>
  <c r="M22" i="72"/>
  <c r="M43" i="72" s="1"/>
  <c r="M61" i="72"/>
  <c r="M21" i="72"/>
  <c r="M42" i="72" s="1"/>
  <c r="BK51" i="72"/>
  <c r="O23" i="72"/>
  <c r="AX23" i="72"/>
  <c r="AX33" i="72" s="1"/>
  <c r="AZ44" i="72"/>
  <c r="AZ54" i="72" s="1"/>
  <c r="Z23" i="72"/>
  <c r="BG41" i="72"/>
  <c r="BG44" i="72" s="1"/>
  <c r="BG22" i="72"/>
  <c r="BG43" i="72" s="1"/>
  <c r="BG61" i="72"/>
  <c r="BG21" i="72"/>
  <c r="BG42" i="72" s="1"/>
  <c r="AW41" i="72"/>
  <c r="AW22" i="72"/>
  <c r="AW43" i="72" s="1"/>
  <c r="AW61" i="72"/>
  <c r="AW21" i="72"/>
  <c r="AW42" i="72" s="1"/>
  <c r="AW44" i="72" s="1"/>
  <c r="AW54" i="72" s="1"/>
  <c r="Y30" i="72"/>
  <c r="GO23" i="72"/>
  <c r="GO33" i="72" s="1"/>
  <c r="FU44" i="72"/>
  <c r="DM30" i="72"/>
  <c r="CV51" i="72"/>
  <c r="EK51" i="72"/>
  <c r="EC44" i="72"/>
  <c r="DI30" i="72"/>
  <c r="CO30" i="72"/>
  <c r="AZ51" i="72"/>
  <c r="AJ44" i="72"/>
  <c r="E44" i="72"/>
  <c r="GO30" i="72"/>
  <c r="GF23" i="72"/>
  <c r="FM23" i="72"/>
  <c r="ET51" i="72"/>
  <c r="DE30" i="72"/>
  <c r="DS44" i="72"/>
  <c r="CY30" i="72"/>
  <c r="CF30" i="72"/>
  <c r="O44" i="72"/>
  <c r="GG44" i="72"/>
  <c r="FM30" i="72"/>
  <c r="FO23" i="72"/>
  <c r="ET44" i="72"/>
  <c r="EA51" i="72"/>
  <c r="CX44" i="72"/>
  <c r="CY23" i="72"/>
  <c r="CG30" i="72"/>
  <c r="CH44" i="72"/>
  <c r="CI44" i="72"/>
  <c r="AZ23" i="72"/>
  <c r="K44" i="72"/>
  <c r="K54" i="72" s="1"/>
  <c r="V30" i="72"/>
  <c r="D23" i="72"/>
  <c r="GA44" i="72"/>
  <c r="BB29" i="72"/>
  <c r="BB50" i="72" s="1"/>
  <c r="BB48" i="72"/>
  <c r="BB67" i="72"/>
  <c r="BB28" i="72"/>
  <c r="BB49" i="72" s="1"/>
  <c r="BB51" i="72" s="1"/>
  <c r="GT29" i="72"/>
  <c r="GT50" i="72" s="1"/>
  <c r="GT48" i="72"/>
  <c r="GT51" i="72" s="1"/>
  <c r="GT67" i="72"/>
  <c r="GT28" i="72"/>
  <c r="GT49" i="72" s="1"/>
  <c r="FB29" i="72"/>
  <c r="FB50" i="72" s="1"/>
  <c r="FB48" i="72"/>
  <c r="FB51" i="72" s="1"/>
  <c r="FB67" i="72"/>
  <c r="FB28" i="72"/>
  <c r="FB49" i="72" s="1"/>
  <c r="CD29" i="72"/>
  <c r="CD50" i="72" s="1"/>
  <c r="CD48" i="72"/>
  <c r="CD51" i="72" s="1"/>
  <c r="CD67" i="72"/>
  <c r="CD28" i="72"/>
  <c r="CD49" i="72" s="1"/>
  <c r="AL29" i="72"/>
  <c r="AL50" i="72" s="1"/>
  <c r="AL48" i="72"/>
  <c r="AL51" i="72" s="1"/>
  <c r="AL67" i="72"/>
  <c r="AL28" i="72"/>
  <c r="AL49" i="72" s="1"/>
  <c r="FR29" i="72"/>
  <c r="FR50" i="72" s="1"/>
  <c r="FR48" i="72"/>
  <c r="FR51" i="72" s="1"/>
  <c r="FR67" i="72"/>
  <c r="FR28" i="72"/>
  <c r="FR49" i="72" s="1"/>
  <c r="GK41" i="72"/>
  <c r="GK44" i="72" s="1"/>
  <c r="GK61" i="72"/>
  <c r="GK22" i="72"/>
  <c r="GK43" i="72" s="1"/>
  <c r="GK21" i="72"/>
  <c r="GK42" i="72" s="1"/>
  <c r="FE41" i="72"/>
  <c r="FE44" i="72" s="1"/>
  <c r="FE61" i="72"/>
  <c r="FE22" i="72"/>
  <c r="FE43" i="72" s="1"/>
  <c r="FE21" i="72"/>
  <c r="FE42" i="72" s="1"/>
  <c r="DY41" i="72"/>
  <c r="DY44" i="72" s="1"/>
  <c r="DY61" i="72"/>
  <c r="DY22" i="72"/>
  <c r="DY43" i="72" s="1"/>
  <c r="DY21" i="72"/>
  <c r="DY42" i="72" s="1"/>
  <c r="CS41" i="72"/>
  <c r="CS44" i="72" s="1"/>
  <c r="CS61" i="72"/>
  <c r="CS22" i="72"/>
  <c r="CS43" i="72" s="1"/>
  <c r="CS21" i="72"/>
  <c r="CS42" i="72" s="1"/>
  <c r="FW48" i="72"/>
  <c r="FW51" i="72" s="1"/>
  <c r="FW29" i="72"/>
  <c r="FW50" i="72" s="1"/>
  <c r="FW67" i="72"/>
  <c r="FW28" i="72"/>
  <c r="FW49" i="72" s="1"/>
  <c r="EQ48" i="72"/>
  <c r="EQ51" i="72" s="1"/>
  <c r="EQ29" i="72"/>
  <c r="EQ50" i="72" s="1"/>
  <c r="EQ67" i="72"/>
  <c r="EQ28" i="72"/>
  <c r="EQ49" i="72" s="1"/>
  <c r="DK48" i="72"/>
  <c r="DK51" i="72" s="1"/>
  <c r="DK29" i="72"/>
  <c r="DK50" i="72" s="1"/>
  <c r="DK67" i="72"/>
  <c r="DK28" i="72"/>
  <c r="DK49" i="72" s="1"/>
  <c r="CE48" i="72"/>
  <c r="CE51" i="72" s="1"/>
  <c r="CE29" i="72"/>
  <c r="CE50" i="72" s="1"/>
  <c r="CE67" i="72"/>
  <c r="CE28" i="72"/>
  <c r="CE49" i="72" s="1"/>
  <c r="AY48" i="72"/>
  <c r="AY51" i="72" s="1"/>
  <c r="AY29" i="72"/>
  <c r="AY50" i="72" s="1"/>
  <c r="AY67" i="72"/>
  <c r="AY28" i="72"/>
  <c r="AY49" i="72" s="1"/>
  <c r="S48" i="72"/>
  <c r="S51" i="72" s="1"/>
  <c r="S29" i="72"/>
  <c r="S50" i="72" s="1"/>
  <c r="S67" i="72"/>
  <c r="S28" i="72"/>
  <c r="S49" i="72" s="1"/>
  <c r="GH41" i="72"/>
  <c r="GH44" i="72" s="1"/>
  <c r="GH54" i="72" s="1"/>
  <c r="GH22" i="72"/>
  <c r="GH43" i="72" s="1"/>
  <c r="GH61" i="72"/>
  <c r="GH21" i="72"/>
  <c r="GH42" i="72" s="1"/>
  <c r="FB41" i="72"/>
  <c r="FB44" i="72" s="1"/>
  <c r="FB22" i="72"/>
  <c r="FB43" i="72" s="1"/>
  <c r="FB61" i="72"/>
  <c r="FB21" i="72"/>
  <c r="FB42" i="72" s="1"/>
  <c r="DV41" i="72"/>
  <c r="DV44" i="72" s="1"/>
  <c r="DV54" i="72" s="1"/>
  <c r="DV22" i="72"/>
  <c r="DV43" i="72" s="1"/>
  <c r="DV61" i="72"/>
  <c r="DV21" i="72"/>
  <c r="DV42" i="72" s="1"/>
  <c r="CP41" i="72"/>
  <c r="CP22" i="72"/>
  <c r="CP43" i="72" s="1"/>
  <c r="CP61" i="72"/>
  <c r="CP21" i="72"/>
  <c r="CP42" i="72" s="1"/>
  <c r="BJ41" i="72"/>
  <c r="BJ44" i="72" s="1"/>
  <c r="BJ54" i="72" s="1"/>
  <c r="BJ22" i="72"/>
  <c r="BJ43" i="72" s="1"/>
  <c r="BJ61" i="72"/>
  <c r="BJ21" i="72"/>
  <c r="BJ42" i="72" s="1"/>
  <c r="AD41" i="72"/>
  <c r="AD44" i="72" s="1"/>
  <c r="AD54" i="72" s="1"/>
  <c r="AD61" i="72"/>
  <c r="AD21" i="72"/>
  <c r="AD42" i="72" s="1"/>
  <c r="AD22" i="72"/>
  <c r="AD43" i="72" s="1"/>
  <c r="GN48" i="72"/>
  <c r="GN51" i="72" s="1"/>
  <c r="GN29" i="72"/>
  <c r="GN50" i="72" s="1"/>
  <c r="GN67" i="72"/>
  <c r="GN28" i="72"/>
  <c r="GN49" i="72" s="1"/>
  <c r="FH48" i="72"/>
  <c r="FH51" i="72" s="1"/>
  <c r="FH29" i="72"/>
  <c r="FH50" i="72" s="1"/>
  <c r="FH67" i="72"/>
  <c r="FH28" i="72"/>
  <c r="FH49" i="72" s="1"/>
  <c r="EB48" i="72"/>
  <c r="EB29" i="72"/>
  <c r="EB50" i="72" s="1"/>
  <c r="EB67" i="72"/>
  <c r="EB28" i="72"/>
  <c r="EB49" i="72" s="1"/>
  <c r="EB51" i="72" s="1"/>
  <c r="CV48" i="72"/>
  <c r="CV29" i="72"/>
  <c r="CV50" i="72" s="1"/>
  <c r="CV67" i="72"/>
  <c r="CV28" i="72"/>
  <c r="CV49" i="72" s="1"/>
  <c r="BP48" i="72"/>
  <c r="BP51" i="72" s="1"/>
  <c r="BP29" i="72"/>
  <c r="BP50" i="72" s="1"/>
  <c r="BP67" i="72"/>
  <c r="BP28" i="72"/>
  <c r="BP49" i="72" s="1"/>
  <c r="AJ48" i="72"/>
  <c r="AJ51" i="72" s="1"/>
  <c r="AJ29" i="72"/>
  <c r="AJ50" i="72" s="1"/>
  <c r="AJ67" i="72"/>
  <c r="AJ28" i="72"/>
  <c r="AJ49" i="72" s="1"/>
  <c r="D48" i="72"/>
  <c r="D51" i="72" s="1"/>
  <c r="D29" i="72"/>
  <c r="D50" i="72" s="1"/>
  <c r="D67" i="72"/>
  <c r="D28" i="72"/>
  <c r="D49" i="72" s="1"/>
  <c r="FO41" i="72"/>
  <c r="FO44" i="72" s="1"/>
  <c r="FO54" i="72" s="1"/>
  <c r="FO22" i="72"/>
  <c r="FO43" i="72" s="1"/>
  <c r="FO61" i="72"/>
  <c r="FO21" i="72"/>
  <c r="FO42" i="72" s="1"/>
  <c r="EI41" i="72"/>
  <c r="EI22" i="72"/>
  <c r="EI43" i="72" s="1"/>
  <c r="EI61" i="72"/>
  <c r="EI21" i="72"/>
  <c r="EI42" i="72" s="1"/>
  <c r="EI44" i="72" s="1"/>
  <c r="EI54" i="72" s="1"/>
  <c r="DC41" i="72"/>
  <c r="DC44" i="72" s="1"/>
  <c r="DC54" i="72" s="1"/>
  <c r="DC22" i="72"/>
  <c r="DC43" i="72" s="1"/>
  <c r="DC61" i="72"/>
  <c r="DC21" i="72"/>
  <c r="DC42" i="72" s="1"/>
  <c r="GK29" i="72"/>
  <c r="GK50" i="72" s="1"/>
  <c r="GK48" i="72"/>
  <c r="GK51" i="72" s="1"/>
  <c r="GK67" i="72"/>
  <c r="GK28" i="72"/>
  <c r="GK49" i="72" s="1"/>
  <c r="FE29" i="72"/>
  <c r="FE50" i="72" s="1"/>
  <c r="FE48" i="72"/>
  <c r="FE51" i="72" s="1"/>
  <c r="FE67" i="72"/>
  <c r="FE28" i="72"/>
  <c r="FE49" i="72" s="1"/>
  <c r="DY29" i="72"/>
  <c r="DY50" i="72" s="1"/>
  <c r="DY48" i="72"/>
  <c r="DY51" i="72" s="1"/>
  <c r="DY67" i="72"/>
  <c r="DY28" i="72"/>
  <c r="DY49" i="72" s="1"/>
  <c r="CS29" i="72"/>
  <c r="CS50" i="72" s="1"/>
  <c r="CS48" i="72"/>
  <c r="CS51" i="72" s="1"/>
  <c r="CS67" i="72"/>
  <c r="CS28" i="72"/>
  <c r="CS49" i="72" s="1"/>
  <c r="BM29" i="72"/>
  <c r="BM50" i="72" s="1"/>
  <c r="BM48" i="72"/>
  <c r="BM67" i="72"/>
  <c r="BM28" i="72"/>
  <c r="BM49" i="72" s="1"/>
  <c r="BM51" i="72" s="1"/>
  <c r="AG29" i="72"/>
  <c r="AG50" i="72" s="1"/>
  <c r="AG48" i="72"/>
  <c r="AG51" i="72" s="1"/>
  <c r="AG67" i="72"/>
  <c r="AG28" i="72"/>
  <c r="AG49" i="72" s="1"/>
  <c r="GR22" i="72"/>
  <c r="GR43" i="72" s="1"/>
  <c r="GR41" i="72"/>
  <c r="GR44" i="72" s="1"/>
  <c r="GR54" i="72" s="1"/>
  <c r="GR61" i="72"/>
  <c r="GR21" i="72"/>
  <c r="GR42" i="72" s="1"/>
  <c r="FL22" i="72"/>
  <c r="FL43" i="72" s="1"/>
  <c r="FL41" i="72"/>
  <c r="FL44" i="72" s="1"/>
  <c r="FL54" i="72" s="1"/>
  <c r="FL61" i="72"/>
  <c r="FL21" i="72"/>
  <c r="FL42" i="72" s="1"/>
  <c r="EF22" i="72"/>
  <c r="EF43" i="72" s="1"/>
  <c r="EF41" i="72"/>
  <c r="EF44" i="72" s="1"/>
  <c r="EF54" i="72" s="1"/>
  <c r="EF61" i="72"/>
  <c r="EF21" i="72"/>
  <c r="EF42" i="72" s="1"/>
  <c r="CZ22" i="72"/>
  <c r="CZ43" i="72" s="1"/>
  <c r="CZ41" i="72"/>
  <c r="CZ44" i="72" s="1"/>
  <c r="CZ54" i="72" s="1"/>
  <c r="CZ61" i="72"/>
  <c r="CZ21" i="72"/>
  <c r="CZ42" i="72" s="1"/>
  <c r="BT22" i="72"/>
  <c r="BT43" i="72" s="1"/>
  <c r="BT41" i="72"/>
  <c r="BT44" i="72" s="1"/>
  <c r="BT54" i="72" s="1"/>
  <c r="BT61" i="72"/>
  <c r="BT21" i="72"/>
  <c r="BT42" i="72" s="1"/>
  <c r="AN41" i="72"/>
  <c r="AN44" i="72" s="1"/>
  <c r="AN54" i="72" s="1"/>
  <c r="AN61" i="72"/>
  <c r="AN21" i="72"/>
  <c r="AN42" i="72" s="1"/>
  <c r="AN22" i="72"/>
  <c r="AN43" i="72" s="1"/>
  <c r="H41" i="72"/>
  <c r="H44" i="72" s="1"/>
  <c r="H61" i="72"/>
  <c r="H21" i="72"/>
  <c r="H42" i="72" s="1"/>
  <c r="H22" i="72"/>
  <c r="H43" i="72" s="1"/>
  <c r="EA64" i="70"/>
  <c r="EA73" i="70" s="1"/>
  <c r="EU64" i="70"/>
  <c r="BC73" i="69"/>
  <c r="Y64" i="70"/>
  <c r="AD68" i="71"/>
  <c r="AD70" i="71" s="1"/>
  <c r="AD69" i="71"/>
  <c r="DJ63" i="71"/>
  <c r="DJ62" i="71"/>
  <c r="DJ64" i="71" s="1"/>
  <c r="DJ73" i="71" s="1"/>
  <c r="FZ62" i="71"/>
  <c r="FZ63" i="71"/>
  <c r="BC69" i="71"/>
  <c r="BC68" i="71"/>
  <c r="BC70" i="71" s="1"/>
  <c r="EM69" i="71"/>
  <c r="EM68" i="71"/>
  <c r="F63" i="71"/>
  <c r="F62" i="71"/>
  <c r="F64" i="71" s="1"/>
  <c r="F73" i="71" s="1"/>
  <c r="CK69" i="71"/>
  <c r="CK68" i="71"/>
  <c r="CK70" i="71" s="1"/>
  <c r="FE63" i="71"/>
  <c r="FE62" i="71"/>
  <c r="FE64" i="71" s="1"/>
  <c r="AA68" i="71"/>
  <c r="AA70" i="71" s="1"/>
  <c r="AA69" i="71"/>
  <c r="DL69" i="71"/>
  <c r="DL68" i="71"/>
  <c r="DL70" i="71" s="1"/>
  <c r="GD69" i="71"/>
  <c r="GD68" i="71"/>
  <c r="GD70" i="71" s="1"/>
  <c r="BI69" i="71"/>
  <c r="BI68" i="71"/>
  <c r="BI70" i="71" s="1"/>
  <c r="EN62" i="71"/>
  <c r="EN64" i="71" s="1"/>
  <c r="EN63" i="71"/>
  <c r="L63" i="71"/>
  <c r="L62" i="71"/>
  <c r="L64" i="71" s="1"/>
  <c r="L73" i="71" s="1"/>
  <c r="CQ69" i="71"/>
  <c r="CQ68" i="71"/>
  <c r="CQ70" i="71" s="1"/>
  <c r="FQ69" i="71"/>
  <c r="FQ68" i="71"/>
  <c r="FQ70" i="71" s="1"/>
  <c r="AW69" i="71"/>
  <c r="AW68" i="71"/>
  <c r="EI62" i="71"/>
  <c r="EI63" i="71"/>
  <c r="AY68" i="71"/>
  <c r="AY69" i="71"/>
  <c r="AB68" i="71"/>
  <c r="AB69" i="71"/>
  <c r="AI68" i="71"/>
  <c r="AI70" i="71" s="1"/>
  <c r="AI69" i="71"/>
  <c r="EP23" i="71"/>
  <c r="EP33" i="71" s="1"/>
  <c r="BK30" i="71"/>
  <c r="AM30" i="71"/>
  <c r="CJ23" i="71"/>
  <c r="CJ33" i="71" s="1"/>
  <c r="AI73" i="69"/>
  <c r="DO64" i="70"/>
  <c r="DO73" i="70" s="1"/>
  <c r="H54" i="72" l="1"/>
  <c r="DY54" i="72"/>
  <c r="GK54" i="72"/>
  <c r="AE54" i="72"/>
  <c r="AO54" i="72"/>
  <c r="U54" i="72"/>
  <c r="B54" i="72"/>
  <c r="BA54" i="72"/>
  <c r="BX54" i="72"/>
  <c r="EJ54" i="72"/>
  <c r="DH54" i="72"/>
  <c r="FT54" i="72"/>
  <c r="AG54" i="72"/>
  <c r="BQ54" i="72"/>
  <c r="EB54" i="72"/>
  <c r="GN54" i="72"/>
  <c r="GQ54" i="72"/>
  <c r="BF54" i="72"/>
  <c r="I35" i="5"/>
  <c r="I34" i="5"/>
  <c r="EU54" i="72"/>
  <c r="GT54" i="72"/>
  <c r="FB54" i="72"/>
  <c r="CS54" i="72"/>
  <c r="FE54" i="72"/>
  <c r="BG54" i="72"/>
  <c r="AK54" i="72"/>
  <c r="CW54" i="72"/>
  <c r="C54" i="72"/>
  <c r="DW54" i="72"/>
  <c r="GE54" i="72"/>
  <c r="FR54" i="72"/>
  <c r="CD54" i="72"/>
  <c r="BB54" i="72"/>
  <c r="DN54" i="72"/>
  <c r="FZ54" i="72"/>
  <c r="GC54" i="72"/>
  <c r="EN54" i="72"/>
  <c r="BC54" i="72"/>
  <c r="EP54" i="72"/>
  <c r="M41" i="73"/>
  <c r="M61" i="73"/>
  <c r="M21" i="73"/>
  <c r="M42" i="73" s="1"/>
  <c r="M22" i="73"/>
  <c r="M43" i="73" s="1"/>
  <c r="AS41" i="73"/>
  <c r="AS61" i="73"/>
  <c r="AS21" i="73"/>
  <c r="AS42" i="73" s="1"/>
  <c r="AS22" i="73"/>
  <c r="AS43" i="73" s="1"/>
  <c r="BH48" i="73"/>
  <c r="BH67" i="73"/>
  <c r="BH28" i="73"/>
  <c r="BH49" i="73" s="1"/>
  <c r="BH29" i="73"/>
  <c r="BH50" i="73" s="1"/>
  <c r="DC41" i="73"/>
  <c r="DC22" i="73"/>
  <c r="DC43" i="73" s="1"/>
  <c r="DC44" i="73" s="1"/>
  <c r="DC61" i="73"/>
  <c r="DC21" i="73"/>
  <c r="DC42" i="73" s="1"/>
  <c r="AO48" i="73"/>
  <c r="AO67" i="73"/>
  <c r="AO29" i="73"/>
  <c r="AO50" i="73" s="1"/>
  <c r="AO28" i="73"/>
  <c r="AO49" i="73" s="1"/>
  <c r="P41" i="73"/>
  <c r="P61" i="73"/>
  <c r="P21" i="73"/>
  <c r="P42" i="73" s="1"/>
  <c r="P22" i="73"/>
  <c r="P43" i="73" s="1"/>
  <c r="FI41" i="73"/>
  <c r="FI61" i="73"/>
  <c r="FI21" i="73"/>
  <c r="FI42" i="73" s="1"/>
  <c r="FI22" i="73"/>
  <c r="FI43" i="73" s="1"/>
  <c r="CU48" i="73"/>
  <c r="CU67" i="73"/>
  <c r="CU29" i="73"/>
  <c r="CU50" i="73" s="1"/>
  <c r="CU28" i="73"/>
  <c r="CU49" i="73" s="1"/>
  <c r="CU51" i="73" s="1"/>
  <c r="AT41" i="73"/>
  <c r="AT61" i="73"/>
  <c r="AT22" i="73"/>
  <c r="AT43" i="73" s="1"/>
  <c r="AT21" i="73"/>
  <c r="AT42" i="73" s="1"/>
  <c r="AY54" i="72"/>
  <c r="DL63" i="72"/>
  <c r="DL62" i="72"/>
  <c r="AV68" i="72"/>
  <c r="AV70" i="72" s="1"/>
  <c r="AV69" i="72"/>
  <c r="FN62" i="72"/>
  <c r="FN64" i="72" s="1"/>
  <c r="FN63" i="72"/>
  <c r="FQ62" i="72"/>
  <c r="FQ64" i="72" s="1"/>
  <c r="FQ63" i="72"/>
  <c r="BN68" i="72"/>
  <c r="BN70" i="72" s="1"/>
  <c r="BN69" i="72"/>
  <c r="DI54" i="72"/>
  <c r="AN30" i="72"/>
  <c r="CF69" i="72"/>
  <c r="CF68" i="72"/>
  <c r="EU73" i="70"/>
  <c r="AN62" i="72"/>
  <c r="AN64" i="72" s="1"/>
  <c r="AN63" i="72"/>
  <c r="AD63" i="72"/>
  <c r="AD62" i="72"/>
  <c r="AD64" i="72" s="1"/>
  <c r="CS63" i="72"/>
  <c r="CS62" i="72"/>
  <c r="CS64" i="72" s="1"/>
  <c r="EC54" i="72"/>
  <c r="M63" i="72"/>
  <c r="M62" i="72"/>
  <c r="EV54" i="72"/>
  <c r="AT23" i="73"/>
  <c r="BA41" i="73"/>
  <c r="BA44" i="73" s="1"/>
  <c r="BA61" i="73"/>
  <c r="BA21" i="73"/>
  <c r="BA42" i="73" s="1"/>
  <c r="BA22" i="73"/>
  <c r="BA43" i="73" s="1"/>
  <c r="AU41" i="73"/>
  <c r="AU61" i="73"/>
  <c r="AU21" i="73"/>
  <c r="AU42" i="73" s="1"/>
  <c r="AU22" i="73"/>
  <c r="AU43" i="73" s="1"/>
  <c r="E41" i="73"/>
  <c r="E61" i="73"/>
  <c r="E21" i="73"/>
  <c r="E42" i="73" s="1"/>
  <c r="E22" i="73"/>
  <c r="E43" i="73" s="1"/>
  <c r="FX48" i="73"/>
  <c r="FX67" i="73"/>
  <c r="FX28" i="73"/>
  <c r="FX49" i="73" s="1"/>
  <c r="FX29" i="73"/>
  <c r="FX50" i="73" s="1"/>
  <c r="AY70" i="71"/>
  <c r="FZ64" i="71"/>
  <c r="FZ73" i="71" s="1"/>
  <c r="CH54" i="72"/>
  <c r="ET54" i="72"/>
  <c r="C30" i="72"/>
  <c r="AK63" i="72"/>
  <c r="AK62" i="72"/>
  <c r="AK64" i="72" s="1"/>
  <c r="Q54" i="72"/>
  <c r="GJ30" i="72"/>
  <c r="DR73" i="70"/>
  <c r="Y64" i="71"/>
  <c r="Y73" i="71" s="1"/>
  <c r="FL70" i="71"/>
  <c r="EN70" i="71"/>
  <c r="K41" i="73"/>
  <c r="K44" i="73" s="1"/>
  <c r="K22" i="73"/>
  <c r="K43" i="73" s="1"/>
  <c r="K61" i="73"/>
  <c r="K21" i="73"/>
  <c r="K42" i="73" s="1"/>
  <c r="AU23" i="73"/>
  <c r="AK41" i="73"/>
  <c r="AK61" i="73"/>
  <c r="AK21" i="73"/>
  <c r="AK42" i="73" s="1"/>
  <c r="AK22" i="73"/>
  <c r="AK43" i="73" s="1"/>
  <c r="AO30" i="73"/>
  <c r="AO51" i="73"/>
  <c r="FI23" i="73"/>
  <c r="BH30" i="73"/>
  <c r="AU44" i="73"/>
  <c r="H48" i="73"/>
  <c r="H67" i="73"/>
  <c r="H28" i="73"/>
  <c r="H49" i="73" s="1"/>
  <c r="H29" i="73"/>
  <c r="H50" i="73" s="1"/>
  <c r="ER48" i="73"/>
  <c r="ER67" i="73"/>
  <c r="ER29" i="73"/>
  <c r="ER50" i="73" s="1"/>
  <c r="ER28" i="73"/>
  <c r="ER49" i="73" s="1"/>
  <c r="CN48" i="73"/>
  <c r="CN67" i="73"/>
  <c r="CN28" i="73"/>
  <c r="CN49" i="73" s="1"/>
  <c r="CN29" i="73"/>
  <c r="CN50" i="73" s="1"/>
  <c r="P48" i="73"/>
  <c r="P51" i="73" s="1"/>
  <c r="P67" i="73"/>
  <c r="P29" i="73"/>
  <c r="P50" i="73" s="1"/>
  <c r="P28" i="73"/>
  <c r="P49" i="73" s="1"/>
  <c r="GB48" i="73"/>
  <c r="GB67" i="73"/>
  <c r="GB29" i="73"/>
  <c r="GB50" i="73" s="1"/>
  <c r="GB28" i="73"/>
  <c r="GB49" i="73" s="1"/>
  <c r="DD48" i="73"/>
  <c r="DD67" i="73"/>
  <c r="DD28" i="73"/>
  <c r="DD49" i="73" s="1"/>
  <c r="DD29" i="73"/>
  <c r="DD50" i="73" s="1"/>
  <c r="BL48" i="73"/>
  <c r="BL67" i="73"/>
  <c r="BL28" i="73"/>
  <c r="BL49" i="73" s="1"/>
  <c r="BL29" i="73"/>
  <c r="BL50" i="73" s="1"/>
  <c r="FS41" i="73"/>
  <c r="FS61" i="73"/>
  <c r="FS22" i="73"/>
  <c r="FS43" i="73" s="1"/>
  <c r="FS21" i="73"/>
  <c r="FS42" i="73" s="1"/>
  <c r="EM41" i="73"/>
  <c r="EM61" i="73"/>
  <c r="EM22" i="73"/>
  <c r="EM43" i="73" s="1"/>
  <c r="EM21" i="73"/>
  <c r="EM42" i="73" s="1"/>
  <c r="DG41" i="73"/>
  <c r="DG61" i="73"/>
  <c r="DG22" i="73"/>
  <c r="DG43" i="73" s="1"/>
  <c r="DG21" i="73"/>
  <c r="DG42" i="73" s="1"/>
  <c r="CA41" i="73"/>
  <c r="CA61" i="73"/>
  <c r="CA22" i="73"/>
  <c r="CA43" i="73" s="1"/>
  <c r="CA21" i="73"/>
  <c r="CA42" i="73" s="1"/>
  <c r="FQ48" i="73"/>
  <c r="FQ67" i="73"/>
  <c r="FQ29" i="73"/>
  <c r="FQ50" i="73" s="1"/>
  <c r="FQ28" i="73"/>
  <c r="FQ49" i="73" s="1"/>
  <c r="EK48" i="73"/>
  <c r="EK67" i="73"/>
  <c r="EK29" i="73"/>
  <c r="EK50" i="73" s="1"/>
  <c r="EK28" i="73"/>
  <c r="EK49" i="73" s="1"/>
  <c r="DE48" i="73"/>
  <c r="DE67" i="73"/>
  <c r="DE29" i="73"/>
  <c r="DE50" i="73" s="1"/>
  <c r="DE28" i="73"/>
  <c r="DE49" i="73" s="1"/>
  <c r="BY48" i="73"/>
  <c r="BY67" i="73"/>
  <c r="BY28" i="73"/>
  <c r="BY49" i="73" s="1"/>
  <c r="BY29" i="73"/>
  <c r="BY50" i="73" s="1"/>
  <c r="AS48" i="73"/>
  <c r="AS51" i="73" s="1"/>
  <c r="AS67" i="73"/>
  <c r="AS28" i="73"/>
  <c r="AS49" i="73" s="1"/>
  <c r="AS29" i="73"/>
  <c r="AS50" i="73" s="1"/>
  <c r="M48" i="73"/>
  <c r="M51" i="73" s="1"/>
  <c r="M67" i="73"/>
  <c r="M28" i="73"/>
  <c r="M49" i="73" s="1"/>
  <c r="M29" i="73"/>
  <c r="M50" i="73" s="1"/>
  <c r="FX41" i="73"/>
  <c r="FX61" i="73"/>
  <c r="FX21" i="73"/>
  <c r="FX42" i="73" s="1"/>
  <c r="FX22" i="73"/>
  <c r="FX43" i="73" s="1"/>
  <c r="ER41" i="73"/>
  <c r="ER61" i="73"/>
  <c r="ER21" i="73"/>
  <c r="ER42" i="73" s="1"/>
  <c r="ER44" i="73" s="1"/>
  <c r="ER54" i="73" s="1"/>
  <c r="ER22" i="73"/>
  <c r="ER43" i="73" s="1"/>
  <c r="DL41" i="73"/>
  <c r="DL61" i="73"/>
  <c r="DL21" i="73"/>
  <c r="DL42" i="73" s="1"/>
  <c r="DL22" i="73"/>
  <c r="DL43" i="73" s="1"/>
  <c r="CF41" i="73"/>
  <c r="CF61" i="73"/>
  <c r="CF22" i="73"/>
  <c r="CF43" i="73" s="1"/>
  <c r="CF21" i="73"/>
  <c r="CF42" i="73" s="1"/>
  <c r="AZ41" i="73"/>
  <c r="AZ61" i="73"/>
  <c r="AZ21" i="73"/>
  <c r="AZ42" i="73" s="1"/>
  <c r="AZ22" i="73"/>
  <c r="AZ43" i="73" s="1"/>
  <c r="T41" i="73"/>
  <c r="T61" i="73"/>
  <c r="T22" i="73"/>
  <c r="T43" i="73" s="1"/>
  <c r="T21" i="73"/>
  <c r="T42" i="73" s="1"/>
  <c r="GH48" i="73"/>
  <c r="GH67" i="73"/>
  <c r="GH28" i="73"/>
  <c r="GH49" i="73" s="1"/>
  <c r="GH29" i="73"/>
  <c r="GH50" i="73" s="1"/>
  <c r="FB48" i="73"/>
  <c r="FB67" i="73"/>
  <c r="FB28" i="73"/>
  <c r="FB49" i="73" s="1"/>
  <c r="FB29" i="73"/>
  <c r="FB50" i="73" s="1"/>
  <c r="DV48" i="73"/>
  <c r="DV67" i="73"/>
  <c r="DV28" i="73"/>
  <c r="DV49" i="73" s="1"/>
  <c r="DV29" i="73"/>
  <c r="DV50" i="73" s="1"/>
  <c r="CP48" i="73"/>
  <c r="CP51" i="73" s="1"/>
  <c r="CP67" i="73"/>
  <c r="CP28" i="73"/>
  <c r="CP49" i="73" s="1"/>
  <c r="CP29" i="73"/>
  <c r="CP50" i="73" s="1"/>
  <c r="BJ48" i="73"/>
  <c r="BJ51" i="73" s="1"/>
  <c r="BJ67" i="73"/>
  <c r="BJ28" i="73"/>
  <c r="BJ49" i="73" s="1"/>
  <c r="BJ29" i="73"/>
  <c r="BJ50" i="73" s="1"/>
  <c r="AD48" i="73"/>
  <c r="AD67" i="73"/>
  <c r="AD28" i="73"/>
  <c r="AD49" i="73" s="1"/>
  <c r="AD29" i="73"/>
  <c r="AD50" i="73" s="1"/>
  <c r="GS41" i="73"/>
  <c r="GS44" i="73" s="1"/>
  <c r="GS61" i="73"/>
  <c r="GS22" i="73"/>
  <c r="GS43" i="73" s="1"/>
  <c r="GS21" i="73"/>
  <c r="GS42" i="73" s="1"/>
  <c r="FM41" i="73"/>
  <c r="FM61" i="73"/>
  <c r="FM21" i="73"/>
  <c r="FM42" i="73" s="1"/>
  <c r="FM22" i="73"/>
  <c r="FM43" i="73" s="1"/>
  <c r="EG41" i="73"/>
  <c r="EG61" i="73"/>
  <c r="EG21" i="73"/>
  <c r="EG42" i="73" s="1"/>
  <c r="EG22" i="73"/>
  <c r="EG43" i="73" s="1"/>
  <c r="DA41" i="73"/>
  <c r="DA61" i="73"/>
  <c r="DA22" i="73"/>
  <c r="DA43" i="73" s="1"/>
  <c r="DA44" i="73" s="1"/>
  <c r="DA21" i="73"/>
  <c r="DA42" i="73" s="1"/>
  <c r="GQ48" i="73"/>
  <c r="GQ67" i="73"/>
  <c r="GQ29" i="73"/>
  <c r="GQ50" i="73" s="1"/>
  <c r="GQ28" i="73"/>
  <c r="GQ49" i="73" s="1"/>
  <c r="FK48" i="73"/>
  <c r="FK67" i="73"/>
  <c r="FK29" i="73"/>
  <c r="FK50" i="73" s="1"/>
  <c r="FK28" i="73"/>
  <c r="FK49" i="73" s="1"/>
  <c r="EE48" i="73"/>
  <c r="EE51" i="73" s="1"/>
  <c r="EE67" i="73"/>
  <c r="EE28" i="73"/>
  <c r="EE49" i="73" s="1"/>
  <c r="EE29" i="73"/>
  <c r="EE50" i="73" s="1"/>
  <c r="CY48" i="73"/>
  <c r="CY67" i="73"/>
  <c r="CY28" i="73"/>
  <c r="CY49" i="73" s="1"/>
  <c r="CY29" i="73"/>
  <c r="CY50" i="73" s="1"/>
  <c r="BS48" i="73"/>
  <c r="BS67" i="73"/>
  <c r="BS29" i="73"/>
  <c r="BS50" i="73" s="1"/>
  <c r="BS28" i="73"/>
  <c r="BS49" i="73" s="1"/>
  <c r="AM48" i="73"/>
  <c r="AM67" i="73"/>
  <c r="AM28" i="73"/>
  <c r="AM49" i="73" s="1"/>
  <c r="AM29" i="73"/>
  <c r="AM50" i="73" s="1"/>
  <c r="G48" i="73"/>
  <c r="G67" i="73"/>
  <c r="G29" i="73"/>
  <c r="G50" i="73" s="1"/>
  <c r="G28" i="73"/>
  <c r="G49" i="73" s="1"/>
  <c r="FV41" i="73"/>
  <c r="FV61" i="73"/>
  <c r="FV21" i="73"/>
  <c r="FV42" i="73" s="1"/>
  <c r="FV22" i="73"/>
  <c r="FV43" i="73" s="1"/>
  <c r="EP41" i="73"/>
  <c r="EP61" i="73"/>
  <c r="EP22" i="73"/>
  <c r="EP43" i="73" s="1"/>
  <c r="EP21" i="73"/>
  <c r="EP42" i="73" s="1"/>
  <c r="DJ41" i="73"/>
  <c r="DJ61" i="73"/>
  <c r="DJ21" i="73"/>
  <c r="DJ42" i="73" s="1"/>
  <c r="DJ22" i="73"/>
  <c r="DJ43" i="73" s="1"/>
  <c r="CD41" i="73"/>
  <c r="CD44" i="73" s="1"/>
  <c r="CD61" i="73"/>
  <c r="CD21" i="73"/>
  <c r="CD42" i="73" s="1"/>
  <c r="CD22" i="73"/>
  <c r="CD43" i="73" s="1"/>
  <c r="AX41" i="73"/>
  <c r="AX61" i="73"/>
  <c r="AX22" i="73"/>
  <c r="AX43" i="73" s="1"/>
  <c r="AX21" i="73"/>
  <c r="AX42" i="73" s="1"/>
  <c r="R41" i="73"/>
  <c r="R61" i="73"/>
  <c r="R21" i="73"/>
  <c r="R42" i="73" s="1"/>
  <c r="R22" i="73"/>
  <c r="R43" i="73" s="1"/>
  <c r="FJ23" i="72"/>
  <c r="FJ33" i="72" s="1"/>
  <c r="FK54" i="72"/>
  <c r="BE63" i="72"/>
  <c r="BE62" i="72"/>
  <c r="AN23" i="72"/>
  <c r="AN33" i="72" s="1"/>
  <c r="CH64" i="71"/>
  <c r="CH73" i="71" s="1"/>
  <c r="P20" i="74"/>
  <c r="T20" i="74"/>
  <c r="X20" i="74"/>
  <c r="AB20" i="74"/>
  <c r="AF20" i="74"/>
  <c r="AJ20" i="74"/>
  <c r="AN20" i="74"/>
  <c r="AR20" i="74"/>
  <c r="AV20" i="74"/>
  <c r="AZ20" i="74"/>
  <c r="BD20" i="74"/>
  <c r="BH20" i="74"/>
  <c r="BL20" i="74"/>
  <c r="BP20" i="74"/>
  <c r="BT20" i="74"/>
  <c r="BX20" i="74"/>
  <c r="CB20" i="74"/>
  <c r="CF20" i="74"/>
  <c r="CJ20" i="74"/>
  <c r="CN20" i="74"/>
  <c r="CR20" i="74"/>
  <c r="CV20" i="74"/>
  <c r="CZ20" i="74"/>
  <c r="DD20" i="74"/>
  <c r="DH20" i="74"/>
  <c r="DL20" i="74"/>
  <c r="DP20" i="74"/>
  <c r="DT20" i="74"/>
  <c r="DX20" i="74"/>
  <c r="EB20" i="74"/>
  <c r="EF20" i="74"/>
  <c r="EJ20" i="74"/>
  <c r="EN20" i="74"/>
  <c r="ER20" i="74"/>
  <c r="EV20" i="74"/>
  <c r="EZ20" i="74"/>
  <c r="FD20" i="74"/>
  <c r="FH20" i="74"/>
  <c r="FL20" i="74"/>
  <c r="FP20" i="74"/>
  <c r="FT20" i="74"/>
  <c r="FX20" i="74"/>
  <c r="GB20" i="74"/>
  <c r="GF20" i="74"/>
  <c r="GJ20" i="74"/>
  <c r="GN20" i="74"/>
  <c r="GR20" i="74"/>
  <c r="E27" i="74"/>
  <c r="I27" i="74"/>
  <c r="M27" i="74"/>
  <c r="Q27" i="74"/>
  <c r="U27" i="74"/>
  <c r="Y27" i="74"/>
  <c r="AC27" i="74"/>
  <c r="AG27" i="74"/>
  <c r="AK27" i="74"/>
  <c r="AO27" i="74"/>
  <c r="AS27" i="74"/>
  <c r="AW27" i="74"/>
  <c r="BA27" i="74"/>
  <c r="BE27" i="74"/>
  <c r="BI27" i="74"/>
  <c r="BM27" i="74"/>
  <c r="BQ27" i="74"/>
  <c r="BU27" i="74"/>
  <c r="BY27" i="74"/>
  <c r="CC27" i="74"/>
  <c r="CG27" i="74"/>
  <c r="CK27" i="74"/>
  <c r="CO27" i="74"/>
  <c r="CS27" i="74"/>
  <c r="CW27" i="74"/>
  <c r="DA27" i="74"/>
  <c r="DE27" i="74"/>
  <c r="DI27" i="74"/>
  <c r="DM27" i="74"/>
  <c r="DQ27" i="74"/>
  <c r="DU27" i="74"/>
  <c r="DY27" i="74"/>
  <c r="EC27" i="74"/>
  <c r="EG27" i="74"/>
  <c r="EK27" i="74"/>
  <c r="EO27" i="74"/>
  <c r="ES27" i="74"/>
  <c r="EW27" i="74"/>
  <c r="FA27" i="74"/>
  <c r="FE27" i="74"/>
  <c r="FI27" i="74"/>
  <c r="FM27" i="74"/>
  <c r="FQ27" i="74"/>
  <c r="FU27" i="74"/>
  <c r="FY27" i="74"/>
  <c r="GC27" i="74"/>
  <c r="GG27" i="74"/>
  <c r="GK27" i="74"/>
  <c r="GO27" i="74"/>
  <c r="GS27" i="74"/>
  <c r="AY20" i="74"/>
  <c r="BC20" i="74"/>
  <c r="BG20" i="74"/>
  <c r="BK20" i="74"/>
  <c r="BO20" i="74"/>
  <c r="BS20" i="74"/>
  <c r="BW20" i="74"/>
  <c r="CA20" i="74"/>
  <c r="CE20" i="74"/>
  <c r="CI20" i="74"/>
  <c r="CM20" i="74"/>
  <c r="CQ20" i="74"/>
  <c r="CU20" i="74"/>
  <c r="CY20" i="74"/>
  <c r="DC20" i="74"/>
  <c r="DG20" i="74"/>
  <c r="DK20" i="74"/>
  <c r="DO20" i="74"/>
  <c r="DS20" i="74"/>
  <c r="DW20" i="74"/>
  <c r="EA20" i="74"/>
  <c r="EE20" i="74"/>
  <c r="EI20" i="74"/>
  <c r="EM20" i="74"/>
  <c r="EQ20" i="74"/>
  <c r="EU20" i="74"/>
  <c r="EY20" i="74"/>
  <c r="FC20" i="74"/>
  <c r="FG20" i="74"/>
  <c r="FK20" i="74"/>
  <c r="FO20" i="74"/>
  <c r="FS20" i="74"/>
  <c r="FW20" i="74"/>
  <c r="GA20" i="74"/>
  <c r="GE20" i="74"/>
  <c r="GI20" i="74"/>
  <c r="GM20" i="74"/>
  <c r="GQ20" i="74"/>
  <c r="D27" i="74"/>
  <c r="H27" i="74"/>
  <c r="L27" i="74"/>
  <c r="P27" i="74"/>
  <c r="T27" i="74"/>
  <c r="X27" i="74"/>
  <c r="AB27" i="74"/>
  <c r="AF27" i="74"/>
  <c r="AJ27" i="74"/>
  <c r="AN27" i="74"/>
  <c r="AR27" i="74"/>
  <c r="AV27" i="74"/>
  <c r="AZ27" i="74"/>
  <c r="BD27" i="74"/>
  <c r="BH27" i="74"/>
  <c r="BL27" i="74"/>
  <c r="BP27" i="74"/>
  <c r="BT27" i="74"/>
  <c r="BX27" i="74"/>
  <c r="CB27" i="74"/>
  <c r="CF27" i="74"/>
  <c r="CJ27" i="74"/>
  <c r="CN27" i="74"/>
  <c r="CR27" i="74"/>
  <c r="CV27" i="74"/>
  <c r="CZ27" i="74"/>
  <c r="DD27" i="74"/>
  <c r="DH27" i="74"/>
  <c r="DL27" i="74"/>
  <c r="DP27" i="74"/>
  <c r="DT27" i="74"/>
  <c r="DX27" i="74"/>
  <c r="EB27" i="74"/>
  <c r="EF27" i="74"/>
  <c r="EJ27" i="74"/>
  <c r="EN27" i="74"/>
  <c r="ER27" i="74"/>
  <c r="EV27" i="74"/>
  <c r="EZ27" i="74"/>
  <c r="FD27" i="74"/>
  <c r="FH27" i="74"/>
  <c r="FL27" i="74"/>
  <c r="FP27" i="74"/>
  <c r="FT27" i="74"/>
  <c r="FX27" i="74"/>
  <c r="GB27" i="74"/>
  <c r="GF27" i="74"/>
  <c r="GJ27" i="74"/>
  <c r="F20" i="74"/>
  <c r="J20" i="74"/>
  <c r="N20" i="74"/>
  <c r="R20" i="74"/>
  <c r="V20" i="74"/>
  <c r="Z20" i="74"/>
  <c r="AD20" i="74"/>
  <c r="AH20" i="74"/>
  <c r="AL20" i="74"/>
  <c r="AP20" i="74"/>
  <c r="AT20" i="74"/>
  <c r="AX20" i="74"/>
  <c r="BB20" i="74"/>
  <c r="BF20" i="74"/>
  <c r="BJ20" i="74"/>
  <c r="BN20" i="74"/>
  <c r="BR20" i="74"/>
  <c r="BV20" i="74"/>
  <c r="BZ20" i="74"/>
  <c r="CD20" i="74"/>
  <c r="CH20" i="74"/>
  <c r="CL20" i="74"/>
  <c r="CP20" i="74"/>
  <c r="CT20" i="74"/>
  <c r="CX20" i="74"/>
  <c r="DB20" i="74"/>
  <c r="DF20" i="74"/>
  <c r="DJ20" i="74"/>
  <c r="DN20" i="74"/>
  <c r="DR20" i="74"/>
  <c r="DV20" i="74"/>
  <c r="DZ20" i="74"/>
  <c r="ED20" i="74"/>
  <c r="EH20" i="74"/>
  <c r="EL20" i="74"/>
  <c r="EP20" i="74"/>
  <c r="ET20" i="74"/>
  <c r="EX20" i="74"/>
  <c r="FB20" i="74"/>
  <c r="FF20" i="74"/>
  <c r="FJ20" i="74"/>
  <c r="FN20" i="74"/>
  <c r="FR20" i="74"/>
  <c r="FV20" i="74"/>
  <c r="FZ20" i="74"/>
  <c r="GD20" i="74"/>
  <c r="GH20" i="74"/>
  <c r="GL20" i="74"/>
  <c r="GP20" i="74"/>
  <c r="GT20" i="74"/>
  <c r="C27" i="74"/>
  <c r="G27" i="74"/>
  <c r="K27" i="74"/>
  <c r="O27" i="74"/>
  <c r="S27" i="74"/>
  <c r="W27" i="74"/>
  <c r="AA27" i="74"/>
  <c r="AE27" i="74"/>
  <c r="AI27" i="74"/>
  <c r="AM27" i="74"/>
  <c r="AQ27" i="74"/>
  <c r="AU27" i="74"/>
  <c r="AY27" i="74"/>
  <c r="BC27" i="74"/>
  <c r="BG27" i="74"/>
  <c r="BK27" i="74"/>
  <c r="BO27" i="74"/>
  <c r="BS27" i="74"/>
  <c r="BW27" i="74"/>
  <c r="CA27" i="74"/>
  <c r="CE27" i="74"/>
  <c r="CI27" i="74"/>
  <c r="CM27" i="74"/>
  <c r="CQ27" i="74"/>
  <c r="CU27" i="74"/>
  <c r="CY27" i="74"/>
  <c r="DC27" i="74"/>
  <c r="DG27" i="74"/>
  <c r="DK27" i="74"/>
  <c r="DO27" i="74"/>
  <c r="DS27" i="74"/>
  <c r="DW27" i="74"/>
  <c r="EA27" i="74"/>
  <c r="EE27" i="74"/>
  <c r="EI27" i="74"/>
  <c r="EM27" i="74"/>
  <c r="EQ27" i="74"/>
  <c r="EU27" i="74"/>
  <c r="EY27" i="74"/>
  <c r="FC27" i="74"/>
  <c r="FG27" i="74"/>
  <c r="FK27" i="74"/>
  <c r="FO27" i="74"/>
  <c r="FS27" i="74"/>
  <c r="FW27" i="74"/>
  <c r="GA27" i="74"/>
  <c r="GE27" i="74"/>
  <c r="GI27" i="74"/>
  <c r="GM27" i="74"/>
  <c r="GQ27" i="74"/>
  <c r="BA20" i="74"/>
  <c r="BE20" i="74"/>
  <c r="BI20" i="74"/>
  <c r="BM20" i="74"/>
  <c r="BQ20" i="74"/>
  <c r="BU20" i="74"/>
  <c r="BY20" i="74"/>
  <c r="CC20" i="74"/>
  <c r="CG20" i="74"/>
  <c r="CK20" i="74"/>
  <c r="CO20" i="74"/>
  <c r="CS20" i="74"/>
  <c r="CW20" i="74"/>
  <c r="DA20" i="74"/>
  <c r="DE20" i="74"/>
  <c r="DI20" i="74"/>
  <c r="DM20" i="74"/>
  <c r="DQ20" i="74"/>
  <c r="DU20" i="74"/>
  <c r="DY20" i="74"/>
  <c r="EC20" i="74"/>
  <c r="EG20" i="74"/>
  <c r="EK20" i="74"/>
  <c r="EO20" i="74"/>
  <c r="ES20" i="74"/>
  <c r="EW20" i="74"/>
  <c r="FA20" i="74"/>
  <c r="FE20" i="74"/>
  <c r="FI20" i="74"/>
  <c r="FM20" i="74"/>
  <c r="FQ20" i="74"/>
  <c r="FU20" i="74"/>
  <c r="FY20" i="74"/>
  <c r="GC20" i="74"/>
  <c r="GG20" i="74"/>
  <c r="GK20" i="74"/>
  <c r="GO20" i="74"/>
  <c r="GS20" i="74"/>
  <c r="F27" i="74"/>
  <c r="AL27" i="74"/>
  <c r="BR27" i="74"/>
  <c r="CX27" i="74"/>
  <c r="ED27" i="74"/>
  <c r="FJ27" i="74"/>
  <c r="GN27" i="74"/>
  <c r="R27" i="74"/>
  <c r="AX27" i="74"/>
  <c r="CD27" i="74"/>
  <c r="DJ27" i="74"/>
  <c r="EP27" i="74"/>
  <c r="FV27" i="74"/>
  <c r="GT27" i="74"/>
  <c r="AD27" i="74"/>
  <c r="BJ27" i="74"/>
  <c r="CP27" i="74"/>
  <c r="DV27" i="74"/>
  <c r="FB27" i="74"/>
  <c r="GH27" i="74"/>
  <c r="J27" i="74"/>
  <c r="AP27" i="74"/>
  <c r="BV27" i="74"/>
  <c r="DB27" i="74"/>
  <c r="EH27" i="74"/>
  <c r="FN27" i="74"/>
  <c r="GP27" i="74"/>
  <c r="V27" i="74"/>
  <c r="BB27" i="74"/>
  <c r="CH27" i="74"/>
  <c r="DN27" i="74"/>
  <c r="ET27" i="74"/>
  <c r="FZ27" i="74"/>
  <c r="B27" i="74"/>
  <c r="AH27" i="74"/>
  <c r="BN27" i="74"/>
  <c r="CT27" i="74"/>
  <c r="DZ27" i="74"/>
  <c r="FF27" i="74"/>
  <c r="GL27" i="74"/>
  <c r="Z27" i="74"/>
  <c r="BF27" i="74"/>
  <c r="CL27" i="74"/>
  <c r="DR27" i="74"/>
  <c r="EX27" i="74"/>
  <c r="GD27" i="74"/>
  <c r="BZ27" i="74"/>
  <c r="FR27" i="74"/>
  <c r="N27" i="74"/>
  <c r="DF27" i="74"/>
  <c r="GR27" i="74"/>
  <c r="AT27" i="74"/>
  <c r="EL27" i="74"/>
  <c r="EP47" i="74"/>
  <c r="CV19" i="74"/>
  <c r="GI47" i="74"/>
  <c r="CW19" i="74"/>
  <c r="BX19" i="74"/>
  <c r="GF19" i="74"/>
  <c r="CG26" i="74"/>
  <c r="BH19" i="74"/>
  <c r="FH40" i="74"/>
  <c r="GQ26" i="74"/>
  <c r="FQ40" i="74"/>
  <c r="CF26" i="74"/>
  <c r="DU26" i="74"/>
  <c r="EC40" i="74"/>
  <c r="BQ19" i="74"/>
  <c r="AR40" i="74"/>
  <c r="GN47" i="74"/>
  <c r="CO26" i="74"/>
  <c r="BP47" i="74"/>
  <c r="GG47" i="74"/>
  <c r="DM19" i="74"/>
  <c r="CN47" i="74"/>
  <c r="AJ40" i="74"/>
  <c r="EK26" i="74"/>
  <c r="DL19" i="74"/>
  <c r="M26" i="74"/>
  <c r="GL47" i="74"/>
  <c r="FN19" i="74"/>
  <c r="EX19" i="74"/>
  <c r="EH26" i="74"/>
  <c r="DR26" i="74"/>
  <c r="DB40" i="74"/>
  <c r="CL40" i="74"/>
  <c r="BV47" i="74"/>
  <c r="BF47" i="74"/>
  <c r="AH19" i="74"/>
  <c r="R40" i="74"/>
  <c r="B26" i="74"/>
  <c r="GS26" i="74"/>
  <c r="FU26" i="74"/>
  <c r="EO26" i="74"/>
  <c r="DI26" i="74"/>
  <c r="CK26" i="74"/>
  <c r="BE26" i="74"/>
  <c r="Y47" i="74"/>
  <c r="FM40" i="74"/>
  <c r="EG40" i="74"/>
  <c r="DA40" i="74"/>
  <c r="BM40" i="74"/>
  <c r="Q47" i="74"/>
  <c r="FC26" i="74"/>
  <c r="DW26" i="74"/>
  <c r="CQ26" i="74"/>
  <c r="BK26" i="74"/>
  <c r="AE40" i="74"/>
  <c r="FK19" i="74"/>
  <c r="EE19" i="74"/>
  <c r="CY19" i="74"/>
  <c r="BS19" i="74"/>
  <c r="AM26" i="74"/>
  <c r="G40" i="74"/>
  <c r="CW47" i="74"/>
  <c r="BX40" i="74"/>
  <c r="GF47" i="74"/>
  <c r="CG19" i="74"/>
  <c r="BH47" i="74"/>
  <c r="FH19" i="74"/>
  <c r="GQ40" i="74"/>
  <c r="DE26" i="74"/>
  <c r="CF19" i="74"/>
  <c r="DU19" i="74"/>
  <c r="FP26" i="74"/>
  <c r="BQ47" i="74"/>
  <c r="E26" i="74"/>
  <c r="GN19" i="74"/>
  <c r="CO19" i="74"/>
  <c r="BP40" i="74"/>
  <c r="GG40" i="74"/>
  <c r="DM47" i="74"/>
  <c r="CN40" i="74"/>
  <c r="AB26" i="74"/>
  <c r="AJ47" i="74"/>
  <c r="EK19" i="74"/>
  <c r="DL47" i="74"/>
  <c r="M47" i="74"/>
  <c r="GT26" i="74"/>
  <c r="GD19" i="74"/>
  <c r="FN26" i="74"/>
  <c r="EX26" i="74"/>
  <c r="EH40" i="74"/>
  <c r="DR40" i="74"/>
  <c r="DB47" i="74"/>
  <c r="CL47" i="74"/>
  <c r="BN19" i="74"/>
  <c r="AX19" i="74"/>
  <c r="AH26" i="74"/>
  <c r="R26" i="74"/>
  <c r="GS19" i="74"/>
  <c r="FU19" i="74"/>
  <c r="EO19" i="74"/>
  <c r="DI19" i="74"/>
  <c r="CK19" i="74"/>
  <c r="BE19" i="74"/>
  <c r="Y40" i="74"/>
  <c r="GK26" i="74"/>
  <c r="EW26" i="74"/>
  <c r="DQ26" i="74"/>
  <c r="CC26" i="74"/>
  <c r="AW26" i="74"/>
  <c r="Q40" i="74"/>
  <c r="FC40" i="74"/>
  <c r="DW40" i="74"/>
  <c r="CQ40" i="74"/>
  <c r="BK40" i="74"/>
  <c r="O47" i="74"/>
  <c r="FK26" i="74"/>
  <c r="EE26" i="74"/>
  <c r="CY26" i="74"/>
  <c r="BS26" i="74"/>
  <c r="AM40" i="74"/>
  <c r="EJ26" i="74"/>
  <c r="CW40" i="74"/>
  <c r="L26" i="74"/>
  <c r="GF40" i="74"/>
  <c r="CG47" i="74"/>
  <c r="BH40" i="74"/>
  <c r="GQ47" i="74"/>
  <c r="DE19" i="74"/>
  <c r="CF47" i="74"/>
  <c r="DU47" i="74"/>
  <c r="BI26" i="74"/>
  <c r="FP47" i="74"/>
  <c r="BQ40" i="74"/>
  <c r="E47" i="74"/>
  <c r="GN40" i="74"/>
  <c r="CO47" i="74"/>
  <c r="BP19" i="74"/>
  <c r="D47" i="74"/>
  <c r="EZ26" i="74"/>
  <c r="DM40" i="74"/>
  <c r="AB40" i="74"/>
  <c r="AJ19" i="74"/>
  <c r="EK47" i="74"/>
  <c r="DL40" i="74"/>
  <c r="M40" i="74"/>
  <c r="GT19" i="74"/>
  <c r="GD26" i="74"/>
  <c r="FN40" i="74"/>
  <c r="EX40" i="74"/>
  <c r="EH47" i="74"/>
  <c r="DR47" i="74"/>
  <c r="CT19" i="74"/>
  <c r="CD19" i="74"/>
  <c r="BN26" i="74"/>
  <c r="AX26" i="74"/>
  <c r="AH47" i="74"/>
  <c r="R47" i="74"/>
  <c r="GS47" i="74"/>
  <c r="FU47" i="74"/>
  <c r="EO47" i="74"/>
  <c r="DI47" i="74"/>
  <c r="CK47" i="74"/>
  <c r="BE47" i="74"/>
  <c r="I26" i="74"/>
  <c r="GK19" i="74"/>
  <c r="EW19" i="74"/>
  <c r="DQ19" i="74"/>
  <c r="CC19" i="74"/>
  <c r="AW47" i="74"/>
  <c r="FC47" i="74"/>
  <c r="DW47" i="74"/>
  <c r="CQ47" i="74"/>
  <c r="BK47" i="74"/>
  <c r="O26" i="74"/>
  <c r="FK40" i="74"/>
  <c r="EE40" i="74"/>
  <c r="CY40" i="74"/>
  <c r="BS40" i="74"/>
  <c r="AM47" i="74"/>
  <c r="FI26" i="74"/>
  <c r="EJ47" i="74"/>
  <c r="AX47" i="74"/>
  <c r="L40" i="74"/>
  <c r="DT26" i="74"/>
  <c r="CG40" i="74"/>
  <c r="DE47" i="74"/>
  <c r="CF40" i="74"/>
  <c r="T26" i="74"/>
  <c r="DU40" i="74"/>
  <c r="BI19" i="74"/>
  <c r="GO26" i="74"/>
  <c r="FP19" i="74"/>
  <c r="DD26" i="74"/>
  <c r="E40" i="74"/>
  <c r="EB26" i="74"/>
  <c r="CO40" i="74"/>
  <c r="D26" i="74"/>
  <c r="FY26" i="74"/>
  <c r="EZ19" i="74"/>
  <c r="BA26" i="74"/>
  <c r="AB19" i="74"/>
  <c r="FX26" i="74"/>
  <c r="EK40" i="74"/>
  <c r="AZ26" i="74"/>
  <c r="GT40" i="74"/>
  <c r="GD40" i="74"/>
  <c r="FN47" i="74"/>
  <c r="EX47" i="74"/>
  <c r="DZ19" i="74"/>
  <c r="DJ19" i="74"/>
  <c r="CT26" i="74"/>
  <c r="CD26" i="74"/>
  <c r="BN40" i="74"/>
  <c r="AX40" i="74"/>
  <c r="AH40" i="74"/>
  <c r="J40" i="74"/>
  <c r="GS40" i="74"/>
  <c r="FU40" i="74"/>
  <c r="EO40" i="74"/>
  <c r="DI40" i="74"/>
  <c r="CK40" i="74"/>
  <c r="BE40" i="74"/>
  <c r="I47" i="74"/>
  <c r="GK47" i="74"/>
  <c r="EW47" i="74"/>
  <c r="DQ47" i="74"/>
  <c r="CC47" i="74"/>
  <c r="AW40" i="74"/>
  <c r="FS19" i="74"/>
  <c r="EM19" i="74"/>
  <c r="DG19" i="74"/>
  <c r="CA19" i="74"/>
  <c r="AU26" i="74"/>
  <c r="O40" i="74"/>
  <c r="FV47" i="74"/>
  <c r="FK47" i="74"/>
  <c r="EE47" i="74"/>
  <c r="CY47" i="74"/>
  <c r="BS47" i="74"/>
  <c r="W26" i="74"/>
  <c r="CD47" i="74"/>
  <c r="FI19" i="74"/>
  <c r="EJ19" i="74"/>
  <c r="AK26" i="74"/>
  <c r="L19" i="74"/>
  <c r="ES26" i="74"/>
  <c r="DT19" i="74"/>
  <c r="U26" i="74"/>
  <c r="ER26" i="74"/>
  <c r="DE40" i="74"/>
  <c r="T40" i="74"/>
  <c r="BI47" i="74"/>
  <c r="GO19" i="74"/>
  <c r="FP40" i="74"/>
  <c r="DD47" i="74"/>
  <c r="FA26" i="74"/>
  <c r="EB47" i="74"/>
  <c r="AC26" i="74"/>
  <c r="D40" i="74"/>
  <c r="FY19" i="74"/>
  <c r="EZ47" i="74"/>
  <c r="BA47" i="74"/>
  <c r="AB47" i="74"/>
  <c r="FX19" i="74"/>
  <c r="BY26" i="74"/>
  <c r="AZ19" i="74"/>
  <c r="GT47" i="74"/>
  <c r="GD47" i="74"/>
  <c r="FF19" i="74"/>
  <c r="EP19" i="74"/>
  <c r="DZ26" i="74"/>
  <c r="DJ26" i="74"/>
  <c r="CT40" i="74"/>
  <c r="CD40" i="74"/>
  <c r="BN47" i="74"/>
  <c r="AP19" i="74"/>
  <c r="Z40" i="74"/>
  <c r="J26" i="74"/>
  <c r="GC26" i="74"/>
  <c r="FE26" i="74"/>
  <c r="DY26" i="74"/>
  <c r="CS26" i="74"/>
  <c r="BU26" i="74"/>
  <c r="AO26" i="74"/>
  <c r="I40" i="74"/>
  <c r="GK40" i="74"/>
  <c r="EW40" i="74"/>
  <c r="DQ40" i="74"/>
  <c r="CC40" i="74"/>
  <c r="AG26" i="74"/>
  <c r="FS26" i="74"/>
  <c r="EM26" i="74"/>
  <c r="DG26" i="74"/>
  <c r="CA26" i="74"/>
  <c r="AU40" i="74"/>
  <c r="GA19" i="74"/>
  <c r="EU19" i="74"/>
  <c r="DO19" i="74"/>
  <c r="CI19" i="74"/>
  <c r="BC19" i="74"/>
  <c r="W40" i="74"/>
  <c r="CV26" i="74"/>
  <c r="GI19" i="74"/>
  <c r="FI47" i="74"/>
  <c r="EJ40" i="74"/>
  <c r="AK47" i="74"/>
  <c r="L47" i="74"/>
  <c r="ES19" i="74"/>
  <c r="DT47" i="74"/>
  <c r="U47" i="74"/>
  <c r="FQ26" i="74"/>
  <c r="ER19" i="74"/>
  <c r="AS26" i="74"/>
  <c r="T19" i="74"/>
  <c r="BI40" i="74"/>
  <c r="GO47" i="74"/>
  <c r="EC26" i="74"/>
  <c r="DD19" i="74"/>
  <c r="AR26" i="74"/>
  <c r="FA19" i="74"/>
  <c r="EB40" i="74"/>
  <c r="AC47" i="74"/>
  <c r="D19" i="74"/>
  <c r="FY47" i="74"/>
  <c r="EZ40" i="74"/>
  <c r="BA40" i="74"/>
  <c r="FX47" i="74"/>
  <c r="BY19" i="74"/>
  <c r="AZ47" i="74"/>
  <c r="F40" i="74"/>
  <c r="GL19" i="74"/>
  <c r="FV19" i="74"/>
  <c r="FF26" i="74"/>
  <c r="EP26" i="74"/>
  <c r="DZ40" i="74"/>
  <c r="DJ40" i="74"/>
  <c r="CT47" i="74"/>
  <c r="BV19" i="74"/>
  <c r="BF19" i="74"/>
  <c r="AP26" i="74"/>
  <c r="Z19" i="74"/>
  <c r="J47" i="74"/>
  <c r="GC19" i="74"/>
  <c r="FE19" i="74"/>
  <c r="DY19" i="74"/>
  <c r="CS19" i="74"/>
  <c r="BU19" i="74"/>
  <c r="AO47" i="74"/>
  <c r="DJ47" i="74"/>
  <c r="FM26" i="74"/>
  <c r="EG26" i="74"/>
  <c r="DA26" i="74"/>
  <c r="BM26" i="74"/>
  <c r="AG47" i="74"/>
  <c r="FS40" i="74"/>
  <c r="EM40" i="74"/>
  <c r="DG40" i="74"/>
  <c r="CA40" i="74"/>
  <c r="AU47" i="74"/>
  <c r="GA26" i="74"/>
  <c r="EU26" i="74"/>
  <c r="DO26" i="74"/>
  <c r="CI26" i="74"/>
  <c r="BC26" i="74"/>
  <c r="W47" i="74"/>
  <c r="CV47" i="74"/>
  <c r="GI26" i="74"/>
  <c r="FI40" i="74"/>
  <c r="BX26" i="74"/>
  <c r="AK40" i="74"/>
  <c r="ES47" i="74"/>
  <c r="DT40" i="74"/>
  <c r="U40" i="74"/>
  <c r="FH26" i="74"/>
  <c r="FQ19" i="74"/>
  <c r="ER47" i="74"/>
  <c r="AS47" i="74"/>
  <c r="T47" i="74"/>
  <c r="GO40" i="74"/>
  <c r="EC19" i="74"/>
  <c r="DD40" i="74"/>
  <c r="AR47" i="74"/>
  <c r="FA47" i="74"/>
  <c r="EB19" i="74"/>
  <c r="AC40" i="74"/>
  <c r="GG26" i="74"/>
  <c r="FY40" i="74"/>
  <c r="CN26" i="74"/>
  <c r="FX40" i="74"/>
  <c r="BY47" i="74"/>
  <c r="AZ40" i="74"/>
  <c r="F26" i="74"/>
  <c r="GL26" i="74"/>
  <c r="FV26" i="74"/>
  <c r="FF40" i="74"/>
  <c r="EP40" i="74"/>
  <c r="DZ47" i="74"/>
  <c r="DB19" i="74"/>
  <c r="CL19" i="74"/>
  <c r="BV26" i="74"/>
  <c r="BF26" i="74"/>
  <c r="AP40" i="74"/>
  <c r="Z26" i="74"/>
  <c r="B40" i="74"/>
  <c r="GC47" i="74"/>
  <c r="FE47" i="74"/>
  <c r="DY47" i="74"/>
  <c r="CS47" i="74"/>
  <c r="BU47" i="74"/>
  <c r="AO40" i="74"/>
  <c r="FM19" i="74"/>
  <c r="EG19" i="74"/>
  <c r="DA19" i="74"/>
  <c r="BM19" i="74"/>
  <c r="AG40" i="74"/>
  <c r="FS47" i="74"/>
  <c r="EM47" i="74"/>
  <c r="DG47" i="74"/>
  <c r="CA47" i="74"/>
  <c r="AE26" i="74"/>
  <c r="GA40" i="74"/>
  <c r="EU40" i="74"/>
  <c r="DO40" i="74"/>
  <c r="CI40" i="74"/>
  <c r="BC40" i="74"/>
  <c r="G47" i="74"/>
  <c r="CV40" i="74"/>
  <c r="BX47" i="74"/>
  <c r="GF26" i="74"/>
  <c r="GN26" i="74"/>
  <c r="EH19" i="74"/>
  <c r="B47" i="74"/>
  <c r="AE47" i="74"/>
  <c r="G26" i="74"/>
  <c r="E19" i="74"/>
  <c r="AC20" i="74"/>
  <c r="I20" i="74"/>
  <c r="AC19" i="74"/>
  <c r="M19" i="74"/>
  <c r="V19" i="74"/>
  <c r="S20" i="74"/>
  <c r="AU19" i="74"/>
  <c r="D20" i="74"/>
  <c r="Z47" i="74"/>
  <c r="Q26" i="74"/>
  <c r="BK19" i="74"/>
  <c r="AG20" i="74"/>
  <c r="AG19" i="74"/>
  <c r="ES40" i="74"/>
  <c r="AS40" i="74"/>
  <c r="FA40" i="74"/>
  <c r="DR19" i="74"/>
  <c r="GC40" i="74"/>
  <c r="Y20" i="74"/>
  <c r="R19" i="74"/>
  <c r="AU20" i="74"/>
  <c r="O20" i="74"/>
  <c r="AQ19" i="74"/>
  <c r="S19" i="74"/>
  <c r="C19" i="74"/>
  <c r="B19" i="74"/>
  <c r="C20" i="74"/>
  <c r="AY19" i="74"/>
  <c r="H20" i="74"/>
  <c r="DB26" i="74"/>
  <c r="FE40" i="74"/>
  <c r="U20" i="74"/>
  <c r="E20" i="74"/>
  <c r="BA19" i="74"/>
  <c r="Y19" i="74"/>
  <c r="I19" i="74"/>
  <c r="N19" i="74"/>
  <c r="AQ20" i="74"/>
  <c r="AM19" i="74"/>
  <c r="B20" i="74"/>
  <c r="BH26" i="74"/>
  <c r="BP26" i="74"/>
  <c r="GG19" i="74"/>
  <c r="AJ26" i="74"/>
  <c r="CL26" i="74"/>
  <c r="DY40" i="74"/>
  <c r="FM47" i="74"/>
  <c r="GA47" i="74"/>
  <c r="AW20" i="74"/>
  <c r="AW19" i="74"/>
  <c r="J19" i="74"/>
  <c r="AM20" i="74"/>
  <c r="K20" i="74"/>
  <c r="AI19" i="74"/>
  <c r="O19" i="74"/>
  <c r="CW26" i="74"/>
  <c r="FF47" i="74"/>
  <c r="BC47" i="74"/>
  <c r="G19" i="74"/>
  <c r="DM26" i="74"/>
  <c r="DL26" i="74"/>
  <c r="BV40" i="74"/>
  <c r="CS40" i="74"/>
  <c r="EG47" i="74"/>
  <c r="FC19" i="74"/>
  <c r="EU47" i="74"/>
  <c r="AS20" i="74"/>
  <c r="Q20" i="74"/>
  <c r="AS19" i="74"/>
  <c r="U19" i="74"/>
  <c r="F19" i="74"/>
  <c r="AI20" i="74"/>
  <c r="AE19" i="74"/>
  <c r="W20" i="74"/>
  <c r="GI40" i="74"/>
  <c r="GQ19" i="74"/>
  <c r="EC47" i="74"/>
  <c r="CN19" i="74"/>
  <c r="BY40" i="74"/>
  <c r="GL40" i="74"/>
  <c r="BF40" i="74"/>
  <c r="BU40" i="74"/>
  <c r="DA47" i="74"/>
  <c r="DW19" i="74"/>
  <c r="DO47" i="74"/>
  <c r="AO20" i="74"/>
  <c r="AO19" i="74"/>
  <c r="AE20" i="74"/>
  <c r="G20" i="74"/>
  <c r="AA19" i="74"/>
  <c r="K19" i="74"/>
  <c r="FQ47" i="74"/>
  <c r="BQ26" i="74"/>
  <c r="FV40" i="74"/>
  <c r="AP47" i="74"/>
  <c r="Y26" i="74"/>
  <c r="BM47" i="74"/>
  <c r="CQ19" i="74"/>
  <c r="CI47" i="74"/>
  <c r="AK20" i="74"/>
  <c r="M20" i="74"/>
  <c r="AK19" i="74"/>
  <c r="Q19" i="74"/>
  <c r="AA20" i="74"/>
  <c r="L20" i="74"/>
  <c r="FH47" i="74"/>
  <c r="ER40" i="74"/>
  <c r="AR19" i="74"/>
  <c r="F47" i="74"/>
  <c r="W19" i="74"/>
  <c r="ED26" i="74"/>
  <c r="GP47" i="74"/>
  <c r="H40" i="74"/>
  <c r="BT40" i="74"/>
  <c r="S26" i="74"/>
  <c r="BZ40" i="74"/>
  <c r="CB47" i="74"/>
  <c r="EN40" i="74"/>
  <c r="CM40" i="74"/>
  <c r="V40" i="74"/>
  <c r="CH47" i="74"/>
  <c r="CJ26" i="74"/>
  <c r="EV19" i="74"/>
  <c r="AI47" i="74"/>
  <c r="AD26" i="74"/>
  <c r="CP47" i="74"/>
  <c r="AF47" i="74"/>
  <c r="AQ40" i="74"/>
  <c r="AL40" i="74"/>
  <c r="AN19" i="74"/>
  <c r="CZ40" i="74"/>
  <c r="AY26" i="74"/>
  <c r="DK47" i="74"/>
  <c r="FR26" i="74"/>
  <c r="AV26" i="74"/>
  <c r="DH19" i="74"/>
  <c r="BG19" i="74"/>
  <c r="DS40" i="74"/>
  <c r="DN26" i="74"/>
  <c r="FZ47" i="74"/>
  <c r="BD26" i="74"/>
  <c r="DP19" i="74"/>
  <c r="C40" i="74"/>
  <c r="GM26" i="74"/>
  <c r="DV26" i="74"/>
  <c r="GH47" i="74"/>
  <c r="GJ47" i="74"/>
  <c r="K47" i="74"/>
  <c r="BW47" i="74"/>
  <c r="BR19" i="74"/>
  <c r="ED40" i="74"/>
  <c r="H47" i="74"/>
  <c r="GR26" i="74"/>
  <c r="S40" i="74"/>
  <c r="N40" i="74"/>
  <c r="BZ47" i="74"/>
  <c r="P26" i="74"/>
  <c r="CB19" i="74"/>
  <c r="AA26" i="74"/>
  <c r="CM47" i="74"/>
  <c r="V26" i="74"/>
  <c r="CJ47" i="74"/>
  <c r="EV40" i="74"/>
  <c r="FG19" i="74"/>
  <c r="AD40" i="74"/>
  <c r="FD26" i="74"/>
  <c r="AQ47" i="74"/>
  <c r="AL47" i="74"/>
  <c r="AN47" i="74"/>
  <c r="AY40" i="74"/>
  <c r="DF19" i="74"/>
  <c r="FR40" i="74"/>
  <c r="AV47" i="74"/>
  <c r="DH40" i="74"/>
  <c r="BG26" i="74"/>
  <c r="DS47" i="74"/>
  <c r="BB19" i="74"/>
  <c r="DN40" i="74"/>
  <c r="BD47" i="74"/>
  <c r="DP40" i="74"/>
  <c r="EA19" i="74"/>
  <c r="GM40" i="74"/>
  <c r="BJ19" i="74"/>
  <c r="DV40" i="74"/>
  <c r="DX26" i="74"/>
  <c r="GJ19" i="74"/>
  <c r="K26" i="74"/>
  <c r="BR26" i="74"/>
  <c r="ED47" i="74"/>
  <c r="H19" i="74"/>
  <c r="GR47" i="74"/>
  <c r="EQ19" i="74"/>
  <c r="N26" i="74"/>
  <c r="P40" i="74"/>
  <c r="CB40" i="74"/>
  <c r="AA40" i="74"/>
  <c r="V47" i="74"/>
  <c r="X26" i="74"/>
  <c r="CJ19" i="74"/>
  <c r="FG26" i="74"/>
  <c r="AD47" i="74"/>
  <c r="FD47" i="74"/>
  <c r="FO19" i="74"/>
  <c r="FJ19" i="74"/>
  <c r="AN40" i="74"/>
  <c r="AY47" i="74"/>
  <c r="DF26" i="74"/>
  <c r="FR47" i="74"/>
  <c r="AV19" i="74"/>
  <c r="BG40" i="74"/>
  <c r="BB26" i="74"/>
  <c r="DN47" i="74"/>
  <c r="BD19" i="74"/>
  <c r="EA26" i="74"/>
  <c r="GM47" i="74"/>
  <c r="BJ26" i="74"/>
  <c r="DV47" i="74"/>
  <c r="DX47" i="74"/>
  <c r="GJ40" i="74"/>
  <c r="K40" i="74"/>
  <c r="BR40" i="74"/>
  <c r="EF26" i="74"/>
  <c r="GR19" i="74"/>
  <c r="EQ26" i="74"/>
  <c r="N47" i="74"/>
  <c r="P47" i="74"/>
  <c r="AA47" i="74"/>
  <c r="ET19" i="74"/>
  <c r="X40" i="74"/>
  <c r="CJ40" i="74"/>
  <c r="CU19" i="74"/>
  <c r="FG40" i="74"/>
  <c r="FB19" i="74"/>
  <c r="CR26" i="74"/>
  <c r="FD19" i="74"/>
  <c r="FO26" i="74"/>
  <c r="FJ26" i="74"/>
  <c r="FL26" i="74"/>
  <c r="FW19" i="74"/>
  <c r="AT19" i="74"/>
  <c r="DF40" i="74"/>
  <c r="AV40" i="74"/>
  <c r="BG47" i="74"/>
  <c r="BB40" i="74"/>
  <c r="BD40" i="74"/>
  <c r="BO19" i="74"/>
  <c r="EA40" i="74"/>
  <c r="BJ40" i="74"/>
  <c r="BL26" i="74"/>
  <c r="DX19" i="74"/>
  <c r="BR47" i="74"/>
  <c r="EF19" i="74"/>
  <c r="GR40" i="74"/>
  <c r="CE19" i="74"/>
  <c r="EQ40" i="74"/>
  <c r="EL19" i="74"/>
  <c r="P19" i="74"/>
  <c r="EY19" i="74"/>
  <c r="ET26" i="74"/>
  <c r="X47" i="74"/>
  <c r="CU26" i="74"/>
  <c r="FG47" i="74"/>
  <c r="FB26" i="74"/>
  <c r="CR47" i="74"/>
  <c r="FD40" i="74"/>
  <c r="DC19" i="74"/>
  <c r="FO40" i="74"/>
  <c r="CX19" i="74"/>
  <c r="FJ40" i="74"/>
  <c r="FL19" i="74"/>
  <c r="FW26" i="74"/>
  <c r="AT26" i="74"/>
  <c r="DF47" i="74"/>
  <c r="FT26" i="74"/>
  <c r="GE19" i="74"/>
  <c r="BB47" i="74"/>
  <c r="GB26" i="74"/>
  <c r="BO26" i="74"/>
  <c r="EA47" i="74"/>
  <c r="BJ47" i="74"/>
  <c r="BL47" i="74"/>
  <c r="DX40" i="74"/>
  <c r="EI26" i="74"/>
  <c r="GP26" i="74"/>
  <c r="BT26" i="74"/>
  <c r="EF47" i="74"/>
  <c r="CE26" i="74"/>
  <c r="EQ47" i="74"/>
  <c r="EL26" i="74"/>
  <c r="EN26" i="74"/>
  <c r="EY26" i="74"/>
  <c r="CH19" i="74"/>
  <c r="ET40" i="74"/>
  <c r="X19" i="74"/>
  <c r="CU40" i="74"/>
  <c r="CP19" i="74"/>
  <c r="FB40" i="74"/>
  <c r="AF26" i="74"/>
  <c r="CR19" i="74"/>
  <c r="DC26" i="74"/>
  <c r="FO47" i="74"/>
  <c r="CX26" i="74"/>
  <c r="FJ47" i="74"/>
  <c r="CZ26" i="74"/>
  <c r="FL47" i="74"/>
  <c r="DK19" i="74"/>
  <c r="FW40" i="74"/>
  <c r="AT40" i="74"/>
  <c r="FT47" i="74"/>
  <c r="GE26" i="74"/>
  <c r="FZ19" i="74"/>
  <c r="GB47" i="74"/>
  <c r="BO40" i="74"/>
  <c r="GH19" i="74"/>
  <c r="BL19" i="74"/>
  <c r="BW19" i="74"/>
  <c r="EI40" i="74"/>
  <c r="EI19" i="74"/>
  <c r="GP19" i="74"/>
  <c r="BT19" i="74"/>
  <c r="EF40" i="74"/>
  <c r="CE40" i="74"/>
  <c r="BZ19" i="74"/>
  <c r="EL40" i="74"/>
  <c r="EN47" i="74"/>
  <c r="CM19" i="74"/>
  <c r="EY40" i="74"/>
  <c r="CH26" i="74"/>
  <c r="ET47" i="74"/>
  <c r="EV26" i="74"/>
  <c r="AI26" i="74"/>
  <c r="CU47" i="74"/>
  <c r="CP26" i="74"/>
  <c r="FB47" i="74"/>
  <c r="AF19" i="74"/>
  <c r="CR40" i="74"/>
  <c r="DC40" i="74"/>
  <c r="AL19" i="74"/>
  <c r="CX40" i="74"/>
  <c r="CZ19" i="74"/>
  <c r="FL40" i="74"/>
  <c r="DK26" i="74"/>
  <c r="FW47" i="74"/>
  <c r="AT47" i="74"/>
  <c r="DH26" i="74"/>
  <c r="FT19" i="74"/>
  <c r="DS19" i="74"/>
  <c r="GE40" i="74"/>
  <c r="FZ26" i="74"/>
  <c r="DP26" i="74"/>
  <c r="GB19" i="74"/>
  <c r="C47" i="74"/>
  <c r="BO47" i="74"/>
  <c r="GH26" i="74"/>
  <c r="BL40" i="74"/>
  <c r="BW26" i="74"/>
  <c r="EI47" i="74"/>
  <c r="ED19" i="74"/>
  <c r="GP40" i="74"/>
  <c r="H26" i="74"/>
  <c r="BT47" i="74"/>
  <c r="S47" i="74"/>
  <c r="CE47" i="74"/>
  <c r="BZ26" i="74"/>
  <c r="EL47" i="74"/>
  <c r="CB26" i="74"/>
  <c r="EN19" i="74"/>
  <c r="CM26" i="74"/>
  <c r="EY47" i="74"/>
  <c r="CH40" i="74"/>
  <c r="EV47" i="74"/>
  <c r="AI40" i="74"/>
  <c r="AD19" i="74"/>
  <c r="CP40" i="74"/>
  <c r="AF40" i="74"/>
  <c r="AQ26" i="74"/>
  <c r="DC47" i="74"/>
  <c r="AL26" i="74"/>
  <c r="CX47" i="74"/>
  <c r="AN26" i="74"/>
  <c r="CZ47" i="74"/>
  <c r="DK40" i="74"/>
  <c r="FR19" i="74"/>
  <c r="DH47" i="74"/>
  <c r="FT40" i="74"/>
  <c r="DS26" i="74"/>
  <c r="GE47" i="74"/>
  <c r="DN19" i="74"/>
  <c r="FZ40" i="74"/>
  <c r="DP47" i="74"/>
  <c r="GB40" i="74"/>
  <c r="C26" i="74"/>
  <c r="GM19" i="74"/>
  <c r="DV19" i="74"/>
  <c r="GH40" i="74"/>
  <c r="GJ26" i="74"/>
  <c r="BW40" i="74"/>
  <c r="FV64" i="71"/>
  <c r="FV73" i="71" s="1"/>
  <c r="B64" i="71"/>
  <c r="B73" i="71" s="1"/>
  <c r="BS33" i="71"/>
  <c r="FW64" i="71"/>
  <c r="FW73" i="71" s="1"/>
  <c r="EO70" i="71"/>
  <c r="P62" i="72"/>
  <c r="P63" i="72"/>
  <c r="I69" i="72"/>
  <c r="I68" i="72"/>
  <c r="F63" i="72"/>
  <c r="F62" i="72"/>
  <c r="F64" i="72" s="1"/>
  <c r="GH30" i="72"/>
  <c r="BW54" i="72"/>
  <c r="BG23" i="72"/>
  <c r="BA23" i="72"/>
  <c r="BA33" i="72" s="1"/>
  <c r="BM63" i="72"/>
  <c r="BM62" i="72"/>
  <c r="Y63" i="72"/>
  <c r="Y62" i="72"/>
  <c r="Y64" i="72" s="1"/>
  <c r="AH30" i="72"/>
  <c r="AR73" i="70"/>
  <c r="AR70" i="71"/>
  <c r="DW70" i="71"/>
  <c r="J64" i="71"/>
  <c r="J73" i="71" s="1"/>
  <c r="DQ70" i="71"/>
  <c r="D64" i="71"/>
  <c r="D73" i="71" s="1"/>
  <c r="AB64" i="71"/>
  <c r="AB73" i="71" s="1"/>
  <c r="EB70" i="71"/>
  <c r="DZ64" i="71"/>
  <c r="DZ73" i="71" s="1"/>
  <c r="GI30" i="72"/>
  <c r="Y23" i="72"/>
  <c r="Y33" i="72" s="1"/>
  <c r="P64" i="71"/>
  <c r="AZ73" i="70"/>
  <c r="AU54" i="72"/>
  <c r="EM30" i="72"/>
  <c r="AI63" i="72"/>
  <c r="AI62" i="72"/>
  <c r="DB23" i="72"/>
  <c r="DB33" i="72" s="1"/>
  <c r="CT33" i="71"/>
  <c r="DH64" i="71"/>
  <c r="CV70" i="71"/>
  <c r="GM70" i="71"/>
  <c r="FC73" i="70"/>
  <c r="BA73" i="70"/>
  <c r="AU33" i="71"/>
  <c r="AU64" i="71"/>
  <c r="FU70" i="71"/>
  <c r="FI64" i="71"/>
  <c r="FI73" i="71" s="1"/>
  <c r="AK30" i="72"/>
  <c r="AO63" i="72"/>
  <c r="AO62" i="72"/>
  <c r="H23" i="72"/>
  <c r="FO64" i="71"/>
  <c r="EG23" i="72"/>
  <c r="FX23" i="72"/>
  <c r="FX33" i="72" s="1"/>
  <c r="CG54" i="72"/>
  <c r="ET30" i="72"/>
  <c r="D30" i="72"/>
  <c r="D33" i="72" s="1"/>
  <c r="AK23" i="72"/>
  <c r="AK33" i="72" s="1"/>
  <c r="C63" i="72"/>
  <c r="C62" i="72"/>
  <c r="CW23" i="72"/>
  <c r="CW33" i="72" s="1"/>
  <c r="DR23" i="72"/>
  <c r="DZ73" i="70"/>
  <c r="EQ33" i="71"/>
  <c r="BH70" i="71"/>
  <c r="BH73" i="71" s="1"/>
  <c r="FA70" i="71"/>
  <c r="AP64" i="71"/>
  <c r="AP73" i="71" s="1"/>
  <c r="EO64" i="71"/>
  <c r="GS73" i="70"/>
  <c r="BP64" i="71"/>
  <c r="AV33" i="71"/>
  <c r="DK23" i="72"/>
  <c r="G54" i="72"/>
  <c r="BZ70" i="71"/>
  <c r="CN63" i="72"/>
  <c r="CN62" i="72"/>
  <c r="EZ63" i="72"/>
  <c r="EZ62" i="72"/>
  <c r="U69" i="72"/>
  <c r="U68" i="72"/>
  <c r="CG69" i="72"/>
  <c r="CG68" i="72"/>
  <c r="ES68" i="72"/>
  <c r="ES70" i="72" s="1"/>
  <c r="ES69" i="72"/>
  <c r="CQ63" i="72"/>
  <c r="CQ62" i="72"/>
  <c r="FC63" i="72"/>
  <c r="FC62" i="72"/>
  <c r="X68" i="72"/>
  <c r="X70" i="72" s="1"/>
  <c r="X69" i="72"/>
  <c r="CJ68" i="72"/>
  <c r="CJ70" i="72" s="1"/>
  <c r="CJ69" i="72"/>
  <c r="EV68" i="72"/>
  <c r="EV70" i="72" s="1"/>
  <c r="EV69" i="72"/>
  <c r="CD62" i="72"/>
  <c r="CD64" i="72" s="1"/>
  <c r="CD63" i="72"/>
  <c r="EP62" i="72"/>
  <c r="EP64" i="72" s="1"/>
  <c r="EP63" i="72"/>
  <c r="BS69" i="72"/>
  <c r="BS68" i="72"/>
  <c r="EE69" i="72"/>
  <c r="EE68" i="72"/>
  <c r="GQ69" i="72"/>
  <c r="GQ68" i="72"/>
  <c r="ES63" i="72"/>
  <c r="ES62" i="72"/>
  <c r="BZ69" i="72"/>
  <c r="BZ68" i="72"/>
  <c r="GP69" i="72"/>
  <c r="GP68" i="72"/>
  <c r="DB68" i="72"/>
  <c r="DB70" i="72" s="1"/>
  <c r="DB69" i="72"/>
  <c r="DN69" i="72"/>
  <c r="DN68" i="72"/>
  <c r="FK33" i="72"/>
  <c r="BJ23" i="72"/>
  <c r="BJ33" i="72" s="1"/>
  <c r="ER30" i="72"/>
  <c r="FY30" i="72"/>
  <c r="CA63" i="72"/>
  <c r="CA62" i="72"/>
  <c r="FT23" i="72"/>
  <c r="FA64" i="71"/>
  <c r="FT70" i="71"/>
  <c r="AU70" i="71"/>
  <c r="FC33" i="71"/>
  <c r="T23" i="72"/>
  <c r="T33" i="72" s="1"/>
  <c r="DX30" i="72"/>
  <c r="BX23" i="72"/>
  <c r="BX33" i="72" s="1"/>
  <c r="EJ23" i="72"/>
  <c r="GK30" i="72"/>
  <c r="CK23" i="72"/>
  <c r="CK33" i="72" s="1"/>
  <c r="FW30" i="72"/>
  <c r="FV30" i="72"/>
  <c r="BO64" i="71"/>
  <c r="T70" i="71"/>
  <c r="BN70" i="71"/>
  <c r="FF64" i="71"/>
  <c r="FF73" i="71" s="1"/>
  <c r="BH73" i="70"/>
  <c r="EM69" i="72"/>
  <c r="EM68" i="72"/>
  <c r="EM70" i="72" s="1"/>
  <c r="CW30" i="72"/>
  <c r="GP23" i="72"/>
  <c r="GP33" i="72" s="1"/>
  <c r="GM64" i="71"/>
  <c r="Z64" i="71"/>
  <c r="Z73" i="71" s="1"/>
  <c r="DM64" i="71"/>
  <c r="DM73" i="71" s="1"/>
  <c r="FO33" i="72"/>
  <c r="Y41" i="73"/>
  <c r="Y44" i="73" s="1"/>
  <c r="Y54" i="73" s="1"/>
  <c r="Y61" i="73"/>
  <c r="Y21" i="73"/>
  <c r="Y42" i="73" s="1"/>
  <c r="Y22" i="73"/>
  <c r="Y43" i="73" s="1"/>
  <c r="S41" i="73"/>
  <c r="S44" i="73" s="1"/>
  <c r="S54" i="73" s="1"/>
  <c r="S22" i="73"/>
  <c r="S43" i="73" s="1"/>
  <c r="S61" i="73"/>
  <c r="S21" i="73"/>
  <c r="S42" i="73" s="1"/>
  <c r="BM30" i="73"/>
  <c r="EV48" i="73"/>
  <c r="EV67" i="73"/>
  <c r="EV29" i="73"/>
  <c r="EV50" i="73" s="1"/>
  <c r="EV28" i="73"/>
  <c r="EV49" i="73" s="1"/>
  <c r="FM48" i="73"/>
  <c r="FM67" i="73"/>
  <c r="FM29" i="73"/>
  <c r="FM50" i="73" s="1"/>
  <c r="FM28" i="73"/>
  <c r="FM49" i="73" s="1"/>
  <c r="DH41" i="73"/>
  <c r="DH61" i="73"/>
  <c r="DH22" i="73"/>
  <c r="DH43" i="73" s="1"/>
  <c r="DH21" i="73"/>
  <c r="DH42" i="73" s="1"/>
  <c r="DR48" i="73"/>
  <c r="DR67" i="73"/>
  <c r="DR29" i="73"/>
  <c r="DR50" i="73" s="1"/>
  <c r="DR28" i="73"/>
  <c r="DR49" i="73" s="1"/>
  <c r="CW41" i="73"/>
  <c r="CW61" i="73"/>
  <c r="CW21" i="73"/>
  <c r="CW42" i="73" s="1"/>
  <c r="CW22" i="73"/>
  <c r="CW43" i="73" s="1"/>
  <c r="AI48" i="73"/>
  <c r="AI51" i="73" s="1"/>
  <c r="AI67" i="73"/>
  <c r="AI29" i="73"/>
  <c r="AI50" i="73" s="1"/>
  <c r="AI28" i="73"/>
  <c r="AI49" i="73" s="1"/>
  <c r="N41" i="73"/>
  <c r="N61" i="73"/>
  <c r="N22" i="73"/>
  <c r="N43" i="73" s="1"/>
  <c r="N21" i="73"/>
  <c r="N42" i="73" s="1"/>
  <c r="FX63" i="72"/>
  <c r="FX62" i="72"/>
  <c r="GA63" i="72"/>
  <c r="GA62" i="72"/>
  <c r="AE69" i="72"/>
  <c r="AE68" i="72"/>
  <c r="BW63" i="72"/>
  <c r="BW62" i="72"/>
  <c r="BW64" i="72" s="1"/>
  <c r="CJ62" i="72"/>
  <c r="CJ64" i="72" s="1"/>
  <c r="CJ73" i="72" s="1"/>
  <c r="CJ63" i="72"/>
  <c r="EY63" i="72"/>
  <c r="EY62" i="72"/>
  <c r="EY64" i="72" s="1"/>
  <c r="EL63" i="72"/>
  <c r="EL62" i="72"/>
  <c r="FJ69" i="72"/>
  <c r="FJ68" i="72"/>
  <c r="FJ70" i="72" s="1"/>
  <c r="FM54" i="72"/>
  <c r="BV54" i="72"/>
  <c r="AB63" i="72"/>
  <c r="AB62" i="72"/>
  <c r="R62" i="72"/>
  <c r="R64" i="72" s="1"/>
  <c r="R63" i="72"/>
  <c r="G69" i="72"/>
  <c r="G68" i="72"/>
  <c r="FJ54" i="72"/>
  <c r="AY73" i="71"/>
  <c r="EL54" i="72"/>
  <c r="AH23" i="72"/>
  <c r="AH33" i="72" s="1"/>
  <c r="FO30" i="72"/>
  <c r="DD51" i="73"/>
  <c r="FM51" i="73"/>
  <c r="M30" i="73"/>
  <c r="EE30" i="73"/>
  <c r="GS23" i="73"/>
  <c r="GG23" i="73"/>
  <c r="DL44" i="73"/>
  <c r="FI44" i="73"/>
  <c r="FL48" i="73"/>
  <c r="FL51" i="73" s="1"/>
  <c r="FL67" i="73"/>
  <c r="FL28" i="73"/>
  <c r="FL49" i="73" s="1"/>
  <c r="FL29" i="73"/>
  <c r="FL50" i="73" s="1"/>
  <c r="CF48" i="73"/>
  <c r="CF67" i="73"/>
  <c r="CF29" i="73"/>
  <c r="CF50" i="73" s="1"/>
  <c r="CF28" i="73"/>
  <c r="CF49" i="73" s="1"/>
  <c r="AB48" i="73"/>
  <c r="AB51" i="73" s="1"/>
  <c r="AB67" i="73"/>
  <c r="AB28" i="73"/>
  <c r="AB49" i="73" s="1"/>
  <c r="AB29" i="73"/>
  <c r="AB50" i="73" s="1"/>
  <c r="FH48" i="73"/>
  <c r="FH67" i="73"/>
  <c r="FH28" i="73"/>
  <c r="FH49" i="73" s="1"/>
  <c r="FH29" i="73"/>
  <c r="FH50" i="73" s="1"/>
  <c r="DP48" i="73"/>
  <c r="DP51" i="73" s="1"/>
  <c r="DP67" i="73"/>
  <c r="DP29" i="73"/>
  <c r="DP50" i="73" s="1"/>
  <c r="DP28" i="73"/>
  <c r="DP49" i="73" s="1"/>
  <c r="AR48" i="73"/>
  <c r="AR51" i="73" s="1"/>
  <c r="AR67" i="73"/>
  <c r="AR28" i="73"/>
  <c r="AR49" i="73" s="1"/>
  <c r="AR29" i="73"/>
  <c r="AR50" i="73" s="1"/>
  <c r="GQ41" i="73"/>
  <c r="GQ44" i="73" s="1"/>
  <c r="GQ54" i="73" s="1"/>
  <c r="GQ61" i="73"/>
  <c r="GQ21" i="73"/>
  <c r="GQ42" i="73" s="1"/>
  <c r="GQ22" i="73"/>
  <c r="GQ43" i="73" s="1"/>
  <c r="FK41" i="73"/>
  <c r="FK61" i="73"/>
  <c r="FK21" i="73"/>
  <c r="FK42" i="73" s="1"/>
  <c r="FK22" i="73"/>
  <c r="FK43" i="73" s="1"/>
  <c r="EE41" i="73"/>
  <c r="EE61" i="73"/>
  <c r="EE21" i="73"/>
  <c r="EE42" i="73" s="1"/>
  <c r="EE22" i="73"/>
  <c r="EE43" i="73" s="1"/>
  <c r="CY41" i="73"/>
  <c r="CY44" i="73" s="1"/>
  <c r="CY54" i="73" s="1"/>
  <c r="CY61" i="73"/>
  <c r="CY21" i="73"/>
  <c r="CY42" i="73" s="1"/>
  <c r="CY22" i="73"/>
  <c r="CY43" i="73" s="1"/>
  <c r="GO48" i="73"/>
  <c r="GO51" i="73" s="1"/>
  <c r="GO67" i="73"/>
  <c r="GO29" i="73"/>
  <c r="GO50" i="73" s="1"/>
  <c r="GO28" i="73"/>
  <c r="GO49" i="73" s="1"/>
  <c r="FI48" i="73"/>
  <c r="FI67" i="73"/>
  <c r="FI28" i="73"/>
  <c r="FI49" i="73" s="1"/>
  <c r="FI29" i="73"/>
  <c r="FI50" i="73" s="1"/>
  <c r="EC48" i="73"/>
  <c r="EC51" i="73" s="1"/>
  <c r="EC67" i="73"/>
  <c r="EC29" i="73"/>
  <c r="EC50" i="73" s="1"/>
  <c r="EC28" i="73"/>
  <c r="EC49" i="73" s="1"/>
  <c r="CW48" i="73"/>
  <c r="CW51" i="73" s="1"/>
  <c r="CW67" i="73"/>
  <c r="CW29" i="73"/>
  <c r="CW50" i="73" s="1"/>
  <c r="CW28" i="73"/>
  <c r="CW49" i="73" s="1"/>
  <c r="BQ48" i="73"/>
  <c r="BQ51" i="73" s="1"/>
  <c r="BQ67" i="73"/>
  <c r="BQ29" i="73"/>
  <c r="BQ50" i="73" s="1"/>
  <c r="BQ28" i="73"/>
  <c r="BQ49" i="73" s="1"/>
  <c r="AK48" i="73"/>
  <c r="AK51" i="73" s="1"/>
  <c r="AK67" i="73"/>
  <c r="AK29" i="73"/>
  <c r="AK50" i="73" s="1"/>
  <c r="AK28" i="73"/>
  <c r="AK49" i="73" s="1"/>
  <c r="E48" i="73"/>
  <c r="E51" i="73" s="1"/>
  <c r="E67" i="73"/>
  <c r="E29" i="73"/>
  <c r="E50" i="73" s="1"/>
  <c r="E28" i="73"/>
  <c r="E49" i="73" s="1"/>
  <c r="FP41" i="73"/>
  <c r="FP61" i="73"/>
  <c r="FP21" i="73"/>
  <c r="FP42" i="73" s="1"/>
  <c r="FP22" i="73"/>
  <c r="FP43" i="73" s="1"/>
  <c r="EJ41" i="73"/>
  <c r="EJ44" i="73" s="1"/>
  <c r="EJ54" i="73" s="1"/>
  <c r="EJ61" i="73"/>
  <c r="EJ21" i="73"/>
  <c r="EJ42" i="73" s="1"/>
  <c r="EJ22" i="73"/>
  <c r="EJ43" i="73" s="1"/>
  <c r="DD41" i="73"/>
  <c r="DD44" i="73" s="1"/>
  <c r="DD54" i="73" s="1"/>
  <c r="DD61" i="73"/>
  <c r="DD22" i="73"/>
  <c r="DD43" i="73" s="1"/>
  <c r="DD21" i="73"/>
  <c r="DD42" i="73" s="1"/>
  <c r="BX41" i="73"/>
  <c r="BX44" i="73" s="1"/>
  <c r="BX54" i="73" s="1"/>
  <c r="BX61" i="73"/>
  <c r="BX22" i="73"/>
  <c r="BX43" i="73" s="1"/>
  <c r="BX21" i="73"/>
  <c r="BX42" i="73" s="1"/>
  <c r="AR41" i="73"/>
  <c r="AR44" i="73" s="1"/>
  <c r="AR54" i="73" s="1"/>
  <c r="AR61" i="73"/>
  <c r="AR21" i="73"/>
  <c r="AR42" i="73" s="1"/>
  <c r="AR22" i="73"/>
  <c r="AR43" i="73" s="1"/>
  <c r="L41" i="73"/>
  <c r="L44" i="73" s="1"/>
  <c r="L54" i="73" s="1"/>
  <c r="L61" i="73"/>
  <c r="L22" i="73"/>
  <c r="L43" i="73" s="1"/>
  <c r="L21" i="73"/>
  <c r="L42" i="73" s="1"/>
  <c r="FZ48" i="73"/>
  <c r="FZ67" i="73"/>
  <c r="FZ29" i="73"/>
  <c r="FZ50" i="73" s="1"/>
  <c r="FZ28" i="73"/>
  <c r="FZ49" i="73" s="1"/>
  <c r="ET48" i="73"/>
  <c r="ET51" i="73" s="1"/>
  <c r="ET67" i="73"/>
  <c r="ET29" i="73"/>
  <c r="ET50" i="73" s="1"/>
  <c r="ET28" i="73"/>
  <c r="ET49" i="73" s="1"/>
  <c r="DN48" i="73"/>
  <c r="DN67" i="73"/>
  <c r="DN28" i="73"/>
  <c r="DN49" i="73" s="1"/>
  <c r="DN29" i="73"/>
  <c r="DN50" i="73" s="1"/>
  <c r="CH48" i="73"/>
  <c r="CH51" i="73" s="1"/>
  <c r="CH67" i="73"/>
  <c r="CH28" i="73"/>
  <c r="CH49" i="73" s="1"/>
  <c r="CH29" i="73"/>
  <c r="CH50" i="73" s="1"/>
  <c r="BB48" i="73"/>
  <c r="BB67" i="73"/>
  <c r="BB28" i="73"/>
  <c r="BB49" i="73" s="1"/>
  <c r="BB29" i="73"/>
  <c r="BB50" i="73" s="1"/>
  <c r="V48" i="73"/>
  <c r="V51" i="73" s="1"/>
  <c r="V67" i="73"/>
  <c r="V28" i="73"/>
  <c r="V49" i="73" s="1"/>
  <c r="V29" i="73"/>
  <c r="V50" i="73" s="1"/>
  <c r="GK41" i="73"/>
  <c r="GK44" i="73" s="1"/>
  <c r="GK61" i="73"/>
  <c r="GK22" i="73"/>
  <c r="GK43" i="73" s="1"/>
  <c r="GK21" i="73"/>
  <c r="GK42" i="73" s="1"/>
  <c r="FE41" i="73"/>
  <c r="FE44" i="73" s="1"/>
  <c r="FE54" i="73" s="1"/>
  <c r="FE61" i="73"/>
  <c r="FE22" i="73"/>
  <c r="FE43" i="73" s="1"/>
  <c r="FE21" i="73"/>
  <c r="FE42" i="73" s="1"/>
  <c r="DY41" i="73"/>
  <c r="DY44" i="73" s="1"/>
  <c r="DY61" i="73"/>
  <c r="DY22" i="73"/>
  <c r="DY43" i="73" s="1"/>
  <c r="DY21" i="73"/>
  <c r="DY42" i="73" s="1"/>
  <c r="CS41" i="73"/>
  <c r="CS61" i="73"/>
  <c r="CS22" i="73"/>
  <c r="CS43" i="73" s="1"/>
  <c r="CS21" i="73"/>
  <c r="CS42" i="73" s="1"/>
  <c r="GI48" i="73"/>
  <c r="GI51" i="73" s="1"/>
  <c r="GI67" i="73"/>
  <c r="GI29" i="73"/>
  <c r="GI50" i="73" s="1"/>
  <c r="GI28" i="73"/>
  <c r="GI49" i="73" s="1"/>
  <c r="FC48" i="73"/>
  <c r="FC51" i="73" s="1"/>
  <c r="FC67" i="73"/>
  <c r="FC29" i="73"/>
  <c r="FC50" i="73" s="1"/>
  <c r="FC28" i="73"/>
  <c r="FC49" i="73" s="1"/>
  <c r="DW48" i="73"/>
  <c r="DW51" i="73" s="1"/>
  <c r="DW67" i="73"/>
  <c r="DW29" i="73"/>
  <c r="DW50" i="73" s="1"/>
  <c r="DW28" i="73"/>
  <c r="DW49" i="73" s="1"/>
  <c r="CQ48" i="73"/>
  <c r="CQ51" i="73" s="1"/>
  <c r="CQ67" i="73"/>
  <c r="CQ28" i="73"/>
  <c r="CQ49" i="73" s="1"/>
  <c r="CQ29" i="73"/>
  <c r="CQ50" i="73" s="1"/>
  <c r="BK48" i="73"/>
  <c r="BK51" i="73" s="1"/>
  <c r="BK67" i="73"/>
  <c r="BK28" i="73"/>
  <c r="BK49" i="73" s="1"/>
  <c r="BK29" i="73"/>
  <c r="BK50" i="73" s="1"/>
  <c r="AE48" i="73"/>
  <c r="AE51" i="73" s="1"/>
  <c r="AE67" i="73"/>
  <c r="AE29" i="73"/>
  <c r="AE50" i="73" s="1"/>
  <c r="AE28" i="73"/>
  <c r="AE49" i="73" s="1"/>
  <c r="GT41" i="73"/>
  <c r="GT44" i="73" s="1"/>
  <c r="GT61" i="73"/>
  <c r="GT22" i="73"/>
  <c r="GT43" i="73" s="1"/>
  <c r="GT21" i="73"/>
  <c r="GT42" i="73" s="1"/>
  <c r="FN41" i="73"/>
  <c r="FN61" i="73"/>
  <c r="FN21" i="73"/>
  <c r="FN42" i="73" s="1"/>
  <c r="FN22" i="73"/>
  <c r="FN43" i="73" s="1"/>
  <c r="EH41" i="73"/>
  <c r="EH44" i="73" s="1"/>
  <c r="EH61" i="73"/>
  <c r="EH21" i="73"/>
  <c r="EH42" i="73" s="1"/>
  <c r="EH22" i="73"/>
  <c r="EH43" i="73" s="1"/>
  <c r="DB41" i="73"/>
  <c r="DB44" i="73" s="1"/>
  <c r="DB61" i="73"/>
  <c r="DB21" i="73"/>
  <c r="DB42" i="73" s="1"/>
  <c r="DB22" i="73"/>
  <c r="DB43" i="73" s="1"/>
  <c r="BV41" i="73"/>
  <c r="BV61" i="73"/>
  <c r="BV21" i="73"/>
  <c r="BV42" i="73" s="1"/>
  <c r="BV22" i="73"/>
  <c r="BV43" i="73" s="1"/>
  <c r="AP41" i="73"/>
  <c r="AP44" i="73" s="1"/>
  <c r="AP61" i="73"/>
  <c r="AP22" i="73"/>
  <c r="AP43" i="73" s="1"/>
  <c r="AP21" i="73"/>
  <c r="AP42" i="73" s="1"/>
  <c r="J41" i="73"/>
  <c r="J44" i="73" s="1"/>
  <c r="J54" i="73" s="1"/>
  <c r="J61" i="73"/>
  <c r="J21" i="73"/>
  <c r="J42" i="73" s="1"/>
  <c r="J22" i="73"/>
  <c r="J43" i="73" s="1"/>
  <c r="AR63" i="72"/>
  <c r="AR62" i="72"/>
  <c r="DD63" i="72"/>
  <c r="DD62" i="72"/>
  <c r="FP63" i="72"/>
  <c r="FP62" i="72"/>
  <c r="AK69" i="72"/>
  <c r="AK68" i="72"/>
  <c r="CW69" i="72"/>
  <c r="CW68" i="72"/>
  <c r="FI69" i="72"/>
  <c r="FI68" i="72"/>
  <c r="DG63" i="72"/>
  <c r="DG62" i="72"/>
  <c r="FS63" i="72"/>
  <c r="FS62" i="72"/>
  <c r="AN68" i="72"/>
  <c r="AN70" i="72" s="1"/>
  <c r="AN69" i="72"/>
  <c r="CZ68" i="72"/>
  <c r="CZ70" i="72" s="1"/>
  <c r="CZ69" i="72"/>
  <c r="FL68" i="72"/>
  <c r="FL70" i="72" s="1"/>
  <c r="FL69" i="72"/>
  <c r="CT62" i="72"/>
  <c r="CT64" i="72" s="1"/>
  <c r="CT63" i="72"/>
  <c r="FF62" i="72"/>
  <c r="FF64" i="72" s="1"/>
  <c r="FF63" i="72"/>
  <c r="W69" i="72"/>
  <c r="W68" i="72"/>
  <c r="CI69" i="72"/>
  <c r="CI68" i="72"/>
  <c r="EU69" i="72"/>
  <c r="EU68" i="72"/>
  <c r="CW63" i="72"/>
  <c r="CW62" i="72"/>
  <c r="FI63" i="72"/>
  <c r="FI62" i="72"/>
  <c r="Z68" i="72"/>
  <c r="Z70" i="72" s="1"/>
  <c r="Z69" i="72"/>
  <c r="DJ68" i="72"/>
  <c r="DJ70" i="72" s="1"/>
  <c r="DJ69" i="72"/>
  <c r="B68" i="72"/>
  <c r="B70" i="72" s="1"/>
  <c r="B69" i="72"/>
  <c r="FH54" i="72"/>
  <c r="DO54" i="72"/>
  <c r="FQ54" i="72"/>
  <c r="FS23" i="72"/>
  <c r="FS33" i="72" s="1"/>
  <c r="AA63" i="72"/>
  <c r="AA62" i="72"/>
  <c r="R33" i="72"/>
  <c r="AQ54" i="72"/>
  <c r="CL54" i="72"/>
  <c r="H70" i="71"/>
  <c r="EI70" i="71"/>
  <c r="DQ73" i="71"/>
  <c r="EU30" i="72"/>
  <c r="FI23" i="72"/>
  <c r="BH33" i="72"/>
  <c r="F23" i="72"/>
  <c r="EP30" i="72"/>
  <c r="AR73" i="71"/>
  <c r="DX33" i="71"/>
  <c r="BK73" i="71"/>
  <c r="DR62" i="72"/>
  <c r="DR63" i="72"/>
  <c r="DU63" i="72"/>
  <c r="DU62" i="72"/>
  <c r="DU64" i="72" s="1"/>
  <c r="CF23" i="72"/>
  <c r="CF33" i="72" s="1"/>
  <c r="FQ69" i="72"/>
  <c r="FQ68" i="72"/>
  <c r="FQ70" i="72" s="1"/>
  <c r="AP62" i="72"/>
  <c r="AP63" i="72"/>
  <c r="BP30" i="72"/>
  <c r="W30" i="72"/>
  <c r="W33" i="72" s="1"/>
  <c r="EK23" i="72"/>
  <c r="EK33" i="72" s="1"/>
  <c r="BG30" i="72"/>
  <c r="EC23" i="72"/>
  <c r="EC33" i="72" s="1"/>
  <c r="K23" i="72"/>
  <c r="K33" i="72" s="1"/>
  <c r="EN23" i="72"/>
  <c r="ED70" i="71"/>
  <c r="K70" i="71"/>
  <c r="DX70" i="71"/>
  <c r="DX73" i="71" s="1"/>
  <c r="N70" i="71"/>
  <c r="B56" i="71"/>
  <c r="B57" i="71" s="1"/>
  <c r="J32" i="5" s="1"/>
  <c r="GD73" i="71"/>
  <c r="S70" i="71"/>
  <c r="V70" i="71"/>
  <c r="ED64" i="71"/>
  <c r="ED73" i="71" s="1"/>
  <c r="P70" i="71"/>
  <c r="X62" i="72"/>
  <c r="X64" i="72" s="1"/>
  <c r="X63" i="72"/>
  <c r="N63" i="72"/>
  <c r="N62" i="72"/>
  <c r="C69" i="72"/>
  <c r="C68" i="72"/>
  <c r="EZ23" i="72"/>
  <c r="EZ33" i="72" s="1"/>
  <c r="GG33" i="72"/>
  <c r="ER23" i="72"/>
  <c r="ER33" i="72" s="1"/>
  <c r="BR30" i="72"/>
  <c r="I63" i="72"/>
  <c r="I62" i="72"/>
  <c r="H30" i="72"/>
  <c r="EE33" i="71"/>
  <c r="GI73" i="71"/>
  <c r="CX64" i="71"/>
  <c r="GH64" i="71"/>
  <c r="AQ64" i="71"/>
  <c r="O69" i="72"/>
  <c r="O68" i="72"/>
  <c r="O70" i="72" s="1"/>
  <c r="DU30" i="72"/>
  <c r="Q30" i="72"/>
  <c r="FV33" i="72"/>
  <c r="EL70" i="71"/>
  <c r="EA64" i="71"/>
  <c r="EM23" i="72"/>
  <c r="BS30" i="72"/>
  <c r="AD30" i="72"/>
  <c r="DL30" i="72"/>
  <c r="CN73" i="71"/>
  <c r="GJ70" i="71"/>
  <c r="CX70" i="71"/>
  <c r="FO70" i="71"/>
  <c r="DH33" i="71"/>
  <c r="CO33" i="71"/>
  <c r="CV63" i="72"/>
  <c r="CV62" i="72"/>
  <c r="F69" i="72"/>
  <c r="F68" i="72"/>
  <c r="EW33" i="72"/>
  <c r="AE23" i="72"/>
  <c r="GJ23" i="72"/>
  <c r="GJ33" i="72" s="1"/>
  <c r="BL62" i="72"/>
  <c r="BL63" i="72"/>
  <c r="DX62" i="72"/>
  <c r="DX63" i="72"/>
  <c r="GJ62" i="72"/>
  <c r="GJ63" i="72"/>
  <c r="BE69" i="72"/>
  <c r="BE68" i="72"/>
  <c r="BE70" i="72" s="1"/>
  <c r="DQ69" i="72"/>
  <c r="DQ68" i="72"/>
  <c r="DQ70" i="72" s="1"/>
  <c r="GC69" i="72"/>
  <c r="GC68" i="72"/>
  <c r="GC70" i="72" s="1"/>
  <c r="EA63" i="72"/>
  <c r="EA62" i="72"/>
  <c r="EA64" i="72" s="1"/>
  <c r="GM63" i="72"/>
  <c r="GM62" i="72"/>
  <c r="GM64" i="72" s="1"/>
  <c r="BH69" i="72"/>
  <c r="BH68" i="72"/>
  <c r="BH70" i="72" s="1"/>
  <c r="DT69" i="72"/>
  <c r="DT68" i="72"/>
  <c r="DT70" i="72" s="1"/>
  <c r="GF69" i="72"/>
  <c r="GF68" i="72"/>
  <c r="GF70" i="72" s="1"/>
  <c r="BB63" i="72"/>
  <c r="BB62" i="72"/>
  <c r="BB64" i="72" s="1"/>
  <c r="DN63" i="72"/>
  <c r="DN62" i="72"/>
  <c r="DN64" i="72" s="1"/>
  <c r="FZ63" i="72"/>
  <c r="FZ62" i="72"/>
  <c r="FZ64" i="72" s="1"/>
  <c r="AQ69" i="72"/>
  <c r="AQ68" i="72"/>
  <c r="AQ70" i="72" s="1"/>
  <c r="DC69" i="72"/>
  <c r="DC68" i="72"/>
  <c r="DC70" i="72" s="1"/>
  <c r="FO69" i="72"/>
  <c r="FO68" i="72"/>
  <c r="FO70" i="72" s="1"/>
  <c r="DQ63" i="72"/>
  <c r="DQ62" i="72"/>
  <c r="DQ64" i="72" s="1"/>
  <c r="GC63" i="72"/>
  <c r="GC62" i="72"/>
  <c r="GC64" i="72" s="1"/>
  <c r="GC73" i="72" s="1"/>
  <c r="GD68" i="72"/>
  <c r="GD69" i="72"/>
  <c r="CP69" i="72"/>
  <c r="CP68" i="72"/>
  <c r="CP70" i="72" s="1"/>
  <c r="FF68" i="72"/>
  <c r="FF69" i="72"/>
  <c r="L23" i="72"/>
  <c r="L33" i="72" s="1"/>
  <c r="DD23" i="72"/>
  <c r="DD33" i="72" s="1"/>
  <c r="FE30" i="72"/>
  <c r="BB23" i="72"/>
  <c r="FH30" i="72"/>
  <c r="B62" i="72"/>
  <c r="B64" i="72" s="1"/>
  <c r="B73" i="72" s="1"/>
  <c r="B63" i="72"/>
  <c r="BA63" i="72"/>
  <c r="BA62" i="72"/>
  <c r="BT23" i="72"/>
  <c r="EX30" i="72"/>
  <c r="AM33" i="71"/>
  <c r="EN30" i="72"/>
  <c r="FU33" i="71"/>
  <c r="EB63" i="72"/>
  <c r="EB62" i="72"/>
  <c r="EB64" i="72" s="1"/>
  <c r="GN63" i="72"/>
  <c r="GN62" i="72"/>
  <c r="GN64" i="72" s="1"/>
  <c r="BI69" i="72"/>
  <c r="BI68" i="72"/>
  <c r="BI70" i="72" s="1"/>
  <c r="DU69" i="72"/>
  <c r="DU68" i="72"/>
  <c r="DU70" i="72" s="1"/>
  <c r="GG69" i="72"/>
  <c r="GG68" i="72"/>
  <c r="GG70" i="72" s="1"/>
  <c r="EE63" i="72"/>
  <c r="EE62" i="72"/>
  <c r="EE64" i="72" s="1"/>
  <c r="GQ63" i="72"/>
  <c r="GQ62" i="72"/>
  <c r="GQ64" i="72" s="1"/>
  <c r="BL68" i="72"/>
  <c r="BL69" i="72"/>
  <c r="DX68" i="72"/>
  <c r="DX69" i="72"/>
  <c r="GJ68" i="72"/>
  <c r="GJ69" i="72"/>
  <c r="BF62" i="72"/>
  <c r="BF63" i="72"/>
  <c r="GD62" i="72"/>
  <c r="GD63" i="72"/>
  <c r="FA63" i="72"/>
  <c r="FA62" i="72"/>
  <c r="FA64" i="72" s="1"/>
  <c r="DH30" i="72"/>
  <c r="AX73" i="71"/>
  <c r="GH30" i="73"/>
  <c r="AQ41" i="73"/>
  <c r="AQ44" i="73" s="1"/>
  <c r="AQ22" i="73"/>
  <c r="AQ43" i="73" s="1"/>
  <c r="AQ61" i="73"/>
  <c r="AQ21" i="73"/>
  <c r="AQ42" i="73" s="1"/>
  <c r="DJ44" i="73"/>
  <c r="BS51" i="73"/>
  <c r="AR23" i="73"/>
  <c r="AR33" i="73" s="1"/>
  <c r="GN48" i="73"/>
  <c r="GN51" i="73" s="1"/>
  <c r="GN67" i="73"/>
  <c r="GN29" i="73"/>
  <c r="GN50" i="73" s="1"/>
  <c r="GN28" i="73"/>
  <c r="GN49" i="73" s="1"/>
  <c r="GS48" i="73"/>
  <c r="GS51" i="73" s="1"/>
  <c r="GS67" i="73"/>
  <c r="GS28" i="73"/>
  <c r="GS49" i="73" s="1"/>
  <c r="GS29" i="73"/>
  <c r="GS50" i="73" s="1"/>
  <c r="I48" i="73"/>
  <c r="I67" i="73"/>
  <c r="I28" i="73"/>
  <c r="I49" i="73" s="1"/>
  <c r="I29" i="73"/>
  <c r="I50" i="73" s="1"/>
  <c r="GD48" i="73"/>
  <c r="GD51" i="73" s="1"/>
  <c r="GD67" i="73"/>
  <c r="GD29" i="73"/>
  <c r="GD50" i="73" s="1"/>
  <c r="GD28" i="73"/>
  <c r="GD49" i="73" s="1"/>
  <c r="GO41" i="73"/>
  <c r="GO61" i="73"/>
  <c r="GO21" i="73"/>
  <c r="GO42" i="73" s="1"/>
  <c r="GO22" i="73"/>
  <c r="GO43" i="73" s="1"/>
  <c r="BO48" i="73"/>
  <c r="BO51" i="73" s="1"/>
  <c r="BO67" i="73"/>
  <c r="BO29" i="73"/>
  <c r="BO50" i="73" s="1"/>
  <c r="BO28" i="73"/>
  <c r="BO49" i="73" s="1"/>
  <c r="BZ41" i="73"/>
  <c r="BZ61" i="73"/>
  <c r="BZ22" i="73"/>
  <c r="BZ43" i="73" s="1"/>
  <c r="BZ21" i="73"/>
  <c r="BZ42" i="73" s="1"/>
  <c r="W54" i="72"/>
  <c r="AS69" i="72"/>
  <c r="AS68" i="72"/>
  <c r="AS70" i="72" s="1"/>
  <c r="DH68" i="72"/>
  <c r="DH69" i="72"/>
  <c r="FC69" i="72"/>
  <c r="FC68" i="72"/>
  <c r="FC70" i="72" s="1"/>
  <c r="BO54" i="72"/>
  <c r="CM63" i="72"/>
  <c r="CM62" i="72"/>
  <c r="ER69" i="72"/>
  <c r="ER68" i="72"/>
  <c r="GM69" i="72"/>
  <c r="GM68" i="72"/>
  <c r="GG63" i="72"/>
  <c r="GG62" i="72"/>
  <c r="GG64" i="72" s="1"/>
  <c r="GG73" i="72" s="1"/>
  <c r="D54" i="72"/>
  <c r="DJ54" i="72"/>
  <c r="DY69" i="72"/>
  <c r="DY68" i="72"/>
  <c r="DY70" i="72" s="1"/>
  <c r="GN69" i="72"/>
  <c r="GN68" i="72"/>
  <c r="GN70" i="72" s="1"/>
  <c r="DK69" i="72"/>
  <c r="DK68" i="72"/>
  <c r="DK70" i="72" s="1"/>
  <c r="AM63" i="72"/>
  <c r="AM62" i="72"/>
  <c r="N64" i="71"/>
  <c r="N73" i="71" s="1"/>
  <c r="FG23" i="73"/>
  <c r="FB51" i="73"/>
  <c r="AI30" i="73"/>
  <c r="AD30" i="73"/>
  <c r="AI41" i="73"/>
  <c r="AI61" i="73"/>
  <c r="AI22" i="73"/>
  <c r="AI43" i="73" s="1"/>
  <c r="AI21" i="73"/>
  <c r="AI42" i="73" s="1"/>
  <c r="BE41" i="73"/>
  <c r="BE61" i="73"/>
  <c r="BE21" i="73"/>
  <c r="BE42" i="73" s="1"/>
  <c r="BE22" i="73"/>
  <c r="BE43" i="73" s="1"/>
  <c r="BE44" i="73" s="1"/>
  <c r="BW41" i="73"/>
  <c r="BW44" i="73" s="1"/>
  <c r="BW22" i="73"/>
  <c r="BW43" i="73" s="1"/>
  <c r="BW61" i="73"/>
  <c r="BW21" i="73"/>
  <c r="BW42" i="73" s="1"/>
  <c r="BI41" i="73"/>
  <c r="BI44" i="73" s="1"/>
  <c r="BI61" i="73"/>
  <c r="BI22" i="73"/>
  <c r="BI43" i="73" s="1"/>
  <c r="BI21" i="73"/>
  <c r="BI42" i="73" s="1"/>
  <c r="M23" i="73"/>
  <c r="M33" i="73" s="1"/>
  <c r="AY41" i="73"/>
  <c r="AY44" i="73" s="1"/>
  <c r="AY22" i="73"/>
  <c r="AY43" i="73" s="1"/>
  <c r="AY61" i="73"/>
  <c r="AY21" i="73"/>
  <c r="AY42" i="73" s="1"/>
  <c r="BA23" i="73"/>
  <c r="BG41" i="73"/>
  <c r="BG44" i="73" s="1"/>
  <c r="BG54" i="73" s="1"/>
  <c r="BG61" i="73"/>
  <c r="BG22" i="73"/>
  <c r="BG43" i="73" s="1"/>
  <c r="BG21" i="73"/>
  <c r="BG42" i="73" s="1"/>
  <c r="EJ23" i="73"/>
  <c r="DW30" i="73"/>
  <c r="DZ44" i="73"/>
  <c r="BQ30" i="73"/>
  <c r="GO23" i="73"/>
  <c r="FK51" i="73"/>
  <c r="FF30" i="73"/>
  <c r="CW23" i="73"/>
  <c r="DD30" i="73"/>
  <c r="AW70" i="71"/>
  <c r="EM70" i="71"/>
  <c r="H62" i="72"/>
  <c r="H63" i="72"/>
  <c r="DY63" i="72"/>
  <c r="DY62" i="72"/>
  <c r="DY64" i="72" s="1"/>
  <c r="DY73" i="72" s="1"/>
  <c r="GK63" i="72"/>
  <c r="GK62" i="72"/>
  <c r="GK64" i="72" s="1"/>
  <c r="CY33" i="72"/>
  <c r="GG54" i="72"/>
  <c r="FM33" i="72"/>
  <c r="AY63" i="72"/>
  <c r="AY62" i="72"/>
  <c r="FN33" i="72"/>
  <c r="EZ70" i="71"/>
  <c r="EZ73" i="71" s="1"/>
  <c r="GG70" i="71"/>
  <c r="GG73" i="71" s="1"/>
  <c r="FU64" i="71"/>
  <c r="FU73" i="71" s="1"/>
  <c r="CQ64" i="71"/>
  <c r="CQ73" i="71" s="1"/>
  <c r="FX70" i="71"/>
  <c r="CF70" i="71"/>
  <c r="GA70" i="71"/>
  <c r="CD64" i="71"/>
  <c r="CD73" i="71" s="1"/>
  <c r="DO64" i="71"/>
  <c r="DK73" i="70"/>
  <c r="EL44" i="73"/>
  <c r="CU30" i="73"/>
  <c r="FZ30" i="73"/>
  <c r="CZ30" i="73"/>
  <c r="EY51" i="73"/>
  <c r="AL23" i="73"/>
  <c r="DF30" i="73"/>
  <c r="BI23" i="73"/>
  <c r="BO41" i="73"/>
  <c r="BO61" i="73"/>
  <c r="BO22" i="73"/>
  <c r="BO43" i="73" s="1"/>
  <c r="BO21" i="73"/>
  <c r="BO42" i="73" s="1"/>
  <c r="P23" i="73"/>
  <c r="P33" i="73" s="1"/>
  <c r="CA44" i="73"/>
  <c r="BG23" i="73"/>
  <c r="T23" i="73"/>
  <c r="AS23" i="73"/>
  <c r="DG44" i="73"/>
  <c r="S23" i="73"/>
  <c r="I41" i="73"/>
  <c r="I61" i="73"/>
  <c r="I22" i="73"/>
  <c r="I43" i="73" s="1"/>
  <c r="I44" i="73" s="1"/>
  <c r="I54" i="73" s="1"/>
  <c r="I21" i="73"/>
  <c r="I42" i="73" s="1"/>
  <c r="EM44" i="73"/>
  <c r="CS23" i="73"/>
  <c r="R44" i="73"/>
  <c r="EP44" i="73"/>
  <c r="FX51" i="73"/>
  <c r="GA51" i="73"/>
  <c r="EG44" i="73"/>
  <c r="CY23" i="73"/>
  <c r="FM30" i="73"/>
  <c r="M44" i="73"/>
  <c r="DB23" i="73"/>
  <c r="AK44" i="73"/>
  <c r="FQ51" i="73"/>
  <c r="FP23" i="73"/>
  <c r="G30" i="73"/>
  <c r="BY51" i="73"/>
  <c r="CA23" i="73"/>
  <c r="CL51" i="73"/>
  <c r="FI30" i="73"/>
  <c r="BT48" i="73"/>
  <c r="BT51" i="73" s="1"/>
  <c r="BT67" i="73"/>
  <c r="BT28" i="73"/>
  <c r="BT49" i="73" s="1"/>
  <c r="BT29" i="73"/>
  <c r="BT50" i="73" s="1"/>
  <c r="AZ48" i="73"/>
  <c r="AZ51" i="73" s="1"/>
  <c r="AZ67" i="73"/>
  <c r="AZ29" i="73"/>
  <c r="AZ50" i="73" s="1"/>
  <c r="AZ28" i="73"/>
  <c r="AZ49" i="73" s="1"/>
  <c r="FT48" i="73"/>
  <c r="FT51" i="73" s="1"/>
  <c r="FT67" i="73"/>
  <c r="FT29" i="73"/>
  <c r="FT50" i="73" s="1"/>
  <c r="FT28" i="73"/>
  <c r="FT49" i="73" s="1"/>
  <c r="EB48" i="73"/>
  <c r="EB67" i="73"/>
  <c r="EB28" i="73"/>
  <c r="EB49" i="73" s="1"/>
  <c r="EB29" i="73"/>
  <c r="EB50" i="73" s="1"/>
  <c r="CJ48" i="73"/>
  <c r="CJ51" i="73" s="1"/>
  <c r="CJ67" i="73"/>
  <c r="CJ29" i="73"/>
  <c r="CJ50" i="73" s="1"/>
  <c r="CJ28" i="73"/>
  <c r="CJ49" i="73" s="1"/>
  <c r="L48" i="73"/>
  <c r="L51" i="73" s="1"/>
  <c r="L67" i="73"/>
  <c r="L28" i="73"/>
  <c r="L49" i="73" s="1"/>
  <c r="L29" i="73"/>
  <c r="L50" i="73" s="1"/>
  <c r="GM41" i="73"/>
  <c r="GM44" i="73" s="1"/>
  <c r="GM54" i="73" s="1"/>
  <c r="GM61" i="73"/>
  <c r="GM21" i="73"/>
  <c r="GM42" i="73" s="1"/>
  <c r="GM22" i="73"/>
  <c r="GM43" i="73" s="1"/>
  <c r="FG41" i="73"/>
  <c r="FG44" i="73" s="1"/>
  <c r="FG61" i="73"/>
  <c r="FG21" i="73"/>
  <c r="FG42" i="73" s="1"/>
  <c r="FG22" i="73"/>
  <c r="FG43" i="73" s="1"/>
  <c r="EA41" i="73"/>
  <c r="EA61" i="73"/>
  <c r="EA21" i="73"/>
  <c r="EA42" i="73" s="1"/>
  <c r="EA22" i="73"/>
  <c r="EA43" i="73" s="1"/>
  <c r="CU41" i="73"/>
  <c r="CU44" i="73" s="1"/>
  <c r="CU54" i="73" s="1"/>
  <c r="CU61" i="73"/>
  <c r="CU22" i="73"/>
  <c r="CU43" i="73" s="1"/>
  <c r="CU21" i="73"/>
  <c r="CU42" i="73" s="1"/>
  <c r="GK48" i="73"/>
  <c r="GK51" i="73" s="1"/>
  <c r="GK67" i="73"/>
  <c r="GK29" i="73"/>
  <c r="GK50" i="73" s="1"/>
  <c r="GK28" i="73"/>
  <c r="GK49" i="73" s="1"/>
  <c r="FE48" i="73"/>
  <c r="FE51" i="73" s="1"/>
  <c r="FE67" i="73"/>
  <c r="FE29" i="73"/>
  <c r="FE50" i="73" s="1"/>
  <c r="FE28" i="73"/>
  <c r="FE49" i="73" s="1"/>
  <c r="DY48" i="73"/>
  <c r="DY51" i="73" s="1"/>
  <c r="DY67" i="73"/>
  <c r="DY29" i="73"/>
  <c r="DY50" i="73" s="1"/>
  <c r="DY28" i="73"/>
  <c r="DY49" i="73" s="1"/>
  <c r="CS48" i="73"/>
  <c r="CS51" i="73" s="1"/>
  <c r="CS67" i="73"/>
  <c r="CS29" i="73"/>
  <c r="CS50" i="73" s="1"/>
  <c r="CS28" i="73"/>
  <c r="CS49" i="73" s="1"/>
  <c r="BM48" i="73"/>
  <c r="BM51" i="73" s="1"/>
  <c r="BM67" i="73"/>
  <c r="BM29" i="73"/>
  <c r="BM50" i="73" s="1"/>
  <c r="BM28" i="73"/>
  <c r="BM49" i="73" s="1"/>
  <c r="AG48" i="73"/>
  <c r="AG51" i="73" s="1"/>
  <c r="AG67" i="73"/>
  <c r="AG29" i="73"/>
  <c r="AG50" i="73" s="1"/>
  <c r="AG28" i="73"/>
  <c r="AG49" i="73" s="1"/>
  <c r="GR41" i="73"/>
  <c r="GR44" i="73" s="1"/>
  <c r="GR54" i="73" s="1"/>
  <c r="GR61" i="73"/>
  <c r="GR22" i="73"/>
  <c r="GR43" i="73" s="1"/>
  <c r="GR21" i="73"/>
  <c r="GR42" i="73" s="1"/>
  <c r="FL41" i="73"/>
  <c r="FL44" i="73" s="1"/>
  <c r="FL61" i="73"/>
  <c r="FL22" i="73"/>
  <c r="FL43" i="73" s="1"/>
  <c r="FL21" i="73"/>
  <c r="FL42" i="73" s="1"/>
  <c r="EF41" i="73"/>
  <c r="EF44" i="73" s="1"/>
  <c r="EF54" i="73" s="1"/>
  <c r="EF61" i="73"/>
  <c r="EF22" i="73"/>
  <c r="EF43" i="73" s="1"/>
  <c r="EF21" i="73"/>
  <c r="EF42" i="73" s="1"/>
  <c r="CZ41" i="73"/>
  <c r="CZ44" i="73" s="1"/>
  <c r="CZ54" i="73" s="1"/>
  <c r="CZ61" i="73"/>
  <c r="CZ22" i="73"/>
  <c r="CZ43" i="73" s="1"/>
  <c r="CZ21" i="73"/>
  <c r="CZ42" i="73" s="1"/>
  <c r="BT41" i="73"/>
  <c r="BT61" i="73"/>
  <c r="BT22" i="73"/>
  <c r="BT43" i="73" s="1"/>
  <c r="BT21" i="73"/>
  <c r="BT42" i="73" s="1"/>
  <c r="AN41" i="73"/>
  <c r="AN44" i="73" s="1"/>
  <c r="AN61" i="73"/>
  <c r="AN22" i="73"/>
  <c r="AN43" i="73" s="1"/>
  <c r="AN21" i="73"/>
  <c r="AN42" i="73" s="1"/>
  <c r="H41" i="73"/>
  <c r="H61" i="73"/>
  <c r="H22" i="73"/>
  <c r="H43" i="73" s="1"/>
  <c r="H21" i="73"/>
  <c r="H42" i="73" s="1"/>
  <c r="FV48" i="73"/>
  <c r="FV51" i="73" s="1"/>
  <c r="FV67" i="73"/>
  <c r="FV29" i="73"/>
  <c r="FV50" i="73" s="1"/>
  <c r="FV28" i="73"/>
  <c r="FV49" i="73" s="1"/>
  <c r="EP48" i="73"/>
  <c r="EP51" i="73" s="1"/>
  <c r="EP67" i="73"/>
  <c r="EP29" i="73"/>
  <c r="EP50" i="73" s="1"/>
  <c r="EP28" i="73"/>
  <c r="EP49" i="73" s="1"/>
  <c r="DJ48" i="73"/>
  <c r="DJ67" i="73"/>
  <c r="DJ29" i="73"/>
  <c r="DJ50" i="73" s="1"/>
  <c r="DJ28" i="73"/>
  <c r="DJ49" i="73" s="1"/>
  <c r="CD48" i="73"/>
  <c r="CD51" i="73" s="1"/>
  <c r="CD67" i="73"/>
  <c r="CD29" i="73"/>
  <c r="CD50" i="73" s="1"/>
  <c r="CD28" i="73"/>
  <c r="CD49" i="73" s="1"/>
  <c r="AX48" i="73"/>
  <c r="AX51" i="73" s="1"/>
  <c r="AX67" i="73"/>
  <c r="AX28" i="73"/>
  <c r="AX49" i="73" s="1"/>
  <c r="AX29" i="73"/>
  <c r="AX50" i="73" s="1"/>
  <c r="R48" i="73"/>
  <c r="R67" i="73"/>
  <c r="R29" i="73"/>
  <c r="R50" i="73" s="1"/>
  <c r="R28" i="73"/>
  <c r="R49" i="73" s="1"/>
  <c r="GG41" i="73"/>
  <c r="GG61" i="73"/>
  <c r="GG21" i="73"/>
  <c r="GG42" i="73" s="1"/>
  <c r="GG22" i="73"/>
  <c r="GG43" i="73" s="1"/>
  <c r="FA41" i="73"/>
  <c r="FA44" i="73" s="1"/>
  <c r="FA54" i="73" s="1"/>
  <c r="FA61" i="73"/>
  <c r="FA21" i="73"/>
  <c r="FA42" i="73" s="1"/>
  <c r="FA22" i="73"/>
  <c r="FA43" i="73" s="1"/>
  <c r="DU41" i="73"/>
  <c r="DU44" i="73" s="1"/>
  <c r="DU54" i="73" s="1"/>
  <c r="DU61" i="73"/>
  <c r="DU21" i="73"/>
  <c r="DU42" i="73" s="1"/>
  <c r="DU22" i="73"/>
  <c r="DU43" i="73" s="1"/>
  <c r="CO41" i="73"/>
  <c r="CO44" i="73" s="1"/>
  <c r="CO54" i="73" s="1"/>
  <c r="CO61" i="73"/>
  <c r="CO22" i="73"/>
  <c r="CO43" i="73" s="1"/>
  <c r="CO21" i="73"/>
  <c r="CO42" i="73" s="1"/>
  <c r="GE48" i="73"/>
  <c r="GE51" i="73" s="1"/>
  <c r="GE67" i="73"/>
  <c r="GE28" i="73"/>
  <c r="GE49" i="73" s="1"/>
  <c r="GE29" i="73"/>
  <c r="GE50" i="73" s="1"/>
  <c r="EY48" i="73"/>
  <c r="EY67" i="73"/>
  <c r="EY28" i="73"/>
  <c r="EY49" i="73" s="1"/>
  <c r="EY29" i="73"/>
  <c r="EY50" i="73" s="1"/>
  <c r="DS48" i="73"/>
  <c r="DS51" i="73" s="1"/>
  <c r="DS67" i="73"/>
  <c r="DS28" i="73"/>
  <c r="DS49" i="73" s="1"/>
  <c r="DS29" i="73"/>
  <c r="DS50" i="73" s="1"/>
  <c r="CM48" i="73"/>
  <c r="CM51" i="73" s="1"/>
  <c r="CM67" i="73"/>
  <c r="CM28" i="73"/>
  <c r="CM49" i="73" s="1"/>
  <c r="CM29" i="73"/>
  <c r="CM50" i="73" s="1"/>
  <c r="BG48" i="73"/>
  <c r="BG51" i="73" s="1"/>
  <c r="BG67" i="73"/>
  <c r="BG28" i="73"/>
  <c r="BG49" i="73" s="1"/>
  <c r="BG29" i="73"/>
  <c r="BG50" i="73" s="1"/>
  <c r="AA48" i="73"/>
  <c r="AA51" i="73" s="1"/>
  <c r="AA67" i="73"/>
  <c r="AA28" i="73"/>
  <c r="AA49" i="73" s="1"/>
  <c r="AA29" i="73"/>
  <c r="AA50" i="73" s="1"/>
  <c r="GP41" i="73"/>
  <c r="GP44" i="73" s="1"/>
  <c r="GP61" i="73"/>
  <c r="GP21" i="73"/>
  <c r="GP42" i="73" s="1"/>
  <c r="GP22" i="73"/>
  <c r="GP43" i="73" s="1"/>
  <c r="FJ41" i="73"/>
  <c r="FJ44" i="73" s="1"/>
  <c r="FJ54" i="73" s="1"/>
  <c r="FJ61" i="73"/>
  <c r="FJ21" i="73"/>
  <c r="FJ42" i="73" s="1"/>
  <c r="FJ22" i="73"/>
  <c r="FJ43" i="73" s="1"/>
  <c r="ED41" i="73"/>
  <c r="ED44" i="73" s="1"/>
  <c r="ED61" i="73"/>
  <c r="ED21" i="73"/>
  <c r="ED42" i="73" s="1"/>
  <c r="ED22" i="73"/>
  <c r="ED43" i="73" s="1"/>
  <c r="CX41" i="73"/>
  <c r="CX61" i="73"/>
  <c r="CX21" i="73"/>
  <c r="CX42" i="73" s="1"/>
  <c r="CX22" i="73"/>
  <c r="CX43" i="73" s="1"/>
  <c r="BR41" i="73"/>
  <c r="BR44" i="73" s="1"/>
  <c r="BR61" i="73"/>
  <c r="BR21" i="73"/>
  <c r="BR42" i="73" s="1"/>
  <c r="BR22" i="73"/>
  <c r="BR43" i="73" s="1"/>
  <c r="AL41" i="73"/>
  <c r="AL44" i="73" s="1"/>
  <c r="AL54" i="73" s="1"/>
  <c r="AL61" i="73"/>
  <c r="AL21" i="73"/>
  <c r="AL42" i="73" s="1"/>
  <c r="AL22" i="73"/>
  <c r="AL43" i="73" s="1"/>
  <c r="F41" i="73"/>
  <c r="F44" i="73" s="1"/>
  <c r="F61" i="73"/>
  <c r="F21" i="73"/>
  <c r="F42" i="73" s="1"/>
  <c r="F22" i="73"/>
  <c r="F43" i="73" s="1"/>
  <c r="AH62" i="72"/>
  <c r="AH64" i="72" s="1"/>
  <c r="AH63" i="72"/>
  <c r="GN30" i="72"/>
  <c r="CU54" i="72"/>
  <c r="GA33" i="72"/>
  <c r="CP23" i="72"/>
  <c r="CC33" i="72"/>
  <c r="K63" i="72"/>
  <c r="K62" i="72"/>
  <c r="K64" i="72" s="1"/>
  <c r="AD23" i="72"/>
  <c r="CD23" i="72"/>
  <c r="CD33" i="72" s="1"/>
  <c r="M70" i="71"/>
  <c r="M73" i="71" s="1"/>
  <c r="EP64" i="71"/>
  <c r="EP73" i="71" s="1"/>
  <c r="AV62" i="72"/>
  <c r="AV63" i="72"/>
  <c r="DH62" i="72"/>
  <c r="DH63" i="72"/>
  <c r="FT62" i="72"/>
  <c r="FT63" i="72"/>
  <c r="AO69" i="72"/>
  <c r="AO68" i="72"/>
  <c r="AO70" i="72" s="1"/>
  <c r="DA69" i="72"/>
  <c r="DA68" i="72"/>
  <c r="DA70" i="72" s="1"/>
  <c r="FM69" i="72"/>
  <c r="FM68" i="72"/>
  <c r="FM70" i="72" s="1"/>
  <c r="DK63" i="72"/>
  <c r="DK62" i="72"/>
  <c r="DK64" i="72" s="1"/>
  <c r="DK73" i="72" s="1"/>
  <c r="FW63" i="72"/>
  <c r="FW62" i="72"/>
  <c r="FW64" i="72" s="1"/>
  <c r="FW73" i="72" s="1"/>
  <c r="AR69" i="72"/>
  <c r="AR68" i="72"/>
  <c r="AR70" i="72" s="1"/>
  <c r="DD69" i="72"/>
  <c r="DD68" i="72"/>
  <c r="DD70" i="72" s="1"/>
  <c r="FP69" i="72"/>
  <c r="FP68" i="72"/>
  <c r="FP70" i="72" s="1"/>
  <c r="CX63" i="72"/>
  <c r="CX62" i="72"/>
  <c r="CX64" i="72" s="1"/>
  <c r="FJ63" i="72"/>
  <c r="FJ62" i="72"/>
  <c r="FJ64" i="72" s="1"/>
  <c r="AA69" i="72"/>
  <c r="AA68" i="72"/>
  <c r="AA70" i="72" s="1"/>
  <c r="CM69" i="72"/>
  <c r="CM68" i="72"/>
  <c r="CM70" i="72" s="1"/>
  <c r="EY69" i="72"/>
  <c r="EY68" i="72"/>
  <c r="EY70" i="72" s="1"/>
  <c r="DA63" i="72"/>
  <c r="DA62" i="72"/>
  <c r="DA64" i="72" s="1"/>
  <c r="DA73" i="72" s="1"/>
  <c r="FM63" i="72"/>
  <c r="FM62" i="72"/>
  <c r="FM64" i="72" s="1"/>
  <c r="FM73" i="72" s="1"/>
  <c r="BF68" i="72"/>
  <c r="BF69" i="72"/>
  <c r="EP68" i="72"/>
  <c r="EP69" i="72"/>
  <c r="AH68" i="72"/>
  <c r="AH69" i="72"/>
  <c r="FG54" i="72"/>
  <c r="EY33" i="72"/>
  <c r="BR23" i="72"/>
  <c r="BR33" i="72" s="1"/>
  <c r="ED23" i="72"/>
  <c r="ED33" i="72" s="1"/>
  <c r="BC63" i="72"/>
  <c r="BC62" i="72"/>
  <c r="BC64" i="72" s="1"/>
  <c r="AW23" i="72"/>
  <c r="CV30" i="72"/>
  <c r="GB23" i="72"/>
  <c r="GB33" i="72" s="1"/>
  <c r="FK64" i="71"/>
  <c r="FK73" i="71" s="1"/>
  <c r="CG64" i="71"/>
  <c r="CG73" i="71" s="1"/>
  <c r="AK33" i="71"/>
  <c r="BO70" i="71"/>
  <c r="AL64" i="71"/>
  <c r="AL73" i="71" s="1"/>
  <c r="EL64" i="71"/>
  <c r="E64" i="71"/>
  <c r="AQ70" i="71"/>
  <c r="EY70" i="71"/>
  <c r="AT70" i="71"/>
  <c r="AT73" i="71" s="1"/>
  <c r="DN30" i="72"/>
  <c r="BN23" i="72"/>
  <c r="BN33" i="72" s="1"/>
  <c r="CL64" i="71"/>
  <c r="CL73" i="71" s="1"/>
  <c r="FP30" i="72"/>
  <c r="BP33" i="72"/>
  <c r="BU54" i="72"/>
  <c r="GR23" i="72"/>
  <c r="FG64" i="71"/>
  <c r="FG73" i="71" s="1"/>
  <c r="FE70" i="71"/>
  <c r="AS70" i="71"/>
  <c r="ES64" i="71"/>
  <c r="ES73" i="71" s="1"/>
  <c r="AM70" i="71"/>
  <c r="GJ33" i="71"/>
  <c r="DF73" i="70"/>
  <c r="T33" i="71"/>
  <c r="CB64" i="71"/>
  <c r="CB73" i="71" s="1"/>
  <c r="CZ70" i="71"/>
  <c r="GH70" i="71"/>
  <c r="AO64" i="71"/>
  <c r="AO73" i="71" s="1"/>
  <c r="AS64" i="71"/>
  <c r="BE30" i="72"/>
  <c r="AC23" i="72"/>
  <c r="AC33" i="72" s="1"/>
  <c r="EX70" i="71"/>
  <c r="AX70" i="71"/>
  <c r="FI30" i="72"/>
  <c r="CX23" i="72"/>
  <c r="GF54" i="72"/>
  <c r="CY54" i="72"/>
  <c r="FW23" i="72"/>
  <c r="AZ30" i="72"/>
  <c r="AZ33" i="72" s="1"/>
  <c r="AI23" i="72"/>
  <c r="AI33" i="72" s="1"/>
  <c r="J23" i="72"/>
  <c r="AC63" i="72"/>
  <c r="AC62" i="72"/>
  <c r="AC64" i="72" s="1"/>
  <c r="BB33" i="71"/>
  <c r="CE70" i="71"/>
  <c r="CE73" i="71" s="1"/>
  <c r="BR64" i="71"/>
  <c r="BR73" i="71" s="1"/>
  <c r="FJ64" i="71"/>
  <c r="FJ73" i="71" s="1"/>
  <c r="CK64" i="71"/>
  <c r="CK73" i="71" s="1"/>
  <c r="R70" i="71"/>
  <c r="AE73" i="70"/>
  <c r="CQ30" i="72"/>
  <c r="CQ33" i="72" s="1"/>
  <c r="GF70" i="71"/>
  <c r="GF73" i="71" s="1"/>
  <c r="FU30" i="72"/>
  <c r="FU33" i="72" s="1"/>
  <c r="AS63" i="72"/>
  <c r="AS62" i="72"/>
  <c r="AS64" i="72" s="1"/>
  <c r="AS73" i="72" s="1"/>
  <c r="BK63" i="72"/>
  <c r="BK62" i="72"/>
  <c r="BK64" i="72" s="1"/>
  <c r="BQ33" i="72"/>
  <c r="FD33" i="72"/>
  <c r="EX33" i="72"/>
  <c r="BF30" i="72"/>
  <c r="DY70" i="71"/>
  <c r="AZ64" i="71"/>
  <c r="AZ73" i="71" s="1"/>
  <c r="DF33" i="71"/>
  <c r="GQ70" i="71"/>
  <c r="GQ73" i="71" s="1"/>
  <c r="EQ64" i="71"/>
  <c r="EQ73" i="71" s="1"/>
  <c r="GA73" i="70"/>
  <c r="EQ23" i="72"/>
  <c r="DV23" i="72"/>
  <c r="DV33" i="72" s="1"/>
  <c r="FC23" i="72"/>
  <c r="FA23" i="72"/>
  <c r="FA33" i="72" s="1"/>
  <c r="CJ30" i="72"/>
  <c r="CJ33" i="72" s="1"/>
  <c r="FH33" i="71"/>
  <c r="BB70" i="71"/>
  <c r="FR64" i="71"/>
  <c r="FR73" i="71" s="1"/>
  <c r="DW64" i="71"/>
  <c r="DW73" i="71" s="1"/>
  <c r="CJ64" i="71"/>
  <c r="GE70" i="71"/>
  <c r="G63" i="72"/>
  <c r="G62" i="72"/>
  <c r="EH30" i="72"/>
  <c r="EW30" i="72"/>
  <c r="O62" i="72"/>
  <c r="O64" i="72" s="1"/>
  <c r="O73" i="72" s="1"/>
  <c r="O63" i="72"/>
  <c r="EX73" i="71"/>
  <c r="N23" i="73"/>
  <c r="GB30" i="73"/>
  <c r="C41" i="73"/>
  <c r="C44" i="73" s="1"/>
  <c r="C54" i="73" s="1"/>
  <c r="C61" i="73"/>
  <c r="C22" i="73"/>
  <c r="C43" i="73" s="1"/>
  <c r="C21" i="73"/>
  <c r="C42" i="73" s="1"/>
  <c r="BH51" i="73"/>
  <c r="CV30" i="73"/>
  <c r="FS23" i="73"/>
  <c r="DL48" i="73"/>
  <c r="DL67" i="73"/>
  <c r="DL29" i="73"/>
  <c r="DL50" i="73" s="1"/>
  <c r="DL28" i="73"/>
  <c r="DL49" i="73" s="1"/>
  <c r="EI41" i="73"/>
  <c r="EI44" i="73" s="1"/>
  <c r="EI22" i="73"/>
  <c r="EI43" i="73" s="1"/>
  <c r="EI61" i="73"/>
  <c r="EI21" i="73"/>
  <c r="EI42" i="73" s="1"/>
  <c r="FT41" i="73"/>
  <c r="FT61" i="73"/>
  <c r="FT21" i="73"/>
  <c r="FT42" i="73" s="1"/>
  <c r="FT22" i="73"/>
  <c r="FT43" i="73" s="1"/>
  <c r="EX48" i="73"/>
  <c r="EX67" i="73"/>
  <c r="EX29" i="73"/>
  <c r="EX50" i="73" s="1"/>
  <c r="EX28" i="73"/>
  <c r="EX49" i="73" s="1"/>
  <c r="EC41" i="73"/>
  <c r="EC44" i="73" s="1"/>
  <c r="EC61" i="73"/>
  <c r="EC21" i="73"/>
  <c r="EC42" i="73" s="1"/>
  <c r="EC22" i="73"/>
  <c r="EC43" i="73" s="1"/>
  <c r="C48" i="73"/>
  <c r="C51" i="73" s="1"/>
  <c r="C67" i="73"/>
  <c r="C29" i="73"/>
  <c r="C50" i="73" s="1"/>
  <c r="C28" i="73"/>
  <c r="C49" i="73" s="1"/>
  <c r="CP54" i="72"/>
  <c r="DO63" i="72"/>
  <c r="DO62" i="72"/>
  <c r="FX73" i="71"/>
  <c r="AY33" i="72"/>
  <c r="EV30" i="72"/>
  <c r="EV33" i="72" s="1"/>
  <c r="EF73" i="71"/>
  <c r="BM69" i="72"/>
  <c r="BM68" i="72"/>
  <c r="BM70" i="72" s="1"/>
  <c r="FD64" i="71"/>
  <c r="FD73" i="71" s="1"/>
  <c r="C70" i="71"/>
  <c r="EY64" i="71"/>
  <c r="GL33" i="72"/>
  <c r="H44" i="73"/>
  <c r="H54" i="73" s="1"/>
  <c r="FT30" i="73"/>
  <c r="AQ30" i="73"/>
  <c r="V30" i="73"/>
  <c r="Q41" i="73"/>
  <c r="Q44" i="73" s="1"/>
  <c r="Q54" i="73" s="1"/>
  <c r="Q61" i="73"/>
  <c r="Q22" i="73"/>
  <c r="Q43" i="73" s="1"/>
  <c r="Q21" i="73"/>
  <c r="Q42" i="73" s="1"/>
  <c r="CF30" i="73"/>
  <c r="BK41" i="73"/>
  <c r="BK61" i="73"/>
  <c r="BK21" i="73"/>
  <c r="BK42" i="73" s="1"/>
  <c r="BK22" i="73"/>
  <c r="BK43" i="73" s="1"/>
  <c r="K23" i="73"/>
  <c r="E44" i="73"/>
  <c r="AY23" i="73"/>
  <c r="AS30" i="73"/>
  <c r="AO41" i="73"/>
  <c r="AO61" i="73"/>
  <c r="AO22" i="73"/>
  <c r="AO43" i="73" s="1"/>
  <c r="AO21" i="73"/>
  <c r="AO42" i="73" s="1"/>
  <c r="AO44" i="73" s="1"/>
  <c r="AO54" i="73" s="1"/>
  <c r="FC30" i="73"/>
  <c r="BK30" i="73"/>
  <c r="GQ51" i="73"/>
  <c r="DL30" i="73"/>
  <c r="FX23" i="73"/>
  <c r="FQ30" i="73"/>
  <c r="DL51" i="73"/>
  <c r="FX44" i="73"/>
  <c r="FX54" i="73" s="1"/>
  <c r="EE44" i="73"/>
  <c r="DL23" i="73"/>
  <c r="DL33" i="73" s="1"/>
  <c r="FK30" i="73"/>
  <c r="DA23" i="73"/>
  <c r="BE30" i="73"/>
  <c r="DR30" i="73"/>
  <c r="GO44" i="73"/>
  <c r="FU30" i="73"/>
  <c r="AS44" i="73"/>
  <c r="EF48" i="73"/>
  <c r="EF51" i="73" s="1"/>
  <c r="EF67" i="73"/>
  <c r="EF28" i="73"/>
  <c r="EF49" i="73" s="1"/>
  <c r="EF29" i="73"/>
  <c r="EF50" i="73" s="1"/>
  <c r="T48" i="73"/>
  <c r="T67" i="73"/>
  <c r="T29" i="73"/>
  <c r="T50" i="73" s="1"/>
  <c r="T28" i="73"/>
  <c r="T49" i="73" s="1"/>
  <c r="EN48" i="73"/>
  <c r="EN51" i="73" s="1"/>
  <c r="EN67" i="73"/>
  <c r="EN29" i="73"/>
  <c r="EN50" i="73" s="1"/>
  <c r="EN28" i="73"/>
  <c r="EN49" i="73" s="1"/>
  <c r="CV48" i="73"/>
  <c r="CV67" i="73"/>
  <c r="CV28" i="73"/>
  <c r="CV49" i="73" s="1"/>
  <c r="CV29" i="73"/>
  <c r="CV50" i="73" s="1"/>
  <c r="CV51" i="73" s="1"/>
  <c r="BD48" i="73"/>
  <c r="BD67" i="73"/>
  <c r="BD29" i="73"/>
  <c r="BD50" i="73" s="1"/>
  <c r="BD28" i="73"/>
  <c r="BD49" i="73" s="1"/>
  <c r="BD51" i="73" s="1"/>
  <c r="GJ48" i="73"/>
  <c r="GJ51" i="73" s="1"/>
  <c r="GJ67" i="73"/>
  <c r="GJ28" i="73"/>
  <c r="GJ49" i="73" s="1"/>
  <c r="GJ29" i="73"/>
  <c r="GJ50" i="73" s="1"/>
  <c r="GI41" i="73"/>
  <c r="GI44" i="73" s="1"/>
  <c r="GI54" i="73" s="1"/>
  <c r="GI61" i="73"/>
  <c r="GI21" i="73"/>
  <c r="GI42" i="73" s="1"/>
  <c r="GI22" i="73"/>
  <c r="GI43" i="73" s="1"/>
  <c r="FC41" i="73"/>
  <c r="FC61" i="73"/>
  <c r="FC22" i="73"/>
  <c r="FC43" i="73" s="1"/>
  <c r="FC21" i="73"/>
  <c r="FC42" i="73" s="1"/>
  <c r="FC44" i="73" s="1"/>
  <c r="FC54" i="73" s="1"/>
  <c r="DW41" i="73"/>
  <c r="DW44" i="73" s="1"/>
  <c r="DW54" i="73" s="1"/>
  <c r="DW61" i="73"/>
  <c r="DW21" i="73"/>
  <c r="DW42" i="73" s="1"/>
  <c r="DW22" i="73"/>
  <c r="DW43" i="73" s="1"/>
  <c r="CQ41" i="73"/>
  <c r="CQ44" i="73" s="1"/>
  <c r="CQ54" i="73" s="1"/>
  <c r="CQ61" i="73"/>
  <c r="CQ21" i="73"/>
  <c r="CQ42" i="73" s="1"/>
  <c r="CQ22" i="73"/>
  <c r="CQ43" i="73" s="1"/>
  <c r="GG48" i="73"/>
  <c r="GG51" i="73" s="1"/>
  <c r="GG67" i="73"/>
  <c r="GG29" i="73"/>
  <c r="GG50" i="73" s="1"/>
  <c r="GG28" i="73"/>
  <c r="GG49" i="73" s="1"/>
  <c r="FA48" i="73"/>
  <c r="FA67" i="73"/>
  <c r="FA29" i="73"/>
  <c r="FA50" i="73" s="1"/>
  <c r="FA28" i="73"/>
  <c r="FA49" i="73" s="1"/>
  <c r="FA51" i="73" s="1"/>
  <c r="DU48" i="73"/>
  <c r="DU67" i="73"/>
  <c r="DU29" i="73"/>
  <c r="DU50" i="73" s="1"/>
  <c r="DU28" i="73"/>
  <c r="DU49" i="73" s="1"/>
  <c r="CO48" i="73"/>
  <c r="CO67" i="73"/>
  <c r="CO29" i="73"/>
  <c r="CO50" i="73" s="1"/>
  <c r="CO28" i="73"/>
  <c r="CO49" i="73" s="1"/>
  <c r="CO51" i="73" s="1"/>
  <c r="BI48" i="73"/>
  <c r="BI67" i="73"/>
  <c r="BI29" i="73"/>
  <c r="BI50" i="73" s="1"/>
  <c r="BI28" i="73"/>
  <c r="BI49" i="73" s="1"/>
  <c r="BI51" i="73" s="1"/>
  <c r="AC48" i="73"/>
  <c r="AC67" i="73"/>
  <c r="AC28" i="73"/>
  <c r="AC49" i="73" s="1"/>
  <c r="AC29" i="73"/>
  <c r="AC50" i="73" s="1"/>
  <c r="AC51" i="73" s="1"/>
  <c r="GN41" i="73"/>
  <c r="GN44" i="73" s="1"/>
  <c r="GN61" i="73"/>
  <c r="GN22" i="73"/>
  <c r="GN43" i="73" s="1"/>
  <c r="GN21" i="73"/>
  <c r="GN42" i="73" s="1"/>
  <c r="FH41" i="73"/>
  <c r="FH61" i="73"/>
  <c r="FH22" i="73"/>
  <c r="FH43" i="73" s="1"/>
  <c r="FH21" i="73"/>
  <c r="FH42" i="73" s="1"/>
  <c r="FH44" i="73" s="1"/>
  <c r="FH54" i="73" s="1"/>
  <c r="EB41" i="73"/>
  <c r="EB44" i="73" s="1"/>
  <c r="EB54" i="73" s="1"/>
  <c r="EB61" i="73"/>
  <c r="EB22" i="73"/>
  <c r="EB43" i="73" s="1"/>
  <c r="EB21" i="73"/>
  <c r="EB42" i="73" s="1"/>
  <c r="CV41" i="73"/>
  <c r="CV44" i="73" s="1"/>
  <c r="CV54" i="73" s="1"/>
  <c r="CV61" i="73"/>
  <c r="CV22" i="73"/>
  <c r="CV43" i="73" s="1"/>
  <c r="CV21" i="73"/>
  <c r="CV42" i="73" s="1"/>
  <c r="BP41" i="73"/>
  <c r="BP61" i="73"/>
  <c r="BP21" i="73"/>
  <c r="BP42" i="73" s="1"/>
  <c r="BP22" i="73"/>
  <c r="BP43" i="73" s="1"/>
  <c r="AJ41" i="73"/>
  <c r="AJ61" i="73"/>
  <c r="AJ21" i="73"/>
  <c r="AJ42" i="73" s="1"/>
  <c r="AJ22" i="73"/>
  <c r="AJ43" i="73" s="1"/>
  <c r="D41" i="73"/>
  <c r="D61" i="73"/>
  <c r="D21" i="73"/>
  <c r="D42" i="73" s="1"/>
  <c r="D22" i="73"/>
  <c r="D43" i="73" s="1"/>
  <c r="D44" i="73" s="1"/>
  <c r="D54" i="73" s="1"/>
  <c r="FR48" i="73"/>
  <c r="FR67" i="73"/>
  <c r="FR29" i="73"/>
  <c r="FR50" i="73" s="1"/>
  <c r="FR28" i="73"/>
  <c r="FR49" i="73" s="1"/>
  <c r="EL48" i="73"/>
  <c r="EL51" i="73" s="1"/>
  <c r="EL67" i="73"/>
  <c r="EL29" i="73"/>
  <c r="EL50" i="73" s="1"/>
  <c r="EL28" i="73"/>
  <c r="EL49" i="73" s="1"/>
  <c r="DF48" i="73"/>
  <c r="DF51" i="73" s="1"/>
  <c r="DF67" i="73"/>
  <c r="DF28" i="73"/>
  <c r="DF49" i="73" s="1"/>
  <c r="DF29" i="73"/>
  <c r="DF50" i="73" s="1"/>
  <c r="BZ48" i="73"/>
  <c r="BZ51" i="73" s="1"/>
  <c r="BZ67" i="73"/>
  <c r="BZ29" i="73"/>
  <c r="BZ50" i="73" s="1"/>
  <c r="BZ28" i="73"/>
  <c r="BZ49" i="73" s="1"/>
  <c r="AT48" i="73"/>
  <c r="AT67" i="73"/>
  <c r="AT28" i="73"/>
  <c r="AT49" i="73" s="1"/>
  <c r="AT29" i="73"/>
  <c r="AT50" i="73" s="1"/>
  <c r="AT51" i="73" s="1"/>
  <c r="N48" i="73"/>
  <c r="N51" i="73" s="1"/>
  <c r="N67" i="73"/>
  <c r="N28" i="73"/>
  <c r="N49" i="73" s="1"/>
  <c r="N29" i="73"/>
  <c r="N50" i="73" s="1"/>
  <c r="GC41" i="73"/>
  <c r="GC61" i="73"/>
  <c r="GC22" i="73"/>
  <c r="GC43" i="73" s="1"/>
  <c r="GC21" i="73"/>
  <c r="GC42" i="73" s="1"/>
  <c r="GC44" i="73" s="1"/>
  <c r="EW41" i="73"/>
  <c r="EW61" i="73"/>
  <c r="EW21" i="73"/>
  <c r="EW42" i="73" s="1"/>
  <c r="EW22" i="73"/>
  <c r="EW43" i="73" s="1"/>
  <c r="EW44" i="73" s="1"/>
  <c r="EW54" i="73" s="1"/>
  <c r="DQ41" i="73"/>
  <c r="DQ44" i="73" s="1"/>
  <c r="DQ54" i="73" s="1"/>
  <c r="DQ61" i="73"/>
  <c r="DQ22" i="73"/>
  <c r="DQ43" i="73" s="1"/>
  <c r="DQ21" i="73"/>
  <c r="DQ42" i="73" s="1"/>
  <c r="CK41" i="73"/>
  <c r="CK44" i="73" s="1"/>
  <c r="CK61" i="73"/>
  <c r="CK21" i="73"/>
  <c r="CK42" i="73" s="1"/>
  <c r="CK22" i="73"/>
  <c r="CK43" i="73" s="1"/>
  <c r="GA48" i="73"/>
  <c r="GA67" i="73"/>
  <c r="GA28" i="73"/>
  <c r="GA49" i="73" s="1"/>
  <c r="GA29" i="73"/>
  <c r="GA50" i="73" s="1"/>
  <c r="EU48" i="73"/>
  <c r="EU51" i="73" s="1"/>
  <c r="EU67" i="73"/>
  <c r="EU28" i="73"/>
  <c r="EU49" i="73" s="1"/>
  <c r="EU29" i="73"/>
  <c r="EU50" i="73" s="1"/>
  <c r="DO48" i="73"/>
  <c r="DO67" i="73"/>
  <c r="DO28" i="73"/>
  <c r="DO49" i="73" s="1"/>
  <c r="DO29" i="73"/>
  <c r="DO50" i="73" s="1"/>
  <c r="CI48" i="73"/>
  <c r="CI67" i="73"/>
  <c r="CI29" i="73"/>
  <c r="CI50" i="73" s="1"/>
  <c r="CI28" i="73"/>
  <c r="CI49" i="73" s="1"/>
  <c r="CI51" i="73" s="1"/>
  <c r="BC48" i="73"/>
  <c r="BC67" i="73"/>
  <c r="BC28" i="73"/>
  <c r="BC49" i="73" s="1"/>
  <c r="BC29" i="73"/>
  <c r="BC50" i="73" s="1"/>
  <c r="W48" i="73"/>
  <c r="W67" i="73"/>
  <c r="W29" i="73"/>
  <c r="W50" i="73" s="1"/>
  <c r="W28" i="73"/>
  <c r="W49" i="73" s="1"/>
  <c r="W51" i="73" s="1"/>
  <c r="GL41" i="73"/>
  <c r="GL61" i="73"/>
  <c r="GL21" i="73"/>
  <c r="GL42" i="73" s="1"/>
  <c r="GL22" i="73"/>
  <c r="GL43" i="73" s="1"/>
  <c r="FF41" i="73"/>
  <c r="FF61" i="73"/>
  <c r="FF21" i="73"/>
  <c r="FF42" i="73" s="1"/>
  <c r="FF22" i="73"/>
  <c r="FF43" i="73" s="1"/>
  <c r="FF44" i="73" s="1"/>
  <c r="FF54" i="73" s="1"/>
  <c r="DZ41" i="73"/>
  <c r="DZ61" i="73"/>
  <c r="DZ21" i="73"/>
  <c r="DZ42" i="73" s="1"/>
  <c r="DZ22" i="73"/>
  <c r="DZ43" i="73" s="1"/>
  <c r="CT41" i="73"/>
  <c r="CT44" i="73" s="1"/>
  <c r="CT61" i="73"/>
  <c r="CT21" i="73"/>
  <c r="CT42" i="73" s="1"/>
  <c r="CT22" i="73"/>
  <c r="CT43" i="73" s="1"/>
  <c r="BN41" i="73"/>
  <c r="BN61" i="73"/>
  <c r="BN22" i="73"/>
  <c r="BN43" i="73" s="1"/>
  <c r="BN21" i="73"/>
  <c r="BN42" i="73" s="1"/>
  <c r="BN44" i="73" s="1"/>
  <c r="BN54" i="73" s="1"/>
  <c r="AH41" i="73"/>
  <c r="AH44" i="73" s="1"/>
  <c r="AH61" i="73"/>
  <c r="AH21" i="73"/>
  <c r="AH42" i="73" s="1"/>
  <c r="AH22" i="73"/>
  <c r="AH43" i="73" s="1"/>
  <c r="FY33" i="72"/>
  <c r="BM30" i="72"/>
  <c r="DY30" i="72"/>
  <c r="GN23" i="72"/>
  <c r="GN33" i="72" s="1"/>
  <c r="DE33" i="72"/>
  <c r="EH33" i="72"/>
  <c r="DX23" i="72"/>
  <c r="DX33" i="72" s="1"/>
  <c r="Z54" i="72"/>
  <c r="FP73" i="71"/>
  <c r="AL63" i="72"/>
  <c r="AL62" i="72"/>
  <c r="AL64" i="72" s="1"/>
  <c r="FE23" i="72"/>
  <c r="FE33" i="72" s="1"/>
  <c r="BY54" i="72"/>
  <c r="CM54" i="72"/>
  <c r="EY30" i="72"/>
  <c r="AA23" i="72"/>
  <c r="AA33" i="72" s="1"/>
  <c r="BO63" i="72"/>
  <c r="BO62" i="72"/>
  <c r="ES33" i="71"/>
  <c r="EE73" i="71"/>
  <c r="BK33" i="71"/>
  <c r="AA30" i="72"/>
  <c r="X23" i="72"/>
  <c r="DC23" i="72"/>
  <c r="DC33" i="72" s="1"/>
  <c r="CH30" i="72"/>
  <c r="CH33" i="72" s="1"/>
  <c r="FP23" i="72"/>
  <c r="FP33" i="72" s="1"/>
  <c r="BI23" i="72"/>
  <c r="BI33" i="72" s="1"/>
  <c r="BM23" i="72"/>
  <c r="E63" i="72"/>
  <c r="E62" i="72"/>
  <c r="AV30" i="72"/>
  <c r="AV33" i="72" s="1"/>
  <c r="DS33" i="71"/>
  <c r="BA73" i="71"/>
  <c r="AD73" i="70"/>
  <c r="F73" i="70"/>
  <c r="EM73" i="71"/>
  <c r="FZ23" i="72"/>
  <c r="ET73" i="71"/>
  <c r="CI30" i="72"/>
  <c r="O30" i="72"/>
  <c r="DS30" i="72"/>
  <c r="F30" i="72"/>
  <c r="CX30" i="72"/>
  <c r="BI30" i="72"/>
  <c r="BY63" i="72"/>
  <c r="BY62" i="72"/>
  <c r="FF23" i="72"/>
  <c r="FF33" i="72" s="1"/>
  <c r="GR30" i="72"/>
  <c r="CS73" i="71"/>
  <c r="U73" i="70"/>
  <c r="GR33" i="71"/>
  <c r="BH63" i="72"/>
  <c r="BH62" i="72"/>
  <c r="BH64" i="72" s="1"/>
  <c r="BH73" i="72" s="1"/>
  <c r="DT63" i="72"/>
  <c r="DT62" i="72"/>
  <c r="DT64" i="72" s="1"/>
  <c r="DT73" i="72" s="1"/>
  <c r="GF63" i="72"/>
  <c r="GF62" i="72"/>
  <c r="GF64" i="72" s="1"/>
  <c r="GF73" i="72" s="1"/>
  <c r="BA69" i="72"/>
  <c r="BA68" i="72"/>
  <c r="BA70" i="72" s="1"/>
  <c r="DM69" i="72"/>
  <c r="DM68" i="72"/>
  <c r="DM70" i="72" s="1"/>
  <c r="FY69" i="72"/>
  <c r="FY68" i="72"/>
  <c r="FY70" i="72" s="1"/>
  <c r="DW63" i="72"/>
  <c r="DW62" i="72"/>
  <c r="DW64" i="72" s="1"/>
  <c r="DW73" i="72" s="1"/>
  <c r="GI63" i="72"/>
  <c r="GI62" i="72"/>
  <c r="GI64" i="72" s="1"/>
  <c r="BD68" i="72"/>
  <c r="BD69" i="72"/>
  <c r="DP68" i="72"/>
  <c r="DP69" i="72"/>
  <c r="GB68" i="72"/>
  <c r="GB69" i="72"/>
  <c r="AX62" i="72"/>
  <c r="AX63" i="72"/>
  <c r="DJ62" i="72"/>
  <c r="DJ63" i="72"/>
  <c r="FV62" i="72"/>
  <c r="FV63" i="72"/>
  <c r="AM69" i="72"/>
  <c r="AM68" i="72"/>
  <c r="AM70" i="72" s="1"/>
  <c r="CY69" i="72"/>
  <c r="CY68" i="72"/>
  <c r="CY70" i="72" s="1"/>
  <c r="FK69" i="72"/>
  <c r="FK68" i="72"/>
  <c r="FK70" i="72" s="1"/>
  <c r="DM63" i="72"/>
  <c r="DM62" i="72"/>
  <c r="DM64" i="72" s="1"/>
  <c r="FY63" i="72"/>
  <c r="FY62" i="72"/>
  <c r="FY64" i="72" s="1"/>
  <c r="FY73" i="72" s="1"/>
  <c r="EX68" i="72"/>
  <c r="EX69" i="72"/>
  <c r="BJ69" i="72"/>
  <c r="BJ68" i="72"/>
  <c r="BJ70" i="72" s="1"/>
  <c r="DZ68" i="72"/>
  <c r="DZ69" i="72"/>
  <c r="BZ30" i="72"/>
  <c r="FH33" i="72"/>
  <c r="CU30" i="72"/>
  <c r="FQ23" i="72"/>
  <c r="CM30" i="72"/>
  <c r="CM33" i="72" s="1"/>
  <c r="FB23" i="72"/>
  <c r="BK23" i="72"/>
  <c r="BK33" i="72" s="1"/>
  <c r="J30" i="72"/>
  <c r="G73" i="71"/>
  <c r="GE73" i="71"/>
  <c r="BQ63" i="72"/>
  <c r="BQ62" i="72"/>
  <c r="EO30" i="72"/>
  <c r="AY30" i="72"/>
  <c r="EQ30" i="72"/>
  <c r="CG62" i="72"/>
  <c r="CG63" i="72"/>
  <c r="BU63" i="72"/>
  <c r="BU62" i="72"/>
  <c r="BU64" i="72" s="1"/>
  <c r="AO23" i="72"/>
  <c r="AO33" i="72" s="1"/>
  <c r="GT23" i="72"/>
  <c r="GT33" i="72" s="1"/>
  <c r="CL30" i="72"/>
  <c r="CL33" i="72" s="1"/>
  <c r="BT30" i="72"/>
  <c r="AG33" i="71"/>
  <c r="GI73" i="70"/>
  <c r="D73" i="70"/>
  <c r="DR73" i="71"/>
  <c r="DL73" i="71"/>
  <c r="DD73" i="70"/>
  <c r="AX68" i="72"/>
  <c r="AX69" i="72"/>
  <c r="FB33" i="71"/>
  <c r="AE73" i="71"/>
  <c r="GT73" i="71"/>
  <c r="FX30" i="73"/>
  <c r="AC41" i="73"/>
  <c r="AC44" i="73" s="1"/>
  <c r="AC54" i="73" s="1"/>
  <c r="AC61" i="73"/>
  <c r="AC22" i="73"/>
  <c r="AC43" i="73" s="1"/>
  <c r="AC21" i="73"/>
  <c r="AC42" i="73" s="1"/>
  <c r="BQ41" i="73"/>
  <c r="BQ44" i="73" s="1"/>
  <c r="BQ61" i="73"/>
  <c r="BQ21" i="73"/>
  <c r="BQ42" i="73" s="1"/>
  <c r="BQ22" i="73"/>
  <c r="BQ43" i="73" s="1"/>
  <c r="AA41" i="73"/>
  <c r="AA44" i="73" s="1"/>
  <c r="AA54" i="73" s="1"/>
  <c r="AA61" i="73"/>
  <c r="AA21" i="73"/>
  <c r="AA42" i="73" s="1"/>
  <c r="AA22" i="73"/>
  <c r="AA43" i="73" s="1"/>
  <c r="GT23" i="73"/>
  <c r="AM51" i="73"/>
  <c r="CZ48" i="73"/>
  <c r="CZ67" i="73"/>
  <c r="CZ28" i="73"/>
  <c r="CZ49" i="73" s="1"/>
  <c r="CZ29" i="73"/>
  <c r="CZ50" i="73" s="1"/>
  <c r="FO41" i="73"/>
  <c r="FO44" i="73" s="1"/>
  <c r="FO22" i="73"/>
  <c r="FO43" i="73" s="1"/>
  <c r="FO61" i="73"/>
  <c r="FO21" i="73"/>
  <c r="FO42" i="73" s="1"/>
  <c r="DA48" i="73"/>
  <c r="DA51" i="73" s="1"/>
  <c r="DA67" i="73"/>
  <c r="DA29" i="73"/>
  <c r="DA50" i="73" s="1"/>
  <c r="DA28" i="73"/>
  <c r="DA49" i="73" s="1"/>
  <c r="CB41" i="73"/>
  <c r="CB44" i="73" s="1"/>
  <c r="CB54" i="73" s="1"/>
  <c r="CB61" i="73"/>
  <c r="CB21" i="73"/>
  <c r="CB42" i="73" s="1"/>
  <c r="CB22" i="73"/>
  <c r="CB43" i="73" s="1"/>
  <c r="CL48" i="73"/>
  <c r="CL67" i="73"/>
  <c r="CL29" i="73"/>
  <c r="CL50" i="73" s="1"/>
  <c r="CL28" i="73"/>
  <c r="CL49" i="73" s="1"/>
  <c r="GM48" i="73"/>
  <c r="GM51" i="73" s="1"/>
  <c r="GM67" i="73"/>
  <c r="GM29" i="73"/>
  <c r="GM50" i="73" s="1"/>
  <c r="GM28" i="73"/>
  <c r="GM49" i="73" s="1"/>
  <c r="EL41" i="73"/>
  <c r="EL61" i="73"/>
  <c r="EL21" i="73"/>
  <c r="EL42" i="73" s="1"/>
  <c r="EL22" i="73"/>
  <c r="EL43" i="73" s="1"/>
  <c r="DE69" i="72"/>
  <c r="DE68" i="72"/>
  <c r="DE70" i="72" s="1"/>
  <c r="DB62" i="72"/>
  <c r="DB63" i="72"/>
  <c r="CL68" i="72"/>
  <c r="CL69" i="72"/>
  <c r="W63" i="72"/>
  <c r="W62" i="72"/>
  <c r="W64" i="72" s="1"/>
  <c r="DV69" i="72"/>
  <c r="DV68" i="72"/>
  <c r="DV70" i="72" s="1"/>
  <c r="DU23" i="72"/>
  <c r="DU33" i="72" s="1"/>
  <c r="Q69" i="72"/>
  <c r="Q68" i="72"/>
  <c r="BO69" i="72"/>
  <c r="BO68" i="72"/>
  <c r="EO63" i="72"/>
  <c r="EO62" i="72"/>
  <c r="BV68" i="72"/>
  <c r="BV70" i="72" s="1"/>
  <c r="BV69" i="72"/>
  <c r="AJ73" i="71"/>
  <c r="EI23" i="72"/>
  <c r="EI33" i="72" s="1"/>
  <c r="GS30" i="72"/>
  <c r="GK23" i="72"/>
  <c r="GK33" i="72" s="1"/>
  <c r="DN23" i="72"/>
  <c r="DN33" i="72" s="1"/>
  <c r="EI64" i="71"/>
  <c r="EI73" i="71" s="1"/>
  <c r="BT62" i="72"/>
  <c r="BT63" i="72"/>
  <c r="GR62" i="72"/>
  <c r="GR63" i="72"/>
  <c r="EI63" i="72"/>
  <c r="EI62" i="72"/>
  <c r="EI64" i="72" s="1"/>
  <c r="BP69" i="72"/>
  <c r="BP68" i="72"/>
  <c r="BP70" i="72" s="1"/>
  <c r="BJ62" i="72"/>
  <c r="BJ63" i="72"/>
  <c r="DV63" i="72"/>
  <c r="DV62" i="72"/>
  <c r="DV64" i="72" s="1"/>
  <c r="DV73" i="72" s="1"/>
  <c r="AY69" i="72"/>
  <c r="AY68" i="72"/>
  <c r="AY70" i="72" s="1"/>
  <c r="FW69" i="72"/>
  <c r="FW68" i="72"/>
  <c r="FW70" i="72" s="1"/>
  <c r="FB69" i="72"/>
  <c r="FB68" i="72"/>
  <c r="FB70" i="72" s="1"/>
  <c r="FB64" i="71"/>
  <c r="FB73" i="71" s="1"/>
  <c r="ET30" i="73"/>
  <c r="AA30" i="73"/>
  <c r="FB30" i="73"/>
  <c r="EV51" i="73"/>
  <c r="EN73" i="71"/>
  <c r="GF30" i="72"/>
  <c r="GF33" i="72" s="1"/>
  <c r="EG30" i="72"/>
  <c r="O33" i="72"/>
  <c r="C23" i="72"/>
  <c r="C33" i="72" s="1"/>
  <c r="CZ30" i="72"/>
  <c r="AD51" i="73"/>
  <c r="BL30" i="73"/>
  <c r="AN23" i="73"/>
  <c r="CZ51" i="73"/>
  <c r="N44" i="73"/>
  <c r="GP23" i="73"/>
  <c r="G41" i="73"/>
  <c r="G61" i="73"/>
  <c r="G22" i="73"/>
  <c r="G43" i="73" s="1"/>
  <c r="G21" i="73"/>
  <c r="G42" i="73" s="1"/>
  <c r="G44" i="73" s="1"/>
  <c r="G54" i="73" s="1"/>
  <c r="AG41" i="73"/>
  <c r="AG44" i="73" s="1"/>
  <c r="AG54" i="73" s="1"/>
  <c r="AG61" i="73"/>
  <c r="AG22" i="73"/>
  <c r="AG43" i="73" s="1"/>
  <c r="AG21" i="73"/>
  <c r="AG42" i="73" s="1"/>
  <c r="GA54" i="72"/>
  <c r="AL54" i="72"/>
  <c r="DJ30" i="72"/>
  <c r="BN54" i="72"/>
  <c r="EP23" i="72"/>
  <c r="B5" i="75"/>
  <c r="N27" i="5"/>
  <c r="N28" i="5"/>
  <c r="X33" i="71"/>
  <c r="CM64" i="71"/>
  <c r="B75" i="69"/>
  <c r="B76" i="69" s="1"/>
  <c r="H33" i="5" s="1"/>
  <c r="H36" i="5" s="1"/>
  <c r="CX44" i="73"/>
  <c r="DV30" i="73"/>
  <c r="FR51" i="73"/>
  <c r="DH23" i="73"/>
  <c r="FZ51" i="73"/>
  <c r="DP30" i="73"/>
  <c r="EF23" i="73"/>
  <c r="FL30" i="73"/>
  <c r="CX23" i="73"/>
  <c r="ET23" i="73"/>
  <c r="ET33" i="73" s="1"/>
  <c r="AW41" i="73"/>
  <c r="AW61" i="73"/>
  <c r="AW22" i="73"/>
  <c r="AW43" i="73" s="1"/>
  <c r="AW44" i="73" s="1"/>
  <c r="AW54" i="73" s="1"/>
  <c r="AW21" i="73"/>
  <c r="AW42" i="73" s="1"/>
  <c r="FS44" i="73"/>
  <c r="AM41" i="73"/>
  <c r="AM44" i="73" s="1"/>
  <c r="AM54" i="73" s="1"/>
  <c r="AM61" i="73"/>
  <c r="AM22" i="73"/>
  <c r="AM43" i="73" s="1"/>
  <c r="AM21" i="73"/>
  <c r="AM42" i="73" s="1"/>
  <c r="AA23" i="73"/>
  <c r="AA33" i="73" s="1"/>
  <c r="DJ23" i="73"/>
  <c r="AQ23" i="73"/>
  <c r="AQ33" i="73" s="1"/>
  <c r="BM41" i="73"/>
  <c r="BM44" i="73" s="1"/>
  <c r="BM61" i="73"/>
  <c r="BM22" i="73"/>
  <c r="BM43" i="73" s="1"/>
  <c r="BM21" i="73"/>
  <c r="BM42" i="73" s="1"/>
  <c r="W41" i="73"/>
  <c r="W44" i="73" s="1"/>
  <c r="W61" i="73"/>
  <c r="W22" i="73"/>
  <c r="W43" i="73" s="1"/>
  <c r="W21" i="73"/>
  <c r="W42" i="73" s="1"/>
  <c r="BU41" i="73"/>
  <c r="BU61" i="73"/>
  <c r="BU22" i="73"/>
  <c r="BU43" i="73" s="1"/>
  <c r="BU21" i="73"/>
  <c r="BU42" i="73" s="1"/>
  <c r="BU44" i="73" s="1"/>
  <c r="AM30" i="73"/>
  <c r="DY23" i="73"/>
  <c r="AX44" i="73"/>
  <c r="FV44" i="73"/>
  <c r="CF51" i="73"/>
  <c r="FM44" i="73"/>
  <c r="FM54" i="73" s="1"/>
  <c r="CD30" i="73"/>
  <c r="T51" i="73"/>
  <c r="B41" i="73"/>
  <c r="B44" i="73" s="1"/>
  <c r="B61" i="73"/>
  <c r="B21" i="73"/>
  <c r="B42" i="73" s="1"/>
  <c r="B22" i="73"/>
  <c r="B43" i="73" s="1"/>
  <c r="EE23" i="73"/>
  <c r="EE33" i="73" s="1"/>
  <c r="GS30" i="73"/>
  <c r="DJ51" i="73"/>
  <c r="T44" i="73"/>
  <c r="J23" i="73"/>
  <c r="EH23" i="73"/>
  <c r="BY30" i="73"/>
  <c r="AZ44" i="73"/>
  <c r="BC51" i="73"/>
  <c r="FN44" i="73"/>
  <c r="DE51" i="73"/>
  <c r="FH51" i="73"/>
  <c r="BY23" i="73"/>
  <c r="BY33" i="73" s="1"/>
  <c r="DG23" i="73"/>
  <c r="GK30" i="73"/>
  <c r="DR51" i="73"/>
  <c r="GO30" i="73"/>
  <c r="AB30" i="73"/>
  <c r="AN48" i="73"/>
  <c r="AN51" i="73" s="1"/>
  <c r="AN67" i="73"/>
  <c r="AN28" i="73"/>
  <c r="AN49" i="73" s="1"/>
  <c r="AN29" i="73"/>
  <c r="AN50" i="73" s="1"/>
  <c r="GF48" i="73"/>
  <c r="GF51" i="73" s="1"/>
  <c r="GF67" i="73"/>
  <c r="GF28" i="73"/>
  <c r="GF49" i="73" s="1"/>
  <c r="GF29" i="73"/>
  <c r="GF50" i="73" s="1"/>
  <c r="DH48" i="73"/>
  <c r="DH51" i="73" s="1"/>
  <c r="DH67" i="73"/>
  <c r="DH28" i="73"/>
  <c r="DH49" i="73" s="1"/>
  <c r="DH29" i="73"/>
  <c r="DH50" i="73" s="1"/>
  <c r="BP48" i="73"/>
  <c r="BP67" i="73"/>
  <c r="BP28" i="73"/>
  <c r="BP49" i="73" s="1"/>
  <c r="BP51" i="73" s="1"/>
  <c r="BP29" i="73"/>
  <c r="BP50" i="73" s="1"/>
  <c r="X48" i="73"/>
  <c r="X51" i="73" s="1"/>
  <c r="X67" i="73"/>
  <c r="X29" i="73"/>
  <c r="X50" i="73" s="1"/>
  <c r="X28" i="73"/>
  <c r="X49" i="73" s="1"/>
  <c r="FD48" i="73"/>
  <c r="FD51" i="73" s="1"/>
  <c r="FD67" i="73"/>
  <c r="FD28" i="73"/>
  <c r="FD49" i="73" s="1"/>
  <c r="FD29" i="73"/>
  <c r="FD50" i="73" s="1"/>
  <c r="GE41" i="73"/>
  <c r="GE44" i="73" s="1"/>
  <c r="GE54" i="73" s="1"/>
  <c r="GE61" i="73"/>
  <c r="GE21" i="73"/>
  <c r="GE42" i="73" s="1"/>
  <c r="GE22" i="73"/>
  <c r="GE43" i="73" s="1"/>
  <c r="EY41" i="73"/>
  <c r="EY61" i="73"/>
  <c r="EY21" i="73"/>
  <c r="EY42" i="73" s="1"/>
  <c r="EY44" i="73" s="1"/>
  <c r="EY54" i="73" s="1"/>
  <c r="EY22" i="73"/>
  <c r="EY43" i="73" s="1"/>
  <c r="DS41" i="73"/>
  <c r="DS61" i="73"/>
  <c r="DS22" i="73"/>
  <c r="DS43" i="73" s="1"/>
  <c r="DS44" i="73" s="1"/>
  <c r="DS21" i="73"/>
  <c r="DS42" i="73" s="1"/>
  <c r="CM41" i="73"/>
  <c r="CM44" i="73" s="1"/>
  <c r="CM61" i="73"/>
  <c r="CM22" i="73"/>
  <c r="CM43" i="73" s="1"/>
  <c r="CM21" i="73"/>
  <c r="CM42" i="73" s="1"/>
  <c r="GC48" i="73"/>
  <c r="GC51" i="73" s="1"/>
  <c r="GC67" i="73"/>
  <c r="GC28" i="73"/>
  <c r="GC49" i="73" s="1"/>
  <c r="GC29" i="73"/>
  <c r="GC50" i="73" s="1"/>
  <c r="EW48" i="73"/>
  <c r="EW67" i="73"/>
  <c r="EW28" i="73"/>
  <c r="EW49" i="73" s="1"/>
  <c r="EW51" i="73" s="1"/>
  <c r="EW29" i="73"/>
  <c r="EW50" i="73" s="1"/>
  <c r="DQ48" i="73"/>
  <c r="DQ67" i="73"/>
  <c r="DQ28" i="73"/>
  <c r="DQ49" i="73" s="1"/>
  <c r="DQ51" i="73" s="1"/>
  <c r="DQ29" i="73"/>
  <c r="DQ50" i="73" s="1"/>
  <c r="CK48" i="73"/>
  <c r="CK51" i="73" s="1"/>
  <c r="CK67" i="73"/>
  <c r="CK28" i="73"/>
  <c r="CK49" i="73" s="1"/>
  <c r="CK29" i="73"/>
  <c r="CK50" i="73" s="1"/>
  <c r="BE48" i="73"/>
  <c r="BE67" i="73"/>
  <c r="BE28" i="73"/>
  <c r="BE49" i="73" s="1"/>
  <c r="BE51" i="73" s="1"/>
  <c r="BE29" i="73"/>
  <c r="BE50" i="73" s="1"/>
  <c r="Y48" i="73"/>
  <c r="Y67" i="73"/>
  <c r="Y28" i="73"/>
  <c r="Y49" i="73" s="1"/>
  <c r="Y51" i="73" s="1"/>
  <c r="Y29" i="73"/>
  <c r="Y50" i="73" s="1"/>
  <c r="GJ41" i="73"/>
  <c r="GJ44" i="73" s="1"/>
  <c r="GJ54" i="73" s="1"/>
  <c r="GJ61" i="73"/>
  <c r="GJ21" i="73"/>
  <c r="GJ42" i="73" s="1"/>
  <c r="GJ22" i="73"/>
  <c r="GJ43" i="73" s="1"/>
  <c r="FD41" i="73"/>
  <c r="FD61" i="73"/>
  <c r="FD21" i="73"/>
  <c r="FD42" i="73" s="1"/>
  <c r="FD44" i="73" s="1"/>
  <c r="FD22" i="73"/>
  <c r="FD43" i="73" s="1"/>
  <c r="DX41" i="73"/>
  <c r="DX44" i="73" s="1"/>
  <c r="DX54" i="73" s="1"/>
  <c r="DX61" i="73"/>
  <c r="DX21" i="73"/>
  <c r="DX42" i="73" s="1"/>
  <c r="DX22" i="73"/>
  <c r="DX43" i="73" s="1"/>
  <c r="CR41" i="73"/>
  <c r="CR61" i="73"/>
  <c r="CR21" i="73"/>
  <c r="CR42" i="73" s="1"/>
  <c r="CR44" i="73" s="1"/>
  <c r="CR22" i="73"/>
  <c r="CR43" i="73" s="1"/>
  <c r="BL41" i="73"/>
  <c r="BL44" i="73" s="1"/>
  <c r="BL54" i="73" s="1"/>
  <c r="BL61" i="73"/>
  <c r="BL21" i="73"/>
  <c r="BL42" i="73" s="1"/>
  <c r="BL22" i="73"/>
  <c r="BL43" i="73" s="1"/>
  <c r="AF41" i="73"/>
  <c r="AF44" i="73" s="1"/>
  <c r="AF61" i="73"/>
  <c r="AF21" i="73"/>
  <c r="AF42" i="73" s="1"/>
  <c r="AF22" i="73"/>
  <c r="AF43" i="73" s="1"/>
  <c r="GT48" i="73"/>
  <c r="GT51" i="73" s="1"/>
  <c r="GT67" i="73"/>
  <c r="GT28" i="73"/>
  <c r="GT49" i="73" s="1"/>
  <c r="GT29" i="73"/>
  <c r="GT50" i="73" s="1"/>
  <c r="FN48" i="73"/>
  <c r="FN51" i="73" s="1"/>
  <c r="FN67" i="73"/>
  <c r="FN28" i="73"/>
  <c r="FN49" i="73" s="1"/>
  <c r="FN29" i="73"/>
  <c r="FN50" i="73" s="1"/>
  <c r="EH48" i="73"/>
  <c r="EH67" i="73"/>
  <c r="EH28" i="73"/>
  <c r="EH49" i="73" s="1"/>
  <c r="EH51" i="73" s="1"/>
  <c r="EH29" i="73"/>
  <c r="EH50" i="73" s="1"/>
  <c r="DB48" i="73"/>
  <c r="DB51" i="73" s="1"/>
  <c r="DB67" i="73"/>
  <c r="DB28" i="73"/>
  <c r="DB49" i="73" s="1"/>
  <c r="DB29" i="73"/>
  <c r="DB50" i="73" s="1"/>
  <c r="BV48" i="73"/>
  <c r="BV51" i="73" s="1"/>
  <c r="BV67" i="73"/>
  <c r="BV28" i="73"/>
  <c r="BV49" i="73" s="1"/>
  <c r="BV29" i="73"/>
  <c r="BV50" i="73" s="1"/>
  <c r="AP48" i="73"/>
  <c r="AP51" i="73" s="1"/>
  <c r="AP67" i="73"/>
  <c r="AP28" i="73"/>
  <c r="AP49" i="73" s="1"/>
  <c r="AP29" i="73"/>
  <c r="AP50" i="73" s="1"/>
  <c r="J48" i="73"/>
  <c r="J67" i="73"/>
  <c r="J28" i="73"/>
  <c r="J49" i="73" s="1"/>
  <c r="J29" i="73"/>
  <c r="J50" i="73" s="1"/>
  <c r="FY41" i="73"/>
  <c r="FY44" i="73" s="1"/>
  <c r="FY54" i="73" s="1"/>
  <c r="FY61" i="73"/>
  <c r="FY21" i="73"/>
  <c r="FY42" i="73" s="1"/>
  <c r="FY22" i="73"/>
  <c r="FY43" i="73" s="1"/>
  <c r="ES41" i="73"/>
  <c r="ES44" i="73" s="1"/>
  <c r="ES54" i="73" s="1"/>
  <c r="ES61" i="73"/>
  <c r="ES21" i="73"/>
  <c r="ES42" i="73" s="1"/>
  <c r="ES22" i="73"/>
  <c r="ES43" i="73" s="1"/>
  <c r="DM41" i="73"/>
  <c r="DM44" i="73" s="1"/>
  <c r="DM54" i="73" s="1"/>
  <c r="DM61" i="73"/>
  <c r="DM21" i="73"/>
  <c r="DM42" i="73" s="1"/>
  <c r="DM22" i="73"/>
  <c r="DM43" i="73" s="1"/>
  <c r="CG41" i="73"/>
  <c r="CG61" i="73"/>
  <c r="CG21" i="73"/>
  <c r="CG42" i="73" s="1"/>
  <c r="CG44" i="73" s="1"/>
  <c r="CG22" i="73"/>
  <c r="CG43" i="73" s="1"/>
  <c r="FW48" i="73"/>
  <c r="FW51" i="73" s="1"/>
  <c r="FW67" i="73"/>
  <c r="FW28" i="73"/>
  <c r="FW49" i="73" s="1"/>
  <c r="FW29" i="73"/>
  <c r="FW50" i="73" s="1"/>
  <c r="EQ48" i="73"/>
  <c r="EQ51" i="73" s="1"/>
  <c r="EQ67" i="73"/>
  <c r="EQ28" i="73"/>
  <c r="EQ49" i="73" s="1"/>
  <c r="EQ29" i="73"/>
  <c r="EQ50" i="73" s="1"/>
  <c r="DK48" i="73"/>
  <c r="DK51" i="73" s="1"/>
  <c r="DK67" i="73"/>
  <c r="DK28" i="73"/>
  <c r="DK49" i="73" s="1"/>
  <c r="DK29" i="73"/>
  <c r="DK50" i="73" s="1"/>
  <c r="CE48" i="73"/>
  <c r="CE51" i="73" s="1"/>
  <c r="CE67" i="73"/>
  <c r="CE28" i="73"/>
  <c r="CE49" i="73" s="1"/>
  <c r="CE29" i="73"/>
  <c r="CE50" i="73" s="1"/>
  <c r="AY48" i="73"/>
  <c r="AY51" i="73" s="1"/>
  <c r="AY67" i="73"/>
  <c r="AY28" i="73"/>
  <c r="AY49" i="73" s="1"/>
  <c r="AY29" i="73"/>
  <c r="AY50" i="73" s="1"/>
  <c r="S48" i="73"/>
  <c r="S67" i="73"/>
  <c r="S28" i="73"/>
  <c r="S49" i="73" s="1"/>
  <c r="S29" i="73"/>
  <c r="S50" i="73" s="1"/>
  <c r="GH41" i="73"/>
  <c r="GH44" i="73" s="1"/>
  <c r="GH54" i="73" s="1"/>
  <c r="GH61" i="73"/>
  <c r="GH21" i="73"/>
  <c r="GH42" i="73" s="1"/>
  <c r="GH22" i="73"/>
  <c r="GH43" i="73" s="1"/>
  <c r="FB41" i="73"/>
  <c r="FB61" i="73"/>
  <c r="FB21" i="73"/>
  <c r="FB42" i="73" s="1"/>
  <c r="FB44" i="73" s="1"/>
  <c r="FB54" i="73" s="1"/>
  <c r="FB22" i="73"/>
  <c r="FB43" i="73" s="1"/>
  <c r="DV41" i="73"/>
  <c r="DV44" i="73" s="1"/>
  <c r="DV54" i="73" s="1"/>
  <c r="DV61" i="73"/>
  <c r="DV21" i="73"/>
  <c r="DV42" i="73" s="1"/>
  <c r="DV22" i="73"/>
  <c r="DV43" i="73" s="1"/>
  <c r="CP41" i="73"/>
  <c r="CP44" i="73" s="1"/>
  <c r="CP54" i="73" s="1"/>
  <c r="CP61" i="73"/>
  <c r="CP21" i="73"/>
  <c r="CP42" i="73" s="1"/>
  <c r="CP22" i="73"/>
  <c r="CP43" i="73" s="1"/>
  <c r="BJ41" i="73"/>
  <c r="BJ61" i="73"/>
  <c r="BJ21" i="73"/>
  <c r="BJ42" i="73" s="1"/>
  <c r="BJ44" i="73" s="1"/>
  <c r="BJ54" i="73" s="1"/>
  <c r="BJ22" i="73"/>
  <c r="BJ43" i="73" s="1"/>
  <c r="AD41" i="73"/>
  <c r="AD44" i="73" s="1"/>
  <c r="AD54" i="73" s="1"/>
  <c r="AD61" i="73"/>
  <c r="AD21" i="73"/>
  <c r="AD42" i="73" s="1"/>
  <c r="AD22" i="73"/>
  <c r="AD43" i="73" s="1"/>
  <c r="GS33" i="72"/>
  <c r="BK54" i="72"/>
  <c r="ES30" i="72"/>
  <c r="AG30" i="72"/>
  <c r="DY23" i="72"/>
  <c r="DY33" i="72" s="1"/>
  <c r="BZ33" i="72"/>
  <c r="CG33" i="72"/>
  <c r="GM23" i="72"/>
  <c r="GM33" i="72" s="1"/>
  <c r="BP70" i="71"/>
  <c r="FC30" i="72"/>
  <c r="FR30" i="72"/>
  <c r="FR33" i="72" s="1"/>
  <c r="BC30" i="72"/>
  <c r="DM54" i="72"/>
  <c r="CU33" i="72"/>
  <c r="Z30" i="72"/>
  <c r="Z33" i="72" s="1"/>
  <c r="DP23" i="72"/>
  <c r="DP33" i="72" s="1"/>
  <c r="FL64" i="71"/>
  <c r="FL73" i="71" s="1"/>
  <c r="BG70" i="71"/>
  <c r="BG73" i="71" s="1"/>
  <c r="BJ70" i="71"/>
  <c r="AM73" i="71"/>
  <c r="BI73" i="71"/>
  <c r="FQ64" i="71"/>
  <c r="FQ73" i="71" s="1"/>
  <c r="BE23" i="72"/>
  <c r="BE33" i="72" s="1"/>
  <c r="CF33" i="71"/>
  <c r="CF63" i="72"/>
  <c r="CF62" i="72"/>
  <c r="CF64" i="72" s="1"/>
  <c r="ER63" i="72"/>
  <c r="ER62" i="72"/>
  <c r="ER64" i="72" s="1"/>
  <c r="CI63" i="72"/>
  <c r="CI62" i="72"/>
  <c r="CI64" i="72" s="1"/>
  <c r="EU63" i="72"/>
  <c r="EU62" i="72"/>
  <c r="EU64" i="72" s="1"/>
  <c r="P68" i="72"/>
  <c r="P69" i="72"/>
  <c r="CB68" i="72"/>
  <c r="CB69" i="72"/>
  <c r="EN68" i="72"/>
  <c r="EN69" i="72"/>
  <c r="BV62" i="72"/>
  <c r="BV63" i="72"/>
  <c r="EH62" i="72"/>
  <c r="EH63" i="72"/>
  <c r="GT62" i="72"/>
  <c r="GT63" i="72"/>
  <c r="BK69" i="72"/>
  <c r="BK68" i="72"/>
  <c r="BK70" i="72" s="1"/>
  <c r="DW69" i="72"/>
  <c r="DW68" i="72"/>
  <c r="DW70" i="72" s="1"/>
  <c r="GI69" i="72"/>
  <c r="GI68" i="72"/>
  <c r="GI70" i="72" s="1"/>
  <c r="EK63" i="72"/>
  <c r="EK62" i="72"/>
  <c r="EK64" i="72" s="1"/>
  <c r="N69" i="72"/>
  <c r="N68" i="72"/>
  <c r="N70" i="72" s="1"/>
  <c r="ED69" i="72"/>
  <c r="ED68" i="72"/>
  <c r="ED70" i="72" s="1"/>
  <c r="AP68" i="72"/>
  <c r="AP69" i="72"/>
  <c r="FZ69" i="72"/>
  <c r="FZ68" i="72"/>
  <c r="FZ70" i="72" s="1"/>
  <c r="DA30" i="72"/>
  <c r="GH23" i="72"/>
  <c r="GH33" i="72" s="1"/>
  <c r="DC30" i="72"/>
  <c r="BB30" i="72"/>
  <c r="BC23" i="72"/>
  <c r="BC33" i="72" s="1"/>
  <c r="GD30" i="72"/>
  <c r="BV23" i="72"/>
  <c r="BV33" i="72" s="1"/>
  <c r="DK64" i="71"/>
  <c r="DK73" i="71" s="1"/>
  <c r="E73" i="70"/>
  <c r="DP64" i="71"/>
  <c r="CA69" i="72"/>
  <c r="CA68" i="72"/>
  <c r="CN23" i="72"/>
  <c r="CN33" i="72" s="1"/>
  <c r="FT30" i="72"/>
  <c r="BD62" i="72"/>
  <c r="BD64" i="72" s="1"/>
  <c r="BD63" i="72"/>
  <c r="DP62" i="72"/>
  <c r="DP64" i="72" s="1"/>
  <c r="DP63" i="72"/>
  <c r="GB62" i="72"/>
  <c r="GB64" i="72" s="1"/>
  <c r="GB63" i="72"/>
  <c r="AW69" i="72"/>
  <c r="AW68" i="72"/>
  <c r="DI69" i="72"/>
  <c r="DI68" i="72"/>
  <c r="FU69" i="72"/>
  <c r="FU68" i="72"/>
  <c r="DS63" i="72"/>
  <c r="DS62" i="72"/>
  <c r="GE63" i="72"/>
  <c r="GE62" i="72"/>
  <c r="AZ69" i="72"/>
  <c r="AZ68" i="72"/>
  <c r="DL69" i="72"/>
  <c r="DL68" i="72"/>
  <c r="FX69" i="72"/>
  <c r="FX68" i="72"/>
  <c r="AT63" i="72"/>
  <c r="AT62" i="72"/>
  <c r="DF63" i="72"/>
  <c r="DF62" i="72"/>
  <c r="FR63" i="72"/>
  <c r="FR62" i="72"/>
  <c r="AI69" i="72"/>
  <c r="AI68" i="72"/>
  <c r="CU69" i="72"/>
  <c r="CU68" i="72"/>
  <c r="FG69" i="72"/>
  <c r="FG68" i="72"/>
  <c r="DI63" i="72"/>
  <c r="DI62" i="72"/>
  <c r="FU63" i="72"/>
  <c r="FU62" i="72"/>
  <c r="DR68" i="72"/>
  <c r="DR70" i="72" s="1"/>
  <c r="DR69" i="72"/>
  <c r="AD69" i="72"/>
  <c r="AD68" i="72"/>
  <c r="CT68" i="72"/>
  <c r="CT70" i="72" s="1"/>
  <c r="CT69" i="72"/>
  <c r="AS54" i="72"/>
  <c r="EA30" i="72"/>
  <c r="E30" i="72"/>
  <c r="E33" i="72" s="1"/>
  <c r="DG23" i="72"/>
  <c r="AB23" i="72"/>
  <c r="AB33" i="72" s="1"/>
  <c r="Q23" i="72"/>
  <c r="Q33" i="72" s="1"/>
  <c r="GJ64" i="71"/>
  <c r="GJ73" i="71" s="1"/>
  <c r="CM70" i="71"/>
  <c r="CP70" i="71"/>
  <c r="CP73" i="71" s="1"/>
  <c r="BN33" i="71"/>
  <c r="CL62" i="72"/>
  <c r="CL64" i="72" s="1"/>
  <c r="CL63" i="72"/>
  <c r="CO63" i="72"/>
  <c r="CO62" i="72"/>
  <c r="GL68" i="72"/>
  <c r="GL70" i="72" s="1"/>
  <c r="GL69" i="72"/>
  <c r="CE63" i="72"/>
  <c r="CE62" i="72"/>
  <c r="EH73" i="71"/>
  <c r="DF23" i="72"/>
  <c r="DF33" i="72" s="1"/>
  <c r="BY23" i="72"/>
  <c r="BD23" i="72"/>
  <c r="BD33" i="72" s="1"/>
  <c r="CR33" i="72"/>
  <c r="DY73" i="71"/>
  <c r="S64" i="71"/>
  <c r="BJ64" i="71"/>
  <c r="DQ30" i="72"/>
  <c r="DQ33" i="72" s="1"/>
  <c r="DS23" i="72"/>
  <c r="DS33" i="72" s="1"/>
  <c r="EO23" i="72"/>
  <c r="EE23" i="72"/>
  <c r="EE33" i="72" s="1"/>
  <c r="GQ30" i="72"/>
  <c r="M30" i="72"/>
  <c r="X30" i="72"/>
  <c r="AF33" i="71"/>
  <c r="CJ70" i="71"/>
  <c r="FR33" i="71"/>
  <c r="T73" i="70"/>
  <c r="AJ63" i="72"/>
  <c r="AJ62" i="72"/>
  <c r="AJ64" i="72" s="1"/>
  <c r="AJ73" i="72" s="1"/>
  <c r="DV33" i="71"/>
  <c r="BZ73" i="71"/>
  <c r="BO30" i="73"/>
  <c r="FT44" i="73"/>
  <c r="DT30" i="73"/>
  <c r="AR30" i="73"/>
  <c r="DO30" i="73"/>
  <c r="FP44" i="73"/>
  <c r="BX48" i="73"/>
  <c r="BX51" i="73" s="1"/>
  <c r="BX67" i="73"/>
  <c r="BX28" i="73"/>
  <c r="BX49" i="73" s="1"/>
  <c r="BX29" i="73"/>
  <c r="BX50" i="73" s="1"/>
  <c r="EG48" i="73"/>
  <c r="EG51" i="73" s="1"/>
  <c r="EG67" i="73"/>
  <c r="EG29" i="73"/>
  <c r="EG50" i="73" s="1"/>
  <c r="EG28" i="73"/>
  <c r="EG49" i="73" s="1"/>
  <c r="EN41" i="73"/>
  <c r="EN44" i="73" s="1"/>
  <c r="EN54" i="73" s="1"/>
  <c r="EN61" i="73"/>
  <c r="EN22" i="73"/>
  <c r="EN43" i="73" s="1"/>
  <c r="EN21" i="73"/>
  <c r="EN42" i="73" s="1"/>
  <c r="BF48" i="73"/>
  <c r="BF51" i="73" s="1"/>
  <c r="BF67" i="73"/>
  <c r="BF29" i="73"/>
  <c r="BF50" i="73" s="1"/>
  <c r="BF28" i="73"/>
  <c r="BF49" i="73" s="1"/>
  <c r="FG48" i="73"/>
  <c r="FG51" i="73" s="1"/>
  <c r="FG67" i="73"/>
  <c r="FG29" i="73"/>
  <c r="FG50" i="73" s="1"/>
  <c r="FG28" i="73"/>
  <c r="FG49" i="73" s="1"/>
  <c r="FR41" i="73"/>
  <c r="FR44" i="73" s="1"/>
  <c r="FR54" i="73" s="1"/>
  <c r="FR61" i="73"/>
  <c r="FR21" i="73"/>
  <c r="FR42" i="73" s="1"/>
  <c r="FR22" i="73"/>
  <c r="FR43" i="73" s="1"/>
  <c r="V73" i="71"/>
  <c r="DE63" i="72"/>
  <c r="DE62" i="72"/>
  <c r="DE64" i="72" s="1"/>
  <c r="DE73" i="72" s="1"/>
  <c r="EV62" i="72"/>
  <c r="EV63" i="72"/>
  <c r="EO69" i="72"/>
  <c r="EO68" i="72"/>
  <c r="EO70" i="72" s="1"/>
  <c r="T69" i="72"/>
  <c r="T68" i="72"/>
  <c r="T70" i="72" s="1"/>
  <c r="BZ63" i="72"/>
  <c r="BZ62" i="72"/>
  <c r="BZ64" i="72" s="1"/>
  <c r="EA69" i="72"/>
  <c r="EA68" i="72"/>
  <c r="EA70" i="72" s="1"/>
  <c r="AT69" i="72"/>
  <c r="AT68" i="72"/>
  <c r="AT70" i="72" s="1"/>
  <c r="V69" i="72"/>
  <c r="V68" i="72"/>
  <c r="V70" i="72" s="1"/>
  <c r="CE54" i="72"/>
  <c r="AV54" i="72"/>
  <c r="BZ54" i="72"/>
  <c r="EF62" i="72"/>
  <c r="EF64" i="72" s="1"/>
  <c r="EF63" i="72"/>
  <c r="GK69" i="72"/>
  <c r="GK68" i="72"/>
  <c r="D69" i="72"/>
  <c r="D68" i="72"/>
  <c r="EB69" i="72"/>
  <c r="EB68" i="72"/>
  <c r="GH63" i="72"/>
  <c r="GH62" i="72"/>
  <c r="AL69" i="72"/>
  <c r="AL68" i="72"/>
  <c r="BB69" i="72"/>
  <c r="BB68" i="72"/>
  <c r="CP30" i="72"/>
  <c r="AW63" i="72"/>
  <c r="AW62" i="72"/>
  <c r="AW64" i="72" s="1"/>
  <c r="BL23" i="72"/>
  <c r="DF64" i="71"/>
  <c r="DN51" i="73"/>
  <c r="EA23" i="73"/>
  <c r="AT44" i="73"/>
  <c r="GH51" i="73"/>
  <c r="CX54" i="72"/>
  <c r="BL30" i="72"/>
  <c r="BT44" i="73"/>
  <c r="ED23" i="73"/>
  <c r="DC23" i="73"/>
  <c r="P30" i="73"/>
  <c r="AI44" i="73"/>
  <c r="H30" i="73"/>
  <c r="H51" i="73"/>
  <c r="FE73" i="71"/>
  <c r="Y73" i="70"/>
  <c r="AB70" i="71"/>
  <c r="CZ62" i="72"/>
  <c r="CZ63" i="72"/>
  <c r="FL62" i="72"/>
  <c r="FL63" i="72"/>
  <c r="AG69" i="72"/>
  <c r="AG68" i="72"/>
  <c r="AG70" i="72" s="1"/>
  <c r="CS69" i="72"/>
  <c r="CS68" i="72"/>
  <c r="CS70" i="72" s="1"/>
  <c r="FE69" i="72"/>
  <c r="FE68" i="72"/>
  <c r="FE70" i="72" s="1"/>
  <c r="DC63" i="72"/>
  <c r="DC62" i="72"/>
  <c r="DC64" i="72" s="1"/>
  <c r="DC73" i="72" s="1"/>
  <c r="FO63" i="72"/>
  <c r="FO62" i="72"/>
  <c r="FO64" i="72" s="1"/>
  <c r="FO73" i="72" s="1"/>
  <c r="AJ69" i="72"/>
  <c r="AJ68" i="72"/>
  <c r="AJ70" i="72" s="1"/>
  <c r="CV69" i="72"/>
  <c r="CV68" i="72"/>
  <c r="CV70" i="72" s="1"/>
  <c r="FH69" i="72"/>
  <c r="FH68" i="72"/>
  <c r="FH70" i="72" s="1"/>
  <c r="CP63" i="72"/>
  <c r="CP62" i="72"/>
  <c r="CP64" i="72" s="1"/>
  <c r="CP73" i="72" s="1"/>
  <c r="FB63" i="72"/>
  <c r="FB62" i="72"/>
  <c r="FB64" i="72" s="1"/>
  <c r="S69" i="72"/>
  <c r="S68" i="72"/>
  <c r="S70" i="72" s="1"/>
  <c r="CE69" i="72"/>
  <c r="CE68" i="72"/>
  <c r="CE70" i="72" s="1"/>
  <c r="EQ69" i="72"/>
  <c r="EQ68" i="72"/>
  <c r="EQ70" i="72" s="1"/>
  <c r="FR69" i="72"/>
  <c r="FR68" i="72"/>
  <c r="FR70" i="72" s="1"/>
  <c r="CD68" i="72"/>
  <c r="CD69" i="72"/>
  <c r="GT68" i="72"/>
  <c r="GT69" i="72"/>
  <c r="GC23" i="72"/>
  <c r="CI54" i="72"/>
  <c r="O54" i="72"/>
  <c r="DS54" i="72"/>
  <c r="FU54" i="72"/>
  <c r="BG63" i="72"/>
  <c r="BG62" i="72"/>
  <c r="M23" i="72"/>
  <c r="M33" i="72" s="1"/>
  <c r="DH33" i="72"/>
  <c r="P24" i="5"/>
  <c r="O25" i="5"/>
  <c r="FC64" i="71"/>
  <c r="FC73" i="71" s="1"/>
  <c r="DP70" i="71"/>
  <c r="GP64" i="71"/>
  <c r="GP73" i="71" s="1"/>
  <c r="DA64" i="71"/>
  <c r="DN70" i="71"/>
  <c r="DN73" i="71" s="1"/>
  <c r="DH70" i="71"/>
  <c r="CA64" i="71"/>
  <c r="CA73" i="71" s="1"/>
  <c r="BW64" i="71"/>
  <c r="BW73" i="71" s="1"/>
  <c r="CY70" i="71"/>
  <c r="CY73" i="71" s="1"/>
  <c r="I64" i="71"/>
  <c r="I73" i="71" s="1"/>
  <c r="BO44" i="73"/>
  <c r="DN30" i="73"/>
  <c r="X30" i="73"/>
  <c r="DV51" i="73"/>
  <c r="BL51" i="73"/>
  <c r="DH44" i="73"/>
  <c r="S51" i="73"/>
  <c r="V23" i="73"/>
  <c r="V33" i="73" s="1"/>
  <c r="GM23" i="73"/>
  <c r="CZ23" i="73"/>
  <c r="CZ33" i="73" s="1"/>
  <c r="EV30" i="73"/>
  <c r="AD23" i="73"/>
  <c r="AD33" i="73" s="1"/>
  <c r="GM30" i="73"/>
  <c r="BB30" i="73"/>
  <c r="GB51" i="73"/>
  <c r="BZ44" i="73"/>
  <c r="P44" i="73"/>
  <c r="BB51" i="73"/>
  <c r="CH30" i="73"/>
  <c r="H23" i="73"/>
  <c r="H33" i="73" s="1"/>
  <c r="U41" i="73"/>
  <c r="U44" i="73" s="1"/>
  <c r="U54" i="73" s="1"/>
  <c r="U61" i="73"/>
  <c r="U21" i="73"/>
  <c r="U42" i="73" s="1"/>
  <c r="U22" i="73"/>
  <c r="U43" i="73" s="1"/>
  <c r="BS41" i="73"/>
  <c r="BS44" i="73" s="1"/>
  <c r="BS54" i="73" s="1"/>
  <c r="BS61" i="73"/>
  <c r="BS22" i="73"/>
  <c r="BS43" i="73" s="1"/>
  <c r="BS21" i="73"/>
  <c r="BS42" i="73" s="1"/>
  <c r="AM23" i="73"/>
  <c r="AM33" i="73" s="1"/>
  <c r="EC30" i="73"/>
  <c r="O41" i="73"/>
  <c r="O44" i="73" s="1"/>
  <c r="O54" i="73" s="1"/>
  <c r="O61" i="73"/>
  <c r="O21" i="73"/>
  <c r="O42" i="73" s="1"/>
  <c r="O22" i="73"/>
  <c r="O43" i="73" s="1"/>
  <c r="AE41" i="73"/>
  <c r="AE44" i="73" s="1"/>
  <c r="AE61" i="73"/>
  <c r="AE21" i="73"/>
  <c r="AE42" i="73" s="1"/>
  <c r="AE22" i="73"/>
  <c r="AE43" i="73" s="1"/>
  <c r="R23" i="73"/>
  <c r="AW23" i="73"/>
  <c r="BC41" i="73"/>
  <c r="BC44" i="73" s="1"/>
  <c r="BC54" i="73" s="1"/>
  <c r="BC22" i="73"/>
  <c r="BC43" i="73" s="1"/>
  <c r="BC61" i="73"/>
  <c r="BC21" i="73"/>
  <c r="BC42" i="73" s="1"/>
  <c r="AX23" i="73"/>
  <c r="BK44" i="73"/>
  <c r="GI30" i="73"/>
  <c r="GL44" i="73"/>
  <c r="ER51" i="73"/>
  <c r="CY51" i="73"/>
  <c r="AC30" i="73"/>
  <c r="CF23" i="73"/>
  <c r="CF33" i="73" s="1"/>
  <c r="G51" i="73"/>
  <c r="EU23" i="73"/>
  <c r="CF44" i="73"/>
  <c r="FK44" i="73"/>
  <c r="FK54" i="73" s="1"/>
  <c r="CO30" i="73"/>
  <c r="BS30" i="73"/>
  <c r="GQ30" i="73"/>
  <c r="EG23" i="73"/>
  <c r="DU51" i="73"/>
  <c r="CS44" i="73"/>
  <c r="EX30" i="73"/>
  <c r="CO23" i="73"/>
  <c r="BP44" i="73"/>
  <c r="CN30" i="73"/>
  <c r="J51" i="73"/>
  <c r="F23" i="73"/>
  <c r="CN51" i="73"/>
  <c r="GR48" i="73"/>
  <c r="GR51" i="73" s="1"/>
  <c r="GR67" i="73"/>
  <c r="GR28" i="73"/>
  <c r="GR49" i="73" s="1"/>
  <c r="GR29" i="73"/>
  <c r="GR50" i="73" s="1"/>
  <c r="EZ48" i="73"/>
  <c r="EZ67" i="73"/>
  <c r="EZ28" i="73"/>
  <c r="EZ49" i="73" s="1"/>
  <c r="EZ29" i="73"/>
  <c r="EZ50" i="73" s="1"/>
  <c r="EZ51" i="73" s="1"/>
  <c r="CB48" i="73"/>
  <c r="CB67" i="73"/>
  <c r="CB29" i="73"/>
  <c r="CB50" i="73" s="1"/>
  <c r="CB28" i="73"/>
  <c r="CB49" i="73" s="1"/>
  <c r="AJ48" i="73"/>
  <c r="AJ67" i="73"/>
  <c r="AJ28" i="73"/>
  <c r="AJ49" i="73" s="1"/>
  <c r="AJ51" i="73" s="1"/>
  <c r="AJ29" i="73"/>
  <c r="AJ50" i="73" s="1"/>
  <c r="FP48" i="73"/>
  <c r="FP51" i="73" s="1"/>
  <c r="FP67" i="73"/>
  <c r="FP28" i="73"/>
  <c r="FP49" i="73" s="1"/>
  <c r="FP29" i="73"/>
  <c r="FP50" i="73" s="1"/>
  <c r="DX48" i="73"/>
  <c r="DX51" i="73" s="1"/>
  <c r="DX67" i="73"/>
  <c r="DX28" i="73"/>
  <c r="DX49" i="73" s="1"/>
  <c r="DX29" i="73"/>
  <c r="DX50" i="73" s="1"/>
  <c r="GA41" i="73"/>
  <c r="GA44" i="73" s="1"/>
  <c r="GA54" i="73" s="1"/>
  <c r="GA22" i="73"/>
  <c r="GA43" i="73" s="1"/>
  <c r="GA61" i="73"/>
  <c r="GA21" i="73"/>
  <c r="GA42" i="73" s="1"/>
  <c r="EU41" i="73"/>
  <c r="EU44" i="73" s="1"/>
  <c r="EU54" i="73" s="1"/>
  <c r="EU22" i="73"/>
  <c r="EU43" i="73" s="1"/>
  <c r="EU61" i="73"/>
  <c r="EU21" i="73"/>
  <c r="EU42" i="73" s="1"/>
  <c r="DO41" i="73"/>
  <c r="DO44" i="73" s="1"/>
  <c r="DO54" i="73" s="1"/>
  <c r="DO22" i="73"/>
  <c r="DO43" i="73" s="1"/>
  <c r="DO61" i="73"/>
  <c r="DO21" i="73"/>
  <c r="DO42" i="73" s="1"/>
  <c r="CI41" i="73"/>
  <c r="CI44" i="73" s="1"/>
  <c r="CI22" i="73"/>
  <c r="CI43" i="73" s="1"/>
  <c r="CI61" i="73"/>
  <c r="CI21" i="73"/>
  <c r="CI42" i="73" s="1"/>
  <c r="FY48" i="73"/>
  <c r="FY67" i="73"/>
  <c r="FY28" i="73"/>
  <c r="FY49" i="73" s="1"/>
  <c r="FY29" i="73"/>
  <c r="FY50" i="73" s="1"/>
  <c r="FY51" i="73" s="1"/>
  <c r="ES48" i="73"/>
  <c r="ES51" i="73" s="1"/>
  <c r="ES67" i="73"/>
  <c r="ES28" i="73"/>
  <c r="ES49" i="73" s="1"/>
  <c r="ES29" i="73"/>
  <c r="ES50" i="73" s="1"/>
  <c r="DM48" i="73"/>
  <c r="DM51" i="73" s="1"/>
  <c r="DM67" i="73"/>
  <c r="DM28" i="73"/>
  <c r="DM49" i="73" s="1"/>
  <c r="DM29" i="73"/>
  <c r="DM50" i="73" s="1"/>
  <c r="CG48" i="73"/>
  <c r="CG67" i="73"/>
  <c r="CG28" i="73"/>
  <c r="CG49" i="73" s="1"/>
  <c r="CG51" i="73" s="1"/>
  <c r="CG29" i="73"/>
  <c r="CG50" i="73" s="1"/>
  <c r="BA48" i="73"/>
  <c r="BA67" i="73"/>
  <c r="BA28" i="73"/>
  <c r="BA49" i="73" s="1"/>
  <c r="BA29" i="73"/>
  <c r="BA50" i="73" s="1"/>
  <c r="BA51" i="73" s="1"/>
  <c r="U48" i="73"/>
  <c r="U51" i="73" s="1"/>
  <c r="U67" i="73"/>
  <c r="U28" i="73"/>
  <c r="U49" i="73" s="1"/>
  <c r="U29" i="73"/>
  <c r="U50" i="73" s="1"/>
  <c r="GF41" i="73"/>
  <c r="GF44" i="73" s="1"/>
  <c r="GF61" i="73"/>
  <c r="GF21" i="73"/>
  <c r="GF42" i="73" s="1"/>
  <c r="GF22" i="73"/>
  <c r="GF43" i="73" s="1"/>
  <c r="EZ41" i="73"/>
  <c r="EZ44" i="73" s="1"/>
  <c r="EZ61" i="73"/>
  <c r="EZ21" i="73"/>
  <c r="EZ42" i="73" s="1"/>
  <c r="EZ22" i="73"/>
  <c r="EZ43" i="73" s="1"/>
  <c r="DT41" i="73"/>
  <c r="DT44" i="73" s="1"/>
  <c r="DT61" i="73"/>
  <c r="DT21" i="73"/>
  <c r="DT42" i="73" s="1"/>
  <c r="DT22" i="73"/>
  <c r="DT43" i="73" s="1"/>
  <c r="CN41" i="73"/>
  <c r="CN44" i="73" s="1"/>
  <c r="CN54" i="73" s="1"/>
  <c r="CN61" i="73"/>
  <c r="CN21" i="73"/>
  <c r="CN42" i="73" s="1"/>
  <c r="CN22" i="73"/>
  <c r="CN43" i="73" s="1"/>
  <c r="BH41" i="73"/>
  <c r="BH61" i="73"/>
  <c r="BH21" i="73"/>
  <c r="BH42" i="73" s="1"/>
  <c r="BH22" i="73"/>
  <c r="BH43" i="73" s="1"/>
  <c r="BH44" i="73" s="1"/>
  <c r="BH54" i="73" s="1"/>
  <c r="AB41" i="73"/>
  <c r="AB44" i="73" s="1"/>
  <c r="AB61" i="73"/>
  <c r="AB21" i="73"/>
  <c r="AB42" i="73" s="1"/>
  <c r="AB22" i="73"/>
  <c r="AB43" i="73" s="1"/>
  <c r="GP48" i="73"/>
  <c r="GP51" i="73" s="1"/>
  <c r="GP67" i="73"/>
  <c r="GP28" i="73"/>
  <c r="GP49" i="73" s="1"/>
  <c r="GP29" i="73"/>
  <c r="GP50" i="73" s="1"/>
  <c r="FJ48" i="73"/>
  <c r="FJ67" i="73"/>
  <c r="FJ28" i="73"/>
  <c r="FJ49" i="73" s="1"/>
  <c r="FJ29" i="73"/>
  <c r="FJ50" i="73" s="1"/>
  <c r="ED48" i="73"/>
  <c r="ED51" i="73" s="1"/>
  <c r="ED67" i="73"/>
  <c r="ED28" i="73"/>
  <c r="ED49" i="73" s="1"/>
  <c r="ED29" i="73"/>
  <c r="ED50" i="73" s="1"/>
  <c r="CX48" i="73"/>
  <c r="CX51" i="73" s="1"/>
  <c r="CX67" i="73"/>
  <c r="CX28" i="73"/>
  <c r="CX49" i="73" s="1"/>
  <c r="CX29" i="73"/>
  <c r="CX50" i="73" s="1"/>
  <c r="BR48" i="73"/>
  <c r="BR51" i="73" s="1"/>
  <c r="BR67" i="73"/>
  <c r="BR28" i="73"/>
  <c r="BR49" i="73" s="1"/>
  <c r="BR29" i="73"/>
  <c r="BR50" i="73" s="1"/>
  <c r="AL48" i="73"/>
  <c r="AL67" i="73"/>
  <c r="AL28" i="73"/>
  <c r="AL49" i="73" s="1"/>
  <c r="AL51" i="73" s="1"/>
  <c r="AL29" i="73"/>
  <c r="AL50" i="73" s="1"/>
  <c r="F48" i="73"/>
  <c r="F51" i="73" s="1"/>
  <c r="F67" i="73"/>
  <c r="F28" i="73"/>
  <c r="F49" i="73" s="1"/>
  <c r="F29" i="73"/>
  <c r="F50" i="73" s="1"/>
  <c r="FU41" i="73"/>
  <c r="FU61" i="73"/>
  <c r="FU21" i="73"/>
  <c r="FU42" i="73" s="1"/>
  <c r="FU22" i="73"/>
  <c r="FU43" i="73" s="1"/>
  <c r="FU44" i="73" s="1"/>
  <c r="FU54" i="73" s="1"/>
  <c r="EO41" i="73"/>
  <c r="EO44" i="73" s="1"/>
  <c r="EO61" i="73"/>
  <c r="EO21" i="73"/>
  <c r="EO42" i="73" s="1"/>
  <c r="EO22" i="73"/>
  <c r="EO43" i="73" s="1"/>
  <c r="DI41" i="73"/>
  <c r="DI61" i="73"/>
  <c r="DI21" i="73"/>
  <c r="DI42" i="73" s="1"/>
  <c r="DI22" i="73"/>
  <c r="DI43" i="73" s="1"/>
  <c r="DI44" i="73" s="1"/>
  <c r="DI54" i="73" s="1"/>
  <c r="CC41" i="73"/>
  <c r="CC44" i="73" s="1"/>
  <c r="CC61" i="73"/>
  <c r="CC22" i="73"/>
  <c r="CC43" i="73" s="1"/>
  <c r="CC21" i="73"/>
  <c r="CC42" i="73" s="1"/>
  <c r="FS48" i="73"/>
  <c r="FS51" i="73" s="1"/>
  <c r="FS67" i="73"/>
  <c r="FS28" i="73"/>
  <c r="FS49" i="73" s="1"/>
  <c r="FS29" i="73"/>
  <c r="FS50" i="73" s="1"/>
  <c r="EM48" i="73"/>
  <c r="EM67" i="73"/>
  <c r="EM28" i="73"/>
  <c r="EM49" i="73" s="1"/>
  <c r="EM29" i="73"/>
  <c r="EM50" i="73" s="1"/>
  <c r="EM51" i="73" s="1"/>
  <c r="DG48" i="73"/>
  <c r="DG51" i="73" s="1"/>
  <c r="DG67" i="73"/>
  <c r="DG28" i="73"/>
  <c r="DG49" i="73" s="1"/>
  <c r="DG29" i="73"/>
  <c r="DG50" i="73" s="1"/>
  <c r="CA48" i="73"/>
  <c r="CA51" i="73" s="1"/>
  <c r="CA67" i="73"/>
  <c r="CA28" i="73"/>
  <c r="CA49" i="73" s="1"/>
  <c r="CA29" i="73"/>
  <c r="CA50" i="73" s="1"/>
  <c r="AU48" i="73"/>
  <c r="AU51" i="73" s="1"/>
  <c r="AU67" i="73"/>
  <c r="AU28" i="73"/>
  <c r="AU49" i="73" s="1"/>
  <c r="AU29" i="73"/>
  <c r="AU50" i="73" s="1"/>
  <c r="O48" i="73"/>
  <c r="O67" i="73"/>
  <c r="O29" i="73"/>
  <c r="O50" i="73" s="1"/>
  <c r="O28" i="73"/>
  <c r="O49" i="73" s="1"/>
  <c r="O51" i="73" s="1"/>
  <c r="GD41" i="73"/>
  <c r="GD61" i="73"/>
  <c r="GD22" i="73"/>
  <c r="GD43" i="73" s="1"/>
  <c r="GD21" i="73"/>
  <c r="GD42" i="73" s="1"/>
  <c r="GD44" i="73" s="1"/>
  <c r="GD54" i="73" s="1"/>
  <c r="EX41" i="73"/>
  <c r="EX44" i="73" s="1"/>
  <c r="EX54" i="73" s="1"/>
  <c r="EX61" i="73"/>
  <c r="EX21" i="73"/>
  <c r="EX42" i="73" s="1"/>
  <c r="EX22" i="73"/>
  <c r="EX43" i="73" s="1"/>
  <c r="DR41" i="73"/>
  <c r="DR44" i="73" s="1"/>
  <c r="DR54" i="73" s="1"/>
  <c r="DR61" i="73"/>
  <c r="DR21" i="73"/>
  <c r="DR42" i="73" s="1"/>
  <c r="DR22" i="73"/>
  <c r="DR43" i="73" s="1"/>
  <c r="CL41" i="73"/>
  <c r="CL44" i="73" s="1"/>
  <c r="CL54" i="73" s="1"/>
  <c r="CL61" i="73"/>
  <c r="CL21" i="73"/>
  <c r="CL42" i="73" s="1"/>
  <c r="CL22" i="73"/>
  <c r="CL43" i="73" s="1"/>
  <c r="BF41" i="73"/>
  <c r="BF61" i="73"/>
  <c r="BF22" i="73"/>
  <c r="BF43" i="73" s="1"/>
  <c r="BF21" i="73"/>
  <c r="BF42" i="73" s="1"/>
  <c r="BF44" i="73" s="1"/>
  <c r="BF54" i="73" s="1"/>
  <c r="Z41" i="73"/>
  <c r="Z44" i="73" s="1"/>
  <c r="Z61" i="73"/>
  <c r="Z21" i="73"/>
  <c r="Z42" i="73" s="1"/>
  <c r="Z22" i="73"/>
  <c r="Z43" i="73" s="1"/>
  <c r="BX63" i="72"/>
  <c r="BX62" i="72"/>
  <c r="BX64" i="72" s="1"/>
  <c r="EJ63" i="72"/>
  <c r="EJ62" i="72"/>
  <c r="EJ64" i="72" s="1"/>
  <c r="EJ73" i="72" s="1"/>
  <c r="BQ69" i="72"/>
  <c r="BQ68" i="72"/>
  <c r="BQ70" i="72" s="1"/>
  <c r="EC69" i="72"/>
  <c r="EC68" i="72"/>
  <c r="EC70" i="72" s="1"/>
  <c r="GO69" i="72"/>
  <c r="GO68" i="72"/>
  <c r="GO70" i="72" s="1"/>
  <c r="EM63" i="72"/>
  <c r="EM62" i="72"/>
  <c r="EM64" i="72" s="1"/>
  <c r="EM73" i="72" s="1"/>
  <c r="H68" i="72"/>
  <c r="H69" i="72"/>
  <c r="BT68" i="72"/>
  <c r="BT69" i="72"/>
  <c r="EF68" i="72"/>
  <c r="EF69" i="72"/>
  <c r="GR68" i="72"/>
  <c r="GR69" i="72"/>
  <c r="BN62" i="72"/>
  <c r="BN63" i="72"/>
  <c r="DZ62" i="72"/>
  <c r="DZ63" i="72"/>
  <c r="GL62" i="72"/>
  <c r="GL63" i="72"/>
  <c r="BC69" i="72"/>
  <c r="BC68" i="72"/>
  <c r="BC70" i="72" s="1"/>
  <c r="DO69" i="72"/>
  <c r="DO68" i="72"/>
  <c r="DO70" i="72" s="1"/>
  <c r="GA69" i="72"/>
  <c r="GA68" i="72"/>
  <c r="GA70" i="72" s="1"/>
  <c r="EC63" i="72"/>
  <c r="EC62" i="72"/>
  <c r="EC64" i="72" s="1"/>
  <c r="GO63" i="72"/>
  <c r="GO62" i="72"/>
  <c r="GO64" i="72" s="1"/>
  <c r="GO73" i="72" s="1"/>
  <c r="BR69" i="72"/>
  <c r="BR68" i="72"/>
  <c r="BR70" i="72" s="1"/>
  <c r="GH69" i="72"/>
  <c r="GH68" i="72"/>
  <c r="GH70" i="72" s="1"/>
  <c r="ET69" i="72"/>
  <c r="ET68" i="72"/>
  <c r="ET70" i="72" s="1"/>
  <c r="ES23" i="72"/>
  <c r="CS30" i="72"/>
  <c r="CS33" i="72" s="1"/>
  <c r="Q63" i="72"/>
  <c r="Q62" i="72"/>
  <c r="Q64" i="72" s="1"/>
  <c r="AE63" i="72"/>
  <c r="AE62" i="72"/>
  <c r="AE64" i="72" s="1"/>
  <c r="DB54" i="72"/>
  <c r="GN70" i="71"/>
  <c r="BF64" i="71"/>
  <c r="BF73" i="71" s="1"/>
  <c r="CC64" i="71"/>
  <c r="CC73" i="71" s="1"/>
  <c r="AE30" i="72"/>
  <c r="DW33" i="72"/>
  <c r="CO33" i="72"/>
  <c r="CU64" i="71"/>
  <c r="CU73" i="71" s="1"/>
  <c r="BX70" i="71"/>
  <c r="BX73" i="71" s="1"/>
  <c r="GO70" i="71"/>
  <c r="GO73" i="71" s="1"/>
  <c r="CO70" i="71"/>
  <c r="CO73" i="71" s="1"/>
  <c r="GC64" i="71"/>
  <c r="GC73" i="71" s="1"/>
  <c r="CI70" i="71"/>
  <c r="CI73" i="71" s="1"/>
  <c r="BW33" i="71"/>
  <c r="CS73" i="70"/>
  <c r="EJ70" i="71"/>
  <c r="EJ73" i="71" s="1"/>
  <c r="DA70" i="71"/>
  <c r="GL64" i="71"/>
  <c r="GL73" i="71" s="1"/>
  <c r="AU69" i="72"/>
  <c r="AU68" i="72"/>
  <c r="AU70" i="72" s="1"/>
  <c r="EL69" i="72"/>
  <c r="EL68" i="72"/>
  <c r="EL70" i="72" s="1"/>
  <c r="BP54" i="72"/>
  <c r="EL33" i="72"/>
  <c r="BD64" i="71"/>
  <c r="BD73" i="71" s="1"/>
  <c r="DC64" i="71"/>
  <c r="DC73" i="71" s="1"/>
  <c r="T63" i="72"/>
  <c r="T62" i="72"/>
  <c r="T64" i="72" s="1"/>
  <c r="BY69" i="72"/>
  <c r="BY68" i="72"/>
  <c r="BY70" i="72" s="1"/>
  <c r="EK69" i="72"/>
  <c r="EK68" i="72"/>
  <c r="EK70" i="72" s="1"/>
  <c r="J62" i="72"/>
  <c r="J63" i="72"/>
  <c r="I30" i="72"/>
  <c r="DA23" i="72"/>
  <c r="DA33" i="72" s="1"/>
  <c r="AQ30" i="72"/>
  <c r="AQ33" i="72" s="1"/>
  <c r="DO23" i="72"/>
  <c r="DO33" i="72" s="1"/>
  <c r="AG23" i="72"/>
  <c r="AG33" i="72" s="1"/>
  <c r="AG63" i="72"/>
  <c r="AG62" i="72"/>
  <c r="BI63" i="72"/>
  <c r="BI62" i="72"/>
  <c r="FD54" i="72"/>
  <c r="CZ33" i="71"/>
  <c r="EA70" i="71"/>
  <c r="FR70" i="71"/>
  <c r="DB73" i="70"/>
  <c r="BF70" i="71"/>
  <c r="ER64" i="71"/>
  <c r="ER73" i="71" s="1"/>
  <c r="AJ70" i="71"/>
  <c r="AH64" i="71"/>
  <c r="AH73" i="71" s="1"/>
  <c r="DL23" i="72"/>
  <c r="DL33" i="72" s="1"/>
  <c r="V33" i="72"/>
  <c r="AN70" i="71"/>
  <c r="AV64" i="71"/>
  <c r="AV73" i="71" s="1"/>
  <c r="FT64" i="71"/>
  <c r="FT73" i="71" s="1"/>
  <c r="BT64" i="71"/>
  <c r="BT73" i="71" s="1"/>
  <c r="FZ30" i="72"/>
  <c r="AT30" i="72"/>
  <c r="AT33" i="72" s="1"/>
  <c r="EB30" i="72"/>
  <c r="DG30" i="72"/>
  <c r="D63" i="72"/>
  <c r="D62" i="72"/>
  <c r="D64" i="72" s="1"/>
  <c r="AQ63" i="72"/>
  <c r="AQ62" i="72"/>
  <c r="AQ64" i="72" s="1"/>
  <c r="AQ73" i="72" s="1"/>
  <c r="AM23" i="72"/>
  <c r="AM33" i="72" s="1"/>
  <c r="DR30" i="72"/>
  <c r="BC64" i="71"/>
  <c r="BC73" i="71" s="1"/>
  <c r="C64" i="71"/>
  <c r="C73" i="71" s="1"/>
  <c r="DU70" i="71"/>
  <c r="DU73" i="71" s="1"/>
  <c r="DO70" i="71"/>
  <c r="E70" i="71"/>
  <c r="AV73" i="70"/>
  <c r="EV64" i="71"/>
  <c r="EV73" i="71" s="1"/>
  <c r="AN64" i="71"/>
  <c r="AN73" i="71" s="1"/>
  <c r="BB64" i="71"/>
  <c r="BB73" i="71" s="1"/>
  <c r="AR23" i="72"/>
  <c r="N30" i="72"/>
  <c r="CE23" i="72"/>
  <c r="BS33" i="72"/>
  <c r="FL30" i="72"/>
  <c r="GT33" i="71"/>
  <c r="BN64" i="71"/>
  <c r="BN73" i="71" s="1"/>
  <c r="X64" i="71"/>
  <c r="X73" i="71" s="1"/>
  <c r="DF70" i="71"/>
  <c r="CW64" i="71"/>
  <c r="CW73" i="71" s="1"/>
  <c r="EV73" i="70"/>
  <c r="U64" i="71"/>
  <c r="U73" i="71" s="1"/>
  <c r="BY33" i="71"/>
  <c r="DG69" i="72"/>
  <c r="DG68" i="72"/>
  <c r="DG70" i="72" s="1"/>
  <c r="DO30" i="72"/>
  <c r="CR62" i="72"/>
  <c r="CR64" i="72" s="1"/>
  <c r="CR63" i="72"/>
  <c r="FD62" i="72"/>
  <c r="FD64" i="72" s="1"/>
  <c r="FD63" i="72"/>
  <c r="Y69" i="72"/>
  <c r="Y68" i="72"/>
  <c r="CK69" i="72"/>
  <c r="CK68" i="72"/>
  <c r="EW69" i="72"/>
  <c r="EW68" i="72"/>
  <c r="CU63" i="72"/>
  <c r="CU62" i="72"/>
  <c r="FG63" i="72"/>
  <c r="FG62" i="72"/>
  <c r="AB69" i="72"/>
  <c r="AB68" i="72"/>
  <c r="CN69" i="72"/>
  <c r="CN68" i="72"/>
  <c r="EZ69" i="72"/>
  <c r="EZ68" i="72"/>
  <c r="CH63" i="72"/>
  <c r="CH62" i="72"/>
  <c r="ET63" i="72"/>
  <c r="ET62" i="72"/>
  <c r="BW69" i="72"/>
  <c r="BW68" i="72"/>
  <c r="EI69" i="72"/>
  <c r="EI68" i="72"/>
  <c r="CK63" i="72"/>
  <c r="CK62" i="72"/>
  <c r="EW63" i="72"/>
  <c r="EW62" i="72"/>
  <c r="DF69" i="72"/>
  <c r="DF68" i="72"/>
  <c r="R68" i="72"/>
  <c r="R70" i="72" s="1"/>
  <c r="R69" i="72"/>
  <c r="EH68" i="72"/>
  <c r="EH70" i="72" s="1"/>
  <c r="EH69" i="72"/>
  <c r="EA23" i="72"/>
  <c r="EA33" i="72" s="1"/>
  <c r="FQ30" i="72"/>
  <c r="AW30" i="72"/>
  <c r="G30" i="72"/>
  <c r="G33" i="72" s="1"/>
  <c r="AU63" i="72"/>
  <c r="AU62" i="72"/>
  <c r="AS23" i="72"/>
  <c r="AS33" i="72" s="1"/>
  <c r="FF30" i="72"/>
  <c r="FF33" i="71"/>
  <c r="B35" i="71" s="1"/>
  <c r="B36" i="71" s="1"/>
  <c r="J31" i="5" s="1"/>
  <c r="EB64" i="71"/>
  <c r="EB73" i="71" s="1"/>
  <c r="R64" i="71"/>
  <c r="R73" i="71" s="1"/>
  <c r="DC33" i="71"/>
  <c r="EW70" i="71"/>
  <c r="EW73" i="71" s="1"/>
  <c r="EK64" i="71"/>
  <c r="EK73" i="71" s="1"/>
  <c r="AI73" i="70"/>
  <c r="BP63" i="72"/>
  <c r="BP62" i="72"/>
  <c r="BP64" i="72" s="1"/>
  <c r="BP73" i="72" s="1"/>
  <c r="FH63" i="72"/>
  <c r="FH62" i="72"/>
  <c r="FH64" i="72" s="1"/>
  <c r="FH73" i="72" s="1"/>
  <c r="AC69" i="72"/>
  <c r="AC68" i="72"/>
  <c r="AC70" i="72" s="1"/>
  <c r="CO69" i="72"/>
  <c r="CO68" i="72"/>
  <c r="CO70" i="72" s="1"/>
  <c r="FA69" i="72"/>
  <c r="FA68" i="72"/>
  <c r="FA70" i="72" s="1"/>
  <c r="CY63" i="72"/>
  <c r="CY62" i="72"/>
  <c r="CY64" i="72" s="1"/>
  <c r="CY73" i="72" s="1"/>
  <c r="FK63" i="72"/>
  <c r="FK62" i="72"/>
  <c r="FK64" i="72" s="1"/>
  <c r="FK73" i="72" s="1"/>
  <c r="AF68" i="72"/>
  <c r="AF69" i="72"/>
  <c r="CR68" i="72"/>
  <c r="CR69" i="72"/>
  <c r="FD68" i="72"/>
  <c r="FD69" i="72"/>
  <c r="EX62" i="72"/>
  <c r="EX63" i="72"/>
  <c r="FS69" i="72"/>
  <c r="FS68" i="72"/>
  <c r="FS70" i="72" s="1"/>
  <c r="FN68" i="72"/>
  <c r="FN69" i="72"/>
  <c r="AJ54" i="72"/>
  <c r="FT23" i="73"/>
  <c r="FT33" i="73" s="1"/>
  <c r="C23" i="73"/>
  <c r="FI51" i="73"/>
  <c r="GK23" i="73"/>
  <c r="GK33" i="73" s="1"/>
  <c r="EP30" i="73"/>
  <c r="BV23" i="73"/>
  <c r="AF48" i="73"/>
  <c r="AF51" i="73" s="1"/>
  <c r="AF67" i="73"/>
  <c r="AF28" i="73"/>
  <c r="AF49" i="73" s="1"/>
  <c r="AF29" i="73"/>
  <c r="AF50" i="73" s="1"/>
  <c r="BU48" i="73"/>
  <c r="BU51" i="73" s="1"/>
  <c r="BU67" i="73"/>
  <c r="BU28" i="73"/>
  <c r="BU49" i="73" s="1"/>
  <c r="BU29" i="73"/>
  <c r="BU50" i="73" s="1"/>
  <c r="AV41" i="73"/>
  <c r="AV44" i="73" s="1"/>
  <c r="AV54" i="73" s="1"/>
  <c r="AV61" i="73"/>
  <c r="AV21" i="73"/>
  <c r="AV42" i="73" s="1"/>
  <c r="AV22" i="73"/>
  <c r="AV43" i="73" s="1"/>
  <c r="Z48" i="73"/>
  <c r="Z51" i="73" s="1"/>
  <c r="Z67" i="73"/>
  <c r="Z29" i="73"/>
  <c r="Z50" i="73" s="1"/>
  <c r="Z28" i="73"/>
  <c r="Z49" i="73" s="1"/>
  <c r="EA48" i="73"/>
  <c r="EA51" i="73" s="1"/>
  <c r="EA67" i="73"/>
  <c r="EA29" i="73"/>
  <c r="EA50" i="73" s="1"/>
  <c r="EA28" i="73"/>
  <c r="EA49" i="73" s="1"/>
  <c r="DF41" i="73"/>
  <c r="DF44" i="73" s="1"/>
  <c r="DF61" i="73"/>
  <c r="DF22" i="73"/>
  <c r="DF43" i="73" s="1"/>
  <c r="DF21" i="73"/>
  <c r="DF42" i="73" s="1"/>
  <c r="BS54" i="72"/>
  <c r="B30" i="72"/>
  <c r="AZ63" i="72"/>
  <c r="AZ62" i="72"/>
  <c r="FT68" i="72"/>
  <c r="FT70" i="72" s="1"/>
  <c r="FT69" i="72"/>
  <c r="CQ69" i="72"/>
  <c r="CQ68" i="72"/>
  <c r="CQ70" i="72" s="1"/>
  <c r="FV68" i="72"/>
  <c r="FV70" i="72" s="1"/>
  <c r="FV69" i="72"/>
  <c r="AP23" i="72"/>
  <c r="AP33" i="72" s="1"/>
  <c r="CC69" i="72"/>
  <c r="CC68" i="72"/>
  <c r="CC70" i="72" s="1"/>
  <c r="FE63" i="72"/>
  <c r="FE62" i="72"/>
  <c r="FE64" i="72" s="1"/>
  <c r="CV23" i="72"/>
  <c r="CV33" i="72" s="1"/>
  <c r="E54" i="72"/>
  <c r="I23" i="72"/>
  <c r="DJ33" i="72"/>
  <c r="AC73" i="71"/>
  <c r="CB51" i="73"/>
  <c r="CP30" i="73"/>
  <c r="GE23" i="73"/>
  <c r="EA44" i="73"/>
  <c r="FJ51" i="73"/>
  <c r="AZ30" i="73"/>
  <c r="DO51" i="73"/>
  <c r="DJ30" i="73"/>
  <c r="GG44" i="73"/>
  <c r="ER23" i="73"/>
  <c r="FK23" i="73"/>
  <c r="R51" i="73"/>
  <c r="EB30" i="73"/>
  <c r="FN23" i="73"/>
  <c r="EB51" i="73"/>
  <c r="I51" i="73"/>
  <c r="BV44" i="73"/>
  <c r="EK51" i="73"/>
  <c r="AE30" i="73"/>
  <c r="EZ30" i="73"/>
  <c r="EM23" i="73"/>
  <c r="CS30" i="73"/>
  <c r="EX51" i="73"/>
  <c r="CW44" i="73"/>
  <c r="AJ44" i="73"/>
  <c r="DT48" i="73"/>
  <c r="DT51" i="73" s="1"/>
  <c r="DT67" i="73"/>
  <c r="DT28" i="73"/>
  <c r="DT49" i="73" s="1"/>
  <c r="DT29" i="73"/>
  <c r="DT50" i="73" s="1"/>
  <c r="AV48" i="73"/>
  <c r="AV51" i="73" s="1"/>
  <c r="AV67" i="73"/>
  <c r="AV29" i="73"/>
  <c r="AV50" i="73" s="1"/>
  <c r="AV28" i="73"/>
  <c r="AV49" i="73" s="1"/>
  <c r="D48" i="73"/>
  <c r="D51" i="73" s="1"/>
  <c r="D67" i="73"/>
  <c r="D28" i="73"/>
  <c r="D49" i="73" s="1"/>
  <c r="D29" i="73"/>
  <c r="D50" i="73" s="1"/>
  <c r="EJ48" i="73"/>
  <c r="EJ51" i="73" s="1"/>
  <c r="EJ67" i="73"/>
  <c r="EJ28" i="73"/>
  <c r="EJ49" i="73" s="1"/>
  <c r="EJ29" i="73"/>
  <c r="EJ50" i="73" s="1"/>
  <c r="CR48" i="73"/>
  <c r="CR51" i="73" s="1"/>
  <c r="CR67" i="73"/>
  <c r="CR28" i="73"/>
  <c r="CR49" i="73" s="1"/>
  <c r="CR29" i="73"/>
  <c r="CR50" i="73" s="1"/>
  <c r="FW41" i="73"/>
  <c r="FW44" i="73" s="1"/>
  <c r="FW22" i="73"/>
  <c r="FW43" i="73" s="1"/>
  <c r="FW61" i="73"/>
  <c r="FW21" i="73"/>
  <c r="FW42" i="73" s="1"/>
  <c r="EQ41" i="73"/>
  <c r="EQ44" i="73" s="1"/>
  <c r="EQ22" i="73"/>
  <c r="EQ43" i="73" s="1"/>
  <c r="EQ61" i="73"/>
  <c r="EQ21" i="73"/>
  <c r="EQ42" i="73" s="1"/>
  <c r="DK41" i="73"/>
  <c r="DK44" i="73" s="1"/>
  <c r="DK22" i="73"/>
  <c r="DK43" i="73" s="1"/>
  <c r="DK61" i="73"/>
  <c r="DK21" i="73"/>
  <c r="DK42" i="73" s="1"/>
  <c r="CE41" i="73"/>
  <c r="CE44" i="73" s="1"/>
  <c r="CE22" i="73"/>
  <c r="CE43" i="73" s="1"/>
  <c r="CE61" i="73"/>
  <c r="CE21" i="73"/>
  <c r="CE42" i="73" s="1"/>
  <c r="FU48" i="73"/>
  <c r="FU51" i="73" s="1"/>
  <c r="FU67" i="73"/>
  <c r="FU28" i="73"/>
  <c r="FU49" i="73" s="1"/>
  <c r="FU29" i="73"/>
  <c r="FU50" i="73" s="1"/>
  <c r="EO48" i="73"/>
  <c r="EO51" i="73" s="1"/>
  <c r="EO67" i="73"/>
  <c r="EO28" i="73"/>
  <c r="EO49" i="73" s="1"/>
  <c r="EO29" i="73"/>
  <c r="EO50" i="73" s="1"/>
  <c r="DI48" i="73"/>
  <c r="DI51" i="73" s="1"/>
  <c r="DI67" i="73"/>
  <c r="DI28" i="73"/>
  <c r="DI49" i="73" s="1"/>
  <c r="DI29" i="73"/>
  <c r="DI50" i="73" s="1"/>
  <c r="CC48" i="73"/>
  <c r="CC51" i="73" s="1"/>
  <c r="CC67" i="73"/>
  <c r="CC29" i="73"/>
  <c r="CC50" i="73" s="1"/>
  <c r="CC28" i="73"/>
  <c r="CC49" i="73" s="1"/>
  <c r="AW48" i="73"/>
  <c r="AW51" i="73" s="1"/>
  <c r="AW67" i="73"/>
  <c r="AW29" i="73"/>
  <c r="AW50" i="73" s="1"/>
  <c r="AW28" i="73"/>
  <c r="AW49" i="73" s="1"/>
  <c r="Q48" i="73"/>
  <c r="Q51" i="73" s="1"/>
  <c r="Q67" i="73"/>
  <c r="Q28" i="73"/>
  <c r="Q49" i="73" s="1"/>
  <c r="Q29" i="73"/>
  <c r="Q50" i="73" s="1"/>
  <c r="GB41" i="73"/>
  <c r="GB44" i="73" s="1"/>
  <c r="GB54" i="73" s="1"/>
  <c r="GB61" i="73"/>
  <c r="GB21" i="73"/>
  <c r="GB42" i="73" s="1"/>
  <c r="GB22" i="73"/>
  <c r="GB43" i="73" s="1"/>
  <c r="EV41" i="73"/>
  <c r="EV44" i="73" s="1"/>
  <c r="EV54" i="73" s="1"/>
  <c r="EV61" i="73"/>
  <c r="EV21" i="73"/>
  <c r="EV42" i="73" s="1"/>
  <c r="EV22" i="73"/>
  <c r="EV43" i="73" s="1"/>
  <c r="DP41" i="73"/>
  <c r="DP44" i="73" s="1"/>
  <c r="DP54" i="73" s="1"/>
  <c r="DP61" i="73"/>
  <c r="DP21" i="73"/>
  <c r="DP42" i="73" s="1"/>
  <c r="DP22" i="73"/>
  <c r="DP43" i="73" s="1"/>
  <c r="CJ41" i="73"/>
  <c r="CJ44" i="73" s="1"/>
  <c r="CJ61" i="73"/>
  <c r="CJ21" i="73"/>
  <c r="CJ42" i="73" s="1"/>
  <c r="CJ22" i="73"/>
  <c r="CJ43" i="73" s="1"/>
  <c r="BD41" i="73"/>
  <c r="BD44" i="73" s="1"/>
  <c r="BD61" i="73"/>
  <c r="BD21" i="73"/>
  <c r="BD42" i="73" s="1"/>
  <c r="BD22" i="73"/>
  <c r="BD43" i="73" s="1"/>
  <c r="X41" i="73"/>
  <c r="X44" i="73" s="1"/>
  <c r="X61" i="73"/>
  <c r="X21" i="73"/>
  <c r="X42" i="73" s="1"/>
  <c r="X22" i="73"/>
  <c r="X43" i="73" s="1"/>
  <c r="GL48" i="73"/>
  <c r="GL51" i="73" s="1"/>
  <c r="GL67" i="73"/>
  <c r="GL28" i="73"/>
  <c r="GL49" i="73" s="1"/>
  <c r="GL29" i="73"/>
  <c r="GL50" i="73" s="1"/>
  <c r="FF48" i="73"/>
  <c r="FF51" i="73" s="1"/>
  <c r="FF67" i="73"/>
  <c r="FF28" i="73"/>
  <c r="FF49" i="73" s="1"/>
  <c r="FF29" i="73"/>
  <c r="FF50" i="73" s="1"/>
  <c r="DZ48" i="73"/>
  <c r="DZ51" i="73" s="1"/>
  <c r="DZ67" i="73"/>
  <c r="DZ28" i="73"/>
  <c r="DZ49" i="73" s="1"/>
  <c r="DZ29" i="73"/>
  <c r="DZ50" i="73" s="1"/>
  <c r="CT48" i="73"/>
  <c r="CT51" i="73" s="1"/>
  <c r="CT67" i="73"/>
  <c r="CT29" i="73"/>
  <c r="CT50" i="73" s="1"/>
  <c r="CT28" i="73"/>
  <c r="CT49" i="73" s="1"/>
  <c r="BN48" i="73"/>
  <c r="BN51" i="73" s="1"/>
  <c r="BN67" i="73"/>
  <c r="BN28" i="73"/>
  <c r="BN49" i="73" s="1"/>
  <c r="BN29" i="73"/>
  <c r="BN50" i="73" s="1"/>
  <c r="AH48" i="73"/>
  <c r="AH51" i="73" s="1"/>
  <c r="AH67" i="73"/>
  <c r="AH29" i="73"/>
  <c r="AH50" i="73" s="1"/>
  <c r="AH28" i="73"/>
  <c r="AH49" i="73" s="1"/>
  <c r="B48" i="73"/>
  <c r="B51" i="73" s="1"/>
  <c r="B67" i="73"/>
  <c r="B28" i="73"/>
  <c r="B49" i="73" s="1"/>
  <c r="B29" i="73"/>
  <c r="B50" i="73" s="1"/>
  <c r="FQ41" i="73"/>
  <c r="FQ44" i="73" s="1"/>
  <c r="FQ54" i="73" s="1"/>
  <c r="FQ61" i="73"/>
  <c r="FQ21" i="73"/>
  <c r="FQ42" i="73" s="1"/>
  <c r="FQ22" i="73"/>
  <c r="FQ43" i="73" s="1"/>
  <c r="EK41" i="73"/>
  <c r="EK44" i="73" s="1"/>
  <c r="EK54" i="73" s="1"/>
  <c r="EK61" i="73"/>
  <c r="EK21" i="73"/>
  <c r="EK42" i="73" s="1"/>
  <c r="EK22" i="73"/>
  <c r="EK43" i="73" s="1"/>
  <c r="DE41" i="73"/>
  <c r="DE44" i="73" s="1"/>
  <c r="DE54" i="73" s="1"/>
  <c r="DE61" i="73"/>
  <c r="DE21" i="73"/>
  <c r="DE42" i="73" s="1"/>
  <c r="DE22" i="73"/>
  <c r="DE43" i="73" s="1"/>
  <c r="BY41" i="73"/>
  <c r="BY44" i="73" s="1"/>
  <c r="BY54" i="73" s="1"/>
  <c r="BY61" i="73"/>
  <c r="BY21" i="73"/>
  <c r="BY42" i="73" s="1"/>
  <c r="BY22" i="73"/>
  <c r="BY43" i="73" s="1"/>
  <c r="FO48" i="73"/>
  <c r="FO51" i="73" s="1"/>
  <c r="FO67" i="73"/>
  <c r="FO28" i="73"/>
  <c r="FO49" i="73" s="1"/>
  <c r="FO29" i="73"/>
  <c r="FO50" i="73" s="1"/>
  <c r="EI48" i="73"/>
  <c r="EI51" i="73" s="1"/>
  <c r="EI67" i="73"/>
  <c r="EI29" i="73"/>
  <c r="EI50" i="73" s="1"/>
  <c r="EI28" i="73"/>
  <c r="EI49" i="73" s="1"/>
  <c r="DC48" i="73"/>
  <c r="DC51" i="73" s="1"/>
  <c r="DC67" i="73"/>
  <c r="DC29" i="73"/>
  <c r="DC50" i="73" s="1"/>
  <c r="DC28" i="73"/>
  <c r="DC49" i="73" s="1"/>
  <c r="BW48" i="73"/>
  <c r="BW51" i="73" s="1"/>
  <c r="BW67" i="73"/>
  <c r="BW29" i="73"/>
  <c r="BW50" i="73" s="1"/>
  <c r="BW28" i="73"/>
  <c r="BW49" i="73" s="1"/>
  <c r="AQ48" i="73"/>
  <c r="AQ51" i="73" s="1"/>
  <c r="AQ67" i="73"/>
  <c r="AQ28" i="73"/>
  <c r="AQ49" i="73" s="1"/>
  <c r="AQ29" i="73"/>
  <c r="AQ50" i="73" s="1"/>
  <c r="K48" i="73"/>
  <c r="K51" i="73" s="1"/>
  <c r="K67" i="73"/>
  <c r="K28" i="73"/>
  <c r="K49" i="73" s="1"/>
  <c r="K29" i="73"/>
  <c r="K50" i="73" s="1"/>
  <c r="FZ41" i="73"/>
  <c r="FZ44" i="73" s="1"/>
  <c r="FZ54" i="73" s="1"/>
  <c r="FZ61" i="73"/>
  <c r="FZ21" i="73"/>
  <c r="FZ42" i="73" s="1"/>
  <c r="FZ22" i="73"/>
  <c r="FZ43" i="73" s="1"/>
  <c r="ET41" i="73"/>
  <c r="ET44" i="73" s="1"/>
  <c r="ET54" i="73" s="1"/>
  <c r="ET61" i="73"/>
  <c r="ET21" i="73"/>
  <c r="ET42" i="73" s="1"/>
  <c r="ET22" i="73"/>
  <c r="ET43" i="73" s="1"/>
  <c r="DN41" i="73"/>
  <c r="DN44" i="73" s="1"/>
  <c r="DN54" i="73" s="1"/>
  <c r="DN61" i="73"/>
  <c r="DN22" i="73"/>
  <c r="DN43" i="73" s="1"/>
  <c r="DN21" i="73"/>
  <c r="DN42" i="73" s="1"/>
  <c r="CH41" i="73"/>
  <c r="CH44" i="73" s="1"/>
  <c r="CH54" i="73" s="1"/>
  <c r="CH61" i="73"/>
  <c r="CH21" i="73"/>
  <c r="CH42" i="73" s="1"/>
  <c r="CH22" i="73"/>
  <c r="CH43" i="73" s="1"/>
  <c r="BB41" i="73"/>
  <c r="BB44" i="73" s="1"/>
  <c r="BB54" i="73" s="1"/>
  <c r="BB61" i="73"/>
  <c r="BB22" i="73"/>
  <c r="BB43" i="73" s="1"/>
  <c r="BB21" i="73"/>
  <c r="BB42" i="73" s="1"/>
  <c r="V41" i="73"/>
  <c r="V44" i="73" s="1"/>
  <c r="V54" i="73" s="1"/>
  <c r="V61" i="73"/>
  <c r="V22" i="73"/>
  <c r="V43" i="73" s="1"/>
  <c r="V21" i="73"/>
  <c r="V42" i="73" s="1"/>
  <c r="L63" i="72"/>
  <c r="L62" i="72"/>
  <c r="E69" i="72"/>
  <c r="E68" i="72"/>
  <c r="E70" i="72" s="1"/>
  <c r="CE30" i="72"/>
  <c r="S63" i="72"/>
  <c r="S62" i="72"/>
  <c r="S64" i="72" s="1"/>
  <c r="AL33" i="72"/>
  <c r="BE73" i="71"/>
  <c r="CB62" i="72"/>
  <c r="CB63" i="72"/>
  <c r="EN62" i="72"/>
  <c r="EN63" i="72"/>
  <c r="BU69" i="72"/>
  <c r="BU68" i="72"/>
  <c r="BU70" i="72" s="1"/>
  <c r="EG69" i="72"/>
  <c r="EG68" i="72"/>
  <c r="EG70" i="72" s="1"/>
  <c r="GS69" i="72"/>
  <c r="GS68" i="72"/>
  <c r="GS70" i="72" s="1"/>
  <c r="EQ63" i="72"/>
  <c r="EQ62" i="72"/>
  <c r="EQ64" i="72" s="1"/>
  <c r="EQ73" i="72" s="1"/>
  <c r="L69" i="72"/>
  <c r="L68" i="72"/>
  <c r="L70" i="72" s="1"/>
  <c r="BX69" i="72"/>
  <c r="BX68" i="72"/>
  <c r="BX70" i="72" s="1"/>
  <c r="EJ69" i="72"/>
  <c r="EJ68" i="72"/>
  <c r="EJ70" i="72" s="1"/>
  <c r="BR63" i="72"/>
  <c r="BR62" i="72"/>
  <c r="BR64" i="72" s="1"/>
  <c r="BR73" i="72" s="1"/>
  <c r="ED63" i="72"/>
  <c r="ED62" i="72"/>
  <c r="ED64" i="72" s="1"/>
  <c r="ED73" i="72" s="1"/>
  <c r="GP62" i="72"/>
  <c r="GP63" i="72"/>
  <c r="BG69" i="72"/>
  <c r="BG68" i="72"/>
  <c r="BG70" i="72" s="1"/>
  <c r="DS69" i="72"/>
  <c r="DS68" i="72"/>
  <c r="DS70" i="72" s="1"/>
  <c r="GE69" i="72"/>
  <c r="GE68" i="72"/>
  <c r="GE70" i="72" s="1"/>
  <c r="EG63" i="72"/>
  <c r="EG62" i="72"/>
  <c r="EG64" i="72" s="1"/>
  <c r="EG73" i="72" s="1"/>
  <c r="GS63" i="72"/>
  <c r="GS62" i="72"/>
  <c r="GS64" i="72" s="1"/>
  <c r="GS73" i="72" s="1"/>
  <c r="CX69" i="72"/>
  <c r="CX68" i="72"/>
  <c r="CX70" i="72" s="1"/>
  <c r="J68" i="72"/>
  <c r="J69" i="72"/>
  <c r="CH69" i="72"/>
  <c r="CH68" i="72"/>
  <c r="CH70" i="72" s="1"/>
  <c r="GI54" i="72"/>
  <c r="CI33" i="72"/>
  <c r="FN54" i="72"/>
  <c r="BF23" i="72"/>
  <c r="BF33" i="72" s="1"/>
  <c r="FL23" i="72"/>
  <c r="DT54" i="72"/>
  <c r="CF73" i="71"/>
  <c r="GA73" i="71"/>
  <c r="M69" i="72"/>
  <c r="M68" i="72"/>
  <c r="M70" i="72" s="1"/>
  <c r="GE33" i="72"/>
  <c r="AL30" i="72"/>
  <c r="DT30" i="72"/>
  <c r="DT33" i="72" s="1"/>
  <c r="S30" i="72"/>
  <c r="S33" i="72" s="1"/>
  <c r="GQ23" i="72"/>
  <c r="GQ33" i="72" s="1"/>
  <c r="BU30" i="72"/>
  <c r="BU33" i="72" s="1"/>
  <c r="EY54" i="72"/>
  <c r="AU33" i="72"/>
  <c r="GD23" i="72"/>
  <c r="GD33" i="72" s="1"/>
  <c r="CT23" i="72"/>
  <c r="W73" i="71"/>
  <c r="AW73" i="71"/>
  <c r="GN73" i="71"/>
  <c r="DU33" i="71"/>
  <c r="BL73" i="71"/>
  <c r="GI33" i="72"/>
  <c r="T73" i="71"/>
  <c r="DB73" i="71"/>
  <c r="CV73" i="71"/>
  <c r="DM33" i="72"/>
  <c r="ET33" i="72"/>
  <c r="AJ30" i="72"/>
  <c r="AJ33" i="72" s="1"/>
  <c r="EB23" i="72"/>
  <c r="EB33" i="72" s="1"/>
  <c r="GC30" i="72"/>
  <c r="DK30" i="72"/>
  <c r="U63" i="72"/>
  <c r="U62" i="72"/>
  <c r="U64" i="72" s="1"/>
  <c r="AD73" i="71"/>
  <c r="H73" i="71"/>
  <c r="DI33" i="71"/>
  <c r="BV73" i="71"/>
  <c r="FM73" i="71"/>
  <c r="K73" i="71"/>
  <c r="EC33" i="71"/>
  <c r="FB30" i="72"/>
  <c r="U33" i="72"/>
  <c r="CT30" i="72"/>
  <c r="EF23" i="72"/>
  <c r="EF33" i="72" s="1"/>
  <c r="BP33" i="71"/>
  <c r="B73" i="70"/>
  <c r="CC63" i="72"/>
  <c r="CC62" i="72"/>
  <c r="AA73" i="71"/>
  <c r="AF62" i="72"/>
  <c r="AF63" i="72"/>
  <c r="V63" i="72"/>
  <c r="V62" i="72"/>
  <c r="V64" i="72" s="1"/>
  <c r="K69" i="72"/>
  <c r="K68" i="72"/>
  <c r="K70" i="72" s="1"/>
  <c r="EL30" i="72"/>
  <c r="BY30" i="72"/>
  <c r="EJ30" i="72"/>
  <c r="N23" i="72"/>
  <c r="N33" i="72" s="1"/>
  <c r="B23" i="72"/>
  <c r="B33" i="72" s="1"/>
  <c r="CZ23" i="72"/>
  <c r="CZ33" i="72" s="1"/>
  <c r="DA73" i="70"/>
  <c r="GR73" i="71"/>
  <c r="CZ73" i="71"/>
  <c r="AQ33" i="71"/>
  <c r="O73" i="70"/>
  <c r="AR30" i="72"/>
  <c r="EU23" i="72"/>
  <c r="BS63" i="72"/>
  <c r="BS62" i="72"/>
  <c r="BS64" i="72" s="1"/>
  <c r="Z62" i="72"/>
  <c r="Z64" i="72" s="1"/>
  <c r="Z73" i="72" s="1"/>
  <c r="Z63" i="72"/>
  <c r="AE54" i="73" l="1"/>
  <c r="BQ54" i="73"/>
  <c r="F54" i="73"/>
  <c r="BR54" i="73"/>
  <c r="ED54" i="73"/>
  <c r="GP54" i="73"/>
  <c r="AN54" i="73"/>
  <c r="FL54" i="73"/>
  <c r="FG54" i="73"/>
  <c r="AY54" i="73"/>
  <c r="EH54" i="73"/>
  <c r="GT54" i="73"/>
  <c r="DY54" i="73"/>
  <c r="GK54" i="73"/>
  <c r="BA54" i="73"/>
  <c r="AF54" i="73"/>
  <c r="X54" i="73"/>
  <c r="CJ54" i="73"/>
  <c r="CE54" i="73"/>
  <c r="EQ54" i="73"/>
  <c r="AB54" i="73"/>
  <c r="EZ54" i="73"/>
  <c r="CI54" i="73"/>
  <c r="CG54" i="73"/>
  <c r="DS54" i="73"/>
  <c r="B54" i="73"/>
  <c r="W54" i="73"/>
  <c r="EI54" i="73"/>
  <c r="BW54" i="73"/>
  <c r="CD54" i="73"/>
  <c r="GS54" i="73"/>
  <c r="DF54" i="73"/>
  <c r="BU54" i="73"/>
  <c r="FO54" i="73"/>
  <c r="AH54" i="73"/>
  <c r="CT54" i="73"/>
  <c r="CK54" i="73"/>
  <c r="GN54" i="73"/>
  <c r="BE54" i="73"/>
  <c r="DC54" i="73"/>
  <c r="GC54" i="73"/>
  <c r="AQ54" i="73"/>
  <c r="DA54" i="73"/>
  <c r="K54" i="73"/>
  <c r="AP54" i="73"/>
  <c r="DB54" i="73"/>
  <c r="BD54" i="73"/>
  <c r="DK54" i="73"/>
  <c r="FW54" i="73"/>
  <c r="Z54" i="73"/>
  <c r="CC54" i="73"/>
  <c r="EO54" i="73"/>
  <c r="DT54" i="73"/>
  <c r="GF54" i="73"/>
  <c r="CR54" i="73"/>
  <c r="FD54" i="73"/>
  <c r="BM54" i="73"/>
  <c r="EC54" i="73"/>
  <c r="BI54" i="73"/>
  <c r="J35" i="5"/>
  <c r="J34" i="5"/>
  <c r="CM54" i="73"/>
  <c r="Q24" i="5"/>
  <c r="P25" i="5"/>
  <c r="FN54" i="73"/>
  <c r="FD23" i="73"/>
  <c r="C68" i="73"/>
  <c r="C70" i="73" s="1"/>
  <c r="C69" i="73"/>
  <c r="CX73" i="72"/>
  <c r="V73" i="72"/>
  <c r="CE62" i="73"/>
  <c r="CE64" i="73" s="1"/>
  <c r="CE63" i="73"/>
  <c r="EQ62" i="73"/>
  <c r="EQ63" i="73"/>
  <c r="FK33" i="73"/>
  <c r="AR33" i="72"/>
  <c r="Z63" i="73"/>
  <c r="Z62" i="73"/>
  <c r="CL63" i="73"/>
  <c r="CL62" i="73"/>
  <c r="CL64" i="73" s="1"/>
  <c r="EX63" i="73"/>
  <c r="EX62" i="73"/>
  <c r="O69" i="73"/>
  <c r="O68" i="73"/>
  <c r="O70" i="73" s="1"/>
  <c r="CA69" i="73"/>
  <c r="CA68" i="73"/>
  <c r="EM69" i="73"/>
  <c r="EM68" i="73"/>
  <c r="EM70" i="73" s="1"/>
  <c r="CC63" i="73"/>
  <c r="CC62" i="73"/>
  <c r="EO63" i="73"/>
  <c r="EO62" i="73"/>
  <c r="EO64" i="73" s="1"/>
  <c r="F69" i="73"/>
  <c r="F68" i="73"/>
  <c r="BR68" i="73"/>
  <c r="BR69" i="73"/>
  <c r="ED68" i="73"/>
  <c r="ED70" i="73" s="1"/>
  <c r="ED69" i="73"/>
  <c r="GP68" i="73"/>
  <c r="GP69" i="73"/>
  <c r="BH63" i="73"/>
  <c r="BH62" i="73"/>
  <c r="DT63" i="73"/>
  <c r="DT62" i="73"/>
  <c r="DT64" i="73" s="1"/>
  <c r="GF63" i="73"/>
  <c r="GF62" i="73"/>
  <c r="BA69" i="73"/>
  <c r="BA68" i="73"/>
  <c r="BA70" i="73" s="1"/>
  <c r="DM69" i="73"/>
  <c r="DM68" i="73"/>
  <c r="FY69" i="73"/>
  <c r="FY68" i="73"/>
  <c r="FY70" i="73" s="1"/>
  <c r="FP69" i="73"/>
  <c r="FP68" i="73"/>
  <c r="CB68" i="73"/>
  <c r="CB69" i="73"/>
  <c r="GR68" i="73"/>
  <c r="GR70" i="73" s="1"/>
  <c r="GR69" i="73"/>
  <c r="DW23" i="73"/>
  <c r="DW33" i="73" s="1"/>
  <c r="CF54" i="73"/>
  <c r="AF23" i="73"/>
  <c r="X23" i="73"/>
  <c r="X33" i="73" s="1"/>
  <c r="BB23" i="73"/>
  <c r="BB33" i="73" s="1"/>
  <c r="B23" i="73"/>
  <c r="DF73" i="71"/>
  <c r="BN23" i="73"/>
  <c r="S73" i="71"/>
  <c r="J30" i="73"/>
  <c r="DQ23" i="73"/>
  <c r="FV54" i="73"/>
  <c r="BU63" i="73"/>
  <c r="BU62" i="73"/>
  <c r="BU64" i="73" s="1"/>
  <c r="DJ33" i="73"/>
  <c r="FS54" i="73"/>
  <c r="AV30" i="73"/>
  <c r="EL30" i="73"/>
  <c r="DS23" i="73"/>
  <c r="DS33" i="73" s="1"/>
  <c r="CG23" i="73"/>
  <c r="BQ63" i="73"/>
  <c r="BQ62" i="73"/>
  <c r="BQ64" i="73" s="1"/>
  <c r="DM73" i="72"/>
  <c r="AH63" i="73"/>
  <c r="AH62" i="73"/>
  <c r="AH64" i="73" s="1"/>
  <c r="CT63" i="73"/>
  <c r="CT62" i="73"/>
  <c r="CT64" i="73" s="1"/>
  <c r="CT73" i="73" s="1"/>
  <c r="FF63" i="73"/>
  <c r="FF62" i="73"/>
  <c r="FF64" i="73" s="1"/>
  <c r="W69" i="73"/>
  <c r="W68" i="73"/>
  <c r="W70" i="73" s="1"/>
  <c r="CI69" i="73"/>
  <c r="CI68" i="73"/>
  <c r="CI70" i="73" s="1"/>
  <c r="EU69" i="73"/>
  <c r="EU68" i="73"/>
  <c r="EU70" i="73" s="1"/>
  <c r="CK63" i="73"/>
  <c r="CK62" i="73"/>
  <c r="CK64" i="73" s="1"/>
  <c r="EW63" i="73"/>
  <c r="EW62" i="73"/>
  <c r="EW64" i="73" s="1"/>
  <c r="N68" i="73"/>
  <c r="N69" i="73"/>
  <c r="BZ68" i="73"/>
  <c r="BZ69" i="73"/>
  <c r="EL68" i="73"/>
  <c r="EL69" i="73"/>
  <c r="D63" i="73"/>
  <c r="D62" i="73"/>
  <c r="D64" i="73" s="1"/>
  <c r="BP63" i="73"/>
  <c r="BP62" i="73"/>
  <c r="BP64" i="73" s="1"/>
  <c r="EB63" i="73"/>
  <c r="EB62" i="73"/>
  <c r="EB64" i="73" s="1"/>
  <c r="GN63" i="73"/>
  <c r="GN62" i="73"/>
  <c r="GN64" i="73" s="1"/>
  <c r="BI69" i="73"/>
  <c r="BI68" i="73"/>
  <c r="BI70" i="73" s="1"/>
  <c r="DU69" i="73"/>
  <c r="DU68" i="73"/>
  <c r="DU70" i="73" s="1"/>
  <c r="GG69" i="73"/>
  <c r="GG68" i="73"/>
  <c r="GG70" i="73" s="1"/>
  <c r="DW63" i="73"/>
  <c r="DW62" i="73"/>
  <c r="DW64" i="73" s="1"/>
  <c r="GI63" i="73"/>
  <c r="GI62" i="73"/>
  <c r="GI64" i="73" s="1"/>
  <c r="BD68" i="73"/>
  <c r="BD69" i="73"/>
  <c r="EN68" i="73"/>
  <c r="EN69" i="73"/>
  <c r="EF68" i="73"/>
  <c r="EF69" i="73"/>
  <c r="CQ23" i="73"/>
  <c r="CQ33" i="73" s="1"/>
  <c r="T30" i="73"/>
  <c r="Q63" i="73"/>
  <c r="Q62" i="73"/>
  <c r="Q64" i="73" s="1"/>
  <c r="BK73" i="72"/>
  <c r="J33" i="72"/>
  <c r="Q30" i="73"/>
  <c r="GF23" i="73"/>
  <c r="EM54" i="73"/>
  <c r="DG54" i="73"/>
  <c r="BO23" i="73"/>
  <c r="BO33" i="73" s="1"/>
  <c r="EY30" i="73"/>
  <c r="GE30" i="73"/>
  <c r="FO30" i="73"/>
  <c r="CC23" i="73"/>
  <c r="AH23" i="73"/>
  <c r="EZ23" i="73"/>
  <c r="EZ33" i="73" s="1"/>
  <c r="FA73" i="72"/>
  <c r="BB33" i="72"/>
  <c r="EM33" i="72"/>
  <c r="AQ73" i="71"/>
  <c r="CT73" i="72"/>
  <c r="ES30" i="73"/>
  <c r="CL23" i="73"/>
  <c r="DY30" i="73"/>
  <c r="S62" i="73"/>
  <c r="S64" i="73" s="1"/>
  <c r="S63" i="73"/>
  <c r="BO73" i="71"/>
  <c r="DH73" i="71"/>
  <c r="BM64" i="72"/>
  <c r="BM73" i="72" s="1"/>
  <c r="I70" i="72"/>
  <c r="H23" i="74"/>
  <c r="AO22" i="74"/>
  <c r="AO43" i="74" s="1"/>
  <c r="AO41" i="74"/>
  <c r="AO61" i="74"/>
  <c r="AO21" i="74"/>
  <c r="AO42" i="74" s="1"/>
  <c r="AQ22" i="74"/>
  <c r="AQ43" i="74" s="1"/>
  <c r="AQ41" i="74"/>
  <c r="AQ61" i="74"/>
  <c r="AQ21" i="74"/>
  <c r="AQ42" i="74" s="1"/>
  <c r="O22" i="74"/>
  <c r="O43" i="74" s="1"/>
  <c r="O41" i="74"/>
  <c r="O61" i="74"/>
  <c r="O21" i="74"/>
  <c r="O42" i="74" s="1"/>
  <c r="S22" i="74"/>
  <c r="S43" i="74" s="1"/>
  <c r="S44" i="74" s="1"/>
  <c r="S54" i="74" s="1"/>
  <c r="S41" i="74"/>
  <c r="S61" i="74"/>
  <c r="S21" i="74"/>
  <c r="S42" i="74" s="1"/>
  <c r="CT51" i="74"/>
  <c r="CT44" i="74"/>
  <c r="CT54" i="74" s="1"/>
  <c r="DZ23" i="74"/>
  <c r="DZ33" i="74" s="1"/>
  <c r="M44" i="74"/>
  <c r="AB30" i="74"/>
  <c r="GD29" i="74"/>
  <c r="GD50" i="74" s="1"/>
  <c r="GD48" i="74"/>
  <c r="GD67" i="74"/>
  <c r="GD28" i="74"/>
  <c r="GD49" i="74" s="1"/>
  <c r="DZ29" i="74"/>
  <c r="DZ50" i="74" s="1"/>
  <c r="DZ48" i="74"/>
  <c r="DZ51" i="74" s="1"/>
  <c r="DZ67" i="74"/>
  <c r="DZ28" i="74"/>
  <c r="DZ49" i="74" s="1"/>
  <c r="CH29" i="74"/>
  <c r="CH50" i="74" s="1"/>
  <c r="CH48" i="74"/>
  <c r="CH67" i="74"/>
  <c r="CH28" i="74"/>
  <c r="CH49" i="74" s="1"/>
  <c r="AP29" i="74"/>
  <c r="AP50" i="74" s="1"/>
  <c r="AP48" i="74"/>
  <c r="AP67" i="74"/>
  <c r="AP28" i="74"/>
  <c r="AP49" i="74" s="1"/>
  <c r="GT29" i="74"/>
  <c r="GT50" i="74" s="1"/>
  <c r="GT48" i="74"/>
  <c r="GT67" i="74"/>
  <c r="GT28" i="74"/>
  <c r="GT49" i="74" s="1"/>
  <c r="FJ29" i="74"/>
  <c r="FJ50" i="74" s="1"/>
  <c r="FJ48" i="74"/>
  <c r="FJ67" i="74"/>
  <c r="FJ28" i="74"/>
  <c r="FJ49" i="74" s="1"/>
  <c r="GK22" i="74"/>
  <c r="GK43" i="74" s="1"/>
  <c r="GK41" i="74"/>
  <c r="GK61" i="74"/>
  <c r="GK21" i="74"/>
  <c r="GK42" i="74" s="1"/>
  <c r="FE22" i="74"/>
  <c r="FE43" i="74" s="1"/>
  <c r="FE41" i="74"/>
  <c r="FE61" i="74"/>
  <c r="FE21" i="74"/>
  <c r="FE42" i="74" s="1"/>
  <c r="DY22" i="74"/>
  <c r="DY43" i="74" s="1"/>
  <c r="DY41" i="74"/>
  <c r="DY44" i="74" s="1"/>
  <c r="DY61" i="74"/>
  <c r="DY21" i="74"/>
  <c r="DY42" i="74" s="1"/>
  <c r="CS22" i="74"/>
  <c r="CS43" i="74" s="1"/>
  <c r="CS41" i="74"/>
  <c r="CS61" i="74"/>
  <c r="CS21" i="74"/>
  <c r="CS42" i="74" s="1"/>
  <c r="BM22" i="74"/>
  <c r="BM43" i="74" s="1"/>
  <c r="BM41" i="74"/>
  <c r="BM44" i="74" s="1"/>
  <c r="BM54" i="74" s="1"/>
  <c r="BM61" i="74"/>
  <c r="BM21" i="74"/>
  <c r="BM42" i="74" s="1"/>
  <c r="GA29" i="74"/>
  <c r="GA50" i="74" s="1"/>
  <c r="GA48" i="74"/>
  <c r="GA67" i="74"/>
  <c r="GA28" i="74"/>
  <c r="GA49" i="74" s="1"/>
  <c r="EU29" i="74"/>
  <c r="EU50" i="74" s="1"/>
  <c r="EU48" i="74"/>
  <c r="EU67" i="74"/>
  <c r="EU28" i="74"/>
  <c r="EU49" i="74" s="1"/>
  <c r="DO29" i="74"/>
  <c r="DO50" i="74" s="1"/>
  <c r="DO48" i="74"/>
  <c r="DO51" i="74" s="1"/>
  <c r="DO67" i="74"/>
  <c r="DO28" i="74"/>
  <c r="DO49" i="74" s="1"/>
  <c r="CI29" i="74"/>
  <c r="CI50" i="74" s="1"/>
  <c r="CI48" i="74"/>
  <c r="CI67" i="74"/>
  <c r="CI28" i="74"/>
  <c r="CI49" i="74" s="1"/>
  <c r="BC29" i="74"/>
  <c r="BC50" i="74" s="1"/>
  <c r="BC48" i="74"/>
  <c r="BC67" i="74"/>
  <c r="BC28" i="74"/>
  <c r="BC49" i="74" s="1"/>
  <c r="W29" i="74"/>
  <c r="W50" i="74" s="1"/>
  <c r="W48" i="74"/>
  <c r="W67" i="74"/>
  <c r="W28" i="74"/>
  <c r="W49" i="74" s="1"/>
  <c r="GL22" i="74"/>
  <c r="GL43" i="74" s="1"/>
  <c r="GL41" i="74"/>
  <c r="GL61" i="74"/>
  <c r="GL21" i="74"/>
  <c r="GL42" i="74" s="1"/>
  <c r="FF22" i="74"/>
  <c r="FF43" i="74" s="1"/>
  <c r="FF41" i="74"/>
  <c r="FF61" i="74"/>
  <c r="FF21" i="74"/>
  <c r="FF42" i="74" s="1"/>
  <c r="DZ22" i="74"/>
  <c r="DZ43" i="74" s="1"/>
  <c r="DZ41" i="74"/>
  <c r="DZ44" i="74" s="1"/>
  <c r="DZ54" i="74" s="1"/>
  <c r="DZ61" i="74"/>
  <c r="DZ21" i="74"/>
  <c r="DZ42" i="74" s="1"/>
  <c r="CT22" i="74"/>
  <c r="CT43" i="74" s="1"/>
  <c r="CT41" i="74"/>
  <c r="CT61" i="74"/>
  <c r="CT21" i="74"/>
  <c r="CT42" i="74" s="1"/>
  <c r="BN22" i="74"/>
  <c r="BN43" i="74" s="1"/>
  <c r="BN41" i="74"/>
  <c r="BN61" i="74"/>
  <c r="BN21" i="74"/>
  <c r="BN42" i="74" s="1"/>
  <c r="AH22" i="74"/>
  <c r="AH43" i="74" s="1"/>
  <c r="AH41" i="74"/>
  <c r="AH44" i="74" s="1"/>
  <c r="AH54" i="74" s="1"/>
  <c r="AH61" i="74"/>
  <c r="AH21" i="74"/>
  <c r="AH42" i="74" s="1"/>
  <c r="GJ29" i="74"/>
  <c r="GJ50" i="74" s="1"/>
  <c r="GJ48" i="74"/>
  <c r="GJ51" i="74" s="1"/>
  <c r="GJ67" i="74"/>
  <c r="GJ28" i="74"/>
  <c r="GJ49" i="74" s="1"/>
  <c r="FD29" i="74"/>
  <c r="FD50" i="74" s="1"/>
  <c r="FD48" i="74"/>
  <c r="FD67" i="74"/>
  <c r="FD28" i="74"/>
  <c r="FD49" i="74" s="1"/>
  <c r="DX29" i="74"/>
  <c r="DX50" i="74" s="1"/>
  <c r="DX48" i="74"/>
  <c r="DX51" i="74" s="1"/>
  <c r="DX67" i="74"/>
  <c r="DX28" i="74"/>
  <c r="DX49" i="74" s="1"/>
  <c r="CR29" i="74"/>
  <c r="CR50" i="74" s="1"/>
  <c r="CR48" i="74"/>
  <c r="CR67" i="74"/>
  <c r="CR28" i="74"/>
  <c r="CR49" i="74" s="1"/>
  <c r="BL29" i="74"/>
  <c r="BL50" i="74" s="1"/>
  <c r="BL48" i="74"/>
  <c r="BL67" i="74"/>
  <c r="BL28" i="74"/>
  <c r="BL49" i="74" s="1"/>
  <c r="AF29" i="74"/>
  <c r="AF50" i="74" s="1"/>
  <c r="AF48" i="74"/>
  <c r="AF67" i="74"/>
  <c r="AF28" i="74"/>
  <c r="AF49" i="74" s="1"/>
  <c r="GQ41" i="74"/>
  <c r="GQ22" i="74"/>
  <c r="GQ43" i="74" s="1"/>
  <c r="GQ61" i="74"/>
  <c r="GQ21" i="74"/>
  <c r="GQ42" i="74" s="1"/>
  <c r="FK22" i="74"/>
  <c r="FK43" i="74" s="1"/>
  <c r="FK41" i="74"/>
  <c r="FK61" i="74"/>
  <c r="FK21" i="74"/>
  <c r="FK42" i="74" s="1"/>
  <c r="EE22" i="74"/>
  <c r="EE43" i="74" s="1"/>
  <c r="EE41" i="74"/>
  <c r="EE44" i="74" s="1"/>
  <c r="EE54" i="74" s="1"/>
  <c r="EE61" i="74"/>
  <c r="EE21" i="74"/>
  <c r="EE42" i="74" s="1"/>
  <c r="CY22" i="74"/>
  <c r="CY43" i="74" s="1"/>
  <c r="CY41" i="74"/>
  <c r="CY44" i="74" s="1"/>
  <c r="CY54" i="74" s="1"/>
  <c r="CY61" i="74"/>
  <c r="CY21" i="74"/>
  <c r="CY42" i="74" s="1"/>
  <c r="BS22" i="74"/>
  <c r="BS43" i="74" s="1"/>
  <c r="BS41" i="74"/>
  <c r="BS61" i="74"/>
  <c r="BS21" i="74"/>
  <c r="BS42" i="74" s="1"/>
  <c r="GK29" i="74"/>
  <c r="GK50" i="74" s="1"/>
  <c r="GK48" i="74"/>
  <c r="GK67" i="74"/>
  <c r="GK28" i="74"/>
  <c r="GK49" i="74" s="1"/>
  <c r="FE29" i="74"/>
  <c r="FE50" i="74" s="1"/>
  <c r="FE48" i="74"/>
  <c r="FE67" i="74"/>
  <c r="FE28" i="74"/>
  <c r="FE49" i="74" s="1"/>
  <c r="DY29" i="74"/>
  <c r="DY50" i="74" s="1"/>
  <c r="DY48" i="74"/>
  <c r="DY51" i="74" s="1"/>
  <c r="DY67" i="74"/>
  <c r="DY28" i="74"/>
  <c r="DY49" i="74" s="1"/>
  <c r="CS29" i="74"/>
  <c r="CS50" i="74" s="1"/>
  <c r="CS48" i="74"/>
  <c r="CS67" i="74"/>
  <c r="CS28" i="74"/>
  <c r="CS49" i="74" s="1"/>
  <c r="BM29" i="74"/>
  <c r="BM50" i="74" s="1"/>
  <c r="BM48" i="74"/>
  <c r="BM67" i="74"/>
  <c r="BM28" i="74"/>
  <c r="BM49" i="74" s="1"/>
  <c r="AG29" i="74"/>
  <c r="AG50" i="74" s="1"/>
  <c r="AG48" i="74"/>
  <c r="AG67" i="74"/>
  <c r="AG28" i="74"/>
  <c r="AG49" i="74" s="1"/>
  <c r="GR22" i="74"/>
  <c r="GR43" i="74" s="1"/>
  <c r="GR41" i="74"/>
  <c r="GR44" i="74" s="1"/>
  <c r="GR54" i="74" s="1"/>
  <c r="GR61" i="74"/>
  <c r="GR21" i="74"/>
  <c r="GR42" i="74" s="1"/>
  <c r="FL22" i="74"/>
  <c r="FL43" i="74" s="1"/>
  <c r="FL41" i="74"/>
  <c r="FL44" i="74" s="1"/>
  <c r="FL61" i="74"/>
  <c r="FL21" i="74"/>
  <c r="FL42" i="74" s="1"/>
  <c r="EF22" i="74"/>
  <c r="EF43" i="74" s="1"/>
  <c r="EF41" i="74"/>
  <c r="EF61" i="74"/>
  <c r="EF21" i="74"/>
  <c r="EF42" i="74" s="1"/>
  <c r="CZ22" i="74"/>
  <c r="CZ43" i="74" s="1"/>
  <c r="CZ41" i="74"/>
  <c r="CZ44" i="74" s="1"/>
  <c r="CZ61" i="74"/>
  <c r="CZ21" i="74"/>
  <c r="CZ42" i="74" s="1"/>
  <c r="BT22" i="74"/>
  <c r="BT43" i="74" s="1"/>
  <c r="BT41" i="74"/>
  <c r="BT61" i="74"/>
  <c r="BT21" i="74"/>
  <c r="BT42" i="74" s="1"/>
  <c r="AN22" i="74"/>
  <c r="AN43" i="74" s="1"/>
  <c r="AN41" i="74"/>
  <c r="AN44" i="74" s="1"/>
  <c r="AN61" i="74"/>
  <c r="AN21" i="74"/>
  <c r="AN42" i="74" s="1"/>
  <c r="AG30" i="73"/>
  <c r="GA23" i="73"/>
  <c r="GA33" i="73" s="1"/>
  <c r="CQ30" i="73"/>
  <c r="K62" i="73"/>
  <c r="K63" i="73"/>
  <c r="GP30" i="73"/>
  <c r="DE23" i="73"/>
  <c r="AP23" i="73"/>
  <c r="CA30" i="73"/>
  <c r="AO23" i="73"/>
  <c r="AO33" i="73" s="1"/>
  <c r="M64" i="72"/>
  <c r="M73" i="72" s="1"/>
  <c r="U23" i="73"/>
  <c r="BK54" i="73"/>
  <c r="DO23" i="73"/>
  <c r="DO33" i="73" s="1"/>
  <c r="B75" i="70"/>
  <c r="B76" i="70" s="1"/>
  <c r="I33" i="5" s="1"/>
  <c r="I36" i="5" s="1"/>
  <c r="EA54" i="73"/>
  <c r="EU33" i="72"/>
  <c r="CB64" i="72"/>
  <c r="L64" i="72"/>
  <c r="L73" i="72" s="1"/>
  <c r="BB62" i="73"/>
  <c r="BB64" i="73" s="1"/>
  <c r="BB63" i="73"/>
  <c r="DN62" i="73"/>
  <c r="DN63" i="73"/>
  <c r="FZ62" i="73"/>
  <c r="FZ64" i="73" s="1"/>
  <c r="FZ63" i="73"/>
  <c r="AQ68" i="73"/>
  <c r="AQ69" i="73"/>
  <c r="DC68" i="73"/>
  <c r="DC70" i="73" s="1"/>
  <c r="DC69" i="73"/>
  <c r="FO68" i="73"/>
  <c r="FO69" i="73"/>
  <c r="DE63" i="73"/>
  <c r="DE62" i="73"/>
  <c r="FQ63" i="73"/>
  <c r="FQ62" i="73"/>
  <c r="FQ64" i="73" s="1"/>
  <c r="AH69" i="73"/>
  <c r="AH68" i="73"/>
  <c r="CT69" i="73"/>
  <c r="CT68" i="73"/>
  <c r="CT70" i="73" s="1"/>
  <c r="FF69" i="73"/>
  <c r="FF68" i="73"/>
  <c r="X62" i="73"/>
  <c r="X63" i="73"/>
  <c r="CJ62" i="73"/>
  <c r="CJ64" i="73" s="1"/>
  <c r="CJ63" i="73"/>
  <c r="EV62" i="73"/>
  <c r="EV63" i="73"/>
  <c r="Q69" i="73"/>
  <c r="Q68" i="73"/>
  <c r="CC69" i="73"/>
  <c r="CC68" i="73"/>
  <c r="CC70" i="73" s="1"/>
  <c r="EO69" i="73"/>
  <c r="EO68" i="73"/>
  <c r="CR68" i="73"/>
  <c r="CR69" i="73"/>
  <c r="D69" i="73"/>
  <c r="D68" i="73"/>
  <c r="DT69" i="73"/>
  <c r="DT68" i="73"/>
  <c r="DT70" i="73" s="1"/>
  <c r="CI30" i="73"/>
  <c r="I33" i="72"/>
  <c r="EA68" i="73"/>
  <c r="EA70" i="73" s="1"/>
  <c r="EA69" i="73"/>
  <c r="AV62" i="73"/>
  <c r="AV63" i="73"/>
  <c r="AF68" i="73"/>
  <c r="AF70" i="73" s="1"/>
  <c r="AF69" i="73"/>
  <c r="FD70" i="72"/>
  <c r="EW64" i="72"/>
  <c r="ET64" i="72"/>
  <c r="ET73" i="72" s="1"/>
  <c r="AB70" i="72"/>
  <c r="CK70" i="72"/>
  <c r="BN64" i="72"/>
  <c r="BN73" i="72" s="1"/>
  <c r="H70" i="72"/>
  <c r="GN23" i="73"/>
  <c r="BP30" i="73"/>
  <c r="I23" i="73"/>
  <c r="AL30" i="73"/>
  <c r="AL33" i="73" s="1"/>
  <c r="GM33" i="73"/>
  <c r="DA73" i="71"/>
  <c r="BG64" i="72"/>
  <c r="BG73" i="72" s="1"/>
  <c r="GT70" i="72"/>
  <c r="FL64" i="72"/>
  <c r="FL73" i="72" s="1"/>
  <c r="AG23" i="73"/>
  <c r="AG33" i="73" s="1"/>
  <c r="BL33" i="72"/>
  <c r="GH64" i="72"/>
  <c r="GH73" i="72" s="1"/>
  <c r="FR62" i="73"/>
  <c r="FR63" i="73"/>
  <c r="BF69" i="73"/>
  <c r="BF68" i="73"/>
  <c r="EG69" i="73"/>
  <c r="EG68" i="73"/>
  <c r="EG70" i="73" s="1"/>
  <c r="FP54" i="73"/>
  <c r="DI64" i="72"/>
  <c r="FR64" i="72"/>
  <c r="FR73" i="72" s="1"/>
  <c r="DL70" i="72"/>
  <c r="FU70" i="72"/>
  <c r="DP73" i="71"/>
  <c r="BV64" i="72"/>
  <c r="BV73" i="72" s="1"/>
  <c r="GA30" i="73"/>
  <c r="AX54" i="73"/>
  <c r="G23" i="73"/>
  <c r="G33" i="73" s="1"/>
  <c r="CB30" i="73"/>
  <c r="CM73" i="71"/>
  <c r="FO23" i="73"/>
  <c r="FO33" i="73" s="1"/>
  <c r="GR64" i="72"/>
  <c r="Q70" i="72"/>
  <c r="Q73" i="72" s="1"/>
  <c r="CL70" i="72"/>
  <c r="CL73" i="72" s="1"/>
  <c r="EL62" i="73"/>
  <c r="EL63" i="73"/>
  <c r="CL69" i="73"/>
  <c r="CL68" i="73"/>
  <c r="CL70" i="73" s="1"/>
  <c r="DA69" i="73"/>
  <c r="DA68" i="73"/>
  <c r="DA70" i="73" s="1"/>
  <c r="CZ68" i="73"/>
  <c r="CZ69" i="73"/>
  <c r="FY23" i="73"/>
  <c r="AX70" i="72"/>
  <c r="DZ70" i="72"/>
  <c r="FV64" i="72"/>
  <c r="FV73" i="72" s="1"/>
  <c r="DP70" i="72"/>
  <c r="BO64" i="72"/>
  <c r="BX30" i="73"/>
  <c r="BP23" i="73"/>
  <c r="BP33" i="73" s="1"/>
  <c r="EC23" i="73"/>
  <c r="EC33" i="73" s="1"/>
  <c r="DO64" i="72"/>
  <c r="DO73" i="72" s="1"/>
  <c r="G64" i="72"/>
  <c r="GR33" i="72"/>
  <c r="BF70" i="72"/>
  <c r="FT64" i="72"/>
  <c r="FT73" i="72" s="1"/>
  <c r="AD33" i="72"/>
  <c r="AL62" i="73"/>
  <c r="AL64" i="73" s="1"/>
  <c r="AL63" i="73"/>
  <c r="CX62" i="73"/>
  <c r="CX63" i="73"/>
  <c r="FJ62" i="73"/>
  <c r="FJ64" i="73" s="1"/>
  <c r="FJ63" i="73"/>
  <c r="AA68" i="73"/>
  <c r="AA69" i="73"/>
  <c r="CM68" i="73"/>
  <c r="CM70" i="73" s="1"/>
  <c r="CM69" i="73"/>
  <c r="EY68" i="73"/>
  <c r="EY69" i="73"/>
  <c r="CO63" i="73"/>
  <c r="CO62" i="73"/>
  <c r="FA63" i="73"/>
  <c r="FA62" i="73"/>
  <c r="FA64" i="73" s="1"/>
  <c r="R69" i="73"/>
  <c r="R68" i="73"/>
  <c r="CD69" i="73"/>
  <c r="CD68" i="73"/>
  <c r="CD70" i="73" s="1"/>
  <c r="EP69" i="73"/>
  <c r="EP68" i="73"/>
  <c r="H62" i="73"/>
  <c r="H64" i="73" s="1"/>
  <c r="H63" i="73"/>
  <c r="BT62" i="73"/>
  <c r="BT64" i="73" s="1"/>
  <c r="BT73" i="73" s="1"/>
  <c r="BT63" i="73"/>
  <c r="EF62" i="73"/>
  <c r="EF63" i="73"/>
  <c r="GR62" i="73"/>
  <c r="GR64" i="73" s="1"/>
  <c r="GR63" i="73"/>
  <c r="BM69" i="73"/>
  <c r="BM68" i="73"/>
  <c r="DY69" i="73"/>
  <c r="DY68" i="73"/>
  <c r="GK69" i="73"/>
  <c r="GK68" i="73"/>
  <c r="GK70" i="73" s="1"/>
  <c r="EA62" i="73"/>
  <c r="EA64" i="73" s="1"/>
  <c r="EA63" i="73"/>
  <c r="GM62" i="73"/>
  <c r="GM64" i="73" s="1"/>
  <c r="GM63" i="73"/>
  <c r="CJ68" i="73"/>
  <c r="CJ70" i="73" s="1"/>
  <c r="CJ69" i="73"/>
  <c r="FT68" i="73"/>
  <c r="FT69" i="73"/>
  <c r="BT68" i="73"/>
  <c r="BT70" i="73" s="1"/>
  <c r="BT69" i="73"/>
  <c r="CA33" i="73"/>
  <c r="AJ30" i="73"/>
  <c r="FP33" i="73"/>
  <c r="FP30" i="73"/>
  <c r="F30" i="73"/>
  <c r="AS33" i="73"/>
  <c r="CG30" i="73"/>
  <c r="CH23" i="73"/>
  <c r="CH33" i="73" s="1"/>
  <c r="BT30" i="73"/>
  <c r="AB23" i="73"/>
  <c r="AB33" i="73" s="1"/>
  <c r="BG30" i="73"/>
  <c r="BG33" i="73" s="1"/>
  <c r="CR30" i="73"/>
  <c r="AM64" i="72"/>
  <c r="AM73" i="72" s="1"/>
  <c r="GM70" i="72"/>
  <c r="GM73" i="72" s="1"/>
  <c r="BZ62" i="73"/>
  <c r="BZ64" i="73" s="1"/>
  <c r="BZ63" i="73"/>
  <c r="GO63" i="73"/>
  <c r="GO62" i="73"/>
  <c r="I69" i="73"/>
  <c r="I68" i="73"/>
  <c r="GN69" i="73"/>
  <c r="GN68" i="73"/>
  <c r="GN70" i="73" s="1"/>
  <c r="DX70" i="72"/>
  <c r="BT33" i="72"/>
  <c r="GD70" i="72"/>
  <c r="AE33" i="72"/>
  <c r="EA73" i="71"/>
  <c r="GH73" i="71"/>
  <c r="CI70" i="72"/>
  <c r="DG64" i="72"/>
  <c r="DG73" i="72" s="1"/>
  <c r="FP64" i="72"/>
  <c r="FP73" i="72" s="1"/>
  <c r="J63" i="73"/>
  <c r="J62" i="73"/>
  <c r="J64" i="73" s="1"/>
  <c r="BV63" i="73"/>
  <c r="BV62" i="73"/>
  <c r="BV64" i="73" s="1"/>
  <c r="BV73" i="73" s="1"/>
  <c r="EH63" i="73"/>
  <c r="EH62" i="73"/>
  <c r="EH64" i="73" s="1"/>
  <c r="GT63" i="73"/>
  <c r="GT62" i="73"/>
  <c r="GT64" i="73" s="1"/>
  <c r="BK68" i="73"/>
  <c r="BK69" i="73"/>
  <c r="DW68" i="73"/>
  <c r="DW69" i="73"/>
  <c r="GI69" i="73"/>
  <c r="GI68" i="73"/>
  <c r="GI70" i="73" s="1"/>
  <c r="DY63" i="73"/>
  <c r="DY62" i="73"/>
  <c r="DY64" i="73" s="1"/>
  <c r="GK63" i="73"/>
  <c r="GK62" i="73"/>
  <c r="GK64" i="73" s="1"/>
  <c r="GK73" i="73" s="1"/>
  <c r="BB68" i="73"/>
  <c r="BB69" i="73"/>
  <c r="DN68" i="73"/>
  <c r="DN69" i="73"/>
  <c r="FZ68" i="73"/>
  <c r="FZ69" i="73"/>
  <c r="AR62" i="73"/>
  <c r="AR63" i="73"/>
  <c r="DD62" i="73"/>
  <c r="DD63" i="73"/>
  <c r="FP62" i="73"/>
  <c r="FP63" i="73"/>
  <c r="AK69" i="73"/>
  <c r="AK68" i="73"/>
  <c r="AK70" i="73" s="1"/>
  <c r="CW69" i="73"/>
  <c r="CW68" i="73"/>
  <c r="CW70" i="73" s="1"/>
  <c r="FI69" i="73"/>
  <c r="FI68" i="73"/>
  <c r="FI70" i="73" s="1"/>
  <c r="CY63" i="73"/>
  <c r="CY62" i="73"/>
  <c r="CY64" i="73" s="1"/>
  <c r="FK63" i="73"/>
  <c r="FK62" i="73"/>
  <c r="FK64" i="73" s="1"/>
  <c r="AR69" i="73"/>
  <c r="AR68" i="73"/>
  <c r="AR70" i="73" s="1"/>
  <c r="FH69" i="73"/>
  <c r="FH68" i="73"/>
  <c r="FH70" i="73" s="1"/>
  <c r="CF69" i="73"/>
  <c r="CF68" i="73"/>
  <c r="CF70" i="73" s="1"/>
  <c r="CL30" i="73"/>
  <c r="GS33" i="73"/>
  <c r="EW30" i="73"/>
  <c r="G70" i="72"/>
  <c r="FX64" i="72"/>
  <c r="GP70" i="72"/>
  <c r="EE70" i="72"/>
  <c r="CQ64" i="72"/>
  <c r="CQ73" i="72" s="1"/>
  <c r="EZ64" i="72"/>
  <c r="BP73" i="71"/>
  <c r="DR33" i="72"/>
  <c r="P73" i="71"/>
  <c r="FZ44" i="74"/>
  <c r="FJ30" i="74"/>
  <c r="DK51" i="74"/>
  <c r="M22" i="74"/>
  <c r="M43" i="74" s="1"/>
  <c r="M41" i="74"/>
  <c r="M61" i="74"/>
  <c r="M21" i="74"/>
  <c r="M42" i="74" s="1"/>
  <c r="K22" i="74"/>
  <c r="K43" i="74" s="1"/>
  <c r="K41" i="74"/>
  <c r="K61" i="74"/>
  <c r="K21" i="74"/>
  <c r="K42" i="74" s="1"/>
  <c r="K44" i="74" s="1"/>
  <c r="H41" i="74"/>
  <c r="H61" i="74"/>
  <c r="H21" i="74"/>
  <c r="H42" i="74" s="1"/>
  <c r="H22" i="74"/>
  <c r="H43" i="74" s="1"/>
  <c r="AU22" i="74"/>
  <c r="AU43" i="74" s="1"/>
  <c r="AU41" i="74"/>
  <c r="AU44" i="74" s="1"/>
  <c r="AU61" i="74"/>
  <c r="AU21" i="74"/>
  <c r="AU42" i="74" s="1"/>
  <c r="CS51" i="74"/>
  <c r="GA30" i="74"/>
  <c r="FE23" i="74"/>
  <c r="FE30" i="74"/>
  <c r="W30" i="74"/>
  <c r="GK51" i="74"/>
  <c r="DT30" i="74"/>
  <c r="CT23" i="74"/>
  <c r="FK23" i="74"/>
  <c r="EL29" i="74"/>
  <c r="EL50" i="74" s="1"/>
  <c r="EL48" i="74"/>
  <c r="EL51" i="74" s="1"/>
  <c r="EL67" i="74"/>
  <c r="EL28" i="74"/>
  <c r="EL49" i="74" s="1"/>
  <c r="EX29" i="74"/>
  <c r="EX50" i="74" s="1"/>
  <c r="EX48" i="74"/>
  <c r="EX51" i="74" s="1"/>
  <c r="EX67" i="74"/>
  <c r="EX28" i="74"/>
  <c r="EX49" i="74" s="1"/>
  <c r="CT29" i="74"/>
  <c r="CT50" i="74" s="1"/>
  <c r="CT48" i="74"/>
  <c r="CT67" i="74"/>
  <c r="CT28" i="74"/>
  <c r="CT49" i="74" s="1"/>
  <c r="BB29" i="74"/>
  <c r="BB50" i="74" s="1"/>
  <c r="BB48" i="74"/>
  <c r="BB51" i="74" s="1"/>
  <c r="BB67" i="74"/>
  <c r="BB28" i="74"/>
  <c r="BB49" i="74" s="1"/>
  <c r="J29" i="74"/>
  <c r="J50" i="74" s="1"/>
  <c r="J48" i="74"/>
  <c r="J67" i="74"/>
  <c r="J28" i="74"/>
  <c r="J49" i="74" s="1"/>
  <c r="FV29" i="74"/>
  <c r="FV50" i="74" s="1"/>
  <c r="FV48" i="74"/>
  <c r="FV67" i="74"/>
  <c r="FV28" i="74"/>
  <c r="FV49" i="74" s="1"/>
  <c r="ED29" i="74"/>
  <c r="ED50" i="74" s="1"/>
  <c r="ED48" i="74"/>
  <c r="ED51" i="74" s="1"/>
  <c r="ED67" i="74"/>
  <c r="ED28" i="74"/>
  <c r="ED49" i="74" s="1"/>
  <c r="GG22" i="74"/>
  <c r="GG43" i="74" s="1"/>
  <c r="GG41" i="74"/>
  <c r="GG44" i="74" s="1"/>
  <c r="GG61" i="74"/>
  <c r="GG21" i="74"/>
  <c r="GG42" i="74" s="1"/>
  <c r="FA22" i="74"/>
  <c r="FA43" i="74" s="1"/>
  <c r="FA61" i="74"/>
  <c r="FA41" i="74"/>
  <c r="FA21" i="74"/>
  <c r="FA42" i="74" s="1"/>
  <c r="DU22" i="74"/>
  <c r="DU43" i="74" s="1"/>
  <c r="DU61" i="74"/>
  <c r="DU41" i="74"/>
  <c r="DU21" i="74"/>
  <c r="DU42" i="74" s="1"/>
  <c r="CO22" i="74"/>
  <c r="CO43" i="74" s="1"/>
  <c r="CO41" i="74"/>
  <c r="CO61" i="74"/>
  <c r="CO21" i="74"/>
  <c r="CO42" i="74" s="1"/>
  <c r="BI22" i="74"/>
  <c r="BI43" i="74" s="1"/>
  <c r="BI61" i="74"/>
  <c r="BI41" i="74"/>
  <c r="BI21" i="74"/>
  <c r="BI42" i="74" s="1"/>
  <c r="FW29" i="74"/>
  <c r="FW50" i="74" s="1"/>
  <c r="FW48" i="74"/>
  <c r="FW67" i="74"/>
  <c r="FW28" i="74"/>
  <c r="FW49" i="74" s="1"/>
  <c r="EQ29" i="74"/>
  <c r="EQ50" i="74" s="1"/>
  <c r="EQ48" i="74"/>
  <c r="EQ67" i="74"/>
  <c r="EQ28" i="74"/>
  <c r="EQ49" i="74" s="1"/>
  <c r="DK29" i="74"/>
  <c r="DK50" i="74" s="1"/>
  <c r="DK48" i="74"/>
  <c r="DK67" i="74"/>
  <c r="DK28" i="74"/>
  <c r="DK49" i="74" s="1"/>
  <c r="CE29" i="74"/>
  <c r="CE50" i="74" s="1"/>
  <c r="CE48" i="74"/>
  <c r="CE51" i="74" s="1"/>
  <c r="CE67" i="74"/>
  <c r="CE28" i="74"/>
  <c r="CE49" i="74" s="1"/>
  <c r="AY29" i="74"/>
  <c r="AY50" i="74" s="1"/>
  <c r="AY48" i="74"/>
  <c r="AY51" i="74" s="1"/>
  <c r="AY67" i="74"/>
  <c r="AY28" i="74"/>
  <c r="AY49" i="74" s="1"/>
  <c r="S48" i="74"/>
  <c r="S67" i="74"/>
  <c r="S28" i="74"/>
  <c r="S49" i="74" s="1"/>
  <c r="S29" i="74"/>
  <c r="S50" i="74" s="1"/>
  <c r="GH22" i="74"/>
  <c r="GH43" i="74" s="1"/>
  <c r="GH41" i="74"/>
  <c r="GH44" i="74" s="1"/>
  <c r="GH54" i="74" s="1"/>
  <c r="GH61" i="74"/>
  <c r="GH21" i="74"/>
  <c r="GH42" i="74" s="1"/>
  <c r="FB22" i="74"/>
  <c r="FB43" i="74" s="1"/>
  <c r="FB41" i="74"/>
  <c r="FB44" i="74" s="1"/>
  <c r="FB61" i="74"/>
  <c r="FB21" i="74"/>
  <c r="FB42" i="74" s="1"/>
  <c r="DV22" i="74"/>
  <c r="DV43" i="74" s="1"/>
  <c r="DV41" i="74"/>
  <c r="DV61" i="74"/>
  <c r="DV21" i="74"/>
  <c r="DV42" i="74" s="1"/>
  <c r="CP22" i="74"/>
  <c r="CP43" i="74" s="1"/>
  <c r="CP41" i="74"/>
  <c r="CP44" i="74" s="1"/>
  <c r="CP61" i="74"/>
  <c r="CP21" i="74"/>
  <c r="CP42" i="74" s="1"/>
  <c r="BJ22" i="74"/>
  <c r="BJ43" i="74" s="1"/>
  <c r="BJ41" i="74"/>
  <c r="BJ61" i="74"/>
  <c r="BJ21" i="74"/>
  <c r="BJ42" i="74" s="1"/>
  <c r="AD22" i="74"/>
  <c r="AD43" i="74" s="1"/>
  <c r="AD41" i="74"/>
  <c r="AD44" i="74" s="1"/>
  <c r="AD61" i="74"/>
  <c r="AD21" i="74"/>
  <c r="AD42" i="74" s="1"/>
  <c r="GF29" i="74"/>
  <c r="GF50" i="74" s="1"/>
  <c r="GF48" i="74"/>
  <c r="GF51" i="74" s="1"/>
  <c r="GF67" i="74"/>
  <c r="GF28" i="74"/>
  <c r="GF49" i="74" s="1"/>
  <c r="EZ29" i="74"/>
  <c r="EZ50" i="74" s="1"/>
  <c r="EZ48" i="74"/>
  <c r="EZ67" i="74"/>
  <c r="EZ28" i="74"/>
  <c r="EZ49" i="74" s="1"/>
  <c r="DT29" i="74"/>
  <c r="DT50" i="74" s="1"/>
  <c r="DT48" i="74"/>
  <c r="DT67" i="74"/>
  <c r="DT28" i="74"/>
  <c r="DT49" i="74" s="1"/>
  <c r="CN29" i="74"/>
  <c r="CN50" i="74" s="1"/>
  <c r="CN48" i="74"/>
  <c r="CN67" i="74"/>
  <c r="CN28" i="74"/>
  <c r="CN49" i="74" s="1"/>
  <c r="BH29" i="74"/>
  <c r="BH50" i="74" s="1"/>
  <c r="BH48" i="74"/>
  <c r="BH67" i="74"/>
  <c r="BH28" i="74"/>
  <c r="BH49" i="74" s="1"/>
  <c r="AB29" i="74"/>
  <c r="AB50" i="74" s="1"/>
  <c r="AB48" i="74"/>
  <c r="AB51" i="74" s="1"/>
  <c r="AB67" i="74"/>
  <c r="AB28" i="74"/>
  <c r="AB49" i="74" s="1"/>
  <c r="GM41" i="74"/>
  <c r="GM44" i="74" s="1"/>
  <c r="GM22" i="74"/>
  <c r="GM43" i="74" s="1"/>
  <c r="GM61" i="74"/>
  <c r="GM21" i="74"/>
  <c r="GM42" i="74" s="1"/>
  <c r="FG22" i="74"/>
  <c r="FG43" i="74" s="1"/>
  <c r="FG41" i="74"/>
  <c r="FG61" i="74"/>
  <c r="FG21" i="74"/>
  <c r="FG42" i="74" s="1"/>
  <c r="EA22" i="74"/>
  <c r="EA43" i="74" s="1"/>
  <c r="EA41" i="74"/>
  <c r="EA61" i="74"/>
  <c r="EA21" i="74"/>
  <c r="EA42" i="74" s="1"/>
  <c r="CU22" i="74"/>
  <c r="CU43" i="74" s="1"/>
  <c r="CU41" i="74"/>
  <c r="CU61" i="74"/>
  <c r="CU21" i="74"/>
  <c r="CU42" i="74" s="1"/>
  <c r="BO22" i="74"/>
  <c r="BO43" i="74" s="1"/>
  <c r="BO41" i="74"/>
  <c r="BO61" i="74"/>
  <c r="BO21" i="74"/>
  <c r="BO42" i="74" s="1"/>
  <c r="GG29" i="74"/>
  <c r="GG50" i="74" s="1"/>
  <c r="GG48" i="74"/>
  <c r="GG51" i="74" s="1"/>
  <c r="GG67" i="74"/>
  <c r="GG28" i="74"/>
  <c r="GG49" i="74" s="1"/>
  <c r="FA29" i="74"/>
  <c r="FA50" i="74" s="1"/>
  <c r="FA48" i="74"/>
  <c r="FA67" i="74"/>
  <c r="FA28" i="74"/>
  <c r="FA49" i="74" s="1"/>
  <c r="DU29" i="74"/>
  <c r="DU50" i="74" s="1"/>
  <c r="DU48" i="74"/>
  <c r="DU67" i="74"/>
  <c r="DU28" i="74"/>
  <c r="DU49" i="74" s="1"/>
  <c r="CO29" i="74"/>
  <c r="CO50" i="74" s="1"/>
  <c r="CO48" i="74"/>
  <c r="CO51" i="74" s="1"/>
  <c r="CO67" i="74"/>
  <c r="CO28" i="74"/>
  <c r="CO49" i="74" s="1"/>
  <c r="BI29" i="74"/>
  <c r="BI50" i="74" s="1"/>
  <c r="BI48" i="74"/>
  <c r="BI67" i="74"/>
  <c r="BI28" i="74"/>
  <c r="BI49" i="74" s="1"/>
  <c r="AC29" i="74"/>
  <c r="AC50" i="74" s="1"/>
  <c r="AC48" i="74"/>
  <c r="AC67" i="74"/>
  <c r="AC28" i="74"/>
  <c r="AC49" i="74" s="1"/>
  <c r="GN22" i="74"/>
  <c r="GN43" i="74" s="1"/>
  <c r="GN41" i="74"/>
  <c r="GN44" i="74" s="1"/>
  <c r="GN61" i="74"/>
  <c r="GN21" i="74"/>
  <c r="GN42" i="74" s="1"/>
  <c r="FH22" i="74"/>
  <c r="FH43" i="74" s="1"/>
  <c r="FH41" i="74"/>
  <c r="FH44" i="74" s="1"/>
  <c r="FH61" i="74"/>
  <c r="FH21" i="74"/>
  <c r="FH42" i="74" s="1"/>
  <c r="EB22" i="74"/>
  <c r="EB43" i="74" s="1"/>
  <c r="EB41" i="74"/>
  <c r="EB44" i="74" s="1"/>
  <c r="EB61" i="74"/>
  <c r="EB21" i="74"/>
  <c r="EB42" i="74" s="1"/>
  <c r="CV22" i="74"/>
  <c r="CV43" i="74" s="1"/>
  <c r="CV41" i="74"/>
  <c r="CV61" i="74"/>
  <c r="CV21" i="74"/>
  <c r="CV42" i="74" s="1"/>
  <c r="BP22" i="74"/>
  <c r="BP43" i="74" s="1"/>
  <c r="BP41" i="74"/>
  <c r="BP44" i="74" s="1"/>
  <c r="BP61" i="74"/>
  <c r="BP21" i="74"/>
  <c r="BP42" i="74" s="1"/>
  <c r="AJ22" i="74"/>
  <c r="AJ43" i="74" s="1"/>
  <c r="AJ41" i="74"/>
  <c r="AJ44" i="74" s="1"/>
  <c r="AJ61" i="74"/>
  <c r="AJ21" i="74"/>
  <c r="AJ42" i="74" s="1"/>
  <c r="BE64" i="72"/>
  <c r="BE73" i="72" s="1"/>
  <c r="DI30" i="73"/>
  <c r="CY30" i="73"/>
  <c r="AU54" i="73"/>
  <c r="CE30" i="73"/>
  <c r="AP30" i="73"/>
  <c r="FV23" i="73"/>
  <c r="EP23" i="73"/>
  <c r="EP33" i="73" s="1"/>
  <c r="ER30" i="73"/>
  <c r="ER33" i="73" s="1"/>
  <c r="CD23" i="73"/>
  <c r="CD33" i="73" s="1"/>
  <c r="FL23" i="73"/>
  <c r="FL33" i="73" s="1"/>
  <c r="CJ23" i="73"/>
  <c r="AN73" i="72"/>
  <c r="DC62" i="73"/>
  <c r="DC64" i="73" s="1"/>
  <c r="DC73" i="73" s="1"/>
  <c r="DC63" i="73"/>
  <c r="GT30" i="73"/>
  <c r="GT33" i="73" s="1"/>
  <c r="B56" i="72"/>
  <c r="B57" i="72" s="1"/>
  <c r="K32" i="5" s="1"/>
  <c r="DY33" i="73"/>
  <c r="CR23" i="73"/>
  <c r="CR33" i="73" s="1"/>
  <c r="BJ23" i="73"/>
  <c r="EI23" i="73"/>
  <c r="FB33" i="72"/>
  <c r="GO54" i="73"/>
  <c r="GL30" i="73"/>
  <c r="AO63" i="73"/>
  <c r="AO62" i="73"/>
  <c r="GB23" i="73"/>
  <c r="GB33" i="73" s="1"/>
  <c r="EC63" i="73"/>
  <c r="EC62" i="73"/>
  <c r="EC64" i="73" s="1"/>
  <c r="FT62" i="73"/>
  <c r="FT63" i="73"/>
  <c r="DL69" i="73"/>
  <c r="DL68" i="73"/>
  <c r="DL70" i="73" s="1"/>
  <c r="N33" i="73"/>
  <c r="K73" i="72"/>
  <c r="FH23" i="73"/>
  <c r="FA30" i="73"/>
  <c r="DM23" i="73"/>
  <c r="DZ23" i="73"/>
  <c r="CM23" i="73"/>
  <c r="EQ30" i="73"/>
  <c r="CI23" i="73"/>
  <c r="CI33" i="73" s="1"/>
  <c r="DJ54" i="73"/>
  <c r="S30" i="73"/>
  <c r="EA73" i="72"/>
  <c r="CX73" i="71"/>
  <c r="X73" i="72"/>
  <c r="DU73" i="72"/>
  <c r="AI68" i="73"/>
  <c r="AI69" i="73"/>
  <c r="DR69" i="73"/>
  <c r="DR68" i="73"/>
  <c r="DR70" i="73" s="1"/>
  <c r="FM69" i="73"/>
  <c r="FM68" i="73"/>
  <c r="FM70" i="73" s="1"/>
  <c r="GC23" i="73"/>
  <c r="EG33" i="72"/>
  <c r="AU73" i="71"/>
  <c r="GJ30" i="74"/>
  <c r="CZ23" i="74"/>
  <c r="DC30" i="74"/>
  <c r="EF23" i="74"/>
  <c r="FO30" i="74"/>
  <c r="AK22" i="74"/>
  <c r="AK43" i="74" s="1"/>
  <c r="AK41" i="74"/>
  <c r="AK61" i="74"/>
  <c r="AK21" i="74"/>
  <c r="AK42" i="74" s="1"/>
  <c r="Q22" i="74"/>
  <c r="Q43" i="74" s="1"/>
  <c r="Q41" i="74"/>
  <c r="Q61" i="74"/>
  <c r="Q21" i="74"/>
  <c r="Q42" i="74" s="1"/>
  <c r="Q44" i="74" s="1"/>
  <c r="DM30" i="74"/>
  <c r="AM22" i="74"/>
  <c r="AM43" i="74" s="1"/>
  <c r="AM41" i="74"/>
  <c r="AM61" i="74"/>
  <c r="AM21" i="74"/>
  <c r="AM42" i="74" s="1"/>
  <c r="AM44" i="74" s="1"/>
  <c r="AM54" i="74" s="1"/>
  <c r="AG41" i="74"/>
  <c r="AG22" i="74"/>
  <c r="AG43" i="74" s="1"/>
  <c r="AG61" i="74"/>
  <c r="AG21" i="74"/>
  <c r="AG42" i="74" s="1"/>
  <c r="AG44" i="74"/>
  <c r="FA51" i="74"/>
  <c r="EW44" i="74"/>
  <c r="DZ30" i="74"/>
  <c r="FK44" i="74"/>
  <c r="DU23" i="74"/>
  <c r="AT29" i="74"/>
  <c r="AT50" i="74" s="1"/>
  <c r="AT48" i="74"/>
  <c r="AT67" i="74"/>
  <c r="AT28" i="74"/>
  <c r="AT49" i="74" s="1"/>
  <c r="DR29" i="74"/>
  <c r="DR50" i="74" s="1"/>
  <c r="DR48" i="74"/>
  <c r="DR51" i="74" s="1"/>
  <c r="DR67" i="74"/>
  <c r="DR28" i="74"/>
  <c r="DR49" i="74" s="1"/>
  <c r="BN29" i="74"/>
  <c r="BN50" i="74" s="1"/>
  <c r="BN48" i="74"/>
  <c r="BN67" i="74"/>
  <c r="BN28" i="74"/>
  <c r="BN49" i="74" s="1"/>
  <c r="V29" i="74"/>
  <c r="V50" i="74" s="1"/>
  <c r="V51" i="74" s="1"/>
  <c r="V48" i="74"/>
  <c r="V67" i="74"/>
  <c r="V28" i="74"/>
  <c r="V49" i="74" s="1"/>
  <c r="GH29" i="74"/>
  <c r="GH50" i="74" s="1"/>
  <c r="GH48" i="74"/>
  <c r="GH67" i="74"/>
  <c r="GH28" i="74"/>
  <c r="GH49" i="74" s="1"/>
  <c r="EP29" i="74"/>
  <c r="EP50" i="74" s="1"/>
  <c r="EP48" i="74"/>
  <c r="EP51" i="74" s="1"/>
  <c r="EP67" i="74"/>
  <c r="EP28" i="74"/>
  <c r="EP49" i="74" s="1"/>
  <c r="CX29" i="74"/>
  <c r="CX50" i="74" s="1"/>
  <c r="CX48" i="74"/>
  <c r="CX67" i="74"/>
  <c r="CX28" i="74"/>
  <c r="CX49" i="74" s="1"/>
  <c r="GC22" i="74"/>
  <c r="GC43" i="74" s="1"/>
  <c r="GC44" i="74" s="1"/>
  <c r="GC41" i="74"/>
  <c r="GC61" i="74"/>
  <c r="GC21" i="74"/>
  <c r="GC42" i="74" s="1"/>
  <c r="EW41" i="74"/>
  <c r="EW22" i="74"/>
  <c r="EW43" i="74" s="1"/>
  <c r="EW61" i="74"/>
  <c r="EW21" i="74"/>
  <c r="EW42" i="74" s="1"/>
  <c r="DQ41" i="74"/>
  <c r="DQ44" i="74" s="1"/>
  <c r="DQ54" i="74" s="1"/>
  <c r="DQ22" i="74"/>
  <c r="DQ43" i="74" s="1"/>
  <c r="DQ61" i="74"/>
  <c r="DQ21" i="74"/>
  <c r="DQ42" i="74" s="1"/>
  <c r="CK22" i="74"/>
  <c r="CK43" i="74" s="1"/>
  <c r="CK41" i="74"/>
  <c r="CK61" i="74"/>
  <c r="CK21" i="74"/>
  <c r="CK42" i="74" s="1"/>
  <c r="CK44" i="74" s="1"/>
  <c r="CK54" i="74" s="1"/>
  <c r="BE41" i="74"/>
  <c r="BE44" i="74" s="1"/>
  <c r="BE54" i="74" s="1"/>
  <c r="BE22" i="74"/>
  <c r="BE43" i="74" s="1"/>
  <c r="BE61" i="74"/>
  <c r="BE21" i="74"/>
  <c r="BE42" i="74" s="1"/>
  <c r="FS29" i="74"/>
  <c r="FS50" i="74" s="1"/>
  <c r="FS48" i="74"/>
  <c r="FS67" i="74"/>
  <c r="FS28" i="74"/>
  <c r="FS49" i="74" s="1"/>
  <c r="FS51" i="74" s="1"/>
  <c r="EM29" i="74"/>
  <c r="EM50" i="74" s="1"/>
  <c r="EM48" i="74"/>
  <c r="EM51" i="74" s="1"/>
  <c r="EM67" i="74"/>
  <c r="EM28" i="74"/>
  <c r="EM49" i="74" s="1"/>
  <c r="DG29" i="74"/>
  <c r="DG50" i="74" s="1"/>
  <c r="DG48" i="74"/>
  <c r="DG67" i="74"/>
  <c r="DG28" i="74"/>
  <c r="DG49" i="74" s="1"/>
  <c r="CA29" i="74"/>
  <c r="CA50" i="74" s="1"/>
  <c r="CA48" i="74"/>
  <c r="CA67" i="74"/>
  <c r="CA28" i="74"/>
  <c r="CA49" i="74" s="1"/>
  <c r="AU29" i="74"/>
  <c r="AU50" i="74" s="1"/>
  <c r="AU48" i="74"/>
  <c r="AU67" i="74"/>
  <c r="AU28" i="74"/>
  <c r="AU49" i="74" s="1"/>
  <c r="AU51" i="74" s="1"/>
  <c r="O48" i="74"/>
  <c r="O67" i="74"/>
  <c r="O28" i="74"/>
  <c r="O49" i="74" s="1"/>
  <c r="O29" i="74"/>
  <c r="O50" i="74" s="1"/>
  <c r="GD22" i="74"/>
  <c r="GD43" i="74" s="1"/>
  <c r="GD41" i="74"/>
  <c r="GD61" i="74"/>
  <c r="GD21" i="74"/>
  <c r="GD42" i="74" s="1"/>
  <c r="GD44" i="74" s="1"/>
  <c r="GD54" i="74" s="1"/>
  <c r="EX22" i="74"/>
  <c r="EX43" i="74" s="1"/>
  <c r="EX44" i="74" s="1"/>
  <c r="EX54" i="74" s="1"/>
  <c r="EX41" i="74"/>
  <c r="EX61" i="74"/>
  <c r="EX21" i="74"/>
  <c r="EX42" i="74" s="1"/>
  <c r="DR22" i="74"/>
  <c r="DR43" i="74" s="1"/>
  <c r="DR41" i="74"/>
  <c r="DR61" i="74"/>
  <c r="DR21" i="74"/>
  <c r="DR42" i="74" s="1"/>
  <c r="CL22" i="74"/>
  <c r="CL43" i="74" s="1"/>
  <c r="CL41" i="74"/>
  <c r="CL44" i="74" s="1"/>
  <c r="CL61" i="74"/>
  <c r="CL21" i="74"/>
  <c r="CL42" i="74" s="1"/>
  <c r="BF22" i="74"/>
  <c r="BF43" i="74" s="1"/>
  <c r="BF41" i="74"/>
  <c r="BF61" i="74"/>
  <c r="BF21" i="74"/>
  <c r="BF42" i="74" s="1"/>
  <c r="Z41" i="74"/>
  <c r="Z44" i="74" s="1"/>
  <c r="Z61" i="74"/>
  <c r="Z22" i="74"/>
  <c r="Z43" i="74" s="1"/>
  <c r="Z21" i="74"/>
  <c r="Z42" i="74" s="1"/>
  <c r="GB29" i="74"/>
  <c r="GB50" i="74" s="1"/>
  <c r="GB48" i="74"/>
  <c r="GB67" i="74"/>
  <c r="GB28" i="74"/>
  <c r="GB49" i="74" s="1"/>
  <c r="EV29" i="74"/>
  <c r="EV50" i="74" s="1"/>
  <c r="EV48" i="74"/>
  <c r="EV67" i="74"/>
  <c r="EV28" i="74"/>
  <c r="EV49" i="74" s="1"/>
  <c r="EV51" i="74" s="1"/>
  <c r="DP29" i="74"/>
  <c r="DP50" i="74" s="1"/>
  <c r="DP48" i="74"/>
  <c r="DP51" i="74" s="1"/>
  <c r="DP67" i="74"/>
  <c r="DP28" i="74"/>
  <c r="DP49" i="74" s="1"/>
  <c r="CJ29" i="74"/>
  <c r="CJ50" i="74" s="1"/>
  <c r="CJ51" i="74" s="1"/>
  <c r="CJ48" i="74"/>
  <c r="CJ67" i="74"/>
  <c r="CJ28" i="74"/>
  <c r="CJ49" i="74" s="1"/>
  <c r="BD29" i="74"/>
  <c r="BD50" i="74" s="1"/>
  <c r="BD48" i="74"/>
  <c r="BD67" i="74"/>
  <c r="BD28" i="74"/>
  <c r="BD49" i="74" s="1"/>
  <c r="BD51" i="74" s="1"/>
  <c r="X48" i="74"/>
  <c r="X51" i="74" s="1"/>
  <c r="X29" i="74"/>
  <c r="X50" i="74" s="1"/>
  <c r="X67" i="74"/>
  <c r="X28" i="74"/>
  <c r="X49" i="74" s="1"/>
  <c r="GI22" i="74"/>
  <c r="GI43" i="74" s="1"/>
  <c r="GI44" i="74" s="1"/>
  <c r="GI41" i="74"/>
  <c r="GI61" i="74"/>
  <c r="GI21" i="74"/>
  <c r="GI42" i="74" s="1"/>
  <c r="FC22" i="74"/>
  <c r="FC43" i="74" s="1"/>
  <c r="FC41" i="74"/>
  <c r="FC61" i="74"/>
  <c r="FC21" i="74"/>
  <c r="FC42" i="74" s="1"/>
  <c r="FC44" i="74" s="1"/>
  <c r="DW22" i="74"/>
  <c r="DW43" i="74" s="1"/>
  <c r="DW41" i="74"/>
  <c r="DW44" i="74" s="1"/>
  <c r="DW61" i="74"/>
  <c r="DW21" i="74"/>
  <c r="DW42" i="74" s="1"/>
  <c r="CQ22" i="74"/>
  <c r="CQ43" i="74" s="1"/>
  <c r="CQ41" i="74"/>
  <c r="CQ61" i="74"/>
  <c r="CQ21" i="74"/>
  <c r="CQ42" i="74" s="1"/>
  <c r="CQ44" i="74" s="1"/>
  <c r="BK22" i="74"/>
  <c r="BK43" i="74" s="1"/>
  <c r="BK41" i="74"/>
  <c r="BK61" i="74"/>
  <c r="BK21" i="74"/>
  <c r="BK42" i="74" s="1"/>
  <c r="GC29" i="74"/>
  <c r="GC50" i="74" s="1"/>
  <c r="GC51" i="74" s="1"/>
  <c r="GC48" i="74"/>
  <c r="GC67" i="74"/>
  <c r="GC28" i="74"/>
  <c r="GC49" i="74" s="1"/>
  <c r="EW29" i="74"/>
  <c r="EW50" i="74" s="1"/>
  <c r="EW48" i="74"/>
  <c r="EW51" i="74" s="1"/>
  <c r="EW67" i="74"/>
  <c r="EW28" i="74"/>
  <c r="EW49" i="74" s="1"/>
  <c r="DQ29" i="74"/>
  <c r="DQ50" i="74" s="1"/>
  <c r="DQ48" i="74"/>
  <c r="DQ67" i="74"/>
  <c r="DQ28" i="74"/>
  <c r="DQ49" i="74" s="1"/>
  <c r="CK29" i="74"/>
  <c r="CK50" i="74" s="1"/>
  <c r="CK48" i="74"/>
  <c r="CK67" i="74"/>
  <c r="CK28" i="74"/>
  <c r="CK49" i="74" s="1"/>
  <c r="BE29" i="74"/>
  <c r="BE50" i="74" s="1"/>
  <c r="BE48" i="74"/>
  <c r="BE67" i="74"/>
  <c r="BE28" i="74"/>
  <c r="BE49" i="74" s="1"/>
  <c r="Y29" i="74"/>
  <c r="Y50" i="74" s="1"/>
  <c r="Y51" i="74" s="1"/>
  <c r="Y48" i="74"/>
  <c r="Y67" i="74"/>
  <c r="Y28" i="74"/>
  <c r="Y49" i="74" s="1"/>
  <c r="GJ22" i="74"/>
  <c r="GJ43" i="74" s="1"/>
  <c r="GJ41" i="74"/>
  <c r="GJ61" i="74"/>
  <c r="GJ21" i="74"/>
  <c r="GJ42" i="74" s="1"/>
  <c r="FD22" i="74"/>
  <c r="FD43" i="74" s="1"/>
  <c r="FD44" i="74" s="1"/>
  <c r="FD54" i="74" s="1"/>
  <c r="FD41" i="74"/>
  <c r="FD61" i="74"/>
  <c r="FD21" i="74"/>
  <c r="FD42" i="74" s="1"/>
  <c r="DX22" i="74"/>
  <c r="DX43" i="74" s="1"/>
  <c r="DX41" i="74"/>
  <c r="DX61" i="74"/>
  <c r="DX21" i="74"/>
  <c r="DX42" i="74" s="1"/>
  <c r="DX44" i="74" s="1"/>
  <c r="CR22" i="74"/>
  <c r="CR43" i="74" s="1"/>
  <c r="CR41" i="74"/>
  <c r="CR61" i="74"/>
  <c r="CR21" i="74"/>
  <c r="CR42" i="74" s="1"/>
  <c r="BL22" i="74"/>
  <c r="BL43" i="74" s="1"/>
  <c r="BL44" i="74" s="1"/>
  <c r="BL54" i="74" s="1"/>
  <c r="BL41" i="74"/>
  <c r="BL61" i="74"/>
  <c r="BL21" i="74"/>
  <c r="BL42" i="74" s="1"/>
  <c r="AF22" i="74"/>
  <c r="AF43" i="74" s="1"/>
  <c r="AF41" i="74"/>
  <c r="AF61" i="74"/>
  <c r="AF21" i="74"/>
  <c r="AF42" i="74" s="1"/>
  <c r="FC23" i="73"/>
  <c r="FC33" i="73" s="1"/>
  <c r="AZ23" i="73"/>
  <c r="AZ33" i="73" s="1"/>
  <c r="BC23" i="73"/>
  <c r="DH30" i="73"/>
  <c r="DH33" i="73" s="1"/>
  <c r="N30" i="73"/>
  <c r="DS30" i="73"/>
  <c r="AY30" i="73"/>
  <c r="W23" i="73"/>
  <c r="O23" i="73"/>
  <c r="BS23" i="73"/>
  <c r="BS33" i="73" s="1"/>
  <c r="AE23" i="73"/>
  <c r="AE33" i="73" s="1"/>
  <c r="BD30" i="73"/>
  <c r="FQ73" i="72"/>
  <c r="CU68" i="73"/>
  <c r="CU69" i="73"/>
  <c r="P62" i="73"/>
  <c r="P64" i="73" s="1"/>
  <c r="P63" i="73"/>
  <c r="AK30" i="73"/>
  <c r="FD73" i="72"/>
  <c r="GG54" i="73"/>
  <c r="BP54" i="73"/>
  <c r="BZ30" i="73"/>
  <c r="FN30" i="73"/>
  <c r="FN33" i="73"/>
  <c r="FN70" i="72"/>
  <c r="CR70" i="72"/>
  <c r="CR73" i="72" s="1"/>
  <c r="CK64" i="72"/>
  <c r="CK73" i="72" s="1"/>
  <c r="CH64" i="72"/>
  <c r="CH73" i="72" s="1"/>
  <c r="FG64" i="72"/>
  <c r="Y70" i="72"/>
  <c r="BI64" i="72"/>
  <c r="BI73" i="72" s="1"/>
  <c r="ES33" i="72"/>
  <c r="GR70" i="72"/>
  <c r="CI63" i="73"/>
  <c r="CI62" i="73"/>
  <c r="CI64" i="73" s="1"/>
  <c r="CI73" i="73" s="1"/>
  <c r="EU63" i="73"/>
  <c r="EU62" i="73"/>
  <c r="EU64" i="73" s="1"/>
  <c r="F33" i="73"/>
  <c r="CO33" i="73"/>
  <c r="EX23" i="73"/>
  <c r="EX33" i="73" s="1"/>
  <c r="CT30" i="73"/>
  <c r="BC63" i="73"/>
  <c r="BC62" i="73"/>
  <c r="BC64" i="73" s="1"/>
  <c r="AE63" i="73"/>
  <c r="AE62" i="73"/>
  <c r="AE64" i="73" s="1"/>
  <c r="U63" i="73"/>
  <c r="U62" i="73"/>
  <c r="U64" i="73" s="1"/>
  <c r="U73" i="73" s="1"/>
  <c r="P54" i="73"/>
  <c r="BD23" i="73"/>
  <c r="FB23" i="73"/>
  <c r="FB33" i="73" s="1"/>
  <c r="CD70" i="72"/>
  <c r="CD73" i="72" s="1"/>
  <c r="CZ64" i="72"/>
  <c r="CZ73" i="72" s="1"/>
  <c r="AT54" i="73"/>
  <c r="EB70" i="72"/>
  <c r="EB73" i="72" s="1"/>
  <c r="EV64" i="72"/>
  <c r="EV73" i="72" s="1"/>
  <c r="CO64" i="72"/>
  <c r="CO73" i="72" s="1"/>
  <c r="AD70" i="72"/>
  <c r="FG70" i="72"/>
  <c r="DF64" i="72"/>
  <c r="AZ70" i="72"/>
  <c r="DI70" i="72"/>
  <c r="EN70" i="72"/>
  <c r="AD62" i="73"/>
  <c r="AD64" i="73" s="1"/>
  <c r="AD63" i="73"/>
  <c r="CP62" i="73"/>
  <c r="CP63" i="73"/>
  <c r="FB62" i="73"/>
  <c r="FB64" i="73" s="1"/>
  <c r="FB63" i="73"/>
  <c r="S68" i="73"/>
  <c r="S69" i="73"/>
  <c r="CE68" i="73"/>
  <c r="CE70" i="73" s="1"/>
  <c r="CE69" i="73"/>
  <c r="EQ68" i="73"/>
  <c r="EQ69" i="73"/>
  <c r="CG62" i="73"/>
  <c r="CG64" i="73" s="1"/>
  <c r="CG63" i="73"/>
  <c r="ES62" i="73"/>
  <c r="ES64" i="73" s="1"/>
  <c r="ES63" i="73"/>
  <c r="J69" i="73"/>
  <c r="J68" i="73"/>
  <c r="BV69" i="73"/>
  <c r="BV68" i="73"/>
  <c r="BV70" i="73" s="1"/>
  <c r="EH69" i="73"/>
  <c r="EH68" i="73"/>
  <c r="GT69" i="73"/>
  <c r="GT68" i="73"/>
  <c r="BL62" i="73"/>
  <c r="BL64" i="73" s="1"/>
  <c r="BL63" i="73"/>
  <c r="DX62" i="73"/>
  <c r="DX63" i="73"/>
  <c r="GJ62" i="73"/>
  <c r="GJ64" i="73" s="1"/>
  <c r="GJ63" i="73"/>
  <c r="BE69" i="73"/>
  <c r="BE68" i="73"/>
  <c r="DQ69" i="73"/>
  <c r="DQ68" i="73"/>
  <c r="GC69" i="73"/>
  <c r="GC68" i="73"/>
  <c r="GC70" i="73" s="1"/>
  <c r="DS62" i="73"/>
  <c r="DS64" i="73" s="1"/>
  <c r="DS63" i="73"/>
  <c r="GE62" i="73"/>
  <c r="GE64" i="73" s="1"/>
  <c r="GE63" i="73"/>
  <c r="X68" i="73"/>
  <c r="X70" i="73" s="1"/>
  <c r="X69" i="73"/>
  <c r="DH68" i="73"/>
  <c r="DH70" i="73" s="1"/>
  <c r="DH69" i="73"/>
  <c r="AN68" i="73"/>
  <c r="AN70" i="73" s="1"/>
  <c r="AN69" i="73"/>
  <c r="AZ54" i="73"/>
  <c r="T54" i="73"/>
  <c r="Y30" i="73"/>
  <c r="FS30" i="73"/>
  <c r="BM63" i="73"/>
  <c r="BM62" i="73"/>
  <c r="BM64" i="73" s="1"/>
  <c r="AW63" i="73"/>
  <c r="AW62" i="73"/>
  <c r="AW64" i="73" s="1"/>
  <c r="EI30" i="73"/>
  <c r="DX23" i="73"/>
  <c r="DX33" i="73" s="1"/>
  <c r="DF23" i="73"/>
  <c r="DF33" i="73" s="1"/>
  <c r="BJ64" i="72"/>
  <c r="BJ73" i="72" s="1"/>
  <c r="BT64" i="72"/>
  <c r="DB64" i="72"/>
  <c r="DB73" i="72" s="1"/>
  <c r="BQ64" i="72"/>
  <c r="BQ73" i="72" s="1"/>
  <c r="DJ64" i="72"/>
  <c r="DJ73" i="72" s="1"/>
  <c r="BD70" i="72"/>
  <c r="BD73" i="72" s="1"/>
  <c r="BY64" i="72"/>
  <c r="BY73" i="72" s="1"/>
  <c r="E64" i="72"/>
  <c r="E73" i="72" s="1"/>
  <c r="FY30" i="73"/>
  <c r="BI30" i="73"/>
  <c r="DR23" i="73"/>
  <c r="DR33" i="73" s="1"/>
  <c r="BN30" i="73"/>
  <c r="BK63" i="73"/>
  <c r="BK62" i="73"/>
  <c r="CP23" i="73"/>
  <c r="CP33" i="73" s="1"/>
  <c r="BR23" i="73"/>
  <c r="FC33" i="72"/>
  <c r="FW33" i="72"/>
  <c r="DH64" i="72"/>
  <c r="AK54" i="73"/>
  <c r="M54" i="73"/>
  <c r="FV30" i="73"/>
  <c r="EP54" i="73"/>
  <c r="I63" i="73"/>
  <c r="I62" i="73"/>
  <c r="I64" i="73" s="1"/>
  <c r="T33" i="73"/>
  <c r="GJ30" i="73"/>
  <c r="DO73" i="71"/>
  <c r="GF30" i="73"/>
  <c r="BI63" i="73"/>
  <c r="BI62" i="73"/>
  <c r="BI64" i="73" s="1"/>
  <c r="BI73" i="73" s="1"/>
  <c r="AI62" i="73"/>
  <c r="AI63" i="73"/>
  <c r="ER70" i="72"/>
  <c r="DH70" i="72"/>
  <c r="GD64" i="72"/>
  <c r="GD73" i="72" s="1"/>
  <c r="BL70" i="72"/>
  <c r="BA64" i="72"/>
  <c r="BA73" i="72" s="1"/>
  <c r="GJ64" i="72"/>
  <c r="F70" i="72"/>
  <c r="F33" i="72"/>
  <c r="B35" i="72" s="1"/>
  <c r="B36" i="72" s="1"/>
  <c r="K31" i="5" s="1"/>
  <c r="FI64" i="72"/>
  <c r="FI73" i="72" s="1"/>
  <c r="W70" i="72"/>
  <c r="FI70" i="72"/>
  <c r="DD64" i="72"/>
  <c r="DD73" i="72" s="1"/>
  <c r="EO30" i="73"/>
  <c r="I30" i="73"/>
  <c r="BZ70" i="72"/>
  <c r="BS70" i="72"/>
  <c r="CN64" i="72"/>
  <c r="EO73" i="71"/>
  <c r="C64" i="72"/>
  <c r="FO73" i="71"/>
  <c r="AI64" i="72"/>
  <c r="BG33" i="72"/>
  <c r="P64" i="72"/>
  <c r="CX51" i="74"/>
  <c r="DS23" i="74"/>
  <c r="EI30" i="74"/>
  <c r="GJ44" i="74"/>
  <c r="K30" i="74"/>
  <c r="CI51" i="74"/>
  <c r="K23" i="74"/>
  <c r="K33" i="74" s="1"/>
  <c r="AS22" i="74"/>
  <c r="AS43" i="74" s="1"/>
  <c r="AS41" i="74"/>
  <c r="AS61" i="74"/>
  <c r="AS21" i="74"/>
  <c r="AS42" i="74" s="1"/>
  <c r="C41" i="74"/>
  <c r="C22" i="74"/>
  <c r="C43" i="74" s="1"/>
  <c r="C61" i="74"/>
  <c r="C21" i="74"/>
  <c r="C42" i="74" s="1"/>
  <c r="Y22" i="74"/>
  <c r="Y43" i="74" s="1"/>
  <c r="Y41" i="74"/>
  <c r="Y44" i="74" s="1"/>
  <c r="Y54" i="74" s="1"/>
  <c r="Y61" i="74"/>
  <c r="Y21" i="74"/>
  <c r="Y42" i="74" s="1"/>
  <c r="BM23" i="74"/>
  <c r="FE51" i="74"/>
  <c r="J51" i="74"/>
  <c r="GK44" i="74"/>
  <c r="GK54" i="74" s="1"/>
  <c r="J30" i="74"/>
  <c r="ES30" i="74"/>
  <c r="BI23" i="74"/>
  <c r="EW23" i="74"/>
  <c r="BN23" i="74"/>
  <c r="GT30" i="74"/>
  <c r="CN51" i="74"/>
  <c r="GR29" i="74"/>
  <c r="GR50" i="74" s="1"/>
  <c r="GR48" i="74"/>
  <c r="GR67" i="74"/>
  <c r="GR28" i="74"/>
  <c r="GR49" i="74" s="1"/>
  <c r="CL29" i="74"/>
  <c r="CL50" i="74" s="1"/>
  <c r="CL48" i="74"/>
  <c r="CL51" i="74" s="1"/>
  <c r="CL67" i="74"/>
  <c r="CL28" i="74"/>
  <c r="CL49" i="74" s="1"/>
  <c r="AH29" i="74"/>
  <c r="AH50" i="74" s="1"/>
  <c r="AH48" i="74"/>
  <c r="AH67" i="74"/>
  <c r="AH28" i="74"/>
  <c r="AH49" i="74" s="1"/>
  <c r="GP29" i="74"/>
  <c r="GP50" i="74" s="1"/>
  <c r="GP48" i="74"/>
  <c r="GP67" i="74"/>
  <c r="GP28" i="74"/>
  <c r="GP49" i="74" s="1"/>
  <c r="FB29" i="74"/>
  <c r="FB50" i="74" s="1"/>
  <c r="FB48" i="74"/>
  <c r="FB51" i="74" s="1"/>
  <c r="FB67" i="74"/>
  <c r="FB28" i="74"/>
  <c r="FB49" i="74" s="1"/>
  <c r="DJ29" i="74"/>
  <c r="DJ50" i="74" s="1"/>
  <c r="DJ48" i="74"/>
  <c r="DJ51" i="74" s="1"/>
  <c r="DJ67" i="74"/>
  <c r="DJ28" i="74"/>
  <c r="DJ49" i="74" s="1"/>
  <c r="BR29" i="74"/>
  <c r="BR50" i="74" s="1"/>
  <c r="BR48" i="74"/>
  <c r="BR51" i="74" s="1"/>
  <c r="BR67" i="74"/>
  <c r="BR28" i="74"/>
  <c r="BR49" i="74" s="1"/>
  <c r="FY22" i="74"/>
  <c r="FY43" i="74" s="1"/>
  <c r="FY41" i="74"/>
  <c r="FY61" i="74"/>
  <c r="FY21" i="74"/>
  <c r="FY42" i="74" s="1"/>
  <c r="ES22" i="74"/>
  <c r="ES43" i="74" s="1"/>
  <c r="ES41" i="74"/>
  <c r="ES44" i="74" s="1"/>
  <c r="ES54" i="74" s="1"/>
  <c r="ES61" i="74"/>
  <c r="ES21" i="74"/>
  <c r="ES42" i="74" s="1"/>
  <c r="DM22" i="74"/>
  <c r="DM43" i="74" s="1"/>
  <c r="DM41" i="74"/>
  <c r="DM44" i="74" s="1"/>
  <c r="DM61" i="74"/>
  <c r="DM21" i="74"/>
  <c r="DM42" i="74" s="1"/>
  <c r="CG22" i="74"/>
  <c r="CG43" i="74" s="1"/>
  <c r="CG41" i="74"/>
  <c r="CG44" i="74" s="1"/>
  <c r="CG61" i="74"/>
  <c r="CG21" i="74"/>
  <c r="CG42" i="74" s="1"/>
  <c r="BA22" i="74"/>
  <c r="BA43" i="74" s="1"/>
  <c r="BA41" i="74"/>
  <c r="BA44" i="74" s="1"/>
  <c r="BA61" i="74"/>
  <c r="BA21" i="74"/>
  <c r="BA42" i="74" s="1"/>
  <c r="FO29" i="74"/>
  <c r="FO50" i="74" s="1"/>
  <c r="FO48" i="74"/>
  <c r="FO51" i="74" s="1"/>
  <c r="FO67" i="74"/>
  <c r="FO28" i="74"/>
  <c r="FO49" i="74" s="1"/>
  <c r="EI29" i="74"/>
  <c r="EI50" i="74" s="1"/>
  <c r="EI48" i="74"/>
  <c r="EI51" i="74" s="1"/>
  <c r="EI67" i="74"/>
  <c r="EI28" i="74"/>
  <c r="EI49" i="74" s="1"/>
  <c r="DC29" i="74"/>
  <c r="DC50" i="74" s="1"/>
  <c r="DC48" i="74"/>
  <c r="DC51" i="74" s="1"/>
  <c r="DC67" i="74"/>
  <c r="DC28" i="74"/>
  <c r="DC49" i="74" s="1"/>
  <c r="BW29" i="74"/>
  <c r="BW50" i="74" s="1"/>
  <c r="BW48" i="74"/>
  <c r="BW51" i="74" s="1"/>
  <c r="BW67" i="74"/>
  <c r="BW28" i="74"/>
  <c r="BW49" i="74" s="1"/>
  <c r="AQ29" i="74"/>
  <c r="AQ50" i="74" s="1"/>
  <c r="AQ48" i="74"/>
  <c r="AQ67" i="74"/>
  <c r="AQ28" i="74"/>
  <c r="AQ49" i="74" s="1"/>
  <c r="K48" i="74"/>
  <c r="K51" i="74" s="1"/>
  <c r="K67" i="74"/>
  <c r="K29" i="74"/>
  <c r="K50" i="74" s="1"/>
  <c r="K28" i="74"/>
  <c r="K49" i="74" s="1"/>
  <c r="FZ22" i="74"/>
  <c r="FZ43" i="74" s="1"/>
  <c r="FZ41" i="74"/>
  <c r="FZ61" i="74"/>
  <c r="FZ21" i="74"/>
  <c r="FZ42" i="74" s="1"/>
  <c r="ET22" i="74"/>
  <c r="ET43" i="74" s="1"/>
  <c r="ET41" i="74"/>
  <c r="ET44" i="74" s="1"/>
  <c r="ET61" i="74"/>
  <c r="ET21" i="74"/>
  <c r="ET42" i="74" s="1"/>
  <c r="DN22" i="74"/>
  <c r="DN43" i="74" s="1"/>
  <c r="DN41" i="74"/>
  <c r="DN44" i="74" s="1"/>
  <c r="DN54" i="74" s="1"/>
  <c r="DN61" i="74"/>
  <c r="DN21" i="74"/>
  <c r="DN42" i="74" s="1"/>
  <c r="CH22" i="74"/>
  <c r="CH43" i="74" s="1"/>
  <c r="CH41" i="74"/>
  <c r="CH44" i="74" s="1"/>
  <c r="CH54" i="74" s="1"/>
  <c r="CH61" i="74"/>
  <c r="CH21" i="74"/>
  <c r="CH42" i="74" s="1"/>
  <c r="BB22" i="74"/>
  <c r="BB43" i="74" s="1"/>
  <c r="BB41" i="74"/>
  <c r="BB44" i="74" s="1"/>
  <c r="BB54" i="74" s="1"/>
  <c r="BB61" i="74"/>
  <c r="BB21" i="74"/>
  <c r="BB42" i="74" s="1"/>
  <c r="V41" i="74"/>
  <c r="V61" i="74"/>
  <c r="V21" i="74"/>
  <c r="V42" i="74" s="1"/>
  <c r="V22" i="74"/>
  <c r="V43" i="74" s="1"/>
  <c r="FX29" i="74"/>
  <c r="FX50" i="74" s="1"/>
  <c r="FX48" i="74"/>
  <c r="FX51" i="74" s="1"/>
  <c r="FX67" i="74"/>
  <c r="FX28" i="74"/>
  <c r="FX49" i="74" s="1"/>
  <c r="ER29" i="74"/>
  <c r="ER50" i="74" s="1"/>
  <c r="ER48" i="74"/>
  <c r="ER51" i="74" s="1"/>
  <c r="ER67" i="74"/>
  <c r="ER28" i="74"/>
  <c r="ER49" i="74" s="1"/>
  <c r="DL29" i="74"/>
  <c r="DL50" i="74" s="1"/>
  <c r="DL48" i="74"/>
  <c r="DL51" i="74" s="1"/>
  <c r="DL67" i="74"/>
  <c r="DL28" i="74"/>
  <c r="DL49" i="74" s="1"/>
  <c r="CF29" i="74"/>
  <c r="CF50" i="74" s="1"/>
  <c r="CF48" i="74"/>
  <c r="CF51" i="74" s="1"/>
  <c r="CF67" i="74"/>
  <c r="CF28" i="74"/>
  <c r="CF49" i="74" s="1"/>
  <c r="AZ29" i="74"/>
  <c r="AZ50" i="74" s="1"/>
  <c r="AZ48" i="74"/>
  <c r="AZ51" i="74" s="1"/>
  <c r="AZ67" i="74"/>
  <c r="AZ28" i="74"/>
  <c r="AZ49" i="74" s="1"/>
  <c r="T48" i="74"/>
  <c r="T29" i="74"/>
  <c r="T50" i="74" s="1"/>
  <c r="T67" i="74"/>
  <c r="T28" i="74"/>
  <c r="T49" i="74" s="1"/>
  <c r="GE22" i="74"/>
  <c r="GE43" i="74" s="1"/>
  <c r="GE41" i="74"/>
  <c r="GE44" i="74" s="1"/>
  <c r="GE54" i="74" s="1"/>
  <c r="GE61" i="74"/>
  <c r="GE21" i="74"/>
  <c r="GE42" i="74" s="1"/>
  <c r="EY22" i="74"/>
  <c r="EY43" i="74" s="1"/>
  <c r="EY41" i="74"/>
  <c r="EY61" i="74"/>
  <c r="EY21" i="74"/>
  <c r="EY42" i="74" s="1"/>
  <c r="DS22" i="74"/>
  <c r="DS43" i="74" s="1"/>
  <c r="DS41" i="74"/>
  <c r="DS44" i="74" s="1"/>
  <c r="DS61" i="74"/>
  <c r="DS21" i="74"/>
  <c r="DS42" i="74" s="1"/>
  <c r="CM22" i="74"/>
  <c r="CM43" i="74" s="1"/>
  <c r="CM41" i="74"/>
  <c r="CM61" i="74"/>
  <c r="CM21" i="74"/>
  <c r="CM42" i="74" s="1"/>
  <c r="BG22" i="74"/>
  <c r="BG43" i="74" s="1"/>
  <c r="BG41" i="74"/>
  <c r="BG44" i="74" s="1"/>
  <c r="BG54" i="74" s="1"/>
  <c r="BG61" i="74"/>
  <c r="BG21" i="74"/>
  <c r="BG42" i="74" s="1"/>
  <c r="FY29" i="74"/>
  <c r="FY50" i="74" s="1"/>
  <c r="FY48" i="74"/>
  <c r="FY51" i="74" s="1"/>
  <c r="FY67" i="74"/>
  <c r="FY28" i="74"/>
  <c r="FY49" i="74" s="1"/>
  <c r="ES29" i="74"/>
  <c r="ES50" i="74" s="1"/>
  <c r="ES48" i="74"/>
  <c r="ES67" i="74"/>
  <c r="ES28" i="74"/>
  <c r="ES49" i="74" s="1"/>
  <c r="DM29" i="74"/>
  <c r="DM50" i="74" s="1"/>
  <c r="DM48" i="74"/>
  <c r="DM51" i="74" s="1"/>
  <c r="DM67" i="74"/>
  <c r="DM28" i="74"/>
  <c r="DM49" i="74" s="1"/>
  <c r="CG29" i="74"/>
  <c r="CG50" i="74" s="1"/>
  <c r="CG48" i="74"/>
  <c r="CG51" i="74" s="1"/>
  <c r="CG67" i="74"/>
  <c r="CG28" i="74"/>
  <c r="CG49" i="74" s="1"/>
  <c r="BA29" i="74"/>
  <c r="BA50" i="74" s="1"/>
  <c r="BA48" i="74"/>
  <c r="BA51" i="74" s="1"/>
  <c r="BA67" i="74"/>
  <c r="BA28" i="74"/>
  <c r="BA49" i="74" s="1"/>
  <c r="U29" i="74"/>
  <c r="U50" i="74" s="1"/>
  <c r="U48" i="74"/>
  <c r="U51" i="74" s="1"/>
  <c r="U67" i="74"/>
  <c r="U28" i="74"/>
  <c r="U49" i="74" s="1"/>
  <c r="GF22" i="74"/>
  <c r="GF43" i="74" s="1"/>
  <c r="GF41" i="74"/>
  <c r="GF61" i="74"/>
  <c r="GF21" i="74"/>
  <c r="GF42" i="74" s="1"/>
  <c r="EZ22" i="74"/>
  <c r="EZ43" i="74" s="1"/>
  <c r="EZ41" i="74"/>
  <c r="EZ61" i="74"/>
  <c r="EZ21" i="74"/>
  <c r="EZ42" i="74" s="1"/>
  <c r="DT22" i="74"/>
  <c r="DT43" i="74" s="1"/>
  <c r="DT41" i="74"/>
  <c r="DT44" i="74" s="1"/>
  <c r="DT54" i="74" s="1"/>
  <c r="DT61" i="74"/>
  <c r="DT21" i="74"/>
  <c r="DT42" i="74" s="1"/>
  <c r="CN22" i="74"/>
  <c r="CN43" i="74" s="1"/>
  <c r="CN41" i="74"/>
  <c r="CN44" i="74" s="1"/>
  <c r="CN54" i="74" s="1"/>
  <c r="CN61" i="74"/>
  <c r="CN21" i="74"/>
  <c r="CN42" i="74" s="1"/>
  <c r="BH22" i="74"/>
  <c r="BH43" i="74" s="1"/>
  <c r="BH41" i="74"/>
  <c r="BH44" i="74" s="1"/>
  <c r="BH54" i="74" s="1"/>
  <c r="BH61" i="74"/>
  <c r="BH21" i="74"/>
  <c r="BH42" i="74" s="1"/>
  <c r="AB22" i="74"/>
  <c r="AB43" i="74" s="1"/>
  <c r="AB41" i="74"/>
  <c r="AB44" i="74" s="1"/>
  <c r="AB54" i="74" s="1"/>
  <c r="AB61" i="74"/>
  <c r="AB21" i="74"/>
  <c r="AB42" i="74" s="1"/>
  <c r="AX63" i="73"/>
  <c r="AX62" i="73"/>
  <c r="AX64" i="73" s="1"/>
  <c r="DJ63" i="73"/>
  <c r="DJ62" i="73"/>
  <c r="DJ64" i="73" s="1"/>
  <c r="FV63" i="73"/>
  <c r="FV62" i="73"/>
  <c r="FV64" i="73" s="1"/>
  <c r="AM69" i="73"/>
  <c r="AM68" i="73"/>
  <c r="AM70" i="73" s="1"/>
  <c r="CY69" i="73"/>
  <c r="CY68" i="73"/>
  <c r="CY70" i="73" s="1"/>
  <c r="FK69" i="73"/>
  <c r="FK68" i="73"/>
  <c r="FK70" i="73" s="1"/>
  <c r="DA63" i="73"/>
  <c r="DA62" i="73"/>
  <c r="DA64" i="73" s="1"/>
  <c r="DA73" i="73" s="1"/>
  <c r="FM63" i="73"/>
  <c r="FM62" i="73"/>
  <c r="FM64" i="73" s="1"/>
  <c r="AD68" i="73"/>
  <c r="AD69" i="73"/>
  <c r="CP68" i="73"/>
  <c r="CP69" i="73"/>
  <c r="FB68" i="73"/>
  <c r="FB69" i="73"/>
  <c r="T63" i="73"/>
  <c r="T62" i="73"/>
  <c r="T64" i="73" s="1"/>
  <c r="CF63" i="73"/>
  <c r="CF62" i="73"/>
  <c r="CF64" i="73" s="1"/>
  <c r="CF73" i="73" s="1"/>
  <c r="ER63" i="73"/>
  <c r="ER62" i="73"/>
  <c r="ER64" i="73" s="1"/>
  <c r="M69" i="73"/>
  <c r="M68" i="73"/>
  <c r="M70" i="73" s="1"/>
  <c r="BY69" i="73"/>
  <c r="BY68" i="73"/>
  <c r="BY70" i="73" s="1"/>
  <c r="EK69" i="73"/>
  <c r="EK68" i="73"/>
  <c r="EK70" i="73" s="1"/>
  <c r="CA63" i="73"/>
  <c r="CA62" i="73"/>
  <c r="CA64" i="73" s="1"/>
  <c r="EM63" i="73"/>
  <c r="EM62" i="73"/>
  <c r="EM64" i="73" s="1"/>
  <c r="EM73" i="73" s="1"/>
  <c r="BL68" i="73"/>
  <c r="BL69" i="73"/>
  <c r="GB68" i="73"/>
  <c r="GB69" i="73"/>
  <c r="CN69" i="73"/>
  <c r="CN68" i="73"/>
  <c r="CN70" i="73" s="1"/>
  <c r="H68" i="73"/>
  <c r="H69" i="73"/>
  <c r="GN30" i="73"/>
  <c r="FI33" i="73"/>
  <c r="BE23" i="73"/>
  <c r="BE33" i="73" s="1"/>
  <c r="BQ23" i="73"/>
  <c r="BQ33" i="73" s="1"/>
  <c r="GJ23" i="73"/>
  <c r="CM30" i="73"/>
  <c r="ES23" i="73"/>
  <c r="ES33" i="73" s="1"/>
  <c r="BX23" i="73"/>
  <c r="BX33" i="73" s="1"/>
  <c r="O30" i="73"/>
  <c r="AK23" i="73"/>
  <c r="AK33" i="73" s="1"/>
  <c r="CF70" i="72"/>
  <c r="EK30" i="73"/>
  <c r="AS63" i="73"/>
  <c r="AS62" i="73"/>
  <c r="AS64" i="73" s="1"/>
  <c r="BL23" i="73"/>
  <c r="BL33" i="73" s="1"/>
  <c r="BT54" i="73"/>
  <c r="CI73" i="72"/>
  <c r="GP33" i="73"/>
  <c r="FW62" i="73"/>
  <c r="FW63" i="73"/>
  <c r="EC73" i="72"/>
  <c r="BX73" i="72"/>
  <c r="BF63" i="73"/>
  <c r="BF62" i="73"/>
  <c r="BF64" i="73" s="1"/>
  <c r="DR63" i="73"/>
  <c r="DR62" i="73"/>
  <c r="DR64" i="73" s="1"/>
  <c r="DR73" i="73" s="1"/>
  <c r="GD63" i="73"/>
  <c r="GD62" i="73"/>
  <c r="GD64" i="73" s="1"/>
  <c r="AU69" i="73"/>
  <c r="AU68" i="73"/>
  <c r="AU70" i="73" s="1"/>
  <c r="DG69" i="73"/>
  <c r="DG68" i="73"/>
  <c r="DG70" i="73" s="1"/>
  <c r="FS69" i="73"/>
  <c r="FS68" i="73"/>
  <c r="FS70" i="73" s="1"/>
  <c r="DI63" i="73"/>
  <c r="DI62" i="73"/>
  <c r="DI64" i="73" s="1"/>
  <c r="FU63" i="73"/>
  <c r="FU62" i="73"/>
  <c r="FU64" i="73" s="1"/>
  <c r="AL68" i="73"/>
  <c r="AL69" i="73"/>
  <c r="CX68" i="73"/>
  <c r="CX69" i="73"/>
  <c r="FJ68" i="73"/>
  <c r="FJ69" i="73"/>
  <c r="AB63" i="73"/>
  <c r="AB62" i="73"/>
  <c r="AB64" i="73" s="1"/>
  <c r="CN63" i="73"/>
  <c r="CN62" i="73"/>
  <c r="CN64" i="73" s="1"/>
  <c r="CN73" i="73" s="1"/>
  <c r="EZ63" i="73"/>
  <c r="EZ62" i="73"/>
  <c r="EZ64" i="73" s="1"/>
  <c r="EZ73" i="73" s="1"/>
  <c r="U69" i="73"/>
  <c r="U68" i="73"/>
  <c r="U70" i="73" s="1"/>
  <c r="CG69" i="73"/>
  <c r="CG68" i="73"/>
  <c r="CG70" i="73" s="1"/>
  <c r="ES69" i="73"/>
  <c r="ES68" i="73"/>
  <c r="ES70" i="73" s="1"/>
  <c r="DX68" i="73"/>
  <c r="DX69" i="73"/>
  <c r="AJ69" i="73"/>
  <c r="AJ68" i="73"/>
  <c r="AJ70" i="73" s="1"/>
  <c r="EZ69" i="73"/>
  <c r="EZ68" i="73"/>
  <c r="EZ70" i="73" s="1"/>
  <c r="Z23" i="73"/>
  <c r="EO23" i="73"/>
  <c r="EO33" i="73" s="1"/>
  <c r="CN23" i="73"/>
  <c r="CN33" i="73" s="1"/>
  <c r="BZ54" i="73"/>
  <c r="FW23" i="73"/>
  <c r="FB73" i="72"/>
  <c r="FD30" i="73"/>
  <c r="BW30" i="73"/>
  <c r="BZ73" i="72"/>
  <c r="FT54" i="73"/>
  <c r="EO33" i="72"/>
  <c r="BY33" i="72"/>
  <c r="EK73" i="72"/>
  <c r="ER73" i="72"/>
  <c r="EJ30" i="73"/>
  <c r="EJ33" i="73" s="1"/>
  <c r="EB23" i="73"/>
  <c r="EB33" i="73" s="1"/>
  <c r="D30" i="73"/>
  <c r="GG30" i="73"/>
  <c r="B63" i="73"/>
  <c r="B62" i="73"/>
  <c r="DC30" i="73"/>
  <c r="DC33" i="73" s="1"/>
  <c r="BW23" i="73"/>
  <c r="G63" i="73"/>
  <c r="G62" i="73"/>
  <c r="N54" i="73"/>
  <c r="FO62" i="73"/>
  <c r="FO63" i="73"/>
  <c r="AA62" i="73"/>
  <c r="AA63" i="73"/>
  <c r="AC63" i="73"/>
  <c r="AC62" i="73"/>
  <c r="AC64" i="73" s="1"/>
  <c r="BU73" i="72"/>
  <c r="FQ33" i="72"/>
  <c r="GI73" i="72"/>
  <c r="FZ33" i="72"/>
  <c r="X33" i="72"/>
  <c r="BN63" i="73"/>
  <c r="BN62" i="73"/>
  <c r="DZ63" i="73"/>
  <c r="DZ62" i="73"/>
  <c r="GL63" i="73"/>
  <c r="GL62" i="73"/>
  <c r="BC69" i="73"/>
  <c r="BC68" i="73"/>
  <c r="DO69" i="73"/>
  <c r="DO68" i="73"/>
  <c r="GA69" i="73"/>
  <c r="GA68" i="73"/>
  <c r="DQ63" i="73"/>
  <c r="DQ62" i="73"/>
  <c r="GC63" i="73"/>
  <c r="GC62" i="73"/>
  <c r="AT68" i="73"/>
  <c r="AT70" i="73" s="1"/>
  <c r="AT69" i="73"/>
  <c r="DF68" i="73"/>
  <c r="DF70" i="73" s="1"/>
  <c r="DF69" i="73"/>
  <c r="FR68" i="73"/>
  <c r="FR70" i="73" s="1"/>
  <c r="FR69" i="73"/>
  <c r="AJ63" i="73"/>
  <c r="AJ62" i="73"/>
  <c r="CV63" i="73"/>
  <c r="CV62" i="73"/>
  <c r="FH63" i="73"/>
  <c r="FH62" i="73"/>
  <c r="AC69" i="73"/>
  <c r="AC68" i="73"/>
  <c r="CO69" i="73"/>
  <c r="CO68" i="73"/>
  <c r="FA69" i="73"/>
  <c r="FA68" i="73"/>
  <c r="CQ63" i="73"/>
  <c r="CQ62" i="73"/>
  <c r="FC63" i="73"/>
  <c r="FC62" i="73"/>
  <c r="GJ68" i="73"/>
  <c r="GJ70" i="73" s="1"/>
  <c r="GJ69" i="73"/>
  <c r="CV69" i="73"/>
  <c r="CV68" i="73"/>
  <c r="T68" i="73"/>
  <c r="T70" i="73" s="1"/>
  <c r="T69" i="73"/>
  <c r="AS54" i="73"/>
  <c r="GC30" i="73"/>
  <c r="DI23" i="73"/>
  <c r="DI33" i="73" s="1"/>
  <c r="DP23" i="73"/>
  <c r="DP33" i="73" s="1"/>
  <c r="FS33" i="73"/>
  <c r="CJ73" i="71"/>
  <c r="AS73" i="71"/>
  <c r="E73" i="71"/>
  <c r="FJ73" i="72"/>
  <c r="AX30" i="73"/>
  <c r="AX33" i="73" s="1"/>
  <c r="R54" i="73"/>
  <c r="BO62" i="73"/>
  <c r="BO63" i="73"/>
  <c r="DK23" i="73"/>
  <c r="GO33" i="73"/>
  <c r="AY62" i="73"/>
  <c r="AY63" i="73"/>
  <c r="BE63" i="73"/>
  <c r="BE62" i="73"/>
  <c r="BE64" i="73" s="1"/>
  <c r="EK23" i="73"/>
  <c r="DQ73" i="72"/>
  <c r="FZ73" i="72"/>
  <c r="GI23" i="73"/>
  <c r="GI33" i="73" s="1"/>
  <c r="FH30" i="73"/>
  <c r="DT23" i="73"/>
  <c r="DT33" i="73" s="1"/>
  <c r="R73" i="72"/>
  <c r="EL64" i="72"/>
  <c r="EL73" i="72" s="1"/>
  <c r="EG30" i="73"/>
  <c r="FA73" i="71"/>
  <c r="H33" i="72"/>
  <c r="DV23" i="74"/>
  <c r="S51" i="74"/>
  <c r="GH30" i="74"/>
  <c r="GH23" i="74"/>
  <c r="AF30" i="74"/>
  <c r="EY23" i="74"/>
  <c r="CR30" i="74"/>
  <c r="FD51" i="74"/>
  <c r="GH51" i="74"/>
  <c r="AN23" i="74"/>
  <c r="BT44" i="74"/>
  <c r="W22" i="74"/>
  <c r="W43" i="74" s="1"/>
  <c r="W41" i="74"/>
  <c r="W44" i="74" s="1"/>
  <c r="W54" i="74" s="1"/>
  <c r="W61" i="74"/>
  <c r="W21" i="74"/>
  <c r="W42" i="74" s="1"/>
  <c r="EU51" i="74"/>
  <c r="BC51" i="74"/>
  <c r="BA23" i="74"/>
  <c r="I22" i="74"/>
  <c r="I43" i="74" s="1"/>
  <c r="I41" i="74"/>
  <c r="I44" i="74" s="1"/>
  <c r="I54" i="74" s="1"/>
  <c r="I61" i="74"/>
  <c r="I21" i="74"/>
  <c r="I42" i="74" s="1"/>
  <c r="GF30" i="74"/>
  <c r="W51" i="74"/>
  <c r="Z23" i="74"/>
  <c r="EZ44" i="74"/>
  <c r="DT51" i="74"/>
  <c r="DG30" i="74"/>
  <c r="FF23" i="74"/>
  <c r="EZ51" i="74"/>
  <c r="BN44" i="74"/>
  <c r="DU44" i="74"/>
  <c r="GK23" i="74"/>
  <c r="DI23" i="74"/>
  <c r="R44" i="74"/>
  <c r="DM23" i="74"/>
  <c r="DU30" i="74"/>
  <c r="DF29" i="74"/>
  <c r="DF50" i="74" s="1"/>
  <c r="DF48" i="74"/>
  <c r="DF67" i="74"/>
  <c r="DF28" i="74"/>
  <c r="DF49" i="74" s="1"/>
  <c r="DF51" i="74" s="1"/>
  <c r="BF29" i="74"/>
  <c r="BF50" i="74" s="1"/>
  <c r="BF48" i="74"/>
  <c r="BF67" i="74"/>
  <c r="BF28" i="74"/>
  <c r="BF49" i="74" s="1"/>
  <c r="B29" i="74"/>
  <c r="B50" i="74" s="1"/>
  <c r="B48" i="74"/>
  <c r="B51" i="74" s="1"/>
  <c r="B67" i="74"/>
  <c r="B28" i="74"/>
  <c r="B49" i="74" s="1"/>
  <c r="FN29" i="74"/>
  <c r="FN50" i="74" s="1"/>
  <c r="FN48" i="74"/>
  <c r="FN51" i="74" s="1"/>
  <c r="FN67" i="74"/>
  <c r="FN28" i="74"/>
  <c r="FN49" i="74" s="1"/>
  <c r="DV29" i="74"/>
  <c r="DV50" i="74" s="1"/>
  <c r="DV48" i="74"/>
  <c r="DV67" i="74"/>
  <c r="DV28" i="74"/>
  <c r="DV49" i="74" s="1"/>
  <c r="DV51" i="74" s="1"/>
  <c r="CD29" i="74"/>
  <c r="CD50" i="74" s="1"/>
  <c r="CD48" i="74"/>
  <c r="CD51" i="74" s="1"/>
  <c r="CD67" i="74"/>
  <c r="CD28" i="74"/>
  <c r="CD49" i="74" s="1"/>
  <c r="AL29" i="74"/>
  <c r="AL50" i="74" s="1"/>
  <c r="AL48" i="74"/>
  <c r="AL67" i="74"/>
  <c r="AL28" i="74"/>
  <c r="AL49" i="74" s="1"/>
  <c r="FU22" i="74"/>
  <c r="FU43" i="74" s="1"/>
  <c r="FU41" i="74"/>
  <c r="FU61" i="74"/>
  <c r="FU21" i="74"/>
  <c r="FU42" i="74" s="1"/>
  <c r="EO22" i="74"/>
  <c r="EO43" i="74" s="1"/>
  <c r="EO41" i="74"/>
  <c r="EO61" i="74"/>
  <c r="EO21" i="74"/>
  <c r="EO42" i="74" s="1"/>
  <c r="EO44" i="74" s="1"/>
  <c r="DI22" i="74"/>
  <c r="DI43" i="74" s="1"/>
  <c r="DI41" i="74"/>
  <c r="DI61" i="74"/>
  <c r="DI21" i="74"/>
  <c r="DI42" i="74" s="1"/>
  <c r="CC22" i="74"/>
  <c r="CC43" i="74" s="1"/>
  <c r="CC41" i="74"/>
  <c r="CC44" i="74" s="1"/>
  <c r="CC54" i="74" s="1"/>
  <c r="CC61" i="74"/>
  <c r="CC21" i="74"/>
  <c r="CC42" i="74" s="1"/>
  <c r="GQ29" i="74"/>
  <c r="GQ50" i="74" s="1"/>
  <c r="GQ48" i="74"/>
  <c r="GQ51" i="74" s="1"/>
  <c r="GQ67" i="74"/>
  <c r="GQ28" i="74"/>
  <c r="GQ49" i="74" s="1"/>
  <c r="FK29" i="74"/>
  <c r="FK50" i="74" s="1"/>
  <c r="FK48" i="74"/>
  <c r="FK67" i="74"/>
  <c r="FK28" i="74"/>
  <c r="FK49" i="74" s="1"/>
  <c r="FK51" i="74" s="1"/>
  <c r="EE29" i="74"/>
  <c r="EE50" i="74" s="1"/>
  <c r="EE48" i="74"/>
  <c r="EE51" i="74" s="1"/>
  <c r="EE67" i="74"/>
  <c r="EE28" i="74"/>
  <c r="EE49" i="74" s="1"/>
  <c r="CY29" i="74"/>
  <c r="CY50" i="74" s="1"/>
  <c r="CY48" i="74"/>
  <c r="CY51" i="74" s="1"/>
  <c r="CY67" i="74"/>
  <c r="CY28" i="74"/>
  <c r="CY49" i="74" s="1"/>
  <c r="BS29" i="74"/>
  <c r="BS50" i="74" s="1"/>
  <c r="BS48" i="74"/>
  <c r="BS51" i="74" s="1"/>
  <c r="BS67" i="74"/>
  <c r="BS28" i="74"/>
  <c r="BS49" i="74" s="1"/>
  <c r="AM29" i="74"/>
  <c r="AM50" i="74" s="1"/>
  <c r="AM48" i="74"/>
  <c r="AM67" i="74"/>
  <c r="AM28" i="74"/>
  <c r="AM49" i="74" s="1"/>
  <c r="G48" i="74"/>
  <c r="G67" i="74"/>
  <c r="G28" i="74"/>
  <c r="G49" i="74" s="1"/>
  <c r="G29" i="74"/>
  <c r="G50" i="74" s="1"/>
  <c r="FV22" i="74"/>
  <c r="FV43" i="74" s="1"/>
  <c r="FV41" i="74"/>
  <c r="FV44" i="74" s="1"/>
  <c r="FV54" i="74" s="1"/>
  <c r="FV61" i="74"/>
  <c r="FV21" i="74"/>
  <c r="FV42" i="74" s="1"/>
  <c r="EP22" i="74"/>
  <c r="EP43" i="74" s="1"/>
  <c r="EP41" i="74"/>
  <c r="EP61" i="74"/>
  <c r="EP21" i="74"/>
  <c r="EP42" i="74" s="1"/>
  <c r="EP44" i="74" s="1"/>
  <c r="DJ22" i="74"/>
  <c r="DJ43" i="74" s="1"/>
  <c r="DJ41" i="74"/>
  <c r="DJ44" i="74" s="1"/>
  <c r="DJ61" i="74"/>
  <c r="DJ21" i="74"/>
  <c r="DJ42" i="74" s="1"/>
  <c r="CD22" i="74"/>
  <c r="CD43" i="74" s="1"/>
  <c r="CD41" i="74"/>
  <c r="CD61" i="74"/>
  <c r="CD21" i="74"/>
  <c r="CD42" i="74" s="1"/>
  <c r="AX22" i="74"/>
  <c r="AX43" i="74" s="1"/>
  <c r="AX41" i="74"/>
  <c r="AX61" i="74"/>
  <c r="AX21" i="74"/>
  <c r="AX42" i="74" s="1"/>
  <c r="AX44" i="74" s="1"/>
  <c r="R41" i="74"/>
  <c r="R61" i="74"/>
  <c r="R21" i="74"/>
  <c r="R42" i="74" s="1"/>
  <c r="R22" i="74"/>
  <c r="R43" i="74" s="1"/>
  <c r="FT29" i="74"/>
  <c r="FT50" i="74" s="1"/>
  <c r="FT48" i="74"/>
  <c r="FT51" i="74" s="1"/>
  <c r="FT67" i="74"/>
  <c r="FT28" i="74"/>
  <c r="FT49" i="74" s="1"/>
  <c r="EN29" i="74"/>
  <c r="EN50" i="74" s="1"/>
  <c r="EN48" i="74"/>
  <c r="EN67" i="74"/>
  <c r="EN28" i="74"/>
  <c r="EN49" i="74" s="1"/>
  <c r="EN51" i="74" s="1"/>
  <c r="DH29" i="74"/>
  <c r="DH50" i="74" s="1"/>
  <c r="DH48" i="74"/>
  <c r="DH67" i="74"/>
  <c r="DH28" i="74"/>
  <c r="DH49" i="74" s="1"/>
  <c r="CB29" i="74"/>
  <c r="CB50" i="74" s="1"/>
  <c r="CB48" i="74"/>
  <c r="CB51" i="74" s="1"/>
  <c r="CB67" i="74"/>
  <c r="CB28" i="74"/>
  <c r="CB49" i="74" s="1"/>
  <c r="AV29" i="74"/>
  <c r="AV50" i="74" s="1"/>
  <c r="AV48" i="74"/>
  <c r="AV51" i="74" s="1"/>
  <c r="AV67" i="74"/>
  <c r="AV28" i="74"/>
  <c r="AV49" i="74" s="1"/>
  <c r="P48" i="74"/>
  <c r="P29" i="74"/>
  <c r="P50" i="74" s="1"/>
  <c r="P67" i="74"/>
  <c r="P28" i="74"/>
  <c r="P49" i="74" s="1"/>
  <c r="P51" i="74" s="1"/>
  <c r="GA22" i="74"/>
  <c r="GA43" i="74" s="1"/>
  <c r="GA41" i="74"/>
  <c r="GA61" i="74"/>
  <c r="GA21" i="74"/>
  <c r="GA42" i="74" s="1"/>
  <c r="GA44" i="74" s="1"/>
  <c r="GA54" i="74" s="1"/>
  <c r="EU22" i="74"/>
  <c r="EU43" i="74" s="1"/>
  <c r="EU41" i="74"/>
  <c r="EU44" i="74" s="1"/>
  <c r="EU54" i="74" s="1"/>
  <c r="EU61" i="74"/>
  <c r="EU21" i="74"/>
  <c r="EU42" i="74" s="1"/>
  <c r="DO22" i="74"/>
  <c r="DO43" i="74" s="1"/>
  <c r="DO41" i="74"/>
  <c r="DO44" i="74" s="1"/>
  <c r="DO54" i="74" s="1"/>
  <c r="DO61" i="74"/>
  <c r="DO21" i="74"/>
  <c r="DO42" i="74" s="1"/>
  <c r="CI22" i="74"/>
  <c r="CI43" i="74" s="1"/>
  <c r="CI41" i="74"/>
  <c r="CI44" i="74" s="1"/>
  <c r="CI54" i="74" s="1"/>
  <c r="CI61" i="74"/>
  <c r="CI21" i="74"/>
  <c r="CI42" i="74" s="1"/>
  <c r="BC22" i="74"/>
  <c r="BC43" i="74" s="1"/>
  <c r="BC41" i="74"/>
  <c r="BC44" i="74" s="1"/>
  <c r="BC54" i="74" s="1"/>
  <c r="BC61" i="74"/>
  <c r="BC21" i="74"/>
  <c r="BC42" i="74" s="1"/>
  <c r="FU29" i="74"/>
  <c r="FU50" i="74" s="1"/>
  <c r="FU48" i="74"/>
  <c r="FU67" i="74"/>
  <c r="FU28" i="74"/>
  <c r="FU49" i="74" s="1"/>
  <c r="FU51" i="74" s="1"/>
  <c r="EO29" i="74"/>
  <c r="EO50" i="74" s="1"/>
  <c r="EO48" i="74"/>
  <c r="EO51" i="74" s="1"/>
  <c r="EO67" i="74"/>
  <c r="EO28" i="74"/>
  <c r="EO49" i="74" s="1"/>
  <c r="DI29" i="74"/>
  <c r="DI50" i="74" s="1"/>
  <c r="DI48" i="74"/>
  <c r="DI51" i="74" s="1"/>
  <c r="DI67" i="74"/>
  <c r="DI28" i="74"/>
  <c r="DI49" i="74" s="1"/>
  <c r="CC29" i="74"/>
  <c r="CC50" i="74" s="1"/>
  <c r="CC48" i="74"/>
  <c r="CC67" i="74"/>
  <c r="CC28" i="74"/>
  <c r="CC49" i="74" s="1"/>
  <c r="AW29" i="74"/>
  <c r="AW50" i="74" s="1"/>
  <c r="AW48" i="74"/>
  <c r="AW51" i="74" s="1"/>
  <c r="AW67" i="74"/>
  <c r="AW28" i="74"/>
  <c r="AW49" i="74" s="1"/>
  <c r="Q29" i="74"/>
  <c r="Q50" i="74" s="1"/>
  <c r="Q48" i="74"/>
  <c r="Q67" i="74"/>
  <c r="Q28" i="74"/>
  <c r="Q49" i="74" s="1"/>
  <c r="Q51" i="74" s="1"/>
  <c r="GB22" i="74"/>
  <c r="GB43" i="74" s="1"/>
  <c r="GB41" i="74"/>
  <c r="GB61" i="74"/>
  <c r="GB21" i="74"/>
  <c r="GB42" i="74" s="1"/>
  <c r="EV22" i="74"/>
  <c r="EV43" i="74" s="1"/>
  <c r="EV41" i="74"/>
  <c r="EV44" i="74" s="1"/>
  <c r="EV54" i="74" s="1"/>
  <c r="EV61" i="74"/>
  <c r="EV21" i="74"/>
  <c r="EV42" i="74" s="1"/>
  <c r="DP22" i="74"/>
  <c r="DP43" i="74" s="1"/>
  <c r="DP41" i="74"/>
  <c r="DP44" i="74" s="1"/>
  <c r="DP54" i="74" s="1"/>
  <c r="DP61" i="74"/>
  <c r="DP21" i="74"/>
  <c r="DP42" i="74" s="1"/>
  <c r="CJ22" i="74"/>
  <c r="CJ43" i="74" s="1"/>
  <c r="CJ41" i="74"/>
  <c r="CJ44" i="74" s="1"/>
  <c r="CJ54" i="74" s="1"/>
  <c r="CJ61" i="74"/>
  <c r="CJ21" i="74"/>
  <c r="CJ42" i="74" s="1"/>
  <c r="BD22" i="74"/>
  <c r="BD43" i="74" s="1"/>
  <c r="BD41" i="74"/>
  <c r="BD44" i="74" s="1"/>
  <c r="BD54" i="74" s="1"/>
  <c r="BD61" i="74"/>
  <c r="BD21" i="74"/>
  <c r="BD42" i="74" s="1"/>
  <c r="X41" i="74"/>
  <c r="X44" i="74" s="1"/>
  <c r="X54" i="74" s="1"/>
  <c r="X61" i="74"/>
  <c r="X21" i="74"/>
  <c r="X42" i="74" s="1"/>
  <c r="X22" i="74"/>
  <c r="X43" i="74" s="1"/>
  <c r="FA23" i="73"/>
  <c r="FA33" i="73" s="1"/>
  <c r="DU30" i="73"/>
  <c r="E23" i="73"/>
  <c r="E33" i="73" s="1"/>
  <c r="BJ30" i="73"/>
  <c r="FG30" i="73"/>
  <c r="E30" i="73"/>
  <c r="EQ23" i="73"/>
  <c r="EQ33" i="73" s="1"/>
  <c r="C30" i="73"/>
  <c r="C33" i="73" s="1"/>
  <c r="EA30" i="73"/>
  <c r="CS73" i="72"/>
  <c r="FN73" i="72"/>
  <c r="CX30" i="73"/>
  <c r="CE33" i="72"/>
  <c r="GE33" i="73"/>
  <c r="T73" i="72"/>
  <c r="GL54" i="73"/>
  <c r="BO54" i="73"/>
  <c r="DP73" i="72"/>
  <c r="AF64" i="72"/>
  <c r="AF73" i="72" s="1"/>
  <c r="GP64" i="72"/>
  <c r="S73" i="72"/>
  <c r="DK62" i="73"/>
  <c r="DK64" i="73" s="1"/>
  <c r="DK63" i="73"/>
  <c r="AJ54" i="73"/>
  <c r="FE73" i="72"/>
  <c r="BV30" i="73"/>
  <c r="BV33" i="73" s="1"/>
  <c r="EV23" i="73"/>
  <c r="EV33" i="73" s="1"/>
  <c r="CC64" i="72"/>
  <c r="CC73" i="72" s="1"/>
  <c r="CT33" i="72"/>
  <c r="FL33" i="72"/>
  <c r="J70" i="72"/>
  <c r="V62" i="73"/>
  <c r="V64" i="73" s="1"/>
  <c r="V63" i="73"/>
  <c r="CH62" i="73"/>
  <c r="CH64" i="73" s="1"/>
  <c r="CH63" i="73"/>
  <c r="ET62" i="73"/>
  <c r="ET64" i="73" s="1"/>
  <c r="ET63" i="73"/>
  <c r="K68" i="73"/>
  <c r="K70" i="73" s="1"/>
  <c r="K69" i="73"/>
  <c r="BW68" i="73"/>
  <c r="BW70" i="73" s="1"/>
  <c r="BW69" i="73"/>
  <c r="EI68" i="73"/>
  <c r="EI70" i="73" s="1"/>
  <c r="EI69" i="73"/>
  <c r="BY63" i="73"/>
  <c r="BY62" i="73"/>
  <c r="EK63" i="73"/>
  <c r="EK62" i="73"/>
  <c r="B69" i="73"/>
  <c r="B68" i="73"/>
  <c r="BN69" i="73"/>
  <c r="BN68" i="73"/>
  <c r="DZ69" i="73"/>
  <c r="DZ68" i="73"/>
  <c r="GL69" i="73"/>
  <c r="GL68" i="73"/>
  <c r="BD62" i="73"/>
  <c r="BD64" i="73" s="1"/>
  <c r="BD63" i="73"/>
  <c r="DP62" i="73"/>
  <c r="DP64" i="73" s="1"/>
  <c r="DP63" i="73"/>
  <c r="GB62" i="73"/>
  <c r="GB64" i="73" s="1"/>
  <c r="GB63" i="73"/>
  <c r="AW69" i="73"/>
  <c r="AW68" i="73"/>
  <c r="DI68" i="73"/>
  <c r="DI70" i="73" s="1"/>
  <c r="DI69" i="73"/>
  <c r="FU69" i="73"/>
  <c r="FU68" i="73"/>
  <c r="EJ69" i="73"/>
  <c r="EJ68" i="73"/>
  <c r="AV68" i="73"/>
  <c r="AV70" i="73" s="1"/>
  <c r="AV69" i="73"/>
  <c r="CW54" i="73"/>
  <c r="AU30" i="73"/>
  <c r="AU33" i="73" s="1"/>
  <c r="DF62" i="73"/>
  <c r="DF64" i="73" s="1"/>
  <c r="DF73" i="73" s="1"/>
  <c r="DF63" i="73"/>
  <c r="Z69" i="73"/>
  <c r="Z68" i="73"/>
  <c r="BU69" i="73"/>
  <c r="BU68" i="73"/>
  <c r="AF70" i="72"/>
  <c r="AU64" i="72"/>
  <c r="AU73" i="72" s="1"/>
  <c r="EI70" i="72"/>
  <c r="EI73" i="72" s="1"/>
  <c r="EZ70" i="72"/>
  <c r="CU64" i="72"/>
  <c r="AG64" i="72"/>
  <c r="AG73" i="72" s="1"/>
  <c r="J64" i="72"/>
  <c r="J73" i="72" s="1"/>
  <c r="GL64" i="72"/>
  <c r="GL73" i="72" s="1"/>
  <c r="EF70" i="72"/>
  <c r="EF73" i="72" s="1"/>
  <c r="Z30" i="73"/>
  <c r="EG33" i="73"/>
  <c r="CK30" i="73"/>
  <c r="B5" i="76"/>
  <c r="O28" i="5"/>
  <c r="O27" i="5"/>
  <c r="GH23" i="73"/>
  <c r="GH33" i="73" s="1"/>
  <c r="EA33" i="73"/>
  <c r="BB70" i="72"/>
  <c r="BB73" i="72" s="1"/>
  <c r="D70" i="72"/>
  <c r="D73" i="72" s="1"/>
  <c r="FG68" i="73"/>
  <c r="FG69" i="73"/>
  <c r="EN62" i="73"/>
  <c r="EN63" i="73"/>
  <c r="BX69" i="73"/>
  <c r="BX68" i="73"/>
  <c r="BX70" i="73" s="1"/>
  <c r="DG33" i="72"/>
  <c r="CU70" i="72"/>
  <c r="AT64" i="72"/>
  <c r="AT73" i="72" s="1"/>
  <c r="GE64" i="72"/>
  <c r="GE73" i="72" s="1"/>
  <c r="AW70" i="72"/>
  <c r="AW73" i="72" s="1"/>
  <c r="GT64" i="72"/>
  <c r="GT73" i="72" s="1"/>
  <c r="CB70" i="72"/>
  <c r="BA30" i="73"/>
  <c r="W63" i="73"/>
  <c r="W62" i="73"/>
  <c r="W64" i="73" s="1"/>
  <c r="W73" i="73" s="1"/>
  <c r="AM62" i="73"/>
  <c r="AM63" i="73"/>
  <c r="DN23" i="73"/>
  <c r="DN33" i="73" s="1"/>
  <c r="GR30" i="73"/>
  <c r="EO64" i="72"/>
  <c r="EO73" i="72" s="1"/>
  <c r="GM68" i="73"/>
  <c r="GM70" i="73" s="1"/>
  <c r="GM69" i="73"/>
  <c r="CB62" i="73"/>
  <c r="CB64" i="73" s="1"/>
  <c r="CB63" i="73"/>
  <c r="EX70" i="72"/>
  <c r="AX64" i="72"/>
  <c r="AX73" i="72" s="1"/>
  <c r="BM33" i="72"/>
  <c r="BU30" i="73"/>
  <c r="AW30" i="73"/>
  <c r="AY33" i="73"/>
  <c r="EI62" i="73"/>
  <c r="EI63" i="73"/>
  <c r="EQ33" i="72"/>
  <c r="EL73" i="71"/>
  <c r="AW33" i="72"/>
  <c r="AH70" i="72"/>
  <c r="AH73" i="72" s="1"/>
  <c r="AV64" i="72"/>
  <c r="AV73" i="72" s="1"/>
  <c r="CP33" i="72"/>
  <c r="F63" i="73"/>
  <c r="F62" i="73"/>
  <c r="F64" i="73" s="1"/>
  <c r="BR62" i="73"/>
  <c r="BR63" i="73"/>
  <c r="ED62" i="73"/>
  <c r="ED63" i="73"/>
  <c r="GP62" i="73"/>
  <c r="GP63" i="73"/>
  <c r="BG68" i="73"/>
  <c r="BG69" i="73"/>
  <c r="DS68" i="73"/>
  <c r="DS69" i="73"/>
  <c r="GE68" i="73"/>
  <c r="GE69" i="73"/>
  <c r="DU63" i="73"/>
  <c r="DU62" i="73"/>
  <c r="DU64" i="73" s="1"/>
  <c r="DU73" i="73" s="1"/>
  <c r="GG63" i="73"/>
  <c r="GG62" i="73"/>
  <c r="GG64" i="73" s="1"/>
  <c r="GG73" i="73" s="1"/>
  <c r="AX69" i="73"/>
  <c r="AX68" i="73"/>
  <c r="AX70" i="73" s="1"/>
  <c r="DJ69" i="73"/>
  <c r="DJ68" i="73"/>
  <c r="DJ70" i="73" s="1"/>
  <c r="FV69" i="73"/>
  <c r="FV68" i="73"/>
  <c r="FV70" i="73" s="1"/>
  <c r="AN62" i="73"/>
  <c r="AN63" i="73"/>
  <c r="CZ62" i="73"/>
  <c r="CZ63" i="73"/>
  <c r="FL62" i="73"/>
  <c r="FL63" i="73"/>
  <c r="AG69" i="73"/>
  <c r="AG68" i="73"/>
  <c r="AG70" i="73" s="1"/>
  <c r="CS69" i="73"/>
  <c r="CS68" i="73"/>
  <c r="CS70" i="73" s="1"/>
  <c r="FE69" i="73"/>
  <c r="FE68" i="73"/>
  <c r="FE70" i="73" s="1"/>
  <c r="CU62" i="73"/>
  <c r="CU63" i="73"/>
  <c r="FG62" i="73"/>
  <c r="FG63" i="73"/>
  <c r="L69" i="73"/>
  <c r="L68" i="73"/>
  <c r="L70" i="73" s="1"/>
  <c r="EB69" i="73"/>
  <c r="EB68" i="73"/>
  <c r="EB70" i="73" s="1"/>
  <c r="AZ69" i="73"/>
  <c r="AZ68" i="73"/>
  <c r="AZ70" i="73" s="1"/>
  <c r="U30" i="73"/>
  <c r="DB30" i="73"/>
  <c r="DB33" i="73" s="1"/>
  <c r="EG54" i="73"/>
  <c r="CS33" i="73"/>
  <c r="FF23" i="73"/>
  <c r="FF33" i="73" s="1"/>
  <c r="CA54" i="73"/>
  <c r="CJ30" i="73"/>
  <c r="CB23" i="73"/>
  <c r="CB33" i="73" s="1"/>
  <c r="AY64" i="72"/>
  <c r="AY73" i="72" s="1"/>
  <c r="BG62" i="73"/>
  <c r="BG63" i="73"/>
  <c r="D23" i="73"/>
  <c r="D33" i="73" s="1"/>
  <c r="AC23" i="73"/>
  <c r="AC33" i="73" s="1"/>
  <c r="FR23" i="73"/>
  <c r="BT23" i="73"/>
  <c r="BT33" i="73" s="1"/>
  <c r="CM64" i="72"/>
  <c r="CM73" i="72" s="1"/>
  <c r="BO68" i="73"/>
  <c r="BO70" i="73" s="1"/>
  <c r="BO69" i="73"/>
  <c r="GD69" i="73"/>
  <c r="GD68" i="73"/>
  <c r="GS69" i="73"/>
  <c r="GS68" i="73"/>
  <c r="FQ23" i="73"/>
  <c r="FQ33" i="73" s="1"/>
  <c r="AQ62" i="73"/>
  <c r="AQ63" i="73"/>
  <c r="BF64" i="72"/>
  <c r="BF73" i="72" s="1"/>
  <c r="FF70" i="72"/>
  <c r="DX64" i="72"/>
  <c r="DX73" i="72" s="1"/>
  <c r="CV64" i="72"/>
  <c r="CV73" i="72" s="1"/>
  <c r="C70" i="72"/>
  <c r="EN33" i="72"/>
  <c r="AP64" i="72"/>
  <c r="DR64" i="72"/>
  <c r="DR73" i="72" s="1"/>
  <c r="FI33" i="72"/>
  <c r="CW64" i="72"/>
  <c r="CW73" i="72" s="1"/>
  <c r="CW70" i="72"/>
  <c r="AR64" i="72"/>
  <c r="AR73" i="72" s="1"/>
  <c r="AP63" i="73"/>
  <c r="AP62" i="73"/>
  <c r="AP64" i="73" s="1"/>
  <c r="DB63" i="73"/>
  <c r="DB62" i="73"/>
  <c r="DB64" i="73" s="1"/>
  <c r="FN63" i="73"/>
  <c r="FN62" i="73"/>
  <c r="FN64" i="73" s="1"/>
  <c r="AE68" i="73"/>
  <c r="AE69" i="73"/>
  <c r="CQ68" i="73"/>
  <c r="CQ69" i="73"/>
  <c r="FC69" i="73"/>
  <c r="FC68" i="73"/>
  <c r="FC70" i="73" s="1"/>
  <c r="CS63" i="73"/>
  <c r="CS62" i="73"/>
  <c r="CS64" i="73" s="1"/>
  <c r="CS73" i="73" s="1"/>
  <c r="FE63" i="73"/>
  <c r="FE62" i="73"/>
  <c r="FE64" i="73" s="1"/>
  <c r="FE73" i="73" s="1"/>
  <c r="V68" i="73"/>
  <c r="V69" i="73"/>
  <c r="CH68" i="73"/>
  <c r="CH69" i="73"/>
  <c r="ET68" i="73"/>
  <c r="ET69" i="73"/>
  <c r="L63" i="73"/>
  <c r="L62" i="73"/>
  <c r="L64" i="73" s="1"/>
  <c r="L73" i="73" s="1"/>
  <c r="BX63" i="73"/>
  <c r="BX62" i="73"/>
  <c r="BX64" i="73" s="1"/>
  <c r="BX73" i="73" s="1"/>
  <c r="EJ63" i="73"/>
  <c r="EJ62" i="73"/>
  <c r="EJ64" i="73" s="1"/>
  <c r="E69" i="73"/>
  <c r="E68" i="73"/>
  <c r="E70" i="73" s="1"/>
  <c r="BQ69" i="73"/>
  <c r="BQ68" i="73"/>
  <c r="BQ70" i="73" s="1"/>
  <c r="EC69" i="73"/>
  <c r="EC68" i="73"/>
  <c r="EC70" i="73" s="1"/>
  <c r="GO69" i="73"/>
  <c r="GO68" i="73"/>
  <c r="GO70" i="73" s="1"/>
  <c r="EE63" i="73"/>
  <c r="EE62" i="73"/>
  <c r="EE64" i="73" s="1"/>
  <c r="GQ63" i="73"/>
  <c r="GQ62" i="73"/>
  <c r="GQ64" i="73" s="1"/>
  <c r="DP68" i="73"/>
  <c r="DP69" i="73"/>
  <c r="AB69" i="73"/>
  <c r="AB68" i="73"/>
  <c r="AB70" i="73" s="1"/>
  <c r="FL68" i="73"/>
  <c r="FL69" i="73"/>
  <c r="BC30" i="73"/>
  <c r="DL54" i="73"/>
  <c r="DD23" i="73"/>
  <c r="DD33" i="73" s="1"/>
  <c r="AB64" i="72"/>
  <c r="AB73" i="72" s="1"/>
  <c r="AE70" i="72"/>
  <c r="R30" i="73"/>
  <c r="Y63" i="73"/>
  <c r="Y62" i="73"/>
  <c r="Y64" i="73" s="1"/>
  <c r="EJ33" i="72"/>
  <c r="FT33" i="72"/>
  <c r="DN70" i="72"/>
  <c r="ES64" i="72"/>
  <c r="ES73" i="72" s="1"/>
  <c r="CG70" i="72"/>
  <c r="AO64" i="72"/>
  <c r="AO73" i="72" s="1"/>
  <c r="EF44" i="74"/>
  <c r="BO44" i="74"/>
  <c r="EL30" i="74"/>
  <c r="BL51" i="74"/>
  <c r="BL30" i="74"/>
  <c r="DF44" i="74"/>
  <c r="FB23" i="74"/>
  <c r="DX30" i="74"/>
  <c r="BB23" i="74"/>
  <c r="GR30" i="74"/>
  <c r="CH51" i="74"/>
  <c r="H44" i="74"/>
  <c r="L41" i="74"/>
  <c r="L44" i="74" s="1"/>
  <c r="L61" i="74"/>
  <c r="L21" i="74"/>
  <c r="L42" i="74" s="1"/>
  <c r="L22" i="74"/>
  <c r="L43" i="74" s="1"/>
  <c r="BM51" i="74"/>
  <c r="G41" i="74"/>
  <c r="G44" i="74" s="1"/>
  <c r="G54" i="74" s="1"/>
  <c r="G22" i="74"/>
  <c r="G43" i="74" s="1"/>
  <c r="G61" i="74"/>
  <c r="G21" i="74"/>
  <c r="G42" i="74" s="1"/>
  <c r="BF44" i="74"/>
  <c r="FC23" i="74"/>
  <c r="AW22" i="74"/>
  <c r="AW43" i="74" s="1"/>
  <c r="AW44" i="74" s="1"/>
  <c r="AW41" i="74"/>
  <c r="AW61" i="74"/>
  <c r="AW21" i="74"/>
  <c r="AW42" i="74" s="1"/>
  <c r="BH30" i="74"/>
  <c r="E41" i="74"/>
  <c r="E22" i="74"/>
  <c r="E43" i="74" s="1"/>
  <c r="E61" i="74"/>
  <c r="E21" i="74"/>
  <c r="E42" i="74" s="1"/>
  <c r="DR23" i="74"/>
  <c r="AC22" i="74"/>
  <c r="AC43" i="74" s="1"/>
  <c r="AC41" i="74"/>
  <c r="AC44" i="74" s="1"/>
  <c r="AC54" i="74" s="1"/>
  <c r="AC61" i="74"/>
  <c r="AC21" i="74"/>
  <c r="AC42" i="74" s="1"/>
  <c r="CN30" i="74"/>
  <c r="BC30" i="74"/>
  <c r="AP30" i="74"/>
  <c r="ES23" i="74"/>
  <c r="GD51" i="74"/>
  <c r="FY23" i="74"/>
  <c r="BI51" i="74"/>
  <c r="DI44" i="74"/>
  <c r="AZ30" i="74"/>
  <c r="CO44" i="74"/>
  <c r="T30" i="74"/>
  <c r="AH51" i="74"/>
  <c r="GF44" i="74"/>
  <c r="CO23" i="74"/>
  <c r="GQ44" i="74"/>
  <c r="AH23" i="74"/>
  <c r="CF30" i="74"/>
  <c r="N29" i="74"/>
  <c r="N50" i="74" s="1"/>
  <c r="N51" i="74" s="1"/>
  <c r="N48" i="74"/>
  <c r="N67" i="74"/>
  <c r="N28" i="74"/>
  <c r="N49" i="74" s="1"/>
  <c r="Z29" i="74"/>
  <c r="Z50" i="74" s="1"/>
  <c r="Z48" i="74"/>
  <c r="Z51" i="74" s="1"/>
  <c r="Z67" i="74"/>
  <c r="Z28" i="74"/>
  <c r="Z49" i="74" s="1"/>
  <c r="FZ29" i="74"/>
  <c r="FZ50" i="74" s="1"/>
  <c r="FZ51" i="74" s="1"/>
  <c r="FZ48" i="74"/>
  <c r="FZ67" i="74"/>
  <c r="FZ28" i="74"/>
  <c r="FZ49" i="74" s="1"/>
  <c r="EH29" i="74"/>
  <c r="EH50" i="74" s="1"/>
  <c r="EH51" i="74" s="1"/>
  <c r="EH48" i="74"/>
  <c r="EH67" i="74"/>
  <c r="EH28" i="74"/>
  <c r="EH49" i="74" s="1"/>
  <c r="CP29" i="74"/>
  <c r="CP50" i="74" s="1"/>
  <c r="CP48" i="74"/>
  <c r="CP67" i="74"/>
  <c r="CP28" i="74"/>
  <c r="CP49" i="74" s="1"/>
  <c r="CP51" i="74" s="1"/>
  <c r="AX29" i="74"/>
  <c r="AX50" i="74" s="1"/>
  <c r="AX51" i="74" s="1"/>
  <c r="AX48" i="74"/>
  <c r="AX67" i="74"/>
  <c r="AX28" i="74"/>
  <c r="AX49" i="74" s="1"/>
  <c r="F29" i="74"/>
  <c r="F50" i="74" s="1"/>
  <c r="F48" i="74"/>
  <c r="F51" i="74" s="1"/>
  <c r="F67" i="74"/>
  <c r="F28" i="74"/>
  <c r="F49" i="74" s="1"/>
  <c r="FQ22" i="74"/>
  <c r="FQ43" i="74" s="1"/>
  <c r="FQ44" i="74" s="1"/>
  <c r="FQ54" i="74" s="1"/>
  <c r="FQ41" i="74"/>
  <c r="FQ61" i="74"/>
  <c r="FQ21" i="74"/>
  <c r="FQ42" i="74" s="1"/>
  <c r="EK22" i="74"/>
  <c r="EK43" i="74" s="1"/>
  <c r="EK41" i="74"/>
  <c r="EK61" i="74"/>
  <c r="EK21" i="74"/>
  <c r="EK42" i="74" s="1"/>
  <c r="DE22" i="74"/>
  <c r="DE43" i="74" s="1"/>
  <c r="DE41" i="74"/>
  <c r="DE61" i="74"/>
  <c r="DE21" i="74"/>
  <c r="DE42" i="74" s="1"/>
  <c r="BY22" i="74"/>
  <c r="BY43" i="74" s="1"/>
  <c r="BY41" i="74"/>
  <c r="BY61" i="74"/>
  <c r="BY21" i="74"/>
  <c r="BY42" i="74" s="1"/>
  <c r="GM29" i="74"/>
  <c r="GM50" i="74" s="1"/>
  <c r="GM51" i="74" s="1"/>
  <c r="GM48" i="74"/>
  <c r="GM67" i="74"/>
  <c r="GM28" i="74"/>
  <c r="GM49" i="74" s="1"/>
  <c r="FG29" i="74"/>
  <c r="FG50" i="74" s="1"/>
  <c r="FG48" i="74"/>
  <c r="FG51" i="74" s="1"/>
  <c r="FG67" i="74"/>
  <c r="FG28" i="74"/>
  <c r="FG49" i="74" s="1"/>
  <c r="EA29" i="74"/>
  <c r="EA50" i="74" s="1"/>
  <c r="EA51" i="74" s="1"/>
  <c r="EA48" i="74"/>
  <c r="EA67" i="74"/>
  <c r="EA28" i="74"/>
  <c r="EA49" i="74" s="1"/>
  <c r="CU29" i="74"/>
  <c r="CU50" i="74" s="1"/>
  <c r="CU51" i="74" s="1"/>
  <c r="CU48" i="74"/>
  <c r="CU67" i="74"/>
  <c r="CU28" i="74"/>
  <c r="CU49" i="74" s="1"/>
  <c r="BO29" i="74"/>
  <c r="BO50" i="74" s="1"/>
  <c r="BO51" i="74" s="1"/>
  <c r="BO48" i="74"/>
  <c r="BO67" i="74"/>
  <c r="BO28" i="74"/>
  <c r="BO49" i="74" s="1"/>
  <c r="AI29" i="74"/>
  <c r="AI50" i="74" s="1"/>
  <c r="AI48" i="74"/>
  <c r="AI51" i="74" s="1"/>
  <c r="AI67" i="74"/>
  <c r="AI28" i="74"/>
  <c r="AI49" i="74" s="1"/>
  <c r="C48" i="74"/>
  <c r="C67" i="74"/>
  <c r="C29" i="74"/>
  <c r="C50" i="74" s="1"/>
  <c r="C28" i="74"/>
  <c r="C49" i="74" s="1"/>
  <c r="FR22" i="74"/>
  <c r="FR43" i="74" s="1"/>
  <c r="FR41" i="74"/>
  <c r="FR61" i="74"/>
  <c r="FR21" i="74"/>
  <c r="FR42" i="74" s="1"/>
  <c r="FR44" i="74" s="1"/>
  <c r="EL22" i="74"/>
  <c r="EL43" i="74" s="1"/>
  <c r="EL41" i="74"/>
  <c r="EL44" i="74" s="1"/>
  <c r="EL54" i="74" s="1"/>
  <c r="EL61" i="74"/>
  <c r="EL21" i="74"/>
  <c r="EL42" i="74" s="1"/>
  <c r="DF22" i="74"/>
  <c r="DF43" i="74" s="1"/>
  <c r="DF41" i="74"/>
  <c r="DF61" i="74"/>
  <c r="DF21" i="74"/>
  <c r="DF42" i="74" s="1"/>
  <c r="BZ22" i="74"/>
  <c r="BZ43" i="74" s="1"/>
  <c r="BZ41" i="74"/>
  <c r="BZ44" i="74" s="1"/>
  <c r="BZ61" i="74"/>
  <c r="BZ21" i="74"/>
  <c r="BZ42" i="74" s="1"/>
  <c r="AT22" i="74"/>
  <c r="AT43" i="74" s="1"/>
  <c r="AT41" i="74"/>
  <c r="AT44" i="74" s="1"/>
  <c r="AT54" i="74" s="1"/>
  <c r="AT61" i="74"/>
  <c r="AT21" i="74"/>
  <c r="AT42" i="74" s="1"/>
  <c r="N41" i="74"/>
  <c r="N44" i="74" s="1"/>
  <c r="N54" i="74" s="1"/>
  <c r="N61" i="74"/>
  <c r="N21" i="74"/>
  <c r="N42" i="74" s="1"/>
  <c r="N22" i="74"/>
  <c r="N43" i="74" s="1"/>
  <c r="FP29" i="74"/>
  <c r="FP50" i="74" s="1"/>
  <c r="FP48" i="74"/>
  <c r="FP67" i="74"/>
  <c r="FP28" i="74"/>
  <c r="FP49" i="74" s="1"/>
  <c r="FP51" i="74" s="1"/>
  <c r="EJ29" i="74"/>
  <c r="EJ50" i="74" s="1"/>
  <c r="EJ48" i="74"/>
  <c r="EJ67" i="74"/>
  <c r="EJ28" i="74"/>
  <c r="EJ49" i="74" s="1"/>
  <c r="EJ51" i="74" s="1"/>
  <c r="DD29" i="74"/>
  <c r="DD50" i="74" s="1"/>
  <c r="DD48" i="74"/>
  <c r="DD67" i="74"/>
  <c r="DD28" i="74"/>
  <c r="DD49" i="74" s="1"/>
  <c r="DD51" i="74" s="1"/>
  <c r="BX29" i="74"/>
  <c r="BX50" i="74" s="1"/>
  <c r="BX51" i="74" s="1"/>
  <c r="BX48" i="74"/>
  <c r="BX67" i="74"/>
  <c r="BX28" i="74"/>
  <c r="BX49" i="74" s="1"/>
  <c r="AR29" i="74"/>
  <c r="AR50" i="74" s="1"/>
  <c r="AR48" i="74"/>
  <c r="AR51" i="74" s="1"/>
  <c r="AR67" i="74"/>
  <c r="AR28" i="74"/>
  <c r="AR49" i="74" s="1"/>
  <c r="L48" i="74"/>
  <c r="L51" i="74" s="1"/>
  <c r="L29" i="74"/>
  <c r="L50" i="74" s="1"/>
  <c r="L67" i="74"/>
  <c r="L28" i="74"/>
  <c r="L49" i="74" s="1"/>
  <c r="FW22" i="74"/>
  <c r="FW43" i="74" s="1"/>
  <c r="FW41" i="74"/>
  <c r="FW44" i="74" s="1"/>
  <c r="FW54" i="74" s="1"/>
  <c r="FW61" i="74"/>
  <c r="FW21" i="74"/>
  <c r="FW42" i="74" s="1"/>
  <c r="EQ22" i="74"/>
  <c r="EQ43" i="74" s="1"/>
  <c r="EQ44" i="74" s="1"/>
  <c r="EQ54" i="74" s="1"/>
  <c r="EQ41" i="74"/>
  <c r="EQ61" i="74"/>
  <c r="EQ21" i="74"/>
  <c r="EQ42" i="74" s="1"/>
  <c r="DK22" i="74"/>
  <c r="DK43" i="74" s="1"/>
  <c r="DK41" i="74"/>
  <c r="DK61" i="74"/>
  <c r="DK21" i="74"/>
  <c r="DK42" i="74" s="1"/>
  <c r="DK44" i="74" s="1"/>
  <c r="DK54" i="74" s="1"/>
  <c r="CE22" i="74"/>
  <c r="CE43" i="74" s="1"/>
  <c r="CE44" i="74" s="1"/>
  <c r="CE54" i="74" s="1"/>
  <c r="CE41" i="74"/>
  <c r="CE61" i="74"/>
  <c r="CE21" i="74"/>
  <c r="CE42" i="74" s="1"/>
  <c r="AY22" i="74"/>
  <c r="AY43" i="74" s="1"/>
  <c r="AY41" i="74"/>
  <c r="AY61" i="74"/>
  <c r="AY21" i="74"/>
  <c r="AY42" i="74" s="1"/>
  <c r="AY44" i="74" s="1"/>
  <c r="AY54" i="74" s="1"/>
  <c r="FQ29" i="74"/>
  <c r="FQ50" i="74" s="1"/>
  <c r="FQ48" i="74"/>
  <c r="FQ51" i="74" s="1"/>
  <c r="FQ67" i="74"/>
  <c r="FQ28" i="74"/>
  <c r="FQ49" i="74" s="1"/>
  <c r="EK29" i="74"/>
  <c r="EK50" i="74" s="1"/>
  <c r="EK48" i="74"/>
  <c r="EK51" i="74" s="1"/>
  <c r="EK67" i="74"/>
  <c r="EK28" i="74"/>
  <c r="EK49" i="74" s="1"/>
  <c r="DE29" i="74"/>
  <c r="DE50" i="74" s="1"/>
  <c r="DE48" i="74"/>
  <c r="DE67" i="74"/>
  <c r="DE28" i="74"/>
  <c r="DE49" i="74" s="1"/>
  <c r="BY29" i="74"/>
  <c r="BY50" i="74" s="1"/>
  <c r="BY48" i="74"/>
  <c r="BY51" i="74" s="1"/>
  <c r="BY67" i="74"/>
  <c r="BY28" i="74"/>
  <c r="BY49" i="74" s="1"/>
  <c r="AS29" i="74"/>
  <c r="AS50" i="74" s="1"/>
  <c r="AS48" i="74"/>
  <c r="AS51" i="74" s="1"/>
  <c r="AS67" i="74"/>
  <c r="AS28" i="74"/>
  <c r="AS49" i="74" s="1"/>
  <c r="M48" i="74"/>
  <c r="M51" i="74" s="1"/>
  <c r="M67" i="74"/>
  <c r="M28" i="74"/>
  <c r="M49" i="74" s="1"/>
  <c r="M29" i="74"/>
  <c r="M50" i="74" s="1"/>
  <c r="FX22" i="74"/>
  <c r="FX43" i="74" s="1"/>
  <c r="FX44" i="74" s="1"/>
  <c r="FX54" i="74" s="1"/>
  <c r="FX41" i="74"/>
  <c r="FX61" i="74"/>
  <c r="FX21" i="74"/>
  <c r="FX42" i="74" s="1"/>
  <c r="ER22" i="74"/>
  <c r="ER43" i="74" s="1"/>
  <c r="ER41" i="74"/>
  <c r="ER44" i="74" s="1"/>
  <c r="ER61" i="74"/>
  <c r="ER21" i="74"/>
  <c r="ER42" i="74" s="1"/>
  <c r="DL22" i="74"/>
  <c r="DL43" i="74" s="1"/>
  <c r="DL41" i="74"/>
  <c r="DL44" i="74" s="1"/>
  <c r="DL61" i="74"/>
  <c r="DL21" i="74"/>
  <c r="DL42" i="74" s="1"/>
  <c r="CF22" i="74"/>
  <c r="CF43" i="74" s="1"/>
  <c r="CF44" i="74" s="1"/>
  <c r="CF54" i="74" s="1"/>
  <c r="CF41" i="74"/>
  <c r="CF61" i="74"/>
  <c r="CF21" i="74"/>
  <c r="CF42" i="74" s="1"/>
  <c r="AZ22" i="74"/>
  <c r="AZ43" i="74" s="1"/>
  <c r="AZ41" i="74"/>
  <c r="AZ44" i="74" s="1"/>
  <c r="AZ61" i="74"/>
  <c r="AZ21" i="74"/>
  <c r="AZ42" i="74" s="1"/>
  <c r="T41" i="74"/>
  <c r="T44" i="74" s="1"/>
  <c r="T54" i="74" s="1"/>
  <c r="T61" i="74"/>
  <c r="T21" i="74"/>
  <c r="T42" i="74" s="1"/>
  <c r="T22" i="74"/>
  <c r="T43" i="74" s="1"/>
  <c r="DU23" i="73"/>
  <c r="DU33" i="73" s="1"/>
  <c r="GD23" i="73"/>
  <c r="DZ30" i="73"/>
  <c r="BU23" i="73"/>
  <c r="BU33" i="73" s="1"/>
  <c r="L23" i="73"/>
  <c r="L33" i="73" s="1"/>
  <c r="DX30" i="73"/>
  <c r="FJ23" i="73"/>
  <c r="FX69" i="73"/>
  <c r="FX68" i="73"/>
  <c r="FX70" i="73" s="1"/>
  <c r="EW23" i="73"/>
  <c r="EW33" i="73" s="1"/>
  <c r="DA30" i="73"/>
  <c r="DA33" i="73" s="1"/>
  <c r="CU23" i="73"/>
  <c r="CU33" i="73" s="1"/>
  <c r="BZ23" i="73"/>
  <c r="BZ33" i="73" s="1"/>
  <c r="GQ23" i="73"/>
  <c r="GQ33" i="73" s="1"/>
  <c r="AE73" i="72"/>
  <c r="AI54" i="73"/>
  <c r="C20" i="75"/>
  <c r="G20" i="75"/>
  <c r="K20" i="75"/>
  <c r="O20" i="75"/>
  <c r="S20" i="75"/>
  <c r="W20" i="75"/>
  <c r="AA20" i="75"/>
  <c r="AE20" i="75"/>
  <c r="AI20" i="75"/>
  <c r="AM20" i="75"/>
  <c r="AQ20" i="75"/>
  <c r="AU20" i="75"/>
  <c r="AY20" i="75"/>
  <c r="BC20" i="75"/>
  <c r="BG20" i="75"/>
  <c r="BK20" i="75"/>
  <c r="BO20" i="75"/>
  <c r="BS20" i="75"/>
  <c r="BW20" i="75"/>
  <c r="CA20" i="75"/>
  <c r="CE20" i="75"/>
  <c r="CI20" i="75"/>
  <c r="CM20" i="75"/>
  <c r="CQ20" i="75"/>
  <c r="CU20" i="75"/>
  <c r="CY20" i="75"/>
  <c r="DC20" i="75"/>
  <c r="DG20" i="75"/>
  <c r="DK20" i="75"/>
  <c r="DO20" i="75"/>
  <c r="DS20" i="75"/>
  <c r="DW20" i="75"/>
  <c r="EA20" i="75"/>
  <c r="EE20" i="75"/>
  <c r="EI20" i="75"/>
  <c r="EM20" i="75"/>
  <c r="EQ20" i="75"/>
  <c r="EU20" i="75"/>
  <c r="EY20" i="75"/>
  <c r="FC20" i="75"/>
  <c r="FG20" i="75"/>
  <c r="FK20" i="75"/>
  <c r="FO20" i="75"/>
  <c r="FS20" i="75"/>
  <c r="FW20" i="75"/>
  <c r="GA20" i="75"/>
  <c r="GE20" i="75"/>
  <c r="GI20" i="75"/>
  <c r="GM20" i="75"/>
  <c r="GQ20" i="75"/>
  <c r="D27" i="75"/>
  <c r="H27" i="75"/>
  <c r="L27" i="75"/>
  <c r="P27" i="75"/>
  <c r="T27" i="75"/>
  <c r="X27" i="75"/>
  <c r="AB27" i="75"/>
  <c r="AF27" i="75"/>
  <c r="AJ27" i="75"/>
  <c r="AN27" i="75"/>
  <c r="AR27" i="75"/>
  <c r="AV27" i="75"/>
  <c r="AZ27" i="75"/>
  <c r="BD27" i="75"/>
  <c r="BH27" i="75"/>
  <c r="BL27" i="75"/>
  <c r="BP27" i="75"/>
  <c r="BT27" i="75"/>
  <c r="BX27" i="75"/>
  <c r="CB27" i="75"/>
  <c r="CF27" i="75"/>
  <c r="CJ27" i="75"/>
  <c r="CN27" i="75"/>
  <c r="CR27" i="75"/>
  <c r="CV27" i="75"/>
  <c r="CZ27" i="75"/>
  <c r="DD27" i="75"/>
  <c r="DH27" i="75"/>
  <c r="DL27" i="75"/>
  <c r="DP27" i="75"/>
  <c r="DT27" i="75"/>
  <c r="DX27" i="75"/>
  <c r="EB27" i="75"/>
  <c r="EF27" i="75"/>
  <c r="EJ27" i="75"/>
  <c r="EN27" i="75"/>
  <c r="ER27" i="75"/>
  <c r="EV27" i="75"/>
  <c r="EZ27" i="75"/>
  <c r="FD27" i="75"/>
  <c r="FH27" i="75"/>
  <c r="FL27" i="75"/>
  <c r="FP27" i="75"/>
  <c r="FT27" i="75"/>
  <c r="FX27" i="75"/>
  <c r="GB27" i="75"/>
  <c r="GF27" i="75"/>
  <c r="GJ27" i="75"/>
  <c r="GN27" i="75"/>
  <c r="GR27" i="75"/>
  <c r="FV20" i="75"/>
  <c r="FZ20" i="75"/>
  <c r="GD20" i="75"/>
  <c r="GH20" i="75"/>
  <c r="GL20" i="75"/>
  <c r="GP20" i="75"/>
  <c r="GT20" i="75"/>
  <c r="C27" i="75"/>
  <c r="G27" i="75"/>
  <c r="K27" i="75"/>
  <c r="O27" i="75"/>
  <c r="S27" i="75"/>
  <c r="W27" i="75"/>
  <c r="AA27" i="75"/>
  <c r="AE27" i="75"/>
  <c r="AI27" i="75"/>
  <c r="AM27" i="75"/>
  <c r="AQ27" i="75"/>
  <c r="AU27" i="75"/>
  <c r="AY27" i="75"/>
  <c r="BC27" i="75"/>
  <c r="BG27" i="75"/>
  <c r="BK27" i="75"/>
  <c r="BO27" i="75"/>
  <c r="BS27" i="75"/>
  <c r="BW27" i="75"/>
  <c r="CA27" i="75"/>
  <c r="CE27" i="75"/>
  <c r="CI27" i="75"/>
  <c r="CM27" i="75"/>
  <c r="CQ27" i="75"/>
  <c r="CU27" i="75"/>
  <c r="CY27" i="75"/>
  <c r="DC27" i="75"/>
  <c r="DG27" i="75"/>
  <c r="DK27" i="75"/>
  <c r="DO27" i="75"/>
  <c r="DS27" i="75"/>
  <c r="DW27" i="75"/>
  <c r="EA27" i="75"/>
  <c r="EE27" i="75"/>
  <c r="EI27" i="75"/>
  <c r="EM27" i="75"/>
  <c r="EQ27" i="75"/>
  <c r="EU27" i="75"/>
  <c r="EY27" i="75"/>
  <c r="FC27" i="75"/>
  <c r="FG27" i="75"/>
  <c r="FK27" i="75"/>
  <c r="FO27" i="75"/>
  <c r="FS27" i="75"/>
  <c r="FW27" i="75"/>
  <c r="GA27" i="75"/>
  <c r="GE27" i="75"/>
  <c r="GI27" i="75"/>
  <c r="GM27" i="75"/>
  <c r="GQ27" i="75"/>
  <c r="DI20" i="75"/>
  <c r="DM20" i="75"/>
  <c r="DQ20" i="75"/>
  <c r="DU20" i="75"/>
  <c r="DY20" i="75"/>
  <c r="EC20" i="75"/>
  <c r="EG20" i="75"/>
  <c r="EK20" i="75"/>
  <c r="EO20" i="75"/>
  <c r="ES20" i="75"/>
  <c r="EW20" i="75"/>
  <c r="FA20" i="75"/>
  <c r="FE20" i="75"/>
  <c r="FI20" i="75"/>
  <c r="FM20" i="75"/>
  <c r="FQ20" i="75"/>
  <c r="FU20" i="75"/>
  <c r="FY20" i="75"/>
  <c r="GC20" i="75"/>
  <c r="GG20" i="75"/>
  <c r="GK20" i="75"/>
  <c r="GO20" i="75"/>
  <c r="GS20" i="75"/>
  <c r="FB27" i="75"/>
  <c r="FF27" i="75"/>
  <c r="FJ27" i="75"/>
  <c r="FN27" i="75"/>
  <c r="FR27" i="75"/>
  <c r="FV27" i="75"/>
  <c r="FZ27" i="75"/>
  <c r="GD27" i="75"/>
  <c r="GH27" i="75"/>
  <c r="GL27" i="75"/>
  <c r="GP27" i="75"/>
  <c r="GT27" i="75"/>
  <c r="CO27" i="75"/>
  <c r="CS27" i="75"/>
  <c r="CW27" i="75"/>
  <c r="DA27" i="75"/>
  <c r="DE27" i="75"/>
  <c r="DI27" i="75"/>
  <c r="DM27" i="75"/>
  <c r="DQ27" i="75"/>
  <c r="DU27" i="75"/>
  <c r="DY27" i="75"/>
  <c r="EC27" i="75"/>
  <c r="EG27" i="75"/>
  <c r="EK27" i="75"/>
  <c r="EO27" i="75"/>
  <c r="ES27" i="75"/>
  <c r="EW27" i="75"/>
  <c r="FA27" i="75"/>
  <c r="FE27" i="75"/>
  <c r="FI27" i="75"/>
  <c r="FM27" i="75"/>
  <c r="FQ27" i="75"/>
  <c r="FU27" i="75"/>
  <c r="FY27" i="75"/>
  <c r="GC27" i="75"/>
  <c r="GG27" i="75"/>
  <c r="GK27" i="75"/>
  <c r="GO27" i="75"/>
  <c r="GS27" i="75"/>
  <c r="P20" i="75"/>
  <c r="AV20" i="75"/>
  <c r="CB20" i="75"/>
  <c r="DH20" i="75"/>
  <c r="EN20" i="75"/>
  <c r="FT20" i="75"/>
  <c r="AB20" i="75"/>
  <c r="BH20" i="75"/>
  <c r="CN20" i="75"/>
  <c r="DT20" i="75"/>
  <c r="EZ20" i="75"/>
  <c r="GF20" i="75"/>
  <c r="H20" i="75"/>
  <c r="AN20" i="75"/>
  <c r="BT20" i="75"/>
  <c r="CZ20" i="75"/>
  <c r="EF20" i="75"/>
  <c r="FL20" i="75"/>
  <c r="GR20" i="75"/>
  <c r="T20" i="75"/>
  <c r="AZ20" i="75"/>
  <c r="CF20" i="75"/>
  <c r="DL20" i="75"/>
  <c r="ER20" i="75"/>
  <c r="FX20" i="75"/>
  <c r="AF20" i="75"/>
  <c r="BL20" i="75"/>
  <c r="CR20" i="75"/>
  <c r="DX20" i="75"/>
  <c r="FD20" i="75"/>
  <c r="GJ20" i="75"/>
  <c r="L20" i="75"/>
  <c r="AR20" i="75"/>
  <c r="BX20" i="75"/>
  <c r="DD20" i="75"/>
  <c r="EJ20" i="75"/>
  <c r="FP20" i="75"/>
  <c r="D20" i="75"/>
  <c r="AJ20" i="75"/>
  <c r="BP20" i="75"/>
  <c r="CV20" i="75"/>
  <c r="EB20" i="75"/>
  <c r="FH20" i="75"/>
  <c r="GN20" i="75"/>
  <c r="CJ20" i="75"/>
  <c r="GB20" i="75"/>
  <c r="X20" i="75"/>
  <c r="DP20" i="75"/>
  <c r="BD20" i="75"/>
  <c r="EV20" i="75"/>
  <c r="FX40" i="75"/>
  <c r="M19" i="75"/>
  <c r="DU19" i="75"/>
  <c r="CV19" i="75"/>
  <c r="ES19" i="75"/>
  <c r="DT19" i="75"/>
  <c r="CW47" i="75"/>
  <c r="ER26" i="75"/>
  <c r="DE47" i="75"/>
  <c r="CF47" i="75"/>
  <c r="GO47" i="75"/>
  <c r="FP47" i="75"/>
  <c r="BQ40" i="75"/>
  <c r="AR40" i="75"/>
  <c r="E26" i="75"/>
  <c r="AK26" i="75"/>
  <c r="GN26" i="75"/>
  <c r="FA47" i="75"/>
  <c r="AC40" i="75"/>
  <c r="D40" i="75"/>
  <c r="BX26" i="75"/>
  <c r="FY40" i="75"/>
  <c r="EZ40" i="75"/>
  <c r="DM26" i="75"/>
  <c r="GL40" i="75"/>
  <c r="FV40" i="75"/>
  <c r="FF40" i="75"/>
  <c r="EP40" i="75"/>
  <c r="DZ40" i="75"/>
  <c r="DJ40" i="75"/>
  <c r="CL47" i="75"/>
  <c r="BN19" i="75"/>
  <c r="AX40" i="75"/>
  <c r="Z47" i="75"/>
  <c r="B47" i="75"/>
  <c r="GS26" i="75"/>
  <c r="FU26" i="75"/>
  <c r="EO26" i="75"/>
  <c r="DI26" i="75"/>
  <c r="CC26" i="75"/>
  <c r="AW26" i="75"/>
  <c r="Q26" i="75"/>
  <c r="FM47" i="75"/>
  <c r="EG47" i="75"/>
  <c r="DA47" i="75"/>
  <c r="BU47" i="75"/>
  <c r="AO47" i="75"/>
  <c r="I47" i="75"/>
  <c r="FS47" i="75"/>
  <c r="EM19" i="75"/>
  <c r="CQ40" i="75"/>
  <c r="AM47" i="75"/>
  <c r="G19" i="75"/>
  <c r="GA19" i="75"/>
  <c r="EE40" i="75"/>
  <c r="CI47" i="75"/>
  <c r="BK19" i="75"/>
  <c r="O40" i="75"/>
  <c r="FX19" i="75"/>
  <c r="EK26" i="75"/>
  <c r="AZ26" i="75"/>
  <c r="M47" i="75"/>
  <c r="FH26" i="75"/>
  <c r="DU47" i="75"/>
  <c r="GF26" i="75"/>
  <c r="ES47" i="75"/>
  <c r="DT47" i="75"/>
  <c r="U40" i="75"/>
  <c r="CW26" i="75"/>
  <c r="ER40" i="75"/>
  <c r="DE26" i="75"/>
  <c r="L26" i="75"/>
  <c r="GO26" i="75"/>
  <c r="BQ19" i="75"/>
  <c r="AR19" i="75"/>
  <c r="GN40" i="75"/>
  <c r="FA26" i="75"/>
  <c r="EB47" i="75"/>
  <c r="AC19" i="75"/>
  <c r="D19" i="75"/>
  <c r="BX40" i="75"/>
  <c r="FY19" i="75"/>
  <c r="EZ19" i="75"/>
  <c r="AB26" i="75"/>
  <c r="GT19" i="75"/>
  <c r="GD19" i="75"/>
  <c r="FN19" i="75"/>
  <c r="EX19" i="75"/>
  <c r="EH19" i="75"/>
  <c r="DR19" i="75"/>
  <c r="DB19" i="75"/>
  <c r="CL40" i="75"/>
  <c r="BN47" i="75"/>
  <c r="AP19" i="75"/>
  <c r="Z40" i="75"/>
  <c r="B40" i="75"/>
  <c r="GC40" i="75"/>
  <c r="FE40" i="75"/>
  <c r="DY40" i="75"/>
  <c r="CS40" i="75"/>
  <c r="BM40" i="75"/>
  <c r="AG40" i="75"/>
  <c r="FM26" i="75"/>
  <c r="EG26" i="75"/>
  <c r="DA26" i="75"/>
  <c r="BU26" i="75"/>
  <c r="AO26" i="75"/>
  <c r="I26" i="75"/>
  <c r="FS40" i="75"/>
  <c r="DW47" i="75"/>
  <c r="CQ19" i="75"/>
  <c r="AM40" i="75"/>
  <c r="GQ47" i="75"/>
  <c r="FK47" i="75"/>
  <c r="EE19" i="75"/>
  <c r="CI40" i="75"/>
  <c r="AU47" i="75"/>
  <c r="O19" i="75"/>
  <c r="FI40" i="75"/>
  <c r="FX47" i="75"/>
  <c r="BY40" i="75"/>
  <c r="AZ40" i="75"/>
  <c r="M26" i="75"/>
  <c r="GG40" i="75"/>
  <c r="FH40" i="75"/>
  <c r="DU26" i="75"/>
  <c r="CV47" i="75"/>
  <c r="GF40" i="75"/>
  <c r="ES26" i="75"/>
  <c r="U19" i="75"/>
  <c r="FQ40" i="75"/>
  <c r="ER19" i="75"/>
  <c r="T26" i="75"/>
  <c r="L40" i="75"/>
  <c r="DD26" i="75"/>
  <c r="BQ47" i="75"/>
  <c r="AR47" i="75"/>
  <c r="GN19" i="75"/>
  <c r="BP26" i="75"/>
  <c r="AC47" i="75"/>
  <c r="BX19" i="75"/>
  <c r="FY47" i="75"/>
  <c r="EZ47" i="75"/>
  <c r="BA40" i="75"/>
  <c r="AB40" i="75"/>
  <c r="GT47" i="75"/>
  <c r="GD47" i="75"/>
  <c r="FN47" i="75"/>
  <c r="EX47" i="75"/>
  <c r="EH47" i="75"/>
  <c r="DR47" i="75"/>
  <c r="DB47" i="75"/>
  <c r="CD19" i="75"/>
  <c r="BN40" i="75"/>
  <c r="AP47" i="75"/>
  <c r="R19" i="75"/>
  <c r="B19" i="75"/>
  <c r="GC19" i="75"/>
  <c r="FE19" i="75"/>
  <c r="DY19" i="75"/>
  <c r="CS19" i="75"/>
  <c r="BM19" i="75"/>
  <c r="AG19" i="75"/>
  <c r="GK40" i="75"/>
  <c r="EW40" i="75"/>
  <c r="DQ40" i="75"/>
  <c r="CK40" i="75"/>
  <c r="BE40" i="75"/>
  <c r="Y40" i="75"/>
  <c r="FS19" i="75"/>
  <c r="DW40" i="75"/>
  <c r="CA47" i="75"/>
  <c r="AM19" i="75"/>
  <c r="GQ26" i="75"/>
  <c r="FK40" i="75"/>
  <c r="DO47" i="75"/>
  <c r="CI19" i="75"/>
  <c r="AU40" i="75"/>
  <c r="FI19" i="75"/>
  <c r="BY19" i="75"/>
  <c r="AZ19" i="75"/>
  <c r="GG19" i="75"/>
  <c r="FH19" i="75"/>
  <c r="AJ26" i="75"/>
  <c r="GF19" i="75"/>
  <c r="BH26" i="75"/>
  <c r="U47" i="75"/>
  <c r="FQ19" i="75"/>
  <c r="ER47" i="75"/>
  <c r="AS40" i="75"/>
  <c r="T40" i="75"/>
  <c r="L19" i="75"/>
  <c r="EC40" i="75"/>
  <c r="DD40" i="75"/>
  <c r="BQ26" i="75"/>
  <c r="CO40" i="75"/>
  <c r="BP40" i="75"/>
  <c r="AC26" i="75"/>
  <c r="D47" i="75"/>
  <c r="EJ26" i="75"/>
  <c r="BX47" i="75"/>
  <c r="FY26" i="75"/>
  <c r="BA19" i="75"/>
  <c r="AB19" i="75"/>
  <c r="GT26" i="75"/>
  <c r="GD26" i="75"/>
  <c r="FN26" i="75"/>
  <c r="EX26" i="75"/>
  <c r="EH26" i="75"/>
  <c r="DR26" i="75"/>
  <c r="DB40" i="75"/>
  <c r="CD47" i="75"/>
  <c r="BF19" i="75"/>
  <c r="AP40" i="75"/>
  <c r="R47" i="75"/>
  <c r="GC47" i="75"/>
  <c r="FE47" i="75"/>
  <c r="DY47" i="75"/>
  <c r="CS47" i="75"/>
  <c r="BM47" i="75"/>
  <c r="AG47" i="75"/>
  <c r="GK19" i="75"/>
  <c r="EW19" i="75"/>
  <c r="DQ19" i="75"/>
  <c r="CK19" i="75"/>
  <c r="BE19" i="75"/>
  <c r="Y19" i="75"/>
  <c r="FC47" i="75"/>
  <c r="DW19" i="75"/>
  <c r="CA40" i="75"/>
  <c r="W47" i="75"/>
  <c r="GQ40" i="75"/>
  <c r="FK19" i="75"/>
  <c r="DO40" i="75"/>
  <c r="BS47" i="75"/>
  <c r="AU19" i="75"/>
  <c r="FI47" i="75"/>
  <c r="DL26" i="75"/>
  <c r="BY47" i="75"/>
  <c r="AZ47" i="75"/>
  <c r="GG47" i="75"/>
  <c r="BI40" i="75"/>
  <c r="AJ40" i="75"/>
  <c r="GF47" i="75"/>
  <c r="CG40" i="75"/>
  <c r="BH40" i="75"/>
  <c r="U26" i="75"/>
  <c r="FQ47" i="75"/>
  <c r="AS19" i="75"/>
  <c r="T19" i="75"/>
  <c r="L47" i="75"/>
  <c r="EC19" i="75"/>
  <c r="DD19" i="75"/>
  <c r="GN47" i="75"/>
  <c r="CO19" i="75"/>
  <c r="BP19" i="75"/>
  <c r="EJ40" i="75"/>
  <c r="CN26" i="75"/>
  <c r="BA47" i="75"/>
  <c r="AB47" i="75"/>
  <c r="AJ47" i="75"/>
  <c r="GT40" i="75"/>
  <c r="GD40" i="75"/>
  <c r="FN40" i="75"/>
  <c r="EX40" i="75"/>
  <c r="EH40" i="75"/>
  <c r="DR40" i="75"/>
  <c r="CT19" i="75"/>
  <c r="CD40" i="75"/>
  <c r="BF47" i="75"/>
  <c r="AH19" i="75"/>
  <c r="R40" i="75"/>
  <c r="GC26" i="75"/>
  <c r="FE26" i="75"/>
  <c r="DY26" i="75"/>
  <c r="CS26" i="75"/>
  <c r="BM26" i="75"/>
  <c r="AG26" i="75"/>
  <c r="GK47" i="75"/>
  <c r="EW47" i="75"/>
  <c r="DQ47" i="75"/>
  <c r="CK47" i="75"/>
  <c r="BE47" i="75"/>
  <c r="Y47" i="75"/>
  <c r="GI47" i="75"/>
  <c r="FC40" i="75"/>
  <c r="DG47" i="75"/>
  <c r="CA19" i="75"/>
  <c r="W40" i="75"/>
  <c r="GQ19" i="75"/>
  <c r="EU47" i="75"/>
  <c r="DO19" i="75"/>
  <c r="BS40" i="75"/>
  <c r="AE47" i="75"/>
  <c r="FI26" i="75"/>
  <c r="EK40" i="75"/>
  <c r="DL40" i="75"/>
  <c r="F19" i="75"/>
  <c r="GG26" i="75"/>
  <c r="FH47" i="75"/>
  <c r="BI19" i="75"/>
  <c r="AJ19" i="75"/>
  <c r="CG19" i="75"/>
  <c r="BH19" i="75"/>
  <c r="FQ26" i="75"/>
  <c r="CF26" i="75"/>
  <c r="AS47" i="75"/>
  <c r="T47" i="75"/>
  <c r="FP26" i="75"/>
  <c r="EC47" i="75"/>
  <c r="DD47" i="75"/>
  <c r="E40" i="75"/>
  <c r="AK40" i="75"/>
  <c r="EB26" i="75"/>
  <c r="CO47" i="75"/>
  <c r="BP47" i="75"/>
  <c r="EJ19" i="75"/>
  <c r="DM40" i="75"/>
  <c r="CN40" i="75"/>
  <c r="BA26" i="75"/>
  <c r="GL19" i="75"/>
  <c r="FV19" i="75"/>
  <c r="FF19" i="75"/>
  <c r="EP19" i="75"/>
  <c r="DZ19" i="75"/>
  <c r="DJ19" i="75"/>
  <c r="CT47" i="75"/>
  <c r="BV19" i="75"/>
  <c r="BF40" i="75"/>
  <c r="AH47" i="75"/>
  <c r="J19" i="75"/>
  <c r="GS40" i="75"/>
  <c r="FU40" i="75"/>
  <c r="EO40" i="75"/>
  <c r="DI40" i="75"/>
  <c r="CC40" i="75"/>
  <c r="AW40" i="75"/>
  <c r="Q40" i="75"/>
  <c r="GK26" i="75"/>
  <c r="EW26" i="75"/>
  <c r="DQ26" i="75"/>
  <c r="CK26" i="75"/>
  <c r="BE26" i="75"/>
  <c r="Y26" i="75"/>
  <c r="GI26" i="75"/>
  <c r="FC19" i="75"/>
  <c r="DG40" i="75"/>
  <c r="BC47" i="75"/>
  <c r="W19" i="75"/>
  <c r="GA47" i="75"/>
  <c r="EU40" i="75"/>
  <c r="CY47" i="75"/>
  <c r="BS19" i="75"/>
  <c r="AE40" i="75"/>
  <c r="EK19" i="75"/>
  <c r="DL19" i="75"/>
  <c r="F47" i="75"/>
  <c r="CV26" i="75"/>
  <c r="BI47" i="75"/>
  <c r="DT26" i="75"/>
  <c r="CG47" i="75"/>
  <c r="BH47" i="75"/>
  <c r="CW40" i="75"/>
  <c r="DE40" i="75"/>
  <c r="CF40" i="75"/>
  <c r="GO40" i="75"/>
  <c r="FP40" i="75"/>
  <c r="EC26" i="75"/>
  <c r="E19" i="75"/>
  <c r="AK19" i="75"/>
  <c r="FA40" i="75"/>
  <c r="EB40" i="75"/>
  <c r="CO26" i="75"/>
  <c r="EJ47" i="75"/>
  <c r="DM19" i="75"/>
  <c r="CN19" i="75"/>
  <c r="GL47" i="75"/>
  <c r="FV47" i="75"/>
  <c r="FF47" i="75"/>
  <c r="EP47" i="75"/>
  <c r="DZ47" i="75"/>
  <c r="DJ47" i="75"/>
  <c r="CT40" i="75"/>
  <c r="BV47" i="75"/>
  <c r="AX19" i="75"/>
  <c r="AH40" i="75"/>
  <c r="J47" i="75"/>
  <c r="GS19" i="75"/>
  <c r="FU19" i="75"/>
  <c r="EO19" i="75"/>
  <c r="DI19" i="75"/>
  <c r="CC19" i="75"/>
  <c r="AW19" i="75"/>
  <c r="Q19" i="75"/>
  <c r="FM40" i="75"/>
  <c r="EG40" i="75"/>
  <c r="DA40" i="75"/>
  <c r="BU40" i="75"/>
  <c r="AO40" i="75"/>
  <c r="I40" i="75"/>
  <c r="GI40" i="75"/>
  <c r="EM47" i="75"/>
  <c r="DG19" i="75"/>
  <c r="BC40" i="75"/>
  <c r="G47" i="75"/>
  <c r="GA26" i="75"/>
  <c r="EU19" i="75"/>
  <c r="CY40" i="75"/>
  <c r="BK47" i="75"/>
  <c r="AE19" i="75"/>
  <c r="BI26" i="75"/>
  <c r="EZ26" i="75"/>
  <c r="BV40" i="75"/>
  <c r="FU47" i="75"/>
  <c r="FM19" i="75"/>
  <c r="BI27" i="75"/>
  <c r="AC27" i="75"/>
  <c r="EL27" i="75"/>
  <c r="DF27" i="75"/>
  <c r="BZ27" i="75"/>
  <c r="AT27" i="75"/>
  <c r="N27" i="75"/>
  <c r="DF26" i="75"/>
  <c r="CP26" i="75"/>
  <c r="BZ26" i="75"/>
  <c r="BJ26" i="75"/>
  <c r="AT26" i="75"/>
  <c r="AD26" i="75"/>
  <c r="N26" i="75"/>
  <c r="FN20" i="75"/>
  <c r="EX20" i="75"/>
  <c r="EH20" i="75"/>
  <c r="DR20" i="75"/>
  <c r="DB20" i="75"/>
  <c r="CL20" i="75"/>
  <c r="BV20" i="75"/>
  <c r="BF20" i="75"/>
  <c r="AP20" i="75"/>
  <c r="Z20" i="75"/>
  <c r="J20" i="75"/>
  <c r="GS47" i="75"/>
  <c r="CD27" i="75"/>
  <c r="BM20" i="75"/>
  <c r="EI26" i="75"/>
  <c r="BG26" i="75"/>
  <c r="AR26" i="75"/>
  <c r="FA19" i="75"/>
  <c r="DM47" i="75"/>
  <c r="GL26" i="75"/>
  <c r="AX47" i="75"/>
  <c r="EO47" i="75"/>
  <c r="EG19" i="75"/>
  <c r="GI19" i="75"/>
  <c r="GA40" i="75"/>
  <c r="CK27" i="75"/>
  <c r="BE27" i="75"/>
  <c r="Y27" i="75"/>
  <c r="EH27" i="75"/>
  <c r="DB27" i="75"/>
  <c r="BV27" i="75"/>
  <c r="AP27" i="75"/>
  <c r="J27" i="75"/>
  <c r="DE20" i="75"/>
  <c r="CO20" i="75"/>
  <c r="BY20" i="75"/>
  <c r="BI20" i="75"/>
  <c r="AS20" i="75"/>
  <c r="AC20" i="75"/>
  <c r="M20" i="75"/>
  <c r="FK26" i="75"/>
  <c r="EU26" i="75"/>
  <c r="EE26" i="75"/>
  <c r="DO26" i="75"/>
  <c r="CY26" i="75"/>
  <c r="CI26" i="75"/>
  <c r="BS26" i="75"/>
  <c r="BC26" i="75"/>
  <c r="AM26" i="75"/>
  <c r="W26" i="75"/>
  <c r="G26" i="75"/>
  <c r="F40" i="75"/>
  <c r="BM27" i="75"/>
  <c r="AG20" i="75"/>
  <c r="EY26" i="75"/>
  <c r="CM26" i="75"/>
  <c r="K26" i="75"/>
  <c r="FX26" i="75"/>
  <c r="CW19" i="75"/>
  <c r="DE19" i="75"/>
  <c r="E47" i="75"/>
  <c r="EB19" i="75"/>
  <c r="CN47" i="75"/>
  <c r="FV26" i="75"/>
  <c r="Z19" i="75"/>
  <c r="DI47" i="75"/>
  <c r="DA19" i="75"/>
  <c r="EM40" i="75"/>
  <c r="EE47" i="75"/>
  <c r="B26" i="75"/>
  <c r="CG27" i="75"/>
  <c r="BA27" i="75"/>
  <c r="U27" i="75"/>
  <c r="ED27" i="75"/>
  <c r="CX27" i="75"/>
  <c r="BR27" i="75"/>
  <c r="AL27" i="75"/>
  <c r="F27" i="75"/>
  <c r="DB26" i="75"/>
  <c r="CL26" i="75"/>
  <c r="BV26" i="75"/>
  <c r="BF26" i="75"/>
  <c r="AP26" i="75"/>
  <c r="Z26" i="75"/>
  <c r="J26" i="75"/>
  <c r="FJ20" i="75"/>
  <c r="ET20" i="75"/>
  <c r="ED20" i="75"/>
  <c r="DN20" i="75"/>
  <c r="CX20" i="75"/>
  <c r="CH20" i="75"/>
  <c r="BR20" i="75"/>
  <c r="BB20" i="75"/>
  <c r="AL20" i="75"/>
  <c r="V20" i="75"/>
  <c r="C26" i="75"/>
  <c r="AG27" i="75"/>
  <c r="R27" i="75"/>
  <c r="Q20" i="75"/>
  <c r="FO26" i="75"/>
  <c r="BW26" i="75"/>
  <c r="EK47" i="75"/>
  <c r="ES40" i="75"/>
  <c r="CF19" i="75"/>
  <c r="FF26" i="75"/>
  <c r="J40" i="75"/>
  <c r="CC47" i="75"/>
  <c r="BU19" i="75"/>
  <c r="CQ47" i="75"/>
  <c r="CY19" i="75"/>
  <c r="CC27" i="75"/>
  <c r="AW27" i="75"/>
  <c r="Q27" i="75"/>
  <c r="DZ27" i="75"/>
  <c r="CT27" i="75"/>
  <c r="BN27" i="75"/>
  <c r="AH27" i="75"/>
  <c r="B27" i="75"/>
  <c r="DA20" i="75"/>
  <c r="CK20" i="75"/>
  <c r="BU20" i="75"/>
  <c r="BE20" i="75"/>
  <c r="AO20" i="75"/>
  <c r="Y20" i="75"/>
  <c r="I20" i="75"/>
  <c r="FG26" i="75"/>
  <c r="EQ26" i="75"/>
  <c r="EA26" i="75"/>
  <c r="DK26" i="75"/>
  <c r="CU26" i="75"/>
  <c r="CE26" i="75"/>
  <c r="BO26" i="75"/>
  <c r="AY26" i="75"/>
  <c r="AI26" i="75"/>
  <c r="S26" i="75"/>
  <c r="B20" i="75"/>
  <c r="EP27" i="75"/>
  <c r="AW20" i="75"/>
  <c r="DS26" i="75"/>
  <c r="AQ26" i="75"/>
  <c r="DL47" i="75"/>
  <c r="DT40" i="75"/>
  <c r="AS26" i="75"/>
  <c r="AK47" i="75"/>
  <c r="EP26" i="75"/>
  <c r="AW47" i="75"/>
  <c r="AO19" i="75"/>
  <c r="BC19" i="75"/>
  <c r="BK40" i="75"/>
  <c r="BY27" i="75"/>
  <c r="AS27" i="75"/>
  <c r="M27" i="75"/>
  <c r="DV27" i="75"/>
  <c r="CP27" i="75"/>
  <c r="BJ27" i="75"/>
  <c r="AD27" i="75"/>
  <c r="CX26" i="75"/>
  <c r="CH26" i="75"/>
  <c r="BR26" i="75"/>
  <c r="BB26" i="75"/>
  <c r="AL26" i="75"/>
  <c r="V26" i="75"/>
  <c r="F26" i="75"/>
  <c r="FF20" i="75"/>
  <c r="EP20" i="75"/>
  <c r="DZ20" i="75"/>
  <c r="DJ20" i="75"/>
  <c r="CT20" i="75"/>
  <c r="CD20" i="75"/>
  <c r="BN20" i="75"/>
  <c r="AX20" i="75"/>
  <c r="AH20" i="75"/>
  <c r="R20" i="75"/>
  <c r="AX27" i="75"/>
  <c r="CC20" i="75"/>
  <c r="BY26" i="75"/>
  <c r="CG26" i="75"/>
  <c r="GO19" i="75"/>
  <c r="D26" i="75"/>
  <c r="DZ26" i="75"/>
  <c r="Q47" i="75"/>
  <c r="I19" i="75"/>
  <c r="G40" i="75"/>
  <c r="O47" i="75"/>
  <c r="F20" i="75"/>
  <c r="BU27" i="75"/>
  <c r="AO27" i="75"/>
  <c r="I27" i="75"/>
  <c r="EX27" i="75"/>
  <c r="DR27" i="75"/>
  <c r="CL27" i="75"/>
  <c r="BF27" i="75"/>
  <c r="Z27" i="75"/>
  <c r="CW20" i="75"/>
  <c r="CG20" i="75"/>
  <c r="BQ20" i="75"/>
  <c r="BA20" i="75"/>
  <c r="AK20" i="75"/>
  <c r="U20" i="75"/>
  <c r="E20" i="75"/>
  <c r="FS26" i="75"/>
  <c r="FC26" i="75"/>
  <c r="EM26" i="75"/>
  <c r="DW26" i="75"/>
  <c r="DG26" i="75"/>
  <c r="CQ26" i="75"/>
  <c r="CA26" i="75"/>
  <c r="BK26" i="75"/>
  <c r="AU26" i="75"/>
  <c r="AE26" i="75"/>
  <c r="O26" i="75"/>
  <c r="CV40" i="75"/>
  <c r="M40" i="75"/>
  <c r="DU40" i="75"/>
  <c r="FP19" i="75"/>
  <c r="DJ26" i="75"/>
  <c r="BQ27" i="75"/>
  <c r="AK27" i="75"/>
  <c r="E27" i="75"/>
  <c r="ET27" i="75"/>
  <c r="DN27" i="75"/>
  <c r="CH27" i="75"/>
  <c r="BB27" i="75"/>
  <c r="V27" i="75"/>
  <c r="CT26" i="75"/>
  <c r="CD26" i="75"/>
  <c r="BN26" i="75"/>
  <c r="AX26" i="75"/>
  <c r="AH26" i="75"/>
  <c r="R26" i="75"/>
  <c r="FR20" i="75"/>
  <c r="FB20" i="75"/>
  <c r="EL20" i="75"/>
  <c r="DV20" i="75"/>
  <c r="DF20" i="75"/>
  <c r="CP20" i="75"/>
  <c r="BZ20" i="75"/>
  <c r="BJ20" i="75"/>
  <c r="AT20" i="75"/>
  <c r="AD20" i="75"/>
  <c r="N20" i="75"/>
  <c r="CL19" i="75"/>
  <c r="DJ27" i="75"/>
  <c r="CS20" i="75"/>
  <c r="DC26" i="75"/>
  <c r="AA26" i="75"/>
  <c r="AQ47" i="75"/>
  <c r="BR19" i="75"/>
  <c r="ED40" i="75"/>
  <c r="P47" i="75"/>
  <c r="BZ40" i="75"/>
  <c r="X40" i="75"/>
  <c r="CJ47" i="75"/>
  <c r="DK19" i="75"/>
  <c r="V19" i="75"/>
  <c r="AF26" i="75"/>
  <c r="CR19" i="75"/>
  <c r="BG19" i="75"/>
  <c r="GE47" i="75"/>
  <c r="AD47" i="75"/>
  <c r="FL40" i="75"/>
  <c r="BO40" i="75"/>
  <c r="AL40" i="75"/>
  <c r="FJ19" i="75"/>
  <c r="AV47" i="75"/>
  <c r="K19" i="75"/>
  <c r="EI47" i="75"/>
  <c r="DF19" i="75"/>
  <c r="FR40" i="75"/>
  <c r="BD19" i="75"/>
  <c r="CE19" i="75"/>
  <c r="BB19" i="75"/>
  <c r="DN40" i="75"/>
  <c r="BL19" i="75"/>
  <c r="AA40" i="75"/>
  <c r="BJ19" i="75"/>
  <c r="DV40" i="75"/>
  <c r="EF40" i="75"/>
  <c r="GR47" i="75"/>
  <c r="CU19" i="75"/>
  <c r="AQ40" i="75"/>
  <c r="BR47" i="75"/>
  <c r="EN26" i="75"/>
  <c r="N19" i="75"/>
  <c r="X19" i="75"/>
  <c r="AY47" i="75"/>
  <c r="V47" i="75"/>
  <c r="AF40" i="75"/>
  <c r="CR47" i="75"/>
  <c r="GE26" i="75"/>
  <c r="AD40" i="75"/>
  <c r="FB19" i="75"/>
  <c r="CZ26" i="75"/>
  <c r="FL19" i="75"/>
  <c r="BO19" i="75"/>
  <c r="GM47" i="75"/>
  <c r="FJ47" i="75"/>
  <c r="FT26" i="75"/>
  <c r="EI40" i="75"/>
  <c r="DF47" i="75"/>
  <c r="BD47" i="75"/>
  <c r="S47" i="75"/>
  <c r="BB47" i="75"/>
  <c r="BL47" i="75"/>
  <c r="AA19" i="75"/>
  <c r="EY47" i="75"/>
  <c r="BJ47" i="75"/>
  <c r="BT26" i="75"/>
  <c r="EF19" i="75"/>
  <c r="AI47" i="75"/>
  <c r="AQ19" i="75"/>
  <c r="FO47" i="75"/>
  <c r="BR40" i="75"/>
  <c r="EN40" i="75"/>
  <c r="N47" i="75"/>
  <c r="X47" i="75"/>
  <c r="AY40" i="75"/>
  <c r="V40" i="75"/>
  <c r="ET19" i="75"/>
  <c r="AF19" i="75"/>
  <c r="GE40" i="75"/>
  <c r="FB47" i="75"/>
  <c r="CZ40" i="75"/>
  <c r="FL47" i="75"/>
  <c r="C47" i="75"/>
  <c r="GM26" i="75"/>
  <c r="FJ26" i="75"/>
  <c r="FT40" i="75"/>
  <c r="EI19" i="75"/>
  <c r="DF40" i="75"/>
  <c r="GB26" i="75"/>
  <c r="S40" i="75"/>
  <c r="BB40" i="75"/>
  <c r="GJ26" i="75"/>
  <c r="EY40" i="75"/>
  <c r="BJ40" i="75"/>
  <c r="BT40" i="75"/>
  <c r="EF47" i="75"/>
  <c r="AI40" i="75"/>
  <c r="AI19" i="75"/>
  <c r="FO40" i="75"/>
  <c r="GP19" i="75"/>
  <c r="CB26" i="75"/>
  <c r="EN19" i="75"/>
  <c r="N40" i="75"/>
  <c r="EL19" i="75"/>
  <c r="EV26" i="75"/>
  <c r="AY19" i="75"/>
  <c r="FW47" i="75"/>
  <c r="ET47" i="75"/>
  <c r="AF47" i="75"/>
  <c r="DS47" i="75"/>
  <c r="GE19" i="75"/>
  <c r="FB26" i="75"/>
  <c r="AN26" i="75"/>
  <c r="CZ19" i="75"/>
  <c r="C40" i="75"/>
  <c r="GM40" i="75"/>
  <c r="CX19" i="75"/>
  <c r="FJ40" i="75"/>
  <c r="DH26" i="75"/>
  <c r="FT19" i="75"/>
  <c r="BW47" i="75"/>
  <c r="AT19" i="75"/>
  <c r="GB40" i="75"/>
  <c r="S19" i="75"/>
  <c r="EQ47" i="75"/>
  <c r="FZ19" i="75"/>
  <c r="GJ40" i="75"/>
  <c r="EY19" i="75"/>
  <c r="GH19" i="75"/>
  <c r="H26" i="75"/>
  <c r="BT19" i="75"/>
  <c r="FO19" i="75"/>
  <c r="GP47" i="75"/>
  <c r="CB40" i="75"/>
  <c r="EN47" i="75"/>
  <c r="EL47" i="75"/>
  <c r="EV40" i="75"/>
  <c r="FW26" i="75"/>
  <c r="ET26" i="75"/>
  <c r="FD26" i="75"/>
  <c r="DS40" i="75"/>
  <c r="CP19" i="75"/>
  <c r="FB40" i="75"/>
  <c r="AN40" i="75"/>
  <c r="CZ47" i="75"/>
  <c r="C19" i="75"/>
  <c r="EA47" i="75"/>
  <c r="GM19" i="75"/>
  <c r="CX47" i="75"/>
  <c r="DH40" i="75"/>
  <c r="FT47" i="75"/>
  <c r="BW40" i="75"/>
  <c r="AT47" i="75"/>
  <c r="DP26" i="75"/>
  <c r="GB19" i="75"/>
  <c r="EQ40" i="75"/>
  <c r="FZ47" i="75"/>
  <c r="DX26" i="75"/>
  <c r="GJ19" i="75"/>
  <c r="CM47" i="75"/>
  <c r="GH47" i="75"/>
  <c r="H40" i="75"/>
  <c r="BT47" i="75"/>
  <c r="FG40" i="75"/>
  <c r="FG47" i="75"/>
  <c r="DC47" i="75"/>
  <c r="ED19" i="75"/>
  <c r="GP26" i="75"/>
  <c r="P26" i="75"/>
  <c r="CB19" i="75"/>
  <c r="EL26" i="75"/>
  <c r="CJ26" i="75"/>
  <c r="EV19" i="75"/>
  <c r="FW40" i="75"/>
  <c r="CH19" i="75"/>
  <c r="ET40" i="75"/>
  <c r="FD40" i="75"/>
  <c r="DS19" i="75"/>
  <c r="CP47" i="75"/>
  <c r="AN19" i="75"/>
  <c r="EA40" i="75"/>
  <c r="CX40" i="75"/>
  <c r="AV26" i="75"/>
  <c r="DH19" i="75"/>
  <c r="BW19" i="75"/>
  <c r="AT40" i="75"/>
  <c r="FR19" i="75"/>
  <c r="DP40" i="75"/>
  <c r="GB47" i="75"/>
  <c r="EQ19" i="75"/>
  <c r="DN19" i="75"/>
  <c r="FZ26" i="75"/>
  <c r="DX40" i="75"/>
  <c r="GJ47" i="75"/>
  <c r="CM40" i="75"/>
  <c r="DV19" i="75"/>
  <c r="GH26" i="75"/>
  <c r="H19" i="75"/>
  <c r="GR26" i="75"/>
  <c r="FG19" i="75"/>
  <c r="DC40" i="75"/>
  <c r="ED47" i="75"/>
  <c r="GP40" i="75"/>
  <c r="P40" i="75"/>
  <c r="CB47" i="75"/>
  <c r="BZ19" i="75"/>
  <c r="EL40" i="75"/>
  <c r="CJ40" i="75"/>
  <c r="EV47" i="75"/>
  <c r="DK47" i="75"/>
  <c r="FW19" i="75"/>
  <c r="CH47" i="75"/>
  <c r="CR26" i="75"/>
  <c r="FD19" i="75"/>
  <c r="BG47" i="75"/>
  <c r="CP40" i="75"/>
  <c r="AN47" i="75"/>
  <c r="EA19" i="75"/>
  <c r="AL19" i="75"/>
  <c r="AV40" i="75"/>
  <c r="DH47" i="75"/>
  <c r="K47" i="75"/>
  <c r="FR47" i="75"/>
  <c r="BD26" i="75"/>
  <c r="DP19" i="75"/>
  <c r="CE47" i="75"/>
  <c r="DN47" i="75"/>
  <c r="FZ40" i="75"/>
  <c r="BL26" i="75"/>
  <c r="DX19" i="75"/>
  <c r="CM19" i="75"/>
  <c r="DV47" i="75"/>
  <c r="GH40" i="75"/>
  <c r="H47" i="75"/>
  <c r="GR40" i="75"/>
  <c r="CU47" i="75"/>
  <c r="DC19" i="75"/>
  <c r="ED26" i="75"/>
  <c r="P19" i="75"/>
  <c r="BZ47" i="75"/>
  <c r="X26" i="75"/>
  <c r="CJ19" i="75"/>
  <c r="DK40" i="75"/>
  <c r="CH40" i="75"/>
  <c r="CR40" i="75"/>
  <c r="FD47" i="75"/>
  <c r="BG40" i="75"/>
  <c r="AD19" i="75"/>
  <c r="FL26" i="75"/>
  <c r="BO47" i="75"/>
  <c r="AL47" i="75"/>
  <c r="AV19" i="75"/>
  <c r="K40" i="75"/>
  <c r="FR26" i="75"/>
  <c r="BD40" i="75"/>
  <c r="DP47" i="75"/>
  <c r="CE40" i="75"/>
  <c r="DN26" i="75"/>
  <c r="BL40" i="75"/>
  <c r="DX47" i="75"/>
  <c r="AA47" i="75"/>
  <c r="DV26" i="75"/>
  <c r="EF26" i="75"/>
  <c r="GR19" i="75"/>
  <c r="CU40" i="75"/>
  <c r="AC73" i="72"/>
  <c r="BC73" i="72"/>
  <c r="CK23" i="73"/>
  <c r="CK33" i="73" s="1"/>
  <c r="EM30" i="73"/>
  <c r="EM33" i="73" s="1"/>
  <c r="S33" i="73"/>
  <c r="BI33" i="73"/>
  <c r="EL54" i="73"/>
  <c r="DZ54" i="73"/>
  <c r="CT23" i="73"/>
  <c r="CT33" i="73" s="1"/>
  <c r="FG33" i="73"/>
  <c r="EE73" i="72"/>
  <c r="GN73" i="72"/>
  <c r="DN73" i="72"/>
  <c r="FF73" i="72"/>
  <c r="CV23" i="73"/>
  <c r="CV33" i="73" s="1"/>
  <c r="GG33" i="73"/>
  <c r="EY73" i="72"/>
  <c r="N62" i="73"/>
  <c r="N64" i="73" s="1"/>
  <c r="N63" i="73"/>
  <c r="CW63" i="73"/>
  <c r="CW62" i="73"/>
  <c r="DH62" i="73"/>
  <c r="DH64" i="73" s="1"/>
  <c r="DH73" i="73" s="1"/>
  <c r="DH63" i="73"/>
  <c r="EV68" i="73"/>
  <c r="EV70" i="73" s="1"/>
  <c r="EV69" i="73"/>
  <c r="Y73" i="72"/>
  <c r="F73" i="72"/>
  <c r="C30" i="74"/>
  <c r="DH51" i="74"/>
  <c r="AQ30" i="74"/>
  <c r="C51" i="74"/>
  <c r="AT51" i="74"/>
  <c r="CR44" i="74"/>
  <c r="CR54" i="74" s="1"/>
  <c r="CH30" i="74"/>
  <c r="BT23" i="74"/>
  <c r="GB51" i="74"/>
  <c r="CP23" i="74"/>
  <c r="EQ51" i="74"/>
  <c r="AT30" i="74"/>
  <c r="CR51" i="74"/>
  <c r="EL23" i="74"/>
  <c r="EL33" i="74" s="1"/>
  <c r="BJ44" i="74"/>
  <c r="AT23" i="74"/>
  <c r="AT33" i="74" s="1"/>
  <c r="FG44" i="74"/>
  <c r="EQ30" i="74"/>
  <c r="FG30" i="74"/>
  <c r="EQ23" i="74"/>
  <c r="EQ33" i="74" s="1"/>
  <c r="DV44" i="74"/>
  <c r="AL51" i="74"/>
  <c r="AQ44" i="74"/>
  <c r="V44" i="74"/>
  <c r="GP51" i="74"/>
  <c r="AA22" i="74"/>
  <c r="AA43" i="74" s="1"/>
  <c r="AA41" i="74"/>
  <c r="AA44" i="74" s="1"/>
  <c r="AA54" i="74" s="1"/>
  <c r="AA61" i="74"/>
  <c r="AA21" i="74"/>
  <c r="AA42" i="74" s="1"/>
  <c r="Y30" i="74"/>
  <c r="AE22" i="74"/>
  <c r="AE43" i="74" s="1"/>
  <c r="AE41" i="74"/>
  <c r="AE44" i="74" s="1"/>
  <c r="AE54" i="74" s="1"/>
  <c r="AE61" i="74"/>
  <c r="AE21" i="74"/>
  <c r="AE42" i="74" s="1"/>
  <c r="GL44" i="74"/>
  <c r="AI22" i="74"/>
  <c r="AI43" i="74" s="1"/>
  <c r="AI41" i="74"/>
  <c r="AI44" i="74" s="1"/>
  <c r="AI54" i="74" s="1"/>
  <c r="AI61" i="74"/>
  <c r="AI21" i="74"/>
  <c r="AI42" i="74" s="1"/>
  <c r="GA51" i="74"/>
  <c r="B41" i="74"/>
  <c r="B44" i="74" s="1"/>
  <c r="B54" i="74" s="1"/>
  <c r="B22" i="74"/>
  <c r="B43" i="74" s="1"/>
  <c r="B61" i="74"/>
  <c r="B21" i="74"/>
  <c r="B42" i="74" s="1"/>
  <c r="U22" i="74"/>
  <c r="U43" i="74" s="1"/>
  <c r="U41" i="74"/>
  <c r="U44" i="74" s="1"/>
  <c r="U61" i="74"/>
  <c r="U21" i="74"/>
  <c r="U42" i="74" s="1"/>
  <c r="S23" i="74"/>
  <c r="FA44" i="74"/>
  <c r="FA54" i="74" s="1"/>
  <c r="D41" i="74"/>
  <c r="D61" i="74"/>
  <c r="D22" i="74"/>
  <c r="D43" i="74" s="1"/>
  <c r="D21" i="74"/>
  <c r="D42" i="74" s="1"/>
  <c r="E23" i="74"/>
  <c r="CV44" i="74"/>
  <c r="CA51" i="74"/>
  <c r="FF44" i="74"/>
  <c r="FY44" i="74"/>
  <c r="ES51" i="74"/>
  <c r="CI30" i="74"/>
  <c r="BF23" i="74"/>
  <c r="GL23" i="74"/>
  <c r="BI44" i="74"/>
  <c r="CI23" i="74"/>
  <c r="CI33" i="74" s="1"/>
  <c r="FS30" i="74"/>
  <c r="BN51" i="74"/>
  <c r="GT51" i="74"/>
  <c r="D44" i="74"/>
  <c r="FV51" i="74"/>
  <c r="CC51" i="74"/>
  <c r="CT30" i="74"/>
  <c r="EK44" i="74"/>
  <c r="AM51" i="74"/>
  <c r="BE51" i="74"/>
  <c r="GD30" i="74"/>
  <c r="EZ30" i="74"/>
  <c r="BI30" i="74"/>
  <c r="L30" i="74"/>
  <c r="O51" i="74"/>
  <c r="DQ30" i="74"/>
  <c r="FU23" i="74"/>
  <c r="DR44" i="74"/>
  <c r="EK23" i="74"/>
  <c r="GN23" i="74"/>
  <c r="FH23" i="74"/>
  <c r="BS23" i="74"/>
  <c r="CK30" i="74"/>
  <c r="BF51" i="74"/>
  <c r="FR29" i="74"/>
  <c r="FR50" i="74" s="1"/>
  <c r="FR48" i="74"/>
  <c r="FR51" i="74" s="1"/>
  <c r="FR67" i="74"/>
  <c r="FR28" i="74"/>
  <c r="FR49" i="74" s="1"/>
  <c r="GL29" i="74"/>
  <c r="GL50" i="74" s="1"/>
  <c r="GL48" i="74"/>
  <c r="GL51" i="74" s="1"/>
  <c r="GL67" i="74"/>
  <c r="GL28" i="74"/>
  <c r="GL49" i="74" s="1"/>
  <c r="ET29" i="74"/>
  <c r="ET50" i="74" s="1"/>
  <c r="ET48" i="74"/>
  <c r="ET51" i="74" s="1"/>
  <c r="ET67" i="74"/>
  <c r="ET28" i="74"/>
  <c r="ET49" i="74" s="1"/>
  <c r="DB29" i="74"/>
  <c r="DB50" i="74" s="1"/>
  <c r="DB48" i="74"/>
  <c r="DB67" i="74"/>
  <c r="DB28" i="74"/>
  <c r="DB49" i="74" s="1"/>
  <c r="DB51" i="74" s="1"/>
  <c r="BJ29" i="74"/>
  <c r="BJ50" i="74" s="1"/>
  <c r="BJ48" i="74"/>
  <c r="BJ51" i="74" s="1"/>
  <c r="BJ67" i="74"/>
  <c r="BJ28" i="74"/>
  <c r="BJ49" i="74" s="1"/>
  <c r="R29" i="74"/>
  <c r="R50" i="74" s="1"/>
  <c r="R48" i="74"/>
  <c r="R51" i="74" s="1"/>
  <c r="R67" i="74"/>
  <c r="R28" i="74"/>
  <c r="R49" i="74" s="1"/>
  <c r="GS22" i="74"/>
  <c r="GS43" i="74" s="1"/>
  <c r="GS41" i="74"/>
  <c r="GS44" i="74" s="1"/>
  <c r="GS61" i="74"/>
  <c r="GS21" i="74"/>
  <c r="GS42" i="74" s="1"/>
  <c r="FM22" i="74"/>
  <c r="FM43" i="74" s="1"/>
  <c r="FM41" i="74"/>
  <c r="FM44" i="74" s="1"/>
  <c r="FM54" i="74" s="1"/>
  <c r="FM61" i="74"/>
  <c r="FM21" i="74"/>
  <c r="FM42" i="74" s="1"/>
  <c r="EG22" i="74"/>
  <c r="EG43" i="74" s="1"/>
  <c r="EG41" i="74"/>
  <c r="EG44" i="74" s="1"/>
  <c r="EG61" i="74"/>
  <c r="EG21" i="74"/>
  <c r="EG42" i="74" s="1"/>
  <c r="DA22" i="74"/>
  <c r="DA43" i="74" s="1"/>
  <c r="DA41" i="74"/>
  <c r="DA44" i="74" s="1"/>
  <c r="DA61" i="74"/>
  <c r="DA21" i="74"/>
  <c r="DA42" i="74" s="1"/>
  <c r="BU22" i="74"/>
  <c r="BU43" i="74" s="1"/>
  <c r="BU41" i="74"/>
  <c r="BU44" i="74" s="1"/>
  <c r="BU61" i="74"/>
  <c r="BU21" i="74"/>
  <c r="BU42" i="74" s="1"/>
  <c r="GI29" i="74"/>
  <c r="GI50" i="74" s="1"/>
  <c r="GI48" i="74"/>
  <c r="GI67" i="74"/>
  <c r="GI28" i="74"/>
  <c r="GI49" i="74" s="1"/>
  <c r="GI51" i="74" s="1"/>
  <c r="FC29" i="74"/>
  <c r="FC50" i="74" s="1"/>
  <c r="FC48" i="74"/>
  <c r="FC67" i="74"/>
  <c r="FC28" i="74"/>
  <c r="FC49" i="74" s="1"/>
  <c r="FC51" i="74" s="1"/>
  <c r="DW29" i="74"/>
  <c r="DW50" i="74" s="1"/>
  <c r="DW48" i="74"/>
  <c r="DW51" i="74" s="1"/>
  <c r="DW67" i="74"/>
  <c r="DW28" i="74"/>
  <c r="DW49" i="74" s="1"/>
  <c r="CQ29" i="74"/>
  <c r="CQ50" i="74" s="1"/>
  <c r="CQ48" i="74"/>
  <c r="CQ51" i="74" s="1"/>
  <c r="CQ67" i="74"/>
  <c r="CQ28" i="74"/>
  <c r="CQ49" i="74" s="1"/>
  <c r="BK29" i="74"/>
  <c r="BK50" i="74" s="1"/>
  <c r="BK48" i="74"/>
  <c r="BK51" i="74" s="1"/>
  <c r="BK67" i="74"/>
  <c r="BK28" i="74"/>
  <c r="BK49" i="74" s="1"/>
  <c r="AE29" i="74"/>
  <c r="AE50" i="74" s="1"/>
  <c r="AE48" i="74"/>
  <c r="AE51" i="74" s="1"/>
  <c r="AE67" i="74"/>
  <c r="AE28" i="74"/>
  <c r="AE49" i="74" s="1"/>
  <c r="GT22" i="74"/>
  <c r="GT43" i="74" s="1"/>
  <c r="GT41" i="74"/>
  <c r="GT44" i="74" s="1"/>
  <c r="GT54" i="74" s="1"/>
  <c r="GT61" i="74"/>
  <c r="GT21" i="74"/>
  <c r="GT42" i="74" s="1"/>
  <c r="FN22" i="74"/>
  <c r="FN43" i="74" s="1"/>
  <c r="FN41" i="74"/>
  <c r="FN44" i="74" s="1"/>
  <c r="FN54" i="74" s="1"/>
  <c r="FN61" i="74"/>
  <c r="FN21" i="74"/>
  <c r="FN42" i="74" s="1"/>
  <c r="EH22" i="74"/>
  <c r="EH43" i="74" s="1"/>
  <c r="EH41" i="74"/>
  <c r="EH61" i="74"/>
  <c r="EH21" i="74"/>
  <c r="EH42" i="74" s="1"/>
  <c r="DB22" i="74"/>
  <c r="DB43" i="74" s="1"/>
  <c r="DB41" i="74"/>
  <c r="DB44" i="74" s="1"/>
  <c r="DB54" i="74" s="1"/>
  <c r="DB61" i="74"/>
  <c r="DB21" i="74"/>
  <c r="DB42" i="74" s="1"/>
  <c r="BV22" i="74"/>
  <c r="BV43" i="74" s="1"/>
  <c r="BV41" i="74"/>
  <c r="BV44" i="74" s="1"/>
  <c r="BV61" i="74"/>
  <c r="BV21" i="74"/>
  <c r="BV42" i="74" s="1"/>
  <c r="AP22" i="74"/>
  <c r="AP43" i="74" s="1"/>
  <c r="AP41" i="74"/>
  <c r="AP44" i="74" s="1"/>
  <c r="AP54" i="74" s="1"/>
  <c r="AP61" i="74"/>
  <c r="AP21" i="74"/>
  <c r="AP42" i="74" s="1"/>
  <c r="J41" i="74"/>
  <c r="J44" i="74" s="1"/>
  <c r="J54" i="74" s="1"/>
  <c r="J61" i="74"/>
  <c r="J22" i="74"/>
  <c r="J43" i="74" s="1"/>
  <c r="J21" i="74"/>
  <c r="J42" i="74" s="1"/>
  <c r="FL29" i="74"/>
  <c r="FL50" i="74" s="1"/>
  <c r="FL48" i="74"/>
  <c r="FL67" i="74"/>
  <c r="FL28" i="74"/>
  <c r="FL49" i="74" s="1"/>
  <c r="FL51" i="74" s="1"/>
  <c r="EF29" i="74"/>
  <c r="EF50" i="74" s="1"/>
  <c r="EF48" i="74"/>
  <c r="EF51" i="74" s="1"/>
  <c r="EF67" i="74"/>
  <c r="EF28" i="74"/>
  <c r="EF49" i="74" s="1"/>
  <c r="CZ29" i="74"/>
  <c r="CZ50" i="74" s="1"/>
  <c r="CZ48" i="74"/>
  <c r="CZ51" i="74" s="1"/>
  <c r="CZ67" i="74"/>
  <c r="CZ28" i="74"/>
  <c r="CZ49" i="74" s="1"/>
  <c r="BT29" i="74"/>
  <c r="BT50" i="74" s="1"/>
  <c r="BT48" i="74"/>
  <c r="BT51" i="74" s="1"/>
  <c r="BT67" i="74"/>
  <c r="BT28" i="74"/>
  <c r="BT49" i="74" s="1"/>
  <c r="AN29" i="74"/>
  <c r="AN50" i="74" s="1"/>
  <c r="AN48" i="74"/>
  <c r="AN51" i="74" s="1"/>
  <c r="AN67" i="74"/>
  <c r="AN28" i="74"/>
  <c r="AN49" i="74" s="1"/>
  <c r="H48" i="74"/>
  <c r="H51" i="74" s="1"/>
  <c r="H29" i="74"/>
  <c r="H50" i="74" s="1"/>
  <c r="H67" i="74"/>
  <c r="H28" i="74"/>
  <c r="H49" i="74" s="1"/>
  <c r="FS22" i="74"/>
  <c r="FS43" i="74" s="1"/>
  <c r="FS41" i="74"/>
  <c r="FS61" i="74"/>
  <c r="FS21" i="74"/>
  <c r="FS42" i="74" s="1"/>
  <c r="FS44" i="74" s="1"/>
  <c r="FS54" i="74" s="1"/>
  <c r="EM22" i="74"/>
  <c r="EM43" i="74" s="1"/>
  <c r="EM41" i="74"/>
  <c r="EM44" i="74" s="1"/>
  <c r="EM54" i="74" s="1"/>
  <c r="EM61" i="74"/>
  <c r="EM21" i="74"/>
  <c r="EM42" i="74" s="1"/>
  <c r="DG22" i="74"/>
  <c r="DG43" i="74" s="1"/>
  <c r="DG41" i="74"/>
  <c r="DG44" i="74" s="1"/>
  <c r="DG54" i="74" s="1"/>
  <c r="DG61" i="74"/>
  <c r="DG21" i="74"/>
  <c r="DG42" i="74" s="1"/>
  <c r="CA22" i="74"/>
  <c r="CA43" i="74" s="1"/>
  <c r="CA41" i="74"/>
  <c r="CA44" i="74" s="1"/>
  <c r="CA54" i="74" s="1"/>
  <c r="CA61" i="74"/>
  <c r="CA21" i="74"/>
  <c r="CA42" i="74" s="1"/>
  <c r="GS29" i="74"/>
  <c r="GS50" i="74" s="1"/>
  <c r="GS48" i="74"/>
  <c r="GS51" i="74" s="1"/>
  <c r="GS67" i="74"/>
  <c r="GS28" i="74"/>
  <c r="GS49" i="74" s="1"/>
  <c r="FM29" i="74"/>
  <c r="FM50" i="74" s="1"/>
  <c r="FM48" i="74"/>
  <c r="FM67" i="74"/>
  <c r="FM28" i="74"/>
  <c r="FM49" i="74" s="1"/>
  <c r="FM51" i="74" s="1"/>
  <c r="EG29" i="74"/>
  <c r="EG50" i="74" s="1"/>
  <c r="EG48" i="74"/>
  <c r="EG51" i="74" s="1"/>
  <c r="EG67" i="74"/>
  <c r="EG28" i="74"/>
  <c r="EG49" i="74" s="1"/>
  <c r="DA29" i="74"/>
  <c r="DA50" i="74" s="1"/>
  <c r="DA48" i="74"/>
  <c r="DA51" i="74" s="1"/>
  <c r="DA67" i="74"/>
  <c r="DA28" i="74"/>
  <c r="DA49" i="74" s="1"/>
  <c r="BU29" i="74"/>
  <c r="BU50" i="74" s="1"/>
  <c r="BU48" i="74"/>
  <c r="BU51" i="74" s="1"/>
  <c r="BU67" i="74"/>
  <c r="BU28" i="74"/>
  <c r="BU49" i="74" s="1"/>
  <c r="AO29" i="74"/>
  <c r="AO50" i="74" s="1"/>
  <c r="AO48" i="74"/>
  <c r="AO67" i="74"/>
  <c r="AO28" i="74"/>
  <c r="AO49" i="74" s="1"/>
  <c r="AO51" i="74" s="1"/>
  <c r="I48" i="74"/>
  <c r="I51" i="74" s="1"/>
  <c r="I67" i="74"/>
  <c r="I29" i="74"/>
  <c r="I50" i="74" s="1"/>
  <c r="I28" i="74"/>
  <c r="I49" i="74" s="1"/>
  <c r="FT22" i="74"/>
  <c r="FT43" i="74" s="1"/>
  <c r="FT41" i="74"/>
  <c r="FT44" i="74" s="1"/>
  <c r="FT54" i="74" s="1"/>
  <c r="FT61" i="74"/>
  <c r="FT21" i="74"/>
  <c r="FT42" i="74" s="1"/>
  <c r="EN22" i="74"/>
  <c r="EN43" i="74" s="1"/>
  <c r="EN41" i="74"/>
  <c r="EN44" i="74" s="1"/>
  <c r="EN54" i="74" s="1"/>
  <c r="EN61" i="74"/>
  <c r="EN21" i="74"/>
  <c r="EN42" i="74" s="1"/>
  <c r="DH22" i="74"/>
  <c r="DH43" i="74" s="1"/>
  <c r="DH41" i="74"/>
  <c r="DH44" i="74" s="1"/>
  <c r="DH54" i="74" s="1"/>
  <c r="DH61" i="74"/>
  <c r="DH21" i="74"/>
  <c r="DH42" i="74" s="1"/>
  <c r="CB22" i="74"/>
  <c r="CB43" i="74" s="1"/>
  <c r="CB41" i="74"/>
  <c r="CB44" i="74" s="1"/>
  <c r="CB54" i="74" s="1"/>
  <c r="CB61" i="74"/>
  <c r="CB21" i="74"/>
  <c r="CB42" i="74" s="1"/>
  <c r="AV22" i="74"/>
  <c r="AV43" i="74" s="1"/>
  <c r="AV41" i="74"/>
  <c r="AV44" i="74" s="1"/>
  <c r="AV54" i="74" s="1"/>
  <c r="AV61" i="74"/>
  <c r="AV21" i="74"/>
  <c r="AV42" i="74" s="1"/>
  <c r="P41" i="74"/>
  <c r="P61" i="74"/>
  <c r="P22" i="74"/>
  <c r="P43" i="74" s="1"/>
  <c r="P21" i="74"/>
  <c r="P42" i="74" s="1"/>
  <c r="P44" i="74" s="1"/>
  <c r="P54" i="74" s="1"/>
  <c r="GD30" i="73"/>
  <c r="BF23" i="73"/>
  <c r="B30" i="73"/>
  <c r="FU23" i="73"/>
  <c r="FU33" i="73" s="1"/>
  <c r="Y23" i="73"/>
  <c r="Y33" i="73" s="1"/>
  <c r="CW30" i="73"/>
  <c r="CW33" i="73" s="1"/>
  <c r="EN23" i="73"/>
  <c r="EN33" i="73" s="1"/>
  <c r="W30" i="73"/>
  <c r="FE23" i="73"/>
  <c r="AU63" i="73"/>
  <c r="AU62" i="73"/>
  <c r="AU64" i="73" s="1"/>
  <c r="AU73" i="73" s="1"/>
  <c r="EY23" i="73"/>
  <c r="EY33" i="73" s="1"/>
  <c r="DK30" i="73"/>
  <c r="AD73" i="72"/>
  <c r="AT62" i="73"/>
  <c r="AT63" i="73"/>
  <c r="FI63" i="73"/>
  <c r="FI62" i="73"/>
  <c r="FI64" i="73" s="1"/>
  <c r="FI73" i="73" s="1"/>
  <c r="AO69" i="73"/>
  <c r="AO68" i="73"/>
  <c r="AO70" i="73" s="1"/>
  <c r="BH68" i="73"/>
  <c r="BH69" i="73"/>
  <c r="CS54" i="73"/>
  <c r="AW33" i="73"/>
  <c r="CF73" i="72"/>
  <c r="ED30" i="73"/>
  <c r="ED33" i="73" s="1"/>
  <c r="CX54" i="73"/>
  <c r="W73" i="72"/>
  <c r="EE54" i="73"/>
  <c r="EX69" i="73"/>
  <c r="EX68" i="73"/>
  <c r="EX70" i="73" s="1"/>
  <c r="C62" i="73"/>
  <c r="C64" i="73" s="1"/>
  <c r="C73" i="73" s="1"/>
  <c r="C63" i="73"/>
  <c r="CX33" i="72"/>
  <c r="BS73" i="72"/>
  <c r="EN64" i="72"/>
  <c r="EN73" i="72" s="1"/>
  <c r="BV54" i="73"/>
  <c r="FJ30" i="73"/>
  <c r="AZ64" i="72"/>
  <c r="AZ73" i="72" s="1"/>
  <c r="EF30" i="73"/>
  <c r="EF33" i="73" s="1"/>
  <c r="EX64" i="72"/>
  <c r="EX73" i="72" s="1"/>
  <c r="DF70" i="72"/>
  <c r="BW70" i="72"/>
  <c r="BW73" i="72" s="1"/>
  <c r="CN70" i="72"/>
  <c r="EW70" i="72"/>
  <c r="DZ64" i="72"/>
  <c r="DZ73" i="72" s="1"/>
  <c r="BT70" i="72"/>
  <c r="DO63" i="73"/>
  <c r="DO62" i="73"/>
  <c r="GA62" i="73"/>
  <c r="GA63" i="73"/>
  <c r="CC30" i="73"/>
  <c r="R33" i="73"/>
  <c r="O63" i="73"/>
  <c r="O62" i="73"/>
  <c r="O64" i="73" s="1"/>
  <c r="O73" i="73" s="1"/>
  <c r="BS63" i="73"/>
  <c r="BS62" i="73"/>
  <c r="BS64" i="73" s="1"/>
  <c r="K30" i="73"/>
  <c r="K33" i="73" s="1"/>
  <c r="DH54" i="73"/>
  <c r="AN30" i="73"/>
  <c r="AN33" i="73" s="1"/>
  <c r="GC33" i="72"/>
  <c r="GL23" i="73"/>
  <c r="GL33" i="73" s="1"/>
  <c r="FR30" i="73"/>
  <c r="AL70" i="72"/>
  <c r="AL73" i="72" s="1"/>
  <c r="GK70" i="72"/>
  <c r="GK73" i="72" s="1"/>
  <c r="DG30" i="73"/>
  <c r="DG33" i="73" s="1"/>
  <c r="BJ73" i="71"/>
  <c r="B75" i="71" s="1"/>
  <c r="B76" i="71" s="1"/>
  <c r="J33" i="5" s="1"/>
  <c r="J36" i="5" s="1"/>
  <c r="CE64" i="72"/>
  <c r="CE73" i="72" s="1"/>
  <c r="FU64" i="72"/>
  <c r="FU73" i="72" s="1"/>
  <c r="AI70" i="72"/>
  <c r="FX70" i="72"/>
  <c r="DS64" i="72"/>
  <c r="DS73" i="72" s="1"/>
  <c r="CA70" i="72"/>
  <c r="AP70" i="72"/>
  <c r="EH64" i="72"/>
  <c r="EH73" i="72" s="1"/>
  <c r="P70" i="72"/>
  <c r="BJ62" i="73"/>
  <c r="BJ63" i="73"/>
  <c r="DV62" i="73"/>
  <c r="DV64" i="73" s="1"/>
  <c r="DV63" i="73"/>
  <c r="GH62" i="73"/>
  <c r="GH63" i="73"/>
  <c r="AY68" i="73"/>
  <c r="AY70" i="73" s="1"/>
  <c r="AY69" i="73"/>
  <c r="DK68" i="73"/>
  <c r="DK69" i="73"/>
  <c r="FW68" i="73"/>
  <c r="FW70" i="73" s="1"/>
  <c r="FW69" i="73"/>
  <c r="DM63" i="73"/>
  <c r="DM62" i="73"/>
  <c r="DM64" i="73" s="1"/>
  <c r="FY63" i="73"/>
  <c r="FY62" i="73"/>
  <c r="AP69" i="73"/>
  <c r="AP68" i="73"/>
  <c r="AP70" i="73" s="1"/>
  <c r="DB69" i="73"/>
  <c r="DB68" i="73"/>
  <c r="FN69" i="73"/>
  <c r="FN68" i="73"/>
  <c r="FN70" i="73" s="1"/>
  <c r="AF62" i="73"/>
  <c r="AF64" i="73" s="1"/>
  <c r="AF73" i="73" s="1"/>
  <c r="AF63" i="73"/>
  <c r="CR62" i="73"/>
  <c r="CR63" i="73"/>
  <c r="FD62" i="73"/>
  <c r="FD64" i="73" s="1"/>
  <c r="FD63" i="73"/>
  <c r="Y69" i="73"/>
  <c r="Y68" i="73"/>
  <c r="Y70" i="73" s="1"/>
  <c r="CK69" i="73"/>
  <c r="CK68" i="73"/>
  <c r="EW69" i="73"/>
  <c r="EW68" i="73"/>
  <c r="EW70" i="73" s="1"/>
  <c r="CM62" i="73"/>
  <c r="CM64" i="73" s="1"/>
  <c r="CM73" i="73" s="1"/>
  <c r="CM63" i="73"/>
  <c r="EY62" i="73"/>
  <c r="EY63" i="73"/>
  <c r="FD68" i="73"/>
  <c r="FD70" i="73" s="1"/>
  <c r="FD69" i="73"/>
  <c r="BP69" i="73"/>
  <c r="BP68" i="73"/>
  <c r="BP70" i="73" s="1"/>
  <c r="GF68" i="73"/>
  <c r="GF70" i="73" s="1"/>
  <c r="GF69" i="73"/>
  <c r="EH30" i="73"/>
  <c r="EH33" i="73" s="1"/>
  <c r="J33" i="73"/>
  <c r="Q23" i="73"/>
  <c r="Q33" i="73" s="1"/>
  <c r="BM23" i="73"/>
  <c r="BM33" i="73" s="1"/>
  <c r="CX33" i="73"/>
  <c r="CE23" i="73"/>
  <c r="CE33" i="73" s="1"/>
  <c r="BR30" i="73"/>
  <c r="FZ23" i="73"/>
  <c r="FZ33" i="73" s="1"/>
  <c r="EP33" i="72"/>
  <c r="AG63" i="73"/>
  <c r="AG62" i="73"/>
  <c r="AG64" i="73" s="1"/>
  <c r="AG73" i="73" s="1"/>
  <c r="EN30" i="73"/>
  <c r="BO70" i="72"/>
  <c r="CG64" i="72"/>
  <c r="CG73" i="72" s="1"/>
  <c r="GB70" i="72"/>
  <c r="GB73" i="72" s="1"/>
  <c r="FX33" i="73"/>
  <c r="E54" i="73"/>
  <c r="EY73" i="71"/>
  <c r="EP70" i="72"/>
  <c r="EP73" i="72" s="1"/>
  <c r="FE30" i="73"/>
  <c r="EU30" i="73"/>
  <c r="EU33" i="73" s="1"/>
  <c r="CY33" i="73"/>
  <c r="AJ23" i="73"/>
  <c r="AJ33" i="73" s="1"/>
  <c r="DM30" i="73"/>
  <c r="EL23" i="73"/>
  <c r="EL33" i="73" s="1"/>
  <c r="GR23" i="73"/>
  <c r="GR33" i="73" s="1"/>
  <c r="AT30" i="73"/>
  <c r="AT33" i="73" s="1"/>
  <c r="H64" i="72"/>
  <c r="H73" i="72" s="1"/>
  <c r="AH30" i="73"/>
  <c r="BA33" i="73"/>
  <c r="BW62" i="73"/>
  <c r="BW64" i="73" s="1"/>
  <c r="BW73" i="73" s="1"/>
  <c r="BW63" i="73"/>
  <c r="AI23" i="73"/>
  <c r="AI33" i="73" s="1"/>
  <c r="FW30" i="73"/>
  <c r="BH23" i="73"/>
  <c r="BH33" i="73" s="1"/>
  <c r="GJ70" i="72"/>
  <c r="BL64" i="72"/>
  <c r="BL73" i="72" s="1"/>
  <c r="I64" i="72"/>
  <c r="I73" i="72" s="1"/>
  <c r="N64" i="72"/>
  <c r="N73" i="72" s="1"/>
  <c r="AA64" i="72"/>
  <c r="AA73" i="72" s="1"/>
  <c r="EU70" i="72"/>
  <c r="EU73" i="72" s="1"/>
  <c r="FS64" i="72"/>
  <c r="FS73" i="72" s="1"/>
  <c r="AK70" i="72"/>
  <c r="AK73" i="72" s="1"/>
  <c r="L30" i="73"/>
  <c r="FI54" i="73"/>
  <c r="GA64" i="72"/>
  <c r="GA73" i="72" s="1"/>
  <c r="AV23" i="73"/>
  <c r="AV33" i="73" s="1"/>
  <c r="GM73" i="71"/>
  <c r="CA64" i="72"/>
  <c r="CA73" i="72" s="1"/>
  <c r="GQ70" i="72"/>
  <c r="GQ73" i="72" s="1"/>
  <c r="FC64" i="72"/>
  <c r="FC73" i="72" s="1"/>
  <c r="U70" i="72"/>
  <c r="U73" i="72" s="1"/>
  <c r="DK33" i="72"/>
  <c r="GB44" i="74"/>
  <c r="GB54" i="74" s="1"/>
  <c r="AF44" i="74"/>
  <c r="AF54" i="74" s="1"/>
  <c r="GB23" i="74"/>
  <c r="FW51" i="74"/>
  <c r="AF23" i="74"/>
  <c r="AF33" i="74" s="1"/>
  <c r="EY44" i="74"/>
  <c r="FZ23" i="74"/>
  <c r="FJ51" i="74"/>
  <c r="CU44" i="74"/>
  <c r="CE30" i="74"/>
  <c r="FW30" i="74"/>
  <c r="FB30" i="74"/>
  <c r="EA44" i="74"/>
  <c r="FW23" i="74"/>
  <c r="CU23" i="74"/>
  <c r="GR23" i="74"/>
  <c r="GR33" i="74" s="1"/>
  <c r="DF30" i="74"/>
  <c r="CJ23" i="74"/>
  <c r="GR51" i="74"/>
  <c r="BJ23" i="74"/>
  <c r="AQ51" i="74"/>
  <c r="C44" i="74"/>
  <c r="AV30" i="74"/>
  <c r="AF51" i="74"/>
  <c r="CM44" i="74"/>
  <c r="ED30" i="74"/>
  <c r="Q23" i="74"/>
  <c r="AP51" i="74"/>
  <c r="AO23" i="74"/>
  <c r="BY44" i="74"/>
  <c r="F23" i="74"/>
  <c r="CS44" i="74"/>
  <c r="CS54" i="74" s="1"/>
  <c r="O23" i="74"/>
  <c r="AM23" i="74"/>
  <c r="FE44" i="74"/>
  <c r="FE54" i="74" s="1"/>
  <c r="AQ23" i="74"/>
  <c r="AQ33" i="74" s="1"/>
  <c r="AS44" i="74"/>
  <c r="AU23" i="74"/>
  <c r="G30" i="74"/>
  <c r="G51" i="74"/>
  <c r="DG51" i="74"/>
  <c r="AO44" i="74"/>
  <c r="FV30" i="74"/>
  <c r="GG30" i="74"/>
  <c r="T51" i="74"/>
  <c r="AK44" i="74"/>
  <c r="DO30" i="74"/>
  <c r="AG51" i="74"/>
  <c r="CS23" i="74"/>
  <c r="AC51" i="74"/>
  <c r="T23" i="74"/>
  <c r="T33" i="74" s="1"/>
  <c r="DO23" i="74"/>
  <c r="DO33" i="74" s="1"/>
  <c r="AG30" i="74"/>
  <c r="CS30" i="74"/>
  <c r="CD44" i="74"/>
  <c r="AC30" i="74"/>
  <c r="DE44" i="74"/>
  <c r="DE54" i="74" s="1"/>
  <c r="O44" i="74"/>
  <c r="O54" i="74" s="1"/>
  <c r="DQ51" i="74"/>
  <c r="FU44" i="74"/>
  <c r="FX30" i="74"/>
  <c r="E44" i="74"/>
  <c r="DE51" i="74"/>
  <c r="BS44" i="74"/>
  <c r="CK51" i="74"/>
  <c r="BN30" i="74"/>
  <c r="DU51" i="74"/>
  <c r="BK44" i="74"/>
  <c r="EW30" i="74"/>
  <c r="EH44" i="74"/>
  <c r="BH51" i="74"/>
  <c r="CY23" i="74"/>
  <c r="DI30" i="74"/>
  <c r="M30" i="74"/>
  <c r="CO30" i="74"/>
  <c r="GQ30" i="74"/>
  <c r="CV23" i="74"/>
  <c r="BZ29" i="74"/>
  <c r="BZ50" i="74" s="1"/>
  <c r="BZ48" i="74"/>
  <c r="BZ51" i="74" s="1"/>
  <c r="BZ67" i="74"/>
  <c r="BZ28" i="74"/>
  <c r="BZ49" i="74" s="1"/>
  <c r="FF29" i="74"/>
  <c r="FF50" i="74" s="1"/>
  <c r="FF48" i="74"/>
  <c r="FF51" i="74" s="1"/>
  <c r="FF67" i="74"/>
  <c r="FF28" i="74"/>
  <c r="FF49" i="74" s="1"/>
  <c r="DN29" i="74"/>
  <c r="DN50" i="74" s="1"/>
  <c r="DN48" i="74"/>
  <c r="DN51" i="74" s="1"/>
  <c r="DN67" i="74"/>
  <c r="DN28" i="74"/>
  <c r="DN49" i="74" s="1"/>
  <c r="BV29" i="74"/>
  <c r="BV50" i="74" s="1"/>
  <c r="BV48" i="74"/>
  <c r="BV67" i="74"/>
  <c r="BV28" i="74"/>
  <c r="BV49" i="74" s="1"/>
  <c r="BV51" i="74" s="1"/>
  <c r="AD29" i="74"/>
  <c r="AD50" i="74" s="1"/>
  <c r="AD48" i="74"/>
  <c r="AD51" i="74" s="1"/>
  <c r="AD67" i="74"/>
  <c r="AD28" i="74"/>
  <c r="AD49" i="74" s="1"/>
  <c r="GN29" i="74"/>
  <c r="GN50" i="74" s="1"/>
  <c r="GN48" i="74"/>
  <c r="GN51" i="74" s="1"/>
  <c r="GN67" i="74"/>
  <c r="GN28" i="74"/>
  <c r="GN49" i="74" s="1"/>
  <c r="GO22" i="74"/>
  <c r="GO43" i="74" s="1"/>
  <c r="GO41" i="74"/>
  <c r="GO44" i="74" s="1"/>
  <c r="GO61" i="74"/>
  <c r="GO21" i="74"/>
  <c r="GO42" i="74" s="1"/>
  <c r="FI22" i="74"/>
  <c r="FI43" i="74" s="1"/>
  <c r="FI41" i="74"/>
  <c r="FI44" i="74" s="1"/>
  <c r="FI61" i="74"/>
  <c r="FI21" i="74"/>
  <c r="FI42" i="74" s="1"/>
  <c r="EC22" i="74"/>
  <c r="EC43" i="74" s="1"/>
  <c r="EC41" i="74"/>
  <c r="EC44" i="74" s="1"/>
  <c r="EC61" i="74"/>
  <c r="EC21" i="74"/>
  <c r="EC42" i="74" s="1"/>
  <c r="CW22" i="74"/>
  <c r="CW43" i="74" s="1"/>
  <c r="CW44" i="74" s="1"/>
  <c r="CW54" i="74" s="1"/>
  <c r="CW41" i="74"/>
  <c r="CW61" i="74"/>
  <c r="CW21" i="74"/>
  <c r="CW42" i="74" s="1"/>
  <c r="BQ22" i="74"/>
  <c r="BQ43" i="74" s="1"/>
  <c r="BQ41" i="74"/>
  <c r="BQ44" i="74" s="1"/>
  <c r="BQ61" i="74"/>
  <c r="BQ21" i="74"/>
  <c r="BQ42" i="74" s="1"/>
  <c r="GE29" i="74"/>
  <c r="GE50" i="74" s="1"/>
  <c r="GE48" i="74"/>
  <c r="GE51" i="74" s="1"/>
  <c r="GE67" i="74"/>
  <c r="GE28" i="74"/>
  <c r="GE49" i="74" s="1"/>
  <c r="EY29" i="74"/>
  <c r="EY50" i="74" s="1"/>
  <c r="EY48" i="74"/>
  <c r="EY67" i="74"/>
  <c r="EY28" i="74"/>
  <c r="EY49" i="74" s="1"/>
  <c r="EY51" i="74" s="1"/>
  <c r="DS29" i="74"/>
  <c r="DS50" i="74" s="1"/>
  <c r="DS48" i="74"/>
  <c r="DS67" i="74"/>
  <c r="DS28" i="74"/>
  <c r="DS49" i="74" s="1"/>
  <c r="DS51" i="74" s="1"/>
  <c r="CM29" i="74"/>
  <c r="CM50" i="74" s="1"/>
  <c r="CM51" i="74" s="1"/>
  <c r="CM48" i="74"/>
  <c r="CM67" i="74"/>
  <c r="CM28" i="74"/>
  <c r="CM49" i="74" s="1"/>
  <c r="BG29" i="74"/>
  <c r="BG50" i="74" s="1"/>
  <c r="BG48" i="74"/>
  <c r="BG51" i="74" s="1"/>
  <c r="BG67" i="74"/>
  <c r="BG28" i="74"/>
  <c r="BG49" i="74" s="1"/>
  <c r="AA29" i="74"/>
  <c r="AA50" i="74" s="1"/>
  <c r="AA48" i="74"/>
  <c r="AA51" i="74" s="1"/>
  <c r="AA67" i="74"/>
  <c r="AA28" i="74"/>
  <c r="AA49" i="74" s="1"/>
  <c r="GP22" i="74"/>
  <c r="GP43" i="74" s="1"/>
  <c r="GP44" i="74" s="1"/>
  <c r="GP54" i="74" s="1"/>
  <c r="GP41" i="74"/>
  <c r="GP61" i="74"/>
  <c r="GP21" i="74"/>
  <c r="GP42" i="74" s="1"/>
  <c r="FJ22" i="74"/>
  <c r="FJ43" i="74" s="1"/>
  <c r="FJ41" i="74"/>
  <c r="FJ44" i="74" s="1"/>
  <c r="FJ54" i="74" s="1"/>
  <c r="FJ61" i="74"/>
  <c r="FJ21" i="74"/>
  <c r="FJ42" i="74" s="1"/>
  <c r="ED22" i="74"/>
  <c r="ED43" i="74" s="1"/>
  <c r="ED41" i="74"/>
  <c r="ED61" i="74"/>
  <c r="ED21" i="74"/>
  <c r="ED42" i="74" s="1"/>
  <c r="ED44" i="74" s="1"/>
  <c r="ED54" i="74" s="1"/>
  <c r="CX22" i="74"/>
  <c r="CX43" i="74" s="1"/>
  <c r="CX41" i="74"/>
  <c r="CX44" i="74" s="1"/>
  <c r="CX54" i="74" s="1"/>
  <c r="CX61" i="74"/>
  <c r="CX21" i="74"/>
  <c r="CX42" i="74" s="1"/>
  <c r="BR22" i="74"/>
  <c r="BR43" i="74" s="1"/>
  <c r="BR41" i="74"/>
  <c r="BR44" i="74" s="1"/>
  <c r="BR61" i="74"/>
  <c r="BR21" i="74"/>
  <c r="BR42" i="74" s="1"/>
  <c r="AL22" i="74"/>
  <c r="AL43" i="74" s="1"/>
  <c r="AL41" i="74"/>
  <c r="AL44" i="74" s="1"/>
  <c r="AL54" i="74" s="1"/>
  <c r="AL61" i="74"/>
  <c r="AL21" i="74"/>
  <c r="AL42" i="74" s="1"/>
  <c r="F41" i="74"/>
  <c r="F44" i="74" s="1"/>
  <c r="F54" i="74" s="1"/>
  <c r="F61" i="74"/>
  <c r="F22" i="74"/>
  <c r="F43" i="74" s="1"/>
  <c r="F21" i="74"/>
  <c r="F42" i="74" s="1"/>
  <c r="FH29" i="74"/>
  <c r="FH50" i="74" s="1"/>
  <c r="FH48" i="74"/>
  <c r="FH51" i="74" s="1"/>
  <c r="FH67" i="74"/>
  <c r="FH28" i="74"/>
  <c r="FH49" i="74" s="1"/>
  <c r="EB29" i="74"/>
  <c r="EB50" i="74" s="1"/>
  <c r="EB48" i="74"/>
  <c r="EB51" i="74" s="1"/>
  <c r="EB67" i="74"/>
  <c r="EB28" i="74"/>
  <c r="EB49" i="74" s="1"/>
  <c r="CV29" i="74"/>
  <c r="CV50" i="74" s="1"/>
  <c r="CV48" i="74"/>
  <c r="CV51" i="74" s="1"/>
  <c r="CV67" i="74"/>
  <c r="CV28" i="74"/>
  <c r="CV49" i="74" s="1"/>
  <c r="BP29" i="74"/>
  <c r="BP50" i="74" s="1"/>
  <c r="BP48" i="74"/>
  <c r="BP67" i="74"/>
  <c r="BP28" i="74"/>
  <c r="BP49" i="74" s="1"/>
  <c r="BP51" i="74" s="1"/>
  <c r="AJ29" i="74"/>
  <c r="AJ50" i="74" s="1"/>
  <c r="AJ48" i="74"/>
  <c r="AJ51" i="74" s="1"/>
  <c r="AJ67" i="74"/>
  <c r="AJ28" i="74"/>
  <c r="AJ49" i="74" s="1"/>
  <c r="D48" i="74"/>
  <c r="D51" i="74" s="1"/>
  <c r="D29" i="74"/>
  <c r="D50" i="74" s="1"/>
  <c r="D67" i="74"/>
  <c r="D28" i="74"/>
  <c r="D49" i="74" s="1"/>
  <c r="FO22" i="74"/>
  <c r="FO43" i="74" s="1"/>
  <c r="FO41" i="74"/>
  <c r="FO44" i="74" s="1"/>
  <c r="FO54" i="74" s="1"/>
  <c r="FO61" i="74"/>
  <c r="FO21" i="74"/>
  <c r="FO42" i="74" s="1"/>
  <c r="EI22" i="74"/>
  <c r="EI43" i="74" s="1"/>
  <c r="EI41" i="74"/>
  <c r="EI44" i="74" s="1"/>
  <c r="EI61" i="74"/>
  <c r="EI21" i="74"/>
  <c r="EI42" i="74" s="1"/>
  <c r="DC22" i="74"/>
  <c r="DC43" i="74" s="1"/>
  <c r="DC41" i="74"/>
  <c r="DC44" i="74" s="1"/>
  <c r="DC54" i="74" s="1"/>
  <c r="DC61" i="74"/>
  <c r="DC21" i="74"/>
  <c r="DC42" i="74" s="1"/>
  <c r="BW22" i="74"/>
  <c r="BW43" i="74" s="1"/>
  <c r="BW41" i="74"/>
  <c r="BW44" i="74" s="1"/>
  <c r="BW61" i="74"/>
  <c r="BW21" i="74"/>
  <c r="BW42" i="74" s="1"/>
  <c r="GO29" i="74"/>
  <c r="GO50" i="74" s="1"/>
  <c r="GO48" i="74"/>
  <c r="GO51" i="74" s="1"/>
  <c r="GO67" i="74"/>
  <c r="GO28" i="74"/>
  <c r="GO49" i="74" s="1"/>
  <c r="FI29" i="74"/>
  <c r="FI50" i="74" s="1"/>
  <c r="FI48" i="74"/>
  <c r="FI51" i="74" s="1"/>
  <c r="FI67" i="74"/>
  <c r="FI28" i="74"/>
  <c r="FI49" i="74" s="1"/>
  <c r="EC29" i="74"/>
  <c r="EC50" i="74" s="1"/>
  <c r="EC48" i="74"/>
  <c r="EC51" i="74" s="1"/>
  <c r="EC67" i="74"/>
  <c r="EC28" i="74"/>
  <c r="EC49" i="74" s="1"/>
  <c r="CW29" i="74"/>
  <c r="CW50" i="74" s="1"/>
  <c r="CW48" i="74"/>
  <c r="CW51" i="74" s="1"/>
  <c r="CW67" i="74"/>
  <c r="CW28" i="74"/>
  <c r="CW49" i="74" s="1"/>
  <c r="BQ29" i="74"/>
  <c r="BQ50" i="74" s="1"/>
  <c r="BQ48" i="74"/>
  <c r="BQ51" i="74" s="1"/>
  <c r="BQ67" i="74"/>
  <c r="BQ28" i="74"/>
  <c r="BQ49" i="74" s="1"/>
  <c r="AK29" i="74"/>
  <c r="AK50" i="74" s="1"/>
  <c r="AK48" i="74"/>
  <c r="AK51" i="74" s="1"/>
  <c r="AK67" i="74"/>
  <c r="AK28" i="74"/>
  <c r="AK49" i="74" s="1"/>
  <c r="E48" i="74"/>
  <c r="E51" i="74" s="1"/>
  <c r="E67" i="74"/>
  <c r="E28" i="74"/>
  <c r="E49" i="74" s="1"/>
  <c r="E29" i="74"/>
  <c r="E50" i="74" s="1"/>
  <c r="FP22" i="74"/>
  <c r="FP43" i="74" s="1"/>
  <c r="FP41" i="74"/>
  <c r="FP44" i="74" s="1"/>
  <c r="FP54" i="74" s="1"/>
  <c r="FP61" i="74"/>
  <c r="FP21" i="74"/>
  <c r="FP42" i="74" s="1"/>
  <c r="EJ22" i="74"/>
  <c r="EJ43" i="74" s="1"/>
  <c r="EJ41" i="74"/>
  <c r="EJ44" i="74" s="1"/>
  <c r="EJ54" i="74" s="1"/>
  <c r="EJ61" i="74"/>
  <c r="EJ21" i="74"/>
  <c r="EJ42" i="74" s="1"/>
  <c r="DD22" i="74"/>
  <c r="DD43" i="74" s="1"/>
  <c r="DD41" i="74"/>
  <c r="DD44" i="74" s="1"/>
  <c r="DD54" i="74" s="1"/>
  <c r="DD61" i="74"/>
  <c r="DD21" i="74"/>
  <c r="DD42" i="74" s="1"/>
  <c r="BX22" i="74"/>
  <c r="BX43" i="74" s="1"/>
  <c r="BX41" i="74"/>
  <c r="BX44" i="74" s="1"/>
  <c r="BX61" i="74"/>
  <c r="BX21" i="74"/>
  <c r="BX42" i="74" s="1"/>
  <c r="AR22" i="74"/>
  <c r="AR43" i="74" s="1"/>
  <c r="AR41" i="74"/>
  <c r="AR44" i="74" s="1"/>
  <c r="AR54" i="74" s="1"/>
  <c r="AR61" i="74"/>
  <c r="AR21" i="74"/>
  <c r="AR42" i="74" s="1"/>
  <c r="R63" i="73"/>
  <c r="R62" i="73"/>
  <c r="CD63" i="73"/>
  <c r="CD62" i="73"/>
  <c r="CD64" i="73" s="1"/>
  <c r="CD73" i="73" s="1"/>
  <c r="EP63" i="73"/>
  <c r="EP62" i="73"/>
  <c r="G69" i="73"/>
  <c r="G68" i="73"/>
  <c r="G70" i="73" s="1"/>
  <c r="BS69" i="73"/>
  <c r="BS68" i="73"/>
  <c r="EE69" i="73"/>
  <c r="EE68" i="73"/>
  <c r="EE70" i="73" s="1"/>
  <c r="GQ69" i="73"/>
  <c r="GQ68" i="73"/>
  <c r="EG63" i="73"/>
  <c r="EG62" i="73"/>
  <c r="EG64" i="73" s="1"/>
  <c r="EG73" i="73" s="1"/>
  <c r="GS63" i="73"/>
  <c r="GS62" i="73"/>
  <c r="BJ68" i="73"/>
  <c r="BJ69" i="73"/>
  <c r="DV68" i="73"/>
  <c r="DV70" i="73" s="1"/>
  <c r="DV69" i="73"/>
  <c r="GH68" i="73"/>
  <c r="GH69" i="73"/>
  <c r="AZ63" i="73"/>
  <c r="AZ62" i="73"/>
  <c r="DL62" i="73"/>
  <c r="DL63" i="73"/>
  <c r="FX63" i="73"/>
  <c r="FX62" i="73"/>
  <c r="AS69" i="73"/>
  <c r="AS68" i="73"/>
  <c r="AS70" i="73" s="1"/>
  <c r="DE69" i="73"/>
  <c r="DE68" i="73"/>
  <c r="FQ69" i="73"/>
  <c r="FQ68" i="73"/>
  <c r="FQ70" i="73" s="1"/>
  <c r="DG63" i="73"/>
  <c r="DG62" i="73"/>
  <c r="FS63" i="73"/>
  <c r="FS62" i="73"/>
  <c r="FS64" i="73" s="1"/>
  <c r="FS73" i="73" s="1"/>
  <c r="DD69" i="73"/>
  <c r="DD68" i="73"/>
  <c r="P68" i="73"/>
  <c r="P69" i="73"/>
  <c r="ER69" i="73"/>
  <c r="ER68" i="73"/>
  <c r="BF30" i="73"/>
  <c r="FM23" i="73"/>
  <c r="FM33" i="73" s="1"/>
  <c r="DQ30" i="73"/>
  <c r="AK63" i="73"/>
  <c r="AK62" i="73"/>
  <c r="AK64" i="73" s="1"/>
  <c r="AK73" i="73" s="1"/>
  <c r="BK23" i="73"/>
  <c r="BK33" i="73" s="1"/>
  <c r="DE30" i="73"/>
  <c r="E63" i="73"/>
  <c r="E62" i="73"/>
  <c r="E64" i="73" s="1"/>
  <c r="E73" i="73" s="1"/>
  <c r="BA63" i="73"/>
  <c r="BA62" i="73"/>
  <c r="BA64" i="73" s="1"/>
  <c r="BA73" i="73" s="1"/>
  <c r="DV23" i="73"/>
  <c r="DV33" i="73" s="1"/>
  <c r="AF30" i="73"/>
  <c r="DL64" i="72"/>
  <c r="DL73" i="72" s="1"/>
  <c r="M63" i="73"/>
  <c r="M62" i="73"/>
  <c r="DA54" i="74" l="1"/>
  <c r="U54" i="74"/>
  <c r="GI54" i="74"/>
  <c r="Q54" i="74"/>
  <c r="AJ54" i="74"/>
  <c r="FH54" i="74"/>
  <c r="BW54" i="74"/>
  <c r="EI54" i="74"/>
  <c r="BR54" i="74"/>
  <c r="FI54" i="74"/>
  <c r="ER54" i="74"/>
  <c r="AW54" i="74"/>
  <c r="AX54" i="74"/>
  <c r="EO54" i="74"/>
  <c r="DX54" i="74"/>
  <c r="CQ54" i="74"/>
  <c r="FC54" i="74"/>
  <c r="GM54" i="74"/>
  <c r="ET54" i="74"/>
  <c r="BA54" i="74"/>
  <c r="DM54" i="74"/>
  <c r="AN54" i="74"/>
  <c r="CZ54" i="74"/>
  <c r="FL54" i="74"/>
  <c r="BU54" i="74"/>
  <c r="GS54" i="74"/>
  <c r="DJ54" i="74"/>
  <c r="CL54" i="74"/>
  <c r="K54" i="74"/>
  <c r="EG54" i="74"/>
  <c r="L54" i="74"/>
  <c r="Z54" i="74"/>
  <c r="GC54" i="74"/>
  <c r="BP54" i="74"/>
  <c r="EB54" i="74"/>
  <c r="GN54" i="74"/>
  <c r="AD54" i="74"/>
  <c r="CP54" i="74"/>
  <c r="FB54" i="74"/>
  <c r="GG54" i="74"/>
  <c r="BX54" i="74"/>
  <c r="BQ54" i="74"/>
  <c r="EC54" i="74"/>
  <c r="GO54" i="74"/>
  <c r="AZ54" i="74"/>
  <c r="DL54" i="74"/>
  <c r="BZ54" i="74"/>
  <c r="EP54" i="74"/>
  <c r="K35" i="5"/>
  <c r="K34" i="5"/>
  <c r="AU54" i="74"/>
  <c r="DS54" i="74"/>
  <c r="CG54" i="74"/>
  <c r="DY54" i="74"/>
  <c r="BV54" i="74"/>
  <c r="FR54" i="74"/>
  <c r="DW54" i="74"/>
  <c r="CJ30" i="75"/>
  <c r="CH48" i="75"/>
  <c r="CH67" i="75"/>
  <c r="CH28" i="75"/>
  <c r="CH49" i="75" s="1"/>
  <c r="CH29" i="75"/>
  <c r="CH50" i="75" s="1"/>
  <c r="DZ41" i="75"/>
  <c r="DZ61" i="75"/>
  <c r="DZ22" i="75"/>
  <c r="DZ43" i="75" s="1"/>
  <c r="DZ21" i="75"/>
  <c r="DZ42" i="75" s="1"/>
  <c r="DZ44" i="75" s="1"/>
  <c r="DZ54" i="75" s="1"/>
  <c r="F48" i="75"/>
  <c r="F67" i="75"/>
  <c r="F28" i="75"/>
  <c r="F49" i="75" s="1"/>
  <c r="F29" i="75"/>
  <c r="F50" i="75" s="1"/>
  <c r="EO51" i="75"/>
  <c r="DF48" i="75"/>
  <c r="DF29" i="75"/>
  <c r="DF50" i="75" s="1"/>
  <c r="DF67" i="75"/>
  <c r="DF28" i="75"/>
  <c r="DF49" i="75" s="1"/>
  <c r="DF51" i="75" s="1"/>
  <c r="FM51" i="75"/>
  <c r="DX41" i="75"/>
  <c r="DX61" i="75"/>
  <c r="DX21" i="75"/>
  <c r="DX42" i="75" s="1"/>
  <c r="DX22" i="75"/>
  <c r="DX43" i="75" s="1"/>
  <c r="GG48" i="75"/>
  <c r="GG67" i="75"/>
  <c r="GG29" i="75"/>
  <c r="GG50" i="75" s="1"/>
  <c r="GG51" i="75" s="1"/>
  <c r="GG28" i="75"/>
  <c r="GG49" i="75" s="1"/>
  <c r="FR48" i="75"/>
  <c r="FR29" i="75"/>
  <c r="FR50" i="75" s="1"/>
  <c r="FR67" i="75"/>
  <c r="FR28" i="75"/>
  <c r="FR49" i="75" s="1"/>
  <c r="EU48" i="75"/>
  <c r="EU67" i="75"/>
  <c r="EU29" i="75"/>
  <c r="EU50" i="75" s="1"/>
  <c r="EU51" i="75" s="1"/>
  <c r="EU28" i="75"/>
  <c r="EU49" i="75" s="1"/>
  <c r="GL41" i="75"/>
  <c r="GL44" i="75" s="1"/>
  <c r="GL54" i="75" s="1"/>
  <c r="GL61" i="75"/>
  <c r="GL22" i="75"/>
  <c r="GL43" i="75" s="1"/>
  <c r="GL21" i="75"/>
  <c r="GL42" i="75" s="1"/>
  <c r="AR63" i="74"/>
  <c r="AR62" i="74"/>
  <c r="FP63" i="74"/>
  <c r="FP62" i="74"/>
  <c r="CW69" i="74"/>
  <c r="CW68" i="74"/>
  <c r="BW62" i="74"/>
  <c r="BW64" i="74" s="1"/>
  <c r="BW63" i="74"/>
  <c r="D69" i="74"/>
  <c r="D68" i="74"/>
  <c r="BP69" i="74"/>
  <c r="BP68" i="74"/>
  <c r="EB69" i="74"/>
  <c r="EB68" i="74"/>
  <c r="GP62" i="74"/>
  <c r="GP64" i="74" s="1"/>
  <c r="GP63" i="74"/>
  <c r="GE68" i="74"/>
  <c r="GE70" i="74" s="1"/>
  <c r="GE69" i="74"/>
  <c r="GN69" i="74"/>
  <c r="GN68" i="74"/>
  <c r="DK70" i="73"/>
  <c r="EJ23" i="74"/>
  <c r="CW30" i="74"/>
  <c r="CZ30" i="74"/>
  <c r="CM30" i="74"/>
  <c r="CS41" i="75"/>
  <c r="CS61" i="75"/>
  <c r="CS22" i="75"/>
  <c r="CS43" i="75" s="1"/>
  <c r="CS21" i="75"/>
  <c r="CS42" i="75" s="1"/>
  <c r="CP41" i="75"/>
  <c r="CP61" i="75"/>
  <c r="CP22" i="75"/>
  <c r="CP43" i="75" s="1"/>
  <c r="CP21" i="75"/>
  <c r="CP42" i="75" s="1"/>
  <c r="ET48" i="75"/>
  <c r="ET67" i="75"/>
  <c r="ET28" i="75"/>
  <c r="ET49" i="75" s="1"/>
  <c r="ET29" i="75"/>
  <c r="ET50" i="75" s="1"/>
  <c r="BQ41" i="75"/>
  <c r="BQ44" i="75" s="1"/>
  <c r="BQ61" i="75"/>
  <c r="BQ21" i="75"/>
  <c r="BQ42" i="75" s="1"/>
  <c r="BQ22" i="75"/>
  <c r="BQ43" i="75" s="1"/>
  <c r="I48" i="75"/>
  <c r="I67" i="75"/>
  <c r="I28" i="75"/>
  <c r="I49" i="75" s="1"/>
  <c r="I29" i="75"/>
  <c r="I50" i="75" s="1"/>
  <c r="AH41" i="75"/>
  <c r="AH44" i="75" s="1"/>
  <c r="AH54" i="75" s="1"/>
  <c r="AH61" i="75"/>
  <c r="AH22" i="75"/>
  <c r="AH43" i="75" s="1"/>
  <c r="AH21" i="75"/>
  <c r="AH42" i="75" s="1"/>
  <c r="FF41" i="75"/>
  <c r="FF61" i="75"/>
  <c r="FF21" i="75"/>
  <c r="FF42" i="75" s="1"/>
  <c r="FF22" i="75"/>
  <c r="FF43" i="75" s="1"/>
  <c r="AD48" i="75"/>
  <c r="AD51" i="75" s="1"/>
  <c r="AD67" i="75"/>
  <c r="AD28" i="75"/>
  <c r="AD49" i="75" s="1"/>
  <c r="AD29" i="75"/>
  <c r="AD50" i="75" s="1"/>
  <c r="Y41" i="75"/>
  <c r="Y61" i="75"/>
  <c r="Y21" i="75"/>
  <c r="Y42" i="75" s="1"/>
  <c r="Y44" i="75" s="1"/>
  <c r="Y54" i="75" s="1"/>
  <c r="Y22" i="75"/>
  <c r="Y43" i="75" s="1"/>
  <c r="BN48" i="75"/>
  <c r="BN67" i="75"/>
  <c r="BN29" i="75"/>
  <c r="BN50" i="75" s="1"/>
  <c r="BN28" i="75"/>
  <c r="BN49" i="75" s="1"/>
  <c r="FO30" i="75"/>
  <c r="BR41" i="75"/>
  <c r="BR61" i="75"/>
  <c r="BR22" i="75"/>
  <c r="BR43" i="75" s="1"/>
  <c r="BR21" i="75"/>
  <c r="BR42" i="75" s="1"/>
  <c r="BR48" i="75"/>
  <c r="BR67" i="75"/>
  <c r="BR28" i="75"/>
  <c r="BR49" i="75" s="1"/>
  <c r="BR29" i="75"/>
  <c r="BR50" i="75" s="1"/>
  <c r="BY41" i="75"/>
  <c r="BY44" i="75" s="1"/>
  <c r="BY61" i="75"/>
  <c r="BY21" i="75"/>
  <c r="BY42" i="75" s="1"/>
  <c r="BY22" i="75"/>
  <c r="BY43" i="75" s="1"/>
  <c r="Y48" i="75"/>
  <c r="Y67" i="75"/>
  <c r="Y29" i="75"/>
  <c r="Y50" i="75" s="1"/>
  <c r="Y28" i="75"/>
  <c r="Y49" i="75" s="1"/>
  <c r="DR41" i="75"/>
  <c r="DR44" i="75" s="1"/>
  <c r="DR54" i="75" s="1"/>
  <c r="DR61" i="75"/>
  <c r="DR21" i="75"/>
  <c r="DR42" i="75" s="1"/>
  <c r="DR22" i="75"/>
  <c r="DR43" i="75" s="1"/>
  <c r="AC48" i="75"/>
  <c r="AC67" i="75"/>
  <c r="AC29" i="75"/>
  <c r="AC50" i="75" s="1"/>
  <c r="AC28" i="75"/>
  <c r="AC49" i="75" s="1"/>
  <c r="AC51" i="75" s="1"/>
  <c r="BS23" i="75"/>
  <c r="GL23" i="75"/>
  <c r="CS23" i="75"/>
  <c r="FH41" i="75"/>
  <c r="FH61" i="75"/>
  <c r="FH21" i="75"/>
  <c r="FH42" i="75" s="1"/>
  <c r="FH22" i="75"/>
  <c r="FH43" i="75" s="1"/>
  <c r="FH44" i="75" s="1"/>
  <c r="FH54" i="75" s="1"/>
  <c r="DD41" i="75"/>
  <c r="DD61" i="75"/>
  <c r="DD21" i="75"/>
  <c r="DD42" i="75" s="1"/>
  <c r="DD22" i="75"/>
  <c r="DD43" i="75" s="1"/>
  <c r="BL41" i="75"/>
  <c r="BL61" i="75"/>
  <c r="BL21" i="75"/>
  <c r="BL42" i="75" s="1"/>
  <c r="BL22" i="75"/>
  <c r="BL43" i="75" s="1"/>
  <c r="BL44" i="75" s="1"/>
  <c r="GR41" i="75"/>
  <c r="GR61" i="75"/>
  <c r="GR22" i="75"/>
  <c r="GR43" i="75" s="1"/>
  <c r="GR21" i="75"/>
  <c r="GR42" i="75" s="1"/>
  <c r="EZ41" i="75"/>
  <c r="EZ61" i="75"/>
  <c r="EZ21" i="75"/>
  <c r="EZ42" i="75" s="1"/>
  <c r="EZ22" i="75"/>
  <c r="EZ43" i="75" s="1"/>
  <c r="EZ44" i="75" s="1"/>
  <c r="EZ54" i="75" s="1"/>
  <c r="CB41" i="75"/>
  <c r="CB61" i="75"/>
  <c r="CB22" i="75"/>
  <c r="CB43" i="75" s="1"/>
  <c r="CB21" i="75"/>
  <c r="CB42" i="75" s="1"/>
  <c r="FY48" i="75"/>
  <c r="FY67" i="75"/>
  <c r="FY28" i="75"/>
  <c r="FY49" i="75" s="1"/>
  <c r="FY29" i="75"/>
  <c r="FY50" i="75" s="1"/>
  <c r="FY51" i="75" s="1"/>
  <c r="ES48" i="75"/>
  <c r="ES67" i="75"/>
  <c r="ES28" i="75"/>
  <c r="ES49" i="75" s="1"/>
  <c r="ES29" i="75"/>
  <c r="ES50" i="75" s="1"/>
  <c r="DM48" i="75"/>
  <c r="DM67" i="75"/>
  <c r="DM28" i="75"/>
  <c r="DM49" i="75" s="1"/>
  <c r="DM29" i="75"/>
  <c r="DM50" i="75" s="1"/>
  <c r="DM51" i="75" s="1"/>
  <c r="GP48" i="75"/>
  <c r="GP29" i="75"/>
  <c r="GP50" i="75" s="1"/>
  <c r="GP67" i="75"/>
  <c r="GP28" i="75"/>
  <c r="GP49" i="75" s="1"/>
  <c r="FJ48" i="75"/>
  <c r="FJ67" i="75"/>
  <c r="FJ29" i="75"/>
  <c r="FJ50" i="75" s="1"/>
  <c r="FJ28" i="75"/>
  <c r="FJ49" i="75" s="1"/>
  <c r="FJ51" i="75" s="1"/>
  <c r="FY41" i="75"/>
  <c r="FY61" i="75"/>
  <c r="FY21" i="75"/>
  <c r="FY42" i="75" s="1"/>
  <c r="FY22" i="75"/>
  <c r="FY43" i="75" s="1"/>
  <c r="ES41" i="75"/>
  <c r="ES61" i="75"/>
  <c r="ES21" i="75"/>
  <c r="ES42" i="75" s="1"/>
  <c r="ES22" i="75"/>
  <c r="ES43" i="75" s="1"/>
  <c r="DM41" i="75"/>
  <c r="DM61" i="75"/>
  <c r="DM21" i="75"/>
  <c r="DM42" i="75" s="1"/>
  <c r="DM22" i="75"/>
  <c r="DM43" i="75" s="1"/>
  <c r="FS48" i="75"/>
  <c r="FS67" i="75"/>
  <c r="FS29" i="75"/>
  <c r="FS50" i="75" s="1"/>
  <c r="FS28" i="75"/>
  <c r="FS49" i="75" s="1"/>
  <c r="FS51" i="75" s="1"/>
  <c r="EM48" i="75"/>
  <c r="EM67" i="75"/>
  <c r="EM29" i="75"/>
  <c r="EM50" i="75" s="1"/>
  <c r="EM28" i="75"/>
  <c r="EM49" i="75" s="1"/>
  <c r="DG48" i="75"/>
  <c r="DG67" i="75"/>
  <c r="DG29" i="75"/>
  <c r="DG50" i="75" s="1"/>
  <c r="DG28" i="75"/>
  <c r="DG49" i="75" s="1"/>
  <c r="DG51" i="75" s="1"/>
  <c r="CA48" i="75"/>
  <c r="CA67" i="75"/>
  <c r="CA28" i="75"/>
  <c r="CA49" i="75" s="1"/>
  <c r="CA29" i="75"/>
  <c r="CA50" i="75" s="1"/>
  <c r="AU48" i="75"/>
  <c r="AU67" i="75"/>
  <c r="AU29" i="75"/>
  <c r="AU50" i="75" s="1"/>
  <c r="AU28" i="75"/>
  <c r="AU49" i="75" s="1"/>
  <c r="AU51" i="75" s="1"/>
  <c r="O48" i="75"/>
  <c r="O67" i="75"/>
  <c r="O28" i="75"/>
  <c r="O49" i="75" s="1"/>
  <c r="O29" i="75"/>
  <c r="O50" i="75" s="1"/>
  <c r="GD41" i="75"/>
  <c r="GD61" i="75"/>
  <c r="GD21" i="75"/>
  <c r="GD42" i="75" s="1"/>
  <c r="GD22" i="75"/>
  <c r="GD43" i="75" s="1"/>
  <c r="GD44" i="75" s="1"/>
  <c r="GD54" i="75" s="1"/>
  <c r="FX48" i="75"/>
  <c r="FX67" i="75"/>
  <c r="FX29" i="75"/>
  <c r="FX50" i="75" s="1"/>
  <c r="FX28" i="75"/>
  <c r="FX49" i="75" s="1"/>
  <c r="ER48" i="75"/>
  <c r="ER67" i="75"/>
  <c r="ER29" i="75"/>
  <c r="ER50" i="75" s="1"/>
  <c r="ER28" i="75"/>
  <c r="ER49" i="75" s="1"/>
  <c r="ER51" i="75" s="1"/>
  <c r="DL48" i="75"/>
  <c r="DL67" i="75"/>
  <c r="DL29" i="75"/>
  <c r="DL50" i="75" s="1"/>
  <c r="DL28" i="75"/>
  <c r="DL49" i="75" s="1"/>
  <c r="CF48" i="75"/>
  <c r="CF67" i="75"/>
  <c r="CF29" i="75"/>
  <c r="CF50" i="75" s="1"/>
  <c r="CF28" i="75"/>
  <c r="CF49" i="75" s="1"/>
  <c r="AZ48" i="75"/>
  <c r="AZ67" i="75"/>
  <c r="AZ29" i="75"/>
  <c r="AZ50" i="75" s="1"/>
  <c r="AZ28" i="75"/>
  <c r="AZ49" i="75" s="1"/>
  <c r="T48" i="75"/>
  <c r="T67" i="75"/>
  <c r="T28" i="75"/>
  <c r="T49" i="75" s="1"/>
  <c r="T29" i="75"/>
  <c r="T50" i="75" s="1"/>
  <c r="T51" i="75" s="1"/>
  <c r="GE41" i="75"/>
  <c r="GE61" i="75"/>
  <c r="GE21" i="75"/>
  <c r="GE42" i="75" s="1"/>
  <c r="GE22" i="75"/>
  <c r="GE43" i="75" s="1"/>
  <c r="EY41" i="75"/>
  <c r="EY61" i="75"/>
  <c r="EY21" i="75"/>
  <c r="EY42" i="75" s="1"/>
  <c r="EY22" i="75"/>
  <c r="EY43" i="75" s="1"/>
  <c r="EY44" i="75" s="1"/>
  <c r="DS41" i="75"/>
  <c r="DS61" i="75"/>
  <c r="DS21" i="75"/>
  <c r="DS42" i="75" s="1"/>
  <c r="DS22" i="75"/>
  <c r="DS43" i="75" s="1"/>
  <c r="CM41" i="75"/>
  <c r="CM61" i="75"/>
  <c r="CM21" i="75"/>
  <c r="CM42" i="75" s="1"/>
  <c r="CM22" i="75"/>
  <c r="CM43" i="75" s="1"/>
  <c r="CM44" i="75" s="1"/>
  <c r="CM54" i="75" s="1"/>
  <c r="BG41" i="75"/>
  <c r="BG61" i="75"/>
  <c r="BG21" i="75"/>
  <c r="BG42" i="75" s="1"/>
  <c r="BG22" i="75"/>
  <c r="BG43" i="75" s="1"/>
  <c r="AA41" i="75"/>
  <c r="AA61" i="75"/>
  <c r="AA21" i="75"/>
  <c r="AA42" i="75" s="1"/>
  <c r="AA22" i="75"/>
  <c r="AA43" i="75" s="1"/>
  <c r="AA44" i="75" s="1"/>
  <c r="AA54" i="75" s="1"/>
  <c r="FJ33" i="73"/>
  <c r="CF63" i="74"/>
  <c r="CF62" i="74"/>
  <c r="ER63" i="74"/>
  <c r="ER62" i="74"/>
  <c r="BY69" i="74"/>
  <c r="BY68" i="74"/>
  <c r="EK69" i="74"/>
  <c r="EK68" i="74"/>
  <c r="AY62" i="74"/>
  <c r="AY64" i="74" s="1"/>
  <c r="AY63" i="74"/>
  <c r="DK62" i="74"/>
  <c r="DK64" i="74" s="1"/>
  <c r="DK63" i="74"/>
  <c r="FW62" i="74"/>
  <c r="FW64" i="74" s="1"/>
  <c r="FW63" i="74"/>
  <c r="AR69" i="74"/>
  <c r="AR68" i="74"/>
  <c r="DD69" i="74"/>
  <c r="DD68" i="74"/>
  <c r="FP69" i="74"/>
  <c r="FP68" i="74"/>
  <c r="AT62" i="74"/>
  <c r="AT64" i="74" s="1"/>
  <c r="AT63" i="74"/>
  <c r="DF62" i="74"/>
  <c r="DF64" i="74" s="1"/>
  <c r="DF63" i="74"/>
  <c r="FR62" i="74"/>
  <c r="FR64" i="74" s="1"/>
  <c r="FR63" i="74"/>
  <c r="AI68" i="74"/>
  <c r="AI70" i="74" s="1"/>
  <c r="AI69" i="74"/>
  <c r="CU68" i="74"/>
  <c r="CU70" i="74" s="1"/>
  <c r="CU69" i="74"/>
  <c r="FG68" i="74"/>
  <c r="FG70" i="74" s="1"/>
  <c r="FG69" i="74"/>
  <c r="BY63" i="74"/>
  <c r="BY62" i="74"/>
  <c r="EK63" i="74"/>
  <c r="EK62" i="74"/>
  <c r="F69" i="74"/>
  <c r="F68" i="74"/>
  <c r="CP68" i="74"/>
  <c r="CP70" i="74" s="1"/>
  <c r="CP69" i="74"/>
  <c r="FZ68" i="74"/>
  <c r="FZ70" i="74" s="1"/>
  <c r="FZ69" i="74"/>
  <c r="N68" i="74"/>
  <c r="N70" i="74" s="1"/>
  <c r="N69" i="74"/>
  <c r="BE30" i="74"/>
  <c r="CC30" i="74"/>
  <c r="BC23" i="74"/>
  <c r="BC33" i="74" s="1"/>
  <c r="N30" i="74"/>
  <c r="P23" i="74"/>
  <c r="EF54" i="74"/>
  <c r="Y73" i="73"/>
  <c r="EE73" i="73"/>
  <c r="FN73" i="73"/>
  <c r="B27" i="76"/>
  <c r="F27" i="76"/>
  <c r="J27" i="76"/>
  <c r="N27" i="76"/>
  <c r="R27" i="76"/>
  <c r="V27" i="76"/>
  <c r="Z27" i="76"/>
  <c r="AD27" i="76"/>
  <c r="AH27" i="76"/>
  <c r="AL27" i="76"/>
  <c r="AP27" i="76"/>
  <c r="AT27" i="76"/>
  <c r="AX27" i="76"/>
  <c r="BB27" i="76"/>
  <c r="BF27" i="76"/>
  <c r="BJ27" i="76"/>
  <c r="BN27" i="76"/>
  <c r="BR27" i="76"/>
  <c r="BV27" i="76"/>
  <c r="BZ27" i="76"/>
  <c r="CD27" i="76"/>
  <c r="CH27" i="76"/>
  <c r="CL27" i="76"/>
  <c r="CP27" i="76"/>
  <c r="CT27" i="76"/>
  <c r="CX27" i="76"/>
  <c r="DB27" i="76"/>
  <c r="DF27" i="76"/>
  <c r="DJ27" i="76"/>
  <c r="DN27" i="76"/>
  <c r="DR27" i="76"/>
  <c r="DV27" i="76"/>
  <c r="DZ27" i="76"/>
  <c r="ED27" i="76"/>
  <c r="EH27" i="76"/>
  <c r="EL27" i="76"/>
  <c r="EP27" i="76"/>
  <c r="ET27" i="76"/>
  <c r="EX27" i="76"/>
  <c r="FB27" i="76"/>
  <c r="FF27" i="76"/>
  <c r="FJ27" i="76"/>
  <c r="FN27" i="76"/>
  <c r="FR27" i="76"/>
  <c r="FV27" i="76"/>
  <c r="FZ27" i="76"/>
  <c r="GD27" i="76"/>
  <c r="GH27" i="76"/>
  <c r="GL27" i="76"/>
  <c r="GP27" i="76"/>
  <c r="GT27" i="76"/>
  <c r="E27" i="76"/>
  <c r="I27" i="76"/>
  <c r="M27" i="76"/>
  <c r="Q27" i="76"/>
  <c r="U27" i="76"/>
  <c r="Y27" i="76"/>
  <c r="AC27" i="76"/>
  <c r="AG27" i="76"/>
  <c r="AK27" i="76"/>
  <c r="AO27" i="76"/>
  <c r="AS27" i="76"/>
  <c r="AW27" i="76"/>
  <c r="BA27" i="76"/>
  <c r="BE27" i="76"/>
  <c r="BI27" i="76"/>
  <c r="BM27" i="76"/>
  <c r="BQ27" i="76"/>
  <c r="BU27" i="76"/>
  <c r="BY27" i="76"/>
  <c r="CC27" i="76"/>
  <c r="CG27" i="76"/>
  <c r="CK27" i="76"/>
  <c r="CO27" i="76"/>
  <c r="CS27" i="76"/>
  <c r="CW27" i="76"/>
  <c r="DA27" i="76"/>
  <c r="DE27" i="76"/>
  <c r="DI27" i="76"/>
  <c r="DM27" i="76"/>
  <c r="DQ27" i="76"/>
  <c r="DU27" i="76"/>
  <c r="DY27" i="76"/>
  <c r="EC27" i="76"/>
  <c r="EG27" i="76"/>
  <c r="EK27" i="76"/>
  <c r="EO27" i="76"/>
  <c r="ES27" i="76"/>
  <c r="EW27" i="76"/>
  <c r="FA27" i="76"/>
  <c r="FE27" i="76"/>
  <c r="FI27" i="76"/>
  <c r="FM27" i="76"/>
  <c r="FQ27" i="76"/>
  <c r="FU27" i="76"/>
  <c r="FY27" i="76"/>
  <c r="GC27" i="76"/>
  <c r="GG27" i="76"/>
  <c r="GK27" i="76"/>
  <c r="GO27" i="76"/>
  <c r="GS27" i="76"/>
  <c r="CF27" i="76"/>
  <c r="CJ27" i="76"/>
  <c r="CN27" i="76"/>
  <c r="CR27" i="76"/>
  <c r="CV27" i="76"/>
  <c r="CZ27" i="76"/>
  <c r="DD27" i="76"/>
  <c r="DH27" i="76"/>
  <c r="DL27" i="76"/>
  <c r="DP27" i="76"/>
  <c r="DT27" i="76"/>
  <c r="DX27" i="76"/>
  <c r="EB27" i="76"/>
  <c r="EF27" i="76"/>
  <c r="EJ27" i="76"/>
  <c r="EN27" i="76"/>
  <c r="ER27" i="76"/>
  <c r="EV27" i="76"/>
  <c r="EZ27" i="76"/>
  <c r="FD27" i="76"/>
  <c r="FH27" i="76"/>
  <c r="FL27" i="76"/>
  <c r="FP27" i="76"/>
  <c r="FT27" i="76"/>
  <c r="FX27" i="76"/>
  <c r="GB27" i="76"/>
  <c r="GF27" i="76"/>
  <c r="GJ27" i="76"/>
  <c r="GN27" i="76"/>
  <c r="GR27" i="76"/>
  <c r="C27" i="76"/>
  <c r="G27" i="76"/>
  <c r="K27" i="76"/>
  <c r="O27" i="76"/>
  <c r="S27" i="76"/>
  <c r="W27" i="76"/>
  <c r="AA27" i="76"/>
  <c r="AE27" i="76"/>
  <c r="AI27" i="76"/>
  <c r="AM27" i="76"/>
  <c r="AQ27" i="76"/>
  <c r="AU27" i="76"/>
  <c r="AY27" i="76"/>
  <c r="BC27" i="76"/>
  <c r="BG27" i="76"/>
  <c r="BK27" i="76"/>
  <c r="BO27" i="76"/>
  <c r="BS27" i="76"/>
  <c r="BW27" i="76"/>
  <c r="CA27" i="76"/>
  <c r="CE27" i="76"/>
  <c r="CI27" i="76"/>
  <c r="CM27" i="76"/>
  <c r="CQ27" i="76"/>
  <c r="CU27" i="76"/>
  <c r="CY27" i="76"/>
  <c r="DC27" i="76"/>
  <c r="DG27" i="76"/>
  <c r="DK27" i="76"/>
  <c r="DO27" i="76"/>
  <c r="DS27" i="76"/>
  <c r="DW27" i="76"/>
  <c r="EA27" i="76"/>
  <c r="EE27" i="76"/>
  <c r="EI27" i="76"/>
  <c r="EM27" i="76"/>
  <c r="EQ27" i="76"/>
  <c r="EU27" i="76"/>
  <c r="EY27" i="76"/>
  <c r="FC27" i="76"/>
  <c r="FG27" i="76"/>
  <c r="FK27" i="76"/>
  <c r="FO27" i="76"/>
  <c r="FS27" i="76"/>
  <c r="FW27" i="76"/>
  <c r="GA27" i="76"/>
  <c r="GE27" i="76"/>
  <c r="GI27" i="76"/>
  <c r="GM27" i="76"/>
  <c r="GQ27" i="76"/>
  <c r="R20" i="76"/>
  <c r="AX20" i="76"/>
  <c r="CD20" i="76"/>
  <c r="DJ20" i="76"/>
  <c r="EP20" i="76"/>
  <c r="FV20" i="76"/>
  <c r="CP20" i="76"/>
  <c r="DV20" i="76"/>
  <c r="FB20" i="76"/>
  <c r="GH20" i="76"/>
  <c r="CT20" i="76"/>
  <c r="DZ20" i="76"/>
  <c r="FF20" i="76"/>
  <c r="GL20" i="76"/>
  <c r="ET20" i="76"/>
  <c r="CH20" i="76"/>
  <c r="FZ20" i="76"/>
  <c r="V20" i="76"/>
  <c r="DN20" i="76"/>
  <c r="BB20" i="76"/>
  <c r="CT47" i="76"/>
  <c r="EZ26" i="76"/>
  <c r="L47" i="76"/>
  <c r="GG47" i="76"/>
  <c r="AJ26" i="76"/>
  <c r="BH26" i="76"/>
  <c r="CF26" i="76"/>
  <c r="EB26" i="76"/>
  <c r="DU26" i="76"/>
  <c r="CG47" i="76"/>
  <c r="U47" i="76"/>
  <c r="FV26" i="76"/>
  <c r="EP47" i="76"/>
  <c r="DB26" i="76"/>
  <c r="BV47" i="76"/>
  <c r="AH26" i="76"/>
  <c r="FE47" i="76"/>
  <c r="DA47" i="76"/>
  <c r="Q47" i="76"/>
  <c r="GS47" i="76"/>
  <c r="DY47" i="76"/>
  <c r="Y47" i="76"/>
  <c r="EU26" i="76"/>
  <c r="CI26" i="76"/>
  <c r="W26" i="76"/>
  <c r="EM47" i="76"/>
  <c r="CA47" i="76"/>
  <c r="O47" i="76"/>
  <c r="J20" i="76"/>
  <c r="D20" i="76"/>
  <c r="AC20" i="76"/>
  <c r="BI20" i="76"/>
  <c r="CO20" i="76"/>
  <c r="DU20" i="76"/>
  <c r="FA20" i="76"/>
  <c r="GG20" i="76"/>
  <c r="T19" i="76"/>
  <c r="AZ19" i="76"/>
  <c r="CF19" i="76"/>
  <c r="DL19" i="76"/>
  <c r="ER19" i="76"/>
  <c r="FX19" i="76"/>
  <c r="AQ40" i="76"/>
  <c r="DC40" i="76"/>
  <c r="FO40" i="76"/>
  <c r="B19" i="76"/>
  <c r="DT20" i="76"/>
  <c r="EZ20" i="76"/>
  <c r="GF20" i="76"/>
  <c r="O19" i="76"/>
  <c r="AU19" i="76"/>
  <c r="CA19" i="76"/>
  <c r="DG19" i="76"/>
  <c r="EM19" i="76"/>
  <c r="FS19" i="76"/>
  <c r="F40" i="76"/>
  <c r="AL40" i="76"/>
  <c r="CX40" i="76"/>
  <c r="FJ40" i="76"/>
  <c r="AA20" i="76"/>
  <c r="BG20" i="76"/>
  <c r="CM20" i="76"/>
  <c r="DS20" i="76"/>
  <c r="EY20" i="76"/>
  <c r="GE20" i="76"/>
  <c r="V19" i="76"/>
  <c r="BB19" i="76"/>
  <c r="CH19" i="76"/>
  <c r="DN19" i="76"/>
  <c r="ET19" i="76"/>
  <c r="FZ19" i="76"/>
  <c r="M40" i="76"/>
  <c r="AS40" i="76"/>
  <c r="BY40" i="76"/>
  <c r="DE40" i="76"/>
  <c r="EK40" i="76"/>
  <c r="FQ40" i="76"/>
  <c r="E19" i="76"/>
  <c r="AK19" i="76"/>
  <c r="BQ19" i="76"/>
  <c r="CW19" i="76"/>
  <c r="EC19" i="76"/>
  <c r="FI19" i="76"/>
  <c r="GO19" i="76"/>
  <c r="AB40" i="76"/>
  <c r="BH40" i="76"/>
  <c r="CN40" i="76"/>
  <c r="DT40" i="76"/>
  <c r="EZ40" i="76"/>
  <c r="GF40" i="76"/>
  <c r="GP20" i="76"/>
  <c r="BR20" i="76"/>
  <c r="GL47" i="76"/>
  <c r="AB47" i="76"/>
  <c r="FI47" i="76"/>
  <c r="L26" i="76"/>
  <c r="F26" i="76"/>
  <c r="GG26" i="76"/>
  <c r="GF47" i="76"/>
  <c r="AD20" i="76"/>
  <c r="FP47" i="76"/>
  <c r="D47" i="76"/>
  <c r="DM47" i="76"/>
  <c r="BY47" i="76"/>
  <c r="M47" i="76"/>
  <c r="FV47" i="76"/>
  <c r="EH26" i="76"/>
  <c r="DB47" i="76"/>
  <c r="BN26" i="76"/>
  <c r="Z26" i="76"/>
  <c r="FE26" i="76"/>
  <c r="DA26" i="76"/>
  <c r="GS26" i="76"/>
  <c r="DY26" i="76"/>
  <c r="I47" i="76"/>
  <c r="GQ47" i="76"/>
  <c r="EE47" i="76"/>
  <c r="BS47" i="76"/>
  <c r="G47" i="76"/>
  <c r="EM26" i="76"/>
  <c r="CA26" i="76"/>
  <c r="O26" i="76"/>
  <c r="AG20" i="76"/>
  <c r="BM20" i="76"/>
  <c r="CS20" i="76"/>
  <c r="DY20" i="76"/>
  <c r="FE20" i="76"/>
  <c r="GK20" i="76"/>
  <c r="BD19" i="76"/>
  <c r="DP19" i="76"/>
  <c r="GB19" i="76"/>
  <c r="O40" i="76"/>
  <c r="AU40" i="76"/>
  <c r="CA40" i="76"/>
  <c r="DG40" i="76"/>
  <c r="EM40" i="76"/>
  <c r="FS40" i="76"/>
  <c r="CR20" i="76"/>
  <c r="DX20" i="76"/>
  <c r="FD20" i="76"/>
  <c r="GJ20" i="76"/>
  <c r="S19" i="76"/>
  <c r="AY19" i="76"/>
  <c r="CE19" i="76"/>
  <c r="DK19" i="76"/>
  <c r="EQ19" i="76"/>
  <c r="FW19" i="76"/>
  <c r="J40" i="76"/>
  <c r="AP40" i="76"/>
  <c r="BV40" i="76"/>
  <c r="DB40" i="76"/>
  <c r="EH40" i="76"/>
  <c r="FN40" i="76"/>
  <c r="GT40" i="76"/>
  <c r="AE20" i="76"/>
  <c r="BK20" i="76"/>
  <c r="CQ20" i="76"/>
  <c r="DW20" i="76"/>
  <c r="FC20" i="76"/>
  <c r="GI20" i="76"/>
  <c r="Z19" i="76"/>
  <c r="BF19" i="76"/>
  <c r="CL19" i="76"/>
  <c r="DR19" i="76"/>
  <c r="EX19" i="76"/>
  <c r="GD19" i="76"/>
  <c r="Q40" i="76"/>
  <c r="AW40" i="76"/>
  <c r="CC40" i="76"/>
  <c r="DI40" i="76"/>
  <c r="EO40" i="76"/>
  <c r="FU40" i="76"/>
  <c r="I19" i="76"/>
  <c r="AO19" i="76"/>
  <c r="BU19" i="76"/>
  <c r="DA19" i="76"/>
  <c r="EG19" i="76"/>
  <c r="FM19" i="76"/>
  <c r="GS19" i="76"/>
  <c r="AF40" i="76"/>
  <c r="BL40" i="76"/>
  <c r="CR40" i="76"/>
  <c r="DX40" i="76"/>
  <c r="FD40" i="76"/>
  <c r="GJ40" i="76"/>
  <c r="GD20" i="76"/>
  <c r="FY47" i="76"/>
  <c r="AB26" i="76"/>
  <c r="FI26" i="76"/>
  <c r="F47" i="76"/>
  <c r="CV47" i="76"/>
  <c r="GF26" i="76"/>
  <c r="DT47" i="76"/>
  <c r="ER47" i="76"/>
  <c r="FP26" i="76"/>
  <c r="FA47" i="76"/>
  <c r="D26" i="76"/>
  <c r="DM26" i="76"/>
  <c r="BQ47" i="76"/>
  <c r="E47" i="76"/>
  <c r="FN26" i="76"/>
  <c r="EH47" i="76"/>
  <c r="CT26" i="76"/>
  <c r="BF26" i="76"/>
  <c r="Z47" i="76"/>
  <c r="EO47" i="76"/>
  <c r="CS47" i="76"/>
  <c r="GC47" i="76"/>
  <c r="DI47" i="76"/>
  <c r="GQ26" i="76"/>
  <c r="EE26" i="76"/>
  <c r="BS26" i="76"/>
  <c r="G26" i="76"/>
  <c r="DZ47" i="76"/>
  <c r="GI47" i="76"/>
  <c r="DW47" i="76"/>
  <c r="BK47" i="76"/>
  <c r="AH47" i="76"/>
  <c r="GT20" i="76"/>
  <c r="E20" i="76"/>
  <c r="AK20" i="76"/>
  <c r="BQ20" i="76"/>
  <c r="CW20" i="76"/>
  <c r="EC20" i="76"/>
  <c r="FI20" i="76"/>
  <c r="GO20" i="76"/>
  <c r="AB19" i="76"/>
  <c r="BH19" i="76"/>
  <c r="CN19" i="76"/>
  <c r="DT19" i="76"/>
  <c r="EZ19" i="76"/>
  <c r="GF19" i="76"/>
  <c r="S40" i="76"/>
  <c r="AY40" i="76"/>
  <c r="CE40" i="76"/>
  <c r="DK40" i="76"/>
  <c r="EQ40" i="76"/>
  <c r="FW40" i="76"/>
  <c r="CV20" i="76"/>
  <c r="EB20" i="76"/>
  <c r="FH20" i="76"/>
  <c r="GN20" i="76"/>
  <c r="W19" i="76"/>
  <c r="BC19" i="76"/>
  <c r="CI19" i="76"/>
  <c r="DO19" i="76"/>
  <c r="EU19" i="76"/>
  <c r="GA19" i="76"/>
  <c r="N40" i="76"/>
  <c r="AT40" i="76"/>
  <c r="BZ40" i="76"/>
  <c r="DF40" i="76"/>
  <c r="EL40" i="76"/>
  <c r="FR40" i="76"/>
  <c r="C20" i="76"/>
  <c r="AI20" i="76"/>
  <c r="BO20" i="76"/>
  <c r="CU20" i="76"/>
  <c r="EA20" i="76"/>
  <c r="FG20" i="76"/>
  <c r="GM20" i="76"/>
  <c r="AD19" i="76"/>
  <c r="BJ19" i="76"/>
  <c r="CP19" i="76"/>
  <c r="DV19" i="76"/>
  <c r="FB19" i="76"/>
  <c r="GH19" i="76"/>
  <c r="U40" i="76"/>
  <c r="BA40" i="76"/>
  <c r="CG40" i="76"/>
  <c r="DM40" i="76"/>
  <c r="ES40" i="76"/>
  <c r="FY40" i="76"/>
  <c r="M19" i="76"/>
  <c r="AS19" i="76"/>
  <c r="BY19" i="76"/>
  <c r="DE19" i="76"/>
  <c r="EK19" i="76"/>
  <c r="FQ19" i="76"/>
  <c r="D40" i="76"/>
  <c r="AJ40" i="76"/>
  <c r="BP40" i="76"/>
  <c r="CV40" i="76"/>
  <c r="EB40" i="76"/>
  <c r="FH40" i="76"/>
  <c r="GN40" i="76"/>
  <c r="FJ20" i="76"/>
  <c r="AL20" i="76"/>
  <c r="EX20" i="76"/>
  <c r="AZ47" i="76"/>
  <c r="FY26" i="76"/>
  <c r="BX47" i="76"/>
  <c r="CV26" i="76"/>
  <c r="DT26" i="76"/>
  <c r="ER26" i="76"/>
  <c r="EK47" i="76"/>
  <c r="AR47" i="76"/>
  <c r="FA26" i="76"/>
  <c r="DE47" i="76"/>
  <c r="BI47" i="76"/>
  <c r="GT26" i="76"/>
  <c r="FN47" i="76"/>
  <c r="DZ26" i="76"/>
  <c r="CL26" i="76"/>
  <c r="BF47" i="76"/>
  <c r="R26" i="76"/>
  <c r="EO26" i="76"/>
  <c r="CS26" i="76"/>
  <c r="GC26" i="76"/>
  <c r="DI26" i="76"/>
  <c r="GA47" i="76"/>
  <c r="DO47" i="76"/>
  <c r="BC47" i="76"/>
  <c r="GI26" i="76"/>
  <c r="DW26" i="76"/>
  <c r="BK26" i="76"/>
  <c r="AZ26" i="76"/>
  <c r="CN47" i="76"/>
  <c r="BX26" i="76"/>
  <c r="DL47" i="76"/>
  <c r="T47" i="76"/>
  <c r="EK26" i="76"/>
  <c r="GO47" i="76"/>
  <c r="AR26" i="76"/>
  <c r="BP47" i="76"/>
  <c r="DE26" i="76"/>
  <c r="BA47" i="76"/>
  <c r="GT47" i="76"/>
  <c r="FF26" i="76"/>
  <c r="DR26" i="76"/>
  <c r="CL47" i="76"/>
  <c r="AX26" i="76"/>
  <c r="R47" i="76"/>
  <c r="FF47" i="76"/>
  <c r="GK47" i="76"/>
  <c r="EG47" i="76"/>
  <c r="CC47" i="76"/>
  <c r="BN47" i="76"/>
  <c r="FM47" i="76"/>
  <c r="CK47" i="76"/>
  <c r="GA26" i="76"/>
  <c r="DO26" i="76"/>
  <c r="BC26" i="76"/>
  <c r="FS47" i="76"/>
  <c r="DG47" i="76"/>
  <c r="AU47" i="76"/>
  <c r="EH20" i="76"/>
  <c r="M20" i="76"/>
  <c r="AS20" i="76"/>
  <c r="BY20" i="76"/>
  <c r="DE20" i="76"/>
  <c r="EK20" i="76"/>
  <c r="FQ20" i="76"/>
  <c r="D19" i="76"/>
  <c r="AJ19" i="76"/>
  <c r="BP19" i="76"/>
  <c r="CV19" i="76"/>
  <c r="EB19" i="76"/>
  <c r="FH19" i="76"/>
  <c r="GN19" i="76"/>
  <c r="AA40" i="76"/>
  <c r="BG40" i="76"/>
  <c r="CM40" i="76"/>
  <c r="DS40" i="76"/>
  <c r="EY40" i="76"/>
  <c r="GE40" i="76"/>
  <c r="DD20" i="76"/>
  <c r="EJ20" i="76"/>
  <c r="FP20" i="76"/>
  <c r="B20" i="76"/>
  <c r="AE19" i="76"/>
  <c r="BK19" i="76"/>
  <c r="CQ19" i="76"/>
  <c r="DW19" i="76"/>
  <c r="FC19" i="76"/>
  <c r="GI19" i="76"/>
  <c r="V40" i="76"/>
  <c r="BB40" i="76"/>
  <c r="CH40" i="76"/>
  <c r="DN40" i="76"/>
  <c r="ET40" i="76"/>
  <c r="FZ40" i="76"/>
  <c r="K20" i="76"/>
  <c r="AQ20" i="76"/>
  <c r="BW20" i="76"/>
  <c r="DC20" i="76"/>
  <c r="EI20" i="76"/>
  <c r="FO20" i="76"/>
  <c r="F19" i="76"/>
  <c r="AL19" i="76"/>
  <c r="CX19" i="76"/>
  <c r="FJ19" i="76"/>
  <c r="AC40" i="76"/>
  <c r="BI40" i="76"/>
  <c r="CO40" i="76"/>
  <c r="DU40" i="76"/>
  <c r="FA40" i="76"/>
  <c r="GG40" i="76"/>
  <c r="U19" i="76"/>
  <c r="BA19" i="76"/>
  <c r="CG19" i="76"/>
  <c r="DM19" i="76"/>
  <c r="ES19" i="76"/>
  <c r="FY19" i="76"/>
  <c r="L40" i="76"/>
  <c r="AR40" i="76"/>
  <c r="BX40" i="76"/>
  <c r="DD40" i="76"/>
  <c r="EJ40" i="76"/>
  <c r="FP40" i="76"/>
  <c r="ED20" i="76"/>
  <c r="F20" i="76"/>
  <c r="CL20" i="76"/>
  <c r="CN26" i="76"/>
  <c r="B47" i="76"/>
  <c r="FH47" i="76"/>
  <c r="DL26" i="76"/>
  <c r="ES47" i="76"/>
  <c r="FQ47" i="76"/>
  <c r="T26" i="76"/>
  <c r="GO26" i="76"/>
  <c r="FX47" i="76"/>
  <c r="BP26" i="76"/>
  <c r="EC47" i="76"/>
  <c r="CW47" i="76"/>
  <c r="AS47" i="76"/>
  <c r="GL26" i="76"/>
  <c r="EX26" i="76"/>
  <c r="DR47" i="76"/>
  <c r="CD26" i="76"/>
  <c r="AX47" i="76"/>
  <c r="J26" i="76"/>
  <c r="GK26" i="76"/>
  <c r="EG26" i="76"/>
  <c r="BM47" i="76"/>
  <c r="FM26" i="76"/>
  <c r="BU47" i="76"/>
  <c r="FK47" i="76"/>
  <c r="CY47" i="76"/>
  <c r="AM47" i="76"/>
  <c r="FS26" i="76"/>
  <c r="DG26" i="76"/>
  <c r="AU26" i="76"/>
  <c r="BN20" i="76"/>
  <c r="DB20" i="76"/>
  <c r="Q20" i="76"/>
  <c r="AW20" i="76"/>
  <c r="CC20" i="76"/>
  <c r="DI20" i="76"/>
  <c r="EO20" i="76"/>
  <c r="FU20" i="76"/>
  <c r="H19" i="76"/>
  <c r="AN19" i="76"/>
  <c r="BT19" i="76"/>
  <c r="CZ19" i="76"/>
  <c r="EF19" i="76"/>
  <c r="FL19" i="76"/>
  <c r="GR19" i="76"/>
  <c r="AE40" i="76"/>
  <c r="BK40" i="76"/>
  <c r="CQ40" i="76"/>
  <c r="DW40" i="76"/>
  <c r="FC40" i="76"/>
  <c r="GI40" i="76"/>
  <c r="DH20" i="76"/>
  <c r="EN20" i="76"/>
  <c r="FT20" i="76"/>
  <c r="C19" i="76"/>
  <c r="AI19" i="76"/>
  <c r="BO19" i="76"/>
  <c r="CU19" i="76"/>
  <c r="EA19" i="76"/>
  <c r="FG19" i="76"/>
  <c r="GM19" i="76"/>
  <c r="Z40" i="76"/>
  <c r="BF40" i="76"/>
  <c r="CL40" i="76"/>
  <c r="DR40" i="76"/>
  <c r="EX40" i="76"/>
  <c r="GD40" i="76"/>
  <c r="O20" i="76"/>
  <c r="AU20" i="76"/>
  <c r="CA20" i="76"/>
  <c r="DG20" i="76"/>
  <c r="EM20" i="76"/>
  <c r="FS20" i="76"/>
  <c r="J19" i="76"/>
  <c r="AP19" i="76"/>
  <c r="BV19" i="76"/>
  <c r="DB19" i="76"/>
  <c r="EH19" i="76"/>
  <c r="FN19" i="76"/>
  <c r="GT19" i="76"/>
  <c r="AG40" i="76"/>
  <c r="BM40" i="76"/>
  <c r="CS40" i="76"/>
  <c r="DY40" i="76"/>
  <c r="FE40" i="76"/>
  <c r="GK40" i="76"/>
  <c r="Y19" i="76"/>
  <c r="BE19" i="76"/>
  <c r="CK19" i="76"/>
  <c r="DQ19" i="76"/>
  <c r="EW19" i="76"/>
  <c r="GC19" i="76"/>
  <c r="P40" i="76"/>
  <c r="AV40" i="76"/>
  <c r="CB40" i="76"/>
  <c r="DH40" i="76"/>
  <c r="EN40" i="76"/>
  <c r="FT40" i="76"/>
  <c r="BF20" i="76"/>
  <c r="EJ47" i="76"/>
  <c r="FH26" i="76"/>
  <c r="ES26" i="76"/>
  <c r="FQ26" i="76"/>
  <c r="DD47" i="76"/>
  <c r="FX26" i="76"/>
  <c r="GN47" i="76"/>
  <c r="EC26" i="76"/>
  <c r="CW26" i="76"/>
  <c r="AK47" i="76"/>
  <c r="GD26" i="76"/>
  <c r="EX47" i="76"/>
  <c r="DJ26" i="76"/>
  <c r="CD47" i="76"/>
  <c r="AP26" i="76"/>
  <c r="J47" i="76"/>
  <c r="FU47" i="76"/>
  <c r="DQ47" i="76"/>
  <c r="AW47" i="76"/>
  <c r="EW47" i="76"/>
  <c r="BE47" i="76"/>
  <c r="FK26" i="76"/>
  <c r="CY26" i="76"/>
  <c r="AM26" i="76"/>
  <c r="FC47" i="76"/>
  <c r="CQ47" i="76"/>
  <c r="AE47" i="76"/>
  <c r="AH20" i="76"/>
  <c r="BV20" i="76"/>
  <c r="U20" i="76"/>
  <c r="BA20" i="76"/>
  <c r="CG20" i="76"/>
  <c r="DM20" i="76"/>
  <c r="ES20" i="76"/>
  <c r="FY20" i="76"/>
  <c r="L19" i="76"/>
  <c r="AR19" i="76"/>
  <c r="BX19" i="76"/>
  <c r="DD19" i="76"/>
  <c r="EJ19" i="76"/>
  <c r="FP19" i="76"/>
  <c r="C40" i="76"/>
  <c r="AI40" i="76"/>
  <c r="BO40" i="76"/>
  <c r="CU40" i="76"/>
  <c r="EA40" i="76"/>
  <c r="FG40" i="76"/>
  <c r="GM40" i="76"/>
  <c r="DL20" i="76"/>
  <c r="ER20" i="76"/>
  <c r="FX20" i="76"/>
  <c r="G19" i="76"/>
  <c r="AM19" i="76"/>
  <c r="BS19" i="76"/>
  <c r="CY19" i="76"/>
  <c r="EE19" i="76"/>
  <c r="FK19" i="76"/>
  <c r="GQ19" i="76"/>
  <c r="AD40" i="76"/>
  <c r="BJ40" i="76"/>
  <c r="CP40" i="76"/>
  <c r="DV40" i="76"/>
  <c r="FB40" i="76"/>
  <c r="GH40" i="76"/>
  <c r="S20" i="76"/>
  <c r="AY20" i="76"/>
  <c r="CE20" i="76"/>
  <c r="DK20" i="76"/>
  <c r="EQ20" i="76"/>
  <c r="FW20" i="76"/>
  <c r="N19" i="76"/>
  <c r="AT19" i="76"/>
  <c r="BZ19" i="76"/>
  <c r="DF19" i="76"/>
  <c r="EL19" i="76"/>
  <c r="FR19" i="76"/>
  <c r="E40" i="76"/>
  <c r="AK40" i="76"/>
  <c r="BQ40" i="76"/>
  <c r="CW40" i="76"/>
  <c r="EC40" i="76"/>
  <c r="FI40" i="76"/>
  <c r="GO40" i="76"/>
  <c r="AC19" i="76"/>
  <c r="BI19" i="76"/>
  <c r="CO19" i="76"/>
  <c r="DU19" i="76"/>
  <c r="FA19" i="76"/>
  <c r="GG19" i="76"/>
  <c r="T40" i="76"/>
  <c r="AZ40" i="76"/>
  <c r="CF40" i="76"/>
  <c r="DL40" i="76"/>
  <c r="ER40" i="76"/>
  <c r="FX40" i="76"/>
  <c r="CX20" i="76"/>
  <c r="Z20" i="76"/>
  <c r="EZ47" i="76"/>
  <c r="DU47" i="76"/>
  <c r="AP47" i="76"/>
  <c r="AG47" i="76"/>
  <c r="EW26" i="76"/>
  <c r="W47" i="76"/>
  <c r="AE26" i="76"/>
  <c r="DA20" i="76"/>
  <c r="AF19" i="76"/>
  <c r="FD19" i="76"/>
  <c r="CI40" i="76"/>
  <c r="CZ20" i="76"/>
  <c r="AA19" i="76"/>
  <c r="EY19" i="76"/>
  <c r="CD40" i="76"/>
  <c r="G20" i="76"/>
  <c r="EE20" i="76"/>
  <c r="BN19" i="76"/>
  <c r="GL19" i="76"/>
  <c r="DQ40" i="76"/>
  <c r="AW19" i="76"/>
  <c r="FU19" i="76"/>
  <c r="CZ40" i="76"/>
  <c r="DF20" i="76"/>
  <c r="AZ27" i="76"/>
  <c r="T27" i="76"/>
  <c r="CO26" i="76"/>
  <c r="BY26" i="76"/>
  <c r="BI26" i="76"/>
  <c r="AS26" i="76"/>
  <c r="AC26" i="76"/>
  <c r="M26" i="76"/>
  <c r="CQ26" i="76"/>
  <c r="CK20" i="76"/>
  <c r="GQ40" i="76"/>
  <c r="AX19" i="76"/>
  <c r="CJ40" i="76"/>
  <c r="BD27" i="76"/>
  <c r="AF20" i="76"/>
  <c r="AJ47" i="76"/>
  <c r="CO47" i="76"/>
  <c r="B26" i="76"/>
  <c r="AO47" i="76"/>
  <c r="DQ20" i="76"/>
  <c r="AV19" i="76"/>
  <c r="FT19" i="76"/>
  <c r="CY40" i="76"/>
  <c r="DP20" i="76"/>
  <c r="AQ19" i="76"/>
  <c r="FO19" i="76"/>
  <c r="CT40" i="76"/>
  <c r="W20" i="76"/>
  <c r="EU20" i="76"/>
  <c r="CD19" i="76"/>
  <c r="I40" i="76"/>
  <c r="EG40" i="76"/>
  <c r="BM19" i="76"/>
  <c r="GK19" i="76"/>
  <c r="DP40" i="76"/>
  <c r="CB27" i="76"/>
  <c r="AV27" i="76"/>
  <c r="P27" i="76"/>
  <c r="CN20" i="76"/>
  <c r="BX20" i="76"/>
  <c r="BH20" i="76"/>
  <c r="AR20" i="76"/>
  <c r="AB20" i="76"/>
  <c r="L20" i="76"/>
  <c r="BS40" i="76"/>
  <c r="BN40" i="76"/>
  <c r="FV19" i="76"/>
  <c r="AG19" i="76"/>
  <c r="X27" i="76"/>
  <c r="CB20" i="76"/>
  <c r="EJ26" i="76"/>
  <c r="AC47" i="76"/>
  <c r="BJ20" i="76"/>
  <c r="I20" i="76"/>
  <c r="EG20" i="76"/>
  <c r="BL19" i="76"/>
  <c r="GJ19" i="76"/>
  <c r="DO40" i="76"/>
  <c r="EF20" i="76"/>
  <c r="BG19" i="76"/>
  <c r="GE19" i="76"/>
  <c r="DJ40" i="76"/>
  <c r="AM20" i="76"/>
  <c r="FK20" i="76"/>
  <c r="CT19" i="76"/>
  <c r="Y40" i="76"/>
  <c r="EW40" i="76"/>
  <c r="CC19" i="76"/>
  <c r="H40" i="76"/>
  <c r="EF40" i="76"/>
  <c r="DR20" i="76"/>
  <c r="BZ20" i="76"/>
  <c r="BX27" i="76"/>
  <c r="AR27" i="76"/>
  <c r="L27" i="76"/>
  <c r="CK26" i="76"/>
  <c r="BU26" i="76"/>
  <c r="BE26" i="76"/>
  <c r="AO26" i="76"/>
  <c r="Y26" i="76"/>
  <c r="I26" i="76"/>
  <c r="BV26" i="76"/>
  <c r="DQ26" i="76"/>
  <c r="CI47" i="76"/>
  <c r="EN19" i="76"/>
  <c r="EI19" i="76"/>
  <c r="GL40" i="76"/>
  <c r="DA40" i="76"/>
  <c r="FE19" i="76"/>
  <c r="BL20" i="76"/>
  <c r="FN20" i="76"/>
  <c r="Y20" i="76"/>
  <c r="EW20" i="76"/>
  <c r="CB19" i="76"/>
  <c r="G40" i="76"/>
  <c r="EE40" i="76"/>
  <c r="EV20" i="76"/>
  <c r="BW19" i="76"/>
  <c r="B40" i="76"/>
  <c r="DZ40" i="76"/>
  <c r="BC20" i="76"/>
  <c r="GA20" i="76"/>
  <c r="DJ19" i="76"/>
  <c r="AO40" i="76"/>
  <c r="FM40" i="76"/>
  <c r="CS19" i="76"/>
  <c r="X40" i="76"/>
  <c r="EV40" i="76"/>
  <c r="BT27" i="76"/>
  <c r="AN27" i="76"/>
  <c r="H27" i="76"/>
  <c r="CJ20" i="76"/>
  <c r="BT20" i="76"/>
  <c r="BD20" i="76"/>
  <c r="AN20" i="76"/>
  <c r="X20" i="76"/>
  <c r="H20" i="76"/>
  <c r="P19" i="76"/>
  <c r="K19" i="76"/>
  <c r="DO20" i="76"/>
  <c r="P20" i="76"/>
  <c r="CF47" i="76"/>
  <c r="GD47" i="76"/>
  <c r="AP20" i="76"/>
  <c r="AO20" i="76"/>
  <c r="FM20" i="76"/>
  <c r="CR19" i="76"/>
  <c r="W40" i="76"/>
  <c r="EU40" i="76"/>
  <c r="FL20" i="76"/>
  <c r="CM19" i="76"/>
  <c r="R40" i="76"/>
  <c r="EP40" i="76"/>
  <c r="BS20" i="76"/>
  <c r="GQ20" i="76"/>
  <c r="DZ19" i="76"/>
  <c r="BE40" i="76"/>
  <c r="GC40" i="76"/>
  <c r="DI19" i="76"/>
  <c r="AN40" i="76"/>
  <c r="FL40" i="76"/>
  <c r="FR20" i="76"/>
  <c r="AT20" i="76"/>
  <c r="BP27" i="76"/>
  <c r="AJ27" i="76"/>
  <c r="D27" i="76"/>
  <c r="CG26" i="76"/>
  <c r="BQ26" i="76"/>
  <c r="BA26" i="76"/>
  <c r="AK26" i="76"/>
  <c r="U26" i="76"/>
  <c r="E26" i="76"/>
  <c r="EP26" i="76"/>
  <c r="BE20" i="76"/>
  <c r="GC20" i="76"/>
  <c r="DH19" i="76"/>
  <c r="AM40" i="76"/>
  <c r="FK40" i="76"/>
  <c r="GB20" i="76"/>
  <c r="DC19" i="76"/>
  <c r="AH40" i="76"/>
  <c r="FF40" i="76"/>
  <c r="CI20" i="76"/>
  <c r="R19" i="76"/>
  <c r="EP19" i="76"/>
  <c r="BU40" i="76"/>
  <c r="GS40" i="76"/>
  <c r="DY19" i="76"/>
  <c r="BD40" i="76"/>
  <c r="GB40" i="76"/>
  <c r="BL27" i="76"/>
  <c r="AF27" i="76"/>
  <c r="CF20" i="76"/>
  <c r="BP20" i="76"/>
  <c r="AZ20" i="76"/>
  <c r="AJ20" i="76"/>
  <c r="T20" i="76"/>
  <c r="BH47" i="76"/>
  <c r="DD26" i="76"/>
  <c r="EB47" i="76"/>
  <c r="GN26" i="76"/>
  <c r="DJ47" i="76"/>
  <c r="FU26" i="76"/>
  <c r="EU47" i="76"/>
  <c r="FC26" i="76"/>
  <c r="BU20" i="76"/>
  <c r="GS20" i="76"/>
  <c r="DX19" i="76"/>
  <c r="BC40" i="76"/>
  <c r="GA40" i="76"/>
  <c r="GR20" i="76"/>
  <c r="DS19" i="76"/>
  <c r="AX40" i="76"/>
  <c r="FV40" i="76"/>
  <c r="CY20" i="76"/>
  <c r="AH19" i="76"/>
  <c r="FF19" i="76"/>
  <c r="CK40" i="76"/>
  <c r="Q19" i="76"/>
  <c r="EO19" i="76"/>
  <c r="BT40" i="76"/>
  <c r="GR40" i="76"/>
  <c r="EL20" i="76"/>
  <c r="N20" i="76"/>
  <c r="BH27" i="76"/>
  <c r="AB27" i="76"/>
  <c r="CC26" i="76"/>
  <c r="BM26" i="76"/>
  <c r="AW26" i="76"/>
  <c r="AG26" i="76"/>
  <c r="Q26" i="76"/>
  <c r="AV20" i="76"/>
  <c r="BW40" i="76"/>
  <c r="BR40" i="76"/>
  <c r="EV47" i="76"/>
  <c r="CR26" i="76"/>
  <c r="CH26" i="76"/>
  <c r="CZ47" i="76"/>
  <c r="CP47" i="76"/>
  <c r="AV26" i="76"/>
  <c r="FT26" i="76"/>
  <c r="DC26" i="76"/>
  <c r="AT47" i="76"/>
  <c r="FR47" i="76"/>
  <c r="DN26" i="76"/>
  <c r="DS26" i="76"/>
  <c r="DV26" i="76"/>
  <c r="P26" i="76"/>
  <c r="EN26" i="76"/>
  <c r="BR19" i="76"/>
  <c r="GP26" i="76"/>
  <c r="EV26" i="76"/>
  <c r="BZ26" i="76"/>
  <c r="CE47" i="76"/>
  <c r="CH47" i="76"/>
  <c r="CZ26" i="76"/>
  <c r="BD47" i="76"/>
  <c r="GB47" i="76"/>
  <c r="DK47" i="76"/>
  <c r="DN47" i="76"/>
  <c r="DV47" i="76"/>
  <c r="C47" i="76"/>
  <c r="EA47" i="76"/>
  <c r="K40" i="76"/>
  <c r="EI47" i="76"/>
  <c r="ED26" i="76"/>
  <c r="GP47" i="76"/>
  <c r="X19" i="76"/>
  <c r="BZ47" i="76"/>
  <c r="CE26" i="76"/>
  <c r="AA47" i="76"/>
  <c r="EY47" i="76"/>
  <c r="CU47" i="76"/>
  <c r="AL26" i="76"/>
  <c r="FJ26" i="76"/>
  <c r="BD26" i="76"/>
  <c r="GB26" i="76"/>
  <c r="AQ47" i="76"/>
  <c r="FO47" i="76"/>
  <c r="BL47" i="76"/>
  <c r="GJ47" i="76"/>
  <c r="DK26" i="76"/>
  <c r="BT47" i="76"/>
  <c r="GR47" i="76"/>
  <c r="C26" i="76"/>
  <c r="EA26" i="76"/>
  <c r="ED47" i="76"/>
  <c r="CJ47" i="76"/>
  <c r="AF47" i="76"/>
  <c r="FD47" i="76"/>
  <c r="AA26" i="76"/>
  <c r="EY26" i="76"/>
  <c r="AD26" i="76"/>
  <c r="FB26" i="76"/>
  <c r="DH47" i="76"/>
  <c r="CU26" i="76"/>
  <c r="AL47" i="76"/>
  <c r="FJ47" i="76"/>
  <c r="FO26" i="76"/>
  <c r="DF26" i="76"/>
  <c r="BL26" i="76"/>
  <c r="GJ26" i="76"/>
  <c r="BT26" i="76"/>
  <c r="GR26" i="76"/>
  <c r="BG47" i="76"/>
  <c r="GE47" i="76"/>
  <c r="CB47" i="76"/>
  <c r="BW47" i="76"/>
  <c r="BR26" i="76"/>
  <c r="CJ26" i="76"/>
  <c r="EV19" i="76"/>
  <c r="AF26" i="76"/>
  <c r="FD26" i="76"/>
  <c r="V26" i="76"/>
  <c r="ET26" i="76"/>
  <c r="AN47" i="76"/>
  <c r="FL47" i="76"/>
  <c r="AD47" i="76"/>
  <c r="FB47" i="76"/>
  <c r="DH26" i="76"/>
  <c r="DF47" i="76"/>
  <c r="BB26" i="76"/>
  <c r="FZ26" i="76"/>
  <c r="BG26" i="76"/>
  <c r="GE26" i="76"/>
  <c r="BJ26" i="76"/>
  <c r="GH26" i="76"/>
  <c r="CB26" i="76"/>
  <c r="BW26" i="76"/>
  <c r="EI26" i="76"/>
  <c r="BR47" i="76"/>
  <c r="GP40" i="76"/>
  <c r="N26" i="76"/>
  <c r="EL26" i="76"/>
  <c r="S47" i="76"/>
  <c r="EQ47" i="76"/>
  <c r="V47" i="76"/>
  <c r="ET47" i="76"/>
  <c r="AN26" i="76"/>
  <c r="FL26" i="76"/>
  <c r="DP47" i="76"/>
  <c r="AQ26" i="76"/>
  <c r="AY47" i="76"/>
  <c r="FW47" i="76"/>
  <c r="BB47" i="76"/>
  <c r="FZ47" i="76"/>
  <c r="BJ47" i="76"/>
  <c r="GH47" i="76"/>
  <c r="BO47" i="76"/>
  <c r="GM47" i="76"/>
  <c r="K47" i="76"/>
  <c r="EI40" i="76"/>
  <c r="ED40" i="76"/>
  <c r="X47" i="76"/>
  <c r="N47" i="76"/>
  <c r="EL47" i="76"/>
  <c r="S26" i="76"/>
  <c r="EQ26" i="76"/>
  <c r="CM47" i="76"/>
  <c r="AI47" i="76"/>
  <c r="FG47" i="76"/>
  <c r="CX26" i="76"/>
  <c r="DP26" i="76"/>
  <c r="DC47" i="76"/>
  <c r="DX47" i="76"/>
  <c r="AY26" i="76"/>
  <c r="FW26" i="76"/>
  <c r="H47" i="76"/>
  <c r="EF47" i="76"/>
  <c r="BO26" i="76"/>
  <c r="GM26" i="76"/>
  <c r="K26" i="76"/>
  <c r="ED19" i="76"/>
  <c r="GP19" i="76"/>
  <c r="X26" i="76"/>
  <c r="CJ19" i="76"/>
  <c r="CR47" i="76"/>
  <c r="CM26" i="76"/>
  <c r="CP26" i="76"/>
  <c r="AV47" i="76"/>
  <c r="FT47" i="76"/>
  <c r="AI26" i="76"/>
  <c r="FG26" i="76"/>
  <c r="CX47" i="76"/>
  <c r="AT26" i="76"/>
  <c r="FR26" i="76"/>
  <c r="DX26" i="76"/>
  <c r="H26" i="76"/>
  <c r="EF26" i="76"/>
  <c r="DS47" i="76"/>
  <c r="P47" i="76"/>
  <c r="EN47" i="76"/>
  <c r="CU73" i="72"/>
  <c r="ET73" i="73"/>
  <c r="X62" i="74"/>
  <c r="X63" i="74"/>
  <c r="CQ30" i="74"/>
  <c r="EE30" i="74"/>
  <c r="L23" i="74"/>
  <c r="L33" i="74" s="1"/>
  <c r="BP30" i="74"/>
  <c r="FT30" i="74"/>
  <c r="AL23" i="74"/>
  <c r="AL33" i="74" s="1"/>
  <c r="T73" i="73"/>
  <c r="FM73" i="73"/>
  <c r="B30" i="74"/>
  <c r="CK23" i="74"/>
  <c r="CK33" i="74" s="1"/>
  <c r="EW33" i="74"/>
  <c r="EM23" i="74"/>
  <c r="CA30" i="74"/>
  <c r="DF23" i="74"/>
  <c r="DF33" i="74" s="1"/>
  <c r="FD23" i="74"/>
  <c r="CR23" i="74"/>
  <c r="CR33" i="74" s="1"/>
  <c r="ES73" i="73"/>
  <c r="S70" i="73"/>
  <c r="AE73" i="73"/>
  <c r="EU73" i="73"/>
  <c r="FG73" i="72"/>
  <c r="CU70" i="73"/>
  <c r="AF62" i="74"/>
  <c r="AF64" i="74" s="1"/>
  <c r="AF63" i="74"/>
  <c r="CR62" i="74"/>
  <c r="CR64" i="74" s="1"/>
  <c r="CR63" i="74"/>
  <c r="FD62" i="74"/>
  <c r="FD64" i="74" s="1"/>
  <c r="FD63" i="74"/>
  <c r="Y69" i="74"/>
  <c r="Y68" i="74"/>
  <c r="CK69" i="74"/>
  <c r="CK68" i="74"/>
  <c r="EW69" i="74"/>
  <c r="EW68" i="74"/>
  <c r="BK63" i="74"/>
  <c r="BK62" i="74"/>
  <c r="DW63" i="74"/>
  <c r="DW62" i="74"/>
  <c r="GI63" i="74"/>
  <c r="GI62" i="74"/>
  <c r="BD68" i="74"/>
  <c r="BD70" i="74" s="1"/>
  <c r="BD69" i="74"/>
  <c r="DP68" i="74"/>
  <c r="DP70" i="74" s="1"/>
  <c r="DP69" i="74"/>
  <c r="GB68" i="74"/>
  <c r="GB70" i="74" s="1"/>
  <c r="GB69" i="74"/>
  <c r="BF63" i="74"/>
  <c r="BF62" i="74"/>
  <c r="DR63" i="74"/>
  <c r="DR62" i="74"/>
  <c r="GD63" i="74"/>
  <c r="GD62" i="74"/>
  <c r="AU69" i="74"/>
  <c r="AU68" i="74"/>
  <c r="DG69" i="74"/>
  <c r="DG68" i="74"/>
  <c r="FS69" i="74"/>
  <c r="FS68" i="74"/>
  <c r="CK63" i="74"/>
  <c r="CK62" i="74"/>
  <c r="EW63" i="74"/>
  <c r="EW62" i="74"/>
  <c r="CX68" i="74"/>
  <c r="CX70" i="74" s="1"/>
  <c r="CX69" i="74"/>
  <c r="GH68" i="74"/>
  <c r="GH70" i="74" s="1"/>
  <c r="GH69" i="74"/>
  <c r="BN69" i="74"/>
  <c r="BN68" i="74"/>
  <c r="AT68" i="74"/>
  <c r="AT70" i="74" s="1"/>
  <c r="AT69" i="74"/>
  <c r="FK54" i="74"/>
  <c r="GI23" i="74"/>
  <c r="GI30" i="74"/>
  <c r="EH23" i="74"/>
  <c r="I23" i="74"/>
  <c r="Q63" i="74"/>
  <c r="Q62" i="74"/>
  <c r="Q64" i="74" s="1"/>
  <c r="GP30" i="74"/>
  <c r="FH33" i="73"/>
  <c r="EC73" i="73"/>
  <c r="FU30" i="74"/>
  <c r="CC23" i="74"/>
  <c r="CC33" i="74" s="1"/>
  <c r="CA23" i="74"/>
  <c r="CA33" i="74" s="1"/>
  <c r="GA23" i="74"/>
  <c r="GA33" i="74" s="1"/>
  <c r="M63" i="74"/>
  <c r="M62" i="74"/>
  <c r="BD23" i="74"/>
  <c r="GB30" i="74"/>
  <c r="GM73" i="73"/>
  <c r="H73" i="73"/>
  <c r="AA70" i="73"/>
  <c r="BO73" i="72"/>
  <c r="GR73" i="72"/>
  <c r="CR70" i="73"/>
  <c r="EV64" i="73"/>
  <c r="EV73" i="73" s="1"/>
  <c r="FO70" i="73"/>
  <c r="DN64" i="73"/>
  <c r="K64" i="73"/>
  <c r="K73" i="73" s="1"/>
  <c r="R30" i="74"/>
  <c r="BM30" i="74"/>
  <c r="DP23" i="74"/>
  <c r="FL23" i="74"/>
  <c r="CL33" i="73"/>
  <c r="BP73" i="73"/>
  <c r="CB70" i="73"/>
  <c r="CB73" i="73" s="1"/>
  <c r="GP70" i="73"/>
  <c r="GL54" i="74"/>
  <c r="CH51" i="75"/>
  <c r="AI51" i="75"/>
  <c r="BO44" i="75"/>
  <c r="DR48" i="75"/>
  <c r="DR67" i="75"/>
  <c r="DR28" i="75"/>
  <c r="DR49" i="75" s="1"/>
  <c r="DR29" i="75"/>
  <c r="DR50" i="75" s="1"/>
  <c r="CH30" i="75"/>
  <c r="AI30" i="75"/>
  <c r="FJ41" i="75"/>
  <c r="FJ61" i="75"/>
  <c r="FJ22" i="75"/>
  <c r="FJ43" i="75" s="1"/>
  <c r="FJ21" i="75"/>
  <c r="FJ42" i="75" s="1"/>
  <c r="EB23" i="75"/>
  <c r="AS41" i="75"/>
  <c r="AS61" i="75"/>
  <c r="AS21" i="75"/>
  <c r="AS42" i="75" s="1"/>
  <c r="AS22" i="75"/>
  <c r="AS43" i="75" s="1"/>
  <c r="BM41" i="75"/>
  <c r="BM61" i="75"/>
  <c r="BM22" i="75"/>
  <c r="BM43" i="75" s="1"/>
  <c r="BM21" i="75"/>
  <c r="BM42" i="75" s="1"/>
  <c r="FF23" i="75"/>
  <c r="FP41" i="75"/>
  <c r="FP61" i="75"/>
  <c r="FP21" i="75"/>
  <c r="FP42" i="75" s="1"/>
  <c r="FP22" i="75"/>
  <c r="FP43" i="75" s="1"/>
  <c r="EN41" i="75"/>
  <c r="EN61" i="75"/>
  <c r="EN21" i="75"/>
  <c r="EN42" i="75" s="1"/>
  <c r="EN22" i="75"/>
  <c r="EN43" i="75" s="1"/>
  <c r="CO48" i="75"/>
  <c r="CO67" i="75"/>
  <c r="CO28" i="75"/>
  <c r="CO49" i="75" s="1"/>
  <c r="CO51" i="75" s="1"/>
  <c r="CO29" i="75"/>
  <c r="CO50" i="75" s="1"/>
  <c r="DU41" i="75"/>
  <c r="DU61" i="75"/>
  <c r="DU21" i="75"/>
  <c r="DU42" i="75" s="1"/>
  <c r="DU22" i="75"/>
  <c r="DU43" i="75" s="1"/>
  <c r="CI48" i="75"/>
  <c r="CI51" i="75" s="1"/>
  <c r="CI67" i="75"/>
  <c r="CI29" i="75"/>
  <c r="CI50" i="75" s="1"/>
  <c r="CI28" i="75"/>
  <c r="CI49" i="75" s="1"/>
  <c r="EZ48" i="75"/>
  <c r="EZ67" i="75"/>
  <c r="EZ28" i="75"/>
  <c r="EZ49" i="75" s="1"/>
  <c r="EZ29" i="75"/>
  <c r="EZ50" i="75" s="1"/>
  <c r="AS54" i="74"/>
  <c r="GH70" i="73"/>
  <c r="DD63" i="74"/>
  <c r="DD62" i="74"/>
  <c r="AK69" i="74"/>
  <c r="AK68" i="74"/>
  <c r="FI69" i="74"/>
  <c r="FI68" i="74"/>
  <c r="EI62" i="74"/>
  <c r="EI64" i="74" s="1"/>
  <c r="EI63" i="74"/>
  <c r="BR62" i="74"/>
  <c r="BR64" i="74" s="1"/>
  <c r="BR63" i="74"/>
  <c r="ED62" i="74"/>
  <c r="ED64" i="74" s="1"/>
  <c r="ED63" i="74"/>
  <c r="BG68" i="74"/>
  <c r="BG70" i="74" s="1"/>
  <c r="BG69" i="74"/>
  <c r="DS68" i="74"/>
  <c r="DS70" i="74" s="1"/>
  <c r="DS69" i="74"/>
  <c r="CW63" i="74"/>
  <c r="CW62" i="74"/>
  <c r="FI62" i="74"/>
  <c r="FI64" i="74" s="1"/>
  <c r="FI63" i="74"/>
  <c r="BV69" i="74"/>
  <c r="BV68" i="74"/>
  <c r="FF69" i="74"/>
  <c r="FF68" i="74"/>
  <c r="E30" i="74"/>
  <c r="E33" i="74" s="1"/>
  <c r="AZ23" i="74"/>
  <c r="AZ33" i="74" s="1"/>
  <c r="CR64" i="73"/>
  <c r="CR73" i="73" s="1"/>
  <c r="BJ64" i="73"/>
  <c r="P62" i="74"/>
  <c r="P64" i="74" s="1"/>
  <c r="P63" i="74"/>
  <c r="I69" i="74"/>
  <c r="I68" i="74"/>
  <c r="FC30" i="74"/>
  <c r="FC33" i="74" s="1"/>
  <c r="U63" i="74"/>
  <c r="U62" i="74"/>
  <c r="U64" i="74" s="1"/>
  <c r="AE63" i="74"/>
  <c r="AE62" i="74"/>
  <c r="AE64" i="74" s="1"/>
  <c r="H51" i="75"/>
  <c r="ED51" i="75"/>
  <c r="CB23" i="75"/>
  <c r="AY23" i="75"/>
  <c r="M64" i="73"/>
  <c r="M73" i="73" s="1"/>
  <c r="ER70" i="73"/>
  <c r="DG64" i="73"/>
  <c r="DG73" i="73" s="1"/>
  <c r="FX64" i="73"/>
  <c r="FX73" i="73" s="1"/>
  <c r="GQ70" i="73"/>
  <c r="EP64" i="73"/>
  <c r="F63" i="74"/>
  <c r="F62" i="74"/>
  <c r="GT23" i="74"/>
  <c r="GT33" i="74" s="1"/>
  <c r="DJ23" i="74"/>
  <c r="CD54" i="74"/>
  <c r="BV23" i="74"/>
  <c r="AA30" i="74"/>
  <c r="GB33" i="74"/>
  <c r="CK70" i="73"/>
  <c r="FY64" i="73"/>
  <c r="FY73" i="73" s="1"/>
  <c r="BH70" i="73"/>
  <c r="BI54" i="74"/>
  <c r="V54" i="74"/>
  <c r="DV54" i="74"/>
  <c r="BJ54" i="74"/>
  <c r="GH44" i="75"/>
  <c r="DX44" i="75"/>
  <c r="P30" i="75"/>
  <c r="EV30" i="75"/>
  <c r="EN30" i="75"/>
  <c r="DJ48" i="75"/>
  <c r="DJ67" i="75"/>
  <c r="DJ28" i="75"/>
  <c r="DJ49" i="75" s="1"/>
  <c r="DJ29" i="75"/>
  <c r="DJ50" i="75" s="1"/>
  <c r="DJ51" i="75" s="1"/>
  <c r="DF41" i="75"/>
  <c r="DF61" i="75"/>
  <c r="DF21" i="75"/>
  <c r="DF42" i="75" s="1"/>
  <c r="DF22" i="75"/>
  <c r="DF43" i="75" s="1"/>
  <c r="BN30" i="75"/>
  <c r="E48" i="75"/>
  <c r="E67" i="75"/>
  <c r="E28" i="75"/>
  <c r="E49" i="75" s="1"/>
  <c r="E51" i="75" s="1"/>
  <c r="E29" i="75"/>
  <c r="E50" i="75" s="1"/>
  <c r="O30" i="75"/>
  <c r="EM30" i="75"/>
  <c r="CG41" i="75"/>
  <c r="CG61" i="75"/>
  <c r="CG21" i="75"/>
  <c r="CG42" i="75" s="1"/>
  <c r="CG44" i="75" s="1"/>
  <c r="CG22" i="75"/>
  <c r="CG43" i="75" s="1"/>
  <c r="AO48" i="75"/>
  <c r="AO51" i="75" s="1"/>
  <c r="AO67" i="75"/>
  <c r="AO28" i="75"/>
  <c r="AO49" i="75" s="1"/>
  <c r="AO29" i="75"/>
  <c r="AO50" i="75" s="1"/>
  <c r="AX41" i="75"/>
  <c r="AX61" i="75"/>
  <c r="AX22" i="75"/>
  <c r="AX43" i="75" s="1"/>
  <c r="AX21" i="75"/>
  <c r="AX42" i="75" s="1"/>
  <c r="AX44" i="75" s="1"/>
  <c r="AX54" i="75" s="1"/>
  <c r="F30" i="75"/>
  <c r="BJ48" i="75"/>
  <c r="BJ51" i="75" s="1"/>
  <c r="BJ29" i="75"/>
  <c r="BJ50" i="75" s="1"/>
  <c r="BJ67" i="75"/>
  <c r="BJ28" i="75"/>
  <c r="BJ49" i="75" s="1"/>
  <c r="AO23" i="75"/>
  <c r="AO41" i="75"/>
  <c r="AO61" i="75"/>
  <c r="AO21" i="75"/>
  <c r="AO42" i="75" s="1"/>
  <c r="AO22" i="75"/>
  <c r="AO43" i="75" s="1"/>
  <c r="CT48" i="75"/>
  <c r="CT67" i="75"/>
  <c r="CT29" i="75"/>
  <c r="CT50" i="75" s="1"/>
  <c r="CT28" i="75"/>
  <c r="CT49" i="75" s="1"/>
  <c r="CT51" i="75" s="1"/>
  <c r="Q41" i="75"/>
  <c r="Q61" i="75"/>
  <c r="Q22" i="75"/>
  <c r="Q43" i="75" s="1"/>
  <c r="Q21" i="75"/>
  <c r="Q42" i="75" s="1"/>
  <c r="CH41" i="75"/>
  <c r="CH44" i="75" s="1"/>
  <c r="CH54" i="75" s="1"/>
  <c r="CH61" i="75"/>
  <c r="CH22" i="75"/>
  <c r="CH43" i="75" s="1"/>
  <c r="CH21" i="75"/>
  <c r="CH42" i="75" s="1"/>
  <c r="CX48" i="75"/>
  <c r="CX67" i="75"/>
  <c r="CX28" i="75"/>
  <c r="CX49" i="75" s="1"/>
  <c r="CX29" i="75"/>
  <c r="CX50" i="75" s="1"/>
  <c r="CW23" i="75"/>
  <c r="CO41" i="75"/>
  <c r="CO61" i="75"/>
  <c r="CO21" i="75"/>
  <c r="CO42" i="75" s="1"/>
  <c r="CO22" i="75"/>
  <c r="CO43" i="75" s="1"/>
  <c r="BE48" i="75"/>
  <c r="BE67" i="75"/>
  <c r="BE29" i="75"/>
  <c r="BE50" i="75" s="1"/>
  <c r="BE28" i="75"/>
  <c r="BE49" i="75" s="1"/>
  <c r="J41" i="75"/>
  <c r="J61" i="75"/>
  <c r="J21" i="75"/>
  <c r="J42" i="75" s="1"/>
  <c r="J44" i="75" s="1"/>
  <c r="J22" i="75"/>
  <c r="J43" i="75" s="1"/>
  <c r="EH41" i="75"/>
  <c r="EH61" i="75"/>
  <c r="EH21" i="75"/>
  <c r="EH42" i="75" s="1"/>
  <c r="EH22" i="75"/>
  <c r="EH43" i="75" s="1"/>
  <c r="BI48" i="75"/>
  <c r="BI67" i="75"/>
  <c r="BI28" i="75"/>
  <c r="BI49" i="75" s="1"/>
  <c r="BI29" i="75"/>
  <c r="BI50" i="75" s="1"/>
  <c r="BI51" i="75" s="1"/>
  <c r="Y30" i="75"/>
  <c r="BH23" i="75"/>
  <c r="CA23" i="75"/>
  <c r="CA33" i="75" s="1"/>
  <c r="AZ51" i="75"/>
  <c r="DY23" i="75"/>
  <c r="FX51" i="75"/>
  <c r="B44" i="75"/>
  <c r="I51" i="75"/>
  <c r="EV41" i="75"/>
  <c r="EV44" i="75" s="1"/>
  <c r="EV61" i="75"/>
  <c r="EV21" i="75"/>
  <c r="EV42" i="75" s="1"/>
  <c r="EV22" i="75"/>
  <c r="EV43" i="75" s="1"/>
  <c r="EB41" i="75"/>
  <c r="EB44" i="75" s="1"/>
  <c r="EB61" i="75"/>
  <c r="EB21" i="75"/>
  <c r="EB42" i="75" s="1"/>
  <c r="EB22" i="75"/>
  <c r="EB43" i="75" s="1"/>
  <c r="BX41" i="75"/>
  <c r="BX44" i="75" s="1"/>
  <c r="BX61" i="75"/>
  <c r="BX21" i="75"/>
  <c r="BX42" i="75" s="1"/>
  <c r="BX22" i="75"/>
  <c r="BX43" i="75" s="1"/>
  <c r="AF41" i="75"/>
  <c r="AF44" i="75" s="1"/>
  <c r="AF61" i="75"/>
  <c r="AF21" i="75"/>
  <c r="AF42" i="75" s="1"/>
  <c r="AF22" i="75"/>
  <c r="AF43" i="75" s="1"/>
  <c r="FL41" i="75"/>
  <c r="FL61" i="75"/>
  <c r="FL22" i="75"/>
  <c r="FL43" i="75" s="1"/>
  <c r="FL21" i="75"/>
  <c r="FL42" i="75" s="1"/>
  <c r="DT41" i="75"/>
  <c r="DT44" i="75" s="1"/>
  <c r="DT61" i="75"/>
  <c r="DT21" i="75"/>
  <c r="DT42" i="75" s="1"/>
  <c r="DT22" i="75"/>
  <c r="DT43" i="75" s="1"/>
  <c r="AV41" i="75"/>
  <c r="AV44" i="75" s="1"/>
  <c r="AV61" i="75"/>
  <c r="AV21" i="75"/>
  <c r="AV42" i="75" s="1"/>
  <c r="AV22" i="75"/>
  <c r="AV43" i="75" s="1"/>
  <c r="FU48" i="75"/>
  <c r="FU51" i="75" s="1"/>
  <c r="FU67" i="75"/>
  <c r="FU28" i="75"/>
  <c r="FU49" i="75" s="1"/>
  <c r="FU29" i="75"/>
  <c r="FU50" i="75" s="1"/>
  <c r="EO48" i="75"/>
  <c r="EO67" i="75"/>
  <c r="EO28" i="75"/>
  <c r="EO49" i="75" s="1"/>
  <c r="EO29" i="75"/>
  <c r="EO50" i="75" s="1"/>
  <c r="DI48" i="75"/>
  <c r="DI51" i="75" s="1"/>
  <c r="DI67" i="75"/>
  <c r="DI28" i="75"/>
  <c r="DI49" i="75" s="1"/>
  <c r="DI29" i="75"/>
  <c r="DI50" i="75" s="1"/>
  <c r="GL48" i="75"/>
  <c r="GL51" i="75" s="1"/>
  <c r="GL67" i="75"/>
  <c r="GL29" i="75"/>
  <c r="GL50" i="75" s="1"/>
  <c r="GL28" i="75"/>
  <c r="GL49" i="75" s="1"/>
  <c r="FF48" i="75"/>
  <c r="FF51" i="75" s="1"/>
  <c r="FF67" i="75"/>
  <c r="FF29" i="75"/>
  <c r="FF50" i="75" s="1"/>
  <c r="FF28" i="75"/>
  <c r="FF49" i="75" s="1"/>
  <c r="FU41" i="75"/>
  <c r="FU61" i="75"/>
  <c r="FU22" i="75"/>
  <c r="FU43" i="75" s="1"/>
  <c r="FU44" i="75" s="1"/>
  <c r="FU54" i="75" s="1"/>
  <c r="FU21" i="75"/>
  <c r="FU42" i="75" s="1"/>
  <c r="EO41" i="75"/>
  <c r="EO44" i="75" s="1"/>
  <c r="EO54" i="75" s="1"/>
  <c r="EO61" i="75"/>
  <c r="EO22" i="75"/>
  <c r="EO43" i="75" s="1"/>
  <c r="EO21" i="75"/>
  <c r="EO42" i="75" s="1"/>
  <c r="DI41" i="75"/>
  <c r="DI61" i="75"/>
  <c r="DI22" i="75"/>
  <c r="DI43" i="75" s="1"/>
  <c r="DI44" i="75" s="1"/>
  <c r="DI54" i="75" s="1"/>
  <c r="DI21" i="75"/>
  <c r="DI42" i="75" s="1"/>
  <c r="FO48" i="75"/>
  <c r="FO67" i="75"/>
  <c r="FO28" i="75"/>
  <c r="FO49" i="75" s="1"/>
  <c r="FO29" i="75"/>
  <c r="FO50" i="75" s="1"/>
  <c r="EI48" i="75"/>
  <c r="EI51" i="75" s="1"/>
  <c r="EI67" i="75"/>
  <c r="EI28" i="75"/>
  <c r="EI49" i="75" s="1"/>
  <c r="EI29" i="75"/>
  <c r="EI50" i="75" s="1"/>
  <c r="DC48" i="75"/>
  <c r="DC51" i="75" s="1"/>
  <c r="DC67" i="75"/>
  <c r="DC28" i="75"/>
  <c r="DC49" i="75" s="1"/>
  <c r="DC29" i="75"/>
  <c r="DC50" i="75" s="1"/>
  <c r="BW48" i="75"/>
  <c r="BW67" i="75"/>
  <c r="BW28" i="75"/>
  <c r="BW49" i="75" s="1"/>
  <c r="BW51" i="75" s="1"/>
  <c r="BW29" i="75"/>
  <c r="BW50" i="75" s="1"/>
  <c r="AQ48" i="75"/>
  <c r="AQ51" i="75" s="1"/>
  <c r="AQ67" i="75"/>
  <c r="AQ28" i="75"/>
  <c r="AQ49" i="75" s="1"/>
  <c r="AQ29" i="75"/>
  <c r="AQ50" i="75" s="1"/>
  <c r="K48" i="75"/>
  <c r="K67" i="75"/>
  <c r="K28" i="75"/>
  <c r="K49" i="75" s="1"/>
  <c r="K29" i="75"/>
  <c r="K50" i="75" s="1"/>
  <c r="FZ41" i="75"/>
  <c r="FZ44" i="75" s="1"/>
  <c r="FZ61" i="75"/>
  <c r="FZ22" i="75"/>
  <c r="FZ43" i="75" s="1"/>
  <c r="FZ21" i="75"/>
  <c r="FZ42" i="75" s="1"/>
  <c r="FT48" i="75"/>
  <c r="FT67" i="75"/>
  <c r="FT28" i="75"/>
  <c r="FT49" i="75" s="1"/>
  <c r="FT51" i="75" s="1"/>
  <c r="FT29" i="75"/>
  <c r="FT50" i="75" s="1"/>
  <c r="EN48" i="75"/>
  <c r="EN51" i="75" s="1"/>
  <c r="EN67" i="75"/>
  <c r="EN28" i="75"/>
  <c r="EN49" i="75" s="1"/>
  <c r="EN29" i="75"/>
  <c r="EN50" i="75" s="1"/>
  <c r="DH48" i="75"/>
  <c r="DH67" i="75"/>
  <c r="DH28" i="75"/>
  <c r="DH49" i="75" s="1"/>
  <c r="DH51" i="75" s="1"/>
  <c r="DH29" i="75"/>
  <c r="DH50" i="75" s="1"/>
  <c r="CB48" i="75"/>
  <c r="CB51" i="75" s="1"/>
  <c r="CB67" i="75"/>
  <c r="CB28" i="75"/>
  <c r="CB49" i="75" s="1"/>
  <c r="CB29" i="75"/>
  <c r="CB50" i="75" s="1"/>
  <c r="AV48" i="75"/>
  <c r="AV67" i="75"/>
  <c r="AV28" i="75"/>
  <c r="AV49" i="75" s="1"/>
  <c r="AV51" i="75" s="1"/>
  <c r="AV29" i="75"/>
  <c r="AV50" i="75" s="1"/>
  <c r="P48" i="75"/>
  <c r="P51" i="75" s="1"/>
  <c r="P67" i="75"/>
  <c r="P28" i="75"/>
  <c r="P49" i="75" s="1"/>
  <c r="P29" i="75"/>
  <c r="P50" i="75" s="1"/>
  <c r="GA41" i="75"/>
  <c r="GA61" i="75"/>
  <c r="GA21" i="75"/>
  <c r="GA42" i="75" s="1"/>
  <c r="GA44" i="75" s="1"/>
  <c r="GA22" i="75"/>
  <c r="GA43" i="75" s="1"/>
  <c r="EU41" i="75"/>
  <c r="EU44" i="75" s="1"/>
  <c r="EU54" i="75" s="1"/>
  <c r="EU61" i="75"/>
  <c r="EU21" i="75"/>
  <c r="EU42" i="75" s="1"/>
  <c r="EU22" i="75"/>
  <c r="EU43" i="75" s="1"/>
  <c r="DO41" i="75"/>
  <c r="DO61" i="75"/>
  <c r="DO21" i="75"/>
  <c r="DO42" i="75" s="1"/>
  <c r="DO22" i="75"/>
  <c r="DO43" i="75" s="1"/>
  <c r="CI41" i="75"/>
  <c r="CI44" i="75" s="1"/>
  <c r="CI54" i="75" s="1"/>
  <c r="CI61" i="75"/>
  <c r="CI21" i="75"/>
  <c r="CI42" i="75" s="1"/>
  <c r="CI22" i="75"/>
  <c r="CI43" i="75" s="1"/>
  <c r="BC41" i="75"/>
  <c r="BC61" i="75"/>
  <c r="BC21" i="75"/>
  <c r="BC42" i="75" s="1"/>
  <c r="BC44" i="75" s="1"/>
  <c r="BC22" i="75"/>
  <c r="BC43" i="75" s="1"/>
  <c r="W41" i="75"/>
  <c r="W44" i="75" s="1"/>
  <c r="W61" i="75"/>
  <c r="W21" i="75"/>
  <c r="W42" i="75" s="1"/>
  <c r="W22" i="75"/>
  <c r="W43" i="75" s="1"/>
  <c r="T63" i="74"/>
  <c r="T62" i="74"/>
  <c r="M69" i="74"/>
  <c r="M68" i="74"/>
  <c r="DW30" i="74"/>
  <c r="FK30" i="74"/>
  <c r="FI30" i="74"/>
  <c r="AK30" i="74"/>
  <c r="ES33" i="74"/>
  <c r="E63" i="74"/>
  <c r="E62" i="74"/>
  <c r="E64" i="74" s="1"/>
  <c r="E73" i="74" s="1"/>
  <c r="BG23" i="74"/>
  <c r="GM23" i="74"/>
  <c r="GM33" i="74" s="1"/>
  <c r="FL70" i="73"/>
  <c r="ET70" i="73"/>
  <c r="BG64" i="73"/>
  <c r="AN64" i="73"/>
  <c r="AN73" i="73" s="1"/>
  <c r="BG70" i="73"/>
  <c r="EI64" i="73"/>
  <c r="EI73" i="73" s="1"/>
  <c r="AM64" i="73"/>
  <c r="AM73" i="73" s="1"/>
  <c r="FG70" i="73"/>
  <c r="FU70" i="73"/>
  <c r="BN70" i="73"/>
  <c r="GP73" i="72"/>
  <c r="DU54" i="74"/>
  <c r="GO23" i="74"/>
  <c r="EC30" i="74"/>
  <c r="I63" i="74"/>
  <c r="I62" i="74"/>
  <c r="I64" i="74" s="1"/>
  <c r="AW23" i="74"/>
  <c r="AA23" i="74"/>
  <c r="AA33" i="74" s="1"/>
  <c r="FT23" i="74"/>
  <c r="FT33" i="74" s="1"/>
  <c r="DK33" i="73"/>
  <c r="CQ64" i="73"/>
  <c r="FH64" i="73"/>
  <c r="FH73" i="73" s="1"/>
  <c r="GA70" i="73"/>
  <c r="DZ64" i="73"/>
  <c r="DZ73" i="73" s="1"/>
  <c r="G64" i="73"/>
  <c r="G73" i="73" s="1"/>
  <c r="Z33" i="73"/>
  <c r="AL70" i="73"/>
  <c r="BL70" i="73"/>
  <c r="AB63" i="74"/>
  <c r="AB62" i="74"/>
  <c r="AB64" i="74" s="1"/>
  <c r="CN63" i="74"/>
  <c r="CN62" i="74"/>
  <c r="CN64" i="74" s="1"/>
  <c r="CN73" i="74" s="1"/>
  <c r="EZ63" i="74"/>
  <c r="EZ62" i="74"/>
  <c r="EZ64" i="74" s="1"/>
  <c r="U69" i="74"/>
  <c r="U68" i="74"/>
  <c r="U70" i="74" s="1"/>
  <c r="CG69" i="74"/>
  <c r="CG68" i="74"/>
  <c r="CG70" i="74" s="1"/>
  <c r="ES69" i="74"/>
  <c r="ES68" i="74"/>
  <c r="ES70" i="74" s="1"/>
  <c r="BG62" i="74"/>
  <c r="BG63" i="74"/>
  <c r="DS62" i="74"/>
  <c r="DS63" i="74"/>
  <c r="GE62" i="74"/>
  <c r="GE63" i="74"/>
  <c r="AZ69" i="74"/>
  <c r="AZ68" i="74"/>
  <c r="AZ70" i="74" s="1"/>
  <c r="DL69" i="74"/>
  <c r="DL68" i="74"/>
  <c r="DL70" i="74" s="1"/>
  <c r="FX69" i="74"/>
  <c r="FX68" i="74"/>
  <c r="FX70" i="74" s="1"/>
  <c r="BB62" i="74"/>
  <c r="BB63" i="74"/>
  <c r="DN62" i="74"/>
  <c r="DN63" i="74"/>
  <c r="FZ62" i="74"/>
  <c r="FZ63" i="74"/>
  <c r="AQ68" i="74"/>
  <c r="AQ69" i="74"/>
  <c r="DC68" i="74"/>
  <c r="DC69" i="74"/>
  <c r="FO68" i="74"/>
  <c r="FO69" i="74"/>
  <c r="CG63" i="74"/>
  <c r="CG62" i="74"/>
  <c r="CG64" i="74" s="1"/>
  <c r="ES63" i="74"/>
  <c r="ES62" i="74"/>
  <c r="ES64" i="74" s="1"/>
  <c r="BR68" i="74"/>
  <c r="BR69" i="74"/>
  <c r="FB68" i="74"/>
  <c r="FB69" i="74"/>
  <c r="AH69" i="74"/>
  <c r="AH68" i="74"/>
  <c r="AH70" i="74" s="1"/>
  <c r="GR68" i="74"/>
  <c r="GR69" i="74"/>
  <c r="O30" i="74"/>
  <c r="CV30" i="74"/>
  <c r="GN30" i="74"/>
  <c r="C62" i="74"/>
  <c r="C64" i="74" s="1"/>
  <c r="C73" i="74" s="1"/>
  <c r="C63" i="74"/>
  <c r="AS63" i="74"/>
  <c r="AS62" i="74"/>
  <c r="S30" i="74"/>
  <c r="C73" i="72"/>
  <c r="EH70" i="73"/>
  <c r="BS30" i="74"/>
  <c r="BS33" i="74" s="1"/>
  <c r="DT23" i="74"/>
  <c r="DT33" i="74" s="1"/>
  <c r="FQ30" i="74"/>
  <c r="FQ23" i="74"/>
  <c r="FQ33" i="74" s="1"/>
  <c r="M23" i="74"/>
  <c r="M33" i="74" s="1"/>
  <c r="AJ30" i="74"/>
  <c r="FG23" i="74"/>
  <c r="FG33" i="74" s="1"/>
  <c r="ET23" i="74"/>
  <c r="ET33" i="74" s="1"/>
  <c r="CH23" i="74"/>
  <c r="CH33" i="74" s="1"/>
  <c r="BW30" i="74"/>
  <c r="GC33" i="73"/>
  <c r="EI33" i="73"/>
  <c r="FV33" i="73"/>
  <c r="AJ63" i="74"/>
  <c r="AJ62" i="74"/>
  <c r="CV63" i="74"/>
  <c r="CV62" i="74"/>
  <c r="FH63" i="74"/>
  <c r="FH62" i="74"/>
  <c r="AC69" i="74"/>
  <c r="AC68" i="74"/>
  <c r="CO69" i="74"/>
  <c r="CO68" i="74"/>
  <c r="FA69" i="74"/>
  <c r="FA68" i="74"/>
  <c r="BO62" i="74"/>
  <c r="BO64" i="74" s="1"/>
  <c r="BO63" i="74"/>
  <c r="EA62" i="74"/>
  <c r="EA64" i="74" s="1"/>
  <c r="EA63" i="74"/>
  <c r="GM62" i="74"/>
  <c r="GM64" i="74" s="1"/>
  <c r="GM63" i="74"/>
  <c r="BH69" i="74"/>
  <c r="BH68" i="74"/>
  <c r="DT69" i="74"/>
  <c r="DT68" i="74"/>
  <c r="GF69" i="74"/>
  <c r="GF68" i="74"/>
  <c r="BJ62" i="74"/>
  <c r="BJ64" i="74" s="1"/>
  <c r="BJ63" i="74"/>
  <c r="DV62" i="74"/>
  <c r="DV64" i="74" s="1"/>
  <c r="DV63" i="74"/>
  <c r="GH62" i="74"/>
  <c r="GH64" i="74" s="1"/>
  <c r="GH73" i="74" s="1"/>
  <c r="GH63" i="74"/>
  <c r="AY68" i="74"/>
  <c r="AY70" i="74" s="1"/>
  <c r="AY69" i="74"/>
  <c r="DK68" i="74"/>
  <c r="DK70" i="74" s="1"/>
  <c r="DK69" i="74"/>
  <c r="FW68" i="74"/>
  <c r="FW70" i="74" s="1"/>
  <c r="FW69" i="74"/>
  <c r="CO63" i="74"/>
  <c r="CO62" i="74"/>
  <c r="ED68" i="74"/>
  <c r="ED70" i="74" s="1"/>
  <c r="ED69" i="74"/>
  <c r="J69" i="74"/>
  <c r="J68" i="74"/>
  <c r="CT69" i="74"/>
  <c r="CT68" i="74"/>
  <c r="EL68" i="74"/>
  <c r="EL70" i="74" s="1"/>
  <c r="EL69" i="74"/>
  <c r="P30" i="74"/>
  <c r="BT30" i="74"/>
  <c r="FZ30" i="74"/>
  <c r="AR64" i="73"/>
  <c r="AR73" i="73" s="1"/>
  <c r="BK70" i="73"/>
  <c r="EP70" i="73"/>
  <c r="CO64" i="73"/>
  <c r="CO73" i="73" s="1"/>
  <c r="BF70" i="73"/>
  <c r="BF73" i="73" s="1"/>
  <c r="GN33" i="73"/>
  <c r="EO70" i="73"/>
  <c r="AH70" i="73"/>
  <c r="AH73" i="73" s="1"/>
  <c r="BT62" i="74"/>
  <c r="BT63" i="74"/>
  <c r="EF62" i="74"/>
  <c r="EF63" i="74"/>
  <c r="GR62" i="74"/>
  <c r="GR63" i="74"/>
  <c r="BM69" i="74"/>
  <c r="BM68" i="74"/>
  <c r="BM70" i="74" s="1"/>
  <c r="DY69" i="74"/>
  <c r="DY68" i="74"/>
  <c r="DY70" i="74" s="1"/>
  <c r="GK69" i="74"/>
  <c r="GK68" i="74"/>
  <c r="GK70" i="74" s="1"/>
  <c r="CY63" i="74"/>
  <c r="CY62" i="74"/>
  <c r="CY64" i="74" s="1"/>
  <c r="FK63" i="74"/>
  <c r="FK62" i="74"/>
  <c r="FK64" i="74" s="1"/>
  <c r="AF68" i="74"/>
  <c r="AF69" i="74"/>
  <c r="CR68" i="74"/>
  <c r="CR69" i="74"/>
  <c r="FD68" i="74"/>
  <c r="FD69" i="74"/>
  <c r="AH63" i="74"/>
  <c r="AH62" i="74"/>
  <c r="AH64" i="74" s="1"/>
  <c r="AH73" i="74" s="1"/>
  <c r="CT63" i="74"/>
  <c r="CT62" i="74"/>
  <c r="CT64" i="74" s="1"/>
  <c r="FF63" i="74"/>
  <c r="FF62" i="74"/>
  <c r="FF64" i="74" s="1"/>
  <c r="W69" i="74"/>
  <c r="W68" i="74"/>
  <c r="W70" i="74" s="1"/>
  <c r="CI69" i="74"/>
  <c r="CI68" i="74"/>
  <c r="CI70" i="74" s="1"/>
  <c r="EU69" i="74"/>
  <c r="EU68" i="74"/>
  <c r="EU70" i="74" s="1"/>
  <c r="BM63" i="74"/>
  <c r="BM62" i="74"/>
  <c r="BM64" i="74" s="1"/>
  <c r="BM73" i="74" s="1"/>
  <c r="DY63" i="74"/>
  <c r="DY62" i="74"/>
  <c r="DY64" i="74" s="1"/>
  <c r="GK63" i="74"/>
  <c r="GK62" i="74"/>
  <c r="GK64" i="74" s="1"/>
  <c r="GT69" i="74"/>
  <c r="GT68" i="74"/>
  <c r="GT70" i="74" s="1"/>
  <c r="CH68" i="74"/>
  <c r="CH69" i="74"/>
  <c r="GD69" i="74"/>
  <c r="GD68" i="74"/>
  <c r="GD70" i="74" s="1"/>
  <c r="EO30" i="74"/>
  <c r="GK30" i="74"/>
  <c r="AU30" i="74"/>
  <c r="AU33" i="74" s="1"/>
  <c r="EU23" i="74"/>
  <c r="EU33" i="74" s="1"/>
  <c r="EU30" i="74"/>
  <c r="O63" i="74"/>
  <c r="O62" i="74"/>
  <c r="BR23" i="74"/>
  <c r="EA30" i="74"/>
  <c r="BO30" i="74"/>
  <c r="DK30" i="74"/>
  <c r="BD70" i="73"/>
  <c r="BD73" i="73" s="1"/>
  <c r="N70" i="73"/>
  <c r="N73" i="73" s="1"/>
  <c r="FP70" i="73"/>
  <c r="GF64" i="73"/>
  <c r="GF73" i="73" s="1"/>
  <c r="CC64" i="73"/>
  <c r="CC73" i="73" s="1"/>
  <c r="EX64" i="73"/>
  <c r="EX73" i="73" s="1"/>
  <c r="FU54" i="74"/>
  <c r="FQ48" i="75"/>
  <c r="FQ51" i="75" s="1"/>
  <c r="FQ67" i="75"/>
  <c r="FQ28" i="75"/>
  <c r="FQ49" i="75" s="1"/>
  <c r="FQ29" i="75"/>
  <c r="FQ50" i="75" s="1"/>
  <c r="EK48" i="75"/>
  <c r="EK51" i="75" s="1"/>
  <c r="EK67" i="75"/>
  <c r="EK28" i="75"/>
  <c r="EK49" i="75" s="1"/>
  <c r="EK29" i="75"/>
  <c r="EK50" i="75" s="1"/>
  <c r="DE48" i="75"/>
  <c r="DE51" i="75" s="1"/>
  <c r="DE67" i="75"/>
  <c r="DE29" i="75"/>
  <c r="DE50" i="75" s="1"/>
  <c r="DE28" i="75"/>
  <c r="DE49" i="75" s="1"/>
  <c r="GH48" i="75"/>
  <c r="GH51" i="75" s="1"/>
  <c r="GH29" i="75"/>
  <c r="GH50" i="75" s="1"/>
  <c r="GH67" i="75"/>
  <c r="GH28" i="75"/>
  <c r="GH49" i="75" s="1"/>
  <c r="FB48" i="75"/>
  <c r="FB29" i="75"/>
  <c r="FB50" i="75" s="1"/>
  <c r="FB67" i="75"/>
  <c r="FB28" i="75"/>
  <c r="FB49" i="75" s="1"/>
  <c r="FB51" i="75" s="1"/>
  <c r="FQ41" i="75"/>
  <c r="FQ61" i="75"/>
  <c r="FQ21" i="75"/>
  <c r="FQ42" i="75" s="1"/>
  <c r="FQ22" i="75"/>
  <c r="FQ43" i="75" s="1"/>
  <c r="EK41" i="75"/>
  <c r="EK44" i="75" s="1"/>
  <c r="EK61" i="75"/>
  <c r="EK21" i="75"/>
  <c r="EK42" i="75" s="1"/>
  <c r="EK22" i="75"/>
  <c r="EK43" i="75" s="1"/>
  <c r="GQ48" i="75"/>
  <c r="GQ51" i="75" s="1"/>
  <c r="GQ67" i="75"/>
  <c r="GQ28" i="75"/>
  <c r="GQ49" i="75" s="1"/>
  <c r="GQ29" i="75"/>
  <c r="GQ50" i="75" s="1"/>
  <c r="FK48" i="75"/>
  <c r="FK67" i="75"/>
  <c r="FK28" i="75"/>
  <c r="FK49" i="75" s="1"/>
  <c r="FK29" i="75"/>
  <c r="FK50" i="75" s="1"/>
  <c r="FK51" i="75" s="1"/>
  <c r="EE48" i="75"/>
  <c r="EE67" i="75"/>
  <c r="EE28" i="75"/>
  <c r="EE49" i="75" s="1"/>
  <c r="EE29" i="75"/>
  <c r="EE50" i="75" s="1"/>
  <c r="CY48" i="75"/>
  <c r="CY67" i="75"/>
  <c r="CY28" i="75"/>
  <c r="CY49" i="75" s="1"/>
  <c r="CY29" i="75"/>
  <c r="CY50" i="75" s="1"/>
  <c r="CY51" i="75" s="1"/>
  <c r="BS48" i="75"/>
  <c r="BS67" i="75"/>
  <c r="BS28" i="75"/>
  <c r="BS49" i="75" s="1"/>
  <c r="BS29" i="75"/>
  <c r="BS50" i="75" s="1"/>
  <c r="AM48" i="75"/>
  <c r="AM67" i="75"/>
  <c r="AM28" i="75"/>
  <c r="AM49" i="75" s="1"/>
  <c r="AM29" i="75"/>
  <c r="AM50" i="75" s="1"/>
  <c r="AM51" i="75" s="1"/>
  <c r="G48" i="75"/>
  <c r="G67" i="75"/>
  <c r="G28" i="75"/>
  <c r="G49" i="75" s="1"/>
  <c r="G29" i="75"/>
  <c r="G50" i="75" s="1"/>
  <c r="FV41" i="75"/>
  <c r="FV61" i="75"/>
  <c r="FV22" i="75"/>
  <c r="FV43" i="75" s="1"/>
  <c r="FV21" i="75"/>
  <c r="FV42" i="75" s="1"/>
  <c r="FV44" i="75" s="1"/>
  <c r="FP48" i="75"/>
  <c r="FP67" i="75"/>
  <c r="FP28" i="75"/>
  <c r="FP49" i="75" s="1"/>
  <c r="FP29" i="75"/>
  <c r="FP50" i="75" s="1"/>
  <c r="EJ48" i="75"/>
  <c r="EJ67" i="75"/>
  <c r="EJ28" i="75"/>
  <c r="EJ49" i="75" s="1"/>
  <c r="EJ29" i="75"/>
  <c r="EJ50" i="75" s="1"/>
  <c r="EJ51" i="75" s="1"/>
  <c r="DD48" i="75"/>
  <c r="DD67" i="75"/>
  <c r="DD28" i="75"/>
  <c r="DD49" i="75" s="1"/>
  <c r="DD29" i="75"/>
  <c r="DD50" i="75" s="1"/>
  <c r="BX48" i="75"/>
  <c r="BX51" i="75" s="1"/>
  <c r="BX67" i="75"/>
  <c r="BX28" i="75"/>
  <c r="BX49" i="75" s="1"/>
  <c r="BX29" i="75"/>
  <c r="BX50" i="75" s="1"/>
  <c r="AR48" i="75"/>
  <c r="AR51" i="75" s="1"/>
  <c r="AR67" i="75"/>
  <c r="AR28" i="75"/>
  <c r="AR49" i="75" s="1"/>
  <c r="AR29" i="75"/>
  <c r="AR50" i="75" s="1"/>
  <c r="L48" i="75"/>
  <c r="L67" i="75"/>
  <c r="L28" i="75"/>
  <c r="L49" i="75" s="1"/>
  <c r="L29" i="75"/>
  <c r="L50" i="75" s="1"/>
  <c r="L51" i="75" s="1"/>
  <c r="FW41" i="75"/>
  <c r="FW61" i="75"/>
  <c r="FW22" i="75"/>
  <c r="FW43" i="75" s="1"/>
  <c r="FW21" i="75"/>
  <c r="FW42" i="75" s="1"/>
  <c r="EQ41" i="75"/>
  <c r="EQ61" i="75"/>
  <c r="EQ22" i="75"/>
  <c r="EQ43" i="75" s="1"/>
  <c r="EQ21" i="75"/>
  <c r="EQ42" i="75" s="1"/>
  <c r="EQ44" i="75" s="1"/>
  <c r="DK41" i="75"/>
  <c r="DK61" i="75"/>
  <c r="DK22" i="75"/>
  <c r="DK43" i="75" s="1"/>
  <c r="DK21" i="75"/>
  <c r="DK42" i="75" s="1"/>
  <c r="CE41" i="75"/>
  <c r="CE44" i="75" s="1"/>
  <c r="CE61" i="75"/>
  <c r="CE21" i="75"/>
  <c r="CE42" i="75" s="1"/>
  <c r="CE22" i="75"/>
  <c r="CE43" i="75" s="1"/>
  <c r="AY41" i="75"/>
  <c r="AY61" i="75"/>
  <c r="AY22" i="75"/>
  <c r="AY43" i="75" s="1"/>
  <c r="AY21" i="75"/>
  <c r="AY42" i="75" s="1"/>
  <c r="S41" i="75"/>
  <c r="S44" i="75" s="1"/>
  <c r="S61" i="75"/>
  <c r="S22" i="75"/>
  <c r="S43" i="75" s="1"/>
  <c r="S21" i="75"/>
  <c r="S42" i="75" s="1"/>
  <c r="AM30" i="74"/>
  <c r="GF54" i="74"/>
  <c r="EC23" i="74"/>
  <c r="AC63" i="74"/>
  <c r="AC62" i="74"/>
  <c r="DV30" i="74"/>
  <c r="AV23" i="74"/>
  <c r="AV33" i="74" s="1"/>
  <c r="BX23" i="74"/>
  <c r="BX33" i="74" s="1"/>
  <c r="DE30" i="74"/>
  <c r="D30" i="74"/>
  <c r="EZ54" i="74"/>
  <c r="CQ23" i="74"/>
  <c r="CQ33" i="74" s="1"/>
  <c r="EN30" i="74"/>
  <c r="AB73" i="73"/>
  <c r="FU73" i="73"/>
  <c r="FV73" i="73"/>
  <c r="BK30" i="74"/>
  <c r="CY30" i="74"/>
  <c r="CY33" i="74" s="1"/>
  <c r="FH30" i="74"/>
  <c r="AC23" i="74"/>
  <c r="AC33" i="74" s="1"/>
  <c r="EV23" i="74"/>
  <c r="BL23" i="74"/>
  <c r="BL33" i="74" s="1"/>
  <c r="DH73" i="72"/>
  <c r="GJ73" i="73"/>
  <c r="CG73" i="73"/>
  <c r="DF73" i="72"/>
  <c r="GO30" i="74"/>
  <c r="AR30" i="74"/>
  <c r="AR23" i="74"/>
  <c r="AR33" i="74" s="1"/>
  <c r="BZ30" i="74"/>
  <c r="BJ33" i="73"/>
  <c r="FA63" i="74"/>
  <c r="FA62" i="74"/>
  <c r="FA64" i="74" s="1"/>
  <c r="FK33" i="74"/>
  <c r="U30" i="74"/>
  <c r="ER23" i="74"/>
  <c r="V23" i="74"/>
  <c r="V33" i="74" s="1"/>
  <c r="H62" i="74"/>
  <c r="H63" i="74"/>
  <c r="DL30" i="74"/>
  <c r="FK73" i="73"/>
  <c r="EA73" i="73"/>
  <c r="GR73" i="73"/>
  <c r="CJ73" i="73"/>
  <c r="BX30" i="74"/>
  <c r="AI23" i="74"/>
  <c r="AI33" i="74" s="1"/>
  <c r="CB23" i="74"/>
  <c r="EF30" i="74"/>
  <c r="EF33" i="74" s="1"/>
  <c r="DP30" i="74"/>
  <c r="GI73" i="73"/>
  <c r="EW73" i="73"/>
  <c r="AF33" i="73"/>
  <c r="AM33" i="74"/>
  <c r="CU54" i="74"/>
  <c r="FH33" i="74"/>
  <c r="EB30" i="74"/>
  <c r="FY54" i="74"/>
  <c r="BT33" i="74"/>
  <c r="CM51" i="75"/>
  <c r="DF44" i="75"/>
  <c r="FC30" i="75"/>
  <c r="CP48" i="75"/>
  <c r="CP29" i="75"/>
  <c r="CP50" i="75" s="1"/>
  <c r="CP67" i="75"/>
  <c r="CP28" i="75"/>
  <c r="CP49" i="75" s="1"/>
  <c r="AW41" i="75"/>
  <c r="AW44" i="75" s="1"/>
  <c r="AW61" i="75"/>
  <c r="AW22" i="75"/>
  <c r="AW43" i="75" s="1"/>
  <c r="AW21" i="75"/>
  <c r="AW42" i="75" s="1"/>
  <c r="DZ48" i="75"/>
  <c r="DZ67" i="75"/>
  <c r="DZ29" i="75"/>
  <c r="DZ50" i="75" s="1"/>
  <c r="DZ28" i="75"/>
  <c r="DZ49" i="75" s="1"/>
  <c r="CX41" i="75"/>
  <c r="CX44" i="75" s="1"/>
  <c r="CX54" i="75" s="1"/>
  <c r="CX61" i="75"/>
  <c r="CX22" i="75"/>
  <c r="CX43" i="75" s="1"/>
  <c r="CX21" i="75"/>
  <c r="CX42" i="75" s="1"/>
  <c r="DF30" i="75"/>
  <c r="AO44" i="75"/>
  <c r="DM23" i="75"/>
  <c r="BE30" i="75"/>
  <c r="EZ51" i="75"/>
  <c r="BD41" i="75"/>
  <c r="BD61" i="75"/>
  <c r="BD21" i="75"/>
  <c r="BD42" i="75" s="1"/>
  <c r="BD22" i="75"/>
  <c r="BD43" i="75" s="1"/>
  <c r="FX41" i="75"/>
  <c r="FX44" i="75" s="1"/>
  <c r="FX54" i="75" s="1"/>
  <c r="FX61" i="75"/>
  <c r="FX21" i="75"/>
  <c r="FX42" i="75" s="1"/>
  <c r="FX22" i="75"/>
  <c r="FX43" i="75" s="1"/>
  <c r="EF41" i="75"/>
  <c r="EF61" i="75"/>
  <c r="EF22" i="75"/>
  <c r="EF43" i="75" s="1"/>
  <c r="EF21" i="75"/>
  <c r="EF42" i="75" s="1"/>
  <c r="BG30" i="74"/>
  <c r="FW33" i="74"/>
  <c r="EN23" i="74"/>
  <c r="EN33" i="74" s="1"/>
  <c r="DM73" i="73"/>
  <c r="AV62" i="74"/>
  <c r="AV63" i="74"/>
  <c r="DH62" i="74"/>
  <c r="DH63" i="74"/>
  <c r="FT62" i="74"/>
  <c r="FT63" i="74"/>
  <c r="AO69" i="74"/>
  <c r="AO68" i="74"/>
  <c r="AO70" i="74" s="1"/>
  <c r="DA69" i="74"/>
  <c r="DA68" i="74"/>
  <c r="DA70" i="74" s="1"/>
  <c r="FM69" i="74"/>
  <c r="FM68" i="74"/>
  <c r="FM70" i="74" s="1"/>
  <c r="CA63" i="74"/>
  <c r="CA62" i="74"/>
  <c r="CA64" i="74" s="1"/>
  <c r="EM63" i="74"/>
  <c r="EM62" i="74"/>
  <c r="EM64" i="74" s="1"/>
  <c r="H68" i="74"/>
  <c r="H69" i="74"/>
  <c r="BT68" i="74"/>
  <c r="BT69" i="74"/>
  <c r="EF68" i="74"/>
  <c r="EF69" i="74"/>
  <c r="BV63" i="74"/>
  <c r="BV62" i="74"/>
  <c r="BV64" i="74" s="1"/>
  <c r="EH63" i="74"/>
  <c r="EH62" i="74"/>
  <c r="EH64" i="74" s="1"/>
  <c r="EH73" i="74" s="1"/>
  <c r="GT63" i="74"/>
  <c r="GT62" i="74"/>
  <c r="GT64" i="74" s="1"/>
  <c r="BK69" i="74"/>
  <c r="BK68" i="74"/>
  <c r="BK70" i="74" s="1"/>
  <c r="DW69" i="74"/>
  <c r="DW68" i="74"/>
  <c r="DW70" i="74" s="1"/>
  <c r="GI69" i="74"/>
  <c r="GI68" i="74"/>
  <c r="GI70" i="74" s="1"/>
  <c r="DA63" i="74"/>
  <c r="DA62" i="74"/>
  <c r="DA64" i="74" s="1"/>
  <c r="FM63" i="74"/>
  <c r="FM62" i="74"/>
  <c r="FM64" i="74" s="1"/>
  <c r="FM73" i="74" s="1"/>
  <c r="R69" i="74"/>
  <c r="R68" i="74"/>
  <c r="R70" i="74" s="1"/>
  <c r="DB69" i="74"/>
  <c r="DB68" i="74"/>
  <c r="DB70" i="74" s="1"/>
  <c r="GL69" i="74"/>
  <c r="GL68" i="74"/>
  <c r="GL70" i="74" s="1"/>
  <c r="GN33" i="74"/>
  <c r="EK54" i="74"/>
  <c r="FF54" i="74"/>
  <c r="D63" i="74"/>
  <c r="D62" i="74"/>
  <c r="D64" i="74" s="1"/>
  <c r="AI62" i="74"/>
  <c r="AI63" i="74"/>
  <c r="DH23" i="74"/>
  <c r="CW64" i="73"/>
  <c r="CW73" i="73" s="1"/>
  <c r="BD44" i="75"/>
  <c r="BG44" i="75"/>
  <c r="FR51" i="75"/>
  <c r="DN23" i="75"/>
  <c r="CH23" i="75"/>
  <c r="CH33" i="75" s="1"/>
  <c r="GE23" i="75"/>
  <c r="GE44" i="75"/>
  <c r="BR44" i="75"/>
  <c r="N41" i="75"/>
  <c r="N44" i="75" s="1"/>
  <c r="N61" i="75"/>
  <c r="N21" i="75"/>
  <c r="N42" i="75" s="1"/>
  <c r="N22" i="75"/>
  <c r="N43" i="75" s="1"/>
  <c r="EL41" i="75"/>
  <c r="EL44" i="75" s="1"/>
  <c r="EL61" i="75"/>
  <c r="EL21" i="75"/>
  <c r="EL42" i="75" s="1"/>
  <c r="EL22" i="75"/>
  <c r="EL43" i="75" s="1"/>
  <c r="BQ48" i="75"/>
  <c r="BQ51" i="75" s="1"/>
  <c r="BQ67" i="75"/>
  <c r="BQ28" i="75"/>
  <c r="BQ49" i="75" s="1"/>
  <c r="BQ29" i="75"/>
  <c r="BQ50" i="75" s="1"/>
  <c r="Z48" i="75"/>
  <c r="Z67" i="75"/>
  <c r="Z28" i="75"/>
  <c r="Z49" i="75" s="1"/>
  <c r="Z29" i="75"/>
  <c r="Z50" i="75" s="1"/>
  <c r="Z51" i="75" s="1"/>
  <c r="F41" i="75"/>
  <c r="F44" i="75" s="1"/>
  <c r="F54" i="75" s="1"/>
  <c r="F61" i="75"/>
  <c r="F21" i="75"/>
  <c r="F42" i="75" s="1"/>
  <c r="F22" i="75"/>
  <c r="F43" i="75" s="1"/>
  <c r="CD41" i="75"/>
  <c r="CD44" i="75" s="1"/>
  <c r="CD61" i="75"/>
  <c r="CD21" i="75"/>
  <c r="CD42" i="75" s="1"/>
  <c r="CD22" i="75"/>
  <c r="CD43" i="75" s="1"/>
  <c r="DV48" i="75"/>
  <c r="DV51" i="75" s="1"/>
  <c r="DV29" i="75"/>
  <c r="DV50" i="75" s="1"/>
  <c r="DV67" i="75"/>
  <c r="DV28" i="75"/>
  <c r="DV49" i="75" s="1"/>
  <c r="EP48" i="75"/>
  <c r="EP51" i="75" s="1"/>
  <c r="EP67" i="75"/>
  <c r="EP28" i="75"/>
  <c r="EP49" i="75" s="1"/>
  <c r="EP29" i="75"/>
  <c r="EP50" i="75" s="1"/>
  <c r="BU41" i="75"/>
  <c r="BU44" i="75" s="1"/>
  <c r="BU61" i="75"/>
  <c r="BU21" i="75"/>
  <c r="BU42" i="75" s="1"/>
  <c r="BU22" i="75"/>
  <c r="BU43" i="75" s="1"/>
  <c r="Q48" i="75"/>
  <c r="Q67" i="75"/>
  <c r="Q29" i="75"/>
  <c r="Q50" i="75" s="1"/>
  <c r="Q28" i="75"/>
  <c r="Q49" i="75" s="1"/>
  <c r="FF30" i="75"/>
  <c r="AG48" i="75"/>
  <c r="AG51" i="75" s="1"/>
  <c r="AG67" i="75"/>
  <c r="AG29" i="75"/>
  <c r="AG50" i="75" s="1"/>
  <c r="AG28" i="75"/>
  <c r="AG49" i="75" s="1"/>
  <c r="DN41" i="75"/>
  <c r="DN44" i="75" s="1"/>
  <c r="DN61" i="75"/>
  <c r="DN22" i="75"/>
  <c r="DN43" i="75" s="1"/>
  <c r="DN21" i="75"/>
  <c r="DN42" i="75" s="1"/>
  <c r="U48" i="75"/>
  <c r="U51" i="75" s="1"/>
  <c r="U67" i="75"/>
  <c r="U29" i="75"/>
  <c r="U50" i="75" s="1"/>
  <c r="U28" i="75"/>
  <c r="U49" i="75" s="1"/>
  <c r="J48" i="75"/>
  <c r="J29" i="75"/>
  <c r="J50" i="75" s="1"/>
  <c r="J51" i="75" s="1"/>
  <c r="J67" i="75"/>
  <c r="J28" i="75"/>
  <c r="J49" i="75" s="1"/>
  <c r="AR30" i="75"/>
  <c r="AP41" i="75"/>
  <c r="AP61" i="75"/>
  <c r="AP21" i="75"/>
  <c r="AP42" i="75" s="1"/>
  <c r="AP22" i="75"/>
  <c r="AP43" i="75" s="1"/>
  <c r="AP44" i="75" s="1"/>
  <c r="FN41" i="75"/>
  <c r="FN44" i="75" s="1"/>
  <c r="FN61" i="75"/>
  <c r="FN21" i="75"/>
  <c r="FN42" i="75" s="1"/>
  <c r="FN22" i="75"/>
  <c r="FN43" i="75" s="1"/>
  <c r="N48" i="75"/>
  <c r="N51" i="75" s="1"/>
  <c r="N67" i="75"/>
  <c r="N28" i="75"/>
  <c r="N49" i="75" s="1"/>
  <c r="N29" i="75"/>
  <c r="N50" i="75" s="1"/>
  <c r="EO23" i="75"/>
  <c r="CV30" i="75"/>
  <c r="DM44" i="75"/>
  <c r="AE51" i="75"/>
  <c r="BH44" i="75"/>
  <c r="BH54" i="75" s="1"/>
  <c r="DL30" i="75"/>
  <c r="CA44" i="75"/>
  <c r="AS44" i="75"/>
  <c r="GQ30" i="75"/>
  <c r="O23" i="75"/>
  <c r="O33" i="75" s="1"/>
  <c r="GA23" i="75"/>
  <c r="EO30" i="75"/>
  <c r="FY44" i="75"/>
  <c r="DT23" i="75"/>
  <c r="DP41" i="75"/>
  <c r="DP44" i="75" s="1"/>
  <c r="DP61" i="75"/>
  <c r="DP21" i="75"/>
  <c r="DP42" i="75" s="1"/>
  <c r="DP22" i="75"/>
  <c r="DP43" i="75" s="1"/>
  <c r="BP41" i="75"/>
  <c r="BP61" i="75"/>
  <c r="BP21" i="75"/>
  <c r="BP42" i="75" s="1"/>
  <c r="BP22" i="75"/>
  <c r="BP43" i="75" s="1"/>
  <c r="L41" i="75"/>
  <c r="L61" i="75"/>
  <c r="L22" i="75"/>
  <c r="L43" i="75" s="1"/>
  <c r="L21" i="75"/>
  <c r="L42" i="75" s="1"/>
  <c r="L44" i="75" s="1"/>
  <c r="ER41" i="75"/>
  <c r="ER61" i="75"/>
  <c r="ER21" i="75"/>
  <c r="ER42" i="75" s="1"/>
  <c r="ER22" i="75"/>
  <c r="ER43" i="75" s="1"/>
  <c r="ER44" i="75" s="1"/>
  <c r="CZ41" i="75"/>
  <c r="CZ44" i="75" s="1"/>
  <c r="CZ61" i="75"/>
  <c r="CZ22" i="75"/>
  <c r="CZ43" i="75" s="1"/>
  <c r="CZ21" i="75"/>
  <c r="CZ42" i="75" s="1"/>
  <c r="BH41" i="75"/>
  <c r="BH61" i="75"/>
  <c r="BH21" i="75"/>
  <c r="BH42" i="75" s="1"/>
  <c r="BH22" i="75"/>
  <c r="BH43" i="75" s="1"/>
  <c r="GS48" i="75"/>
  <c r="GS51" i="75" s="1"/>
  <c r="GS67" i="75"/>
  <c r="GS28" i="75"/>
  <c r="GS49" i="75" s="1"/>
  <c r="GS29" i="75"/>
  <c r="GS50" i="75" s="1"/>
  <c r="FM48" i="75"/>
  <c r="FM67" i="75"/>
  <c r="FM28" i="75"/>
  <c r="FM49" i="75" s="1"/>
  <c r="FM29" i="75"/>
  <c r="FM50" i="75" s="1"/>
  <c r="EG48" i="75"/>
  <c r="EG67" i="75"/>
  <c r="EG28" i="75"/>
  <c r="EG49" i="75" s="1"/>
  <c r="EG29" i="75"/>
  <c r="EG50" i="75" s="1"/>
  <c r="DA48" i="75"/>
  <c r="DA67" i="75"/>
  <c r="DA28" i="75"/>
  <c r="DA49" i="75" s="1"/>
  <c r="DA29" i="75"/>
  <c r="DA50" i="75" s="1"/>
  <c r="GD48" i="75"/>
  <c r="GD67" i="75"/>
  <c r="GD28" i="75"/>
  <c r="GD49" i="75" s="1"/>
  <c r="GD29" i="75"/>
  <c r="GD50" i="75" s="1"/>
  <c r="GD51" i="75" s="1"/>
  <c r="GS41" i="75"/>
  <c r="GS61" i="75"/>
  <c r="GS21" i="75"/>
  <c r="GS42" i="75" s="1"/>
  <c r="GS22" i="75"/>
  <c r="GS43" i="75" s="1"/>
  <c r="FM41" i="75"/>
  <c r="FM44" i="75" s="1"/>
  <c r="FM54" i="75" s="1"/>
  <c r="FM61" i="75"/>
  <c r="FM21" i="75"/>
  <c r="FM42" i="75" s="1"/>
  <c r="FM22" i="75"/>
  <c r="FM43" i="75" s="1"/>
  <c r="EG41" i="75"/>
  <c r="EG61" i="75"/>
  <c r="EG21" i="75"/>
  <c r="EG42" i="75" s="1"/>
  <c r="EG22" i="75"/>
  <c r="EG43" i="75" s="1"/>
  <c r="GM48" i="75"/>
  <c r="GM67" i="75"/>
  <c r="GM28" i="75"/>
  <c r="GM49" i="75" s="1"/>
  <c r="GM29" i="75"/>
  <c r="GM50" i="75" s="1"/>
  <c r="GM51" i="75" s="1"/>
  <c r="FG48" i="75"/>
  <c r="FG67" i="75"/>
  <c r="FG28" i="75"/>
  <c r="FG49" i="75" s="1"/>
  <c r="FG29" i="75"/>
  <c r="FG50" i="75" s="1"/>
  <c r="EA48" i="75"/>
  <c r="EA67" i="75"/>
  <c r="EA28" i="75"/>
  <c r="EA49" i="75" s="1"/>
  <c r="EA29" i="75"/>
  <c r="EA50" i="75" s="1"/>
  <c r="EA51" i="75" s="1"/>
  <c r="CU48" i="75"/>
  <c r="CU51" i="75" s="1"/>
  <c r="CU67" i="75"/>
  <c r="CU28" i="75"/>
  <c r="CU49" i="75" s="1"/>
  <c r="CU29" i="75"/>
  <c r="CU50" i="75" s="1"/>
  <c r="BO48" i="75"/>
  <c r="BO51" i="75" s="1"/>
  <c r="BO67" i="75"/>
  <c r="BO28" i="75"/>
  <c r="BO49" i="75" s="1"/>
  <c r="BO29" i="75"/>
  <c r="BO50" i="75" s="1"/>
  <c r="AI48" i="75"/>
  <c r="AI67" i="75"/>
  <c r="AI28" i="75"/>
  <c r="AI49" i="75" s="1"/>
  <c r="AI29" i="75"/>
  <c r="AI50" i="75" s="1"/>
  <c r="C48" i="75"/>
  <c r="C67" i="75"/>
  <c r="C28" i="75"/>
  <c r="C49" i="75" s="1"/>
  <c r="C29" i="75"/>
  <c r="C50" i="75" s="1"/>
  <c r="C51" i="75" s="1"/>
  <c r="GR48" i="75"/>
  <c r="GR67" i="75"/>
  <c r="GR29" i="75"/>
  <c r="GR50" i="75" s="1"/>
  <c r="GR28" i="75"/>
  <c r="GR49" i="75" s="1"/>
  <c r="FL48" i="75"/>
  <c r="FL67" i="75"/>
  <c r="FL29" i="75"/>
  <c r="FL50" i="75" s="1"/>
  <c r="FL28" i="75"/>
  <c r="FL49" i="75" s="1"/>
  <c r="FL51" i="75" s="1"/>
  <c r="EF48" i="75"/>
  <c r="EF67" i="75"/>
  <c r="EF29" i="75"/>
  <c r="EF50" i="75" s="1"/>
  <c r="EF28" i="75"/>
  <c r="EF49" i="75" s="1"/>
  <c r="EF51" i="75" s="1"/>
  <c r="CZ48" i="75"/>
  <c r="CZ51" i="75" s="1"/>
  <c r="CZ67" i="75"/>
  <c r="CZ29" i="75"/>
  <c r="CZ50" i="75" s="1"/>
  <c r="CZ28" i="75"/>
  <c r="CZ49" i="75" s="1"/>
  <c r="BT48" i="75"/>
  <c r="BT67" i="75"/>
  <c r="BT29" i="75"/>
  <c r="BT50" i="75" s="1"/>
  <c r="BT28" i="75"/>
  <c r="BT49" i="75" s="1"/>
  <c r="AN48" i="75"/>
  <c r="AN51" i="75" s="1"/>
  <c r="AN67" i="75"/>
  <c r="AN29" i="75"/>
  <c r="AN50" i="75" s="1"/>
  <c r="AN28" i="75"/>
  <c r="AN49" i="75" s="1"/>
  <c r="H48" i="75"/>
  <c r="H67" i="75"/>
  <c r="H29" i="75"/>
  <c r="H50" i="75" s="1"/>
  <c r="H28" i="75"/>
  <c r="H49" i="75" s="1"/>
  <c r="FS61" i="75"/>
  <c r="FS41" i="75"/>
  <c r="FS44" i="75" s="1"/>
  <c r="FS54" i="75" s="1"/>
  <c r="FS22" i="75"/>
  <c r="FS43" i="75" s="1"/>
  <c r="FS21" i="75"/>
  <c r="FS42" i="75" s="1"/>
  <c r="EM41" i="75"/>
  <c r="EM44" i="75" s="1"/>
  <c r="EM54" i="75" s="1"/>
  <c r="EM61" i="75"/>
  <c r="EM22" i="75"/>
  <c r="EM43" i="75" s="1"/>
  <c r="EM21" i="75"/>
  <c r="EM42" i="75" s="1"/>
  <c r="DG61" i="75"/>
  <c r="DG41" i="75"/>
  <c r="DG44" i="75" s="1"/>
  <c r="DG54" i="75" s="1"/>
  <c r="DG22" i="75"/>
  <c r="DG43" i="75" s="1"/>
  <c r="DG21" i="75"/>
  <c r="DG42" i="75" s="1"/>
  <c r="CA41" i="75"/>
  <c r="CA61" i="75"/>
  <c r="CA22" i="75"/>
  <c r="CA43" i="75" s="1"/>
  <c r="CA21" i="75"/>
  <c r="CA42" i="75" s="1"/>
  <c r="AU61" i="75"/>
  <c r="AU41" i="75"/>
  <c r="AU44" i="75" s="1"/>
  <c r="AU54" i="75" s="1"/>
  <c r="AU22" i="75"/>
  <c r="AU43" i="75" s="1"/>
  <c r="AU21" i="75"/>
  <c r="AU42" i="75" s="1"/>
  <c r="O61" i="75"/>
  <c r="O41" i="75"/>
  <c r="O22" i="75"/>
  <c r="O43" i="75" s="1"/>
  <c r="O21" i="75"/>
  <c r="O42" i="75" s="1"/>
  <c r="CW23" i="74"/>
  <c r="CW33" i="74" s="1"/>
  <c r="GQ54" i="74"/>
  <c r="CO54" i="74"/>
  <c r="FY33" i="74"/>
  <c r="AE23" i="74"/>
  <c r="DH30" i="74"/>
  <c r="CH70" i="73"/>
  <c r="CH73" i="73" s="1"/>
  <c r="AP73" i="72"/>
  <c r="AQ64" i="73"/>
  <c r="FG64" i="73"/>
  <c r="GP64" i="73"/>
  <c r="GP73" i="73" s="1"/>
  <c r="B70" i="73"/>
  <c r="BD62" i="74"/>
  <c r="BD63" i="74"/>
  <c r="DP62" i="74"/>
  <c r="DP63" i="74"/>
  <c r="GB62" i="74"/>
  <c r="GB63" i="74"/>
  <c r="AW69" i="74"/>
  <c r="AW68" i="74"/>
  <c r="AW70" i="74" s="1"/>
  <c r="DI69" i="74"/>
  <c r="DI68" i="74"/>
  <c r="DI70" i="74" s="1"/>
  <c r="FU69" i="74"/>
  <c r="FU68" i="74"/>
  <c r="FU70" i="74" s="1"/>
  <c r="CI63" i="74"/>
  <c r="CI62" i="74"/>
  <c r="CI64" i="74" s="1"/>
  <c r="CI73" i="74" s="1"/>
  <c r="EU63" i="74"/>
  <c r="EU62" i="74"/>
  <c r="EU64" i="74" s="1"/>
  <c r="EU73" i="74" s="1"/>
  <c r="P68" i="74"/>
  <c r="P69" i="74"/>
  <c r="CB68" i="74"/>
  <c r="CB69" i="74"/>
  <c r="EN68" i="74"/>
  <c r="EN69" i="74"/>
  <c r="CD63" i="74"/>
  <c r="CD62" i="74"/>
  <c r="CD64" i="74" s="1"/>
  <c r="CD73" i="74" s="1"/>
  <c r="EP63" i="74"/>
  <c r="EP62" i="74"/>
  <c r="EP64" i="74" s="1"/>
  <c r="BS69" i="74"/>
  <c r="BS68" i="74"/>
  <c r="BS70" i="74" s="1"/>
  <c r="EE68" i="74"/>
  <c r="EE69" i="74"/>
  <c r="GQ69" i="74"/>
  <c r="GQ68" i="74"/>
  <c r="GQ70" i="74" s="1"/>
  <c r="DI63" i="74"/>
  <c r="DI62" i="74"/>
  <c r="DI64" i="74" s="1"/>
  <c r="DI73" i="74" s="1"/>
  <c r="FU63" i="74"/>
  <c r="FU62" i="74"/>
  <c r="FU64" i="74" s="1"/>
  <c r="FU73" i="74" s="1"/>
  <c r="CD69" i="74"/>
  <c r="CD68" i="74"/>
  <c r="CD70" i="74" s="1"/>
  <c r="FN69" i="74"/>
  <c r="FN68" i="74"/>
  <c r="FN70" i="74" s="1"/>
  <c r="BF69" i="74"/>
  <c r="BF68" i="74"/>
  <c r="BF70" i="74" s="1"/>
  <c r="FF30" i="74"/>
  <c r="FF33" i="74" s="1"/>
  <c r="EK33" i="73"/>
  <c r="BO64" i="73"/>
  <c r="BO73" i="73" s="1"/>
  <c r="CV70" i="73"/>
  <c r="FA70" i="73"/>
  <c r="FA73" i="73" s="1"/>
  <c r="CV64" i="73"/>
  <c r="CV73" i="73" s="1"/>
  <c r="DO70" i="73"/>
  <c r="BN64" i="73"/>
  <c r="BN73" i="73" s="1"/>
  <c r="BW33" i="73"/>
  <c r="H70" i="73"/>
  <c r="FB70" i="73"/>
  <c r="FB73" i="73" s="1"/>
  <c r="BI33" i="74"/>
  <c r="DD23" i="74"/>
  <c r="DD33" i="74" s="1"/>
  <c r="BK23" i="74"/>
  <c r="ET30" i="74"/>
  <c r="BZ23" i="74"/>
  <c r="BZ33" i="74" s="1"/>
  <c r="CN73" i="72"/>
  <c r="BT73" i="72"/>
  <c r="CG30" i="74"/>
  <c r="DU33" i="74"/>
  <c r="EZ23" i="74"/>
  <c r="EZ33" i="74" s="1"/>
  <c r="AG63" i="74"/>
  <c r="AG62" i="74"/>
  <c r="AG64" i="74" s="1"/>
  <c r="AM62" i="74"/>
  <c r="AM63" i="74"/>
  <c r="GQ23" i="74"/>
  <c r="GQ33" i="74" s="1"/>
  <c r="CM33" i="73"/>
  <c r="AO64" i="73"/>
  <c r="AO73" i="73" s="1"/>
  <c r="DE23" i="74"/>
  <c r="DE33" i="74" s="1"/>
  <c r="FP23" i="74"/>
  <c r="FA30" i="74"/>
  <c r="FA23" i="74"/>
  <c r="EB23" i="74"/>
  <c r="EB33" i="74" s="1"/>
  <c r="AG23" i="74"/>
  <c r="AG33" i="74" s="1"/>
  <c r="AS23" i="74"/>
  <c r="EZ73" i="72"/>
  <c r="FZ70" i="73"/>
  <c r="FZ73" i="73" s="1"/>
  <c r="G73" i="72"/>
  <c r="FQ73" i="73"/>
  <c r="EE23" i="74"/>
  <c r="EE33" i="74" s="1"/>
  <c r="EJ30" i="74"/>
  <c r="ER30" i="74"/>
  <c r="AS30" i="74"/>
  <c r="AK23" i="74"/>
  <c r="AK33" i="74" s="1"/>
  <c r="FD30" i="74"/>
  <c r="X23" i="74"/>
  <c r="ED23" i="74"/>
  <c r="ED33" i="74" s="1"/>
  <c r="AH33" i="73"/>
  <c r="GF33" i="73"/>
  <c r="BQ73" i="73"/>
  <c r="DT73" i="73"/>
  <c r="CL73" i="73"/>
  <c r="FD33" i="73"/>
  <c r="EH54" i="74"/>
  <c r="AO54" i="74"/>
  <c r="GP30" i="75"/>
  <c r="FT23" i="75"/>
  <c r="EN44" i="75"/>
  <c r="AK48" i="75"/>
  <c r="AK67" i="75"/>
  <c r="AK28" i="75"/>
  <c r="AK49" i="75" s="1"/>
  <c r="AK29" i="75"/>
  <c r="AK50" i="75" s="1"/>
  <c r="CW41" i="75"/>
  <c r="CW44" i="75" s="1"/>
  <c r="CW54" i="75" s="1"/>
  <c r="CW61" i="75"/>
  <c r="CW21" i="75"/>
  <c r="CW42" i="75" s="1"/>
  <c r="CW22" i="75"/>
  <c r="CW43" i="75" s="1"/>
  <c r="BN41" i="75"/>
  <c r="BN61" i="75"/>
  <c r="BN22" i="75"/>
  <c r="BN43" i="75" s="1"/>
  <c r="BN44" i="75" s="1"/>
  <c r="BN54" i="75" s="1"/>
  <c r="BN21" i="75"/>
  <c r="BN42" i="75" s="1"/>
  <c r="BE41" i="75"/>
  <c r="BE44" i="75" s="1"/>
  <c r="BE54" i="75" s="1"/>
  <c r="BE61" i="75"/>
  <c r="BE21" i="75"/>
  <c r="BE42" i="75" s="1"/>
  <c r="BE22" i="75"/>
  <c r="BE43" i="75" s="1"/>
  <c r="R48" i="75"/>
  <c r="R67" i="75"/>
  <c r="R29" i="75"/>
  <c r="R50" i="75" s="1"/>
  <c r="R28" i="75"/>
  <c r="R49" i="75" s="1"/>
  <c r="ED48" i="75"/>
  <c r="ED67" i="75"/>
  <c r="ED29" i="75"/>
  <c r="ED50" i="75" s="1"/>
  <c r="ED28" i="75"/>
  <c r="ED49" i="75" s="1"/>
  <c r="CK48" i="75"/>
  <c r="CK51" i="75" s="1"/>
  <c r="CK67" i="75"/>
  <c r="CK29" i="75"/>
  <c r="CK50" i="75" s="1"/>
  <c r="CK28" i="75"/>
  <c r="CK49" i="75" s="1"/>
  <c r="EX41" i="75"/>
  <c r="EX44" i="75" s="1"/>
  <c r="EX61" i="75"/>
  <c r="EX21" i="75"/>
  <c r="EX42" i="75" s="1"/>
  <c r="EX22" i="75"/>
  <c r="EX43" i="75" s="1"/>
  <c r="EU23" i="75"/>
  <c r="AH23" i="75"/>
  <c r="U30" i="75"/>
  <c r="DD30" i="75"/>
  <c r="FN23" i="75"/>
  <c r="DI30" i="75"/>
  <c r="CV41" i="75"/>
  <c r="CV44" i="75" s="1"/>
  <c r="CV54" i="75" s="1"/>
  <c r="CV61" i="75"/>
  <c r="CV21" i="75"/>
  <c r="CV42" i="75" s="1"/>
  <c r="CV22" i="75"/>
  <c r="CV43" i="75" s="1"/>
  <c r="CN41" i="75"/>
  <c r="CN44" i="75" s="1"/>
  <c r="CN54" i="75" s="1"/>
  <c r="CN61" i="75"/>
  <c r="CN21" i="75"/>
  <c r="CN42" i="75" s="1"/>
  <c r="CN22" i="75"/>
  <c r="CN43" i="75" s="1"/>
  <c r="GS23" i="74"/>
  <c r="GS33" i="74" s="1"/>
  <c r="GO69" i="74"/>
  <c r="GO68" i="74"/>
  <c r="GO70" i="74" s="1"/>
  <c r="FO62" i="74"/>
  <c r="FO63" i="74"/>
  <c r="CV69" i="74"/>
  <c r="CV68" i="74"/>
  <c r="CV70" i="74" s="1"/>
  <c r="CX62" i="74"/>
  <c r="CX63" i="74"/>
  <c r="AA68" i="74"/>
  <c r="AA69" i="74"/>
  <c r="EY68" i="74"/>
  <c r="EY69" i="74"/>
  <c r="GO62" i="74"/>
  <c r="GO63" i="74"/>
  <c r="DN68" i="74"/>
  <c r="DN69" i="74"/>
  <c r="O33" i="74"/>
  <c r="GA64" i="73"/>
  <c r="GA73" i="73" s="1"/>
  <c r="J63" i="74"/>
  <c r="J62" i="74"/>
  <c r="BF33" i="74"/>
  <c r="DX23" i="75"/>
  <c r="CB44" i="75"/>
  <c r="FJ44" i="75"/>
  <c r="EN23" i="75"/>
  <c r="AF23" i="75"/>
  <c r="FJ23" i="75"/>
  <c r="BR23" i="75"/>
  <c r="AD41" i="75"/>
  <c r="AD44" i="75" s="1"/>
  <c r="AD54" i="75" s="1"/>
  <c r="AD61" i="75"/>
  <c r="AD22" i="75"/>
  <c r="AD43" i="75" s="1"/>
  <c r="AD21" i="75"/>
  <c r="AD42" i="75" s="1"/>
  <c r="FB41" i="75"/>
  <c r="FB44" i="75" s="1"/>
  <c r="FB61" i="75"/>
  <c r="FB22" i="75"/>
  <c r="FB43" i="75" s="1"/>
  <c r="FB21" i="75"/>
  <c r="FB42" i="75" s="1"/>
  <c r="V48" i="75"/>
  <c r="V51" i="75" s="1"/>
  <c r="V67" i="75"/>
  <c r="V29" i="75"/>
  <c r="V50" i="75" s="1"/>
  <c r="V28" i="75"/>
  <c r="V49" i="75" s="1"/>
  <c r="E41" i="75"/>
  <c r="E44" i="75" s="1"/>
  <c r="E54" i="75" s="1"/>
  <c r="E61" i="75"/>
  <c r="E21" i="75"/>
  <c r="E42" i="75" s="1"/>
  <c r="E22" i="75"/>
  <c r="E43" i="75" s="1"/>
  <c r="BF48" i="75"/>
  <c r="BF51" i="75" s="1"/>
  <c r="BF67" i="75"/>
  <c r="BF28" i="75"/>
  <c r="BF49" i="75" s="1"/>
  <c r="BF29" i="75"/>
  <c r="BF50" i="75" s="1"/>
  <c r="BY30" i="75"/>
  <c r="CT41" i="75"/>
  <c r="CT44" i="75" s="1"/>
  <c r="CT61" i="75"/>
  <c r="CT22" i="75"/>
  <c r="CT43" i="75" s="1"/>
  <c r="CT21" i="75"/>
  <c r="CT42" i="75" s="1"/>
  <c r="M48" i="75"/>
  <c r="M51" i="75" s="1"/>
  <c r="M67" i="75"/>
  <c r="M28" i="75"/>
  <c r="M49" i="75" s="1"/>
  <c r="M29" i="75"/>
  <c r="M50" i="75" s="1"/>
  <c r="AK51" i="75"/>
  <c r="B41" i="75"/>
  <c r="B61" i="75"/>
  <c r="B22" i="75"/>
  <c r="B43" i="75" s="1"/>
  <c r="B21" i="75"/>
  <c r="B42" i="75" s="1"/>
  <c r="CK41" i="75"/>
  <c r="CK44" i="75" s="1"/>
  <c r="CK54" i="75" s="1"/>
  <c r="CK61" i="75"/>
  <c r="CK21" i="75"/>
  <c r="CK42" i="75" s="1"/>
  <c r="CK22" i="75"/>
  <c r="CK43" i="75" s="1"/>
  <c r="AW48" i="75"/>
  <c r="AW51" i="75" s="1"/>
  <c r="AW67" i="75"/>
  <c r="AW28" i="75"/>
  <c r="AW49" i="75" s="1"/>
  <c r="AW29" i="75"/>
  <c r="AW50" i="75" s="1"/>
  <c r="CF23" i="75"/>
  <c r="ED41" i="75"/>
  <c r="ED44" i="75" s="1"/>
  <c r="ED54" i="75" s="1"/>
  <c r="ED61" i="75"/>
  <c r="ED22" i="75"/>
  <c r="ED43" i="75" s="1"/>
  <c r="ED21" i="75"/>
  <c r="ED42" i="75" s="1"/>
  <c r="BA48" i="75"/>
  <c r="BA67" i="75"/>
  <c r="BA28" i="75"/>
  <c r="BA49" i="75" s="1"/>
  <c r="BA29" i="75"/>
  <c r="BA50" i="75" s="1"/>
  <c r="BA51" i="75" s="1"/>
  <c r="M41" i="75"/>
  <c r="M61" i="75"/>
  <c r="M22" i="75"/>
  <c r="M43" i="75" s="1"/>
  <c r="M44" i="75" s="1"/>
  <c r="M21" i="75"/>
  <c r="M42" i="75" s="1"/>
  <c r="AP48" i="75"/>
  <c r="AP51" i="75" s="1"/>
  <c r="AP29" i="75"/>
  <c r="AP50" i="75" s="1"/>
  <c r="AP67" i="75"/>
  <c r="AP28" i="75"/>
  <c r="AP49" i="75" s="1"/>
  <c r="BF41" i="75"/>
  <c r="BF44" i="75" s="1"/>
  <c r="BF54" i="75" s="1"/>
  <c r="BF61" i="75"/>
  <c r="BF21" i="75"/>
  <c r="BF42" i="75" s="1"/>
  <c r="BF22" i="75"/>
  <c r="BF43" i="75" s="1"/>
  <c r="AT48" i="75"/>
  <c r="AT51" i="75" s="1"/>
  <c r="AT29" i="75"/>
  <c r="AT50" i="75" s="1"/>
  <c r="AT67" i="75"/>
  <c r="AT28" i="75"/>
  <c r="AT49" i="75" s="1"/>
  <c r="G51" i="75"/>
  <c r="DZ51" i="75"/>
  <c r="F51" i="75"/>
  <c r="W23" i="75"/>
  <c r="DQ30" i="75"/>
  <c r="FP30" i="75"/>
  <c r="BS44" i="75"/>
  <c r="BM30" i="75"/>
  <c r="DD23" i="75"/>
  <c r="BF23" i="75"/>
  <c r="BF33" i="75" s="1"/>
  <c r="BP44" i="75"/>
  <c r="EW44" i="75"/>
  <c r="BM44" i="75"/>
  <c r="BN51" i="75"/>
  <c r="GT23" i="75"/>
  <c r="AZ30" i="75"/>
  <c r="DA51" i="75"/>
  <c r="FU30" i="75"/>
  <c r="BX30" i="75"/>
  <c r="X41" i="75"/>
  <c r="X61" i="75"/>
  <c r="X22" i="75"/>
  <c r="X43" i="75" s="1"/>
  <c r="X21" i="75"/>
  <c r="X42" i="75" s="1"/>
  <c r="X44" i="75" s="1"/>
  <c r="AJ41" i="75"/>
  <c r="AJ44" i="75" s="1"/>
  <c r="AJ54" i="75" s="1"/>
  <c r="AJ61" i="75"/>
  <c r="AJ21" i="75"/>
  <c r="AJ42" i="75" s="1"/>
  <c r="AJ22" i="75"/>
  <c r="AJ43" i="75" s="1"/>
  <c r="GJ41" i="75"/>
  <c r="GJ61" i="75"/>
  <c r="GJ21" i="75"/>
  <c r="GJ42" i="75" s="1"/>
  <c r="GJ22" i="75"/>
  <c r="GJ43" i="75" s="1"/>
  <c r="GJ44" i="75" s="1"/>
  <c r="GJ54" i="75" s="1"/>
  <c r="DL41" i="75"/>
  <c r="DL44" i="75" s="1"/>
  <c r="DL54" i="75" s="1"/>
  <c r="DL61" i="75"/>
  <c r="DL21" i="75"/>
  <c r="DL42" i="75" s="1"/>
  <c r="DL22" i="75"/>
  <c r="DL43" i="75" s="1"/>
  <c r="BT41" i="75"/>
  <c r="BT44" i="75" s="1"/>
  <c r="BT54" i="75" s="1"/>
  <c r="BT61" i="75"/>
  <c r="BT22" i="75"/>
  <c r="BT43" i="75" s="1"/>
  <c r="BT21" i="75"/>
  <c r="BT42" i="75" s="1"/>
  <c r="AB41" i="75"/>
  <c r="AB44" i="75" s="1"/>
  <c r="AB54" i="75" s="1"/>
  <c r="AB61" i="75"/>
  <c r="AB21" i="75"/>
  <c r="AB42" i="75" s="1"/>
  <c r="AB22" i="75"/>
  <c r="AB43" i="75" s="1"/>
  <c r="GO48" i="75"/>
  <c r="GO51" i="75" s="1"/>
  <c r="GO67" i="75"/>
  <c r="GO28" i="75"/>
  <c r="GO49" i="75" s="1"/>
  <c r="GO29" i="75"/>
  <c r="GO50" i="75" s="1"/>
  <c r="FI48" i="75"/>
  <c r="FI67" i="75"/>
  <c r="FI28" i="75"/>
  <c r="FI49" i="75" s="1"/>
  <c r="FI51" i="75" s="1"/>
  <c r="FI29" i="75"/>
  <c r="FI50" i="75" s="1"/>
  <c r="EC48" i="75"/>
  <c r="EC67" i="75"/>
  <c r="EC28" i="75"/>
  <c r="EC49" i="75" s="1"/>
  <c r="EC29" i="75"/>
  <c r="EC50" i="75" s="1"/>
  <c r="EC51" i="75" s="1"/>
  <c r="CW48" i="75"/>
  <c r="CW67" i="75"/>
  <c r="CW28" i="75"/>
  <c r="CW49" i="75" s="1"/>
  <c r="CW29" i="75"/>
  <c r="CW50" i="75" s="1"/>
  <c r="FZ48" i="75"/>
  <c r="FZ67" i="75"/>
  <c r="FZ29" i="75"/>
  <c r="FZ50" i="75" s="1"/>
  <c r="FZ28" i="75"/>
  <c r="FZ49" i="75" s="1"/>
  <c r="FZ51" i="75" s="1"/>
  <c r="GO41" i="75"/>
  <c r="GO44" i="75" s="1"/>
  <c r="GO54" i="75" s="1"/>
  <c r="GO61" i="75"/>
  <c r="GO21" i="75"/>
  <c r="GO42" i="75" s="1"/>
  <c r="GO22" i="75"/>
  <c r="GO43" i="75" s="1"/>
  <c r="FI41" i="75"/>
  <c r="FI44" i="75" s="1"/>
  <c r="FI54" i="75" s="1"/>
  <c r="FI61" i="75"/>
  <c r="FI21" i="75"/>
  <c r="FI42" i="75" s="1"/>
  <c r="FI22" i="75"/>
  <c r="FI43" i="75" s="1"/>
  <c r="EC41" i="75"/>
  <c r="EC44" i="75" s="1"/>
  <c r="EC54" i="75" s="1"/>
  <c r="EC61" i="75"/>
  <c r="EC21" i="75"/>
  <c r="EC42" i="75" s="1"/>
  <c r="EC22" i="75"/>
  <c r="EC43" i="75" s="1"/>
  <c r="GI48" i="75"/>
  <c r="GI51" i="75" s="1"/>
  <c r="GI67" i="75"/>
  <c r="GI29" i="75"/>
  <c r="GI50" i="75" s="1"/>
  <c r="GI28" i="75"/>
  <c r="GI49" i="75" s="1"/>
  <c r="FC48" i="75"/>
  <c r="FC67" i="75"/>
  <c r="FC29" i="75"/>
  <c r="FC50" i="75" s="1"/>
  <c r="FC28" i="75"/>
  <c r="FC49" i="75" s="1"/>
  <c r="DW48" i="75"/>
  <c r="DW51" i="75" s="1"/>
  <c r="DW67" i="75"/>
  <c r="DW29" i="75"/>
  <c r="DW50" i="75" s="1"/>
  <c r="DW28" i="75"/>
  <c r="DW49" i="75" s="1"/>
  <c r="CQ48" i="75"/>
  <c r="CQ67" i="75"/>
  <c r="CQ28" i="75"/>
  <c r="CQ49" i="75" s="1"/>
  <c r="CQ29" i="75"/>
  <c r="CQ50" i="75" s="1"/>
  <c r="BK48" i="75"/>
  <c r="BK51" i="75" s="1"/>
  <c r="BK67" i="75"/>
  <c r="BK29" i="75"/>
  <c r="BK50" i="75" s="1"/>
  <c r="BK28" i="75"/>
  <c r="BK49" i="75" s="1"/>
  <c r="AE48" i="75"/>
  <c r="AE67" i="75"/>
  <c r="AE29" i="75"/>
  <c r="AE50" i="75" s="1"/>
  <c r="AE28" i="75"/>
  <c r="AE49" i="75" s="1"/>
  <c r="GT41" i="75"/>
  <c r="GT44" i="75" s="1"/>
  <c r="GT61" i="75"/>
  <c r="GT22" i="75"/>
  <c r="GT43" i="75" s="1"/>
  <c r="GT21" i="75"/>
  <c r="GT42" i="75" s="1"/>
  <c r="GN48" i="75"/>
  <c r="GN51" i="75" s="1"/>
  <c r="GN67" i="75"/>
  <c r="GN29" i="75"/>
  <c r="GN50" i="75" s="1"/>
  <c r="GN28" i="75"/>
  <c r="GN49" i="75" s="1"/>
  <c r="FH48" i="75"/>
  <c r="FH67" i="75"/>
  <c r="FH29" i="75"/>
  <c r="FH50" i="75" s="1"/>
  <c r="FH28" i="75"/>
  <c r="FH49" i="75" s="1"/>
  <c r="EB48" i="75"/>
  <c r="EB51" i="75" s="1"/>
  <c r="EB67" i="75"/>
  <c r="EB29" i="75"/>
  <c r="EB50" i="75" s="1"/>
  <c r="EB28" i="75"/>
  <c r="EB49" i="75" s="1"/>
  <c r="CV48" i="75"/>
  <c r="CV67" i="75"/>
  <c r="CV29" i="75"/>
  <c r="CV50" i="75" s="1"/>
  <c r="CV28" i="75"/>
  <c r="CV49" i="75" s="1"/>
  <c r="CV51" i="75" s="1"/>
  <c r="BP48" i="75"/>
  <c r="BP67" i="75"/>
  <c r="BP29" i="75"/>
  <c r="BP50" i="75" s="1"/>
  <c r="BP28" i="75"/>
  <c r="BP49" i="75" s="1"/>
  <c r="AJ48" i="75"/>
  <c r="AJ67" i="75"/>
  <c r="AJ29" i="75"/>
  <c r="AJ50" i="75" s="1"/>
  <c r="AJ28" i="75"/>
  <c r="AJ49" i="75" s="1"/>
  <c r="AJ51" i="75" s="1"/>
  <c r="D48" i="75"/>
  <c r="D67" i="75"/>
  <c r="D28" i="75"/>
  <c r="D49" i="75" s="1"/>
  <c r="D29" i="75"/>
  <c r="D50" i="75" s="1"/>
  <c r="FO41" i="75"/>
  <c r="FO61" i="75"/>
  <c r="FO21" i="75"/>
  <c r="FO42" i="75" s="1"/>
  <c r="FO22" i="75"/>
  <c r="FO43" i="75" s="1"/>
  <c r="FO44" i="75" s="1"/>
  <c r="FO54" i="75" s="1"/>
  <c r="EI41" i="75"/>
  <c r="EI61" i="75"/>
  <c r="EI21" i="75"/>
  <c r="EI42" i="75" s="1"/>
  <c r="EI22" i="75"/>
  <c r="EI43" i="75" s="1"/>
  <c r="EI44" i="75" s="1"/>
  <c r="EI54" i="75" s="1"/>
  <c r="DC41" i="75"/>
  <c r="DC44" i="75" s="1"/>
  <c r="DC54" i="75" s="1"/>
  <c r="DC61" i="75"/>
  <c r="DC21" i="75"/>
  <c r="DC42" i="75" s="1"/>
  <c r="DC22" i="75"/>
  <c r="DC43" i="75" s="1"/>
  <c r="BW41" i="75"/>
  <c r="BW61" i="75"/>
  <c r="BW21" i="75"/>
  <c r="BW42" i="75" s="1"/>
  <c r="BW22" i="75"/>
  <c r="BW43" i="75" s="1"/>
  <c r="AQ41" i="75"/>
  <c r="AQ44" i="75" s="1"/>
  <c r="AQ54" i="75" s="1"/>
  <c r="AQ61" i="75"/>
  <c r="AQ21" i="75"/>
  <c r="AQ42" i="75" s="1"/>
  <c r="AQ22" i="75"/>
  <c r="AQ43" i="75" s="1"/>
  <c r="K41" i="75"/>
  <c r="K61" i="75"/>
  <c r="K21" i="75"/>
  <c r="K42" i="75" s="1"/>
  <c r="K22" i="75"/>
  <c r="K43" i="75" s="1"/>
  <c r="AZ63" i="74"/>
  <c r="AZ62" i="74"/>
  <c r="AZ64" i="74" s="1"/>
  <c r="DL63" i="74"/>
  <c r="DL62" i="74"/>
  <c r="DL64" i="74" s="1"/>
  <c r="DL73" i="74" s="1"/>
  <c r="FX63" i="74"/>
  <c r="FX62" i="74"/>
  <c r="FX64" i="74" s="1"/>
  <c r="FX73" i="74" s="1"/>
  <c r="AS69" i="74"/>
  <c r="AS68" i="74"/>
  <c r="AS70" i="74" s="1"/>
  <c r="DE69" i="74"/>
  <c r="DE68" i="74"/>
  <c r="DE70" i="74" s="1"/>
  <c r="FQ69" i="74"/>
  <c r="FQ68" i="74"/>
  <c r="FQ70" i="74" s="1"/>
  <c r="CE62" i="74"/>
  <c r="CE63" i="74"/>
  <c r="EQ62" i="74"/>
  <c r="EQ63" i="74"/>
  <c r="L69" i="74"/>
  <c r="L68" i="74"/>
  <c r="L70" i="74" s="1"/>
  <c r="BX69" i="74"/>
  <c r="BX68" i="74"/>
  <c r="BX70" i="74" s="1"/>
  <c r="EJ69" i="74"/>
  <c r="EJ68" i="74"/>
  <c r="EJ70" i="74" s="1"/>
  <c r="BZ62" i="74"/>
  <c r="BZ63" i="74"/>
  <c r="EL62" i="74"/>
  <c r="EL63" i="74"/>
  <c r="BO68" i="74"/>
  <c r="BO69" i="74"/>
  <c r="EA68" i="74"/>
  <c r="EA69" i="74"/>
  <c r="GM68" i="74"/>
  <c r="GM69" i="74"/>
  <c r="DE63" i="74"/>
  <c r="DE62" i="74"/>
  <c r="DE64" i="74" s="1"/>
  <c r="DE73" i="74" s="1"/>
  <c r="FQ63" i="74"/>
  <c r="FQ62" i="74"/>
  <c r="FQ64" i="74" s="1"/>
  <c r="FQ73" i="74" s="1"/>
  <c r="AX69" i="74"/>
  <c r="AX68" i="74"/>
  <c r="AX70" i="74" s="1"/>
  <c r="EH69" i="74"/>
  <c r="EH68" i="74"/>
  <c r="EH70" i="74" s="1"/>
  <c r="Z69" i="74"/>
  <c r="Z68" i="74"/>
  <c r="Z70" i="74" s="1"/>
  <c r="CO33" i="74"/>
  <c r="FV23" i="74"/>
  <c r="FV33" i="74" s="1"/>
  <c r="BF54" i="74"/>
  <c r="L63" i="74"/>
  <c r="L62" i="74"/>
  <c r="V30" i="74"/>
  <c r="AP73" i="73"/>
  <c r="R63" i="74"/>
  <c r="R62" i="74"/>
  <c r="G69" i="74"/>
  <c r="G68" i="74"/>
  <c r="DM33" i="74"/>
  <c r="BN54" i="74"/>
  <c r="Q30" i="74"/>
  <c r="Q33" i="74" s="1"/>
  <c r="BT54" i="74"/>
  <c r="DK23" i="74"/>
  <c r="DK33" i="74" s="1"/>
  <c r="BE73" i="73"/>
  <c r="DI73" i="73"/>
  <c r="AS73" i="73"/>
  <c r="ER73" i="73"/>
  <c r="DJ73" i="73"/>
  <c r="GF23" i="74"/>
  <c r="GF33" i="74" s="1"/>
  <c r="CF23" i="74"/>
  <c r="CF33" i="74" s="1"/>
  <c r="FY30" i="74"/>
  <c r="Y23" i="74"/>
  <c r="Y33" i="74" s="1"/>
  <c r="DN30" i="74"/>
  <c r="FO23" i="74"/>
  <c r="FO33" i="74" s="1"/>
  <c r="AI30" i="74"/>
  <c r="I73" i="73"/>
  <c r="DX64" i="73"/>
  <c r="EQ70" i="73"/>
  <c r="CP64" i="73"/>
  <c r="BD33" i="73"/>
  <c r="BC33" i="73"/>
  <c r="BL62" i="74"/>
  <c r="BL64" i="74" s="1"/>
  <c r="BL63" i="74"/>
  <c r="DX62" i="74"/>
  <c r="DX64" i="74" s="1"/>
  <c r="DX73" i="74" s="1"/>
  <c r="DX63" i="74"/>
  <c r="GJ62" i="74"/>
  <c r="GJ64" i="74" s="1"/>
  <c r="GJ63" i="74"/>
  <c r="BE69" i="74"/>
  <c r="BE68" i="74"/>
  <c r="DQ69" i="74"/>
  <c r="DQ68" i="74"/>
  <c r="GC69" i="74"/>
  <c r="GC68" i="74"/>
  <c r="CQ63" i="74"/>
  <c r="CQ62" i="74"/>
  <c r="FC63" i="74"/>
  <c r="FC62" i="74"/>
  <c r="X68" i="74"/>
  <c r="X70" i="74" s="1"/>
  <c r="X69" i="74"/>
  <c r="CJ68" i="74"/>
  <c r="CJ70" i="74" s="1"/>
  <c r="CJ69" i="74"/>
  <c r="EV68" i="74"/>
  <c r="EV70" i="74" s="1"/>
  <c r="EV69" i="74"/>
  <c r="CL63" i="74"/>
  <c r="CL62" i="74"/>
  <c r="EX63" i="74"/>
  <c r="EX62" i="74"/>
  <c r="CA69" i="74"/>
  <c r="CA68" i="74"/>
  <c r="EM69" i="74"/>
  <c r="EM68" i="74"/>
  <c r="BE63" i="74"/>
  <c r="BE62" i="74"/>
  <c r="DQ63" i="74"/>
  <c r="DQ62" i="74"/>
  <c r="GC63" i="74"/>
  <c r="GC62" i="74"/>
  <c r="EP69" i="74"/>
  <c r="EP68" i="74"/>
  <c r="V68" i="74"/>
  <c r="V70" i="74" s="1"/>
  <c r="V69" i="74"/>
  <c r="DR69" i="74"/>
  <c r="DR68" i="74"/>
  <c r="BQ23" i="74"/>
  <c r="BQ33" i="74" s="1"/>
  <c r="CL23" i="74"/>
  <c r="DW23" i="74"/>
  <c r="DW33" i="74" s="1"/>
  <c r="BR30" i="74"/>
  <c r="BW23" i="74"/>
  <c r="AN30" i="74"/>
  <c r="CJ33" i="73"/>
  <c r="BH23" i="74"/>
  <c r="BH33" i="74" s="1"/>
  <c r="FP30" i="74"/>
  <c r="BA30" i="74"/>
  <c r="BA33" i="74" s="1"/>
  <c r="FX23" i="74"/>
  <c r="FX33" i="74" s="1"/>
  <c r="BY23" i="74"/>
  <c r="F30" i="74"/>
  <c r="N23" i="74"/>
  <c r="N33" i="74" s="1"/>
  <c r="EA23" i="74"/>
  <c r="EA33" i="74" s="1"/>
  <c r="AD23" i="74"/>
  <c r="AD33" i="74" s="1"/>
  <c r="CY73" i="73"/>
  <c r="EH73" i="73"/>
  <c r="FT70" i="73"/>
  <c r="EF64" i="73"/>
  <c r="EY70" i="73"/>
  <c r="CX64" i="73"/>
  <c r="FR64" i="73"/>
  <c r="FR73" i="73" s="1"/>
  <c r="AV64" i="73"/>
  <c r="AV73" i="73" s="1"/>
  <c r="X64" i="73"/>
  <c r="X73" i="73" s="1"/>
  <c r="AQ70" i="73"/>
  <c r="CB73" i="72"/>
  <c r="AP33" i="73"/>
  <c r="CG23" i="74"/>
  <c r="DD30" i="74"/>
  <c r="S62" i="74"/>
  <c r="S63" i="74"/>
  <c r="DB30" i="74"/>
  <c r="U23" i="74"/>
  <c r="U33" i="74" s="1"/>
  <c r="W23" i="74"/>
  <c r="W33" i="74" s="1"/>
  <c r="FL30" i="74"/>
  <c r="CX30" i="74"/>
  <c r="CB30" i="74"/>
  <c r="CC33" i="73"/>
  <c r="DW73" i="73"/>
  <c r="GN73" i="73"/>
  <c r="CK73" i="73"/>
  <c r="BN33" i="73"/>
  <c r="BR70" i="73"/>
  <c r="EQ64" i="73"/>
  <c r="CS33" i="74"/>
  <c r="D54" i="74"/>
  <c r="D23" i="74"/>
  <c r="AQ54" i="74"/>
  <c r="GR23" i="75"/>
  <c r="CP44" i="75"/>
  <c r="CP54" i="75" s="1"/>
  <c r="ET44" i="75"/>
  <c r="ET54" i="75" s="1"/>
  <c r="BW44" i="75"/>
  <c r="EL23" i="75"/>
  <c r="BR51" i="75"/>
  <c r="BG23" i="75"/>
  <c r="DV41" i="75"/>
  <c r="DV44" i="75" s="1"/>
  <c r="DV61" i="75"/>
  <c r="DV22" i="75"/>
  <c r="DV43" i="75" s="1"/>
  <c r="DV21" i="75"/>
  <c r="DV42" i="75" s="1"/>
  <c r="AE30" i="75"/>
  <c r="BU48" i="75"/>
  <c r="BU51" i="75" s="1"/>
  <c r="BU67" i="75"/>
  <c r="BU28" i="75"/>
  <c r="BU49" i="75" s="1"/>
  <c r="BU29" i="75"/>
  <c r="BU50" i="75" s="1"/>
  <c r="V30" i="75"/>
  <c r="CU30" i="75"/>
  <c r="BF30" i="75"/>
  <c r="FX30" i="75"/>
  <c r="DE41" i="75"/>
  <c r="DE61" i="75"/>
  <c r="DE21" i="75"/>
  <c r="DE42" i="75" s="1"/>
  <c r="DE22" i="75"/>
  <c r="DE43" i="75" s="1"/>
  <c r="Z41" i="75"/>
  <c r="Z44" i="75" s="1"/>
  <c r="Z54" i="75" s="1"/>
  <c r="Z61" i="75"/>
  <c r="Z21" i="75"/>
  <c r="Z42" i="75" s="1"/>
  <c r="Z22" i="75"/>
  <c r="Z43" i="75" s="1"/>
  <c r="FP44" i="75"/>
  <c r="FP54" i="75" s="1"/>
  <c r="DD51" i="75"/>
  <c r="R51" i="75"/>
  <c r="D51" i="75"/>
  <c r="DR51" i="75"/>
  <c r="FM30" i="75"/>
  <c r="EE44" i="75"/>
  <c r="EE54" i="75" s="1"/>
  <c r="CW51" i="75"/>
  <c r="AR41" i="75"/>
  <c r="AR44" i="75" s="1"/>
  <c r="AR61" i="75"/>
  <c r="AR21" i="75"/>
  <c r="AR42" i="75" s="1"/>
  <c r="AR22" i="75"/>
  <c r="AR43" i="75" s="1"/>
  <c r="P41" i="75"/>
  <c r="P61" i="75"/>
  <c r="P21" i="75"/>
  <c r="P42" i="75" s="1"/>
  <c r="P22" i="75"/>
  <c r="P43" i="75" s="1"/>
  <c r="P44" i="75" s="1"/>
  <c r="P54" i="75" s="1"/>
  <c r="P70" i="73"/>
  <c r="DL64" i="73"/>
  <c r="DL73" i="73" s="1"/>
  <c r="BJ70" i="73"/>
  <c r="BX63" i="74"/>
  <c r="BX62" i="74"/>
  <c r="EJ63" i="74"/>
  <c r="EJ62" i="74"/>
  <c r="BQ69" i="74"/>
  <c r="BQ68" i="74"/>
  <c r="EC69" i="74"/>
  <c r="EC68" i="74"/>
  <c r="DC62" i="74"/>
  <c r="DC64" i="74" s="1"/>
  <c r="DC63" i="74"/>
  <c r="AJ69" i="74"/>
  <c r="AJ68" i="74"/>
  <c r="FH69" i="74"/>
  <c r="FH68" i="74"/>
  <c r="AL62" i="74"/>
  <c r="AL64" i="74" s="1"/>
  <c r="AL63" i="74"/>
  <c r="FJ62" i="74"/>
  <c r="FJ64" i="74" s="1"/>
  <c r="FJ63" i="74"/>
  <c r="CM68" i="74"/>
  <c r="CM70" i="74" s="1"/>
  <c r="CM69" i="74"/>
  <c r="BQ63" i="74"/>
  <c r="BQ62" i="74"/>
  <c r="EC63" i="74"/>
  <c r="EC62" i="74"/>
  <c r="AD68" i="74"/>
  <c r="AD70" i="74" s="1"/>
  <c r="AD69" i="74"/>
  <c r="BZ68" i="74"/>
  <c r="BZ70" i="74" s="1"/>
  <c r="BZ69" i="74"/>
  <c r="CM54" i="74"/>
  <c r="EA54" i="74"/>
  <c r="FZ33" i="74"/>
  <c r="EY64" i="73"/>
  <c r="EY73" i="73" s="1"/>
  <c r="GH64" i="73"/>
  <c r="GH73" i="73" s="1"/>
  <c r="BF33" i="73"/>
  <c r="Z30" i="74"/>
  <c r="Z33" i="74" s="1"/>
  <c r="B63" i="74"/>
  <c r="B62" i="74"/>
  <c r="B64" i="74" s="1"/>
  <c r="GM30" i="74"/>
  <c r="FR30" i="75"/>
  <c r="K51" i="75"/>
  <c r="EQ23" i="75"/>
  <c r="FW44" i="75"/>
  <c r="FZ23" i="75"/>
  <c r="FO51" i="75"/>
  <c r="O51" i="75"/>
  <c r="DD70" i="73"/>
  <c r="DE70" i="73"/>
  <c r="AZ64" i="73"/>
  <c r="AZ73" i="73" s="1"/>
  <c r="GS64" i="73"/>
  <c r="GS73" i="73" s="1"/>
  <c r="BS70" i="73"/>
  <c r="BS73" i="73" s="1"/>
  <c r="R64" i="73"/>
  <c r="E69" i="74"/>
  <c r="E68" i="74"/>
  <c r="E70" i="74" s="1"/>
  <c r="BK54" i="74"/>
  <c r="BS54" i="74"/>
  <c r="FI23" i="74"/>
  <c r="FI33" i="74" s="1"/>
  <c r="AK54" i="74"/>
  <c r="GP23" i="74"/>
  <c r="GP33" i="74" s="1"/>
  <c r="FR23" i="74"/>
  <c r="DB70" i="73"/>
  <c r="DB73" i="73" s="1"/>
  <c r="DO64" i="73"/>
  <c r="DO73" i="73" s="1"/>
  <c r="FE33" i="73"/>
  <c r="DR54" i="74"/>
  <c r="AX30" i="74"/>
  <c r="BU30" i="74"/>
  <c r="BU23" i="74"/>
  <c r="FM23" i="74"/>
  <c r="AA62" i="74"/>
  <c r="AA63" i="74"/>
  <c r="BJ30" i="74"/>
  <c r="BJ33" i="74" s="1"/>
  <c r="AA51" i="75"/>
  <c r="K44" i="75"/>
  <c r="CR44" i="75"/>
  <c r="GH30" i="75"/>
  <c r="EA44" i="75"/>
  <c r="EV23" i="75"/>
  <c r="FG51" i="75"/>
  <c r="CX51" i="75"/>
  <c r="DS44" i="75"/>
  <c r="GP51" i="75"/>
  <c r="CX23" i="75"/>
  <c r="CX33" i="75" s="1"/>
  <c r="CB30" i="75"/>
  <c r="AQ23" i="75"/>
  <c r="BO23" i="75"/>
  <c r="GR51" i="75"/>
  <c r="AT41" i="75"/>
  <c r="AT44" i="75" s="1"/>
  <c r="AT54" i="75" s="1"/>
  <c r="AT61" i="75"/>
  <c r="AT21" i="75"/>
  <c r="AT42" i="75" s="1"/>
  <c r="AT22" i="75"/>
  <c r="AT43" i="75" s="1"/>
  <c r="FR41" i="75"/>
  <c r="FR61" i="75"/>
  <c r="FR21" i="75"/>
  <c r="FR42" i="75" s="1"/>
  <c r="FR22" i="75"/>
  <c r="FR43" i="75" s="1"/>
  <c r="FR44" i="75" s="1"/>
  <c r="FR54" i="75" s="1"/>
  <c r="BB48" i="75"/>
  <c r="BB51" i="75" s="1"/>
  <c r="BB67" i="75"/>
  <c r="BB29" i="75"/>
  <c r="BB50" i="75" s="1"/>
  <c r="BB28" i="75"/>
  <c r="BB49" i="75" s="1"/>
  <c r="CA30" i="75"/>
  <c r="U41" i="75"/>
  <c r="U61" i="75"/>
  <c r="U22" i="75"/>
  <c r="U43" i="75" s="1"/>
  <c r="U21" i="75"/>
  <c r="U42" i="75" s="1"/>
  <c r="U44" i="75" s="1"/>
  <c r="CL48" i="75"/>
  <c r="CL51" i="75" s="1"/>
  <c r="CL67" i="75"/>
  <c r="CL28" i="75"/>
  <c r="CL49" i="75" s="1"/>
  <c r="CL29" i="75"/>
  <c r="CL50" i="75" s="1"/>
  <c r="CC41" i="75"/>
  <c r="CC44" i="75" s="1"/>
  <c r="CC54" i="75" s="1"/>
  <c r="CC61" i="75"/>
  <c r="CC22" i="75"/>
  <c r="CC43" i="75" s="1"/>
  <c r="CC21" i="75"/>
  <c r="CC42" i="75" s="1"/>
  <c r="DJ41" i="75"/>
  <c r="DJ44" i="75" s="1"/>
  <c r="DJ54" i="75" s="1"/>
  <c r="DJ61" i="75"/>
  <c r="DJ22" i="75"/>
  <c r="DJ43" i="75" s="1"/>
  <c r="DJ21" i="75"/>
  <c r="DJ42" i="75" s="1"/>
  <c r="BR30" i="75"/>
  <c r="AS48" i="75"/>
  <c r="AS51" i="75" s="1"/>
  <c r="AS67" i="75"/>
  <c r="AS28" i="75"/>
  <c r="AS49" i="75" s="1"/>
  <c r="AS29" i="75"/>
  <c r="AS50" i="75" s="1"/>
  <c r="DA41" i="75"/>
  <c r="DA44" i="75" s="1"/>
  <c r="DA54" i="75" s="1"/>
  <c r="DA61" i="75"/>
  <c r="DA21" i="75"/>
  <c r="DA42" i="75" s="1"/>
  <c r="DA22" i="75"/>
  <c r="DA43" i="75" s="1"/>
  <c r="CC48" i="75"/>
  <c r="CC51" i="75" s="1"/>
  <c r="CC67" i="75"/>
  <c r="CC28" i="75"/>
  <c r="CC49" i="75" s="1"/>
  <c r="CC29" i="75"/>
  <c r="CC50" i="75" s="1"/>
  <c r="ES44" i="75"/>
  <c r="ES54" i="75" s="1"/>
  <c r="V41" i="75"/>
  <c r="V44" i="75" s="1"/>
  <c r="V54" i="75" s="1"/>
  <c r="V61" i="75"/>
  <c r="V21" i="75"/>
  <c r="V42" i="75" s="1"/>
  <c r="V22" i="75"/>
  <c r="V43" i="75" s="1"/>
  <c r="ET41" i="75"/>
  <c r="ET61" i="75"/>
  <c r="ET22" i="75"/>
  <c r="ET43" i="75" s="1"/>
  <c r="ET21" i="75"/>
  <c r="ET42" i="75" s="1"/>
  <c r="CG48" i="75"/>
  <c r="CG51" i="75" s="1"/>
  <c r="CG67" i="75"/>
  <c r="CG28" i="75"/>
  <c r="CG49" i="75" s="1"/>
  <c r="CG29" i="75"/>
  <c r="CG50" i="75" s="1"/>
  <c r="BS30" i="75"/>
  <c r="AC41" i="75"/>
  <c r="AC44" i="75" s="1"/>
  <c r="AC54" i="75" s="1"/>
  <c r="AC61" i="75"/>
  <c r="AC21" i="75"/>
  <c r="AC42" i="75" s="1"/>
  <c r="AC22" i="75"/>
  <c r="AC43" i="75" s="1"/>
  <c r="BV48" i="75"/>
  <c r="BV51" i="75" s="1"/>
  <c r="BV29" i="75"/>
  <c r="BV50" i="75" s="1"/>
  <c r="BV67" i="75"/>
  <c r="BV28" i="75"/>
  <c r="BV49" i="75" s="1"/>
  <c r="EG23" i="75"/>
  <c r="EI30" i="75"/>
  <c r="BV41" i="75"/>
  <c r="BV44" i="75" s="1"/>
  <c r="BV54" i="75" s="1"/>
  <c r="BV61" i="75"/>
  <c r="BV22" i="75"/>
  <c r="BV43" i="75" s="1"/>
  <c r="BV21" i="75"/>
  <c r="BV42" i="75" s="1"/>
  <c r="AD30" i="75"/>
  <c r="BZ48" i="75"/>
  <c r="BZ51" i="75" s="1"/>
  <c r="BZ29" i="75"/>
  <c r="BZ50" i="75" s="1"/>
  <c r="BZ67" i="75"/>
  <c r="BZ28" i="75"/>
  <c r="BZ49" i="75" s="1"/>
  <c r="EZ30" i="75"/>
  <c r="EG44" i="75"/>
  <c r="GS23" i="75"/>
  <c r="DE44" i="75"/>
  <c r="DL23" i="75"/>
  <c r="DL33" i="75" s="1"/>
  <c r="GS44" i="75"/>
  <c r="BP51" i="75"/>
  <c r="FH51" i="75"/>
  <c r="Y51" i="75"/>
  <c r="CT23" i="75"/>
  <c r="EC23" i="75"/>
  <c r="AU23" i="75"/>
  <c r="FC51" i="75"/>
  <c r="AB23" i="75"/>
  <c r="CO44" i="75"/>
  <c r="FQ23" i="75"/>
  <c r="CA51" i="75"/>
  <c r="ER23" i="75"/>
  <c r="I30" i="75"/>
  <c r="CS44" i="75"/>
  <c r="EK30" i="75"/>
  <c r="EG51" i="75"/>
  <c r="FP51" i="75"/>
  <c r="CV23" i="75"/>
  <c r="GB41" i="75"/>
  <c r="GB61" i="75"/>
  <c r="GB21" i="75"/>
  <c r="GB42" i="75" s="1"/>
  <c r="GB44" i="75" s="1"/>
  <c r="GB22" i="75"/>
  <c r="GB43" i="75" s="1"/>
  <c r="D41" i="75"/>
  <c r="D44" i="75" s="1"/>
  <c r="D54" i="75" s="1"/>
  <c r="D61" i="75"/>
  <c r="D22" i="75"/>
  <c r="D43" i="75" s="1"/>
  <c r="D21" i="75"/>
  <c r="D42" i="75" s="1"/>
  <c r="FD41" i="75"/>
  <c r="FD44" i="75" s="1"/>
  <c r="FD61" i="75"/>
  <c r="FD21" i="75"/>
  <c r="FD42" i="75" s="1"/>
  <c r="FD22" i="75"/>
  <c r="FD43" i="75" s="1"/>
  <c r="CF41" i="75"/>
  <c r="CF44" i="75" s="1"/>
  <c r="CF54" i="75" s="1"/>
  <c r="CF61" i="75"/>
  <c r="CF21" i="75"/>
  <c r="CF42" i="75" s="1"/>
  <c r="CF22" i="75"/>
  <c r="CF43" i="75" s="1"/>
  <c r="AN41" i="75"/>
  <c r="AN44" i="75" s="1"/>
  <c r="AN54" i="75" s="1"/>
  <c r="AN61" i="75"/>
  <c r="AN22" i="75"/>
  <c r="AN43" i="75" s="1"/>
  <c r="AN21" i="75"/>
  <c r="AN42" i="75" s="1"/>
  <c r="FT41" i="75"/>
  <c r="FT44" i="75" s="1"/>
  <c r="FT61" i="75"/>
  <c r="FT21" i="75"/>
  <c r="FT42" i="75" s="1"/>
  <c r="FT22" i="75"/>
  <c r="FT43" i="75" s="1"/>
  <c r="GK48" i="75"/>
  <c r="GK51" i="75" s="1"/>
  <c r="GK67" i="75"/>
  <c r="GK29" i="75"/>
  <c r="GK50" i="75" s="1"/>
  <c r="GK28" i="75"/>
  <c r="GK49" i="75" s="1"/>
  <c r="FE48" i="75"/>
  <c r="FE51" i="75" s="1"/>
  <c r="FE67" i="75"/>
  <c r="FE29" i="75"/>
  <c r="FE50" i="75" s="1"/>
  <c r="FE28" i="75"/>
  <c r="FE49" i="75" s="1"/>
  <c r="DY48" i="75"/>
  <c r="DY67" i="75"/>
  <c r="DY29" i="75"/>
  <c r="DY50" i="75" s="1"/>
  <c r="DY51" i="75" s="1"/>
  <c r="DY28" i="75"/>
  <c r="DY49" i="75" s="1"/>
  <c r="CS48" i="75"/>
  <c r="CS51" i="75" s="1"/>
  <c r="CS67" i="75"/>
  <c r="CS29" i="75"/>
  <c r="CS50" i="75" s="1"/>
  <c r="CS28" i="75"/>
  <c r="CS49" i="75" s="1"/>
  <c r="FV48" i="75"/>
  <c r="FV51" i="75" s="1"/>
  <c r="FV67" i="75"/>
  <c r="FV28" i="75"/>
  <c r="FV49" i="75" s="1"/>
  <c r="FV29" i="75"/>
  <c r="FV50" i="75" s="1"/>
  <c r="GK41" i="75"/>
  <c r="GK44" i="75" s="1"/>
  <c r="GK54" i="75" s="1"/>
  <c r="GK61" i="75"/>
  <c r="GK22" i="75"/>
  <c r="GK43" i="75" s="1"/>
  <c r="GK21" i="75"/>
  <c r="GK42" i="75" s="1"/>
  <c r="FE41" i="75"/>
  <c r="FE44" i="75" s="1"/>
  <c r="FE54" i="75" s="1"/>
  <c r="FE61" i="75"/>
  <c r="FE22" i="75"/>
  <c r="FE43" i="75" s="1"/>
  <c r="FE21" i="75"/>
  <c r="FE42" i="75" s="1"/>
  <c r="DY41" i="75"/>
  <c r="DY61" i="75"/>
  <c r="DY22" i="75"/>
  <c r="DY43" i="75" s="1"/>
  <c r="DY21" i="75"/>
  <c r="DY42" i="75" s="1"/>
  <c r="GE48" i="75"/>
  <c r="GE51" i="75" s="1"/>
  <c r="GE67" i="75"/>
  <c r="GE28" i="75"/>
  <c r="GE49" i="75" s="1"/>
  <c r="GE29" i="75"/>
  <c r="GE50" i="75" s="1"/>
  <c r="EY48" i="75"/>
  <c r="EY51" i="75" s="1"/>
  <c r="EY67" i="75"/>
  <c r="EY28" i="75"/>
  <c r="EY49" i="75" s="1"/>
  <c r="EY29" i="75"/>
  <c r="EY50" i="75" s="1"/>
  <c r="DS48" i="75"/>
  <c r="DS51" i="75" s="1"/>
  <c r="DS67" i="75"/>
  <c r="DS28" i="75"/>
  <c r="DS49" i="75" s="1"/>
  <c r="DS29" i="75"/>
  <c r="DS50" i="75" s="1"/>
  <c r="CM48" i="75"/>
  <c r="CM67" i="75"/>
  <c r="CM28" i="75"/>
  <c r="CM49" i="75" s="1"/>
  <c r="CM29" i="75"/>
  <c r="CM50" i="75" s="1"/>
  <c r="BG48" i="75"/>
  <c r="BG51" i="75" s="1"/>
  <c r="BG67" i="75"/>
  <c r="BG28" i="75"/>
  <c r="BG49" i="75" s="1"/>
  <c r="BG29" i="75"/>
  <c r="BG50" i="75" s="1"/>
  <c r="AA48" i="75"/>
  <c r="AA67" i="75"/>
  <c r="AA28" i="75"/>
  <c r="AA49" i="75" s="1"/>
  <c r="AA29" i="75"/>
  <c r="AA50" i="75" s="1"/>
  <c r="GP41" i="75"/>
  <c r="GP44" i="75" s="1"/>
  <c r="GP54" i="75" s="1"/>
  <c r="GP61" i="75"/>
  <c r="GP22" i="75"/>
  <c r="GP43" i="75" s="1"/>
  <c r="GP21" i="75"/>
  <c r="GP42" i="75" s="1"/>
  <c r="GJ48" i="75"/>
  <c r="GJ51" i="75" s="1"/>
  <c r="GJ67" i="75"/>
  <c r="GJ28" i="75"/>
  <c r="GJ49" i="75" s="1"/>
  <c r="GJ29" i="75"/>
  <c r="GJ50" i="75" s="1"/>
  <c r="FD48" i="75"/>
  <c r="FD67" i="75"/>
  <c r="FD28" i="75"/>
  <c r="FD49" i="75" s="1"/>
  <c r="FD51" i="75" s="1"/>
  <c r="FD29" i="75"/>
  <c r="FD50" i="75" s="1"/>
  <c r="DX48" i="75"/>
  <c r="DX51" i="75" s="1"/>
  <c r="DX67" i="75"/>
  <c r="DX28" i="75"/>
  <c r="DX49" i="75" s="1"/>
  <c r="DX29" i="75"/>
  <c r="DX50" i="75" s="1"/>
  <c r="CR48" i="75"/>
  <c r="CR67" i="75"/>
  <c r="CR28" i="75"/>
  <c r="CR49" i="75" s="1"/>
  <c r="CR51" i="75" s="1"/>
  <c r="CR29" i="75"/>
  <c r="CR50" i="75" s="1"/>
  <c r="BL48" i="75"/>
  <c r="BL51" i="75" s="1"/>
  <c r="BL67" i="75"/>
  <c r="BL28" i="75"/>
  <c r="BL49" i="75" s="1"/>
  <c r="BL29" i="75"/>
  <c r="BL50" i="75" s="1"/>
  <c r="AF48" i="75"/>
  <c r="AF51" i="75" s="1"/>
  <c r="AF67" i="75"/>
  <c r="AF28" i="75"/>
  <c r="AF49" i="75" s="1"/>
  <c r="AF29" i="75"/>
  <c r="AF50" i="75" s="1"/>
  <c r="GQ41" i="75"/>
  <c r="GQ44" i="75" s="1"/>
  <c r="GQ61" i="75"/>
  <c r="GQ21" i="75"/>
  <c r="GQ42" i="75" s="1"/>
  <c r="GQ22" i="75"/>
  <c r="GQ43" i="75" s="1"/>
  <c r="FK41" i="75"/>
  <c r="FK44" i="75" s="1"/>
  <c r="FK54" i="75" s="1"/>
  <c r="FK61" i="75"/>
  <c r="FK21" i="75"/>
  <c r="FK42" i="75" s="1"/>
  <c r="FK22" i="75"/>
  <c r="FK43" i="75" s="1"/>
  <c r="EE41" i="75"/>
  <c r="EE61" i="75"/>
  <c r="EE21" i="75"/>
  <c r="EE42" i="75" s="1"/>
  <c r="EE22" i="75"/>
  <c r="EE43" i="75" s="1"/>
  <c r="CY41" i="75"/>
  <c r="CY44" i="75" s="1"/>
  <c r="CY54" i="75" s="1"/>
  <c r="CY61" i="75"/>
  <c r="CY21" i="75"/>
  <c r="CY42" i="75" s="1"/>
  <c r="CY22" i="75"/>
  <c r="CY43" i="75" s="1"/>
  <c r="BS41" i="75"/>
  <c r="BS61" i="75"/>
  <c r="BS21" i="75"/>
  <c r="BS42" i="75" s="1"/>
  <c r="BS22" i="75"/>
  <c r="BS43" i="75" s="1"/>
  <c r="AM41" i="75"/>
  <c r="AM44" i="75" s="1"/>
  <c r="AM54" i="75" s="1"/>
  <c r="AM61" i="75"/>
  <c r="AM21" i="75"/>
  <c r="AM42" i="75" s="1"/>
  <c r="AM22" i="75"/>
  <c r="AM43" i="75" s="1"/>
  <c r="G41" i="75"/>
  <c r="G44" i="75" s="1"/>
  <c r="G54" i="75" s="1"/>
  <c r="G61" i="75"/>
  <c r="G21" i="75"/>
  <c r="G42" i="75" s="1"/>
  <c r="G22" i="75"/>
  <c r="G43" i="75" s="1"/>
  <c r="GD33" i="73"/>
  <c r="N62" i="74"/>
  <c r="N63" i="74"/>
  <c r="C68" i="74"/>
  <c r="C70" i="74" s="1"/>
  <c r="C69" i="74"/>
  <c r="CD30" i="74"/>
  <c r="AP23" i="74"/>
  <c r="AP33" i="74" s="1"/>
  <c r="FB33" i="74"/>
  <c r="DP70" i="73"/>
  <c r="DP73" i="73" s="1"/>
  <c r="V70" i="73"/>
  <c r="V73" i="73" s="1"/>
  <c r="CQ70" i="73"/>
  <c r="GS70" i="73"/>
  <c r="FR33" i="73"/>
  <c r="CU64" i="73"/>
  <c r="CU73" i="73" s="1"/>
  <c r="FL64" i="73"/>
  <c r="FL73" i="73" s="1"/>
  <c r="GE70" i="73"/>
  <c r="GE73" i="73" s="1"/>
  <c r="ED64" i="73"/>
  <c r="ED73" i="73" s="1"/>
  <c r="BU70" i="73"/>
  <c r="BU73" i="73" s="1"/>
  <c r="AW70" i="73"/>
  <c r="AW73" i="73" s="1"/>
  <c r="GL70" i="73"/>
  <c r="EK64" i="73"/>
  <c r="EK73" i="73" s="1"/>
  <c r="EX23" i="74"/>
  <c r="DA23" i="74"/>
  <c r="W63" i="74"/>
  <c r="W62" i="74"/>
  <c r="W64" i="74" s="1"/>
  <c r="W73" i="74" s="1"/>
  <c r="CJ30" i="74"/>
  <c r="CJ33" i="74" s="1"/>
  <c r="GJ23" i="74"/>
  <c r="GJ33" i="74" s="1"/>
  <c r="DX23" i="74"/>
  <c r="DX33" i="74" s="1"/>
  <c r="GH33" i="74"/>
  <c r="AL30" i="74"/>
  <c r="CO70" i="73"/>
  <c r="AJ64" i="73"/>
  <c r="AJ73" i="73" s="1"/>
  <c r="GC64" i="73"/>
  <c r="GC73" i="73" s="1"/>
  <c r="BC70" i="73"/>
  <c r="BC73" i="73" s="1"/>
  <c r="AA64" i="73"/>
  <c r="AA73" i="73" s="1"/>
  <c r="B64" i="73"/>
  <c r="FW33" i="73"/>
  <c r="FJ70" i="73"/>
  <c r="FJ73" i="73" s="1"/>
  <c r="FW64" i="73"/>
  <c r="FW73" i="73" s="1"/>
  <c r="GJ33" i="73"/>
  <c r="CP70" i="73"/>
  <c r="BH63" i="74"/>
  <c r="BH62" i="74"/>
  <c r="BH64" i="74" s="1"/>
  <c r="DT63" i="74"/>
  <c r="DT62" i="74"/>
  <c r="GF63" i="74"/>
  <c r="GF62" i="74"/>
  <c r="GF64" i="74" s="1"/>
  <c r="BA68" i="74"/>
  <c r="BA69" i="74"/>
  <c r="DM69" i="74"/>
  <c r="DM68" i="74"/>
  <c r="DM70" i="74" s="1"/>
  <c r="FY69" i="74"/>
  <c r="FY68" i="74"/>
  <c r="CM62" i="74"/>
  <c r="CM63" i="74"/>
  <c r="EY62" i="74"/>
  <c r="EY63" i="74"/>
  <c r="T69" i="74"/>
  <c r="T68" i="74"/>
  <c r="T70" i="74" s="1"/>
  <c r="CF69" i="74"/>
  <c r="CF68" i="74"/>
  <c r="ER69" i="74"/>
  <c r="ER68" i="74"/>
  <c r="ER70" i="74" s="1"/>
  <c r="CH62" i="74"/>
  <c r="CH63" i="74"/>
  <c r="ET62" i="74"/>
  <c r="ET63" i="74"/>
  <c r="BW68" i="74"/>
  <c r="BW70" i="74" s="1"/>
  <c r="BW69" i="74"/>
  <c r="EI68" i="74"/>
  <c r="EI69" i="74"/>
  <c r="BA63" i="74"/>
  <c r="BA62" i="74"/>
  <c r="BA64" i="74" s="1"/>
  <c r="DM63" i="74"/>
  <c r="DM62" i="74"/>
  <c r="DM64" i="74" s="1"/>
  <c r="DM73" i="74" s="1"/>
  <c r="FY62" i="74"/>
  <c r="FY64" i="74" s="1"/>
  <c r="FY63" i="74"/>
  <c r="DJ69" i="74"/>
  <c r="DJ68" i="74"/>
  <c r="DJ70" i="74" s="1"/>
  <c r="GP68" i="74"/>
  <c r="GP69" i="74"/>
  <c r="CL69" i="74"/>
  <c r="CL68" i="74"/>
  <c r="CL70" i="74" s="1"/>
  <c r="AJ23" i="74"/>
  <c r="AJ33" i="74" s="1"/>
  <c r="EP23" i="74"/>
  <c r="EP33" i="74" s="1"/>
  <c r="EP30" i="74"/>
  <c r="DB23" i="74"/>
  <c r="DB33" i="74" s="1"/>
  <c r="Y63" i="74"/>
  <c r="Y62" i="74"/>
  <c r="Y64" i="74" s="1"/>
  <c r="GG23" i="74"/>
  <c r="GG33" i="74" s="1"/>
  <c r="BB30" i="74"/>
  <c r="BB33" i="74" s="1"/>
  <c r="GE23" i="74"/>
  <c r="P73" i="72"/>
  <c r="AI64" i="73"/>
  <c r="BR33" i="73"/>
  <c r="DQ70" i="73"/>
  <c r="J70" i="73"/>
  <c r="J73" i="73" s="1"/>
  <c r="O33" i="73"/>
  <c r="Z63" i="74"/>
  <c r="Z62" i="74"/>
  <c r="O69" i="74"/>
  <c r="O68" i="74"/>
  <c r="GD23" i="74"/>
  <c r="GD33" i="74" s="1"/>
  <c r="GC30" i="74"/>
  <c r="GC23" i="74"/>
  <c r="GC33" i="74" s="1"/>
  <c r="AY30" i="74"/>
  <c r="DN23" i="74"/>
  <c r="DN33" i="74" s="1"/>
  <c r="DZ33" i="73"/>
  <c r="BP63" i="74"/>
  <c r="BP62" i="74"/>
  <c r="EB63" i="74"/>
  <c r="EB62" i="74"/>
  <c r="EB64" i="74" s="1"/>
  <c r="GN63" i="74"/>
  <c r="GN62" i="74"/>
  <c r="BI69" i="74"/>
  <c r="BI68" i="74"/>
  <c r="DU69" i="74"/>
  <c r="DU68" i="74"/>
  <c r="GG69" i="74"/>
  <c r="GG68" i="74"/>
  <c r="GG70" i="74" s="1"/>
  <c r="CU62" i="74"/>
  <c r="CU64" i="74" s="1"/>
  <c r="CU73" i="74" s="1"/>
  <c r="CU63" i="74"/>
  <c r="FG62" i="74"/>
  <c r="FG64" i="74" s="1"/>
  <c r="FG73" i="74" s="1"/>
  <c r="FG63" i="74"/>
  <c r="AB69" i="74"/>
  <c r="AB68" i="74"/>
  <c r="CN69" i="74"/>
  <c r="CN68" i="74"/>
  <c r="CN70" i="74" s="1"/>
  <c r="EZ69" i="74"/>
  <c r="EZ68" i="74"/>
  <c r="AD62" i="74"/>
  <c r="AD64" i="74" s="1"/>
  <c r="AD73" i="74" s="1"/>
  <c r="AD63" i="74"/>
  <c r="CP62" i="74"/>
  <c r="CP64" i="74" s="1"/>
  <c r="CP63" i="74"/>
  <c r="FB62" i="74"/>
  <c r="FB63" i="74"/>
  <c r="CE68" i="74"/>
  <c r="CE70" i="74" s="1"/>
  <c r="CE69" i="74"/>
  <c r="EQ68" i="74"/>
  <c r="EQ70" i="74" s="1"/>
  <c r="EQ69" i="74"/>
  <c r="GG63" i="74"/>
  <c r="GG62" i="74"/>
  <c r="FV69" i="74"/>
  <c r="FV68" i="74"/>
  <c r="FV70" i="74" s="1"/>
  <c r="BB68" i="74"/>
  <c r="BB70" i="74" s="1"/>
  <c r="BB69" i="74"/>
  <c r="EX69" i="74"/>
  <c r="EX68" i="74"/>
  <c r="DJ30" i="74"/>
  <c r="BV30" i="74"/>
  <c r="AU63" i="74"/>
  <c r="AU62" i="74"/>
  <c r="AU64" i="74" s="1"/>
  <c r="CL30" i="74"/>
  <c r="AD30" i="74"/>
  <c r="FP64" i="73"/>
  <c r="FP73" i="73" s="1"/>
  <c r="DN70" i="73"/>
  <c r="I70" i="73"/>
  <c r="DY70" i="73"/>
  <c r="DY73" i="73" s="1"/>
  <c r="R70" i="73"/>
  <c r="FY33" i="73"/>
  <c r="EL64" i="73"/>
  <c r="EL73" i="73" s="1"/>
  <c r="DI73" i="72"/>
  <c r="D70" i="73"/>
  <c r="D73" i="73" s="1"/>
  <c r="Q70" i="73"/>
  <c r="FF70" i="73"/>
  <c r="FF73" i="73" s="1"/>
  <c r="DE64" i="73"/>
  <c r="DE33" i="73"/>
  <c r="AN62" i="74"/>
  <c r="AN63" i="74"/>
  <c r="CZ62" i="74"/>
  <c r="CZ63" i="74"/>
  <c r="FL62" i="74"/>
  <c r="FL64" i="74" s="1"/>
  <c r="FL63" i="74"/>
  <c r="AG69" i="74"/>
  <c r="AG68" i="74"/>
  <c r="AG70" i="74" s="1"/>
  <c r="CS69" i="74"/>
  <c r="CS68" i="74"/>
  <c r="CS70" i="74" s="1"/>
  <c r="FE69" i="74"/>
  <c r="FE68" i="74"/>
  <c r="FE70" i="74" s="1"/>
  <c r="BS63" i="74"/>
  <c r="BS62" i="74"/>
  <c r="EE63" i="74"/>
  <c r="EE62" i="74"/>
  <c r="EE64" i="74" s="1"/>
  <c r="GQ63" i="74"/>
  <c r="GQ62" i="74"/>
  <c r="GQ64" i="74" s="1"/>
  <c r="BL68" i="74"/>
  <c r="BL69" i="74"/>
  <c r="DX68" i="74"/>
  <c r="DX70" i="74" s="1"/>
  <c r="DX69" i="74"/>
  <c r="GJ68" i="74"/>
  <c r="GJ69" i="74"/>
  <c r="BN63" i="74"/>
  <c r="BN62" i="74"/>
  <c r="BN64" i="74" s="1"/>
  <c r="DZ63" i="74"/>
  <c r="DZ62" i="74"/>
  <c r="DZ64" i="74" s="1"/>
  <c r="GL63" i="74"/>
  <c r="GL62" i="74"/>
  <c r="BC69" i="74"/>
  <c r="BC68" i="74"/>
  <c r="BC70" i="74" s="1"/>
  <c r="DO69" i="74"/>
  <c r="DO68" i="74"/>
  <c r="DO70" i="74" s="1"/>
  <c r="GA69" i="74"/>
  <c r="GA68" i="74"/>
  <c r="GA70" i="74" s="1"/>
  <c r="CS63" i="74"/>
  <c r="CS62" i="74"/>
  <c r="FE63" i="74"/>
  <c r="FE62" i="74"/>
  <c r="FE64" i="74" s="1"/>
  <c r="FJ68" i="74"/>
  <c r="FJ69" i="74"/>
  <c r="AP69" i="74"/>
  <c r="AP68" i="74"/>
  <c r="AP70" i="74" s="1"/>
  <c r="DZ69" i="74"/>
  <c r="DZ68" i="74"/>
  <c r="BP23" i="74"/>
  <c r="BP33" i="74" s="1"/>
  <c r="AB23" i="74"/>
  <c r="AB33" i="74" s="1"/>
  <c r="BY30" i="74"/>
  <c r="GL30" i="74"/>
  <c r="GL33" i="74" s="1"/>
  <c r="CN23" i="74"/>
  <c r="CN33" i="74" s="1"/>
  <c r="BO23" i="74"/>
  <c r="BO33" i="74" s="1"/>
  <c r="GE30" i="74"/>
  <c r="EF70" i="73"/>
  <c r="EL70" i="73"/>
  <c r="CG33" i="73"/>
  <c r="DM70" i="73"/>
  <c r="BH64" i="73"/>
  <c r="BH73" i="73" s="1"/>
  <c r="F70" i="73"/>
  <c r="F73" i="73" s="1"/>
  <c r="CA70" i="73"/>
  <c r="CA73" i="73" s="1"/>
  <c r="Z64" i="73"/>
  <c r="Z73" i="73" s="1"/>
  <c r="FI23" i="75"/>
  <c r="FQ44" i="75"/>
  <c r="DY44" i="75"/>
  <c r="DU23" i="75"/>
  <c r="AZ41" i="75"/>
  <c r="AZ61" i="75"/>
  <c r="AZ21" i="75"/>
  <c r="AZ42" i="75" s="1"/>
  <c r="AZ22" i="75"/>
  <c r="AZ43" i="75" s="1"/>
  <c r="AZ44" i="75" s="1"/>
  <c r="AZ54" i="75" s="1"/>
  <c r="DU48" i="75"/>
  <c r="DU51" i="75" s="1"/>
  <c r="DU67" i="75"/>
  <c r="DU29" i="75"/>
  <c r="DU50" i="75" s="1"/>
  <c r="DU28" i="75"/>
  <c r="DU49" i="75" s="1"/>
  <c r="FA41" i="75"/>
  <c r="FA44" i="75" s="1"/>
  <c r="FA61" i="75"/>
  <c r="FA21" i="75"/>
  <c r="FA42" i="75" s="1"/>
  <c r="FA22" i="75"/>
  <c r="FA43" i="75" s="1"/>
  <c r="DO48" i="75"/>
  <c r="DO51" i="75" s="1"/>
  <c r="DO67" i="75"/>
  <c r="DO29" i="75"/>
  <c r="DO50" i="75" s="1"/>
  <c r="DO28" i="75"/>
  <c r="DO49" i="75" s="1"/>
  <c r="W48" i="75"/>
  <c r="W51" i="75" s="1"/>
  <c r="W67" i="75"/>
  <c r="W29" i="75"/>
  <c r="W50" i="75" s="1"/>
  <c r="W28" i="75"/>
  <c r="W49" i="75" s="1"/>
  <c r="GF48" i="75"/>
  <c r="GF51" i="75" s="1"/>
  <c r="GF67" i="75"/>
  <c r="GF28" i="75"/>
  <c r="GF49" i="75" s="1"/>
  <c r="GF29" i="75"/>
  <c r="GF50" i="75" s="1"/>
  <c r="CN48" i="75"/>
  <c r="CN51" i="75" s="1"/>
  <c r="CN67" i="75"/>
  <c r="CN28" i="75"/>
  <c r="CN49" i="75" s="1"/>
  <c r="CN29" i="75"/>
  <c r="CN50" i="75" s="1"/>
  <c r="BH48" i="75"/>
  <c r="BH67" i="75"/>
  <c r="BH28" i="75"/>
  <c r="BH49" i="75" s="1"/>
  <c r="BH29" i="75"/>
  <c r="BH50" i="75" s="1"/>
  <c r="AB48" i="75"/>
  <c r="AB51" i="75" s="1"/>
  <c r="AB67" i="75"/>
  <c r="AB28" i="75"/>
  <c r="AB49" i="75" s="1"/>
  <c r="AB29" i="75"/>
  <c r="AB50" i="75" s="1"/>
  <c r="GM41" i="75"/>
  <c r="GM44" i="75" s="1"/>
  <c r="GM54" i="75" s="1"/>
  <c r="GM61" i="75"/>
  <c r="GM21" i="75"/>
  <c r="GM42" i="75" s="1"/>
  <c r="GM22" i="75"/>
  <c r="GM43" i="75" s="1"/>
  <c r="FG41" i="75"/>
  <c r="FG44" i="75" s="1"/>
  <c r="FG54" i="75" s="1"/>
  <c r="FG61" i="75"/>
  <c r="FG21" i="75"/>
  <c r="FG42" i="75" s="1"/>
  <c r="FG22" i="75"/>
  <c r="FG43" i="75" s="1"/>
  <c r="EA41" i="75"/>
  <c r="EA61" i="75"/>
  <c r="EA21" i="75"/>
  <c r="EA42" i="75" s="1"/>
  <c r="EA22" i="75"/>
  <c r="EA43" i="75" s="1"/>
  <c r="CU41" i="75"/>
  <c r="CU44" i="75" s="1"/>
  <c r="CU54" i="75" s="1"/>
  <c r="CU61" i="75"/>
  <c r="CU22" i="75"/>
  <c r="CU43" i="75" s="1"/>
  <c r="CU21" i="75"/>
  <c r="CU42" i="75" s="1"/>
  <c r="BO41" i="75"/>
  <c r="BO61" i="75"/>
  <c r="BO21" i="75"/>
  <c r="BO42" i="75" s="1"/>
  <c r="BO22" i="75"/>
  <c r="BO43" i="75" s="1"/>
  <c r="AI41" i="75"/>
  <c r="AI44" i="75" s="1"/>
  <c r="AI54" i="75" s="1"/>
  <c r="AI61" i="75"/>
  <c r="AI21" i="75"/>
  <c r="AI42" i="75" s="1"/>
  <c r="AI22" i="75"/>
  <c r="AI43" i="75" s="1"/>
  <c r="FN23" i="74"/>
  <c r="DI54" i="74"/>
  <c r="AO30" i="74"/>
  <c r="AO33" i="74" s="1"/>
  <c r="EG23" i="74"/>
  <c r="EG33" i="74" s="1"/>
  <c r="AW63" i="74"/>
  <c r="AW62" i="74"/>
  <c r="G63" i="74"/>
  <c r="G62" i="74"/>
  <c r="H54" i="74"/>
  <c r="DF54" i="74"/>
  <c r="GQ73" i="73"/>
  <c r="DK73" i="73"/>
  <c r="R54" i="74"/>
  <c r="DI33" i="74"/>
  <c r="GK33" i="74"/>
  <c r="FS23" i="74"/>
  <c r="FS33" i="74" s="1"/>
  <c r="B23" i="74"/>
  <c r="B33" i="74" s="1"/>
  <c r="AN33" i="74"/>
  <c r="DS30" i="74"/>
  <c r="DS33" i="74" s="1"/>
  <c r="AX73" i="73"/>
  <c r="V62" i="74"/>
  <c r="V64" i="74" s="1"/>
  <c r="V73" i="74" s="1"/>
  <c r="V63" i="74"/>
  <c r="K68" i="74"/>
  <c r="K70" i="74" s="1"/>
  <c r="K69" i="74"/>
  <c r="J23" i="74"/>
  <c r="J33" i="74" s="1"/>
  <c r="GJ54" i="74"/>
  <c r="GJ73" i="72"/>
  <c r="BL73" i="73"/>
  <c r="AD73" i="73"/>
  <c r="P73" i="73"/>
  <c r="W33" i="73"/>
  <c r="DR30" i="74"/>
  <c r="DR33" i="74" s="1"/>
  <c r="AX23" i="74"/>
  <c r="AX33" i="74" s="1"/>
  <c r="EW54" i="74"/>
  <c r="EG30" i="74"/>
  <c r="AG54" i="74"/>
  <c r="R23" i="74"/>
  <c r="R33" i="74" s="1"/>
  <c r="FJ23" i="74"/>
  <c r="FJ33" i="74" s="1"/>
  <c r="CX23" i="74"/>
  <c r="CX33" i="74" s="1"/>
  <c r="DM33" i="73"/>
  <c r="S68" i="74"/>
  <c r="S69" i="74"/>
  <c r="BI63" i="74"/>
  <c r="BI62" i="74"/>
  <c r="BI64" i="74" s="1"/>
  <c r="DU63" i="74"/>
  <c r="DU62" i="74"/>
  <c r="EK30" i="74"/>
  <c r="EK33" i="74" s="1"/>
  <c r="FN30" i="74"/>
  <c r="CT33" i="74"/>
  <c r="FE33" i="74"/>
  <c r="BQ30" i="74"/>
  <c r="CU30" i="74"/>
  <c r="CU33" i="74" s="1"/>
  <c r="FZ54" i="74"/>
  <c r="AL73" i="73"/>
  <c r="M54" i="74"/>
  <c r="BF30" i="74"/>
  <c r="AQ62" i="74"/>
  <c r="AQ64" i="74" s="1"/>
  <c r="AQ63" i="74"/>
  <c r="H33" i="74"/>
  <c r="CE23" i="74"/>
  <c r="CE33" i="74" s="1"/>
  <c r="EI23" i="74"/>
  <c r="EI33" i="74" s="1"/>
  <c r="S73" i="73"/>
  <c r="EB73" i="73"/>
  <c r="CE73" i="73"/>
  <c r="B5" i="77"/>
  <c r="P27" i="5"/>
  <c r="P28" i="5"/>
  <c r="B56" i="73"/>
  <c r="B57" i="73" s="1"/>
  <c r="L32" i="5" s="1"/>
  <c r="F33" i="74"/>
  <c r="EY54" i="74"/>
  <c r="FD73" i="73"/>
  <c r="DV73" i="73"/>
  <c r="FU33" i="74"/>
  <c r="S33" i="74"/>
  <c r="AV23" i="75"/>
  <c r="ET51" i="75"/>
  <c r="EF44" i="75"/>
  <c r="DK23" i="75"/>
  <c r="BJ41" i="75"/>
  <c r="BJ61" i="75"/>
  <c r="BJ22" i="75"/>
  <c r="BJ43" i="75" s="1"/>
  <c r="BJ21" i="75"/>
  <c r="BJ42" i="75" s="1"/>
  <c r="BJ44" i="75" s="1"/>
  <c r="BJ54" i="75" s="1"/>
  <c r="DU44" i="75"/>
  <c r="AK41" i="75"/>
  <c r="AK44" i="75" s="1"/>
  <c r="AK54" i="75" s="1"/>
  <c r="AK61" i="75"/>
  <c r="AK21" i="75"/>
  <c r="AK42" i="75" s="1"/>
  <c r="AK22" i="75"/>
  <c r="AK43" i="75" s="1"/>
  <c r="AX48" i="75"/>
  <c r="AX67" i="75"/>
  <c r="AX28" i="75"/>
  <c r="AX49" i="75" s="1"/>
  <c r="AX29" i="75"/>
  <c r="AX50" i="75" s="1"/>
  <c r="BY48" i="75"/>
  <c r="BY51" i="75" s="1"/>
  <c r="BY67" i="75"/>
  <c r="BY28" i="75"/>
  <c r="BY49" i="75" s="1"/>
  <c r="BY29" i="75"/>
  <c r="BY50" i="75" s="1"/>
  <c r="FG30" i="75"/>
  <c r="B48" i="75"/>
  <c r="B51" i="75" s="1"/>
  <c r="B29" i="75"/>
  <c r="B50" i="75" s="1"/>
  <c r="B67" i="75"/>
  <c r="B28" i="75"/>
  <c r="B49" i="75" s="1"/>
  <c r="AL41" i="75"/>
  <c r="AL44" i="75" s="1"/>
  <c r="AL61" i="75"/>
  <c r="AL22" i="75"/>
  <c r="AL43" i="75" s="1"/>
  <c r="AL21" i="75"/>
  <c r="AL42" i="75" s="1"/>
  <c r="AG41" i="75"/>
  <c r="AG61" i="75"/>
  <c r="AG22" i="75"/>
  <c r="AG43" i="75" s="1"/>
  <c r="AG44" i="75" s="1"/>
  <c r="AG54" i="75" s="1"/>
  <c r="AG21" i="75"/>
  <c r="AG42" i="75" s="1"/>
  <c r="DB48" i="75"/>
  <c r="DB51" i="75" s="1"/>
  <c r="DB29" i="75"/>
  <c r="DB50" i="75" s="1"/>
  <c r="DB67" i="75"/>
  <c r="DB28" i="75"/>
  <c r="DB49" i="75" s="1"/>
  <c r="CL41" i="75"/>
  <c r="CL44" i="75" s="1"/>
  <c r="CL61" i="75"/>
  <c r="CL21" i="75"/>
  <c r="CL42" i="75" s="1"/>
  <c r="CL22" i="75"/>
  <c r="CL43" i="75" s="1"/>
  <c r="BE51" i="75"/>
  <c r="BS51" i="75"/>
  <c r="BA23" i="75"/>
  <c r="EE23" i="75"/>
  <c r="FX23" i="75"/>
  <c r="FX33" i="75" s="1"/>
  <c r="FF44" i="75"/>
  <c r="CJ41" i="75"/>
  <c r="CJ44" i="75" s="1"/>
  <c r="CJ54" i="75" s="1"/>
  <c r="CJ61" i="75"/>
  <c r="CJ21" i="75"/>
  <c r="CJ42" i="75" s="1"/>
  <c r="CJ22" i="75"/>
  <c r="CJ43" i="75" s="1"/>
  <c r="H41" i="75"/>
  <c r="H44" i="75" s="1"/>
  <c r="H54" i="75" s="1"/>
  <c r="H61" i="75"/>
  <c r="H21" i="75"/>
  <c r="H42" i="75" s="1"/>
  <c r="H22" i="75"/>
  <c r="H43" i="75" s="1"/>
  <c r="FA48" i="75"/>
  <c r="FA51" i="75" s="1"/>
  <c r="FA67" i="75"/>
  <c r="FA29" i="75"/>
  <c r="FA50" i="75" s="1"/>
  <c r="FA28" i="75"/>
  <c r="FA49" i="75" s="1"/>
  <c r="GG41" i="75"/>
  <c r="GG61" i="75"/>
  <c r="GG21" i="75"/>
  <c r="GG42" i="75" s="1"/>
  <c r="GG44" i="75" s="1"/>
  <c r="GG54" i="75" s="1"/>
  <c r="GG22" i="75"/>
  <c r="GG43" i="75" s="1"/>
  <c r="GA48" i="75"/>
  <c r="GA51" i="75" s="1"/>
  <c r="GA67" i="75"/>
  <c r="GA29" i="75"/>
  <c r="GA50" i="75" s="1"/>
  <c r="GA28" i="75"/>
  <c r="GA49" i="75" s="1"/>
  <c r="BC48" i="75"/>
  <c r="BC51" i="75" s="1"/>
  <c r="BC67" i="75"/>
  <c r="BC29" i="75"/>
  <c r="BC50" i="75" s="1"/>
  <c r="BC28" i="75"/>
  <c r="BC49" i="75" s="1"/>
  <c r="DT48" i="75"/>
  <c r="DT51" i="75" s="1"/>
  <c r="DT67" i="75"/>
  <c r="DT28" i="75"/>
  <c r="DT49" i="75" s="1"/>
  <c r="DT29" i="75"/>
  <c r="DT50" i="75" s="1"/>
  <c r="C41" i="75"/>
  <c r="C44" i="75" s="1"/>
  <c r="C54" i="75" s="1"/>
  <c r="C61" i="75"/>
  <c r="C22" i="75"/>
  <c r="C43" i="75" s="1"/>
  <c r="C21" i="75"/>
  <c r="C42" i="75" s="1"/>
  <c r="CV33" i="74"/>
  <c r="E54" i="74"/>
  <c r="BY54" i="74"/>
  <c r="C54" i="74"/>
  <c r="B56" i="74" s="1"/>
  <c r="B57" i="74" s="1"/>
  <c r="M32" i="5" s="1"/>
  <c r="AT64" i="73"/>
  <c r="AT73" i="73" s="1"/>
  <c r="CB62" i="74"/>
  <c r="CB63" i="74"/>
  <c r="EN62" i="74"/>
  <c r="EN63" i="74"/>
  <c r="BU69" i="74"/>
  <c r="BU68" i="74"/>
  <c r="EG69" i="74"/>
  <c r="EG68" i="74"/>
  <c r="EG70" i="74" s="1"/>
  <c r="GS69" i="74"/>
  <c r="GS68" i="74"/>
  <c r="GS70" i="74" s="1"/>
  <c r="DG62" i="74"/>
  <c r="DG63" i="74"/>
  <c r="FS63" i="74"/>
  <c r="FS62" i="74"/>
  <c r="AN68" i="74"/>
  <c r="AN69" i="74"/>
  <c r="CZ68" i="74"/>
  <c r="CZ69" i="74"/>
  <c r="FL68" i="74"/>
  <c r="FL69" i="74"/>
  <c r="AP63" i="74"/>
  <c r="AP62" i="74"/>
  <c r="DB63" i="74"/>
  <c r="DB62" i="74"/>
  <c r="DB64" i="74" s="1"/>
  <c r="FN63" i="74"/>
  <c r="FN62" i="74"/>
  <c r="FN64" i="74" s="1"/>
  <c r="AE69" i="74"/>
  <c r="AE68" i="74"/>
  <c r="AE70" i="74" s="1"/>
  <c r="CQ69" i="74"/>
  <c r="CQ68" i="74"/>
  <c r="FC69" i="74"/>
  <c r="FC68" i="74"/>
  <c r="FC70" i="74" s="1"/>
  <c r="BU63" i="74"/>
  <c r="BU62" i="74"/>
  <c r="BU64" i="74" s="1"/>
  <c r="EG63" i="74"/>
  <c r="EG62" i="74"/>
  <c r="EG64" i="74" s="1"/>
  <c r="EG73" i="74" s="1"/>
  <c r="GS63" i="74"/>
  <c r="GS62" i="74"/>
  <c r="BJ68" i="74"/>
  <c r="BJ69" i="74"/>
  <c r="ET68" i="74"/>
  <c r="ET69" i="74"/>
  <c r="FR68" i="74"/>
  <c r="FR69" i="74"/>
  <c r="CV54" i="74"/>
  <c r="FG54" i="74"/>
  <c r="H30" i="74"/>
  <c r="DK44" i="75"/>
  <c r="GR44" i="75"/>
  <c r="GR54" i="75" s="1"/>
  <c r="AL23" i="75"/>
  <c r="FW23" i="75"/>
  <c r="FR23" i="75"/>
  <c r="FR33" i="75" s="1"/>
  <c r="CP51" i="75"/>
  <c r="EL30" i="75"/>
  <c r="BT51" i="75"/>
  <c r="ET30" i="75"/>
  <c r="FW51" i="75"/>
  <c r="AY44" i="75"/>
  <c r="EF23" i="75"/>
  <c r="X23" i="75"/>
  <c r="FL44" i="75"/>
  <c r="DC30" i="75"/>
  <c r="BZ41" i="75"/>
  <c r="BZ44" i="75" s="1"/>
  <c r="BZ54" i="75" s="1"/>
  <c r="BZ61" i="75"/>
  <c r="BZ21" i="75"/>
  <c r="BZ42" i="75" s="1"/>
  <c r="BZ22" i="75"/>
  <c r="BZ43" i="75" s="1"/>
  <c r="DN48" i="75"/>
  <c r="DN67" i="75"/>
  <c r="DN29" i="75"/>
  <c r="DN50" i="75" s="1"/>
  <c r="DN28" i="75"/>
  <c r="DN49" i="75" s="1"/>
  <c r="DN51" i="75" s="1"/>
  <c r="DG30" i="75"/>
  <c r="BA41" i="75"/>
  <c r="BA44" i="75" s="1"/>
  <c r="BA61" i="75"/>
  <c r="BA21" i="75"/>
  <c r="BA42" i="75" s="1"/>
  <c r="BA22" i="75"/>
  <c r="BA43" i="75" s="1"/>
  <c r="EX48" i="75"/>
  <c r="EX67" i="75"/>
  <c r="EX28" i="75"/>
  <c r="EX49" i="75" s="1"/>
  <c r="EX29" i="75"/>
  <c r="EX50" i="75" s="1"/>
  <c r="EX51" i="75" s="1"/>
  <c r="Q51" i="75"/>
  <c r="R41" i="75"/>
  <c r="R44" i="75" s="1"/>
  <c r="R54" i="75" s="1"/>
  <c r="R61" i="75"/>
  <c r="R22" i="75"/>
  <c r="R43" i="75" s="1"/>
  <c r="R21" i="75"/>
  <c r="R42" i="75" s="1"/>
  <c r="EP41" i="75"/>
  <c r="EP44" i="75" s="1"/>
  <c r="EP54" i="75" s="1"/>
  <c r="EP61" i="75"/>
  <c r="EP21" i="75"/>
  <c r="EP42" i="75" s="1"/>
  <c r="EP22" i="75"/>
  <c r="EP43" i="75" s="1"/>
  <c r="CX30" i="75"/>
  <c r="DL51" i="75"/>
  <c r="I41" i="75"/>
  <c r="I44" i="75" s="1"/>
  <c r="I54" i="75" s="1"/>
  <c r="I61" i="75"/>
  <c r="I21" i="75"/>
  <c r="I42" i="75" s="1"/>
  <c r="I22" i="75"/>
  <c r="I43" i="75" s="1"/>
  <c r="AH48" i="75"/>
  <c r="AH67" i="75"/>
  <c r="AH29" i="75"/>
  <c r="AH50" i="75" s="1"/>
  <c r="AH28" i="75"/>
  <c r="AH49" i="75" s="1"/>
  <c r="CQ51" i="75"/>
  <c r="BW30" i="75"/>
  <c r="BB41" i="75"/>
  <c r="BB44" i="75" s="1"/>
  <c r="BB54" i="75" s="1"/>
  <c r="BB61" i="75"/>
  <c r="BB22" i="75"/>
  <c r="BB43" i="75" s="1"/>
  <c r="BB21" i="75"/>
  <c r="BB42" i="75" s="1"/>
  <c r="AL48" i="75"/>
  <c r="AL67" i="75"/>
  <c r="AL28" i="75"/>
  <c r="AL49" i="75" s="1"/>
  <c r="AL29" i="75"/>
  <c r="AL50" i="75" s="1"/>
  <c r="AL51" i="75" s="1"/>
  <c r="EE51" i="75"/>
  <c r="BM48" i="75"/>
  <c r="BM51" i="75" s="1"/>
  <c r="BM67" i="75"/>
  <c r="BM29" i="75"/>
  <c r="BM50" i="75" s="1"/>
  <c r="BM28" i="75"/>
  <c r="BM49" i="75" s="1"/>
  <c r="BI41" i="75"/>
  <c r="BI44" i="75" s="1"/>
  <c r="BI54" i="75" s="1"/>
  <c r="BI61" i="75"/>
  <c r="BI21" i="75"/>
  <c r="BI42" i="75" s="1"/>
  <c r="BI22" i="75"/>
  <c r="BI43" i="75" s="1"/>
  <c r="EH48" i="75"/>
  <c r="EH51" i="75" s="1"/>
  <c r="EH29" i="75"/>
  <c r="EH50" i="75" s="1"/>
  <c r="EH67" i="75"/>
  <c r="EH28" i="75"/>
  <c r="EH49" i="75" s="1"/>
  <c r="AX51" i="75"/>
  <c r="CD48" i="75"/>
  <c r="CD51" i="75" s="1"/>
  <c r="CD67" i="75"/>
  <c r="CD28" i="75"/>
  <c r="CD49" i="75" s="1"/>
  <c r="CD29" i="75"/>
  <c r="CD50" i="75" s="1"/>
  <c r="DB41" i="75"/>
  <c r="DB44" i="75" s="1"/>
  <c r="DB54" i="75" s="1"/>
  <c r="DB61" i="75"/>
  <c r="DB21" i="75"/>
  <c r="DB42" i="75" s="1"/>
  <c r="DB22" i="75"/>
  <c r="DB43" i="75" s="1"/>
  <c r="BJ30" i="75"/>
  <c r="EL48" i="75"/>
  <c r="EL51" i="75" s="1"/>
  <c r="EL29" i="75"/>
  <c r="EL50" i="75" s="1"/>
  <c r="EL67" i="75"/>
  <c r="EL28" i="75"/>
  <c r="EL49" i="75" s="1"/>
  <c r="AE23" i="75"/>
  <c r="AE33" i="75" s="1"/>
  <c r="EM51" i="75"/>
  <c r="Q23" i="75"/>
  <c r="Q33" i="75" s="1"/>
  <c r="BH51" i="75"/>
  <c r="FC23" i="75"/>
  <c r="Q44" i="75"/>
  <c r="AH51" i="75"/>
  <c r="EB30" i="75"/>
  <c r="F23" i="75"/>
  <c r="F33" i="75" s="1"/>
  <c r="GQ23" i="75"/>
  <c r="GQ33" i="75" s="1"/>
  <c r="FE30" i="75"/>
  <c r="EH44" i="75"/>
  <c r="DO44" i="75"/>
  <c r="DR30" i="75"/>
  <c r="FY30" i="75"/>
  <c r="DD44" i="75"/>
  <c r="DD54" i="75" s="1"/>
  <c r="BH30" i="75"/>
  <c r="BM23" i="75"/>
  <c r="GN23" i="75"/>
  <c r="DR23" i="75"/>
  <c r="DR33" i="75" s="1"/>
  <c r="FY23" i="75"/>
  <c r="BQ23" i="75"/>
  <c r="ES51" i="75"/>
  <c r="O44" i="75"/>
  <c r="O54" i="75" s="1"/>
  <c r="EM23" i="75"/>
  <c r="EM33" i="75" s="1"/>
  <c r="Q30" i="75"/>
  <c r="CF51" i="75"/>
  <c r="GN41" i="75"/>
  <c r="GN44" i="75" s="1"/>
  <c r="GN61" i="75"/>
  <c r="GN21" i="75"/>
  <c r="GN42" i="75" s="1"/>
  <c r="GN22" i="75"/>
  <c r="GN43" i="75" s="1"/>
  <c r="EJ41" i="75"/>
  <c r="EJ44" i="75" s="1"/>
  <c r="EJ54" i="75" s="1"/>
  <c r="EJ61" i="75"/>
  <c r="EJ21" i="75"/>
  <c r="EJ42" i="75" s="1"/>
  <c r="EJ22" i="75"/>
  <c r="EJ43" i="75" s="1"/>
  <c r="CR41" i="75"/>
  <c r="CR61" i="75"/>
  <c r="CR22" i="75"/>
  <c r="CR43" i="75" s="1"/>
  <c r="CR21" i="75"/>
  <c r="CR42" i="75" s="1"/>
  <c r="T41" i="75"/>
  <c r="T61" i="75"/>
  <c r="T22" i="75"/>
  <c r="T43" i="75" s="1"/>
  <c r="T44" i="75" s="1"/>
  <c r="T54" i="75" s="1"/>
  <c r="T21" i="75"/>
  <c r="T42" i="75" s="1"/>
  <c r="GF41" i="75"/>
  <c r="GF44" i="75" s="1"/>
  <c r="GF54" i="75" s="1"/>
  <c r="GF61" i="75"/>
  <c r="GF21" i="75"/>
  <c r="GF42" i="75" s="1"/>
  <c r="GF22" i="75"/>
  <c r="GF43" i="75" s="1"/>
  <c r="DH41" i="75"/>
  <c r="DH44" i="75" s="1"/>
  <c r="DH54" i="75" s="1"/>
  <c r="DH61" i="75"/>
  <c r="DH21" i="75"/>
  <c r="DH42" i="75" s="1"/>
  <c r="DH22" i="75"/>
  <c r="DH43" i="75" s="1"/>
  <c r="GC48" i="75"/>
  <c r="GC51" i="75" s="1"/>
  <c r="GC67" i="75"/>
  <c r="GC29" i="75"/>
  <c r="GC50" i="75" s="1"/>
  <c r="GC28" i="75"/>
  <c r="GC49" i="75" s="1"/>
  <c r="EW48" i="75"/>
  <c r="EW51" i="75" s="1"/>
  <c r="EW67" i="75"/>
  <c r="EW29" i="75"/>
  <c r="EW50" i="75" s="1"/>
  <c r="EW28" i="75"/>
  <c r="EW49" i="75" s="1"/>
  <c r="DQ48" i="75"/>
  <c r="DQ51" i="75" s="1"/>
  <c r="DQ67" i="75"/>
  <c r="DQ29" i="75"/>
  <c r="DQ50" i="75" s="1"/>
  <c r="DQ28" i="75"/>
  <c r="DQ49" i="75" s="1"/>
  <c r="GT48" i="75"/>
  <c r="GT51" i="75" s="1"/>
  <c r="GT29" i="75"/>
  <c r="GT50" i="75" s="1"/>
  <c r="GT67" i="75"/>
  <c r="GT28" i="75"/>
  <c r="GT49" i="75" s="1"/>
  <c r="FN48" i="75"/>
  <c r="FN51" i="75" s="1"/>
  <c r="FN29" i="75"/>
  <c r="FN50" i="75" s="1"/>
  <c r="FN67" i="75"/>
  <c r="FN28" i="75"/>
  <c r="FN49" i="75" s="1"/>
  <c r="GC41" i="75"/>
  <c r="GC44" i="75" s="1"/>
  <c r="GC61" i="75"/>
  <c r="GC21" i="75"/>
  <c r="GC42" i="75" s="1"/>
  <c r="GC22" i="75"/>
  <c r="GC43" i="75" s="1"/>
  <c r="EW41" i="75"/>
  <c r="EW61" i="75"/>
  <c r="EW21" i="75"/>
  <c r="EW42" i="75" s="1"/>
  <c r="EW22" i="75"/>
  <c r="EW43" i="75" s="1"/>
  <c r="DQ41" i="75"/>
  <c r="DQ61" i="75"/>
  <c r="DQ21" i="75"/>
  <c r="DQ42" i="75" s="1"/>
  <c r="DQ44" i="75" s="1"/>
  <c r="DQ54" i="75" s="1"/>
  <c r="DQ22" i="75"/>
  <c r="DQ43" i="75" s="1"/>
  <c r="FW48" i="75"/>
  <c r="FW67" i="75"/>
  <c r="FW28" i="75"/>
  <c r="FW49" i="75" s="1"/>
  <c r="FW29" i="75"/>
  <c r="FW50" i="75" s="1"/>
  <c r="EQ48" i="75"/>
  <c r="EQ51" i="75" s="1"/>
  <c r="EQ67" i="75"/>
  <c r="EQ28" i="75"/>
  <c r="EQ49" i="75" s="1"/>
  <c r="EQ29" i="75"/>
  <c r="EQ50" i="75" s="1"/>
  <c r="DK48" i="75"/>
  <c r="DK51" i="75" s="1"/>
  <c r="DK67" i="75"/>
  <c r="DK28" i="75"/>
  <c r="DK49" i="75" s="1"/>
  <c r="DK29" i="75"/>
  <c r="DK50" i="75" s="1"/>
  <c r="CE48" i="75"/>
  <c r="CE51" i="75" s="1"/>
  <c r="CE67" i="75"/>
  <c r="CE28" i="75"/>
  <c r="CE49" i="75" s="1"/>
  <c r="CE29" i="75"/>
  <c r="CE50" i="75" s="1"/>
  <c r="AY48" i="75"/>
  <c r="AY51" i="75" s="1"/>
  <c r="AY67" i="75"/>
  <c r="AY28" i="75"/>
  <c r="AY49" i="75" s="1"/>
  <c r="AY29" i="75"/>
  <c r="AY50" i="75" s="1"/>
  <c r="S48" i="75"/>
  <c r="S67" i="75"/>
  <c r="S29" i="75"/>
  <c r="S50" i="75" s="1"/>
  <c r="S51" i="75" s="1"/>
  <c r="S28" i="75"/>
  <c r="S49" i="75" s="1"/>
  <c r="GH41" i="75"/>
  <c r="GH61" i="75"/>
  <c r="GH22" i="75"/>
  <c r="GH43" i="75" s="1"/>
  <c r="GH21" i="75"/>
  <c r="GH42" i="75" s="1"/>
  <c r="GB48" i="75"/>
  <c r="GB51" i="75" s="1"/>
  <c r="GB67" i="75"/>
  <c r="GB29" i="75"/>
  <c r="GB50" i="75" s="1"/>
  <c r="GB28" i="75"/>
  <c r="GB49" i="75" s="1"/>
  <c r="EV48" i="75"/>
  <c r="EV51" i="75" s="1"/>
  <c r="EV67" i="75"/>
  <c r="EV29" i="75"/>
  <c r="EV50" i="75" s="1"/>
  <c r="EV28" i="75"/>
  <c r="EV49" i="75" s="1"/>
  <c r="DP48" i="75"/>
  <c r="DP51" i="75" s="1"/>
  <c r="DP67" i="75"/>
  <c r="DP29" i="75"/>
  <c r="DP50" i="75" s="1"/>
  <c r="DP28" i="75"/>
  <c r="DP49" i="75" s="1"/>
  <c r="CJ48" i="75"/>
  <c r="CJ51" i="75" s="1"/>
  <c r="CJ67" i="75"/>
  <c r="CJ29" i="75"/>
  <c r="CJ50" i="75" s="1"/>
  <c r="CJ28" i="75"/>
  <c r="CJ49" i="75" s="1"/>
  <c r="BD48" i="75"/>
  <c r="BD51" i="75" s="1"/>
  <c r="BD67" i="75"/>
  <c r="BD29" i="75"/>
  <c r="BD50" i="75" s="1"/>
  <c r="BD28" i="75"/>
  <c r="BD49" i="75" s="1"/>
  <c r="X48" i="75"/>
  <c r="X51" i="75" s="1"/>
  <c r="X67" i="75"/>
  <c r="X28" i="75"/>
  <c r="X49" i="75" s="1"/>
  <c r="X29" i="75"/>
  <c r="X50" i="75" s="1"/>
  <c r="GI41" i="75"/>
  <c r="GI44" i="75" s="1"/>
  <c r="GI54" i="75" s="1"/>
  <c r="GI61" i="75"/>
  <c r="GI22" i="75"/>
  <c r="GI43" i="75" s="1"/>
  <c r="GI21" i="75"/>
  <c r="GI42" i="75" s="1"/>
  <c r="FC41" i="75"/>
  <c r="FC44" i="75" s="1"/>
  <c r="FC54" i="75" s="1"/>
  <c r="FC61" i="75"/>
  <c r="FC22" i="75"/>
  <c r="FC43" i="75" s="1"/>
  <c r="FC21" i="75"/>
  <c r="FC42" i="75" s="1"/>
  <c r="DW41" i="75"/>
  <c r="DW44" i="75" s="1"/>
  <c r="DW54" i="75" s="1"/>
  <c r="DW61" i="75"/>
  <c r="DW22" i="75"/>
  <c r="DW43" i="75" s="1"/>
  <c r="DW21" i="75"/>
  <c r="DW42" i="75" s="1"/>
  <c r="CQ41" i="75"/>
  <c r="CQ44" i="75" s="1"/>
  <c r="CQ54" i="75" s="1"/>
  <c r="CQ61" i="75"/>
  <c r="CQ22" i="75"/>
  <c r="CQ43" i="75" s="1"/>
  <c r="CQ21" i="75"/>
  <c r="CQ42" i="75" s="1"/>
  <c r="BK41" i="75"/>
  <c r="BK44" i="75" s="1"/>
  <c r="BK54" i="75" s="1"/>
  <c r="BK61" i="75"/>
  <c r="BK22" i="75"/>
  <c r="BK43" i="75" s="1"/>
  <c r="BK21" i="75"/>
  <c r="BK42" i="75" s="1"/>
  <c r="AE41" i="75"/>
  <c r="AE61" i="75"/>
  <c r="AE22" i="75"/>
  <c r="AE43" i="75" s="1"/>
  <c r="AE21" i="75"/>
  <c r="AE42" i="75" s="1"/>
  <c r="AE44" i="75" s="1"/>
  <c r="AE54" i="75" s="1"/>
  <c r="EO23" i="74"/>
  <c r="EO33" i="74" s="1"/>
  <c r="I30" i="74"/>
  <c r="EM30" i="74"/>
  <c r="AE30" i="74"/>
  <c r="C23" i="74"/>
  <c r="C33" i="74" s="1"/>
  <c r="BO54" i="74"/>
  <c r="AE70" i="73"/>
  <c r="GD70" i="73"/>
  <c r="GD73" i="73" s="1"/>
  <c r="CZ64" i="73"/>
  <c r="DS70" i="73"/>
  <c r="DS73" i="73" s="1"/>
  <c r="BR64" i="73"/>
  <c r="BR73" i="73" s="1"/>
  <c r="EN64" i="73"/>
  <c r="Z70" i="73"/>
  <c r="EJ70" i="73"/>
  <c r="EJ73" i="73" s="1"/>
  <c r="DZ70" i="73"/>
  <c r="BY64" i="73"/>
  <c r="BY73" i="73" s="1"/>
  <c r="CJ62" i="74"/>
  <c r="CJ63" i="74"/>
  <c r="EV62" i="74"/>
  <c r="EV64" i="74" s="1"/>
  <c r="EV63" i="74"/>
  <c r="Q69" i="74"/>
  <c r="Q68" i="74"/>
  <c r="Q70" i="74" s="1"/>
  <c r="CC69" i="74"/>
  <c r="CC68" i="74"/>
  <c r="CC70" i="74" s="1"/>
  <c r="EO69" i="74"/>
  <c r="EO68" i="74"/>
  <c r="EO70" i="74" s="1"/>
  <c r="BC63" i="74"/>
  <c r="BC62" i="74"/>
  <c r="DO62" i="74"/>
  <c r="DO63" i="74"/>
  <c r="GA63" i="74"/>
  <c r="GA62" i="74"/>
  <c r="GA64" i="74" s="1"/>
  <c r="AV68" i="74"/>
  <c r="AV69" i="74"/>
  <c r="DH68" i="74"/>
  <c r="DH70" i="74" s="1"/>
  <c r="DH69" i="74"/>
  <c r="FT68" i="74"/>
  <c r="FT69" i="74"/>
  <c r="AX63" i="74"/>
  <c r="AX62" i="74"/>
  <c r="AX64" i="74" s="1"/>
  <c r="DJ63" i="74"/>
  <c r="DJ62" i="74"/>
  <c r="DJ64" i="74" s="1"/>
  <c r="DJ73" i="74" s="1"/>
  <c r="FV63" i="74"/>
  <c r="FV62" i="74"/>
  <c r="AM69" i="74"/>
  <c r="AM68" i="74"/>
  <c r="AM70" i="74" s="1"/>
  <c r="CY69" i="74"/>
  <c r="CY68" i="74"/>
  <c r="CY70" i="74" s="1"/>
  <c r="FK69" i="74"/>
  <c r="FK68" i="74"/>
  <c r="FK70" i="74" s="1"/>
  <c r="CC63" i="74"/>
  <c r="CC62" i="74"/>
  <c r="EO63" i="74"/>
  <c r="EO62" i="74"/>
  <c r="EO64" i="74" s="1"/>
  <c r="AL68" i="74"/>
  <c r="AL69" i="74"/>
  <c r="DV68" i="74"/>
  <c r="DV69" i="74"/>
  <c r="B69" i="74"/>
  <c r="B68" i="74"/>
  <c r="DF68" i="74"/>
  <c r="DF69" i="74"/>
  <c r="AW30" i="74"/>
  <c r="DC23" i="74"/>
  <c r="DC33" i="74" s="1"/>
  <c r="EV30" i="74"/>
  <c r="DV33" i="74"/>
  <c r="AY64" i="73"/>
  <c r="AY73" i="73" s="1"/>
  <c r="FC64" i="73"/>
  <c r="FC73" i="73" s="1"/>
  <c r="AC70" i="73"/>
  <c r="AC73" i="73" s="1"/>
  <c r="DQ64" i="73"/>
  <c r="DQ73" i="73" s="1"/>
  <c r="GL64" i="73"/>
  <c r="GL73" i="73" s="1"/>
  <c r="FO64" i="73"/>
  <c r="FO73" i="73" s="1"/>
  <c r="DX70" i="73"/>
  <c r="CX70" i="73"/>
  <c r="GB70" i="73"/>
  <c r="GB73" i="73" s="1"/>
  <c r="AD70" i="73"/>
  <c r="EH30" i="74"/>
  <c r="BN33" i="74"/>
  <c r="FM30" i="74"/>
  <c r="BM33" i="74"/>
  <c r="G23" i="74"/>
  <c r="G33" i="74" s="1"/>
  <c r="EY30" i="74"/>
  <c r="EY33" i="74" s="1"/>
  <c r="AI73" i="72"/>
  <c r="BK64" i="73"/>
  <c r="BK73" i="73" s="1"/>
  <c r="BE70" i="73"/>
  <c r="GT70" i="73"/>
  <c r="GT73" i="73" s="1"/>
  <c r="GS30" i="74"/>
  <c r="BE23" i="74"/>
  <c r="BE33" i="74" s="1"/>
  <c r="DQ23" i="74"/>
  <c r="DQ33" i="74" s="1"/>
  <c r="DG23" i="74"/>
  <c r="DG33" i="74" s="1"/>
  <c r="AY23" i="74"/>
  <c r="AY33" i="74" s="1"/>
  <c r="AK62" i="74"/>
  <c r="AK63" i="74"/>
  <c r="CZ33" i="74"/>
  <c r="AI70" i="73"/>
  <c r="FT64" i="73"/>
  <c r="FT73" i="73" s="1"/>
  <c r="AH30" i="74"/>
  <c r="AH33" i="74" s="1"/>
  <c r="DA30" i="74"/>
  <c r="K62" i="74"/>
  <c r="K64" i="74" s="1"/>
  <c r="K73" i="74" s="1"/>
  <c r="K63" i="74"/>
  <c r="BD30" i="74"/>
  <c r="CP30" i="74"/>
  <c r="CP33" i="74" s="1"/>
  <c r="FX73" i="72"/>
  <c r="DD64" i="73"/>
  <c r="DD73" i="73" s="1"/>
  <c r="BB70" i="73"/>
  <c r="BB73" i="73" s="1"/>
  <c r="DW70" i="73"/>
  <c r="GO64" i="73"/>
  <c r="GO73" i="73" s="1"/>
  <c r="BM70" i="73"/>
  <c r="BM73" i="73" s="1"/>
  <c r="CZ70" i="73"/>
  <c r="I33" i="73"/>
  <c r="EW73" i="72"/>
  <c r="U33" i="73"/>
  <c r="DL23" i="74"/>
  <c r="DL33" i="74" s="1"/>
  <c r="EX30" i="74"/>
  <c r="CD23" i="74"/>
  <c r="CD33" i="74" s="1"/>
  <c r="DY30" i="74"/>
  <c r="DY23" i="74"/>
  <c r="DY33" i="74" s="1"/>
  <c r="AO63" i="74"/>
  <c r="AO62" i="74"/>
  <c r="FR30" i="74"/>
  <c r="X30" i="74"/>
  <c r="CM23" i="74"/>
  <c r="Q73" i="73"/>
  <c r="EN70" i="73"/>
  <c r="BZ70" i="73"/>
  <c r="BZ73" i="73" s="1"/>
  <c r="DQ33" i="73"/>
  <c r="B33" i="73"/>
  <c r="EO73" i="73"/>
  <c r="R24" i="5"/>
  <c r="Q25" i="5"/>
  <c r="GN54" i="75" l="1"/>
  <c r="U54" i="75"/>
  <c r="AR54" i="75"/>
  <c r="X54" i="75"/>
  <c r="EX54" i="75"/>
  <c r="BU54" i="75"/>
  <c r="N54" i="75"/>
  <c r="EQ54" i="75"/>
  <c r="FV54" i="75"/>
  <c r="W54" i="75"/>
  <c r="FZ54" i="75"/>
  <c r="DT54" i="75"/>
  <c r="AF54" i="75"/>
  <c r="EB54" i="75"/>
  <c r="CL54" i="75"/>
  <c r="GQ54" i="75"/>
  <c r="FT54" i="75"/>
  <c r="L54" i="75"/>
  <c r="BQ54" i="75"/>
  <c r="FN54" i="75"/>
  <c r="BC54" i="75"/>
  <c r="GA54" i="75"/>
  <c r="GB54" i="75"/>
  <c r="GT54" i="75"/>
  <c r="AP54" i="75"/>
  <c r="DN54" i="75"/>
  <c r="S54" i="75"/>
  <c r="CE54" i="75"/>
  <c r="EK54" i="75"/>
  <c r="GC54" i="75"/>
  <c r="M54" i="75"/>
  <c r="CT54" i="75"/>
  <c r="CZ54" i="75"/>
  <c r="DP54" i="75"/>
  <c r="CD54" i="75"/>
  <c r="EL54" i="75"/>
  <c r="AV54" i="75"/>
  <c r="BX54" i="75"/>
  <c r="EV54" i="75"/>
  <c r="BY54" i="75"/>
  <c r="AL54" i="75"/>
  <c r="FA54" i="75"/>
  <c r="FD54" i="75"/>
  <c r="DV54" i="75"/>
  <c r="FB54" i="75"/>
  <c r="ER54" i="75"/>
  <c r="CG54" i="75"/>
  <c r="BA54" i="75"/>
  <c r="AW54" i="75"/>
  <c r="J54" i="75"/>
  <c r="EY54" i="75"/>
  <c r="BL54" i="75"/>
  <c r="EH54" i="75"/>
  <c r="DE54" i="75"/>
  <c r="CR54" i="75"/>
  <c r="AE68" i="75"/>
  <c r="AE69" i="75"/>
  <c r="FI69" i="75"/>
  <c r="FI68" i="75"/>
  <c r="FI70" i="75" s="1"/>
  <c r="BN23" i="75"/>
  <c r="BN33" i="75" s="1"/>
  <c r="AS63" i="75"/>
  <c r="AS62" i="75"/>
  <c r="AS64" i="75" s="1"/>
  <c r="GB41" i="76"/>
  <c r="GB61" i="76"/>
  <c r="GB21" i="76"/>
  <c r="GB42" i="76" s="1"/>
  <c r="GB22" i="76"/>
  <c r="GB43" i="76" s="1"/>
  <c r="EG41" i="76"/>
  <c r="EG61" i="76"/>
  <c r="EG21" i="76"/>
  <c r="EG42" i="76" s="1"/>
  <c r="EG22" i="76"/>
  <c r="EG43" i="76" s="1"/>
  <c r="CX41" i="76"/>
  <c r="CX61" i="76"/>
  <c r="CX22" i="76"/>
  <c r="CX43" i="76" s="1"/>
  <c r="CX21" i="76"/>
  <c r="CX42" i="76" s="1"/>
  <c r="BF41" i="76"/>
  <c r="BF61" i="76"/>
  <c r="BF22" i="76"/>
  <c r="BF43" i="76" s="1"/>
  <c r="BF21" i="76"/>
  <c r="BF42" i="76" s="1"/>
  <c r="AL41" i="76"/>
  <c r="AL61" i="76"/>
  <c r="AL22" i="76"/>
  <c r="AL43" i="76" s="1"/>
  <c r="AL21" i="76"/>
  <c r="AL42" i="76" s="1"/>
  <c r="AI41" i="76"/>
  <c r="AI61" i="76"/>
  <c r="AI21" i="76"/>
  <c r="AI42" i="76" s="1"/>
  <c r="AI22" i="76"/>
  <c r="AI43" i="76" s="1"/>
  <c r="GI41" i="76"/>
  <c r="GI61" i="76"/>
  <c r="GI21" i="76"/>
  <c r="GI42" i="76" s="1"/>
  <c r="GI22" i="76"/>
  <c r="GI43" i="76" s="1"/>
  <c r="GK41" i="76"/>
  <c r="GK61" i="76"/>
  <c r="GK21" i="76"/>
  <c r="GK42" i="76" s="1"/>
  <c r="GK22" i="76"/>
  <c r="GK43" i="76" s="1"/>
  <c r="BI41" i="76"/>
  <c r="BI61" i="76"/>
  <c r="BI22" i="76"/>
  <c r="BI43" i="76" s="1"/>
  <c r="BI21" i="76"/>
  <c r="BI42" i="76" s="1"/>
  <c r="BB41" i="76"/>
  <c r="BB61" i="76"/>
  <c r="BB22" i="76"/>
  <c r="BB43" i="76" s="1"/>
  <c r="BB21" i="76"/>
  <c r="BB42" i="76" s="1"/>
  <c r="DZ41" i="76"/>
  <c r="DZ61" i="76"/>
  <c r="DZ21" i="76"/>
  <c r="DZ42" i="76" s="1"/>
  <c r="DZ22" i="76"/>
  <c r="DZ43" i="76" s="1"/>
  <c r="DJ41" i="76"/>
  <c r="DJ61" i="76"/>
  <c r="DJ21" i="76"/>
  <c r="DJ42" i="76" s="1"/>
  <c r="DJ22" i="76"/>
  <c r="DJ43" i="76" s="1"/>
  <c r="GA48" i="76"/>
  <c r="GA67" i="76"/>
  <c r="GA29" i="76"/>
  <c r="GA50" i="76" s="1"/>
  <c r="GA28" i="76"/>
  <c r="GA49" i="76" s="1"/>
  <c r="EU48" i="76"/>
  <c r="EU67" i="76"/>
  <c r="EU29" i="76"/>
  <c r="EU50" i="76" s="1"/>
  <c r="EU28" i="76"/>
  <c r="EU49" i="76" s="1"/>
  <c r="DO48" i="76"/>
  <c r="DO67" i="76"/>
  <c r="DO29" i="76"/>
  <c r="DO50" i="76" s="1"/>
  <c r="DO28" i="76"/>
  <c r="DO49" i="76" s="1"/>
  <c r="CI48" i="76"/>
  <c r="CI67" i="76"/>
  <c r="CI29" i="76"/>
  <c r="CI50" i="76" s="1"/>
  <c r="CI28" i="76"/>
  <c r="CI49" i="76" s="1"/>
  <c r="BC48" i="76"/>
  <c r="BC67" i="76"/>
  <c r="BC29" i="76"/>
  <c r="BC50" i="76" s="1"/>
  <c r="BC28" i="76"/>
  <c r="BC49" i="76" s="1"/>
  <c r="W48" i="76"/>
  <c r="W67" i="76"/>
  <c r="W29" i="76"/>
  <c r="W50" i="76" s="1"/>
  <c r="W28" i="76"/>
  <c r="W49" i="76" s="1"/>
  <c r="GJ48" i="76"/>
  <c r="GJ67" i="76"/>
  <c r="GJ29" i="76"/>
  <c r="GJ50" i="76" s="1"/>
  <c r="GJ28" i="76"/>
  <c r="GJ49" i="76" s="1"/>
  <c r="FD48" i="76"/>
  <c r="FD67" i="76"/>
  <c r="FD29" i="76"/>
  <c r="FD50" i="76" s="1"/>
  <c r="FD28" i="76"/>
  <c r="FD49" i="76" s="1"/>
  <c r="DX48" i="76"/>
  <c r="DX67" i="76"/>
  <c r="DX29" i="76"/>
  <c r="DX50" i="76" s="1"/>
  <c r="DX28" i="76"/>
  <c r="DX49" i="76" s="1"/>
  <c r="CR48" i="76"/>
  <c r="CR67" i="76"/>
  <c r="CR29" i="76"/>
  <c r="CR50" i="76" s="1"/>
  <c r="CR28" i="76"/>
  <c r="CR49" i="76" s="1"/>
  <c r="GC48" i="76"/>
  <c r="GC51" i="76" s="1"/>
  <c r="GC67" i="76"/>
  <c r="GC29" i="76"/>
  <c r="GC50" i="76" s="1"/>
  <c r="GC28" i="76"/>
  <c r="GC49" i="76" s="1"/>
  <c r="EW48" i="76"/>
  <c r="EW67" i="76"/>
  <c r="EW29" i="76"/>
  <c r="EW50" i="76" s="1"/>
  <c r="EW28" i="76"/>
  <c r="EW49" i="76" s="1"/>
  <c r="DQ48" i="76"/>
  <c r="DQ67" i="76"/>
  <c r="DQ29" i="76"/>
  <c r="DQ50" i="76" s="1"/>
  <c r="DQ28" i="76"/>
  <c r="DQ49" i="76" s="1"/>
  <c r="CK48" i="76"/>
  <c r="CK67" i="76"/>
  <c r="CK28" i="76"/>
  <c r="CK49" i="76" s="1"/>
  <c r="CK29" i="76"/>
  <c r="CK50" i="76" s="1"/>
  <c r="BE48" i="76"/>
  <c r="BE67" i="76"/>
  <c r="BE29" i="76"/>
  <c r="BE50" i="76" s="1"/>
  <c r="BE28" i="76"/>
  <c r="BE49" i="76" s="1"/>
  <c r="Y48" i="76"/>
  <c r="Y67" i="76"/>
  <c r="Y29" i="76"/>
  <c r="Y50" i="76" s="1"/>
  <c r="Y28" i="76"/>
  <c r="Y49" i="76" s="1"/>
  <c r="GL48" i="76"/>
  <c r="GL67" i="76"/>
  <c r="GL28" i="76"/>
  <c r="GL49" i="76" s="1"/>
  <c r="GL29" i="76"/>
  <c r="GL50" i="76" s="1"/>
  <c r="FF48" i="76"/>
  <c r="FF67" i="76"/>
  <c r="FF28" i="76"/>
  <c r="FF49" i="76" s="1"/>
  <c r="FF29" i="76"/>
  <c r="FF50" i="76" s="1"/>
  <c r="DZ48" i="76"/>
  <c r="DZ67" i="76"/>
  <c r="DZ28" i="76"/>
  <c r="DZ49" i="76" s="1"/>
  <c r="DZ29" i="76"/>
  <c r="DZ50" i="76" s="1"/>
  <c r="CT48" i="76"/>
  <c r="CT67" i="76"/>
  <c r="CT28" i="76"/>
  <c r="CT49" i="76" s="1"/>
  <c r="CT29" i="76"/>
  <c r="CT50" i="76" s="1"/>
  <c r="BN48" i="76"/>
  <c r="BN67" i="76"/>
  <c r="BN28" i="76"/>
  <c r="BN49" i="76" s="1"/>
  <c r="BN29" i="76"/>
  <c r="BN50" i="76" s="1"/>
  <c r="AH48" i="76"/>
  <c r="AH67" i="76"/>
  <c r="AH28" i="76"/>
  <c r="AH49" i="76" s="1"/>
  <c r="AH29" i="76"/>
  <c r="AH50" i="76" s="1"/>
  <c r="B48" i="76"/>
  <c r="B51" i="76" s="1"/>
  <c r="B67" i="76"/>
  <c r="B28" i="76"/>
  <c r="B49" i="76" s="1"/>
  <c r="B29" i="76"/>
  <c r="B50" i="76" s="1"/>
  <c r="CK23" i="75"/>
  <c r="BS33" i="75"/>
  <c r="Y63" i="75"/>
  <c r="Y62" i="75"/>
  <c r="C23" i="75"/>
  <c r="GG30" i="75"/>
  <c r="B35" i="73"/>
  <c r="B36" i="73" s="1"/>
  <c r="L31" i="5" s="1"/>
  <c r="AO64" i="74"/>
  <c r="AO73" i="74" s="1"/>
  <c r="DV70" i="74"/>
  <c r="AV70" i="74"/>
  <c r="CJ64" i="74"/>
  <c r="CJ73" i="74" s="1"/>
  <c r="CZ73" i="73"/>
  <c r="BK63" i="75"/>
  <c r="BK62" i="75"/>
  <c r="BK64" i="75" s="1"/>
  <c r="DW63" i="75"/>
  <c r="DW62" i="75"/>
  <c r="GI63" i="75"/>
  <c r="GI62" i="75"/>
  <c r="GI64" i="75" s="1"/>
  <c r="BD68" i="75"/>
  <c r="BD70" i="75" s="1"/>
  <c r="BD69" i="75"/>
  <c r="DP68" i="75"/>
  <c r="DP69" i="75"/>
  <c r="GB68" i="75"/>
  <c r="GB70" i="75" s="1"/>
  <c r="GB69" i="75"/>
  <c r="S68" i="75"/>
  <c r="S69" i="75"/>
  <c r="CE68" i="75"/>
  <c r="CE70" i="75" s="1"/>
  <c r="CE69" i="75"/>
  <c r="EQ68" i="75"/>
  <c r="EQ69" i="75"/>
  <c r="DQ63" i="75"/>
  <c r="DQ62" i="75"/>
  <c r="GC63" i="75"/>
  <c r="GC62" i="75"/>
  <c r="GC64" i="75" s="1"/>
  <c r="EW69" i="75"/>
  <c r="EW68" i="75"/>
  <c r="DH62" i="75"/>
  <c r="DH63" i="75"/>
  <c r="T63" i="75"/>
  <c r="T62" i="75"/>
  <c r="EJ63" i="75"/>
  <c r="EJ62" i="75"/>
  <c r="EJ64" i="75" s="1"/>
  <c r="FY33" i="75"/>
  <c r="Q54" i="75"/>
  <c r="CY30" i="75"/>
  <c r="I63" i="75"/>
  <c r="I62" i="75"/>
  <c r="I64" i="75" s="1"/>
  <c r="EP63" i="75"/>
  <c r="EP62" i="75"/>
  <c r="EP64" i="75" s="1"/>
  <c r="BZ62" i="75"/>
  <c r="BZ63" i="75"/>
  <c r="CZ30" i="75"/>
  <c r="DK54" i="75"/>
  <c r="FR70" i="74"/>
  <c r="FL70" i="74"/>
  <c r="DG64" i="74"/>
  <c r="EN64" i="74"/>
  <c r="FF54" i="75"/>
  <c r="CL63" i="75"/>
  <c r="CL62" i="75"/>
  <c r="AG63" i="75"/>
  <c r="AG62" i="75"/>
  <c r="AG64" i="75" s="1"/>
  <c r="B69" i="75"/>
  <c r="B68" i="75"/>
  <c r="DU54" i="75"/>
  <c r="GM30" i="75"/>
  <c r="AW64" i="74"/>
  <c r="AW73" i="74" s="1"/>
  <c r="BL70" i="74"/>
  <c r="CZ64" i="74"/>
  <c r="EZ70" i="74"/>
  <c r="GN64" i="74"/>
  <c r="ET64" i="74"/>
  <c r="N64" i="74"/>
  <c r="N73" i="74" s="1"/>
  <c r="AM63" i="75"/>
  <c r="AM62" i="75"/>
  <c r="AM64" i="75" s="1"/>
  <c r="CY63" i="75"/>
  <c r="CY62" i="75"/>
  <c r="CY64" i="75" s="1"/>
  <c r="FK63" i="75"/>
  <c r="FK62" i="75"/>
  <c r="FK64" i="75" s="1"/>
  <c r="AF68" i="75"/>
  <c r="AF69" i="75"/>
  <c r="CR68" i="75"/>
  <c r="CR69" i="75"/>
  <c r="FD68" i="75"/>
  <c r="FD69" i="75"/>
  <c r="GP62" i="75"/>
  <c r="GP63" i="75"/>
  <c r="BG68" i="75"/>
  <c r="BG69" i="75"/>
  <c r="DS68" i="75"/>
  <c r="DS69" i="75"/>
  <c r="GE68" i="75"/>
  <c r="GE69" i="75"/>
  <c r="FE63" i="75"/>
  <c r="FE62" i="75"/>
  <c r="FE64" i="75" s="1"/>
  <c r="FV69" i="75"/>
  <c r="FV68" i="75"/>
  <c r="FV70" i="75" s="1"/>
  <c r="DY69" i="75"/>
  <c r="DY68" i="75"/>
  <c r="DY70" i="75" s="1"/>
  <c r="GK69" i="75"/>
  <c r="GK68" i="75"/>
  <c r="GK70" i="75" s="1"/>
  <c r="AN62" i="75"/>
  <c r="AN63" i="75"/>
  <c r="FD62" i="75"/>
  <c r="FD63" i="75"/>
  <c r="GB62" i="75"/>
  <c r="GB63" i="75"/>
  <c r="BY23" i="75"/>
  <c r="BY33" i="75" s="1"/>
  <c r="DB30" i="75"/>
  <c r="DA63" i="75"/>
  <c r="DA62" i="75"/>
  <c r="CC63" i="75"/>
  <c r="CC62" i="75"/>
  <c r="CC64" i="75" s="1"/>
  <c r="K54" i="75"/>
  <c r="BZ23" i="75"/>
  <c r="AJ70" i="74"/>
  <c r="EJ64" i="74"/>
  <c r="EJ73" i="74" s="1"/>
  <c r="DI23" i="75"/>
  <c r="DI33" i="75" s="1"/>
  <c r="DE63" i="75"/>
  <c r="DE62" i="75"/>
  <c r="DE64" i="75" s="1"/>
  <c r="FZ30" i="75"/>
  <c r="CL33" i="74"/>
  <c r="GC64" i="74"/>
  <c r="CA70" i="74"/>
  <c r="GC70" i="74"/>
  <c r="DX73" i="73"/>
  <c r="R64" i="74"/>
  <c r="R73" i="74" s="1"/>
  <c r="EA70" i="74"/>
  <c r="CE64" i="74"/>
  <c r="CE73" i="74" s="1"/>
  <c r="B23" i="75"/>
  <c r="W33" i="75"/>
  <c r="BF63" i="75"/>
  <c r="BF62" i="75"/>
  <c r="BF64" i="75" s="1"/>
  <c r="C30" i="75"/>
  <c r="CK63" i="75"/>
  <c r="CK62" i="75"/>
  <c r="CK64" i="75" s="1"/>
  <c r="E63" i="75"/>
  <c r="E62" i="75"/>
  <c r="BR33" i="75"/>
  <c r="CB54" i="75"/>
  <c r="DV30" i="75"/>
  <c r="DN70" i="74"/>
  <c r="CX64" i="74"/>
  <c r="CX73" i="74" s="1"/>
  <c r="E30" i="75"/>
  <c r="EW23" i="75"/>
  <c r="W30" i="75"/>
  <c r="BN63" i="75"/>
  <c r="BN62" i="75"/>
  <c r="BN64" i="75" s="1"/>
  <c r="AK69" i="75"/>
  <c r="AK68" i="75"/>
  <c r="AJ23" i="75"/>
  <c r="AG69" i="75"/>
  <c r="AG68" i="75"/>
  <c r="AG70" i="75" s="1"/>
  <c r="EP30" i="75"/>
  <c r="CD63" i="75"/>
  <c r="CD62" i="75"/>
  <c r="CD64" i="75" s="1"/>
  <c r="N62" i="75"/>
  <c r="N64" i="75" s="1"/>
  <c r="N63" i="75"/>
  <c r="DH30" i="75"/>
  <c r="AV30" i="75"/>
  <c r="BG54" i="75"/>
  <c r="H70" i="74"/>
  <c r="AV64" i="74"/>
  <c r="FH23" i="75"/>
  <c r="CX62" i="75"/>
  <c r="CX63" i="75"/>
  <c r="AW63" i="75"/>
  <c r="AW62" i="75"/>
  <c r="AW64" i="75" s="1"/>
  <c r="CD30" i="75"/>
  <c r="DH23" i="75"/>
  <c r="CB33" i="74"/>
  <c r="ER33" i="74"/>
  <c r="FB68" i="75"/>
  <c r="FB69" i="75"/>
  <c r="CH70" i="74"/>
  <c r="CR70" i="74"/>
  <c r="EF64" i="74"/>
  <c r="CT70" i="74"/>
  <c r="BH70" i="74"/>
  <c r="BH73" i="74" s="1"/>
  <c r="FA70" i="74"/>
  <c r="CV64" i="74"/>
  <c r="CV73" i="74" s="1"/>
  <c r="FB70" i="74"/>
  <c r="FO70" i="74"/>
  <c r="DN64" i="74"/>
  <c r="DN73" i="74" s="1"/>
  <c r="BG33" i="74"/>
  <c r="M70" i="74"/>
  <c r="CC30" i="75"/>
  <c r="EG30" i="75"/>
  <c r="EG33" i="75" s="1"/>
  <c r="DT30" i="75"/>
  <c r="DA23" i="75"/>
  <c r="CH62" i="75"/>
  <c r="CH63" i="75"/>
  <c r="DS30" i="75"/>
  <c r="E69" i="75"/>
  <c r="E68" i="75"/>
  <c r="E70" i="75" s="1"/>
  <c r="AN30" i="75"/>
  <c r="X30" i="75"/>
  <c r="DJ33" i="74"/>
  <c r="AI23" i="75"/>
  <c r="AI33" i="75" s="1"/>
  <c r="EA23" i="75"/>
  <c r="I70" i="74"/>
  <c r="FF70" i="74"/>
  <c r="CI69" i="75"/>
  <c r="CI68" i="75"/>
  <c r="CI70" i="75" s="1"/>
  <c r="CO69" i="75"/>
  <c r="CO68" i="75"/>
  <c r="CO70" i="75" s="1"/>
  <c r="FP63" i="75"/>
  <c r="FP62" i="75"/>
  <c r="FP64" i="75" s="1"/>
  <c r="BI30" i="75"/>
  <c r="DN73" i="73"/>
  <c r="EH33" i="74"/>
  <c r="FS70" i="74"/>
  <c r="DR64" i="74"/>
  <c r="EW70" i="74"/>
  <c r="EM33" i="74"/>
  <c r="FD51" i="76"/>
  <c r="AB48" i="76"/>
  <c r="AB29" i="76"/>
  <c r="AB50" i="76" s="1"/>
  <c r="AB67" i="76"/>
  <c r="AB28" i="76"/>
  <c r="AB49" i="76" s="1"/>
  <c r="BP41" i="76"/>
  <c r="BP61" i="76"/>
  <c r="BP22" i="76"/>
  <c r="BP43" i="76" s="1"/>
  <c r="BP21" i="76"/>
  <c r="BP42" i="76" s="1"/>
  <c r="FR41" i="76"/>
  <c r="FR61" i="76"/>
  <c r="FR21" i="76"/>
  <c r="FR42" i="76" s="1"/>
  <c r="FR44" i="76" s="1"/>
  <c r="FR54" i="76" s="1"/>
  <c r="FR22" i="76"/>
  <c r="FR43" i="76" s="1"/>
  <c r="BS41" i="76"/>
  <c r="BS61" i="76"/>
  <c r="BS21" i="76"/>
  <c r="BS42" i="76" s="1"/>
  <c r="BS22" i="76"/>
  <c r="BS43" i="76" s="1"/>
  <c r="FM41" i="76"/>
  <c r="FM61" i="76"/>
  <c r="FM21" i="76"/>
  <c r="FM42" i="76" s="1"/>
  <c r="FM22" i="76"/>
  <c r="FM43" i="76" s="1"/>
  <c r="AN48" i="76"/>
  <c r="AN29" i="76"/>
  <c r="AN50" i="76" s="1"/>
  <c r="AN67" i="76"/>
  <c r="AN28" i="76"/>
  <c r="AN49" i="76" s="1"/>
  <c r="GA41" i="76"/>
  <c r="GA44" i="76" s="1"/>
  <c r="GA54" i="76" s="1"/>
  <c r="GA61" i="76"/>
  <c r="GA21" i="76"/>
  <c r="GA42" i="76" s="1"/>
  <c r="GA22" i="76"/>
  <c r="GA43" i="76" s="1"/>
  <c r="DJ44" i="76"/>
  <c r="I41" i="76"/>
  <c r="I61" i="76"/>
  <c r="I21" i="76"/>
  <c r="I42" i="76" s="1"/>
  <c r="I22" i="76"/>
  <c r="I43" i="76" s="1"/>
  <c r="P48" i="76"/>
  <c r="P67" i="76"/>
  <c r="P28" i="76"/>
  <c r="P49" i="76" s="1"/>
  <c r="P29" i="76"/>
  <c r="P50" i="76" s="1"/>
  <c r="BD48" i="76"/>
  <c r="BD67" i="76"/>
  <c r="BD28" i="76"/>
  <c r="BD49" i="76" s="1"/>
  <c r="BD29" i="76"/>
  <c r="BD50" i="76" s="1"/>
  <c r="W51" i="76"/>
  <c r="BA41" i="76"/>
  <c r="BA61" i="76"/>
  <c r="BA22" i="76"/>
  <c r="BA43" i="76" s="1"/>
  <c r="BA21" i="76"/>
  <c r="BA42" i="76" s="1"/>
  <c r="AW41" i="76"/>
  <c r="AW44" i="76" s="1"/>
  <c r="AW61" i="76"/>
  <c r="AW22" i="76"/>
  <c r="AW43" i="76" s="1"/>
  <c r="AW21" i="76"/>
  <c r="AW42" i="76" s="1"/>
  <c r="CX23" i="76"/>
  <c r="K41" i="76"/>
  <c r="K61" i="76"/>
  <c r="K22" i="76"/>
  <c r="K43" i="76" s="1"/>
  <c r="K21" i="76"/>
  <c r="K42" i="76" s="1"/>
  <c r="DD41" i="76"/>
  <c r="DD61" i="76"/>
  <c r="DD21" i="76"/>
  <c r="DD42" i="76" s="1"/>
  <c r="DD22" i="76"/>
  <c r="DD43" i="76" s="1"/>
  <c r="DE61" i="76"/>
  <c r="DE41" i="76"/>
  <c r="DE21" i="76"/>
  <c r="DE42" i="76" s="1"/>
  <c r="DE22" i="76"/>
  <c r="DE43" i="76" s="1"/>
  <c r="BC30" i="76"/>
  <c r="GA51" i="76"/>
  <c r="DZ30" i="76"/>
  <c r="FJ41" i="76"/>
  <c r="FJ61" i="76"/>
  <c r="FJ22" i="76"/>
  <c r="FJ43" i="76" s="1"/>
  <c r="FJ21" i="76"/>
  <c r="FJ42" i="76" s="1"/>
  <c r="BJ23" i="76"/>
  <c r="C41" i="76"/>
  <c r="C61" i="76"/>
  <c r="C21" i="76"/>
  <c r="C42" i="76" s="1"/>
  <c r="C22" i="76"/>
  <c r="C43" i="76" s="1"/>
  <c r="CV41" i="76"/>
  <c r="CV61" i="76"/>
  <c r="CV22" i="76"/>
  <c r="CV43" i="76" s="1"/>
  <c r="CV21" i="76"/>
  <c r="CV42" i="76" s="1"/>
  <c r="CW41" i="76"/>
  <c r="CW61" i="76"/>
  <c r="CW21" i="76"/>
  <c r="CW42" i="76" s="1"/>
  <c r="CW22" i="76"/>
  <c r="CW43" i="76" s="1"/>
  <c r="FC41" i="76"/>
  <c r="FC61" i="76"/>
  <c r="FC21" i="76"/>
  <c r="FC42" i="76" s="1"/>
  <c r="FC44" i="76" s="1"/>
  <c r="FC54" i="76" s="1"/>
  <c r="FC22" i="76"/>
  <c r="FC43" i="76" s="1"/>
  <c r="FE41" i="76"/>
  <c r="FE61" i="76"/>
  <c r="FE21" i="76"/>
  <c r="FE42" i="76" s="1"/>
  <c r="FE22" i="76"/>
  <c r="FE43" i="76" s="1"/>
  <c r="DS41" i="76"/>
  <c r="DS61" i="76"/>
  <c r="DS21" i="76"/>
  <c r="DS42" i="76" s="1"/>
  <c r="DS22" i="76"/>
  <c r="DS43" i="76" s="1"/>
  <c r="FS23" i="76"/>
  <c r="DT41" i="76"/>
  <c r="DT61" i="76"/>
  <c r="DT22" i="76"/>
  <c r="DT43" i="76" s="1"/>
  <c r="DT21" i="76"/>
  <c r="DT42" i="76" s="1"/>
  <c r="AC41" i="76"/>
  <c r="AC61" i="76"/>
  <c r="AC22" i="76"/>
  <c r="AC43" i="76" s="1"/>
  <c r="AC21" i="76"/>
  <c r="AC42" i="76" s="1"/>
  <c r="EU30" i="76"/>
  <c r="DN41" i="76"/>
  <c r="DN61" i="76"/>
  <c r="DN22" i="76"/>
  <c r="DN43" i="76" s="1"/>
  <c r="DN21" i="76"/>
  <c r="DN42" i="76" s="1"/>
  <c r="CT41" i="76"/>
  <c r="CT61" i="76"/>
  <c r="CT21" i="76"/>
  <c r="CT42" i="76" s="1"/>
  <c r="CT22" i="76"/>
  <c r="CT43" i="76" s="1"/>
  <c r="CD41" i="76"/>
  <c r="CD61" i="76"/>
  <c r="CD21" i="76"/>
  <c r="CD42" i="76" s="1"/>
  <c r="CD22" i="76"/>
  <c r="CD43" i="76" s="1"/>
  <c r="FW48" i="76"/>
  <c r="FW67" i="76"/>
  <c r="FW28" i="76"/>
  <c r="FW49" i="76" s="1"/>
  <c r="FW29" i="76"/>
  <c r="FW50" i="76" s="1"/>
  <c r="EQ48" i="76"/>
  <c r="EQ67" i="76"/>
  <c r="EQ28" i="76"/>
  <c r="EQ49" i="76" s="1"/>
  <c r="EQ29" i="76"/>
  <c r="EQ50" i="76" s="1"/>
  <c r="DK48" i="76"/>
  <c r="DK67" i="76"/>
  <c r="DK28" i="76"/>
  <c r="DK49" i="76" s="1"/>
  <c r="DK29" i="76"/>
  <c r="DK50" i="76" s="1"/>
  <c r="CE48" i="76"/>
  <c r="CE67" i="76"/>
  <c r="CE28" i="76"/>
  <c r="CE49" i="76" s="1"/>
  <c r="CE29" i="76"/>
  <c r="CE50" i="76" s="1"/>
  <c r="AY48" i="76"/>
  <c r="AY67" i="76"/>
  <c r="AY28" i="76"/>
  <c r="AY49" i="76" s="1"/>
  <c r="AY29" i="76"/>
  <c r="AY50" i="76" s="1"/>
  <c r="S48" i="76"/>
  <c r="S67" i="76"/>
  <c r="S28" i="76"/>
  <c r="S49" i="76" s="1"/>
  <c r="S29" i="76"/>
  <c r="S50" i="76" s="1"/>
  <c r="GF48" i="76"/>
  <c r="GF29" i="76"/>
  <c r="GF50" i="76" s="1"/>
  <c r="GF67" i="76"/>
  <c r="GF28" i="76"/>
  <c r="GF49" i="76" s="1"/>
  <c r="EZ48" i="76"/>
  <c r="EZ29" i="76"/>
  <c r="EZ50" i="76" s="1"/>
  <c r="EZ67" i="76"/>
  <c r="EZ28" i="76"/>
  <c r="EZ49" i="76" s="1"/>
  <c r="DT48" i="76"/>
  <c r="DT29" i="76"/>
  <c r="DT50" i="76" s="1"/>
  <c r="DT67" i="76"/>
  <c r="DT28" i="76"/>
  <c r="DT49" i="76" s="1"/>
  <c r="CN48" i="76"/>
  <c r="CN29" i="76"/>
  <c r="CN50" i="76" s="1"/>
  <c r="CN67" i="76"/>
  <c r="CN28" i="76"/>
  <c r="CN49" i="76" s="1"/>
  <c r="CN51" i="76" s="1"/>
  <c r="FY48" i="76"/>
  <c r="FY67" i="76"/>
  <c r="FY29" i="76"/>
  <c r="FY50" i="76" s="1"/>
  <c r="FY28" i="76"/>
  <c r="FY49" i="76" s="1"/>
  <c r="ES48" i="76"/>
  <c r="ES67" i="76"/>
  <c r="ES29" i="76"/>
  <c r="ES50" i="76" s="1"/>
  <c r="ES28" i="76"/>
  <c r="ES49" i="76" s="1"/>
  <c r="DM48" i="76"/>
  <c r="DM67" i="76"/>
  <c r="DM29" i="76"/>
  <c r="DM50" i="76" s="1"/>
  <c r="DM28" i="76"/>
  <c r="DM49" i="76" s="1"/>
  <c r="DM51" i="76" s="1"/>
  <c r="CG48" i="76"/>
  <c r="CG67" i="76"/>
  <c r="CG29" i="76"/>
  <c r="CG50" i="76" s="1"/>
  <c r="CG28" i="76"/>
  <c r="CG49" i="76" s="1"/>
  <c r="BA48" i="76"/>
  <c r="BA51" i="76" s="1"/>
  <c r="BA67" i="76"/>
  <c r="BA29" i="76"/>
  <c r="BA50" i="76" s="1"/>
  <c r="BA28" i="76"/>
  <c r="BA49" i="76" s="1"/>
  <c r="U48" i="76"/>
  <c r="U67" i="76"/>
  <c r="U29" i="76"/>
  <c r="U50" i="76" s="1"/>
  <c r="U28" i="76"/>
  <c r="U49" i="76" s="1"/>
  <c r="GH48" i="76"/>
  <c r="GH67" i="76"/>
  <c r="GH29" i="76"/>
  <c r="GH50" i="76" s="1"/>
  <c r="GH28" i="76"/>
  <c r="GH49" i="76" s="1"/>
  <c r="FB48" i="76"/>
  <c r="FB67" i="76"/>
  <c r="FB28" i="76"/>
  <c r="FB49" i="76" s="1"/>
  <c r="FB29" i="76"/>
  <c r="FB50" i="76" s="1"/>
  <c r="DV48" i="76"/>
  <c r="DV67" i="76"/>
  <c r="DV28" i="76"/>
  <c r="DV49" i="76" s="1"/>
  <c r="DV29" i="76"/>
  <c r="DV50" i="76" s="1"/>
  <c r="CP48" i="76"/>
  <c r="CP67" i="76"/>
  <c r="CP28" i="76"/>
  <c r="CP49" i="76" s="1"/>
  <c r="CP29" i="76"/>
  <c r="CP50" i="76" s="1"/>
  <c r="BJ48" i="76"/>
  <c r="BJ67" i="76"/>
  <c r="BJ28" i="76"/>
  <c r="BJ49" i="76" s="1"/>
  <c r="BJ29" i="76"/>
  <c r="BJ50" i="76" s="1"/>
  <c r="AD48" i="76"/>
  <c r="AD67" i="76"/>
  <c r="AD28" i="76"/>
  <c r="AD49" i="76" s="1"/>
  <c r="AD29" i="76"/>
  <c r="AD50" i="76" s="1"/>
  <c r="F70" i="74"/>
  <c r="BY70" i="74"/>
  <c r="AW30" i="75"/>
  <c r="DA30" i="75"/>
  <c r="FK23" i="75"/>
  <c r="BY63" i="75"/>
  <c r="BY62" i="75"/>
  <c r="BY64" i="75" s="1"/>
  <c r="BR68" i="75"/>
  <c r="BR70" i="75" s="1"/>
  <c r="BR69" i="75"/>
  <c r="BU23" i="75"/>
  <c r="DW30" i="75"/>
  <c r="DF23" i="75"/>
  <c r="DF33" i="75" s="1"/>
  <c r="D70" i="74"/>
  <c r="AR64" i="74"/>
  <c r="EU69" i="75"/>
  <c r="EU68" i="75"/>
  <c r="EU70" i="75" s="1"/>
  <c r="GG68" i="75"/>
  <c r="GG69" i="75"/>
  <c r="AR23" i="75"/>
  <c r="AR33" i="75" s="1"/>
  <c r="J23" i="75"/>
  <c r="CI30" i="75"/>
  <c r="AA30" i="75"/>
  <c r="DV23" i="75"/>
  <c r="DV33" i="75" s="1"/>
  <c r="X33" i="75"/>
  <c r="EI62" i="75"/>
  <c r="EI63" i="75"/>
  <c r="AB63" i="75"/>
  <c r="AB62" i="75"/>
  <c r="AB64" i="75" s="1"/>
  <c r="D73" i="74"/>
  <c r="BE69" i="75"/>
  <c r="BE68" i="75"/>
  <c r="BE70" i="75" s="1"/>
  <c r="I33" i="74"/>
  <c r="FN30" i="75"/>
  <c r="AO54" i="75"/>
  <c r="S62" i="75"/>
  <c r="S63" i="75"/>
  <c r="CE62" i="75"/>
  <c r="CE63" i="75"/>
  <c r="EQ62" i="75"/>
  <c r="EQ63" i="75"/>
  <c r="L69" i="75"/>
  <c r="L68" i="75"/>
  <c r="L70" i="75" s="1"/>
  <c r="BX69" i="75"/>
  <c r="BX68" i="75"/>
  <c r="BX70" i="75" s="1"/>
  <c r="EJ68" i="75"/>
  <c r="EJ69" i="75"/>
  <c r="FV63" i="75"/>
  <c r="FV62" i="75"/>
  <c r="FV64" i="75" s="1"/>
  <c r="FV73" i="75" s="1"/>
  <c r="AM69" i="75"/>
  <c r="AM68" i="75"/>
  <c r="AM70" i="75" s="1"/>
  <c r="CY69" i="75"/>
  <c r="CY68" i="75"/>
  <c r="CY70" i="75" s="1"/>
  <c r="FK69" i="75"/>
  <c r="FK68" i="75"/>
  <c r="FK70" i="75" s="1"/>
  <c r="EK63" i="75"/>
  <c r="EK62" i="75"/>
  <c r="EK64" i="75" s="1"/>
  <c r="DE69" i="75"/>
  <c r="DE68" i="75"/>
  <c r="DE70" i="75" s="1"/>
  <c r="FQ69" i="75"/>
  <c r="FQ68" i="75"/>
  <c r="FQ70" i="75" s="1"/>
  <c r="CT73" i="74"/>
  <c r="DV73" i="74"/>
  <c r="BH33" i="75"/>
  <c r="EC30" i="75"/>
  <c r="BI69" i="75"/>
  <c r="BI68" i="75"/>
  <c r="CT69" i="75"/>
  <c r="CT68" i="75"/>
  <c r="CT70" i="75" s="1"/>
  <c r="AX63" i="75"/>
  <c r="AX62" i="75"/>
  <c r="AX64" i="75" s="1"/>
  <c r="DJ69" i="75"/>
  <c r="DJ68" i="75"/>
  <c r="DJ70" i="75" s="1"/>
  <c r="BW23" i="75"/>
  <c r="BW33" i="75" s="1"/>
  <c r="FL30" i="75"/>
  <c r="EB33" i="75"/>
  <c r="CR73" i="74"/>
  <c r="CR51" i="76"/>
  <c r="FD30" i="76"/>
  <c r="GJ51" i="76"/>
  <c r="BD51" i="76"/>
  <c r="BH48" i="76"/>
  <c r="BH29" i="76"/>
  <c r="BH50" i="76" s="1"/>
  <c r="BH67" i="76"/>
  <c r="BH28" i="76"/>
  <c r="BH49" i="76" s="1"/>
  <c r="BC44" i="76"/>
  <c r="CF41" i="76"/>
  <c r="CF61" i="76"/>
  <c r="CF21" i="76"/>
  <c r="CF42" i="76" s="1"/>
  <c r="CF22" i="76"/>
  <c r="CF43" i="76" s="1"/>
  <c r="BA30" i="76"/>
  <c r="AO41" i="76"/>
  <c r="AO61" i="76"/>
  <c r="AO21" i="76"/>
  <c r="AO42" i="76" s="1"/>
  <c r="AO22" i="76"/>
  <c r="AO43" i="76" s="1"/>
  <c r="H41" i="76"/>
  <c r="H44" i="76" s="1"/>
  <c r="H61" i="76"/>
  <c r="H21" i="76"/>
  <c r="H42" i="76" s="1"/>
  <c r="H22" i="76"/>
  <c r="H43" i="76" s="1"/>
  <c r="BT48" i="76"/>
  <c r="BT29" i="76"/>
  <c r="BT50" i="76" s="1"/>
  <c r="BT67" i="76"/>
  <c r="BT28" i="76"/>
  <c r="BT49" i="76" s="1"/>
  <c r="BC41" i="76"/>
  <c r="BC61" i="76"/>
  <c r="BC21" i="76"/>
  <c r="BC42" i="76" s="1"/>
  <c r="BC22" i="76"/>
  <c r="BC43" i="76" s="1"/>
  <c r="EW41" i="76"/>
  <c r="EW61" i="76"/>
  <c r="EW21" i="76"/>
  <c r="EW42" i="76" s="1"/>
  <c r="EW22" i="76"/>
  <c r="EW43" i="76" s="1"/>
  <c r="BJ41" i="76"/>
  <c r="BJ61" i="76"/>
  <c r="BJ22" i="76"/>
  <c r="BJ43" i="76" s="1"/>
  <c r="BJ21" i="76"/>
  <c r="BJ42" i="76" s="1"/>
  <c r="BS44" i="76"/>
  <c r="AV48" i="76"/>
  <c r="AV67" i="76"/>
  <c r="AV29" i="76"/>
  <c r="AV50" i="76" s="1"/>
  <c r="AV28" i="76"/>
  <c r="AV49" i="76" s="1"/>
  <c r="EU41" i="76"/>
  <c r="EU61" i="76"/>
  <c r="EU22" i="76"/>
  <c r="EU43" i="76" s="1"/>
  <c r="EU21" i="76"/>
  <c r="EU42" i="76" s="1"/>
  <c r="AW23" i="76"/>
  <c r="EW30" i="76"/>
  <c r="FW41" i="76"/>
  <c r="FW61" i="76"/>
  <c r="FW21" i="76"/>
  <c r="FW42" i="76" s="1"/>
  <c r="FW22" i="76"/>
  <c r="FW43" i="76" s="1"/>
  <c r="FW44" i="76" s="1"/>
  <c r="FW54" i="76" s="1"/>
  <c r="BS23" i="76"/>
  <c r="U41" i="76"/>
  <c r="U61" i="76"/>
  <c r="U22" i="76"/>
  <c r="U43" i="76" s="1"/>
  <c r="U21" i="76"/>
  <c r="U42" i="76" s="1"/>
  <c r="FS41" i="76"/>
  <c r="FS61" i="76"/>
  <c r="FS21" i="76"/>
  <c r="FS42" i="76" s="1"/>
  <c r="FS22" i="76"/>
  <c r="FS43" i="76" s="1"/>
  <c r="Q41" i="76"/>
  <c r="Q44" i="76" s="1"/>
  <c r="Q54" i="76" s="1"/>
  <c r="Q61" i="76"/>
  <c r="Q21" i="76"/>
  <c r="Q42" i="76" s="1"/>
  <c r="Q22" i="76"/>
  <c r="Q43" i="76" s="1"/>
  <c r="AL23" i="76"/>
  <c r="BY61" i="76"/>
  <c r="BY41" i="76"/>
  <c r="BY21" i="76"/>
  <c r="BY42" i="76" s="1"/>
  <c r="BY22" i="76"/>
  <c r="BY43" i="76" s="1"/>
  <c r="DO30" i="76"/>
  <c r="FF51" i="76"/>
  <c r="DT30" i="76"/>
  <c r="DT23" i="76"/>
  <c r="DT33" i="76" s="1"/>
  <c r="BQ41" i="76"/>
  <c r="BQ44" i="76" s="1"/>
  <c r="BQ61" i="76"/>
  <c r="BQ21" i="76"/>
  <c r="BQ42" i="76" s="1"/>
  <c r="BQ22" i="76"/>
  <c r="BQ43" i="76" s="1"/>
  <c r="DZ51" i="76"/>
  <c r="DM30" i="76"/>
  <c r="AO23" i="76"/>
  <c r="DW41" i="76"/>
  <c r="DW44" i="76" s="1"/>
  <c r="DW61" i="76"/>
  <c r="DW21" i="76"/>
  <c r="DW42" i="76" s="1"/>
  <c r="DW22" i="76"/>
  <c r="DW43" i="76" s="1"/>
  <c r="DY41" i="76"/>
  <c r="DY61" i="76"/>
  <c r="DY22" i="76"/>
  <c r="DY43" i="76" s="1"/>
  <c r="DY21" i="76"/>
  <c r="DY42" i="76" s="1"/>
  <c r="Z30" i="76"/>
  <c r="AB51" i="76"/>
  <c r="CM41" i="76"/>
  <c r="CM61" i="76"/>
  <c r="CM21" i="76"/>
  <c r="CM42" i="76" s="1"/>
  <c r="CM44" i="76" s="1"/>
  <c r="CM22" i="76"/>
  <c r="CM43" i="76" s="1"/>
  <c r="D41" i="76"/>
  <c r="D61" i="76"/>
  <c r="D22" i="76"/>
  <c r="D43" i="76" s="1"/>
  <c r="D21" i="76"/>
  <c r="D42" i="76" s="1"/>
  <c r="D44" i="76" s="1"/>
  <c r="Y51" i="76"/>
  <c r="V41" i="76"/>
  <c r="V61" i="76"/>
  <c r="V22" i="76"/>
  <c r="V43" i="76" s="1"/>
  <c r="V21" i="76"/>
  <c r="V42" i="76" s="1"/>
  <c r="GH41" i="76"/>
  <c r="GH44" i="76" s="1"/>
  <c r="GH54" i="76" s="1"/>
  <c r="GH61" i="76"/>
  <c r="GH21" i="76"/>
  <c r="GH42" i="76" s="1"/>
  <c r="GH22" i="76"/>
  <c r="GH43" i="76" s="1"/>
  <c r="AX41" i="76"/>
  <c r="AX61" i="76"/>
  <c r="AX21" i="76"/>
  <c r="AX42" i="76" s="1"/>
  <c r="AX22" i="76"/>
  <c r="AX43" i="76" s="1"/>
  <c r="FS48" i="76"/>
  <c r="FS51" i="76" s="1"/>
  <c r="FS67" i="76"/>
  <c r="FS28" i="76"/>
  <c r="FS49" i="76" s="1"/>
  <c r="FS29" i="76"/>
  <c r="FS50" i="76" s="1"/>
  <c r="EM48" i="76"/>
  <c r="EM67" i="76"/>
  <c r="EM28" i="76"/>
  <c r="EM49" i="76" s="1"/>
  <c r="EM29" i="76"/>
  <c r="EM50" i="76" s="1"/>
  <c r="DG48" i="76"/>
  <c r="DG67" i="76"/>
  <c r="DG28" i="76"/>
  <c r="DG49" i="76" s="1"/>
  <c r="DG29" i="76"/>
  <c r="DG50" i="76" s="1"/>
  <c r="CA48" i="76"/>
  <c r="CA67" i="76"/>
  <c r="CA28" i="76"/>
  <c r="CA49" i="76" s="1"/>
  <c r="CA29" i="76"/>
  <c r="CA50" i="76" s="1"/>
  <c r="AU48" i="76"/>
  <c r="AU51" i="76" s="1"/>
  <c r="AU67" i="76"/>
  <c r="AU28" i="76"/>
  <c r="AU49" i="76" s="1"/>
  <c r="AU29" i="76"/>
  <c r="AU50" i="76" s="1"/>
  <c r="O48" i="76"/>
  <c r="O67" i="76"/>
  <c r="O28" i="76"/>
  <c r="O49" i="76" s="1"/>
  <c r="O29" i="76"/>
  <c r="O50" i="76" s="1"/>
  <c r="GB48" i="76"/>
  <c r="GB51" i="76" s="1"/>
  <c r="GB67" i="76"/>
  <c r="GB28" i="76"/>
  <c r="GB49" i="76" s="1"/>
  <c r="GB29" i="76"/>
  <c r="GB50" i="76" s="1"/>
  <c r="EV48" i="76"/>
  <c r="EV67" i="76"/>
  <c r="EV28" i="76"/>
  <c r="EV49" i="76" s="1"/>
  <c r="EV29" i="76"/>
  <c r="EV50" i="76" s="1"/>
  <c r="DP48" i="76"/>
  <c r="DP51" i="76" s="1"/>
  <c r="DP67" i="76"/>
  <c r="DP28" i="76"/>
  <c r="DP49" i="76" s="1"/>
  <c r="DP29" i="76"/>
  <c r="DP50" i="76" s="1"/>
  <c r="CJ48" i="76"/>
  <c r="CJ67" i="76"/>
  <c r="CJ28" i="76"/>
  <c r="CJ49" i="76" s="1"/>
  <c r="CJ29" i="76"/>
  <c r="CJ50" i="76" s="1"/>
  <c r="FU48" i="76"/>
  <c r="FU67" i="76"/>
  <c r="FU28" i="76"/>
  <c r="FU49" i="76" s="1"/>
  <c r="FU29" i="76"/>
  <c r="FU50" i="76" s="1"/>
  <c r="EO48" i="76"/>
  <c r="EO51" i="76" s="1"/>
  <c r="EO67" i="76"/>
  <c r="EO28" i="76"/>
  <c r="EO49" i="76" s="1"/>
  <c r="EO29" i="76"/>
  <c r="EO50" i="76" s="1"/>
  <c r="DI48" i="76"/>
  <c r="DI67" i="76"/>
  <c r="DI28" i="76"/>
  <c r="DI49" i="76" s="1"/>
  <c r="DI29" i="76"/>
  <c r="DI50" i="76" s="1"/>
  <c r="CC48" i="76"/>
  <c r="CC67" i="76"/>
  <c r="CC28" i="76"/>
  <c r="CC49" i="76" s="1"/>
  <c r="CC29" i="76"/>
  <c r="CC50" i="76" s="1"/>
  <c r="AW48" i="76"/>
  <c r="AW51" i="76" s="1"/>
  <c r="AW67" i="76"/>
  <c r="AW28" i="76"/>
  <c r="AW49" i="76" s="1"/>
  <c r="AW29" i="76"/>
  <c r="AW50" i="76" s="1"/>
  <c r="Q48" i="76"/>
  <c r="Q67" i="76"/>
  <c r="Q28" i="76"/>
  <c r="Q49" i="76" s="1"/>
  <c r="Q29" i="76"/>
  <c r="Q50" i="76" s="1"/>
  <c r="GD48" i="76"/>
  <c r="GD51" i="76" s="1"/>
  <c r="GD67" i="76"/>
  <c r="GD28" i="76"/>
  <c r="GD49" i="76" s="1"/>
  <c r="GD29" i="76"/>
  <c r="GD50" i="76" s="1"/>
  <c r="EX48" i="76"/>
  <c r="EX67" i="76"/>
  <c r="EX28" i="76"/>
  <c r="EX49" i="76" s="1"/>
  <c r="EX29" i="76"/>
  <c r="EX50" i="76" s="1"/>
  <c r="DR48" i="76"/>
  <c r="DR51" i="76" s="1"/>
  <c r="DR67" i="76"/>
  <c r="DR28" i="76"/>
  <c r="DR49" i="76" s="1"/>
  <c r="DR29" i="76"/>
  <c r="DR50" i="76" s="1"/>
  <c r="CL48" i="76"/>
  <c r="CL67" i="76"/>
  <c r="CL28" i="76"/>
  <c r="CL49" i="76" s="1"/>
  <c r="CL29" i="76"/>
  <c r="CL50" i="76" s="1"/>
  <c r="BF48" i="76"/>
  <c r="BF67" i="76"/>
  <c r="BF28" i="76"/>
  <c r="BF49" i="76" s="1"/>
  <c r="BF29" i="76"/>
  <c r="BF50" i="76" s="1"/>
  <c r="Z48" i="76"/>
  <c r="Z67" i="76"/>
  <c r="Z28" i="76"/>
  <c r="Z49" i="76" s="1"/>
  <c r="Z29" i="76"/>
  <c r="Z50" i="76" s="1"/>
  <c r="AT73" i="74"/>
  <c r="FW73" i="74"/>
  <c r="AA62" i="75"/>
  <c r="AA63" i="75"/>
  <c r="CM62" i="75"/>
  <c r="CM64" i="75" s="1"/>
  <c r="CM63" i="75"/>
  <c r="EY62" i="75"/>
  <c r="EY63" i="75"/>
  <c r="T69" i="75"/>
  <c r="T68" i="75"/>
  <c r="CF69" i="75"/>
  <c r="CF68" i="75"/>
  <c r="CF70" i="75" s="1"/>
  <c r="ER69" i="75"/>
  <c r="ER68" i="75"/>
  <c r="GD63" i="75"/>
  <c r="GD62" i="75"/>
  <c r="GD64" i="75" s="1"/>
  <c r="AU69" i="75"/>
  <c r="AU68" i="75"/>
  <c r="DG69" i="75"/>
  <c r="DG68" i="75"/>
  <c r="DG70" i="75" s="1"/>
  <c r="FS69" i="75"/>
  <c r="FS68" i="75"/>
  <c r="ES63" i="75"/>
  <c r="ES62" i="75"/>
  <c r="ES64" i="75" s="1"/>
  <c r="FJ68" i="75"/>
  <c r="FJ70" i="75" s="1"/>
  <c r="FJ69" i="75"/>
  <c r="DM69" i="75"/>
  <c r="DM68" i="75"/>
  <c r="DM70" i="75" s="1"/>
  <c r="FY69" i="75"/>
  <c r="FY68" i="75"/>
  <c r="EZ63" i="75"/>
  <c r="EZ62" i="75"/>
  <c r="EZ64" i="75" s="1"/>
  <c r="BL62" i="75"/>
  <c r="BL64" i="75" s="1"/>
  <c r="BL73" i="75" s="1"/>
  <c r="BL63" i="75"/>
  <c r="FH63" i="75"/>
  <c r="FH62" i="75"/>
  <c r="FH64" i="75" s="1"/>
  <c r="CI23" i="75"/>
  <c r="CI33" i="75" s="1"/>
  <c r="FQ30" i="75"/>
  <c r="E23" i="75"/>
  <c r="E33" i="75" s="1"/>
  <c r="AC69" i="75"/>
  <c r="AC68" i="75"/>
  <c r="AC70" i="75" s="1"/>
  <c r="GL30" i="75"/>
  <c r="BO30" i="75"/>
  <c r="CP62" i="75"/>
  <c r="CP63" i="75"/>
  <c r="N23" i="75"/>
  <c r="DS23" i="75"/>
  <c r="DS33" i="75" s="1"/>
  <c r="AO30" i="75"/>
  <c r="AO33" i="75" s="1"/>
  <c r="DZ63" i="75"/>
  <c r="DZ62" i="75"/>
  <c r="BD23" i="75"/>
  <c r="GT69" i="75"/>
  <c r="GT68" i="75"/>
  <c r="GT70" i="75" s="1"/>
  <c r="AT62" i="75"/>
  <c r="AT63" i="75"/>
  <c r="K62" i="75"/>
  <c r="K63" i="75"/>
  <c r="FC68" i="75"/>
  <c r="FC70" i="75" s="1"/>
  <c r="FC69" i="75"/>
  <c r="AJ63" i="75"/>
  <c r="AJ62" i="75"/>
  <c r="AJ64" i="75" s="1"/>
  <c r="FT33" i="75"/>
  <c r="CA54" i="75"/>
  <c r="FE23" i="75"/>
  <c r="FE33" i="75" s="1"/>
  <c r="FF73" i="74"/>
  <c r="GH54" i="75"/>
  <c r="CP30" i="76"/>
  <c r="GR41" i="76"/>
  <c r="GR61" i="76"/>
  <c r="GR21" i="76"/>
  <c r="GR42" i="76" s="1"/>
  <c r="GR22" i="76"/>
  <c r="GR43" i="76" s="1"/>
  <c r="AT41" i="76"/>
  <c r="AT61" i="76"/>
  <c r="AT22" i="76"/>
  <c r="AT43" i="76" s="1"/>
  <c r="AT21" i="76"/>
  <c r="AT42" i="76" s="1"/>
  <c r="CC41" i="76"/>
  <c r="CC61" i="76"/>
  <c r="CC21" i="76"/>
  <c r="CC42" i="76" s="1"/>
  <c r="CC22" i="76"/>
  <c r="CC43" i="76" s="1"/>
  <c r="BA23" i="76"/>
  <c r="EZ41" i="76"/>
  <c r="EZ61" i="76"/>
  <c r="EZ22" i="76"/>
  <c r="EZ43" i="76" s="1"/>
  <c r="EZ21" i="76"/>
  <c r="EZ42" i="76" s="1"/>
  <c r="CN69" i="75"/>
  <c r="CN68" i="75"/>
  <c r="CN70" i="75" s="1"/>
  <c r="FM23" i="75"/>
  <c r="FM33" i="75" s="1"/>
  <c r="BM54" i="75"/>
  <c r="FG73" i="73"/>
  <c r="FL68" i="75"/>
  <c r="FL69" i="75"/>
  <c r="GD69" i="75"/>
  <c r="GD68" i="75"/>
  <c r="GD70" i="75" s="1"/>
  <c r="N68" i="75"/>
  <c r="N69" i="75"/>
  <c r="BV30" i="75"/>
  <c r="BD54" i="75"/>
  <c r="BM33" i="75"/>
  <c r="BE23" i="75"/>
  <c r="BE33" i="75" s="1"/>
  <c r="AY30" i="75"/>
  <c r="AY33" i="75" s="1"/>
  <c r="BT23" i="75"/>
  <c r="ET70" i="74"/>
  <c r="CZ70" i="74"/>
  <c r="CB64" i="74"/>
  <c r="C62" i="75"/>
  <c r="C63" i="75"/>
  <c r="BC69" i="75"/>
  <c r="BC68" i="75"/>
  <c r="GG63" i="75"/>
  <c r="GG62" i="75"/>
  <c r="GG64" i="75" s="1"/>
  <c r="H62" i="75"/>
  <c r="H64" i="75" s="1"/>
  <c r="H73" i="75" s="1"/>
  <c r="H63" i="75"/>
  <c r="EZ23" i="75"/>
  <c r="EZ33" i="75" s="1"/>
  <c r="B30" i="75"/>
  <c r="AX69" i="75"/>
  <c r="AX68" i="75"/>
  <c r="FO23" i="75"/>
  <c r="FO33" i="75" s="1"/>
  <c r="S70" i="74"/>
  <c r="FJ70" i="74"/>
  <c r="FJ73" i="74" s="1"/>
  <c r="AN64" i="74"/>
  <c r="GP70" i="74"/>
  <c r="CH64" i="74"/>
  <c r="CH73" i="74" s="1"/>
  <c r="EY64" i="74"/>
  <c r="BA70" i="74"/>
  <c r="CV33" i="75"/>
  <c r="CO54" i="75"/>
  <c r="EP23" i="75"/>
  <c r="EP33" i="75" s="1"/>
  <c r="BV69" i="75"/>
  <c r="BV68" i="75"/>
  <c r="BV70" i="75" s="1"/>
  <c r="EY30" i="75"/>
  <c r="EQ30" i="75"/>
  <c r="EQ33" i="75" s="1"/>
  <c r="V23" i="75"/>
  <c r="V33" i="75" s="1"/>
  <c r="ET23" i="75"/>
  <c r="ET33" i="75" s="1"/>
  <c r="DS54" i="75"/>
  <c r="ED30" i="75"/>
  <c r="BX64" i="74"/>
  <c r="BX73" i="74" s="1"/>
  <c r="AC23" i="75"/>
  <c r="FT30" i="75"/>
  <c r="EQ73" i="73"/>
  <c r="S64" i="74"/>
  <c r="DR70" i="74"/>
  <c r="DQ64" i="74"/>
  <c r="DQ73" i="74" s="1"/>
  <c r="EX64" i="74"/>
  <c r="DQ70" i="74"/>
  <c r="BO70" i="74"/>
  <c r="AM23" i="75"/>
  <c r="BI23" i="75"/>
  <c r="BI33" i="75" s="1"/>
  <c r="AT68" i="75"/>
  <c r="AT69" i="75"/>
  <c r="BG30" i="75"/>
  <c r="BG33" i="75" s="1"/>
  <c r="M63" i="75"/>
  <c r="M62" i="75"/>
  <c r="EA30" i="75"/>
  <c r="M69" i="75"/>
  <c r="M68" i="75"/>
  <c r="M70" i="75" s="1"/>
  <c r="BK30" i="75"/>
  <c r="FB62" i="75"/>
  <c r="FB63" i="75"/>
  <c r="CU23" i="75"/>
  <c r="CU33" i="75" s="1"/>
  <c r="J64" i="74"/>
  <c r="GO64" i="74"/>
  <c r="GO73" i="74" s="1"/>
  <c r="CN63" i="75"/>
  <c r="CN62" i="75"/>
  <c r="CN64" i="75" s="1"/>
  <c r="CN73" i="75" s="1"/>
  <c r="FH30" i="75"/>
  <c r="EX63" i="75"/>
  <c r="EX62" i="75"/>
  <c r="EX64" i="75" s="1"/>
  <c r="CL23" i="75"/>
  <c r="FG23" i="75"/>
  <c r="FG33" i="75" s="1"/>
  <c r="EE70" i="74"/>
  <c r="EN70" i="74"/>
  <c r="GB64" i="74"/>
  <c r="GB73" i="74" s="1"/>
  <c r="AQ73" i="73"/>
  <c r="AU63" i="75"/>
  <c r="AU62" i="75"/>
  <c r="AU64" i="75" s="1"/>
  <c r="DG63" i="75"/>
  <c r="DG62" i="75"/>
  <c r="DG64" i="75" s="1"/>
  <c r="DG73" i="75" s="1"/>
  <c r="FS63" i="75"/>
  <c r="FS62" i="75"/>
  <c r="FS64" i="75" s="1"/>
  <c r="DU30" i="75"/>
  <c r="AS54" i="75"/>
  <c r="DM54" i="75"/>
  <c r="AM30" i="75"/>
  <c r="DV68" i="75"/>
  <c r="DV69" i="75"/>
  <c r="CG30" i="75"/>
  <c r="BR54" i="75"/>
  <c r="GR30" i="75"/>
  <c r="EF30" i="75"/>
  <c r="EF33" i="75" s="1"/>
  <c r="BL23" i="75"/>
  <c r="AC64" i="74"/>
  <c r="AF70" i="74"/>
  <c r="BT64" i="74"/>
  <c r="J70" i="74"/>
  <c r="CO70" i="74"/>
  <c r="AJ64" i="74"/>
  <c r="AJ73" i="74" s="1"/>
  <c r="B75" i="72"/>
  <c r="B76" i="72" s="1"/>
  <c r="K33" i="5" s="1"/>
  <c r="K36" i="5" s="1"/>
  <c r="BR70" i="74"/>
  <c r="DC70" i="74"/>
  <c r="DC73" i="74" s="1"/>
  <c r="BB64" i="74"/>
  <c r="BB73" i="74" s="1"/>
  <c r="GE64" i="74"/>
  <c r="GE73" i="74" s="1"/>
  <c r="CQ73" i="73"/>
  <c r="GO33" i="74"/>
  <c r="T64" i="74"/>
  <c r="T73" i="74" s="1"/>
  <c r="BC62" i="75"/>
  <c r="BC63" i="75"/>
  <c r="DO63" i="75"/>
  <c r="DO62" i="75"/>
  <c r="GA63" i="75"/>
  <c r="GA62" i="75"/>
  <c r="GA64" i="75" s="1"/>
  <c r="AV68" i="75"/>
  <c r="AV70" i="75" s="1"/>
  <c r="AV69" i="75"/>
  <c r="DH68" i="75"/>
  <c r="DH69" i="75"/>
  <c r="FT68" i="75"/>
  <c r="FT70" i="75" s="1"/>
  <c r="FT69" i="75"/>
  <c r="K68" i="75"/>
  <c r="K69" i="75"/>
  <c r="BW68" i="75"/>
  <c r="BW70" i="75" s="1"/>
  <c r="BW69" i="75"/>
  <c r="EI68" i="75"/>
  <c r="EI69" i="75"/>
  <c r="DI63" i="75"/>
  <c r="DI62" i="75"/>
  <c r="FU63" i="75"/>
  <c r="FU62" i="75"/>
  <c r="FU64" i="75" s="1"/>
  <c r="GL69" i="75"/>
  <c r="GL68" i="75"/>
  <c r="EO69" i="75"/>
  <c r="EO68" i="75"/>
  <c r="EO70" i="75" s="1"/>
  <c r="AV62" i="75"/>
  <c r="AV64" i="75" s="1"/>
  <c r="AV63" i="75"/>
  <c r="FL62" i="75"/>
  <c r="FL63" i="75"/>
  <c r="BX63" i="75"/>
  <c r="BX62" i="75"/>
  <c r="EV62" i="75"/>
  <c r="EV63" i="75"/>
  <c r="AJ30" i="75"/>
  <c r="CN23" i="75"/>
  <c r="J63" i="75"/>
  <c r="J62" i="75"/>
  <c r="J64" i="75" s="1"/>
  <c r="CG63" i="75"/>
  <c r="CG62" i="75"/>
  <c r="GH23" i="75"/>
  <c r="GH33" i="75" s="1"/>
  <c r="DX54" i="75"/>
  <c r="F64" i="74"/>
  <c r="F73" i="74" s="1"/>
  <c r="DZ30" i="75"/>
  <c r="AT23" i="75"/>
  <c r="BV70" i="74"/>
  <c r="FI70" i="74"/>
  <c r="FI73" i="74" s="1"/>
  <c r="GJ30" i="75"/>
  <c r="GI33" i="74"/>
  <c r="DG70" i="74"/>
  <c r="BF64" i="74"/>
  <c r="BF73" i="74" s="1"/>
  <c r="GI64" i="74"/>
  <c r="GI73" i="74" s="1"/>
  <c r="CK70" i="74"/>
  <c r="FW51" i="76"/>
  <c r="EQ51" i="76"/>
  <c r="DH30" i="76"/>
  <c r="CJ51" i="76"/>
  <c r="K44" i="76"/>
  <c r="P30" i="76"/>
  <c r="AV30" i="76"/>
  <c r="AV41" i="76"/>
  <c r="AV61" i="76"/>
  <c r="AV22" i="76"/>
  <c r="AV43" i="76" s="1"/>
  <c r="AV21" i="76"/>
  <c r="AV42" i="76" s="1"/>
  <c r="N41" i="76"/>
  <c r="N61" i="76"/>
  <c r="N22" i="76"/>
  <c r="N43" i="76" s="1"/>
  <c r="N21" i="76"/>
  <c r="N42" i="76" s="1"/>
  <c r="AF48" i="76"/>
  <c r="AF51" i="76" s="1"/>
  <c r="AF67" i="76"/>
  <c r="AF29" i="76"/>
  <c r="AF50" i="76" s="1"/>
  <c r="AF28" i="76"/>
  <c r="AF49" i="76" s="1"/>
  <c r="AP41" i="76"/>
  <c r="AP61" i="76"/>
  <c r="AP22" i="76"/>
  <c r="AP43" i="76" s="1"/>
  <c r="AP21" i="76"/>
  <c r="AP42" i="76" s="1"/>
  <c r="X41" i="76"/>
  <c r="X61" i="76"/>
  <c r="X21" i="76"/>
  <c r="X42" i="76" s="1"/>
  <c r="X22" i="76"/>
  <c r="X43" i="76" s="1"/>
  <c r="DZ44" i="76"/>
  <c r="DZ54" i="76" s="1"/>
  <c r="Y41" i="76"/>
  <c r="Y61" i="76"/>
  <c r="Y22" i="76"/>
  <c r="Y43" i="76" s="1"/>
  <c r="Y21" i="76"/>
  <c r="Y42" i="76" s="1"/>
  <c r="CI51" i="76"/>
  <c r="CK30" i="76"/>
  <c r="BG23" i="76"/>
  <c r="L41" i="76"/>
  <c r="L61" i="76"/>
  <c r="L22" i="76"/>
  <c r="L43" i="76" s="1"/>
  <c r="L44" i="76" s="1"/>
  <c r="L54" i="76" s="1"/>
  <c r="L21" i="76"/>
  <c r="L42" i="76" s="1"/>
  <c r="CB48" i="76"/>
  <c r="CB67" i="76"/>
  <c r="CB28" i="76"/>
  <c r="CB49" i="76" s="1"/>
  <c r="CB29" i="76"/>
  <c r="CB50" i="76" s="1"/>
  <c r="W41" i="76"/>
  <c r="W61" i="76"/>
  <c r="W22" i="76"/>
  <c r="W43" i="76" s="1"/>
  <c r="W21" i="76"/>
  <c r="W42" i="76" s="1"/>
  <c r="DQ41" i="76"/>
  <c r="DQ61" i="76"/>
  <c r="DQ22" i="76"/>
  <c r="DQ43" i="76" s="1"/>
  <c r="DQ44" i="76" s="1"/>
  <c r="DQ54" i="76" s="1"/>
  <c r="DQ21" i="76"/>
  <c r="DQ42" i="76" s="1"/>
  <c r="AX23" i="76"/>
  <c r="CZ41" i="76"/>
  <c r="CZ61" i="76"/>
  <c r="CZ21" i="76"/>
  <c r="CZ42" i="76" s="1"/>
  <c r="CZ22" i="76"/>
  <c r="CZ43" i="76" s="1"/>
  <c r="CZ44" i="76" s="1"/>
  <c r="BI23" i="76"/>
  <c r="EQ41" i="76"/>
  <c r="EQ61" i="76"/>
  <c r="EQ21" i="76"/>
  <c r="EQ42" i="76" s="1"/>
  <c r="EQ44" i="76" s="1"/>
  <c r="EQ54" i="76" s="1"/>
  <c r="EQ22" i="76"/>
  <c r="EQ43" i="76" s="1"/>
  <c r="BV41" i="76"/>
  <c r="BV61" i="76"/>
  <c r="BV22" i="76"/>
  <c r="BV43" i="76" s="1"/>
  <c r="BV21" i="76"/>
  <c r="BV42" i="76" s="1"/>
  <c r="BV44" i="76" s="1"/>
  <c r="BE51" i="76"/>
  <c r="EM41" i="76"/>
  <c r="EM44" i="76" s="1"/>
  <c r="EM54" i="76" s="1"/>
  <c r="EM61" i="76"/>
  <c r="EM21" i="76"/>
  <c r="EM42" i="76" s="1"/>
  <c r="EM22" i="76"/>
  <c r="EM43" i="76" s="1"/>
  <c r="AI23" i="76"/>
  <c r="DB41" i="76"/>
  <c r="DB44" i="76" s="1"/>
  <c r="DB61" i="76"/>
  <c r="DB22" i="76"/>
  <c r="DB43" i="76" s="1"/>
  <c r="DB21" i="76"/>
  <c r="DB42" i="76" s="1"/>
  <c r="CL41" i="76"/>
  <c r="CL61" i="76"/>
  <c r="CL22" i="76"/>
  <c r="CL43" i="76" s="1"/>
  <c r="CL44" i="76" s="1"/>
  <c r="CL54" i="76" s="1"/>
  <c r="CL21" i="76"/>
  <c r="CL42" i="76" s="1"/>
  <c r="CV23" i="76"/>
  <c r="AS41" i="76"/>
  <c r="AS61" i="76"/>
  <c r="AS22" i="76"/>
  <c r="AS43" i="76" s="1"/>
  <c r="AS21" i="76"/>
  <c r="AS42" i="76" s="1"/>
  <c r="GA30" i="76"/>
  <c r="GC30" i="76"/>
  <c r="DE23" i="76"/>
  <c r="BA44" i="76"/>
  <c r="GM41" i="76"/>
  <c r="GM61" i="76"/>
  <c r="GM22" i="76"/>
  <c r="GM43" i="76" s="1"/>
  <c r="GM21" i="76"/>
  <c r="GM42" i="76" s="1"/>
  <c r="AK41" i="76"/>
  <c r="AK44" i="76" s="1"/>
  <c r="AK54" i="76" s="1"/>
  <c r="AK61" i="76"/>
  <c r="AK21" i="76"/>
  <c r="AK42" i="76" s="1"/>
  <c r="AK22" i="76"/>
  <c r="AK43" i="76" s="1"/>
  <c r="Z51" i="76"/>
  <c r="I23" i="76"/>
  <c r="CQ41" i="76"/>
  <c r="CQ44" i="76" s="1"/>
  <c r="CQ61" i="76"/>
  <c r="CQ21" i="76"/>
  <c r="CQ42" i="76" s="1"/>
  <c r="CQ22" i="76"/>
  <c r="CQ43" i="76" s="1"/>
  <c r="AP44" i="76"/>
  <c r="GJ41" i="76"/>
  <c r="GJ61" i="76"/>
  <c r="GJ22" i="76"/>
  <c r="GJ43" i="76" s="1"/>
  <c r="GJ21" i="76"/>
  <c r="GJ42" i="76" s="1"/>
  <c r="CS41" i="76"/>
  <c r="CS61" i="76"/>
  <c r="CS21" i="76"/>
  <c r="CS42" i="76" s="1"/>
  <c r="CS22" i="76"/>
  <c r="CS43" i="76" s="1"/>
  <c r="EE51" i="76"/>
  <c r="BN30" i="76"/>
  <c r="GL51" i="76"/>
  <c r="DN23" i="76"/>
  <c r="BG41" i="76"/>
  <c r="BG61" i="76"/>
  <c r="BG21" i="76"/>
  <c r="BG42" i="76" s="1"/>
  <c r="BG22" i="76"/>
  <c r="BG43" i="76" s="1"/>
  <c r="J41" i="76"/>
  <c r="J61" i="76"/>
  <c r="J22" i="76"/>
  <c r="J43" i="76" s="1"/>
  <c r="J44" i="76" s="1"/>
  <c r="J21" i="76"/>
  <c r="J42" i="76" s="1"/>
  <c r="FZ41" i="76"/>
  <c r="FZ44" i="76" s="1"/>
  <c r="FZ61" i="76"/>
  <c r="FZ21" i="76"/>
  <c r="FZ42" i="76" s="1"/>
  <c r="FZ22" i="76"/>
  <c r="FZ43" i="76" s="1"/>
  <c r="FB41" i="76"/>
  <c r="FB44" i="76" s="1"/>
  <c r="FB54" i="76" s="1"/>
  <c r="FB61" i="76"/>
  <c r="FB21" i="76"/>
  <c r="FB42" i="76" s="1"/>
  <c r="FB22" i="76"/>
  <c r="FB43" i="76" s="1"/>
  <c r="R41" i="76"/>
  <c r="R61" i="76"/>
  <c r="R21" i="76"/>
  <c r="R42" i="76" s="1"/>
  <c r="R44" i="76" s="1"/>
  <c r="R54" i="76" s="1"/>
  <c r="R22" i="76"/>
  <c r="R43" i="76" s="1"/>
  <c r="FO48" i="76"/>
  <c r="FO67" i="76"/>
  <c r="FO29" i="76"/>
  <c r="FO50" i="76" s="1"/>
  <c r="FO28" i="76"/>
  <c r="FO49" i="76" s="1"/>
  <c r="FO51" i="76" s="1"/>
  <c r="EI48" i="76"/>
  <c r="EI51" i="76" s="1"/>
  <c r="EI67" i="76"/>
  <c r="EI29" i="76"/>
  <c r="EI50" i="76" s="1"/>
  <c r="EI28" i="76"/>
  <c r="EI49" i="76" s="1"/>
  <c r="DC48" i="76"/>
  <c r="DC67" i="76"/>
  <c r="DC29" i="76"/>
  <c r="DC50" i="76" s="1"/>
  <c r="DC28" i="76"/>
  <c r="DC49" i="76" s="1"/>
  <c r="BW48" i="76"/>
  <c r="BW67" i="76"/>
  <c r="BW29" i="76"/>
  <c r="BW50" i="76" s="1"/>
  <c r="BW28" i="76"/>
  <c r="BW49" i="76" s="1"/>
  <c r="AQ48" i="76"/>
  <c r="AQ67" i="76"/>
  <c r="AQ29" i="76"/>
  <c r="AQ50" i="76" s="1"/>
  <c r="AQ28" i="76"/>
  <c r="AQ49" i="76" s="1"/>
  <c r="K48" i="76"/>
  <c r="K67" i="76"/>
  <c r="K29" i="76"/>
  <c r="K50" i="76" s="1"/>
  <c r="K28" i="76"/>
  <c r="K49" i="76" s="1"/>
  <c r="K51" i="76" s="1"/>
  <c r="FX48" i="76"/>
  <c r="FX51" i="76" s="1"/>
  <c r="FX29" i="76"/>
  <c r="FX50" i="76" s="1"/>
  <c r="FX67" i="76"/>
  <c r="FX28" i="76"/>
  <c r="FX49" i="76" s="1"/>
  <c r="ER48" i="76"/>
  <c r="ER29" i="76"/>
  <c r="ER50" i="76" s="1"/>
  <c r="ER67" i="76"/>
  <c r="ER28" i="76"/>
  <c r="ER49" i="76" s="1"/>
  <c r="ER51" i="76" s="1"/>
  <c r="DL48" i="76"/>
  <c r="DL29" i="76"/>
  <c r="DL50" i="76" s="1"/>
  <c r="DL67" i="76"/>
  <c r="DL28" i="76"/>
  <c r="DL49" i="76" s="1"/>
  <c r="CF48" i="76"/>
  <c r="CF29" i="76"/>
  <c r="CF50" i="76" s="1"/>
  <c r="CF67" i="76"/>
  <c r="CF28" i="76"/>
  <c r="CF49" i="76" s="1"/>
  <c r="FQ48" i="76"/>
  <c r="FQ67" i="76"/>
  <c r="FQ28" i="76"/>
  <c r="FQ49" i="76" s="1"/>
  <c r="FQ29" i="76"/>
  <c r="FQ50" i="76" s="1"/>
  <c r="EK48" i="76"/>
  <c r="EK67" i="76"/>
  <c r="EK28" i="76"/>
  <c r="EK49" i="76" s="1"/>
  <c r="EK51" i="76" s="1"/>
  <c r="EK29" i="76"/>
  <c r="EK50" i="76" s="1"/>
  <c r="DE48" i="76"/>
  <c r="DE67" i="76"/>
  <c r="DE28" i="76"/>
  <c r="DE49" i="76" s="1"/>
  <c r="DE29" i="76"/>
  <c r="DE50" i="76" s="1"/>
  <c r="BY48" i="76"/>
  <c r="BY51" i="76" s="1"/>
  <c r="BY67" i="76"/>
  <c r="BY28" i="76"/>
  <c r="BY49" i="76" s="1"/>
  <c r="BY29" i="76"/>
  <c r="BY50" i="76" s="1"/>
  <c r="AS48" i="76"/>
  <c r="AS67" i="76"/>
  <c r="AS28" i="76"/>
  <c r="AS49" i="76" s="1"/>
  <c r="AS29" i="76"/>
  <c r="AS50" i="76" s="1"/>
  <c r="M48" i="76"/>
  <c r="M67" i="76"/>
  <c r="M28" i="76"/>
  <c r="M49" i="76" s="1"/>
  <c r="M29" i="76"/>
  <c r="M50" i="76" s="1"/>
  <c r="FZ48" i="76"/>
  <c r="FZ51" i="76" s="1"/>
  <c r="FZ67" i="76"/>
  <c r="FZ29" i="76"/>
  <c r="FZ50" i="76" s="1"/>
  <c r="FZ28" i="76"/>
  <c r="FZ49" i="76" s="1"/>
  <c r="ET48" i="76"/>
  <c r="ET51" i="76" s="1"/>
  <c r="ET67" i="76"/>
  <c r="ET29" i="76"/>
  <c r="ET50" i="76" s="1"/>
  <c r="ET28" i="76"/>
  <c r="ET49" i="76" s="1"/>
  <c r="DN48" i="76"/>
  <c r="DN67" i="76"/>
  <c r="DN29" i="76"/>
  <c r="DN50" i="76" s="1"/>
  <c r="DN28" i="76"/>
  <c r="DN49" i="76" s="1"/>
  <c r="CH48" i="76"/>
  <c r="CH67" i="76"/>
  <c r="CH29" i="76"/>
  <c r="CH50" i="76" s="1"/>
  <c r="CH28" i="76"/>
  <c r="CH49" i="76" s="1"/>
  <c r="CH51" i="76" s="1"/>
  <c r="BB48" i="76"/>
  <c r="BB51" i="76" s="1"/>
  <c r="BB67" i="76"/>
  <c r="BB29" i="76"/>
  <c r="BB50" i="76" s="1"/>
  <c r="BB28" i="76"/>
  <c r="BB49" i="76" s="1"/>
  <c r="V48" i="76"/>
  <c r="V51" i="76" s="1"/>
  <c r="V67" i="76"/>
  <c r="V29" i="76"/>
  <c r="V50" i="76" s="1"/>
  <c r="V28" i="76"/>
  <c r="V49" i="76" s="1"/>
  <c r="EK64" i="74"/>
  <c r="FP70" i="74"/>
  <c r="ER64" i="74"/>
  <c r="ER73" i="74" s="1"/>
  <c r="BK23" i="75"/>
  <c r="BK33" i="75" s="1"/>
  <c r="GF23" i="75"/>
  <c r="AS23" i="75"/>
  <c r="DO30" i="75"/>
  <c r="Z30" i="75"/>
  <c r="AQ30" i="75"/>
  <c r="AQ33" i="75" s="1"/>
  <c r="FF63" i="75"/>
  <c r="FF62" i="75"/>
  <c r="FF64" i="75" s="1"/>
  <c r="I68" i="75"/>
  <c r="I70" i="75" s="1"/>
  <c r="I69" i="75"/>
  <c r="BP30" i="75"/>
  <c r="FL23" i="75"/>
  <c r="FL33" i="75" s="1"/>
  <c r="BQ33" i="75"/>
  <c r="AV33" i="75"/>
  <c r="AS69" i="75"/>
  <c r="AS68" i="75"/>
  <c r="AS70" i="75" s="1"/>
  <c r="EA54" i="75"/>
  <c r="BP69" i="75"/>
  <c r="BP68" i="75"/>
  <c r="BP70" i="75" s="1"/>
  <c r="CQ68" i="75"/>
  <c r="CQ70" i="75" s="1"/>
  <c r="CQ69" i="75"/>
  <c r="CW69" i="75"/>
  <c r="CW68" i="75"/>
  <c r="CW70" i="75" s="1"/>
  <c r="FJ54" i="75"/>
  <c r="R69" i="75"/>
  <c r="R68" i="75"/>
  <c r="R70" i="75" s="1"/>
  <c r="I73" i="74"/>
  <c r="B54" i="75"/>
  <c r="DX30" i="76"/>
  <c r="BT51" i="76"/>
  <c r="EV51" i="76"/>
  <c r="H48" i="76"/>
  <c r="H51" i="76" s="1"/>
  <c r="H29" i="76"/>
  <c r="H50" i="76" s="1"/>
  <c r="H67" i="76"/>
  <c r="H28" i="76"/>
  <c r="H49" i="76" s="1"/>
  <c r="DR41" i="76"/>
  <c r="DR44" i="76" s="1"/>
  <c r="DR54" i="76" s="1"/>
  <c r="DR61" i="76"/>
  <c r="DR22" i="76"/>
  <c r="DR43" i="76" s="1"/>
  <c r="DR21" i="76"/>
  <c r="DR42" i="76" s="1"/>
  <c r="CN41" i="76"/>
  <c r="CN44" i="76" s="1"/>
  <c r="CN54" i="76" s="1"/>
  <c r="CN61" i="76"/>
  <c r="CN22" i="76"/>
  <c r="CN43" i="76" s="1"/>
  <c r="CN21" i="76"/>
  <c r="CN42" i="76" s="1"/>
  <c r="DO51" i="76"/>
  <c r="EB41" i="76"/>
  <c r="EB61" i="76"/>
  <c r="EB22" i="76"/>
  <c r="EB43" i="76" s="1"/>
  <c r="EB21" i="76"/>
  <c r="EB42" i="76" s="1"/>
  <c r="DT44" i="76"/>
  <c r="GA73" i="74"/>
  <c r="EH69" i="75"/>
  <c r="EH68" i="75"/>
  <c r="AL68" i="75"/>
  <c r="AL69" i="75"/>
  <c r="AI62" i="75"/>
  <c r="AI64" i="75" s="1"/>
  <c r="AI63" i="75"/>
  <c r="AB69" i="75"/>
  <c r="AB68" i="75"/>
  <c r="AB70" i="75" s="1"/>
  <c r="GQ73" i="74"/>
  <c r="EC33" i="75"/>
  <c r="U63" i="75"/>
  <c r="U62" i="75"/>
  <c r="U64" i="75" s="1"/>
  <c r="EW54" i="75"/>
  <c r="AS33" i="74"/>
  <c r="CZ68" i="75"/>
  <c r="CZ69" i="75"/>
  <c r="EA68" i="75"/>
  <c r="EA70" i="75" s="1"/>
  <c r="EA69" i="75"/>
  <c r="FM63" i="75"/>
  <c r="FM62" i="75"/>
  <c r="FM64" i="75" s="1"/>
  <c r="GS69" i="75"/>
  <c r="GS68" i="75"/>
  <c r="L63" i="75"/>
  <c r="L62" i="75"/>
  <c r="L64" i="75" s="1"/>
  <c r="L73" i="75" s="1"/>
  <c r="DP62" i="75"/>
  <c r="DP64" i="75" s="1"/>
  <c r="DP63" i="75"/>
  <c r="GG23" i="75"/>
  <c r="GG33" i="75" s="1"/>
  <c r="FK30" i="75"/>
  <c r="BU63" i="75"/>
  <c r="BU62" i="75"/>
  <c r="Z69" i="75"/>
  <c r="Z68" i="75"/>
  <c r="Z70" i="75" s="1"/>
  <c r="BV73" i="74"/>
  <c r="FN69" i="75"/>
  <c r="FN68" i="75"/>
  <c r="FN70" i="75" s="1"/>
  <c r="BU30" i="75"/>
  <c r="FS23" i="75"/>
  <c r="BM69" i="75"/>
  <c r="BM68" i="75"/>
  <c r="BM70" i="75" s="1"/>
  <c r="J30" i="75"/>
  <c r="DN68" i="75"/>
  <c r="DN70" i="75" s="1"/>
  <c r="DN69" i="75"/>
  <c r="AY54" i="75"/>
  <c r="DB73" i="74"/>
  <c r="DB69" i="75"/>
  <c r="DB68" i="75"/>
  <c r="DB70" i="75" s="1"/>
  <c r="BJ62" i="75"/>
  <c r="BJ63" i="75"/>
  <c r="DU33" i="75"/>
  <c r="GK30" i="75"/>
  <c r="FE73" i="74"/>
  <c r="EE73" i="74"/>
  <c r="FB64" i="74"/>
  <c r="FB73" i="74" s="1"/>
  <c r="DA33" i="74"/>
  <c r="AB33" i="75"/>
  <c r="GS54" i="75"/>
  <c r="EG54" i="75"/>
  <c r="ET62" i="75"/>
  <c r="ET64" i="75" s="1"/>
  <c r="ET63" i="75"/>
  <c r="S30" i="75"/>
  <c r="FR62" i="75"/>
  <c r="FR63" i="75"/>
  <c r="FJ30" i="75"/>
  <c r="CR30" i="75"/>
  <c r="FZ33" i="75"/>
  <c r="GR33" i="75"/>
  <c r="CX73" i="73"/>
  <c r="BL73" i="74"/>
  <c r="AZ73" i="74"/>
  <c r="AQ62" i="75"/>
  <c r="AQ63" i="75"/>
  <c r="DC62" i="75"/>
  <c r="DC64" i="75" s="1"/>
  <c r="DC63" i="75"/>
  <c r="FO62" i="75"/>
  <c r="FO63" i="75"/>
  <c r="AJ69" i="75"/>
  <c r="AJ68" i="75"/>
  <c r="CV69" i="75"/>
  <c r="CV68" i="75"/>
  <c r="CV70" i="75" s="1"/>
  <c r="FH69" i="75"/>
  <c r="FH68" i="75"/>
  <c r="GT63" i="75"/>
  <c r="GT62" i="75"/>
  <c r="GT64" i="75" s="1"/>
  <c r="GT73" i="75" s="1"/>
  <c r="BK69" i="75"/>
  <c r="BK68" i="75"/>
  <c r="DW69" i="75"/>
  <c r="DW68" i="75"/>
  <c r="DW70" i="75" s="1"/>
  <c r="GI69" i="75"/>
  <c r="GI68" i="75"/>
  <c r="FI63" i="75"/>
  <c r="FI62" i="75"/>
  <c r="FI64" i="75" s="1"/>
  <c r="FI73" i="75" s="1"/>
  <c r="FZ68" i="75"/>
  <c r="FZ70" i="75" s="1"/>
  <c r="FZ69" i="75"/>
  <c r="EC69" i="75"/>
  <c r="EC68" i="75"/>
  <c r="EC70" i="75" s="1"/>
  <c r="GO69" i="75"/>
  <c r="GO68" i="75"/>
  <c r="BT62" i="75"/>
  <c r="BT63" i="75"/>
  <c r="GJ62" i="75"/>
  <c r="GJ64" i="75" s="1"/>
  <c r="GJ73" i="75" s="1"/>
  <c r="GJ63" i="75"/>
  <c r="X62" i="75"/>
  <c r="X63" i="75"/>
  <c r="G23" i="75"/>
  <c r="AZ23" i="75"/>
  <c r="AZ33" i="75" s="1"/>
  <c r="CO30" i="75"/>
  <c r="GI23" i="75"/>
  <c r="CL30" i="75"/>
  <c r="DJ30" i="75"/>
  <c r="FN33" i="75"/>
  <c r="FI30" i="75"/>
  <c r="FI33" i="75" s="1"/>
  <c r="ED68" i="75"/>
  <c r="ED70" i="75" s="1"/>
  <c r="ED69" i="75"/>
  <c r="BE63" i="75"/>
  <c r="BE62" i="75"/>
  <c r="BE64" i="75" s="1"/>
  <c r="BE73" i="75" s="1"/>
  <c r="K23" i="75"/>
  <c r="K33" i="75" s="1"/>
  <c r="BD30" i="75"/>
  <c r="DT33" i="75"/>
  <c r="AC30" i="75"/>
  <c r="DJ23" i="75"/>
  <c r="DJ33" i="75" s="1"/>
  <c r="EO33" i="75"/>
  <c r="K30" i="75"/>
  <c r="DK30" i="75"/>
  <c r="FS30" i="75"/>
  <c r="CR23" i="75"/>
  <c r="GE54" i="75"/>
  <c r="CA73" i="74"/>
  <c r="FX62" i="75"/>
  <c r="FX64" i="75" s="1"/>
  <c r="FX63" i="75"/>
  <c r="DE30" i="75"/>
  <c r="CO23" i="75"/>
  <c r="CO33" i="75" s="1"/>
  <c r="FA23" i="75"/>
  <c r="CP68" i="75"/>
  <c r="CP69" i="75"/>
  <c r="FA73" i="74"/>
  <c r="EV33" i="74"/>
  <c r="GK73" i="74"/>
  <c r="FK73" i="74"/>
  <c r="ES73" i="74"/>
  <c r="L23" i="75"/>
  <c r="BP23" i="75"/>
  <c r="BP33" i="75" s="1"/>
  <c r="BA30" i="75"/>
  <c r="CP30" i="75"/>
  <c r="CO63" i="75"/>
  <c r="CO62" i="75"/>
  <c r="CO64" i="75" s="1"/>
  <c r="CO73" i="75" s="1"/>
  <c r="CX68" i="75"/>
  <c r="CX70" i="75" s="1"/>
  <c r="CX69" i="75"/>
  <c r="BJ68" i="75"/>
  <c r="BJ69" i="75"/>
  <c r="D30" i="75"/>
  <c r="FW30" i="75"/>
  <c r="AE73" i="74"/>
  <c r="DY30" i="75"/>
  <c r="DY33" i="75" s="1"/>
  <c r="BM63" i="75"/>
  <c r="BM62" i="75"/>
  <c r="BM64" i="75" s="1"/>
  <c r="BM73" i="75" s="1"/>
  <c r="DR69" i="75"/>
  <c r="DR68" i="75"/>
  <c r="DR70" i="75" s="1"/>
  <c r="FL33" i="74"/>
  <c r="BD33" i="74"/>
  <c r="AF73" i="74"/>
  <c r="P51" i="76"/>
  <c r="FW30" i="76"/>
  <c r="AY51" i="76"/>
  <c r="S51" i="76"/>
  <c r="GH30" i="76"/>
  <c r="FB51" i="76"/>
  <c r="BT30" i="76"/>
  <c r="DH51" i="76"/>
  <c r="EA51" i="76"/>
  <c r="DV30" i="76"/>
  <c r="CP51" i="76"/>
  <c r="Q30" i="76"/>
  <c r="EL41" i="76"/>
  <c r="EL61" i="76"/>
  <c r="EL22" i="76"/>
  <c r="EL43" i="76" s="1"/>
  <c r="EL21" i="76"/>
  <c r="EL42" i="76" s="1"/>
  <c r="EL44" i="76" s="1"/>
  <c r="EL54" i="76" s="1"/>
  <c r="CY41" i="76"/>
  <c r="CY44" i="76" s="1"/>
  <c r="CY54" i="76" s="1"/>
  <c r="CY61" i="76"/>
  <c r="CY21" i="76"/>
  <c r="CY42" i="76" s="1"/>
  <c r="CY22" i="76"/>
  <c r="CY43" i="76" s="1"/>
  <c r="GS41" i="76"/>
  <c r="GS44" i="76" s="1"/>
  <c r="GS54" i="76" s="1"/>
  <c r="GS61" i="76"/>
  <c r="GS21" i="76"/>
  <c r="GS42" i="76" s="1"/>
  <c r="GS22" i="76"/>
  <c r="GS43" i="76" s="1"/>
  <c r="BL48" i="76"/>
  <c r="BL51" i="76" s="1"/>
  <c r="BL29" i="76"/>
  <c r="BL50" i="76" s="1"/>
  <c r="BL67" i="76"/>
  <c r="BL28" i="76"/>
  <c r="BL49" i="76" s="1"/>
  <c r="CI41" i="76"/>
  <c r="CI44" i="76" s="1"/>
  <c r="CI54" i="76" s="1"/>
  <c r="CI61" i="76"/>
  <c r="CI21" i="76"/>
  <c r="CI42" i="76" s="1"/>
  <c r="CI22" i="76"/>
  <c r="CI43" i="76" s="1"/>
  <c r="GC41" i="76"/>
  <c r="GC61" i="76"/>
  <c r="GC21" i="76"/>
  <c r="GC42" i="76" s="1"/>
  <c r="GC22" i="76"/>
  <c r="GC43" i="76" s="1"/>
  <c r="CG30" i="76"/>
  <c r="CM23" i="76"/>
  <c r="AN41" i="76"/>
  <c r="AN44" i="76" s="1"/>
  <c r="AN54" i="76" s="1"/>
  <c r="AN61" i="76"/>
  <c r="AN21" i="76"/>
  <c r="AN42" i="76" s="1"/>
  <c r="AN22" i="76"/>
  <c r="AN43" i="76" s="1"/>
  <c r="X44" i="76"/>
  <c r="FN41" i="76"/>
  <c r="FN61" i="76"/>
  <c r="FN22" i="76"/>
  <c r="FN43" i="76" s="1"/>
  <c r="FN21" i="76"/>
  <c r="FN42" i="76" s="1"/>
  <c r="DQ30" i="76"/>
  <c r="L48" i="76"/>
  <c r="L29" i="76"/>
  <c r="L50" i="76" s="1"/>
  <c r="L67" i="76"/>
  <c r="L28" i="76"/>
  <c r="L49" i="76" s="1"/>
  <c r="L51" i="76" s="1"/>
  <c r="EW44" i="76"/>
  <c r="EF41" i="76"/>
  <c r="EF44" i="76" s="1"/>
  <c r="EF54" i="76" s="1"/>
  <c r="EF61" i="76"/>
  <c r="EF21" i="76"/>
  <c r="EF42" i="76" s="1"/>
  <c r="EF22" i="76"/>
  <c r="EF43" i="76" s="1"/>
  <c r="AB41" i="76"/>
  <c r="AB44" i="76" s="1"/>
  <c r="AB54" i="76" s="1"/>
  <c r="AB61" i="76"/>
  <c r="AB22" i="76"/>
  <c r="AB43" i="76" s="1"/>
  <c r="AB21" i="76"/>
  <c r="AB42" i="76" s="1"/>
  <c r="CT44" i="76"/>
  <c r="GL23" i="76"/>
  <c r="CF44" i="76"/>
  <c r="AC23" i="76"/>
  <c r="FR23" i="76"/>
  <c r="DK41" i="76"/>
  <c r="DK44" i="76" s="1"/>
  <c r="DK54" i="76" s="1"/>
  <c r="DK61" i="76"/>
  <c r="DK22" i="76"/>
  <c r="DK43" i="76" s="1"/>
  <c r="DK21" i="76"/>
  <c r="DK42" i="76" s="1"/>
  <c r="BJ44" i="76"/>
  <c r="AH41" i="76"/>
  <c r="AH61" i="76"/>
  <c r="AH21" i="76"/>
  <c r="AH42" i="76" s="1"/>
  <c r="AH44" i="76" s="1"/>
  <c r="AH54" i="76" s="1"/>
  <c r="AH22" i="76"/>
  <c r="AH43" i="76" s="1"/>
  <c r="EW51" i="76"/>
  <c r="EX51" i="76"/>
  <c r="FQ30" i="76"/>
  <c r="Y23" i="76"/>
  <c r="FN23" i="76"/>
  <c r="DG41" i="76"/>
  <c r="DG44" i="76" s="1"/>
  <c r="DG54" i="76" s="1"/>
  <c r="DG61" i="76"/>
  <c r="DG21" i="76"/>
  <c r="DG42" i="76" s="1"/>
  <c r="DG22" i="76"/>
  <c r="DG43" i="76" s="1"/>
  <c r="BF44" i="76"/>
  <c r="C23" i="76"/>
  <c r="H23" i="76"/>
  <c r="BN41" i="76"/>
  <c r="BN44" i="76" s="1"/>
  <c r="BN54" i="76" s="1"/>
  <c r="BN61" i="76"/>
  <c r="BN21" i="76"/>
  <c r="BN42" i="76" s="1"/>
  <c r="BN22" i="76"/>
  <c r="BN43" i="76" s="1"/>
  <c r="FM30" i="76"/>
  <c r="EX30" i="76"/>
  <c r="F41" i="76"/>
  <c r="F44" i="76" s="1"/>
  <c r="F61" i="76"/>
  <c r="F22" i="76"/>
  <c r="F43" i="76" s="1"/>
  <c r="F21" i="76"/>
  <c r="F42" i="76" s="1"/>
  <c r="FO41" i="76"/>
  <c r="FO61" i="76"/>
  <c r="FO22" i="76"/>
  <c r="FO43" i="76" s="1"/>
  <c r="FO21" i="76"/>
  <c r="FO42" i="76" s="1"/>
  <c r="FO44" i="76" s="1"/>
  <c r="FO54" i="76" s="1"/>
  <c r="DN44" i="76"/>
  <c r="DS44" i="76"/>
  <c r="BP23" i="76"/>
  <c r="M61" i="76"/>
  <c r="M41" i="76"/>
  <c r="M44" i="76" s="1"/>
  <c r="M54" i="76" s="1"/>
  <c r="M21" i="76"/>
  <c r="M42" i="76" s="1"/>
  <c r="M22" i="76"/>
  <c r="M43" i="76" s="1"/>
  <c r="CK51" i="76"/>
  <c r="EB44" i="76"/>
  <c r="BY23" i="76"/>
  <c r="U44" i="76"/>
  <c r="FG41" i="76"/>
  <c r="FG44" i="76" s="1"/>
  <c r="FG61" i="76"/>
  <c r="FG21" i="76"/>
  <c r="FG42" i="76" s="1"/>
  <c r="FG22" i="76"/>
  <c r="FG43" i="76" s="1"/>
  <c r="BC23" i="76"/>
  <c r="BC33" i="76" s="1"/>
  <c r="E41" i="76"/>
  <c r="E44" i="76" s="1"/>
  <c r="E54" i="76" s="1"/>
  <c r="E61" i="76"/>
  <c r="E21" i="76"/>
  <c r="E42" i="76" s="1"/>
  <c r="E22" i="76"/>
  <c r="E43" i="76" s="1"/>
  <c r="BF30" i="76"/>
  <c r="AB30" i="76"/>
  <c r="BK41" i="76"/>
  <c r="BK44" i="76" s="1"/>
  <c r="BK54" i="76" s="1"/>
  <c r="BK61" i="76"/>
  <c r="BK21" i="76"/>
  <c r="BK42" i="76" s="1"/>
  <c r="BK22" i="76"/>
  <c r="BK43" i="76" s="1"/>
  <c r="FD41" i="76"/>
  <c r="FD44" i="76" s="1"/>
  <c r="FD54" i="76" s="1"/>
  <c r="FD61" i="76"/>
  <c r="FD22" i="76"/>
  <c r="FD43" i="76" s="1"/>
  <c r="FD21" i="76"/>
  <c r="FD42" i="76" s="1"/>
  <c r="BM41" i="76"/>
  <c r="BM44" i="76" s="1"/>
  <c r="BM61" i="76"/>
  <c r="BM22" i="76"/>
  <c r="BM43" i="76" s="1"/>
  <c r="BM21" i="76"/>
  <c r="BM42" i="76" s="1"/>
  <c r="GQ51" i="76"/>
  <c r="AD41" i="76"/>
  <c r="AD61" i="76"/>
  <c r="AD21" i="76"/>
  <c r="AD42" i="76" s="1"/>
  <c r="AD44" i="76" s="1"/>
  <c r="AD54" i="76" s="1"/>
  <c r="AD22" i="76"/>
  <c r="AD43" i="76" s="1"/>
  <c r="BR41" i="76"/>
  <c r="BR44" i="76" s="1"/>
  <c r="BR61" i="76"/>
  <c r="BR22" i="76"/>
  <c r="BR43" i="76" s="1"/>
  <c r="BR21" i="76"/>
  <c r="BR42" i="76" s="1"/>
  <c r="CH23" i="76"/>
  <c r="AA41" i="76"/>
  <c r="AA61" i="76"/>
  <c r="AA21" i="76"/>
  <c r="AA42" i="76" s="1"/>
  <c r="AA22" i="76"/>
  <c r="AA43" i="76" s="1"/>
  <c r="GG41" i="76"/>
  <c r="GG44" i="76" s="1"/>
  <c r="GG61" i="76"/>
  <c r="GG21" i="76"/>
  <c r="GG42" i="76" s="1"/>
  <c r="GG22" i="76"/>
  <c r="GG43" i="76" s="1"/>
  <c r="O51" i="76"/>
  <c r="GS51" i="76"/>
  <c r="CH41" i="76"/>
  <c r="CH61" i="76"/>
  <c r="CH22" i="76"/>
  <c r="CH43" i="76" s="1"/>
  <c r="CH21" i="76"/>
  <c r="CH42" i="76" s="1"/>
  <c r="DV41" i="76"/>
  <c r="DV44" i="76" s="1"/>
  <c r="DV54" i="76" s="1"/>
  <c r="DV61" i="76"/>
  <c r="DV21" i="76"/>
  <c r="DV42" i="76" s="1"/>
  <c r="DV22" i="76"/>
  <c r="DV43" i="76" s="1"/>
  <c r="GQ48" i="76"/>
  <c r="GQ67" i="76"/>
  <c r="GQ28" i="76"/>
  <c r="GQ49" i="76" s="1"/>
  <c r="GQ29" i="76"/>
  <c r="GQ50" i="76" s="1"/>
  <c r="FK48" i="76"/>
  <c r="FK51" i="76" s="1"/>
  <c r="FK67" i="76"/>
  <c r="FK28" i="76"/>
  <c r="FK49" i="76" s="1"/>
  <c r="FK29" i="76"/>
  <c r="FK50" i="76" s="1"/>
  <c r="EE48" i="76"/>
  <c r="EE67" i="76"/>
  <c r="EE28" i="76"/>
  <c r="EE49" i="76" s="1"/>
  <c r="EE29" i="76"/>
  <c r="EE50" i="76" s="1"/>
  <c r="CY48" i="76"/>
  <c r="CY51" i="76" s="1"/>
  <c r="CY67" i="76"/>
  <c r="CY28" i="76"/>
  <c r="CY49" i="76" s="1"/>
  <c r="CY29" i="76"/>
  <c r="CY50" i="76" s="1"/>
  <c r="BS48" i="76"/>
  <c r="BS51" i="76" s="1"/>
  <c r="BS67" i="76"/>
  <c r="BS28" i="76"/>
  <c r="BS49" i="76" s="1"/>
  <c r="BS29" i="76"/>
  <c r="BS50" i="76" s="1"/>
  <c r="AM48" i="76"/>
  <c r="AM67" i="76"/>
  <c r="AM28" i="76"/>
  <c r="AM49" i="76" s="1"/>
  <c r="AM29" i="76"/>
  <c r="AM50" i="76" s="1"/>
  <c r="G48" i="76"/>
  <c r="G51" i="76" s="1"/>
  <c r="G67" i="76"/>
  <c r="G28" i="76"/>
  <c r="G49" i="76" s="1"/>
  <c r="G29" i="76"/>
  <c r="G50" i="76" s="1"/>
  <c r="FT48" i="76"/>
  <c r="FT67" i="76"/>
  <c r="FT29" i="76"/>
  <c r="FT50" i="76" s="1"/>
  <c r="FT28" i="76"/>
  <c r="FT49" i="76" s="1"/>
  <c r="EN48" i="76"/>
  <c r="EN51" i="76" s="1"/>
  <c r="EN67" i="76"/>
  <c r="EN28" i="76"/>
  <c r="EN49" i="76" s="1"/>
  <c r="EN29" i="76"/>
  <c r="EN50" i="76" s="1"/>
  <c r="DH48" i="76"/>
  <c r="DH67" i="76"/>
  <c r="DH28" i="76"/>
  <c r="DH49" i="76" s="1"/>
  <c r="DH29" i="76"/>
  <c r="DH50" i="76" s="1"/>
  <c r="GS48" i="76"/>
  <c r="GS67" i="76"/>
  <c r="GS28" i="76"/>
  <c r="GS49" i="76" s="1"/>
  <c r="GS29" i="76"/>
  <c r="GS50" i="76" s="1"/>
  <c r="FM48" i="76"/>
  <c r="FM67" i="76"/>
  <c r="FM28" i="76"/>
  <c r="FM49" i="76" s="1"/>
  <c r="FM29" i="76"/>
  <c r="FM50" i="76" s="1"/>
  <c r="EG48" i="76"/>
  <c r="EG67" i="76"/>
  <c r="EG29" i="76"/>
  <c r="EG50" i="76" s="1"/>
  <c r="EG28" i="76"/>
  <c r="EG49" i="76" s="1"/>
  <c r="DA48" i="76"/>
  <c r="DA67" i="76"/>
  <c r="DA28" i="76"/>
  <c r="DA49" i="76" s="1"/>
  <c r="DA29" i="76"/>
  <c r="DA50" i="76" s="1"/>
  <c r="BU48" i="76"/>
  <c r="BU51" i="76" s="1"/>
  <c r="BU67" i="76"/>
  <c r="BU28" i="76"/>
  <c r="BU49" i="76" s="1"/>
  <c r="BU29" i="76"/>
  <c r="BU50" i="76" s="1"/>
  <c r="AO48" i="76"/>
  <c r="AO51" i="76" s="1"/>
  <c r="AO67" i="76"/>
  <c r="AO28" i="76"/>
  <c r="AO49" i="76" s="1"/>
  <c r="AO29" i="76"/>
  <c r="AO50" i="76" s="1"/>
  <c r="I48" i="76"/>
  <c r="I67" i="76"/>
  <c r="I29" i="76"/>
  <c r="I50" i="76" s="1"/>
  <c r="I28" i="76"/>
  <c r="I49" i="76" s="1"/>
  <c r="FV48" i="76"/>
  <c r="FV67" i="76"/>
  <c r="FV28" i="76"/>
  <c r="FV49" i="76" s="1"/>
  <c r="FV29" i="76"/>
  <c r="FV50" i="76" s="1"/>
  <c r="EP48" i="76"/>
  <c r="EP51" i="76" s="1"/>
  <c r="EP67" i="76"/>
  <c r="EP28" i="76"/>
  <c r="EP49" i="76" s="1"/>
  <c r="EP29" i="76"/>
  <c r="EP50" i="76" s="1"/>
  <c r="DJ48" i="76"/>
  <c r="DJ51" i="76" s="1"/>
  <c r="DJ67" i="76"/>
  <c r="DJ28" i="76"/>
  <c r="DJ49" i="76" s="1"/>
  <c r="DJ29" i="76"/>
  <c r="DJ50" i="76" s="1"/>
  <c r="CD48" i="76"/>
  <c r="CD51" i="76" s="1"/>
  <c r="CD67" i="76"/>
  <c r="CD28" i="76"/>
  <c r="CD49" i="76" s="1"/>
  <c r="CD29" i="76"/>
  <c r="CD50" i="76" s="1"/>
  <c r="AX48" i="76"/>
  <c r="AX51" i="76" s="1"/>
  <c r="AX67" i="76"/>
  <c r="AX28" i="76"/>
  <c r="AX49" i="76" s="1"/>
  <c r="AX29" i="76"/>
  <c r="AX50" i="76" s="1"/>
  <c r="R48" i="76"/>
  <c r="R51" i="76" s="1"/>
  <c r="R67" i="76"/>
  <c r="R28" i="76"/>
  <c r="R49" i="76" s="1"/>
  <c r="R29" i="76"/>
  <c r="R50" i="76" s="1"/>
  <c r="DK73" i="74"/>
  <c r="GF30" i="75"/>
  <c r="ES30" i="75"/>
  <c r="GL33" i="75"/>
  <c r="AX23" i="75"/>
  <c r="BZ30" i="75"/>
  <c r="BN69" i="75"/>
  <c r="BN68" i="75"/>
  <c r="BN70" i="75" s="1"/>
  <c r="BC23" i="75"/>
  <c r="EJ33" i="74"/>
  <c r="GP73" i="74"/>
  <c r="BW73" i="74"/>
  <c r="FR68" i="75"/>
  <c r="FR69" i="75"/>
  <c r="AG23" i="75"/>
  <c r="F69" i="75"/>
  <c r="F68" i="75"/>
  <c r="I23" i="75"/>
  <c r="I33" i="75" s="1"/>
  <c r="BZ68" i="75"/>
  <c r="BZ69" i="75"/>
  <c r="V62" i="75"/>
  <c r="V63" i="75"/>
  <c r="BB68" i="75"/>
  <c r="BB69" i="75"/>
  <c r="D69" i="75"/>
  <c r="D68" i="75"/>
  <c r="D70" i="75" s="1"/>
  <c r="EC62" i="75"/>
  <c r="EC63" i="75"/>
  <c r="CT63" i="75"/>
  <c r="CT62" i="75"/>
  <c r="BD62" i="75"/>
  <c r="BD63" i="75"/>
  <c r="BO73" i="74"/>
  <c r="DQ23" i="75"/>
  <c r="DQ33" i="75" s="1"/>
  <c r="BJ51" i="76"/>
  <c r="CB51" i="76"/>
  <c r="DK51" i="76"/>
  <c r="FU30" i="76"/>
  <c r="GQ41" i="76"/>
  <c r="GQ44" i="76" s="1"/>
  <c r="GQ54" i="76" s="1"/>
  <c r="GQ61" i="76"/>
  <c r="GQ21" i="76"/>
  <c r="GQ42" i="76" s="1"/>
  <c r="GQ22" i="76"/>
  <c r="GQ43" i="76" s="1"/>
  <c r="AO30" i="76"/>
  <c r="I44" i="76"/>
  <c r="I54" i="76" s="1"/>
  <c r="GI44" i="76"/>
  <c r="AQ41" i="76"/>
  <c r="AQ61" i="76"/>
  <c r="AQ22" i="76"/>
  <c r="AQ43" i="76" s="1"/>
  <c r="AQ44" i="76" s="1"/>
  <c r="AQ54" i="76" s="1"/>
  <c r="AQ21" i="76"/>
  <c r="AQ42" i="76" s="1"/>
  <c r="EG51" i="76"/>
  <c r="BQ23" i="76"/>
  <c r="DB63" i="75"/>
  <c r="DB62" i="75"/>
  <c r="DB64" i="75" s="1"/>
  <c r="DB73" i="75" s="1"/>
  <c r="EX69" i="75"/>
  <c r="EX68" i="75"/>
  <c r="EX70" i="75" s="1"/>
  <c r="FN73" i="74"/>
  <c r="W69" i="75"/>
  <c r="W68" i="75"/>
  <c r="FQ33" i="75"/>
  <c r="BU69" i="75"/>
  <c r="BU68" i="75"/>
  <c r="DW23" i="75"/>
  <c r="DW33" i="75" s="1"/>
  <c r="BA69" i="75"/>
  <c r="BA68" i="75"/>
  <c r="BA70" i="75" s="1"/>
  <c r="FJ33" i="75"/>
  <c r="BO68" i="75"/>
  <c r="BO70" i="75" s="1"/>
  <c r="BO69" i="75"/>
  <c r="EG69" i="75"/>
  <c r="EG68" i="75"/>
  <c r="AP63" i="75"/>
  <c r="AP62" i="75"/>
  <c r="AA23" i="75"/>
  <c r="AA33" i="75" s="1"/>
  <c r="EO73" i="74"/>
  <c r="DO54" i="75"/>
  <c r="EL68" i="75"/>
  <c r="EL69" i="75"/>
  <c r="AK64" i="74"/>
  <c r="AK73" i="74" s="1"/>
  <c r="DF70" i="74"/>
  <c r="DF73" i="74" s="1"/>
  <c r="FT70" i="74"/>
  <c r="DO64" i="74"/>
  <c r="DO73" i="74" s="1"/>
  <c r="AE63" i="75"/>
  <c r="AE62" i="75"/>
  <c r="AE64" i="75" s="1"/>
  <c r="CQ63" i="75"/>
  <c r="CQ62" i="75"/>
  <c r="CQ64" i="75" s="1"/>
  <c r="FC63" i="75"/>
  <c r="FC62" i="75"/>
  <c r="FC64" i="75" s="1"/>
  <c r="FC73" i="75" s="1"/>
  <c r="X68" i="75"/>
  <c r="X69" i="75"/>
  <c r="CJ68" i="75"/>
  <c r="CJ69" i="75"/>
  <c r="EV68" i="75"/>
  <c r="EV69" i="75"/>
  <c r="GH62" i="75"/>
  <c r="GH63" i="75"/>
  <c r="AY68" i="75"/>
  <c r="AY69" i="75"/>
  <c r="DK68" i="75"/>
  <c r="DK69" i="75"/>
  <c r="FW68" i="75"/>
  <c r="FW69" i="75"/>
  <c r="EW63" i="75"/>
  <c r="EW62" i="75"/>
  <c r="EW64" i="75" s="1"/>
  <c r="DQ69" i="75"/>
  <c r="DQ68" i="75"/>
  <c r="DQ70" i="75" s="1"/>
  <c r="GC69" i="75"/>
  <c r="GC68" i="75"/>
  <c r="GC70" i="75" s="1"/>
  <c r="GF63" i="75"/>
  <c r="GF62" i="75"/>
  <c r="GF64" i="75" s="1"/>
  <c r="CR62" i="75"/>
  <c r="CR63" i="75"/>
  <c r="GN63" i="75"/>
  <c r="GN62" i="75"/>
  <c r="GN64" i="75" s="1"/>
  <c r="CF30" i="75"/>
  <c r="AK23" i="75"/>
  <c r="AK33" i="75" s="1"/>
  <c r="AH69" i="75"/>
  <c r="AH68" i="75"/>
  <c r="AH70" i="75" s="1"/>
  <c r="R63" i="75"/>
  <c r="R62" i="75"/>
  <c r="R64" i="75" s="1"/>
  <c r="R73" i="75" s="1"/>
  <c r="FL54" i="75"/>
  <c r="FW33" i="75"/>
  <c r="BJ70" i="74"/>
  <c r="BJ73" i="74" s="1"/>
  <c r="AN70" i="74"/>
  <c r="AN23" i="75"/>
  <c r="AN33" i="75" s="1"/>
  <c r="GJ70" i="74"/>
  <c r="GJ73" i="74" s="1"/>
  <c r="DE73" i="73"/>
  <c r="GG64" i="74"/>
  <c r="GG73" i="74" s="1"/>
  <c r="AB70" i="74"/>
  <c r="AB73" i="74" s="1"/>
  <c r="DU70" i="74"/>
  <c r="BP64" i="74"/>
  <c r="O70" i="74"/>
  <c r="AI73" i="73"/>
  <c r="EI70" i="74"/>
  <c r="EI73" i="74" s="1"/>
  <c r="CM64" i="74"/>
  <c r="CM73" i="74" s="1"/>
  <c r="EX33" i="74"/>
  <c r="G62" i="75"/>
  <c r="G64" i="75" s="1"/>
  <c r="G63" i="75"/>
  <c r="BS63" i="75"/>
  <c r="BS62" i="75"/>
  <c r="EE63" i="75"/>
  <c r="EE62" i="75"/>
  <c r="GQ63" i="75"/>
  <c r="GQ62" i="75"/>
  <c r="BL68" i="75"/>
  <c r="BL70" i="75" s="1"/>
  <c r="BL69" i="75"/>
  <c r="DX68" i="75"/>
  <c r="DX70" i="75" s="1"/>
  <c r="DX69" i="75"/>
  <c r="GJ68" i="75"/>
  <c r="GJ70" i="75" s="1"/>
  <c r="GJ69" i="75"/>
  <c r="AA68" i="75"/>
  <c r="AA70" i="75" s="1"/>
  <c r="AA69" i="75"/>
  <c r="CM68" i="75"/>
  <c r="CM70" i="75" s="1"/>
  <c r="CM69" i="75"/>
  <c r="EY68" i="75"/>
  <c r="EY70" i="75" s="1"/>
  <c r="EY69" i="75"/>
  <c r="DY63" i="75"/>
  <c r="DY62" i="75"/>
  <c r="GK63" i="75"/>
  <c r="GK62" i="75"/>
  <c r="CS69" i="75"/>
  <c r="CS68" i="75"/>
  <c r="FE69" i="75"/>
  <c r="FE68" i="75"/>
  <c r="FT62" i="75"/>
  <c r="FT64" i="75" s="1"/>
  <c r="FT73" i="75" s="1"/>
  <c r="FT63" i="75"/>
  <c r="CF63" i="75"/>
  <c r="CF62" i="75"/>
  <c r="D63" i="75"/>
  <c r="D62" i="75"/>
  <c r="AB30" i="75"/>
  <c r="CS30" i="75"/>
  <c r="CS33" i="75" s="1"/>
  <c r="EW30" i="75"/>
  <c r="CC69" i="75"/>
  <c r="CC68" i="75"/>
  <c r="CC70" i="75" s="1"/>
  <c r="AS30" i="75"/>
  <c r="DJ63" i="75"/>
  <c r="DJ62" i="75"/>
  <c r="FP23" i="75"/>
  <c r="FP33" i="75" s="1"/>
  <c r="CE23" i="75"/>
  <c r="AA64" i="74"/>
  <c r="AF30" i="75"/>
  <c r="CP23" i="75"/>
  <c r="CP33" i="75" s="1"/>
  <c r="EC64" i="74"/>
  <c r="EC70" i="74"/>
  <c r="Z63" i="75"/>
  <c r="Z62" i="75"/>
  <c r="Z64" i="75" s="1"/>
  <c r="Z73" i="75" s="1"/>
  <c r="EL33" i="75"/>
  <c r="CG33" i="74"/>
  <c r="BW33" i="74"/>
  <c r="BE64" i="74"/>
  <c r="BE73" i="74" s="1"/>
  <c r="CL64" i="74"/>
  <c r="CL73" i="74" s="1"/>
  <c r="FC64" i="74"/>
  <c r="FC73" i="74" s="1"/>
  <c r="BE70" i="74"/>
  <c r="EL64" i="74"/>
  <c r="EL73" i="74" s="1"/>
  <c r="DD33" i="75"/>
  <c r="EJ23" i="75"/>
  <c r="BC30" i="75"/>
  <c r="AW69" i="75"/>
  <c r="AW68" i="75"/>
  <c r="BB30" i="75"/>
  <c r="BF69" i="75"/>
  <c r="BF68" i="75"/>
  <c r="BF70" i="75" s="1"/>
  <c r="H23" i="75"/>
  <c r="EY70" i="74"/>
  <c r="FO64" i="74"/>
  <c r="FO73" i="74" s="1"/>
  <c r="CQ23" i="75"/>
  <c r="CQ33" i="75" s="1"/>
  <c r="CW63" i="75"/>
  <c r="CW62" i="75"/>
  <c r="CW64" i="75" s="1"/>
  <c r="CW73" i="75" s="1"/>
  <c r="GE30" i="75"/>
  <c r="GE33" i="75" s="1"/>
  <c r="AD23" i="75"/>
  <c r="AD33" i="75" s="1"/>
  <c r="FA33" i="74"/>
  <c r="AM64" i="74"/>
  <c r="AM73" i="74" s="1"/>
  <c r="CB70" i="74"/>
  <c r="DP64" i="74"/>
  <c r="DP73" i="74" s="1"/>
  <c r="GD30" i="75"/>
  <c r="Z23" i="75"/>
  <c r="DN62" i="75"/>
  <c r="DN63" i="75"/>
  <c r="AU30" i="75"/>
  <c r="EL62" i="75"/>
  <c r="EL64" i="75" s="1"/>
  <c r="EL63" i="75"/>
  <c r="EI23" i="75"/>
  <c r="EI33" i="75" s="1"/>
  <c r="DH33" i="74"/>
  <c r="EF70" i="74"/>
  <c r="FT64" i="74"/>
  <c r="FT73" i="74" s="1"/>
  <c r="EU30" i="75"/>
  <c r="EU33" i="75" s="1"/>
  <c r="DZ69" i="75"/>
  <c r="DZ68" i="75"/>
  <c r="DZ70" i="75" s="1"/>
  <c r="DF54" i="75"/>
  <c r="EC33" i="74"/>
  <c r="GH68" i="75"/>
  <c r="GH69" i="75"/>
  <c r="GF70" i="74"/>
  <c r="GF73" i="74" s="1"/>
  <c r="AC70" i="74"/>
  <c r="AS64" i="74"/>
  <c r="AS73" i="74" s="1"/>
  <c r="GR70" i="74"/>
  <c r="AQ70" i="74"/>
  <c r="AQ73" i="74" s="1"/>
  <c r="DS64" i="74"/>
  <c r="DS73" i="74" s="1"/>
  <c r="BG73" i="73"/>
  <c r="ER30" i="75"/>
  <c r="ER33" i="75" s="1"/>
  <c r="L30" i="75"/>
  <c r="EJ30" i="75"/>
  <c r="BV23" i="75"/>
  <c r="CC23" i="75"/>
  <c r="CC33" i="75" s="1"/>
  <c r="Q63" i="75"/>
  <c r="Q62" i="75"/>
  <c r="Q64" i="75" s="1"/>
  <c r="Q73" i="75" s="1"/>
  <c r="EP73" i="73"/>
  <c r="BJ23" i="75"/>
  <c r="BJ33" i="75" s="1"/>
  <c r="DP30" i="75"/>
  <c r="BJ73" i="73"/>
  <c r="AK70" i="74"/>
  <c r="EZ69" i="75"/>
  <c r="EZ68" i="75"/>
  <c r="DU63" i="75"/>
  <c r="DU62" i="75"/>
  <c r="EN62" i="75"/>
  <c r="EN64" i="75" s="1"/>
  <c r="EN63" i="75"/>
  <c r="FJ62" i="75"/>
  <c r="FJ64" i="75" s="1"/>
  <c r="FJ73" i="75" s="1"/>
  <c r="FJ63" i="75"/>
  <c r="FD30" i="75"/>
  <c r="DP33" i="74"/>
  <c r="M64" i="74"/>
  <c r="M73" i="74" s="1"/>
  <c r="EW64" i="74"/>
  <c r="EW73" i="74" s="1"/>
  <c r="AU70" i="74"/>
  <c r="AU73" i="74" s="1"/>
  <c r="DW64" i="74"/>
  <c r="DW73" i="74" s="1"/>
  <c r="Y70" i="74"/>
  <c r="Y73" i="74" s="1"/>
  <c r="AY30" i="76"/>
  <c r="EQ30" i="76"/>
  <c r="AQ30" i="76"/>
  <c r="EL30" i="76"/>
  <c r="BJ30" i="76"/>
  <c r="AD51" i="76"/>
  <c r="CJ30" i="76"/>
  <c r="GJ30" i="76"/>
  <c r="FB30" i="76"/>
  <c r="AQ51" i="76"/>
  <c r="CE30" i="76"/>
  <c r="CE51" i="76"/>
  <c r="GR44" i="76"/>
  <c r="BU41" i="76"/>
  <c r="BU44" i="76" s="1"/>
  <c r="BU54" i="76" s="1"/>
  <c r="BU61" i="76"/>
  <c r="BU21" i="76"/>
  <c r="BU42" i="76" s="1"/>
  <c r="BU22" i="76"/>
  <c r="BU43" i="76" s="1"/>
  <c r="BH51" i="76"/>
  <c r="GB44" i="76"/>
  <c r="BE41" i="76"/>
  <c r="BE61" i="76"/>
  <c r="BE22" i="76"/>
  <c r="BE43" i="76" s="1"/>
  <c r="BE21" i="76"/>
  <c r="BE42" i="76" s="1"/>
  <c r="D48" i="76"/>
  <c r="D51" i="76" s="1"/>
  <c r="D67" i="76"/>
  <c r="D28" i="76"/>
  <c r="D49" i="76" s="1"/>
  <c r="D29" i="76"/>
  <c r="D50" i="76" s="1"/>
  <c r="GC44" i="76"/>
  <c r="FL41" i="76"/>
  <c r="FL44" i="76" s="1"/>
  <c r="FL54" i="76" s="1"/>
  <c r="FL61" i="76"/>
  <c r="FL21" i="76"/>
  <c r="FL42" i="76" s="1"/>
  <c r="FL22" i="76"/>
  <c r="FL43" i="76" s="1"/>
  <c r="CF51" i="76"/>
  <c r="BD41" i="76"/>
  <c r="BD61" i="76"/>
  <c r="BD21" i="76"/>
  <c r="BD42" i="76" s="1"/>
  <c r="BD22" i="76"/>
  <c r="BD43" i="76" s="1"/>
  <c r="BD44" i="76" s="1"/>
  <c r="BD54" i="76" s="1"/>
  <c r="CS23" i="76"/>
  <c r="BL41" i="76"/>
  <c r="BL44" i="76" s="1"/>
  <c r="BL61" i="76"/>
  <c r="BL22" i="76"/>
  <c r="BL43" i="76" s="1"/>
  <c r="BL21" i="76"/>
  <c r="BL42" i="76" s="1"/>
  <c r="AR48" i="76"/>
  <c r="AR29" i="76"/>
  <c r="AR50" i="76" s="1"/>
  <c r="AR67" i="76"/>
  <c r="AR28" i="76"/>
  <c r="AR49" i="76" s="1"/>
  <c r="Y44" i="76"/>
  <c r="Y54" i="76" s="1"/>
  <c r="CB41" i="76"/>
  <c r="CB44" i="76" s="1"/>
  <c r="CB54" i="76" s="1"/>
  <c r="CB61" i="76"/>
  <c r="CB22" i="76"/>
  <c r="CB43" i="76" s="1"/>
  <c r="CB21" i="76"/>
  <c r="CB42" i="76" s="1"/>
  <c r="AR41" i="76"/>
  <c r="AR44" i="76" s="1"/>
  <c r="AR54" i="76" s="1"/>
  <c r="AR61" i="76"/>
  <c r="AR21" i="76"/>
  <c r="AR42" i="76" s="1"/>
  <c r="AR22" i="76"/>
  <c r="AR43" i="76" s="1"/>
  <c r="GK23" i="76"/>
  <c r="B30" i="76"/>
  <c r="CK41" i="76"/>
  <c r="CK44" i="76" s="1"/>
  <c r="CK54" i="76" s="1"/>
  <c r="CK61" i="76"/>
  <c r="CK22" i="76"/>
  <c r="CK43" i="76" s="1"/>
  <c r="CK21" i="76"/>
  <c r="CK42" i="76" s="1"/>
  <c r="T48" i="76"/>
  <c r="T29" i="76"/>
  <c r="T50" i="76" s="1"/>
  <c r="T67" i="76"/>
  <c r="T28" i="76"/>
  <c r="T49" i="76" s="1"/>
  <c r="BN23" i="76"/>
  <c r="BN33" i="76" s="1"/>
  <c r="FD23" i="76"/>
  <c r="FD33" i="76" s="1"/>
  <c r="AZ44" i="76"/>
  <c r="AZ54" i="76" s="1"/>
  <c r="CE41" i="76"/>
  <c r="CE61" i="76"/>
  <c r="CE21" i="76"/>
  <c r="CE42" i="76" s="1"/>
  <c r="CE22" i="76"/>
  <c r="CE43" i="76" s="1"/>
  <c r="FX41" i="76"/>
  <c r="FX44" i="76" s="1"/>
  <c r="FX54" i="76" s="1"/>
  <c r="FX61" i="76"/>
  <c r="FX22" i="76"/>
  <c r="FX43" i="76" s="1"/>
  <c r="FX21" i="76"/>
  <c r="FX42" i="76" s="1"/>
  <c r="AI44" i="76"/>
  <c r="FY41" i="76"/>
  <c r="FY61" i="76"/>
  <c r="FY22" i="76"/>
  <c r="FY43" i="76" s="1"/>
  <c r="FY21" i="76"/>
  <c r="FY42" i="76" s="1"/>
  <c r="GD30" i="76"/>
  <c r="ES30" i="76"/>
  <c r="AV44" i="76"/>
  <c r="GK44" i="76"/>
  <c r="CA41" i="76"/>
  <c r="CA44" i="76" s="1"/>
  <c r="CA54" i="76" s="1"/>
  <c r="CA61" i="76"/>
  <c r="CA21" i="76"/>
  <c r="CA42" i="76" s="1"/>
  <c r="CA22" i="76"/>
  <c r="CA43" i="76" s="1"/>
  <c r="FT41" i="76"/>
  <c r="FT44" i="76" s="1"/>
  <c r="FT54" i="76" s="1"/>
  <c r="FT61" i="76"/>
  <c r="FT22" i="76"/>
  <c r="FT43" i="76" s="1"/>
  <c r="FT21" i="76"/>
  <c r="FT42" i="76" s="1"/>
  <c r="FU41" i="76"/>
  <c r="FU61" i="76"/>
  <c r="FU22" i="76"/>
  <c r="FU43" i="76" s="1"/>
  <c r="FU44" i="76" s="1"/>
  <c r="FU54" i="76" s="1"/>
  <c r="FU21" i="76"/>
  <c r="FU42" i="76" s="1"/>
  <c r="AU30" i="76"/>
  <c r="GL30" i="76"/>
  <c r="FQ51" i="76"/>
  <c r="ED41" i="76"/>
  <c r="ED44" i="76" s="1"/>
  <c r="ED61" i="76"/>
  <c r="ED22" i="76"/>
  <c r="ED43" i="76" s="1"/>
  <c r="ED21" i="76"/>
  <c r="ED42" i="76" s="1"/>
  <c r="EI41" i="76"/>
  <c r="EI44" i="76" s="1"/>
  <c r="EI54" i="76" s="1"/>
  <c r="EI61" i="76"/>
  <c r="EI22" i="76"/>
  <c r="EI43" i="76" s="1"/>
  <c r="EI21" i="76"/>
  <c r="EI42" i="76" s="1"/>
  <c r="CH44" i="76"/>
  <c r="EH41" i="76"/>
  <c r="EH44" i="76" s="1"/>
  <c r="EH54" i="76" s="1"/>
  <c r="EH61" i="76"/>
  <c r="EH22" i="76"/>
  <c r="EH43" i="76" s="1"/>
  <c r="EH21" i="76"/>
  <c r="EH42" i="76" s="1"/>
  <c r="FM51" i="76"/>
  <c r="CL51" i="76"/>
  <c r="EO30" i="76"/>
  <c r="DE51" i="76"/>
  <c r="FY30" i="76"/>
  <c r="CV44" i="76"/>
  <c r="AS23" i="76"/>
  <c r="GH23" i="76"/>
  <c r="EA41" i="76"/>
  <c r="EA44" i="76" s="1"/>
  <c r="EA54" i="76" s="1"/>
  <c r="EA61" i="76"/>
  <c r="EA21" i="76"/>
  <c r="EA42" i="76" s="1"/>
  <c r="EA22" i="76"/>
  <c r="EA43" i="76" s="1"/>
  <c r="W23" i="76"/>
  <c r="CE44" i="76"/>
  <c r="CE54" i="76" s="1"/>
  <c r="AB23" i="76"/>
  <c r="AB33" i="76" s="1"/>
  <c r="GT41" i="76"/>
  <c r="GT61" i="76"/>
  <c r="GT22" i="76"/>
  <c r="GT43" i="76" s="1"/>
  <c r="GT44" i="76" s="1"/>
  <c r="GT21" i="76"/>
  <c r="GT42" i="76" s="1"/>
  <c r="EE30" i="76"/>
  <c r="CT30" i="76"/>
  <c r="FP30" i="76"/>
  <c r="FY51" i="76"/>
  <c r="CL23" i="76"/>
  <c r="CL33" i="76" s="1"/>
  <c r="AE41" i="76"/>
  <c r="AE44" i="76" s="1"/>
  <c r="AE54" i="76" s="1"/>
  <c r="AE61" i="76"/>
  <c r="AE21" i="76"/>
  <c r="AE42" i="76" s="1"/>
  <c r="AE22" i="76"/>
  <c r="AE43" i="76" s="1"/>
  <c r="FW23" i="76"/>
  <c r="FW33" i="76" s="1"/>
  <c r="DX41" i="76"/>
  <c r="DX44" i="76" s="1"/>
  <c r="DX54" i="76" s="1"/>
  <c r="DX61" i="76"/>
  <c r="DX22" i="76"/>
  <c r="DX43" i="76" s="1"/>
  <c r="DX21" i="76"/>
  <c r="DX42" i="76" s="1"/>
  <c r="GB23" i="76"/>
  <c r="AG41" i="76"/>
  <c r="AG44" i="76" s="1"/>
  <c r="AG61" i="76"/>
  <c r="AG21" i="76"/>
  <c r="AG42" i="76" s="1"/>
  <c r="AG22" i="76"/>
  <c r="AG43" i="76" s="1"/>
  <c r="I51" i="76"/>
  <c r="EH30" i="76"/>
  <c r="GF51" i="76"/>
  <c r="GP41" i="76"/>
  <c r="GP61" i="76"/>
  <c r="GP21" i="76"/>
  <c r="GP42" i="76" s="1"/>
  <c r="GP22" i="76"/>
  <c r="GP43" i="76" s="1"/>
  <c r="DE44" i="76"/>
  <c r="DE54" i="76" s="1"/>
  <c r="BB23" i="76"/>
  <c r="FJ44" i="76"/>
  <c r="FA41" i="76"/>
  <c r="FA44" i="76" s="1"/>
  <c r="FA61" i="76"/>
  <c r="FA22" i="76"/>
  <c r="FA43" i="76" s="1"/>
  <c r="FA21" i="76"/>
  <c r="FA42" i="76" s="1"/>
  <c r="CA51" i="76"/>
  <c r="Q51" i="76"/>
  <c r="U51" i="76"/>
  <c r="ET41" i="76"/>
  <c r="ET44" i="76" s="1"/>
  <c r="ET54" i="76" s="1"/>
  <c r="ET61" i="76"/>
  <c r="ET22" i="76"/>
  <c r="ET43" i="76" s="1"/>
  <c r="ET21" i="76"/>
  <c r="ET42" i="76" s="1"/>
  <c r="CP41" i="76"/>
  <c r="CP44" i="76" s="1"/>
  <c r="CP54" i="76" s="1"/>
  <c r="CP61" i="76"/>
  <c r="CP22" i="76"/>
  <c r="CP43" i="76" s="1"/>
  <c r="CP21" i="76"/>
  <c r="CP42" i="76" s="1"/>
  <c r="GM48" i="76"/>
  <c r="GM51" i="76" s="1"/>
  <c r="GM67" i="76"/>
  <c r="GM28" i="76"/>
  <c r="GM49" i="76" s="1"/>
  <c r="GM29" i="76"/>
  <c r="GM50" i="76" s="1"/>
  <c r="FG48" i="76"/>
  <c r="FG51" i="76" s="1"/>
  <c r="FG67" i="76"/>
  <c r="FG28" i="76"/>
  <c r="FG49" i="76" s="1"/>
  <c r="FG29" i="76"/>
  <c r="FG50" i="76" s="1"/>
  <c r="EA48" i="76"/>
  <c r="EA67" i="76"/>
  <c r="EA28" i="76"/>
  <c r="EA49" i="76" s="1"/>
  <c r="EA29" i="76"/>
  <c r="EA50" i="76" s="1"/>
  <c r="CU48" i="76"/>
  <c r="CU51" i="76" s="1"/>
  <c r="CU67" i="76"/>
  <c r="CU28" i="76"/>
  <c r="CU49" i="76" s="1"/>
  <c r="CU29" i="76"/>
  <c r="CU50" i="76" s="1"/>
  <c r="BO48" i="76"/>
  <c r="BO51" i="76" s="1"/>
  <c r="BO67" i="76"/>
  <c r="BO28" i="76"/>
  <c r="BO49" i="76" s="1"/>
  <c r="BO29" i="76"/>
  <c r="BO50" i="76" s="1"/>
  <c r="AI48" i="76"/>
  <c r="AI51" i="76" s="1"/>
  <c r="AI67" i="76"/>
  <c r="AI28" i="76"/>
  <c r="AI49" i="76" s="1"/>
  <c r="AI29" i="76"/>
  <c r="AI50" i="76" s="1"/>
  <c r="C48" i="76"/>
  <c r="C51" i="76" s="1"/>
  <c r="C67" i="76"/>
  <c r="C28" i="76"/>
  <c r="C49" i="76" s="1"/>
  <c r="C29" i="76"/>
  <c r="C50" i="76" s="1"/>
  <c r="FP48" i="76"/>
  <c r="FP51" i="76" s="1"/>
  <c r="FP29" i="76"/>
  <c r="FP50" i="76" s="1"/>
  <c r="FP67" i="76"/>
  <c r="FP28" i="76"/>
  <c r="FP49" i="76" s="1"/>
  <c r="EJ48" i="76"/>
  <c r="EJ29" i="76"/>
  <c r="EJ50" i="76" s="1"/>
  <c r="EJ67" i="76"/>
  <c r="EJ28" i="76"/>
  <c r="EJ49" i="76" s="1"/>
  <c r="DD48" i="76"/>
  <c r="DD51" i="76" s="1"/>
  <c r="DD29" i="76"/>
  <c r="DD50" i="76" s="1"/>
  <c r="DD67" i="76"/>
  <c r="DD28" i="76"/>
  <c r="DD49" i="76" s="1"/>
  <c r="GO48" i="76"/>
  <c r="GO51" i="76" s="1"/>
  <c r="GO67" i="76"/>
  <c r="GO28" i="76"/>
  <c r="GO49" i="76" s="1"/>
  <c r="GO29" i="76"/>
  <c r="GO50" i="76" s="1"/>
  <c r="FI48" i="76"/>
  <c r="FI51" i="76" s="1"/>
  <c r="FI67" i="76"/>
  <c r="FI28" i="76"/>
  <c r="FI49" i="76" s="1"/>
  <c r="FI29" i="76"/>
  <c r="FI50" i="76" s="1"/>
  <c r="EC48" i="76"/>
  <c r="EC51" i="76" s="1"/>
  <c r="EC67" i="76"/>
  <c r="EC28" i="76"/>
  <c r="EC49" i="76" s="1"/>
  <c r="EC29" i="76"/>
  <c r="EC50" i="76" s="1"/>
  <c r="CW48" i="76"/>
  <c r="CW67" i="76"/>
  <c r="CW28" i="76"/>
  <c r="CW49" i="76" s="1"/>
  <c r="CW29" i="76"/>
  <c r="CW50" i="76" s="1"/>
  <c r="BQ48" i="76"/>
  <c r="BQ51" i="76" s="1"/>
  <c r="BQ67" i="76"/>
  <c r="BQ28" i="76"/>
  <c r="BQ49" i="76" s="1"/>
  <c r="BQ29" i="76"/>
  <c r="BQ50" i="76" s="1"/>
  <c r="AK48" i="76"/>
  <c r="AK67" i="76"/>
  <c r="AK28" i="76"/>
  <c r="AK49" i="76" s="1"/>
  <c r="AK29" i="76"/>
  <c r="AK50" i="76" s="1"/>
  <c r="E48" i="76"/>
  <c r="E51" i="76" s="1"/>
  <c r="E67" i="76"/>
  <c r="E28" i="76"/>
  <c r="E49" i="76" s="1"/>
  <c r="E29" i="76"/>
  <c r="E50" i="76" s="1"/>
  <c r="FR48" i="76"/>
  <c r="FR67" i="76"/>
  <c r="FR29" i="76"/>
  <c r="FR50" i="76" s="1"/>
  <c r="FR28" i="76"/>
  <c r="FR49" i="76" s="1"/>
  <c r="EL48" i="76"/>
  <c r="EL67" i="76"/>
  <c r="EL29" i="76"/>
  <c r="EL50" i="76" s="1"/>
  <c r="EL28" i="76"/>
  <c r="EL49" i="76" s="1"/>
  <c r="DF48" i="76"/>
  <c r="DF51" i="76" s="1"/>
  <c r="DF67" i="76"/>
  <c r="DF29" i="76"/>
  <c r="DF50" i="76" s="1"/>
  <c r="DF28" i="76"/>
  <c r="DF49" i="76" s="1"/>
  <c r="BZ48" i="76"/>
  <c r="BZ67" i="76"/>
  <c r="BZ29" i="76"/>
  <c r="BZ50" i="76" s="1"/>
  <c r="BZ28" i="76"/>
  <c r="BZ49" i="76" s="1"/>
  <c r="AT48" i="76"/>
  <c r="AT51" i="76" s="1"/>
  <c r="AT67" i="76"/>
  <c r="AT29" i="76"/>
  <c r="AT50" i="76" s="1"/>
  <c r="AT28" i="76"/>
  <c r="AT49" i="76" s="1"/>
  <c r="N48" i="76"/>
  <c r="N51" i="76" s="1"/>
  <c r="N67" i="76"/>
  <c r="N29" i="76"/>
  <c r="N50" i="76" s="1"/>
  <c r="N28" i="76"/>
  <c r="N49" i="76" s="1"/>
  <c r="BY64" i="74"/>
  <c r="BY73" i="74" s="1"/>
  <c r="DD70" i="74"/>
  <c r="CF64" i="74"/>
  <c r="CF73" i="74" s="1"/>
  <c r="GP68" i="75"/>
  <c r="GP69" i="75"/>
  <c r="GO30" i="75"/>
  <c r="AW23" i="75"/>
  <c r="AW33" i="75" s="1"/>
  <c r="Y69" i="75"/>
  <c r="Y68" i="75"/>
  <c r="Y70" i="75" s="1"/>
  <c r="DE23" i="75"/>
  <c r="DE33" i="75" s="1"/>
  <c r="ET68" i="75"/>
  <c r="ET70" i="75" s="1"/>
  <c r="ET69" i="75"/>
  <c r="EB70" i="74"/>
  <c r="EB73" i="74" s="1"/>
  <c r="CW70" i="74"/>
  <c r="GL63" i="75"/>
  <c r="GL62" i="75"/>
  <c r="DX62" i="75"/>
  <c r="DX64" i="75" s="1"/>
  <c r="DX73" i="75" s="1"/>
  <c r="DX63" i="75"/>
  <c r="BQ30" i="75"/>
  <c r="DF68" i="75"/>
  <c r="DF69" i="75"/>
  <c r="GP23" i="75"/>
  <c r="GP33" i="75" s="1"/>
  <c r="BW62" i="75"/>
  <c r="BW64" i="75" s="1"/>
  <c r="BW73" i="75" s="1"/>
  <c r="BW63" i="75"/>
  <c r="EB69" i="75"/>
  <c r="EB68" i="75"/>
  <c r="GO63" i="75"/>
  <c r="GO62" i="75"/>
  <c r="DL63" i="75"/>
  <c r="DL62" i="75"/>
  <c r="U69" i="75"/>
  <c r="U68" i="75"/>
  <c r="P23" i="75"/>
  <c r="P33" i="75" s="1"/>
  <c r="CE30" i="75"/>
  <c r="AN30" i="76"/>
  <c r="CC30" i="76"/>
  <c r="U30" i="76"/>
  <c r="CD44" i="76"/>
  <c r="GM44" i="76"/>
  <c r="EW23" i="76"/>
  <c r="EW33" i="76" s="1"/>
  <c r="DD44" i="76"/>
  <c r="EJ41" i="76"/>
  <c r="EJ61" i="76"/>
  <c r="EJ22" i="76"/>
  <c r="EJ43" i="76" s="1"/>
  <c r="EJ21" i="76"/>
  <c r="EJ42" i="76" s="1"/>
  <c r="DL51" i="76"/>
  <c r="CP23" i="76"/>
  <c r="CP33" i="76" s="1"/>
  <c r="EC41" i="76"/>
  <c r="EC61" i="76"/>
  <c r="EC21" i="76"/>
  <c r="EC42" i="76" s="1"/>
  <c r="EC22" i="76"/>
  <c r="EC43" i="76" s="1"/>
  <c r="EY41" i="76"/>
  <c r="EY44" i="76" s="1"/>
  <c r="EY61" i="76"/>
  <c r="EY21" i="76"/>
  <c r="EY42" i="76" s="1"/>
  <c r="EY22" i="76"/>
  <c r="EY43" i="76" s="1"/>
  <c r="AX73" i="74"/>
  <c r="FC33" i="75"/>
  <c r="CU62" i="75"/>
  <c r="CU63" i="75"/>
  <c r="FA63" i="75"/>
  <c r="FA62" i="75"/>
  <c r="FA64" i="75" s="1"/>
  <c r="P62" i="75"/>
  <c r="P64" i="75" s="1"/>
  <c r="P63" i="75"/>
  <c r="BS54" i="75"/>
  <c r="CF33" i="75"/>
  <c r="AN68" i="75"/>
  <c r="AN70" i="75" s="1"/>
  <c r="AN69" i="75"/>
  <c r="C68" i="75"/>
  <c r="C70" i="75" s="1"/>
  <c r="C69" i="75"/>
  <c r="GM68" i="75"/>
  <c r="GM70" i="75" s="1"/>
  <c r="GM69" i="75"/>
  <c r="CZ62" i="75"/>
  <c r="CZ64" i="75" s="1"/>
  <c r="CZ63" i="75"/>
  <c r="CT30" i="75"/>
  <c r="CT33" i="75" s="1"/>
  <c r="AL70" i="74"/>
  <c r="B5" i="78"/>
  <c r="Q28" i="5"/>
  <c r="Q27" i="5"/>
  <c r="CM33" i="74"/>
  <c r="B70" i="74"/>
  <c r="B73" i="74" s="1"/>
  <c r="CC64" i="74"/>
  <c r="CC73" i="74" s="1"/>
  <c r="FV64" i="74"/>
  <c r="FV73" i="74" s="1"/>
  <c r="BC64" i="74"/>
  <c r="BC73" i="74" s="1"/>
  <c r="EN73" i="73"/>
  <c r="T23" i="75"/>
  <c r="T33" i="75" s="1"/>
  <c r="CD69" i="75"/>
  <c r="CD68" i="75"/>
  <c r="CD70" i="75" s="1"/>
  <c r="BA63" i="75"/>
  <c r="BA62" i="75"/>
  <c r="BA64" i="75" s="1"/>
  <c r="BA73" i="75" s="1"/>
  <c r="AH30" i="75"/>
  <c r="AH33" i="75" s="1"/>
  <c r="GB23" i="75"/>
  <c r="GS64" i="74"/>
  <c r="GS73" i="74" s="1"/>
  <c r="CQ70" i="74"/>
  <c r="AP64" i="74"/>
  <c r="AP73" i="74" s="1"/>
  <c r="FS64" i="74"/>
  <c r="FS73" i="74" s="1"/>
  <c r="BU70" i="74"/>
  <c r="DG23" i="75"/>
  <c r="DG33" i="75" s="1"/>
  <c r="AL62" i="75"/>
  <c r="AL64" i="75" s="1"/>
  <c r="AL63" i="75"/>
  <c r="DK33" i="75"/>
  <c r="DU64" i="74"/>
  <c r="DU73" i="74" s="1"/>
  <c r="BO62" i="75"/>
  <c r="BO64" i="75" s="1"/>
  <c r="BO63" i="75"/>
  <c r="EA62" i="75"/>
  <c r="EA64" i="75" s="1"/>
  <c r="EA73" i="75" s="1"/>
  <c r="EA63" i="75"/>
  <c r="GM62" i="75"/>
  <c r="GM64" i="75" s="1"/>
  <c r="GM63" i="75"/>
  <c r="BH68" i="75"/>
  <c r="BH70" i="75" s="1"/>
  <c r="BH69" i="75"/>
  <c r="GF69" i="75"/>
  <c r="GF68" i="75"/>
  <c r="DO69" i="75"/>
  <c r="DO68" i="75"/>
  <c r="DU69" i="75"/>
  <c r="DU68" i="75"/>
  <c r="DY54" i="75"/>
  <c r="AT30" i="75"/>
  <c r="DZ70" i="74"/>
  <c r="DZ73" i="74" s="1"/>
  <c r="CS64" i="74"/>
  <c r="CS73" i="74" s="1"/>
  <c r="GL64" i="74"/>
  <c r="GL73" i="74" s="1"/>
  <c r="BS64" i="74"/>
  <c r="BS73" i="74" s="1"/>
  <c r="CP73" i="74"/>
  <c r="CF70" i="74"/>
  <c r="FY70" i="74"/>
  <c r="DT64" i="74"/>
  <c r="R23" i="75"/>
  <c r="BV63" i="75"/>
  <c r="BV62" i="75"/>
  <c r="BV64" i="75" s="1"/>
  <c r="BV73" i="75" s="1"/>
  <c r="CL69" i="75"/>
  <c r="CL68" i="75"/>
  <c r="CL70" i="75" s="1"/>
  <c r="BL30" i="75"/>
  <c r="FM33" i="74"/>
  <c r="FR33" i="74"/>
  <c r="R73" i="73"/>
  <c r="BB23" i="75"/>
  <c r="BB33" i="75" s="1"/>
  <c r="DX30" i="75"/>
  <c r="AL73" i="74"/>
  <c r="AR63" i="75"/>
  <c r="AR62" i="75"/>
  <c r="AR64" i="75" s="1"/>
  <c r="AR73" i="75" s="1"/>
  <c r="EY23" i="75"/>
  <c r="EY33" i="75" s="1"/>
  <c r="D33" i="74"/>
  <c r="B35" i="74" s="1"/>
  <c r="B36" i="74" s="1"/>
  <c r="M31" i="5" s="1"/>
  <c r="EF73" i="73"/>
  <c r="BY33" i="74"/>
  <c r="ES23" i="75"/>
  <c r="ES33" i="75" s="1"/>
  <c r="CW30" i="75"/>
  <c r="CW33" i="75" s="1"/>
  <c r="T30" i="75"/>
  <c r="BP54" i="75"/>
  <c r="DZ23" i="75"/>
  <c r="DZ33" i="75" s="1"/>
  <c r="FU23" i="75"/>
  <c r="FU33" i="75" s="1"/>
  <c r="N30" i="75"/>
  <c r="AP69" i="75"/>
  <c r="AP68" i="75"/>
  <c r="CM30" i="75"/>
  <c r="B63" i="75"/>
  <c r="B62" i="75"/>
  <c r="B64" i="75" s="1"/>
  <c r="AF33" i="75"/>
  <c r="FD23" i="75"/>
  <c r="FD33" i="75" s="1"/>
  <c r="EN54" i="75"/>
  <c r="AG73" i="74"/>
  <c r="CA63" i="75"/>
  <c r="CA62" i="75"/>
  <c r="EM63" i="75"/>
  <c r="EM62" i="75"/>
  <c r="H68" i="75"/>
  <c r="H70" i="75" s="1"/>
  <c r="H69" i="75"/>
  <c r="BT68" i="75"/>
  <c r="BT70" i="75" s="1"/>
  <c r="BT69" i="75"/>
  <c r="EF68" i="75"/>
  <c r="EF70" i="75" s="1"/>
  <c r="EF69" i="75"/>
  <c r="GR68" i="75"/>
  <c r="GR70" i="75" s="1"/>
  <c r="GR69" i="75"/>
  <c r="AI68" i="75"/>
  <c r="AI70" i="75" s="1"/>
  <c r="AI69" i="75"/>
  <c r="CU68" i="75"/>
  <c r="CU70" i="75" s="1"/>
  <c r="CU69" i="75"/>
  <c r="FG68" i="75"/>
  <c r="FG70" i="75" s="1"/>
  <c r="FG69" i="75"/>
  <c r="EG63" i="75"/>
  <c r="EG62" i="75"/>
  <c r="GS63" i="75"/>
  <c r="GS62" i="75"/>
  <c r="DA69" i="75"/>
  <c r="DA68" i="75"/>
  <c r="FM69" i="75"/>
  <c r="FM68" i="75"/>
  <c r="BH63" i="75"/>
  <c r="BH62" i="75"/>
  <c r="ER63" i="75"/>
  <c r="ER62" i="75"/>
  <c r="BP63" i="75"/>
  <c r="BP62" i="75"/>
  <c r="FY54" i="75"/>
  <c r="GD23" i="75"/>
  <c r="GD33" i="75" s="1"/>
  <c r="AG30" i="75"/>
  <c r="CK30" i="75"/>
  <c r="GA30" i="75"/>
  <c r="GA33" i="75" s="1"/>
  <c r="FN63" i="75"/>
  <c r="FN62" i="75"/>
  <c r="FN64" i="75" s="1"/>
  <c r="FN73" i="75" s="1"/>
  <c r="Q69" i="75"/>
  <c r="Q68" i="75"/>
  <c r="Q70" i="75" s="1"/>
  <c r="AL30" i="75"/>
  <c r="AL33" i="75" s="1"/>
  <c r="F63" i="75"/>
  <c r="F62" i="75"/>
  <c r="GJ23" i="75"/>
  <c r="GJ33" i="75" s="1"/>
  <c r="DA73" i="74"/>
  <c r="GT73" i="74"/>
  <c r="CG23" i="75"/>
  <c r="CG33" i="75" s="1"/>
  <c r="FB30" i="75"/>
  <c r="AY62" i="75"/>
  <c r="AY63" i="75"/>
  <c r="DK62" i="75"/>
  <c r="DK63" i="75"/>
  <c r="FW62" i="75"/>
  <c r="FW63" i="75"/>
  <c r="AR69" i="75"/>
  <c r="AR68" i="75"/>
  <c r="AR70" i="75" s="1"/>
  <c r="DD69" i="75"/>
  <c r="DD68" i="75"/>
  <c r="DD70" i="75" s="1"/>
  <c r="FP69" i="75"/>
  <c r="FP68" i="75"/>
  <c r="FP70" i="75" s="1"/>
  <c r="G69" i="75"/>
  <c r="G68" i="75"/>
  <c r="G70" i="75" s="1"/>
  <c r="BS69" i="75"/>
  <c r="BS68" i="75"/>
  <c r="BS70" i="75" s="1"/>
  <c r="EE69" i="75"/>
  <c r="EE68" i="75"/>
  <c r="EE70" i="75" s="1"/>
  <c r="GQ69" i="75"/>
  <c r="GQ68" i="75"/>
  <c r="GQ70" i="75" s="1"/>
  <c r="FQ63" i="75"/>
  <c r="FQ62" i="75"/>
  <c r="FQ64" i="75" s="1"/>
  <c r="FQ73" i="75" s="1"/>
  <c r="EK69" i="75"/>
  <c r="EK68" i="75"/>
  <c r="EK70" i="75" s="1"/>
  <c r="BR33" i="74"/>
  <c r="DY73" i="74"/>
  <c r="CY73" i="74"/>
  <c r="EA73" i="74"/>
  <c r="CG73" i="74"/>
  <c r="EZ73" i="74"/>
  <c r="AK30" i="75"/>
  <c r="D23" i="75"/>
  <c r="D33" i="75" s="1"/>
  <c r="EX30" i="75"/>
  <c r="EE30" i="75"/>
  <c r="EE33" i="75" s="1"/>
  <c r="AP30" i="75"/>
  <c r="AO63" i="75"/>
  <c r="AO62" i="75"/>
  <c r="DF62" i="75"/>
  <c r="DF64" i="75" s="1"/>
  <c r="DF63" i="75"/>
  <c r="GB30" i="75"/>
  <c r="FB23" i="75"/>
  <c r="CB33" i="75"/>
  <c r="U73" i="74"/>
  <c r="ED73" i="74"/>
  <c r="DB23" i="75"/>
  <c r="DB33" i="75" s="1"/>
  <c r="FF33" i="75"/>
  <c r="CQ30" i="75"/>
  <c r="Q73" i="74"/>
  <c r="FD33" i="74"/>
  <c r="FT51" i="76"/>
  <c r="DX51" i="76"/>
  <c r="S30" i="76"/>
  <c r="N30" i="76"/>
  <c r="BL30" i="76"/>
  <c r="AD30" i="76"/>
  <c r="C30" i="76"/>
  <c r="GB30" i="76"/>
  <c r="BZ51" i="76"/>
  <c r="DV51" i="76"/>
  <c r="BZ30" i="76"/>
  <c r="DN30" i="76"/>
  <c r="CH30" i="76"/>
  <c r="AW30" i="76"/>
  <c r="AX44" i="76"/>
  <c r="FC30" i="76"/>
  <c r="T41" i="76"/>
  <c r="T61" i="76"/>
  <c r="T21" i="76"/>
  <c r="T42" i="76" s="1"/>
  <c r="T44" i="76" s="1"/>
  <c r="T54" i="76" s="1"/>
  <c r="T22" i="76"/>
  <c r="T43" i="76" s="1"/>
  <c r="EP30" i="76"/>
  <c r="AJ48" i="76"/>
  <c r="AJ29" i="76"/>
  <c r="AJ50" i="76" s="1"/>
  <c r="AJ67" i="76"/>
  <c r="AJ28" i="76"/>
  <c r="AJ49" i="76" s="1"/>
  <c r="BE44" i="76"/>
  <c r="BE54" i="76" s="1"/>
  <c r="EU44" i="76"/>
  <c r="P41" i="76"/>
  <c r="P61" i="76"/>
  <c r="P22" i="76"/>
  <c r="P43" i="76" s="1"/>
  <c r="P44" i="76" s="1"/>
  <c r="P54" i="76" s="1"/>
  <c r="P21" i="76"/>
  <c r="P42" i="76" s="1"/>
  <c r="BT41" i="76"/>
  <c r="BT44" i="76" s="1"/>
  <c r="BT54" i="76" s="1"/>
  <c r="BT61" i="76"/>
  <c r="BT21" i="76"/>
  <c r="BT42" i="76" s="1"/>
  <c r="BT22" i="76"/>
  <c r="BT43" i="76" s="1"/>
  <c r="FM44" i="76"/>
  <c r="EV41" i="76"/>
  <c r="EV44" i="76" s="1"/>
  <c r="EV54" i="76" s="1"/>
  <c r="EV61" i="76"/>
  <c r="EV21" i="76"/>
  <c r="EV42" i="76" s="1"/>
  <c r="EV22" i="76"/>
  <c r="EV43" i="76" s="1"/>
  <c r="FE23" i="76"/>
  <c r="I30" i="76"/>
  <c r="BX48" i="76"/>
  <c r="BX51" i="76" s="1"/>
  <c r="BX29" i="76"/>
  <c r="BX50" i="76" s="1"/>
  <c r="BX67" i="76"/>
  <c r="BX28" i="76"/>
  <c r="BX49" i="76" s="1"/>
  <c r="CT23" i="76"/>
  <c r="CT33" i="76" s="1"/>
  <c r="GJ23" i="76"/>
  <c r="X48" i="76"/>
  <c r="X51" i="76" s="1"/>
  <c r="X67" i="76"/>
  <c r="X28" i="76"/>
  <c r="X49" i="76" s="1"/>
  <c r="X29" i="76"/>
  <c r="X50" i="76" s="1"/>
  <c r="BH41" i="76"/>
  <c r="BH44" i="76" s="1"/>
  <c r="BH54" i="76" s="1"/>
  <c r="BH61" i="76"/>
  <c r="BH22" i="76"/>
  <c r="BH43" i="76" s="1"/>
  <c r="BH21" i="76"/>
  <c r="BH42" i="76" s="1"/>
  <c r="BM23" i="76"/>
  <c r="AQ23" i="76"/>
  <c r="AQ33" i="76" s="1"/>
  <c r="AZ48" i="76"/>
  <c r="AZ29" i="76"/>
  <c r="AZ50" i="76" s="1"/>
  <c r="AZ67" i="76"/>
  <c r="AZ28" i="76"/>
  <c r="AZ49" i="76" s="1"/>
  <c r="EE41" i="76"/>
  <c r="EE61" i="76"/>
  <c r="EE22" i="76"/>
  <c r="EE43" i="76" s="1"/>
  <c r="EE21" i="76"/>
  <c r="EE42" i="76" s="1"/>
  <c r="EZ51" i="76"/>
  <c r="AY41" i="76"/>
  <c r="AY44" i="76" s="1"/>
  <c r="AY54" i="76" s="1"/>
  <c r="AY61" i="76"/>
  <c r="AY22" i="76"/>
  <c r="AY43" i="76" s="1"/>
  <c r="AY21" i="76"/>
  <c r="AY42" i="76" s="1"/>
  <c r="GQ23" i="76"/>
  <c r="GQ33" i="76" s="1"/>
  <c r="ER41" i="76"/>
  <c r="ER44" i="76" s="1"/>
  <c r="ER54" i="76" s="1"/>
  <c r="ER61" i="76"/>
  <c r="ER21" i="76"/>
  <c r="ER42" i="76" s="1"/>
  <c r="ER22" i="76"/>
  <c r="ER43" i="76" s="1"/>
  <c r="C44" i="76"/>
  <c r="ES41" i="76"/>
  <c r="ES44" i="76" s="1"/>
  <c r="ES54" i="76" s="1"/>
  <c r="ES61" i="76"/>
  <c r="ES22" i="76"/>
  <c r="ES43" i="76" s="1"/>
  <c r="ES21" i="76"/>
  <c r="ES42" i="76" s="1"/>
  <c r="DQ51" i="76"/>
  <c r="AK51" i="76"/>
  <c r="FE44" i="76"/>
  <c r="DB23" i="76"/>
  <c r="AU41" i="76"/>
  <c r="AU44" i="76" s="1"/>
  <c r="AU61" i="76"/>
  <c r="AU21" i="76"/>
  <c r="AU42" i="76" s="1"/>
  <c r="AU22" i="76"/>
  <c r="AU43" i="76" s="1"/>
  <c r="GM23" i="76"/>
  <c r="EN41" i="76"/>
  <c r="EN44" i="76" s="1"/>
  <c r="EN54" i="76" s="1"/>
  <c r="EN61" i="76"/>
  <c r="EN22" i="76"/>
  <c r="EN43" i="76" s="1"/>
  <c r="EN21" i="76"/>
  <c r="EN42" i="76" s="1"/>
  <c r="GR23" i="76"/>
  <c r="EO41" i="76"/>
  <c r="EO44" i="76" s="1"/>
  <c r="EO54" i="76" s="1"/>
  <c r="EO61" i="76"/>
  <c r="EO21" i="76"/>
  <c r="EO42" i="76" s="1"/>
  <c r="EO22" i="76"/>
  <c r="EO43" i="76" s="1"/>
  <c r="DG30" i="76"/>
  <c r="EG30" i="76"/>
  <c r="AS51" i="76"/>
  <c r="ES51" i="76"/>
  <c r="BI44" i="76"/>
  <c r="DC41" i="76"/>
  <c r="DC44" i="76" s="1"/>
  <c r="DC54" i="76" s="1"/>
  <c r="DC61" i="76"/>
  <c r="DC22" i="76"/>
  <c r="DC43" i="76" s="1"/>
  <c r="DC21" i="76"/>
  <c r="DC42" i="76" s="1"/>
  <c r="BB44" i="76"/>
  <c r="B41" i="76"/>
  <c r="B44" i="76" s="1"/>
  <c r="B54" i="76" s="1"/>
  <c r="B22" i="76"/>
  <c r="B43" i="76" s="1"/>
  <c r="B61" i="76"/>
  <c r="B21" i="76"/>
  <c r="B42" i="76" s="1"/>
  <c r="BG44" i="76"/>
  <c r="D23" i="76"/>
  <c r="BN51" i="76"/>
  <c r="DR30" i="76"/>
  <c r="EK30" i="76"/>
  <c r="R30" i="76"/>
  <c r="AZ51" i="76"/>
  <c r="BP44" i="76"/>
  <c r="FB23" i="76"/>
  <c r="FB33" i="76" s="1"/>
  <c r="CU41" i="76"/>
  <c r="CU44" i="76" s="1"/>
  <c r="CU54" i="76" s="1"/>
  <c r="CU61" i="76"/>
  <c r="CU21" i="76"/>
  <c r="CU42" i="76" s="1"/>
  <c r="CU22" i="76"/>
  <c r="CU43" i="76" s="1"/>
  <c r="AT44" i="76"/>
  <c r="GN41" i="76"/>
  <c r="GN44" i="76" s="1"/>
  <c r="GN61" i="76"/>
  <c r="GN21" i="76"/>
  <c r="GN42" i="76" s="1"/>
  <c r="GN22" i="76"/>
  <c r="GN43" i="76" s="1"/>
  <c r="GO41" i="76"/>
  <c r="GO44" i="76" s="1"/>
  <c r="GO54" i="76" s="1"/>
  <c r="GO61" i="76"/>
  <c r="GO21" i="76"/>
  <c r="GO42" i="76" s="1"/>
  <c r="GO22" i="76"/>
  <c r="GO43" i="76" s="1"/>
  <c r="AH51" i="76"/>
  <c r="GQ30" i="76"/>
  <c r="EH51" i="76"/>
  <c r="GD41" i="76"/>
  <c r="GD44" i="76" s="1"/>
  <c r="GD54" i="76" s="1"/>
  <c r="GD61" i="76"/>
  <c r="GD22" i="76"/>
  <c r="GD43" i="76" s="1"/>
  <c r="GD21" i="76"/>
  <c r="GD42" i="76" s="1"/>
  <c r="FM23" i="76"/>
  <c r="FM33" i="76" s="1"/>
  <c r="BF23" i="76"/>
  <c r="BF33" i="76" s="1"/>
  <c r="CR41" i="76"/>
  <c r="CR44" i="76" s="1"/>
  <c r="CR54" i="76" s="1"/>
  <c r="CR61" i="76"/>
  <c r="CR22" i="76"/>
  <c r="CR43" i="76" s="1"/>
  <c r="CR21" i="76"/>
  <c r="CR42" i="76" s="1"/>
  <c r="O30" i="76"/>
  <c r="FV51" i="76"/>
  <c r="BY44" i="76"/>
  <c r="V23" i="76"/>
  <c r="CX44" i="76"/>
  <c r="FX23" i="76"/>
  <c r="DU41" i="76"/>
  <c r="DU44" i="76" s="1"/>
  <c r="DU61" i="76"/>
  <c r="DU21" i="76"/>
  <c r="DU42" i="76" s="1"/>
  <c r="DU22" i="76"/>
  <c r="DU43" i="76" s="1"/>
  <c r="EM51" i="76"/>
  <c r="DA51" i="76"/>
  <c r="CG51" i="76"/>
  <c r="EZ30" i="76"/>
  <c r="GL41" i="76"/>
  <c r="GL44" i="76" s="1"/>
  <c r="GL54" i="76" s="1"/>
  <c r="GL61" i="76"/>
  <c r="GL21" i="76"/>
  <c r="GL42" i="76" s="1"/>
  <c r="GL22" i="76"/>
  <c r="GL43" i="76" s="1"/>
  <c r="FV41" i="76"/>
  <c r="FV44" i="76" s="1"/>
  <c r="FV54" i="76" s="1"/>
  <c r="FV61" i="76"/>
  <c r="FV21" i="76"/>
  <c r="FV42" i="76" s="1"/>
  <c r="FV22" i="76"/>
  <c r="FV43" i="76" s="1"/>
  <c r="GI48" i="76"/>
  <c r="GI51" i="76" s="1"/>
  <c r="GI67" i="76"/>
  <c r="GI29" i="76"/>
  <c r="GI50" i="76" s="1"/>
  <c r="GI28" i="76"/>
  <c r="GI49" i="76" s="1"/>
  <c r="FC48" i="76"/>
  <c r="FC67" i="76"/>
  <c r="FC29" i="76"/>
  <c r="FC50" i="76" s="1"/>
  <c r="FC28" i="76"/>
  <c r="FC49" i="76" s="1"/>
  <c r="DW48" i="76"/>
  <c r="DW51" i="76" s="1"/>
  <c r="DW67" i="76"/>
  <c r="DW28" i="76"/>
  <c r="DW49" i="76" s="1"/>
  <c r="DW29" i="76"/>
  <c r="DW50" i="76" s="1"/>
  <c r="CQ48" i="76"/>
  <c r="CQ67" i="76"/>
  <c r="CQ29" i="76"/>
  <c r="CQ50" i="76" s="1"/>
  <c r="CQ28" i="76"/>
  <c r="CQ49" i="76" s="1"/>
  <c r="CQ51" i="76" s="1"/>
  <c r="BK48" i="76"/>
  <c r="BK67" i="76"/>
  <c r="BK28" i="76"/>
  <c r="BK49" i="76" s="1"/>
  <c r="BK29" i="76"/>
  <c r="BK50" i="76" s="1"/>
  <c r="AE48" i="76"/>
  <c r="AE51" i="76" s="1"/>
  <c r="AE67" i="76"/>
  <c r="AE29" i="76"/>
  <c r="AE50" i="76" s="1"/>
  <c r="AE28" i="76"/>
  <c r="AE49" i="76" s="1"/>
  <c r="GR48" i="76"/>
  <c r="GR29" i="76"/>
  <c r="GR50" i="76" s="1"/>
  <c r="GR67" i="76"/>
  <c r="GR28" i="76"/>
  <c r="GR49" i="76" s="1"/>
  <c r="FL48" i="76"/>
  <c r="FL29" i="76"/>
  <c r="FL50" i="76" s="1"/>
  <c r="FL67" i="76"/>
  <c r="FL28" i="76"/>
  <c r="FL49" i="76" s="1"/>
  <c r="FL51" i="76" s="1"/>
  <c r="EF48" i="76"/>
  <c r="EF51" i="76" s="1"/>
  <c r="EF29" i="76"/>
  <c r="EF50" i="76" s="1"/>
  <c r="EF67" i="76"/>
  <c r="EF28" i="76"/>
  <c r="EF49" i="76" s="1"/>
  <c r="CZ48" i="76"/>
  <c r="CZ29" i="76"/>
  <c r="CZ50" i="76" s="1"/>
  <c r="CZ51" i="76" s="1"/>
  <c r="CZ67" i="76"/>
  <c r="CZ28" i="76"/>
  <c r="CZ49" i="76" s="1"/>
  <c r="GK48" i="76"/>
  <c r="GK51" i="76" s="1"/>
  <c r="GK67" i="76"/>
  <c r="GK28" i="76"/>
  <c r="GK49" i="76" s="1"/>
  <c r="GK29" i="76"/>
  <c r="GK50" i="76" s="1"/>
  <c r="FE48" i="76"/>
  <c r="FE67" i="76"/>
  <c r="FE28" i="76"/>
  <c r="FE49" i="76" s="1"/>
  <c r="FE29" i="76"/>
  <c r="FE50" i="76" s="1"/>
  <c r="DY48" i="76"/>
  <c r="DY51" i="76" s="1"/>
  <c r="DY67" i="76"/>
  <c r="DY28" i="76"/>
  <c r="DY49" i="76" s="1"/>
  <c r="DY29" i="76"/>
  <c r="DY50" i="76" s="1"/>
  <c r="CS48" i="76"/>
  <c r="CS51" i="76" s="1"/>
  <c r="CS67" i="76"/>
  <c r="CS28" i="76"/>
  <c r="CS49" i="76" s="1"/>
  <c r="CS29" i="76"/>
  <c r="CS50" i="76" s="1"/>
  <c r="BM48" i="76"/>
  <c r="BM51" i="76" s="1"/>
  <c r="BM67" i="76"/>
  <c r="BM28" i="76"/>
  <c r="BM49" i="76" s="1"/>
  <c r="BM29" i="76"/>
  <c r="BM50" i="76" s="1"/>
  <c r="AG48" i="76"/>
  <c r="AG51" i="76" s="1"/>
  <c r="AG67" i="76"/>
  <c r="AG28" i="76"/>
  <c r="AG49" i="76" s="1"/>
  <c r="AG29" i="76"/>
  <c r="AG50" i="76" s="1"/>
  <c r="GT48" i="76"/>
  <c r="GT51" i="76" s="1"/>
  <c r="GT67" i="76"/>
  <c r="GT28" i="76"/>
  <c r="GT49" i="76" s="1"/>
  <c r="GT29" i="76"/>
  <c r="GT50" i="76" s="1"/>
  <c r="FN48" i="76"/>
  <c r="FN51" i="76" s="1"/>
  <c r="FN67" i="76"/>
  <c r="FN28" i="76"/>
  <c r="FN49" i="76" s="1"/>
  <c r="FN29" i="76"/>
  <c r="FN50" i="76" s="1"/>
  <c r="EH48" i="76"/>
  <c r="EH67" i="76"/>
  <c r="EH28" i="76"/>
  <c r="EH49" i="76" s="1"/>
  <c r="EH29" i="76"/>
  <c r="EH50" i="76" s="1"/>
  <c r="DB48" i="76"/>
  <c r="DB51" i="76" s="1"/>
  <c r="DB67" i="76"/>
  <c r="DB28" i="76"/>
  <c r="DB49" i="76" s="1"/>
  <c r="DB29" i="76"/>
  <c r="DB50" i="76" s="1"/>
  <c r="BV48" i="76"/>
  <c r="BV51" i="76" s="1"/>
  <c r="BV67" i="76"/>
  <c r="BV28" i="76"/>
  <c r="BV49" i="76" s="1"/>
  <c r="BV29" i="76"/>
  <c r="BV50" i="76" s="1"/>
  <c r="AP48" i="76"/>
  <c r="AP51" i="76" s="1"/>
  <c r="AP67" i="76"/>
  <c r="AP28" i="76"/>
  <c r="AP49" i="76" s="1"/>
  <c r="AP29" i="76"/>
  <c r="AP50" i="76" s="1"/>
  <c r="J48" i="76"/>
  <c r="J51" i="76" s="1"/>
  <c r="J67" i="76"/>
  <c r="J28" i="76"/>
  <c r="J49" i="76" s="1"/>
  <c r="J29" i="76"/>
  <c r="J50" i="76" s="1"/>
  <c r="P33" i="74"/>
  <c r="FR73" i="74"/>
  <c r="AY73" i="74"/>
  <c r="BG62" i="75"/>
  <c r="BG64" i="75" s="1"/>
  <c r="BG63" i="75"/>
  <c r="DS62" i="75"/>
  <c r="DS64" i="75" s="1"/>
  <c r="DS63" i="75"/>
  <c r="GE62" i="75"/>
  <c r="GE64" i="75" s="1"/>
  <c r="GE63" i="75"/>
  <c r="AZ69" i="75"/>
  <c r="AZ68" i="75"/>
  <c r="DL69" i="75"/>
  <c r="DL68" i="75"/>
  <c r="FX69" i="75"/>
  <c r="FX68" i="75"/>
  <c r="O69" i="75"/>
  <c r="O68" i="75"/>
  <c r="CA69" i="75"/>
  <c r="CA68" i="75"/>
  <c r="EM69" i="75"/>
  <c r="EM68" i="75"/>
  <c r="DM63" i="75"/>
  <c r="DM62" i="75"/>
  <c r="FY63" i="75"/>
  <c r="FY62" i="75"/>
  <c r="ES69" i="75"/>
  <c r="ES68" i="75"/>
  <c r="CB62" i="75"/>
  <c r="CB64" i="75" s="1"/>
  <c r="CB63" i="75"/>
  <c r="GR62" i="75"/>
  <c r="GR64" i="75" s="1"/>
  <c r="GR73" i="75" s="1"/>
  <c r="GR63" i="75"/>
  <c r="DD63" i="75"/>
  <c r="DD62" i="75"/>
  <c r="GN30" i="75"/>
  <c r="GN33" i="75" s="1"/>
  <c r="EH30" i="75"/>
  <c r="GC30" i="75"/>
  <c r="BR62" i="75"/>
  <c r="BR63" i="75"/>
  <c r="CS63" i="75"/>
  <c r="CS62" i="75"/>
  <c r="CS64" i="75" s="1"/>
  <c r="CZ23" i="75"/>
  <c r="CZ33" i="75" s="1"/>
  <c r="CJ23" i="75"/>
  <c r="CJ33" i="75" s="1"/>
  <c r="Y23" i="75"/>
  <c r="Y33" i="75" s="1"/>
  <c r="S23" i="75"/>
  <c r="S33" i="75" s="1"/>
  <c r="AU33" i="75"/>
  <c r="AC63" i="75"/>
  <c r="AC62" i="75"/>
  <c r="BO33" i="75"/>
  <c r="GN69" i="75"/>
  <c r="GN68" i="75"/>
  <c r="GN70" i="75" s="1"/>
  <c r="BQ69" i="75"/>
  <c r="BQ68" i="75"/>
  <c r="BQ70" i="75" s="1"/>
  <c r="EF62" i="75"/>
  <c r="EF63" i="75"/>
  <c r="BR73" i="74"/>
  <c r="BO54" i="75"/>
  <c r="FD73" i="74"/>
  <c r="DP30" i="76"/>
  <c r="FO30" i="76"/>
  <c r="AZ41" i="76"/>
  <c r="AZ61" i="76"/>
  <c r="AZ21" i="76"/>
  <c r="AZ42" i="76" s="1"/>
  <c r="AZ22" i="76"/>
  <c r="AZ43" i="76" s="1"/>
  <c r="K23" i="76"/>
  <c r="AM41" i="76"/>
  <c r="AM44" i="76" s="1"/>
  <c r="AM54" i="76" s="1"/>
  <c r="AM61" i="76"/>
  <c r="AM21" i="76"/>
  <c r="AM42" i="76" s="1"/>
  <c r="AM22" i="76"/>
  <c r="AM43" i="76" s="1"/>
  <c r="AF41" i="76"/>
  <c r="AF44" i="76" s="1"/>
  <c r="AF54" i="76" s="1"/>
  <c r="AF61" i="76"/>
  <c r="AF22" i="76"/>
  <c r="AF43" i="76" s="1"/>
  <c r="AF21" i="76"/>
  <c r="AF42" i="76" s="1"/>
  <c r="CW44" i="76"/>
  <c r="CG41" i="76"/>
  <c r="CG44" i="76" s="1"/>
  <c r="CG54" i="76" s="1"/>
  <c r="CG61" i="76"/>
  <c r="CG22" i="76"/>
  <c r="CG43" i="76" s="1"/>
  <c r="CG21" i="76"/>
  <c r="CG42" i="76" s="1"/>
  <c r="CS44" i="76"/>
  <c r="AM51" i="76"/>
  <c r="FJ23" i="76"/>
  <c r="EK41" i="76"/>
  <c r="EK44" i="76" s="1"/>
  <c r="EK54" i="76" s="1"/>
  <c r="EK61" i="76"/>
  <c r="EK21" i="76"/>
  <c r="EK42" i="76" s="1"/>
  <c r="EK22" i="76"/>
  <c r="EK43" i="76" s="1"/>
  <c r="CL30" i="76"/>
  <c r="GA23" i="76"/>
  <c r="GA33" i="76" s="1"/>
  <c r="BU73" i="74"/>
  <c r="C27" i="77"/>
  <c r="G27" i="77"/>
  <c r="K27" i="77"/>
  <c r="O27" i="77"/>
  <c r="S27" i="77"/>
  <c r="W27" i="77"/>
  <c r="AA27" i="77"/>
  <c r="AE27" i="77"/>
  <c r="AI27" i="77"/>
  <c r="AM27" i="77"/>
  <c r="AQ27" i="77"/>
  <c r="AU27" i="77"/>
  <c r="AY27" i="77"/>
  <c r="BC27" i="77"/>
  <c r="BG27" i="77"/>
  <c r="BK27" i="77"/>
  <c r="BO27" i="77"/>
  <c r="BS27" i="77"/>
  <c r="BW27" i="77"/>
  <c r="CA27" i="77"/>
  <c r="CE27" i="77"/>
  <c r="CI27" i="77"/>
  <c r="CM27" i="77"/>
  <c r="CQ27" i="77"/>
  <c r="CU27" i="77"/>
  <c r="CY27" i="77"/>
  <c r="DC27" i="77"/>
  <c r="DG27" i="77"/>
  <c r="DK27" i="77"/>
  <c r="DO27" i="77"/>
  <c r="DS27" i="77"/>
  <c r="DW27" i="77"/>
  <c r="EA27" i="77"/>
  <c r="EE27" i="77"/>
  <c r="EI27" i="77"/>
  <c r="EM27" i="77"/>
  <c r="EQ27" i="77"/>
  <c r="EU27" i="77"/>
  <c r="EY27" i="77"/>
  <c r="FC27" i="77"/>
  <c r="FG27" i="77"/>
  <c r="FK27" i="77"/>
  <c r="FO27" i="77"/>
  <c r="FS27" i="77"/>
  <c r="FW27" i="77"/>
  <c r="GA27" i="77"/>
  <c r="GE27" i="77"/>
  <c r="GI27" i="77"/>
  <c r="GM27" i="77"/>
  <c r="GQ27" i="77"/>
  <c r="T20" i="77"/>
  <c r="AZ20" i="77"/>
  <c r="CF20" i="77"/>
  <c r="DL20" i="77"/>
  <c r="ER20" i="77"/>
  <c r="FX20" i="77"/>
  <c r="AF20" i="77"/>
  <c r="BL20" i="77"/>
  <c r="CR20" i="77"/>
  <c r="DX20" i="77"/>
  <c r="FD20" i="77"/>
  <c r="GJ20" i="77"/>
  <c r="L20" i="77"/>
  <c r="AR20" i="77"/>
  <c r="BX20" i="77"/>
  <c r="DD20" i="77"/>
  <c r="EJ20" i="77"/>
  <c r="FP20" i="77"/>
  <c r="X20" i="77"/>
  <c r="BD20" i="77"/>
  <c r="CJ20" i="77"/>
  <c r="DP20" i="77"/>
  <c r="EV20" i="77"/>
  <c r="GB20" i="77"/>
  <c r="D20" i="77"/>
  <c r="AJ20" i="77"/>
  <c r="BP20" i="77"/>
  <c r="CV20" i="77"/>
  <c r="EB20" i="77"/>
  <c r="FH20" i="77"/>
  <c r="GN20" i="77"/>
  <c r="P20" i="77"/>
  <c r="AV20" i="77"/>
  <c r="CB20" i="77"/>
  <c r="DH20" i="77"/>
  <c r="EN20" i="77"/>
  <c r="FT20" i="77"/>
  <c r="H20" i="77"/>
  <c r="AN20" i="77"/>
  <c r="BT20" i="77"/>
  <c r="CZ20" i="77"/>
  <c r="EF20" i="77"/>
  <c r="FL20" i="77"/>
  <c r="GR20" i="77"/>
  <c r="DT20" i="77"/>
  <c r="BH20" i="77"/>
  <c r="EZ20" i="77"/>
  <c r="CN20" i="77"/>
  <c r="AB20" i="77"/>
  <c r="Q26" i="77"/>
  <c r="GF20" i="77"/>
  <c r="ER47" i="77"/>
  <c r="GF40" i="77"/>
  <c r="DT47" i="77"/>
  <c r="CC26" i="77"/>
  <c r="D40" i="77"/>
  <c r="T19" i="77"/>
  <c r="DL19" i="77"/>
  <c r="AZ40" i="77"/>
  <c r="BX19" i="77"/>
  <c r="L19" i="77"/>
  <c r="GG19" i="77"/>
  <c r="FQ19" i="77"/>
  <c r="FA19" i="77"/>
  <c r="EK19" i="77"/>
  <c r="DU19" i="77"/>
  <c r="CW40" i="77"/>
  <c r="CG26" i="77"/>
  <c r="BI19" i="77"/>
  <c r="AK40" i="77"/>
  <c r="U26" i="77"/>
  <c r="GT19" i="77"/>
  <c r="FN19" i="77"/>
  <c r="EH19" i="77"/>
  <c r="DB19" i="77"/>
  <c r="BV19" i="77"/>
  <c r="AP19" i="77"/>
  <c r="J19" i="77"/>
  <c r="GS40" i="77"/>
  <c r="GC40" i="77"/>
  <c r="FM19" i="77"/>
  <c r="EW19" i="77"/>
  <c r="EG47" i="77"/>
  <c r="DQ26" i="77"/>
  <c r="CS26" i="77"/>
  <c r="BU26" i="77"/>
  <c r="AO19" i="77"/>
  <c r="Q40" i="77"/>
  <c r="EO26" i="77"/>
  <c r="GI19" i="77"/>
  <c r="FC40" i="77"/>
  <c r="EE47" i="77"/>
  <c r="DO19" i="77"/>
  <c r="CQ40" i="77"/>
  <c r="BS47" i="77"/>
  <c r="BC19" i="77"/>
  <c r="AE40" i="77"/>
  <c r="AW26" i="77"/>
  <c r="GF47" i="77"/>
  <c r="BP19" i="77"/>
  <c r="D19" i="77"/>
  <c r="T47" i="77"/>
  <c r="CF19" i="77"/>
  <c r="FX19" i="77"/>
  <c r="DL40" i="77"/>
  <c r="AZ47" i="77"/>
  <c r="EJ19" i="77"/>
  <c r="BX40" i="77"/>
  <c r="L47" i="77"/>
  <c r="GG47" i="77"/>
  <c r="FQ47" i="77"/>
  <c r="FA47" i="77"/>
  <c r="EK47" i="77"/>
  <c r="DU26" i="77"/>
  <c r="CW19" i="77"/>
  <c r="BY40" i="77"/>
  <c r="BI26" i="77"/>
  <c r="AK19" i="77"/>
  <c r="M40" i="77"/>
  <c r="GT40" i="77"/>
  <c r="FN40" i="77"/>
  <c r="EH40" i="77"/>
  <c r="DB40" i="77"/>
  <c r="BV40" i="77"/>
  <c r="AP40" i="77"/>
  <c r="J40" i="77"/>
  <c r="GS19" i="77"/>
  <c r="GC19" i="77"/>
  <c r="FM47" i="77"/>
  <c r="EW47" i="77"/>
  <c r="EG26" i="77"/>
  <c r="DI40" i="77"/>
  <c r="CK40" i="77"/>
  <c r="BM40" i="77"/>
  <c r="AO26" i="77"/>
  <c r="Q19" i="77"/>
  <c r="GA47" i="77"/>
  <c r="FC19" i="77"/>
  <c r="EE40" i="77"/>
  <c r="DG47" i="77"/>
  <c r="CQ19" i="77"/>
  <c r="BS40" i="77"/>
  <c r="AU47" i="77"/>
  <c r="AE19" i="77"/>
  <c r="C20" i="77"/>
  <c r="AR19" i="77"/>
  <c r="EB19" i="77"/>
  <c r="BP40" i="77"/>
  <c r="D47" i="77"/>
  <c r="CF40" i="77"/>
  <c r="FX40" i="77"/>
  <c r="DL47" i="77"/>
  <c r="EJ40" i="77"/>
  <c r="BX47" i="77"/>
  <c r="GG26" i="77"/>
  <c r="FQ26" i="77"/>
  <c r="FA26" i="77"/>
  <c r="EK26" i="77"/>
  <c r="DM40" i="77"/>
  <c r="CW26" i="77"/>
  <c r="BY19" i="77"/>
  <c r="BA40" i="77"/>
  <c r="AK26" i="77"/>
  <c r="M19" i="77"/>
  <c r="GL19" i="77"/>
  <c r="FF19" i="77"/>
  <c r="DZ19" i="77"/>
  <c r="CT19" i="77"/>
  <c r="BN19" i="77"/>
  <c r="AH19" i="77"/>
  <c r="B40" i="77"/>
  <c r="GS47" i="77"/>
  <c r="GC47" i="77"/>
  <c r="FM26" i="77"/>
  <c r="EW26" i="77"/>
  <c r="DY40" i="77"/>
  <c r="DI19" i="77"/>
  <c r="CK19" i="77"/>
  <c r="BM19" i="77"/>
  <c r="AG40" i="77"/>
  <c r="I40" i="77"/>
  <c r="GA40" i="77"/>
  <c r="EU47" i="77"/>
  <c r="EE19" i="77"/>
  <c r="DG40" i="77"/>
  <c r="CI47" i="77"/>
  <c r="BS19" i="77"/>
  <c r="AU40" i="77"/>
  <c r="W40" i="77"/>
  <c r="FS47" i="77"/>
  <c r="DD19" i="77"/>
  <c r="AR40" i="77"/>
  <c r="GN19" i="77"/>
  <c r="EB40" i="77"/>
  <c r="BP47" i="77"/>
  <c r="AB40" i="77"/>
  <c r="CF47" i="77"/>
  <c r="FX47" i="77"/>
  <c r="EJ47" i="77"/>
  <c r="AJ40" i="77"/>
  <c r="GO40" i="77"/>
  <c r="FY40" i="77"/>
  <c r="FI40" i="77"/>
  <c r="ES40" i="77"/>
  <c r="EC40" i="77"/>
  <c r="DM19" i="77"/>
  <c r="CO40" i="77"/>
  <c r="BY26" i="77"/>
  <c r="BA19" i="77"/>
  <c r="AC40" i="77"/>
  <c r="M26" i="77"/>
  <c r="GL40" i="77"/>
  <c r="FF40" i="77"/>
  <c r="DZ40" i="77"/>
  <c r="CT40" i="77"/>
  <c r="BN40" i="77"/>
  <c r="AH40" i="77"/>
  <c r="B19" i="77"/>
  <c r="GS26" i="77"/>
  <c r="GC26" i="77"/>
  <c r="FE40" i="77"/>
  <c r="EO40" i="77"/>
  <c r="DY19" i="77"/>
  <c r="DA40" i="77"/>
  <c r="CK26" i="77"/>
  <c r="BM26" i="77"/>
  <c r="AG19" i="77"/>
  <c r="I19" i="77"/>
  <c r="GQ47" i="77"/>
  <c r="GA19" i="77"/>
  <c r="EU40" i="77"/>
  <c r="DW47" i="77"/>
  <c r="DG19" i="77"/>
  <c r="CI40" i="77"/>
  <c r="BK47" i="77"/>
  <c r="AU19" i="77"/>
  <c r="W19" i="77"/>
  <c r="FS40" i="77"/>
  <c r="FP19" i="77"/>
  <c r="DD40" i="77"/>
  <c r="AR47" i="77"/>
  <c r="GN40" i="77"/>
  <c r="EB47" i="77"/>
  <c r="CN19" i="77"/>
  <c r="AB19" i="77"/>
  <c r="FU26" i="77"/>
  <c r="CV19" i="77"/>
  <c r="AJ19" i="77"/>
  <c r="GO19" i="77"/>
  <c r="FY19" i="77"/>
  <c r="FI19" i="77"/>
  <c r="ES19" i="77"/>
  <c r="EC19" i="77"/>
  <c r="DM26" i="77"/>
  <c r="CO19" i="77"/>
  <c r="BQ40" i="77"/>
  <c r="BA26" i="77"/>
  <c r="AC19" i="77"/>
  <c r="E40" i="77"/>
  <c r="GD19" i="77"/>
  <c r="EX19" i="77"/>
  <c r="DR19" i="77"/>
  <c r="CL19" i="77"/>
  <c r="BF19" i="77"/>
  <c r="Z19" i="77"/>
  <c r="GK40" i="77"/>
  <c r="FU40" i="77"/>
  <c r="FE19" i="77"/>
  <c r="EO19" i="77"/>
  <c r="DY47" i="77"/>
  <c r="DA19" i="77"/>
  <c r="CC40" i="77"/>
  <c r="BE40" i="77"/>
  <c r="AG26" i="77"/>
  <c r="I26" i="77"/>
  <c r="AW40" i="77"/>
  <c r="GQ40" i="77"/>
  <c r="FK47" i="77"/>
  <c r="EU19" i="77"/>
  <c r="DW40" i="77"/>
  <c r="CY47" i="77"/>
  <c r="CI19" i="77"/>
  <c r="BK40" i="77"/>
  <c r="AM47" i="77"/>
  <c r="O40" i="77"/>
  <c r="FS19" i="77"/>
  <c r="BH19" i="77"/>
  <c r="FP40" i="77"/>
  <c r="DD47" i="77"/>
  <c r="GN47" i="77"/>
  <c r="EZ19" i="77"/>
  <c r="CN40" i="77"/>
  <c r="AB47" i="77"/>
  <c r="F19" i="77"/>
  <c r="FH19" i="77"/>
  <c r="CV40" i="77"/>
  <c r="AJ47" i="77"/>
  <c r="GO47" i="77"/>
  <c r="FY47" i="77"/>
  <c r="FI47" i="77"/>
  <c r="ES47" i="77"/>
  <c r="EC47" i="77"/>
  <c r="DE40" i="77"/>
  <c r="CO26" i="77"/>
  <c r="BQ19" i="77"/>
  <c r="AS40" i="77"/>
  <c r="AC26" i="77"/>
  <c r="E19" i="77"/>
  <c r="DI26" i="77"/>
  <c r="GD40" i="77"/>
  <c r="EX40" i="77"/>
  <c r="DR40" i="77"/>
  <c r="CL40" i="77"/>
  <c r="BF40" i="77"/>
  <c r="Z40" i="77"/>
  <c r="GK19" i="77"/>
  <c r="FU19" i="77"/>
  <c r="FE47" i="77"/>
  <c r="EO47" i="77"/>
  <c r="DY26" i="77"/>
  <c r="DA26" i="77"/>
  <c r="CC19" i="77"/>
  <c r="BE19" i="77"/>
  <c r="Y40" i="77"/>
  <c r="AW19" i="77"/>
  <c r="GQ19" i="77"/>
  <c r="FK40" i="77"/>
  <c r="EM47" i="77"/>
  <c r="DW19" i="77"/>
  <c r="CY40" i="77"/>
  <c r="CA47" i="77"/>
  <c r="BK19" i="77"/>
  <c r="AM40" i="77"/>
  <c r="O19" i="77"/>
  <c r="ER19" i="77"/>
  <c r="DT19" i="77"/>
  <c r="BH40" i="77"/>
  <c r="FP47" i="77"/>
  <c r="EZ40" i="77"/>
  <c r="CN47" i="77"/>
  <c r="F40" i="77"/>
  <c r="FH40" i="77"/>
  <c r="CV47" i="77"/>
  <c r="GO26" i="77"/>
  <c r="FY26" i="77"/>
  <c r="FI26" i="77"/>
  <c r="ES26" i="77"/>
  <c r="EC26" i="77"/>
  <c r="DE19" i="77"/>
  <c r="CG40" i="77"/>
  <c r="BQ26" i="77"/>
  <c r="AS19" i="77"/>
  <c r="U40" i="77"/>
  <c r="E26" i="77"/>
  <c r="FV19" i="77"/>
  <c r="EP19" i="77"/>
  <c r="DJ19" i="77"/>
  <c r="CD19" i="77"/>
  <c r="AX19" i="77"/>
  <c r="R19" i="77"/>
  <c r="GK47" i="77"/>
  <c r="FU47" i="77"/>
  <c r="FE26" i="77"/>
  <c r="EG40" i="77"/>
  <c r="DQ40" i="77"/>
  <c r="CS40" i="77"/>
  <c r="BU40" i="77"/>
  <c r="BE26" i="77"/>
  <c r="Y19" i="77"/>
  <c r="GI47" i="77"/>
  <c r="FK19" i="77"/>
  <c r="EM40" i="77"/>
  <c r="DO47" i="77"/>
  <c r="CY19" i="77"/>
  <c r="CA40" i="77"/>
  <c r="BC47" i="77"/>
  <c r="AM19" i="77"/>
  <c r="G40" i="77"/>
  <c r="EZ47" i="77"/>
  <c r="DE26" i="77"/>
  <c r="CS19" i="77"/>
  <c r="AE47" i="77"/>
  <c r="B26" i="77"/>
  <c r="GK27" i="77"/>
  <c r="FE27" i="77"/>
  <c r="DY27" i="77"/>
  <c r="GL27" i="77"/>
  <c r="FV27" i="77"/>
  <c r="FF27" i="77"/>
  <c r="EP27" i="77"/>
  <c r="DZ27" i="77"/>
  <c r="DJ27" i="77"/>
  <c r="CT27" i="77"/>
  <c r="CD27" i="77"/>
  <c r="BN27" i="77"/>
  <c r="AX27" i="77"/>
  <c r="AH27" i="77"/>
  <c r="R27" i="77"/>
  <c r="B27" i="77"/>
  <c r="CW47" i="77"/>
  <c r="BQ47" i="77"/>
  <c r="AK47" i="77"/>
  <c r="E47" i="77"/>
  <c r="GG20" i="77"/>
  <c r="FQ20" i="77"/>
  <c r="FA20" i="77"/>
  <c r="EK20" i="77"/>
  <c r="DZ26" i="77"/>
  <c r="DE20" i="77"/>
  <c r="CT26" i="77"/>
  <c r="BY20" i="77"/>
  <c r="BN26" i="77"/>
  <c r="AS20" i="77"/>
  <c r="AH26" i="77"/>
  <c r="M20" i="77"/>
  <c r="GL47" i="77"/>
  <c r="FF47" i="77"/>
  <c r="DZ47" i="77"/>
  <c r="CT47" i="77"/>
  <c r="BN47" i="77"/>
  <c r="AH47" i="77"/>
  <c r="B47" i="77"/>
  <c r="FZ20" i="77"/>
  <c r="FO26" i="77"/>
  <c r="ET20" i="77"/>
  <c r="EI26" i="77"/>
  <c r="DN20" i="77"/>
  <c r="DC26" i="77"/>
  <c r="CH20" i="77"/>
  <c r="BW26" i="77"/>
  <c r="BB20" i="77"/>
  <c r="AQ26" i="77"/>
  <c r="V20" i="77"/>
  <c r="K26" i="77"/>
  <c r="FP27" i="77"/>
  <c r="EJ27" i="77"/>
  <c r="DD27" i="77"/>
  <c r="BX27" i="77"/>
  <c r="AR27" i="77"/>
  <c r="L27" i="77"/>
  <c r="AA47" i="77"/>
  <c r="GQ20" i="77"/>
  <c r="GA20" i="77"/>
  <c r="FK20" i="77"/>
  <c r="EU20" i="77"/>
  <c r="EE20" i="77"/>
  <c r="DO20" i="77"/>
  <c r="CY20" i="77"/>
  <c r="CI20" i="77"/>
  <c r="BS20" i="77"/>
  <c r="BC20" i="77"/>
  <c r="AM20" i="77"/>
  <c r="O20" i="77"/>
  <c r="D26" i="77"/>
  <c r="EC27" i="77"/>
  <c r="AG27" i="77"/>
  <c r="I47" i="77"/>
  <c r="FR26" i="77"/>
  <c r="Y20" i="77"/>
  <c r="GP47" i="77"/>
  <c r="BR47" i="77"/>
  <c r="GA26" i="77"/>
  <c r="CI26" i="77"/>
  <c r="AH20" i="77"/>
  <c r="EN27" i="77"/>
  <c r="FL26" i="77"/>
  <c r="DP26" i="77"/>
  <c r="AA20" i="77"/>
  <c r="FH47" i="77"/>
  <c r="CG19" i="77"/>
  <c r="BU19" i="77"/>
  <c r="GI40" i="77"/>
  <c r="G19" i="77"/>
  <c r="GG27" i="77"/>
  <c r="FA27" i="77"/>
  <c r="DU27" i="77"/>
  <c r="DE27" i="77"/>
  <c r="CO27" i="77"/>
  <c r="BY27" i="77"/>
  <c r="BI27" i="77"/>
  <c r="AS27" i="77"/>
  <c r="AC27" i="77"/>
  <c r="M27" i="77"/>
  <c r="CS47" i="77"/>
  <c r="BM47" i="77"/>
  <c r="AG47" i="77"/>
  <c r="GT26" i="77"/>
  <c r="GD26" i="77"/>
  <c r="FN26" i="77"/>
  <c r="EX26" i="77"/>
  <c r="DY20" i="77"/>
  <c r="DN26" i="77"/>
  <c r="CS20" i="77"/>
  <c r="CH26" i="77"/>
  <c r="BM20" i="77"/>
  <c r="BB26" i="77"/>
  <c r="AG20" i="77"/>
  <c r="V26" i="77"/>
  <c r="GH47" i="77"/>
  <c r="FB47" i="77"/>
  <c r="DV47" i="77"/>
  <c r="CP47" i="77"/>
  <c r="BJ47" i="77"/>
  <c r="AD47" i="77"/>
  <c r="GT20" i="77"/>
  <c r="GI26" i="77"/>
  <c r="FN20" i="77"/>
  <c r="FC26" i="77"/>
  <c r="EH20" i="77"/>
  <c r="DW26" i="77"/>
  <c r="DB20" i="77"/>
  <c r="CQ26" i="77"/>
  <c r="BV20" i="77"/>
  <c r="BK26" i="77"/>
  <c r="AP20" i="77"/>
  <c r="AE26" i="77"/>
  <c r="J20" i="77"/>
  <c r="GR27" i="77"/>
  <c r="FL27" i="77"/>
  <c r="EF27" i="77"/>
  <c r="CZ27" i="77"/>
  <c r="BT27" i="77"/>
  <c r="AN27" i="77"/>
  <c r="H27" i="77"/>
  <c r="W47" i="77"/>
  <c r="GN26" i="77"/>
  <c r="FX26" i="77"/>
  <c r="FH26" i="77"/>
  <c r="ER26" i="77"/>
  <c r="EB26" i="77"/>
  <c r="DL26" i="77"/>
  <c r="CV26" i="77"/>
  <c r="CF26" i="77"/>
  <c r="BP26" i="77"/>
  <c r="AZ26" i="77"/>
  <c r="AJ26" i="77"/>
  <c r="X26" i="77"/>
  <c r="DQ19" i="77"/>
  <c r="FI27" i="77"/>
  <c r="BM27" i="77"/>
  <c r="B20" i="77"/>
  <c r="GH26" i="77"/>
  <c r="BZ26" i="77"/>
  <c r="FJ47" i="77"/>
  <c r="F47" i="77"/>
  <c r="EU26" i="77"/>
  <c r="DO26" i="77"/>
  <c r="BN20" i="77"/>
  <c r="FT27" i="77"/>
  <c r="AV27" i="77"/>
  <c r="GB26" i="77"/>
  <c r="EV26" i="77"/>
  <c r="CJ26" i="77"/>
  <c r="BD26" i="77"/>
  <c r="P26" i="77"/>
  <c r="ER40" i="77"/>
  <c r="GF19" i="77"/>
  <c r="L40" i="77"/>
  <c r="BI40" i="77"/>
  <c r="FV40" i="77"/>
  <c r="AO40" i="77"/>
  <c r="FC47" i="77"/>
  <c r="GC27" i="77"/>
  <c r="EW27" i="77"/>
  <c r="GH27" i="77"/>
  <c r="FR27" i="77"/>
  <c r="FB27" i="77"/>
  <c r="EL27" i="77"/>
  <c r="DV27" i="77"/>
  <c r="DF27" i="77"/>
  <c r="CP27" i="77"/>
  <c r="BZ27" i="77"/>
  <c r="BJ27" i="77"/>
  <c r="AT27" i="77"/>
  <c r="AD27" i="77"/>
  <c r="N27" i="77"/>
  <c r="DU47" i="77"/>
  <c r="CO47" i="77"/>
  <c r="BI47" i="77"/>
  <c r="AC47" i="77"/>
  <c r="GS20" i="77"/>
  <c r="GC20" i="77"/>
  <c r="FM20" i="77"/>
  <c r="EW20" i="77"/>
  <c r="EH26" i="77"/>
  <c r="DM20" i="77"/>
  <c r="DB26" i="77"/>
  <c r="CG20" i="77"/>
  <c r="BV26" i="77"/>
  <c r="BA20" i="77"/>
  <c r="AP26" i="77"/>
  <c r="U20" i="77"/>
  <c r="J26" i="77"/>
  <c r="GD47" i="77"/>
  <c r="EX47" i="77"/>
  <c r="DR47" i="77"/>
  <c r="CL47" i="77"/>
  <c r="BF47" i="77"/>
  <c r="Z47" i="77"/>
  <c r="GH20" i="77"/>
  <c r="FW26" i="77"/>
  <c r="FB20" i="77"/>
  <c r="EQ26" i="77"/>
  <c r="DV20" i="77"/>
  <c r="DK26" i="77"/>
  <c r="CP20" i="77"/>
  <c r="CE26" i="77"/>
  <c r="BJ20" i="77"/>
  <c r="AY26" i="77"/>
  <c r="AD20" i="77"/>
  <c r="S26" i="77"/>
  <c r="GN27" i="77"/>
  <c r="FH27" i="77"/>
  <c r="EB27" i="77"/>
  <c r="CV27" i="77"/>
  <c r="BP27" i="77"/>
  <c r="AJ27" i="77"/>
  <c r="D27" i="77"/>
  <c r="S47" i="77"/>
  <c r="GM20" i="77"/>
  <c r="FW20" i="77"/>
  <c r="FG20" i="77"/>
  <c r="EQ20" i="77"/>
  <c r="EA20" i="77"/>
  <c r="DK20" i="77"/>
  <c r="CU20" i="77"/>
  <c r="CE20" i="77"/>
  <c r="BO20" i="77"/>
  <c r="AY20" i="77"/>
  <c r="AI20" i="77"/>
  <c r="W20" i="77"/>
  <c r="L26" i="77"/>
  <c r="BC40" i="77"/>
  <c r="GO27" i="77"/>
  <c r="CS27" i="77"/>
  <c r="Q27" i="77"/>
  <c r="AO47" i="77"/>
  <c r="FB26" i="77"/>
  <c r="DF26" i="77"/>
  <c r="BE20" i="77"/>
  <c r="ED47" i="77"/>
  <c r="AL47" i="77"/>
  <c r="FF20" i="77"/>
  <c r="BC26" i="77"/>
  <c r="CB27" i="77"/>
  <c r="P27" i="77"/>
  <c r="GR26" i="77"/>
  <c r="EF26" i="77"/>
  <c r="BT26" i="77"/>
  <c r="AN26" i="77"/>
  <c r="DT40" i="77"/>
  <c r="T40" i="77"/>
  <c r="GG40" i="77"/>
  <c r="AS26" i="77"/>
  <c r="EP40" i="77"/>
  <c r="GK26" i="77"/>
  <c r="Y26" i="77"/>
  <c r="EM19" i="77"/>
  <c r="FY27" i="77"/>
  <c r="ES27" i="77"/>
  <c r="DQ27" i="77"/>
  <c r="DA27" i="77"/>
  <c r="CK27" i="77"/>
  <c r="BU27" i="77"/>
  <c r="BE27" i="77"/>
  <c r="AO27" i="77"/>
  <c r="Y27" i="77"/>
  <c r="I27" i="77"/>
  <c r="DQ47" i="77"/>
  <c r="CK47" i="77"/>
  <c r="BE47" i="77"/>
  <c r="Y47" i="77"/>
  <c r="GP26" i="77"/>
  <c r="FZ26" i="77"/>
  <c r="FJ26" i="77"/>
  <c r="ET26" i="77"/>
  <c r="EG20" i="77"/>
  <c r="DV26" i="77"/>
  <c r="DA20" i="77"/>
  <c r="CP26" i="77"/>
  <c r="BU20" i="77"/>
  <c r="BJ26" i="77"/>
  <c r="AO20" i="77"/>
  <c r="AD26" i="77"/>
  <c r="I20" i="77"/>
  <c r="FZ47" i="77"/>
  <c r="ET47" i="77"/>
  <c r="DN47" i="77"/>
  <c r="CH47" i="77"/>
  <c r="BB47" i="77"/>
  <c r="V47" i="77"/>
  <c r="GQ26" i="77"/>
  <c r="FV20" i="77"/>
  <c r="FK26" i="77"/>
  <c r="EP20" i="77"/>
  <c r="EE26" i="77"/>
  <c r="DJ20" i="77"/>
  <c r="CY26" i="77"/>
  <c r="CD20" i="77"/>
  <c r="BS26" i="77"/>
  <c r="AX20" i="77"/>
  <c r="AM26" i="77"/>
  <c r="R20" i="77"/>
  <c r="G26" i="77"/>
  <c r="GJ27" i="77"/>
  <c r="FD27" i="77"/>
  <c r="DX27" i="77"/>
  <c r="CR27" i="77"/>
  <c r="BL27" i="77"/>
  <c r="AF27" i="77"/>
  <c r="O47" i="77"/>
  <c r="GJ26" i="77"/>
  <c r="FT26" i="77"/>
  <c r="FD26" i="77"/>
  <c r="EN26" i="77"/>
  <c r="DX26" i="77"/>
  <c r="DH26" i="77"/>
  <c r="CR26" i="77"/>
  <c r="CB26" i="77"/>
  <c r="BL26" i="77"/>
  <c r="AV26" i="77"/>
  <c r="AF26" i="77"/>
  <c r="K20" i="77"/>
  <c r="R40" i="77"/>
  <c r="DI27" i="77"/>
  <c r="AW27" i="77"/>
  <c r="BU47" i="77"/>
  <c r="CK20" i="77"/>
  <c r="AT26" i="77"/>
  <c r="N26" i="77"/>
  <c r="CX47" i="77"/>
  <c r="DZ20" i="77"/>
  <c r="W26" i="77"/>
  <c r="DH27" i="77"/>
  <c r="CZ26" i="77"/>
  <c r="BH47" i="77"/>
  <c r="FQ40" i="77"/>
  <c r="U19" i="77"/>
  <c r="DJ40" i="77"/>
  <c r="FM40" i="77"/>
  <c r="DO40" i="77"/>
  <c r="FU27" i="77"/>
  <c r="EO27" i="77"/>
  <c r="GT27" i="77"/>
  <c r="GD27" i="77"/>
  <c r="FN27" i="77"/>
  <c r="EX27" i="77"/>
  <c r="EH27" i="77"/>
  <c r="DR27" i="77"/>
  <c r="DB27" i="77"/>
  <c r="CL27" i="77"/>
  <c r="BV27" i="77"/>
  <c r="BF27" i="77"/>
  <c r="AP27" i="77"/>
  <c r="Z27" i="77"/>
  <c r="J27" i="77"/>
  <c r="DM47" i="77"/>
  <c r="CG47" i="77"/>
  <c r="BA47" i="77"/>
  <c r="U47" i="77"/>
  <c r="GO20" i="77"/>
  <c r="FY20" i="77"/>
  <c r="FI20" i="77"/>
  <c r="ES20" i="77"/>
  <c r="DU20" i="77"/>
  <c r="DJ26" i="77"/>
  <c r="CO20" i="77"/>
  <c r="CD26" i="77"/>
  <c r="BI20" i="77"/>
  <c r="AX26" i="77"/>
  <c r="AC20" i="77"/>
  <c r="R26" i="77"/>
  <c r="FV47" i="77"/>
  <c r="EP47" i="77"/>
  <c r="DJ47" i="77"/>
  <c r="CD47" i="77"/>
  <c r="AX47" i="77"/>
  <c r="R47" i="77"/>
  <c r="GP20" i="77"/>
  <c r="GE26" i="77"/>
  <c r="FJ20" i="77"/>
  <c r="EY26" i="77"/>
  <c r="ED20" i="77"/>
  <c r="DS26" i="77"/>
  <c r="CX20" i="77"/>
  <c r="CM26" i="77"/>
  <c r="BR20" i="77"/>
  <c r="BG26" i="77"/>
  <c r="AL20" i="77"/>
  <c r="AA26" i="77"/>
  <c r="F20" i="77"/>
  <c r="GF27" i="77"/>
  <c r="EZ27" i="77"/>
  <c r="DT27" i="77"/>
  <c r="CN27" i="77"/>
  <c r="BH27" i="77"/>
  <c r="AB27" i="77"/>
  <c r="K47" i="77"/>
  <c r="GI20" i="77"/>
  <c r="FS20" i="77"/>
  <c r="FC20" i="77"/>
  <c r="EM20" i="77"/>
  <c r="DW20" i="77"/>
  <c r="DG20" i="77"/>
  <c r="CQ20" i="77"/>
  <c r="CA20" i="77"/>
  <c r="BK20" i="77"/>
  <c r="AU20" i="77"/>
  <c r="AE20" i="77"/>
  <c r="T26" i="77"/>
  <c r="EL26" i="77"/>
  <c r="FA40" i="77"/>
  <c r="CD40" i="77"/>
  <c r="EW40" i="77"/>
  <c r="CQ47" i="77"/>
  <c r="FQ27" i="77"/>
  <c r="EK27" i="77"/>
  <c r="DM27" i="77"/>
  <c r="CW27" i="77"/>
  <c r="CG27" i="77"/>
  <c r="BQ27" i="77"/>
  <c r="BA27" i="77"/>
  <c r="AK27" i="77"/>
  <c r="U27" i="77"/>
  <c r="E27" i="77"/>
  <c r="DI47" i="77"/>
  <c r="CC47" i="77"/>
  <c r="AW47" i="77"/>
  <c r="Q47" i="77"/>
  <c r="GL26" i="77"/>
  <c r="FV26" i="77"/>
  <c r="FF26" i="77"/>
  <c r="EP26" i="77"/>
  <c r="ED26" i="77"/>
  <c r="DI20" i="77"/>
  <c r="CX26" i="77"/>
  <c r="CC20" i="77"/>
  <c r="BR26" i="77"/>
  <c r="AW20" i="77"/>
  <c r="AL26" i="77"/>
  <c r="Q20" i="77"/>
  <c r="F26" i="77"/>
  <c r="FR47" i="77"/>
  <c r="EL47" i="77"/>
  <c r="DF47" i="77"/>
  <c r="BZ47" i="77"/>
  <c r="AT47" i="77"/>
  <c r="N47" i="77"/>
  <c r="GD20" i="77"/>
  <c r="FS26" i="77"/>
  <c r="EX20" i="77"/>
  <c r="EM26" i="77"/>
  <c r="DR20" i="77"/>
  <c r="DG26" i="77"/>
  <c r="CL20" i="77"/>
  <c r="CA26" i="77"/>
  <c r="BF20" i="77"/>
  <c r="AU26" i="77"/>
  <c r="Z20" i="77"/>
  <c r="O26" i="77"/>
  <c r="GB27" i="77"/>
  <c r="EV27" i="77"/>
  <c r="DP27" i="77"/>
  <c r="CJ27" i="77"/>
  <c r="BD27" i="77"/>
  <c r="X27" i="77"/>
  <c r="G47" i="77"/>
  <c r="GF26" i="77"/>
  <c r="FP26" i="77"/>
  <c r="EZ26" i="77"/>
  <c r="EJ26" i="77"/>
  <c r="DT26" i="77"/>
  <c r="DD26" i="77"/>
  <c r="CN26" i="77"/>
  <c r="BX26" i="77"/>
  <c r="BH26" i="77"/>
  <c r="AR26" i="77"/>
  <c r="S20" i="77"/>
  <c r="H26" i="77"/>
  <c r="DU40" i="77"/>
  <c r="EK40" i="77"/>
  <c r="AX40" i="77"/>
  <c r="EG19" i="77"/>
  <c r="CA19" i="77"/>
  <c r="GS27" i="77"/>
  <c r="FM27" i="77"/>
  <c r="EG27" i="77"/>
  <c r="GP27" i="77"/>
  <c r="FZ27" i="77"/>
  <c r="FJ27" i="77"/>
  <c r="ET27" i="77"/>
  <c r="ED27" i="77"/>
  <c r="DN27" i="77"/>
  <c r="CX27" i="77"/>
  <c r="CH27" i="77"/>
  <c r="BR27" i="77"/>
  <c r="BB27" i="77"/>
  <c r="AL27" i="77"/>
  <c r="V27" i="77"/>
  <c r="F27" i="77"/>
  <c r="DE47" i="77"/>
  <c r="BY47" i="77"/>
  <c r="AS47" i="77"/>
  <c r="M47" i="77"/>
  <c r="GK20" i="77"/>
  <c r="FU20" i="77"/>
  <c r="FE20" i="77"/>
  <c r="EO20" i="77"/>
  <c r="EC20" i="77"/>
  <c r="DR26" i="77"/>
  <c r="CW20" i="77"/>
  <c r="CL26" i="77"/>
  <c r="BQ20" i="77"/>
  <c r="BF26" i="77"/>
  <c r="AK20" i="77"/>
  <c r="Z26" i="77"/>
  <c r="E20" i="77"/>
  <c r="GT47" i="77"/>
  <c r="FN47" i="77"/>
  <c r="EH47" i="77"/>
  <c r="DB47" i="77"/>
  <c r="BV47" i="77"/>
  <c r="AP47" i="77"/>
  <c r="J47" i="77"/>
  <c r="FR20" i="77"/>
  <c r="FG26" i="77"/>
  <c r="EL20" i="77"/>
  <c r="DF20" i="77"/>
  <c r="CU26" i="77"/>
  <c r="BZ20" i="77"/>
  <c r="AT20" i="77"/>
  <c r="AI26" i="77"/>
  <c r="N20" i="77"/>
  <c r="FX27" i="77"/>
  <c r="ER27" i="77"/>
  <c r="DL27" i="77"/>
  <c r="CF27" i="77"/>
  <c r="AZ27" i="77"/>
  <c r="T27" i="77"/>
  <c r="GE20" i="77"/>
  <c r="FO20" i="77"/>
  <c r="EY20" i="77"/>
  <c r="EI20" i="77"/>
  <c r="DS20" i="77"/>
  <c r="DC20" i="77"/>
  <c r="CM20" i="77"/>
  <c r="BW20" i="77"/>
  <c r="BG20" i="77"/>
  <c r="AQ20" i="77"/>
  <c r="AB26" i="77"/>
  <c r="G20" i="77"/>
  <c r="AZ19" i="77"/>
  <c r="CC27" i="77"/>
  <c r="DA47" i="77"/>
  <c r="DQ20" i="77"/>
  <c r="GL20" i="77"/>
  <c r="CT20" i="77"/>
  <c r="C26" i="77"/>
  <c r="BR19" i="77"/>
  <c r="GP19" i="77"/>
  <c r="AF19" i="77"/>
  <c r="BW47" i="77"/>
  <c r="V19" i="77"/>
  <c r="ET19" i="77"/>
  <c r="FT40" i="77"/>
  <c r="CE47" i="77"/>
  <c r="AD40" i="77"/>
  <c r="FB40" i="77"/>
  <c r="BD19" i="77"/>
  <c r="DP40" i="77"/>
  <c r="AA40" i="77"/>
  <c r="DX40" i="77"/>
  <c r="CU47" i="77"/>
  <c r="DF40" i="77"/>
  <c r="H47" i="77"/>
  <c r="EF19" i="77"/>
  <c r="AQ19" i="77"/>
  <c r="FO47" i="77"/>
  <c r="BB19" i="77"/>
  <c r="FZ19" i="77"/>
  <c r="P19" i="77"/>
  <c r="FW19" i="77"/>
  <c r="BJ19" i="77"/>
  <c r="GH19" i="77"/>
  <c r="X40" i="77"/>
  <c r="CJ40" i="77"/>
  <c r="DS40" i="77"/>
  <c r="EA26" i="77"/>
  <c r="GM47" i="77"/>
  <c r="EA47" i="77"/>
  <c r="BR40" i="77"/>
  <c r="GP40" i="77"/>
  <c r="AF47" i="77"/>
  <c r="FD19" i="77"/>
  <c r="N19" i="77"/>
  <c r="EL19" i="77"/>
  <c r="CZ19" i="77"/>
  <c r="FL40" i="77"/>
  <c r="BW40" i="77"/>
  <c r="V40" i="77"/>
  <c r="ET40" i="77"/>
  <c r="FT47" i="77"/>
  <c r="CE40" i="77"/>
  <c r="BD47" i="77"/>
  <c r="AA19" i="77"/>
  <c r="EY47" i="77"/>
  <c r="DX47" i="77"/>
  <c r="CU40" i="77"/>
  <c r="EF47" i="77"/>
  <c r="FO40" i="77"/>
  <c r="BB40" i="77"/>
  <c r="FZ40" i="77"/>
  <c r="P47" i="77"/>
  <c r="EN19" i="77"/>
  <c r="DK47" i="77"/>
  <c r="BJ40" i="77"/>
  <c r="GH40" i="77"/>
  <c r="X19" i="77"/>
  <c r="DS19" i="77"/>
  <c r="GM40" i="77"/>
  <c r="C47" i="77"/>
  <c r="EA40" i="77"/>
  <c r="FD40" i="77"/>
  <c r="N40" i="77"/>
  <c r="EL40" i="77"/>
  <c r="CZ47" i="77"/>
  <c r="BW19" i="77"/>
  <c r="DH19" i="77"/>
  <c r="CE19" i="77"/>
  <c r="GB19" i="77"/>
  <c r="EY40" i="77"/>
  <c r="CX19" i="77"/>
  <c r="BL19" i="77"/>
  <c r="CU19" i="77"/>
  <c r="FO19" i="77"/>
  <c r="EN40" i="77"/>
  <c r="DK40" i="77"/>
  <c r="X47" i="77"/>
  <c r="EV19" i="77"/>
  <c r="BG47" i="77"/>
  <c r="GM19" i="77"/>
  <c r="BO26" i="77"/>
  <c r="EA19" i="77"/>
  <c r="FD47" i="77"/>
  <c r="DH40" i="77"/>
  <c r="CP19" i="77"/>
  <c r="GB47" i="77"/>
  <c r="EY19" i="77"/>
  <c r="CX40" i="77"/>
  <c r="BL40" i="77"/>
  <c r="AI47" i="77"/>
  <c r="AT19" i="77"/>
  <c r="FR19" i="77"/>
  <c r="BT19" i="77"/>
  <c r="EF40" i="77"/>
  <c r="DC47" i="77"/>
  <c r="EN47" i="77"/>
  <c r="DK19" i="77"/>
  <c r="EV47" i="77"/>
  <c r="BG40" i="77"/>
  <c r="BO47" i="77"/>
  <c r="GM26" i="77"/>
  <c r="ED19" i="77"/>
  <c r="CR19" i="77"/>
  <c r="AN19" i="77"/>
  <c r="CZ40" i="77"/>
  <c r="K40" i="77"/>
  <c r="CH19" i="77"/>
  <c r="DH47" i="77"/>
  <c r="S40" i="77"/>
  <c r="CP40" i="77"/>
  <c r="BD40" i="77"/>
  <c r="CM47" i="77"/>
  <c r="BL47" i="77"/>
  <c r="GJ19" i="77"/>
  <c r="AI40" i="77"/>
  <c r="AT40" i="77"/>
  <c r="FR40" i="77"/>
  <c r="BT47" i="77"/>
  <c r="DC40" i="77"/>
  <c r="DN19" i="77"/>
  <c r="CB19" i="77"/>
  <c r="AY47" i="77"/>
  <c r="DV19" i="77"/>
  <c r="EV40" i="77"/>
  <c r="BG19" i="77"/>
  <c r="GE47" i="77"/>
  <c r="BO40" i="77"/>
  <c r="C40" i="77"/>
  <c r="ED40" i="77"/>
  <c r="CR40" i="77"/>
  <c r="BZ19" i="77"/>
  <c r="AN47" i="77"/>
  <c r="K19" i="77"/>
  <c r="EI47" i="77"/>
  <c r="CH40" i="77"/>
  <c r="AV19" i="77"/>
  <c r="S19" i="77"/>
  <c r="EQ47" i="77"/>
  <c r="DP19" i="77"/>
  <c r="CM40" i="77"/>
  <c r="GJ40" i="77"/>
  <c r="AI19" i="77"/>
  <c r="FG47" i="77"/>
  <c r="BT40" i="77"/>
  <c r="GR19" i="77"/>
  <c r="DC19" i="77"/>
  <c r="DN40" i="77"/>
  <c r="CB40" i="77"/>
  <c r="AY40" i="77"/>
  <c r="DV40" i="77"/>
  <c r="CJ19" i="77"/>
  <c r="GE40" i="77"/>
  <c r="BO19" i="77"/>
  <c r="C19" i="77"/>
  <c r="CR47" i="77"/>
  <c r="BZ40" i="77"/>
  <c r="FL19" i="77"/>
  <c r="EI40" i="77"/>
  <c r="AV40" i="77"/>
  <c r="EQ40" i="77"/>
  <c r="DP47" i="77"/>
  <c r="GB40" i="77"/>
  <c r="CM19" i="77"/>
  <c r="AL19" i="77"/>
  <c r="FJ19" i="77"/>
  <c r="GJ47" i="77"/>
  <c r="FG40" i="77"/>
  <c r="H40" i="77"/>
  <c r="GR47" i="77"/>
  <c r="AQ47" i="77"/>
  <c r="CB47" i="77"/>
  <c r="AY19" i="77"/>
  <c r="FW47" i="77"/>
  <c r="CJ47" i="77"/>
  <c r="GE19" i="77"/>
  <c r="AF40" i="77"/>
  <c r="AN40" i="77"/>
  <c r="FL47" i="77"/>
  <c r="EI19" i="77"/>
  <c r="AV47" i="77"/>
  <c r="FT19" i="77"/>
  <c r="EQ19" i="77"/>
  <c r="AD19" i="77"/>
  <c r="FB19" i="77"/>
  <c r="AL40" i="77"/>
  <c r="FJ40" i="77"/>
  <c r="DX19" i="77"/>
  <c r="FG19" i="77"/>
  <c r="DF19" i="77"/>
  <c r="H19" i="77"/>
  <c r="GR40" i="77"/>
  <c r="AQ40" i="77"/>
  <c r="P40" i="77"/>
  <c r="FW40" i="77"/>
  <c r="DS47" i="77"/>
  <c r="FG62" i="75"/>
  <c r="FG63" i="75"/>
  <c r="AZ63" i="75"/>
  <c r="AZ62" i="75"/>
  <c r="AZ64" i="75" s="1"/>
  <c r="BA73" i="74"/>
  <c r="S24" i="5"/>
  <c r="R25" i="5"/>
  <c r="EV73" i="74"/>
  <c r="M23" i="75"/>
  <c r="U23" i="75"/>
  <c r="U33" i="75" s="1"/>
  <c r="CN30" i="75"/>
  <c r="FV23" i="75"/>
  <c r="BI63" i="75"/>
  <c r="BI62" i="75"/>
  <c r="BI64" i="75" s="1"/>
  <c r="BB62" i="75"/>
  <c r="BB63" i="75"/>
  <c r="DT69" i="75"/>
  <c r="DT68" i="75"/>
  <c r="DT70" i="75" s="1"/>
  <c r="GA69" i="75"/>
  <c r="GA68" i="75"/>
  <c r="GA70" i="75" s="1"/>
  <c r="FA69" i="75"/>
  <c r="FA68" i="75"/>
  <c r="FA70" i="75" s="1"/>
  <c r="CJ62" i="75"/>
  <c r="CJ63" i="75"/>
  <c r="BA33" i="75"/>
  <c r="BY69" i="75"/>
  <c r="BY68" i="75"/>
  <c r="AK63" i="75"/>
  <c r="AK62" i="75"/>
  <c r="EF54" i="75"/>
  <c r="G64" i="74"/>
  <c r="FN33" i="74"/>
  <c r="FQ54" i="75"/>
  <c r="FL73" i="74"/>
  <c r="EX70" i="74"/>
  <c r="BI70" i="74"/>
  <c r="BI73" i="74" s="1"/>
  <c r="Z64" i="74"/>
  <c r="Z73" i="74" s="1"/>
  <c r="GE33" i="74"/>
  <c r="FY73" i="74"/>
  <c r="B73" i="73"/>
  <c r="B75" i="73" s="1"/>
  <c r="B76" i="73" s="1"/>
  <c r="L33" i="5" s="1"/>
  <c r="GS30" i="75"/>
  <c r="GS33" i="75" s="1"/>
  <c r="CS54" i="75"/>
  <c r="DO23" i="75"/>
  <c r="DO33" i="75" s="1"/>
  <c r="CG69" i="75"/>
  <c r="CG68" i="75"/>
  <c r="EV33" i="75"/>
  <c r="DC23" i="75"/>
  <c r="DC33" i="75" s="1"/>
  <c r="BU33" i="74"/>
  <c r="FW54" i="75"/>
  <c r="BQ64" i="74"/>
  <c r="BQ73" i="74" s="1"/>
  <c r="FH70" i="74"/>
  <c r="BQ70" i="74"/>
  <c r="DV62" i="75"/>
  <c r="DV63" i="75"/>
  <c r="BW54" i="75"/>
  <c r="EP70" i="74"/>
  <c r="EP73" i="74" s="1"/>
  <c r="EM70" i="74"/>
  <c r="EM73" i="74" s="1"/>
  <c r="CQ64" i="74"/>
  <c r="CQ73" i="74" s="1"/>
  <c r="CP73" i="73"/>
  <c r="G70" i="74"/>
  <c r="L64" i="74"/>
  <c r="L73" i="74" s="1"/>
  <c r="GM70" i="74"/>
  <c r="GM73" i="74" s="1"/>
  <c r="BZ64" i="74"/>
  <c r="BZ73" i="74" s="1"/>
  <c r="EQ64" i="74"/>
  <c r="EQ73" i="74" s="1"/>
  <c r="FA30" i="75"/>
  <c r="BX23" i="75"/>
  <c r="BX33" i="75" s="1"/>
  <c r="GT30" i="75"/>
  <c r="GT33" i="75" s="1"/>
  <c r="FV30" i="75"/>
  <c r="ED62" i="75"/>
  <c r="ED63" i="75"/>
  <c r="V68" i="75"/>
  <c r="V69" i="75"/>
  <c r="AD62" i="75"/>
  <c r="AD63" i="75"/>
  <c r="EN33" i="75"/>
  <c r="DX33" i="75"/>
  <c r="AA70" i="74"/>
  <c r="CV63" i="75"/>
  <c r="CV62" i="75"/>
  <c r="CK69" i="75"/>
  <c r="CK68" i="75"/>
  <c r="X33" i="74"/>
  <c r="FP33" i="74"/>
  <c r="BK33" i="74"/>
  <c r="P70" i="74"/>
  <c r="P73" i="74" s="1"/>
  <c r="BD64" i="74"/>
  <c r="BD73" i="74" s="1"/>
  <c r="AE33" i="74"/>
  <c r="O63" i="75"/>
  <c r="O62" i="75"/>
  <c r="AP23" i="75"/>
  <c r="AP33" i="75" s="1"/>
  <c r="GC23" i="75"/>
  <c r="GC33" i="75" s="1"/>
  <c r="GK23" i="75"/>
  <c r="GK33" i="75" s="1"/>
  <c r="J69" i="75"/>
  <c r="J68" i="75"/>
  <c r="J70" i="75" s="1"/>
  <c r="EP69" i="75"/>
  <c r="EP68" i="75"/>
  <c r="EP70" i="75" s="1"/>
  <c r="ED23" i="75"/>
  <c r="ED33" i="75" s="1"/>
  <c r="CM23" i="75"/>
  <c r="CM33" i="75" s="1"/>
  <c r="AI64" i="74"/>
  <c r="AI73" i="74" s="1"/>
  <c r="BT70" i="74"/>
  <c r="DH64" i="74"/>
  <c r="DH73" i="74" s="1"/>
  <c r="GO23" i="75"/>
  <c r="GO33" i="75" s="1"/>
  <c r="H64" i="74"/>
  <c r="H73" i="74" s="1"/>
  <c r="O64" i="74"/>
  <c r="O73" i="74" s="1"/>
  <c r="FD70" i="74"/>
  <c r="GR64" i="74"/>
  <c r="GR73" i="74" s="1"/>
  <c r="CO64" i="74"/>
  <c r="CO73" i="74" s="1"/>
  <c r="DT70" i="74"/>
  <c r="FH64" i="74"/>
  <c r="FH73" i="74" s="1"/>
  <c r="FZ64" i="74"/>
  <c r="FZ73" i="74" s="1"/>
  <c r="BG64" i="74"/>
  <c r="BG73" i="74" s="1"/>
  <c r="AW33" i="74"/>
  <c r="W63" i="75"/>
  <c r="W62" i="75"/>
  <c r="W64" i="75" s="1"/>
  <c r="CI63" i="75"/>
  <c r="CI62" i="75"/>
  <c r="CI64" i="75" s="1"/>
  <c r="CI73" i="75" s="1"/>
  <c r="EU63" i="75"/>
  <c r="EU62" i="75"/>
  <c r="EU64" i="75" s="1"/>
  <c r="EU73" i="75" s="1"/>
  <c r="P68" i="75"/>
  <c r="P69" i="75"/>
  <c r="CB68" i="75"/>
  <c r="CB69" i="75"/>
  <c r="EN68" i="75"/>
  <c r="EN69" i="75"/>
  <c r="FZ62" i="75"/>
  <c r="FZ63" i="75"/>
  <c r="AQ68" i="75"/>
  <c r="AQ69" i="75"/>
  <c r="DC68" i="75"/>
  <c r="DC69" i="75"/>
  <c r="FO68" i="75"/>
  <c r="FO69" i="75"/>
  <c r="EO63" i="75"/>
  <c r="EO62" i="75"/>
  <c r="EO64" i="75" s="1"/>
  <c r="EO73" i="75" s="1"/>
  <c r="FF69" i="75"/>
  <c r="FF68" i="75"/>
  <c r="FF70" i="75" s="1"/>
  <c r="DI69" i="75"/>
  <c r="DI68" i="75"/>
  <c r="DI70" i="75" s="1"/>
  <c r="FU69" i="75"/>
  <c r="FU68" i="75"/>
  <c r="FU70" i="75" s="1"/>
  <c r="DT63" i="75"/>
  <c r="DT62" i="75"/>
  <c r="DT64" i="75" s="1"/>
  <c r="AF62" i="75"/>
  <c r="AF63" i="75"/>
  <c r="EB63" i="75"/>
  <c r="EB62" i="75"/>
  <c r="EB64" i="75" s="1"/>
  <c r="DM30" i="75"/>
  <c r="DM33" i="75" s="1"/>
  <c r="EX23" i="75"/>
  <c r="EX33" i="75" s="1"/>
  <c r="EH63" i="75"/>
  <c r="EH62" i="75"/>
  <c r="EH64" i="75" s="1"/>
  <c r="G30" i="75"/>
  <c r="AO69" i="75"/>
  <c r="AO68" i="75"/>
  <c r="DP23" i="75"/>
  <c r="DP33" i="75" s="1"/>
  <c r="BV33" i="74"/>
  <c r="BT30" i="75"/>
  <c r="CW64" i="74"/>
  <c r="CW73" i="74" s="1"/>
  <c r="DD64" i="74"/>
  <c r="DD73" i="74" s="1"/>
  <c r="M30" i="75"/>
  <c r="EK23" i="75"/>
  <c r="EK33" i="75" s="1"/>
  <c r="CY23" i="75"/>
  <c r="CY33" i="75" s="1"/>
  <c r="R30" i="75"/>
  <c r="BN70" i="74"/>
  <c r="BN73" i="74" s="1"/>
  <c r="CK64" i="74"/>
  <c r="CK73" i="74" s="1"/>
  <c r="GD64" i="74"/>
  <c r="GD73" i="74" s="1"/>
  <c r="BK64" i="74"/>
  <c r="BK73" i="74" s="1"/>
  <c r="X64" i="74"/>
  <c r="X73" i="74" s="1"/>
  <c r="H30" i="76"/>
  <c r="AV51" i="76"/>
  <c r="K30" i="76"/>
  <c r="DC51" i="76"/>
  <c r="EL51" i="76"/>
  <c r="GH51" i="76"/>
  <c r="FL30" i="76"/>
  <c r="GP44" i="76"/>
  <c r="AN51" i="76"/>
  <c r="BW51" i="76"/>
  <c r="DF30" i="76"/>
  <c r="GR51" i="76"/>
  <c r="BD30" i="76"/>
  <c r="X23" i="76"/>
  <c r="DN51" i="76"/>
  <c r="EV30" i="76"/>
  <c r="FR51" i="76"/>
  <c r="CR30" i="76"/>
  <c r="BM30" i="76"/>
  <c r="EO23" i="76"/>
  <c r="EO33" i="76" s="1"/>
  <c r="DS23" i="76"/>
  <c r="EU51" i="76"/>
  <c r="AJ41" i="76"/>
  <c r="AJ61" i="76"/>
  <c r="AJ22" i="76"/>
  <c r="AJ43" i="76" s="1"/>
  <c r="AJ44" i="76" s="1"/>
  <c r="AJ54" i="76" s="1"/>
  <c r="AJ21" i="76"/>
  <c r="AJ42" i="76" s="1"/>
  <c r="DY23" i="76"/>
  <c r="DC23" i="76"/>
  <c r="E30" i="76"/>
  <c r="BP48" i="76"/>
  <c r="BP51" i="76" s="1"/>
  <c r="BP29" i="76"/>
  <c r="BP50" i="76" s="1"/>
  <c r="BP67" i="76"/>
  <c r="BP28" i="76"/>
  <c r="BP49" i="76" s="1"/>
  <c r="DZ23" i="76"/>
  <c r="DZ33" i="76" s="1"/>
  <c r="W44" i="76"/>
  <c r="W54" i="76" s="1"/>
  <c r="DO41" i="76"/>
  <c r="DO44" i="76" s="1"/>
  <c r="DO54" i="76" s="1"/>
  <c r="DO61" i="76"/>
  <c r="DO22" i="76"/>
  <c r="DO43" i="76" s="1"/>
  <c r="DO21" i="76"/>
  <c r="DO42" i="76" s="1"/>
  <c r="CJ41" i="76"/>
  <c r="CJ44" i="76" s="1"/>
  <c r="CJ54" i="76" s="1"/>
  <c r="CJ61" i="76"/>
  <c r="CJ21" i="76"/>
  <c r="CJ42" i="76" s="1"/>
  <c r="CJ22" i="76"/>
  <c r="CJ43" i="76" s="1"/>
  <c r="AO44" i="76"/>
  <c r="EE44" i="76"/>
  <c r="EE54" i="76" s="1"/>
  <c r="Y30" i="76"/>
  <c r="BZ41" i="76"/>
  <c r="BZ44" i="76" s="1"/>
  <c r="BZ54" i="76" s="1"/>
  <c r="BZ61" i="76"/>
  <c r="BZ21" i="76"/>
  <c r="BZ42" i="76" s="1"/>
  <c r="BZ22" i="76"/>
  <c r="BZ43" i="76" s="1"/>
  <c r="FK41" i="76"/>
  <c r="FK44" i="76" s="1"/>
  <c r="FK54" i="76" s="1"/>
  <c r="FK61" i="76"/>
  <c r="FK21" i="76"/>
  <c r="FK42" i="76" s="1"/>
  <c r="FK22" i="76"/>
  <c r="FK43" i="76" s="1"/>
  <c r="BL23" i="76"/>
  <c r="AG23" i="76"/>
  <c r="BX41" i="76"/>
  <c r="BX44" i="76" s="1"/>
  <c r="BX54" i="76" s="1"/>
  <c r="BX61" i="76"/>
  <c r="BX22" i="76"/>
  <c r="BX43" i="76" s="1"/>
  <c r="BX21" i="76"/>
  <c r="BX42" i="76" s="1"/>
  <c r="EG44" i="76"/>
  <c r="EG54" i="76" s="1"/>
  <c r="DP41" i="76"/>
  <c r="DP44" i="76" s="1"/>
  <c r="DP54" i="76" s="1"/>
  <c r="DP61" i="76"/>
  <c r="DP21" i="76"/>
  <c r="DP42" i="76" s="1"/>
  <c r="DP22" i="76"/>
  <c r="DP43" i="76" s="1"/>
  <c r="AJ51" i="76"/>
  <c r="M30" i="76"/>
  <c r="DF41" i="76"/>
  <c r="DF44" i="76" s="1"/>
  <c r="DF61" i="76"/>
  <c r="DF22" i="76"/>
  <c r="DF43" i="76" s="1"/>
  <c r="DF21" i="76"/>
  <c r="DF42" i="76" s="1"/>
  <c r="G41" i="76"/>
  <c r="G44" i="76" s="1"/>
  <c r="G54" i="76" s="1"/>
  <c r="G61" i="76"/>
  <c r="G22" i="76"/>
  <c r="G43" i="76" s="1"/>
  <c r="G21" i="76"/>
  <c r="G42" i="76" s="1"/>
  <c r="DA41" i="76"/>
  <c r="DA44" i="76" s="1"/>
  <c r="DA54" i="76" s="1"/>
  <c r="DA61" i="76"/>
  <c r="DA21" i="76"/>
  <c r="DA42" i="76" s="1"/>
  <c r="DA22" i="76"/>
  <c r="DA43" i="76" s="1"/>
  <c r="Z41" i="76"/>
  <c r="Z44" i="76" s="1"/>
  <c r="Z54" i="76" s="1"/>
  <c r="Z61" i="76"/>
  <c r="Z22" i="76"/>
  <c r="Z43" i="76" s="1"/>
  <c r="Z21" i="76"/>
  <c r="Z42" i="76" s="1"/>
  <c r="GG23" i="76"/>
  <c r="EC44" i="76"/>
  <c r="BZ23" i="76"/>
  <c r="BZ33" i="76" s="1"/>
  <c r="S41" i="76"/>
  <c r="S61" i="76"/>
  <c r="S21" i="76"/>
  <c r="S42" i="76" s="1"/>
  <c r="S22" i="76"/>
  <c r="S43" i="76" s="1"/>
  <c r="DL41" i="76"/>
  <c r="DL44" i="76" s="1"/>
  <c r="DL54" i="76" s="1"/>
  <c r="DL61" i="76"/>
  <c r="DL21" i="76"/>
  <c r="DL42" i="76" s="1"/>
  <c r="DL22" i="76"/>
  <c r="DL43" i="76" s="1"/>
  <c r="DM41" i="76"/>
  <c r="DM44" i="76" s="1"/>
  <c r="DM54" i="76" s="1"/>
  <c r="DM61" i="76"/>
  <c r="DM22" i="76"/>
  <c r="DM43" i="76" s="1"/>
  <c r="DM21" i="76"/>
  <c r="DM42" i="76" s="1"/>
  <c r="FC51" i="76"/>
  <c r="FU51" i="76"/>
  <c r="CW30" i="76"/>
  <c r="EJ51" i="76"/>
  <c r="GC23" i="76"/>
  <c r="GC33" i="76" s="1"/>
  <c r="DY44" i="76"/>
  <c r="BV23" i="76"/>
  <c r="O41" i="76"/>
  <c r="O44" i="76" s="1"/>
  <c r="O54" i="76" s="1"/>
  <c r="O61" i="76"/>
  <c r="O21" i="76"/>
  <c r="O42" i="76" s="1"/>
  <c r="O22" i="76"/>
  <c r="O43" i="76" s="1"/>
  <c r="FG23" i="76"/>
  <c r="DH41" i="76"/>
  <c r="DH44" i="76" s="1"/>
  <c r="DH54" i="76" s="1"/>
  <c r="DH61" i="76"/>
  <c r="DH22" i="76"/>
  <c r="DH43" i="76" s="1"/>
  <c r="DH21" i="76"/>
  <c r="DH42" i="76" s="1"/>
  <c r="FL23" i="76"/>
  <c r="DI41" i="76"/>
  <c r="DI44" i="76" s="1"/>
  <c r="DI54" i="76" s="1"/>
  <c r="DI61" i="76"/>
  <c r="DI22" i="76"/>
  <c r="DI43" i="76" s="1"/>
  <c r="DI21" i="76"/>
  <c r="DI42" i="76" s="1"/>
  <c r="FS30" i="76"/>
  <c r="GK30" i="76"/>
  <c r="CW51" i="76"/>
  <c r="DL30" i="76"/>
  <c r="EJ44" i="76"/>
  <c r="CG23" i="76"/>
  <c r="CG33" i="76" s="1"/>
  <c r="AC44" i="76"/>
  <c r="BW41" i="76"/>
  <c r="BW44" i="76" s="1"/>
  <c r="BW54" i="76" s="1"/>
  <c r="BW61" i="76"/>
  <c r="BW22" i="76"/>
  <c r="BW43" i="76" s="1"/>
  <c r="BW21" i="76"/>
  <c r="BW42" i="76" s="1"/>
  <c r="V44" i="76"/>
  <c r="FP41" i="76"/>
  <c r="FP44" i="76" s="1"/>
  <c r="FP61" i="76"/>
  <c r="FP21" i="76"/>
  <c r="FP42" i="76" s="1"/>
  <c r="FP22" i="76"/>
  <c r="FP43" i="76" s="1"/>
  <c r="AA44" i="76"/>
  <c r="FQ61" i="76"/>
  <c r="FQ41" i="76"/>
  <c r="FQ44" i="76" s="1"/>
  <c r="FQ54" i="76" s="1"/>
  <c r="FQ22" i="76"/>
  <c r="FQ43" i="76" s="1"/>
  <c r="FQ21" i="76"/>
  <c r="FQ42" i="76" s="1"/>
  <c r="DG51" i="76"/>
  <c r="CC51" i="76"/>
  <c r="FF30" i="76"/>
  <c r="T51" i="76"/>
  <c r="BC51" i="76"/>
  <c r="BF51" i="76"/>
  <c r="AR51" i="76"/>
  <c r="EX41" i="76"/>
  <c r="EX44" i="76" s="1"/>
  <c r="EX54" i="76" s="1"/>
  <c r="EX61" i="76"/>
  <c r="EX22" i="76"/>
  <c r="EX43" i="76" s="1"/>
  <c r="EX21" i="76"/>
  <c r="EX42" i="76" s="1"/>
  <c r="FY44" i="76"/>
  <c r="FY54" i="76" s="1"/>
  <c r="DV23" i="76"/>
  <c r="DV33" i="76" s="1"/>
  <c r="BO41" i="76"/>
  <c r="BO44" i="76" s="1"/>
  <c r="BO54" i="76" s="1"/>
  <c r="BO61" i="76"/>
  <c r="BO21" i="76"/>
  <c r="BO42" i="76" s="1"/>
  <c r="BO22" i="76"/>
  <c r="BO43" i="76" s="1"/>
  <c r="N44" i="76"/>
  <c r="FH41" i="76"/>
  <c r="FH44" i="76" s="1"/>
  <c r="FH54" i="76" s="1"/>
  <c r="FH61" i="76"/>
  <c r="FH22" i="76"/>
  <c r="FH43" i="76" s="1"/>
  <c r="FH21" i="76"/>
  <c r="FH42" i="76" s="1"/>
  <c r="S44" i="76"/>
  <c r="S54" i="76" s="1"/>
  <c r="FI41" i="76"/>
  <c r="FI44" i="76" s="1"/>
  <c r="FI61" i="76"/>
  <c r="FI21" i="76"/>
  <c r="FI42" i="76" s="1"/>
  <c r="FI22" i="76"/>
  <c r="FI43" i="76" s="1"/>
  <c r="BK51" i="76"/>
  <c r="DI51" i="76"/>
  <c r="FN30" i="76"/>
  <c r="DT51" i="76"/>
  <c r="GJ44" i="76"/>
  <c r="GJ54" i="76" s="1"/>
  <c r="EG23" i="76"/>
  <c r="EG33" i="76" s="1"/>
  <c r="CC44" i="76"/>
  <c r="Z23" i="76"/>
  <c r="Z33" i="76" s="1"/>
  <c r="FN44" i="76"/>
  <c r="DK23" i="76"/>
  <c r="FS44" i="76"/>
  <c r="BD23" i="76"/>
  <c r="CA30" i="76"/>
  <c r="GS30" i="76"/>
  <c r="M51" i="76"/>
  <c r="EZ44" i="76"/>
  <c r="EZ54" i="76" s="1"/>
  <c r="CW23" i="76"/>
  <c r="CW33" i="76" s="1"/>
  <c r="AS44" i="76"/>
  <c r="AS54" i="76" s="1"/>
  <c r="GE41" i="76"/>
  <c r="GE44" i="76" s="1"/>
  <c r="GE61" i="76"/>
  <c r="GE22" i="76"/>
  <c r="GE43" i="76" s="1"/>
  <c r="GE21" i="76"/>
  <c r="GE42" i="76" s="1"/>
  <c r="AL44" i="76"/>
  <c r="GF41" i="76"/>
  <c r="GF44" i="76" s="1"/>
  <c r="GF54" i="76" s="1"/>
  <c r="GF61" i="76"/>
  <c r="GF22" i="76"/>
  <c r="GF43" i="76" s="1"/>
  <c r="GF21" i="76"/>
  <c r="GF42" i="76" s="1"/>
  <c r="CO41" i="76"/>
  <c r="CO44" i="76" s="1"/>
  <c r="CO54" i="76" s="1"/>
  <c r="CO61" i="76"/>
  <c r="CO21" i="76"/>
  <c r="CO42" i="76" s="1"/>
  <c r="CO22" i="76"/>
  <c r="CO43" i="76" s="1"/>
  <c r="W30" i="76"/>
  <c r="FE51" i="76"/>
  <c r="CT51" i="76"/>
  <c r="FF41" i="76"/>
  <c r="FF44" i="76" s="1"/>
  <c r="FF54" i="76" s="1"/>
  <c r="FF61" i="76"/>
  <c r="FF21" i="76"/>
  <c r="FF42" i="76" s="1"/>
  <c r="FF22" i="76"/>
  <c r="FF43" i="76" s="1"/>
  <c r="EP41" i="76"/>
  <c r="EP44" i="76" s="1"/>
  <c r="EP54" i="76" s="1"/>
  <c r="EP61" i="76"/>
  <c r="EP21" i="76"/>
  <c r="EP42" i="76" s="1"/>
  <c r="EP22" i="76"/>
  <c r="EP43" i="76" s="1"/>
  <c r="GE48" i="76"/>
  <c r="GE51" i="76" s="1"/>
  <c r="GE67" i="76"/>
  <c r="GE29" i="76"/>
  <c r="GE50" i="76" s="1"/>
  <c r="GE28" i="76"/>
  <c r="GE49" i="76" s="1"/>
  <c r="EY48" i="76"/>
  <c r="EY51" i="76" s="1"/>
  <c r="EY67" i="76"/>
  <c r="EY29" i="76"/>
  <c r="EY50" i="76" s="1"/>
  <c r="EY28" i="76"/>
  <c r="EY49" i="76" s="1"/>
  <c r="DS48" i="76"/>
  <c r="DS51" i="76" s="1"/>
  <c r="DS67" i="76"/>
  <c r="DS29" i="76"/>
  <c r="DS50" i="76" s="1"/>
  <c r="DS28" i="76"/>
  <c r="DS49" i="76" s="1"/>
  <c r="CM48" i="76"/>
  <c r="CM51" i="76" s="1"/>
  <c r="CM67" i="76"/>
  <c r="CM29" i="76"/>
  <c r="CM50" i="76" s="1"/>
  <c r="CM28" i="76"/>
  <c r="CM49" i="76" s="1"/>
  <c r="BG48" i="76"/>
  <c r="BG51" i="76" s="1"/>
  <c r="BG67" i="76"/>
  <c r="BG29" i="76"/>
  <c r="BG50" i="76" s="1"/>
  <c r="BG28" i="76"/>
  <c r="BG49" i="76" s="1"/>
  <c r="AA48" i="76"/>
  <c r="AA51" i="76" s="1"/>
  <c r="AA67" i="76"/>
  <c r="AA29" i="76"/>
  <c r="AA50" i="76" s="1"/>
  <c r="AA28" i="76"/>
  <c r="AA49" i="76" s="1"/>
  <c r="GN48" i="76"/>
  <c r="GN51" i="76" s="1"/>
  <c r="GN29" i="76"/>
  <c r="GN50" i="76" s="1"/>
  <c r="GN67" i="76"/>
  <c r="GN28" i="76"/>
  <c r="GN49" i="76" s="1"/>
  <c r="FH48" i="76"/>
  <c r="FH51" i="76" s="1"/>
  <c r="FH29" i="76"/>
  <c r="FH50" i="76" s="1"/>
  <c r="FH67" i="76"/>
  <c r="FH28" i="76"/>
  <c r="FH49" i="76" s="1"/>
  <c r="EB48" i="76"/>
  <c r="EB51" i="76" s="1"/>
  <c r="EB29" i="76"/>
  <c r="EB50" i="76" s="1"/>
  <c r="EB67" i="76"/>
  <c r="EB28" i="76"/>
  <c r="EB49" i="76" s="1"/>
  <c r="CV48" i="76"/>
  <c r="CV51" i="76" s="1"/>
  <c r="CV29" i="76"/>
  <c r="CV50" i="76" s="1"/>
  <c r="CV67" i="76"/>
  <c r="CV28" i="76"/>
  <c r="CV49" i="76" s="1"/>
  <c r="GG48" i="76"/>
  <c r="GG51" i="76" s="1"/>
  <c r="GG67" i="76"/>
  <c r="GG28" i="76"/>
  <c r="GG49" i="76" s="1"/>
  <c r="GG29" i="76"/>
  <c r="GG50" i="76" s="1"/>
  <c r="FA48" i="76"/>
  <c r="FA51" i="76" s="1"/>
  <c r="FA67" i="76"/>
  <c r="FA28" i="76"/>
  <c r="FA49" i="76" s="1"/>
  <c r="FA29" i="76"/>
  <c r="FA50" i="76" s="1"/>
  <c r="DU48" i="76"/>
  <c r="DU51" i="76" s="1"/>
  <c r="DU67" i="76"/>
  <c r="DU28" i="76"/>
  <c r="DU49" i="76" s="1"/>
  <c r="DU29" i="76"/>
  <c r="DU50" i="76" s="1"/>
  <c r="CO48" i="76"/>
  <c r="CO51" i="76" s="1"/>
  <c r="CO67" i="76"/>
  <c r="CO28" i="76"/>
  <c r="CO49" i="76" s="1"/>
  <c r="CO29" i="76"/>
  <c r="CO50" i="76" s="1"/>
  <c r="BI48" i="76"/>
  <c r="BI51" i="76" s="1"/>
  <c r="BI67" i="76"/>
  <c r="BI28" i="76"/>
  <c r="BI49" i="76" s="1"/>
  <c r="BI29" i="76"/>
  <c r="BI50" i="76" s="1"/>
  <c r="AC48" i="76"/>
  <c r="AC51" i="76" s="1"/>
  <c r="AC67" i="76"/>
  <c r="AC28" i="76"/>
  <c r="AC49" i="76" s="1"/>
  <c r="AC29" i="76"/>
  <c r="AC50" i="76" s="1"/>
  <c r="GP48" i="76"/>
  <c r="GP51" i="76" s="1"/>
  <c r="GP67" i="76"/>
  <c r="GP29" i="76"/>
  <c r="GP50" i="76" s="1"/>
  <c r="GP28" i="76"/>
  <c r="GP49" i="76" s="1"/>
  <c r="FJ48" i="76"/>
  <c r="FJ51" i="76" s="1"/>
  <c r="FJ67" i="76"/>
  <c r="FJ29" i="76"/>
  <c r="FJ50" i="76" s="1"/>
  <c r="FJ28" i="76"/>
  <c r="FJ49" i="76" s="1"/>
  <c r="ED48" i="76"/>
  <c r="ED51" i="76" s="1"/>
  <c r="ED67" i="76"/>
  <c r="ED29" i="76"/>
  <c r="ED50" i="76" s="1"/>
  <c r="ED28" i="76"/>
  <c r="ED49" i="76" s="1"/>
  <c r="CX48" i="76"/>
  <c r="CX51" i="76" s="1"/>
  <c r="CX67" i="76"/>
  <c r="CX29" i="76"/>
  <c r="CX50" i="76" s="1"/>
  <c r="CX28" i="76"/>
  <c r="CX49" i="76" s="1"/>
  <c r="BR48" i="76"/>
  <c r="BR51" i="76" s="1"/>
  <c r="BR67" i="76"/>
  <c r="BR29" i="76"/>
  <c r="BR50" i="76" s="1"/>
  <c r="BR28" i="76"/>
  <c r="BR49" i="76" s="1"/>
  <c r="AL48" i="76"/>
  <c r="AL51" i="76" s="1"/>
  <c r="AL67" i="76"/>
  <c r="AL29" i="76"/>
  <c r="AL50" i="76" s="1"/>
  <c r="AL28" i="76"/>
  <c r="AL49" i="76" s="1"/>
  <c r="F48" i="76"/>
  <c r="F51" i="76" s="1"/>
  <c r="F67" i="76"/>
  <c r="F29" i="76"/>
  <c r="F50" i="76" s="1"/>
  <c r="F28" i="76"/>
  <c r="F49" i="76" s="1"/>
  <c r="AR70" i="74"/>
  <c r="EK70" i="74"/>
  <c r="EH23" i="75"/>
  <c r="EH33" i="75" s="1"/>
  <c r="CD23" i="75"/>
  <c r="CD33" i="75" s="1"/>
  <c r="GI30" i="75"/>
  <c r="DR63" i="75"/>
  <c r="DR62" i="75"/>
  <c r="DR64" i="75" s="1"/>
  <c r="DR73" i="75" s="1"/>
  <c r="AD68" i="75"/>
  <c r="AD69" i="75"/>
  <c r="AH63" i="75"/>
  <c r="AH62" i="75"/>
  <c r="AH64" i="75" s="1"/>
  <c r="AH73" i="75" s="1"/>
  <c r="BQ63" i="75"/>
  <c r="BQ62" i="75"/>
  <c r="BQ64" i="75" s="1"/>
  <c r="BQ73" i="75" s="1"/>
  <c r="AX30" i="75"/>
  <c r="H30" i="75"/>
  <c r="DN30" i="75"/>
  <c r="DN33" i="75" s="1"/>
  <c r="GN70" i="74"/>
  <c r="BP70" i="74"/>
  <c r="FP64" i="74"/>
  <c r="FP73" i="74" s="1"/>
  <c r="CH68" i="75"/>
  <c r="CH69" i="75"/>
  <c r="GM23" i="75"/>
  <c r="GM33" i="75" s="1"/>
  <c r="GE54" i="76" l="1"/>
  <c r="DU54" i="76"/>
  <c r="EY54" i="76"/>
  <c r="FZ54" i="76"/>
  <c r="BL54" i="76"/>
  <c r="CQ54" i="76"/>
  <c r="D54" i="76"/>
  <c r="BQ54" i="76"/>
  <c r="GG54" i="76"/>
  <c r="F54" i="76"/>
  <c r="J54" i="76"/>
  <c r="DW54" i="76"/>
  <c r="H54" i="76"/>
  <c r="GN54" i="76"/>
  <c r="ED54" i="76"/>
  <c r="BR54" i="76"/>
  <c r="BV54" i="76"/>
  <c r="AG54" i="76"/>
  <c r="BM54" i="76"/>
  <c r="DB54" i="76"/>
  <c r="CZ54" i="76"/>
  <c r="FI54" i="76"/>
  <c r="FP54" i="76"/>
  <c r="DF54" i="76"/>
  <c r="AU54" i="76"/>
  <c r="GT54" i="76"/>
  <c r="FA54" i="76"/>
  <c r="CM54" i="76"/>
  <c r="M35" i="5"/>
  <c r="M34" i="5"/>
  <c r="FG54" i="76"/>
  <c r="AW54" i="76"/>
  <c r="FI63" i="76"/>
  <c r="FI62" i="76"/>
  <c r="FI64" i="76" s="1"/>
  <c r="S62" i="76"/>
  <c r="S64" i="76" s="1"/>
  <c r="S63" i="76"/>
  <c r="CX48" i="77"/>
  <c r="CX67" i="77"/>
  <c r="CX29" i="77"/>
  <c r="CX50" i="77" s="1"/>
  <c r="CX28" i="77"/>
  <c r="CX49" i="77" s="1"/>
  <c r="EV48" i="77"/>
  <c r="EV67" i="77"/>
  <c r="EV28" i="77"/>
  <c r="EV49" i="77" s="1"/>
  <c r="EV29" i="77"/>
  <c r="EV50" i="77" s="1"/>
  <c r="FG22" i="77"/>
  <c r="FG43" i="77" s="1"/>
  <c r="FG41" i="77"/>
  <c r="FG61" i="77"/>
  <c r="FG21" i="77"/>
  <c r="FG42" i="77" s="1"/>
  <c r="CP41" i="77"/>
  <c r="CP22" i="77"/>
  <c r="CP43" i="77" s="1"/>
  <c r="CP61" i="77"/>
  <c r="CP21" i="77"/>
  <c r="CP42" i="77" s="1"/>
  <c r="AT48" i="77"/>
  <c r="AT29" i="77"/>
  <c r="AT50" i="77" s="1"/>
  <c r="AT67" i="77"/>
  <c r="AT28" i="77"/>
  <c r="AT49" i="77" s="1"/>
  <c r="AV48" i="77"/>
  <c r="AV67" i="77"/>
  <c r="AV28" i="77"/>
  <c r="AV49" i="77" s="1"/>
  <c r="AV29" i="77"/>
  <c r="AV50" i="77" s="1"/>
  <c r="BX48" i="77"/>
  <c r="BX67" i="77"/>
  <c r="BX28" i="77"/>
  <c r="BX49" i="77" s="1"/>
  <c r="BX29" i="77"/>
  <c r="BX50" i="77" s="1"/>
  <c r="R48" i="77"/>
  <c r="R29" i="77"/>
  <c r="R50" i="77" s="1"/>
  <c r="R67" i="77"/>
  <c r="R28" i="77"/>
  <c r="R49" i="77" s="1"/>
  <c r="DW48" i="77"/>
  <c r="DW67" i="77"/>
  <c r="DW28" i="77"/>
  <c r="DW49" i="77" s="1"/>
  <c r="DW29" i="77"/>
  <c r="DW50" i="77" s="1"/>
  <c r="FH69" i="76"/>
  <c r="FH68" i="76"/>
  <c r="FH70" i="76" s="1"/>
  <c r="DU30" i="76"/>
  <c r="EJ54" i="76"/>
  <c r="BG30" i="76"/>
  <c r="GL41" i="77"/>
  <c r="GL22" i="77"/>
  <c r="GL43" i="77" s="1"/>
  <c r="GL61" i="77"/>
  <c r="GL21" i="77"/>
  <c r="GL42" i="77" s="1"/>
  <c r="BG22" i="77"/>
  <c r="BG43" i="77" s="1"/>
  <c r="BG41" i="77"/>
  <c r="BG44" i="77" s="1"/>
  <c r="BG61" i="77"/>
  <c r="BG21" i="77"/>
  <c r="BG42" i="77" s="1"/>
  <c r="GE22" i="77"/>
  <c r="GE43" i="77" s="1"/>
  <c r="GE41" i="77"/>
  <c r="GE61" i="77"/>
  <c r="GE21" i="77"/>
  <c r="GE42" i="77" s="1"/>
  <c r="EO41" i="77"/>
  <c r="EO44" i="77" s="1"/>
  <c r="EO61" i="77"/>
  <c r="EO22" i="77"/>
  <c r="EO43" i="77" s="1"/>
  <c r="EO21" i="77"/>
  <c r="EO42" i="77" s="1"/>
  <c r="F48" i="77"/>
  <c r="F67" i="77"/>
  <c r="F29" i="77"/>
  <c r="F50" i="77" s="1"/>
  <c r="F28" i="77"/>
  <c r="F49" i="77" s="1"/>
  <c r="ED48" i="77"/>
  <c r="ED67" i="77"/>
  <c r="ED29" i="77"/>
  <c r="ED50" i="77" s="1"/>
  <c r="ED28" i="77"/>
  <c r="ED49" i="77" s="1"/>
  <c r="CX30" i="77"/>
  <c r="CG29" i="77"/>
  <c r="CG50" i="77" s="1"/>
  <c r="CG48" i="77"/>
  <c r="CG67" i="77"/>
  <c r="CG28" i="77"/>
  <c r="CG49" i="77" s="1"/>
  <c r="DG22" i="77"/>
  <c r="DG43" i="77" s="1"/>
  <c r="DG41" i="77"/>
  <c r="DG61" i="77"/>
  <c r="DG21" i="77"/>
  <c r="DG42" i="77" s="1"/>
  <c r="BH48" i="77"/>
  <c r="BH67" i="77"/>
  <c r="BH29" i="77"/>
  <c r="BH50" i="77" s="1"/>
  <c r="BH28" i="77"/>
  <c r="BH49" i="77" s="1"/>
  <c r="R30" i="77"/>
  <c r="ES41" i="77"/>
  <c r="ES61" i="77"/>
  <c r="ES22" i="77"/>
  <c r="ES43" i="77" s="1"/>
  <c r="ES21" i="77"/>
  <c r="ES42" i="77" s="1"/>
  <c r="J48" i="77"/>
  <c r="J51" i="77" s="1"/>
  <c r="J29" i="77"/>
  <c r="J50" i="77" s="1"/>
  <c r="J67" i="77"/>
  <c r="J28" i="77"/>
  <c r="J49" i="77" s="1"/>
  <c r="EH29" i="77"/>
  <c r="EH50" i="77" s="1"/>
  <c r="EH48" i="77"/>
  <c r="EH67" i="77"/>
  <c r="EH28" i="77"/>
  <c r="EH49" i="77" s="1"/>
  <c r="DZ41" i="77"/>
  <c r="DZ22" i="77"/>
  <c r="DZ43" i="77" s="1"/>
  <c r="DZ61" i="77"/>
  <c r="DZ21" i="77"/>
  <c r="DZ42" i="77" s="1"/>
  <c r="CR48" i="77"/>
  <c r="CR51" i="77" s="1"/>
  <c r="CR67" i="77"/>
  <c r="CR29" i="77"/>
  <c r="CR50" i="77" s="1"/>
  <c r="CR28" i="77"/>
  <c r="CR49" i="77" s="1"/>
  <c r="I48" i="77"/>
  <c r="I67" i="77"/>
  <c r="I29" i="77"/>
  <c r="I50" i="77" s="1"/>
  <c r="I28" i="77"/>
  <c r="I49" i="77" s="1"/>
  <c r="ES29" i="77"/>
  <c r="ES50" i="77" s="1"/>
  <c r="ES48" i="77"/>
  <c r="ES67" i="77"/>
  <c r="ES28" i="77"/>
  <c r="ES49" i="77" s="1"/>
  <c r="Q48" i="77"/>
  <c r="Q67" i="77"/>
  <c r="Q28" i="77"/>
  <c r="Q49" i="77" s="1"/>
  <c r="Q29" i="77"/>
  <c r="Q50" i="77" s="1"/>
  <c r="BO22" i="77"/>
  <c r="BO43" i="77" s="1"/>
  <c r="BO41" i="77"/>
  <c r="BO61" i="77"/>
  <c r="BO21" i="77"/>
  <c r="BO42" i="77" s="1"/>
  <c r="GM22" i="77"/>
  <c r="GM43" i="77" s="1"/>
  <c r="GM41" i="77"/>
  <c r="GM44" i="77" s="1"/>
  <c r="GM61" i="77"/>
  <c r="GM21" i="77"/>
  <c r="GM42" i="77" s="1"/>
  <c r="GN48" i="77"/>
  <c r="GN67" i="77"/>
  <c r="GN28" i="77"/>
  <c r="GN49" i="77" s="1"/>
  <c r="GN29" i="77"/>
  <c r="GN50" i="77" s="1"/>
  <c r="DV41" i="77"/>
  <c r="DV22" i="77"/>
  <c r="DV43" i="77" s="1"/>
  <c r="DV61" i="77"/>
  <c r="DV21" i="77"/>
  <c r="DV42" i="77" s="1"/>
  <c r="CG41" i="77"/>
  <c r="CG61" i="77"/>
  <c r="CG22" i="77"/>
  <c r="CG43" i="77" s="1"/>
  <c r="CG21" i="77"/>
  <c r="CG42" i="77" s="1"/>
  <c r="BZ48" i="77"/>
  <c r="BZ29" i="77"/>
  <c r="BZ50" i="77" s="1"/>
  <c r="BZ67" i="77"/>
  <c r="BZ28" i="77"/>
  <c r="BZ49" i="77" s="1"/>
  <c r="EW29" i="77"/>
  <c r="EW50" i="77" s="1"/>
  <c r="EW48" i="77"/>
  <c r="EW67" i="77"/>
  <c r="EW28" i="77"/>
  <c r="EW49" i="77" s="1"/>
  <c r="BN41" i="77"/>
  <c r="BN22" i="77"/>
  <c r="BN43" i="77" s="1"/>
  <c r="BN61" i="77"/>
  <c r="BN21" i="77"/>
  <c r="BN42" i="77" s="1"/>
  <c r="BM29" i="77"/>
  <c r="BM50" i="77" s="1"/>
  <c r="BM48" i="77"/>
  <c r="BM67" i="77"/>
  <c r="BM28" i="77"/>
  <c r="BM49" i="77" s="1"/>
  <c r="H48" i="77"/>
  <c r="H67" i="77"/>
  <c r="H28" i="77"/>
  <c r="H49" i="77" s="1"/>
  <c r="H29" i="77"/>
  <c r="H50" i="77" s="1"/>
  <c r="DU29" i="77"/>
  <c r="DU50" i="77" s="1"/>
  <c r="DU48" i="77"/>
  <c r="DU67" i="77"/>
  <c r="DU28" i="77"/>
  <c r="DU49" i="77" s="1"/>
  <c r="AA22" i="77"/>
  <c r="AA43" i="77" s="1"/>
  <c r="AA41" i="77"/>
  <c r="AA61" i="77"/>
  <c r="AA21" i="77"/>
  <c r="AA42" i="77" s="1"/>
  <c r="AM22" i="77"/>
  <c r="AM43" i="77" s="1"/>
  <c r="AM41" i="77"/>
  <c r="AM61" i="77"/>
  <c r="AM21" i="77"/>
  <c r="AM42" i="77" s="1"/>
  <c r="FK22" i="77"/>
  <c r="FK43" i="77" s="1"/>
  <c r="FK41" i="77"/>
  <c r="FK61" i="77"/>
  <c r="FK21" i="77"/>
  <c r="FK42" i="77" s="1"/>
  <c r="EJ48" i="77"/>
  <c r="EJ67" i="77"/>
  <c r="EJ29" i="77"/>
  <c r="EJ50" i="77" s="1"/>
  <c r="EJ28" i="77"/>
  <c r="EJ49" i="77" s="1"/>
  <c r="GG41" i="77"/>
  <c r="GG61" i="77"/>
  <c r="GG22" i="77"/>
  <c r="GG43" i="77" s="1"/>
  <c r="GG21" i="77"/>
  <c r="GG42" i="77" s="1"/>
  <c r="AX29" i="77"/>
  <c r="AX50" i="77" s="1"/>
  <c r="AX67" i="77"/>
  <c r="AX48" i="77"/>
  <c r="AX28" i="77"/>
  <c r="AX49" i="77" s="1"/>
  <c r="FV29" i="77"/>
  <c r="FV50" i="77" s="1"/>
  <c r="FV67" i="77"/>
  <c r="FV48" i="77"/>
  <c r="FV28" i="77"/>
  <c r="FV49" i="77" s="1"/>
  <c r="ES23" i="77"/>
  <c r="GL44" i="77"/>
  <c r="ES44" i="77"/>
  <c r="CG30" i="77"/>
  <c r="GR41" i="77"/>
  <c r="GR22" i="77"/>
  <c r="GR43" i="77" s="1"/>
  <c r="GR61" i="77"/>
  <c r="GR21" i="77"/>
  <c r="GR42" i="77" s="1"/>
  <c r="EN41" i="77"/>
  <c r="EN44" i="77" s="1"/>
  <c r="EN54" i="77" s="1"/>
  <c r="EN22" i="77"/>
  <c r="EN43" i="77" s="1"/>
  <c r="EN61" i="77"/>
  <c r="EN21" i="77"/>
  <c r="EN42" i="77" s="1"/>
  <c r="CV41" i="77"/>
  <c r="CV61" i="77"/>
  <c r="CV21" i="77"/>
  <c r="CV42" i="77" s="1"/>
  <c r="CV22" i="77"/>
  <c r="CV43" i="77" s="1"/>
  <c r="BD41" i="77"/>
  <c r="BD61" i="77"/>
  <c r="BD21" i="77"/>
  <c r="BD42" i="77" s="1"/>
  <c r="BD22" i="77"/>
  <c r="BD43" i="77" s="1"/>
  <c r="GJ41" i="77"/>
  <c r="GJ44" i="77" s="1"/>
  <c r="GJ54" i="77" s="1"/>
  <c r="GJ22" i="77"/>
  <c r="GJ43" i="77" s="1"/>
  <c r="GJ61" i="77"/>
  <c r="GJ21" i="77"/>
  <c r="GJ42" i="77" s="1"/>
  <c r="DL41" i="77"/>
  <c r="DL61" i="77"/>
  <c r="DL21" i="77"/>
  <c r="DL42" i="77" s="1"/>
  <c r="DL22" i="77"/>
  <c r="DL43" i="77" s="1"/>
  <c r="GA48" i="77"/>
  <c r="GA29" i="77"/>
  <c r="GA50" i="77" s="1"/>
  <c r="GA67" i="77"/>
  <c r="GA28" i="77"/>
  <c r="GA49" i="77" s="1"/>
  <c r="EU48" i="77"/>
  <c r="EU29" i="77"/>
  <c r="EU50" i="77" s="1"/>
  <c r="EU67" i="77"/>
  <c r="EU28" i="77"/>
  <c r="EU49" i="77" s="1"/>
  <c r="DO48" i="77"/>
  <c r="DO67" i="77"/>
  <c r="DO29" i="77"/>
  <c r="DO50" i="77" s="1"/>
  <c r="DO28" i="77"/>
  <c r="DO49" i="77" s="1"/>
  <c r="CI48" i="77"/>
  <c r="CI67" i="77"/>
  <c r="CI29" i="77"/>
  <c r="CI50" i="77" s="1"/>
  <c r="CI28" i="77"/>
  <c r="CI49" i="77" s="1"/>
  <c r="BC48" i="77"/>
  <c r="BC67" i="77"/>
  <c r="BC29" i="77"/>
  <c r="BC50" i="77" s="1"/>
  <c r="BC28" i="77"/>
  <c r="BC49" i="77" s="1"/>
  <c r="W48" i="77"/>
  <c r="W67" i="77"/>
  <c r="W29" i="77"/>
  <c r="W50" i="77" s="1"/>
  <c r="W28" i="77"/>
  <c r="W49" i="77" s="1"/>
  <c r="CS54" i="76"/>
  <c r="AF62" i="76"/>
  <c r="AF63" i="76"/>
  <c r="BY54" i="76"/>
  <c r="GN63" i="76"/>
  <c r="GN62" i="76"/>
  <c r="M23" i="76"/>
  <c r="M33" i="76" s="1"/>
  <c r="BB54" i="76"/>
  <c r="AU63" i="76"/>
  <c r="AU62" i="76"/>
  <c r="ER63" i="76"/>
  <c r="ER62" i="76"/>
  <c r="ER64" i="76" s="1"/>
  <c r="GJ33" i="76"/>
  <c r="AJ69" i="76"/>
  <c r="AJ68" i="76"/>
  <c r="T63" i="76"/>
  <c r="T62" i="76"/>
  <c r="T64" i="76" s="1"/>
  <c r="R33" i="75"/>
  <c r="BO73" i="75"/>
  <c r="EC63" i="76"/>
  <c r="EC62" i="76"/>
  <c r="EC64" i="76" s="1"/>
  <c r="DD54" i="76"/>
  <c r="EJ69" i="76"/>
  <c r="EJ68" i="76"/>
  <c r="EJ70" i="76" s="1"/>
  <c r="FI23" i="76"/>
  <c r="GS23" i="76"/>
  <c r="GS33" i="76" s="1"/>
  <c r="ES23" i="76"/>
  <c r="ES33" i="76" s="1"/>
  <c r="FT62" i="76"/>
  <c r="FT63" i="76"/>
  <c r="GK54" i="76"/>
  <c r="FY62" i="76"/>
  <c r="FY63" i="76"/>
  <c r="CK63" i="76"/>
  <c r="CK62" i="76"/>
  <c r="AR69" i="76"/>
  <c r="AR68" i="76"/>
  <c r="BW23" i="76"/>
  <c r="AI30" i="76"/>
  <c r="EJ33" i="75"/>
  <c r="AA73" i="74"/>
  <c r="CQ73" i="75"/>
  <c r="GO23" i="76"/>
  <c r="FO62" i="76"/>
  <c r="FO64" i="76" s="1"/>
  <c r="FO63" i="76"/>
  <c r="T30" i="76"/>
  <c r="Y33" i="76"/>
  <c r="EJ30" i="76"/>
  <c r="X54" i="76"/>
  <c r="GS63" i="76"/>
  <c r="GS62" i="76"/>
  <c r="EL62" i="76"/>
  <c r="EL64" i="76" s="1"/>
  <c r="EL63" i="76"/>
  <c r="BT64" i="75"/>
  <c r="BT73" i="75" s="1"/>
  <c r="FO64" i="75"/>
  <c r="CZ70" i="75"/>
  <c r="CZ73" i="75" s="1"/>
  <c r="DT54" i="76"/>
  <c r="J30" i="76"/>
  <c r="AS33" i="75"/>
  <c r="V68" i="76"/>
  <c r="V70" i="76" s="1"/>
  <c r="V69" i="76"/>
  <c r="CH68" i="76"/>
  <c r="CH69" i="76"/>
  <c r="ET68" i="76"/>
  <c r="ET70" i="76" s="1"/>
  <c r="ET69" i="76"/>
  <c r="M69" i="76"/>
  <c r="M68" i="76"/>
  <c r="BY69" i="76"/>
  <c r="BY68" i="76"/>
  <c r="EK69" i="76"/>
  <c r="EK68" i="76"/>
  <c r="EK70" i="76" s="1"/>
  <c r="K68" i="76"/>
  <c r="K70" i="76" s="1"/>
  <c r="K69" i="76"/>
  <c r="BW68" i="76"/>
  <c r="BW70" i="76" s="1"/>
  <c r="BW69" i="76"/>
  <c r="EI68" i="76"/>
  <c r="EI70" i="76" s="1"/>
  <c r="EI69" i="76"/>
  <c r="R63" i="76"/>
  <c r="R62" i="76"/>
  <c r="R64" i="76" s="1"/>
  <c r="FZ62" i="76"/>
  <c r="FZ64" i="76" s="1"/>
  <c r="FZ63" i="76"/>
  <c r="DN33" i="76"/>
  <c r="AP54" i="76"/>
  <c r="FI30" i="76"/>
  <c r="CN23" i="76"/>
  <c r="BA54" i="76"/>
  <c r="CQ23" i="76"/>
  <c r="AN23" i="76"/>
  <c r="AN33" i="76" s="1"/>
  <c r="GT23" i="76"/>
  <c r="BV63" i="76"/>
  <c r="BV62" i="76"/>
  <c r="EQ62" i="76"/>
  <c r="EQ64" i="76" s="1"/>
  <c r="EQ63" i="76"/>
  <c r="CZ62" i="76"/>
  <c r="CZ63" i="76"/>
  <c r="AT33" i="75"/>
  <c r="FL64" i="75"/>
  <c r="K70" i="75"/>
  <c r="BT73" i="74"/>
  <c r="AC33" i="75"/>
  <c r="EY73" i="74"/>
  <c r="BT33" i="75"/>
  <c r="N70" i="75"/>
  <c r="AT62" i="76"/>
  <c r="AT64" i="76" s="1"/>
  <c r="AT63" i="76"/>
  <c r="EY64" i="75"/>
  <c r="EY73" i="75" s="1"/>
  <c r="D63" i="76"/>
  <c r="D62" i="76"/>
  <c r="D64" i="76" s="1"/>
  <c r="DO23" i="76"/>
  <c r="DO33" i="76" s="1"/>
  <c r="DI30" i="76"/>
  <c r="BY63" i="76"/>
  <c r="BY62" i="76"/>
  <c r="CN30" i="76"/>
  <c r="BT23" i="76"/>
  <c r="BT33" i="76" s="1"/>
  <c r="U63" i="76"/>
  <c r="U62" i="76"/>
  <c r="U64" i="76" s="1"/>
  <c r="FW62" i="76"/>
  <c r="FW63" i="76"/>
  <c r="BI30" i="76"/>
  <c r="GE23" i="76"/>
  <c r="FJ30" i="76"/>
  <c r="BU33" i="75"/>
  <c r="BJ68" i="76"/>
  <c r="BJ69" i="76"/>
  <c r="DV68" i="76"/>
  <c r="DV69" i="76"/>
  <c r="GH68" i="76"/>
  <c r="GH70" i="76" s="1"/>
  <c r="GH69" i="76"/>
  <c r="BA69" i="76"/>
  <c r="BA68" i="76"/>
  <c r="BA70" i="76" s="1"/>
  <c r="DM69" i="76"/>
  <c r="DM68" i="76"/>
  <c r="DM70" i="76" s="1"/>
  <c r="FY69" i="76"/>
  <c r="FY68" i="76"/>
  <c r="FY70" i="76" s="1"/>
  <c r="AY68" i="76"/>
  <c r="AY70" i="76" s="1"/>
  <c r="AY69" i="76"/>
  <c r="DK68" i="76"/>
  <c r="DK69" i="76"/>
  <c r="FW68" i="76"/>
  <c r="FW69" i="76"/>
  <c r="CT63" i="76"/>
  <c r="CT62" i="76"/>
  <c r="CT64" i="76" s="1"/>
  <c r="DT62" i="76"/>
  <c r="DT64" i="76" s="1"/>
  <c r="DT63" i="76"/>
  <c r="AK23" i="76"/>
  <c r="FE63" i="76"/>
  <c r="FE62" i="76"/>
  <c r="FQ23" i="76"/>
  <c r="FQ33" i="76" s="1"/>
  <c r="BX30" i="76"/>
  <c r="FH23" i="76"/>
  <c r="K63" i="76"/>
  <c r="K62" i="76"/>
  <c r="N23" i="76"/>
  <c r="N33" i="76" s="1"/>
  <c r="P68" i="76"/>
  <c r="P70" i="76" s="1"/>
  <c r="P69" i="76"/>
  <c r="DC30" i="76"/>
  <c r="BO30" i="76"/>
  <c r="DH33" i="75"/>
  <c r="AV73" i="74"/>
  <c r="GC73" i="74"/>
  <c r="CY73" i="75"/>
  <c r="CZ73" i="74"/>
  <c r="DH64" i="75"/>
  <c r="EQ70" i="75"/>
  <c r="DP70" i="75"/>
  <c r="C33" i="75"/>
  <c r="AH30" i="76"/>
  <c r="CE23" i="76"/>
  <c r="CE33" i="76" s="1"/>
  <c r="EA23" i="76"/>
  <c r="CX62" i="76"/>
  <c r="CX64" i="76" s="1"/>
  <c r="CX63" i="76"/>
  <c r="AS73" i="75"/>
  <c r="FM29" i="77"/>
  <c r="FM50" i="77" s="1"/>
  <c r="FM48" i="77"/>
  <c r="FM67" i="77"/>
  <c r="FM28" i="77"/>
  <c r="FM49" i="77" s="1"/>
  <c r="BA29" i="77"/>
  <c r="BA50" i="77" s="1"/>
  <c r="BA48" i="77"/>
  <c r="BA67" i="77"/>
  <c r="BA28" i="77"/>
  <c r="BA49" i="77" s="1"/>
  <c r="CG51" i="77"/>
  <c r="DH48" i="77"/>
  <c r="DH67" i="77"/>
  <c r="DH28" i="77"/>
  <c r="DH49" i="77" s="1"/>
  <c r="DH29" i="77"/>
  <c r="DH50" i="77" s="1"/>
  <c r="P48" i="77"/>
  <c r="P67" i="77"/>
  <c r="P28" i="77"/>
  <c r="P49" i="77" s="1"/>
  <c r="P29" i="77"/>
  <c r="P50" i="77" s="1"/>
  <c r="EB48" i="77"/>
  <c r="EB67" i="77"/>
  <c r="EB28" i="77"/>
  <c r="EB49" i="77" s="1"/>
  <c r="EB29" i="77"/>
  <c r="EB50" i="77" s="1"/>
  <c r="BA41" i="77"/>
  <c r="BA61" i="77"/>
  <c r="BA21" i="77"/>
  <c r="BA42" i="77" s="1"/>
  <c r="BA22" i="77"/>
  <c r="BA43" i="77" s="1"/>
  <c r="CO29" i="77"/>
  <c r="CO50" i="77" s="1"/>
  <c r="CO48" i="77"/>
  <c r="CO67" i="77"/>
  <c r="CO28" i="77"/>
  <c r="CO49" i="77" s="1"/>
  <c r="EE22" i="77"/>
  <c r="EE43" i="77" s="1"/>
  <c r="EE41" i="77"/>
  <c r="EE61" i="77"/>
  <c r="EE21" i="77"/>
  <c r="EE42" i="77" s="1"/>
  <c r="EP29" i="77"/>
  <c r="EP50" i="77" s="1"/>
  <c r="EP67" i="77"/>
  <c r="EP48" i="77"/>
  <c r="EP28" i="77"/>
  <c r="EP49" i="77" s="1"/>
  <c r="DZ44" i="77"/>
  <c r="CQ48" i="77"/>
  <c r="CQ67" i="77"/>
  <c r="CQ28" i="77"/>
  <c r="CQ49" i="77" s="1"/>
  <c r="CQ29" i="77"/>
  <c r="CQ50" i="77" s="1"/>
  <c r="CV69" i="76"/>
  <c r="CV68" i="76"/>
  <c r="BD33" i="76"/>
  <c r="BO62" i="76"/>
  <c r="BO63" i="76"/>
  <c r="AL68" i="76"/>
  <c r="AL70" i="76" s="1"/>
  <c r="AL69" i="76"/>
  <c r="CX68" i="76"/>
  <c r="CX70" i="76" s="1"/>
  <c r="CX69" i="76"/>
  <c r="FJ68" i="76"/>
  <c r="FJ70" i="76" s="1"/>
  <c r="FJ69" i="76"/>
  <c r="AC69" i="76"/>
  <c r="AC68" i="76"/>
  <c r="AC70" i="76" s="1"/>
  <c r="CO69" i="76"/>
  <c r="CO68" i="76"/>
  <c r="FA69" i="76"/>
  <c r="FA68" i="76"/>
  <c r="AA68" i="76"/>
  <c r="AA70" i="76" s="1"/>
  <c r="AA69" i="76"/>
  <c r="CM68" i="76"/>
  <c r="CM69" i="76"/>
  <c r="EY68" i="76"/>
  <c r="EY70" i="76" s="1"/>
  <c r="EY69" i="76"/>
  <c r="EP63" i="76"/>
  <c r="EP62" i="76"/>
  <c r="EP64" i="76" s="1"/>
  <c r="FS54" i="76"/>
  <c r="V54" i="76"/>
  <c r="FL33" i="76"/>
  <c r="O62" i="76"/>
  <c r="O64" i="76" s="1"/>
  <c r="O63" i="76"/>
  <c r="DL63" i="76"/>
  <c r="DL62" i="76"/>
  <c r="DL64" i="76" s="1"/>
  <c r="EC54" i="76"/>
  <c r="DA63" i="76"/>
  <c r="DA62" i="76"/>
  <c r="DF62" i="76"/>
  <c r="DF63" i="76"/>
  <c r="GP54" i="76"/>
  <c r="AF64" i="75"/>
  <c r="AQ70" i="75"/>
  <c r="P70" i="75"/>
  <c r="CV64" i="75"/>
  <c r="CV73" i="75" s="1"/>
  <c r="V70" i="75"/>
  <c r="G73" i="74"/>
  <c r="B75" i="74" s="1"/>
  <c r="B76" i="74" s="1"/>
  <c r="M33" i="5" s="1"/>
  <c r="M36" i="5" s="1"/>
  <c r="CJ64" i="75"/>
  <c r="BB64" i="75"/>
  <c r="B5" i="79"/>
  <c r="R28" i="5"/>
  <c r="R27" i="5"/>
  <c r="GJ23" i="77"/>
  <c r="EV51" i="77"/>
  <c r="AA44" i="77"/>
  <c r="DQ41" i="77"/>
  <c r="DQ61" i="77"/>
  <c r="DQ21" i="77"/>
  <c r="DQ42" i="77" s="1"/>
  <c r="DQ22" i="77"/>
  <c r="DQ43" i="77" s="1"/>
  <c r="BW22" i="77"/>
  <c r="BW43" i="77" s="1"/>
  <c r="BW41" i="77"/>
  <c r="BW61" i="77"/>
  <c r="BW21" i="77"/>
  <c r="BW42" i="77" s="1"/>
  <c r="T48" i="77"/>
  <c r="T51" i="77" s="1"/>
  <c r="T67" i="77"/>
  <c r="T29" i="77"/>
  <c r="T50" i="77" s="1"/>
  <c r="T28" i="77"/>
  <c r="T49" i="77" s="1"/>
  <c r="AT41" i="77"/>
  <c r="AT22" i="77"/>
  <c r="AT43" i="77" s="1"/>
  <c r="AT61" i="77"/>
  <c r="AT21" i="77"/>
  <c r="AT42" i="77" s="1"/>
  <c r="AK41" i="77"/>
  <c r="AK61" i="77"/>
  <c r="AK22" i="77"/>
  <c r="AK43" i="77" s="1"/>
  <c r="AK21" i="77"/>
  <c r="AK42" i="77" s="1"/>
  <c r="FE41" i="77"/>
  <c r="FE61" i="77"/>
  <c r="FE22" i="77"/>
  <c r="FE43" i="77" s="1"/>
  <c r="FE21" i="77"/>
  <c r="FE42" i="77" s="1"/>
  <c r="V48" i="77"/>
  <c r="V29" i="77"/>
  <c r="V50" i="77" s="1"/>
  <c r="V67" i="77"/>
  <c r="V28" i="77"/>
  <c r="V49" i="77" s="1"/>
  <c r="ET29" i="77"/>
  <c r="ET50" i="77" s="1"/>
  <c r="ET48" i="77"/>
  <c r="ET67" i="77"/>
  <c r="ET28" i="77"/>
  <c r="ET49" i="77" s="1"/>
  <c r="BX30" i="77"/>
  <c r="Z41" i="77"/>
  <c r="Z22" i="77"/>
  <c r="Z43" i="77" s="1"/>
  <c r="Z61" i="77"/>
  <c r="Z21" i="77"/>
  <c r="Z42" i="77" s="1"/>
  <c r="EX41" i="77"/>
  <c r="EX22" i="77"/>
  <c r="EX43" i="77" s="1"/>
  <c r="EX61" i="77"/>
  <c r="EX21" i="77"/>
  <c r="EX42" i="77" s="1"/>
  <c r="DI41" i="77"/>
  <c r="DI44" i="77" s="1"/>
  <c r="DI61" i="77"/>
  <c r="DI21" i="77"/>
  <c r="DI42" i="77" s="1"/>
  <c r="DI22" i="77"/>
  <c r="DI43" i="77" s="1"/>
  <c r="CW29" i="77"/>
  <c r="CW50" i="77" s="1"/>
  <c r="CW48" i="77"/>
  <c r="CW67" i="77"/>
  <c r="CW28" i="77"/>
  <c r="CW49" i="77" s="1"/>
  <c r="DW22" i="77"/>
  <c r="DW43" i="77" s="1"/>
  <c r="DW41" i="77"/>
  <c r="DW61" i="77"/>
  <c r="DW21" i="77"/>
  <c r="DW42" i="77" s="1"/>
  <c r="CN48" i="77"/>
  <c r="CN51" i="77" s="1"/>
  <c r="CN67" i="77"/>
  <c r="CN28" i="77"/>
  <c r="CN49" i="77" s="1"/>
  <c r="CN29" i="77"/>
  <c r="CN50" i="77" s="1"/>
  <c r="BR41" i="77"/>
  <c r="BR22" i="77"/>
  <c r="BR43" i="77" s="1"/>
  <c r="BR61" i="77"/>
  <c r="BR21" i="77"/>
  <c r="BR42" i="77" s="1"/>
  <c r="GP41" i="77"/>
  <c r="GP22" i="77"/>
  <c r="GP43" i="77" s="1"/>
  <c r="GP61" i="77"/>
  <c r="GP21" i="77"/>
  <c r="GP42" i="77" s="1"/>
  <c r="AC41" i="77"/>
  <c r="AC61" i="77"/>
  <c r="AC22" i="77"/>
  <c r="AC43" i="77" s="1"/>
  <c r="AC21" i="77"/>
  <c r="AC42" i="77" s="1"/>
  <c r="FI41" i="77"/>
  <c r="FI61" i="77"/>
  <c r="FI21" i="77"/>
  <c r="FI42" i="77" s="1"/>
  <c r="FI22" i="77"/>
  <c r="FI43" i="77" s="1"/>
  <c r="Z48" i="77"/>
  <c r="Z29" i="77"/>
  <c r="Z50" i="77" s="1"/>
  <c r="Z67" i="77"/>
  <c r="Z28" i="77"/>
  <c r="Z49" i="77" s="1"/>
  <c r="EX48" i="77"/>
  <c r="EX29" i="77"/>
  <c r="EX50" i="77" s="1"/>
  <c r="EX67" i="77"/>
  <c r="EX28" i="77"/>
  <c r="EX49" i="77" s="1"/>
  <c r="EX51" i="77" s="1"/>
  <c r="CX51" i="77"/>
  <c r="K22" i="77"/>
  <c r="K43" i="77" s="1"/>
  <c r="K41" i="77"/>
  <c r="K44" i="77" s="1"/>
  <c r="K61" i="77"/>
  <c r="K21" i="77"/>
  <c r="K42" i="77" s="1"/>
  <c r="DX48" i="77"/>
  <c r="DX67" i="77"/>
  <c r="DX29" i="77"/>
  <c r="DX50" i="77" s="1"/>
  <c r="DX28" i="77"/>
  <c r="DX49" i="77" s="1"/>
  <c r="CD41" i="77"/>
  <c r="CD22" i="77"/>
  <c r="CD43" i="77" s="1"/>
  <c r="CD61" i="77"/>
  <c r="CD21" i="77"/>
  <c r="CD42" i="77" s="1"/>
  <c r="V51" i="77"/>
  <c r="AO41" i="77"/>
  <c r="AO61" i="77"/>
  <c r="AO21" i="77"/>
  <c r="AO42" i="77" s="1"/>
  <c r="AO22" i="77"/>
  <c r="AO43" i="77" s="1"/>
  <c r="Y48" i="77"/>
  <c r="Y67" i="77"/>
  <c r="Y29" i="77"/>
  <c r="Y50" i="77" s="1"/>
  <c r="Y28" i="77"/>
  <c r="Y49" i="77" s="1"/>
  <c r="FY29" i="77"/>
  <c r="FY50" i="77" s="1"/>
  <c r="FY48" i="77"/>
  <c r="FY51" i="77" s="1"/>
  <c r="FY67" i="77"/>
  <c r="FY28" i="77"/>
  <c r="FY49" i="77" s="1"/>
  <c r="FF41" i="77"/>
  <c r="FF22" i="77"/>
  <c r="FF43" i="77" s="1"/>
  <c r="FF61" i="77"/>
  <c r="FF21" i="77"/>
  <c r="FF42" i="77" s="1"/>
  <c r="CS29" i="77"/>
  <c r="CS50" i="77" s="1"/>
  <c r="CS48" i="77"/>
  <c r="CS51" i="77" s="1"/>
  <c r="CS67" i="77"/>
  <c r="CS28" i="77"/>
  <c r="CS49" i="77" s="1"/>
  <c r="CE22" i="77"/>
  <c r="CE43" i="77" s="1"/>
  <c r="CE41" i="77"/>
  <c r="CE44" i="77" s="1"/>
  <c r="CE61" i="77"/>
  <c r="CE21" i="77"/>
  <c r="CE42" i="77" s="1"/>
  <c r="CP29" i="77"/>
  <c r="CP50" i="77" s="1"/>
  <c r="CP48" i="77"/>
  <c r="CP51" i="77" s="1"/>
  <c r="CP67" i="77"/>
  <c r="CP28" i="77"/>
  <c r="CP49" i="77" s="1"/>
  <c r="GC29" i="77"/>
  <c r="GC50" i="77" s="1"/>
  <c r="GC48" i="77"/>
  <c r="GC67" i="77"/>
  <c r="GC28" i="77"/>
  <c r="GC49" i="77" s="1"/>
  <c r="P30" i="77"/>
  <c r="DO30" i="77"/>
  <c r="FI29" i="77"/>
  <c r="FI50" i="77" s="1"/>
  <c r="FI48" i="77"/>
  <c r="FI51" i="77" s="1"/>
  <c r="FI67" i="77"/>
  <c r="FI28" i="77"/>
  <c r="FI49" i="77" s="1"/>
  <c r="AN48" i="77"/>
  <c r="AN67" i="77"/>
  <c r="AN28" i="77"/>
  <c r="AN49" i="77" s="1"/>
  <c r="AN29" i="77"/>
  <c r="AN50" i="77" s="1"/>
  <c r="AP41" i="77"/>
  <c r="AP22" i="77"/>
  <c r="AP43" i="77" s="1"/>
  <c r="AP61" i="77"/>
  <c r="AP21" i="77"/>
  <c r="AP42" i="77" s="1"/>
  <c r="FN41" i="77"/>
  <c r="FN22" i="77"/>
  <c r="FN43" i="77" s="1"/>
  <c r="FN61" i="77"/>
  <c r="FN21" i="77"/>
  <c r="FN42" i="77" s="1"/>
  <c r="DY41" i="77"/>
  <c r="DY61" i="77"/>
  <c r="DY22" i="77"/>
  <c r="DY43" i="77" s="1"/>
  <c r="DY21" i="77"/>
  <c r="DY42" i="77" s="1"/>
  <c r="M48" i="77"/>
  <c r="M67" i="77"/>
  <c r="M28" i="77"/>
  <c r="M49" i="77" s="1"/>
  <c r="M29" i="77"/>
  <c r="M50" i="77" s="1"/>
  <c r="FA29" i="77"/>
  <c r="FA50" i="77" s="1"/>
  <c r="FA48" i="77"/>
  <c r="FA67" i="77"/>
  <c r="FA28" i="77"/>
  <c r="FA49" i="77" s="1"/>
  <c r="Y41" i="77"/>
  <c r="Y44" i="77" s="1"/>
  <c r="Y54" i="77" s="1"/>
  <c r="Y61" i="77"/>
  <c r="Y21" i="77"/>
  <c r="Y42" i="77" s="1"/>
  <c r="Y22" i="77"/>
  <c r="Y43" i="77" s="1"/>
  <c r="BC22" i="77"/>
  <c r="BC43" i="77" s="1"/>
  <c r="BC41" i="77"/>
  <c r="BC61" i="77"/>
  <c r="BC21" i="77"/>
  <c r="BC42" i="77" s="1"/>
  <c r="GA22" i="77"/>
  <c r="GA43" i="77" s="1"/>
  <c r="GA41" i="77"/>
  <c r="GA61" i="77"/>
  <c r="GA21" i="77"/>
  <c r="GA42" i="77" s="1"/>
  <c r="FP48" i="77"/>
  <c r="FP67" i="77"/>
  <c r="FP28" i="77"/>
  <c r="FP49" i="77" s="1"/>
  <c r="FP29" i="77"/>
  <c r="FP50" i="77" s="1"/>
  <c r="DN41" i="77"/>
  <c r="DN44" i="77" s="1"/>
  <c r="DN22" i="77"/>
  <c r="DN43" i="77" s="1"/>
  <c r="DN61" i="77"/>
  <c r="DN21" i="77"/>
  <c r="DN42" i="77" s="1"/>
  <c r="BY41" i="77"/>
  <c r="BY44" i="77" s="1"/>
  <c r="BY61" i="77"/>
  <c r="BY21" i="77"/>
  <c r="BY42" i="77" s="1"/>
  <c r="BY22" i="77"/>
  <c r="BY43" i="77" s="1"/>
  <c r="BN29" i="77"/>
  <c r="BN50" i="77" s="1"/>
  <c r="BN48" i="77"/>
  <c r="BN51" i="77" s="1"/>
  <c r="BN67" i="77"/>
  <c r="BN28" i="77"/>
  <c r="BN49" i="77" s="1"/>
  <c r="GL29" i="77"/>
  <c r="GL50" i="77" s="1"/>
  <c r="GL48" i="77"/>
  <c r="GL67" i="77"/>
  <c r="GL28" i="77"/>
  <c r="GL49" i="77" s="1"/>
  <c r="FK23" i="77"/>
  <c r="ES30" i="77"/>
  <c r="Z44" i="77"/>
  <c r="I30" i="77"/>
  <c r="FI23" i="77"/>
  <c r="EB51" i="77"/>
  <c r="FI44" i="77"/>
  <c r="EE44" i="77"/>
  <c r="GF41" i="77"/>
  <c r="GF22" i="77"/>
  <c r="GF43" i="77" s="1"/>
  <c r="GF61" i="77"/>
  <c r="GF21" i="77"/>
  <c r="GF42" i="77" s="1"/>
  <c r="FL41" i="77"/>
  <c r="FL44" i="77" s="1"/>
  <c r="FL22" i="77"/>
  <c r="FL43" i="77" s="1"/>
  <c r="FL61" i="77"/>
  <c r="FL21" i="77"/>
  <c r="FL42" i="77" s="1"/>
  <c r="DH41" i="77"/>
  <c r="DH61" i="77"/>
  <c r="DH22" i="77"/>
  <c r="DH43" i="77" s="1"/>
  <c r="DH21" i="77"/>
  <c r="DH42" i="77" s="1"/>
  <c r="BP41" i="77"/>
  <c r="BP44" i="77" s="1"/>
  <c r="BP61" i="77"/>
  <c r="BP21" i="77"/>
  <c r="BP42" i="77" s="1"/>
  <c r="BP22" i="77"/>
  <c r="BP43" i="77" s="1"/>
  <c r="X41" i="77"/>
  <c r="X61" i="77"/>
  <c r="X21" i="77"/>
  <c r="X42" i="77" s="1"/>
  <c r="X22" i="77"/>
  <c r="X43" i="77" s="1"/>
  <c r="FD41" i="77"/>
  <c r="FD22" i="77"/>
  <c r="FD43" i="77" s="1"/>
  <c r="FD61" i="77"/>
  <c r="FD21" i="77"/>
  <c r="FD42" i="77" s="1"/>
  <c r="CF41" i="77"/>
  <c r="CF61" i="77"/>
  <c r="CF21" i="77"/>
  <c r="CF42" i="77" s="1"/>
  <c r="CF22" i="77"/>
  <c r="CF43" i="77" s="1"/>
  <c r="FW48" i="77"/>
  <c r="FW29" i="77"/>
  <c r="FW50" i="77" s="1"/>
  <c r="FW67" i="77"/>
  <c r="FW28" i="77"/>
  <c r="FW49" i="77" s="1"/>
  <c r="EQ48" i="77"/>
  <c r="EQ51" i="77" s="1"/>
  <c r="EQ29" i="77"/>
  <c r="EQ50" i="77" s="1"/>
  <c r="EQ67" i="77"/>
  <c r="EQ28" i="77"/>
  <c r="EQ49" i="77" s="1"/>
  <c r="DK48" i="77"/>
  <c r="DK67" i="77"/>
  <c r="DK29" i="77"/>
  <c r="DK50" i="77" s="1"/>
  <c r="DK28" i="77"/>
  <c r="DK49" i="77" s="1"/>
  <c r="CE48" i="77"/>
  <c r="CE51" i="77" s="1"/>
  <c r="CE67" i="77"/>
  <c r="CE28" i="77"/>
  <c r="CE49" i="77" s="1"/>
  <c r="CE29" i="77"/>
  <c r="CE50" i="77" s="1"/>
  <c r="AY48" i="77"/>
  <c r="AY51" i="77" s="1"/>
  <c r="AY67" i="77"/>
  <c r="AY28" i="77"/>
  <c r="AY49" i="77" s="1"/>
  <c r="AY29" i="77"/>
  <c r="AY50" i="77" s="1"/>
  <c r="S48" i="77"/>
  <c r="S67" i="77"/>
  <c r="S29" i="77"/>
  <c r="S50" i="77" s="1"/>
  <c r="S28" i="77"/>
  <c r="S49" i="77" s="1"/>
  <c r="S51" i="77" s="1"/>
  <c r="AZ63" i="76"/>
  <c r="AZ62" i="76"/>
  <c r="AZ64" i="76" s="1"/>
  <c r="AC64" i="75"/>
  <c r="AC73" i="75" s="1"/>
  <c r="DM64" i="75"/>
  <c r="DM73" i="75" s="1"/>
  <c r="FX70" i="75"/>
  <c r="EF68" i="76"/>
  <c r="EF69" i="76"/>
  <c r="GR68" i="76"/>
  <c r="GR70" i="76" s="1"/>
  <c r="GR69" i="76"/>
  <c r="EC23" i="76"/>
  <c r="BP54" i="76"/>
  <c r="AZ69" i="76"/>
  <c r="AZ68" i="76"/>
  <c r="GE30" i="76"/>
  <c r="EF30" i="76"/>
  <c r="DK64" i="75"/>
  <c r="F64" i="75"/>
  <c r="BH64" i="75"/>
  <c r="BH73" i="75" s="1"/>
  <c r="EG64" i="75"/>
  <c r="EM64" i="75"/>
  <c r="DT73" i="74"/>
  <c r="EF23" i="76"/>
  <c r="AA30" i="76"/>
  <c r="GO64" i="75"/>
  <c r="GO73" i="75" s="1"/>
  <c r="N68" i="76"/>
  <c r="N69" i="76"/>
  <c r="BZ68" i="76"/>
  <c r="BZ70" i="76" s="1"/>
  <c r="BZ69" i="76"/>
  <c r="EL68" i="76"/>
  <c r="EL69" i="76"/>
  <c r="E69" i="76"/>
  <c r="E68" i="76"/>
  <c r="E70" i="76" s="1"/>
  <c r="BQ69" i="76"/>
  <c r="BQ68" i="76"/>
  <c r="BQ70" i="76" s="1"/>
  <c r="EC69" i="76"/>
  <c r="EC68" i="76"/>
  <c r="GO68" i="76"/>
  <c r="GO69" i="76"/>
  <c r="C68" i="76"/>
  <c r="C69" i="76"/>
  <c r="BO68" i="76"/>
  <c r="BO69" i="76"/>
  <c r="EA68" i="76"/>
  <c r="EA70" i="76" s="1"/>
  <c r="EA69" i="76"/>
  <c r="GM68" i="76"/>
  <c r="GM69" i="76"/>
  <c r="ET62" i="76"/>
  <c r="ET63" i="76"/>
  <c r="FA62" i="76"/>
  <c r="FA63" i="76"/>
  <c r="GH33" i="76"/>
  <c r="AE23" i="76"/>
  <c r="AV54" i="76"/>
  <c r="FL62" i="76"/>
  <c r="FL63" i="76"/>
  <c r="BU63" i="76"/>
  <c r="BU62" i="76"/>
  <c r="BU64" i="76" s="1"/>
  <c r="BV33" i="75"/>
  <c r="H33" i="75"/>
  <c r="CE33" i="75"/>
  <c r="FE70" i="75"/>
  <c r="BS64" i="75"/>
  <c r="BS73" i="75" s="1"/>
  <c r="FW70" i="75"/>
  <c r="EV70" i="75"/>
  <c r="EL70" i="75"/>
  <c r="EL73" i="75" s="1"/>
  <c r="EC64" i="75"/>
  <c r="EC73" i="75" s="1"/>
  <c r="BZ70" i="75"/>
  <c r="FV30" i="76"/>
  <c r="CA23" i="76"/>
  <c r="CA33" i="76" s="1"/>
  <c r="DR23" i="76"/>
  <c r="DR33" i="76" s="1"/>
  <c r="CS30" i="76"/>
  <c r="CS33" i="76" s="1"/>
  <c r="M62" i="76"/>
  <c r="M63" i="76"/>
  <c r="C33" i="76"/>
  <c r="L23" i="76"/>
  <c r="GO70" i="75"/>
  <c r="GI70" i="75"/>
  <c r="FH70" i="75"/>
  <c r="BU64" i="75"/>
  <c r="GS70" i="75"/>
  <c r="GF33" i="75"/>
  <c r="T23" i="76"/>
  <c r="T33" i="76" s="1"/>
  <c r="CS63" i="76"/>
  <c r="CS62" i="76"/>
  <c r="CS64" i="76" s="1"/>
  <c r="D30" i="76"/>
  <c r="GO30" i="76"/>
  <c r="BE23" i="76"/>
  <c r="CN33" i="75"/>
  <c r="DI64" i="75"/>
  <c r="DI73" i="75" s="1"/>
  <c r="DO64" i="75"/>
  <c r="DV70" i="75"/>
  <c r="CL33" i="75"/>
  <c r="J73" i="74"/>
  <c r="M64" i="75"/>
  <c r="M73" i="75" s="1"/>
  <c r="AX70" i="75"/>
  <c r="BC70" i="75"/>
  <c r="GF23" i="76"/>
  <c r="AP23" i="76"/>
  <c r="N33" i="75"/>
  <c r="FY70" i="75"/>
  <c r="FS70" i="75"/>
  <c r="ER70" i="75"/>
  <c r="Z69" i="76"/>
  <c r="Z68" i="76"/>
  <c r="Z70" i="76" s="1"/>
  <c r="CL69" i="76"/>
  <c r="CL68" i="76"/>
  <c r="EX69" i="76"/>
  <c r="EX68" i="76"/>
  <c r="EX70" i="76" s="1"/>
  <c r="Q69" i="76"/>
  <c r="Q68" i="76"/>
  <c r="CC69" i="76"/>
  <c r="CC68" i="76"/>
  <c r="CC70" i="76" s="1"/>
  <c r="EO69" i="76"/>
  <c r="EO68" i="76"/>
  <c r="CJ68" i="76"/>
  <c r="CJ69" i="76"/>
  <c r="EV68" i="76"/>
  <c r="EV70" i="76" s="1"/>
  <c r="EV69" i="76"/>
  <c r="O69" i="76"/>
  <c r="O68" i="76"/>
  <c r="O70" i="76" s="1"/>
  <c r="CA69" i="76"/>
  <c r="CA68" i="76"/>
  <c r="EM69" i="76"/>
  <c r="EM68" i="76"/>
  <c r="EM70" i="76" s="1"/>
  <c r="AX63" i="76"/>
  <c r="AX62" i="76"/>
  <c r="V62" i="76"/>
  <c r="V63" i="76"/>
  <c r="ET23" i="76"/>
  <c r="DW63" i="76"/>
  <c r="DW62" i="76"/>
  <c r="DW64" i="76" s="1"/>
  <c r="EB23" i="76"/>
  <c r="CK23" i="76"/>
  <c r="CK33" i="76" s="1"/>
  <c r="AV68" i="76"/>
  <c r="AV69" i="76"/>
  <c r="GN30" i="76"/>
  <c r="FT30" i="76"/>
  <c r="BI70" i="75"/>
  <c r="S64" i="75"/>
  <c r="GM30" i="76"/>
  <c r="EI64" i="75"/>
  <c r="GG70" i="75"/>
  <c r="EU23" i="76"/>
  <c r="EU33" i="76" s="1"/>
  <c r="J23" i="76"/>
  <c r="J33" i="76" s="1"/>
  <c r="BE30" i="76"/>
  <c r="AN68" i="76"/>
  <c r="AN69" i="76"/>
  <c r="AK30" i="76"/>
  <c r="BR23" i="76"/>
  <c r="V30" i="76"/>
  <c r="CM30" i="76"/>
  <c r="EF73" i="74"/>
  <c r="E64" i="75"/>
  <c r="E73" i="75" s="1"/>
  <c r="B33" i="75"/>
  <c r="BZ33" i="75"/>
  <c r="GE70" i="75"/>
  <c r="GE73" i="75" s="1"/>
  <c r="FD70" i="75"/>
  <c r="CL64" i="75"/>
  <c r="CL73" i="75" s="1"/>
  <c r="EW70" i="75"/>
  <c r="Y64" i="75"/>
  <c r="Y73" i="75" s="1"/>
  <c r="B69" i="76"/>
  <c r="B68" i="76"/>
  <c r="BN69" i="76"/>
  <c r="BN68" i="76"/>
  <c r="BN70" i="76" s="1"/>
  <c r="DZ69" i="76"/>
  <c r="DZ68" i="76"/>
  <c r="GL69" i="76"/>
  <c r="GL68" i="76"/>
  <c r="GL70" i="76" s="1"/>
  <c r="BE69" i="76"/>
  <c r="BE68" i="76"/>
  <c r="DQ69" i="76"/>
  <c r="DQ68" i="76"/>
  <c r="DQ70" i="76" s="1"/>
  <c r="GC69" i="76"/>
  <c r="GC68" i="76"/>
  <c r="DX68" i="76"/>
  <c r="DX69" i="76"/>
  <c r="GJ68" i="76"/>
  <c r="GJ70" i="76" s="1"/>
  <c r="GJ69" i="76"/>
  <c r="BC69" i="76"/>
  <c r="BC68" i="76"/>
  <c r="BC70" i="76" s="1"/>
  <c r="DO69" i="76"/>
  <c r="DO68" i="76"/>
  <c r="GA68" i="76"/>
  <c r="GA69" i="76"/>
  <c r="DZ63" i="76"/>
  <c r="DZ62" i="76"/>
  <c r="CI30" i="76"/>
  <c r="DA30" i="76"/>
  <c r="GF30" i="76"/>
  <c r="GO29" i="77"/>
  <c r="GO50" i="77" s="1"/>
  <c r="GO48" i="77"/>
  <c r="GO67" i="77"/>
  <c r="GO28" i="77"/>
  <c r="GO49" i="77" s="1"/>
  <c r="D48" i="77"/>
  <c r="D67" i="77"/>
  <c r="D28" i="77"/>
  <c r="D49" i="77" s="1"/>
  <c r="D29" i="77"/>
  <c r="D50" i="77" s="1"/>
  <c r="FB41" i="77"/>
  <c r="FB22" i="77"/>
  <c r="FB43" i="77" s="1"/>
  <c r="FB61" i="77"/>
  <c r="FB21" i="77"/>
  <c r="FB42" i="77" s="1"/>
  <c r="DM41" i="77"/>
  <c r="DM61" i="77"/>
  <c r="DM22" i="77"/>
  <c r="DM43" i="77" s="1"/>
  <c r="DM21" i="77"/>
  <c r="DM42" i="77" s="1"/>
  <c r="DF48" i="77"/>
  <c r="DF29" i="77"/>
  <c r="DF50" i="77" s="1"/>
  <c r="DF67" i="77"/>
  <c r="DF28" i="77"/>
  <c r="DF49" i="77" s="1"/>
  <c r="EU30" i="77"/>
  <c r="DQ23" i="77"/>
  <c r="EB30" i="77"/>
  <c r="BT48" i="77"/>
  <c r="BT67" i="77"/>
  <c r="BT28" i="77"/>
  <c r="BT49" i="77" s="1"/>
  <c r="BT29" i="77"/>
  <c r="BT50" i="77" s="1"/>
  <c r="EX30" i="77"/>
  <c r="AC48" i="77"/>
  <c r="AC51" i="77" s="1"/>
  <c r="AC67" i="77"/>
  <c r="AC28" i="77"/>
  <c r="AC49" i="77" s="1"/>
  <c r="AC29" i="77"/>
  <c r="AC50" i="77" s="1"/>
  <c r="GG29" i="77"/>
  <c r="GG50" i="77" s="1"/>
  <c r="GG48" i="77"/>
  <c r="GG51" i="77" s="1"/>
  <c r="GG67" i="77"/>
  <c r="GG28" i="77"/>
  <c r="GG49" i="77" s="1"/>
  <c r="BS22" i="77"/>
  <c r="BS43" i="77" s="1"/>
  <c r="BS41" i="77"/>
  <c r="BS44" i="77" s="1"/>
  <c r="BS61" i="77"/>
  <c r="BS21" i="77"/>
  <c r="BS42" i="77" s="1"/>
  <c r="GQ22" i="77"/>
  <c r="GQ43" i="77" s="1"/>
  <c r="GQ41" i="77"/>
  <c r="GQ61" i="77"/>
  <c r="GQ21" i="77"/>
  <c r="GQ42" i="77" s="1"/>
  <c r="EI30" i="77"/>
  <c r="CD29" i="77"/>
  <c r="CD50" i="77" s="1"/>
  <c r="CD67" i="77"/>
  <c r="CD48" i="77"/>
  <c r="CD28" i="77"/>
  <c r="CD49" i="77" s="1"/>
  <c r="DY29" i="77"/>
  <c r="DY50" i="77" s="1"/>
  <c r="DY48" i="77"/>
  <c r="DY67" i="77"/>
  <c r="DY28" i="77"/>
  <c r="DY49" i="77" s="1"/>
  <c r="FI30" i="77"/>
  <c r="FP51" i="77"/>
  <c r="GO51" i="77"/>
  <c r="GN51" i="77"/>
  <c r="CI23" i="77"/>
  <c r="AC23" i="77"/>
  <c r="BM30" i="77"/>
  <c r="AC44" i="77"/>
  <c r="CI51" i="77"/>
  <c r="BA44" i="77"/>
  <c r="BX51" i="77"/>
  <c r="EW51" i="77"/>
  <c r="DU30" i="77"/>
  <c r="DL23" i="77"/>
  <c r="Q30" i="77"/>
  <c r="EF41" i="77"/>
  <c r="EF22" i="77"/>
  <c r="EF43" i="77" s="1"/>
  <c r="EF61" i="77"/>
  <c r="EF21" i="77"/>
  <c r="EF42" i="77" s="1"/>
  <c r="CB41" i="77"/>
  <c r="CB61" i="77"/>
  <c r="CB22" i="77"/>
  <c r="CB43" i="77" s="1"/>
  <c r="CB21" i="77"/>
  <c r="CB42" i="77" s="1"/>
  <c r="AJ41" i="77"/>
  <c r="AJ61" i="77"/>
  <c r="AJ21" i="77"/>
  <c r="AJ42" i="77" s="1"/>
  <c r="AJ22" i="77"/>
  <c r="AJ43" i="77" s="1"/>
  <c r="FP41" i="77"/>
  <c r="FP22" i="77"/>
  <c r="FP43" i="77" s="1"/>
  <c r="FP61" i="77"/>
  <c r="FP21" i="77"/>
  <c r="FP42" i="77" s="1"/>
  <c r="DX41" i="77"/>
  <c r="DX44" i="77" s="1"/>
  <c r="DX54" i="77" s="1"/>
  <c r="DX22" i="77"/>
  <c r="DX43" i="77" s="1"/>
  <c r="DX61" i="77"/>
  <c r="DX21" i="77"/>
  <c r="DX42" i="77" s="1"/>
  <c r="AZ41" i="77"/>
  <c r="AZ44" i="77" s="1"/>
  <c r="AZ61" i="77"/>
  <c r="AZ21" i="77"/>
  <c r="AZ42" i="77" s="1"/>
  <c r="AZ22" i="77"/>
  <c r="AZ43" i="77" s="1"/>
  <c r="FS48" i="77"/>
  <c r="FS51" i="77" s="1"/>
  <c r="FS29" i="77"/>
  <c r="FS50" i="77" s="1"/>
  <c r="FS67" i="77"/>
  <c r="FS28" i="77"/>
  <c r="FS49" i="77" s="1"/>
  <c r="EM48" i="77"/>
  <c r="EM29" i="77"/>
  <c r="EM50" i="77" s="1"/>
  <c r="EM67" i="77"/>
  <c r="EM28" i="77"/>
  <c r="EM49" i="77" s="1"/>
  <c r="DG48" i="77"/>
  <c r="DG51" i="77" s="1"/>
  <c r="DG67" i="77"/>
  <c r="DG28" i="77"/>
  <c r="DG49" i="77" s="1"/>
  <c r="DG29" i="77"/>
  <c r="DG50" i="77" s="1"/>
  <c r="CA48" i="77"/>
  <c r="CA51" i="77" s="1"/>
  <c r="CA67" i="77"/>
  <c r="CA28" i="77"/>
  <c r="CA49" i="77" s="1"/>
  <c r="CA29" i="77"/>
  <c r="CA50" i="77" s="1"/>
  <c r="AU48" i="77"/>
  <c r="AU67" i="77"/>
  <c r="AU28" i="77"/>
  <c r="AU49" i="77" s="1"/>
  <c r="AU29" i="77"/>
  <c r="AU50" i="77" s="1"/>
  <c r="O48" i="77"/>
  <c r="O67" i="77"/>
  <c r="O28" i="77"/>
  <c r="O49" i="77" s="1"/>
  <c r="O29" i="77"/>
  <c r="O50" i="77" s="1"/>
  <c r="J69" i="76"/>
  <c r="J68" i="76"/>
  <c r="J70" i="76" s="1"/>
  <c r="BV69" i="76"/>
  <c r="BV68" i="76"/>
  <c r="BV70" i="76" s="1"/>
  <c r="EH69" i="76"/>
  <c r="EH68" i="76"/>
  <c r="EH70" i="76" s="1"/>
  <c r="GT69" i="76"/>
  <c r="GT68" i="76"/>
  <c r="GT70" i="76" s="1"/>
  <c r="BM69" i="76"/>
  <c r="BM68" i="76"/>
  <c r="BM70" i="76" s="1"/>
  <c r="DY69" i="76"/>
  <c r="DY68" i="76"/>
  <c r="DY70" i="76" s="1"/>
  <c r="GK69" i="76"/>
  <c r="GK68" i="76"/>
  <c r="GK70" i="76" s="1"/>
  <c r="BK69" i="76"/>
  <c r="BK68" i="76"/>
  <c r="BK70" i="76" s="1"/>
  <c r="DW68" i="76"/>
  <c r="DW69" i="76"/>
  <c r="GI69" i="76"/>
  <c r="GI68" i="76"/>
  <c r="GI70" i="76" s="1"/>
  <c r="GL63" i="76"/>
  <c r="GL62" i="76"/>
  <c r="GL64" i="76" s="1"/>
  <c r="GL73" i="76" s="1"/>
  <c r="DU63" i="76"/>
  <c r="DU62" i="76"/>
  <c r="DU64" i="76" s="1"/>
  <c r="CR62" i="76"/>
  <c r="CR63" i="76"/>
  <c r="AT54" i="76"/>
  <c r="D33" i="76"/>
  <c r="BH62" i="76"/>
  <c r="BH64" i="76" s="1"/>
  <c r="BH63" i="76"/>
  <c r="EV62" i="76"/>
  <c r="EV63" i="76"/>
  <c r="P73" i="75"/>
  <c r="AG63" i="76"/>
  <c r="AG62" i="76"/>
  <c r="AG64" i="76" s="1"/>
  <c r="CH54" i="76"/>
  <c r="AI54" i="76"/>
  <c r="CE62" i="76"/>
  <c r="CE63" i="76"/>
  <c r="BE63" i="76"/>
  <c r="BE62" i="76"/>
  <c r="BE64" i="76" s="1"/>
  <c r="BP73" i="74"/>
  <c r="GI54" i="76"/>
  <c r="GQ62" i="76"/>
  <c r="GQ63" i="76"/>
  <c r="AX69" i="76"/>
  <c r="AX68" i="76"/>
  <c r="AX70" i="76" s="1"/>
  <c r="DJ69" i="76"/>
  <c r="DJ68" i="76"/>
  <c r="DJ70" i="76" s="1"/>
  <c r="FV69" i="76"/>
  <c r="FV68" i="76"/>
  <c r="FV70" i="76" s="1"/>
  <c r="AO69" i="76"/>
  <c r="AO68" i="76"/>
  <c r="AO70" i="76" s="1"/>
  <c r="DA69" i="76"/>
  <c r="DA68" i="76"/>
  <c r="DA70" i="76" s="1"/>
  <c r="FM69" i="76"/>
  <c r="FM68" i="76"/>
  <c r="FM70" i="76" s="1"/>
  <c r="DH68" i="76"/>
  <c r="DH69" i="76"/>
  <c r="FT68" i="76"/>
  <c r="FT69" i="76"/>
  <c r="AM69" i="76"/>
  <c r="AM68" i="76"/>
  <c r="AM70" i="76" s="1"/>
  <c r="CY69" i="76"/>
  <c r="CY68" i="76"/>
  <c r="CY70" i="76" s="1"/>
  <c r="FK69" i="76"/>
  <c r="FK68" i="76"/>
  <c r="FK70" i="76" s="1"/>
  <c r="DV62" i="76"/>
  <c r="DV63" i="76"/>
  <c r="FD62" i="76"/>
  <c r="FD63" i="76"/>
  <c r="E63" i="76"/>
  <c r="E62" i="76"/>
  <c r="E64" i="76" s="1"/>
  <c r="E73" i="76" s="1"/>
  <c r="FG62" i="76"/>
  <c r="FG63" i="76"/>
  <c r="BK30" i="76"/>
  <c r="BF54" i="76"/>
  <c r="CT54" i="76"/>
  <c r="BL68" i="76"/>
  <c r="BL70" i="76" s="1"/>
  <c r="BL69" i="76"/>
  <c r="FX73" i="75"/>
  <c r="G33" i="75"/>
  <c r="ET73" i="75"/>
  <c r="FS33" i="75"/>
  <c r="AI73" i="75"/>
  <c r="AJ30" i="76"/>
  <c r="CI23" i="76"/>
  <c r="CI33" i="76" s="1"/>
  <c r="F23" i="76"/>
  <c r="AI33" i="76"/>
  <c r="AR23" i="76"/>
  <c r="X62" i="76"/>
  <c r="X63" i="76"/>
  <c r="BQ30" i="76"/>
  <c r="BQ33" i="76" s="1"/>
  <c r="DX23" i="76"/>
  <c r="DX33" i="76" s="1"/>
  <c r="AV62" i="76"/>
  <c r="AV63" i="76"/>
  <c r="AV73" i="75"/>
  <c r="AC73" i="74"/>
  <c r="EX73" i="75"/>
  <c r="EX73" i="74"/>
  <c r="AM30" i="76"/>
  <c r="CM73" i="75"/>
  <c r="AZ23" i="76"/>
  <c r="E23" i="76"/>
  <c r="E33" i="76" s="1"/>
  <c r="DY63" i="76"/>
  <c r="DY62" i="76"/>
  <c r="AD23" i="76"/>
  <c r="AD33" i="76" s="1"/>
  <c r="DE30" i="76"/>
  <c r="DE33" i="76" s="1"/>
  <c r="CD30" i="76"/>
  <c r="BO23" i="76"/>
  <c r="BO33" i="76" s="1"/>
  <c r="BX23" i="76"/>
  <c r="BX33" i="76" s="1"/>
  <c r="AV23" i="76"/>
  <c r="AV33" i="76" s="1"/>
  <c r="BU30" i="76"/>
  <c r="BC62" i="76"/>
  <c r="BC63" i="76"/>
  <c r="H62" i="76"/>
  <c r="H63" i="76"/>
  <c r="BC54" i="76"/>
  <c r="EN30" i="76"/>
  <c r="FS33" i="76"/>
  <c r="BU23" i="76"/>
  <c r="BU33" i="76" s="1"/>
  <c r="CW62" i="76"/>
  <c r="CW63" i="76"/>
  <c r="BA63" i="76"/>
  <c r="BA62" i="76"/>
  <c r="DU23" i="76"/>
  <c r="DU33" i="76" s="1"/>
  <c r="BD68" i="76"/>
  <c r="BD69" i="76"/>
  <c r="EI23" i="76"/>
  <c r="BB30" i="76"/>
  <c r="FR30" i="76"/>
  <c r="FR33" i="76" s="1"/>
  <c r="FP73" i="75"/>
  <c r="EA33" i="75"/>
  <c r="EW33" i="75"/>
  <c r="AM73" i="75"/>
  <c r="EM30" i="76"/>
  <c r="AC30" i="76"/>
  <c r="AC33" i="76" s="1"/>
  <c r="GB62" i="76"/>
  <c r="GB63" i="76"/>
  <c r="AC54" i="76"/>
  <c r="FP23" i="76"/>
  <c r="FP33" i="76" s="1"/>
  <c r="CJ62" i="76"/>
  <c r="CJ63" i="76"/>
  <c r="BG23" i="77"/>
  <c r="FK63" i="76"/>
  <c r="FK62" i="76"/>
  <c r="BI73" i="75"/>
  <c r="CZ51" i="77"/>
  <c r="FU41" i="77"/>
  <c r="FU44" i="77" s="1"/>
  <c r="FU61" i="77"/>
  <c r="FU22" i="77"/>
  <c r="FU43" i="77" s="1"/>
  <c r="FU21" i="77"/>
  <c r="FU42" i="77" s="1"/>
  <c r="FJ48" i="77"/>
  <c r="FJ67" i="77"/>
  <c r="FJ29" i="77"/>
  <c r="FJ50" i="77" s="1"/>
  <c r="FJ28" i="77"/>
  <c r="FJ49" i="77" s="1"/>
  <c r="ED30" i="77"/>
  <c r="DM29" i="77"/>
  <c r="DM50" i="77" s="1"/>
  <c r="DM48" i="77"/>
  <c r="DM67" i="77"/>
  <c r="DM28" i="77"/>
  <c r="DM49" i="77" s="1"/>
  <c r="DT48" i="77"/>
  <c r="DT67" i="77"/>
  <c r="DT28" i="77"/>
  <c r="DT49" i="77" s="1"/>
  <c r="DT29" i="77"/>
  <c r="DT50" i="77" s="1"/>
  <c r="AX30" i="77"/>
  <c r="AP29" i="77"/>
  <c r="AP50" i="77" s="1"/>
  <c r="AP48" i="77"/>
  <c r="AP51" i="77" s="1"/>
  <c r="AP67" i="77"/>
  <c r="AP28" i="77"/>
  <c r="AP49" i="77" s="1"/>
  <c r="FD48" i="77"/>
  <c r="FD51" i="77" s="1"/>
  <c r="FD67" i="77"/>
  <c r="FD29" i="77"/>
  <c r="FD50" i="77" s="1"/>
  <c r="FD28" i="77"/>
  <c r="FD49" i="77" s="1"/>
  <c r="CU22" i="77"/>
  <c r="CU43" i="77" s="1"/>
  <c r="CU41" i="77"/>
  <c r="CU61" i="77"/>
  <c r="CU21" i="77"/>
  <c r="CU42" i="77" s="1"/>
  <c r="AD41" i="77"/>
  <c r="AD22" i="77"/>
  <c r="AD43" i="77" s="1"/>
  <c r="AD61" i="77"/>
  <c r="AD21" i="77"/>
  <c r="AD42" i="77" s="1"/>
  <c r="CO51" i="77"/>
  <c r="V30" i="77"/>
  <c r="AD70" i="75"/>
  <c r="FN54" i="76"/>
  <c r="FH63" i="76"/>
  <c r="FH62" i="76"/>
  <c r="FH64" i="76" s="1"/>
  <c r="FH73" i="76" s="1"/>
  <c r="FQ63" i="76"/>
  <c r="FQ62" i="76"/>
  <c r="FQ64" i="76" s="1"/>
  <c r="FK23" i="76"/>
  <c r="AO54" i="76"/>
  <c r="DC33" i="76"/>
  <c r="FZ64" i="75"/>
  <c r="FZ73" i="75" s="1"/>
  <c r="ED64" i="75"/>
  <c r="ED73" i="75" s="1"/>
  <c r="DV64" i="75"/>
  <c r="DV73" i="75" s="1"/>
  <c r="CG70" i="75"/>
  <c r="AK64" i="75"/>
  <c r="FB23" i="77"/>
  <c r="GE44" i="77"/>
  <c r="C44" i="77"/>
  <c r="DN23" i="77"/>
  <c r="GM23" i="77"/>
  <c r="X44" i="77"/>
  <c r="BD23" i="77"/>
  <c r="CC29" i="77"/>
  <c r="CC50" i="77" s="1"/>
  <c r="CC48" i="77"/>
  <c r="CC51" i="77" s="1"/>
  <c r="CC67" i="77"/>
  <c r="CC28" i="77"/>
  <c r="CC49" i="77" s="1"/>
  <c r="DC22" i="77"/>
  <c r="DC43" i="77" s="1"/>
  <c r="DC41" i="77"/>
  <c r="DC61" i="77"/>
  <c r="DC21" i="77"/>
  <c r="DC42" i="77" s="1"/>
  <c r="CF48" i="77"/>
  <c r="CF67" i="77"/>
  <c r="CF29" i="77"/>
  <c r="CF50" i="77" s="1"/>
  <c r="CF28" i="77"/>
  <c r="CF49" i="77" s="1"/>
  <c r="BQ41" i="77"/>
  <c r="BQ61" i="77"/>
  <c r="BQ21" i="77"/>
  <c r="BQ42" i="77" s="1"/>
  <c r="BQ22" i="77"/>
  <c r="BQ43" i="77" s="1"/>
  <c r="GK41" i="77"/>
  <c r="GK44" i="77" s="1"/>
  <c r="GK54" i="77" s="1"/>
  <c r="GK61" i="77"/>
  <c r="GK22" i="77"/>
  <c r="GK43" i="77" s="1"/>
  <c r="GK21" i="77"/>
  <c r="GK42" i="77" s="1"/>
  <c r="BB29" i="77"/>
  <c r="BB50" i="77" s="1"/>
  <c r="BB48" i="77"/>
  <c r="BB51" i="77" s="1"/>
  <c r="BB67" i="77"/>
  <c r="BB28" i="77"/>
  <c r="BB49" i="77" s="1"/>
  <c r="FZ29" i="77"/>
  <c r="FZ50" i="77" s="1"/>
  <c r="FZ48" i="77"/>
  <c r="FZ51" i="77" s="1"/>
  <c r="FZ67" i="77"/>
  <c r="FZ28" i="77"/>
  <c r="FZ49" i="77" s="1"/>
  <c r="BD48" i="77"/>
  <c r="BD51" i="77" s="1"/>
  <c r="BD67" i="77"/>
  <c r="BD28" i="77"/>
  <c r="BD49" i="77" s="1"/>
  <c r="BD29" i="77"/>
  <c r="BD50" i="77" s="1"/>
  <c r="BF41" i="77"/>
  <c r="BF44" i="77" s="1"/>
  <c r="BF54" i="77" s="1"/>
  <c r="BF22" i="77"/>
  <c r="BF43" i="77" s="1"/>
  <c r="BF61" i="77"/>
  <c r="BF21" i="77"/>
  <c r="BF42" i="77" s="1"/>
  <c r="GD41" i="77"/>
  <c r="GD44" i="77" s="1"/>
  <c r="GD22" i="77"/>
  <c r="GD43" i="77" s="1"/>
  <c r="GD61" i="77"/>
  <c r="GD21" i="77"/>
  <c r="GD42" i="77" s="1"/>
  <c r="Q41" i="77"/>
  <c r="Q61" i="77"/>
  <c r="Q22" i="77"/>
  <c r="Q43" i="77" s="1"/>
  <c r="Q21" i="77"/>
  <c r="Q42" i="77" s="1"/>
  <c r="EP30" i="77"/>
  <c r="E48" i="77"/>
  <c r="E51" i="77" s="1"/>
  <c r="E67" i="77"/>
  <c r="E29" i="77"/>
  <c r="E50" i="77" s="1"/>
  <c r="E28" i="77"/>
  <c r="E49" i="77" s="1"/>
  <c r="EK29" i="77"/>
  <c r="EK50" i="77" s="1"/>
  <c r="EK48" i="77"/>
  <c r="EK51" i="77" s="1"/>
  <c r="EK67" i="77"/>
  <c r="EK28" i="77"/>
  <c r="EK49" i="77" s="1"/>
  <c r="AE22" i="77"/>
  <c r="AE43" i="77" s="1"/>
  <c r="AE41" i="77"/>
  <c r="AE61" i="77"/>
  <c r="AE21" i="77"/>
  <c r="AE42" i="77" s="1"/>
  <c r="FC22" i="77"/>
  <c r="FC43" i="77" s="1"/>
  <c r="FC41" i="77"/>
  <c r="FC44" i="77" s="1"/>
  <c r="FC61" i="77"/>
  <c r="FC21" i="77"/>
  <c r="FC42" i="77" s="1"/>
  <c r="EZ48" i="77"/>
  <c r="EZ51" i="77" s="1"/>
  <c r="EZ67" i="77"/>
  <c r="EZ29" i="77"/>
  <c r="EZ50" i="77" s="1"/>
  <c r="EZ28" i="77"/>
  <c r="EZ49" i="77" s="1"/>
  <c r="CX41" i="77"/>
  <c r="CX44" i="77" s="1"/>
  <c r="CX54" i="77" s="1"/>
  <c r="CX22" i="77"/>
  <c r="CX43" i="77" s="1"/>
  <c r="CX61" i="77"/>
  <c r="CX21" i="77"/>
  <c r="CX42" i="77" s="1"/>
  <c r="AX51" i="77"/>
  <c r="BI41" i="77"/>
  <c r="BI61" i="77"/>
  <c r="BI22" i="77"/>
  <c r="BI43" i="77" s="1"/>
  <c r="BI21" i="77"/>
  <c r="BI42" i="77" s="1"/>
  <c r="GO41" i="77"/>
  <c r="GO61" i="77"/>
  <c r="GO22" i="77"/>
  <c r="GO43" i="77" s="1"/>
  <c r="GO21" i="77"/>
  <c r="GO42" i="77" s="1"/>
  <c r="BF48" i="77"/>
  <c r="BF29" i="77"/>
  <c r="BF50" i="77" s="1"/>
  <c r="BF67" i="77"/>
  <c r="BF28" i="77"/>
  <c r="BF49" i="77" s="1"/>
  <c r="GD48" i="77"/>
  <c r="GD51" i="77" s="1"/>
  <c r="GD29" i="77"/>
  <c r="GD50" i="77" s="1"/>
  <c r="GD67" i="77"/>
  <c r="GD28" i="77"/>
  <c r="GD49" i="77" s="1"/>
  <c r="AT30" i="77"/>
  <c r="AV30" i="77"/>
  <c r="GJ48" i="77"/>
  <c r="GJ67" i="77"/>
  <c r="GJ29" i="77"/>
  <c r="GJ50" i="77" s="1"/>
  <c r="GJ28" i="77"/>
  <c r="GJ49" i="77" s="1"/>
  <c r="DJ41" i="77"/>
  <c r="DJ44" i="77" s="1"/>
  <c r="DJ54" i="77" s="1"/>
  <c r="DJ22" i="77"/>
  <c r="DJ43" i="77" s="1"/>
  <c r="DJ61" i="77"/>
  <c r="DJ21" i="77"/>
  <c r="DJ42" i="77" s="1"/>
  <c r="BU41" i="77"/>
  <c r="BU61" i="77"/>
  <c r="BU21" i="77"/>
  <c r="BU42" i="77" s="1"/>
  <c r="BU22" i="77"/>
  <c r="BU43" i="77" s="1"/>
  <c r="BE29" i="77"/>
  <c r="BE50" i="77" s="1"/>
  <c r="BE48" i="77"/>
  <c r="BE67" i="77"/>
  <c r="BE28" i="77"/>
  <c r="BE49" i="77" s="1"/>
  <c r="Y30" i="77"/>
  <c r="ED51" i="77"/>
  <c r="BC44" i="77"/>
  <c r="DK22" i="77"/>
  <c r="DK43" i="77" s="1"/>
  <c r="DK41" i="77"/>
  <c r="DK61" i="77"/>
  <c r="DK21" i="77"/>
  <c r="DK42" i="77" s="1"/>
  <c r="AJ48" i="77"/>
  <c r="AJ67" i="77"/>
  <c r="AJ29" i="77"/>
  <c r="AJ50" i="77" s="1"/>
  <c r="AJ28" i="77"/>
  <c r="AJ49" i="77" s="1"/>
  <c r="AJ51" i="77" s="1"/>
  <c r="AY30" i="77"/>
  <c r="FW30" i="77"/>
  <c r="J30" i="77"/>
  <c r="EH30" i="77"/>
  <c r="DU51" i="77"/>
  <c r="DV29" i="77"/>
  <c r="DV50" i="77" s="1"/>
  <c r="DV48" i="77"/>
  <c r="DV67" i="77"/>
  <c r="DV28" i="77"/>
  <c r="DV49" i="77" s="1"/>
  <c r="AO44" i="77"/>
  <c r="F51" i="77"/>
  <c r="CZ48" i="77"/>
  <c r="CZ67" i="77"/>
  <c r="CZ28" i="77"/>
  <c r="CZ49" i="77" s="1"/>
  <c r="CZ29" i="77"/>
  <c r="CZ50" i="77" s="1"/>
  <c r="BV41" i="77"/>
  <c r="BV44" i="77" s="1"/>
  <c r="BV54" i="77" s="1"/>
  <c r="BV22" i="77"/>
  <c r="BV43" i="77" s="1"/>
  <c r="BV61" i="77"/>
  <c r="BV21" i="77"/>
  <c r="BV42" i="77" s="1"/>
  <c r="GT41" i="77"/>
  <c r="GT22" i="77"/>
  <c r="GT43" i="77" s="1"/>
  <c r="GT61" i="77"/>
  <c r="GT21" i="77"/>
  <c r="GT42" i="77" s="1"/>
  <c r="AG41" i="77"/>
  <c r="AG44" i="77" s="1"/>
  <c r="AG61" i="77"/>
  <c r="AG22" i="77"/>
  <c r="AG43" i="77" s="1"/>
  <c r="AG21" i="77"/>
  <c r="AG42" i="77" s="1"/>
  <c r="AS29" i="77"/>
  <c r="AS50" i="77" s="1"/>
  <c r="AS48" i="77"/>
  <c r="AS67" i="77"/>
  <c r="AS28" i="77"/>
  <c r="AS49" i="77" s="1"/>
  <c r="EN48" i="77"/>
  <c r="EN67" i="77"/>
  <c r="EN28" i="77"/>
  <c r="EN49" i="77" s="1"/>
  <c r="EN29" i="77"/>
  <c r="EN50" i="77" s="1"/>
  <c r="EN51" i="77" s="1"/>
  <c r="I51" i="77"/>
  <c r="CI22" i="77"/>
  <c r="CI43" i="77" s="1"/>
  <c r="CI41" i="77"/>
  <c r="CI44" i="77" s="1"/>
  <c r="CI54" i="77" s="1"/>
  <c r="CI61" i="77"/>
  <c r="CI21" i="77"/>
  <c r="CI42" i="77" s="1"/>
  <c r="V41" i="77"/>
  <c r="V22" i="77"/>
  <c r="V43" i="77" s="1"/>
  <c r="V61" i="77"/>
  <c r="V21" i="77"/>
  <c r="V42" i="77" s="1"/>
  <c r="ET41" i="77"/>
  <c r="ET44" i="77" s="1"/>
  <c r="ET54" i="77" s="1"/>
  <c r="ET22" i="77"/>
  <c r="ET43" i="77" s="1"/>
  <c r="ET61" i="77"/>
  <c r="ET21" i="77"/>
  <c r="ET42" i="77" s="1"/>
  <c r="DE41" i="77"/>
  <c r="DE61" i="77"/>
  <c r="DE21" i="77"/>
  <c r="DE42" i="77" s="1"/>
  <c r="DE22" i="77"/>
  <c r="DE43" i="77" s="1"/>
  <c r="CT29" i="77"/>
  <c r="CT50" i="77" s="1"/>
  <c r="CT67" i="77"/>
  <c r="CT48" i="77"/>
  <c r="CT51" i="77" s="1"/>
  <c r="CT28" i="77"/>
  <c r="CT49" i="77" s="1"/>
  <c r="FE29" i="77"/>
  <c r="FE50" i="77" s="1"/>
  <c r="FE48" i="77"/>
  <c r="FE67" i="77"/>
  <c r="FE28" i="77"/>
  <c r="FE49" i="77" s="1"/>
  <c r="AM23" i="77"/>
  <c r="Y23" i="77"/>
  <c r="Y33" i="77" s="1"/>
  <c r="FY30" i="77"/>
  <c r="DW23" i="77"/>
  <c r="BQ23" i="77"/>
  <c r="Z23" i="77"/>
  <c r="BA30" i="77"/>
  <c r="DG23" i="77"/>
  <c r="BA23" i="77"/>
  <c r="GO44" i="77"/>
  <c r="GO54" i="77" s="1"/>
  <c r="DG44" i="77"/>
  <c r="DI23" i="77"/>
  <c r="BN23" i="77"/>
  <c r="BY23" i="77"/>
  <c r="C22" i="77"/>
  <c r="C43" i="77" s="1"/>
  <c r="C41" i="77"/>
  <c r="C61" i="77"/>
  <c r="C21" i="77"/>
  <c r="C42" i="77" s="1"/>
  <c r="GA51" i="77"/>
  <c r="FM51" i="77"/>
  <c r="FN44" i="77"/>
  <c r="DL44" i="77"/>
  <c r="AE44" i="77"/>
  <c r="FN23" i="77"/>
  <c r="T23" i="77"/>
  <c r="AB41" i="77"/>
  <c r="AB44" i="77" s="1"/>
  <c r="AB54" i="77" s="1"/>
  <c r="AB61" i="77"/>
  <c r="AB22" i="77"/>
  <c r="AB43" i="77" s="1"/>
  <c r="AB21" i="77"/>
  <c r="AB42" i="77" s="1"/>
  <c r="CZ41" i="77"/>
  <c r="CZ61" i="77"/>
  <c r="CZ22" i="77"/>
  <c r="CZ43" i="77" s="1"/>
  <c r="CZ21" i="77"/>
  <c r="CZ42" i="77" s="1"/>
  <c r="AV41" i="77"/>
  <c r="AV61" i="77"/>
  <c r="AV22" i="77"/>
  <c r="AV43" i="77" s="1"/>
  <c r="AV21" i="77"/>
  <c r="AV42" i="77" s="1"/>
  <c r="D41" i="77"/>
  <c r="D61" i="77"/>
  <c r="D21" i="77"/>
  <c r="D42" i="77" s="1"/>
  <c r="D22" i="77"/>
  <c r="D43" i="77" s="1"/>
  <c r="EJ41" i="77"/>
  <c r="EJ44" i="77" s="1"/>
  <c r="EJ54" i="77" s="1"/>
  <c r="EJ22" i="77"/>
  <c r="EJ43" i="77" s="1"/>
  <c r="EJ61" i="77"/>
  <c r="EJ21" i="77"/>
  <c r="EJ42" i="77" s="1"/>
  <c r="CR41" i="77"/>
  <c r="CR44" i="77" s="1"/>
  <c r="CR54" i="77" s="1"/>
  <c r="CR61" i="77"/>
  <c r="CR22" i="77"/>
  <c r="CR43" i="77" s="1"/>
  <c r="CR21" i="77"/>
  <c r="CR42" i="77" s="1"/>
  <c r="T41" i="77"/>
  <c r="T44" i="77" s="1"/>
  <c r="T54" i="77" s="1"/>
  <c r="T61" i="77"/>
  <c r="T21" i="77"/>
  <c r="T42" i="77" s="1"/>
  <c r="T22" i="77"/>
  <c r="T43" i="77" s="1"/>
  <c r="FO48" i="77"/>
  <c r="FO51" i="77" s="1"/>
  <c r="FO29" i="77"/>
  <c r="FO50" i="77" s="1"/>
  <c r="FO67" i="77"/>
  <c r="FO28" i="77"/>
  <c r="FO49" i="77" s="1"/>
  <c r="EI48" i="77"/>
  <c r="EI67" i="77"/>
  <c r="EI29" i="77"/>
  <c r="EI50" i="77" s="1"/>
  <c r="EI28" i="77"/>
  <c r="EI49" i="77" s="1"/>
  <c r="DC48" i="77"/>
  <c r="DC67" i="77"/>
  <c r="DC29" i="77"/>
  <c r="DC50" i="77" s="1"/>
  <c r="DC28" i="77"/>
  <c r="DC49" i="77" s="1"/>
  <c r="BW48" i="77"/>
  <c r="BW67" i="77"/>
  <c r="BW29" i="77"/>
  <c r="BW50" i="77" s="1"/>
  <c r="BW28" i="77"/>
  <c r="BW49" i="77" s="1"/>
  <c r="AQ48" i="77"/>
  <c r="AQ51" i="77" s="1"/>
  <c r="AQ67" i="77"/>
  <c r="AQ29" i="77"/>
  <c r="AQ50" i="77" s="1"/>
  <c r="AQ28" i="77"/>
  <c r="AQ49" i="77" s="1"/>
  <c r="K48" i="77"/>
  <c r="K51" i="77" s="1"/>
  <c r="K67" i="77"/>
  <c r="K29" i="77"/>
  <c r="K50" i="77" s="1"/>
  <c r="K28" i="77"/>
  <c r="K49" i="77" s="1"/>
  <c r="CG63" i="76"/>
  <c r="CG62" i="76"/>
  <c r="CG64" i="76" s="1"/>
  <c r="EF64" i="75"/>
  <c r="EF73" i="75" s="1"/>
  <c r="BR64" i="75"/>
  <c r="BR73" i="75" s="1"/>
  <c r="EM70" i="75"/>
  <c r="DL70" i="75"/>
  <c r="GG30" i="76"/>
  <c r="GD63" i="76"/>
  <c r="GD62" i="76"/>
  <c r="GO62" i="76"/>
  <c r="GO63" i="76"/>
  <c r="FA30" i="76"/>
  <c r="BG54" i="76"/>
  <c r="DC62" i="76"/>
  <c r="DC63" i="76"/>
  <c r="EN62" i="76"/>
  <c r="EN64" i="76" s="1"/>
  <c r="EN63" i="76"/>
  <c r="FE54" i="76"/>
  <c r="ES62" i="76"/>
  <c r="ES63" i="76"/>
  <c r="AF23" i="76"/>
  <c r="BX69" i="76"/>
  <c r="BX68" i="76"/>
  <c r="BX70" i="76" s="1"/>
  <c r="P62" i="76"/>
  <c r="P64" i="76" s="1"/>
  <c r="P73" i="76" s="1"/>
  <c r="P63" i="76"/>
  <c r="AX54" i="76"/>
  <c r="FB33" i="75"/>
  <c r="AY64" i="75"/>
  <c r="FM70" i="75"/>
  <c r="CA64" i="75"/>
  <c r="DU70" i="75"/>
  <c r="B27" i="78"/>
  <c r="F27" i="78"/>
  <c r="J27" i="78"/>
  <c r="N27" i="78"/>
  <c r="R27" i="78"/>
  <c r="V27" i="78"/>
  <c r="Z27" i="78"/>
  <c r="AD27" i="78"/>
  <c r="AH27" i="78"/>
  <c r="AL27" i="78"/>
  <c r="AP27" i="78"/>
  <c r="AT27" i="78"/>
  <c r="AX27" i="78"/>
  <c r="BB27" i="78"/>
  <c r="BF27" i="78"/>
  <c r="BJ27" i="78"/>
  <c r="BN27" i="78"/>
  <c r="BR27" i="78"/>
  <c r="BV27" i="78"/>
  <c r="BZ27" i="78"/>
  <c r="CD27" i="78"/>
  <c r="CH27" i="78"/>
  <c r="CL27" i="78"/>
  <c r="CP27" i="78"/>
  <c r="CT27" i="78"/>
  <c r="CX27" i="78"/>
  <c r="DB27" i="78"/>
  <c r="DF27" i="78"/>
  <c r="DJ27" i="78"/>
  <c r="DN27" i="78"/>
  <c r="DR27" i="78"/>
  <c r="DV27" i="78"/>
  <c r="ER27" i="78"/>
  <c r="EV27" i="78"/>
  <c r="EZ27" i="78"/>
  <c r="FD27" i="78"/>
  <c r="FH27" i="78"/>
  <c r="FL27" i="78"/>
  <c r="FP27" i="78"/>
  <c r="FT27" i="78"/>
  <c r="FX27" i="78"/>
  <c r="GB27" i="78"/>
  <c r="GF27" i="78"/>
  <c r="GJ27" i="78"/>
  <c r="GN27" i="78"/>
  <c r="GR27" i="78"/>
  <c r="C27" i="78"/>
  <c r="G27" i="78"/>
  <c r="K27" i="78"/>
  <c r="O27" i="78"/>
  <c r="S27" i="78"/>
  <c r="W27" i="78"/>
  <c r="AA27" i="78"/>
  <c r="AE27" i="78"/>
  <c r="AI27" i="78"/>
  <c r="AM27" i="78"/>
  <c r="AQ27" i="78"/>
  <c r="AU27" i="78"/>
  <c r="AY27" i="78"/>
  <c r="BC27" i="78"/>
  <c r="BG27" i="78"/>
  <c r="BK27" i="78"/>
  <c r="BO27" i="78"/>
  <c r="BS27" i="78"/>
  <c r="BW27" i="78"/>
  <c r="CA27" i="78"/>
  <c r="CE27" i="78"/>
  <c r="CI27" i="78"/>
  <c r="CM27" i="78"/>
  <c r="CQ27" i="78"/>
  <c r="CU27" i="78"/>
  <c r="CY27" i="78"/>
  <c r="DC27" i="78"/>
  <c r="DG27" i="78"/>
  <c r="DK27" i="78"/>
  <c r="DO27" i="78"/>
  <c r="DS27" i="78"/>
  <c r="DW27" i="78"/>
  <c r="EA27" i="78"/>
  <c r="EE27" i="78"/>
  <c r="EI27" i="78"/>
  <c r="EM27" i="78"/>
  <c r="EQ27" i="78"/>
  <c r="EU27" i="78"/>
  <c r="EY27" i="78"/>
  <c r="FC27" i="78"/>
  <c r="FG27" i="78"/>
  <c r="FK27" i="78"/>
  <c r="FO27" i="78"/>
  <c r="FS27" i="78"/>
  <c r="FW27" i="78"/>
  <c r="GA27" i="78"/>
  <c r="GE27" i="78"/>
  <c r="GI27" i="78"/>
  <c r="GM27" i="78"/>
  <c r="GQ27" i="78"/>
  <c r="EC27" i="78"/>
  <c r="EX27" i="78"/>
  <c r="FF27" i="78"/>
  <c r="FN27" i="78"/>
  <c r="FV27" i="78"/>
  <c r="GD27" i="78"/>
  <c r="GL27" i="78"/>
  <c r="M27" i="78"/>
  <c r="AC27" i="78"/>
  <c r="AS27" i="78"/>
  <c r="BI27" i="78"/>
  <c r="BY27" i="78"/>
  <c r="CO27" i="78"/>
  <c r="DE27" i="78"/>
  <c r="DU27" i="78"/>
  <c r="DZ27" i="78"/>
  <c r="EG27" i="78"/>
  <c r="FA27" i="78"/>
  <c r="FI27" i="78"/>
  <c r="FQ27" i="78"/>
  <c r="FY27" i="78"/>
  <c r="GG27" i="78"/>
  <c r="GO27" i="78"/>
  <c r="GT27" i="78"/>
  <c r="ED27" i="78"/>
  <c r="EK27" i="78"/>
  <c r="I27" i="78"/>
  <c r="Y27" i="78"/>
  <c r="AO27" i="78"/>
  <c r="BE27" i="78"/>
  <c r="BU27" i="78"/>
  <c r="CK27" i="78"/>
  <c r="DA27" i="78"/>
  <c r="DQ27" i="78"/>
  <c r="EH27" i="78"/>
  <c r="EL20" i="78"/>
  <c r="EO27" i="78"/>
  <c r="FE20" i="78"/>
  <c r="FM20" i="78"/>
  <c r="FU20" i="78"/>
  <c r="GC20" i="78"/>
  <c r="GK20" i="78"/>
  <c r="GS20" i="78"/>
  <c r="EL27" i="78"/>
  <c r="EP20" i="78"/>
  <c r="ES27" i="78"/>
  <c r="FB27" i="78"/>
  <c r="FJ27" i="78"/>
  <c r="FR27" i="78"/>
  <c r="FZ27" i="78"/>
  <c r="GH27" i="78"/>
  <c r="GP27" i="78"/>
  <c r="E27" i="78"/>
  <c r="U27" i="78"/>
  <c r="AK27" i="78"/>
  <c r="BA27" i="78"/>
  <c r="BQ27" i="78"/>
  <c r="CG27" i="78"/>
  <c r="CW27" i="78"/>
  <c r="DM27" i="78"/>
  <c r="EP27" i="78"/>
  <c r="EW27" i="78"/>
  <c r="FE27" i="78"/>
  <c r="FM27" i="78"/>
  <c r="FU27" i="78"/>
  <c r="GC27" i="78"/>
  <c r="GK27" i="78"/>
  <c r="GS27" i="78"/>
  <c r="Q27" i="78"/>
  <c r="AG27" i="78"/>
  <c r="AW27" i="78"/>
  <c r="BM27" i="78"/>
  <c r="CC27" i="78"/>
  <c r="CS27" i="78"/>
  <c r="DI27" i="78"/>
  <c r="DY27" i="78"/>
  <c r="FA20" i="78"/>
  <c r="FI20" i="78"/>
  <c r="FQ20" i="78"/>
  <c r="FY20" i="78"/>
  <c r="GG20" i="78"/>
  <c r="GO20" i="78"/>
  <c r="CX20" i="78"/>
  <c r="GD20" i="78"/>
  <c r="V20" i="78"/>
  <c r="BR20" i="78"/>
  <c r="FN20" i="78"/>
  <c r="DN20" i="78"/>
  <c r="ET27" i="78"/>
  <c r="GL20" i="78"/>
  <c r="AL20" i="78"/>
  <c r="EX20" i="78"/>
  <c r="CH20" i="78"/>
  <c r="FV20" i="78"/>
  <c r="BB20" i="78"/>
  <c r="FF20" i="78"/>
  <c r="CW47" i="78"/>
  <c r="GT20" i="78"/>
  <c r="DZ40" i="78"/>
  <c r="F20" i="78"/>
  <c r="FC26" i="78"/>
  <c r="EZ19" i="78"/>
  <c r="CN40" i="78"/>
  <c r="AB40" i="78"/>
  <c r="GI26" i="78"/>
  <c r="DL26" i="78"/>
  <c r="FH19" i="78"/>
  <c r="CV40" i="78"/>
  <c r="FP19" i="78"/>
  <c r="DD26" i="78"/>
  <c r="AR26" i="78"/>
  <c r="BP47" i="78"/>
  <c r="D40" i="78"/>
  <c r="GO47" i="78"/>
  <c r="FI26" i="78"/>
  <c r="BI47" i="78"/>
  <c r="GL40" i="78"/>
  <c r="FN47" i="78"/>
  <c r="EP47" i="78"/>
  <c r="DR47" i="78"/>
  <c r="CL26" i="78"/>
  <c r="BN47" i="78"/>
  <c r="AH47" i="78"/>
  <c r="B47" i="78"/>
  <c r="GK40" i="78"/>
  <c r="FE26" i="78"/>
  <c r="DA47" i="78"/>
  <c r="AO47" i="78"/>
  <c r="FY47" i="78"/>
  <c r="GQ40" i="78"/>
  <c r="FK40" i="78"/>
  <c r="EM40" i="78"/>
  <c r="DW47" i="78"/>
  <c r="DG26" i="78"/>
  <c r="CI26" i="78"/>
  <c r="BS40" i="78"/>
  <c r="BC47" i="78"/>
  <c r="AE40" i="78"/>
  <c r="O19" i="78"/>
  <c r="BS19" i="78"/>
  <c r="EF19" i="78"/>
  <c r="K19" i="78"/>
  <c r="DB20" i="78"/>
  <c r="I20" i="78"/>
  <c r="AO20" i="78"/>
  <c r="BU20" i="78"/>
  <c r="DA20" i="78"/>
  <c r="EG20" i="78"/>
  <c r="P19" i="78"/>
  <c r="AV19" i="78"/>
  <c r="CB19" i="78"/>
  <c r="DH19" i="78"/>
  <c r="FH20" i="78"/>
  <c r="GN20" i="78"/>
  <c r="AQ20" i="78"/>
  <c r="BW20" i="78"/>
  <c r="DC20" i="78"/>
  <c r="EI20" i="78"/>
  <c r="FO20" i="78"/>
  <c r="F19" i="78"/>
  <c r="FJ19" i="78"/>
  <c r="AC40" i="78"/>
  <c r="BI40" i="78"/>
  <c r="CO40" i="78"/>
  <c r="DU40" i="78"/>
  <c r="FA40" i="78"/>
  <c r="I19" i="78"/>
  <c r="AO19" i="78"/>
  <c r="BU19" i="78"/>
  <c r="DA19" i="78"/>
  <c r="EG19" i="78"/>
  <c r="FM19" i="78"/>
  <c r="GS19" i="78"/>
  <c r="GH20" i="78"/>
  <c r="DF20" i="78"/>
  <c r="DK19" i="78"/>
  <c r="DJ40" i="78"/>
  <c r="DL40" i="78"/>
  <c r="FH40" i="78"/>
  <c r="ES47" i="78"/>
  <c r="U47" i="78"/>
  <c r="T47" i="78"/>
  <c r="DD40" i="78"/>
  <c r="AR40" i="78"/>
  <c r="GN26" i="78"/>
  <c r="EB47" i="78"/>
  <c r="BP26" i="78"/>
  <c r="GO40" i="78"/>
  <c r="FA26" i="78"/>
  <c r="AS47" i="78"/>
  <c r="DM47" i="78"/>
  <c r="GL26" i="78"/>
  <c r="FN26" i="78"/>
  <c r="EH26" i="78"/>
  <c r="DJ26" i="78"/>
  <c r="CL40" i="78"/>
  <c r="BF26" i="78"/>
  <c r="Z26" i="78"/>
  <c r="GC26" i="78"/>
  <c r="FE47" i="78"/>
  <c r="CS47" i="78"/>
  <c r="AG47" i="78"/>
  <c r="CD40" i="78"/>
  <c r="GQ19" i="78"/>
  <c r="FK47" i="78"/>
  <c r="EM47" i="78"/>
  <c r="DW26" i="78"/>
  <c r="CY26" i="78"/>
  <c r="CI40" i="78"/>
  <c r="BS47" i="78"/>
  <c r="AU40" i="78"/>
  <c r="AE19" i="78"/>
  <c r="O47" i="78"/>
  <c r="BC19" i="78"/>
  <c r="DS19" i="78"/>
  <c r="B20" i="78"/>
  <c r="CL20" i="78"/>
  <c r="M20" i="78"/>
  <c r="AS20" i="78"/>
  <c r="BY20" i="78"/>
  <c r="DE20" i="78"/>
  <c r="EK20" i="78"/>
  <c r="T19" i="78"/>
  <c r="AZ19" i="78"/>
  <c r="CF19" i="78"/>
  <c r="DL19" i="78"/>
  <c r="FL20" i="78"/>
  <c r="GR20" i="78"/>
  <c r="AU20" i="78"/>
  <c r="CA20" i="78"/>
  <c r="DG20" i="78"/>
  <c r="EM20" i="78"/>
  <c r="FS20" i="78"/>
  <c r="J19" i="78"/>
  <c r="AP19" i="78"/>
  <c r="BV19" i="78"/>
  <c r="DB19" i="78"/>
  <c r="EH19" i="78"/>
  <c r="FN19" i="78"/>
  <c r="GT19" i="78"/>
  <c r="AG40" i="78"/>
  <c r="BM40" i="78"/>
  <c r="CS40" i="78"/>
  <c r="DY40" i="78"/>
  <c r="FE40" i="78"/>
  <c r="M19" i="78"/>
  <c r="AS19" i="78"/>
  <c r="BY19" i="78"/>
  <c r="DE19" i="78"/>
  <c r="EK19" i="78"/>
  <c r="FQ19" i="78"/>
  <c r="BV40" i="78"/>
  <c r="FZ20" i="78"/>
  <c r="CP20" i="78"/>
  <c r="EJ47" i="78"/>
  <c r="AK47" i="78"/>
  <c r="GF26" i="78"/>
  <c r="CF47" i="78"/>
  <c r="T26" i="78"/>
  <c r="GN40" i="78"/>
  <c r="EB26" i="78"/>
  <c r="BP40" i="78"/>
  <c r="GG26" i="78"/>
  <c r="FA47" i="78"/>
  <c r="AC47" i="78"/>
  <c r="GA26" i="78"/>
  <c r="GD47" i="78"/>
  <c r="FF47" i="78"/>
  <c r="EH40" i="78"/>
  <c r="DJ47" i="78"/>
  <c r="CL47" i="78"/>
  <c r="BF47" i="78"/>
  <c r="Z47" i="78"/>
  <c r="GC47" i="78"/>
  <c r="EW47" i="78"/>
  <c r="CK47" i="78"/>
  <c r="Y47" i="78"/>
  <c r="GI40" i="78"/>
  <c r="FC40" i="78"/>
  <c r="EE19" i="78"/>
  <c r="DO26" i="78"/>
  <c r="CY40" i="78"/>
  <c r="CI47" i="78"/>
  <c r="BK40" i="78"/>
  <c r="AU19" i="78"/>
  <c r="AE47" i="78"/>
  <c r="O26" i="78"/>
  <c r="AM19" i="78"/>
  <c r="GA19" i="78"/>
  <c r="DC19" i="78"/>
  <c r="BV20" i="78"/>
  <c r="Q20" i="78"/>
  <c r="AW20" i="78"/>
  <c r="CC20" i="78"/>
  <c r="DI20" i="78"/>
  <c r="EO20" i="78"/>
  <c r="X19" i="78"/>
  <c r="BD19" i="78"/>
  <c r="CJ19" i="78"/>
  <c r="DP19" i="78"/>
  <c r="FP20" i="78"/>
  <c r="S20" i="78"/>
  <c r="AY20" i="78"/>
  <c r="CE20" i="78"/>
  <c r="DK20" i="78"/>
  <c r="EQ20" i="78"/>
  <c r="FW20" i="78"/>
  <c r="N19" i="78"/>
  <c r="AT19" i="78"/>
  <c r="BZ19" i="78"/>
  <c r="DF19" i="78"/>
  <c r="EL19" i="78"/>
  <c r="FR19" i="78"/>
  <c r="E40" i="78"/>
  <c r="AK40" i="78"/>
  <c r="BQ40" i="78"/>
  <c r="CW40" i="78"/>
  <c r="EC40" i="78"/>
  <c r="FI40" i="78"/>
  <c r="Q19" i="78"/>
  <c r="AW19" i="78"/>
  <c r="CC19" i="78"/>
  <c r="DI19" i="78"/>
  <c r="EO19" i="78"/>
  <c r="FU19" i="78"/>
  <c r="BF40" i="78"/>
  <c r="FR20" i="78"/>
  <c r="BZ20" i="78"/>
  <c r="FW19" i="78"/>
  <c r="CE19" i="78"/>
  <c r="EJ26" i="78"/>
  <c r="GF40" i="78"/>
  <c r="DT47" i="78"/>
  <c r="BH47" i="78"/>
  <c r="ER47" i="78"/>
  <c r="CF26" i="78"/>
  <c r="T40" i="78"/>
  <c r="GN19" i="78"/>
  <c r="EB40" i="78"/>
  <c r="GG47" i="78"/>
  <c r="EK47" i="78"/>
  <c r="M47" i="78"/>
  <c r="GD40" i="78"/>
  <c r="FF26" i="78"/>
  <c r="EH47" i="78"/>
  <c r="DB26" i="78"/>
  <c r="CD26" i="78"/>
  <c r="AX26" i="78"/>
  <c r="R26" i="78"/>
  <c r="GS26" i="78"/>
  <c r="GC40" i="78"/>
  <c r="EO47" i="78"/>
  <c r="CC47" i="78"/>
  <c r="Q47" i="78"/>
  <c r="GI47" i="78"/>
  <c r="GI19" i="78"/>
  <c r="FC47" i="78"/>
  <c r="EE26" i="78"/>
  <c r="DO40" i="78"/>
  <c r="CY47" i="78"/>
  <c r="CA40" i="78"/>
  <c r="BK19" i="78"/>
  <c r="AU47" i="78"/>
  <c r="AE26" i="78"/>
  <c r="G26" i="78"/>
  <c r="FV40" i="78"/>
  <c r="W19" i="78"/>
  <c r="FX47" i="78"/>
  <c r="BA47" i="78"/>
  <c r="EJ40" i="78"/>
  <c r="BX47" i="78"/>
  <c r="L47" i="78"/>
  <c r="AZ47" i="78"/>
  <c r="GF19" i="78"/>
  <c r="DT26" i="78"/>
  <c r="BH26" i="78"/>
  <c r="ER26" i="78"/>
  <c r="CF40" i="78"/>
  <c r="EP40" i="78"/>
  <c r="F26" i="78"/>
  <c r="GN47" i="78"/>
  <c r="GG40" i="78"/>
  <c r="DU47" i="78"/>
  <c r="E47" i="78"/>
  <c r="GT26" i="78"/>
  <c r="GD26" i="78"/>
  <c r="EX40" i="78"/>
  <c r="DZ26" i="78"/>
  <c r="DB40" i="78"/>
  <c r="CD47" i="78"/>
  <c r="AX47" i="78"/>
  <c r="R47" i="78"/>
  <c r="GS47" i="78"/>
  <c r="FU26" i="78"/>
  <c r="EG47" i="78"/>
  <c r="BU47" i="78"/>
  <c r="I47" i="78"/>
  <c r="FI47" i="78"/>
  <c r="GA40" i="78"/>
  <c r="EU26" i="78"/>
  <c r="EE40" i="78"/>
  <c r="DO47" i="78"/>
  <c r="CQ40" i="78"/>
  <c r="CA19" i="78"/>
  <c r="BK47" i="78"/>
  <c r="AU26" i="78"/>
  <c r="W26" i="78"/>
  <c r="G40" i="78"/>
  <c r="AX40" i="78"/>
  <c r="G19" i="78"/>
  <c r="FK19" i="78"/>
  <c r="BW19" i="78"/>
  <c r="AP20" i="78"/>
  <c r="Y20" i="78"/>
  <c r="BE20" i="78"/>
  <c r="CK20" i="78"/>
  <c r="DQ20" i="78"/>
  <c r="EW20" i="78"/>
  <c r="AF19" i="78"/>
  <c r="BL19" i="78"/>
  <c r="CR19" i="78"/>
  <c r="DX19" i="78"/>
  <c r="FX20" i="78"/>
  <c r="AA20" i="78"/>
  <c r="BG20" i="78"/>
  <c r="CM20" i="78"/>
  <c r="DS20" i="78"/>
  <c r="EY20" i="78"/>
  <c r="GE20" i="78"/>
  <c r="V19" i="78"/>
  <c r="BB19" i="78"/>
  <c r="CH19" i="78"/>
  <c r="DN19" i="78"/>
  <c r="ET19" i="78"/>
  <c r="FZ19" i="78"/>
  <c r="M40" i="78"/>
  <c r="AS40" i="78"/>
  <c r="BY40" i="78"/>
  <c r="DE40" i="78"/>
  <c r="EK40" i="78"/>
  <c r="FQ40" i="78"/>
  <c r="Y19" i="78"/>
  <c r="BE19" i="78"/>
  <c r="CK19" i="78"/>
  <c r="DQ19" i="78"/>
  <c r="EW19" i="78"/>
  <c r="GC19" i="78"/>
  <c r="Z40" i="78"/>
  <c r="FB20" i="78"/>
  <c r="AT20" i="78"/>
  <c r="AY19" i="78"/>
  <c r="FX26" i="78"/>
  <c r="EZ47" i="78"/>
  <c r="EJ19" i="78"/>
  <c r="BX26" i="78"/>
  <c r="L40" i="78"/>
  <c r="AJ47" i="78"/>
  <c r="AZ26" i="78"/>
  <c r="GF47" i="78"/>
  <c r="DT40" i="78"/>
  <c r="BH40" i="78"/>
  <c r="ER40" i="78"/>
  <c r="FP47" i="78"/>
  <c r="EC47" i="78"/>
  <c r="R40" i="78"/>
  <c r="F40" i="78"/>
  <c r="FY26" i="78"/>
  <c r="DE47" i="78"/>
  <c r="GT47" i="78"/>
  <c r="FV47" i="78"/>
  <c r="EX47" i="78"/>
  <c r="DZ47" i="78"/>
  <c r="DB47" i="78"/>
  <c r="BV26" i="78"/>
  <c r="AP26" i="78"/>
  <c r="J26" i="78"/>
  <c r="CT40" i="78"/>
  <c r="GS40" i="78"/>
  <c r="FU47" i="78"/>
  <c r="DY47" i="78"/>
  <c r="BM47" i="78"/>
  <c r="BN40" i="78"/>
  <c r="GA47" i="78"/>
  <c r="EU40" i="78"/>
  <c r="EE47" i="78"/>
  <c r="DG40" i="78"/>
  <c r="CQ19" i="78"/>
  <c r="CA47" i="78"/>
  <c r="BK26" i="78"/>
  <c r="AM26" i="78"/>
  <c r="W40" i="78"/>
  <c r="G47" i="78"/>
  <c r="FK26" i="78"/>
  <c r="GQ47" i="78"/>
  <c r="DO19" i="78"/>
  <c r="FC19" i="78"/>
  <c r="BG19" i="78"/>
  <c r="Z20" i="78"/>
  <c r="AC20" i="78"/>
  <c r="BI20" i="78"/>
  <c r="CO20" i="78"/>
  <c r="DU20" i="78"/>
  <c r="D19" i="78"/>
  <c r="AJ19" i="78"/>
  <c r="BP19" i="78"/>
  <c r="CV19" i="78"/>
  <c r="B19" i="78"/>
  <c r="GB20" i="78"/>
  <c r="AE20" i="78"/>
  <c r="BK20" i="78"/>
  <c r="CQ20" i="78"/>
  <c r="DW20" i="78"/>
  <c r="FC20" i="78"/>
  <c r="GI20" i="78"/>
  <c r="Z19" i="78"/>
  <c r="BF19" i="78"/>
  <c r="CL19" i="78"/>
  <c r="DR19" i="78"/>
  <c r="EX19" i="78"/>
  <c r="GD19" i="78"/>
  <c r="Q40" i="78"/>
  <c r="AW40" i="78"/>
  <c r="CC40" i="78"/>
  <c r="DI40" i="78"/>
  <c r="EO40" i="78"/>
  <c r="FU40" i="78"/>
  <c r="AC19" i="78"/>
  <c r="BI19" i="78"/>
  <c r="CO19" i="78"/>
  <c r="DU19" i="78"/>
  <c r="FA19" i="78"/>
  <c r="GG19" i="78"/>
  <c r="J40" i="78"/>
  <c r="EH20" i="78"/>
  <c r="AD20" i="78"/>
  <c r="EY19" i="78"/>
  <c r="FX19" i="78"/>
  <c r="EZ26" i="78"/>
  <c r="CN47" i="78"/>
  <c r="AB47" i="78"/>
  <c r="BX40" i="78"/>
  <c r="FH47" i="78"/>
  <c r="CV47" i="78"/>
  <c r="AJ26" i="78"/>
  <c r="AZ40" i="78"/>
  <c r="FP26" i="78"/>
  <c r="F47" i="78"/>
  <c r="FQ26" i="78"/>
  <c r="CO47" i="78"/>
  <c r="CG47" i="78"/>
  <c r="GT40" i="78"/>
  <c r="FV26" i="78"/>
  <c r="EX26" i="78"/>
  <c r="DR26" i="78"/>
  <c r="CT26" i="78"/>
  <c r="BV47" i="78"/>
  <c r="AP47" i="78"/>
  <c r="J47" i="78"/>
  <c r="BQ47" i="78"/>
  <c r="GK26" i="78"/>
  <c r="FM26" i="78"/>
  <c r="DQ47" i="78"/>
  <c r="BE47" i="78"/>
  <c r="FS40" i="78"/>
  <c r="EU19" i="78"/>
  <c r="DW40" i="78"/>
  <c r="DG19" i="78"/>
  <c r="CQ47" i="78"/>
  <c r="CA26" i="78"/>
  <c r="BC26" i="78"/>
  <c r="AM40" i="78"/>
  <c r="W47" i="78"/>
  <c r="EM26" i="78"/>
  <c r="FF40" i="78"/>
  <c r="CY19" i="78"/>
  <c r="ET20" i="78"/>
  <c r="AQ19" i="78"/>
  <c r="EB19" i="78"/>
  <c r="D20" i="78"/>
  <c r="AG20" i="78"/>
  <c r="BM20" i="78"/>
  <c r="CS20" i="78"/>
  <c r="DY20" i="78"/>
  <c r="H19" i="78"/>
  <c r="BT19" i="78"/>
  <c r="EZ20" i="78"/>
  <c r="GF20" i="78"/>
  <c r="AI20" i="78"/>
  <c r="BO20" i="78"/>
  <c r="CU20" i="78"/>
  <c r="EA20" i="78"/>
  <c r="FG20" i="78"/>
  <c r="GM20" i="78"/>
  <c r="AD19" i="78"/>
  <c r="BJ19" i="78"/>
  <c r="CP19" i="78"/>
  <c r="DV19" i="78"/>
  <c r="FB19" i="78"/>
  <c r="GH19" i="78"/>
  <c r="U40" i="78"/>
  <c r="BA40" i="78"/>
  <c r="CG40" i="78"/>
  <c r="DM40" i="78"/>
  <c r="ES40" i="78"/>
  <c r="FY40" i="78"/>
  <c r="AG19" i="78"/>
  <c r="BM19" i="78"/>
  <c r="CS19" i="78"/>
  <c r="DY19" i="78"/>
  <c r="FE19" i="78"/>
  <c r="GK19" i="78"/>
  <c r="B40" i="78"/>
  <c r="EA19" i="78"/>
  <c r="N20" i="78"/>
  <c r="EV19" i="78"/>
  <c r="S19" i="78"/>
  <c r="GL47" i="78"/>
  <c r="FS26" i="78"/>
  <c r="FM47" i="78"/>
  <c r="BC40" i="78"/>
  <c r="CI19" i="78"/>
  <c r="EM19" i="78"/>
  <c r="DR20" i="78"/>
  <c r="CG20" i="78"/>
  <c r="BH19" i="78"/>
  <c r="W20" i="78"/>
  <c r="EU20" i="78"/>
  <c r="CD19" i="78"/>
  <c r="I40" i="78"/>
  <c r="EG40" i="78"/>
  <c r="CG19" i="78"/>
  <c r="BO19" i="78"/>
  <c r="BR40" i="78"/>
  <c r="FL19" i="78"/>
  <c r="AX20" i="78"/>
  <c r="EN27" i="78"/>
  <c r="DH27" i="78"/>
  <c r="CB27" i="78"/>
  <c r="AV27" i="78"/>
  <c r="P27" i="78"/>
  <c r="D26" i="78"/>
  <c r="EN20" i="78"/>
  <c r="DX20" i="78"/>
  <c r="DH20" i="78"/>
  <c r="CR20" i="78"/>
  <c r="CB20" i="78"/>
  <c r="BL20" i="78"/>
  <c r="AV20" i="78"/>
  <c r="AF20" i="78"/>
  <c r="P20" i="78"/>
  <c r="B26" i="78"/>
  <c r="BS26" i="78"/>
  <c r="BQ19" i="78"/>
  <c r="ED20" i="78"/>
  <c r="G20" i="78"/>
  <c r="CS26" i="78"/>
  <c r="DL47" i="78"/>
  <c r="FN40" i="78"/>
  <c r="DI47" i="78"/>
  <c r="AM47" i="78"/>
  <c r="CM19" i="78"/>
  <c r="BF20" i="78"/>
  <c r="CW20" i="78"/>
  <c r="BX19" i="78"/>
  <c r="AM20" i="78"/>
  <c r="FK20" i="78"/>
  <c r="CT19" i="78"/>
  <c r="Y40" i="78"/>
  <c r="EW40" i="78"/>
  <c r="CW19" i="78"/>
  <c r="C19" i="78"/>
  <c r="BB40" i="78"/>
  <c r="FD19" i="78"/>
  <c r="AH20" i="78"/>
  <c r="EJ27" i="78"/>
  <c r="DD27" i="78"/>
  <c r="BX27" i="78"/>
  <c r="AR27" i="78"/>
  <c r="L27" i="78"/>
  <c r="C20" i="78"/>
  <c r="EK26" i="78"/>
  <c r="DU26" i="78"/>
  <c r="DE26" i="78"/>
  <c r="CO26" i="78"/>
  <c r="BY26" i="78"/>
  <c r="BI26" i="78"/>
  <c r="AS26" i="78"/>
  <c r="AC26" i="78"/>
  <c r="M26" i="78"/>
  <c r="BQ20" i="78"/>
  <c r="GJ20" i="78"/>
  <c r="GL19" i="78"/>
  <c r="GO19" i="78"/>
  <c r="BN20" i="78"/>
  <c r="T27" i="78"/>
  <c r="DY26" i="78"/>
  <c r="BM26" i="78"/>
  <c r="EP26" i="78"/>
  <c r="AW47" i="78"/>
  <c r="FS47" i="78"/>
  <c r="O40" i="78"/>
  <c r="AA19" i="78"/>
  <c r="DM20" i="78"/>
  <c r="CN19" i="78"/>
  <c r="BC20" i="78"/>
  <c r="GA20" i="78"/>
  <c r="DJ19" i="78"/>
  <c r="AO40" i="78"/>
  <c r="FM40" i="78"/>
  <c r="DM19" i="78"/>
  <c r="AL40" i="78"/>
  <c r="ER19" i="78"/>
  <c r="R20" i="78"/>
  <c r="EF27" i="78"/>
  <c r="CZ27" i="78"/>
  <c r="BT27" i="78"/>
  <c r="AN27" i="78"/>
  <c r="H27" i="78"/>
  <c r="P26" i="78"/>
  <c r="EJ20" i="78"/>
  <c r="DT20" i="78"/>
  <c r="DD20" i="78"/>
  <c r="CN20" i="78"/>
  <c r="BX20" i="78"/>
  <c r="BH20" i="78"/>
  <c r="AR20" i="78"/>
  <c r="AB20" i="78"/>
  <c r="L20" i="78"/>
  <c r="AB26" i="78"/>
  <c r="AR19" i="78"/>
  <c r="EE20" i="78"/>
  <c r="DQ40" i="78"/>
  <c r="BJ20" i="78"/>
  <c r="FT19" i="78"/>
  <c r="AZ27" i="78"/>
  <c r="DI26" i="78"/>
  <c r="AG26" i="78"/>
  <c r="Q26" i="78"/>
  <c r="FX40" i="78"/>
  <c r="FP40" i="78"/>
  <c r="DR40" i="78"/>
  <c r="J20" i="78"/>
  <c r="EU47" i="78"/>
  <c r="E20" i="78"/>
  <c r="EC20" i="78"/>
  <c r="DD19" i="78"/>
  <c r="BS20" i="78"/>
  <c r="GQ20" i="78"/>
  <c r="DZ19" i="78"/>
  <c r="BE40" i="78"/>
  <c r="E19" i="78"/>
  <c r="EC19" i="78"/>
  <c r="AP40" i="78"/>
  <c r="V40" i="78"/>
  <c r="DZ20" i="78"/>
  <c r="EB27" i="78"/>
  <c r="CV27" i="78"/>
  <c r="BP27" i="78"/>
  <c r="AJ27" i="78"/>
  <c r="D27" i="78"/>
  <c r="O20" i="78"/>
  <c r="EW26" i="78"/>
  <c r="EG26" i="78"/>
  <c r="DQ26" i="78"/>
  <c r="DA26" i="78"/>
  <c r="CK26" i="78"/>
  <c r="BU26" i="78"/>
  <c r="BE26" i="78"/>
  <c r="AO26" i="78"/>
  <c r="Y26" i="78"/>
  <c r="I26" i="78"/>
  <c r="GK47" i="78"/>
  <c r="FS19" i="78"/>
  <c r="BN19" i="78"/>
  <c r="CF27" i="78"/>
  <c r="EO26" i="78"/>
  <c r="AW26" i="78"/>
  <c r="DD47" i="78"/>
  <c r="GQ26" i="78"/>
  <c r="CT47" i="78"/>
  <c r="DW19" i="78"/>
  <c r="U20" i="78"/>
  <c r="ES20" i="78"/>
  <c r="DT19" i="78"/>
  <c r="CI20" i="78"/>
  <c r="R19" i="78"/>
  <c r="EP19" i="78"/>
  <c r="BU40" i="78"/>
  <c r="U19" i="78"/>
  <c r="ES19" i="78"/>
  <c r="GP20" i="78"/>
  <c r="GR19" i="78"/>
  <c r="DJ20" i="78"/>
  <c r="DX27" i="78"/>
  <c r="CR27" i="78"/>
  <c r="BL27" i="78"/>
  <c r="AF27" i="78"/>
  <c r="L26" i="78"/>
  <c r="EV20" i="78"/>
  <c r="EF20" i="78"/>
  <c r="DP20" i="78"/>
  <c r="CZ20" i="78"/>
  <c r="CJ20" i="78"/>
  <c r="BT20" i="78"/>
  <c r="BD20" i="78"/>
  <c r="AN20" i="78"/>
  <c r="X20" i="78"/>
  <c r="H20" i="78"/>
  <c r="EZ40" i="78"/>
  <c r="FH26" i="78"/>
  <c r="AR47" i="78"/>
  <c r="GO26" i="78"/>
  <c r="BN26" i="78"/>
  <c r="DG47" i="78"/>
  <c r="AK20" i="78"/>
  <c r="L19" i="78"/>
  <c r="FD20" i="78"/>
  <c r="CY20" i="78"/>
  <c r="AH19" i="78"/>
  <c r="FF19" i="78"/>
  <c r="CK40" i="78"/>
  <c r="AK19" i="78"/>
  <c r="FI19" i="78"/>
  <c r="FJ20" i="78"/>
  <c r="GJ19" i="78"/>
  <c r="CT20" i="78"/>
  <c r="DT27" i="78"/>
  <c r="CN27" i="78"/>
  <c r="BH27" i="78"/>
  <c r="AB27" i="78"/>
  <c r="K20" i="78"/>
  <c r="ES26" i="78"/>
  <c r="EC26" i="78"/>
  <c r="DM26" i="78"/>
  <c r="CW26" i="78"/>
  <c r="CG26" i="78"/>
  <c r="BQ26" i="78"/>
  <c r="BA26" i="78"/>
  <c r="AK26" i="78"/>
  <c r="U26" i="78"/>
  <c r="E26" i="78"/>
  <c r="AJ40" i="78"/>
  <c r="CN26" i="78"/>
  <c r="CV26" i="78"/>
  <c r="D47" i="78"/>
  <c r="FQ47" i="78"/>
  <c r="AH26" i="78"/>
  <c r="CQ26" i="78"/>
  <c r="AH40" i="78"/>
  <c r="BA20" i="78"/>
  <c r="AB19" i="78"/>
  <c r="FT20" i="78"/>
  <c r="DO20" i="78"/>
  <c r="AX19" i="78"/>
  <c r="FV19" i="78"/>
  <c r="DA40" i="78"/>
  <c r="BA19" i="78"/>
  <c r="FY19" i="78"/>
  <c r="DV20" i="78"/>
  <c r="FO19" i="78"/>
  <c r="GB19" i="78"/>
  <c r="CD20" i="78"/>
  <c r="DP27" i="78"/>
  <c r="CJ27" i="78"/>
  <c r="BD27" i="78"/>
  <c r="X27" i="78"/>
  <c r="H26" i="78"/>
  <c r="ER20" i="78"/>
  <c r="EB20" i="78"/>
  <c r="DL20" i="78"/>
  <c r="CV20" i="78"/>
  <c r="CF20" i="78"/>
  <c r="BP20" i="78"/>
  <c r="AZ20" i="78"/>
  <c r="AJ20" i="78"/>
  <c r="T20" i="78"/>
  <c r="BY47" i="78"/>
  <c r="DL27" i="78"/>
  <c r="CC26" i="78"/>
  <c r="ED19" i="78"/>
  <c r="CZ19" i="78"/>
  <c r="BZ40" i="78"/>
  <c r="FT26" i="78"/>
  <c r="AQ26" i="78"/>
  <c r="FO26" i="78"/>
  <c r="CH47" i="78"/>
  <c r="BD40" i="78"/>
  <c r="GB26" i="78"/>
  <c r="FW40" i="78"/>
  <c r="AD26" i="78"/>
  <c r="CP47" i="78"/>
  <c r="DX40" i="78"/>
  <c r="BG47" i="78"/>
  <c r="DS26" i="78"/>
  <c r="AL26" i="78"/>
  <c r="H40" i="78"/>
  <c r="EF47" i="78"/>
  <c r="EA26" i="78"/>
  <c r="P40" i="78"/>
  <c r="EN47" i="78"/>
  <c r="BW47" i="78"/>
  <c r="EI40" i="78"/>
  <c r="DN47" i="78"/>
  <c r="X47" i="78"/>
  <c r="EQ26" i="78"/>
  <c r="CR40" i="78"/>
  <c r="CM47" i="78"/>
  <c r="AI19" i="78"/>
  <c r="FG26" i="78"/>
  <c r="BR19" i="78"/>
  <c r="AN19" i="78"/>
  <c r="FL47" i="78"/>
  <c r="BZ47" i="78"/>
  <c r="FT40" i="78"/>
  <c r="FO40" i="78"/>
  <c r="GB40" i="78"/>
  <c r="FW47" i="78"/>
  <c r="AD40" i="78"/>
  <c r="BL47" i="78"/>
  <c r="BG40" i="78"/>
  <c r="AL47" i="78"/>
  <c r="FJ40" i="78"/>
  <c r="EF26" i="78"/>
  <c r="EA40" i="78"/>
  <c r="GM47" i="78"/>
  <c r="DF26" i="78"/>
  <c r="FR47" i="78"/>
  <c r="EN26" i="78"/>
  <c r="BW40" i="78"/>
  <c r="X26" i="78"/>
  <c r="CE26" i="78"/>
  <c r="EQ19" i="78"/>
  <c r="BJ26" i="78"/>
  <c r="DV47" i="78"/>
  <c r="AF47" i="78"/>
  <c r="CM40" i="78"/>
  <c r="CU26" i="78"/>
  <c r="FG40" i="78"/>
  <c r="GP47" i="78"/>
  <c r="CZ47" i="78"/>
  <c r="FL26" i="78"/>
  <c r="N26" i="78"/>
  <c r="DH47" i="78"/>
  <c r="DC47" i="78"/>
  <c r="V26" i="78"/>
  <c r="GB47" i="78"/>
  <c r="DK26" i="78"/>
  <c r="FB26" i="78"/>
  <c r="BL26" i="78"/>
  <c r="BG26" i="78"/>
  <c r="GE19" i="78"/>
  <c r="FJ47" i="78"/>
  <c r="EF40" i="78"/>
  <c r="C40" i="78"/>
  <c r="EA47" i="78"/>
  <c r="DF40" i="78"/>
  <c r="EN40" i="78"/>
  <c r="BW26" i="78"/>
  <c r="BB26" i="78"/>
  <c r="X40" i="78"/>
  <c r="EV47" i="78"/>
  <c r="CE40" i="78"/>
  <c r="CX19" i="78"/>
  <c r="BJ40" i="78"/>
  <c r="AF26" i="78"/>
  <c r="CU40" i="78"/>
  <c r="FG47" i="78"/>
  <c r="ED26" i="78"/>
  <c r="GP26" i="78"/>
  <c r="AN47" i="78"/>
  <c r="CZ26" i="78"/>
  <c r="FL40" i="78"/>
  <c r="N40" i="78"/>
  <c r="DH26" i="78"/>
  <c r="DC40" i="78"/>
  <c r="V47" i="78"/>
  <c r="ET26" i="78"/>
  <c r="DP47" i="78"/>
  <c r="DK40" i="78"/>
  <c r="FB40" i="78"/>
  <c r="BL40" i="78"/>
  <c r="GJ26" i="78"/>
  <c r="GE26" i="78"/>
  <c r="FJ26" i="78"/>
  <c r="BT47" i="78"/>
  <c r="BO26" i="78"/>
  <c r="CB47" i="78"/>
  <c r="EN19" i="78"/>
  <c r="K47" i="78"/>
  <c r="BB47" i="78"/>
  <c r="FZ40" i="78"/>
  <c r="EV26" i="78"/>
  <c r="CE47" i="78"/>
  <c r="AL19" i="78"/>
  <c r="BJ47" i="78"/>
  <c r="GH47" i="78"/>
  <c r="AF40" i="78"/>
  <c r="FD47" i="78"/>
  <c r="AA47" i="78"/>
  <c r="AI26" i="78"/>
  <c r="CU47" i="78"/>
  <c r="ED40" i="78"/>
  <c r="GP40" i="78"/>
  <c r="AN26" i="78"/>
  <c r="CZ40" i="78"/>
  <c r="EL26" i="78"/>
  <c r="DH40" i="78"/>
  <c r="DC26" i="78"/>
  <c r="ET40" i="78"/>
  <c r="DP26" i="78"/>
  <c r="DK47" i="78"/>
  <c r="AD47" i="78"/>
  <c r="GJ40" i="78"/>
  <c r="GE40" i="78"/>
  <c r="CX26" i="78"/>
  <c r="BT26" i="78"/>
  <c r="BO40" i="78"/>
  <c r="AT26" i="78"/>
  <c r="DF47" i="78"/>
  <c r="CB26" i="78"/>
  <c r="K40" i="78"/>
  <c r="FZ47" i="78"/>
  <c r="EV40" i="78"/>
  <c r="S26" i="78"/>
  <c r="GH26" i="78"/>
  <c r="FD26" i="78"/>
  <c r="AA40" i="78"/>
  <c r="CM26" i="78"/>
  <c r="AI40" i="78"/>
  <c r="BR26" i="78"/>
  <c r="ED47" i="78"/>
  <c r="AN40" i="78"/>
  <c r="N47" i="78"/>
  <c r="EL40" i="78"/>
  <c r="AV47" i="78"/>
  <c r="AQ47" i="78"/>
  <c r="ET47" i="78"/>
  <c r="DP40" i="78"/>
  <c r="AY26" i="78"/>
  <c r="CP26" i="78"/>
  <c r="GJ47" i="78"/>
  <c r="DS47" i="78"/>
  <c r="CX40" i="78"/>
  <c r="BT40" i="78"/>
  <c r="GR26" i="78"/>
  <c r="BO47" i="78"/>
  <c r="GM19" i="78"/>
  <c r="AT40" i="78"/>
  <c r="CB40" i="78"/>
  <c r="EI47" i="78"/>
  <c r="FZ26" i="78"/>
  <c r="CJ47" i="78"/>
  <c r="S40" i="78"/>
  <c r="GH40" i="78"/>
  <c r="FD40" i="78"/>
  <c r="AA26" i="78"/>
  <c r="EY47" i="78"/>
  <c r="AI47" i="78"/>
  <c r="BR47" i="78"/>
  <c r="AV26" i="78"/>
  <c r="AQ40" i="78"/>
  <c r="CH26" i="78"/>
  <c r="BD47" i="78"/>
  <c r="AY40" i="78"/>
  <c r="CP40" i="78"/>
  <c r="FB47" i="78"/>
  <c r="DX47" i="78"/>
  <c r="DS40" i="78"/>
  <c r="CX47" i="78"/>
  <c r="GR40" i="78"/>
  <c r="C47" i="78"/>
  <c r="GM26" i="78"/>
  <c r="FR26" i="78"/>
  <c r="EI19" i="78"/>
  <c r="DN26" i="78"/>
  <c r="CJ26" i="78"/>
  <c r="S47" i="78"/>
  <c r="EQ40" i="78"/>
  <c r="DV26" i="78"/>
  <c r="CR47" i="78"/>
  <c r="EY26" i="78"/>
  <c r="CU19" i="78"/>
  <c r="FG19" i="78"/>
  <c r="GP19" i="78"/>
  <c r="BZ26" i="78"/>
  <c r="EL47" i="78"/>
  <c r="AV40" i="78"/>
  <c r="FT47" i="78"/>
  <c r="FO47" i="78"/>
  <c r="CH40" i="78"/>
  <c r="BD26" i="78"/>
  <c r="AY47" i="78"/>
  <c r="FW26" i="78"/>
  <c r="DX26" i="78"/>
  <c r="GE47" i="78"/>
  <c r="H47" i="78"/>
  <c r="GR47" i="78"/>
  <c r="C26" i="78"/>
  <c r="GM40" i="78"/>
  <c r="AT47" i="78"/>
  <c r="FR40" i="78"/>
  <c r="P47" i="78"/>
  <c r="K26" i="78"/>
  <c r="EI26" i="78"/>
  <c r="DN40" i="78"/>
  <c r="CJ40" i="78"/>
  <c r="EQ47" i="78"/>
  <c r="DV40" i="78"/>
  <c r="CR26" i="78"/>
  <c r="EY40" i="78"/>
  <c r="GM54" i="76"/>
  <c r="EB70" i="75"/>
  <c r="EB73" i="75" s="1"/>
  <c r="DF70" i="75"/>
  <c r="DF73" i="75" s="1"/>
  <c r="GP70" i="75"/>
  <c r="GP63" i="76"/>
  <c r="GP62" i="76"/>
  <c r="W33" i="76"/>
  <c r="CV54" i="76"/>
  <c r="ED62" i="76"/>
  <c r="ED63" i="76"/>
  <c r="FU63" i="76"/>
  <c r="FU62" i="76"/>
  <c r="T69" i="76"/>
  <c r="T68" i="76"/>
  <c r="FO23" i="76"/>
  <c r="FO33" i="76" s="1"/>
  <c r="CB62" i="76"/>
  <c r="CB63" i="76"/>
  <c r="BV30" i="76"/>
  <c r="BV33" i="76" s="1"/>
  <c r="GC54" i="76"/>
  <c r="DN64" i="75"/>
  <c r="DN73" i="75" s="1"/>
  <c r="DJ64" i="75"/>
  <c r="DJ73" i="75" s="1"/>
  <c r="D64" i="75"/>
  <c r="D73" i="75" s="1"/>
  <c r="CS70" i="75"/>
  <c r="CS73" i="75" s="1"/>
  <c r="DK70" i="75"/>
  <c r="CJ70" i="75"/>
  <c r="W70" i="75"/>
  <c r="EC30" i="76"/>
  <c r="BD64" i="75"/>
  <c r="BD73" i="75" s="1"/>
  <c r="F70" i="75"/>
  <c r="BC33" i="75"/>
  <c r="BR62" i="76"/>
  <c r="BR64" i="76" s="1"/>
  <c r="BR63" i="76"/>
  <c r="AR30" i="76"/>
  <c r="DS54" i="76"/>
  <c r="FY23" i="76"/>
  <c r="FY33" i="76" s="1"/>
  <c r="G23" i="76"/>
  <c r="CF54" i="76"/>
  <c r="EF62" i="76"/>
  <c r="EF63" i="76"/>
  <c r="AN62" i="76"/>
  <c r="AN63" i="76"/>
  <c r="GC63" i="76"/>
  <c r="GC62" i="76"/>
  <c r="GC64" i="76" s="1"/>
  <c r="FM73" i="75"/>
  <c r="EB63" i="76"/>
  <c r="EB62" i="76"/>
  <c r="EB64" i="76" s="1"/>
  <c r="DR63" i="76"/>
  <c r="DR62" i="76"/>
  <c r="DR64" i="76" s="1"/>
  <c r="FF73" i="75"/>
  <c r="DL69" i="76"/>
  <c r="DL68" i="76"/>
  <c r="FX68" i="76"/>
  <c r="FX69" i="76"/>
  <c r="DG23" i="76"/>
  <c r="DG33" i="76" s="1"/>
  <c r="CQ63" i="76"/>
  <c r="CQ62" i="76"/>
  <c r="CQ64" i="76" s="1"/>
  <c r="G30" i="76"/>
  <c r="CV30" i="76"/>
  <c r="CV33" i="76" s="1"/>
  <c r="BI33" i="76"/>
  <c r="BY30" i="76"/>
  <c r="W63" i="76"/>
  <c r="W62" i="76"/>
  <c r="W64" i="76" s="1"/>
  <c r="W73" i="76" s="1"/>
  <c r="L63" i="76"/>
  <c r="L62" i="76"/>
  <c r="L64" i="76" s="1"/>
  <c r="DH23" i="76"/>
  <c r="DH33" i="76" s="1"/>
  <c r="AH23" i="76"/>
  <c r="AH33" i="76" s="1"/>
  <c r="CU30" i="76"/>
  <c r="BL33" i="75"/>
  <c r="FA23" i="76"/>
  <c r="FA33" i="76" s="1"/>
  <c r="CP64" i="75"/>
  <c r="CP73" i="75" s="1"/>
  <c r="FH73" i="75"/>
  <c r="BH30" i="76"/>
  <c r="B23" i="76"/>
  <c r="B33" i="76" s="1"/>
  <c r="GD23" i="76"/>
  <c r="GD33" i="76" s="1"/>
  <c r="DW23" i="76"/>
  <c r="FX30" i="76"/>
  <c r="CO23" i="76"/>
  <c r="BS54" i="76"/>
  <c r="EN23" i="76"/>
  <c r="EN33" i="76" s="1"/>
  <c r="FF23" i="76"/>
  <c r="FF33" i="76" s="1"/>
  <c r="AT30" i="76"/>
  <c r="BY73" i="75"/>
  <c r="CN69" i="76"/>
  <c r="CN68" i="76"/>
  <c r="CN70" i="76" s="1"/>
  <c r="EZ69" i="76"/>
  <c r="EZ68" i="76"/>
  <c r="EZ70" i="76" s="1"/>
  <c r="AC63" i="76"/>
  <c r="AC62" i="76"/>
  <c r="AC64" i="76" s="1"/>
  <c r="AC73" i="76" s="1"/>
  <c r="AY23" i="76"/>
  <c r="AY33" i="76" s="1"/>
  <c r="FJ62" i="76"/>
  <c r="FJ64" i="76" s="1"/>
  <c r="FJ73" i="76" s="1"/>
  <c r="FJ63" i="76"/>
  <c r="DD63" i="76"/>
  <c r="DD62" i="76"/>
  <c r="DD64" i="76" s="1"/>
  <c r="U23" i="76"/>
  <c r="U33" i="76" s="1"/>
  <c r="AW63" i="76"/>
  <c r="AW62" i="76"/>
  <c r="AW64" i="76" s="1"/>
  <c r="DQ23" i="76"/>
  <c r="DQ33" i="76" s="1"/>
  <c r="CB23" i="76"/>
  <c r="BS63" i="76"/>
  <c r="BS62" i="76"/>
  <c r="BS64" i="76" s="1"/>
  <c r="ED30" i="76"/>
  <c r="EI30" i="76"/>
  <c r="CH64" i="75"/>
  <c r="CC73" i="75"/>
  <c r="GB64" i="75"/>
  <c r="GB73" i="75" s="1"/>
  <c r="DS70" i="75"/>
  <c r="DS73" i="75" s="1"/>
  <c r="CR70" i="75"/>
  <c r="BZ64" i="75"/>
  <c r="BZ73" i="75" s="1"/>
  <c r="EJ73" i="75"/>
  <c r="GC73" i="75"/>
  <c r="GI73" i="75"/>
  <c r="AL62" i="76"/>
  <c r="AL63" i="76"/>
  <c r="BF63" i="76"/>
  <c r="BF62" i="76"/>
  <c r="BF64" i="76" s="1"/>
  <c r="BZ62" i="76"/>
  <c r="BZ63" i="76"/>
  <c r="CP23" i="77"/>
  <c r="FX48" i="77"/>
  <c r="FX51" i="77" s="1"/>
  <c r="FX67" i="77"/>
  <c r="FX29" i="77"/>
  <c r="FX50" i="77" s="1"/>
  <c r="FX28" i="77"/>
  <c r="FX49" i="77" s="1"/>
  <c r="GF62" i="76"/>
  <c r="GF63" i="76"/>
  <c r="GG33" i="76"/>
  <c r="DO63" i="76"/>
  <c r="DO62" i="76"/>
  <c r="DT73" i="75"/>
  <c r="T24" i="5"/>
  <c r="S25" i="5"/>
  <c r="BO23" i="77"/>
  <c r="CZ44" i="77"/>
  <c r="CZ54" i="77" s="1"/>
  <c r="X23" i="77"/>
  <c r="FD23" i="77"/>
  <c r="CM22" i="77"/>
  <c r="CM43" i="77" s="1"/>
  <c r="CM41" i="77"/>
  <c r="CM61" i="77"/>
  <c r="CM21" i="77"/>
  <c r="CM42" i="77" s="1"/>
  <c r="BZ41" i="77"/>
  <c r="BZ22" i="77"/>
  <c r="BZ43" i="77" s="1"/>
  <c r="BZ61" i="77"/>
  <c r="BZ21" i="77"/>
  <c r="BZ42" i="77" s="1"/>
  <c r="AL48" i="77"/>
  <c r="AL51" i="77" s="1"/>
  <c r="AL29" i="77"/>
  <c r="AL50" i="77" s="1"/>
  <c r="AL67" i="77"/>
  <c r="AL28" i="77"/>
  <c r="AL49" i="77" s="1"/>
  <c r="CN30" i="77"/>
  <c r="FS30" i="77"/>
  <c r="EM22" i="77"/>
  <c r="EM43" i="77" s="1"/>
  <c r="EM41" i="77"/>
  <c r="EM44" i="77" s="1"/>
  <c r="EM54" i="77" s="1"/>
  <c r="EM61" i="77"/>
  <c r="EM21" i="77"/>
  <c r="EM42" i="77" s="1"/>
  <c r="R51" i="77"/>
  <c r="FN29" i="77"/>
  <c r="FN50" i="77" s="1"/>
  <c r="FN48" i="77"/>
  <c r="FN51" i="77" s="1"/>
  <c r="FN67" i="77"/>
  <c r="FN28" i="77"/>
  <c r="FN49" i="77" s="1"/>
  <c r="AO29" i="77"/>
  <c r="AO50" i="77" s="1"/>
  <c r="AO48" i="77"/>
  <c r="AO51" i="77" s="1"/>
  <c r="AO67" i="77"/>
  <c r="AO28" i="77"/>
  <c r="AO49" i="77" s="1"/>
  <c r="AA54" i="76"/>
  <c r="DY54" i="76"/>
  <c r="BX63" i="76"/>
  <c r="BX62" i="76"/>
  <c r="BX64" i="76" s="1"/>
  <c r="BX73" i="76" s="1"/>
  <c r="FV33" i="75"/>
  <c r="GR44" i="77"/>
  <c r="GE23" i="77"/>
  <c r="FG44" i="77"/>
  <c r="AV44" i="77"/>
  <c r="BO44" i="77"/>
  <c r="DC44" i="77"/>
  <c r="BD44" i="77"/>
  <c r="CR23" i="77"/>
  <c r="DC51" i="77"/>
  <c r="CX23" i="77"/>
  <c r="CX33" i="77" s="1"/>
  <c r="CU44" i="77"/>
  <c r="V44" i="77"/>
  <c r="V54" i="77" s="1"/>
  <c r="GP44" i="77"/>
  <c r="EF23" i="77"/>
  <c r="FB44" i="77"/>
  <c r="GP23" i="77"/>
  <c r="AZ23" i="77"/>
  <c r="DS22" i="77"/>
  <c r="DS43" i="77" s="1"/>
  <c r="DS41" i="77"/>
  <c r="DS44" i="77" s="1"/>
  <c r="DS61" i="77"/>
  <c r="DS21" i="77"/>
  <c r="DS42" i="77" s="1"/>
  <c r="DL48" i="77"/>
  <c r="DL51" i="77" s="1"/>
  <c r="DL67" i="77"/>
  <c r="DL28" i="77"/>
  <c r="DL49" i="77" s="1"/>
  <c r="DL29" i="77"/>
  <c r="DL50" i="77" s="1"/>
  <c r="DF41" i="77"/>
  <c r="DF44" i="77" s="1"/>
  <c r="DF54" i="77" s="1"/>
  <c r="DF22" i="77"/>
  <c r="DF43" i="77" s="1"/>
  <c r="DF61" i="77"/>
  <c r="DF21" i="77"/>
  <c r="DF42" i="77" s="1"/>
  <c r="EH51" i="77"/>
  <c r="M51" i="77"/>
  <c r="BR48" i="77"/>
  <c r="BR67" i="77"/>
  <c r="BR29" i="77"/>
  <c r="BR50" i="77" s="1"/>
  <c r="BR28" i="77"/>
  <c r="BR49" i="77" s="1"/>
  <c r="GP48" i="77"/>
  <c r="GP51" i="77" s="1"/>
  <c r="GP67" i="77"/>
  <c r="GP29" i="77"/>
  <c r="GP50" i="77" s="1"/>
  <c r="GP28" i="77"/>
  <c r="GP49" i="77" s="1"/>
  <c r="DT30" i="77"/>
  <c r="CJ48" i="77"/>
  <c r="CJ67" i="77"/>
  <c r="CJ28" i="77"/>
  <c r="CJ49" i="77" s="1"/>
  <c r="CJ29" i="77"/>
  <c r="CJ50" i="77" s="1"/>
  <c r="CA30" i="77"/>
  <c r="FF30" i="77"/>
  <c r="U48" i="77"/>
  <c r="U67" i="77"/>
  <c r="U29" i="77"/>
  <c r="U50" i="77" s="1"/>
  <c r="U28" i="77"/>
  <c r="U49" i="77" s="1"/>
  <c r="FQ29" i="77"/>
  <c r="FQ50" i="77" s="1"/>
  <c r="FQ48" i="77"/>
  <c r="FQ67" i="77"/>
  <c r="FQ28" i="77"/>
  <c r="FQ49" i="77" s="1"/>
  <c r="FQ51" i="77" s="1"/>
  <c r="AU22" i="77"/>
  <c r="AU43" i="77" s="1"/>
  <c r="AU41" i="77"/>
  <c r="AU44" i="77" s="1"/>
  <c r="AU54" i="77" s="1"/>
  <c r="AU61" i="77"/>
  <c r="AU21" i="77"/>
  <c r="AU42" i="77" s="1"/>
  <c r="FS22" i="77"/>
  <c r="FS43" i="77" s="1"/>
  <c r="FS41" i="77"/>
  <c r="FS61" i="77"/>
  <c r="FS21" i="77"/>
  <c r="FS42" i="77" s="1"/>
  <c r="FS44" i="77" s="1"/>
  <c r="FS54" i="77" s="1"/>
  <c r="GF48" i="77"/>
  <c r="GF51" i="77" s="1"/>
  <c r="GF67" i="77"/>
  <c r="GF29" i="77"/>
  <c r="GF50" i="77" s="1"/>
  <c r="GF28" i="77"/>
  <c r="GF49" i="77" s="1"/>
  <c r="CD51" i="77"/>
  <c r="CD30" i="77"/>
  <c r="U51" i="77"/>
  <c r="BV29" i="77"/>
  <c r="BV50" i="77" s="1"/>
  <c r="BV48" i="77"/>
  <c r="BV51" i="77" s="1"/>
  <c r="BV67" i="77"/>
  <c r="BV28" i="77"/>
  <c r="BV49" i="77" s="1"/>
  <c r="GT29" i="77"/>
  <c r="GT50" i="77" s="1"/>
  <c r="GT48" i="77"/>
  <c r="GT67" i="77"/>
  <c r="GT28" i="77"/>
  <c r="GT49" i="77" s="1"/>
  <c r="BH51" i="77"/>
  <c r="CK41" i="77"/>
  <c r="CK61" i="77"/>
  <c r="CK22" i="77"/>
  <c r="CK43" i="77" s="1"/>
  <c r="CK21" i="77"/>
  <c r="CK42" i="77" s="1"/>
  <c r="GJ30" i="77"/>
  <c r="G30" i="77"/>
  <c r="CP30" i="77"/>
  <c r="Y51" i="77"/>
  <c r="BU29" i="77"/>
  <c r="BU50" i="77" s="1"/>
  <c r="BU48" i="77"/>
  <c r="BU67" i="77"/>
  <c r="BU28" i="77"/>
  <c r="BU49" i="77" s="1"/>
  <c r="BU51" i="77" s="1"/>
  <c r="BE41" i="77"/>
  <c r="BE44" i="77" s="1"/>
  <c r="BE54" i="77" s="1"/>
  <c r="BE61" i="77"/>
  <c r="BE21" i="77"/>
  <c r="BE42" i="77" s="1"/>
  <c r="BE22" i="77"/>
  <c r="BE43" i="77" s="1"/>
  <c r="EA22" i="77"/>
  <c r="EA43" i="77" s="1"/>
  <c r="EA41" i="77"/>
  <c r="EA61" i="77"/>
  <c r="EA21" i="77"/>
  <c r="EA42" i="77" s="1"/>
  <c r="BP48" i="77"/>
  <c r="BP51" i="77" s="1"/>
  <c r="BP67" i="77"/>
  <c r="BP28" i="77"/>
  <c r="BP49" i="77" s="1"/>
  <c r="BP29" i="77"/>
  <c r="BP50" i="77" s="1"/>
  <c r="BJ41" i="77"/>
  <c r="BJ44" i="77" s="1"/>
  <c r="BJ22" i="77"/>
  <c r="BJ43" i="77" s="1"/>
  <c r="BJ61" i="77"/>
  <c r="BJ21" i="77"/>
  <c r="BJ42" i="77" s="1"/>
  <c r="GH41" i="77"/>
  <c r="GH44" i="77" s="1"/>
  <c r="GH22" i="77"/>
  <c r="GH43" i="77" s="1"/>
  <c r="GH61" i="77"/>
  <c r="GH21" i="77"/>
  <c r="GH42" i="77" s="1"/>
  <c r="U41" i="77"/>
  <c r="U44" i="77" s="1"/>
  <c r="U54" i="77" s="1"/>
  <c r="U61" i="77"/>
  <c r="U22" i="77"/>
  <c r="U43" i="77" s="1"/>
  <c r="U21" i="77"/>
  <c r="U42" i="77" s="1"/>
  <c r="EW41" i="77"/>
  <c r="EW44" i="77" s="1"/>
  <c r="EW54" i="77" s="1"/>
  <c r="EW61" i="77"/>
  <c r="EW21" i="77"/>
  <c r="EW42" i="77" s="1"/>
  <c r="EW22" i="77"/>
  <c r="EW43" i="77" s="1"/>
  <c r="N48" i="77"/>
  <c r="N51" i="77" s="1"/>
  <c r="N29" i="77"/>
  <c r="N50" i="77" s="1"/>
  <c r="N67" i="77"/>
  <c r="N28" i="77"/>
  <c r="N49" i="77" s="1"/>
  <c r="EL48" i="77"/>
  <c r="EL51" i="77" s="1"/>
  <c r="EL29" i="77"/>
  <c r="EL50" i="77" s="1"/>
  <c r="EL67" i="77"/>
  <c r="EL28" i="77"/>
  <c r="EL49" i="77" s="1"/>
  <c r="EV30" i="77"/>
  <c r="FJ51" i="77"/>
  <c r="AJ30" i="77"/>
  <c r="EF48" i="77"/>
  <c r="EF51" i="77" s="1"/>
  <c r="EF67" i="77"/>
  <c r="EF28" i="77"/>
  <c r="EF49" i="77" s="1"/>
  <c r="EF29" i="77"/>
  <c r="EF50" i="77" s="1"/>
  <c r="CQ30" i="77"/>
  <c r="BB30" i="77"/>
  <c r="GD30" i="77"/>
  <c r="BI29" i="77"/>
  <c r="BI50" i="77" s="1"/>
  <c r="BI48" i="77"/>
  <c r="BI51" i="77" s="1"/>
  <c r="BI67" i="77"/>
  <c r="BI28" i="77"/>
  <c r="BI49" i="77" s="1"/>
  <c r="AH41" i="77"/>
  <c r="AH44" i="77" s="1"/>
  <c r="AH22" i="77"/>
  <c r="AH43" i="77" s="1"/>
  <c r="AH61" i="77"/>
  <c r="AH21" i="77"/>
  <c r="AH42" i="77" s="1"/>
  <c r="AG29" i="77"/>
  <c r="AG50" i="77" s="1"/>
  <c r="AG48" i="77"/>
  <c r="AG51" i="77" s="1"/>
  <c r="AG67" i="77"/>
  <c r="AG28" i="77"/>
  <c r="AG49" i="77" s="1"/>
  <c r="CY22" i="77"/>
  <c r="CY43" i="77" s="1"/>
  <c r="CY41" i="77"/>
  <c r="CY44" i="77" s="1"/>
  <c r="CY61" i="77"/>
  <c r="CY21" i="77"/>
  <c r="CY42" i="77" s="1"/>
  <c r="L48" i="77"/>
  <c r="L67" i="77"/>
  <c r="L29" i="77"/>
  <c r="L50" i="77" s="1"/>
  <c r="L51" i="77" s="1"/>
  <c r="L28" i="77"/>
  <c r="L49" i="77" s="1"/>
  <c r="AQ30" i="77"/>
  <c r="FO30" i="77"/>
  <c r="GL51" i="77"/>
  <c r="CW51" i="77"/>
  <c r="DJ29" i="77"/>
  <c r="DJ50" i="77" s="1"/>
  <c r="DJ67" i="77"/>
  <c r="DJ48" i="77"/>
  <c r="DJ28" i="77"/>
  <c r="DJ49" i="77" s="1"/>
  <c r="GK29" i="77"/>
  <c r="GK50" i="77" s="1"/>
  <c r="GK48" i="77"/>
  <c r="GK51" i="77" s="1"/>
  <c r="GK67" i="77"/>
  <c r="GK28" i="77"/>
  <c r="GK49" i="77" s="1"/>
  <c r="BC51" i="77"/>
  <c r="BE30" i="77"/>
  <c r="GO30" i="77"/>
  <c r="EM51" i="77"/>
  <c r="DY30" i="77"/>
  <c r="CO30" i="77"/>
  <c r="CV44" i="77"/>
  <c r="FP44" i="77"/>
  <c r="FP54" i="77" s="1"/>
  <c r="DW44" i="77"/>
  <c r="DW54" i="77" s="1"/>
  <c r="BF23" i="77"/>
  <c r="BQ44" i="77"/>
  <c r="AJ23" i="77"/>
  <c r="AJ33" i="77" s="1"/>
  <c r="DW51" i="77"/>
  <c r="BN44" i="77"/>
  <c r="BY30" i="77"/>
  <c r="AJ44" i="77"/>
  <c r="EE23" i="77"/>
  <c r="DY44" i="77"/>
  <c r="DY54" i="77" s="1"/>
  <c r="CW30" i="77"/>
  <c r="AE23" i="77"/>
  <c r="Q23" i="77"/>
  <c r="Q33" i="77" s="1"/>
  <c r="GT44" i="77"/>
  <c r="FA51" i="77"/>
  <c r="BC23" i="77"/>
  <c r="Q44" i="77"/>
  <c r="GT23" i="77"/>
  <c r="D44" i="77"/>
  <c r="CN41" i="77"/>
  <c r="CN44" i="77" s="1"/>
  <c r="CN54" i="77" s="1"/>
  <c r="CN61" i="77"/>
  <c r="CN21" i="77"/>
  <c r="CN42" i="77" s="1"/>
  <c r="CN22" i="77"/>
  <c r="CN43" i="77" s="1"/>
  <c r="BT41" i="77"/>
  <c r="BT44" i="77" s="1"/>
  <c r="BT54" i="77" s="1"/>
  <c r="BT61" i="77"/>
  <c r="BT22" i="77"/>
  <c r="BT43" i="77" s="1"/>
  <c r="BT21" i="77"/>
  <c r="BT42" i="77" s="1"/>
  <c r="P41" i="77"/>
  <c r="P44" i="77" s="1"/>
  <c r="P54" i="77" s="1"/>
  <c r="P61" i="77"/>
  <c r="P22" i="77"/>
  <c r="P43" i="77" s="1"/>
  <c r="P21" i="77"/>
  <c r="P42" i="77" s="1"/>
  <c r="GB41" i="77"/>
  <c r="GB44" i="77" s="1"/>
  <c r="GB22" i="77"/>
  <c r="GB43" i="77" s="1"/>
  <c r="GB61" i="77"/>
  <c r="GB21" i="77"/>
  <c r="GB42" i="77" s="1"/>
  <c r="DD41" i="77"/>
  <c r="DD44" i="77" s="1"/>
  <c r="DD54" i="77" s="1"/>
  <c r="DD61" i="77"/>
  <c r="DD22" i="77"/>
  <c r="DD43" i="77" s="1"/>
  <c r="DD21" i="77"/>
  <c r="DD42" i="77" s="1"/>
  <c r="BL41" i="77"/>
  <c r="BL44" i="77" s="1"/>
  <c r="BL61" i="77"/>
  <c r="BL22" i="77"/>
  <c r="BL43" i="77" s="1"/>
  <c r="BL21" i="77"/>
  <c r="BL42" i="77" s="1"/>
  <c r="GQ48" i="77"/>
  <c r="GQ51" i="77" s="1"/>
  <c r="GQ29" i="77"/>
  <c r="GQ50" i="77" s="1"/>
  <c r="GQ67" i="77"/>
  <c r="GQ28" i="77"/>
  <c r="GQ49" i="77" s="1"/>
  <c r="FK48" i="77"/>
  <c r="FK51" i="77" s="1"/>
  <c r="FK29" i="77"/>
  <c r="FK50" i="77" s="1"/>
  <c r="FK67" i="77"/>
  <c r="FK28" i="77"/>
  <c r="FK49" i="77" s="1"/>
  <c r="EE48" i="77"/>
  <c r="EE51" i="77" s="1"/>
  <c r="EE67" i="77"/>
  <c r="EE28" i="77"/>
  <c r="EE49" i="77" s="1"/>
  <c r="EE29" i="77"/>
  <c r="EE50" i="77" s="1"/>
  <c r="CY48" i="77"/>
  <c r="CY51" i="77" s="1"/>
  <c r="CY67" i="77"/>
  <c r="CY28" i="77"/>
  <c r="CY49" i="77" s="1"/>
  <c r="CY29" i="77"/>
  <c r="CY50" i="77" s="1"/>
  <c r="BS48" i="77"/>
  <c r="BS51" i="77" s="1"/>
  <c r="BS67" i="77"/>
  <c r="BS28" i="77"/>
  <c r="BS49" i="77" s="1"/>
  <c r="BS29" i="77"/>
  <c r="BS50" i="77" s="1"/>
  <c r="AM48" i="77"/>
  <c r="AM51" i="77" s="1"/>
  <c r="AM67" i="77"/>
  <c r="AM28" i="77"/>
  <c r="AM49" i="77" s="1"/>
  <c r="AM29" i="77"/>
  <c r="AM50" i="77" s="1"/>
  <c r="G48" i="77"/>
  <c r="G51" i="77" s="1"/>
  <c r="G67" i="77"/>
  <c r="G28" i="77"/>
  <c r="G49" i="77" s="1"/>
  <c r="G29" i="77"/>
  <c r="G50" i="77" s="1"/>
  <c r="EK62" i="76"/>
  <c r="EK64" i="76" s="1"/>
  <c r="EK73" i="76" s="1"/>
  <c r="EK63" i="76"/>
  <c r="AM62" i="76"/>
  <c r="AM63" i="76"/>
  <c r="FX33" i="76"/>
  <c r="EQ23" i="76"/>
  <c r="EQ33" i="76" s="1"/>
  <c r="CQ30" i="76"/>
  <c r="FM54" i="76"/>
  <c r="GM73" i="75"/>
  <c r="GB33" i="75"/>
  <c r="FA73" i="75"/>
  <c r="EY62" i="76"/>
  <c r="EY63" i="76"/>
  <c r="CD54" i="76"/>
  <c r="DD69" i="76"/>
  <c r="DD68" i="76"/>
  <c r="DD70" i="76" s="1"/>
  <c r="FP69" i="76"/>
  <c r="FP68" i="76"/>
  <c r="FP70" i="76" s="1"/>
  <c r="AU23" i="76"/>
  <c r="AU33" i="76" s="1"/>
  <c r="GB33" i="76"/>
  <c r="AE63" i="76"/>
  <c r="AE62" i="76"/>
  <c r="AE64" i="76" s="1"/>
  <c r="EL23" i="76"/>
  <c r="EL33" i="76" s="1"/>
  <c r="GK33" i="76"/>
  <c r="BD62" i="76"/>
  <c r="BD63" i="76"/>
  <c r="GR54" i="76"/>
  <c r="EA30" i="76"/>
  <c r="Z33" i="75"/>
  <c r="G73" i="75"/>
  <c r="GN73" i="75"/>
  <c r="EE23" i="76"/>
  <c r="EE33" i="76" s="1"/>
  <c r="AA62" i="76"/>
  <c r="AA64" i="76" s="1"/>
  <c r="AA73" i="76" s="1"/>
  <c r="AA63" i="76"/>
  <c r="BH23" i="76"/>
  <c r="BH33" i="76" s="1"/>
  <c r="U54" i="76"/>
  <c r="AX30" i="76"/>
  <c r="AX33" i="76" s="1"/>
  <c r="BK23" i="76"/>
  <c r="BK33" i="76" s="1"/>
  <c r="BJ54" i="76"/>
  <c r="CY63" i="76"/>
  <c r="CY62" i="76"/>
  <c r="CY64" i="76" s="1"/>
  <c r="CY73" i="76" s="1"/>
  <c r="EV23" i="76"/>
  <c r="EV33" i="76" s="1"/>
  <c r="X30" i="76"/>
  <c r="X33" i="76" s="1"/>
  <c r="BJ70" i="75"/>
  <c r="L33" i="75"/>
  <c r="X64" i="75"/>
  <c r="AQ64" i="75"/>
  <c r="AQ73" i="75" s="1"/>
  <c r="AL70" i="75"/>
  <c r="AL73" i="75" s="1"/>
  <c r="BB68" i="76"/>
  <c r="BB70" i="76" s="1"/>
  <c r="BB69" i="76"/>
  <c r="DN68" i="76"/>
  <c r="DN70" i="76" s="1"/>
  <c r="DN69" i="76"/>
  <c r="FZ68" i="76"/>
  <c r="FZ70" i="76" s="1"/>
  <c r="FZ69" i="76"/>
  <c r="AS69" i="76"/>
  <c r="AS68" i="76"/>
  <c r="AS70" i="76" s="1"/>
  <c r="DE69" i="76"/>
  <c r="DE68" i="76"/>
  <c r="FQ69" i="76"/>
  <c r="FQ68" i="76"/>
  <c r="FQ70" i="76" s="1"/>
  <c r="AQ68" i="76"/>
  <c r="AQ70" i="76" s="1"/>
  <c r="AQ69" i="76"/>
  <c r="DC68" i="76"/>
  <c r="DC69" i="76"/>
  <c r="FO68" i="76"/>
  <c r="FO70" i="76" s="1"/>
  <c r="FO69" i="76"/>
  <c r="FB62" i="76"/>
  <c r="FB63" i="76"/>
  <c r="GT30" i="76"/>
  <c r="AS63" i="76"/>
  <c r="AS62" i="76"/>
  <c r="AS64" i="76" s="1"/>
  <c r="AS73" i="76" s="1"/>
  <c r="DJ30" i="76"/>
  <c r="AM23" i="76"/>
  <c r="AM33" i="76" s="1"/>
  <c r="Y63" i="76"/>
  <c r="Y62" i="76"/>
  <c r="Y64" i="76" s="1"/>
  <c r="R23" i="76"/>
  <c r="R33" i="76" s="1"/>
  <c r="GR30" i="76"/>
  <c r="GR33" i="76" s="1"/>
  <c r="EV64" i="75"/>
  <c r="EV73" i="75" s="1"/>
  <c r="EI70" i="75"/>
  <c r="DH70" i="75"/>
  <c r="BC64" i="75"/>
  <c r="BC73" i="75" s="1"/>
  <c r="FB64" i="75"/>
  <c r="C64" i="75"/>
  <c r="C73" i="75" s="1"/>
  <c r="BA33" i="76"/>
  <c r="GR62" i="76"/>
  <c r="GR63" i="76"/>
  <c r="K64" i="75"/>
  <c r="K73" i="75" s="1"/>
  <c r="BD33" i="75"/>
  <c r="AA64" i="75"/>
  <c r="AA73" i="75" s="1"/>
  <c r="DB30" i="76"/>
  <c r="DB33" i="76" s="1"/>
  <c r="EM23" i="76"/>
  <c r="EM33" i="76" s="1"/>
  <c r="AO33" i="76"/>
  <c r="BQ62" i="76"/>
  <c r="BQ63" i="76"/>
  <c r="EK23" i="76"/>
  <c r="EK33" i="76" s="1"/>
  <c r="BS33" i="76"/>
  <c r="EP23" i="76"/>
  <c r="EP33" i="76" s="1"/>
  <c r="BW30" i="76"/>
  <c r="AX73" i="75"/>
  <c r="EK73" i="75"/>
  <c r="AR73" i="74"/>
  <c r="AD68" i="76"/>
  <c r="AD70" i="76" s="1"/>
  <c r="AD69" i="76"/>
  <c r="CP68" i="76"/>
  <c r="CP70" i="76" s="1"/>
  <c r="CP69" i="76"/>
  <c r="FB68" i="76"/>
  <c r="FB69" i="76"/>
  <c r="U69" i="76"/>
  <c r="U68" i="76"/>
  <c r="CG69" i="76"/>
  <c r="CG68" i="76"/>
  <c r="CG70" i="76" s="1"/>
  <c r="ES69" i="76"/>
  <c r="ES68" i="76"/>
  <c r="S68" i="76"/>
  <c r="S69" i="76"/>
  <c r="CE68" i="76"/>
  <c r="CE70" i="76" s="1"/>
  <c r="CE69" i="76"/>
  <c r="EQ68" i="76"/>
  <c r="EQ70" i="76" s="1"/>
  <c r="EQ69" i="76"/>
  <c r="CD63" i="76"/>
  <c r="CD62" i="76"/>
  <c r="DN62" i="76"/>
  <c r="DN64" i="76" s="1"/>
  <c r="DN73" i="76" s="1"/>
  <c r="DN63" i="76"/>
  <c r="FE30" i="76"/>
  <c r="FE33" i="76" s="1"/>
  <c r="EZ23" i="76"/>
  <c r="EZ33" i="76" s="1"/>
  <c r="C62" i="76"/>
  <c r="C64" i="76" s="1"/>
  <c r="C63" i="76"/>
  <c r="DD23" i="76"/>
  <c r="DD33" i="76" s="1"/>
  <c r="FT23" i="76"/>
  <c r="FT33" i="76" s="1"/>
  <c r="P23" i="76"/>
  <c r="P33" i="76" s="1"/>
  <c r="AB69" i="76"/>
  <c r="AB68" i="76"/>
  <c r="AB70" i="76" s="1"/>
  <c r="AL30" i="76"/>
  <c r="DA33" i="75"/>
  <c r="AJ33" i="75"/>
  <c r="DE73" i="75"/>
  <c r="EN73" i="74"/>
  <c r="EP73" i="75"/>
  <c r="S70" i="75"/>
  <c r="CK33" i="75"/>
  <c r="BI63" i="76"/>
  <c r="BI62" i="76"/>
  <c r="BI64" i="76" s="1"/>
  <c r="GI63" i="76"/>
  <c r="GI62" i="76"/>
  <c r="GI64" i="76" s="1"/>
  <c r="GI73" i="76" s="1"/>
  <c r="Q23" i="76"/>
  <c r="Q33" i="76" s="1"/>
  <c r="W73" i="75"/>
  <c r="DF23" i="77"/>
  <c r="K23" i="77"/>
  <c r="EY22" i="77"/>
  <c r="EY43" i="77" s="1"/>
  <c r="EY41" i="77"/>
  <c r="EY44" i="77" s="1"/>
  <c r="EY61" i="77"/>
  <c r="EY21" i="77"/>
  <c r="EY42" i="77" s="1"/>
  <c r="EH73" i="75"/>
  <c r="GR23" i="77"/>
  <c r="CB23" i="77"/>
  <c r="DK23" i="77"/>
  <c r="CU23" i="77"/>
  <c r="BW51" i="77"/>
  <c r="AZ48" i="77"/>
  <c r="AZ51" i="77" s="1"/>
  <c r="AZ67" i="77"/>
  <c r="AZ29" i="77"/>
  <c r="AZ50" i="77" s="1"/>
  <c r="AZ28" i="77"/>
  <c r="AZ49" i="77" s="1"/>
  <c r="BF30" i="77"/>
  <c r="X48" i="77"/>
  <c r="X51" i="77" s="1"/>
  <c r="X67" i="77"/>
  <c r="X28" i="77"/>
  <c r="X49" i="77" s="1"/>
  <c r="X29" i="77"/>
  <c r="X50" i="77" s="1"/>
  <c r="F30" i="77"/>
  <c r="T30" i="77"/>
  <c r="FY41" i="77"/>
  <c r="FY44" i="77" s="1"/>
  <c r="FY54" i="77" s="1"/>
  <c r="FY61" i="77"/>
  <c r="FY21" i="77"/>
  <c r="FY42" i="77" s="1"/>
  <c r="FY22" i="77"/>
  <c r="FY43" i="77" s="1"/>
  <c r="AN30" i="77"/>
  <c r="EB69" i="76"/>
  <c r="EB68" i="76"/>
  <c r="GN69" i="76"/>
  <c r="GN68" i="76"/>
  <c r="AL54" i="76"/>
  <c r="F30" i="76"/>
  <c r="BW62" i="76"/>
  <c r="BW64" i="76" s="1"/>
  <c r="BW73" i="76" s="1"/>
  <c r="BW63" i="76"/>
  <c r="DH62" i="76"/>
  <c r="DH64" i="76" s="1"/>
  <c r="DH63" i="76"/>
  <c r="DM63" i="76"/>
  <c r="DM62" i="76"/>
  <c r="EY30" i="76"/>
  <c r="AD23" i="77"/>
  <c r="CH44" i="77"/>
  <c r="F69" i="76"/>
  <c r="F68" i="76"/>
  <c r="F70" i="76" s="1"/>
  <c r="BR68" i="76"/>
  <c r="BR69" i="76"/>
  <c r="ED68" i="76"/>
  <c r="ED69" i="76"/>
  <c r="GP68" i="76"/>
  <c r="GP69" i="76"/>
  <c r="BI69" i="76"/>
  <c r="BI68" i="76"/>
  <c r="BI70" i="76" s="1"/>
  <c r="DU69" i="76"/>
  <c r="DU68" i="76"/>
  <c r="DU70" i="76" s="1"/>
  <c r="GG69" i="76"/>
  <c r="GG68" i="76"/>
  <c r="GG70" i="76" s="1"/>
  <c r="BG68" i="76"/>
  <c r="BG69" i="76"/>
  <c r="DS68" i="76"/>
  <c r="DS69" i="76"/>
  <c r="GE68" i="76"/>
  <c r="GE69" i="76"/>
  <c r="FF63" i="76"/>
  <c r="FF62" i="76"/>
  <c r="FF64" i="76" s="1"/>
  <c r="CO62" i="76"/>
  <c r="CO63" i="76"/>
  <c r="CC54" i="76"/>
  <c r="N54" i="76"/>
  <c r="Z63" i="76"/>
  <c r="Z62" i="76"/>
  <c r="Z64" i="76" s="1"/>
  <c r="Z73" i="76" s="1"/>
  <c r="G62" i="76"/>
  <c r="G63" i="76"/>
  <c r="FO70" i="75"/>
  <c r="EN70" i="75"/>
  <c r="EN73" i="75" s="1"/>
  <c r="BY70" i="75"/>
  <c r="CJ51" i="77"/>
  <c r="GJ51" i="77"/>
  <c r="DV44" i="77"/>
  <c r="EI51" i="77"/>
  <c r="BT51" i="77"/>
  <c r="CP44" i="77"/>
  <c r="EF44" i="77"/>
  <c r="EV23" i="77"/>
  <c r="EV33" i="77" s="1"/>
  <c r="FD44" i="77"/>
  <c r="DK51" i="77"/>
  <c r="DX51" i="77"/>
  <c r="BW44" i="77"/>
  <c r="BW54" i="77" s="1"/>
  <c r="BR44" i="77"/>
  <c r="BJ23" i="77"/>
  <c r="H51" i="77"/>
  <c r="AD44" i="77"/>
  <c r="BR23" i="77"/>
  <c r="G22" i="77"/>
  <c r="G43" i="77" s="1"/>
  <c r="G41" i="77"/>
  <c r="G44" i="77" s="1"/>
  <c r="G54" i="77" s="1"/>
  <c r="G61" i="77"/>
  <c r="G21" i="77"/>
  <c r="G42" i="77" s="1"/>
  <c r="EI22" i="77"/>
  <c r="EI43" i="77" s="1"/>
  <c r="EI41" i="77"/>
  <c r="EI44" i="77" s="1"/>
  <c r="EI54" i="77" s="1"/>
  <c r="EI61" i="77"/>
  <c r="EI21" i="77"/>
  <c r="EI42" i="77" s="1"/>
  <c r="ER48" i="77"/>
  <c r="ER51" i="77" s="1"/>
  <c r="ER67" i="77"/>
  <c r="ER29" i="77"/>
  <c r="ER50" i="77" s="1"/>
  <c r="ER28" i="77"/>
  <c r="ER49" i="77" s="1"/>
  <c r="EL41" i="77"/>
  <c r="EL44" i="77" s="1"/>
  <c r="EL54" i="77" s="1"/>
  <c r="EL22" i="77"/>
  <c r="EL43" i="77" s="1"/>
  <c r="EL61" i="77"/>
  <c r="EL21" i="77"/>
  <c r="EL42" i="77" s="1"/>
  <c r="CW41" i="77"/>
  <c r="CW44" i="77" s="1"/>
  <c r="CW54" i="77" s="1"/>
  <c r="CW61" i="77"/>
  <c r="CW21" i="77"/>
  <c r="CW42" i="77" s="1"/>
  <c r="CW22" i="77"/>
  <c r="CW43" i="77" s="1"/>
  <c r="AS51" i="77"/>
  <c r="CH29" i="77"/>
  <c r="CH50" i="77" s="1"/>
  <c r="CH48" i="77"/>
  <c r="CH51" i="77" s="1"/>
  <c r="CH67" i="77"/>
  <c r="CH28" i="77"/>
  <c r="CH49" i="77" s="1"/>
  <c r="EG29" i="77"/>
  <c r="EG50" i="77" s="1"/>
  <c r="EG48" i="77"/>
  <c r="EG51" i="77" s="1"/>
  <c r="EG67" i="77"/>
  <c r="EG28" i="77"/>
  <c r="EG49" i="77" s="1"/>
  <c r="H30" i="77"/>
  <c r="EJ30" i="77"/>
  <c r="DP48" i="77"/>
  <c r="DP51" i="77" s="1"/>
  <c r="DP67" i="77"/>
  <c r="DP28" i="77"/>
  <c r="DP49" i="77" s="1"/>
  <c r="DP29" i="77"/>
  <c r="DP50" i="77" s="1"/>
  <c r="CL41" i="77"/>
  <c r="CL44" i="77" s="1"/>
  <c r="CL54" i="77" s="1"/>
  <c r="CL22" i="77"/>
  <c r="CL43" i="77" s="1"/>
  <c r="CL61" i="77"/>
  <c r="CL21" i="77"/>
  <c r="CL42" i="77" s="1"/>
  <c r="AT51" i="77"/>
  <c r="AW41" i="77"/>
  <c r="AW44" i="77" s="1"/>
  <c r="AW61" i="77"/>
  <c r="AW22" i="77"/>
  <c r="AW43" i="77" s="1"/>
  <c r="AW21" i="77"/>
  <c r="AW42" i="77" s="1"/>
  <c r="FV30" i="77"/>
  <c r="AK29" i="77"/>
  <c r="AK50" i="77" s="1"/>
  <c r="AK48" i="77"/>
  <c r="AK51" i="77" s="1"/>
  <c r="AK67" i="77"/>
  <c r="AK28" i="77"/>
  <c r="AK49" i="77" s="1"/>
  <c r="CQ51" i="77"/>
  <c r="BK22" i="77"/>
  <c r="BK43" i="77" s="1"/>
  <c r="BK41" i="77"/>
  <c r="BK44" i="77" s="1"/>
  <c r="BK54" i="77" s="1"/>
  <c r="BK61" i="77"/>
  <c r="BK21" i="77"/>
  <c r="BK42" i="77" s="1"/>
  <c r="GI22" i="77"/>
  <c r="GI43" i="77" s="1"/>
  <c r="GI41" i="77"/>
  <c r="GI44" i="77" s="1"/>
  <c r="GI61" i="77"/>
  <c r="GI21" i="77"/>
  <c r="GI42" i="77" s="1"/>
  <c r="F41" i="77"/>
  <c r="F22" i="77"/>
  <c r="F43" i="77" s="1"/>
  <c r="F61" i="77"/>
  <c r="F21" i="77"/>
  <c r="F42" i="77" s="1"/>
  <c r="ED41" i="77"/>
  <c r="ED44" i="77" s="1"/>
  <c r="ED54" i="77" s="1"/>
  <c r="ED22" i="77"/>
  <c r="ED43" i="77" s="1"/>
  <c r="ED61" i="77"/>
  <c r="ED21" i="77"/>
  <c r="ED42" i="77" s="1"/>
  <c r="DJ51" i="77"/>
  <c r="CO41" i="77"/>
  <c r="CO61" i="77"/>
  <c r="CO22" i="77"/>
  <c r="CO43" i="77" s="1"/>
  <c r="CO21" i="77"/>
  <c r="CO42" i="77" s="1"/>
  <c r="BA51" i="77"/>
  <c r="CL48" i="77"/>
  <c r="CL51" i="77" s="1"/>
  <c r="CL29" i="77"/>
  <c r="CL50" i="77" s="1"/>
  <c r="CL67" i="77"/>
  <c r="CL28" i="77"/>
  <c r="CL49" i="77" s="1"/>
  <c r="EO29" i="77"/>
  <c r="EO50" i="77" s="1"/>
  <c r="EO48" i="77"/>
  <c r="EO67" i="77"/>
  <c r="EO28" i="77"/>
  <c r="EO49" i="77" s="1"/>
  <c r="EO51" i="77" s="1"/>
  <c r="CZ30" i="77"/>
  <c r="O51" i="77"/>
  <c r="R41" i="77"/>
  <c r="R44" i="77" s="1"/>
  <c r="R54" i="77" s="1"/>
  <c r="R22" i="77"/>
  <c r="R43" i="77" s="1"/>
  <c r="R61" i="77"/>
  <c r="R21" i="77"/>
  <c r="R42" i="77" s="1"/>
  <c r="EP41" i="77"/>
  <c r="EP44" i="77" s="1"/>
  <c r="EP54" i="77" s="1"/>
  <c r="EP22" i="77"/>
  <c r="EP43" i="77" s="1"/>
  <c r="EP61" i="77"/>
  <c r="EP21" i="77"/>
  <c r="EP42" i="77" s="1"/>
  <c r="ET51" i="77"/>
  <c r="DA41" i="77"/>
  <c r="DA44" i="77" s="1"/>
  <c r="DA54" i="77" s="1"/>
  <c r="DA61" i="77"/>
  <c r="DA22" i="77"/>
  <c r="DA43" i="77" s="1"/>
  <c r="DA21" i="77"/>
  <c r="DA42" i="77" s="1"/>
  <c r="BE51" i="77"/>
  <c r="CK29" i="77"/>
  <c r="CK50" i="77" s="1"/>
  <c r="CK48" i="77"/>
  <c r="CK67" i="77"/>
  <c r="CK28" i="77"/>
  <c r="CK49" i="77" s="1"/>
  <c r="DF30" i="77"/>
  <c r="W22" i="77"/>
  <c r="W43" i="77" s="1"/>
  <c r="W41" i="77"/>
  <c r="W61" i="77"/>
  <c r="W21" i="77"/>
  <c r="W42" i="77" s="1"/>
  <c r="W44" i="77" s="1"/>
  <c r="W54" i="77" s="1"/>
  <c r="EQ22" i="77"/>
  <c r="EQ43" i="77" s="1"/>
  <c r="EQ41" i="77"/>
  <c r="EQ44" i="77" s="1"/>
  <c r="EQ61" i="77"/>
  <c r="EQ21" i="77"/>
  <c r="EQ42" i="77" s="1"/>
  <c r="CV48" i="77"/>
  <c r="CV67" i="77"/>
  <c r="CV28" i="77"/>
  <c r="CV49" i="77" s="1"/>
  <c r="CV29" i="77"/>
  <c r="CV50" i="77" s="1"/>
  <c r="CV51" i="77" s="1"/>
  <c r="CE30" i="77"/>
  <c r="Z51" i="77"/>
  <c r="AP30" i="77"/>
  <c r="FM41" i="77"/>
  <c r="FM44" i="77" s="1"/>
  <c r="FM54" i="77" s="1"/>
  <c r="FM61" i="77"/>
  <c r="FM21" i="77"/>
  <c r="FM42" i="77" s="1"/>
  <c r="FM22" i="77"/>
  <c r="FM43" i="77" s="1"/>
  <c r="AD48" i="77"/>
  <c r="AD51" i="77" s="1"/>
  <c r="AD29" i="77"/>
  <c r="AD50" i="77" s="1"/>
  <c r="AD67" i="77"/>
  <c r="AD28" i="77"/>
  <c r="AD49" i="77" s="1"/>
  <c r="FB29" i="77"/>
  <c r="FB50" i="77" s="1"/>
  <c r="FB48" i="77"/>
  <c r="FB51" i="77" s="1"/>
  <c r="FB67" i="77"/>
  <c r="FB28" i="77"/>
  <c r="FB49" i="77" s="1"/>
  <c r="BI44" i="77"/>
  <c r="BZ30" i="77"/>
  <c r="FX30" i="77"/>
  <c r="FL48" i="77"/>
  <c r="FL51" i="77" s="1"/>
  <c r="FL67" i="77"/>
  <c r="FL28" i="77"/>
  <c r="FL49" i="77" s="1"/>
  <c r="FL29" i="77"/>
  <c r="FL50" i="77" s="1"/>
  <c r="DB41" i="77"/>
  <c r="DB44" i="77" s="1"/>
  <c r="DB22" i="77"/>
  <c r="DB43" i="77" s="1"/>
  <c r="DB61" i="77"/>
  <c r="DB21" i="77"/>
  <c r="DB42" i="77" s="1"/>
  <c r="BM41" i="77"/>
  <c r="BM44" i="77" s="1"/>
  <c r="BM54" i="77" s="1"/>
  <c r="BM61" i="77"/>
  <c r="BM22" i="77"/>
  <c r="BM43" i="77" s="1"/>
  <c r="BM21" i="77"/>
  <c r="BM42" i="77" s="1"/>
  <c r="BY29" i="77"/>
  <c r="BY50" i="77" s="1"/>
  <c r="BY48" i="77"/>
  <c r="BY51" i="77" s="1"/>
  <c r="BY67" i="77"/>
  <c r="BY28" i="77"/>
  <c r="BY49" i="77" s="1"/>
  <c r="BU23" i="77"/>
  <c r="CI30" i="77"/>
  <c r="EC29" i="77"/>
  <c r="EC50" i="77" s="1"/>
  <c r="EC48" i="77"/>
  <c r="EC51" i="77" s="1"/>
  <c r="EC67" i="77"/>
  <c r="EC28" i="77"/>
  <c r="EC49" i="77" s="1"/>
  <c r="DO22" i="77"/>
  <c r="DO43" i="77" s="1"/>
  <c r="DO41" i="77"/>
  <c r="DO61" i="77"/>
  <c r="DO21" i="77"/>
  <c r="DO42" i="77" s="1"/>
  <c r="DO44" i="77" s="1"/>
  <c r="DO54" i="77" s="1"/>
  <c r="AR48" i="77"/>
  <c r="AR51" i="77" s="1"/>
  <c r="AR67" i="77"/>
  <c r="AR29" i="77"/>
  <c r="AR50" i="77" s="1"/>
  <c r="AR28" i="77"/>
  <c r="AR49" i="77" s="1"/>
  <c r="BB41" i="77"/>
  <c r="BB44" i="77" s="1"/>
  <c r="BB54" i="77" s="1"/>
  <c r="BB22" i="77"/>
  <c r="BB43" i="77" s="1"/>
  <c r="BB61" i="77"/>
  <c r="BB21" i="77"/>
  <c r="BB42" i="77" s="1"/>
  <c r="FZ41" i="77"/>
  <c r="FZ44" i="77" s="1"/>
  <c r="FZ54" i="77" s="1"/>
  <c r="FZ22" i="77"/>
  <c r="FZ43" i="77" s="1"/>
  <c r="FZ61" i="77"/>
  <c r="FZ21" i="77"/>
  <c r="FZ42" i="77" s="1"/>
  <c r="M41" i="77"/>
  <c r="M61" i="77"/>
  <c r="M21" i="77"/>
  <c r="M42" i="77" s="1"/>
  <c r="M22" i="77"/>
  <c r="M43" i="77" s="1"/>
  <c r="M44" i="77" s="1"/>
  <c r="M54" i="77" s="1"/>
  <c r="EK41" i="77"/>
  <c r="EK44" i="77" s="1"/>
  <c r="EK54" i="77" s="1"/>
  <c r="EK61" i="77"/>
  <c r="EK21" i="77"/>
  <c r="EK42" i="77" s="1"/>
  <c r="EK22" i="77"/>
  <c r="EK43" i="77" s="1"/>
  <c r="B48" i="77"/>
  <c r="B51" i="77" s="1"/>
  <c r="B29" i="77"/>
  <c r="B50" i="77" s="1"/>
  <c r="B67" i="77"/>
  <c r="B28" i="77"/>
  <c r="B49" i="77" s="1"/>
  <c r="DZ29" i="77"/>
  <c r="DZ50" i="77" s="1"/>
  <c r="DZ67" i="77"/>
  <c r="DZ48" i="77"/>
  <c r="DZ51" i="77" s="1"/>
  <c r="DZ28" i="77"/>
  <c r="DZ49" i="77" s="1"/>
  <c r="BU44" i="77"/>
  <c r="FK44" i="77"/>
  <c r="EX44" i="77"/>
  <c r="DE44" i="77"/>
  <c r="CV23" i="77"/>
  <c r="FP23" i="77"/>
  <c r="EU44" i="77"/>
  <c r="EU54" i="77" s="1"/>
  <c r="DY23" i="77"/>
  <c r="DY33" i="77" s="1"/>
  <c r="CO44" i="77"/>
  <c r="CO54" i="77" s="1"/>
  <c r="EJ51" i="77"/>
  <c r="DD23" i="77"/>
  <c r="EU51" i="77"/>
  <c r="EW30" i="77"/>
  <c r="DZ23" i="77"/>
  <c r="DM44" i="77"/>
  <c r="AU51" i="77"/>
  <c r="AO30" i="77"/>
  <c r="CF23" i="77"/>
  <c r="AO23" i="77"/>
  <c r="U30" i="77"/>
  <c r="CC30" i="77"/>
  <c r="EZ41" i="77"/>
  <c r="EZ44" i="77" s="1"/>
  <c r="EZ54" i="77" s="1"/>
  <c r="EZ22" i="77"/>
  <c r="EZ43" i="77" s="1"/>
  <c r="EZ61" i="77"/>
  <c r="EZ21" i="77"/>
  <c r="EZ42" i="77" s="1"/>
  <c r="AN41" i="77"/>
  <c r="AN44" i="77" s="1"/>
  <c r="AN54" i="77" s="1"/>
  <c r="AN61" i="77"/>
  <c r="AN22" i="77"/>
  <c r="AN43" i="77" s="1"/>
  <c r="AN21" i="77"/>
  <c r="AN42" i="77" s="1"/>
  <c r="GN41" i="77"/>
  <c r="GN44" i="77" s="1"/>
  <c r="GN54" i="77" s="1"/>
  <c r="GN22" i="77"/>
  <c r="GN43" i="77" s="1"/>
  <c r="GN61" i="77"/>
  <c r="GN21" i="77"/>
  <c r="GN42" i="77" s="1"/>
  <c r="EV41" i="77"/>
  <c r="EV22" i="77"/>
  <c r="EV43" i="77" s="1"/>
  <c r="EV44" i="77" s="1"/>
  <c r="EV54" i="77" s="1"/>
  <c r="EV61" i="77"/>
  <c r="EV21" i="77"/>
  <c r="EV42" i="77" s="1"/>
  <c r="BX41" i="77"/>
  <c r="BX44" i="77" s="1"/>
  <c r="BX54" i="77" s="1"/>
  <c r="BX61" i="77"/>
  <c r="BX22" i="77"/>
  <c r="BX43" i="77" s="1"/>
  <c r="BX21" i="77"/>
  <c r="BX42" i="77" s="1"/>
  <c r="AF41" i="77"/>
  <c r="AF44" i="77" s="1"/>
  <c r="AF61" i="77"/>
  <c r="AF22" i="77"/>
  <c r="AF43" i="77" s="1"/>
  <c r="AF21" i="77"/>
  <c r="AF42" i="77" s="1"/>
  <c r="GM48" i="77"/>
  <c r="GM29" i="77"/>
  <c r="GM50" i="77" s="1"/>
  <c r="GM51" i="77" s="1"/>
  <c r="GM67" i="77"/>
  <c r="GM28" i="77"/>
  <c r="GM49" i="77" s="1"/>
  <c r="FG48" i="77"/>
  <c r="FG51" i="77" s="1"/>
  <c r="FG29" i="77"/>
  <c r="FG50" i="77" s="1"/>
  <c r="FG67" i="77"/>
  <c r="FG28" i="77"/>
  <c r="FG49" i="77" s="1"/>
  <c r="EA48" i="77"/>
  <c r="EA67" i="77"/>
  <c r="EA28" i="77"/>
  <c r="EA49" i="77" s="1"/>
  <c r="EA29" i="77"/>
  <c r="EA50" i="77" s="1"/>
  <c r="CU48" i="77"/>
  <c r="CU67" i="77"/>
  <c r="CU29" i="77"/>
  <c r="CU50" i="77" s="1"/>
  <c r="CU28" i="77"/>
  <c r="CU49" i="77" s="1"/>
  <c r="BO48" i="77"/>
  <c r="BO67" i="77"/>
  <c r="BO29" i="77"/>
  <c r="BO50" i="77" s="1"/>
  <c r="BO28" i="77"/>
  <c r="BO49" i="77" s="1"/>
  <c r="AI48" i="77"/>
  <c r="AI51" i="77" s="1"/>
  <c r="AI67" i="77"/>
  <c r="AI29" i="77"/>
  <c r="AI50" i="77" s="1"/>
  <c r="AI28" i="77"/>
  <c r="AI49" i="77" s="1"/>
  <c r="C48" i="77"/>
  <c r="C67" i="77"/>
  <c r="C29" i="77"/>
  <c r="C50" i="77" s="1"/>
  <c r="C28" i="77"/>
  <c r="C49" i="77" s="1"/>
  <c r="CW54" i="76"/>
  <c r="ES70" i="75"/>
  <c r="CA70" i="75"/>
  <c r="AZ70" i="75"/>
  <c r="AZ73" i="75" s="1"/>
  <c r="CZ68" i="76"/>
  <c r="CZ69" i="76"/>
  <c r="FL68" i="76"/>
  <c r="FL69" i="76"/>
  <c r="O23" i="76"/>
  <c r="O33" i="76" s="1"/>
  <c r="DY30" i="76"/>
  <c r="DY33" i="76" s="1"/>
  <c r="CU62" i="76"/>
  <c r="CU63" i="76"/>
  <c r="GI30" i="76"/>
  <c r="B63" i="76"/>
  <c r="B62" i="76"/>
  <c r="BI54" i="76"/>
  <c r="GM33" i="76"/>
  <c r="FH30" i="76"/>
  <c r="C54" i="76"/>
  <c r="B56" i="76" s="1"/>
  <c r="B57" i="76" s="1"/>
  <c r="O32" i="5" s="1"/>
  <c r="AY62" i="76"/>
  <c r="AY64" i="76" s="1"/>
  <c r="AY73" i="76" s="1"/>
  <c r="AY63" i="76"/>
  <c r="EU54" i="76"/>
  <c r="BP64" i="75"/>
  <c r="BP73" i="75" s="1"/>
  <c r="DA70" i="75"/>
  <c r="AP70" i="75"/>
  <c r="DO70" i="75"/>
  <c r="FV23" i="76"/>
  <c r="FV33" i="76" s="1"/>
  <c r="U70" i="75"/>
  <c r="U73" i="75" s="1"/>
  <c r="AT68" i="76"/>
  <c r="AT69" i="76"/>
  <c r="DF68" i="76"/>
  <c r="DF69" i="76"/>
  <c r="FR68" i="76"/>
  <c r="FR69" i="76"/>
  <c r="AK69" i="76"/>
  <c r="AK68" i="76"/>
  <c r="AK70" i="76" s="1"/>
  <c r="CW69" i="76"/>
  <c r="CW68" i="76"/>
  <c r="CW70" i="76" s="1"/>
  <c r="FI69" i="76"/>
  <c r="FI68" i="76"/>
  <c r="FI70" i="76" s="1"/>
  <c r="AI68" i="76"/>
  <c r="AI69" i="76"/>
  <c r="CU68" i="76"/>
  <c r="CU69" i="76"/>
  <c r="FG68" i="76"/>
  <c r="FG69" i="76"/>
  <c r="CP62" i="76"/>
  <c r="CP63" i="76"/>
  <c r="FJ54" i="76"/>
  <c r="EH63" i="76"/>
  <c r="EH62" i="76"/>
  <c r="EI62" i="76"/>
  <c r="EI64" i="76" s="1"/>
  <c r="EI73" i="76" s="1"/>
  <c r="EI63" i="76"/>
  <c r="CA63" i="76"/>
  <c r="CA62" i="76"/>
  <c r="FX63" i="76"/>
  <c r="FX62" i="76"/>
  <c r="GB54" i="76"/>
  <c r="AG30" i="76"/>
  <c r="AG33" i="76" s="1"/>
  <c r="DU64" i="75"/>
  <c r="DU73" i="75" s="1"/>
  <c r="GH70" i="75"/>
  <c r="AW70" i="75"/>
  <c r="AW73" i="75" s="1"/>
  <c r="EC73" i="74"/>
  <c r="CF64" i="75"/>
  <c r="CF73" i="75" s="1"/>
  <c r="GK64" i="75"/>
  <c r="GK73" i="75" s="1"/>
  <c r="GQ64" i="75"/>
  <c r="GQ73" i="75" s="1"/>
  <c r="AY70" i="75"/>
  <c r="X70" i="75"/>
  <c r="AP64" i="75"/>
  <c r="AP73" i="75" s="1"/>
  <c r="AE30" i="76"/>
  <c r="CT64" i="75"/>
  <c r="CT73" i="75" s="1"/>
  <c r="BB70" i="75"/>
  <c r="AG33" i="75"/>
  <c r="BM63" i="76"/>
  <c r="BM62" i="76"/>
  <c r="BY33" i="76"/>
  <c r="DN54" i="76"/>
  <c r="BN63" i="76"/>
  <c r="BN62" i="76"/>
  <c r="DG62" i="76"/>
  <c r="DG64" i="76" s="1"/>
  <c r="DG63" i="76"/>
  <c r="EW54" i="76"/>
  <c r="FN63" i="76"/>
  <c r="FN62" i="76"/>
  <c r="FN64" i="76" s="1"/>
  <c r="DD30" i="76"/>
  <c r="FG30" i="76"/>
  <c r="FG33" i="76" s="1"/>
  <c r="CP70" i="75"/>
  <c r="CR33" i="75"/>
  <c r="BK70" i="75"/>
  <c r="AJ70" i="75"/>
  <c r="AJ73" i="75" s="1"/>
  <c r="EH70" i="75"/>
  <c r="EK73" i="74"/>
  <c r="EX23" i="76"/>
  <c r="EX33" i="76" s="1"/>
  <c r="AF30" i="76"/>
  <c r="CJ23" i="76"/>
  <c r="CJ33" i="76" s="1"/>
  <c r="CG64" i="75"/>
  <c r="CG73" i="75" s="1"/>
  <c r="BX64" i="75"/>
  <c r="BX73" i="75" s="1"/>
  <c r="GL70" i="75"/>
  <c r="AT70" i="75"/>
  <c r="S73" i="74"/>
  <c r="AN73" i="74"/>
  <c r="CB73" i="74"/>
  <c r="FL70" i="75"/>
  <c r="DZ64" i="75"/>
  <c r="DZ73" i="75" s="1"/>
  <c r="AU70" i="75"/>
  <c r="AU73" i="75" s="1"/>
  <c r="T70" i="75"/>
  <c r="BF69" i="76"/>
  <c r="BF68" i="76"/>
  <c r="BF70" i="76" s="1"/>
  <c r="DR69" i="76"/>
  <c r="DR68" i="76"/>
  <c r="DR70" i="76" s="1"/>
  <c r="GD69" i="76"/>
  <c r="GD68" i="76"/>
  <c r="GD70" i="76" s="1"/>
  <c r="AW69" i="76"/>
  <c r="AW68" i="76"/>
  <c r="AW70" i="76" s="1"/>
  <c r="DI69" i="76"/>
  <c r="DI68" i="76"/>
  <c r="DI70" i="76" s="1"/>
  <c r="FU69" i="76"/>
  <c r="FU68" i="76"/>
  <c r="FU70" i="76" s="1"/>
  <c r="DP68" i="76"/>
  <c r="DP69" i="76"/>
  <c r="GB68" i="76"/>
  <c r="GB69" i="76"/>
  <c r="AU69" i="76"/>
  <c r="AU68" i="76"/>
  <c r="AU70" i="76" s="1"/>
  <c r="DG69" i="76"/>
  <c r="DG68" i="76"/>
  <c r="DG70" i="76" s="1"/>
  <c r="FS69" i="76"/>
  <c r="FS68" i="76"/>
  <c r="FS70" i="76" s="1"/>
  <c r="GH62" i="76"/>
  <c r="GH63" i="76"/>
  <c r="S23" i="76"/>
  <c r="S33" i="76" s="1"/>
  <c r="AL33" i="76"/>
  <c r="FK30" i="76"/>
  <c r="EU63" i="76"/>
  <c r="EU62" i="76"/>
  <c r="BT68" i="76"/>
  <c r="BT70" i="76" s="1"/>
  <c r="BT69" i="76"/>
  <c r="BH69" i="76"/>
  <c r="BH68" i="76"/>
  <c r="EQ64" i="75"/>
  <c r="EQ73" i="75" s="1"/>
  <c r="FK33" i="75"/>
  <c r="CF23" i="76"/>
  <c r="CF33" i="76" s="1"/>
  <c r="DS62" i="76"/>
  <c r="DS63" i="76"/>
  <c r="ER30" i="76"/>
  <c r="FC23" i="76"/>
  <c r="FC33" i="76" s="1"/>
  <c r="CZ23" i="76"/>
  <c r="EY23" i="76"/>
  <c r="EY33" i="76" s="1"/>
  <c r="CD23" i="76"/>
  <c r="CD33" i="76" s="1"/>
  <c r="I63" i="76"/>
  <c r="I62" i="76"/>
  <c r="DK30" i="76"/>
  <c r="DK33" i="76" s="1"/>
  <c r="DR73" i="74"/>
  <c r="FB70" i="75"/>
  <c r="CX64" i="75"/>
  <c r="CX73" i="75" s="1"/>
  <c r="AK70" i="75"/>
  <c r="DA64" i="75"/>
  <c r="DA73" i="75" s="1"/>
  <c r="FD64" i="75"/>
  <c r="FD73" i="75" s="1"/>
  <c r="BG70" i="75"/>
  <c r="BG73" i="75" s="1"/>
  <c r="AF70" i="75"/>
  <c r="ET73" i="74"/>
  <c r="B70" i="75"/>
  <c r="B73" i="75" s="1"/>
  <c r="DG73" i="74"/>
  <c r="T64" i="75"/>
  <c r="DQ64" i="75"/>
  <c r="DQ73" i="75" s="1"/>
  <c r="DW64" i="75"/>
  <c r="DW73" i="75" s="1"/>
  <c r="AH69" i="76"/>
  <c r="AH68" i="76"/>
  <c r="AH70" i="76" s="1"/>
  <c r="CT69" i="76"/>
  <c r="CT68" i="76"/>
  <c r="CT70" i="76" s="1"/>
  <c r="FF69" i="76"/>
  <c r="FF68" i="76"/>
  <c r="FF70" i="76" s="1"/>
  <c r="Y68" i="76"/>
  <c r="Y69" i="76"/>
  <c r="CK69" i="76"/>
  <c r="CK68" i="76"/>
  <c r="CK70" i="76" s="1"/>
  <c r="EW69" i="76"/>
  <c r="EW68" i="76"/>
  <c r="EW70" i="76" s="1"/>
  <c r="CR68" i="76"/>
  <c r="CR69" i="76"/>
  <c r="FD68" i="76"/>
  <c r="FD69" i="76"/>
  <c r="W69" i="76"/>
  <c r="W68" i="76"/>
  <c r="W70" i="76" s="1"/>
  <c r="CI69" i="76"/>
  <c r="CI68" i="76"/>
  <c r="CI70" i="76" s="1"/>
  <c r="EU69" i="76"/>
  <c r="EU68" i="76"/>
  <c r="EU70" i="76" s="1"/>
  <c r="DJ63" i="76"/>
  <c r="DJ62" i="76"/>
  <c r="DJ64" i="76" s="1"/>
  <c r="DJ73" i="76" s="1"/>
  <c r="BB62" i="76"/>
  <c r="BB63" i="76"/>
  <c r="GK63" i="76"/>
  <c r="GK62" i="76"/>
  <c r="GK64" i="76" s="1"/>
  <c r="GK73" i="76" s="1"/>
  <c r="EJ23" i="76"/>
  <c r="EJ33" i="76" s="1"/>
  <c r="EG63" i="76"/>
  <c r="EG62" i="76"/>
  <c r="FW51" i="77"/>
  <c r="EN23" i="77"/>
  <c r="GT51" i="77"/>
  <c r="EZ30" i="77"/>
  <c r="BR30" i="77"/>
  <c r="CA22" i="77"/>
  <c r="CA43" i="77" s="1"/>
  <c r="CA41" i="77"/>
  <c r="CA44" i="77" s="1"/>
  <c r="CA54" i="77" s="1"/>
  <c r="CA61" i="77"/>
  <c r="CA21" i="77"/>
  <c r="CA42" i="77" s="1"/>
  <c r="EP51" i="77"/>
  <c r="FU29" i="77"/>
  <c r="FU50" i="77" s="1"/>
  <c r="FU48" i="77"/>
  <c r="FU51" i="77" s="1"/>
  <c r="FU67" i="77"/>
  <c r="FU28" i="77"/>
  <c r="FU49" i="77" s="1"/>
  <c r="FK30" i="77"/>
  <c r="DA29" i="77"/>
  <c r="DA50" i="77" s="1"/>
  <c r="DA48" i="77"/>
  <c r="DA51" i="77" s="1"/>
  <c r="DA67" i="77"/>
  <c r="DA28" i="77"/>
  <c r="DA49" i="77" s="1"/>
  <c r="AI22" i="77"/>
  <c r="AI43" i="77" s="1"/>
  <c r="AI41" i="77"/>
  <c r="AI44" i="77" s="1"/>
  <c r="AI54" i="77" s="1"/>
  <c r="AI61" i="77"/>
  <c r="AI21" i="77"/>
  <c r="AI42" i="77" s="1"/>
  <c r="GC41" i="77"/>
  <c r="GC61" i="77"/>
  <c r="GC21" i="77"/>
  <c r="GC42" i="77" s="1"/>
  <c r="GC22" i="77"/>
  <c r="GC43" i="77" s="1"/>
  <c r="GC44" i="77" s="1"/>
  <c r="GC54" i="77" s="1"/>
  <c r="GN30" i="77"/>
  <c r="CG23" i="77"/>
  <c r="CG33" i="77" s="1"/>
  <c r="CD23" i="77"/>
  <c r="CD33" i="77" s="1"/>
  <c r="GQ23" i="77"/>
  <c r="DY51" i="77"/>
  <c r="GA23" i="77"/>
  <c r="GA44" i="77"/>
  <c r="GA54" i="77" s="1"/>
  <c r="AK44" i="77"/>
  <c r="DT51" i="77"/>
  <c r="H41" i="77"/>
  <c r="H44" i="77" s="1"/>
  <c r="H54" i="77" s="1"/>
  <c r="H61" i="77"/>
  <c r="H22" i="77"/>
  <c r="H43" i="77" s="1"/>
  <c r="H21" i="77"/>
  <c r="H42" i="77" s="1"/>
  <c r="AR41" i="77"/>
  <c r="AR44" i="77" s="1"/>
  <c r="AR54" i="77" s="1"/>
  <c r="AR61" i="77"/>
  <c r="AR22" i="77"/>
  <c r="AR43" i="77" s="1"/>
  <c r="AR21" i="77"/>
  <c r="AR42" i="77" s="1"/>
  <c r="GI48" i="77"/>
  <c r="GI51" i="77" s="1"/>
  <c r="GI29" i="77"/>
  <c r="GI50" i="77" s="1"/>
  <c r="GI67" i="77"/>
  <c r="GI28" i="77"/>
  <c r="GI49" i="77" s="1"/>
  <c r="AE48" i="77"/>
  <c r="AE67" i="77"/>
  <c r="AE28" i="77"/>
  <c r="AE49" i="77" s="1"/>
  <c r="AE29" i="77"/>
  <c r="AE50" i="77" s="1"/>
  <c r="AE51" i="77" s="1"/>
  <c r="AP69" i="76"/>
  <c r="AP68" i="76"/>
  <c r="AP70" i="76" s="1"/>
  <c r="DB69" i="76"/>
  <c r="DB68" i="76"/>
  <c r="DB70" i="76" s="1"/>
  <c r="FN69" i="76"/>
  <c r="FN68" i="76"/>
  <c r="FN70" i="76" s="1"/>
  <c r="AG69" i="76"/>
  <c r="AG68" i="76"/>
  <c r="AG70" i="76" s="1"/>
  <c r="CS69" i="76"/>
  <c r="CS68" i="76"/>
  <c r="CS70" i="76" s="1"/>
  <c r="FE69" i="76"/>
  <c r="FE68" i="76"/>
  <c r="FE70" i="76" s="1"/>
  <c r="AE68" i="76"/>
  <c r="AE69" i="76"/>
  <c r="CQ68" i="76"/>
  <c r="CQ69" i="76"/>
  <c r="FC69" i="76"/>
  <c r="FC68" i="76"/>
  <c r="FC70" i="76" s="1"/>
  <c r="FV63" i="76"/>
  <c r="FV62" i="76"/>
  <c r="FV64" i="76" s="1"/>
  <c r="FV73" i="76" s="1"/>
  <c r="CX54" i="76"/>
  <c r="DM23" i="76"/>
  <c r="DM33" i="76" s="1"/>
  <c r="EO63" i="76"/>
  <c r="EO62" i="76"/>
  <c r="EO64" i="76" s="1"/>
  <c r="EE63" i="76"/>
  <c r="EE62" i="76"/>
  <c r="EE64" i="76" s="1"/>
  <c r="X68" i="76"/>
  <c r="X69" i="76"/>
  <c r="EJ63" i="76"/>
  <c r="EJ62" i="76"/>
  <c r="BB33" i="76"/>
  <c r="BL62" i="76"/>
  <c r="BL63" i="76"/>
  <c r="D69" i="76"/>
  <c r="D68" i="76"/>
  <c r="D70" i="76" s="1"/>
  <c r="EW73" i="75"/>
  <c r="R69" i="76"/>
  <c r="R68" i="76"/>
  <c r="CD69" i="76"/>
  <c r="CD68" i="76"/>
  <c r="EP69" i="76"/>
  <c r="EP68" i="76"/>
  <c r="I69" i="76"/>
  <c r="I68" i="76"/>
  <c r="BU69" i="76"/>
  <c r="BU68" i="76"/>
  <c r="EG69" i="76"/>
  <c r="EG68" i="76"/>
  <c r="GS69" i="76"/>
  <c r="GS68" i="76"/>
  <c r="EN68" i="76"/>
  <c r="EN70" i="76" s="1"/>
  <c r="EN69" i="76"/>
  <c r="G69" i="76"/>
  <c r="G68" i="76"/>
  <c r="BS69" i="76"/>
  <c r="BS68" i="76"/>
  <c r="EE69" i="76"/>
  <c r="EE68" i="76"/>
  <c r="GQ69" i="76"/>
  <c r="GQ68" i="76"/>
  <c r="CH62" i="76"/>
  <c r="CH64" i="76" s="1"/>
  <c r="CH63" i="76"/>
  <c r="GG62" i="76"/>
  <c r="GG64" i="76" s="1"/>
  <c r="GG73" i="76" s="1"/>
  <c r="GG63" i="76"/>
  <c r="CH33" i="76"/>
  <c r="EB54" i="76"/>
  <c r="F62" i="76"/>
  <c r="F64" i="76" s="1"/>
  <c r="F73" i="76" s="1"/>
  <c r="F63" i="76"/>
  <c r="GL33" i="76"/>
  <c r="AB62" i="76"/>
  <c r="AB63" i="76"/>
  <c r="CM33" i="76"/>
  <c r="FA33" i="75"/>
  <c r="DP73" i="75"/>
  <c r="H68" i="76"/>
  <c r="H70" i="76" s="1"/>
  <c r="H69" i="76"/>
  <c r="B56" i="75"/>
  <c r="B57" i="75" s="1"/>
  <c r="N32" i="5" s="1"/>
  <c r="BG62" i="76"/>
  <c r="BG63" i="76"/>
  <c r="GJ62" i="76"/>
  <c r="GJ63" i="76"/>
  <c r="I33" i="76"/>
  <c r="AK63" i="76"/>
  <c r="AK62" i="76"/>
  <c r="GM62" i="76"/>
  <c r="GM64" i="76" s="1"/>
  <c r="GM63" i="76"/>
  <c r="AZ30" i="76"/>
  <c r="DB63" i="76"/>
  <c r="DB62" i="76"/>
  <c r="EM63" i="76"/>
  <c r="EM62" i="76"/>
  <c r="BG33" i="76"/>
  <c r="AP63" i="76"/>
  <c r="AP62" i="76"/>
  <c r="AP64" i="76" s="1"/>
  <c r="AP73" i="76" s="1"/>
  <c r="N62" i="76"/>
  <c r="N63" i="76"/>
  <c r="CZ30" i="76"/>
  <c r="FS73" i="75"/>
  <c r="GP30" i="76"/>
  <c r="Q63" i="76"/>
  <c r="Q62" i="76"/>
  <c r="FS63" i="76"/>
  <c r="FS62" i="76"/>
  <c r="AA23" i="76"/>
  <c r="AA33" i="76" s="1"/>
  <c r="BJ62" i="76"/>
  <c r="BJ63" i="76"/>
  <c r="EW63" i="76"/>
  <c r="EW62" i="76"/>
  <c r="EW64" i="76" s="1"/>
  <c r="AO63" i="76"/>
  <c r="AO62" i="76"/>
  <c r="AO64" i="76" s="1"/>
  <c r="AO73" i="76" s="1"/>
  <c r="AT23" i="76"/>
  <c r="AT33" i="76" s="1"/>
  <c r="AB73" i="75"/>
  <c r="J33" i="75"/>
  <c r="CF30" i="76"/>
  <c r="BJ33" i="76"/>
  <c r="BP30" i="76"/>
  <c r="BP33" i="76" s="1"/>
  <c r="AP30" i="76"/>
  <c r="CY23" i="76"/>
  <c r="CY33" i="76" s="1"/>
  <c r="FU23" i="76"/>
  <c r="FU33" i="76" s="1"/>
  <c r="GA63" i="76"/>
  <c r="GA62" i="76"/>
  <c r="BP63" i="76"/>
  <c r="BP62" i="76"/>
  <c r="N73" i="75"/>
  <c r="BF73" i="75"/>
  <c r="FE73" i="75"/>
  <c r="FK73" i="75"/>
  <c r="GN73" i="74"/>
  <c r="I73" i="75"/>
  <c r="L35" i="5"/>
  <c r="L36" i="5"/>
  <c r="L34" i="5"/>
  <c r="GI23" i="76"/>
  <c r="GI33" i="76" s="1"/>
  <c r="ET30" i="76"/>
  <c r="EA44" i="77"/>
  <c r="EA54" i="77" s="1"/>
  <c r="EA51" i="77"/>
  <c r="S22" i="77"/>
  <c r="S43" i="77" s="1"/>
  <c r="S41" i="77"/>
  <c r="S61" i="77"/>
  <c r="S21" i="77"/>
  <c r="S42" i="77" s="1"/>
  <c r="S44" i="77" s="1"/>
  <c r="S54" i="77" s="1"/>
  <c r="BZ51" i="77"/>
  <c r="DB29" i="77"/>
  <c r="DB50" i="77" s="1"/>
  <c r="DB48" i="77"/>
  <c r="DB51" i="77" s="1"/>
  <c r="DB67" i="77"/>
  <c r="DB28" i="77"/>
  <c r="DB49" i="77" s="1"/>
  <c r="AW29" i="77"/>
  <c r="AW50" i="77" s="1"/>
  <c r="AW48" i="77"/>
  <c r="AW51" i="77" s="1"/>
  <c r="AW67" i="77"/>
  <c r="AW28" i="77"/>
  <c r="AW49" i="77" s="1"/>
  <c r="AF48" i="77"/>
  <c r="AF51" i="77" s="1"/>
  <c r="AF67" i="77"/>
  <c r="AF29" i="77"/>
  <c r="AF50" i="77" s="1"/>
  <c r="AF28" i="77"/>
  <c r="AF49" i="77" s="1"/>
  <c r="CK51" i="77"/>
  <c r="FB30" i="77"/>
  <c r="BF51" i="77"/>
  <c r="FR48" i="77"/>
  <c r="FR51" i="77" s="1"/>
  <c r="FR29" i="77"/>
  <c r="FR50" i="77" s="1"/>
  <c r="FR67" i="77"/>
  <c r="FR28" i="77"/>
  <c r="FR49" i="77" s="1"/>
  <c r="GR48" i="77"/>
  <c r="GR51" i="77" s="1"/>
  <c r="GR67" i="77"/>
  <c r="GR28" i="77"/>
  <c r="GR49" i="77" s="1"/>
  <c r="GR29" i="77"/>
  <c r="GR50" i="77" s="1"/>
  <c r="GA30" i="77"/>
  <c r="BW30" i="77"/>
  <c r="FA41" i="77"/>
  <c r="FA44" i="77" s="1"/>
  <c r="FA54" i="77" s="1"/>
  <c r="FA61" i="77"/>
  <c r="FA22" i="77"/>
  <c r="FA43" i="77" s="1"/>
  <c r="FA21" i="77"/>
  <c r="FA42" i="77" s="1"/>
  <c r="CG44" i="77"/>
  <c r="CG54" i="77" s="1"/>
  <c r="FE51" i="77"/>
  <c r="F23" i="77"/>
  <c r="DM23" i="77"/>
  <c r="FM30" i="77"/>
  <c r="CF44" i="77"/>
  <c r="AK23" i="77"/>
  <c r="BU30" i="77"/>
  <c r="GG23" i="77"/>
  <c r="BH41" i="77"/>
  <c r="BH44" i="77" s="1"/>
  <c r="BH54" i="77" s="1"/>
  <c r="BH61" i="77"/>
  <c r="BH22" i="77"/>
  <c r="BH43" i="77" s="1"/>
  <c r="BH21" i="77"/>
  <c r="BH42" i="77" s="1"/>
  <c r="FH41" i="77"/>
  <c r="FH44" i="77" s="1"/>
  <c r="FH54" i="77" s="1"/>
  <c r="FH22" i="77"/>
  <c r="FH43" i="77" s="1"/>
  <c r="FH61" i="77"/>
  <c r="FH21" i="77"/>
  <c r="FH42" i="77" s="1"/>
  <c r="DP41" i="77"/>
  <c r="DP44" i="77" s="1"/>
  <c r="DP54" i="77" s="1"/>
  <c r="DP61" i="77"/>
  <c r="DP21" i="77"/>
  <c r="DP42" i="77" s="1"/>
  <c r="DP22" i="77"/>
  <c r="DP43" i="77" s="1"/>
  <c r="FX41" i="77"/>
  <c r="FX44" i="77" s="1"/>
  <c r="FX54" i="77" s="1"/>
  <c r="FX22" i="77"/>
  <c r="FX43" i="77" s="1"/>
  <c r="FX61" i="77"/>
  <c r="FX21" i="77"/>
  <c r="FX42" i="77" s="1"/>
  <c r="FC48" i="77"/>
  <c r="FC51" i="77" s="1"/>
  <c r="FC29" i="77"/>
  <c r="FC50" i="77" s="1"/>
  <c r="FC67" i="77"/>
  <c r="FC28" i="77"/>
  <c r="FC49" i="77" s="1"/>
  <c r="BK48" i="77"/>
  <c r="BK51" i="77" s="1"/>
  <c r="BK67" i="77"/>
  <c r="BK28" i="77"/>
  <c r="BK49" i="77" s="1"/>
  <c r="BK29" i="77"/>
  <c r="BK50" i="77" s="1"/>
  <c r="FJ33" i="76"/>
  <c r="K33" i="76"/>
  <c r="CH70" i="75"/>
  <c r="ER23" i="76"/>
  <c r="ER33" i="76" s="1"/>
  <c r="GE62" i="76"/>
  <c r="GE63" i="76"/>
  <c r="EX63" i="76"/>
  <c r="EX62" i="76"/>
  <c r="EX64" i="76" s="1"/>
  <c r="EX73" i="76" s="1"/>
  <c r="FP62" i="76"/>
  <c r="FP63" i="76"/>
  <c r="DI63" i="76"/>
  <c r="DI62" i="76"/>
  <c r="DI64" i="76" s="1"/>
  <c r="DI73" i="76" s="1"/>
  <c r="DP62" i="76"/>
  <c r="DP63" i="76"/>
  <c r="BL33" i="76"/>
  <c r="BP69" i="76"/>
  <c r="BP68" i="76"/>
  <c r="AJ63" i="76"/>
  <c r="AJ62" i="76"/>
  <c r="AO70" i="75"/>
  <c r="DC70" i="75"/>
  <c r="DC73" i="75" s="1"/>
  <c r="CB70" i="75"/>
  <c r="CB73" i="75" s="1"/>
  <c r="O64" i="75"/>
  <c r="CK70" i="75"/>
  <c r="CK73" i="75" s="1"/>
  <c r="AD64" i="75"/>
  <c r="AD73" i="75" s="1"/>
  <c r="M33" i="75"/>
  <c r="FG64" i="75"/>
  <c r="FG73" i="75" s="1"/>
  <c r="FG23" i="77"/>
  <c r="AV51" i="77"/>
  <c r="BZ44" i="77"/>
  <c r="CB44" i="77"/>
  <c r="CM44" i="77"/>
  <c r="AN51" i="77"/>
  <c r="AT44" i="77"/>
  <c r="AT54" i="77" s="1"/>
  <c r="DH51" i="77"/>
  <c r="BO51" i="77"/>
  <c r="FR23" i="77"/>
  <c r="DH44" i="77"/>
  <c r="DK44" i="77"/>
  <c r="DK54" i="77" s="1"/>
  <c r="CE23" i="77"/>
  <c r="CE33" i="77" s="1"/>
  <c r="C51" i="77"/>
  <c r="P51" i="77"/>
  <c r="AA23" i="77"/>
  <c r="CZ23" i="77"/>
  <c r="P23" i="77"/>
  <c r="P33" i="77" s="1"/>
  <c r="CU51" i="77"/>
  <c r="CT41" i="77"/>
  <c r="CT44" i="77" s="1"/>
  <c r="CT54" i="77" s="1"/>
  <c r="CT22" i="77"/>
  <c r="CT43" i="77" s="1"/>
  <c r="CT61" i="77"/>
  <c r="CT21" i="77"/>
  <c r="CT42" i="77" s="1"/>
  <c r="AQ22" i="77"/>
  <c r="AQ43" i="77" s="1"/>
  <c r="AQ41" i="77"/>
  <c r="AQ44" i="77" s="1"/>
  <c r="AQ54" i="77" s="1"/>
  <c r="AQ61" i="77"/>
  <c r="AQ21" i="77"/>
  <c r="AQ42" i="77" s="1"/>
  <c r="FO22" i="77"/>
  <c r="FO43" i="77" s="1"/>
  <c r="FO41" i="77"/>
  <c r="FO44" i="77" s="1"/>
  <c r="FO54" i="77" s="1"/>
  <c r="FO61" i="77"/>
  <c r="FO21" i="77"/>
  <c r="FO42" i="77" s="1"/>
  <c r="N41" i="77"/>
  <c r="N44" i="77" s="1"/>
  <c r="N54" i="77" s="1"/>
  <c r="N22" i="77"/>
  <c r="N43" i="77" s="1"/>
  <c r="N61" i="77"/>
  <c r="N21" i="77"/>
  <c r="N42" i="77" s="1"/>
  <c r="FR41" i="77"/>
  <c r="FR44" i="77" s="1"/>
  <c r="FR22" i="77"/>
  <c r="FR43" i="77" s="1"/>
  <c r="FR61" i="77"/>
  <c r="FR21" i="77"/>
  <c r="FR42" i="77" s="1"/>
  <c r="E41" i="77"/>
  <c r="E44" i="77" s="1"/>
  <c r="E54" i="77" s="1"/>
  <c r="E61" i="77"/>
  <c r="E21" i="77"/>
  <c r="E42" i="77" s="1"/>
  <c r="E22" i="77"/>
  <c r="E43" i="77" s="1"/>
  <c r="EC41" i="77"/>
  <c r="EC44" i="77" s="1"/>
  <c r="EC54" i="77" s="1"/>
  <c r="EC61" i="77"/>
  <c r="EC21" i="77"/>
  <c r="EC42" i="77" s="1"/>
  <c r="EC22" i="77"/>
  <c r="EC43" i="77" s="1"/>
  <c r="DN29" i="77"/>
  <c r="DN50" i="77" s="1"/>
  <c r="DN48" i="77"/>
  <c r="DN51" i="77" s="1"/>
  <c r="DN67" i="77"/>
  <c r="DN28" i="77"/>
  <c r="DN49" i="77" s="1"/>
  <c r="GS29" i="77"/>
  <c r="GS50" i="77" s="1"/>
  <c r="GS48" i="77"/>
  <c r="GS51" i="77" s="1"/>
  <c r="GS67" i="77"/>
  <c r="GS28" i="77"/>
  <c r="GS49" i="77" s="1"/>
  <c r="FP30" i="77"/>
  <c r="GB48" i="77"/>
  <c r="GB51" i="77" s="1"/>
  <c r="GB67" i="77"/>
  <c r="GB28" i="77"/>
  <c r="GB49" i="77" s="1"/>
  <c r="GB29" i="77"/>
  <c r="GB50" i="77" s="1"/>
  <c r="DR41" i="77"/>
  <c r="DR44" i="77" s="1"/>
  <c r="DR54" i="77" s="1"/>
  <c r="DR22" i="77"/>
  <c r="DR43" i="77" s="1"/>
  <c r="DR61" i="77"/>
  <c r="DR21" i="77"/>
  <c r="DR42" i="77" s="1"/>
  <c r="DF51" i="77"/>
  <c r="CC41" i="77"/>
  <c r="CC61" i="77"/>
  <c r="CC22" i="77"/>
  <c r="CC43" i="77" s="1"/>
  <c r="CC44" i="77" s="1"/>
  <c r="CC54" i="77" s="1"/>
  <c r="CC21" i="77"/>
  <c r="CC42" i="77" s="1"/>
  <c r="Q51" i="77"/>
  <c r="BQ29" i="77"/>
  <c r="BQ50" i="77" s="1"/>
  <c r="BQ48" i="77"/>
  <c r="BQ51" i="77" s="1"/>
  <c r="BQ67" i="77"/>
  <c r="BQ28" i="77"/>
  <c r="BQ49" i="77" s="1"/>
  <c r="CD44" i="77"/>
  <c r="CD54" i="77" s="1"/>
  <c r="CQ22" i="77"/>
  <c r="CQ43" i="77" s="1"/>
  <c r="CQ41" i="77"/>
  <c r="CQ44" i="77" s="1"/>
  <c r="CQ54" i="77" s="1"/>
  <c r="CQ61" i="77"/>
  <c r="CQ21" i="77"/>
  <c r="CQ42" i="77" s="1"/>
  <c r="AB48" i="77"/>
  <c r="AB51" i="77" s="1"/>
  <c r="AB67" i="77"/>
  <c r="AB28" i="77"/>
  <c r="AB49" i="77" s="1"/>
  <c r="AB29" i="77"/>
  <c r="AB50" i="77" s="1"/>
  <c r="AL41" i="77"/>
  <c r="AL44" i="77" s="1"/>
  <c r="AL54" i="77" s="1"/>
  <c r="AL22" i="77"/>
  <c r="AL43" i="77" s="1"/>
  <c r="AL61" i="77"/>
  <c r="AL21" i="77"/>
  <c r="AL42" i="77" s="1"/>
  <c r="FJ41" i="77"/>
  <c r="FJ44" i="77" s="1"/>
  <c r="FJ54" i="77" s="1"/>
  <c r="FJ22" i="77"/>
  <c r="FJ43" i="77" s="1"/>
  <c r="FJ61" i="77"/>
  <c r="FJ21" i="77"/>
  <c r="FJ42" i="77" s="1"/>
  <c r="FV51" i="77"/>
  <c r="DU41" i="77"/>
  <c r="DU44" i="77" s="1"/>
  <c r="DU54" i="77" s="1"/>
  <c r="DU61" i="77"/>
  <c r="DU22" i="77"/>
  <c r="DU43" i="77" s="1"/>
  <c r="DU21" i="77"/>
  <c r="DU42" i="77" s="1"/>
  <c r="DM51" i="77"/>
  <c r="DR48" i="77"/>
  <c r="DR51" i="77" s="1"/>
  <c r="DR29" i="77"/>
  <c r="DR50" i="77" s="1"/>
  <c r="DR67" i="77"/>
  <c r="DR28" i="77"/>
  <c r="DR49" i="77" s="1"/>
  <c r="W30" i="77"/>
  <c r="DI29" i="77"/>
  <c r="DI50" i="77" s="1"/>
  <c r="DI48" i="77"/>
  <c r="DI51" i="77" s="1"/>
  <c r="DI67" i="77"/>
  <c r="DI28" i="77"/>
  <c r="DI49" i="77" s="1"/>
  <c r="DH30" i="77"/>
  <c r="BL48" i="77"/>
  <c r="BL51" i="77" s="1"/>
  <c r="BL67" i="77"/>
  <c r="BL29" i="77"/>
  <c r="BL50" i="77" s="1"/>
  <c r="BL28" i="77"/>
  <c r="BL49" i="77" s="1"/>
  <c r="AX41" i="77"/>
  <c r="AX44" i="77" s="1"/>
  <c r="AX54" i="77" s="1"/>
  <c r="AX22" i="77"/>
  <c r="AX43" i="77" s="1"/>
  <c r="AX61" i="77"/>
  <c r="AX21" i="77"/>
  <c r="AX42" i="77" s="1"/>
  <c r="FV41" i="77"/>
  <c r="FV22" i="77"/>
  <c r="FV43" i="77" s="1"/>
  <c r="FV61" i="77"/>
  <c r="FV21" i="77"/>
  <c r="FV42" i="77" s="1"/>
  <c r="FV44" i="77" s="1"/>
  <c r="FV54" i="77" s="1"/>
  <c r="I41" i="77"/>
  <c r="I61" i="77"/>
  <c r="I21" i="77"/>
  <c r="I42" i="77" s="1"/>
  <c r="I22" i="77"/>
  <c r="I43" i="77" s="1"/>
  <c r="I44" i="77" s="1"/>
  <c r="I54" i="77" s="1"/>
  <c r="EG41" i="77"/>
  <c r="EG44" i="77" s="1"/>
  <c r="EG54" i="77" s="1"/>
  <c r="EG61" i="77"/>
  <c r="EG22" i="77"/>
  <c r="EG43" i="77" s="1"/>
  <c r="EG21" i="77"/>
  <c r="EG42" i="77" s="1"/>
  <c r="DQ29" i="77"/>
  <c r="DQ50" i="77" s="1"/>
  <c r="DQ48" i="77"/>
  <c r="DQ51" i="77" s="1"/>
  <c r="DQ67" i="77"/>
  <c r="DQ28" i="77"/>
  <c r="DQ49" i="77" s="1"/>
  <c r="GG44" i="77"/>
  <c r="CB48" i="77"/>
  <c r="CB51" i="77" s="1"/>
  <c r="CB67" i="77"/>
  <c r="CB28" i="77"/>
  <c r="CB49" i="77" s="1"/>
  <c r="CB29" i="77"/>
  <c r="CB50" i="77" s="1"/>
  <c r="AY22" i="77"/>
  <c r="AY43" i="77" s="1"/>
  <c r="AY41" i="77"/>
  <c r="AY44" i="77" s="1"/>
  <c r="AY54" i="77" s="1"/>
  <c r="AY61" i="77"/>
  <c r="AY21" i="77"/>
  <c r="AY42" i="77" s="1"/>
  <c r="FW22" i="77"/>
  <c r="FW43" i="77" s="1"/>
  <c r="FW41" i="77"/>
  <c r="FW44" i="77" s="1"/>
  <c r="FW54" i="77" s="1"/>
  <c r="FW61" i="77"/>
  <c r="FW21" i="77"/>
  <c r="FW42" i="77" s="1"/>
  <c r="FH48" i="77"/>
  <c r="FH67" i="77"/>
  <c r="FH28" i="77"/>
  <c r="FH49" i="77" s="1"/>
  <c r="FH29" i="77"/>
  <c r="FH50" i="77" s="1"/>
  <c r="DK30" i="77"/>
  <c r="BV30" i="77"/>
  <c r="GS41" i="77"/>
  <c r="GS44" i="77" s="1"/>
  <c r="GS61" i="77"/>
  <c r="GS22" i="77"/>
  <c r="GS43" i="77" s="1"/>
  <c r="GS21" i="77"/>
  <c r="GS42" i="77" s="1"/>
  <c r="BJ29" i="77"/>
  <c r="BJ50" i="77" s="1"/>
  <c r="BJ48" i="77"/>
  <c r="BJ51" i="77" s="1"/>
  <c r="BJ67" i="77"/>
  <c r="BJ28" i="77"/>
  <c r="BJ49" i="77" s="1"/>
  <c r="GH29" i="77"/>
  <c r="GH50" i="77" s="1"/>
  <c r="GH48" i="77"/>
  <c r="GH51" i="77" s="1"/>
  <c r="GH67" i="77"/>
  <c r="GH28" i="77"/>
  <c r="GH49" i="77" s="1"/>
  <c r="GF23" i="77"/>
  <c r="FT48" i="77"/>
  <c r="FT51" i="77" s="1"/>
  <c r="FT67" i="77"/>
  <c r="FT28" i="77"/>
  <c r="FT49" i="77" s="1"/>
  <c r="FT29" i="77"/>
  <c r="FT50" i="77" s="1"/>
  <c r="B41" i="77"/>
  <c r="B44" i="77" s="1"/>
  <c r="B61" i="77"/>
  <c r="B22" i="77"/>
  <c r="B43" i="77" s="1"/>
  <c r="B21" i="77"/>
  <c r="B42" i="77" s="1"/>
  <c r="CF30" i="77"/>
  <c r="W51" i="77"/>
  <c r="J41" i="77"/>
  <c r="J44" i="77" s="1"/>
  <c r="J22" i="77"/>
  <c r="J43" i="77" s="1"/>
  <c r="J61" i="77"/>
  <c r="J21" i="77"/>
  <c r="J42" i="77" s="1"/>
  <c r="EH41" i="77"/>
  <c r="EH44" i="77" s="1"/>
  <c r="EH54" i="77" s="1"/>
  <c r="EH22" i="77"/>
  <c r="EH43" i="77" s="1"/>
  <c r="EH61" i="77"/>
  <c r="EH21" i="77"/>
  <c r="EH42" i="77" s="1"/>
  <c r="DV51" i="77"/>
  <c r="CS41" i="77"/>
  <c r="CS44" i="77" s="1"/>
  <c r="CS54" i="77" s="1"/>
  <c r="CS61" i="77"/>
  <c r="CS22" i="77"/>
  <c r="CS43" i="77" s="1"/>
  <c r="CS21" i="77"/>
  <c r="CS42" i="77" s="1"/>
  <c r="BM51" i="77"/>
  <c r="DE29" i="77"/>
  <c r="DE50" i="77" s="1"/>
  <c r="DE48" i="77"/>
  <c r="DE67" i="77"/>
  <c r="DE28" i="77"/>
  <c r="DE49" i="77" s="1"/>
  <c r="DE51" i="77" s="1"/>
  <c r="FH51" i="77"/>
  <c r="BR51" i="77"/>
  <c r="O22" i="77"/>
  <c r="O43" i="77" s="1"/>
  <c r="O44" i="77" s="1"/>
  <c r="O54" i="77" s="1"/>
  <c r="O41" i="77"/>
  <c r="O61" i="77"/>
  <c r="O21" i="77"/>
  <c r="O42" i="77" s="1"/>
  <c r="EU22" i="77"/>
  <c r="EU43" i="77" s="1"/>
  <c r="EU41" i="77"/>
  <c r="EU61" i="77"/>
  <c r="EU21" i="77"/>
  <c r="EU42" i="77" s="1"/>
  <c r="DD48" i="77"/>
  <c r="DD51" i="77" s="1"/>
  <c r="DD67" i="77"/>
  <c r="DD28" i="77"/>
  <c r="DD49" i="77" s="1"/>
  <c r="DD29" i="77"/>
  <c r="DD50" i="77" s="1"/>
  <c r="CH41" i="77"/>
  <c r="CH22" i="77"/>
  <c r="CH43" i="77" s="1"/>
  <c r="CH61" i="77"/>
  <c r="CH21" i="77"/>
  <c r="CH42" i="77" s="1"/>
  <c r="AS41" i="77"/>
  <c r="AS44" i="77" s="1"/>
  <c r="AS54" i="77" s="1"/>
  <c r="AS61" i="77"/>
  <c r="AS21" i="77"/>
  <c r="AS42" i="77" s="1"/>
  <c r="AS22" i="77"/>
  <c r="AS43" i="77" s="1"/>
  <c r="FQ41" i="77"/>
  <c r="FQ44" i="77" s="1"/>
  <c r="FQ54" i="77" s="1"/>
  <c r="FQ61" i="77"/>
  <c r="FQ21" i="77"/>
  <c r="FQ42" i="77" s="1"/>
  <c r="FQ22" i="77"/>
  <c r="FQ43" i="77" s="1"/>
  <c r="AH48" i="77"/>
  <c r="AH29" i="77"/>
  <c r="AH50" i="77" s="1"/>
  <c r="AH67" i="77"/>
  <c r="AH28" i="77"/>
  <c r="AH49" i="77" s="1"/>
  <c r="AH51" i="77" s="1"/>
  <c r="FF29" i="77"/>
  <c r="FF50" i="77" s="1"/>
  <c r="FF67" i="77"/>
  <c r="FF48" i="77"/>
  <c r="FF51" i="77" s="1"/>
  <c r="FF28" i="77"/>
  <c r="FF49" i="77" s="1"/>
  <c r="DO51" i="77"/>
  <c r="DQ44" i="77"/>
  <c r="DJ23" i="77"/>
  <c r="DE23" i="77"/>
  <c r="F44" i="77"/>
  <c r="F54" i="77" s="1"/>
  <c r="AM44" i="77"/>
  <c r="AW23" i="77"/>
  <c r="FU23" i="77"/>
  <c r="DI30" i="77"/>
  <c r="ES51" i="77"/>
  <c r="GQ44" i="77"/>
  <c r="EO23" i="77"/>
  <c r="EX23" i="77"/>
  <c r="EX33" i="77" s="1"/>
  <c r="AB23" i="77"/>
  <c r="FE44" i="77"/>
  <c r="FF44" i="77"/>
  <c r="CF51" i="77"/>
  <c r="GC51" i="77"/>
  <c r="GL23" i="77"/>
  <c r="FA30" i="77"/>
  <c r="D51" i="77"/>
  <c r="CK44" i="77"/>
  <c r="CK54" i="77" s="1"/>
  <c r="AP44" i="77"/>
  <c r="BI30" i="77"/>
  <c r="D23" i="77"/>
  <c r="CS30" i="77"/>
  <c r="AP23" i="77"/>
  <c r="AP33" i="77" s="1"/>
  <c r="BI23" i="77"/>
  <c r="GF44" i="77"/>
  <c r="DT41" i="77"/>
  <c r="DT44" i="77" s="1"/>
  <c r="DT54" i="77" s="1"/>
  <c r="DT61" i="77"/>
  <c r="DT21" i="77"/>
  <c r="DT42" i="77" s="1"/>
  <c r="DT22" i="77"/>
  <c r="DT43" i="77" s="1"/>
  <c r="FT41" i="77"/>
  <c r="FT44" i="77" s="1"/>
  <c r="FT54" i="77" s="1"/>
  <c r="FT22" i="77"/>
  <c r="FT43" i="77" s="1"/>
  <c r="FT61" i="77"/>
  <c r="FT21" i="77"/>
  <c r="FT42" i="77" s="1"/>
  <c r="EB41" i="77"/>
  <c r="EB44" i="77" s="1"/>
  <c r="EB54" i="77" s="1"/>
  <c r="EB22" i="77"/>
  <c r="EB43" i="77" s="1"/>
  <c r="EB61" i="77"/>
  <c r="EB21" i="77"/>
  <c r="EB42" i="77" s="1"/>
  <c r="CJ41" i="77"/>
  <c r="CJ61" i="77"/>
  <c r="CJ21" i="77"/>
  <c r="CJ42" i="77" s="1"/>
  <c r="CJ22" i="77"/>
  <c r="CJ43" i="77" s="1"/>
  <c r="CJ44" i="77" s="1"/>
  <c r="CJ54" i="77" s="1"/>
  <c r="L41" i="77"/>
  <c r="L44" i="77" s="1"/>
  <c r="L54" i="77" s="1"/>
  <c r="L61" i="77"/>
  <c r="L22" i="77"/>
  <c r="L43" i="77" s="1"/>
  <c r="L21" i="77"/>
  <c r="L42" i="77" s="1"/>
  <c r="ER41" i="77"/>
  <c r="ER44" i="77" s="1"/>
  <c r="ER54" i="77" s="1"/>
  <c r="ER22" i="77"/>
  <c r="ER43" i="77" s="1"/>
  <c r="ER61" i="77"/>
  <c r="ER21" i="77"/>
  <c r="ER42" i="77" s="1"/>
  <c r="GE48" i="77"/>
  <c r="GE51" i="77" s="1"/>
  <c r="GE29" i="77"/>
  <c r="GE50" i="77" s="1"/>
  <c r="GE67" i="77"/>
  <c r="GE28" i="77"/>
  <c r="GE49" i="77" s="1"/>
  <c r="EY48" i="77"/>
  <c r="EY51" i="77" s="1"/>
  <c r="EY29" i="77"/>
  <c r="EY50" i="77" s="1"/>
  <c r="EY67" i="77"/>
  <c r="EY28" i="77"/>
  <c r="EY49" i="77" s="1"/>
  <c r="DS48" i="77"/>
  <c r="DS51" i="77" s="1"/>
  <c r="DS67" i="77"/>
  <c r="DS28" i="77"/>
  <c r="DS49" i="77" s="1"/>
  <c r="DS29" i="77"/>
  <c r="DS50" i="77" s="1"/>
  <c r="CM48" i="77"/>
  <c r="CM51" i="77" s="1"/>
  <c r="CM67" i="77"/>
  <c r="CM28" i="77"/>
  <c r="CM49" i="77" s="1"/>
  <c r="CM29" i="77"/>
  <c r="CM50" i="77" s="1"/>
  <c r="BG48" i="77"/>
  <c r="BG67" i="77"/>
  <c r="BG28" i="77"/>
  <c r="BG49" i="77" s="1"/>
  <c r="BG51" i="77" s="1"/>
  <c r="BG29" i="77"/>
  <c r="BG50" i="77" s="1"/>
  <c r="AA48" i="77"/>
  <c r="AA51" i="77" s="1"/>
  <c r="AA67" i="77"/>
  <c r="AA28" i="77"/>
  <c r="AA49" i="77" s="1"/>
  <c r="AA29" i="77"/>
  <c r="AA50" i="77" s="1"/>
  <c r="DL23" i="76"/>
  <c r="DL33" i="76" s="1"/>
  <c r="DD64" i="75"/>
  <c r="DD73" i="75" s="1"/>
  <c r="FY64" i="75"/>
  <c r="FY73" i="75" s="1"/>
  <c r="O70" i="75"/>
  <c r="V33" i="76"/>
  <c r="DP23" i="76"/>
  <c r="DP33" i="76" s="1"/>
  <c r="DF23" i="76"/>
  <c r="DF33" i="76" s="1"/>
  <c r="BM33" i="76"/>
  <c r="BT62" i="76"/>
  <c r="BT64" i="76" s="1"/>
  <c r="BT73" i="76" s="1"/>
  <c r="BT63" i="76"/>
  <c r="BR30" i="76"/>
  <c r="ED23" i="76"/>
  <c r="ED33" i="76" s="1"/>
  <c r="AO64" i="75"/>
  <c r="AO73" i="75" s="1"/>
  <c r="FW64" i="75"/>
  <c r="FW73" i="75" s="1"/>
  <c r="ER64" i="75"/>
  <c r="ER73" i="75" s="1"/>
  <c r="GS64" i="75"/>
  <c r="GS73" i="75" s="1"/>
  <c r="GF70" i="75"/>
  <c r="GF73" i="75" s="1"/>
  <c r="CU64" i="75"/>
  <c r="CU73" i="75" s="1"/>
  <c r="DL64" i="75"/>
  <c r="DL73" i="75" s="1"/>
  <c r="GL64" i="75"/>
  <c r="DX62" i="76"/>
  <c r="DX64" i="76" s="1"/>
  <c r="DX63" i="76"/>
  <c r="GT63" i="76"/>
  <c r="GT62" i="76"/>
  <c r="EA62" i="76"/>
  <c r="EA64" i="76" s="1"/>
  <c r="EA73" i="76" s="1"/>
  <c r="EA63" i="76"/>
  <c r="DW30" i="76"/>
  <c r="AJ23" i="76"/>
  <c r="AJ33" i="76" s="1"/>
  <c r="EH23" i="76"/>
  <c r="EH33" i="76" s="1"/>
  <c r="AR63" i="76"/>
  <c r="AR62" i="76"/>
  <c r="AR64" i="76" s="1"/>
  <c r="DS30" i="76"/>
  <c r="DS33" i="76" s="1"/>
  <c r="GP23" i="76"/>
  <c r="GP33" i="76" s="1"/>
  <c r="EZ70" i="75"/>
  <c r="DY64" i="75"/>
  <c r="DY73" i="75" s="1"/>
  <c r="EE64" i="75"/>
  <c r="EE73" i="75" s="1"/>
  <c r="CR64" i="75"/>
  <c r="CR73" i="75" s="1"/>
  <c r="GH64" i="75"/>
  <c r="GH73" i="75" s="1"/>
  <c r="EG70" i="75"/>
  <c r="BU70" i="75"/>
  <c r="AQ62" i="76"/>
  <c r="AQ64" i="76" s="1"/>
  <c r="AQ63" i="76"/>
  <c r="V64" i="75"/>
  <c r="V73" i="75" s="1"/>
  <c r="FR70" i="75"/>
  <c r="AX33" i="75"/>
  <c r="AD62" i="76"/>
  <c r="AD63" i="76"/>
  <c r="BK63" i="76"/>
  <c r="BK62" i="76"/>
  <c r="BK64" i="76" s="1"/>
  <c r="BK73" i="76" s="1"/>
  <c r="BS30" i="76"/>
  <c r="H33" i="76"/>
  <c r="FN33" i="76"/>
  <c r="AH63" i="76"/>
  <c r="AH62" i="76"/>
  <c r="AH64" i="76" s="1"/>
  <c r="AH73" i="76" s="1"/>
  <c r="DK62" i="76"/>
  <c r="DK64" i="76" s="1"/>
  <c r="DK63" i="76"/>
  <c r="CO30" i="76"/>
  <c r="L69" i="76"/>
  <c r="L68" i="76"/>
  <c r="L70" i="76" s="1"/>
  <c r="DI23" i="76"/>
  <c r="DI33" i="76" s="1"/>
  <c r="CI62" i="76"/>
  <c r="CI63" i="76"/>
  <c r="GI33" i="75"/>
  <c r="FR64" i="75"/>
  <c r="FR73" i="75" s="1"/>
  <c r="BJ64" i="75"/>
  <c r="BJ73" i="75" s="1"/>
  <c r="GN23" i="76"/>
  <c r="GN33" i="76" s="1"/>
  <c r="CN63" i="76"/>
  <c r="CN62" i="76"/>
  <c r="CF69" i="76"/>
  <c r="CF68" i="76"/>
  <c r="CF70" i="76" s="1"/>
  <c r="ER69" i="76"/>
  <c r="ER68" i="76"/>
  <c r="J63" i="76"/>
  <c r="J62" i="76"/>
  <c r="J64" i="76" s="1"/>
  <c r="J73" i="76" s="1"/>
  <c r="CL63" i="76"/>
  <c r="CL62" i="76"/>
  <c r="DQ63" i="76"/>
  <c r="DQ62" i="76"/>
  <c r="DQ64" i="76" s="1"/>
  <c r="DQ73" i="76" s="1"/>
  <c r="CB68" i="76"/>
  <c r="CB70" i="76" s="1"/>
  <c r="CB69" i="76"/>
  <c r="CC23" i="76"/>
  <c r="CC33" i="76" s="1"/>
  <c r="AF68" i="76"/>
  <c r="AF69" i="76"/>
  <c r="K54" i="76"/>
  <c r="CB30" i="76"/>
  <c r="J73" i="75"/>
  <c r="FU73" i="75"/>
  <c r="GA73" i="75"/>
  <c r="AM33" i="75"/>
  <c r="GG73" i="75"/>
  <c r="EZ62" i="76"/>
  <c r="EZ64" i="76" s="1"/>
  <c r="EZ73" i="76" s="1"/>
  <c r="EZ63" i="76"/>
  <c r="CC63" i="76"/>
  <c r="CC62" i="76"/>
  <c r="CC64" i="76" s="1"/>
  <c r="CC73" i="76" s="1"/>
  <c r="FZ30" i="76"/>
  <c r="AT64" i="75"/>
  <c r="AT73" i="75" s="1"/>
  <c r="EZ73" i="75"/>
  <c r="ES73" i="75"/>
  <c r="GD73" i="75"/>
  <c r="CM62" i="76"/>
  <c r="CM63" i="76"/>
  <c r="AW33" i="76"/>
  <c r="CF63" i="76"/>
  <c r="CF62" i="76"/>
  <c r="CF64" i="76" s="1"/>
  <c r="CF73" i="76" s="1"/>
  <c r="EJ70" i="75"/>
  <c r="CE64" i="75"/>
  <c r="CE73" i="75" s="1"/>
  <c r="CR23" i="76"/>
  <c r="CR33" i="76" s="1"/>
  <c r="DT69" i="76"/>
  <c r="DT68" i="76"/>
  <c r="DT70" i="76" s="1"/>
  <c r="GF69" i="76"/>
  <c r="GF68" i="76"/>
  <c r="FZ23" i="76"/>
  <c r="FC62" i="76"/>
  <c r="FC63" i="76"/>
  <c r="CV62" i="76"/>
  <c r="CV63" i="76"/>
  <c r="DE62" i="76"/>
  <c r="DE63" i="76"/>
  <c r="CU23" i="76"/>
  <c r="CU33" i="76" s="1"/>
  <c r="CY30" i="76"/>
  <c r="AS30" i="76"/>
  <c r="AS33" i="76" s="1"/>
  <c r="DJ54" i="76"/>
  <c r="FM63" i="76"/>
  <c r="FM62" i="76"/>
  <c r="FM64" i="76" s="1"/>
  <c r="FM73" i="76" s="1"/>
  <c r="FR62" i="76"/>
  <c r="FR63" i="76"/>
  <c r="CX30" i="76"/>
  <c r="CX33" i="76" s="1"/>
  <c r="FH33" i="75"/>
  <c r="CD73" i="75"/>
  <c r="BN73" i="75"/>
  <c r="AN64" i="75"/>
  <c r="AN73" i="75" s="1"/>
  <c r="GP64" i="75"/>
  <c r="GP73" i="75" s="1"/>
  <c r="AG73" i="75"/>
  <c r="BK73" i="75"/>
  <c r="EB30" i="76"/>
  <c r="L30" i="76"/>
  <c r="DA23" i="76"/>
  <c r="DA33" i="76" s="1"/>
  <c r="AI62" i="76"/>
  <c r="AI64" i="76" s="1"/>
  <c r="AI63" i="76"/>
  <c r="DJ23" i="76"/>
  <c r="DJ33" i="76" s="1"/>
  <c r="AE70" i="75"/>
  <c r="AE73" i="75" s="1"/>
  <c r="AF54" i="77" l="1"/>
  <c r="EQ54" i="77"/>
  <c r="FU54" i="77"/>
  <c r="AZ54" i="77"/>
  <c r="BL54" i="77"/>
  <c r="GB54" i="77"/>
  <c r="DN54" i="77"/>
  <c r="B54" i="77"/>
  <c r="AW54" i="77"/>
  <c r="BJ54" i="77"/>
  <c r="CE54" i="77"/>
  <c r="GS54" i="77"/>
  <c r="DB54" i="77"/>
  <c r="GI54" i="77"/>
  <c r="CY54" i="77"/>
  <c r="GD54" i="77"/>
  <c r="BS54" i="77"/>
  <c r="K54" i="77"/>
  <c r="J54" i="77"/>
  <c r="EY54" i="77"/>
  <c r="AH54" i="77"/>
  <c r="BG54" i="77"/>
  <c r="AG54" i="77"/>
  <c r="FC54" i="77"/>
  <c r="BP54" i="77"/>
  <c r="FL54" i="77"/>
  <c r="BY54" i="77"/>
  <c r="DI54" i="77"/>
  <c r="EO54" i="77"/>
  <c r="FR54" i="77"/>
  <c r="GH54" i="77"/>
  <c r="DS54" i="77"/>
  <c r="GM54" i="77"/>
  <c r="CS63" i="77"/>
  <c r="CS62" i="77"/>
  <c r="FO62" i="77"/>
  <c r="FO64" i="77" s="1"/>
  <c r="FO63" i="77"/>
  <c r="AF68" i="77"/>
  <c r="AF69" i="77"/>
  <c r="CF33" i="77"/>
  <c r="FH23" i="77"/>
  <c r="CO63" i="77"/>
  <c r="CO62" i="77"/>
  <c r="AI23" i="77"/>
  <c r="CH54" i="77"/>
  <c r="EY62" i="77"/>
  <c r="EY63" i="77"/>
  <c r="BD54" i="77"/>
  <c r="AQ73" i="76"/>
  <c r="L63" i="77"/>
  <c r="L62" i="77"/>
  <c r="L64" i="77" s="1"/>
  <c r="DT63" i="77"/>
  <c r="DT62" i="77"/>
  <c r="DE69" i="77"/>
  <c r="DE68" i="77"/>
  <c r="GB68" i="77"/>
  <c r="GB70" i="77" s="1"/>
  <c r="GB69" i="77"/>
  <c r="CF54" i="77"/>
  <c r="EY30" i="77"/>
  <c r="AB30" i="77"/>
  <c r="EW73" i="76"/>
  <c r="AE69" i="77"/>
  <c r="AE68" i="77"/>
  <c r="AE70" i="77" s="1"/>
  <c r="AR63" i="77"/>
  <c r="AR62" i="77"/>
  <c r="FU69" i="77"/>
  <c r="FU68" i="77"/>
  <c r="FU70" i="77" s="1"/>
  <c r="T73" i="75"/>
  <c r="FN73" i="76"/>
  <c r="EX54" i="77"/>
  <c r="M63" i="77"/>
  <c r="M62" i="77"/>
  <c r="FL68" i="77"/>
  <c r="FL69" i="77"/>
  <c r="FB68" i="77"/>
  <c r="FB69" i="77"/>
  <c r="CV69" i="77"/>
  <c r="CV68" i="77"/>
  <c r="CV70" i="77" s="1"/>
  <c r="EP63" i="77"/>
  <c r="EP62" i="77"/>
  <c r="CB30" i="77"/>
  <c r="CL69" i="77"/>
  <c r="CL68" i="77"/>
  <c r="BR54" i="77"/>
  <c r="EF54" i="77"/>
  <c r="FF73" i="76"/>
  <c r="BI73" i="76"/>
  <c r="DC70" i="76"/>
  <c r="AM64" i="76"/>
  <c r="AM73" i="76" s="1"/>
  <c r="FK69" i="77"/>
  <c r="FK68" i="77"/>
  <c r="FK70" i="77" s="1"/>
  <c r="GB62" i="77"/>
  <c r="GB63" i="77"/>
  <c r="FA23" i="77"/>
  <c r="FA33" i="77" s="1"/>
  <c r="GC23" i="77"/>
  <c r="BQ54" i="77"/>
  <c r="EF68" i="77"/>
  <c r="EF70" i="77" s="1"/>
  <c r="EF69" i="77"/>
  <c r="EL68" i="77"/>
  <c r="EL70" i="77" s="1"/>
  <c r="EL69" i="77"/>
  <c r="GH62" i="77"/>
  <c r="GH63" i="77"/>
  <c r="BL30" i="77"/>
  <c r="BO54" i="77"/>
  <c r="B5" i="80"/>
  <c r="S28" i="5"/>
  <c r="S27" i="5"/>
  <c r="BF73" i="76"/>
  <c r="FX70" i="76"/>
  <c r="BR51" i="78"/>
  <c r="BJ51" i="78"/>
  <c r="CE30" i="78"/>
  <c r="AJ41" i="78"/>
  <c r="AJ61" i="78"/>
  <c r="AJ21" i="78"/>
  <c r="AJ42" i="78" s="1"/>
  <c r="AJ22" i="78"/>
  <c r="AJ43" i="78" s="1"/>
  <c r="DV41" i="78"/>
  <c r="DV61" i="78"/>
  <c r="DV22" i="78"/>
  <c r="DV43" i="78" s="1"/>
  <c r="DV21" i="78"/>
  <c r="DV42" i="78" s="1"/>
  <c r="DT67" i="78"/>
  <c r="DT48" i="78"/>
  <c r="DT28" i="78"/>
  <c r="DT49" i="78" s="1"/>
  <c r="DT29" i="78"/>
  <c r="DT50" i="78" s="1"/>
  <c r="CJ41" i="78"/>
  <c r="CJ61" i="78"/>
  <c r="CJ21" i="78"/>
  <c r="CJ42" i="78" s="1"/>
  <c r="CJ22" i="78"/>
  <c r="CJ43" i="78" s="1"/>
  <c r="CR48" i="78"/>
  <c r="CR67" i="78"/>
  <c r="CR28" i="78"/>
  <c r="CR49" i="78" s="1"/>
  <c r="CR29" i="78"/>
  <c r="CR50" i="78" s="1"/>
  <c r="CR51" i="78" s="1"/>
  <c r="DZ41" i="78"/>
  <c r="DZ61" i="78"/>
  <c r="DZ21" i="78"/>
  <c r="DZ42" i="78" s="1"/>
  <c r="DZ44" i="78" s="1"/>
  <c r="DZ54" i="78" s="1"/>
  <c r="DZ22" i="78"/>
  <c r="DZ43" i="78" s="1"/>
  <c r="BS41" i="78"/>
  <c r="BS61" i="78"/>
  <c r="BS21" i="78"/>
  <c r="BS42" i="78" s="1"/>
  <c r="BS22" i="78"/>
  <c r="BS43" i="78" s="1"/>
  <c r="EE41" i="78"/>
  <c r="EE61" i="78"/>
  <c r="EE22" i="78"/>
  <c r="EE43" i="78" s="1"/>
  <c r="EE44" i="78" s="1"/>
  <c r="EE54" i="78" s="1"/>
  <c r="EE21" i="78"/>
  <c r="EE42" i="78" s="1"/>
  <c r="CN41" i="78"/>
  <c r="CN61" i="78"/>
  <c r="CN22" i="78"/>
  <c r="CN43" i="78" s="1"/>
  <c r="CN21" i="78"/>
  <c r="CN42" i="78" s="1"/>
  <c r="CZ48" i="78"/>
  <c r="CZ67" i="78"/>
  <c r="CZ29" i="78"/>
  <c r="CZ50" i="78" s="1"/>
  <c r="CZ51" i="78" s="1"/>
  <c r="CZ28" i="78"/>
  <c r="CZ49" i="78" s="1"/>
  <c r="GJ41" i="78"/>
  <c r="GJ61" i="78"/>
  <c r="GJ22" i="78"/>
  <c r="GJ43" i="78" s="1"/>
  <c r="GJ21" i="78"/>
  <c r="GJ42" i="78" s="1"/>
  <c r="DE30" i="78"/>
  <c r="EJ67" i="78"/>
  <c r="EJ48" i="78"/>
  <c r="EJ29" i="78"/>
  <c r="EJ50" i="78" s="1"/>
  <c r="EJ28" i="78"/>
  <c r="EJ49" i="78" s="1"/>
  <c r="DX41" i="78"/>
  <c r="DX61" i="78"/>
  <c r="DX22" i="78"/>
  <c r="DX43" i="78" s="1"/>
  <c r="DX21" i="78"/>
  <c r="DX42" i="78" s="1"/>
  <c r="AX41" i="78"/>
  <c r="AX61" i="78"/>
  <c r="AX21" i="78"/>
  <c r="AX42" i="78" s="1"/>
  <c r="AX22" i="78"/>
  <c r="AX43" i="78" s="1"/>
  <c r="EU41" i="78"/>
  <c r="EU61" i="78"/>
  <c r="EU21" i="78"/>
  <c r="EU42" i="78" s="1"/>
  <c r="EU22" i="78"/>
  <c r="EU43" i="78" s="1"/>
  <c r="GF41" i="78"/>
  <c r="GF44" i="78" s="1"/>
  <c r="GF61" i="78"/>
  <c r="GF21" i="78"/>
  <c r="GF42" i="78" s="1"/>
  <c r="GF22" i="78"/>
  <c r="GF43" i="78" s="1"/>
  <c r="D41" i="78"/>
  <c r="D61" i="78"/>
  <c r="D21" i="78"/>
  <c r="D42" i="78" s="1"/>
  <c r="D22" i="78"/>
  <c r="D43" i="78" s="1"/>
  <c r="AC41" i="78"/>
  <c r="AC61" i="78"/>
  <c r="AC21" i="78"/>
  <c r="AC42" i="78" s="1"/>
  <c r="AC22" i="78"/>
  <c r="AC43" i="78" s="1"/>
  <c r="DS41" i="78"/>
  <c r="DS61" i="78"/>
  <c r="DS21" i="78"/>
  <c r="DS42" i="78" s="1"/>
  <c r="DS22" i="78"/>
  <c r="DS43" i="78" s="1"/>
  <c r="DS44" i="78" s="1"/>
  <c r="FW41" i="78"/>
  <c r="FW61" i="78"/>
  <c r="FW22" i="78"/>
  <c r="FW43" i="78" s="1"/>
  <c r="FW21" i="78"/>
  <c r="FW42" i="78" s="1"/>
  <c r="CJ23" i="78"/>
  <c r="BV41" i="78"/>
  <c r="BV61" i="78"/>
  <c r="BV22" i="78"/>
  <c r="BV43" i="78" s="1"/>
  <c r="BV21" i="78"/>
  <c r="BV42" i="78" s="1"/>
  <c r="FL41" i="78"/>
  <c r="FL61" i="78"/>
  <c r="FL21" i="78"/>
  <c r="FL42" i="78" s="1"/>
  <c r="FL22" i="78"/>
  <c r="FL43" i="78" s="1"/>
  <c r="AS41" i="78"/>
  <c r="AS61" i="78"/>
  <c r="AS22" i="78"/>
  <c r="AS43" i="78" s="1"/>
  <c r="AS21" i="78"/>
  <c r="AS42" i="78" s="1"/>
  <c r="AQ41" i="78"/>
  <c r="AQ61" i="78"/>
  <c r="AQ21" i="78"/>
  <c r="AQ42" i="78" s="1"/>
  <c r="AQ22" i="78"/>
  <c r="AQ43" i="78" s="1"/>
  <c r="DA41" i="78"/>
  <c r="DA61" i="78"/>
  <c r="DA21" i="78"/>
  <c r="DA42" i="78" s="1"/>
  <c r="DA22" i="78"/>
  <c r="DA43" i="78" s="1"/>
  <c r="AH51" i="78"/>
  <c r="AL41" i="78"/>
  <c r="AL61" i="78"/>
  <c r="AL21" i="78"/>
  <c r="AL42" i="78" s="1"/>
  <c r="AL22" i="78"/>
  <c r="AL43" i="78" s="1"/>
  <c r="CX41" i="78"/>
  <c r="CX44" i="78" s="1"/>
  <c r="CX54" i="78" s="1"/>
  <c r="CX61" i="78"/>
  <c r="CX21" i="78"/>
  <c r="CX42" i="78" s="1"/>
  <c r="CX22" i="78"/>
  <c r="CX43" i="78" s="1"/>
  <c r="DI48" i="78"/>
  <c r="DI51" i="78" s="1"/>
  <c r="DI67" i="78"/>
  <c r="DI28" i="78"/>
  <c r="DI49" i="78" s="1"/>
  <c r="DI29" i="78"/>
  <c r="DI50" i="78" s="1"/>
  <c r="GK48" i="78"/>
  <c r="GK51" i="78" s="1"/>
  <c r="GK67" i="78"/>
  <c r="GK29" i="78"/>
  <c r="GK50" i="78" s="1"/>
  <c r="GK28" i="78"/>
  <c r="GK49" i="78" s="1"/>
  <c r="CW48" i="78"/>
  <c r="CW67" i="78"/>
  <c r="CW29" i="78"/>
  <c r="CW50" i="78" s="1"/>
  <c r="CW28" i="78"/>
  <c r="CW49" i="78" s="1"/>
  <c r="GH48" i="78"/>
  <c r="GH67" i="78"/>
  <c r="GH28" i="78"/>
  <c r="GH49" i="78" s="1"/>
  <c r="GH29" i="78"/>
  <c r="GH50" i="78" s="1"/>
  <c r="GS41" i="78"/>
  <c r="GS61" i="78"/>
  <c r="GS21" i="78"/>
  <c r="GS42" i="78" s="1"/>
  <c r="GS22" i="78"/>
  <c r="GS43" i="78" s="1"/>
  <c r="EH48" i="78"/>
  <c r="EH67" i="78"/>
  <c r="EH28" i="78"/>
  <c r="EH49" i="78" s="1"/>
  <c r="EH29" i="78"/>
  <c r="EH50" i="78" s="1"/>
  <c r="I48" i="78"/>
  <c r="I67" i="78"/>
  <c r="I28" i="78"/>
  <c r="I49" i="78" s="1"/>
  <c r="I29" i="78"/>
  <c r="I50" i="78" s="1"/>
  <c r="FI48" i="78"/>
  <c r="FI51" i="78" s="1"/>
  <c r="FI67" i="78"/>
  <c r="FI29" i="78"/>
  <c r="FI50" i="78" s="1"/>
  <c r="FI28" i="78"/>
  <c r="FI49" i="78" s="1"/>
  <c r="BI48" i="78"/>
  <c r="BI67" i="78"/>
  <c r="BI29" i="78"/>
  <c r="BI50" i="78" s="1"/>
  <c r="BI28" i="78"/>
  <c r="BI49" i="78" s="1"/>
  <c r="FF48" i="78"/>
  <c r="FF51" i="78" s="1"/>
  <c r="FF67" i="78"/>
  <c r="FF29" i="78"/>
  <c r="FF50" i="78" s="1"/>
  <c r="FF28" i="78"/>
  <c r="FF49" i="78" s="1"/>
  <c r="FW48" i="78"/>
  <c r="FW67" i="78"/>
  <c r="FW29" i="78"/>
  <c r="FW50" i="78" s="1"/>
  <c r="FW28" i="78"/>
  <c r="FW49" i="78" s="1"/>
  <c r="EQ48" i="78"/>
  <c r="EQ51" i="78" s="1"/>
  <c r="EQ67" i="78"/>
  <c r="EQ28" i="78"/>
  <c r="EQ49" i="78" s="1"/>
  <c r="EQ29" i="78"/>
  <c r="EQ50" i="78" s="1"/>
  <c r="DK48" i="78"/>
  <c r="DK51" i="78" s="1"/>
  <c r="DK67" i="78"/>
  <c r="DK28" i="78"/>
  <c r="DK49" i="78" s="1"/>
  <c r="DK29" i="78"/>
  <c r="DK50" i="78" s="1"/>
  <c r="CE48" i="78"/>
  <c r="CE51" i="78" s="1"/>
  <c r="CE67" i="78"/>
  <c r="CE28" i="78"/>
  <c r="CE49" i="78" s="1"/>
  <c r="CE29" i="78"/>
  <c r="CE50" i="78" s="1"/>
  <c r="AY48" i="78"/>
  <c r="AY67" i="78"/>
  <c r="AY28" i="78"/>
  <c r="AY49" i="78" s="1"/>
  <c r="AY29" i="78"/>
  <c r="AY50" i="78" s="1"/>
  <c r="S48" i="78"/>
  <c r="S51" i="78" s="1"/>
  <c r="S67" i="78"/>
  <c r="S28" i="78"/>
  <c r="S49" i="78" s="1"/>
  <c r="S29" i="78"/>
  <c r="S50" i="78" s="1"/>
  <c r="GF48" i="78"/>
  <c r="GF51" i="78" s="1"/>
  <c r="GF67" i="78"/>
  <c r="GF29" i="78"/>
  <c r="GF50" i="78" s="1"/>
  <c r="GF28" i="78"/>
  <c r="GF49" i="78" s="1"/>
  <c r="EZ67" i="78"/>
  <c r="EZ48" i="78"/>
  <c r="EZ29" i="78"/>
  <c r="EZ50" i="78" s="1"/>
  <c r="EZ28" i="78"/>
  <c r="EZ49" i="78" s="1"/>
  <c r="DB48" i="78"/>
  <c r="DB67" i="78"/>
  <c r="DB29" i="78"/>
  <c r="DB50" i="78" s="1"/>
  <c r="DB28" i="78"/>
  <c r="DB49" i="78" s="1"/>
  <c r="BV48" i="78"/>
  <c r="BV51" i="78" s="1"/>
  <c r="BV67" i="78"/>
  <c r="BV29" i="78"/>
  <c r="BV50" i="78" s="1"/>
  <c r="BV28" i="78"/>
  <c r="BV49" i="78" s="1"/>
  <c r="AP48" i="78"/>
  <c r="AP67" i="78"/>
  <c r="AP29" i="78"/>
  <c r="AP50" i="78" s="1"/>
  <c r="AP28" i="78"/>
  <c r="AP49" i="78" s="1"/>
  <c r="J48" i="78"/>
  <c r="J51" i="78" s="1"/>
  <c r="J67" i="78"/>
  <c r="J29" i="78"/>
  <c r="J50" i="78" s="1"/>
  <c r="J28" i="78"/>
  <c r="J49" i="78" s="1"/>
  <c r="GO64" i="76"/>
  <c r="CG73" i="76"/>
  <c r="AQ68" i="77"/>
  <c r="AQ69" i="77"/>
  <c r="DC68" i="77"/>
  <c r="DC70" i="77" s="1"/>
  <c r="DC69" i="77"/>
  <c r="CR62" i="77"/>
  <c r="CR63" i="77"/>
  <c r="D63" i="77"/>
  <c r="D62" i="77"/>
  <c r="D64" i="77" s="1"/>
  <c r="CZ62" i="77"/>
  <c r="CZ63" i="77"/>
  <c r="FN33" i="77"/>
  <c r="DI33" i="77"/>
  <c r="CT69" i="77"/>
  <c r="CT68" i="77"/>
  <c r="EN68" i="77"/>
  <c r="EN70" i="77" s="1"/>
  <c r="EN69" i="77"/>
  <c r="ER30" i="77"/>
  <c r="AJ69" i="77"/>
  <c r="AJ68" i="77"/>
  <c r="BT30" i="77"/>
  <c r="BD68" i="77"/>
  <c r="BD70" i="77" s="1"/>
  <c r="BD69" i="77"/>
  <c r="CF69" i="77"/>
  <c r="CF68" i="77"/>
  <c r="AP69" i="77"/>
  <c r="AP68" i="77"/>
  <c r="AP70" i="77" s="1"/>
  <c r="FJ68" i="77"/>
  <c r="FJ69" i="77"/>
  <c r="AZ33" i="76"/>
  <c r="F33" i="76"/>
  <c r="EV64" i="76"/>
  <c r="EV73" i="76" s="1"/>
  <c r="DU73" i="76"/>
  <c r="AH23" i="77"/>
  <c r="FR30" i="77"/>
  <c r="FR33" i="77" s="1"/>
  <c r="AC68" i="77"/>
  <c r="AC69" i="77"/>
  <c r="S73" i="75"/>
  <c r="CJ70" i="76"/>
  <c r="CS73" i="76"/>
  <c r="EF33" i="76"/>
  <c r="EF70" i="76"/>
  <c r="S68" i="77"/>
  <c r="S69" i="77"/>
  <c r="CE68" i="77"/>
  <c r="CE70" i="77" s="1"/>
  <c r="CE69" i="77"/>
  <c r="CF63" i="77"/>
  <c r="CF62" i="77"/>
  <c r="X62" i="77"/>
  <c r="X63" i="77"/>
  <c r="DH62" i="77"/>
  <c r="DH63" i="77"/>
  <c r="EJ23" i="77"/>
  <c r="EJ33" i="77" s="1"/>
  <c r="FE30" i="77"/>
  <c r="BN69" i="77"/>
  <c r="BN68" i="77"/>
  <c r="DY63" i="77"/>
  <c r="DY62" i="77"/>
  <c r="DY64" i="77" s="1"/>
  <c r="AP63" i="77"/>
  <c r="AP62" i="77"/>
  <c r="AP64" i="77" s="1"/>
  <c r="CD63" i="77"/>
  <c r="CD62" i="77"/>
  <c r="FI63" i="77"/>
  <c r="FI62" i="77"/>
  <c r="CN69" i="77"/>
  <c r="CN68" i="77"/>
  <c r="CN70" i="77" s="1"/>
  <c r="CW69" i="77"/>
  <c r="CW68" i="77"/>
  <c r="CW70" i="77" s="1"/>
  <c r="C23" i="77"/>
  <c r="DD20" i="79"/>
  <c r="DH20" i="79"/>
  <c r="DL20" i="79"/>
  <c r="DP20" i="79"/>
  <c r="DT20" i="79"/>
  <c r="DX20" i="79"/>
  <c r="EB20" i="79"/>
  <c r="EF20" i="79"/>
  <c r="EJ20" i="79"/>
  <c r="EN20" i="79"/>
  <c r="ER20" i="79"/>
  <c r="EV20" i="79"/>
  <c r="EZ20" i="79"/>
  <c r="FD20" i="79"/>
  <c r="FH20" i="79"/>
  <c r="FL20" i="79"/>
  <c r="FP20" i="79"/>
  <c r="FT20" i="79"/>
  <c r="FX20" i="79"/>
  <c r="GB20" i="79"/>
  <c r="GF20" i="79"/>
  <c r="GJ20" i="79"/>
  <c r="GN20" i="79"/>
  <c r="GR20" i="79"/>
  <c r="E27" i="79"/>
  <c r="I27" i="79"/>
  <c r="M27" i="79"/>
  <c r="Q27" i="79"/>
  <c r="U27" i="79"/>
  <c r="Y27" i="79"/>
  <c r="AC27" i="79"/>
  <c r="AG27" i="79"/>
  <c r="AK27" i="79"/>
  <c r="AO27" i="79"/>
  <c r="AS27" i="79"/>
  <c r="AW27" i="79"/>
  <c r="BA27" i="79"/>
  <c r="BE27" i="79"/>
  <c r="BI27" i="79"/>
  <c r="BM27" i="79"/>
  <c r="BQ27" i="79"/>
  <c r="BU27" i="79"/>
  <c r="BY27" i="79"/>
  <c r="CC27" i="79"/>
  <c r="CG27" i="79"/>
  <c r="CK27" i="79"/>
  <c r="CO27" i="79"/>
  <c r="CS27" i="79"/>
  <c r="CW27" i="79"/>
  <c r="DA27" i="79"/>
  <c r="DE27" i="79"/>
  <c r="DI27" i="79"/>
  <c r="DM27" i="79"/>
  <c r="DQ27" i="79"/>
  <c r="DU27" i="79"/>
  <c r="DY27" i="79"/>
  <c r="EC27" i="79"/>
  <c r="EG27" i="79"/>
  <c r="EK27" i="79"/>
  <c r="EO27" i="79"/>
  <c r="ES27" i="79"/>
  <c r="EW27" i="79"/>
  <c r="FA27" i="79"/>
  <c r="FE27" i="79"/>
  <c r="FI27" i="79"/>
  <c r="FM27" i="79"/>
  <c r="FQ27" i="79"/>
  <c r="FU27" i="79"/>
  <c r="FY27" i="79"/>
  <c r="GC27" i="79"/>
  <c r="GG27" i="79"/>
  <c r="GK27" i="79"/>
  <c r="GO27" i="79"/>
  <c r="GS27" i="79"/>
  <c r="DC20" i="79"/>
  <c r="DG20" i="79"/>
  <c r="DK20" i="79"/>
  <c r="DO20" i="79"/>
  <c r="DS20" i="79"/>
  <c r="DW20" i="79"/>
  <c r="EA20" i="79"/>
  <c r="EE20" i="79"/>
  <c r="EI20" i="79"/>
  <c r="EM20" i="79"/>
  <c r="EQ20" i="79"/>
  <c r="EU20" i="79"/>
  <c r="EY20" i="79"/>
  <c r="FC20" i="79"/>
  <c r="FG20" i="79"/>
  <c r="FK20" i="79"/>
  <c r="FO20" i="79"/>
  <c r="FS20" i="79"/>
  <c r="FW20" i="79"/>
  <c r="GA20" i="79"/>
  <c r="GE20" i="79"/>
  <c r="GI20" i="79"/>
  <c r="GM20" i="79"/>
  <c r="GQ20" i="79"/>
  <c r="D27" i="79"/>
  <c r="H27" i="79"/>
  <c r="L27" i="79"/>
  <c r="P27" i="79"/>
  <c r="T27" i="79"/>
  <c r="X27" i="79"/>
  <c r="AB27" i="79"/>
  <c r="AF27" i="79"/>
  <c r="AJ27" i="79"/>
  <c r="AN27" i="79"/>
  <c r="AR27" i="79"/>
  <c r="AV27" i="79"/>
  <c r="AZ27" i="79"/>
  <c r="BD27" i="79"/>
  <c r="BH27" i="79"/>
  <c r="BL27" i="79"/>
  <c r="BP27" i="79"/>
  <c r="BT27" i="79"/>
  <c r="BX27" i="79"/>
  <c r="CB27" i="79"/>
  <c r="CF27" i="79"/>
  <c r="CJ27" i="79"/>
  <c r="CN27" i="79"/>
  <c r="CR27" i="79"/>
  <c r="CV27" i="79"/>
  <c r="CZ27" i="79"/>
  <c r="DD27" i="79"/>
  <c r="DH27" i="79"/>
  <c r="DL27" i="79"/>
  <c r="DP27" i="79"/>
  <c r="DT27" i="79"/>
  <c r="DX27" i="79"/>
  <c r="EB27" i="79"/>
  <c r="EF27" i="79"/>
  <c r="EJ27" i="79"/>
  <c r="EN27" i="79"/>
  <c r="ER27" i="79"/>
  <c r="EV27" i="79"/>
  <c r="EZ27" i="79"/>
  <c r="FD27" i="79"/>
  <c r="FH27" i="79"/>
  <c r="FL27" i="79"/>
  <c r="FP27" i="79"/>
  <c r="FT27" i="79"/>
  <c r="FX27" i="79"/>
  <c r="GB27" i="79"/>
  <c r="GF27" i="79"/>
  <c r="GJ27" i="79"/>
  <c r="GN27" i="79"/>
  <c r="GR27" i="79"/>
  <c r="F20" i="79"/>
  <c r="J20" i="79"/>
  <c r="N20" i="79"/>
  <c r="R20" i="79"/>
  <c r="V20" i="79"/>
  <c r="Z20" i="79"/>
  <c r="AD20" i="79"/>
  <c r="AH20" i="79"/>
  <c r="AL20" i="79"/>
  <c r="AP20" i="79"/>
  <c r="AT20" i="79"/>
  <c r="AX20" i="79"/>
  <c r="BB20" i="79"/>
  <c r="BF20" i="79"/>
  <c r="BJ20" i="79"/>
  <c r="BN20" i="79"/>
  <c r="BR20" i="79"/>
  <c r="BV20" i="79"/>
  <c r="BZ20" i="79"/>
  <c r="CD20" i="79"/>
  <c r="CH20" i="79"/>
  <c r="CL20" i="79"/>
  <c r="CP20" i="79"/>
  <c r="CT20" i="79"/>
  <c r="CX20" i="79"/>
  <c r="DB20" i="79"/>
  <c r="DF20" i="79"/>
  <c r="DJ20" i="79"/>
  <c r="DN20" i="79"/>
  <c r="DR20" i="79"/>
  <c r="DV20" i="79"/>
  <c r="DZ20" i="79"/>
  <c r="ED20" i="79"/>
  <c r="EH20" i="79"/>
  <c r="EL20" i="79"/>
  <c r="EP20" i="79"/>
  <c r="ET20" i="79"/>
  <c r="EX20" i="79"/>
  <c r="FB20" i="79"/>
  <c r="FF20" i="79"/>
  <c r="FJ20" i="79"/>
  <c r="FN20" i="79"/>
  <c r="FR20" i="79"/>
  <c r="FV20" i="79"/>
  <c r="FZ20" i="79"/>
  <c r="GD20" i="79"/>
  <c r="GH20" i="79"/>
  <c r="GL20" i="79"/>
  <c r="GP20" i="79"/>
  <c r="GT20" i="79"/>
  <c r="C27" i="79"/>
  <c r="G27" i="79"/>
  <c r="K27" i="79"/>
  <c r="O27" i="79"/>
  <c r="S27" i="79"/>
  <c r="W27" i="79"/>
  <c r="AA27" i="79"/>
  <c r="AE27" i="79"/>
  <c r="AI27" i="79"/>
  <c r="AM27" i="79"/>
  <c r="AQ27" i="79"/>
  <c r="AU27" i="79"/>
  <c r="AY27" i="79"/>
  <c r="BC27" i="79"/>
  <c r="BG27" i="79"/>
  <c r="BK27" i="79"/>
  <c r="BO27" i="79"/>
  <c r="BS27" i="79"/>
  <c r="BW27" i="79"/>
  <c r="CA27" i="79"/>
  <c r="CE27" i="79"/>
  <c r="CI27" i="79"/>
  <c r="CM27" i="79"/>
  <c r="CQ27" i="79"/>
  <c r="CU27" i="79"/>
  <c r="CY27" i="79"/>
  <c r="DC27" i="79"/>
  <c r="DG27" i="79"/>
  <c r="DK27" i="79"/>
  <c r="DO27" i="79"/>
  <c r="DS27" i="79"/>
  <c r="DW27" i="79"/>
  <c r="EA27" i="79"/>
  <c r="EE27" i="79"/>
  <c r="EI27" i="79"/>
  <c r="EM27" i="79"/>
  <c r="EQ27" i="79"/>
  <c r="EU27" i="79"/>
  <c r="EY27" i="79"/>
  <c r="FC27" i="79"/>
  <c r="FG27" i="79"/>
  <c r="FK27" i="79"/>
  <c r="FO27" i="79"/>
  <c r="FS27" i="79"/>
  <c r="FW27" i="79"/>
  <c r="GA27" i="79"/>
  <c r="GE27" i="79"/>
  <c r="GI27" i="79"/>
  <c r="GM27" i="79"/>
  <c r="GQ27" i="79"/>
  <c r="B27" i="79"/>
  <c r="F27" i="79"/>
  <c r="J27" i="79"/>
  <c r="N27" i="79"/>
  <c r="R27" i="79"/>
  <c r="V27" i="79"/>
  <c r="Z27" i="79"/>
  <c r="AD27" i="79"/>
  <c r="AH27" i="79"/>
  <c r="AL27" i="79"/>
  <c r="AP27" i="79"/>
  <c r="AT27" i="79"/>
  <c r="AX27" i="79"/>
  <c r="BB27" i="79"/>
  <c r="BF27" i="79"/>
  <c r="BJ27" i="79"/>
  <c r="BN27" i="79"/>
  <c r="BR27" i="79"/>
  <c r="BV27" i="79"/>
  <c r="BZ27" i="79"/>
  <c r="CD27" i="79"/>
  <c r="CH27" i="79"/>
  <c r="CL27" i="79"/>
  <c r="CP27" i="79"/>
  <c r="CT27" i="79"/>
  <c r="CX27" i="79"/>
  <c r="DB27" i="79"/>
  <c r="DF27" i="79"/>
  <c r="DJ27" i="79"/>
  <c r="DN27" i="79"/>
  <c r="DR27" i="79"/>
  <c r="DV27" i="79"/>
  <c r="DZ27" i="79"/>
  <c r="ED27" i="79"/>
  <c r="EH27" i="79"/>
  <c r="EL27" i="79"/>
  <c r="EP27" i="79"/>
  <c r="ET27" i="79"/>
  <c r="EX27" i="79"/>
  <c r="FB27" i="79"/>
  <c r="FF27" i="79"/>
  <c r="FJ27" i="79"/>
  <c r="FN27" i="79"/>
  <c r="FR27" i="79"/>
  <c r="FV27" i="79"/>
  <c r="FZ27" i="79"/>
  <c r="GD27" i="79"/>
  <c r="GH27" i="79"/>
  <c r="GL27" i="79"/>
  <c r="GP27" i="79"/>
  <c r="GT27" i="79"/>
  <c r="AG20" i="79"/>
  <c r="BM20" i="79"/>
  <c r="CS20" i="79"/>
  <c r="DY20" i="79"/>
  <c r="FE20" i="79"/>
  <c r="GK20" i="79"/>
  <c r="M20" i="79"/>
  <c r="AS20" i="79"/>
  <c r="BY20" i="79"/>
  <c r="DE20" i="79"/>
  <c r="EK20" i="79"/>
  <c r="FQ20" i="79"/>
  <c r="Y20" i="79"/>
  <c r="BE20" i="79"/>
  <c r="CK20" i="79"/>
  <c r="DQ20" i="79"/>
  <c r="EW20" i="79"/>
  <c r="GC20" i="79"/>
  <c r="E20" i="79"/>
  <c r="AK20" i="79"/>
  <c r="BQ20" i="79"/>
  <c r="CW20" i="79"/>
  <c r="EC20" i="79"/>
  <c r="FI20" i="79"/>
  <c r="GO20" i="79"/>
  <c r="Q20" i="79"/>
  <c r="AW20" i="79"/>
  <c r="CC20" i="79"/>
  <c r="DI20" i="79"/>
  <c r="EO20" i="79"/>
  <c r="FU20" i="79"/>
  <c r="AC20" i="79"/>
  <c r="BI20" i="79"/>
  <c r="CO20" i="79"/>
  <c r="DU20" i="79"/>
  <c r="FA20" i="79"/>
  <c r="GG20" i="79"/>
  <c r="U20" i="79"/>
  <c r="BA20" i="79"/>
  <c r="CG20" i="79"/>
  <c r="DM20" i="79"/>
  <c r="ES20" i="79"/>
  <c r="FY20" i="79"/>
  <c r="AO20" i="79"/>
  <c r="FY47" i="79"/>
  <c r="EG20" i="79"/>
  <c r="U47" i="79"/>
  <c r="DM47" i="79"/>
  <c r="BU20" i="79"/>
  <c r="FM20" i="79"/>
  <c r="BA47" i="79"/>
  <c r="I20" i="79"/>
  <c r="ES47" i="79"/>
  <c r="DA20" i="79"/>
  <c r="GS20" i="79"/>
  <c r="CG47" i="79"/>
  <c r="GF19" i="79"/>
  <c r="DT19" i="79"/>
  <c r="EP26" i="79"/>
  <c r="FX47" i="79"/>
  <c r="DL47" i="79"/>
  <c r="AZ47" i="79"/>
  <c r="F47" i="79"/>
  <c r="DJ26" i="79"/>
  <c r="AX26" i="79"/>
  <c r="FH19" i="79"/>
  <c r="CV19" i="79"/>
  <c r="AJ19" i="79"/>
  <c r="GG26" i="79"/>
  <c r="FQ19" i="79"/>
  <c r="ES40" i="79"/>
  <c r="DU26" i="79"/>
  <c r="DE19" i="79"/>
  <c r="BY19" i="79"/>
  <c r="AS19" i="79"/>
  <c r="M19" i="79"/>
  <c r="GD19" i="79"/>
  <c r="FF40" i="79"/>
  <c r="EP47" i="79"/>
  <c r="DR19" i="79"/>
  <c r="CT40" i="79"/>
  <c r="CD47" i="79"/>
  <c r="BF19" i="79"/>
  <c r="AH40" i="79"/>
  <c r="R47" i="79"/>
  <c r="DU47" i="79"/>
  <c r="GS19" i="79"/>
  <c r="FU40" i="79"/>
  <c r="EW26" i="79"/>
  <c r="EG19" i="79"/>
  <c r="DI40" i="79"/>
  <c r="CC40" i="79"/>
  <c r="AW40" i="79"/>
  <c r="Q40" i="79"/>
  <c r="AW47" i="79"/>
  <c r="BQ47" i="79"/>
  <c r="GQ26" i="79"/>
  <c r="GA26" i="79"/>
  <c r="FK26" i="79"/>
  <c r="EU26" i="79"/>
  <c r="EE26" i="79"/>
  <c r="DO26" i="79"/>
  <c r="CY26" i="79"/>
  <c r="CI26" i="79"/>
  <c r="BS26" i="79"/>
  <c r="BC26" i="79"/>
  <c r="AM26" i="79"/>
  <c r="W26" i="79"/>
  <c r="G26" i="79"/>
  <c r="DQ47" i="79"/>
  <c r="BN26" i="79"/>
  <c r="EK47" i="79"/>
  <c r="CU20" i="79"/>
  <c r="CJ26" i="79"/>
  <c r="BO20" i="79"/>
  <c r="BD26" i="79"/>
  <c r="AI20" i="79"/>
  <c r="X26" i="79"/>
  <c r="C20" i="79"/>
  <c r="C19" i="79"/>
  <c r="FP47" i="79"/>
  <c r="CD26" i="79"/>
  <c r="R26" i="79"/>
  <c r="T47" i="79"/>
  <c r="FX26" i="79"/>
  <c r="DL26" i="79"/>
  <c r="AZ40" i="79"/>
  <c r="EJ47" i="79"/>
  <c r="GG40" i="79"/>
  <c r="FI26" i="79"/>
  <c r="ES19" i="79"/>
  <c r="DU40" i="79"/>
  <c r="CW40" i="79"/>
  <c r="BQ40" i="79"/>
  <c r="AK40" i="79"/>
  <c r="E40" i="79"/>
  <c r="GT40" i="79"/>
  <c r="GD47" i="79"/>
  <c r="FF19" i="79"/>
  <c r="EH40" i="79"/>
  <c r="DR47" i="79"/>
  <c r="CT19" i="79"/>
  <c r="BV40" i="79"/>
  <c r="BF47" i="79"/>
  <c r="AH19" i="79"/>
  <c r="J40" i="79"/>
  <c r="CO47" i="79"/>
  <c r="GK26" i="79"/>
  <c r="FU19" i="79"/>
  <c r="EW40" i="79"/>
  <c r="DY26" i="79"/>
  <c r="DI19" i="79"/>
  <c r="CC19" i="79"/>
  <c r="AW19" i="79"/>
  <c r="Q19" i="79"/>
  <c r="Q47" i="79"/>
  <c r="AK47" i="79"/>
  <c r="GQ40" i="79"/>
  <c r="GA40" i="79"/>
  <c r="FK40" i="79"/>
  <c r="EU40" i="79"/>
  <c r="EE40" i="79"/>
  <c r="DO40" i="79"/>
  <c r="CY40" i="79"/>
  <c r="CI40" i="79"/>
  <c r="BS40" i="79"/>
  <c r="BC40" i="79"/>
  <c r="AM40" i="79"/>
  <c r="W40" i="79"/>
  <c r="G40" i="79"/>
  <c r="CK47" i="79"/>
  <c r="AH26" i="79"/>
  <c r="DE47" i="79"/>
  <c r="CI20" i="79"/>
  <c r="BX26" i="79"/>
  <c r="BC20" i="79"/>
  <c r="AR26" i="79"/>
  <c r="W20" i="79"/>
  <c r="L26" i="79"/>
  <c r="B20" i="79"/>
  <c r="FP26" i="79"/>
  <c r="DD47" i="79"/>
  <c r="FN26" i="79"/>
  <c r="AO47" i="79"/>
  <c r="T40" i="79"/>
  <c r="FX40" i="79"/>
  <c r="DL40" i="79"/>
  <c r="AZ19" i="79"/>
  <c r="F26" i="79"/>
  <c r="EJ26" i="79"/>
  <c r="BX47" i="79"/>
  <c r="L47" i="79"/>
  <c r="GG19" i="79"/>
  <c r="FI40" i="79"/>
  <c r="EK26" i="79"/>
  <c r="DU19" i="79"/>
  <c r="CW19" i="79"/>
  <c r="BQ19" i="79"/>
  <c r="AK19" i="79"/>
  <c r="E19" i="79"/>
  <c r="GK47" i="79"/>
  <c r="GT19" i="79"/>
  <c r="FV40" i="79"/>
  <c r="FF47" i="79"/>
  <c r="EH19" i="79"/>
  <c r="DJ40" i="79"/>
  <c r="CT47" i="79"/>
  <c r="BV19" i="79"/>
  <c r="AX40" i="79"/>
  <c r="AH47" i="79"/>
  <c r="J19" i="79"/>
  <c r="BI47" i="79"/>
  <c r="GK40" i="79"/>
  <c r="FM26" i="79"/>
  <c r="EW19" i="79"/>
  <c r="DY40" i="79"/>
  <c r="DA40" i="79"/>
  <c r="BU40" i="79"/>
  <c r="AO40" i="79"/>
  <c r="I40" i="79"/>
  <c r="GD26" i="79"/>
  <c r="E47" i="79"/>
  <c r="GI19" i="79"/>
  <c r="FS19" i="79"/>
  <c r="FC19" i="79"/>
  <c r="EM19" i="79"/>
  <c r="DW19" i="79"/>
  <c r="DG19" i="79"/>
  <c r="CQ19" i="79"/>
  <c r="CA19" i="79"/>
  <c r="BK19" i="79"/>
  <c r="AU19" i="79"/>
  <c r="AE19" i="79"/>
  <c r="O19" i="79"/>
  <c r="BE47" i="79"/>
  <c r="B26" i="79"/>
  <c r="BY47" i="79"/>
  <c r="CR26" i="79"/>
  <c r="BW20" i="79"/>
  <c r="BL26" i="79"/>
  <c r="AQ20" i="79"/>
  <c r="AF26" i="79"/>
  <c r="K20" i="79"/>
  <c r="CF47" i="79"/>
  <c r="I47" i="79"/>
  <c r="FP40" i="79"/>
  <c r="DD26" i="79"/>
  <c r="AR47" i="79"/>
  <c r="GN47" i="79"/>
  <c r="DB26" i="79"/>
  <c r="AP26" i="79"/>
  <c r="FM47" i="79"/>
  <c r="DA47" i="79"/>
  <c r="AB47" i="79"/>
  <c r="T19" i="79"/>
  <c r="FX19" i="79"/>
  <c r="DL19" i="79"/>
  <c r="EJ40" i="79"/>
  <c r="BX40" i="79"/>
  <c r="L40" i="79"/>
  <c r="GT26" i="79"/>
  <c r="FY26" i="79"/>
  <c r="FI19" i="79"/>
  <c r="EK40" i="79"/>
  <c r="DM26" i="79"/>
  <c r="CO40" i="79"/>
  <c r="BI40" i="79"/>
  <c r="AC40" i="79"/>
  <c r="FE47" i="79"/>
  <c r="GT47" i="79"/>
  <c r="FV19" i="79"/>
  <c r="EX40" i="79"/>
  <c r="EH47" i="79"/>
  <c r="DJ19" i="79"/>
  <c r="CL40" i="79"/>
  <c r="BV47" i="79"/>
  <c r="AX19" i="79"/>
  <c r="Z40" i="79"/>
  <c r="J47" i="79"/>
  <c r="AC47" i="79"/>
  <c r="GK19" i="79"/>
  <c r="FM40" i="79"/>
  <c r="EO26" i="79"/>
  <c r="DY19" i="79"/>
  <c r="DA19" i="79"/>
  <c r="BU19" i="79"/>
  <c r="AO19" i="79"/>
  <c r="I19" i="79"/>
  <c r="EX26" i="79"/>
  <c r="GI47" i="79"/>
  <c r="FS47" i="79"/>
  <c r="FC47" i="79"/>
  <c r="EM47" i="79"/>
  <c r="DW47" i="79"/>
  <c r="DG47" i="79"/>
  <c r="CQ47" i="79"/>
  <c r="CA47" i="79"/>
  <c r="BK47" i="79"/>
  <c r="AU47" i="79"/>
  <c r="AE47" i="79"/>
  <c r="O47" i="79"/>
  <c r="Y47" i="79"/>
  <c r="AS47" i="79"/>
  <c r="CF40" i="79"/>
  <c r="GS47" i="79"/>
  <c r="EG47" i="79"/>
  <c r="BU47" i="79"/>
  <c r="FP19" i="79"/>
  <c r="DD40" i="79"/>
  <c r="AR40" i="79"/>
  <c r="ER47" i="79"/>
  <c r="GN26" i="79"/>
  <c r="EB47" i="79"/>
  <c r="EZ47" i="79"/>
  <c r="CN47" i="79"/>
  <c r="AB40" i="79"/>
  <c r="EJ19" i="79"/>
  <c r="BX19" i="79"/>
  <c r="L19" i="79"/>
  <c r="EH26" i="79"/>
  <c r="BV26" i="79"/>
  <c r="J26" i="79"/>
  <c r="FY40" i="79"/>
  <c r="FA26" i="79"/>
  <c r="EK19" i="79"/>
  <c r="DM40" i="79"/>
  <c r="CO19" i="79"/>
  <c r="BI19" i="79"/>
  <c r="AC19" i="79"/>
  <c r="DY47" i="79"/>
  <c r="GL40" i="79"/>
  <c r="FV47" i="79"/>
  <c r="EX19" i="79"/>
  <c r="DZ40" i="79"/>
  <c r="DJ47" i="79"/>
  <c r="CL19" i="79"/>
  <c r="BN40" i="79"/>
  <c r="AX47" i="79"/>
  <c r="Z19" i="79"/>
  <c r="B40" i="79"/>
  <c r="D20" i="79"/>
  <c r="GC26" i="79"/>
  <c r="FM19" i="79"/>
  <c r="EO40" i="79"/>
  <c r="DQ26" i="79"/>
  <c r="CS40" i="79"/>
  <c r="BM40" i="79"/>
  <c r="AG40" i="79"/>
  <c r="FU47" i="79"/>
  <c r="DR26" i="79"/>
  <c r="GO47" i="79"/>
  <c r="GI26" i="79"/>
  <c r="FS26" i="79"/>
  <c r="FC26" i="79"/>
  <c r="EM26" i="79"/>
  <c r="DW26" i="79"/>
  <c r="DG26" i="79"/>
  <c r="CQ26" i="79"/>
  <c r="CA26" i="79"/>
  <c r="BK26" i="79"/>
  <c r="AU26" i="79"/>
  <c r="AE26" i="79"/>
  <c r="O26" i="79"/>
  <c r="GL26" i="79"/>
  <c r="M47" i="79"/>
  <c r="CZ26" i="79"/>
  <c r="CE20" i="79"/>
  <c r="BT26" i="79"/>
  <c r="AY20" i="79"/>
  <c r="AN26" i="79"/>
  <c r="S20" i="79"/>
  <c r="H26" i="79"/>
  <c r="CF19" i="79"/>
  <c r="GF47" i="79"/>
  <c r="DT47" i="79"/>
  <c r="BH47" i="79"/>
  <c r="DD19" i="79"/>
  <c r="AR19" i="79"/>
  <c r="ER26" i="79"/>
  <c r="GN40" i="79"/>
  <c r="EB26" i="79"/>
  <c r="BP47" i="79"/>
  <c r="D47" i="79"/>
  <c r="EZ26" i="79"/>
  <c r="CN40" i="79"/>
  <c r="AB19" i="79"/>
  <c r="FH47" i="79"/>
  <c r="GO26" i="79"/>
  <c r="FY19" i="79"/>
  <c r="FA40" i="79"/>
  <c r="EC26" i="79"/>
  <c r="DM19" i="79"/>
  <c r="CG40" i="79"/>
  <c r="BA40" i="79"/>
  <c r="U40" i="79"/>
  <c r="CS47" i="79"/>
  <c r="GL19" i="79"/>
  <c r="FN40" i="79"/>
  <c r="EX47" i="79"/>
  <c r="DZ19" i="79"/>
  <c r="DB40" i="79"/>
  <c r="CL47" i="79"/>
  <c r="BN19" i="79"/>
  <c r="AP40" i="79"/>
  <c r="Z47" i="79"/>
  <c r="B47" i="79"/>
  <c r="GC40" i="79"/>
  <c r="FE26" i="79"/>
  <c r="EO19" i="79"/>
  <c r="DQ40" i="79"/>
  <c r="CS19" i="79"/>
  <c r="BM19" i="79"/>
  <c r="AG19" i="79"/>
  <c r="EO47" i="79"/>
  <c r="CL26" i="79"/>
  <c r="FI47" i="79"/>
  <c r="GI40" i="79"/>
  <c r="FS40" i="79"/>
  <c r="FC40" i="79"/>
  <c r="EM40" i="79"/>
  <c r="DW40" i="79"/>
  <c r="DG40" i="79"/>
  <c r="CQ40" i="79"/>
  <c r="CA40" i="79"/>
  <c r="BK40" i="79"/>
  <c r="AU40" i="79"/>
  <c r="AE40" i="79"/>
  <c r="O40" i="79"/>
  <c r="FF26" i="79"/>
  <c r="CY20" i="79"/>
  <c r="CN26" i="79"/>
  <c r="BS20" i="79"/>
  <c r="BH26" i="79"/>
  <c r="AM20" i="79"/>
  <c r="AB26" i="79"/>
  <c r="G20" i="79"/>
  <c r="GF26" i="79"/>
  <c r="DT26" i="79"/>
  <c r="BH40" i="79"/>
  <c r="ER40" i="79"/>
  <c r="GN19" i="79"/>
  <c r="EB40" i="79"/>
  <c r="BP40" i="79"/>
  <c r="D40" i="79"/>
  <c r="EZ40" i="79"/>
  <c r="CN19" i="79"/>
  <c r="F40" i="79"/>
  <c r="FH26" i="79"/>
  <c r="CV47" i="79"/>
  <c r="AJ47" i="79"/>
  <c r="GO40" i="79"/>
  <c r="FQ26" i="79"/>
  <c r="FA19" i="79"/>
  <c r="EC40" i="79"/>
  <c r="DE26" i="79"/>
  <c r="CG19" i="79"/>
  <c r="BA19" i="79"/>
  <c r="U19" i="79"/>
  <c r="BM47" i="79"/>
  <c r="GL47" i="79"/>
  <c r="FN19" i="79"/>
  <c r="EP40" i="79"/>
  <c r="DZ47" i="79"/>
  <c r="DB19" i="79"/>
  <c r="CD40" i="79"/>
  <c r="BN47" i="79"/>
  <c r="AP19" i="79"/>
  <c r="R40" i="79"/>
  <c r="GG47" i="79"/>
  <c r="GS26" i="79"/>
  <c r="GC19" i="79"/>
  <c r="FE40" i="79"/>
  <c r="EG26" i="79"/>
  <c r="DQ19" i="79"/>
  <c r="CK40" i="79"/>
  <c r="BE40" i="79"/>
  <c r="Y40" i="79"/>
  <c r="DI47" i="79"/>
  <c r="BF26" i="79"/>
  <c r="EC47" i="79"/>
  <c r="GQ19" i="79"/>
  <c r="GA19" i="79"/>
  <c r="FK19" i="79"/>
  <c r="EU19" i="79"/>
  <c r="EE19" i="79"/>
  <c r="DO19" i="79"/>
  <c r="CY19" i="79"/>
  <c r="CI19" i="79"/>
  <c r="BS19" i="79"/>
  <c r="BC19" i="79"/>
  <c r="AM19" i="79"/>
  <c r="W19" i="79"/>
  <c r="G19" i="79"/>
  <c r="GC47" i="79"/>
  <c r="DZ26" i="79"/>
  <c r="CM20" i="79"/>
  <c r="CB26" i="79"/>
  <c r="BG20" i="79"/>
  <c r="AA20" i="79"/>
  <c r="P26" i="79"/>
  <c r="GF40" i="79"/>
  <c r="CV40" i="79"/>
  <c r="GO19" i="79"/>
  <c r="GD40" i="79"/>
  <c r="R19" i="79"/>
  <c r="FE19" i="79"/>
  <c r="DO47" i="79"/>
  <c r="EW47" i="79"/>
  <c r="CV26" i="79"/>
  <c r="O20" i="79"/>
  <c r="CS26" i="79"/>
  <c r="BX20" i="79"/>
  <c r="BM26" i="79"/>
  <c r="AR20" i="79"/>
  <c r="AG26" i="79"/>
  <c r="L20" i="79"/>
  <c r="FU26" i="79"/>
  <c r="T26" i="79"/>
  <c r="B19" i="79"/>
  <c r="DT40" i="79"/>
  <c r="EB19" i="79"/>
  <c r="AJ40" i="79"/>
  <c r="FQ40" i="79"/>
  <c r="FN47" i="79"/>
  <c r="EG40" i="79"/>
  <c r="CY47" i="79"/>
  <c r="CT26" i="79"/>
  <c r="CQ20" i="79"/>
  <c r="AZ26" i="79"/>
  <c r="CR20" i="79"/>
  <c r="CG26" i="79"/>
  <c r="BL20" i="79"/>
  <c r="BA26" i="79"/>
  <c r="AF20" i="79"/>
  <c r="U26" i="79"/>
  <c r="AP47" i="79"/>
  <c r="EE47" i="79"/>
  <c r="BH19" i="79"/>
  <c r="ER19" i="79"/>
  <c r="BP19" i="79"/>
  <c r="ES26" i="79"/>
  <c r="EP19" i="79"/>
  <c r="DI26" i="79"/>
  <c r="CW47" i="79"/>
  <c r="CI47" i="79"/>
  <c r="AU20" i="79"/>
  <c r="D26" i="79"/>
  <c r="DA26" i="79"/>
  <c r="CF20" i="79"/>
  <c r="BU26" i="79"/>
  <c r="AZ20" i="79"/>
  <c r="AO26" i="79"/>
  <c r="T20" i="79"/>
  <c r="I26" i="79"/>
  <c r="G47" i="79"/>
  <c r="CJ20" i="79"/>
  <c r="AS26" i="79"/>
  <c r="D19" i="79"/>
  <c r="EC19" i="79"/>
  <c r="DR40" i="79"/>
  <c r="CK19" i="79"/>
  <c r="GQ47" i="79"/>
  <c r="BS47" i="79"/>
  <c r="CF26" i="79"/>
  <c r="CZ20" i="79"/>
  <c r="CO26" i="79"/>
  <c r="BT20" i="79"/>
  <c r="BI26" i="79"/>
  <c r="AN20" i="79"/>
  <c r="AC26" i="79"/>
  <c r="H20" i="79"/>
  <c r="FA47" i="79"/>
  <c r="BK20" i="79"/>
  <c r="BD20" i="79"/>
  <c r="M26" i="79"/>
  <c r="DE40" i="79"/>
  <c r="DB47" i="79"/>
  <c r="BE19" i="79"/>
  <c r="CC47" i="79"/>
  <c r="GA47" i="79"/>
  <c r="BC47" i="79"/>
  <c r="CA20" i="79"/>
  <c r="AJ26" i="79"/>
  <c r="CN20" i="79"/>
  <c r="CC26" i="79"/>
  <c r="BH20" i="79"/>
  <c r="AW26" i="79"/>
  <c r="AB20" i="79"/>
  <c r="Q26" i="79"/>
  <c r="BY40" i="79"/>
  <c r="CD19" i="79"/>
  <c r="Y19" i="79"/>
  <c r="Z26" i="79"/>
  <c r="FK47" i="79"/>
  <c r="AM47" i="79"/>
  <c r="FQ47" i="79"/>
  <c r="AE20" i="79"/>
  <c r="CW26" i="79"/>
  <c r="CB20" i="79"/>
  <c r="BQ26" i="79"/>
  <c r="AV20" i="79"/>
  <c r="AK26" i="79"/>
  <c r="P20" i="79"/>
  <c r="E26" i="79"/>
  <c r="M40" i="79"/>
  <c r="EZ19" i="79"/>
  <c r="F19" i="79"/>
  <c r="FV26" i="79"/>
  <c r="AS40" i="79"/>
  <c r="AG47" i="79"/>
  <c r="BF40" i="79"/>
  <c r="GS40" i="79"/>
  <c r="EU47" i="79"/>
  <c r="W47" i="79"/>
  <c r="BP26" i="79"/>
  <c r="CV20" i="79"/>
  <c r="CK26" i="79"/>
  <c r="BP20" i="79"/>
  <c r="BE26" i="79"/>
  <c r="AJ20" i="79"/>
  <c r="Y26" i="79"/>
  <c r="FH40" i="79"/>
  <c r="BY26" i="79"/>
  <c r="X20" i="79"/>
  <c r="GP19" i="79"/>
  <c r="GE19" i="79"/>
  <c r="N40" i="79"/>
  <c r="BZ47" i="79"/>
  <c r="EL26" i="79"/>
  <c r="GB26" i="79"/>
  <c r="C40" i="79"/>
  <c r="GM47" i="79"/>
  <c r="V40" i="79"/>
  <c r="CH47" i="79"/>
  <c r="GJ47" i="79"/>
  <c r="K19" i="79"/>
  <c r="BW26" i="79"/>
  <c r="AD47" i="79"/>
  <c r="BT47" i="79"/>
  <c r="EF19" i="79"/>
  <c r="S26" i="79"/>
  <c r="AL47" i="79"/>
  <c r="CX26" i="79"/>
  <c r="P40" i="79"/>
  <c r="EY19" i="79"/>
  <c r="DF40" i="79"/>
  <c r="FR47" i="79"/>
  <c r="X40" i="79"/>
  <c r="CU47" i="79"/>
  <c r="FG40" i="79"/>
  <c r="BB40" i="79"/>
  <c r="DN47" i="79"/>
  <c r="AF47" i="79"/>
  <c r="DC19" i="79"/>
  <c r="FO26" i="79"/>
  <c r="BJ19" i="79"/>
  <c r="GH26" i="79"/>
  <c r="CZ19" i="79"/>
  <c r="DK47" i="79"/>
  <c r="FW40" i="79"/>
  <c r="BR40" i="79"/>
  <c r="ED40" i="79"/>
  <c r="GP47" i="79"/>
  <c r="GE47" i="79"/>
  <c r="N19" i="79"/>
  <c r="DP47" i="79"/>
  <c r="GB40" i="79"/>
  <c r="EA19" i="79"/>
  <c r="GM26" i="79"/>
  <c r="V19" i="79"/>
  <c r="CH26" i="79"/>
  <c r="GJ26" i="79"/>
  <c r="K47" i="79"/>
  <c r="BW40" i="79"/>
  <c r="CP26" i="79"/>
  <c r="BT40" i="79"/>
  <c r="S40" i="79"/>
  <c r="P19" i="79"/>
  <c r="EN47" i="79"/>
  <c r="EY47" i="79"/>
  <c r="DF19" i="79"/>
  <c r="X19" i="79"/>
  <c r="EV47" i="79"/>
  <c r="AI19" i="79"/>
  <c r="CU26" i="79"/>
  <c r="BB19" i="79"/>
  <c r="DN26" i="79"/>
  <c r="AF40" i="79"/>
  <c r="DC47" i="79"/>
  <c r="FO40" i="79"/>
  <c r="BJ47" i="79"/>
  <c r="AN47" i="79"/>
  <c r="AY19" i="79"/>
  <c r="DK26" i="79"/>
  <c r="BR19" i="79"/>
  <c r="ED19" i="79"/>
  <c r="AV26" i="79"/>
  <c r="BG19" i="79"/>
  <c r="DS19" i="79"/>
  <c r="GE26" i="79"/>
  <c r="N47" i="79"/>
  <c r="BZ26" i="79"/>
  <c r="DP26" i="79"/>
  <c r="GB19" i="79"/>
  <c r="EA47" i="79"/>
  <c r="GM40" i="79"/>
  <c r="V47" i="79"/>
  <c r="DX47" i="79"/>
  <c r="GJ40" i="79"/>
  <c r="K26" i="79"/>
  <c r="FB40" i="79"/>
  <c r="BT19" i="79"/>
  <c r="EQ19" i="79"/>
  <c r="AL26" i="79"/>
  <c r="FJ40" i="79"/>
  <c r="EN26" i="79"/>
  <c r="CM19" i="79"/>
  <c r="EY26" i="79"/>
  <c r="AT40" i="79"/>
  <c r="DF47" i="79"/>
  <c r="FR26" i="79"/>
  <c r="EV26" i="79"/>
  <c r="AI47" i="79"/>
  <c r="CU40" i="79"/>
  <c r="BB47" i="79"/>
  <c r="AF19" i="79"/>
  <c r="FD47" i="79"/>
  <c r="AQ19" i="79"/>
  <c r="DC26" i="79"/>
  <c r="DV26" i="79"/>
  <c r="AN40" i="79"/>
  <c r="AY47" i="79"/>
  <c r="DK40" i="79"/>
  <c r="BR47" i="79"/>
  <c r="ED47" i="79"/>
  <c r="GP26" i="79"/>
  <c r="DH47" i="79"/>
  <c r="FT47" i="79"/>
  <c r="BG47" i="79"/>
  <c r="DS47" i="79"/>
  <c r="GE40" i="79"/>
  <c r="DP40" i="79"/>
  <c r="BO19" i="79"/>
  <c r="EA26" i="79"/>
  <c r="V26" i="79"/>
  <c r="DX26" i="79"/>
  <c r="GJ19" i="79"/>
  <c r="K40" i="79"/>
  <c r="AD26" i="79"/>
  <c r="FB19" i="79"/>
  <c r="H47" i="79"/>
  <c r="GR47" i="79"/>
  <c r="EQ47" i="79"/>
  <c r="FJ19" i="79"/>
  <c r="EN40" i="79"/>
  <c r="CM47" i="79"/>
  <c r="EY40" i="79"/>
  <c r="AT19" i="79"/>
  <c r="EV40" i="79"/>
  <c r="AI26" i="79"/>
  <c r="BB26" i="79"/>
  <c r="FD26" i="79"/>
  <c r="AQ47" i="79"/>
  <c r="DC40" i="79"/>
  <c r="GH40" i="79"/>
  <c r="AN19" i="79"/>
  <c r="FL47" i="79"/>
  <c r="AY26" i="79"/>
  <c r="AV47" i="79"/>
  <c r="DH26" i="79"/>
  <c r="FT26" i="79"/>
  <c r="BG26" i="79"/>
  <c r="DS26" i="79"/>
  <c r="N26" i="79"/>
  <c r="EL40" i="79"/>
  <c r="BD47" i="79"/>
  <c r="DP19" i="79"/>
  <c r="BO47" i="79"/>
  <c r="EA40" i="79"/>
  <c r="ET40" i="79"/>
  <c r="DX40" i="79"/>
  <c r="EI19" i="79"/>
  <c r="CP40" i="79"/>
  <c r="FB47" i="79"/>
  <c r="H40" i="79"/>
  <c r="GR26" i="79"/>
  <c r="CE19" i="79"/>
  <c r="EQ26" i="79"/>
  <c r="CX40" i="79"/>
  <c r="FJ47" i="79"/>
  <c r="CB47" i="79"/>
  <c r="EN19" i="79"/>
  <c r="AA19" i="79"/>
  <c r="CM26" i="79"/>
  <c r="AT47" i="79"/>
  <c r="DF26" i="79"/>
  <c r="CJ47" i="79"/>
  <c r="EV19" i="79"/>
  <c r="AI40" i="79"/>
  <c r="FZ40" i="79"/>
  <c r="FD40" i="79"/>
  <c r="AQ26" i="79"/>
  <c r="BJ26" i="79"/>
  <c r="GH19" i="79"/>
  <c r="FL26" i="79"/>
  <c r="AY40" i="79"/>
  <c r="BR26" i="79"/>
  <c r="ED26" i="79"/>
  <c r="AV40" i="79"/>
  <c r="DH40" i="79"/>
  <c r="FT40" i="79"/>
  <c r="BG40" i="79"/>
  <c r="DS40" i="79"/>
  <c r="EL19" i="79"/>
  <c r="BD40" i="79"/>
  <c r="BO26" i="79"/>
  <c r="ET19" i="79"/>
  <c r="BL47" i="79"/>
  <c r="DX19" i="79"/>
  <c r="EI47" i="79"/>
  <c r="CP19" i="79"/>
  <c r="H19" i="79"/>
  <c r="EF47" i="79"/>
  <c r="GR40" i="79"/>
  <c r="CE47" i="79"/>
  <c r="EQ40" i="79"/>
  <c r="CX19" i="79"/>
  <c r="CB40" i="79"/>
  <c r="AA47" i="79"/>
  <c r="CM40" i="79"/>
  <c r="CJ40" i="79"/>
  <c r="FG19" i="79"/>
  <c r="FZ19" i="79"/>
  <c r="CR47" i="79"/>
  <c r="FD19" i="79"/>
  <c r="AQ40" i="79"/>
  <c r="DV40" i="79"/>
  <c r="GH47" i="79"/>
  <c r="FL40" i="79"/>
  <c r="FW19" i="79"/>
  <c r="AV19" i="79"/>
  <c r="DH19" i="79"/>
  <c r="FT19" i="79"/>
  <c r="BZ40" i="79"/>
  <c r="EL47" i="79"/>
  <c r="BD19" i="79"/>
  <c r="C47" i="79"/>
  <c r="BO40" i="79"/>
  <c r="CH40" i="79"/>
  <c r="ET47" i="79"/>
  <c r="BL40" i="79"/>
  <c r="BW19" i="79"/>
  <c r="EI26" i="79"/>
  <c r="AD40" i="79"/>
  <c r="CP47" i="79"/>
  <c r="EF26" i="79"/>
  <c r="GR19" i="79"/>
  <c r="S19" i="79"/>
  <c r="CE26" i="79"/>
  <c r="AL40" i="79"/>
  <c r="CX47" i="79"/>
  <c r="FJ26" i="79"/>
  <c r="CB19" i="79"/>
  <c r="AA26" i="79"/>
  <c r="AT26" i="79"/>
  <c r="FR40" i="79"/>
  <c r="CJ19" i="79"/>
  <c r="FG47" i="79"/>
  <c r="DN40" i="79"/>
  <c r="FZ47" i="79"/>
  <c r="CR40" i="79"/>
  <c r="FO19" i="79"/>
  <c r="DV19" i="79"/>
  <c r="CZ47" i="79"/>
  <c r="FL19" i="79"/>
  <c r="FW47" i="79"/>
  <c r="GP40" i="79"/>
  <c r="BZ19" i="79"/>
  <c r="GB47" i="79"/>
  <c r="C26" i="79"/>
  <c r="GM19" i="79"/>
  <c r="CH19" i="79"/>
  <c r="ET26" i="79"/>
  <c r="BL19" i="79"/>
  <c r="BW47" i="79"/>
  <c r="EI40" i="79"/>
  <c r="AD19" i="79"/>
  <c r="FB26" i="79"/>
  <c r="EF40" i="79"/>
  <c r="S47" i="79"/>
  <c r="CE40" i="79"/>
  <c r="AL19" i="79"/>
  <c r="P47" i="79"/>
  <c r="AA40" i="79"/>
  <c r="FR19" i="79"/>
  <c r="X47" i="79"/>
  <c r="CU19" i="79"/>
  <c r="FG26" i="79"/>
  <c r="DN19" i="79"/>
  <c r="FZ26" i="79"/>
  <c r="CR19" i="79"/>
  <c r="FO47" i="79"/>
  <c r="BJ40" i="79"/>
  <c r="DV47" i="79"/>
  <c r="CZ40" i="79"/>
  <c r="DK19" i="79"/>
  <c r="FW26" i="79"/>
  <c r="AF73" i="75"/>
  <c r="CX73" i="76"/>
  <c r="EU69" i="77"/>
  <c r="EU68" i="77"/>
  <c r="EN62" i="77"/>
  <c r="EN64" i="77" s="1"/>
  <c r="EN73" i="77" s="1"/>
  <c r="EN63" i="77"/>
  <c r="BX23" i="77"/>
  <c r="BX33" i="77" s="1"/>
  <c r="ES33" i="77"/>
  <c r="GK23" i="77"/>
  <c r="DE30" i="77"/>
  <c r="FC30" i="77"/>
  <c r="BM69" i="77"/>
  <c r="BM68" i="77"/>
  <c r="BM70" i="77" s="1"/>
  <c r="Q68" i="77"/>
  <c r="Q69" i="77"/>
  <c r="J69" i="77"/>
  <c r="J68" i="77"/>
  <c r="GE30" i="77"/>
  <c r="AV68" i="77"/>
  <c r="AV70" i="77" s="1"/>
  <c r="AV69" i="77"/>
  <c r="CR30" i="77"/>
  <c r="CR33" i="77" s="1"/>
  <c r="FQ63" i="77"/>
  <c r="FQ62" i="77"/>
  <c r="FQ64" i="77" s="1"/>
  <c r="CT63" i="77"/>
  <c r="CT62" i="77"/>
  <c r="BK69" i="77"/>
  <c r="BK68" i="77"/>
  <c r="FR68" i="77"/>
  <c r="FR69" i="77"/>
  <c r="BO69" i="77"/>
  <c r="BO68" i="77"/>
  <c r="BO70" i="77" s="1"/>
  <c r="EA68" i="77"/>
  <c r="EA69" i="77"/>
  <c r="BX63" i="77"/>
  <c r="BX62" i="77"/>
  <c r="F63" i="77"/>
  <c r="F62" i="77"/>
  <c r="BK63" i="77"/>
  <c r="BK62" i="77"/>
  <c r="BK64" i="77" s="1"/>
  <c r="CB33" i="77"/>
  <c r="GR54" i="77"/>
  <c r="EM63" i="77"/>
  <c r="EM62" i="77"/>
  <c r="EM64" i="77" s="1"/>
  <c r="FW30" i="78"/>
  <c r="FZ33" i="76"/>
  <c r="BG68" i="77"/>
  <c r="BG69" i="77"/>
  <c r="DS68" i="77"/>
  <c r="DS69" i="77"/>
  <c r="D33" i="77"/>
  <c r="FW62" i="77"/>
  <c r="FW64" i="77" s="1"/>
  <c r="FW63" i="77"/>
  <c r="I63" i="77"/>
  <c r="I62" i="77"/>
  <c r="I64" i="77" s="1"/>
  <c r="DI69" i="77"/>
  <c r="DI68" i="77"/>
  <c r="DI70" i="77" s="1"/>
  <c r="FJ62" i="77"/>
  <c r="FJ64" i="77" s="1"/>
  <c r="FJ63" i="77"/>
  <c r="GF70" i="76"/>
  <c r="ER70" i="76"/>
  <c r="ER73" i="76" s="1"/>
  <c r="GT64" i="76"/>
  <c r="GT73" i="76" s="1"/>
  <c r="W23" i="77"/>
  <c r="W33" i="77" s="1"/>
  <c r="DQ54" i="77"/>
  <c r="AH69" i="77"/>
  <c r="AH68" i="77"/>
  <c r="AH70" i="77" s="1"/>
  <c r="FT68" i="77"/>
  <c r="FT69" i="77"/>
  <c r="BJ68" i="77"/>
  <c r="BJ70" i="77" s="1"/>
  <c r="BJ69" i="77"/>
  <c r="AB69" i="77"/>
  <c r="AB68" i="77"/>
  <c r="BQ69" i="77"/>
  <c r="BQ68" i="77"/>
  <c r="BQ70" i="77" s="1"/>
  <c r="DN68" i="77"/>
  <c r="DN69" i="77"/>
  <c r="AJ64" i="76"/>
  <c r="FC69" i="77"/>
  <c r="FC68" i="77"/>
  <c r="FC70" i="77" s="1"/>
  <c r="AW69" i="77"/>
  <c r="AW68" i="77"/>
  <c r="AW70" i="77" s="1"/>
  <c r="BP64" i="76"/>
  <c r="EM64" i="76"/>
  <c r="EM73" i="76" s="1"/>
  <c r="AK64" i="76"/>
  <c r="AK73" i="76" s="1"/>
  <c r="GQ70" i="76"/>
  <c r="I70" i="76"/>
  <c r="AE70" i="76"/>
  <c r="CR70" i="76"/>
  <c r="CZ33" i="76"/>
  <c r="BH70" i="76"/>
  <c r="BH73" i="76" s="1"/>
  <c r="BM64" i="76"/>
  <c r="BM73" i="76" s="1"/>
  <c r="EH64" i="76"/>
  <c r="EH73" i="76" s="1"/>
  <c r="CU70" i="76"/>
  <c r="CU64" i="76"/>
  <c r="FG68" i="77"/>
  <c r="FG70" i="77" s="1"/>
  <c r="FG69" i="77"/>
  <c r="EV62" i="77"/>
  <c r="EV63" i="77"/>
  <c r="FQ23" i="77"/>
  <c r="GS23" i="77"/>
  <c r="DD33" i="77"/>
  <c r="CO23" i="77"/>
  <c r="CO33" i="77" s="1"/>
  <c r="B30" i="77"/>
  <c r="BY69" i="77"/>
  <c r="BY68" i="77"/>
  <c r="BY70" i="77" s="1"/>
  <c r="FM63" i="77"/>
  <c r="FM62" i="77"/>
  <c r="AW63" i="77"/>
  <c r="AW62" i="77"/>
  <c r="CW63" i="77"/>
  <c r="CW62" i="77"/>
  <c r="CW64" i="77" s="1"/>
  <c r="CW73" i="77" s="1"/>
  <c r="G63" i="77"/>
  <c r="G62" i="77"/>
  <c r="G64" i="77" s="1"/>
  <c r="ED23" i="77"/>
  <c r="ED33" i="77" s="1"/>
  <c r="G64" i="76"/>
  <c r="ED70" i="76"/>
  <c r="X68" i="77"/>
  <c r="X70" i="77" s="1"/>
  <c r="X69" i="77"/>
  <c r="U70" i="76"/>
  <c r="BQ64" i="76"/>
  <c r="BQ73" i="76" s="1"/>
  <c r="GR64" i="76"/>
  <c r="GR73" i="76" s="1"/>
  <c r="X73" i="75"/>
  <c r="AM69" i="77"/>
  <c r="AM68" i="77"/>
  <c r="AM70" i="77" s="1"/>
  <c r="CY69" i="77"/>
  <c r="CY68" i="77"/>
  <c r="BL62" i="77"/>
  <c r="BL64" i="77" s="1"/>
  <c r="BL63" i="77"/>
  <c r="BT62" i="77"/>
  <c r="BT63" i="77"/>
  <c r="AJ54" i="77"/>
  <c r="BF33" i="77"/>
  <c r="GK69" i="77"/>
  <c r="GK68" i="77"/>
  <c r="GK70" i="77" s="1"/>
  <c r="DZ30" i="77"/>
  <c r="EW63" i="77"/>
  <c r="EW62" i="77"/>
  <c r="EW64" i="77" s="1"/>
  <c r="EW73" i="77" s="1"/>
  <c r="BP69" i="77"/>
  <c r="BP68" i="77"/>
  <c r="BP70" i="77" s="1"/>
  <c r="DS30" i="77"/>
  <c r="CL30" i="77"/>
  <c r="DL69" i="77"/>
  <c r="DL68" i="77"/>
  <c r="FB54" i="77"/>
  <c r="FN69" i="77"/>
  <c r="FN68" i="77"/>
  <c r="BZ62" i="77"/>
  <c r="BZ64" i="77" s="1"/>
  <c r="BZ63" i="77"/>
  <c r="U24" i="5"/>
  <c r="T25" i="5"/>
  <c r="DW33" i="76"/>
  <c r="DL70" i="76"/>
  <c r="DL73" i="76" s="1"/>
  <c r="G33" i="76"/>
  <c r="FU64" i="76"/>
  <c r="FU73" i="76" s="1"/>
  <c r="CJ44" i="78"/>
  <c r="CH44" i="78"/>
  <c r="FB51" i="78"/>
  <c r="AL23" i="78"/>
  <c r="CE44" i="78"/>
  <c r="EA30" i="78"/>
  <c r="AZ41" i="78"/>
  <c r="AZ61" i="78"/>
  <c r="AZ21" i="78"/>
  <c r="AZ42" i="78" s="1"/>
  <c r="AZ22" i="78"/>
  <c r="AZ43" i="78" s="1"/>
  <c r="X48" i="78"/>
  <c r="X67" i="78"/>
  <c r="X29" i="78"/>
  <c r="X50" i="78" s="1"/>
  <c r="X28" i="78"/>
  <c r="X49" i="78" s="1"/>
  <c r="FY23" i="78"/>
  <c r="BA41" i="78"/>
  <c r="BA61" i="78"/>
  <c r="BA22" i="78"/>
  <c r="BA43" i="78" s="1"/>
  <c r="BA21" i="78"/>
  <c r="BA42" i="78" s="1"/>
  <c r="BA44" i="78" s="1"/>
  <c r="BA54" i="78" s="1"/>
  <c r="AJ44" i="78"/>
  <c r="CT41" i="78"/>
  <c r="CT61" i="78"/>
  <c r="CT21" i="78"/>
  <c r="CT42" i="78" s="1"/>
  <c r="CT22" i="78"/>
  <c r="CT43" i="78" s="1"/>
  <c r="CY41" i="78"/>
  <c r="CY61" i="78"/>
  <c r="CY21" i="78"/>
  <c r="CY42" i="78" s="1"/>
  <c r="CY44" i="78" s="1"/>
  <c r="CY54" i="78" s="1"/>
  <c r="CY22" i="78"/>
  <c r="CY43" i="78" s="1"/>
  <c r="CZ41" i="78"/>
  <c r="CZ61" i="78"/>
  <c r="CZ21" i="78"/>
  <c r="CZ42" i="78" s="1"/>
  <c r="CZ22" i="78"/>
  <c r="CZ43" i="78" s="1"/>
  <c r="DX48" i="78"/>
  <c r="DX51" i="78" s="1"/>
  <c r="DX67" i="78"/>
  <c r="DX29" i="78"/>
  <c r="DX50" i="78" s="1"/>
  <c r="DX28" i="78"/>
  <c r="DX49" i="78" s="1"/>
  <c r="R23" i="78"/>
  <c r="DD23" i="78"/>
  <c r="DD41" i="78"/>
  <c r="DD44" i="78" s="1"/>
  <c r="DD61" i="78"/>
  <c r="DD22" i="78"/>
  <c r="DD43" i="78" s="1"/>
  <c r="DD21" i="78"/>
  <c r="DD42" i="78" s="1"/>
  <c r="EF48" i="78"/>
  <c r="EF67" i="78"/>
  <c r="EF28" i="78"/>
  <c r="EF49" i="78" s="1"/>
  <c r="EF29" i="78"/>
  <c r="EF50" i="78" s="1"/>
  <c r="GA41" i="78"/>
  <c r="GA44" i="78" s="1"/>
  <c r="GA61" i="78"/>
  <c r="GA21" i="78"/>
  <c r="GA42" i="78" s="1"/>
  <c r="GA22" i="78"/>
  <c r="GA43" i="78" s="1"/>
  <c r="BQ41" i="78"/>
  <c r="BQ44" i="78" s="1"/>
  <c r="BQ54" i="78" s="1"/>
  <c r="BQ61" i="78"/>
  <c r="BQ22" i="78"/>
  <c r="BQ43" i="78" s="1"/>
  <c r="BQ21" i="78"/>
  <c r="BQ42" i="78" s="1"/>
  <c r="AH41" i="78"/>
  <c r="AH44" i="78" s="1"/>
  <c r="AH54" i="78" s="1"/>
  <c r="AH61" i="78"/>
  <c r="AH21" i="78"/>
  <c r="AH42" i="78" s="1"/>
  <c r="AH22" i="78"/>
  <c r="AH43" i="78" s="1"/>
  <c r="FK41" i="78"/>
  <c r="FK44" i="78" s="1"/>
  <c r="FK54" i="78" s="1"/>
  <c r="FK61" i="78"/>
  <c r="FK21" i="78"/>
  <c r="FK42" i="78" s="1"/>
  <c r="FK22" i="78"/>
  <c r="FK43" i="78" s="1"/>
  <c r="P41" i="78"/>
  <c r="P44" i="78" s="1"/>
  <c r="P54" i="78" s="1"/>
  <c r="P61" i="78"/>
  <c r="P22" i="78"/>
  <c r="P43" i="78" s="1"/>
  <c r="P21" i="78"/>
  <c r="P42" i="78" s="1"/>
  <c r="EN41" i="78"/>
  <c r="EN44" i="78" s="1"/>
  <c r="EN61" i="78"/>
  <c r="EN21" i="78"/>
  <c r="EN42" i="78" s="1"/>
  <c r="EN22" i="78"/>
  <c r="EN43" i="78" s="1"/>
  <c r="FL23" i="78"/>
  <c r="W41" i="78"/>
  <c r="W44" i="78" s="1"/>
  <c r="W61" i="78"/>
  <c r="W22" i="78"/>
  <c r="W43" i="78" s="1"/>
  <c r="W21" i="78"/>
  <c r="W42" i="78" s="1"/>
  <c r="EZ41" i="78"/>
  <c r="EZ44" i="78" s="1"/>
  <c r="EZ54" i="78" s="1"/>
  <c r="EZ61" i="78"/>
  <c r="EZ22" i="78"/>
  <c r="EZ43" i="78" s="1"/>
  <c r="EZ21" i="78"/>
  <c r="EZ42" i="78" s="1"/>
  <c r="EZ30" i="78"/>
  <c r="GI41" i="78"/>
  <c r="GI44" i="78" s="1"/>
  <c r="GI54" i="78" s="1"/>
  <c r="GI61" i="78"/>
  <c r="GI22" i="78"/>
  <c r="GI43" i="78" s="1"/>
  <c r="GI21" i="78"/>
  <c r="GI42" i="78" s="1"/>
  <c r="Z41" i="78"/>
  <c r="Z44" i="78" s="1"/>
  <c r="Z61" i="78"/>
  <c r="Z21" i="78"/>
  <c r="Z42" i="78" s="1"/>
  <c r="Z22" i="78"/>
  <c r="Z43" i="78" s="1"/>
  <c r="BV30" i="78"/>
  <c r="AT41" i="78"/>
  <c r="AT61" i="78"/>
  <c r="AT22" i="78"/>
  <c r="AT43" i="78" s="1"/>
  <c r="AT21" i="78"/>
  <c r="AT42" i="78" s="1"/>
  <c r="CM41" i="78"/>
  <c r="CM61" i="78"/>
  <c r="CM21" i="78"/>
  <c r="CM42" i="78" s="1"/>
  <c r="CM22" i="78"/>
  <c r="CM43" i="78" s="1"/>
  <c r="CM44" i="78" s="1"/>
  <c r="CM54" i="78" s="1"/>
  <c r="EW61" i="78"/>
  <c r="EW41" i="78"/>
  <c r="EW22" i="78"/>
  <c r="EW43" i="78" s="1"/>
  <c r="EW21" i="78"/>
  <c r="EW42" i="78" s="1"/>
  <c r="DO51" i="78"/>
  <c r="DB30" i="78"/>
  <c r="EQ41" i="78"/>
  <c r="EQ61" i="78"/>
  <c r="EQ22" i="78"/>
  <c r="EQ43" i="78" s="1"/>
  <c r="EQ21" i="78"/>
  <c r="EQ42" i="78" s="1"/>
  <c r="BD23" i="78"/>
  <c r="GC51" i="78"/>
  <c r="J23" i="78"/>
  <c r="J33" i="78" s="1"/>
  <c r="M41" i="78"/>
  <c r="M61" i="78"/>
  <c r="M22" i="78"/>
  <c r="M43" i="78" s="1"/>
  <c r="M21" i="78"/>
  <c r="M42" i="78" s="1"/>
  <c r="EH30" i="78"/>
  <c r="DA23" i="78"/>
  <c r="DA33" i="78" s="1"/>
  <c r="AC44" i="78"/>
  <c r="GN41" i="78"/>
  <c r="GN61" i="78"/>
  <c r="GN22" i="78"/>
  <c r="GN43" i="78" s="1"/>
  <c r="GN21" i="78"/>
  <c r="GN42" i="78" s="1"/>
  <c r="BU61" i="78"/>
  <c r="BU41" i="78"/>
  <c r="BU21" i="78"/>
  <c r="BU42" i="78" s="1"/>
  <c r="BU44" i="78" s="1"/>
  <c r="BU54" i="78" s="1"/>
  <c r="BU22" i="78"/>
  <c r="BU43" i="78" s="1"/>
  <c r="GT41" i="78"/>
  <c r="GT61" i="78"/>
  <c r="GT22" i="78"/>
  <c r="GT43" i="78" s="1"/>
  <c r="GT21" i="78"/>
  <c r="GT42" i="78" s="1"/>
  <c r="GL41" i="78"/>
  <c r="GL61" i="78"/>
  <c r="GL21" i="78"/>
  <c r="GL42" i="78" s="1"/>
  <c r="GL44" i="78" s="1"/>
  <c r="GL54" i="78" s="1"/>
  <c r="GL22" i="78"/>
  <c r="GL43" i="78" s="1"/>
  <c r="GO41" i="78"/>
  <c r="GO61" i="78"/>
  <c r="GO22" i="78"/>
  <c r="GO43" i="78" s="1"/>
  <c r="GO21" i="78"/>
  <c r="GO42" i="78" s="1"/>
  <c r="CS48" i="78"/>
  <c r="CS67" i="78"/>
  <c r="CS29" i="78"/>
  <c r="CS50" i="78" s="1"/>
  <c r="CS51" i="78" s="1"/>
  <c r="CS28" i="78"/>
  <c r="CS49" i="78" s="1"/>
  <c r="GC48" i="78"/>
  <c r="GC67" i="78"/>
  <c r="GC29" i="78"/>
  <c r="GC50" i="78" s="1"/>
  <c r="GC28" i="78"/>
  <c r="GC49" i="78" s="1"/>
  <c r="CG48" i="78"/>
  <c r="CG67" i="78"/>
  <c r="CG28" i="78"/>
  <c r="CG49" i="78" s="1"/>
  <c r="CG29" i="78"/>
  <c r="CG50" i="78" s="1"/>
  <c r="FZ48" i="78"/>
  <c r="FZ67" i="78"/>
  <c r="FZ28" i="78"/>
  <c r="FZ49" i="78" s="1"/>
  <c r="FZ29" i="78"/>
  <c r="FZ50" i="78" s="1"/>
  <c r="GK41" i="78"/>
  <c r="GK61" i="78"/>
  <c r="GK22" i="78"/>
  <c r="GK43" i="78" s="1"/>
  <c r="GK44" i="78" s="1"/>
  <c r="GK54" i="78" s="1"/>
  <c r="GK21" i="78"/>
  <c r="GK42" i="78" s="1"/>
  <c r="DQ48" i="78"/>
  <c r="DQ67" i="78"/>
  <c r="DQ29" i="78"/>
  <c r="DQ50" i="78" s="1"/>
  <c r="DQ28" i="78"/>
  <c r="DQ49" i="78" s="1"/>
  <c r="DQ51" i="78" s="1"/>
  <c r="EK48" i="78"/>
  <c r="EK51" i="78" s="1"/>
  <c r="EK67" i="78"/>
  <c r="EK28" i="78"/>
  <c r="EK49" i="78" s="1"/>
  <c r="EK29" i="78"/>
  <c r="EK50" i="78" s="1"/>
  <c r="FA48" i="78"/>
  <c r="FA51" i="78" s="1"/>
  <c r="FA67" i="78"/>
  <c r="FA29" i="78"/>
  <c r="FA50" i="78" s="1"/>
  <c r="FA28" i="78"/>
  <c r="FA49" i="78" s="1"/>
  <c r="AS48" i="78"/>
  <c r="AS67" i="78"/>
  <c r="AS28" i="78"/>
  <c r="AS49" i="78" s="1"/>
  <c r="AS29" i="78"/>
  <c r="AS50" i="78" s="1"/>
  <c r="EX48" i="78"/>
  <c r="EX67" i="78"/>
  <c r="EX28" i="78"/>
  <c r="EX49" i="78" s="1"/>
  <c r="EX29" i="78"/>
  <c r="EX50" i="78" s="1"/>
  <c r="FS48" i="78"/>
  <c r="FS67" i="78"/>
  <c r="FS28" i="78"/>
  <c r="FS49" i="78" s="1"/>
  <c r="FS51" i="78" s="1"/>
  <c r="FS29" i="78"/>
  <c r="FS50" i="78" s="1"/>
  <c r="EM48" i="78"/>
  <c r="EM67" i="78"/>
  <c r="EM28" i="78"/>
  <c r="EM49" i="78" s="1"/>
  <c r="EM29" i="78"/>
  <c r="EM50" i="78" s="1"/>
  <c r="DG48" i="78"/>
  <c r="DG67" i="78"/>
  <c r="DG28" i="78"/>
  <c r="DG49" i="78" s="1"/>
  <c r="DG51" i="78" s="1"/>
  <c r="DG29" i="78"/>
  <c r="DG50" i="78" s="1"/>
  <c r="CA48" i="78"/>
  <c r="CA51" i="78" s="1"/>
  <c r="CA67" i="78"/>
  <c r="CA28" i="78"/>
  <c r="CA49" i="78" s="1"/>
  <c r="CA29" i="78"/>
  <c r="CA50" i="78" s="1"/>
  <c r="AU48" i="78"/>
  <c r="AU67" i="78"/>
  <c r="AU28" i="78"/>
  <c r="AU49" i="78" s="1"/>
  <c r="AU51" i="78" s="1"/>
  <c r="AU29" i="78"/>
  <c r="AU50" i="78" s="1"/>
  <c r="O48" i="78"/>
  <c r="O67" i="78"/>
  <c r="O28" i="78"/>
  <c r="O49" i="78" s="1"/>
  <c r="O29" i="78"/>
  <c r="O50" i="78" s="1"/>
  <c r="GB48" i="78"/>
  <c r="GB51" i="78" s="1"/>
  <c r="GB67" i="78"/>
  <c r="GB29" i="78"/>
  <c r="GB50" i="78" s="1"/>
  <c r="GB28" i="78"/>
  <c r="GB49" i="78" s="1"/>
  <c r="EV48" i="78"/>
  <c r="EV67" i="78"/>
  <c r="EV29" i="78"/>
  <c r="EV50" i="78" s="1"/>
  <c r="EV28" i="78"/>
  <c r="EV49" i="78" s="1"/>
  <c r="CX48" i="78"/>
  <c r="CX51" i="78" s="1"/>
  <c r="CX67" i="78"/>
  <c r="CX29" i="78"/>
  <c r="CX50" i="78" s="1"/>
  <c r="CX28" i="78"/>
  <c r="CX49" i="78" s="1"/>
  <c r="BR48" i="78"/>
  <c r="BR67" i="78"/>
  <c r="BR29" i="78"/>
  <c r="BR50" i="78" s="1"/>
  <c r="BR28" i="78"/>
  <c r="BR49" i="78" s="1"/>
  <c r="AL48" i="78"/>
  <c r="AL51" i="78" s="1"/>
  <c r="AL67" i="78"/>
  <c r="AL29" i="78"/>
  <c r="AL50" i="78" s="1"/>
  <c r="AL28" i="78"/>
  <c r="AL49" i="78" s="1"/>
  <c r="F48" i="78"/>
  <c r="F51" i="78" s="1"/>
  <c r="F67" i="78"/>
  <c r="F29" i="78"/>
  <c r="F50" i="78" s="1"/>
  <c r="F28" i="78"/>
  <c r="F49" i="78" s="1"/>
  <c r="GD64" i="76"/>
  <c r="GD73" i="76" s="1"/>
  <c r="FM23" i="77"/>
  <c r="FM33" i="77" s="1"/>
  <c r="DG54" i="77"/>
  <c r="GO23" i="77"/>
  <c r="GO33" i="77" s="1"/>
  <c r="ET62" i="77"/>
  <c r="ET64" i="77" s="1"/>
  <c r="ET63" i="77"/>
  <c r="BV63" i="77"/>
  <c r="BV62" i="77"/>
  <c r="BV64" i="77" s="1"/>
  <c r="BV73" i="77" s="1"/>
  <c r="X30" i="77"/>
  <c r="BU63" i="77"/>
  <c r="BU62" i="77"/>
  <c r="GD69" i="77"/>
  <c r="GD68" i="77"/>
  <c r="GD70" i="77" s="1"/>
  <c r="BB68" i="77"/>
  <c r="BB69" i="77"/>
  <c r="DN33" i="77"/>
  <c r="FB33" i="77"/>
  <c r="DM69" i="77"/>
  <c r="DM68" i="77"/>
  <c r="FK64" i="76"/>
  <c r="FK73" i="76" s="1"/>
  <c r="BA64" i="76"/>
  <c r="BA73" i="76" s="1"/>
  <c r="AV64" i="76"/>
  <c r="FG64" i="76"/>
  <c r="DH70" i="76"/>
  <c r="DH73" i="76" s="1"/>
  <c r="CK23" i="77"/>
  <c r="CD69" i="77"/>
  <c r="CD68" i="77"/>
  <c r="GQ63" i="77"/>
  <c r="GQ62" i="77"/>
  <c r="GQ64" i="77" s="1"/>
  <c r="GQ73" i="77" s="1"/>
  <c r="FL30" i="77"/>
  <c r="EM23" i="77"/>
  <c r="EM33" i="77" s="1"/>
  <c r="DZ64" i="76"/>
  <c r="BE70" i="76"/>
  <c r="B70" i="76"/>
  <c r="B35" i="75"/>
  <c r="B36" i="75" s="1"/>
  <c r="N31" i="5" s="1"/>
  <c r="AN70" i="76"/>
  <c r="CA70" i="76"/>
  <c r="EO70" i="76"/>
  <c r="EO73" i="76" s="1"/>
  <c r="CL70" i="76"/>
  <c r="AP33" i="76"/>
  <c r="DO73" i="75"/>
  <c r="GM70" i="76"/>
  <c r="GM73" i="76" s="1"/>
  <c r="GO70" i="76"/>
  <c r="EL70" i="76"/>
  <c r="AZ70" i="76"/>
  <c r="AZ73" i="76" s="1"/>
  <c r="CW23" i="77"/>
  <c r="CW33" i="77" s="1"/>
  <c r="BM23" i="77"/>
  <c r="BM33" i="77" s="1"/>
  <c r="AC30" i="77"/>
  <c r="AC33" i="77" s="1"/>
  <c r="FK33" i="77"/>
  <c r="FI69" i="77"/>
  <c r="FI68" i="77"/>
  <c r="EQ30" i="77"/>
  <c r="CS69" i="77"/>
  <c r="CS68" i="77"/>
  <c r="FJ30" i="77"/>
  <c r="K62" i="77"/>
  <c r="K64" i="77" s="1"/>
  <c r="K63" i="77"/>
  <c r="V68" i="77"/>
  <c r="V70" i="77" s="1"/>
  <c r="V69" i="77"/>
  <c r="N23" i="77"/>
  <c r="BB73" i="75"/>
  <c r="CO70" i="76"/>
  <c r="CV70" i="76"/>
  <c r="EK30" i="77"/>
  <c r="DH68" i="77"/>
  <c r="DH69" i="77"/>
  <c r="DG30" i="77"/>
  <c r="GB23" i="77"/>
  <c r="EA33" i="76"/>
  <c r="AK33" i="76"/>
  <c r="DK70" i="76"/>
  <c r="DK73" i="76" s="1"/>
  <c r="FL73" i="75"/>
  <c r="GT33" i="76"/>
  <c r="CK64" i="76"/>
  <c r="CK73" i="76" s="1"/>
  <c r="W69" i="77"/>
  <c r="W68" i="77"/>
  <c r="W70" i="77" s="1"/>
  <c r="CI69" i="77"/>
  <c r="CI68" i="77"/>
  <c r="DL63" i="77"/>
  <c r="DL62" i="77"/>
  <c r="DL64" i="77" s="1"/>
  <c r="BD62" i="77"/>
  <c r="BD63" i="77"/>
  <c r="GD23" i="77"/>
  <c r="GD33" i="77" s="1"/>
  <c r="AM63" i="77"/>
  <c r="AM62" i="77"/>
  <c r="AM64" i="77" s="1"/>
  <c r="AM73" i="77" s="1"/>
  <c r="AE30" i="77"/>
  <c r="EW69" i="77"/>
  <c r="EW68" i="77"/>
  <c r="EW70" i="77" s="1"/>
  <c r="BG30" i="77"/>
  <c r="ED68" i="77"/>
  <c r="ED70" i="77" s="1"/>
  <c r="ED69" i="77"/>
  <c r="EO63" i="77"/>
  <c r="EO62" i="77"/>
  <c r="EO64" i="77" s="1"/>
  <c r="DV23" i="77"/>
  <c r="BX69" i="77"/>
  <c r="BX68" i="77"/>
  <c r="BX70" i="77" s="1"/>
  <c r="DJ30" i="77"/>
  <c r="DJ33" i="77" s="1"/>
  <c r="AE73" i="76"/>
  <c r="AE33" i="77"/>
  <c r="DT23" i="77"/>
  <c r="DT33" i="77" s="1"/>
  <c r="CY63" i="77"/>
  <c r="CY62" i="77"/>
  <c r="AH63" i="77"/>
  <c r="AH62" i="77"/>
  <c r="AH64" i="77" s="1"/>
  <c r="FH30" i="77"/>
  <c r="BE63" i="77"/>
  <c r="BE62" i="77"/>
  <c r="GP68" i="77"/>
  <c r="GP69" i="77"/>
  <c r="CJ23" i="77"/>
  <c r="CJ33" i="77" s="1"/>
  <c r="X33" i="77"/>
  <c r="FX69" i="77"/>
  <c r="FX68" i="77"/>
  <c r="FX70" i="77" s="1"/>
  <c r="CB33" i="76"/>
  <c r="FO51" i="78"/>
  <c r="CP44" i="78"/>
  <c r="GH30" i="78"/>
  <c r="ET30" i="78"/>
  <c r="EV51" i="78"/>
  <c r="EQ30" i="78"/>
  <c r="EF51" i="78"/>
  <c r="FW44" i="78"/>
  <c r="BP41" i="78"/>
  <c r="BP44" i="78" s="1"/>
  <c r="BP54" i="78" s="1"/>
  <c r="BP61" i="78"/>
  <c r="BP21" i="78"/>
  <c r="BP42" i="78" s="1"/>
  <c r="BP22" i="78"/>
  <c r="BP43" i="78" s="1"/>
  <c r="BD48" i="78"/>
  <c r="BD67" i="78"/>
  <c r="BD29" i="78"/>
  <c r="BD50" i="78" s="1"/>
  <c r="BD28" i="78"/>
  <c r="BD49" i="78" s="1"/>
  <c r="BA23" i="78"/>
  <c r="EC30" i="78"/>
  <c r="GJ23" i="78"/>
  <c r="FD41" i="78"/>
  <c r="FD61" i="78"/>
  <c r="FD21" i="78"/>
  <c r="FD42" i="78" s="1"/>
  <c r="FD22" i="78"/>
  <c r="FD43" i="78" s="1"/>
  <c r="FD44" i="78" s="1"/>
  <c r="DP41" i="78"/>
  <c r="DP61" i="78"/>
  <c r="DP22" i="78"/>
  <c r="DP43" i="78" s="1"/>
  <c r="DP21" i="78"/>
  <c r="DP42" i="78" s="1"/>
  <c r="DJ41" i="78"/>
  <c r="DJ61" i="78"/>
  <c r="DJ21" i="78"/>
  <c r="DJ42" i="78" s="1"/>
  <c r="DJ44" i="78" s="1"/>
  <c r="DJ22" i="78"/>
  <c r="DJ43" i="78" s="1"/>
  <c r="CI41" i="78"/>
  <c r="CI61" i="78"/>
  <c r="CI21" i="78"/>
  <c r="CI42" i="78" s="1"/>
  <c r="CI22" i="78"/>
  <c r="CI43" i="78" s="1"/>
  <c r="CI44" i="78" s="1"/>
  <c r="O41" i="78"/>
  <c r="O44" i="78" s="1"/>
  <c r="O54" i="78" s="1"/>
  <c r="O61" i="78"/>
  <c r="O22" i="78"/>
  <c r="O43" i="78" s="1"/>
  <c r="O21" i="78"/>
  <c r="O42" i="78" s="1"/>
  <c r="EC41" i="78"/>
  <c r="EC61" i="78"/>
  <c r="EC21" i="78"/>
  <c r="EC42" i="78" s="1"/>
  <c r="EC22" i="78"/>
  <c r="EC43" i="78" s="1"/>
  <c r="EC44" i="78" s="1"/>
  <c r="EC54" i="78" s="1"/>
  <c r="DT41" i="78"/>
  <c r="DT44" i="78" s="1"/>
  <c r="DT54" i="78" s="1"/>
  <c r="DT61" i="78"/>
  <c r="DT22" i="78"/>
  <c r="DT43" i="78" s="1"/>
  <c r="DT21" i="78"/>
  <c r="DT42" i="78" s="1"/>
  <c r="R41" i="78"/>
  <c r="R61" i="78"/>
  <c r="R21" i="78"/>
  <c r="R42" i="78" s="1"/>
  <c r="R22" i="78"/>
  <c r="R43" i="78" s="1"/>
  <c r="BC41" i="78"/>
  <c r="BC44" i="78" s="1"/>
  <c r="BC61" i="78"/>
  <c r="BC21" i="78"/>
  <c r="BC42" i="78" s="1"/>
  <c r="BC22" i="78"/>
  <c r="BC43" i="78" s="1"/>
  <c r="AM41" i="78"/>
  <c r="AM44" i="78" s="1"/>
  <c r="AM54" i="78" s="1"/>
  <c r="AM61" i="78"/>
  <c r="AM21" i="78"/>
  <c r="AM42" i="78" s="1"/>
  <c r="AM22" i="78"/>
  <c r="AM43" i="78" s="1"/>
  <c r="AF41" i="78"/>
  <c r="AF44" i="78" s="1"/>
  <c r="AF61" i="78"/>
  <c r="AF21" i="78"/>
  <c r="AF42" i="78" s="1"/>
  <c r="AF22" i="78"/>
  <c r="AF43" i="78" s="1"/>
  <c r="DY23" i="78"/>
  <c r="GM41" i="78"/>
  <c r="GM44" i="78" s="1"/>
  <c r="GM54" i="78" s="1"/>
  <c r="GM61" i="78"/>
  <c r="GM21" i="78"/>
  <c r="GM42" i="78" s="1"/>
  <c r="GM22" i="78"/>
  <c r="GM43" i="78" s="1"/>
  <c r="BT23" i="78"/>
  <c r="CA30" i="78"/>
  <c r="EX30" i="78"/>
  <c r="AZ44" i="78"/>
  <c r="FC41" i="78"/>
  <c r="FC61" i="78"/>
  <c r="FC21" i="78"/>
  <c r="FC42" i="78" s="1"/>
  <c r="FC22" i="78"/>
  <c r="FC43" i="78" s="1"/>
  <c r="BP23" i="78"/>
  <c r="DB51" i="78"/>
  <c r="R44" i="78"/>
  <c r="FB41" i="78"/>
  <c r="FB61" i="78"/>
  <c r="FB22" i="78"/>
  <c r="FB43" i="78" s="1"/>
  <c r="FB21" i="78"/>
  <c r="FB42" i="78" s="1"/>
  <c r="FQ44" i="78"/>
  <c r="BG41" i="78"/>
  <c r="BG44" i="78" s="1"/>
  <c r="BG54" i="78" s="1"/>
  <c r="BG61" i="78"/>
  <c r="BG21" i="78"/>
  <c r="BG42" i="78" s="1"/>
  <c r="BG22" i="78"/>
  <c r="BG43" i="78" s="1"/>
  <c r="DQ41" i="78"/>
  <c r="DQ61" i="78"/>
  <c r="DQ21" i="78"/>
  <c r="DQ42" i="78" s="1"/>
  <c r="DQ44" i="78" s="1"/>
  <c r="DQ22" i="78"/>
  <c r="DQ43" i="78" s="1"/>
  <c r="AX44" i="78"/>
  <c r="EH51" i="78"/>
  <c r="FW23" i="78"/>
  <c r="AW23" i="78"/>
  <c r="DK41" i="78"/>
  <c r="DK44" i="78" s="1"/>
  <c r="DK54" i="78" s="1"/>
  <c r="DK61" i="78"/>
  <c r="DK22" i="78"/>
  <c r="DK43" i="78" s="1"/>
  <c r="DK21" i="78"/>
  <c r="DK42" i="78" s="1"/>
  <c r="GA23" i="78"/>
  <c r="AC51" i="78"/>
  <c r="GF30" i="78"/>
  <c r="AG44" i="78"/>
  <c r="FS41" i="78"/>
  <c r="FS61" i="78"/>
  <c r="FS22" i="78"/>
  <c r="FS43" i="78" s="1"/>
  <c r="FS21" i="78"/>
  <c r="FS42" i="78" s="1"/>
  <c r="CL41" i="78"/>
  <c r="CL61" i="78"/>
  <c r="CL21" i="78"/>
  <c r="CL42" i="78" s="1"/>
  <c r="CL44" i="78" s="1"/>
  <c r="CL22" i="78"/>
  <c r="CL43" i="78" s="1"/>
  <c r="FH41" i="78"/>
  <c r="FH44" i="78" s="1"/>
  <c r="FH54" i="78" s="1"/>
  <c r="FH61" i="78"/>
  <c r="FH21" i="78"/>
  <c r="FH42" i="78" s="1"/>
  <c r="FH22" i="78"/>
  <c r="FH43" i="78" s="1"/>
  <c r="AO61" i="78"/>
  <c r="AO41" i="78"/>
  <c r="AO21" i="78"/>
  <c r="AO42" i="78" s="1"/>
  <c r="AO22" i="78"/>
  <c r="AO43" i="78" s="1"/>
  <c r="AO44" i="78" s="1"/>
  <c r="AO54" i="78" s="1"/>
  <c r="D44" i="78"/>
  <c r="CW51" i="78"/>
  <c r="ET48" i="78"/>
  <c r="ET67" i="78"/>
  <c r="ET28" i="78"/>
  <c r="ET49" i="78" s="1"/>
  <c r="ET29" i="78"/>
  <c r="ET50" i="78" s="1"/>
  <c r="GG41" i="78"/>
  <c r="GG44" i="78" s="1"/>
  <c r="GG61" i="78"/>
  <c r="GG21" i="78"/>
  <c r="GG42" i="78" s="1"/>
  <c r="GG22" i="78"/>
  <c r="GG43" i="78" s="1"/>
  <c r="CC48" i="78"/>
  <c r="CC51" i="78" s="1"/>
  <c r="CC67" i="78"/>
  <c r="CC28" i="78"/>
  <c r="CC49" i="78" s="1"/>
  <c r="CC29" i="78"/>
  <c r="CC50" i="78" s="1"/>
  <c r="FU48" i="78"/>
  <c r="FU51" i="78" s="1"/>
  <c r="FU67" i="78"/>
  <c r="FU28" i="78"/>
  <c r="FU49" i="78" s="1"/>
  <c r="FU29" i="78"/>
  <c r="FU50" i="78" s="1"/>
  <c r="BQ48" i="78"/>
  <c r="BQ67" i="78"/>
  <c r="BQ29" i="78"/>
  <c r="BQ50" i="78" s="1"/>
  <c r="BQ28" i="78"/>
  <c r="BQ49" i="78" s="1"/>
  <c r="FR48" i="78"/>
  <c r="FR51" i="78" s="1"/>
  <c r="FR67" i="78"/>
  <c r="FR29" i="78"/>
  <c r="FR50" i="78" s="1"/>
  <c r="FR28" i="78"/>
  <c r="FR49" i="78" s="1"/>
  <c r="GC41" i="78"/>
  <c r="GC61" i="78"/>
  <c r="GC21" i="78"/>
  <c r="GC42" i="78" s="1"/>
  <c r="GC22" i="78"/>
  <c r="GC43" i="78" s="1"/>
  <c r="DA48" i="78"/>
  <c r="DA51" i="78" s="1"/>
  <c r="DA67" i="78"/>
  <c r="DA28" i="78"/>
  <c r="DA49" i="78" s="1"/>
  <c r="DA29" i="78"/>
  <c r="DA50" i="78" s="1"/>
  <c r="ED48" i="78"/>
  <c r="ED67" i="78"/>
  <c r="ED29" i="78"/>
  <c r="ED50" i="78" s="1"/>
  <c r="ED28" i="78"/>
  <c r="ED49" i="78" s="1"/>
  <c r="EG48" i="78"/>
  <c r="EG51" i="78" s="1"/>
  <c r="EG67" i="78"/>
  <c r="EG28" i="78"/>
  <c r="EG49" i="78" s="1"/>
  <c r="EG29" i="78"/>
  <c r="EG50" i="78" s="1"/>
  <c r="AC48" i="78"/>
  <c r="AC67" i="78"/>
  <c r="AC29" i="78"/>
  <c r="AC50" i="78" s="1"/>
  <c r="AC28" i="78"/>
  <c r="AC49" i="78" s="1"/>
  <c r="EC48" i="78"/>
  <c r="EC51" i="78" s="1"/>
  <c r="EC67" i="78"/>
  <c r="EC29" i="78"/>
  <c r="EC50" i="78" s="1"/>
  <c r="EC28" i="78"/>
  <c r="EC49" i="78" s="1"/>
  <c r="FO48" i="78"/>
  <c r="FO67" i="78"/>
  <c r="FO28" i="78"/>
  <c r="FO49" i="78" s="1"/>
  <c r="FO29" i="78"/>
  <c r="FO50" i="78" s="1"/>
  <c r="EI48" i="78"/>
  <c r="EI51" i="78" s="1"/>
  <c r="EI67" i="78"/>
  <c r="EI28" i="78"/>
  <c r="EI49" i="78" s="1"/>
  <c r="EI29" i="78"/>
  <c r="EI50" i="78" s="1"/>
  <c r="DC48" i="78"/>
  <c r="DC67" i="78"/>
  <c r="DC28" i="78"/>
  <c r="DC49" i="78" s="1"/>
  <c r="DC29" i="78"/>
  <c r="DC50" i="78" s="1"/>
  <c r="BW48" i="78"/>
  <c r="BW51" i="78" s="1"/>
  <c r="BW67" i="78"/>
  <c r="BW29" i="78"/>
  <c r="BW50" i="78" s="1"/>
  <c r="BW28" i="78"/>
  <c r="BW49" i="78" s="1"/>
  <c r="AQ48" i="78"/>
  <c r="AQ67" i="78"/>
  <c r="AQ28" i="78"/>
  <c r="AQ49" i="78" s="1"/>
  <c r="AQ29" i="78"/>
  <c r="AQ50" i="78" s="1"/>
  <c r="K48" i="78"/>
  <c r="K51" i="78" s="1"/>
  <c r="K67" i="78"/>
  <c r="K28" i="78"/>
  <c r="K49" i="78" s="1"/>
  <c r="K29" i="78"/>
  <c r="K50" i="78" s="1"/>
  <c r="FX48" i="78"/>
  <c r="FX67" i="78"/>
  <c r="FX29" i="78"/>
  <c r="FX50" i="78" s="1"/>
  <c r="FX28" i="78"/>
  <c r="FX49" i="78" s="1"/>
  <c r="ER48" i="78"/>
  <c r="ER51" i="78" s="1"/>
  <c r="ER67" i="78"/>
  <c r="ER29" i="78"/>
  <c r="ER50" i="78" s="1"/>
  <c r="ER28" i="78"/>
  <c r="ER49" i="78" s="1"/>
  <c r="CT48" i="78"/>
  <c r="CT67" i="78"/>
  <c r="CT29" i="78"/>
  <c r="CT50" i="78" s="1"/>
  <c r="CT28" i="78"/>
  <c r="CT49" i="78" s="1"/>
  <c r="BN48" i="78"/>
  <c r="BN51" i="78" s="1"/>
  <c r="BN67" i="78"/>
  <c r="BN29" i="78"/>
  <c r="BN50" i="78" s="1"/>
  <c r="BN28" i="78"/>
  <c r="BN49" i="78" s="1"/>
  <c r="AH48" i="78"/>
  <c r="AH67" i="78"/>
  <c r="AH29" i="78"/>
  <c r="AH50" i="78" s="1"/>
  <c r="AH28" i="78"/>
  <c r="AH49" i="78" s="1"/>
  <c r="B48" i="78"/>
  <c r="B51" i="78" s="1"/>
  <c r="B67" i="78"/>
  <c r="B29" i="78"/>
  <c r="B50" i="78" s="1"/>
  <c r="B28" i="78"/>
  <c r="B49" i="78" s="1"/>
  <c r="EN73" i="76"/>
  <c r="EO30" i="77"/>
  <c r="C63" i="77"/>
  <c r="C62" i="77"/>
  <c r="C64" i="77" s="1"/>
  <c r="GN23" i="77"/>
  <c r="GN33" i="77" s="1"/>
  <c r="DA30" i="77"/>
  <c r="CI63" i="77"/>
  <c r="CI62" i="77"/>
  <c r="CI64" i="77" s="1"/>
  <c r="G23" i="77"/>
  <c r="G33" i="77" s="1"/>
  <c r="AG63" i="77"/>
  <c r="AG62" i="77"/>
  <c r="GJ68" i="77"/>
  <c r="GJ69" i="77"/>
  <c r="GO63" i="77"/>
  <c r="GO62" i="77"/>
  <c r="GO64" i="77" s="1"/>
  <c r="CX62" i="77"/>
  <c r="CX64" i="77" s="1"/>
  <c r="CX63" i="77"/>
  <c r="FC63" i="77"/>
  <c r="FC62" i="77"/>
  <c r="EK69" i="77"/>
  <c r="EK68" i="77"/>
  <c r="EK70" i="77" s="1"/>
  <c r="DD30" i="77"/>
  <c r="BQ63" i="77"/>
  <c r="BQ62" i="77"/>
  <c r="BQ64" i="77" s="1"/>
  <c r="AF23" i="77"/>
  <c r="C54" i="77"/>
  <c r="FK33" i="76"/>
  <c r="EM69" i="77"/>
  <c r="EM68" i="77"/>
  <c r="FP63" i="77"/>
  <c r="FP62" i="77"/>
  <c r="FP64" i="77" s="1"/>
  <c r="FY23" i="77"/>
  <c r="FY33" i="77" s="1"/>
  <c r="BJ30" i="77"/>
  <c r="ET33" i="76"/>
  <c r="GF33" i="76"/>
  <c r="L33" i="76"/>
  <c r="AE33" i="76"/>
  <c r="EC70" i="76"/>
  <c r="EM73" i="75"/>
  <c r="BS23" i="77"/>
  <c r="FI33" i="77"/>
  <c r="Z54" i="77"/>
  <c r="DN62" i="77"/>
  <c r="DN63" i="77"/>
  <c r="GA63" i="77"/>
  <c r="GA62" i="77"/>
  <c r="S30" i="77"/>
  <c r="FY69" i="77"/>
  <c r="FY68" i="77"/>
  <c r="FY70" i="77" s="1"/>
  <c r="EX63" i="77"/>
  <c r="EX62" i="77"/>
  <c r="AK63" i="77"/>
  <c r="AK62" i="77"/>
  <c r="AK64" i="77" s="1"/>
  <c r="CJ73" i="75"/>
  <c r="K64" i="76"/>
  <c r="K73" i="76" s="1"/>
  <c r="GE33" i="76"/>
  <c r="BY64" i="76"/>
  <c r="AT73" i="76"/>
  <c r="FZ73" i="76"/>
  <c r="FI33" i="76"/>
  <c r="AU64" i="76"/>
  <c r="AU73" i="76" s="1"/>
  <c r="BV23" i="77"/>
  <c r="BV33" i="77" s="1"/>
  <c r="ES54" i="77"/>
  <c r="FE23" i="77"/>
  <c r="FE33" i="77" s="1"/>
  <c r="BK23" i="77"/>
  <c r="EJ69" i="77"/>
  <c r="EJ68" i="77"/>
  <c r="DU69" i="77"/>
  <c r="DU68" i="77"/>
  <c r="DU70" i="77" s="1"/>
  <c r="BC30" i="77"/>
  <c r="I69" i="77"/>
  <c r="I68" i="77"/>
  <c r="CR68" i="77"/>
  <c r="CR69" i="77"/>
  <c r="EM30" i="77"/>
  <c r="ET23" i="77"/>
  <c r="DH23" i="77"/>
  <c r="DH33" i="77" s="1"/>
  <c r="DP23" i="77"/>
  <c r="CY23" i="77"/>
  <c r="CX68" i="77"/>
  <c r="CX69" i="77"/>
  <c r="S73" i="76"/>
  <c r="EH63" i="77"/>
  <c r="EH62" i="77"/>
  <c r="EH64" i="77" s="1"/>
  <c r="N62" i="77"/>
  <c r="N63" i="77"/>
  <c r="BH63" i="77"/>
  <c r="BH62" i="77"/>
  <c r="BH64" i="77" s="1"/>
  <c r="GR68" i="77"/>
  <c r="GR70" i="77" s="1"/>
  <c r="GR69" i="77"/>
  <c r="AN62" i="77"/>
  <c r="AN63" i="77"/>
  <c r="CL23" i="77"/>
  <c r="CL33" i="77" s="1"/>
  <c r="DP68" i="77"/>
  <c r="DP70" i="77" s="1"/>
  <c r="DP69" i="77"/>
  <c r="ER69" i="77"/>
  <c r="ER68" i="77"/>
  <c r="ER70" i="77" s="1"/>
  <c r="FY63" i="77"/>
  <c r="FY62" i="77"/>
  <c r="FY64" i="77" s="1"/>
  <c r="FY73" i="77" s="1"/>
  <c r="FR64" i="76"/>
  <c r="AD64" i="76"/>
  <c r="AD73" i="76" s="1"/>
  <c r="EY68" i="77"/>
  <c r="EY69" i="77"/>
  <c r="ER63" i="77"/>
  <c r="ER62" i="77"/>
  <c r="FT62" i="77"/>
  <c r="FT63" i="77"/>
  <c r="L23" i="77"/>
  <c r="AP54" i="77"/>
  <c r="EC23" i="77"/>
  <c r="CS23" i="77"/>
  <c r="CS33" i="77" s="1"/>
  <c r="DD69" i="77"/>
  <c r="DD68" i="77"/>
  <c r="DD70" i="77" s="1"/>
  <c r="FV63" i="77"/>
  <c r="FV62" i="77"/>
  <c r="FV64" i="77" s="1"/>
  <c r="DR63" i="77"/>
  <c r="DR62" i="77"/>
  <c r="DR64" i="77" s="1"/>
  <c r="AR30" i="77"/>
  <c r="E63" i="77"/>
  <c r="E62" i="77"/>
  <c r="E64" i="77" s="1"/>
  <c r="DH54" i="77"/>
  <c r="CB54" i="77"/>
  <c r="BP70" i="76"/>
  <c r="FP64" i="76"/>
  <c r="FP73" i="76" s="1"/>
  <c r="FA62" i="77"/>
  <c r="FA63" i="77"/>
  <c r="GA64" i="76"/>
  <c r="BJ64" i="76"/>
  <c r="DB64" i="76"/>
  <c r="DB73" i="76" s="1"/>
  <c r="EE70" i="76"/>
  <c r="GS70" i="76"/>
  <c r="EP70" i="76"/>
  <c r="X70" i="76"/>
  <c r="GI69" i="77"/>
  <c r="GI68" i="77"/>
  <c r="GA33" i="77"/>
  <c r="DA69" i="77"/>
  <c r="DA68" i="77"/>
  <c r="FW23" i="77"/>
  <c r="FW33" i="77" s="1"/>
  <c r="GH64" i="76"/>
  <c r="GH73" i="76" s="1"/>
  <c r="GB70" i="76"/>
  <c r="FX64" i="76"/>
  <c r="FX73" i="76" s="1"/>
  <c r="AI70" i="76"/>
  <c r="FR70" i="76"/>
  <c r="DA23" i="77"/>
  <c r="DA33" i="77" s="1"/>
  <c r="ER23" i="77"/>
  <c r="ER33" i="77" s="1"/>
  <c r="FZ62" i="77"/>
  <c r="FZ64" i="77" s="1"/>
  <c r="FZ63" i="77"/>
  <c r="EC69" i="77"/>
  <c r="EC68" i="77"/>
  <c r="EC70" i="77" s="1"/>
  <c r="DB63" i="77"/>
  <c r="DB62" i="77"/>
  <c r="DB64" i="77" s="1"/>
  <c r="AZ30" i="77"/>
  <c r="AZ33" i="77" s="1"/>
  <c r="EQ62" i="77"/>
  <c r="EQ63" i="77"/>
  <c r="GR30" i="77"/>
  <c r="AK69" i="77"/>
  <c r="AK68" i="77"/>
  <c r="AK70" i="77" s="1"/>
  <c r="CH68" i="77"/>
  <c r="CH69" i="77"/>
  <c r="EQ23" i="77"/>
  <c r="EQ33" i="77" s="1"/>
  <c r="GE70" i="76"/>
  <c r="BR70" i="76"/>
  <c r="DM64" i="76"/>
  <c r="DM73" i="76" s="1"/>
  <c r="GN70" i="76"/>
  <c r="DF33" i="77"/>
  <c r="Q54" i="77"/>
  <c r="BN54" i="77"/>
  <c r="CK63" i="77"/>
  <c r="CK62" i="77"/>
  <c r="CK64" i="77" s="1"/>
  <c r="BV69" i="77"/>
  <c r="BV68" i="77"/>
  <c r="BV70" i="77" s="1"/>
  <c r="AU63" i="77"/>
  <c r="AU62" i="77"/>
  <c r="GH23" i="77"/>
  <c r="EY23" i="77"/>
  <c r="EY33" i="77" s="1"/>
  <c r="AV54" i="77"/>
  <c r="BO30" i="77"/>
  <c r="BO33" i="77" s="1"/>
  <c r="DO64" i="76"/>
  <c r="AL64" i="76"/>
  <c r="AL73" i="76" s="1"/>
  <c r="GM30" i="78"/>
  <c r="AT44" i="78"/>
  <c r="S30" i="78"/>
  <c r="DC30" i="78"/>
  <c r="EV30" i="78"/>
  <c r="FJ30" i="78"/>
  <c r="ED30" i="78"/>
  <c r="X44" i="78"/>
  <c r="X54" i="78" s="1"/>
  <c r="DC51" i="78"/>
  <c r="X51" i="78"/>
  <c r="H44" i="78"/>
  <c r="ED23" i="78"/>
  <c r="ED33" i="78" s="1"/>
  <c r="CF41" i="78"/>
  <c r="CF61" i="78"/>
  <c r="CF22" i="78"/>
  <c r="CF43" i="78" s="1"/>
  <c r="CF44" i="78" s="1"/>
  <c r="CF21" i="78"/>
  <c r="CF42" i="78" s="1"/>
  <c r="CJ48" i="78"/>
  <c r="CJ67" i="78"/>
  <c r="CJ28" i="78"/>
  <c r="CJ49" i="78" s="1"/>
  <c r="CJ29" i="78"/>
  <c r="CJ50" i="78" s="1"/>
  <c r="CJ51" i="78" s="1"/>
  <c r="DA44" i="78"/>
  <c r="FJ41" i="78"/>
  <c r="FJ44" i="78" s="1"/>
  <c r="FJ61" i="78"/>
  <c r="FJ21" i="78"/>
  <c r="FJ42" i="78" s="1"/>
  <c r="FJ22" i="78"/>
  <c r="FJ43" i="78" s="1"/>
  <c r="H41" i="78"/>
  <c r="H61" i="78"/>
  <c r="H21" i="78"/>
  <c r="H42" i="78" s="1"/>
  <c r="H22" i="78"/>
  <c r="H43" i="78" s="1"/>
  <c r="EF41" i="78"/>
  <c r="EF44" i="78" s="1"/>
  <c r="EF54" i="78" s="1"/>
  <c r="EF61" i="78"/>
  <c r="EF21" i="78"/>
  <c r="EF42" i="78" s="1"/>
  <c r="EF22" i="78"/>
  <c r="EF43" i="78" s="1"/>
  <c r="DT23" i="78"/>
  <c r="DT33" i="78" s="1"/>
  <c r="D48" i="78"/>
  <c r="D51" i="78" s="1"/>
  <c r="D67" i="78"/>
  <c r="D28" i="78"/>
  <c r="D49" i="78" s="1"/>
  <c r="D29" i="78"/>
  <c r="D50" i="78" s="1"/>
  <c r="E41" i="78"/>
  <c r="E44" i="78" s="1"/>
  <c r="E54" i="78" s="1"/>
  <c r="E61" i="78"/>
  <c r="E22" i="78"/>
  <c r="E43" i="78" s="1"/>
  <c r="E21" i="78"/>
  <c r="E42" i="78" s="1"/>
  <c r="DI30" i="78"/>
  <c r="L41" i="78"/>
  <c r="L44" i="78" s="1"/>
  <c r="L54" i="78" s="1"/>
  <c r="L61" i="78"/>
  <c r="L22" i="78"/>
  <c r="L43" i="78" s="1"/>
  <c r="L21" i="78"/>
  <c r="L42" i="78" s="1"/>
  <c r="EJ41" i="78"/>
  <c r="EJ44" i="78" s="1"/>
  <c r="EJ54" i="78" s="1"/>
  <c r="EJ61" i="78"/>
  <c r="EJ21" i="78"/>
  <c r="EJ42" i="78" s="1"/>
  <c r="EJ22" i="78"/>
  <c r="EJ43" i="78" s="1"/>
  <c r="CN23" i="78"/>
  <c r="AC30" i="78"/>
  <c r="C41" i="78"/>
  <c r="C44" i="78" s="1"/>
  <c r="C61" i="78"/>
  <c r="C21" i="78"/>
  <c r="C42" i="78" s="1"/>
  <c r="C22" i="78"/>
  <c r="C43" i="78" s="1"/>
  <c r="BB44" i="78"/>
  <c r="AV41" i="78"/>
  <c r="AV61" i="78"/>
  <c r="AV22" i="78"/>
  <c r="AV43" i="78" s="1"/>
  <c r="AV21" i="78"/>
  <c r="AV42" i="78" s="1"/>
  <c r="P48" i="78"/>
  <c r="P67" i="78"/>
  <c r="P29" i="78"/>
  <c r="P50" i="78" s="1"/>
  <c r="P28" i="78"/>
  <c r="P49" i="78" s="1"/>
  <c r="CG41" i="78"/>
  <c r="CG61" i="78"/>
  <c r="CG22" i="78"/>
  <c r="CG43" i="78" s="1"/>
  <c r="CG21" i="78"/>
  <c r="CG42" i="78" s="1"/>
  <c r="CG44" i="78" s="1"/>
  <c r="CG54" i="78" s="1"/>
  <c r="S23" i="78"/>
  <c r="S33" i="78" s="1"/>
  <c r="FG41" i="78"/>
  <c r="FG44" i="78" s="1"/>
  <c r="FG61" i="78"/>
  <c r="FG21" i="78"/>
  <c r="FG42" i="78" s="1"/>
  <c r="FG22" i="78"/>
  <c r="FG43" i="78" s="1"/>
  <c r="ET41" i="78"/>
  <c r="ET44" i="78" s="1"/>
  <c r="ET54" i="78" s="1"/>
  <c r="ET61" i="78"/>
  <c r="ET22" i="78"/>
  <c r="ET43" i="78" s="1"/>
  <c r="ET21" i="78"/>
  <c r="ET42" i="78" s="1"/>
  <c r="GK30" i="78"/>
  <c r="DW41" i="78"/>
  <c r="DW44" i="78" s="1"/>
  <c r="DW54" i="78" s="1"/>
  <c r="DW61" i="78"/>
  <c r="DW22" i="78"/>
  <c r="DW43" i="78" s="1"/>
  <c r="DW21" i="78"/>
  <c r="DW42" i="78" s="1"/>
  <c r="AJ23" i="78"/>
  <c r="FC23" i="78"/>
  <c r="DZ51" i="78"/>
  <c r="CH23" i="78"/>
  <c r="AA41" i="78"/>
  <c r="AA44" i="78" s="1"/>
  <c r="AA61" i="78"/>
  <c r="AA21" i="78"/>
  <c r="AA42" i="78" s="1"/>
  <c r="AA22" i="78"/>
  <c r="AA43" i="78" s="1"/>
  <c r="CK61" i="78"/>
  <c r="CK41" i="78"/>
  <c r="CK21" i="78"/>
  <c r="CK42" i="78" s="1"/>
  <c r="CK22" i="78"/>
  <c r="CK43" i="78" s="1"/>
  <c r="FX51" i="78"/>
  <c r="FF30" i="78"/>
  <c r="BZ41" i="78"/>
  <c r="BZ44" i="78" s="1"/>
  <c r="BZ54" i="78" s="1"/>
  <c r="BZ61" i="78"/>
  <c r="BZ22" i="78"/>
  <c r="BZ43" i="78" s="1"/>
  <c r="BZ21" i="78"/>
  <c r="BZ42" i="78" s="1"/>
  <c r="EL23" i="78"/>
  <c r="CE41" i="78"/>
  <c r="CE61" i="78"/>
  <c r="CE22" i="78"/>
  <c r="CE43" i="78" s="1"/>
  <c r="CE21" i="78"/>
  <c r="CE42" i="78" s="1"/>
  <c r="EO41" i="78"/>
  <c r="EO61" i="78"/>
  <c r="EO22" i="78"/>
  <c r="EO43" i="78" s="1"/>
  <c r="EO21" i="78"/>
  <c r="EO42" i="78" s="1"/>
  <c r="EO44" i="78" s="1"/>
  <c r="BF51" i="78"/>
  <c r="GT23" i="78"/>
  <c r="EM41" i="78"/>
  <c r="EM44" i="78" s="1"/>
  <c r="EM54" i="78" s="1"/>
  <c r="EM61" i="78"/>
  <c r="EM22" i="78"/>
  <c r="EM43" i="78" s="1"/>
  <c r="EM21" i="78"/>
  <c r="EM42" i="78" s="1"/>
  <c r="B41" i="78"/>
  <c r="B61" i="78"/>
  <c r="B22" i="78"/>
  <c r="B43" i="78" s="1"/>
  <c r="B21" i="78"/>
  <c r="B42" i="78" s="1"/>
  <c r="B44" i="78" s="1"/>
  <c r="B54" i="78" s="1"/>
  <c r="DH23" i="78"/>
  <c r="I41" i="78"/>
  <c r="I61" i="78"/>
  <c r="I21" i="78"/>
  <c r="I42" i="78" s="1"/>
  <c r="I22" i="78"/>
  <c r="I43" i="78" s="1"/>
  <c r="BS44" i="78"/>
  <c r="AO51" i="78"/>
  <c r="BP51" i="78"/>
  <c r="FF41" i="78"/>
  <c r="FF61" i="78"/>
  <c r="FF21" i="78"/>
  <c r="FF42" i="78" s="1"/>
  <c r="FF22" i="78"/>
  <c r="FF43" i="78" s="1"/>
  <c r="DN41" i="78"/>
  <c r="DN61" i="78"/>
  <c r="DN22" i="78"/>
  <c r="DN43" i="78" s="1"/>
  <c r="DN44" i="78" s="1"/>
  <c r="DN54" i="78" s="1"/>
  <c r="DN21" i="78"/>
  <c r="DN42" i="78" s="1"/>
  <c r="FY41" i="78"/>
  <c r="FY61" i="78"/>
  <c r="FY21" i="78"/>
  <c r="FY42" i="78" s="1"/>
  <c r="FY22" i="78"/>
  <c r="FY43" i="78" s="1"/>
  <c r="BM48" i="78"/>
  <c r="BM51" i="78" s="1"/>
  <c r="BM67" i="78"/>
  <c r="BM29" i="78"/>
  <c r="BM50" i="78" s="1"/>
  <c r="BM28" i="78"/>
  <c r="BM49" i="78" s="1"/>
  <c r="FM48" i="78"/>
  <c r="FM51" i="78" s="1"/>
  <c r="FM67" i="78"/>
  <c r="FM28" i="78"/>
  <c r="FM49" i="78" s="1"/>
  <c r="FM29" i="78"/>
  <c r="FM50" i="78" s="1"/>
  <c r="BA48" i="78"/>
  <c r="BA51" i="78" s="1"/>
  <c r="BA67" i="78"/>
  <c r="BA28" i="78"/>
  <c r="BA49" i="78" s="1"/>
  <c r="BA29" i="78"/>
  <c r="BA50" i="78" s="1"/>
  <c r="FJ48" i="78"/>
  <c r="FJ51" i="78" s="1"/>
  <c r="FJ67" i="78"/>
  <c r="FJ29" i="78"/>
  <c r="FJ50" i="78" s="1"/>
  <c r="FJ28" i="78"/>
  <c r="FJ49" i="78" s="1"/>
  <c r="FU41" i="78"/>
  <c r="FU61" i="78"/>
  <c r="FU21" i="78"/>
  <c r="FU42" i="78" s="1"/>
  <c r="FU44" i="78" s="1"/>
  <c r="FU54" i="78" s="1"/>
  <c r="FU22" i="78"/>
  <c r="FU43" i="78" s="1"/>
  <c r="CK48" i="78"/>
  <c r="CK67" i="78"/>
  <c r="CK29" i="78"/>
  <c r="CK50" i="78" s="1"/>
  <c r="CK28" i="78"/>
  <c r="CK49" i="78" s="1"/>
  <c r="GT48" i="78"/>
  <c r="GT67" i="78"/>
  <c r="GT28" i="78"/>
  <c r="GT49" i="78" s="1"/>
  <c r="GT51" i="78" s="1"/>
  <c r="GT29" i="78"/>
  <c r="GT50" i="78" s="1"/>
  <c r="DZ48" i="78"/>
  <c r="DZ67" i="78"/>
  <c r="DZ29" i="78"/>
  <c r="DZ50" i="78" s="1"/>
  <c r="DZ28" i="78"/>
  <c r="DZ49" i="78" s="1"/>
  <c r="M48" i="78"/>
  <c r="M67" i="78"/>
  <c r="M28" i="78"/>
  <c r="M49" i="78" s="1"/>
  <c r="M51" i="78" s="1"/>
  <c r="M29" i="78"/>
  <c r="M50" i="78" s="1"/>
  <c r="GQ48" i="78"/>
  <c r="GQ67" i="78"/>
  <c r="GQ28" i="78"/>
  <c r="GQ49" i="78" s="1"/>
  <c r="GQ29" i="78"/>
  <c r="GQ50" i="78" s="1"/>
  <c r="FK48" i="78"/>
  <c r="FK51" i="78" s="1"/>
  <c r="FK67" i="78"/>
  <c r="FK28" i="78"/>
  <c r="FK49" i="78" s="1"/>
  <c r="FK29" i="78"/>
  <c r="FK50" i="78" s="1"/>
  <c r="EE48" i="78"/>
  <c r="EE67" i="78"/>
  <c r="EE28" i="78"/>
  <c r="EE49" i="78" s="1"/>
  <c r="EE29" i="78"/>
  <c r="EE50" i="78" s="1"/>
  <c r="EE51" i="78" s="1"/>
  <c r="CY48" i="78"/>
  <c r="CY51" i="78" s="1"/>
  <c r="CY67" i="78"/>
  <c r="CY28" i="78"/>
  <c r="CY49" i="78" s="1"/>
  <c r="CY29" i="78"/>
  <c r="CY50" i="78" s="1"/>
  <c r="BS48" i="78"/>
  <c r="BS51" i="78" s="1"/>
  <c r="BS67" i="78"/>
  <c r="BS28" i="78"/>
  <c r="BS49" i="78" s="1"/>
  <c r="BS29" i="78"/>
  <c r="BS50" i="78" s="1"/>
  <c r="AM48" i="78"/>
  <c r="AM67" i="78"/>
  <c r="AM28" i="78"/>
  <c r="AM49" i="78" s="1"/>
  <c r="AM51" i="78" s="1"/>
  <c r="AM29" i="78"/>
  <c r="AM50" i="78" s="1"/>
  <c r="G48" i="78"/>
  <c r="G67" i="78"/>
  <c r="G28" i="78"/>
  <c r="G49" i="78" s="1"/>
  <c r="G29" i="78"/>
  <c r="G50" i="78" s="1"/>
  <c r="FT48" i="78"/>
  <c r="FT51" i="78" s="1"/>
  <c r="FT67" i="78"/>
  <c r="FT28" i="78"/>
  <c r="FT49" i="78" s="1"/>
  <c r="FT29" i="78"/>
  <c r="FT50" i="78" s="1"/>
  <c r="DV48" i="78"/>
  <c r="DV67" i="78"/>
  <c r="DV28" i="78"/>
  <c r="DV49" i="78" s="1"/>
  <c r="DV29" i="78"/>
  <c r="DV50" i="78" s="1"/>
  <c r="DV51" i="78" s="1"/>
  <c r="CP48" i="78"/>
  <c r="CP51" i="78" s="1"/>
  <c r="CP67" i="78"/>
  <c r="CP28" i="78"/>
  <c r="CP49" i="78" s="1"/>
  <c r="CP29" i="78"/>
  <c r="CP50" i="78" s="1"/>
  <c r="BJ48" i="78"/>
  <c r="BJ67" i="78"/>
  <c r="BJ28" i="78"/>
  <c r="BJ49" i="78" s="1"/>
  <c r="BJ29" i="78"/>
  <c r="BJ50" i="78" s="1"/>
  <c r="AD48" i="78"/>
  <c r="AD51" i="78" s="1"/>
  <c r="AD67" i="78"/>
  <c r="AD28" i="78"/>
  <c r="AD49" i="78" s="1"/>
  <c r="AD29" i="78"/>
  <c r="AD50" i="78" s="1"/>
  <c r="EJ63" i="77"/>
  <c r="EJ62" i="77"/>
  <c r="EJ64" i="77" s="1"/>
  <c r="AE54" i="77"/>
  <c r="FE69" i="77"/>
  <c r="FE68" i="77"/>
  <c r="FE70" i="77" s="1"/>
  <c r="CJ30" i="77"/>
  <c r="DK62" i="77"/>
  <c r="DK63" i="77"/>
  <c r="BE69" i="77"/>
  <c r="BE68" i="77"/>
  <c r="BE70" i="77" s="1"/>
  <c r="BF63" i="77"/>
  <c r="BF62" i="77"/>
  <c r="DC62" i="77"/>
  <c r="DC64" i="77" s="1"/>
  <c r="DC73" i="77" s="1"/>
  <c r="DC63" i="77"/>
  <c r="BL23" i="77"/>
  <c r="BL33" i="77" s="1"/>
  <c r="AV23" i="77"/>
  <c r="AV33" i="77" s="1"/>
  <c r="AK73" i="75"/>
  <c r="CU62" i="77"/>
  <c r="CU64" i="77" s="1"/>
  <c r="CU63" i="77"/>
  <c r="FD68" i="77"/>
  <c r="FD70" i="77" s="1"/>
  <c r="FD69" i="77"/>
  <c r="C30" i="77"/>
  <c r="GB64" i="76"/>
  <c r="GB73" i="76" s="1"/>
  <c r="H64" i="76"/>
  <c r="H73" i="76" s="1"/>
  <c r="AG73" i="76"/>
  <c r="O69" i="77"/>
  <c r="O68" i="77"/>
  <c r="CA69" i="77"/>
  <c r="CA68" i="77"/>
  <c r="AZ63" i="77"/>
  <c r="AZ62" i="77"/>
  <c r="AZ64" i="77" s="1"/>
  <c r="CB62" i="77"/>
  <c r="CB63" i="77"/>
  <c r="DU23" i="77"/>
  <c r="DU33" i="77" s="1"/>
  <c r="CC23" i="77"/>
  <c r="CC33" i="77" s="1"/>
  <c r="GG69" i="77"/>
  <c r="GG68" i="77"/>
  <c r="GG70" i="77" s="1"/>
  <c r="GI30" i="77"/>
  <c r="DM63" i="77"/>
  <c r="DM62" i="77"/>
  <c r="DM64" i="77" s="1"/>
  <c r="D69" i="77"/>
  <c r="D68" i="77"/>
  <c r="CY30" i="77"/>
  <c r="EG73" i="75"/>
  <c r="FW68" i="77"/>
  <c r="FW69" i="77"/>
  <c r="FD62" i="77"/>
  <c r="FD63" i="77"/>
  <c r="FL62" i="77"/>
  <c r="FL64" i="77" s="1"/>
  <c r="FL63" i="77"/>
  <c r="EG30" i="77"/>
  <c r="BE23" i="77"/>
  <c r="BE33" i="77" s="1"/>
  <c r="Y63" i="77"/>
  <c r="Y62" i="77"/>
  <c r="Y64" i="77" s="1"/>
  <c r="CP68" i="77"/>
  <c r="CP69" i="77"/>
  <c r="Z69" i="77"/>
  <c r="Z68" i="77"/>
  <c r="BR62" i="77"/>
  <c r="BR64" i="77" s="1"/>
  <c r="BR63" i="77"/>
  <c r="DW63" i="77"/>
  <c r="DW62" i="77"/>
  <c r="DW64" i="77" s="1"/>
  <c r="DW73" i="77" s="1"/>
  <c r="EG23" i="77"/>
  <c r="T69" i="77"/>
  <c r="T68" i="77"/>
  <c r="T70" i="77" s="1"/>
  <c r="DQ63" i="77"/>
  <c r="DQ62" i="77"/>
  <c r="DQ64" i="77" s="1"/>
  <c r="GJ33" i="77"/>
  <c r="O73" i="76"/>
  <c r="BZ23" i="77"/>
  <c r="BZ33" i="77" s="1"/>
  <c r="DZ54" i="77"/>
  <c r="EP69" i="77"/>
  <c r="EP68" i="77"/>
  <c r="EP70" i="77" s="1"/>
  <c r="CO69" i="77"/>
  <c r="CO68" i="77"/>
  <c r="CO70" i="77" s="1"/>
  <c r="BA63" i="77"/>
  <c r="BA62" i="77"/>
  <c r="BA64" i="77" s="1"/>
  <c r="P68" i="77"/>
  <c r="P70" i="77" s="1"/>
  <c r="P69" i="77"/>
  <c r="FM69" i="77"/>
  <c r="FM68" i="77"/>
  <c r="FM70" i="77" s="1"/>
  <c r="FL23" i="77"/>
  <c r="FL33" i="77" s="1"/>
  <c r="DT73" i="76"/>
  <c r="CQ33" i="76"/>
  <c r="FO73" i="75"/>
  <c r="DQ30" i="77"/>
  <c r="DQ33" i="77" s="1"/>
  <c r="GL54" i="77"/>
  <c r="FV69" i="77"/>
  <c r="FV68" i="77"/>
  <c r="FV70" i="77" s="1"/>
  <c r="GG63" i="77"/>
  <c r="GG62" i="77"/>
  <c r="GG64" i="77" s="1"/>
  <c r="GG73" i="77" s="1"/>
  <c r="CG63" i="77"/>
  <c r="CG62" i="77"/>
  <c r="BO62" i="77"/>
  <c r="BO63" i="77"/>
  <c r="O30" i="77"/>
  <c r="Z30" i="77"/>
  <c r="Z33" i="77" s="1"/>
  <c r="BG62" i="77"/>
  <c r="BG63" i="77"/>
  <c r="FF23" i="77"/>
  <c r="FF33" i="77" s="1"/>
  <c r="D30" i="77"/>
  <c r="AT68" i="77"/>
  <c r="AT69" i="77"/>
  <c r="FG62" i="77"/>
  <c r="FG63" i="77"/>
  <c r="GL30" i="77"/>
  <c r="GL33" i="77" s="1"/>
  <c r="FI73" i="76"/>
  <c r="AI73" i="76"/>
  <c r="GQ54" i="77"/>
  <c r="CH62" i="77"/>
  <c r="CH63" i="77"/>
  <c r="GS63" i="77"/>
  <c r="GS62" i="77"/>
  <c r="GS64" i="77" s="1"/>
  <c r="GF54" i="77"/>
  <c r="AB33" i="77"/>
  <c r="AS63" i="77"/>
  <c r="AS62" i="77"/>
  <c r="AS64" i="77" s="1"/>
  <c r="O63" i="77"/>
  <c r="O62" i="77"/>
  <c r="O64" i="77" s="1"/>
  <c r="CB68" i="77"/>
  <c r="CB69" i="77"/>
  <c r="DM33" i="77"/>
  <c r="CP54" i="77"/>
  <c r="CM64" i="76"/>
  <c r="CI64" i="76"/>
  <c r="CI73" i="76" s="1"/>
  <c r="BI33" i="77"/>
  <c r="GG54" i="77"/>
  <c r="EG63" i="77"/>
  <c r="EG62" i="77"/>
  <c r="EG64" i="77" s="1"/>
  <c r="BL68" i="77"/>
  <c r="BL69" i="77"/>
  <c r="DU63" i="77"/>
  <c r="DU62" i="77"/>
  <c r="CQ63" i="77"/>
  <c r="CQ62" i="77"/>
  <c r="BZ54" i="77"/>
  <c r="DR23" i="77"/>
  <c r="GH30" i="77"/>
  <c r="S62" i="77"/>
  <c r="S63" i="77"/>
  <c r="FJ23" i="77"/>
  <c r="EE73" i="76"/>
  <c r="H62" i="77"/>
  <c r="H64" i="77" s="1"/>
  <c r="H63" i="77"/>
  <c r="GC63" i="77"/>
  <c r="GC62" i="77"/>
  <c r="GC64" i="77" s="1"/>
  <c r="GC73" i="77" s="1"/>
  <c r="DG73" i="76"/>
  <c r="AO33" i="77"/>
  <c r="EU23" i="77"/>
  <c r="EU33" i="77" s="1"/>
  <c r="DZ69" i="77"/>
  <c r="DZ68" i="77"/>
  <c r="EK63" i="77"/>
  <c r="EK62" i="77"/>
  <c r="EK64" i="77" s="1"/>
  <c r="AR69" i="77"/>
  <c r="AR68" i="77"/>
  <c r="AR70" i="77" s="1"/>
  <c r="GT30" i="77"/>
  <c r="GT33" i="77" s="1"/>
  <c r="AD68" i="77"/>
  <c r="AD69" i="77"/>
  <c r="DA63" i="77"/>
  <c r="DA62" i="77"/>
  <c r="DA64" i="77" s="1"/>
  <c r="R63" i="77"/>
  <c r="R62" i="77"/>
  <c r="EO69" i="77"/>
  <c r="EO68" i="77"/>
  <c r="BR33" i="77"/>
  <c r="FD54" i="77"/>
  <c r="H23" i="77"/>
  <c r="H33" i="77" s="1"/>
  <c r="CM30" i="77"/>
  <c r="CU33" i="77"/>
  <c r="S70" i="76"/>
  <c r="FB70" i="76"/>
  <c r="FB73" i="75"/>
  <c r="FB64" i="76"/>
  <c r="EY64" i="76"/>
  <c r="EY73" i="76" s="1"/>
  <c r="GQ69" i="77"/>
  <c r="GQ68" i="77"/>
  <c r="GQ70" i="77" s="1"/>
  <c r="BC33" i="77"/>
  <c r="AS23" i="77"/>
  <c r="N68" i="77"/>
  <c r="N70" i="77" s="1"/>
  <c r="N69" i="77"/>
  <c r="BJ62" i="77"/>
  <c r="BJ63" i="77"/>
  <c r="EA62" i="77"/>
  <c r="EA63" i="77"/>
  <c r="EF30" i="77"/>
  <c r="EF33" i="77" s="1"/>
  <c r="GF69" i="77"/>
  <c r="GF68" i="77"/>
  <c r="GF70" i="77" s="1"/>
  <c r="U69" i="77"/>
  <c r="U68" i="77"/>
  <c r="U70" i="77" s="1"/>
  <c r="CJ68" i="77"/>
  <c r="CJ70" i="77" s="1"/>
  <c r="CJ69" i="77"/>
  <c r="DF62" i="77"/>
  <c r="DF63" i="77"/>
  <c r="DS62" i="77"/>
  <c r="DS63" i="77"/>
  <c r="GP54" i="77"/>
  <c r="FG54" i="77"/>
  <c r="CP33" i="77"/>
  <c r="AW73" i="76"/>
  <c r="L73" i="76"/>
  <c r="DR73" i="76"/>
  <c r="ED64" i="76"/>
  <c r="ED73" i="76" s="1"/>
  <c r="AV44" i="78"/>
  <c r="BD51" i="78"/>
  <c r="GM23" i="78"/>
  <c r="GM33" i="78" s="1"/>
  <c r="AY30" i="78"/>
  <c r="ED51" i="78"/>
  <c r="GE30" i="78"/>
  <c r="BB30" i="78"/>
  <c r="BL51" i="78"/>
  <c r="CC30" i="78"/>
  <c r="CV41" i="78"/>
  <c r="CV44" i="78" s="1"/>
  <c r="CV61" i="78"/>
  <c r="CV21" i="78"/>
  <c r="CV42" i="78" s="1"/>
  <c r="CV22" i="78"/>
  <c r="CV43" i="78" s="1"/>
  <c r="DP48" i="78"/>
  <c r="DP51" i="78" s="1"/>
  <c r="DP67" i="78"/>
  <c r="DP29" i="78"/>
  <c r="DP50" i="78" s="1"/>
  <c r="DP28" i="78"/>
  <c r="DP49" i="78" s="1"/>
  <c r="FV23" i="78"/>
  <c r="AH30" i="78"/>
  <c r="K41" i="78"/>
  <c r="K61" i="78"/>
  <c r="K21" i="78"/>
  <c r="K42" i="78" s="1"/>
  <c r="K44" i="78" s="1"/>
  <c r="K54" i="78" s="1"/>
  <c r="K22" i="78"/>
  <c r="K43" i="78" s="1"/>
  <c r="AK41" i="78"/>
  <c r="AK44" i="78" s="1"/>
  <c r="AK54" i="78" s="1"/>
  <c r="AK61" i="78"/>
  <c r="AK22" i="78"/>
  <c r="AK43" i="78" s="1"/>
  <c r="AK21" i="78"/>
  <c r="AK42" i="78" s="1"/>
  <c r="X41" i="78"/>
  <c r="X61" i="78"/>
  <c r="X22" i="78"/>
  <c r="X43" i="78" s="1"/>
  <c r="X21" i="78"/>
  <c r="X42" i="78" s="1"/>
  <c r="EV41" i="78"/>
  <c r="EV61" i="78"/>
  <c r="EV21" i="78"/>
  <c r="EV42" i="78" s="1"/>
  <c r="EV44" i="78" s="1"/>
  <c r="EV54" i="78" s="1"/>
  <c r="EV22" i="78"/>
  <c r="EV43" i="78" s="1"/>
  <c r="GP41" i="78"/>
  <c r="GP44" i="78" s="1"/>
  <c r="GP61" i="78"/>
  <c r="GP21" i="78"/>
  <c r="GP42" i="78" s="1"/>
  <c r="GP22" i="78"/>
  <c r="GP43" i="78" s="1"/>
  <c r="ES41" i="78"/>
  <c r="ES61" i="78"/>
  <c r="ES21" i="78"/>
  <c r="ES42" i="78" s="1"/>
  <c r="ES44" i="78" s="1"/>
  <c r="ES54" i="78" s="1"/>
  <c r="ES22" i="78"/>
  <c r="ES43" i="78" s="1"/>
  <c r="CF48" i="78"/>
  <c r="CF51" i="78" s="1"/>
  <c r="CF67" i="78"/>
  <c r="CF29" i="78"/>
  <c r="CF50" i="78" s="1"/>
  <c r="CF28" i="78"/>
  <c r="CF49" i="78" s="1"/>
  <c r="BU30" i="78"/>
  <c r="AJ48" i="78"/>
  <c r="AJ51" i="78" s="1"/>
  <c r="AJ67" i="78"/>
  <c r="AJ28" i="78"/>
  <c r="AJ49" i="78" s="1"/>
  <c r="AJ29" i="78"/>
  <c r="AJ50" i="78" s="1"/>
  <c r="E23" i="78"/>
  <c r="AZ48" i="78"/>
  <c r="AZ67" i="78"/>
  <c r="AZ28" i="78"/>
  <c r="AZ49" i="78" s="1"/>
  <c r="AZ29" i="78"/>
  <c r="AZ50" i="78" s="1"/>
  <c r="AZ51" i="78" s="1"/>
  <c r="AB41" i="78"/>
  <c r="AB44" i="78" s="1"/>
  <c r="AB54" i="78" s="1"/>
  <c r="AB61" i="78"/>
  <c r="AB22" i="78"/>
  <c r="AB43" i="78" s="1"/>
  <c r="AB21" i="78"/>
  <c r="AB42" i="78" s="1"/>
  <c r="P30" i="78"/>
  <c r="AL44" i="78"/>
  <c r="DM41" i="78"/>
  <c r="DM44" i="78" s="1"/>
  <c r="DM61" i="78"/>
  <c r="DM22" i="78"/>
  <c r="DM43" i="78" s="1"/>
  <c r="DM21" i="78"/>
  <c r="DM42" i="78" s="1"/>
  <c r="T48" i="78"/>
  <c r="T51" i="78" s="1"/>
  <c r="T67" i="78"/>
  <c r="T28" i="78"/>
  <c r="T49" i="78" s="1"/>
  <c r="T29" i="78"/>
  <c r="T50" i="78" s="1"/>
  <c r="L67" i="78"/>
  <c r="L48" i="78"/>
  <c r="L29" i="78"/>
  <c r="L50" i="78" s="1"/>
  <c r="L28" i="78"/>
  <c r="L49" i="78" s="1"/>
  <c r="L51" i="78" s="1"/>
  <c r="CW41" i="78"/>
  <c r="CW44" i="78" s="1"/>
  <c r="CW54" i="78" s="1"/>
  <c r="CW61" i="78"/>
  <c r="CW22" i="78"/>
  <c r="CW43" i="78" s="1"/>
  <c r="CW21" i="78"/>
  <c r="CW42" i="78" s="1"/>
  <c r="G41" i="78"/>
  <c r="G44" i="78" s="1"/>
  <c r="G54" i="78" s="1"/>
  <c r="G61" i="78"/>
  <c r="G21" i="78"/>
  <c r="G42" i="78" s="1"/>
  <c r="G22" i="78"/>
  <c r="G43" i="78" s="1"/>
  <c r="BL41" i="78"/>
  <c r="BL61" i="78"/>
  <c r="BL21" i="78"/>
  <c r="BL42" i="78" s="1"/>
  <c r="BL22" i="78"/>
  <c r="BL43" i="78" s="1"/>
  <c r="BL44" i="78" s="1"/>
  <c r="BL54" i="78" s="1"/>
  <c r="AV48" i="78"/>
  <c r="AV51" i="78" s="1"/>
  <c r="AV67" i="78"/>
  <c r="AV29" i="78"/>
  <c r="AV50" i="78" s="1"/>
  <c r="AV28" i="78"/>
  <c r="AV49" i="78" s="1"/>
  <c r="DR41" i="78"/>
  <c r="DR61" i="78"/>
  <c r="DR21" i="78"/>
  <c r="DR42" i="78" s="1"/>
  <c r="DR44" i="78" s="1"/>
  <c r="DR22" i="78"/>
  <c r="DR43" i="78" s="1"/>
  <c r="BM23" i="78"/>
  <c r="EA41" i="78"/>
  <c r="EA44" i="78" s="1"/>
  <c r="EA61" i="78"/>
  <c r="EA21" i="78"/>
  <c r="EA42" i="78" s="1"/>
  <c r="EA22" i="78"/>
  <c r="EA43" i="78" s="1"/>
  <c r="DY41" i="78"/>
  <c r="DY61" i="78"/>
  <c r="DY21" i="78"/>
  <c r="DY42" i="78" s="1"/>
  <c r="DY44" i="78" s="1"/>
  <c r="DY54" i="78" s="1"/>
  <c r="DY22" i="78"/>
  <c r="DY43" i="78" s="1"/>
  <c r="BQ51" i="78"/>
  <c r="GT44" i="78"/>
  <c r="AD41" i="78"/>
  <c r="AD44" i="78" s="1"/>
  <c r="AD54" i="78" s="1"/>
  <c r="AD61" i="78"/>
  <c r="AD22" i="78"/>
  <c r="AD43" i="78" s="1"/>
  <c r="AD21" i="78"/>
  <c r="AD42" i="78" s="1"/>
  <c r="AC23" i="78"/>
  <c r="CQ41" i="78"/>
  <c r="CQ44" i="78" s="1"/>
  <c r="CQ54" i="78" s="1"/>
  <c r="CQ61" i="78"/>
  <c r="CQ21" i="78"/>
  <c r="CQ42" i="78" s="1"/>
  <c r="CQ22" i="78"/>
  <c r="CQ43" i="78" s="1"/>
  <c r="D23" i="78"/>
  <c r="EX51" i="78"/>
  <c r="GC23" i="78"/>
  <c r="GC33" i="78" s="1"/>
  <c r="FX41" i="78"/>
  <c r="FX44" i="78" s="1"/>
  <c r="FX54" i="78" s="1"/>
  <c r="FX61" i="78"/>
  <c r="FX21" i="78"/>
  <c r="FX42" i="78" s="1"/>
  <c r="FX22" i="78"/>
  <c r="FX43" i="78" s="1"/>
  <c r="BE61" i="78"/>
  <c r="BE41" i="78"/>
  <c r="BE21" i="78"/>
  <c r="BE42" i="78" s="1"/>
  <c r="BE22" i="78"/>
  <c r="BE43" i="78" s="1"/>
  <c r="AX51" i="78"/>
  <c r="DT30" i="78"/>
  <c r="W23" i="78"/>
  <c r="GC44" i="78"/>
  <c r="FR41" i="78"/>
  <c r="FR44" i="78" s="1"/>
  <c r="FR54" i="78" s="1"/>
  <c r="FR61" i="78"/>
  <c r="FR22" i="78"/>
  <c r="FR43" i="78" s="1"/>
  <c r="FR21" i="78"/>
  <c r="FR42" i="78" s="1"/>
  <c r="DF23" i="78"/>
  <c r="AY41" i="78"/>
  <c r="AY44" i="78" s="1"/>
  <c r="AY54" i="78" s="1"/>
  <c r="AY61" i="78"/>
  <c r="AY22" i="78"/>
  <c r="AY43" i="78" s="1"/>
  <c r="AY21" i="78"/>
  <c r="AY42" i="78" s="1"/>
  <c r="DI41" i="78"/>
  <c r="DI61" i="78"/>
  <c r="DI21" i="78"/>
  <c r="DI42" i="78" s="1"/>
  <c r="DI22" i="78"/>
  <c r="DI43" i="78" s="1"/>
  <c r="O30" i="78"/>
  <c r="FC44" i="78"/>
  <c r="EJ51" i="78"/>
  <c r="AS23" i="78"/>
  <c r="DG41" i="78"/>
  <c r="DG44" i="78" s="1"/>
  <c r="DG61" i="78"/>
  <c r="DG22" i="78"/>
  <c r="DG43" i="78" s="1"/>
  <c r="DG21" i="78"/>
  <c r="DG42" i="78" s="1"/>
  <c r="DW30" i="78"/>
  <c r="GC30" i="78"/>
  <c r="DF41" i="78"/>
  <c r="DF61" i="78"/>
  <c r="DF22" i="78"/>
  <c r="DF43" i="78" s="1"/>
  <c r="DF21" i="78"/>
  <c r="DF42" i="78" s="1"/>
  <c r="I23" i="78"/>
  <c r="FO41" i="78"/>
  <c r="FO44" i="78" s="1"/>
  <c r="FO54" i="78" s="1"/>
  <c r="FO61" i="78"/>
  <c r="FO21" i="78"/>
  <c r="FO42" i="78" s="1"/>
  <c r="FO22" i="78"/>
  <c r="FO43" i="78" s="1"/>
  <c r="DB41" i="78"/>
  <c r="DB61" i="78"/>
  <c r="DB22" i="78"/>
  <c r="DB43" i="78" s="1"/>
  <c r="DB21" i="78"/>
  <c r="DB42" i="78" s="1"/>
  <c r="AR30" i="78"/>
  <c r="CN44" i="78"/>
  <c r="BB41" i="78"/>
  <c r="BB61" i="78"/>
  <c r="BB22" i="78"/>
  <c r="BB43" i="78" s="1"/>
  <c r="BB21" i="78"/>
  <c r="BB42" i="78" s="1"/>
  <c r="FN41" i="78"/>
  <c r="FN44" i="78" s="1"/>
  <c r="FN61" i="78"/>
  <c r="FN22" i="78"/>
  <c r="FN43" i="78" s="1"/>
  <c r="FN21" i="78"/>
  <c r="FN42" i="78" s="1"/>
  <c r="FQ41" i="78"/>
  <c r="FQ61" i="78"/>
  <c r="FQ21" i="78"/>
  <c r="FQ42" i="78" s="1"/>
  <c r="FQ22" i="78"/>
  <c r="FQ43" i="78" s="1"/>
  <c r="AW48" i="78"/>
  <c r="AW51" i="78" s="1"/>
  <c r="AW67" i="78"/>
  <c r="AW28" i="78"/>
  <c r="AW49" i="78" s="1"/>
  <c r="AW29" i="78"/>
  <c r="AW50" i="78" s="1"/>
  <c r="FE48" i="78"/>
  <c r="FE51" i="78" s="1"/>
  <c r="FE67" i="78"/>
  <c r="FE29" i="78"/>
  <c r="FE50" i="78" s="1"/>
  <c r="FE28" i="78"/>
  <c r="FE49" i="78" s="1"/>
  <c r="AK48" i="78"/>
  <c r="AK51" i="78" s="1"/>
  <c r="AK67" i="78"/>
  <c r="AK29" i="78"/>
  <c r="AK50" i="78" s="1"/>
  <c r="AK28" i="78"/>
  <c r="AK49" i="78" s="1"/>
  <c r="FB48" i="78"/>
  <c r="FB67" i="78"/>
  <c r="FB28" i="78"/>
  <c r="FB49" i="78" s="1"/>
  <c r="FB29" i="78"/>
  <c r="FB50" i="78" s="1"/>
  <c r="FM61" i="78"/>
  <c r="FM41" i="78"/>
  <c r="FM21" i="78"/>
  <c r="FM42" i="78" s="1"/>
  <c r="FM22" i="78"/>
  <c r="FM43" i="78" s="1"/>
  <c r="BU48" i="78"/>
  <c r="BU67" i="78"/>
  <c r="BU28" i="78"/>
  <c r="BU49" i="78" s="1"/>
  <c r="BU29" i="78"/>
  <c r="BU50" i="78" s="1"/>
  <c r="BU51" i="78" s="1"/>
  <c r="GO48" i="78"/>
  <c r="GO67" i="78"/>
  <c r="GO29" i="78"/>
  <c r="GO50" i="78" s="1"/>
  <c r="GO51" i="78" s="1"/>
  <c r="GO28" i="78"/>
  <c r="GO49" i="78" s="1"/>
  <c r="DU48" i="78"/>
  <c r="DU51" i="78" s="1"/>
  <c r="DU67" i="78"/>
  <c r="DU29" i="78"/>
  <c r="DU50" i="78" s="1"/>
  <c r="DU28" i="78"/>
  <c r="DU49" i="78" s="1"/>
  <c r="GL48" i="78"/>
  <c r="GL51" i="78" s="1"/>
  <c r="GL67" i="78"/>
  <c r="GL29" i="78"/>
  <c r="GL50" i="78" s="1"/>
  <c r="GL28" i="78"/>
  <c r="GL49" i="78" s="1"/>
  <c r="GM48" i="78"/>
  <c r="GM67" i="78"/>
  <c r="GM29" i="78"/>
  <c r="GM50" i="78" s="1"/>
  <c r="GM28" i="78"/>
  <c r="GM49" i="78" s="1"/>
  <c r="GM51" i="78" s="1"/>
  <c r="FG48" i="78"/>
  <c r="FG51" i="78" s="1"/>
  <c r="FG67" i="78"/>
  <c r="FG28" i="78"/>
  <c r="FG49" i="78" s="1"/>
  <c r="FG29" i="78"/>
  <c r="FG50" i="78" s="1"/>
  <c r="EA48" i="78"/>
  <c r="EA51" i="78" s="1"/>
  <c r="EA67" i="78"/>
  <c r="EA29" i="78"/>
  <c r="EA50" i="78" s="1"/>
  <c r="EA28" i="78"/>
  <c r="EA49" i="78" s="1"/>
  <c r="CU48" i="78"/>
  <c r="CU67" i="78"/>
  <c r="CU29" i="78"/>
  <c r="CU50" i="78" s="1"/>
  <c r="CU51" i="78" s="1"/>
  <c r="CU28" i="78"/>
  <c r="CU49" i="78" s="1"/>
  <c r="BO48" i="78"/>
  <c r="BO51" i="78" s="1"/>
  <c r="BO67" i="78"/>
  <c r="BO29" i="78"/>
  <c r="BO50" i="78" s="1"/>
  <c r="BO28" i="78"/>
  <c r="BO49" i="78" s="1"/>
  <c r="AI48" i="78"/>
  <c r="AI51" i="78" s="1"/>
  <c r="AI67" i="78"/>
  <c r="AI28" i="78"/>
  <c r="AI49" i="78" s="1"/>
  <c r="AI29" i="78"/>
  <c r="AI50" i="78" s="1"/>
  <c r="C48" i="78"/>
  <c r="C67" i="78"/>
  <c r="C28" i="78"/>
  <c r="C49" i="78" s="1"/>
  <c r="C29" i="78"/>
  <c r="C50" i="78" s="1"/>
  <c r="C51" i="78" s="1"/>
  <c r="FP67" i="78"/>
  <c r="FP48" i="78"/>
  <c r="FP51" i="78" s="1"/>
  <c r="FP28" i="78"/>
  <c r="FP49" i="78" s="1"/>
  <c r="FP29" i="78"/>
  <c r="FP50" i="78" s="1"/>
  <c r="DR48" i="78"/>
  <c r="DR51" i="78" s="1"/>
  <c r="DR67" i="78"/>
  <c r="DR28" i="78"/>
  <c r="DR49" i="78" s="1"/>
  <c r="DR29" i="78"/>
  <c r="DR50" i="78" s="1"/>
  <c r="CL48" i="78"/>
  <c r="CL67" i="78"/>
  <c r="CL28" i="78"/>
  <c r="CL49" i="78" s="1"/>
  <c r="CL51" i="78" s="1"/>
  <c r="CL29" i="78"/>
  <c r="CL50" i="78" s="1"/>
  <c r="BF48" i="78"/>
  <c r="BF67" i="78"/>
  <c r="BF28" i="78"/>
  <c r="BF49" i="78" s="1"/>
  <c r="BF29" i="78"/>
  <c r="BF50" i="78" s="1"/>
  <c r="Z48" i="78"/>
  <c r="Z51" i="78" s="1"/>
  <c r="Z67" i="78"/>
  <c r="Z29" i="78"/>
  <c r="Z50" i="78" s="1"/>
  <c r="Z28" i="78"/>
  <c r="Z49" i="78" s="1"/>
  <c r="CA73" i="75"/>
  <c r="DC64" i="76"/>
  <c r="DC73" i="76" s="1"/>
  <c r="K68" i="77"/>
  <c r="K69" i="77"/>
  <c r="BW68" i="77"/>
  <c r="BW70" i="77" s="1"/>
  <c r="BW69" i="77"/>
  <c r="EI68" i="77"/>
  <c r="EI70" i="77" s="1"/>
  <c r="EI69" i="77"/>
  <c r="T63" i="77"/>
  <c r="T62" i="77"/>
  <c r="T64" i="77" s="1"/>
  <c r="T73" i="77" s="1"/>
  <c r="AV62" i="77"/>
  <c r="AV63" i="77"/>
  <c r="AB63" i="77"/>
  <c r="AB62" i="77"/>
  <c r="DL54" i="77"/>
  <c r="BA33" i="77"/>
  <c r="AS69" i="77"/>
  <c r="AS68" i="77"/>
  <c r="AS70" i="77" s="1"/>
  <c r="AO54" i="77"/>
  <c r="FT30" i="77"/>
  <c r="Q63" i="77"/>
  <c r="Q62" i="77"/>
  <c r="AQ23" i="77"/>
  <c r="AQ33" i="77" s="1"/>
  <c r="FQ73" i="76"/>
  <c r="FU63" i="77"/>
  <c r="FU62" i="77"/>
  <c r="BG33" i="77"/>
  <c r="BE73" i="76"/>
  <c r="EH23" i="77"/>
  <c r="EH33" i="77" s="1"/>
  <c r="FC23" i="77"/>
  <c r="FC33" i="77" s="1"/>
  <c r="DY68" i="77"/>
  <c r="DY69" i="77"/>
  <c r="CT30" i="77"/>
  <c r="BK30" i="77"/>
  <c r="BD30" i="77"/>
  <c r="BD33" i="77" s="1"/>
  <c r="AF30" i="77"/>
  <c r="GA70" i="76"/>
  <c r="DX70" i="76"/>
  <c r="DX73" i="76" s="1"/>
  <c r="V64" i="76"/>
  <c r="V73" i="76" s="1"/>
  <c r="BE33" i="76"/>
  <c r="EC33" i="76"/>
  <c r="AY68" i="77"/>
  <c r="AY70" i="77" s="1"/>
  <c r="AY69" i="77"/>
  <c r="DK68" i="77"/>
  <c r="DK70" i="77" s="1"/>
  <c r="DK69" i="77"/>
  <c r="BP63" i="77"/>
  <c r="BP62" i="77"/>
  <c r="BP64" i="77" s="1"/>
  <c r="BP73" i="77" s="1"/>
  <c r="DB23" i="77"/>
  <c r="EE54" i="77"/>
  <c r="FI54" i="77"/>
  <c r="GL69" i="77"/>
  <c r="GL68" i="77"/>
  <c r="GL70" i="77" s="1"/>
  <c r="M69" i="77"/>
  <c r="M68" i="77"/>
  <c r="M70" i="77" s="1"/>
  <c r="FN63" i="77"/>
  <c r="FN62" i="77"/>
  <c r="AO63" i="77"/>
  <c r="AO62" i="77"/>
  <c r="AO64" i="77" s="1"/>
  <c r="AC63" i="77"/>
  <c r="AC62" i="77"/>
  <c r="AC64" i="77" s="1"/>
  <c r="DS23" i="77"/>
  <c r="DS33" i="77" s="1"/>
  <c r="DF64" i="76"/>
  <c r="CM70" i="76"/>
  <c r="EI23" i="77"/>
  <c r="EI33" i="77" s="1"/>
  <c r="FU30" i="77"/>
  <c r="FU33" i="77" s="1"/>
  <c r="AA30" i="77"/>
  <c r="AA33" i="77" s="1"/>
  <c r="FH33" i="76"/>
  <c r="CT73" i="76"/>
  <c r="CZ64" i="76"/>
  <c r="CH70" i="76"/>
  <c r="CH73" i="76" s="1"/>
  <c r="FY64" i="76"/>
  <c r="FY73" i="76" s="1"/>
  <c r="GA69" i="77"/>
  <c r="GA68" i="77"/>
  <c r="GA70" i="77" s="1"/>
  <c r="GJ62" i="77"/>
  <c r="GJ64" i="77" s="1"/>
  <c r="GJ63" i="77"/>
  <c r="GR62" i="77"/>
  <c r="GR64" i="77" s="1"/>
  <c r="GR73" i="77" s="1"/>
  <c r="GR63" i="77"/>
  <c r="FQ30" i="77"/>
  <c r="GC30" i="77"/>
  <c r="EC30" i="77"/>
  <c r="H68" i="77"/>
  <c r="H69" i="77"/>
  <c r="BN63" i="77"/>
  <c r="BN62" i="77"/>
  <c r="BN64" i="77" s="1"/>
  <c r="GN69" i="77"/>
  <c r="GN68" i="77"/>
  <c r="GN70" i="77" s="1"/>
  <c r="ET30" i="77"/>
  <c r="DX30" i="77"/>
  <c r="EH69" i="77"/>
  <c r="EH68" i="77"/>
  <c r="EH70" i="77" s="1"/>
  <c r="BH69" i="77"/>
  <c r="BH68" i="77"/>
  <c r="BH70" i="77" s="1"/>
  <c r="CG68" i="77"/>
  <c r="CG69" i="77"/>
  <c r="GF30" i="77"/>
  <c r="GF33" i="77" s="1"/>
  <c r="FZ23" i="77"/>
  <c r="R69" i="77"/>
  <c r="R68" i="77"/>
  <c r="R70" i="77" s="1"/>
  <c r="FG30" i="77"/>
  <c r="FG33" i="77" s="1"/>
  <c r="FF54" i="77"/>
  <c r="EU63" i="77"/>
  <c r="EU62" i="77"/>
  <c r="EU64" i="77" s="1"/>
  <c r="DR69" i="77"/>
  <c r="DR68" i="77"/>
  <c r="FR62" i="77"/>
  <c r="FR63" i="77"/>
  <c r="AQ62" i="77"/>
  <c r="AQ63" i="77"/>
  <c r="CM54" i="77"/>
  <c r="DP62" i="77"/>
  <c r="DP63" i="77"/>
  <c r="AI68" i="77"/>
  <c r="AI69" i="77"/>
  <c r="CU68" i="77"/>
  <c r="CU70" i="77" s="1"/>
  <c r="CU69" i="77"/>
  <c r="AF62" i="77"/>
  <c r="AF64" i="77" s="1"/>
  <c r="AF63" i="77"/>
  <c r="FK54" i="77"/>
  <c r="ED62" i="77"/>
  <c r="ED64" i="77" s="1"/>
  <c r="ED63" i="77"/>
  <c r="GI63" i="77"/>
  <c r="GI62" i="77"/>
  <c r="GI64" i="77" s="1"/>
  <c r="DE64" i="76"/>
  <c r="DE73" i="76" s="1"/>
  <c r="AA68" i="77"/>
  <c r="AA70" i="77" s="1"/>
  <c r="AA69" i="77"/>
  <c r="CM68" i="77"/>
  <c r="CM69" i="77"/>
  <c r="CJ62" i="77"/>
  <c r="CJ63" i="77"/>
  <c r="AW33" i="77"/>
  <c r="AY62" i="77"/>
  <c r="AY63" i="77"/>
  <c r="AL62" i="77"/>
  <c r="AL63" i="77"/>
  <c r="CV64" i="76"/>
  <c r="CV73" i="76" s="1"/>
  <c r="CL64" i="76"/>
  <c r="CL73" i="76" s="1"/>
  <c r="CN64" i="76"/>
  <c r="CN73" i="76" s="1"/>
  <c r="GL73" i="75"/>
  <c r="CQ23" i="77"/>
  <c r="CQ33" i="77" s="1"/>
  <c r="EO33" i="77"/>
  <c r="AM54" i="77"/>
  <c r="B63" i="77"/>
  <c r="B62" i="77"/>
  <c r="B64" i="77" s="1"/>
  <c r="B73" i="77" s="1"/>
  <c r="GH68" i="77"/>
  <c r="GH69" i="77"/>
  <c r="FH69" i="77"/>
  <c r="FH68" i="77"/>
  <c r="GS69" i="77"/>
  <c r="GS68" i="77"/>
  <c r="CZ33" i="77"/>
  <c r="AL23" i="77"/>
  <c r="O73" i="75"/>
  <c r="FX63" i="77"/>
  <c r="FX62" i="77"/>
  <c r="FX64" i="77" s="1"/>
  <c r="FH63" i="77"/>
  <c r="FH62" i="77"/>
  <c r="FH64" i="77" s="1"/>
  <c r="J23" i="77"/>
  <c r="J33" i="77" s="1"/>
  <c r="F33" i="77"/>
  <c r="DB69" i="77"/>
  <c r="DB68" i="77"/>
  <c r="FS64" i="76"/>
  <c r="FS73" i="76" s="1"/>
  <c r="N64" i="76"/>
  <c r="N73" i="76" s="1"/>
  <c r="GJ64" i="76"/>
  <c r="GJ73" i="76" s="1"/>
  <c r="BS70" i="76"/>
  <c r="BS73" i="76" s="1"/>
  <c r="EG70" i="76"/>
  <c r="CD70" i="76"/>
  <c r="BL64" i="76"/>
  <c r="BL73" i="76" s="1"/>
  <c r="CA63" i="77"/>
  <c r="CA62" i="77"/>
  <c r="CA64" i="77" s="1"/>
  <c r="GM30" i="77"/>
  <c r="GM33" i="77" s="1"/>
  <c r="BB64" i="76"/>
  <c r="BB73" i="76" s="1"/>
  <c r="I64" i="76"/>
  <c r="I73" i="76" s="1"/>
  <c r="DS64" i="76"/>
  <c r="DS73" i="76" s="1"/>
  <c r="EU64" i="76"/>
  <c r="EU73" i="76" s="1"/>
  <c r="DP70" i="76"/>
  <c r="BN64" i="76"/>
  <c r="BN73" i="76" s="1"/>
  <c r="CA64" i="76"/>
  <c r="CP64" i="76"/>
  <c r="CP73" i="76" s="1"/>
  <c r="DF70" i="76"/>
  <c r="B64" i="76"/>
  <c r="FL70" i="76"/>
  <c r="GM68" i="77"/>
  <c r="GM70" i="77" s="1"/>
  <c r="GM69" i="77"/>
  <c r="GN63" i="77"/>
  <c r="GN62" i="77"/>
  <c r="GN64" i="77" s="1"/>
  <c r="GN73" i="77" s="1"/>
  <c r="EZ63" i="77"/>
  <c r="EZ62" i="77"/>
  <c r="EZ64" i="77" s="1"/>
  <c r="DM54" i="77"/>
  <c r="BH23" i="77"/>
  <c r="BH33" i="77" s="1"/>
  <c r="BQ30" i="77"/>
  <c r="BQ33" i="77" s="1"/>
  <c r="GB30" i="77"/>
  <c r="CL63" i="77"/>
  <c r="CL62" i="77"/>
  <c r="CL64" i="77" s="1"/>
  <c r="EL62" i="77"/>
  <c r="EL63" i="77"/>
  <c r="EI62" i="77"/>
  <c r="EI63" i="77"/>
  <c r="AD54" i="77"/>
  <c r="DS70" i="76"/>
  <c r="EB70" i="76"/>
  <c r="EB73" i="76" s="1"/>
  <c r="DK33" i="77"/>
  <c r="CD64" i="76"/>
  <c r="ES70" i="76"/>
  <c r="DE70" i="76"/>
  <c r="G69" i="77"/>
  <c r="G68" i="77"/>
  <c r="G70" i="77" s="1"/>
  <c r="BS69" i="77"/>
  <c r="BS68" i="77"/>
  <c r="BS70" i="77" s="1"/>
  <c r="EE69" i="77"/>
  <c r="EE68" i="77"/>
  <c r="DD62" i="77"/>
  <c r="DD64" i="77" s="1"/>
  <c r="DD73" i="77" s="1"/>
  <c r="DD63" i="77"/>
  <c r="P62" i="77"/>
  <c r="P63" i="77"/>
  <c r="CN63" i="77"/>
  <c r="CN62" i="77"/>
  <c r="CN64" i="77" s="1"/>
  <c r="FX23" i="77"/>
  <c r="FX33" i="77" s="1"/>
  <c r="CT23" i="77"/>
  <c r="CV54" i="77"/>
  <c r="R23" i="77"/>
  <c r="R33" i="77" s="1"/>
  <c r="U63" i="77"/>
  <c r="U62" i="77"/>
  <c r="U64" i="77" s="1"/>
  <c r="U73" i="77" s="1"/>
  <c r="GK30" i="77"/>
  <c r="EE30" i="77"/>
  <c r="GE33" i="77"/>
  <c r="AO69" i="77"/>
  <c r="AO68" i="77"/>
  <c r="AL68" i="77"/>
  <c r="AL69" i="77"/>
  <c r="CM62" i="77"/>
  <c r="CM63" i="77"/>
  <c r="CH73" i="75"/>
  <c r="AN64" i="76"/>
  <c r="AN73" i="76" s="1"/>
  <c r="CB64" i="76"/>
  <c r="CB73" i="76" s="1"/>
  <c r="P51" i="78"/>
  <c r="DX30" i="78"/>
  <c r="EQ44" i="78"/>
  <c r="GH44" i="78"/>
  <c r="GH54" i="78" s="1"/>
  <c r="DP44" i="78"/>
  <c r="BR30" i="78"/>
  <c r="FZ51" i="78"/>
  <c r="BB51" i="78"/>
  <c r="DF30" i="78"/>
  <c r="EI44" i="78"/>
  <c r="DL48" i="78"/>
  <c r="DL51" i="78" s="1"/>
  <c r="DL67" i="78"/>
  <c r="DL29" i="78"/>
  <c r="DL50" i="78" s="1"/>
  <c r="DL28" i="78"/>
  <c r="DL49" i="78" s="1"/>
  <c r="DL41" i="78"/>
  <c r="DL44" i="78" s="1"/>
  <c r="DL61" i="78"/>
  <c r="DL22" i="78"/>
  <c r="DL43" i="78" s="1"/>
  <c r="DL21" i="78"/>
  <c r="DL42" i="78" s="1"/>
  <c r="CD41" i="78"/>
  <c r="CD44" i="78" s="1"/>
  <c r="CD61" i="78"/>
  <c r="CD21" i="78"/>
  <c r="CD42" i="78" s="1"/>
  <c r="CD22" i="78"/>
  <c r="CD43" i="78" s="1"/>
  <c r="AX23" i="78"/>
  <c r="AB67" i="78"/>
  <c r="AB48" i="78"/>
  <c r="AB51" i="78" s="1"/>
  <c r="AB29" i="78"/>
  <c r="AB50" i="78" s="1"/>
  <c r="AB28" i="78"/>
  <c r="AB49" i="78" s="1"/>
  <c r="AN41" i="78"/>
  <c r="AN44" i="78" s="1"/>
  <c r="AN61" i="78"/>
  <c r="AN21" i="78"/>
  <c r="AN42" i="78" s="1"/>
  <c r="AN22" i="78"/>
  <c r="AN43" i="78" s="1"/>
  <c r="ES23" i="78"/>
  <c r="U41" i="78"/>
  <c r="U44" i="78" s="1"/>
  <c r="U61" i="78"/>
  <c r="U22" i="78"/>
  <c r="U43" i="78" s="1"/>
  <c r="U21" i="78"/>
  <c r="U42" i="78" s="1"/>
  <c r="CK30" i="78"/>
  <c r="BP48" i="78"/>
  <c r="BP67" i="78"/>
  <c r="BP28" i="78"/>
  <c r="BP49" i="78" s="1"/>
  <c r="BP29" i="78"/>
  <c r="BP50" i="78" s="1"/>
  <c r="BE44" i="78"/>
  <c r="J41" i="78"/>
  <c r="J61" i="78"/>
  <c r="J22" i="78"/>
  <c r="J43" i="78" s="1"/>
  <c r="J44" i="78" s="1"/>
  <c r="J54" i="78" s="1"/>
  <c r="J21" i="78"/>
  <c r="J42" i="78" s="1"/>
  <c r="FT23" i="78"/>
  <c r="AR41" i="78"/>
  <c r="AR44" i="78" s="1"/>
  <c r="AR61" i="78"/>
  <c r="AR21" i="78"/>
  <c r="AR42" i="78" s="1"/>
  <c r="AR22" i="78"/>
  <c r="AR43" i="78" s="1"/>
  <c r="H48" i="78"/>
  <c r="H51" i="78" s="1"/>
  <c r="H67" i="78"/>
  <c r="H29" i="78"/>
  <c r="H50" i="78" s="1"/>
  <c r="H28" i="78"/>
  <c r="H49" i="78" s="1"/>
  <c r="BN41" i="78"/>
  <c r="BN44" i="78" s="1"/>
  <c r="BN54" i="78" s="1"/>
  <c r="BN61" i="78"/>
  <c r="BN21" i="78"/>
  <c r="BN42" i="78" s="1"/>
  <c r="BN22" i="78"/>
  <c r="BN43" i="78" s="1"/>
  <c r="BI30" i="78"/>
  <c r="AR67" i="78"/>
  <c r="AR48" i="78"/>
  <c r="AR28" i="78"/>
  <c r="AR49" i="78" s="1"/>
  <c r="AR29" i="78"/>
  <c r="AR50" i="78" s="1"/>
  <c r="AR51" i="78" s="1"/>
  <c r="BF41" i="78"/>
  <c r="BF61" i="78"/>
  <c r="BF21" i="78"/>
  <c r="BF42" i="78" s="1"/>
  <c r="BF22" i="78"/>
  <c r="BF43" i="78" s="1"/>
  <c r="ED41" i="78"/>
  <c r="ED61" i="78"/>
  <c r="ED21" i="78"/>
  <c r="ED42" i="78" s="1"/>
  <c r="ED44" i="78" s="1"/>
  <c r="ED54" i="78" s="1"/>
  <c r="ED22" i="78"/>
  <c r="ED43" i="78" s="1"/>
  <c r="CB41" i="78"/>
  <c r="CB44" i="78" s="1"/>
  <c r="CB61" i="78"/>
  <c r="CB22" i="78"/>
  <c r="CB43" i="78" s="1"/>
  <c r="CB21" i="78"/>
  <c r="CB42" i="78" s="1"/>
  <c r="CB48" i="78"/>
  <c r="CB51" i="78" s="1"/>
  <c r="CB67" i="78"/>
  <c r="CB29" i="78"/>
  <c r="CB50" i="78" s="1"/>
  <c r="CB28" i="78"/>
  <c r="CB49" i="78" s="1"/>
  <c r="N41" i="78"/>
  <c r="N61" i="78"/>
  <c r="N22" i="78"/>
  <c r="N43" i="78" s="1"/>
  <c r="N21" i="78"/>
  <c r="N42" i="78" s="1"/>
  <c r="N44" i="78" s="1"/>
  <c r="FB23" i="78"/>
  <c r="CU41" i="78"/>
  <c r="CU61" i="78"/>
  <c r="CU21" i="78"/>
  <c r="CU42" i="78" s="1"/>
  <c r="CU22" i="78"/>
  <c r="CU43" i="78" s="1"/>
  <c r="CU44" i="78" s="1"/>
  <c r="CS41" i="78"/>
  <c r="CS44" i="78" s="1"/>
  <c r="CS61" i="78"/>
  <c r="CS21" i="78"/>
  <c r="CS42" i="78" s="1"/>
  <c r="CS22" i="78"/>
  <c r="CS43" i="78" s="1"/>
  <c r="FF44" i="78"/>
  <c r="CG51" i="78"/>
  <c r="EH41" i="78"/>
  <c r="EH61" i="78"/>
  <c r="EH22" i="78"/>
  <c r="EH43" i="78" s="1"/>
  <c r="EH21" i="78"/>
  <c r="EH42" i="78" s="1"/>
  <c r="BK41" i="78"/>
  <c r="BK44" i="78" s="1"/>
  <c r="BK61" i="78"/>
  <c r="BK21" i="78"/>
  <c r="BK42" i="78" s="1"/>
  <c r="BK22" i="78"/>
  <c r="BK43" i="78" s="1"/>
  <c r="DU41" i="78"/>
  <c r="DU61" i="78"/>
  <c r="DU21" i="78"/>
  <c r="DU42" i="78" s="1"/>
  <c r="DU22" i="78"/>
  <c r="DU43" i="78" s="1"/>
  <c r="GQ51" i="78"/>
  <c r="GS44" i="78"/>
  <c r="EW23" i="78"/>
  <c r="DX23" i="78"/>
  <c r="Y61" i="78"/>
  <c r="Y41" i="78"/>
  <c r="Y44" i="78" s="1"/>
  <c r="Y21" i="78"/>
  <c r="Y42" i="78" s="1"/>
  <c r="Y22" i="78"/>
  <c r="Y43" i="78" s="1"/>
  <c r="GF23" i="78"/>
  <c r="FV44" i="78"/>
  <c r="BF44" i="78"/>
  <c r="BF54" i="78" s="1"/>
  <c r="S41" i="78"/>
  <c r="S44" i="78" s="1"/>
  <c r="S54" i="78" s="1"/>
  <c r="S61" i="78"/>
  <c r="S22" i="78"/>
  <c r="S43" i="78" s="1"/>
  <c r="S21" i="78"/>
  <c r="S42" i="78" s="1"/>
  <c r="CC41" i="78"/>
  <c r="CC44" i="78" s="1"/>
  <c r="CC54" i="78" s="1"/>
  <c r="CC61" i="78"/>
  <c r="CC21" i="78"/>
  <c r="CC42" i="78" s="1"/>
  <c r="CC22" i="78"/>
  <c r="CC43" i="78" s="1"/>
  <c r="CP41" i="78"/>
  <c r="CP61" i="78"/>
  <c r="CP22" i="78"/>
  <c r="CP43" i="78" s="1"/>
  <c r="CP21" i="78"/>
  <c r="CP42" i="78" s="1"/>
  <c r="M23" i="78"/>
  <c r="CA41" i="78"/>
  <c r="CA44" i="78" s="1"/>
  <c r="CA61" i="78"/>
  <c r="CA22" i="78"/>
  <c r="CA43" i="78" s="1"/>
  <c r="CA21" i="78"/>
  <c r="CA42" i="78" s="1"/>
  <c r="EK41" i="78"/>
  <c r="EK44" i="78" s="1"/>
  <c r="EK54" i="78" s="1"/>
  <c r="EK61" i="78"/>
  <c r="EK22" i="78"/>
  <c r="EK43" i="78" s="1"/>
  <c r="EK21" i="78"/>
  <c r="EK42" i="78" s="1"/>
  <c r="BC23" i="78"/>
  <c r="EM51" i="78"/>
  <c r="AS51" i="78"/>
  <c r="GH41" i="78"/>
  <c r="GH61" i="78"/>
  <c r="GH22" i="78"/>
  <c r="GH43" i="78" s="1"/>
  <c r="GH21" i="78"/>
  <c r="GH42" i="78" s="1"/>
  <c r="FA44" i="78"/>
  <c r="EI41" i="78"/>
  <c r="EI61" i="78"/>
  <c r="EI21" i="78"/>
  <c r="EI42" i="78" s="1"/>
  <c r="EI22" i="78"/>
  <c r="EI43" i="78" s="1"/>
  <c r="AV23" i="78"/>
  <c r="FE30" i="78"/>
  <c r="DD30" i="78"/>
  <c r="EZ23" i="78"/>
  <c r="FV41" i="78"/>
  <c r="FV61" i="78"/>
  <c r="FV21" i="78"/>
  <c r="FV42" i="78" s="1"/>
  <c r="FV22" i="78"/>
  <c r="FV43" i="78" s="1"/>
  <c r="BR41" i="78"/>
  <c r="BR44" i="78" s="1"/>
  <c r="BR54" i="78" s="1"/>
  <c r="BR61" i="78"/>
  <c r="BR21" i="78"/>
  <c r="BR42" i="78" s="1"/>
  <c r="BR22" i="78"/>
  <c r="BR43" i="78" s="1"/>
  <c r="FI41" i="78"/>
  <c r="FI44" i="78" s="1"/>
  <c r="FI54" i="78" s="1"/>
  <c r="FI61" i="78"/>
  <c r="FI21" i="78"/>
  <c r="FI42" i="78" s="1"/>
  <c r="FI22" i="78"/>
  <c r="FI43" i="78" s="1"/>
  <c r="AG48" i="78"/>
  <c r="AG51" i="78" s="1"/>
  <c r="AG67" i="78"/>
  <c r="AG29" i="78"/>
  <c r="AG50" i="78" s="1"/>
  <c r="AG28" i="78"/>
  <c r="AG49" i="78" s="1"/>
  <c r="EW48" i="78"/>
  <c r="EW51" i="78" s="1"/>
  <c r="EW67" i="78"/>
  <c r="EW29" i="78"/>
  <c r="EW50" i="78" s="1"/>
  <c r="EW28" i="78"/>
  <c r="EW49" i="78" s="1"/>
  <c r="U48" i="78"/>
  <c r="U51" i="78" s="1"/>
  <c r="U67" i="78"/>
  <c r="U28" i="78"/>
  <c r="U49" i="78" s="1"/>
  <c r="U29" i="78"/>
  <c r="U50" i="78" s="1"/>
  <c r="ES48" i="78"/>
  <c r="ES67" i="78"/>
  <c r="ES28" i="78"/>
  <c r="ES49" i="78" s="1"/>
  <c r="ES29" i="78"/>
  <c r="ES50" i="78" s="1"/>
  <c r="FE41" i="78"/>
  <c r="FE61" i="78"/>
  <c r="FE22" i="78"/>
  <c r="FE43" i="78" s="1"/>
  <c r="FE44" i="78" s="1"/>
  <c r="FE54" i="78" s="1"/>
  <c r="FE21" i="78"/>
  <c r="FE42" i="78" s="1"/>
  <c r="BE48" i="78"/>
  <c r="BE51" i="78" s="1"/>
  <c r="BE67" i="78"/>
  <c r="BE29" i="78"/>
  <c r="BE50" i="78" s="1"/>
  <c r="BE28" i="78"/>
  <c r="BE49" i="78" s="1"/>
  <c r="GG48" i="78"/>
  <c r="GG67" i="78"/>
  <c r="GG29" i="78"/>
  <c r="GG50" i="78" s="1"/>
  <c r="GG51" i="78" s="1"/>
  <c r="GG28" i="78"/>
  <c r="GG49" i="78" s="1"/>
  <c r="DE48" i="78"/>
  <c r="DE67" i="78"/>
  <c r="DE28" i="78"/>
  <c r="DE49" i="78" s="1"/>
  <c r="DE29" i="78"/>
  <c r="DE50" i="78" s="1"/>
  <c r="GD48" i="78"/>
  <c r="GD51" i="78" s="1"/>
  <c r="GD67" i="78"/>
  <c r="GD29" i="78"/>
  <c r="GD50" i="78" s="1"/>
  <c r="GD28" i="78"/>
  <c r="GD49" i="78" s="1"/>
  <c r="GI48" i="78"/>
  <c r="GI51" i="78" s="1"/>
  <c r="GI67" i="78"/>
  <c r="GI28" i="78"/>
  <c r="GI49" i="78" s="1"/>
  <c r="GI29" i="78"/>
  <c r="GI50" i="78" s="1"/>
  <c r="FC48" i="78"/>
  <c r="FC51" i="78" s="1"/>
  <c r="FC67" i="78"/>
  <c r="FC28" i="78"/>
  <c r="FC49" i="78" s="1"/>
  <c r="FC29" i="78"/>
  <c r="FC50" i="78" s="1"/>
  <c r="DW48" i="78"/>
  <c r="DW67" i="78"/>
  <c r="DW28" i="78"/>
  <c r="DW49" i="78" s="1"/>
  <c r="DW29" i="78"/>
  <c r="DW50" i="78" s="1"/>
  <c r="CQ48" i="78"/>
  <c r="CQ51" i="78" s="1"/>
  <c r="CQ67" i="78"/>
  <c r="CQ28" i="78"/>
  <c r="CQ49" i="78" s="1"/>
  <c r="CQ29" i="78"/>
  <c r="CQ50" i="78" s="1"/>
  <c r="BK48" i="78"/>
  <c r="BK51" i="78" s="1"/>
  <c r="BK67" i="78"/>
  <c r="BK28" i="78"/>
  <c r="BK49" i="78" s="1"/>
  <c r="BK29" i="78"/>
  <c r="BK50" i="78" s="1"/>
  <c r="AE48" i="78"/>
  <c r="AE67" i="78"/>
  <c r="AE28" i="78"/>
  <c r="AE49" i="78" s="1"/>
  <c r="AE51" i="78" s="1"/>
  <c r="AE29" i="78"/>
  <c r="AE50" i="78" s="1"/>
  <c r="GR48" i="78"/>
  <c r="GR51" i="78" s="1"/>
  <c r="GR67" i="78"/>
  <c r="GR29" i="78"/>
  <c r="GR50" i="78" s="1"/>
  <c r="GR28" i="78"/>
  <c r="GR49" i="78" s="1"/>
  <c r="FL48" i="78"/>
  <c r="FL51" i="78" s="1"/>
  <c r="FL67" i="78"/>
  <c r="FL28" i="78"/>
  <c r="FL49" i="78" s="1"/>
  <c r="FL29" i="78"/>
  <c r="FL50" i="78" s="1"/>
  <c r="DN48" i="78"/>
  <c r="DN51" i="78" s="1"/>
  <c r="DN67" i="78"/>
  <c r="DN28" i="78"/>
  <c r="DN49" i="78" s="1"/>
  <c r="DN29" i="78"/>
  <c r="DN50" i="78" s="1"/>
  <c r="CH48" i="78"/>
  <c r="CH51" i="78" s="1"/>
  <c r="CH67" i="78"/>
  <c r="CH28" i="78"/>
  <c r="CH49" i="78" s="1"/>
  <c r="CH29" i="78"/>
  <c r="CH50" i="78" s="1"/>
  <c r="BB48" i="78"/>
  <c r="BB67" i="78"/>
  <c r="BB28" i="78"/>
  <c r="BB49" i="78" s="1"/>
  <c r="BB29" i="78"/>
  <c r="BB50" i="78" s="1"/>
  <c r="V48" i="78"/>
  <c r="V51" i="78" s="1"/>
  <c r="V67" i="78"/>
  <c r="V28" i="78"/>
  <c r="V49" i="78" s="1"/>
  <c r="V29" i="78"/>
  <c r="V50" i="78" s="1"/>
  <c r="AF33" i="76"/>
  <c r="DE63" i="77"/>
  <c r="DE62" i="77"/>
  <c r="V62" i="77"/>
  <c r="V63" i="77"/>
  <c r="GT63" i="77"/>
  <c r="GT62" i="77"/>
  <c r="GT64" i="77" s="1"/>
  <c r="GT73" i="77" s="1"/>
  <c r="DJ63" i="77"/>
  <c r="DJ62" i="77"/>
  <c r="DJ64" i="77" s="1"/>
  <c r="BF69" i="77"/>
  <c r="BF68" i="77"/>
  <c r="FZ68" i="77"/>
  <c r="FZ69" i="77"/>
  <c r="CU30" i="77"/>
  <c r="X54" i="77"/>
  <c r="GE54" i="77"/>
  <c r="FD30" i="77"/>
  <c r="FD33" i="77" s="1"/>
  <c r="AU30" i="77"/>
  <c r="S23" i="77"/>
  <c r="FT23" i="77"/>
  <c r="FT33" i="77" s="1"/>
  <c r="EI33" i="76"/>
  <c r="CW64" i="76"/>
  <c r="CW73" i="76" s="1"/>
  <c r="BC64" i="76"/>
  <c r="BC73" i="76" s="1"/>
  <c r="DY64" i="76"/>
  <c r="DY73" i="76" s="1"/>
  <c r="X64" i="76"/>
  <c r="X73" i="76" s="1"/>
  <c r="FD64" i="76"/>
  <c r="FD73" i="76" s="1"/>
  <c r="EW23" i="77"/>
  <c r="EW33" i="77" s="1"/>
  <c r="AR23" i="77"/>
  <c r="AC54" i="77"/>
  <c r="AG30" i="77"/>
  <c r="BS62" i="77"/>
  <c r="BS64" i="77" s="1"/>
  <c r="BS73" i="77" s="1"/>
  <c r="BS63" i="77"/>
  <c r="U23" i="77"/>
  <c r="U33" i="77" s="1"/>
  <c r="DO70" i="76"/>
  <c r="GC70" i="76"/>
  <c r="GC73" i="76" s="1"/>
  <c r="DZ70" i="76"/>
  <c r="AV70" i="76"/>
  <c r="AX64" i="76"/>
  <c r="AX73" i="76" s="1"/>
  <c r="Q70" i="76"/>
  <c r="BU73" i="75"/>
  <c r="M64" i="76"/>
  <c r="FA64" i="76"/>
  <c r="FA73" i="76" s="1"/>
  <c r="BO70" i="76"/>
  <c r="N70" i="76"/>
  <c r="F73" i="75"/>
  <c r="B75" i="75" s="1"/>
  <c r="B76" i="75" s="1"/>
  <c r="N33" i="5" s="1"/>
  <c r="EB23" i="77"/>
  <c r="EB33" i="77" s="1"/>
  <c r="M30" i="77"/>
  <c r="DP30" i="77"/>
  <c r="AN68" i="77"/>
  <c r="AN69" i="77"/>
  <c r="CE62" i="77"/>
  <c r="CE63" i="77"/>
  <c r="FF63" i="77"/>
  <c r="FF62" i="77"/>
  <c r="DX68" i="77"/>
  <c r="DX70" i="77" s="1"/>
  <c r="DX69" i="77"/>
  <c r="ET68" i="77"/>
  <c r="ET69" i="77"/>
  <c r="V23" i="77"/>
  <c r="V33" i="77" s="1"/>
  <c r="BW23" i="77"/>
  <c r="BW33" i="77" s="1"/>
  <c r="DA64" i="76"/>
  <c r="DA73" i="76" s="1"/>
  <c r="CQ69" i="77"/>
  <c r="CQ68" i="77"/>
  <c r="CQ70" i="77" s="1"/>
  <c r="DV30" i="77"/>
  <c r="DV70" i="76"/>
  <c r="FW64" i="76"/>
  <c r="FW73" i="76" s="1"/>
  <c r="CN33" i="76"/>
  <c r="BY70" i="76"/>
  <c r="AJ70" i="76"/>
  <c r="AF64" i="76"/>
  <c r="BC68" i="77"/>
  <c r="BC70" i="77" s="1"/>
  <c r="BC69" i="77"/>
  <c r="DO69" i="77"/>
  <c r="DO68" i="77"/>
  <c r="DO70" i="77" s="1"/>
  <c r="CV63" i="77"/>
  <c r="CV62" i="77"/>
  <c r="CV64" i="77" s="1"/>
  <c r="CV73" i="77" s="1"/>
  <c r="BP23" i="77"/>
  <c r="BP33" i="77" s="1"/>
  <c r="M23" i="77"/>
  <c r="I23" i="77"/>
  <c r="I33" i="77" s="1"/>
  <c r="EP23" i="77"/>
  <c r="EP33" i="77" s="1"/>
  <c r="BN30" i="77"/>
  <c r="FK63" i="77"/>
  <c r="FK62" i="77"/>
  <c r="BZ68" i="77"/>
  <c r="BZ69" i="77"/>
  <c r="ES69" i="77"/>
  <c r="ES68" i="77"/>
  <c r="ES70" i="77" s="1"/>
  <c r="AD30" i="77"/>
  <c r="ES63" i="77"/>
  <c r="ES62" i="77"/>
  <c r="ES64" i="77" s="1"/>
  <c r="BH30" i="77"/>
  <c r="F69" i="77"/>
  <c r="F68" i="77"/>
  <c r="F70" i="77" s="1"/>
  <c r="AI30" i="77"/>
  <c r="EA30" i="77"/>
  <c r="AT23" i="77"/>
  <c r="AT33" i="77" s="1"/>
  <c r="CM23" i="77"/>
  <c r="CM33" i="77" s="1"/>
  <c r="DW30" i="77"/>
  <c r="DW33" i="77" s="1"/>
  <c r="AY23" i="77"/>
  <c r="AY33" i="77" s="1"/>
  <c r="BI54" i="77"/>
  <c r="CK69" i="77"/>
  <c r="CK68" i="77"/>
  <c r="AG69" i="77"/>
  <c r="AG68" i="77"/>
  <c r="BR68" i="77"/>
  <c r="BR69" i="77"/>
  <c r="AQ44" i="78"/>
  <c r="ET51" i="78"/>
  <c r="GJ44" i="78"/>
  <c r="CZ44" i="78"/>
  <c r="BL30" i="78"/>
  <c r="FW51" i="78"/>
  <c r="BG51" i="78"/>
  <c r="FO30" i="78"/>
  <c r="BY51" i="78"/>
  <c r="EB41" i="78"/>
  <c r="EB44" i="78" s="1"/>
  <c r="EB54" i="78" s="1"/>
  <c r="EB61" i="78"/>
  <c r="EB21" i="78"/>
  <c r="EB42" i="78" s="1"/>
  <c r="EB22" i="78"/>
  <c r="EB43" i="78" s="1"/>
  <c r="DO41" i="78"/>
  <c r="DO44" i="78" s="1"/>
  <c r="DO54" i="78" s="1"/>
  <c r="DO61" i="78"/>
  <c r="DO22" i="78"/>
  <c r="DO43" i="78" s="1"/>
  <c r="DO21" i="78"/>
  <c r="DO42" i="78" s="1"/>
  <c r="BQ30" i="78"/>
  <c r="BH67" i="78"/>
  <c r="BH48" i="78"/>
  <c r="BH51" i="78" s="1"/>
  <c r="BH29" i="78"/>
  <c r="BH50" i="78" s="1"/>
  <c r="BH28" i="78"/>
  <c r="BH49" i="78" s="1"/>
  <c r="CK44" i="78"/>
  <c r="CK54" i="78" s="1"/>
  <c r="BD41" i="78"/>
  <c r="BD44" i="78" s="1"/>
  <c r="BD54" i="78" s="1"/>
  <c r="BD61" i="78"/>
  <c r="BD21" i="78"/>
  <c r="BD42" i="78" s="1"/>
  <c r="BD22" i="78"/>
  <c r="BD43" i="78" s="1"/>
  <c r="AF48" i="78"/>
  <c r="AF51" i="78" s="1"/>
  <c r="AF67" i="78"/>
  <c r="AF28" i="78"/>
  <c r="AF49" i="78" s="1"/>
  <c r="AF29" i="78"/>
  <c r="AF50" i="78" s="1"/>
  <c r="DW23" i="78"/>
  <c r="DW33" i="78" s="1"/>
  <c r="DA30" i="78"/>
  <c r="CV48" i="78"/>
  <c r="CV51" i="78" s="1"/>
  <c r="CV67" i="78"/>
  <c r="CV28" i="78"/>
  <c r="CV49" i="78" s="1"/>
  <c r="CV29" i="78"/>
  <c r="CV50" i="78" s="1"/>
  <c r="BJ41" i="78"/>
  <c r="BJ61" i="78"/>
  <c r="BJ22" i="78"/>
  <c r="BJ43" i="78" s="1"/>
  <c r="BJ44" i="78" s="1"/>
  <c r="BJ54" i="78" s="1"/>
  <c r="BJ21" i="78"/>
  <c r="BJ42" i="78" s="1"/>
  <c r="BH41" i="78"/>
  <c r="BH44" i="78" s="1"/>
  <c r="BH54" i="78" s="1"/>
  <c r="BH61" i="78"/>
  <c r="BH22" i="78"/>
  <c r="BH43" i="78" s="1"/>
  <c r="BH21" i="78"/>
  <c r="BH42" i="78" s="1"/>
  <c r="AN48" i="78"/>
  <c r="AN51" i="78" s="1"/>
  <c r="AN67" i="78"/>
  <c r="AN28" i="78"/>
  <c r="AN49" i="78" s="1"/>
  <c r="AN29" i="78"/>
  <c r="AN50" i="78" s="1"/>
  <c r="FM44" i="78"/>
  <c r="GO23" i="78"/>
  <c r="BY30" i="78"/>
  <c r="BX48" i="78"/>
  <c r="BX51" i="78" s="1"/>
  <c r="BX67" i="78"/>
  <c r="BX28" i="78"/>
  <c r="BX49" i="78" s="1"/>
  <c r="BX29" i="78"/>
  <c r="BX50" i="78" s="1"/>
  <c r="EW44" i="78"/>
  <c r="CM23" i="78"/>
  <c r="CR41" i="78"/>
  <c r="CR44" i="78" s="1"/>
  <c r="CR54" i="78" s="1"/>
  <c r="CR61" i="78"/>
  <c r="CR21" i="78"/>
  <c r="CR42" i="78" s="1"/>
  <c r="CR22" i="78"/>
  <c r="CR43" i="78" s="1"/>
  <c r="DH48" i="78"/>
  <c r="DH67" i="78"/>
  <c r="DH28" i="78"/>
  <c r="DH49" i="78" s="1"/>
  <c r="DH29" i="78"/>
  <c r="DH50" i="78" s="1"/>
  <c r="DH51" i="78" s="1"/>
  <c r="I44" i="78"/>
  <c r="I54" i="78" s="1"/>
  <c r="CI23" i="78"/>
  <c r="FY44" i="78"/>
  <c r="DV23" i="78"/>
  <c r="BO41" i="78"/>
  <c r="BO44" i="78" s="1"/>
  <c r="BO61" i="78"/>
  <c r="BO21" i="78"/>
  <c r="BO42" i="78" s="1"/>
  <c r="BO22" i="78"/>
  <c r="BO43" i="78" s="1"/>
  <c r="BM41" i="78"/>
  <c r="BM44" i="78" s="1"/>
  <c r="BM54" i="78" s="1"/>
  <c r="BM61" i="78"/>
  <c r="BM22" i="78"/>
  <c r="BM43" i="78" s="1"/>
  <c r="BM21" i="78"/>
  <c r="BM42" i="78" s="1"/>
  <c r="EM30" i="78"/>
  <c r="EU23" i="78"/>
  <c r="AP51" i="78"/>
  <c r="CO51" i="78"/>
  <c r="AE41" i="78"/>
  <c r="AE44" i="78" s="1"/>
  <c r="AE54" i="78" s="1"/>
  <c r="AE61" i="78"/>
  <c r="AE21" i="78"/>
  <c r="AE42" i="78" s="1"/>
  <c r="AE22" i="78"/>
  <c r="AE43" i="78" s="1"/>
  <c r="CO41" i="78"/>
  <c r="CO61" i="78"/>
  <c r="CO21" i="78"/>
  <c r="CO42" i="78" s="1"/>
  <c r="CO44" i="78" s="1"/>
  <c r="CO54" i="78" s="1"/>
  <c r="CO22" i="78"/>
  <c r="CO43" i="78" s="1"/>
  <c r="FK30" i="78"/>
  <c r="CT44" i="78"/>
  <c r="EZ51" i="78"/>
  <c r="DQ23" i="78"/>
  <c r="DQ33" i="78" s="1"/>
  <c r="AS44" i="78"/>
  <c r="GE41" i="78"/>
  <c r="GE44" i="78" s="1"/>
  <c r="GE54" i="78" s="1"/>
  <c r="GE61" i="78"/>
  <c r="GE21" i="78"/>
  <c r="GE42" i="78" s="1"/>
  <c r="GE22" i="78"/>
  <c r="GE43" i="78" s="1"/>
  <c r="AP41" i="78"/>
  <c r="AP44" i="78" s="1"/>
  <c r="AP54" i="78" s="1"/>
  <c r="AP61" i="78"/>
  <c r="AP22" i="78"/>
  <c r="AP43" i="78" s="1"/>
  <c r="AP21" i="78"/>
  <c r="AP42" i="78" s="1"/>
  <c r="I51" i="78"/>
  <c r="DB44" i="78"/>
  <c r="DB54" i="78" s="1"/>
  <c r="G30" i="78"/>
  <c r="DT51" i="78"/>
  <c r="FP41" i="78"/>
  <c r="FP61" i="78"/>
  <c r="FP21" i="78"/>
  <c r="FP42" i="78" s="1"/>
  <c r="FP44" i="78" s="1"/>
  <c r="FP54" i="78" s="1"/>
  <c r="FP22" i="78"/>
  <c r="FP43" i="78" s="1"/>
  <c r="AW41" i="78"/>
  <c r="AW44" i="78" s="1"/>
  <c r="AW54" i="78" s="1"/>
  <c r="AW61" i="78"/>
  <c r="AW21" i="78"/>
  <c r="AW42" i="78" s="1"/>
  <c r="AW22" i="78"/>
  <c r="AW43" i="78" s="1"/>
  <c r="EH44" i="78"/>
  <c r="EH54" i="78" s="1"/>
  <c r="FZ41" i="78"/>
  <c r="FZ44" i="78" s="1"/>
  <c r="FZ54" i="78" s="1"/>
  <c r="FZ61" i="78"/>
  <c r="FZ22" i="78"/>
  <c r="FZ43" i="78" s="1"/>
  <c r="FZ21" i="78"/>
  <c r="FZ42" i="78" s="1"/>
  <c r="AU41" i="78"/>
  <c r="AU44" i="78" s="1"/>
  <c r="AU54" i="78" s="1"/>
  <c r="AU61" i="78"/>
  <c r="AU22" i="78"/>
  <c r="AU43" i="78" s="1"/>
  <c r="AU21" i="78"/>
  <c r="AU42" i="78" s="1"/>
  <c r="DE41" i="78"/>
  <c r="DE44" i="78" s="1"/>
  <c r="DE54" i="78" s="1"/>
  <c r="DE61" i="78"/>
  <c r="DE22" i="78"/>
  <c r="DE43" i="78" s="1"/>
  <c r="DE21" i="78"/>
  <c r="DE42" i="78" s="1"/>
  <c r="O51" i="78"/>
  <c r="FA30" i="78"/>
  <c r="GS23" i="78"/>
  <c r="DU44" i="78"/>
  <c r="DC41" i="78"/>
  <c r="DC44" i="78" s="1"/>
  <c r="DC54" i="78" s="1"/>
  <c r="DC61" i="78"/>
  <c r="DC21" i="78"/>
  <c r="DC42" i="78" s="1"/>
  <c r="DC22" i="78"/>
  <c r="DC43" i="78" s="1"/>
  <c r="DW51" i="78"/>
  <c r="FP23" i="78"/>
  <c r="CH41" i="78"/>
  <c r="CH61" i="78"/>
  <c r="CH22" i="78"/>
  <c r="CH43" i="78" s="1"/>
  <c r="CH21" i="78"/>
  <c r="CH42" i="78" s="1"/>
  <c r="V41" i="78"/>
  <c r="V44" i="78" s="1"/>
  <c r="V61" i="78"/>
  <c r="V22" i="78"/>
  <c r="V43" i="78" s="1"/>
  <c r="V21" i="78"/>
  <c r="V42" i="78" s="1"/>
  <c r="FA41" i="78"/>
  <c r="FA61" i="78"/>
  <c r="FA21" i="78"/>
  <c r="FA42" i="78" s="1"/>
  <c r="FA22" i="78"/>
  <c r="FA43" i="78" s="1"/>
  <c r="Q48" i="78"/>
  <c r="Q51" i="78" s="1"/>
  <c r="Q67" i="78"/>
  <c r="Q28" i="78"/>
  <c r="Q49" i="78" s="1"/>
  <c r="Q29" i="78"/>
  <c r="Q50" i="78" s="1"/>
  <c r="EP48" i="78"/>
  <c r="EP51" i="78" s="1"/>
  <c r="EP67" i="78"/>
  <c r="EP29" i="78"/>
  <c r="EP50" i="78" s="1"/>
  <c r="EP28" i="78"/>
  <c r="EP49" i="78" s="1"/>
  <c r="E48" i="78"/>
  <c r="E51" i="78" s="1"/>
  <c r="E67" i="78"/>
  <c r="E29" i="78"/>
  <c r="E50" i="78" s="1"/>
  <c r="E28" i="78"/>
  <c r="E49" i="78" s="1"/>
  <c r="EP41" i="78"/>
  <c r="EP44" i="78" s="1"/>
  <c r="EP54" i="78" s="1"/>
  <c r="EP61" i="78"/>
  <c r="EP21" i="78"/>
  <c r="EP42" i="78" s="1"/>
  <c r="EP22" i="78"/>
  <c r="EP43" i="78" s="1"/>
  <c r="EO48" i="78"/>
  <c r="EO67" i="78"/>
  <c r="EO28" i="78"/>
  <c r="EO49" i="78" s="1"/>
  <c r="EO51" i="78" s="1"/>
  <c r="EO29" i="78"/>
  <c r="EO50" i="78" s="1"/>
  <c r="AO48" i="78"/>
  <c r="AO67" i="78"/>
  <c r="AO28" i="78"/>
  <c r="AO49" i="78" s="1"/>
  <c r="AO29" i="78"/>
  <c r="AO50" i="78" s="1"/>
  <c r="FY48" i="78"/>
  <c r="FY51" i="78" s="1"/>
  <c r="FY67" i="78"/>
  <c r="FY28" i="78"/>
  <c r="FY49" i="78" s="1"/>
  <c r="FY29" i="78"/>
  <c r="FY50" i="78" s="1"/>
  <c r="CO48" i="78"/>
  <c r="CO67" i="78"/>
  <c r="CO29" i="78"/>
  <c r="CO50" i="78" s="1"/>
  <c r="CO28" i="78"/>
  <c r="CO49" i="78" s="1"/>
  <c r="FV48" i="78"/>
  <c r="FV67" i="78"/>
  <c r="FV29" i="78"/>
  <c r="FV50" i="78" s="1"/>
  <c r="FV51" i="78" s="1"/>
  <c r="FV28" i="78"/>
  <c r="FV49" i="78" s="1"/>
  <c r="GE48" i="78"/>
  <c r="GE51" i="78" s="1"/>
  <c r="GE67" i="78"/>
  <c r="GE29" i="78"/>
  <c r="GE50" i="78" s="1"/>
  <c r="GE28" i="78"/>
  <c r="GE49" i="78" s="1"/>
  <c r="EY48" i="78"/>
  <c r="EY51" i="78" s="1"/>
  <c r="EY67" i="78"/>
  <c r="EY28" i="78"/>
  <c r="EY49" i="78" s="1"/>
  <c r="EY29" i="78"/>
  <c r="EY50" i="78" s="1"/>
  <c r="DS48" i="78"/>
  <c r="DS51" i="78" s="1"/>
  <c r="DS67" i="78"/>
  <c r="DS29" i="78"/>
  <c r="DS50" i="78" s="1"/>
  <c r="DS28" i="78"/>
  <c r="DS49" i="78" s="1"/>
  <c r="CM48" i="78"/>
  <c r="CM51" i="78" s="1"/>
  <c r="CM67" i="78"/>
  <c r="CM29" i="78"/>
  <c r="CM50" i="78" s="1"/>
  <c r="CM28" i="78"/>
  <c r="CM49" i="78" s="1"/>
  <c r="BG48" i="78"/>
  <c r="BG67" i="78"/>
  <c r="BG29" i="78"/>
  <c r="BG50" i="78" s="1"/>
  <c r="BG28" i="78"/>
  <c r="BG49" i="78" s="1"/>
  <c r="AA48" i="78"/>
  <c r="AA51" i="78" s="1"/>
  <c r="AA67" i="78"/>
  <c r="AA29" i="78"/>
  <c r="AA50" i="78" s="1"/>
  <c r="AA28" i="78"/>
  <c r="AA49" i="78" s="1"/>
  <c r="GN48" i="78"/>
  <c r="GN51" i="78" s="1"/>
  <c r="GN67" i="78"/>
  <c r="GN29" i="78"/>
  <c r="GN50" i="78" s="1"/>
  <c r="GN28" i="78"/>
  <c r="GN49" i="78" s="1"/>
  <c r="FH48" i="78"/>
  <c r="FH51" i="78" s="1"/>
  <c r="FH67" i="78"/>
  <c r="FH28" i="78"/>
  <c r="FH49" i="78" s="1"/>
  <c r="FH29" i="78"/>
  <c r="FH50" i="78" s="1"/>
  <c r="DJ48" i="78"/>
  <c r="DJ67" i="78"/>
  <c r="DJ28" i="78"/>
  <c r="DJ49" i="78" s="1"/>
  <c r="DJ29" i="78"/>
  <c r="DJ50" i="78" s="1"/>
  <c r="DJ51" i="78" s="1"/>
  <c r="CD48" i="78"/>
  <c r="CD67" i="78"/>
  <c r="CD28" i="78"/>
  <c r="CD49" i="78" s="1"/>
  <c r="CD51" i="78" s="1"/>
  <c r="CD29" i="78"/>
  <c r="CD50" i="78" s="1"/>
  <c r="AX48" i="78"/>
  <c r="AX67" i="78"/>
  <c r="AX29" i="78"/>
  <c r="AX50" i="78" s="1"/>
  <c r="AX28" i="78"/>
  <c r="AX49" i="78" s="1"/>
  <c r="R48" i="78"/>
  <c r="R67" i="78"/>
  <c r="R29" i="78"/>
  <c r="R50" i="78" s="1"/>
  <c r="R51" i="78" s="1"/>
  <c r="R28" i="78"/>
  <c r="R49" i="78" s="1"/>
  <c r="AY73" i="75"/>
  <c r="T33" i="77"/>
  <c r="FN54" i="77"/>
  <c r="BY33" i="77"/>
  <c r="CK30" i="77"/>
  <c r="CZ68" i="77"/>
  <c r="CZ69" i="77"/>
  <c r="DV68" i="77"/>
  <c r="DV69" i="77"/>
  <c r="BC54" i="77"/>
  <c r="GP30" i="77"/>
  <c r="GP33" i="77" s="1"/>
  <c r="BI63" i="77"/>
  <c r="BI62" i="77"/>
  <c r="BI64" i="77" s="1"/>
  <c r="AE62" i="77"/>
  <c r="AE63" i="77"/>
  <c r="GK63" i="77"/>
  <c r="GK62" i="77"/>
  <c r="GK64" i="77" s="1"/>
  <c r="N30" i="77"/>
  <c r="DT69" i="77"/>
  <c r="DT68" i="77"/>
  <c r="DT70" i="77" s="1"/>
  <c r="AR33" i="76"/>
  <c r="FS69" i="77"/>
  <c r="FS68" i="77"/>
  <c r="FS70" i="77" s="1"/>
  <c r="DX62" i="77"/>
  <c r="DX63" i="77"/>
  <c r="EF62" i="77"/>
  <c r="EF64" i="77" s="1"/>
  <c r="EF73" i="77" s="1"/>
  <c r="EF63" i="77"/>
  <c r="GI23" i="77"/>
  <c r="B23" i="77"/>
  <c r="CI33" i="77"/>
  <c r="DF68" i="77"/>
  <c r="DF70" i="77" s="1"/>
  <c r="DF69" i="77"/>
  <c r="FB62" i="77"/>
  <c r="FB63" i="77"/>
  <c r="GO69" i="77"/>
  <c r="GO68" i="77"/>
  <c r="GO70" i="77" s="1"/>
  <c r="BR33" i="76"/>
  <c r="EI73" i="75"/>
  <c r="DK73" i="75"/>
  <c r="GG30" i="77"/>
  <c r="GG33" i="77" s="1"/>
  <c r="GS30" i="77"/>
  <c r="BY63" i="77"/>
  <c r="BY62" i="77"/>
  <c r="BC63" i="77"/>
  <c r="BC62" i="77"/>
  <c r="BC64" i="77" s="1"/>
  <c r="EL30" i="77"/>
  <c r="DI63" i="77"/>
  <c r="DI62" i="77"/>
  <c r="Z63" i="77"/>
  <c r="Z62" i="77"/>
  <c r="Z64" i="77" s="1"/>
  <c r="FE63" i="77"/>
  <c r="FE62" i="77"/>
  <c r="FE64" i="77" s="1"/>
  <c r="AT62" i="77"/>
  <c r="AT64" i="77" s="1"/>
  <c r="AT63" i="77"/>
  <c r="BW62" i="77"/>
  <c r="BW64" i="77" s="1"/>
  <c r="BW73" i="77" s="1"/>
  <c r="BW63" i="77"/>
  <c r="AA54" i="77"/>
  <c r="FO23" i="77"/>
  <c r="FO33" i="77" s="1"/>
  <c r="AM30" i="77"/>
  <c r="AM33" i="77" s="1"/>
  <c r="BA69" i="77"/>
  <c r="BA68" i="77"/>
  <c r="BA70" i="77" s="1"/>
  <c r="DR30" i="77"/>
  <c r="U73" i="76"/>
  <c r="D73" i="76"/>
  <c r="EQ73" i="76"/>
  <c r="EL73" i="76"/>
  <c r="FO73" i="76"/>
  <c r="BW33" i="76"/>
  <c r="EC73" i="76"/>
  <c r="AU23" i="77"/>
  <c r="AA62" i="77"/>
  <c r="AA64" i="77" s="1"/>
  <c r="AA73" i="77" s="1"/>
  <c r="AA63" i="77"/>
  <c r="DN30" i="77"/>
  <c r="CV30" i="77"/>
  <c r="CV33" i="77" s="1"/>
  <c r="GQ30" i="77"/>
  <c r="GQ33" i="77" s="1"/>
  <c r="CA23" i="77"/>
  <c r="CA33" i="77" s="1"/>
  <c r="EL23" i="77"/>
  <c r="EL33" i="77" s="1"/>
  <c r="DM30" i="77"/>
  <c r="AS30" i="77"/>
  <c r="EV68" i="77"/>
  <c r="EV69" i="77"/>
  <c r="FF69" i="77"/>
  <c r="FF68" i="77"/>
  <c r="J63" i="77"/>
  <c r="J62" i="77"/>
  <c r="J64" i="77" s="1"/>
  <c r="DQ69" i="77"/>
  <c r="DQ68" i="77"/>
  <c r="DQ70" i="77" s="1"/>
  <c r="C69" i="77"/>
  <c r="C68" i="77"/>
  <c r="C70" i="77" s="1"/>
  <c r="DZ33" i="77"/>
  <c r="AX23" i="77"/>
  <c r="AX33" i="77" s="1"/>
  <c r="DJ69" i="77"/>
  <c r="DJ68" i="77"/>
  <c r="DJ70" i="77" s="1"/>
  <c r="CU54" i="77"/>
  <c r="BR73" i="76"/>
  <c r="FC64" i="76"/>
  <c r="FC73" i="76" s="1"/>
  <c r="AF70" i="76"/>
  <c r="GE68" i="77"/>
  <c r="GE70" i="77" s="1"/>
  <c r="GE69" i="77"/>
  <c r="EB63" i="77"/>
  <c r="EB62" i="77"/>
  <c r="DO23" i="77"/>
  <c r="DO33" i="77" s="1"/>
  <c r="FE54" i="77"/>
  <c r="DE33" i="77"/>
  <c r="AX63" i="77"/>
  <c r="AX62" i="77"/>
  <c r="AX64" i="77" s="1"/>
  <c r="CC63" i="77"/>
  <c r="CC62" i="77"/>
  <c r="CC64" i="77" s="1"/>
  <c r="CC73" i="77" s="1"/>
  <c r="EC63" i="77"/>
  <c r="EC62" i="77"/>
  <c r="EC64" i="77" s="1"/>
  <c r="DP64" i="76"/>
  <c r="DP73" i="76" s="1"/>
  <c r="GE64" i="76"/>
  <c r="GE73" i="76" s="1"/>
  <c r="CH30" i="77"/>
  <c r="Q64" i="76"/>
  <c r="BG64" i="76"/>
  <c r="BG73" i="76" s="1"/>
  <c r="AB64" i="76"/>
  <c r="AB73" i="76" s="1"/>
  <c r="G70" i="76"/>
  <c r="BU70" i="76"/>
  <c r="BU73" i="76" s="1"/>
  <c r="R70" i="76"/>
  <c r="R73" i="76" s="1"/>
  <c r="EJ64" i="76"/>
  <c r="EJ73" i="76" s="1"/>
  <c r="CQ70" i="76"/>
  <c r="CQ73" i="76" s="1"/>
  <c r="AK54" i="77"/>
  <c r="AH30" i="77"/>
  <c r="AI62" i="77"/>
  <c r="AI63" i="77"/>
  <c r="EG64" i="76"/>
  <c r="EG73" i="76" s="1"/>
  <c r="FD70" i="76"/>
  <c r="Y70" i="76"/>
  <c r="Y73" i="76" s="1"/>
  <c r="FG70" i="76"/>
  <c r="AT70" i="76"/>
  <c r="CZ70" i="76"/>
  <c r="FP33" i="77"/>
  <c r="DE54" i="77"/>
  <c r="BU54" i="77"/>
  <c r="B69" i="77"/>
  <c r="B68" i="77"/>
  <c r="B70" i="77" s="1"/>
  <c r="BB62" i="77"/>
  <c r="BB64" i="77" s="1"/>
  <c r="BB63" i="77"/>
  <c r="DO63" i="77"/>
  <c r="DO62" i="77"/>
  <c r="BU33" i="77"/>
  <c r="BM63" i="77"/>
  <c r="BM62" i="77"/>
  <c r="W63" i="77"/>
  <c r="W62" i="77"/>
  <c r="W64" i="77" s="1"/>
  <c r="W73" i="77" s="1"/>
  <c r="EG69" i="77"/>
  <c r="EG68" i="77"/>
  <c r="EG70" i="77" s="1"/>
  <c r="BJ33" i="77"/>
  <c r="DV54" i="77"/>
  <c r="CO64" i="76"/>
  <c r="CO73" i="76" s="1"/>
  <c r="BG70" i="76"/>
  <c r="GP70" i="76"/>
  <c r="AD33" i="77"/>
  <c r="AZ69" i="77"/>
  <c r="AZ68" i="77"/>
  <c r="AZ70" i="77" s="1"/>
  <c r="GR33" i="77"/>
  <c r="BD64" i="76"/>
  <c r="D54" i="77"/>
  <c r="GT54" i="77"/>
  <c r="EE33" i="77"/>
  <c r="L69" i="77"/>
  <c r="L68" i="77"/>
  <c r="BI69" i="77"/>
  <c r="BI68" i="77"/>
  <c r="L30" i="77"/>
  <c r="BU69" i="77"/>
  <c r="BU68" i="77"/>
  <c r="GT69" i="77"/>
  <c r="GT68" i="77"/>
  <c r="GT70" i="77" s="1"/>
  <c r="FS63" i="77"/>
  <c r="FS62" i="77"/>
  <c r="FS64" i="77" s="1"/>
  <c r="FS73" i="77" s="1"/>
  <c r="FQ69" i="77"/>
  <c r="FQ68" i="77"/>
  <c r="FQ70" i="77" s="1"/>
  <c r="AL30" i="77"/>
  <c r="DC54" i="77"/>
  <c r="GF64" i="76"/>
  <c r="GF73" i="76" s="1"/>
  <c r="BZ64" i="76"/>
  <c r="BZ73" i="76" s="1"/>
  <c r="DD73" i="76"/>
  <c r="CO33" i="76"/>
  <c r="EF64" i="76"/>
  <c r="T70" i="76"/>
  <c r="T73" i="76" s="1"/>
  <c r="GP64" i="76"/>
  <c r="DV44" i="78"/>
  <c r="AY51" i="78"/>
  <c r="GP23" i="78"/>
  <c r="AV30" i="78"/>
  <c r="BT44" i="78"/>
  <c r="AQ51" i="78"/>
  <c r="CB30" i="78"/>
  <c r="GH51" i="78"/>
  <c r="EN23" i="78"/>
  <c r="FB44" i="78"/>
  <c r="FL44" i="78"/>
  <c r="DF44" i="78"/>
  <c r="EQ23" i="78"/>
  <c r="EQ33" i="78" s="1"/>
  <c r="DX44" i="78"/>
  <c r="AQ30" i="78"/>
  <c r="T41" i="78"/>
  <c r="T44" i="78" s="1"/>
  <c r="T54" i="78" s="1"/>
  <c r="T61" i="78"/>
  <c r="T22" i="78"/>
  <c r="T43" i="78" s="1"/>
  <c r="T21" i="78"/>
  <c r="T42" i="78" s="1"/>
  <c r="ER41" i="78"/>
  <c r="ER44" i="78" s="1"/>
  <c r="ER54" i="78" s="1"/>
  <c r="ER61" i="78"/>
  <c r="ER22" i="78"/>
  <c r="ER43" i="78" s="1"/>
  <c r="ER21" i="78"/>
  <c r="ER42" i="78" s="1"/>
  <c r="FT41" i="78"/>
  <c r="FT44" i="78" s="1"/>
  <c r="FT54" i="78" s="1"/>
  <c r="FT61" i="78"/>
  <c r="FT21" i="78"/>
  <c r="FT42" i="78" s="1"/>
  <c r="FT22" i="78"/>
  <c r="FT43" i="78" s="1"/>
  <c r="CG30" i="78"/>
  <c r="CN67" i="78"/>
  <c r="CN48" i="78"/>
  <c r="CN51" i="78" s="1"/>
  <c r="CN29" i="78"/>
  <c r="CN50" i="78" s="1"/>
  <c r="CN28" i="78"/>
  <c r="CN49" i="78" s="1"/>
  <c r="FF23" i="78"/>
  <c r="FF33" i="78" s="1"/>
  <c r="BT41" i="78"/>
  <c r="BT61" i="78"/>
  <c r="BT21" i="78"/>
  <c r="BT42" i="78" s="1"/>
  <c r="BT22" i="78"/>
  <c r="BT43" i="78" s="1"/>
  <c r="BL48" i="78"/>
  <c r="BL67" i="78"/>
  <c r="BL28" i="78"/>
  <c r="BL49" i="78" s="1"/>
  <c r="BL29" i="78"/>
  <c r="BL50" i="78" s="1"/>
  <c r="CT51" i="78"/>
  <c r="DQ30" i="78"/>
  <c r="EB48" i="78"/>
  <c r="EB51" i="78" s="1"/>
  <c r="EB67" i="78"/>
  <c r="EB29" i="78"/>
  <c r="EB50" i="78" s="1"/>
  <c r="EB28" i="78"/>
  <c r="EB49" i="78" s="1"/>
  <c r="GQ41" i="78"/>
  <c r="GQ44" i="78" s="1"/>
  <c r="GQ54" i="78" s="1"/>
  <c r="GQ61" i="78"/>
  <c r="GQ22" i="78"/>
  <c r="GQ43" i="78" s="1"/>
  <c r="GQ21" i="78"/>
  <c r="GQ42" i="78" s="1"/>
  <c r="BX41" i="78"/>
  <c r="BX44" i="78" s="1"/>
  <c r="BX61" i="78"/>
  <c r="BX21" i="78"/>
  <c r="BX42" i="78" s="1"/>
  <c r="BX22" i="78"/>
  <c r="BX43" i="78" s="1"/>
  <c r="BT48" i="78"/>
  <c r="BT51" i="78" s="1"/>
  <c r="BT67" i="78"/>
  <c r="BT28" i="78"/>
  <c r="BT49" i="78" s="1"/>
  <c r="BT29" i="78"/>
  <c r="BT50" i="78" s="1"/>
  <c r="CO30" i="78"/>
  <c r="DD67" i="78"/>
  <c r="DD48" i="78"/>
  <c r="DD51" i="78" s="1"/>
  <c r="DD28" i="78"/>
  <c r="DD49" i="78" s="1"/>
  <c r="DD29" i="78"/>
  <c r="DD50" i="78" s="1"/>
  <c r="BS30" i="78"/>
  <c r="DH41" i="78"/>
  <c r="DH44" i="78" s="1"/>
  <c r="DH54" i="78" s="1"/>
  <c r="DH61" i="78"/>
  <c r="DH22" i="78"/>
  <c r="DH43" i="78" s="1"/>
  <c r="DH21" i="78"/>
  <c r="DH42" i="78" s="1"/>
  <c r="EN48" i="78"/>
  <c r="EN67" i="78"/>
  <c r="EN29" i="78"/>
  <c r="EN50" i="78" s="1"/>
  <c r="EN28" i="78"/>
  <c r="EN49" i="78" s="1"/>
  <c r="EN51" i="78" s="1"/>
  <c r="CD23" i="78"/>
  <c r="AI41" i="78"/>
  <c r="AI61" i="78"/>
  <c r="AI21" i="78"/>
  <c r="AI42" i="78" s="1"/>
  <c r="AI22" i="78"/>
  <c r="AI43" i="78" s="1"/>
  <c r="AI44" i="78" s="1"/>
  <c r="AI54" i="78" s="1"/>
  <c r="AG41" i="78"/>
  <c r="AG61" i="78"/>
  <c r="AG22" i="78"/>
  <c r="AG43" i="78" s="1"/>
  <c r="AG21" i="78"/>
  <c r="AG42" i="78" s="1"/>
  <c r="FS44" i="78"/>
  <c r="FQ30" i="78"/>
  <c r="DI44" i="78"/>
  <c r="GB41" i="78"/>
  <c r="GB44" i="78" s="1"/>
  <c r="GB54" i="78" s="1"/>
  <c r="GB61" i="78"/>
  <c r="GB21" i="78"/>
  <c r="GB42" i="78" s="1"/>
  <c r="GB22" i="78"/>
  <c r="GB43" i="78" s="1"/>
  <c r="BI41" i="78"/>
  <c r="BI44" i="78" s="1"/>
  <c r="BI54" i="78" s="1"/>
  <c r="BI61" i="78"/>
  <c r="BI21" i="78"/>
  <c r="BI42" i="78" s="1"/>
  <c r="BI22" i="78"/>
  <c r="BI43" i="78" s="1"/>
  <c r="G51" i="78"/>
  <c r="EU44" i="78"/>
  <c r="J30" i="78"/>
  <c r="DE51" i="78"/>
  <c r="FX30" i="78"/>
  <c r="M44" i="78"/>
  <c r="EY41" i="78"/>
  <c r="EY44" i="78" s="1"/>
  <c r="EY54" i="78" s="1"/>
  <c r="EY61" i="78"/>
  <c r="EY21" i="78"/>
  <c r="EY42" i="78" s="1"/>
  <c r="EY22" i="78"/>
  <c r="EY43" i="78" s="1"/>
  <c r="DZ30" i="78"/>
  <c r="F30" i="78"/>
  <c r="AE30" i="78"/>
  <c r="GI23" i="78"/>
  <c r="N23" i="78"/>
  <c r="DP23" i="78"/>
  <c r="Q41" i="78"/>
  <c r="Q61" i="78"/>
  <c r="Q21" i="78"/>
  <c r="Q42" i="78" s="1"/>
  <c r="Q44" i="78" s="1"/>
  <c r="Q54" i="78" s="1"/>
  <c r="Q22" i="78"/>
  <c r="Q43" i="78" s="1"/>
  <c r="CK51" i="78"/>
  <c r="GN44" i="78"/>
  <c r="BV44" i="78"/>
  <c r="BV23" i="78"/>
  <c r="BV33" i="78" s="1"/>
  <c r="GR41" i="78"/>
  <c r="GR61" i="78"/>
  <c r="GR22" i="78"/>
  <c r="GR43" i="78" s="1"/>
  <c r="GR44" i="78" s="1"/>
  <c r="GR54" i="78" s="1"/>
  <c r="GR21" i="78"/>
  <c r="GR42" i="78" s="1"/>
  <c r="BY41" i="78"/>
  <c r="BY44" i="78" s="1"/>
  <c r="BY54" i="78" s="1"/>
  <c r="BY61" i="78"/>
  <c r="BY22" i="78"/>
  <c r="BY43" i="78" s="1"/>
  <c r="BY21" i="78"/>
  <c r="BY42" i="78" s="1"/>
  <c r="GQ23" i="78"/>
  <c r="GO44" i="78"/>
  <c r="ES51" i="78"/>
  <c r="BW41" i="78"/>
  <c r="BW44" i="78" s="1"/>
  <c r="BW54" i="78" s="1"/>
  <c r="BW61" i="78"/>
  <c r="BW21" i="78"/>
  <c r="BW42" i="78" s="1"/>
  <c r="BW22" i="78"/>
  <c r="BW43" i="78" s="1"/>
  <c r="EG41" i="78"/>
  <c r="EG44" i="78" s="1"/>
  <c r="EG54" i="78" s="1"/>
  <c r="EG61" i="78"/>
  <c r="EG22" i="78"/>
  <c r="EG43" i="78" s="1"/>
  <c r="EG21" i="78"/>
  <c r="EG42" i="78" s="1"/>
  <c r="BS23" i="78"/>
  <c r="BS33" i="78" s="1"/>
  <c r="BI51" i="78"/>
  <c r="F41" i="78"/>
  <c r="F44" i="78" s="1"/>
  <c r="F54" i="78" s="1"/>
  <c r="F61" i="78"/>
  <c r="F21" i="78"/>
  <c r="F42" i="78" s="1"/>
  <c r="F22" i="78"/>
  <c r="F43" i="78" s="1"/>
  <c r="EX41" i="78"/>
  <c r="EX44" i="78" s="1"/>
  <c r="EX54" i="78" s="1"/>
  <c r="EX61" i="78"/>
  <c r="EX21" i="78"/>
  <c r="EX42" i="78" s="1"/>
  <c r="EX22" i="78"/>
  <c r="EX43" i="78" s="1"/>
  <c r="GD61" i="78"/>
  <c r="GD41" i="78"/>
  <c r="GD21" i="78"/>
  <c r="GD42" i="78" s="1"/>
  <c r="GD22" i="78"/>
  <c r="GD43" i="78" s="1"/>
  <c r="GD44" i="78" s="1"/>
  <c r="GD54" i="78" s="1"/>
  <c r="DY48" i="78"/>
  <c r="DY51" i="78" s="1"/>
  <c r="DY67" i="78"/>
  <c r="DY29" i="78"/>
  <c r="DY50" i="78" s="1"/>
  <c r="DY28" i="78"/>
  <c r="DY49" i="78" s="1"/>
  <c r="GS48" i="78"/>
  <c r="GS51" i="78" s="1"/>
  <c r="GS67" i="78"/>
  <c r="GS28" i="78"/>
  <c r="GS49" i="78" s="1"/>
  <c r="GS29" i="78"/>
  <c r="GS50" i="78" s="1"/>
  <c r="DM48" i="78"/>
  <c r="DM67" i="78"/>
  <c r="DM28" i="78"/>
  <c r="DM49" i="78" s="1"/>
  <c r="DM51" i="78" s="1"/>
  <c r="DM29" i="78"/>
  <c r="DM50" i="78" s="1"/>
  <c r="GP48" i="78"/>
  <c r="GP51" i="78" s="1"/>
  <c r="GP67" i="78"/>
  <c r="GP29" i="78"/>
  <c r="GP50" i="78" s="1"/>
  <c r="GP28" i="78"/>
  <c r="GP49" i="78" s="1"/>
  <c r="EL48" i="78"/>
  <c r="EL51" i="78" s="1"/>
  <c r="EL67" i="78"/>
  <c r="EL29" i="78"/>
  <c r="EL50" i="78" s="1"/>
  <c r="EL28" i="78"/>
  <c r="EL49" i="78" s="1"/>
  <c r="EL41" i="78"/>
  <c r="EL44" i="78" s="1"/>
  <c r="EL54" i="78" s="1"/>
  <c r="EL61" i="78"/>
  <c r="EL22" i="78"/>
  <c r="EL43" i="78" s="1"/>
  <c r="EL21" i="78"/>
  <c r="EL42" i="78" s="1"/>
  <c r="Y48" i="78"/>
  <c r="Y67" i="78"/>
  <c r="Y29" i="78"/>
  <c r="Y50" i="78" s="1"/>
  <c r="Y28" i="78"/>
  <c r="Y49" i="78" s="1"/>
  <c r="Y51" i="78" s="1"/>
  <c r="FQ48" i="78"/>
  <c r="FQ51" i="78" s="1"/>
  <c r="FQ67" i="78"/>
  <c r="FQ28" i="78"/>
  <c r="FQ49" i="78" s="1"/>
  <c r="FQ29" i="78"/>
  <c r="FQ50" i="78" s="1"/>
  <c r="BY48" i="78"/>
  <c r="BY67" i="78"/>
  <c r="BY28" i="78"/>
  <c r="BY49" i="78" s="1"/>
  <c r="BY29" i="78"/>
  <c r="BY50" i="78" s="1"/>
  <c r="FN48" i="78"/>
  <c r="FN51" i="78" s="1"/>
  <c r="FN67" i="78"/>
  <c r="FN28" i="78"/>
  <c r="FN49" i="78" s="1"/>
  <c r="FN29" i="78"/>
  <c r="FN50" i="78" s="1"/>
  <c r="GA48" i="78"/>
  <c r="GA51" i="78" s="1"/>
  <c r="GA67" i="78"/>
  <c r="GA29" i="78"/>
  <c r="GA50" i="78" s="1"/>
  <c r="GA28" i="78"/>
  <c r="GA49" i="78" s="1"/>
  <c r="EU48" i="78"/>
  <c r="EU51" i="78" s="1"/>
  <c r="EU67" i="78"/>
  <c r="EU28" i="78"/>
  <c r="EU49" i="78" s="1"/>
  <c r="EU29" i="78"/>
  <c r="EU50" i="78" s="1"/>
  <c r="DO48" i="78"/>
  <c r="DO67" i="78"/>
  <c r="DO28" i="78"/>
  <c r="DO49" i="78" s="1"/>
  <c r="DO29" i="78"/>
  <c r="DO50" i="78" s="1"/>
  <c r="CI48" i="78"/>
  <c r="CI51" i="78" s="1"/>
  <c r="CI67" i="78"/>
  <c r="CI28" i="78"/>
  <c r="CI49" i="78" s="1"/>
  <c r="CI29" i="78"/>
  <c r="CI50" i="78" s="1"/>
  <c r="BC48" i="78"/>
  <c r="BC51" i="78" s="1"/>
  <c r="BC67" i="78"/>
  <c r="BC28" i="78"/>
  <c r="BC49" i="78" s="1"/>
  <c r="BC29" i="78"/>
  <c r="BC50" i="78" s="1"/>
  <c r="W48" i="78"/>
  <c r="W51" i="78" s="1"/>
  <c r="W67" i="78"/>
  <c r="W28" i="78"/>
  <c r="W49" i="78" s="1"/>
  <c r="W29" i="78"/>
  <c r="W50" i="78" s="1"/>
  <c r="GJ48" i="78"/>
  <c r="GJ67" i="78"/>
  <c r="GJ29" i="78"/>
  <c r="GJ50" i="78" s="1"/>
  <c r="GJ51" i="78" s="1"/>
  <c r="GJ28" i="78"/>
  <c r="GJ49" i="78" s="1"/>
  <c r="FD48" i="78"/>
  <c r="FD51" i="78" s="1"/>
  <c r="FD67" i="78"/>
  <c r="FD28" i="78"/>
  <c r="FD49" i="78" s="1"/>
  <c r="FD29" i="78"/>
  <c r="FD50" i="78" s="1"/>
  <c r="DF48" i="78"/>
  <c r="DF51" i="78" s="1"/>
  <c r="DF67" i="78"/>
  <c r="DF29" i="78"/>
  <c r="DF50" i="78" s="1"/>
  <c r="DF28" i="78"/>
  <c r="DF49" i="78" s="1"/>
  <c r="BZ48" i="78"/>
  <c r="BZ51" i="78" s="1"/>
  <c r="BZ67" i="78"/>
  <c r="BZ29" i="78"/>
  <c r="BZ50" i="78" s="1"/>
  <c r="BZ28" i="78"/>
  <c r="BZ49" i="78" s="1"/>
  <c r="AT48" i="78"/>
  <c r="AT67" i="78"/>
  <c r="AT29" i="78"/>
  <c r="AT50" i="78" s="1"/>
  <c r="AT51" i="78" s="1"/>
  <c r="AT28" i="78"/>
  <c r="AT49" i="78" s="1"/>
  <c r="N48" i="78"/>
  <c r="N51" i="78" s="1"/>
  <c r="N67" i="78"/>
  <c r="N29" i="78"/>
  <c r="N50" i="78" s="1"/>
  <c r="N28" i="78"/>
  <c r="N49" i="78" s="1"/>
  <c r="ES64" i="76"/>
  <c r="FO68" i="77"/>
  <c r="FO69" i="77"/>
  <c r="EK23" i="77"/>
  <c r="EK33" i="77" s="1"/>
  <c r="BN33" i="77"/>
  <c r="DG33" i="77"/>
  <c r="FN30" i="77"/>
  <c r="EZ69" i="77"/>
  <c r="EZ68" i="77"/>
  <c r="E69" i="77"/>
  <c r="E68" i="77"/>
  <c r="E70" i="77" s="1"/>
  <c r="GD63" i="77"/>
  <c r="GD62" i="77"/>
  <c r="GD64" i="77" s="1"/>
  <c r="GD73" i="77" s="1"/>
  <c r="CC69" i="77"/>
  <c r="CC68" i="77"/>
  <c r="CC70" i="77" s="1"/>
  <c r="AN23" i="77"/>
  <c r="AN33" i="77" s="1"/>
  <c r="AD62" i="77"/>
  <c r="AD63" i="77"/>
  <c r="FZ30" i="77"/>
  <c r="CJ64" i="76"/>
  <c r="CJ73" i="76" s="1"/>
  <c r="BD70" i="76"/>
  <c r="DV64" i="76"/>
  <c r="FT70" i="76"/>
  <c r="GQ64" i="76"/>
  <c r="GQ73" i="76" s="1"/>
  <c r="CE64" i="76"/>
  <c r="CE73" i="76" s="1"/>
  <c r="CR64" i="76"/>
  <c r="CR73" i="76" s="1"/>
  <c r="DW70" i="76"/>
  <c r="DW73" i="76" s="1"/>
  <c r="AU69" i="77"/>
  <c r="AU68" i="77"/>
  <c r="AU70" i="77" s="1"/>
  <c r="DG69" i="77"/>
  <c r="DG68" i="77"/>
  <c r="DG70" i="77" s="1"/>
  <c r="AJ63" i="77"/>
  <c r="AJ62" i="77"/>
  <c r="AW30" i="77"/>
  <c r="BA54" i="77"/>
  <c r="E30" i="77"/>
  <c r="K30" i="77"/>
  <c r="K33" i="77" s="1"/>
  <c r="BT68" i="77"/>
  <c r="BT69" i="77"/>
  <c r="EB33" i="76"/>
  <c r="B35" i="76" s="1"/>
  <c r="B36" i="76" s="1"/>
  <c r="O31" i="5" s="1"/>
  <c r="FL64" i="76"/>
  <c r="FL73" i="76" s="1"/>
  <c r="ET64" i="76"/>
  <c r="ET73" i="76" s="1"/>
  <c r="C70" i="76"/>
  <c r="C73" i="76" s="1"/>
  <c r="EQ68" i="77"/>
  <c r="EQ69" i="77"/>
  <c r="GF63" i="77"/>
  <c r="GF62" i="77"/>
  <c r="GF64" i="77" s="1"/>
  <c r="AK30" i="77"/>
  <c r="AK33" i="77" s="1"/>
  <c r="AG23" i="77"/>
  <c r="AG33" i="77" s="1"/>
  <c r="EZ23" i="77"/>
  <c r="EZ33" i="77" s="1"/>
  <c r="FV23" i="77"/>
  <c r="FV33" i="77" s="1"/>
  <c r="FP69" i="77"/>
  <c r="FP68" i="77"/>
  <c r="FP70" i="77" s="1"/>
  <c r="FA69" i="77"/>
  <c r="FA68" i="77"/>
  <c r="FA70" i="77" s="1"/>
  <c r="DL30" i="77"/>
  <c r="DL33" i="77" s="1"/>
  <c r="GC69" i="77"/>
  <c r="GC68" i="77"/>
  <c r="GC70" i="77" s="1"/>
  <c r="DB30" i="77"/>
  <c r="Y69" i="77"/>
  <c r="Y68" i="77"/>
  <c r="Y70" i="77" s="1"/>
  <c r="EN30" i="77"/>
  <c r="EN33" i="77" s="1"/>
  <c r="EX69" i="77"/>
  <c r="EX68" i="77"/>
  <c r="EX70" i="77" s="1"/>
  <c r="GP62" i="77"/>
  <c r="GP63" i="77"/>
  <c r="BB23" i="77"/>
  <c r="BB33" i="77" s="1"/>
  <c r="EA23" i="77"/>
  <c r="DC23" i="77"/>
  <c r="DC33" i="77" s="1"/>
  <c r="EP73" i="76"/>
  <c r="FA70" i="76"/>
  <c r="BO64" i="76"/>
  <c r="BO73" i="76" s="1"/>
  <c r="O23" i="77"/>
  <c r="O33" i="77" s="1"/>
  <c r="EE63" i="77"/>
  <c r="EE62" i="77"/>
  <c r="EE64" i="77" s="1"/>
  <c r="BP30" i="77"/>
  <c r="EB69" i="77"/>
  <c r="EB68" i="77"/>
  <c r="DH73" i="75"/>
  <c r="FE64" i="76"/>
  <c r="FE73" i="76" s="1"/>
  <c r="FW70" i="76"/>
  <c r="BJ70" i="76"/>
  <c r="BV64" i="76"/>
  <c r="BV73" i="76" s="1"/>
  <c r="M70" i="76"/>
  <c r="GS64" i="76"/>
  <c r="GS73" i="76" s="1"/>
  <c r="GO33" i="76"/>
  <c r="AR70" i="76"/>
  <c r="AR73" i="76" s="1"/>
  <c r="FT64" i="76"/>
  <c r="FT73" i="76" s="1"/>
  <c r="GN64" i="76"/>
  <c r="GN73" i="76" s="1"/>
  <c r="CN23" i="77"/>
  <c r="CN33" i="77" s="1"/>
  <c r="E23" i="77"/>
  <c r="E33" i="77" s="1"/>
  <c r="AX69" i="77"/>
  <c r="AX68" i="77"/>
  <c r="AX70" i="77" s="1"/>
  <c r="DC30" i="77"/>
  <c r="DV62" i="77"/>
  <c r="DV63" i="77"/>
  <c r="GM62" i="77"/>
  <c r="GM63" i="77"/>
  <c r="BS30" i="77"/>
  <c r="DZ63" i="77"/>
  <c r="DZ62" i="77"/>
  <c r="DZ64" i="77" s="1"/>
  <c r="DG63" i="77"/>
  <c r="DG62" i="77"/>
  <c r="DG64" i="77" s="1"/>
  <c r="DG73" i="77" s="1"/>
  <c r="GE62" i="77"/>
  <c r="GE64" i="77" s="1"/>
  <c r="GE73" i="77" s="1"/>
  <c r="GE63" i="77"/>
  <c r="GL63" i="77"/>
  <c r="GL62" i="77"/>
  <c r="GL64" i="77" s="1"/>
  <c r="CH23" i="77"/>
  <c r="DX23" i="77"/>
  <c r="DX33" i="77" s="1"/>
  <c r="DW69" i="77"/>
  <c r="DW68" i="77"/>
  <c r="DW70" i="77" s="1"/>
  <c r="FS23" i="77"/>
  <c r="FS33" i="77" s="1"/>
  <c r="CP62" i="77"/>
  <c r="CP63" i="77"/>
  <c r="BT23" i="77"/>
  <c r="BT33" i="77" s="1"/>
  <c r="EN54" i="78" l="1"/>
  <c r="V54" i="78"/>
  <c r="BO54" i="78"/>
  <c r="CA54" i="78"/>
  <c r="BK54" i="78"/>
  <c r="N54" i="78"/>
  <c r="AN54" i="78"/>
  <c r="DR54" i="78"/>
  <c r="AA54" i="78"/>
  <c r="GG54" i="78"/>
  <c r="CL54" i="78"/>
  <c r="FD54" i="78"/>
  <c r="GF54" i="78"/>
  <c r="CD54" i="78"/>
  <c r="FN54" i="78"/>
  <c r="FG54" i="78"/>
  <c r="DJ54" i="78"/>
  <c r="DS54" i="78"/>
  <c r="CS54" i="78"/>
  <c r="DG54" i="78"/>
  <c r="GP54" i="78"/>
  <c r="EO54" i="78"/>
  <c r="CF54" i="78"/>
  <c r="W54" i="78"/>
  <c r="O35" i="5"/>
  <c r="O34" i="5"/>
  <c r="BX54" i="78"/>
  <c r="Y54" i="78"/>
  <c r="CU54" i="78"/>
  <c r="CB54" i="78"/>
  <c r="U54" i="78"/>
  <c r="C54" i="78"/>
  <c r="B56" i="78" s="1"/>
  <c r="B57" i="78" s="1"/>
  <c r="Q32" i="5" s="1"/>
  <c r="FJ54" i="78"/>
  <c r="AF54" i="78"/>
  <c r="BC54" i="78"/>
  <c r="GA54" i="78"/>
  <c r="DD54" i="78"/>
  <c r="AR54" i="78"/>
  <c r="CV54" i="78"/>
  <c r="DQ54" i="78"/>
  <c r="CI54" i="78"/>
  <c r="DM54" i="78"/>
  <c r="DL54" i="78"/>
  <c r="EA54" i="78"/>
  <c r="Z54" i="78"/>
  <c r="DZ73" i="77"/>
  <c r="EG63" i="78"/>
  <c r="EG62" i="78"/>
  <c r="EG64" i="78" s="1"/>
  <c r="DF54" i="78"/>
  <c r="R30" i="78"/>
  <c r="DH68" i="78"/>
  <c r="DH70" i="78" s="1"/>
  <c r="DH69" i="78"/>
  <c r="CC63" i="78"/>
  <c r="CC62" i="78"/>
  <c r="CC64" i="78" s="1"/>
  <c r="CM62" i="78"/>
  <c r="CM64" i="78" s="1"/>
  <c r="CM63" i="78"/>
  <c r="EF68" i="78"/>
  <c r="EF70" i="78" s="1"/>
  <c r="EF69" i="78"/>
  <c r="DX68" i="78"/>
  <c r="DX69" i="78"/>
  <c r="X68" i="78"/>
  <c r="X70" i="78" s="1"/>
  <c r="X69" i="78"/>
  <c r="CH54" i="78"/>
  <c r="CM30" i="79"/>
  <c r="BE23" i="79"/>
  <c r="CR22" i="79"/>
  <c r="CR43" i="79" s="1"/>
  <c r="CR41" i="79"/>
  <c r="CR61" i="79"/>
  <c r="CR21" i="79"/>
  <c r="CR42" i="79" s="1"/>
  <c r="DQ23" i="79"/>
  <c r="CO44" i="79"/>
  <c r="CD51" i="79"/>
  <c r="BY23" i="79"/>
  <c r="FM41" i="79"/>
  <c r="FM22" i="79"/>
  <c r="FM43" i="79" s="1"/>
  <c r="FM61" i="79"/>
  <c r="FM21" i="79"/>
  <c r="FM42" i="79" s="1"/>
  <c r="ES41" i="79"/>
  <c r="ES22" i="79"/>
  <c r="ES43" i="79" s="1"/>
  <c r="ES44" i="79" s="1"/>
  <c r="ES54" i="79" s="1"/>
  <c r="ES61" i="79"/>
  <c r="ES21" i="79"/>
  <c r="ES42" i="79" s="1"/>
  <c r="CO41" i="79"/>
  <c r="CO22" i="79"/>
  <c r="CO43" i="79" s="1"/>
  <c r="CO61" i="79"/>
  <c r="CO21" i="79"/>
  <c r="CO42" i="79" s="1"/>
  <c r="Q41" i="79"/>
  <c r="Q44" i="79" s="1"/>
  <c r="Q54" i="79" s="1"/>
  <c r="Q61" i="79"/>
  <c r="Q21" i="79"/>
  <c r="Q42" i="79" s="1"/>
  <c r="Q22" i="79"/>
  <c r="Q43" i="79" s="1"/>
  <c r="GC41" i="79"/>
  <c r="GC22" i="79"/>
  <c r="GC43" i="79" s="1"/>
  <c r="GC61" i="79"/>
  <c r="GC21" i="79"/>
  <c r="GC42" i="79" s="1"/>
  <c r="FV29" i="79"/>
  <c r="FV50" i="79" s="1"/>
  <c r="FV48" i="79"/>
  <c r="FV51" i="79" s="1"/>
  <c r="FV67" i="79"/>
  <c r="FV28" i="79"/>
  <c r="FV49" i="79" s="1"/>
  <c r="EP48" i="79"/>
  <c r="EP67" i="79"/>
  <c r="EP28" i="79"/>
  <c r="EP49" i="79" s="1"/>
  <c r="EP29" i="79"/>
  <c r="EP50" i="79" s="1"/>
  <c r="DJ48" i="79"/>
  <c r="DJ51" i="79" s="1"/>
  <c r="DJ67" i="79"/>
  <c r="DJ29" i="79"/>
  <c r="DJ50" i="79" s="1"/>
  <c r="DJ28" i="79"/>
  <c r="DJ49" i="79" s="1"/>
  <c r="CD48" i="79"/>
  <c r="CD67" i="79"/>
  <c r="CD29" i="79"/>
  <c r="CD50" i="79" s="1"/>
  <c r="CD28" i="79"/>
  <c r="CD49" i="79" s="1"/>
  <c r="AX48" i="79"/>
  <c r="AX51" i="79" s="1"/>
  <c r="AX67" i="79"/>
  <c r="AX28" i="79"/>
  <c r="AX49" i="79" s="1"/>
  <c r="AX29" i="79"/>
  <c r="AX50" i="79" s="1"/>
  <c r="R48" i="79"/>
  <c r="R67" i="79"/>
  <c r="R28" i="79"/>
  <c r="R49" i="79" s="1"/>
  <c r="R29" i="79"/>
  <c r="R50" i="79" s="1"/>
  <c r="GE48" i="79"/>
  <c r="GE51" i="79" s="1"/>
  <c r="GE29" i="79"/>
  <c r="GE50" i="79" s="1"/>
  <c r="GE67" i="79"/>
  <c r="GE28" i="79"/>
  <c r="GE49" i="79" s="1"/>
  <c r="EY48" i="79"/>
  <c r="EY29" i="79"/>
  <c r="EY50" i="79" s="1"/>
  <c r="EY67" i="79"/>
  <c r="EY28" i="79"/>
  <c r="EY49" i="79" s="1"/>
  <c r="DS48" i="79"/>
  <c r="DS29" i="79"/>
  <c r="DS50" i="79" s="1"/>
  <c r="DS51" i="79" s="1"/>
  <c r="DS67" i="79"/>
  <c r="DS28" i="79"/>
  <c r="DS49" i="79" s="1"/>
  <c r="CM48" i="79"/>
  <c r="CM29" i="79"/>
  <c r="CM50" i="79" s="1"/>
  <c r="CM67" i="79"/>
  <c r="CM28" i="79"/>
  <c r="CM49" i="79" s="1"/>
  <c r="BG48" i="79"/>
  <c r="BG29" i="79"/>
  <c r="BG50" i="79" s="1"/>
  <c r="BG51" i="79" s="1"/>
  <c r="BG67" i="79"/>
  <c r="BG28" i="79"/>
  <c r="BG49" i="79" s="1"/>
  <c r="AA48" i="79"/>
  <c r="AA29" i="79"/>
  <c r="AA50" i="79" s="1"/>
  <c r="AA67" i="79"/>
  <c r="AA28" i="79"/>
  <c r="AA49" i="79" s="1"/>
  <c r="GP41" i="79"/>
  <c r="GP22" i="79"/>
  <c r="GP43" i="79" s="1"/>
  <c r="GP44" i="79" s="1"/>
  <c r="GP61" i="79"/>
  <c r="GP21" i="79"/>
  <c r="GP42" i="79" s="1"/>
  <c r="FJ41" i="79"/>
  <c r="FJ22" i="79"/>
  <c r="FJ43" i="79" s="1"/>
  <c r="FJ61" i="79"/>
  <c r="FJ21" i="79"/>
  <c r="FJ42" i="79" s="1"/>
  <c r="ED41" i="79"/>
  <c r="ED22" i="79"/>
  <c r="ED43" i="79" s="1"/>
  <c r="ED61" i="79"/>
  <c r="ED21" i="79"/>
  <c r="ED42" i="79" s="1"/>
  <c r="CX41" i="79"/>
  <c r="CX22" i="79"/>
  <c r="CX43" i="79" s="1"/>
  <c r="CX61" i="79"/>
  <c r="CX21" i="79"/>
  <c r="CX42" i="79" s="1"/>
  <c r="BR41" i="79"/>
  <c r="BR22" i="79"/>
  <c r="BR43" i="79" s="1"/>
  <c r="BR44" i="79" s="1"/>
  <c r="BR61" i="79"/>
  <c r="BR21" i="79"/>
  <c r="BR42" i="79" s="1"/>
  <c r="AL41" i="79"/>
  <c r="AL61" i="79"/>
  <c r="AL22" i="79"/>
  <c r="AL43" i="79" s="1"/>
  <c r="AL21" i="79"/>
  <c r="AL42" i="79" s="1"/>
  <c r="F41" i="79"/>
  <c r="F44" i="79" s="1"/>
  <c r="F61" i="79"/>
  <c r="F22" i="79"/>
  <c r="F43" i="79" s="1"/>
  <c r="F21" i="79"/>
  <c r="F42" i="79" s="1"/>
  <c r="FP48" i="79"/>
  <c r="FP29" i="79"/>
  <c r="FP50" i="79" s="1"/>
  <c r="FP67" i="79"/>
  <c r="FP28" i="79"/>
  <c r="FP49" i="79" s="1"/>
  <c r="EJ48" i="79"/>
  <c r="EJ51" i="79" s="1"/>
  <c r="EJ29" i="79"/>
  <c r="EJ50" i="79" s="1"/>
  <c r="EJ67" i="79"/>
  <c r="EJ28" i="79"/>
  <c r="EJ49" i="79" s="1"/>
  <c r="DD48" i="79"/>
  <c r="DD29" i="79"/>
  <c r="DD50" i="79" s="1"/>
  <c r="DD67" i="79"/>
  <c r="DD28" i="79"/>
  <c r="DD49" i="79" s="1"/>
  <c r="BX48" i="79"/>
  <c r="BX29" i="79"/>
  <c r="BX50" i="79" s="1"/>
  <c r="BX67" i="79"/>
  <c r="BX28" i="79"/>
  <c r="BX49" i="79" s="1"/>
  <c r="AR48" i="79"/>
  <c r="AR67" i="79"/>
  <c r="AR29" i="79"/>
  <c r="AR50" i="79" s="1"/>
  <c r="AR28" i="79"/>
  <c r="AR49" i="79" s="1"/>
  <c r="L48" i="79"/>
  <c r="L51" i="79" s="1"/>
  <c r="L67" i="79"/>
  <c r="L29" i="79"/>
  <c r="L50" i="79" s="1"/>
  <c r="L28" i="79"/>
  <c r="L49" i="79" s="1"/>
  <c r="FW41" i="79"/>
  <c r="FW22" i="79"/>
  <c r="FW43" i="79" s="1"/>
  <c r="FW61" i="79"/>
  <c r="FW21" i="79"/>
  <c r="FW42" i="79" s="1"/>
  <c r="EQ41" i="79"/>
  <c r="EQ44" i="79" s="1"/>
  <c r="EQ22" i="79"/>
  <c r="EQ43" i="79" s="1"/>
  <c r="EQ61" i="79"/>
  <c r="EQ21" i="79"/>
  <c r="EQ42" i="79" s="1"/>
  <c r="DK41" i="79"/>
  <c r="DK22" i="79"/>
  <c r="DK43" i="79" s="1"/>
  <c r="DK61" i="79"/>
  <c r="DK21" i="79"/>
  <c r="DK42" i="79" s="1"/>
  <c r="FY29" i="79"/>
  <c r="FY50" i="79" s="1"/>
  <c r="FY48" i="79"/>
  <c r="FY51" i="79" s="1"/>
  <c r="FY67" i="79"/>
  <c r="FY28" i="79"/>
  <c r="FY49" i="79" s="1"/>
  <c r="ES48" i="79"/>
  <c r="ES67" i="79"/>
  <c r="ES29" i="79"/>
  <c r="ES50" i="79" s="1"/>
  <c r="ES28" i="79"/>
  <c r="ES49" i="79" s="1"/>
  <c r="DM48" i="79"/>
  <c r="DM51" i="79" s="1"/>
  <c r="DM67" i="79"/>
  <c r="DM29" i="79"/>
  <c r="DM50" i="79" s="1"/>
  <c r="DM28" i="79"/>
  <c r="DM49" i="79" s="1"/>
  <c r="CG48" i="79"/>
  <c r="CG67" i="79"/>
  <c r="CG28" i="79"/>
  <c r="CG49" i="79" s="1"/>
  <c r="CG29" i="79"/>
  <c r="CG50" i="79" s="1"/>
  <c r="BA48" i="79"/>
  <c r="BA67" i="79"/>
  <c r="BA28" i="79"/>
  <c r="BA49" i="79" s="1"/>
  <c r="BA29" i="79"/>
  <c r="BA50" i="79" s="1"/>
  <c r="U48" i="79"/>
  <c r="U67" i="79"/>
  <c r="U28" i="79"/>
  <c r="U49" i="79" s="1"/>
  <c r="U29" i="79"/>
  <c r="U50" i="79" s="1"/>
  <c r="GF22" i="79"/>
  <c r="GF43" i="79" s="1"/>
  <c r="GF41" i="79"/>
  <c r="GF44" i="79" s="1"/>
  <c r="GF61" i="79"/>
  <c r="GF21" i="79"/>
  <c r="GF42" i="79" s="1"/>
  <c r="EZ22" i="79"/>
  <c r="EZ43" i="79" s="1"/>
  <c r="EZ41" i="79"/>
  <c r="EZ61" i="79"/>
  <c r="EZ21" i="79"/>
  <c r="EZ42" i="79" s="1"/>
  <c r="DT22" i="79"/>
  <c r="DT43" i="79" s="1"/>
  <c r="DT41" i="79"/>
  <c r="DT44" i="79" s="1"/>
  <c r="DT61" i="79"/>
  <c r="DT21" i="79"/>
  <c r="DT42" i="79" s="1"/>
  <c r="EZ69" i="78"/>
  <c r="EZ68" i="78"/>
  <c r="EZ70" i="78" s="1"/>
  <c r="FL63" i="78"/>
  <c r="FL62" i="78"/>
  <c r="FL64" i="78" s="1"/>
  <c r="FW62" i="78"/>
  <c r="FW64" i="78" s="1"/>
  <c r="FW63" i="78"/>
  <c r="FY30" i="78"/>
  <c r="B23" i="78"/>
  <c r="AB23" i="78"/>
  <c r="AJ63" i="78"/>
  <c r="AJ62" i="78"/>
  <c r="AJ64" i="78" s="1"/>
  <c r="B56" i="77"/>
  <c r="B57" i="77" s="1"/>
  <c r="P32" i="5" s="1"/>
  <c r="CH33" i="77"/>
  <c r="EA33" i="77"/>
  <c r="EQ70" i="77"/>
  <c r="GO54" i="78"/>
  <c r="GL23" i="78"/>
  <c r="CV30" i="78"/>
  <c r="ER62" i="78"/>
  <c r="ER63" i="78"/>
  <c r="CM30" i="78"/>
  <c r="L70" i="77"/>
  <c r="Q73" i="76"/>
  <c r="AU33" i="77"/>
  <c r="AE64" i="77"/>
  <c r="AE73" i="77" s="1"/>
  <c r="CZ70" i="77"/>
  <c r="R69" i="78"/>
  <c r="R68" i="78"/>
  <c r="R70" i="78" s="1"/>
  <c r="CD69" i="78"/>
  <c r="CD68" i="78"/>
  <c r="CD70" i="78" s="1"/>
  <c r="FH69" i="78"/>
  <c r="FH68" i="78"/>
  <c r="FH70" i="78" s="1"/>
  <c r="AA68" i="78"/>
  <c r="AA69" i="78"/>
  <c r="CM68" i="78"/>
  <c r="CM69" i="78"/>
  <c r="EY68" i="78"/>
  <c r="EY69" i="78"/>
  <c r="FV69" i="78"/>
  <c r="FV68" i="78"/>
  <c r="FV70" i="78" s="1"/>
  <c r="FY69" i="78"/>
  <c r="FY68" i="78"/>
  <c r="FY70" i="78" s="1"/>
  <c r="EO69" i="78"/>
  <c r="EO68" i="78"/>
  <c r="EO70" i="78" s="1"/>
  <c r="E69" i="78"/>
  <c r="E68" i="78"/>
  <c r="E70" i="78" s="1"/>
  <c r="Q69" i="78"/>
  <c r="Q68" i="78"/>
  <c r="Q70" i="78" s="1"/>
  <c r="V62" i="78"/>
  <c r="V63" i="78"/>
  <c r="DB23" i="78"/>
  <c r="DB33" i="78" s="1"/>
  <c r="FP63" i="78"/>
  <c r="FP62" i="78"/>
  <c r="AS54" i="78"/>
  <c r="CL23" i="78"/>
  <c r="CV69" i="78"/>
  <c r="CV68" i="78"/>
  <c r="CV70" i="78" s="1"/>
  <c r="AF68" i="78"/>
  <c r="AF69" i="78"/>
  <c r="DO62" i="78"/>
  <c r="DO63" i="78"/>
  <c r="CK70" i="77"/>
  <c r="M33" i="77"/>
  <c r="AF73" i="76"/>
  <c r="FF64" i="77"/>
  <c r="V68" i="78"/>
  <c r="V69" i="78"/>
  <c r="CH68" i="78"/>
  <c r="CH69" i="78"/>
  <c r="FL68" i="78"/>
  <c r="FL69" i="78"/>
  <c r="AE69" i="78"/>
  <c r="AE68" i="78"/>
  <c r="AE70" i="78" s="1"/>
  <c r="CQ69" i="78"/>
  <c r="CQ68" i="78"/>
  <c r="CQ70" i="78" s="1"/>
  <c r="FC69" i="78"/>
  <c r="FC68" i="78"/>
  <c r="FC70" i="78" s="1"/>
  <c r="GD69" i="78"/>
  <c r="GD68" i="78"/>
  <c r="GD70" i="78" s="1"/>
  <c r="GG69" i="78"/>
  <c r="GG68" i="78"/>
  <c r="GG70" i="78" s="1"/>
  <c r="FE63" i="78"/>
  <c r="FE62" i="78"/>
  <c r="FE64" i="78" s="1"/>
  <c r="FE73" i="78" s="1"/>
  <c r="U69" i="78"/>
  <c r="U68" i="78"/>
  <c r="U70" i="78" s="1"/>
  <c r="AG69" i="78"/>
  <c r="AG68" i="78"/>
  <c r="AG70" i="78" s="1"/>
  <c r="BR63" i="78"/>
  <c r="BR62" i="78"/>
  <c r="BR64" i="78" s="1"/>
  <c r="Z30" i="78"/>
  <c r="DR23" i="78"/>
  <c r="DR33" i="78" s="1"/>
  <c r="L30" i="78"/>
  <c r="CD63" i="78"/>
  <c r="CD62" i="78"/>
  <c r="DL69" i="78"/>
  <c r="DL68" i="78"/>
  <c r="DL70" i="78" s="1"/>
  <c r="CH30" i="78"/>
  <c r="CT33" i="77"/>
  <c r="EE70" i="77"/>
  <c r="EE73" i="77" s="1"/>
  <c r="CD73" i="76"/>
  <c r="EL64" i="77"/>
  <c r="EL73" i="77" s="1"/>
  <c r="FH70" i="77"/>
  <c r="AY64" i="77"/>
  <c r="AY73" i="77" s="1"/>
  <c r="AQ64" i="77"/>
  <c r="Q64" i="77"/>
  <c r="AB64" i="77"/>
  <c r="Z69" i="78"/>
  <c r="Z68" i="78"/>
  <c r="CL69" i="78"/>
  <c r="CL68" i="78"/>
  <c r="AI68" i="78"/>
  <c r="AI70" i="78" s="1"/>
  <c r="AI69" i="78"/>
  <c r="CU68" i="78"/>
  <c r="CU69" i="78"/>
  <c r="FG68" i="78"/>
  <c r="FG70" i="78" s="1"/>
  <c r="FG69" i="78"/>
  <c r="GL69" i="78"/>
  <c r="GL68" i="78"/>
  <c r="GO69" i="78"/>
  <c r="GO68" i="78"/>
  <c r="GO70" i="78" s="1"/>
  <c r="AK69" i="78"/>
  <c r="AK68" i="78"/>
  <c r="AK70" i="78" s="1"/>
  <c r="AW69" i="78"/>
  <c r="AW68" i="78"/>
  <c r="FN63" i="78"/>
  <c r="FN62" i="78"/>
  <c r="FC54" i="78"/>
  <c r="AY62" i="78"/>
  <c r="AY63" i="78"/>
  <c r="FX63" i="78"/>
  <c r="FX62" i="78"/>
  <c r="FX64" i="78" s="1"/>
  <c r="EX23" i="78"/>
  <c r="EX33" i="78" s="1"/>
  <c r="DR63" i="78"/>
  <c r="DR62" i="78"/>
  <c r="AS30" i="78"/>
  <c r="ES63" i="78"/>
  <c r="ES62" i="78"/>
  <c r="ES64" i="78" s="1"/>
  <c r="EV62" i="78"/>
  <c r="EV63" i="78"/>
  <c r="AK62" i="78"/>
  <c r="AK63" i="78"/>
  <c r="CV62" i="78"/>
  <c r="CV63" i="78"/>
  <c r="DS64" i="77"/>
  <c r="AS33" i="77"/>
  <c r="R64" i="77"/>
  <c r="R73" i="77" s="1"/>
  <c r="S64" i="77"/>
  <c r="S73" i="77" s="1"/>
  <c r="DU64" i="77"/>
  <c r="DU73" i="77" s="1"/>
  <c r="FG64" i="77"/>
  <c r="FG73" i="77" s="1"/>
  <c r="Z70" i="77"/>
  <c r="D70" i="77"/>
  <c r="O70" i="77"/>
  <c r="BF64" i="77"/>
  <c r="AD68" i="78"/>
  <c r="AD69" i="78"/>
  <c r="CP68" i="78"/>
  <c r="CP69" i="78"/>
  <c r="FT68" i="78"/>
  <c r="FT69" i="78"/>
  <c r="AM69" i="78"/>
  <c r="AM68" i="78"/>
  <c r="AM70" i="78" s="1"/>
  <c r="CY69" i="78"/>
  <c r="CY68" i="78"/>
  <c r="CY70" i="78" s="1"/>
  <c r="FK69" i="78"/>
  <c r="FK68" i="78"/>
  <c r="FK70" i="78" s="1"/>
  <c r="M69" i="78"/>
  <c r="M68" i="78"/>
  <c r="M70" i="78" s="1"/>
  <c r="GT69" i="78"/>
  <c r="GT68" i="78"/>
  <c r="GT70" i="78" s="1"/>
  <c r="FU63" i="78"/>
  <c r="FU62" i="78"/>
  <c r="FU64" i="78" s="1"/>
  <c r="BA69" i="78"/>
  <c r="BA68" i="78"/>
  <c r="BA70" i="78" s="1"/>
  <c r="BM69" i="78"/>
  <c r="BM68" i="78"/>
  <c r="BM70" i="78" s="1"/>
  <c r="DN62" i="78"/>
  <c r="DN63" i="78"/>
  <c r="F23" i="78"/>
  <c r="F33" i="78" s="1"/>
  <c r="GT33" i="78"/>
  <c r="Q23" i="78"/>
  <c r="AJ33" i="78"/>
  <c r="AJ30" i="78"/>
  <c r="H23" i="78"/>
  <c r="D69" i="78"/>
  <c r="D68" i="78"/>
  <c r="D70" i="78" s="1"/>
  <c r="EF62" i="78"/>
  <c r="EF63" i="78"/>
  <c r="GB30" i="78"/>
  <c r="BT30" i="78"/>
  <c r="BT33" i="78" s="1"/>
  <c r="EQ64" i="77"/>
  <c r="DA70" i="77"/>
  <c r="L33" i="77"/>
  <c r="FR73" i="76"/>
  <c r="N64" i="77"/>
  <c r="N73" i="77" s="1"/>
  <c r="DP33" i="77"/>
  <c r="GA64" i="77"/>
  <c r="GA73" i="77" s="1"/>
  <c r="AF33" i="77"/>
  <c r="BU23" i="78"/>
  <c r="BU33" i="78" s="1"/>
  <c r="CL63" i="78"/>
  <c r="CL62" i="78"/>
  <c r="CL64" i="78" s="1"/>
  <c r="DE23" i="78"/>
  <c r="DE33" i="78" s="1"/>
  <c r="DN23" i="78"/>
  <c r="AQ23" i="78"/>
  <c r="AQ33" i="78" s="1"/>
  <c r="BM30" i="78"/>
  <c r="AO30" i="78"/>
  <c r="DJ63" i="78"/>
  <c r="DJ62" i="78"/>
  <c r="DJ64" i="78" s="1"/>
  <c r="CZ23" i="78"/>
  <c r="V30" i="78"/>
  <c r="FR30" i="78"/>
  <c r="BD64" i="77"/>
  <c r="BD73" i="77" s="1"/>
  <c r="DH70" i="77"/>
  <c r="CK33" i="77"/>
  <c r="AL68" i="78"/>
  <c r="AL69" i="78"/>
  <c r="CX68" i="78"/>
  <c r="CX69" i="78"/>
  <c r="GB68" i="78"/>
  <c r="GB69" i="78"/>
  <c r="AU69" i="78"/>
  <c r="AU68" i="78"/>
  <c r="AU70" i="78" s="1"/>
  <c r="DG69" i="78"/>
  <c r="DG68" i="78"/>
  <c r="DG70" i="78" s="1"/>
  <c r="FS69" i="78"/>
  <c r="FS68" i="78"/>
  <c r="FS70" i="78" s="1"/>
  <c r="AS68" i="78"/>
  <c r="AS69" i="78"/>
  <c r="EK69" i="78"/>
  <c r="EK68" i="78"/>
  <c r="EK70" i="78" s="1"/>
  <c r="GK63" i="78"/>
  <c r="GK62" i="78"/>
  <c r="GK64" i="78" s="1"/>
  <c r="CG69" i="78"/>
  <c r="CG68" i="78"/>
  <c r="CG70" i="78" s="1"/>
  <c r="CS69" i="78"/>
  <c r="CS68" i="78"/>
  <c r="CS70" i="78" s="1"/>
  <c r="GL63" i="78"/>
  <c r="GL62" i="78"/>
  <c r="GL64" i="78" s="1"/>
  <c r="G23" i="78"/>
  <c r="G33" i="78" s="1"/>
  <c r="CV23" i="78"/>
  <c r="CV33" i="78" s="1"/>
  <c r="FP30" i="78"/>
  <c r="P62" i="78"/>
  <c r="P63" i="78"/>
  <c r="EP30" i="78"/>
  <c r="CY62" i="78"/>
  <c r="CY63" i="78"/>
  <c r="C30" i="78"/>
  <c r="CY70" i="77"/>
  <c r="CU73" i="76"/>
  <c r="BG70" i="77"/>
  <c r="BX64" i="77"/>
  <c r="BX73" i="77" s="1"/>
  <c r="FR70" i="77"/>
  <c r="EU70" i="77"/>
  <c r="AT30" i="79"/>
  <c r="GR23" i="79"/>
  <c r="AA23" i="79"/>
  <c r="AA33" i="79" s="1"/>
  <c r="DP23" i="79"/>
  <c r="DC30" i="79"/>
  <c r="N23" i="79"/>
  <c r="N33" i="79" s="1"/>
  <c r="AV41" i="79"/>
  <c r="AV44" i="79" s="1"/>
  <c r="AV61" i="79"/>
  <c r="AV22" i="79"/>
  <c r="AV43" i="79" s="1"/>
  <c r="AV21" i="79"/>
  <c r="AV42" i="79" s="1"/>
  <c r="AN41" i="79"/>
  <c r="AN61" i="79"/>
  <c r="AN22" i="79"/>
  <c r="AN43" i="79" s="1"/>
  <c r="AN21" i="79"/>
  <c r="AN42" i="79" s="1"/>
  <c r="T41" i="79"/>
  <c r="T44" i="79" s="1"/>
  <c r="T61" i="79"/>
  <c r="T21" i="79"/>
  <c r="T42" i="79" s="1"/>
  <c r="T22" i="79"/>
  <c r="T43" i="79" s="1"/>
  <c r="GQ23" i="79"/>
  <c r="AY41" i="79"/>
  <c r="AY22" i="79"/>
  <c r="AY43" i="79" s="1"/>
  <c r="AY44" i="79" s="1"/>
  <c r="AY54" i="79" s="1"/>
  <c r="AY61" i="79"/>
  <c r="AY21" i="79"/>
  <c r="AY42" i="79" s="1"/>
  <c r="BV30" i="79"/>
  <c r="EB51" i="79"/>
  <c r="DM30" i="79"/>
  <c r="GN51" i="79"/>
  <c r="AQ41" i="79"/>
  <c r="AQ22" i="79"/>
  <c r="AQ43" i="79" s="1"/>
  <c r="AQ61" i="79"/>
  <c r="AQ21" i="79"/>
  <c r="AQ42" i="79" s="1"/>
  <c r="AR30" i="79"/>
  <c r="AH23" i="79"/>
  <c r="FP51" i="79"/>
  <c r="CU41" i="79"/>
  <c r="CU22" i="79"/>
  <c r="CU43" i="79" s="1"/>
  <c r="CU61" i="79"/>
  <c r="CU21" i="79"/>
  <c r="CU42" i="79" s="1"/>
  <c r="BS30" i="79"/>
  <c r="AX30" i="79"/>
  <c r="BU41" i="79"/>
  <c r="BU44" i="79" s="1"/>
  <c r="BU22" i="79"/>
  <c r="BU43" i="79" s="1"/>
  <c r="BU61" i="79"/>
  <c r="BU21" i="79"/>
  <c r="BU42" i="79" s="1"/>
  <c r="DM41" i="79"/>
  <c r="DM22" i="79"/>
  <c r="DM43" i="79" s="1"/>
  <c r="DM61" i="79"/>
  <c r="DM21" i="79"/>
  <c r="DM42" i="79" s="1"/>
  <c r="BI41" i="79"/>
  <c r="BI22" i="79"/>
  <c r="BI43" i="79" s="1"/>
  <c r="BI44" i="79" s="1"/>
  <c r="BI61" i="79"/>
  <c r="BI21" i="79"/>
  <c r="BI42" i="79" s="1"/>
  <c r="GO41" i="79"/>
  <c r="GO22" i="79"/>
  <c r="GO43" i="79" s="1"/>
  <c r="GO61" i="79"/>
  <c r="GO21" i="79"/>
  <c r="GO42" i="79" s="1"/>
  <c r="EW41" i="79"/>
  <c r="EW22" i="79"/>
  <c r="EW43" i="79" s="1"/>
  <c r="EW44" i="79" s="1"/>
  <c r="EW61" i="79"/>
  <c r="EW21" i="79"/>
  <c r="EW42" i="79" s="1"/>
  <c r="BY41" i="79"/>
  <c r="BY22" i="79"/>
  <c r="BY43" i="79" s="1"/>
  <c r="BY61" i="79"/>
  <c r="BY21" i="79"/>
  <c r="BY42" i="79" s="1"/>
  <c r="AG41" i="79"/>
  <c r="AG61" i="79"/>
  <c r="AG21" i="79"/>
  <c r="AG42" i="79" s="1"/>
  <c r="AG22" i="79"/>
  <c r="AG43" i="79" s="1"/>
  <c r="FR29" i="79"/>
  <c r="FR50" i="79" s="1"/>
  <c r="FR48" i="79"/>
  <c r="FR67" i="79"/>
  <c r="FR28" i="79"/>
  <c r="FR49" i="79" s="1"/>
  <c r="EL48" i="79"/>
  <c r="EL67" i="79"/>
  <c r="EL28" i="79"/>
  <c r="EL49" i="79" s="1"/>
  <c r="EL29" i="79"/>
  <c r="EL50" i="79" s="1"/>
  <c r="DF48" i="79"/>
  <c r="DF67" i="79"/>
  <c r="DF29" i="79"/>
  <c r="DF50" i="79" s="1"/>
  <c r="DF28" i="79"/>
  <c r="DF49" i="79" s="1"/>
  <c r="BZ48" i="79"/>
  <c r="BZ67" i="79"/>
  <c r="BZ28" i="79"/>
  <c r="BZ49" i="79" s="1"/>
  <c r="BZ29" i="79"/>
  <c r="BZ50" i="79" s="1"/>
  <c r="AT48" i="79"/>
  <c r="AT67" i="79"/>
  <c r="AT29" i="79"/>
  <c r="AT50" i="79" s="1"/>
  <c r="AT28" i="79"/>
  <c r="AT49" i="79" s="1"/>
  <c r="N48" i="79"/>
  <c r="N67" i="79"/>
  <c r="N28" i="79"/>
  <c r="N49" i="79" s="1"/>
  <c r="N29" i="79"/>
  <c r="N50" i="79" s="1"/>
  <c r="GA48" i="79"/>
  <c r="GA29" i="79"/>
  <c r="GA50" i="79" s="1"/>
  <c r="GA67" i="79"/>
  <c r="GA28" i="79"/>
  <c r="GA49" i="79" s="1"/>
  <c r="EU48" i="79"/>
  <c r="EU29" i="79"/>
  <c r="EU50" i="79" s="1"/>
  <c r="EU51" i="79" s="1"/>
  <c r="EU67" i="79"/>
  <c r="EU28" i="79"/>
  <c r="EU49" i="79" s="1"/>
  <c r="DO48" i="79"/>
  <c r="DO29" i="79"/>
  <c r="DO50" i="79" s="1"/>
  <c r="DO67" i="79"/>
  <c r="DO28" i="79"/>
  <c r="DO49" i="79" s="1"/>
  <c r="CI48" i="79"/>
  <c r="CI29" i="79"/>
  <c r="CI50" i="79" s="1"/>
  <c r="CI51" i="79" s="1"/>
  <c r="CI67" i="79"/>
  <c r="CI28" i="79"/>
  <c r="CI49" i="79" s="1"/>
  <c r="BC48" i="79"/>
  <c r="BC29" i="79"/>
  <c r="BC50" i="79" s="1"/>
  <c r="BC67" i="79"/>
  <c r="BC28" i="79"/>
  <c r="BC49" i="79" s="1"/>
  <c r="W48" i="79"/>
  <c r="W51" i="79" s="1"/>
  <c r="W29" i="79"/>
  <c r="W50" i="79" s="1"/>
  <c r="W67" i="79"/>
  <c r="W28" i="79"/>
  <c r="W49" i="79" s="1"/>
  <c r="GL41" i="79"/>
  <c r="GL22" i="79"/>
  <c r="GL43" i="79" s="1"/>
  <c r="GL61" i="79"/>
  <c r="GL21" i="79"/>
  <c r="GL42" i="79" s="1"/>
  <c r="FF41" i="79"/>
  <c r="FF44" i="79" s="1"/>
  <c r="FF22" i="79"/>
  <c r="FF43" i="79" s="1"/>
  <c r="FF61" i="79"/>
  <c r="FF21" i="79"/>
  <c r="FF42" i="79" s="1"/>
  <c r="DZ41" i="79"/>
  <c r="DZ22" i="79"/>
  <c r="DZ43" i="79" s="1"/>
  <c r="DZ61" i="79"/>
  <c r="DZ21" i="79"/>
  <c r="DZ42" i="79" s="1"/>
  <c r="CT41" i="79"/>
  <c r="CT44" i="79" s="1"/>
  <c r="CT22" i="79"/>
  <c r="CT43" i="79" s="1"/>
  <c r="CT61" i="79"/>
  <c r="CT21" i="79"/>
  <c r="CT42" i="79" s="1"/>
  <c r="BN41" i="79"/>
  <c r="BN22" i="79"/>
  <c r="BN43" i="79" s="1"/>
  <c r="BN61" i="79"/>
  <c r="BN21" i="79"/>
  <c r="BN42" i="79" s="1"/>
  <c r="BN44" i="79" s="1"/>
  <c r="AH41" i="79"/>
  <c r="AH61" i="79"/>
  <c r="AH22" i="79"/>
  <c r="AH43" i="79" s="1"/>
  <c r="AH21" i="79"/>
  <c r="AH42" i="79" s="1"/>
  <c r="GR48" i="79"/>
  <c r="GR29" i="79"/>
  <c r="GR50" i="79" s="1"/>
  <c r="GR67" i="79"/>
  <c r="GR28" i="79"/>
  <c r="GR49" i="79" s="1"/>
  <c r="GR51" i="79" s="1"/>
  <c r="FL48" i="79"/>
  <c r="FL51" i="79" s="1"/>
  <c r="FL29" i="79"/>
  <c r="FL50" i="79" s="1"/>
  <c r="FL67" i="79"/>
  <c r="FL28" i="79"/>
  <c r="FL49" i="79" s="1"/>
  <c r="EF48" i="79"/>
  <c r="EF29" i="79"/>
  <c r="EF50" i="79" s="1"/>
  <c r="EF67" i="79"/>
  <c r="EF28" i="79"/>
  <c r="EF49" i="79" s="1"/>
  <c r="CZ48" i="79"/>
  <c r="CZ51" i="79" s="1"/>
  <c r="CZ29" i="79"/>
  <c r="CZ50" i="79" s="1"/>
  <c r="CZ67" i="79"/>
  <c r="CZ28" i="79"/>
  <c r="CZ49" i="79" s="1"/>
  <c r="BT48" i="79"/>
  <c r="BT29" i="79"/>
  <c r="BT50" i="79" s="1"/>
  <c r="BT67" i="79"/>
  <c r="BT28" i="79"/>
  <c r="BT49" i="79" s="1"/>
  <c r="AN48" i="79"/>
  <c r="AN67" i="79"/>
  <c r="AN28" i="79"/>
  <c r="AN49" i="79" s="1"/>
  <c r="AN29" i="79"/>
  <c r="AN50" i="79" s="1"/>
  <c r="H48" i="79"/>
  <c r="H67" i="79"/>
  <c r="H28" i="79"/>
  <c r="H49" i="79" s="1"/>
  <c r="H29" i="79"/>
  <c r="H50" i="79" s="1"/>
  <c r="FS41" i="79"/>
  <c r="FS44" i="79" s="1"/>
  <c r="FS54" i="79" s="1"/>
  <c r="FS22" i="79"/>
  <c r="FS43" i="79" s="1"/>
  <c r="FS61" i="79"/>
  <c r="FS21" i="79"/>
  <c r="FS42" i="79" s="1"/>
  <c r="EM41" i="79"/>
  <c r="EM22" i="79"/>
  <c r="EM43" i="79" s="1"/>
  <c r="EM61" i="79"/>
  <c r="EM21" i="79"/>
  <c r="EM42" i="79" s="1"/>
  <c r="DG41" i="79"/>
  <c r="DG44" i="79" s="1"/>
  <c r="DG54" i="79" s="1"/>
  <c r="DG22" i="79"/>
  <c r="DG43" i="79" s="1"/>
  <c r="DG61" i="79"/>
  <c r="DG21" i="79"/>
  <c r="DG42" i="79" s="1"/>
  <c r="FU29" i="79"/>
  <c r="FU50" i="79" s="1"/>
  <c r="FU48" i="79"/>
  <c r="FU67" i="79"/>
  <c r="FU28" i="79"/>
  <c r="FU49" i="79" s="1"/>
  <c r="EO48" i="79"/>
  <c r="EO51" i="79" s="1"/>
  <c r="EO67" i="79"/>
  <c r="EO28" i="79"/>
  <c r="EO49" i="79" s="1"/>
  <c r="EO29" i="79"/>
  <c r="EO50" i="79" s="1"/>
  <c r="DI48" i="79"/>
  <c r="DI67" i="79"/>
  <c r="DI28" i="79"/>
  <c r="DI49" i="79" s="1"/>
  <c r="DI29" i="79"/>
  <c r="DI50" i="79" s="1"/>
  <c r="CC48" i="79"/>
  <c r="CC67" i="79"/>
  <c r="CC28" i="79"/>
  <c r="CC49" i="79" s="1"/>
  <c r="CC29" i="79"/>
  <c r="CC50" i="79" s="1"/>
  <c r="AW48" i="79"/>
  <c r="AW67" i="79"/>
  <c r="AW28" i="79"/>
  <c r="AW49" i="79" s="1"/>
  <c r="AW29" i="79"/>
  <c r="AW50" i="79" s="1"/>
  <c r="Q48" i="79"/>
  <c r="Q67" i="79"/>
  <c r="Q28" i="79"/>
  <c r="Q49" i="79" s="1"/>
  <c r="Q29" i="79"/>
  <c r="Q50" i="79" s="1"/>
  <c r="GB22" i="79"/>
  <c r="GB43" i="79" s="1"/>
  <c r="GB41" i="79"/>
  <c r="GB61" i="79"/>
  <c r="GB21" i="79"/>
  <c r="GB42" i="79" s="1"/>
  <c r="EV22" i="79"/>
  <c r="EV43" i="79" s="1"/>
  <c r="EV41" i="79"/>
  <c r="EV44" i="79" s="1"/>
  <c r="EV61" i="79"/>
  <c r="EV21" i="79"/>
  <c r="EV42" i="79" s="1"/>
  <c r="DP22" i="79"/>
  <c r="DP43" i="79" s="1"/>
  <c r="DP41" i="79"/>
  <c r="DP61" i="79"/>
  <c r="DP21" i="79"/>
  <c r="DP42" i="79" s="1"/>
  <c r="X64" i="77"/>
  <c r="X73" i="77" s="1"/>
  <c r="AH33" i="77"/>
  <c r="AQ62" i="78"/>
  <c r="AQ63" i="78"/>
  <c r="AP30" i="78"/>
  <c r="Z23" i="78"/>
  <c r="BJ23" i="78"/>
  <c r="B30" i="78"/>
  <c r="CZ68" i="78"/>
  <c r="CZ69" i="78"/>
  <c r="EE63" i="78"/>
  <c r="EE62" i="78"/>
  <c r="EE64" i="78" s="1"/>
  <c r="AH23" i="78"/>
  <c r="AH33" i="78" s="1"/>
  <c r="GH64" i="77"/>
  <c r="L73" i="77"/>
  <c r="EY64" i="77"/>
  <c r="AF70" i="77"/>
  <c r="DC62" i="78"/>
  <c r="DC64" i="78" s="1"/>
  <c r="DC63" i="78"/>
  <c r="FT33" i="78"/>
  <c r="AQ54" i="78"/>
  <c r="FA54" i="78"/>
  <c r="CA63" i="78"/>
  <c r="CA62" i="78"/>
  <c r="CA64" i="78" s="1"/>
  <c r="AU30" i="78"/>
  <c r="EM23" i="78"/>
  <c r="EM33" i="78" s="1"/>
  <c r="BF63" i="78"/>
  <c r="BF62" i="78"/>
  <c r="BF64" i="78" s="1"/>
  <c r="H68" i="78"/>
  <c r="H69" i="78"/>
  <c r="FX73" i="77"/>
  <c r="DG63" i="78"/>
  <c r="DG62" i="78"/>
  <c r="DG64" i="78" s="1"/>
  <c r="DG73" i="78" s="1"/>
  <c r="DG23" i="78"/>
  <c r="CW63" i="78"/>
  <c r="CW62" i="78"/>
  <c r="EK73" i="77"/>
  <c r="AS73" i="77"/>
  <c r="CU73" i="77"/>
  <c r="AO23" i="78"/>
  <c r="AO33" i="78" s="1"/>
  <c r="B63" i="78"/>
  <c r="B62" i="78"/>
  <c r="B64" i="78" s="1"/>
  <c r="BY23" i="78"/>
  <c r="BY33" i="78" s="1"/>
  <c r="EO63" i="78"/>
  <c r="EO62" i="78"/>
  <c r="FV30" i="78"/>
  <c r="FJ62" i="78"/>
  <c r="FJ63" i="78"/>
  <c r="CJ68" i="78"/>
  <c r="CJ69" i="78"/>
  <c r="H54" i="78"/>
  <c r="EH73" i="77"/>
  <c r="AK73" i="77"/>
  <c r="FP73" i="77"/>
  <c r="BQ73" i="77"/>
  <c r="CX73" i="77"/>
  <c r="DK62" i="78"/>
  <c r="DK64" i="78" s="1"/>
  <c r="DK63" i="78"/>
  <c r="FQ54" i="78"/>
  <c r="BH23" i="78"/>
  <c r="EC63" i="78"/>
  <c r="EC62" i="78"/>
  <c r="EC64" i="78" s="1"/>
  <c r="AW30" i="78"/>
  <c r="FD62" i="78"/>
  <c r="FD64" i="78" s="1"/>
  <c r="FD63" i="78"/>
  <c r="FW54" i="78"/>
  <c r="EY30" i="78"/>
  <c r="AH73" i="77"/>
  <c r="K73" i="77"/>
  <c r="DZ73" i="76"/>
  <c r="GN62" i="78"/>
  <c r="GN64" i="78" s="1"/>
  <c r="GN63" i="78"/>
  <c r="EK23" i="78"/>
  <c r="ET23" i="78"/>
  <c r="ET33" i="78" s="1"/>
  <c r="DR30" i="78"/>
  <c r="AD23" i="78"/>
  <c r="FL33" i="78"/>
  <c r="AH63" i="78"/>
  <c r="AH62" i="78"/>
  <c r="AH64" i="78" s="1"/>
  <c r="EW30" i="78"/>
  <c r="CJ54" i="78"/>
  <c r="AW64" i="77"/>
  <c r="AW73" i="77" s="1"/>
  <c r="AJ73" i="76"/>
  <c r="BK70" i="77"/>
  <c r="DV51" i="79"/>
  <c r="AA30" i="79"/>
  <c r="EF30" i="79"/>
  <c r="FW23" i="79"/>
  <c r="FW33" i="79" s="1"/>
  <c r="DF51" i="79"/>
  <c r="EY51" i="79"/>
  <c r="X44" i="79"/>
  <c r="X41" i="79"/>
  <c r="X61" i="79"/>
  <c r="X22" i="79"/>
  <c r="X43" i="79" s="1"/>
  <c r="X21" i="79"/>
  <c r="X42" i="79" s="1"/>
  <c r="CV22" i="79"/>
  <c r="CV43" i="79" s="1"/>
  <c r="CV41" i="79"/>
  <c r="CV61" i="79"/>
  <c r="CV21" i="79"/>
  <c r="CV42" i="79" s="1"/>
  <c r="CN22" i="79"/>
  <c r="CN43" i="79" s="1"/>
  <c r="CN41" i="79"/>
  <c r="CN44" i="79" s="1"/>
  <c r="CN54" i="79" s="1"/>
  <c r="CN61" i="79"/>
  <c r="CN21" i="79"/>
  <c r="CN42" i="79" s="1"/>
  <c r="CQ41" i="79"/>
  <c r="CQ44" i="79" s="1"/>
  <c r="CQ22" i="79"/>
  <c r="CQ43" i="79" s="1"/>
  <c r="CQ61" i="79"/>
  <c r="CQ21" i="79"/>
  <c r="CQ42" i="79" s="1"/>
  <c r="BX22" i="79"/>
  <c r="BX43" i="79" s="1"/>
  <c r="BX41" i="79"/>
  <c r="BX61" i="79"/>
  <c r="BX21" i="79"/>
  <c r="BX42" i="79" s="1"/>
  <c r="BX44" i="79" s="1"/>
  <c r="BX54" i="79" s="1"/>
  <c r="CM41" i="79"/>
  <c r="CM44" i="79" s="1"/>
  <c r="CM54" i="79" s="1"/>
  <c r="CM22" i="79"/>
  <c r="CM43" i="79" s="1"/>
  <c r="CM61" i="79"/>
  <c r="CM21" i="79"/>
  <c r="CM42" i="79" s="1"/>
  <c r="BS41" i="79"/>
  <c r="BS22" i="79"/>
  <c r="BS43" i="79" s="1"/>
  <c r="BS61" i="79"/>
  <c r="BS21" i="79"/>
  <c r="BS42" i="79" s="1"/>
  <c r="DZ23" i="79"/>
  <c r="DM23" i="79"/>
  <c r="DM33" i="79" s="1"/>
  <c r="BT30" i="79"/>
  <c r="AR51" i="79"/>
  <c r="BL30" i="79"/>
  <c r="AO51" i="79"/>
  <c r="BC41" i="79"/>
  <c r="BC44" i="79" s="1"/>
  <c r="BC54" i="79" s="1"/>
  <c r="BC22" i="79"/>
  <c r="BC43" i="79" s="1"/>
  <c r="BC61" i="79"/>
  <c r="BC21" i="79"/>
  <c r="BC42" i="79" s="1"/>
  <c r="E44" i="79"/>
  <c r="DR23" i="79"/>
  <c r="DU30" i="79"/>
  <c r="DJ30" i="79"/>
  <c r="CG51" i="79"/>
  <c r="CG41" i="79"/>
  <c r="CG44" i="79" s="1"/>
  <c r="CG54" i="79" s="1"/>
  <c r="CG22" i="79"/>
  <c r="CG43" i="79" s="1"/>
  <c r="CG61" i="79"/>
  <c r="CG21" i="79"/>
  <c r="CG42" i="79" s="1"/>
  <c r="AC41" i="79"/>
  <c r="AC44" i="79" s="1"/>
  <c r="AC54" i="79" s="1"/>
  <c r="AC61" i="79"/>
  <c r="AC21" i="79"/>
  <c r="AC42" i="79" s="1"/>
  <c r="AC22" i="79"/>
  <c r="AC43" i="79" s="1"/>
  <c r="FI41" i="79"/>
  <c r="FI22" i="79"/>
  <c r="FI43" i="79" s="1"/>
  <c r="FI61" i="79"/>
  <c r="FI21" i="79"/>
  <c r="FI42" i="79" s="1"/>
  <c r="FI44" i="79" s="1"/>
  <c r="DQ41" i="79"/>
  <c r="DQ44" i="79" s="1"/>
  <c r="DQ54" i="79" s="1"/>
  <c r="DQ22" i="79"/>
  <c r="DQ43" i="79" s="1"/>
  <c r="DQ61" i="79"/>
  <c r="DQ21" i="79"/>
  <c r="DQ42" i="79" s="1"/>
  <c r="AS41" i="79"/>
  <c r="AS61" i="79"/>
  <c r="AS22" i="79"/>
  <c r="AS43" i="79" s="1"/>
  <c r="AS21" i="79"/>
  <c r="AS42" i="79" s="1"/>
  <c r="AS44" i="79" s="1"/>
  <c r="AS54" i="79" s="1"/>
  <c r="GT29" i="79"/>
  <c r="GT50" i="79" s="1"/>
  <c r="GT48" i="79"/>
  <c r="GT67" i="79"/>
  <c r="GT28" i="79"/>
  <c r="GT49" i="79" s="1"/>
  <c r="FN29" i="79"/>
  <c r="FN50" i="79" s="1"/>
  <c r="FN48" i="79"/>
  <c r="FN67" i="79"/>
  <c r="FN28" i="79"/>
  <c r="FN49" i="79" s="1"/>
  <c r="EH48" i="79"/>
  <c r="EH51" i="79" s="1"/>
  <c r="EH67" i="79"/>
  <c r="EH28" i="79"/>
  <c r="EH49" i="79" s="1"/>
  <c r="EH29" i="79"/>
  <c r="EH50" i="79" s="1"/>
  <c r="DB48" i="79"/>
  <c r="DB51" i="79" s="1"/>
  <c r="DB67" i="79"/>
  <c r="DB28" i="79"/>
  <c r="DB49" i="79" s="1"/>
  <c r="DB29" i="79"/>
  <c r="DB50" i="79" s="1"/>
  <c r="BV48" i="79"/>
  <c r="BV51" i="79" s="1"/>
  <c r="BV67" i="79"/>
  <c r="BV28" i="79"/>
  <c r="BV49" i="79" s="1"/>
  <c r="BV29" i="79"/>
  <c r="BV50" i="79" s="1"/>
  <c r="AP48" i="79"/>
  <c r="AP67" i="79"/>
  <c r="AP28" i="79"/>
  <c r="AP49" i="79" s="1"/>
  <c r="AP29" i="79"/>
  <c r="AP50" i="79" s="1"/>
  <c r="AP51" i="79" s="1"/>
  <c r="J48" i="79"/>
  <c r="J51" i="79" s="1"/>
  <c r="J67" i="79"/>
  <c r="J28" i="79"/>
  <c r="J49" i="79" s="1"/>
  <c r="J29" i="79"/>
  <c r="J50" i="79" s="1"/>
  <c r="FW48" i="79"/>
  <c r="FW67" i="79"/>
  <c r="FW29" i="79"/>
  <c r="FW50" i="79" s="1"/>
  <c r="FW28" i="79"/>
  <c r="FW49" i="79" s="1"/>
  <c r="EQ48" i="79"/>
  <c r="EQ51" i="79" s="1"/>
  <c r="EQ67" i="79"/>
  <c r="EQ29" i="79"/>
  <c r="EQ50" i="79" s="1"/>
  <c r="EQ28" i="79"/>
  <c r="EQ49" i="79" s="1"/>
  <c r="DK48" i="79"/>
  <c r="DK67" i="79"/>
  <c r="DK29" i="79"/>
  <c r="DK50" i="79" s="1"/>
  <c r="DK28" i="79"/>
  <c r="DK49" i="79" s="1"/>
  <c r="CE48" i="79"/>
  <c r="CE51" i="79" s="1"/>
  <c r="CE67" i="79"/>
  <c r="CE29" i="79"/>
  <c r="CE50" i="79" s="1"/>
  <c r="CE28" i="79"/>
  <c r="CE49" i="79" s="1"/>
  <c r="AY48" i="79"/>
  <c r="AY67" i="79"/>
  <c r="AY29" i="79"/>
  <c r="AY50" i="79" s="1"/>
  <c r="AY28" i="79"/>
  <c r="AY49" i="79" s="1"/>
  <c r="S48" i="79"/>
  <c r="S51" i="79" s="1"/>
  <c r="S67" i="79"/>
  <c r="S29" i="79"/>
  <c r="S50" i="79" s="1"/>
  <c r="S28" i="79"/>
  <c r="S49" i="79" s="1"/>
  <c r="GH41" i="79"/>
  <c r="GH22" i="79"/>
  <c r="GH43" i="79" s="1"/>
  <c r="GH61" i="79"/>
  <c r="GH21" i="79"/>
  <c r="GH42" i="79" s="1"/>
  <c r="FB41" i="79"/>
  <c r="FB22" i="79"/>
  <c r="FB43" i="79" s="1"/>
  <c r="FB61" i="79"/>
  <c r="FB21" i="79"/>
  <c r="FB42" i="79" s="1"/>
  <c r="DV41" i="79"/>
  <c r="DV22" i="79"/>
  <c r="DV43" i="79" s="1"/>
  <c r="DV61" i="79"/>
  <c r="DV21" i="79"/>
  <c r="DV42" i="79" s="1"/>
  <c r="CP41" i="79"/>
  <c r="CP44" i="79" s="1"/>
  <c r="CP54" i="79" s="1"/>
  <c r="CP22" i="79"/>
  <c r="CP43" i="79" s="1"/>
  <c r="CP61" i="79"/>
  <c r="CP21" i="79"/>
  <c r="CP42" i="79" s="1"/>
  <c r="BJ41" i="79"/>
  <c r="BJ61" i="79"/>
  <c r="BJ22" i="79"/>
  <c r="BJ43" i="79" s="1"/>
  <c r="BJ21" i="79"/>
  <c r="BJ42" i="79" s="1"/>
  <c r="AD41" i="79"/>
  <c r="AD61" i="79"/>
  <c r="AD22" i="79"/>
  <c r="AD43" i="79" s="1"/>
  <c r="AD21" i="79"/>
  <c r="AD42" i="79" s="1"/>
  <c r="GN48" i="79"/>
  <c r="GN29" i="79"/>
  <c r="GN50" i="79" s="1"/>
  <c r="GN67" i="79"/>
  <c r="GN28" i="79"/>
  <c r="GN49" i="79" s="1"/>
  <c r="FH48" i="79"/>
  <c r="FH51" i="79" s="1"/>
  <c r="FH29" i="79"/>
  <c r="FH50" i="79" s="1"/>
  <c r="FH67" i="79"/>
  <c r="FH28" i="79"/>
  <c r="FH49" i="79" s="1"/>
  <c r="EB48" i="79"/>
  <c r="EB29" i="79"/>
  <c r="EB50" i="79" s="1"/>
  <c r="EB67" i="79"/>
  <c r="EB28" i="79"/>
  <c r="EB49" i="79" s="1"/>
  <c r="CV48" i="79"/>
  <c r="CV51" i="79" s="1"/>
  <c r="CV29" i="79"/>
  <c r="CV50" i="79" s="1"/>
  <c r="CV67" i="79"/>
  <c r="CV28" i="79"/>
  <c r="CV49" i="79" s="1"/>
  <c r="BP48" i="79"/>
  <c r="BP29" i="79"/>
  <c r="BP50" i="79" s="1"/>
  <c r="BP67" i="79"/>
  <c r="BP28" i="79"/>
  <c r="BP49" i="79" s="1"/>
  <c r="BP51" i="79" s="1"/>
  <c r="AJ48" i="79"/>
  <c r="AJ51" i="79" s="1"/>
  <c r="AJ67" i="79"/>
  <c r="AJ29" i="79"/>
  <c r="AJ50" i="79" s="1"/>
  <c r="AJ28" i="79"/>
  <c r="AJ49" i="79" s="1"/>
  <c r="D48" i="79"/>
  <c r="D67" i="79"/>
  <c r="D29" i="79"/>
  <c r="D50" i="79" s="1"/>
  <c r="D28" i="79"/>
  <c r="D49" i="79" s="1"/>
  <c r="D51" i="79" s="1"/>
  <c r="FO41" i="79"/>
  <c r="FO44" i="79" s="1"/>
  <c r="FO54" i="79" s="1"/>
  <c r="FO22" i="79"/>
  <c r="FO43" i="79" s="1"/>
  <c r="FO61" i="79"/>
  <c r="FO21" i="79"/>
  <c r="FO42" i="79" s="1"/>
  <c r="EI41" i="79"/>
  <c r="EI22" i="79"/>
  <c r="EI43" i="79" s="1"/>
  <c r="EI61" i="79"/>
  <c r="EI21" i="79"/>
  <c r="EI42" i="79" s="1"/>
  <c r="EI44" i="79" s="1"/>
  <c r="EI54" i="79" s="1"/>
  <c r="DC41" i="79"/>
  <c r="DC44" i="79" s="1"/>
  <c r="DC54" i="79" s="1"/>
  <c r="DC22" i="79"/>
  <c r="DC43" i="79" s="1"/>
  <c r="DC61" i="79"/>
  <c r="DC21" i="79"/>
  <c r="DC42" i="79" s="1"/>
  <c r="FQ29" i="79"/>
  <c r="FQ50" i="79" s="1"/>
  <c r="FQ48" i="79"/>
  <c r="FQ67" i="79"/>
  <c r="FQ28" i="79"/>
  <c r="FQ49" i="79" s="1"/>
  <c r="EK48" i="79"/>
  <c r="EK51" i="79" s="1"/>
  <c r="EK67" i="79"/>
  <c r="EK29" i="79"/>
  <c r="EK50" i="79" s="1"/>
  <c r="EK28" i="79"/>
  <c r="EK49" i="79" s="1"/>
  <c r="DE48" i="79"/>
  <c r="DE67" i="79"/>
  <c r="DE29" i="79"/>
  <c r="DE50" i="79" s="1"/>
  <c r="DE28" i="79"/>
  <c r="DE49" i="79" s="1"/>
  <c r="BY48" i="79"/>
  <c r="BY51" i="79" s="1"/>
  <c r="BY67" i="79"/>
  <c r="BY29" i="79"/>
  <c r="BY50" i="79" s="1"/>
  <c r="BY28" i="79"/>
  <c r="BY49" i="79" s="1"/>
  <c r="AS48" i="79"/>
  <c r="AS67" i="79"/>
  <c r="AS29" i="79"/>
  <c r="AS50" i="79" s="1"/>
  <c r="AS28" i="79"/>
  <c r="AS49" i="79" s="1"/>
  <c r="M48" i="79"/>
  <c r="M51" i="79" s="1"/>
  <c r="M67" i="79"/>
  <c r="M29" i="79"/>
  <c r="M50" i="79" s="1"/>
  <c r="M28" i="79"/>
  <c r="M49" i="79" s="1"/>
  <c r="FX22" i="79"/>
  <c r="FX43" i="79" s="1"/>
  <c r="FX41" i="79"/>
  <c r="FX44" i="79" s="1"/>
  <c r="FX61" i="79"/>
  <c r="FX21" i="79"/>
  <c r="FX42" i="79" s="1"/>
  <c r="ER22" i="79"/>
  <c r="ER43" i="79" s="1"/>
  <c r="ER41" i="79"/>
  <c r="ER44" i="79" s="1"/>
  <c r="ER61" i="79"/>
  <c r="ER21" i="79"/>
  <c r="ER42" i="79" s="1"/>
  <c r="DL22" i="79"/>
  <c r="DL43" i="79" s="1"/>
  <c r="DL41" i="79"/>
  <c r="DL61" i="79"/>
  <c r="DL21" i="79"/>
  <c r="DL42" i="79" s="1"/>
  <c r="FI64" i="77"/>
  <c r="FI73" i="77" s="1"/>
  <c r="BN70" i="77"/>
  <c r="BN73" i="77" s="1"/>
  <c r="CF64" i="77"/>
  <c r="CF73" i="77" s="1"/>
  <c r="CF70" i="77"/>
  <c r="CZ64" i="77"/>
  <c r="CZ73" i="77" s="1"/>
  <c r="AQ70" i="77"/>
  <c r="O23" i="78"/>
  <c r="O33" i="78" s="1"/>
  <c r="AP23" i="78"/>
  <c r="AP33" i="78" s="1"/>
  <c r="DS62" i="78"/>
  <c r="DS64" i="78" s="1"/>
  <c r="DS73" i="78" s="1"/>
  <c r="DS63" i="78"/>
  <c r="DZ63" i="78"/>
  <c r="DZ62" i="78"/>
  <c r="CR68" i="78"/>
  <c r="CR69" i="78"/>
  <c r="FT30" i="78"/>
  <c r="DK30" i="78"/>
  <c r="DN30" i="78"/>
  <c r="GB64" i="77"/>
  <c r="GB73" i="77" s="1"/>
  <c r="BT62" i="78"/>
  <c r="BT64" i="78" s="1"/>
  <c r="BT63" i="78"/>
  <c r="FM54" i="78"/>
  <c r="V23" i="78"/>
  <c r="V33" i="78" s="1"/>
  <c r="FH73" i="77"/>
  <c r="DF62" i="78"/>
  <c r="DF64" i="78" s="1"/>
  <c r="DF63" i="78"/>
  <c r="AK30" i="78"/>
  <c r="BB54" i="78"/>
  <c r="FX69" i="78"/>
  <c r="FX68" i="78"/>
  <c r="FX70" i="78" s="1"/>
  <c r="DC68" i="78"/>
  <c r="DC69" i="78"/>
  <c r="AC69" i="78"/>
  <c r="AC68" i="78"/>
  <c r="AC70" i="78" s="1"/>
  <c r="BQ69" i="78"/>
  <c r="BQ68" i="78"/>
  <c r="BQ70" i="78" s="1"/>
  <c r="ET68" i="78"/>
  <c r="ET69" i="78"/>
  <c r="AG54" i="78"/>
  <c r="R54" i="78"/>
  <c r="R63" i="78"/>
  <c r="R62" i="78"/>
  <c r="R64" i="78" s="1"/>
  <c r="CU30" i="78"/>
  <c r="W62" i="78"/>
  <c r="W63" i="78"/>
  <c r="FD30" i="78"/>
  <c r="DH44" i="79"/>
  <c r="GR30" i="79"/>
  <c r="BP22" i="79"/>
  <c r="BP43" i="79" s="1"/>
  <c r="BP41" i="79"/>
  <c r="BP44" i="79" s="1"/>
  <c r="BP54" i="79" s="1"/>
  <c r="BP61" i="79"/>
  <c r="BP21" i="79"/>
  <c r="BP42" i="79" s="1"/>
  <c r="AU41" i="79"/>
  <c r="AU22" i="79"/>
  <c r="AU43" i="79" s="1"/>
  <c r="AU61" i="79"/>
  <c r="AU21" i="79"/>
  <c r="AU42" i="79" s="1"/>
  <c r="BC23" i="79"/>
  <c r="AM41" i="79"/>
  <c r="AM44" i="79" s="1"/>
  <c r="AM54" i="79" s="1"/>
  <c r="AM22" i="79"/>
  <c r="AM43" i="79" s="1"/>
  <c r="AM61" i="79"/>
  <c r="AM21" i="79"/>
  <c r="AM42" i="79" s="1"/>
  <c r="FM44" i="79"/>
  <c r="DB30" i="79"/>
  <c r="DE41" i="79"/>
  <c r="DE44" i="79" s="1"/>
  <c r="DE54" i="79" s="1"/>
  <c r="DE22" i="79"/>
  <c r="DE43" i="79" s="1"/>
  <c r="DE61" i="79"/>
  <c r="DE21" i="79"/>
  <c r="DE42" i="79" s="1"/>
  <c r="GL73" i="77"/>
  <c r="EY62" i="78"/>
  <c r="EY63" i="78"/>
  <c r="GB62" i="78"/>
  <c r="GB64" i="78" s="1"/>
  <c r="GB63" i="78"/>
  <c r="GO30" i="78"/>
  <c r="FL54" i="78"/>
  <c r="AX73" i="77"/>
  <c r="DU54" i="78"/>
  <c r="AU23" i="78"/>
  <c r="AP63" i="78"/>
  <c r="AP62" i="78"/>
  <c r="N30" i="78"/>
  <c r="N33" i="78" s="1"/>
  <c r="CA73" i="76"/>
  <c r="FP69" i="78"/>
  <c r="FP68" i="78"/>
  <c r="FM63" i="78"/>
  <c r="FM62" i="78"/>
  <c r="W30" i="78"/>
  <c r="CQ23" i="78"/>
  <c r="AL54" i="78"/>
  <c r="DF68" i="78"/>
  <c r="DF69" i="78"/>
  <c r="DO69" i="78"/>
  <c r="DO68" i="78"/>
  <c r="DO70" i="78" s="1"/>
  <c r="EL68" i="78"/>
  <c r="EL69" i="78"/>
  <c r="GR62" i="78"/>
  <c r="GR63" i="78"/>
  <c r="EO23" i="78"/>
  <c r="EO33" i="78" s="1"/>
  <c r="BT54" i="78"/>
  <c r="V64" i="77"/>
  <c r="V73" i="77" s="1"/>
  <c r="DU62" i="78"/>
  <c r="DU64" i="78" s="1"/>
  <c r="DU63" i="78"/>
  <c r="FI23" i="78"/>
  <c r="DF64" i="77"/>
  <c r="DF73" i="77" s="1"/>
  <c r="DA73" i="77"/>
  <c r="DR33" i="77"/>
  <c r="CM73" i="76"/>
  <c r="CH64" i="77"/>
  <c r="AT70" i="77"/>
  <c r="AT73" i="77" s="1"/>
  <c r="BO64" i="77"/>
  <c r="BO73" i="77" s="1"/>
  <c r="BS54" i="78"/>
  <c r="DK23" i="78"/>
  <c r="BH30" i="78"/>
  <c r="CK63" i="78"/>
  <c r="CK62" i="78"/>
  <c r="CG63" i="78"/>
  <c r="CG62" i="78"/>
  <c r="C62" i="78"/>
  <c r="C64" i="78" s="1"/>
  <c r="C63" i="78"/>
  <c r="EJ62" i="78"/>
  <c r="EJ63" i="78"/>
  <c r="BE30" i="78"/>
  <c r="GH33" i="77"/>
  <c r="DB73" i="77"/>
  <c r="BJ73" i="76"/>
  <c r="E73" i="77"/>
  <c r="FT64" i="77"/>
  <c r="AN64" i="77"/>
  <c r="ET33" i="77"/>
  <c r="GO73" i="77"/>
  <c r="GI30" i="78"/>
  <c r="AO63" i="78"/>
  <c r="AO62" i="78"/>
  <c r="GN30" i="78"/>
  <c r="CF23" i="78"/>
  <c r="DQ63" i="78"/>
  <c r="DQ62" i="78"/>
  <c r="DQ64" i="78" s="1"/>
  <c r="BK30" i="78"/>
  <c r="CO23" i="78"/>
  <c r="CO33" i="78" s="1"/>
  <c r="BD68" i="78"/>
  <c r="BD70" i="78" s="1"/>
  <c r="BD69" i="78"/>
  <c r="FG73" i="76"/>
  <c r="EQ62" i="78"/>
  <c r="EQ63" i="78"/>
  <c r="BK23" i="78"/>
  <c r="Y23" i="78"/>
  <c r="Y33" i="78" s="1"/>
  <c r="Y30" i="78"/>
  <c r="BA62" i="78"/>
  <c r="BA64" i="78" s="1"/>
  <c r="BA73" i="78" s="1"/>
  <c r="BA63" i="78"/>
  <c r="BO30" i="78"/>
  <c r="GS33" i="77"/>
  <c r="FW73" i="77"/>
  <c r="BJ44" i="79"/>
  <c r="BJ54" i="79" s="1"/>
  <c r="AD23" i="79"/>
  <c r="CR44" i="79"/>
  <c r="EF51" i="79"/>
  <c r="H51" i="79"/>
  <c r="FB44" i="79"/>
  <c r="FR51" i="79"/>
  <c r="BT51" i="79"/>
  <c r="F23" i="79"/>
  <c r="CB22" i="79"/>
  <c r="CB43" i="79" s="1"/>
  <c r="CB41" i="79"/>
  <c r="CB44" i="79" s="1"/>
  <c r="CB54" i="79" s="1"/>
  <c r="CB61" i="79"/>
  <c r="CB21" i="79"/>
  <c r="CB42" i="79" s="1"/>
  <c r="BT22" i="79"/>
  <c r="BT43" i="79" s="1"/>
  <c r="BT41" i="79"/>
  <c r="BT61" i="79"/>
  <c r="BT21" i="79"/>
  <c r="BT42" i="79" s="1"/>
  <c r="BT44" i="79" s="1"/>
  <c r="BT54" i="79" s="1"/>
  <c r="AZ41" i="79"/>
  <c r="AZ61" i="79"/>
  <c r="AZ21" i="79"/>
  <c r="AZ42" i="79" s="1"/>
  <c r="AZ22" i="79"/>
  <c r="AZ43" i="79" s="1"/>
  <c r="DI30" i="79"/>
  <c r="U30" i="79"/>
  <c r="GO23" i="79"/>
  <c r="GC23" i="79"/>
  <c r="DZ51" i="79"/>
  <c r="GC44" i="79"/>
  <c r="EX51" i="79"/>
  <c r="CE41" i="79"/>
  <c r="CE22" i="79"/>
  <c r="CE43" i="79" s="1"/>
  <c r="CE61" i="79"/>
  <c r="CE21" i="79"/>
  <c r="CE42" i="79" s="1"/>
  <c r="FM23" i="79"/>
  <c r="CO23" i="79"/>
  <c r="AS51" i="79"/>
  <c r="DG51" i="79"/>
  <c r="DD30" i="79"/>
  <c r="BW41" i="79"/>
  <c r="BW44" i="79" s="1"/>
  <c r="BW54" i="79" s="1"/>
  <c r="BW22" i="79"/>
  <c r="BW43" i="79" s="1"/>
  <c r="BW61" i="79"/>
  <c r="BW21" i="79"/>
  <c r="BW42" i="79" s="1"/>
  <c r="BX51" i="79"/>
  <c r="AZ44" i="79"/>
  <c r="C41" i="79"/>
  <c r="C22" i="79"/>
  <c r="C43" i="79" s="1"/>
  <c r="C44" i="79" s="1"/>
  <c r="C61" i="79"/>
  <c r="C21" i="79"/>
  <c r="C42" i="79" s="1"/>
  <c r="AW51" i="79"/>
  <c r="GS23" i="79"/>
  <c r="EP51" i="79"/>
  <c r="GS41" i="79"/>
  <c r="GS22" i="79"/>
  <c r="GS43" i="79" s="1"/>
  <c r="GS61" i="79"/>
  <c r="GS21" i="79"/>
  <c r="GS42" i="79" s="1"/>
  <c r="U51" i="79"/>
  <c r="BA41" i="79"/>
  <c r="BA44" i="79" s="1"/>
  <c r="BA54" i="79" s="1"/>
  <c r="BA22" i="79"/>
  <c r="BA43" i="79" s="1"/>
  <c r="BA61" i="79"/>
  <c r="BA21" i="79"/>
  <c r="BA42" i="79" s="1"/>
  <c r="FU41" i="79"/>
  <c r="FU44" i="79" s="1"/>
  <c r="FU54" i="79" s="1"/>
  <c r="FU22" i="79"/>
  <c r="FU43" i="79" s="1"/>
  <c r="FU61" i="79"/>
  <c r="FU21" i="79"/>
  <c r="FU42" i="79" s="1"/>
  <c r="EC41" i="79"/>
  <c r="EC22" i="79"/>
  <c r="EC43" i="79" s="1"/>
  <c r="EC44" i="79" s="1"/>
  <c r="EC61" i="79"/>
  <c r="EC21" i="79"/>
  <c r="EC42" i="79" s="1"/>
  <c r="CK41" i="79"/>
  <c r="CK22" i="79"/>
  <c r="CK43" i="79" s="1"/>
  <c r="CK61" i="79"/>
  <c r="CK21" i="79"/>
  <c r="CK42" i="79" s="1"/>
  <c r="CK44" i="79" s="1"/>
  <c r="CK54" i="79" s="1"/>
  <c r="M41" i="79"/>
  <c r="M61" i="79"/>
  <c r="M22" i="79"/>
  <c r="M43" i="79" s="1"/>
  <c r="M21" i="79"/>
  <c r="M42" i="79" s="1"/>
  <c r="GP29" i="79"/>
  <c r="GP50" i="79" s="1"/>
  <c r="GP48" i="79"/>
  <c r="GP51" i="79" s="1"/>
  <c r="GP67" i="79"/>
  <c r="GP28" i="79"/>
  <c r="GP49" i="79" s="1"/>
  <c r="FJ29" i="79"/>
  <c r="FJ50" i="79" s="1"/>
  <c r="FJ48" i="79"/>
  <c r="FJ67" i="79"/>
  <c r="FJ28" i="79"/>
  <c r="FJ49" i="79" s="1"/>
  <c r="ED48" i="79"/>
  <c r="ED51" i="79" s="1"/>
  <c r="ED67" i="79"/>
  <c r="ED28" i="79"/>
  <c r="ED49" i="79" s="1"/>
  <c r="ED29" i="79"/>
  <c r="ED50" i="79" s="1"/>
  <c r="CX48" i="79"/>
  <c r="CX67" i="79"/>
  <c r="CX28" i="79"/>
  <c r="CX49" i="79" s="1"/>
  <c r="CX29" i="79"/>
  <c r="CX50" i="79" s="1"/>
  <c r="BR48" i="79"/>
  <c r="BR67" i="79"/>
  <c r="BR28" i="79"/>
  <c r="BR49" i="79" s="1"/>
  <c r="BR29" i="79"/>
  <c r="BR50" i="79" s="1"/>
  <c r="BR51" i="79" s="1"/>
  <c r="AL48" i="79"/>
  <c r="AL51" i="79" s="1"/>
  <c r="AL67" i="79"/>
  <c r="AL28" i="79"/>
  <c r="AL49" i="79" s="1"/>
  <c r="AL29" i="79"/>
  <c r="AL50" i="79" s="1"/>
  <c r="F48" i="79"/>
  <c r="F51" i="79" s="1"/>
  <c r="F67" i="79"/>
  <c r="F28" i="79"/>
  <c r="F49" i="79" s="1"/>
  <c r="F29" i="79"/>
  <c r="F50" i="79" s="1"/>
  <c r="FS48" i="79"/>
  <c r="FS29" i="79"/>
  <c r="FS50" i="79" s="1"/>
  <c r="FS67" i="79"/>
  <c r="FS28" i="79"/>
  <c r="FS49" i="79" s="1"/>
  <c r="EM48" i="79"/>
  <c r="EM29" i="79"/>
  <c r="EM50" i="79" s="1"/>
  <c r="EM67" i="79"/>
  <c r="EM28" i="79"/>
  <c r="EM49" i="79" s="1"/>
  <c r="EM51" i="79" s="1"/>
  <c r="DG48" i="79"/>
  <c r="DG29" i="79"/>
  <c r="DG50" i="79" s="1"/>
  <c r="DG67" i="79"/>
  <c r="DG28" i="79"/>
  <c r="DG49" i="79" s="1"/>
  <c r="CA48" i="79"/>
  <c r="CA29" i="79"/>
  <c r="CA50" i="79" s="1"/>
  <c r="CA67" i="79"/>
  <c r="CA28" i="79"/>
  <c r="CA49" i="79" s="1"/>
  <c r="CA51" i="79" s="1"/>
  <c r="AU48" i="79"/>
  <c r="AU29" i="79"/>
  <c r="AU50" i="79" s="1"/>
  <c r="AU67" i="79"/>
  <c r="AU28" i="79"/>
  <c r="AU49" i="79" s="1"/>
  <c r="O48" i="79"/>
  <c r="O29" i="79"/>
  <c r="O50" i="79" s="1"/>
  <c r="O67" i="79"/>
  <c r="O28" i="79"/>
  <c r="O49" i="79" s="1"/>
  <c r="O51" i="79" s="1"/>
  <c r="GD41" i="79"/>
  <c r="GD44" i="79" s="1"/>
  <c r="GD22" i="79"/>
  <c r="GD43" i="79" s="1"/>
  <c r="GD61" i="79"/>
  <c r="GD21" i="79"/>
  <c r="GD42" i="79" s="1"/>
  <c r="EX41" i="79"/>
  <c r="EX44" i="79" s="1"/>
  <c r="EX54" i="79" s="1"/>
  <c r="EX22" i="79"/>
  <c r="EX43" i="79" s="1"/>
  <c r="EX61" i="79"/>
  <c r="EX21" i="79"/>
  <c r="EX42" i="79" s="1"/>
  <c r="DR41" i="79"/>
  <c r="DR44" i="79" s="1"/>
  <c r="DR22" i="79"/>
  <c r="DR43" i="79" s="1"/>
  <c r="DR61" i="79"/>
  <c r="DR21" i="79"/>
  <c r="DR42" i="79" s="1"/>
  <c r="CL41" i="79"/>
  <c r="CL22" i="79"/>
  <c r="CL43" i="79" s="1"/>
  <c r="CL61" i="79"/>
  <c r="CL21" i="79"/>
  <c r="CL42" i="79" s="1"/>
  <c r="CL44" i="79" s="1"/>
  <c r="BF41" i="79"/>
  <c r="BF61" i="79"/>
  <c r="BF21" i="79"/>
  <c r="BF42" i="79" s="1"/>
  <c r="BF22" i="79"/>
  <c r="BF43" i="79" s="1"/>
  <c r="Z41" i="79"/>
  <c r="Z61" i="79"/>
  <c r="Z21" i="79"/>
  <c r="Z42" i="79" s="1"/>
  <c r="Z22" i="79"/>
  <c r="Z43" i="79" s="1"/>
  <c r="Z44" i="79" s="1"/>
  <c r="GJ48" i="79"/>
  <c r="GJ29" i="79"/>
  <c r="GJ50" i="79" s="1"/>
  <c r="GJ67" i="79"/>
  <c r="GJ28" i="79"/>
  <c r="GJ49" i="79" s="1"/>
  <c r="FD48" i="79"/>
  <c r="FD29" i="79"/>
  <c r="FD50" i="79" s="1"/>
  <c r="FD67" i="79"/>
  <c r="FD28" i="79"/>
  <c r="FD49" i="79" s="1"/>
  <c r="FD51" i="79" s="1"/>
  <c r="DX48" i="79"/>
  <c r="DX29" i="79"/>
  <c r="DX50" i="79" s="1"/>
  <c r="DX67" i="79"/>
  <c r="DX28" i="79"/>
  <c r="DX49" i="79" s="1"/>
  <c r="CR48" i="79"/>
  <c r="CR51" i="79" s="1"/>
  <c r="CR29" i="79"/>
  <c r="CR50" i="79" s="1"/>
  <c r="CR67" i="79"/>
  <c r="CR28" i="79"/>
  <c r="CR49" i="79" s="1"/>
  <c r="BL48" i="79"/>
  <c r="BL29" i="79"/>
  <c r="BL50" i="79" s="1"/>
  <c r="BL51" i="79" s="1"/>
  <c r="BL67" i="79"/>
  <c r="BL28" i="79"/>
  <c r="BL49" i="79" s="1"/>
  <c r="AF48" i="79"/>
  <c r="AF67" i="79"/>
  <c r="AF29" i="79"/>
  <c r="AF50" i="79" s="1"/>
  <c r="AF28" i="79"/>
  <c r="AF49" i="79" s="1"/>
  <c r="AF51" i="79" s="1"/>
  <c r="GQ41" i="79"/>
  <c r="GQ22" i="79"/>
  <c r="GQ43" i="79" s="1"/>
  <c r="GQ44" i="79" s="1"/>
  <c r="GQ61" i="79"/>
  <c r="GQ21" i="79"/>
  <c r="GQ42" i="79" s="1"/>
  <c r="FK41" i="79"/>
  <c r="FK44" i="79" s="1"/>
  <c r="FK22" i="79"/>
  <c r="FK43" i="79" s="1"/>
  <c r="FK61" i="79"/>
  <c r="FK21" i="79"/>
  <c r="FK42" i="79" s="1"/>
  <c r="EE41" i="79"/>
  <c r="EE44" i="79" s="1"/>
  <c r="EE22" i="79"/>
  <c r="EE43" i="79" s="1"/>
  <c r="EE61" i="79"/>
  <c r="EE21" i="79"/>
  <c r="EE42" i="79" s="1"/>
  <c r="GS29" i="79"/>
  <c r="GS50" i="79" s="1"/>
  <c r="GS48" i="79"/>
  <c r="GS51" i="79" s="1"/>
  <c r="GS67" i="79"/>
  <c r="GS28" i="79"/>
  <c r="GS49" i="79" s="1"/>
  <c r="FM29" i="79"/>
  <c r="FM50" i="79" s="1"/>
  <c r="FM48" i="79"/>
  <c r="FM67" i="79"/>
  <c r="FM28" i="79"/>
  <c r="FM49" i="79" s="1"/>
  <c r="EG48" i="79"/>
  <c r="EG51" i="79" s="1"/>
  <c r="EG67" i="79"/>
  <c r="EG28" i="79"/>
  <c r="EG49" i="79" s="1"/>
  <c r="EG29" i="79"/>
  <c r="EG50" i="79" s="1"/>
  <c r="DA48" i="79"/>
  <c r="DA67" i="79"/>
  <c r="DA28" i="79"/>
  <c r="DA49" i="79" s="1"/>
  <c r="DA29" i="79"/>
  <c r="DA50" i="79" s="1"/>
  <c r="BU48" i="79"/>
  <c r="BU67" i="79"/>
  <c r="BU28" i="79"/>
  <c r="BU49" i="79" s="1"/>
  <c r="BU29" i="79"/>
  <c r="BU50" i="79" s="1"/>
  <c r="BU51" i="79" s="1"/>
  <c r="AO48" i="79"/>
  <c r="AO67" i="79"/>
  <c r="AO28" i="79"/>
  <c r="AO49" i="79" s="1"/>
  <c r="AO29" i="79"/>
  <c r="AO50" i="79" s="1"/>
  <c r="I48" i="79"/>
  <c r="I67" i="79"/>
  <c r="I28" i="79"/>
  <c r="I49" i="79" s="1"/>
  <c r="I29" i="79"/>
  <c r="I50" i="79" s="1"/>
  <c r="I51" i="79" s="1"/>
  <c r="FT22" i="79"/>
  <c r="FT43" i="79" s="1"/>
  <c r="FT41" i="79"/>
  <c r="FT61" i="79"/>
  <c r="FT21" i="79"/>
  <c r="FT42" i="79" s="1"/>
  <c r="EN22" i="79"/>
  <c r="EN43" i="79" s="1"/>
  <c r="EN41" i="79"/>
  <c r="EN61" i="79"/>
  <c r="EN21" i="79"/>
  <c r="EN42" i="79" s="1"/>
  <c r="EN44" i="79" s="1"/>
  <c r="DH22" i="79"/>
  <c r="DH43" i="79" s="1"/>
  <c r="DH41" i="79"/>
  <c r="DH61" i="79"/>
  <c r="DH21" i="79"/>
  <c r="DH42" i="79" s="1"/>
  <c r="D73" i="77"/>
  <c r="AP69" i="78"/>
  <c r="AP68" i="78"/>
  <c r="AP70" i="78" s="1"/>
  <c r="DB69" i="78"/>
  <c r="DB68" i="78"/>
  <c r="GF69" i="78"/>
  <c r="GF68" i="78"/>
  <c r="AY68" i="78"/>
  <c r="AY70" i="78" s="1"/>
  <c r="AY69" i="78"/>
  <c r="DK68" i="78"/>
  <c r="DK69" i="78"/>
  <c r="FW68" i="78"/>
  <c r="FW70" i="78" s="1"/>
  <c r="FW69" i="78"/>
  <c r="BI69" i="78"/>
  <c r="BI68" i="78"/>
  <c r="I69" i="78"/>
  <c r="I68" i="78"/>
  <c r="GS63" i="78"/>
  <c r="GS62" i="78"/>
  <c r="GS64" i="78" s="1"/>
  <c r="CW69" i="78"/>
  <c r="CW68" i="78"/>
  <c r="DI69" i="78"/>
  <c r="DI68" i="78"/>
  <c r="AL62" i="78"/>
  <c r="AL64" i="78" s="1"/>
  <c r="AL63" i="78"/>
  <c r="BV63" i="78"/>
  <c r="BV62" i="78"/>
  <c r="BV64" i="78" s="1"/>
  <c r="DI23" i="78"/>
  <c r="DI33" i="78" s="1"/>
  <c r="FA23" i="78"/>
  <c r="FA33" i="78" s="1"/>
  <c r="D63" i="78"/>
  <c r="D62" i="78"/>
  <c r="GK23" i="78"/>
  <c r="GK33" i="78" s="1"/>
  <c r="AX63" i="78"/>
  <c r="AX62" i="78"/>
  <c r="AX64" i="78" s="1"/>
  <c r="CT23" i="78"/>
  <c r="GJ62" i="78"/>
  <c r="GJ64" i="78" s="1"/>
  <c r="GJ73" i="78" s="1"/>
  <c r="GJ63" i="78"/>
  <c r="DV62" i="78"/>
  <c r="DV64" i="78" s="1"/>
  <c r="DV63" i="78"/>
  <c r="FG23" i="78"/>
  <c r="AI33" i="77"/>
  <c r="GD63" i="78"/>
  <c r="GD62" i="78"/>
  <c r="GD64" i="78" s="1"/>
  <c r="GD73" i="78" s="1"/>
  <c r="GN54" i="78"/>
  <c r="FP33" i="78"/>
  <c r="EW54" i="78"/>
  <c r="EI62" i="78"/>
  <c r="EI64" i="78" s="1"/>
  <c r="EI63" i="78"/>
  <c r="CP62" i="78"/>
  <c r="CP63" i="78"/>
  <c r="ES33" i="78"/>
  <c r="CB23" i="78"/>
  <c r="CB33" i="78" s="1"/>
  <c r="L69" i="78"/>
  <c r="L68" i="78"/>
  <c r="AJ69" i="78"/>
  <c r="AJ68" i="78"/>
  <c r="O73" i="77"/>
  <c r="DH33" i="78"/>
  <c r="ER23" i="78"/>
  <c r="ER33" i="78" s="1"/>
  <c r="CK73" i="77"/>
  <c r="FZ73" i="77"/>
  <c r="CY33" i="77"/>
  <c r="CT69" i="78"/>
  <c r="CT68" i="78"/>
  <c r="AQ68" i="78"/>
  <c r="AQ69" i="78"/>
  <c r="FO68" i="78"/>
  <c r="FO70" i="78" s="1"/>
  <c r="FO69" i="78"/>
  <c r="ED68" i="78"/>
  <c r="ED70" i="78" s="1"/>
  <c r="ED69" i="78"/>
  <c r="GC63" i="78"/>
  <c r="GC62" i="78"/>
  <c r="CC68" i="78"/>
  <c r="CC69" i="78"/>
  <c r="FJ23" i="78"/>
  <c r="FJ33" i="78" s="1"/>
  <c r="AX54" i="78"/>
  <c r="FC62" i="78"/>
  <c r="FC64" i="78" s="1"/>
  <c r="FC73" i="78" s="1"/>
  <c r="FC63" i="78"/>
  <c r="M30" i="78"/>
  <c r="CP54" i="78"/>
  <c r="BD33" i="78"/>
  <c r="GN23" i="78"/>
  <c r="GN33" i="78" s="1"/>
  <c r="AZ30" i="78"/>
  <c r="EZ63" i="78"/>
  <c r="EZ62" i="78"/>
  <c r="DD33" i="78"/>
  <c r="AJ54" i="78"/>
  <c r="CE54" i="78"/>
  <c r="V24" i="5"/>
  <c r="V25" i="5" s="1"/>
  <c r="U25" i="5"/>
  <c r="DK23" i="79"/>
  <c r="DH23" i="79"/>
  <c r="FJ23" i="79"/>
  <c r="FJ33" i="79" s="1"/>
  <c r="AL30" i="79"/>
  <c r="BH41" i="79"/>
  <c r="BH44" i="79" s="1"/>
  <c r="BH61" i="79"/>
  <c r="BH22" i="79"/>
  <c r="BH43" i="79" s="1"/>
  <c r="BH21" i="79"/>
  <c r="BH42" i="79" s="1"/>
  <c r="AR41" i="79"/>
  <c r="AR61" i="79"/>
  <c r="AR22" i="79"/>
  <c r="AR43" i="79" s="1"/>
  <c r="AR44" i="79" s="1"/>
  <c r="AR54" i="79" s="1"/>
  <c r="AR21" i="79"/>
  <c r="AR42" i="79" s="1"/>
  <c r="BG41" i="79"/>
  <c r="BG22" i="79"/>
  <c r="BG43" i="79" s="1"/>
  <c r="BG61" i="79"/>
  <c r="BG21" i="79"/>
  <c r="BG42" i="79" s="1"/>
  <c r="AU44" i="79"/>
  <c r="AU54" i="79" s="1"/>
  <c r="EJ44" i="79"/>
  <c r="W41" i="79"/>
  <c r="W44" i="79" s="1"/>
  <c r="W54" i="79" s="1"/>
  <c r="W22" i="79"/>
  <c r="W43" i="79" s="1"/>
  <c r="W61" i="79"/>
  <c r="W21" i="79"/>
  <c r="W42" i="79" s="1"/>
  <c r="BM41" i="79"/>
  <c r="BM22" i="79"/>
  <c r="BM43" i="79" s="1"/>
  <c r="BM61" i="79"/>
  <c r="BM21" i="79"/>
  <c r="BM42" i="79" s="1"/>
  <c r="EU54" i="78"/>
  <c r="FS54" i="78"/>
  <c r="AI62" i="78"/>
  <c r="AI63" i="78"/>
  <c r="BX63" i="78"/>
  <c r="BX62" i="78"/>
  <c r="BX64" i="78" s="1"/>
  <c r="AI23" i="78"/>
  <c r="BC73" i="77"/>
  <c r="B33" i="77"/>
  <c r="FY54" i="78"/>
  <c r="EW33" i="78"/>
  <c r="CU62" i="78"/>
  <c r="CU63" i="78"/>
  <c r="CB62" i="78"/>
  <c r="CB64" i="78" s="1"/>
  <c r="CB63" i="78"/>
  <c r="EL30" i="78"/>
  <c r="AO73" i="77"/>
  <c r="AC33" i="78"/>
  <c r="EA62" i="78"/>
  <c r="EA63" i="78"/>
  <c r="BL62" i="78"/>
  <c r="BL64" i="78" s="1"/>
  <c r="BL73" i="78" s="1"/>
  <c r="BL63" i="78"/>
  <c r="AZ68" i="78"/>
  <c r="AZ69" i="78"/>
  <c r="FV33" i="78"/>
  <c r="FO70" i="77"/>
  <c r="FO73" i="77" s="1"/>
  <c r="AT68" i="78"/>
  <c r="AT69" i="78"/>
  <c r="GJ68" i="78"/>
  <c r="GJ70" i="78" s="1"/>
  <c r="GJ69" i="78"/>
  <c r="BC69" i="78"/>
  <c r="BC68" i="78"/>
  <c r="BC70" i="78" s="1"/>
  <c r="GA69" i="78"/>
  <c r="GA68" i="78"/>
  <c r="GA70" i="78" s="1"/>
  <c r="BY69" i="78"/>
  <c r="BY68" i="78"/>
  <c r="BY70" i="78" s="1"/>
  <c r="Y69" i="78"/>
  <c r="Y68" i="78"/>
  <c r="DM69" i="78"/>
  <c r="DM68" i="78"/>
  <c r="DM70" i="78" s="1"/>
  <c r="DY69" i="78"/>
  <c r="DY68" i="78"/>
  <c r="DY70" i="78" s="1"/>
  <c r="EX63" i="78"/>
  <c r="EX62" i="78"/>
  <c r="EX64" i="78" s="1"/>
  <c r="EN68" i="78"/>
  <c r="EN70" i="78" s="1"/>
  <c r="EN69" i="78"/>
  <c r="FB54" i="78"/>
  <c r="DV54" i="78"/>
  <c r="FE73" i="77"/>
  <c r="GI33" i="77"/>
  <c r="DE63" i="78"/>
  <c r="DE62" i="78"/>
  <c r="AT23" i="78"/>
  <c r="CO63" i="78"/>
  <c r="CO62" i="78"/>
  <c r="CO64" i="78" s="1"/>
  <c r="BM63" i="78"/>
  <c r="BM62" i="78"/>
  <c r="EA23" i="78"/>
  <c r="EA33" i="78" s="1"/>
  <c r="BX69" i="78"/>
  <c r="BX68" i="78"/>
  <c r="AN68" i="78"/>
  <c r="AN69" i="78"/>
  <c r="BJ62" i="78"/>
  <c r="BJ63" i="78"/>
  <c r="GB23" i="78"/>
  <c r="GB33" i="78" s="1"/>
  <c r="BZ70" i="77"/>
  <c r="BZ73" i="77" s="1"/>
  <c r="AR33" i="77"/>
  <c r="FZ70" i="77"/>
  <c r="DG30" i="78"/>
  <c r="GS30" i="78"/>
  <c r="GS33" i="78" s="1"/>
  <c r="EJ23" i="78"/>
  <c r="EJ33" i="78" s="1"/>
  <c r="FF54" i="78"/>
  <c r="J63" i="78"/>
  <c r="J62" i="78"/>
  <c r="BN23" i="78"/>
  <c r="AB69" i="78"/>
  <c r="AB68" i="78"/>
  <c r="AB70" i="78" s="1"/>
  <c r="BG30" i="78"/>
  <c r="EQ54" i="78"/>
  <c r="CN73" i="77"/>
  <c r="FR64" i="77"/>
  <c r="H70" i="77"/>
  <c r="CI30" i="78"/>
  <c r="FO62" i="78"/>
  <c r="FO63" i="78"/>
  <c r="DF33" i="78"/>
  <c r="GC54" i="78"/>
  <c r="BB23" i="78"/>
  <c r="BB33" i="78" s="1"/>
  <c r="DO23" i="78"/>
  <c r="CY23" i="78"/>
  <c r="CG23" i="78"/>
  <c r="CG33" i="78" s="1"/>
  <c r="CP64" i="77"/>
  <c r="GM64" i="77"/>
  <c r="GM73" i="77" s="1"/>
  <c r="GP64" i="77"/>
  <c r="GP73" i="77" s="1"/>
  <c r="AJ64" i="77"/>
  <c r="AJ73" i="77" s="1"/>
  <c r="AD64" i="77"/>
  <c r="EZ70" i="77"/>
  <c r="ES73" i="76"/>
  <c r="BW62" i="78"/>
  <c r="BW64" i="78" s="1"/>
  <c r="BW63" i="78"/>
  <c r="AE23" i="78"/>
  <c r="AE33" i="78" s="1"/>
  <c r="M54" i="78"/>
  <c r="BF23" i="78"/>
  <c r="BF33" i="78" s="1"/>
  <c r="CP23" i="78"/>
  <c r="EB69" i="78"/>
  <c r="EB68" i="78"/>
  <c r="BL68" i="78"/>
  <c r="BL70" i="78" s="1"/>
  <c r="BL69" i="78"/>
  <c r="FT62" i="78"/>
  <c r="FT63" i="78"/>
  <c r="EN33" i="78"/>
  <c r="GP73" i="76"/>
  <c r="BU70" i="77"/>
  <c r="BM64" i="77"/>
  <c r="BM73" i="77" s="1"/>
  <c r="FF70" i="77"/>
  <c r="BY64" i="77"/>
  <c r="BY73" i="77" s="1"/>
  <c r="EF23" i="78"/>
  <c r="CR23" i="78"/>
  <c r="CI33" i="78"/>
  <c r="CR62" i="78"/>
  <c r="CR63" i="78"/>
  <c r="FS23" i="78"/>
  <c r="BH69" i="78"/>
  <c r="BH68" i="78"/>
  <c r="FG30" i="78"/>
  <c r="CR30" i="78"/>
  <c r="FK64" i="77"/>
  <c r="FK73" i="77" s="1"/>
  <c r="CE64" i="77"/>
  <c r="CE73" i="77" s="1"/>
  <c r="S33" i="77"/>
  <c r="BF70" i="77"/>
  <c r="DE64" i="77"/>
  <c r="K23" i="78"/>
  <c r="EH23" i="78"/>
  <c r="EH33" i="78" s="1"/>
  <c r="S62" i="78"/>
  <c r="S63" i="78"/>
  <c r="EE30" i="78"/>
  <c r="CW23" i="78"/>
  <c r="BN63" i="78"/>
  <c r="BN62" i="78"/>
  <c r="AN62" i="78"/>
  <c r="AN63" i="78"/>
  <c r="BA30" i="78"/>
  <c r="BA33" i="78" s="1"/>
  <c r="DS30" i="78"/>
  <c r="BW30" i="78"/>
  <c r="CM64" i="77"/>
  <c r="DB70" i="77"/>
  <c r="GH70" i="77"/>
  <c r="CJ64" i="77"/>
  <c r="CJ73" i="77" s="1"/>
  <c r="AI70" i="77"/>
  <c r="DR70" i="77"/>
  <c r="DR73" i="77" s="1"/>
  <c r="FZ33" i="77"/>
  <c r="FN64" i="77"/>
  <c r="DB33" i="77"/>
  <c r="FU64" i="77"/>
  <c r="FU73" i="77" s="1"/>
  <c r="AV64" i="77"/>
  <c r="AV73" i="77" s="1"/>
  <c r="K70" i="77"/>
  <c r="FN23" i="78"/>
  <c r="FN33" i="78" s="1"/>
  <c r="D33" i="78"/>
  <c r="GH23" i="78"/>
  <c r="GH33" i="78" s="1"/>
  <c r="C23" i="78"/>
  <c r="C33" i="78" s="1"/>
  <c r="T69" i="78"/>
  <c r="T68" i="78"/>
  <c r="GE23" i="78"/>
  <c r="GE33" i="78" s="1"/>
  <c r="CX30" i="78"/>
  <c r="DV30" i="78"/>
  <c r="DV33" i="78" s="1"/>
  <c r="EA64" i="77"/>
  <c r="EA73" i="77" s="1"/>
  <c r="DZ70" i="77"/>
  <c r="BL70" i="77"/>
  <c r="BL73" i="77" s="1"/>
  <c r="CG64" i="77"/>
  <c r="EG33" i="77"/>
  <c r="CP70" i="77"/>
  <c r="FD64" i="77"/>
  <c r="FD73" i="77" s="1"/>
  <c r="CB64" i="77"/>
  <c r="AZ23" i="78"/>
  <c r="AZ33" i="78" s="1"/>
  <c r="BZ62" i="78"/>
  <c r="BZ63" i="78"/>
  <c r="DW63" i="78"/>
  <c r="DW62" i="78"/>
  <c r="FG63" i="78"/>
  <c r="FG62" i="78"/>
  <c r="FG64" i="78" s="1"/>
  <c r="AV62" i="78"/>
  <c r="AV63" i="78"/>
  <c r="E63" i="78"/>
  <c r="E62" i="78"/>
  <c r="E64" i="78" s="1"/>
  <c r="E73" i="78" s="1"/>
  <c r="EO30" i="78"/>
  <c r="ES30" i="78"/>
  <c r="CP30" i="78"/>
  <c r="EI30" i="78"/>
  <c r="AU64" i="77"/>
  <c r="AU73" i="77" s="1"/>
  <c r="CH70" i="77"/>
  <c r="GI70" i="77"/>
  <c r="GI73" i="77" s="1"/>
  <c r="GA73" i="76"/>
  <c r="ER64" i="77"/>
  <c r="ER73" i="77" s="1"/>
  <c r="EJ70" i="77"/>
  <c r="EX64" i="77"/>
  <c r="EX73" i="77" s="1"/>
  <c r="DN64" i="77"/>
  <c r="EM70" i="77"/>
  <c r="EM73" i="77" s="1"/>
  <c r="B69" i="78"/>
  <c r="B68" i="78"/>
  <c r="BN69" i="78"/>
  <c r="BN68" i="78"/>
  <c r="ER69" i="78"/>
  <c r="ER68" i="78"/>
  <c r="K68" i="78"/>
  <c r="K69" i="78"/>
  <c r="BW68" i="78"/>
  <c r="BW70" i="78" s="1"/>
  <c r="BW69" i="78"/>
  <c r="EI68" i="78"/>
  <c r="EI70" i="78" s="1"/>
  <c r="EI69" i="78"/>
  <c r="EC69" i="78"/>
  <c r="EC68" i="78"/>
  <c r="EG69" i="78"/>
  <c r="EG68" i="78"/>
  <c r="EG70" i="78" s="1"/>
  <c r="DA69" i="78"/>
  <c r="DA68" i="78"/>
  <c r="FR68" i="78"/>
  <c r="FR70" i="78" s="1"/>
  <c r="FR69" i="78"/>
  <c r="FU69" i="78"/>
  <c r="FU68" i="78"/>
  <c r="GG62" i="78"/>
  <c r="GG63" i="78"/>
  <c r="D54" i="78"/>
  <c r="FN30" i="78"/>
  <c r="FR23" i="78"/>
  <c r="FR33" i="78" s="1"/>
  <c r="ER30" i="78"/>
  <c r="BG23" i="78"/>
  <c r="FX23" i="78"/>
  <c r="FX33" i="78" s="1"/>
  <c r="D30" i="78"/>
  <c r="AM63" i="78"/>
  <c r="AM62" i="78"/>
  <c r="AM64" i="78" s="1"/>
  <c r="AM73" i="78" s="1"/>
  <c r="BC62" i="78"/>
  <c r="BC63" i="78"/>
  <c r="DT62" i="78"/>
  <c r="DT64" i="78" s="1"/>
  <c r="DT63" i="78"/>
  <c r="GP30" i="78"/>
  <c r="GP33" i="78" s="1"/>
  <c r="CY64" i="77"/>
  <c r="CY73" i="77" s="1"/>
  <c r="DV33" i="77"/>
  <c r="CI70" i="77"/>
  <c r="CI73" i="77" s="1"/>
  <c r="CS70" i="77"/>
  <c r="AV73" i="76"/>
  <c r="BB70" i="77"/>
  <c r="BB73" i="77" s="1"/>
  <c r="AC54" i="78"/>
  <c r="GA30" i="78"/>
  <c r="AM30" i="78"/>
  <c r="GI62" i="78"/>
  <c r="GI64" i="78" s="1"/>
  <c r="GI73" i="78" s="1"/>
  <c r="GI63" i="78"/>
  <c r="BC30" i="78"/>
  <c r="BC33" i="78" s="1"/>
  <c r="FE23" i="78"/>
  <c r="FE33" i="78" s="1"/>
  <c r="DU30" i="78"/>
  <c r="GA62" i="78"/>
  <c r="GA63" i="78"/>
  <c r="DD62" i="78"/>
  <c r="DD63" i="78"/>
  <c r="CZ63" i="78"/>
  <c r="CZ62" i="78"/>
  <c r="CZ64" i="78" s="1"/>
  <c r="AZ63" i="78"/>
  <c r="AZ62" i="78"/>
  <c r="X30" i="78"/>
  <c r="FN70" i="77"/>
  <c r="G73" i="76"/>
  <c r="FM64" i="77"/>
  <c r="FM73" i="77" s="1"/>
  <c r="FQ33" i="77"/>
  <c r="DN70" i="77"/>
  <c r="FT70" i="77"/>
  <c r="GR30" i="78"/>
  <c r="EA70" i="77"/>
  <c r="CT64" i="77"/>
  <c r="CT73" i="77" s="1"/>
  <c r="J70" i="77"/>
  <c r="J73" i="77" s="1"/>
  <c r="GK33" i="77"/>
  <c r="FJ30" i="79"/>
  <c r="AD44" i="79"/>
  <c r="EV23" i="79"/>
  <c r="FJ51" i="79"/>
  <c r="N30" i="79"/>
  <c r="AN23" i="79"/>
  <c r="FB23" i="79"/>
  <c r="DP44" i="79"/>
  <c r="EY30" i="79"/>
  <c r="K30" i="79"/>
  <c r="V23" i="79"/>
  <c r="ED44" i="79"/>
  <c r="DC23" i="79"/>
  <c r="EZ23" i="79"/>
  <c r="BY44" i="79"/>
  <c r="CA41" i="79"/>
  <c r="CA44" i="79" s="1"/>
  <c r="CA54" i="79" s="1"/>
  <c r="CA22" i="79"/>
  <c r="CA43" i="79" s="1"/>
  <c r="CA61" i="79"/>
  <c r="CA21" i="79"/>
  <c r="CA42" i="79" s="1"/>
  <c r="BD41" i="79"/>
  <c r="BD44" i="79" s="1"/>
  <c r="BD61" i="79"/>
  <c r="BD22" i="79"/>
  <c r="BD43" i="79" s="1"/>
  <c r="BD21" i="79"/>
  <c r="BD42" i="79" s="1"/>
  <c r="AF61" i="79"/>
  <c r="AF41" i="79"/>
  <c r="AF44" i="79" s="1"/>
  <c r="AF54" i="79" s="1"/>
  <c r="AF22" i="79"/>
  <c r="AF43" i="79" s="1"/>
  <c r="AF21" i="79"/>
  <c r="AF42" i="79" s="1"/>
  <c r="O41" i="79"/>
  <c r="O22" i="79"/>
  <c r="O43" i="79" s="1"/>
  <c r="O61" i="79"/>
  <c r="O21" i="79"/>
  <c r="O42" i="79" s="1"/>
  <c r="CV44" i="79"/>
  <c r="DI51" i="79"/>
  <c r="CN23" i="79"/>
  <c r="DT30" i="79"/>
  <c r="CY41" i="79"/>
  <c r="CY22" i="79"/>
  <c r="CY43" i="79" s="1"/>
  <c r="CY61" i="79"/>
  <c r="CY21" i="79"/>
  <c r="CY42" i="79" s="1"/>
  <c r="B51" i="79"/>
  <c r="FN44" i="79"/>
  <c r="DZ44" i="79"/>
  <c r="DZ54" i="79" s="1"/>
  <c r="DM44" i="79"/>
  <c r="GT51" i="79"/>
  <c r="FM30" i="79"/>
  <c r="DD51" i="79"/>
  <c r="CI41" i="79"/>
  <c r="CI22" i="79"/>
  <c r="CI43" i="79" s="1"/>
  <c r="CI61" i="79"/>
  <c r="CI21" i="79"/>
  <c r="CI42" i="79" s="1"/>
  <c r="BS44" i="79"/>
  <c r="DO30" i="79"/>
  <c r="DA41" i="79"/>
  <c r="DA22" i="79"/>
  <c r="DA43" i="79" s="1"/>
  <c r="DA44" i="79" s="1"/>
  <c r="DA54" i="79" s="1"/>
  <c r="DA61" i="79"/>
  <c r="DA21" i="79"/>
  <c r="DA42" i="79" s="1"/>
  <c r="EG41" i="79"/>
  <c r="EG22" i="79"/>
  <c r="EG43" i="79" s="1"/>
  <c r="EG61" i="79"/>
  <c r="EG21" i="79"/>
  <c r="EG42" i="79" s="1"/>
  <c r="U41" i="79"/>
  <c r="U61" i="79"/>
  <c r="U22" i="79"/>
  <c r="U43" i="79" s="1"/>
  <c r="U21" i="79"/>
  <c r="U42" i="79" s="1"/>
  <c r="EO41" i="79"/>
  <c r="EO44" i="79" s="1"/>
  <c r="EO54" i="79" s="1"/>
  <c r="EO22" i="79"/>
  <c r="EO43" i="79" s="1"/>
  <c r="EO61" i="79"/>
  <c r="EO21" i="79"/>
  <c r="EO42" i="79" s="1"/>
  <c r="CW41" i="79"/>
  <c r="CW22" i="79"/>
  <c r="CW43" i="79" s="1"/>
  <c r="CW61" i="79"/>
  <c r="CW21" i="79"/>
  <c r="CW42" i="79" s="1"/>
  <c r="BE41" i="79"/>
  <c r="BE22" i="79"/>
  <c r="BE43" i="79" s="1"/>
  <c r="BE61" i="79"/>
  <c r="BE21" i="79"/>
  <c r="BE42" i="79" s="1"/>
  <c r="GK41" i="79"/>
  <c r="GK22" i="79"/>
  <c r="GK43" i="79" s="1"/>
  <c r="GK44" i="79" s="1"/>
  <c r="GK61" i="79"/>
  <c r="GK21" i="79"/>
  <c r="GK42" i="79" s="1"/>
  <c r="GL29" i="79"/>
  <c r="GL50" i="79" s="1"/>
  <c r="GL48" i="79"/>
  <c r="GL67" i="79"/>
  <c r="GL28" i="79"/>
  <c r="GL49" i="79" s="1"/>
  <c r="FF48" i="79"/>
  <c r="FF67" i="79"/>
  <c r="FF28" i="79"/>
  <c r="FF49" i="79" s="1"/>
  <c r="FF51" i="79" s="1"/>
  <c r="FF29" i="79"/>
  <c r="FF50" i="79" s="1"/>
  <c r="DZ48" i="79"/>
  <c r="DZ67" i="79"/>
  <c r="DZ28" i="79"/>
  <c r="DZ49" i="79" s="1"/>
  <c r="DZ29" i="79"/>
  <c r="DZ50" i="79" s="1"/>
  <c r="CT48" i="79"/>
  <c r="CT51" i="79" s="1"/>
  <c r="CT67" i="79"/>
  <c r="CT29" i="79"/>
  <c r="CT50" i="79" s="1"/>
  <c r="CT28" i="79"/>
  <c r="CT49" i="79" s="1"/>
  <c r="BN48" i="79"/>
  <c r="BN51" i="79" s="1"/>
  <c r="BN67" i="79"/>
  <c r="BN29" i="79"/>
  <c r="BN50" i="79" s="1"/>
  <c r="BN28" i="79"/>
  <c r="BN49" i="79" s="1"/>
  <c r="AH48" i="79"/>
  <c r="AH51" i="79" s="1"/>
  <c r="AH67" i="79"/>
  <c r="AH28" i="79"/>
  <c r="AH49" i="79" s="1"/>
  <c r="AH29" i="79"/>
  <c r="AH50" i="79" s="1"/>
  <c r="B48" i="79"/>
  <c r="B67" i="79"/>
  <c r="B28" i="79"/>
  <c r="B49" i="79" s="1"/>
  <c r="B29" i="79"/>
  <c r="B50" i="79" s="1"/>
  <c r="FO48" i="79"/>
  <c r="FO29" i="79"/>
  <c r="FO50" i="79" s="1"/>
  <c r="FO51" i="79" s="1"/>
  <c r="FO67" i="79"/>
  <c r="FO28" i="79"/>
  <c r="FO49" i="79" s="1"/>
  <c r="EI48" i="79"/>
  <c r="EI29" i="79"/>
  <c r="EI50" i="79" s="1"/>
  <c r="EI67" i="79"/>
  <c r="EI28" i="79"/>
  <c r="EI49" i="79" s="1"/>
  <c r="DC48" i="79"/>
  <c r="DC51" i="79" s="1"/>
  <c r="DC29" i="79"/>
  <c r="DC50" i="79" s="1"/>
  <c r="DC67" i="79"/>
  <c r="DC28" i="79"/>
  <c r="DC49" i="79" s="1"/>
  <c r="BW48" i="79"/>
  <c r="BW29" i="79"/>
  <c r="BW50" i="79" s="1"/>
  <c r="BW67" i="79"/>
  <c r="BW28" i="79"/>
  <c r="BW49" i="79" s="1"/>
  <c r="AQ48" i="79"/>
  <c r="AQ29" i="79"/>
  <c r="AQ50" i="79" s="1"/>
  <c r="AQ51" i="79" s="1"/>
  <c r="AQ67" i="79"/>
  <c r="AQ28" i="79"/>
  <c r="AQ49" i="79" s="1"/>
  <c r="K48" i="79"/>
  <c r="K51" i="79" s="1"/>
  <c r="K29" i="79"/>
  <c r="K50" i="79" s="1"/>
  <c r="K67" i="79"/>
  <c r="K28" i="79"/>
  <c r="K49" i="79" s="1"/>
  <c r="FZ41" i="79"/>
  <c r="FZ44" i="79" s="1"/>
  <c r="FZ22" i="79"/>
  <c r="FZ43" i="79" s="1"/>
  <c r="FZ61" i="79"/>
  <c r="FZ21" i="79"/>
  <c r="FZ42" i="79" s="1"/>
  <c r="ET41" i="79"/>
  <c r="ET22" i="79"/>
  <c r="ET43" i="79" s="1"/>
  <c r="ET61" i="79"/>
  <c r="ET21" i="79"/>
  <c r="ET42" i="79" s="1"/>
  <c r="DN41" i="79"/>
  <c r="DN22" i="79"/>
  <c r="DN43" i="79" s="1"/>
  <c r="DN61" i="79"/>
  <c r="DN21" i="79"/>
  <c r="DN42" i="79" s="1"/>
  <c r="CH41" i="79"/>
  <c r="CH44" i="79" s="1"/>
  <c r="CH22" i="79"/>
  <c r="CH43" i="79" s="1"/>
  <c r="CH61" i="79"/>
  <c r="CH21" i="79"/>
  <c r="CH42" i="79" s="1"/>
  <c r="BB41" i="79"/>
  <c r="BB61" i="79"/>
  <c r="BB21" i="79"/>
  <c r="BB42" i="79" s="1"/>
  <c r="BB44" i="79" s="1"/>
  <c r="BB54" i="79" s="1"/>
  <c r="BB22" i="79"/>
  <c r="BB43" i="79" s="1"/>
  <c r="V41" i="79"/>
  <c r="V44" i="79" s="1"/>
  <c r="V54" i="79" s="1"/>
  <c r="V61" i="79"/>
  <c r="V21" i="79"/>
  <c r="V42" i="79" s="1"/>
  <c r="V22" i="79"/>
  <c r="V43" i="79" s="1"/>
  <c r="GF48" i="79"/>
  <c r="GF29" i="79"/>
  <c r="GF50" i="79" s="1"/>
  <c r="GF51" i="79" s="1"/>
  <c r="GF67" i="79"/>
  <c r="GF28" i="79"/>
  <c r="GF49" i="79" s="1"/>
  <c r="EZ48" i="79"/>
  <c r="EZ51" i="79" s="1"/>
  <c r="EZ29" i="79"/>
  <c r="EZ50" i="79" s="1"/>
  <c r="EZ67" i="79"/>
  <c r="EZ28" i="79"/>
  <c r="EZ49" i="79" s="1"/>
  <c r="DT48" i="79"/>
  <c r="DT51" i="79" s="1"/>
  <c r="DT29" i="79"/>
  <c r="DT50" i="79" s="1"/>
  <c r="DT67" i="79"/>
  <c r="DT28" i="79"/>
  <c r="DT49" i="79" s="1"/>
  <c r="CN48" i="79"/>
  <c r="CN29" i="79"/>
  <c r="CN50" i="79" s="1"/>
  <c r="CN67" i="79"/>
  <c r="CN28" i="79"/>
  <c r="CN49" i="79" s="1"/>
  <c r="BH48" i="79"/>
  <c r="BH29" i="79"/>
  <c r="BH50" i="79" s="1"/>
  <c r="BH51" i="79" s="1"/>
  <c r="BH67" i="79"/>
  <c r="BH28" i="79"/>
  <c r="BH49" i="79" s="1"/>
  <c r="AB48" i="79"/>
  <c r="AB51" i="79" s="1"/>
  <c r="AB67" i="79"/>
  <c r="AB29" i="79"/>
  <c r="AB50" i="79" s="1"/>
  <c r="AB28" i="79"/>
  <c r="AB49" i="79" s="1"/>
  <c r="GM41" i="79"/>
  <c r="GM44" i="79" s="1"/>
  <c r="GM22" i="79"/>
  <c r="GM43" i="79" s="1"/>
  <c r="GM61" i="79"/>
  <c r="GM21" i="79"/>
  <c r="GM42" i="79" s="1"/>
  <c r="FG41" i="79"/>
  <c r="FG44" i="79" s="1"/>
  <c r="FG22" i="79"/>
  <c r="FG43" i="79" s="1"/>
  <c r="FG61" i="79"/>
  <c r="FG21" i="79"/>
  <c r="FG42" i="79" s="1"/>
  <c r="EA41" i="79"/>
  <c r="EA22" i="79"/>
  <c r="EA43" i="79" s="1"/>
  <c r="EA61" i="79"/>
  <c r="EA21" i="79"/>
  <c r="EA42" i="79" s="1"/>
  <c r="GO29" i="79"/>
  <c r="GO50" i="79" s="1"/>
  <c r="GO48" i="79"/>
  <c r="GO51" i="79" s="1"/>
  <c r="GO67" i="79"/>
  <c r="GO28" i="79"/>
  <c r="GO49" i="79" s="1"/>
  <c r="FI29" i="79"/>
  <c r="FI50" i="79" s="1"/>
  <c r="FI48" i="79"/>
  <c r="FI51" i="79" s="1"/>
  <c r="FI67" i="79"/>
  <c r="FI28" i="79"/>
  <c r="FI49" i="79" s="1"/>
  <c r="EC48" i="79"/>
  <c r="EC51" i="79" s="1"/>
  <c r="EC67" i="79"/>
  <c r="EC28" i="79"/>
  <c r="EC49" i="79" s="1"/>
  <c r="EC29" i="79"/>
  <c r="EC50" i="79" s="1"/>
  <c r="CW48" i="79"/>
  <c r="CW51" i="79" s="1"/>
  <c r="CW67" i="79"/>
  <c r="CW29" i="79"/>
  <c r="CW50" i="79" s="1"/>
  <c r="CW28" i="79"/>
  <c r="CW49" i="79" s="1"/>
  <c r="BQ48" i="79"/>
  <c r="BQ51" i="79" s="1"/>
  <c r="BQ67" i="79"/>
  <c r="BQ28" i="79"/>
  <c r="BQ49" i="79" s="1"/>
  <c r="BQ29" i="79"/>
  <c r="BQ50" i="79" s="1"/>
  <c r="AK48" i="79"/>
  <c r="AK67" i="79"/>
  <c r="AK28" i="79"/>
  <c r="AK49" i="79" s="1"/>
  <c r="AK51" i="79" s="1"/>
  <c r="AK29" i="79"/>
  <c r="AK50" i="79" s="1"/>
  <c r="E48" i="79"/>
  <c r="E51" i="79" s="1"/>
  <c r="E67" i="79"/>
  <c r="E28" i="79"/>
  <c r="E49" i="79" s="1"/>
  <c r="E29" i="79"/>
  <c r="E50" i="79" s="1"/>
  <c r="FP22" i="79"/>
  <c r="FP43" i="79" s="1"/>
  <c r="FP41" i="79"/>
  <c r="FP44" i="79" s="1"/>
  <c r="FP54" i="79" s="1"/>
  <c r="FP61" i="79"/>
  <c r="FP21" i="79"/>
  <c r="FP42" i="79" s="1"/>
  <c r="EJ22" i="79"/>
  <c r="EJ43" i="79" s="1"/>
  <c r="EJ41" i="79"/>
  <c r="EJ61" i="79"/>
  <c r="EJ21" i="79"/>
  <c r="EJ42" i="79" s="1"/>
  <c r="DD22" i="79"/>
  <c r="DD43" i="79" s="1"/>
  <c r="DD41" i="79"/>
  <c r="DD61" i="79"/>
  <c r="DD21" i="79"/>
  <c r="DD42" i="79" s="1"/>
  <c r="CD64" i="77"/>
  <c r="CT70" i="77"/>
  <c r="GO73" i="76"/>
  <c r="EG23" i="78"/>
  <c r="AS63" i="78"/>
  <c r="AS62" i="78"/>
  <c r="AS64" i="78" s="1"/>
  <c r="FQ23" i="78"/>
  <c r="FQ33" i="78" s="1"/>
  <c r="EJ30" i="78"/>
  <c r="FZ23" i="78"/>
  <c r="EG30" i="78"/>
  <c r="CX23" i="78"/>
  <c r="CX33" i="78" s="1"/>
  <c r="BD30" i="78"/>
  <c r="FN20" i="80"/>
  <c r="FR20" i="80"/>
  <c r="FV20" i="80"/>
  <c r="FZ20" i="80"/>
  <c r="GD20" i="80"/>
  <c r="GH20" i="80"/>
  <c r="GL20" i="80"/>
  <c r="GP20" i="80"/>
  <c r="GT20" i="80"/>
  <c r="C27" i="80"/>
  <c r="G27" i="80"/>
  <c r="K27" i="80"/>
  <c r="O27" i="80"/>
  <c r="S27" i="80"/>
  <c r="W27" i="80"/>
  <c r="AA27" i="80"/>
  <c r="AE27" i="80"/>
  <c r="AI27" i="80"/>
  <c r="AM27" i="80"/>
  <c r="AQ27" i="80"/>
  <c r="AU27" i="80"/>
  <c r="AY27" i="80"/>
  <c r="BC27" i="80"/>
  <c r="BG27" i="80"/>
  <c r="BK27" i="80"/>
  <c r="BO27" i="80"/>
  <c r="BS27" i="80"/>
  <c r="BW27" i="80"/>
  <c r="CA27" i="80"/>
  <c r="CE27" i="80"/>
  <c r="CI27" i="80"/>
  <c r="CM27" i="80"/>
  <c r="CQ27" i="80"/>
  <c r="CU27" i="80"/>
  <c r="CY27" i="80"/>
  <c r="DC27" i="80"/>
  <c r="DG27" i="80"/>
  <c r="DK27" i="80"/>
  <c r="DO27" i="80"/>
  <c r="DS27" i="80"/>
  <c r="DW27" i="80"/>
  <c r="EA27" i="80"/>
  <c r="EE27" i="80"/>
  <c r="EI27" i="80"/>
  <c r="EM27" i="80"/>
  <c r="EQ27" i="80"/>
  <c r="EU27" i="80"/>
  <c r="EY27" i="80"/>
  <c r="FC27" i="80"/>
  <c r="FG27" i="80"/>
  <c r="FK27" i="80"/>
  <c r="FO27" i="80"/>
  <c r="FS27" i="80"/>
  <c r="FW27" i="80"/>
  <c r="GA27" i="80"/>
  <c r="GE27" i="80"/>
  <c r="GI27" i="80"/>
  <c r="GM27" i="80"/>
  <c r="GQ27" i="80"/>
  <c r="FM20" i="80"/>
  <c r="FQ20" i="80"/>
  <c r="FU20" i="80"/>
  <c r="FY20" i="80"/>
  <c r="GC20" i="80"/>
  <c r="GG20" i="80"/>
  <c r="GK20" i="80"/>
  <c r="GO20" i="80"/>
  <c r="GS20" i="80"/>
  <c r="B27" i="80"/>
  <c r="F27" i="80"/>
  <c r="J27" i="80"/>
  <c r="N27" i="80"/>
  <c r="R27" i="80"/>
  <c r="V27" i="80"/>
  <c r="Z27" i="80"/>
  <c r="AD27" i="80"/>
  <c r="AH27" i="80"/>
  <c r="AL27" i="80"/>
  <c r="AP27" i="80"/>
  <c r="AT27" i="80"/>
  <c r="AX27" i="80"/>
  <c r="BB27" i="80"/>
  <c r="BF27" i="80"/>
  <c r="BJ27" i="80"/>
  <c r="BN27" i="80"/>
  <c r="BR27" i="80"/>
  <c r="BV27" i="80"/>
  <c r="BZ27" i="80"/>
  <c r="CD27" i="80"/>
  <c r="CH27" i="80"/>
  <c r="CL27" i="80"/>
  <c r="CP27" i="80"/>
  <c r="CT27" i="80"/>
  <c r="CX27" i="80"/>
  <c r="DB27" i="80"/>
  <c r="DF27" i="80"/>
  <c r="DJ27" i="80"/>
  <c r="DN27" i="80"/>
  <c r="DR27" i="80"/>
  <c r="DV27" i="80"/>
  <c r="DZ27" i="80"/>
  <c r="ED27" i="80"/>
  <c r="EH27" i="80"/>
  <c r="EL27" i="80"/>
  <c r="EP27" i="80"/>
  <c r="ET27" i="80"/>
  <c r="EX27" i="80"/>
  <c r="FB27" i="80"/>
  <c r="FF27" i="80"/>
  <c r="FJ27" i="80"/>
  <c r="FN27" i="80"/>
  <c r="FR27" i="80"/>
  <c r="FV27" i="80"/>
  <c r="FZ27" i="80"/>
  <c r="GD27" i="80"/>
  <c r="GH27" i="80"/>
  <c r="GL27" i="80"/>
  <c r="GP27" i="80"/>
  <c r="GT27" i="80"/>
  <c r="D20" i="80"/>
  <c r="H20" i="80"/>
  <c r="L20" i="80"/>
  <c r="P20" i="80"/>
  <c r="T20" i="80"/>
  <c r="X20" i="80"/>
  <c r="AB20" i="80"/>
  <c r="AF20" i="80"/>
  <c r="AJ20" i="80"/>
  <c r="AN20" i="80"/>
  <c r="AR20" i="80"/>
  <c r="AV20" i="80"/>
  <c r="AZ20" i="80"/>
  <c r="BD20" i="80"/>
  <c r="BH20" i="80"/>
  <c r="BL20" i="80"/>
  <c r="BP20" i="80"/>
  <c r="BT20" i="80"/>
  <c r="BX20" i="80"/>
  <c r="CB20" i="80"/>
  <c r="CF20" i="80"/>
  <c r="CJ20" i="80"/>
  <c r="CN20" i="80"/>
  <c r="CR20" i="80"/>
  <c r="CV20" i="80"/>
  <c r="CZ20" i="80"/>
  <c r="DD20" i="80"/>
  <c r="DH20" i="80"/>
  <c r="DL20" i="80"/>
  <c r="DP20" i="80"/>
  <c r="DT20" i="80"/>
  <c r="DX20" i="80"/>
  <c r="EB20" i="80"/>
  <c r="EF20" i="80"/>
  <c r="EJ20" i="80"/>
  <c r="EN20" i="80"/>
  <c r="ER20" i="80"/>
  <c r="EV20" i="80"/>
  <c r="EZ20" i="80"/>
  <c r="FD20" i="80"/>
  <c r="FH20" i="80"/>
  <c r="FL20" i="80"/>
  <c r="FP20" i="80"/>
  <c r="FT20" i="80"/>
  <c r="FX20" i="80"/>
  <c r="GB20" i="80"/>
  <c r="GF20" i="80"/>
  <c r="GJ20" i="80"/>
  <c r="GN20" i="80"/>
  <c r="GR20" i="80"/>
  <c r="E27" i="80"/>
  <c r="I27" i="80"/>
  <c r="M27" i="80"/>
  <c r="Q27" i="80"/>
  <c r="U27" i="80"/>
  <c r="Y27" i="80"/>
  <c r="AC27" i="80"/>
  <c r="AG27" i="80"/>
  <c r="AK27" i="80"/>
  <c r="AO27" i="80"/>
  <c r="AS27" i="80"/>
  <c r="AW27" i="80"/>
  <c r="BA27" i="80"/>
  <c r="BE27" i="80"/>
  <c r="BI27" i="80"/>
  <c r="BM27" i="80"/>
  <c r="BQ27" i="80"/>
  <c r="BU27" i="80"/>
  <c r="BY27" i="80"/>
  <c r="CC27" i="80"/>
  <c r="CG27" i="80"/>
  <c r="CK27" i="80"/>
  <c r="CO27" i="80"/>
  <c r="CS27" i="80"/>
  <c r="CW27" i="80"/>
  <c r="DA27" i="80"/>
  <c r="DE27" i="80"/>
  <c r="DI27" i="80"/>
  <c r="DM27" i="80"/>
  <c r="DQ27" i="80"/>
  <c r="DU27" i="80"/>
  <c r="DY27" i="80"/>
  <c r="EC27" i="80"/>
  <c r="EG27" i="80"/>
  <c r="EK27" i="80"/>
  <c r="EO27" i="80"/>
  <c r="ES27" i="80"/>
  <c r="EW27" i="80"/>
  <c r="FA27" i="80"/>
  <c r="FE27" i="80"/>
  <c r="FI27" i="80"/>
  <c r="FM27" i="80"/>
  <c r="FQ27" i="80"/>
  <c r="FU27" i="80"/>
  <c r="FY27" i="80"/>
  <c r="GC27" i="80"/>
  <c r="GG27" i="80"/>
  <c r="GK27" i="80"/>
  <c r="GO27" i="80"/>
  <c r="GS27" i="80"/>
  <c r="D27" i="80"/>
  <c r="H27" i="80"/>
  <c r="L27" i="80"/>
  <c r="P27" i="80"/>
  <c r="T27" i="80"/>
  <c r="X27" i="80"/>
  <c r="AB27" i="80"/>
  <c r="AF27" i="80"/>
  <c r="AJ27" i="80"/>
  <c r="AN27" i="80"/>
  <c r="AR27" i="80"/>
  <c r="AV27" i="80"/>
  <c r="AZ27" i="80"/>
  <c r="BD27" i="80"/>
  <c r="BH27" i="80"/>
  <c r="BL27" i="80"/>
  <c r="BP27" i="80"/>
  <c r="BT27" i="80"/>
  <c r="BX27" i="80"/>
  <c r="CB27" i="80"/>
  <c r="CF27" i="80"/>
  <c r="CJ27" i="80"/>
  <c r="CN27" i="80"/>
  <c r="CR27" i="80"/>
  <c r="CV27" i="80"/>
  <c r="CZ27" i="80"/>
  <c r="DD27" i="80"/>
  <c r="DH27" i="80"/>
  <c r="DL27" i="80"/>
  <c r="DP27" i="80"/>
  <c r="DT27" i="80"/>
  <c r="DX27" i="80"/>
  <c r="EB27" i="80"/>
  <c r="EF27" i="80"/>
  <c r="EJ27" i="80"/>
  <c r="EN27" i="80"/>
  <c r="ER27" i="80"/>
  <c r="EV27" i="80"/>
  <c r="EZ27" i="80"/>
  <c r="FD27" i="80"/>
  <c r="FH27" i="80"/>
  <c r="FL27" i="80"/>
  <c r="FP27" i="80"/>
  <c r="FT27" i="80"/>
  <c r="FX27" i="80"/>
  <c r="GB27" i="80"/>
  <c r="GF27" i="80"/>
  <c r="GJ27" i="80"/>
  <c r="GN27" i="80"/>
  <c r="GR27" i="80"/>
  <c r="AE20" i="80"/>
  <c r="BK20" i="80"/>
  <c r="CQ20" i="80"/>
  <c r="DW20" i="80"/>
  <c r="FC20" i="80"/>
  <c r="GI20" i="80"/>
  <c r="K20" i="80"/>
  <c r="AQ20" i="80"/>
  <c r="BW20" i="80"/>
  <c r="DC20" i="80"/>
  <c r="EI20" i="80"/>
  <c r="FO20" i="80"/>
  <c r="W20" i="80"/>
  <c r="BC20" i="80"/>
  <c r="CI20" i="80"/>
  <c r="DO20" i="80"/>
  <c r="EU20" i="80"/>
  <c r="GA20" i="80"/>
  <c r="C20" i="80"/>
  <c r="AI20" i="80"/>
  <c r="BO20" i="80"/>
  <c r="CU20" i="80"/>
  <c r="EA20" i="80"/>
  <c r="FG20" i="80"/>
  <c r="GM20" i="80"/>
  <c r="O20" i="80"/>
  <c r="AU20" i="80"/>
  <c r="CA20" i="80"/>
  <c r="DG20" i="80"/>
  <c r="EM20" i="80"/>
  <c r="FS20" i="80"/>
  <c r="AA20" i="80"/>
  <c r="BG20" i="80"/>
  <c r="CM20" i="80"/>
  <c r="DS20" i="80"/>
  <c r="EY20" i="80"/>
  <c r="GE20" i="80"/>
  <c r="S20" i="80"/>
  <c r="AY20" i="80"/>
  <c r="CE20" i="80"/>
  <c r="DK20" i="80"/>
  <c r="EQ20" i="80"/>
  <c r="FW20" i="80"/>
  <c r="CY20" i="80"/>
  <c r="GQ20" i="80"/>
  <c r="AM20" i="80"/>
  <c r="EE20" i="80"/>
  <c r="FK20" i="80"/>
  <c r="BS20" i="80"/>
  <c r="G20" i="80"/>
  <c r="DT40" i="80"/>
  <c r="BH19" i="80"/>
  <c r="FP19" i="80"/>
  <c r="DD19" i="80"/>
  <c r="AR19" i="80"/>
  <c r="CF47" i="80"/>
  <c r="GN47" i="80"/>
  <c r="EB47" i="80"/>
  <c r="BP47" i="80"/>
  <c r="D47" i="80"/>
  <c r="EZ19" i="80"/>
  <c r="CN47" i="80"/>
  <c r="T40" i="80"/>
  <c r="DT26" i="80"/>
  <c r="FH47" i="80"/>
  <c r="CV47" i="80"/>
  <c r="AJ47" i="80"/>
  <c r="GO40" i="80"/>
  <c r="FY40" i="80"/>
  <c r="FI40" i="80"/>
  <c r="ES40" i="80"/>
  <c r="EC40" i="80"/>
  <c r="DM40" i="80"/>
  <c r="CW40" i="80"/>
  <c r="CG40" i="80"/>
  <c r="BQ40" i="80"/>
  <c r="BA40" i="80"/>
  <c r="AK40" i="80"/>
  <c r="U40" i="80"/>
  <c r="E40" i="80"/>
  <c r="DW47" i="80"/>
  <c r="GQ47" i="80"/>
  <c r="GL26" i="80"/>
  <c r="FV26" i="80"/>
  <c r="FF40" i="80"/>
  <c r="EH47" i="80"/>
  <c r="DR19" i="80"/>
  <c r="CT40" i="80"/>
  <c r="BV47" i="80"/>
  <c r="BF19" i="80"/>
  <c r="AH40" i="80"/>
  <c r="J47" i="80"/>
  <c r="GS26" i="80"/>
  <c r="GC26" i="80"/>
  <c r="FM26" i="80"/>
  <c r="EW26" i="80"/>
  <c r="EG26" i="80"/>
  <c r="DQ26" i="80"/>
  <c r="DA26" i="80"/>
  <c r="CK26" i="80"/>
  <c r="BU26" i="80"/>
  <c r="BE26" i="80"/>
  <c r="AO26" i="80"/>
  <c r="Y26" i="80"/>
  <c r="I26" i="80"/>
  <c r="GQ19" i="80"/>
  <c r="FS40" i="80"/>
  <c r="EM40" i="80"/>
  <c r="DG40" i="80"/>
  <c r="CA40" i="80"/>
  <c r="AU40" i="80"/>
  <c r="O40" i="80"/>
  <c r="DO47" i="80"/>
  <c r="FA20" i="80"/>
  <c r="EK20" i="80"/>
  <c r="DU20" i="80"/>
  <c r="DE20" i="80"/>
  <c r="CO20" i="80"/>
  <c r="BY20" i="80"/>
  <c r="BI20" i="80"/>
  <c r="AS20" i="80"/>
  <c r="AC20" i="80"/>
  <c r="M20" i="80"/>
  <c r="GF40" i="80"/>
  <c r="DT19" i="80"/>
  <c r="BH47" i="80"/>
  <c r="FP47" i="80"/>
  <c r="DD47" i="80"/>
  <c r="AR47" i="80"/>
  <c r="CF26" i="80"/>
  <c r="EZ47" i="80"/>
  <c r="T19" i="80"/>
  <c r="F47" i="80"/>
  <c r="EJ26" i="80"/>
  <c r="BX26" i="80"/>
  <c r="L26" i="80"/>
  <c r="AB26" i="80"/>
  <c r="GG19" i="80"/>
  <c r="FQ19" i="80"/>
  <c r="FA19" i="80"/>
  <c r="EK19" i="80"/>
  <c r="DU19" i="80"/>
  <c r="DE19" i="80"/>
  <c r="CO19" i="80"/>
  <c r="BY19" i="80"/>
  <c r="BI19" i="80"/>
  <c r="AS19" i="80"/>
  <c r="AC19" i="80"/>
  <c r="M19" i="80"/>
  <c r="CQ47" i="80"/>
  <c r="FK47" i="80"/>
  <c r="GL40" i="80"/>
  <c r="FV40" i="80"/>
  <c r="FF19" i="80"/>
  <c r="EH40" i="80"/>
  <c r="DJ47" i="80"/>
  <c r="CT19" i="80"/>
  <c r="BV40" i="80"/>
  <c r="AX47" i="80"/>
  <c r="AH19" i="80"/>
  <c r="J40" i="80"/>
  <c r="GS40" i="80"/>
  <c r="GC40" i="80"/>
  <c r="FM40" i="80"/>
  <c r="EW40" i="80"/>
  <c r="EG40" i="80"/>
  <c r="DQ40" i="80"/>
  <c r="DA40" i="80"/>
  <c r="CK40" i="80"/>
  <c r="BU40" i="80"/>
  <c r="BE40" i="80"/>
  <c r="AO40" i="80"/>
  <c r="Y40" i="80"/>
  <c r="I40" i="80"/>
  <c r="GI26" i="80"/>
  <c r="FS19" i="80"/>
  <c r="EM19" i="80"/>
  <c r="DG19" i="80"/>
  <c r="CA19" i="80"/>
  <c r="AU19" i="80"/>
  <c r="O19" i="80"/>
  <c r="CI47" i="80"/>
  <c r="B20" i="80"/>
  <c r="EX26" i="80"/>
  <c r="EH26" i="80"/>
  <c r="DR26" i="80"/>
  <c r="DB26" i="80"/>
  <c r="CL26" i="80"/>
  <c r="BV26" i="80"/>
  <c r="BF26" i="80"/>
  <c r="AP26" i="80"/>
  <c r="Z26" i="80"/>
  <c r="J26" i="80"/>
  <c r="GF19" i="80"/>
  <c r="DT47" i="80"/>
  <c r="GN26" i="80"/>
  <c r="EB26" i="80"/>
  <c r="BP26" i="80"/>
  <c r="D26" i="80"/>
  <c r="BH26" i="80"/>
  <c r="O47" i="80"/>
  <c r="ER40" i="80"/>
  <c r="T47" i="80"/>
  <c r="FX40" i="80"/>
  <c r="DL40" i="80"/>
  <c r="AZ40" i="80"/>
  <c r="F40" i="80"/>
  <c r="FH26" i="80"/>
  <c r="CV26" i="80"/>
  <c r="AJ26" i="80"/>
  <c r="GG47" i="80"/>
  <c r="FQ47" i="80"/>
  <c r="FA47" i="80"/>
  <c r="EK47" i="80"/>
  <c r="DU47" i="80"/>
  <c r="DE47" i="80"/>
  <c r="CO47" i="80"/>
  <c r="BY47" i="80"/>
  <c r="BI47" i="80"/>
  <c r="AS47" i="80"/>
  <c r="AC47" i="80"/>
  <c r="M47" i="80"/>
  <c r="BK47" i="80"/>
  <c r="EE47" i="80"/>
  <c r="GL19" i="80"/>
  <c r="FV19" i="80"/>
  <c r="EX47" i="80"/>
  <c r="EH19" i="80"/>
  <c r="DJ40" i="80"/>
  <c r="CL47" i="80"/>
  <c r="BV19" i="80"/>
  <c r="AX40" i="80"/>
  <c r="Z47" i="80"/>
  <c r="J19" i="80"/>
  <c r="GK19" i="80"/>
  <c r="FU19" i="80"/>
  <c r="FE19" i="80"/>
  <c r="EO19" i="80"/>
  <c r="DY19" i="80"/>
  <c r="DI19" i="80"/>
  <c r="CS19" i="80"/>
  <c r="CC19" i="80"/>
  <c r="BM19" i="80"/>
  <c r="AW19" i="80"/>
  <c r="AG19" i="80"/>
  <c r="Q19" i="80"/>
  <c r="GI40" i="80"/>
  <c r="FK40" i="80"/>
  <c r="EE40" i="80"/>
  <c r="CY40" i="80"/>
  <c r="BS40" i="80"/>
  <c r="AM40" i="80"/>
  <c r="G40" i="80"/>
  <c r="BC47" i="80"/>
  <c r="EW20" i="80"/>
  <c r="EG20" i="80"/>
  <c r="DQ20" i="80"/>
  <c r="DA20" i="80"/>
  <c r="CK20" i="80"/>
  <c r="BU20" i="80"/>
  <c r="BE20" i="80"/>
  <c r="AO20" i="80"/>
  <c r="Y20" i="80"/>
  <c r="I20" i="80"/>
  <c r="EZ26" i="80"/>
  <c r="GF47" i="80"/>
  <c r="FP26" i="80"/>
  <c r="DD26" i="80"/>
  <c r="AR26" i="80"/>
  <c r="CA47" i="80"/>
  <c r="ER19" i="80"/>
  <c r="T26" i="80"/>
  <c r="FX19" i="80"/>
  <c r="DL19" i="80"/>
  <c r="AZ19" i="80"/>
  <c r="F19" i="80"/>
  <c r="GF26" i="80"/>
  <c r="GG26" i="80"/>
  <c r="FQ26" i="80"/>
  <c r="FA26" i="80"/>
  <c r="EK26" i="80"/>
  <c r="DU26" i="80"/>
  <c r="DE26" i="80"/>
  <c r="CO26" i="80"/>
  <c r="BY26" i="80"/>
  <c r="BI26" i="80"/>
  <c r="AS26" i="80"/>
  <c r="AC26" i="80"/>
  <c r="M26" i="80"/>
  <c r="AE47" i="80"/>
  <c r="CY47" i="80"/>
  <c r="GT47" i="80"/>
  <c r="GD47" i="80"/>
  <c r="FN47" i="80"/>
  <c r="EX40" i="80"/>
  <c r="DZ47" i="80"/>
  <c r="DJ19" i="80"/>
  <c r="CL40" i="80"/>
  <c r="BN47" i="80"/>
  <c r="AX19" i="80"/>
  <c r="Z40" i="80"/>
  <c r="B47" i="80"/>
  <c r="GK47" i="80"/>
  <c r="FU47" i="80"/>
  <c r="FE47" i="80"/>
  <c r="EO47" i="80"/>
  <c r="DY47" i="80"/>
  <c r="DI47" i="80"/>
  <c r="CS47" i="80"/>
  <c r="CC47" i="80"/>
  <c r="BM47" i="80"/>
  <c r="AW47" i="80"/>
  <c r="AG47" i="80"/>
  <c r="Q47" i="80"/>
  <c r="B26" i="80"/>
  <c r="GI19" i="80"/>
  <c r="FK19" i="80"/>
  <c r="EE19" i="80"/>
  <c r="CY19" i="80"/>
  <c r="BS19" i="80"/>
  <c r="AM19" i="80"/>
  <c r="G19" i="80"/>
  <c r="W47" i="80"/>
  <c r="CN26" i="80"/>
  <c r="AU47" i="80"/>
  <c r="EM47" i="80"/>
  <c r="ER47" i="80"/>
  <c r="FX47" i="80"/>
  <c r="DL47" i="80"/>
  <c r="AZ47" i="80"/>
  <c r="GG40" i="80"/>
  <c r="FQ40" i="80"/>
  <c r="FA40" i="80"/>
  <c r="EK40" i="80"/>
  <c r="DU40" i="80"/>
  <c r="DE40" i="80"/>
  <c r="CO40" i="80"/>
  <c r="BY40" i="80"/>
  <c r="BI40" i="80"/>
  <c r="AS40" i="80"/>
  <c r="AC40" i="80"/>
  <c r="M40" i="80"/>
  <c r="BS47" i="80"/>
  <c r="GT26" i="80"/>
  <c r="GD26" i="80"/>
  <c r="FN26" i="80"/>
  <c r="EX19" i="80"/>
  <c r="DZ40" i="80"/>
  <c r="DB47" i="80"/>
  <c r="CL19" i="80"/>
  <c r="BN40" i="80"/>
  <c r="AP47" i="80"/>
  <c r="Z19" i="80"/>
  <c r="B19" i="80"/>
  <c r="GK26" i="80"/>
  <c r="FU26" i="80"/>
  <c r="FE26" i="80"/>
  <c r="EO26" i="80"/>
  <c r="DY26" i="80"/>
  <c r="DI26" i="80"/>
  <c r="CS26" i="80"/>
  <c r="CC26" i="80"/>
  <c r="BM26" i="80"/>
  <c r="AW26" i="80"/>
  <c r="AG26" i="80"/>
  <c r="Q26" i="80"/>
  <c r="GA26" i="80"/>
  <c r="FC40" i="80"/>
  <c r="DW40" i="80"/>
  <c r="CQ40" i="80"/>
  <c r="BK40" i="80"/>
  <c r="AE40" i="80"/>
  <c r="FI20" i="80"/>
  <c r="ES20" i="80"/>
  <c r="EC20" i="80"/>
  <c r="DM20" i="80"/>
  <c r="CW20" i="80"/>
  <c r="CG20" i="80"/>
  <c r="BQ20" i="80"/>
  <c r="BA20" i="80"/>
  <c r="AK20" i="80"/>
  <c r="U20" i="80"/>
  <c r="E20" i="80"/>
  <c r="DG47" i="80"/>
  <c r="AB40" i="80"/>
  <c r="ER26" i="80"/>
  <c r="FX26" i="80"/>
  <c r="DL26" i="80"/>
  <c r="AZ26" i="80"/>
  <c r="EJ40" i="80"/>
  <c r="BX40" i="80"/>
  <c r="L40" i="80"/>
  <c r="GO19" i="80"/>
  <c r="FY19" i="80"/>
  <c r="FI19" i="80"/>
  <c r="ES19" i="80"/>
  <c r="EC19" i="80"/>
  <c r="DM19" i="80"/>
  <c r="CW19" i="80"/>
  <c r="CG19" i="80"/>
  <c r="BQ19" i="80"/>
  <c r="BA19" i="80"/>
  <c r="AK19" i="80"/>
  <c r="U19" i="80"/>
  <c r="E19" i="80"/>
  <c r="AM47" i="80"/>
  <c r="GT40" i="80"/>
  <c r="GD40" i="80"/>
  <c r="FN40" i="80"/>
  <c r="EP47" i="80"/>
  <c r="DZ19" i="80"/>
  <c r="DB40" i="80"/>
  <c r="CD47" i="80"/>
  <c r="BN19" i="80"/>
  <c r="AP40" i="80"/>
  <c r="R47" i="80"/>
  <c r="B40" i="80"/>
  <c r="GK40" i="80"/>
  <c r="FU40" i="80"/>
  <c r="FE40" i="80"/>
  <c r="EO40" i="80"/>
  <c r="DY40" i="80"/>
  <c r="DI40" i="80"/>
  <c r="CS40" i="80"/>
  <c r="CC40" i="80"/>
  <c r="BM40" i="80"/>
  <c r="AW40" i="80"/>
  <c r="AG40" i="80"/>
  <c r="Q40" i="80"/>
  <c r="GA40" i="80"/>
  <c r="FC19" i="80"/>
  <c r="DW19" i="80"/>
  <c r="CQ19" i="80"/>
  <c r="BK19" i="80"/>
  <c r="AE19" i="80"/>
  <c r="FF26" i="80"/>
  <c r="EP26" i="80"/>
  <c r="DZ26" i="80"/>
  <c r="DJ26" i="80"/>
  <c r="CT26" i="80"/>
  <c r="CD26" i="80"/>
  <c r="BN26" i="80"/>
  <c r="AX26" i="80"/>
  <c r="AH26" i="80"/>
  <c r="R26" i="80"/>
  <c r="FS47" i="80"/>
  <c r="CF40" i="80"/>
  <c r="GN40" i="80"/>
  <c r="EB40" i="80"/>
  <c r="BP40" i="80"/>
  <c r="D40" i="80"/>
  <c r="CN40" i="80"/>
  <c r="AB19" i="80"/>
  <c r="EJ19" i="80"/>
  <c r="BX19" i="80"/>
  <c r="L19" i="80"/>
  <c r="FH40" i="80"/>
  <c r="CV40" i="80"/>
  <c r="AJ40" i="80"/>
  <c r="GO47" i="80"/>
  <c r="FY47" i="80"/>
  <c r="FI47" i="80"/>
  <c r="ES47" i="80"/>
  <c r="EC47" i="80"/>
  <c r="DM47" i="80"/>
  <c r="CW47" i="80"/>
  <c r="CG47" i="80"/>
  <c r="BQ47" i="80"/>
  <c r="BA47" i="80"/>
  <c r="AK47" i="80"/>
  <c r="U47" i="80"/>
  <c r="E47" i="80"/>
  <c r="GI47" i="80"/>
  <c r="G47" i="80"/>
  <c r="GT19" i="80"/>
  <c r="GD19" i="80"/>
  <c r="FN19" i="80"/>
  <c r="EP40" i="80"/>
  <c r="DR47" i="80"/>
  <c r="DB19" i="80"/>
  <c r="CD40" i="80"/>
  <c r="BF47" i="80"/>
  <c r="AP19" i="80"/>
  <c r="R40" i="80"/>
  <c r="GS19" i="80"/>
  <c r="GC19" i="80"/>
  <c r="FM19" i="80"/>
  <c r="EW19" i="80"/>
  <c r="EG19" i="80"/>
  <c r="DQ19" i="80"/>
  <c r="DA19" i="80"/>
  <c r="CK19" i="80"/>
  <c r="BU19" i="80"/>
  <c r="BE19" i="80"/>
  <c r="AO19" i="80"/>
  <c r="Y19" i="80"/>
  <c r="I19" i="80"/>
  <c r="GQ26" i="80"/>
  <c r="GA19" i="80"/>
  <c r="EU40" i="80"/>
  <c r="DO40" i="80"/>
  <c r="CI40" i="80"/>
  <c r="BC40" i="80"/>
  <c r="W40" i="80"/>
  <c r="GA47" i="80"/>
  <c r="F20" i="80"/>
  <c r="FE20" i="80"/>
  <c r="EO20" i="80"/>
  <c r="DY20" i="80"/>
  <c r="DI20" i="80"/>
  <c r="CS20" i="80"/>
  <c r="CC20" i="80"/>
  <c r="BM20" i="80"/>
  <c r="AW20" i="80"/>
  <c r="AG20" i="80"/>
  <c r="Q20" i="80"/>
  <c r="DD40" i="80"/>
  <c r="BP19" i="80"/>
  <c r="FI26" i="80"/>
  <c r="AK26" i="80"/>
  <c r="CT47" i="80"/>
  <c r="DQ47" i="80"/>
  <c r="BC19" i="80"/>
  <c r="FB26" i="80"/>
  <c r="CP26" i="80"/>
  <c r="AD26" i="80"/>
  <c r="FK26" i="80"/>
  <c r="EU26" i="80"/>
  <c r="EE26" i="80"/>
  <c r="DO26" i="80"/>
  <c r="CY26" i="80"/>
  <c r="CI26" i="80"/>
  <c r="BS26" i="80"/>
  <c r="BC26" i="80"/>
  <c r="AM26" i="80"/>
  <c r="W26" i="80"/>
  <c r="G26" i="80"/>
  <c r="BH40" i="80"/>
  <c r="I47" i="80"/>
  <c r="CI19" i="80"/>
  <c r="AL26" i="80"/>
  <c r="DB20" i="80"/>
  <c r="BF20" i="80"/>
  <c r="AR40" i="80"/>
  <c r="D19" i="80"/>
  <c r="ES26" i="80"/>
  <c r="U26" i="80"/>
  <c r="CD19" i="80"/>
  <c r="DA47" i="80"/>
  <c r="W19" i="80"/>
  <c r="EU47" i="80"/>
  <c r="ET26" i="80"/>
  <c r="CH26" i="80"/>
  <c r="V26" i="80"/>
  <c r="FJ20" i="80"/>
  <c r="ET20" i="80"/>
  <c r="ED20" i="80"/>
  <c r="DN20" i="80"/>
  <c r="CX20" i="80"/>
  <c r="CH20" i="80"/>
  <c r="BR20" i="80"/>
  <c r="BB20" i="80"/>
  <c r="AL20" i="80"/>
  <c r="V20" i="80"/>
  <c r="C26" i="80"/>
  <c r="DR20" i="80"/>
  <c r="Z20" i="80"/>
  <c r="EC26" i="80"/>
  <c r="E26" i="80"/>
  <c r="BF40" i="80"/>
  <c r="CK47" i="80"/>
  <c r="EL26" i="80"/>
  <c r="BZ26" i="80"/>
  <c r="N26" i="80"/>
  <c r="FG26" i="80"/>
  <c r="EQ26" i="80"/>
  <c r="EA26" i="80"/>
  <c r="DK26" i="80"/>
  <c r="CU26" i="80"/>
  <c r="CE26" i="80"/>
  <c r="BO26" i="80"/>
  <c r="AY26" i="80"/>
  <c r="AI26" i="80"/>
  <c r="S26" i="80"/>
  <c r="CX26" i="80"/>
  <c r="CL20" i="80"/>
  <c r="J20" i="80"/>
  <c r="CF19" i="80"/>
  <c r="EZ40" i="80"/>
  <c r="DM26" i="80"/>
  <c r="GL47" i="80"/>
  <c r="AH47" i="80"/>
  <c r="GS47" i="80"/>
  <c r="BU47" i="80"/>
  <c r="GQ40" i="80"/>
  <c r="ED26" i="80"/>
  <c r="BR26" i="80"/>
  <c r="F26" i="80"/>
  <c r="FF20" i="80"/>
  <c r="EP20" i="80"/>
  <c r="DZ20" i="80"/>
  <c r="DJ20" i="80"/>
  <c r="CT20" i="80"/>
  <c r="CD20" i="80"/>
  <c r="BN20" i="80"/>
  <c r="AX20" i="80"/>
  <c r="AH20" i="80"/>
  <c r="R20" i="80"/>
  <c r="DR40" i="80"/>
  <c r="EG47" i="80"/>
  <c r="FJ26" i="80"/>
  <c r="EX20" i="80"/>
  <c r="BV20" i="80"/>
  <c r="AP20" i="80"/>
  <c r="CN19" i="80"/>
  <c r="EJ47" i="80"/>
  <c r="CW26" i="80"/>
  <c r="FC47" i="80"/>
  <c r="FV47" i="80"/>
  <c r="R19" i="80"/>
  <c r="GC47" i="80"/>
  <c r="BE47" i="80"/>
  <c r="FS26" i="80"/>
  <c r="DV26" i="80"/>
  <c r="BJ26" i="80"/>
  <c r="FC26" i="80"/>
  <c r="EM26" i="80"/>
  <c r="DW26" i="80"/>
  <c r="DG26" i="80"/>
  <c r="CQ26" i="80"/>
  <c r="CA26" i="80"/>
  <c r="BK26" i="80"/>
  <c r="AU26" i="80"/>
  <c r="AE26" i="80"/>
  <c r="O26" i="80"/>
  <c r="AB47" i="80"/>
  <c r="BX47" i="80"/>
  <c r="FH19" i="80"/>
  <c r="CG26" i="80"/>
  <c r="FF47" i="80"/>
  <c r="FM47" i="80"/>
  <c r="AO47" i="80"/>
  <c r="EU19" i="80"/>
  <c r="DN26" i="80"/>
  <c r="BB26" i="80"/>
  <c r="FB20" i="80"/>
  <c r="EL20" i="80"/>
  <c r="DV20" i="80"/>
  <c r="DF20" i="80"/>
  <c r="CP20" i="80"/>
  <c r="BZ20" i="80"/>
  <c r="BJ20" i="80"/>
  <c r="AT20" i="80"/>
  <c r="AD20" i="80"/>
  <c r="N20" i="80"/>
  <c r="FP40" i="80"/>
  <c r="AJ19" i="80"/>
  <c r="BA26" i="80"/>
  <c r="GN19" i="80"/>
  <c r="L47" i="80"/>
  <c r="CV19" i="80"/>
  <c r="GO26" i="80"/>
  <c r="BQ26" i="80"/>
  <c r="EP19" i="80"/>
  <c r="EW47" i="80"/>
  <c r="Y47" i="80"/>
  <c r="DO19" i="80"/>
  <c r="DF26" i="80"/>
  <c r="AT26" i="80"/>
  <c r="EY26" i="80"/>
  <c r="EI26" i="80"/>
  <c r="DS26" i="80"/>
  <c r="DC26" i="80"/>
  <c r="CM26" i="80"/>
  <c r="BW26" i="80"/>
  <c r="BG26" i="80"/>
  <c r="AQ26" i="80"/>
  <c r="AA26" i="80"/>
  <c r="K26" i="80"/>
  <c r="EB19" i="80"/>
  <c r="FY26" i="80"/>
  <c r="EH20" i="80"/>
  <c r="DC19" i="80"/>
  <c r="ED40" i="80"/>
  <c r="GJ40" i="80"/>
  <c r="N40" i="80"/>
  <c r="H47" i="80"/>
  <c r="BT26" i="80"/>
  <c r="GR40" i="80"/>
  <c r="FW40" i="80"/>
  <c r="V40" i="80"/>
  <c r="P40" i="80"/>
  <c r="CB47" i="80"/>
  <c r="EN26" i="80"/>
  <c r="BG19" i="80"/>
  <c r="FB40" i="80"/>
  <c r="EV19" i="80"/>
  <c r="C40" i="80"/>
  <c r="GM40" i="80"/>
  <c r="FJ40" i="80"/>
  <c r="AF19" i="80"/>
  <c r="CR26" i="80"/>
  <c r="BW47" i="80"/>
  <c r="AT47" i="80"/>
  <c r="AN19" i="80"/>
  <c r="BB19" i="80"/>
  <c r="FZ47" i="80"/>
  <c r="AV40" i="80"/>
  <c r="DH47" i="80"/>
  <c r="FT26" i="80"/>
  <c r="CM19" i="80"/>
  <c r="GH26" i="80"/>
  <c r="DP19" i="80"/>
  <c r="FG19" i="80"/>
  <c r="DC47" i="80"/>
  <c r="ED19" i="80"/>
  <c r="DX40" i="80"/>
  <c r="GJ19" i="80"/>
  <c r="N19" i="80"/>
  <c r="EL47" i="80"/>
  <c r="GR19" i="80"/>
  <c r="AY47" i="80"/>
  <c r="FW19" i="80"/>
  <c r="V19" i="80"/>
  <c r="ET47" i="80"/>
  <c r="P19" i="80"/>
  <c r="GE26" i="80"/>
  <c r="FB19" i="80"/>
  <c r="CJ40" i="80"/>
  <c r="EV47" i="80"/>
  <c r="C19" i="80"/>
  <c r="GM19" i="80"/>
  <c r="FJ19" i="80"/>
  <c r="AF47" i="80"/>
  <c r="K40" i="80"/>
  <c r="AT40" i="80"/>
  <c r="AN47" i="80"/>
  <c r="CZ26" i="80"/>
  <c r="S40" i="80"/>
  <c r="FZ26" i="80"/>
  <c r="AV19" i="80"/>
  <c r="GH40" i="80"/>
  <c r="BD40" i="80"/>
  <c r="DP47" i="80"/>
  <c r="GB26" i="80"/>
  <c r="FG47" i="80"/>
  <c r="AQ40" i="80"/>
  <c r="BR47" i="80"/>
  <c r="BL40" i="80"/>
  <c r="DX19" i="80"/>
  <c r="GJ47" i="80"/>
  <c r="EL40" i="80"/>
  <c r="H26" i="80"/>
  <c r="EF40" i="80"/>
  <c r="GR47" i="80"/>
  <c r="DK40" i="80"/>
  <c r="ET40" i="80"/>
  <c r="P47" i="80"/>
  <c r="CB26" i="80"/>
  <c r="BG47" i="80"/>
  <c r="GE40" i="80"/>
  <c r="CP47" i="80"/>
  <c r="CJ19" i="80"/>
  <c r="C47" i="80"/>
  <c r="EA40" i="80"/>
  <c r="GM47" i="80"/>
  <c r="CX47" i="80"/>
  <c r="AF26" i="80"/>
  <c r="K19" i="80"/>
  <c r="AT19" i="80"/>
  <c r="FR47" i="80"/>
  <c r="S19" i="80"/>
  <c r="CE47" i="80"/>
  <c r="FZ40" i="80"/>
  <c r="AV47" i="80"/>
  <c r="DH26" i="80"/>
  <c r="AA40" i="80"/>
  <c r="CM47" i="80"/>
  <c r="DV47" i="80"/>
  <c r="GH19" i="80"/>
  <c r="BD19" i="80"/>
  <c r="CU40" i="80"/>
  <c r="AQ19" i="80"/>
  <c r="BR40" i="80"/>
  <c r="BL19" i="80"/>
  <c r="DX47" i="80"/>
  <c r="GJ26" i="80"/>
  <c r="EL19" i="80"/>
  <c r="EF19" i="80"/>
  <c r="DK19" i="80"/>
  <c r="ET19" i="80"/>
  <c r="GE19" i="80"/>
  <c r="CP40" i="80"/>
  <c r="X40" i="80"/>
  <c r="CJ47" i="80"/>
  <c r="EV26" i="80"/>
  <c r="EA19" i="80"/>
  <c r="CX40" i="80"/>
  <c r="FD40" i="80"/>
  <c r="K47" i="80"/>
  <c r="EI40" i="80"/>
  <c r="FR26" i="80"/>
  <c r="AN26" i="80"/>
  <c r="FL40" i="80"/>
  <c r="EQ40" i="80"/>
  <c r="DN47" i="80"/>
  <c r="FZ19" i="80"/>
  <c r="AA19" i="80"/>
  <c r="DV40" i="80"/>
  <c r="BD47" i="80"/>
  <c r="DP26" i="80"/>
  <c r="CU19" i="80"/>
  <c r="AQ47" i="80"/>
  <c r="FO26" i="80"/>
  <c r="BR19" i="80"/>
  <c r="GP47" i="80"/>
  <c r="BL47" i="80"/>
  <c r="DX26" i="80"/>
  <c r="BZ47" i="80"/>
  <c r="BT40" i="80"/>
  <c r="EF47" i="80"/>
  <c r="GR26" i="80"/>
  <c r="FW47" i="80"/>
  <c r="CH47" i="80"/>
  <c r="P26" i="80"/>
  <c r="EN40" i="80"/>
  <c r="DS40" i="80"/>
  <c r="CP19" i="80"/>
  <c r="X19" i="80"/>
  <c r="EA47" i="80"/>
  <c r="CX19" i="80"/>
  <c r="FD19" i="80"/>
  <c r="EI19" i="80"/>
  <c r="FR40" i="80"/>
  <c r="FL19" i="80"/>
  <c r="EQ19" i="80"/>
  <c r="DN40" i="80"/>
  <c r="AV26" i="80"/>
  <c r="FT40" i="80"/>
  <c r="EY40" i="80"/>
  <c r="DV19" i="80"/>
  <c r="CU47" i="80"/>
  <c r="FO40" i="80"/>
  <c r="GP26" i="80"/>
  <c r="BL26" i="80"/>
  <c r="BZ40" i="80"/>
  <c r="BT19" i="80"/>
  <c r="AY40" i="80"/>
  <c r="CH40" i="80"/>
  <c r="EN19" i="80"/>
  <c r="DS19" i="80"/>
  <c r="GE47" i="80"/>
  <c r="AD47" i="80"/>
  <c r="X47" i="80"/>
  <c r="CJ26" i="80"/>
  <c r="BO40" i="80"/>
  <c r="AL47" i="80"/>
  <c r="CR40" i="80"/>
  <c r="FD47" i="80"/>
  <c r="EI47" i="80"/>
  <c r="DF47" i="80"/>
  <c r="FR19" i="80"/>
  <c r="CZ40" i="80"/>
  <c r="FL47" i="80"/>
  <c r="S47" i="80"/>
  <c r="DN19" i="80"/>
  <c r="FT19" i="80"/>
  <c r="AA47" i="80"/>
  <c r="EY19" i="80"/>
  <c r="BJ47" i="80"/>
  <c r="BD26" i="80"/>
  <c r="GB40" i="80"/>
  <c r="AI40" i="80"/>
  <c r="FO19" i="80"/>
  <c r="GP40" i="80"/>
  <c r="BZ19" i="80"/>
  <c r="H40" i="80"/>
  <c r="BT47" i="80"/>
  <c r="EF26" i="80"/>
  <c r="AY19" i="80"/>
  <c r="DK47" i="80"/>
  <c r="CH19" i="80"/>
  <c r="CB40" i="80"/>
  <c r="EN47" i="80"/>
  <c r="AD40" i="80"/>
  <c r="BO19" i="80"/>
  <c r="AL40" i="80"/>
  <c r="CR19" i="80"/>
  <c r="FD26" i="80"/>
  <c r="BW40" i="80"/>
  <c r="DF40" i="80"/>
  <c r="CZ19" i="80"/>
  <c r="CE40" i="80"/>
  <c r="BB47" i="80"/>
  <c r="DH40" i="80"/>
  <c r="FT47" i="80"/>
  <c r="BJ40" i="80"/>
  <c r="GB19" i="80"/>
  <c r="AI19" i="80"/>
  <c r="DC40" i="80"/>
  <c r="FO47" i="80"/>
  <c r="ED47" i="80"/>
  <c r="GP19" i="80"/>
  <c r="N47" i="80"/>
  <c r="H19" i="80"/>
  <c r="FW26" i="80"/>
  <c r="V47" i="80"/>
  <c r="CB19" i="80"/>
  <c r="BG40" i="80"/>
  <c r="DS47" i="80"/>
  <c r="AD19" i="80"/>
  <c r="FB47" i="80"/>
  <c r="X26" i="80"/>
  <c r="EV40" i="80"/>
  <c r="BO47" i="80"/>
  <c r="GM26" i="80"/>
  <c r="AL19" i="80"/>
  <c r="FJ47" i="80"/>
  <c r="AF40" i="80"/>
  <c r="CR47" i="80"/>
  <c r="BW19" i="80"/>
  <c r="DF19" i="80"/>
  <c r="AN40" i="80"/>
  <c r="CZ47" i="80"/>
  <c r="FL26" i="80"/>
  <c r="CE19" i="80"/>
  <c r="EQ47" i="80"/>
  <c r="BB40" i="80"/>
  <c r="DH19" i="80"/>
  <c r="CM40" i="80"/>
  <c r="EY47" i="80"/>
  <c r="BJ19" i="80"/>
  <c r="GH47" i="80"/>
  <c r="DP40" i="80"/>
  <c r="GB47" i="80"/>
  <c r="AI47" i="80"/>
  <c r="FG40" i="80"/>
  <c r="CL70" i="77"/>
  <c r="CL73" i="77" s="1"/>
  <c r="FB70" i="77"/>
  <c r="DE70" i="77"/>
  <c r="FL30" i="78"/>
  <c r="CO64" i="77"/>
  <c r="CO73" i="77" s="1"/>
  <c r="CS64" i="77"/>
  <c r="CS73" i="77" s="1"/>
  <c r="ES51" i="79"/>
  <c r="GG41" i="79"/>
  <c r="GG44" i="79" s="1"/>
  <c r="GG22" i="79"/>
  <c r="GG43" i="79" s="1"/>
  <c r="GG61" i="79"/>
  <c r="GG21" i="79"/>
  <c r="GG42" i="79" s="1"/>
  <c r="DI41" i="79"/>
  <c r="DI22" i="79"/>
  <c r="DI43" i="79" s="1"/>
  <c r="DI61" i="79"/>
  <c r="DI21" i="79"/>
  <c r="DI42" i="79" s="1"/>
  <c r="BQ41" i="79"/>
  <c r="BQ44" i="79" s="1"/>
  <c r="BQ22" i="79"/>
  <c r="BQ43" i="79" s="1"/>
  <c r="BQ61" i="79"/>
  <c r="BQ21" i="79"/>
  <c r="BQ42" i="79" s="1"/>
  <c r="Y41" i="79"/>
  <c r="Y61" i="79"/>
  <c r="Y21" i="79"/>
  <c r="Y42" i="79" s="1"/>
  <c r="Y22" i="79"/>
  <c r="Y43" i="79" s="1"/>
  <c r="FE41" i="79"/>
  <c r="FE22" i="79"/>
  <c r="FE43" i="79" s="1"/>
  <c r="FE61" i="79"/>
  <c r="FE21" i="79"/>
  <c r="FE42" i="79" s="1"/>
  <c r="FE44" i="79" s="1"/>
  <c r="FE54" i="79" s="1"/>
  <c r="GH29" i="79"/>
  <c r="GH50" i="79" s="1"/>
  <c r="GH48" i="79"/>
  <c r="GH51" i="79" s="1"/>
  <c r="GH67" i="79"/>
  <c r="GH28" i="79"/>
  <c r="GH49" i="79" s="1"/>
  <c r="FB48" i="79"/>
  <c r="FB51" i="79" s="1"/>
  <c r="FB67" i="79"/>
  <c r="FB29" i="79"/>
  <c r="FB50" i="79" s="1"/>
  <c r="FB28" i="79"/>
  <c r="FB49" i="79" s="1"/>
  <c r="DV48" i="79"/>
  <c r="DV67" i="79"/>
  <c r="DV28" i="79"/>
  <c r="DV49" i="79" s="1"/>
  <c r="DV29" i="79"/>
  <c r="DV50" i="79" s="1"/>
  <c r="CP48" i="79"/>
  <c r="CP51" i="79" s="1"/>
  <c r="CP67" i="79"/>
  <c r="CP28" i="79"/>
  <c r="CP49" i="79" s="1"/>
  <c r="CP29" i="79"/>
  <c r="CP50" i="79" s="1"/>
  <c r="BJ48" i="79"/>
  <c r="BJ67" i="79"/>
  <c r="BJ28" i="79"/>
  <c r="BJ49" i="79" s="1"/>
  <c r="BJ29" i="79"/>
  <c r="BJ50" i="79" s="1"/>
  <c r="AD48" i="79"/>
  <c r="AD51" i="79" s="1"/>
  <c r="AD67" i="79"/>
  <c r="AD29" i="79"/>
  <c r="AD50" i="79" s="1"/>
  <c r="AD28" i="79"/>
  <c r="AD49" i="79" s="1"/>
  <c r="GQ48" i="79"/>
  <c r="GQ51" i="79" s="1"/>
  <c r="GQ67" i="79"/>
  <c r="GQ29" i="79"/>
  <c r="GQ50" i="79" s="1"/>
  <c r="GQ28" i="79"/>
  <c r="GQ49" i="79" s="1"/>
  <c r="FK48" i="79"/>
  <c r="FK51" i="79" s="1"/>
  <c r="FK67" i="79"/>
  <c r="FK29" i="79"/>
  <c r="FK50" i="79" s="1"/>
  <c r="FK28" i="79"/>
  <c r="FK49" i="79" s="1"/>
  <c r="EE48" i="79"/>
  <c r="EE51" i="79" s="1"/>
  <c r="EE67" i="79"/>
  <c r="EE29" i="79"/>
  <c r="EE50" i="79" s="1"/>
  <c r="EE28" i="79"/>
  <c r="EE49" i="79" s="1"/>
  <c r="CY48" i="79"/>
  <c r="CY51" i="79" s="1"/>
  <c r="CY67" i="79"/>
  <c r="CY29" i="79"/>
  <c r="CY50" i="79" s="1"/>
  <c r="CY28" i="79"/>
  <c r="CY49" i="79" s="1"/>
  <c r="BS48" i="79"/>
  <c r="BS67" i="79"/>
  <c r="BS29" i="79"/>
  <c r="BS50" i="79" s="1"/>
  <c r="BS28" i="79"/>
  <c r="BS49" i="79" s="1"/>
  <c r="AM48" i="79"/>
  <c r="AM67" i="79"/>
  <c r="AM29" i="79"/>
  <c r="AM50" i="79" s="1"/>
  <c r="AM28" i="79"/>
  <c r="AM49" i="79" s="1"/>
  <c r="AM51" i="79" s="1"/>
  <c r="G48" i="79"/>
  <c r="G67" i="79"/>
  <c r="G29" i="79"/>
  <c r="G50" i="79" s="1"/>
  <c r="G28" i="79"/>
  <c r="G49" i="79" s="1"/>
  <c r="FV41" i="79"/>
  <c r="FV22" i="79"/>
  <c r="FV43" i="79" s="1"/>
  <c r="FV61" i="79"/>
  <c r="FV21" i="79"/>
  <c r="FV42" i="79" s="1"/>
  <c r="FV44" i="79" s="1"/>
  <c r="FV54" i="79" s="1"/>
  <c r="EP41" i="79"/>
  <c r="EP44" i="79" s="1"/>
  <c r="EP54" i="79" s="1"/>
  <c r="EP22" i="79"/>
  <c r="EP43" i="79" s="1"/>
  <c r="EP61" i="79"/>
  <c r="EP21" i="79"/>
  <c r="EP42" i="79" s="1"/>
  <c r="DJ41" i="79"/>
  <c r="DJ22" i="79"/>
  <c r="DJ43" i="79" s="1"/>
  <c r="DJ61" i="79"/>
  <c r="DJ21" i="79"/>
  <c r="DJ42" i="79" s="1"/>
  <c r="DJ44" i="79" s="1"/>
  <c r="DJ54" i="79" s="1"/>
  <c r="CD41" i="79"/>
  <c r="CD44" i="79" s="1"/>
  <c r="CD54" i="79" s="1"/>
  <c r="CD22" i="79"/>
  <c r="CD43" i="79" s="1"/>
  <c r="CD61" i="79"/>
  <c r="CD21" i="79"/>
  <c r="CD42" i="79" s="1"/>
  <c r="AX41" i="79"/>
  <c r="AX61" i="79"/>
  <c r="AX22" i="79"/>
  <c r="AX43" i="79" s="1"/>
  <c r="AX21" i="79"/>
  <c r="AX42" i="79" s="1"/>
  <c r="AX44" i="79" s="1"/>
  <c r="AX54" i="79" s="1"/>
  <c r="R41" i="79"/>
  <c r="R61" i="79"/>
  <c r="R22" i="79"/>
  <c r="R43" i="79" s="1"/>
  <c r="R21" i="79"/>
  <c r="R42" i="79" s="1"/>
  <c r="GB48" i="79"/>
  <c r="GB51" i="79" s="1"/>
  <c r="GB29" i="79"/>
  <c r="GB50" i="79" s="1"/>
  <c r="GB67" i="79"/>
  <c r="GB28" i="79"/>
  <c r="GB49" i="79" s="1"/>
  <c r="EV48" i="79"/>
  <c r="EV29" i="79"/>
  <c r="EV50" i="79" s="1"/>
  <c r="EV51" i="79" s="1"/>
  <c r="EV67" i="79"/>
  <c r="EV28" i="79"/>
  <c r="EV49" i="79" s="1"/>
  <c r="DP48" i="79"/>
  <c r="DP51" i="79" s="1"/>
  <c r="DP29" i="79"/>
  <c r="DP50" i="79" s="1"/>
  <c r="DP67" i="79"/>
  <c r="DP28" i="79"/>
  <c r="DP49" i="79" s="1"/>
  <c r="CJ48" i="79"/>
  <c r="CJ29" i="79"/>
  <c r="CJ50" i="79" s="1"/>
  <c r="CJ67" i="79"/>
  <c r="CJ28" i="79"/>
  <c r="CJ49" i="79" s="1"/>
  <c r="BD48" i="79"/>
  <c r="BD29" i="79"/>
  <c r="BD50" i="79" s="1"/>
  <c r="BD67" i="79"/>
  <c r="BD28" i="79"/>
  <c r="BD49" i="79" s="1"/>
  <c r="BD51" i="79" s="1"/>
  <c r="X48" i="79"/>
  <c r="X51" i="79" s="1"/>
  <c r="X67" i="79"/>
  <c r="X28" i="79"/>
  <c r="X49" i="79" s="1"/>
  <c r="X29" i="79"/>
  <c r="X50" i="79" s="1"/>
  <c r="GI41" i="79"/>
  <c r="GI22" i="79"/>
  <c r="GI43" i="79" s="1"/>
  <c r="GI61" i="79"/>
  <c r="GI21" i="79"/>
  <c r="GI42" i="79" s="1"/>
  <c r="GI44" i="79" s="1"/>
  <c r="GI54" i="79" s="1"/>
  <c r="FC41" i="79"/>
  <c r="FC22" i="79"/>
  <c r="FC43" i="79" s="1"/>
  <c r="FC44" i="79" s="1"/>
  <c r="FC54" i="79" s="1"/>
  <c r="FC61" i="79"/>
  <c r="FC21" i="79"/>
  <c r="FC42" i="79" s="1"/>
  <c r="DW41" i="79"/>
  <c r="DW22" i="79"/>
  <c r="DW43" i="79" s="1"/>
  <c r="DW61" i="79"/>
  <c r="DW21" i="79"/>
  <c r="DW42" i="79" s="1"/>
  <c r="GK29" i="79"/>
  <c r="GK50" i="79" s="1"/>
  <c r="GK48" i="79"/>
  <c r="GK51" i="79" s="1"/>
  <c r="GK67" i="79"/>
  <c r="GK28" i="79"/>
  <c r="GK49" i="79" s="1"/>
  <c r="FE48" i="79"/>
  <c r="FE67" i="79"/>
  <c r="FE28" i="79"/>
  <c r="FE49" i="79" s="1"/>
  <c r="FE51" i="79" s="1"/>
  <c r="FE29" i="79"/>
  <c r="FE50" i="79" s="1"/>
  <c r="DY48" i="79"/>
  <c r="DY51" i="79" s="1"/>
  <c r="DY67" i="79"/>
  <c r="DY28" i="79"/>
  <c r="DY49" i="79" s="1"/>
  <c r="DY29" i="79"/>
  <c r="DY50" i="79" s="1"/>
  <c r="CS48" i="79"/>
  <c r="CS67" i="79"/>
  <c r="CS29" i="79"/>
  <c r="CS50" i="79" s="1"/>
  <c r="CS28" i="79"/>
  <c r="CS49" i="79" s="1"/>
  <c r="CS51" i="79" s="1"/>
  <c r="BM48" i="79"/>
  <c r="BM67" i="79"/>
  <c r="BM29" i="79"/>
  <c r="BM50" i="79" s="1"/>
  <c r="BM28" i="79"/>
  <c r="BM49" i="79" s="1"/>
  <c r="AG48" i="79"/>
  <c r="AG67" i="79"/>
  <c r="AG29" i="79"/>
  <c r="AG50" i="79" s="1"/>
  <c r="AG28" i="79"/>
  <c r="AG49" i="79" s="1"/>
  <c r="AG51" i="79" s="1"/>
  <c r="GR22" i="79"/>
  <c r="GR43" i="79" s="1"/>
  <c r="GR41" i="79"/>
  <c r="GR44" i="79" s="1"/>
  <c r="GR54" i="79" s="1"/>
  <c r="GR61" i="79"/>
  <c r="GR21" i="79"/>
  <c r="GR42" i="79" s="1"/>
  <c r="FL22" i="79"/>
  <c r="FL43" i="79" s="1"/>
  <c r="FL41" i="79"/>
  <c r="FL61" i="79"/>
  <c r="FL21" i="79"/>
  <c r="FL42" i="79" s="1"/>
  <c r="FL44" i="79" s="1"/>
  <c r="FL54" i="79" s="1"/>
  <c r="EF22" i="79"/>
  <c r="EF43" i="79" s="1"/>
  <c r="EF41" i="79"/>
  <c r="EF44" i="79" s="1"/>
  <c r="EF54" i="79" s="1"/>
  <c r="EF61" i="79"/>
  <c r="EF21" i="79"/>
  <c r="EF42" i="79" s="1"/>
  <c r="C33" i="77"/>
  <c r="DA63" i="78"/>
  <c r="DA62" i="78"/>
  <c r="DA64" i="78" s="1"/>
  <c r="T30" i="78"/>
  <c r="BE23" i="78"/>
  <c r="CN63" i="78"/>
  <c r="CN62" i="78"/>
  <c r="CN64" i="78" s="1"/>
  <c r="I30" i="78"/>
  <c r="DT69" i="78"/>
  <c r="DT68" i="78"/>
  <c r="DT70" i="78" s="1"/>
  <c r="H30" i="78"/>
  <c r="CZ30" i="78"/>
  <c r="GQ62" i="78"/>
  <c r="GQ63" i="78"/>
  <c r="DX54" i="78"/>
  <c r="N62" i="78"/>
  <c r="N63" i="78"/>
  <c r="AR69" i="78"/>
  <c r="AR68" i="78"/>
  <c r="BP69" i="78"/>
  <c r="BP68" i="78"/>
  <c r="CA23" i="78"/>
  <c r="CA33" i="78" s="1"/>
  <c r="CK23" i="78"/>
  <c r="CK33" i="78" s="1"/>
  <c r="DI54" i="78"/>
  <c r="AF30" i="78"/>
  <c r="AX69" i="78"/>
  <c r="AX68" i="78"/>
  <c r="GN69" i="78"/>
  <c r="GN68" i="78"/>
  <c r="DS68" i="78"/>
  <c r="DS70" i="78" s="1"/>
  <c r="DS69" i="78"/>
  <c r="CO69" i="78"/>
  <c r="CO68" i="78"/>
  <c r="CO70" i="78" s="1"/>
  <c r="EP63" i="78"/>
  <c r="EP62" i="78"/>
  <c r="FA63" i="78"/>
  <c r="FA62" i="78"/>
  <c r="CH62" i="78"/>
  <c r="CH64" i="78" s="1"/>
  <c r="CH63" i="78"/>
  <c r="CZ54" i="78"/>
  <c r="GR68" i="78"/>
  <c r="GR69" i="78"/>
  <c r="GI69" i="78"/>
  <c r="GI68" i="78"/>
  <c r="GI70" i="78" s="1"/>
  <c r="ES69" i="78"/>
  <c r="ES68" i="78"/>
  <c r="ES70" i="78" s="1"/>
  <c r="AV33" i="78"/>
  <c r="EH63" i="78"/>
  <c r="EH62" i="78"/>
  <c r="EH64" i="78" s="1"/>
  <c r="EH73" i="78" s="1"/>
  <c r="DL62" i="78"/>
  <c r="DL64" i="78" s="1"/>
  <c r="DL73" i="78" s="1"/>
  <c r="DL63" i="78"/>
  <c r="AL33" i="77"/>
  <c r="BF69" i="78"/>
  <c r="BF68" i="78"/>
  <c r="BF70" i="78" s="1"/>
  <c r="C68" i="78"/>
  <c r="C70" i="78" s="1"/>
  <c r="C69" i="78"/>
  <c r="EA68" i="78"/>
  <c r="EA69" i="78"/>
  <c r="BU69" i="78"/>
  <c r="BU68" i="78"/>
  <c r="BU70" i="78" s="1"/>
  <c r="FE69" i="78"/>
  <c r="FE68" i="78"/>
  <c r="FE70" i="78" s="1"/>
  <c r="BB62" i="78"/>
  <c r="BB64" i="78" s="1"/>
  <c r="BB63" i="78"/>
  <c r="I33" i="78"/>
  <c r="DI63" i="78"/>
  <c r="DI62" i="78"/>
  <c r="W33" i="78"/>
  <c r="AD62" i="78"/>
  <c r="AD63" i="78"/>
  <c r="BM33" i="78"/>
  <c r="AL30" i="78"/>
  <c r="AL33" i="78" s="1"/>
  <c r="AV54" i="78"/>
  <c r="H73" i="77"/>
  <c r="Y73" i="77"/>
  <c r="EJ73" i="77"/>
  <c r="G69" i="78"/>
  <c r="G68" i="78"/>
  <c r="G70" i="78" s="1"/>
  <c r="GQ69" i="78"/>
  <c r="GQ68" i="78"/>
  <c r="FJ68" i="78"/>
  <c r="FJ69" i="78"/>
  <c r="GL30" i="78"/>
  <c r="U30" i="78"/>
  <c r="CL30" i="78"/>
  <c r="DO30" i="78"/>
  <c r="GT30" i="78"/>
  <c r="GM62" i="78"/>
  <c r="GM63" i="78"/>
  <c r="F68" i="78"/>
  <c r="F69" i="78"/>
  <c r="EV68" i="78"/>
  <c r="EV69" i="78"/>
  <c r="EM69" i="78"/>
  <c r="EM68" i="78"/>
  <c r="FA69" i="78"/>
  <c r="FA68" i="78"/>
  <c r="FA70" i="78" s="1"/>
  <c r="FZ68" i="78"/>
  <c r="FZ69" i="78"/>
  <c r="GT63" i="78"/>
  <c r="GT62" i="78"/>
  <c r="GT64" i="78" s="1"/>
  <c r="GT73" i="78" s="1"/>
  <c r="M63" i="78"/>
  <c r="M62" i="78"/>
  <c r="FS30" i="78"/>
  <c r="CT63" i="78"/>
  <c r="CT62" i="78"/>
  <c r="BP73" i="76"/>
  <c r="BK73" i="77"/>
  <c r="CX51" i="79"/>
  <c r="EL51" i="79"/>
  <c r="AA51" i="79"/>
  <c r="CJ51" i="79"/>
  <c r="GH44" i="79"/>
  <c r="DK44" i="79"/>
  <c r="CM23" i="79"/>
  <c r="N51" i="79"/>
  <c r="GM30" i="79"/>
  <c r="EL30" i="79"/>
  <c r="AE41" i="79"/>
  <c r="AE22" i="79"/>
  <c r="AE43" i="79" s="1"/>
  <c r="AE44" i="79" s="1"/>
  <c r="AE54" i="79" s="1"/>
  <c r="AE61" i="79"/>
  <c r="AE21" i="79"/>
  <c r="AE42" i="79" s="1"/>
  <c r="BC51" i="79"/>
  <c r="CZ22" i="79"/>
  <c r="CZ43" i="79" s="1"/>
  <c r="CZ41" i="79"/>
  <c r="CZ44" i="79" s="1"/>
  <c r="CZ54" i="79" s="1"/>
  <c r="CZ61" i="79"/>
  <c r="CZ21" i="79"/>
  <c r="CZ42" i="79" s="1"/>
  <c r="CF22" i="79"/>
  <c r="CF43" i="79" s="1"/>
  <c r="CF41" i="79"/>
  <c r="CF44" i="79" s="1"/>
  <c r="CF61" i="79"/>
  <c r="CF21" i="79"/>
  <c r="CF42" i="79" s="1"/>
  <c r="BA30" i="79"/>
  <c r="FU30" i="79"/>
  <c r="EE23" i="79"/>
  <c r="FA23" i="79"/>
  <c r="AG23" i="79"/>
  <c r="GL23" i="79"/>
  <c r="EB30" i="79"/>
  <c r="FU51" i="79"/>
  <c r="EJ23" i="79"/>
  <c r="FP30" i="79"/>
  <c r="CI44" i="79"/>
  <c r="GD23" i="79"/>
  <c r="DV64" i="77"/>
  <c r="DV73" i="77" s="1"/>
  <c r="BW23" i="78"/>
  <c r="BW33" i="78" s="1"/>
  <c r="BI63" i="78"/>
  <c r="BI62" i="78"/>
  <c r="BT68" i="78"/>
  <c r="BT69" i="78"/>
  <c r="EF73" i="76"/>
  <c r="EC73" i="77"/>
  <c r="BF30" i="78"/>
  <c r="CT54" i="78"/>
  <c r="BQ23" i="78"/>
  <c r="BQ33" i="78" s="1"/>
  <c r="U23" i="78"/>
  <c r="EB62" i="78"/>
  <c r="EB63" i="78"/>
  <c r="GJ54" i="78"/>
  <c r="ET70" i="77"/>
  <c r="AN70" i="77"/>
  <c r="M73" i="76"/>
  <c r="DJ73" i="77"/>
  <c r="EK63" i="78"/>
  <c r="EK62" i="78"/>
  <c r="BZ23" i="78"/>
  <c r="GF33" i="78"/>
  <c r="Y63" i="78"/>
  <c r="Y62" i="78"/>
  <c r="Y64" i="78" s="1"/>
  <c r="GS54" i="78"/>
  <c r="CS63" i="78"/>
  <c r="CS62" i="78"/>
  <c r="CB68" i="78"/>
  <c r="CB69" i="78"/>
  <c r="ED62" i="78"/>
  <c r="ED64" i="78" s="1"/>
  <c r="ED73" i="78" s="1"/>
  <c r="ED63" i="78"/>
  <c r="AA23" i="78"/>
  <c r="AR63" i="78"/>
  <c r="AR62" i="78"/>
  <c r="AR64" i="78" s="1"/>
  <c r="U63" i="78"/>
  <c r="U62" i="78"/>
  <c r="AX33" i="78"/>
  <c r="BR23" i="78"/>
  <c r="BR33" i="78" s="1"/>
  <c r="DH30" i="78"/>
  <c r="DP54" i="78"/>
  <c r="AL70" i="77"/>
  <c r="P64" i="77"/>
  <c r="P73" i="77" s="1"/>
  <c r="CM70" i="77"/>
  <c r="DP64" i="77"/>
  <c r="DP73" i="77" s="1"/>
  <c r="EU73" i="77"/>
  <c r="DF73" i="76"/>
  <c r="DB63" i="78"/>
  <c r="DB62" i="78"/>
  <c r="DB64" i="78" s="1"/>
  <c r="DS23" i="78"/>
  <c r="DS33" i="78" s="1"/>
  <c r="BE63" i="78"/>
  <c r="BE62" i="78"/>
  <c r="BX30" i="78"/>
  <c r="DY63" i="78"/>
  <c r="DY62" i="78"/>
  <c r="DY64" i="78" s="1"/>
  <c r="DY73" i="78" s="1"/>
  <c r="EV23" i="78"/>
  <c r="EV33" i="78" s="1"/>
  <c r="AV68" i="78"/>
  <c r="AV70" i="78" s="1"/>
  <c r="AV69" i="78"/>
  <c r="G63" i="78"/>
  <c r="G62" i="78"/>
  <c r="AB63" i="78"/>
  <c r="AB62" i="78"/>
  <c r="AB64" i="78" s="1"/>
  <c r="AB73" i="78" s="1"/>
  <c r="K62" i="78"/>
  <c r="K64" i="78" s="1"/>
  <c r="K63" i="78"/>
  <c r="BJ64" i="77"/>
  <c r="BJ73" i="77" s="1"/>
  <c r="FB73" i="76"/>
  <c r="AD70" i="77"/>
  <c r="BA73" i="77"/>
  <c r="FW70" i="77"/>
  <c r="DK64" i="77"/>
  <c r="DK73" i="77" s="1"/>
  <c r="I63" i="78"/>
  <c r="I62" i="78"/>
  <c r="EE23" i="78"/>
  <c r="EE33" i="78" s="1"/>
  <c r="CE62" i="78"/>
  <c r="CE63" i="78"/>
  <c r="CF30" i="78"/>
  <c r="EU30" i="78"/>
  <c r="AA62" i="78"/>
  <c r="AA63" i="78"/>
  <c r="GD23" i="78"/>
  <c r="CS30" i="78"/>
  <c r="DY30" i="78"/>
  <c r="DY33" i="78" s="1"/>
  <c r="EC23" i="78"/>
  <c r="EC33" i="78" s="1"/>
  <c r="GR23" i="78"/>
  <c r="GR33" i="78" s="1"/>
  <c r="CQ30" i="78"/>
  <c r="CF62" i="78"/>
  <c r="CF63" i="78"/>
  <c r="EN30" i="78"/>
  <c r="AA30" i="78"/>
  <c r="FA64" i="77"/>
  <c r="FA73" i="77" s="1"/>
  <c r="BH73" i="77"/>
  <c r="CR70" i="77"/>
  <c r="BK33" i="77"/>
  <c r="BY73" i="76"/>
  <c r="GJ70" i="77"/>
  <c r="GJ73" i="77" s="1"/>
  <c r="C73" i="77"/>
  <c r="FH63" i="78"/>
  <c r="FH62" i="78"/>
  <c r="FH64" i="78" s="1"/>
  <c r="FH73" i="78" s="1"/>
  <c r="FS63" i="78"/>
  <c r="FS62" i="78"/>
  <c r="GA33" i="78"/>
  <c r="FW33" i="78"/>
  <c r="FD23" i="78"/>
  <c r="FD33" i="78" s="1"/>
  <c r="AB30" i="78"/>
  <c r="E30" i="78"/>
  <c r="GP70" i="77"/>
  <c r="GB33" i="77"/>
  <c r="N33" i="77"/>
  <c r="CC23" i="78"/>
  <c r="CC33" i="78" s="1"/>
  <c r="GD30" i="78"/>
  <c r="AT62" i="78"/>
  <c r="AT63" i="78"/>
  <c r="FK62" i="78"/>
  <c r="FK63" i="78"/>
  <c r="AR23" i="78"/>
  <c r="AR33" i="78" s="1"/>
  <c r="FH30" i="78"/>
  <c r="DP30" i="78"/>
  <c r="DP33" i="78" s="1"/>
  <c r="EI23" i="78"/>
  <c r="EI33" i="78" s="1"/>
  <c r="BT64" i="77"/>
  <c r="G73" i="77"/>
  <c r="EV64" i="77"/>
  <c r="FQ73" i="77"/>
  <c r="AL23" i="79"/>
  <c r="AL33" i="79" s="1"/>
  <c r="FW51" i="79"/>
  <c r="AL44" i="79"/>
  <c r="AQ44" i="79"/>
  <c r="EI51" i="79"/>
  <c r="BG44" i="79"/>
  <c r="GH23" i="79"/>
  <c r="DF30" i="79"/>
  <c r="EQ30" i="79"/>
  <c r="ET44" i="79"/>
  <c r="CM51" i="79"/>
  <c r="K44" i="79"/>
  <c r="AY51" i="79"/>
  <c r="CU44" i="79"/>
  <c r="DX51" i="79"/>
  <c r="AN51" i="79"/>
  <c r="AI23" i="79"/>
  <c r="EA23" i="79"/>
  <c r="FW44" i="79"/>
  <c r="BZ51" i="79"/>
  <c r="AJ41" i="79"/>
  <c r="AJ44" i="79" s="1"/>
  <c r="AJ54" i="79" s="1"/>
  <c r="AJ61" i="79"/>
  <c r="AJ21" i="79"/>
  <c r="AJ42" i="79" s="1"/>
  <c r="AJ22" i="79"/>
  <c r="AJ43" i="79" s="1"/>
  <c r="GS44" i="79"/>
  <c r="E30" i="79"/>
  <c r="FQ51" i="79"/>
  <c r="AB41" i="79"/>
  <c r="AB61" i="79"/>
  <c r="AB22" i="79"/>
  <c r="AB43" i="79" s="1"/>
  <c r="AB21" i="79"/>
  <c r="AB42" i="79" s="1"/>
  <c r="GA51" i="79"/>
  <c r="CJ22" i="79"/>
  <c r="CJ43" i="79" s="1"/>
  <c r="CJ41" i="79"/>
  <c r="CJ44" i="79" s="1"/>
  <c r="CJ54" i="79" s="1"/>
  <c r="CJ61" i="79"/>
  <c r="CJ21" i="79"/>
  <c r="CJ42" i="79" s="1"/>
  <c r="DA30" i="79"/>
  <c r="BP23" i="79"/>
  <c r="BL61" i="79"/>
  <c r="BL41" i="79"/>
  <c r="BL22" i="79"/>
  <c r="BL43" i="79" s="1"/>
  <c r="BL21" i="79"/>
  <c r="BL42" i="79" s="1"/>
  <c r="BL44" i="79" s="1"/>
  <c r="BL54" i="79" s="1"/>
  <c r="FN51" i="79"/>
  <c r="L41" i="79"/>
  <c r="L61" i="79"/>
  <c r="L22" i="79"/>
  <c r="L43" i="79" s="1"/>
  <c r="L21" i="79"/>
  <c r="L42" i="79" s="1"/>
  <c r="BE44" i="79"/>
  <c r="R44" i="79"/>
  <c r="R54" i="79" s="1"/>
  <c r="GL51" i="79"/>
  <c r="FQ30" i="79"/>
  <c r="G41" i="79"/>
  <c r="G44" i="79" s="1"/>
  <c r="G54" i="79" s="1"/>
  <c r="G22" i="79"/>
  <c r="G43" i="79" s="1"/>
  <c r="G61" i="79"/>
  <c r="G21" i="79"/>
  <c r="G42" i="79" s="1"/>
  <c r="O44" i="79"/>
  <c r="EM44" i="79"/>
  <c r="BM23" i="79"/>
  <c r="GO30" i="79"/>
  <c r="H30" i="79"/>
  <c r="GL30" i="79"/>
  <c r="AG44" i="79"/>
  <c r="AB44" i="79"/>
  <c r="FP23" i="79"/>
  <c r="AE51" i="79"/>
  <c r="L44" i="79"/>
  <c r="FM51" i="79"/>
  <c r="B30" i="79"/>
  <c r="AZ23" i="79"/>
  <c r="B41" i="79"/>
  <c r="B44" i="79" s="1"/>
  <c r="B54" i="79" s="1"/>
  <c r="B61" i="79"/>
  <c r="B22" i="79"/>
  <c r="B43" i="79" s="1"/>
  <c r="B21" i="79"/>
  <c r="B42" i="79" s="1"/>
  <c r="CY44" i="79"/>
  <c r="Q51" i="79"/>
  <c r="GK30" i="79"/>
  <c r="AH44" i="79"/>
  <c r="M23" i="79"/>
  <c r="AJ23" i="79"/>
  <c r="I41" i="79"/>
  <c r="I44" i="79" s="1"/>
  <c r="I54" i="79" s="1"/>
  <c r="I61" i="79"/>
  <c r="I22" i="79"/>
  <c r="I43" i="79" s="1"/>
  <c r="I21" i="79"/>
  <c r="I42" i="79" s="1"/>
  <c r="AO41" i="79"/>
  <c r="AO44" i="79" s="1"/>
  <c r="AO54" i="79" s="1"/>
  <c r="AO61" i="79"/>
  <c r="AO22" i="79"/>
  <c r="AO43" i="79" s="1"/>
  <c r="AO21" i="79"/>
  <c r="AO42" i="79" s="1"/>
  <c r="FA41" i="79"/>
  <c r="FA44" i="79" s="1"/>
  <c r="FA22" i="79"/>
  <c r="FA43" i="79" s="1"/>
  <c r="FA61" i="79"/>
  <c r="FA21" i="79"/>
  <c r="FA42" i="79" s="1"/>
  <c r="CC41" i="79"/>
  <c r="CC44" i="79" s="1"/>
  <c r="CC54" i="79" s="1"/>
  <c r="CC22" i="79"/>
  <c r="CC43" i="79" s="1"/>
  <c r="CC61" i="79"/>
  <c r="CC21" i="79"/>
  <c r="CC42" i="79" s="1"/>
  <c r="AK41" i="79"/>
  <c r="AK44" i="79" s="1"/>
  <c r="AK61" i="79"/>
  <c r="AK22" i="79"/>
  <c r="AK43" i="79" s="1"/>
  <c r="AK21" i="79"/>
  <c r="AK42" i="79" s="1"/>
  <c r="FQ41" i="79"/>
  <c r="FQ44" i="79" s="1"/>
  <c r="FQ54" i="79" s="1"/>
  <c r="FQ22" i="79"/>
  <c r="FQ43" i="79" s="1"/>
  <c r="FQ61" i="79"/>
  <c r="FQ21" i="79"/>
  <c r="FQ42" i="79" s="1"/>
  <c r="DY41" i="79"/>
  <c r="DY44" i="79" s="1"/>
  <c r="DY22" i="79"/>
  <c r="DY43" i="79" s="1"/>
  <c r="DY61" i="79"/>
  <c r="DY21" i="79"/>
  <c r="DY42" i="79" s="1"/>
  <c r="GD29" i="79"/>
  <c r="GD50" i="79" s="1"/>
  <c r="GD51" i="79" s="1"/>
  <c r="GD48" i="79"/>
  <c r="GD67" i="79"/>
  <c r="GD28" i="79"/>
  <c r="GD49" i="79" s="1"/>
  <c r="EX48" i="79"/>
  <c r="EX67" i="79"/>
  <c r="EX28" i="79"/>
  <c r="EX49" i="79" s="1"/>
  <c r="EX29" i="79"/>
  <c r="EX50" i="79" s="1"/>
  <c r="DR48" i="79"/>
  <c r="DR51" i="79" s="1"/>
  <c r="DR67" i="79"/>
  <c r="DR28" i="79"/>
  <c r="DR49" i="79" s="1"/>
  <c r="DR29" i="79"/>
  <c r="DR50" i="79" s="1"/>
  <c r="CL48" i="79"/>
  <c r="CL51" i="79" s="1"/>
  <c r="CL67" i="79"/>
  <c r="CL28" i="79"/>
  <c r="CL49" i="79" s="1"/>
  <c r="CL29" i="79"/>
  <c r="CL50" i="79" s="1"/>
  <c r="BF48" i="79"/>
  <c r="BF51" i="79" s="1"/>
  <c r="BF67" i="79"/>
  <c r="BF28" i="79"/>
  <c r="BF49" i="79" s="1"/>
  <c r="BF29" i="79"/>
  <c r="BF50" i="79" s="1"/>
  <c r="Z48" i="79"/>
  <c r="Z67" i="79"/>
  <c r="Z28" i="79"/>
  <c r="Z49" i="79" s="1"/>
  <c r="Z29" i="79"/>
  <c r="Z50" i="79" s="1"/>
  <c r="Z51" i="79" s="1"/>
  <c r="GM48" i="79"/>
  <c r="GM51" i="79" s="1"/>
  <c r="GM29" i="79"/>
  <c r="GM50" i="79" s="1"/>
  <c r="GM67" i="79"/>
  <c r="GM28" i="79"/>
  <c r="GM49" i="79" s="1"/>
  <c r="FG48" i="79"/>
  <c r="FG51" i="79" s="1"/>
  <c r="FG29" i="79"/>
  <c r="FG50" i="79" s="1"/>
  <c r="FG67" i="79"/>
  <c r="FG28" i="79"/>
  <c r="FG49" i="79" s="1"/>
  <c r="EA48" i="79"/>
  <c r="EA51" i="79" s="1"/>
  <c r="EA29" i="79"/>
  <c r="EA50" i="79" s="1"/>
  <c r="EA67" i="79"/>
  <c r="EA28" i="79"/>
  <c r="EA49" i="79" s="1"/>
  <c r="CU48" i="79"/>
  <c r="CU51" i="79" s="1"/>
  <c r="CU29" i="79"/>
  <c r="CU50" i="79" s="1"/>
  <c r="CU67" i="79"/>
  <c r="CU28" i="79"/>
  <c r="CU49" i="79" s="1"/>
  <c r="BO48" i="79"/>
  <c r="BO51" i="79" s="1"/>
  <c r="BO29" i="79"/>
  <c r="BO50" i="79" s="1"/>
  <c r="BO67" i="79"/>
  <c r="BO28" i="79"/>
  <c r="BO49" i="79" s="1"/>
  <c r="AI48" i="79"/>
  <c r="AI51" i="79" s="1"/>
  <c r="AI29" i="79"/>
  <c r="AI50" i="79" s="1"/>
  <c r="AI67" i="79"/>
  <c r="AI28" i="79"/>
  <c r="AI49" i="79" s="1"/>
  <c r="C48" i="79"/>
  <c r="C51" i="79" s="1"/>
  <c r="C29" i="79"/>
  <c r="C50" i="79" s="1"/>
  <c r="C67" i="79"/>
  <c r="C28" i="79"/>
  <c r="C49" i="79" s="1"/>
  <c r="FR41" i="79"/>
  <c r="FR44" i="79" s="1"/>
  <c r="FR54" i="79" s="1"/>
  <c r="FR22" i="79"/>
  <c r="FR43" i="79" s="1"/>
  <c r="FR61" i="79"/>
  <c r="FR21" i="79"/>
  <c r="FR42" i="79" s="1"/>
  <c r="EL41" i="79"/>
  <c r="EL44" i="79" s="1"/>
  <c r="EL54" i="79" s="1"/>
  <c r="EL22" i="79"/>
  <c r="EL43" i="79" s="1"/>
  <c r="EL61" i="79"/>
  <c r="EL21" i="79"/>
  <c r="EL42" i="79" s="1"/>
  <c r="DF41" i="79"/>
  <c r="DF44" i="79" s="1"/>
  <c r="DF54" i="79" s="1"/>
  <c r="DF22" i="79"/>
  <c r="DF43" i="79" s="1"/>
  <c r="DF61" i="79"/>
  <c r="DF21" i="79"/>
  <c r="DF42" i="79" s="1"/>
  <c r="BZ41" i="79"/>
  <c r="BZ44" i="79" s="1"/>
  <c r="BZ54" i="79" s="1"/>
  <c r="BZ22" i="79"/>
  <c r="BZ43" i="79" s="1"/>
  <c r="BZ61" i="79"/>
  <c r="BZ21" i="79"/>
  <c r="BZ42" i="79" s="1"/>
  <c r="AT41" i="79"/>
  <c r="AT44" i="79" s="1"/>
  <c r="AT54" i="79" s="1"/>
  <c r="AT61" i="79"/>
  <c r="AT22" i="79"/>
  <c r="AT43" i="79" s="1"/>
  <c r="AT21" i="79"/>
  <c r="AT42" i="79" s="1"/>
  <c r="N41" i="79"/>
  <c r="N44" i="79" s="1"/>
  <c r="N54" i="79" s="1"/>
  <c r="N61" i="79"/>
  <c r="N22" i="79"/>
  <c r="N43" i="79" s="1"/>
  <c r="N21" i="79"/>
  <c r="N42" i="79" s="1"/>
  <c r="FX48" i="79"/>
  <c r="FX51" i="79" s="1"/>
  <c r="FX29" i="79"/>
  <c r="FX50" i="79" s="1"/>
  <c r="FX67" i="79"/>
  <c r="FX28" i="79"/>
  <c r="FX49" i="79" s="1"/>
  <c r="ER48" i="79"/>
  <c r="ER51" i="79" s="1"/>
  <c r="ER29" i="79"/>
  <c r="ER50" i="79" s="1"/>
  <c r="ER67" i="79"/>
  <c r="ER28" i="79"/>
  <c r="ER49" i="79" s="1"/>
  <c r="DL48" i="79"/>
  <c r="DL29" i="79"/>
  <c r="DL50" i="79" s="1"/>
  <c r="DL67" i="79"/>
  <c r="DL28" i="79"/>
  <c r="DL49" i="79" s="1"/>
  <c r="DL51" i="79" s="1"/>
  <c r="CF48" i="79"/>
  <c r="CF51" i="79" s="1"/>
  <c r="CF29" i="79"/>
  <c r="CF50" i="79" s="1"/>
  <c r="CF67" i="79"/>
  <c r="CF28" i="79"/>
  <c r="CF49" i="79" s="1"/>
  <c r="AZ48" i="79"/>
  <c r="AZ51" i="79" s="1"/>
  <c r="AZ29" i="79"/>
  <c r="AZ50" i="79" s="1"/>
  <c r="AZ67" i="79"/>
  <c r="AZ28" i="79"/>
  <c r="AZ49" i="79" s="1"/>
  <c r="T48" i="79"/>
  <c r="T51" i="79" s="1"/>
  <c r="T67" i="79"/>
  <c r="T29" i="79"/>
  <c r="T50" i="79" s="1"/>
  <c r="T28" i="79"/>
  <c r="T49" i="79" s="1"/>
  <c r="GE41" i="79"/>
  <c r="GE22" i="79"/>
  <c r="GE43" i="79" s="1"/>
  <c r="GE61" i="79"/>
  <c r="GE21" i="79"/>
  <c r="GE42" i="79" s="1"/>
  <c r="EY41" i="79"/>
  <c r="EY44" i="79" s="1"/>
  <c r="EY54" i="79" s="1"/>
  <c r="EY22" i="79"/>
  <c r="EY43" i="79" s="1"/>
  <c r="EY61" i="79"/>
  <c r="EY21" i="79"/>
  <c r="EY42" i="79" s="1"/>
  <c r="DS41" i="79"/>
  <c r="DS44" i="79" s="1"/>
  <c r="DS54" i="79" s="1"/>
  <c r="DS22" i="79"/>
  <c r="DS43" i="79" s="1"/>
  <c r="DS61" i="79"/>
  <c r="DS21" i="79"/>
  <c r="DS42" i="79" s="1"/>
  <c r="GG29" i="79"/>
  <c r="GG50" i="79" s="1"/>
  <c r="GG51" i="79" s="1"/>
  <c r="GG48" i="79"/>
  <c r="GG67" i="79"/>
  <c r="GG28" i="79"/>
  <c r="GG49" i="79" s="1"/>
  <c r="FA48" i="79"/>
  <c r="FA51" i="79" s="1"/>
  <c r="FA67" i="79"/>
  <c r="FA28" i="79"/>
  <c r="FA49" i="79" s="1"/>
  <c r="FA29" i="79"/>
  <c r="FA50" i="79" s="1"/>
  <c r="DU48" i="79"/>
  <c r="DU51" i="79" s="1"/>
  <c r="DU67" i="79"/>
  <c r="DU28" i="79"/>
  <c r="DU49" i="79" s="1"/>
  <c r="DU29" i="79"/>
  <c r="DU50" i="79" s="1"/>
  <c r="CO48" i="79"/>
  <c r="CO67" i="79"/>
  <c r="CO28" i="79"/>
  <c r="CO49" i="79" s="1"/>
  <c r="CO29" i="79"/>
  <c r="CO50" i="79" s="1"/>
  <c r="CO51" i="79" s="1"/>
  <c r="BI48" i="79"/>
  <c r="BI51" i="79" s="1"/>
  <c r="BI67" i="79"/>
  <c r="BI28" i="79"/>
  <c r="BI49" i="79" s="1"/>
  <c r="BI29" i="79"/>
  <c r="BI50" i="79" s="1"/>
  <c r="AC48" i="79"/>
  <c r="AC51" i="79" s="1"/>
  <c r="AC67" i="79"/>
  <c r="AC28" i="79"/>
  <c r="AC49" i="79" s="1"/>
  <c r="AC29" i="79"/>
  <c r="AC50" i="79" s="1"/>
  <c r="GN22" i="79"/>
  <c r="GN43" i="79" s="1"/>
  <c r="GN44" i="79" s="1"/>
  <c r="GN54" i="79" s="1"/>
  <c r="GN41" i="79"/>
  <c r="GN61" i="79"/>
  <c r="GN21" i="79"/>
  <c r="GN42" i="79" s="1"/>
  <c r="FH22" i="79"/>
  <c r="FH43" i="79" s="1"/>
  <c r="FH41" i="79"/>
  <c r="FH44" i="79" s="1"/>
  <c r="FH61" i="79"/>
  <c r="FH21" i="79"/>
  <c r="FH42" i="79" s="1"/>
  <c r="EB22" i="79"/>
  <c r="EB43" i="79" s="1"/>
  <c r="EB44" i="79" s="1"/>
  <c r="EB54" i="79" s="1"/>
  <c r="EB41" i="79"/>
  <c r="EB61" i="79"/>
  <c r="EB21" i="79"/>
  <c r="EB42" i="79" s="1"/>
  <c r="AP73" i="77"/>
  <c r="CR64" i="77"/>
  <c r="CR73" i="77" s="1"/>
  <c r="FH23" i="78"/>
  <c r="FH33" i="78" s="1"/>
  <c r="BP30" i="78"/>
  <c r="BP33" i="78" s="1"/>
  <c r="CD30" i="78"/>
  <c r="CD33" i="78" s="1"/>
  <c r="FK23" i="78"/>
  <c r="FK33" i="78" s="1"/>
  <c r="AY23" i="78"/>
  <c r="AY33" i="78" s="1"/>
  <c r="AC62" i="78"/>
  <c r="AC63" i="78"/>
  <c r="CT30" i="78"/>
  <c r="DJ23" i="78"/>
  <c r="BS62" i="78"/>
  <c r="BS63" i="78"/>
  <c r="GQ30" i="78"/>
  <c r="GQ33" i="78" s="1"/>
  <c r="CJ62" i="78"/>
  <c r="CJ64" i="78" s="1"/>
  <c r="CJ63" i="78"/>
  <c r="CW30" i="78"/>
  <c r="FL70" i="77"/>
  <c r="FL73" i="77" s="1"/>
  <c r="FH33" i="77"/>
  <c r="EZ73" i="77"/>
  <c r="AF73" i="77"/>
  <c r="AC73" i="77"/>
  <c r="GT54" i="78"/>
  <c r="DM62" i="78"/>
  <c r="DM64" i="78" s="1"/>
  <c r="DM73" i="78" s="1"/>
  <c r="DM63" i="78"/>
  <c r="DQ73" i="77"/>
  <c r="EL33" i="78"/>
  <c r="CH33" i="78"/>
  <c r="EY23" i="78"/>
  <c r="EY33" i="78" s="1"/>
  <c r="P68" i="78"/>
  <c r="P70" i="78" s="1"/>
  <c r="P69" i="78"/>
  <c r="FV73" i="77"/>
  <c r="AH69" i="78"/>
  <c r="AH68" i="78"/>
  <c r="T63" i="78"/>
  <c r="T62" i="78"/>
  <c r="T64" i="78" s="1"/>
  <c r="Z73" i="77"/>
  <c r="DJ69" i="78"/>
  <c r="DJ68" i="78"/>
  <c r="BG68" i="78"/>
  <c r="BG70" i="78" s="1"/>
  <c r="BG69" i="78"/>
  <c r="GE68" i="78"/>
  <c r="GE69" i="78"/>
  <c r="AO69" i="78"/>
  <c r="AO68" i="78"/>
  <c r="EP69" i="78"/>
  <c r="EP68" i="78"/>
  <c r="P23" i="78"/>
  <c r="P33" i="78" s="1"/>
  <c r="FZ62" i="78"/>
  <c r="FZ64" i="78" s="1"/>
  <c r="FZ63" i="78"/>
  <c r="AW63" i="78"/>
  <c r="AW62" i="78"/>
  <c r="AW64" i="78" s="1"/>
  <c r="FU23" i="78"/>
  <c r="BD62" i="78"/>
  <c r="BD64" i="78" s="1"/>
  <c r="BD73" i="78" s="1"/>
  <c r="BD63" i="78"/>
  <c r="ES73" i="77"/>
  <c r="BB68" i="78"/>
  <c r="BB70" i="78" s="1"/>
  <c r="BB69" i="78"/>
  <c r="DN68" i="78"/>
  <c r="DN69" i="78"/>
  <c r="BK69" i="78"/>
  <c r="BK68" i="78"/>
  <c r="BK70" i="78" s="1"/>
  <c r="DW69" i="78"/>
  <c r="DW68" i="78"/>
  <c r="DW70" i="78" s="1"/>
  <c r="DE69" i="78"/>
  <c r="DE68" i="78"/>
  <c r="BE69" i="78"/>
  <c r="BE68" i="78"/>
  <c r="BE70" i="78" s="1"/>
  <c r="EW69" i="78"/>
  <c r="EW68" i="78"/>
  <c r="EW70" i="78" s="1"/>
  <c r="FI63" i="78"/>
  <c r="FI62" i="78"/>
  <c r="FI64" i="78" s="1"/>
  <c r="FV63" i="78"/>
  <c r="FV62" i="78"/>
  <c r="GH62" i="78"/>
  <c r="GH63" i="78"/>
  <c r="M33" i="78"/>
  <c r="FV54" i="78"/>
  <c r="AG23" i="78"/>
  <c r="BE54" i="78"/>
  <c r="EI54" i="78"/>
  <c r="ED73" i="77"/>
  <c r="DR69" i="78"/>
  <c r="DR68" i="78"/>
  <c r="BO68" i="78"/>
  <c r="BO70" i="78" s="1"/>
  <c r="BO69" i="78"/>
  <c r="GM68" i="78"/>
  <c r="GM70" i="78" s="1"/>
  <c r="GM69" i="78"/>
  <c r="DU69" i="78"/>
  <c r="DU68" i="78"/>
  <c r="DU70" i="78" s="1"/>
  <c r="FB68" i="78"/>
  <c r="FB70" i="78" s="1"/>
  <c r="FB69" i="78"/>
  <c r="FQ63" i="78"/>
  <c r="FQ62" i="78"/>
  <c r="AS33" i="78"/>
  <c r="E33" i="78"/>
  <c r="CF69" i="78"/>
  <c r="CF68" i="78"/>
  <c r="CF70" i="78" s="1"/>
  <c r="GP62" i="78"/>
  <c r="GP64" i="78" s="1"/>
  <c r="GP63" i="78"/>
  <c r="X62" i="78"/>
  <c r="X64" i="78" s="1"/>
  <c r="X63" i="78"/>
  <c r="DP68" i="78"/>
  <c r="DP70" i="78" s="1"/>
  <c r="DP69" i="78"/>
  <c r="EG73" i="77"/>
  <c r="AZ73" i="77"/>
  <c r="BJ68" i="78"/>
  <c r="BJ70" i="78" s="1"/>
  <c r="BJ69" i="78"/>
  <c r="DV68" i="78"/>
  <c r="DV70" i="78" s="1"/>
  <c r="DV69" i="78"/>
  <c r="BS69" i="78"/>
  <c r="BS68" i="78"/>
  <c r="EE69" i="78"/>
  <c r="EE68" i="78"/>
  <c r="EE70" i="78" s="1"/>
  <c r="DZ69" i="78"/>
  <c r="DZ68" i="78"/>
  <c r="CK69" i="78"/>
  <c r="CK68" i="78"/>
  <c r="FM69" i="78"/>
  <c r="FM68" i="78"/>
  <c r="FY63" i="78"/>
  <c r="FY62" i="78"/>
  <c r="FY64" i="78" s="1"/>
  <c r="FY73" i="78" s="1"/>
  <c r="FF63" i="78"/>
  <c r="FF62" i="78"/>
  <c r="BO23" i="78"/>
  <c r="BO33" i="78" s="1"/>
  <c r="H62" i="78"/>
  <c r="H63" i="78"/>
  <c r="AT54" i="78"/>
  <c r="AW33" i="78"/>
  <c r="FB62" i="78"/>
  <c r="FB63" i="78"/>
  <c r="AZ54" i="78"/>
  <c r="CI62" i="78"/>
  <c r="CI64" i="78" s="1"/>
  <c r="CI63" i="78"/>
  <c r="DP62" i="78"/>
  <c r="DP64" i="78" s="1"/>
  <c r="DP73" i="78" s="1"/>
  <c r="DP63" i="78"/>
  <c r="ET73" i="77"/>
  <c r="BR68" i="78"/>
  <c r="BR70" i="78" s="1"/>
  <c r="BR69" i="78"/>
  <c r="O69" i="78"/>
  <c r="O68" i="78"/>
  <c r="CA69" i="78"/>
  <c r="CA68" i="78"/>
  <c r="EX69" i="78"/>
  <c r="EX68" i="78"/>
  <c r="EX70" i="78" s="1"/>
  <c r="DQ69" i="78"/>
  <c r="DQ68" i="78"/>
  <c r="GC69" i="78"/>
  <c r="GC68" i="78"/>
  <c r="GO62" i="78"/>
  <c r="GO64" i="78" s="1"/>
  <c r="GO73" i="78" s="1"/>
  <c r="GO63" i="78"/>
  <c r="EW63" i="78"/>
  <c r="EW62" i="78"/>
  <c r="EW64" i="78" s="1"/>
  <c r="EB23" i="78"/>
  <c r="EB33" i="78" s="1"/>
  <c r="EN62" i="78"/>
  <c r="EN63" i="78"/>
  <c r="R33" i="78"/>
  <c r="FY33" i="78"/>
  <c r="CR23" i="79"/>
  <c r="BW51" i="79"/>
  <c r="DN44" i="79"/>
  <c r="EI30" i="79"/>
  <c r="DV44" i="79"/>
  <c r="CP23" i="79"/>
  <c r="CX44" i="79"/>
  <c r="CX54" i="79" s="1"/>
  <c r="GE44" i="79"/>
  <c r="AY23" i="79"/>
  <c r="BW30" i="79"/>
  <c r="Y30" i="79"/>
  <c r="M44" i="79"/>
  <c r="Q30" i="79"/>
  <c r="BK41" i="79"/>
  <c r="BK44" i="79" s="1"/>
  <c r="BK54" i="79" s="1"/>
  <c r="BK22" i="79"/>
  <c r="BK43" i="79" s="1"/>
  <c r="BK61" i="79"/>
  <c r="BK21" i="79"/>
  <c r="BK42" i="79" s="1"/>
  <c r="AS30" i="79"/>
  <c r="ES30" i="79"/>
  <c r="EG44" i="79"/>
  <c r="CV30" i="79"/>
  <c r="Y44" i="79"/>
  <c r="EZ44" i="79"/>
  <c r="GF30" i="79"/>
  <c r="DW44" i="79"/>
  <c r="DG30" i="79"/>
  <c r="D41" i="79"/>
  <c r="D44" i="79" s="1"/>
  <c r="D54" i="79" s="1"/>
  <c r="D61" i="79"/>
  <c r="D21" i="79"/>
  <c r="D42" i="79" s="1"/>
  <c r="D22" i="79"/>
  <c r="D43" i="79" s="1"/>
  <c r="DD44" i="79"/>
  <c r="DD54" i="79" s="1"/>
  <c r="DA51" i="79"/>
  <c r="CQ23" i="79"/>
  <c r="CW23" i="79"/>
  <c r="DE51" i="79"/>
  <c r="CW44" i="79"/>
  <c r="AI41" i="79"/>
  <c r="AI44" i="79" s="1"/>
  <c r="AI22" i="79"/>
  <c r="AI43" i="79" s="1"/>
  <c r="AI61" i="79"/>
  <c r="AI21" i="79"/>
  <c r="AI42" i="79" s="1"/>
  <c r="G30" i="79"/>
  <c r="EE30" i="79"/>
  <c r="R51" i="79"/>
  <c r="GF73" i="77"/>
  <c r="Q63" i="78"/>
  <c r="Q62" i="78"/>
  <c r="AX30" i="78"/>
  <c r="GG23" i="78"/>
  <c r="GG33" i="78" s="1"/>
  <c r="AG63" i="78"/>
  <c r="AG62" i="78"/>
  <c r="FO23" i="78"/>
  <c r="FO33" i="78" s="1"/>
  <c r="AN30" i="78"/>
  <c r="BD73" i="76"/>
  <c r="FB64" i="77"/>
  <c r="FB73" i="77" s="1"/>
  <c r="GK73" i="77"/>
  <c r="GO33" i="78"/>
  <c r="DZ23" i="78"/>
  <c r="DZ33" i="78" s="1"/>
  <c r="BR70" i="77"/>
  <c r="BR73" i="77" s="1"/>
  <c r="EB70" i="77"/>
  <c r="BT70" i="77"/>
  <c r="DV73" i="76"/>
  <c r="N68" i="78"/>
  <c r="N70" i="78" s="1"/>
  <c r="N69" i="78"/>
  <c r="BZ68" i="78"/>
  <c r="BZ69" i="78"/>
  <c r="FD68" i="78"/>
  <c r="FD69" i="78"/>
  <c r="W69" i="78"/>
  <c r="W68" i="78"/>
  <c r="W70" i="78" s="1"/>
  <c r="CI69" i="78"/>
  <c r="CI68" i="78"/>
  <c r="EU69" i="78"/>
  <c r="EU68" i="78"/>
  <c r="EU70" i="78" s="1"/>
  <c r="FN69" i="78"/>
  <c r="FN68" i="78"/>
  <c r="FN70" i="78" s="1"/>
  <c r="FQ69" i="78"/>
  <c r="FQ68" i="78"/>
  <c r="FQ70" i="78" s="1"/>
  <c r="EL62" i="78"/>
  <c r="EL64" i="78" s="1"/>
  <c r="EL63" i="78"/>
  <c r="GP68" i="78"/>
  <c r="GP69" i="78"/>
  <c r="GS69" i="78"/>
  <c r="GS68" i="78"/>
  <c r="GS70" i="78" s="1"/>
  <c r="F63" i="78"/>
  <c r="F62" i="78"/>
  <c r="F64" i="78" s="1"/>
  <c r="FM23" i="78"/>
  <c r="BY63" i="78"/>
  <c r="BY62" i="78"/>
  <c r="BY64" i="78" s="1"/>
  <c r="BY73" i="78" s="1"/>
  <c r="BV54" i="78"/>
  <c r="GI33" i="78"/>
  <c r="BL23" i="78"/>
  <c r="BL33" i="78" s="1"/>
  <c r="DH62" i="78"/>
  <c r="DH63" i="78"/>
  <c r="DD69" i="78"/>
  <c r="DD68" i="78"/>
  <c r="CN69" i="78"/>
  <c r="CN68" i="78"/>
  <c r="CN70" i="78" s="1"/>
  <c r="FB30" i="78"/>
  <c r="FB33" i="78" s="1"/>
  <c r="CJ30" i="78"/>
  <c r="CJ33" i="78" s="1"/>
  <c r="BI70" i="77"/>
  <c r="BI73" i="77" s="1"/>
  <c r="DO64" i="77"/>
  <c r="DO73" i="77" s="1"/>
  <c r="AI64" i="77"/>
  <c r="EB64" i="77"/>
  <c r="BZ30" i="78"/>
  <c r="EV70" i="77"/>
  <c r="DI64" i="77"/>
  <c r="DI73" i="77" s="1"/>
  <c r="DX64" i="77"/>
  <c r="DX73" i="77" s="1"/>
  <c r="DV70" i="77"/>
  <c r="FC30" i="78"/>
  <c r="FC33" i="78" s="1"/>
  <c r="AU63" i="78"/>
  <c r="AU62" i="78"/>
  <c r="EB30" i="78"/>
  <c r="GE62" i="78"/>
  <c r="GE64" i="78" s="1"/>
  <c r="GE63" i="78"/>
  <c r="AE62" i="78"/>
  <c r="AE64" i="78" s="1"/>
  <c r="AE73" i="78" s="1"/>
  <c r="AE63" i="78"/>
  <c r="EU33" i="78"/>
  <c r="BO62" i="78"/>
  <c r="BO64" i="78" s="1"/>
  <c r="BO63" i="78"/>
  <c r="CM33" i="78"/>
  <c r="BH62" i="78"/>
  <c r="BH64" i="78" s="1"/>
  <c r="BH63" i="78"/>
  <c r="BN30" i="78"/>
  <c r="BJ30" i="78"/>
  <c r="AG70" i="77"/>
  <c r="EZ33" i="78"/>
  <c r="DX33" i="78"/>
  <c r="BK63" i="78"/>
  <c r="BK62" i="78"/>
  <c r="BK64" i="78" s="1"/>
  <c r="BK73" i="78" s="1"/>
  <c r="DM23" i="78"/>
  <c r="DM33" i="78" s="1"/>
  <c r="AK23" i="78"/>
  <c r="AK33" i="78" s="1"/>
  <c r="GJ30" i="78"/>
  <c r="GJ33" i="78" s="1"/>
  <c r="AO70" i="77"/>
  <c r="EI64" i="77"/>
  <c r="EI73" i="77" s="1"/>
  <c r="B73" i="76"/>
  <c r="GS70" i="77"/>
  <c r="GS73" i="77" s="1"/>
  <c r="AL64" i="77"/>
  <c r="AL73" i="77" s="1"/>
  <c r="CG70" i="77"/>
  <c r="CZ73" i="76"/>
  <c r="DY70" i="77"/>
  <c r="DY73" i="77" s="1"/>
  <c r="CN54" i="78"/>
  <c r="T23" i="78"/>
  <c r="GG30" i="78"/>
  <c r="FR62" i="78"/>
  <c r="FR63" i="78"/>
  <c r="CQ62" i="78"/>
  <c r="CQ63" i="78"/>
  <c r="AN23" i="78"/>
  <c r="AN33" i="78" s="1"/>
  <c r="K30" i="78"/>
  <c r="EO70" i="77"/>
  <c r="EO73" i="77" s="1"/>
  <c r="FJ33" i="77"/>
  <c r="CQ64" i="77"/>
  <c r="CQ73" i="77" s="1"/>
  <c r="CB70" i="77"/>
  <c r="BG64" i="77"/>
  <c r="BG73" i="77" s="1"/>
  <c r="CA70" i="77"/>
  <c r="CA73" i="77" s="1"/>
  <c r="CY30" i="78"/>
  <c r="EM63" i="78"/>
  <c r="EM62" i="78"/>
  <c r="AM23" i="78"/>
  <c r="BI23" i="78"/>
  <c r="BI33" i="78" s="1"/>
  <c r="ET62" i="78"/>
  <c r="ET64" i="78" s="1"/>
  <c r="ET63" i="78"/>
  <c r="CS23" i="78"/>
  <c r="CS33" i="78" s="1"/>
  <c r="BX23" i="78"/>
  <c r="BX33" i="78" s="1"/>
  <c r="L62" i="78"/>
  <c r="L64" i="78" s="1"/>
  <c r="L63" i="78"/>
  <c r="L23" i="78"/>
  <c r="L33" i="78" s="1"/>
  <c r="DA54" i="78"/>
  <c r="AI30" i="78"/>
  <c r="DO73" i="76"/>
  <c r="EC33" i="77"/>
  <c r="EY70" i="77"/>
  <c r="CX70" i="77"/>
  <c r="I70" i="77"/>
  <c r="I73" i="77" s="1"/>
  <c r="BS33" i="77"/>
  <c r="FC64" i="77"/>
  <c r="FC73" i="77" s="1"/>
  <c r="AG64" i="77"/>
  <c r="AG73" i="77" s="1"/>
  <c r="X23" i="78"/>
  <c r="X33" i="78" s="1"/>
  <c r="BG62" i="78"/>
  <c r="BG63" i="78"/>
  <c r="FM30" i="78"/>
  <c r="AF62" i="78"/>
  <c r="AF63" i="78"/>
  <c r="EK30" i="78"/>
  <c r="AG30" i="78"/>
  <c r="O63" i="78"/>
  <c r="O62" i="78"/>
  <c r="BP63" i="78"/>
  <c r="BP62" i="78"/>
  <c r="BP64" i="78" s="1"/>
  <c r="BE64" i="77"/>
  <c r="BE73" i="77" s="1"/>
  <c r="FI70" i="77"/>
  <c r="N35" i="5"/>
  <c r="N36" i="5"/>
  <c r="N34" i="5"/>
  <c r="CD70" i="77"/>
  <c r="DM70" i="77"/>
  <c r="DM73" i="77" s="1"/>
  <c r="BU64" i="77"/>
  <c r="BU73" i="77" s="1"/>
  <c r="DL30" i="78"/>
  <c r="BU63" i="78"/>
  <c r="BU62" i="78"/>
  <c r="BU64" i="78" s="1"/>
  <c r="BU73" i="78" s="1"/>
  <c r="DL23" i="78"/>
  <c r="DL33" i="78" s="1"/>
  <c r="DC23" i="78"/>
  <c r="DC33" i="78" s="1"/>
  <c r="CE23" i="78"/>
  <c r="CE33" i="78" s="1"/>
  <c r="FU30" i="78"/>
  <c r="Z63" i="78"/>
  <c r="Z62" i="78"/>
  <c r="DU23" i="78"/>
  <c r="DU33" i="78" s="1"/>
  <c r="BQ62" i="78"/>
  <c r="BQ64" i="78" s="1"/>
  <c r="BQ73" i="78" s="1"/>
  <c r="BQ63" i="78"/>
  <c r="Q30" i="78"/>
  <c r="DM30" i="78"/>
  <c r="AD30" i="78"/>
  <c r="AT30" i="78"/>
  <c r="CU23" i="78"/>
  <c r="CU33" i="78" s="1"/>
  <c r="B5" i="81"/>
  <c r="T28" i="5"/>
  <c r="T27" i="5"/>
  <c r="DL70" i="77"/>
  <c r="DL73" i="77" s="1"/>
  <c r="AB70" i="77"/>
  <c r="DS70" i="77"/>
  <c r="F64" i="77"/>
  <c r="F73" i="77" s="1"/>
  <c r="Q70" i="77"/>
  <c r="FW30" i="79"/>
  <c r="DN23" i="79"/>
  <c r="CE44" i="79"/>
  <c r="ET30" i="79"/>
  <c r="CJ23" i="79"/>
  <c r="CE30" i="79"/>
  <c r="FT23" i="79"/>
  <c r="FD23" i="79"/>
  <c r="CX23" i="79"/>
  <c r="FT44" i="79"/>
  <c r="BJ30" i="79"/>
  <c r="AT51" i="79"/>
  <c r="CE23" i="79"/>
  <c r="EA44" i="79"/>
  <c r="FT30" i="79"/>
  <c r="AN44" i="79"/>
  <c r="FJ44" i="79"/>
  <c r="V51" i="79"/>
  <c r="BJ51" i="79"/>
  <c r="GB44" i="79"/>
  <c r="DK51" i="79"/>
  <c r="CX30" i="79"/>
  <c r="GJ51" i="79"/>
  <c r="BF44" i="79"/>
  <c r="P41" i="79"/>
  <c r="P44" i="79" s="1"/>
  <c r="P54" i="79" s="1"/>
  <c r="P61" i="79"/>
  <c r="P22" i="79"/>
  <c r="P43" i="79" s="1"/>
  <c r="P21" i="79"/>
  <c r="P42" i="79" s="1"/>
  <c r="AW30" i="79"/>
  <c r="CC51" i="79"/>
  <c r="H41" i="79"/>
  <c r="H44" i="79" s="1"/>
  <c r="H54" i="79" s="1"/>
  <c r="H61" i="79"/>
  <c r="H22" i="79"/>
  <c r="H43" i="79" s="1"/>
  <c r="H21" i="79"/>
  <c r="H42" i="79" s="1"/>
  <c r="BS51" i="79"/>
  <c r="G51" i="79"/>
  <c r="D30" i="79"/>
  <c r="CG30" i="79"/>
  <c r="DO51" i="79"/>
  <c r="AA41" i="79"/>
  <c r="AA44" i="79" s="1"/>
  <c r="AA54" i="79" s="1"/>
  <c r="AA22" i="79"/>
  <c r="AA43" i="79" s="1"/>
  <c r="AA61" i="79"/>
  <c r="AA21" i="79"/>
  <c r="AA42" i="79" s="1"/>
  <c r="AP23" i="79"/>
  <c r="AP33" i="79" s="1"/>
  <c r="BM51" i="79"/>
  <c r="GO44" i="79"/>
  <c r="AB30" i="79"/>
  <c r="BN23" i="79"/>
  <c r="U44" i="79"/>
  <c r="U54" i="79" s="1"/>
  <c r="ER30" i="79"/>
  <c r="S41" i="79"/>
  <c r="S22" i="79"/>
  <c r="S43" i="79" s="1"/>
  <c r="S44" i="79" s="1"/>
  <c r="S61" i="79"/>
  <c r="S21" i="79"/>
  <c r="S42" i="79" s="1"/>
  <c r="EM30" i="79"/>
  <c r="BM44" i="79"/>
  <c r="GL44" i="79"/>
  <c r="GL54" i="79" s="1"/>
  <c r="CN51" i="79"/>
  <c r="AU51" i="79"/>
  <c r="FS51" i="79"/>
  <c r="EO30" i="79"/>
  <c r="AP30" i="79"/>
  <c r="K41" i="79"/>
  <c r="K22" i="79"/>
  <c r="K43" i="79" s="1"/>
  <c r="K61" i="79"/>
  <c r="K21" i="79"/>
  <c r="K42" i="79" s="1"/>
  <c r="EK30" i="79"/>
  <c r="DL44" i="79"/>
  <c r="L30" i="79"/>
  <c r="CK51" i="79"/>
  <c r="Q23" i="79"/>
  <c r="R30" i="79"/>
  <c r="BO41" i="79"/>
  <c r="BO44" i="79" s="1"/>
  <c r="BO54" i="79" s="1"/>
  <c r="BO22" i="79"/>
  <c r="BO43" i="79" s="1"/>
  <c r="BO61" i="79"/>
  <c r="BO21" i="79"/>
  <c r="BO42" i="79" s="1"/>
  <c r="DI44" i="79"/>
  <c r="DI54" i="79" s="1"/>
  <c r="BF23" i="79"/>
  <c r="AS23" i="79"/>
  <c r="CV23" i="79"/>
  <c r="CV33" i="79" s="1"/>
  <c r="EP30" i="79"/>
  <c r="BA51" i="79"/>
  <c r="FY41" i="79"/>
  <c r="FY44" i="79" s="1"/>
  <c r="FY54" i="79" s="1"/>
  <c r="FY22" i="79"/>
  <c r="FY43" i="79" s="1"/>
  <c r="FY61" i="79"/>
  <c r="FY21" i="79"/>
  <c r="FY42" i="79" s="1"/>
  <c r="DU41" i="79"/>
  <c r="DU22" i="79"/>
  <c r="DU43" i="79" s="1"/>
  <c r="DU44" i="79" s="1"/>
  <c r="DU61" i="79"/>
  <c r="DU21" i="79"/>
  <c r="DU42" i="79" s="1"/>
  <c r="AW41" i="79"/>
  <c r="AW22" i="79"/>
  <c r="AW43" i="79" s="1"/>
  <c r="AW61" i="79"/>
  <c r="AW21" i="79"/>
  <c r="AW42" i="79" s="1"/>
  <c r="AW44" i="79" s="1"/>
  <c r="AW54" i="79" s="1"/>
  <c r="E41" i="79"/>
  <c r="E61" i="79"/>
  <c r="E22" i="79"/>
  <c r="E43" i="79" s="1"/>
  <c r="E21" i="79"/>
  <c r="E42" i="79" s="1"/>
  <c r="EK41" i="79"/>
  <c r="EK44" i="79" s="1"/>
  <c r="EK22" i="79"/>
  <c r="EK43" i="79" s="1"/>
  <c r="EK61" i="79"/>
  <c r="EK21" i="79"/>
  <c r="EK42" i="79" s="1"/>
  <c r="CS41" i="79"/>
  <c r="CS44" i="79" s="1"/>
  <c r="CS22" i="79"/>
  <c r="CS43" i="79" s="1"/>
  <c r="CS61" i="79"/>
  <c r="CS21" i="79"/>
  <c r="CS42" i="79" s="1"/>
  <c r="FZ29" i="79"/>
  <c r="FZ50" i="79" s="1"/>
  <c r="FZ48" i="79"/>
  <c r="FZ51" i="79" s="1"/>
  <c r="FZ67" i="79"/>
  <c r="FZ28" i="79"/>
  <c r="FZ49" i="79" s="1"/>
  <c r="ET48" i="79"/>
  <c r="ET51" i="79" s="1"/>
  <c r="ET67" i="79"/>
  <c r="ET28" i="79"/>
  <c r="ET49" i="79" s="1"/>
  <c r="ET29" i="79"/>
  <c r="ET50" i="79" s="1"/>
  <c r="DN48" i="79"/>
  <c r="DN51" i="79" s="1"/>
  <c r="DN67" i="79"/>
  <c r="DN28" i="79"/>
  <c r="DN49" i="79" s="1"/>
  <c r="DN29" i="79"/>
  <c r="DN50" i="79" s="1"/>
  <c r="CH48" i="79"/>
  <c r="CH51" i="79" s="1"/>
  <c r="CH67" i="79"/>
  <c r="CH28" i="79"/>
  <c r="CH49" i="79" s="1"/>
  <c r="CH29" i="79"/>
  <c r="CH50" i="79" s="1"/>
  <c r="BB48" i="79"/>
  <c r="BB51" i="79" s="1"/>
  <c r="BB67" i="79"/>
  <c r="BB28" i="79"/>
  <c r="BB49" i="79" s="1"/>
  <c r="BB29" i="79"/>
  <c r="BB50" i="79" s="1"/>
  <c r="V48" i="79"/>
  <c r="V67" i="79"/>
  <c r="V28" i="79"/>
  <c r="V49" i="79" s="1"/>
  <c r="V29" i="79"/>
  <c r="V50" i="79" s="1"/>
  <c r="GI48" i="79"/>
  <c r="GI51" i="79" s="1"/>
  <c r="GI67" i="79"/>
  <c r="GI29" i="79"/>
  <c r="GI50" i="79" s="1"/>
  <c r="GI28" i="79"/>
  <c r="GI49" i="79" s="1"/>
  <c r="FC48" i="79"/>
  <c r="FC51" i="79" s="1"/>
  <c r="FC67" i="79"/>
  <c r="FC29" i="79"/>
  <c r="FC50" i="79" s="1"/>
  <c r="FC28" i="79"/>
  <c r="FC49" i="79" s="1"/>
  <c r="DW48" i="79"/>
  <c r="DW51" i="79" s="1"/>
  <c r="DW67" i="79"/>
  <c r="DW29" i="79"/>
  <c r="DW50" i="79" s="1"/>
  <c r="DW28" i="79"/>
  <c r="DW49" i="79" s="1"/>
  <c r="CQ48" i="79"/>
  <c r="CQ51" i="79" s="1"/>
  <c r="CQ67" i="79"/>
  <c r="CQ29" i="79"/>
  <c r="CQ50" i="79" s="1"/>
  <c r="CQ28" i="79"/>
  <c r="CQ49" i="79" s="1"/>
  <c r="BK48" i="79"/>
  <c r="BK51" i="79" s="1"/>
  <c r="BK67" i="79"/>
  <c r="BK29" i="79"/>
  <c r="BK50" i="79" s="1"/>
  <c r="BK28" i="79"/>
  <c r="BK49" i="79" s="1"/>
  <c r="AE48" i="79"/>
  <c r="AE67" i="79"/>
  <c r="AE29" i="79"/>
  <c r="AE50" i="79" s="1"/>
  <c r="AE28" i="79"/>
  <c r="AE49" i="79" s="1"/>
  <c r="GT41" i="79"/>
  <c r="GT44" i="79" s="1"/>
  <c r="GT54" i="79" s="1"/>
  <c r="GT22" i="79"/>
  <c r="GT43" i="79" s="1"/>
  <c r="GT61" i="79"/>
  <c r="GT21" i="79"/>
  <c r="GT42" i="79" s="1"/>
  <c r="FN41" i="79"/>
  <c r="FN22" i="79"/>
  <c r="FN43" i="79" s="1"/>
  <c r="FN61" i="79"/>
  <c r="FN21" i="79"/>
  <c r="FN42" i="79" s="1"/>
  <c r="EH41" i="79"/>
  <c r="EH44" i="79" s="1"/>
  <c r="EH22" i="79"/>
  <c r="EH43" i="79" s="1"/>
  <c r="EH61" i="79"/>
  <c r="EH21" i="79"/>
  <c r="EH42" i="79" s="1"/>
  <c r="DB41" i="79"/>
  <c r="DB44" i="79" s="1"/>
  <c r="DB54" i="79" s="1"/>
  <c r="DB22" i="79"/>
  <c r="DB43" i="79" s="1"/>
  <c r="DB61" i="79"/>
  <c r="DB21" i="79"/>
  <c r="DB42" i="79" s="1"/>
  <c r="BV41" i="79"/>
  <c r="BV44" i="79" s="1"/>
  <c r="BV22" i="79"/>
  <c r="BV43" i="79" s="1"/>
  <c r="BV61" i="79"/>
  <c r="BV21" i="79"/>
  <c r="BV42" i="79" s="1"/>
  <c r="AP41" i="79"/>
  <c r="AP44" i="79" s="1"/>
  <c r="AP54" i="79" s="1"/>
  <c r="AP61" i="79"/>
  <c r="AP21" i="79"/>
  <c r="AP42" i="79" s="1"/>
  <c r="AP22" i="79"/>
  <c r="AP43" i="79" s="1"/>
  <c r="J41" i="79"/>
  <c r="J44" i="79" s="1"/>
  <c r="J61" i="79"/>
  <c r="J21" i="79"/>
  <c r="J42" i="79" s="1"/>
  <c r="J22" i="79"/>
  <c r="J43" i="79" s="1"/>
  <c r="FT48" i="79"/>
  <c r="FT51" i="79" s="1"/>
  <c r="FT29" i="79"/>
  <c r="FT50" i="79" s="1"/>
  <c r="FT67" i="79"/>
  <c r="FT28" i="79"/>
  <c r="FT49" i="79" s="1"/>
  <c r="EN48" i="79"/>
  <c r="EN51" i="79" s="1"/>
  <c r="EN29" i="79"/>
  <c r="EN50" i="79" s="1"/>
  <c r="EN67" i="79"/>
  <c r="EN28" i="79"/>
  <c r="EN49" i="79" s="1"/>
  <c r="DH48" i="79"/>
  <c r="DH51" i="79" s="1"/>
  <c r="DH29" i="79"/>
  <c r="DH50" i="79" s="1"/>
  <c r="DH67" i="79"/>
  <c r="DH28" i="79"/>
  <c r="DH49" i="79" s="1"/>
  <c r="CB48" i="79"/>
  <c r="CB51" i="79" s="1"/>
  <c r="CB29" i="79"/>
  <c r="CB50" i="79" s="1"/>
  <c r="CB67" i="79"/>
  <c r="CB28" i="79"/>
  <c r="CB49" i="79" s="1"/>
  <c r="AV48" i="79"/>
  <c r="AV51" i="79" s="1"/>
  <c r="AV67" i="79"/>
  <c r="AV29" i="79"/>
  <c r="AV50" i="79" s="1"/>
  <c r="AV28" i="79"/>
  <c r="AV49" i="79" s="1"/>
  <c r="P48" i="79"/>
  <c r="P51" i="79" s="1"/>
  <c r="P67" i="79"/>
  <c r="P29" i="79"/>
  <c r="P50" i="79" s="1"/>
  <c r="P28" i="79"/>
  <c r="P49" i="79" s="1"/>
  <c r="GA41" i="79"/>
  <c r="GA44" i="79" s="1"/>
  <c r="GA54" i="79" s="1"/>
  <c r="GA22" i="79"/>
  <c r="GA43" i="79" s="1"/>
  <c r="GA61" i="79"/>
  <c r="GA21" i="79"/>
  <c r="GA42" i="79" s="1"/>
  <c r="EU41" i="79"/>
  <c r="EU44" i="79" s="1"/>
  <c r="EU54" i="79" s="1"/>
  <c r="EU22" i="79"/>
  <c r="EU43" i="79" s="1"/>
  <c r="EU61" i="79"/>
  <c r="EU21" i="79"/>
  <c r="EU42" i="79" s="1"/>
  <c r="DO41" i="79"/>
  <c r="DO44" i="79" s="1"/>
  <c r="DO54" i="79" s="1"/>
  <c r="DO22" i="79"/>
  <c r="DO43" i="79" s="1"/>
  <c r="DO61" i="79"/>
  <c r="DO21" i="79"/>
  <c r="DO42" i="79" s="1"/>
  <c r="GC29" i="79"/>
  <c r="GC50" i="79" s="1"/>
  <c r="GC48" i="79"/>
  <c r="GC51" i="79" s="1"/>
  <c r="GC67" i="79"/>
  <c r="GC28" i="79"/>
  <c r="GC49" i="79" s="1"/>
  <c r="EW48" i="79"/>
  <c r="EW51" i="79" s="1"/>
  <c r="EW67" i="79"/>
  <c r="EW28" i="79"/>
  <c r="EW49" i="79" s="1"/>
  <c r="EW29" i="79"/>
  <c r="EW50" i="79" s="1"/>
  <c r="DQ48" i="79"/>
  <c r="DQ67" i="79"/>
  <c r="DQ28" i="79"/>
  <c r="DQ49" i="79" s="1"/>
  <c r="DQ51" i="79" s="1"/>
  <c r="DQ29" i="79"/>
  <c r="DQ50" i="79" s="1"/>
  <c r="CK48" i="79"/>
  <c r="CK67" i="79"/>
  <c r="CK28" i="79"/>
  <c r="CK49" i="79" s="1"/>
  <c r="CK29" i="79"/>
  <c r="CK50" i="79" s="1"/>
  <c r="BE48" i="79"/>
  <c r="BE67" i="79"/>
  <c r="BE28" i="79"/>
  <c r="BE49" i="79" s="1"/>
  <c r="BE29" i="79"/>
  <c r="BE50" i="79" s="1"/>
  <c r="BE51" i="79" s="1"/>
  <c r="Y48" i="79"/>
  <c r="Y51" i="79" s="1"/>
  <c r="Y67" i="79"/>
  <c r="Y28" i="79"/>
  <c r="Y49" i="79" s="1"/>
  <c r="Y29" i="79"/>
  <c r="Y50" i="79" s="1"/>
  <c r="GJ22" i="79"/>
  <c r="GJ43" i="79" s="1"/>
  <c r="GJ61" i="79"/>
  <c r="GJ41" i="79"/>
  <c r="GJ44" i="79" s="1"/>
  <c r="GJ54" i="79" s="1"/>
  <c r="GJ21" i="79"/>
  <c r="GJ42" i="79" s="1"/>
  <c r="FD22" i="79"/>
  <c r="FD43" i="79" s="1"/>
  <c r="FD61" i="79"/>
  <c r="FD41" i="79"/>
  <c r="FD44" i="79" s="1"/>
  <c r="FD54" i="79" s="1"/>
  <c r="FD21" i="79"/>
  <c r="FD42" i="79" s="1"/>
  <c r="DX22" i="79"/>
  <c r="DX43" i="79" s="1"/>
  <c r="DX61" i="79"/>
  <c r="DX41" i="79"/>
  <c r="DX44" i="79" s="1"/>
  <c r="DX54" i="79" s="1"/>
  <c r="DX21" i="79"/>
  <c r="DX42" i="79" s="1"/>
  <c r="DH64" i="77"/>
  <c r="DH73" i="77" s="1"/>
  <c r="S70" i="77"/>
  <c r="AC70" i="77"/>
  <c r="FJ70" i="77"/>
  <c r="FJ73" i="77" s="1"/>
  <c r="AJ70" i="77"/>
  <c r="J69" i="78"/>
  <c r="J68" i="78"/>
  <c r="J70" i="78" s="1"/>
  <c r="BV69" i="78"/>
  <c r="BV68" i="78"/>
  <c r="S68" i="78"/>
  <c r="S70" i="78" s="1"/>
  <c r="S69" i="78"/>
  <c r="CE68" i="78"/>
  <c r="CE69" i="78"/>
  <c r="EQ68" i="78"/>
  <c r="EQ69" i="78"/>
  <c r="FF69" i="78"/>
  <c r="FF68" i="78"/>
  <c r="FI69" i="78"/>
  <c r="FI68" i="78"/>
  <c r="EH69" i="78"/>
  <c r="EH68" i="78"/>
  <c r="EH70" i="78" s="1"/>
  <c r="GH68" i="78"/>
  <c r="GH69" i="78"/>
  <c r="GK69" i="78"/>
  <c r="GK68" i="78"/>
  <c r="CX62" i="78"/>
  <c r="CX64" i="78" s="1"/>
  <c r="CX63" i="78"/>
  <c r="FI30" i="78"/>
  <c r="DJ30" i="78"/>
  <c r="AF23" i="78"/>
  <c r="GF62" i="78"/>
  <c r="GF63" i="78"/>
  <c r="EU63" i="78"/>
  <c r="EU62" i="78"/>
  <c r="EU64" i="78" s="1"/>
  <c r="DX62" i="78"/>
  <c r="DX63" i="78"/>
  <c r="EJ69" i="78"/>
  <c r="EJ68" i="78"/>
  <c r="EP23" i="78"/>
  <c r="CN30" i="78"/>
  <c r="CN33" i="78" s="1"/>
  <c r="EF30" i="78"/>
  <c r="FZ30" i="78"/>
  <c r="GC33" i="77"/>
  <c r="EP64" i="77"/>
  <c r="EP73" i="77" s="1"/>
  <c r="M64" i="77"/>
  <c r="M73" i="77" s="1"/>
  <c r="AR64" i="77"/>
  <c r="AR73" i="77" s="1"/>
  <c r="DT64" i="77"/>
  <c r="DT73" i="77" s="1"/>
  <c r="GK54" i="79" l="1"/>
  <c r="BH54" i="79"/>
  <c r="FI54" i="79"/>
  <c r="EV54" i="79"/>
  <c r="EW54" i="79"/>
  <c r="BI54" i="79"/>
  <c r="DT54" i="79"/>
  <c r="GF54" i="79"/>
  <c r="BR54" i="79"/>
  <c r="GP54" i="79"/>
  <c r="GM54" i="79"/>
  <c r="FZ54" i="79"/>
  <c r="GQ54" i="79"/>
  <c r="EC54" i="79"/>
  <c r="CT54" i="79"/>
  <c r="FF54" i="79"/>
  <c r="BU54" i="79"/>
  <c r="EQ54" i="79"/>
  <c r="F54" i="79"/>
  <c r="CS54" i="79"/>
  <c r="AI54" i="79"/>
  <c r="BD54" i="79"/>
  <c r="EE54" i="79"/>
  <c r="DR54" i="79"/>
  <c r="GD54" i="79"/>
  <c r="FX54" i="79"/>
  <c r="CQ54" i="79"/>
  <c r="BN54" i="79"/>
  <c r="DU54" i="79"/>
  <c r="FH54" i="79"/>
  <c r="EN54" i="79"/>
  <c r="Z54" i="79"/>
  <c r="CL54" i="79"/>
  <c r="T54" i="79"/>
  <c r="AV54" i="79"/>
  <c r="DY54" i="79"/>
  <c r="AK54" i="79"/>
  <c r="FA54" i="79"/>
  <c r="CF54" i="79"/>
  <c r="BQ54" i="79"/>
  <c r="GG54" i="79"/>
  <c r="S54" i="79"/>
  <c r="FG54" i="79"/>
  <c r="CH54" i="79"/>
  <c r="C54" i="79"/>
  <c r="B56" i="79" s="1"/>
  <c r="B57" i="79" s="1"/>
  <c r="R32" i="5" s="1"/>
  <c r="J54" i="79"/>
  <c r="BV54" i="79"/>
  <c r="EH54" i="79"/>
  <c r="EK54" i="79"/>
  <c r="FK54" i="79"/>
  <c r="ER54" i="79"/>
  <c r="K62" i="79"/>
  <c r="K63" i="79"/>
  <c r="DN54" i="79"/>
  <c r="AB54" i="79"/>
  <c r="AB63" i="79"/>
  <c r="AB62" i="79"/>
  <c r="AB64" i="79" s="1"/>
  <c r="AB73" i="79" s="1"/>
  <c r="AD41" i="80"/>
  <c r="AD61" i="80"/>
  <c r="AD21" i="80"/>
  <c r="AD42" i="80" s="1"/>
  <c r="AD44" i="80" s="1"/>
  <c r="AD22" i="80"/>
  <c r="AD43" i="80" s="1"/>
  <c r="AX41" i="80"/>
  <c r="AX61" i="80"/>
  <c r="AX22" i="80"/>
  <c r="AX43" i="80" s="1"/>
  <c r="AX21" i="80"/>
  <c r="AX42" i="80" s="1"/>
  <c r="DN41" i="80"/>
  <c r="DN61" i="80"/>
  <c r="DN22" i="80"/>
  <c r="DN43" i="80" s="1"/>
  <c r="DN44" i="80" s="1"/>
  <c r="DN21" i="80"/>
  <c r="DN42" i="80" s="1"/>
  <c r="CU41" i="80"/>
  <c r="CU61" i="80"/>
  <c r="CU21" i="80"/>
  <c r="CU42" i="80" s="1"/>
  <c r="CU22" i="80"/>
  <c r="CU43" i="80" s="1"/>
  <c r="BL48" i="80"/>
  <c r="BL67" i="80"/>
  <c r="BL28" i="80"/>
  <c r="BL49" i="80" s="1"/>
  <c r="BL51" i="80" s="1"/>
  <c r="BL29" i="80"/>
  <c r="BL50" i="80" s="1"/>
  <c r="FT41" i="80"/>
  <c r="FT61" i="80"/>
  <c r="FT21" i="80"/>
  <c r="FT42" i="80" s="1"/>
  <c r="FT22" i="80"/>
  <c r="FT43" i="80" s="1"/>
  <c r="GD48" i="80"/>
  <c r="GD67" i="80"/>
  <c r="GD29" i="80"/>
  <c r="GD50" i="80" s="1"/>
  <c r="GD28" i="80"/>
  <c r="GD49" i="80" s="1"/>
  <c r="GQ48" i="80"/>
  <c r="GQ67" i="80"/>
  <c r="GQ28" i="80"/>
  <c r="GQ49" i="80" s="1"/>
  <c r="GQ29" i="80"/>
  <c r="GQ50" i="80" s="1"/>
  <c r="GM62" i="79"/>
  <c r="GM63" i="79"/>
  <c r="EJ54" i="79"/>
  <c r="CA30" i="79"/>
  <c r="CN63" i="79"/>
  <c r="CN62" i="79"/>
  <c r="CC69" i="79"/>
  <c r="CC68" i="79"/>
  <c r="CC70" i="79" s="1"/>
  <c r="AN62" i="79"/>
  <c r="AN63" i="79"/>
  <c r="GC69" i="79"/>
  <c r="GC68" i="79"/>
  <c r="GC70" i="79" s="1"/>
  <c r="GT63" i="79"/>
  <c r="GT62" i="79"/>
  <c r="BS64" i="78"/>
  <c r="DJ23" i="79"/>
  <c r="DJ33" i="79" s="1"/>
  <c r="U23" i="79"/>
  <c r="U33" i="79" s="1"/>
  <c r="AR62" i="79"/>
  <c r="AR64" i="79" s="1"/>
  <c r="AR63" i="79"/>
  <c r="V27" i="5"/>
  <c r="B5" i="83"/>
  <c r="V28" i="5"/>
  <c r="CT33" i="78"/>
  <c r="GS73" i="78"/>
  <c r="EN62" i="79"/>
  <c r="EN64" i="79" s="1"/>
  <c r="EN63" i="79"/>
  <c r="GS69" i="79"/>
  <c r="GS68" i="79"/>
  <c r="FK62" i="79"/>
  <c r="FK64" i="79" s="1"/>
  <c r="FK63" i="79"/>
  <c r="CR68" i="79"/>
  <c r="CR69" i="79"/>
  <c r="FD68" i="79"/>
  <c r="FD70" i="79" s="1"/>
  <c r="FD69" i="79"/>
  <c r="CL63" i="79"/>
  <c r="CL62" i="79"/>
  <c r="EX63" i="79"/>
  <c r="EX62" i="79"/>
  <c r="O69" i="79"/>
  <c r="O68" i="79"/>
  <c r="O70" i="79" s="1"/>
  <c r="CA69" i="79"/>
  <c r="CA68" i="79"/>
  <c r="EM68" i="79"/>
  <c r="EM70" i="79" s="1"/>
  <c r="EM69" i="79"/>
  <c r="GP68" i="79"/>
  <c r="GP70" i="79" s="1"/>
  <c r="GP69" i="79"/>
  <c r="CK63" i="79"/>
  <c r="CK62" i="79"/>
  <c r="CK64" i="79" s="1"/>
  <c r="FU63" i="79"/>
  <c r="FU62" i="79"/>
  <c r="AK23" i="79"/>
  <c r="AK33" i="79" s="1"/>
  <c r="GC54" i="79"/>
  <c r="BT62" i="79"/>
  <c r="BT63" i="79"/>
  <c r="FO30" i="79"/>
  <c r="BK33" i="78"/>
  <c r="DF70" i="78"/>
  <c r="DF73" i="78" s="1"/>
  <c r="AM63" i="79"/>
  <c r="AM62" i="79"/>
  <c r="AM64" i="79" s="1"/>
  <c r="AU63" i="79"/>
  <c r="AU62" i="79"/>
  <c r="AU64" i="79" s="1"/>
  <c r="DH54" i="79"/>
  <c r="W64" i="78"/>
  <c r="W73" i="78" s="1"/>
  <c r="ET70" i="78"/>
  <c r="DR33" i="79"/>
  <c r="GN30" i="79"/>
  <c r="BS62" i="79"/>
  <c r="BS64" i="79" s="1"/>
  <c r="BS63" i="79"/>
  <c r="BX62" i="79"/>
  <c r="BX63" i="79"/>
  <c r="BJ23" i="79"/>
  <c r="BJ33" i="79" s="1"/>
  <c r="AD33" i="78"/>
  <c r="FJ64" i="78"/>
  <c r="FJ73" i="78" s="1"/>
  <c r="CZ70" i="78"/>
  <c r="CC23" i="79"/>
  <c r="DL23" i="79"/>
  <c r="BS23" i="79"/>
  <c r="BS33" i="79" s="1"/>
  <c r="AS70" i="78"/>
  <c r="AS73" i="78" s="1"/>
  <c r="GB70" i="78"/>
  <c r="DN33" i="78"/>
  <c r="EF64" i="78"/>
  <c r="EF73" i="78" s="1"/>
  <c r="AD70" i="78"/>
  <c r="EV64" i="78"/>
  <c r="AB73" i="77"/>
  <c r="V70" i="78"/>
  <c r="AF70" i="78"/>
  <c r="CM70" i="78"/>
  <c r="ER64" i="78"/>
  <c r="CO54" i="79"/>
  <c r="AK30" i="79"/>
  <c r="DL54" i="79"/>
  <c r="CQ33" i="79"/>
  <c r="GE54" i="79"/>
  <c r="CJ62" i="79"/>
  <c r="CJ63" i="79"/>
  <c r="CU44" i="80"/>
  <c r="AA30" i="80"/>
  <c r="CO41" i="80"/>
  <c r="CO61" i="80"/>
  <c r="CO21" i="80"/>
  <c r="CO42" i="80" s="1"/>
  <c r="CO22" i="80"/>
  <c r="CO43" i="80" s="1"/>
  <c r="GI41" i="80"/>
  <c r="GI61" i="80"/>
  <c r="GI22" i="80"/>
  <c r="GI43" i="80" s="1"/>
  <c r="GI21" i="80"/>
  <c r="GI42" i="80" s="1"/>
  <c r="GS48" i="80"/>
  <c r="GS67" i="80"/>
  <c r="GS28" i="80"/>
  <c r="GS49" i="80" s="1"/>
  <c r="GS29" i="80"/>
  <c r="GS50" i="80" s="1"/>
  <c r="BU48" i="80"/>
  <c r="BU67" i="80"/>
  <c r="BU29" i="80"/>
  <c r="BU50" i="80" s="1"/>
  <c r="BU28" i="80"/>
  <c r="BU49" i="80" s="1"/>
  <c r="AV41" i="80"/>
  <c r="AV44" i="80" s="1"/>
  <c r="AV61" i="80"/>
  <c r="AV21" i="80"/>
  <c r="AV42" i="80" s="1"/>
  <c r="AV22" i="80"/>
  <c r="AV43" i="80" s="1"/>
  <c r="Z48" i="80"/>
  <c r="Z67" i="80"/>
  <c r="Z29" i="80"/>
  <c r="Z50" i="80" s="1"/>
  <c r="Z28" i="80"/>
  <c r="Z49" i="80" s="1"/>
  <c r="CY48" i="80"/>
  <c r="CY67" i="80"/>
  <c r="CY28" i="80"/>
  <c r="CY49" i="80" s="1"/>
  <c r="CY29" i="80"/>
  <c r="CY50" i="80" s="1"/>
  <c r="DC68" i="79"/>
  <c r="DC69" i="79"/>
  <c r="CW30" i="79"/>
  <c r="AF23" i="79"/>
  <c r="CB62" i="79"/>
  <c r="CB64" i="79" s="1"/>
  <c r="CB73" i="79" s="1"/>
  <c r="CB63" i="79"/>
  <c r="GB73" i="78"/>
  <c r="E54" i="79"/>
  <c r="N68" i="79"/>
  <c r="N69" i="79"/>
  <c r="AG63" i="79"/>
  <c r="AG62" i="79"/>
  <c r="AY62" i="79"/>
  <c r="AY64" i="79" s="1"/>
  <c r="AY73" i="79" s="1"/>
  <c r="AY63" i="79"/>
  <c r="BA68" i="79"/>
  <c r="BA70" i="79" s="1"/>
  <c r="BA69" i="79"/>
  <c r="EU62" i="79"/>
  <c r="EU64" i="79" s="1"/>
  <c r="EU63" i="79"/>
  <c r="EN68" i="79"/>
  <c r="EN70" i="79" s="1"/>
  <c r="EN69" i="79"/>
  <c r="EH63" i="79"/>
  <c r="EH62" i="79"/>
  <c r="FZ68" i="79"/>
  <c r="FZ69" i="79"/>
  <c r="FY62" i="79"/>
  <c r="FY64" i="79" s="1"/>
  <c r="FY63" i="79"/>
  <c r="O30" i="79"/>
  <c r="B20" i="81"/>
  <c r="E27" i="81"/>
  <c r="I27" i="81"/>
  <c r="M27" i="81"/>
  <c r="Q27" i="81"/>
  <c r="U27" i="81"/>
  <c r="Y27" i="81"/>
  <c r="AC27" i="81"/>
  <c r="AG27" i="81"/>
  <c r="AK27" i="81"/>
  <c r="AO27" i="81"/>
  <c r="AS27" i="81"/>
  <c r="AW27" i="81"/>
  <c r="BA27" i="81"/>
  <c r="BE27" i="81"/>
  <c r="BI27" i="81"/>
  <c r="BM27" i="81"/>
  <c r="BQ27" i="81"/>
  <c r="BU27" i="81"/>
  <c r="BY27" i="81"/>
  <c r="CC27" i="81"/>
  <c r="CG27" i="81"/>
  <c r="CK27" i="81"/>
  <c r="CO27" i="81"/>
  <c r="CS27" i="81"/>
  <c r="CW27" i="81"/>
  <c r="DA27" i="81"/>
  <c r="DE27" i="81"/>
  <c r="DI27" i="81"/>
  <c r="DM27" i="81"/>
  <c r="DQ27" i="81"/>
  <c r="DU27" i="81"/>
  <c r="DY27" i="81"/>
  <c r="EC27" i="81"/>
  <c r="EG27" i="81"/>
  <c r="EK27" i="81"/>
  <c r="EO27" i="81"/>
  <c r="ES27" i="81"/>
  <c r="EW27" i="81"/>
  <c r="FA27" i="81"/>
  <c r="FE27" i="81"/>
  <c r="FI27" i="81"/>
  <c r="FM27" i="81"/>
  <c r="FQ27" i="81"/>
  <c r="FU27" i="81"/>
  <c r="FY27" i="81"/>
  <c r="GC27" i="81"/>
  <c r="GG27" i="81"/>
  <c r="GK27" i="81"/>
  <c r="GO27" i="81"/>
  <c r="GS27" i="81"/>
  <c r="D27" i="81"/>
  <c r="H27" i="81"/>
  <c r="L27" i="81"/>
  <c r="P27" i="81"/>
  <c r="T27" i="81"/>
  <c r="X27" i="81"/>
  <c r="AB27" i="81"/>
  <c r="AF27" i="81"/>
  <c r="AJ27" i="81"/>
  <c r="AN27" i="81"/>
  <c r="AR27" i="81"/>
  <c r="AV27" i="81"/>
  <c r="AZ27" i="81"/>
  <c r="BD27" i="81"/>
  <c r="BH27" i="81"/>
  <c r="BL27" i="81"/>
  <c r="BP27" i="81"/>
  <c r="BT27" i="81"/>
  <c r="BX27" i="81"/>
  <c r="CB27" i="81"/>
  <c r="CF27" i="81"/>
  <c r="CJ27" i="81"/>
  <c r="CN27" i="81"/>
  <c r="CR27" i="81"/>
  <c r="CV27" i="81"/>
  <c r="CZ27" i="81"/>
  <c r="DD27" i="81"/>
  <c r="DH27" i="81"/>
  <c r="DL27" i="81"/>
  <c r="DP27" i="81"/>
  <c r="DT27" i="81"/>
  <c r="DX27" i="81"/>
  <c r="EB27" i="81"/>
  <c r="EF27" i="81"/>
  <c r="EJ27" i="81"/>
  <c r="EN27" i="81"/>
  <c r="ER27" i="81"/>
  <c r="EV27" i="81"/>
  <c r="EZ27" i="81"/>
  <c r="FD27" i="81"/>
  <c r="FH27" i="81"/>
  <c r="FL27" i="81"/>
  <c r="FP27" i="81"/>
  <c r="FT27" i="81"/>
  <c r="FX27" i="81"/>
  <c r="GB27" i="81"/>
  <c r="GF27" i="81"/>
  <c r="GJ27" i="81"/>
  <c r="GN27" i="81"/>
  <c r="GR27" i="81"/>
  <c r="F20" i="81"/>
  <c r="J20" i="81"/>
  <c r="N20" i="81"/>
  <c r="R20" i="81"/>
  <c r="V20" i="81"/>
  <c r="Z20" i="81"/>
  <c r="AD20" i="81"/>
  <c r="AH20" i="81"/>
  <c r="AL20" i="81"/>
  <c r="AP20" i="81"/>
  <c r="AT20" i="81"/>
  <c r="AX20" i="81"/>
  <c r="BB20" i="81"/>
  <c r="BF20" i="81"/>
  <c r="BJ20" i="81"/>
  <c r="BN20" i="81"/>
  <c r="BR20" i="81"/>
  <c r="BV20" i="81"/>
  <c r="BZ20" i="81"/>
  <c r="CD20" i="81"/>
  <c r="CH20" i="81"/>
  <c r="CL20" i="81"/>
  <c r="CP20" i="81"/>
  <c r="CT20" i="81"/>
  <c r="CX20" i="81"/>
  <c r="DB20" i="81"/>
  <c r="DF20" i="81"/>
  <c r="DJ20" i="81"/>
  <c r="DN20" i="81"/>
  <c r="DR20" i="81"/>
  <c r="DV20" i="81"/>
  <c r="DZ20" i="81"/>
  <c r="ED20" i="81"/>
  <c r="EH20" i="81"/>
  <c r="EL20" i="81"/>
  <c r="EP20" i="81"/>
  <c r="ET20" i="81"/>
  <c r="EX20" i="81"/>
  <c r="FB20" i="81"/>
  <c r="FF20" i="81"/>
  <c r="FJ20" i="81"/>
  <c r="FN20" i="81"/>
  <c r="FR20" i="81"/>
  <c r="FV20" i="81"/>
  <c r="FZ20" i="81"/>
  <c r="GD20" i="81"/>
  <c r="GH20" i="81"/>
  <c r="GL20" i="81"/>
  <c r="GP20" i="81"/>
  <c r="GT20" i="81"/>
  <c r="C27" i="81"/>
  <c r="G27" i="81"/>
  <c r="K27" i="81"/>
  <c r="O27" i="81"/>
  <c r="S27" i="81"/>
  <c r="W27" i="81"/>
  <c r="AA27" i="81"/>
  <c r="AE27" i="81"/>
  <c r="AI27" i="81"/>
  <c r="AM27" i="81"/>
  <c r="AQ27" i="81"/>
  <c r="AU27" i="81"/>
  <c r="AY27" i="81"/>
  <c r="BC27" i="81"/>
  <c r="BG27" i="81"/>
  <c r="BK27" i="81"/>
  <c r="BO27" i="81"/>
  <c r="BS27" i="81"/>
  <c r="BW27" i="81"/>
  <c r="CA27" i="81"/>
  <c r="CE27" i="81"/>
  <c r="CI27" i="81"/>
  <c r="CM27" i="81"/>
  <c r="CQ27" i="81"/>
  <c r="CU27" i="81"/>
  <c r="CY27" i="81"/>
  <c r="DC27" i="81"/>
  <c r="DG27" i="81"/>
  <c r="DK27" i="81"/>
  <c r="DO27" i="81"/>
  <c r="DS27" i="81"/>
  <c r="DW27" i="81"/>
  <c r="EA27" i="81"/>
  <c r="EE27" i="81"/>
  <c r="EI27" i="81"/>
  <c r="EM27" i="81"/>
  <c r="EQ27" i="81"/>
  <c r="EU27" i="81"/>
  <c r="EY27" i="81"/>
  <c r="FC27" i="81"/>
  <c r="FG27" i="81"/>
  <c r="FK27" i="81"/>
  <c r="FO27" i="81"/>
  <c r="FS27" i="81"/>
  <c r="FW27" i="81"/>
  <c r="GA27" i="81"/>
  <c r="GE27" i="81"/>
  <c r="GI27" i="81"/>
  <c r="GM27" i="81"/>
  <c r="GQ27" i="81"/>
  <c r="F27" i="81"/>
  <c r="J27" i="81"/>
  <c r="N27" i="81"/>
  <c r="R27" i="81"/>
  <c r="V27" i="81"/>
  <c r="Z27" i="81"/>
  <c r="AD27" i="81"/>
  <c r="AH27" i="81"/>
  <c r="AL27" i="81"/>
  <c r="AP27" i="81"/>
  <c r="AT27" i="81"/>
  <c r="AX27" i="81"/>
  <c r="BB27" i="81"/>
  <c r="BF27" i="81"/>
  <c r="BJ27" i="81"/>
  <c r="BN27" i="81"/>
  <c r="BR27" i="81"/>
  <c r="BV27" i="81"/>
  <c r="BZ27" i="81"/>
  <c r="CD27" i="81"/>
  <c r="CH27" i="81"/>
  <c r="CL27" i="81"/>
  <c r="CP27" i="81"/>
  <c r="CT27" i="81"/>
  <c r="CX27" i="81"/>
  <c r="DB27" i="81"/>
  <c r="DF27" i="81"/>
  <c r="DJ27" i="81"/>
  <c r="DN27" i="81"/>
  <c r="DR27" i="81"/>
  <c r="DV27" i="81"/>
  <c r="DZ27" i="81"/>
  <c r="ED27" i="81"/>
  <c r="EH27" i="81"/>
  <c r="EL27" i="81"/>
  <c r="EP27" i="81"/>
  <c r="ET27" i="81"/>
  <c r="EX27" i="81"/>
  <c r="FB27" i="81"/>
  <c r="FF27" i="81"/>
  <c r="FJ27" i="81"/>
  <c r="FN27" i="81"/>
  <c r="FR27" i="81"/>
  <c r="FV27" i="81"/>
  <c r="FZ27" i="81"/>
  <c r="GD27" i="81"/>
  <c r="GH27" i="81"/>
  <c r="GL27" i="81"/>
  <c r="GP27" i="81"/>
  <c r="GT27" i="81"/>
  <c r="E20" i="81"/>
  <c r="AK20" i="81"/>
  <c r="BQ20" i="81"/>
  <c r="CW20" i="81"/>
  <c r="EC20" i="81"/>
  <c r="FI20" i="81"/>
  <c r="GO20" i="81"/>
  <c r="Q20" i="81"/>
  <c r="AW20" i="81"/>
  <c r="CC20" i="81"/>
  <c r="DI20" i="81"/>
  <c r="EO20" i="81"/>
  <c r="FU20" i="81"/>
  <c r="AC20" i="81"/>
  <c r="BI20" i="81"/>
  <c r="CO20" i="81"/>
  <c r="DU20" i="81"/>
  <c r="FA20" i="81"/>
  <c r="GG20" i="81"/>
  <c r="I20" i="81"/>
  <c r="AO20" i="81"/>
  <c r="BU20" i="81"/>
  <c r="DA20" i="81"/>
  <c r="EG20" i="81"/>
  <c r="FM20" i="81"/>
  <c r="GS20" i="81"/>
  <c r="U20" i="81"/>
  <c r="BA20" i="81"/>
  <c r="CG20" i="81"/>
  <c r="DM20" i="81"/>
  <c r="ES20" i="81"/>
  <c r="FY20" i="81"/>
  <c r="AG20" i="81"/>
  <c r="BM20" i="81"/>
  <c r="CS20" i="81"/>
  <c r="DY20" i="81"/>
  <c r="FE20" i="81"/>
  <c r="GK20" i="81"/>
  <c r="Y20" i="81"/>
  <c r="BE20" i="81"/>
  <c r="CK20" i="81"/>
  <c r="DQ20" i="81"/>
  <c r="EW20" i="81"/>
  <c r="GC20" i="81"/>
  <c r="BN26" i="81"/>
  <c r="DQ47" i="81"/>
  <c r="BY20" i="81"/>
  <c r="FF26" i="81"/>
  <c r="B26" i="81"/>
  <c r="FQ20" i="81"/>
  <c r="BE47" i="81"/>
  <c r="M20" i="81"/>
  <c r="CT26" i="81"/>
  <c r="EW47" i="81"/>
  <c r="DE20" i="81"/>
  <c r="GL26" i="81"/>
  <c r="GC47" i="81"/>
  <c r="AH26" i="81"/>
  <c r="CK47" i="81"/>
  <c r="AS20" i="81"/>
  <c r="EK20" i="81"/>
  <c r="Y47" i="81"/>
  <c r="DZ26" i="81"/>
  <c r="GK47" i="81"/>
  <c r="BH40" i="81"/>
  <c r="ER19" i="81"/>
  <c r="FP47" i="81"/>
  <c r="DD40" i="81"/>
  <c r="FY19" i="81"/>
  <c r="ES19" i="81"/>
  <c r="DM19" i="81"/>
  <c r="CG19" i="81"/>
  <c r="BA19" i="81"/>
  <c r="U19" i="81"/>
  <c r="FI47" i="81"/>
  <c r="GT47" i="81"/>
  <c r="FV19" i="81"/>
  <c r="EX40" i="81"/>
  <c r="EH47" i="81"/>
  <c r="DJ19" i="81"/>
  <c r="CL40" i="81"/>
  <c r="BV47" i="81"/>
  <c r="AX19" i="81"/>
  <c r="Z40" i="81"/>
  <c r="J47" i="81"/>
  <c r="DB26" i="81"/>
  <c r="GK19" i="81"/>
  <c r="FE19" i="81"/>
  <c r="DY19" i="81"/>
  <c r="CS19" i="81"/>
  <c r="BM19" i="81"/>
  <c r="AG19" i="81"/>
  <c r="FY47" i="81"/>
  <c r="FV26" i="81"/>
  <c r="GI26" i="81"/>
  <c r="FS26" i="81"/>
  <c r="FC26" i="81"/>
  <c r="EM26" i="81"/>
  <c r="DW26" i="81"/>
  <c r="DG26" i="81"/>
  <c r="CQ26" i="81"/>
  <c r="CA26" i="81"/>
  <c r="BK40" i="81"/>
  <c r="AM26" i="81"/>
  <c r="O19" i="81"/>
  <c r="FA47" i="81"/>
  <c r="Q47" i="81"/>
  <c r="AY47" i="81"/>
  <c r="S47" i="81"/>
  <c r="GE20" i="81"/>
  <c r="FT26" i="81"/>
  <c r="EY20" i="81"/>
  <c r="EN26" i="81"/>
  <c r="DS20" i="81"/>
  <c r="DH26" i="81"/>
  <c r="CM20" i="81"/>
  <c r="CB26" i="81"/>
  <c r="BG20" i="81"/>
  <c r="AV26" i="81"/>
  <c r="AA20" i="81"/>
  <c r="P26" i="81"/>
  <c r="F40" i="81"/>
  <c r="AJ40" i="81"/>
  <c r="DT47" i="81"/>
  <c r="BH19" i="81"/>
  <c r="FP40" i="81"/>
  <c r="DD19" i="81"/>
  <c r="D40" i="81"/>
  <c r="FQ40" i="81"/>
  <c r="EK40" i="81"/>
  <c r="DE40" i="81"/>
  <c r="BY40" i="81"/>
  <c r="AS40" i="81"/>
  <c r="M40" i="81"/>
  <c r="EC47" i="81"/>
  <c r="GL40" i="81"/>
  <c r="FV47" i="81"/>
  <c r="EX19" i="81"/>
  <c r="DZ40" i="81"/>
  <c r="DJ47" i="81"/>
  <c r="CL19" i="81"/>
  <c r="BN40" i="81"/>
  <c r="AX47" i="81"/>
  <c r="Z19" i="81"/>
  <c r="B40" i="81"/>
  <c r="BV26" i="81"/>
  <c r="GC40" i="81"/>
  <c r="EW40" i="81"/>
  <c r="DQ40" i="81"/>
  <c r="CK40" i="81"/>
  <c r="BE40" i="81"/>
  <c r="Y40" i="81"/>
  <c r="ES47" i="81"/>
  <c r="GS47" i="81"/>
  <c r="EP26" i="81"/>
  <c r="GI40" i="81"/>
  <c r="FS40" i="81"/>
  <c r="FC40" i="81"/>
  <c r="EM40" i="81"/>
  <c r="DW40" i="81"/>
  <c r="DG40" i="81"/>
  <c r="CQ40" i="81"/>
  <c r="CA40" i="81"/>
  <c r="BC19" i="81"/>
  <c r="AM40" i="81"/>
  <c r="O26" i="81"/>
  <c r="DU47" i="81"/>
  <c r="GD26" i="81"/>
  <c r="B27" i="81"/>
  <c r="AU47" i="81"/>
  <c r="O47" i="81"/>
  <c r="GN26" i="81"/>
  <c r="FS20" i="81"/>
  <c r="FH26" i="81"/>
  <c r="EM20" i="81"/>
  <c r="EB26" i="81"/>
  <c r="DG20" i="81"/>
  <c r="CV26" i="81"/>
  <c r="CA20" i="81"/>
  <c r="BP26" i="81"/>
  <c r="AU20" i="81"/>
  <c r="AJ26" i="81"/>
  <c r="O20" i="81"/>
  <c r="D26" i="81"/>
  <c r="F19" i="81"/>
  <c r="L40" i="81"/>
  <c r="CV47" i="81"/>
  <c r="AJ19" i="81"/>
  <c r="GF47" i="81"/>
  <c r="DT40" i="81"/>
  <c r="DL47" i="81"/>
  <c r="FP19" i="81"/>
  <c r="D19" i="81"/>
  <c r="FQ19" i="81"/>
  <c r="EK19" i="81"/>
  <c r="DE19" i="81"/>
  <c r="BY19" i="81"/>
  <c r="AS19" i="81"/>
  <c r="M19" i="81"/>
  <c r="CW47" i="81"/>
  <c r="FQ47" i="81"/>
  <c r="GL19" i="81"/>
  <c r="FN40" i="81"/>
  <c r="EX47" i="81"/>
  <c r="DZ19" i="81"/>
  <c r="DB40" i="81"/>
  <c r="CL47" i="81"/>
  <c r="BN19" i="81"/>
  <c r="AP40" i="81"/>
  <c r="Z47" i="81"/>
  <c r="B47" i="81"/>
  <c r="AP26" i="81"/>
  <c r="GC19" i="81"/>
  <c r="EW19" i="81"/>
  <c r="DQ19" i="81"/>
  <c r="CK19" i="81"/>
  <c r="BE19" i="81"/>
  <c r="Y19" i="81"/>
  <c r="DM47" i="81"/>
  <c r="FM47" i="81"/>
  <c r="DJ26" i="81"/>
  <c r="GQ19" i="81"/>
  <c r="GA19" i="81"/>
  <c r="FK19" i="81"/>
  <c r="EU19" i="81"/>
  <c r="EE19" i="81"/>
  <c r="DO19" i="81"/>
  <c r="CY19" i="81"/>
  <c r="CI19" i="81"/>
  <c r="BS19" i="81"/>
  <c r="BC26" i="81"/>
  <c r="AE19" i="81"/>
  <c r="O40" i="81"/>
  <c r="CO47" i="81"/>
  <c r="EX26" i="81"/>
  <c r="AQ47" i="81"/>
  <c r="GM20" i="81"/>
  <c r="FG20" i="81"/>
  <c r="EV26" i="81"/>
  <c r="EA20" i="81"/>
  <c r="CU20" i="81"/>
  <c r="CJ26" i="81"/>
  <c r="BO20" i="81"/>
  <c r="AI20" i="81"/>
  <c r="X26" i="81"/>
  <c r="C20" i="81"/>
  <c r="F47" i="81"/>
  <c r="AB40" i="81"/>
  <c r="BX47" i="81"/>
  <c r="L19" i="81"/>
  <c r="DY47" i="81"/>
  <c r="FH47" i="81"/>
  <c r="CV40" i="81"/>
  <c r="GF40" i="81"/>
  <c r="DT19" i="81"/>
  <c r="AG47" i="81"/>
  <c r="DL40" i="81"/>
  <c r="BP40" i="81"/>
  <c r="GO40" i="81"/>
  <c r="FI40" i="81"/>
  <c r="EC40" i="81"/>
  <c r="CW40" i="81"/>
  <c r="BQ40" i="81"/>
  <c r="AK40" i="81"/>
  <c r="E40" i="81"/>
  <c r="BQ47" i="81"/>
  <c r="EK47" i="81"/>
  <c r="GL47" i="81"/>
  <c r="FN19" i="81"/>
  <c r="EP40" i="81"/>
  <c r="DZ47" i="81"/>
  <c r="DB19" i="81"/>
  <c r="CD40" i="81"/>
  <c r="BN47" i="81"/>
  <c r="AP19" i="81"/>
  <c r="R40" i="81"/>
  <c r="J26" i="81"/>
  <c r="FU40" i="81"/>
  <c r="EO40" i="81"/>
  <c r="DI40" i="81"/>
  <c r="CC40" i="81"/>
  <c r="AW40" i="81"/>
  <c r="Q40" i="81"/>
  <c r="CG47" i="81"/>
  <c r="EG47" i="81"/>
  <c r="CD26" i="81"/>
  <c r="GQ47" i="81"/>
  <c r="GA47" i="81"/>
  <c r="FK47" i="81"/>
  <c r="EU47" i="81"/>
  <c r="EE47" i="81"/>
  <c r="DO47" i="81"/>
  <c r="CY47" i="81"/>
  <c r="CI47" i="81"/>
  <c r="BS47" i="81"/>
  <c r="BC40" i="81"/>
  <c r="AE26" i="81"/>
  <c r="G19" i="81"/>
  <c r="BI47" i="81"/>
  <c r="FU47" i="81"/>
  <c r="DR26" i="81"/>
  <c r="F26" i="81"/>
  <c r="CN47" i="81"/>
  <c r="AB19" i="81"/>
  <c r="EJ47" i="81"/>
  <c r="BX40" i="81"/>
  <c r="BM47" i="81"/>
  <c r="FH40" i="81"/>
  <c r="CV19" i="81"/>
  <c r="GF19" i="81"/>
  <c r="CS47" i="81"/>
  <c r="T40" i="81"/>
  <c r="DL19" i="81"/>
  <c r="FX47" i="81"/>
  <c r="EB47" i="81"/>
  <c r="BP19" i="81"/>
  <c r="GO19" i="81"/>
  <c r="FI19" i="81"/>
  <c r="EC19" i="81"/>
  <c r="CW19" i="81"/>
  <c r="BQ19" i="81"/>
  <c r="AK19" i="81"/>
  <c r="E19" i="81"/>
  <c r="AK47" i="81"/>
  <c r="DE47" i="81"/>
  <c r="GD40" i="81"/>
  <c r="FN47" i="81"/>
  <c r="EP19" i="81"/>
  <c r="DR40" i="81"/>
  <c r="DB47" i="81"/>
  <c r="CD19" i="81"/>
  <c r="BF40" i="81"/>
  <c r="AP47" i="81"/>
  <c r="R19" i="81"/>
  <c r="FU19" i="81"/>
  <c r="EO19" i="81"/>
  <c r="DI19" i="81"/>
  <c r="CC19" i="81"/>
  <c r="AW19" i="81"/>
  <c r="Q19" i="81"/>
  <c r="BA47" i="81"/>
  <c r="DA47" i="81"/>
  <c r="AX26" i="81"/>
  <c r="GQ26" i="81"/>
  <c r="GA26" i="81"/>
  <c r="FK26" i="81"/>
  <c r="EU26" i="81"/>
  <c r="EE26" i="81"/>
  <c r="DO26" i="81"/>
  <c r="CY26" i="81"/>
  <c r="CI26" i="81"/>
  <c r="BS26" i="81"/>
  <c r="AU19" i="81"/>
  <c r="AE40" i="81"/>
  <c r="G26" i="81"/>
  <c r="AC47" i="81"/>
  <c r="EO47" i="81"/>
  <c r="CL26" i="81"/>
  <c r="BO47" i="81"/>
  <c r="AI47" i="81"/>
  <c r="C47" i="81"/>
  <c r="GJ26" i="81"/>
  <c r="FO20" i="81"/>
  <c r="FD26" i="81"/>
  <c r="EI20" i="81"/>
  <c r="DX26" i="81"/>
  <c r="DC20" i="81"/>
  <c r="CR26" i="81"/>
  <c r="BW20" i="81"/>
  <c r="BL26" i="81"/>
  <c r="AQ20" i="81"/>
  <c r="AF26" i="81"/>
  <c r="K20" i="81"/>
  <c r="EZ47" i="81"/>
  <c r="CN40" i="81"/>
  <c r="EJ40" i="81"/>
  <c r="BX19" i="81"/>
  <c r="FH19" i="81"/>
  <c r="FE47" i="81"/>
  <c r="CF47" i="81"/>
  <c r="T19" i="81"/>
  <c r="FX40" i="81"/>
  <c r="GN47" i="81"/>
  <c r="EB40" i="81"/>
  <c r="GG40" i="81"/>
  <c r="FA40" i="81"/>
  <c r="DU40" i="81"/>
  <c r="CO40" i="81"/>
  <c r="BI40" i="81"/>
  <c r="AC40" i="81"/>
  <c r="E47" i="81"/>
  <c r="BY47" i="81"/>
  <c r="GD19" i="81"/>
  <c r="FF40" i="81"/>
  <c r="EP47" i="81"/>
  <c r="DR19" i="81"/>
  <c r="CT40" i="81"/>
  <c r="CD47" i="81"/>
  <c r="BF19" i="81"/>
  <c r="AH40" i="81"/>
  <c r="R47" i="81"/>
  <c r="GT26" i="81"/>
  <c r="GS40" i="81"/>
  <c r="FM40" i="81"/>
  <c r="EG40" i="81"/>
  <c r="DA40" i="81"/>
  <c r="BU40" i="81"/>
  <c r="AO40" i="81"/>
  <c r="I40" i="81"/>
  <c r="U47" i="81"/>
  <c r="BU47" i="81"/>
  <c r="R26" i="81"/>
  <c r="GQ40" i="81"/>
  <c r="GA40" i="81"/>
  <c r="FK40" i="81"/>
  <c r="EU40" i="81"/>
  <c r="EE40" i="81"/>
  <c r="DO40" i="81"/>
  <c r="CY40" i="81"/>
  <c r="CI40" i="81"/>
  <c r="BS40" i="81"/>
  <c r="AU26" i="81"/>
  <c r="W19" i="81"/>
  <c r="G40" i="81"/>
  <c r="D20" i="81"/>
  <c r="DI47" i="81"/>
  <c r="BF26" i="81"/>
  <c r="BK47" i="81"/>
  <c r="AE47" i="81"/>
  <c r="GI20" i="81"/>
  <c r="FX26" i="81"/>
  <c r="FC20" i="81"/>
  <c r="ER26" i="81"/>
  <c r="DW20" i="81"/>
  <c r="DL26" i="81"/>
  <c r="CQ20" i="81"/>
  <c r="CF26" i="81"/>
  <c r="BK20" i="81"/>
  <c r="AZ26" i="81"/>
  <c r="AE20" i="81"/>
  <c r="T26" i="81"/>
  <c r="EZ40" i="81"/>
  <c r="CN19" i="81"/>
  <c r="EJ19" i="81"/>
  <c r="AZ40" i="81"/>
  <c r="ER47" i="81"/>
  <c r="CF40" i="81"/>
  <c r="AR40" i="81"/>
  <c r="FX19" i="81"/>
  <c r="GN40" i="81"/>
  <c r="EB19" i="81"/>
  <c r="GG19" i="81"/>
  <c r="FA19" i="81"/>
  <c r="DU19" i="81"/>
  <c r="CO19" i="81"/>
  <c r="BI19" i="81"/>
  <c r="AC19" i="81"/>
  <c r="AS47" i="81"/>
  <c r="GT40" i="81"/>
  <c r="GD47" i="81"/>
  <c r="FF19" i="81"/>
  <c r="EH40" i="81"/>
  <c r="DR47" i="81"/>
  <c r="CT19" i="81"/>
  <c r="BV40" i="81"/>
  <c r="BF47" i="81"/>
  <c r="AH19" i="81"/>
  <c r="J40" i="81"/>
  <c r="FN26" i="81"/>
  <c r="GS19" i="81"/>
  <c r="FM19" i="81"/>
  <c r="EG19" i="81"/>
  <c r="DA19" i="81"/>
  <c r="BU19" i="81"/>
  <c r="AO19" i="81"/>
  <c r="I19" i="81"/>
  <c r="AO47" i="81"/>
  <c r="GI19" i="81"/>
  <c r="FS19" i="81"/>
  <c r="FC19" i="81"/>
  <c r="EM19" i="81"/>
  <c r="DW19" i="81"/>
  <c r="DG19" i="81"/>
  <c r="CQ19" i="81"/>
  <c r="CA19" i="81"/>
  <c r="BK19" i="81"/>
  <c r="AU40" i="81"/>
  <c r="W26" i="81"/>
  <c r="CC47" i="81"/>
  <c r="Z26" i="81"/>
  <c r="BG47" i="81"/>
  <c r="AA47" i="81"/>
  <c r="GR26" i="81"/>
  <c r="FW20" i="81"/>
  <c r="FL26" i="81"/>
  <c r="EQ20" i="81"/>
  <c r="EF26" i="81"/>
  <c r="DK20" i="81"/>
  <c r="CZ26" i="81"/>
  <c r="CE20" i="81"/>
  <c r="BT26" i="81"/>
  <c r="AY20" i="81"/>
  <c r="AN26" i="81"/>
  <c r="S20" i="81"/>
  <c r="H26" i="81"/>
  <c r="CF19" i="81"/>
  <c r="FY40" i="81"/>
  <c r="AX40" i="81"/>
  <c r="I47" i="81"/>
  <c r="GI47" i="81"/>
  <c r="BK26" i="81"/>
  <c r="GG47" i="81"/>
  <c r="C26" i="81"/>
  <c r="W47" i="81"/>
  <c r="FK20" i="81"/>
  <c r="DT26" i="81"/>
  <c r="AM20" i="81"/>
  <c r="BP47" i="81"/>
  <c r="AJ47" i="81"/>
  <c r="D47" i="81"/>
  <c r="GK26" i="81"/>
  <c r="FP20" i="81"/>
  <c r="FE26" i="81"/>
  <c r="EJ20" i="81"/>
  <c r="DY26" i="81"/>
  <c r="DD20" i="81"/>
  <c r="CS26" i="81"/>
  <c r="BX20" i="81"/>
  <c r="BM26" i="81"/>
  <c r="AR20" i="81"/>
  <c r="AG26" i="81"/>
  <c r="L20" i="81"/>
  <c r="AR26" i="81"/>
  <c r="H47" i="81"/>
  <c r="DE26" i="81"/>
  <c r="M26" i="81"/>
  <c r="ES40" i="81"/>
  <c r="GT19" i="81"/>
  <c r="AH47" i="81"/>
  <c r="GK40" i="81"/>
  <c r="FS47" i="81"/>
  <c r="AM19" i="81"/>
  <c r="G47" i="81"/>
  <c r="DO20" i="81"/>
  <c r="BX26" i="81"/>
  <c r="BL47" i="81"/>
  <c r="AF47" i="81"/>
  <c r="GJ20" i="81"/>
  <c r="FY26" i="81"/>
  <c r="FD20" i="81"/>
  <c r="ES26" i="81"/>
  <c r="DX20" i="81"/>
  <c r="DM26" i="81"/>
  <c r="CR20" i="81"/>
  <c r="CG26" i="81"/>
  <c r="BL20" i="81"/>
  <c r="BA26" i="81"/>
  <c r="AF20" i="81"/>
  <c r="U26" i="81"/>
  <c r="AN47" i="81"/>
  <c r="FQ26" i="81"/>
  <c r="CJ20" i="81"/>
  <c r="DD47" i="81"/>
  <c r="GN19" i="81"/>
  <c r="DM40" i="81"/>
  <c r="M47" i="81"/>
  <c r="FV40" i="81"/>
  <c r="J19" i="81"/>
  <c r="FE40" i="81"/>
  <c r="FC47" i="81"/>
  <c r="W40" i="81"/>
  <c r="GQ20" i="81"/>
  <c r="EZ26" i="81"/>
  <c r="BS20" i="81"/>
  <c r="AB26" i="81"/>
  <c r="BH47" i="81"/>
  <c r="AB47" i="81"/>
  <c r="GS26" i="81"/>
  <c r="FX20" i="81"/>
  <c r="FM26" i="81"/>
  <c r="ER20" i="81"/>
  <c r="EG26" i="81"/>
  <c r="DL20" i="81"/>
  <c r="DA26" i="81"/>
  <c r="CF20" i="81"/>
  <c r="BU26" i="81"/>
  <c r="AZ20" i="81"/>
  <c r="AO26" i="81"/>
  <c r="T20" i="81"/>
  <c r="I26" i="81"/>
  <c r="BV19" i="81"/>
  <c r="CI20" i="81"/>
  <c r="GB20" i="81"/>
  <c r="DP20" i="81"/>
  <c r="BY26" i="81"/>
  <c r="X20" i="81"/>
  <c r="EZ19" i="81"/>
  <c r="AR19" i="81"/>
  <c r="CG40" i="81"/>
  <c r="GO47" i="81"/>
  <c r="FF47" i="81"/>
  <c r="DY40" i="81"/>
  <c r="EM47" i="81"/>
  <c r="AW47" i="81"/>
  <c r="EU20" i="81"/>
  <c r="DD26" i="81"/>
  <c r="W20" i="81"/>
  <c r="BD47" i="81"/>
  <c r="X47" i="81"/>
  <c r="GR20" i="81"/>
  <c r="GG26" i="81"/>
  <c r="FL20" i="81"/>
  <c r="FA26" i="81"/>
  <c r="EF20" i="81"/>
  <c r="DU26" i="81"/>
  <c r="CZ20" i="81"/>
  <c r="CO26" i="81"/>
  <c r="BT20" i="81"/>
  <c r="BI26" i="81"/>
  <c r="AN20" i="81"/>
  <c r="AC26" i="81"/>
  <c r="H20" i="81"/>
  <c r="CA47" i="81"/>
  <c r="AM47" i="81"/>
  <c r="EK26" i="81"/>
  <c r="BD20" i="81"/>
  <c r="AZ19" i="81"/>
  <c r="BA40" i="81"/>
  <c r="EH19" i="81"/>
  <c r="CS40" i="81"/>
  <c r="DW47" i="81"/>
  <c r="GF26" i="81"/>
  <c r="CY20" i="81"/>
  <c r="BH26" i="81"/>
  <c r="AZ47" i="81"/>
  <c r="T47" i="81"/>
  <c r="GF20" i="81"/>
  <c r="FU26" i="81"/>
  <c r="EZ20" i="81"/>
  <c r="EO26" i="81"/>
  <c r="DT20" i="81"/>
  <c r="DI26" i="81"/>
  <c r="CN20" i="81"/>
  <c r="CC26" i="81"/>
  <c r="BH20" i="81"/>
  <c r="AW26" i="81"/>
  <c r="AB20" i="81"/>
  <c r="Q26" i="81"/>
  <c r="FP26" i="81"/>
  <c r="B19" i="81"/>
  <c r="U40" i="81"/>
  <c r="DJ40" i="81"/>
  <c r="BM40" i="81"/>
  <c r="DG47" i="81"/>
  <c r="GA20" i="81"/>
  <c r="EJ26" i="81"/>
  <c r="BC20" i="81"/>
  <c r="L26" i="81"/>
  <c r="AV47" i="81"/>
  <c r="P47" i="81"/>
  <c r="GO26" i="81"/>
  <c r="FT20" i="81"/>
  <c r="FI26" i="81"/>
  <c r="EN20" i="81"/>
  <c r="EC26" i="81"/>
  <c r="DH20" i="81"/>
  <c r="CW26" i="81"/>
  <c r="CB20" i="81"/>
  <c r="BQ26" i="81"/>
  <c r="AV20" i="81"/>
  <c r="AK26" i="81"/>
  <c r="P20" i="81"/>
  <c r="E26" i="81"/>
  <c r="ER40" i="81"/>
  <c r="CT47" i="81"/>
  <c r="EH26" i="81"/>
  <c r="AG40" i="81"/>
  <c r="CQ47" i="81"/>
  <c r="BC47" i="81"/>
  <c r="EE20" i="81"/>
  <c r="CN26" i="81"/>
  <c r="G20" i="81"/>
  <c r="AR47" i="81"/>
  <c r="L47" i="81"/>
  <c r="GN20" i="81"/>
  <c r="GC26" i="81"/>
  <c r="FH20" i="81"/>
  <c r="EW26" i="81"/>
  <c r="EB20" i="81"/>
  <c r="DQ26" i="81"/>
  <c r="CV20" i="81"/>
  <c r="CK26" i="81"/>
  <c r="BP20" i="81"/>
  <c r="BE26" i="81"/>
  <c r="AJ20" i="81"/>
  <c r="Y26" i="81"/>
  <c r="EV20" i="81"/>
  <c r="AS26" i="81"/>
  <c r="BD19" i="81"/>
  <c r="K19" i="81"/>
  <c r="BW19" i="81"/>
  <c r="EI19" i="81"/>
  <c r="N47" i="81"/>
  <c r="BZ26" i="81"/>
  <c r="GJ40" i="81"/>
  <c r="EQ19" i="81"/>
  <c r="V47" i="81"/>
  <c r="CH26" i="81"/>
  <c r="BT19" i="81"/>
  <c r="GR47" i="81"/>
  <c r="AA26" i="81"/>
  <c r="AD26" i="81"/>
  <c r="FB40" i="81"/>
  <c r="EN19" i="81"/>
  <c r="FG19" i="81"/>
  <c r="FJ40" i="81"/>
  <c r="DC19" i="81"/>
  <c r="FO26" i="81"/>
  <c r="AT40" i="81"/>
  <c r="DF47" i="81"/>
  <c r="FR26" i="81"/>
  <c r="AY19" i="81"/>
  <c r="DK40" i="81"/>
  <c r="BB47" i="81"/>
  <c r="DN26" i="81"/>
  <c r="CZ19" i="81"/>
  <c r="DS26" i="81"/>
  <c r="DH40" i="81"/>
  <c r="BO19" i="81"/>
  <c r="EA40" i="81"/>
  <c r="K26" i="81"/>
  <c r="BW47" i="81"/>
  <c r="EI47" i="81"/>
  <c r="GJ19" i="81"/>
  <c r="EQ47" i="81"/>
  <c r="GR40" i="81"/>
  <c r="AA40" i="81"/>
  <c r="FB19" i="81"/>
  <c r="CB47" i="81"/>
  <c r="FG47" i="81"/>
  <c r="FJ19" i="81"/>
  <c r="X40" i="81"/>
  <c r="DC47" i="81"/>
  <c r="FO40" i="81"/>
  <c r="AT19" i="81"/>
  <c r="AF40" i="81"/>
  <c r="AY26" i="81"/>
  <c r="BG19" i="81"/>
  <c r="DS40" i="81"/>
  <c r="BJ26" i="81"/>
  <c r="GH40" i="81"/>
  <c r="DH19" i="81"/>
  <c r="BO26" i="81"/>
  <c r="ED40" i="81"/>
  <c r="GP40" i="81"/>
  <c r="DP26" i="81"/>
  <c r="GB26" i="81"/>
  <c r="K40" i="81"/>
  <c r="BW26" i="81"/>
  <c r="EI26" i="81"/>
  <c r="N26" i="81"/>
  <c r="EL40" i="81"/>
  <c r="DX47" i="81"/>
  <c r="CE19" i="81"/>
  <c r="EQ26" i="81"/>
  <c r="V26" i="81"/>
  <c r="ET40" i="81"/>
  <c r="H40" i="81"/>
  <c r="GR19" i="81"/>
  <c r="EY19" i="81"/>
  <c r="CP40" i="81"/>
  <c r="FB47" i="81"/>
  <c r="CB40" i="81"/>
  <c r="CU19" i="81"/>
  <c r="FG26" i="81"/>
  <c r="CX40" i="81"/>
  <c r="FJ47" i="81"/>
  <c r="X19" i="81"/>
  <c r="EV47" i="81"/>
  <c r="DC26" i="81"/>
  <c r="AT47" i="81"/>
  <c r="DF26" i="81"/>
  <c r="AF19" i="81"/>
  <c r="FD47" i="81"/>
  <c r="AY40" i="81"/>
  <c r="BB26" i="81"/>
  <c r="FZ40" i="81"/>
  <c r="AN40" i="81"/>
  <c r="BG26" i="81"/>
  <c r="GH19" i="81"/>
  <c r="BO40" i="81"/>
  <c r="BR40" i="81"/>
  <c r="ED19" i="81"/>
  <c r="GP19" i="81"/>
  <c r="BD26" i="81"/>
  <c r="BW40" i="81"/>
  <c r="EI40" i="81"/>
  <c r="EL19" i="81"/>
  <c r="DX40" i="81"/>
  <c r="CE47" i="81"/>
  <c r="EQ40" i="81"/>
  <c r="ET19" i="81"/>
  <c r="H19" i="81"/>
  <c r="EF47" i="81"/>
  <c r="EY47" i="81"/>
  <c r="CP19" i="81"/>
  <c r="CB19" i="81"/>
  <c r="CU47" i="81"/>
  <c r="FG40" i="81"/>
  <c r="CX19" i="81"/>
  <c r="FJ26" i="81"/>
  <c r="EV40" i="81"/>
  <c r="AQ19" i="81"/>
  <c r="DC40" i="81"/>
  <c r="FD40" i="81"/>
  <c r="FW19" i="81"/>
  <c r="FZ19" i="81"/>
  <c r="AN19" i="81"/>
  <c r="FL47" i="81"/>
  <c r="BG40" i="81"/>
  <c r="DV40" i="81"/>
  <c r="GH47" i="81"/>
  <c r="AV40" i="81"/>
  <c r="GM19" i="81"/>
  <c r="BR19" i="81"/>
  <c r="ED47" i="81"/>
  <c r="GP47" i="81"/>
  <c r="BZ40" i="81"/>
  <c r="EL47" i="81"/>
  <c r="DX19" i="81"/>
  <c r="CE26" i="81"/>
  <c r="CH40" i="81"/>
  <c r="ET47" i="81"/>
  <c r="EF40" i="81"/>
  <c r="CM19" i="81"/>
  <c r="EY26" i="81"/>
  <c r="AD40" i="81"/>
  <c r="CP47" i="81"/>
  <c r="FB26" i="81"/>
  <c r="CU26" i="81"/>
  <c r="AL40" i="81"/>
  <c r="CX47" i="81"/>
  <c r="EV19" i="81"/>
  <c r="AQ26" i="81"/>
  <c r="AT26" i="81"/>
  <c r="FR40" i="81"/>
  <c r="FD19" i="81"/>
  <c r="FW47" i="81"/>
  <c r="DN40" i="81"/>
  <c r="FZ47" i="81"/>
  <c r="FL40" i="81"/>
  <c r="GE19" i="81"/>
  <c r="DV19" i="81"/>
  <c r="AV19" i="81"/>
  <c r="FT47" i="81"/>
  <c r="C19" i="81"/>
  <c r="GM47" i="81"/>
  <c r="BR47" i="81"/>
  <c r="ED26" i="81"/>
  <c r="GP26" i="81"/>
  <c r="DP47" i="81"/>
  <c r="GB47" i="81"/>
  <c r="BZ19" i="81"/>
  <c r="S19" i="81"/>
  <c r="CE40" i="81"/>
  <c r="CH19" i="81"/>
  <c r="EF19" i="81"/>
  <c r="CM47" i="81"/>
  <c r="EY40" i="81"/>
  <c r="AD19" i="81"/>
  <c r="P40" i="81"/>
  <c r="AI19" i="81"/>
  <c r="CU40" i="81"/>
  <c r="AL19" i="81"/>
  <c r="CX26" i="81"/>
  <c r="CJ47" i="81"/>
  <c r="AQ40" i="81"/>
  <c r="FR19" i="81"/>
  <c r="CR47" i="81"/>
  <c r="DK19" i="81"/>
  <c r="FW26" i="81"/>
  <c r="DN19" i="81"/>
  <c r="FL19" i="81"/>
  <c r="GE47" i="81"/>
  <c r="BJ40" i="81"/>
  <c r="DV47" i="81"/>
  <c r="GH26" i="81"/>
  <c r="FT40" i="81"/>
  <c r="C40" i="81"/>
  <c r="EA19" i="81"/>
  <c r="GM26" i="81"/>
  <c r="BR26" i="81"/>
  <c r="DP40" i="81"/>
  <c r="GB40" i="81"/>
  <c r="N40" i="81"/>
  <c r="BZ47" i="81"/>
  <c r="EL26" i="81"/>
  <c r="BL40" i="81"/>
  <c r="S26" i="81"/>
  <c r="V40" i="81"/>
  <c r="CH47" i="81"/>
  <c r="ET26" i="81"/>
  <c r="BT47" i="81"/>
  <c r="CM26" i="81"/>
  <c r="AD47" i="81"/>
  <c r="CP26" i="81"/>
  <c r="P19" i="81"/>
  <c r="EN47" i="81"/>
  <c r="AI26" i="81"/>
  <c r="AL47" i="81"/>
  <c r="CJ40" i="81"/>
  <c r="FO19" i="81"/>
  <c r="DF40" i="81"/>
  <c r="FR47" i="81"/>
  <c r="CR40" i="81"/>
  <c r="DK47" i="81"/>
  <c r="FW40" i="81"/>
  <c r="BB40" i="81"/>
  <c r="DN47" i="81"/>
  <c r="FZ26" i="81"/>
  <c r="CZ47" i="81"/>
  <c r="DS19" i="81"/>
  <c r="GE26" i="81"/>
  <c r="BJ19" i="81"/>
  <c r="FT19" i="81"/>
  <c r="EA47" i="81"/>
  <c r="GM40" i="81"/>
  <c r="BD40" i="81"/>
  <c r="DP19" i="81"/>
  <c r="GB19" i="81"/>
  <c r="K47" i="81"/>
  <c r="N19" i="81"/>
  <c r="BL19" i="81"/>
  <c r="GJ47" i="81"/>
  <c r="S40" i="81"/>
  <c r="V19" i="81"/>
  <c r="BT40" i="81"/>
  <c r="AA19" i="81"/>
  <c r="CM40" i="81"/>
  <c r="EN40" i="81"/>
  <c r="AI40" i="81"/>
  <c r="AL26" i="81"/>
  <c r="CJ19" i="81"/>
  <c r="FO47" i="81"/>
  <c r="DF19" i="81"/>
  <c r="CR19" i="81"/>
  <c r="DK26" i="81"/>
  <c r="BB19" i="81"/>
  <c r="CZ40" i="81"/>
  <c r="DS47" i="81"/>
  <c r="GE40" i="81"/>
  <c r="BJ47" i="81"/>
  <c r="DV26" i="81"/>
  <c r="DH47" i="81"/>
  <c r="EA26" i="81"/>
  <c r="GH64" i="78"/>
  <c r="L54" i="79"/>
  <c r="W23" i="79"/>
  <c r="CF64" i="78"/>
  <c r="CF73" i="78" s="1"/>
  <c r="BZ33" i="78"/>
  <c r="EX23" i="79"/>
  <c r="CM33" i="79"/>
  <c r="BD68" i="79"/>
  <c r="BD70" i="79" s="1"/>
  <c r="BD69" i="79"/>
  <c r="GB68" i="79"/>
  <c r="GB70" i="79" s="1"/>
  <c r="GB69" i="79"/>
  <c r="DJ63" i="79"/>
  <c r="DJ62" i="79"/>
  <c r="EF51" i="80"/>
  <c r="AT30" i="80"/>
  <c r="BV41" i="80"/>
  <c r="BV61" i="80"/>
  <c r="BV22" i="80"/>
  <c r="BV43" i="80" s="1"/>
  <c r="BV21" i="80"/>
  <c r="BV42" i="80" s="1"/>
  <c r="ED41" i="80"/>
  <c r="ED44" i="80" s="1"/>
  <c r="ED61" i="80"/>
  <c r="ED22" i="80"/>
  <c r="ED43" i="80" s="1"/>
  <c r="ED21" i="80"/>
  <c r="ED42" i="80" s="1"/>
  <c r="CP30" i="80"/>
  <c r="AK41" i="80"/>
  <c r="AK44" i="80" s="1"/>
  <c r="AK54" i="80" s="1"/>
  <c r="AK61" i="80"/>
  <c r="AK21" i="80"/>
  <c r="AK42" i="80" s="1"/>
  <c r="AK22" i="80"/>
  <c r="AK43" i="80" s="1"/>
  <c r="AG23" i="80"/>
  <c r="CT23" i="80"/>
  <c r="GQ41" i="80"/>
  <c r="GQ61" i="80"/>
  <c r="GQ21" i="80"/>
  <c r="GQ42" i="80" s="1"/>
  <c r="GQ22" i="80"/>
  <c r="GQ43" i="80" s="1"/>
  <c r="W41" i="80"/>
  <c r="W44" i="80" s="1"/>
  <c r="W61" i="80"/>
  <c r="W22" i="80"/>
  <c r="W43" i="80" s="1"/>
  <c r="W21" i="80"/>
  <c r="W42" i="80" s="1"/>
  <c r="EZ48" i="80"/>
  <c r="EZ67" i="80"/>
  <c r="EZ28" i="80"/>
  <c r="EZ49" i="80" s="1"/>
  <c r="EZ29" i="80"/>
  <c r="EZ50" i="80" s="1"/>
  <c r="BH48" i="80"/>
  <c r="BH51" i="80" s="1"/>
  <c r="BH67" i="80"/>
  <c r="BH28" i="80"/>
  <c r="BH49" i="80" s="1"/>
  <c r="BH29" i="80"/>
  <c r="BH50" i="80" s="1"/>
  <c r="EC48" i="80"/>
  <c r="EC67" i="80"/>
  <c r="EC29" i="80"/>
  <c r="EC50" i="80" s="1"/>
  <c r="EC28" i="80"/>
  <c r="EC49" i="80" s="1"/>
  <c r="E48" i="80"/>
  <c r="E51" i="80" s="1"/>
  <c r="E67" i="80"/>
  <c r="E28" i="80"/>
  <c r="E49" i="80" s="1"/>
  <c r="E29" i="80"/>
  <c r="E50" i="80" s="1"/>
  <c r="AR41" i="80"/>
  <c r="AR61" i="80"/>
  <c r="AR21" i="80"/>
  <c r="AR42" i="80" s="1"/>
  <c r="AR22" i="80"/>
  <c r="AR43" i="80" s="1"/>
  <c r="ET48" i="80"/>
  <c r="ET51" i="80" s="1"/>
  <c r="ET67" i="80"/>
  <c r="ET28" i="80"/>
  <c r="ET49" i="80" s="1"/>
  <c r="ET29" i="80"/>
  <c r="ET50" i="80" s="1"/>
  <c r="BB48" i="80"/>
  <c r="BB67" i="80"/>
  <c r="BB28" i="80"/>
  <c r="BB49" i="80" s="1"/>
  <c r="BB29" i="80"/>
  <c r="BB50" i="80" s="1"/>
  <c r="FG48" i="80"/>
  <c r="FG51" i="80" s="1"/>
  <c r="FG67" i="80"/>
  <c r="FG29" i="80"/>
  <c r="FG50" i="80" s="1"/>
  <c r="FG28" i="80"/>
  <c r="FG49" i="80" s="1"/>
  <c r="BB62" i="79"/>
  <c r="BB64" i="79" s="1"/>
  <c r="BB63" i="79"/>
  <c r="AH69" i="79"/>
  <c r="AH68" i="79"/>
  <c r="AH70" i="79" s="1"/>
  <c r="FF69" i="79"/>
  <c r="FF68" i="79"/>
  <c r="FF70" i="79" s="1"/>
  <c r="U62" i="79"/>
  <c r="U63" i="79"/>
  <c r="GC30" i="79"/>
  <c r="GC33" i="79" s="1"/>
  <c r="BD62" i="79"/>
  <c r="BD63" i="79"/>
  <c r="DD64" i="78"/>
  <c r="AV64" i="78"/>
  <c r="AV73" i="78" s="1"/>
  <c r="CB73" i="77"/>
  <c r="S64" i="78"/>
  <c r="S73" i="78" s="1"/>
  <c r="CR33" i="78"/>
  <c r="BJ64" i="78"/>
  <c r="BJ73" i="78" s="1"/>
  <c r="CO73" i="78"/>
  <c r="AI64" i="78"/>
  <c r="AI73" i="78" s="1"/>
  <c r="W63" i="79"/>
  <c r="W62" i="79"/>
  <c r="W64" i="79" s="1"/>
  <c r="EJ70" i="78"/>
  <c r="AF33" i="78"/>
  <c r="GH70" i="78"/>
  <c r="EQ70" i="78"/>
  <c r="DX62" i="79"/>
  <c r="DX64" i="79" s="1"/>
  <c r="DX63" i="79"/>
  <c r="GJ62" i="79"/>
  <c r="GJ63" i="79"/>
  <c r="BE69" i="79"/>
  <c r="BE68" i="79"/>
  <c r="DQ69" i="79"/>
  <c r="DQ68" i="79"/>
  <c r="P68" i="79"/>
  <c r="P70" i="79" s="1"/>
  <c r="P69" i="79"/>
  <c r="J63" i="79"/>
  <c r="J62" i="79"/>
  <c r="J64" i="79" s="1"/>
  <c r="J73" i="79" s="1"/>
  <c r="BK68" i="79"/>
  <c r="BK70" i="79" s="1"/>
  <c r="BK69" i="79"/>
  <c r="DW69" i="79"/>
  <c r="DW68" i="79"/>
  <c r="GI68" i="79"/>
  <c r="GI70" i="79" s="1"/>
  <c r="GI69" i="79"/>
  <c r="BB68" i="79"/>
  <c r="BB69" i="79"/>
  <c r="DN68" i="79"/>
  <c r="DN70" i="79" s="1"/>
  <c r="DN69" i="79"/>
  <c r="FK30" i="79"/>
  <c r="FF23" i="79"/>
  <c r="CS23" i="79"/>
  <c r="AG30" i="79"/>
  <c r="P62" i="79"/>
  <c r="P63" i="79"/>
  <c r="CE33" i="79"/>
  <c r="Z64" i="78"/>
  <c r="AF64" i="78"/>
  <c r="AF73" i="78" s="1"/>
  <c r="AM33" i="78"/>
  <c r="B75" i="76"/>
  <c r="B76" i="76" s="1"/>
  <c r="O33" i="5" s="1"/>
  <c r="O36" i="5" s="1"/>
  <c r="AU64" i="78"/>
  <c r="AU73" i="78" s="1"/>
  <c r="EB73" i="77"/>
  <c r="DD70" i="78"/>
  <c r="CI70" i="78"/>
  <c r="FU23" i="79"/>
  <c r="FU33" i="79" s="1"/>
  <c r="D63" i="79"/>
  <c r="D62" i="79"/>
  <c r="EZ54" i="79"/>
  <c r="DS30" i="79"/>
  <c r="FV64" i="78"/>
  <c r="FV73" i="78" s="1"/>
  <c r="DE70" i="78"/>
  <c r="GE70" i="78"/>
  <c r="AH70" i="78"/>
  <c r="AH73" i="78" s="1"/>
  <c r="DJ33" i="78"/>
  <c r="FH62" i="79"/>
  <c r="FH64" i="79" s="1"/>
  <c r="FH63" i="79"/>
  <c r="DS62" i="79"/>
  <c r="DS63" i="79"/>
  <c r="GE63" i="79"/>
  <c r="GE62" i="79"/>
  <c r="AZ68" i="79"/>
  <c r="AZ70" i="79" s="1"/>
  <c r="AZ69" i="79"/>
  <c r="DL68" i="79"/>
  <c r="DL70" i="79" s="1"/>
  <c r="DL69" i="79"/>
  <c r="FX68" i="79"/>
  <c r="FX69" i="79"/>
  <c r="DF62" i="79"/>
  <c r="DF64" i="79" s="1"/>
  <c r="DF63" i="79"/>
  <c r="FR62" i="79"/>
  <c r="FR64" i="79" s="1"/>
  <c r="FR63" i="79"/>
  <c r="AI68" i="79"/>
  <c r="AI70" i="79" s="1"/>
  <c r="AI69" i="79"/>
  <c r="CU68" i="79"/>
  <c r="CU69" i="79"/>
  <c r="FG68" i="79"/>
  <c r="FG70" i="79" s="1"/>
  <c r="FG69" i="79"/>
  <c r="DY63" i="79"/>
  <c r="DY62" i="79"/>
  <c r="FA63" i="79"/>
  <c r="FA62" i="79"/>
  <c r="EU30" i="79"/>
  <c r="CY54" i="79"/>
  <c r="P30" i="79"/>
  <c r="K23" i="79"/>
  <c r="K33" i="79" s="1"/>
  <c r="GE30" i="79"/>
  <c r="FS64" i="78"/>
  <c r="FS73" i="78" s="1"/>
  <c r="U64" i="78"/>
  <c r="U73" i="78" s="1"/>
  <c r="CB70" i="78"/>
  <c r="EK64" i="78"/>
  <c r="EK73" i="78" s="1"/>
  <c r="EB64" i="78"/>
  <c r="BT70" i="78"/>
  <c r="EH23" i="79"/>
  <c r="EE33" i="79"/>
  <c r="DK54" i="79"/>
  <c r="M64" i="78"/>
  <c r="M73" i="78" s="1"/>
  <c r="EM70" i="78"/>
  <c r="GQ70" i="78"/>
  <c r="N64" i="78"/>
  <c r="N73" i="78" s="1"/>
  <c r="AG69" i="79"/>
  <c r="AG68" i="79"/>
  <c r="CS69" i="79"/>
  <c r="CS68" i="79"/>
  <c r="FE69" i="79"/>
  <c r="FE68" i="79"/>
  <c r="AX63" i="79"/>
  <c r="AX62" i="79"/>
  <c r="AX64" i="79" s="1"/>
  <c r="AX73" i="79" s="1"/>
  <c r="AM69" i="79"/>
  <c r="AM68" i="79"/>
  <c r="CY69" i="79"/>
  <c r="CY68" i="79"/>
  <c r="FK68" i="79"/>
  <c r="FK70" i="79" s="1"/>
  <c r="FK69" i="79"/>
  <c r="AD68" i="79"/>
  <c r="AD69" i="79"/>
  <c r="CP68" i="79"/>
  <c r="CP70" i="79" s="1"/>
  <c r="CP69" i="79"/>
  <c r="FB68" i="79"/>
  <c r="FB70" i="79" s="1"/>
  <c r="FB69" i="79"/>
  <c r="GP30" i="80"/>
  <c r="BT44" i="80"/>
  <c r="CU23" i="80"/>
  <c r="GH23" i="80"/>
  <c r="DK44" i="80"/>
  <c r="DK54" i="80" s="1"/>
  <c r="ED23" i="80"/>
  <c r="BJ41" i="80"/>
  <c r="BJ44" i="80" s="1"/>
  <c r="BJ61" i="80"/>
  <c r="BJ21" i="80"/>
  <c r="BJ42" i="80" s="1"/>
  <c r="BJ22" i="80"/>
  <c r="BJ43" i="80" s="1"/>
  <c r="EX41" i="80"/>
  <c r="EX44" i="80" s="1"/>
  <c r="EX54" i="80" s="1"/>
  <c r="EX61" i="80"/>
  <c r="EX22" i="80"/>
  <c r="EX43" i="80" s="1"/>
  <c r="EX21" i="80"/>
  <c r="EX42" i="80" s="1"/>
  <c r="CD41" i="80"/>
  <c r="CD61" i="80"/>
  <c r="CD22" i="80"/>
  <c r="CD43" i="80" s="1"/>
  <c r="CD21" i="80"/>
  <c r="CD42" i="80" s="1"/>
  <c r="ED30" i="80"/>
  <c r="V41" i="80"/>
  <c r="V44" i="80" s="1"/>
  <c r="V61" i="80"/>
  <c r="V22" i="80"/>
  <c r="V43" i="80" s="1"/>
  <c r="V21" i="80"/>
  <c r="V42" i="80" s="1"/>
  <c r="ET41" i="80"/>
  <c r="ET44" i="80" s="1"/>
  <c r="ET61" i="80"/>
  <c r="ET22" i="80"/>
  <c r="ET43" i="80" s="1"/>
  <c r="ET21" i="80"/>
  <c r="ET42" i="80" s="1"/>
  <c r="Q41" i="80"/>
  <c r="Q44" i="80" s="1"/>
  <c r="Q54" i="80" s="1"/>
  <c r="Q61" i="80"/>
  <c r="Q22" i="80"/>
  <c r="Q43" i="80" s="1"/>
  <c r="Q21" i="80"/>
  <c r="Q42" i="80" s="1"/>
  <c r="EO41" i="80"/>
  <c r="EO61" i="80"/>
  <c r="EO22" i="80"/>
  <c r="EO43" i="80" s="1"/>
  <c r="EO21" i="80"/>
  <c r="EO42" i="80" s="1"/>
  <c r="FF30" i="80"/>
  <c r="BA41" i="80"/>
  <c r="BA44" i="80" s="1"/>
  <c r="BA61" i="80"/>
  <c r="BA21" i="80"/>
  <c r="BA42" i="80" s="1"/>
  <c r="BA22" i="80"/>
  <c r="BA43" i="80" s="1"/>
  <c r="FQ44" i="80"/>
  <c r="GI23" i="80"/>
  <c r="AX23" i="80"/>
  <c r="DD30" i="80"/>
  <c r="BU41" i="80"/>
  <c r="BU61" i="80"/>
  <c r="BU21" i="80"/>
  <c r="BU42" i="80" s="1"/>
  <c r="BU44" i="80" s="1"/>
  <c r="BU54" i="80" s="1"/>
  <c r="BU22" i="80"/>
  <c r="BU43" i="80" s="1"/>
  <c r="FM44" i="80"/>
  <c r="DU41" i="80"/>
  <c r="DU61" i="80"/>
  <c r="DU21" i="80"/>
  <c r="DU42" i="80" s="1"/>
  <c r="DU44" i="80" s="1"/>
  <c r="DU54" i="80" s="1"/>
  <c r="DU22" i="80"/>
  <c r="DU43" i="80" s="1"/>
  <c r="CK30" i="80"/>
  <c r="D51" i="80"/>
  <c r="CY41" i="80"/>
  <c r="CY61" i="80"/>
  <c r="CY21" i="80"/>
  <c r="CY42" i="80" s="1"/>
  <c r="CY22" i="80"/>
  <c r="CY43" i="80" s="1"/>
  <c r="EY41" i="80"/>
  <c r="EY61" i="80"/>
  <c r="EY21" i="80"/>
  <c r="EY42" i="80" s="1"/>
  <c r="EY44" i="80" s="1"/>
  <c r="EY54" i="80" s="1"/>
  <c r="EY22" i="80"/>
  <c r="EY43" i="80" s="1"/>
  <c r="CA41" i="80"/>
  <c r="CA61" i="80"/>
  <c r="CA21" i="80"/>
  <c r="CA42" i="80" s="1"/>
  <c r="CA22" i="80"/>
  <c r="CA43" i="80" s="1"/>
  <c r="AI41" i="80"/>
  <c r="AI61" i="80"/>
  <c r="AI22" i="80"/>
  <c r="AI43" i="80" s="1"/>
  <c r="AI44" i="80" s="1"/>
  <c r="AI21" i="80"/>
  <c r="AI42" i="80" s="1"/>
  <c r="FO41" i="80"/>
  <c r="FO61" i="80"/>
  <c r="FO21" i="80"/>
  <c r="FO42" i="80" s="1"/>
  <c r="FO22" i="80"/>
  <c r="FO43" i="80" s="1"/>
  <c r="DW41" i="80"/>
  <c r="DW61" i="80"/>
  <c r="DW22" i="80"/>
  <c r="DW43" i="80" s="1"/>
  <c r="DW21" i="80"/>
  <c r="DW42" i="80" s="1"/>
  <c r="GB48" i="80"/>
  <c r="GB67" i="80"/>
  <c r="GB28" i="80"/>
  <c r="GB49" i="80" s="1"/>
  <c r="GB29" i="80"/>
  <c r="GB50" i="80" s="1"/>
  <c r="EV48" i="80"/>
  <c r="EV67" i="80"/>
  <c r="EV28" i="80"/>
  <c r="EV49" i="80" s="1"/>
  <c r="EV29" i="80"/>
  <c r="EV50" i="80" s="1"/>
  <c r="DP48" i="80"/>
  <c r="DP67" i="80"/>
  <c r="DP28" i="80"/>
  <c r="DP49" i="80" s="1"/>
  <c r="DP29" i="80"/>
  <c r="DP50" i="80" s="1"/>
  <c r="CJ48" i="80"/>
  <c r="CJ67" i="80"/>
  <c r="CJ28" i="80"/>
  <c r="CJ49" i="80" s="1"/>
  <c r="CJ51" i="80" s="1"/>
  <c r="CJ29" i="80"/>
  <c r="CJ50" i="80" s="1"/>
  <c r="BD48" i="80"/>
  <c r="BD67" i="80"/>
  <c r="BD28" i="80"/>
  <c r="BD49" i="80" s="1"/>
  <c r="BD29" i="80"/>
  <c r="BD50" i="80" s="1"/>
  <c r="X48" i="80"/>
  <c r="X67" i="80"/>
  <c r="X28" i="80"/>
  <c r="X49" i="80" s="1"/>
  <c r="X29" i="80"/>
  <c r="X50" i="80" s="1"/>
  <c r="GK48" i="80"/>
  <c r="GK67" i="80"/>
  <c r="GK28" i="80"/>
  <c r="GK49" i="80" s="1"/>
  <c r="GK29" i="80"/>
  <c r="GK50" i="80" s="1"/>
  <c r="FE48" i="80"/>
  <c r="FE67" i="80"/>
  <c r="FE28" i="80"/>
  <c r="FE49" i="80" s="1"/>
  <c r="FE29" i="80"/>
  <c r="FE50" i="80" s="1"/>
  <c r="DY48" i="80"/>
  <c r="DY67" i="80"/>
  <c r="DY29" i="80"/>
  <c r="DY50" i="80" s="1"/>
  <c r="DY28" i="80"/>
  <c r="DY49" i="80" s="1"/>
  <c r="DY51" i="80" s="1"/>
  <c r="CS48" i="80"/>
  <c r="CS67" i="80"/>
  <c r="CS29" i="80"/>
  <c r="CS50" i="80" s="1"/>
  <c r="CS51" i="80" s="1"/>
  <c r="CS28" i="80"/>
  <c r="CS49" i="80" s="1"/>
  <c r="BM48" i="80"/>
  <c r="BM67" i="80"/>
  <c r="BM29" i="80"/>
  <c r="BM50" i="80" s="1"/>
  <c r="BM28" i="80"/>
  <c r="BM49" i="80" s="1"/>
  <c r="AG48" i="80"/>
  <c r="AG67" i="80"/>
  <c r="AG28" i="80"/>
  <c r="AG49" i="80" s="1"/>
  <c r="AG51" i="80" s="1"/>
  <c r="AG29" i="80"/>
  <c r="AG50" i="80" s="1"/>
  <c r="GR41" i="80"/>
  <c r="GR61" i="80"/>
  <c r="GR22" i="80"/>
  <c r="GR43" i="80" s="1"/>
  <c r="GR21" i="80"/>
  <c r="GR42" i="80" s="1"/>
  <c r="FL41" i="80"/>
  <c r="FL61" i="80"/>
  <c r="FL22" i="80"/>
  <c r="FL43" i="80" s="1"/>
  <c r="FL21" i="80"/>
  <c r="FL42" i="80" s="1"/>
  <c r="FL44" i="80" s="1"/>
  <c r="FL54" i="80" s="1"/>
  <c r="EF41" i="80"/>
  <c r="EF61" i="80"/>
  <c r="EF22" i="80"/>
  <c r="EF43" i="80" s="1"/>
  <c r="EF21" i="80"/>
  <c r="EF42" i="80" s="1"/>
  <c r="CZ41" i="80"/>
  <c r="CZ61" i="80"/>
  <c r="CZ22" i="80"/>
  <c r="CZ43" i="80" s="1"/>
  <c r="CZ44" i="80" s="1"/>
  <c r="CZ21" i="80"/>
  <c r="CZ42" i="80" s="1"/>
  <c r="BT41" i="80"/>
  <c r="BT61" i="80"/>
  <c r="BT22" i="80"/>
  <c r="BT43" i="80" s="1"/>
  <c r="BT21" i="80"/>
  <c r="BT42" i="80" s="1"/>
  <c r="AN41" i="80"/>
  <c r="AN61" i="80"/>
  <c r="AN22" i="80"/>
  <c r="AN43" i="80" s="1"/>
  <c r="AN44" i="80" s="1"/>
  <c r="AN54" i="80" s="1"/>
  <c r="AN21" i="80"/>
  <c r="AN42" i="80" s="1"/>
  <c r="H41" i="80"/>
  <c r="H61" i="80"/>
  <c r="H22" i="80"/>
  <c r="H43" i="80" s="1"/>
  <c r="H21" i="80"/>
  <c r="H42" i="80" s="1"/>
  <c r="FV48" i="80"/>
  <c r="FV67" i="80"/>
  <c r="FV29" i="80"/>
  <c r="FV50" i="80" s="1"/>
  <c r="FV28" i="80"/>
  <c r="FV49" i="80" s="1"/>
  <c r="FV51" i="80" s="1"/>
  <c r="EP48" i="80"/>
  <c r="EP67" i="80"/>
  <c r="EP29" i="80"/>
  <c r="EP50" i="80" s="1"/>
  <c r="EP28" i="80"/>
  <c r="EP49" i="80" s="1"/>
  <c r="DJ48" i="80"/>
  <c r="DJ67" i="80"/>
  <c r="DJ29" i="80"/>
  <c r="DJ50" i="80" s="1"/>
  <c r="DJ28" i="80"/>
  <c r="DJ49" i="80" s="1"/>
  <c r="DJ51" i="80" s="1"/>
  <c r="CD48" i="80"/>
  <c r="CD67" i="80"/>
  <c r="CD29" i="80"/>
  <c r="CD50" i="80" s="1"/>
  <c r="CD28" i="80"/>
  <c r="CD49" i="80" s="1"/>
  <c r="CD51" i="80" s="1"/>
  <c r="AX48" i="80"/>
  <c r="AX67" i="80"/>
  <c r="AX29" i="80"/>
  <c r="AX50" i="80" s="1"/>
  <c r="AX28" i="80"/>
  <c r="AX49" i="80" s="1"/>
  <c r="R48" i="80"/>
  <c r="R67" i="80"/>
  <c r="R29" i="80"/>
  <c r="R50" i="80" s="1"/>
  <c r="R28" i="80"/>
  <c r="R49" i="80" s="1"/>
  <c r="GG41" i="80"/>
  <c r="GG61" i="80"/>
  <c r="GG21" i="80"/>
  <c r="GG42" i="80" s="1"/>
  <c r="GG22" i="80"/>
  <c r="GG43" i="80" s="1"/>
  <c r="GI48" i="80"/>
  <c r="GI67" i="80"/>
  <c r="GI29" i="80"/>
  <c r="GI50" i="80" s="1"/>
  <c r="GI28" i="80"/>
  <c r="GI49" i="80" s="1"/>
  <c r="FC48" i="80"/>
  <c r="FC67" i="80"/>
  <c r="FC29" i="80"/>
  <c r="FC50" i="80" s="1"/>
  <c r="FC51" i="80" s="1"/>
  <c r="FC28" i="80"/>
  <c r="FC49" i="80" s="1"/>
  <c r="DW48" i="80"/>
  <c r="DW67" i="80"/>
  <c r="DW29" i="80"/>
  <c r="DW50" i="80" s="1"/>
  <c r="DW28" i="80"/>
  <c r="DW49" i="80" s="1"/>
  <c r="CQ48" i="80"/>
  <c r="CQ51" i="80" s="1"/>
  <c r="CQ67" i="80"/>
  <c r="CQ29" i="80"/>
  <c r="CQ50" i="80" s="1"/>
  <c r="CQ28" i="80"/>
  <c r="CQ49" i="80" s="1"/>
  <c r="BK48" i="80"/>
  <c r="BK67" i="80"/>
  <c r="BK29" i="80"/>
  <c r="BK50" i="80" s="1"/>
  <c r="BK28" i="80"/>
  <c r="BK49" i="80" s="1"/>
  <c r="AE48" i="80"/>
  <c r="AE67" i="80"/>
  <c r="AE29" i="80"/>
  <c r="AE50" i="80" s="1"/>
  <c r="AE28" i="80"/>
  <c r="AE49" i="80" s="1"/>
  <c r="AE51" i="80" s="1"/>
  <c r="GT41" i="80"/>
  <c r="GT61" i="80"/>
  <c r="GT22" i="80"/>
  <c r="GT43" i="80" s="1"/>
  <c r="GT21" i="80"/>
  <c r="GT42" i="80" s="1"/>
  <c r="FN41" i="80"/>
  <c r="FN61" i="80"/>
  <c r="FN22" i="80"/>
  <c r="FN43" i="80" s="1"/>
  <c r="FN21" i="80"/>
  <c r="FN42" i="80" s="1"/>
  <c r="X30" i="79"/>
  <c r="CI63" i="79"/>
  <c r="CI62" i="79"/>
  <c r="BU23" i="79"/>
  <c r="DR30" i="79"/>
  <c r="O63" i="79"/>
  <c r="O62" i="79"/>
  <c r="O64" i="79" s="1"/>
  <c r="O73" i="79" s="1"/>
  <c r="AF62" i="79"/>
  <c r="AF64" i="79" s="1"/>
  <c r="AF63" i="79"/>
  <c r="P23" i="79"/>
  <c r="P33" i="79" s="1"/>
  <c r="DP54" i="79"/>
  <c r="GG64" i="78"/>
  <c r="GG73" i="78" s="1"/>
  <c r="K70" i="78"/>
  <c r="K73" i="78" s="1"/>
  <c r="DN73" i="77"/>
  <c r="FG73" i="78"/>
  <c r="AN64" i="78"/>
  <c r="AN73" i="78" s="1"/>
  <c r="EF33" i="78"/>
  <c r="FT64" i="78"/>
  <c r="FT73" i="78" s="1"/>
  <c r="B35" i="77"/>
  <c r="B36" i="77" s="1"/>
  <c r="P31" i="5" s="1"/>
  <c r="GA23" i="79"/>
  <c r="GE23" i="79"/>
  <c r="AQ30" i="79"/>
  <c r="CC70" i="78"/>
  <c r="CC73" i="78" s="1"/>
  <c r="AQ70" i="78"/>
  <c r="CP64" i="78"/>
  <c r="AX73" i="78"/>
  <c r="DK70" i="78"/>
  <c r="I69" i="79"/>
  <c r="I68" i="79"/>
  <c r="BU69" i="79"/>
  <c r="BU68" i="79"/>
  <c r="BU70" i="79" s="1"/>
  <c r="EG68" i="79"/>
  <c r="EG70" i="79" s="1"/>
  <c r="EG69" i="79"/>
  <c r="AF68" i="79"/>
  <c r="AF70" i="79" s="1"/>
  <c r="AF69" i="79"/>
  <c r="Z63" i="79"/>
  <c r="Z62" i="79"/>
  <c r="F69" i="79"/>
  <c r="F68" i="79"/>
  <c r="F70" i="79" s="1"/>
  <c r="BR69" i="79"/>
  <c r="BR68" i="79"/>
  <c r="ED68" i="79"/>
  <c r="ED70" i="79" s="1"/>
  <c r="ED69" i="79"/>
  <c r="GS63" i="79"/>
  <c r="GS62" i="79"/>
  <c r="CY30" i="79"/>
  <c r="CE62" i="79"/>
  <c r="CE64" i="79" s="1"/>
  <c r="CE63" i="79"/>
  <c r="CL30" i="79"/>
  <c r="BF30" i="79"/>
  <c r="BF33" i="79" s="1"/>
  <c r="AN73" i="77"/>
  <c r="EJ64" i="78"/>
  <c r="EJ73" i="78" s="1"/>
  <c r="DK33" i="78"/>
  <c r="EY64" i="78"/>
  <c r="FM54" i="79"/>
  <c r="DL63" i="79"/>
  <c r="DL62" i="79"/>
  <c r="FX63" i="79"/>
  <c r="FX62" i="79"/>
  <c r="FQ69" i="79"/>
  <c r="FQ68" i="79"/>
  <c r="EI62" i="79"/>
  <c r="EI63" i="79"/>
  <c r="BP69" i="79"/>
  <c r="BP68" i="79"/>
  <c r="EB69" i="79"/>
  <c r="EB68" i="79"/>
  <c r="GN68" i="79"/>
  <c r="GN70" i="79" s="1"/>
  <c r="GN69" i="79"/>
  <c r="DV62" i="79"/>
  <c r="DV63" i="79"/>
  <c r="GH62" i="79"/>
  <c r="GH64" i="79" s="1"/>
  <c r="GH63" i="79"/>
  <c r="FN69" i="79"/>
  <c r="FN68" i="79"/>
  <c r="FI62" i="79"/>
  <c r="FI64" i="79" s="1"/>
  <c r="FI63" i="79"/>
  <c r="CG63" i="79"/>
  <c r="CG62" i="79"/>
  <c r="CG64" i="79" s="1"/>
  <c r="DI23" i="79"/>
  <c r="DI33" i="79" s="1"/>
  <c r="FX23" i="79"/>
  <c r="EH30" i="79"/>
  <c r="EZ30" i="79"/>
  <c r="EZ33" i="79" s="1"/>
  <c r="CI23" i="79"/>
  <c r="AQ23" i="79"/>
  <c r="EN23" i="79"/>
  <c r="BH33" i="78"/>
  <c r="CA73" i="78"/>
  <c r="EY73" i="77"/>
  <c r="GF23" i="79"/>
  <c r="GF33" i="79" s="1"/>
  <c r="CU62" i="79"/>
  <c r="CU63" i="79"/>
  <c r="FC23" i="79"/>
  <c r="AC23" i="79"/>
  <c r="BH30" i="79"/>
  <c r="CB30" i="79"/>
  <c r="CK30" i="79"/>
  <c r="DF23" i="79"/>
  <c r="DF33" i="79" s="1"/>
  <c r="V30" i="79"/>
  <c r="V33" i="79" s="1"/>
  <c r="DV23" i="79"/>
  <c r="P64" i="78"/>
  <c r="P73" i="78" s="1"/>
  <c r="BF73" i="77"/>
  <c r="ES73" i="78"/>
  <c r="CU70" i="78"/>
  <c r="Q73" i="77"/>
  <c r="BR73" i="78"/>
  <c r="FF73" i="77"/>
  <c r="EG23" i="79"/>
  <c r="AW23" i="79"/>
  <c r="AW33" i="79" s="1"/>
  <c r="FE23" i="79"/>
  <c r="FE33" i="79" s="1"/>
  <c r="DX70" i="78"/>
  <c r="FB41" i="80"/>
  <c r="FB44" i="80" s="1"/>
  <c r="FB61" i="80"/>
  <c r="FB21" i="80"/>
  <c r="FB42" i="80" s="1"/>
  <c r="FB22" i="80"/>
  <c r="FB43" i="80" s="1"/>
  <c r="EM51" i="80"/>
  <c r="DU23" i="80"/>
  <c r="EM41" i="80"/>
  <c r="EM44" i="80" s="1"/>
  <c r="EM54" i="80" s="1"/>
  <c r="EM61" i="80"/>
  <c r="EM21" i="80"/>
  <c r="EM42" i="80" s="1"/>
  <c r="EM22" i="80"/>
  <c r="EM43" i="80" s="1"/>
  <c r="CR48" i="80"/>
  <c r="CR67" i="80"/>
  <c r="CR28" i="80"/>
  <c r="CR49" i="80" s="1"/>
  <c r="CR51" i="80" s="1"/>
  <c r="CR29" i="80"/>
  <c r="CR50" i="80" s="1"/>
  <c r="AO48" i="80"/>
  <c r="AO67" i="80"/>
  <c r="AO28" i="80"/>
  <c r="AO49" i="80" s="1"/>
  <c r="AO29" i="80"/>
  <c r="AO50" i="80" s="1"/>
  <c r="AO51" i="80" s="1"/>
  <c r="P41" i="80"/>
  <c r="P61" i="80"/>
  <c r="P21" i="80"/>
  <c r="P42" i="80" s="1"/>
  <c r="P44" i="80" s="1"/>
  <c r="P22" i="80"/>
  <c r="P43" i="80" s="1"/>
  <c r="GO41" i="80"/>
  <c r="GO44" i="80" s="1"/>
  <c r="GO54" i="80" s="1"/>
  <c r="GO61" i="80"/>
  <c r="GO21" i="80"/>
  <c r="GO42" i="80" s="1"/>
  <c r="GO22" i="80"/>
  <c r="GO43" i="80" s="1"/>
  <c r="FV41" i="80"/>
  <c r="FV61" i="80"/>
  <c r="FV22" i="80"/>
  <c r="FV43" i="80" s="1"/>
  <c r="FV44" i="80" s="1"/>
  <c r="FV54" i="80" s="1"/>
  <c r="FV21" i="80"/>
  <c r="FV42" i="80" s="1"/>
  <c r="EA62" i="79"/>
  <c r="EA64" i="79" s="1"/>
  <c r="EA63" i="79"/>
  <c r="CW62" i="79"/>
  <c r="CW63" i="79"/>
  <c r="CT30" i="79"/>
  <c r="BT23" i="79"/>
  <c r="BT33" i="79" s="1"/>
  <c r="EO69" i="79"/>
  <c r="EO68" i="79"/>
  <c r="AN68" i="79"/>
  <c r="AN70" i="79" s="1"/>
  <c r="AN69" i="79"/>
  <c r="FU73" i="78"/>
  <c r="EP33" i="78"/>
  <c r="BV63" i="79"/>
  <c r="BV62" i="79"/>
  <c r="EK63" i="79"/>
  <c r="EK62" i="79"/>
  <c r="EA54" i="79"/>
  <c r="GP70" i="78"/>
  <c r="GP73" i="78" s="1"/>
  <c r="EW73" i="78"/>
  <c r="DN70" i="78"/>
  <c r="BL23" i="79"/>
  <c r="BL33" i="79" s="1"/>
  <c r="GR70" i="78"/>
  <c r="GI62" i="79"/>
  <c r="GI64" i="79" s="1"/>
  <c r="GI73" i="79" s="1"/>
  <c r="GI63" i="79"/>
  <c r="BQ62" i="79"/>
  <c r="BQ64" i="79" s="1"/>
  <c r="BQ63" i="79"/>
  <c r="H44" i="80"/>
  <c r="BO30" i="80"/>
  <c r="EW44" i="80"/>
  <c r="BU30" i="80"/>
  <c r="BO41" i="80"/>
  <c r="BO61" i="80"/>
  <c r="BO21" i="80"/>
  <c r="BO42" i="80" s="1"/>
  <c r="BO22" i="80"/>
  <c r="BO43" i="80" s="1"/>
  <c r="DT48" i="80"/>
  <c r="DT51" i="80" s="1"/>
  <c r="DT67" i="80"/>
  <c r="DT28" i="80"/>
  <c r="DT49" i="80" s="1"/>
  <c r="DT29" i="80"/>
  <c r="DT50" i="80" s="1"/>
  <c r="FI48" i="80"/>
  <c r="FI67" i="80"/>
  <c r="FI29" i="80"/>
  <c r="FI50" i="80" s="1"/>
  <c r="FI28" i="80"/>
  <c r="FI49" i="80" s="1"/>
  <c r="AK48" i="80"/>
  <c r="AK51" i="80" s="1"/>
  <c r="AK67" i="80"/>
  <c r="AK28" i="80"/>
  <c r="AK49" i="80" s="1"/>
  <c r="AK29" i="80"/>
  <c r="AK50" i="80" s="1"/>
  <c r="DD41" i="80"/>
  <c r="DD61" i="80"/>
  <c r="DD21" i="80"/>
  <c r="DD42" i="80" s="1"/>
  <c r="DD22" i="80"/>
  <c r="DD43" i="80" s="1"/>
  <c r="DN48" i="80"/>
  <c r="DN51" i="80" s="1"/>
  <c r="DN67" i="80"/>
  <c r="DN28" i="80"/>
  <c r="DN49" i="80" s="1"/>
  <c r="DN29" i="80"/>
  <c r="DN50" i="80" s="1"/>
  <c r="GK41" i="80"/>
  <c r="GK61" i="80"/>
  <c r="GK21" i="80"/>
  <c r="GK42" i="80" s="1"/>
  <c r="GK22" i="80"/>
  <c r="GK43" i="80" s="1"/>
  <c r="CU48" i="80"/>
  <c r="CU51" i="80" s="1"/>
  <c r="CU67" i="80"/>
  <c r="CU29" i="80"/>
  <c r="CU50" i="80" s="1"/>
  <c r="CU28" i="80"/>
  <c r="CU49" i="80" s="1"/>
  <c r="C48" i="80"/>
  <c r="C51" i="80" s="1"/>
  <c r="C67" i="80"/>
  <c r="C29" i="80"/>
  <c r="C50" i="80" s="1"/>
  <c r="C28" i="80"/>
  <c r="C49" i="80" s="1"/>
  <c r="CT69" i="79"/>
  <c r="CT68" i="79"/>
  <c r="AM30" i="79"/>
  <c r="J23" i="79"/>
  <c r="S62" i="79"/>
  <c r="S63" i="79"/>
  <c r="FK23" i="79"/>
  <c r="H62" i="79"/>
  <c r="H63" i="79"/>
  <c r="GB54" i="79"/>
  <c r="AN54" i="79"/>
  <c r="EM64" i="78"/>
  <c r="EM73" i="78" s="1"/>
  <c r="T33" i="78"/>
  <c r="BO73" i="78"/>
  <c r="AI73" i="77"/>
  <c r="FM33" i="78"/>
  <c r="Q64" i="78"/>
  <c r="Q73" i="78" s="1"/>
  <c r="FN23" i="79"/>
  <c r="BK62" i="79"/>
  <c r="BK64" i="79" s="1"/>
  <c r="BK73" i="79" s="1"/>
  <c r="BK63" i="79"/>
  <c r="CA70" i="78"/>
  <c r="FM70" i="78"/>
  <c r="BS70" i="78"/>
  <c r="AC69" i="79"/>
  <c r="AC68" i="79"/>
  <c r="AC70" i="79" s="1"/>
  <c r="CO69" i="79"/>
  <c r="CO68" i="79"/>
  <c r="FA69" i="79"/>
  <c r="FA68" i="79"/>
  <c r="FA70" i="79" s="1"/>
  <c r="AT62" i="79"/>
  <c r="AT63" i="79"/>
  <c r="Z69" i="79"/>
  <c r="Z68" i="79"/>
  <c r="Z70" i="79" s="1"/>
  <c r="CL69" i="79"/>
  <c r="CL68" i="79"/>
  <c r="EX69" i="79"/>
  <c r="EX68" i="79"/>
  <c r="EX70" i="79" s="1"/>
  <c r="AK63" i="79"/>
  <c r="AK62" i="79"/>
  <c r="AK64" i="79" s="1"/>
  <c r="I63" i="79"/>
  <c r="I62" i="79"/>
  <c r="I64" i="79" s="1"/>
  <c r="W30" i="79"/>
  <c r="AH30" i="79"/>
  <c r="AH33" i="79" s="1"/>
  <c r="CF30" i="79"/>
  <c r="BG30" i="79"/>
  <c r="AQ54" i="79"/>
  <c r="FZ30" i="79"/>
  <c r="G64" i="78"/>
  <c r="G73" i="78" s="1"/>
  <c r="BE64" i="78"/>
  <c r="BE73" i="78" s="1"/>
  <c r="CS64" i="78"/>
  <c r="CS73" i="78" s="1"/>
  <c r="U33" i="78"/>
  <c r="BI64" i="78"/>
  <c r="GD30" i="79"/>
  <c r="GD33" i="79" s="1"/>
  <c r="CZ62" i="79"/>
  <c r="CZ63" i="79"/>
  <c r="AD30" i="79"/>
  <c r="BB73" i="78"/>
  <c r="EY51" i="80"/>
  <c r="FT23" i="80"/>
  <c r="FO44" i="80"/>
  <c r="DP30" i="80"/>
  <c r="C23" i="80"/>
  <c r="BW30" i="80"/>
  <c r="BZ41" i="80"/>
  <c r="BZ44" i="80" s="1"/>
  <c r="BZ61" i="80"/>
  <c r="BZ22" i="80"/>
  <c r="BZ43" i="80" s="1"/>
  <c r="BZ21" i="80"/>
  <c r="BZ42" i="80" s="1"/>
  <c r="O30" i="80"/>
  <c r="FJ30" i="80"/>
  <c r="CT41" i="80"/>
  <c r="CT61" i="80"/>
  <c r="CT22" i="80"/>
  <c r="CT43" i="80" s="1"/>
  <c r="CT21" i="80"/>
  <c r="CT42" i="80" s="1"/>
  <c r="GQ44" i="80"/>
  <c r="GQ54" i="80" s="1"/>
  <c r="J41" i="80"/>
  <c r="J61" i="80"/>
  <c r="J22" i="80"/>
  <c r="J43" i="80" s="1"/>
  <c r="J44" i="80" s="1"/>
  <c r="J54" i="80" s="1"/>
  <c r="J21" i="80"/>
  <c r="J42" i="80" s="1"/>
  <c r="CU30" i="80"/>
  <c r="AL41" i="80"/>
  <c r="AL61" i="80"/>
  <c r="AL22" i="80"/>
  <c r="AL43" i="80" s="1"/>
  <c r="AL21" i="80"/>
  <c r="AL42" i="80" s="1"/>
  <c r="FJ41" i="80"/>
  <c r="FJ44" i="80" s="1"/>
  <c r="FJ61" i="80"/>
  <c r="FJ22" i="80"/>
  <c r="FJ43" i="80" s="1"/>
  <c r="FJ21" i="80"/>
  <c r="FJ42" i="80" s="1"/>
  <c r="AG41" i="80"/>
  <c r="AG44" i="80" s="1"/>
  <c r="AG54" i="80" s="1"/>
  <c r="AG61" i="80"/>
  <c r="AG21" i="80"/>
  <c r="AG42" i="80" s="1"/>
  <c r="AG22" i="80"/>
  <c r="AG43" i="80" s="1"/>
  <c r="FE41" i="80"/>
  <c r="FE44" i="80" s="1"/>
  <c r="FE54" i="80" s="1"/>
  <c r="FE61" i="80"/>
  <c r="FE21" i="80"/>
  <c r="FE42" i="80" s="1"/>
  <c r="FE22" i="80"/>
  <c r="FE43" i="80" s="1"/>
  <c r="AJ44" i="80"/>
  <c r="AE23" i="80"/>
  <c r="FI23" i="80"/>
  <c r="FI33" i="80" s="1"/>
  <c r="BQ41" i="80"/>
  <c r="BQ44" i="80" s="1"/>
  <c r="BQ61" i="80"/>
  <c r="BQ21" i="80"/>
  <c r="BQ42" i="80" s="1"/>
  <c r="BQ22" i="80"/>
  <c r="BQ43" i="80" s="1"/>
  <c r="BM30" i="80"/>
  <c r="GK30" i="80"/>
  <c r="GG44" i="80"/>
  <c r="CY51" i="80"/>
  <c r="FP30" i="80"/>
  <c r="CK41" i="80"/>
  <c r="CK61" i="80"/>
  <c r="CK21" i="80"/>
  <c r="CK42" i="80" s="1"/>
  <c r="CK22" i="80"/>
  <c r="CK43" i="80" s="1"/>
  <c r="EX51" i="80"/>
  <c r="CA23" i="80"/>
  <c r="GC44" i="80"/>
  <c r="EZ51" i="80"/>
  <c r="M41" i="80"/>
  <c r="M61" i="80"/>
  <c r="M21" i="80"/>
  <c r="M42" i="80" s="1"/>
  <c r="M22" i="80"/>
  <c r="M43" i="80" s="1"/>
  <c r="EK41" i="80"/>
  <c r="EK44" i="80" s="1"/>
  <c r="EK61" i="80"/>
  <c r="EK21" i="80"/>
  <c r="EK42" i="80" s="1"/>
  <c r="EK22" i="80"/>
  <c r="EK43" i="80" s="1"/>
  <c r="FS44" i="80"/>
  <c r="FW41" i="80"/>
  <c r="FW61" i="80"/>
  <c r="FW22" i="80"/>
  <c r="FW43" i="80" s="1"/>
  <c r="FW21" i="80"/>
  <c r="FW42" i="80" s="1"/>
  <c r="FW44" i="80" s="1"/>
  <c r="FW54" i="80" s="1"/>
  <c r="DS41" i="80"/>
  <c r="DS61" i="80"/>
  <c r="DS21" i="80"/>
  <c r="DS42" i="80" s="1"/>
  <c r="DS22" i="80"/>
  <c r="DS43" i="80" s="1"/>
  <c r="DS44" i="80" s="1"/>
  <c r="AU41" i="80"/>
  <c r="AU44" i="80" s="1"/>
  <c r="AU54" i="80" s="1"/>
  <c r="AU61" i="80"/>
  <c r="AU21" i="80"/>
  <c r="AU42" i="80" s="1"/>
  <c r="AU22" i="80"/>
  <c r="AU43" i="80" s="1"/>
  <c r="C41" i="80"/>
  <c r="C61" i="80"/>
  <c r="C21" i="80"/>
  <c r="C42" i="80" s="1"/>
  <c r="C22" i="80"/>
  <c r="C43" i="80" s="1"/>
  <c r="EI41" i="80"/>
  <c r="EI61" i="80"/>
  <c r="EI21" i="80"/>
  <c r="EI42" i="80" s="1"/>
  <c r="EI22" i="80"/>
  <c r="EI43" i="80" s="1"/>
  <c r="CQ41" i="80"/>
  <c r="CQ61" i="80"/>
  <c r="CQ22" i="80"/>
  <c r="CQ43" i="80" s="1"/>
  <c r="CQ21" i="80"/>
  <c r="CQ42" i="80" s="1"/>
  <c r="FX48" i="80"/>
  <c r="FX51" i="80" s="1"/>
  <c r="FX67" i="80"/>
  <c r="FX28" i="80"/>
  <c r="FX49" i="80" s="1"/>
  <c r="FX29" i="80"/>
  <c r="FX50" i="80" s="1"/>
  <c r="ER48" i="80"/>
  <c r="ER67" i="80"/>
  <c r="ER28" i="80"/>
  <c r="ER49" i="80" s="1"/>
  <c r="ER29" i="80"/>
  <c r="ER50" i="80" s="1"/>
  <c r="DL48" i="80"/>
  <c r="DL51" i="80" s="1"/>
  <c r="DL67" i="80"/>
  <c r="DL28" i="80"/>
  <c r="DL49" i="80" s="1"/>
  <c r="DL29" i="80"/>
  <c r="DL50" i="80" s="1"/>
  <c r="CF48" i="80"/>
  <c r="CF67" i="80"/>
  <c r="CF28" i="80"/>
  <c r="CF49" i="80" s="1"/>
  <c r="CF29" i="80"/>
  <c r="CF50" i="80" s="1"/>
  <c r="AZ48" i="80"/>
  <c r="AZ51" i="80" s="1"/>
  <c r="AZ67" i="80"/>
  <c r="AZ28" i="80"/>
  <c r="AZ49" i="80" s="1"/>
  <c r="AZ29" i="80"/>
  <c r="AZ50" i="80" s="1"/>
  <c r="T48" i="80"/>
  <c r="T51" i="80" s="1"/>
  <c r="T67" i="80"/>
  <c r="T28" i="80"/>
  <c r="T49" i="80" s="1"/>
  <c r="T29" i="80"/>
  <c r="T50" i="80" s="1"/>
  <c r="GG48" i="80"/>
  <c r="GG51" i="80" s="1"/>
  <c r="GG67" i="80"/>
  <c r="GG28" i="80"/>
  <c r="GG49" i="80" s="1"/>
  <c r="GG29" i="80"/>
  <c r="GG50" i="80" s="1"/>
  <c r="FA48" i="80"/>
  <c r="FA67" i="80"/>
  <c r="FA28" i="80"/>
  <c r="FA49" i="80" s="1"/>
  <c r="FA29" i="80"/>
  <c r="FA50" i="80" s="1"/>
  <c r="DU48" i="80"/>
  <c r="DU51" i="80" s="1"/>
  <c r="DU67" i="80"/>
  <c r="DU28" i="80"/>
  <c r="DU49" i="80" s="1"/>
  <c r="DU29" i="80"/>
  <c r="DU50" i="80" s="1"/>
  <c r="CO48" i="80"/>
  <c r="CO67" i="80"/>
  <c r="CO28" i="80"/>
  <c r="CO49" i="80" s="1"/>
  <c r="CO29" i="80"/>
  <c r="CO50" i="80" s="1"/>
  <c r="BI48" i="80"/>
  <c r="BI51" i="80" s="1"/>
  <c r="BI67" i="80"/>
  <c r="BI29" i="80"/>
  <c r="BI50" i="80" s="1"/>
  <c r="BI28" i="80"/>
  <c r="BI49" i="80" s="1"/>
  <c r="AC48" i="80"/>
  <c r="AC51" i="80" s="1"/>
  <c r="AC67" i="80"/>
  <c r="AC28" i="80"/>
  <c r="AC49" i="80" s="1"/>
  <c r="AC29" i="80"/>
  <c r="AC50" i="80" s="1"/>
  <c r="GN41" i="80"/>
  <c r="GN44" i="80" s="1"/>
  <c r="GN54" i="80" s="1"/>
  <c r="GN61" i="80"/>
  <c r="GN22" i="80"/>
  <c r="GN43" i="80" s="1"/>
  <c r="GN21" i="80"/>
  <c r="GN42" i="80" s="1"/>
  <c r="FH41" i="80"/>
  <c r="FH61" i="80"/>
  <c r="FH22" i="80"/>
  <c r="FH43" i="80" s="1"/>
  <c r="FH21" i="80"/>
  <c r="FH42" i="80" s="1"/>
  <c r="EB41" i="80"/>
  <c r="EB61" i="80"/>
  <c r="EB22" i="80"/>
  <c r="EB43" i="80" s="1"/>
  <c r="EB21" i="80"/>
  <c r="EB42" i="80" s="1"/>
  <c r="CV41" i="80"/>
  <c r="CV44" i="80" s="1"/>
  <c r="CV61" i="80"/>
  <c r="CV22" i="80"/>
  <c r="CV43" i="80" s="1"/>
  <c r="CV21" i="80"/>
  <c r="CV42" i="80" s="1"/>
  <c r="BP41" i="80"/>
  <c r="BP61" i="80"/>
  <c r="BP22" i="80"/>
  <c r="BP43" i="80" s="1"/>
  <c r="BP21" i="80"/>
  <c r="BP42" i="80" s="1"/>
  <c r="AJ41" i="80"/>
  <c r="AJ61" i="80"/>
  <c r="AJ22" i="80"/>
  <c r="AJ43" i="80" s="1"/>
  <c r="AJ21" i="80"/>
  <c r="AJ42" i="80" s="1"/>
  <c r="D41" i="80"/>
  <c r="D44" i="80" s="1"/>
  <c r="D54" i="80" s="1"/>
  <c r="D61" i="80"/>
  <c r="D22" i="80"/>
  <c r="D43" i="80" s="1"/>
  <c r="D21" i="80"/>
  <c r="D42" i="80" s="1"/>
  <c r="FR48" i="80"/>
  <c r="FR51" i="80" s="1"/>
  <c r="FR67" i="80"/>
  <c r="FR28" i="80"/>
  <c r="FR49" i="80" s="1"/>
  <c r="FR29" i="80"/>
  <c r="FR50" i="80" s="1"/>
  <c r="EL48" i="80"/>
  <c r="EL51" i="80" s="1"/>
  <c r="EL67" i="80"/>
  <c r="EL28" i="80"/>
  <c r="EL49" i="80" s="1"/>
  <c r="EL29" i="80"/>
  <c r="EL50" i="80" s="1"/>
  <c r="DF48" i="80"/>
  <c r="DF51" i="80" s="1"/>
  <c r="DF67" i="80"/>
  <c r="DF29" i="80"/>
  <c r="DF50" i="80" s="1"/>
  <c r="DF28" i="80"/>
  <c r="DF49" i="80" s="1"/>
  <c r="BZ48" i="80"/>
  <c r="BZ51" i="80" s="1"/>
  <c r="BZ67" i="80"/>
  <c r="BZ29" i="80"/>
  <c r="BZ50" i="80" s="1"/>
  <c r="BZ28" i="80"/>
  <c r="BZ49" i="80" s="1"/>
  <c r="AT48" i="80"/>
  <c r="AT67" i="80"/>
  <c r="AT29" i="80"/>
  <c r="AT50" i="80" s="1"/>
  <c r="AT28" i="80"/>
  <c r="AT49" i="80" s="1"/>
  <c r="N48" i="80"/>
  <c r="N51" i="80" s="1"/>
  <c r="N67" i="80"/>
  <c r="N29" i="80"/>
  <c r="N50" i="80" s="1"/>
  <c r="N28" i="80"/>
  <c r="N49" i="80" s="1"/>
  <c r="GC41" i="80"/>
  <c r="GC61" i="80"/>
  <c r="GC21" i="80"/>
  <c r="GC42" i="80" s="1"/>
  <c r="GC22" i="80"/>
  <c r="GC43" i="80" s="1"/>
  <c r="GE48" i="80"/>
  <c r="GE51" i="80" s="1"/>
  <c r="GE67" i="80"/>
  <c r="GE29" i="80"/>
  <c r="GE50" i="80" s="1"/>
  <c r="GE28" i="80"/>
  <c r="GE49" i="80" s="1"/>
  <c r="EY48" i="80"/>
  <c r="EY67" i="80"/>
  <c r="EY29" i="80"/>
  <c r="EY50" i="80" s="1"/>
  <c r="EY28" i="80"/>
  <c r="EY49" i="80" s="1"/>
  <c r="DS48" i="80"/>
  <c r="DS51" i="80" s="1"/>
  <c r="DS67" i="80"/>
  <c r="DS29" i="80"/>
  <c r="DS50" i="80" s="1"/>
  <c r="DS28" i="80"/>
  <c r="DS49" i="80" s="1"/>
  <c r="CM48" i="80"/>
  <c r="CM67" i="80"/>
  <c r="CM29" i="80"/>
  <c r="CM50" i="80" s="1"/>
  <c r="CM28" i="80"/>
  <c r="CM49" i="80" s="1"/>
  <c r="BG48" i="80"/>
  <c r="BG51" i="80" s="1"/>
  <c r="BG67" i="80"/>
  <c r="BG29" i="80"/>
  <c r="BG50" i="80" s="1"/>
  <c r="BG28" i="80"/>
  <c r="BG49" i="80" s="1"/>
  <c r="AA48" i="80"/>
  <c r="AA51" i="80" s="1"/>
  <c r="AA67" i="80"/>
  <c r="AA29" i="80"/>
  <c r="AA50" i="80" s="1"/>
  <c r="AA28" i="80"/>
  <c r="AA49" i="80" s="1"/>
  <c r="GP41" i="80"/>
  <c r="GP44" i="80" s="1"/>
  <c r="GP54" i="80" s="1"/>
  <c r="GP61" i="80"/>
  <c r="GP22" i="80"/>
  <c r="GP43" i="80" s="1"/>
  <c r="GP21" i="80"/>
  <c r="GP42" i="80" s="1"/>
  <c r="EG33" i="78"/>
  <c r="DL30" i="79"/>
  <c r="CA23" i="79"/>
  <c r="CA33" i="79" s="1"/>
  <c r="CQ30" i="79"/>
  <c r="EP23" i="79"/>
  <c r="EP33" i="79" s="1"/>
  <c r="BB23" i="79"/>
  <c r="BB33" i="79" s="1"/>
  <c r="EL23" i="79"/>
  <c r="EL33" i="79" s="1"/>
  <c r="BZ23" i="79"/>
  <c r="GA64" i="78"/>
  <c r="GA73" i="78" s="1"/>
  <c r="FU70" i="78"/>
  <c r="EC70" i="78"/>
  <c r="EC73" i="78" s="1"/>
  <c r="ER70" i="78"/>
  <c r="BN64" i="78"/>
  <c r="BN73" i="78" s="1"/>
  <c r="K33" i="78"/>
  <c r="BH70" i="78"/>
  <c r="BH73" i="78" s="1"/>
  <c r="CP73" i="77"/>
  <c r="FO64" i="78"/>
  <c r="FO73" i="78" s="1"/>
  <c r="AN70" i="78"/>
  <c r="AT33" i="78"/>
  <c r="AZ70" i="78"/>
  <c r="BH23" i="79"/>
  <c r="GC64" i="78"/>
  <c r="CT70" i="78"/>
  <c r="AJ70" i="78"/>
  <c r="AJ73" i="78" s="1"/>
  <c r="I70" i="78"/>
  <c r="BN30" i="79"/>
  <c r="DY30" i="79"/>
  <c r="EW23" i="79"/>
  <c r="EW33" i="79" s="1"/>
  <c r="T23" i="79"/>
  <c r="L23" i="79"/>
  <c r="L33" i="79" s="1"/>
  <c r="CY23" i="79"/>
  <c r="CY33" i="79" s="1"/>
  <c r="CH30" i="79"/>
  <c r="CB23" i="79"/>
  <c r="EQ64" i="78"/>
  <c r="EQ73" i="78" s="1"/>
  <c r="CF33" i="78"/>
  <c r="FT73" i="77"/>
  <c r="GR64" i="78"/>
  <c r="GR73" i="78" s="1"/>
  <c r="CQ33" i="78"/>
  <c r="S23" i="79"/>
  <c r="AS69" i="79"/>
  <c r="AS68" i="79"/>
  <c r="DE69" i="79"/>
  <c r="DE68" i="79"/>
  <c r="DE70" i="79" s="1"/>
  <c r="D69" i="79"/>
  <c r="D68" i="79"/>
  <c r="BJ62" i="79"/>
  <c r="BJ64" i="79" s="1"/>
  <c r="BJ63" i="79"/>
  <c r="AY68" i="79"/>
  <c r="AY70" i="79" s="1"/>
  <c r="AY69" i="79"/>
  <c r="DK68" i="79"/>
  <c r="DK69" i="79"/>
  <c r="FW68" i="79"/>
  <c r="FW70" i="79" s="1"/>
  <c r="FW69" i="79"/>
  <c r="AP69" i="79"/>
  <c r="AP68" i="79"/>
  <c r="DB69" i="79"/>
  <c r="DB68" i="79"/>
  <c r="AS63" i="79"/>
  <c r="AS62" i="79"/>
  <c r="AS64" i="79" s="1"/>
  <c r="E23" i="79"/>
  <c r="E33" i="79" s="1"/>
  <c r="BI23" i="79"/>
  <c r="AO30" i="79"/>
  <c r="Y23" i="79"/>
  <c r="Y33" i="79" s="1"/>
  <c r="GJ30" i="79"/>
  <c r="GP30" i="79"/>
  <c r="EO64" i="78"/>
  <c r="EO73" i="78" s="1"/>
  <c r="BJ33" i="78"/>
  <c r="DP62" i="79"/>
  <c r="DP64" i="79" s="1"/>
  <c r="DP63" i="79"/>
  <c r="GB62" i="79"/>
  <c r="GB64" i="79" s="1"/>
  <c r="GB73" i="79" s="1"/>
  <c r="GB63" i="79"/>
  <c r="FU69" i="79"/>
  <c r="FU68" i="79"/>
  <c r="EM63" i="79"/>
  <c r="EM62" i="79"/>
  <c r="EM64" i="79" s="1"/>
  <c r="EM73" i="79" s="1"/>
  <c r="BT68" i="79"/>
  <c r="BT70" i="79" s="1"/>
  <c r="BT69" i="79"/>
  <c r="EF68" i="79"/>
  <c r="EF70" i="79" s="1"/>
  <c r="EF69" i="79"/>
  <c r="GR68" i="79"/>
  <c r="GR70" i="79" s="1"/>
  <c r="GR69" i="79"/>
  <c r="BN63" i="79"/>
  <c r="BN62" i="79"/>
  <c r="BN64" i="79" s="1"/>
  <c r="DZ63" i="79"/>
  <c r="DZ62" i="79"/>
  <c r="GL63" i="79"/>
  <c r="GL62" i="79"/>
  <c r="BC68" i="79"/>
  <c r="BC70" i="79" s="1"/>
  <c r="BC69" i="79"/>
  <c r="DO69" i="79"/>
  <c r="DO68" i="79"/>
  <c r="DO70" i="79" s="1"/>
  <c r="GA69" i="79"/>
  <c r="GA68" i="79"/>
  <c r="FR68" i="79"/>
  <c r="FR70" i="79" s="1"/>
  <c r="FR69" i="79"/>
  <c r="BY62" i="79"/>
  <c r="BY64" i="79" s="1"/>
  <c r="BY63" i="79"/>
  <c r="GO62" i="79"/>
  <c r="GO63" i="79"/>
  <c r="DM62" i="79"/>
  <c r="DM64" i="79" s="1"/>
  <c r="DM63" i="79"/>
  <c r="AE23" i="79"/>
  <c r="DD23" i="79"/>
  <c r="DD33" i="79" s="1"/>
  <c r="GN23" i="79"/>
  <c r="GN33" i="79" s="1"/>
  <c r="R23" i="79"/>
  <c r="R33" i="79" s="1"/>
  <c r="T63" i="79"/>
  <c r="T62" i="79"/>
  <c r="T64" i="79" s="1"/>
  <c r="CC30" i="79"/>
  <c r="GP23" i="79"/>
  <c r="GP33" i="79" s="1"/>
  <c r="ET23" i="79"/>
  <c r="ET33" i="79" s="1"/>
  <c r="GM23" i="79"/>
  <c r="GM33" i="79" s="1"/>
  <c r="CX70" i="78"/>
  <c r="CZ33" i="78"/>
  <c r="DN64" i="78"/>
  <c r="DN73" i="78" s="1"/>
  <c r="DS73" i="77"/>
  <c r="AY64" i="78"/>
  <c r="AY73" i="78" s="1"/>
  <c r="AQ73" i="77"/>
  <c r="V64" i="78"/>
  <c r="V73" i="78" s="1"/>
  <c r="AA70" i="78"/>
  <c r="GL33" i="78"/>
  <c r="EZ62" i="79"/>
  <c r="EZ63" i="79"/>
  <c r="DK62" i="79"/>
  <c r="DK64" i="79" s="1"/>
  <c r="DK63" i="79"/>
  <c r="FW62" i="79"/>
  <c r="FW64" i="79" s="1"/>
  <c r="FW73" i="79" s="1"/>
  <c r="FW63" i="79"/>
  <c r="DD68" i="79"/>
  <c r="DD70" i="79" s="1"/>
  <c r="DD69" i="79"/>
  <c r="FP68" i="79"/>
  <c r="FP69" i="79"/>
  <c r="CX62" i="79"/>
  <c r="CX64" i="79" s="1"/>
  <c r="CX63" i="79"/>
  <c r="FJ62" i="79"/>
  <c r="FJ64" i="79" s="1"/>
  <c r="FJ73" i="79" s="1"/>
  <c r="FJ63" i="79"/>
  <c r="AA68" i="79"/>
  <c r="AA70" i="79" s="1"/>
  <c r="AA69" i="79"/>
  <c r="CM68" i="79"/>
  <c r="CM69" i="79"/>
  <c r="EY68" i="79"/>
  <c r="EY70" i="79" s="1"/>
  <c r="EY69" i="79"/>
  <c r="GC63" i="79"/>
  <c r="GC62" i="79"/>
  <c r="CO63" i="79"/>
  <c r="CO62" i="79"/>
  <c r="FM63" i="79"/>
  <c r="FM62" i="79"/>
  <c r="FM64" i="79" s="1"/>
  <c r="GA30" i="79"/>
  <c r="J30" i="79"/>
  <c r="CZ23" i="79"/>
  <c r="CZ33" i="79" s="1"/>
  <c r="CH23" i="79"/>
  <c r="CH33" i="79" s="1"/>
  <c r="G62" i="79"/>
  <c r="G63" i="79"/>
  <c r="CI54" i="79"/>
  <c r="FR23" i="80"/>
  <c r="DR41" i="80"/>
  <c r="DR44" i="80" s="1"/>
  <c r="DR61" i="80"/>
  <c r="DR22" i="80"/>
  <c r="DR43" i="80" s="1"/>
  <c r="DR21" i="80"/>
  <c r="DR42" i="80" s="1"/>
  <c r="DI41" i="80"/>
  <c r="DI61" i="80"/>
  <c r="DI22" i="80"/>
  <c r="DI43" i="80" s="1"/>
  <c r="DI21" i="80"/>
  <c r="DI42" i="80" s="1"/>
  <c r="FI51" i="80"/>
  <c r="GG30" i="80"/>
  <c r="BV44" i="80"/>
  <c r="AM41" i="80"/>
  <c r="AM44" i="80" s="1"/>
  <c r="AM61" i="80"/>
  <c r="AM21" i="80"/>
  <c r="AM42" i="80" s="1"/>
  <c r="AM22" i="80"/>
  <c r="AM43" i="80" s="1"/>
  <c r="FD48" i="80"/>
  <c r="FD51" i="80" s="1"/>
  <c r="FD67" i="80"/>
  <c r="FD28" i="80"/>
  <c r="FD49" i="80" s="1"/>
  <c r="FD29" i="80"/>
  <c r="FD50" i="80" s="1"/>
  <c r="FM48" i="80"/>
  <c r="FM51" i="80" s="1"/>
  <c r="FM67" i="80"/>
  <c r="FM29" i="80"/>
  <c r="FM50" i="80" s="1"/>
  <c r="FM28" i="80"/>
  <c r="FM49" i="80" s="1"/>
  <c r="EN41" i="80"/>
  <c r="EN44" i="80" s="1"/>
  <c r="EN61" i="80"/>
  <c r="EN21" i="80"/>
  <c r="EN42" i="80" s="1"/>
  <c r="EN22" i="80"/>
  <c r="EN43" i="80" s="1"/>
  <c r="CL48" i="80"/>
  <c r="CL67" i="80"/>
  <c r="CL29" i="80"/>
  <c r="CL50" i="80" s="1"/>
  <c r="CL28" i="80"/>
  <c r="CL49" i="80" s="1"/>
  <c r="EE48" i="80"/>
  <c r="EE51" i="80" s="1"/>
  <c r="EE67" i="80"/>
  <c r="EE28" i="80"/>
  <c r="EE49" i="80" s="1"/>
  <c r="EE29" i="80"/>
  <c r="EE50" i="80" s="1"/>
  <c r="DN62" i="79"/>
  <c r="DN63" i="79"/>
  <c r="FO68" i="79"/>
  <c r="FO70" i="79" s="1"/>
  <c r="FO69" i="79"/>
  <c r="AZ54" i="79"/>
  <c r="EL68" i="79"/>
  <c r="EL70" i="79" s="1"/>
  <c r="EL69" i="79"/>
  <c r="FX73" i="78"/>
  <c r="L69" i="79"/>
  <c r="L68" i="79"/>
  <c r="F62" i="79"/>
  <c r="F64" i="79" s="1"/>
  <c r="F73" i="79" s="1"/>
  <c r="F63" i="79"/>
  <c r="Q63" i="79"/>
  <c r="Q62" i="79"/>
  <c r="GF64" i="78"/>
  <c r="GF73" i="78" s="1"/>
  <c r="ES23" i="79"/>
  <c r="ES33" i="79" s="1"/>
  <c r="BN33" i="79"/>
  <c r="FJ54" i="79"/>
  <c r="FB64" i="78"/>
  <c r="FB73" i="78" s="1"/>
  <c r="FA30" i="79"/>
  <c r="FJ70" i="78"/>
  <c r="EA70" i="78"/>
  <c r="DP68" i="79"/>
  <c r="DP69" i="79"/>
  <c r="GG63" i="79"/>
  <c r="GG62" i="79"/>
  <c r="FO51" i="80"/>
  <c r="BB30" i="80"/>
  <c r="BN41" i="80"/>
  <c r="BN44" i="80" s="1"/>
  <c r="BN61" i="80"/>
  <c r="BN22" i="80"/>
  <c r="BN43" i="80" s="1"/>
  <c r="BN21" i="80"/>
  <c r="BN42" i="80" s="1"/>
  <c r="DY41" i="80"/>
  <c r="DY61" i="80"/>
  <c r="DY21" i="80"/>
  <c r="DY42" i="80" s="1"/>
  <c r="DY44" i="80" s="1"/>
  <c r="DY22" i="80"/>
  <c r="DY43" i="80" s="1"/>
  <c r="EP30" i="80"/>
  <c r="FA51" i="80"/>
  <c r="DG41" i="80"/>
  <c r="DG44" i="80" s="1"/>
  <c r="DG61" i="80"/>
  <c r="DG21" i="80"/>
  <c r="DG42" i="80" s="1"/>
  <c r="DG22" i="80"/>
  <c r="DG43" i="80" s="1"/>
  <c r="GF48" i="80"/>
  <c r="GF67" i="80"/>
  <c r="GF28" i="80"/>
  <c r="GF49" i="80" s="1"/>
  <c r="GF29" i="80"/>
  <c r="GF50" i="80" s="1"/>
  <c r="GF51" i="80" s="1"/>
  <c r="GO48" i="80"/>
  <c r="GO51" i="80" s="1"/>
  <c r="GO67" i="80"/>
  <c r="GO28" i="80"/>
  <c r="GO49" i="80" s="1"/>
  <c r="GO29" i="80"/>
  <c r="GO50" i="80" s="1"/>
  <c r="BQ48" i="80"/>
  <c r="BQ51" i="80" s="1"/>
  <c r="BQ67" i="80"/>
  <c r="BQ28" i="80"/>
  <c r="BQ49" i="80" s="1"/>
  <c r="BQ29" i="80"/>
  <c r="BQ50" i="80" s="1"/>
  <c r="EJ41" i="80"/>
  <c r="EJ44" i="80" s="1"/>
  <c r="EJ54" i="80" s="1"/>
  <c r="EJ61" i="80"/>
  <c r="EJ21" i="80"/>
  <c r="EJ42" i="80" s="1"/>
  <c r="EJ22" i="80"/>
  <c r="EJ43" i="80" s="1"/>
  <c r="FZ48" i="80"/>
  <c r="FZ51" i="80" s="1"/>
  <c r="FZ67" i="80"/>
  <c r="FZ29" i="80"/>
  <c r="FZ50" i="80" s="1"/>
  <c r="FZ28" i="80"/>
  <c r="FZ49" i="80" s="1"/>
  <c r="V48" i="80"/>
  <c r="V67" i="80"/>
  <c r="V29" i="80"/>
  <c r="V50" i="80" s="1"/>
  <c r="V51" i="80" s="1"/>
  <c r="V28" i="80"/>
  <c r="V49" i="80" s="1"/>
  <c r="EA48" i="80"/>
  <c r="EA67" i="80"/>
  <c r="EA29" i="80"/>
  <c r="EA50" i="80" s="1"/>
  <c r="EA28" i="80"/>
  <c r="EA49" i="80" s="1"/>
  <c r="AI48" i="80"/>
  <c r="AI51" i="80" s="1"/>
  <c r="AI67" i="80"/>
  <c r="AI29" i="80"/>
  <c r="AI50" i="80" s="1"/>
  <c r="AI28" i="80"/>
  <c r="AI49" i="80" s="1"/>
  <c r="CE70" i="78"/>
  <c r="Q33" i="79"/>
  <c r="CP30" i="79"/>
  <c r="AI62" i="79"/>
  <c r="AI64" i="79" s="1"/>
  <c r="AI73" i="79" s="1"/>
  <c r="AI63" i="79"/>
  <c r="DA23" i="79"/>
  <c r="DA33" i="79" s="1"/>
  <c r="Y54" i="79"/>
  <c r="BD30" i="79"/>
  <c r="DY23" i="79"/>
  <c r="AG54" i="79"/>
  <c r="BL62" i="79"/>
  <c r="BL64" i="79" s="1"/>
  <c r="BL73" i="79" s="1"/>
  <c r="BL63" i="79"/>
  <c r="GS54" i="79"/>
  <c r="EN30" i="79"/>
  <c r="ET54" i="79"/>
  <c r="GH54" i="79"/>
  <c r="CH73" i="78"/>
  <c r="CN73" i="78"/>
  <c r="DF23" i="80"/>
  <c r="FO23" i="80"/>
  <c r="DX30" i="80"/>
  <c r="BD51" i="80"/>
  <c r="X44" i="80"/>
  <c r="X54" i="80" s="1"/>
  <c r="CM51" i="80"/>
  <c r="EF44" i="80"/>
  <c r="EF54" i="80" s="1"/>
  <c r="EV51" i="80"/>
  <c r="C44" i="80"/>
  <c r="EH41" i="80"/>
  <c r="EH44" i="80" s="1"/>
  <c r="EH61" i="80"/>
  <c r="EH22" i="80"/>
  <c r="EH43" i="80" s="1"/>
  <c r="EH21" i="80"/>
  <c r="EH42" i="80" s="1"/>
  <c r="CM30" i="80"/>
  <c r="CP41" i="80"/>
  <c r="CP44" i="80" s="1"/>
  <c r="CP61" i="80"/>
  <c r="CP21" i="80"/>
  <c r="CP42" i="80" s="1"/>
  <c r="CP22" i="80"/>
  <c r="CP43" i="80" s="1"/>
  <c r="DJ41" i="80"/>
  <c r="DJ44" i="80" s="1"/>
  <c r="DJ54" i="80" s="1"/>
  <c r="DJ61" i="80"/>
  <c r="DJ22" i="80"/>
  <c r="DJ43" i="80" s="1"/>
  <c r="DJ21" i="80"/>
  <c r="DJ42" i="80" s="1"/>
  <c r="BU51" i="80"/>
  <c r="CL41" i="80"/>
  <c r="CL61" i="80"/>
  <c r="CL22" i="80"/>
  <c r="CL43" i="80" s="1"/>
  <c r="CL44" i="80" s="1"/>
  <c r="CL54" i="80" s="1"/>
  <c r="CL21" i="80"/>
  <c r="CL42" i="80" s="1"/>
  <c r="BF44" i="80"/>
  <c r="BB41" i="80"/>
  <c r="BB61" i="80"/>
  <c r="BB22" i="80"/>
  <c r="BB43" i="80" s="1"/>
  <c r="BB21" i="80"/>
  <c r="BB42" i="80" s="1"/>
  <c r="DO30" i="80"/>
  <c r="AW41" i="80"/>
  <c r="AW44" i="80" s="1"/>
  <c r="AW61" i="80"/>
  <c r="AW22" i="80"/>
  <c r="AW43" i="80" s="1"/>
  <c r="AW21" i="80"/>
  <c r="AW42" i="80" s="1"/>
  <c r="F41" i="80"/>
  <c r="F61" i="80"/>
  <c r="F22" i="80"/>
  <c r="F43" i="80" s="1"/>
  <c r="F44" i="80" s="1"/>
  <c r="F21" i="80"/>
  <c r="F42" i="80" s="1"/>
  <c r="GQ30" i="80"/>
  <c r="BP44" i="80"/>
  <c r="GK44" i="80"/>
  <c r="EP51" i="80"/>
  <c r="BA23" i="80"/>
  <c r="ER30" i="80"/>
  <c r="CG41" i="80"/>
  <c r="CG44" i="80" s="1"/>
  <c r="CG61" i="80"/>
  <c r="CG21" i="80"/>
  <c r="CG42" i="80" s="1"/>
  <c r="CG22" i="80"/>
  <c r="CG43" i="80" s="1"/>
  <c r="CQ44" i="80"/>
  <c r="EO51" i="80"/>
  <c r="DU30" i="80"/>
  <c r="DA41" i="80"/>
  <c r="DA61" i="80"/>
  <c r="DA21" i="80"/>
  <c r="DA42" i="80" s="1"/>
  <c r="DA22" i="80"/>
  <c r="DA43" i="80" s="1"/>
  <c r="CY44" i="80"/>
  <c r="ER44" i="80"/>
  <c r="GF23" i="80"/>
  <c r="DG23" i="80"/>
  <c r="GG23" i="80"/>
  <c r="CF30" i="80"/>
  <c r="AC41" i="80"/>
  <c r="AC61" i="80"/>
  <c r="AC21" i="80"/>
  <c r="AC42" i="80" s="1"/>
  <c r="AC44" i="80" s="1"/>
  <c r="AC54" i="80" s="1"/>
  <c r="AC22" i="80"/>
  <c r="AC43" i="80" s="1"/>
  <c r="FA41" i="80"/>
  <c r="FA44" i="80" s="1"/>
  <c r="FA54" i="80" s="1"/>
  <c r="FA61" i="80"/>
  <c r="FA21" i="80"/>
  <c r="FA42" i="80" s="1"/>
  <c r="FA22" i="80"/>
  <c r="FA43" i="80" s="1"/>
  <c r="GQ23" i="80"/>
  <c r="DQ30" i="80"/>
  <c r="GQ51" i="80"/>
  <c r="EB51" i="80"/>
  <c r="G41" i="80"/>
  <c r="G61" i="80"/>
  <c r="G21" i="80"/>
  <c r="G42" i="80" s="1"/>
  <c r="G44" i="80" s="1"/>
  <c r="G22" i="80"/>
  <c r="G43" i="80" s="1"/>
  <c r="EQ41" i="80"/>
  <c r="EQ44" i="80" s="1"/>
  <c r="EQ61" i="80"/>
  <c r="EQ21" i="80"/>
  <c r="EQ42" i="80" s="1"/>
  <c r="EQ22" i="80"/>
  <c r="EQ43" i="80" s="1"/>
  <c r="CM41" i="80"/>
  <c r="CM44" i="80" s="1"/>
  <c r="CM54" i="80" s="1"/>
  <c r="CM61" i="80"/>
  <c r="CM22" i="80"/>
  <c r="CM43" i="80" s="1"/>
  <c r="CM21" i="80"/>
  <c r="CM42" i="80" s="1"/>
  <c r="O41" i="80"/>
  <c r="O61" i="80"/>
  <c r="O21" i="80"/>
  <c r="O42" i="80" s="1"/>
  <c r="O44" i="80" s="1"/>
  <c r="O54" i="80" s="1"/>
  <c r="O22" i="80"/>
  <c r="O43" i="80" s="1"/>
  <c r="GA41" i="80"/>
  <c r="GA44" i="80" s="1"/>
  <c r="GA54" i="80" s="1"/>
  <c r="GA61" i="80"/>
  <c r="GA22" i="80"/>
  <c r="GA43" i="80" s="1"/>
  <c r="GA21" i="80"/>
  <c r="GA42" i="80" s="1"/>
  <c r="DC41" i="80"/>
  <c r="DC44" i="80" s="1"/>
  <c r="DC61" i="80"/>
  <c r="DC21" i="80"/>
  <c r="DC42" i="80" s="1"/>
  <c r="DC22" i="80"/>
  <c r="DC43" i="80" s="1"/>
  <c r="BK41" i="80"/>
  <c r="BK44" i="80" s="1"/>
  <c r="BK54" i="80" s="1"/>
  <c r="BK61" i="80"/>
  <c r="BK22" i="80"/>
  <c r="BK43" i="80" s="1"/>
  <c r="BK21" i="80"/>
  <c r="BK42" i="80" s="1"/>
  <c r="FT48" i="80"/>
  <c r="FT67" i="80"/>
  <c r="FT28" i="80"/>
  <c r="FT49" i="80" s="1"/>
  <c r="FT29" i="80"/>
  <c r="FT50" i="80" s="1"/>
  <c r="FT51" i="80" s="1"/>
  <c r="EN48" i="80"/>
  <c r="EN67" i="80"/>
  <c r="EN28" i="80"/>
  <c r="EN49" i="80" s="1"/>
  <c r="EN51" i="80" s="1"/>
  <c r="EN29" i="80"/>
  <c r="EN50" i="80" s="1"/>
  <c r="DH48" i="80"/>
  <c r="DH67" i="80"/>
  <c r="DH28" i="80"/>
  <c r="DH49" i="80" s="1"/>
  <c r="DH29" i="80"/>
  <c r="DH50" i="80" s="1"/>
  <c r="CB48" i="80"/>
  <c r="CB51" i="80" s="1"/>
  <c r="CB67" i="80"/>
  <c r="CB28" i="80"/>
  <c r="CB49" i="80" s="1"/>
  <c r="CB29" i="80"/>
  <c r="CB50" i="80" s="1"/>
  <c r="AV48" i="80"/>
  <c r="AV67" i="80"/>
  <c r="AV28" i="80"/>
  <c r="AV49" i="80" s="1"/>
  <c r="AV29" i="80"/>
  <c r="AV50" i="80" s="1"/>
  <c r="AV51" i="80" s="1"/>
  <c r="P48" i="80"/>
  <c r="P51" i="80" s="1"/>
  <c r="P67" i="80"/>
  <c r="P28" i="80"/>
  <c r="P49" i="80" s="1"/>
  <c r="P29" i="80"/>
  <c r="P50" i="80" s="1"/>
  <c r="GC48" i="80"/>
  <c r="GC51" i="80" s="1"/>
  <c r="GC29" i="80"/>
  <c r="GC50" i="80" s="1"/>
  <c r="GC67" i="80"/>
  <c r="GC28" i="80"/>
  <c r="GC49" i="80" s="1"/>
  <c r="EW48" i="80"/>
  <c r="EW51" i="80" s="1"/>
  <c r="EW29" i="80"/>
  <c r="EW50" i="80" s="1"/>
  <c r="EW67" i="80"/>
  <c r="EW28" i="80"/>
  <c r="EW49" i="80" s="1"/>
  <c r="DQ48" i="80"/>
  <c r="DQ51" i="80" s="1"/>
  <c r="DQ29" i="80"/>
  <c r="DQ50" i="80" s="1"/>
  <c r="DQ67" i="80"/>
  <c r="DQ28" i="80"/>
  <c r="DQ49" i="80" s="1"/>
  <c r="CK48" i="80"/>
  <c r="CK51" i="80" s="1"/>
  <c r="CK29" i="80"/>
  <c r="CK50" i="80" s="1"/>
  <c r="CK67" i="80"/>
  <c r="CK28" i="80"/>
  <c r="CK49" i="80" s="1"/>
  <c r="BE48" i="80"/>
  <c r="BE51" i="80" s="1"/>
  <c r="BE29" i="80"/>
  <c r="BE50" i="80" s="1"/>
  <c r="BE67" i="80"/>
  <c r="BE28" i="80"/>
  <c r="BE49" i="80" s="1"/>
  <c r="Y48" i="80"/>
  <c r="Y51" i="80" s="1"/>
  <c r="Y67" i="80"/>
  <c r="Y28" i="80"/>
  <c r="Y49" i="80" s="1"/>
  <c r="Y29" i="80"/>
  <c r="Y50" i="80" s="1"/>
  <c r="GJ41" i="80"/>
  <c r="GJ61" i="80"/>
  <c r="GJ22" i="80"/>
  <c r="GJ43" i="80" s="1"/>
  <c r="GJ21" i="80"/>
  <c r="GJ42" i="80" s="1"/>
  <c r="GJ44" i="80" s="1"/>
  <c r="GJ54" i="80" s="1"/>
  <c r="FD41" i="80"/>
  <c r="FD44" i="80" s="1"/>
  <c r="FD54" i="80" s="1"/>
  <c r="FD61" i="80"/>
  <c r="FD22" i="80"/>
  <c r="FD43" i="80" s="1"/>
  <c r="FD21" i="80"/>
  <c r="FD42" i="80" s="1"/>
  <c r="DX41" i="80"/>
  <c r="DX61" i="80"/>
  <c r="DX22" i="80"/>
  <c r="DX43" i="80" s="1"/>
  <c r="DX21" i="80"/>
  <c r="DX42" i="80" s="1"/>
  <c r="DX44" i="80" s="1"/>
  <c r="DX54" i="80" s="1"/>
  <c r="CR41" i="80"/>
  <c r="CR61" i="80"/>
  <c r="CR22" i="80"/>
  <c r="CR43" i="80" s="1"/>
  <c r="CR44" i="80" s="1"/>
  <c r="CR21" i="80"/>
  <c r="CR42" i="80" s="1"/>
  <c r="BL41" i="80"/>
  <c r="BL44" i="80" s="1"/>
  <c r="BL54" i="80" s="1"/>
  <c r="BL61" i="80"/>
  <c r="BL22" i="80"/>
  <c r="BL43" i="80" s="1"/>
  <c r="BL21" i="80"/>
  <c r="BL42" i="80" s="1"/>
  <c r="AF41" i="80"/>
  <c r="AF61" i="80"/>
  <c r="AF22" i="80"/>
  <c r="AF43" i="80" s="1"/>
  <c r="AF21" i="80"/>
  <c r="AF42" i="80" s="1"/>
  <c r="GT48" i="80"/>
  <c r="GT51" i="80" s="1"/>
  <c r="GT67" i="80"/>
  <c r="GT29" i="80"/>
  <c r="GT50" i="80" s="1"/>
  <c r="GT28" i="80"/>
  <c r="GT49" i="80" s="1"/>
  <c r="FN48" i="80"/>
  <c r="FN51" i="80" s="1"/>
  <c r="FN67" i="80"/>
  <c r="FN29" i="80"/>
  <c r="FN50" i="80" s="1"/>
  <c r="FN28" i="80"/>
  <c r="FN49" i="80" s="1"/>
  <c r="EH48" i="80"/>
  <c r="EH51" i="80" s="1"/>
  <c r="EH67" i="80"/>
  <c r="EH29" i="80"/>
  <c r="EH50" i="80" s="1"/>
  <c r="EH28" i="80"/>
  <c r="EH49" i="80" s="1"/>
  <c r="DB48" i="80"/>
  <c r="DB67" i="80"/>
  <c r="DB29" i="80"/>
  <c r="DB50" i="80" s="1"/>
  <c r="DB51" i="80" s="1"/>
  <c r="DB28" i="80"/>
  <c r="DB49" i="80" s="1"/>
  <c r="BV48" i="80"/>
  <c r="BV67" i="80"/>
  <c r="BV29" i="80"/>
  <c r="BV50" i="80" s="1"/>
  <c r="BV28" i="80"/>
  <c r="BV49" i="80" s="1"/>
  <c r="BV51" i="80" s="1"/>
  <c r="AP48" i="80"/>
  <c r="AP67" i="80"/>
  <c r="AP29" i="80"/>
  <c r="AP50" i="80" s="1"/>
  <c r="AP28" i="80"/>
  <c r="AP49" i="80" s="1"/>
  <c r="J48" i="80"/>
  <c r="J51" i="80" s="1"/>
  <c r="J67" i="80"/>
  <c r="J29" i="80"/>
  <c r="J50" i="80" s="1"/>
  <c r="J28" i="80"/>
  <c r="J49" i="80" s="1"/>
  <c r="FY41" i="80"/>
  <c r="FY44" i="80" s="1"/>
  <c r="FY54" i="80" s="1"/>
  <c r="FY61" i="80"/>
  <c r="FY21" i="80"/>
  <c r="FY42" i="80" s="1"/>
  <c r="FY22" i="80"/>
  <c r="FY43" i="80" s="1"/>
  <c r="GA48" i="80"/>
  <c r="GA67" i="80"/>
  <c r="GA29" i="80"/>
  <c r="GA50" i="80" s="1"/>
  <c r="GA28" i="80"/>
  <c r="GA49" i="80" s="1"/>
  <c r="GA51" i="80" s="1"/>
  <c r="EU48" i="80"/>
  <c r="EU67" i="80"/>
  <c r="EU29" i="80"/>
  <c r="EU50" i="80" s="1"/>
  <c r="EU28" i="80"/>
  <c r="EU49" i="80" s="1"/>
  <c r="DO48" i="80"/>
  <c r="DO51" i="80" s="1"/>
  <c r="DO67" i="80"/>
  <c r="DO29" i="80"/>
  <c r="DO50" i="80" s="1"/>
  <c r="DO28" i="80"/>
  <c r="DO49" i="80" s="1"/>
  <c r="CI48" i="80"/>
  <c r="CI51" i="80" s="1"/>
  <c r="CI67" i="80"/>
  <c r="CI29" i="80"/>
  <c r="CI50" i="80" s="1"/>
  <c r="CI28" i="80"/>
  <c r="CI49" i="80" s="1"/>
  <c r="BC48" i="80"/>
  <c r="BC51" i="80" s="1"/>
  <c r="BC67" i="80"/>
  <c r="BC29" i="80"/>
  <c r="BC50" i="80" s="1"/>
  <c r="BC28" i="80"/>
  <c r="BC49" i="80" s="1"/>
  <c r="W48" i="80"/>
  <c r="W51" i="80" s="1"/>
  <c r="W67" i="80"/>
  <c r="W29" i="80"/>
  <c r="W50" i="80" s="1"/>
  <c r="W28" i="80"/>
  <c r="W49" i="80" s="1"/>
  <c r="GL41" i="80"/>
  <c r="GL44" i="80" s="1"/>
  <c r="GL54" i="80" s="1"/>
  <c r="GL61" i="80"/>
  <c r="GL22" i="80"/>
  <c r="GL43" i="80" s="1"/>
  <c r="GL21" i="80"/>
  <c r="GL42" i="80" s="1"/>
  <c r="EJ63" i="79"/>
  <c r="EJ62" i="79"/>
  <c r="GO68" i="79"/>
  <c r="GO70" i="79" s="1"/>
  <c r="GO69" i="79"/>
  <c r="FG62" i="79"/>
  <c r="FG64" i="79" s="1"/>
  <c r="FG73" i="79" s="1"/>
  <c r="FG63" i="79"/>
  <c r="CN68" i="79"/>
  <c r="CN69" i="79"/>
  <c r="EZ69" i="79"/>
  <c r="EZ68" i="79"/>
  <c r="CH62" i="79"/>
  <c r="CH64" i="79" s="1"/>
  <c r="CH73" i="79" s="1"/>
  <c r="CH63" i="79"/>
  <c r="ET62" i="79"/>
  <c r="ET64" i="79" s="1"/>
  <c r="ET63" i="79"/>
  <c r="K68" i="79"/>
  <c r="K69" i="79"/>
  <c r="BW68" i="79"/>
  <c r="BW70" i="79" s="1"/>
  <c r="BW69" i="79"/>
  <c r="EI68" i="79"/>
  <c r="EI70" i="79" s="1"/>
  <c r="EI69" i="79"/>
  <c r="GL69" i="79"/>
  <c r="GL68" i="79"/>
  <c r="BE63" i="79"/>
  <c r="BE62" i="79"/>
  <c r="BE64" i="79" s="1"/>
  <c r="EO63" i="79"/>
  <c r="EO62" i="79"/>
  <c r="EG63" i="79"/>
  <c r="EG62" i="79"/>
  <c r="FQ23" i="79"/>
  <c r="FQ33" i="79" s="1"/>
  <c r="CR30" i="79"/>
  <c r="CR33" i="79" s="1"/>
  <c r="CZ30" i="79"/>
  <c r="GS30" i="79"/>
  <c r="GS33" i="79" s="1"/>
  <c r="BU30" i="79"/>
  <c r="CA63" i="79"/>
  <c r="CA62" i="79"/>
  <c r="CA64" i="79" s="1"/>
  <c r="GB30" i="79"/>
  <c r="DK30" i="79"/>
  <c r="AT23" i="79"/>
  <c r="AT33" i="79" s="1"/>
  <c r="H23" i="79"/>
  <c r="H33" i="79" s="1"/>
  <c r="AZ64" i="78"/>
  <c r="AZ73" i="78" s="1"/>
  <c r="BG33" i="78"/>
  <c r="DW64" i="78"/>
  <c r="DW73" i="78" s="1"/>
  <c r="T70" i="78"/>
  <c r="T73" i="78" s="1"/>
  <c r="DE73" i="77"/>
  <c r="BW73" i="78"/>
  <c r="BN33" i="78"/>
  <c r="BX70" i="78"/>
  <c r="DE64" i="78"/>
  <c r="DE73" i="78" s="1"/>
  <c r="Y70" i="78"/>
  <c r="Y73" i="78" s="1"/>
  <c r="BG62" i="79"/>
  <c r="BG63" i="79"/>
  <c r="EI73" i="78"/>
  <c r="FG33" i="78"/>
  <c r="GI23" i="79"/>
  <c r="FI23" i="79"/>
  <c r="CN30" i="79"/>
  <c r="CN33" i="79" s="1"/>
  <c r="DZ30" i="79"/>
  <c r="DZ33" i="79" s="1"/>
  <c r="M30" i="79"/>
  <c r="BP30" i="79"/>
  <c r="BO23" i="79"/>
  <c r="BO33" i="79" s="1"/>
  <c r="BR30" i="79"/>
  <c r="CR54" i="79"/>
  <c r="C73" i="78"/>
  <c r="FI33" i="78"/>
  <c r="AC30" i="79"/>
  <c r="R73" i="78"/>
  <c r="CR70" i="78"/>
  <c r="CI30" i="79"/>
  <c r="BV23" i="79"/>
  <c r="BV33" i="79" s="1"/>
  <c r="CL23" i="79"/>
  <c r="CL33" i="79" s="1"/>
  <c r="CM62" i="79"/>
  <c r="CM64" i="79" s="1"/>
  <c r="CM63" i="79"/>
  <c r="BQ30" i="79"/>
  <c r="X62" i="79"/>
  <c r="X63" i="79"/>
  <c r="EA30" i="79"/>
  <c r="EA33" i="79" s="1"/>
  <c r="ED30" i="79"/>
  <c r="FO23" i="79"/>
  <c r="EK33" i="78"/>
  <c r="GH73" i="77"/>
  <c r="B75" i="77" s="1"/>
  <c r="B76" i="77" s="1"/>
  <c r="P33" i="5" s="1"/>
  <c r="Z33" i="78"/>
  <c r="AW69" i="79"/>
  <c r="AW68" i="79"/>
  <c r="AW70" i="79" s="1"/>
  <c r="DI68" i="79"/>
  <c r="DI70" i="79" s="1"/>
  <c r="DI69" i="79"/>
  <c r="H68" i="79"/>
  <c r="H69" i="79"/>
  <c r="AT68" i="79"/>
  <c r="AT70" i="79" s="1"/>
  <c r="AT69" i="79"/>
  <c r="DF68" i="79"/>
  <c r="DF69" i="79"/>
  <c r="DE23" i="79"/>
  <c r="DE33" i="79" s="1"/>
  <c r="GK23" i="79"/>
  <c r="GK33" i="79" s="1"/>
  <c r="DQ30" i="79"/>
  <c r="DQ33" i="79" s="1"/>
  <c r="BM30" i="79"/>
  <c r="BM33" i="79" s="1"/>
  <c r="Z30" i="79"/>
  <c r="AV30" i="79"/>
  <c r="BB30" i="79"/>
  <c r="GK73" i="78"/>
  <c r="DJ73" i="78"/>
  <c r="H33" i="78"/>
  <c r="AB33" i="78"/>
  <c r="U68" i="79"/>
  <c r="U70" i="79" s="1"/>
  <c r="U69" i="79"/>
  <c r="CG69" i="79"/>
  <c r="CG68" i="79"/>
  <c r="ES69" i="79"/>
  <c r="ES68" i="79"/>
  <c r="ES70" i="79" s="1"/>
  <c r="AR68" i="79"/>
  <c r="AR70" i="79" s="1"/>
  <c r="AR69" i="79"/>
  <c r="AL63" i="79"/>
  <c r="AL62" i="79"/>
  <c r="R69" i="79"/>
  <c r="R68" i="79"/>
  <c r="CD69" i="79"/>
  <c r="CD68" i="79"/>
  <c r="CD70" i="79" s="1"/>
  <c r="EP69" i="79"/>
  <c r="EP68" i="79"/>
  <c r="BC30" i="79"/>
  <c r="BC33" i="79" s="1"/>
  <c r="CR62" i="79"/>
  <c r="CR64" i="79" s="1"/>
  <c r="CR63" i="79"/>
  <c r="X23" i="79"/>
  <c r="X33" i="79" s="1"/>
  <c r="ET73" i="78"/>
  <c r="DW54" i="79"/>
  <c r="AH54" i="79"/>
  <c r="K54" i="79"/>
  <c r="FA33" i="79"/>
  <c r="BB51" i="80"/>
  <c r="GH44" i="80"/>
  <c r="N30" i="80"/>
  <c r="U41" i="80"/>
  <c r="U44" i="80" s="1"/>
  <c r="U54" i="80" s="1"/>
  <c r="U61" i="80"/>
  <c r="U21" i="80"/>
  <c r="U42" i="80" s="1"/>
  <c r="U22" i="80"/>
  <c r="U43" i="80" s="1"/>
  <c r="M44" i="80"/>
  <c r="AO41" i="80"/>
  <c r="AO44" i="80" s="1"/>
  <c r="AO54" i="80" s="1"/>
  <c r="AO61" i="80"/>
  <c r="AO21" i="80"/>
  <c r="AO42" i="80" s="1"/>
  <c r="AO22" i="80"/>
  <c r="AO43" i="80" s="1"/>
  <c r="CA44" i="80"/>
  <c r="BC41" i="80"/>
  <c r="BC61" i="80"/>
  <c r="BC22" i="80"/>
  <c r="BC43" i="80" s="1"/>
  <c r="BC21" i="80"/>
  <c r="BC42" i="80" s="1"/>
  <c r="BC44" i="80" s="1"/>
  <c r="BC54" i="80" s="1"/>
  <c r="AF48" i="80"/>
  <c r="AF51" i="80" s="1"/>
  <c r="AF67" i="80"/>
  <c r="AF28" i="80"/>
  <c r="AF49" i="80" s="1"/>
  <c r="AF29" i="80"/>
  <c r="AF50" i="80" s="1"/>
  <c r="I48" i="80"/>
  <c r="I67" i="80"/>
  <c r="I28" i="80"/>
  <c r="I49" i="80" s="1"/>
  <c r="I29" i="80"/>
  <c r="I50" i="80" s="1"/>
  <c r="I51" i="80" s="1"/>
  <c r="CB41" i="80"/>
  <c r="CB44" i="80" s="1"/>
  <c r="CB54" i="80" s="1"/>
  <c r="CB61" i="80"/>
  <c r="CB21" i="80"/>
  <c r="CB42" i="80" s="1"/>
  <c r="CB22" i="80"/>
  <c r="CB43" i="80" s="1"/>
  <c r="DR48" i="80"/>
  <c r="DR67" i="80"/>
  <c r="DR29" i="80"/>
  <c r="DR50" i="80" s="1"/>
  <c r="DR28" i="80"/>
  <c r="DR49" i="80" s="1"/>
  <c r="DR51" i="80" s="1"/>
  <c r="FK48" i="80"/>
  <c r="FK51" i="80" s="1"/>
  <c r="FK67" i="80"/>
  <c r="FK28" i="80"/>
  <c r="FK49" i="80" s="1"/>
  <c r="FK29" i="80"/>
  <c r="FK50" i="80" s="1"/>
  <c r="G48" i="80"/>
  <c r="G67" i="80"/>
  <c r="G28" i="80"/>
  <c r="G49" i="80" s="1"/>
  <c r="G29" i="80"/>
  <c r="G50" i="80" s="1"/>
  <c r="G51" i="80" s="1"/>
  <c r="FP62" i="79"/>
  <c r="FP64" i="79" s="1"/>
  <c r="FP63" i="79"/>
  <c r="FI68" i="79"/>
  <c r="FI70" i="79" s="1"/>
  <c r="FI69" i="79"/>
  <c r="BH69" i="79"/>
  <c r="BH68" i="79"/>
  <c r="GF69" i="79"/>
  <c r="GF68" i="79"/>
  <c r="GF70" i="79" s="1"/>
  <c r="AQ68" i="79"/>
  <c r="AQ70" i="79" s="1"/>
  <c r="AQ69" i="79"/>
  <c r="GK63" i="79"/>
  <c r="GK62" i="79"/>
  <c r="BS54" i="79"/>
  <c r="FN54" i="79"/>
  <c r="ED54" i="79"/>
  <c r="B5" i="82"/>
  <c r="U27" i="5"/>
  <c r="U28" i="5"/>
  <c r="FB54" i="79"/>
  <c r="X54" i="79"/>
  <c r="Q68" i="79"/>
  <c r="Q70" i="79" s="1"/>
  <c r="Q69" i="79"/>
  <c r="AH63" i="79"/>
  <c r="AH62" i="79"/>
  <c r="AH64" i="79" s="1"/>
  <c r="AH73" i="79" s="1"/>
  <c r="BZ68" i="79"/>
  <c r="BZ70" i="79" s="1"/>
  <c r="BZ69" i="79"/>
  <c r="GR33" i="79"/>
  <c r="FW73" i="78"/>
  <c r="DM69" i="79"/>
  <c r="DM68" i="79"/>
  <c r="AF30" i="79"/>
  <c r="BE33" i="79"/>
  <c r="CB68" i="79"/>
  <c r="CB70" i="79" s="1"/>
  <c r="CB69" i="79"/>
  <c r="AW63" i="79"/>
  <c r="AW62" i="79"/>
  <c r="FT33" i="79"/>
  <c r="FR64" i="78"/>
  <c r="FR73" i="78" s="1"/>
  <c r="BZ70" i="78"/>
  <c r="DU23" i="79"/>
  <c r="DU33" i="79" s="1"/>
  <c r="AA64" i="78"/>
  <c r="AA73" i="78" s="1"/>
  <c r="GM64" i="78"/>
  <c r="GM73" i="78" s="1"/>
  <c r="DA73" i="78"/>
  <c r="FL62" i="79"/>
  <c r="FL64" i="79" s="1"/>
  <c r="FL63" i="79"/>
  <c r="DW62" i="79"/>
  <c r="DW63" i="79"/>
  <c r="FV63" i="79"/>
  <c r="FV62" i="79"/>
  <c r="FE63" i="79"/>
  <c r="FE62" i="79"/>
  <c r="FE64" i="79" s="1"/>
  <c r="DH51" i="80"/>
  <c r="AT41" i="80"/>
  <c r="AT44" i="80" s="1"/>
  <c r="AT54" i="80" s="1"/>
  <c r="AT61" i="80"/>
  <c r="AT22" i="80"/>
  <c r="AT43" i="80" s="1"/>
  <c r="AT21" i="80"/>
  <c r="AT42" i="80" s="1"/>
  <c r="C30" i="80"/>
  <c r="DD44" i="80"/>
  <c r="EO44" i="80"/>
  <c r="EO54" i="80" s="1"/>
  <c r="FI41" i="80"/>
  <c r="FI61" i="80"/>
  <c r="FI21" i="80"/>
  <c r="FI42" i="80" s="1"/>
  <c r="FI44" i="80" s="1"/>
  <c r="FI54" i="80" s="1"/>
  <c r="FI22" i="80"/>
  <c r="FI43" i="80" s="1"/>
  <c r="GD51" i="80"/>
  <c r="BE41" i="80"/>
  <c r="BE44" i="80" s="1"/>
  <c r="BE54" i="80" s="1"/>
  <c r="BE61" i="80"/>
  <c r="BE21" i="80"/>
  <c r="BE42" i="80" s="1"/>
  <c r="BE22" i="80"/>
  <c r="BE43" i="80" s="1"/>
  <c r="DE41" i="80"/>
  <c r="DE44" i="80" s="1"/>
  <c r="DE61" i="80"/>
  <c r="DE22" i="80"/>
  <c r="DE43" i="80" s="1"/>
  <c r="DE21" i="80"/>
  <c r="DE42" i="80" s="1"/>
  <c r="GE41" i="80"/>
  <c r="GE61" i="80"/>
  <c r="GE22" i="80"/>
  <c r="GE43" i="80" s="1"/>
  <c r="GE21" i="80"/>
  <c r="GE42" i="80" s="1"/>
  <c r="FC41" i="80"/>
  <c r="FC44" i="80" s="1"/>
  <c r="FC54" i="80" s="1"/>
  <c r="FC61" i="80"/>
  <c r="FC22" i="80"/>
  <c r="FC43" i="80" s="1"/>
  <c r="FC21" i="80"/>
  <c r="FC42" i="80" s="1"/>
  <c r="CN48" i="80"/>
  <c r="CN67" i="80"/>
  <c r="CN28" i="80"/>
  <c r="CN49" i="80" s="1"/>
  <c r="CN51" i="80" s="1"/>
  <c r="CN29" i="80"/>
  <c r="CN50" i="80" s="1"/>
  <c r="AB48" i="80"/>
  <c r="AB51" i="80" s="1"/>
  <c r="AB67" i="80"/>
  <c r="AB28" i="80"/>
  <c r="AB49" i="80" s="1"/>
  <c r="AB29" i="80"/>
  <c r="AB50" i="80" s="1"/>
  <c r="CW48" i="80"/>
  <c r="CW67" i="80"/>
  <c r="CW29" i="80"/>
  <c r="CW50" i="80" s="1"/>
  <c r="CW51" i="80" s="1"/>
  <c r="CW28" i="80"/>
  <c r="CW49" i="80" s="1"/>
  <c r="FP41" i="80"/>
  <c r="FP61" i="80"/>
  <c r="FP21" i="80"/>
  <c r="FP42" i="80" s="1"/>
  <c r="FP22" i="80"/>
  <c r="FP43" i="80" s="1"/>
  <c r="BX41" i="80"/>
  <c r="BX61" i="80"/>
  <c r="BX21" i="80"/>
  <c r="BX42" i="80" s="1"/>
  <c r="BX22" i="80"/>
  <c r="BX43" i="80" s="1"/>
  <c r="L41" i="80"/>
  <c r="L61" i="80"/>
  <c r="L21" i="80"/>
  <c r="L42" i="80" s="1"/>
  <c r="L22" i="80"/>
  <c r="L43" i="80" s="1"/>
  <c r="CH48" i="80"/>
  <c r="CH67" i="80"/>
  <c r="CH28" i="80"/>
  <c r="CH49" i="80" s="1"/>
  <c r="CH29" i="80"/>
  <c r="CH50" i="80" s="1"/>
  <c r="GM48" i="80"/>
  <c r="GM51" i="80" s="1"/>
  <c r="GM67" i="80"/>
  <c r="GM29" i="80"/>
  <c r="GM50" i="80" s="1"/>
  <c r="GM28" i="80"/>
  <c r="GM49" i="80" s="1"/>
  <c r="BO48" i="80"/>
  <c r="BO51" i="80" s="1"/>
  <c r="BO67" i="80"/>
  <c r="BO29" i="80"/>
  <c r="BO50" i="80" s="1"/>
  <c r="BO28" i="80"/>
  <c r="BO49" i="80" s="1"/>
  <c r="FR41" i="80"/>
  <c r="FR44" i="80" s="1"/>
  <c r="FR54" i="80" s="1"/>
  <c r="FR61" i="80"/>
  <c r="FR22" i="80"/>
  <c r="FR43" i="80" s="1"/>
  <c r="FR21" i="80"/>
  <c r="FR42" i="80" s="1"/>
  <c r="AK68" i="79"/>
  <c r="AK69" i="79"/>
  <c r="CW69" i="79"/>
  <c r="CW68" i="79"/>
  <c r="AM23" i="79"/>
  <c r="AM33" i="79" s="1"/>
  <c r="BF54" i="79"/>
  <c r="FL30" i="79"/>
  <c r="DX64" i="78"/>
  <c r="DX73" i="78" s="1"/>
  <c r="FI70" i="78"/>
  <c r="FI73" i="78" s="1"/>
  <c r="DO63" i="79"/>
  <c r="DO62" i="79"/>
  <c r="DO64" i="79" s="1"/>
  <c r="DO73" i="79" s="1"/>
  <c r="GA63" i="79"/>
  <c r="GA62" i="79"/>
  <c r="DH68" i="79"/>
  <c r="DH69" i="79"/>
  <c r="FT68" i="79"/>
  <c r="FT70" i="79" s="1"/>
  <c r="FT69" i="79"/>
  <c r="DB63" i="79"/>
  <c r="DB62" i="79"/>
  <c r="DB64" i="79" s="1"/>
  <c r="FN63" i="79"/>
  <c r="FN62" i="79"/>
  <c r="CS63" i="79"/>
  <c r="CS62" i="79"/>
  <c r="CS64" i="79" s="1"/>
  <c r="DU63" i="79"/>
  <c r="DU62" i="79"/>
  <c r="BO62" i="79"/>
  <c r="BO63" i="79"/>
  <c r="DW23" i="79"/>
  <c r="ER23" i="79"/>
  <c r="ER33" i="79" s="1"/>
  <c r="BE30" i="79"/>
  <c r="GJ23" i="79"/>
  <c r="GJ33" i="79" s="1"/>
  <c r="FT54" i="79"/>
  <c r="FL23" i="79"/>
  <c r="FL33" i="79" s="1"/>
  <c r="O64" i="78"/>
  <c r="BG64" i="78"/>
  <c r="BG73" i="78" s="1"/>
  <c r="DH64" i="78"/>
  <c r="DH73" i="78" s="1"/>
  <c r="F30" i="79"/>
  <c r="F33" i="79" s="1"/>
  <c r="CF23" i="79"/>
  <c r="CF33" i="79" s="1"/>
  <c r="G23" i="79"/>
  <c r="G33" i="79" s="1"/>
  <c r="CP33" i="79"/>
  <c r="GC70" i="78"/>
  <c r="O70" i="78"/>
  <c r="H64" i="78"/>
  <c r="CK70" i="78"/>
  <c r="FQ64" i="78"/>
  <c r="FQ73" i="78" s="1"/>
  <c r="AG33" i="78"/>
  <c r="EP70" i="78"/>
  <c r="DJ70" i="78"/>
  <c r="AC64" i="78"/>
  <c r="AC73" i="78" s="1"/>
  <c r="DG23" i="79"/>
  <c r="DG33" i="79" s="1"/>
  <c r="DW30" i="79"/>
  <c r="EM54" i="79"/>
  <c r="BP33" i="79"/>
  <c r="FW54" i="79"/>
  <c r="CU54" i="79"/>
  <c r="BW23" i="79"/>
  <c r="BW33" i="79" s="1"/>
  <c r="EV73" i="77"/>
  <c r="FK64" i="78"/>
  <c r="FK73" i="78" s="1"/>
  <c r="CE64" i="78"/>
  <c r="CE73" i="78" s="1"/>
  <c r="GT30" i="79"/>
  <c r="GL33" i="79"/>
  <c r="EY23" i="79"/>
  <c r="EY33" i="79" s="1"/>
  <c r="EV70" i="78"/>
  <c r="AD64" i="78"/>
  <c r="AD73" i="78" s="1"/>
  <c r="FA64" i="78"/>
  <c r="FA73" i="78" s="1"/>
  <c r="GN70" i="78"/>
  <c r="GN73" i="78" s="1"/>
  <c r="BP70" i="78"/>
  <c r="BP73" i="78" s="1"/>
  <c r="GQ64" i="78"/>
  <c r="GQ73" i="78" s="1"/>
  <c r="EF62" i="79"/>
  <c r="EF63" i="79"/>
  <c r="GR62" i="79"/>
  <c r="GR64" i="79" s="1"/>
  <c r="GR73" i="79" s="1"/>
  <c r="GR63" i="79"/>
  <c r="GK68" i="79"/>
  <c r="GK69" i="79"/>
  <c r="FC62" i="79"/>
  <c r="FC64" i="79" s="1"/>
  <c r="FC63" i="79"/>
  <c r="CJ68" i="79"/>
  <c r="CJ69" i="79"/>
  <c r="EV68" i="79"/>
  <c r="EV70" i="79" s="1"/>
  <c r="EV69" i="79"/>
  <c r="CD63" i="79"/>
  <c r="CD62" i="79"/>
  <c r="CD64" i="79" s="1"/>
  <c r="CD73" i="79" s="1"/>
  <c r="EP63" i="79"/>
  <c r="EP62" i="79"/>
  <c r="GH68" i="79"/>
  <c r="GH69" i="79"/>
  <c r="DI63" i="79"/>
  <c r="DI62" i="79"/>
  <c r="DH23" i="80"/>
  <c r="H23" i="80"/>
  <c r="FD30" i="80"/>
  <c r="DK51" i="80"/>
  <c r="S51" i="80"/>
  <c r="EI44" i="80"/>
  <c r="GE44" i="80"/>
  <c r="H30" i="80"/>
  <c r="GB30" i="80"/>
  <c r="AN51" i="80"/>
  <c r="GR23" i="80"/>
  <c r="EV23" i="80"/>
  <c r="GR44" i="80"/>
  <c r="DC30" i="80"/>
  <c r="AJ23" i="80"/>
  <c r="DF41" i="80"/>
  <c r="DF44" i="80" s="1"/>
  <c r="DF54" i="80" s="1"/>
  <c r="DF61" i="80"/>
  <c r="DF22" i="80"/>
  <c r="DF43" i="80" s="1"/>
  <c r="DF21" i="80"/>
  <c r="DF42" i="80" s="1"/>
  <c r="AU30" i="80"/>
  <c r="DZ41" i="80"/>
  <c r="DZ44" i="80" s="1"/>
  <c r="DZ61" i="80"/>
  <c r="DZ22" i="80"/>
  <c r="DZ43" i="80" s="1"/>
  <c r="DZ21" i="80"/>
  <c r="DZ42" i="80" s="1"/>
  <c r="GS51" i="80"/>
  <c r="E30" i="80"/>
  <c r="BR41" i="80"/>
  <c r="BR61" i="80"/>
  <c r="BR22" i="80"/>
  <c r="BR43" i="80" s="1"/>
  <c r="BR44" i="80" s="1"/>
  <c r="BR54" i="80" s="1"/>
  <c r="BR21" i="80"/>
  <c r="BR42" i="80" s="1"/>
  <c r="CH30" i="80"/>
  <c r="BM41" i="80"/>
  <c r="BM44" i="80" s="1"/>
  <c r="BM54" i="80" s="1"/>
  <c r="BM61" i="80"/>
  <c r="BM21" i="80"/>
  <c r="BM42" i="80" s="1"/>
  <c r="BM22" i="80"/>
  <c r="BM43" i="80" s="1"/>
  <c r="CD44" i="80"/>
  <c r="GI51" i="80"/>
  <c r="FH44" i="80"/>
  <c r="EB44" i="80"/>
  <c r="EB54" i="80" s="1"/>
  <c r="CD30" i="80"/>
  <c r="CQ23" i="80"/>
  <c r="FN44" i="80"/>
  <c r="BQ23" i="80"/>
  <c r="AB44" i="80"/>
  <c r="CW41" i="80"/>
  <c r="CW44" i="80" s="1"/>
  <c r="CW54" i="80" s="1"/>
  <c r="CW61" i="80"/>
  <c r="CW21" i="80"/>
  <c r="CW42" i="80" s="1"/>
  <c r="CW22" i="80"/>
  <c r="CW43" i="80" s="1"/>
  <c r="DW44" i="80"/>
  <c r="DW54" i="80" s="1"/>
  <c r="GD30" i="80"/>
  <c r="CO44" i="80"/>
  <c r="CO54" i="80" s="1"/>
  <c r="FE51" i="80"/>
  <c r="EK30" i="80"/>
  <c r="EZ30" i="80"/>
  <c r="DQ41" i="80"/>
  <c r="DQ61" i="80"/>
  <c r="DQ21" i="80"/>
  <c r="DQ42" i="80" s="1"/>
  <c r="DQ22" i="80"/>
  <c r="DQ43" i="80" s="1"/>
  <c r="CS23" i="80"/>
  <c r="Z51" i="80"/>
  <c r="CO51" i="80"/>
  <c r="O51" i="80"/>
  <c r="EM23" i="80"/>
  <c r="CK44" i="80"/>
  <c r="AB30" i="80"/>
  <c r="AR51" i="80"/>
  <c r="AS41" i="80"/>
  <c r="AS44" i="80" s="1"/>
  <c r="AS61" i="80"/>
  <c r="AS22" i="80"/>
  <c r="AS43" i="80" s="1"/>
  <c r="AS21" i="80"/>
  <c r="AS42" i="80" s="1"/>
  <c r="EG30" i="80"/>
  <c r="DW51" i="80"/>
  <c r="DM44" i="80"/>
  <c r="BS41" i="80"/>
  <c r="BS61" i="80"/>
  <c r="BS21" i="80"/>
  <c r="BS42" i="80" s="1"/>
  <c r="BS44" i="80" s="1"/>
  <c r="BS54" i="80" s="1"/>
  <c r="BS22" i="80"/>
  <c r="BS43" i="80" s="1"/>
  <c r="DK41" i="80"/>
  <c r="DK61" i="80"/>
  <c r="DK21" i="80"/>
  <c r="DK42" i="80" s="1"/>
  <c r="DK22" i="80"/>
  <c r="DK43" i="80" s="1"/>
  <c r="BG41" i="80"/>
  <c r="BG61" i="80"/>
  <c r="BG21" i="80"/>
  <c r="BG42" i="80" s="1"/>
  <c r="BG44" i="80" s="1"/>
  <c r="BG22" i="80"/>
  <c r="BG43" i="80" s="1"/>
  <c r="GM41" i="80"/>
  <c r="GM44" i="80" s="1"/>
  <c r="GM61" i="80"/>
  <c r="GM22" i="80"/>
  <c r="GM43" i="80" s="1"/>
  <c r="GM21" i="80"/>
  <c r="GM42" i="80" s="1"/>
  <c r="EU41" i="80"/>
  <c r="EU61" i="80"/>
  <c r="EU22" i="80"/>
  <c r="EU43" i="80" s="1"/>
  <c r="EU44" i="80" s="1"/>
  <c r="EU54" i="80" s="1"/>
  <c r="EU21" i="80"/>
  <c r="EU42" i="80" s="1"/>
  <c r="BW41" i="80"/>
  <c r="BW61" i="80"/>
  <c r="BW21" i="80"/>
  <c r="BW42" i="80" s="1"/>
  <c r="BW44" i="80" s="1"/>
  <c r="BW54" i="80" s="1"/>
  <c r="BW22" i="80"/>
  <c r="BW43" i="80" s="1"/>
  <c r="AE41" i="80"/>
  <c r="AE61" i="80"/>
  <c r="AE22" i="80"/>
  <c r="AE43" i="80" s="1"/>
  <c r="AE44" i="80" s="1"/>
  <c r="AE54" i="80" s="1"/>
  <c r="AE21" i="80"/>
  <c r="AE42" i="80" s="1"/>
  <c r="FP48" i="80"/>
  <c r="FP67" i="80"/>
  <c r="FP29" i="80"/>
  <c r="FP50" i="80" s="1"/>
  <c r="FP28" i="80"/>
  <c r="FP49" i="80" s="1"/>
  <c r="EJ48" i="80"/>
  <c r="EJ67" i="80"/>
  <c r="EJ29" i="80"/>
  <c r="EJ50" i="80" s="1"/>
  <c r="EJ28" i="80"/>
  <c r="EJ49" i="80" s="1"/>
  <c r="DD48" i="80"/>
  <c r="DD67" i="80"/>
  <c r="DD29" i="80"/>
  <c r="DD50" i="80" s="1"/>
  <c r="DD28" i="80"/>
  <c r="DD49" i="80" s="1"/>
  <c r="BX48" i="80"/>
  <c r="BX51" i="80" s="1"/>
  <c r="BX67" i="80"/>
  <c r="BX29" i="80"/>
  <c r="BX50" i="80" s="1"/>
  <c r="BX28" i="80"/>
  <c r="BX49" i="80" s="1"/>
  <c r="AR48" i="80"/>
  <c r="AR67" i="80"/>
  <c r="AR29" i="80"/>
  <c r="AR50" i="80" s="1"/>
  <c r="AR28" i="80"/>
  <c r="AR49" i="80" s="1"/>
  <c r="L48" i="80"/>
  <c r="L51" i="80" s="1"/>
  <c r="L67" i="80"/>
  <c r="L29" i="80"/>
  <c r="L50" i="80" s="1"/>
  <c r="L28" i="80"/>
  <c r="L49" i="80" s="1"/>
  <c r="FY48" i="80"/>
  <c r="FY29" i="80"/>
  <c r="FY50" i="80" s="1"/>
  <c r="FY51" i="80" s="1"/>
  <c r="FY67" i="80"/>
  <c r="FY28" i="80"/>
  <c r="FY49" i="80" s="1"/>
  <c r="ES48" i="80"/>
  <c r="ES29" i="80"/>
  <c r="ES50" i="80" s="1"/>
  <c r="ES67" i="80"/>
  <c r="ES28" i="80"/>
  <c r="ES49" i="80" s="1"/>
  <c r="ES51" i="80" s="1"/>
  <c r="DM48" i="80"/>
  <c r="DM29" i="80"/>
  <c r="DM50" i="80" s="1"/>
  <c r="DM51" i="80" s="1"/>
  <c r="DM67" i="80"/>
  <c r="DM28" i="80"/>
  <c r="DM49" i="80" s="1"/>
  <c r="CG48" i="80"/>
  <c r="CG51" i="80" s="1"/>
  <c r="CG29" i="80"/>
  <c r="CG50" i="80" s="1"/>
  <c r="CG67" i="80"/>
  <c r="CG28" i="80"/>
  <c r="CG49" i="80" s="1"/>
  <c r="BA48" i="80"/>
  <c r="BA29" i="80"/>
  <c r="BA50" i="80" s="1"/>
  <c r="BA67" i="80"/>
  <c r="BA28" i="80"/>
  <c r="BA49" i="80" s="1"/>
  <c r="BA51" i="80" s="1"/>
  <c r="U48" i="80"/>
  <c r="U29" i="80"/>
  <c r="U50" i="80" s="1"/>
  <c r="U67" i="80"/>
  <c r="U28" i="80"/>
  <c r="U49" i="80" s="1"/>
  <c r="GF41" i="80"/>
  <c r="GF44" i="80" s="1"/>
  <c r="GF54" i="80" s="1"/>
  <c r="GF61" i="80"/>
  <c r="GF22" i="80"/>
  <c r="GF43" i="80" s="1"/>
  <c r="GF21" i="80"/>
  <c r="GF42" i="80" s="1"/>
  <c r="EZ41" i="80"/>
  <c r="EZ44" i="80" s="1"/>
  <c r="EZ54" i="80" s="1"/>
  <c r="EZ61" i="80"/>
  <c r="EZ22" i="80"/>
  <c r="EZ43" i="80" s="1"/>
  <c r="EZ21" i="80"/>
  <c r="EZ42" i="80" s="1"/>
  <c r="DT41" i="80"/>
  <c r="DT44" i="80" s="1"/>
  <c r="DT54" i="80" s="1"/>
  <c r="DT61" i="80"/>
  <c r="DT22" i="80"/>
  <c r="DT43" i="80" s="1"/>
  <c r="DT21" i="80"/>
  <c r="DT42" i="80" s="1"/>
  <c r="CN41" i="80"/>
  <c r="CN44" i="80" s="1"/>
  <c r="CN54" i="80" s="1"/>
  <c r="CN61" i="80"/>
  <c r="CN22" i="80"/>
  <c r="CN43" i="80" s="1"/>
  <c r="CN21" i="80"/>
  <c r="CN42" i="80" s="1"/>
  <c r="BH41" i="80"/>
  <c r="BH44" i="80" s="1"/>
  <c r="BH54" i="80" s="1"/>
  <c r="BH61" i="80"/>
  <c r="BH22" i="80"/>
  <c r="BH43" i="80" s="1"/>
  <c r="BH21" i="80"/>
  <c r="BH42" i="80" s="1"/>
  <c r="AB41" i="80"/>
  <c r="AB61" i="80"/>
  <c r="AB22" i="80"/>
  <c r="AB43" i="80" s="1"/>
  <c r="AB21" i="80"/>
  <c r="AB42" i="80" s="1"/>
  <c r="GP48" i="80"/>
  <c r="GP67" i="80"/>
  <c r="GP29" i="80"/>
  <c r="GP50" i="80" s="1"/>
  <c r="GP28" i="80"/>
  <c r="GP49" i="80" s="1"/>
  <c r="FJ48" i="80"/>
  <c r="FJ51" i="80" s="1"/>
  <c r="FJ67" i="80"/>
  <c r="FJ29" i="80"/>
  <c r="FJ50" i="80" s="1"/>
  <c r="FJ28" i="80"/>
  <c r="FJ49" i="80" s="1"/>
  <c r="ED48" i="80"/>
  <c r="ED67" i="80"/>
  <c r="ED29" i="80"/>
  <c r="ED50" i="80" s="1"/>
  <c r="ED28" i="80"/>
  <c r="ED49" i="80" s="1"/>
  <c r="ED51" i="80" s="1"/>
  <c r="CX48" i="80"/>
  <c r="CX67" i="80"/>
  <c r="CX29" i="80"/>
  <c r="CX50" i="80" s="1"/>
  <c r="CX28" i="80"/>
  <c r="CX49" i="80" s="1"/>
  <c r="CX51" i="80" s="1"/>
  <c r="BR48" i="80"/>
  <c r="BR51" i="80" s="1"/>
  <c r="BR67" i="80"/>
  <c r="BR29" i="80"/>
  <c r="BR50" i="80" s="1"/>
  <c r="BR28" i="80"/>
  <c r="BR49" i="80" s="1"/>
  <c r="AL48" i="80"/>
  <c r="AL67" i="80"/>
  <c r="AL29" i="80"/>
  <c r="AL50" i="80" s="1"/>
  <c r="AL28" i="80"/>
  <c r="AL49" i="80" s="1"/>
  <c r="AL51" i="80" s="1"/>
  <c r="F48" i="80"/>
  <c r="F51" i="80" s="1"/>
  <c r="F67" i="80"/>
  <c r="F29" i="80"/>
  <c r="F50" i="80" s="1"/>
  <c r="F28" i="80"/>
  <c r="F49" i="80" s="1"/>
  <c r="FU41" i="80"/>
  <c r="FU44" i="80" s="1"/>
  <c r="FU54" i="80" s="1"/>
  <c r="FU61" i="80"/>
  <c r="FU22" i="80"/>
  <c r="FU43" i="80" s="1"/>
  <c r="FU21" i="80"/>
  <c r="FU42" i="80" s="1"/>
  <c r="FW48" i="80"/>
  <c r="FW67" i="80"/>
  <c r="FW28" i="80"/>
  <c r="FW49" i="80" s="1"/>
  <c r="FW29" i="80"/>
  <c r="FW50" i="80" s="1"/>
  <c r="EQ48" i="80"/>
  <c r="EQ67" i="80"/>
  <c r="EQ28" i="80"/>
  <c r="EQ49" i="80" s="1"/>
  <c r="EQ51" i="80" s="1"/>
  <c r="EQ29" i="80"/>
  <c r="EQ50" i="80" s="1"/>
  <c r="DK48" i="80"/>
  <c r="DK67" i="80"/>
  <c r="DK28" i="80"/>
  <c r="DK49" i="80" s="1"/>
  <c r="DK29" i="80"/>
  <c r="DK50" i="80" s="1"/>
  <c r="CE48" i="80"/>
  <c r="CE67" i="80"/>
  <c r="CE28" i="80"/>
  <c r="CE49" i="80" s="1"/>
  <c r="CE51" i="80" s="1"/>
  <c r="CE29" i="80"/>
  <c r="CE50" i="80" s="1"/>
  <c r="AY48" i="80"/>
  <c r="AY51" i="80" s="1"/>
  <c r="AY67" i="80"/>
  <c r="AY28" i="80"/>
  <c r="AY49" i="80" s="1"/>
  <c r="AY29" i="80"/>
  <c r="AY50" i="80" s="1"/>
  <c r="S48" i="80"/>
  <c r="S67" i="80"/>
  <c r="S28" i="80"/>
  <c r="S49" i="80" s="1"/>
  <c r="S29" i="80"/>
  <c r="S50" i="80" s="1"/>
  <c r="GH41" i="80"/>
  <c r="GH61" i="80"/>
  <c r="GH21" i="80"/>
  <c r="GH42" i="80" s="1"/>
  <c r="GH22" i="80"/>
  <c r="GH43" i="80" s="1"/>
  <c r="E69" i="79"/>
  <c r="E68" i="79"/>
  <c r="E70" i="79" s="1"/>
  <c r="BQ69" i="79"/>
  <c r="BQ68" i="79"/>
  <c r="EC69" i="79"/>
  <c r="EC68" i="79"/>
  <c r="EC70" i="79" s="1"/>
  <c r="AB69" i="79"/>
  <c r="AB68" i="79"/>
  <c r="AB70" i="79" s="1"/>
  <c r="V62" i="79"/>
  <c r="V63" i="79"/>
  <c r="B69" i="79"/>
  <c r="B68" i="79"/>
  <c r="BN69" i="79"/>
  <c r="BN68" i="79"/>
  <c r="BN70" i="79" s="1"/>
  <c r="DZ69" i="79"/>
  <c r="DZ68" i="79"/>
  <c r="DZ70" i="79" s="1"/>
  <c r="CT23" i="79"/>
  <c r="CT33" i="79" s="1"/>
  <c r="CY62" i="79"/>
  <c r="CY63" i="79"/>
  <c r="T30" i="79"/>
  <c r="D23" i="79"/>
  <c r="D33" i="79" s="1"/>
  <c r="BZ30" i="79"/>
  <c r="DT73" i="78"/>
  <c r="BN70" i="78"/>
  <c r="CG73" i="77"/>
  <c r="CM73" i="77"/>
  <c r="CW33" i="78"/>
  <c r="FS33" i="78"/>
  <c r="EB70" i="78"/>
  <c r="CY33" i="78"/>
  <c r="J64" i="78"/>
  <c r="J73" i="78" s="1"/>
  <c r="CB73" i="78"/>
  <c r="AI33" i="78"/>
  <c r="BM63" i="79"/>
  <c r="BM62" i="79"/>
  <c r="GT23" i="79"/>
  <c r="AE30" i="79"/>
  <c r="BG23" i="79"/>
  <c r="EZ64" i="78"/>
  <c r="EZ73" i="78" s="1"/>
  <c r="L70" i="78"/>
  <c r="L73" i="78" s="1"/>
  <c r="D64" i="78"/>
  <c r="D73" i="78" s="1"/>
  <c r="DI70" i="78"/>
  <c r="BI70" i="78"/>
  <c r="GF70" i="78"/>
  <c r="DH63" i="79"/>
  <c r="DH62" i="79"/>
  <c r="FT63" i="79"/>
  <c r="FT62" i="79"/>
  <c r="FM68" i="79"/>
  <c r="FM69" i="79"/>
  <c r="EE63" i="79"/>
  <c r="EE62" i="79"/>
  <c r="GQ63" i="79"/>
  <c r="GQ62" i="79"/>
  <c r="BL68" i="79"/>
  <c r="BL70" i="79" s="1"/>
  <c r="BL69" i="79"/>
  <c r="DX68" i="79"/>
  <c r="DX69" i="79"/>
  <c r="GJ68" i="79"/>
  <c r="GJ70" i="79" s="1"/>
  <c r="GJ69" i="79"/>
  <c r="DR63" i="79"/>
  <c r="DR62" i="79"/>
  <c r="GD63" i="79"/>
  <c r="GD62" i="79"/>
  <c r="AU69" i="79"/>
  <c r="AU68" i="79"/>
  <c r="AU70" i="79" s="1"/>
  <c r="DG69" i="79"/>
  <c r="DG68" i="79"/>
  <c r="FS69" i="79"/>
  <c r="FS68" i="79"/>
  <c r="FJ68" i="79"/>
  <c r="FJ70" i="79" s="1"/>
  <c r="FJ69" i="79"/>
  <c r="EC62" i="79"/>
  <c r="EC63" i="79"/>
  <c r="BA62" i="79"/>
  <c r="BA64" i="79" s="1"/>
  <c r="BA73" i="79" s="1"/>
  <c r="BA63" i="79"/>
  <c r="C62" i="79"/>
  <c r="C64" i="79" s="1"/>
  <c r="C63" i="79"/>
  <c r="BK23" i="79"/>
  <c r="FV23" i="79"/>
  <c r="GO33" i="79"/>
  <c r="AZ62" i="79"/>
  <c r="AZ64" i="79" s="1"/>
  <c r="AZ73" i="79" s="1"/>
  <c r="AZ63" i="79"/>
  <c r="AJ30" i="79"/>
  <c r="BY30" i="79"/>
  <c r="BY33" i="79" s="1"/>
  <c r="DN30" i="79"/>
  <c r="DN33" i="79" s="1"/>
  <c r="AO64" i="78"/>
  <c r="CG64" i="78"/>
  <c r="CG73" i="78" s="1"/>
  <c r="EL70" i="78"/>
  <c r="EL73" i="78" s="1"/>
  <c r="FM64" i="78"/>
  <c r="FM73" i="78" s="1"/>
  <c r="AP64" i="78"/>
  <c r="AP73" i="78" s="1"/>
  <c r="FC30" i="79"/>
  <c r="EV30" i="79"/>
  <c r="EV33" i="79" s="1"/>
  <c r="FG30" i="79"/>
  <c r="DZ64" i="78"/>
  <c r="FE30" i="79"/>
  <c r="FH30" i="79"/>
  <c r="BI30" i="79"/>
  <c r="FV30" i="79"/>
  <c r="BO30" i="79"/>
  <c r="C30" i="79"/>
  <c r="CW64" i="78"/>
  <c r="H70" i="78"/>
  <c r="AQ62" i="79"/>
  <c r="AQ63" i="79"/>
  <c r="EX30" i="79"/>
  <c r="FS30" i="79"/>
  <c r="BA23" i="79"/>
  <c r="BA33" i="79" s="1"/>
  <c r="EB23" i="79"/>
  <c r="EB33" i="79" s="1"/>
  <c r="CK23" i="79"/>
  <c r="CK33" i="79" s="1"/>
  <c r="S30" i="79"/>
  <c r="FZ23" i="79"/>
  <c r="FZ33" i="79" s="1"/>
  <c r="CU23" i="79"/>
  <c r="AL70" i="78"/>
  <c r="AL73" i="78" s="1"/>
  <c r="EQ73" i="77"/>
  <c r="FT70" i="78"/>
  <c r="CV64" i="78"/>
  <c r="CV73" i="78" s="1"/>
  <c r="DR64" i="78"/>
  <c r="DR73" i="78" s="1"/>
  <c r="FN64" i="78"/>
  <c r="FN73" i="78" s="1"/>
  <c r="GL70" i="78"/>
  <c r="CL70" i="78"/>
  <c r="CL73" i="78" s="1"/>
  <c r="CD64" i="78"/>
  <c r="CD73" i="78" s="1"/>
  <c r="FL70" i="78"/>
  <c r="FL73" i="78" s="1"/>
  <c r="CL33" i="78"/>
  <c r="B33" i="78"/>
  <c r="CJ30" i="79"/>
  <c r="CJ33" i="79" s="1"/>
  <c r="AN30" i="79"/>
  <c r="AN33" i="79" s="1"/>
  <c r="EU23" i="79"/>
  <c r="EU33" i="79" s="1"/>
  <c r="AE63" i="79"/>
  <c r="AE62" i="79"/>
  <c r="EA51" i="80"/>
  <c r="AP41" i="80"/>
  <c r="AP44" i="80" s="1"/>
  <c r="AP54" i="80" s="1"/>
  <c r="AP61" i="80"/>
  <c r="AP22" i="80"/>
  <c r="AP43" i="80" s="1"/>
  <c r="AP21" i="80"/>
  <c r="AP42" i="80" s="1"/>
  <c r="W23" i="80"/>
  <c r="GC23" i="80"/>
  <c r="ES41" i="80"/>
  <c r="ES61" i="80"/>
  <c r="ES21" i="80"/>
  <c r="ES42" i="80" s="1"/>
  <c r="ES44" i="80" s="1"/>
  <c r="ES54" i="80" s="1"/>
  <c r="ES22" i="80"/>
  <c r="ES43" i="80" s="1"/>
  <c r="EO23" i="80"/>
  <c r="DD23" i="80"/>
  <c r="GJ48" i="80"/>
  <c r="GJ67" i="80"/>
  <c r="GJ28" i="80"/>
  <c r="GJ49" i="80" s="1"/>
  <c r="GJ29" i="80"/>
  <c r="GJ50" i="80" s="1"/>
  <c r="EG48" i="80"/>
  <c r="EG51" i="80" s="1"/>
  <c r="EG67" i="80"/>
  <c r="EG29" i="80"/>
  <c r="EG50" i="80" s="1"/>
  <c r="EG28" i="80"/>
  <c r="EG49" i="80" s="1"/>
  <c r="DH41" i="80"/>
  <c r="DH44" i="80" s="1"/>
  <c r="DH54" i="80" s="1"/>
  <c r="DH61" i="80"/>
  <c r="DH21" i="80"/>
  <c r="DH42" i="80" s="1"/>
  <c r="DH22" i="80"/>
  <c r="DH43" i="80" s="1"/>
  <c r="BF48" i="80"/>
  <c r="BF51" i="80" s="1"/>
  <c r="BF67" i="80"/>
  <c r="BF29" i="80"/>
  <c r="BF50" i="80" s="1"/>
  <c r="BF28" i="80"/>
  <c r="BF49" i="80" s="1"/>
  <c r="BS48" i="80"/>
  <c r="BS67" i="80"/>
  <c r="BS28" i="80"/>
  <c r="BS49" i="80" s="1"/>
  <c r="BS29" i="80"/>
  <c r="BS50" i="80" s="1"/>
  <c r="DD62" i="79"/>
  <c r="DD64" i="79" s="1"/>
  <c r="DD73" i="79" s="1"/>
  <c r="DD63" i="79"/>
  <c r="DT69" i="79"/>
  <c r="DT68" i="79"/>
  <c r="DA63" i="79"/>
  <c r="DA62" i="79"/>
  <c r="DA64" i="79" s="1"/>
  <c r="CV54" i="79"/>
  <c r="AD54" i="79"/>
  <c r="DJ69" i="79"/>
  <c r="DJ68" i="79"/>
  <c r="EU73" i="78"/>
  <c r="Y69" i="79"/>
  <c r="Y68" i="79"/>
  <c r="Y70" i="79" s="1"/>
  <c r="AV68" i="79"/>
  <c r="AV70" i="79" s="1"/>
  <c r="AV69" i="79"/>
  <c r="CQ68" i="79"/>
  <c r="CQ69" i="79"/>
  <c r="V68" i="79"/>
  <c r="V69" i="79"/>
  <c r="ET68" i="79"/>
  <c r="ET69" i="79"/>
  <c r="AA62" i="79"/>
  <c r="AA64" i="79" s="1"/>
  <c r="AA73" i="79" s="1"/>
  <c r="AA63" i="79"/>
  <c r="DX23" i="79"/>
  <c r="CW33" i="79"/>
  <c r="FY23" i="79"/>
  <c r="DV54" i="79"/>
  <c r="GN63" i="79"/>
  <c r="GN62" i="79"/>
  <c r="GN64" i="79" s="1"/>
  <c r="GN73" i="79" s="1"/>
  <c r="GG69" i="79"/>
  <c r="GG68" i="79"/>
  <c r="EY62" i="79"/>
  <c r="EY63" i="79"/>
  <c r="EL62" i="79"/>
  <c r="EL63" i="79"/>
  <c r="BO68" i="79"/>
  <c r="BO69" i="79"/>
  <c r="GM68" i="79"/>
  <c r="GM70" i="79" s="1"/>
  <c r="GM69" i="79"/>
  <c r="GD69" i="79"/>
  <c r="GD68" i="79"/>
  <c r="GD70" i="79" s="1"/>
  <c r="CC63" i="79"/>
  <c r="CC62" i="79"/>
  <c r="CC64" i="79" s="1"/>
  <c r="CC73" i="79" s="1"/>
  <c r="AJ33" i="79"/>
  <c r="B63" i="79"/>
  <c r="B62" i="79"/>
  <c r="B64" i="79" s="1"/>
  <c r="AG33" i="79"/>
  <c r="DP51" i="80"/>
  <c r="FB23" i="80"/>
  <c r="AT51" i="80"/>
  <c r="FP44" i="80"/>
  <c r="FP54" i="80" s="1"/>
  <c r="DV41" i="80"/>
  <c r="DV44" i="80" s="1"/>
  <c r="DV54" i="80" s="1"/>
  <c r="DV61" i="80"/>
  <c r="DV21" i="80"/>
  <c r="DV42" i="80" s="1"/>
  <c r="DV22" i="80"/>
  <c r="DV43" i="80" s="1"/>
  <c r="FF51" i="80"/>
  <c r="BK30" i="80"/>
  <c r="EJ51" i="80"/>
  <c r="R41" i="80"/>
  <c r="R44" i="80" s="1"/>
  <c r="R54" i="80" s="1"/>
  <c r="R61" i="80"/>
  <c r="R22" i="80"/>
  <c r="R43" i="80" s="1"/>
  <c r="R21" i="80"/>
  <c r="R42" i="80" s="1"/>
  <c r="EP41" i="80"/>
  <c r="EP44" i="80" s="1"/>
  <c r="EP54" i="80" s="1"/>
  <c r="EP61" i="80"/>
  <c r="EP22" i="80"/>
  <c r="EP43" i="80" s="1"/>
  <c r="EP21" i="80"/>
  <c r="EP42" i="80" s="1"/>
  <c r="EC30" i="80"/>
  <c r="CH41" i="80"/>
  <c r="CH44" i="80" s="1"/>
  <c r="CH54" i="80" s="1"/>
  <c r="CH61" i="80"/>
  <c r="CH22" i="80"/>
  <c r="CH43" i="80" s="1"/>
  <c r="CH21" i="80"/>
  <c r="CH42" i="80" s="1"/>
  <c r="ET30" i="80"/>
  <c r="AR44" i="80"/>
  <c r="AK30" i="80"/>
  <c r="CC41" i="80"/>
  <c r="CC44" i="80" s="1"/>
  <c r="CC61" i="80"/>
  <c r="CC22" i="80"/>
  <c r="CC43" i="80" s="1"/>
  <c r="CC21" i="80"/>
  <c r="CC42" i="80" s="1"/>
  <c r="EC51" i="80"/>
  <c r="L23" i="80"/>
  <c r="R51" i="80"/>
  <c r="L44" i="80"/>
  <c r="DM41" i="80"/>
  <c r="DM61" i="80"/>
  <c r="DM21" i="80"/>
  <c r="DM42" i="80" s="1"/>
  <c r="DM22" i="80"/>
  <c r="DM43" i="80" s="1"/>
  <c r="AP51" i="80"/>
  <c r="AC30" i="80"/>
  <c r="FA30" i="80"/>
  <c r="T30" i="80"/>
  <c r="I41" i="80"/>
  <c r="I44" i="80" s="1"/>
  <c r="I61" i="80"/>
  <c r="I21" i="80"/>
  <c r="I42" i="80" s="1"/>
  <c r="I22" i="80"/>
  <c r="I43" i="80" s="1"/>
  <c r="EG41" i="80"/>
  <c r="EG61" i="80"/>
  <c r="EG21" i="80"/>
  <c r="EG42" i="80" s="1"/>
  <c r="EG44" i="80" s="1"/>
  <c r="EG54" i="80" s="1"/>
  <c r="EG22" i="80"/>
  <c r="EG43" i="80" s="1"/>
  <c r="DI23" i="80"/>
  <c r="AX44" i="80"/>
  <c r="AX54" i="80" s="1"/>
  <c r="FH30" i="80"/>
  <c r="BH30" i="80"/>
  <c r="Z30" i="80"/>
  <c r="DA44" i="80"/>
  <c r="CO23" i="80"/>
  <c r="DD51" i="80"/>
  <c r="BI41" i="80"/>
  <c r="BI44" i="80" s="1"/>
  <c r="BI61" i="80"/>
  <c r="BI21" i="80"/>
  <c r="BI42" i="80" s="1"/>
  <c r="BI22" i="80"/>
  <c r="BI43" i="80" s="1"/>
  <c r="Y30" i="80"/>
  <c r="EW30" i="80"/>
  <c r="CT44" i="80"/>
  <c r="DT30" i="80"/>
  <c r="CF51" i="80"/>
  <c r="FK41" i="80"/>
  <c r="FK44" i="80" s="1"/>
  <c r="FK61" i="80"/>
  <c r="FK21" i="80"/>
  <c r="FK42" i="80" s="1"/>
  <c r="FK22" i="80"/>
  <c r="FK43" i="80" s="1"/>
  <c r="CE41" i="80"/>
  <c r="CE44" i="80" s="1"/>
  <c r="CE54" i="80" s="1"/>
  <c r="CE61" i="80"/>
  <c r="CE22" i="80"/>
  <c r="CE43" i="80" s="1"/>
  <c r="CE21" i="80"/>
  <c r="CE42" i="80" s="1"/>
  <c r="AA41" i="80"/>
  <c r="AA44" i="80" s="1"/>
  <c r="AA54" i="80" s="1"/>
  <c r="AA61" i="80"/>
  <c r="AA22" i="80"/>
  <c r="AA43" i="80" s="1"/>
  <c r="AA21" i="80"/>
  <c r="AA42" i="80" s="1"/>
  <c r="FG41" i="80"/>
  <c r="FG44" i="80" s="1"/>
  <c r="FG54" i="80" s="1"/>
  <c r="FG61" i="80"/>
  <c r="FG22" i="80"/>
  <c r="FG43" i="80" s="1"/>
  <c r="FG21" i="80"/>
  <c r="FG42" i="80" s="1"/>
  <c r="DO41" i="80"/>
  <c r="DO44" i="80" s="1"/>
  <c r="DO54" i="80" s="1"/>
  <c r="DO61" i="80"/>
  <c r="DO22" i="80"/>
  <c r="DO43" i="80" s="1"/>
  <c r="DO21" i="80"/>
  <c r="DO42" i="80" s="1"/>
  <c r="AQ41" i="80"/>
  <c r="AQ44" i="80" s="1"/>
  <c r="AQ61" i="80"/>
  <c r="AQ21" i="80"/>
  <c r="AQ42" i="80" s="1"/>
  <c r="AQ22" i="80"/>
  <c r="AQ43" i="80" s="1"/>
  <c r="GR48" i="80"/>
  <c r="GR51" i="80" s="1"/>
  <c r="GR67" i="80"/>
  <c r="GR29" i="80"/>
  <c r="GR50" i="80" s="1"/>
  <c r="GR28" i="80"/>
  <c r="GR49" i="80" s="1"/>
  <c r="FL48" i="80"/>
  <c r="FL67" i="80"/>
  <c r="FL29" i="80"/>
  <c r="FL50" i="80" s="1"/>
  <c r="FL28" i="80"/>
  <c r="FL49" i="80" s="1"/>
  <c r="EF48" i="80"/>
  <c r="EF67" i="80"/>
  <c r="EF29" i="80"/>
  <c r="EF50" i="80" s="1"/>
  <c r="EF28" i="80"/>
  <c r="EF49" i="80" s="1"/>
  <c r="CZ48" i="80"/>
  <c r="CZ51" i="80" s="1"/>
  <c r="CZ67" i="80"/>
  <c r="CZ29" i="80"/>
  <c r="CZ50" i="80" s="1"/>
  <c r="CZ28" i="80"/>
  <c r="CZ49" i="80" s="1"/>
  <c r="BT48" i="80"/>
  <c r="BT51" i="80" s="1"/>
  <c r="BT67" i="80"/>
  <c r="BT29" i="80"/>
  <c r="BT50" i="80" s="1"/>
  <c r="BT28" i="80"/>
  <c r="BT49" i="80" s="1"/>
  <c r="AN48" i="80"/>
  <c r="AN67" i="80"/>
  <c r="AN29" i="80"/>
  <c r="AN50" i="80" s="1"/>
  <c r="AN28" i="80"/>
  <c r="AN49" i="80" s="1"/>
  <c r="H48" i="80"/>
  <c r="H67" i="80"/>
  <c r="H29" i="80"/>
  <c r="H50" i="80" s="1"/>
  <c r="H28" i="80"/>
  <c r="H49" i="80" s="1"/>
  <c r="FU48" i="80"/>
  <c r="FU67" i="80"/>
  <c r="FU29" i="80"/>
  <c r="FU50" i="80" s="1"/>
  <c r="FU28" i="80"/>
  <c r="FU49" i="80" s="1"/>
  <c r="FU51" i="80" s="1"/>
  <c r="EO48" i="80"/>
  <c r="EO67" i="80"/>
  <c r="EO29" i="80"/>
  <c r="EO50" i="80" s="1"/>
  <c r="EO28" i="80"/>
  <c r="EO49" i="80" s="1"/>
  <c r="DI48" i="80"/>
  <c r="DI67" i="80"/>
  <c r="DI29" i="80"/>
  <c r="DI50" i="80" s="1"/>
  <c r="DI51" i="80" s="1"/>
  <c r="DI28" i="80"/>
  <c r="DI49" i="80" s="1"/>
  <c r="CC48" i="80"/>
  <c r="CC51" i="80" s="1"/>
  <c r="CC67" i="80"/>
  <c r="CC29" i="80"/>
  <c r="CC50" i="80" s="1"/>
  <c r="CC28" i="80"/>
  <c r="CC49" i="80" s="1"/>
  <c r="AW48" i="80"/>
  <c r="AW67" i="80"/>
  <c r="AW29" i="80"/>
  <c r="AW50" i="80" s="1"/>
  <c r="AW51" i="80" s="1"/>
  <c r="AW28" i="80"/>
  <c r="AW49" i="80" s="1"/>
  <c r="Q48" i="80"/>
  <c r="Q67" i="80"/>
  <c r="Q29" i="80"/>
  <c r="Q50" i="80" s="1"/>
  <c r="Q28" i="80"/>
  <c r="Q49" i="80" s="1"/>
  <c r="Q51" i="80" s="1"/>
  <c r="GB41" i="80"/>
  <c r="GB61" i="80"/>
  <c r="GB21" i="80"/>
  <c r="GB42" i="80" s="1"/>
  <c r="GB44" i="80" s="1"/>
  <c r="GB54" i="80" s="1"/>
  <c r="GB22" i="80"/>
  <c r="GB43" i="80" s="1"/>
  <c r="EV41" i="80"/>
  <c r="EV44" i="80" s="1"/>
  <c r="EV54" i="80" s="1"/>
  <c r="EV61" i="80"/>
  <c r="EV21" i="80"/>
  <c r="EV42" i="80" s="1"/>
  <c r="EV22" i="80"/>
  <c r="EV43" i="80" s="1"/>
  <c r="DP41" i="80"/>
  <c r="DP44" i="80" s="1"/>
  <c r="DP54" i="80" s="1"/>
  <c r="DP61" i="80"/>
  <c r="DP21" i="80"/>
  <c r="DP42" i="80" s="1"/>
  <c r="DP22" i="80"/>
  <c r="DP43" i="80" s="1"/>
  <c r="CJ41" i="80"/>
  <c r="CJ61" i="80"/>
  <c r="CJ21" i="80"/>
  <c r="CJ42" i="80" s="1"/>
  <c r="CJ44" i="80" s="1"/>
  <c r="CJ54" i="80" s="1"/>
  <c r="CJ22" i="80"/>
  <c r="CJ43" i="80" s="1"/>
  <c r="BD41" i="80"/>
  <c r="BD61" i="80"/>
  <c r="BD21" i="80"/>
  <c r="BD42" i="80" s="1"/>
  <c r="BD44" i="80" s="1"/>
  <c r="BD54" i="80" s="1"/>
  <c r="BD22" i="80"/>
  <c r="BD43" i="80" s="1"/>
  <c r="X41" i="80"/>
  <c r="X61" i="80"/>
  <c r="X21" i="80"/>
  <c r="X42" i="80" s="1"/>
  <c r="X22" i="80"/>
  <c r="X43" i="80" s="1"/>
  <c r="GL48" i="80"/>
  <c r="GL67" i="80"/>
  <c r="GL28" i="80"/>
  <c r="GL49" i="80" s="1"/>
  <c r="GL29" i="80"/>
  <c r="GL50" i="80" s="1"/>
  <c r="FF48" i="80"/>
  <c r="FF67" i="80"/>
  <c r="FF28" i="80"/>
  <c r="FF49" i="80" s="1"/>
  <c r="FF29" i="80"/>
  <c r="FF50" i="80" s="1"/>
  <c r="DZ48" i="80"/>
  <c r="DZ51" i="80" s="1"/>
  <c r="DZ67" i="80"/>
  <c r="DZ28" i="80"/>
  <c r="DZ49" i="80" s="1"/>
  <c r="DZ29" i="80"/>
  <c r="DZ50" i="80" s="1"/>
  <c r="CT48" i="80"/>
  <c r="CT67" i="80"/>
  <c r="CT28" i="80"/>
  <c r="CT49" i="80" s="1"/>
  <c r="CT51" i="80" s="1"/>
  <c r="CT29" i="80"/>
  <c r="CT50" i="80" s="1"/>
  <c r="BN48" i="80"/>
  <c r="BN51" i="80" s="1"/>
  <c r="BN67" i="80"/>
  <c r="BN28" i="80"/>
  <c r="BN49" i="80" s="1"/>
  <c r="BN29" i="80"/>
  <c r="BN50" i="80" s="1"/>
  <c r="AH48" i="80"/>
  <c r="AH67" i="80"/>
  <c r="AH28" i="80"/>
  <c r="AH49" i="80" s="1"/>
  <c r="AH51" i="80" s="1"/>
  <c r="AH29" i="80"/>
  <c r="AH50" i="80" s="1"/>
  <c r="B48" i="80"/>
  <c r="B67" i="80"/>
  <c r="B28" i="80"/>
  <c r="B49" i="80" s="1"/>
  <c r="B51" i="80" s="1"/>
  <c r="B29" i="80"/>
  <c r="B50" i="80" s="1"/>
  <c r="FQ41" i="80"/>
  <c r="FQ61" i="80"/>
  <c r="FQ21" i="80"/>
  <c r="FQ42" i="80" s="1"/>
  <c r="FQ22" i="80"/>
  <c r="FQ43" i="80" s="1"/>
  <c r="FS48" i="80"/>
  <c r="FS67" i="80"/>
  <c r="FS28" i="80"/>
  <c r="FS49" i="80" s="1"/>
  <c r="FS51" i="80" s="1"/>
  <c r="FS29" i="80"/>
  <c r="FS50" i="80" s="1"/>
  <c r="EM48" i="80"/>
  <c r="EM67" i="80"/>
  <c r="EM28" i="80"/>
  <c r="EM49" i="80" s="1"/>
  <c r="EM29" i="80"/>
  <c r="EM50" i="80" s="1"/>
  <c r="DG48" i="80"/>
  <c r="DG67" i="80"/>
  <c r="DG28" i="80"/>
  <c r="DG49" i="80" s="1"/>
  <c r="DG51" i="80" s="1"/>
  <c r="DG29" i="80"/>
  <c r="DG50" i="80" s="1"/>
  <c r="CA48" i="80"/>
  <c r="CA51" i="80" s="1"/>
  <c r="CA67" i="80"/>
  <c r="CA28" i="80"/>
  <c r="CA49" i="80" s="1"/>
  <c r="CA29" i="80"/>
  <c r="CA50" i="80" s="1"/>
  <c r="AU48" i="80"/>
  <c r="AU51" i="80" s="1"/>
  <c r="AU67" i="80"/>
  <c r="AU28" i="80"/>
  <c r="AU49" i="80" s="1"/>
  <c r="AU29" i="80"/>
  <c r="AU50" i="80" s="1"/>
  <c r="O48" i="80"/>
  <c r="O67" i="80"/>
  <c r="O28" i="80"/>
  <c r="O49" i="80" s="1"/>
  <c r="O29" i="80"/>
  <c r="O50" i="80" s="1"/>
  <c r="GD41" i="80"/>
  <c r="GD61" i="80"/>
  <c r="GD22" i="80"/>
  <c r="GD43" i="80" s="1"/>
  <c r="GD21" i="80"/>
  <c r="GD42" i="80" s="1"/>
  <c r="GD44" i="80" s="1"/>
  <c r="GD54" i="80" s="1"/>
  <c r="FZ33" i="78"/>
  <c r="CD73" i="77"/>
  <c r="EJ30" i="79"/>
  <c r="EJ33" i="79" s="1"/>
  <c r="BX23" i="79"/>
  <c r="BX33" i="79" s="1"/>
  <c r="DO23" i="79"/>
  <c r="DO33" i="79" s="1"/>
  <c r="CO30" i="79"/>
  <c r="CO33" i="79" s="1"/>
  <c r="CZ73" i="78"/>
  <c r="FN73" i="77"/>
  <c r="DO33" i="78"/>
  <c r="FR73" i="77"/>
  <c r="EX73" i="78"/>
  <c r="BX73" i="78"/>
  <c r="AB23" i="79"/>
  <c r="AB33" i="79" s="1"/>
  <c r="DV73" i="78"/>
  <c r="AO69" i="79"/>
  <c r="AO68" i="79"/>
  <c r="DA68" i="79"/>
  <c r="DA69" i="79"/>
  <c r="BF63" i="79"/>
  <c r="BF62" i="79"/>
  <c r="BF64" i="79" s="1"/>
  <c r="AL69" i="79"/>
  <c r="AL68" i="79"/>
  <c r="AL70" i="79" s="1"/>
  <c r="CX68" i="79"/>
  <c r="CX70" i="79" s="1"/>
  <c r="CX69" i="79"/>
  <c r="M63" i="79"/>
  <c r="M62" i="79"/>
  <c r="M64" i="79" s="1"/>
  <c r="M73" i="79" s="1"/>
  <c r="BX30" i="79"/>
  <c r="FM33" i="79"/>
  <c r="CS30" i="79"/>
  <c r="CD23" i="79"/>
  <c r="BR23" i="79"/>
  <c r="BR33" i="79" s="1"/>
  <c r="AD33" i="79"/>
  <c r="DU73" i="78"/>
  <c r="DE63" i="79"/>
  <c r="DE62" i="79"/>
  <c r="AR23" i="79"/>
  <c r="AR33" i="79" s="1"/>
  <c r="DX30" i="79"/>
  <c r="BT73" i="78"/>
  <c r="ER63" i="79"/>
  <c r="ER62" i="79"/>
  <c r="DC62" i="79"/>
  <c r="DC64" i="79" s="1"/>
  <c r="DC63" i="79"/>
  <c r="FO62" i="79"/>
  <c r="FO64" i="79" s="1"/>
  <c r="FO73" i="79" s="1"/>
  <c r="FO63" i="79"/>
  <c r="CV68" i="79"/>
  <c r="CV69" i="79"/>
  <c r="FH68" i="79"/>
  <c r="FH70" i="79" s="1"/>
  <c r="FH69" i="79"/>
  <c r="CP62" i="79"/>
  <c r="CP64" i="79" s="1"/>
  <c r="CP73" i="79" s="1"/>
  <c r="CP63" i="79"/>
  <c r="FB62" i="79"/>
  <c r="FB64" i="79" s="1"/>
  <c r="FB63" i="79"/>
  <c r="GT69" i="79"/>
  <c r="GT68" i="79"/>
  <c r="GT70" i="79" s="1"/>
  <c r="DQ63" i="79"/>
  <c r="DQ62" i="79"/>
  <c r="C23" i="79"/>
  <c r="C33" i="79" s="1"/>
  <c r="BC63" i="79"/>
  <c r="BC62" i="79"/>
  <c r="BC64" i="79" s="1"/>
  <c r="BC73" i="79" s="1"/>
  <c r="FS23" i="79"/>
  <c r="I23" i="79"/>
  <c r="I33" i="79" s="1"/>
  <c r="GI30" i="79"/>
  <c r="CG23" i="79"/>
  <c r="CG33" i="79" s="1"/>
  <c r="CQ63" i="79"/>
  <c r="CQ62" i="79"/>
  <c r="CQ64" i="79" s="1"/>
  <c r="ED23" i="79"/>
  <c r="ED33" i="79" s="1"/>
  <c r="AI30" i="79"/>
  <c r="AI33" i="79" s="1"/>
  <c r="FB30" i="79"/>
  <c r="FB33" i="79" s="1"/>
  <c r="DK73" i="78"/>
  <c r="BF73" i="78"/>
  <c r="EE73" i="78"/>
  <c r="EW30" i="79"/>
  <c r="GG23" i="79"/>
  <c r="GG33" i="79" s="1"/>
  <c r="AU30" i="79"/>
  <c r="AZ30" i="79"/>
  <c r="AZ33" i="79" s="1"/>
  <c r="EQ23" i="79"/>
  <c r="EQ33" i="79" s="1"/>
  <c r="DP33" i="79"/>
  <c r="AV23" i="79"/>
  <c r="AV33" i="79" s="1"/>
  <c r="GL73" i="78"/>
  <c r="DT23" i="79"/>
  <c r="DT33" i="79" s="1"/>
  <c r="CD30" i="79"/>
  <c r="DV30" i="79"/>
  <c r="CM73" i="78"/>
  <c r="EG73" i="78"/>
  <c r="GE73" i="78"/>
  <c r="CW54" i="79"/>
  <c r="BG54" i="79"/>
  <c r="X51" i="80"/>
  <c r="EY30" i="80"/>
  <c r="F30" i="80"/>
  <c r="DB41" i="80"/>
  <c r="DB61" i="80"/>
  <c r="DB22" i="80"/>
  <c r="DB43" i="80" s="1"/>
  <c r="DB21" i="80"/>
  <c r="DB42" i="80" s="1"/>
  <c r="DB44" i="80" s="1"/>
  <c r="DB54" i="80" s="1"/>
  <c r="BN23" i="80"/>
  <c r="EO30" i="80"/>
  <c r="CL51" i="80"/>
  <c r="S41" i="80"/>
  <c r="S44" i="80" s="1"/>
  <c r="S54" i="80" s="1"/>
  <c r="S61" i="80"/>
  <c r="S22" i="80"/>
  <c r="S43" i="80" s="1"/>
  <c r="S21" i="80"/>
  <c r="S42" i="80" s="1"/>
  <c r="DX48" i="80"/>
  <c r="DX51" i="80" s="1"/>
  <c r="DX67" i="80"/>
  <c r="DX28" i="80"/>
  <c r="DX49" i="80" s="1"/>
  <c r="DX29" i="80"/>
  <c r="DX50" i="80" s="1"/>
  <c r="DA48" i="80"/>
  <c r="DA51" i="80" s="1"/>
  <c r="DA67" i="80"/>
  <c r="DA29" i="80"/>
  <c r="DA50" i="80" s="1"/>
  <c r="DA28" i="80"/>
  <c r="DA49" i="80" s="1"/>
  <c r="EX48" i="80"/>
  <c r="EX67" i="80"/>
  <c r="EX29" i="80"/>
  <c r="EX50" i="80" s="1"/>
  <c r="EX28" i="80"/>
  <c r="EX49" i="80" s="1"/>
  <c r="AM48" i="80"/>
  <c r="AM51" i="80" s="1"/>
  <c r="AM67" i="80"/>
  <c r="AM28" i="80"/>
  <c r="AM49" i="80" s="1"/>
  <c r="AM29" i="80"/>
  <c r="AM50" i="80" s="1"/>
  <c r="FZ62" i="79"/>
  <c r="FZ63" i="79"/>
  <c r="AX69" i="79"/>
  <c r="AX68" i="79"/>
  <c r="AX70" i="79" s="1"/>
  <c r="CX73" i="78"/>
  <c r="FD62" i="79"/>
  <c r="FD64" i="79" s="1"/>
  <c r="FD73" i="79" s="1"/>
  <c r="FD63" i="79"/>
  <c r="CK69" i="79"/>
  <c r="CK68" i="79"/>
  <c r="EW69" i="79"/>
  <c r="EW68" i="79"/>
  <c r="AP63" i="79"/>
  <c r="AP62" i="79"/>
  <c r="AP64" i="79" s="1"/>
  <c r="AE69" i="79"/>
  <c r="AE68" i="79"/>
  <c r="FC69" i="79"/>
  <c r="FC68" i="79"/>
  <c r="CH68" i="79"/>
  <c r="CH70" i="79" s="1"/>
  <c r="CH69" i="79"/>
  <c r="E63" i="79"/>
  <c r="E62" i="79"/>
  <c r="E64" i="79" s="1"/>
  <c r="E73" i="79" s="1"/>
  <c r="Z23" i="79"/>
  <c r="Z33" i="79" s="1"/>
  <c r="GG30" i="79"/>
  <c r="CI73" i="78"/>
  <c r="X73" i="78"/>
  <c r="EB63" i="79"/>
  <c r="EB62" i="79"/>
  <c r="EB64" i="79" s="1"/>
  <c r="CF69" i="79"/>
  <c r="CF68" i="79"/>
  <c r="ER69" i="79"/>
  <c r="ER68" i="79"/>
  <c r="ER70" i="79" s="1"/>
  <c r="BZ62" i="79"/>
  <c r="BZ63" i="79"/>
  <c r="C68" i="79"/>
  <c r="C69" i="79"/>
  <c r="EA68" i="79"/>
  <c r="EA70" i="79" s="1"/>
  <c r="EA69" i="79"/>
  <c r="FQ63" i="79"/>
  <c r="FQ62" i="79"/>
  <c r="FQ64" i="79" s="1"/>
  <c r="O54" i="79"/>
  <c r="L62" i="79"/>
  <c r="L64" i="79" s="1"/>
  <c r="L63" i="79"/>
  <c r="AL54" i="79"/>
  <c r="DB73" i="78"/>
  <c r="AA33" i="78"/>
  <c r="AX23" i="79"/>
  <c r="AX33" i="79" s="1"/>
  <c r="BE33" i="78"/>
  <c r="BM69" i="79"/>
  <c r="BM68" i="79"/>
  <c r="BM70" i="79" s="1"/>
  <c r="DY69" i="79"/>
  <c r="DY68" i="79"/>
  <c r="DY70" i="79" s="1"/>
  <c r="X68" i="79"/>
  <c r="X70" i="79" s="1"/>
  <c r="X69" i="79"/>
  <c r="R63" i="79"/>
  <c r="R62" i="79"/>
  <c r="R64" i="79" s="1"/>
  <c r="G68" i="79"/>
  <c r="G69" i="79"/>
  <c r="BS69" i="79"/>
  <c r="BS68" i="79"/>
  <c r="BS70" i="79" s="1"/>
  <c r="EE69" i="79"/>
  <c r="EE68" i="79"/>
  <c r="GQ68" i="79"/>
  <c r="GQ69" i="79"/>
  <c r="BJ68" i="79"/>
  <c r="BJ69" i="79"/>
  <c r="DV68" i="79"/>
  <c r="DV69" i="79"/>
  <c r="Y63" i="79"/>
  <c r="Y62" i="79"/>
  <c r="BB44" i="80"/>
  <c r="BB54" i="80" s="1"/>
  <c r="FL51" i="80"/>
  <c r="BO44" i="80"/>
  <c r="CH51" i="80"/>
  <c r="GP51" i="80"/>
  <c r="K51" i="80"/>
  <c r="GK70" i="78"/>
  <c r="FF70" i="78"/>
  <c r="BV70" i="78"/>
  <c r="BV73" i="78" s="1"/>
  <c r="AS33" i="79"/>
  <c r="BM54" i="79"/>
  <c r="GO54" i="79"/>
  <c r="DS23" i="79"/>
  <c r="DS33" i="79" s="1"/>
  <c r="CX33" i="79"/>
  <c r="CE54" i="79"/>
  <c r="CQ64" i="78"/>
  <c r="CQ73" i="78" s="1"/>
  <c r="FD70" i="78"/>
  <c r="FD73" i="78" s="1"/>
  <c r="AG64" i="78"/>
  <c r="AG73" i="78" s="1"/>
  <c r="FX30" i="79"/>
  <c r="EK23" i="79"/>
  <c r="EK33" i="79" s="1"/>
  <c r="EG54" i="79"/>
  <c r="M54" i="79"/>
  <c r="EN64" i="78"/>
  <c r="EN73" i="78" s="1"/>
  <c r="DQ70" i="78"/>
  <c r="DQ73" i="78" s="1"/>
  <c r="FF64" i="78"/>
  <c r="FF73" i="78" s="1"/>
  <c r="DZ70" i="78"/>
  <c r="DR70" i="78"/>
  <c r="FU33" i="78"/>
  <c r="AO70" i="78"/>
  <c r="BI69" i="79"/>
  <c r="BI68" i="79"/>
  <c r="DU68" i="79"/>
  <c r="DU69" i="79"/>
  <c r="T69" i="79"/>
  <c r="T68" i="79"/>
  <c r="N62" i="79"/>
  <c r="N64" i="79" s="1"/>
  <c r="N63" i="79"/>
  <c r="BF69" i="79"/>
  <c r="BF68" i="79"/>
  <c r="DR69" i="79"/>
  <c r="DR68" i="79"/>
  <c r="DR70" i="79" s="1"/>
  <c r="AO63" i="79"/>
  <c r="AO62" i="79"/>
  <c r="M33" i="79"/>
  <c r="FP33" i="79"/>
  <c r="BE54" i="79"/>
  <c r="AJ62" i="79"/>
  <c r="AJ63" i="79"/>
  <c r="GH33" i="79"/>
  <c r="BT73" i="77"/>
  <c r="AT64" i="78"/>
  <c r="GD33" i="78"/>
  <c r="I64" i="78"/>
  <c r="I73" i="78" s="1"/>
  <c r="FF30" i="79"/>
  <c r="CF62" i="79"/>
  <c r="CF63" i="79"/>
  <c r="CU30" i="79"/>
  <c r="CT64" i="78"/>
  <c r="FZ70" i="78"/>
  <c r="FZ73" i="78" s="1"/>
  <c r="F70" i="78"/>
  <c r="F73" i="78" s="1"/>
  <c r="DI64" i="78"/>
  <c r="EP64" i="78"/>
  <c r="AX70" i="78"/>
  <c r="AR70" i="78"/>
  <c r="AR73" i="78" s="1"/>
  <c r="GB51" i="80"/>
  <c r="AF44" i="80"/>
  <c r="AL44" i="80"/>
  <c r="EF30" i="80"/>
  <c r="BD30" i="80"/>
  <c r="CJ30" i="80"/>
  <c r="BT23" i="80"/>
  <c r="FT44" i="80"/>
  <c r="FW51" i="80"/>
  <c r="BR23" i="80"/>
  <c r="ET23" i="80"/>
  <c r="ET33" i="80" s="1"/>
  <c r="GJ51" i="80"/>
  <c r="GE30" i="80"/>
  <c r="N23" i="80"/>
  <c r="H51" i="80"/>
  <c r="K30" i="80"/>
  <c r="BQ30" i="80"/>
  <c r="N41" i="80"/>
  <c r="N44" i="80" s="1"/>
  <c r="N61" i="80"/>
  <c r="N22" i="80"/>
  <c r="N43" i="80" s="1"/>
  <c r="N21" i="80"/>
  <c r="N42" i="80" s="1"/>
  <c r="EL41" i="80"/>
  <c r="EL44" i="80" s="1"/>
  <c r="EL61" i="80"/>
  <c r="EL22" i="80"/>
  <c r="EL43" i="80" s="1"/>
  <c r="EL21" i="80"/>
  <c r="EL42" i="80" s="1"/>
  <c r="CA30" i="80"/>
  <c r="AH41" i="80"/>
  <c r="AH44" i="80" s="1"/>
  <c r="AH61" i="80"/>
  <c r="AH22" i="80"/>
  <c r="AH43" i="80" s="1"/>
  <c r="AH21" i="80"/>
  <c r="AH42" i="80" s="1"/>
  <c r="FF41" i="80"/>
  <c r="FF44" i="80" s="1"/>
  <c r="FF54" i="80" s="1"/>
  <c r="FF61" i="80"/>
  <c r="FF22" i="80"/>
  <c r="FF43" i="80" s="1"/>
  <c r="FF21" i="80"/>
  <c r="FF42" i="80" s="1"/>
  <c r="GL51" i="80"/>
  <c r="FG30" i="80"/>
  <c r="Z41" i="80"/>
  <c r="Z44" i="80" s="1"/>
  <c r="Z54" i="80" s="1"/>
  <c r="Z61" i="80"/>
  <c r="Z22" i="80"/>
  <c r="Z43" i="80" s="1"/>
  <c r="Z21" i="80"/>
  <c r="Z42" i="80" s="1"/>
  <c r="CX41" i="80"/>
  <c r="CX61" i="80"/>
  <c r="CX22" i="80"/>
  <c r="CX43" i="80" s="1"/>
  <c r="CX44" i="80" s="1"/>
  <c r="CX54" i="80" s="1"/>
  <c r="CX21" i="80"/>
  <c r="CX42" i="80" s="1"/>
  <c r="EU51" i="80"/>
  <c r="BF41" i="80"/>
  <c r="BF61" i="80"/>
  <c r="BF22" i="80"/>
  <c r="BF43" i="80" s="1"/>
  <c r="BF21" i="80"/>
  <c r="BF42" i="80" s="1"/>
  <c r="FI30" i="80"/>
  <c r="CS41" i="80"/>
  <c r="CS44" i="80" s="1"/>
  <c r="CS54" i="80" s="1"/>
  <c r="CS61" i="80"/>
  <c r="CS21" i="80"/>
  <c r="CS42" i="80" s="1"/>
  <c r="CS22" i="80"/>
  <c r="CS43" i="80" s="1"/>
  <c r="AO23" i="80"/>
  <c r="FM23" i="80"/>
  <c r="FM33" i="80" s="1"/>
  <c r="U51" i="80"/>
  <c r="BX23" i="80"/>
  <c r="FC23" i="80"/>
  <c r="DI44" i="80"/>
  <c r="GT44" i="80"/>
  <c r="CW23" i="80"/>
  <c r="BX44" i="80"/>
  <c r="E41" i="80"/>
  <c r="E44" i="80" s="1"/>
  <c r="E54" i="80" s="1"/>
  <c r="E61" i="80"/>
  <c r="E21" i="80"/>
  <c r="E42" i="80" s="1"/>
  <c r="E22" i="80"/>
  <c r="E43" i="80" s="1"/>
  <c r="EC41" i="80"/>
  <c r="EC61" i="80"/>
  <c r="EC21" i="80"/>
  <c r="EC42" i="80" s="1"/>
  <c r="EC44" i="80" s="1"/>
  <c r="EC54" i="80" s="1"/>
  <c r="EC22" i="80"/>
  <c r="EC43" i="80" s="1"/>
  <c r="DY30" i="80"/>
  <c r="BS51" i="80"/>
  <c r="ER51" i="80"/>
  <c r="CY23" i="80"/>
  <c r="BM51" i="80"/>
  <c r="GK51" i="80"/>
  <c r="Y41" i="80"/>
  <c r="Y44" i="80" s="1"/>
  <c r="Y61" i="80"/>
  <c r="Y21" i="80"/>
  <c r="Y42" i="80" s="1"/>
  <c r="Y22" i="80"/>
  <c r="Y43" i="80" s="1"/>
  <c r="EW41" i="80"/>
  <c r="EW61" i="80"/>
  <c r="EW21" i="80"/>
  <c r="EW42" i="80" s="1"/>
  <c r="EW22" i="80"/>
  <c r="EW43" i="80" s="1"/>
  <c r="GI44" i="80"/>
  <c r="GI54" i="80" s="1"/>
  <c r="BV23" i="80"/>
  <c r="BK51" i="80"/>
  <c r="D30" i="80"/>
  <c r="B41" i="80"/>
  <c r="B44" i="80" s="1"/>
  <c r="B54" i="80" s="1"/>
  <c r="B61" i="80"/>
  <c r="B21" i="80"/>
  <c r="B42" i="80" s="1"/>
  <c r="B22" i="80"/>
  <c r="B43" i="80" s="1"/>
  <c r="GI30" i="80"/>
  <c r="DQ44" i="80"/>
  <c r="AX51" i="80"/>
  <c r="DE23" i="80"/>
  <c r="FP51" i="80"/>
  <c r="BY41" i="80"/>
  <c r="BY44" i="80" s="1"/>
  <c r="BY61" i="80"/>
  <c r="BY22" i="80"/>
  <c r="BY43" i="80" s="1"/>
  <c r="BY21" i="80"/>
  <c r="BY42" i="80" s="1"/>
  <c r="AO30" i="80"/>
  <c r="FM30" i="80"/>
  <c r="T44" i="80"/>
  <c r="AR23" i="80"/>
  <c r="EE41" i="80"/>
  <c r="EE44" i="80" s="1"/>
  <c r="EE54" i="80" s="1"/>
  <c r="EE61" i="80"/>
  <c r="EE21" i="80"/>
  <c r="EE42" i="80" s="1"/>
  <c r="EE22" i="80"/>
  <c r="EE43" i="80" s="1"/>
  <c r="AY41" i="80"/>
  <c r="AY61" i="80"/>
  <c r="AY22" i="80"/>
  <c r="AY43" i="80" s="1"/>
  <c r="AY21" i="80"/>
  <c r="AY42" i="80" s="1"/>
  <c r="AY44" i="80" s="1"/>
  <c r="AY54" i="80" s="1"/>
  <c r="FS41" i="80"/>
  <c r="FS61" i="80"/>
  <c r="FS21" i="80"/>
  <c r="FS42" i="80" s="1"/>
  <c r="FS22" i="80"/>
  <c r="FS43" i="80" s="1"/>
  <c r="EA41" i="80"/>
  <c r="EA44" i="80" s="1"/>
  <c r="EA54" i="80" s="1"/>
  <c r="EA61" i="80"/>
  <c r="EA21" i="80"/>
  <c r="EA42" i="80" s="1"/>
  <c r="EA22" i="80"/>
  <c r="EA43" i="80" s="1"/>
  <c r="CI41" i="80"/>
  <c r="CI44" i="80" s="1"/>
  <c r="CI61" i="80"/>
  <c r="CI22" i="80"/>
  <c r="CI43" i="80" s="1"/>
  <c r="CI21" i="80"/>
  <c r="CI42" i="80" s="1"/>
  <c r="K41" i="80"/>
  <c r="K44" i="80" s="1"/>
  <c r="K54" i="80" s="1"/>
  <c r="K61" i="80"/>
  <c r="K21" i="80"/>
  <c r="K42" i="80" s="1"/>
  <c r="K22" i="80"/>
  <c r="K43" i="80" s="1"/>
  <c r="GN48" i="80"/>
  <c r="GN67" i="80"/>
  <c r="GN28" i="80"/>
  <c r="GN49" i="80" s="1"/>
  <c r="GN51" i="80" s="1"/>
  <c r="GN29" i="80"/>
  <c r="GN50" i="80" s="1"/>
  <c r="FH48" i="80"/>
  <c r="FH67" i="80"/>
  <c r="FH28" i="80"/>
  <c r="FH49" i="80" s="1"/>
  <c r="FH51" i="80" s="1"/>
  <c r="FH29" i="80"/>
  <c r="FH50" i="80" s="1"/>
  <c r="EB48" i="80"/>
  <c r="EB67" i="80"/>
  <c r="EB28" i="80"/>
  <c r="EB49" i="80" s="1"/>
  <c r="EB29" i="80"/>
  <c r="EB50" i="80" s="1"/>
  <c r="CV48" i="80"/>
  <c r="CV51" i="80" s="1"/>
  <c r="CV67" i="80"/>
  <c r="CV28" i="80"/>
  <c r="CV49" i="80" s="1"/>
  <c r="CV29" i="80"/>
  <c r="CV50" i="80" s="1"/>
  <c r="BP48" i="80"/>
  <c r="BP51" i="80" s="1"/>
  <c r="BP67" i="80"/>
  <c r="BP28" i="80"/>
  <c r="BP49" i="80" s="1"/>
  <c r="BP29" i="80"/>
  <c r="BP50" i="80" s="1"/>
  <c r="AJ48" i="80"/>
  <c r="AJ51" i="80" s="1"/>
  <c r="AJ67" i="80"/>
  <c r="AJ28" i="80"/>
  <c r="AJ49" i="80" s="1"/>
  <c r="AJ29" i="80"/>
  <c r="AJ50" i="80" s="1"/>
  <c r="D48" i="80"/>
  <c r="D67" i="80"/>
  <c r="D28" i="80"/>
  <c r="D49" i="80" s="1"/>
  <c r="D29" i="80"/>
  <c r="D50" i="80" s="1"/>
  <c r="FQ48" i="80"/>
  <c r="FQ51" i="80" s="1"/>
  <c r="FQ67" i="80"/>
  <c r="FQ28" i="80"/>
  <c r="FQ49" i="80" s="1"/>
  <c r="FQ29" i="80"/>
  <c r="FQ50" i="80" s="1"/>
  <c r="EK48" i="80"/>
  <c r="EK51" i="80" s="1"/>
  <c r="EK67" i="80"/>
  <c r="EK28" i="80"/>
  <c r="EK49" i="80" s="1"/>
  <c r="EK29" i="80"/>
  <c r="EK50" i="80" s="1"/>
  <c r="DE48" i="80"/>
  <c r="DE51" i="80" s="1"/>
  <c r="DE67" i="80"/>
  <c r="DE29" i="80"/>
  <c r="DE50" i="80" s="1"/>
  <c r="DE28" i="80"/>
  <c r="DE49" i="80" s="1"/>
  <c r="BY48" i="80"/>
  <c r="BY51" i="80" s="1"/>
  <c r="BY67" i="80"/>
  <c r="BY29" i="80"/>
  <c r="BY50" i="80" s="1"/>
  <c r="BY28" i="80"/>
  <c r="BY49" i="80" s="1"/>
  <c r="AS48" i="80"/>
  <c r="AS51" i="80" s="1"/>
  <c r="AS67" i="80"/>
  <c r="AS29" i="80"/>
  <c r="AS50" i="80" s="1"/>
  <c r="AS28" i="80"/>
  <c r="AS49" i="80" s="1"/>
  <c r="M48" i="80"/>
  <c r="M67" i="80"/>
  <c r="M29" i="80"/>
  <c r="M50" i="80" s="1"/>
  <c r="M28" i="80"/>
  <c r="M49" i="80" s="1"/>
  <c r="M51" i="80" s="1"/>
  <c r="FX41" i="80"/>
  <c r="FX61" i="80"/>
  <c r="FX21" i="80"/>
  <c r="FX42" i="80" s="1"/>
  <c r="FX44" i="80" s="1"/>
  <c r="FX22" i="80"/>
  <c r="FX43" i="80" s="1"/>
  <c r="ER41" i="80"/>
  <c r="ER61" i="80"/>
  <c r="ER21" i="80"/>
  <c r="ER42" i="80" s="1"/>
  <c r="ER22" i="80"/>
  <c r="ER43" i="80" s="1"/>
  <c r="DL41" i="80"/>
  <c r="DL44" i="80" s="1"/>
  <c r="DL54" i="80" s="1"/>
  <c r="DL61" i="80"/>
  <c r="DL21" i="80"/>
  <c r="DL42" i="80" s="1"/>
  <c r="DL22" i="80"/>
  <c r="DL43" i="80" s="1"/>
  <c r="CF41" i="80"/>
  <c r="CF44" i="80" s="1"/>
  <c r="CF54" i="80" s="1"/>
  <c r="CF61" i="80"/>
  <c r="CF21" i="80"/>
  <c r="CF42" i="80" s="1"/>
  <c r="CF22" i="80"/>
  <c r="CF43" i="80" s="1"/>
  <c r="AZ41" i="80"/>
  <c r="AZ44" i="80" s="1"/>
  <c r="AZ54" i="80" s="1"/>
  <c r="AZ61" i="80"/>
  <c r="AZ21" i="80"/>
  <c r="AZ42" i="80" s="1"/>
  <c r="AZ22" i="80"/>
  <c r="AZ43" i="80" s="1"/>
  <c r="T41" i="80"/>
  <c r="T61" i="80"/>
  <c r="T21" i="80"/>
  <c r="T42" i="80" s="1"/>
  <c r="T22" i="80"/>
  <c r="T43" i="80" s="1"/>
  <c r="GH48" i="80"/>
  <c r="GH51" i="80" s="1"/>
  <c r="GH67" i="80"/>
  <c r="GH29" i="80"/>
  <c r="GH50" i="80" s="1"/>
  <c r="GH28" i="80"/>
  <c r="GH49" i="80" s="1"/>
  <c r="FB48" i="80"/>
  <c r="FB67" i="80"/>
  <c r="FB28" i="80"/>
  <c r="FB49" i="80" s="1"/>
  <c r="FB51" i="80" s="1"/>
  <c r="FB29" i="80"/>
  <c r="FB50" i="80" s="1"/>
  <c r="DV48" i="80"/>
  <c r="DV67" i="80"/>
  <c r="DV28" i="80"/>
  <c r="DV49" i="80" s="1"/>
  <c r="DV51" i="80" s="1"/>
  <c r="DV29" i="80"/>
  <c r="DV50" i="80" s="1"/>
  <c r="CP48" i="80"/>
  <c r="CP51" i="80" s="1"/>
  <c r="CP67" i="80"/>
  <c r="CP28" i="80"/>
  <c r="CP49" i="80" s="1"/>
  <c r="CP29" i="80"/>
  <c r="CP50" i="80" s="1"/>
  <c r="BJ48" i="80"/>
  <c r="BJ51" i="80" s="1"/>
  <c r="BJ67" i="80"/>
  <c r="BJ28" i="80"/>
  <c r="BJ49" i="80" s="1"/>
  <c r="BJ29" i="80"/>
  <c r="BJ50" i="80" s="1"/>
  <c r="AD48" i="80"/>
  <c r="AD51" i="80" s="1"/>
  <c r="AD67" i="80"/>
  <c r="AD28" i="80"/>
  <c r="AD49" i="80" s="1"/>
  <c r="AD29" i="80"/>
  <c r="AD50" i="80" s="1"/>
  <c r="GS41" i="80"/>
  <c r="GS44" i="80" s="1"/>
  <c r="GS54" i="80" s="1"/>
  <c r="GS61" i="80"/>
  <c r="GS21" i="80"/>
  <c r="GS42" i="80" s="1"/>
  <c r="GS22" i="80"/>
  <c r="GS43" i="80" s="1"/>
  <c r="FM41" i="80"/>
  <c r="FM61" i="80"/>
  <c r="FM21" i="80"/>
  <c r="FM42" i="80" s="1"/>
  <c r="FM22" i="80"/>
  <c r="FM43" i="80" s="1"/>
  <c r="FO48" i="80"/>
  <c r="FO67" i="80"/>
  <c r="FO28" i="80"/>
  <c r="FO49" i="80" s="1"/>
  <c r="FO29" i="80"/>
  <c r="FO50" i="80" s="1"/>
  <c r="EI48" i="80"/>
  <c r="EI51" i="80" s="1"/>
  <c r="EI67" i="80"/>
  <c r="EI28" i="80"/>
  <c r="EI49" i="80" s="1"/>
  <c r="EI29" i="80"/>
  <c r="EI50" i="80" s="1"/>
  <c r="DC48" i="80"/>
  <c r="DC67" i="80"/>
  <c r="DC28" i="80"/>
  <c r="DC49" i="80" s="1"/>
  <c r="DC51" i="80" s="1"/>
  <c r="DC29" i="80"/>
  <c r="DC50" i="80" s="1"/>
  <c r="BW48" i="80"/>
  <c r="BW51" i="80" s="1"/>
  <c r="BW67" i="80"/>
  <c r="BW28" i="80"/>
  <c r="BW49" i="80" s="1"/>
  <c r="BW29" i="80"/>
  <c r="BW50" i="80" s="1"/>
  <c r="AQ48" i="80"/>
  <c r="AQ51" i="80" s="1"/>
  <c r="AQ67" i="80"/>
  <c r="AQ28" i="80"/>
  <c r="AQ49" i="80" s="1"/>
  <c r="AQ29" i="80"/>
  <c r="AQ50" i="80" s="1"/>
  <c r="K48" i="80"/>
  <c r="K67" i="80"/>
  <c r="K28" i="80"/>
  <c r="K49" i="80" s="1"/>
  <c r="K29" i="80"/>
  <c r="K50" i="80" s="1"/>
  <c r="FZ41" i="80"/>
  <c r="FZ61" i="80"/>
  <c r="FZ22" i="80"/>
  <c r="FZ43" i="80" s="1"/>
  <c r="FZ21" i="80"/>
  <c r="FZ42" i="80" s="1"/>
  <c r="FZ44" i="80" s="1"/>
  <c r="FZ54" i="80" s="1"/>
  <c r="BQ23" i="79"/>
  <c r="BQ33" i="79" s="1"/>
  <c r="FY30" i="79"/>
  <c r="DM54" i="79"/>
  <c r="BY54" i="79"/>
  <c r="DC33" i="79"/>
  <c r="EI23" i="79"/>
  <c r="EI33" i="79" s="1"/>
  <c r="BD23" i="79"/>
  <c r="BD33" i="79" s="1"/>
  <c r="BC64" i="78"/>
  <c r="BC73" i="78" s="1"/>
  <c r="DA70" i="78"/>
  <c r="B70" i="78"/>
  <c r="B73" i="78" s="1"/>
  <c r="BZ64" i="78"/>
  <c r="BZ73" i="78" s="1"/>
  <c r="CR64" i="78"/>
  <c r="CR73" i="78" s="1"/>
  <c r="CP33" i="78"/>
  <c r="AD73" i="77"/>
  <c r="BM64" i="78"/>
  <c r="BM73" i="78" s="1"/>
  <c r="AT70" i="78"/>
  <c r="EA64" i="78"/>
  <c r="EA73" i="78" s="1"/>
  <c r="CU64" i="78"/>
  <c r="CU73" i="78" s="1"/>
  <c r="O23" i="79"/>
  <c r="O33" i="79" s="1"/>
  <c r="BH63" i="79"/>
  <c r="BH62" i="79"/>
  <c r="DK33" i="79"/>
  <c r="CW70" i="78"/>
  <c r="DB70" i="78"/>
  <c r="FN30" i="79"/>
  <c r="BW62" i="79"/>
  <c r="BW64" i="79" s="1"/>
  <c r="BW73" i="79" s="1"/>
  <c r="BW63" i="79"/>
  <c r="AO23" i="79"/>
  <c r="EC30" i="79"/>
  <c r="DE30" i="79"/>
  <c r="B23" i="79"/>
  <c r="B33" i="79" s="1"/>
  <c r="EC23" i="79"/>
  <c r="EC33" i="79" s="1"/>
  <c r="DP30" i="79"/>
  <c r="FR23" i="79"/>
  <c r="FR33" i="79" s="1"/>
  <c r="CK64" i="78"/>
  <c r="CK73" i="78" s="1"/>
  <c r="CH73" i="77"/>
  <c r="FP70" i="78"/>
  <c r="AU33" i="78"/>
  <c r="BP63" i="79"/>
  <c r="BP62" i="79"/>
  <c r="FD30" i="79"/>
  <c r="FD33" i="79" s="1"/>
  <c r="DC70" i="78"/>
  <c r="DC73" i="78" s="1"/>
  <c r="M69" i="79"/>
  <c r="M68" i="79"/>
  <c r="M70" i="79" s="1"/>
  <c r="BY68" i="79"/>
  <c r="BY69" i="79"/>
  <c r="EK68" i="79"/>
  <c r="EK70" i="79" s="1"/>
  <c r="EK69" i="79"/>
  <c r="AJ68" i="79"/>
  <c r="AJ69" i="79"/>
  <c r="AD62" i="79"/>
  <c r="AD63" i="79"/>
  <c r="S68" i="79"/>
  <c r="S69" i="79"/>
  <c r="CE68" i="79"/>
  <c r="CE70" i="79" s="1"/>
  <c r="CE69" i="79"/>
  <c r="EQ68" i="79"/>
  <c r="EQ69" i="79"/>
  <c r="J69" i="79"/>
  <c r="J68" i="79"/>
  <c r="J70" i="79" s="1"/>
  <c r="BV69" i="79"/>
  <c r="BV68" i="79"/>
  <c r="BV70" i="79" s="1"/>
  <c r="EH69" i="79"/>
  <c r="EH68" i="79"/>
  <c r="AC62" i="79"/>
  <c r="AC63" i="79"/>
  <c r="AU23" i="79"/>
  <c r="BK30" i="79"/>
  <c r="DB23" i="79"/>
  <c r="DB33" i="79" s="1"/>
  <c r="CV62" i="79"/>
  <c r="CV63" i="79"/>
  <c r="EF23" i="79"/>
  <c r="EF33" i="79" s="1"/>
  <c r="GB23" i="79"/>
  <c r="GB33" i="79" s="1"/>
  <c r="AY30" i="79"/>
  <c r="AY33" i="79" s="1"/>
  <c r="FG23" i="79"/>
  <c r="FG33" i="79" s="1"/>
  <c r="CJ70" i="78"/>
  <c r="CJ73" i="78" s="1"/>
  <c r="DG33" i="78"/>
  <c r="AQ64" i="78"/>
  <c r="AQ73" i="78" s="1"/>
  <c r="EV62" i="79"/>
  <c r="EV64" i="79" s="1"/>
  <c r="EV73" i="79" s="1"/>
  <c r="EV63" i="79"/>
  <c r="DG63" i="79"/>
  <c r="DG62" i="79"/>
  <c r="DG64" i="79" s="1"/>
  <c r="FS63" i="79"/>
  <c r="FS62" i="79"/>
  <c r="FS64" i="79" s="1"/>
  <c r="CZ68" i="79"/>
  <c r="CZ69" i="79"/>
  <c r="FL68" i="79"/>
  <c r="FL70" i="79" s="1"/>
  <c r="FL69" i="79"/>
  <c r="CT63" i="79"/>
  <c r="CT62" i="79"/>
  <c r="CT64" i="79" s="1"/>
  <c r="FF63" i="79"/>
  <c r="FF62" i="79"/>
  <c r="FF64" i="79" s="1"/>
  <c r="FF73" i="79" s="1"/>
  <c r="W68" i="79"/>
  <c r="W69" i="79"/>
  <c r="CI69" i="79"/>
  <c r="CI68" i="79"/>
  <c r="EU69" i="79"/>
  <c r="EU68" i="79"/>
  <c r="EU70" i="79" s="1"/>
  <c r="EW63" i="79"/>
  <c r="EW62" i="79"/>
  <c r="EW64" i="79" s="1"/>
  <c r="BI63" i="79"/>
  <c r="BI62" i="79"/>
  <c r="BI64" i="79" s="1"/>
  <c r="BU63" i="79"/>
  <c r="BU62" i="79"/>
  <c r="GQ30" i="79"/>
  <c r="GQ33" i="79" s="1"/>
  <c r="EO23" i="79"/>
  <c r="EO33" i="79" s="1"/>
  <c r="EG30" i="79"/>
  <c r="AV62" i="79"/>
  <c r="AV64" i="79" s="1"/>
  <c r="AV63" i="79"/>
  <c r="GH30" i="79"/>
  <c r="FR30" i="79"/>
  <c r="CY64" i="78"/>
  <c r="CY73" i="78" s="1"/>
  <c r="Q33" i="78"/>
  <c r="CP70" i="78"/>
  <c r="AK64" i="78"/>
  <c r="AK73" i="78" s="1"/>
  <c r="AW70" i="78"/>
  <c r="AW73" i="78" s="1"/>
  <c r="Z70" i="78"/>
  <c r="CH70" i="78"/>
  <c r="DO64" i="78"/>
  <c r="DO73" i="78" s="1"/>
  <c r="FP64" i="78"/>
  <c r="FP73" i="78" s="1"/>
  <c r="EY70" i="78"/>
  <c r="DT63" i="79"/>
  <c r="DT62" i="79"/>
  <c r="GF63" i="79"/>
  <c r="GF62" i="79"/>
  <c r="FY69" i="79"/>
  <c r="FY68" i="79"/>
  <c r="FY70" i="79" s="1"/>
  <c r="EQ62" i="79"/>
  <c r="EQ64" i="79" s="1"/>
  <c r="EQ63" i="79"/>
  <c r="BX69" i="79"/>
  <c r="BX68" i="79"/>
  <c r="EJ69" i="79"/>
  <c r="EJ68" i="79"/>
  <c r="BR62" i="79"/>
  <c r="BR63" i="79"/>
  <c r="ED62" i="79"/>
  <c r="ED64" i="79" s="1"/>
  <c r="ED73" i="79" s="1"/>
  <c r="ED63" i="79"/>
  <c r="GP62" i="79"/>
  <c r="GP64" i="79" s="1"/>
  <c r="GP73" i="79" s="1"/>
  <c r="GP63" i="79"/>
  <c r="BG68" i="79"/>
  <c r="BG70" i="79" s="1"/>
  <c r="BG69" i="79"/>
  <c r="DS68" i="79"/>
  <c r="DS69" i="79"/>
  <c r="GE68" i="79"/>
  <c r="GE70" i="79" s="1"/>
  <c r="GE69" i="79"/>
  <c r="FV69" i="79"/>
  <c r="FV68" i="79"/>
  <c r="ES63" i="79"/>
  <c r="ES62" i="79"/>
  <c r="FH23" i="79"/>
  <c r="FH33" i="79" s="1"/>
  <c r="FI30" i="79"/>
  <c r="EM23" i="79"/>
  <c r="EM33" i="79" s="1"/>
  <c r="I30" i="79"/>
  <c r="DH30" i="79"/>
  <c r="DH33" i="79" s="1"/>
  <c r="P54" i="80" l="1"/>
  <c r="Y54" i="80"/>
  <c r="EL54" i="80"/>
  <c r="BI54" i="80"/>
  <c r="I54" i="80"/>
  <c r="CC54" i="80"/>
  <c r="DG54" i="80"/>
  <c r="DS54" i="80"/>
  <c r="FJ54" i="80"/>
  <c r="V54" i="80"/>
  <c r="GM54" i="80"/>
  <c r="AW54" i="80"/>
  <c r="EH54" i="80"/>
  <c r="DR54" i="80"/>
  <c r="BQ54" i="80"/>
  <c r="DZ54" i="80"/>
  <c r="DE54" i="80"/>
  <c r="DC54" i="80"/>
  <c r="EQ54" i="80"/>
  <c r="BN54" i="80"/>
  <c r="EN54" i="80"/>
  <c r="ET54" i="80"/>
  <c r="AM54" i="80"/>
  <c r="FK54" i="80"/>
  <c r="CI54" i="80"/>
  <c r="BY54" i="80"/>
  <c r="AH54" i="80"/>
  <c r="AQ54" i="80"/>
  <c r="BG54" i="80"/>
  <c r="CG54" i="80"/>
  <c r="F54" i="80"/>
  <c r="CV54" i="80"/>
  <c r="FB54" i="80"/>
  <c r="BJ54" i="80"/>
  <c r="DN54" i="80"/>
  <c r="AD54" i="80"/>
  <c r="N54" i="80"/>
  <c r="AS54" i="80"/>
  <c r="CR54" i="80"/>
  <c r="G54" i="80"/>
  <c r="CP54" i="80"/>
  <c r="DY54" i="80"/>
  <c r="EK54" i="80"/>
  <c r="BZ54" i="80"/>
  <c r="CZ54" i="80"/>
  <c r="AI54" i="80"/>
  <c r="ED54" i="80"/>
  <c r="AV54" i="80"/>
  <c r="FX54" i="80"/>
  <c r="BA54" i="80"/>
  <c r="W54" i="80"/>
  <c r="K68" i="80"/>
  <c r="K70" i="80" s="1"/>
  <c r="K69" i="80"/>
  <c r="CP68" i="80"/>
  <c r="CP70" i="80" s="1"/>
  <c r="CP69" i="80"/>
  <c r="M69" i="80"/>
  <c r="M68" i="80"/>
  <c r="GN69" i="80"/>
  <c r="GN68" i="80"/>
  <c r="GN70" i="80" s="1"/>
  <c r="EC63" i="80"/>
  <c r="EC62" i="80"/>
  <c r="EC64" i="80" s="1"/>
  <c r="EM68" i="80"/>
  <c r="EM69" i="80"/>
  <c r="CJ62" i="80"/>
  <c r="CJ64" i="80" s="1"/>
  <c r="CJ63" i="80"/>
  <c r="EO69" i="80"/>
  <c r="EO68" i="80"/>
  <c r="GR68" i="80"/>
  <c r="GR69" i="80"/>
  <c r="FK63" i="80"/>
  <c r="FK62" i="80"/>
  <c r="FK64" i="80" s="1"/>
  <c r="L54" i="80"/>
  <c r="W33" i="80"/>
  <c r="F69" i="80"/>
  <c r="F68" i="80"/>
  <c r="F70" i="80" s="1"/>
  <c r="BH63" i="80"/>
  <c r="BH62" i="80"/>
  <c r="GF63" i="80"/>
  <c r="GF62" i="80"/>
  <c r="AR68" i="80"/>
  <c r="AR69" i="80"/>
  <c r="BW62" i="80"/>
  <c r="BW64" i="80" s="1"/>
  <c r="BW63" i="80"/>
  <c r="CS33" i="80"/>
  <c r="EI54" i="80"/>
  <c r="CK69" i="80"/>
  <c r="CK68" i="80"/>
  <c r="DG33" i="80"/>
  <c r="AE33" i="79"/>
  <c r="GL30" i="80"/>
  <c r="GC54" i="80"/>
  <c r="GG54" i="80"/>
  <c r="BQ63" i="80"/>
  <c r="BQ62" i="80"/>
  <c r="GA23" i="80"/>
  <c r="FO54" i="80"/>
  <c r="EW54" i="80"/>
  <c r="DU33" i="80"/>
  <c r="CE23" i="80"/>
  <c r="GT63" i="80"/>
  <c r="GT62" i="80"/>
  <c r="BK69" i="80"/>
  <c r="BK68" i="80"/>
  <c r="BK70" i="80" s="1"/>
  <c r="DW69" i="80"/>
  <c r="DW68" i="80"/>
  <c r="DW70" i="80" s="1"/>
  <c r="GI69" i="80"/>
  <c r="GI68" i="80"/>
  <c r="R69" i="80"/>
  <c r="R68" i="80"/>
  <c r="CD69" i="80"/>
  <c r="CD68" i="80"/>
  <c r="CD70" i="80" s="1"/>
  <c r="EP69" i="80"/>
  <c r="EP68" i="80"/>
  <c r="EP70" i="80" s="1"/>
  <c r="H62" i="80"/>
  <c r="H64" i="80" s="1"/>
  <c r="H63" i="80"/>
  <c r="BT62" i="80"/>
  <c r="BT64" i="80" s="1"/>
  <c r="BT63" i="80"/>
  <c r="EF62" i="80"/>
  <c r="EF63" i="80"/>
  <c r="GR62" i="80"/>
  <c r="GR63" i="80"/>
  <c r="BM69" i="80"/>
  <c r="BM68" i="80"/>
  <c r="DY69" i="80"/>
  <c r="DY68" i="80"/>
  <c r="GK69" i="80"/>
  <c r="GK68" i="80"/>
  <c r="GK70" i="80" s="1"/>
  <c r="BD68" i="80"/>
  <c r="BD69" i="80"/>
  <c r="DP68" i="80"/>
  <c r="DP70" i="80" s="1"/>
  <c r="DP69" i="80"/>
  <c r="GB68" i="80"/>
  <c r="GB70" i="80" s="1"/>
  <c r="GB69" i="80"/>
  <c r="FO62" i="80"/>
  <c r="FO63" i="80"/>
  <c r="CA63" i="80"/>
  <c r="CA62" i="80"/>
  <c r="CA64" i="80" s="1"/>
  <c r="CY63" i="80"/>
  <c r="CY62" i="80"/>
  <c r="FA23" i="80"/>
  <c r="FA33" i="80" s="1"/>
  <c r="GD23" i="80"/>
  <c r="GD33" i="80" s="1"/>
  <c r="EL30" i="80"/>
  <c r="BT54" i="80"/>
  <c r="FR73" i="79"/>
  <c r="BV63" i="80"/>
  <c r="BV62" i="80"/>
  <c r="CZ44" i="81"/>
  <c r="CZ54" i="81" s="1"/>
  <c r="FT23" i="81"/>
  <c r="FT33" i="81" s="1"/>
  <c r="DV44" i="81"/>
  <c r="EI44" i="81"/>
  <c r="EI51" i="81"/>
  <c r="BP41" i="81"/>
  <c r="BP44" i="81" s="1"/>
  <c r="BP54" i="81" s="1"/>
  <c r="BP61" i="81"/>
  <c r="BP22" i="81"/>
  <c r="BP43" i="81" s="1"/>
  <c r="BP21" i="81"/>
  <c r="BP42" i="81" s="1"/>
  <c r="GN22" i="81"/>
  <c r="GN43" i="81" s="1"/>
  <c r="GN61" i="81"/>
  <c r="GN41" i="81"/>
  <c r="GN21" i="81"/>
  <c r="GN42" i="81" s="1"/>
  <c r="BH41" i="81"/>
  <c r="BH61" i="81"/>
  <c r="BH22" i="81"/>
  <c r="BH43" i="81" s="1"/>
  <c r="BH21" i="81"/>
  <c r="BH42" i="81" s="1"/>
  <c r="GF22" i="81"/>
  <c r="GF43" i="81" s="1"/>
  <c r="GF41" i="81"/>
  <c r="GF61" i="81"/>
  <c r="GF21" i="81"/>
  <c r="GF42" i="81" s="1"/>
  <c r="EU41" i="81"/>
  <c r="EU22" i="81"/>
  <c r="EU43" i="81" s="1"/>
  <c r="EU61" i="81"/>
  <c r="EU21" i="81"/>
  <c r="EU42" i="81" s="1"/>
  <c r="T41" i="81"/>
  <c r="T61" i="81"/>
  <c r="T22" i="81"/>
  <c r="T43" i="81" s="1"/>
  <c r="T21" i="81"/>
  <c r="T42" i="81" s="1"/>
  <c r="ER22" i="81"/>
  <c r="ER43" i="81" s="1"/>
  <c r="ER41" i="81"/>
  <c r="ER61" i="81"/>
  <c r="ER21" i="81"/>
  <c r="ER42" i="81" s="1"/>
  <c r="ER44" i="81" s="1"/>
  <c r="ER54" i="81" s="1"/>
  <c r="AM41" i="81"/>
  <c r="AM44" i="81" s="1"/>
  <c r="AM22" i="81"/>
  <c r="AM43" i="81" s="1"/>
  <c r="AM61" i="81"/>
  <c r="AM21" i="81"/>
  <c r="AM42" i="81" s="1"/>
  <c r="AO51" i="81"/>
  <c r="CF30" i="81"/>
  <c r="K41" i="81"/>
  <c r="K22" i="81"/>
  <c r="K43" i="81" s="1"/>
  <c r="K61" i="81"/>
  <c r="K21" i="81"/>
  <c r="K42" i="81" s="1"/>
  <c r="EI41" i="81"/>
  <c r="EI22" i="81"/>
  <c r="EI43" i="81" s="1"/>
  <c r="EI61" i="81"/>
  <c r="EI21" i="81"/>
  <c r="EI42" i="81" s="1"/>
  <c r="FN23" i="81"/>
  <c r="GM41" i="81"/>
  <c r="GM22" i="81"/>
  <c r="GM43" i="81" s="1"/>
  <c r="GM61" i="81"/>
  <c r="GM21" i="81"/>
  <c r="GM42" i="81" s="1"/>
  <c r="AU41" i="81"/>
  <c r="AU22" i="81"/>
  <c r="AU43" i="81" s="1"/>
  <c r="AU61" i="81"/>
  <c r="AU21" i="81"/>
  <c r="AU42" i="81" s="1"/>
  <c r="FS41" i="81"/>
  <c r="FS44" i="81" s="1"/>
  <c r="FS22" i="81"/>
  <c r="FS43" i="81" s="1"/>
  <c r="FS61" i="81"/>
  <c r="FS21" i="81"/>
  <c r="FS42" i="81" s="1"/>
  <c r="BH23" i="81"/>
  <c r="J51" i="81"/>
  <c r="EK41" i="81"/>
  <c r="EK22" i="81"/>
  <c r="EK43" i="81" s="1"/>
  <c r="EK61" i="81"/>
  <c r="EK21" i="81"/>
  <c r="EK42" i="81" s="1"/>
  <c r="FE41" i="81"/>
  <c r="FE22" i="81"/>
  <c r="FE43" i="81" s="1"/>
  <c r="FE61" i="81"/>
  <c r="FE21" i="81"/>
  <c r="FE42" i="81" s="1"/>
  <c r="CG41" i="81"/>
  <c r="CG22" i="81"/>
  <c r="CG43" i="81" s="1"/>
  <c r="CG61" i="81"/>
  <c r="CG21" i="81"/>
  <c r="CG42" i="81" s="1"/>
  <c r="AO41" i="81"/>
  <c r="AO61" i="81"/>
  <c r="AO21" i="81"/>
  <c r="AO42" i="81" s="1"/>
  <c r="AO22" i="81"/>
  <c r="AO43" i="81" s="1"/>
  <c r="FU41" i="81"/>
  <c r="FU22" i="81"/>
  <c r="FU43" i="81" s="1"/>
  <c r="FU61" i="81"/>
  <c r="FU21" i="81"/>
  <c r="FU42" i="81" s="1"/>
  <c r="EC41" i="81"/>
  <c r="EC44" i="81" s="1"/>
  <c r="EC22" i="81"/>
  <c r="EC43" i="81" s="1"/>
  <c r="EC61" i="81"/>
  <c r="EC21" i="81"/>
  <c r="EC42" i="81" s="1"/>
  <c r="GH48" i="81"/>
  <c r="GH67" i="81"/>
  <c r="GH28" i="81"/>
  <c r="GH49" i="81" s="1"/>
  <c r="GH29" i="81"/>
  <c r="GH50" i="81" s="1"/>
  <c r="FB48" i="81"/>
  <c r="FB67" i="81"/>
  <c r="FB28" i="81"/>
  <c r="FB49" i="81" s="1"/>
  <c r="FB29" i="81"/>
  <c r="FB50" i="81" s="1"/>
  <c r="DV48" i="81"/>
  <c r="DV67" i="81"/>
  <c r="DV28" i="81"/>
  <c r="DV49" i="81" s="1"/>
  <c r="DV29" i="81"/>
  <c r="DV50" i="81" s="1"/>
  <c r="CP48" i="81"/>
  <c r="CP67" i="81"/>
  <c r="CP28" i="81"/>
  <c r="CP49" i="81" s="1"/>
  <c r="CP29" i="81"/>
  <c r="CP50" i="81" s="1"/>
  <c r="BJ48" i="81"/>
  <c r="BJ51" i="81" s="1"/>
  <c r="BJ67" i="81"/>
  <c r="BJ28" i="81"/>
  <c r="BJ49" i="81" s="1"/>
  <c r="BJ29" i="81"/>
  <c r="BJ50" i="81" s="1"/>
  <c r="AD48" i="81"/>
  <c r="AD67" i="81"/>
  <c r="AD28" i="81"/>
  <c r="AD49" i="81" s="1"/>
  <c r="AD29" i="81"/>
  <c r="AD50" i="81" s="1"/>
  <c r="GM48" i="81"/>
  <c r="GM51" i="81" s="1"/>
  <c r="GM67" i="81"/>
  <c r="GM29" i="81"/>
  <c r="GM50" i="81" s="1"/>
  <c r="GM28" i="81"/>
  <c r="GM49" i="81" s="1"/>
  <c r="FG48" i="81"/>
  <c r="FG67" i="81"/>
  <c r="FG29" i="81"/>
  <c r="FG50" i="81" s="1"/>
  <c r="FG28" i="81"/>
  <c r="FG49" i="81" s="1"/>
  <c r="EA48" i="81"/>
  <c r="EA67" i="81"/>
  <c r="EA29" i="81"/>
  <c r="EA50" i="81" s="1"/>
  <c r="EA28" i="81"/>
  <c r="EA49" i="81" s="1"/>
  <c r="CU48" i="81"/>
  <c r="CU67" i="81"/>
  <c r="CU29" i="81"/>
  <c r="CU50" i="81" s="1"/>
  <c r="CU28" i="81"/>
  <c r="CU49" i="81" s="1"/>
  <c r="BO48" i="81"/>
  <c r="BO51" i="81" s="1"/>
  <c r="BO67" i="81"/>
  <c r="BO29" i="81"/>
  <c r="BO50" i="81" s="1"/>
  <c r="BO28" i="81"/>
  <c r="BO49" i="81" s="1"/>
  <c r="AI48" i="81"/>
  <c r="AI67" i="81"/>
  <c r="AI29" i="81"/>
  <c r="AI50" i="81" s="1"/>
  <c r="AI28" i="81"/>
  <c r="AI49" i="81" s="1"/>
  <c r="C48" i="81"/>
  <c r="C67" i="81"/>
  <c r="C29" i="81"/>
  <c r="C50" i="81" s="1"/>
  <c r="C28" i="81"/>
  <c r="C49" i="81" s="1"/>
  <c r="FR41" i="81"/>
  <c r="FR22" i="81"/>
  <c r="FR43" i="81" s="1"/>
  <c r="FR61" i="81"/>
  <c r="FR21" i="81"/>
  <c r="FR42" i="81" s="1"/>
  <c r="EL41" i="81"/>
  <c r="EL44" i="81" s="1"/>
  <c r="EL22" i="81"/>
  <c r="EL43" i="81" s="1"/>
  <c r="EL61" i="81"/>
  <c r="EL21" i="81"/>
  <c r="EL42" i="81" s="1"/>
  <c r="DF41" i="81"/>
  <c r="DF22" i="81"/>
  <c r="DF43" i="81" s="1"/>
  <c r="DF61" i="81"/>
  <c r="DF21" i="81"/>
  <c r="DF42" i="81" s="1"/>
  <c r="BZ41" i="81"/>
  <c r="BZ44" i="81" s="1"/>
  <c r="BZ54" i="81" s="1"/>
  <c r="BZ22" i="81"/>
  <c r="BZ43" i="81" s="1"/>
  <c r="BZ61" i="81"/>
  <c r="BZ21" i="81"/>
  <c r="BZ42" i="81" s="1"/>
  <c r="AT41" i="81"/>
  <c r="AT61" i="81"/>
  <c r="AT21" i="81"/>
  <c r="AT42" i="81" s="1"/>
  <c r="AT22" i="81"/>
  <c r="AT43" i="81" s="1"/>
  <c r="N41" i="81"/>
  <c r="N44" i="81" s="1"/>
  <c r="N61" i="81"/>
  <c r="N21" i="81"/>
  <c r="N42" i="81" s="1"/>
  <c r="N22" i="81"/>
  <c r="N43" i="81" s="1"/>
  <c r="FX48" i="81"/>
  <c r="FX29" i="81"/>
  <c r="FX50" i="81" s="1"/>
  <c r="FX67" i="81"/>
  <c r="FX28" i="81"/>
  <c r="FX49" i="81" s="1"/>
  <c r="ER48" i="81"/>
  <c r="ER29" i="81"/>
  <c r="ER50" i="81" s="1"/>
  <c r="ER67" i="81"/>
  <c r="ER28" i="81"/>
  <c r="ER49" i="81" s="1"/>
  <c r="DL48" i="81"/>
  <c r="DL29" i="81"/>
  <c r="DL50" i="81" s="1"/>
  <c r="DL67" i="81"/>
  <c r="DL28" i="81"/>
  <c r="DL49" i="81" s="1"/>
  <c r="CF48" i="81"/>
  <c r="CF51" i="81" s="1"/>
  <c r="CF29" i="81"/>
  <c r="CF50" i="81" s="1"/>
  <c r="CF67" i="81"/>
  <c r="CF28" i="81"/>
  <c r="CF49" i="81" s="1"/>
  <c r="AZ48" i="81"/>
  <c r="AZ67" i="81"/>
  <c r="AZ29" i="81"/>
  <c r="AZ50" i="81" s="1"/>
  <c r="AZ28" i="81"/>
  <c r="AZ49" i="81" s="1"/>
  <c r="T48" i="81"/>
  <c r="T51" i="81" s="1"/>
  <c r="T67" i="81"/>
  <c r="T28" i="81"/>
  <c r="T49" i="81" s="1"/>
  <c r="T29" i="81"/>
  <c r="T50" i="81" s="1"/>
  <c r="GG48" i="81"/>
  <c r="GG67" i="81"/>
  <c r="GG28" i="81"/>
  <c r="GG49" i="81" s="1"/>
  <c r="GG29" i="81"/>
  <c r="GG50" i="81" s="1"/>
  <c r="FA48" i="81"/>
  <c r="FA67" i="81"/>
  <c r="FA28" i="81"/>
  <c r="FA49" i="81" s="1"/>
  <c r="FA29" i="81"/>
  <c r="FA50" i="81" s="1"/>
  <c r="DU48" i="81"/>
  <c r="DU67" i="81"/>
  <c r="DU28" i="81"/>
  <c r="DU49" i="81" s="1"/>
  <c r="DU29" i="81"/>
  <c r="DU50" i="81" s="1"/>
  <c r="CO48" i="81"/>
  <c r="CO51" i="81" s="1"/>
  <c r="CO67" i="81"/>
  <c r="CO28" i="81"/>
  <c r="CO49" i="81" s="1"/>
  <c r="CO29" i="81"/>
  <c r="CO50" i="81" s="1"/>
  <c r="BI48" i="81"/>
  <c r="BI67" i="81"/>
  <c r="BI28" i="81"/>
  <c r="BI49" i="81" s="1"/>
  <c r="BI29" i="81"/>
  <c r="BI50" i="81" s="1"/>
  <c r="AC48" i="81"/>
  <c r="AC51" i="81" s="1"/>
  <c r="AC67" i="81"/>
  <c r="AC28" i="81"/>
  <c r="AC49" i="81" s="1"/>
  <c r="AC29" i="81"/>
  <c r="AC50" i="81" s="1"/>
  <c r="GQ69" i="80"/>
  <c r="GQ68" i="80"/>
  <c r="GQ70" i="80" s="1"/>
  <c r="FT62" i="80"/>
  <c r="FT64" i="80" s="1"/>
  <c r="FT63" i="80"/>
  <c r="CU62" i="80"/>
  <c r="CU64" i="80" s="1"/>
  <c r="CU73" i="80" s="1"/>
  <c r="CU63" i="80"/>
  <c r="DZ30" i="80"/>
  <c r="AX63" i="80"/>
  <c r="AX62" i="80"/>
  <c r="GR30" i="80"/>
  <c r="AC64" i="79"/>
  <c r="AC73" i="79" s="1"/>
  <c r="EQ70" i="79"/>
  <c r="AJ70" i="79"/>
  <c r="AP30" i="80"/>
  <c r="ER23" i="80"/>
  <c r="ER33" i="80" s="1"/>
  <c r="EI30" i="80"/>
  <c r="CT73" i="78"/>
  <c r="AT73" i="78"/>
  <c r="AO64" i="79"/>
  <c r="T70" i="79"/>
  <c r="AA23" i="80"/>
  <c r="AA33" i="80" s="1"/>
  <c r="GQ70" i="79"/>
  <c r="AE70" i="79"/>
  <c r="BN33" i="80"/>
  <c r="P23" i="80"/>
  <c r="DQ64" i="79"/>
  <c r="ER64" i="79"/>
  <c r="ER73" i="79" s="1"/>
  <c r="DA70" i="79"/>
  <c r="DI30" i="80"/>
  <c r="CG23" i="80"/>
  <c r="CC63" i="80"/>
  <c r="CC62" i="80"/>
  <c r="CC64" i="80" s="1"/>
  <c r="DV30" i="80"/>
  <c r="EP23" i="80"/>
  <c r="EP33" i="80" s="1"/>
  <c r="EY64" i="79"/>
  <c r="EY73" i="79" s="1"/>
  <c r="DX33" i="79"/>
  <c r="CQ70" i="79"/>
  <c r="CQ73" i="79" s="1"/>
  <c r="EE23" i="80"/>
  <c r="DG70" i="79"/>
  <c r="EE64" i="79"/>
  <c r="GT33" i="79"/>
  <c r="EH30" i="80"/>
  <c r="M30" i="80"/>
  <c r="Z23" i="80"/>
  <c r="Z33" i="80" s="1"/>
  <c r="GO23" i="80"/>
  <c r="GO33" i="80" s="1"/>
  <c r="FH54" i="80"/>
  <c r="FY30" i="80"/>
  <c r="GK70" i="79"/>
  <c r="O73" i="78"/>
  <c r="BO64" i="79"/>
  <c r="CW70" i="79"/>
  <c r="DE63" i="80"/>
  <c r="DE62" i="80"/>
  <c r="DE64" i="80" s="1"/>
  <c r="BE63" i="80"/>
  <c r="BE62" i="80"/>
  <c r="BE64" i="80" s="1"/>
  <c r="BR30" i="80"/>
  <c r="AV23" i="80"/>
  <c r="FK69" i="80"/>
  <c r="FK68" i="80"/>
  <c r="CB62" i="80"/>
  <c r="CB63" i="80"/>
  <c r="AF68" i="80"/>
  <c r="AF69" i="80"/>
  <c r="CQ30" i="80"/>
  <c r="EP70" i="79"/>
  <c r="H70" i="79"/>
  <c r="FO33" i="79"/>
  <c r="BG64" i="79"/>
  <c r="BG73" i="79" s="1"/>
  <c r="EO64" i="79"/>
  <c r="EO73" i="79" s="1"/>
  <c r="EZ70" i="79"/>
  <c r="EJ64" i="79"/>
  <c r="W68" i="80"/>
  <c r="W70" i="80" s="1"/>
  <c r="W69" i="80"/>
  <c r="CI68" i="80"/>
  <c r="CI70" i="80" s="1"/>
  <c r="CI69" i="80"/>
  <c r="EU68" i="80"/>
  <c r="EU69" i="80"/>
  <c r="FY63" i="80"/>
  <c r="FY62" i="80"/>
  <c r="FY64" i="80" s="1"/>
  <c r="AP69" i="80"/>
  <c r="AP68" i="80"/>
  <c r="DB69" i="80"/>
  <c r="DB68" i="80"/>
  <c r="FN69" i="80"/>
  <c r="FN68" i="80"/>
  <c r="FN70" i="80" s="1"/>
  <c r="AF62" i="80"/>
  <c r="AF63" i="80"/>
  <c r="CR62" i="80"/>
  <c r="CR64" i="80" s="1"/>
  <c r="CR63" i="80"/>
  <c r="FD62" i="80"/>
  <c r="FD64" i="80" s="1"/>
  <c r="FD63" i="80"/>
  <c r="Y68" i="80"/>
  <c r="Y69" i="80"/>
  <c r="P68" i="80"/>
  <c r="P69" i="80"/>
  <c r="CB68" i="80"/>
  <c r="CB70" i="80" s="1"/>
  <c r="CB69" i="80"/>
  <c r="EN68" i="80"/>
  <c r="EN70" i="80" s="1"/>
  <c r="EN69" i="80"/>
  <c r="BK63" i="80"/>
  <c r="BK62" i="80"/>
  <c r="BK64" i="80" s="1"/>
  <c r="BK73" i="80" s="1"/>
  <c r="GA63" i="80"/>
  <c r="GA62" i="80"/>
  <c r="GA64" i="80" s="1"/>
  <c r="CM62" i="80"/>
  <c r="CM64" i="80" s="1"/>
  <c r="CM73" i="80" s="1"/>
  <c r="CM63" i="80"/>
  <c r="G63" i="80"/>
  <c r="G62" i="80"/>
  <c r="GQ33" i="80"/>
  <c r="DR30" i="80"/>
  <c r="CY54" i="80"/>
  <c r="B23" i="80"/>
  <c r="FY23" i="80"/>
  <c r="FY33" i="80" s="1"/>
  <c r="F63" i="80"/>
  <c r="F62" i="80"/>
  <c r="F64" i="80" s="1"/>
  <c r="F73" i="80" s="1"/>
  <c r="DK30" i="80"/>
  <c r="DJ63" i="80"/>
  <c r="DJ62" i="80"/>
  <c r="DJ64" i="80" s="1"/>
  <c r="EH63" i="80"/>
  <c r="EH62" i="80"/>
  <c r="EH64" i="80" s="1"/>
  <c r="CZ30" i="80"/>
  <c r="FR30" i="80"/>
  <c r="FR33" i="80" s="1"/>
  <c r="DN23" i="80"/>
  <c r="AI68" i="80"/>
  <c r="AI70" i="80" s="1"/>
  <c r="AI69" i="80"/>
  <c r="V68" i="80"/>
  <c r="V70" i="80" s="1"/>
  <c r="V69" i="80"/>
  <c r="EJ63" i="80"/>
  <c r="EJ62" i="80"/>
  <c r="EJ64" i="80" s="1"/>
  <c r="GO69" i="80"/>
  <c r="GO68" i="80"/>
  <c r="GO70" i="80" s="1"/>
  <c r="DG63" i="80"/>
  <c r="DG62" i="80"/>
  <c r="BY30" i="80"/>
  <c r="DY63" i="80"/>
  <c r="DY62" i="80"/>
  <c r="DY64" i="80" s="1"/>
  <c r="GG64" i="79"/>
  <c r="GG73" i="79" s="1"/>
  <c r="L70" i="79"/>
  <c r="GA70" i="79"/>
  <c r="DZ64" i="79"/>
  <c r="DZ73" i="79" s="1"/>
  <c r="BI33" i="79"/>
  <c r="D70" i="79"/>
  <c r="GC73" i="78"/>
  <c r="GK23" i="80"/>
  <c r="GK33" i="80" s="1"/>
  <c r="AZ23" i="80"/>
  <c r="AZ33" i="80" s="1"/>
  <c r="AX30" i="80"/>
  <c r="BC23" i="80"/>
  <c r="J63" i="80"/>
  <c r="J62" i="80"/>
  <c r="GN23" i="80"/>
  <c r="GN33" i="80" s="1"/>
  <c r="FW23" i="80"/>
  <c r="GJ30" i="80"/>
  <c r="DS23" i="80"/>
  <c r="DS33" i="80" s="1"/>
  <c r="BI73" i="78"/>
  <c r="H64" i="79"/>
  <c r="H73" i="79" s="1"/>
  <c r="BV64" i="79"/>
  <c r="BV73" i="79" s="1"/>
  <c r="FV63" i="80"/>
  <c r="FV62" i="80"/>
  <c r="FV64" i="80" s="1"/>
  <c r="FV73" i="80" s="1"/>
  <c r="P62" i="80"/>
  <c r="P63" i="80"/>
  <c r="CR68" i="80"/>
  <c r="CR70" i="80" s="1"/>
  <c r="CR69" i="80"/>
  <c r="FX33" i="79"/>
  <c r="BP70" i="79"/>
  <c r="DL64" i="79"/>
  <c r="DL73" i="79" s="1"/>
  <c r="BR70" i="79"/>
  <c r="CP73" i="78"/>
  <c r="AC23" i="80"/>
  <c r="AC33" i="80" s="1"/>
  <c r="BU63" i="80"/>
  <c r="BU62" i="80"/>
  <c r="GI33" i="80"/>
  <c r="CE30" i="80"/>
  <c r="CP23" i="80"/>
  <c r="CP33" i="80" s="1"/>
  <c r="CZ23" i="80"/>
  <c r="CZ33" i="80" s="1"/>
  <c r="AM70" i="79"/>
  <c r="AG70" i="79"/>
  <c r="EH33" i="79"/>
  <c r="GE64" i="79"/>
  <c r="GE73" i="79" s="1"/>
  <c r="Z73" i="78"/>
  <c r="BE70" i="79"/>
  <c r="BD64" i="79"/>
  <c r="BD73" i="79" s="1"/>
  <c r="BV30" i="80"/>
  <c r="GH73" i="78"/>
  <c r="V44" i="81"/>
  <c r="CJ51" i="81"/>
  <c r="EY30" i="81"/>
  <c r="FB51" i="81"/>
  <c r="FG51" i="81"/>
  <c r="CH30" i="81"/>
  <c r="CB22" i="81"/>
  <c r="CB43" i="81" s="1"/>
  <c r="CB41" i="81"/>
  <c r="CB44" i="81" s="1"/>
  <c r="CB61" i="81"/>
  <c r="CB21" i="81"/>
  <c r="CB42" i="81" s="1"/>
  <c r="CC30" i="81"/>
  <c r="AN41" i="81"/>
  <c r="AN44" i="81" s="1"/>
  <c r="AN61" i="81"/>
  <c r="AN21" i="81"/>
  <c r="AN42" i="81" s="1"/>
  <c r="AN22" i="81"/>
  <c r="AN43" i="81" s="1"/>
  <c r="FL22" i="81"/>
  <c r="FL43" i="81" s="1"/>
  <c r="FL41" i="81"/>
  <c r="FL61" i="81"/>
  <c r="FL21" i="81"/>
  <c r="FL42" i="81" s="1"/>
  <c r="X41" i="81"/>
  <c r="X61" i="81"/>
  <c r="X22" i="81"/>
  <c r="X43" i="81" s="1"/>
  <c r="X21" i="81"/>
  <c r="X42" i="81" s="1"/>
  <c r="AO30" i="81"/>
  <c r="GQ41" i="81"/>
  <c r="GQ22" i="81"/>
  <c r="GQ43" i="81" s="1"/>
  <c r="GQ61" i="81"/>
  <c r="GQ21" i="81"/>
  <c r="GQ42" i="81" s="1"/>
  <c r="GQ44" i="81" s="1"/>
  <c r="GQ54" i="81" s="1"/>
  <c r="GN23" i="81"/>
  <c r="BL41" i="81"/>
  <c r="BL61" i="81"/>
  <c r="BL21" i="81"/>
  <c r="BL42" i="81" s="1"/>
  <c r="BL22" i="81"/>
  <c r="BL43" i="81" s="1"/>
  <c r="GJ22" i="81"/>
  <c r="GJ43" i="81" s="1"/>
  <c r="GJ41" i="81"/>
  <c r="GJ61" i="81"/>
  <c r="GJ21" i="81"/>
  <c r="GJ42" i="81" s="1"/>
  <c r="L41" i="81"/>
  <c r="L44" i="81" s="1"/>
  <c r="L54" i="81" s="1"/>
  <c r="L61" i="81"/>
  <c r="L22" i="81"/>
  <c r="L43" i="81" s="1"/>
  <c r="L21" i="81"/>
  <c r="L42" i="81" s="1"/>
  <c r="EJ22" i="81"/>
  <c r="EJ43" i="81" s="1"/>
  <c r="EJ41" i="81"/>
  <c r="EJ44" i="81" s="1"/>
  <c r="EJ61" i="81"/>
  <c r="EJ21" i="81"/>
  <c r="EJ42" i="81" s="1"/>
  <c r="CE41" i="81"/>
  <c r="CE22" i="81"/>
  <c r="CE43" i="81" s="1"/>
  <c r="CE61" i="81"/>
  <c r="CE21" i="81"/>
  <c r="CE42" i="81" s="1"/>
  <c r="CE44" i="81" s="1"/>
  <c r="CE54" i="81" s="1"/>
  <c r="I23" i="81"/>
  <c r="CQ41" i="81"/>
  <c r="CQ22" i="81"/>
  <c r="CQ43" i="81" s="1"/>
  <c r="CQ61" i="81"/>
  <c r="CQ21" i="81"/>
  <c r="CQ42" i="81" s="1"/>
  <c r="AF30" i="81"/>
  <c r="FH44" i="81"/>
  <c r="AI41" i="81"/>
  <c r="AI44" i="81" s="1"/>
  <c r="AI54" i="81" s="1"/>
  <c r="AI22" i="81"/>
  <c r="AI43" i="81" s="1"/>
  <c r="AI61" i="81"/>
  <c r="AI21" i="81"/>
  <c r="AI42" i="81" s="1"/>
  <c r="EX51" i="81"/>
  <c r="BC23" i="81"/>
  <c r="BC33" i="81" s="1"/>
  <c r="CM41" i="81"/>
  <c r="CM22" i="81"/>
  <c r="CM43" i="81" s="1"/>
  <c r="CM61" i="81"/>
  <c r="CM21" i="81"/>
  <c r="CM42" i="81" s="1"/>
  <c r="AS41" i="81"/>
  <c r="AS44" i="81" s="1"/>
  <c r="AS61" i="81"/>
  <c r="AS21" i="81"/>
  <c r="AS42" i="81" s="1"/>
  <c r="AS22" i="81"/>
  <c r="AS43" i="81" s="1"/>
  <c r="M41" i="81"/>
  <c r="M61" i="81"/>
  <c r="M21" i="81"/>
  <c r="M42" i="81" s="1"/>
  <c r="M22" i="81"/>
  <c r="M43" i="81" s="1"/>
  <c r="GC41" i="81"/>
  <c r="GC44" i="81" s="1"/>
  <c r="GC54" i="81" s="1"/>
  <c r="GC22" i="81"/>
  <c r="GC43" i="81" s="1"/>
  <c r="GC61" i="81"/>
  <c r="GC21" i="81"/>
  <c r="GC42" i="81" s="1"/>
  <c r="DY41" i="81"/>
  <c r="DY22" i="81"/>
  <c r="DY43" i="81" s="1"/>
  <c r="DY61" i="81"/>
  <c r="DY21" i="81"/>
  <c r="DY42" i="81" s="1"/>
  <c r="BA41" i="81"/>
  <c r="BA44" i="81" s="1"/>
  <c r="BA61" i="81"/>
  <c r="BA22" i="81"/>
  <c r="BA43" i="81" s="1"/>
  <c r="BA21" i="81"/>
  <c r="BA42" i="81" s="1"/>
  <c r="I41" i="81"/>
  <c r="I61" i="81"/>
  <c r="I21" i="81"/>
  <c r="I42" i="81" s="1"/>
  <c r="I22" i="81"/>
  <c r="I43" i="81" s="1"/>
  <c r="EO41" i="81"/>
  <c r="EO44" i="81" s="1"/>
  <c r="EO54" i="81" s="1"/>
  <c r="EO22" i="81"/>
  <c r="EO43" i="81" s="1"/>
  <c r="EO61" i="81"/>
  <c r="EO21" i="81"/>
  <c r="EO42" i="81" s="1"/>
  <c r="CW41" i="81"/>
  <c r="CW22" i="81"/>
  <c r="CW43" i="81" s="1"/>
  <c r="CW61" i="81"/>
  <c r="CW21" i="81"/>
  <c r="CW42" i="81" s="1"/>
  <c r="GD48" i="81"/>
  <c r="GD51" i="81" s="1"/>
  <c r="GD67" i="81"/>
  <c r="GD28" i="81"/>
  <c r="GD49" i="81" s="1"/>
  <c r="GD29" i="81"/>
  <c r="GD50" i="81" s="1"/>
  <c r="EX48" i="81"/>
  <c r="EX67" i="81"/>
  <c r="EX28" i="81"/>
  <c r="EX49" i="81" s="1"/>
  <c r="EX29" i="81"/>
  <c r="EX50" i="81" s="1"/>
  <c r="DR48" i="81"/>
  <c r="DR51" i="81" s="1"/>
  <c r="DR67" i="81"/>
  <c r="DR28" i="81"/>
  <c r="DR49" i="81" s="1"/>
  <c r="DR29" i="81"/>
  <c r="DR50" i="81" s="1"/>
  <c r="CL48" i="81"/>
  <c r="CL67" i="81"/>
  <c r="CL28" i="81"/>
  <c r="CL49" i="81" s="1"/>
  <c r="CL29" i="81"/>
  <c r="CL50" i="81" s="1"/>
  <c r="BF48" i="81"/>
  <c r="BF51" i="81" s="1"/>
  <c r="BF67" i="81"/>
  <c r="BF28" i="81"/>
  <c r="BF49" i="81" s="1"/>
  <c r="BF29" i="81"/>
  <c r="BF50" i="81" s="1"/>
  <c r="Z48" i="81"/>
  <c r="Z67" i="81"/>
  <c r="Z28" i="81"/>
  <c r="Z49" i="81" s="1"/>
  <c r="Z29" i="81"/>
  <c r="Z50" i="81" s="1"/>
  <c r="GI48" i="81"/>
  <c r="GI51" i="81" s="1"/>
  <c r="GI29" i="81"/>
  <c r="GI50" i="81" s="1"/>
  <c r="GI67" i="81"/>
  <c r="GI28" i="81"/>
  <c r="GI49" i="81" s="1"/>
  <c r="FC48" i="81"/>
  <c r="FC29" i="81"/>
  <c r="FC50" i="81" s="1"/>
  <c r="FC67" i="81"/>
  <c r="FC28" i="81"/>
  <c r="FC49" i="81" s="1"/>
  <c r="DW48" i="81"/>
  <c r="DW51" i="81" s="1"/>
  <c r="DW29" i="81"/>
  <c r="DW50" i="81" s="1"/>
  <c r="DW67" i="81"/>
  <c r="DW28" i="81"/>
  <c r="DW49" i="81" s="1"/>
  <c r="CQ48" i="81"/>
  <c r="CQ29" i="81"/>
  <c r="CQ50" i="81" s="1"/>
  <c r="CQ67" i="81"/>
  <c r="CQ28" i="81"/>
  <c r="CQ49" i="81" s="1"/>
  <c r="BK48" i="81"/>
  <c r="BK51" i="81" s="1"/>
  <c r="BK29" i="81"/>
  <c r="BK50" i="81" s="1"/>
  <c r="BK67" i="81"/>
  <c r="BK28" i="81"/>
  <c r="BK49" i="81" s="1"/>
  <c r="AE48" i="81"/>
  <c r="AE51" i="81" s="1"/>
  <c r="AE29" i="81"/>
  <c r="AE50" i="81" s="1"/>
  <c r="AE67" i="81"/>
  <c r="AE28" i="81"/>
  <c r="AE49" i="81" s="1"/>
  <c r="GT41" i="81"/>
  <c r="GT22" i="81"/>
  <c r="GT43" i="81" s="1"/>
  <c r="GT61" i="81"/>
  <c r="GT21" i="81"/>
  <c r="GT42" i="81" s="1"/>
  <c r="FN41" i="81"/>
  <c r="FN22" i="81"/>
  <c r="FN43" i="81" s="1"/>
  <c r="FN61" i="81"/>
  <c r="FN21" i="81"/>
  <c r="FN42" i="81" s="1"/>
  <c r="EH41" i="81"/>
  <c r="EH22" i="81"/>
  <c r="EH43" i="81" s="1"/>
  <c r="EH61" i="81"/>
  <c r="EH21" i="81"/>
  <c r="EH42" i="81" s="1"/>
  <c r="DB41" i="81"/>
  <c r="DB22" i="81"/>
  <c r="DB43" i="81" s="1"/>
  <c r="DB61" i="81"/>
  <c r="DB21" i="81"/>
  <c r="DB42" i="81" s="1"/>
  <c r="BV41" i="81"/>
  <c r="BV44" i="81" s="1"/>
  <c r="BV22" i="81"/>
  <c r="BV43" i="81" s="1"/>
  <c r="BV61" i="81"/>
  <c r="BV21" i="81"/>
  <c r="BV42" i="81" s="1"/>
  <c r="AP41" i="81"/>
  <c r="AP61" i="81"/>
  <c r="AP22" i="81"/>
  <c r="AP43" i="81" s="1"/>
  <c r="AP21" i="81"/>
  <c r="AP42" i="81" s="1"/>
  <c r="J41" i="81"/>
  <c r="J44" i="81" s="1"/>
  <c r="J54" i="81" s="1"/>
  <c r="J61" i="81"/>
  <c r="J21" i="81"/>
  <c r="J42" i="81" s="1"/>
  <c r="J22" i="81"/>
  <c r="J43" i="81" s="1"/>
  <c r="FT48" i="81"/>
  <c r="FT29" i="81"/>
  <c r="FT50" i="81" s="1"/>
  <c r="FT67" i="81"/>
  <c r="FT28" i="81"/>
  <c r="FT49" i="81" s="1"/>
  <c r="EN48" i="81"/>
  <c r="EN51" i="81" s="1"/>
  <c r="EN29" i="81"/>
  <c r="EN50" i="81" s="1"/>
  <c r="EN67" i="81"/>
  <c r="EN28" i="81"/>
  <c r="EN49" i="81" s="1"/>
  <c r="DH48" i="81"/>
  <c r="DH29" i="81"/>
  <c r="DH50" i="81" s="1"/>
  <c r="DH67" i="81"/>
  <c r="DH28" i="81"/>
  <c r="DH49" i="81" s="1"/>
  <c r="CB48" i="81"/>
  <c r="CB51" i="81" s="1"/>
  <c r="CB29" i="81"/>
  <c r="CB50" i="81" s="1"/>
  <c r="CB67" i="81"/>
  <c r="CB28" i="81"/>
  <c r="CB49" i="81" s="1"/>
  <c r="AV48" i="81"/>
  <c r="AV67" i="81"/>
  <c r="AV28" i="81"/>
  <c r="AV49" i="81" s="1"/>
  <c r="AV29" i="81"/>
  <c r="AV50" i="81" s="1"/>
  <c r="P48" i="81"/>
  <c r="P51" i="81" s="1"/>
  <c r="P67" i="81"/>
  <c r="P28" i="81"/>
  <c r="P49" i="81" s="1"/>
  <c r="P29" i="81"/>
  <c r="P50" i="81" s="1"/>
  <c r="GC48" i="81"/>
  <c r="GC67" i="81"/>
  <c r="GC29" i="81"/>
  <c r="GC50" i="81" s="1"/>
  <c r="GC28" i="81"/>
  <c r="GC49" i="81" s="1"/>
  <c r="EW48" i="81"/>
  <c r="EW67" i="81"/>
  <c r="EW29" i="81"/>
  <c r="EW50" i="81" s="1"/>
  <c r="EW28" i="81"/>
  <c r="EW49" i="81" s="1"/>
  <c r="DQ48" i="81"/>
  <c r="DQ67" i="81"/>
  <c r="DQ29" i="81"/>
  <c r="DQ50" i="81" s="1"/>
  <c r="DQ28" i="81"/>
  <c r="DQ49" i="81" s="1"/>
  <c r="CK48" i="81"/>
  <c r="CK51" i="81" s="1"/>
  <c r="CK67" i="81"/>
  <c r="CK29" i="81"/>
  <c r="CK50" i="81" s="1"/>
  <c r="CK28" i="81"/>
  <c r="CK49" i="81" s="1"/>
  <c r="BE48" i="81"/>
  <c r="BE67" i="81"/>
  <c r="BE29" i="81"/>
  <c r="BE50" i="81" s="1"/>
  <c r="BE28" i="81"/>
  <c r="BE49" i="81" s="1"/>
  <c r="Y48" i="81"/>
  <c r="Y51" i="81" s="1"/>
  <c r="Y67" i="81"/>
  <c r="Y29" i="81"/>
  <c r="Y50" i="81" s="1"/>
  <c r="Y28" i="81"/>
  <c r="Y49" i="81" s="1"/>
  <c r="CL23" i="80"/>
  <c r="CJ64" i="79"/>
  <c r="ER73" i="78"/>
  <c r="FU64" i="79"/>
  <c r="CA70" i="79"/>
  <c r="CA73" i="79" s="1"/>
  <c r="BO23" i="80"/>
  <c r="BO33" i="80" s="1"/>
  <c r="K64" i="79"/>
  <c r="EK69" i="80"/>
  <c r="EK68" i="80"/>
  <c r="FQ63" i="80"/>
  <c r="FQ62" i="80"/>
  <c r="FQ64" i="80" s="1"/>
  <c r="GP69" i="80"/>
  <c r="GP68" i="80"/>
  <c r="GP70" i="80" s="1"/>
  <c r="CC23" i="80"/>
  <c r="FN30" i="80"/>
  <c r="BP54" i="80"/>
  <c r="BF54" i="80"/>
  <c r="EQ73" i="79"/>
  <c r="BU64" i="79"/>
  <c r="BU73" i="79" s="1"/>
  <c r="CI70" i="79"/>
  <c r="EH70" i="79"/>
  <c r="BP64" i="79"/>
  <c r="BP73" i="79" s="1"/>
  <c r="FQ30" i="80"/>
  <c r="DI54" i="80"/>
  <c r="FK30" i="80"/>
  <c r="AI30" i="80"/>
  <c r="AH63" i="80"/>
  <c r="AH62" i="80"/>
  <c r="AH64" i="80" s="1"/>
  <c r="EL62" i="80"/>
  <c r="EL64" i="80" s="1"/>
  <c r="EL73" i="80" s="1"/>
  <c r="EL63" i="80"/>
  <c r="FZ23" i="80"/>
  <c r="AY23" i="80"/>
  <c r="Y64" i="79"/>
  <c r="Y73" i="79" s="1"/>
  <c r="EE70" i="79"/>
  <c r="CF70" i="79"/>
  <c r="AM69" i="80"/>
  <c r="AM68" i="80"/>
  <c r="DA68" i="80"/>
  <c r="DA69" i="80"/>
  <c r="S62" i="80"/>
  <c r="S63" i="80"/>
  <c r="AO70" i="79"/>
  <c r="AH23" i="80"/>
  <c r="CH62" i="80"/>
  <c r="CH64" i="80" s="1"/>
  <c r="CH63" i="80"/>
  <c r="EP63" i="80"/>
  <c r="EP62" i="80"/>
  <c r="EP64" i="80" s="1"/>
  <c r="EP73" i="80" s="1"/>
  <c r="DS30" i="80"/>
  <c r="GG70" i="79"/>
  <c r="AE64" i="79"/>
  <c r="AE73" i="79" s="1"/>
  <c r="BM64" i="79"/>
  <c r="BM73" i="79" s="1"/>
  <c r="B70" i="79"/>
  <c r="BQ70" i="79"/>
  <c r="J30" i="80"/>
  <c r="DJ23" i="80"/>
  <c r="DJ33" i="80" s="1"/>
  <c r="CS30" i="80"/>
  <c r="BQ33" i="80"/>
  <c r="BM63" i="80"/>
  <c r="BM62" i="80"/>
  <c r="GR54" i="80"/>
  <c r="DI64" i="79"/>
  <c r="DI73" i="79" s="1"/>
  <c r="DU64" i="79"/>
  <c r="E23" i="80"/>
  <c r="E33" i="80" s="1"/>
  <c r="DG30" i="80"/>
  <c r="FV64" i="79"/>
  <c r="FI33" i="79"/>
  <c r="CC30" i="80"/>
  <c r="ES30" i="80"/>
  <c r="CP62" i="80"/>
  <c r="CP64" i="80" s="1"/>
  <c r="CP63" i="80"/>
  <c r="FO33" i="80"/>
  <c r="FK23" i="80"/>
  <c r="DR63" i="80"/>
  <c r="DR62" i="80"/>
  <c r="CX73" i="79"/>
  <c r="DK73" i="79"/>
  <c r="T33" i="79"/>
  <c r="BH33" i="79"/>
  <c r="GP62" i="80"/>
  <c r="GP64" i="80" s="1"/>
  <c r="GP63" i="80"/>
  <c r="BG68" i="80"/>
  <c r="BG69" i="80"/>
  <c r="DS68" i="80"/>
  <c r="DS70" i="80" s="1"/>
  <c r="DS69" i="80"/>
  <c r="GE68" i="80"/>
  <c r="GE70" i="80" s="1"/>
  <c r="GE69" i="80"/>
  <c r="N68" i="80"/>
  <c r="N70" i="80" s="1"/>
  <c r="N69" i="80"/>
  <c r="BZ68" i="80"/>
  <c r="BZ69" i="80"/>
  <c r="EL68" i="80"/>
  <c r="EL70" i="80" s="1"/>
  <c r="EL69" i="80"/>
  <c r="D63" i="80"/>
  <c r="D62" i="80"/>
  <c r="BP63" i="80"/>
  <c r="BP62" i="80"/>
  <c r="EB63" i="80"/>
  <c r="EB62" i="80"/>
  <c r="EB64" i="80" s="1"/>
  <c r="GN63" i="80"/>
  <c r="GN62" i="80"/>
  <c r="BI69" i="80"/>
  <c r="BI68" i="80"/>
  <c r="DU69" i="80"/>
  <c r="DU68" i="80"/>
  <c r="GG69" i="80"/>
  <c r="GG68" i="80"/>
  <c r="GG70" i="80" s="1"/>
  <c r="AZ68" i="80"/>
  <c r="AZ70" i="80" s="1"/>
  <c r="AZ69" i="80"/>
  <c r="DL68" i="80"/>
  <c r="DL70" i="80" s="1"/>
  <c r="DL69" i="80"/>
  <c r="FX69" i="80"/>
  <c r="FX68" i="80"/>
  <c r="EI62" i="80"/>
  <c r="EI63" i="80"/>
  <c r="AU63" i="80"/>
  <c r="AU62" i="80"/>
  <c r="FW62" i="80"/>
  <c r="FW64" i="80" s="1"/>
  <c r="FW63" i="80"/>
  <c r="DA30" i="80"/>
  <c r="M63" i="80"/>
  <c r="M62" i="80"/>
  <c r="CA33" i="80"/>
  <c r="BM23" i="80"/>
  <c r="BM33" i="80" s="1"/>
  <c r="DE30" i="80"/>
  <c r="DE33" i="80" s="1"/>
  <c r="EX23" i="80"/>
  <c r="EX33" i="80" s="1"/>
  <c r="FX30" i="80"/>
  <c r="CY30" i="80"/>
  <c r="EM30" i="80"/>
  <c r="EM33" i="80" s="1"/>
  <c r="DO23" i="80"/>
  <c r="DO33" i="80" s="1"/>
  <c r="C33" i="80"/>
  <c r="CL70" i="79"/>
  <c r="CO70" i="79"/>
  <c r="FK33" i="79"/>
  <c r="FE23" i="80"/>
  <c r="BL30" i="80"/>
  <c r="FB62" i="80"/>
  <c r="FB64" i="80" s="1"/>
  <c r="FB63" i="80"/>
  <c r="GH73" i="79"/>
  <c r="AF73" i="79"/>
  <c r="BH23" i="80"/>
  <c r="BH33" i="80" s="1"/>
  <c r="CN30" i="80"/>
  <c r="CK23" i="80"/>
  <c r="CK33" i="80" s="1"/>
  <c r="Q63" i="80"/>
  <c r="Q62" i="80"/>
  <c r="ET62" i="80"/>
  <c r="ET63" i="80"/>
  <c r="CF23" i="80"/>
  <c r="CF33" i="80" s="1"/>
  <c r="EX63" i="80"/>
  <c r="EX62" i="80"/>
  <c r="EX64" i="80" s="1"/>
  <c r="EX73" i="80" s="1"/>
  <c r="BJ62" i="80"/>
  <c r="BJ63" i="80"/>
  <c r="S23" i="80"/>
  <c r="EQ23" i="80"/>
  <c r="DF73" i="79"/>
  <c r="AK63" i="80"/>
  <c r="AK62" i="80"/>
  <c r="AK64" i="80" s="1"/>
  <c r="EA30" i="81"/>
  <c r="CM44" i="81"/>
  <c r="CR44" i="81"/>
  <c r="GM30" i="81"/>
  <c r="FL23" i="81"/>
  <c r="FL44" i="81"/>
  <c r="CM23" i="81"/>
  <c r="GP51" i="81"/>
  <c r="DK44" i="81"/>
  <c r="BD23" i="81"/>
  <c r="CV22" i="81"/>
  <c r="CV43" i="81" s="1"/>
  <c r="CV61" i="81"/>
  <c r="CV41" i="81"/>
  <c r="CV44" i="81" s="1"/>
  <c r="CV21" i="81"/>
  <c r="CV42" i="81" s="1"/>
  <c r="AR51" i="81"/>
  <c r="AV51" i="81"/>
  <c r="CN22" i="81"/>
  <c r="CN43" i="81" s="1"/>
  <c r="CN41" i="81"/>
  <c r="CN61" i="81"/>
  <c r="CN21" i="81"/>
  <c r="CN42" i="81" s="1"/>
  <c r="CN44" i="81" s="1"/>
  <c r="CN54" i="81" s="1"/>
  <c r="AZ51" i="81"/>
  <c r="BI30" i="81"/>
  <c r="GG30" i="81"/>
  <c r="AZ41" i="81"/>
  <c r="AZ44" i="81" s="1"/>
  <c r="AZ54" i="81" s="1"/>
  <c r="AZ61" i="81"/>
  <c r="AZ22" i="81"/>
  <c r="AZ43" i="81" s="1"/>
  <c r="AZ21" i="81"/>
  <c r="AZ42" i="81" s="1"/>
  <c r="FX22" i="81"/>
  <c r="FX43" i="81" s="1"/>
  <c r="FX41" i="81"/>
  <c r="FX61" i="81"/>
  <c r="FX21" i="81"/>
  <c r="FX42" i="81" s="1"/>
  <c r="DD51" i="81"/>
  <c r="FK41" i="81"/>
  <c r="FK22" i="81"/>
  <c r="FK43" i="81" s="1"/>
  <c r="FK61" i="81"/>
  <c r="FK21" i="81"/>
  <c r="FK42" i="81" s="1"/>
  <c r="CZ30" i="81"/>
  <c r="AO23" i="81"/>
  <c r="GT44" i="81"/>
  <c r="DL30" i="81"/>
  <c r="EP51" i="81"/>
  <c r="AQ41" i="81"/>
  <c r="AQ44" i="81" s="1"/>
  <c r="AQ22" i="81"/>
  <c r="AQ43" i="81" s="1"/>
  <c r="AQ61" i="81"/>
  <c r="AQ21" i="81"/>
  <c r="AQ42" i="81" s="1"/>
  <c r="FO41" i="81"/>
  <c r="FO22" i="81"/>
  <c r="FO43" i="81" s="1"/>
  <c r="FO61" i="81"/>
  <c r="FO21" i="81"/>
  <c r="FO42" i="81" s="1"/>
  <c r="G30" i="81"/>
  <c r="EB51" i="81"/>
  <c r="BI51" i="81"/>
  <c r="EE51" i="81"/>
  <c r="AP23" i="81"/>
  <c r="DY51" i="81"/>
  <c r="BO41" i="81"/>
  <c r="BO22" i="81"/>
  <c r="BO43" i="81" s="1"/>
  <c r="BO61" i="81"/>
  <c r="BO21" i="81"/>
  <c r="BO42" i="81" s="1"/>
  <c r="EX30" i="81"/>
  <c r="FN44" i="81"/>
  <c r="EK23" i="81"/>
  <c r="CA41" i="81"/>
  <c r="CA22" i="81"/>
  <c r="CA43" i="81" s="1"/>
  <c r="CA61" i="81"/>
  <c r="CA21" i="81"/>
  <c r="CA42" i="81" s="1"/>
  <c r="CA44" i="81" s="1"/>
  <c r="O51" i="81"/>
  <c r="DH30" i="81"/>
  <c r="BE51" i="81"/>
  <c r="EW41" i="81"/>
  <c r="EW44" i="81" s="1"/>
  <c r="EW54" i="81" s="1"/>
  <c r="EW22" i="81"/>
  <c r="EW43" i="81" s="1"/>
  <c r="EW61" i="81"/>
  <c r="EW21" i="81"/>
  <c r="EW42" i="81" s="1"/>
  <c r="CS41" i="81"/>
  <c r="CS22" i="81"/>
  <c r="CS43" i="81" s="1"/>
  <c r="CS61" i="81"/>
  <c r="CS21" i="81"/>
  <c r="CS42" i="81" s="1"/>
  <c r="U41" i="81"/>
  <c r="U44" i="81" s="1"/>
  <c r="U61" i="81"/>
  <c r="U22" i="81"/>
  <c r="U43" i="81" s="1"/>
  <c r="U21" i="81"/>
  <c r="U42" i="81" s="1"/>
  <c r="GG41" i="81"/>
  <c r="GG22" i="81"/>
  <c r="GG43" i="81" s="1"/>
  <c r="GG61" i="81"/>
  <c r="GG21" i="81"/>
  <c r="GG42" i="81" s="1"/>
  <c r="DI41" i="81"/>
  <c r="DI44" i="81" s="1"/>
  <c r="DI22" i="81"/>
  <c r="DI43" i="81" s="1"/>
  <c r="DI61" i="81"/>
  <c r="DI21" i="81"/>
  <c r="DI42" i="81" s="1"/>
  <c r="BQ41" i="81"/>
  <c r="BQ61" i="81"/>
  <c r="BQ22" i="81"/>
  <c r="BQ43" i="81" s="1"/>
  <c r="BQ21" i="81"/>
  <c r="BQ42" i="81" s="1"/>
  <c r="FZ48" i="81"/>
  <c r="FZ67" i="81"/>
  <c r="FZ28" i="81"/>
  <c r="FZ49" i="81" s="1"/>
  <c r="FZ29" i="81"/>
  <c r="FZ50" i="81" s="1"/>
  <c r="ET48" i="81"/>
  <c r="ET67" i="81"/>
  <c r="ET28" i="81"/>
  <c r="ET49" i="81" s="1"/>
  <c r="ET29" i="81"/>
  <c r="ET50" i="81" s="1"/>
  <c r="DN48" i="81"/>
  <c r="DN51" i="81" s="1"/>
  <c r="DN67" i="81"/>
  <c r="DN28" i="81"/>
  <c r="DN49" i="81" s="1"/>
  <c r="DN29" i="81"/>
  <c r="DN50" i="81" s="1"/>
  <c r="CH48" i="81"/>
  <c r="CH51" i="81" s="1"/>
  <c r="CH67" i="81"/>
  <c r="CH28" i="81"/>
  <c r="CH49" i="81" s="1"/>
  <c r="CH29" i="81"/>
  <c r="CH50" i="81" s="1"/>
  <c r="BB48" i="81"/>
  <c r="BB51" i="81" s="1"/>
  <c r="BB67" i="81"/>
  <c r="BB28" i="81"/>
  <c r="BB49" i="81" s="1"/>
  <c r="BB29" i="81"/>
  <c r="BB50" i="81" s="1"/>
  <c r="V48" i="81"/>
  <c r="V67" i="81"/>
  <c r="V28" i="81"/>
  <c r="V49" i="81" s="1"/>
  <c r="V51" i="81" s="1"/>
  <c r="V29" i="81"/>
  <c r="V50" i="81" s="1"/>
  <c r="GE48" i="81"/>
  <c r="GE51" i="81" s="1"/>
  <c r="GE29" i="81"/>
  <c r="GE50" i="81" s="1"/>
  <c r="GE67" i="81"/>
  <c r="GE28" i="81"/>
  <c r="GE49" i="81" s="1"/>
  <c r="EY48" i="81"/>
  <c r="EY51" i="81" s="1"/>
  <c r="EY29" i="81"/>
  <c r="EY50" i="81" s="1"/>
  <c r="EY67" i="81"/>
  <c r="EY28" i="81"/>
  <c r="EY49" i="81" s="1"/>
  <c r="DS48" i="81"/>
  <c r="DS29" i="81"/>
  <c r="DS50" i="81" s="1"/>
  <c r="DS67" i="81"/>
  <c r="DS28" i="81"/>
  <c r="DS49" i="81" s="1"/>
  <c r="CM48" i="81"/>
  <c r="CM51" i="81" s="1"/>
  <c r="CM29" i="81"/>
  <c r="CM50" i="81" s="1"/>
  <c r="CM67" i="81"/>
  <c r="CM28" i="81"/>
  <c r="CM49" i="81" s="1"/>
  <c r="BG48" i="81"/>
  <c r="BG51" i="81" s="1"/>
  <c r="BG29" i="81"/>
  <c r="BG50" i="81" s="1"/>
  <c r="BG67" i="81"/>
  <c r="BG28" i="81"/>
  <c r="BG49" i="81" s="1"/>
  <c r="AA48" i="81"/>
  <c r="AA51" i="81" s="1"/>
  <c r="AA29" i="81"/>
  <c r="AA50" i="81" s="1"/>
  <c r="AA67" i="81"/>
  <c r="AA28" i="81"/>
  <c r="AA49" i="81" s="1"/>
  <c r="GP41" i="81"/>
  <c r="GP44" i="81" s="1"/>
  <c r="GP54" i="81" s="1"/>
  <c r="GP22" i="81"/>
  <c r="GP43" i="81" s="1"/>
  <c r="GP61" i="81"/>
  <c r="GP21" i="81"/>
  <c r="GP42" i="81" s="1"/>
  <c r="FJ41" i="81"/>
  <c r="FJ44" i="81" s="1"/>
  <c r="FJ22" i="81"/>
  <c r="FJ43" i="81" s="1"/>
  <c r="FJ61" i="81"/>
  <c r="FJ21" i="81"/>
  <c r="FJ42" i="81" s="1"/>
  <c r="ED41" i="81"/>
  <c r="ED44" i="81" s="1"/>
  <c r="ED22" i="81"/>
  <c r="ED43" i="81" s="1"/>
  <c r="ED61" i="81"/>
  <c r="ED21" i="81"/>
  <c r="ED42" i="81" s="1"/>
  <c r="CX41" i="81"/>
  <c r="CX22" i="81"/>
  <c r="CX43" i="81" s="1"/>
  <c r="CX61" i="81"/>
  <c r="CX21" i="81"/>
  <c r="CX42" i="81" s="1"/>
  <c r="BR41" i="81"/>
  <c r="BR44" i="81" s="1"/>
  <c r="BR54" i="81" s="1"/>
  <c r="BR22" i="81"/>
  <c r="BR43" i="81" s="1"/>
  <c r="BR61" i="81"/>
  <c r="BR21" i="81"/>
  <c r="BR42" i="81" s="1"/>
  <c r="AL41" i="81"/>
  <c r="AL61" i="81"/>
  <c r="AL21" i="81"/>
  <c r="AL42" i="81" s="1"/>
  <c r="AL22" i="81"/>
  <c r="AL43" i="81" s="1"/>
  <c r="F41" i="81"/>
  <c r="F44" i="81" s="1"/>
  <c r="F61" i="81"/>
  <c r="F21" i="81"/>
  <c r="F42" i="81" s="1"/>
  <c r="F22" i="81"/>
  <c r="F43" i="81" s="1"/>
  <c r="FP48" i="81"/>
  <c r="FP29" i="81"/>
  <c r="FP50" i="81" s="1"/>
  <c r="FP51" i="81" s="1"/>
  <c r="FP67" i="81"/>
  <c r="FP28" i="81"/>
  <c r="FP49" i="81" s="1"/>
  <c r="EJ48" i="81"/>
  <c r="EJ51" i="81" s="1"/>
  <c r="EJ29" i="81"/>
  <c r="EJ50" i="81" s="1"/>
  <c r="EJ67" i="81"/>
  <c r="EJ28" i="81"/>
  <c r="EJ49" i="81" s="1"/>
  <c r="DD48" i="81"/>
  <c r="DD29" i="81"/>
  <c r="DD50" i="81" s="1"/>
  <c r="DD67" i="81"/>
  <c r="DD28" i="81"/>
  <c r="DD49" i="81" s="1"/>
  <c r="BX48" i="81"/>
  <c r="BX51" i="81" s="1"/>
  <c r="BX29" i="81"/>
  <c r="BX50" i="81" s="1"/>
  <c r="BX67" i="81"/>
  <c r="BX28" i="81"/>
  <c r="BX49" i="81" s="1"/>
  <c r="AR48" i="81"/>
  <c r="AR67" i="81"/>
  <c r="AR29" i="81"/>
  <c r="AR50" i="81" s="1"/>
  <c r="AR28" i="81"/>
  <c r="AR49" i="81" s="1"/>
  <c r="L48" i="81"/>
  <c r="L51" i="81" s="1"/>
  <c r="L67" i="81"/>
  <c r="L29" i="81"/>
  <c r="L50" i="81" s="1"/>
  <c r="L28" i="81"/>
  <c r="L49" i="81" s="1"/>
  <c r="FY48" i="81"/>
  <c r="FY51" i="81" s="1"/>
  <c r="FY67" i="81"/>
  <c r="FY29" i="81"/>
  <c r="FY50" i="81" s="1"/>
  <c r="FY28" i="81"/>
  <c r="FY49" i="81" s="1"/>
  <c r="ES48" i="81"/>
  <c r="ES51" i="81" s="1"/>
  <c r="ES67" i="81"/>
  <c r="ES29" i="81"/>
  <c r="ES50" i="81" s="1"/>
  <c r="ES28" i="81"/>
  <c r="ES49" i="81" s="1"/>
  <c r="DM48" i="81"/>
  <c r="DM67" i="81"/>
  <c r="DM29" i="81"/>
  <c r="DM50" i="81" s="1"/>
  <c r="DM28" i="81"/>
  <c r="DM49" i="81" s="1"/>
  <c r="DM51" i="81" s="1"/>
  <c r="CG48" i="81"/>
  <c r="CG51" i="81" s="1"/>
  <c r="CG67" i="81"/>
  <c r="CG29" i="81"/>
  <c r="CG50" i="81" s="1"/>
  <c r="CG28" i="81"/>
  <c r="CG49" i="81" s="1"/>
  <c r="BA48" i="81"/>
  <c r="BA51" i="81" s="1"/>
  <c r="BA67" i="81"/>
  <c r="BA29" i="81"/>
  <c r="BA50" i="81" s="1"/>
  <c r="BA28" i="81"/>
  <c r="BA49" i="81" s="1"/>
  <c r="U48" i="81"/>
  <c r="U51" i="81" s="1"/>
  <c r="U67" i="81"/>
  <c r="U28" i="81"/>
  <c r="U49" i="81" s="1"/>
  <c r="U29" i="81"/>
  <c r="U50" i="81" s="1"/>
  <c r="FY73" i="79"/>
  <c r="EU73" i="79"/>
  <c r="AG64" i="79"/>
  <c r="AG73" i="79" s="1"/>
  <c r="CY69" i="80"/>
  <c r="CY68" i="80"/>
  <c r="CY70" i="80" s="1"/>
  <c r="AV62" i="80"/>
  <c r="AV63" i="80"/>
  <c r="GS69" i="80"/>
  <c r="GS68" i="80"/>
  <c r="DM23" i="80"/>
  <c r="CU54" i="80"/>
  <c r="EN73" i="79"/>
  <c r="AR73" i="79"/>
  <c r="EI68" i="80"/>
  <c r="EI69" i="80"/>
  <c r="FB68" i="80"/>
  <c r="FB70" i="80" s="1"/>
  <c r="FB69" i="80"/>
  <c r="BY69" i="80"/>
  <c r="BY68" i="80"/>
  <c r="BY70" i="80" s="1"/>
  <c r="EB69" i="80"/>
  <c r="EB68" i="80"/>
  <c r="EB70" i="80" s="1"/>
  <c r="CI63" i="80"/>
  <c r="CI62" i="80"/>
  <c r="CI64" i="80" s="1"/>
  <c r="CI73" i="80" s="1"/>
  <c r="EE63" i="80"/>
  <c r="EE62" i="80"/>
  <c r="AH69" i="80"/>
  <c r="AH68" i="80"/>
  <c r="EV62" i="80"/>
  <c r="EV64" i="80" s="1"/>
  <c r="EV73" i="80" s="1"/>
  <c r="EV63" i="80"/>
  <c r="BT68" i="80"/>
  <c r="BT69" i="80"/>
  <c r="AA62" i="80"/>
  <c r="AA63" i="80"/>
  <c r="EG63" i="80"/>
  <c r="EG62" i="80"/>
  <c r="DK68" i="80"/>
  <c r="DK70" i="80" s="1"/>
  <c r="DK69" i="80"/>
  <c r="ED68" i="80"/>
  <c r="ED69" i="80"/>
  <c r="DT63" i="80"/>
  <c r="DT62" i="80"/>
  <c r="DT64" i="80" s="1"/>
  <c r="DD69" i="80"/>
  <c r="DD68" i="80"/>
  <c r="GM62" i="80"/>
  <c r="GM64" i="80" s="1"/>
  <c r="GM63" i="80"/>
  <c r="AC63" i="80"/>
  <c r="AC62" i="80"/>
  <c r="AC64" i="80" s="1"/>
  <c r="T54" i="80"/>
  <c r="DB23" i="80"/>
  <c r="B73" i="79"/>
  <c r="DH62" i="80"/>
  <c r="DH63" i="80"/>
  <c r="AP63" i="80"/>
  <c r="AP62" i="80"/>
  <c r="P30" i="80"/>
  <c r="CW69" i="80"/>
  <c r="CW68" i="80"/>
  <c r="BE73" i="79"/>
  <c r="ER54" i="80"/>
  <c r="CH23" i="80"/>
  <c r="CH33" i="80" s="1"/>
  <c r="EZ23" i="80"/>
  <c r="EZ33" i="80" s="1"/>
  <c r="CL69" i="80"/>
  <c r="CL68" i="80"/>
  <c r="CL70" i="80" s="1"/>
  <c r="AM63" i="80"/>
  <c r="AM62" i="80"/>
  <c r="DB30" i="80"/>
  <c r="AN30" i="80"/>
  <c r="C68" i="80"/>
  <c r="C69" i="80"/>
  <c r="FI69" i="80"/>
  <c r="FI68" i="80"/>
  <c r="FI70" i="80" s="1"/>
  <c r="BA63" i="80"/>
  <c r="BA62" i="80"/>
  <c r="CB23" i="80"/>
  <c r="CB33" i="80" s="1"/>
  <c r="AR63" i="80"/>
  <c r="AR62" i="80"/>
  <c r="AR64" i="80" s="1"/>
  <c r="EZ69" i="80"/>
  <c r="EZ68" i="80"/>
  <c r="BL44" i="81"/>
  <c r="GR22" i="81"/>
  <c r="GR43" i="81" s="1"/>
  <c r="GR41" i="81"/>
  <c r="GR44" i="81" s="1"/>
  <c r="GR61" i="81"/>
  <c r="GR21" i="81"/>
  <c r="GR42" i="81" s="1"/>
  <c r="CJ22" i="81"/>
  <c r="CJ43" i="81" s="1"/>
  <c r="CJ41" i="81"/>
  <c r="CJ61" i="81"/>
  <c r="CJ21" i="81"/>
  <c r="CJ42" i="81" s="1"/>
  <c r="GT23" i="81"/>
  <c r="DK41" i="81"/>
  <c r="DK22" i="81"/>
  <c r="DK43" i="81" s="1"/>
  <c r="DK61" i="81"/>
  <c r="DK21" i="81"/>
  <c r="DK42" i="81" s="1"/>
  <c r="DW41" i="81"/>
  <c r="DW22" i="81"/>
  <c r="DW43" i="81" s="1"/>
  <c r="DW61" i="81"/>
  <c r="DW21" i="81"/>
  <c r="DW42" i="81" s="1"/>
  <c r="CC23" i="81"/>
  <c r="CC33" i="81" s="1"/>
  <c r="FX51" i="81"/>
  <c r="CQ44" i="81"/>
  <c r="CQ54" i="81" s="1"/>
  <c r="FA51" i="81"/>
  <c r="FQ41" i="81"/>
  <c r="FQ22" i="81"/>
  <c r="FQ43" i="81" s="1"/>
  <c r="FQ61" i="81"/>
  <c r="FQ21" i="81"/>
  <c r="FQ42" i="81" s="1"/>
  <c r="GS41" i="81"/>
  <c r="GS44" i="81" s="1"/>
  <c r="GS22" i="81"/>
  <c r="GS43" i="81" s="1"/>
  <c r="GS61" i="81"/>
  <c r="GS21" i="81"/>
  <c r="GS42" i="81" s="1"/>
  <c r="CC41" i="81"/>
  <c r="CC22" i="81"/>
  <c r="CC43" i="81" s="1"/>
  <c r="CC61" i="81"/>
  <c r="CC21" i="81"/>
  <c r="CC42" i="81" s="1"/>
  <c r="FV48" i="81"/>
  <c r="FV67" i="81"/>
  <c r="FV28" i="81"/>
  <c r="FV49" i="81" s="1"/>
  <c r="FV29" i="81"/>
  <c r="FV50" i="81" s="1"/>
  <c r="CD48" i="81"/>
  <c r="CD67" i="81"/>
  <c r="CD28" i="81"/>
  <c r="CD49" i="81" s="1"/>
  <c r="CD51" i="81" s="1"/>
  <c r="CD29" i="81"/>
  <c r="CD50" i="81" s="1"/>
  <c r="R48" i="81"/>
  <c r="R67" i="81"/>
  <c r="R28" i="81"/>
  <c r="R49" i="81" s="1"/>
  <c r="R29" i="81"/>
  <c r="R50" i="81" s="1"/>
  <c r="EU48" i="81"/>
  <c r="EU67" i="81"/>
  <c r="EU29" i="81"/>
  <c r="EU50" i="81" s="1"/>
  <c r="EU28" i="81"/>
  <c r="EU49" i="81" s="1"/>
  <c r="BC48" i="81"/>
  <c r="BC67" i="81"/>
  <c r="BC29" i="81"/>
  <c r="BC50" i="81" s="1"/>
  <c r="BC28" i="81"/>
  <c r="BC49" i="81" s="1"/>
  <c r="GL41" i="81"/>
  <c r="GL22" i="81"/>
  <c r="GL43" i="81" s="1"/>
  <c r="GL61" i="81"/>
  <c r="GL21" i="81"/>
  <c r="GL42" i="81" s="1"/>
  <c r="DZ41" i="81"/>
  <c r="DZ44" i="81" s="1"/>
  <c r="DZ22" i="81"/>
  <c r="DZ43" i="81" s="1"/>
  <c r="DZ61" i="81"/>
  <c r="DZ21" i="81"/>
  <c r="DZ42" i="81" s="1"/>
  <c r="AH41" i="81"/>
  <c r="AH61" i="81"/>
  <c r="AH22" i="81"/>
  <c r="AH43" i="81" s="1"/>
  <c r="AH44" i="81" s="1"/>
  <c r="AH21" i="81"/>
  <c r="AH42" i="81" s="1"/>
  <c r="FL48" i="81"/>
  <c r="FL51" i="81" s="1"/>
  <c r="FL29" i="81"/>
  <c r="FL50" i="81" s="1"/>
  <c r="FL67" i="81"/>
  <c r="FL28" i="81"/>
  <c r="FL49" i="81" s="1"/>
  <c r="CZ48" i="81"/>
  <c r="CZ29" i="81"/>
  <c r="CZ50" i="81" s="1"/>
  <c r="CZ67" i="81"/>
  <c r="CZ28" i="81"/>
  <c r="CZ49" i="81" s="1"/>
  <c r="H48" i="81"/>
  <c r="H67" i="81"/>
  <c r="H29" i="81"/>
  <c r="H50" i="81" s="1"/>
  <c r="H28" i="81"/>
  <c r="H49" i="81" s="1"/>
  <c r="EO48" i="81"/>
  <c r="EO67" i="81"/>
  <c r="EO28" i="81"/>
  <c r="EO49" i="81" s="1"/>
  <c r="EO51" i="81" s="1"/>
  <c r="EO29" i="81"/>
  <c r="EO50" i="81" s="1"/>
  <c r="CC48" i="81"/>
  <c r="CC67" i="81"/>
  <c r="CC28" i="81"/>
  <c r="CC49" i="81" s="1"/>
  <c r="CC29" i="81"/>
  <c r="CC50" i="81" s="1"/>
  <c r="CC51" i="81" s="1"/>
  <c r="Q48" i="81"/>
  <c r="Q67" i="81"/>
  <c r="Q28" i="81"/>
  <c r="Q49" i="81" s="1"/>
  <c r="Q51" i="81" s="1"/>
  <c r="Q29" i="81"/>
  <c r="Q50" i="81" s="1"/>
  <c r="CO63" i="80"/>
  <c r="CO62" i="80"/>
  <c r="CO64" i="80" s="1"/>
  <c r="EJ30" i="80"/>
  <c r="BR64" i="79"/>
  <c r="CV64" i="79"/>
  <c r="AQ68" i="80"/>
  <c r="AQ69" i="80"/>
  <c r="FO69" i="80"/>
  <c r="FO68" i="80"/>
  <c r="BJ68" i="80"/>
  <c r="BJ70" i="80" s="1"/>
  <c r="BJ69" i="80"/>
  <c r="GH68" i="80"/>
  <c r="GH70" i="80" s="1"/>
  <c r="GH69" i="80"/>
  <c r="DL63" i="80"/>
  <c r="DL62" i="80"/>
  <c r="DL64" i="80" s="1"/>
  <c r="DL73" i="80" s="1"/>
  <c r="AS69" i="80"/>
  <c r="AS68" i="80"/>
  <c r="FQ69" i="80"/>
  <c r="FQ68" i="80"/>
  <c r="CV69" i="80"/>
  <c r="CV68" i="80"/>
  <c r="EA62" i="80"/>
  <c r="EA63" i="80"/>
  <c r="BY63" i="80"/>
  <c r="BY62" i="80"/>
  <c r="E63" i="80"/>
  <c r="E62" i="80"/>
  <c r="CN23" i="80"/>
  <c r="BG23" i="80"/>
  <c r="CF64" i="79"/>
  <c r="CF73" i="79" s="1"/>
  <c r="CD33" i="79"/>
  <c r="AU68" i="80"/>
  <c r="AU70" i="80" s="1"/>
  <c r="AU69" i="80"/>
  <c r="FS69" i="80"/>
  <c r="FS68" i="80"/>
  <c r="DZ69" i="80"/>
  <c r="DZ68" i="80"/>
  <c r="BD62" i="80"/>
  <c r="BD63" i="80"/>
  <c r="GB62" i="80"/>
  <c r="GB64" i="80" s="1"/>
  <c r="GB63" i="80"/>
  <c r="DI69" i="80"/>
  <c r="DI68" i="80"/>
  <c r="CZ68" i="80"/>
  <c r="CZ70" i="80" s="1"/>
  <c r="CZ69" i="80"/>
  <c r="AQ62" i="80"/>
  <c r="AQ63" i="80"/>
  <c r="CE62" i="80"/>
  <c r="CE64" i="80" s="1"/>
  <c r="CE63" i="80"/>
  <c r="DI33" i="80"/>
  <c r="I63" i="80"/>
  <c r="I62" i="80"/>
  <c r="I64" i="80" s="1"/>
  <c r="BS23" i="80"/>
  <c r="EU30" i="80"/>
  <c r="BT30" i="80"/>
  <c r="BT33" i="80" s="1"/>
  <c r="EC64" i="79"/>
  <c r="EC73" i="79" s="1"/>
  <c r="DX70" i="79"/>
  <c r="CY64" i="79"/>
  <c r="CY73" i="79" s="1"/>
  <c r="S68" i="80"/>
  <c r="S69" i="80"/>
  <c r="EQ68" i="80"/>
  <c r="EQ70" i="80" s="1"/>
  <c r="EQ69" i="80"/>
  <c r="AL68" i="80"/>
  <c r="AL70" i="80" s="1"/>
  <c r="AL69" i="80"/>
  <c r="FJ68" i="80"/>
  <c r="FJ69" i="80"/>
  <c r="BX69" i="80"/>
  <c r="BX68" i="80"/>
  <c r="BX70" i="80" s="1"/>
  <c r="AE63" i="80"/>
  <c r="AE62" i="80"/>
  <c r="BG62" i="80"/>
  <c r="BG64" i="80" s="1"/>
  <c r="BG63" i="80"/>
  <c r="I30" i="80"/>
  <c r="BY23" i="80"/>
  <c r="BY33" i="80" s="1"/>
  <c r="DQ63" i="80"/>
  <c r="DQ62" i="80"/>
  <c r="DQ64" i="80" s="1"/>
  <c r="DQ73" i="80" s="1"/>
  <c r="CD54" i="80"/>
  <c r="DF62" i="80"/>
  <c r="DF63" i="80"/>
  <c r="AN23" i="80"/>
  <c r="AN33" i="80" s="1"/>
  <c r="K23" i="80"/>
  <c r="K33" i="80" s="1"/>
  <c r="EI23" i="80"/>
  <c r="EI33" i="80" s="1"/>
  <c r="AK70" i="79"/>
  <c r="O23" i="80"/>
  <c r="O33" i="80" s="1"/>
  <c r="AB23" i="80"/>
  <c r="AB33" i="80" s="1"/>
  <c r="X23" i="80"/>
  <c r="DK23" i="80"/>
  <c r="DK33" i="80" s="1"/>
  <c r="K70" i="79"/>
  <c r="CN70" i="79"/>
  <c r="BE69" i="80"/>
  <c r="BE68" i="80"/>
  <c r="BE70" i="80" s="1"/>
  <c r="DQ68" i="80"/>
  <c r="DQ70" i="80" s="1"/>
  <c r="DQ69" i="80"/>
  <c r="GC68" i="80"/>
  <c r="GC70" i="80" s="1"/>
  <c r="GC69" i="80"/>
  <c r="FA63" i="80"/>
  <c r="FA62" i="80"/>
  <c r="FA64" i="80" s="1"/>
  <c r="BI23" i="80"/>
  <c r="AJ30" i="80"/>
  <c r="DA63" i="80"/>
  <c r="DA62" i="80"/>
  <c r="GK54" i="80"/>
  <c r="CL63" i="80"/>
  <c r="CL62" i="80"/>
  <c r="BA30" i="80"/>
  <c r="BA33" i="80" s="1"/>
  <c r="C54" i="80"/>
  <c r="B56" i="80" s="1"/>
  <c r="B57" i="80" s="1"/>
  <c r="S32" i="5" s="1"/>
  <c r="AZ30" i="80"/>
  <c r="BZ30" i="80"/>
  <c r="DP70" i="79"/>
  <c r="DP73" i="79" s="1"/>
  <c r="DN64" i="79"/>
  <c r="DN73" i="79" s="1"/>
  <c r="G64" i="79"/>
  <c r="CM70" i="79"/>
  <c r="FP70" i="79"/>
  <c r="FP73" i="79" s="1"/>
  <c r="EZ64" i="79"/>
  <c r="EZ73" i="79" s="1"/>
  <c r="GO64" i="79"/>
  <c r="GO73" i="79" s="1"/>
  <c r="DK70" i="79"/>
  <c r="AK23" i="80"/>
  <c r="AK33" i="80" s="1"/>
  <c r="U30" i="80"/>
  <c r="EU23" i="80"/>
  <c r="DC23" i="80"/>
  <c r="DC33" i="80" s="1"/>
  <c r="FN33" i="79"/>
  <c r="S64" i="79"/>
  <c r="AL23" i="80"/>
  <c r="CW64" i="79"/>
  <c r="CW73" i="79" s="1"/>
  <c r="CR30" i="80"/>
  <c r="AC33" i="79"/>
  <c r="EN33" i="79"/>
  <c r="DV64" i="79"/>
  <c r="DV73" i="79" s="1"/>
  <c r="EI64" i="79"/>
  <c r="EI73" i="79" s="1"/>
  <c r="EY73" i="78"/>
  <c r="FN63" i="80"/>
  <c r="FN62" i="80"/>
  <c r="AE68" i="80"/>
  <c r="AE70" i="80" s="1"/>
  <c r="AE69" i="80"/>
  <c r="CQ68" i="80"/>
  <c r="CQ69" i="80"/>
  <c r="FC68" i="80"/>
  <c r="FC69" i="80"/>
  <c r="GG63" i="80"/>
  <c r="GG62" i="80"/>
  <c r="AX69" i="80"/>
  <c r="AX68" i="80"/>
  <c r="DJ69" i="80"/>
  <c r="DJ68" i="80"/>
  <c r="DJ70" i="80" s="1"/>
  <c r="FV69" i="80"/>
  <c r="FV68" i="80"/>
  <c r="FV70" i="80" s="1"/>
  <c r="AN62" i="80"/>
  <c r="AN64" i="80" s="1"/>
  <c r="AN63" i="80"/>
  <c r="CZ62" i="80"/>
  <c r="CZ64" i="80" s="1"/>
  <c r="CZ73" i="80" s="1"/>
  <c r="CZ63" i="80"/>
  <c r="FL62" i="80"/>
  <c r="FL63" i="80"/>
  <c r="AG69" i="80"/>
  <c r="AG68" i="80"/>
  <c r="AG70" i="80" s="1"/>
  <c r="CS68" i="80"/>
  <c r="CS70" i="80" s="1"/>
  <c r="CS69" i="80"/>
  <c r="FE68" i="80"/>
  <c r="FE70" i="80" s="1"/>
  <c r="FE69" i="80"/>
  <c r="X68" i="80"/>
  <c r="X69" i="80"/>
  <c r="CJ68" i="80"/>
  <c r="CJ69" i="80"/>
  <c r="EV68" i="80"/>
  <c r="EV70" i="80" s="1"/>
  <c r="EV69" i="80"/>
  <c r="DW63" i="80"/>
  <c r="DW62" i="80"/>
  <c r="AI62" i="80"/>
  <c r="AI63" i="80"/>
  <c r="EY62" i="80"/>
  <c r="EY63" i="80"/>
  <c r="DU63" i="80"/>
  <c r="DU62" i="80"/>
  <c r="FU23" i="80"/>
  <c r="FU33" i="80" s="1"/>
  <c r="F23" i="80"/>
  <c r="F33" i="80" s="1"/>
  <c r="AH30" i="80"/>
  <c r="FB30" i="80"/>
  <c r="FB33" i="80" s="1"/>
  <c r="R23" i="80"/>
  <c r="V23" i="80"/>
  <c r="EL23" i="80"/>
  <c r="EL33" i="80" s="1"/>
  <c r="GM30" i="80"/>
  <c r="AD70" i="79"/>
  <c r="CU70" i="79"/>
  <c r="FX70" i="79"/>
  <c r="DS64" i="79"/>
  <c r="DS73" i="79" s="1"/>
  <c r="P64" i="79"/>
  <c r="P73" i="79" s="1"/>
  <c r="BB70" i="79"/>
  <c r="GJ64" i="79"/>
  <c r="GJ73" i="79" s="1"/>
  <c r="DD73" i="78"/>
  <c r="AR30" i="80"/>
  <c r="AR33" i="80" s="1"/>
  <c r="AF23" i="80"/>
  <c r="EX33" i="79"/>
  <c r="DV30" i="81"/>
  <c r="DF23" i="81"/>
  <c r="CZ51" i="81"/>
  <c r="DF44" i="81"/>
  <c r="AD51" i="81"/>
  <c r="AL44" i="81"/>
  <c r="ET51" i="81"/>
  <c r="BR23" i="81"/>
  <c r="GR23" i="81"/>
  <c r="AT23" i="81"/>
  <c r="BO23" i="81"/>
  <c r="FR30" i="81"/>
  <c r="GJ44" i="81"/>
  <c r="EV22" i="81"/>
  <c r="EV43" i="81" s="1"/>
  <c r="EV44" i="81" s="1"/>
  <c r="EV41" i="81"/>
  <c r="EV61" i="81"/>
  <c r="EV21" i="81"/>
  <c r="EV42" i="81" s="1"/>
  <c r="EB22" i="81"/>
  <c r="EB43" i="81" s="1"/>
  <c r="EB61" i="81"/>
  <c r="EB41" i="81"/>
  <c r="EB21" i="81"/>
  <c r="EB42" i="81" s="1"/>
  <c r="CN30" i="81"/>
  <c r="BC41" i="81"/>
  <c r="BC22" i="81"/>
  <c r="BC43" i="81" s="1"/>
  <c r="BC61" i="81"/>
  <c r="BC21" i="81"/>
  <c r="BC42" i="81" s="1"/>
  <c r="FP30" i="81"/>
  <c r="DT22" i="81"/>
  <c r="DT43" i="81" s="1"/>
  <c r="DT44" i="81" s="1"/>
  <c r="DT54" i="81" s="1"/>
  <c r="DT41" i="81"/>
  <c r="DT61" i="81"/>
  <c r="DT21" i="81"/>
  <c r="DT42" i="81" s="1"/>
  <c r="CY41" i="81"/>
  <c r="CY44" i="81" s="1"/>
  <c r="CY22" i="81"/>
  <c r="CY43" i="81" s="1"/>
  <c r="CY61" i="81"/>
  <c r="CY21" i="81"/>
  <c r="CY42" i="81" s="1"/>
  <c r="GB22" i="81"/>
  <c r="GB43" i="81" s="1"/>
  <c r="GB41" i="81"/>
  <c r="GB44" i="81" s="1"/>
  <c r="GB61" i="81"/>
  <c r="GB21" i="81"/>
  <c r="GB42" i="81" s="1"/>
  <c r="CF22" i="81"/>
  <c r="CF43" i="81" s="1"/>
  <c r="CF44" i="81" s="1"/>
  <c r="CF54" i="81" s="1"/>
  <c r="CF41" i="81"/>
  <c r="CF61" i="81"/>
  <c r="CF21" i="81"/>
  <c r="CF42" i="81" s="1"/>
  <c r="FE44" i="81"/>
  <c r="DM30" i="81"/>
  <c r="BX30" i="81"/>
  <c r="H30" i="81"/>
  <c r="EM23" i="81"/>
  <c r="T30" i="81"/>
  <c r="D61" i="81"/>
  <c r="D41" i="81"/>
  <c r="D44" i="81" s="1"/>
  <c r="D21" i="81"/>
  <c r="D42" i="81" s="1"/>
  <c r="D22" i="81"/>
  <c r="D43" i="81" s="1"/>
  <c r="I44" i="81"/>
  <c r="R51" i="81"/>
  <c r="GG44" i="81"/>
  <c r="BW41" i="81"/>
  <c r="BW44" i="81" s="1"/>
  <c r="BW22" i="81"/>
  <c r="BW43" i="81" s="1"/>
  <c r="BW61" i="81"/>
  <c r="BW21" i="81"/>
  <c r="BW42" i="81" s="1"/>
  <c r="C51" i="81"/>
  <c r="AU23" i="81"/>
  <c r="DI23" i="81"/>
  <c r="BQ23" i="81"/>
  <c r="AE30" i="81"/>
  <c r="CC44" i="81"/>
  <c r="CD44" i="81"/>
  <c r="CU41" i="81"/>
  <c r="CU22" i="81"/>
  <c r="CU43" i="81" s="1"/>
  <c r="CU44" i="81" s="1"/>
  <c r="CU54" i="81" s="1"/>
  <c r="CU61" i="81"/>
  <c r="CU21" i="81"/>
  <c r="CU42" i="81" s="1"/>
  <c r="AP44" i="81"/>
  <c r="D23" i="81"/>
  <c r="DG41" i="81"/>
  <c r="DG22" i="81"/>
  <c r="DG43" i="81" s="1"/>
  <c r="DG61" i="81"/>
  <c r="DG21" i="81"/>
  <c r="DG42" i="81" s="1"/>
  <c r="DG44" i="81" s="1"/>
  <c r="B48" i="81"/>
  <c r="B67" i="81"/>
  <c r="B28" i="81"/>
  <c r="B49" i="81" s="1"/>
  <c r="B51" i="81" s="1"/>
  <c r="B29" i="81"/>
  <c r="B50" i="81" s="1"/>
  <c r="FV51" i="81"/>
  <c r="FQ44" i="81"/>
  <c r="EN30" i="81"/>
  <c r="FC30" i="81"/>
  <c r="DY23" i="81"/>
  <c r="BH44" i="81"/>
  <c r="GC51" i="81"/>
  <c r="B30" i="81"/>
  <c r="CK41" i="81"/>
  <c r="CK22" i="81"/>
  <c r="CK43" i="81" s="1"/>
  <c r="CK61" i="81"/>
  <c r="CK21" i="81"/>
  <c r="CK42" i="81" s="1"/>
  <c r="AG41" i="81"/>
  <c r="AG61" i="81"/>
  <c r="AG22" i="81"/>
  <c r="AG43" i="81" s="1"/>
  <c r="AG21" i="81"/>
  <c r="AG42" i="81" s="1"/>
  <c r="AG44" i="81" s="1"/>
  <c r="FM41" i="81"/>
  <c r="FM44" i="81" s="1"/>
  <c r="FM22" i="81"/>
  <c r="FM43" i="81" s="1"/>
  <c r="FM61" i="81"/>
  <c r="FM21" i="81"/>
  <c r="FM42" i="81" s="1"/>
  <c r="DU41" i="81"/>
  <c r="DU44" i="81" s="1"/>
  <c r="DU54" i="81" s="1"/>
  <c r="DU22" i="81"/>
  <c r="DU43" i="81" s="1"/>
  <c r="DU61" i="81"/>
  <c r="DU21" i="81"/>
  <c r="DU42" i="81" s="1"/>
  <c r="AW41" i="81"/>
  <c r="AW61" i="81"/>
  <c r="AW21" i="81"/>
  <c r="AW42" i="81" s="1"/>
  <c r="AW44" i="81" s="1"/>
  <c r="AW54" i="81" s="1"/>
  <c r="AW22" i="81"/>
  <c r="AW43" i="81" s="1"/>
  <c r="E41" i="81"/>
  <c r="E44" i="81" s="1"/>
  <c r="E61" i="81"/>
  <c r="E22" i="81"/>
  <c r="E43" i="81" s="1"/>
  <c r="E21" i="81"/>
  <c r="E42" i="81" s="1"/>
  <c r="FR48" i="81"/>
  <c r="FR67" i="81"/>
  <c r="FR28" i="81"/>
  <c r="FR49" i="81" s="1"/>
  <c r="FR51" i="81" s="1"/>
  <c r="FR29" i="81"/>
  <c r="FR50" i="81" s="1"/>
  <c r="EL48" i="81"/>
  <c r="EL51" i="81" s="1"/>
  <c r="EL67" i="81"/>
  <c r="EL28" i="81"/>
  <c r="EL49" i="81" s="1"/>
  <c r="EL29" i="81"/>
  <c r="EL50" i="81" s="1"/>
  <c r="DF48" i="81"/>
  <c r="DF67" i="81"/>
  <c r="DF28" i="81"/>
  <c r="DF49" i="81" s="1"/>
  <c r="DF51" i="81" s="1"/>
  <c r="DF29" i="81"/>
  <c r="DF50" i="81" s="1"/>
  <c r="BZ48" i="81"/>
  <c r="BZ67" i="81"/>
  <c r="BZ28" i="81"/>
  <c r="BZ49" i="81" s="1"/>
  <c r="BZ29" i="81"/>
  <c r="BZ50" i="81" s="1"/>
  <c r="AT48" i="81"/>
  <c r="AT51" i="81" s="1"/>
  <c r="AT67" i="81"/>
  <c r="AT28" i="81"/>
  <c r="AT49" i="81" s="1"/>
  <c r="AT29" i="81"/>
  <c r="AT50" i="81" s="1"/>
  <c r="N48" i="81"/>
  <c r="N67" i="81"/>
  <c r="N28" i="81"/>
  <c r="N49" i="81" s="1"/>
  <c r="N29" i="81"/>
  <c r="N50" i="81" s="1"/>
  <c r="N51" i="81" s="1"/>
  <c r="FW48" i="81"/>
  <c r="FW29" i="81"/>
  <c r="FW50" i="81" s="1"/>
  <c r="FW67" i="81"/>
  <c r="FW28" i="81"/>
  <c r="FW49" i="81" s="1"/>
  <c r="EQ48" i="81"/>
  <c r="EQ29" i="81"/>
  <c r="EQ50" i="81" s="1"/>
  <c r="EQ67" i="81"/>
  <c r="EQ28" i="81"/>
  <c r="EQ49" i="81" s="1"/>
  <c r="EQ51" i="81" s="1"/>
  <c r="DK48" i="81"/>
  <c r="DK51" i="81" s="1"/>
  <c r="DK29" i="81"/>
  <c r="DK50" i="81" s="1"/>
  <c r="DK67" i="81"/>
  <c r="DK28" i="81"/>
  <c r="DK49" i="81" s="1"/>
  <c r="CE48" i="81"/>
  <c r="CE29" i="81"/>
  <c r="CE50" i="81" s="1"/>
  <c r="CE67" i="81"/>
  <c r="CE28" i="81"/>
  <c r="CE49" i="81" s="1"/>
  <c r="CE51" i="81" s="1"/>
  <c r="AY48" i="81"/>
  <c r="AY51" i="81" s="1"/>
  <c r="AY29" i="81"/>
  <c r="AY50" i="81" s="1"/>
  <c r="AY67" i="81"/>
  <c r="AY28" i="81"/>
  <c r="AY49" i="81" s="1"/>
  <c r="S48" i="81"/>
  <c r="S29" i="81"/>
  <c r="S50" i="81" s="1"/>
  <c r="S67" i="81"/>
  <c r="S28" i="81"/>
  <c r="S49" i="81" s="1"/>
  <c r="S51" i="81" s="1"/>
  <c r="GH41" i="81"/>
  <c r="GH22" i="81"/>
  <c r="GH43" i="81" s="1"/>
  <c r="GH61" i="81"/>
  <c r="GH21" i="81"/>
  <c r="GH42" i="81" s="1"/>
  <c r="FB41" i="81"/>
  <c r="FB44" i="81" s="1"/>
  <c r="FB54" i="81" s="1"/>
  <c r="FB22" i="81"/>
  <c r="FB43" i="81" s="1"/>
  <c r="FB61" i="81"/>
  <c r="FB21" i="81"/>
  <c r="FB42" i="81" s="1"/>
  <c r="DV41" i="81"/>
  <c r="DV22" i="81"/>
  <c r="DV43" i="81" s="1"/>
  <c r="DV61" i="81"/>
  <c r="DV21" i="81"/>
  <c r="DV42" i="81" s="1"/>
  <c r="CP41" i="81"/>
  <c r="CP44" i="81" s="1"/>
  <c r="CP54" i="81" s="1"/>
  <c r="CP22" i="81"/>
  <c r="CP43" i="81" s="1"/>
  <c r="CP61" i="81"/>
  <c r="CP21" i="81"/>
  <c r="CP42" i="81" s="1"/>
  <c r="BJ41" i="81"/>
  <c r="BJ61" i="81"/>
  <c r="BJ22" i="81"/>
  <c r="BJ43" i="81" s="1"/>
  <c r="BJ44" i="81" s="1"/>
  <c r="BJ54" i="81" s="1"/>
  <c r="BJ21" i="81"/>
  <c r="BJ42" i="81" s="1"/>
  <c r="AD41" i="81"/>
  <c r="AD44" i="81" s="1"/>
  <c r="AD54" i="81" s="1"/>
  <c r="AD61" i="81"/>
  <c r="AD22" i="81"/>
  <c r="AD43" i="81" s="1"/>
  <c r="AD21" i="81"/>
  <c r="AD42" i="81" s="1"/>
  <c r="GN48" i="81"/>
  <c r="GN29" i="81"/>
  <c r="GN50" i="81" s="1"/>
  <c r="GN67" i="81"/>
  <c r="GN28" i="81"/>
  <c r="GN49" i="81" s="1"/>
  <c r="FH48" i="81"/>
  <c r="FH51" i="81" s="1"/>
  <c r="FH29" i="81"/>
  <c r="FH50" i="81" s="1"/>
  <c r="FH67" i="81"/>
  <c r="FH28" i="81"/>
  <c r="FH49" i="81" s="1"/>
  <c r="EB48" i="81"/>
  <c r="EB29" i="81"/>
  <c r="EB50" i="81" s="1"/>
  <c r="EB67" i="81"/>
  <c r="EB28" i="81"/>
  <c r="EB49" i="81" s="1"/>
  <c r="CV48" i="81"/>
  <c r="CV29" i="81"/>
  <c r="CV50" i="81" s="1"/>
  <c r="CV67" i="81"/>
  <c r="CV28" i="81"/>
  <c r="CV49" i="81" s="1"/>
  <c r="CV51" i="81" s="1"/>
  <c r="BP48" i="81"/>
  <c r="BP29" i="81"/>
  <c r="BP50" i="81" s="1"/>
  <c r="BP67" i="81"/>
  <c r="BP28" i="81"/>
  <c r="BP49" i="81" s="1"/>
  <c r="AJ48" i="81"/>
  <c r="AJ67" i="81"/>
  <c r="AJ28" i="81"/>
  <c r="AJ49" i="81" s="1"/>
  <c r="AJ29" i="81"/>
  <c r="AJ50" i="81" s="1"/>
  <c r="AJ51" i="81" s="1"/>
  <c r="D48" i="81"/>
  <c r="D67" i="81"/>
  <c r="D28" i="81"/>
  <c r="D49" i="81" s="1"/>
  <c r="D51" i="81" s="1"/>
  <c r="D29" i="81"/>
  <c r="D50" i="81" s="1"/>
  <c r="FQ48" i="81"/>
  <c r="FQ51" i="81" s="1"/>
  <c r="FQ67" i="81"/>
  <c r="FQ28" i="81"/>
  <c r="FQ49" i="81" s="1"/>
  <c r="FQ29" i="81"/>
  <c r="FQ50" i="81" s="1"/>
  <c r="EK48" i="81"/>
  <c r="EK51" i="81" s="1"/>
  <c r="EK67" i="81"/>
  <c r="EK28" i="81"/>
  <c r="EK49" i="81" s="1"/>
  <c r="EK29" i="81"/>
  <c r="EK50" i="81" s="1"/>
  <c r="DE48" i="81"/>
  <c r="DE51" i="81" s="1"/>
  <c r="DE67" i="81"/>
  <c r="DE28" i="81"/>
  <c r="DE49" i="81" s="1"/>
  <c r="DE29" i="81"/>
  <c r="DE50" i="81" s="1"/>
  <c r="BY48" i="81"/>
  <c r="BY67" i="81"/>
  <c r="BY28" i="81"/>
  <c r="BY49" i="81" s="1"/>
  <c r="BY29" i="81"/>
  <c r="BY50" i="81" s="1"/>
  <c r="AS48" i="81"/>
  <c r="AS51" i="81" s="1"/>
  <c r="AS67" i="81"/>
  <c r="AS28" i="81"/>
  <c r="AS49" i="81" s="1"/>
  <c r="AS29" i="81"/>
  <c r="AS50" i="81" s="1"/>
  <c r="M48" i="81"/>
  <c r="M67" i="81"/>
  <c r="M29" i="81"/>
  <c r="M50" i="81" s="1"/>
  <c r="M51" i="81" s="1"/>
  <c r="M28" i="81"/>
  <c r="M49" i="81" s="1"/>
  <c r="FZ70" i="79"/>
  <c r="AF33" i="79"/>
  <c r="BE23" i="80"/>
  <c r="BX64" i="79"/>
  <c r="BX73" i="79" s="1"/>
  <c r="AU73" i="79"/>
  <c r="CR70" i="79"/>
  <c r="AN64" i="79"/>
  <c r="AN73" i="79" s="1"/>
  <c r="GD69" i="80"/>
  <c r="GD68" i="80"/>
  <c r="GD70" i="80" s="1"/>
  <c r="BL68" i="80"/>
  <c r="BL70" i="80" s="1"/>
  <c r="BL69" i="80"/>
  <c r="BF30" i="80"/>
  <c r="DN62" i="80"/>
  <c r="DN63" i="80"/>
  <c r="AD62" i="80"/>
  <c r="AD64" i="80" s="1"/>
  <c r="AD73" i="80" s="1"/>
  <c r="AD63" i="80"/>
  <c r="DG73" i="79"/>
  <c r="FM63" i="80"/>
  <c r="FM62" i="80"/>
  <c r="T63" i="80"/>
  <c r="T62" i="80"/>
  <c r="D69" i="80"/>
  <c r="D68" i="80"/>
  <c r="D70" i="80" s="1"/>
  <c r="FS63" i="80"/>
  <c r="FS62" i="80"/>
  <c r="FS64" i="80" s="1"/>
  <c r="GT54" i="80"/>
  <c r="O68" i="80"/>
  <c r="O69" i="80"/>
  <c r="CT69" i="80"/>
  <c r="CT68" i="80"/>
  <c r="CT70" i="80" s="1"/>
  <c r="CC68" i="80"/>
  <c r="CC70" i="80" s="1"/>
  <c r="CC69" i="80"/>
  <c r="EF68" i="80"/>
  <c r="EF70" i="80" s="1"/>
  <c r="EF69" i="80"/>
  <c r="EO33" i="80"/>
  <c r="GH62" i="80"/>
  <c r="GH64" i="80" s="1"/>
  <c r="GH73" i="80" s="1"/>
  <c r="GH63" i="80"/>
  <c r="BR68" i="80"/>
  <c r="BR69" i="80"/>
  <c r="DM54" i="80"/>
  <c r="FI63" i="80"/>
  <c r="FI62" i="80"/>
  <c r="CA54" i="80"/>
  <c r="EW63" i="80"/>
  <c r="EW62" i="80"/>
  <c r="CX62" i="80"/>
  <c r="CX64" i="80" s="1"/>
  <c r="CX63" i="80"/>
  <c r="BS69" i="80"/>
  <c r="BS68" i="80"/>
  <c r="CG68" i="80"/>
  <c r="CG69" i="80"/>
  <c r="BR62" i="80"/>
  <c r="BR63" i="80"/>
  <c r="GE54" i="80"/>
  <c r="BX63" i="80"/>
  <c r="BX62" i="80"/>
  <c r="BX64" i="80" s="1"/>
  <c r="BX73" i="80" s="1"/>
  <c r="GE62" i="80"/>
  <c r="GE64" i="80" s="1"/>
  <c r="GE63" i="80"/>
  <c r="EA23" i="80"/>
  <c r="C27" i="82"/>
  <c r="G27" i="82"/>
  <c r="K27" i="82"/>
  <c r="O27" i="82"/>
  <c r="S27" i="82"/>
  <c r="W27" i="82"/>
  <c r="AA27" i="82"/>
  <c r="AE27" i="82"/>
  <c r="AI27" i="82"/>
  <c r="AM27" i="82"/>
  <c r="AQ27" i="82"/>
  <c r="AU27" i="82"/>
  <c r="AY27" i="82"/>
  <c r="BC27" i="82"/>
  <c r="BG27" i="82"/>
  <c r="BK27" i="82"/>
  <c r="BO27" i="82"/>
  <c r="BS27" i="82"/>
  <c r="BW27" i="82"/>
  <c r="CA27" i="82"/>
  <c r="CE27" i="82"/>
  <c r="CI27" i="82"/>
  <c r="CM27" i="82"/>
  <c r="CQ27" i="82"/>
  <c r="CU27" i="82"/>
  <c r="CY27" i="82"/>
  <c r="DC27" i="82"/>
  <c r="DG27" i="82"/>
  <c r="DK27" i="82"/>
  <c r="DO27" i="82"/>
  <c r="DS27" i="82"/>
  <c r="DW27" i="82"/>
  <c r="EA27" i="82"/>
  <c r="EE27" i="82"/>
  <c r="EI27" i="82"/>
  <c r="EM27" i="82"/>
  <c r="EQ27" i="82"/>
  <c r="EU27" i="82"/>
  <c r="EY27" i="82"/>
  <c r="FC27" i="82"/>
  <c r="FG27" i="82"/>
  <c r="FK27" i="82"/>
  <c r="FO27" i="82"/>
  <c r="FS27" i="82"/>
  <c r="FW27" i="82"/>
  <c r="GA27" i="82"/>
  <c r="GE27" i="82"/>
  <c r="GI27" i="82"/>
  <c r="GM27" i="82"/>
  <c r="GQ27" i="82"/>
  <c r="B27" i="82"/>
  <c r="F27" i="82"/>
  <c r="J27" i="82"/>
  <c r="N27" i="82"/>
  <c r="R27" i="82"/>
  <c r="V27" i="82"/>
  <c r="Z27" i="82"/>
  <c r="AD27" i="82"/>
  <c r="AH27" i="82"/>
  <c r="AL27" i="82"/>
  <c r="AP27" i="82"/>
  <c r="AT27" i="82"/>
  <c r="AX27" i="82"/>
  <c r="BB27" i="82"/>
  <c r="BF27" i="82"/>
  <c r="BJ27" i="82"/>
  <c r="BN27" i="82"/>
  <c r="BR27" i="82"/>
  <c r="BV27" i="82"/>
  <c r="BZ27" i="82"/>
  <c r="CD27" i="82"/>
  <c r="CH27" i="82"/>
  <c r="CL27" i="82"/>
  <c r="CP27" i="82"/>
  <c r="CT27" i="82"/>
  <c r="CX27" i="82"/>
  <c r="DB27" i="82"/>
  <c r="DF27" i="82"/>
  <c r="DJ27" i="82"/>
  <c r="DN27" i="82"/>
  <c r="DR27" i="82"/>
  <c r="DV27" i="82"/>
  <c r="DZ27" i="82"/>
  <c r="ED27" i="82"/>
  <c r="EH27" i="82"/>
  <c r="EL27" i="82"/>
  <c r="EP27" i="82"/>
  <c r="ET27" i="82"/>
  <c r="EX27" i="82"/>
  <c r="FB27" i="82"/>
  <c r="FF27" i="82"/>
  <c r="FJ27" i="82"/>
  <c r="FN27" i="82"/>
  <c r="FR27" i="82"/>
  <c r="FV27" i="82"/>
  <c r="FZ27" i="82"/>
  <c r="GD27" i="82"/>
  <c r="GH27" i="82"/>
  <c r="GL27" i="82"/>
  <c r="GP27" i="82"/>
  <c r="GT27" i="82"/>
  <c r="L20" i="82"/>
  <c r="P20" i="82"/>
  <c r="T20" i="82"/>
  <c r="X20" i="82"/>
  <c r="AB20" i="82"/>
  <c r="AF20" i="82"/>
  <c r="AJ20" i="82"/>
  <c r="AN20" i="82"/>
  <c r="AR20" i="82"/>
  <c r="AV20" i="82"/>
  <c r="AZ20" i="82"/>
  <c r="BD20" i="82"/>
  <c r="BH20" i="82"/>
  <c r="BL20" i="82"/>
  <c r="BP20" i="82"/>
  <c r="BT20" i="82"/>
  <c r="BX20" i="82"/>
  <c r="CB20" i="82"/>
  <c r="CF20" i="82"/>
  <c r="CJ20" i="82"/>
  <c r="CN20" i="82"/>
  <c r="CR20" i="82"/>
  <c r="CV20" i="82"/>
  <c r="CZ20" i="82"/>
  <c r="DD20" i="82"/>
  <c r="DH20" i="82"/>
  <c r="DL20" i="82"/>
  <c r="DP20" i="82"/>
  <c r="DT20" i="82"/>
  <c r="DX20" i="82"/>
  <c r="EB20" i="82"/>
  <c r="EF20" i="82"/>
  <c r="EJ20" i="82"/>
  <c r="EN20" i="82"/>
  <c r="ER20" i="82"/>
  <c r="EV20" i="82"/>
  <c r="EZ20" i="82"/>
  <c r="FD20" i="82"/>
  <c r="FH20" i="82"/>
  <c r="FL20" i="82"/>
  <c r="FP20" i="82"/>
  <c r="FT20" i="82"/>
  <c r="FX20" i="82"/>
  <c r="GB20" i="82"/>
  <c r="GF20" i="82"/>
  <c r="GJ20" i="82"/>
  <c r="GN20" i="82"/>
  <c r="GR20" i="82"/>
  <c r="E27" i="82"/>
  <c r="I27" i="82"/>
  <c r="M27" i="82"/>
  <c r="Q27" i="82"/>
  <c r="U27" i="82"/>
  <c r="Y27" i="82"/>
  <c r="AC27" i="82"/>
  <c r="AG27" i="82"/>
  <c r="AK27" i="82"/>
  <c r="AO27" i="82"/>
  <c r="AS27" i="82"/>
  <c r="AW27" i="82"/>
  <c r="BA27" i="82"/>
  <c r="BE27" i="82"/>
  <c r="BI27" i="82"/>
  <c r="BM27" i="82"/>
  <c r="BQ27" i="82"/>
  <c r="BU27" i="82"/>
  <c r="BY27" i="82"/>
  <c r="CC27" i="82"/>
  <c r="CG27" i="82"/>
  <c r="CK27" i="82"/>
  <c r="CO27" i="82"/>
  <c r="CS27" i="82"/>
  <c r="CW27" i="82"/>
  <c r="DA27" i="82"/>
  <c r="DE27" i="82"/>
  <c r="DI27" i="82"/>
  <c r="DM27" i="82"/>
  <c r="DQ27" i="82"/>
  <c r="DU27" i="82"/>
  <c r="DY27" i="82"/>
  <c r="EC27" i="82"/>
  <c r="EG27" i="82"/>
  <c r="EK27" i="82"/>
  <c r="EO27" i="82"/>
  <c r="ES27" i="82"/>
  <c r="EW27" i="82"/>
  <c r="FA27" i="82"/>
  <c r="FE27" i="82"/>
  <c r="FI27" i="82"/>
  <c r="FM27" i="82"/>
  <c r="FQ27" i="82"/>
  <c r="FU27" i="82"/>
  <c r="FY27" i="82"/>
  <c r="GC27" i="82"/>
  <c r="GG27" i="82"/>
  <c r="GK27" i="82"/>
  <c r="GO27" i="82"/>
  <c r="GS27" i="82"/>
  <c r="P27" i="82"/>
  <c r="T27" i="82"/>
  <c r="X27" i="82"/>
  <c r="AB27" i="82"/>
  <c r="AF27" i="82"/>
  <c r="AJ27" i="82"/>
  <c r="AN27" i="82"/>
  <c r="AR27" i="82"/>
  <c r="AV27" i="82"/>
  <c r="AZ27" i="82"/>
  <c r="BD27" i="82"/>
  <c r="BH27" i="82"/>
  <c r="BL27" i="82"/>
  <c r="BP27" i="82"/>
  <c r="BT27" i="82"/>
  <c r="BX27" i="82"/>
  <c r="CB27" i="82"/>
  <c r="CF27" i="82"/>
  <c r="CJ27" i="82"/>
  <c r="CN27" i="82"/>
  <c r="CR27" i="82"/>
  <c r="CV27" i="82"/>
  <c r="CZ27" i="82"/>
  <c r="DD27" i="82"/>
  <c r="DH27" i="82"/>
  <c r="DL27" i="82"/>
  <c r="DP27" i="82"/>
  <c r="DT27" i="82"/>
  <c r="DX27" i="82"/>
  <c r="EB27" i="82"/>
  <c r="EF27" i="82"/>
  <c r="EJ27" i="82"/>
  <c r="EN27" i="82"/>
  <c r="ER27" i="82"/>
  <c r="EV27" i="82"/>
  <c r="EZ27" i="82"/>
  <c r="FD27" i="82"/>
  <c r="FH27" i="82"/>
  <c r="FL27" i="82"/>
  <c r="FP27" i="82"/>
  <c r="FT27" i="82"/>
  <c r="FX27" i="82"/>
  <c r="GB27" i="82"/>
  <c r="GF27" i="82"/>
  <c r="GJ27" i="82"/>
  <c r="GN27" i="82"/>
  <c r="GR27" i="82"/>
  <c r="C20" i="82"/>
  <c r="AI20" i="82"/>
  <c r="BO20" i="82"/>
  <c r="CU20" i="82"/>
  <c r="EA20" i="82"/>
  <c r="FG20" i="82"/>
  <c r="GM20" i="82"/>
  <c r="O20" i="82"/>
  <c r="AU20" i="82"/>
  <c r="CA20" i="82"/>
  <c r="DG20" i="82"/>
  <c r="EM20" i="82"/>
  <c r="FS20" i="82"/>
  <c r="AA20" i="82"/>
  <c r="BG20" i="82"/>
  <c r="CM20" i="82"/>
  <c r="DS20" i="82"/>
  <c r="EY20" i="82"/>
  <c r="GE20" i="82"/>
  <c r="G20" i="82"/>
  <c r="AM20" i="82"/>
  <c r="BS20" i="82"/>
  <c r="CY20" i="82"/>
  <c r="EE20" i="82"/>
  <c r="FK20" i="82"/>
  <c r="GQ20" i="82"/>
  <c r="S20" i="82"/>
  <c r="AY20" i="82"/>
  <c r="CE20" i="82"/>
  <c r="DK20" i="82"/>
  <c r="EQ20" i="82"/>
  <c r="FW20" i="82"/>
  <c r="AE20" i="82"/>
  <c r="BK20" i="82"/>
  <c r="CQ20" i="82"/>
  <c r="DW20" i="82"/>
  <c r="FC20" i="82"/>
  <c r="GI20" i="82"/>
  <c r="W20" i="82"/>
  <c r="BC20" i="82"/>
  <c r="CI20" i="82"/>
  <c r="DO20" i="82"/>
  <c r="EU20" i="82"/>
  <c r="GA20" i="82"/>
  <c r="EI20" i="82"/>
  <c r="W47" i="82"/>
  <c r="DO47" i="82"/>
  <c r="BW20" i="82"/>
  <c r="FO20" i="82"/>
  <c r="BC47" i="82"/>
  <c r="K20" i="82"/>
  <c r="EU47" i="82"/>
  <c r="DC20" i="82"/>
  <c r="CI47" i="82"/>
  <c r="AQ20" i="82"/>
  <c r="GA47" i="82"/>
  <c r="EZ19" i="82"/>
  <c r="CN19" i="82"/>
  <c r="AB19" i="82"/>
  <c r="EJ40" i="82"/>
  <c r="BX40" i="82"/>
  <c r="L40" i="82"/>
  <c r="DL26" i="82"/>
  <c r="FH26" i="82"/>
  <c r="CV26" i="82"/>
  <c r="AJ26" i="82"/>
  <c r="GF26" i="82"/>
  <c r="DT26" i="82"/>
  <c r="BH26" i="82"/>
  <c r="ER40" i="82"/>
  <c r="CF40" i="82"/>
  <c r="T40" i="82"/>
  <c r="FP26" i="82"/>
  <c r="DD26" i="82"/>
  <c r="AR26" i="82"/>
  <c r="GN26" i="82"/>
  <c r="EB26" i="82"/>
  <c r="BP26" i="82"/>
  <c r="D26" i="82"/>
  <c r="FY26" i="82"/>
  <c r="FA19" i="82"/>
  <c r="EK40" i="82"/>
  <c r="DM26" i="82"/>
  <c r="CO19" i="82"/>
  <c r="BY40" i="82"/>
  <c r="BA26" i="82"/>
  <c r="AC19" i="82"/>
  <c r="M40" i="82"/>
  <c r="GL40" i="82"/>
  <c r="FF40" i="82"/>
  <c r="DZ40" i="82"/>
  <c r="CT40" i="82"/>
  <c r="BN40" i="82"/>
  <c r="AH40" i="82"/>
  <c r="B19" i="82"/>
  <c r="FC47" i="82"/>
  <c r="GC19" i="82"/>
  <c r="FM40" i="82"/>
  <c r="EO26" i="82"/>
  <c r="DQ19" i="82"/>
  <c r="DA40" i="82"/>
  <c r="CC26" i="82"/>
  <c r="BE19" i="82"/>
  <c r="AO40" i="82"/>
  <c r="Q26" i="82"/>
  <c r="GA40" i="82"/>
  <c r="EU40" i="82"/>
  <c r="DO40" i="82"/>
  <c r="CI40" i="82"/>
  <c r="BC40" i="82"/>
  <c r="W40" i="82"/>
  <c r="CA47" i="82"/>
  <c r="GK47" i="82"/>
  <c r="FE47" i="82"/>
  <c r="DY47" i="82"/>
  <c r="CS47" i="82"/>
  <c r="BM47" i="82"/>
  <c r="AG47" i="82"/>
  <c r="GT26" i="82"/>
  <c r="GD26" i="82"/>
  <c r="FN26" i="82"/>
  <c r="EX26" i="82"/>
  <c r="EH26" i="82"/>
  <c r="DR26" i="82"/>
  <c r="DB26" i="82"/>
  <c r="CL26" i="82"/>
  <c r="BV26" i="82"/>
  <c r="BF26" i="82"/>
  <c r="AP26" i="82"/>
  <c r="Z26" i="82"/>
  <c r="J26" i="82"/>
  <c r="FJ47" i="82"/>
  <c r="CX47" i="82"/>
  <c r="AL47" i="82"/>
  <c r="F47" i="82"/>
  <c r="GH20" i="82"/>
  <c r="FR20" i="82"/>
  <c r="FB20" i="82"/>
  <c r="EL20" i="82"/>
  <c r="DV20" i="82"/>
  <c r="DF20" i="82"/>
  <c r="CP20" i="82"/>
  <c r="BZ20" i="82"/>
  <c r="BJ20" i="82"/>
  <c r="AT20" i="82"/>
  <c r="AD20" i="82"/>
  <c r="N20" i="82"/>
  <c r="EZ47" i="82"/>
  <c r="CN47" i="82"/>
  <c r="AB47" i="82"/>
  <c r="EJ19" i="82"/>
  <c r="BX19" i="82"/>
  <c r="L19" i="82"/>
  <c r="FX26" i="82"/>
  <c r="ER19" i="82"/>
  <c r="CF19" i="82"/>
  <c r="T19" i="82"/>
  <c r="GO19" i="82"/>
  <c r="FY40" i="82"/>
  <c r="FA26" i="82"/>
  <c r="EC19" i="82"/>
  <c r="DM40" i="82"/>
  <c r="CO26" i="82"/>
  <c r="BQ19" i="82"/>
  <c r="BA40" i="82"/>
  <c r="AC26" i="82"/>
  <c r="E19" i="82"/>
  <c r="F20" i="82"/>
  <c r="GL19" i="82"/>
  <c r="FF19" i="82"/>
  <c r="DZ19" i="82"/>
  <c r="CT19" i="82"/>
  <c r="BN19" i="82"/>
  <c r="AH19" i="82"/>
  <c r="B40" i="82"/>
  <c r="DW47" i="82"/>
  <c r="GC26" i="82"/>
  <c r="FE19" i="82"/>
  <c r="EO40" i="82"/>
  <c r="DQ26" i="82"/>
  <c r="CS19" i="82"/>
  <c r="CC40" i="82"/>
  <c r="BE26" i="82"/>
  <c r="AG19" i="82"/>
  <c r="Q40" i="82"/>
  <c r="GA19" i="82"/>
  <c r="EU19" i="82"/>
  <c r="DO19" i="82"/>
  <c r="CI19" i="82"/>
  <c r="BC19" i="82"/>
  <c r="W19" i="82"/>
  <c r="AU47" i="82"/>
  <c r="GG47" i="82"/>
  <c r="FA47" i="82"/>
  <c r="DU47" i="82"/>
  <c r="CO47" i="82"/>
  <c r="BI47" i="82"/>
  <c r="AC47" i="82"/>
  <c r="GS20" i="82"/>
  <c r="GC20" i="82"/>
  <c r="FM20" i="82"/>
  <c r="EW20" i="82"/>
  <c r="EG20" i="82"/>
  <c r="DQ20" i="82"/>
  <c r="DA20" i="82"/>
  <c r="CK20" i="82"/>
  <c r="BU20" i="82"/>
  <c r="BE20" i="82"/>
  <c r="AO20" i="82"/>
  <c r="Y20" i="82"/>
  <c r="I20" i="82"/>
  <c r="GL47" i="82"/>
  <c r="FF47" i="82"/>
  <c r="DZ47" i="82"/>
  <c r="CT47" i="82"/>
  <c r="BN47" i="82"/>
  <c r="AH47" i="82"/>
  <c r="B47" i="82"/>
  <c r="GE26" i="82"/>
  <c r="FO26" i="82"/>
  <c r="EY26" i="82"/>
  <c r="DS26" i="82"/>
  <c r="DC26" i="82"/>
  <c r="AZ40" i="82"/>
  <c r="EJ47" i="82"/>
  <c r="BX47" i="82"/>
  <c r="L47" i="82"/>
  <c r="F40" i="82"/>
  <c r="ER47" i="82"/>
  <c r="CF47" i="82"/>
  <c r="T47" i="82"/>
  <c r="GO26" i="82"/>
  <c r="FQ19" i="82"/>
  <c r="FA40" i="82"/>
  <c r="EC26" i="82"/>
  <c r="DE19" i="82"/>
  <c r="CO40" i="82"/>
  <c r="BQ26" i="82"/>
  <c r="AS19" i="82"/>
  <c r="AC40" i="82"/>
  <c r="E40" i="82"/>
  <c r="GD40" i="82"/>
  <c r="EX40" i="82"/>
  <c r="DR40" i="82"/>
  <c r="CL40" i="82"/>
  <c r="BF40" i="82"/>
  <c r="Z40" i="82"/>
  <c r="CQ47" i="82"/>
  <c r="GS19" i="82"/>
  <c r="GC40" i="82"/>
  <c r="FE26" i="82"/>
  <c r="EG19" i="82"/>
  <c r="DQ40" i="82"/>
  <c r="CS26" i="82"/>
  <c r="BU19" i="82"/>
  <c r="BE40" i="82"/>
  <c r="AG26" i="82"/>
  <c r="I19" i="82"/>
  <c r="FS40" i="82"/>
  <c r="EM40" i="82"/>
  <c r="DG40" i="82"/>
  <c r="CA40" i="82"/>
  <c r="AU40" i="82"/>
  <c r="O40" i="82"/>
  <c r="O47" i="82"/>
  <c r="GC47" i="82"/>
  <c r="EW47" i="82"/>
  <c r="DQ47" i="82"/>
  <c r="CK47" i="82"/>
  <c r="BE47" i="82"/>
  <c r="Y47" i="82"/>
  <c r="FZ26" i="82"/>
  <c r="FJ26" i="82"/>
  <c r="ET26" i="82"/>
  <c r="DN26" i="82"/>
  <c r="CX26" i="82"/>
  <c r="CH26" i="82"/>
  <c r="BB26" i="82"/>
  <c r="AL26" i="82"/>
  <c r="V26" i="82"/>
  <c r="F26" i="82"/>
  <c r="GH47" i="82"/>
  <c r="FB47" i="82"/>
  <c r="DV47" i="82"/>
  <c r="CP47" i="82"/>
  <c r="BJ47" i="82"/>
  <c r="AD47" i="82"/>
  <c r="GT20" i="82"/>
  <c r="GD20" i="82"/>
  <c r="AZ19" i="82"/>
  <c r="EZ26" i="82"/>
  <c r="CN26" i="82"/>
  <c r="AB26" i="82"/>
  <c r="F19" i="82"/>
  <c r="AM47" i="82"/>
  <c r="GO40" i="82"/>
  <c r="FQ26" i="82"/>
  <c r="ES19" i="82"/>
  <c r="EC40" i="82"/>
  <c r="DE26" i="82"/>
  <c r="CG19" i="82"/>
  <c r="BQ40" i="82"/>
  <c r="AS26" i="82"/>
  <c r="U19" i="82"/>
  <c r="GD19" i="82"/>
  <c r="EX19" i="82"/>
  <c r="DR19" i="82"/>
  <c r="CL19" i="82"/>
  <c r="BF19" i="82"/>
  <c r="Z19" i="82"/>
  <c r="BK47" i="82"/>
  <c r="GS26" i="82"/>
  <c r="FU19" i="82"/>
  <c r="FE40" i="82"/>
  <c r="EG26" i="82"/>
  <c r="DI19" i="82"/>
  <c r="CS40" i="82"/>
  <c r="BU26" i="82"/>
  <c r="AW19" i="82"/>
  <c r="AG40" i="82"/>
  <c r="I40" i="82"/>
  <c r="FS19" i="82"/>
  <c r="EM19" i="82"/>
  <c r="DG19" i="82"/>
  <c r="CA19" i="82"/>
  <c r="AU19" i="82"/>
  <c r="O19" i="82"/>
  <c r="AZ47" i="82"/>
  <c r="EJ26" i="82"/>
  <c r="BX26" i="82"/>
  <c r="L26" i="82"/>
  <c r="DL40" i="82"/>
  <c r="GF40" i="82"/>
  <c r="DT40" i="82"/>
  <c r="BH40" i="82"/>
  <c r="ER26" i="82"/>
  <c r="CF26" i="82"/>
  <c r="T26" i="82"/>
  <c r="FP40" i="82"/>
  <c r="DD40" i="82"/>
  <c r="AR40" i="82"/>
  <c r="GG19" i="82"/>
  <c r="FQ40" i="82"/>
  <c r="ES26" i="82"/>
  <c r="DU19" i="82"/>
  <c r="DE40" i="82"/>
  <c r="CG26" i="82"/>
  <c r="BI19" i="82"/>
  <c r="AS40" i="82"/>
  <c r="U26" i="82"/>
  <c r="FV40" i="82"/>
  <c r="EP40" i="82"/>
  <c r="DJ40" i="82"/>
  <c r="CD40" i="82"/>
  <c r="AX40" i="82"/>
  <c r="R40" i="82"/>
  <c r="AE47" i="82"/>
  <c r="GS40" i="82"/>
  <c r="FU26" i="82"/>
  <c r="EW19" i="82"/>
  <c r="EG40" i="82"/>
  <c r="DI26" i="82"/>
  <c r="CK19" i="82"/>
  <c r="BU40" i="82"/>
  <c r="AW26" i="82"/>
  <c r="Y19" i="82"/>
  <c r="GQ40" i="82"/>
  <c r="FK40" i="82"/>
  <c r="EE40" i="82"/>
  <c r="CY40" i="82"/>
  <c r="BS40" i="82"/>
  <c r="AM40" i="82"/>
  <c r="G40" i="82"/>
  <c r="H20" i="82"/>
  <c r="FU47" i="82"/>
  <c r="EO47" i="82"/>
  <c r="DI47" i="82"/>
  <c r="CC47" i="82"/>
  <c r="AW47" i="82"/>
  <c r="Q47" i="82"/>
  <c r="GL26" i="82"/>
  <c r="FV26" i="82"/>
  <c r="FF26" i="82"/>
  <c r="EP26" i="82"/>
  <c r="DZ26" i="82"/>
  <c r="DJ26" i="82"/>
  <c r="CT26" i="82"/>
  <c r="CD26" i="82"/>
  <c r="BN26" i="82"/>
  <c r="AX26" i="82"/>
  <c r="AH26" i="82"/>
  <c r="R26" i="82"/>
  <c r="FZ47" i="82"/>
  <c r="ET47" i="82"/>
  <c r="DN47" i="82"/>
  <c r="CH47" i="82"/>
  <c r="BB47" i="82"/>
  <c r="V47" i="82"/>
  <c r="GP20" i="82"/>
  <c r="FZ20" i="82"/>
  <c r="FJ20" i="82"/>
  <c r="ET20" i="82"/>
  <c r="ED20" i="82"/>
  <c r="DN20" i="82"/>
  <c r="CX20" i="82"/>
  <c r="CH20" i="82"/>
  <c r="BR20" i="82"/>
  <c r="BB20" i="82"/>
  <c r="AL20" i="82"/>
  <c r="V20" i="82"/>
  <c r="C26" i="82"/>
  <c r="DL19" i="82"/>
  <c r="FH40" i="82"/>
  <c r="CV40" i="82"/>
  <c r="AJ40" i="82"/>
  <c r="FX40" i="82"/>
  <c r="GF19" i="82"/>
  <c r="DT19" i="82"/>
  <c r="BH19" i="82"/>
  <c r="FP19" i="82"/>
  <c r="DD19" i="82"/>
  <c r="AR19" i="82"/>
  <c r="GN40" i="82"/>
  <c r="EB40" i="82"/>
  <c r="BP40" i="82"/>
  <c r="D40" i="82"/>
  <c r="GG26" i="82"/>
  <c r="FI19" i="82"/>
  <c r="ES40" i="82"/>
  <c r="DU26" i="82"/>
  <c r="CW19" i="82"/>
  <c r="CG40" i="82"/>
  <c r="BI26" i="82"/>
  <c r="AK19" i="82"/>
  <c r="U40" i="82"/>
  <c r="FV19" i="82"/>
  <c r="EP19" i="82"/>
  <c r="DJ19" i="82"/>
  <c r="CD19" i="82"/>
  <c r="AX19" i="82"/>
  <c r="R19" i="82"/>
  <c r="GK19" i="82"/>
  <c r="FU40" i="82"/>
  <c r="EW26" i="82"/>
  <c r="DY19" i="82"/>
  <c r="DI40" i="82"/>
  <c r="CK26" i="82"/>
  <c r="BM19" i="82"/>
  <c r="AW40" i="82"/>
  <c r="Y26" i="82"/>
  <c r="GQ19" i="82"/>
  <c r="FK19" i="82"/>
  <c r="EE19" i="82"/>
  <c r="CY19" i="82"/>
  <c r="BS19" i="82"/>
  <c r="AM19" i="82"/>
  <c r="G19" i="82"/>
  <c r="FS47" i="82"/>
  <c r="L27" i="82"/>
  <c r="E26" i="82"/>
  <c r="FQ47" i="82"/>
  <c r="EK47" i="82"/>
  <c r="DE47" i="82"/>
  <c r="BY47" i="82"/>
  <c r="AS47" i="82"/>
  <c r="M47" i="82"/>
  <c r="GK20" i="82"/>
  <c r="FU20" i="82"/>
  <c r="FE20" i="82"/>
  <c r="EO20" i="82"/>
  <c r="DY20" i="82"/>
  <c r="DI20" i="82"/>
  <c r="CS20" i="82"/>
  <c r="CC20" i="82"/>
  <c r="BM20" i="82"/>
  <c r="AW20" i="82"/>
  <c r="AG20" i="82"/>
  <c r="Q20" i="82"/>
  <c r="FV47" i="82"/>
  <c r="EP47" i="82"/>
  <c r="DJ47" i="82"/>
  <c r="CD47" i="82"/>
  <c r="AX47" i="82"/>
  <c r="R47" i="82"/>
  <c r="GM26" i="82"/>
  <c r="FW26" i="82"/>
  <c r="FG26" i="82"/>
  <c r="EQ26" i="82"/>
  <c r="EA26" i="82"/>
  <c r="DK26" i="82"/>
  <c r="CU26" i="82"/>
  <c r="AZ26" i="82"/>
  <c r="DL47" i="82"/>
  <c r="FH19" i="82"/>
  <c r="CV19" i="82"/>
  <c r="AJ19" i="82"/>
  <c r="FX19" i="82"/>
  <c r="GF47" i="82"/>
  <c r="DT47" i="82"/>
  <c r="BH47" i="82"/>
  <c r="FK47" i="82"/>
  <c r="GQ47" i="82"/>
  <c r="EE47" i="82"/>
  <c r="BS47" i="82"/>
  <c r="G47" i="82"/>
  <c r="FP47" i="82"/>
  <c r="DD47" i="82"/>
  <c r="AR47" i="82"/>
  <c r="GN19" i="82"/>
  <c r="EB19" i="82"/>
  <c r="BP19" i="82"/>
  <c r="D19" i="82"/>
  <c r="GG40" i="82"/>
  <c r="FI26" i="82"/>
  <c r="EK19" i="82"/>
  <c r="DU40" i="82"/>
  <c r="CW26" i="82"/>
  <c r="BY19" i="82"/>
  <c r="BI40" i="82"/>
  <c r="AK26" i="82"/>
  <c r="M19" i="82"/>
  <c r="B26" i="82"/>
  <c r="GT40" i="82"/>
  <c r="FN40" i="82"/>
  <c r="EH40" i="82"/>
  <c r="DB40" i="82"/>
  <c r="BV40" i="82"/>
  <c r="AP40" i="82"/>
  <c r="J40" i="82"/>
  <c r="GK26" i="82"/>
  <c r="FM19" i="82"/>
  <c r="EW40" i="82"/>
  <c r="DY26" i="82"/>
  <c r="DA19" i="82"/>
  <c r="CK40" i="82"/>
  <c r="BM26" i="82"/>
  <c r="AO19" i="82"/>
  <c r="Y40" i="82"/>
  <c r="GI40" i="82"/>
  <c r="FC40" i="82"/>
  <c r="DW40" i="82"/>
  <c r="CQ40" i="82"/>
  <c r="BK40" i="82"/>
  <c r="AE40" i="82"/>
  <c r="EM47" i="82"/>
  <c r="H27" i="82"/>
  <c r="D20" i="82"/>
  <c r="GS47" i="82"/>
  <c r="FM47" i="82"/>
  <c r="EG47" i="82"/>
  <c r="DA47" i="82"/>
  <c r="BU47" i="82"/>
  <c r="AO47" i="82"/>
  <c r="I47" i="82"/>
  <c r="GH26" i="82"/>
  <c r="FR26" i="82"/>
  <c r="FB26" i="82"/>
  <c r="EL26" i="82"/>
  <c r="DV26" i="82"/>
  <c r="DF26" i="82"/>
  <c r="CP26" i="82"/>
  <c r="BZ26" i="82"/>
  <c r="BJ26" i="82"/>
  <c r="AT26" i="82"/>
  <c r="AD26" i="82"/>
  <c r="N26" i="82"/>
  <c r="FR47" i="82"/>
  <c r="EL47" i="82"/>
  <c r="DF47" i="82"/>
  <c r="BZ47" i="82"/>
  <c r="AT47" i="82"/>
  <c r="N47" i="82"/>
  <c r="GL20" i="82"/>
  <c r="FV20" i="82"/>
  <c r="FF20" i="82"/>
  <c r="EP20" i="82"/>
  <c r="DZ20" i="82"/>
  <c r="DJ20" i="82"/>
  <c r="EZ40" i="82"/>
  <c r="GN47" i="82"/>
  <c r="BY26" i="82"/>
  <c r="DB19" i="82"/>
  <c r="DA26" i="82"/>
  <c r="GO47" i="82"/>
  <c r="BQ47" i="82"/>
  <c r="FQ20" i="82"/>
  <c r="DE20" i="82"/>
  <c r="AS20" i="82"/>
  <c r="EH47" i="82"/>
  <c r="J47" i="82"/>
  <c r="EX20" i="82"/>
  <c r="DG26" i="82"/>
  <c r="CE26" i="82"/>
  <c r="BK26" i="82"/>
  <c r="AP20" i="82"/>
  <c r="S26" i="82"/>
  <c r="EH19" i="82"/>
  <c r="CG47" i="82"/>
  <c r="EX47" i="82"/>
  <c r="FC26" i="82"/>
  <c r="AQ26" i="82"/>
  <c r="CN40" i="82"/>
  <c r="EB47" i="82"/>
  <c r="BA19" i="82"/>
  <c r="BV19" i="82"/>
  <c r="CC19" i="82"/>
  <c r="FY47" i="82"/>
  <c r="BA47" i="82"/>
  <c r="FI20" i="82"/>
  <c r="CW20" i="82"/>
  <c r="AK20" i="82"/>
  <c r="DR47" i="82"/>
  <c r="GQ26" i="82"/>
  <c r="EU26" i="82"/>
  <c r="DB20" i="82"/>
  <c r="CD20" i="82"/>
  <c r="BG26" i="82"/>
  <c r="AM26" i="82"/>
  <c r="R20" i="82"/>
  <c r="BA20" i="82"/>
  <c r="CI26" i="82"/>
  <c r="AB40" i="82"/>
  <c r="FH47" i="82"/>
  <c r="BP47" i="82"/>
  <c r="AK40" i="82"/>
  <c r="AP19" i="82"/>
  <c r="BM40" i="82"/>
  <c r="GI19" i="82"/>
  <c r="DG47" i="82"/>
  <c r="B20" i="82"/>
  <c r="FI47" i="82"/>
  <c r="AK47" i="82"/>
  <c r="FA20" i="82"/>
  <c r="CO20" i="82"/>
  <c r="AC20" i="82"/>
  <c r="DB47" i="82"/>
  <c r="GI26" i="82"/>
  <c r="EM26" i="82"/>
  <c r="CY26" i="82"/>
  <c r="CA26" i="82"/>
  <c r="BF20" i="82"/>
  <c r="AI26" i="82"/>
  <c r="O26" i="82"/>
  <c r="DY40" i="82"/>
  <c r="AE19" i="82"/>
  <c r="DM20" i="82"/>
  <c r="DO26" i="82"/>
  <c r="CV47" i="82"/>
  <c r="D47" i="82"/>
  <c r="FY19" i="82"/>
  <c r="M26" i="82"/>
  <c r="J19" i="82"/>
  <c r="AO26" i="82"/>
  <c r="FC19" i="82"/>
  <c r="I26" i="82"/>
  <c r="ES47" i="82"/>
  <c r="U47" i="82"/>
  <c r="ES20" i="82"/>
  <c r="CG20" i="82"/>
  <c r="U20" i="82"/>
  <c r="CL47" i="82"/>
  <c r="GA26" i="82"/>
  <c r="EH20" i="82"/>
  <c r="CT20" i="82"/>
  <c r="BW26" i="82"/>
  <c r="BC26" i="82"/>
  <c r="AH20" i="82"/>
  <c r="K26" i="82"/>
  <c r="Z47" i="82"/>
  <c r="BN20" i="82"/>
  <c r="AJ47" i="82"/>
  <c r="FI40" i="82"/>
  <c r="GK40" i="82"/>
  <c r="Q19" i="82"/>
  <c r="DW19" i="82"/>
  <c r="D27" i="82"/>
  <c r="EC47" i="82"/>
  <c r="E47" i="82"/>
  <c r="EK20" i="82"/>
  <c r="BY20" i="82"/>
  <c r="M20" i="82"/>
  <c r="GT47" i="82"/>
  <c r="BV47" i="82"/>
  <c r="FS26" i="82"/>
  <c r="EE26" i="82"/>
  <c r="CQ26" i="82"/>
  <c r="BV20" i="82"/>
  <c r="AY26" i="82"/>
  <c r="AE26" i="82"/>
  <c r="J20" i="82"/>
  <c r="FX47" i="82"/>
  <c r="EK26" i="82"/>
  <c r="GT19" i="82"/>
  <c r="GI47" i="82"/>
  <c r="FM26" i="82"/>
  <c r="CQ19" i="82"/>
  <c r="DM47" i="82"/>
  <c r="GO20" i="82"/>
  <c r="EC20" i="82"/>
  <c r="BQ20" i="82"/>
  <c r="E20" i="82"/>
  <c r="GD47" i="82"/>
  <c r="BF47" i="82"/>
  <c r="FN20" i="82"/>
  <c r="DW26" i="82"/>
  <c r="CM26" i="82"/>
  <c r="BS26" i="82"/>
  <c r="AX20" i="82"/>
  <c r="AA26" i="82"/>
  <c r="G26" i="82"/>
  <c r="CY47" i="82"/>
  <c r="DM19" i="82"/>
  <c r="FN19" i="82"/>
  <c r="EO19" i="82"/>
  <c r="BK19" i="82"/>
  <c r="CW47" i="82"/>
  <c r="GG20" i="82"/>
  <c r="DU20" i="82"/>
  <c r="BI20" i="82"/>
  <c r="FN47" i="82"/>
  <c r="AP47" i="82"/>
  <c r="FK26" i="82"/>
  <c r="DR20" i="82"/>
  <c r="CL20" i="82"/>
  <c r="BO26" i="82"/>
  <c r="AU26" i="82"/>
  <c r="Z20" i="82"/>
  <c r="CW40" i="82"/>
  <c r="FY20" i="82"/>
  <c r="W26" i="82"/>
  <c r="ED47" i="82"/>
  <c r="GP47" i="82"/>
  <c r="H47" i="82"/>
  <c r="EF26" i="82"/>
  <c r="EI19" i="82"/>
  <c r="BZ19" i="82"/>
  <c r="P26" i="82"/>
  <c r="EN40" i="82"/>
  <c r="S47" i="82"/>
  <c r="EQ40" i="82"/>
  <c r="CH19" i="82"/>
  <c r="X47" i="82"/>
  <c r="AA40" i="82"/>
  <c r="CR19" i="82"/>
  <c r="DC19" i="82"/>
  <c r="DF40" i="82"/>
  <c r="DK19" i="82"/>
  <c r="BD47" i="82"/>
  <c r="DS40" i="82"/>
  <c r="BL19" i="82"/>
  <c r="GJ26" i="82"/>
  <c r="GM40" i="82"/>
  <c r="BR47" i="82"/>
  <c r="GP26" i="82"/>
  <c r="BT26" i="82"/>
  <c r="EN19" i="82"/>
  <c r="EQ19" i="82"/>
  <c r="X26" i="82"/>
  <c r="AA19" i="82"/>
  <c r="AD40" i="82"/>
  <c r="FB40" i="82"/>
  <c r="AF40" i="82"/>
  <c r="CR47" i="82"/>
  <c r="AI40" i="82"/>
  <c r="AL40" i="82"/>
  <c r="FJ40" i="82"/>
  <c r="AN26" i="82"/>
  <c r="FL40" i="82"/>
  <c r="DF19" i="82"/>
  <c r="AV26" i="82"/>
  <c r="FT40" i="82"/>
  <c r="DK47" i="82"/>
  <c r="BD26" i="82"/>
  <c r="DS19" i="82"/>
  <c r="BJ40" i="82"/>
  <c r="GH40" i="82"/>
  <c r="BL47" i="82"/>
  <c r="C40" i="82"/>
  <c r="GM19" i="82"/>
  <c r="BR26" i="82"/>
  <c r="ED26" i="82"/>
  <c r="H26" i="82"/>
  <c r="BW40" i="82"/>
  <c r="EI47" i="82"/>
  <c r="CB40" i="82"/>
  <c r="EN47" i="82"/>
  <c r="EQ47" i="82"/>
  <c r="EV40" i="82"/>
  <c r="AA47" i="82"/>
  <c r="EY40" i="82"/>
  <c r="AD19" i="82"/>
  <c r="FB19" i="82"/>
  <c r="AF19" i="82"/>
  <c r="FD26" i="82"/>
  <c r="AI19" i="82"/>
  <c r="CU47" i="82"/>
  <c r="AL19" i="82"/>
  <c r="FJ19" i="82"/>
  <c r="FL19" i="82"/>
  <c r="AQ40" i="82"/>
  <c r="DC47" i="82"/>
  <c r="FT19" i="82"/>
  <c r="AY40" i="82"/>
  <c r="BB40" i="82"/>
  <c r="FZ40" i="82"/>
  <c r="GB40" i="82"/>
  <c r="DS47" i="82"/>
  <c r="BJ19" i="82"/>
  <c r="GH19" i="82"/>
  <c r="DX26" i="82"/>
  <c r="C19" i="82"/>
  <c r="BO47" i="82"/>
  <c r="GR40" i="82"/>
  <c r="BW19" i="82"/>
  <c r="N40" i="82"/>
  <c r="EL40" i="82"/>
  <c r="CB19" i="82"/>
  <c r="CE40" i="82"/>
  <c r="V40" i="82"/>
  <c r="ET40" i="82"/>
  <c r="EV19" i="82"/>
  <c r="EY19" i="82"/>
  <c r="AF47" i="82"/>
  <c r="FG40" i="82"/>
  <c r="CZ40" i="82"/>
  <c r="FL47" i="82"/>
  <c r="AQ19" i="82"/>
  <c r="DH40" i="82"/>
  <c r="FT47" i="82"/>
  <c r="AY19" i="82"/>
  <c r="BB19" i="82"/>
  <c r="FZ19" i="82"/>
  <c r="GB19" i="82"/>
  <c r="BG40" i="82"/>
  <c r="GJ40" i="82"/>
  <c r="EA40" i="82"/>
  <c r="ED40" i="82"/>
  <c r="GP40" i="82"/>
  <c r="EF40" i="82"/>
  <c r="GR19" i="82"/>
  <c r="K40" i="82"/>
  <c r="EI26" i="82"/>
  <c r="N19" i="82"/>
  <c r="EL19" i="82"/>
  <c r="P40" i="82"/>
  <c r="CB47" i="82"/>
  <c r="EN26" i="82"/>
  <c r="CE19" i="82"/>
  <c r="V19" i="82"/>
  <c r="ET19" i="82"/>
  <c r="CJ40" i="82"/>
  <c r="EV47" i="82"/>
  <c r="EY47" i="82"/>
  <c r="CR26" i="82"/>
  <c r="FG19" i="82"/>
  <c r="CZ19" i="82"/>
  <c r="FO40" i="82"/>
  <c r="AT40" i="82"/>
  <c r="FR40" i="82"/>
  <c r="DH19" i="82"/>
  <c r="AY47" i="82"/>
  <c r="FW40" i="82"/>
  <c r="DP40" i="82"/>
  <c r="GB47" i="82"/>
  <c r="BG19" i="82"/>
  <c r="BL26" i="82"/>
  <c r="GJ19" i="82"/>
  <c r="EA19" i="82"/>
  <c r="GM47" i="82"/>
  <c r="BR40" i="82"/>
  <c r="ED19" i="82"/>
  <c r="GP19" i="82"/>
  <c r="BT40" i="82"/>
  <c r="EF19" i="82"/>
  <c r="GR47" i="82"/>
  <c r="K19" i="82"/>
  <c r="BW47" i="82"/>
  <c r="P19" i="82"/>
  <c r="CE47" i="82"/>
  <c r="CJ19" i="82"/>
  <c r="EV26" i="82"/>
  <c r="CM40" i="82"/>
  <c r="CP40" i="82"/>
  <c r="FD40" i="82"/>
  <c r="AI47" i="82"/>
  <c r="CX40" i="82"/>
  <c r="AN40" i="82"/>
  <c r="CZ47" i="82"/>
  <c r="FL26" i="82"/>
  <c r="AQ47" i="82"/>
  <c r="FO19" i="82"/>
  <c r="AT19" i="82"/>
  <c r="FR19" i="82"/>
  <c r="AV40" i="82"/>
  <c r="DH47" i="82"/>
  <c r="FT26" i="82"/>
  <c r="FW19" i="82"/>
  <c r="DP19" i="82"/>
  <c r="GB26" i="82"/>
  <c r="BG47" i="82"/>
  <c r="GE40" i="82"/>
  <c r="DV40" i="82"/>
  <c r="DX40" i="82"/>
  <c r="GJ47" i="82"/>
  <c r="C47" i="82"/>
  <c r="BR19" i="82"/>
  <c r="H40" i="82"/>
  <c r="BT19" i="82"/>
  <c r="EF47" i="82"/>
  <c r="P47" i="82"/>
  <c r="CB26" i="82"/>
  <c r="S40" i="82"/>
  <c r="X40" i="82"/>
  <c r="CJ47" i="82"/>
  <c r="CM19" i="82"/>
  <c r="CP19" i="82"/>
  <c r="AF26" i="82"/>
  <c r="FD19" i="82"/>
  <c r="CU40" i="82"/>
  <c r="CX19" i="82"/>
  <c r="AN19" i="82"/>
  <c r="AV19" i="82"/>
  <c r="FW47" i="82"/>
  <c r="DN40" i="82"/>
  <c r="BD40" i="82"/>
  <c r="DP47" i="82"/>
  <c r="GE19" i="82"/>
  <c r="DV19" i="82"/>
  <c r="DX19" i="82"/>
  <c r="BO40" i="82"/>
  <c r="H19" i="82"/>
  <c r="BT47" i="82"/>
  <c r="GR26" i="82"/>
  <c r="K47" i="82"/>
  <c r="EI40" i="82"/>
  <c r="BZ40" i="82"/>
  <c r="S19" i="82"/>
  <c r="CH40" i="82"/>
  <c r="X19" i="82"/>
  <c r="CJ26" i="82"/>
  <c r="CM47" i="82"/>
  <c r="CR40" i="82"/>
  <c r="FD47" i="82"/>
  <c r="CU19" i="82"/>
  <c r="FG47" i="82"/>
  <c r="AN47" i="82"/>
  <c r="CZ26" i="82"/>
  <c r="DC40" i="82"/>
  <c r="FO47" i="82"/>
  <c r="AV47" i="82"/>
  <c r="DH26" i="82"/>
  <c r="DK40" i="82"/>
  <c r="DN19" i="82"/>
  <c r="BD19" i="82"/>
  <c r="DP26" i="82"/>
  <c r="GE47" i="82"/>
  <c r="BL40" i="82"/>
  <c r="DX47" i="82"/>
  <c r="BO19" i="82"/>
  <c r="EA47" i="82"/>
  <c r="FM69" i="80"/>
  <c r="FM68" i="80"/>
  <c r="FM70" i="80" s="1"/>
  <c r="T73" i="79"/>
  <c r="FS54" i="80"/>
  <c r="AJ54" i="80"/>
  <c r="AL62" i="80"/>
  <c r="AL63" i="80"/>
  <c r="GK63" i="80"/>
  <c r="GK62" i="80"/>
  <c r="GF30" i="80"/>
  <c r="GF33" i="80" s="1"/>
  <c r="FQ54" i="80"/>
  <c r="BB68" i="80"/>
  <c r="BB70" i="80" s="1"/>
  <c r="BB69" i="80"/>
  <c r="ED62" i="80"/>
  <c r="ED64" i="80" s="1"/>
  <c r="ED63" i="80"/>
  <c r="DH51" i="81"/>
  <c r="GB23" i="81"/>
  <c r="FZ51" i="81"/>
  <c r="X23" i="81"/>
  <c r="AY23" i="81"/>
  <c r="DQ30" i="81"/>
  <c r="BT22" i="81"/>
  <c r="BT43" i="81" s="1"/>
  <c r="BT41" i="81"/>
  <c r="BT44" i="81" s="1"/>
  <c r="BT54" i="81" s="1"/>
  <c r="BT61" i="81"/>
  <c r="BT21" i="81"/>
  <c r="BT42" i="81" s="1"/>
  <c r="BU30" i="81"/>
  <c r="FC51" i="81"/>
  <c r="AR41" i="81"/>
  <c r="AR44" i="81" s="1"/>
  <c r="AR54" i="81" s="1"/>
  <c r="AR61" i="81"/>
  <c r="AR21" i="81"/>
  <c r="AR42" i="81" s="1"/>
  <c r="AR22" i="81"/>
  <c r="AR43" i="81" s="1"/>
  <c r="FP22" i="81"/>
  <c r="FP43" i="81" s="1"/>
  <c r="FP41" i="81"/>
  <c r="FP44" i="81" s="1"/>
  <c r="FP54" i="81" s="1"/>
  <c r="FP61" i="81"/>
  <c r="FP21" i="81"/>
  <c r="FP42" i="81" s="1"/>
  <c r="CF23" i="81"/>
  <c r="CF33" i="81" s="1"/>
  <c r="Z30" i="81"/>
  <c r="GN44" i="81"/>
  <c r="GT30" i="81"/>
  <c r="EU51" i="81"/>
  <c r="L23" i="81"/>
  <c r="EE23" i="81"/>
  <c r="Z51" i="81"/>
  <c r="EK44" i="81"/>
  <c r="DS41" i="81"/>
  <c r="DS44" i="81" s="1"/>
  <c r="DS54" i="81" s="1"/>
  <c r="DS22" i="81"/>
  <c r="DS43" i="81" s="1"/>
  <c r="DS61" i="81"/>
  <c r="DS21" i="81"/>
  <c r="DS42" i="81" s="1"/>
  <c r="EM30" i="81"/>
  <c r="CS23" i="81"/>
  <c r="DQ41" i="81"/>
  <c r="DQ22" i="81"/>
  <c r="DQ43" i="81" s="1"/>
  <c r="DQ44" i="81" s="1"/>
  <c r="DQ54" i="81" s="1"/>
  <c r="DQ61" i="81"/>
  <c r="DQ21" i="81"/>
  <c r="DQ42" i="81" s="1"/>
  <c r="BM41" i="81"/>
  <c r="BM44" i="81" s="1"/>
  <c r="BM61" i="81"/>
  <c r="BM21" i="81"/>
  <c r="BM42" i="81" s="1"/>
  <c r="BM22" i="81"/>
  <c r="BM43" i="81" s="1"/>
  <c r="FA41" i="81"/>
  <c r="FA44" i="81" s="1"/>
  <c r="FA54" i="81" s="1"/>
  <c r="FA22" i="81"/>
  <c r="FA43" i="81" s="1"/>
  <c r="FA61" i="81"/>
  <c r="FA21" i="81"/>
  <c r="FA42" i="81" s="1"/>
  <c r="AK41" i="81"/>
  <c r="AK61" i="81"/>
  <c r="AK22" i="81"/>
  <c r="AK43" i="81" s="1"/>
  <c r="AK21" i="81"/>
  <c r="AK42" i="81" s="1"/>
  <c r="EP48" i="81"/>
  <c r="EP67" i="81"/>
  <c r="EP28" i="81"/>
  <c r="EP49" i="81" s="1"/>
  <c r="EP29" i="81"/>
  <c r="EP50" i="81" s="1"/>
  <c r="DJ48" i="81"/>
  <c r="DJ51" i="81" s="1"/>
  <c r="DJ67" i="81"/>
  <c r="DJ28" i="81"/>
  <c r="DJ49" i="81" s="1"/>
  <c r="DJ29" i="81"/>
  <c r="DJ50" i="81" s="1"/>
  <c r="AX48" i="81"/>
  <c r="AX67" i="81"/>
  <c r="AX28" i="81"/>
  <c r="AX49" i="81" s="1"/>
  <c r="AX29" i="81"/>
  <c r="AX50" i="81" s="1"/>
  <c r="GA48" i="81"/>
  <c r="GA67" i="81"/>
  <c r="GA29" i="81"/>
  <c r="GA50" i="81" s="1"/>
  <c r="GA28" i="81"/>
  <c r="GA49" i="81" s="1"/>
  <c r="DO48" i="81"/>
  <c r="DO51" i="81" s="1"/>
  <c r="DO67" i="81"/>
  <c r="DO29" i="81"/>
  <c r="DO50" i="81" s="1"/>
  <c r="DO28" i="81"/>
  <c r="DO49" i="81" s="1"/>
  <c r="CI48" i="81"/>
  <c r="CI51" i="81" s="1"/>
  <c r="CI67" i="81"/>
  <c r="CI29" i="81"/>
  <c r="CI50" i="81" s="1"/>
  <c r="CI28" i="81"/>
  <c r="CI49" i="81" s="1"/>
  <c r="W48" i="81"/>
  <c r="W51" i="81" s="1"/>
  <c r="W67" i="81"/>
  <c r="W29" i="81"/>
  <c r="W50" i="81" s="1"/>
  <c r="W28" i="81"/>
  <c r="W49" i="81" s="1"/>
  <c r="FF41" i="81"/>
  <c r="FF44" i="81" s="1"/>
  <c r="FF22" i="81"/>
  <c r="FF43" i="81" s="1"/>
  <c r="FF61" i="81"/>
  <c r="FF21" i="81"/>
  <c r="FF42" i="81" s="1"/>
  <c r="CT41" i="81"/>
  <c r="CT44" i="81" s="1"/>
  <c r="CT22" i="81"/>
  <c r="CT43" i="81" s="1"/>
  <c r="CT61" i="81"/>
  <c r="CT21" i="81"/>
  <c r="CT42" i="81" s="1"/>
  <c r="BN41" i="81"/>
  <c r="BN44" i="81" s="1"/>
  <c r="BN61" i="81"/>
  <c r="BN22" i="81"/>
  <c r="BN43" i="81" s="1"/>
  <c r="BN21" i="81"/>
  <c r="BN42" i="81" s="1"/>
  <c r="GR48" i="81"/>
  <c r="GR29" i="81"/>
  <c r="GR50" i="81" s="1"/>
  <c r="GR51" i="81" s="1"/>
  <c r="GR67" i="81"/>
  <c r="GR28" i="81"/>
  <c r="GR49" i="81" s="1"/>
  <c r="EF48" i="81"/>
  <c r="EF51" i="81" s="1"/>
  <c r="EF29" i="81"/>
  <c r="EF50" i="81" s="1"/>
  <c r="EF67" i="81"/>
  <c r="EF28" i="81"/>
  <c r="EF49" i="81" s="1"/>
  <c r="BT48" i="81"/>
  <c r="BT29" i="81"/>
  <c r="BT50" i="81" s="1"/>
  <c r="BT67" i="81"/>
  <c r="BT28" i="81"/>
  <c r="BT49" i="81" s="1"/>
  <c r="AN48" i="81"/>
  <c r="AN51" i="81" s="1"/>
  <c r="AN67" i="81"/>
  <c r="AN29" i="81"/>
  <c r="AN50" i="81" s="1"/>
  <c r="AN28" i="81"/>
  <c r="AN49" i="81" s="1"/>
  <c r="FU48" i="81"/>
  <c r="FU51" i="81" s="1"/>
  <c r="FU67" i="81"/>
  <c r="FU28" i="81"/>
  <c r="FU49" i="81" s="1"/>
  <c r="FU29" i="81"/>
  <c r="FU50" i="81" s="1"/>
  <c r="DI48" i="81"/>
  <c r="DI51" i="81" s="1"/>
  <c r="DI67" i="81"/>
  <c r="DI28" i="81"/>
  <c r="DI49" i="81" s="1"/>
  <c r="DI29" i="81"/>
  <c r="DI50" i="81" s="1"/>
  <c r="AW48" i="81"/>
  <c r="AW51" i="81" s="1"/>
  <c r="AW67" i="81"/>
  <c r="AW28" i="81"/>
  <c r="AW49" i="81" s="1"/>
  <c r="AW29" i="81"/>
  <c r="AW50" i="81" s="1"/>
  <c r="AV30" i="80"/>
  <c r="DS70" i="79"/>
  <c r="FZ62" i="80"/>
  <c r="FZ63" i="80"/>
  <c r="DC68" i="80"/>
  <c r="DC70" i="80" s="1"/>
  <c r="DC69" i="80"/>
  <c r="GS63" i="80"/>
  <c r="GS62" i="80"/>
  <c r="DV68" i="80"/>
  <c r="DV70" i="80" s="1"/>
  <c r="DV69" i="80"/>
  <c r="AZ62" i="80"/>
  <c r="AZ63" i="80"/>
  <c r="FX63" i="80"/>
  <c r="FX62" i="80"/>
  <c r="DE69" i="80"/>
  <c r="DE68" i="80"/>
  <c r="AJ69" i="80"/>
  <c r="AJ68" i="80"/>
  <c r="FH69" i="80"/>
  <c r="FH68" i="80"/>
  <c r="FH70" i="80" s="1"/>
  <c r="K62" i="80"/>
  <c r="K64" i="80" s="1"/>
  <c r="K73" i="80" s="1"/>
  <c r="K63" i="80"/>
  <c r="AY62" i="80"/>
  <c r="AY64" i="80" s="1"/>
  <c r="AY73" i="80" s="1"/>
  <c r="AY63" i="80"/>
  <c r="DJ30" i="80"/>
  <c r="CB30" i="80"/>
  <c r="AL54" i="80"/>
  <c r="DU70" i="79"/>
  <c r="FD23" i="80"/>
  <c r="FD33" i="80" s="1"/>
  <c r="GC30" i="80"/>
  <c r="CV70" i="79"/>
  <c r="GD63" i="80"/>
  <c r="GD62" i="80"/>
  <c r="DG68" i="80"/>
  <c r="DG69" i="80"/>
  <c r="B69" i="80"/>
  <c r="B68" i="80"/>
  <c r="BN69" i="80"/>
  <c r="BN68" i="80"/>
  <c r="GL69" i="80"/>
  <c r="GL68" i="80"/>
  <c r="DP62" i="80"/>
  <c r="DP63" i="80"/>
  <c r="AW69" i="80"/>
  <c r="AW68" i="80"/>
  <c r="FU69" i="80"/>
  <c r="FU68" i="80"/>
  <c r="AN68" i="80"/>
  <c r="AN70" i="80" s="1"/>
  <c r="AN69" i="80"/>
  <c r="FL68" i="80"/>
  <c r="FL69" i="80"/>
  <c r="FG62" i="80"/>
  <c r="FG64" i="80" s="1"/>
  <c r="FG63" i="80"/>
  <c r="BI63" i="80"/>
  <c r="BI62" i="80"/>
  <c r="FS23" i="80"/>
  <c r="FS33" i="80" s="1"/>
  <c r="EW23" i="80"/>
  <c r="EW33" i="80" s="1"/>
  <c r="ES63" i="80"/>
  <c r="ES62" i="80"/>
  <c r="ES64" i="80" s="1"/>
  <c r="CU33" i="79"/>
  <c r="FM70" i="79"/>
  <c r="CE68" i="80"/>
  <c r="CE70" i="80" s="1"/>
  <c r="CE69" i="80"/>
  <c r="FU63" i="80"/>
  <c r="FU62" i="80"/>
  <c r="CX68" i="80"/>
  <c r="CX69" i="80"/>
  <c r="AB63" i="80"/>
  <c r="AB62" i="80"/>
  <c r="CN63" i="80"/>
  <c r="CN62" i="80"/>
  <c r="EZ63" i="80"/>
  <c r="EZ62" i="80"/>
  <c r="L69" i="80"/>
  <c r="L68" i="80"/>
  <c r="L70" i="80" s="1"/>
  <c r="EJ69" i="80"/>
  <c r="EJ68" i="80"/>
  <c r="EU63" i="80"/>
  <c r="EU62" i="80"/>
  <c r="BS63" i="80"/>
  <c r="BS62" i="80"/>
  <c r="CV30" i="80"/>
  <c r="ES64" i="79"/>
  <c r="ES73" i="79" s="1"/>
  <c r="EJ70" i="79"/>
  <c r="GF64" i="79"/>
  <c r="GF73" i="79" s="1"/>
  <c r="W70" i="79"/>
  <c r="W73" i="79" s="1"/>
  <c r="CZ70" i="79"/>
  <c r="S70" i="79"/>
  <c r="BY70" i="79"/>
  <c r="BH64" i="79"/>
  <c r="GA30" i="80"/>
  <c r="FS30" i="80"/>
  <c r="CX23" i="80"/>
  <c r="EP73" i="78"/>
  <c r="AJ64" i="79"/>
  <c r="BF70" i="79"/>
  <c r="BF73" i="79" s="1"/>
  <c r="BI70" i="79"/>
  <c r="BI73" i="79" s="1"/>
  <c r="DV70" i="79"/>
  <c r="C70" i="79"/>
  <c r="C73" i="79" s="1"/>
  <c r="EW70" i="79"/>
  <c r="DB63" i="80"/>
  <c r="DB62" i="80"/>
  <c r="DB64" i="80" s="1"/>
  <c r="FS33" i="79"/>
  <c r="EX30" i="80"/>
  <c r="DM63" i="80"/>
  <c r="DM62" i="80"/>
  <c r="DW23" i="80"/>
  <c r="DW33" i="80" s="1"/>
  <c r="Y23" i="80"/>
  <c r="Y33" i="80" s="1"/>
  <c r="W30" i="80"/>
  <c r="EQ30" i="80"/>
  <c r="AF30" i="80"/>
  <c r="BO70" i="79"/>
  <c r="ET70" i="79"/>
  <c r="DT70" i="79"/>
  <c r="DD33" i="80"/>
  <c r="GO30" i="80"/>
  <c r="AQ64" i="79"/>
  <c r="AQ73" i="79" s="1"/>
  <c r="FV33" i="79"/>
  <c r="GD64" i="79"/>
  <c r="GD73" i="79" s="1"/>
  <c r="FT64" i="79"/>
  <c r="FT73" i="79" s="1"/>
  <c r="V64" i="79"/>
  <c r="AM23" i="80"/>
  <c r="EG23" i="80"/>
  <c r="EG33" i="80" s="1"/>
  <c r="EE30" i="80"/>
  <c r="DP23" i="80"/>
  <c r="DP33" i="80" s="1"/>
  <c r="DV23" i="80"/>
  <c r="DV33" i="80" s="1"/>
  <c r="H33" i="80"/>
  <c r="GH70" i="79"/>
  <c r="CJ70" i="79"/>
  <c r="EF64" i="79"/>
  <c r="EF73" i="79" s="1"/>
  <c r="DH70" i="79"/>
  <c r="EB30" i="80"/>
  <c r="GS23" i="80"/>
  <c r="AT62" i="80"/>
  <c r="AT64" i="80" s="1"/>
  <c r="AT63" i="80"/>
  <c r="DW64" i="79"/>
  <c r="DW73" i="79" s="1"/>
  <c r="DM70" i="79"/>
  <c r="DM73" i="79" s="1"/>
  <c r="BH70" i="79"/>
  <c r="G69" i="80"/>
  <c r="G68" i="80"/>
  <c r="DR69" i="80"/>
  <c r="DR68" i="80"/>
  <c r="DR70" i="80" s="1"/>
  <c r="I68" i="80"/>
  <c r="I69" i="80"/>
  <c r="BC63" i="80"/>
  <c r="BC62" i="80"/>
  <c r="AO63" i="80"/>
  <c r="AO62" i="80"/>
  <c r="R70" i="79"/>
  <c r="R73" i="79" s="1"/>
  <c r="CG70" i="79"/>
  <c r="CG73" i="79" s="1"/>
  <c r="DF70" i="79"/>
  <c r="X64" i="79"/>
  <c r="X73" i="79" s="1"/>
  <c r="GL70" i="79"/>
  <c r="GL63" i="80"/>
  <c r="GL62" i="80"/>
  <c r="GL64" i="80" s="1"/>
  <c r="BC69" i="80"/>
  <c r="BC68" i="80"/>
  <c r="BC70" i="80" s="1"/>
  <c r="DO68" i="80"/>
  <c r="DO70" i="80" s="1"/>
  <c r="DO69" i="80"/>
  <c r="GA68" i="80"/>
  <c r="GA70" i="80" s="1"/>
  <c r="GA69" i="80"/>
  <c r="J69" i="80"/>
  <c r="J68" i="80"/>
  <c r="J70" i="80" s="1"/>
  <c r="BV69" i="80"/>
  <c r="BV68" i="80"/>
  <c r="BV70" i="80" s="1"/>
  <c r="EH69" i="80"/>
  <c r="EH68" i="80"/>
  <c r="GT69" i="80"/>
  <c r="GT68" i="80"/>
  <c r="BL62" i="80"/>
  <c r="BL63" i="80"/>
  <c r="DX62" i="80"/>
  <c r="DX63" i="80"/>
  <c r="GJ62" i="80"/>
  <c r="GJ64" i="80" s="1"/>
  <c r="GJ73" i="80" s="1"/>
  <c r="GJ63" i="80"/>
  <c r="AV68" i="80"/>
  <c r="AV70" i="80" s="1"/>
  <c r="AV69" i="80"/>
  <c r="DH68" i="80"/>
  <c r="DH69" i="80"/>
  <c r="FT68" i="80"/>
  <c r="FT70" i="80" s="1"/>
  <c r="FT69" i="80"/>
  <c r="DC62" i="80"/>
  <c r="DC64" i="80" s="1"/>
  <c r="DC73" i="80" s="1"/>
  <c r="DC63" i="80"/>
  <c r="O63" i="80"/>
  <c r="O62" i="80"/>
  <c r="EQ62" i="80"/>
  <c r="EQ63" i="80"/>
  <c r="FF23" i="80"/>
  <c r="FF33" i="80" s="1"/>
  <c r="G23" i="80"/>
  <c r="DQ23" i="80"/>
  <c r="DQ33" i="80" s="1"/>
  <c r="AW63" i="80"/>
  <c r="AW62" i="80"/>
  <c r="AW64" i="80" s="1"/>
  <c r="FC30" i="80"/>
  <c r="FC33" i="80" s="1"/>
  <c r="BB23" i="80"/>
  <c r="BB33" i="80" s="1"/>
  <c r="AT23" i="80"/>
  <c r="AT33" i="80" s="1"/>
  <c r="GB23" i="80"/>
  <c r="GB33" i="80" s="1"/>
  <c r="DY33" i="79"/>
  <c r="EA68" i="80"/>
  <c r="EA70" i="80" s="1"/>
  <c r="EA69" i="80"/>
  <c r="FZ68" i="80"/>
  <c r="FZ70" i="80" s="1"/>
  <c r="FZ69" i="80"/>
  <c r="BQ69" i="80"/>
  <c r="BQ68" i="80"/>
  <c r="BQ70" i="80" s="1"/>
  <c r="GF68" i="80"/>
  <c r="GF70" i="80" s="1"/>
  <c r="GF69" i="80"/>
  <c r="EK23" i="80"/>
  <c r="EK33" i="80" s="1"/>
  <c r="Q64" i="79"/>
  <c r="Q73" i="79" s="1"/>
  <c r="BE30" i="80"/>
  <c r="EN30" i="80"/>
  <c r="CO64" i="79"/>
  <c r="CO73" i="79" s="1"/>
  <c r="FU70" i="79"/>
  <c r="DB70" i="79"/>
  <c r="DB73" i="79" s="1"/>
  <c r="AS70" i="79"/>
  <c r="CB33" i="79"/>
  <c r="FQ23" i="80"/>
  <c r="DZ23" i="80"/>
  <c r="DZ33" i="80" s="1"/>
  <c r="GT23" i="80"/>
  <c r="GT33" i="80" s="1"/>
  <c r="J33" i="79"/>
  <c r="B35" i="79" s="1"/>
  <c r="B36" i="79" s="1"/>
  <c r="R31" i="5" s="1"/>
  <c r="FP23" i="80"/>
  <c r="FP33" i="80" s="1"/>
  <c r="AG30" i="80"/>
  <c r="CV23" i="80"/>
  <c r="CV33" i="80" s="1"/>
  <c r="GO63" i="80"/>
  <c r="GO62" i="80"/>
  <c r="AO69" i="80"/>
  <c r="AO68" i="80"/>
  <c r="EM63" i="80"/>
  <c r="EM62" i="80"/>
  <c r="EM64" i="80" s="1"/>
  <c r="EJ23" i="80"/>
  <c r="EJ33" i="80" s="1"/>
  <c r="EG33" i="79"/>
  <c r="FC33" i="79"/>
  <c r="AQ33" i="79"/>
  <c r="FQ70" i="79"/>
  <c r="FQ73" i="79" s="1"/>
  <c r="GS64" i="79"/>
  <c r="Z64" i="79"/>
  <c r="Z73" i="79" s="1"/>
  <c r="I70" i="79"/>
  <c r="I73" i="79" s="1"/>
  <c r="GE33" i="79"/>
  <c r="AU23" i="80"/>
  <c r="AU33" i="80" s="1"/>
  <c r="AW23" i="80"/>
  <c r="AW33" i="80" s="1"/>
  <c r="CO30" i="80"/>
  <c r="CO33" i="80" s="1"/>
  <c r="DL30" i="80"/>
  <c r="CI30" i="80"/>
  <c r="DW30" i="80"/>
  <c r="DF30" i="80"/>
  <c r="DF33" i="80" s="1"/>
  <c r="GM23" i="80"/>
  <c r="GM33" i="80" s="1"/>
  <c r="EV30" i="80"/>
  <c r="FE70" i="79"/>
  <c r="FE73" i="79" s="1"/>
  <c r="FA64" i="79"/>
  <c r="FA73" i="79" s="1"/>
  <c r="U64" i="79"/>
  <c r="U73" i="79" s="1"/>
  <c r="R30" i="80"/>
  <c r="FJ23" i="80"/>
  <c r="FJ33" i="80" s="1"/>
  <c r="DJ64" i="79"/>
  <c r="DJ73" i="79" s="1"/>
  <c r="V23" i="81"/>
  <c r="V33" i="81" s="1"/>
  <c r="CM30" i="81"/>
  <c r="BZ51" i="81"/>
  <c r="AI23" i="81"/>
  <c r="FW51" i="81"/>
  <c r="CU30" i="81"/>
  <c r="CH44" i="81"/>
  <c r="CU51" i="81"/>
  <c r="CX44" i="81"/>
  <c r="H44" i="81"/>
  <c r="H54" i="81" s="1"/>
  <c r="FO44" i="81"/>
  <c r="AD30" i="81"/>
  <c r="BZ30" i="81"/>
  <c r="EE41" i="81"/>
  <c r="EE44" i="81" s="1"/>
  <c r="EE54" i="81" s="1"/>
  <c r="EE22" i="81"/>
  <c r="EE43" i="81" s="1"/>
  <c r="EE61" i="81"/>
  <c r="EE21" i="81"/>
  <c r="EE42" i="81" s="1"/>
  <c r="P41" i="81"/>
  <c r="P61" i="81"/>
  <c r="P21" i="81"/>
  <c r="P42" i="81" s="1"/>
  <c r="P22" i="81"/>
  <c r="P43" i="81" s="1"/>
  <c r="EN22" i="81"/>
  <c r="EN43" i="81" s="1"/>
  <c r="EN44" i="81" s="1"/>
  <c r="EN54" i="81" s="1"/>
  <c r="EN41" i="81"/>
  <c r="EN61" i="81"/>
  <c r="EN21" i="81"/>
  <c r="EN42" i="81" s="1"/>
  <c r="Q30" i="81"/>
  <c r="CZ22" i="81"/>
  <c r="CZ43" i="81" s="1"/>
  <c r="CZ41" i="81"/>
  <c r="CZ61" i="81"/>
  <c r="CZ21" i="81"/>
  <c r="CZ42" i="81" s="1"/>
  <c r="BD51" i="81"/>
  <c r="CI41" i="81"/>
  <c r="CI44" i="81" s="1"/>
  <c r="CI54" i="81" s="1"/>
  <c r="CI22" i="81"/>
  <c r="CI43" i="81" s="1"/>
  <c r="CI61" i="81"/>
  <c r="CI21" i="81"/>
  <c r="CI42" i="81" s="1"/>
  <c r="J23" i="81"/>
  <c r="DX22" i="81"/>
  <c r="DX43" i="81" s="1"/>
  <c r="DX41" i="81"/>
  <c r="DX44" i="81" s="1"/>
  <c r="DX61" i="81"/>
  <c r="DX21" i="81"/>
  <c r="DX42" i="81" s="1"/>
  <c r="DO41" i="81"/>
  <c r="DO44" i="81" s="1"/>
  <c r="DO22" i="81"/>
  <c r="DO43" i="81" s="1"/>
  <c r="DO61" i="81"/>
  <c r="DO21" i="81"/>
  <c r="DO42" i="81" s="1"/>
  <c r="BX22" i="81"/>
  <c r="BX43" i="81" s="1"/>
  <c r="BX41" i="81"/>
  <c r="BX44" i="81" s="1"/>
  <c r="BX54" i="81" s="1"/>
  <c r="BX61" i="81"/>
  <c r="BX21" i="81"/>
  <c r="BX42" i="81" s="1"/>
  <c r="GG51" i="81"/>
  <c r="S41" i="81"/>
  <c r="S22" i="81"/>
  <c r="S43" i="81" s="1"/>
  <c r="S61" i="81"/>
  <c r="S21" i="81"/>
  <c r="S42" i="81" s="1"/>
  <c r="EQ41" i="81"/>
  <c r="EQ44" i="81" s="1"/>
  <c r="EQ54" i="81" s="1"/>
  <c r="EQ22" i="81"/>
  <c r="EQ43" i="81" s="1"/>
  <c r="EQ61" i="81"/>
  <c r="EQ21" i="81"/>
  <c r="EQ42" i="81" s="1"/>
  <c r="W30" i="81"/>
  <c r="BI23" i="81"/>
  <c r="AE41" i="81"/>
  <c r="AE22" i="81"/>
  <c r="AE43" i="81" s="1"/>
  <c r="AE44" i="81" s="1"/>
  <c r="AE54" i="81" s="1"/>
  <c r="AE61" i="81"/>
  <c r="AE21" i="81"/>
  <c r="AE42" i="81" s="1"/>
  <c r="FC41" i="81"/>
  <c r="FC44" i="81" s="1"/>
  <c r="FC54" i="81" s="1"/>
  <c r="FC22" i="81"/>
  <c r="FC43" i="81" s="1"/>
  <c r="FC61" i="81"/>
  <c r="FC21" i="81"/>
  <c r="FC42" i="81" s="1"/>
  <c r="EU44" i="81"/>
  <c r="EU54" i="81" s="1"/>
  <c r="AO44" i="81"/>
  <c r="BY51" i="81"/>
  <c r="EB44" i="81"/>
  <c r="AI51" i="81"/>
  <c r="BS30" i="81"/>
  <c r="EP23" i="81"/>
  <c r="CW23" i="81"/>
  <c r="T44" i="81"/>
  <c r="BC44" i="81"/>
  <c r="GA51" i="81"/>
  <c r="DB23" i="81"/>
  <c r="AK44" i="81"/>
  <c r="EA41" i="81"/>
  <c r="EA22" i="81"/>
  <c r="EA43" i="81" s="1"/>
  <c r="EA61" i="81"/>
  <c r="EA21" i="81"/>
  <c r="EA42" i="81" s="1"/>
  <c r="FK23" i="81"/>
  <c r="CK23" i="81"/>
  <c r="BN23" i="81"/>
  <c r="FP23" i="81"/>
  <c r="FP33" i="81" s="1"/>
  <c r="D30" i="81"/>
  <c r="EB30" i="81"/>
  <c r="DW44" i="81"/>
  <c r="Z23" i="81"/>
  <c r="Z33" i="81" s="1"/>
  <c r="GL44" i="81"/>
  <c r="AA41" i="81"/>
  <c r="AA44" i="81" s="1"/>
  <c r="AA54" i="81" s="1"/>
  <c r="AA22" i="81"/>
  <c r="AA43" i="81" s="1"/>
  <c r="AA61" i="81"/>
  <c r="AA21" i="81"/>
  <c r="AA42" i="81" s="1"/>
  <c r="EY41" i="81"/>
  <c r="EY44" i="81" s="1"/>
  <c r="EY54" i="81" s="1"/>
  <c r="EY22" i="81"/>
  <c r="EY43" i="81" s="1"/>
  <c r="EY61" i="81"/>
  <c r="EY21" i="81"/>
  <c r="EY42" i="81" s="1"/>
  <c r="AM30" i="81"/>
  <c r="FE23" i="81"/>
  <c r="BE41" i="81"/>
  <c r="BE44" i="81" s="1"/>
  <c r="BE54" i="81" s="1"/>
  <c r="BE61" i="81"/>
  <c r="BE22" i="81"/>
  <c r="BE43" i="81" s="1"/>
  <c r="BE21" i="81"/>
  <c r="BE42" i="81" s="1"/>
  <c r="FY41" i="81"/>
  <c r="FY44" i="81" s="1"/>
  <c r="FY54" i="81" s="1"/>
  <c r="FY22" i="81"/>
  <c r="FY43" i="81" s="1"/>
  <c r="FY61" i="81"/>
  <c r="FY21" i="81"/>
  <c r="FY42" i="81" s="1"/>
  <c r="EG41" i="81"/>
  <c r="EG44" i="81" s="1"/>
  <c r="EG22" i="81"/>
  <c r="EG43" i="81" s="1"/>
  <c r="EG61" i="81"/>
  <c r="EG21" i="81"/>
  <c r="EG42" i="81" s="1"/>
  <c r="CO41" i="81"/>
  <c r="CO44" i="81" s="1"/>
  <c r="CO54" i="81" s="1"/>
  <c r="CO22" i="81"/>
  <c r="CO43" i="81" s="1"/>
  <c r="CO61" i="81"/>
  <c r="CO21" i="81"/>
  <c r="CO42" i="81" s="1"/>
  <c r="Q41" i="81"/>
  <c r="Q44" i="81" s="1"/>
  <c r="Q54" i="81" s="1"/>
  <c r="Q61" i="81"/>
  <c r="Q21" i="81"/>
  <c r="Q42" i="81" s="1"/>
  <c r="Q22" i="81"/>
  <c r="Q43" i="81" s="1"/>
  <c r="GT48" i="81"/>
  <c r="GT51" i="81" s="1"/>
  <c r="GT67" i="81"/>
  <c r="GT29" i="81"/>
  <c r="GT50" i="81" s="1"/>
  <c r="GT28" i="81"/>
  <c r="GT49" i="81" s="1"/>
  <c r="FN48" i="81"/>
  <c r="FN67" i="81"/>
  <c r="FN28" i="81"/>
  <c r="FN49" i="81" s="1"/>
  <c r="FN29" i="81"/>
  <c r="FN50" i="81" s="1"/>
  <c r="EH48" i="81"/>
  <c r="EH67" i="81"/>
  <c r="EH29" i="81"/>
  <c r="EH50" i="81" s="1"/>
  <c r="EH28" i="81"/>
  <c r="EH49" i="81" s="1"/>
  <c r="DB48" i="81"/>
  <c r="DB51" i="81" s="1"/>
  <c r="DB67" i="81"/>
  <c r="DB29" i="81"/>
  <c r="DB50" i="81" s="1"/>
  <c r="DB28" i="81"/>
  <c r="DB49" i="81" s="1"/>
  <c r="BV48" i="81"/>
  <c r="BV51" i="81" s="1"/>
  <c r="BV67" i="81"/>
  <c r="BV29" i="81"/>
  <c r="BV50" i="81" s="1"/>
  <c r="BV28" i="81"/>
  <c r="BV49" i="81" s="1"/>
  <c r="AP48" i="81"/>
  <c r="AP51" i="81" s="1"/>
  <c r="AP67" i="81"/>
  <c r="AP28" i="81"/>
  <c r="AP49" i="81" s="1"/>
  <c r="AP29" i="81"/>
  <c r="AP50" i="81" s="1"/>
  <c r="J48" i="81"/>
  <c r="J67" i="81"/>
  <c r="J28" i="81"/>
  <c r="J49" i="81" s="1"/>
  <c r="J29" i="81"/>
  <c r="J50" i="81" s="1"/>
  <c r="FS48" i="81"/>
  <c r="FS51" i="81" s="1"/>
  <c r="FS29" i="81"/>
  <c r="FS50" i="81" s="1"/>
  <c r="FS67" i="81"/>
  <c r="FS28" i="81"/>
  <c r="FS49" i="81" s="1"/>
  <c r="EM48" i="81"/>
  <c r="EM51" i="81" s="1"/>
  <c r="EM29" i="81"/>
  <c r="EM50" i="81" s="1"/>
  <c r="EM67" i="81"/>
  <c r="EM28" i="81"/>
  <c r="EM49" i="81" s="1"/>
  <c r="DG48" i="81"/>
  <c r="DG51" i="81" s="1"/>
  <c r="DG29" i="81"/>
  <c r="DG50" i="81" s="1"/>
  <c r="DG67" i="81"/>
  <c r="DG28" i="81"/>
  <c r="DG49" i="81" s="1"/>
  <c r="CA48" i="81"/>
  <c r="CA29" i="81"/>
  <c r="CA50" i="81" s="1"/>
  <c r="CA51" i="81" s="1"/>
  <c r="CA67" i="81"/>
  <c r="CA28" i="81"/>
  <c r="CA49" i="81" s="1"/>
  <c r="AU48" i="81"/>
  <c r="AU51" i="81" s="1"/>
  <c r="AU29" i="81"/>
  <c r="AU50" i="81" s="1"/>
  <c r="AU67" i="81"/>
  <c r="AU28" i="81"/>
  <c r="AU49" i="81" s="1"/>
  <c r="O48" i="81"/>
  <c r="O29" i="81"/>
  <c r="O50" i="81" s="1"/>
  <c r="O67" i="81"/>
  <c r="O28" i="81"/>
  <c r="O49" i="81" s="1"/>
  <c r="GD41" i="81"/>
  <c r="GD44" i="81" s="1"/>
  <c r="GD54" i="81" s="1"/>
  <c r="GD22" i="81"/>
  <c r="GD43" i="81" s="1"/>
  <c r="GD61" i="81"/>
  <c r="GD21" i="81"/>
  <c r="GD42" i="81" s="1"/>
  <c r="EX41" i="81"/>
  <c r="EX22" i="81"/>
  <c r="EX43" i="81" s="1"/>
  <c r="EX61" i="81"/>
  <c r="EX21" i="81"/>
  <c r="EX42" i="81" s="1"/>
  <c r="DR41" i="81"/>
  <c r="DR44" i="81" s="1"/>
  <c r="DR54" i="81" s="1"/>
  <c r="DR22" i="81"/>
  <c r="DR43" i="81" s="1"/>
  <c r="DR61" i="81"/>
  <c r="DR21" i="81"/>
  <c r="DR42" i="81" s="1"/>
  <c r="CL41" i="81"/>
  <c r="CL44" i="81" s="1"/>
  <c r="CL54" i="81" s="1"/>
  <c r="CL22" i="81"/>
  <c r="CL43" i="81" s="1"/>
  <c r="CL61" i="81"/>
  <c r="CL21" i="81"/>
  <c r="CL42" i="81" s="1"/>
  <c r="BF41" i="81"/>
  <c r="BF44" i="81" s="1"/>
  <c r="BF54" i="81" s="1"/>
  <c r="BF61" i="81"/>
  <c r="BF22" i="81"/>
  <c r="BF43" i="81" s="1"/>
  <c r="BF21" i="81"/>
  <c r="BF42" i="81" s="1"/>
  <c r="Z41" i="81"/>
  <c r="Z44" i="81" s="1"/>
  <c r="Z54" i="81" s="1"/>
  <c r="Z61" i="81"/>
  <c r="Z22" i="81"/>
  <c r="Z43" i="81" s="1"/>
  <c r="Z21" i="81"/>
  <c r="Z42" i="81" s="1"/>
  <c r="GJ48" i="81"/>
  <c r="GJ51" i="81" s="1"/>
  <c r="GJ29" i="81"/>
  <c r="GJ50" i="81" s="1"/>
  <c r="GJ67" i="81"/>
  <c r="GJ28" i="81"/>
  <c r="GJ49" i="81" s="1"/>
  <c r="FD48" i="81"/>
  <c r="FD29" i="81"/>
  <c r="FD50" i="81" s="1"/>
  <c r="FD51" i="81" s="1"/>
  <c r="FD67" i="81"/>
  <c r="FD28" i="81"/>
  <c r="FD49" i="81" s="1"/>
  <c r="DX48" i="81"/>
  <c r="DX51" i="81" s="1"/>
  <c r="DX29" i="81"/>
  <c r="DX50" i="81" s="1"/>
  <c r="DX67" i="81"/>
  <c r="DX28" i="81"/>
  <c r="DX49" i="81" s="1"/>
  <c r="CR48" i="81"/>
  <c r="CR29" i="81"/>
  <c r="CR50" i="81" s="1"/>
  <c r="CR67" i="81"/>
  <c r="CR28" i="81"/>
  <c r="CR49" i="81" s="1"/>
  <c r="BL48" i="81"/>
  <c r="BL51" i="81" s="1"/>
  <c r="BL67" i="81"/>
  <c r="BL28" i="81"/>
  <c r="BL49" i="81" s="1"/>
  <c r="BL29" i="81"/>
  <c r="BL50" i="81" s="1"/>
  <c r="AF48" i="81"/>
  <c r="AF51" i="81" s="1"/>
  <c r="AF67" i="81"/>
  <c r="AF28" i="81"/>
  <c r="AF49" i="81" s="1"/>
  <c r="AF29" i="81"/>
  <c r="AF50" i="81" s="1"/>
  <c r="GS48" i="81"/>
  <c r="GS51" i="81" s="1"/>
  <c r="GS67" i="81"/>
  <c r="GS28" i="81"/>
  <c r="GS49" i="81" s="1"/>
  <c r="GS29" i="81"/>
  <c r="GS50" i="81" s="1"/>
  <c r="FM48" i="81"/>
  <c r="FM51" i="81" s="1"/>
  <c r="FM67" i="81"/>
  <c r="FM28" i="81"/>
  <c r="FM49" i="81" s="1"/>
  <c r="FM29" i="81"/>
  <c r="FM50" i="81" s="1"/>
  <c r="EG48" i="81"/>
  <c r="EG51" i="81" s="1"/>
  <c r="EG67" i="81"/>
  <c r="EG28" i="81"/>
  <c r="EG49" i="81" s="1"/>
  <c r="EG29" i="81"/>
  <c r="EG50" i="81" s="1"/>
  <c r="DA48" i="81"/>
  <c r="DA67" i="81"/>
  <c r="DA28" i="81"/>
  <c r="DA49" i="81" s="1"/>
  <c r="DA29" i="81"/>
  <c r="DA50" i="81" s="1"/>
  <c r="BU48" i="81"/>
  <c r="BU51" i="81" s="1"/>
  <c r="BU67" i="81"/>
  <c r="BU28" i="81"/>
  <c r="BU49" i="81" s="1"/>
  <c r="BU29" i="81"/>
  <c r="BU50" i="81" s="1"/>
  <c r="AO48" i="81"/>
  <c r="AO67" i="81"/>
  <c r="AO29" i="81"/>
  <c r="AO50" i="81" s="1"/>
  <c r="AO28" i="81"/>
  <c r="AO49" i="81" s="1"/>
  <c r="I48" i="81"/>
  <c r="I51" i="81" s="1"/>
  <c r="I67" i="81"/>
  <c r="I28" i="81"/>
  <c r="I49" i="81" s="1"/>
  <c r="I29" i="81"/>
  <c r="I50" i="81" s="1"/>
  <c r="EH64" i="79"/>
  <c r="EH73" i="79" s="1"/>
  <c r="N70" i="79"/>
  <c r="BC30" i="80"/>
  <c r="DL33" i="79"/>
  <c r="BT64" i="79"/>
  <c r="BT73" i="79" s="1"/>
  <c r="EX64" i="79"/>
  <c r="EX73" i="79" s="1"/>
  <c r="BD23" i="80"/>
  <c r="BD33" i="80" s="1"/>
  <c r="GM64" i="79"/>
  <c r="GM73" i="79" s="1"/>
  <c r="Q23" i="80"/>
  <c r="ER62" i="80"/>
  <c r="ER64" i="80" s="1"/>
  <c r="ER63" i="80"/>
  <c r="AF54" i="80"/>
  <c r="X62" i="80"/>
  <c r="X63" i="80"/>
  <c r="B35" i="78"/>
  <c r="B36" i="78" s="1"/>
  <c r="Q31" i="5" s="1"/>
  <c r="AY68" i="80"/>
  <c r="AY70" i="80" s="1"/>
  <c r="AY69" i="80"/>
  <c r="DK62" i="80"/>
  <c r="DK64" i="80" s="1"/>
  <c r="DK73" i="80" s="1"/>
  <c r="DK63" i="80"/>
  <c r="AB54" i="80"/>
  <c r="AM30" i="80"/>
  <c r="CR23" i="80"/>
  <c r="U68" i="80"/>
  <c r="U70" i="80" s="1"/>
  <c r="U69" i="80"/>
  <c r="ES68" i="80"/>
  <c r="ES70" i="80" s="1"/>
  <c r="ES69" i="80"/>
  <c r="FN54" i="80"/>
  <c r="EV33" i="80"/>
  <c r="BO68" i="80"/>
  <c r="BO69" i="80"/>
  <c r="CN68" i="80"/>
  <c r="CN70" i="80" s="1"/>
  <c r="CN69" i="80"/>
  <c r="M23" i="80"/>
  <c r="M33" i="80" s="1"/>
  <c r="GH54" i="80"/>
  <c r="GI33" i="79"/>
  <c r="AS73" i="79"/>
  <c r="BO62" i="80"/>
  <c r="BO63" i="80"/>
  <c r="FM54" i="80"/>
  <c r="AG33" i="80"/>
  <c r="EA23" i="81"/>
  <c r="BR51" i="81"/>
  <c r="G41" i="81"/>
  <c r="G44" i="81" s="1"/>
  <c r="G22" i="81"/>
  <c r="G43" i="81" s="1"/>
  <c r="G61" i="81"/>
  <c r="G21" i="81"/>
  <c r="G42" i="81" s="1"/>
  <c r="DY44" i="81"/>
  <c r="FQ23" i="81"/>
  <c r="AV73" i="79"/>
  <c r="EW73" i="79"/>
  <c r="FS73" i="79"/>
  <c r="AO33" i="79"/>
  <c r="DR23" i="80"/>
  <c r="BV33" i="80"/>
  <c r="BX54" i="80"/>
  <c r="BX33" i="80"/>
  <c r="BF63" i="80"/>
  <c r="BF62" i="80"/>
  <c r="FF63" i="80"/>
  <c r="FF62" i="80"/>
  <c r="N62" i="80"/>
  <c r="N63" i="80"/>
  <c r="CM23" i="80"/>
  <c r="CM33" i="80" s="1"/>
  <c r="FT54" i="80"/>
  <c r="GP23" i="80"/>
  <c r="GP33" i="80" s="1"/>
  <c r="DI73" i="78"/>
  <c r="L73" i="79"/>
  <c r="EX69" i="80"/>
  <c r="EX68" i="80"/>
  <c r="EX70" i="80" s="1"/>
  <c r="DX69" i="80"/>
  <c r="DX68" i="80"/>
  <c r="FB73" i="79"/>
  <c r="CT54" i="80"/>
  <c r="CT30" i="80"/>
  <c r="CT33" i="80" s="1"/>
  <c r="AR54" i="80"/>
  <c r="S30" i="80"/>
  <c r="R63" i="80"/>
  <c r="R62" i="80"/>
  <c r="DV62" i="80"/>
  <c r="DV64" i="80" s="1"/>
  <c r="DV73" i="80" s="1"/>
  <c r="DV63" i="80"/>
  <c r="GH30" i="80"/>
  <c r="GH33" i="80" s="1"/>
  <c r="DH30" i="80"/>
  <c r="DH33" i="80" s="1"/>
  <c r="GJ23" i="80"/>
  <c r="GJ33" i="80" s="1"/>
  <c r="DZ73" i="78"/>
  <c r="AO73" i="78"/>
  <c r="B75" i="78" s="1"/>
  <c r="B76" i="78" s="1"/>
  <c r="Q33" i="5" s="1"/>
  <c r="BK33" i="79"/>
  <c r="GL23" i="80"/>
  <c r="GL33" i="80" s="1"/>
  <c r="CW63" i="80"/>
  <c r="CW62" i="80"/>
  <c r="CQ33" i="80"/>
  <c r="I23" i="80"/>
  <c r="I33" i="80" s="1"/>
  <c r="G30" i="80"/>
  <c r="EA30" i="80"/>
  <c r="CW30" i="80"/>
  <c r="AJ33" i="80"/>
  <c r="GR33" i="80"/>
  <c r="BL23" i="80"/>
  <c r="BL33" i="80" s="1"/>
  <c r="X30" i="80"/>
  <c r="EP64" i="79"/>
  <c r="EP73" i="79" s="1"/>
  <c r="FN64" i="79"/>
  <c r="GA64" i="79"/>
  <c r="GA73" i="79" s="1"/>
  <c r="DD54" i="80"/>
  <c r="ET73" i="79"/>
  <c r="FV23" i="80"/>
  <c r="FV33" i="80" s="1"/>
  <c r="CG63" i="80"/>
  <c r="CG62" i="80"/>
  <c r="CG64" i="80" s="1"/>
  <c r="BK23" i="80"/>
  <c r="BK33" i="80" s="1"/>
  <c r="BB62" i="80"/>
  <c r="BB63" i="80"/>
  <c r="AE30" i="80"/>
  <c r="AE33" i="80" s="1"/>
  <c r="FG23" i="80"/>
  <c r="FG33" i="80" s="1"/>
  <c r="FW30" i="80"/>
  <c r="BV54" i="80"/>
  <c r="DI63" i="80"/>
  <c r="DI62" i="80"/>
  <c r="DX23" i="80"/>
  <c r="DX33" i="80" s="1"/>
  <c r="BY73" i="79"/>
  <c r="AA68" i="80"/>
  <c r="AA69" i="80"/>
  <c r="CM68" i="80"/>
  <c r="CM70" i="80" s="1"/>
  <c r="CM69" i="80"/>
  <c r="EY68" i="80"/>
  <c r="EY70" i="80" s="1"/>
  <c r="EY69" i="80"/>
  <c r="GC63" i="80"/>
  <c r="GC62" i="80"/>
  <c r="GC64" i="80" s="1"/>
  <c r="GC73" i="80" s="1"/>
  <c r="AT68" i="80"/>
  <c r="AT69" i="80"/>
  <c r="DF68" i="80"/>
  <c r="DF70" i="80" s="1"/>
  <c r="DF69" i="80"/>
  <c r="FR68" i="80"/>
  <c r="FR70" i="80" s="1"/>
  <c r="FR69" i="80"/>
  <c r="AJ63" i="80"/>
  <c r="AJ62" i="80"/>
  <c r="AJ64" i="80" s="1"/>
  <c r="CV63" i="80"/>
  <c r="CV62" i="80"/>
  <c r="CV64" i="80" s="1"/>
  <c r="FH63" i="80"/>
  <c r="FH62" i="80"/>
  <c r="AC68" i="80"/>
  <c r="AC70" i="80" s="1"/>
  <c r="AC69" i="80"/>
  <c r="CO68" i="80"/>
  <c r="CO69" i="80"/>
  <c r="FA68" i="80"/>
  <c r="FA69" i="80"/>
  <c r="T69" i="80"/>
  <c r="T68" i="80"/>
  <c r="CF68" i="80"/>
  <c r="CF70" i="80" s="1"/>
  <c r="CF69" i="80"/>
  <c r="ER69" i="80"/>
  <c r="ER68" i="80"/>
  <c r="ER70" i="80" s="1"/>
  <c r="CQ63" i="80"/>
  <c r="CQ62" i="80"/>
  <c r="CQ64" i="80" s="1"/>
  <c r="C62" i="80"/>
  <c r="C64" i="80" s="1"/>
  <c r="C63" i="80"/>
  <c r="DS62" i="80"/>
  <c r="DS64" i="80" s="1"/>
  <c r="DS73" i="80" s="1"/>
  <c r="DS63" i="80"/>
  <c r="EK63" i="80"/>
  <c r="EK62" i="80"/>
  <c r="EK64" i="80" s="1"/>
  <c r="AS23" i="80"/>
  <c r="CK63" i="80"/>
  <c r="CK62" i="80"/>
  <c r="B30" i="80"/>
  <c r="AP23" i="80"/>
  <c r="AP33" i="80" s="1"/>
  <c r="CT63" i="80"/>
  <c r="CT62" i="80"/>
  <c r="CT64" i="80" s="1"/>
  <c r="CT73" i="80" s="1"/>
  <c r="CJ23" i="80"/>
  <c r="CJ33" i="80" s="1"/>
  <c r="AK73" i="79"/>
  <c r="EC23" i="80"/>
  <c r="EC33" i="80" s="1"/>
  <c r="BQ73" i="79"/>
  <c r="EA73" i="79"/>
  <c r="BP23" i="80"/>
  <c r="BP33" i="80" s="1"/>
  <c r="FO30" i="80"/>
  <c r="DV33" i="79"/>
  <c r="CI33" i="79"/>
  <c r="FI73" i="79"/>
  <c r="GA33" i="79"/>
  <c r="BU33" i="79"/>
  <c r="FV30" i="80"/>
  <c r="CL30" i="80"/>
  <c r="FU30" i="80"/>
  <c r="ES23" i="80"/>
  <c r="EO63" i="80"/>
  <c r="EO62" i="80"/>
  <c r="CI23" i="80"/>
  <c r="CI33" i="80" s="1"/>
  <c r="V62" i="80"/>
  <c r="V64" i="80" s="1"/>
  <c r="V63" i="80"/>
  <c r="CD63" i="80"/>
  <c r="CD62" i="80"/>
  <c r="BG30" i="80"/>
  <c r="FZ30" i="80"/>
  <c r="BJ23" i="80"/>
  <c r="FH73" i="79"/>
  <c r="CS33" i="79"/>
  <c r="DX73" i="79"/>
  <c r="GS30" i="80"/>
  <c r="FN23" i="80"/>
  <c r="FN33" i="80" s="1"/>
  <c r="CJ23" i="81"/>
  <c r="S44" i="81"/>
  <c r="GM44" i="81"/>
  <c r="CJ44" i="81"/>
  <c r="BT51" i="81"/>
  <c r="CR51" i="81"/>
  <c r="P44" i="81"/>
  <c r="BZ23" i="81"/>
  <c r="FT51" i="81"/>
  <c r="FB30" i="81"/>
  <c r="FD44" i="81"/>
  <c r="BO44" i="81"/>
  <c r="FG30" i="81"/>
  <c r="GH44" i="81"/>
  <c r="AT44" i="81"/>
  <c r="AA30" i="81"/>
  <c r="AJ41" i="81"/>
  <c r="AJ44" i="81" s="1"/>
  <c r="AJ54" i="81" s="1"/>
  <c r="AJ61" i="81"/>
  <c r="AJ21" i="81"/>
  <c r="AJ42" i="81" s="1"/>
  <c r="AJ22" i="81"/>
  <c r="AJ43" i="81" s="1"/>
  <c r="FH22" i="81"/>
  <c r="FH43" i="81" s="1"/>
  <c r="FH41" i="81"/>
  <c r="FH61" i="81"/>
  <c r="FH21" i="81"/>
  <c r="FH42" i="81" s="1"/>
  <c r="BC51" i="81"/>
  <c r="AK30" i="81"/>
  <c r="GA41" i="81"/>
  <c r="GA44" i="81" s="1"/>
  <c r="GA54" i="81" s="1"/>
  <c r="GA22" i="81"/>
  <c r="GA43" i="81" s="1"/>
  <c r="GA61" i="81"/>
  <c r="GA21" i="81"/>
  <c r="GA42" i="81" s="1"/>
  <c r="AB41" i="81"/>
  <c r="AB61" i="81"/>
  <c r="AB22" i="81"/>
  <c r="AB43" i="81" s="1"/>
  <c r="AB44" i="81" s="1"/>
  <c r="AB21" i="81"/>
  <c r="AB42" i="81" s="1"/>
  <c r="EZ22" i="81"/>
  <c r="EZ43" i="81" s="1"/>
  <c r="EZ41" i="81"/>
  <c r="EZ61" i="81"/>
  <c r="EZ21" i="81"/>
  <c r="EZ42" i="81" s="1"/>
  <c r="EZ44" i="81" s="1"/>
  <c r="EZ54" i="81" s="1"/>
  <c r="DU30" i="81"/>
  <c r="W41" i="81"/>
  <c r="W44" i="81" s="1"/>
  <c r="W22" i="81"/>
  <c r="W43" i="81" s="1"/>
  <c r="W61" i="81"/>
  <c r="W21" i="81"/>
  <c r="W42" i="81" s="1"/>
  <c r="CG44" i="81"/>
  <c r="DL22" i="81"/>
  <c r="DL43" i="81" s="1"/>
  <c r="DL41" i="81"/>
  <c r="DL44" i="81" s="1"/>
  <c r="DL54" i="81" s="1"/>
  <c r="DL61" i="81"/>
  <c r="DL21" i="81"/>
  <c r="DL42" i="81" s="1"/>
  <c r="U30" i="81"/>
  <c r="DE30" i="81"/>
  <c r="FL30" i="81"/>
  <c r="AU44" i="81"/>
  <c r="FM23" i="81"/>
  <c r="CO23" i="81"/>
  <c r="AZ30" i="81"/>
  <c r="FX30" i="81"/>
  <c r="FK44" i="81"/>
  <c r="GN51" i="81"/>
  <c r="DC41" i="81"/>
  <c r="DC44" i="81" s="1"/>
  <c r="DC22" i="81"/>
  <c r="DC43" i="81" s="1"/>
  <c r="DC61" i="81"/>
  <c r="DC21" i="81"/>
  <c r="DC42" i="81" s="1"/>
  <c r="CI30" i="81"/>
  <c r="AX30" i="81"/>
  <c r="FN51" i="81"/>
  <c r="EC23" i="81"/>
  <c r="CN51" i="81"/>
  <c r="GQ51" i="81"/>
  <c r="BQ44" i="81"/>
  <c r="EV30" i="81"/>
  <c r="BC30" i="81"/>
  <c r="CL51" i="81"/>
  <c r="M23" i="81"/>
  <c r="DL51" i="81"/>
  <c r="O41" i="81"/>
  <c r="O22" i="81"/>
  <c r="O43" i="81" s="1"/>
  <c r="O44" i="81" s="1"/>
  <c r="O54" i="81" s="1"/>
  <c r="O61" i="81"/>
  <c r="O21" i="81"/>
  <c r="O42" i="81" s="1"/>
  <c r="EM41" i="81"/>
  <c r="EM22" i="81"/>
  <c r="EM43" i="81" s="1"/>
  <c r="EM61" i="81"/>
  <c r="EM21" i="81"/>
  <c r="EM42" i="81" s="1"/>
  <c r="DU51" i="81"/>
  <c r="EM44" i="81"/>
  <c r="AX51" i="81"/>
  <c r="AV30" i="81"/>
  <c r="FT30" i="81"/>
  <c r="GI30" i="81"/>
  <c r="EH51" i="81"/>
  <c r="DM23" i="81"/>
  <c r="DM33" i="81" s="1"/>
  <c r="DE41" i="81"/>
  <c r="DE44" i="81" s="1"/>
  <c r="DE54" i="81" s="1"/>
  <c r="DE22" i="81"/>
  <c r="DE43" i="81" s="1"/>
  <c r="DE61" i="81"/>
  <c r="DE21" i="81"/>
  <c r="DE42" i="81" s="1"/>
  <c r="BY41" i="81"/>
  <c r="BY44" i="81" s="1"/>
  <c r="BY54" i="81" s="1"/>
  <c r="BY22" i="81"/>
  <c r="BY43" i="81" s="1"/>
  <c r="BY61" i="81"/>
  <c r="BY21" i="81"/>
  <c r="BY42" i="81" s="1"/>
  <c r="Y41" i="81"/>
  <c r="Y44" i="81" s="1"/>
  <c r="Y54" i="81" s="1"/>
  <c r="Y61" i="81"/>
  <c r="Y21" i="81"/>
  <c r="Y42" i="81" s="1"/>
  <c r="Y22" i="81"/>
  <c r="Y43" i="81" s="1"/>
  <c r="ES41" i="81"/>
  <c r="ES44" i="81" s="1"/>
  <c r="ES54" i="81" s="1"/>
  <c r="ES22" i="81"/>
  <c r="ES43" i="81" s="1"/>
  <c r="ES61" i="81"/>
  <c r="ES21" i="81"/>
  <c r="ES42" i="81" s="1"/>
  <c r="DA41" i="81"/>
  <c r="DA22" i="81"/>
  <c r="DA43" i="81" s="1"/>
  <c r="DA61" i="81"/>
  <c r="DA21" i="81"/>
  <c r="DA42" i="81" s="1"/>
  <c r="BI41" i="81"/>
  <c r="BI44" i="81" s="1"/>
  <c r="BI54" i="81" s="1"/>
  <c r="BI61" i="81"/>
  <c r="BI22" i="81"/>
  <c r="BI43" i="81" s="1"/>
  <c r="BI21" i="81"/>
  <c r="BI42" i="81" s="1"/>
  <c r="GO41" i="81"/>
  <c r="GO44" i="81" s="1"/>
  <c r="GO22" i="81"/>
  <c r="GO43" i="81" s="1"/>
  <c r="GO61" i="81"/>
  <c r="GO21" i="81"/>
  <c r="GO42" i="81" s="1"/>
  <c r="GP48" i="81"/>
  <c r="GP67" i="81"/>
  <c r="GP28" i="81"/>
  <c r="GP49" i="81" s="1"/>
  <c r="GP29" i="81"/>
  <c r="GP50" i="81" s="1"/>
  <c r="FJ48" i="81"/>
  <c r="FJ51" i="81" s="1"/>
  <c r="FJ67" i="81"/>
  <c r="FJ28" i="81"/>
  <c r="FJ49" i="81" s="1"/>
  <c r="FJ29" i="81"/>
  <c r="FJ50" i="81" s="1"/>
  <c r="ED48" i="81"/>
  <c r="ED51" i="81" s="1"/>
  <c r="ED67" i="81"/>
  <c r="ED28" i="81"/>
  <c r="ED49" i="81" s="1"/>
  <c r="ED29" i="81"/>
  <c r="ED50" i="81" s="1"/>
  <c r="CX48" i="81"/>
  <c r="CX51" i="81" s="1"/>
  <c r="CX67" i="81"/>
  <c r="CX28" i="81"/>
  <c r="CX49" i="81" s="1"/>
  <c r="CX29" i="81"/>
  <c r="CX50" i="81" s="1"/>
  <c r="BR48" i="81"/>
  <c r="BR67" i="81"/>
  <c r="BR28" i="81"/>
  <c r="BR49" i="81" s="1"/>
  <c r="BR29" i="81"/>
  <c r="BR50" i="81" s="1"/>
  <c r="AL48" i="81"/>
  <c r="AL51" i="81" s="1"/>
  <c r="AL67" i="81"/>
  <c r="AL28" i="81"/>
  <c r="AL49" i="81" s="1"/>
  <c r="AL29" i="81"/>
  <c r="AL50" i="81" s="1"/>
  <c r="F48" i="81"/>
  <c r="F67" i="81"/>
  <c r="F28" i="81"/>
  <c r="F49" i="81" s="1"/>
  <c r="F51" i="81" s="1"/>
  <c r="F29" i="81"/>
  <c r="F50" i="81" s="1"/>
  <c r="FO48" i="81"/>
  <c r="FO51" i="81" s="1"/>
  <c r="FO67" i="81"/>
  <c r="FO29" i="81"/>
  <c r="FO50" i="81" s="1"/>
  <c r="FO28" i="81"/>
  <c r="FO49" i="81" s="1"/>
  <c r="EI48" i="81"/>
  <c r="EI67" i="81"/>
  <c r="EI29" i="81"/>
  <c r="EI50" i="81" s="1"/>
  <c r="EI28" i="81"/>
  <c r="EI49" i="81" s="1"/>
  <c r="DC48" i="81"/>
  <c r="DC51" i="81" s="1"/>
  <c r="DC67" i="81"/>
  <c r="DC29" i="81"/>
  <c r="DC50" i="81" s="1"/>
  <c r="DC28" i="81"/>
  <c r="DC49" i="81" s="1"/>
  <c r="BW48" i="81"/>
  <c r="BW51" i="81" s="1"/>
  <c r="BW67" i="81"/>
  <c r="BW29" i="81"/>
  <c r="BW50" i="81" s="1"/>
  <c r="BW28" i="81"/>
  <c r="BW49" i="81" s="1"/>
  <c r="AQ48" i="81"/>
  <c r="AQ51" i="81" s="1"/>
  <c r="AQ67" i="81"/>
  <c r="AQ29" i="81"/>
  <c r="AQ50" i="81" s="1"/>
  <c r="AQ28" i="81"/>
  <c r="AQ49" i="81" s="1"/>
  <c r="K48" i="81"/>
  <c r="K51" i="81" s="1"/>
  <c r="K67" i="81"/>
  <c r="K29" i="81"/>
  <c r="K50" i="81" s="1"/>
  <c r="K28" i="81"/>
  <c r="K49" i="81" s="1"/>
  <c r="FZ41" i="81"/>
  <c r="FZ44" i="81" s="1"/>
  <c r="FZ54" i="81" s="1"/>
  <c r="FZ22" i="81"/>
  <c r="FZ43" i="81" s="1"/>
  <c r="FZ61" i="81"/>
  <c r="FZ21" i="81"/>
  <c r="FZ42" i="81" s="1"/>
  <c r="ET41" i="81"/>
  <c r="ET44" i="81" s="1"/>
  <c r="ET54" i="81" s="1"/>
  <c r="ET22" i="81"/>
  <c r="ET43" i="81" s="1"/>
  <c r="ET61" i="81"/>
  <c r="ET21" i="81"/>
  <c r="ET42" i="81" s="1"/>
  <c r="DN41" i="81"/>
  <c r="DN44" i="81" s="1"/>
  <c r="DN54" i="81" s="1"/>
  <c r="DN22" i="81"/>
  <c r="DN43" i="81" s="1"/>
  <c r="DN61" i="81"/>
  <c r="DN21" i="81"/>
  <c r="DN42" i="81" s="1"/>
  <c r="CH41" i="81"/>
  <c r="CH22" i="81"/>
  <c r="CH43" i="81" s="1"/>
  <c r="CH61" i="81"/>
  <c r="CH21" i="81"/>
  <c r="CH42" i="81" s="1"/>
  <c r="BB41" i="81"/>
  <c r="BB44" i="81" s="1"/>
  <c r="BB54" i="81" s="1"/>
  <c r="BB61" i="81"/>
  <c r="BB22" i="81"/>
  <c r="BB43" i="81" s="1"/>
  <c r="BB21" i="81"/>
  <c r="BB42" i="81" s="1"/>
  <c r="V41" i="81"/>
  <c r="V61" i="81"/>
  <c r="V21" i="81"/>
  <c r="V42" i="81" s="1"/>
  <c r="V22" i="81"/>
  <c r="V43" i="81" s="1"/>
  <c r="GF48" i="81"/>
  <c r="GF51" i="81" s="1"/>
  <c r="GF29" i="81"/>
  <c r="GF50" i="81" s="1"/>
  <c r="GF67" i="81"/>
  <c r="GF28" i="81"/>
  <c r="GF49" i="81" s="1"/>
  <c r="EZ48" i="81"/>
  <c r="EZ29" i="81"/>
  <c r="EZ50" i="81" s="1"/>
  <c r="EZ51" i="81" s="1"/>
  <c r="EZ67" i="81"/>
  <c r="EZ28" i="81"/>
  <c r="EZ49" i="81" s="1"/>
  <c r="DT48" i="81"/>
  <c r="DT51" i="81" s="1"/>
  <c r="DT29" i="81"/>
  <c r="DT50" i="81" s="1"/>
  <c r="DT67" i="81"/>
  <c r="DT28" i="81"/>
  <c r="DT49" i="81" s="1"/>
  <c r="CN48" i="81"/>
  <c r="CN29" i="81"/>
  <c r="CN50" i="81" s="1"/>
  <c r="CN67" i="81"/>
  <c r="CN28" i="81"/>
  <c r="CN49" i="81" s="1"/>
  <c r="BH48" i="81"/>
  <c r="BH51" i="81" s="1"/>
  <c r="BH67" i="81"/>
  <c r="BH29" i="81"/>
  <c r="BH50" i="81" s="1"/>
  <c r="BH28" i="81"/>
  <c r="BH49" i="81" s="1"/>
  <c r="AB48" i="81"/>
  <c r="AB51" i="81" s="1"/>
  <c r="AB67" i="81"/>
  <c r="AB29" i="81"/>
  <c r="AB50" i="81" s="1"/>
  <c r="AB28" i="81"/>
  <c r="AB49" i="81" s="1"/>
  <c r="GO48" i="81"/>
  <c r="GO51" i="81" s="1"/>
  <c r="GO67" i="81"/>
  <c r="GO29" i="81"/>
  <c r="GO50" i="81" s="1"/>
  <c r="GO28" i="81"/>
  <c r="GO49" i="81" s="1"/>
  <c r="FI48" i="81"/>
  <c r="FI51" i="81" s="1"/>
  <c r="FI67" i="81"/>
  <c r="FI29" i="81"/>
  <c r="FI50" i="81" s="1"/>
  <c r="FI28" i="81"/>
  <c r="FI49" i="81" s="1"/>
  <c r="EC48" i="81"/>
  <c r="EC51" i="81" s="1"/>
  <c r="EC67" i="81"/>
  <c r="EC29" i="81"/>
  <c r="EC50" i="81" s="1"/>
  <c r="EC28" i="81"/>
  <c r="EC49" i="81" s="1"/>
  <c r="CW48" i="81"/>
  <c r="CW67" i="81"/>
  <c r="CW29" i="81"/>
  <c r="CW50" i="81" s="1"/>
  <c r="CW51" i="81" s="1"/>
  <c r="CW28" i="81"/>
  <c r="CW49" i="81" s="1"/>
  <c r="BQ48" i="81"/>
  <c r="BQ51" i="81" s="1"/>
  <c r="BQ67" i="81"/>
  <c r="BQ29" i="81"/>
  <c r="BQ50" i="81" s="1"/>
  <c r="BQ28" i="81"/>
  <c r="BQ49" i="81" s="1"/>
  <c r="AK48" i="81"/>
  <c r="AK51" i="81" s="1"/>
  <c r="AK67" i="81"/>
  <c r="AK29" i="81"/>
  <c r="AK50" i="81" s="1"/>
  <c r="AK28" i="81"/>
  <c r="AK49" i="81" s="1"/>
  <c r="E48" i="81"/>
  <c r="E51" i="81" s="1"/>
  <c r="E67" i="81"/>
  <c r="E29" i="81"/>
  <c r="E50" i="81" s="1"/>
  <c r="E28" i="81"/>
  <c r="E49" i="81" s="1"/>
  <c r="Z69" i="80"/>
  <c r="Z68" i="80"/>
  <c r="Z70" i="80" s="1"/>
  <c r="BU68" i="80"/>
  <c r="BU70" i="80" s="1"/>
  <c r="BU69" i="80"/>
  <c r="GI63" i="80"/>
  <c r="GI62" i="80"/>
  <c r="BP30" i="80"/>
  <c r="DM30" i="80"/>
  <c r="EV73" i="78"/>
  <c r="CC33" i="79"/>
  <c r="BS73" i="79"/>
  <c r="AM73" i="79"/>
  <c r="FK73" i="79"/>
  <c r="BS73" i="78"/>
  <c r="FT30" i="80"/>
  <c r="BW68" i="80"/>
  <c r="BW70" i="80" s="1"/>
  <c r="BW69" i="80"/>
  <c r="AD68" i="80"/>
  <c r="AD70" i="80" s="1"/>
  <c r="AD69" i="80"/>
  <c r="CF63" i="80"/>
  <c r="CF62" i="80"/>
  <c r="CF64" i="80" s="1"/>
  <c r="CF73" i="80" s="1"/>
  <c r="BP69" i="80"/>
  <c r="BP68" i="80"/>
  <c r="BP70" i="80" s="1"/>
  <c r="N73" i="79"/>
  <c r="CA68" i="80"/>
  <c r="CA69" i="80"/>
  <c r="FF69" i="80"/>
  <c r="FF68" i="80"/>
  <c r="Q69" i="80"/>
  <c r="Q68" i="80"/>
  <c r="H68" i="80"/>
  <c r="H69" i="80"/>
  <c r="DO63" i="80"/>
  <c r="DO62" i="80"/>
  <c r="DO64" i="80" s="1"/>
  <c r="FW68" i="80"/>
  <c r="FW69" i="80"/>
  <c r="FP69" i="80"/>
  <c r="FP68" i="80"/>
  <c r="FP70" i="80" s="1"/>
  <c r="AS63" i="80"/>
  <c r="AS62" i="80"/>
  <c r="M54" i="80"/>
  <c r="CM73" i="79"/>
  <c r="EW69" i="80"/>
  <c r="EW68" i="80"/>
  <c r="DQ54" i="80"/>
  <c r="AS30" i="80"/>
  <c r="AO33" i="80"/>
  <c r="BR33" i="80"/>
  <c r="DA54" i="80"/>
  <c r="EB23" i="80"/>
  <c r="EB33" i="80" s="1"/>
  <c r="DA73" i="79"/>
  <c r="GJ69" i="80"/>
  <c r="GJ68" i="80"/>
  <c r="GJ70" i="80" s="1"/>
  <c r="DZ63" i="80"/>
  <c r="DZ62" i="80"/>
  <c r="CH68" i="80"/>
  <c r="CH70" i="80" s="1"/>
  <c r="CH69" i="80"/>
  <c r="U63" i="80"/>
  <c r="U62" i="80"/>
  <c r="U64" i="80" s="1"/>
  <c r="U73" i="80" s="1"/>
  <c r="GG33" i="80"/>
  <c r="CQ54" i="80"/>
  <c r="V30" i="80"/>
  <c r="AL30" i="80"/>
  <c r="FM73" i="79"/>
  <c r="BN73" i="79"/>
  <c r="FE63" i="80"/>
  <c r="FE62" i="80"/>
  <c r="FE64" i="80" s="1"/>
  <c r="FE73" i="80" s="1"/>
  <c r="FT33" i="80"/>
  <c r="DD63" i="80"/>
  <c r="DD62" i="80"/>
  <c r="DD64" i="80" s="1"/>
  <c r="H54" i="80"/>
  <c r="CE73" i="79"/>
  <c r="EH23" i="80"/>
  <c r="EH33" i="80" s="1"/>
  <c r="ED33" i="80"/>
  <c r="EB73" i="78"/>
  <c r="BB73" i="79"/>
  <c r="EC69" i="80"/>
  <c r="EC68" i="80"/>
  <c r="GQ63" i="80"/>
  <c r="GQ62" i="80"/>
  <c r="CP30" i="81"/>
  <c r="ET23" i="81"/>
  <c r="ET33" i="81" s="1"/>
  <c r="EA44" i="81"/>
  <c r="DH22" i="81"/>
  <c r="DH43" i="81" s="1"/>
  <c r="DH41" i="81"/>
  <c r="DH44" i="81" s="1"/>
  <c r="DH54" i="81" s="1"/>
  <c r="DH61" i="81"/>
  <c r="DH21" i="81"/>
  <c r="DH42" i="81" s="1"/>
  <c r="B23" i="81"/>
  <c r="B33" i="81" s="1"/>
  <c r="BD41" i="81"/>
  <c r="BD44" i="81" s="1"/>
  <c r="BD54" i="81" s="1"/>
  <c r="BD61" i="81"/>
  <c r="BD22" i="81"/>
  <c r="BD43" i="81" s="1"/>
  <c r="BD21" i="81"/>
  <c r="BD42" i="81" s="1"/>
  <c r="DP22" i="81"/>
  <c r="DP43" i="81" s="1"/>
  <c r="DP41" i="81"/>
  <c r="DP44" i="81" s="1"/>
  <c r="DP61" i="81"/>
  <c r="DP21" i="81"/>
  <c r="DP42" i="81" s="1"/>
  <c r="CR22" i="81"/>
  <c r="CR43" i="81" s="1"/>
  <c r="CR41" i="81"/>
  <c r="CR61" i="81"/>
  <c r="CR21" i="81"/>
  <c r="CR42" i="81" s="1"/>
  <c r="GL23" i="81"/>
  <c r="FV70" i="79"/>
  <c r="BX70" i="79"/>
  <c r="DT64" i="79"/>
  <c r="DT73" i="79" s="1"/>
  <c r="AU33" i="79"/>
  <c r="AD64" i="79"/>
  <c r="BX30" i="80"/>
  <c r="B63" i="80"/>
  <c r="B62" i="80"/>
  <c r="B64" i="80" s="1"/>
  <c r="DY23" i="80"/>
  <c r="DY33" i="80" s="1"/>
  <c r="Y63" i="80"/>
  <c r="Y62" i="80"/>
  <c r="Y64" i="80" s="1"/>
  <c r="CY33" i="80"/>
  <c r="CW33" i="80"/>
  <c r="CS63" i="80"/>
  <c r="CS62" i="80"/>
  <c r="Z63" i="80"/>
  <c r="Z62" i="80"/>
  <c r="CG30" i="80"/>
  <c r="N33" i="80"/>
  <c r="AQ23" i="80"/>
  <c r="AD23" i="80"/>
  <c r="BO54" i="80"/>
  <c r="BJ70" i="79"/>
  <c r="BJ73" i="79" s="1"/>
  <c r="G70" i="79"/>
  <c r="BZ64" i="79"/>
  <c r="BZ73" i="79" s="1"/>
  <c r="FC70" i="79"/>
  <c r="FC73" i="79" s="1"/>
  <c r="CK70" i="79"/>
  <c r="CK73" i="79" s="1"/>
  <c r="FZ64" i="79"/>
  <c r="FZ73" i="79" s="1"/>
  <c r="BI30" i="80"/>
  <c r="DE64" i="79"/>
  <c r="DE73" i="79" s="1"/>
  <c r="L30" i="80"/>
  <c r="L33" i="80" s="1"/>
  <c r="GT30" i="80"/>
  <c r="GE23" i="80"/>
  <c r="GE33" i="80" s="1"/>
  <c r="EL64" i="79"/>
  <c r="EL73" i="79" s="1"/>
  <c r="FY33" i="79"/>
  <c r="V70" i="79"/>
  <c r="DJ70" i="79"/>
  <c r="BF69" i="80"/>
  <c r="BF68" i="80"/>
  <c r="BF70" i="80" s="1"/>
  <c r="EG68" i="80"/>
  <c r="EG69" i="80"/>
  <c r="GC33" i="80"/>
  <c r="CW73" i="78"/>
  <c r="FS70" i="79"/>
  <c r="DR64" i="79"/>
  <c r="DR73" i="79" s="1"/>
  <c r="GQ64" i="79"/>
  <c r="GQ73" i="79" s="1"/>
  <c r="DH64" i="79"/>
  <c r="DH73" i="79" s="1"/>
  <c r="BG33" i="79"/>
  <c r="BA68" i="80"/>
  <c r="BA69" i="80"/>
  <c r="DM68" i="80"/>
  <c r="DM69" i="80"/>
  <c r="FY68" i="80"/>
  <c r="FY70" i="80" s="1"/>
  <c r="FY69" i="80"/>
  <c r="CK54" i="80"/>
  <c r="FX23" i="80"/>
  <c r="FX33" i="80" s="1"/>
  <c r="D23" i="80"/>
  <c r="D33" i="80" s="1"/>
  <c r="CX30" i="80"/>
  <c r="BJ30" i="80"/>
  <c r="BW23" i="80"/>
  <c r="BW33" i="80" s="1"/>
  <c r="H73" i="78"/>
  <c r="DW33" i="79"/>
  <c r="FR62" i="80"/>
  <c r="FR63" i="80"/>
  <c r="GM68" i="80"/>
  <c r="GM70" i="80" s="1"/>
  <c r="GM69" i="80"/>
  <c r="L63" i="80"/>
  <c r="L62" i="80"/>
  <c r="FP63" i="80"/>
  <c r="FP62" i="80"/>
  <c r="FP64" i="80" s="1"/>
  <c r="FP73" i="80" s="1"/>
  <c r="AB69" i="80"/>
  <c r="AB68" i="80"/>
  <c r="AB70" i="80" s="1"/>
  <c r="FC63" i="80"/>
  <c r="FC62" i="80"/>
  <c r="BS30" i="80"/>
  <c r="AQ30" i="80"/>
  <c r="FL30" i="80"/>
  <c r="FL73" i="79"/>
  <c r="AW64" i="79"/>
  <c r="AW73" i="79" s="1"/>
  <c r="GK64" i="79"/>
  <c r="AD30" i="80"/>
  <c r="CR73" i="79"/>
  <c r="AL64" i="79"/>
  <c r="AL73" i="79" s="1"/>
  <c r="EG64" i="79"/>
  <c r="EG73" i="79" s="1"/>
  <c r="BF23" i="80"/>
  <c r="J23" i="80"/>
  <c r="J33" i="80" s="1"/>
  <c r="DL23" i="80"/>
  <c r="BN30" i="80"/>
  <c r="EN23" i="80"/>
  <c r="EN33" i="80" s="1"/>
  <c r="BN63" i="80"/>
  <c r="BN62" i="80"/>
  <c r="BN64" i="80" s="1"/>
  <c r="EY23" i="80"/>
  <c r="EY33" i="80" s="1"/>
  <c r="EE69" i="80"/>
  <c r="EE68" i="80"/>
  <c r="EE70" i="80" s="1"/>
  <c r="EN62" i="80"/>
  <c r="EN64" i="80" s="1"/>
  <c r="EN73" i="80" s="1"/>
  <c r="EN63" i="80"/>
  <c r="FD68" i="80"/>
  <c r="FD70" i="80" s="1"/>
  <c r="FD69" i="80"/>
  <c r="GC64" i="79"/>
  <c r="GC73" i="79" s="1"/>
  <c r="GL64" i="79"/>
  <c r="GL73" i="79" s="1"/>
  <c r="AP70" i="79"/>
  <c r="AP73" i="79" s="1"/>
  <c r="S33" i="79"/>
  <c r="BZ33" i="79"/>
  <c r="DA23" i="80"/>
  <c r="DA33" i="80" s="1"/>
  <c r="AG63" i="80"/>
  <c r="AG62" i="80"/>
  <c r="FJ62" i="80"/>
  <c r="FJ64" i="80" s="1"/>
  <c r="FJ63" i="80"/>
  <c r="BZ62" i="80"/>
  <c r="BZ63" i="80"/>
  <c r="FL23" i="80"/>
  <c r="AI23" i="80"/>
  <c r="CZ64" i="79"/>
  <c r="CZ73" i="79" s="1"/>
  <c r="AT64" i="79"/>
  <c r="AT73" i="79" s="1"/>
  <c r="CT70" i="79"/>
  <c r="CT73" i="79" s="1"/>
  <c r="CU68" i="80"/>
  <c r="CU70" i="80" s="1"/>
  <c r="CU69" i="80"/>
  <c r="DN68" i="80"/>
  <c r="DN70" i="80" s="1"/>
  <c r="DN69" i="80"/>
  <c r="AK69" i="80"/>
  <c r="AK68" i="80"/>
  <c r="AK70" i="80" s="1"/>
  <c r="DT68" i="80"/>
  <c r="DT69" i="80"/>
  <c r="EK64" i="79"/>
  <c r="EK73" i="79" s="1"/>
  <c r="EO70" i="79"/>
  <c r="AY30" i="80"/>
  <c r="CU64" i="79"/>
  <c r="CU73" i="79" s="1"/>
  <c r="FN70" i="79"/>
  <c r="EB70" i="79"/>
  <c r="EB73" i="79" s="1"/>
  <c r="FX64" i="79"/>
  <c r="FX73" i="79" s="1"/>
  <c r="P35" i="5"/>
  <c r="P34" i="5"/>
  <c r="P36" i="5"/>
  <c r="CI64" i="79"/>
  <c r="CI73" i="79" s="1"/>
  <c r="T23" i="80"/>
  <c r="T33" i="80" s="1"/>
  <c r="GN30" i="80"/>
  <c r="AX33" i="80"/>
  <c r="AW30" i="80"/>
  <c r="U23" i="80"/>
  <c r="CD23" i="80"/>
  <c r="CD33" i="80" s="1"/>
  <c r="DN30" i="80"/>
  <c r="CU33" i="80"/>
  <c r="BZ23" i="80"/>
  <c r="BZ33" i="80" s="1"/>
  <c r="CY70" i="79"/>
  <c r="CS70" i="79"/>
  <c r="CS73" i="79" s="1"/>
  <c r="DY64" i="79"/>
  <c r="DY73" i="79" s="1"/>
  <c r="D64" i="79"/>
  <c r="D73" i="79" s="1"/>
  <c r="FF33" i="79"/>
  <c r="DW70" i="79"/>
  <c r="DQ70" i="79"/>
  <c r="FG68" i="80"/>
  <c r="FG70" i="80" s="1"/>
  <c r="FG69" i="80"/>
  <c r="ET68" i="80"/>
  <c r="ET70" i="80" s="1"/>
  <c r="ET69" i="80"/>
  <c r="E69" i="80"/>
  <c r="E68" i="80"/>
  <c r="BH69" i="80"/>
  <c r="BH68" i="80"/>
  <c r="BH70" i="80" s="1"/>
  <c r="W63" i="80"/>
  <c r="W62" i="80"/>
  <c r="DT23" i="80"/>
  <c r="DT33" i="80" s="1"/>
  <c r="FE30" i="80"/>
  <c r="BU23" i="80"/>
  <c r="BU33" i="80" s="1"/>
  <c r="EF23" i="80"/>
  <c r="EF33" i="80" s="1"/>
  <c r="W33" i="79"/>
  <c r="DS51" i="81"/>
  <c r="EA51" i="81"/>
  <c r="ET30" i="81"/>
  <c r="DV51" i="81"/>
  <c r="FR23" i="81"/>
  <c r="FR44" i="81"/>
  <c r="CP51" i="81"/>
  <c r="GH51" i="81"/>
  <c r="EL23" i="81"/>
  <c r="GH23" i="81"/>
  <c r="V30" i="81"/>
  <c r="K44" i="81"/>
  <c r="X44" i="81"/>
  <c r="GJ23" i="81"/>
  <c r="CZ23" i="81"/>
  <c r="EI23" i="81"/>
  <c r="BE30" i="81"/>
  <c r="GC30" i="81"/>
  <c r="CQ51" i="81"/>
  <c r="AV41" i="81"/>
  <c r="AV44" i="81" s="1"/>
  <c r="AV54" i="81" s="1"/>
  <c r="AV61" i="81"/>
  <c r="AV21" i="81"/>
  <c r="AV42" i="81" s="1"/>
  <c r="AV22" i="81"/>
  <c r="AV43" i="81" s="1"/>
  <c r="FT22" i="81"/>
  <c r="FT43" i="81" s="1"/>
  <c r="FT41" i="81"/>
  <c r="FT44" i="81" s="1"/>
  <c r="FT54" i="81" s="1"/>
  <c r="FT61" i="81"/>
  <c r="FT21" i="81"/>
  <c r="FT42" i="81" s="1"/>
  <c r="AW30" i="81"/>
  <c r="FU30" i="81"/>
  <c r="CS44" i="81"/>
  <c r="H41" i="81"/>
  <c r="H61" i="81"/>
  <c r="H22" i="81"/>
  <c r="H43" i="81" s="1"/>
  <c r="H21" i="81"/>
  <c r="H42" i="81" s="1"/>
  <c r="EF22" i="81"/>
  <c r="EF43" i="81" s="1"/>
  <c r="EF41" i="81"/>
  <c r="EF44" i="81" s="1"/>
  <c r="EF54" i="81" s="1"/>
  <c r="EF61" i="81"/>
  <c r="EF21" i="81"/>
  <c r="EF42" i="81" s="1"/>
  <c r="DD30" i="81"/>
  <c r="AR23" i="81"/>
  <c r="BS41" i="81"/>
  <c r="BS44" i="81" s="1"/>
  <c r="BS22" i="81"/>
  <c r="BS43" i="81" s="1"/>
  <c r="BS61" i="81"/>
  <c r="BS21" i="81"/>
  <c r="BS42" i="81" s="1"/>
  <c r="AF41" i="81"/>
  <c r="AF44" i="81" s="1"/>
  <c r="AF61" i="81"/>
  <c r="AF21" i="81"/>
  <c r="AF42" i="81" s="1"/>
  <c r="AF22" i="81"/>
  <c r="AF43" i="81" s="1"/>
  <c r="FD22" i="81"/>
  <c r="FD43" i="81" s="1"/>
  <c r="FD41" i="81"/>
  <c r="FD61" i="81"/>
  <c r="FD21" i="81"/>
  <c r="FD42" i="81" s="1"/>
  <c r="AM23" i="81"/>
  <c r="AM33" i="81" s="1"/>
  <c r="H51" i="81"/>
  <c r="DD22" i="81"/>
  <c r="DD43" i="81" s="1"/>
  <c r="DD41" i="81"/>
  <c r="DD44" i="81" s="1"/>
  <c r="DD54" i="81" s="1"/>
  <c r="DD61" i="81"/>
  <c r="DD21" i="81"/>
  <c r="DD42" i="81" s="1"/>
  <c r="BP51" i="81"/>
  <c r="AY41" i="81"/>
  <c r="AY44" i="81" s="1"/>
  <c r="AY54" i="81" s="1"/>
  <c r="AY22" i="81"/>
  <c r="AY43" i="81" s="1"/>
  <c r="AY61" i="81"/>
  <c r="AY21" i="81"/>
  <c r="AY42" i="81" s="1"/>
  <c r="FW41" i="81"/>
  <c r="FW44" i="81" s="1"/>
  <c r="FW54" i="81" s="1"/>
  <c r="FW22" i="81"/>
  <c r="FW43" i="81" s="1"/>
  <c r="FW61" i="81"/>
  <c r="FW21" i="81"/>
  <c r="FW42" i="81" s="1"/>
  <c r="BK23" i="81"/>
  <c r="EH44" i="81"/>
  <c r="EH54" i="81" s="1"/>
  <c r="ER51" i="81"/>
  <c r="BK41" i="81"/>
  <c r="BK44" i="81" s="1"/>
  <c r="BK54" i="81" s="1"/>
  <c r="BK22" i="81"/>
  <c r="BK43" i="81" s="1"/>
  <c r="BK61" i="81"/>
  <c r="BK21" i="81"/>
  <c r="BK42" i="81" s="1"/>
  <c r="GI41" i="81"/>
  <c r="GI44" i="81" s="1"/>
  <c r="GI54" i="81" s="1"/>
  <c r="GI22" i="81"/>
  <c r="GI43" i="81" s="1"/>
  <c r="GI61" i="81"/>
  <c r="GI21" i="81"/>
  <c r="GI42" i="81" s="1"/>
  <c r="DA44" i="81"/>
  <c r="FX44" i="81"/>
  <c r="FX54" i="81" s="1"/>
  <c r="CL30" i="81"/>
  <c r="DA51" i="81"/>
  <c r="F30" i="81"/>
  <c r="FU44" i="81"/>
  <c r="CW44" i="81"/>
  <c r="GF44" i="81"/>
  <c r="C41" i="81"/>
  <c r="C22" i="81"/>
  <c r="C43" i="81" s="1"/>
  <c r="C44" i="81" s="1"/>
  <c r="C54" i="81" s="1"/>
  <c r="C61" i="81"/>
  <c r="C21" i="81"/>
  <c r="C42" i="81" s="1"/>
  <c r="FG41" i="81"/>
  <c r="FG44" i="81" s="1"/>
  <c r="FG54" i="81" s="1"/>
  <c r="FG22" i="81"/>
  <c r="FG43" i="81" s="1"/>
  <c r="FG61" i="81"/>
  <c r="FG21" i="81"/>
  <c r="FG42" i="81" s="1"/>
  <c r="GQ23" i="81"/>
  <c r="DB44" i="81"/>
  <c r="AS23" i="81"/>
  <c r="FH30" i="81"/>
  <c r="CK44" i="81"/>
  <c r="M44" i="81"/>
  <c r="BG41" i="81"/>
  <c r="BG44" i="81" s="1"/>
  <c r="BG54" i="81" s="1"/>
  <c r="BG22" i="81"/>
  <c r="BG43" i="81" s="1"/>
  <c r="BG61" i="81"/>
  <c r="BG21" i="81"/>
  <c r="BG42" i="81" s="1"/>
  <c r="GE41" i="81"/>
  <c r="GE44" i="81" s="1"/>
  <c r="GE54" i="81" s="1"/>
  <c r="GE22" i="81"/>
  <c r="GE43" i="81" s="1"/>
  <c r="GE61" i="81"/>
  <c r="GE21" i="81"/>
  <c r="GE42" i="81" s="1"/>
  <c r="FV30" i="81"/>
  <c r="EX44" i="81"/>
  <c r="EX54" i="81" s="1"/>
  <c r="EW51" i="81"/>
  <c r="DQ51" i="81"/>
  <c r="GK41" i="81"/>
  <c r="GK44" i="81" s="1"/>
  <c r="GK22" i="81"/>
  <c r="GK43" i="81" s="1"/>
  <c r="GK61" i="81"/>
  <c r="GK21" i="81"/>
  <c r="GK42" i="81" s="1"/>
  <c r="DM41" i="81"/>
  <c r="DM44" i="81" s="1"/>
  <c r="DM54" i="81" s="1"/>
  <c r="DM22" i="81"/>
  <c r="DM43" i="81" s="1"/>
  <c r="DM61" i="81"/>
  <c r="DM21" i="81"/>
  <c r="DM42" i="81" s="1"/>
  <c r="BU41" i="81"/>
  <c r="BU22" i="81"/>
  <c r="BU43" i="81" s="1"/>
  <c r="BU44" i="81" s="1"/>
  <c r="BU54" i="81" s="1"/>
  <c r="BU61" i="81"/>
  <c r="BU21" i="81"/>
  <c r="BU42" i="81" s="1"/>
  <c r="AC41" i="81"/>
  <c r="AC44" i="81" s="1"/>
  <c r="AC54" i="81" s="1"/>
  <c r="AC61" i="81"/>
  <c r="AC21" i="81"/>
  <c r="AC42" i="81" s="1"/>
  <c r="AC22" i="81"/>
  <c r="AC43" i="81" s="1"/>
  <c r="FI41" i="81"/>
  <c r="FI44" i="81" s="1"/>
  <c r="FI22" i="81"/>
  <c r="FI43" i="81" s="1"/>
  <c r="FI61" i="81"/>
  <c r="FI21" i="81"/>
  <c r="FI42" i="81" s="1"/>
  <c r="GL48" i="81"/>
  <c r="GL67" i="81"/>
  <c r="GL28" i="81"/>
  <c r="GL49" i="81" s="1"/>
  <c r="GL51" i="81" s="1"/>
  <c r="GL29" i="81"/>
  <c r="GL50" i="81" s="1"/>
  <c r="FF48" i="81"/>
  <c r="FF51" i="81" s="1"/>
  <c r="FF67" i="81"/>
  <c r="FF28" i="81"/>
  <c r="FF49" i="81" s="1"/>
  <c r="FF29" i="81"/>
  <c r="FF50" i="81" s="1"/>
  <c r="DZ48" i="81"/>
  <c r="DZ51" i="81" s="1"/>
  <c r="DZ67" i="81"/>
  <c r="DZ28" i="81"/>
  <c r="DZ49" i="81" s="1"/>
  <c r="DZ29" i="81"/>
  <c r="DZ50" i="81" s="1"/>
  <c r="CT48" i="81"/>
  <c r="CT51" i="81" s="1"/>
  <c r="CT67" i="81"/>
  <c r="CT28" i="81"/>
  <c r="CT49" i="81" s="1"/>
  <c r="CT29" i="81"/>
  <c r="CT50" i="81" s="1"/>
  <c r="BN48" i="81"/>
  <c r="BN51" i="81" s="1"/>
  <c r="BN67" i="81"/>
  <c r="BN28" i="81"/>
  <c r="BN49" i="81" s="1"/>
  <c r="BN29" i="81"/>
  <c r="BN50" i="81" s="1"/>
  <c r="AH48" i="81"/>
  <c r="AH67" i="81"/>
  <c r="AH28" i="81"/>
  <c r="AH49" i="81" s="1"/>
  <c r="AH29" i="81"/>
  <c r="AH50" i="81" s="1"/>
  <c r="AH51" i="81" s="1"/>
  <c r="GQ48" i="81"/>
  <c r="GQ29" i="81"/>
  <c r="GQ50" i="81" s="1"/>
  <c r="GQ67" i="81"/>
  <c r="GQ28" i="81"/>
  <c r="GQ49" i="81" s="1"/>
  <c r="FK48" i="81"/>
  <c r="FK51" i="81" s="1"/>
  <c r="FK29" i="81"/>
  <c r="FK50" i="81" s="1"/>
  <c r="FK67" i="81"/>
  <c r="FK28" i="81"/>
  <c r="FK49" i="81" s="1"/>
  <c r="EE48" i="81"/>
  <c r="EE29" i="81"/>
  <c r="EE50" i="81" s="1"/>
  <c r="EE67" i="81"/>
  <c r="EE28" i="81"/>
  <c r="EE49" i="81" s="1"/>
  <c r="CY48" i="81"/>
  <c r="CY29" i="81"/>
  <c r="CY50" i="81" s="1"/>
  <c r="CY67" i="81"/>
  <c r="CY28" i="81"/>
  <c r="CY49" i="81" s="1"/>
  <c r="CY51" i="81" s="1"/>
  <c r="BS48" i="81"/>
  <c r="BS51" i="81" s="1"/>
  <c r="BS29" i="81"/>
  <c r="BS50" i="81" s="1"/>
  <c r="BS67" i="81"/>
  <c r="BS28" i="81"/>
  <c r="BS49" i="81" s="1"/>
  <c r="AM48" i="81"/>
  <c r="AM29" i="81"/>
  <c r="AM50" i="81" s="1"/>
  <c r="AM51" i="81" s="1"/>
  <c r="AM67" i="81"/>
  <c r="AM28" i="81"/>
  <c r="AM49" i="81" s="1"/>
  <c r="G48" i="81"/>
  <c r="G51" i="81" s="1"/>
  <c r="G29" i="81"/>
  <c r="G50" i="81" s="1"/>
  <c r="G67" i="81"/>
  <c r="G28" i="81"/>
  <c r="G49" i="81" s="1"/>
  <c r="FV41" i="81"/>
  <c r="FV44" i="81" s="1"/>
  <c r="FV54" i="81" s="1"/>
  <c r="FV22" i="81"/>
  <c r="FV43" i="81" s="1"/>
  <c r="FV61" i="81"/>
  <c r="FV21" i="81"/>
  <c r="FV42" i="81" s="1"/>
  <c r="EP41" i="81"/>
  <c r="EP44" i="81" s="1"/>
  <c r="EP54" i="81" s="1"/>
  <c r="EP22" i="81"/>
  <c r="EP43" i="81" s="1"/>
  <c r="EP61" i="81"/>
  <c r="EP21" i="81"/>
  <c r="EP42" i="81" s="1"/>
  <c r="DJ41" i="81"/>
  <c r="DJ44" i="81" s="1"/>
  <c r="DJ54" i="81" s="1"/>
  <c r="DJ22" i="81"/>
  <c r="DJ43" i="81" s="1"/>
  <c r="DJ61" i="81"/>
  <c r="DJ21" i="81"/>
  <c r="DJ42" i="81" s="1"/>
  <c r="CD41" i="81"/>
  <c r="CD22" i="81"/>
  <c r="CD43" i="81" s="1"/>
  <c r="CD61" i="81"/>
  <c r="CD21" i="81"/>
  <c r="CD42" i="81" s="1"/>
  <c r="AX41" i="81"/>
  <c r="AX44" i="81" s="1"/>
  <c r="AX54" i="81" s="1"/>
  <c r="AX61" i="81"/>
  <c r="AX21" i="81"/>
  <c r="AX42" i="81" s="1"/>
  <c r="AX22" i="81"/>
  <c r="AX43" i="81" s="1"/>
  <c r="R41" i="81"/>
  <c r="R44" i="81" s="1"/>
  <c r="R54" i="81" s="1"/>
  <c r="R61" i="81"/>
  <c r="R22" i="81"/>
  <c r="R43" i="81" s="1"/>
  <c r="R21" i="81"/>
  <c r="R42" i="81" s="1"/>
  <c r="GB48" i="81"/>
  <c r="GB29" i="81"/>
  <c r="GB50" i="81" s="1"/>
  <c r="GB51" i="81" s="1"/>
  <c r="GB67" i="81"/>
  <c r="GB28" i="81"/>
  <c r="GB49" i="81" s="1"/>
  <c r="EV48" i="81"/>
  <c r="EV51" i="81" s="1"/>
  <c r="EV29" i="81"/>
  <c r="EV50" i="81" s="1"/>
  <c r="EV67" i="81"/>
  <c r="EV28" i="81"/>
  <c r="EV49" i="81" s="1"/>
  <c r="DP48" i="81"/>
  <c r="DP29" i="81"/>
  <c r="DP50" i="81" s="1"/>
  <c r="DP67" i="81"/>
  <c r="DP28" i="81"/>
  <c r="DP49" i="81" s="1"/>
  <c r="DP51" i="81" s="1"/>
  <c r="CJ48" i="81"/>
  <c r="CJ29" i="81"/>
  <c r="CJ50" i="81" s="1"/>
  <c r="CJ67" i="81"/>
  <c r="CJ28" i="81"/>
  <c r="CJ49" i="81" s="1"/>
  <c r="BD48" i="81"/>
  <c r="BD67" i="81"/>
  <c r="BD29" i="81"/>
  <c r="BD50" i="81" s="1"/>
  <c r="BD28" i="81"/>
  <c r="BD49" i="81" s="1"/>
  <c r="X48" i="81"/>
  <c r="X51" i="81" s="1"/>
  <c r="X67" i="81"/>
  <c r="X29" i="81"/>
  <c r="X50" i="81" s="1"/>
  <c r="X28" i="81"/>
  <c r="X49" i="81" s="1"/>
  <c r="GK48" i="81"/>
  <c r="GK67" i="81"/>
  <c r="GK28" i="81"/>
  <c r="GK49" i="81" s="1"/>
  <c r="GK29" i="81"/>
  <c r="GK50" i="81" s="1"/>
  <c r="GK51" i="81" s="1"/>
  <c r="FE48" i="81"/>
  <c r="FE51" i="81" s="1"/>
  <c r="FE67" i="81"/>
  <c r="FE28" i="81"/>
  <c r="FE49" i="81" s="1"/>
  <c r="FE29" i="81"/>
  <c r="FE50" i="81" s="1"/>
  <c r="DY48" i="81"/>
  <c r="DY67" i="81"/>
  <c r="DY28" i="81"/>
  <c r="DY49" i="81" s="1"/>
  <c r="DY29" i="81"/>
  <c r="DY50" i="81" s="1"/>
  <c r="CS48" i="81"/>
  <c r="CS51" i="81" s="1"/>
  <c r="CS67" i="81"/>
  <c r="CS28" i="81"/>
  <c r="CS49" i="81" s="1"/>
  <c r="CS29" i="81"/>
  <c r="CS50" i="81" s="1"/>
  <c r="BM48" i="81"/>
  <c r="BM51" i="81" s="1"/>
  <c r="BM67" i="81"/>
  <c r="BM28" i="81"/>
  <c r="BM49" i="81" s="1"/>
  <c r="BM29" i="81"/>
  <c r="BM50" i="81" s="1"/>
  <c r="AG48" i="81"/>
  <c r="AG51" i="81" s="1"/>
  <c r="AG67" i="81"/>
  <c r="AG29" i="81"/>
  <c r="AG50" i="81" s="1"/>
  <c r="AG28" i="81"/>
  <c r="AG49" i="81" s="1"/>
  <c r="B41" i="81"/>
  <c r="B44" i="81" s="1"/>
  <c r="B54" i="81" s="1"/>
  <c r="B61" i="81"/>
  <c r="B22" i="81"/>
  <c r="B43" i="81" s="1"/>
  <c r="B21" i="81"/>
  <c r="B42" i="81" s="1"/>
  <c r="DC70" i="79"/>
  <c r="DC73" i="79" s="1"/>
  <c r="FH23" i="80"/>
  <c r="FH33" i="80" s="1"/>
  <c r="CL64" i="79"/>
  <c r="CL73" i="79" s="1"/>
  <c r="GS70" i="79"/>
  <c r="E27" i="83"/>
  <c r="I27" i="83"/>
  <c r="M27" i="83"/>
  <c r="Q27" i="83"/>
  <c r="U27" i="83"/>
  <c r="Y27" i="83"/>
  <c r="AC27" i="83"/>
  <c r="AG27" i="83"/>
  <c r="AK27" i="83"/>
  <c r="AO27" i="83"/>
  <c r="AS27" i="83"/>
  <c r="AW27" i="83"/>
  <c r="BA27" i="83"/>
  <c r="BE27" i="83"/>
  <c r="BI27" i="83"/>
  <c r="BM27" i="83"/>
  <c r="BQ27" i="83"/>
  <c r="BU27" i="83"/>
  <c r="BY27" i="83"/>
  <c r="CC27" i="83"/>
  <c r="CG27" i="83"/>
  <c r="CK27" i="83"/>
  <c r="CO27" i="83"/>
  <c r="CS27" i="83"/>
  <c r="CW27" i="83"/>
  <c r="DA27" i="83"/>
  <c r="DE27" i="83"/>
  <c r="DI27" i="83"/>
  <c r="DM27" i="83"/>
  <c r="DQ27" i="83"/>
  <c r="DU27" i="83"/>
  <c r="DY27" i="83"/>
  <c r="EC27" i="83"/>
  <c r="EG27" i="83"/>
  <c r="EK27" i="83"/>
  <c r="EO27" i="83"/>
  <c r="ES27" i="83"/>
  <c r="EW27" i="83"/>
  <c r="FA27" i="83"/>
  <c r="FE27" i="83"/>
  <c r="FI27" i="83"/>
  <c r="FM27" i="83"/>
  <c r="FQ27" i="83"/>
  <c r="FU27" i="83"/>
  <c r="FY27" i="83"/>
  <c r="GC27" i="83"/>
  <c r="GG27" i="83"/>
  <c r="GK27" i="83"/>
  <c r="GO27" i="83"/>
  <c r="GS27" i="83"/>
  <c r="D27" i="83"/>
  <c r="H27" i="83"/>
  <c r="L27" i="83"/>
  <c r="P27" i="83"/>
  <c r="T27" i="83"/>
  <c r="X27" i="83"/>
  <c r="AB27" i="83"/>
  <c r="AF27" i="83"/>
  <c r="AJ27" i="83"/>
  <c r="AN27" i="83"/>
  <c r="AR27" i="83"/>
  <c r="AV27" i="83"/>
  <c r="AZ27" i="83"/>
  <c r="BD27" i="83"/>
  <c r="BH27" i="83"/>
  <c r="BL27" i="83"/>
  <c r="BP27" i="83"/>
  <c r="BT27" i="83"/>
  <c r="BX27" i="83"/>
  <c r="CB27" i="83"/>
  <c r="CF27" i="83"/>
  <c r="CJ27" i="83"/>
  <c r="CN27" i="83"/>
  <c r="CR27" i="83"/>
  <c r="CV27" i="83"/>
  <c r="CZ27" i="83"/>
  <c r="DD27" i="83"/>
  <c r="DH27" i="83"/>
  <c r="DL27" i="83"/>
  <c r="DP27" i="83"/>
  <c r="DT27" i="83"/>
  <c r="DX27" i="83"/>
  <c r="EB27" i="83"/>
  <c r="EF27" i="83"/>
  <c r="EJ27" i="83"/>
  <c r="EN27" i="83"/>
  <c r="ER27" i="83"/>
  <c r="EV27" i="83"/>
  <c r="EZ27" i="83"/>
  <c r="FD27" i="83"/>
  <c r="FH27" i="83"/>
  <c r="FL27" i="83"/>
  <c r="FP27" i="83"/>
  <c r="FT27" i="83"/>
  <c r="FX27" i="83"/>
  <c r="GB27" i="83"/>
  <c r="GF27" i="83"/>
  <c r="GJ27" i="83"/>
  <c r="GN27" i="83"/>
  <c r="GR27" i="83"/>
  <c r="F20" i="83"/>
  <c r="J20" i="83"/>
  <c r="N20" i="83"/>
  <c r="R20" i="83"/>
  <c r="V20" i="83"/>
  <c r="Z20" i="83"/>
  <c r="AD20" i="83"/>
  <c r="AH20" i="83"/>
  <c r="AL20" i="83"/>
  <c r="AP20" i="83"/>
  <c r="AT20" i="83"/>
  <c r="AX20" i="83"/>
  <c r="BB20" i="83"/>
  <c r="BF20" i="83"/>
  <c r="BJ20" i="83"/>
  <c r="BN20" i="83"/>
  <c r="BR20" i="83"/>
  <c r="BV20" i="83"/>
  <c r="BZ20" i="83"/>
  <c r="CD20" i="83"/>
  <c r="CH20" i="83"/>
  <c r="CL20" i="83"/>
  <c r="CP20" i="83"/>
  <c r="CT20" i="83"/>
  <c r="CX20" i="83"/>
  <c r="DB20" i="83"/>
  <c r="DF20" i="83"/>
  <c r="DJ20" i="83"/>
  <c r="DN20" i="83"/>
  <c r="DR20" i="83"/>
  <c r="DV20" i="83"/>
  <c r="DZ20" i="83"/>
  <c r="ED20" i="83"/>
  <c r="EH20" i="83"/>
  <c r="EL20" i="83"/>
  <c r="EP20" i="83"/>
  <c r="ET20" i="83"/>
  <c r="EX20" i="83"/>
  <c r="FB20" i="83"/>
  <c r="FF20" i="83"/>
  <c r="FJ20" i="83"/>
  <c r="FN20" i="83"/>
  <c r="FR20" i="83"/>
  <c r="FV20" i="83"/>
  <c r="FZ20" i="83"/>
  <c r="GD20" i="83"/>
  <c r="GH20" i="83"/>
  <c r="GL20" i="83"/>
  <c r="GP20" i="83"/>
  <c r="GT20" i="83"/>
  <c r="C27" i="83"/>
  <c r="G27" i="83"/>
  <c r="K27" i="83"/>
  <c r="O27" i="83"/>
  <c r="S27" i="83"/>
  <c r="W27" i="83"/>
  <c r="AA27" i="83"/>
  <c r="AE27" i="83"/>
  <c r="AI27" i="83"/>
  <c r="AM27" i="83"/>
  <c r="AQ27" i="83"/>
  <c r="AU27" i="83"/>
  <c r="AY27" i="83"/>
  <c r="BC27" i="83"/>
  <c r="BG27" i="83"/>
  <c r="BK27" i="83"/>
  <c r="BO27" i="83"/>
  <c r="BS27" i="83"/>
  <c r="BW27" i="83"/>
  <c r="CA27" i="83"/>
  <c r="CE27" i="83"/>
  <c r="CI27" i="83"/>
  <c r="CM27" i="83"/>
  <c r="CQ27" i="83"/>
  <c r="CU27" i="83"/>
  <c r="CY27" i="83"/>
  <c r="DC27" i="83"/>
  <c r="DG27" i="83"/>
  <c r="DK27" i="83"/>
  <c r="DO27" i="83"/>
  <c r="DS27" i="83"/>
  <c r="DW27" i="83"/>
  <c r="EA27" i="83"/>
  <c r="EE27" i="83"/>
  <c r="EI27" i="83"/>
  <c r="EM27" i="83"/>
  <c r="EQ27" i="83"/>
  <c r="EU27" i="83"/>
  <c r="EY27" i="83"/>
  <c r="FC27" i="83"/>
  <c r="FG27" i="83"/>
  <c r="FK27" i="83"/>
  <c r="FO27" i="83"/>
  <c r="FS27" i="83"/>
  <c r="FW27" i="83"/>
  <c r="GA27" i="83"/>
  <c r="GE27" i="83"/>
  <c r="GI27" i="83"/>
  <c r="GM27" i="83"/>
  <c r="GQ27" i="83"/>
  <c r="B27" i="83"/>
  <c r="F27" i="83"/>
  <c r="J27" i="83"/>
  <c r="N27" i="83"/>
  <c r="R27" i="83"/>
  <c r="V27" i="83"/>
  <c r="Z27" i="83"/>
  <c r="AD27" i="83"/>
  <c r="AH27" i="83"/>
  <c r="AL27" i="83"/>
  <c r="AP27" i="83"/>
  <c r="AT27" i="83"/>
  <c r="AX27" i="83"/>
  <c r="BB27" i="83"/>
  <c r="BF27" i="83"/>
  <c r="BJ27" i="83"/>
  <c r="BN27" i="83"/>
  <c r="BR27" i="83"/>
  <c r="BV27" i="83"/>
  <c r="BZ27" i="83"/>
  <c r="CD27" i="83"/>
  <c r="CH27" i="83"/>
  <c r="CL27" i="83"/>
  <c r="CP27" i="83"/>
  <c r="CT27" i="83"/>
  <c r="CX27" i="83"/>
  <c r="DB27" i="83"/>
  <c r="DF27" i="83"/>
  <c r="DJ27" i="83"/>
  <c r="DN27" i="83"/>
  <c r="DR27" i="83"/>
  <c r="DV27" i="83"/>
  <c r="DZ27" i="83"/>
  <c r="ED27" i="83"/>
  <c r="EH27" i="83"/>
  <c r="EL27" i="83"/>
  <c r="EP27" i="83"/>
  <c r="ET27" i="83"/>
  <c r="EX27" i="83"/>
  <c r="FB27" i="83"/>
  <c r="FF27" i="83"/>
  <c r="FJ27" i="83"/>
  <c r="FN27" i="83"/>
  <c r="FR27" i="83"/>
  <c r="FV27" i="83"/>
  <c r="FZ27" i="83"/>
  <c r="GD27" i="83"/>
  <c r="GH27" i="83"/>
  <c r="GL27" i="83"/>
  <c r="GP27" i="83"/>
  <c r="GT27" i="83"/>
  <c r="I20" i="83"/>
  <c r="AO20" i="83"/>
  <c r="BU20" i="83"/>
  <c r="DA20" i="83"/>
  <c r="EG20" i="83"/>
  <c r="FM20" i="83"/>
  <c r="GS20" i="83"/>
  <c r="U20" i="83"/>
  <c r="BA20" i="83"/>
  <c r="CG20" i="83"/>
  <c r="DM20" i="83"/>
  <c r="ES20" i="83"/>
  <c r="FY20" i="83"/>
  <c r="AG20" i="83"/>
  <c r="BM20" i="83"/>
  <c r="CS20" i="83"/>
  <c r="DY20" i="83"/>
  <c r="FE20" i="83"/>
  <c r="GK20" i="83"/>
  <c r="M20" i="83"/>
  <c r="AS20" i="83"/>
  <c r="BY20" i="83"/>
  <c r="DE20" i="83"/>
  <c r="EK20" i="83"/>
  <c r="FQ20" i="83"/>
  <c r="Y20" i="83"/>
  <c r="BE20" i="83"/>
  <c r="CK20" i="83"/>
  <c r="DQ20" i="83"/>
  <c r="EW20" i="83"/>
  <c r="GC20" i="83"/>
  <c r="E20" i="83"/>
  <c r="AK20" i="83"/>
  <c r="BQ20" i="83"/>
  <c r="CW20" i="83"/>
  <c r="EC20" i="83"/>
  <c r="FI20" i="83"/>
  <c r="GO20" i="83"/>
  <c r="AC20" i="83"/>
  <c r="BI20" i="83"/>
  <c r="CO20" i="83"/>
  <c r="DU20" i="83"/>
  <c r="FA20" i="83"/>
  <c r="GG20" i="83"/>
  <c r="DI20" i="83"/>
  <c r="FU20" i="83"/>
  <c r="AW20" i="83"/>
  <c r="EO20" i="83"/>
  <c r="F26" i="83"/>
  <c r="CC20" i="83"/>
  <c r="Q20" i="83"/>
  <c r="BI47" i="83"/>
  <c r="BR26" i="83"/>
  <c r="GM19" i="83"/>
  <c r="DS19" i="83"/>
  <c r="AQ19" i="83"/>
  <c r="BL19" i="83"/>
  <c r="FG26" i="83"/>
  <c r="BO26" i="83"/>
  <c r="EG47" i="83"/>
  <c r="AW47" i="83"/>
  <c r="CE19" i="83"/>
  <c r="AF19" i="83"/>
  <c r="FW40" i="83"/>
  <c r="CU40" i="83"/>
  <c r="AA40" i="83"/>
  <c r="DP19" i="83"/>
  <c r="H40" i="83"/>
  <c r="CM40" i="83"/>
  <c r="AN19" i="83"/>
  <c r="FZ47" i="83"/>
  <c r="FJ40" i="83"/>
  <c r="EL47" i="83"/>
  <c r="DV19" i="83"/>
  <c r="CX47" i="83"/>
  <c r="CH19" i="83"/>
  <c r="BJ26" i="83"/>
  <c r="AT19" i="83"/>
  <c r="AD40" i="83"/>
  <c r="V26" i="83"/>
  <c r="F19" i="83"/>
  <c r="AL26" i="83"/>
  <c r="EI26" i="83"/>
  <c r="BG26" i="83"/>
  <c r="BD19" i="83"/>
  <c r="FI47" i="83"/>
  <c r="EK40" i="83"/>
  <c r="DU40" i="83"/>
  <c r="DE19" i="83"/>
  <c r="CO19" i="83"/>
  <c r="BY47" i="83"/>
  <c r="U40" i="83"/>
  <c r="FV26" i="83"/>
  <c r="GN40" i="83"/>
  <c r="FH40" i="83"/>
  <c r="EB40" i="83"/>
  <c r="CV40" i="83"/>
  <c r="BP40" i="83"/>
  <c r="AJ40" i="83"/>
  <c r="D40" i="83"/>
  <c r="E19" i="83"/>
  <c r="GT47" i="83"/>
  <c r="FF19" i="83"/>
  <c r="DJ40" i="83"/>
  <c r="CD47" i="83"/>
  <c r="AP19" i="83"/>
  <c r="GL47" i="83"/>
  <c r="EH19" i="83"/>
  <c r="CL40" i="83"/>
  <c r="AX47" i="83"/>
  <c r="B47" i="83"/>
  <c r="GK40" i="83"/>
  <c r="FE40" i="83"/>
  <c r="DY40" i="83"/>
  <c r="CS40" i="83"/>
  <c r="BM40" i="83"/>
  <c r="AG40" i="83"/>
  <c r="FN26" i="83"/>
  <c r="GI19" i="83"/>
  <c r="FS40" i="83"/>
  <c r="EU26" i="83"/>
  <c r="DW19" i="83"/>
  <c r="DG40" i="83"/>
  <c r="CI26" i="83"/>
  <c r="BK19" i="83"/>
  <c r="AU40" i="83"/>
  <c r="W26" i="83"/>
  <c r="GI47" i="83"/>
  <c r="FC47" i="83"/>
  <c r="DW47" i="83"/>
  <c r="CQ47" i="83"/>
  <c r="BK47" i="83"/>
  <c r="AE47" i="83"/>
  <c r="GI20" i="83"/>
  <c r="FX26" i="83"/>
  <c r="FC20" i="83"/>
  <c r="ER26" i="83"/>
  <c r="DW20" i="83"/>
  <c r="DL26" i="83"/>
  <c r="CQ20" i="83"/>
  <c r="CF26" i="83"/>
  <c r="BK20" i="83"/>
  <c r="AZ26" i="83"/>
  <c r="AE20" i="83"/>
  <c r="T26" i="83"/>
  <c r="GJ47" i="83"/>
  <c r="FD47" i="83"/>
  <c r="DX47" i="83"/>
  <c r="CR47" i="83"/>
  <c r="BL47" i="83"/>
  <c r="AF47" i="83"/>
  <c r="GJ20" i="83"/>
  <c r="FY26" i="83"/>
  <c r="FD20" i="83"/>
  <c r="ES26" i="83"/>
  <c r="DX20" i="83"/>
  <c r="DM26" i="83"/>
  <c r="CR20" i="83"/>
  <c r="CG26" i="83"/>
  <c r="BL20" i="83"/>
  <c r="BA26" i="83"/>
  <c r="AF20" i="83"/>
  <c r="U26" i="83"/>
  <c r="GM26" i="83"/>
  <c r="DS26" i="83"/>
  <c r="AQ26" i="83"/>
  <c r="EF40" i="83"/>
  <c r="AH26" i="83"/>
  <c r="FG40" i="83"/>
  <c r="BO40" i="83"/>
  <c r="DQ47" i="83"/>
  <c r="AO47" i="83"/>
  <c r="CE26" i="83"/>
  <c r="EV40" i="83"/>
  <c r="FL40" i="83"/>
  <c r="H19" i="83"/>
  <c r="D20" i="83"/>
  <c r="DX40" i="83"/>
  <c r="GH40" i="83"/>
  <c r="FZ26" i="83"/>
  <c r="FJ19" i="83"/>
  <c r="ET40" i="83"/>
  <c r="EL26" i="83"/>
  <c r="DV47" i="83"/>
  <c r="DF40" i="83"/>
  <c r="CH47" i="83"/>
  <c r="BR40" i="83"/>
  <c r="AT47" i="83"/>
  <c r="AD19" i="83"/>
  <c r="F47" i="83"/>
  <c r="EI40" i="83"/>
  <c r="BG40" i="83"/>
  <c r="DH40" i="83"/>
  <c r="GO47" i="83"/>
  <c r="FQ40" i="83"/>
  <c r="FA40" i="83"/>
  <c r="EK19" i="83"/>
  <c r="DU19" i="83"/>
  <c r="DE47" i="83"/>
  <c r="BA40" i="83"/>
  <c r="AK40" i="83"/>
  <c r="U19" i="83"/>
  <c r="E47" i="83"/>
  <c r="GP26" i="83"/>
  <c r="EP26" i="83"/>
  <c r="GN19" i="83"/>
  <c r="FH19" i="83"/>
  <c r="EB19" i="83"/>
  <c r="CV19" i="83"/>
  <c r="BP19" i="83"/>
  <c r="AJ19" i="83"/>
  <c r="GD40" i="83"/>
  <c r="FF47" i="83"/>
  <c r="DJ19" i="83"/>
  <c r="BV40" i="83"/>
  <c r="AP47" i="83"/>
  <c r="FN40" i="83"/>
  <c r="EH47" i="83"/>
  <c r="CL19" i="83"/>
  <c r="AH40" i="83"/>
  <c r="GK19" i="83"/>
  <c r="FE19" i="83"/>
  <c r="DY19" i="83"/>
  <c r="CS19" i="83"/>
  <c r="BM19" i="83"/>
  <c r="AG19" i="83"/>
  <c r="GK47" i="83"/>
  <c r="EH26" i="83"/>
  <c r="GI26" i="83"/>
  <c r="FK19" i="83"/>
  <c r="EU40" i="83"/>
  <c r="DW26" i="83"/>
  <c r="CY19" i="83"/>
  <c r="CI40" i="83"/>
  <c r="BK26" i="83"/>
  <c r="AM19" i="83"/>
  <c r="W40" i="83"/>
  <c r="GE47" i="83"/>
  <c r="EY47" i="83"/>
  <c r="DS47" i="83"/>
  <c r="CM47" i="83"/>
  <c r="BG47" i="83"/>
  <c r="AA47" i="83"/>
  <c r="GR26" i="83"/>
  <c r="FW20" i="83"/>
  <c r="FL26" i="83"/>
  <c r="EQ20" i="83"/>
  <c r="EF26" i="83"/>
  <c r="DK20" i="83"/>
  <c r="CZ26" i="83"/>
  <c r="CE20" i="83"/>
  <c r="BT26" i="83"/>
  <c r="AY20" i="83"/>
  <c r="AN26" i="83"/>
  <c r="S20" i="83"/>
  <c r="H26" i="83"/>
  <c r="G19" i="83"/>
  <c r="GF47" i="83"/>
  <c r="EZ47" i="83"/>
  <c r="DT47" i="83"/>
  <c r="CN47" i="83"/>
  <c r="BH47" i="83"/>
  <c r="AB47" i="83"/>
  <c r="GS26" i="83"/>
  <c r="FX20" i="83"/>
  <c r="FM26" i="83"/>
  <c r="ER20" i="83"/>
  <c r="EG26" i="83"/>
  <c r="DL20" i="83"/>
  <c r="DA26" i="83"/>
  <c r="CF20" i="83"/>
  <c r="BU26" i="83"/>
  <c r="AZ20" i="83"/>
  <c r="AO26" i="83"/>
  <c r="T20" i="83"/>
  <c r="I26" i="83"/>
  <c r="AC47" i="83"/>
  <c r="GM40" i="83"/>
  <c r="DS40" i="83"/>
  <c r="AQ40" i="83"/>
  <c r="EF19" i="83"/>
  <c r="P40" i="83"/>
  <c r="EX26" i="83"/>
  <c r="CL26" i="83"/>
  <c r="Z26" i="83"/>
  <c r="GS47" i="83"/>
  <c r="DI47" i="83"/>
  <c r="Y47" i="83"/>
  <c r="CE40" i="83"/>
  <c r="EV19" i="83"/>
  <c r="EA19" i="83"/>
  <c r="AY19" i="83"/>
  <c r="FL19" i="83"/>
  <c r="CB40" i="83"/>
  <c r="EY19" i="83"/>
  <c r="AI19" i="83"/>
  <c r="DX19" i="83"/>
  <c r="GH19" i="83"/>
  <c r="FJ47" i="83"/>
  <c r="ET19" i="83"/>
  <c r="DV26" i="83"/>
  <c r="DF19" i="83"/>
  <c r="CP40" i="83"/>
  <c r="CH26" i="83"/>
  <c r="BR19" i="83"/>
  <c r="BB40" i="83"/>
  <c r="AT26" i="83"/>
  <c r="AD47" i="83"/>
  <c r="N40" i="83"/>
  <c r="DH19" i="83"/>
  <c r="X40" i="83"/>
  <c r="GG40" i="83"/>
  <c r="FQ19" i="83"/>
  <c r="FA19" i="83"/>
  <c r="EK47" i="83"/>
  <c r="CG40" i="83"/>
  <c r="BQ40" i="83"/>
  <c r="BA19" i="83"/>
  <c r="AK19" i="83"/>
  <c r="U47" i="83"/>
  <c r="DJ26" i="83"/>
  <c r="GF40" i="83"/>
  <c r="EZ40" i="83"/>
  <c r="DT40" i="83"/>
  <c r="CN40" i="83"/>
  <c r="BH40" i="83"/>
  <c r="AB40" i="83"/>
  <c r="GD19" i="83"/>
  <c r="EP40" i="83"/>
  <c r="DJ47" i="83"/>
  <c r="BV19" i="83"/>
  <c r="Z40" i="83"/>
  <c r="FN19" i="83"/>
  <c r="DR40" i="83"/>
  <c r="CL47" i="83"/>
  <c r="AH19" i="83"/>
  <c r="GC40" i="83"/>
  <c r="EW40" i="83"/>
  <c r="DQ40" i="83"/>
  <c r="CK40" i="83"/>
  <c r="BE40" i="83"/>
  <c r="Y40" i="83"/>
  <c r="FE47" i="83"/>
  <c r="DB26" i="83"/>
  <c r="GI40" i="83"/>
  <c r="FK26" i="83"/>
  <c r="EM19" i="83"/>
  <c r="DW40" i="83"/>
  <c r="CY26" i="83"/>
  <c r="CA19" i="83"/>
  <c r="BK40" i="83"/>
  <c r="AM26" i="83"/>
  <c r="O19" i="83"/>
  <c r="M19" i="83"/>
  <c r="GA47" i="83"/>
  <c r="EU47" i="83"/>
  <c r="DO47" i="83"/>
  <c r="CI47" i="83"/>
  <c r="BC47" i="83"/>
  <c r="W47" i="83"/>
  <c r="GQ20" i="83"/>
  <c r="GF26" i="83"/>
  <c r="FK20" i="83"/>
  <c r="EZ26" i="83"/>
  <c r="EE20" i="83"/>
  <c r="DT26" i="83"/>
  <c r="CY20" i="83"/>
  <c r="CN26" i="83"/>
  <c r="BS20" i="83"/>
  <c r="BH26" i="83"/>
  <c r="AM20" i="83"/>
  <c r="AB26" i="83"/>
  <c r="G20" i="83"/>
  <c r="GB47" i="83"/>
  <c r="EV47" i="83"/>
  <c r="DP47" i="83"/>
  <c r="CJ47" i="83"/>
  <c r="BD47" i="83"/>
  <c r="X47" i="83"/>
  <c r="GR20" i="83"/>
  <c r="GG26" i="83"/>
  <c r="FL20" i="83"/>
  <c r="FA26" i="83"/>
  <c r="EF20" i="83"/>
  <c r="DU26" i="83"/>
  <c r="CZ20" i="83"/>
  <c r="CO26" i="83"/>
  <c r="BT20" i="83"/>
  <c r="BI26" i="83"/>
  <c r="AN20" i="83"/>
  <c r="AC26" i="83"/>
  <c r="H20" i="83"/>
  <c r="P19" i="83"/>
  <c r="DK19" i="83"/>
  <c r="C26" i="83"/>
  <c r="GC47" i="83"/>
  <c r="DA47" i="83"/>
  <c r="Q47" i="83"/>
  <c r="EA26" i="83"/>
  <c r="AY26" i="83"/>
  <c r="CB19" i="83"/>
  <c r="EY26" i="83"/>
  <c r="AI26" i="83"/>
  <c r="GH47" i="83"/>
  <c r="FR40" i="83"/>
  <c r="ET47" i="83"/>
  <c r="ED40" i="83"/>
  <c r="DF47" i="83"/>
  <c r="CP19" i="83"/>
  <c r="BR47" i="83"/>
  <c r="BB19" i="83"/>
  <c r="AD26" i="83"/>
  <c r="N19" i="83"/>
  <c r="GE19" i="83"/>
  <c r="DC19" i="83"/>
  <c r="K26" i="83"/>
  <c r="FT40" i="83"/>
  <c r="X19" i="83"/>
  <c r="GG19" i="83"/>
  <c r="FQ47" i="83"/>
  <c r="DM40" i="83"/>
  <c r="CW40" i="83"/>
  <c r="CG19" i="83"/>
  <c r="BQ19" i="83"/>
  <c r="BA47" i="83"/>
  <c r="CD26" i="83"/>
  <c r="GF19" i="83"/>
  <c r="EZ19" i="83"/>
  <c r="DT19" i="83"/>
  <c r="CN19" i="83"/>
  <c r="BH19" i="83"/>
  <c r="AB19" i="83"/>
  <c r="GD47" i="83"/>
  <c r="EP19" i="83"/>
  <c r="CT40" i="83"/>
  <c r="BV47" i="83"/>
  <c r="Z19" i="83"/>
  <c r="FN47" i="83"/>
  <c r="DR19" i="83"/>
  <c r="BN40" i="83"/>
  <c r="AH47" i="83"/>
  <c r="GC19" i="83"/>
  <c r="EW19" i="83"/>
  <c r="DQ19" i="83"/>
  <c r="CK19" i="83"/>
  <c r="BE19" i="83"/>
  <c r="Y19" i="83"/>
  <c r="DY47" i="83"/>
  <c r="BV26" i="83"/>
  <c r="GA19" i="83"/>
  <c r="FK40" i="83"/>
  <c r="EM26" i="83"/>
  <c r="DO19" i="83"/>
  <c r="CY40" i="83"/>
  <c r="CA26" i="83"/>
  <c r="BC19" i="83"/>
  <c r="AM40" i="83"/>
  <c r="O26" i="83"/>
  <c r="DU47" i="83"/>
  <c r="FO19" i="83"/>
  <c r="BW19" i="83"/>
  <c r="CZ40" i="83"/>
  <c r="DK26" i="83"/>
  <c r="C40" i="83"/>
  <c r="FU47" i="83"/>
  <c r="CK47" i="83"/>
  <c r="I47" i="83"/>
  <c r="EQ19" i="83"/>
  <c r="S19" i="83"/>
  <c r="CJ40" i="83"/>
  <c r="EA40" i="83"/>
  <c r="AY40" i="83"/>
  <c r="FD40" i="83"/>
  <c r="EY40" i="83"/>
  <c r="AI40" i="83"/>
  <c r="CR40" i="83"/>
  <c r="GH26" i="83"/>
  <c r="FR19" i="83"/>
  <c r="FB40" i="83"/>
  <c r="ET26" i="83"/>
  <c r="ED19" i="83"/>
  <c r="DN40" i="83"/>
  <c r="DF26" i="83"/>
  <c r="CP47" i="83"/>
  <c r="BZ40" i="83"/>
  <c r="BB47" i="83"/>
  <c r="AL40" i="83"/>
  <c r="N47" i="83"/>
  <c r="GE26" i="83"/>
  <c r="DC26" i="83"/>
  <c r="K40" i="83"/>
  <c r="FT19" i="83"/>
  <c r="BT40" i="83"/>
  <c r="ES40" i="83"/>
  <c r="EC40" i="83"/>
  <c r="DM19" i="83"/>
  <c r="CW19" i="83"/>
  <c r="CG47" i="83"/>
  <c r="AK47" i="83"/>
  <c r="M40" i="83"/>
  <c r="AX26" i="83"/>
  <c r="FX40" i="83"/>
  <c r="ER40" i="83"/>
  <c r="DL40" i="83"/>
  <c r="CF40" i="83"/>
  <c r="AZ40" i="83"/>
  <c r="T40" i="83"/>
  <c r="FV40" i="83"/>
  <c r="EP47" i="83"/>
  <c r="CT19" i="83"/>
  <c r="BF40" i="83"/>
  <c r="Z47" i="83"/>
  <c r="EX40" i="83"/>
  <c r="DR47" i="83"/>
  <c r="BN19" i="83"/>
  <c r="R40" i="83"/>
  <c r="FU40" i="83"/>
  <c r="EO40" i="83"/>
  <c r="DI40" i="83"/>
  <c r="CC40" i="83"/>
  <c r="AW40" i="83"/>
  <c r="Q40" i="83"/>
  <c r="CS47" i="83"/>
  <c r="AP26" i="83"/>
  <c r="GA26" i="83"/>
  <c r="FC19" i="83"/>
  <c r="EM40" i="83"/>
  <c r="DO26" i="83"/>
  <c r="CQ19" i="83"/>
  <c r="CA40" i="83"/>
  <c r="BC26" i="83"/>
  <c r="AE19" i="83"/>
  <c r="O40" i="83"/>
  <c r="D19" i="83"/>
  <c r="I19" i="83"/>
  <c r="FS47" i="83"/>
  <c r="EM47" i="83"/>
  <c r="DG47" i="83"/>
  <c r="CA47" i="83"/>
  <c r="AU47" i="83"/>
  <c r="O47" i="83"/>
  <c r="GN26" i="83"/>
  <c r="FS20" i="83"/>
  <c r="FH26" i="83"/>
  <c r="EM20" i="83"/>
  <c r="EB26" i="83"/>
  <c r="DG20" i="83"/>
  <c r="CV26" i="83"/>
  <c r="CA20" i="83"/>
  <c r="BP26" i="83"/>
  <c r="AU20" i="83"/>
  <c r="AJ26" i="83"/>
  <c r="O20" i="83"/>
  <c r="D26" i="83"/>
  <c r="B20" i="83"/>
  <c r="FT47" i="83"/>
  <c r="EN47" i="83"/>
  <c r="DH47" i="83"/>
  <c r="CB47" i="83"/>
  <c r="AV47" i="83"/>
  <c r="P47" i="83"/>
  <c r="GO26" i="83"/>
  <c r="FT20" i="83"/>
  <c r="FI26" i="83"/>
  <c r="EN20" i="83"/>
  <c r="EC26" i="83"/>
  <c r="DH20" i="83"/>
  <c r="CW26" i="83"/>
  <c r="CB20" i="83"/>
  <c r="BQ26" i="83"/>
  <c r="AV20" i="83"/>
  <c r="AK26" i="83"/>
  <c r="P20" i="83"/>
  <c r="E26" i="83"/>
  <c r="FJ26" i="83"/>
  <c r="GG47" i="83"/>
  <c r="FO26" i="83"/>
  <c r="BW26" i="83"/>
  <c r="CZ19" i="83"/>
  <c r="GL26" i="83"/>
  <c r="BN26" i="83"/>
  <c r="B26" i="83"/>
  <c r="DK40" i="83"/>
  <c r="FM47" i="83"/>
  <c r="CC47" i="83"/>
  <c r="EQ26" i="83"/>
  <c r="S26" i="83"/>
  <c r="CJ19" i="83"/>
  <c r="FD19" i="83"/>
  <c r="AV40" i="83"/>
  <c r="CR19" i="83"/>
  <c r="GP40" i="83"/>
  <c r="FR47" i="83"/>
  <c r="FB19" i="83"/>
  <c r="ED47" i="83"/>
  <c r="DN19" i="83"/>
  <c r="CP26" i="83"/>
  <c r="BZ19" i="83"/>
  <c r="BJ40" i="83"/>
  <c r="BB26" i="83"/>
  <c r="AL19" i="83"/>
  <c r="V40" i="83"/>
  <c r="N26" i="83"/>
  <c r="GE40" i="83"/>
  <c r="DC40" i="83"/>
  <c r="BT19" i="83"/>
  <c r="FY40" i="83"/>
  <c r="FI40" i="83"/>
  <c r="ES19" i="83"/>
  <c r="EC19" i="83"/>
  <c r="DM47" i="83"/>
  <c r="BQ47" i="83"/>
  <c r="AS40" i="83"/>
  <c r="AC40" i="83"/>
  <c r="M47" i="83"/>
  <c r="R26" i="83"/>
  <c r="FX19" i="83"/>
  <c r="ER19" i="83"/>
  <c r="DL19" i="83"/>
  <c r="CF19" i="83"/>
  <c r="AZ19" i="83"/>
  <c r="T19" i="83"/>
  <c r="FV19" i="83"/>
  <c r="DZ40" i="83"/>
  <c r="CT47" i="83"/>
  <c r="BF19" i="83"/>
  <c r="J40" i="83"/>
  <c r="FF26" i="83"/>
  <c r="EX19" i="83"/>
  <c r="DB40" i="83"/>
  <c r="BN47" i="83"/>
  <c r="R19" i="83"/>
  <c r="FU19" i="83"/>
  <c r="EO19" i="83"/>
  <c r="DI19" i="83"/>
  <c r="CC19" i="83"/>
  <c r="AW19" i="83"/>
  <c r="Q19" i="83"/>
  <c r="BM47" i="83"/>
  <c r="J26" i="83"/>
  <c r="GQ19" i="83"/>
  <c r="GA40" i="83"/>
  <c r="FC26" i="83"/>
  <c r="EE19" i="83"/>
  <c r="DO40" i="83"/>
  <c r="CQ26" i="83"/>
  <c r="BS19" i="83"/>
  <c r="BC40" i="83"/>
  <c r="AE26" i="83"/>
  <c r="G26" i="83"/>
  <c r="FO47" i="83"/>
  <c r="EI47" i="83"/>
  <c r="DC47" i="83"/>
  <c r="BW47" i="83"/>
  <c r="AQ47" i="83"/>
  <c r="K47" i="83"/>
  <c r="GM20" i="83"/>
  <c r="GB26" i="83"/>
  <c r="FG20" i="83"/>
  <c r="EV26" i="83"/>
  <c r="EA20" i="83"/>
  <c r="DP26" i="83"/>
  <c r="CU20" i="83"/>
  <c r="CJ26" i="83"/>
  <c r="BO20" i="83"/>
  <c r="BD26" i="83"/>
  <c r="AI20" i="83"/>
  <c r="X26" i="83"/>
  <c r="C20" i="83"/>
  <c r="FP47" i="83"/>
  <c r="EJ47" i="83"/>
  <c r="DD47" i="83"/>
  <c r="BX47" i="83"/>
  <c r="AR47" i="83"/>
  <c r="L47" i="83"/>
  <c r="GN20" i="83"/>
  <c r="GC26" i="83"/>
  <c r="FH20" i="83"/>
  <c r="EW26" i="83"/>
  <c r="EB20" i="83"/>
  <c r="DQ26" i="83"/>
  <c r="CV20" i="83"/>
  <c r="CK26" i="83"/>
  <c r="BP20" i="83"/>
  <c r="BE26" i="83"/>
  <c r="AJ20" i="83"/>
  <c r="Y26" i="83"/>
  <c r="ED26" i="83"/>
  <c r="FA47" i="83"/>
  <c r="CO47" i="83"/>
  <c r="FO40" i="83"/>
  <c r="BW40" i="83"/>
  <c r="GJ40" i="83"/>
  <c r="GD26" i="83"/>
  <c r="DR26" i="83"/>
  <c r="BF26" i="83"/>
  <c r="EW47" i="83"/>
  <c r="BU47" i="83"/>
  <c r="EQ40" i="83"/>
  <c r="S40" i="83"/>
  <c r="GR40" i="83"/>
  <c r="FW19" i="83"/>
  <c r="CU19" i="83"/>
  <c r="AA19" i="83"/>
  <c r="AV19" i="83"/>
  <c r="CM19" i="83"/>
  <c r="GB40" i="83"/>
  <c r="GP19" i="83"/>
  <c r="FZ40" i="83"/>
  <c r="FR26" i="83"/>
  <c r="FB47" i="83"/>
  <c r="EL40" i="83"/>
  <c r="DN47" i="83"/>
  <c r="CX40" i="83"/>
  <c r="BZ47" i="83"/>
  <c r="BJ19" i="83"/>
  <c r="AL47" i="83"/>
  <c r="V19" i="83"/>
  <c r="EN40" i="83"/>
  <c r="GO40" i="83"/>
  <c r="FY19" i="83"/>
  <c r="FI19" i="83"/>
  <c r="ES47" i="83"/>
  <c r="CW47" i="83"/>
  <c r="BY40" i="83"/>
  <c r="BI40" i="83"/>
  <c r="AS19" i="83"/>
  <c r="AC19" i="83"/>
  <c r="FP40" i="83"/>
  <c r="EJ40" i="83"/>
  <c r="DD40" i="83"/>
  <c r="BX40" i="83"/>
  <c r="AR40" i="83"/>
  <c r="L40" i="83"/>
  <c r="GT40" i="83"/>
  <c r="FV47" i="83"/>
  <c r="DZ19" i="83"/>
  <c r="CD40" i="83"/>
  <c r="BF47" i="83"/>
  <c r="J19" i="83"/>
  <c r="DZ26" i="83"/>
  <c r="GL40" i="83"/>
  <c r="EX47" i="83"/>
  <c r="DB19" i="83"/>
  <c r="AX40" i="83"/>
  <c r="R47" i="83"/>
  <c r="GS40" i="83"/>
  <c r="FM40" i="83"/>
  <c r="EG40" i="83"/>
  <c r="DA40" i="83"/>
  <c r="BU40" i="83"/>
  <c r="AO40" i="83"/>
  <c r="I40" i="83"/>
  <c r="AG47" i="83"/>
  <c r="GQ26" i="83"/>
  <c r="FS19" i="83"/>
  <c r="FC40" i="83"/>
  <c r="EE26" i="83"/>
  <c r="DG19" i="83"/>
  <c r="CQ40" i="83"/>
  <c r="BS26" i="83"/>
  <c r="AU19" i="83"/>
  <c r="AE40" i="83"/>
  <c r="G40" i="83"/>
  <c r="GQ47" i="83"/>
  <c r="FK47" i="83"/>
  <c r="EE47" i="83"/>
  <c r="CY47" i="83"/>
  <c r="BS47" i="83"/>
  <c r="AM47" i="83"/>
  <c r="G47" i="83"/>
  <c r="GA20" i="83"/>
  <c r="FP26" i="83"/>
  <c r="EU20" i="83"/>
  <c r="EJ26" i="83"/>
  <c r="DO20" i="83"/>
  <c r="DD26" i="83"/>
  <c r="CI20" i="83"/>
  <c r="BX26" i="83"/>
  <c r="BC20" i="83"/>
  <c r="AR26" i="83"/>
  <c r="W20" i="83"/>
  <c r="L26" i="83"/>
  <c r="GR47" i="83"/>
  <c r="FL47" i="83"/>
  <c r="EF47" i="83"/>
  <c r="CZ47" i="83"/>
  <c r="BT47" i="83"/>
  <c r="AN47" i="83"/>
  <c r="H47" i="83"/>
  <c r="GB20" i="83"/>
  <c r="FQ26" i="83"/>
  <c r="EV20" i="83"/>
  <c r="EK26" i="83"/>
  <c r="DP20" i="83"/>
  <c r="DE26" i="83"/>
  <c r="CJ20" i="83"/>
  <c r="BY26" i="83"/>
  <c r="BD20" i="83"/>
  <c r="AS26" i="83"/>
  <c r="X20" i="83"/>
  <c r="M26" i="83"/>
  <c r="B19" i="83"/>
  <c r="AA26" i="83"/>
  <c r="GB19" i="83"/>
  <c r="EL19" i="83"/>
  <c r="J47" i="83"/>
  <c r="DB47" i="83"/>
  <c r="AO19" i="83"/>
  <c r="AU26" i="83"/>
  <c r="FG47" i="83"/>
  <c r="AI47" i="83"/>
  <c r="FO20" i="83"/>
  <c r="DX26" i="83"/>
  <c r="AQ20" i="83"/>
  <c r="C19" i="83"/>
  <c r="CV47" i="83"/>
  <c r="GK26" i="83"/>
  <c r="DD20" i="83"/>
  <c r="BM26" i="83"/>
  <c r="GT26" i="83"/>
  <c r="FT26" i="83"/>
  <c r="K19" i="83"/>
  <c r="DL47" i="83"/>
  <c r="AN40" i="83"/>
  <c r="DV40" i="83"/>
  <c r="V47" i="83"/>
  <c r="EI19" i="83"/>
  <c r="E40" i="83"/>
  <c r="FP19" i="83"/>
  <c r="AX19" i="83"/>
  <c r="GQ40" i="83"/>
  <c r="W19" i="83"/>
  <c r="EQ47" i="83"/>
  <c r="S47" i="83"/>
  <c r="DS20" i="83"/>
  <c r="CB26" i="83"/>
  <c r="CF47" i="83"/>
  <c r="GF20" i="83"/>
  <c r="EO26" i="83"/>
  <c r="BH20" i="83"/>
  <c r="Q26" i="83"/>
  <c r="CX26" i="83"/>
  <c r="DP40" i="83"/>
  <c r="CM26" i="83"/>
  <c r="DN26" i="83"/>
  <c r="F40" i="83"/>
  <c r="BG19" i="83"/>
  <c r="EC47" i="83"/>
  <c r="EJ19" i="83"/>
  <c r="CT26" i="83"/>
  <c r="B40" i="83"/>
  <c r="FS26" i="83"/>
  <c r="EA47" i="83"/>
  <c r="C47" i="83"/>
  <c r="FD26" i="83"/>
  <c r="BW20" i="83"/>
  <c r="AF26" i="83"/>
  <c r="GN47" i="83"/>
  <c r="BP47" i="83"/>
  <c r="EJ20" i="83"/>
  <c r="CS26" i="83"/>
  <c r="L20" i="83"/>
  <c r="BU19" i="83"/>
  <c r="FW47" i="83"/>
  <c r="CM20" i="83"/>
  <c r="GJ19" i="83"/>
  <c r="EO47" i="83"/>
  <c r="CX19" i="83"/>
  <c r="DE40" i="83"/>
  <c r="DD19" i="83"/>
  <c r="GT19" i="83"/>
  <c r="GS19" i="83"/>
  <c r="EU19" i="83"/>
  <c r="DK47" i="83"/>
  <c r="EY20" i="83"/>
  <c r="DH26" i="83"/>
  <c r="AA20" i="83"/>
  <c r="FX47" i="83"/>
  <c r="AZ47" i="83"/>
  <c r="FU26" i="83"/>
  <c r="CN20" i="83"/>
  <c r="AW26" i="83"/>
  <c r="AP40" i="83"/>
  <c r="EH40" i="83"/>
  <c r="BS40" i="83"/>
  <c r="AY47" i="83"/>
  <c r="AV26" i="83"/>
  <c r="EZ20" i="83"/>
  <c r="DI26" i="83"/>
  <c r="AB20" i="83"/>
  <c r="BL40" i="83"/>
  <c r="BE47" i="83"/>
  <c r="GP47" i="83"/>
  <c r="CH40" i="83"/>
  <c r="EN19" i="83"/>
  <c r="CO40" i="83"/>
  <c r="BX19" i="83"/>
  <c r="FF40" i="83"/>
  <c r="FM19" i="83"/>
  <c r="EE40" i="83"/>
  <c r="CU47" i="83"/>
  <c r="GJ26" i="83"/>
  <c r="DC20" i="83"/>
  <c r="BL26" i="83"/>
  <c r="FH47" i="83"/>
  <c r="AJ47" i="83"/>
  <c r="FP20" i="83"/>
  <c r="DY26" i="83"/>
  <c r="AR20" i="83"/>
  <c r="FG19" i="83"/>
  <c r="FZ19" i="83"/>
  <c r="BZ26" i="83"/>
  <c r="BD40" i="83"/>
  <c r="BY19" i="83"/>
  <c r="AR19" i="83"/>
  <c r="DZ47" i="83"/>
  <c r="EG19" i="83"/>
  <c r="DG26" i="83"/>
  <c r="CE47" i="83"/>
  <c r="GE20" i="83"/>
  <c r="EN26" i="83"/>
  <c r="BG20" i="83"/>
  <c r="P26" i="83"/>
  <c r="ER47" i="83"/>
  <c r="T47" i="83"/>
  <c r="DT20" i="83"/>
  <c r="CC26" i="83"/>
  <c r="AT40" i="83"/>
  <c r="FY47" i="83"/>
  <c r="AS47" i="83"/>
  <c r="BO19" i="83"/>
  <c r="GR19" i="83"/>
  <c r="FW26" i="83"/>
  <c r="BJ47" i="83"/>
  <c r="GO19" i="83"/>
  <c r="BI19" i="83"/>
  <c r="L19" i="83"/>
  <c r="CD19" i="83"/>
  <c r="GL19" i="83"/>
  <c r="DA19" i="83"/>
  <c r="CI19" i="83"/>
  <c r="GM47" i="83"/>
  <c r="BO47" i="83"/>
  <c r="EI20" i="83"/>
  <c r="CR26" i="83"/>
  <c r="K20" i="83"/>
  <c r="EB47" i="83"/>
  <c r="D47" i="83"/>
  <c r="FE26" i="83"/>
  <c r="BX20" i="83"/>
  <c r="AG26" i="83"/>
  <c r="AF40" i="83"/>
  <c r="CU26" i="83"/>
  <c r="FB26" i="83"/>
  <c r="GT64" i="79"/>
  <c r="GT73" i="79" s="1"/>
  <c r="CN64" i="79"/>
  <c r="Q30" i="80"/>
  <c r="D54" i="81" l="1"/>
  <c r="AF54" i="81"/>
  <c r="FM54" i="81"/>
  <c r="DZ54" i="81"/>
  <c r="GS54" i="81"/>
  <c r="GR54" i="81"/>
  <c r="FJ54" i="81"/>
  <c r="CA54" i="81"/>
  <c r="AQ54" i="81"/>
  <c r="AN54" i="81"/>
  <c r="DP54" i="81"/>
  <c r="CT54" i="81"/>
  <c r="AG54" i="81"/>
  <c r="BW54" i="81"/>
  <c r="BV54" i="81"/>
  <c r="BA54" i="81"/>
  <c r="AS54" i="81"/>
  <c r="EJ54" i="81"/>
  <c r="EC54" i="81"/>
  <c r="GO54" i="81"/>
  <c r="DC54" i="81"/>
  <c r="DO54" i="81"/>
  <c r="CY54" i="81"/>
  <c r="AH54" i="81"/>
  <c r="AM54" i="81"/>
  <c r="EG54" i="81"/>
  <c r="FS54" i="81"/>
  <c r="FI54" i="81"/>
  <c r="GK54" i="81"/>
  <c r="BS54" i="81"/>
  <c r="AB54" i="81"/>
  <c r="R35" i="5"/>
  <c r="R34" i="5"/>
  <c r="E54" i="81"/>
  <c r="B56" i="81" s="1"/>
  <c r="B57" i="81" s="1"/>
  <c r="T32" i="5" s="1"/>
  <c r="EV54" i="81"/>
  <c r="F54" i="81"/>
  <c r="ED54" i="81"/>
  <c r="DI54" i="81"/>
  <c r="U54" i="81"/>
  <c r="CB54" i="81"/>
  <c r="W54" i="81"/>
  <c r="G54" i="81"/>
  <c r="DX54" i="81"/>
  <c r="BN54" i="81"/>
  <c r="FF54" i="81"/>
  <c r="BM54" i="81"/>
  <c r="DG54" i="81"/>
  <c r="GB54" i="81"/>
  <c r="CV54" i="81"/>
  <c r="N54" i="81"/>
  <c r="EL54" i="81"/>
  <c r="AI51" i="83"/>
  <c r="GA41" i="83"/>
  <c r="GA22" i="83"/>
  <c r="GA43" i="83" s="1"/>
  <c r="GA61" i="83"/>
  <c r="GA21" i="83"/>
  <c r="GA42" i="83" s="1"/>
  <c r="BP41" i="83"/>
  <c r="BP61" i="83"/>
  <c r="BP22" i="83"/>
  <c r="BP43" i="83" s="1"/>
  <c r="BP44" i="83" s="1"/>
  <c r="BP21" i="83"/>
  <c r="BP42" i="83" s="1"/>
  <c r="DT22" i="83"/>
  <c r="DT43" i="83" s="1"/>
  <c r="DT41" i="83"/>
  <c r="DT61" i="83"/>
  <c r="DT21" i="83"/>
  <c r="DT42" i="83" s="1"/>
  <c r="L41" i="83"/>
  <c r="L61" i="83"/>
  <c r="L21" i="83"/>
  <c r="L42" i="83" s="1"/>
  <c r="L22" i="83"/>
  <c r="L43" i="83" s="1"/>
  <c r="L44" i="83" s="1"/>
  <c r="AQ41" i="83"/>
  <c r="AQ22" i="83"/>
  <c r="AQ43" i="83" s="1"/>
  <c r="AQ61" i="83"/>
  <c r="AQ21" i="83"/>
  <c r="AQ42" i="83" s="1"/>
  <c r="BD41" i="83"/>
  <c r="BD61" i="83"/>
  <c r="BD21" i="83"/>
  <c r="BD42" i="83" s="1"/>
  <c r="BD22" i="83"/>
  <c r="BD43" i="83" s="1"/>
  <c r="GB22" i="83"/>
  <c r="GB43" i="83" s="1"/>
  <c r="GB41" i="83"/>
  <c r="GB61" i="83"/>
  <c r="GB21" i="83"/>
  <c r="GB42" i="83" s="1"/>
  <c r="DG23" i="83"/>
  <c r="CU41" i="83"/>
  <c r="CU22" i="83"/>
  <c r="CU43" i="83" s="1"/>
  <c r="CU61" i="83"/>
  <c r="CU21" i="83"/>
  <c r="CU42" i="83" s="1"/>
  <c r="DH41" i="83"/>
  <c r="DH61" i="83"/>
  <c r="DH21" i="83"/>
  <c r="DH42" i="83" s="1"/>
  <c r="DH22" i="83"/>
  <c r="DH43" i="83" s="1"/>
  <c r="AU41" i="83"/>
  <c r="AU22" i="83"/>
  <c r="AU43" i="83" s="1"/>
  <c r="AU61" i="83"/>
  <c r="AU21" i="83"/>
  <c r="AU42" i="83" s="1"/>
  <c r="FS41" i="83"/>
  <c r="FS22" i="83"/>
  <c r="FS43" i="83" s="1"/>
  <c r="FS44" i="83" s="1"/>
  <c r="FS54" i="83" s="1"/>
  <c r="FS61" i="83"/>
  <c r="FS21" i="83"/>
  <c r="FS42" i="83" s="1"/>
  <c r="Y23" i="83"/>
  <c r="X44" i="83"/>
  <c r="CF41" i="83"/>
  <c r="CF61" i="83"/>
  <c r="CF21" i="83"/>
  <c r="CF42" i="83" s="1"/>
  <c r="CF22" i="83"/>
  <c r="CF43" i="83" s="1"/>
  <c r="S41" i="83"/>
  <c r="S22" i="83"/>
  <c r="S43" i="83" s="1"/>
  <c r="S61" i="83"/>
  <c r="S21" i="83"/>
  <c r="S42" i="83" s="1"/>
  <c r="AF51" i="83"/>
  <c r="AC41" i="83"/>
  <c r="AC61" i="83"/>
  <c r="AC21" i="83"/>
  <c r="AC42" i="83" s="1"/>
  <c r="AC22" i="83"/>
  <c r="AC43" i="83" s="1"/>
  <c r="GC41" i="83"/>
  <c r="GC22" i="83"/>
  <c r="GC43" i="83" s="1"/>
  <c r="GC61" i="83"/>
  <c r="GC21" i="83"/>
  <c r="GC42" i="83" s="1"/>
  <c r="BM41" i="83"/>
  <c r="BM61" i="83"/>
  <c r="BM22" i="83"/>
  <c r="BM43" i="83" s="1"/>
  <c r="BM21" i="83"/>
  <c r="BM42" i="83" s="1"/>
  <c r="GP48" i="83"/>
  <c r="GP67" i="83"/>
  <c r="GP28" i="83"/>
  <c r="GP49" i="83" s="1"/>
  <c r="GP29" i="83"/>
  <c r="GP50" i="83" s="1"/>
  <c r="ED48" i="83"/>
  <c r="ED67" i="83"/>
  <c r="ED28" i="83"/>
  <c r="ED49" i="83" s="1"/>
  <c r="ED29" i="83"/>
  <c r="ED50" i="83" s="1"/>
  <c r="BR48" i="83"/>
  <c r="BR67" i="83"/>
  <c r="BR28" i="83"/>
  <c r="BR49" i="83" s="1"/>
  <c r="BR29" i="83"/>
  <c r="BR50" i="83" s="1"/>
  <c r="F48" i="83"/>
  <c r="F67" i="83"/>
  <c r="F28" i="83"/>
  <c r="F49" i="83" s="1"/>
  <c r="F29" i="83"/>
  <c r="F50" i="83" s="1"/>
  <c r="EM48" i="83"/>
  <c r="EM67" i="83"/>
  <c r="EM29" i="83"/>
  <c r="EM50" i="83" s="1"/>
  <c r="EM28" i="83"/>
  <c r="EM49" i="83" s="1"/>
  <c r="CA48" i="83"/>
  <c r="CA67" i="83"/>
  <c r="CA29" i="83"/>
  <c r="CA50" i="83" s="1"/>
  <c r="CA28" i="83"/>
  <c r="CA49" i="83" s="1"/>
  <c r="O48" i="83"/>
  <c r="O67" i="83"/>
  <c r="O29" i="83"/>
  <c r="O50" i="83" s="1"/>
  <c r="O28" i="83"/>
  <c r="O49" i="83" s="1"/>
  <c r="EX41" i="83"/>
  <c r="EX22" i="83"/>
  <c r="EX43" i="83" s="1"/>
  <c r="EX44" i="83" s="1"/>
  <c r="EX61" i="83"/>
  <c r="EX21" i="83"/>
  <c r="EX42" i="83" s="1"/>
  <c r="CL41" i="83"/>
  <c r="CL61" i="83"/>
  <c r="CL21" i="83"/>
  <c r="CL42" i="83" s="1"/>
  <c r="CL22" i="83"/>
  <c r="CL43" i="83" s="1"/>
  <c r="Z41" i="83"/>
  <c r="Z61" i="83"/>
  <c r="Z21" i="83"/>
  <c r="Z42" i="83" s="1"/>
  <c r="Z22" i="83"/>
  <c r="Z43" i="83" s="1"/>
  <c r="FD48" i="83"/>
  <c r="FD29" i="83"/>
  <c r="FD50" i="83" s="1"/>
  <c r="FD67" i="83"/>
  <c r="FD28" i="83"/>
  <c r="FD49" i="83" s="1"/>
  <c r="CR48" i="83"/>
  <c r="CR67" i="83"/>
  <c r="CR29" i="83"/>
  <c r="CR50" i="83" s="1"/>
  <c r="CR28" i="83"/>
  <c r="CR49" i="83" s="1"/>
  <c r="AF48" i="83"/>
  <c r="AF67" i="83"/>
  <c r="AF29" i="83"/>
  <c r="AF50" i="83" s="1"/>
  <c r="AF28" i="83"/>
  <c r="AF49" i="83" s="1"/>
  <c r="FM48" i="83"/>
  <c r="FM67" i="83"/>
  <c r="FM29" i="83"/>
  <c r="FM50" i="83" s="1"/>
  <c r="FM28" i="83"/>
  <c r="FM49" i="83" s="1"/>
  <c r="BU48" i="83"/>
  <c r="BU67" i="83"/>
  <c r="BU29" i="83"/>
  <c r="BU50" i="83" s="1"/>
  <c r="BU28" i="83"/>
  <c r="BU49" i="83" s="1"/>
  <c r="I48" i="83"/>
  <c r="I67" i="83"/>
  <c r="I29" i="83"/>
  <c r="I50" i="83" s="1"/>
  <c r="I28" i="83"/>
  <c r="I49" i="83" s="1"/>
  <c r="BM69" i="81"/>
  <c r="BM68" i="81"/>
  <c r="BM70" i="81" s="1"/>
  <c r="GK69" i="81"/>
  <c r="GK68" i="81"/>
  <c r="GK70" i="81" s="1"/>
  <c r="CT69" i="81"/>
  <c r="CT68" i="81"/>
  <c r="CT70" i="81" s="1"/>
  <c r="FF69" i="81"/>
  <c r="FF68" i="81"/>
  <c r="FF70" i="81" s="1"/>
  <c r="EM54" i="81"/>
  <c r="AJ62" i="81"/>
  <c r="AJ63" i="81"/>
  <c r="FD54" i="81"/>
  <c r="DJ23" i="81"/>
  <c r="DW54" i="81"/>
  <c r="AK54" i="81"/>
  <c r="S62" i="81"/>
  <c r="S63" i="81"/>
  <c r="FO54" i="81"/>
  <c r="AI33" i="81"/>
  <c r="FO51" i="82"/>
  <c r="P44" i="82"/>
  <c r="GG41" i="82"/>
  <c r="GG44" i="82" s="1"/>
  <c r="GG61" i="82"/>
  <c r="GG21" i="82"/>
  <c r="GG42" i="82" s="1"/>
  <c r="GG22" i="82"/>
  <c r="GG43" i="82" s="1"/>
  <c r="E41" i="82"/>
  <c r="E61" i="82"/>
  <c r="E21" i="82"/>
  <c r="E42" i="82" s="1"/>
  <c r="E22" i="82"/>
  <c r="E43" i="82" s="1"/>
  <c r="EE30" i="82"/>
  <c r="GL41" i="82"/>
  <c r="GL61" i="82"/>
  <c r="GL21" i="82"/>
  <c r="GL42" i="82" s="1"/>
  <c r="GL22" i="82"/>
  <c r="GL43" i="82" s="1"/>
  <c r="AG41" i="82"/>
  <c r="AG44" i="82" s="1"/>
  <c r="AG61" i="82"/>
  <c r="AG21" i="82"/>
  <c r="AG42" i="82" s="1"/>
  <c r="AG22" i="82"/>
  <c r="AG43" i="82" s="1"/>
  <c r="FE41" i="82"/>
  <c r="FE61" i="82"/>
  <c r="FE21" i="82"/>
  <c r="FE42" i="82" s="1"/>
  <c r="FE22" i="82"/>
  <c r="FE43" i="82" s="1"/>
  <c r="EE23" i="82"/>
  <c r="EE33" i="82" s="1"/>
  <c r="CX41" i="82"/>
  <c r="CX61" i="82"/>
  <c r="CX22" i="82"/>
  <c r="CX43" i="82" s="1"/>
  <c r="CX21" i="82"/>
  <c r="CX42" i="82" s="1"/>
  <c r="G44" i="82"/>
  <c r="EI41" i="82"/>
  <c r="EI61" i="82"/>
  <c r="EI21" i="82"/>
  <c r="EI42" i="82" s="1"/>
  <c r="EI22" i="82"/>
  <c r="EI43" i="82" s="1"/>
  <c r="FC41" i="82"/>
  <c r="FC44" i="82" s="1"/>
  <c r="FC54" i="82" s="1"/>
  <c r="FC61" i="82"/>
  <c r="FC22" i="82"/>
  <c r="FC43" i="82" s="1"/>
  <c r="FC21" i="82"/>
  <c r="FC42" i="82" s="1"/>
  <c r="AM41" i="82"/>
  <c r="AM61" i="82"/>
  <c r="AM22" i="82"/>
  <c r="AM43" i="82" s="1"/>
  <c r="AM21" i="82"/>
  <c r="AM42" i="82" s="1"/>
  <c r="EA41" i="82"/>
  <c r="EA61" i="82"/>
  <c r="EA21" i="82"/>
  <c r="EA42" i="82" s="1"/>
  <c r="EA22" i="82"/>
  <c r="EA43" i="82" s="1"/>
  <c r="EZ48" i="82"/>
  <c r="EZ67" i="82"/>
  <c r="EZ29" i="82"/>
  <c r="EZ50" i="82" s="1"/>
  <c r="EZ28" i="82"/>
  <c r="EZ49" i="82" s="1"/>
  <c r="CN48" i="82"/>
  <c r="CN51" i="82" s="1"/>
  <c r="CN67" i="82"/>
  <c r="CN28" i="82"/>
  <c r="CN49" i="82" s="1"/>
  <c r="CN29" i="82"/>
  <c r="CN50" i="82" s="1"/>
  <c r="AB48" i="82"/>
  <c r="AB67" i="82"/>
  <c r="AB29" i="82"/>
  <c r="AB50" i="82" s="1"/>
  <c r="AB28" i="82"/>
  <c r="AB49" i="82" s="1"/>
  <c r="EW48" i="82"/>
  <c r="EW51" i="82" s="1"/>
  <c r="EW67" i="82"/>
  <c r="EW28" i="82"/>
  <c r="EW49" i="82" s="1"/>
  <c r="EW29" i="82"/>
  <c r="EW50" i="82" s="1"/>
  <c r="CK48" i="82"/>
  <c r="CK67" i="82"/>
  <c r="CK28" i="82"/>
  <c r="CK49" i="82" s="1"/>
  <c r="CK29" i="82"/>
  <c r="CK50" i="82" s="1"/>
  <c r="Y48" i="82"/>
  <c r="Y67" i="82"/>
  <c r="Y29" i="82"/>
  <c r="Y50" i="82" s="1"/>
  <c r="Y28" i="82"/>
  <c r="Y49" i="82" s="1"/>
  <c r="FD41" i="82"/>
  <c r="FD61" i="82"/>
  <c r="FD21" i="82"/>
  <c r="FD42" i="82" s="1"/>
  <c r="FD22" i="82"/>
  <c r="FD43" i="82" s="1"/>
  <c r="CR41" i="82"/>
  <c r="CR44" i="82" s="1"/>
  <c r="CR61" i="82"/>
  <c r="CR21" i="82"/>
  <c r="CR42" i="82" s="1"/>
  <c r="CR22" i="82"/>
  <c r="CR43" i="82" s="1"/>
  <c r="AF41" i="82"/>
  <c r="AF61" i="82"/>
  <c r="AF21" i="82"/>
  <c r="AF42" i="82" s="1"/>
  <c r="AF22" i="82"/>
  <c r="AF43" i="82" s="1"/>
  <c r="FF48" i="82"/>
  <c r="FF51" i="82" s="1"/>
  <c r="FF67" i="82"/>
  <c r="FF28" i="82"/>
  <c r="FF49" i="82" s="1"/>
  <c r="FF29" i="82"/>
  <c r="FF50" i="82" s="1"/>
  <c r="CT48" i="82"/>
  <c r="CT67" i="82"/>
  <c r="CT28" i="82"/>
  <c r="CT49" i="82" s="1"/>
  <c r="CT29" i="82"/>
  <c r="CT50" i="82" s="1"/>
  <c r="AH48" i="82"/>
  <c r="AH67" i="82"/>
  <c r="AH28" i="82"/>
  <c r="AH49" i="82" s="1"/>
  <c r="AH29" i="82"/>
  <c r="AH50" i="82" s="1"/>
  <c r="FO48" i="82"/>
  <c r="FO67" i="82"/>
  <c r="FO29" i="82"/>
  <c r="FO50" i="82" s="1"/>
  <c r="FO28" i="82"/>
  <c r="FO49" i="82" s="1"/>
  <c r="DC48" i="82"/>
  <c r="DC51" i="82" s="1"/>
  <c r="DC67" i="82"/>
  <c r="DC29" i="82"/>
  <c r="DC50" i="82" s="1"/>
  <c r="DC28" i="82"/>
  <c r="DC49" i="82" s="1"/>
  <c r="AQ48" i="82"/>
  <c r="AQ67" i="82"/>
  <c r="AQ28" i="82"/>
  <c r="AQ49" i="82" s="1"/>
  <c r="AQ29" i="82"/>
  <c r="AQ50" i="82" s="1"/>
  <c r="CX73" i="80"/>
  <c r="EB68" i="81"/>
  <c r="EB69" i="81"/>
  <c r="GN69" i="81"/>
  <c r="GN68" i="81"/>
  <c r="GN70" i="81" s="1"/>
  <c r="DV62" i="81"/>
  <c r="DV63" i="81"/>
  <c r="AY68" i="81"/>
  <c r="AY69" i="81"/>
  <c r="FW68" i="81"/>
  <c r="FW69" i="81"/>
  <c r="EM33" i="81"/>
  <c r="EK30" i="81"/>
  <c r="CO73" i="80"/>
  <c r="CC69" i="81"/>
  <c r="CC68" i="81"/>
  <c r="CC70" i="81" s="1"/>
  <c r="BC69" i="81"/>
  <c r="BC68" i="81"/>
  <c r="BC70" i="81" s="1"/>
  <c r="FV69" i="81"/>
  <c r="FV68" i="81"/>
  <c r="FV70" i="81" s="1"/>
  <c r="FB23" i="81"/>
  <c r="FB33" i="81" s="1"/>
  <c r="AC73" i="80"/>
  <c r="AX23" i="81"/>
  <c r="AX33" i="81" s="1"/>
  <c r="FH54" i="81"/>
  <c r="DT30" i="81"/>
  <c r="BG23" i="81"/>
  <c r="CC73" i="80"/>
  <c r="BN30" i="81"/>
  <c r="BN33" i="81" s="1"/>
  <c r="CI23" i="81"/>
  <c r="CI33" i="81" s="1"/>
  <c r="GA33" i="80"/>
  <c r="AR41" i="83"/>
  <c r="AR44" i="83" s="1"/>
  <c r="AR61" i="83"/>
  <c r="AR21" i="83"/>
  <c r="AR42" i="83" s="1"/>
  <c r="AR22" i="83"/>
  <c r="AR43" i="83" s="1"/>
  <c r="GP51" i="83"/>
  <c r="AA41" i="83"/>
  <c r="AA22" i="83"/>
  <c r="AA43" i="83" s="1"/>
  <c r="AA44" i="83" s="1"/>
  <c r="AA61" i="83"/>
  <c r="AA21" i="83"/>
  <c r="AA42" i="83" s="1"/>
  <c r="DX30" i="83"/>
  <c r="W41" i="83"/>
  <c r="W22" i="83"/>
  <c r="W43" i="83" s="1"/>
  <c r="W61" i="83"/>
  <c r="W21" i="83"/>
  <c r="W42" i="83" s="1"/>
  <c r="EU41" i="83"/>
  <c r="EU22" i="83"/>
  <c r="EU43" i="83" s="1"/>
  <c r="EU61" i="83"/>
  <c r="EU21" i="83"/>
  <c r="EU42" i="83" s="1"/>
  <c r="AJ41" i="83"/>
  <c r="AJ44" i="83" s="1"/>
  <c r="AJ61" i="83"/>
  <c r="AJ22" i="83"/>
  <c r="AJ43" i="83" s="1"/>
  <c r="AJ21" i="83"/>
  <c r="AJ42" i="83" s="1"/>
  <c r="FH22" i="83"/>
  <c r="FH43" i="83" s="1"/>
  <c r="FH41" i="83"/>
  <c r="FH44" i="83" s="1"/>
  <c r="FH61" i="83"/>
  <c r="FH21" i="83"/>
  <c r="FH42" i="83" s="1"/>
  <c r="AC44" i="83"/>
  <c r="GN30" i="83"/>
  <c r="AN61" i="83"/>
  <c r="AN41" i="83"/>
  <c r="AN21" i="83"/>
  <c r="AN42" i="83" s="1"/>
  <c r="AN22" i="83"/>
  <c r="AN43" i="83" s="1"/>
  <c r="FL22" i="83"/>
  <c r="FL43" i="83" s="1"/>
  <c r="FL41" i="83"/>
  <c r="FL44" i="83" s="1"/>
  <c r="FL61" i="83"/>
  <c r="FL21" i="83"/>
  <c r="FL42" i="83" s="1"/>
  <c r="DR44" i="83"/>
  <c r="DH23" i="83"/>
  <c r="DA30" i="83"/>
  <c r="F51" i="83"/>
  <c r="CR41" i="83"/>
  <c r="CR61" i="83"/>
  <c r="CR22" i="83"/>
  <c r="CR43" i="83" s="1"/>
  <c r="CR44" i="83" s="1"/>
  <c r="CR54" i="83" s="1"/>
  <c r="CR21" i="83"/>
  <c r="CR42" i="83" s="1"/>
  <c r="BL51" i="83"/>
  <c r="BK41" i="83"/>
  <c r="BK22" i="83"/>
  <c r="BK43" i="83" s="1"/>
  <c r="BK61" i="83"/>
  <c r="BK21" i="83"/>
  <c r="BK42" i="83" s="1"/>
  <c r="GI41" i="83"/>
  <c r="GI22" i="83"/>
  <c r="GI43" i="83" s="1"/>
  <c r="GI61" i="83"/>
  <c r="GI21" i="83"/>
  <c r="GI42" i="83" s="1"/>
  <c r="AU44" i="83"/>
  <c r="AN23" i="83"/>
  <c r="FU41" i="83"/>
  <c r="FU22" i="83"/>
  <c r="FU43" i="83" s="1"/>
  <c r="FU61" i="83"/>
  <c r="FU21" i="83"/>
  <c r="FU42" i="83" s="1"/>
  <c r="FU44" i="83" s="1"/>
  <c r="GO41" i="83"/>
  <c r="GO22" i="83"/>
  <c r="GO43" i="83" s="1"/>
  <c r="GO61" i="83"/>
  <c r="GO21" i="83"/>
  <c r="GO42" i="83" s="1"/>
  <c r="EW41" i="83"/>
  <c r="EW22" i="83"/>
  <c r="EW43" i="83" s="1"/>
  <c r="EW61" i="83"/>
  <c r="EW21" i="83"/>
  <c r="EW42" i="83" s="1"/>
  <c r="BY41" i="83"/>
  <c r="BY61" i="83"/>
  <c r="BY21" i="83"/>
  <c r="BY42" i="83" s="1"/>
  <c r="BY22" i="83"/>
  <c r="BY43" i="83" s="1"/>
  <c r="AG41" i="83"/>
  <c r="AG61" i="83"/>
  <c r="AG22" i="83"/>
  <c r="AG43" i="83" s="1"/>
  <c r="AG21" i="83"/>
  <c r="AG42" i="83" s="1"/>
  <c r="AG44" i="83" s="1"/>
  <c r="FM41" i="83"/>
  <c r="FM22" i="83"/>
  <c r="FM43" i="83" s="1"/>
  <c r="FM61" i="83"/>
  <c r="FM21" i="83"/>
  <c r="FM42" i="83" s="1"/>
  <c r="GL48" i="83"/>
  <c r="GL67" i="83"/>
  <c r="GL28" i="83"/>
  <c r="GL49" i="83" s="1"/>
  <c r="GL29" i="83"/>
  <c r="GL50" i="83" s="1"/>
  <c r="GL51" i="83" s="1"/>
  <c r="FF48" i="83"/>
  <c r="FF67" i="83"/>
  <c r="FF28" i="83"/>
  <c r="FF49" i="83" s="1"/>
  <c r="FF29" i="83"/>
  <c r="FF50" i="83" s="1"/>
  <c r="DZ48" i="83"/>
  <c r="DZ67" i="83"/>
  <c r="DZ28" i="83"/>
  <c r="DZ49" i="83" s="1"/>
  <c r="DZ29" i="83"/>
  <c r="DZ50" i="83" s="1"/>
  <c r="DZ51" i="83" s="1"/>
  <c r="CT48" i="83"/>
  <c r="CT67" i="83"/>
  <c r="CT28" i="83"/>
  <c r="CT49" i="83" s="1"/>
  <c r="CT29" i="83"/>
  <c r="CT50" i="83" s="1"/>
  <c r="BN48" i="83"/>
  <c r="BN51" i="83" s="1"/>
  <c r="BN67" i="83"/>
  <c r="BN28" i="83"/>
  <c r="BN49" i="83" s="1"/>
  <c r="BN29" i="83"/>
  <c r="BN50" i="83" s="1"/>
  <c r="AH48" i="83"/>
  <c r="AH67" i="83"/>
  <c r="AH28" i="83"/>
  <c r="AH49" i="83" s="1"/>
  <c r="AH29" i="83"/>
  <c r="AH50" i="83" s="1"/>
  <c r="B48" i="83"/>
  <c r="B51" i="83" s="1"/>
  <c r="B67" i="83"/>
  <c r="B28" i="83"/>
  <c r="B49" i="83" s="1"/>
  <c r="B29" i="83"/>
  <c r="B50" i="83" s="1"/>
  <c r="FO48" i="83"/>
  <c r="FO29" i="83"/>
  <c r="FO50" i="83" s="1"/>
  <c r="FO67" i="83"/>
  <c r="FO28" i="83"/>
  <c r="FO49" i="83" s="1"/>
  <c r="EI48" i="83"/>
  <c r="EI29" i="83"/>
  <c r="EI50" i="83" s="1"/>
  <c r="EI67" i="83"/>
  <c r="EI28" i="83"/>
  <c r="EI49" i="83" s="1"/>
  <c r="EI51" i="83" s="1"/>
  <c r="DC48" i="83"/>
  <c r="DC29" i="83"/>
  <c r="DC50" i="83" s="1"/>
  <c r="DC67" i="83"/>
  <c r="DC28" i="83"/>
  <c r="DC49" i="83" s="1"/>
  <c r="BW48" i="83"/>
  <c r="BW29" i="83"/>
  <c r="BW50" i="83" s="1"/>
  <c r="BW67" i="83"/>
  <c r="BW28" i="83"/>
  <c r="BW49" i="83" s="1"/>
  <c r="BW51" i="83" s="1"/>
  <c r="AQ48" i="83"/>
  <c r="AQ29" i="83"/>
  <c r="AQ50" i="83" s="1"/>
  <c r="AQ67" i="83"/>
  <c r="AQ28" i="83"/>
  <c r="AQ49" i="83" s="1"/>
  <c r="K48" i="83"/>
  <c r="K29" i="83"/>
  <c r="K50" i="83" s="1"/>
  <c r="K67" i="83"/>
  <c r="K28" i="83"/>
  <c r="K49" i="83" s="1"/>
  <c r="K51" i="83" s="1"/>
  <c r="FZ41" i="83"/>
  <c r="FZ22" i="83"/>
  <c r="FZ43" i="83" s="1"/>
  <c r="FZ44" i="83" s="1"/>
  <c r="FZ61" i="83"/>
  <c r="FZ21" i="83"/>
  <c r="FZ42" i="83" s="1"/>
  <c r="ET41" i="83"/>
  <c r="ET44" i="83" s="1"/>
  <c r="ET22" i="83"/>
  <c r="ET43" i="83" s="1"/>
  <c r="ET61" i="83"/>
  <c r="ET21" i="83"/>
  <c r="ET42" i="83" s="1"/>
  <c r="DN41" i="83"/>
  <c r="DN22" i="83"/>
  <c r="DN43" i="83" s="1"/>
  <c r="DN61" i="83"/>
  <c r="DN21" i="83"/>
  <c r="DN42" i="83" s="1"/>
  <c r="CH41" i="83"/>
  <c r="CH44" i="83" s="1"/>
  <c r="CH61" i="83"/>
  <c r="CH21" i="83"/>
  <c r="CH42" i="83" s="1"/>
  <c r="CH22" i="83"/>
  <c r="CH43" i="83" s="1"/>
  <c r="BB41" i="83"/>
  <c r="BB61" i="83"/>
  <c r="BB21" i="83"/>
  <c r="BB42" i="83" s="1"/>
  <c r="BB22" i="83"/>
  <c r="BB43" i="83" s="1"/>
  <c r="V41" i="83"/>
  <c r="V61" i="83"/>
  <c r="V21" i="83"/>
  <c r="V42" i="83" s="1"/>
  <c r="V22" i="83"/>
  <c r="V43" i="83" s="1"/>
  <c r="V44" i="83" s="1"/>
  <c r="GF48" i="83"/>
  <c r="GF29" i="83"/>
  <c r="GF50" i="83" s="1"/>
  <c r="GF67" i="83"/>
  <c r="GF28" i="83"/>
  <c r="GF49" i="83" s="1"/>
  <c r="EZ48" i="83"/>
  <c r="EZ29" i="83"/>
  <c r="EZ50" i="83" s="1"/>
  <c r="EZ67" i="83"/>
  <c r="EZ28" i="83"/>
  <c r="EZ49" i="83" s="1"/>
  <c r="EZ51" i="83" s="1"/>
  <c r="DT48" i="83"/>
  <c r="DT29" i="83"/>
  <c r="DT50" i="83" s="1"/>
  <c r="DT67" i="83"/>
  <c r="DT28" i="83"/>
  <c r="DT49" i="83" s="1"/>
  <c r="CN48" i="83"/>
  <c r="CN67" i="83"/>
  <c r="CN28" i="83"/>
  <c r="CN49" i="83" s="1"/>
  <c r="CN29" i="83"/>
  <c r="CN50" i="83" s="1"/>
  <c r="CN51" i="83" s="1"/>
  <c r="BH48" i="83"/>
  <c r="BH51" i="83" s="1"/>
  <c r="BH67" i="83"/>
  <c r="BH28" i="83"/>
  <c r="BH49" i="83" s="1"/>
  <c r="BH29" i="83"/>
  <c r="BH50" i="83" s="1"/>
  <c r="AB48" i="83"/>
  <c r="AB67" i="83"/>
  <c r="AB29" i="83"/>
  <c r="AB50" i="83" s="1"/>
  <c r="AB28" i="83"/>
  <c r="AB49" i="83" s="1"/>
  <c r="AB51" i="83" s="1"/>
  <c r="GO48" i="83"/>
  <c r="GO67" i="83"/>
  <c r="GO29" i="83"/>
  <c r="GO50" i="83" s="1"/>
  <c r="GO28" i="83"/>
  <c r="GO49" i="83" s="1"/>
  <c r="FI48" i="83"/>
  <c r="FI67" i="83"/>
  <c r="FI29" i="83"/>
  <c r="FI50" i="83" s="1"/>
  <c r="FI28" i="83"/>
  <c r="FI49" i="83" s="1"/>
  <c r="FI51" i="83" s="1"/>
  <c r="EC48" i="83"/>
  <c r="EC67" i="83"/>
  <c r="EC28" i="83"/>
  <c r="EC49" i="83" s="1"/>
  <c r="EC29" i="83"/>
  <c r="EC50" i="83" s="1"/>
  <c r="CW48" i="83"/>
  <c r="CW67" i="83"/>
  <c r="CW29" i="83"/>
  <c r="CW50" i="83" s="1"/>
  <c r="CW28" i="83"/>
  <c r="CW49" i="83" s="1"/>
  <c r="CW51" i="83" s="1"/>
  <c r="BQ48" i="83"/>
  <c r="BQ67" i="83"/>
  <c r="BQ29" i="83"/>
  <c r="BQ50" i="83" s="1"/>
  <c r="BQ28" i="83"/>
  <c r="BQ49" i="83" s="1"/>
  <c r="AK48" i="83"/>
  <c r="AK67" i="83"/>
  <c r="AK29" i="83"/>
  <c r="AK50" i="83" s="1"/>
  <c r="AK28" i="83"/>
  <c r="AK49" i="83" s="1"/>
  <c r="AK51" i="83" s="1"/>
  <c r="E48" i="83"/>
  <c r="E67" i="83"/>
  <c r="E28" i="83"/>
  <c r="E49" i="83" s="1"/>
  <c r="E29" i="83"/>
  <c r="E50" i="83" s="1"/>
  <c r="CA30" i="81"/>
  <c r="AJ30" i="81"/>
  <c r="FG62" i="81"/>
  <c r="FG63" i="81"/>
  <c r="CW54" i="81"/>
  <c r="GS23" i="81"/>
  <c r="GS33" i="81" s="1"/>
  <c r="AY62" i="81"/>
  <c r="AY63" i="81"/>
  <c r="EG30" i="81"/>
  <c r="X54" i="81"/>
  <c r="CP23" i="81"/>
  <c r="CP33" i="81" s="1"/>
  <c r="AD23" i="81"/>
  <c r="AD33" i="81" s="1"/>
  <c r="W64" i="80"/>
  <c r="W73" i="80" s="1"/>
  <c r="AI33" i="80"/>
  <c r="GK73" i="79"/>
  <c r="BA70" i="80"/>
  <c r="DP63" i="81"/>
  <c r="DP62" i="81"/>
  <c r="DP64" i="81" s="1"/>
  <c r="H70" i="80"/>
  <c r="DT68" i="81"/>
  <c r="DT70" i="81" s="1"/>
  <c r="DT69" i="81"/>
  <c r="GF68" i="81"/>
  <c r="GF70" i="81" s="1"/>
  <c r="GF69" i="81"/>
  <c r="DN62" i="81"/>
  <c r="DN64" i="81" s="1"/>
  <c r="DN63" i="81"/>
  <c r="FZ62" i="81"/>
  <c r="FZ64" i="81" s="1"/>
  <c r="FZ63" i="81"/>
  <c r="GO63" i="81"/>
  <c r="GO62" i="81"/>
  <c r="DA63" i="81"/>
  <c r="DA62" i="81"/>
  <c r="DE62" i="81"/>
  <c r="DE64" i="81" s="1"/>
  <c r="DE63" i="81"/>
  <c r="DC62" i="81"/>
  <c r="DC64" i="81" s="1"/>
  <c r="DC63" i="81"/>
  <c r="FK54" i="81"/>
  <c r="FS23" i="81"/>
  <c r="AB62" i="81"/>
  <c r="AB64" i="81" s="1"/>
  <c r="AB63" i="81"/>
  <c r="BW30" i="81"/>
  <c r="GH30" i="81"/>
  <c r="ES33" i="80"/>
  <c r="CO70" i="80"/>
  <c r="BB64" i="80"/>
  <c r="BB73" i="80" s="1"/>
  <c r="FN73" i="79"/>
  <c r="N64" i="80"/>
  <c r="N73" i="80" s="1"/>
  <c r="DR33" i="80"/>
  <c r="G63" i="81"/>
  <c r="G62" i="81"/>
  <c r="EA33" i="81"/>
  <c r="X64" i="80"/>
  <c r="DX68" i="81"/>
  <c r="DX70" i="81" s="1"/>
  <c r="DX69" i="81"/>
  <c r="GJ68" i="81"/>
  <c r="GJ70" i="81" s="1"/>
  <c r="GJ69" i="81"/>
  <c r="DR63" i="81"/>
  <c r="DR62" i="81"/>
  <c r="GD63" i="81"/>
  <c r="GD62" i="81"/>
  <c r="AU69" i="81"/>
  <c r="AU68" i="81"/>
  <c r="DG69" i="81"/>
  <c r="DG68" i="81"/>
  <c r="FS68" i="81"/>
  <c r="FS70" i="81" s="1"/>
  <c r="FS69" i="81"/>
  <c r="EG63" i="81"/>
  <c r="EG62" i="81"/>
  <c r="FE33" i="81"/>
  <c r="AA62" i="81"/>
  <c r="AA63" i="81"/>
  <c r="GD30" i="81"/>
  <c r="AE23" i="81"/>
  <c r="AE33" i="81" s="1"/>
  <c r="EO23" i="81"/>
  <c r="FC23" i="81"/>
  <c r="FC33" i="81" s="1"/>
  <c r="M30" i="81"/>
  <c r="M33" i="81" s="1"/>
  <c r="GF30" i="81"/>
  <c r="EW30" i="81"/>
  <c r="DH23" i="81"/>
  <c r="DH33" i="81" s="1"/>
  <c r="FW23" i="81"/>
  <c r="DK23" i="81"/>
  <c r="G33" i="80"/>
  <c r="GS33" i="80"/>
  <c r="CX33" i="80"/>
  <c r="EJ70" i="80"/>
  <c r="EJ73" i="80" s="1"/>
  <c r="AB64" i="80"/>
  <c r="AB73" i="80" s="1"/>
  <c r="AW70" i="80"/>
  <c r="B70" i="80"/>
  <c r="FX64" i="80"/>
  <c r="CV30" i="81"/>
  <c r="L30" i="81"/>
  <c r="DN23" i="81"/>
  <c r="FD44" i="82"/>
  <c r="EA44" i="82"/>
  <c r="EA54" i="82" s="1"/>
  <c r="CL41" i="82"/>
  <c r="CL61" i="82"/>
  <c r="CL22" i="82"/>
  <c r="CL43" i="82" s="1"/>
  <c r="CL44" i="82" s="1"/>
  <c r="CL21" i="82"/>
  <c r="CL42" i="82" s="1"/>
  <c r="AX41" i="82"/>
  <c r="AX61" i="82"/>
  <c r="AX22" i="82"/>
  <c r="AX43" i="82" s="1"/>
  <c r="AX21" i="82"/>
  <c r="AX42" i="82" s="1"/>
  <c r="BQ41" i="82"/>
  <c r="BQ61" i="82"/>
  <c r="BQ22" i="82"/>
  <c r="BQ43" i="82" s="1"/>
  <c r="BQ21" i="82"/>
  <c r="BQ42" i="82" s="1"/>
  <c r="D48" i="82"/>
  <c r="D67" i="82"/>
  <c r="D28" i="82"/>
  <c r="D49" i="82" s="1"/>
  <c r="D29" i="82"/>
  <c r="D50" i="82" s="1"/>
  <c r="D51" i="82" s="1"/>
  <c r="U41" i="82"/>
  <c r="U61" i="82"/>
  <c r="U21" i="82"/>
  <c r="U42" i="82" s="1"/>
  <c r="U22" i="82"/>
  <c r="U43" i="82" s="1"/>
  <c r="BA41" i="82"/>
  <c r="BA44" i="82" s="1"/>
  <c r="BA54" i="82" s="1"/>
  <c r="BA61" i="82"/>
  <c r="BA22" i="82"/>
  <c r="BA43" i="82" s="1"/>
  <c r="BA21" i="82"/>
  <c r="BA42" i="82" s="1"/>
  <c r="S30" i="82"/>
  <c r="AS41" i="82"/>
  <c r="AS61" i="82"/>
  <c r="AS21" i="82"/>
  <c r="AS42" i="82" s="1"/>
  <c r="AS22" i="82"/>
  <c r="AS43" i="82" s="1"/>
  <c r="FR30" i="82"/>
  <c r="AZ30" i="82"/>
  <c r="AW41" i="82"/>
  <c r="AW61" i="82"/>
  <c r="AW21" i="82"/>
  <c r="AW42" i="82" s="1"/>
  <c r="AW22" i="82"/>
  <c r="AW43" i="82" s="1"/>
  <c r="FU41" i="82"/>
  <c r="FU61" i="82"/>
  <c r="FU21" i="82"/>
  <c r="FU42" i="82" s="1"/>
  <c r="FU44" i="82" s="1"/>
  <c r="FU54" i="82" s="1"/>
  <c r="FU22" i="82"/>
  <c r="FU43" i="82" s="1"/>
  <c r="DN41" i="82"/>
  <c r="DN61" i="82"/>
  <c r="DN22" i="82"/>
  <c r="DN43" i="82" s="1"/>
  <c r="DN21" i="82"/>
  <c r="DN42" i="82" s="1"/>
  <c r="DN44" i="82" s="1"/>
  <c r="AM44" i="82"/>
  <c r="AM54" i="82" s="1"/>
  <c r="CL23" i="82"/>
  <c r="CN30" i="82"/>
  <c r="DR44" i="82"/>
  <c r="FO30" i="82"/>
  <c r="DQ41" i="82"/>
  <c r="DQ61" i="82"/>
  <c r="DQ22" i="82"/>
  <c r="DQ43" i="82" s="1"/>
  <c r="DQ21" i="82"/>
  <c r="DQ42" i="82" s="1"/>
  <c r="DQ44" i="82" s="1"/>
  <c r="EZ51" i="82"/>
  <c r="DV41" i="82"/>
  <c r="DV61" i="82"/>
  <c r="DV21" i="82"/>
  <c r="DV42" i="82" s="1"/>
  <c r="DV22" i="82"/>
  <c r="DV43" i="82" s="1"/>
  <c r="DQ23" i="82"/>
  <c r="CO23" i="82"/>
  <c r="GA41" i="82"/>
  <c r="GA61" i="82"/>
  <c r="GA21" i="82"/>
  <c r="GA42" i="82" s="1"/>
  <c r="GA22" i="82"/>
  <c r="GA43" i="82" s="1"/>
  <c r="DW41" i="82"/>
  <c r="DW44" i="82" s="1"/>
  <c r="DW61" i="82"/>
  <c r="DW22" i="82"/>
  <c r="DW43" i="82" s="1"/>
  <c r="DW21" i="82"/>
  <c r="DW42" i="82" s="1"/>
  <c r="AY41" i="82"/>
  <c r="AY61" i="82"/>
  <c r="AY21" i="82"/>
  <c r="AY42" i="82" s="1"/>
  <c r="AY22" i="82"/>
  <c r="AY43" i="82" s="1"/>
  <c r="AY44" i="82" s="1"/>
  <c r="G41" i="82"/>
  <c r="G61" i="82"/>
  <c r="G22" i="82"/>
  <c r="G43" i="82" s="1"/>
  <c r="G21" i="82"/>
  <c r="G42" i="82" s="1"/>
  <c r="EM41" i="82"/>
  <c r="EM61" i="82"/>
  <c r="EM22" i="82"/>
  <c r="EM43" i="82" s="1"/>
  <c r="EM21" i="82"/>
  <c r="EM42" i="82" s="1"/>
  <c r="EM44" i="82" s="1"/>
  <c r="CU41" i="82"/>
  <c r="CU61" i="82"/>
  <c r="CU21" i="82"/>
  <c r="CU42" i="82" s="1"/>
  <c r="CU22" i="82"/>
  <c r="CU43" i="82" s="1"/>
  <c r="GB48" i="82"/>
  <c r="GB67" i="82"/>
  <c r="GB29" i="82"/>
  <c r="GB50" i="82" s="1"/>
  <c r="GB28" i="82"/>
  <c r="GB49" i="82" s="1"/>
  <c r="EV48" i="82"/>
  <c r="EV67" i="82"/>
  <c r="EV28" i="82"/>
  <c r="EV49" i="82" s="1"/>
  <c r="EV29" i="82"/>
  <c r="EV50" i="82" s="1"/>
  <c r="EV51" i="82" s="1"/>
  <c r="DP48" i="82"/>
  <c r="DP67" i="82"/>
  <c r="DP28" i="82"/>
  <c r="DP49" i="82" s="1"/>
  <c r="DP29" i="82"/>
  <c r="DP50" i="82" s="1"/>
  <c r="CJ48" i="82"/>
  <c r="CJ67" i="82"/>
  <c r="CJ29" i="82"/>
  <c r="CJ50" i="82" s="1"/>
  <c r="CJ28" i="82"/>
  <c r="CJ49" i="82" s="1"/>
  <c r="BD48" i="82"/>
  <c r="BD51" i="82" s="1"/>
  <c r="BD67" i="82"/>
  <c r="BD29" i="82"/>
  <c r="BD50" i="82" s="1"/>
  <c r="BD28" i="82"/>
  <c r="BD49" i="82" s="1"/>
  <c r="X48" i="82"/>
  <c r="X67" i="82"/>
  <c r="X28" i="82"/>
  <c r="X49" i="82" s="1"/>
  <c r="X29" i="82"/>
  <c r="X50" i="82" s="1"/>
  <c r="FY48" i="82"/>
  <c r="FY67" i="82"/>
  <c r="FY29" i="82"/>
  <c r="FY50" i="82" s="1"/>
  <c r="FY28" i="82"/>
  <c r="FY49" i="82" s="1"/>
  <c r="ES48" i="82"/>
  <c r="ES67" i="82"/>
  <c r="ES29" i="82"/>
  <c r="ES50" i="82" s="1"/>
  <c r="ES28" i="82"/>
  <c r="ES49" i="82" s="1"/>
  <c r="DM48" i="82"/>
  <c r="DM67" i="82"/>
  <c r="DM29" i="82"/>
  <c r="DM50" i="82" s="1"/>
  <c r="DM28" i="82"/>
  <c r="DM49" i="82" s="1"/>
  <c r="DM51" i="82" s="1"/>
  <c r="CG48" i="82"/>
  <c r="CG67" i="82"/>
  <c r="CG29" i="82"/>
  <c r="CG50" i="82" s="1"/>
  <c r="CG28" i="82"/>
  <c r="CG49" i="82" s="1"/>
  <c r="BA48" i="82"/>
  <c r="BA67" i="82"/>
  <c r="BA29" i="82"/>
  <c r="BA50" i="82" s="1"/>
  <c r="BA28" i="82"/>
  <c r="BA49" i="82" s="1"/>
  <c r="U48" i="82"/>
  <c r="U67" i="82"/>
  <c r="U29" i="82"/>
  <c r="U50" i="82" s="1"/>
  <c r="U28" i="82"/>
  <c r="U49" i="82" s="1"/>
  <c r="GF41" i="82"/>
  <c r="GF61" i="82"/>
  <c r="GF21" i="82"/>
  <c r="GF42" i="82" s="1"/>
  <c r="GF22" i="82"/>
  <c r="GF43" i="82" s="1"/>
  <c r="GF44" i="82" s="1"/>
  <c r="GF54" i="82" s="1"/>
  <c r="EZ41" i="82"/>
  <c r="EZ61" i="82"/>
  <c r="EZ21" i="82"/>
  <c r="EZ42" i="82" s="1"/>
  <c r="EZ22" i="82"/>
  <c r="EZ43" i="82" s="1"/>
  <c r="DT41" i="82"/>
  <c r="DT61" i="82"/>
  <c r="DT21" i="82"/>
  <c r="DT42" i="82" s="1"/>
  <c r="DT22" i="82"/>
  <c r="DT43" i="82" s="1"/>
  <c r="CN41" i="82"/>
  <c r="CN61" i="82"/>
  <c r="CN21" i="82"/>
  <c r="CN42" i="82" s="1"/>
  <c r="CN22" i="82"/>
  <c r="CN43" i="82" s="1"/>
  <c r="BH41" i="82"/>
  <c r="BH61" i="82"/>
  <c r="BH21" i="82"/>
  <c r="BH42" i="82" s="1"/>
  <c r="BH22" i="82"/>
  <c r="BH43" i="82" s="1"/>
  <c r="AB41" i="82"/>
  <c r="AB61" i="82"/>
  <c r="AB21" i="82"/>
  <c r="AB42" i="82" s="1"/>
  <c r="AB22" i="82"/>
  <c r="AB43" i="82" s="1"/>
  <c r="GH48" i="82"/>
  <c r="GH67" i="82"/>
  <c r="GH28" i="82"/>
  <c r="GH49" i="82" s="1"/>
  <c r="GH29" i="82"/>
  <c r="GH50" i="82" s="1"/>
  <c r="FB48" i="82"/>
  <c r="FB67" i="82"/>
  <c r="FB28" i="82"/>
  <c r="FB49" i="82" s="1"/>
  <c r="FB29" i="82"/>
  <c r="FB50" i="82" s="1"/>
  <c r="DV48" i="82"/>
  <c r="DV51" i="82" s="1"/>
  <c r="DV67" i="82"/>
  <c r="DV28" i="82"/>
  <c r="DV49" i="82" s="1"/>
  <c r="DV29" i="82"/>
  <c r="DV50" i="82" s="1"/>
  <c r="CP48" i="82"/>
  <c r="CP67" i="82"/>
  <c r="CP28" i="82"/>
  <c r="CP49" i="82" s="1"/>
  <c r="CP29" i="82"/>
  <c r="CP50" i="82" s="1"/>
  <c r="BJ48" i="82"/>
  <c r="BJ67" i="82"/>
  <c r="BJ28" i="82"/>
  <c r="BJ49" i="82" s="1"/>
  <c r="BJ29" i="82"/>
  <c r="BJ50" i="82" s="1"/>
  <c r="AD48" i="82"/>
  <c r="AD67" i="82"/>
  <c r="AD28" i="82"/>
  <c r="AD49" i="82" s="1"/>
  <c r="AD29" i="82"/>
  <c r="AD50" i="82" s="1"/>
  <c r="GQ48" i="82"/>
  <c r="GQ67" i="82"/>
  <c r="GQ28" i="82"/>
  <c r="GQ49" i="82" s="1"/>
  <c r="GQ29" i="82"/>
  <c r="GQ50" i="82" s="1"/>
  <c r="FK48" i="82"/>
  <c r="FK67" i="82"/>
  <c r="FK29" i="82"/>
  <c r="FK50" i="82" s="1"/>
  <c r="FK28" i="82"/>
  <c r="FK49" i="82" s="1"/>
  <c r="EE48" i="82"/>
  <c r="EE67" i="82"/>
  <c r="EE29" i="82"/>
  <c r="EE50" i="82" s="1"/>
  <c r="EE28" i="82"/>
  <c r="EE49" i="82" s="1"/>
  <c r="CY48" i="82"/>
  <c r="CY67" i="82"/>
  <c r="CY28" i="82"/>
  <c r="CY49" i="82" s="1"/>
  <c r="CY29" i="82"/>
  <c r="CY50" i="82" s="1"/>
  <c r="BS48" i="82"/>
  <c r="BS67" i="82"/>
  <c r="BS28" i="82"/>
  <c r="BS49" i="82" s="1"/>
  <c r="BS29" i="82"/>
  <c r="BS50" i="82" s="1"/>
  <c r="AM48" i="82"/>
  <c r="AM67" i="82"/>
  <c r="AM29" i="82"/>
  <c r="AM50" i="82" s="1"/>
  <c r="AM28" i="82"/>
  <c r="AM49" i="82" s="1"/>
  <c r="G48" i="82"/>
  <c r="G67" i="82"/>
  <c r="G29" i="82"/>
  <c r="G50" i="82" s="1"/>
  <c r="G28" i="82"/>
  <c r="G49" i="82" s="1"/>
  <c r="BR70" i="80"/>
  <c r="M69" i="81"/>
  <c r="M68" i="81"/>
  <c r="M70" i="81" s="1"/>
  <c r="BY68" i="81"/>
  <c r="BY70" i="81" s="1"/>
  <c r="BY69" i="81"/>
  <c r="EK69" i="81"/>
  <c r="EK68" i="81"/>
  <c r="D69" i="81"/>
  <c r="D68" i="81"/>
  <c r="BJ62" i="81"/>
  <c r="BJ63" i="81"/>
  <c r="AT68" i="81"/>
  <c r="AT70" i="81" s="1"/>
  <c r="AT69" i="81"/>
  <c r="DF68" i="81"/>
  <c r="DF70" i="81" s="1"/>
  <c r="DF69" i="81"/>
  <c r="FR68" i="81"/>
  <c r="FR70" i="81" s="1"/>
  <c r="FR69" i="81"/>
  <c r="AW63" i="81"/>
  <c r="AW62" i="81"/>
  <c r="AW64" i="81" s="1"/>
  <c r="CC54" i="81"/>
  <c r="GA30" i="81"/>
  <c r="GG54" i="81"/>
  <c r="D63" i="81"/>
  <c r="D62" i="81"/>
  <c r="D64" i="81" s="1"/>
  <c r="GJ54" i="81"/>
  <c r="EL30" i="81"/>
  <c r="AI64" i="80"/>
  <c r="AI73" i="80" s="1"/>
  <c r="X70" i="80"/>
  <c r="FL64" i="80"/>
  <c r="CQ70" i="80"/>
  <c r="CL64" i="80"/>
  <c r="CL73" i="80" s="1"/>
  <c r="FJ70" i="80"/>
  <c r="BY64" i="80"/>
  <c r="BY73" i="80" s="1"/>
  <c r="AS70" i="80"/>
  <c r="FO70" i="80"/>
  <c r="G23" i="81"/>
  <c r="G33" i="81" s="1"/>
  <c r="DW63" i="81"/>
  <c r="DW62" i="81"/>
  <c r="EY23" i="81"/>
  <c r="EY33" i="81" s="1"/>
  <c r="C70" i="80"/>
  <c r="ED70" i="80"/>
  <c r="BT70" i="80"/>
  <c r="BX68" i="81"/>
  <c r="BX69" i="81"/>
  <c r="EJ68" i="81"/>
  <c r="EJ69" i="81"/>
  <c r="BR63" i="81"/>
  <c r="BR62" i="81"/>
  <c r="BR64" i="81" s="1"/>
  <c r="ED62" i="81"/>
  <c r="ED63" i="81"/>
  <c r="GP62" i="81"/>
  <c r="GP63" i="81"/>
  <c r="BG68" i="81"/>
  <c r="BG69" i="81"/>
  <c r="DS68" i="81"/>
  <c r="DS69" i="81"/>
  <c r="GE68" i="81"/>
  <c r="GE69" i="81"/>
  <c r="DI63" i="81"/>
  <c r="DI62" i="81"/>
  <c r="DI64" i="81" s="1"/>
  <c r="EW63" i="81"/>
  <c r="EW62" i="81"/>
  <c r="EW64" i="81" s="1"/>
  <c r="BM23" i="81"/>
  <c r="EP30" i="81"/>
  <c r="EK33" i="81"/>
  <c r="CN23" i="81"/>
  <c r="CN33" i="81" s="1"/>
  <c r="AZ23" i="81"/>
  <c r="AZ33" i="81" s="1"/>
  <c r="CW30" i="81"/>
  <c r="CW33" i="81" s="1"/>
  <c r="CM33" i="81"/>
  <c r="S30" i="81"/>
  <c r="AK73" i="80"/>
  <c r="AU64" i="80"/>
  <c r="AU73" i="80" s="1"/>
  <c r="GN64" i="80"/>
  <c r="GN73" i="80" s="1"/>
  <c r="FV73" i="79"/>
  <c r="K73" i="79"/>
  <c r="CB68" i="81"/>
  <c r="CB70" i="81" s="1"/>
  <c r="CB69" i="81"/>
  <c r="EN68" i="81"/>
  <c r="EN70" i="81" s="1"/>
  <c r="EN69" i="81"/>
  <c r="BV63" i="81"/>
  <c r="BV62" i="81"/>
  <c r="BV64" i="81" s="1"/>
  <c r="EH63" i="81"/>
  <c r="EH62" i="81"/>
  <c r="GT63" i="81"/>
  <c r="GT62" i="81"/>
  <c r="BK69" i="81"/>
  <c r="BK68" i="81"/>
  <c r="DW69" i="81"/>
  <c r="DW68" i="81"/>
  <c r="DW70" i="81" s="1"/>
  <c r="GI69" i="81"/>
  <c r="GI68" i="81"/>
  <c r="EO63" i="81"/>
  <c r="EO62" i="81"/>
  <c r="GC63" i="81"/>
  <c r="GC62" i="81"/>
  <c r="AP30" i="81"/>
  <c r="BP23" i="81"/>
  <c r="CQ63" i="81"/>
  <c r="CQ62" i="81"/>
  <c r="CQ23" i="81"/>
  <c r="CQ33" i="81" s="1"/>
  <c r="CK30" i="81"/>
  <c r="DP30" i="81"/>
  <c r="BB23" i="81"/>
  <c r="B33" i="80"/>
  <c r="GA73" i="80"/>
  <c r="FY73" i="80"/>
  <c r="EJ73" i="79"/>
  <c r="BE73" i="80"/>
  <c r="CF69" i="81"/>
  <c r="CF68" i="81"/>
  <c r="CF70" i="81" s="1"/>
  <c r="ER69" i="81"/>
  <c r="ER68" i="81"/>
  <c r="ER70" i="81" s="1"/>
  <c r="BZ62" i="81"/>
  <c r="BZ63" i="81"/>
  <c r="EL62" i="81"/>
  <c r="EL63" i="81"/>
  <c r="FU63" i="81"/>
  <c r="FU62" i="81"/>
  <c r="FU64" i="81" s="1"/>
  <c r="CG63" i="81"/>
  <c r="CG62" i="81"/>
  <c r="CG64" i="81" s="1"/>
  <c r="CT30" i="81"/>
  <c r="J30" i="81"/>
  <c r="K63" i="81"/>
  <c r="K62" i="81"/>
  <c r="K64" i="81" s="1"/>
  <c r="CA23" i="81"/>
  <c r="CA33" i="81" s="1"/>
  <c r="DY30" i="81"/>
  <c r="DY33" i="81" s="1"/>
  <c r="ER63" i="81"/>
  <c r="ER62" i="81"/>
  <c r="ER64" i="81" s="1"/>
  <c r="ER73" i="81" s="1"/>
  <c r="GF62" i="81"/>
  <c r="GF63" i="81"/>
  <c r="GO30" i="81"/>
  <c r="FJ23" i="81"/>
  <c r="BL23" i="81"/>
  <c r="FO64" i="80"/>
  <c r="EF64" i="80"/>
  <c r="EF73" i="80" s="1"/>
  <c r="GR70" i="80"/>
  <c r="EO51" i="83"/>
  <c r="BX41" i="83"/>
  <c r="BX44" i="83" s="1"/>
  <c r="BX54" i="83" s="1"/>
  <c r="BX61" i="83"/>
  <c r="BX21" i="83"/>
  <c r="BX42" i="83" s="1"/>
  <c r="BX22" i="83"/>
  <c r="BX43" i="83" s="1"/>
  <c r="GJ30" i="83"/>
  <c r="GF22" i="83"/>
  <c r="GF43" i="83" s="1"/>
  <c r="GF41" i="83"/>
  <c r="GF61" i="83"/>
  <c r="GF21" i="83"/>
  <c r="GF42" i="83" s="1"/>
  <c r="L30" i="83"/>
  <c r="CU23" i="83"/>
  <c r="AQ51" i="83"/>
  <c r="FV23" i="83"/>
  <c r="DI44" i="83"/>
  <c r="CA30" i="83"/>
  <c r="CY41" i="83"/>
  <c r="CY44" i="83" s="1"/>
  <c r="CY54" i="83" s="1"/>
  <c r="CY22" i="83"/>
  <c r="CY43" i="83" s="1"/>
  <c r="CY61" i="83"/>
  <c r="CY21" i="83"/>
  <c r="CY42" i="83" s="1"/>
  <c r="BK44" i="83"/>
  <c r="AK23" i="83"/>
  <c r="EQ41" i="83"/>
  <c r="EQ22" i="83"/>
  <c r="EQ43" i="83" s="1"/>
  <c r="EQ61" i="83"/>
  <c r="EQ21" i="83"/>
  <c r="EQ42" i="83" s="1"/>
  <c r="EU44" i="83"/>
  <c r="FH23" i="83"/>
  <c r="AW41" i="83"/>
  <c r="AW61" i="83"/>
  <c r="AW22" i="83"/>
  <c r="AW43" i="83" s="1"/>
  <c r="AW21" i="83"/>
  <c r="AW42" i="83" s="1"/>
  <c r="DE41" i="83"/>
  <c r="DE44" i="83" s="1"/>
  <c r="DE61" i="83"/>
  <c r="DE21" i="83"/>
  <c r="DE42" i="83" s="1"/>
  <c r="DE22" i="83"/>
  <c r="DE43" i="83" s="1"/>
  <c r="GS41" i="83"/>
  <c r="GS22" i="83"/>
  <c r="GS43" i="83" s="1"/>
  <c r="GS61" i="83"/>
  <c r="GS21" i="83"/>
  <c r="GS42" i="83" s="1"/>
  <c r="FJ48" i="83"/>
  <c r="FJ51" i="83" s="1"/>
  <c r="FJ67" i="83"/>
  <c r="FJ28" i="83"/>
  <c r="FJ49" i="83" s="1"/>
  <c r="FJ29" i="83"/>
  <c r="FJ50" i="83" s="1"/>
  <c r="CX48" i="83"/>
  <c r="CX67" i="83"/>
  <c r="CX28" i="83"/>
  <c r="CX49" i="83" s="1"/>
  <c r="CX29" i="83"/>
  <c r="CX50" i="83" s="1"/>
  <c r="AL48" i="83"/>
  <c r="AL51" i="83" s="1"/>
  <c r="AL67" i="83"/>
  <c r="AL28" i="83"/>
  <c r="AL49" i="83" s="1"/>
  <c r="AL29" i="83"/>
  <c r="AL50" i="83" s="1"/>
  <c r="FS48" i="83"/>
  <c r="FS67" i="83"/>
  <c r="FS29" i="83"/>
  <c r="FS50" i="83" s="1"/>
  <c r="FS28" i="83"/>
  <c r="FS49" i="83" s="1"/>
  <c r="DG48" i="83"/>
  <c r="DG51" i="83" s="1"/>
  <c r="DG67" i="83"/>
  <c r="DG29" i="83"/>
  <c r="DG50" i="83" s="1"/>
  <c r="DG28" i="83"/>
  <c r="DG49" i="83" s="1"/>
  <c r="AU48" i="83"/>
  <c r="AU67" i="83"/>
  <c r="AU29" i="83"/>
  <c r="AU50" i="83" s="1"/>
  <c r="AU28" i="83"/>
  <c r="AU49" i="83" s="1"/>
  <c r="GD41" i="83"/>
  <c r="GD44" i="83" s="1"/>
  <c r="GD54" i="83" s="1"/>
  <c r="GD22" i="83"/>
  <c r="GD43" i="83" s="1"/>
  <c r="GD61" i="83"/>
  <c r="GD21" i="83"/>
  <c r="GD42" i="83" s="1"/>
  <c r="DR41" i="83"/>
  <c r="DR22" i="83"/>
  <c r="DR43" i="83" s="1"/>
  <c r="DR61" i="83"/>
  <c r="DR21" i="83"/>
  <c r="DR42" i="83" s="1"/>
  <c r="BF41" i="83"/>
  <c r="BF44" i="83" s="1"/>
  <c r="BF61" i="83"/>
  <c r="BF21" i="83"/>
  <c r="BF42" i="83" s="1"/>
  <c r="BF22" i="83"/>
  <c r="BF43" i="83" s="1"/>
  <c r="GJ48" i="83"/>
  <c r="GJ29" i="83"/>
  <c r="GJ50" i="83" s="1"/>
  <c r="GJ67" i="83"/>
  <c r="GJ28" i="83"/>
  <c r="GJ49" i="83" s="1"/>
  <c r="DX48" i="83"/>
  <c r="DX51" i="83" s="1"/>
  <c r="DX29" i="83"/>
  <c r="DX50" i="83" s="1"/>
  <c r="DX67" i="83"/>
  <c r="DX28" i="83"/>
  <c r="DX49" i="83" s="1"/>
  <c r="BL48" i="83"/>
  <c r="BL67" i="83"/>
  <c r="BL29" i="83"/>
  <c r="BL50" i="83" s="1"/>
  <c r="BL28" i="83"/>
  <c r="BL49" i="83" s="1"/>
  <c r="GS48" i="83"/>
  <c r="GS51" i="83" s="1"/>
  <c r="GS67" i="83"/>
  <c r="GS29" i="83"/>
  <c r="GS50" i="83" s="1"/>
  <c r="GS28" i="83"/>
  <c r="GS49" i="83" s="1"/>
  <c r="EG48" i="83"/>
  <c r="EG67" i="83"/>
  <c r="EG29" i="83"/>
  <c r="EG50" i="83" s="1"/>
  <c r="EG28" i="83"/>
  <c r="EG49" i="83" s="1"/>
  <c r="DA48" i="83"/>
  <c r="DA51" i="83" s="1"/>
  <c r="DA67" i="83"/>
  <c r="DA29" i="83"/>
  <c r="DA50" i="83" s="1"/>
  <c r="DA28" i="83"/>
  <c r="DA49" i="83" s="1"/>
  <c r="AO48" i="83"/>
  <c r="AO67" i="83"/>
  <c r="AO29" i="83"/>
  <c r="AO50" i="83" s="1"/>
  <c r="AO28" i="83"/>
  <c r="AO49" i="83" s="1"/>
  <c r="B63" i="81"/>
  <c r="B62" i="81"/>
  <c r="DY69" i="81"/>
  <c r="DY68" i="81"/>
  <c r="BD69" i="81"/>
  <c r="BD68" i="81"/>
  <c r="BD70" i="81" s="1"/>
  <c r="AX63" i="81"/>
  <c r="AX62" i="81"/>
  <c r="AH69" i="81"/>
  <c r="AH68" i="81"/>
  <c r="GF54" i="81"/>
  <c r="FI23" i="81"/>
  <c r="EL33" i="81"/>
  <c r="GH54" i="81"/>
  <c r="EP33" i="81"/>
  <c r="EG23" i="81"/>
  <c r="EG33" i="81" s="1"/>
  <c r="BH30" i="81"/>
  <c r="BL44" i="82"/>
  <c r="BD44" i="82"/>
  <c r="AL23" i="82"/>
  <c r="AA30" i="82"/>
  <c r="AD30" i="82"/>
  <c r="FK51" i="82"/>
  <c r="GM30" i="82"/>
  <c r="DY23" i="82"/>
  <c r="AS44" i="82"/>
  <c r="CP51" i="82"/>
  <c r="CK51" i="82"/>
  <c r="DA41" i="82"/>
  <c r="DA44" i="82" s="1"/>
  <c r="DA54" i="82" s="1"/>
  <c r="DA61" i="82"/>
  <c r="DA21" i="82"/>
  <c r="DA42" i="82" s="1"/>
  <c r="DA22" i="82"/>
  <c r="DA43" i="82" s="1"/>
  <c r="DF41" i="82"/>
  <c r="DF61" i="82"/>
  <c r="DF22" i="82"/>
  <c r="DF43" i="82" s="1"/>
  <c r="DF44" i="82" s="1"/>
  <c r="DF54" i="82" s="1"/>
  <c r="DF21" i="82"/>
  <c r="DF42" i="82" s="1"/>
  <c r="DC41" i="82"/>
  <c r="DC61" i="82"/>
  <c r="DC21" i="82"/>
  <c r="DC42" i="82" s="1"/>
  <c r="DC22" i="82"/>
  <c r="DC43" i="82" s="1"/>
  <c r="DC44" i="82" s="1"/>
  <c r="DC54" i="82" s="1"/>
  <c r="CE41" i="82"/>
  <c r="CE61" i="82"/>
  <c r="CE21" i="82"/>
  <c r="CE42" i="82" s="1"/>
  <c r="CE22" i="82"/>
  <c r="CE43" i="82" s="1"/>
  <c r="FS41" i="82"/>
  <c r="FS61" i="82"/>
  <c r="FS22" i="82"/>
  <c r="FS43" i="82" s="1"/>
  <c r="FS21" i="82"/>
  <c r="FS42" i="82" s="1"/>
  <c r="FS44" i="82" s="1"/>
  <c r="GF48" i="82"/>
  <c r="GF67" i="82"/>
  <c r="GF29" i="82"/>
  <c r="GF50" i="82" s="1"/>
  <c r="GF28" i="82"/>
  <c r="GF49" i="82" s="1"/>
  <c r="DT48" i="82"/>
  <c r="DT67" i="82"/>
  <c r="DT28" i="82"/>
  <c r="DT49" i="82" s="1"/>
  <c r="DT29" i="82"/>
  <c r="DT50" i="82" s="1"/>
  <c r="DT51" i="82" s="1"/>
  <c r="BH48" i="82"/>
  <c r="BH51" i="82" s="1"/>
  <c r="BH67" i="82"/>
  <c r="BH29" i="82"/>
  <c r="BH50" i="82" s="1"/>
  <c r="BH28" i="82"/>
  <c r="BH49" i="82" s="1"/>
  <c r="GC48" i="82"/>
  <c r="GC67" i="82"/>
  <c r="GC28" i="82"/>
  <c r="GC49" i="82" s="1"/>
  <c r="GC29" i="82"/>
  <c r="GC50" i="82" s="1"/>
  <c r="GC51" i="82" s="1"/>
  <c r="DQ48" i="82"/>
  <c r="DQ51" i="82" s="1"/>
  <c r="DQ67" i="82"/>
  <c r="DQ28" i="82"/>
  <c r="DQ49" i="82" s="1"/>
  <c r="DQ29" i="82"/>
  <c r="DQ50" i="82" s="1"/>
  <c r="BE48" i="82"/>
  <c r="BE67" i="82"/>
  <c r="BE29" i="82"/>
  <c r="BE50" i="82" s="1"/>
  <c r="BE28" i="82"/>
  <c r="BE49" i="82" s="1"/>
  <c r="GJ41" i="82"/>
  <c r="GJ61" i="82"/>
  <c r="GJ21" i="82"/>
  <c r="GJ42" i="82" s="1"/>
  <c r="GJ22" i="82"/>
  <c r="GJ43" i="82" s="1"/>
  <c r="GJ44" i="82" s="1"/>
  <c r="DX41" i="82"/>
  <c r="DX61" i="82"/>
  <c r="DX21" i="82"/>
  <c r="DX42" i="82" s="1"/>
  <c r="DX22" i="82"/>
  <c r="DX43" i="82" s="1"/>
  <c r="BL41" i="82"/>
  <c r="BL61" i="82"/>
  <c r="BL21" i="82"/>
  <c r="BL42" i="82" s="1"/>
  <c r="BL22" i="82"/>
  <c r="BL43" i="82" s="1"/>
  <c r="GL48" i="82"/>
  <c r="GL51" i="82" s="1"/>
  <c r="GL67" i="82"/>
  <c r="GL28" i="82"/>
  <c r="GL49" i="82" s="1"/>
  <c r="GL29" i="82"/>
  <c r="GL50" i="82" s="1"/>
  <c r="DZ48" i="82"/>
  <c r="DZ67" i="82"/>
  <c r="DZ28" i="82"/>
  <c r="DZ49" i="82" s="1"/>
  <c r="DZ29" i="82"/>
  <c r="DZ50" i="82" s="1"/>
  <c r="BN48" i="82"/>
  <c r="BN67" i="82"/>
  <c r="BN28" i="82"/>
  <c r="BN49" i="82" s="1"/>
  <c r="BN29" i="82"/>
  <c r="BN50" i="82" s="1"/>
  <c r="B48" i="82"/>
  <c r="B67" i="82"/>
  <c r="B28" i="82"/>
  <c r="B49" i="82" s="1"/>
  <c r="B29" i="82"/>
  <c r="B50" i="82" s="1"/>
  <c r="EI48" i="82"/>
  <c r="EI67" i="82"/>
  <c r="EI28" i="82"/>
  <c r="EI49" i="82" s="1"/>
  <c r="EI29" i="82"/>
  <c r="EI50" i="82" s="1"/>
  <c r="BW48" i="82"/>
  <c r="BW51" i="82" s="1"/>
  <c r="BW67" i="82"/>
  <c r="BW28" i="82"/>
  <c r="BW49" i="82" s="1"/>
  <c r="BW29" i="82"/>
  <c r="BW50" i="82" s="1"/>
  <c r="K48" i="82"/>
  <c r="K67" i="82"/>
  <c r="K28" i="82"/>
  <c r="K49" i="82" s="1"/>
  <c r="K29" i="82"/>
  <c r="K50" i="82" s="1"/>
  <c r="BP68" i="81"/>
  <c r="BP69" i="81"/>
  <c r="GH62" i="81"/>
  <c r="GH63" i="81"/>
  <c r="DK68" i="81"/>
  <c r="DK69" i="81"/>
  <c r="FM63" i="81"/>
  <c r="FM62" i="81"/>
  <c r="FM64" i="81" s="1"/>
  <c r="CK63" i="81"/>
  <c r="CK62" i="81"/>
  <c r="CK64" i="81" s="1"/>
  <c r="CD54" i="81"/>
  <c r="BX23" i="81"/>
  <c r="BX33" i="81" s="1"/>
  <c r="N30" i="81"/>
  <c r="FA73" i="80"/>
  <c r="H68" i="81"/>
  <c r="H69" i="81"/>
  <c r="R69" i="81"/>
  <c r="R68" i="81"/>
  <c r="R70" i="81" s="1"/>
  <c r="GS30" i="81"/>
  <c r="BO62" i="81"/>
  <c r="BO64" i="81" s="1"/>
  <c r="BO63" i="81"/>
  <c r="FW73" i="80"/>
  <c r="DG30" i="81"/>
  <c r="I33" i="81"/>
  <c r="BL62" i="81"/>
  <c r="BL63" i="81"/>
  <c r="CR73" i="80"/>
  <c r="EE73" i="79"/>
  <c r="AU63" i="81"/>
  <c r="AU62" i="81"/>
  <c r="AU64" i="81" s="1"/>
  <c r="EZ23" i="81"/>
  <c r="EI54" i="81"/>
  <c r="CN73" i="79"/>
  <c r="GR23" i="83"/>
  <c r="EJ22" i="83"/>
  <c r="EJ43" i="83" s="1"/>
  <c r="EJ41" i="83"/>
  <c r="EJ61" i="83"/>
  <c r="EJ21" i="83"/>
  <c r="EJ42" i="83" s="1"/>
  <c r="FO41" i="83"/>
  <c r="FO44" i="83" s="1"/>
  <c r="FO54" i="83" s="1"/>
  <c r="FO22" i="83"/>
  <c r="FO43" i="83" s="1"/>
  <c r="FO61" i="83"/>
  <c r="FO21" i="83"/>
  <c r="FO42" i="83" s="1"/>
  <c r="GB23" i="83"/>
  <c r="CJ41" i="83"/>
  <c r="CJ44" i="83" s="1"/>
  <c r="CJ61" i="83"/>
  <c r="CJ21" i="83"/>
  <c r="CJ42" i="83" s="1"/>
  <c r="CJ22" i="83"/>
  <c r="CJ43" i="83" s="1"/>
  <c r="EG44" i="83"/>
  <c r="EG54" i="83" s="1"/>
  <c r="BY44" i="83"/>
  <c r="BE30" i="83"/>
  <c r="C41" i="83"/>
  <c r="C22" i="83"/>
  <c r="C43" i="83" s="1"/>
  <c r="C61" i="83"/>
  <c r="C21" i="83"/>
  <c r="C42" i="83" s="1"/>
  <c r="EA41" i="83"/>
  <c r="EA44" i="83" s="1"/>
  <c r="EA22" i="83"/>
  <c r="EA43" i="83" s="1"/>
  <c r="EA61" i="83"/>
  <c r="EA21" i="83"/>
  <c r="EA42" i="83" s="1"/>
  <c r="DC51" i="83"/>
  <c r="DC44" i="83"/>
  <c r="DC54" i="83" s="1"/>
  <c r="P41" i="83"/>
  <c r="P61" i="83"/>
  <c r="P21" i="83"/>
  <c r="P42" i="83" s="1"/>
  <c r="P22" i="83"/>
  <c r="P43" i="83" s="1"/>
  <c r="EN22" i="83"/>
  <c r="EN43" i="83" s="1"/>
  <c r="EN41" i="83"/>
  <c r="EN44" i="83" s="1"/>
  <c r="EN61" i="83"/>
  <c r="EN21" i="83"/>
  <c r="EN42" i="83" s="1"/>
  <c r="CA41" i="83"/>
  <c r="CA22" i="83"/>
  <c r="CA43" i="83" s="1"/>
  <c r="CA61" i="83"/>
  <c r="CA21" i="83"/>
  <c r="CA42" i="83" s="1"/>
  <c r="CA44" i="83" s="1"/>
  <c r="CA54" i="83" s="1"/>
  <c r="O51" i="83"/>
  <c r="Z23" i="83"/>
  <c r="DT23" i="83"/>
  <c r="G41" i="83"/>
  <c r="G22" i="83"/>
  <c r="G43" i="83" s="1"/>
  <c r="G61" i="83"/>
  <c r="G21" i="83"/>
  <c r="G42" i="83" s="1"/>
  <c r="EE41" i="83"/>
  <c r="EE44" i="83" s="1"/>
  <c r="EE54" i="83" s="1"/>
  <c r="EE22" i="83"/>
  <c r="EE43" i="83" s="1"/>
  <c r="EE61" i="83"/>
  <c r="EE21" i="83"/>
  <c r="EE42" i="83" s="1"/>
  <c r="FL23" i="83"/>
  <c r="DL22" i="83"/>
  <c r="DL43" i="83" s="1"/>
  <c r="DL41" i="83"/>
  <c r="DL61" i="83"/>
  <c r="DL21" i="83"/>
  <c r="DL42" i="83" s="1"/>
  <c r="AY41" i="83"/>
  <c r="AY22" i="83"/>
  <c r="AY43" i="83" s="1"/>
  <c r="AY61" i="83"/>
  <c r="AY21" i="83"/>
  <c r="AY42" i="83" s="1"/>
  <c r="FW41" i="83"/>
  <c r="FW22" i="83"/>
  <c r="FW43" i="83" s="1"/>
  <c r="FW61" i="83"/>
  <c r="FW21" i="83"/>
  <c r="FW42" i="83" s="1"/>
  <c r="W44" i="83"/>
  <c r="GK23" i="83"/>
  <c r="GK33" i="83" s="1"/>
  <c r="FF51" i="83"/>
  <c r="CR51" i="83"/>
  <c r="BK23" i="83"/>
  <c r="CL44" i="83"/>
  <c r="FV30" i="83"/>
  <c r="BD23" i="83"/>
  <c r="BR30" i="83"/>
  <c r="DI41" i="83"/>
  <c r="DI22" i="83"/>
  <c r="DI43" i="83" s="1"/>
  <c r="DI61" i="83"/>
  <c r="DI21" i="83"/>
  <c r="DI42" i="83" s="1"/>
  <c r="FI41" i="83"/>
  <c r="FI22" i="83"/>
  <c r="FI43" i="83" s="1"/>
  <c r="FI61" i="83"/>
  <c r="FI21" i="83"/>
  <c r="FI42" i="83" s="1"/>
  <c r="DQ41" i="83"/>
  <c r="DQ44" i="83" s="1"/>
  <c r="DQ22" i="83"/>
  <c r="DQ43" i="83" s="1"/>
  <c r="DQ61" i="83"/>
  <c r="DQ21" i="83"/>
  <c r="DQ42" i="83" s="1"/>
  <c r="AS41" i="83"/>
  <c r="AS44" i="83" s="1"/>
  <c r="AS61" i="83"/>
  <c r="AS21" i="83"/>
  <c r="AS42" i="83" s="1"/>
  <c r="AS22" i="83"/>
  <c r="AS43" i="83" s="1"/>
  <c r="FY41" i="83"/>
  <c r="FY44" i="83" s="1"/>
  <c r="FY22" i="83"/>
  <c r="FY43" i="83" s="1"/>
  <c r="FY61" i="83"/>
  <c r="FY21" i="83"/>
  <c r="FY42" i="83" s="1"/>
  <c r="EG41" i="83"/>
  <c r="EG22" i="83"/>
  <c r="EG43" i="83" s="1"/>
  <c r="EG61" i="83"/>
  <c r="EG21" i="83"/>
  <c r="EG42" i="83" s="1"/>
  <c r="GH48" i="83"/>
  <c r="GH51" i="83" s="1"/>
  <c r="GH67" i="83"/>
  <c r="GH29" i="83"/>
  <c r="GH50" i="83" s="1"/>
  <c r="GH28" i="83"/>
  <c r="GH49" i="83" s="1"/>
  <c r="FB48" i="83"/>
  <c r="FB51" i="83" s="1"/>
  <c r="FB67" i="83"/>
  <c r="FB29" i="83"/>
  <c r="FB50" i="83" s="1"/>
  <c r="FB28" i="83"/>
  <c r="FB49" i="83" s="1"/>
  <c r="DV48" i="83"/>
  <c r="DV67" i="83"/>
  <c r="DV29" i="83"/>
  <c r="DV50" i="83" s="1"/>
  <c r="DV51" i="83" s="1"/>
  <c r="DV28" i="83"/>
  <c r="DV49" i="83" s="1"/>
  <c r="CP48" i="83"/>
  <c r="CP67" i="83"/>
  <c r="CP29" i="83"/>
  <c r="CP50" i="83" s="1"/>
  <c r="CP28" i="83"/>
  <c r="CP49" i="83" s="1"/>
  <c r="BJ48" i="83"/>
  <c r="BJ51" i="83" s="1"/>
  <c r="BJ67" i="83"/>
  <c r="BJ29" i="83"/>
  <c r="BJ50" i="83" s="1"/>
  <c r="BJ28" i="83"/>
  <c r="BJ49" i="83" s="1"/>
  <c r="AD48" i="83"/>
  <c r="AD67" i="83"/>
  <c r="AD29" i="83"/>
  <c r="AD50" i="83" s="1"/>
  <c r="AD28" i="83"/>
  <c r="AD49" i="83" s="1"/>
  <c r="GQ48" i="83"/>
  <c r="GQ51" i="83" s="1"/>
  <c r="GQ67" i="83"/>
  <c r="GQ29" i="83"/>
  <c r="GQ50" i="83" s="1"/>
  <c r="GQ28" i="83"/>
  <c r="GQ49" i="83" s="1"/>
  <c r="FK48" i="83"/>
  <c r="FK51" i="83" s="1"/>
  <c r="FK67" i="83"/>
  <c r="FK29" i="83"/>
  <c r="FK50" i="83" s="1"/>
  <c r="FK28" i="83"/>
  <c r="FK49" i="83" s="1"/>
  <c r="EE48" i="83"/>
  <c r="EE51" i="83" s="1"/>
  <c r="EE67" i="83"/>
  <c r="EE29" i="83"/>
  <c r="EE50" i="83" s="1"/>
  <c r="EE28" i="83"/>
  <c r="EE49" i="83" s="1"/>
  <c r="CY48" i="83"/>
  <c r="CY67" i="83"/>
  <c r="CY29" i="83"/>
  <c r="CY50" i="83" s="1"/>
  <c r="CY28" i="83"/>
  <c r="CY49" i="83" s="1"/>
  <c r="BS48" i="83"/>
  <c r="BS67" i="83"/>
  <c r="BS29" i="83"/>
  <c r="BS50" i="83" s="1"/>
  <c r="BS51" i="83" s="1"/>
  <c r="BS28" i="83"/>
  <c r="BS49" i="83" s="1"/>
  <c r="AM48" i="83"/>
  <c r="AM51" i="83" s="1"/>
  <c r="AM67" i="83"/>
  <c r="AM29" i="83"/>
  <c r="AM50" i="83" s="1"/>
  <c r="AM28" i="83"/>
  <c r="AM49" i="83" s="1"/>
  <c r="G48" i="83"/>
  <c r="G67" i="83"/>
  <c r="G29" i="83"/>
  <c r="G50" i="83" s="1"/>
  <c r="G51" i="83" s="1"/>
  <c r="G28" i="83"/>
  <c r="G49" i="83" s="1"/>
  <c r="FV41" i="83"/>
  <c r="FV22" i="83"/>
  <c r="FV43" i="83" s="1"/>
  <c r="FV61" i="83"/>
  <c r="FV21" i="83"/>
  <c r="FV42" i="83" s="1"/>
  <c r="EP41" i="83"/>
  <c r="EP22" i="83"/>
  <c r="EP43" i="83" s="1"/>
  <c r="EP61" i="83"/>
  <c r="EP21" i="83"/>
  <c r="EP42" i="83" s="1"/>
  <c r="DJ41" i="83"/>
  <c r="DJ61" i="83"/>
  <c r="DJ22" i="83"/>
  <c r="DJ43" i="83" s="1"/>
  <c r="DJ21" i="83"/>
  <c r="DJ42" i="83" s="1"/>
  <c r="CD41" i="83"/>
  <c r="CD61" i="83"/>
  <c r="CD22" i="83"/>
  <c r="CD43" i="83" s="1"/>
  <c r="CD21" i="83"/>
  <c r="CD42" i="83" s="1"/>
  <c r="AX41" i="83"/>
  <c r="AX61" i="83"/>
  <c r="AX22" i="83"/>
  <c r="AX43" i="83" s="1"/>
  <c r="AX21" i="83"/>
  <c r="AX42" i="83" s="1"/>
  <c r="R41" i="83"/>
  <c r="R44" i="83" s="1"/>
  <c r="R61" i="83"/>
  <c r="R22" i="83"/>
  <c r="R43" i="83" s="1"/>
  <c r="R21" i="83"/>
  <c r="R42" i="83" s="1"/>
  <c r="GB48" i="83"/>
  <c r="GB51" i="83" s="1"/>
  <c r="GB29" i="83"/>
  <c r="GB50" i="83" s="1"/>
  <c r="GB67" i="83"/>
  <c r="GB28" i="83"/>
  <c r="GB49" i="83" s="1"/>
  <c r="EV48" i="83"/>
  <c r="EV51" i="83" s="1"/>
  <c r="EV29" i="83"/>
  <c r="EV50" i="83" s="1"/>
  <c r="EV67" i="83"/>
  <c r="EV28" i="83"/>
  <c r="EV49" i="83" s="1"/>
  <c r="DP48" i="83"/>
  <c r="DP29" i="83"/>
  <c r="DP50" i="83" s="1"/>
  <c r="DP67" i="83"/>
  <c r="DP28" i="83"/>
  <c r="DP49" i="83" s="1"/>
  <c r="CJ48" i="83"/>
  <c r="CJ67" i="83"/>
  <c r="CJ29" i="83"/>
  <c r="CJ50" i="83" s="1"/>
  <c r="CJ51" i="83" s="1"/>
  <c r="CJ28" i="83"/>
  <c r="CJ49" i="83" s="1"/>
  <c r="BD48" i="83"/>
  <c r="BD51" i="83" s="1"/>
  <c r="BD67" i="83"/>
  <c r="BD29" i="83"/>
  <c r="BD50" i="83" s="1"/>
  <c r="BD28" i="83"/>
  <c r="BD49" i="83" s="1"/>
  <c r="X48" i="83"/>
  <c r="X67" i="83"/>
  <c r="X29" i="83"/>
  <c r="X50" i="83" s="1"/>
  <c r="X51" i="83" s="1"/>
  <c r="X28" i="83"/>
  <c r="X49" i="83" s="1"/>
  <c r="GK48" i="83"/>
  <c r="GK67" i="83"/>
  <c r="GK29" i="83"/>
  <c r="GK50" i="83" s="1"/>
  <c r="GK28" i="83"/>
  <c r="GK49" i="83" s="1"/>
  <c r="FE48" i="83"/>
  <c r="FE51" i="83" s="1"/>
  <c r="FE67" i="83"/>
  <c r="FE29" i="83"/>
  <c r="FE50" i="83" s="1"/>
  <c r="FE28" i="83"/>
  <c r="FE49" i="83" s="1"/>
  <c r="DY48" i="83"/>
  <c r="DY67" i="83"/>
  <c r="DY29" i="83"/>
  <c r="DY50" i="83" s="1"/>
  <c r="DY28" i="83"/>
  <c r="DY49" i="83" s="1"/>
  <c r="CS48" i="83"/>
  <c r="CS67" i="83"/>
  <c r="CS29" i="83"/>
  <c r="CS50" i="83" s="1"/>
  <c r="CS51" i="83" s="1"/>
  <c r="CS28" i="83"/>
  <c r="CS49" i="83" s="1"/>
  <c r="BM48" i="83"/>
  <c r="BM51" i="83" s="1"/>
  <c r="BM67" i="83"/>
  <c r="BM29" i="83"/>
  <c r="BM50" i="83" s="1"/>
  <c r="BM28" i="83"/>
  <c r="BM49" i="83" s="1"/>
  <c r="AG48" i="83"/>
  <c r="AG67" i="83"/>
  <c r="AG29" i="83"/>
  <c r="AG50" i="83" s="1"/>
  <c r="AG51" i="83" s="1"/>
  <c r="AG28" i="83"/>
  <c r="AG49" i="83" s="1"/>
  <c r="R23" i="81"/>
  <c r="GI23" i="81"/>
  <c r="GI33" i="81" s="1"/>
  <c r="AF62" i="81"/>
  <c r="AF63" i="81"/>
  <c r="I30" i="81"/>
  <c r="FT62" i="81"/>
  <c r="FT63" i="81"/>
  <c r="BJ30" i="81"/>
  <c r="FR33" i="81"/>
  <c r="AL30" i="81"/>
  <c r="FL33" i="80"/>
  <c r="DL33" i="80"/>
  <c r="FR64" i="80"/>
  <c r="FR73" i="80" s="1"/>
  <c r="EG70" i="80"/>
  <c r="Z64" i="80"/>
  <c r="Z73" i="80" s="1"/>
  <c r="DH62" i="81"/>
  <c r="DH63" i="81"/>
  <c r="CH23" i="81"/>
  <c r="CH33" i="81" s="1"/>
  <c r="EW70" i="80"/>
  <c r="Q70" i="80"/>
  <c r="GI64" i="80"/>
  <c r="E69" i="81"/>
  <c r="E68" i="81"/>
  <c r="E70" i="81" s="1"/>
  <c r="BQ68" i="81"/>
  <c r="BQ69" i="81"/>
  <c r="EC69" i="81"/>
  <c r="EC68" i="81"/>
  <c r="EC70" i="81" s="1"/>
  <c r="GO69" i="81"/>
  <c r="GO68" i="81"/>
  <c r="GO70" i="81" s="1"/>
  <c r="BH69" i="81"/>
  <c r="BH68" i="81"/>
  <c r="BH70" i="81" s="1"/>
  <c r="BB62" i="81"/>
  <c r="BB63" i="81"/>
  <c r="AQ68" i="81"/>
  <c r="AQ69" i="81"/>
  <c r="DC68" i="81"/>
  <c r="DC69" i="81"/>
  <c r="FO68" i="81"/>
  <c r="FO69" i="81"/>
  <c r="AL69" i="81"/>
  <c r="AL68" i="81"/>
  <c r="AL70" i="81" s="1"/>
  <c r="CX68" i="81"/>
  <c r="CX69" i="81"/>
  <c r="FJ69" i="81"/>
  <c r="FJ68" i="81"/>
  <c r="FJ70" i="81" s="1"/>
  <c r="Y63" i="81"/>
  <c r="Y62" i="81"/>
  <c r="Y64" i="81" s="1"/>
  <c r="Y73" i="81" s="1"/>
  <c r="DT23" i="81"/>
  <c r="DT33" i="81" s="1"/>
  <c r="W23" i="81"/>
  <c r="W33" i="81" s="1"/>
  <c r="AU54" i="81"/>
  <c r="ES30" i="81"/>
  <c r="BV23" i="81"/>
  <c r="CE30" i="81"/>
  <c r="CD64" i="80"/>
  <c r="CD73" i="80" s="1"/>
  <c r="DI64" i="80"/>
  <c r="FF64" i="80"/>
  <c r="DS23" i="81"/>
  <c r="I68" i="81"/>
  <c r="I69" i="81"/>
  <c r="BU68" i="81"/>
  <c r="BU70" i="81" s="1"/>
  <c r="BU69" i="81"/>
  <c r="EG69" i="81"/>
  <c r="EG68" i="81"/>
  <c r="GS69" i="81"/>
  <c r="GS68" i="81"/>
  <c r="BL68" i="81"/>
  <c r="BL69" i="81"/>
  <c r="BF63" i="81"/>
  <c r="BF62" i="81"/>
  <c r="AP69" i="81"/>
  <c r="AP68" i="81"/>
  <c r="DB69" i="81"/>
  <c r="DB68" i="81"/>
  <c r="FN69" i="81"/>
  <c r="FN68" i="81"/>
  <c r="FN70" i="81" s="1"/>
  <c r="Q63" i="81"/>
  <c r="Q62" i="81"/>
  <c r="BE63" i="81"/>
  <c r="BE62" i="81"/>
  <c r="FS30" i="81"/>
  <c r="GQ30" i="81"/>
  <c r="AO54" i="81"/>
  <c r="AE63" i="81"/>
  <c r="AE62" i="81"/>
  <c r="AE64" i="81" s="1"/>
  <c r="EO30" i="81"/>
  <c r="Y30" i="81"/>
  <c r="EI30" i="81"/>
  <c r="GM23" i="81"/>
  <c r="GM33" i="81" s="1"/>
  <c r="DX64" i="80"/>
  <c r="AO64" i="80"/>
  <c r="G70" i="80"/>
  <c r="FG73" i="80"/>
  <c r="BT68" i="81"/>
  <c r="BT69" i="81"/>
  <c r="GR68" i="81"/>
  <c r="GR69" i="81"/>
  <c r="CT63" i="81"/>
  <c r="CT62" i="81"/>
  <c r="CT64" i="81" s="1"/>
  <c r="FA63" i="81"/>
  <c r="FA62" i="81"/>
  <c r="FA64" i="81" s="1"/>
  <c r="DQ63" i="81"/>
  <c r="DQ62" i="81"/>
  <c r="DQ64" i="81" s="1"/>
  <c r="DS62" i="81"/>
  <c r="DS63" i="81"/>
  <c r="AK23" i="81"/>
  <c r="AK33" i="81" s="1"/>
  <c r="FP63" i="81"/>
  <c r="FP62" i="81"/>
  <c r="FP64" i="81" s="1"/>
  <c r="DP30" i="82"/>
  <c r="C23" i="82"/>
  <c r="AI23" i="82"/>
  <c r="DK23" i="82"/>
  <c r="DR41" i="82"/>
  <c r="DR61" i="82"/>
  <c r="DR21" i="82"/>
  <c r="DR42" i="82" s="1"/>
  <c r="DR22" i="82"/>
  <c r="DR43" i="82" s="1"/>
  <c r="BS30" i="82"/>
  <c r="EC41" i="82"/>
  <c r="EC61" i="82"/>
  <c r="EC21" i="82"/>
  <c r="EC42" i="82" s="1"/>
  <c r="EC22" i="82"/>
  <c r="EC43" i="82" s="1"/>
  <c r="FX51" i="82"/>
  <c r="DW23" i="82"/>
  <c r="AH41" i="82"/>
  <c r="AH44" i="82" s="1"/>
  <c r="AH54" i="82" s="1"/>
  <c r="AH61" i="82"/>
  <c r="AH21" i="82"/>
  <c r="AH42" i="82" s="1"/>
  <c r="AH22" i="82"/>
  <c r="AH43" i="82" s="1"/>
  <c r="CG41" i="82"/>
  <c r="CG61" i="82"/>
  <c r="CG21" i="82"/>
  <c r="CG42" i="82" s="1"/>
  <c r="CG22" i="82"/>
  <c r="CG43" i="82" s="1"/>
  <c r="M30" i="82"/>
  <c r="AC41" i="82"/>
  <c r="AC61" i="82"/>
  <c r="AC22" i="82"/>
  <c r="AC43" i="82" s="1"/>
  <c r="AC21" i="82"/>
  <c r="AC42" i="82" s="1"/>
  <c r="R41" i="82"/>
  <c r="R61" i="82"/>
  <c r="R22" i="82"/>
  <c r="R43" i="82" s="1"/>
  <c r="R21" i="82"/>
  <c r="R42" i="82" s="1"/>
  <c r="R44" i="82" s="1"/>
  <c r="AK41" i="82"/>
  <c r="AK61" i="82"/>
  <c r="AK21" i="82"/>
  <c r="AK42" i="82" s="1"/>
  <c r="AK22" i="82"/>
  <c r="AK43" i="82" s="1"/>
  <c r="AP41" i="82"/>
  <c r="AP44" i="82" s="1"/>
  <c r="AP61" i="82"/>
  <c r="AP22" i="82"/>
  <c r="AP43" i="82" s="1"/>
  <c r="AP21" i="82"/>
  <c r="AP42" i="82" s="1"/>
  <c r="DE41" i="82"/>
  <c r="DE61" i="82"/>
  <c r="DE21" i="82"/>
  <c r="DE42" i="82" s="1"/>
  <c r="DE44" i="82" s="1"/>
  <c r="DE54" i="82" s="1"/>
  <c r="DE22" i="82"/>
  <c r="DE43" i="82" s="1"/>
  <c r="EZ44" i="82"/>
  <c r="EZ54" i="82" s="1"/>
  <c r="BJ30" i="82"/>
  <c r="D41" i="82"/>
  <c r="D61" i="82"/>
  <c r="D22" i="82"/>
  <c r="D43" i="82" s="1"/>
  <c r="D44" i="82" s="1"/>
  <c r="D54" i="82" s="1"/>
  <c r="D21" i="82"/>
  <c r="D42" i="82" s="1"/>
  <c r="BM41" i="82"/>
  <c r="BM44" i="82" s="1"/>
  <c r="BM54" i="82" s="1"/>
  <c r="BM61" i="82"/>
  <c r="BM21" i="82"/>
  <c r="BM42" i="82" s="1"/>
  <c r="BM22" i="82"/>
  <c r="BM43" i="82" s="1"/>
  <c r="GK41" i="82"/>
  <c r="GK61" i="82"/>
  <c r="GK21" i="82"/>
  <c r="GK42" i="82" s="1"/>
  <c r="GK22" i="82"/>
  <c r="GK43" i="82" s="1"/>
  <c r="L48" i="82"/>
  <c r="L51" i="82" s="1"/>
  <c r="L67" i="82"/>
  <c r="L28" i="82"/>
  <c r="L49" i="82" s="1"/>
  <c r="L29" i="82"/>
  <c r="L50" i="82" s="1"/>
  <c r="U44" i="82"/>
  <c r="U54" i="82" s="1"/>
  <c r="BH23" i="82"/>
  <c r="ED41" i="82"/>
  <c r="ED44" i="82" s="1"/>
  <c r="ED61" i="82"/>
  <c r="ED21" i="82"/>
  <c r="ED42" i="82" s="1"/>
  <c r="ED22" i="82"/>
  <c r="ED43" i="82" s="1"/>
  <c r="CT30" i="82"/>
  <c r="AW51" i="82"/>
  <c r="AX44" i="82"/>
  <c r="CG30" i="82"/>
  <c r="EG30" i="82"/>
  <c r="EC44" i="82"/>
  <c r="EZ30" i="82"/>
  <c r="FB51" i="82"/>
  <c r="I41" i="82"/>
  <c r="I61" i="82"/>
  <c r="I21" i="82"/>
  <c r="I42" i="82" s="1"/>
  <c r="I22" i="82"/>
  <c r="I43" i="82" s="1"/>
  <c r="I44" i="82" s="1"/>
  <c r="I54" i="82" s="1"/>
  <c r="EG41" i="82"/>
  <c r="EG61" i="82"/>
  <c r="EG22" i="82"/>
  <c r="EG43" i="82" s="1"/>
  <c r="EG21" i="82"/>
  <c r="EG42" i="82" s="1"/>
  <c r="EU23" i="82"/>
  <c r="ER23" i="82"/>
  <c r="N41" i="82"/>
  <c r="N61" i="82"/>
  <c r="N22" i="82"/>
  <c r="N43" i="82" s="1"/>
  <c r="N21" i="82"/>
  <c r="N42" i="82" s="1"/>
  <c r="EL41" i="82"/>
  <c r="EL61" i="82"/>
  <c r="EL21" i="82"/>
  <c r="EL42" i="82" s="1"/>
  <c r="EL22" i="82"/>
  <c r="EL43" i="82" s="1"/>
  <c r="EU44" i="82"/>
  <c r="AB23" i="82"/>
  <c r="K41" i="82"/>
  <c r="K61" i="82"/>
  <c r="K21" i="82"/>
  <c r="K42" i="82" s="1"/>
  <c r="K22" i="82"/>
  <c r="K43" i="82" s="1"/>
  <c r="K44" i="82" s="1"/>
  <c r="K54" i="82" s="1"/>
  <c r="EU41" i="82"/>
  <c r="EU61" i="82"/>
  <c r="EU21" i="82"/>
  <c r="EU42" i="82" s="1"/>
  <c r="EU22" i="82"/>
  <c r="EU43" i="82" s="1"/>
  <c r="CQ41" i="82"/>
  <c r="CQ61" i="82"/>
  <c r="CQ22" i="82"/>
  <c r="CQ43" i="82" s="1"/>
  <c r="CQ21" i="82"/>
  <c r="CQ42" i="82" s="1"/>
  <c r="CQ44" i="82" s="1"/>
  <c r="CQ54" i="82" s="1"/>
  <c r="S41" i="82"/>
  <c r="S61" i="82"/>
  <c r="S21" i="82"/>
  <c r="S42" i="82" s="1"/>
  <c r="S22" i="82"/>
  <c r="S43" i="82" s="1"/>
  <c r="GE41" i="82"/>
  <c r="GE44" i="82" s="1"/>
  <c r="GE61" i="82"/>
  <c r="GE22" i="82"/>
  <c r="GE43" i="82" s="1"/>
  <c r="GE21" i="82"/>
  <c r="GE42" i="82" s="1"/>
  <c r="DG41" i="82"/>
  <c r="DG44" i="82" s="1"/>
  <c r="DG61" i="82"/>
  <c r="DG22" i="82"/>
  <c r="DG43" i="82" s="1"/>
  <c r="DG21" i="82"/>
  <c r="DG42" i="82" s="1"/>
  <c r="BO41" i="82"/>
  <c r="BO61" i="82"/>
  <c r="BO21" i="82"/>
  <c r="BO42" i="82" s="1"/>
  <c r="BO22" i="82"/>
  <c r="BO43" i="82" s="1"/>
  <c r="FX48" i="82"/>
  <c r="FX67" i="82"/>
  <c r="FX28" i="82"/>
  <c r="FX49" i="82" s="1"/>
  <c r="FX29" i="82"/>
  <c r="FX50" i="82" s="1"/>
  <c r="ER48" i="82"/>
  <c r="ER51" i="82" s="1"/>
  <c r="ER67" i="82"/>
  <c r="ER29" i="82"/>
  <c r="ER50" i="82" s="1"/>
  <c r="ER28" i="82"/>
  <c r="ER49" i="82" s="1"/>
  <c r="DL48" i="82"/>
  <c r="DL51" i="82" s="1"/>
  <c r="DL67" i="82"/>
  <c r="DL29" i="82"/>
  <c r="DL50" i="82" s="1"/>
  <c r="DL28" i="82"/>
  <c r="DL49" i="82" s="1"/>
  <c r="CF48" i="82"/>
  <c r="CF67" i="82"/>
  <c r="CF29" i="82"/>
  <c r="CF50" i="82" s="1"/>
  <c r="CF28" i="82"/>
  <c r="CF49" i="82" s="1"/>
  <c r="CF51" i="82" s="1"/>
  <c r="AZ48" i="82"/>
  <c r="AZ67" i="82"/>
  <c r="AZ28" i="82"/>
  <c r="AZ49" i="82" s="1"/>
  <c r="AZ29" i="82"/>
  <c r="AZ50" i="82" s="1"/>
  <c r="T48" i="82"/>
  <c r="T67" i="82"/>
  <c r="T29" i="82"/>
  <c r="T50" i="82" s="1"/>
  <c r="T28" i="82"/>
  <c r="T49" i="82" s="1"/>
  <c r="T51" i="82" s="1"/>
  <c r="FU48" i="82"/>
  <c r="FU67" i="82"/>
  <c r="FU29" i="82"/>
  <c r="FU50" i="82" s="1"/>
  <c r="FU28" i="82"/>
  <c r="FU49" i="82" s="1"/>
  <c r="EO48" i="82"/>
  <c r="EO67" i="82"/>
  <c r="EO28" i="82"/>
  <c r="EO49" i="82" s="1"/>
  <c r="EO29" i="82"/>
  <c r="EO50" i="82" s="1"/>
  <c r="EO51" i="82" s="1"/>
  <c r="DI48" i="82"/>
  <c r="DI67" i="82"/>
  <c r="DI29" i="82"/>
  <c r="DI50" i="82" s="1"/>
  <c r="DI28" i="82"/>
  <c r="DI49" i="82" s="1"/>
  <c r="CC48" i="82"/>
  <c r="CC67" i="82"/>
  <c r="CC29" i="82"/>
  <c r="CC50" i="82" s="1"/>
  <c r="CC28" i="82"/>
  <c r="CC49" i="82" s="1"/>
  <c r="CC51" i="82" s="1"/>
  <c r="AW48" i="82"/>
  <c r="AW67" i="82"/>
  <c r="AW29" i="82"/>
  <c r="AW50" i="82" s="1"/>
  <c r="AW28" i="82"/>
  <c r="AW49" i="82" s="1"/>
  <c r="Q48" i="82"/>
  <c r="Q51" i="82" s="1"/>
  <c r="Q67" i="82"/>
  <c r="Q28" i="82"/>
  <c r="Q49" i="82" s="1"/>
  <c r="Q29" i="82"/>
  <c r="Q50" i="82" s="1"/>
  <c r="GB41" i="82"/>
  <c r="GB61" i="82"/>
  <c r="GB21" i="82"/>
  <c r="GB42" i="82" s="1"/>
  <c r="GB22" i="82"/>
  <c r="GB43" i="82" s="1"/>
  <c r="EV41" i="82"/>
  <c r="EV44" i="82" s="1"/>
  <c r="EV54" i="82" s="1"/>
  <c r="EV61" i="82"/>
  <c r="EV21" i="82"/>
  <c r="EV42" i="82" s="1"/>
  <c r="EV22" i="82"/>
  <c r="EV43" i="82" s="1"/>
  <c r="DP41" i="82"/>
  <c r="DP61" i="82"/>
  <c r="DP21" i="82"/>
  <c r="DP42" i="82" s="1"/>
  <c r="DP22" i="82"/>
  <c r="DP43" i="82" s="1"/>
  <c r="CJ41" i="82"/>
  <c r="CJ44" i="82" s="1"/>
  <c r="CJ54" i="82" s="1"/>
  <c r="CJ61" i="82"/>
  <c r="CJ22" i="82"/>
  <c r="CJ43" i="82" s="1"/>
  <c r="CJ21" i="82"/>
  <c r="CJ42" i="82" s="1"/>
  <c r="BD41" i="82"/>
  <c r="BD61" i="82"/>
  <c r="BD21" i="82"/>
  <c r="BD42" i="82" s="1"/>
  <c r="BD22" i="82"/>
  <c r="BD43" i="82" s="1"/>
  <c r="X41" i="82"/>
  <c r="X61" i="82"/>
  <c r="X21" i="82"/>
  <c r="X42" i="82" s="1"/>
  <c r="X22" i="82"/>
  <c r="X43" i="82" s="1"/>
  <c r="X44" i="82" s="1"/>
  <c r="X54" i="82" s="1"/>
  <c r="GD48" i="82"/>
  <c r="GD67" i="82"/>
  <c r="GD28" i="82"/>
  <c r="GD49" i="82" s="1"/>
  <c r="GD29" i="82"/>
  <c r="GD50" i="82" s="1"/>
  <c r="EX48" i="82"/>
  <c r="EX67" i="82"/>
  <c r="EX28" i="82"/>
  <c r="EX49" i="82" s="1"/>
  <c r="EX29" i="82"/>
  <c r="EX50" i="82" s="1"/>
  <c r="EX51" i="82" s="1"/>
  <c r="DR48" i="82"/>
  <c r="DR51" i="82" s="1"/>
  <c r="DR67" i="82"/>
  <c r="DR28" i="82"/>
  <c r="DR49" i="82" s="1"/>
  <c r="DR29" i="82"/>
  <c r="DR50" i="82" s="1"/>
  <c r="CL48" i="82"/>
  <c r="CL51" i="82" s="1"/>
  <c r="CL67" i="82"/>
  <c r="CL28" i="82"/>
  <c r="CL49" i="82" s="1"/>
  <c r="CL29" i="82"/>
  <c r="CL50" i="82" s="1"/>
  <c r="BF48" i="82"/>
  <c r="BF67" i="82"/>
  <c r="BF28" i="82"/>
  <c r="BF49" i="82" s="1"/>
  <c r="BF29" i="82"/>
  <c r="BF50" i="82" s="1"/>
  <c r="Z48" i="82"/>
  <c r="Z51" i="82" s="1"/>
  <c r="Z67" i="82"/>
  <c r="Z28" i="82"/>
  <c r="Z49" i="82" s="1"/>
  <c r="Z29" i="82"/>
  <c r="Z50" i="82" s="1"/>
  <c r="GM48" i="82"/>
  <c r="GM51" i="82" s="1"/>
  <c r="GM67" i="82"/>
  <c r="GM29" i="82"/>
  <c r="GM50" i="82" s="1"/>
  <c r="GM28" i="82"/>
  <c r="GM49" i="82" s="1"/>
  <c r="FG48" i="82"/>
  <c r="FG67" i="82"/>
  <c r="FG29" i="82"/>
  <c r="FG50" i="82" s="1"/>
  <c r="FG28" i="82"/>
  <c r="FG49" i="82" s="1"/>
  <c r="FG51" i="82" s="1"/>
  <c r="EA48" i="82"/>
  <c r="EA67" i="82"/>
  <c r="EA28" i="82"/>
  <c r="EA49" i="82" s="1"/>
  <c r="EA29" i="82"/>
  <c r="EA50" i="82" s="1"/>
  <c r="CU48" i="82"/>
  <c r="CU51" i="82" s="1"/>
  <c r="CU67" i="82"/>
  <c r="CU29" i="82"/>
  <c r="CU50" i="82" s="1"/>
  <c r="CU28" i="82"/>
  <c r="CU49" i="82" s="1"/>
  <c r="BO48" i="82"/>
  <c r="BO51" i="82" s="1"/>
  <c r="BO67" i="82"/>
  <c r="BO29" i="82"/>
  <c r="BO50" i="82" s="1"/>
  <c r="BO28" i="82"/>
  <c r="BO49" i="82" s="1"/>
  <c r="AI48" i="82"/>
  <c r="AI51" i="82" s="1"/>
  <c r="AI67" i="82"/>
  <c r="AI29" i="82"/>
  <c r="AI50" i="82" s="1"/>
  <c r="AI28" i="82"/>
  <c r="AI49" i="82" s="1"/>
  <c r="C48" i="82"/>
  <c r="C67" i="82"/>
  <c r="C29" i="82"/>
  <c r="C50" i="82" s="1"/>
  <c r="C28" i="82"/>
  <c r="C49" i="82" s="1"/>
  <c r="BR64" i="80"/>
  <c r="BR73" i="80" s="1"/>
  <c r="EW64" i="80"/>
  <c r="EW73" i="80" s="1"/>
  <c r="T64" i="80"/>
  <c r="DN64" i="80"/>
  <c r="DN73" i="80" s="1"/>
  <c r="O23" i="81"/>
  <c r="F23" i="81"/>
  <c r="F33" i="81" s="1"/>
  <c r="CU62" i="81"/>
  <c r="CU63" i="81"/>
  <c r="GD23" i="81"/>
  <c r="GD33" i="81" s="1"/>
  <c r="ER30" i="81"/>
  <c r="EF30" i="81"/>
  <c r="FQ30" i="81"/>
  <c r="GB62" i="81"/>
  <c r="GB64" i="81" s="1"/>
  <c r="GB63" i="81"/>
  <c r="CY63" i="81"/>
  <c r="CY62" i="81"/>
  <c r="CY64" i="81" s="1"/>
  <c r="AL54" i="81"/>
  <c r="AF33" i="80"/>
  <c r="DW64" i="80"/>
  <c r="DW73" i="80" s="1"/>
  <c r="AX70" i="80"/>
  <c r="EU33" i="80"/>
  <c r="G73" i="79"/>
  <c r="CE73" i="80"/>
  <c r="GB73" i="80"/>
  <c r="BV30" i="81"/>
  <c r="GR62" i="81"/>
  <c r="GR63" i="81"/>
  <c r="CX23" i="81"/>
  <c r="DH64" i="80"/>
  <c r="DH73" i="80" s="1"/>
  <c r="EI70" i="80"/>
  <c r="AV64" i="80"/>
  <c r="AV73" i="80" s="1"/>
  <c r="U68" i="81"/>
  <c r="U69" i="81"/>
  <c r="CG69" i="81"/>
  <c r="CG68" i="81"/>
  <c r="CG70" i="81" s="1"/>
  <c r="ES69" i="81"/>
  <c r="ES68" i="81"/>
  <c r="ES70" i="81" s="1"/>
  <c r="L69" i="81"/>
  <c r="L68" i="81"/>
  <c r="L70" i="81" s="1"/>
  <c r="F62" i="81"/>
  <c r="F63" i="81"/>
  <c r="BB68" i="81"/>
  <c r="BB69" i="81"/>
  <c r="DN68" i="81"/>
  <c r="DN69" i="81"/>
  <c r="FZ68" i="81"/>
  <c r="FZ69" i="81"/>
  <c r="U62" i="81"/>
  <c r="U63" i="81"/>
  <c r="DW30" i="81"/>
  <c r="FN54" i="81"/>
  <c r="FO62" i="81"/>
  <c r="FO63" i="81"/>
  <c r="EB23" i="81"/>
  <c r="EB33" i="81" s="1"/>
  <c r="CG30" i="81"/>
  <c r="FG23" i="81"/>
  <c r="FG33" i="81" s="1"/>
  <c r="EV23" i="81"/>
  <c r="EV33" i="81" s="1"/>
  <c r="P23" i="81"/>
  <c r="CP73" i="80"/>
  <c r="S64" i="80"/>
  <c r="AY33" i="80"/>
  <c r="Y69" i="81"/>
  <c r="Y68" i="81"/>
  <c r="Y70" i="81" s="1"/>
  <c r="CK68" i="81"/>
  <c r="CK69" i="81"/>
  <c r="EW69" i="81"/>
  <c r="EW68" i="81"/>
  <c r="EW70" i="81" s="1"/>
  <c r="P68" i="81"/>
  <c r="P69" i="81"/>
  <c r="J63" i="81"/>
  <c r="J62" i="81"/>
  <c r="J64" i="81" s="1"/>
  <c r="BF69" i="81"/>
  <c r="BF68" i="81"/>
  <c r="BF70" i="81" s="1"/>
  <c r="DR69" i="81"/>
  <c r="DR68" i="81"/>
  <c r="DR70" i="81" s="1"/>
  <c r="GD69" i="81"/>
  <c r="GD68" i="81"/>
  <c r="GD70" i="81" s="1"/>
  <c r="BA62" i="81"/>
  <c r="BA63" i="81"/>
  <c r="AS62" i="81"/>
  <c r="AS63" i="81"/>
  <c r="EJ63" i="81"/>
  <c r="EJ62" i="81"/>
  <c r="EJ64" i="81" s="1"/>
  <c r="K23" i="81"/>
  <c r="K33" i="81" s="1"/>
  <c r="CE23" i="81"/>
  <c r="CE33" i="81" s="1"/>
  <c r="BR30" i="81"/>
  <c r="BR33" i="81" s="1"/>
  <c r="P64" i="80"/>
  <c r="P73" i="80" s="1"/>
  <c r="FW33" i="80"/>
  <c r="P70" i="80"/>
  <c r="AF64" i="80"/>
  <c r="AF73" i="80" s="1"/>
  <c r="AF70" i="80"/>
  <c r="EE33" i="80"/>
  <c r="CG33" i="80"/>
  <c r="AC69" i="81"/>
  <c r="AC68" i="81"/>
  <c r="AC70" i="81" s="1"/>
  <c r="CO68" i="81"/>
  <c r="CO70" i="81" s="1"/>
  <c r="CO69" i="81"/>
  <c r="FA69" i="81"/>
  <c r="FA68" i="81"/>
  <c r="T69" i="81"/>
  <c r="T68" i="81"/>
  <c r="N62" i="81"/>
  <c r="N63" i="81"/>
  <c r="C68" i="81"/>
  <c r="C70" i="81" s="1"/>
  <c r="C69" i="81"/>
  <c r="BO68" i="81"/>
  <c r="BO70" i="81" s="1"/>
  <c r="BO69" i="81"/>
  <c r="EA68" i="81"/>
  <c r="EA70" i="81" s="1"/>
  <c r="EA69" i="81"/>
  <c r="GM68" i="81"/>
  <c r="GM69" i="81"/>
  <c r="BJ68" i="81"/>
  <c r="BJ70" i="81" s="1"/>
  <c r="BJ69" i="81"/>
  <c r="DV68" i="81"/>
  <c r="DV70" i="81" s="1"/>
  <c r="DV69" i="81"/>
  <c r="GH68" i="81"/>
  <c r="GH70" i="81" s="1"/>
  <c r="GH69" i="81"/>
  <c r="CQ30" i="81"/>
  <c r="GM62" i="81"/>
  <c r="GM63" i="81"/>
  <c r="DO30" i="81"/>
  <c r="GR30" i="81"/>
  <c r="GR33" i="81" s="1"/>
  <c r="AR30" i="81"/>
  <c r="EU63" i="81"/>
  <c r="EU62" i="81"/>
  <c r="BQ30" i="81"/>
  <c r="BP62" i="81"/>
  <c r="BP63" i="81"/>
  <c r="AQ23" i="81"/>
  <c r="DY70" i="80"/>
  <c r="DY73" i="80" s="1"/>
  <c r="R70" i="80"/>
  <c r="GT64" i="80"/>
  <c r="BQ64" i="80"/>
  <c r="BQ73" i="80" s="1"/>
  <c r="BW73" i="80"/>
  <c r="EO70" i="80"/>
  <c r="CF23" i="83"/>
  <c r="EQ23" i="83"/>
  <c r="GR22" i="83"/>
  <c r="GR43" i="83" s="1"/>
  <c r="GR61" i="83"/>
  <c r="GR41" i="83"/>
  <c r="GR44" i="83" s="1"/>
  <c r="GR54" i="83" s="1"/>
  <c r="GR21" i="83"/>
  <c r="GR42" i="83" s="1"/>
  <c r="EU51" i="83"/>
  <c r="DT44" i="83"/>
  <c r="AY23" i="83"/>
  <c r="I30" i="83"/>
  <c r="CK41" i="83"/>
  <c r="CK61" i="83"/>
  <c r="CK21" i="83"/>
  <c r="CK42" i="83" s="1"/>
  <c r="CK22" i="83"/>
  <c r="CK43" i="83" s="1"/>
  <c r="GD48" i="83"/>
  <c r="GD67" i="83"/>
  <c r="GD29" i="83"/>
  <c r="GD50" i="83" s="1"/>
  <c r="GD28" i="83"/>
  <c r="GD49" i="83" s="1"/>
  <c r="BF48" i="83"/>
  <c r="BF67" i="83"/>
  <c r="BF29" i="83"/>
  <c r="BF50" i="83" s="1"/>
  <c r="BF28" i="83"/>
  <c r="BF49" i="83" s="1"/>
  <c r="BF51" i="83" s="1"/>
  <c r="FG48" i="83"/>
  <c r="FG67" i="83"/>
  <c r="FG29" i="83"/>
  <c r="FG50" i="83" s="1"/>
  <c r="FG28" i="83"/>
  <c r="FG49" i="83" s="1"/>
  <c r="FG51" i="83" s="1"/>
  <c r="AI48" i="83"/>
  <c r="AI67" i="83"/>
  <c r="AI29" i="83"/>
  <c r="AI50" i="83" s="1"/>
  <c r="AI28" i="83"/>
  <c r="AI49" i="83" s="1"/>
  <c r="EL41" i="83"/>
  <c r="EL22" i="83"/>
  <c r="EL43" i="83" s="1"/>
  <c r="EL61" i="83"/>
  <c r="EL21" i="83"/>
  <c r="EL42" i="83" s="1"/>
  <c r="AT41" i="83"/>
  <c r="AT61" i="83"/>
  <c r="AT22" i="83"/>
  <c r="AT43" i="83" s="1"/>
  <c r="AT21" i="83"/>
  <c r="AT42" i="83" s="1"/>
  <c r="DL48" i="83"/>
  <c r="DL29" i="83"/>
  <c r="DL50" i="83" s="1"/>
  <c r="DL51" i="83" s="1"/>
  <c r="DL67" i="83"/>
  <c r="DL28" i="83"/>
  <c r="DL49" i="83" s="1"/>
  <c r="GG48" i="83"/>
  <c r="GG67" i="83"/>
  <c r="GG28" i="83"/>
  <c r="GG49" i="83" s="1"/>
  <c r="GG29" i="83"/>
  <c r="GG50" i="83" s="1"/>
  <c r="DU48" i="83"/>
  <c r="DU67" i="83"/>
  <c r="DU28" i="83"/>
  <c r="DU49" i="83" s="1"/>
  <c r="DU29" i="83"/>
  <c r="DU50" i="83" s="1"/>
  <c r="CJ68" i="81"/>
  <c r="CJ69" i="81"/>
  <c r="CD63" i="81"/>
  <c r="CD62" i="81"/>
  <c r="CD64" i="81" s="1"/>
  <c r="G69" i="81"/>
  <c r="G68" i="81"/>
  <c r="G70" i="81" s="1"/>
  <c r="GQ69" i="81"/>
  <c r="GQ68" i="81"/>
  <c r="GQ70" i="81" s="1"/>
  <c r="FU54" i="81"/>
  <c r="BK63" i="81"/>
  <c r="BK62" i="81"/>
  <c r="BK64" i="81" s="1"/>
  <c r="H62" i="81"/>
  <c r="H64" i="81" s="1"/>
  <c r="H63" i="81"/>
  <c r="GL33" i="81"/>
  <c r="CG73" i="80"/>
  <c r="EA62" i="81"/>
  <c r="EA63" i="81"/>
  <c r="DO62" i="81"/>
  <c r="DO63" i="81"/>
  <c r="P62" i="81"/>
  <c r="P63" i="81"/>
  <c r="ES73" i="80"/>
  <c r="AW69" i="81"/>
  <c r="AW68" i="81"/>
  <c r="W69" i="81"/>
  <c r="W68" i="81"/>
  <c r="W70" i="81" s="1"/>
  <c r="BO44" i="82"/>
  <c r="CJ51" i="82"/>
  <c r="AQ51" i="82"/>
  <c r="AF44" i="82"/>
  <c r="GO41" i="82"/>
  <c r="GO61" i="82"/>
  <c r="GO22" i="82"/>
  <c r="GO43" i="82" s="1"/>
  <c r="GO21" i="82"/>
  <c r="GO42" i="82" s="1"/>
  <c r="FY23" i="82"/>
  <c r="FY33" i="82" s="1"/>
  <c r="CO41" i="82"/>
  <c r="CO44" i="82" s="1"/>
  <c r="CO61" i="82"/>
  <c r="CO22" i="82"/>
  <c r="CO43" i="82" s="1"/>
  <c r="CO21" i="82"/>
  <c r="CO42" i="82" s="1"/>
  <c r="CW41" i="82"/>
  <c r="CW61" i="82"/>
  <c r="CW22" i="82"/>
  <c r="CW43" i="82" s="1"/>
  <c r="CW21" i="82"/>
  <c r="CW42" i="82" s="1"/>
  <c r="CW44" i="82" s="1"/>
  <c r="FQ41" i="82"/>
  <c r="FQ61" i="82"/>
  <c r="FQ21" i="82"/>
  <c r="FQ42" i="82" s="1"/>
  <c r="FQ22" i="82"/>
  <c r="FQ43" i="82" s="1"/>
  <c r="H48" i="82"/>
  <c r="H51" i="82" s="1"/>
  <c r="H67" i="82"/>
  <c r="H28" i="82"/>
  <c r="H49" i="82" s="1"/>
  <c r="H29" i="82"/>
  <c r="H50" i="82" s="1"/>
  <c r="B30" i="82"/>
  <c r="GK23" i="82"/>
  <c r="V41" i="82"/>
  <c r="V44" i="82" s="1"/>
  <c r="V61" i="82"/>
  <c r="V21" i="82"/>
  <c r="V42" i="82" s="1"/>
  <c r="V22" i="82"/>
  <c r="V43" i="82" s="1"/>
  <c r="DI30" i="82"/>
  <c r="FS23" i="82"/>
  <c r="Y41" i="82"/>
  <c r="Y61" i="82"/>
  <c r="Y22" i="82"/>
  <c r="Y43" i="82" s="1"/>
  <c r="Y21" i="82"/>
  <c r="Y42" i="82" s="1"/>
  <c r="AD41" i="82"/>
  <c r="AD61" i="82"/>
  <c r="AD21" i="82"/>
  <c r="AD42" i="82" s="1"/>
  <c r="AD22" i="82"/>
  <c r="AD43" i="82" s="1"/>
  <c r="AD44" i="82" s="1"/>
  <c r="AD54" i="82" s="1"/>
  <c r="FB41" i="82"/>
  <c r="FB61" i="82"/>
  <c r="FB21" i="82"/>
  <c r="FB42" i="82" s="1"/>
  <c r="FB22" i="82"/>
  <c r="FB43" i="82" s="1"/>
  <c r="GA44" i="82"/>
  <c r="EK44" i="82"/>
  <c r="EK54" i="82" s="1"/>
  <c r="BK41" i="82"/>
  <c r="BK61" i="82"/>
  <c r="BK22" i="82"/>
  <c r="BK43" i="82" s="1"/>
  <c r="BK21" i="82"/>
  <c r="BK42" i="82" s="1"/>
  <c r="EY41" i="82"/>
  <c r="EY61" i="82"/>
  <c r="EY22" i="82"/>
  <c r="EY43" i="82" s="1"/>
  <c r="EY21" i="82"/>
  <c r="EY42" i="82" s="1"/>
  <c r="AI41" i="82"/>
  <c r="AI44" i="82" s="1"/>
  <c r="AI54" i="82" s="1"/>
  <c r="AI61" i="82"/>
  <c r="AI21" i="82"/>
  <c r="AI42" i="82" s="1"/>
  <c r="AI22" i="82"/>
  <c r="AI43" i="82" s="1"/>
  <c r="EN48" i="82"/>
  <c r="EN51" i="82" s="1"/>
  <c r="EN67" i="82"/>
  <c r="EN29" i="82"/>
  <c r="EN50" i="82" s="1"/>
  <c r="EN28" i="82"/>
  <c r="EN49" i="82" s="1"/>
  <c r="CB48" i="82"/>
  <c r="CB67" i="82"/>
  <c r="CB29" i="82"/>
  <c r="CB50" i="82" s="1"/>
  <c r="CB28" i="82"/>
  <c r="CB49" i="82" s="1"/>
  <c r="AV48" i="82"/>
  <c r="AV67" i="82"/>
  <c r="AV29" i="82"/>
  <c r="AV50" i="82" s="1"/>
  <c r="AV28" i="82"/>
  <c r="AV49" i="82" s="1"/>
  <c r="FQ48" i="82"/>
  <c r="FQ51" i="82" s="1"/>
  <c r="FQ67" i="82"/>
  <c r="FQ29" i="82"/>
  <c r="FQ50" i="82" s="1"/>
  <c r="FQ28" i="82"/>
  <c r="FQ49" i="82" s="1"/>
  <c r="DE48" i="82"/>
  <c r="DE67" i="82"/>
  <c r="DE29" i="82"/>
  <c r="DE50" i="82" s="1"/>
  <c r="DE28" i="82"/>
  <c r="DE49" i="82" s="1"/>
  <c r="AS48" i="82"/>
  <c r="AS67" i="82"/>
  <c r="AS28" i="82"/>
  <c r="AS49" i="82" s="1"/>
  <c r="AS29" i="82"/>
  <c r="AS50" i="82" s="1"/>
  <c r="M48" i="82"/>
  <c r="M67" i="82"/>
  <c r="M29" i="82"/>
  <c r="M50" i="82" s="1"/>
  <c r="M28" i="82"/>
  <c r="M49" i="82" s="1"/>
  <c r="M51" i="82" s="1"/>
  <c r="ER41" i="82"/>
  <c r="ER61" i="82"/>
  <c r="ER21" i="82"/>
  <c r="ER42" i="82" s="1"/>
  <c r="ER22" i="82"/>
  <c r="ER43" i="82" s="1"/>
  <c r="CF41" i="82"/>
  <c r="CF61" i="82"/>
  <c r="CF22" i="82"/>
  <c r="CF43" i="82" s="1"/>
  <c r="CF21" i="82"/>
  <c r="CF42" i="82" s="1"/>
  <c r="T41" i="82"/>
  <c r="T61" i="82"/>
  <c r="T21" i="82"/>
  <c r="T42" i="82" s="1"/>
  <c r="T22" i="82"/>
  <c r="T43" i="82" s="1"/>
  <c r="ET48" i="82"/>
  <c r="ET67" i="82"/>
  <c r="ET29" i="82"/>
  <c r="ET50" i="82" s="1"/>
  <c r="ET28" i="82"/>
  <c r="ET49" i="82" s="1"/>
  <c r="ET51" i="82" s="1"/>
  <c r="CH48" i="82"/>
  <c r="CH51" i="82" s="1"/>
  <c r="CH67" i="82"/>
  <c r="CH29" i="82"/>
  <c r="CH50" i="82" s="1"/>
  <c r="CH28" i="82"/>
  <c r="CH49" i="82" s="1"/>
  <c r="BB48" i="82"/>
  <c r="BB51" i="82" s="1"/>
  <c r="BB67" i="82"/>
  <c r="BB29" i="82"/>
  <c r="BB50" i="82" s="1"/>
  <c r="BB28" i="82"/>
  <c r="BB49" i="82" s="1"/>
  <c r="GI48" i="82"/>
  <c r="GI67" i="82"/>
  <c r="GI29" i="82"/>
  <c r="GI50" i="82" s="1"/>
  <c r="GI28" i="82"/>
  <c r="GI49" i="82" s="1"/>
  <c r="DW48" i="82"/>
  <c r="DW67" i="82"/>
  <c r="DW29" i="82"/>
  <c r="DW50" i="82" s="1"/>
  <c r="DW28" i="82"/>
  <c r="DW49" i="82" s="1"/>
  <c r="DW51" i="82" s="1"/>
  <c r="BK48" i="82"/>
  <c r="BK67" i="82"/>
  <c r="BK29" i="82"/>
  <c r="BK50" i="82" s="1"/>
  <c r="BK28" i="82"/>
  <c r="BK49" i="82" s="1"/>
  <c r="EA33" i="80"/>
  <c r="FE54" i="81"/>
  <c r="BC62" i="81"/>
  <c r="BC63" i="81"/>
  <c r="X33" i="80"/>
  <c r="CZ68" i="81"/>
  <c r="CZ69" i="81"/>
  <c r="GL63" i="81"/>
  <c r="GL62" i="81"/>
  <c r="CC63" i="81"/>
  <c r="CC62" i="81"/>
  <c r="FQ62" i="81"/>
  <c r="FQ64" i="81" s="1"/>
  <c r="FQ63" i="81"/>
  <c r="GT33" i="81"/>
  <c r="GM73" i="80"/>
  <c r="GT54" i="81"/>
  <c r="FK63" i="81"/>
  <c r="FK62" i="81"/>
  <c r="AZ63" i="81"/>
  <c r="AZ62" i="81"/>
  <c r="DK54" i="81"/>
  <c r="FL54" i="81"/>
  <c r="CR54" i="81"/>
  <c r="EB73" i="80"/>
  <c r="FZ33" i="80"/>
  <c r="CM62" i="81"/>
  <c r="CM64" i="81" s="1"/>
  <c r="CM63" i="81"/>
  <c r="CY23" i="81"/>
  <c r="DR23" i="81"/>
  <c r="DR33" i="81" s="1"/>
  <c r="GJ62" i="81"/>
  <c r="GJ64" i="81" s="1"/>
  <c r="GJ73" i="81" s="1"/>
  <c r="GJ63" i="81"/>
  <c r="X62" i="81"/>
  <c r="X64" i="81" s="1"/>
  <c r="X73" i="81" s="1"/>
  <c r="X63" i="81"/>
  <c r="V54" i="81"/>
  <c r="DJ73" i="80"/>
  <c r="EK63" i="81"/>
  <c r="EK62" i="81"/>
  <c r="EK64" i="81" s="1"/>
  <c r="BT30" i="81"/>
  <c r="GB30" i="81"/>
  <c r="GB33" i="81" s="1"/>
  <c r="DV54" i="81"/>
  <c r="BT73" i="80"/>
  <c r="FB30" i="83"/>
  <c r="K41" i="83"/>
  <c r="K22" i="83"/>
  <c r="K43" i="83" s="1"/>
  <c r="K61" i="83"/>
  <c r="K21" i="83"/>
  <c r="K42" i="83" s="1"/>
  <c r="CD23" i="83"/>
  <c r="BG41" i="83"/>
  <c r="BG44" i="83" s="1"/>
  <c r="BG22" i="83"/>
  <c r="BG43" i="83" s="1"/>
  <c r="BG61" i="83"/>
  <c r="BG21" i="83"/>
  <c r="BG42" i="83" s="1"/>
  <c r="BY23" i="83"/>
  <c r="AB41" i="83"/>
  <c r="AB44" i="83" s="1"/>
  <c r="AB54" i="83" s="1"/>
  <c r="AB61" i="83"/>
  <c r="AB21" i="83"/>
  <c r="AB42" i="83" s="1"/>
  <c r="AB22" i="83"/>
  <c r="AB43" i="83" s="1"/>
  <c r="GN51" i="83"/>
  <c r="CT30" i="83"/>
  <c r="CX30" i="83"/>
  <c r="DD41" i="83"/>
  <c r="DD61" i="83"/>
  <c r="DD21" i="83"/>
  <c r="DD42" i="83" s="1"/>
  <c r="DD22" i="83"/>
  <c r="DD43" i="83" s="1"/>
  <c r="DD44" i="83" s="1"/>
  <c r="DD54" i="83" s="1"/>
  <c r="DP22" i="83"/>
  <c r="DP43" i="83" s="1"/>
  <c r="DP41" i="83"/>
  <c r="DP61" i="83"/>
  <c r="DP21" i="83"/>
  <c r="DP42" i="83" s="1"/>
  <c r="BX30" i="83"/>
  <c r="GS44" i="83"/>
  <c r="BZ51" i="83"/>
  <c r="GB44" i="83"/>
  <c r="EQ44" i="83"/>
  <c r="AI41" i="83"/>
  <c r="AI22" i="83"/>
  <c r="AI43" i="83" s="1"/>
  <c r="AI61" i="83"/>
  <c r="AI21" i="83"/>
  <c r="AI42" i="83" s="1"/>
  <c r="FG41" i="83"/>
  <c r="FG22" i="83"/>
  <c r="FG43" i="83" s="1"/>
  <c r="FG61" i="83"/>
  <c r="FG21" i="83"/>
  <c r="FG42" i="83" s="1"/>
  <c r="FO51" i="83"/>
  <c r="DI23" i="83"/>
  <c r="DL23" i="83"/>
  <c r="ED51" i="83"/>
  <c r="AV41" i="83"/>
  <c r="AV44" i="83" s="1"/>
  <c r="AV54" i="83" s="1"/>
  <c r="AV61" i="83"/>
  <c r="AV21" i="83"/>
  <c r="AV42" i="83" s="1"/>
  <c r="AV22" i="83"/>
  <c r="AV43" i="83" s="1"/>
  <c r="FT22" i="83"/>
  <c r="FT43" i="83" s="1"/>
  <c r="FT41" i="83"/>
  <c r="FT61" i="83"/>
  <c r="FT21" i="83"/>
  <c r="FT42" i="83" s="1"/>
  <c r="B41" i="83"/>
  <c r="B44" i="83" s="1"/>
  <c r="B54" i="83" s="1"/>
  <c r="B61" i="83"/>
  <c r="B21" i="83"/>
  <c r="B42" i="83" s="1"/>
  <c r="B22" i="83"/>
  <c r="B43" i="83" s="1"/>
  <c r="DG41" i="83"/>
  <c r="DG44" i="83" s="1"/>
  <c r="DG54" i="83" s="1"/>
  <c r="DG22" i="83"/>
  <c r="DG43" i="83" s="1"/>
  <c r="DG61" i="83"/>
  <c r="DG21" i="83"/>
  <c r="DG42" i="83" s="1"/>
  <c r="CA51" i="83"/>
  <c r="K44" i="83"/>
  <c r="AI44" i="83"/>
  <c r="AI54" i="83" s="1"/>
  <c r="I51" i="83"/>
  <c r="DU51" i="83"/>
  <c r="GF23" i="83"/>
  <c r="BB23" i="83"/>
  <c r="AM41" i="83"/>
  <c r="AM22" i="83"/>
  <c r="AM43" i="83" s="1"/>
  <c r="AM61" i="83"/>
  <c r="AM21" i="83"/>
  <c r="AM42" i="83" s="1"/>
  <c r="AM44" i="83" s="1"/>
  <c r="AM54" i="83" s="1"/>
  <c r="FK41" i="83"/>
  <c r="FK44" i="83" s="1"/>
  <c r="FK54" i="83" s="1"/>
  <c r="FK22" i="83"/>
  <c r="FK43" i="83" s="1"/>
  <c r="FK61" i="83"/>
  <c r="FK21" i="83"/>
  <c r="FK42" i="83" s="1"/>
  <c r="BV23" i="83"/>
  <c r="EA23" i="83"/>
  <c r="T41" i="83"/>
  <c r="T61" i="83"/>
  <c r="T22" i="83"/>
  <c r="T43" i="83" s="1"/>
  <c r="T21" i="83"/>
  <c r="T42" i="83" s="1"/>
  <c r="T44" i="83" s="1"/>
  <c r="ER22" i="83"/>
  <c r="ER43" i="83" s="1"/>
  <c r="ER41" i="83"/>
  <c r="ER44" i="83" s="1"/>
  <c r="ER61" i="83"/>
  <c r="ER21" i="83"/>
  <c r="ER42" i="83" s="1"/>
  <c r="CE41" i="83"/>
  <c r="CE44" i="83" s="1"/>
  <c r="CE22" i="83"/>
  <c r="CE43" i="83" s="1"/>
  <c r="CE61" i="83"/>
  <c r="CE21" i="83"/>
  <c r="CE42" i="83" s="1"/>
  <c r="BK30" i="83"/>
  <c r="GK51" i="83"/>
  <c r="CL23" i="83"/>
  <c r="AJ23" i="83"/>
  <c r="E51" i="83"/>
  <c r="FD51" i="83"/>
  <c r="CQ51" i="83"/>
  <c r="EI30" i="83"/>
  <c r="CX51" i="83"/>
  <c r="DP23" i="83"/>
  <c r="Q41" i="83"/>
  <c r="Q61" i="83"/>
  <c r="Q22" i="83"/>
  <c r="Q43" i="83" s="1"/>
  <c r="Q21" i="83"/>
  <c r="Q42" i="83" s="1"/>
  <c r="FA41" i="83"/>
  <c r="FA44" i="83" s="1"/>
  <c r="FA22" i="83"/>
  <c r="FA43" i="83" s="1"/>
  <c r="FA61" i="83"/>
  <c r="FA21" i="83"/>
  <c r="FA42" i="83" s="1"/>
  <c r="CW41" i="83"/>
  <c r="CW44" i="83" s="1"/>
  <c r="CW54" i="83" s="1"/>
  <c r="CW61" i="83"/>
  <c r="CW22" i="83"/>
  <c r="CW43" i="83" s="1"/>
  <c r="CW21" i="83"/>
  <c r="CW42" i="83" s="1"/>
  <c r="BE41" i="83"/>
  <c r="BE44" i="83" s="1"/>
  <c r="BE61" i="83"/>
  <c r="BE21" i="83"/>
  <c r="BE42" i="83" s="1"/>
  <c r="BE22" i="83"/>
  <c r="BE43" i="83" s="1"/>
  <c r="GK41" i="83"/>
  <c r="GK22" i="83"/>
  <c r="GK43" i="83" s="1"/>
  <c r="GK61" i="83"/>
  <c r="GK21" i="83"/>
  <c r="GK42" i="83" s="1"/>
  <c r="DM41" i="83"/>
  <c r="DM44" i="83" s="1"/>
  <c r="DM22" i="83"/>
  <c r="DM43" i="83" s="1"/>
  <c r="DM61" i="83"/>
  <c r="DM21" i="83"/>
  <c r="DM42" i="83" s="1"/>
  <c r="BU41" i="83"/>
  <c r="BU61" i="83"/>
  <c r="BU22" i="83"/>
  <c r="BU43" i="83" s="1"/>
  <c r="BU44" i="83" s="1"/>
  <c r="BU54" i="83" s="1"/>
  <c r="BU21" i="83"/>
  <c r="BU42" i="83" s="1"/>
  <c r="FZ48" i="83"/>
  <c r="FZ51" i="83" s="1"/>
  <c r="FZ67" i="83"/>
  <c r="FZ28" i="83"/>
  <c r="FZ49" i="83" s="1"/>
  <c r="FZ29" i="83"/>
  <c r="FZ50" i="83" s="1"/>
  <c r="ET48" i="83"/>
  <c r="ET51" i="83" s="1"/>
  <c r="ET67" i="83"/>
  <c r="ET28" i="83"/>
  <c r="ET49" i="83" s="1"/>
  <c r="ET29" i="83"/>
  <c r="ET50" i="83" s="1"/>
  <c r="DN48" i="83"/>
  <c r="DN67" i="83"/>
  <c r="DN28" i="83"/>
  <c r="DN49" i="83" s="1"/>
  <c r="DN29" i="83"/>
  <c r="DN50" i="83" s="1"/>
  <c r="CH48" i="83"/>
  <c r="CH67" i="83"/>
  <c r="CH28" i="83"/>
  <c r="CH49" i="83" s="1"/>
  <c r="CH51" i="83" s="1"/>
  <c r="CH29" i="83"/>
  <c r="CH50" i="83" s="1"/>
  <c r="BB48" i="83"/>
  <c r="BB51" i="83" s="1"/>
  <c r="BB67" i="83"/>
  <c r="BB28" i="83"/>
  <c r="BB49" i="83" s="1"/>
  <c r="BB29" i="83"/>
  <c r="BB50" i="83" s="1"/>
  <c r="V48" i="83"/>
  <c r="V51" i="83" s="1"/>
  <c r="V67" i="83"/>
  <c r="V28" i="83"/>
  <c r="V49" i="83" s="1"/>
  <c r="V29" i="83"/>
  <c r="V50" i="83" s="1"/>
  <c r="GI48" i="83"/>
  <c r="GI29" i="83"/>
  <c r="GI50" i="83" s="1"/>
  <c r="GI67" i="83"/>
  <c r="GI28" i="83"/>
  <c r="GI49" i="83" s="1"/>
  <c r="FC48" i="83"/>
  <c r="FC29" i="83"/>
  <c r="FC50" i="83" s="1"/>
  <c r="FC67" i="83"/>
  <c r="FC28" i="83"/>
  <c r="FC49" i="83" s="1"/>
  <c r="DW48" i="83"/>
  <c r="DW51" i="83" s="1"/>
  <c r="DW29" i="83"/>
  <c r="DW50" i="83" s="1"/>
  <c r="DW67" i="83"/>
  <c r="DW28" i="83"/>
  <c r="DW49" i="83" s="1"/>
  <c r="CQ48" i="83"/>
  <c r="CQ29" i="83"/>
  <c r="CQ50" i="83" s="1"/>
  <c r="CQ67" i="83"/>
  <c r="CQ28" i="83"/>
  <c r="CQ49" i="83" s="1"/>
  <c r="BK48" i="83"/>
  <c r="BK51" i="83" s="1"/>
  <c r="BK29" i="83"/>
  <c r="BK50" i="83" s="1"/>
  <c r="BK67" i="83"/>
  <c r="BK28" i="83"/>
  <c r="BK49" i="83" s="1"/>
  <c r="AE48" i="83"/>
  <c r="AE51" i="83" s="1"/>
  <c r="AE29" i="83"/>
  <c r="AE50" i="83" s="1"/>
  <c r="AE67" i="83"/>
  <c r="AE28" i="83"/>
  <c r="AE49" i="83" s="1"/>
  <c r="GT41" i="83"/>
  <c r="GT44" i="83" s="1"/>
  <c r="GT22" i="83"/>
  <c r="GT43" i="83" s="1"/>
  <c r="GT61" i="83"/>
  <c r="GT21" i="83"/>
  <c r="GT42" i="83" s="1"/>
  <c r="FN41" i="83"/>
  <c r="FN22" i="83"/>
  <c r="FN43" i="83" s="1"/>
  <c r="FN61" i="83"/>
  <c r="FN21" i="83"/>
  <c r="FN42" i="83" s="1"/>
  <c r="EH41" i="83"/>
  <c r="EH44" i="83" s="1"/>
  <c r="EH22" i="83"/>
  <c r="EH43" i="83" s="1"/>
  <c r="EH61" i="83"/>
  <c r="EH21" i="83"/>
  <c r="EH42" i="83" s="1"/>
  <c r="DB41" i="83"/>
  <c r="DB44" i="83" s="1"/>
  <c r="DB61" i="83"/>
  <c r="DB22" i="83"/>
  <c r="DB43" i="83" s="1"/>
  <c r="DB21" i="83"/>
  <c r="DB42" i="83" s="1"/>
  <c r="BV41" i="83"/>
  <c r="BV44" i="83" s="1"/>
  <c r="BV61" i="83"/>
  <c r="BV22" i="83"/>
  <c r="BV43" i="83" s="1"/>
  <c r="BV21" i="83"/>
  <c r="BV42" i="83" s="1"/>
  <c r="AP41" i="83"/>
  <c r="AP61" i="83"/>
  <c r="AP22" i="83"/>
  <c r="AP43" i="83" s="1"/>
  <c r="AP21" i="83"/>
  <c r="AP42" i="83" s="1"/>
  <c r="J41" i="83"/>
  <c r="J44" i="83" s="1"/>
  <c r="J61" i="83"/>
  <c r="J21" i="83"/>
  <c r="J42" i="83" s="1"/>
  <c r="J22" i="83"/>
  <c r="J43" i="83" s="1"/>
  <c r="FT48" i="83"/>
  <c r="FT51" i="83" s="1"/>
  <c r="FT29" i="83"/>
  <c r="FT50" i="83" s="1"/>
  <c r="FT67" i="83"/>
  <c r="FT28" i="83"/>
  <c r="FT49" i="83" s="1"/>
  <c r="EN48" i="83"/>
  <c r="EN51" i="83" s="1"/>
  <c r="EN29" i="83"/>
  <c r="EN50" i="83" s="1"/>
  <c r="EN67" i="83"/>
  <c r="EN28" i="83"/>
  <c r="EN49" i="83" s="1"/>
  <c r="DH48" i="83"/>
  <c r="DH51" i="83" s="1"/>
  <c r="DH29" i="83"/>
  <c r="DH50" i="83" s="1"/>
  <c r="DH67" i="83"/>
  <c r="DH28" i="83"/>
  <c r="DH49" i="83" s="1"/>
  <c r="CB48" i="83"/>
  <c r="CB51" i="83" s="1"/>
  <c r="CB67" i="83"/>
  <c r="CB28" i="83"/>
  <c r="CB49" i="83" s="1"/>
  <c r="CB29" i="83"/>
  <c r="CB50" i="83" s="1"/>
  <c r="AV48" i="83"/>
  <c r="AV67" i="83"/>
  <c r="AV28" i="83"/>
  <c r="AV49" i="83" s="1"/>
  <c r="AV29" i="83"/>
  <c r="AV50" i="83" s="1"/>
  <c r="P48" i="83"/>
  <c r="P51" i="83" s="1"/>
  <c r="P67" i="83"/>
  <c r="P28" i="83"/>
  <c r="P49" i="83" s="1"/>
  <c r="P29" i="83"/>
  <c r="P50" i="83" s="1"/>
  <c r="GC48" i="83"/>
  <c r="GC67" i="83"/>
  <c r="GC28" i="83"/>
  <c r="GC49" i="83" s="1"/>
  <c r="GC29" i="83"/>
  <c r="GC50" i="83" s="1"/>
  <c r="EW48" i="83"/>
  <c r="EW51" i="83" s="1"/>
  <c r="EW67" i="83"/>
  <c r="EW28" i="83"/>
  <c r="EW49" i="83" s="1"/>
  <c r="EW29" i="83"/>
  <c r="EW50" i="83" s="1"/>
  <c r="DQ48" i="83"/>
  <c r="DQ67" i="83"/>
  <c r="DQ28" i="83"/>
  <c r="DQ49" i="83" s="1"/>
  <c r="DQ51" i="83" s="1"/>
  <c r="DQ29" i="83"/>
  <c r="DQ50" i="83" s="1"/>
  <c r="CK48" i="83"/>
  <c r="CK51" i="83" s="1"/>
  <c r="CK67" i="83"/>
  <c r="CK28" i="83"/>
  <c r="CK49" i="83" s="1"/>
  <c r="CK29" i="83"/>
  <c r="CK50" i="83" s="1"/>
  <c r="BE48" i="83"/>
  <c r="BE51" i="83" s="1"/>
  <c r="BE67" i="83"/>
  <c r="BE28" i="83"/>
  <c r="BE49" i="83" s="1"/>
  <c r="BE29" i="83"/>
  <c r="BE50" i="83" s="1"/>
  <c r="Y48" i="83"/>
  <c r="Y67" i="83"/>
  <c r="Y28" i="83"/>
  <c r="Y49" i="83" s="1"/>
  <c r="Y29" i="83"/>
  <c r="Y50" i="83" s="1"/>
  <c r="AG68" i="81"/>
  <c r="AG69" i="81"/>
  <c r="CS68" i="81"/>
  <c r="CS70" i="81" s="1"/>
  <c r="CS69" i="81"/>
  <c r="FE69" i="81"/>
  <c r="FE68" i="81"/>
  <c r="X68" i="81"/>
  <c r="X70" i="81" s="1"/>
  <c r="X69" i="81"/>
  <c r="R63" i="81"/>
  <c r="R62" i="81"/>
  <c r="R64" i="81" s="1"/>
  <c r="R73" i="81" s="1"/>
  <c r="BN69" i="81"/>
  <c r="BN68" i="81"/>
  <c r="DZ69" i="81"/>
  <c r="DZ68" i="81"/>
  <c r="GL69" i="81"/>
  <c r="GL68" i="81"/>
  <c r="AC63" i="81"/>
  <c r="AC62" i="81"/>
  <c r="AC64" i="81" s="1"/>
  <c r="AC73" i="81" s="1"/>
  <c r="DB54" i="81"/>
  <c r="CD30" i="81"/>
  <c r="CY30" i="81"/>
  <c r="EI33" i="81"/>
  <c r="DX23" i="81"/>
  <c r="DX33" i="81" s="1"/>
  <c r="BZ64" i="80"/>
  <c r="BF33" i="80"/>
  <c r="CS64" i="80"/>
  <c r="CS73" i="80" s="1"/>
  <c r="CR23" i="81"/>
  <c r="FW70" i="80"/>
  <c r="FF70" i="80"/>
  <c r="DZ30" i="81"/>
  <c r="DD23" i="81"/>
  <c r="DD33" i="81" s="1"/>
  <c r="FU23" i="81"/>
  <c r="FU33" i="81" s="1"/>
  <c r="AN30" i="81"/>
  <c r="EZ63" i="81"/>
  <c r="EZ62" i="81"/>
  <c r="EZ64" i="81" s="1"/>
  <c r="GA63" i="81"/>
  <c r="GA62" i="81"/>
  <c r="GA64" i="81" s="1"/>
  <c r="GA73" i="81" s="1"/>
  <c r="AT54" i="81"/>
  <c r="AF23" i="81"/>
  <c r="AF33" i="81" s="1"/>
  <c r="FD23" i="81"/>
  <c r="CJ54" i="81"/>
  <c r="T70" i="80"/>
  <c r="FH64" i="80"/>
  <c r="FH73" i="80" s="1"/>
  <c r="CW64" i="80"/>
  <c r="BF64" i="80"/>
  <c r="BF73" i="80" s="1"/>
  <c r="EN23" i="81"/>
  <c r="EN33" i="81" s="1"/>
  <c r="FF30" i="81"/>
  <c r="BC54" i="81"/>
  <c r="EQ62" i="81"/>
  <c r="EQ63" i="81"/>
  <c r="EJ30" i="81"/>
  <c r="CX54" i="81"/>
  <c r="EQ64" i="80"/>
  <c r="EQ73" i="80" s="1"/>
  <c r="DH70" i="80"/>
  <c r="BL64" i="80"/>
  <c r="BL73" i="80" s="1"/>
  <c r="BC64" i="80"/>
  <c r="BC73" i="80" s="1"/>
  <c r="AM33" i="80"/>
  <c r="DM64" i="80"/>
  <c r="BH73" i="79"/>
  <c r="CX70" i="80"/>
  <c r="FL70" i="80"/>
  <c r="DP64" i="80"/>
  <c r="DP73" i="80" s="1"/>
  <c r="DG70" i="80"/>
  <c r="AZ64" i="80"/>
  <c r="AZ73" i="80" s="1"/>
  <c r="FZ64" i="80"/>
  <c r="FZ73" i="80" s="1"/>
  <c r="FK30" i="81"/>
  <c r="FK33" i="81" s="1"/>
  <c r="GN54" i="81"/>
  <c r="GK64" i="80"/>
  <c r="GK73" i="80" s="1"/>
  <c r="DN23" i="82"/>
  <c r="S23" i="82"/>
  <c r="S33" i="82" s="1"/>
  <c r="C51" i="82"/>
  <c r="FL30" i="82"/>
  <c r="EV30" i="82"/>
  <c r="BT44" i="82"/>
  <c r="GB23" i="82"/>
  <c r="GH23" i="82"/>
  <c r="AF23" i="82"/>
  <c r="FB44" i="82"/>
  <c r="FB54" i="82" s="1"/>
  <c r="DC23" i="82"/>
  <c r="DC33" i="82" s="1"/>
  <c r="FY41" i="82"/>
  <c r="FY61" i="82"/>
  <c r="FY21" i="82"/>
  <c r="FY42" i="82" s="1"/>
  <c r="FY22" i="82"/>
  <c r="FY43" i="82" s="1"/>
  <c r="DW30" i="82"/>
  <c r="M41" i="82"/>
  <c r="M44" i="82" s="1"/>
  <c r="M54" i="82" s="1"/>
  <c r="M61" i="82"/>
  <c r="M21" i="82"/>
  <c r="M42" i="82" s="1"/>
  <c r="M22" i="82"/>
  <c r="M43" i="82" s="1"/>
  <c r="GK44" i="82"/>
  <c r="BW30" i="82"/>
  <c r="U51" i="82"/>
  <c r="BF41" i="82"/>
  <c r="BF61" i="82"/>
  <c r="BF22" i="82"/>
  <c r="BF43" i="82" s="1"/>
  <c r="BF21" i="82"/>
  <c r="BF42" i="82" s="1"/>
  <c r="BF44" i="82" s="1"/>
  <c r="BF54" i="82" s="1"/>
  <c r="FA41" i="82"/>
  <c r="FA61" i="82"/>
  <c r="FA22" i="82"/>
  <c r="FA43" i="82" s="1"/>
  <c r="FA21" i="82"/>
  <c r="FA42" i="82" s="1"/>
  <c r="AK44" i="82"/>
  <c r="FI41" i="82"/>
  <c r="FI61" i="82"/>
  <c r="FI21" i="82"/>
  <c r="FI42" i="82" s="1"/>
  <c r="FI22" i="82"/>
  <c r="FI43" i="82" s="1"/>
  <c r="FI44" i="82" s="1"/>
  <c r="AQ30" i="82"/>
  <c r="DZ41" i="82"/>
  <c r="DZ61" i="82"/>
  <c r="DZ21" i="82"/>
  <c r="DZ42" i="82" s="1"/>
  <c r="DZ44" i="82" s="1"/>
  <c r="DZ54" i="82" s="1"/>
  <c r="DZ22" i="82"/>
  <c r="DZ43" i="82" s="1"/>
  <c r="DF51" i="82"/>
  <c r="CP30" i="82"/>
  <c r="M23" i="82"/>
  <c r="M33" i="82" s="1"/>
  <c r="G51" i="82"/>
  <c r="EA30" i="82"/>
  <c r="CS41" i="82"/>
  <c r="CS61" i="82"/>
  <c r="CS22" i="82"/>
  <c r="CS43" i="82" s="1"/>
  <c r="CS44" i="82" s="1"/>
  <c r="CS21" i="82"/>
  <c r="CS42" i="82" s="1"/>
  <c r="AS51" i="82"/>
  <c r="G23" i="82"/>
  <c r="AW44" i="82"/>
  <c r="GF23" i="82"/>
  <c r="AL41" i="82"/>
  <c r="AL44" i="82" s="1"/>
  <c r="AL61" i="82"/>
  <c r="AL21" i="82"/>
  <c r="AL42" i="82" s="1"/>
  <c r="AL22" i="82"/>
  <c r="AL43" i="82" s="1"/>
  <c r="FJ41" i="82"/>
  <c r="FJ61" i="82"/>
  <c r="FJ21" i="82"/>
  <c r="FJ42" i="82" s="1"/>
  <c r="FJ22" i="82"/>
  <c r="FJ43" i="82" s="1"/>
  <c r="FJ44" i="82" s="1"/>
  <c r="FJ54" i="82" s="1"/>
  <c r="DZ30" i="82"/>
  <c r="DI51" i="82"/>
  <c r="EG44" i="82"/>
  <c r="CF30" i="82"/>
  <c r="FQ30" i="82"/>
  <c r="GD41" i="82"/>
  <c r="GD44" i="82" s="1"/>
  <c r="GD54" i="82" s="1"/>
  <c r="GD61" i="82"/>
  <c r="GD22" i="82"/>
  <c r="GD43" i="82" s="1"/>
  <c r="GD21" i="82"/>
  <c r="GD42" i="82" s="1"/>
  <c r="F30" i="82"/>
  <c r="E44" i="82"/>
  <c r="FQ23" i="82"/>
  <c r="FQ33" i="82" s="1"/>
  <c r="AH51" i="82"/>
  <c r="AO41" i="82"/>
  <c r="AO61" i="82"/>
  <c r="AO22" i="82"/>
  <c r="AO43" i="82" s="1"/>
  <c r="AO21" i="82"/>
  <c r="AO42" i="82" s="1"/>
  <c r="FM41" i="82"/>
  <c r="FM61" i="82"/>
  <c r="FM22" i="82"/>
  <c r="FM43" i="82" s="1"/>
  <c r="FM21" i="82"/>
  <c r="FM42" i="82" s="1"/>
  <c r="GC30" i="82"/>
  <c r="GL23" i="82"/>
  <c r="EC23" i="82"/>
  <c r="L23" i="82"/>
  <c r="AT41" i="82"/>
  <c r="AT61" i="82"/>
  <c r="AT22" i="82"/>
  <c r="AT43" i="82" s="1"/>
  <c r="AT21" i="82"/>
  <c r="AT42" i="82" s="1"/>
  <c r="FR41" i="82"/>
  <c r="FR61" i="82"/>
  <c r="FR22" i="82"/>
  <c r="FR43" i="82" s="1"/>
  <c r="FR21" i="82"/>
  <c r="FR42" i="82" s="1"/>
  <c r="FR44" i="82" s="1"/>
  <c r="FR54" i="82" s="1"/>
  <c r="GL44" i="82"/>
  <c r="FP30" i="82"/>
  <c r="EZ23" i="82"/>
  <c r="EZ33" i="82" s="1"/>
  <c r="FO41" i="82"/>
  <c r="FO61" i="82"/>
  <c r="FO21" i="82"/>
  <c r="FO42" i="82" s="1"/>
  <c r="FO44" i="82" s="1"/>
  <c r="FO54" i="82" s="1"/>
  <c r="FO22" i="82"/>
  <c r="FO43" i="82" s="1"/>
  <c r="CI41" i="82"/>
  <c r="CI44" i="82" s="1"/>
  <c r="CI61" i="82"/>
  <c r="CI21" i="82"/>
  <c r="CI42" i="82" s="1"/>
  <c r="CI22" i="82"/>
  <c r="CI43" i="82" s="1"/>
  <c r="AE41" i="82"/>
  <c r="AE61" i="82"/>
  <c r="AE22" i="82"/>
  <c r="AE43" i="82" s="1"/>
  <c r="AE21" i="82"/>
  <c r="AE42" i="82" s="1"/>
  <c r="AE44" i="82" s="1"/>
  <c r="AE54" i="82" s="1"/>
  <c r="FK41" i="82"/>
  <c r="FK61" i="82"/>
  <c r="FK22" i="82"/>
  <c r="FK43" i="82" s="1"/>
  <c r="FK21" i="82"/>
  <c r="FK42" i="82" s="1"/>
  <c r="FK44" i="82" s="1"/>
  <c r="FK54" i="82" s="1"/>
  <c r="DS41" i="82"/>
  <c r="DS44" i="82" s="1"/>
  <c r="DS54" i="82" s="1"/>
  <c r="DS61" i="82"/>
  <c r="DS22" i="82"/>
  <c r="DS43" i="82" s="1"/>
  <c r="DS21" i="82"/>
  <c r="DS42" i="82" s="1"/>
  <c r="AU41" i="82"/>
  <c r="AU61" i="82"/>
  <c r="AU22" i="82"/>
  <c r="AU43" i="82" s="1"/>
  <c r="AU21" i="82"/>
  <c r="AU42" i="82" s="1"/>
  <c r="AU44" i="82" s="1"/>
  <c r="C41" i="82"/>
  <c r="C61" i="82"/>
  <c r="C21" i="82"/>
  <c r="C42" i="82" s="1"/>
  <c r="C22" i="82"/>
  <c r="C43" i="82" s="1"/>
  <c r="FP48" i="82"/>
  <c r="FP51" i="82" s="1"/>
  <c r="FP67" i="82"/>
  <c r="FP28" i="82"/>
  <c r="FP49" i="82" s="1"/>
  <c r="FP29" i="82"/>
  <c r="FP50" i="82" s="1"/>
  <c r="EJ48" i="82"/>
  <c r="EJ67" i="82"/>
  <c r="EJ28" i="82"/>
  <c r="EJ49" i="82" s="1"/>
  <c r="EJ51" i="82" s="1"/>
  <c r="EJ29" i="82"/>
  <c r="EJ50" i="82" s="1"/>
  <c r="DD48" i="82"/>
  <c r="DD51" i="82" s="1"/>
  <c r="DD67" i="82"/>
  <c r="DD28" i="82"/>
  <c r="DD49" i="82" s="1"/>
  <c r="DD29" i="82"/>
  <c r="DD50" i="82" s="1"/>
  <c r="BX48" i="82"/>
  <c r="BX67" i="82"/>
  <c r="BX28" i="82"/>
  <c r="BX49" i="82" s="1"/>
  <c r="BX51" i="82" s="1"/>
  <c r="BX29" i="82"/>
  <c r="BX50" i="82" s="1"/>
  <c r="AR48" i="82"/>
  <c r="AR51" i="82" s="1"/>
  <c r="AR67" i="82"/>
  <c r="AR28" i="82"/>
  <c r="AR49" i="82" s="1"/>
  <c r="AR29" i="82"/>
  <c r="AR50" i="82" s="1"/>
  <c r="GS48" i="82"/>
  <c r="GS51" i="82" s="1"/>
  <c r="GS67" i="82"/>
  <c r="GS29" i="82"/>
  <c r="GS50" i="82" s="1"/>
  <c r="GS28" i="82"/>
  <c r="GS49" i="82" s="1"/>
  <c r="FM48" i="82"/>
  <c r="FM67" i="82"/>
  <c r="FM29" i="82"/>
  <c r="FM50" i="82" s="1"/>
  <c r="FM28" i="82"/>
  <c r="FM49" i="82" s="1"/>
  <c r="FM51" i="82" s="1"/>
  <c r="EG48" i="82"/>
  <c r="EG67" i="82"/>
  <c r="EG28" i="82"/>
  <c r="EG49" i="82" s="1"/>
  <c r="EG29" i="82"/>
  <c r="EG50" i="82" s="1"/>
  <c r="DA48" i="82"/>
  <c r="DA67" i="82"/>
  <c r="DA28" i="82"/>
  <c r="DA49" i="82" s="1"/>
  <c r="DA29" i="82"/>
  <c r="DA50" i="82" s="1"/>
  <c r="BU48" i="82"/>
  <c r="BU67" i="82"/>
  <c r="BU28" i="82"/>
  <c r="BU49" i="82" s="1"/>
  <c r="BU29" i="82"/>
  <c r="BU50" i="82" s="1"/>
  <c r="AO48" i="82"/>
  <c r="AO67" i="82"/>
  <c r="AO28" i="82"/>
  <c r="AO49" i="82" s="1"/>
  <c r="AO51" i="82" s="1"/>
  <c r="AO29" i="82"/>
  <c r="AO50" i="82" s="1"/>
  <c r="I48" i="82"/>
  <c r="I67" i="82"/>
  <c r="I29" i="82"/>
  <c r="I50" i="82" s="1"/>
  <c r="I28" i="82"/>
  <c r="I49" i="82" s="1"/>
  <c r="FT41" i="82"/>
  <c r="FT44" i="82" s="1"/>
  <c r="FT61" i="82"/>
  <c r="FT21" i="82"/>
  <c r="FT42" i="82" s="1"/>
  <c r="FT22" i="82"/>
  <c r="FT43" i="82" s="1"/>
  <c r="EN41" i="82"/>
  <c r="EN44" i="82" s="1"/>
  <c r="EN54" i="82" s="1"/>
  <c r="EN61" i="82"/>
  <c r="EN22" i="82"/>
  <c r="EN43" i="82" s="1"/>
  <c r="EN21" i="82"/>
  <c r="EN42" i="82" s="1"/>
  <c r="DH41" i="82"/>
  <c r="DH44" i="82" s="1"/>
  <c r="DH54" i="82" s="1"/>
  <c r="DH61" i="82"/>
  <c r="DH22" i="82"/>
  <c r="DH43" i="82" s="1"/>
  <c r="DH21" i="82"/>
  <c r="DH42" i="82" s="1"/>
  <c r="CB41" i="82"/>
  <c r="CB61" i="82"/>
  <c r="CB22" i="82"/>
  <c r="CB43" i="82" s="1"/>
  <c r="CB21" i="82"/>
  <c r="CB42" i="82" s="1"/>
  <c r="CB44" i="82" s="1"/>
  <c r="CB54" i="82" s="1"/>
  <c r="AV41" i="82"/>
  <c r="AV61" i="82"/>
  <c r="AV22" i="82"/>
  <c r="AV43" i="82" s="1"/>
  <c r="AV21" i="82"/>
  <c r="AV42" i="82" s="1"/>
  <c r="AV44" i="82" s="1"/>
  <c r="AV54" i="82" s="1"/>
  <c r="P41" i="82"/>
  <c r="P61" i="82"/>
  <c r="P22" i="82"/>
  <c r="P43" i="82" s="1"/>
  <c r="P21" i="82"/>
  <c r="P42" i="82" s="1"/>
  <c r="FV48" i="82"/>
  <c r="FV67" i="82"/>
  <c r="FV28" i="82"/>
  <c r="FV49" i="82" s="1"/>
  <c r="FV29" i="82"/>
  <c r="FV50" i="82" s="1"/>
  <c r="FV51" i="82" s="1"/>
  <c r="EP48" i="82"/>
  <c r="EP67" i="82"/>
  <c r="EP28" i="82"/>
  <c r="EP49" i="82" s="1"/>
  <c r="EP51" i="82" s="1"/>
  <c r="EP29" i="82"/>
  <c r="EP50" i="82" s="1"/>
  <c r="DJ48" i="82"/>
  <c r="DJ67" i="82"/>
  <c r="DJ28" i="82"/>
  <c r="DJ49" i="82" s="1"/>
  <c r="DJ29" i="82"/>
  <c r="DJ50" i="82" s="1"/>
  <c r="DJ51" i="82" s="1"/>
  <c r="CD48" i="82"/>
  <c r="CD51" i="82" s="1"/>
  <c r="CD67" i="82"/>
  <c r="CD28" i="82"/>
  <c r="CD49" i="82" s="1"/>
  <c r="CD29" i="82"/>
  <c r="CD50" i="82" s="1"/>
  <c r="AX48" i="82"/>
  <c r="AX51" i="82" s="1"/>
  <c r="AX67" i="82"/>
  <c r="AX28" i="82"/>
  <c r="AX49" i="82" s="1"/>
  <c r="AX29" i="82"/>
  <c r="AX50" i="82" s="1"/>
  <c r="R48" i="82"/>
  <c r="R51" i="82" s="1"/>
  <c r="R67" i="82"/>
  <c r="R28" i="82"/>
  <c r="R49" i="82" s="1"/>
  <c r="R29" i="82"/>
  <c r="R50" i="82" s="1"/>
  <c r="GE48" i="82"/>
  <c r="GE51" i="82" s="1"/>
  <c r="GE67" i="82"/>
  <c r="GE28" i="82"/>
  <c r="GE49" i="82" s="1"/>
  <c r="GE29" i="82"/>
  <c r="GE50" i="82" s="1"/>
  <c r="EY48" i="82"/>
  <c r="EY51" i="82" s="1"/>
  <c r="EY67" i="82"/>
  <c r="EY28" i="82"/>
  <c r="EY49" i="82" s="1"/>
  <c r="EY29" i="82"/>
  <c r="EY50" i="82" s="1"/>
  <c r="DS48" i="82"/>
  <c r="DS67" i="82"/>
  <c r="DS28" i="82"/>
  <c r="DS49" i="82" s="1"/>
  <c r="DS29" i="82"/>
  <c r="DS50" i="82" s="1"/>
  <c r="CM48" i="82"/>
  <c r="CM51" i="82" s="1"/>
  <c r="CM67" i="82"/>
  <c r="CM28" i="82"/>
  <c r="CM49" i="82" s="1"/>
  <c r="CM29" i="82"/>
  <c r="CM50" i="82" s="1"/>
  <c r="BG48" i="82"/>
  <c r="BG67" i="82"/>
  <c r="BG28" i="82"/>
  <c r="BG49" i="82" s="1"/>
  <c r="BG29" i="82"/>
  <c r="BG50" i="82" s="1"/>
  <c r="BG51" i="82" s="1"/>
  <c r="AA48" i="82"/>
  <c r="AA51" i="82" s="1"/>
  <c r="AA67" i="82"/>
  <c r="AA28" i="82"/>
  <c r="AA49" i="82" s="1"/>
  <c r="AA29" i="82"/>
  <c r="AA50" i="82" s="1"/>
  <c r="CG70" i="80"/>
  <c r="O70" i="80"/>
  <c r="FM64" i="80"/>
  <c r="FM73" i="80" s="1"/>
  <c r="BE33" i="80"/>
  <c r="CV68" i="81"/>
  <c r="CV69" i="81"/>
  <c r="FH68" i="81"/>
  <c r="FH69" i="81"/>
  <c r="CP62" i="81"/>
  <c r="CP63" i="81"/>
  <c r="FB62" i="81"/>
  <c r="FB63" i="81"/>
  <c r="S68" i="81"/>
  <c r="S69" i="81"/>
  <c r="CE68" i="81"/>
  <c r="CE69" i="81"/>
  <c r="EQ68" i="81"/>
  <c r="EQ69" i="81"/>
  <c r="DU63" i="81"/>
  <c r="DU62" i="81"/>
  <c r="DU64" i="81" s="1"/>
  <c r="P30" i="81"/>
  <c r="B69" i="81"/>
  <c r="B68" i="81"/>
  <c r="B70" i="81" s="1"/>
  <c r="I54" i="81"/>
  <c r="FX23" i="81"/>
  <c r="FX33" i="81" s="1"/>
  <c r="C30" i="81"/>
  <c r="ED23" i="81"/>
  <c r="ED33" i="81" s="1"/>
  <c r="DU64" i="80"/>
  <c r="GG64" i="80"/>
  <c r="GG73" i="80" s="1"/>
  <c r="FN64" i="80"/>
  <c r="FN73" i="80" s="1"/>
  <c r="DA64" i="80"/>
  <c r="DA73" i="80" s="1"/>
  <c r="DF64" i="80"/>
  <c r="DF73" i="80" s="1"/>
  <c r="AE64" i="80"/>
  <c r="AE73" i="80" s="1"/>
  <c r="AQ64" i="80"/>
  <c r="AQ73" i="80" s="1"/>
  <c r="BD64" i="80"/>
  <c r="BD73" i="80" s="1"/>
  <c r="EA64" i="80"/>
  <c r="EA73" i="80" s="1"/>
  <c r="AQ70" i="80"/>
  <c r="Q69" i="81"/>
  <c r="Q68" i="81"/>
  <c r="Q70" i="81" s="1"/>
  <c r="EO69" i="81"/>
  <c r="EO68" i="81"/>
  <c r="EO70" i="81" s="1"/>
  <c r="AH63" i="81"/>
  <c r="AH62" i="81"/>
  <c r="AH64" i="81" s="1"/>
  <c r="EU68" i="81"/>
  <c r="EU69" i="81"/>
  <c r="CD69" i="81"/>
  <c r="CD68" i="81"/>
  <c r="CD70" i="81" s="1"/>
  <c r="GJ30" i="81"/>
  <c r="GJ33" i="81" s="1"/>
  <c r="AL23" i="81"/>
  <c r="AL33" i="81" s="1"/>
  <c r="BA64" i="80"/>
  <c r="BA73" i="80" s="1"/>
  <c r="AM64" i="80"/>
  <c r="AM73" i="80" s="1"/>
  <c r="CW70" i="80"/>
  <c r="DB33" i="80"/>
  <c r="DD70" i="80"/>
  <c r="DD73" i="80" s="1"/>
  <c r="EG64" i="80"/>
  <c r="EG73" i="80" s="1"/>
  <c r="AH70" i="80"/>
  <c r="E23" i="81"/>
  <c r="AH23" i="81"/>
  <c r="CN63" i="81"/>
  <c r="CN62" i="81"/>
  <c r="K30" i="81"/>
  <c r="BD30" i="81"/>
  <c r="BD33" i="81" s="1"/>
  <c r="ED30" i="81"/>
  <c r="GE30" i="81"/>
  <c r="EQ33" i="80"/>
  <c r="ET64" i="80"/>
  <c r="ET73" i="80" s="1"/>
  <c r="M64" i="80"/>
  <c r="EI64" i="80"/>
  <c r="EI73" i="80" s="1"/>
  <c r="BZ70" i="80"/>
  <c r="BG70" i="80"/>
  <c r="BG73" i="80" s="1"/>
  <c r="DU73" i="79"/>
  <c r="DA70" i="80"/>
  <c r="FU73" i="79"/>
  <c r="GN30" i="81"/>
  <c r="GN33" i="81" s="1"/>
  <c r="Q23" i="81"/>
  <c r="Q33" i="81" s="1"/>
  <c r="EJ23" i="81"/>
  <c r="CE62" i="81"/>
  <c r="CE63" i="81"/>
  <c r="GQ63" i="81"/>
  <c r="GQ62" i="81"/>
  <c r="AN62" i="81"/>
  <c r="AN64" i="81" s="1"/>
  <c r="AN63" i="81"/>
  <c r="CB62" i="81"/>
  <c r="CB64" i="81" s="1"/>
  <c r="CB73" i="81" s="1"/>
  <c r="CB63" i="81"/>
  <c r="DC30" i="81"/>
  <c r="AQ30" i="81"/>
  <c r="J64" i="80"/>
  <c r="J73" i="80" s="1"/>
  <c r="DG64" i="80"/>
  <c r="Y70" i="80"/>
  <c r="Y73" i="80" s="1"/>
  <c r="EU70" i="80"/>
  <c r="CB64" i="80"/>
  <c r="CB73" i="80" s="1"/>
  <c r="CB30" i="81"/>
  <c r="FS63" i="81"/>
  <c r="FS62" i="81"/>
  <c r="FS64" i="81" s="1"/>
  <c r="FS73" i="81" s="1"/>
  <c r="BY23" i="81"/>
  <c r="BY33" i="81" s="1"/>
  <c r="DR30" i="81"/>
  <c r="T23" i="81"/>
  <c r="T33" i="81" s="1"/>
  <c r="FY30" i="81"/>
  <c r="BW23" i="81"/>
  <c r="BW33" i="81" s="1"/>
  <c r="EQ30" i="81"/>
  <c r="BV64" i="80"/>
  <c r="BV73" i="80" s="1"/>
  <c r="CY64" i="80"/>
  <c r="CY73" i="80" s="1"/>
  <c r="BM70" i="80"/>
  <c r="GI70" i="80"/>
  <c r="CE33" i="80"/>
  <c r="CK70" i="80"/>
  <c r="AR70" i="80"/>
  <c r="AR73" i="80" s="1"/>
  <c r="EY41" i="83"/>
  <c r="EY22" i="83"/>
  <c r="EY43" i="83" s="1"/>
  <c r="EY44" i="83" s="1"/>
  <c r="EY61" i="83"/>
  <c r="EY21" i="83"/>
  <c r="EY42" i="83" s="1"/>
  <c r="BC41" i="83"/>
  <c r="BC22" i="83"/>
  <c r="BC43" i="83" s="1"/>
  <c r="BC44" i="83" s="1"/>
  <c r="BC61" i="83"/>
  <c r="BC21" i="83"/>
  <c r="BC42" i="83" s="1"/>
  <c r="EV30" i="83"/>
  <c r="BQ51" i="83"/>
  <c r="FI30" i="83"/>
  <c r="FT23" i="83"/>
  <c r="FO23" i="83"/>
  <c r="GC51" i="83"/>
  <c r="AH44" i="83"/>
  <c r="EG51" i="83"/>
  <c r="M41" i="83"/>
  <c r="M44" i="83" s="1"/>
  <c r="M61" i="83"/>
  <c r="M21" i="83"/>
  <c r="M42" i="83" s="1"/>
  <c r="M22" i="83"/>
  <c r="M43" i="83" s="1"/>
  <c r="EX48" i="83"/>
  <c r="EX51" i="83" s="1"/>
  <c r="EX67" i="83"/>
  <c r="EX29" i="83"/>
  <c r="EX50" i="83" s="1"/>
  <c r="EX28" i="83"/>
  <c r="EX49" i="83" s="1"/>
  <c r="Z48" i="83"/>
  <c r="Z51" i="83" s="1"/>
  <c r="Z67" i="83"/>
  <c r="Z29" i="83"/>
  <c r="Z50" i="83" s="1"/>
  <c r="Z28" i="83"/>
  <c r="Z49" i="83" s="1"/>
  <c r="BO48" i="83"/>
  <c r="BO67" i="83"/>
  <c r="BO29" i="83"/>
  <c r="BO50" i="83" s="1"/>
  <c r="BO28" i="83"/>
  <c r="BO49" i="83" s="1"/>
  <c r="DF41" i="83"/>
  <c r="DF44" i="83" s="1"/>
  <c r="DF61" i="83"/>
  <c r="DF22" i="83"/>
  <c r="DF43" i="83" s="1"/>
  <c r="DF21" i="83"/>
  <c r="DF42" i="83" s="1"/>
  <c r="ER48" i="83"/>
  <c r="ER51" i="83" s="1"/>
  <c r="ER29" i="83"/>
  <c r="ER50" i="83" s="1"/>
  <c r="ER67" i="83"/>
  <c r="ER28" i="83"/>
  <c r="ER49" i="83" s="1"/>
  <c r="T48" i="83"/>
  <c r="T51" i="83" s="1"/>
  <c r="T67" i="83"/>
  <c r="T28" i="83"/>
  <c r="T49" i="83" s="1"/>
  <c r="T29" i="83"/>
  <c r="T50" i="83" s="1"/>
  <c r="BI48" i="83"/>
  <c r="BI67" i="83"/>
  <c r="BI28" i="83"/>
  <c r="BI49" i="83" s="1"/>
  <c r="BI51" i="83" s="1"/>
  <c r="BI29" i="83"/>
  <c r="BI50" i="83" s="1"/>
  <c r="EV68" i="81"/>
  <c r="EV70" i="81" s="1"/>
  <c r="EV69" i="81"/>
  <c r="BS68" i="81"/>
  <c r="BS70" i="81" s="1"/>
  <c r="BS69" i="81"/>
  <c r="GE62" i="81"/>
  <c r="GE63" i="81"/>
  <c r="AR33" i="81"/>
  <c r="EM63" i="81"/>
  <c r="EM62" i="81"/>
  <c r="EM64" i="81" s="1"/>
  <c r="CG54" i="81"/>
  <c r="J33" i="81"/>
  <c r="CH54" i="81"/>
  <c r="GL73" i="80"/>
  <c r="DP23" i="82"/>
  <c r="DP33" i="82" s="1"/>
  <c r="AT44" i="82"/>
  <c r="BG44" i="82"/>
  <c r="FK30" i="82"/>
  <c r="ES41" i="82"/>
  <c r="ES44" i="82" s="1"/>
  <c r="ES54" i="82" s="1"/>
  <c r="ES61" i="82"/>
  <c r="ES21" i="82"/>
  <c r="ES42" i="82" s="1"/>
  <c r="ES22" i="82"/>
  <c r="ES43" i="82" s="1"/>
  <c r="BK30" i="82"/>
  <c r="GF51" i="82"/>
  <c r="CC41" i="82"/>
  <c r="CC61" i="82"/>
  <c r="CC21" i="82"/>
  <c r="CC42" i="82" s="1"/>
  <c r="CC22" i="82"/>
  <c r="CC43" i="82" s="1"/>
  <c r="AK23" i="82"/>
  <c r="DT23" i="82"/>
  <c r="ET41" i="82"/>
  <c r="ET44" i="82" s="1"/>
  <c r="ET54" i="82" s="1"/>
  <c r="ET61" i="82"/>
  <c r="ET21" i="82"/>
  <c r="ET42" i="82" s="1"/>
  <c r="ET22" i="82"/>
  <c r="ET43" i="82" s="1"/>
  <c r="BX30" i="82"/>
  <c r="FE44" i="82"/>
  <c r="ES23" i="82"/>
  <c r="ES33" i="82" s="1"/>
  <c r="GH51" i="82"/>
  <c r="GC44" i="82"/>
  <c r="FA44" i="82"/>
  <c r="B51" i="82"/>
  <c r="EW41" i="82"/>
  <c r="EW44" i="82" s="1"/>
  <c r="EW54" i="82" s="1"/>
  <c r="EW61" i="82"/>
  <c r="EW22" i="82"/>
  <c r="EW43" i="82" s="1"/>
  <c r="EW21" i="82"/>
  <c r="EW42" i="82" s="1"/>
  <c r="FE23" i="82"/>
  <c r="FX30" i="82"/>
  <c r="FM44" i="82"/>
  <c r="CN23" i="82"/>
  <c r="CN33" i="82" s="1"/>
  <c r="DO41" i="82"/>
  <c r="DO44" i="82" s="1"/>
  <c r="DO54" i="82" s="1"/>
  <c r="DO61" i="82"/>
  <c r="DO21" i="82"/>
  <c r="DO42" i="82" s="1"/>
  <c r="DO22" i="82"/>
  <c r="DO43" i="82" s="1"/>
  <c r="GQ41" i="82"/>
  <c r="GQ61" i="82"/>
  <c r="GQ22" i="82"/>
  <c r="GQ43" i="82" s="1"/>
  <c r="GQ21" i="82"/>
  <c r="GQ42" i="82" s="1"/>
  <c r="CA41" i="82"/>
  <c r="CA61" i="82"/>
  <c r="CA22" i="82"/>
  <c r="CA43" i="82" s="1"/>
  <c r="CA21" i="82"/>
  <c r="CA42" i="82" s="1"/>
  <c r="FT48" i="82"/>
  <c r="FT67" i="82"/>
  <c r="FT29" i="82"/>
  <c r="FT50" i="82" s="1"/>
  <c r="FT28" i="82"/>
  <c r="FT49" i="82" s="1"/>
  <c r="FT51" i="82" s="1"/>
  <c r="DH48" i="82"/>
  <c r="DH67" i="82"/>
  <c r="DH28" i="82"/>
  <c r="DH49" i="82" s="1"/>
  <c r="DH29" i="82"/>
  <c r="DH50" i="82" s="1"/>
  <c r="P48" i="82"/>
  <c r="P67" i="82"/>
  <c r="P29" i="82"/>
  <c r="P50" i="82" s="1"/>
  <c r="P28" i="82"/>
  <c r="P49" i="82" s="1"/>
  <c r="P51" i="82" s="1"/>
  <c r="EK48" i="82"/>
  <c r="EK67" i="82"/>
  <c r="EK29" i="82"/>
  <c r="EK50" i="82" s="1"/>
  <c r="EK28" i="82"/>
  <c r="EK49" i="82" s="1"/>
  <c r="BY48" i="82"/>
  <c r="BY67" i="82"/>
  <c r="BY28" i="82"/>
  <c r="BY49" i="82" s="1"/>
  <c r="BY29" i="82"/>
  <c r="BY50" i="82" s="1"/>
  <c r="BY51" i="82" s="1"/>
  <c r="FX41" i="82"/>
  <c r="FX61" i="82"/>
  <c r="FX21" i="82"/>
  <c r="FX42" i="82" s="1"/>
  <c r="FX22" i="82"/>
  <c r="FX43" i="82" s="1"/>
  <c r="DL41" i="82"/>
  <c r="DL44" i="82" s="1"/>
  <c r="DL54" i="82" s="1"/>
  <c r="DL61" i="82"/>
  <c r="DL22" i="82"/>
  <c r="DL43" i="82" s="1"/>
  <c r="DL21" i="82"/>
  <c r="DL42" i="82" s="1"/>
  <c r="AZ41" i="82"/>
  <c r="AZ61" i="82"/>
  <c r="AZ21" i="82"/>
  <c r="AZ42" i="82" s="1"/>
  <c r="AZ44" i="82" s="1"/>
  <c r="AZ54" i="82" s="1"/>
  <c r="AZ22" i="82"/>
  <c r="AZ43" i="82" s="1"/>
  <c r="FZ48" i="82"/>
  <c r="FZ67" i="82"/>
  <c r="FZ29" i="82"/>
  <c r="FZ50" i="82" s="1"/>
  <c r="FZ28" i="82"/>
  <c r="FZ49" i="82" s="1"/>
  <c r="FZ51" i="82" s="1"/>
  <c r="DN48" i="82"/>
  <c r="DN67" i="82"/>
  <c r="DN29" i="82"/>
  <c r="DN50" i="82" s="1"/>
  <c r="DN28" i="82"/>
  <c r="DN49" i="82" s="1"/>
  <c r="DN51" i="82" s="1"/>
  <c r="V48" i="82"/>
  <c r="V67" i="82"/>
  <c r="V29" i="82"/>
  <c r="V50" i="82" s="1"/>
  <c r="V28" i="82"/>
  <c r="V49" i="82" s="1"/>
  <c r="V51" i="82" s="1"/>
  <c r="FC48" i="82"/>
  <c r="FC67" i="82"/>
  <c r="FC29" i="82"/>
  <c r="FC50" i="82" s="1"/>
  <c r="FC28" i="82"/>
  <c r="FC49" i="82" s="1"/>
  <c r="CQ48" i="82"/>
  <c r="CQ67" i="82"/>
  <c r="CQ29" i="82"/>
  <c r="CQ50" i="82" s="1"/>
  <c r="CQ28" i="82"/>
  <c r="CQ49" i="82" s="1"/>
  <c r="AE48" i="82"/>
  <c r="AE51" i="82" s="1"/>
  <c r="AE67" i="82"/>
  <c r="AE29" i="82"/>
  <c r="AE50" i="82" s="1"/>
  <c r="AE28" i="82"/>
  <c r="AE49" i="82" s="1"/>
  <c r="D33" i="81"/>
  <c r="EB63" i="81"/>
  <c r="EB62" i="81"/>
  <c r="DF54" i="81"/>
  <c r="CR30" i="83"/>
  <c r="EN30" i="83"/>
  <c r="BD44" i="83"/>
  <c r="CN41" i="83"/>
  <c r="CN44" i="83" s="1"/>
  <c r="CN54" i="83" s="1"/>
  <c r="CN61" i="83"/>
  <c r="CN21" i="83"/>
  <c r="CN42" i="83" s="1"/>
  <c r="CN22" i="83"/>
  <c r="CN43" i="83" s="1"/>
  <c r="EU23" i="83"/>
  <c r="CM41" i="83"/>
  <c r="CM44" i="83" s="1"/>
  <c r="CM22" i="83"/>
  <c r="CM43" i="83" s="1"/>
  <c r="CM61" i="83"/>
  <c r="CM21" i="83"/>
  <c r="CM42" i="83" s="1"/>
  <c r="AF30" i="83"/>
  <c r="EJ23" i="83"/>
  <c r="DV44" i="83"/>
  <c r="GK30" i="83"/>
  <c r="AU30" i="83"/>
  <c r="CI41" i="83"/>
  <c r="CI44" i="83" s="1"/>
  <c r="CI22" i="83"/>
  <c r="CI43" i="83" s="1"/>
  <c r="CI61" i="83"/>
  <c r="CI21" i="83"/>
  <c r="CI42" i="83" s="1"/>
  <c r="AU23" i="83"/>
  <c r="AU33" i="83" s="1"/>
  <c r="CD44" i="83"/>
  <c r="EJ44" i="83"/>
  <c r="FI23" i="83"/>
  <c r="BU51" i="83"/>
  <c r="CO51" i="83"/>
  <c r="CV41" i="83"/>
  <c r="CV61" i="83"/>
  <c r="CV22" i="83"/>
  <c r="CV43" i="83" s="1"/>
  <c r="CV21" i="83"/>
  <c r="CV42" i="83" s="1"/>
  <c r="CV44" i="83" s="1"/>
  <c r="BD30" i="83"/>
  <c r="GB30" i="83"/>
  <c r="GA44" i="83"/>
  <c r="EO23" i="83"/>
  <c r="EO33" i="83" s="1"/>
  <c r="BF23" i="83"/>
  <c r="ER23" i="83"/>
  <c r="BQ30" i="83"/>
  <c r="GO30" i="83"/>
  <c r="Q44" i="83"/>
  <c r="AZ44" i="83"/>
  <c r="DC30" i="83"/>
  <c r="DN44" i="83"/>
  <c r="O30" i="83"/>
  <c r="GA23" i="83"/>
  <c r="GC23" i="83"/>
  <c r="EP23" i="83"/>
  <c r="BR51" i="83"/>
  <c r="CZ41" i="83"/>
  <c r="CZ44" i="83" s="1"/>
  <c r="CZ61" i="83"/>
  <c r="CZ21" i="83"/>
  <c r="CZ42" i="83" s="1"/>
  <c r="CZ22" i="83"/>
  <c r="CZ43" i="83" s="1"/>
  <c r="BH30" i="83"/>
  <c r="GF30" i="83"/>
  <c r="FK30" i="83"/>
  <c r="EW44" i="83"/>
  <c r="GF44" i="83"/>
  <c r="FA23" i="83"/>
  <c r="BB44" i="83"/>
  <c r="P44" i="83"/>
  <c r="AO30" i="83"/>
  <c r="FM30" i="83"/>
  <c r="GF51" i="83"/>
  <c r="BP23" i="83"/>
  <c r="GO51" i="83"/>
  <c r="AF41" i="83"/>
  <c r="AF44" i="83" s="1"/>
  <c r="AF54" i="83" s="1"/>
  <c r="AF61" i="83"/>
  <c r="AF22" i="83"/>
  <c r="AF43" i="83" s="1"/>
  <c r="AF21" i="83"/>
  <c r="AF42" i="83" s="1"/>
  <c r="FD22" i="83"/>
  <c r="FD43" i="83" s="1"/>
  <c r="FD41" i="83"/>
  <c r="FD61" i="83"/>
  <c r="FD21" i="83"/>
  <c r="FD42" i="83" s="1"/>
  <c r="GJ51" i="83"/>
  <c r="DW41" i="83"/>
  <c r="DW22" i="83"/>
  <c r="DW43" i="83" s="1"/>
  <c r="DW61" i="83"/>
  <c r="DW21" i="83"/>
  <c r="DW42" i="83" s="1"/>
  <c r="DW44" i="83" s="1"/>
  <c r="DW54" i="83" s="1"/>
  <c r="AP23" i="83"/>
  <c r="AL30" i="83"/>
  <c r="DV23" i="83"/>
  <c r="CC41" i="83"/>
  <c r="CC61" i="83"/>
  <c r="CC22" i="83"/>
  <c r="CC43" i="83" s="1"/>
  <c r="CC21" i="83"/>
  <c r="CC42" i="83" s="1"/>
  <c r="CC44" i="83" s="1"/>
  <c r="CC54" i="83" s="1"/>
  <c r="DU41" i="83"/>
  <c r="DU22" i="83"/>
  <c r="DU43" i="83" s="1"/>
  <c r="DU44" i="83" s="1"/>
  <c r="DU54" i="83" s="1"/>
  <c r="DU61" i="83"/>
  <c r="DU21" i="83"/>
  <c r="DU42" i="83" s="1"/>
  <c r="BQ41" i="83"/>
  <c r="BQ44" i="83" s="1"/>
  <c r="BQ54" i="83" s="1"/>
  <c r="BQ61" i="83"/>
  <c r="BQ22" i="83"/>
  <c r="BQ43" i="83" s="1"/>
  <c r="BQ21" i="83"/>
  <c r="BQ42" i="83" s="1"/>
  <c r="Y41" i="83"/>
  <c r="Y44" i="83" s="1"/>
  <c r="Y54" i="83" s="1"/>
  <c r="Y61" i="83"/>
  <c r="Y21" i="83"/>
  <c r="Y42" i="83" s="1"/>
  <c r="Y22" i="83"/>
  <c r="Y43" i="83" s="1"/>
  <c r="FE41" i="83"/>
  <c r="FE22" i="83"/>
  <c r="FE43" i="83" s="1"/>
  <c r="FE61" i="83"/>
  <c r="FE21" i="83"/>
  <c r="FE42" i="83" s="1"/>
  <c r="FE44" i="83" s="1"/>
  <c r="FE54" i="83" s="1"/>
  <c r="CG41" i="83"/>
  <c r="CG44" i="83" s="1"/>
  <c r="CG61" i="83"/>
  <c r="CG21" i="83"/>
  <c r="CG42" i="83" s="1"/>
  <c r="CG22" i="83"/>
  <c r="CG43" i="83" s="1"/>
  <c r="AO41" i="83"/>
  <c r="AO61" i="83"/>
  <c r="AO22" i="83"/>
  <c r="AO43" i="83" s="1"/>
  <c r="AO21" i="83"/>
  <c r="AO42" i="83" s="1"/>
  <c r="AO44" i="83" s="1"/>
  <c r="AO54" i="83" s="1"/>
  <c r="FV48" i="83"/>
  <c r="FV67" i="83"/>
  <c r="FV29" i="83"/>
  <c r="FV50" i="83" s="1"/>
  <c r="FV28" i="83"/>
  <c r="FV49" i="83" s="1"/>
  <c r="EP48" i="83"/>
  <c r="EP51" i="83" s="1"/>
  <c r="EP67" i="83"/>
  <c r="EP29" i="83"/>
  <c r="EP50" i="83" s="1"/>
  <c r="EP28" i="83"/>
  <c r="EP49" i="83" s="1"/>
  <c r="DJ48" i="83"/>
  <c r="DJ51" i="83" s="1"/>
  <c r="DJ67" i="83"/>
  <c r="DJ29" i="83"/>
  <c r="DJ50" i="83" s="1"/>
  <c r="DJ28" i="83"/>
  <c r="DJ49" i="83" s="1"/>
  <c r="CD48" i="83"/>
  <c r="CD67" i="83"/>
  <c r="CD29" i="83"/>
  <c r="CD50" i="83" s="1"/>
  <c r="CD28" i="83"/>
  <c r="CD49" i="83" s="1"/>
  <c r="AX48" i="83"/>
  <c r="AX51" i="83" s="1"/>
  <c r="AX67" i="83"/>
  <c r="AX29" i="83"/>
  <c r="AX50" i="83" s="1"/>
  <c r="AX28" i="83"/>
  <c r="AX49" i="83" s="1"/>
  <c r="R48" i="83"/>
  <c r="R51" i="83" s="1"/>
  <c r="R67" i="83"/>
  <c r="R29" i="83"/>
  <c r="R50" i="83" s="1"/>
  <c r="R28" i="83"/>
  <c r="R49" i="83" s="1"/>
  <c r="GE48" i="83"/>
  <c r="GE51" i="83" s="1"/>
  <c r="GE67" i="83"/>
  <c r="GE29" i="83"/>
  <c r="GE50" i="83" s="1"/>
  <c r="GE28" i="83"/>
  <c r="GE49" i="83" s="1"/>
  <c r="EY48" i="83"/>
  <c r="EY51" i="83" s="1"/>
  <c r="EY67" i="83"/>
  <c r="EY29" i="83"/>
  <c r="EY50" i="83" s="1"/>
  <c r="EY28" i="83"/>
  <c r="EY49" i="83" s="1"/>
  <c r="DS48" i="83"/>
  <c r="DS67" i="83"/>
  <c r="DS29" i="83"/>
  <c r="DS50" i="83" s="1"/>
  <c r="DS28" i="83"/>
  <c r="DS49" i="83" s="1"/>
  <c r="CM48" i="83"/>
  <c r="CM67" i="83"/>
  <c r="CM29" i="83"/>
  <c r="CM50" i="83" s="1"/>
  <c r="CM28" i="83"/>
  <c r="CM49" i="83" s="1"/>
  <c r="CM51" i="83" s="1"/>
  <c r="BG48" i="83"/>
  <c r="BG51" i="83" s="1"/>
  <c r="BG67" i="83"/>
  <c r="BG29" i="83"/>
  <c r="BG50" i="83" s="1"/>
  <c r="BG28" i="83"/>
  <c r="BG49" i="83" s="1"/>
  <c r="AA48" i="83"/>
  <c r="AA51" i="83" s="1"/>
  <c r="AA67" i="83"/>
  <c r="AA29" i="83"/>
  <c r="AA50" i="83" s="1"/>
  <c r="AA28" i="83"/>
  <c r="AA49" i="83" s="1"/>
  <c r="GP41" i="83"/>
  <c r="GP22" i="83"/>
  <c r="GP43" i="83" s="1"/>
  <c r="GP44" i="83" s="1"/>
  <c r="GP54" i="83" s="1"/>
  <c r="GP61" i="83"/>
  <c r="GP21" i="83"/>
  <c r="GP42" i="83" s="1"/>
  <c r="FJ41" i="83"/>
  <c r="FJ22" i="83"/>
  <c r="FJ43" i="83" s="1"/>
  <c r="FJ61" i="83"/>
  <c r="FJ21" i="83"/>
  <c r="FJ42" i="83" s="1"/>
  <c r="FJ44" i="83" s="1"/>
  <c r="FJ54" i="83" s="1"/>
  <c r="ED41" i="83"/>
  <c r="ED44" i="83" s="1"/>
  <c r="ED54" i="83" s="1"/>
  <c r="ED22" i="83"/>
  <c r="ED43" i="83" s="1"/>
  <c r="ED61" i="83"/>
  <c r="ED21" i="83"/>
  <c r="ED42" i="83" s="1"/>
  <c r="CX41" i="83"/>
  <c r="CX44" i="83" s="1"/>
  <c r="CX54" i="83" s="1"/>
  <c r="CX61" i="83"/>
  <c r="CX21" i="83"/>
  <c r="CX42" i="83" s="1"/>
  <c r="CX22" i="83"/>
  <c r="CX43" i="83" s="1"/>
  <c r="BR41" i="83"/>
  <c r="BR44" i="83" s="1"/>
  <c r="BR54" i="83" s="1"/>
  <c r="BR61" i="83"/>
  <c r="BR21" i="83"/>
  <c r="BR42" i="83" s="1"/>
  <c r="BR22" i="83"/>
  <c r="BR43" i="83" s="1"/>
  <c r="AL41" i="83"/>
  <c r="AL44" i="83" s="1"/>
  <c r="AL54" i="83" s="1"/>
  <c r="AL61" i="83"/>
  <c r="AL21" i="83"/>
  <c r="AL42" i="83" s="1"/>
  <c r="AL22" i="83"/>
  <c r="AL43" i="83" s="1"/>
  <c r="F41" i="83"/>
  <c r="F44" i="83" s="1"/>
  <c r="F54" i="83" s="1"/>
  <c r="F61" i="83"/>
  <c r="F21" i="83"/>
  <c r="F42" i="83" s="1"/>
  <c r="F22" i="83"/>
  <c r="F43" i="83" s="1"/>
  <c r="FP48" i="83"/>
  <c r="FP29" i="83"/>
  <c r="FP50" i="83" s="1"/>
  <c r="FP67" i="83"/>
  <c r="FP28" i="83"/>
  <c r="FP49" i="83" s="1"/>
  <c r="FP51" i="83" s="1"/>
  <c r="EJ48" i="83"/>
  <c r="EJ51" i="83" s="1"/>
  <c r="EJ29" i="83"/>
  <c r="EJ50" i="83" s="1"/>
  <c r="EJ67" i="83"/>
  <c r="EJ28" i="83"/>
  <c r="EJ49" i="83" s="1"/>
  <c r="DD48" i="83"/>
  <c r="DD29" i="83"/>
  <c r="DD50" i="83" s="1"/>
  <c r="DD67" i="83"/>
  <c r="DD28" i="83"/>
  <c r="DD49" i="83" s="1"/>
  <c r="BX48" i="83"/>
  <c r="BX67" i="83"/>
  <c r="BX28" i="83"/>
  <c r="BX49" i="83" s="1"/>
  <c r="BX29" i="83"/>
  <c r="BX50" i="83" s="1"/>
  <c r="AR48" i="83"/>
  <c r="AR51" i="83" s="1"/>
  <c r="AR67" i="83"/>
  <c r="AR28" i="83"/>
  <c r="AR49" i="83" s="1"/>
  <c r="AR29" i="83"/>
  <c r="AR50" i="83" s="1"/>
  <c r="L48" i="83"/>
  <c r="L51" i="83" s="1"/>
  <c r="L67" i="83"/>
  <c r="L29" i="83"/>
  <c r="L50" i="83" s="1"/>
  <c r="L28" i="83"/>
  <c r="L49" i="83" s="1"/>
  <c r="FY48" i="83"/>
  <c r="FY51" i="83" s="1"/>
  <c r="FY67" i="83"/>
  <c r="FY28" i="83"/>
  <c r="FY49" i="83" s="1"/>
  <c r="FY29" i="83"/>
  <c r="FY50" i="83" s="1"/>
  <c r="ES48" i="83"/>
  <c r="ES51" i="83" s="1"/>
  <c r="ES67" i="83"/>
  <c r="ES28" i="83"/>
  <c r="ES49" i="83" s="1"/>
  <c r="ES29" i="83"/>
  <c r="ES50" i="83" s="1"/>
  <c r="DM48" i="83"/>
  <c r="DM51" i="83" s="1"/>
  <c r="DM67" i="83"/>
  <c r="DM29" i="83"/>
  <c r="DM50" i="83" s="1"/>
  <c r="DM28" i="83"/>
  <c r="DM49" i="83" s="1"/>
  <c r="CG48" i="83"/>
  <c r="CG51" i="83" s="1"/>
  <c r="CG67" i="83"/>
  <c r="CG29" i="83"/>
  <c r="CG50" i="83" s="1"/>
  <c r="CG28" i="83"/>
  <c r="CG49" i="83" s="1"/>
  <c r="BA48" i="83"/>
  <c r="BA67" i="83"/>
  <c r="BA28" i="83"/>
  <c r="BA49" i="83" s="1"/>
  <c r="BA29" i="83"/>
  <c r="BA50" i="83" s="1"/>
  <c r="BA51" i="83" s="1"/>
  <c r="U48" i="83"/>
  <c r="U67" i="83"/>
  <c r="U28" i="83"/>
  <c r="U49" i="83" s="1"/>
  <c r="U29" i="83"/>
  <c r="U50" i="83" s="1"/>
  <c r="ES23" i="81"/>
  <c r="ES33" i="81" s="1"/>
  <c r="CK54" i="81"/>
  <c r="EW23" i="81"/>
  <c r="EW33" i="81" s="1"/>
  <c r="C62" i="81"/>
  <c r="C64" i="81" s="1"/>
  <c r="C73" i="81" s="1"/>
  <c r="C63" i="81"/>
  <c r="AU30" i="81"/>
  <c r="AU33" i="81" s="1"/>
  <c r="FW62" i="81"/>
  <c r="FW63" i="81"/>
  <c r="FD62" i="81"/>
  <c r="FD63" i="81"/>
  <c r="CS54" i="81"/>
  <c r="CU23" i="81"/>
  <c r="CU33" i="81" s="1"/>
  <c r="E70" i="80"/>
  <c r="L64" i="80"/>
  <c r="L73" i="80" s="1"/>
  <c r="AD33" i="80"/>
  <c r="CR62" i="81"/>
  <c r="CR63" i="81"/>
  <c r="AS30" i="81"/>
  <c r="GQ64" i="80"/>
  <c r="GQ73" i="80" s="1"/>
  <c r="CN68" i="81"/>
  <c r="CN70" i="81" s="1"/>
  <c r="CN69" i="81"/>
  <c r="EZ69" i="81"/>
  <c r="EZ68" i="81"/>
  <c r="CH62" i="81"/>
  <c r="CH63" i="81"/>
  <c r="ET62" i="81"/>
  <c r="ET64" i="81" s="1"/>
  <c r="ET63" i="81"/>
  <c r="ES63" i="81"/>
  <c r="ES62" i="81"/>
  <c r="BY63" i="81"/>
  <c r="BY62" i="81"/>
  <c r="DQ23" i="81"/>
  <c r="DQ33" i="81" s="1"/>
  <c r="BK30" i="81"/>
  <c r="AB30" i="81"/>
  <c r="W62" i="81"/>
  <c r="W63" i="81"/>
  <c r="DS30" i="81"/>
  <c r="BO54" i="81"/>
  <c r="V73" i="80"/>
  <c r="CK64" i="80"/>
  <c r="CK73" i="80" s="1"/>
  <c r="C73" i="80"/>
  <c r="ER73" i="80"/>
  <c r="CR68" i="81"/>
  <c r="CR69" i="81"/>
  <c r="FD68" i="81"/>
  <c r="FD69" i="81"/>
  <c r="CL63" i="81"/>
  <c r="CL62" i="81"/>
  <c r="CL64" i="81" s="1"/>
  <c r="EX63" i="81"/>
  <c r="EX62" i="81"/>
  <c r="EX64" i="81" s="1"/>
  <c r="O69" i="81"/>
  <c r="O68" i="81"/>
  <c r="O70" i="81" s="1"/>
  <c r="CA69" i="81"/>
  <c r="CA68" i="81"/>
  <c r="CA70" i="81" s="1"/>
  <c r="EM68" i="81"/>
  <c r="EM69" i="81"/>
  <c r="CO63" i="81"/>
  <c r="CO62" i="81"/>
  <c r="CO64" i="81" s="1"/>
  <c r="CO73" i="81" s="1"/>
  <c r="FY62" i="81"/>
  <c r="FY63" i="81"/>
  <c r="GL30" i="81"/>
  <c r="EY62" i="81"/>
  <c r="EY64" i="81" s="1"/>
  <c r="EY73" i="81" s="1"/>
  <c r="EY63" i="81"/>
  <c r="GL54" i="81"/>
  <c r="AB23" i="81"/>
  <c r="CR30" i="81"/>
  <c r="DA30" i="81"/>
  <c r="CZ62" i="81"/>
  <c r="CZ64" i="81" s="1"/>
  <c r="CZ63" i="81"/>
  <c r="FO23" i="81"/>
  <c r="GS73" i="79"/>
  <c r="AO70" i="80"/>
  <c r="O64" i="80"/>
  <c r="GT70" i="80"/>
  <c r="V73" i="79"/>
  <c r="BS64" i="80"/>
  <c r="BS73" i="80" s="1"/>
  <c r="EZ64" i="80"/>
  <c r="FU64" i="80"/>
  <c r="FU73" i="80" s="1"/>
  <c r="GL70" i="80"/>
  <c r="GD64" i="80"/>
  <c r="GD73" i="80" s="1"/>
  <c r="AJ70" i="80"/>
  <c r="AJ73" i="80" s="1"/>
  <c r="AH30" i="81"/>
  <c r="EK54" i="81"/>
  <c r="L33" i="81"/>
  <c r="BT62" i="81"/>
  <c r="BT63" i="81"/>
  <c r="EA51" i="82"/>
  <c r="CU23" i="82"/>
  <c r="DV23" i="82"/>
  <c r="DV33" i="82" s="1"/>
  <c r="CX23" i="82"/>
  <c r="S44" i="82"/>
  <c r="GB51" i="82"/>
  <c r="CE23" i="82"/>
  <c r="EL44" i="82"/>
  <c r="AQ44" i="82"/>
  <c r="AQ54" i="82" s="1"/>
  <c r="FB23" i="82"/>
  <c r="EI51" i="82"/>
  <c r="CR23" i="82"/>
  <c r="BZ23" i="82"/>
  <c r="FN41" i="82"/>
  <c r="FN44" i="82" s="1"/>
  <c r="FN54" i="82" s="1"/>
  <c r="FN61" i="82"/>
  <c r="FN22" i="82"/>
  <c r="FN43" i="82" s="1"/>
  <c r="FN21" i="82"/>
  <c r="FN42" i="82" s="1"/>
  <c r="CQ23" i="82"/>
  <c r="BY41" i="82"/>
  <c r="BY44" i="82" s="1"/>
  <c r="BY54" i="82" s="1"/>
  <c r="BY61" i="82"/>
  <c r="BY21" i="82"/>
  <c r="BY42" i="82" s="1"/>
  <c r="BY22" i="82"/>
  <c r="BY43" i="82" s="1"/>
  <c r="CT61" i="82"/>
  <c r="CT41" i="82"/>
  <c r="CT44" i="82" s="1"/>
  <c r="CT54" i="82" s="1"/>
  <c r="CT21" i="82"/>
  <c r="CT42" i="82" s="1"/>
  <c r="CT22" i="82"/>
  <c r="CT43" i="82" s="1"/>
  <c r="ES51" i="82"/>
  <c r="CD41" i="82"/>
  <c r="CD44" i="82" s="1"/>
  <c r="CD61" i="82"/>
  <c r="CD22" i="82"/>
  <c r="CD43" i="82" s="1"/>
  <c r="CD21" i="82"/>
  <c r="CD42" i="82" s="1"/>
  <c r="BA51" i="82"/>
  <c r="FC30" i="82"/>
  <c r="EP41" i="82"/>
  <c r="EP61" i="82"/>
  <c r="EP22" i="82"/>
  <c r="EP43" i="82" s="1"/>
  <c r="EP21" i="82"/>
  <c r="EP42" i="82" s="1"/>
  <c r="BU51" i="82"/>
  <c r="BM30" i="82"/>
  <c r="AK30" i="82"/>
  <c r="D23" i="82"/>
  <c r="BS51" i="82"/>
  <c r="DI41" i="82"/>
  <c r="DI44" i="82" s="1"/>
  <c r="DI54" i="82" s="1"/>
  <c r="DI61" i="82"/>
  <c r="DI21" i="82"/>
  <c r="DI42" i="82" s="1"/>
  <c r="DI22" i="82"/>
  <c r="DI43" i="82" s="1"/>
  <c r="AM23" i="82"/>
  <c r="BM23" i="82"/>
  <c r="AX23" i="82"/>
  <c r="CG44" i="82"/>
  <c r="FX44" i="82"/>
  <c r="FX54" i="82" s="1"/>
  <c r="BB41" i="82"/>
  <c r="BB44" i="82" s="1"/>
  <c r="BB54" i="82" s="1"/>
  <c r="BB61" i="82"/>
  <c r="BB21" i="82"/>
  <c r="BB42" i="82" s="1"/>
  <c r="BB22" i="82"/>
  <c r="BB43" i="82" s="1"/>
  <c r="FZ41" i="82"/>
  <c r="FZ44" i="82" s="1"/>
  <c r="FZ54" i="82" s="1"/>
  <c r="FZ61" i="82"/>
  <c r="FZ21" i="82"/>
  <c r="FZ42" i="82" s="1"/>
  <c r="FZ22" i="82"/>
  <c r="FZ43" i="82" s="1"/>
  <c r="EP44" i="82"/>
  <c r="ES30" i="82"/>
  <c r="AZ51" i="82"/>
  <c r="GS30" i="82"/>
  <c r="U23" i="82"/>
  <c r="GO44" i="82"/>
  <c r="GT41" i="82"/>
  <c r="GT44" i="82" s="1"/>
  <c r="GT61" i="82"/>
  <c r="GT21" i="82"/>
  <c r="GT42" i="82" s="1"/>
  <c r="GT22" i="82"/>
  <c r="GT43" i="82" s="1"/>
  <c r="CQ51" i="82"/>
  <c r="AC44" i="82"/>
  <c r="BN51" i="82"/>
  <c r="BE41" i="82"/>
  <c r="BE44" i="82" s="1"/>
  <c r="BE54" i="82" s="1"/>
  <c r="BE61" i="82"/>
  <c r="BE22" i="82"/>
  <c r="BE43" i="82" s="1"/>
  <c r="BE21" i="82"/>
  <c r="BE42" i="82" s="1"/>
  <c r="GC41" i="82"/>
  <c r="GC61" i="82"/>
  <c r="GC22" i="82"/>
  <c r="GC43" i="82" s="1"/>
  <c r="GC21" i="82"/>
  <c r="GC42" i="82" s="1"/>
  <c r="AG23" i="82"/>
  <c r="F41" i="82"/>
  <c r="F44" i="82" s="1"/>
  <c r="F54" i="82" s="1"/>
  <c r="F61" i="82"/>
  <c r="F21" i="82"/>
  <c r="F42" i="82" s="1"/>
  <c r="F22" i="82"/>
  <c r="F43" i="82" s="1"/>
  <c r="BJ41" i="82"/>
  <c r="BJ61" i="82"/>
  <c r="BJ22" i="82"/>
  <c r="BJ43" i="82" s="1"/>
  <c r="BJ44" i="82" s="1"/>
  <c r="BJ54" i="82" s="1"/>
  <c r="BJ21" i="82"/>
  <c r="BJ42" i="82" s="1"/>
  <c r="GH41" i="82"/>
  <c r="GH44" i="82" s="1"/>
  <c r="GH54" i="82" s="1"/>
  <c r="GH61" i="82"/>
  <c r="GH22" i="82"/>
  <c r="GH43" i="82" s="1"/>
  <c r="GH21" i="82"/>
  <c r="GH42" i="82" s="1"/>
  <c r="BF30" i="82"/>
  <c r="GD30" i="82"/>
  <c r="CA51" i="82"/>
  <c r="AO44" i="82"/>
  <c r="FC51" i="82"/>
  <c r="FY30" i="82"/>
  <c r="T44" i="82"/>
  <c r="BW41" i="82"/>
  <c r="BW44" i="82" s="1"/>
  <c r="BW54" i="82" s="1"/>
  <c r="BW61" i="82"/>
  <c r="BW21" i="82"/>
  <c r="BW42" i="82" s="1"/>
  <c r="BW22" i="82"/>
  <c r="BW43" i="82" s="1"/>
  <c r="BC41" i="82"/>
  <c r="BC61" i="82"/>
  <c r="BC21" i="82"/>
  <c r="BC42" i="82" s="1"/>
  <c r="BC22" i="82"/>
  <c r="BC43" i="82" s="1"/>
  <c r="FW41" i="82"/>
  <c r="FW44" i="82" s="1"/>
  <c r="FW61" i="82"/>
  <c r="FW21" i="82"/>
  <c r="FW42" i="82" s="1"/>
  <c r="FW22" i="82"/>
  <c r="FW43" i="82" s="1"/>
  <c r="EE41" i="82"/>
  <c r="EE44" i="82" s="1"/>
  <c r="EE54" i="82" s="1"/>
  <c r="EE61" i="82"/>
  <c r="EE22" i="82"/>
  <c r="EE43" i="82" s="1"/>
  <c r="EE21" i="82"/>
  <c r="EE42" i="82" s="1"/>
  <c r="CM41" i="82"/>
  <c r="CM44" i="82" s="1"/>
  <c r="CM61" i="82"/>
  <c r="CM22" i="82"/>
  <c r="CM43" i="82" s="1"/>
  <c r="CM21" i="82"/>
  <c r="CM42" i="82" s="1"/>
  <c r="O41" i="82"/>
  <c r="O61" i="82"/>
  <c r="O22" i="82"/>
  <c r="O43" i="82" s="1"/>
  <c r="O44" i="82" s="1"/>
  <c r="O21" i="82"/>
  <c r="O42" i="82" s="1"/>
  <c r="GR48" i="82"/>
  <c r="GR51" i="82" s="1"/>
  <c r="GR67" i="82"/>
  <c r="GR28" i="82"/>
  <c r="GR49" i="82" s="1"/>
  <c r="GR29" i="82"/>
  <c r="GR50" i="82" s="1"/>
  <c r="FL48" i="82"/>
  <c r="FL51" i="82" s="1"/>
  <c r="FL67" i="82"/>
  <c r="FL28" i="82"/>
  <c r="FL49" i="82" s="1"/>
  <c r="FL29" i="82"/>
  <c r="FL50" i="82" s="1"/>
  <c r="EF48" i="82"/>
  <c r="EF51" i="82" s="1"/>
  <c r="EF67" i="82"/>
  <c r="EF28" i="82"/>
  <c r="EF49" i="82" s="1"/>
  <c r="EF29" i="82"/>
  <c r="EF50" i="82" s="1"/>
  <c r="CZ48" i="82"/>
  <c r="CZ67" i="82"/>
  <c r="CZ28" i="82"/>
  <c r="CZ49" i="82" s="1"/>
  <c r="CZ51" i="82" s="1"/>
  <c r="CZ29" i="82"/>
  <c r="CZ50" i="82" s="1"/>
  <c r="BT48" i="82"/>
  <c r="BT51" i="82" s="1"/>
  <c r="BT67" i="82"/>
  <c r="BT28" i="82"/>
  <c r="BT49" i="82" s="1"/>
  <c r="BT29" i="82"/>
  <c r="BT50" i="82" s="1"/>
  <c r="AN48" i="82"/>
  <c r="AN67" i="82"/>
  <c r="AN28" i="82"/>
  <c r="AN49" i="82" s="1"/>
  <c r="AN51" i="82" s="1"/>
  <c r="AN29" i="82"/>
  <c r="AN50" i="82" s="1"/>
  <c r="GO48" i="82"/>
  <c r="GO51" i="82" s="1"/>
  <c r="GO67" i="82"/>
  <c r="GO28" i="82"/>
  <c r="GO49" i="82" s="1"/>
  <c r="GO29" i="82"/>
  <c r="GO50" i="82" s="1"/>
  <c r="FI48" i="82"/>
  <c r="FI51" i="82" s="1"/>
  <c r="FI67" i="82"/>
  <c r="FI29" i="82"/>
  <c r="FI50" i="82" s="1"/>
  <c r="FI28" i="82"/>
  <c r="FI49" i="82" s="1"/>
  <c r="EC48" i="82"/>
  <c r="EC51" i="82" s="1"/>
  <c r="EC67" i="82"/>
  <c r="EC28" i="82"/>
  <c r="EC49" i="82" s="1"/>
  <c r="EC29" i="82"/>
  <c r="EC50" i="82" s="1"/>
  <c r="CW48" i="82"/>
  <c r="CW51" i="82" s="1"/>
  <c r="CW67" i="82"/>
  <c r="CW29" i="82"/>
  <c r="CW50" i="82" s="1"/>
  <c r="CW28" i="82"/>
  <c r="CW49" i="82" s="1"/>
  <c r="BQ48" i="82"/>
  <c r="BQ51" i="82" s="1"/>
  <c r="BQ67" i="82"/>
  <c r="BQ28" i="82"/>
  <c r="BQ49" i="82" s="1"/>
  <c r="BQ29" i="82"/>
  <c r="BQ50" i="82" s="1"/>
  <c r="AK48" i="82"/>
  <c r="AK67" i="82"/>
  <c r="AK29" i="82"/>
  <c r="AK50" i="82" s="1"/>
  <c r="AK51" i="82" s="1"/>
  <c r="AK28" i="82"/>
  <c r="AK49" i="82" s="1"/>
  <c r="E48" i="82"/>
  <c r="E51" i="82" s="1"/>
  <c r="E67" i="82"/>
  <c r="E29" i="82"/>
  <c r="E50" i="82" s="1"/>
  <c r="E28" i="82"/>
  <c r="E49" i="82" s="1"/>
  <c r="FP41" i="82"/>
  <c r="FP44" i="82" s="1"/>
  <c r="FP54" i="82" s="1"/>
  <c r="FP61" i="82"/>
  <c r="FP22" i="82"/>
  <c r="FP43" i="82" s="1"/>
  <c r="FP21" i="82"/>
  <c r="FP42" i="82" s="1"/>
  <c r="EJ41" i="82"/>
  <c r="EJ44" i="82" s="1"/>
  <c r="EJ54" i="82" s="1"/>
  <c r="EJ61" i="82"/>
  <c r="EJ21" i="82"/>
  <c r="EJ42" i="82" s="1"/>
  <c r="EJ22" i="82"/>
  <c r="EJ43" i="82" s="1"/>
  <c r="DD41" i="82"/>
  <c r="DD44" i="82" s="1"/>
  <c r="DD54" i="82" s="1"/>
  <c r="DD61" i="82"/>
  <c r="DD21" i="82"/>
  <c r="DD42" i="82" s="1"/>
  <c r="DD22" i="82"/>
  <c r="DD43" i="82" s="1"/>
  <c r="BX41" i="82"/>
  <c r="BX44" i="82" s="1"/>
  <c r="BX54" i="82" s="1"/>
  <c r="BX61" i="82"/>
  <c r="BX22" i="82"/>
  <c r="BX43" i="82" s="1"/>
  <c r="BX21" i="82"/>
  <c r="BX42" i="82" s="1"/>
  <c r="AR41" i="82"/>
  <c r="AR44" i="82" s="1"/>
  <c r="AR54" i="82" s="1"/>
  <c r="AR61" i="82"/>
  <c r="AR22" i="82"/>
  <c r="AR43" i="82" s="1"/>
  <c r="AR21" i="82"/>
  <c r="AR42" i="82" s="1"/>
  <c r="L41" i="82"/>
  <c r="L61" i="82"/>
  <c r="L22" i="82"/>
  <c r="L43" i="82" s="1"/>
  <c r="L21" i="82"/>
  <c r="L42" i="82" s="1"/>
  <c r="FR48" i="82"/>
  <c r="FR67" i="82"/>
  <c r="FR29" i="82"/>
  <c r="FR50" i="82" s="1"/>
  <c r="FR28" i="82"/>
  <c r="FR49" i="82" s="1"/>
  <c r="EL48" i="82"/>
  <c r="EL51" i="82" s="1"/>
  <c r="EL67" i="82"/>
  <c r="EL29" i="82"/>
  <c r="EL50" i="82" s="1"/>
  <c r="EL28" i="82"/>
  <c r="EL49" i="82" s="1"/>
  <c r="DF48" i="82"/>
  <c r="DF67" i="82"/>
  <c r="DF29" i="82"/>
  <c r="DF50" i="82" s="1"/>
  <c r="DF28" i="82"/>
  <c r="DF49" i="82" s="1"/>
  <c r="BZ48" i="82"/>
  <c r="BZ51" i="82" s="1"/>
  <c r="BZ67" i="82"/>
  <c r="BZ29" i="82"/>
  <c r="BZ50" i="82" s="1"/>
  <c r="BZ28" i="82"/>
  <c r="BZ49" i="82" s="1"/>
  <c r="AT48" i="82"/>
  <c r="AT51" i="82" s="1"/>
  <c r="AT67" i="82"/>
  <c r="AT29" i="82"/>
  <c r="AT50" i="82" s="1"/>
  <c r="AT28" i="82"/>
  <c r="AT49" i="82" s="1"/>
  <c r="N48" i="82"/>
  <c r="N51" i="82" s="1"/>
  <c r="N67" i="82"/>
  <c r="N29" i="82"/>
  <c r="N50" i="82" s="1"/>
  <c r="N28" i="82"/>
  <c r="N49" i="82" s="1"/>
  <c r="GA48" i="82"/>
  <c r="GA51" i="82" s="1"/>
  <c r="GA67" i="82"/>
  <c r="GA28" i="82"/>
  <c r="GA49" i="82" s="1"/>
  <c r="GA29" i="82"/>
  <c r="GA50" i="82" s="1"/>
  <c r="EU48" i="82"/>
  <c r="EU51" i="82" s="1"/>
  <c r="EU67" i="82"/>
  <c r="EU28" i="82"/>
  <c r="EU49" i="82" s="1"/>
  <c r="EU29" i="82"/>
  <c r="EU50" i="82" s="1"/>
  <c r="DO48" i="82"/>
  <c r="DO67" i="82"/>
  <c r="DO28" i="82"/>
  <c r="DO49" i="82" s="1"/>
  <c r="DO29" i="82"/>
  <c r="DO50" i="82" s="1"/>
  <c r="CI48" i="82"/>
  <c r="CI51" i="82" s="1"/>
  <c r="CI67" i="82"/>
  <c r="CI28" i="82"/>
  <c r="CI49" i="82" s="1"/>
  <c r="CI29" i="82"/>
  <c r="CI50" i="82" s="1"/>
  <c r="BC48" i="82"/>
  <c r="BC67" i="82"/>
  <c r="BC28" i="82"/>
  <c r="BC49" i="82" s="1"/>
  <c r="BC51" i="82" s="1"/>
  <c r="BC29" i="82"/>
  <c r="BC50" i="82" s="1"/>
  <c r="W48" i="82"/>
  <c r="W51" i="82" s="1"/>
  <c r="W67" i="82"/>
  <c r="W28" i="82"/>
  <c r="W49" i="82" s="1"/>
  <c r="W29" i="82"/>
  <c r="W50" i="82" s="1"/>
  <c r="GE73" i="80"/>
  <c r="BS70" i="80"/>
  <c r="FI64" i="80"/>
  <c r="FI73" i="80" s="1"/>
  <c r="AS69" i="81"/>
  <c r="AS68" i="81"/>
  <c r="AS70" i="81" s="1"/>
  <c r="DE69" i="81"/>
  <c r="DE68" i="81"/>
  <c r="DE70" i="81" s="1"/>
  <c r="FQ68" i="81"/>
  <c r="FQ69" i="81"/>
  <c r="AJ68" i="81"/>
  <c r="AJ69" i="81"/>
  <c r="AD62" i="81"/>
  <c r="AD63" i="81"/>
  <c r="N68" i="81"/>
  <c r="N69" i="81"/>
  <c r="BZ68" i="81"/>
  <c r="BZ69" i="81"/>
  <c r="EL68" i="81"/>
  <c r="EL69" i="81"/>
  <c r="E62" i="81"/>
  <c r="E63" i="81"/>
  <c r="AG63" i="81"/>
  <c r="AG62" i="81"/>
  <c r="AG64" i="81" s="1"/>
  <c r="BH54" i="81"/>
  <c r="FQ54" i="81"/>
  <c r="AP54" i="81"/>
  <c r="DL23" i="81"/>
  <c r="DL33" i="81" s="1"/>
  <c r="BW63" i="81"/>
  <c r="BW62" i="81"/>
  <c r="BW64" i="81" s="1"/>
  <c r="AC23" i="81"/>
  <c r="GK30" i="81"/>
  <c r="DP23" i="81"/>
  <c r="DP33" i="81" s="1"/>
  <c r="AN73" i="80"/>
  <c r="AL33" i="80"/>
  <c r="BS33" i="80"/>
  <c r="DZ70" i="80"/>
  <c r="BG33" i="80"/>
  <c r="CV70" i="80"/>
  <c r="CV73" i="80" s="1"/>
  <c r="CV73" i="79"/>
  <c r="Y23" i="81"/>
  <c r="FH23" i="81"/>
  <c r="FH33" i="81" s="1"/>
  <c r="DW23" i="81"/>
  <c r="DW33" i="81" s="1"/>
  <c r="CJ62" i="81"/>
  <c r="CJ64" i="81" s="1"/>
  <c r="CJ63" i="81"/>
  <c r="DI30" i="81"/>
  <c r="DI33" i="81" s="1"/>
  <c r="BL54" i="81"/>
  <c r="DD69" i="81"/>
  <c r="DD68" i="81"/>
  <c r="FP69" i="81"/>
  <c r="FP68" i="81"/>
  <c r="FP70" i="81" s="1"/>
  <c r="CX62" i="81"/>
  <c r="CX64" i="81" s="1"/>
  <c r="CX63" i="81"/>
  <c r="FJ62" i="81"/>
  <c r="FJ64" i="81" s="1"/>
  <c r="FJ73" i="81" s="1"/>
  <c r="FJ63" i="81"/>
  <c r="AA68" i="81"/>
  <c r="AA70" i="81" s="1"/>
  <c r="AA69" i="81"/>
  <c r="CM68" i="81"/>
  <c r="CM69" i="81"/>
  <c r="EY68" i="81"/>
  <c r="EY70" i="81" s="1"/>
  <c r="EY69" i="81"/>
  <c r="GG63" i="81"/>
  <c r="GG62" i="81"/>
  <c r="CS63" i="81"/>
  <c r="CS62" i="81"/>
  <c r="CA63" i="81"/>
  <c r="CA62" i="81"/>
  <c r="CA64" i="81" s="1"/>
  <c r="DO23" i="81"/>
  <c r="DO33" i="81" s="1"/>
  <c r="CD23" i="81"/>
  <c r="CD33" i="81" s="1"/>
  <c r="AO33" i="81"/>
  <c r="BY30" i="81"/>
  <c r="H23" i="81"/>
  <c r="H33" i="81" s="1"/>
  <c r="EF23" i="81"/>
  <c r="S33" i="80"/>
  <c r="Q64" i="80"/>
  <c r="Q73" i="80" s="1"/>
  <c r="FB73" i="80"/>
  <c r="FX70" i="80"/>
  <c r="DU70" i="80"/>
  <c r="BP64" i="80"/>
  <c r="BP73" i="80" s="1"/>
  <c r="DR64" i="80"/>
  <c r="DR73" i="80" s="1"/>
  <c r="AM70" i="80"/>
  <c r="CC33" i="80"/>
  <c r="DH68" i="81"/>
  <c r="DH69" i="81"/>
  <c r="FT68" i="81"/>
  <c r="FT69" i="81"/>
  <c r="DB63" i="81"/>
  <c r="DB62" i="81"/>
  <c r="DB64" i="81" s="1"/>
  <c r="FN63" i="81"/>
  <c r="FN62" i="81"/>
  <c r="FN64" i="81" s="1"/>
  <c r="FN73" i="81" s="1"/>
  <c r="AE68" i="81"/>
  <c r="AE69" i="81"/>
  <c r="CQ69" i="81"/>
  <c r="CQ68" i="81"/>
  <c r="CQ70" i="81" s="1"/>
  <c r="FC68" i="81"/>
  <c r="FC69" i="81"/>
  <c r="CW63" i="81"/>
  <c r="CW62" i="81"/>
  <c r="CW64" i="81" s="1"/>
  <c r="DY63" i="81"/>
  <c r="DY62" i="81"/>
  <c r="DY64" i="81" s="1"/>
  <c r="BP30" i="81"/>
  <c r="EE30" i="81"/>
  <c r="EE33" i="81" s="1"/>
  <c r="R30" i="81"/>
  <c r="GG23" i="81"/>
  <c r="GG33" i="81" s="1"/>
  <c r="GE23" i="81"/>
  <c r="GE33" i="81" s="1"/>
  <c r="G64" i="80"/>
  <c r="G73" i="80" s="1"/>
  <c r="DB70" i="80"/>
  <c r="DB73" i="80" s="1"/>
  <c r="FK70" i="80"/>
  <c r="FK73" i="80" s="1"/>
  <c r="AO73" i="79"/>
  <c r="FT73" i="80"/>
  <c r="DL69" i="81"/>
  <c r="DL68" i="81"/>
  <c r="DL70" i="81" s="1"/>
  <c r="FX68" i="81"/>
  <c r="FX69" i="81"/>
  <c r="DF62" i="81"/>
  <c r="DF63" i="81"/>
  <c r="FR62" i="81"/>
  <c r="FR63" i="81"/>
  <c r="EC63" i="81"/>
  <c r="EC62" i="81"/>
  <c r="EC64" i="81" s="1"/>
  <c r="EC73" i="81" s="1"/>
  <c r="FE63" i="81"/>
  <c r="FE62" i="81"/>
  <c r="FE64" i="81" s="1"/>
  <c r="BH33" i="81"/>
  <c r="DZ23" i="81"/>
  <c r="DZ33" i="81" s="1"/>
  <c r="X30" i="81"/>
  <c r="X33" i="81" s="1"/>
  <c r="CV23" i="81"/>
  <c r="CV33" i="81" s="1"/>
  <c r="EI63" i="81"/>
  <c r="EI62" i="81"/>
  <c r="EI64" i="81" s="1"/>
  <c r="EI73" i="81" s="1"/>
  <c r="FA23" i="81"/>
  <c r="BA30" i="81"/>
  <c r="FA30" i="81"/>
  <c r="BT23" i="81"/>
  <c r="BT33" i="81" s="1"/>
  <c r="H73" i="80"/>
  <c r="GF64" i="80"/>
  <c r="GF73" i="80" s="1"/>
  <c r="M70" i="80"/>
  <c r="AP44" i="83"/>
  <c r="DS41" i="83"/>
  <c r="DS44" i="83" s="1"/>
  <c r="DS54" i="83" s="1"/>
  <c r="DS22" i="83"/>
  <c r="DS43" i="83" s="1"/>
  <c r="DS61" i="83"/>
  <c r="DS21" i="83"/>
  <c r="DS42" i="83" s="1"/>
  <c r="G44" i="83"/>
  <c r="S44" i="83"/>
  <c r="AU51" i="83"/>
  <c r="CP51" i="83"/>
  <c r="EM30" i="83"/>
  <c r="CK44" i="83"/>
  <c r="AD51" i="83"/>
  <c r="DT51" i="83"/>
  <c r="DX22" i="83"/>
  <c r="DX43" i="83" s="1"/>
  <c r="DX41" i="83"/>
  <c r="DX44" i="83" s="1"/>
  <c r="DX54" i="83" s="1"/>
  <c r="DX61" i="83"/>
  <c r="DX21" i="83"/>
  <c r="DX42" i="83" s="1"/>
  <c r="EH23" i="83"/>
  <c r="GG41" i="83"/>
  <c r="GG22" i="83"/>
  <c r="GG43" i="83" s="1"/>
  <c r="GG61" i="83"/>
  <c r="GG21" i="83"/>
  <c r="GG42" i="83" s="1"/>
  <c r="GG44" i="83" s="1"/>
  <c r="GG54" i="83" s="1"/>
  <c r="ES41" i="83"/>
  <c r="ES44" i="83" s="1"/>
  <c r="ES54" i="83" s="1"/>
  <c r="ES22" i="83"/>
  <c r="ES43" i="83" s="1"/>
  <c r="ES61" i="83"/>
  <c r="ES21" i="83"/>
  <c r="ES42" i="83" s="1"/>
  <c r="CL48" i="83"/>
  <c r="CL51" i="83" s="1"/>
  <c r="CL67" i="83"/>
  <c r="CL29" i="83"/>
  <c r="CL50" i="83" s="1"/>
  <c r="CL28" i="83"/>
  <c r="CL49" i="83" s="1"/>
  <c r="EA48" i="83"/>
  <c r="EA51" i="83" s="1"/>
  <c r="EA67" i="83"/>
  <c r="EA29" i="83"/>
  <c r="EA50" i="83" s="1"/>
  <c r="EA28" i="83"/>
  <c r="EA49" i="83" s="1"/>
  <c r="FR41" i="83"/>
  <c r="FR44" i="83" s="1"/>
  <c r="FR22" i="83"/>
  <c r="FR43" i="83" s="1"/>
  <c r="FR61" i="83"/>
  <c r="FR21" i="83"/>
  <c r="FR42" i="83" s="1"/>
  <c r="N41" i="83"/>
  <c r="N44" i="83" s="1"/>
  <c r="N61" i="83"/>
  <c r="N22" i="83"/>
  <c r="N43" i="83" s="1"/>
  <c r="N21" i="83"/>
  <c r="N42" i="83" s="1"/>
  <c r="AZ48" i="83"/>
  <c r="AZ67" i="83"/>
  <c r="AZ28" i="83"/>
  <c r="AZ49" i="83" s="1"/>
  <c r="AZ29" i="83"/>
  <c r="AZ50" i="83" s="1"/>
  <c r="CO48" i="83"/>
  <c r="CO67" i="83"/>
  <c r="CO28" i="83"/>
  <c r="CO49" i="83" s="1"/>
  <c r="CO29" i="83"/>
  <c r="CO50" i="83" s="1"/>
  <c r="M54" i="81"/>
  <c r="GA23" i="82"/>
  <c r="GE41" i="83"/>
  <c r="GE44" i="83" s="1"/>
  <c r="GE54" i="83" s="1"/>
  <c r="GE22" i="83"/>
  <c r="GE43" i="83" s="1"/>
  <c r="GE61" i="83"/>
  <c r="GE21" i="83"/>
  <c r="GE42" i="83" s="1"/>
  <c r="BL30" i="83"/>
  <c r="EC51" i="83"/>
  <c r="W23" i="83"/>
  <c r="X41" i="83"/>
  <c r="X61" i="83"/>
  <c r="X21" i="83"/>
  <c r="X42" i="83" s="1"/>
  <c r="X22" i="83"/>
  <c r="X43" i="83" s="1"/>
  <c r="BS30" i="83"/>
  <c r="AX44" i="83"/>
  <c r="FY23" i="83"/>
  <c r="BX51" i="83"/>
  <c r="GM41" i="83"/>
  <c r="GM44" i="83" s="1"/>
  <c r="GM22" i="83"/>
  <c r="GM43" i="83" s="1"/>
  <c r="GM61" i="83"/>
  <c r="GM21" i="83"/>
  <c r="GM42" i="83" s="1"/>
  <c r="GQ23" i="83"/>
  <c r="CT51" i="83"/>
  <c r="CB41" i="83"/>
  <c r="CB44" i="83" s="1"/>
  <c r="CB54" i="83" s="1"/>
  <c r="CB61" i="83"/>
  <c r="CB21" i="83"/>
  <c r="CB42" i="83" s="1"/>
  <c r="CB22" i="83"/>
  <c r="CB43" i="83" s="1"/>
  <c r="O41" i="83"/>
  <c r="O44" i="83" s="1"/>
  <c r="O54" i="83" s="1"/>
  <c r="O22" i="83"/>
  <c r="O43" i="83" s="1"/>
  <c r="O61" i="83"/>
  <c r="O21" i="83"/>
  <c r="O42" i="83" s="1"/>
  <c r="EM51" i="83"/>
  <c r="AW44" i="83"/>
  <c r="CF44" i="83"/>
  <c r="GE30" i="83"/>
  <c r="FD44" i="83"/>
  <c r="FD54" i="83" s="1"/>
  <c r="GD51" i="83"/>
  <c r="FT44" i="83"/>
  <c r="GQ41" i="83"/>
  <c r="GQ22" i="83"/>
  <c r="GQ43" i="83" s="1"/>
  <c r="GQ61" i="83"/>
  <c r="GQ21" i="83"/>
  <c r="GQ42" i="83" s="1"/>
  <c r="GC44" i="83"/>
  <c r="GC54" i="83" s="1"/>
  <c r="AZ41" i="83"/>
  <c r="AZ61" i="83"/>
  <c r="AZ21" i="83"/>
  <c r="AZ42" i="83" s="1"/>
  <c r="AZ22" i="83"/>
  <c r="AZ43" i="83" s="1"/>
  <c r="DK41" i="83"/>
  <c r="DK44" i="83" s="1"/>
  <c r="DK22" i="83"/>
  <c r="DK43" i="83" s="1"/>
  <c r="DK61" i="83"/>
  <c r="DK21" i="83"/>
  <c r="DK42" i="83" s="1"/>
  <c r="CY23" i="83"/>
  <c r="CV23" i="83"/>
  <c r="DH44" i="83"/>
  <c r="FG44" i="83"/>
  <c r="FC51" i="83"/>
  <c r="DE23" i="83"/>
  <c r="AK41" i="83"/>
  <c r="AK61" i="83"/>
  <c r="AK22" i="83"/>
  <c r="AK43" i="83" s="1"/>
  <c r="AK21" i="83"/>
  <c r="AK42" i="83" s="1"/>
  <c r="DY41" i="83"/>
  <c r="DY44" i="83" s="1"/>
  <c r="DY54" i="83" s="1"/>
  <c r="DY22" i="83"/>
  <c r="DY43" i="83" s="1"/>
  <c r="DY61" i="83"/>
  <c r="DY21" i="83"/>
  <c r="DY42" i="83" s="1"/>
  <c r="I41" i="83"/>
  <c r="I61" i="83"/>
  <c r="I22" i="83"/>
  <c r="I43" i="83" s="1"/>
  <c r="I21" i="83"/>
  <c r="I42" i="83" s="1"/>
  <c r="EL48" i="83"/>
  <c r="EL51" i="83" s="1"/>
  <c r="EL67" i="83"/>
  <c r="EL29" i="83"/>
  <c r="EL50" i="83" s="1"/>
  <c r="EL28" i="83"/>
  <c r="EL49" i="83" s="1"/>
  <c r="BZ48" i="83"/>
  <c r="BZ67" i="83"/>
  <c r="BZ29" i="83"/>
  <c r="BZ50" i="83" s="1"/>
  <c r="BZ28" i="83"/>
  <c r="BZ49" i="83" s="1"/>
  <c r="GA48" i="83"/>
  <c r="GA51" i="83" s="1"/>
  <c r="GA67" i="83"/>
  <c r="GA29" i="83"/>
  <c r="GA50" i="83" s="1"/>
  <c r="GA28" i="83"/>
  <c r="GA49" i="83" s="1"/>
  <c r="DO48" i="83"/>
  <c r="DO51" i="83" s="1"/>
  <c r="DO67" i="83"/>
  <c r="DO29" i="83"/>
  <c r="DO50" i="83" s="1"/>
  <c r="DO28" i="83"/>
  <c r="DO49" i="83" s="1"/>
  <c r="BC48" i="83"/>
  <c r="BC51" i="83" s="1"/>
  <c r="BC67" i="83"/>
  <c r="BC29" i="83"/>
  <c r="BC50" i="83" s="1"/>
  <c r="BC28" i="83"/>
  <c r="BC49" i="83" s="1"/>
  <c r="FF41" i="83"/>
  <c r="FF22" i="83"/>
  <c r="FF43" i="83" s="1"/>
  <c r="FF44" i="83" s="1"/>
  <c r="FF54" i="83" s="1"/>
  <c r="FF61" i="83"/>
  <c r="FF21" i="83"/>
  <c r="FF42" i="83" s="1"/>
  <c r="CT41" i="83"/>
  <c r="CT44" i="83" s="1"/>
  <c r="CT54" i="83" s="1"/>
  <c r="CT61" i="83"/>
  <c r="CT21" i="83"/>
  <c r="CT42" i="83" s="1"/>
  <c r="CT22" i="83"/>
  <c r="CT43" i="83" s="1"/>
  <c r="AH41" i="83"/>
  <c r="AH61" i="83"/>
  <c r="AH21" i="83"/>
  <c r="AH42" i="83" s="1"/>
  <c r="AH22" i="83"/>
  <c r="AH43" i="83" s="1"/>
  <c r="FL48" i="83"/>
  <c r="FL51" i="83" s="1"/>
  <c r="FL29" i="83"/>
  <c r="FL50" i="83" s="1"/>
  <c r="FL67" i="83"/>
  <c r="FL28" i="83"/>
  <c r="FL49" i="83" s="1"/>
  <c r="BT48" i="83"/>
  <c r="BT51" i="83" s="1"/>
  <c r="BT67" i="83"/>
  <c r="BT29" i="83"/>
  <c r="BT50" i="83" s="1"/>
  <c r="BT28" i="83"/>
  <c r="BT49" i="83" s="1"/>
  <c r="H48" i="83"/>
  <c r="H51" i="83" s="1"/>
  <c r="H67" i="83"/>
  <c r="H29" i="83"/>
  <c r="H50" i="83" s="1"/>
  <c r="H28" i="83"/>
  <c r="H49" i="83" s="1"/>
  <c r="EO48" i="83"/>
  <c r="EO67" i="83"/>
  <c r="EO29" i="83"/>
  <c r="EO50" i="83" s="1"/>
  <c r="EO28" i="83"/>
  <c r="EO49" i="83" s="1"/>
  <c r="AW48" i="83"/>
  <c r="AW51" i="83" s="1"/>
  <c r="AW67" i="83"/>
  <c r="AW29" i="83"/>
  <c r="AW50" i="83" s="1"/>
  <c r="AW28" i="83"/>
  <c r="AW49" i="83" s="1"/>
  <c r="DX30" i="81"/>
  <c r="FR54" i="81"/>
  <c r="BD62" i="81"/>
  <c r="BD63" i="81"/>
  <c r="BW69" i="81"/>
  <c r="BW68" i="81"/>
  <c r="ED68" i="81"/>
  <c r="ED70" i="81" s="1"/>
  <c r="ED69" i="81"/>
  <c r="GM54" i="81"/>
  <c r="FQ33" i="81"/>
  <c r="BB30" i="81"/>
  <c r="CR33" i="80"/>
  <c r="J69" i="81"/>
  <c r="J68" i="81"/>
  <c r="J70" i="81" s="1"/>
  <c r="FC63" i="81"/>
  <c r="FC62" i="81"/>
  <c r="FC64" i="81" s="1"/>
  <c r="EF68" i="81"/>
  <c r="EF69" i="81"/>
  <c r="FF63" i="81"/>
  <c r="FF62" i="81"/>
  <c r="FF64" i="81" s="1"/>
  <c r="FF73" i="81" s="1"/>
  <c r="U23" i="81"/>
  <c r="U33" i="81" s="1"/>
  <c r="BL30" i="81"/>
  <c r="BU23" i="81"/>
  <c r="BU33" i="81" s="1"/>
  <c r="GP23" i="81"/>
  <c r="GP33" i="81" s="1"/>
  <c r="EI44" i="82"/>
  <c r="CU44" i="82"/>
  <c r="CB30" i="82"/>
  <c r="DX44" i="82"/>
  <c r="DH51" i="82"/>
  <c r="CE51" i="82"/>
  <c r="ED23" i="82"/>
  <c r="DP44" i="82"/>
  <c r="EN30" i="82"/>
  <c r="BB23" i="82"/>
  <c r="BB33" i="82" s="1"/>
  <c r="N44" i="82"/>
  <c r="DS51" i="82"/>
  <c r="AA23" i="82"/>
  <c r="AA33" i="82" s="1"/>
  <c r="AA44" i="82"/>
  <c r="EI23" i="82"/>
  <c r="Z41" i="82"/>
  <c r="Z61" i="82"/>
  <c r="Z21" i="82"/>
  <c r="Z42" i="82" s="1"/>
  <c r="Z44" i="82" s="1"/>
  <c r="Z54" i="82" s="1"/>
  <c r="Z22" i="82"/>
  <c r="Z43" i="82" s="1"/>
  <c r="BI41" i="82"/>
  <c r="BI44" i="82" s="1"/>
  <c r="BI61" i="82"/>
  <c r="BI21" i="82"/>
  <c r="BI42" i="82" s="1"/>
  <c r="BI22" i="82"/>
  <c r="BI43" i="82" s="1"/>
  <c r="CY51" i="82"/>
  <c r="BF51" i="82"/>
  <c r="BV41" i="82"/>
  <c r="BV61" i="82"/>
  <c r="BV22" i="82"/>
  <c r="BV43" i="82" s="1"/>
  <c r="BV21" i="82"/>
  <c r="BV42" i="82" s="1"/>
  <c r="BV44" i="82" s="1"/>
  <c r="BV54" i="82" s="1"/>
  <c r="EK41" i="82"/>
  <c r="EK61" i="82"/>
  <c r="EK22" i="82"/>
  <c r="EK43" i="82" s="1"/>
  <c r="EK21" i="82"/>
  <c r="EK42" i="82" s="1"/>
  <c r="EH41" i="82"/>
  <c r="EH44" i="82" s="1"/>
  <c r="EH54" i="82" s="1"/>
  <c r="EH61" i="82"/>
  <c r="EH22" i="82"/>
  <c r="EH43" i="82" s="1"/>
  <c r="EH21" i="82"/>
  <c r="EH42" i="82" s="1"/>
  <c r="I30" i="82"/>
  <c r="CY30" i="82"/>
  <c r="FH51" i="82"/>
  <c r="DB41" i="82"/>
  <c r="DB61" i="82"/>
  <c r="DB22" i="82"/>
  <c r="DB43" i="82" s="1"/>
  <c r="DB21" i="82"/>
  <c r="DB42" i="82" s="1"/>
  <c r="FY51" i="82"/>
  <c r="EX41" i="82"/>
  <c r="EX44" i="82" s="1"/>
  <c r="EX54" i="82" s="1"/>
  <c r="EX61" i="82"/>
  <c r="EX21" i="82"/>
  <c r="EX42" i="82" s="1"/>
  <c r="EX22" i="82"/>
  <c r="EX43" i="82" s="1"/>
  <c r="FF41" i="82"/>
  <c r="FF44" i="82" s="1"/>
  <c r="FF54" i="82" s="1"/>
  <c r="FF61" i="82"/>
  <c r="FF21" i="82"/>
  <c r="FF42" i="82" s="1"/>
  <c r="FF22" i="82"/>
  <c r="FF43" i="82" s="1"/>
  <c r="FR51" i="82"/>
  <c r="DV30" i="82"/>
  <c r="DA51" i="82"/>
  <c r="BK44" i="82"/>
  <c r="EE51" i="82"/>
  <c r="FG30" i="82"/>
  <c r="DY41" i="82"/>
  <c r="DY44" i="82" s="1"/>
  <c r="DY54" i="82" s="1"/>
  <c r="DY61" i="82"/>
  <c r="DY22" i="82"/>
  <c r="DY43" i="82" s="1"/>
  <c r="DY21" i="82"/>
  <c r="DY42" i="82" s="1"/>
  <c r="DE51" i="82"/>
  <c r="CK30" i="82"/>
  <c r="BR41" i="82"/>
  <c r="BR61" i="82"/>
  <c r="BR21" i="82"/>
  <c r="BR42" i="82" s="1"/>
  <c r="BR22" i="82"/>
  <c r="BR43" i="82" s="1"/>
  <c r="BR44" i="82" s="1"/>
  <c r="BR54" i="82" s="1"/>
  <c r="GP41" i="82"/>
  <c r="GP61" i="82"/>
  <c r="GP21" i="82"/>
  <c r="GP42" i="82" s="1"/>
  <c r="GP22" i="82"/>
  <c r="GP43" i="82" s="1"/>
  <c r="AH30" i="82"/>
  <c r="FF30" i="82"/>
  <c r="FU51" i="82"/>
  <c r="GQ44" i="82"/>
  <c r="GQ54" i="82" s="1"/>
  <c r="FU30" i="82"/>
  <c r="FQ44" i="82"/>
  <c r="BH44" i="82"/>
  <c r="AW23" i="82"/>
  <c r="BK51" i="82"/>
  <c r="AS30" i="82"/>
  <c r="AM51" i="82"/>
  <c r="AD51" i="82"/>
  <c r="Y51" i="82"/>
  <c r="AS23" i="82"/>
  <c r="AS33" i="82" s="1"/>
  <c r="DC30" i="82"/>
  <c r="CT51" i="82"/>
  <c r="BU41" i="82"/>
  <c r="BU44" i="82" s="1"/>
  <c r="BU54" i="82" s="1"/>
  <c r="BU61" i="82"/>
  <c r="BU21" i="82"/>
  <c r="BU42" i="82" s="1"/>
  <c r="BU22" i="82"/>
  <c r="BU43" i="82" s="1"/>
  <c r="GS41" i="82"/>
  <c r="GS44" i="82" s="1"/>
  <c r="GS54" i="82" s="1"/>
  <c r="GS61" i="82"/>
  <c r="GS21" i="82"/>
  <c r="GS42" i="82" s="1"/>
  <c r="GS22" i="82"/>
  <c r="GS43" i="82" s="1"/>
  <c r="BE30" i="82"/>
  <c r="B44" i="82"/>
  <c r="B54" i="82" s="1"/>
  <c r="E23" i="82"/>
  <c r="FY44" i="82"/>
  <c r="FY54" i="82" s="1"/>
  <c r="BZ41" i="82"/>
  <c r="BZ44" i="82" s="1"/>
  <c r="BZ54" i="82" s="1"/>
  <c r="BZ61" i="82"/>
  <c r="BZ22" i="82"/>
  <c r="BZ43" i="82" s="1"/>
  <c r="BZ21" i="82"/>
  <c r="BZ42" i="82" s="1"/>
  <c r="F51" i="82"/>
  <c r="GT30" i="82"/>
  <c r="AC23" i="82"/>
  <c r="CF44" i="82"/>
  <c r="DL30" i="82"/>
  <c r="AQ41" i="82"/>
  <c r="AQ61" i="82"/>
  <c r="AQ21" i="82"/>
  <c r="AQ42" i="82" s="1"/>
  <c r="AQ22" i="82"/>
  <c r="AQ43" i="82" s="1"/>
  <c r="DO51" i="82"/>
  <c r="W41" i="82"/>
  <c r="W44" i="82" s="1"/>
  <c r="W54" i="82" s="1"/>
  <c r="W61" i="82"/>
  <c r="W21" i="82"/>
  <c r="W42" i="82" s="1"/>
  <c r="W22" i="82"/>
  <c r="W43" i="82" s="1"/>
  <c r="EQ41" i="82"/>
  <c r="EQ44" i="82" s="1"/>
  <c r="EQ61" i="82"/>
  <c r="EQ21" i="82"/>
  <c r="EQ42" i="82" s="1"/>
  <c r="EQ22" i="82"/>
  <c r="EQ43" i="82" s="1"/>
  <c r="CY41" i="82"/>
  <c r="CY61" i="82"/>
  <c r="CY22" i="82"/>
  <c r="CY43" i="82" s="1"/>
  <c r="CY21" i="82"/>
  <c r="CY42" i="82" s="1"/>
  <c r="CY44" i="82" s="1"/>
  <c r="CY54" i="82" s="1"/>
  <c r="BG41" i="82"/>
  <c r="BG61" i="82"/>
  <c r="BG22" i="82"/>
  <c r="BG43" i="82" s="1"/>
  <c r="BG21" i="82"/>
  <c r="BG42" i="82" s="1"/>
  <c r="GM41" i="82"/>
  <c r="GM61" i="82"/>
  <c r="GM21" i="82"/>
  <c r="GM42" i="82" s="1"/>
  <c r="GM22" i="82"/>
  <c r="GM43" i="82" s="1"/>
  <c r="GM44" i="82" s="1"/>
  <c r="GM54" i="82" s="1"/>
  <c r="GN48" i="82"/>
  <c r="GN51" i="82" s="1"/>
  <c r="GN67" i="82"/>
  <c r="GN28" i="82"/>
  <c r="GN49" i="82" s="1"/>
  <c r="GN29" i="82"/>
  <c r="GN50" i="82" s="1"/>
  <c r="FH48" i="82"/>
  <c r="FH67" i="82"/>
  <c r="FH28" i="82"/>
  <c r="FH49" i="82" s="1"/>
  <c r="FH29" i="82"/>
  <c r="FH50" i="82" s="1"/>
  <c r="EB48" i="82"/>
  <c r="EB51" i="82" s="1"/>
  <c r="EB67" i="82"/>
  <c r="EB28" i="82"/>
  <c r="EB49" i="82" s="1"/>
  <c r="EB29" i="82"/>
  <c r="EB50" i="82" s="1"/>
  <c r="CV48" i="82"/>
  <c r="CV51" i="82" s="1"/>
  <c r="CV67" i="82"/>
  <c r="CV29" i="82"/>
  <c r="CV50" i="82" s="1"/>
  <c r="CV28" i="82"/>
  <c r="CV49" i="82" s="1"/>
  <c r="BP48" i="82"/>
  <c r="BP51" i="82" s="1"/>
  <c r="BP67" i="82"/>
  <c r="BP28" i="82"/>
  <c r="BP49" i="82" s="1"/>
  <c r="BP29" i="82"/>
  <c r="BP50" i="82" s="1"/>
  <c r="AJ48" i="82"/>
  <c r="AJ51" i="82" s="1"/>
  <c r="AJ67" i="82"/>
  <c r="AJ28" i="82"/>
  <c r="AJ49" i="82" s="1"/>
  <c r="AJ29" i="82"/>
  <c r="AJ50" i="82" s="1"/>
  <c r="GK48" i="82"/>
  <c r="GK51" i="82" s="1"/>
  <c r="GK67" i="82"/>
  <c r="GK29" i="82"/>
  <c r="GK50" i="82" s="1"/>
  <c r="GK28" i="82"/>
  <c r="GK49" i="82" s="1"/>
  <c r="FE48" i="82"/>
  <c r="FE51" i="82" s="1"/>
  <c r="FE67" i="82"/>
  <c r="FE28" i="82"/>
  <c r="FE49" i="82" s="1"/>
  <c r="FE29" i="82"/>
  <c r="FE50" i="82" s="1"/>
  <c r="DY48" i="82"/>
  <c r="DY51" i="82" s="1"/>
  <c r="DY67" i="82"/>
  <c r="DY28" i="82"/>
  <c r="DY49" i="82" s="1"/>
  <c r="DY29" i="82"/>
  <c r="DY50" i="82" s="1"/>
  <c r="CS48" i="82"/>
  <c r="CS51" i="82" s="1"/>
  <c r="CS67" i="82"/>
  <c r="CS29" i="82"/>
  <c r="CS50" i="82" s="1"/>
  <c r="CS28" i="82"/>
  <c r="CS49" i="82" s="1"/>
  <c r="BM48" i="82"/>
  <c r="BM67" i="82"/>
  <c r="BM29" i="82"/>
  <c r="BM50" i="82" s="1"/>
  <c r="BM28" i="82"/>
  <c r="BM49" i="82" s="1"/>
  <c r="BM51" i="82" s="1"/>
  <c r="AG48" i="82"/>
  <c r="AG67" i="82"/>
  <c r="AG28" i="82"/>
  <c r="AG49" i="82" s="1"/>
  <c r="AG29" i="82"/>
  <c r="AG50" i="82" s="1"/>
  <c r="AG51" i="82" s="1"/>
  <c r="GR41" i="82"/>
  <c r="GR44" i="82" s="1"/>
  <c r="GR54" i="82" s="1"/>
  <c r="GR61" i="82"/>
  <c r="GR22" i="82"/>
  <c r="GR43" i="82" s="1"/>
  <c r="GR21" i="82"/>
  <c r="GR42" i="82" s="1"/>
  <c r="FL41" i="82"/>
  <c r="FL44" i="82" s="1"/>
  <c r="FL54" i="82" s="1"/>
  <c r="FL61" i="82"/>
  <c r="FL21" i="82"/>
  <c r="FL42" i="82" s="1"/>
  <c r="FL22" i="82"/>
  <c r="FL43" i="82" s="1"/>
  <c r="EF41" i="82"/>
  <c r="EF44" i="82" s="1"/>
  <c r="EF54" i="82" s="1"/>
  <c r="EF61" i="82"/>
  <c r="EF22" i="82"/>
  <c r="EF43" i="82" s="1"/>
  <c r="EF21" i="82"/>
  <c r="EF42" i="82" s="1"/>
  <c r="CZ41" i="82"/>
  <c r="CZ61" i="82"/>
  <c r="CZ22" i="82"/>
  <c r="CZ43" i="82" s="1"/>
  <c r="CZ21" i="82"/>
  <c r="CZ42" i="82" s="1"/>
  <c r="CZ44" i="82" s="1"/>
  <c r="BT41" i="82"/>
  <c r="BT61" i="82"/>
  <c r="BT22" i="82"/>
  <c r="BT43" i="82" s="1"/>
  <c r="BT21" i="82"/>
  <c r="BT42" i="82" s="1"/>
  <c r="AN41" i="82"/>
  <c r="AN61" i="82"/>
  <c r="AN21" i="82"/>
  <c r="AN42" i="82" s="1"/>
  <c r="AN44" i="82" s="1"/>
  <c r="AN22" i="82"/>
  <c r="AN43" i="82" s="1"/>
  <c r="GT48" i="82"/>
  <c r="GT51" i="82" s="1"/>
  <c r="GT67" i="82"/>
  <c r="GT28" i="82"/>
  <c r="GT49" i="82" s="1"/>
  <c r="GT29" i="82"/>
  <c r="GT50" i="82" s="1"/>
  <c r="FN48" i="82"/>
  <c r="FN67" i="82"/>
  <c r="FN28" i="82"/>
  <c r="FN49" i="82" s="1"/>
  <c r="FN29" i="82"/>
  <c r="FN50" i="82" s="1"/>
  <c r="FN51" i="82" s="1"/>
  <c r="EH48" i="82"/>
  <c r="EH51" i="82" s="1"/>
  <c r="EH67" i="82"/>
  <c r="EH28" i="82"/>
  <c r="EH49" i="82" s="1"/>
  <c r="EH29" i="82"/>
  <c r="EH50" i="82" s="1"/>
  <c r="DB48" i="82"/>
  <c r="DB67" i="82"/>
  <c r="DB28" i="82"/>
  <c r="DB49" i="82" s="1"/>
  <c r="DB29" i="82"/>
  <c r="DB50" i="82" s="1"/>
  <c r="DB51" i="82" s="1"/>
  <c r="BV48" i="82"/>
  <c r="BV51" i="82" s="1"/>
  <c r="BV67" i="82"/>
  <c r="BV28" i="82"/>
  <c r="BV49" i="82" s="1"/>
  <c r="BV29" i="82"/>
  <c r="BV50" i="82" s="1"/>
  <c r="AP48" i="82"/>
  <c r="AP67" i="82"/>
  <c r="AP28" i="82"/>
  <c r="AP49" i="82" s="1"/>
  <c r="AP29" i="82"/>
  <c r="AP50" i="82" s="1"/>
  <c r="AP51" i="82" s="1"/>
  <c r="J48" i="82"/>
  <c r="J67" i="82"/>
  <c r="J28" i="82"/>
  <c r="J49" i="82" s="1"/>
  <c r="J51" i="82" s="1"/>
  <c r="J29" i="82"/>
  <c r="J50" i="82" s="1"/>
  <c r="FW48" i="82"/>
  <c r="FW51" i="82" s="1"/>
  <c r="FW67" i="82"/>
  <c r="FW29" i="82"/>
  <c r="FW50" i="82" s="1"/>
  <c r="FW28" i="82"/>
  <c r="FW49" i="82" s="1"/>
  <c r="EQ48" i="82"/>
  <c r="EQ51" i="82" s="1"/>
  <c r="EQ67" i="82"/>
  <c r="EQ28" i="82"/>
  <c r="EQ49" i="82" s="1"/>
  <c r="EQ29" i="82"/>
  <c r="EQ50" i="82" s="1"/>
  <c r="DK48" i="82"/>
  <c r="DK67" i="82"/>
  <c r="DK28" i="82"/>
  <c r="DK49" i="82" s="1"/>
  <c r="DK29" i="82"/>
  <c r="DK50" i="82" s="1"/>
  <c r="DK51" i="82" s="1"/>
  <c r="CE48" i="82"/>
  <c r="CE67" i="82"/>
  <c r="CE28" i="82"/>
  <c r="CE49" i="82" s="1"/>
  <c r="CE29" i="82"/>
  <c r="CE50" i="82" s="1"/>
  <c r="AY48" i="82"/>
  <c r="AY51" i="82" s="1"/>
  <c r="AY67" i="82"/>
  <c r="AY29" i="82"/>
  <c r="AY50" i="82" s="1"/>
  <c r="AY28" i="82"/>
  <c r="AY49" i="82" s="1"/>
  <c r="S48" i="82"/>
  <c r="S51" i="82" s="1"/>
  <c r="S67" i="82"/>
  <c r="S28" i="82"/>
  <c r="S49" i="82" s="1"/>
  <c r="S29" i="82"/>
  <c r="S50" i="82" s="1"/>
  <c r="BA23" i="81"/>
  <c r="BA33" i="81" s="1"/>
  <c r="BE23" i="81"/>
  <c r="BE33" i="81" s="1"/>
  <c r="BQ33" i="81"/>
  <c r="BM30" i="81"/>
  <c r="CF63" i="81"/>
  <c r="CF62" i="81"/>
  <c r="CF64" i="81" s="1"/>
  <c r="CF73" i="81" s="1"/>
  <c r="DT62" i="81"/>
  <c r="DT64" i="81" s="1"/>
  <c r="DT73" i="81" s="1"/>
  <c r="DT63" i="81"/>
  <c r="EC30" i="81"/>
  <c r="EC33" i="81" s="1"/>
  <c r="EV62" i="81"/>
  <c r="EV63" i="81"/>
  <c r="V33" i="80"/>
  <c r="S73" i="79"/>
  <c r="B75" i="79" s="1"/>
  <c r="B76" i="79" s="1"/>
  <c r="R33" i="5" s="1"/>
  <c r="R36" i="5" s="1"/>
  <c r="I73" i="80"/>
  <c r="CN33" i="80"/>
  <c r="BR73" i="79"/>
  <c r="ER23" i="81"/>
  <c r="ER33" i="81" s="1"/>
  <c r="CJ30" i="81"/>
  <c r="CJ33" i="81" s="1"/>
  <c r="AA23" i="81"/>
  <c r="AA33" i="81" s="1"/>
  <c r="DM33" i="80"/>
  <c r="BA69" i="81"/>
  <c r="BA68" i="81"/>
  <c r="DM68" i="81"/>
  <c r="DM70" i="81" s="1"/>
  <c r="DM69" i="81"/>
  <c r="FY68" i="81"/>
  <c r="FY70" i="81" s="1"/>
  <c r="FY69" i="81"/>
  <c r="AR69" i="81"/>
  <c r="AR68" i="81"/>
  <c r="AR70" i="81" s="1"/>
  <c r="AL63" i="81"/>
  <c r="AL62" i="81"/>
  <c r="V68" i="81"/>
  <c r="V70" i="81" s="1"/>
  <c r="V69" i="81"/>
  <c r="CH68" i="81"/>
  <c r="CH70" i="81" s="1"/>
  <c r="CH69" i="81"/>
  <c r="ET68" i="81"/>
  <c r="ET69" i="81"/>
  <c r="BQ63" i="81"/>
  <c r="BQ62" i="81"/>
  <c r="AP33" i="81"/>
  <c r="AW23" i="81"/>
  <c r="AW33" i="81" s="1"/>
  <c r="AQ62" i="81"/>
  <c r="AQ64" i="81" s="1"/>
  <c r="AQ63" i="81"/>
  <c r="DG23" i="81"/>
  <c r="DG33" i="81" s="1"/>
  <c r="FE30" i="81"/>
  <c r="FX63" i="81"/>
  <c r="FX62" i="81"/>
  <c r="CV63" i="81"/>
  <c r="CV62" i="81"/>
  <c r="AY30" i="81"/>
  <c r="AY33" i="81" s="1"/>
  <c r="FJ30" i="81"/>
  <c r="CX30" i="81"/>
  <c r="CM54" i="81"/>
  <c r="GP73" i="80"/>
  <c r="CH73" i="80"/>
  <c r="AH73" i="80"/>
  <c r="CJ73" i="79"/>
  <c r="BE68" i="81"/>
  <c r="BE70" i="81" s="1"/>
  <c r="BE69" i="81"/>
  <c r="DQ68" i="81"/>
  <c r="DQ69" i="81"/>
  <c r="GC68" i="81"/>
  <c r="GC70" i="81" s="1"/>
  <c r="GC69" i="81"/>
  <c r="AV68" i="81"/>
  <c r="AV70" i="81" s="1"/>
  <c r="AV69" i="81"/>
  <c r="AP63" i="81"/>
  <c r="AP62" i="81"/>
  <c r="Z69" i="81"/>
  <c r="Z68" i="81"/>
  <c r="Z70" i="81" s="1"/>
  <c r="CL69" i="81"/>
  <c r="CL68" i="81"/>
  <c r="EX69" i="81"/>
  <c r="EX68" i="81"/>
  <c r="I63" i="81"/>
  <c r="I62" i="81"/>
  <c r="M63" i="81"/>
  <c r="M62" i="81"/>
  <c r="M64" i="81" s="1"/>
  <c r="M73" i="81" s="1"/>
  <c r="AJ23" i="81"/>
  <c r="AJ33" i="81" s="1"/>
  <c r="AI62" i="81"/>
  <c r="AI63" i="81"/>
  <c r="GP30" i="81"/>
  <c r="BJ23" i="81"/>
  <c r="BJ33" i="81" s="1"/>
  <c r="BC33" i="80"/>
  <c r="DN33" i="80"/>
  <c r="FD73" i="80"/>
  <c r="BO73" i="79"/>
  <c r="DQ73" i="79"/>
  <c r="BI68" i="81"/>
  <c r="BI70" i="81" s="1"/>
  <c r="BI69" i="81"/>
  <c r="DU69" i="81"/>
  <c r="DU68" i="81"/>
  <c r="GG68" i="81"/>
  <c r="GG69" i="81"/>
  <c r="AZ69" i="81"/>
  <c r="AZ68" i="81"/>
  <c r="AT62" i="81"/>
  <c r="AT64" i="81" s="1"/>
  <c r="AT73" i="81" s="1"/>
  <c r="AT63" i="81"/>
  <c r="AI68" i="81"/>
  <c r="AI70" i="81" s="1"/>
  <c r="AI69" i="81"/>
  <c r="CU68" i="81"/>
  <c r="CU69" i="81"/>
  <c r="FG68" i="81"/>
  <c r="FG70" i="81" s="1"/>
  <c r="FG69" i="81"/>
  <c r="AD68" i="81"/>
  <c r="AD70" i="81" s="1"/>
  <c r="AD69" i="81"/>
  <c r="CP68" i="81"/>
  <c r="CP70" i="81" s="1"/>
  <c r="CP69" i="81"/>
  <c r="FB68" i="81"/>
  <c r="FB69" i="81"/>
  <c r="AO63" i="81"/>
  <c r="AO62" i="81"/>
  <c r="FY23" i="81"/>
  <c r="FY33" i="81" s="1"/>
  <c r="GC23" i="81"/>
  <c r="GC33" i="81" s="1"/>
  <c r="GO23" i="81"/>
  <c r="GO33" i="81" s="1"/>
  <c r="FF23" i="81"/>
  <c r="AM63" i="81"/>
  <c r="AM62" i="81"/>
  <c r="AM64" i="81" s="1"/>
  <c r="T63" i="81"/>
  <c r="T62" i="81"/>
  <c r="AC30" i="81"/>
  <c r="BH62" i="81"/>
  <c r="BH63" i="81"/>
  <c r="GN63" i="81"/>
  <c r="GN62" i="81"/>
  <c r="GN64" i="81" s="1"/>
  <c r="GN73" i="81" s="1"/>
  <c r="DC23" i="81"/>
  <c r="DC33" i="81" s="1"/>
  <c r="AT30" i="81"/>
  <c r="AT33" i="81" s="1"/>
  <c r="AI30" i="81"/>
  <c r="CA73" i="80"/>
  <c r="BO23" i="83"/>
  <c r="FP22" i="83"/>
  <c r="FP43" i="83" s="1"/>
  <c r="FP41" i="83"/>
  <c r="FP44" i="83" s="1"/>
  <c r="FP54" i="83" s="1"/>
  <c r="FP61" i="83"/>
  <c r="FP21" i="83"/>
  <c r="FP42" i="83" s="1"/>
  <c r="DP44" i="83"/>
  <c r="DE30" i="83"/>
  <c r="FM44" i="83"/>
  <c r="GP23" i="83"/>
  <c r="GP33" i="83" s="1"/>
  <c r="GN22" i="83"/>
  <c r="GN43" i="83" s="1"/>
  <c r="GN41" i="83"/>
  <c r="GN44" i="83" s="1"/>
  <c r="GN54" i="83" s="1"/>
  <c r="GN61" i="83"/>
  <c r="GN21" i="83"/>
  <c r="GN42" i="83" s="1"/>
  <c r="FF30" i="83"/>
  <c r="CJ23" i="83"/>
  <c r="FV44" i="83"/>
  <c r="FV54" i="83" s="1"/>
  <c r="DQ23" i="83"/>
  <c r="AD30" i="83"/>
  <c r="BT61" i="83"/>
  <c r="BT41" i="83"/>
  <c r="BT44" i="83" s="1"/>
  <c r="BT54" i="83" s="1"/>
  <c r="BT21" i="83"/>
  <c r="BT42" i="83" s="1"/>
  <c r="BT22" i="83"/>
  <c r="BT43" i="83" s="1"/>
  <c r="EZ30" i="83"/>
  <c r="Z44" i="83"/>
  <c r="EG30" i="83"/>
  <c r="GP30" i="83"/>
  <c r="AO51" i="83"/>
  <c r="CQ41" i="83"/>
  <c r="CQ22" i="83"/>
  <c r="CQ43" i="83" s="1"/>
  <c r="CQ44" i="83" s="1"/>
  <c r="CQ54" i="83" s="1"/>
  <c r="CQ61" i="83"/>
  <c r="CQ21" i="83"/>
  <c r="CQ42" i="83" s="1"/>
  <c r="BM44" i="83"/>
  <c r="EC41" i="83"/>
  <c r="EC44" i="83" s="1"/>
  <c r="EC54" i="83" s="1"/>
  <c r="EC22" i="83"/>
  <c r="EC43" i="83" s="1"/>
  <c r="EC61" i="83"/>
  <c r="EC21" i="83"/>
  <c r="EC42" i="83" s="1"/>
  <c r="DA41" i="83"/>
  <c r="DA61" i="83"/>
  <c r="DA22" i="83"/>
  <c r="DA43" i="83" s="1"/>
  <c r="DA44" i="83" s="1"/>
  <c r="DA54" i="83" s="1"/>
  <c r="DA21" i="83"/>
  <c r="DA42" i="83" s="1"/>
  <c r="DR48" i="83"/>
  <c r="DR51" i="83" s="1"/>
  <c r="DR67" i="83"/>
  <c r="DR29" i="83"/>
  <c r="DR50" i="83" s="1"/>
  <c r="DR28" i="83"/>
  <c r="DR49" i="83" s="1"/>
  <c r="GM48" i="83"/>
  <c r="GM51" i="83" s="1"/>
  <c r="GM67" i="83"/>
  <c r="GM29" i="83"/>
  <c r="GM50" i="83" s="1"/>
  <c r="GM28" i="83"/>
  <c r="GM49" i="83" s="1"/>
  <c r="CU48" i="83"/>
  <c r="CU51" i="83" s="1"/>
  <c r="CU67" i="83"/>
  <c r="CU29" i="83"/>
  <c r="CU50" i="83" s="1"/>
  <c r="CU28" i="83"/>
  <c r="CU49" i="83" s="1"/>
  <c r="C48" i="83"/>
  <c r="C51" i="83" s="1"/>
  <c r="C67" i="83"/>
  <c r="C29" i="83"/>
  <c r="C50" i="83" s="1"/>
  <c r="C28" i="83"/>
  <c r="C49" i="83" s="1"/>
  <c r="BZ41" i="83"/>
  <c r="BZ44" i="83" s="1"/>
  <c r="BZ54" i="83" s="1"/>
  <c r="BZ61" i="83"/>
  <c r="BZ22" i="83"/>
  <c r="BZ43" i="83" s="1"/>
  <c r="BZ21" i="83"/>
  <c r="BZ42" i="83" s="1"/>
  <c r="FX48" i="83"/>
  <c r="FX51" i="83" s="1"/>
  <c r="FX29" i="83"/>
  <c r="FX50" i="83" s="1"/>
  <c r="FX67" i="83"/>
  <c r="FX28" i="83"/>
  <c r="FX49" i="83" s="1"/>
  <c r="CF48" i="83"/>
  <c r="CF51" i="83" s="1"/>
  <c r="CF67" i="83"/>
  <c r="CF28" i="83"/>
  <c r="CF49" i="83" s="1"/>
  <c r="CF29" i="83"/>
  <c r="CF50" i="83" s="1"/>
  <c r="FA48" i="83"/>
  <c r="FA51" i="83" s="1"/>
  <c r="FA67" i="83"/>
  <c r="FA28" i="83"/>
  <c r="FA49" i="83" s="1"/>
  <c r="FA29" i="83"/>
  <c r="FA50" i="83" s="1"/>
  <c r="AC48" i="83"/>
  <c r="AC51" i="83" s="1"/>
  <c r="AC67" i="83"/>
  <c r="AC28" i="83"/>
  <c r="AC49" i="83" s="1"/>
  <c r="AC29" i="83"/>
  <c r="AC50" i="83" s="1"/>
  <c r="EP63" i="81"/>
  <c r="EP62" i="81"/>
  <c r="EP64" i="81" s="1"/>
  <c r="EE69" i="81"/>
  <c r="EE68" i="81"/>
  <c r="DM62" i="81"/>
  <c r="DM64" i="81" s="1"/>
  <c r="DM73" i="81" s="1"/>
  <c r="DM63" i="81"/>
  <c r="AS33" i="81"/>
  <c r="DA54" i="81"/>
  <c r="BK33" i="81"/>
  <c r="K54" i="81"/>
  <c r="B73" i="80"/>
  <c r="BQ54" i="81"/>
  <c r="FH62" i="81"/>
  <c r="FH64" i="81" s="1"/>
  <c r="FH63" i="81"/>
  <c r="FU68" i="81"/>
  <c r="FU69" i="81"/>
  <c r="DO68" i="81"/>
  <c r="DO69" i="81"/>
  <c r="AX69" i="81"/>
  <c r="AX68" i="81"/>
  <c r="AX70" i="81" s="1"/>
  <c r="EP69" i="81"/>
  <c r="EP68" i="81"/>
  <c r="EP70" i="81" s="1"/>
  <c r="BD23" i="82"/>
  <c r="EI30" i="82"/>
  <c r="CE44" i="82"/>
  <c r="C44" i="82"/>
  <c r="C54" i="82" s="1"/>
  <c r="CM30" i="82"/>
  <c r="J41" i="82"/>
  <c r="J44" i="82" s="1"/>
  <c r="J54" i="82" s="1"/>
  <c r="J61" i="82"/>
  <c r="J22" i="82"/>
  <c r="J43" i="82" s="1"/>
  <c r="J21" i="82"/>
  <c r="J42" i="82" s="1"/>
  <c r="AM30" i="82"/>
  <c r="CN44" i="82"/>
  <c r="DJ41" i="82"/>
  <c r="DJ44" i="82" s="1"/>
  <c r="DJ54" i="82" s="1"/>
  <c r="DJ61" i="82"/>
  <c r="DJ21" i="82"/>
  <c r="DJ42" i="82" s="1"/>
  <c r="DJ22" i="82"/>
  <c r="DJ43" i="82" s="1"/>
  <c r="I51" i="82"/>
  <c r="Y44" i="82"/>
  <c r="FI30" i="82"/>
  <c r="Y30" i="82"/>
  <c r="EI41" i="83"/>
  <c r="EI44" i="83" s="1"/>
  <c r="EI54" i="83" s="1"/>
  <c r="EI22" i="83"/>
  <c r="EI43" i="83" s="1"/>
  <c r="EI61" i="83"/>
  <c r="EI21" i="83"/>
  <c r="EI42" i="83" s="1"/>
  <c r="AT44" i="83"/>
  <c r="BZ30" i="83"/>
  <c r="EZ22" i="83"/>
  <c r="EZ43" i="83" s="1"/>
  <c r="EZ41" i="83"/>
  <c r="EZ44" i="83" s="1"/>
  <c r="EZ54" i="83" s="1"/>
  <c r="EZ61" i="83"/>
  <c r="EZ21" i="83"/>
  <c r="EZ42" i="83" s="1"/>
  <c r="GS23" i="83"/>
  <c r="GS33" i="83" s="1"/>
  <c r="BW41" i="83"/>
  <c r="BW44" i="83" s="1"/>
  <c r="BW54" i="83" s="1"/>
  <c r="BW22" i="83"/>
  <c r="BW43" i="83" s="1"/>
  <c r="BW61" i="83"/>
  <c r="BW21" i="83"/>
  <c r="BW42" i="83" s="1"/>
  <c r="BH41" i="83"/>
  <c r="BH44" i="83" s="1"/>
  <c r="BH54" i="83" s="1"/>
  <c r="BH61" i="83"/>
  <c r="BH21" i="83"/>
  <c r="BH42" i="83" s="1"/>
  <c r="BH22" i="83"/>
  <c r="BH43" i="83" s="1"/>
  <c r="AN44" i="83"/>
  <c r="EV22" i="83"/>
  <c r="EV43" i="83" s="1"/>
  <c r="EV41" i="83"/>
  <c r="EV44" i="83" s="1"/>
  <c r="EV54" i="83" s="1"/>
  <c r="EV61" i="83"/>
  <c r="EV21" i="83"/>
  <c r="EV42" i="83" s="1"/>
  <c r="I44" i="83"/>
  <c r="I54" i="83" s="1"/>
  <c r="DN51" i="83"/>
  <c r="DQ30" i="83"/>
  <c r="BO41" i="83"/>
  <c r="BO22" i="83"/>
  <c r="BO43" i="83" s="1"/>
  <c r="BO61" i="83"/>
  <c r="BO21" i="83"/>
  <c r="BO42" i="83" s="1"/>
  <c r="BO44" i="83" s="1"/>
  <c r="BO54" i="83" s="1"/>
  <c r="AE30" i="83"/>
  <c r="FU23" i="83"/>
  <c r="ES23" i="83"/>
  <c r="FO30" i="83"/>
  <c r="EM41" i="83"/>
  <c r="EM44" i="83" s="1"/>
  <c r="EM54" i="83" s="1"/>
  <c r="EM22" i="83"/>
  <c r="EM43" i="83" s="1"/>
  <c r="EM61" i="83"/>
  <c r="EM21" i="83"/>
  <c r="EM42" i="83" s="1"/>
  <c r="CQ23" i="83"/>
  <c r="CW23" i="83"/>
  <c r="AH51" i="83"/>
  <c r="CP23" i="83"/>
  <c r="P23" i="83"/>
  <c r="DU30" i="83"/>
  <c r="BS41" i="83"/>
  <c r="BS44" i="83" s="1"/>
  <c r="BS54" i="83" s="1"/>
  <c r="BS22" i="83"/>
  <c r="BS43" i="83" s="1"/>
  <c r="BS61" i="83"/>
  <c r="BS21" i="83"/>
  <c r="BS42" i="83" s="1"/>
  <c r="O23" i="83"/>
  <c r="O33" i="83" s="1"/>
  <c r="GI44" i="83"/>
  <c r="EP44" i="83"/>
  <c r="DJ30" i="83"/>
  <c r="BR23" i="83"/>
  <c r="BR33" i="83" s="1"/>
  <c r="FX22" i="83"/>
  <c r="FX43" i="83" s="1"/>
  <c r="FX41" i="83"/>
  <c r="FX44" i="83" s="1"/>
  <c r="FX54" i="83" s="1"/>
  <c r="FX61" i="83"/>
  <c r="FX21" i="83"/>
  <c r="FX42" i="83" s="1"/>
  <c r="G23" i="83"/>
  <c r="BM23" i="83"/>
  <c r="FN44" i="83"/>
  <c r="AK44" i="83"/>
  <c r="D41" i="83"/>
  <c r="D44" i="83" s="1"/>
  <c r="D61" i="83"/>
  <c r="D21" i="83"/>
  <c r="D42" i="83" s="1"/>
  <c r="D22" i="83"/>
  <c r="D43" i="83" s="1"/>
  <c r="ER30" i="83"/>
  <c r="CD51" i="83"/>
  <c r="F23" i="83"/>
  <c r="CU44" i="83"/>
  <c r="F30" i="83"/>
  <c r="CO41" i="83"/>
  <c r="CO44" i="83" s="1"/>
  <c r="CO54" i="83" s="1"/>
  <c r="CO61" i="83"/>
  <c r="CO21" i="83"/>
  <c r="CO42" i="83" s="1"/>
  <c r="CO22" i="83"/>
  <c r="CO43" i="83" s="1"/>
  <c r="FQ41" i="83"/>
  <c r="FQ22" i="83"/>
  <c r="FQ43" i="83" s="1"/>
  <c r="FQ61" i="83"/>
  <c r="FQ21" i="83"/>
  <c r="FQ42" i="83" s="1"/>
  <c r="FQ44" i="83" s="1"/>
  <c r="BA41" i="83"/>
  <c r="BA61" i="83"/>
  <c r="BA21" i="83"/>
  <c r="BA42" i="83" s="1"/>
  <c r="BA44" i="83" s="1"/>
  <c r="BA22" i="83"/>
  <c r="BA43" i="83" s="1"/>
  <c r="FR48" i="83"/>
  <c r="FR51" i="83" s="1"/>
  <c r="FR67" i="83"/>
  <c r="FR29" i="83"/>
  <c r="FR50" i="83" s="1"/>
  <c r="FR28" i="83"/>
  <c r="FR49" i="83" s="1"/>
  <c r="DF48" i="83"/>
  <c r="DF67" i="83"/>
  <c r="DF29" i="83"/>
  <c r="DF50" i="83" s="1"/>
  <c r="DF28" i="83"/>
  <c r="DF49" i="83" s="1"/>
  <c r="DF51" i="83" s="1"/>
  <c r="AT48" i="83"/>
  <c r="AT67" i="83"/>
  <c r="AT29" i="83"/>
  <c r="AT50" i="83" s="1"/>
  <c r="AT28" i="83"/>
  <c r="AT49" i="83" s="1"/>
  <c r="AT51" i="83" s="1"/>
  <c r="N48" i="83"/>
  <c r="N67" i="83"/>
  <c r="N29" i="83"/>
  <c r="N50" i="83" s="1"/>
  <c r="N28" i="83"/>
  <c r="N49" i="83" s="1"/>
  <c r="N51" i="83" s="1"/>
  <c r="EU48" i="83"/>
  <c r="EU67" i="83"/>
  <c r="EU29" i="83"/>
  <c r="EU50" i="83" s="1"/>
  <c r="EU28" i="83"/>
  <c r="EU49" i="83" s="1"/>
  <c r="CI48" i="83"/>
  <c r="CI51" i="83" s="1"/>
  <c r="CI67" i="83"/>
  <c r="CI29" i="83"/>
  <c r="CI50" i="83" s="1"/>
  <c r="CI28" i="83"/>
  <c r="CI49" i="83" s="1"/>
  <c r="W48" i="83"/>
  <c r="W67" i="83"/>
  <c r="W29" i="83"/>
  <c r="W50" i="83" s="1"/>
  <c r="W28" i="83"/>
  <c r="W49" i="83" s="1"/>
  <c r="W51" i="83" s="1"/>
  <c r="GL41" i="83"/>
  <c r="GL44" i="83" s="1"/>
  <c r="GL54" i="83" s="1"/>
  <c r="GL22" i="83"/>
  <c r="GL43" i="83" s="1"/>
  <c r="GL61" i="83"/>
  <c r="GL21" i="83"/>
  <c r="GL42" i="83" s="1"/>
  <c r="DZ41" i="83"/>
  <c r="DZ22" i="83"/>
  <c r="DZ43" i="83" s="1"/>
  <c r="DZ61" i="83"/>
  <c r="DZ21" i="83"/>
  <c r="DZ42" i="83" s="1"/>
  <c r="BN41" i="83"/>
  <c r="BN61" i="83"/>
  <c r="BN21" i="83"/>
  <c r="BN42" i="83" s="1"/>
  <c r="BN44" i="83" s="1"/>
  <c r="BN54" i="83" s="1"/>
  <c r="BN22" i="83"/>
  <c r="BN43" i="83" s="1"/>
  <c r="GR48" i="83"/>
  <c r="GR29" i="83"/>
  <c r="GR50" i="83" s="1"/>
  <c r="GR67" i="83"/>
  <c r="GR28" i="83"/>
  <c r="GR49" i="83" s="1"/>
  <c r="EF48" i="83"/>
  <c r="EF51" i="83" s="1"/>
  <c r="EF29" i="83"/>
  <c r="EF50" i="83" s="1"/>
  <c r="EF67" i="83"/>
  <c r="EF28" i="83"/>
  <c r="EF49" i="83" s="1"/>
  <c r="CZ48" i="83"/>
  <c r="CZ51" i="83" s="1"/>
  <c r="CZ29" i="83"/>
  <c r="CZ50" i="83" s="1"/>
  <c r="CZ67" i="83"/>
  <c r="CZ28" i="83"/>
  <c r="CZ49" i="83" s="1"/>
  <c r="AN48" i="83"/>
  <c r="AN51" i="83" s="1"/>
  <c r="AN67" i="83"/>
  <c r="AN29" i="83"/>
  <c r="AN50" i="83" s="1"/>
  <c r="AN28" i="83"/>
  <c r="AN49" i="83" s="1"/>
  <c r="FU48" i="83"/>
  <c r="FU67" i="83"/>
  <c r="FU29" i="83"/>
  <c r="FU50" i="83" s="1"/>
  <c r="FU28" i="83"/>
  <c r="FU49" i="83" s="1"/>
  <c r="FU51" i="83" s="1"/>
  <c r="DI48" i="83"/>
  <c r="DI51" i="83" s="1"/>
  <c r="DI67" i="83"/>
  <c r="DI29" i="83"/>
  <c r="DI50" i="83" s="1"/>
  <c r="DI28" i="83"/>
  <c r="DI49" i="83" s="1"/>
  <c r="CC48" i="83"/>
  <c r="CC67" i="83"/>
  <c r="CC29" i="83"/>
  <c r="CC50" i="83" s="1"/>
  <c r="CC28" i="83"/>
  <c r="CC49" i="83" s="1"/>
  <c r="CC51" i="83" s="1"/>
  <c r="Q48" i="83"/>
  <c r="Q51" i="83" s="1"/>
  <c r="Q67" i="83"/>
  <c r="Q29" i="83"/>
  <c r="Q50" i="83" s="1"/>
  <c r="Q28" i="83"/>
  <c r="Q49" i="83" s="1"/>
  <c r="GQ33" i="81"/>
  <c r="BS62" i="81"/>
  <c r="BS63" i="81"/>
  <c r="EF62" i="81"/>
  <c r="EF64" i="81" s="1"/>
  <c r="EF63" i="81"/>
  <c r="FO30" i="81"/>
  <c r="DF30" i="81"/>
  <c r="U33" i="80"/>
  <c r="FJ73" i="80"/>
  <c r="AD73" i="79"/>
  <c r="EA54" i="81"/>
  <c r="DO73" i="80"/>
  <c r="AK68" i="81"/>
  <c r="AK69" i="81"/>
  <c r="CW69" i="81"/>
  <c r="CW68" i="81"/>
  <c r="CW70" i="81" s="1"/>
  <c r="FI69" i="81"/>
  <c r="FI68" i="81"/>
  <c r="FI70" i="81" s="1"/>
  <c r="AB69" i="81"/>
  <c r="AB68" i="81"/>
  <c r="AB70" i="81" s="1"/>
  <c r="V62" i="81"/>
  <c r="V63" i="81"/>
  <c r="K69" i="81"/>
  <c r="K68" i="81"/>
  <c r="K70" i="81" s="1"/>
  <c r="EI69" i="81"/>
  <c r="EI68" i="81"/>
  <c r="EI70" i="81" s="1"/>
  <c r="F69" i="81"/>
  <c r="F68" i="81"/>
  <c r="F70" i="81" s="1"/>
  <c r="BR68" i="81"/>
  <c r="BR69" i="81"/>
  <c r="GP68" i="81"/>
  <c r="GP69" i="81"/>
  <c r="BI63" i="81"/>
  <c r="BI62" i="81"/>
  <c r="BI64" i="81" s="1"/>
  <c r="GA23" i="81"/>
  <c r="GA33" i="81" s="1"/>
  <c r="CO33" i="81"/>
  <c r="BZ33" i="81"/>
  <c r="CQ73" i="80"/>
  <c r="Q35" i="5"/>
  <c r="Q36" i="5"/>
  <c r="Q34" i="5"/>
  <c r="AO69" i="81"/>
  <c r="AO68" i="81"/>
  <c r="AO70" i="81" s="1"/>
  <c r="DA69" i="81"/>
  <c r="DA68" i="81"/>
  <c r="FM68" i="81"/>
  <c r="FM70" i="81" s="1"/>
  <c r="FM69" i="81"/>
  <c r="AF68" i="81"/>
  <c r="AF70" i="81" s="1"/>
  <c r="AF69" i="81"/>
  <c r="Z63" i="81"/>
  <c r="Z62" i="81"/>
  <c r="Z64" i="81" s="1"/>
  <c r="Z73" i="81" s="1"/>
  <c r="BV69" i="81"/>
  <c r="BV68" i="81"/>
  <c r="EH69" i="81"/>
  <c r="EH68" i="81"/>
  <c r="GT69" i="81"/>
  <c r="GT68" i="81"/>
  <c r="T54" i="81"/>
  <c r="BI33" i="81"/>
  <c r="BX62" i="81"/>
  <c r="BX63" i="81"/>
  <c r="EN62" i="81"/>
  <c r="EN63" i="81"/>
  <c r="EE63" i="81"/>
  <c r="EE62" i="81"/>
  <c r="EE64" i="81" s="1"/>
  <c r="C23" i="81"/>
  <c r="FZ30" i="81"/>
  <c r="AW73" i="80"/>
  <c r="EX23" i="81"/>
  <c r="EX33" i="81" s="1"/>
  <c r="ED73" i="80"/>
  <c r="BO23" i="82"/>
  <c r="BO51" i="83"/>
  <c r="GO23" i="83"/>
  <c r="GO33" i="83" s="1"/>
  <c r="FZ23" i="83"/>
  <c r="DC41" i="83"/>
  <c r="DC22" i="83"/>
  <c r="DC43" i="83" s="1"/>
  <c r="DC61" i="83"/>
  <c r="DC21" i="83"/>
  <c r="DC42" i="83" s="1"/>
  <c r="EN23" i="83"/>
  <c r="EN33" i="83" s="1"/>
  <c r="AV30" i="83"/>
  <c r="AZ51" i="83"/>
  <c r="GT23" i="83"/>
  <c r="BU23" i="83"/>
  <c r="FD30" i="83"/>
  <c r="BG23" i="83"/>
  <c r="EO30" i="83"/>
  <c r="GQ44" i="83"/>
  <c r="C23" i="83"/>
  <c r="GR51" i="83"/>
  <c r="DO41" i="83"/>
  <c r="DO44" i="83" s="1"/>
  <c r="DO54" i="83" s="1"/>
  <c r="DO22" i="83"/>
  <c r="DO43" i="83" s="1"/>
  <c r="DO61" i="83"/>
  <c r="DO21" i="83"/>
  <c r="DO42" i="83" s="1"/>
  <c r="CY51" i="83"/>
  <c r="DB23" i="83"/>
  <c r="FV51" i="83"/>
  <c r="AC23" i="83"/>
  <c r="GO44" i="83"/>
  <c r="EL44" i="83"/>
  <c r="BF30" i="83"/>
  <c r="ED30" i="83"/>
  <c r="EB22" i="83"/>
  <c r="EB43" i="83" s="1"/>
  <c r="EB41" i="83"/>
  <c r="EB61" i="83"/>
  <c r="EB21" i="83"/>
  <c r="EB42" i="83" s="1"/>
  <c r="EB44" i="83" s="1"/>
  <c r="DD51" i="83"/>
  <c r="J30" i="83"/>
  <c r="DZ44" i="83"/>
  <c r="FI44" i="83"/>
  <c r="FM51" i="83"/>
  <c r="GG51" i="83"/>
  <c r="AV51" i="83"/>
  <c r="FH30" i="83"/>
  <c r="FS51" i="83"/>
  <c r="DO30" i="83"/>
  <c r="DL44" i="83"/>
  <c r="DM23" i="83"/>
  <c r="ET30" i="83"/>
  <c r="AY44" i="83"/>
  <c r="C44" i="83"/>
  <c r="DY51" i="83"/>
  <c r="AB23" i="83"/>
  <c r="K30" i="83"/>
  <c r="H41" i="83"/>
  <c r="H44" i="83" s="1"/>
  <c r="H61" i="83"/>
  <c r="H21" i="83"/>
  <c r="H42" i="83" s="1"/>
  <c r="H22" i="83"/>
  <c r="H43" i="83" s="1"/>
  <c r="EF22" i="83"/>
  <c r="EF43" i="83" s="1"/>
  <c r="EF61" i="83"/>
  <c r="EF41" i="83"/>
  <c r="EF44" i="83" s="1"/>
  <c r="EF54" i="83" s="1"/>
  <c r="EF21" i="83"/>
  <c r="EF42" i="83" s="1"/>
  <c r="DP51" i="83"/>
  <c r="CN30" i="83"/>
  <c r="AM30" i="83"/>
  <c r="AH23" i="83"/>
  <c r="AH33" i="83" s="1"/>
  <c r="GD23" i="83"/>
  <c r="U51" i="83"/>
  <c r="CH30" i="83"/>
  <c r="AI23" i="83"/>
  <c r="Y51" i="83"/>
  <c r="AQ44" i="83"/>
  <c r="BU30" i="83"/>
  <c r="GS30" i="83"/>
  <c r="DS51" i="83"/>
  <c r="DW30" i="83"/>
  <c r="CS23" i="83"/>
  <c r="EB23" i="83"/>
  <c r="AH30" i="83"/>
  <c r="BL41" i="83"/>
  <c r="BL44" i="83" s="1"/>
  <c r="BL54" i="83" s="1"/>
  <c r="BL61" i="83"/>
  <c r="BL22" i="83"/>
  <c r="BL43" i="83" s="1"/>
  <c r="BL21" i="83"/>
  <c r="BL42" i="83" s="1"/>
  <c r="GJ22" i="83"/>
  <c r="GJ43" i="83" s="1"/>
  <c r="GJ41" i="83"/>
  <c r="GJ44" i="83" s="1"/>
  <c r="GJ54" i="83" s="1"/>
  <c r="GJ61" i="83"/>
  <c r="GJ21" i="83"/>
  <c r="GJ42" i="83" s="1"/>
  <c r="AE41" i="83"/>
  <c r="AE44" i="83" s="1"/>
  <c r="AE54" i="83" s="1"/>
  <c r="AE22" i="83"/>
  <c r="AE43" i="83" s="1"/>
  <c r="AE61" i="83"/>
  <c r="AE21" i="83"/>
  <c r="AE42" i="83" s="1"/>
  <c r="FC41" i="83"/>
  <c r="FC44" i="83" s="1"/>
  <c r="FC54" i="83" s="1"/>
  <c r="FC22" i="83"/>
  <c r="FC43" i="83" s="1"/>
  <c r="FC61" i="83"/>
  <c r="FC21" i="83"/>
  <c r="FC42" i="83" s="1"/>
  <c r="GI51" i="83"/>
  <c r="GK44" i="83"/>
  <c r="GK54" i="83" s="1"/>
  <c r="DJ44" i="83"/>
  <c r="V30" i="83"/>
  <c r="FW44" i="83"/>
  <c r="AQ23" i="83"/>
  <c r="EO41" i="83"/>
  <c r="EO44" i="83" s="1"/>
  <c r="EO54" i="83" s="1"/>
  <c r="EO22" i="83"/>
  <c r="EO43" i="83" s="1"/>
  <c r="EO61" i="83"/>
  <c r="EO21" i="83"/>
  <c r="EO42" i="83" s="1"/>
  <c r="BI41" i="83"/>
  <c r="BI44" i="83" s="1"/>
  <c r="BI54" i="83" s="1"/>
  <c r="BI61" i="83"/>
  <c r="BI21" i="83"/>
  <c r="BI42" i="83" s="1"/>
  <c r="BI22" i="83"/>
  <c r="BI43" i="83" s="1"/>
  <c r="E41" i="83"/>
  <c r="E44" i="83" s="1"/>
  <c r="E54" i="83" s="1"/>
  <c r="E61" i="83"/>
  <c r="E22" i="83"/>
  <c r="E43" i="83" s="1"/>
  <c r="E21" i="83"/>
  <c r="E42" i="83" s="1"/>
  <c r="EK41" i="83"/>
  <c r="EK44" i="83" s="1"/>
  <c r="EK22" i="83"/>
  <c r="EK43" i="83" s="1"/>
  <c r="EK61" i="83"/>
  <c r="EK21" i="83"/>
  <c r="EK42" i="83" s="1"/>
  <c r="CS41" i="83"/>
  <c r="CS44" i="83" s="1"/>
  <c r="CS54" i="83" s="1"/>
  <c r="CS61" i="83"/>
  <c r="CS22" i="83"/>
  <c r="CS43" i="83" s="1"/>
  <c r="CS21" i="83"/>
  <c r="CS42" i="83" s="1"/>
  <c r="U41" i="83"/>
  <c r="U44" i="83" s="1"/>
  <c r="U54" i="83" s="1"/>
  <c r="U61" i="83"/>
  <c r="U21" i="83"/>
  <c r="U42" i="83" s="1"/>
  <c r="U22" i="83"/>
  <c r="U43" i="83" s="1"/>
  <c r="GT48" i="83"/>
  <c r="GT51" i="83" s="1"/>
  <c r="GT67" i="83"/>
  <c r="GT29" i="83"/>
  <c r="GT50" i="83" s="1"/>
  <c r="GT28" i="83"/>
  <c r="GT49" i="83" s="1"/>
  <c r="FN48" i="83"/>
  <c r="FN51" i="83" s="1"/>
  <c r="FN67" i="83"/>
  <c r="FN29" i="83"/>
  <c r="FN50" i="83" s="1"/>
  <c r="FN28" i="83"/>
  <c r="FN49" i="83" s="1"/>
  <c r="EH48" i="83"/>
  <c r="EH51" i="83" s="1"/>
  <c r="EH67" i="83"/>
  <c r="EH29" i="83"/>
  <c r="EH50" i="83" s="1"/>
  <c r="EH28" i="83"/>
  <c r="EH49" i="83" s="1"/>
  <c r="DB48" i="83"/>
  <c r="DB51" i="83" s="1"/>
  <c r="DB67" i="83"/>
  <c r="DB29" i="83"/>
  <c r="DB50" i="83" s="1"/>
  <c r="DB28" i="83"/>
  <c r="DB49" i="83" s="1"/>
  <c r="BV48" i="83"/>
  <c r="BV51" i="83" s="1"/>
  <c r="BV67" i="83"/>
  <c r="BV29" i="83"/>
  <c r="BV50" i="83" s="1"/>
  <c r="BV28" i="83"/>
  <c r="BV49" i="83" s="1"/>
  <c r="AP48" i="83"/>
  <c r="AP51" i="83" s="1"/>
  <c r="AP67" i="83"/>
  <c r="AP29" i="83"/>
  <c r="AP50" i="83" s="1"/>
  <c r="AP28" i="83"/>
  <c r="AP49" i="83" s="1"/>
  <c r="J48" i="83"/>
  <c r="J51" i="83" s="1"/>
  <c r="J67" i="83"/>
  <c r="J29" i="83"/>
  <c r="J50" i="83" s="1"/>
  <c r="J28" i="83"/>
  <c r="J49" i="83" s="1"/>
  <c r="FW48" i="83"/>
  <c r="FW51" i="83" s="1"/>
  <c r="FW29" i="83"/>
  <c r="FW50" i="83" s="1"/>
  <c r="FW67" i="83"/>
  <c r="FW28" i="83"/>
  <c r="FW49" i="83" s="1"/>
  <c r="EQ48" i="83"/>
  <c r="EQ51" i="83" s="1"/>
  <c r="EQ29" i="83"/>
  <c r="EQ50" i="83" s="1"/>
  <c r="EQ67" i="83"/>
  <c r="EQ28" i="83"/>
  <c r="EQ49" i="83" s="1"/>
  <c r="DK48" i="83"/>
  <c r="DK51" i="83" s="1"/>
  <c r="DK29" i="83"/>
  <c r="DK50" i="83" s="1"/>
  <c r="DK67" i="83"/>
  <c r="DK28" i="83"/>
  <c r="DK49" i="83" s="1"/>
  <c r="CE48" i="83"/>
  <c r="CE51" i="83" s="1"/>
  <c r="CE29" i="83"/>
  <c r="CE50" i="83" s="1"/>
  <c r="CE67" i="83"/>
  <c r="CE28" i="83"/>
  <c r="CE49" i="83" s="1"/>
  <c r="AY48" i="83"/>
  <c r="AY51" i="83" s="1"/>
  <c r="AY29" i="83"/>
  <c r="AY50" i="83" s="1"/>
  <c r="AY67" i="83"/>
  <c r="AY28" i="83"/>
  <c r="AY49" i="83" s="1"/>
  <c r="S48" i="83"/>
  <c r="S51" i="83" s="1"/>
  <c r="S29" i="83"/>
  <c r="S50" i="83" s="1"/>
  <c r="S67" i="83"/>
  <c r="S28" i="83"/>
  <c r="S49" i="83" s="1"/>
  <c r="GH41" i="83"/>
  <c r="GH44" i="83" s="1"/>
  <c r="GH54" i="83" s="1"/>
  <c r="GH22" i="83"/>
  <c r="GH43" i="83" s="1"/>
  <c r="GH61" i="83"/>
  <c r="GH21" i="83"/>
  <c r="GH42" i="83" s="1"/>
  <c r="FB41" i="83"/>
  <c r="FB44" i="83" s="1"/>
  <c r="FB54" i="83" s="1"/>
  <c r="FB22" i="83"/>
  <c r="FB43" i="83" s="1"/>
  <c r="FB61" i="83"/>
  <c r="FB21" i="83"/>
  <c r="FB42" i="83" s="1"/>
  <c r="DV41" i="83"/>
  <c r="DV22" i="83"/>
  <c r="DV43" i="83" s="1"/>
  <c r="DV61" i="83"/>
  <c r="DV21" i="83"/>
  <c r="DV42" i="83" s="1"/>
  <c r="CP41" i="83"/>
  <c r="CP44" i="83" s="1"/>
  <c r="CP54" i="83" s="1"/>
  <c r="CP61" i="83"/>
  <c r="CP21" i="83"/>
  <c r="CP42" i="83" s="1"/>
  <c r="CP22" i="83"/>
  <c r="CP43" i="83" s="1"/>
  <c r="BJ41" i="83"/>
  <c r="BJ44" i="83" s="1"/>
  <c r="BJ54" i="83" s="1"/>
  <c r="BJ61" i="83"/>
  <c r="BJ21" i="83"/>
  <c r="BJ42" i="83" s="1"/>
  <c r="BJ22" i="83"/>
  <c r="BJ43" i="83" s="1"/>
  <c r="AD41" i="83"/>
  <c r="AD44" i="83" s="1"/>
  <c r="AD54" i="83" s="1"/>
  <c r="AD61" i="83"/>
  <c r="AD21" i="83"/>
  <c r="AD42" i="83" s="1"/>
  <c r="AD22" i="83"/>
  <c r="AD43" i="83" s="1"/>
  <c r="GN48" i="83"/>
  <c r="GN29" i="83"/>
  <c r="GN50" i="83" s="1"/>
  <c r="GN67" i="83"/>
  <c r="GN28" i="83"/>
  <c r="GN49" i="83" s="1"/>
  <c r="FH48" i="83"/>
  <c r="FH51" i="83" s="1"/>
  <c r="FH29" i="83"/>
  <c r="FH50" i="83" s="1"/>
  <c r="FH67" i="83"/>
  <c r="FH28" i="83"/>
  <c r="FH49" i="83" s="1"/>
  <c r="EB48" i="83"/>
  <c r="EB51" i="83" s="1"/>
  <c r="EB29" i="83"/>
  <c r="EB50" i="83" s="1"/>
  <c r="EB67" i="83"/>
  <c r="EB28" i="83"/>
  <c r="EB49" i="83" s="1"/>
  <c r="CV48" i="83"/>
  <c r="CV51" i="83" s="1"/>
  <c r="CV67" i="83"/>
  <c r="CV29" i="83"/>
  <c r="CV50" i="83" s="1"/>
  <c r="CV28" i="83"/>
  <c r="CV49" i="83" s="1"/>
  <c r="BP48" i="83"/>
  <c r="BP51" i="83" s="1"/>
  <c r="BP67" i="83"/>
  <c r="BP29" i="83"/>
  <c r="BP50" i="83" s="1"/>
  <c r="BP28" i="83"/>
  <c r="BP49" i="83" s="1"/>
  <c r="AJ48" i="83"/>
  <c r="AJ51" i="83" s="1"/>
  <c r="AJ67" i="83"/>
  <c r="AJ29" i="83"/>
  <c r="AJ50" i="83" s="1"/>
  <c r="AJ28" i="83"/>
  <c r="AJ49" i="83" s="1"/>
  <c r="D48" i="83"/>
  <c r="D51" i="83" s="1"/>
  <c r="D67" i="83"/>
  <c r="D29" i="83"/>
  <c r="D50" i="83" s="1"/>
  <c r="D28" i="83"/>
  <c r="D49" i="83" s="1"/>
  <c r="FQ48" i="83"/>
  <c r="FQ51" i="83" s="1"/>
  <c r="FQ67" i="83"/>
  <c r="FQ28" i="83"/>
  <c r="FQ49" i="83" s="1"/>
  <c r="FQ29" i="83"/>
  <c r="FQ50" i="83" s="1"/>
  <c r="EK48" i="83"/>
  <c r="EK51" i="83" s="1"/>
  <c r="EK67" i="83"/>
  <c r="EK28" i="83"/>
  <c r="EK49" i="83" s="1"/>
  <c r="EK29" i="83"/>
  <c r="EK50" i="83" s="1"/>
  <c r="DE48" i="83"/>
  <c r="DE51" i="83" s="1"/>
  <c r="DE67" i="83"/>
  <c r="DE28" i="83"/>
  <c r="DE49" i="83" s="1"/>
  <c r="DE29" i="83"/>
  <c r="DE50" i="83" s="1"/>
  <c r="BY48" i="83"/>
  <c r="BY51" i="83" s="1"/>
  <c r="BY67" i="83"/>
  <c r="BY28" i="83"/>
  <c r="BY49" i="83" s="1"/>
  <c r="BY29" i="83"/>
  <c r="BY50" i="83" s="1"/>
  <c r="AS48" i="83"/>
  <c r="AS51" i="83" s="1"/>
  <c r="AS67" i="83"/>
  <c r="AS28" i="83"/>
  <c r="AS49" i="83" s="1"/>
  <c r="AS29" i="83"/>
  <c r="AS50" i="83" s="1"/>
  <c r="M48" i="83"/>
  <c r="M51" i="83" s="1"/>
  <c r="M67" i="83"/>
  <c r="M28" i="83"/>
  <c r="M49" i="83" s="1"/>
  <c r="M29" i="83"/>
  <c r="M50" i="83" s="1"/>
  <c r="DP69" i="81"/>
  <c r="DP68" i="81"/>
  <c r="GB69" i="81"/>
  <c r="GB68" i="81"/>
  <c r="GB70" i="81" s="1"/>
  <c r="DJ63" i="81"/>
  <c r="DJ62" i="81"/>
  <c r="FV63" i="81"/>
  <c r="FV62" i="81"/>
  <c r="AM69" i="81"/>
  <c r="AM68" i="81"/>
  <c r="CY69" i="81"/>
  <c r="CY68" i="81"/>
  <c r="CY70" i="81" s="1"/>
  <c r="FK69" i="81"/>
  <c r="FK68" i="81"/>
  <c r="FI63" i="81"/>
  <c r="FI62" i="81"/>
  <c r="BU63" i="81"/>
  <c r="BU62" i="81"/>
  <c r="GK63" i="81"/>
  <c r="GK62" i="81"/>
  <c r="GK64" i="81" s="1"/>
  <c r="GK73" i="81" s="1"/>
  <c r="DB30" i="81"/>
  <c r="DB33" i="81" s="1"/>
  <c r="BG62" i="81"/>
  <c r="BG63" i="81"/>
  <c r="O30" i="81"/>
  <c r="BS23" i="81"/>
  <c r="BS33" i="81" s="1"/>
  <c r="GF23" i="81"/>
  <c r="GF33" i="81" s="1"/>
  <c r="GI63" i="81"/>
  <c r="GI62" i="81"/>
  <c r="GI64" i="81" s="1"/>
  <c r="DU23" i="81"/>
  <c r="DU33" i="81" s="1"/>
  <c r="DD62" i="81"/>
  <c r="DD63" i="81"/>
  <c r="AV62" i="81"/>
  <c r="AV63" i="81"/>
  <c r="CZ33" i="81"/>
  <c r="GH33" i="81"/>
  <c r="AV23" i="81"/>
  <c r="AV33" i="81" s="1"/>
  <c r="DT70" i="80"/>
  <c r="DT73" i="80" s="1"/>
  <c r="AG64" i="80"/>
  <c r="AG73" i="80" s="1"/>
  <c r="FC64" i="80"/>
  <c r="DM70" i="80"/>
  <c r="AQ33" i="80"/>
  <c r="EC70" i="80"/>
  <c r="EC73" i="80" s="1"/>
  <c r="DZ64" i="80"/>
  <c r="DZ73" i="80" s="1"/>
  <c r="AS64" i="80"/>
  <c r="AS73" i="80" s="1"/>
  <c r="CA70" i="80"/>
  <c r="GK23" i="81"/>
  <c r="O62" i="81"/>
  <c r="O64" i="81" s="1"/>
  <c r="O73" i="81" s="1"/>
  <c r="O63" i="81"/>
  <c r="BF23" i="81"/>
  <c r="CS30" i="81"/>
  <c r="DL62" i="81"/>
  <c r="DL63" i="81"/>
  <c r="FI30" i="81"/>
  <c r="CB23" i="81"/>
  <c r="CB33" i="81" s="1"/>
  <c r="P54" i="81"/>
  <c r="S54" i="81"/>
  <c r="BJ33" i="80"/>
  <c r="EO64" i="80"/>
  <c r="EO73" i="80" s="1"/>
  <c r="AS33" i="80"/>
  <c r="FA70" i="80"/>
  <c r="AT70" i="80"/>
  <c r="AT73" i="80" s="1"/>
  <c r="AA70" i="80"/>
  <c r="R64" i="80"/>
  <c r="R73" i="80" s="1"/>
  <c r="DX70" i="80"/>
  <c r="DY54" i="81"/>
  <c r="AN23" i="81"/>
  <c r="AN33" i="81" s="1"/>
  <c r="BO64" i="80"/>
  <c r="BO70" i="80"/>
  <c r="Q33" i="80"/>
  <c r="CG23" i="81"/>
  <c r="CG33" i="81" s="1"/>
  <c r="CK33" i="81"/>
  <c r="EB54" i="81"/>
  <c r="CT23" i="81"/>
  <c r="CT33" i="81" s="1"/>
  <c r="DX62" i="81"/>
  <c r="DX63" i="81"/>
  <c r="CI62" i="81"/>
  <c r="CI64" i="81" s="1"/>
  <c r="CI63" i="81"/>
  <c r="S23" i="81"/>
  <c r="S33" i="81" s="1"/>
  <c r="GO64" i="80"/>
  <c r="GO73" i="80" s="1"/>
  <c r="FQ33" i="80"/>
  <c r="EH70" i="80"/>
  <c r="EH73" i="80" s="1"/>
  <c r="I70" i="80"/>
  <c r="AJ73" i="79"/>
  <c r="EU64" i="80"/>
  <c r="EU73" i="80" s="1"/>
  <c r="CN64" i="80"/>
  <c r="CN73" i="80" s="1"/>
  <c r="BI64" i="80"/>
  <c r="BI73" i="80" s="1"/>
  <c r="FU70" i="80"/>
  <c r="BN70" i="80"/>
  <c r="BN73" i="80" s="1"/>
  <c r="DE70" i="80"/>
  <c r="DE73" i="80" s="1"/>
  <c r="GS64" i="80"/>
  <c r="DI68" i="81"/>
  <c r="DI69" i="81"/>
  <c r="AN68" i="81"/>
  <c r="AN69" i="81"/>
  <c r="BN63" i="81"/>
  <c r="BN62" i="81"/>
  <c r="BN64" i="81" s="1"/>
  <c r="CI68" i="81"/>
  <c r="CI69" i="81"/>
  <c r="GA69" i="81"/>
  <c r="GA68" i="81"/>
  <c r="GA70" i="81" s="1"/>
  <c r="DJ69" i="81"/>
  <c r="DJ68" i="81"/>
  <c r="DJ70" i="81" s="1"/>
  <c r="AK63" i="81"/>
  <c r="AK62" i="81"/>
  <c r="AK64" i="81" s="1"/>
  <c r="BM63" i="81"/>
  <c r="BM62" i="81"/>
  <c r="BM64" i="81" s="1"/>
  <c r="BM73" i="81" s="1"/>
  <c r="CS33" i="81"/>
  <c r="AR63" i="81"/>
  <c r="AR62" i="81"/>
  <c r="AL64" i="80"/>
  <c r="AL73" i="80" s="1"/>
  <c r="AV51" i="82"/>
  <c r="K51" i="82"/>
  <c r="DP51" i="82"/>
  <c r="FD23" i="82"/>
  <c r="DV44" i="82"/>
  <c r="CX44" i="82"/>
  <c r="P23" i="82"/>
  <c r="CB51" i="82"/>
  <c r="GP44" i="82"/>
  <c r="AY23" i="82"/>
  <c r="EY23" i="82"/>
  <c r="GB44" i="82"/>
  <c r="EY44" i="82"/>
  <c r="DS23" i="82"/>
  <c r="X30" i="82"/>
  <c r="BL23" i="82"/>
  <c r="X51" i="82"/>
  <c r="DU41" i="82"/>
  <c r="DU44" i="82" s="1"/>
  <c r="DU61" i="82"/>
  <c r="DU22" i="82"/>
  <c r="DU43" i="82" s="1"/>
  <c r="DU21" i="82"/>
  <c r="DU42" i="82" s="1"/>
  <c r="G30" i="82"/>
  <c r="GD51" i="82"/>
  <c r="GI51" i="82"/>
  <c r="BN41" i="82"/>
  <c r="BN44" i="82" s="1"/>
  <c r="BN54" i="82" s="1"/>
  <c r="BN61" i="82"/>
  <c r="BN21" i="82"/>
  <c r="BN42" i="82" s="1"/>
  <c r="BN22" i="82"/>
  <c r="BN43" i="82" s="1"/>
  <c r="GA30" i="82"/>
  <c r="FC23" i="82"/>
  <c r="FC33" i="82" s="1"/>
  <c r="DM41" i="82"/>
  <c r="DM61" i="82"/>
  <c r="DM21" i="82"/>
  <c r="DM42" i="82" s="1"/>
  <c r="DM44" i="82" s="1"/>
  <c r="DM54" i="82" s="1"/>
  <c r="DM22" i="82"/>
  <c r="DM43" i="82" s="1"/>
  <c r="EM30" i="82"/>
  <c r="B41" i="82"/>
  <c r="B61" i="82"/>
  <c r="B21" i="82"/>
  <c r="B42" i="82" s="1"/>
  <c r="B22" i="82"/>
  <c r="B43" i="82" s="1"/>
  <c r="AB44" i="82"/>
  <c r="EU30" i="82"/>
  <c r="CC23" i="82"/>
  <c r="CG51" i="82"/>
  <c r="DB23" i="82"/>
  <c r="FV41" i="82"/>
  <c r="FV44" i="82" s="1"/>
  <c r="FV54" i="82" s="1"/>
  <c r="FV61" i="82"/>
  <c r="FV22" i="82"/>
  <c r="FV43" i="82" s="1"/>
  <c r="FV21" i="82"/>
  <c r="FV42" i="82" s="1"/>
  <c r="EL30" i="82"/>
  <c r="EG51" i="82"/>
  <c r="DA23" i="82"/>
  <c r="DB44" i="82"/>
  <c r="BY23" i="82"/>
  <c r="EB23" i="82"/>
  <c r="GQ51" i="82"/>
  <c r="FH23" i="82"/>
  <c r="Q41" i="82"/>
  <c r="Q44" i="82" s="1"/>
  <c r="Q54" i="82" s="1"/>
  <c r="Q61" i="82"/>
  <c r="Q21" i="82"/>
  <c r="Q42" i="82" s="1"/>
  <c r="Q22" i="82"/>
  <c r="Q43" i="82" s="1"/>
  <c r="EO41" i="82"/>
  <c r="EO44" i="82" s="1"/>
  <c r="EO54" i="82" s="1"/>
  <c r="EO61" i="82"/>
  <c r="EO21" i="82"/>
  <c r="EO42" i="82" s="1"/>
  <c r="EO22" i="82"/>
  <c r="EO43" i="82" s="1"/>
  <c r="EK51" i="82"/>
  <c r="DU30" i="82"/>
  <c r="AR23" i="82"/>
  <c r="CV44" i="82"/>
  <c r="CH41" i="82"/>
  <c r="CH61" i="82"/>
  <c r="CH22" i="82"/>
  <c r="CH43" i="82" s="1"/>
  <c r="CH21" i="82"/>
  <c r="CH42" i="82" s="1"/>
  <c r="CH44" i="82" s="1"/>
  <c r="AX30" i="82"/>
  <c r="H41" i="82"/>
  <c r="H44" i="82" s="1"/>
  <c r="H54" i="82" s="1"/>
  <c r="H61" i="82"/>
  <c r="H22" i="82"/>
  <c r="H43" i="82" s="1"/>
  <c r="H21" i="82"/>
  <c r="H42" i="82" s="1"/>
  <c r="Y23" i="82"/>
  <c r="Y33" i="82" s="1"/>
  <c r="U30" i="82"/>
  <c r="GG23" i="82"/>
  <c r="DT44" i="82"/>
  <c r="BU30" i="82"/>
  <c r="Z23" i="82"/>
  <c r="BQ44" i="82"/>
  <c r="BJ51" i="82"/>
  <c r="BB30" i="82"/>
  <c r="BE51" i="82"/>
  <c r="CA44" i="82"/>
  <c r="DS30" i="82"/>
  <c r="DZ51" i="82"/>
  <c r="CK41" i="82"/>
  <c r="CK44" i="82" s="1"/>
  <c r="CK54" i="82" s="1"/>
  <c r="CK61" i="82"/>
  <c r="CK22" i="82"/>
  <c r="CK43" i="82" s="1"/>
  <c r="CK21" i="82"/>
  <c r="CK42" i="82" s="1"/>
  <c r="CC44" i="82"/>
  <c r="AH23" i="82"/>
  <c r="AH33" i="82" s="1"/>
  <c r="AC30" i="82"/>
  <c r="GO23" i="82"/>
  <c r="AB51" i="82"/>
  <c r="CP41" i="82"/>
  <c r="CP44" i="82" s="1"/>
  <c r="CP54" i="82" s="1"/>
  <c r="CP61" i="82"/>
  <c r="CP21" i="82"/>
  <c r="CP42" i="82" s="1"/>
  <c r="CP22" i="82"/>
  <c r="CP43" i="82" s="1"/>
  <c r="CL30" i="82"/>
  <c r="BC44" i="82"/>
  <c r="BA30" i="82"/>
  <c r="BP30" i="82"/>
  <c r="ER44" i="82"/>
  <c r="L44" i="82"/>
  <c r="GI41" i="82"/>
  <c r="GI61" i="82"/>
  <c r="GI22" i="82"/>
  <c r="GI43" i="82" s="1"/>
  <c r="GI21" i="82"/>
  <c r="GI42" i="82" s="1"/>
  <c r="GI44" i="82" s="1"/>
  <c r="GI54" i="82" s="1"/>
  <c r="DK41" i="82"/>
  <c r="DK44" i="82" s="1"/>
  <c r="DK54" i="82" s="1"/>
  <c r="DK61" i="82"/>
  <c r="DK21" i="82"/>
  <c r="DK42" i="82" s="1"/>
  <c r="DK22" i="82"/>
  <c r="DK43" i="82" s="1"/>
  <c r="BS41" i="82"/>
  <c r="BS44" i="82" s="1"/>
  <c r="BS54" i="82" s="1"/>
  <c r="BS61" i="82"/>
  <c r="BS22" i="82"/>
  <c r="BS43" i="82" s="1"/>
  <c r="BS21" i="82"/>
  <c r="BS42" i="82" s="1"/>
  <c r="AA41" i="82"/>
  <c r="AA61" i="82"/>
  <c r="AA22" i="82"/>
  <c r="AA43" i="82" s="1"/>
  <c r="AA21" i="82"/>
  <c r="AA42" i="82" s="1"/>
  <c r="FG41" i="82"/>
  <c r="FG44" i="82" s="1"/>
  <c r="FG54" i="82" s="1"/>
  <c r="FG61" i="82"/>
  <c r="FG21" i="82"/>
  <c r="FG42" i="82" s="1"/>
  <c r="FG22" i="82"/>
  <c r="FG43" i="82" s="1"/>
  <c r="GJ48" i="82"/>
  <c r="GJ51" i="82" s="1"/>
  <c r="GJ67" i="82"/>
  <c r="GJ28" i="82"/>
  <c r="GJ49" i="82" s="1"/>
  <c r="GJ29" i="82"/>
  <c r="GJ50" i="82" s="1"/>
  <c r="FD48" i="82"/>
  <c r="FD51" i="82" s="1"/>
  <c r="FD67" i="82"/>
  <c r="FD29" i="82"/>
  <c r="FD50" i="82" s="1"/>
  <c r="FD28" i="82"/>
  <c r="FD49" i="82" s="1"/>
  <c r="DX48" i="82"/>
  <c r="DX51" i="82" s="1"/>
  <c r="DX67" i="82"/>
  <c r="DX29" i="82"/>
  <c r="DX50" i="82" s="1"/>
  <c r="DX28" i="82"/>
  <c r="DX49" i="82" s="1"/>
  <c r="CR48" i="82"/>
  <c r="CR51" i="82" s="1"/>
  <c r="CR67" i="82"/>
  <c r="CR28" i="82"/>
  <c r="CR49" i="82" s="1"/>
  <c r="CR29" i="82"/>
  <c r="CR50" i="82" s="1"/>
  <c r="BL48" i="82"/>
  <c r="BL51" i="82" s="1"/>
  <c r="BL67" i="82"/>
  <c r="BL28" i="82"/>
  <c r="BL49" i="82" s="1"/>
  <c r="BL29" i="82"/>
  <c r="BL50" i="82" s="1"/>
  <c r="AF48" i="82"/>
  <c r="AF51" i="82" s="1"/>
  <c r="AF67" i="82"/>
  <c r="AF29" i="82"/>
  <c r="AF50" i="82" s="1"/>
  <c r="AF28" i="82"/>
  <c r="AF49" i="82" s="1"/>
  <c r="GG48" i="82"/>
  <c r="GG51" i="82" s="1"/>
  <c r="GG67" i="82"/>
  <c r="GG28" i="82"/>
  <c r="GG49" i="82" s="1"/>
  <c r="GG29" i="82"/>
  <c r="GG50" i="82" s="1"/>
  <c r="FA48" i="82"/>
  <c r="FA51" i="82" s="1"/>
  <c r="FA67" i="82"/>
  <c r="FA29" i="82"/>
  <c r="FA50" i="82" s="1"/>
  <c r="FA28" i="82"/>
  <c r="FA49" i="82" s="1"/>
  <c r="DU48" i="82"/>
  <c r="DU51" i="82" s="1"/>
  <c r="DU67" i="82"/>
  <c r="DU29" i="82"/>
  <c r="DU50" i="82" s="1"/>
  <c r="DU28" i="82"/>
  <c r="DU49" i="82" s="1"/>
  <c r="CO48" i="82"/>
  <c r="CO51" i="82" s="1"/>
  <c r="CO67" i="82"/>
  <c r="CO28" i="82"/>
  <c r="CO49" i="82" s="1"/>
  <c r="CO29" i="82"/>
  <c r="CO50" i="82" s="1"/>
  <c r="BI48" i="82"/>
  <c r="BI51" i="82" s="1"/>
  <c r="BI67" i="82"/>
  <c r="BI28" i="82"/>
  <c r="BI49" i="82" s="1"/>
  <c r="BI29" i="82"/>
  <c r="BI50" i="82" s="1"/>
  <c r="AC48" i="82"/>
  <c r="AC67" i="82"/>
  <c r="AC28" i="82"/>
  <c r="AC49" i="82" s="1"/>
  <c r="AC29" i="82"/>
  <c r="AC50" i="82" s="1"/>
  <c r="AC51" i="82" s="1"/>
  <c r="GN41" i="82"/>
  <c r="GN44" i="82" s="1"/>
  <c r="GN54" i="82" s="1"/>
  <c r="GN61" i="82"/>
  <c r="GN22" i="82"/>
  <c r="GN43" i="82" s="1"/>
  <c r="GN21" i="82"/>
  <c r="GN42" i="82" s="1"/>
  <c r="FH41" i="82"/>
  <c r="FH44" i="82" s="1"/>
  <c r="FH54" i="82" s="1"/>
  <c r="FH61" i="82"/>
  <c r="FH22" i="82"/>
  <c r="FH43" i="82" s="1"/>
  <c r="FH21" i="82"/>
  <c r="FH42" i="82" s="1"/>
  <c r="EB41" i="82"/>
  <c r="EB44" i="82" s="1"/>
  <c r="EB54" i="82" s="1"/>
  <c r="EB61" i="82"/>
  <c r="EB22" i="82"/>
  <c r="EB43" i="82" s="1"/>
  <c r="EB21" i="82"/>
  <c r="EB42" i="82" s="1"/>
  <c r="CV41" i="82"/>
  <c r="CV61" i="82"/>
  <c r="CV22" i="82"/>
  <c r="CV43" i="82" s="1"/>
  <c r="CV21" i="82"/>
  <c r="CV42" i="82" s="1"/>
  <c r="BP41" i="82"/>
  <c r="BP44" i="82" s="1"/>
  <c r="BP54" i="82" s="1"/>
  <c r="BP61" i="82"/>
  <c r="BP22" i="82"/>
  <c r="BP43" i="82" s="1"/>
  <c r="BP21" i="82"/>
  <c r="BP42" i="82" s="1"/>
  <c r="AJ41" i="82"/>
  <c r="AJ61" i="82"/>
  <c r="AJ22" i="82"/>
  <c r="AJ43" i="82" s="1"/>
  <c r="AJ21" i="82"/>
  <c r="AJ42" i="82" s="1"/>
  <c r="AJ44" i="82" s="1"/>
  <c r="AJ54" i="82" s="1"/>
  <c r="GP48" i="82"/>
  <c r="GP51" i="82" s="1"/>
  <c r="GP67" i="82"/>
  <c r="GP28" i="82"/>
  <c r="GP49" i="82" s="1"/>
  <c r="GP29" i="82"/>
  <c r="GP50" i="82" s="1"/>
  <c r="FJ48" i="82"/>
  <c r="FJ51" i="82" s="1"/>
  <c r="FJ67" i="82"/>
  <c r="FJ28" i="82"/>
  <c r="FJ49" i="82" s="1"/>
  <c r="FJ29" i="82"/>
  <c r="FJ50" i="82" s="1"/>
  <c r="ED48" i="82"/>
  <c r="ED51" i="82" s="1"/>
  <c r="ED67" i="82"/>
  <c r="ED28" i="82"/>
  <c r="ED49" i="82" s="1"/>
  <c r="ED29" i="82"/>
  <c r="ED50" i="82" s="1"/>
  <c r="CX48" i="82"/>
  <c r="CX51" i="82" s="1"/>
  <c r="CX67" i="82"/>
  <c r="CX28" i="82"/>
  <c r="CX49" i="82" s="1"/>
  <c r="CX29" i="82"/>
  <c r="CX50" i="82" s="1"/>
  <c r="BR48" i="82"/>
  <c r="BR51" i="82" s="1"/>
  <c r="BR67" i="82"/>
  <c r="BR28" i="82"/>
  <c r="BR49" i="82" s="1"/>
  <c r="BR29" i="82"/>
  <c r="BR50" i="82" s="1"/>
  <c r="AL48" i="82"/>
  <c r="AL51" i="82" s="1"/>
  <c r="AL67" i="82"/>
  <c r="AL28" i="82"/>
  <c r="AL49" i="82" s="1"/>
  <c r="AL29" i="82"/>
  <c r="AL50" i="82" s="1"/>
  <c r="F48" i="82"/>
  <c r="F67" i="82"/>
  <c r="F28" i="82"/>
  <c r="F49" i="82" s="1"/>
  <c r="F29" i="82"/>
  <c r="F50" i="82" s="1"/>
  <c r="FS48" i="82"/>
  <c r="FS51" i="82" s="1"/>
  <c r="FS67" i="82"/>
  <c r="FS29" i="82"/>
  <c r="FS50" i="82" s="1"/>
  <c r="FS28" i="82"/>
  <c r="FS49" i="82" s="1"/>
  <c r="EM48" i="82"/>
  <c r="EM51" i="82" s="1"/>
  <c r="EM67" i="82"/>
  <c r="EM28" i="82"/>
  <c r="EM49" i="82" s="1"/>
  <c r="EM29" i="82"/>
  <c r="EM50" i="82" s="1"/>
  <c r="DG48" i="82"/>
  <c r="DG51" i="82" s="1"/>
  <c r="DG67" i="82"/>
  <c r="DG28" i="82"/>
  <c r="DG49" i="82" s="1"/>
  <c r="DG29" i="82"/>
  <c r="DG50" i="82" s="1"/>
  <c r="CA48" i="82"/>
  <c r="CA67" i="82"/>
  <c r="CA29" i="82"/>
  <c r="CA50" i="82" s="1"/>
  <c r="CA28" i="82"/>
  <c r="CA49" i="82" s="1"/>
  <c r="AU48" i="82"/>
  <c r="AU51" i="82" s="1"/>
  <c r="AU67" i="82"/>
  <c r="AU29" i="82"/>
  <c r="AU50" i="82" s="1"/>
  <c r="AU28" i="82"/>
  <c r="AU49" i="82" s="1"/>
  <c r="O48" i="82"/>
  <c r="O51" i="82" s="1"/>
  <c r="O67" i="82"/>
  <c r="O28" i="82"/>
  <c r="O49" i="82" s="1"/>
  <c r="O29" i="82"/>
  <c r="O50" i="82" s="1"/>
  <c r="DG62" i="81"/>
  <c r="DG63" i="81"/>
  <c r="EU23" i="81"/>
  <c r="DA23" i="81"/>
  <c r="DA33" i="81" s="1"/>
  <c r="CO30" i="81"/>
  <c r="E30" i="81"/>
  <c r="BO30" i="81"/>
  <c r="BO33" i="81" s="1"/>
  <c r="FZ23" i="81"/>
  <c r="FW30" i="81"/>
  <c r="DF33" i="81"/>
  <c r="R33" i="80"/>
  <c r="EY64" i="80"/>
  <c r="EY73" i="80" s="1"/>
  <c r="CJ70" i="80"/>
  <c r="CJ73" i="80" s="1"/>
  <c r="FC70" i="80"/>
  <c r="BI33" i="80"/>
  <c r="S70" i="80"/>
  <c r="DI70" i="80"/>
  <c r="FS70" i="80"/>
  <c r="FS73" i="80" s="1"/>
  <c r="E64" i="80"/>
  <c r="E73" i="80" s="1"/>
  <c r="FQ70" i="80"/>
  <c r="FQ73" i="80" s="1"/>
  <c r="FL68" i="81"/>
  <c r="FL69" i="81"/>
  <c r="DZ63" i="81"/>
  <c r="DZ62" i="81"/>
  <c r="DZ64" i="81" s="1"/>
  <c r="GS63" i="81"/>
  <c r="GS62" i="81"/>
  <c r="GS64" i="81" s="1"/>
  <c r="DK62" i="81"/>
  <c r="DK63" i="81"/>
  <c r="EQ23" i="81"/>
  <c r="EQ33" i="81" s="1"/>
  <c r="EZ70" i="80"/>
  <c r="AP64" i="80"/>
  <c r="AA64" i="80"/>
  <c r="AA73" i="80" s="1"/>
  <c r="EE64" i="80"/>
  <c r="EE73" i="80" s="1"/>
  <c r="GS70" i="80"/>
  <c r="EU30" i="81"/>
  <c r="BF30" i="81"/>
  <c r="AG30" i="81"/>
  <c r="FL33" i="81"/>
  <c r="DK30" i="81"/>
  <c r="BJ64" i="80"/>
  <c r="BJ73" i="80" s="1"/>
  <c r="FE33" i="80"/>
  <c r="BI70" i="80"/>
  <c r="D64" i="80"/>
  <c r="D73" i="80" s="1"/>
  <c r="FK33" i="80"/>
  <c r="BM64" i="80"/>
  <c r="BM73" i="80" s="1"/>
  <c r="AH33" i="80"/>
  <c r="EK70" i="80"/>
  <c r="EK73" i="80" s="1"/>
  <c r="CL33" i="80"/>
  <c r="AG23" i="81"/>
  <c r="AG33" i="81" s="1"/>
  <c r="DE23" i="81"/>
  <c r="DE33" i="81" s="1"/>
  <c r="FD30" i="81"/>
  <c r="L63" i="81"/>
  <c r="L62" i="81"/>
  <c r="FM30" i="81"/>
  <c r="FM33" i="81" s="1"/>
  <c r="FL62" i="81"/>
  <c r="FL63" i="81"/>
  <c r="EH30" i="81"/>
  <c r="N23" i="81"/>
  <c r="N33" i="81" s="1"/>
  <c r="BU64" i="80"/>
  <c r="BU73" i="80" s="1"/>
  <c r="AP70" i="80"/>
  <c r="AV33" i="80"/>
  <c r="P33" i="80"/>
  <c r="AX64" i="80"/>
  <c r="AX73" i="80" s="1"/>
  <c r="FV23" i="81"/>
  <c r="FV33" i="81" s="1"/>
  <c r="CL23" i="81"/>
  <c r="CL33" i="81" s="1"/>
  <c r="DJ30" i="81"/>
  <c r="FN30" i="81"/>
  <c r="FN33" i="81" s="1"/>
  <c r="EZ30" i="81"/>
  <c r="EH23" i="81"/>
  <c r="DN30" i="81"/>
  <c r="BG30" i="81"/>
  <c r="DV23" i="81"/>
  <c r="DV33" i="81" s="1"/>
  <c r="BD70" i="80"/>
  <c r="GR64" i="80"/>
  <c r="GR73" i="80" s="1"/>
  <c r="BH64" i="80"/>
  <c r="BH73" i="80" s="1"/>
  <c r="EM70" i="80"/>
  <c r="EM73" i="80" s="1"/>
  <c r="DU54" i="82" l="1"/>
  <c r="BI54" i="82"/>
  <c r="N54" i="83"/>
  <c r="CM54" i="82"/>
  <c r="FW54" i="82"/>
  <c r="DB54" i="83"/>
  <c r="R54" i="83"/>
  <c r="FY54" i="83"/>
  <c r="DQ54" i="83"/>
  <c r="EN54" i="83"/>
  <c r="FZ54" i="83"/>
  <c r="EB54" i="83"/>
  <c r="CD54" i="82"/>
  <c r="FI54" i="82"/>
  <c r="ER54" i="83"/>
  <c r="GE54" i="82"/>
  <c r="ED54" i="82"/>
  <c r="BF54" i="83"/>
  <c r="DE54" i="83"/>
  <c r="DW54" i="82"/>
  <c r="GG54" i="82"/>
  <c r="EX54" i="83"/>
  <c r="O54" i="82"/>
  <c r="CI54" i="83"/>
  <c r="EY54" i="83"/>
  <c r="R54" i="82"/>
  <c r="FS54" i="82"/>
  <c r="EM54" i="82"/>
  <c r="AY54" i="82"/>
  <c r="V54" i="83"/>
  <c r="AG54" i="83"/>
  <c r="FU54" i="83"/>
  <c r="AJ54" i="83"/>
  <c r="CR54" i="82"/>
  <c r="EK54" i="83"/>
  <c r="BA54" i="83"/>
  <c r="GM54" i="83"/>
  <c r="GT54" i="82"/>
  <c r="CZ54" i="83"/>
  <c r="CM54" i="83"/>
  <c r="DF54" i="83"/>
  <c r="M54" i="83"/>
  <c r="AU54" i="82"/>
  <c r="T54" i="83"/>
  <c r="V54" i="82"/>
  <c r="EA54" i="83"/>
  <c r="FL54" i="83"/>
  <c r="L54" i="83"/>
  <c r="EQ54" i="82"/>
  <c r="FR54" i="83"/>
  <c r="CS54" i="82"/>
  <c r="J54" i="83"/>
  <c r="BV54" i="83"/>
  <c r="EH54" i="83"/>
  <c r="GT54" i="83"/>
  <c r="DM54" i="83"/>
  <c r="BE54" i="83"/>
  <c r="FA54" i="83"/>
  <c r="BG54" i="83"/>
  <c r="AS54" i="83"/>
  <c r="AR54" i="83"/>
  <c r="AG54" i="82"/>
  <c r="BP54" i="83"/>
  <c r="CZ54" i="82"/>
  <c r="DK54" i="83"/>
  <c r="CV54" i="83"/>
  <c r="CO54" i="82"/>
  <c r="DG54" i="82"/>
  <c r="AP54" i="82"/>
  <c r="DQ54" i="82"/>
  <c r="CH54" i="83"/>
  <c r="ET54" i="83"/>
  <c r="FH54" i="83"/>
  <c r="CH54" i="82"/>
  <c r="H54" i="83"/>
  <c r="FQ54" i="83"/>
  <c r="D54" i="83"/>
  <c r="AN54" i="82"/>
  <c r="CG54" i="83"/>
  <c r="BC54" i="83"/>
  <c r="FT54" i="82"/>
  <c r="CI54" i="82"/>
  <c r="AL54" i="82"/>
  <c r="CE54" i="83"/>
  <c r="CW54" i="82"/>
  <c r="CJ54" i="83"/>
  <c r="GJ54" i="82"/>
  <c r="DN54" i="82"/>
  <c r="CL54" i="82"/>
  <c r="AA54" i="83"/>
  <c r="O69" i="82"/>
  <c r="O68" i="82"/>
  <c r="O70" i="82" s="1"/>
  <c r="ED68" i="82"/>
  <c r="ED69" i="82"/>
  <c r="GN63" i="82"/>
  <c r="GN62" i="82"/>
  <c r="GJ68" i="82"/>
  <c r="GJ70" i="82" s="1"/>
  <c r="GJ69" i="82"/>
  <c r="DK62" i="82"/>
  <c r="DK63" i="82"/>
  <c r="CC54" i="82"/>
  <c r="DV54" i="82"/>
  <c r="FC73" i="80"/>
  <c r="GN69" i="83"/>
  <c r="GN68" i="83"/>
  <c r="GN70" i="83" s="1"/>
  <c r="GH63" i="83"/>
  <c r="GH62" i="83"/>
  <c r="GH64" i="83" s="1"/>
  <c r="FW54" i="83"/>
  <c r="EB63" i="83"/>
  <c r="EB62" i="83"/>
  <c r="GQ54" i="83"/>
  <c r="Q69" i="83"/>
  <c r="Q68" i="83"/>
  <c r="AN69" i="83"/>
  <c r="AN68" i="83"/>
  <c r="AN70" i="83" s="1"/>
  <c r="N69" i="83"/>
  <c r="N68" i="83"/>
  <c r="N70" i="83" s="1"/>
  <c r="CO63" i="83"/>
  <c r="CO62" i="83"/>
  <c r="FW68" i="82"/>
  <c r="FW69" i="82"/>
  <c r="AN62" i="82"/>
  <c r="AN63" i="82"/>
  <c r="FZ62" i="82"/>
  <c r="FZ64" i="82" s="1"/>
  <c r="FZ63" i="82"/>
  <c r="CO23" i="83"/>
  <c r="EW54" i="83"/>
  <c r="Q30" i="83"/>
  <c r="CQ68" i="82"/>
  <c r="CQ69" i="82"/>
  <c r="FM54" i="82"/>
  <c r="E33" i="81"/>
  <c r="BG68" i="82"/>
  <c r="BG70" i="82" s="1"/>
  <c r="BG69" i="82"/>
  <c r="AX69" i="82"/>
  <c r="AX68" i="82"/>
  <c r="AX70" i="82" s="1"/>
  <c r="DH62" i="82"/>
  <c r="DH63" i="82"/>
  <c r="DA68" i="82"/>
  <c r="DA70" i="82" s="1"/>
  <c r="DA69" i="82"/>
  <c r="FP68" i="82"/>
  <c r="FP70" i="82" s="1"/>
  <c r="FP69" i="82"/>
  <c r="CI63" i="82"/>
  <c r="CI62" i="82"/>
  <c r="CI64" i="82" s="1"/>
  <c r="DW68" i="82"/>
  <c r="DW70" i="82" s="1"/>
  <c r="DW69" i="82"/>
  <c r="M69" i="82"/>
  <c r="M68" i="82"/>
  <c r="AV68" i="82"/>
  <c r="AV69" i="82"/>
  <c r="EY62" i="82"/>
  <c r="EY63" i="82"/>
  <c r="AF54" i="82"/>
  <c r="FG69" i="83"/>
  <c r="FG68" i="83"/>
  <c r="FG70" i="83" s="1"/>
  <c r="EV69" i="83"/>
  <c r="EV68" i="83"/>
  <c r="EV70" i="83" s="1"/>
  <c r="EP62" i="83"/>
  <c r="EP63" i="83"/>
  <c r="FY63" i="83"/>
  <c r="FY62" i="83"/>
  <c r="DQ63" i="83"/>
  <c r="DQ62" i="83"/>
  <c r="DI63" i="83"/>
  <c r="DI62" i="83"/>
  <c r="DI64" i="83" s="1"/>
  <c r="DM30" i="83"/>
  <c r="AY62" i="83"/>
  <c r="AY64" i="83" s="1"/>
  <c r="AY73" i="83" s="1"/>
  <c r="AY63" i="83"/>
  <c r="G63" i="83"/>
  <c r="G62" i="83"/>
  <c r="G64" i="83" s="1"/>
  <c r="EA62" i="83"/>
  <c r="EA63" i="83"/>
  <c r="CJ62" i="83"/>
  <c r="CJ63" i="83"/>
  <c r="CX23" i="83"/>
  <c r="CX33" i="83" s="1"/>
  <c r="K69" i="82"/>
  <c r="K68" i="82"/>
  <c r="EI68" i="82"/>
  <c r="EI69" i="82"/>
  <c r="BN69" i="82"/>
  <c r="BN68" i="82"/>
  <c r="BN70" i="82" s="1"/>
  <c r="GL69" i="82"/>
  <c r="GL68" i="82"/>
  <c r="DX62" i="82"/>
  <c r="DX64" i="82" s="1"/>
  <c r="DX63" i="82"/>
  <c r="BE69" i="82"/>
  <c r="BE68" i="82"/>
  <c r="BE70" i="82" s="1"/>
  <c r="GC69" i="82"/>
  <c r="GC68" i="82"/>
  <c r="GC70" i="82" s="1"/>
  <c r="DT68" i="82"/>
  <c r="DT70" i="82" s="1"/>
  <c r="DT69" i="82"/>
  <c r="FS63" i="82"/>
  <c r="FS62" i="82"/>
  <c r="DC62" i="82"/>
  <c r="DC63" i="82"/>
  <c r="DA63" i="82"/>
  <c r="DA62" i="82"/>
  <c r="DA64" i="82" s="1"/>
  <c r="DA73" i="82" s="1"/>
  <c r="BY30" i="82"/>
  <c r="FF23" i="83"/>
  <c r="FF33" i="83" s="1"/>
  <c r="EU54" i="83"/>
  <c r="AC30" i="83"/>
  <c r="DI54" i="83"/>
  <c r="DD23" i="83"/>
  <c r="DI73" i="81"/>
  <c r="FL73" i="80"/>
  <c r="G69" i="82"/>
  <c r="G68" i="82"/>
  <c r="G70" i="82" s="1"/>
  <c r="BS69" i="82"/>
  <c r="BS68" i="82"/>
  <c r="BS70" i="82" s="1"/>
  <c r="EE68" i="82"/>
  <c r="EE69" i="82"/>
  <c r="GQ69" i="82"/>
  <c r="GQ68" i="82"/>
  <c r="BJ68" i="82"/>
  <c r="BJ69" i="82"/>
  <c r="DV68" i="82"/>
  <c r="DV69" i="82"/>
  <c r="GH68" i="82"/>
  <c r="GH69" i="82"/>
  <c r="BH63" i="82"/>
  <c r="BH62" i="82"/>
  <c r="DT63" i="82"/>
  <c r="DT62" i="82"/>
  <c r="DT64" i="82" s="1"/>
  <c r="DT73" i="82" s="1"/>
  <c r="GF63" i="82"/>
  <c r="GF62" i="82"/>
  <c r="GF64" i="82" s="1"/>
  <c r="BA69" i="82"/>
  <c r="BA68" i="82"/>
  <c r="BA70" i="82" s="1"/>
  <c r="DM69" i="82"/>
  <c r="DM68" i="82"/>
  <c r="FY69" i="82"/>
  <c r="FY68" i="82"/>
  <c r="FY70" i="82" s="1"/>
  <c r="BD68" i="82"/>
  <c r="BD69" i="82"/>
  <c r="DP68" i="82"/>
  <c r="DP69" i="82"/>
  <c r="GB68" i="82"/>
  <c r="GB70" i="82" s="1"/>
  <c r="GB69" i="82"/>
  <c r="EM63" i="82"/>
  <c r="EM62" i="82"/>
  <c r="EM64" i="82" s="1"/>
  <c r="AY62" i="82"/>
  <c r="AY63" i="82"/>
  <c r="GA63" i="82"/>
  <c r="GA62" i="82"/>
  <c r="GA64" i="82" s="1"/>
  <c r="DQ33" i="82"/>
  <c r="DR54" i="82"/>
  <c r="CL33" i="82"/>
  <c r="DL23" i="82"/>
  <c r="DL33" i="82" s="1"/>
  <c r="BQ63" i="82"/>
  <c r="BQ62" i="82"/>
  <c r="BQ64" i="82" s="1"/>
  <c r="DN33" i="81"/>
  <c r="GN23" i="83"/>
  <c r="GN33" i="83" s="1"/>
  <c r="DR54" i="83"/>
  <c r="GE23" i="83"/>
  <c r="GE33" i="83" s="1"/>
  <c r="FR23" i="83"/>
  <c r="BT23" i="83"/>
  <c r="W63" i="83"/>
  <c r="W62" i="83"/>
  <c r="W64" i="83" s="1"/>
  <c r="FP23" i="83"/>
  <c r="G54" i="82"/>
  <c r="GL63" i="82"/>
  <c r="GL62" i="82"/>
  <c r="P54" i="82"/>
  <c r="I69" i="83"/>
  <c r="I68" i="83"/>
  <c r="FM69" i="83"/>
  <c r="FM68" i="83"/>
  <c r="FM70" i="83" s="1"/>
  <c r="CR69" i="83"/>
  <c r="CR68" i="83"/>
  <c r="CR70" i="83" s="1"/>
  <c r="Z63" i="83"/>
  <c r="Z62" i="83"/>
  <c r="CA69" i="83"/>
  <c r="CA68" i="83"/>
  <c r="F69" i="83"/>
  <c r="F68" i="83"/>
  <c r="F70" i="83" s="1"/>
  <c r="ED69" i="83"/>
  <c r="ED68" i="83"/>
  <c r="ED70" i="83" s="1"/>
  <c r="BM63" i="83"/>
  <c r="BM62" i="83"/>
  <c r="AC63" i="83"/>
  <c r="AC62" i="83"/>
  <c r="X54" i="83"/>
  <c r="DH63" i="83"/>
  <c r="DH62" i="83"/>
  <c r="DH64" i="83" s="1"/>
  <c r="DH73" i="83" s="1"/>
  <c r="CU63" i="83"/>
  <c r="CU62" i="83"/>
  <c r="BD63" i="83"/>
  <c r="BD62" i="83"/>
  <c r="BD64" i="83" s="1"/>
  <c r="DT63" i="83"/>
  <c r="DT62" i="83"/>
  <c r="DT64" i="83" s="1"/>
  <c r="DK64" i="81"/>
  <c r="DK73" i="81" s="1"/>
  <c r="EU33" i="81"/>
  <c r="BC23" i="82"/>
  <c r="F23" i="82"/>
  <c r="F33" i="82" s="1"/>
  <c r="DJ23" i="82"/>
  <c r="BY33" i="82"/>
  <c r="AB54" i="82"/>
  <c r="DM63" i="82"/>
  <c r="DM62" i="82"/>
  <c r="DM64" i="82" s="1"/>
  <c r="H30" i="82"/>
  <c r="AR64" i="81"/>
  <c r="AR73" i="81" s="1"/>
  <c r="AN70" i="81"/>
  <c r="AN73" i="81" s="1"/>
  <c r="GK33" i="81"/>
  <c r="DD64" i="81"/>
  <c r="BG64" i="81"/>
  <c r="FK70" i="81"/>
  <c r="DJ64" i="81"/>
  <c r="DJ73" i="81" s="1"/>
  <c r="M68" i="83"/>
  <c r="M70" i="83" s="1"/>
  <c r="M69" i="83"/>
  <c r="BY69" i="83"/>
  <c r="BY68" i="83"/>
  <c r="EK69" i="83"/>
  <c r="EK68" i="83"/>
  <c r="EK70" i="83" s="1"/>
  <c r="D69" i="83"/>
  <c r="D68" i="83"/>
  <c r="D70" i="83" s="1"/>
  <c r="BP69" i="83"/>
  <c r="BP68" i="83"/>
  <c r="BJ63" i="83"/>
  <c r="BJ62" i="83"/>
  <c r="AP69" i="83"/>
  <c r="AP68" i="83"/>
  <c r="AP70" i="83" s="1"/>
  <c r="DB69" i="83"/>
  <c r="DB68" i="83"/>
  <c r="DB70" i="83" s="1"/>
  <c r="FN69" i="83"/>
  <c r="FN68" i="83"/>
  <c r="U63" i="83"/>
  <c r="U62" i="83"/>
  <c r="BI63" i="83"/>
  <c r="BI62" i="83"/>
  <c r="BI64" i="83" s="1"/>
  <c r="DL54" i="83"/>
  <c r="CW30" i="83"/>
  <c r="R23" i="83"/>
  <c r="BX64" i="81"/>
  <c r="BV70" i="81"/>
  <c r="DA70" i="81"/>
  <c r="BR70" i="81"/>
  <c r="V64" i="81"/>
  <c r="V73" i="81" s="1"/>
  <c r="AK70" i="81"/>
  <c r="AK73" i="81" s="1"/>
  <c r="T30" i="83"/>
  <c r="FN54" i="83"/>
  <c r="EF23" i="83"/>
  <c r="BS63" i="83"/>
  <c r="BS62" i="83"/>
  <c r="BS64" i="83" s="1"/>
  <c r="BW63" i="83"/>
  <c r="BW62" i="83"/>
  <c r="BW64" i="83" s="1"/>
  <c r="BL30" i="82"/>
  <c r="EE70" i="81"/>
  <c r="DP54" i="83"/>
  <c r="T64" i="81"/>
  <c r="AO64" i="81"/>
  <c r="AO73" i="81" s="1"/>
  <c r="AZ70" i="81"/>
  <c r="AI64" i="81"/>
  <c r="AI73" i="81" s="1"/>
  <c r="CL70" i="81"/>
  <c r="CL73" i="81" s="1"/>
  <c r="FX64" i="81"/>
  <c r="FX73" i="81" s="1"/>
  <c r="BQ64" i="81"/>
  <c r="AL64" i="81"/>
  <c r="AL73" i="81" s="1"/>
  <c r="BA70" i="81"/>
  <c r="D30" i="82"/>
  <c r="BU63" i="82"/>
  <c r="BU62" i="82"/>
  <c r="BU64" i="82" s="1"/>
  <c r="O23" i="82"/>
  <c r="BP23" i="82"/>
  <c r="BP33" i="82" s="1"/>
  <c r="AN30" i="82"/>
  <c r="DX54" i="82"/>
  <c r="BW70" i="81"/>
  <c r="FL68" i="83"/>
  <c r="FL69" i="83"/>
  <c r="DY63" i="83"/>
  <c r="DY62" i="83"/>
  <c r="DY64" i="83" s="1"/>
  <c r="AW54" i="83"/>
  <c r="CB62" i="83"/>
  <c r="CB63" i="83"/>
  <c r="FR62" i="83"/>
  <c r="FR63" i="83"/>
  <c r="GG63" i="83"/>
  <c r="GG62" i="83"/>
  <c r="GG64" i="83" s="1"/>
  <c r="DS63" i="83"/>
  <c r="DS62" i="83"/>
  <c r="FR64" i="81"/>
  <c r="FR73" i="81" s="1"/>
  <c r="FT70" i="81"/>
  <c r="E64" i="81"/>
  <c r="E73" i="81" s="1"/>
  <c r="AD64" i="81"/>
  <c r="AD73" i="81" s="1"/>
  <c r="BJ62" i="82"/>
  <c r="BJ63" i="82"/>
  <c r="GO54" i="82"/>
  <c r="EW23" i="82"/>
  <c r="AX33" i="82"/>
  <c r="CT63" i="82"/>
  <c r="CT62" i="82"/>
  <c r="BJ23" i="82"/>
  <c r="BJ33" i="82" s="1"/>
  <c r="GP23" i="82"/>
  <c r="GP33" i="82" s="1"/>
  <c r="FY64" i="81"/>
  <c r="FY73" i="81" s="1"/>
  <c r="CR70" i="81"/>
  <c r="W64" i="81"/>
  <c r="W73" i="81" s="1"/>
  <c r="DD69" i="83"/>
  <c r="DD68" i="83"/>
  <c r="FP69" i="83"/>
  <c r="FP68" i="83"/>
  <c r="FP70" i="83" s="1"/>
  <c r="FJ63" i="83"/>
  <c r="FJ62" i="83"/>
  <c r="FJ64" i="83" s="1"/>
  <c r="FJ73" i="83" s="1"/>
  <c r="FE63" i="83"/>
  <c r="FE62" i="83"/>
  <c r="AF63" i="83"/>
  <c r="AF62" i="83"/>
  <c r="P54" i="83"/>
  <c r="BW30" i="83"/>
  <c r="GA54" i="83"/>
  <c r="T30" i="82"/>
  <c r="GK30" i="82"/>
  <c r="AV23" i="82"/>
  <c r="DG73" i="80"/>
  <c r="GQ64" i="81"/>
  <c r="GQ73" i="81" s="1"/>
  <c r="EQ70" i="81"/>
  <c r="CP64" i="81"/>
  <c r="CP73" i="81" s="1"/>
  <c r="FA23" i="82"/>
  <c r="E54" i="82"/>
  <c r="GD63" i="82"/>
  <c r="GD62" i="82"/>
  <c r="GD64" i="82" s="1"/>
  <c r="DU23" i="82"/>
  <c r="DU33" i="82" s="1"/>
  <c r="CS63" i="82"/>
  <c r="CS62" i="82"/>
  <c r="DZ63" i="82"/>
  <c r="DZ62" i="82"/>
  <c r="DZ64" i="82" s="1"/>
  <c r="DF23" i="82"/>
  <c r="FW23" i="82"/>
  <c r="CW73" i="80"/>
  <c r="BN70" i="81"/>
  <c r="BN73" i="81" s="1"/>
  <c r="ES30" i="83"/>
  <c r="AM63" i="83"/>
  <c r="AM62" i="83"/>
  <c r="GG23" i="83"/>
  <c r="DF30" i="83"/>
  <c r="CZ23" i="83"/>
  <c r="FC30" i="83"/>
  <c r="GJ23" i="83"/>
  <c r="GJ33" i="83" s="1"/>
  <c r="GL64" i="81"/>
  <c r="H69" i="82"/>
  <c r="H68" i="82"/>
  <c r="Q23" i="82"/>
  <c r="P64" i="81"/>
  <c r="AQ33" i="81"/>
  <c r="P33" i="81"/>
  <c r="BB70" i="81"/>
  <c r="GR64" i="81"/>
  <c r="T73" i="80"/>
  <c r="EO30" i="82"/>
  <c r="EM23" i="82"/>
  <c r="EM33" i="82" s="1"/>
  <c r="GG30" i="82"/>
  <c r="DW33" i="82"/>
  <c r="BK23" i="82"/>
  <c r="BK33" i="82" s="1"/>
  <c r="BT30" i="82"/>
  <c r="CZ30" i="82"/>
  <c r="BT70" i="81"/>
  <c r="Q64" i="81"/>
  <c r="Q73" i="81" s="1"/>
  <c r="BF64" i="81"/>
  <c r="BF73" i="81" s="1"/>
  <c r="FO70" i="81"/>
  <c r="FT64" i="81"/>
  <c r="FT73" i="81" s="1"/>
  <c r="AG69" i="83"/>
  <c r="AG68" i="83"/>
  <c r="CS69" i="83"/>
  <c r="CS68" i="83"/>
  <c r="CS70" i="83" s="1"/>
  <c r="FE69" i="83"/>
  <c r="FE68" i="83"/>
  <c r="X68" i="83"/>
  <c r="X69" i="83"/>
  <c r="CJ68" i="83"/>
  <c r="CJ70" i="83" s="1"/>
  <c r="CJ69" i="83"/>
  <c r="R63" i="83"/>
  <c r="R62" i="83"/>
  <c r="R64" i="83" s="1"/>
  <c r="CD63" i="83"/>
  <c r="CD62" i="83"/>
  <c r="G69" i="83"/>
  <c r="G68" i="83"/>
  <c r="G70" i="83" s="1"/>
  <c r="BS69" i="83"/>
  <c r="BS68" i="83"/>
  <c r="EE69" i="83"/>
  <c r="EE68" i="83"/>
  <c r="EE70" i="83" s="1"/>
  <c r="GQ69" i="83"/>
  <c r="GQ68" i="83"/>
  <c r="BJ69" i="83"/>
  <c r="BJ68" i="83"/>
  <c r="BJ70" i="83" s="1"/>
  <c r="DV69" i="83"/>
  <c r="DV68" i="83"/>
  <c r="GH69" i="83"/>
  <c r="GH68" i="83"/>
  <c r="GH70" i="83" s="1"/>
  <c r="E23" i="83"/>
  <c r="DS30" i="83"/>
  <c r="GI30" i="83"/>
  <c r="Z30" i="83"/>
  <c r="Z33" i="83" s="1"/>
  <c r="CY30" i="83"/>
  <c r="CY33" i="83" s="1"/>
  <c r="CA63" i="83"/>
  <c r="CA62" i="83"/>
  <c r="CA64" i="83" s="1"/>
  <c r="CB30" i="83"/>
  <c r="DH30" i="83"/>
  <c r="DA23" i="83"/>
  <c r="DA33" i="83" s="1"/>
  <c r="DK70" i="81"/>
  <c r="DF62" i="82"/>
  <c r="DF64" i="82" s="1"/>
  <c r="DF63" i="82"/>
  <c r="EH23" i="82"/>
  <c r="BO30" i="82"/>
  <c r="AX64" i="81"/>
  <c r="AX73" i="81" s="1"/>
  <c r="W30" i="83"/>
  <c r="I23" i="83"/>
  <c r="I33" i="83" s="1"/>
  <c r="AP30" i="83"/>
  <c r="AP33" i="83" s="1"/>
  <c r="AR23" i="83"/>
  <c r="AR33" i="83" s="1"/>
  <c r="GF64" i="81"/>
  <c r="GF73" i="81" s="1"/>
  <c r="BZ64" i="81"/>
  <c r="CQ64" i="81"/>
  <c r="CQ73" i="81" s="1"/>
  <c r="GI70" i="81"/>
  <c r="EH64" i="81"/>
  <c r="GP64" i="81"/>
  <c r="BX70" i="81"/>
  <c r="EG23" i="82"/>
  <c r="EG33" i="82" s="1"/>
  <c r="DI23" i="82"/>
  <c r="DI33" i="82" s="1"/>
  <c r="FP23" i="82"/>
  <c r="FP33" i="82" s="1"/>
  <c r="FU63" i="82"/>
  <c r="FU62" i="82"/>
  <c r="AT30" i="82"/>
  <c r="BA23" i="82"/>
  <c r="BA33" i="82" s="1"/>
  <c r="CL63" i="82"/>
  <c r="CL62" i="82"/>
  <c r="CL64" i="82" s="1"/>
  <c r="CL73" i="82" s="1"/>
  <c r="BR30" i="82"/>
  <c r="EL23" i="82"/>
  <c r="EL33" i="82" s="1"/>
  <c r="BT23" i="82"/>
  <c r="BT33" i="82" s="1"/>
  <c r="EG64" i="81"/>
  <c r="GD64" i="81"/>
  <c r="GD73" i="81" s="1"/>
  <c r="X73" i="80"/>
  <c r="FG64" i="81"/>
  <c r="FG73" i="81" s="1"/>
  <c r="EZ69" i="83"/>
  <c r="EZ68" i="83"/>
  <c r="ET62" i="83"/>
  <c r="ET63" i="83"/>
  <c r="K69" i="83"/>
  <c r="K68" i="83"/>
  <c r="BW68" i="83"/>
  <c r="BW69" i="83"/>
  <c r="EI69" i="83"/>
  <c r="EI68" i="83"/>
  <c r="EW63" i="83"/>
  <c r="EW62" i="83"/>
  <c r="EW64" i="83" s="1"/>
  <c r="FU63" i="83"/>
  <c r="FU62" i="83"/>
  <c r="CR63" i="83"/>
  <c r="CR62" i="83"/>
  <c r="CR64" i="83" s="1"/>
  <c r="DJ23" i="83"/>
  <c r="DJ33" i="83" s="1"/>
  <c r="BP30" i="83"/>
  <c r="AC54" i="83"/>
  <c r="GD30" i="83"/>
  <c r="EE30" i="83"/>
  <c r="EG23" i="83"/>
  <c r="EG33" i="83" s="1"/>
  <c r="AY70" i="81"/>
  <c r="BN30" i="82"/>
  <c r="DK30" i="83"/>
  <c r="EJ30" i="83"/>
  <c r="EJ33" i="83" s="1"/>
  <c r="BP63" i="83"/>
  <c r="BP62" i="83"/>
  <c r="BP64" i="83" s="1"/>
  <c r="BR68" i="82"/>
  <c r="BR70" i="82" s="1"/>
  <c r="BR69" i="82"/>
  <c r="DU69" i="82"/>
  <c r="DU68" i="82"/>
  <c r="DU70" i="82" s="1"/>
  <c r="DU63" i="82"/>
  <c r="DU62" i="82"/>
  <c r="AY68" i="83"/>
  <c r="AY70" i="83" s="1"/>
  <c r="AY69" i="83"/>
  <c r="EK63" i="83"/>
  <c r="EK62" i="83"/>
  <c r="EK64" i="83" s="1"/>
  <c r="EK73" i="83" s="1"/>
  <c r="DM33" i="83"/>
  <c r="DI69" i="83"/>
  <c r="DI68" i="83"/>
  <c r="CI69" i="83"/>
  <c r="CI68" i="83"/>
  <c r="CI70" i="83" s="1"/>
  <c r="EM63" i="83"/>
  <c r="EM62" i="83"/>
  <c r="AP69" i="82"/>
  <c r="AP68" i="82"/>
  <c r="AP70" i="82" s="1"/>
  <c r="FL62" i="82"/>
  <c r="FL64" i="82" s="1"/>
  <c r="FL73" i="82" s="1"/>
  <c r="FL63" i="82"/>
  <c r="CV69" i="82"/>
  <c r="CV68" i="82"/>
  <c r="CV70" i="82" s="1"/>
  <c r="W63" i="82"/>
  <c r="W62" i="82"/>
  <c r="BV63" i="82"/>
  <c r="BV62" i="82"/>
  <c r="BV64" i="82" s="1"/>
  <c r="BV73" i="82" s="1"/>
  <c r="CF54" i="83"/>
  <c r="BP33" i="83"/>
  <c r="V68" i="82"/>
  <c r="V70" i="82" s="1"/>
  <c r="V69" i="82"/>
  <c r="AV62" i="82"/>
  <c r="AV63" i="82"/>
  <c r="DD68" i="82"/>
  <c r="DD70" i="82" s="1"/>
  <c r="DD69" i="82"/>
  <c r="EN68" i="82"/>
  <c r="EN69" i="82"/>
  <c r="DZ23" i="82"/>
  <c r="DZ33" i="82" s="1"/>
  <c r="DG68" i="82"/>
  <c r="DG70" i="82" s="1"/>
  <c r="DG69" i="82"/>
  <c r="FJ68" i="82"/>
  <c r="FJ69" i="82"/>
  <c r="AC69" i="82"/>
  <c r="AC68" i="82"/>
  <c r="AC70" i="82" s="1"/>
  <c r="FD68" i="82"/>
  <c r="FD70" i="82" s="1"/>
  <c r="FD69" i="82"/>
  <c r="BQ30" i="82"/>
  <c r="FV63" i="82"/>
  <c r="FV62" i="82"/>
  <c r="CQ30" i="82"/>
  <c r="CR30" i="82"/>
  <c r="CR33" i="82" s="1"/>
  <c r="H23" i="83"/>
  <c r="H33" i="83" s="1"/>
  <c r="FX69" i="83"/>
  <c r="FX68" i="83"/>
  <c r="BH54" i="82"/>
  <c r="FM30" i="82"/>
  <c r="AW69" i="83"/>
  <c r="AW68" i="83"/>
  <c r="AW70" i="83" s="1"/>
  <c r="H69" i="83"/>
  <c r="H68" i="83"/>
  <c r="H70" i="83" s="1"/>
  <c r="CT63" i="83"/>
  <c r="CT62" i="83"/>
  <c r="BC69" i="83"/>
  <c r="BC68" i="83"/>
  <c r="BC70" i="83" s="1"/>
  <c r="GA69" i="83"/>
  <c r="GA68" i="83"/>
  <c r="GA70" i="83" s="1"/>
  <c r="EL69" i="83"/>
  <c r="EL68" i="83"/>
  <c r="EL70" i="83" s="1"/>
  <c r="DE33" i="83"/>
  <c r="CB23" i="83"/>
  <c r="CB33" i="83" s="1"/>
  <c r="FU30" i="83"/>
  <c r="GA33" i="82"/>
  <c r="AZ69" i="83"/>
  <c r="AZ68" i="83"/>
  <c r="AZ70" i="83" s="1"/>
  <c r="CL69" i="83"/>
  <c r="CL68" i="83"/>
  <c r="CL70" i="83" s="1"/>
  <c r="FH30" i="82"/>
  <c r="AG33" i="82"/>
  <c r="BE63" i="82"/>
  <c r="BE62" i="82"/>
  <c r="U33" i="82"/>
  <c r="BM33" i="82"/>
  <c r="EQ30" i="82"/>
  <c r="DG30" i="82"/>
  <c r="EL54" i="82"/>
  <c r="CJ23" i="82"/>
  <c r="CU33" i="82"/>
  <c r="BA69" i="83"/>
  <c r="BA68" i="83"/>
  <c r="DM69" i="83"/>
  <c r="DM68" i="83"/>
  <c r="DM70" i="83" s="1"/>
  <c r="FY69" i="83"/>
  <c r="FY68" i="83"/>
  <c r="FY70" i="83" s="1"/>
  <c r="AR69" i="83"/>
  <c r="AR68" i="83"/>
  <c r="AR70" i="83" s="1"/>
  <c r="AL63" i="83"/>
  <c r="AL62" i="83"/>
  <c r="CX63" i="83"/>
  <c r="CX62" i="83"/>
  <c r="CX64" i="83" s="1"/>
  <c r="AA69" i="83"/>
  <c r="AA68" i="83"/>
  <c r="AA70" i="83" s="1"/>
  <c r="CM69" i="83"/>
  <c r="CM68" i="83"/>
  <c r="CM70" i="83" s="1"/>
  <c r="EY69" i="83"/>
  <c r="EY68" i="83"/>
  <c r="R69" i="83"/>
  <c r="R68" i="83"/>
  <c r="R70" i="83" s="1"/>
  <c r="CD69" i="83"/>
  <c r="CD68" i="83"/>
  <c r="CD70" i="83" s="1"/>
  <c r="EP69" i="83"/>
  <c r="EP68" i="83"/>
  <c r="EP70" i="83" s="1"/>
  <c r="AO63" i="83"/>
  <c r="AO62" i="83"/>
  <c r="BQ63" i="83"/>
  <c r="BQ62" i="83"/>
  <c r="BQ64" i="83" s="1"/>
  <c r="CC63" i="83"/>
  <c r="CC62" i="83"/>
  <c r="CC64" i="83" s="1"/>
  <c r="AG23" i="83"/>
  <c r="EV23" i="83"/>
  <c r="EV33" i="83" s="1"/>
  <c r="M23" i="83"/>
  <c r="DK23" i="83"/>
  <c r="Q54" i="83"/>
  <c r="EQ30" i="83"/>
  <c r="G30" i="83"/>
  <c r="G33" i="83" s="1"/>
  <c r="EK30" i="83"/>
  <c r="CN63" i="83"/>
  <c r="CN62" i="83"/>
  <c r="CN64" i="83" s="1"/>
  <c r="L23" i="83"/>
  <c r="L33" i="83" s="1"/>
  <c r="Z30" i="82"/>
  <c r="FA54" i="82"/>
  <c r="AK33" i="82"/>
  <c r="BZ30" i="82"/>
  <c r="ER69" i="83"/>
  <c r="ER68" i="83"/>
  <c r="ER70" i="83" s="1"/>
  <c r="EY62" i="83"/>
  <c r="EY64" i="83" s="1"/>
  <c r="EY63" i="83"/>
  <c r="GL54" i="82"/>
  <c r="FR62" i="82"/>
  <c r="FR63" i="82"/>
  <c r="GL33" i="82"/>
  <c r="GS23" i="82"/>
  <c r="GS33" i="82" s="1"/>
  <c r="FJ62" i="82"/>
  <c r="FJ63" i="82"/>
  <c r="BI30" i="82"/>
  <c r="AO23" i="82"/>
  <c r="BG30" i="82"/>
  <c r="BF63" i="82"/>
  <c r="BF62" i="82"/>
  <c r="BF64" i="82" s="1"/>
  <c r="BF73" i="82" s="1"/>
  <c r="M63" i="82"/>
  <c r="M62" i="82"/>
  <c r="M64" i="82" s="1"/>
  <c r="CR33" i="81"/>
  <c r="DH69" i="83"/>
  <c r="DH68" i="83"/>
  <c r="DH70" i="83" s="1"/>
  <c r="FT68" i="83"/>
  <c r="FT69" i="83"/>
  <c r="FN63" i="83"/>
  <c r="FN62" i="83"/>
  <c r="FN64" i="83" s="1"/>
  <c r="AE69" i="83"/>
  <c r="AE68" i="83"/>
  <c r="CQ69" i="83"/>
  <c r="CQ68" i="83"/>
  <c r="CQ70" i="83" s="1"/>
  <c r="FC69" i="83"/>
  <c r="FC68" i="83"/>
  <c r="FC70" i="83" s="1"/>
  <c r="GK63" i="83"/>
  <c r="GK62" i="83"/>
  <c r="GK64" i="83" s="1"/>
  <c r="U30" i="83"/>
  <c r="EX30" i="83"/>
  <c r="EM23" i="83"/>
  <c r="EM33" i="83" s="1"/>
  <c r="GF33" i="83"/>
  <c r="K54" i="83"/>
  <c r="DG63" i="83"/>
  <c r="DG62" i="83"/>
  <c r="FT62" i="83"/>
  <c r="FT63" i="83"/>
  <c r="S30" i="83"/>
  <c r="DD63" i="83"/>
  <c r="DD62" i="83"/>
  <c r="DD64" i="83" s="1"/>
  <c r="K63" i="83"/>
  <c r="K62" i="83"/>
  <c r="GA54" i="82"/>
  <c r="AD62" i="82"/>
  <c r="AD64" i="82" s="1"/>
  <c r="AD63" i="82"/>
  <c r="GK33" i="82"/>
  <c r="CW63" i="82"/>
  <c r="CW62" i="82"/>
  <c r="CW64" i="82" s="1"/>
  <c r="CW73" i="82" s="1"/>
  <c r="FT23" i="82"/>
  <c r="CD73" i="81"/>
  <c r="FZ30" i="83"/>
  <c r="GL30" i="83"/>
  <c r="AI68" i="82"/>
  <c r="AI69" i="82"/>
  <c r="CU68" i="82"/>
  <c r="CU70" i="82" s="1"/>
  <c r="CU69" i="82"/>
  <c r="FG68" i="82"/>
  <c r="FG69" i="82"/>
  <c r="Z69" i="82"/>
  <c r="Z68" i="82"/>
  <c r="CL69" i="82"/>
  <c r="CL68" i="82"/>
  <c r="CL70" i="82" s="1"/>
  <c r="EX69" i="82"/>
  <c r="EX68" i="82"/>
  <c r="X62" i="82"/>
  <c r="X63" i="82"/>
  <c r="CJ62" i="82"/>
  <c r="CJ64" i="82" s="1"/>
  <c r="CJ63" i="82"/>
  <c r="EV62" i="82"/>
  <c r="EV63" i="82"/>
  <c r="Q68" i="82"/>
  <c r="Q70" i="82" s="1"/>
  <c r="Q69" i="82"/>
  <c r="CC68" i="82"/>
  <c r="CC69" i="82"/>
  <c r="EO69" i="82"/>
  <c r="EO68" i="82"/>
  <c r="T69" i="82"/>
  <c r="T68" i="82"/>
  <c r="T70" i="82" s="1"/>
  <c r="CF69" i="82"/>
  <c r="CF68" i="82"/>
  <c r="ER69" i="82"/>
  <c r="ER68" i="82"/>
  <c r="ER70" i="82" s="1"/>
  <c r="BO62" i="82"/>
  <c r="BO64" i="82" s="1"/>
  <c r="BO63" i="82"/>
  <c r="GE62" i="82"/>
  <c r="GE63" i="82"/>
  <c r="CQ62" i="82"/>
  <c r="CQ64" i="82" s="1"/>
  <c r="CQ63" i="82"/>
  <c r="K62" i="82"/>
  <c r="K63" i="82"/>
  <c r="EU54" i="82"/>
  <c r="EU33" i="82"/>
  <c r="I63" i="82"/>
  <c r="I62" i="82"/>
  <c r="I64" i="82" s="1"/>
  <c r="L30" i="82"/>
  <c r="L33" i="82" s="1"/>
  <c r="CU30" i="82"/>
  <c r="AQ23" i="82"/>
  <c r="AQ33" i="82" s="1"/>
  <c r="FO23" i="82"/>
  <c r="FO33" i="82" s="1"/>
  <c r="BV33" i="81"/>
  <c r="GI73" i="80"/>
  <c r="CL54" i="83"/>
  <c r="CE30" i="83"/>
  <c r="W54" i="83"/>
  <c r="AX30" i="83"/>
  <c r="AZ23" i="83"/>
  <c r="AZ33" i="83" s="1"/>
  <c r="GB33" i="83"/>
  <c r="CM30" i="83"/>
  <c r="BO73" i="81"/>
  <c r="BH30" i="82"/>
  <c r="BH33" i="82" s="1"/>
  <c r="EY30" i="82"/>
  <c r="AS54" i="82"/>
  <c r="GQ30" i="82"/>
  <c r="CH23" i="82"/>
  <c r="CH33" i="82" s="1"/>
  <c r="GJ68" i="83"/>
  <c r="GJ69" i="83"/>
  <c r="DR63" i="83"/>
  <c r="DR62" i="83"/>
  <c r="DR64" i="83" s="1"/>
  <c r="GS63" i="83"/>
  <c r="GS62" i="83"/>
  <c r="AZ30" i="83"/>
  <c r="EQ63" i="83"/>
  <c r="EQ62" i="83"/>
  <c r="EQ64" i="83" s="1"/>
  <c r="BK54" i="83"/>
  <c r="CG23" i="83"/>
  <c r="Y30" i="83"/>
  <c r="Y33" i="83" s="1"/>
  <c r="K23" i="83"/>
  <c r="K33" i="83" s="1"/>
  <c r="CG73" i="81"/>
  <c r="B35" i="80"/>
  <c r="B36" i="80" s="1"/>
  <c r="S31" i="5" s="1"/>
  <c r="CF23" i="82"/>
  <c r="CF33" i="82" s="1"/>
  <c r="DQ63" i="82"/>
  <c r="DQ62" i="82"/>
  <c r="DQ64" i="82" s="1"/>
  <c r="DQ73" i="82" s="1"/>
  <c r="DG23" i="82"/>
  <c r="DG33" i="82" s="1"/>
  <c r="CD30" i="82"/>
  <c r="FI23" i="82"/>
  <c r="FI33" i="82" s="1"/>
  <c r="J23" i="82"/>
  <c r="D69" i="82"/>
  <c r="D68" i="82"/>
  <c r="D70" i="82" s="1"/>
  <c r="CP23" i="82"/>
  <c r="CP33" i="82" s="1"/>
  <c r="EO33" i="81"/>
  <c r="AK69" i="83"/>
  <c r="AK68" i="83"/>
  <c r="CW68" i="83"/>
  <c r="CW69" i="83"/>
  <c r="FI68" i="83"/>
  <c r="FI70" i="83" s="1"/>
  <c r="FI69" i="83"/>
  <c r="AB69" i="83"/>
  <c r="AB68" i="83"/>
  <c r="AB70" i="83" s="1"/>
  <c r="CN69" i="83"/>
  <c r="CN68" i="83"/>
  <c r="V63" i="83"/>
  <c r="V62" i="83"/>
  <c r="V64" i="83" s="1"/>
  <c r="V73" i="83" s="1"/>
  <c r="CH62" i="83"/>
  <c r="CH64" i="83" s="1"/>
  <c r="CH63" i="83"/>
  <c r="B69" i="83"/>
  <c r="B68" i="83"/>
  <c r="B70" i="83" s="1"/>
  <c r="BN69" i="83"/>
  <c r="BN68" i="83"/>
  <c r="DZ69" i="83"/>
  <c r="DZ68" i="83"/>
  <c r="DZ70" i="83" s="1"/>
  <c r="GL69" i="83"/>
  <c r="GL68" i="83"/>
  <c r="AG63" i="83"/>
  <c r="AG62" i="83"/>
  <c r="AG64" i="83" s="1"/>
  <c r="FE23" i="83"/>
  <c r="CA23" i="83"/>
  <c r="CA33" i="83" s="1"/>
  <c r="CN23" i="83"/>
  <c r="CN33" i="83" s="1"/>
  <c r="T23" i="83"/>
  <c r="T33" i="83" s="1"/>
  <c r="FH63" i="83"/>
  <c r="FH62" i="83"/>
  <c r="FW23" i="83"/>
  <c r="DN30" i="83"/>
  <c r="CH30" i="82"/>
  <c r="GN23" i="82"/>
  <c r="DS23" i="83"/>
  <c r="DS33" i="83" s="1"/>
  <c r="EL30" i="83"/>
  <c r="L63" i="83"/>
  <c r="L62" i="83"/>
  <c r="FM23" i="83"/>
  <c r="FM33" i="83" s="1"/>
  <c r="EB63" i="82"/>
  <c r="EB62" i="82"/>
  <c r="GP54" i="82"/>
  <c r="BN63" i="83"/>
  <c r="BN62" i="83"/>
  <c r="BN64" i="83" s="1"/>
  <c r="AY68" i="82"/>
  <c r="AY69" i="82"/>
  <c r="CS68" i="82"/>
  <c r="CS70" i="82" s="1"/>
  <c r="CS69" i="82"/>
  <c r="AZ63" i="83"/>
  <c r="AZ62" i="83"/>
  <c r="AZ64" i="83" s="1"/>
  <c r="CG54" i="82"/>
  <c r="BZ33" i="82"/>
  <c r="CZ62" i="83"/>
  <c r="CZ63" i="83"/>
  <c r="CV63" i="83"/>
  <c r="CV62" i="83"/>
  <c r="FT68" i="82"/>
  <c r="FT69" i="82"/>
  <c r="EI23" i="83"/>
  <c r="EI33" i="83" s="1"/>
  <c r="GE68" i="82"/>
  <c r="GE70" i="82" s="1"/>
  <c r="GE69" i="82"/>
  <c r="AO68" i="82"/>
  <c r="AO69" i="82"/>
  <c r="FK63" i="82"/>
  <c r="FK62" i="82"/>
  <c r="BB33" i="83"/>
  <c r="CF63" i="82"/>
  <c r="CF62" i="82"/>
  <c r="GD69" i="83"/>
  <c r="GD68" i="83"/>
  <c r="AL68" i="82"/>
  <c r="AL69" i="82"/>
  <c r="FH63" i="82"/>
  <c r="FH62" i="82"/>
  <c r="CR68" i="82"/>
  <c r="CR69" i="82"/>
  <c r="H62" i="83"/>
  <c r="H64" i="83" s="1"/>
  <c r="H73" i="83" s="1"/>
  <c r="H63" i="83"/>
  <c r="DZ23" i="83"/>
  <c r="DZ33" i="83" s="1"/>
  <c r="BT62" i="83"/>
  <c r="BT63" i="83"/>
  <c r="AC33" i="82"/>
  <c r="Z33" i="82"/>
  <c r="FJ23" i="82"/>
  <c r="DI70" i="81"/>
  <c r="EF30" i="83"/>
  <c r="BC23" i="83"/>
  <c r="BC33" i="83" s="1"/>
  <c r="CU54" i="83"/>
  <c r="ED23" i="83"/>
  <c r="ED33" i="83" s="1"/>
  <c r="BO62" i="83"/>
  <c r="BO64" i="83" s="1"/>
  <c r="BO63" i="83"/>
  <c r="AN54" i="83"/>
  <c r="AT54" i="83"/>
  <c r="DO70" i="81"/>
  <c r="EP73" i="81"/>
  <c r="FA69" i="83"/>
  <c r="FA68" i="83"/>
  <c r="FA70" i="83" s="1"/>
  <c r="C69" i="83"/>
  <c r="C68" i="83"/>
  <c r="GM68" i="83"/>
  <c r="GM69" i="83"/>
  <c r="DA63" i="83"/>
  <c r="DA62" i="83"/>
  <c r="DA64" i="83" s="1"/>
  <c r="BM54" i="83"/>
  <c r="GN63" i="83"/>
  <c r="GN62" i="83"/>
  <c r="GN64" i="83" s="1"/>
  <c r="GN73" i="83" s="1"/>
  <c r="FP63" i="83"/>
  <c r="FP62" i="83"/>
  <c r="B23" i="82"/>
  <c r="B33" i="82" s="1"/>
  <c r="BZ62" i="82"/>
  <c r="BZ64" i="82" s="1"/>
  <c r="BZ63" i="82"/>
  <c r="AL30" i="82"/>
  <c r="FQ54" i="82"/>
  <c r="DY63" i="82"/>
  <c r="DY62" i="82"/>
  <c r="FF63" i="82"/>
  <c r="FF62" i="82"/>
  <c r="FF64" i="82" s="1"/>
  <c r="DO30" i="82"/>
  <c r="Z63" i="82"/>
  <c r="Z62" i="82"/>
  <c r="Z64" i="82" s="1"/>
  <c r="FG23" i="82"/>
  <c r="FG33" i="82" s="1"/>
  <c r="CU54" i="82"/>
  <c r="DK63" i="83"/>
  <c r="DK62" i="83"/>
  <c r="DK64" i="83" s="1"/>
  <c r="FQ23" i="83"/>
  <c r="FQ33" i="83" s="1"/>
  <c r="FT54" i="83"/>
  <c r="EH30" i="83"/>
  <c r="DF64" i="81"/>
  <c r="DF73" i="81" s="1"/>
  <c r="AE70" i="81"/>
  <c r="AE73" i="81" s="1"/>
  <c r="DH70" i="81"/>
  <c r="CA73" i="81"/>
  <c r="EL70" i="81"/>
  <c r="AJ70" i="81"/>
  <c r="BC69" i="82"/>
  <c r="BC68" i="82"/>
  <c r="DO69" i="82"/>
  <c r="DO68" i="82"/>
  <c r="DO70" i="82" s="1"/>
  <c r="GA69" i="82"/>
  <c r="GA68" i="82"/>
  <c r="AT68" i="82"/>
  <c r="AT69" i="82"/>
  <c r="DF68" i="82"/>
  <c r="DF70" i="82" s="1"/>
  <c r="DF69" i="82"/>
  <c r="FR68" i="82"/>
  <c r="FR69" i="82"/>
  <c r="AR63" i="82"/>
  <c r="AR62" i="82"/>
  <c r="DD63" i="82"/>
  <c r="DD62" i="82"/>
  <c r="DD64" i="82" s="1"/>
  <c r="DD73" i="82" s="1"/>
  <c r="FP63" i="82"/>
  <c r="FP62" i="82"/>
  <c r="AK68" i="82"/>
  <c r="AK69" i="82"/>
  <c r="CW68" i="82"/>
  <c r="CW70" i="82" s="1"/>
  <c r="CW69" i="82"/>
  <c r="FI68" i="82"/>
  <c r="FI69" i="82"/>
  <c r="AN68" i="82"/>
  <c r="AN70" i="82" s="1"/>
  <c r="AN69" i="82"/>
  <c r="CZ68" i="82"/>
  <c r="CZ69" i="82"/>
  <c r="FL68" i="82"/>
  <c r="FL70" i="82" s="1"/>
  <c r="FL69" i="82"/>
  <c r="O63" i="82"/>
  <c r="O62" i="82"/>
  <c r="O64" i="82" s="1"/>
  <c r="O73" i="82" s="1"/>
  <c r="EE63" i="82"/>
  <c r="EE62" i="82"/>
  <c r="BC63" i="82"/>
  <c r="BC62" i="82"/>
  <c r="BC64" i="82" s="1"/>
  <c r="T54" i="82"/>
  <c r="BX23" i="82"/>
  <c r="BX33" i="82" s="1"/>
  <c r="FZ30" i="82"/>
  <c r="AM33" i="82"/>
  <c r="AJ23" i="82"/>
  <c r="AJ33" i="82" s="1"/>
  <c r="DF30" i="82"/>
  <c r="CA30" i="82"/>
  <c r="FN63" i="82"/>
  <c r="FN62" i="82"/>
  <c r="O73" i="80"/>
  <c r="AB33" i="81"/>
  <c r="FD64" i="81"/>
  <c r="GH23" i="83"/>
  <c r="GH33" i="83" s="1"/>
  <c r="EY30" i="83"/>
  <c r="FB23" i="83"/>
  <c r="FB33" i="83" s="1"/>
  <c r="M30" i="83"/>
  <c r="GC54" i="82"/>
  <c r="BI69" i="83"/>
  <c r="BI68" i="83"/>
  <c r="BI70" i="83" s="1"/>
  <c r="BO69" i="83"/>
  <c r="BO68" i="83"/>
  <c r="BO70" i="83" s="1"/>
  <c r="EX69" i="83"/>
  <c r="EX68" i="83"/>
  <c r="EX70" i="83" s="1"/>
  <c r="CE70" i="81"/>
  <c r="FH70" i="81"/>
  <c r="FH73" i="81" s="1"/>
  <c r="GC23" i="82"/>
  <c r="GC33" i="82" s="1"/>
  <c r="AG30" i="82"/>
  <c r="EG54" i="82"/>
  <c r="R23" i="82"/>
  <c r="R33" i="82" s="1"/>
  <c r="AK54" i="82"/>
  <c r="FY63" i="82"/>
  <c r="FY62" i="82"/>
  <c r="FY64" i="82" s="1"/>
  <c r="FY73" i="82" s="1"/>
  <c r="V23" i="82"/>
  <c r="DM73" i="80"/>
  <c r="BE69" i="83"/>
  <c r="BE68" i="83"/>
  <c r="BE70" i="83" s="1"/>
  <c r="DQ69" i="83"/>
  <c r="DQ68" i="83"/>
  <c r="GC69" i="83"/>
  <c r="GC68" i="83"/>
  <c r="GC70" i="83" s="1"/>
  <c r="AV68" i="83"/>
  <c r="AV70" i="83" s="1"/>
  <c r="AV69" i="83"/>
  <c r="AP63" i="83"/>
  <c r="AP62" i="83"/>
  <c r="AP64" i="83" s="1"/>
  <c r="AP73" i="83" s="1"/>
  <c r="DB63" i="83"/>
  <c r="DB62" i="83"/>
  <c r="V69" i="83"/>
  <c r="V68" i="83"/>
  <c r="V70" i="83" s="1"/>
  <c r="CH69" i="83"/>
  <c r="CH68" i="83"/>
  <c r="ET69" i="83"/>
  <c r="ET68" i="83"/>
  <c r="ET70" i="83" s="1"/>
  <c r="BU63" i="83"/>
  <c r="BU62" i="83"/>
  <c r="CW63" i="83"/>
  <c r="CW62" i="83"/>
  <c r="CW64" i="83" s="1"/>
  <c r="Q63" i="83"/>
  <c r="Q62" i="83"/>
  <c r="ER63" i="83"/>
  <c r="ER62" i="83"/>
  <c r="ER64" i="83" s="1"/>
  <c r="ER73" i="83" s="1"/>
  <c r="EA33" i="83"/>
  <c r="DP63" i="83"/>
  <c r="DP62" i="83"/>
  <c r="DP64" i="83" s="1"/>
  <c r="AW30" i="83"/>
  <c r="EX30" i="82"/>
  <c r="DO64" i="81"/>
  <c r="GR63" i="83"/>
  <c r="GR62" i="83"/>
  <c r="GR64" i="83" s="1"/>
  <c r="GR73" i="83" s="1"/>
  <c r="BP64" i="81"/>
  <c r="GM64" i="81"/>
  <c r="GM73" i="81" s="1"/>
  <c r="AS64" i="81"/>
  <c r="AS73" i="81" s="1"/>
  <c r="CK70" i="81"/>
  <c r="U64" i="81"/>
  <c r="F64" i="81"/>
  <c r="F73" i="81" s="1"/>
  <c r="U70" i="81"/>
  <c r="CY73" i="81"/>
  <c r="DN30" i="82"/>
  <c r="DN33" i="82" s="1"/>
  <c r="GK63" i="82"/>
  <c r="GK62" i="82"/>
  <c r="D63" i="82"/>
  <c r="D62" i="82"/>
  <c r="D64" i="82" s="1"/>
  <c r="D73" i="82" s="1"/>
  <c r="DE63" i="82"/>
  <c r="DE62" i="82"/>
  <c r="DE64" i="82" s="1"/>
  <c r="CG62" i="82"/>
  <c r="CG63" i="82"/>
  <c r="GB30" i="82"/>
  <c r="GB33" i="82" s="1"/>
  <c r="FP73" i="81"/>
  <c r="DC70" i="81"/>
  <c r="DC73" i="81" s="1"/>
  <c r="FJ23" i="83"/>
  <c r="DV30" i="83"/>
  <c r="DV33" i="83" s="1"/>
  <c r="GG30" i="83"/>
  <c r="CK23" i="83"/>
  <c r="P62" i="83"/>
  <c r="P63" i="83"/>
  <c r="EX23" i="83"/>
  <c r="EX33" i="83" s="1"/>
  <c r="FP30" i="83"/>
  <c r="FS30" i="83"/>
  <c r="GH64" i="81"/>
  <c r="GH73" i="81" s="1"/>
  <c r="T23" i="82"/>
  <c r="T33" i="82" s="1"/>
  <c r="AW30" i="82"/>
  <c r="AW33" i="82" s="1"/>
  <c r="EQ23" i="82"/>
  <c r="EQ33" i="82" s="1"/>
  <c r="AO69" i="83"/>
  <c r="AO68" i="83"/>
  <c r="EG69" i="83"/>
  <c r="EG68" i="83"/>
  <c r="EG70" i="83" s="1"/>
  <c r="BL69" i="83"/>
  <c r="BL68" i="83"/>
  <c r="BL70" i="83" s="1"/>
  <c r="AU69" i="83"/>
  <c r="AU68" i="83"/>
  <c r="AU70" i="83" s="1"/>
  <c r="FS69" i="83"/>
  <c r="FS68" i="83"/>
  <c r="CX69" i="83"/>
  <c r="CX68" i="83"/>
  <c r="CX70" i="83" s="1"/>
  <c r="AW63" i="83"/>
  <c r="AW62" i="83"/>
  <c r="AW64" i="83" s="1"/>
  <c r="AW73" i="83" s="1"/>
  <c r="CG30" i="83"/>
  <c r="DR23" i="83"/>
  <c r="FJ30" i="83"/>
  <c r="DG30" i="83"/>
  <c r="DG33" i="83" s="1"/>
  <c r="BP33" i="81"/>
  <c r="BV73" i="81"/>
  <c r="GE70" i="81"/>
  <c r="ED64" i="81"/>
  <c r="ED73" i="81" s="1"/>
  <c r="DR30" i="82"/>
  <c r="BQ23" i="82"/>
  <c r="BQ33" i="82" s="1"/>
  <c r="FV23" i="82"/>
  <c r="DH23" i="82"/>
  <c r="FX73" i="80"/>
  <c r="DK33" i="81"/>
  <c r="DR64" i="81"/>
  <c r="DR73" i="81" s="1"/>
  <c r="G64" i="81"/>
  <c r="G73" i="81" s="1"/>
  <c r="BK63" i="83"/>
  <c r="BK62" i="83"/>
  <c r="AQ30" i="83"/>
  <c r="FK23" i="83"/>
  <c r="FK33" i="83" s="1"/>
  <c r="EC30" i="83"/>
  <c r="FR30" i="83"/>
  <c r="FW30" i="83"/>
  <c r="BG33" i="81"/>
  <c r="DV64" i="81"/>
  <c r="DV73" i="81" s="1"/>
  <c r="AQ68" i="82"/>
  <c r="AQ70" i="82" s="1"/>
  <c r="AQ69" i="82"/>
  <c r="FO68" i="82"/>
  <c r="FO69" i="82"/>
  <c r="CT69" i="82"/>
  <c r="CT68" i="82"/>
  <c r="AF62" i="82"/>
  <c r="AF63" i="82"/>
  <c r="FD62" i="82"/>
  <c r="FD64" i="82" s="1"/>
  <c r="FD73" i="82" s="1"/>
  <c r="FD63" i="82"/>
  <c r="CK69" i="82"/>
  <c r="CK68" i="82"/>
  <c r="CK70" i="82" s="1"/>
  <c r="AB69" i="82"/>
  <c r="AB68" i="82"/>
  <c r="EZ69" i="82"/>
  <c r="EZ68" i="82"/>
  <c r="EZ70" i="82" s="1"/>
  <c r="AM63" i="82"/>
  <c r="AM62" i="82"/>
  <c r="EI62" i="82"/>
  <c r="EI63" i="82"/>
  <c r="AB30" i="82"/>
  <c r="AB33" i="82" s="1"/>
  <c r="FE63" i="82"/>
  <c r="FE62" i="82"/>
  <c r="FE64" i="82" s="1"/>
  <c r="BV23" i="82"/>
  <c r="E63" i="82"/>
  <c r="E62" i="82"/>
  <c r="FR23" i="82"/>
  <c r="FR33" i="82" s="1"/>
  <c r="S64" i="81"/>
  <c r="AJ64" i="81"/>
  <c r="AJ73" i="81" s="1"/>
  <c r="FD69" i="83"/>
  <c r="FD68" i="83"/>
  <c r="FD70" i="83" s="1"/>
  <c r="GC63" i="83"/>
  <c r="GC62" i="83"/>
  <c r="AU63" i="83"/>
  <c r="AU62" i="83"/>
  <c r="AU64" i="83" s="1"/>
  <c r="AU73" i="83" s="1"/>
  <c r="EW30" i="83"/>
  <c r="GB63" i="83"/>
  <c r="GB62" i="83"/>
  <c r="AQ63" i="83"/>
  <c r="AQ62" i="83"/>
  <c r="AQ64" i="83" s="1"/>
  <c r="GP68" i="82"/>
  <c r="GP70" i="82" s="1"/>
  <c r="GP69" i="82"/>
  <c r="DX68" i="82"/>
  <c r="DX69" i="82"/>
  <c r="DT54" i="82"/>
  <c r="DK68" i="83"/>
  <c r="DK69" i="83"/>
  <c r="AC33" i="83"/>
  <c r="DF69" i="83"/>
  <c r="DF68" i="83"/>
  <c r="J63" i="82"/>
  <c r="J62" i="82"/>
  <c r="J64" i="82" s="1"/>
  <c r="CJ33" i="83"/>
  <c r="DB69" i="82"/>
  <c r="DB68" i="82"/>
  <c r="DB70" i="82" s="1"/>
  <c r="AG68" i="82"/>
  <c r="AG70" i="82" s="1"/>
  <c r="AG69" i="82"/>
  <c r="FH69" i="82"/>
  <c r="FH68" i="82"/>
  <c r="FH70" i="82" s="1"/>
  <c r="CF54" i="82"/>
  <c r="BR62" i="82"/>
  <c r="BR64" i="82" s="1"/>
  <c r="BR73" i="82" s="1"/>
  <c r="BR63" i="82"/>
  <c r="GM62" i="83"/>
  <c r="GM64" i="83" s="1"/>
  <c r="GM63" i="83"/>
  <c r="BI23" i="83"/>
  <c r="BW73" i="81"/>
  <c r="EP54" i="82"/>
  <c r="AZ54" i="83"/>
  <c r="FZ68" i="82"/>
  <c r="FZ69" i="82"/>
  <c r="BY69" i="82"/>
  <c r="BY68" i="82"/>
  <c r="GQ62" i="82"/>
  <c r="GQ63" i="82"/>
  <c r="DJ69" i="82"/>
  <c r="DJ68" i="82"/>
  <c r="DJ70" i="82" s="1"/>
  <c r="FM68" i="82"/>
  <c r="FM69" i="82"/>
  <c r="FM63" i="82"/>
  <c r="FM62" i="82"/>
  <c r="AI63" i="83"/>
  <c r="AI62" i="83"/>
  <c r="AI64" i="83" s="1"/>
  <c r="AI73" i="83" s="1"/>
  <c r="BB68" i="82"/>
  <c r="BB69" i="82"/>
  <c r="DE68" i="82"/>
  <c r="DE69" i="82"/>
  <c r="Y63" i="82"/>
  <c r="Y62" i="82"/>
  <c r="BO54" i="82"/>
  <c r="DU69" i="83"/>
  <c r="DU68" i="83"/>
  <c r="DU70" i="83" s="1"/>
  <c r="CI30" i="83"/>
  <c r="AU68" i="82"/>
  <c r="AU69" i="82"/>
  <c r="CX68" i="82"/>
  <c r="CX70" i="82" s="1"/>
  <c r="CX69" i="82"/>
  <c r="CV63" i="82"/>
  <c r="CV62" i="82"/>
  <c r="CV64" i="82" s="1"/>
  <c r="CV73" i="82" s="1"/>
  <c r="FA69" i="82"/>
  <c r="FA68" i="82"/>
  <c r="BS63" i="82"/>
  <c r="BS62" i="82"/>
  <c r="BS64" i="82" s="1"/>
  <c r="BS73" i="82" s="1"/>
  <c r="BQ54" i="82"/>
  <c r="DB54" i="82"/>
  <c r="EY54" i="82"/>
  <c r="GJ63" i="83"/>
  <c r="GJ62" i="83"/>
  <c r="GJ64" i="83" s="1"/>
  <c r="DC63" i="83"/>
  <c r="DC62" i="83"/>
  <c r="DC64" i="83" s="1"/>
  <c r="AO23" i="83"/>
  <c r="AO33" i="83" s="1"/>
  <c r="DK30" i="82"/>
  <c r="DK33" i="82" s="1"/>
  <c r="GR30" i="83"/>
  <c r="GR33" i="83" s="1"/>
  <c r="DG64" i="81"/>
  <c r="CC30" i="82"/>
  <c r="DA33" i="82"/>
  <c r="EF30" i="82"/>
  <c r="GI73" i="81"/>
  <c r="FQ30" i="83"/>
  <c r="CZ69" i="83"/>
  <c r="CZ68" i="83"/>
  <c r="DZ63" i="83"/>
  <c r="DZ62" i="83"/>
  <c r="DZ64" i="83" s="1"/>
  <c r="DZ73" i="83" s="1"/>
  <c r="FQ63" i="83"/>
  <c r="FQ62" i="83"/>
  <c r="W30" i="82"/>
  <c r="CS30" i="82"/>
  <c r="CH62" i="82"/>
  <c r="CH63" i="82"/>
  <c r="DX64" i="81"/>
  <c r="DX73" i="81" s="1"/>
  <c r="DL64" i="81"/>
  <c r="DL73" i="81" s="1"/>
  <c r="FH69" i="83"/>
  <c r="FH68" i="83"/>
  <c r="FH70" i="83" s="1"/>
  <c r="S68" i="83"/>
  <c r="S70" i="83" s="1"/>
  <c r="S69" i="83"/>
  <c r="EQ68" i="83"/>
  <c r="EQ69" i="83"/>
  <c r="AY30" i="83"/>
  <c r="AY33" i="83" s="1"/>
  <c r="BU33" i="83"/>
  <c r="GE23" i="82"/>
  <c r="BI73" i="81"/>
  <c r="BS64" i="81"/>
  <c r="BS73" i="81" s="1"/>
  <c r="CC69" i="83"/>
  <c r="CC68" i="83"/>
  <c r="FU69" i="83"/>
  <c r="FU68" i="83"/>
  <c r="FU70" i="83" s="1"/>
  <c r="W69" i="83"/>
  <c r="W68" i="83"/>
  <c r="EU69" i="83"/>
  <c r="EU68" i="83"/>
  <c r="EU70" i="83" s="1"/>
  <c r="AT69" i="83"/>
  <c r="AT68" i="83"/>
  <c r="FR69" i="83"/>
  <c r="FR68" i="83"/>
  <c r="FR70" i="83" s="1"/>
  <c r="F33" i="83"/>
  <c r="CW33" i="83"/>
  <c r="Y54" i="82"/>
  <c r="AI30" i="82"/>
  <c r="GP30" i="82"/>
  <c r="ET23" i="83"/>
  <c r="ET33" i="83" s="1"/>
  <c r="DQ33" i="83"/>
  <c r="FB70" i="81"/>
  <c r="CU70" i="81"/>
  <c r="GG70" i="81"/>
  <c r="DQ70" i="81"/>
  <c r="DQ73" i="81" s="1"/>
  <c r="ET70" i="81"/>
  <c r="ET73" i="81" s="1"/>
  <c r="S68" i="82"/>
  <c r="S69" i="82"/>
  <c r="CE68" i="82"/>
  <c r="CE69" i="82"/>
  <c r="EQ68" i="82"/>
  <c r="EQ69" i="82"/>
  <c r="J69" i="82"/>
  <c r="J68" i="82"/>
  <c r="BV69" i="82"/>
  <c r="BV68" i="82"/>
  <c r="BV70" i="82" s="1"/>
  <c r="EH69" i="82"/>
  <c r="EH68" i="82"/>
  <c r="EH70" i="82" s="1"/>
  <c r="GT69" i="82"/>
  <c r="GT68" i="82"/>
  <c r="GT70" i="82" s="1"/>
  <c r="BT62" i="82"/>
  <c r="BT64" i="82" s="1"/>
  <c r="BT63" i="82"/>
  <c r="EF62" i="82"/>
  <c r="EF63" i="82"/>
  <c r="GR62" i="82"/>
  <c r="GR63" i="82"/>
  <c r="BM68" i="82"/>
  <c r="BM69" i="82"/>
  <c r="DY69" i="82"/>
  <c r="DY68" i="82"/>
  <c r="GK69" i="82"/>
  <c r="GK68" i="82"/>
  <c r="GK70" i="82" s="1"/>
  <c r="BP69" i="82"/>
  <c r="BP68" i="82"/>
  <c r="BP70" i="82" s="1"/>
  <c r="EB69" i="82"/>
  <c r="EB68" i="82"/>
  <c r="EB70" i="82" s="1"/>
  <c r="GN69" i="82"/>
  <c r="GN68" i="82"/>
  <c r="BG62" i="82"/>
  <c r="BG63" i="82"/>
  <c r="EQ62" i="82"/>
  <c r="EQ63" i="82"/>
  <c r="BE23" i="82"/>
  <c r="BE33" i="82" s="1"/>
  <c r="GP62" i="82"/>
  <c r="GP63" i="82"/>
  <c r="CW23" i="82"/>
  <c r="EK63" i="82"/>
  <c r="EK62" i="82"/>
  <c r="EK64" i="82" s="1"/>
  <c r="AD23" i="82"/>
  <c r="AD33" i="82" s="1"/>
  <c r="DP54" i="82"/>
  <c r="EI54" i="82"/>
  <c r="BD64" i="81"/>
  <c r="BD73" i="81" s="1"/>
  <c r="O63" i="83"/>
  <c r="O62" i="83"/>
  <c r="AL23" i="83"/>
  <c r="AL33" i="83" s="1"/>
  <c r="X62" i="83"/>
  <c r="X63" i="83"/>
  <c r="CH23" i="83"/>
  <c r="CH33" i="83" s="1"/>
  <c r="AK30" i="83"/>
  <c r="AK33" i="83" s="1"/>
  <c r="AP54" i="83"/>
  <c r="CW73" i="81"/>
  <c r="CM70" i="81"/>
  <c r="FA30" i="82"/>
  <c r="V30" i="82"/>
  <c r="EP30" i="82"/>
  <c r="BB62" i="82"/>
  <c r="BB63" i="82"/>
  <c r="FZ23" i="82"/>
  <c r="FZ33" i="82" s="1"/>
  <c r="FT30" i="82"/>
  <c r="CH64" i="81"/>
  <c r="CH73" i="81" s="1"/>
  <c r="CR64" i="81"/>
  <c r="CR73" i="81" s="1"/>
  <c r="FG30" i="83"/>
  <c r="DW23" i="83"/>
  <c r="DW33" i="83" s="1"/>
  <c r="FD63" i="83"/>
  <c r="FD62" i="83"/>
  <c r="FD64" i="83" s="1"/>
  <c r="FD73" i="83" s="1"/>
  <c r="BB54" i="83"/>
  <c r="CM23" i="83"/>
  <c r="CM62" i="83"/>
  <c r="CM63" i="83"/>
  <c r="DI30" i="83"/>
  <c r="DI33" i="83" s="1"/>
  <c r="CU30" i="83"/>
  <c r="CU33" i="83" s="1"/>
  <c r="AE68" i="82"/>
  <c r="AE69" i="82"/>
  <c r="FC68" i="82"/>
  <c r="FC70" i="82" s="1"/>
  <c r="FC69" i="82"/>
  <c r="DN68" i="82"/>
  <c r="DN69" i="82"/>
  <c r="AZ62" i="82"/>
  <c r="AZ64" i="82" s="1"/>
  <c r="AZ63" i="82"/>
  <c r="FX63" i="82"/>
  <c r="FX62" i="82"/>
  <c r="FX64" i="82" s="1"/>
  <c r="EK69" i="82"/>
  <c r="EK68" i="82"/>
  <c r="DH68" i="82"/>
  <c r="DH69" i="82"/>
  <c r="CA63" i="82"/>
  <c r="CA62" i="82"/>
  <c r="DO63" i="82"/>
  <c r="DO62" i="82"/>
  <c r="DO64" i="82" s="1"/>
  <c r="DO73" i="82" s="1"/>
  <c r="DJ30" i="82"/>
  <c r="AP23" i="82"/>
  <c r="AV30" i="82"/>
  <c r="GE64" i="81"/>
  <c r="GE73" i="81" s="1"/>
  <c r="GM30" i="83"/>
  <c r="EZ23" i="83"/>
  <c r="EZ33" i="83" s="1"/>
  <c r="CE64" i="81"/>
  <c r="CE73" i="81" s="1"/>
  <c r="AA68" i="82"/>
  <c r="AA70" i="82" s="1"/>
  <c r="AA69" i="82"/>
  <c r="CM68" i="82"/>
  <c r="CM69" i="82"/>
  <c r="EY68" i="82"/>
  <c r="EY70" i="82" s="1"/>
  <c r="EY69" i="82"/>
  <c r="R69" i="82"/>
  <c r="R68" i="82"/>
  <c r="R70" i="82" s="1"/>
  <c r="CD69" i="82"/>
  <c r="CD68" i="82"/>
  <c r="EP69" i="82"/>
  <c r="EP68" i="82"/>
  <c r="EP70" i="82" s="1"/>
  <c r="P62" i="82"/>
  <c r="P64" i="82" s="1"/>
  <c r="P63" i="82"/>
  <c r="CB62" i="82"/>
  <c r="CB63" i="82"/>
  <c r="EN62" i="82"/>
  <c r="EN64" i="82" s="1"/>
  <c r="EN63" i="82"/>
  <c r="I68" i="82"/>
  <c r="I69" i="82"/>
  <c r="BU68" i="82"/>
  <c r="BU70" i="82" s="1"/>
  <c r="BU69" i="82"/>
  <c r="EG69" i="82"/>
  <c r="EG68" i="82"/>
  <c r="EG70" i="82" s="1"/>
  <c r="GS68" i="82"/>
  <c r="GS70" i="82" s="1"/>
  <c r="GS69" i="82"/>
  <c r="BX69" i="82"/>
  <c r="BX68" i="82"/>
  <c r="BX70" i="82" s="1"/>
  <c r="EJ68" i="82"/>
  <c r="EJ70" i="82" s="1"/>
  <c r="EJ69" i="82"/>
  <c r="C62" i="82"/>
  <c r="C63" i="82"/>
  <c r="DS62" i="82"/>
  <c r="DS64" i="82" s="1"/>
  <c r="DS63" i="82"/>
  <c r="AE62" i="82"/>
  <c r="AE63" i="82"/>
  <c r="FO62" i="82"/>
  <c r="FO64" i="82" s="1"/>
  <c r="FO63" i="82"/>
  <c r="Q30" i="82"/>
  <c r="AO63" i="82"/>
  <c r="AO62" i="82"/>
  <c r="GD23" i="82"/>
  <c r="GD33" i="82" s="1"/>
  <c r="AW54" i="82"/>
  <c r="CE30" i="82"/>
  <c r="CE33" i="82" s="1"/>
  <c r="AE30" i="82"/>
  <c r="AN23" i="82"/>
  <c r="AN33" i="82" s="1"/>
  <c r="EQ64" i="81"/>
  <c r="AG70" i="81"/>
  <c r="EW23" i="83"/>
  <c r="N30" i="83"/>
  <c r="FG63" i="83"/>
  <c r="FG62" i="83"/>
  <c r="FG64" i="83" s="1"/>
  <c r="FG73" i="83" s="1"/>
  <c r="CK30" i="83"/>
  <c r="GS54" i="83"/>
  <c r="BG62" i="83"/>
  <c r="BG64" i="83" s="1"/>
  <c r="BG63" i="83"/>
  <c r="CY33" i="81"/>
  <c r="CZ70" i="81"/>
  <c r="CZ73" i="81" s="1"/>
  <c r="BK68" i="82"/>
  <c r="BK69" i="82"/>
  <c r="GI68" i="82"/>
  <c r="GI69" i="82"/>
  <c r="CH68" i="82"/>
  <c r="CH70" i="82" s="1"/>
  <c r="CH69" i="82"/>
  <c r="T63" i="82"/>
  <c r="T62" i="82"/>
  <c r="T64" i="82" s="1"/>
  <c r="T73" i="82" s="1"/>
  <c r="ER63" i="82"/>
  <c r="ER62" i="82"/>
  <c r="ER64" i="82" s="1"/>
  <c r="ER73" i="82" s="1"/>
  <c r="AS68" i="82"/>
  <c r="AS69" i="82"/>
  <c r="FQ68" i="82"/>
  <c r="FQ70" i="82" s="1"/>
  <c r="FQ69" i="82"/>
  <c r="CB68" i="82"/>
  <c r="CB69" i="82"/>
  <c r="AI62" i="82"/>
  <c r="AI63" i="82"/>
  <c r="BK62" i="82"/>
  <c r="BK63" i="82"/>
  <c r="FF23" i="82"/>
  <c r="FF33" i="82" s="1"/>
  <c r="I23" i="82"/>
  <c r="I33" i="82" s="1"/>
  <c r="GO63" i="82"/>
  <c r="GO62" i="82"/>
  <c r="GO64" i="82" s="1"/>
  <c r="ET23" i="82"/>
  <c r="ET33" i="82" s="1"/>
  <c r="GG69" i="83"/>
  <c r="GG68" i="83"/>
  <c r="AT63" i="83"/>
  <c r="AT62" i="83"/>
  <c r="AT64" i="83" s="1"/>
  <c r="AI68" i="83"/>
  <c r="AI70" i="83" s="1"/>
  <c r="AI69" i="83"/>
  <c r="BF69" i="83"/>
  <c r="BF68" i="83"/>
  <c r="BF70" i="83" s="1"/>
  <c r="CK63" i="83"/>
  <c r="CK62" i="83"/>
  <c r="AM23" i="83"/>
  <c r="AM33" i="83" s="1"/>
  <c r="X30" i="83"/>
  <c r="GM70" i="81"/>
  <c r="N64" i="81"/>
  <c r="J73" i="81"/>
  <c r="EH30" i="82"/>
  <c r="N62" i="82"/>
  <c r="N63" i="82"/>
  <c r="GE30" i="82"/>
  <c r="GQ23" i="82"/>
  <c r="GQ33" i="82" s="1"/>
  <c r="AK63" i="82"/>
  <c r="AK62" i="82"/>
  <c r="AK64" i="82" s="1"/>
  <c r="DR63" i="82"/>
  <c r="DR62" i="82"/>
  <c r="DR64" i="82" s="1"/>
  <c r="GM23" i="82"/>
  <c r="GM33" i="82" s="1"/>
  <c r="N23" i="82"/>
  <c r="CT73" i="81"/>
  <c r="AO73" i="80"/>
  <c r="BL70" i="81"/>
  <c r="I70" i="81"/>
  <c r="AF64" i="81"/>
  <c r="AF73" i="81" s="1"/>
  <c r="DP69" i="83"/>
  <c r="DP68" i="83"/>
  <c r="GB69" i="83"/>
  <c r="GB68" i="83"/>
  <c r="GB70" i="83" s="1"/>
  <c r="FV62" i="83"/>
  <c r="FV64" i="83" s="1"/>
  <c r="FV63" i="83"/>
  <c r="EG63" i="83"/>
  <c r="EG62" i="83"/>
  <c r="EG64" i="83" s="1"/>
  <c r="EG73" i="83" s="1"/>
  <c r="FI63" i="83"/>
  <c r="FI62" i="83"/>
  <c r="BK33" i="83"/>
  <c r="AD23" i="83"/>
  <c r="AD33" i="83" s="1"/>
  <c r="FW63" i="83"/>
  <c r="FW62" i="83"/>
  <c r="EE63" i="83"/>
  <c r="EE62" i="83"/>
  <c r="EE64" i="83" s="1"/>
  <c r="EE73" i="83" s="1"/>
  <c r="BI30" i="83"/>
  <c r="DO23" i="83"/>
  <c r="DO33" i="83" s="1"/>
  <c r="AW23" i="83"/>
  <c r="C63" i="83"/>
  <c r="C62" i="83"/>
  <c r="AR30" i="83"/>
  <c r="FO63" i="83"/>
  <c r="FO62" i="83"/>
  <c r="FO64" i="83" s="1"/>
  <c r="CK73" i="81"/>
  <c r="BW68" i="82"/>
  <c r="BW69" i="82"/>
  <c r="B69" i="82"/>
  <c r="B68" i="82"/>
  <c r="DZ69" i="82"/>
  <c r="DZ68" i="82"/>
  <c r="DZ70" i="82" s="1"/>
  <c r="BL62" i="82"/>
  <c r="BL63" i="82"/>
  <c r="GJ62" i="82"/>
  <c r="GJ63" i="82"/>
  <c r="DQ68" i="82"/>
  <c r="DQ70" i="82" s="1"/>
  <c r="DQ69" i="82"/>
  <c r="BH68" i="82"/>
  <c r="BH69" i="82"/>
  <c r="GF68" i="82"/>
  <c r="GF69" i="82"/>
  <c r="CE62" i="82"/>
  <c r="CE63" i="82"/>
  <c r="BN23" i="82"/>
  <c r="BN33" i="82" s="1"/>
  <c r="GL30" i="82"/>
  <c r="CW30" i="82"/>
  <c r="AE23" i="82"/>
  <c r="BD30" i="82"/>
  <c r="BD33" i="82" s="1"/>
  <c r="CY63" i="83"/>
  <c r="CY62" i="83"/>
  <c r="CR23" i="83"/>
  <c r="CR33" i="83" s="1"/>
  <c r="GF63" i="83"/>
  <c r="GF62" i="83"/>
  <c r="FO73" i="80"/>
  <c r="BR73" i="81"/>
  <c r="BJ64" i="81"/>
  <c r="BJ73" i="81" s="1"/>
  <c r="AM68" i="82"/>
  <c r="AM69" i="82"/>
  <c r="CY68" i="82"/>
  <c r="CY70" i="82" s="1"/>
  <c r="CY69" i="82"/>
  <c r="FK68" i="82"/>
  <c r="FK69" i="82"/>
  <c r="AD68" i="82"/>
  <c r="AD69" i="82"/>
  <c r="CP68" i="82"/>
  <c r="CP69" i="82"/>
  <c r="FB68" i="82"/>
  <c r="FB70" i="82" s="1"/>
  <c r="FB69" i="82"/>
  <c r="AB62" i="82"/>
  <c r="AB63" i="82"/>
  <c r="CN62" i="82"/>
  <c r="CN63" i="82"/>
  <c r="EZ62" i="82"/>
  <c r="EZ63" i="82"/>
  <c r="U69" i="82"/>
  <c r="U68" i="82"/>
  <c r="CG69" i="82"/>
  <c r="CG68" i="82"/>
  <c r="CG70" i="82" s="1"/>
  <c r="ES69" i="82"/>
  <c r="ES68" i="82"/>
  <c r="ES70" i="82" s="1"/>
  <c r="X68" i="82"/>
  <c r="X69" i="82"/>
  <c r="CJ68" i="82"/>
  <c r="CJ70" i="82" s="1"/>
  <c r="CJ69" i="82"/>
  <c r="EV68" i="82"/>
  <c r="EV69" i="82"/>
  <c r="CU62" i="82"/>
  <c r="CU63" i="82"/>
  <c r="G63" i="82"/>
  <c r="G62" i="82"/>
  <c r="G64" i="82" s="1"/>
  <c r="G73" i="82" s="1"/>
  <c r="DW62" i="82"/>
  <c r="DW64" i="82" s="1"/>
  <c r="DW73" i="82" s="1"/>
  <c r="DW63" i="82"/>
  <c r="DT30" i="82"/>
  <c r="DT33" i="82" s="1"/>
  <c r="CT23" i="82"/>
  <c r="CT33" i="82" s="1"/>
  <c r="CX30" i="82"/>
  <c r="CX33" i="82" s="1"/>
  <c r="EW30" i="82"/>
  <c r="FS30" i="82"/>
  <c r="FS33" i="82" s="1"/>
  <c r="AX63" i="82"/>
  <c r="AX62" i="82"/>
  <c r="AX64" i="82" s="1"/>
  <c r="AX73" i="82" s="1"/>
  <c r="EA23" i="82"/>
  <c r="EA33" i="82" s="1"/>
  <c r="FW33" i="81"/>
  <c r="DE73" i="81"/>
  <c r="GM23" i="83"/>
  <c r="GM33" i="83" s="1"/>
  <c r="FN30" i="83"/>
  <c r="DF23" i="83"/>
  <c r="DF33" i="83" s="1"/>
  <c r="DT30" i="83"/>
  <c r="DT33" i="83" s="1"/>
  <c r="BE23" i="83"/>
  <c r="BE33" i="83" s="1"/>
  <c r="CT23" i="83"/>
  <c r="CT33" i="83" s="1"/>
  <c r="E30" i="83"/>
  <c r="Q23" i="83"/>
  <c r="Q33" i="83" s="1"/>
  <c r="V23" i="83"/>
  <c r="V33" i="83" s="1"/>
  <c r="EU63" i="83"/>
  <c r="EU62" i="83"/>
  <c r="EU64" i="83" s="1"/>
  <c r="BY30" i="83"/>
  <c r="BY33" i="83" s="1"/>
  <c r="CS30" i="83"/>
  <c r="CS33" i="83" s="1"/>
  <c r="CI23" i="83"/>
  <c r="CS23" i="82"/>
  <c r="CS33" i="82" s="1"/>
  <c r="BF23" i="82"/>
  <c r="BF33" i="82" s="1"/>
  <c r="CX62" i="82"/>
  <c r="CX64" i="82" s="1"/>
  <c r="CX73" i="82" s="1"/>
  <c r="CX63" i="82"/>
  <c r="CI30" i="82"/>
  <c r="AF30" i="82"/>
  <c r="AF33" i="82" s="1"/>
  <c r="BU69" i="83"/>
  <c r="BU68" i="83"/>
  <c r="AF69" i="83"/>
  <c r="AF68" i="83"/>
  <c r="AF70" i="83" s="1"/>
  <c r="CL63" i="83"/>
  <c r="CL62" i="83"/>
  <c r="O69" i="83"/>
  <c r="O68" i="83"/>
  <c r="O70" i="83" s="1"/>
  <c r="EM69" i="83"/>
  <c r="EM68" i="83"/>
  <c r="BR69" i="83"/>
  <c r="BR68" i="83"/>
  <c r="BR70" i="83" s="1"/>
  <c r="GP69" i="83"/>
  <c r="GP68" i="83"/>
  <c r="CF63" i="83"/>
  <c r="CF62" i="83"/>
  <c r="CF64" i="83" s="1"/>
  <c r="FA30" i="83"/>
  <c r="FA33" i="83" s="1"/>
  <c r="DR30" i="83"/>
  <c r="EM69" i="82"/>
  <c r="EM68" i="82"/>
  <c r="EM70" i="82" s="1"/>
  <c r="GG69" i="82"/>
  <c r="GG68" i="82"/>
  <c r="DS33" i="82"/>
  <c r="EB69" i="83"/>
  <c r="EB68" i="83"/>
  <c r="DV63" i="83"/>
  <c r="DV62" i="83"/>
  <c r="DV64" i="83" s="1"/>
  <c r="FW68" i="83"/>
  <c r="FW69" i="83"/>
  <c r="DZ54" i="83"/>
  <c r="BA63" i="83"/>
  <c r="BA62" i="83"/>
  <c r="BA64" i="83" s="1"/>
  <c r="AK54" i="83"/>
  <c r="FU33" i="83"/>
  <c r="DJ63" i="82"/>
  <c r="DJ62" i="82"/>
  <c r="DJ64" i="82" s="1"/>
  <c r="DK68" i="82"/>
  <c r="DK70" i="82" s="1"/>
  <c r="DK69" i="82"/>
  <c r="FN69" i="82"/>
  <c r="FN68" i="82"/>
  <c r="FN70" i="82" s="1"/>
  <c r="CZ62" i="82"/>
  <c r="CZ64" i="82" s="1"/>
  <c r="CZ63" i="82"/>
  <c r="FE68" i="82"/>
  <c r="FE69" i="82"/>
  <c r="AJ69" i="82"/>
  <c r="AJ68" i="82"/>
  <c r="GM62" i="82"/>
  <c r="GM63" i="82"/>
  <c r="CY63" i="82"/>
  <c r="CY62" i="82"/>
  <c r="BU23" i="82"/>
  <c r="BU33" i="82" s="1"/>
  <c r="EX63" i="82"/>
  <c r="EX62" i="82"/>
  <c r="EX64" i="82" s="1"/>
  <c r="BL23" i="83"/>
  <c r="BL33" i="83" s="1"/>
  <c r="CQ33" i="82"/>
  <c r="CD54" i="83"/>
  <c r="DL63" i="82"/>
  <c r="DL62" i="82"/>
  <c r="DL64" i="82" s="1"/>
  <c r="P68" i="82"/>
  <c r="P69" i="82"/>
  <c r="CL30" i="83"/>
  <c r="CL33" i="83" s="1"/>
  <c r="DS68" i="82"/>
  <c r="DS69" i="82"/>
  <c r="FV69" i="82"/>
  <c r="FV68" i="82"/>
  <c r="FT62" i="82"/>
  <c r="FT63" i="82"/>
  <c r="AR68" i="82"/>
  <c r="AR70" i="82" s="1"/>
  <c r="AR69" i="82"/>
  <c r="AU63" i="82"/>
  <c r="AU62" i="82"/>
  <c r="AU64" i="82" s="1"/>
  <c r="FI63" i="82"/>
  <c r="FI62" i="82"/>
  <c r="T63" i="83"/>
  <c r="T62" i="83"/>
  <c r="T64" i="83" s="1"/>
  <c r="T73" i="83" s="1"/>
  <c r="ET68" i="82"/>
  <c r="ET69" i="82"/>
  <c r="EL62" i="82"/>
  <c r="EL64" i="82" s="1"/>
  <c r="EL63" i="82"/>
  <c r="FE30" i="82"/>
  <c r="FE33" i="82" s="1"/>
  <c r="R63" i="82"/>
  <c r="R62" i="82"/>
  <c r="R64" i="82" s="1"/>
  <c r="R73" i="82" s="1"/>
  <c r="X23" i="82"/>
  <c r="X33" i="82" s="1"/>
  <c r="BL54" i="82"/>
  <c r="FS68" i="82"/>
  <c r="FS70" i="82" s="1"/>
  <c r="FS69" i="82"/>
  <c r="AJ63" i="82"/>
  <c r="AJ62" i="82"/>
  <c r="AJ64" i="82" s="1"/>
  <c r="CO69" i="82"/>
  <c r="CO68" i="82"/>
  <c r="AF68" i="82"/>
  <c r="AF69" i="82"/>
  <c r="FG62" i="82"/>
  <c r="FG64" i="82" s="1"/>
  <c r="FG63" i="82"/>
  <c r="GI62" i="82"/>
  <c r="GI63" i="82"/>
  <c r="CP62" i="82"/>
  <c r="CP64" i="82" s="1"/>
  <c r="CP63" i="82"/>
  <c r="AU30" i="82"/>
  <c r="FC63" i="83"/>
  <c r="FC62" i="83"/>
  <c r="FC64" i="83" s="1"/>
  <c r="AG30" i="83"/>
  <c r="EF73" i="81"/>
  <c r="BA30" i="83"/>
  <c r="DX23" i="83"/>
  <c r="DX33" i="83" s="1"/>
  <c r="CN54" i="82"/>
  <c r="W23" i="82"/>
  <c r="W33" i="82" s="1"/>
  <c r="CY23" i="82"/>
  <c r="CY33" i="82" s="1"/>
  <c r="Q63" i="82"/>
  <c r="Q62" i="82"/>
  <c r="Q64" i="82" s="1"/>
  <c r="C33" i="81"/>
  <c r="GR69" i="83"/>
  <c r="GR68" i="83"/>
  <c r="GR70" i="83" s="1"/>
  <c r="BR23" i="82"/>
  <c r="BR33" i="82" s="1"/>
  <c r="FZ33" i="81"/>
  <c r="BC54" i="82"/>
  <c r="DB33" i="82"/>
  <c r="B63" i="82"/>
  <c r="B62" i="82"/>
  <c r="B64" i="82" s="1"/>
  <c r="GB54" i="82"/>
  <c r="GS73" i="80"/>
  <c r="BO73" i="80"/>
  <c r="FB63" i="83"/>
  <c r="FB62" i="83"/>
  <c r="CE68" i="83"/>
  <c r="CE69" i="83"/>
  <c r="EO63" i="83"/>
  <c r="EO62" i="83"/>
  <c r="H30" i="83"/>
  <c r="C54" i="83"/>
  <c r="B56" i="83" s="1"/>
  <c r="B57" i="83" s="1"/>
  <c r="V32" i="5" s="1"/>
  <c r="AS30" i="83"/>
  <c r="EE73" i="81"/>
  <c r="FL64" i="81"/>
  <c r="AP73" i="80"/>
  <c r="GO33" i="82"/>
  <c r="CK63" i="82"/>
  <c r="CK62" i="82"/>
  <c r="CK64" i="82" s="1"/>
  <c r="CA54" i="82"/>
  <c r="AU23" i="82"/>
  <c r="AU33" i="82" s="1"/>
  <c r="H62" i="82"/>
  <c r="H63" i="82"/>
  <c r="FW30" i="82"/>
  <c r="BL33" i="82"/>
  <c r="BW23" i="82"/>
  <c r="BW33" i="82" s="1"/>
  <c r="CI70" i="81"/>
  <c r="CI73" i="81" s="1"/>
  <c r="BU64" i="81"/>
  <c r="BU73" i="81" s="1"/>
  <c r="AM70" i="81"/>
  <c r="AM73" i="81" s="1"/>
  <c r="DP70" i="81"/>
  <c r="DP73" i="81" s="1"/>
  <c r="AS69" i="83"/>
  <c r="AS68" i="83"/>
  <c r="AS70" i="83" s="1"/>
  <c r="DE69" i="83"/>
  <c r="DE68" i="83"/>
  <c r="DE70" i="83" s="1"/>
  <c r="FQ68" i="83"/>
  <c r="FQ70" i="83" s="1"/>
  <c r="FQ69" i="83"/>
  <c r="AJ69" i="83"/>
  <c r="AJ68" i="83"/>
  <c r="AJ70" i="83" s="1"/>
  <c r="CV69" i="83"/>
  <c r="CV68" i="83"/>
  <c r="CV70" i="83" s="1"/>
  <c r="AD62" i="83"/>
  <c r="AD63" i="83"/>
  <c r="CP62" i="83"/>
  <c r="CP64" i="83" s="1"/>
  <c r="CP63" i="83"/>
  <c r="J69" i="83"/>
  <c r="J68" i="83"/>
  <c r="J70" i="83" s="1"/>
  <c r="BV69" i="83"/>
  <c r="BV68" i="83"/>
  <c r="BV70" i="83" s="1"/>
  <c r="EH69" i="83"/>
  <c r="EH68" i="83"/>
  <c r="EH70" i="83" s="1"/>
  <c r="GT69" i="83"/>
  <c r="GT68" i="83"/>
  <c r="CS63" i="83"/>
  <c r="CS62" i="83"/>
  <c r="CS64" i="83" s="1"/>
  <c r="CS73" i="83" s="1"/>
  <c r="E63" i="83"/>
  <c r="E62" i="83"/>
  <c r="E64" i="83" s="1"/>
  <c r="DJ54" i="83"/>
  <c r="GD33" i="83"/>
  <c r="AY54" i="83"/>
  <c r="BB30" i="83"/>
  <c r="CJ30" i="83"/>
  <c r="AA23" i="83"/>
  <c r="GT33" i="83"/>
  <c r="FZ33" i="83"/>
  <c r="GT70" i="81"/>
  <c r="D63" i="83"/>
  <c r="D62" i="83"/>
  <c r="D64" i="83" s="1"/>
  <c r="EP54" i="83"/>
  <c r="DD30" i="83"/>
  <c r="EI62" i="83"/>
  <c r="EI63" i="83"/>
  <c r="BC30" i="82"/>
  <c r="FU70" i="81"/>
  <c r="FU73" i="81" s="1"/>
  <c r="CQ63" i="83"/>
  <c r="CQ62" i="83"/>
  <c r="Z54" i="83"/>
  <c r="FF33" i="81"/>
  <c r="DU70" i="81"/>
  <c r="DU73" i="81" s="1"/>
  <c r="I64" i="81"/>
  <c r="AP64" i="81"/>
  <c r="AQ62" i="82"/>
  <c r="AQ64" i="82" s="1"/>
  <c r="AQ73" i="82" s="1"/>
  <c r="AQ63" i="82"/>
  <c r="EJ23" i="82"/>
  <c r="GS63" i="82"/>
  <c r="GS62" i="82"/>
  <c r="GS64" i="82" s="1"/>
  <c r="GS73" i="82" s="1"/>
  <c r="CD23" i="82"/>
  <c r="CD33" i="82" s="1"/>
  <c r="BK54" i="82"/>
  <c r="DA30" i="82"/>
  <c r="EI33" i="82"/>
  <c r="FL23" i="82"/>
  <c r="FL33" i="82" s="1"/>
  <c r="DH30" i="82"/>
  <c r="EF70" i="81"/>
  <c r="FF63" i="83"/>
  <c r="FF62" i="83"/>
  <c r="FY30" i="83"/>
  <c r="BV30" i="83"/>
  <c r="BV33" i="83" s="1"/>
  <c r="AV23" i="83"/>
  <c r="AV33" i="83" s="1"/>
  <c r="GE62" i="83"/>
  <c r="GE63" i="83"/>
  <c r="ES63" i="83"/>
  <c r="ES62" i="83"/>
  <c r="ES64" i="83" s="1"/>
  <c r="ES73" i="83" s="1"/>
  <c r="EH33" i="83"/>
  <c r="CC23" i="83"/>
  <c r="GL23" i="83"/>
  <c r="GL33" i="83" s="1"/>
  <c r="FA33" i="81"/>
  <c r="FX70" i="81"/>
  <c r="EF33" i="81"/>
  <c r="CS64" i="81"/>
  <c r="CS73" i="81" s="1"/>
  <c r="DD70" i="81"/>
  <c r="Y33" i="81"/>
  <c r="BZ70" i="81"/>
  <c r="FQ70" i="81"/>
  <c r="FQ73" i="81" s="1"/>
  <c r="GH62" i="82"/>
  <c r="GH64" i="82" s="1"/>
  <c r="GH63" i="82"/>
  <c r="R30" i="82"/>
  <c r="D33" i="82"/>
  <c r="BY63" i="82"/>
  <c r="BY62" i="82"/>
  <c r="DM23" i="82"/>
  <c r="GR23" i="82"/>
  <c r="GR33" i="82" s="1"/>
  <c r="EM70" i="81"/>
  <c r="EM73" i="81" s="1"/>
  <c r="BY64" i="81"/>
  <c r="BY73" i="81" s="1"/>
  <c r="EZ70" i="81"/>
  <c r="EZ73" i="81" s="1"/>
  <c r="FW64" i="81"/>
  <c r="FW73" i="81" s="1"/>
  <c r="EJ69" i="83"/>
  <c r="EJ68" i="83"/>
  <c r="ED63" i="83"/>
  <c r="ED62" i="83"/>
  <c r="ED64" i="83" s="1"/>
  <c r="GP63" i="83"/>
  <c r="GP62" i="83"/>
  <c r="DU63" i="83"/>
  <c r="DU62" i="83"/>
  <c r="DU64" i="83" s="1"/>
  <c r="DU73" i="83" s="1"/>
  <c r="CZ30" i="83"/>
  <c r="X23" i="83"/>
  <c r="DN54" i="83"/>
  <c r="EB30" i="83"/>
  <c r="EC23" i="83"/>
  <c r="BX23" i="83"/>
  <c r="BX33" i="83" s="1"/>
  <c r="DX30" i="82"/>
  <c r="FO33" i="83"/>
  <c r="BC63" i="83"/>
  <c r="BC62" i="83"/>
  <c r="BC64" i="83" s="1"/>
  <c r="BC73" i="83" s="1"/>
  <c r="P30" i="83"/>
  <c r="P33" i="83" s="1"/>
  <c r="EJ33" i="81"/>
  <c r="CN64" i="81"/>
  <c r="CN73" i="81" s="1"/>
  <c r="EU70" i="81"/>
  <c r="DU73" i="80"/>
  <c r="S70" i="81"/>
  <c r="CV70" i="81"/>
  <c r="FJ30" i="82"/>
  <c r="FU23" i="82"/>
  <c r="FU33" i="82" s="1"/>
  <c r="G33" i="82"/>
  <c r="FX23" i="82"/>
  <c r="FX33" i="82" s="1"/>
  <c r="P30" i="82"/>
  <c r="P33" i="82" s="1"/>
  <c r="BG23" i="82"/>
  <c r="BG33" i="82" s="1"/>
  <c r="DX23" i="82"/>
  <c r="DX33" i="82" s="1"/>
  <c r="FD33" i="81"/>
  <c r="BZ73" i="80"/>
  <c r="GL70" i="81"/>
  <c r="BO30" i="83"/>
  <c r="AT30" i="83"/>
  <c r="FK63" i="83"/>
  <c r="FK62" i="83"/>
  <c r="FK64" i="83" s="1"/>
  <c r="CO30" i="83"/>
  <c r="BN23" i="83"/>
  <c r="GQ30" i="83"/>
  <c r="AZ64" i="81"/>
  <c r="AZ73" i="81" s="1"/>
  <c r="ET30" i="82"/>
  <c r="EF23" i="82"/>
  <c r="EF33" i="82" s="1"/>
  <c r="AW70" i="81"/>
  <c r="AW73" i="81" s="1"/>
  <c r="EA64" i="81"/>
  <c r="EA73" i="81" s="1"/>
  <c r="CJ70" i="81"/>
  <c r="CJ73" i="81" s="1"/>
  <c r="BJ23" i="83"/>
  <c r="EU64" i="81"/>
  <c r="T70" i="81"/>
  <c r="BA64" i="81"/>
  <c r="BA73" i="81" s="1"/>
  <c r="FZ70" i="81"/>
  <c r="FZ73" i="81" s="1"/>
  <c r="CU64" i="81"/>
  <c r="CU73" i="81" s="1"/>
  <c r="GF30" i="82"/>
  <c r="GF33" i="82" s="1"/>
  <c r="J30" i="82"/>
  <c r="AX54" i="82"/>
  <c r="ED62" i="82"/>
  <c r="ED63" i="82"/>
  <c r="EK23" i="82"/>
  <c r="EK33" i="82" s="1"/>
  <c r="GH30" i="82"/>
  <c r="AC62" i="82"/>
  <c r="AC63" i="82"/>
  <c r="CM23" i="82"/>
  <c r="CM33" i="82" s="1"/>
  <c r="DX73" i="80"/>
  <c r="DB70" i="81"/>
  <c r="GS70" i="81"/>
  <c r="GS73" i="81" s="1"/>
  <c r="DS33" i="81"/>
  <c r="CX70" i="81"/>
  <c r="CX73" i="81" s="1"/>
  <c r="AQ70" i="81"/>
  <c r="BM69" i="83"/>
  <c r="BM68" i="83"/>
  <c r="BM70" i="83" s="1"/>
  <c r="DY69" i="83"/>
  <c r="DY68" i="83"/>
  <c r="DY70" i="83" s="1"/>
  <c r="GK69" i="83"/>
  <c r="GK68" i="83"/>
  <c r="BD68" i="83"/>
  <c r="BD69" i="83"/>
  <c r="AX62" i="83"/>
  <c r="AX63" i="83"/>
  <c r="DJ62" i="83"/>
  <c r="DJ63" i="83"/>
  <c r="AM69" i="83"/>
  <c r="AM68" i="83"/>
  <c r="CY69" i="83"/>
  <c r="CY68" i="83"/>
  <c r="CY70" i="83" s="1"/>
  <c r="FK69" i="83"/>
  <c r="FK68" i="83"/>
  <c r="FK70" i="83" s="1"/>
  <c r="AD69" i="83"/>
  <c r="AD68" i="83"/>
  <c r="AD70" i="83" s="1"/>
  <c r="CP69" i="83"/>
  <c r="CP68" i="83"/>
  <c r="FB69" i="83"/>
  <c r="FB68" i="83"/>
  <c r="FB70" i="83" s="1"/>
  <c r="AS63" i="83"/>
  <c r="AS62" i="83"/>
  <c r="AS64" i="83" s="1"/>
  <c r="AS73" i="83" s="1"/>
  <c r="EK23" i="83"/>
  <c r="EK33" i="83" s="1"/>
  <c r="DL63" i="83"/>
  <c r="DL62" i="83"/>
  <c r="DL64" i="83" s="1"/>
  <c r="BW23" i="83"/>
  <c r="BW33" i="83" s="1"/>
  <c r="GA30" i="83"/>
  <c r="GA33" i="83" s="1"/>
  <c r="BN30" i="83"/>
  <c r="BY54" i="83"/>
  <c r="EJ63" i="83"/>
  <c r="EJ62" i="83"/>
  <c r="DY30" i="83"/>
  <c r="BL64" i="81"/>
  <c r="BL73" i="81" s="1"/>
  <c r="BP70" i="81"/>
  <c r="CI23" i="82"/>
  <c r="CI33" i="82" s="1"/>
  <c r="DY30" i="82"/>
  <c r="DY33" i="82" s="1"/>
  <c r="ED30" i="82"/>
  <c r="ED33" i="82" s="1"/>
  <c r="FI33" i="81"/>
  <c r="DY70" i="81"/>
  <c r="DY73" i="81" s="1"/>
  <c r="AF23" i="83"/>
  <c r="AF33" i="83" s="1"/>
  <c r="J23" i="83"/>
  <c r="J33" i="83" s="1"/>
  <c r="BL33" i="81"/>
  <c r="BB33" i="81"/>
  <c r="GC64" i="81"/>
  <c r="GC73" i="81" s="1"/>
  <c r="BK70" i="81"/>
  <c r="BK73" i="81" s="1"/>
  <c r="BM33" i="81"/>
  <c r="DS70" i="81"/>
  <c r="D70" i="81"/>
  <c r="D73" i="81" s="1"/>
  <c r="GN30" i="82"/>
  <c r="DQ30" i="82"/>
  <c r="BI23" i="82"/>
  <c r="BI33" i="82" s="1"/>
  <c r="FK23" i="82"/>
  <c r="FK33" i="82" s="1"/>
  <c r="AW63" i="82"/>
  <c r="AW62" i="82"/>
  <c r="AW64" i="82" s="1"/>
  <c r="AW73" i="82" s="1"/>
  <c r="BA63" i="82"/>
  <c r="BA62" i="82"/>
  <c r="BA64" i="82" s="1"/>
  <c r="BA73" i="82" s="1"/>
  <c r="U63" i="82"/>
  <c r="U62" i="82"/>
  <c r="EK30" i="82"/>
  <c r="K23" i="82"/>
  <c r="CJ30" i="82"/>
  <c r="DG70" i="81"/>
  <c r="DA64" i="81"/>
  <c r="DA73" i="81" s="1"/>
  <c r="AY64" i="81"/>
  <c r="AY73" i="81" s="1"/>
  <c r="DT69" i="83"/>
  <c r="DT68" i="83"/>
  <c r="GF69" i="83"/>
  <c r="GF68" i="83"/>
  <c r="GF70" i="83" s="1"/>
  <c r="DN63" i="83"/>
  <c r="DN62" i="83"/>
  <c r="DN64" i="83" s="1"/>
  <c r="DN73" i="83" s="1"/>
  <c r="FZ63" i="83"/>
  <c r="FZ62" i="83"/>
  <c r="FZ64" i="83" s="1"/>
  <c r="AQ69" i="83"/>
  <c r="AQ68" i="83"/>
  <c r="DC69" i="83"/>
  <c r="DC68" i="83"/>
  <c r="DC70" i="83" s="1"/>
  <c r="FO68" i="83"/>
  <c r="FO69" i="83"/>
  <c r="FM63" i="83"/>
  <c r="FM62" i="83"/>
  <c r="FM64" i="83" s="1"/>
  <c r="FM73" i="83" s="1"/>
  <c r="GO63" i="83"/>
  <c r="GO62" i="83"/>
  <c r="CE23" i="83"/>
  <c r="CE33" i="83" s="1"/>
  <c r="AU54" i="83"/>
  <c r="FL30" i="83"/>
  <c r="FL33" i="83" s="1"/>
  <c r="DH33" i="83"/>
  <c r="AN63" i="83"/>
  <c r="AN62" i="83"/>
  <c r="AN64" i="83" s="1"/>
  <c r="AN73" i="83" s="1"/>
  <c r="B30" i="83"/>
  <c r="CQ30" i="83"/>
  <c r="EL23" i="83"/>
  <c r="FE30" i="83"/>
  <c r="CA23" i="82"/>
  <c r="CA33" i="82" s="1"/>
  <c r="FB30" i="82"/>
  <c r="FB33" i="82" s="1"/>
  <c r="GI30" i="82"/>
  <c r="GR30" i="82"/>
  <c r="EA30" i="83"/>
  <c r="DN23" i="83"/>
  <c r="DN33" i="83" s="1"/>
  <c r="GA63" i="83"/>
  <c r="GA62" i="83"/>
  <c r="GA64" i="83" s="1"/>
  <c r="F69" i="82"/>
  <c r="F68" i="82"/>
  <c r="F70" i="82" s="1"/>
  <c r="BI69" i="82"/>
  <c r="BI68" i="82"/>
  <c r="BI70" i="82" s="1"/>
  <c r="L54" i="82"/>
  <c r="FH33" i="82"/>
  <c r="CX54" i="82"/>
  <c r="BF33" i="81"/>
  <c r="AE63" i="83"/>
  <c r="AE62" i="83"/>
  <c r="EB33" i="83"/>
  <c r="EL54" i="83"/>
  <c r="FX63" i="83"/>
  <c r="FX62" i="83"/>
  <c r="FX64" i="83" s="1"/>
  <c r="ES33" i="83"/>
  <c r="BH63" i="83"/>
  <c r="BH62" i="83"/>
  <c r="BH64" i="83" s="1"/>
  <c r="FD30" i="82"/>
  <c r="FD33" i="82" s="1"/>
  <c r="EC63" i="83"/>
  <c r="EC62" i="83"/>
  <c r="DB63" i="82"/>
  <c r="DB62" i="82"/>
  <c r="DB64" i="82" s="1"/>
  <c r="DB73" i="82" s="1"/>
  <c r="AA54" i="82"/>
  <c r="EO69" i="83"/>
  <c r="EO68" i="83"/>
  <c r="EO70" i="83" s="1"/>
  <c r="BZ69" i="83"/>
  <c r="BZ68" i="83"/>
  <c r="I63" i="83"/>
  <c r="I62" i="83"/>
  <c r="I64" i="83" s="1"/>
  <c r="AK63" i="83"/>
  <c r="AK62" i="83"/>
  <c r="AK64" i="83" s="1"/>
  <c r="GQ63" i="83"/>
  <c r="GQ62" i="83"/>
  <c r="GQ64" i="83" s="1"/>
  <c r="FY33" i="83"/>
  <c r="CO69" i="83"/>
  <c r="CO68" i="83"/>
  <c r="EA69" i="83"/>
  <c r="EA68" i="83"/>
  <c r="EA70" i="83" s="1"/>
  <c r="S54" i="83"/>
  <c r="GC63" i="82"/>
  <c r="GC62" i="82"/>
  <c r="GC64" i="82" s="1"/>
  <c r="GO30" i="82"/>
  <c r="FO33" i="81"/>
  <c r="U68" i="83"/>
  <c r="U69" i="83"/>
  <c r="BG69" i="83"/>
  <c r="BG68" i="83"/>
  <c r="AX69" i="83"/>
  <c r="AX68" i="83"/>
  <c r="AX70" i="83" s="1"/>
  <c r="GF54" i="83"/>
  <c r="DV54" i="83"/>
  <c r="M73" i="80"/>
  <c r="B75" i="80" s="1"/>
  <c r="B76" i="80" s="1"/>
  <c r="S33" i="5" s="1"/>
  <c r="AH73" i="81"/>
  <c r="FN30" i="82"/>
  <c r="AT62" i="82"/>
  <c r="AT63" i="82"/>
  <c r="FA62" i="82"/>
  <c r="FA64" i="82" s="1"/>
  <c r="FA63" i="82"/>
  <c r="GH33" i="82"/>
  <c r="EN69" i="83"/>
  <c r="EN68" i="83"/>
  <c r="EN70" i="83" s="1"/>
  <c r="EH63" i="83"/>
  <c r="EH62" i="83"/>
  <c r="EH64" i="83" s="1"/>
  <c r="EH73" i="83" s="1"/>
  <c r="GT63" i="83"/>
  <c r="GT62" i="83"/>
  <c r="BK69" i="83"/>
  <c r="BK68" i="83"/>
  <c r="BK70" i="83" s="1"/>
  <c r="DW69" i="83"/>
  <c r="DW68" i="83"/>
  <c r="DW70" i="83" s="1"/>
  <c r="GI69" i="83"/>
  <c r="GI68" i="83"/>
  <c r="GI70" i="83" s="1"/>
  <c r="DM63" i="83"/>
  <c r="DM62" i="83"/>
  <c r="FA63" i="83"/>
  <c r="FA62" i="83"/>
  <c r="FA64" i="83" s="1"/>
  <c r="FA73" i="83" s="1"/>
  <c r="DP33" i="83"/>
  <c r="CE62" i="83"/>
  <c r="CE64" i="83" s="1"/>
  <c r="CE63" i="83"/>
  <c r="C30" i="83"/>
  <c r="C33" i="83" s="1"/>
  <c r="DL33" i="83"/>
  <c r="EQ54" i="83"/>
  <c r="B23" i="83"/>
  <c r="AB63" i="83"/>
  <c r="AB62" i="83"/>
  <c r="AB64" i="83" s="1"/>
  <c r="AB73" i="83" s="1"/>
  <c r="CM73" i="81"/>
  <c r="FB62" i="82"/>
  <c r="FB63" i="82"/>
  <c r="AZ23" i="82"/>
  <c r="AZ33" i="82" s="1"/>
  <c r="FQ63" i="82"/>
  <c r="FQ62" i="82"/>
  <c r="FQ64" i="82" s="1"/>
  <c r="FQ73" i="82" s="1"/>
  <c r="CO63" i="82"/>
  <c r="CO62" i="82"/>
  <c r="CO64" i="82" s="1"/>
  <c r="EO23" i="82"/>
  <c r="EO33" i="82" s="1"/>
  <c r="FS23" i="83"/>
  <c r="FS33" i="83" s="1"/>
  <c r="GT73" i="80"/>
  <c r="GB73" i="81"/>
  <c r="C68" i="82"/>
  <c r="C69" i="82"/>
  <c r="BO68" i="82"/>
  <c r="BO70" i="82" s="1"/>
  <c r="BO69" i="82"/>
  <c r="EA68" i="82"/>
  <c r="EA69" i="82"/>
  <c r="GM68" i="82"/>
  <c r="GM70" i="82" s="1"/>
  <c r="GM69" i="82"/>
  <c r="BF69" i="82"/>
  <c r="BF68" i="82"/>
  <c r="BF70" i="82" s="1"/>
  <c r="DR69" i="82"/>
  <c r="DR68" i="82"/>
  <c r="GD69" i="82"/>
  <c r="GD68" i="82"/>
  <c r="GD70" i="82" s="1"/>
  <c r="BD62" i="82"/>
  <c r="BD64" i="82" s="1"/>
  <c r="BD63" i="82"/>
  <c r="DP62" i="82"/>
  <c r="DP63" i="82"/>
  <c r="GB62" i="82"/>
  <c r="GB64" i="82" s="1"/>
  <c r="GB73" i="82" s="1"/>
  <c r="GB63" i="82"/>
  <c r="AW69" i="82"/>
  <c r="AW68" i="82"/>
  <c r="AW70" i="82" s="1"/>
  <c r="DI69" i="82"/>
  <c r="DI68" i="82"/>
  <c r="FU68" i="82"/>
  <c r="FU69" i="82"/>
  <c r="AZ68" i="82"/>
  <c r="AZ70" i="82" s="1"/>
  <c r="AZ69" i="82"/>
  <c r="DL68" i="82"/>
  <c r="DL69" i="82"/>
  <c r="FX69" i="82"/>
  <c r="FX68" i="82"/>
  <c r="DG63" i="82"/>
  <c r="DG62" i="82"/>
  <c r="DG64" i="82" s="1"/>
  <c r="DG73" i="82" s="1"/>
  <c r="S62" i="82"/>
  <c r="S64" i="82" s="1"/>
  <c r="S63" i="82"/>
  <c r="EU63" i="82"/>
  <c r="EU62" i="82"/>
  <c r="EU64" i="82" s="1"/>
  <c r="AR30" i="82"/>
  <c r="EG63" i="82"/>
  <c r="EG62" i="82"/>
  <c r="EG64" i="82" s="1"/>
  <c r="EG73" i="82" s="1"/>
  <c r="EC30" i="82"/>
  <c r="EC33" i="82" s="1"/>
  <c r="EC54" i="82"/>
  <c r="CK23" i="82"/>
  <c r="CK33" i="82" s="1"/>
  <c r="EC63" i="82"/>
  <c r="EC62" i="82"/>
  <c r="AI33" i="82"/>
  <c r="FF73" i="80"/>
  <c r="R33" i="81"/>
  <c r="BJ30" i="83"/>
  <c r="CF30" i="83"/>
  <c r="CF33" i="83" s="1"/>
  <c r="EP30" i="83"/>
  <c r="S23" i="83"/>
  <c r="S33" i="83" s="1"/>
  <c r="EN63" i="83"/>
  <c r="EN62" i="83"/>
  <c r="FD23" i="83"/>
  <c r="FD33" i="83" s="1"/>
  <c r="EZ33" i="81"/>
  <c r="FM73" i="81"/>
  <c r="DB30" i="82"/>
  <c r="AL33" i="82"/>
  <c r="BD54" i="82"/>
  <c r="DX68" i="83"/>
  <c r="DX70" i="83" s="1"/>
  <c r="DX69" i="83"/>
  <c r="GD62" i="83"/>
  <c r="GD63" i="83"/>
  <c r="FH33" i="83"/>
  <c r="FV33" i="83"/>
  <c r="FJ33" i="81"/>
  <c r="K73" i="81"/>
  <c r="EW73" i="81"/>
  <c r="DO23" i="82"/>
  <c r="DN62" i="82"/>
  <c r="DN64" i="82" s="1"/>
  <c r="DN63" i="82"/>
  <c r="E30" i="82"/>
  <c r="AS63" i="82"/>
  <c r="AS62" i="82"/>
  <c r="EN23" i="82"/>
  <c r="EN33" i="82" s="1"/>
  <c r="FD54" i="82"/>
  <c r="AB73" i="81"/>
  <c r="E69" i="83"/>
  <c r="E68" i="83"/>
  <c r="BQ68" i="83"/>
  <c r="BQ69" i="83"/>
  <c r="EC68" i="83"/>
  <c r="EC70" i="83" s="1"/>
  <c r="EC69" i="83"/>
  <c r="GO69" i="83"/>
  <c r="GO68" i="83"/>
  <c r="GO70" i="83" s="1"/>
  <c r="BH69" i="83"/>
  <c r="BH68" i="83"/>
  <c r="BB62" i="83"/>
  <c r="BB63" i="83"/>
  <c r="AH69" i="83"/>
  <c r="AH68" i="83"/>
  <c r="CT69" i="83"/>
  <c r="CT68" i="83"/>
  <c r="CT70" i="83" s="1"/>
  <c r="FF69" i="83"/>
  <c r="FF68" i="83"/>
  <c r="BY63" i="83"/>
  <c r="BY62" i="83"/>
  <c r="BY64" i="83" s="1"/>
  <c r="AN33" i="83"/>
  <c r="AN30" i="83"/>
  <c r="BA23" i="83"/>
  <c r="BA33" i="83" s="1"/>
  <c r="FC23" i="83"/>
  <c r="EB30" i="82"/>
  <c r="EB33" i="82" s="1"/>
  <c r="DD23" i="82"/>
  <c r="AO30" i="82"/>
  <c r="EV23" i="82"/>
  <c r="EV33" i="82" s="1"/>
  <c r="DJ33" i="81"/>
  <c r="GI23" i="83"/>
  <c r="GI33" i="83" s="1"/>
  <c r="DC23" i="83"/>
  <c r="DC33" i="83" s="1"/>
  <c r="BS23" i="83"/>
  <c r="BS33" i="83" s="1"/>
  <c r="AS23" i="83"/>
  <c r="AS33" i="83" s="1"/>
  <c r="AX23" i="83"/>
  <c r="AX33" i="83" s="1"/>
  <c r="FG23" i="83"/>
  <c r="EE23" i="83"/>
  <c r="EE33" i="83" s="1"/>
  <c r="CA69" i="82"/>
  <c r="CA68" i="82"/>
  <c r="BP63" i="82"/>
  <c r="BP62" i="82"/>
  <c r="BP64" i="82" s="1"/>
  <c r="BL68" i="82"/>
  <c r="BL70" i="82" s="1"/>
  <c r="BL69" i="82"/>
  <c r="AA62" i="82"/>
  <c r="AA63" i="82"/>
  <c r="CV54" i="82"/>
  <c r="EY33" i="82"/>
  <c r="EF62" i="83"/>
  <c r="EF63" i="83"/>
  <c r="FI54" i="83"/>
  <c r="BO33" i="82"/>
  <c r="GI54" i="83"/>
  <c r="CQ33" i="83"/>
  <c r="EZ63" i="83"/>
  <c r="EZ62" i="83"/>
  <c r="EZ64" i="83" s="1"/>
  <c r="BO33" i="83"/>
  <c r="AQ73" i="81"/>
  <c r="BT69" i="83"/>
  <c r="BT68" i="83"/>
  <c r="BT70" i="83" s="1"/>
  <c r="AH63" i="83"/>
  <c r="AH62" i="83"/>
  <c r="DO69" i="83"/>
  <c r="DO68" i="83"/>
  <c r="DO70" i="83" s="1"/>
  <c r="FG54" i="83"/>
  <c r="GQ33" i="83"/>
  <c r="N62" i="83"/>
  <c r="N63" i="83"/>
  <c r="CK54" i="83"/>
  <c r="DB73" i="81"/>
  <c r="AG73" i="81"/>
  <c r="ER30" i="82"/>
  <c r="ER33" i="82" s="1"/>
  <c r="S54" i="82"/>
  <c r="B56" i="82" s="1"/>
  <c r="B57" i="82" s="1"/>
  <c r="U32" i="5" s="1"/>
  <c r="CG68" i="83"/>
  <c r="CG69" i="83"/>
  <c r="ES68" i="83"/>
  <c r="ES70" i="83" s="1"/>
  <c r="ES69" i="83"/>
  <c r="L69" i="83"/>
  <c r="L68" i="83"/>
  <c r="L70" i="83" s="1"/>
  <c r="BX69" i="83"/>
  <c r="BX68" i="83"/>
  <c r="BX70" i="83" s="1"/>
  <c r="F63" i="83"/>
  <c r="F62" i="83"/>
  <c r="F64" i="83" s="1"/>
  <c r="F73" i="83" s="1"/>
  <c r="BR63" i="83"/>
  <c r="BR62" i="83"/>
  <c r="DS69" i="83"/>
  <c r="DS68" i="83"/>
  <c r="DS70" i="83" s="1"/>
  <c r="GE68" i="83"/>
  <c r="GE69" i="83"/>
  <c r="DJ69" i="83"/>
  <c r="DJ68" i="83"/>
  <c r="DJ70" i="83" s="1"/>
  <c r="FV69" i="83"/>
  <c r="FV68" i="83"/>
  <c r="CG63" i="83"/>
  <c r="CG62" i="83"/>
  <c r="CG64" i="83" s="1"/>
  <c r="Y63" i="83"/>
  <c r="Y62" i="83"/>
  <c r="Y64" i="83" s="1"/>
  <c r="Y73" i="83" s="1"/>
  <c r="CD30" i="83"/>
  <c r="CD33" i="83" s="1"/>
  <c r="D30" i="83"/>
  <c r="ER33" i="83"/>
  <c r="FI33" i="83"/>
  <c r="CI63" i="83"/>
  <c r="CI62" i="83"/>
  <c r="CI64" i="83" s="1"/>
  <c r="CI73" i="83" s="1"/>
  <c r="CC63" i="82"/>
  <c r="CC62" i="82"/>
  <c r="BG54" i="82"/>
  <c r="AH54" i="83"/>
  <c r="AL62" i="82"/>
  <c r="AL63" i="82"/>
  <c r="BT54" i="82"/>
  <c r="EH33" i="81"/>
  <c r="L64" i="81"/>
  <c r="L73" i="81" s="1"/>
  <c r="FL70" i="81"/>
  <c r="ER54" i="82"/>
  <c r="GG33" i="82"/>
  <c r="FV30" i="82"/>
  <c r="AR33" i="82"/>
  <c r="EO63" i="82"/>
  <c r="EO62" i="82"/>
  <c r="EO64" i="82" s="1"/>
  <c r="N30" i="82"/>
  <c r="CC33" i="82"/>
  <c r="BN63" i="82"/>
  <c r="BN62" i="82"/>
  <c r="AV64" i="81"/>
  <c r="AV73" i="81" s="1"/>
  <c r="FI64" i="81"/>
  <c r="FI73" i="81" s="1"/>
  <c r="FV64" i="81"/>
  <c r="FV73" i="81" s="1"/>
  <c r="AQ33" i="83"/>
  <c r="BL63" i="83"/>
  <c r="BL62" i="83"/>
  <c r="BL64" i="83" s="1"/>
  <c r="AQ54" i="83"/>
  <c r="DB30" i="83"/>
  <c r="DB33" i="83" s="1"/>
  <c r="BQ23" i="83"/>
  <c r="BQ33" i="83" s="1"/>
  <c r="AJ30" i="83"/>
  <c r="AJ33" i="83" s="1"/>
  <c r="R30" i="83"/>
  <c r="GO54" i="83"/>
  <c r="DO63" i="83"/>
  <c r="DO62" i="83"/>
  <c r="DO64" i="83" s="1"/>
  <c r="CC30" i="83"/>
  <c r="EN64" i="81"/>
  <c r="EN73" i="81" s="1"/>
  <c r="EH70" i="81"/>
  <c r="GP70" i="81"/>
  <c r="EF69" i="83"/>
  <c r="EF68" i="83"/>
  <c r="GL63" i="83"/>
  <c r="GL62" i="83"/>
  <c r="GL64" i="83" s="1"/>
  <c r="EU30" i="83"/>
  <c r="FX23" i="83"/>
  <c r="EV63" i="83"/>
  <c r="EV62" i="83"/>
  <c r="EV64" i="83" s="1"/>
  <c r="EV73" i="83" s="1"/>
  <c r="CE54" i="82"/>
  <c r="AC69" i="83"/>
  <c r="AC68" i="83"/>
  <c r="AC70" i="83" s="1"/>
  <c r="CF69" i="83"/>
  <c r="CF68" i="83"/>
  <c r="BZ63" i="83"/>
  <c r="BZ62" i="83"/>
  <c r="BZ64" i="83" s="1"/>
  <c r="CU69" i="83"/>
  <c r="CU68" i="83"/>
  <c r="CU70" i="83" s="1"/>
  <c r="DR69" i="83"/>
  <c r="DR68" i="83"/>
  <c r="DR70" i="83" s="1"/>
  <c r="CV30" i="83"/>
  <c r="CV33" i="83" s="1"/>
  <c r="FM54" i="83"/>
  <c r="BH64" i="81"/>
  <c r="BH73" i="81" s="1"/>
  <c r="EX70" i="81"/>
  <c r="EX73" i="81" s="1"/>
  <c r="CV64" i="81"/>
  <c r="CV73" i="81" s="1"/>
  <c r="EV64" i="81"/>
  <c r="EV73" i="81" s="1"/>
  <c r="BV30" i="82"/>
  <c r="E33" i="82"/>
  <c r="BS23" i="82"/>
  <c r="BS33" i="82" s="1"/>
  <c r="CV23" i="82"/>
  <c r="EH63" i="82"/>
  <c r="EH62" i="82"/>
  <c r="EH64" i="82" s="1"/>
  <c r="BI63" i="82"/>
  <c r="BI62" i="82"/>
  <c r="BI64" i="82" s="1"/>
  <c r="BI73" i="82" s="1"/>
  <c r="GJ30" i="82"/>
  <c r="N54" i="82"/>
  <c r="DH54" i="83"/>
  <c r="AX54" i="83"/>
  <c r="W33" i="83"/>
  <c r="DX63" i="83"/>
  <c r="DX62" i="83"/>
  <c r="DX64" i="83" s="1"/>
  <c r="DX73" i="83" s="1"/>
  <c r="AB30" i="83"/>
  <c r="AB33" i="83" s="1"/>
  <c r="G54" i="83"/>
  <c r="FC70" i="81"/>
  <c r="FC73" i="81" s="1"/>
  <c r="GG64" i="81"/>
  <c r="GG73" i="81" s="1"/>
  <c r="AC33" i="81"/>
  <c r="N70" i="81"/>
  <c r="W69" i="82"/>
  <c r="W68" i="82"/>
  <c r="W70" i="82" s="1"/>
  <c r="CI69" i="82"/>
  <c r="CI68" i="82"/>
  <c r="EU69" i="82"/>
  <c r="EU68" i="82"/>
  <c r="EU70" i="82" s="1"/>
  <c r="N68" i="82"/>
  <c r="N70" i="82" s="1"/>
  <c r="N69" i="82"/>
  <c r="BZ68" i="82"/>
  <c r="BZ69" i="82"/>
  <c r="EL68" i="82"/>
  <c r="EL70" i="82" s="1"/>
  <c r="EL69" i="82"/>
  <c r="L63" i="82"/>
  <c r="L62" i="82"/>
  <c r="L64" i="82" s="1"/>
  <c r="BX63" i="82"/>
  <c r="BX62" i="82"/>
  <c r="EJ63" i="82"/>
  <c r="EJ62" i="82"/>
  <c r="EJ64" i="82" s="1"/>
  <c r="E68" i="82"/>
  <c r="E70" i="82" s="1"/>
  <c r="E69" i="82"/>
  <c r="BQ68" i="82"/>
  <c r="BQ69" i="82"/>
  <c r="EC68" i="82"/>
  <c r="EC70" i="82" s="1"/>
  <c r="EC69" i="82"/>
  <c r="GO68" i="82"/>
  <c r="GO69" i="82"/>
  <c r="BT69" i="82"/>
  <c r="BT68" i="82"/>
  <c r="EF68" i="82"/>
  <c r="EF69" i="82"/>
  <c r="GR68" i="82"/>
  <c r="GR70" i="82" s="1"/>
  <c r="GR69" i="82"/>
  <c r="CM62" i="82"/>
  <c r="CM63" i="82"/>
  <c r="FW62" i="82"/>
  <c r="FW64" i="82" s="1"/>
  <c r="FW63" i="82"/>
  <c r="BW62" i="82"/>
  <c r="BW63" i="82"/>
  <c r="AO54" i="82"/>
  <c r="F63" i="82"/>
  <c r="F62" i="82"/>
  <c r="F64" i="82" s="1"/>
  <c r="AC54" i="82"/>
  <c r="GT63" i="82"/>
  <c r="GT62" i="82"/>
  <c r="DI63" i="82"/>
  <c r="DI62" i="82"/>
  <c r="DI64" i="82" s="1"/>
  <c r="EP63" i="82"/>
  <c r="EP62" i="82"/>
  <c r="CD63" i="82"/>
  <c r="CD62" i="82"/>
  <c r="CD64" i="82" s="1"/>
  <c r="AY30" i="82"/>
  <c r="AY33" i="82" s="1"/>
  <c r="CZ23" i="82"/>
  <c r="CZ33" i="82" s="1"/>
  <c r="BT64" i="81"/>
  <c r="BT73" i="81" s="1"/>
  <c r="EZ73" i="80"/>
  <c r="FD70" i="81"/>
  <c r="ES64" i="81"/>
  <c r="ES73" i="81" s="1"/>
  <c r="DW63" i="83"/>
  <c r="DW62" i="83"/>
  <c r="U23" i="83"/>
  <c r="U33" i="83" s="1"/>
  <c r="EP33" i="83"/>
  <c r="BF33" i="83"/>
  <c r="EJ54" i="83"/>
  <c r="EU33" i="83"/>
  <c r="BD54" i="83"/>
  <c r="EB64" i="81"/>
  <c r="EB73" i="81" s="1"/>
  <c r="DD30" i="82"/>
  <c r="EW63" i="82"/>
  <c r="EW62" i="82"/>
  <c r="EW64" i="82" s="1"/>
  <c r="FE54" i="82"/>
  <c r="ET62" i="82"/>
  <c r="ET63" i="82"/>
  <c r="ES63" i="82"/>
  <c r="ES62" i="82"/>
  <c r="ES64" i="82" s="1"/>
  <c r="ES73" i="82" s="1"/>
  <c r="AT54" i="82"/>
  <c r="T69" i="83"/>
  <c r="T68" i="83"/>
  <c r="T70" i="83" s="1"/>
  <c r="DF62" i="83"/>
  <c r="DF64" i="83" s="1"/>
  <c r="DF63" i="83"/>
  <c r="Z69" i="83"/>
  <c r="Z68" i="83"/>
  <c r="Z70" i="83" s="1"/>
  <c r="M63" i="83"/>
  <c r="M62" i="83"/>
  <c r="BT30" i="83"/>
  <c r="AE23" i="83"/>
  <c r="AE33" i="83" s="1"/>
  <c r="AH33" i="81"/>
  <c r="FB64" i="81"/>
  <c r="CV30" i="82"/>
  <c r="AP30" i="82"/>
  <c r="EJ30" i="82"/>
  <c r="GK54" i="82"/>
  <c r="FN23" i="82"/>
  <c r="FN33" i="82" s="1"/>
  <c r="CB23" i="82"/>
  <c r="CB33" i="82" s="1"/>
  <c r="DZ70" i="81"/>
  <c r="DZ73" i="81" s="1"/>
  <c r="FE70" i="81"/>
  <c r="FE73" i="81" s="1"/>
  <c r="Y69" i="83"/>
  <c r="Y68" i="83"/>
  <c r="Y70" i="83" s="1"/>
  <c r="CK69" i="83"/>
  <c r="CK68" i="83"/>
  <c r="EW69" i="83"/>
  <c r="EW68" i="83"/>
  <c r="EW70" i="83" s="1"/>
  <c r="P68" i="83"/>
  <c r="P70" i="83" s="1"/>
  <c r="P69" i="83"/>
  <c r="CB68" i="83"/>
  <c r="CB69" i="83"/>
  <c r="J63" i="83"/>
  <c r="J62" i="83"/>
  <c r="BV63" i="83"/>
  <c r="BV62" i="83"/>
  <c r="BV64" i="83" s="1"/>
  <c r="BB69" i="83"/>
  <c r="BB68" i="83"/>
  <c r="DN69" i="83"/>
  <c r="DN68" i="83"/>
  <c r="DN70" i="83" s="1"/>
  <c r="FZ69" i="83"/>
  <c r="FZ68" i="83"/>
  <c r="BE63" i="83"/>
  <c r="BE62" i="83"/>
  <c r="BE64" i="83" s="1"/>
  <c r="BE73" i="83" s="1"/>
  <c r="DL30" i="83"/>
  <c r="AI30" i="83"/>
  <c r="AI33" i="83" s="1"/>
  <c r="BC30" i="83"/>
  <c r="B63" i="83"/>
  <c r="B62" i="83"/>
  <c r="B64" i="83" s="1"/>
  <c r="B73" i="83" s="1"/>
  <c r="AV62" i="83"/>
  <c r="AV63" i="83"/>
  <c r="GB54" i="83"/>
  <c r="FK64" i="81"/>
  <c r="FK73" i="81" s="1"/>
  <c r="CC64" i="81"/>
  <c r="CC73" i="81" s="1"/>
  <c r="BC64" i="81"/>
  <c r="BC73" i="81" s="1"/>
  <c r="AJ30" i="82"/>
  <c r="EX23" i="82"/>
  <c r="EX33" i="82" s="1"/>
  <c r="V62" i="82"/>
  <c r="V63" i="82"/>
  <c r="DL69" i="83"/>
  <c r="DL68" i="83"/>
  <c r="EL62" i="83"/>
  <c r="EL63" i="83"/>
  <c r="BG30" i="83"/>
  <c r="BG33" i="83" s="1"/>
  <c r="DT54" i="83"/>
  <c r="EQ33" i="83"/>
  <c r="AA30" i="83"/>
  <c r="FA70" i="81"/>
  <c r="FA73" i="81" s="1"/>
  <c r="P70" i="81"/>
  <c r="S73" i="80"/>
  <c r="FO64" i="81"/>
  <c r="FO73" i="81" s="1"/>
  <c r="DN70" i="81"/>
  <c r="DN73" i="81" s="1"/>
  <c r="CX33" i="81"/>
  <c r="O33" i="81"/>
  <c r="DM30" i="82"/>
  <c r="CO30" i="82"/>
  <c r="CO33" i="82" s="1"/>
  <c r="DR23" i="82"/>
  <c r="DR33" i="82" s="1"/>
  <c r="C30" i="82"/>
  <c r="C33" i="82" s="1"/>
  <c r="L69" i="82"/>
  <c r="L68" i="82"/>
  <c r="L70" i="82" s="1"/>
  <c r="BM63" i="82"/>
  <c r="BM62" i="82"/>
  <c r="FM23" i="82"/>
  <c r="FM33" i="82" s="1"/>
  <c r="AP63" i="82"/>
  <c r="AP62" i="82"/>
  <c r="O30" i="82"/>
  <c r="AH63" i="82"/>
  <c r="AH62" i="82"/>
  <c r="AH64" i="82" s="1"/>
  <c r="GJ23" i="82"/>
  <c r="GJ33" i="82" s="1"/>
  <c r="H23" i="82"/>
  <c r="H33" i="82" s="1"/>
  <c r="DS64" i="81"/>
  <c r="DS73" i="81" s="1"/>
  <c r="GR70" i="81"/>
  <c r="BE64" i="81"/>
  <c r="BE73" i="81" s="1"/>
  <c r="AP70" i="81"/>
  <c r="EG70" i="81"/>
  <c r="DI73" i="80"/>
  <c r="BB64" i="81"/>
  <c r="BB73" i="81" s="1"/>
  <c r="BQ70" i="81"/>
  <c r="DH64" i="81"/>
  <c r="DH73" i="81" s="1"/>
  <c r="BD33" i="83"/>
  <c r="FN23" i="83"/>
  <c r="FN33" i="83" s="1"/>
  <c r="N23" i="83"/>
  <c r="N33" i="83" s="1"/>
  <c r="GH30" i="83"/>
  <c r="CP30" i="83"/>
  <c r="CP33" i="83" s="1"/>
  <c r="GC30" i="83"/>
  <c r="GC33" i="83" s="1"/>
  <c r="DZ30" i="83"/>
  <c r="GT30" i="83"/>
  <c r="H70" i="81"/>
  <c r="H73" i="81" s="1"/>
  <c r="CG23" i="82"/>
  <c r="CG33" i="82" s="1"/>
  <c r="GT23" i="82"/>
  <c r="GT33" i="82" s="1"/>
  <c r="AH70" i="81"/>
  <c r="B64" i="81"/>
  <c r="B73" i="81" s="1"/>
  <c r="DA69" i="83"/>
  <c r="DA68" i="83"/>
  <c r="GS69" i="83"/>
  <c r="GS68" i="83"/>
  <c r="GS70" i="83" s="1"/>
  <c r="BF62" i="83"/>
  <c r="BF64" i="83" s="1"/>
  <c r="BF63" i="83"/>
  <c r="DG69" i="83"/>
  <c r="DG68" i="83"/>
  <c r="DG70" i="83" s="1"/>
  <c r="AL69" i="83"/>
  <c r="AL68" i="83"/>
  <c r="FJ69" i="83"/>
  <c r="FJ68" i="83"/>
  <c r="FJ70" i="83" s="1"/>
  <c r="DE63" i="83"/>
  <c r="DE62" i="83"/>
  <c r="DY23" i="83"/>
  <c r="DY33" i="83" s="1"/>
  <c r="BX63" i="83"/>
  <c r="BX62" i="83"/>
  <c r="BX64" i="83" s="1"/>
  <c r="BX73" i="83" s="1"/>
  <c r="BM30" i="83"/>
  <c r="BM33" i="83" s="1"/>
  <c r="EL64" i="81"/>
  <c r="EL73" i="81" s="1"/>
  <c r="EO64" i="81"/>
  <c r="EO73" i="81" s="1"/>
  <c r="GT64" i="81"/>
  <c r="GT73" i="81" s="1"/>
  <c r="BG70" i="81"/>
  <c r="EJ70" i="81"/>
  <c r="EJ73" i="81" s="1"/>
  <c r="DW64" i="81"/>
  <c r="DW73" i="81" s="1"/>
  <c r="EK70" i="81"/>
  <c r="EK73" i="81" s="1"/>
  <c r="DV62" i="82"/>
  <c r="DV63" i="82"/>
  <c r="DE23" i="82"/>
  <c r="DE33" i="82" s="1"/>
  <c r="DE30" i="82"/>
  <c r="GI23" i="82"/>
  <c r="GI33" i="82" s="1"/>
  <c r="K30" i="82"/>
  <c r="AT23" i="82"/>
  <c r="AT33" i="82" s="1"/>
  <c r="AA64" i="81"/>
  <c r="AA73" i="81" s="1"/>
  <c r="AU70" i="81"/>
  <c r="AU73" i="81" s="1"/>
  <c r="FS33" i="81"/>
  <c r="GO64" i="81"/>
  <c r="GO73" i="81" s="1"/>
  <c r="AT23" i="83"/>
  <c r="AT33" i="83" s="1"/>
  <c r="GI63" i="83"/>
  <c r="GI62" i="83"/>
  <c r="GI64" i="83" s="1"/>
  <c r="GI73" i="83" s="1"/>
  <c r="DU23" i="83"/>
  <c r="DU33" i="83" s="1"/>
  <c r="FL63" i="83"/>
  <c r="FL62" i="83"/>
  <c r="D23" i="83"/>
  <c r="BZ23" i="83"/>
  <c r="BZ33" i="83" s="1"/>
  <c r="DP30" i="83"/>
  <c r="AJ63" i="83"/>
  <c r="AJ62" i="83"/>
  <c r="AJ64" i="83" s="1"/>
  <c r="AJ73" i="83" s="1"/>
  <c r="FT30" i="83"/>
  <c r="FT33" i="83" s="1"/>
  <c r="AA62" i="83"/>
  <c r="AA64" i="83" s="1"/>
  <c r="AA73" i="83" s="1"/>
  <c r="AA63" i="83"/>
  <c r="AR63" i="83"/>
  <c r="AR62" i="83"/>
  <c r="AR64" i="83" s="1"/>
  <c r="AR73" i="83" s="1"/>
  <c r="FW70" i="81"/>
  <c r="EB70" i="81"/>
  <c r="DC68" i="82"/>
  <c r="DC69" i="82"/>
  <c r="AH69" i="82"/>
  <c r="AH68" i="82"/>
  <c r="FF69" i="82"/>
  <c r="FF68" i="82"/>
  <c r="FF70" i="82" s="1"/>
  <c r="CR62" i="82"/>
  <c r="CR64" i="82" s="1"/>
  <c r="CR63" i="82"/>
  <c r="Y69" i="82"/>
  <c r="Y68" i="82"/>
  <c r="Y70" i="82" s="1"/>
  <c r="EW68" i="82"/>
  <c r="EW70" i="82" s="1"/>
  <c r="EW69" i="82"/>
  <c r="CN69" i="82"/>
  <c r="CN68" i="82"/>
  <c r="CN70" i="82" s="1"/>
  <c r="EA62" i="82"/>
  <c r="EA64" i="82" s="1"/>
  <c r="EA63" i="82"/>
  <c r="FC62" i="82"/>
  <c r="FC63" i="82"/>
  <c r="EP23" i="82"/>
  <c r="EP33" i="82" s="1"/>
  <c r="AG63" i="82"/>
  <c r="AG62" i="82"/>
  <c r="AG64" i="82" s="1"/>
  <c r="AG73" i="82" s="1"/>
  <c r="GG63" i="82"/>
  <c r="GG62" i="82"/>
  <c r="EX63" i="83"/>
  <c r="EX62" i="83"/>
  <c r="EX64" i="83" s="1"/>
  <c r="EX73" i="83" s="1"/>
  <c r="FX30" i="83"/>
  <c r="S62" i="83"/>
  <c r="S64" i="83" s="1"/>
  <c r="S73" i="83" s="1"/>
  <c r="S63" i="83"/>
  <c r="EY23" i="83"/>
  <c r="EY33" i="83" s="1"/>
  <c r="BH23" i="83"/>
  <c r="BH33" i="83" s="1"/>
  <c r="FS63" i="83"/>
  <c r="FS62" i="83"/>
  <c r="DF73" i="82" l="1"/>
  <c r="CD73" i="82"/>
  <c r="FC33" i="83"/>
  <c r="L73" i="82"/>
  <c r="DO73" i="83"/>
  <c r="EU73" i="82"/>
  <c r="D33" i="83"/>
  <c r="BW64" i="82"/>
  <c r="BW73" i="82" s="1"/>
  <c r="BQ70" i="82"/>
  <c r="BQ73" i="82" s="1"/>
  <c r="AH70" i="82"/>
  <c r="FL64" i="83"/>
  <c r="DV64" i="82"/>
  <c r="AL70" i="83"/>
  <c r="DA70" i="83"/>
  <c r="BM64" i="82"/>
  <c r="V64" i="82"/>
  <c r="V73" i="82" s="1"/>
  <c r="AV64" i="83"/>
  <c r="AV73" i="83" s="1"/>
  <c r="FZ70" i="83"/>
  <c r="J64" i="83"/>
  <c r="J73" i="83" s="1"/>
  <c r="CK70" i="83"/>
  <c r="M64" i="83"/>
  <c r="M73" i="83" s="1"/>
  <c r="DW64" i="83"/>
  <c r="DW73" i="83" s="1"/>
  <c r="GT64" i="82"/>
  <c r="GT73" i="82" s="1"/>
  <c r="BT70" i="82"/>
  <c r="CI70" i="82"/>
  <c r="EF70" i="83"/>
  <c r="CC64" i="82"/>
  <c r="CG70" i="83"/>
  <c r="DD33" i="82"/>
  <c r="FF70" i="83"/>
  <c r="BH70" i="83"/>
  <c r="E70" i="83"/>
  <c r="DR70" i="82"/>
  <c r="DR73" i="82" s="1"/>
  <c r="BG70" i="83"/>
  <c r="AE64" i="83"/>
  <c r="EJ64" i="83"/>
  <c r="DJ64" i="83"/>
  <c r="DJ73" i="83" s="1"/>
  <c r="BJ33" i="83"/>
  <c r="BN33" i="83"/>
  <c r="EJ70" i="83"/>
  <c r="BY64" i="82"/>
  <c r="BY73" i="82" s="1"/>
  <c r="FF64" i="83"/>
  <c r="I73" i="81"/>
  <c r="AD64" i="83"/>
  <c r="AD73" i="83" s="1"/>
  <c r="EO64" i="83"/>
  <c r="EO73" i="83" s="1"/>
  <c r="CO70" i="82"/>
  <c r="CO73" i="82" s="1"/>
  <c r="AJ70" i="82"/>
  <c r="GG70" i="82"/>
  <c r="GP70" i="83"/>
  <c r="CL64" i="83"/>
  <c r="CL73" i="83" s="1"/>
  <c r="X70" i="82"/>
  <c r="EZ64" i="82"/>
  <c r="EZ73" i="82" s="1"/>
  <c r="CP70" i="82"/>
  <c r="AM70" i="82"/>
  <c r="CY64" i="83"/>
  <c r="CY73" i="83" s="1"/>
  <c r="CE64" i="82"/>
  <c r="GJ64" i="82"/>
  <c r="GJ73" i="82" s="1"/>
  <c r="BW70" i="82"/>
  <c r="FI64" i="83"/>
  <c r="FI73" i="83" s="1"/>
  <c r="DP70" i="83"/>
  <c r="N64" i="82"/>
  <c r="N73" i="82" s="1"/>
  <c r="CK64" i="83"/>
  <c r="CK73" i="83" s="1"/>
  <c r="GG70" i="83"/>
  <c r="BK64" i="82"/>
  <c r="AS70" i="82"/>
  <c r="GI70" i="82"/>
  <c r="CA64" i="82"/>
  <c r="BB64" i="82"/>
  <c r="BB73" i="82" s="1"/>
  <c r="BM70" i="82"/>
  <c r="EQ70" i="82"/>
  <c r="W70" i="83"/>
  <c r="GE33" i="82"/>
  <c r="FQ64" i="83"/>
  <c r="FQ73" i="83" s="1"/>
  <c r="FA70" i="82"/>
  <c r="DE70" i="82"/>
  <c r="DE73" i="82" s="1"/>
  <c r="FM70" i="82"/>
  <c r="FZ70" i="82"/>
  <c r="DK70" i="83"/>
  <c r="GB64" i="83"/>
  <c r="GB73" i="83" s="1"/>
  <c r="AB70" i="82"/>
  <c r="CT70" i="82"/>
  <c r="CK33" i="83"/>
  <c r="CG64" i="82"/>
  <c r="CG73" i="82" s="1"/>
  <c r="BU64" i="83"/>
  <c r="DB64" i="83"/>
  <c r="DB73" i="83" s="1"/>
  <c r="DQ70" i="83"/>
  <c r="EE64" i="82"/>
  <c r="FP64" i="82"/>
  <c r="FP73" i="82" s="1"/>
  <c r="BC70" i="82"/>
  <c r="BC73" i="82" s="1"/>
  <c r="BT64" i="83"/>
  <c r="BT73" i="83" s="1"/>
  <c r="FH64" i="82"/>
  <c r="FH73" i="82" s="1"/>
  <c r="CF64" i="82"/>
  <c r="CZ64" i="83"/>
  <c r="AY70" i="82"/>
  <c r="L64" i="83"/>
  <c r="L73" i="83" s="1"/>
  <c r="FH64" i="83"/>
  <c r="FH73" i="83" s="1"/>
  <c r="GL70" i="83"/>
  <c r="GL73" i="83" s="1"/>
  <c r="CG33" i="83"/>
  <c r="CF70" i="82"/>
  <c r="EX70" i="82"/>
  <c r="FT33" i="82"/>
  <c r="K64" i="83"/>
  <c r="DG64" i="83"/>
  <c r="DG73" i="83" s="1"/>
  <c r="BE64" i="82"/>
  <c r="BE73" i="82" s="1"/>
  <c r="DI70" i="83"/>
  <c r="DI73" i="83" s="1"/>
  <c r="EI70" i="83"/>
  <c r="EZ70" i="83"/>
  <c r="DV70" i="83"/>
  <c r="BS70" i="83"/>
  <c r="AG70" i="83"/>
  <c r="CS64" i="82"/>
  <c r="CS73" i="82" s="1"/>
  <c r="EW33" i="82"/>
  <c r="DS64" i="83"/>
  <c r="DS73" i="83" s="1"/>
  <c r="BQ73" i="81"/>
  <c r="GL64" i="82"/>
  <c r="DM70" i="82"/>
  <c r="BH64" i="82"/>
  <c r="GQ70" i="82"/>
  <c r="FZ73" i="82"/>
  <c r="EB64" i="83"/>
  <c r="EJ73" i="82"/>
  <c r="EF64" i="83"/>
  <c r="EF73" i="83" s="1"/>
  <c r="DO33" i="82"/>
  <c r="P70" i="82"/>
  <c r="FW70" i="83"/>
  <c r="CU64" i="82"/>
  <c r="CU73" i="82" s="1"/>
  <c r="CN64" i="82"/>
  <c r="CN73" i="82" s="1"/>
  <c r="AD70" i="82"/>
  <c r="GF70" i="82"/>
  <c r="BL64" i="82"/>
  <c r="BL73" i="82" s="1"/>
  <c r="AI64" i="82"/>
  <c r="BK70" i="82"/>
  <c r="EQ64" i="82"/>
  <c r="EQ73" i="82" s="1"/>
  <c r="GR64" i="82"/>
  <c r="GR73" i="82" s="1"/>
  <c r="CE70" i="82"/>
  <c r="BB70" i="82"/>
  <c r="S73" i="81"/>
  <c r="FD73" i="81"/>
  <c r="FF73" i="82"/>
  <c r="GJ70" i="83"/>
  <c r="GJ73" i="83" s="1"/>
  <c r="FT70" i="83"/>
  <c r="CJ33" i="82"/>
  <c r="AV64" i="82"/>
  <c r="CR73" i="83"/>
  <c r="CZ33" i="83"/>
  <c r="GG73" i="83"/>
  <c r="DY73" i="83"/>
  <c r="O33" i="82"/>
  <c r="DD33" i="83"/>
  <c r="EP64" i="83"/>
  <c r="EP73" i="83" s="1"/>
  <c r="EY64" i="82"/>
  <c r="EY73" i="82" s="1"/>
  <c r="DH64" i="82"/>
  <c r="DH73" i="82" s="1"/>
  <c r="ED70" i="82"/>
  <c r="EX73" i="82"/>
  <c r="DJ73" i="82"/>
  <c r="CM64" i="82"/>
  <c r="CM73" i="82" s="1"/>
  <c r="CG73" i="83"/>
  <c r="GD64" i="83"/>
  <c r="DP64" i="82"/>
  <c r="C70" i="82"/>
  <c r="AC64" i="82"/>
  <c r="AC73" i="82" s="1"/>
  <c r="AA33" i="83"/>
  <c r="FL73" i="81"/>
  <c r="CE70" i="83"/>
  <c r="FC73" i="83"/>
  <c r="GI64" i="82"/>
  <c r="GI73" i="82" s="1"/>
  <c r="FT64" i="82"/>
  <c r="FE70" i="82"/>
  <c r="DV73" i="83"/>
  <c r="AE33" i="82"/>
  <c r="AE64" i="82"/>
  <c r="I70" i="82"/>
  <c r="I73" i="82" s="1"/>
  <c r="CM70" i="82"/>
  <c r="AP33" i="82"/>
  <c r="DH70" i="82"/>
  <c r="DN70" i="82"/>
  <c r="DN73" i="82" s="1"/>
  <c r="CM64" i="83"/>
  <c r="CM73" i="83" s="1"/>
  <c r="X64" i="83"/>
  <c r="DG73" i="81"/>
  <c r="DX70" i="82"/>
  <c r="EI64" i="82"/>
  <c r="FO70" i="82"/>
  <c r="DH33" i="82"/>
  <c r="FJ33" i="83"/>
  <c r="U73" i="81"/>
  <c r="FI70" i="82"/>
  <c r="AT70" i="82"/>
  <c r="DK73" i="83"/>
  <c r="AL70" i="82"/>
  <c r="AZ73" i="83"/>
  <c r="CW70" i="83"/>
  <c r="CW73" i="83" s="1"/>
  <c r="GE64" i="82"/>
  <c r="GE73" i="82" s="1"/>
  <c r="EV64" i="82"/>
  <c r="AI70" i="82"/>
  <c r="FR64" i="82"/>
  <c r="CX73" i="83"/>
  <c r="BW70" i="83"/>
  <c r="BW73" i="83" s="1"/>
  <c r="GP73" i="81"/>
  <c r="X70" i="83"/>
  <c r="P73" i="81"/>
  <c r="FW33" i="82"/>
  <c r="GD73" i="82"/>
  <c r="BJ64" i="82"/>
  <c r="BU73" i="82"/>
  <c r="BI73" i="83"/>
  <c r="BG73" i="81"/>
  <c r="FP33" i="83"/>
  <c r="DP70" i="82"/>
  <c r="GH70" i="82"/>
  <c r="EE70" i="82"/>
  <c r="CJ64" i="83"/>
  <c r="CJ73" i="83" s="1"/>
  <c r="CI73" i="82"/>
  <c r="CQ70" i="82"/>
  <c r="AN64" i="82"/>
  <c r="AN73" i="82" s="1"/>
  <c r="B35" i="81"/>
  <c r="B36" i="81" s="1"/>
  <c r="T31" i="5" s="1"/>
  <c r="FO73" i="82"/>
  <c r="AZ73" i="82"/>
  <c r="FK73" i="83"/>
  <c r="CB70" i="83"/>
  <c r="GO70" i="82"/>
  <c r="GO73" i="82" s="1"/>
  <c r="BZ70" i="82"/>
  <c r="BZ73" i="82" s="1"/>
  <c r="EH73" i="82"/>
  <c r="EZ73" i="83"/>
  <c r="FU70" i="82"/>
  <c r="U70" i="83"/>
  <c r="GA73" i="83"/>
  <c r="K33" i="82"/>
  <c r="FS64" i="83"/>
  <c r="DE64" i="83"/>
  <c r="DE73" i="83" s="1"/>
  <c r="EL64" i="83"/>
  <c r="EL73" i="83" s="1"/>
  <c r="BB70" i="83"/>
  <c r="FB73" i="81"/>
  <c r="B75" i="81" s="1"/>
  <c r="B76" i="81" s="1"/>
  <c r="T33" i="5" s="1"/>
  <c r="ET64" i="82"/>
  <c r="EP64" i="82"/>
  <c r="EP73" i="82" s="1"/>
  <c r="BX64" i="82"/>
  <c r="BX73" i="82" s="1"/>
  <c r="FX33" i="83"/>
  <c r="AL64" i="82"/>
  <c r="AL73" i="82" s="1"/>
  <c r="AH64" i="83"/>
  <c r="CA70" i="82"/>
  <c r="AH70" i="83"/>
  <c r="EN64" i="83"/>
  <c r="EN73" i="83" s="1"/>
  <c r="FX70" i="82"/>
  <c r="DI70" i="82"/>
  <c r="DI73" i="82" s="1"/>
  <c r="B33" i="83"/>
  <c r="CO70" i="83"/>
  <c r="EC64" i="83"/>
  <c r="EC73" i="83" s="1"/>
  <c r="EL33" i="83"/>
  <c r="BD70" i="83"/>
  <c r="BD73" i="83" s="1"/>
  <c r="EC33" i="83"/>
  <c r="GP64" i="83"/>
  <c r="GE64" i="83"/>
  <c r="GE73" i="83" s="1"/>
  <c r="EJ33" i="82"/>
  <c r="CQ64" i="83"/>
  <c r="CQ73" i="83" s="1"/>
  <c r="H64" i="82"/>
  <c r="FB64" i="83"/>
  <c r="FB73" i="83" s="1"/>
  <c r="FI64" i="82"/>
  <c r="FI73" i="82" s="1"/>
  <c r="FV70" i="82"/>
  <c r="CY64" i="82"/>
  <c r="CY73" i="82" s="1"/>
  <c r="EM70" i="83"/>
  <c r="BU70" i="83"/>
  <c r="CI33" i="83"/>
  <c r="EV70" i="82"/>
  <c r="AB64" i="82"/>
  <c r="AB73" i="82" s="1"/>
  <c r="FK70" i="82"/>
  <c r="BH70" i="82"/>
  <c r="FW64" i="83"/>
  <c r="FW73" i="83" s="1"/>
  <c r="N73" i="81"/>
  <c r="CB70" i="82"/>
  <c r="EW33" i="83"/>
  <c r="CD70" i="82"/>
  <c r="EK70" i="82"/>
  <c r="EK73" i="82" s="1"/>
  <c r="CM33" i="83"/>
  <c r="BG64" i="82"/>
  <c r="BG73" i="82" s="1"/>
  <c r="EF64" i="82"/>
  <c r="S70" i="82"/>
  <c r="S73" i="82" s="1"/>
  <c r="AT70" i="83"/>
  <c r="CC70" i="83"/>
  <c r="CC73" i="83" s="1"/>
  <c r="EQ70" i="83"/>
  <c r="EQ73" i="83" s="1"/>
  <c r="CH64" i="82"/>
  <c r="CH73" i="82" s="1"/>
  <c r="CZ70" i="83"/>
  <c r="GQ64" i="82"/>
  <c r="BI33" i="83"/>
  <c r="DF70" i="83"/>
  <c r="E64" i="82"/>
  <c r="E73" i="82" s="1"/>
  <c r="AM64" i="82"/>
  <c r="AM73" i="82" s="1"/>
  <c r="FV33" i="82"/>
  <c r="DO73" i="81"/>
  <c r="Q64" i="83"/>
  <c r="Q73" i="83" s="1"/>
  <c r="CH70" i="83"/>
  <c r="CH73" i="83" s="1"/>
  <c r="AR64" i="82"/>
  <c r="AR73" i="82" s="1"/>
  <c r="GA70" i="82"/>
  <c r="GA73" i="82" s="1"/>
  <c r="DY64" i="82"/>
  <c r="FP64" i="83"/>
  <c r="FP73" i="83" s="1"/>
  <c r="GM70" i="83"/>
  <c r="FJ33" i="82"/>
  <c r="FK64" i="82"/>
  <c r="FK73" i="82" s="1"/>
  <c r="FT70" i="82"/>
  <c r="GN33" i="82"/>
  <c r="BN70" i="83"/>
  <c r="BN73" i="83" s="1"/>
  <c r="CN70" i="83"/>
  <c r="AK70" i="83"/>
  <c r="AK73" i="83" s="1"/>
  <c r="S35" i="5"/>
  <c r="S36" i="5"/>
  <c r="S34" i="5"/>
  <c r="EO70" i="82"/>
  <c r="EO73" i="82" s="1"/>
  <c r="Z70" i="82"/>
  <c r="AO33" i="82"/>
  <c r="DK33" i="83"/>
  <c r="FV64" i="82"/>
  <c r="FV73" i="82" s="1"/>
  <c r="FJ70" i="82"/>
  <c r="EN70" i="82"/>
  <c r="W64" i="82"/>
  <c r="W73" i="82" s="1"/>
  <c r="EM64" i="83"/>
  <c r="FU64" i="83"/>
  <c r="FU73" i="83" s="1"/>
  <c r="K70" i="83"/>
  <c r="EH73" i="81"/>
  <c r="GQ70" i="83"/>
  <c r="CD64" i="83"/>
  <c r="CD73" i="83" s="1"/>
  <c r="FE70" i="83"/>
  <c r="Q33" i="82"/>
  <c r="GG33" i="83"/>
  <c r="AV33" i="82"/>
  <c r="BS73" i="83"/>
  <c r="DD73" i="81"/>
  <c r="W73" i="83"/>
  <c r="GF73" i="82"/>
  <c r="DC64" i="82"/>
  <c r="EI70" i="82"/>
  <c r="AV70" i="82"/>
  <c r="GH73" i="83"/>
  <c r="DK64" i="82"/>
  <c r="DK73" i="82" s="1"/>
  <c r="CE73" i="83"/>
  <c r="AH73" i="82"/>
  <c r="GE70" i="83"/>
  <c r="AX64" i="83"/>
  <c r="AX73" i="83" s="1"/>
  <c r="EI64" i="83"/>
  <c r="EI73" i="83" s="1"/>
  <c r="Q73" i="82"/>
  <c r="FC64" i="82"/>
  <c r="FC73" i="82" s="1"/>
  <c r="DC70" i="82"/>
  <c r="F73" i="82"/>
  <c r="GG64" i="82"/>
  <c r="GG73" i="82" s="1"/>
  <c r="BF73" i="83"/>
  <c r="AP64" i="82"/>
  <c r="AP73" i="82" s="1"/>
  <c r="DL70" i="83"/>
  <c r="DL73" i="83" s="1"/>
  <c r="DF73" i="83"/>
  <c r="CV33" i="82"/>
  <c r="CF70" i="83"/>
  <c r="CF73" i="83" s="1"/>
  <c r="BN64" i="82"/>
  <c r="BN73" i="82" s="1"/>
  <c r="FV70" i="83"/>
  <c r="BR64" i="83"/>
  <c r="BR73" i="83" s="1"/>
  <c r="AS64" i="82"/>
  <c r="EC64" i="82"/>
  <c r="EC73" i="82" s="1"/>
  <c r="DM64" i="83"/>
  <c r="DM73" i="83" s="1"/>
  <c r="GT64" i="83"/>
  <c r="GT73" i="83" s="1"/>
  <c r="FA73" i="82"/>
  <c r="BZ70" i="83"/>
  <c r="BZ73" i="83" s="1"/>
  <c r="GO64" i="83"/>
  <c r="GO73" i="83" s="1"/>
  <c r="AQ70" i="83"/>
  <c r="DT70" i="83"/>
  <c r="DT73" i="83" s="1"/>
  <c r="U64" i="82"/>
  <c r="CP70" i="83"/>
  <c r="AM70" i="83"/>
  <c r="GK70" i="83"/>
  <c r="GH73" i="82"/>
  <c r="GT70" i="83"/>
  <c r="EL73" i="82"/>
  <c r="EB70" i="83"/>
  <c r="U70" i="82"/>
  <c r="GF64" i="83"/>
  <c r="GF73" i="83" s="1"/>
  <c r="B70" i="82"/>
  <c r="B73" i="82" s="1"/>
  <c r="C64" i="83"/>
  <c r="FV73" i="83"/>
  <c r="AO64" i="82"/>
  <c r="EN73" i="82"/>
  <c r="O64" i="83"/>
  <c r="O73" i="83" s="1"/>
  <c r="CW33" i="82"/>
  <c r="GN70" i="82"/>
  <c r="DY70" i="82"/>
  <c r="J70" i="82"/>
  <c r="J73" i="82" s="1"/>
  <c r="Y64" i="82"/>
  <c r="Y73" i="82" s="1"/>
  <c r="FM64" i="82"/>
  <c r="FM73" i="82" s="1"/>
  <c r="BY70" i="82"/>
  <c r="GC64" i="83"/>
  <c r="GC73" i="83" s="1"/>
  <c r="BK64" i="83"/>
  <c r="BK73" i="83" s="1"/>
  <c r="FS70" i="83"/>
  <c r="AO70" i="83"/>
  <c r="GK64" i="82"/>
  <c r="GK73" i="82" s="1"/>
  <c r="V33" i="82"/>
  <c r="FN64" i="82"/>
  <c r="FN73" i="82" s="1"/>
  <c r="C70" i="83"/>
  <c r="GD70" i="83"/>
  <c r="CV64" i="83"/>
  <c r="CV73" i="83" s="1"/>
  <c r="EB64" i="82"/>
  <c r="EB73" i="82" s="1"/>
  <c r="FE33" i="83"/>
  <c r="J33" i="82"/>
  <c r="B35" i="82" s="1"/>
  <c r="B36" i="82" s="1"/>
  <c r="U31" i="5" s="1"/>
  <c r="GS64" i="83"/>
  <c r="GS73" i="83" s="1"/>
  <c r="BO73" i="82"/>
  <c r="CJ73" i="82"/>
  <c r="AD73" i="82"/>
  <c r="AE70" i="83"/>
  <c r="M33" i="83"/>
  <c r="AO64" i="83"/>
  <c r="AO73" i="83" s="1"/>
  <c r="EY70" i="83"/>
  <c r="EY73" i="83" s="1"/>
  <c r="AL64" i="83"/>
  <c r="AL73" i="83" s="1"/>
  <c r="BA70" i="83"/>
  <c r="CT64" i="83"/>
  <c r="CT73" i="83" s="1"/>
  <c r="FX70" i="83"/>
  <c r="FX73" i="83" s="1"/>
  <c r="EG73" i="81"/>
  <c r="FU64" i="82"/>
  <c r="FU73" i="82" s="1"/>
  <c r="E33" i="83"/>
  <c r="H70" i="82"/>
  <c r="AM64" i="83"/>
  <c r="DF33" i="82"/>
  <c r="AF64" i="83"/>
  <c r="AF73" i="83" s="1"/>
  <c r="DD70" i="83"/>
  <c r="DD73" i="83" s="1"/>
  <c r="CT64" i="82"/>
  <c r="FR64" i="83"/>
  <c r="FR73" i="83" s="1"/>
  <c r="FL70" i="83"/>
  <c r="U64" i="83"/>
  <c r="BJ64" i="83"/>
  <c r="BJ73" i="83" s="1"/>
  <c r="BY70" i="83"/>
  <c r="DJ33" i="82"/>
  <c r="AC64" i="83"/>
  <c r="AC73" i="83" s="1"/>
  <c r="CA70" i="83"/>
  <c r="I70" i="83"/>
  <c r="I73" i="83" s="1"/>
  <c r="AY64" i="82"/>
  <c r="AY73" i="82" s="1"/>
  <c r="BD70" i="82"/>
  <c r="BD73" i="82" s="1"/>
  <c r="DV70" i="82"/>
  <c r="FS64" i="82"/>
  <c r="FS73" i="82" s="1"/>
  <c r="K70" i="82"/>
  <c r="EA64" i="83"/>
  <c r="EA73" i="83" s="1"/>
  <c r="DQ64" i="83"/>
  <c r="DQ73" i="83" s="1"/>
  <c r="M70" i="82"/>
  <c r="FW70" i="82"/>
  <c r="FW73" i="82" s="1"/>
  <c r="Q70" i="83"/>
  <c r="E73" i="83"/>
  <c r="DA73" i="83"/>
  <c r="BP73" i="82"/>
  <c r="AJ73" i="82"/>
  <c r="BV73" i="83"/>
  <c r="ED73" i="83"/>
  <c r="D73" i="83"/>
  <c r="CP73" i="83"/>
  <c r="BA73" i="83"/>
  <c r="AT73" i="83"/>
  <c r="BG73" i="83"/>
  <c r="EQ73" i="81"/>
  <c r="FX73" i="82"/>
  <c r="BT73" i="82"/>
  <c r="GM73" i="83"/>
  <c r="AQ73" i="83"/>
  <c r="BV33" i="82"/>
  <c r="BO73" i="83"/>
  <c r="AG73" i="83"/>
  <c r="CN73" i="83"/>
  <c r="BP73" i="83"/>
  <c r="EW73" i="83"/>
  <c r="CA73" i="83"/>
  <c r="R73" i="83"/>
  <c r="DZ73" i="82"/>
  <c r="T73" i="81"/>
  <c r="EF33" i="83"/>
  <c r="BX73" i="81"/>
  <c r="BT33" i="83"/>
  <c r="EM73" i="82"/>
  <c r="DX73" i="82"/>
  <c r="G73" i="83"/>
  <c r="CO33" i="83"/>
  <c r="CP73" i="82"/>
  <c r="P73" i="82"/>
  <c r="CQ73" i="82"/>
  <c r="DM73" i="82"/>
  <c r="FO70" i="83"/>
  <c r="FO73" i="83" s="1"/>
  <c r="EW73" i="82"/>
  <c r="BL73" i="83"/>
  <c r="BY73" i="83"/>
  <c r="EF70" i="82"/>
  <c r="N64" i="83"/>
  <c r="N73" i="83" s="1"/>
  <c r="AA64" i="82"/>
  <c r="AA73" i="82" s="1"/>
  <c r="FG33" i="83"/>
  <c r="BB64" i="83"/>
  <c r="BB73" i="83" s="1"/>
  <c r="BQ70" i="83"/>
  <c r="BQ73" i="83" s="1"/>
  <c r="DL70" i="82"/>
  <c r="DL73" i="82" s="1"/>
  <c r="EA70" i="82"/>
  <c r="EA73" i="82" s="1"/>
  <c r="FB64" i="82"/>
  <c r="FB73" i="82" s="1"/>
  <c r="AT64" i="82"/>
  <c r="AT73" i="82" s="1"/>
  <c r="GC73" i="82"/>
  <c r="GQ73" i="83"/>
  <c r="BH73" i="83"/>
  <c r="FZ73" i="83"/>
  <c r="ED64" i="82"/>
  <c r="ED73" i="82" s="1"/>
  <c r="EU73" i="81"/>
  <c r="X33" i="83"/>
  <c r="DM33" i="82"/>
  <c r="CC33" i="83"/>
  <c r="AP73" i="81"/>
  <c r="CK73" i="82"/>
  <c r="AF70" i="82"/>
  <c r="ET70" i="82"/>
  <c r="DS70" i="82"/>
  <c r="DS73" i="82" s="1"/>
  <c r="GM64" i="82"/>
  <c r="GM73" i="82" s="1"/>
  <c r="EU73" i="83"/>
  <c r="AW33" i="83"/>
  <c r="N33" i="82"/>
  <c r="C64" i="82"/>
  <c r="C73" i="82" s="1"/>
  <c r="CB64" i="82"/>
  <c r="CB73" i="82" s="1"/>
  <c r="AE70" i="82"/>
  <c r="GP64" i="82"/>
  <c r="GP73" i="82" s="1"/>
  <c r="DC73" i="83"/>
  <c r="AU70" i="82"/>
  <c r="AU73" i="82" s="1"/>
  <c r="FE73" i="82"/>
  <c r="AF64" i="82"/>
  <c r="DR33" i="83"/>
  <c r="P64" i="83"/>
  <c r="P73" i="83" s="1"/>
  <c r="BP73" i="81"/>
  <c r="DP73" i="83"/>
  <c r="CZ70" i="82"/>
  <c r="CZ73" i="82" s="1"/>
  <c r="AK70" i="82"/>
  <c r="AK73" i="82" s="1"/>
  <c r="FR70" i="82"/>
  <c r="Z73" i="82"/>
  <c r="CR70" i="82"/>
  <c r="CR73" i="82" s="1"/>
  <c r="AO70" i="82"/>
  <c r="FW33" i="83"/>
  <c r="DR73" i="83"/>
  <c r="K64" i="82"/>
  <c r="K73" i="82" s="1"/>
  <c r="CC70" i="82"/>
  <c r="X64" i="82"/>
  <c r="X73" i="82" s="1"/>
  <c r="FG70" i="82"/>
  <c r="FG73" i="82" s="1"/>
  <c r="FT64" i="83"/>
  <c r="FT73" i="83" s="1"/>
  <c r="GK73" i="83"/>
  <c r="FN73" i="83"/>
  <c r="M73" i="82"/>
  <c r="FJ64" i="82"/>
  <c r="FJ73" i="82" s="1"/>
  <c r="AG33" i="83"/>
  <c r="DU64" i="82"/>
  <c r="DU73" i="82" s="1"/>
  <c r="ET64" i="83"/>
  <c r="ET73" i="83" s="1"/>
  <c r="BZ73" i="81"/>
  <c r="EH33" i="82"/>
  <c r="GR73" i="81"/>
  <c r="GL73" i="81"/>
  <c r="FA33" i="82"/>
  <c r="FE64" i="83"/>
  <c r="FE73" i="83" s="1"/>
  <c r="CB64" i="83"/>
  <c r="CB73" i="83" s="1"/>
  <c r="R33" i="83"/>
  <c r="FN70" i="83"/>
  <c r="BP70" i="83"/>
  <c r="BC33" i="82"/>
  <c r="CU64" i="83"/>
  <c r="CU73" i="83" s="1"/>
  <c r="BM64" i="83"/>
  <c r="BM73" i="83" s="1"/>
  <c r="Z64" i="83"/>
  <c r="Z73" i="83" s="1"/>
  <c r="FR33" i="83"/>
  <c r="BJ70" i="82"/>
  <c r="GL70" i="82"/>
  <c r="FY64" i="83"/>
  <c r="FY73" i="83" s="1"/>
  <c r="CO64" i="83"/>
  <c r="CO73" i="83" s="1"/>
  <c r="GN64" i="82"/>
  <c r="GN73" i="82" s="1"/>
  <c r="U35" i="5" l="1"/>
  <c r="U34" i="5"/>
  <c r="EB73" i="83"/>
  <c r="BK73" i="82"/>
  <c r="CE73" i="82"/>
  <c r="U73" i="82"/>
  <c r="H73" i="82"/>
  <c r="B75" i="82" s="1"/>
  <c r="B76" i="82" s="1"/>
  <c r="U33" i="5" s="1"/>
  <c r="U36" i="5" s="1"/>
  <c r="AH73" i="83"/>
  <c r="BJ73" i="82"/>
  <c r="EI73" i="82"/>
  <c r="EE73" i="82"/>
  <c r="BM73" i="82"/>
  <c r="AM73" i="83"/>
  <c r="AO73" i="82"/>
  <c r="FR73" i="82"/>
  <c r="K73" i="83"/>
  <c r="U73" i="83"/>
  <c r="AS73" i="82"/>
  <c r="DY73" i="82"/>
  <c r="B35" i="83"/>
  <c r="B36" i="83" s="1"/>
  <c r="V31" i="5" s="1"/>
  <c r="FS73" i="83"/>
  <c r="T35" i="5"/>
  <c r="T36" i="5"/>
  <c r="T34" i="5"/>
  <c r="FT73" i="82"/>
  <c r="AV73" i="82"/>
  <c r="AI73" i="82"/>
  <c r="BH73" i="82"/>
  <c r="CZ73" i="83"/>
  <c r="C73" i="83"/>
  <c r="B75" i="83" s="1"/>
  <c r="B76" i="83" s="1"/>
  <c r="V33" i="5" s="1"/>
  <c r="AE73" i="82"/>
  <c r="DP73" i="82"/>
  <c r="CF73" i="82"/>
  <c r="BU73" i="83"/>
  <c r="EJ73" i="83"/>
  <c r="DV73" i="82"/>
  <c r="EF73" i="82"/>
  <c r="GP73" i="83"/>
  <c r="EV73" i="82"/>
  <c r="X73" i="83"/>
  <c r="GD73" i="83"/>
  <c r="GL73" i="82"/>
  <c r="CA73" i="82"/>
  <c r="AE73" i="83"/>
  <c r="CC73" i="82"/>
  <c r="FL73" i="83"/>
  <c r="AF73" i="82"/>
  <c r="CT73" i="82"/>
  <c r="DC73" i="82"/>
  <c r="EM73" i="83"/>
  <c r="GQ73" i="82"/>
  <c r="ET73" i="82"/>
  <c r="FF73" i="83"/>
  <c r="V35" i="5" l="1"/>
  <c r="V36" i="5"/>
  <c r="V34" i="5"/>
</calcChain>
</file>

<file path=xl/sharedStrings.xml><?xml version="1.0" encoding="utf-8"?>
<sst xmlns="http://schemas.openxmlformats.org/spreadsheetml/2006/main" count="1340" uniqueCount="149">
  <si>
    <t>分割番号</t>
    <rPh sb="0" eb="2">
      <t>ブンカツ</t>
    </rPh>
    <rPh sb="2" eb="4">
      <t>バンゴウ</t>
    </rPh>
    <phoneticPr fontId="2"/>
  </si>
  <si>
    <t>変数の値</t>
    <rPh sb="0" eb="2">
      <t>ヘンスウ</t>
    </rPh>
    <rPh sb="3" eb="4">
      <t>アタイ</t>
    </rPh>
    <phoneticPr fontId="2"/>
  </si>
  <si>
    <t>重み</t>
    <rPh sb="0" eb="1">
      <t>オモ</t>
    </rPh>
    <phoneticPr fontId="2"/>
  </si>
  <si>
    <t>変数増分</t>
    <rPh sb="0" eb="2">
      <t>ヘンスウ</t>
    </rPh>
    <rPh sb="2" eb="4">
      <t>ゾウブン</t>
    </rPh>
    <phoneticPr fontId="2"/>
  </si>
  <si>
    <t>各項結果</t>
    <rPh sb="0" eb="2">
      <t>カクコウ</t>
    </rPh>
    <rPh sb="2" eb="4">
      <t>ケッカ</t>
    </rPh>
    <phoneticPr fontId="2"/>
  </si>
  <si>
    <t>１：プログラムの概略説明</t>
    <rPh sb="8" eb="10">
      <t>ガイリャク</t>
    </rPh>
    <rPh sb="10" eb="12">
      <t>セツメイ</t>
    </rPh>
    <phoneticPr fontId="2"/>
  </si>
  <si>
    <t>２：変数と座標系の定義</t>
    <rPh sb="2" eb="4">
      <t>ヘンスウ</t>
    </rPh>
    <rPh sb="5" eb="7">
      <t>ザヒョウ</t>
    </rPh>
    <rPh sb="7" eb="8">
      <t>ケイ</t>
    </rPh>
    <rPh sb="9" eb="11">
      <t>テイギ</t>
    </rPh>
    <phoneticPr fontId="2"/>
  </si>
  <si>
    <t>図１．　磁石固有座標系の定義</t>
    <rPh sb="0" eb="1">
      <t>ズ</t>
    </rPh>
    <rPh sb="4" eb="6">
      <t>ジシャク</t>
    </rPh>
    <rPh sb="6" eb="8">
      <t>コユウ</t>
    </rPh>
    <rPh sb="8" eb="10">
      <t>ザヒョウ</t>
    </rPh>
    <rPh sb="10" eb="11">
      <t>ケイ</t>
    </rPh>
    <rPh sb="12" eb="14">
      <t>テイギ</t>
    </rPh>
    <phoneticPr fontId="2"/>
  </si>
  <si>
    <t>　　Ｍ（磁化方向）</t>
    <rPh sb="4" eb="6">
      <t>ジカ</t>
    </rPh>
    <rPh sb="6" eb="8">
      <t>ホウコウ</t>
    </rPh>
    <phoneticPr fontId="2"/>
  </si>
  <si>
    <r>
      <t>　　　　　　Ｙ</t>
    </r>
    <r>
      <rPr>
        <vertAlign val="superscript"/>
        <sz val="11"/>
        <rFont val="ＭＳ Ｐゴシック"/>
        <family val="3"/>
        <charset val="128"/>
      </rPr>
      <t>１</t>
    </r>
    <r>
      <rPr>
        <sz val="11"/>
        <rFont val="ＭＳ Ｐゴシック"/>
        <family val="3"/>
        <charset val="128"/>
      </rPr>
      <t>座標</t>
    </r>
    <rPh sb="8" eb="10">
      <t>ザヒョウ</t>
    </rPh>
    <phoneticPr fontId="2"/>
  </si>
  <si>
    <r>
      <t>　Ｚ</t>
    </r>
    <r>
      <rPr>
        <vertAlign val="superscript"/>
        <sz val="11"/>
        <rFont val="ＭＳ Ｐゴシック"/>
        <family val="3"/>
        <charset val="128"/>
      </rPr>
      <t>１</t>
    </r>
    <r>
      <rPr>
        <sz val="11"/>
        <rFont val="ＭＳ Ｐゴシック"/>
        <family val="3"/>
        <charset val="128"/>
      </rPr>
      <t>座標</t>
    </r>
    <rPh sb="3" eb="5">
      <t>ザヒョウ</t>
    </rPh>
    <phoneticPr fontId="2"/>
  </si>
  <si>
    <r>
      <t>Ｘ</t>
    </r>
    <r>
      <rPr>
        <vertAlign val="superscript"/>
        <sz val="11"/>
        <rFont val="ＭＳ Ｐゴシック"/>
        <family val="3"/>
        <charset val="128"/>
      </rPr>
      <t>１</t>
    </r>
    <r>
      <rPr>
        <sz val="11"/>
        <rFont val="ＭＳ Ｐゴシック"/>
        <family val="3"/>
        <charset val="128"/>
      </rPr>
      <t>座標</t>
    </r>
    <rPh sb="2" eb="4">
      <t>ザヒョウ</t>
    </rPh>
    <phoneticPr fontId="2"/>
  </si>
  <si>
    <t>　　　Ｌ寸法</t>
    <rPh sb="4" eb="6">
      <t>スンポウ</t>
    </rPh>
    <phoneticPr fontId="2"/>
  </si>
  <si>
    <r>
      <t>Br</t>
    </r>
    <r>
      <rPr>
        <sz val="11"/>
        <rFont val="ＭＳ Ｐゴシック"/>
        <family val="3"/>
        <charset val="128"/>
      </rPr>
      <t>（G)</t>
    </r>
    <phoneticPr fontId="2"/>
  </si>
  <si>
    <r>
      <t>Z</t>
    </r>
    <r>
      <rPr>
        <vertAlign val="subscript"/>
        <sz val="11"/>
        <rFont val="ＭＳ Ｐゴシック"/>
        <family val="3"/>
        <charset val="128"/>
      </rPr>
      <t>０</t>
    </r>
    <phoneticPr fontId="2"/>
  </si>
  <si>
    <t>積分結果</t>
    <rPh sb="0" eb="2">
      <t>セキブン</t>
    </rPh>
    <rPh sb="2" eb="4">
      <t>ケッカ</t>
    </rPh>
    <phoneticPr fontId="2"/>
  </si>
  <si>
    <r>
      <t>Z</t>
    </r>
    <r>
      <rPr>
        <vertAlign val="subscript"/>
        <sz val="11"/>
        <rFont val="ＭＳ Ｐゴシック"/>
        <family val="3"/>
        <charset val="128"/>
      </rPr>
      <t>０</t>
    </r>
    <phoneticPr fontId="2"/>
  </si>
  <si>
    <t>３：注意事項</t>
    <rPh sb="2" eb="4">
      <t>チュウイ</t>
    </rPh>
    <rPh sb="4" eb="6">
      <t>ジコウ</t>
    </rPh>
    <phoneticPr fontId="2"/>
  </si>
  <si>
    <t>　　積分は解析的には解けない為、数値積分によっている。数値積分にはシンプソンの公式を用い</t>
    <rPh sb="2" eb="4">
      <t>セキブン</t>
    </rPh>
    <rPh sb="5" eb="7">
      <t>カイセキ</t>
    </rPh>
    <rPh sb="7" eb="8">
      <t>テキ</t>
    </rPh>
    <rPh sb="10" eb="11">
      <t>ト</t>
    </rPh>
    <rPh sb="14" eb="15">
      <t>タメ</t>
    </rPh>
    <rPh sb="16" eb="18">
      <t>スウチ</t>
    </rPh>
    <rPh sb="18" eb="20">
      <t>セキブン</t>
    </rPh>
    <rPh sb="27" eb="29">
      <t>スウチ</t>
    </rPh>
    <rPh sb="29" eb="31">
      <t>セキブン</t>
    </rPh>
    <rPh sb="39" eb="41">
      <t>コウシキ</t>
    </rPh>
    <rPh sb="42" eb="43">
      <t>モチ</t>
    </rPh>
    <phoneticPr fontId="2"/>
  </si>
  <si>
    <t xml:space="preserve"> </t>
    <phoneticPr fontId="2"/>
  </si>
  <si>
    <t>積分範囲(外R）</t>
    <rPh sb="0" eb="2">
      <t>セキブン</t>
    </rPh>
    <rPh sb="2" eb="4">
      <t>ハンイ</t>
    </rPh>
    <rPh sb="5" eb="6">
      <t>ソト</t>
    </rPh>
    <phoneticPr fontId="2"/>
  </si>
  <si>
    <t>変数の開始値（-oｒ）</t>
    <rPh sb="0" eb="2">
      <t>ヘンスウ</t>
    </rPh>
    <rPh sb="3" eb="5">
      <t>カイシ</t>
    </rPh>
    <rPh sb="5" eb="6">
      <t>チ</t>
    </rPh>
    <phoneticPr fontId="2"/>
  </si>
  <si>
    <t>変数の終了値（oｒ）</t>
    <rPh sb="0" eb="2">
      <t>ヘンスウ</t>
    </rPh>
    <rPh sb="3" eb="5">
      <t>シュウリョウ</t>
    </rPh>
    <rPh sb="5" eb="6">
      <t>チ</t>
    </rPh>
    <phoneticPr fontId="2"/>
  </si>
  <si>
    <t xml:space="preserve"> </t>
    <phoneticPr fontId="2"/>
  </si>
  <si>
    <t xml:space="preserve"> </t>
    <phoneticPr fontId="2"/>
  </si>
  <si>
    <t>ｎ＝20０分割としている。　表面に近すぎる場合（Rに対し１/１００程度）誤差が大きくなる可能性がある。</t>
    <rPh sb="5" eb="7">
      <t>ブンカツ</t>
    </rPh>
    <rPh sb="14" eb="16">
      <t>ヒョウメン</t>
    </rPh>
    <rPh sb="17" eb="18">
      <t>チカ</t>
    </rPh>
    <rPh sb="21" eb="23">
      <t>バアイ</t>
    </rPh>
    <rPh sb="26" eb="27">
      <t>タイ</t>
    </rPh>
    <rPh sb="33" eb="35">
      <t>テイド</t>
    </rPh>
    <rPh sb="36" eb="38">
      <t>ゴサ</t>
    </rPh>
    <rPh sb="39" eb="40">
      <t>オオ</t>
    </rPh>
    <rPh sb="44" eb="47">
      <t>カノウセイ</t>
    </rPh>
    <phoneticPr fontId="2"/>
  </si>
  <si>
    <t>X,Y,Z方向の磁束分布をグラフ化するものです。</t>
    <rPh sb="5" eb="7">
      <t>ホウコウ</t>
    </rPh>
    <rPh sb="8" eb="10">
      <t>ジソク</t>
    </rPh>
    <rPh sb="10" eb="12">
      <t>ブンプ</t>
    </rPh>
    <rPh sb="16" eb="17">
      <t>カ</t>
    </rPh>
    <phoneticPr fontId="2"/>
  </si>
  <si>
    <t>　このプログラムはRH型磁石の表面磁束密度をチャージモデルで計算するものです。</t>
    <rPh sb="11" eb="12">
      <t>ガタ</t>
    </rPh>
    <rPh sb="12" eb="14">
      <t>ジシャク</t>
    </rPh>
    <rPh sb="15" eb="17">
      <t>ヒョウメン</t>
    </rPh>
    <rPh sb="17" eb="19">
      <t>ジソク</t>
    </rPh>
    <rPh sb="19" eb="21">
      <t>ミツド</t>
    </rPh>
    <rPh sb="30" eb="32">
      <t>ケイサン</t>
    </rPh>
    <phoneticPr fontId="2"/>
  </si>
  <si>
    <t>このプログラムはX軸方向の一定磁化の円柱磁石がある場合の表面磁束をチャージモデルで計算し</t>
    <rPh sb="9" eb="10">
      <t>ジク</t>
    </rPh>
    <rPh sb="10" eb="12">
      <t>ホウコウ</t>
    </rPh>
    <rPh sb="13" eb="15">
      <t>イッテイ</t>
    </rPh>
    <rPh sb="15" eb="17">
      <t>ジカ</t>
    </rPh>
    <rPh sb="18" eb="20">
      <t>エンチュウ</t>
    </rPh>
    <rPh sb="20" eb="22">
      <t>ジシャク</t>
    </rPh>
    <rPh sb="25" eb="27">
      <t>バアイ</t>
    </rPh>
    <rPh sb="28" eb="30">
      <t>ヒョウメン</t>
    </rPh>
    <rPh sb="30" eb="32">
      <t>ジソク</t>
    </rPh>
    <rPh sb="41" eb="43">
      <t>ケイサン</t>
    </rPh>
    <phoneticPr fontId="2"/>
  </si>
  <si>
    <t>Lz</t>
    <phoneticPr fontId="2"/>
  </si>
  <si>
    <r>
      <t>θ</t>
    </r>
    <r>
      <rPr>
        <vertAlign val="subscript"/>
        <sz val="11"/>
        <rFont val="ＭＳ Ｐゴシック"/>
        <family val="3"/>
        <charset val="128"/>
      </rPr>
      <t>０</t>
    </r>
    <phoneticPr fontId="2"/>
  </si>
  <si>
    <r>
      <t>R</t>
    </r>
    <r>
      <rPr>
        <vertAlign val="subscript"/>
        <sz val="11"/>
        <rFont val="ＭＳ Ｐゴシック"/>
        <family val="3"/>
        <charset val="128"/>
      </rPr>
      <t>０</t>
    </r>
    <phoneticPr fontId="2"/>
  </si>
  <si>
    <r>
      <t>積分係数分子　A=R cosθ(R</t>
    </r>
    <r>
      <rPr>
        <vertAlign val="subscript"/>
        <sz val="11"/>
        <rFont val="ＭＳ Ｐゴシック"/>
        <family val="3"/>
        <charset val="128"/>
      </rPr>
      <t>0</t>
    </r>
    <r>
      <rPr>
        <sz val="11"/>
        <rFont val="ＭＳ Ｐゴシック"/>
        <family val="3"/>
        <charset val="128"/>
      </rPr>
      <t>c</t>
    </r>
    <r>
      <rPr>
        <sz val="11"/>
        <rFont val="ＭＳ Ｐゴシック"/>
        <family val="3"/>
        <charset val="128"/>
      </rPr>
      <t>osθ</t>
    </r>
    <r>
      <rPr>
        <vertAlign val="subscript"/>
        <sz val="11"/>
        <rFont val="ＭＳ Ｐゴシック"/>
        <family val="3"/>
        <charset val="128"/>
      </rPr>
      <t>0</t>
    </r>
    <r>
      <rPr>
        <sz val="11"/>
        <rFont val="ＭＳ Ｐゴシック"/>
        <family val="3"/>
        <charset val="128"/>
      </rPr>
      <t>-</t>
    </r>
    <r>
      <rPr>
        <sz val="11"/>
        <rFont val="ＭＳ Ｐゴシック"/>
        <family val="3"/>
        <charset val="128"/>
      </rPr>
      <t>Rcosθ)</t>
    </r>
    <rPh sb="0" eb="2">
      <t>セキブン</t>
    </rPh>
    <rPh sb="2" eb="4">
      <t>ケイスウ</t>
    </rPh>
    <rPh sb="4" eb="6">
      <t>ブンシ</t>
    </rPh>
    <phoneticPr fontId="2"/>
  </si>
  <si>
    <r>
      <t>積分係数分母　B=R</t>
    </r>
    <r>
      <rPr>
        <vertAlign val="subscript"/>
        <sz val="11"/>
        <rFont val="ＭＳ Ｐゴシック"/>
        <family val="3"/>
        <charset val="128"/>
      </rPr>
      <t>0</t>
    </r>
    <r>
      <rPr>
        <vertAlign val="superscript"/>
        <sz val="11"/>
        <rFont val="ＭＳ Ｐゴシック"/>
        <family val="3"/>
        <charset val="128"/>
      </rPr>
      <t>2</t>
    </r>
    <r>
      <rPr>
        <sz val="11"/>
        <rFont val="ＭＳ Ｐゴシック"/>
        <family val="3"/>
        <charset val="128"/>
      </rPr>
      <t>+</t>
    </r>
    <r>
      <rPr>
        <sz val="11"/>
        <rFont val="ＭＳ Ｐゴシック"/>
        <family val="3"/>
        <charset val="128"/>
      </rPr>
      <t>R</t>
    </r>
    <r>
      <rPr>
        <vertAlign val="superscript"/>
        <sz val="11"/>
        <rFont val="ＭＳ Ｐゴシック"/>
        <family val="3"/>
        <charset val="128"/>
      </rPr>
      <t>2</t>
    </r>
    <r>
      <rPr>
        <sz val="11"/>
        <rFont val="ＭＳ Ｐゴシック"/>
        <family val="3"/>
        <charset val="128"/>
      </rPr>
      <t>-</t>
    </r>
    <r>
      <rPr>
        <sz val="11"/>
        <rFont val="ＭＳ Ｐゴシック"/>
        <family val="3"/>
        <charset val="128"/>
      </rPr>
      <t>2R</t>
    </r>
    <r>
      <rPr>
        <vertAlign val="subscript"/>
        <sz val="11"/>
        <rFont val="ＭＳ Ｐゴシック"/>
        <family val="3"/>
        <charset val="128"/>
      </rPr>
      <t>0</t>
    </r>
    <r>
      <rPr>
        <sz val="11"/>
        <rFont val="ＭＳ Ｐゴシック"/>
        <family val="3"/>
        <charset val="128"/>
      </rPr>
      <t>R</t>
    </r>
    <r>
      <rPr>
        <sz val="11"/>
        <rFont val="ＭＳ Ｐゴシック"/>
        <family val="3"/>
        <charset val="128"/>
      </rPr>
      <t>cos(θ</t>
    </r>
    <r>
      <rPr>
        <vertAlign val="subscript"/>
        <sz val="11"/>
        <rFont val="ＭＳ Ｐゴシック"/>
        <family val="3"/>
        <charset val="128"/>
      </rPr>
      <t>0</t>
    </r>
    <r>
      <rPr>
        <sz val="11"/>
        <rFont val="ＭＳ Ｐゴシック"/>
        <family val="3"/>
        <charset val="128"/>
      </rPr>
      <t>-θ）</t>
    </r>
    <rPh sb="0" eb="2">
      <t>セキブン</t>
    </rPh>
    <rPh sb="2" eb="4">
      <t>ケイスウ</t>
    </rPh>
    <rPh sb="4" eb="5">
      <t>ブン</t>
    </rPh>
    <rPh sb="5" eb="6">
      <t>ボ</t>
    </rPh>
    <phoneticPr fontId="2"/>
  </si>
  <si>
    <r>
      <t>積分の1項目   C=(Z</t>
    </r>
    <r>
      <rPr>
        <vertAlign val="subscript"/>
        <sz val="11"/>
        <rFont val="ＭＳ Ｐゴシック"/>
        <family val="3"/>
        <charset val="128"/>
      </rPr>
      <t>0</t>
    </r>
    <r>
      <rPr>
        <sz val="11"/>
        <rFont val="ＭＳ Ｐゴシック"/>
        <family val="3"/>
        <charset val="128"/>
      </rPr>
      <t>+</t>
    </r>
    <r>
      <rPr>
        <sz val="11"/>
        <rFont val="ＭＳ Ｐゴシック"/>
        <family val="3"/>
        <charset val="128"/>
      </rPr>
      <t>L</t>
    </r>
    <r>
      <rPr>
        <vertAlign val="subscript"/>
        <sz val="11"/>
        <rFont val="ＭＳ Ｐゴシック"/>
        <family val="3"/>
        <charset val="128"/>
      </rPr>
      <t>Z</t>
    </r>
    <r>
      <rPr>
        <sz val="11"/>
        <rFont val="ＭＳ Ｐゴシック"/>
        <family val="3"/>
        <charset val="128"/>
      </rPr>
      <t>)</t>
    </r>
    <r>
      <rPr>
        <sz val="11"/>
        <rFont val="ＭＳ Ｐゴシック"/>
        <family val="3"/>
        <charset val="128"/>
      </rPr>
      <t>/(B+(Z</t>
    </r>
    <r>
      <rPr>
        <vertAlign val="subscript"/>
        <sz val="11"/>
        <rFont val="ＭＳ Ｐゴシック"/>
        <family val="3"/>
        <charset val="128"/>
      </rPr>
      <t>0</t>
    </r>
    <r>
      <rPr>
        <sz val="11"/>
        <rFont val="ＭＳ Ｐゴシック"/>
        <family val="3"/>
        <charset val="128"/>
      </rPr>
      <t>+</t>
    </r>
    <r>
      <rPr>
        <sz val="11"/>
        <rFont val="ＭＳ Ｐゴシック"/>
        <family val="3"/>
        <charset val="128"/>
      </rPr>
      <t>L</t>
    </r>
    <r>
      <rPr>
        <vertAlign val="subscript"/>
        <sz val="11"/>
        <rFont val="ＭＳ Ｐゴシック"/>
        <family val="3"/>
        <charset val="128"/>
      </rPr>
      <t>Z</t>
    </r>
    <r>
      <rPr>
        <sz val="11"/>
        <rFont val="ＭＳ Ｐゴシック"/>
        <family val="3"/>
        <charset val="128"/>
      </rPr>
      <t>)</t>
    </r>
    <r>
      <rPr>
        <vertAlign val="superscript"/>
        <sz val="11"/>
        <rFont val="ＭＳ Ｐゴシック"/>
        <family val="3"/>
        <charset val="128"/>
      </rPr>
      <t>2</t>
    </r>
    <r>
      <rPr>
        <sz val="11"/>
        <rFont val="ＭＳ Ｐゴシック"/>
        <family val="3"/>
        <charset val="128"/>
      </rPr>
      <t>)</t>
    </r>
    <r>
      <rPr>
        <vertAlign val="superscript"/>
        <sz val="11"/>
        <rFont val="ＭＳ Ｐゴシック"/>
        <family val="3"/>
        <charset val="128"/>
      </rPr>
      <t>1/2</t>
    </r>
    <rPh sb="0" eb="2">
      <t>セキブン</t>
    </rPh>
    <rPh sb="4" eb="5">
      <t>コウ</t>
    </rPh>
    <rPh sb="5" eb="6">
      <t>メ</t>
    </rPh>
    <phoneticPr fontId="2"/>
  </si>
  <si>
    <r>
      <t>積分の2項目   D=Z</t>
    </r>
    <r>
      <rPr>
        <vertAlign val="subscript"/>
        <sz val="11"/>
        <rFont val="ＭＳ Ｐゴシック"/>
        <family val="3"/>
        <charset val="128"/>
      </rPr>
      <t>0</t>
    </r>
    <r>
      <rPr>
        <sz val="11"/>
        <rFont val="ＭＳ Ｐゴシック"/>
        <family val="3"/>
        <charset val="128"/>
      </rPr>
      <t>/(B+Z</t>
    </r>
    <r>
      <rPr>
        <vertAlign val="subscript"/>
        <sz val="11"/>
        <rFont val="ＭＳ Ｐゴシック"/>
        <family val="3"/>
        <charset val="128"/>
      </rPr>
      <t>0</t>
    </r>
    <r>
      <rPr>
        <vertAlign val="superscript"/>
        <sz val="11"/>
        <rFont val="ＭＳ Ｐゴシック"/>
        <family val="3"/>
        <charset val="128"/>
      </rPr>
      <t>2</t>
    </r>
    <r>
      <rPr>
        <sz val="11"/>
        <rFont val="ＭＳ Ｐゴシック"/>
        <family val="3"/>
        <charset val="128"/>
      </rPr>
      <t>)</t>
    </r>
    <r>
      <rPr>
        <vertAlign val="superscript"/>
        <sz val="11"/>
        <rFont val="ＭＳ Ｐゴシック"/>
        <family val="3"/>
        <charset val="128"/>
      </rPr>
      <t>1/2</t>
    </r>
    <rPh sb="0" eb="2">
      <t>セキブン</t>
    </rPh>
    <rPh sb="4" eb="5">
      <t>コウ</t>
    </rPh>
    <rPh sb="5" eb="6">
      <t>メ</t>
    </rPh>
    <phoneticPr fontId="2"/>
  </si>
  <si>
    <t>積分1項目の各分割の結果 A/B*(C-D)</t>
    <rPh sb="0" eb="2">
      <t>セキブン</t>
    </rPh>
    <rPh sb="3" eb="4">
      <t>コウ</t>
    </rPh>
    <rPh sb="4" eb="5">
      <t>メ</t>
    </rPh>
    <rPh sb="6" eb="7">
      <t>カク</t>
    </rPh>
    <rPh sb="7" eb="9">
      <t>ブンカツ</t>
    </rPh>
    <rPh sb="10" eb="12">
      <t>ケッカ</t>
    </rPh>
    <phoneticPr fontId="2"/>
  </si>
  <si>
    <t xml:space="preserve">磁石１の固有座標                         R </t>
    <rPh sb="0" eb="2">
      <t>ジシャク</t>
    </rPh>
    <rPh sb="4" eb="6">
      <t>コユウ</t>
    </rPh>
    <rPh sb="6" eb="8">
      <t>ザヒョウ</t>
    </rPh>
    <phoneticPr fontId="2"/>
  </si>
  <si>
    <r>
      <t>R</t>
    </r>
    <r>
      <rPr>
        <vertAlign val="subscript"/>
        <sz val="11"/>
        <rFont val="ＭＳ Ｐゴシック"/>
        <family val="3"/>
        <charset val="128"/>
      </rPr>
      <t xml:space="preserve">i  </t>
    </r>
    <phoneticPr fontId="2"/>
  </si>
  <si>
    <t>１．Hx</t>
    <phoneticPr fontId="2"/>
  </si>
  <si>
    <t>1-1．Hx(外R寄与）</t>
    <rPh sb="7" eb="8">
      <t>ソト</t>
    </rPh>
    <rPh sb="9" eb="11">
      <t>キヨ</t>
    </rPh>
    <phoneticPr fontId="2"/>
  </si>
  <si>
    <t>1-2.Hx(内R寄与）</t>
    <rPh sb="7" eb="8">
      <t>ウチ</t>
    </rPh>
    <rPh sb="9" eb="11">
      <t>キヨ</t>
    </rPh>
    <phoneticPr fontId="2"/>
  </si>
  <si>
    <r>
      <t>積分係数分子　A=R</t>
    </r>
    <r>
      <rPr>
        <vertAlign val="subscript"/>
        <sz val="11"/>
        <rFont val="ＭＳ Ｐゴシック"/>
        <family val="3"/>
        <charset val="128"/>
      </rPr>
      <t>i</t>
    </r>
    <r>
      <rPr>
        <sz val="11"/>
        <rFont val="ＭＳ Ｐゴシック"/>
        <family val="3"/>
        <charset val="128"/>
      </rPr>
      <t xml:space="preserve"> cosθ(R</t>
    </r>
    <r>
      <rPr>
        <vertAlign val="subscript"/>
        <sz val="11"/>
        <rFont val="ＭＳ Ｐゴシック"/>
        <family val="3"/>
        <charset val="128"/>
      </rPr>
      <t>0</t>
    </r>
    <r>
      <rPr>
        <sz val="11"/>
        <rFont val="ＭＳ Ｐゴシック"/>
        <family val="3"/>
        <charset val="128"/>
      </rPr>
      <t>c</t>
    </r>
    <r>
      <rPr>
        <sz val="11"/>
        <rFont val="ＭＳ Ｐゴシック"/>
        <family val="3"/>
        <charset val="128"/>
      </rPr>
      <t>osθ</t>
    </r>
    <r>
      <rPr>
        <vertAlign val="subscript"/>
        <sz val="11"/>
        <rFont val="ＭＳ Ｐゴシック"/>
        <family val="3"/>
        <charset val="128"/>
      </rPr>
      <t>0</t>
    </r>
    <r>
      <rPr>
        <sz val="11"/>
        <rFont val="ＭＳ Ｐゴシック"/>
        <family val="3"/>
        <charset val="128"/>
      </rPr>
      <t>-</t>
    </r>
    <r>
      <rPr>
        <sz val="11"/>
        <rFont val="ＭＳ Ｐゴシック"/>
        <family val="3"/>
        <charset val="128"/>
      </rPr>
      <t>R</t>
    </r>
    <r>
      <rPr>
        <vertAlign val="subscript"/>
        <sz val="11"/>
        <rFont val="ＭＳ Ｐゴシック"/>
        <family val="3"/>
        <charset val="128"/>
      </rPr>
      <t>i</t>
    </r>
    <r>
      <rPr>
        <sz val="11"/>
        <rFont val="ＭＳ Ｐゴシック"/>
        <family val="3"/>
        <charset val="128"/>
      </rPr>
      <t>cosθ)</t>
    </r>
    <rPh sb="0" eb="2">
      <t>セキブン</t>
    </rPh>
    <rPh sb="2" eb="4">
      <t>ケイスウ</t>
    </rPh>
    <rPh sb="4" eb="6">
      <t>ブンシ</t>
    </rPh>
    <phoneticPr fontId="2"/>
  </si>
  <si>
    <r>
      <t>積分係数分母　B=R</t>
    </r>
    <r>
      <rPr>
        <vertAlign val="subscript"/>
        <sz val="11"/>
        <rFont val="ＭＳ Ｐゴシック"/>
        <family val="3"/>
        <charset val="128"/>
      </rPr>
      <t>0</t>
    </r>
    <r>
      <rPr>
        <vertAlign val="superscript"/>
        <sz val="11"/>
        <rFont val="ＭＳ Ｐゴシック"/>
        <family val="3"/>
        <charset val="128"/>
      </rPr>
      <t>2</t>
    </r>
    <r>
      <rPr>
        <sz val="11"/>
        <rFont val="ＭＳ Ｐゴシック"/>
        <family val="3"/>
        <charset val="128"/>
      </rPr>
      <t>+</t>
    </r>
    <r>
      <rPr>
        <sz val="11"/>
        <rFont val="ＭＳ Ｐゴシック"/>
        <family val="3"/>
        <charset val="128"/>
      </rPr>
      <t>R</t>
    </r>
    <r>
      <rPr>
        <vertAlign val="subscript"/>
        <sz val="11"/>
        <rFont val="ＭＳ Ｐゴシック"/>
        <family val="3"/>
        <charset val="128"/>
      </rPr>
      <t>i</t>
    </r>
    <r>
      <rPr>
        <vertAlign val="superscript"/>
        <sz val="11"/>
        <rFont val="ＭＳ Ｐゴシック"/>
        <family val="3"/>
        <charset val="128"/>
      </rPr>
      <t>2</t>
    </r>
    <r>
      <rPr>
        <sz val="11"/>
        <rFont val="ＭＳ Ｐゴシック"/>
        <family val="3"/>
        <charset val="128"/>
      </rPr>
      <t>-</t>
    </r>
    <r>
      <rPr>
        <sz val="11"/>
        <rFont val="ＭＳ Ｐゴシック"/>
        <family val="3"/>
        <charset val="128"/>
      </rPr>
      <t>2R</t>
    </r>
    <r>
      <rPr>
        <vertAlign val="subscript"/>
        <sz val="11"/>
        <rFont val="ＭＳ Ｐゴシック"/>
        <family val="3"/>
        <charset val="128"/>
      </rPr>
      <t>0</t>
    </r>
    <r>
      <rPr>
        <sz val="11"/>
        <rFont val="ＭＳ Ｐゴシック"/>
        <family val="3"/>
        <charset val="128"/>
      </rPr>
      <t>R</t>
    </r>
    <r>
      <rPr>
        <vertAlign val="subscript"/>
        <sz val="11"/>
        <rFont val="ＭＳ Ｐゴシック"/>
        <family val="3"/>
        <charset val="128"/>
      </rPr>
      <t>i</t>
    </r>
    <r>
      <rPr>
        <sz val="11"/>
        <rFont val="ＭＳ Ｐゴシック"/>
        <family val="3"/>
        <charset val="128"/>
      </rPr>
      <t>cos(θ</t>
    </r>
    <r>
      <rPr>
        <vertAlign val="subscript"/>
        <sz val="11"/>
        <rFont val="ＭＳ Ｐゴシック"/>
        <family val="3"/>
        <charset val="128"/>
      </rPr>
      <t>0</t>
    </r>
    <r>
      <rPr>
        <sz val="11"/>
        <rFont val="ＭＳ Ｐゴシック"/>
        <family val="3"/>
        <charset val="128"/>
      </rPr>
      <t>-θ）</t>
    </r>
    <rPh sb="0" eb="2">
      <t>セキブン</t>
    </rPh>
    <rPh sb="2" eb="4">
      <t>ケイスウ</t>
    </rPh>
    <rPh sb="4" eb="5">
      <t>ブン</t>
    </rPh>
    <rPh sb="5" eb="6">
      <t>ボ</t>
    </rPh>
    <phoneticPr fontId="2"/>
  </si>
  <si>
    <t>Hx</t>
    <phoneticPr fontId="2"/>
  </si>
  <si>
    <t>Hy</t>
    <phoneticPr fontId="2"/>
  </si>
  <si>
    <t>2．Hy</t>
    <phoneticPr fontId="2"/>
  </si>
  <si>
    <t>2-1．Hy(外R寄与）</t>
    <rPh sb="7" eb="8">
      <t>ソト</t>
    </rPh>
    <rPh sb="9" eb="11">
      <t>キヨ</t>
    </rPh>
    <phoneticPr fontId="2"/>
  </si>
  <si>
    <t>2-2.Hy(内R寄与）</t>
    <rPh sb="7" eb="8">
      <t>ウチ</t>
    </rPh>
    <rPh sb="9" eb="11">
      <t>キヨ</t>
    </rPh>
    <phoneticPr fontId="2"/>
  </si>
  <si>
    <r>
      <t>積分係数分子　A=R cosθ(R</t>
    </r>
    <r>
      <rPr>
        <vertAlign val="subscript"/>
        <sz val="11"/>
        <rFont val="ＭＳ Ｐゴシック"/>
        <family val="3"/>
        <charset val="128"/>
      </rPr>
      <t>0</t>
    </r>
    <r>
      <rPr>
        <sz val="11"/>
        <rFont val="ＭＳ Ｐゴシック"/>
        <family val="3"/>
        <charset val="128"/>
      </rPr>
      <t>sinθ</t>
    </r>
    <r>
      <rPr>
        <vertAlign val="subscript"/>
        <sz val="11"/>
        <rFont val="ＭＳ Ｐゴシック"/>
        <family val="3"/>
        <charset val="128"/>
      </rPr>
      <t>0</t>
    </r>
    <r>
      <rPr>
        <sz val="11"/>
        <rFont val="ＭＳ Ｐゴシック"/>
        <family val="3"/>
        <charset val="128"/>
      </rPr>
      <t>-</t>
    </r>
    <r>
      <rPr>
        <sz val="11"/>
        <rFont val="ＭＳ Ｐゴシック"/>
        <family val="3"/>
        <charset val="128"/>
      </rPr>
      <t>Rsinθ)</t>
    </r>
    <rPh sb="0" eb="2">
      <t>セキブン</t>
    </rPh>
    <rPh sb="2" eb="4">
      <t>ケイスウ</t>
    </rPh>
    <rPh sb="4" eb="6">
      <t>ブンシ</t>
    </rPh>
    <phoneticPr fontId="2"/>
  </si>
  <si>
    <r>
      <t>積分係数分子　A=R</t>
    </r>
    <r>
      <rPr>
        <vertAlign val="subscript"/>
        <sz val="11"/>
        <rFont val="ＭＳ Ｐゴシック"/>
        <family val="3"/>
        <charset val="128"/>
      </rPr>
      <t>i</t>
    </r>
    <r>
      <rPr>
        <sz val="11"/>
        <rFont val="ＭＳ Ｐゴシック"/>
        <family val="3"/>
        <charset val="128"/>
      </rPr>
      <t xml:space="preserve"> cosθ(R</t>
    </r>
    <r>
      <rPr>
        <vertAlign val="subscript"/>
        <sz val="11"/>
        <rFont val="ＭＳ Ｐゴシック"/>
        <family val="3"/>
        <charset val="128"/>
      </rPr>
      <t>0</t>
    </r>
    <r>
      <rPr>
        <sz val="11"/>
        <rFont val="ＭＳ Ｐゴシック"/>
        <family val="3"/>
        <charset val="128"/>
      </rPr>
      <t>sinθ</t>
    </r>
    <r>
      <rPr>
        <vertAlign val="subscript"/>
        <sz val="11"/>
        <rFont val="ＭＳ Ｐゴシック"/>
        <family val="3"/>
        <charset val="128"/>
      </rPr>
      <t>0</t>
    </r>
    <r>
      <rPr>
        <sz val="11"/>
        <rFont val="ＭＳ Ｐゴシック"/>
        <family val="3"/>
        <charset val="128"/>
      </rPr>
      <t>-</t>
    </r>
    <r>
      <rPr>
        <sz val="11"/>
        <rFont val="ＭＳ Ｐゴシック"/>
        <family val="3"/>
        <charset val="128"/>
      </rPr>
      <t>R</t>
    </r>
    <r>
      <rPr>
        <vertAlign val="subscript"/>
        <sz val="11"/>
        <rFont val="ＭＳ Ｐゴシック"/>
        <family val="3"/>
        <charset val="128"/>
      </rPr>
      <t>i</t>
    </r>
    <r>
      <rPr>
        <sz val="11"/>
        <rFont val="ＭＳ Ｐゴシック"/>
        <family val="3"/>
        <charset val="128"/>
      </rPr>
      <t>sinθ)</t>
    </r>
    <rPh sb="0" eb="2">
      <t>セキブン</t>
    </rPh>
    <rPh sb="2" eb="4">
      <t>ケイスウ</t>
    </rPh>
    <rPh sb="4" eb="6">
      <t>ブンシ</t>
    </rPh>
    <phoneticPr fontId="2"/>
  </si>
  <si>
    <r>
      <t>3．H</t>
    </r>
    <r>
      <rPr>
        <vertAlign val="subscript"/>
        <sz val="11"/>
        <rFont val="ＭＳ Ｐゴシック"/>
        <family val="3"/>
        <charset val="128"/>
      </rPr>
      <t>z</t>
    </r>
    <phoneticPr fontId="2"/>
  </si>
  <si>
    <t>3-1．Hz(外R寄与）</t>
    <rPh sb="7" eb="8">
      <t>ソト</t>
    </rPh>
    <rPh sb="9" eb="11">
      <t>キヨ</t>
    </rPh>
    <phoneticPr fontId="2"/>
  </si>
  <si>
    <t>3-2.Hz(内R寄与）</t>
    <rPh sb="7" eb="8">
      <t>ウチ</t>
    </rPh>
    <rPh sb="9" eb="11">
      <t>キヨ</t>
    </rPh>
    <phoneticPr fontId="2"/>
  </si>
  <si>
    <r>
      <t>積分分母　B=R</t>
    </r>
    <r>
      <rPr>
        <vertAlign val="subscript"/>
        <sz val="11"/>
        <rFont val="ＭＳ Ｐゴシック"/>
        <family val="3"/>
        <charset val="128"/>
      </rPr>
      <t>0</t>
    </r>
    <r>
      <rPr>
        <vertAlign val="superscript"/>
        <sz val="11"/>
        <rFont val="ＭＳ Ｐゴシック"/>
        <family val="3"/>
        <charset val="128"/>
      </rPr>
      <t>2</t>
    </r>
    <r>
      <rPr>
        <sz val="11"/>
        <rFont val="ＭＳ Ｐゴシック"/>
        <family val="3"/>
        <charset val="128"/>
      </rPr>
      <t>+</t>
    </r>
    <r>
      <rPr>
        <sz val="11"/>
        <rFont val="ＭＳ Ｐゴシック"/>
        <family val="3"/>
        <charset val="128"/>
      </rPr>
      <t>R</t>
    </r>
    <r>
      <rPr>
        <vertAlign val="superscript"/>
        <sz val="11"/>
        <rFont val="ＭＳ Ｐゴシック"/>
        <family val="3"/>
        <charset val="128"/>
      </rPr>
      <t>2</t>
    </r>
    <r>
      <rPr>
        <sz val="11"/>
        <rFont val="ＭＳ Ｐゴシック"/>
        <family val="3"/>
        <charset val="128"/>
      </rPr>
      <t>-</t>
    </r>
    <r>
      <rPr>
        <sz val="11"/>
        <rFont val="ＭＳ Ｐゴシック"/>
        <family val="3"/>
        <charset val="128"/>
      </rPr>
      <t>2R</t>
    </r>
    <r>
      <rPr>
        <vertAlign val="subscript"/>
        <sz val="11"/>
        <rFont val="ＭＳ Ｐゴシック"/>
        <family val="3"/>
        <charset val="128"/>
      </rPr>
      <t>0</t>
    </r>
    <r>
      <rPr>
        <sz val="11"/>
        <rFont val="ＭＳ Ｐゴシック"/>
        <family val="3"/>
        <charset val="128"/>
      </rPr>
      <t>R</t>
    </r>
    <r>
      <rPr>
        <sz val="11"/>
        <rFont val="ＭＳ Ｐゴシック"/>
        <family val="3"/>
        <charset val="128"/>
      </rPr>
      <t>cos(θ</t>
    </r>
    <r>
      <rPr>
        <vertAlign val="subscript"/>
        <sz val="11"/>
        <rFont val="ＭＳ Ｐゴシック"/>
        <family val="3"/>
        <charset val="128"/>
      </rPr>
      <t>0</t>
    </r>
    <r>
      <rPr>
        <sz val="11"/>
        <rFont val="ＭＳ Ｐゴシック"/>
        <family val="3"/>
        <charset val="128"/>
      </rPr>
      <t>-θ）</t>
    </r>
    <rPh sb="0" eb="2">
      <t>セキブン</t>
    </rPh>
    <rPh sb="2" eb="3">
      <t>ブン</t>
    </rPh>
    <rPh sb="3" eb="4">
      <t>ボ</t>
    </rPh>
    <phoneticPr fontId="2"/>
  </si>
  <si>
    <r>
      <t>積分の1項目   C=Rcosθ</t>
    </r>
    <r>
      <rPr>
        <sz val="11"/>
        <rFont val="ＭＳ Ｐゴシック"/>
        <family val="3"/>
        <charset val="128"/>
      </rPr>
      <t>/(B+(Z</t>
    </r>
    <r>
      <rPr>
        <vertAlign val="subscript"/>
        <sz val="11"/>
        <rFont val="ＭＳ Ｐゴシック"/>
        <family val="3"/>
        <charset val="128"/>
      </rPr>
      <t>0</t>
    </r>
    <r>
      <rPr>
        <sz val="11"/>
        <rFont val="ＭＳ Ｐゴシック"/>
        <family val="3"/>
        <charset val="128"/>
      </rPr>
      <t>+</t>
    </r>
    <r>
      <rPr>
        <sz val="11"/>
        <rFont val="ＭＳ Ｐゴシック"/>
        <family val="3"/>
        <charset val="128"/>
      </rPr>
      <t>L</t>
    </r>
    <r>
      <rPr>
        <vertAlign val="subscript"/>
        <sz val="11"/>
        <rFont val="ＭＳ Ｐゴシック"/>
        <family val="3"/>
        <charset val="128"/>
      </rPr>
      <t>Z</t>
    </r>
    <r>
      <rPr>
        <sz val="11"/>
        <rFont val="ＭＳ Ｐゴシック"/>
        <family val="3"/>
        <charset val="128"/>
      </rPr>
      <t>)</t>
    </r>
    <r>
      <rPr>
        <vertAlign val="superscript"/>
        <sz val="11"/>
        <rFont val="ＭＳ Ｐゴシック"/>
        <family val="3"/>
        <charset val="128"/>
      </rPr>
      <t>2</t>
    </r>
    <r>
      <rPr>
        <sz val="11"/>
        <rFont val="ＭＳ Ｐゴシック"/>
        <family val="3"/>
        <charset val="128"/>
      </rPr>
      <t>)</t>
    </r>
    <r>
      <rPr>
        <vertAlign val="superscript"/>
        <sz val="11"/>
        <rFont val="ＭＳ Ｐゴシック"/>
        <family val="3"/>
        <charset val="128"/>
      </rPr>
      <t>1/2</t>
    </r>
    <rPh sb="0" eb="2">
      <t>セキブン</t>
    </rPh>
    <rPh sb="4" eb="5">
      <t>コウ</t>
    </rPh>
    <rPh sb="5" eb="6">
      <t>メ</t>
    </rPh>
    <phoneticPr fontId="2"/>
  </si>
  <si>
    <r>
      <t>積分の2項目   D=Rcosθ</t>
    </r>
    <r>
      <rPr>
        <sz val="11"/>
        <rFont val="ＭＳ Ｐゴシック"/>
        <family val="3"/>
        <charset val="128"/>
      </rPr>
      <t>/(B+Z</t>
    </r>
    <r>
      <rPr>
        <vertAlign val="subscript"/>
        <sz val="11"/>
        <rFont val="ＭＳ Ｐゴシック"/>
        <family val="3"/>
        <charset val="128"/>
      </rPr>
      <t>0</t>
    </r>
    <r>
      <rPr>
        <vertAlign val="superscript"/>
        <sz val="11"/>
        <rFont val="ＭＳ Ｐゴシック"/>
        <family val="3"/>
        <charset val="128"/>
      </rPr>
      <t>2</t>
    </r>
    <r>
      <rPr>
        <sz val="11"/>
        <rFont val="ＭＳ Ｐゴシック"/>
        <family val="3"/>
        <charset val="128"/>
      </rPr>
      <t>)</t>
    </r>
    <r>
      <rPr>
        <vertAlign val="superscript"/>
        <sz val="11"/>
        <rFont val="ＭＳ Ｐゴシック"/>
        <family val="3"/>
        <charset val="128"/>
      </rPr>
      <t>1/2</t>
    </r>
    <rPh sb="0" eb="2">
      <t>セキブン</t>
    </rPh>
    <rPh sb="4" eb="5">
      <t>コウ</t>
    </rPh>
    <rPh sb="5" eb="6">
      <t>メ</t>
    </rPh>
    <phoneticPr fontId="2"/>
  </si>
  <si>
    <t>積分1項目の各分割の結果 (-C+D)</t>
    <rPh sb="0" eb="2">
      <t>セキブン</t>
    </rPh>
    <rPh sb="3" eb="4">
      <t>コウ</t>
    </rPh>
    <rPh sb="4" eb="5">
      <t>メ</t>
    </rPh>
    <rPh sb="6" eb="7">
      <t>カク</t>
    </rPh>
    <rPh sb="7" eb="9">
      <t>ブンカツ</t>
    </rPh>
    <rPh sb="10" eb="12">
      <t>ケッカ</t>
    </rPh>
    <phoneticPr fontId="2"/>
  </si>
  <si>
    <r>
      <t>積分の1項目   C=R</t>
    </r>
    <r>
      <rPr>
        <vertAlign val="subscript"/>
        <sz val="11"/>
        <rFont val="ＭＳ Ｐゴシック"/>
        <family val="3"/>
        <charset val="128"/>
      </rPr>
      <t>i</t>
    </r>
    <r>
      <rPr>
        <sz val="11"/>
        <rFont val="ＭＳ Ｐゴシック"/>
        <family val="3"/>
        <charset val="128"/>
      </rPr>
      <t>cosθ/(B+(Z</t>
    </r>
    <r>
      <rPr>
        <vertAlign val="subscript"/>
        <sz val="11"/>
        <rFont val="ＭＳ Ｐゴシック"/>
        <family val="3"/>
        <charset val="128"/>
      </rPr>
      <t>0</t>
    </r>
    <r>
      <rPr>
        <sz val="11"/>
        <rFont val="ＭＳ Ｐゴシック"/>
        <family val="3"/>
        <charset val="128"/>
      </rPr>
      <t>+</t>
    </r>
    <r>
      <rPr>
        <sz val="11"/>
        <rFont val="ＭＳ Ｐゴシック"/>
        <family val="3"/>
        <charset val="128"/>
      </rPr>
      <t>L</t>
    </r>
    <r>
      <rPr>
        <vertAlign val="subscript"/>
        <sz val="11"/>
        <rFont val="ＭＳ Ｐゴシック"/>
        <family val="3"/>
        <charset val="128"/>
      </rPr>
      <t>Z</t>
    </r>
    <r>
      <rPr>
        <sz val="11"/>
        <rFont val="ＭＳ Ｐゴシック"/>
        <family val="3"/>
        <charset val="128"/>
      </rPr>
      <t>)</t>
    </r>
    <r>
      <rPr>
        <vertAlign val="superscript"/>
        <sz val="11"/>
        <rFont val="ＭＳ Ｐゴシック"/>
        <family val="3"/>
        <charset val="128"/>
      </rPr>
      <t>2</t>
    </r>
    <r>
      <rPr>
        <sz val="11"/>
        <rFont val="ＭＳ Ｐゴシック"/>
        <family val="3"/>
        <charset val="128"/>
      </rPr>
      <t>)</t>
    </r>
    <r>
      <rPr>
        <vertAlign val="superscript"/>
        <sz val="11"/>
        <rFont val="ＭＳ Ｐゴシック"/>
        <family val="3"/>
        <charset val="128"/>
      </rPr>
      <t>1/2</t>
    </r>
    <rPh sb="0" eb="2">
      <t>セキブン</t>
    </rPh>
    <rPh sb="4" eb="5">
      <t>コウ</t>
    </rPh>
    <rPh sb="5" eb="6">
      <t>メ</t>
    </rPh>
    <phoneticPr fontId="2"/>
  </si>
  <si>
    <r>
      <t>積分の2項目   D=R</t>
    </r>
    <r>
      <rPr>
        <vertAlign val="subscript"/>
        <sz val="11"/>
        <rFont val="ＭＳ Ｐゴシック"/>
        <family val="3"/>
        <charset val="128"/>
      </rPr>
      <t>i</t>
    </r>
    <r>
      <rPr>
        <sz val="11"/>
        <rFont val="ＭＳ Ｐゴシック"/>
        <family val="3"/>
        <charset val="128"/>
      </rPr>
      <t>cosθ/(B+Z</t>
    </r>
    <r>
      <rPr>
        <vertAlign val="subscript"/>
        <sz val="11"/>
        <rFont val="ＭＳ Ｐゴシック"/>
        <family val="3"/>
        <charset val="128"/>
      </rPr>
      <t>0</t>
    </r>
    <r>
      <rPr>
        <vertAlign val="superscript"/>
        <sz val="11"/>
        <rFont val="ＭＳ Ｐゴシック"/>
        <family val="3"/>
        <charset val="128"/>
      </rPr>
      <t>2</t>
    </r>
    <r>
      <rPr>
        <sz val="11"/>
        <rFont val="ＭＳ Ｐゴシック"/>
        <family val="3"/>
        <charset val="128"/>
      </rPr>
      <t>)</t>
    </r>
    <r>
      <rPr>
        <vertAlign val="superscript"/>
        <sz val="11"/>
        <rFont val="ＭＳ Ｐゴシック"/>
        <family val="3"/>
        <charset val="128"/>
      </rPr>
      <t>1/2</t>
    </r>
    <rPh sb="0" eb="2">
      <t>セキブン</t>
    </rPh>
    <rPh sb="4" eb="5">
      <t>コウ</t>
    </rPh>
    <rPh sb="5" eb="6">
      <t>メ</t>
    </rPh>
    <phoneticPr fontId="2"/>
  </si>
  <si>
    <t>Hz</t>
    <phoneticPr fontId="2"/>
  </si>
  <si>
    <r>
      <t>R</t>
    </r>
    <r>
      <rPr>
        <vertAlign val="subscript"/>
        <sz val="11"/>
        <rFont val="ＭＳ Ｐゴシック"/>
        <family val="3"/>
        <charset val="128"/>
      </rPr>
      <t xml:space="preserve">i  </t>
    </r>
    <phoneticPr fontId="2"/>
  </si>
  <si>
    <r>
      <t>R</t>
    </r>
    <r>
      <rPr>
        <vertAlign val="subscript"/>
        <sz val="11"/>
        <rFont val="ＭＳ Ｐゴシック"/>
        <family val="3"/>
        <charset val="128"/>
      </rPr>
      <t>０</t>
    </r>
    <phoneticPr fontId="2"/>
  </si>
  <si>
    <r>
      <t>θ</t>
    </r>
    <r>
      <rPr>
        <vertAlign val="subscript"/>
        <sz val="11"/>
        <rFont val="ＭＳ Ｐゴシック"/>
        <family val="3"/>
        <charset val="128"/>
      </rPr>
      <t>０</t>
    </r>
    <phoneticPr fontId="2"/>
  </si>
  <si>
    <t>Lz</t>
    <phoneticPr fontId="2"/>
  </si>
  <si>
    <t>１．Hx</t>
    <phoneticPr fontId="2"/>
  </si>
  <si>
    <t>Hx</t>
    <phoneticPr fontId="2"/>
  </si>
  <si>
    <t>2．Hy</t>
    <phoneticPr fontId="2"/>
  </si>
  <si>
    <t>Hy</t>
    <phoneticPr fontId="2"/>
  </si>
  <si>
    <r>
      <t>3．H</t>
    </r>
    <r>
      <rPr>
        <vertAlign val="subscript"/>
        <sz val="11"/>
        <rFont val="ＭＳ Ｐゴシック"/>
        <family val="3"/>
        <charset val="128"/>
      </rPr>
      <t>z</t>
    </r>
    <phoneticPr fontId="2"/>
  </si>
  <si>
    <t>Hz</t>
    <phoneticPr fontId="2"/>
  </si>
  <si>
    <r>
      <t>R</t>
    </r>
    <r>
      <rPr>
        <vertAlign val="subscript"/>
        <sz val="11"/>
        <rFont val="ＭＳ Ｐゴシック"/>
        <family val="3"/>
        <charset val="128"/>
      </rPr>
      <t xml:space="preserve">i  </t>
    </r>
    <phoneticPr fontId="2"/>
  </si>
  <si>
    <r>
      <t>R</t>
    </r>
    <r>
      <rPr>
        <vertAlign val="subscript"/>
        <sz val="11"/>
        <rFont val="ＭＳ Ｐゴシック"/>
        <family val="3"/>
        <charset val="128"/>
      </rPr>
      <t>０</t>
    </r>
    <phoneticPr fontId="2"/>
  </si>
  <si>
    <r>
      <t>θ</t>
    </r>
    <r>
      <rPr>
        <vertAlign val="subscript"/>
        <sz val="11"/>
        <rFont val="ＭＳ Ｐゴシック"/>
        <family val="3"/>
        <charset val="128"/>
      </rPr>
      <t>０</t>
    </r>
    <phoneticPr fontId="2"/>
  </si>
  <si>
    <r>
      <t>Z</t>
    </r>
    <r>
      <rPr>
        <vertAlign val="subscript"/>
        <sz val="11"/>
        <rFont val="ＭＳ Ｐゴシック"/>
        <family val="3"/>
        <charset val="128"/>
      </rPr>
      <t>０</t>
    </r>
    <phoneticPr fontId="2"/>
  </si>
  <si>
    <t>Lz</t>
    <phoneticPr fontId="2"/>
  </si>
  <si>
    <r>
      <t>R</t>
    </r>
    <r>
      <rPr>
        <vertAlign val="subscript"/>
        <sz val="11"/>
        <rFont val="ＭＳ Ｐゴシック"/>
        <family val="3"/>
        <charset val="128"/>
      </rPr>
      <t>０</t>
    </r>
    <phoneticPr fontId="2"/>
  </si>
  <si>
    <r>
      <t>θ</t>
    </r>
    <r>
      <rPr>
        <vertAlign val="subscript"/>
        <sz val="11"/>
        <rFont val="ＭＳ Ｐゴシック"/>
        <family val="3"/>
        <charset val="128"/>
      </rPr>
      <t>０</t>
    </r>
    <phoneticPr fontId="2"/>
  </si>
  <si>
    <t>Lz</t>
    <phoneticPr fontId="2"/>
  </si>
  <si>
    <t>Hx</t>
    <phoneticPr fontId="2"/>
  </si>
  <si>
    <r>
      <t>3．H</t>
    </r>
    <r>
      <rPr>
        <vertAlign val="subscript"/>
        <sz val="11"/>
        <rFont val="ＭＳ Ｐゴシック"/>
        <family val="3"/>
        <charset val="128"/>
      </rPr>
      <t>z</t>
    </r>
    <phoneticPr fontId="2"/>
  </si>
  <si>
    <r>
      <t>R</t>
    </r>
    <r>
      <rPr>
        <vertAlign val="subscript"/>
        <sz val="11"/>
        <rFont val="ＭＳ Ｐゴシック"/>
        <family val="3"/>
        <charset val="128"/>
      </rPr>
      <t xml:space="preserve">i  </t>
    </r>
    <phoneticPr fontId="2"/>
  </si>
  <si>
    <r>
      <t>R</t>
    </r>
    <r>
      <rPr>
        <vertAlign val="subscript"/>
        <sz val="11"/>
        <rFont val="ＭＳ Ｐゴシック"/>
        <family val="3"/>
        <charset val="128"/>
      </rPr>
      <t>０</t>
    </r>
    <phoneticPr fontId="2"/>
  </si>
  <si>
    <r>
      <t>θ</t>
    </r>
    <r>
      <rPr>
        <vertAlign val="subscript"/>
        <sz val="11"/>
        <rFont val="ＭＳ Ｐゴシック"/>
        <family val="3"/>
        <charset val="128"/>
      </rPr>
      <t>０</t>
    </r>
    <phoneticPr fontId="2"/>
  </si>
  <si>
    <r>
      <t>Z</t>
    </r>
    <r>
      <rPr>
        <vertAlign val="subscript"/>
        <sz val="11"/>
        <rFont val="ＭＳ Ｐゴシック"/>
        <family val="3"/>
        <charset val="128"/>
      </rPr>
      <t>０</t>
    </r>
    <phoneticPr fontId="2"/>
  </si>
  <si>
    <t>Lz</t>
    <phoneticPr fontId="2"/>
  </si>
  <si>
    <t>１．Hx</t>
    <phoneticPr fontId="2"/>
  </si>
  <si>
    <t xml:space="preserve"> </t>
    <phoneticPr fontId="2"/>
  </si>
  <si>
    <t>Hx</t>
    <phoneticPr fontId="2"/>
  </si>
  <si>
    <t>2．Hy</t>
    <phoneticPr fontId="2"/>
  </si>
  <si>
    <t>Hy</t>
    <phoneticPr fontId="2"/>
  </si>
  <si>
    <r>
      <t>3．H</t>
    </r>
    <r>
      <rPr>
        <vertAlign val="subscript"/>
        <sz val="11"/>
        <rFont val="ＭＳ Ｐゴシック"/>
        <family val="3"/>
        <charset val="128"/>
      </rPr>
      <t>z</t>
    </r>
    <phoneticPr fontId="2"/>
  </si>
  <si>
    <t>Hz</t>
    <phoneticPr fontId="2"/>
  </si>
  <si>
    <r>
      <t>R</t>
    </r>
    <r>
      <rPr>
        <vertAlign val="subscript"/>
        <sz val="11"/>
        <rFont val="ＭＳ Ｐゴシック"/>
        <family val="3"/>
        <charset val="128"/>
      </rPr>
      <t xml:space="preserve">i  </t>
    </r>
    <phoneticPr fontId="2"/>
  </si>
  <si>
    <r>
      <t>R</t>
    </r>
    <r>
      <rPr>
        <vertAlign val="subscript"/>
        <sz val="11"/>
        <rFont val="ＭＳ Ｐゴシック"/>
        <family val="3"/>
        <charset val="128"/>
      </rPr>
      <t>０</t>
    </r>
    <phoneticPr fontId="2"/>
  </si>
  <si>
    <r>
      <t>θ</t>
    </r>
    <r>
      <rPr>
        <vertAlign val="subscript"/>
        <sz val="11"/>
        <rFont val="ＭＳ Ｐゴシック"/>
        <family val="3"/>
        <charset val="128"/>
      </rPr>
      <t>０</t>
    </r>
    <phoneticPr fontId="2"/>
  </si>
  <si>
    <r>
      <t>Z</t>
    </r>
    <r>
      <rPr>
        <vertAlign val="subscript"/>
        <sz val="11"/>
        <rFont val="ＭＳ Ｐゴシック"/>
        <family val="3"/>
        <charset val="128"/>
      </rPr>
      <t>０</t>
    </r>
    <phoneticPr fontId="2"/>
  </si>
  <si>
    <t>１．Hx</t>
    <phoneticPr fontId="2"/>
  </si>
  <si>
    <t>児島　伸生</t>
    <rPh sb="0" eb="2">
      <t>コジマ</t>
    </rPh>
    <rPh sb="3" eb="5">
      <t>ノブオ</t>
    </rPh>
    <phoneticPr fontId="2"/>
  </si>
  <si>
    <r>
      <t>　　</t>
    </r>
    <r>
      <rPr>
        <b/>
        <sz val="11"/>
        <color indexed="10"/>
        <rFont val="ＭＳ Ｐゴシック"/>
        <family val="3"/>
        <charset val="128"/>
      </rPr>
      <t>H</t>
    </r>
    <r>
      <rPr>
        <b/>
        <vertAlign val="subscript"/>
        <sz val="11"/>
        <color indexed="10"/>
        <rFont val="ＭＳ Ｐゴシック"/>
        <family val="3"/>
        <charset val="128"/>
      </rPr>
      <t>θ</t>
    </r>
    <r>
      <rPr>
        <sz val="11"/>
        <rFont val="ＭＳ Ｐゴシック"/>
        <family val="3"/>
        <charset val="128"/>
      </rPr>
      <t>は径方向に垂直な成分としている。）</t>
    </r>
    <rPh sb="5" eb="6">
      <t>ケイ</t>
    </rPh>
    <rPh sb="6" eb="8">
      <t>ホウコウ</t>
    </rPh>
    <rPh sb="9" eb="11">
      <t>スイチョク</t>
    </rPh>
    <rPh sb="12" eb="14">
      <t>セイブン</t>
    </rPh>
    <phoneticPr fontId="2"/>
  </si>
  <si>
    <r>
      <t>　計算点は、中心軸（Z軸）からの距離</t>
    </r>
    <r>
      <rPr>
        <b/>
        <sz val="11"/>
        <color indexed="10"/>
        <rFont val="ＭＳ Ｐゴシック"/>
        <family val="3"/>
        <charset val="128"/>
      </rPr>
      <t>R</t>
    </r>
    <r>
      <rPr>
        <sz val="11"/>
        <rFont val="ＭＳ Ｐゴシック"/>
        <family val="3"/>
        <charset val="128"/>
      </rPr>
      <t>（一定）に対し、角度分布θで求める。（</t>
    </r>
    <r>
      <rPr>
        <b/>
        <sz val="11"/>
        <color indexed="10"/>
        <rFont val="ＭＳ Ｐゴシック"/>
        <family val="3"/>
        <charset val="128"/>
      </rPr>
      <t>Hr</t>
    </r>
    <r>
      <rPr>
        <sz val="11"/>
        <rFont val="ＭＳ Ｐゴシック"/>
        <family val="3"/>
        <charset val="128"/>
      </rPr>
      <t>は径方向磁場の大きさ</t>
    </r>
    <rPh sb="1" eb="3">
      <t>ケイサン</t>
    </rPh>
    <rPh sb="3" eb="4">
      <t>テン</t>
    </rPh>
    <rPh sb="6" eb="9">
      <t>チュウシンジク</t>
    </rPh>
    <rPh sb="11" eb="12">
      <t>ジク</t>
    </rPh>
    <rPh sb="16" eb="18">
      <t>キョリ</t>
    </rPh>
    <rPh sb="20" eb="22">
      <t>イッテイ</t>
    </rPh>
    <rPh sb="24" eb="25">
      <t>タイ</t>
    </rPh>
    <rPh sb="27" eb="29">
      <t>カクド</t>
    </rPh>
    <rPh sb="29" eb="31">
      <t>ブンプ</t>
    </rPh>
    <rPh sb="33" eb="34">
      <t>モト</t>
    </rPh>
    <rPh sb="41" eb="42">
      <t>ケイ</t>
    </rPh>
    <rPh sb="42" eb="44">
      <t>ホウコウ</t>
    </rPh>
    <rPh sb="44" eb="46">
      <t>ジバ</t>
    </rPh>
    <rPh sb="47" eb="48">
      <t>オオ</t>
    </rPh>
    <phoneticPr fontId="2"/>
  </si>
  <si>
    <r>
      <t>　　</t>
    </r>
    <r>
      <rPr>
        <b/>
        <sz val="11"/>
        <color indexed="10"/>
        <rFont val="ＭＳ Ｐゴシック"/>
        <family val="3"/>
        <charset val="128"/>
      </rPr>
      <t>Z</t>
    </r>
    <r>
      <rPr>
        <sz val="11"/>
        <rFont val="ＭＳ Ｐゴシック"/>
        <family val="3"/>
        <charset val="128"/>
      </rPr>
      <t>は磁石上面が原点。マイナス　L/2　とすれば、磁石の中央表面の円周上の磁場分布が計算できる。</t>
    </r>
    <rPh sb="4" eb="6">
      <t>ジシャク</t>
    </rPh>
    <rPh sb="6" eb="8">
      <t>ジョウメン</t>
    </rPh>
    <rPh sb="9" eb="11">
      <t>ゲンテン</t>
    </rPh>
    <rPh sb="26" eb="28">
      <t>ジシャク</t>
    </rPh>
    <rPh sb="29" eb="31">
      <t>チュウオウ</t>
    </rPh>
    <rPh sb="31" eb="33">
      <t>ヒョウメン</t>
    </rPh>
    <rPh sb="34" eb="36">
      <t>エンシュウ</t>
    </rPh>
    <rPh sb="36" eb="37">
      <t>ジョウ</t>
    </rPh>
    <rPh sb="38" eb="40">
      <t>ジバ</t>
    </rPh>
    <rPh sb="40" eb="42">
      <t>ブンプ</t>
    </rPh>
    <rPh sb="43" eb="45">
      <t>ケイサン</t>
    </rPh>
    <phoneticPr fontId="2"/>
  </si>
  <si>
    <t>黄色セルのみ入力可能です。</t>
    <rPh sb="0" eb="2">
      <t>キイロ</t>
    </rPh>
    <rPh sb="6" eb="8">
      <t>ニュウリョク</t>
    </rPh>
    <rPh sb="8" eb="10">
      <t>カノウ</t>
    </rPh>
    <phoneticPr fontId="2"/>
  </si>
  <si>
    <t>磁石形状入力</t>
    <rPh sb="0" eb="2">
      <t>ジシャク</t>
    </rPh>
    <rPh sb="2" eb="4">
      <t>ケイジョウ</t>
    </rPh>
    <rPh sb="4" eb="6">
      <t>ニュウリョク</t>
    </rPh>
    <phoneticPr fontId="2"/>
  </si>
  <si>
    <t>磁石形状と座標系の関係は定義と座標系シートを参照</t>
    <rPh sb="0" eb="2">
      <t>ジシャク</t>
    </rPh>
    <rPh sb="2" eb="4">
      <t>ケイジョウ</t>
    </rPh>
    <rPh sb="5" eb="7">
      <t>ザヒョウ</t>
    </rPh>
    <rPh sb="7" eb="8">
      <t>ケイ</t>
    </rPh>
    <rPh sb="9" eb="11">
      <t>カンケイ</t>
    </rPh>
    <rPh sb="12" eb="14">
      <t>テイギ</t>
    </rPh>
    <rPh sb="15" eb="17">
      <t>ザヒョウ</t>
    </rPh>
    <rPh sb="17" eb="18">
      <t>ケイ</t>
    </rPh>
    <rPh sb="22" eb="24">
      <t>サンショウ</t>
    </rPh>
    <phoneticPr fontId="2"/>
  </si>
  <si>
    <r>
      <t>外側半径　</t>
    </r>
    <r>
      <rPr>
        <sz val="11"/>
        <rFont val="Arial"/>
        <family val="2"/>
      </rPr>
      <t>OR[mm]</t>
    </r>
    <rPh sb="0" eb="1">
      <t>ソト</t>
    </rPh>
    <rPh sb="1" eb="2">
      <t>ガワ</t>
    </rPh>
    <rPh sb="2" eb="4">
      <t>ハンケイ</t>
    </rPh>
    <phoneticPr fontId="2"/>
  </si>
  <si>
    <r>
      <t>内側半径　</t>
    </r>
    <r>
      <rPr>
        <sz val="11"/>
        <rFont val="Arial"/>
        <family val="2"/>
      </rPr>
      <t>IR[mm]</t>
    </r>
    <rPh sb="0" eb="2">
      <t>ウチガワ</t>
    </rPh>
    <rPh sb="2" eb="4">
      <t>ハンケイ</t>
    </rPh>
    <phoneticPr fontId="2"/>
  </si>
  <si>
    <r>
      <t>厚さ寸法　</t>
    </r>
    <r>
      <rPr>
        <sz val="11"/>
        <rFont val="Arial"/>
        <family val="2"/>
      </rPr>
      <t>L[mm]</t>
    </r>
    <rPh sb="0" eb="1">
      <t>アツ</t>
    </rPh>
    <rPh sb="2" eb="4">
      <t>スンポウ</t>
    </rPh>
    <phoneticPr fontId="2"/>
  </si>
  <si>
    <t>計算点各座標</t>
    <rPh sb="0" eb="2">
      <t>ケイサン</t>
    </rPh>
    <rPh sb="2" eb="3">
      <t>テン</t>
    </rPh>
    <rPh sb="3" eb="4">
      <t>カク</t>
    </rPh>
    <rPh sb="4" eb="6">
      <t>ザヒョウ</t>
    </rPh>
    <phoneticPr fontId="2"/>
  </si>
  <si>
    <t>Z座標点（固定）[mm]</t>
    <rPh sb="1" eb="3">
      <t>ザヒョウ</t>
    </rPh>
    <rPh sb="3" eb="4">
      <t>テン</t>
    </rPh>
    <rPh sb="5" eb="7">
      <t>コテイ</t>
    </rPh>
    <phoneticPr fontId="2"/>
  </si>
  <si>
    <t>Bz(ガウス） 
表面磁束密度のZ成分</t>
    <rPh sb="9" eb="11">
      <t>ヒョウメン</t>
    </rPh>
    <rPh sb="11" eb="13">
      <t>ジソク</t>
    </rPh>
    <rPh sb="13" eb="15">
      <t>ミツド</t>
    </rPh>
    <rPh sb="17" eb="19">
      <t>セイブン</t>
    </rPh>
    <phoneticPr fontId="2"/>
  </si>
  <si>
    <r>
      <t>Bx(</t>
    </r>
    <r>
      <rPr>
        <sz val="11"/>
        <rFont val="ＭＳ Ｐゴシック"/>
        <family val="3"/>
        <charset val="128"/>
      </rPr>
      <t>ガウス</t>
    </r>
    <r>
      <rPr>
        <sz val="11"/>
        <rFont val="Arial"/>
        <family val="2"/>
      </rPr>
      <t xml:space="preserve">)
</t>
    </r>
    <r>
      <rPr>
        <sz val="11"/>
        <rFont val="ＭＳ Ｐゴシック"/>
        <family val="3"/>
        <charset val="128"/>
      </rPr>
      <t>表面磁束密度の</t>
    </r>
    <r>
      <rPr>
        <sz val="11"/>
        <rFont val="Arial"/>
        <family val="2"/>
      </rPr>
      <t>X</t>
    </r>
    <r>
      <rPr>
        <sz val="11"/>
        <rFont val="ＭＳ Ｐゴシック"/>
        <family val="3"/>
        <charset val="128"/>
      </rPr>
      <t>成分</t>
    </r>
    <phoneticPr fontId="2"/>
  </si>
  <si>
    <r>
      <t>By(</t>
    </r>
    <r>
      <rPr>
        <sz val="11"/>
        <rFont val="ＭＳ Ｐゴシック"/>
        <family val="3"/>
        <charset val="128"/>
      </rPr>
      <t>ガウス</t>
    </r>
    <r>
      <rPr>
        <sz val="11"/>
        <rFont val="Arial"/>
        <family val="2"/>
      </rPr>
      <t xml:space="preserve">)
</t>
    </r>
    <r>
      <rPr>
        <sz val="11"/>
        <rFont val="ＭＳ Ｐゴシック"/>
        <family val="3"/>
        <charset val="128"/>
      </rPr>
      <t>表面磁束密度の</t>
    </r>
    <r>
      <rPr>
        <sz val="11"/>
        <rFont val="Arial"/>
        <family val="2"/>
      </rPr>
      <t>Y</t>
    </r>
    <r>
      <rPr>
        <sz val="11"/>
        <rFont val="ＭＳ Ｐゴシック"/>
        <family val="3"/>
        <charset val="128"/>
      </rPr>
      <t>成分</t>
    </r>
    <phoneticPr fontId="2"/>
  </si>
  <si>
    <r>
      <t>B(</t>
    </r>
    <r>
      <rPr>
        <sz val="11"/>
        <rFont val="ＭＳ Ｐゴシック"/>
        <family val="3"/>
        <charset val="128"/>
      </rPr>
      <t>ガウス</t>
    </r>
    <r>
      <rPr>
        <sz val="11"/>
        <rFont val="Arial"/>
        <family val="2"/>
      </rPr>
      <t xml:space="preserve">)
</t>
    </r>
    <r>
      <rPr>
        <sz val="11"/>
        <rFont val="ＭＳ Ｐゴシック"/>
        <family val="3"/>
        <charset val="128"/>
      </rPr>
      <t>表面磁束密度の大きさ</t>
    </r>
    <rPh sb="14" eb="15">
      <t>オオ</t>
    </rPh>
    <phoneticPr fontId="2"/>
  </si>
  <si>
    <t>点1</t>
    <rPh sb="0" eb="1">
      <t>テン</t>
    </rPh>
    <phoneticPr fontId="2"/>
  </si>
  <si>
    <t>点2</t>
    <rPh sb="0" eb="1">
      <t>テン</t>
    </rPh>
    <phoneticPr fontId="2"/>
  </si>
  <si>
    <t>点3</t>
    <rPh sb="0" eb="1">
      <t>テン</t>
    </rPh>
    <phoneticPr fontId="2"/>
  </si>
  <si>
    <t>点4</t>
    <rPh sb="0" eb="1">
      <t>テン</t>
    </rPh>
    <phoneticPr fontId="2"/>
  </si>
  <si>
    <t>点5</t>
    <rPh sb="0" eb="1">
      <t>テン</t>
    </rPh>
    <phoneticPr fontId="2"/>
  </si>
  <si>
    <t>点6</t>
    <rPh sb="0" eb="1">
      <t>テン</t>
    </rPh>
    <phoneticPr fontId="2"/>
  </si>
  <si>
    <t>点7</t>
    <rPh sb="0" eb="1">
      <t>テン</t>
    </rPh>
    <phoneticPr fontId="2"/>
  </si>
  <si>
    <t>点8</t>
    <rPh sb="0" eb="1">
      <t>テン</t>
    </rPh>
    <phoneticPr fontId="2"/>
  </si>
  <si>
    <t>点9</t>
    <rPh sb="0" eb="1">
      <t>テン</t>
    </rPh>
    <phoneticPr fontId="2"/>
  </si>
  <si>
    <t>点10</t>
    <rPh sb="0" eb="1">
      <t>テン</t>
    </rPh>
    <phoneticPr fontId="2"/>
  </si>
  <si>
    <t>点11</t>
    <rPh sb="0" eb="1">
      <t>テン</t>
    </rPh>
    <phoneticPr fontId="2"/>
  </si>
  <si>
    <t>点12</t>
    <rPh sb="0" eb="1">
      <t>テン</t>
    </rPh>
    <phoneticPr fontId="2"/>
  </si>
  <si>
    <t>点13</t>
    <rPh sb="0" eb="1">
      <t>テン</t>
    </rPh>
    <phoneticPr fontId="2"/>
  </si>
  <si>
    <t>点14</t>
    <rPh sb="0" eb="1">
      <t>テン</t>
    </rPh>
    <phoneticPr fontId="2"/>
  </si>
  <si>
    <t>点15</t>
    <rPh sb="0" eb="1">
      <t>テン</t>
    </rPh>
    <phoneticPr fontId="2"/>
  </si>
  <si>
    <t>点16</t>
    <rPh sb="0" eb="1">
      <t>テン</t>
    </rPh>
    <phoneticPr fontId="2"/>
  </si>
  <si>
    <t>点17</t>
    <rPh sb="0" eb="1">
      <t>テン</t>
    </rPh>
    <phoneticPr fontId="2"/>
  </si>
  <si>
    <t>点18</t>
    <rPh sb="0" eb="1">
      <t>テン</t>
    </rPh>
    <phoneticPr fontId="2"/>
  </si>
  <si>
    <t>点19</t>
    <rPh sb="0" eb="1">
      <t>テン</t>
    </rPh>
    <phoneticPr fontId="2"/>
  </si>
  <si>
    <t>磁束密度計算点座標</t>
    <rPh sb="0" eb="7">
      <t>ジソクミツドケイサンテン</t>
    </rPh>
    <rPh sb="7" eb="9">
      <t>ザヒョウ</t>
    </rPh>
    <phoneticPr fontId="2"/>
  </si>
  <si>
    <t xml:space="preserve">R座標点（固定）[mm] </t>
    <rPh sb="1" eb="3">
      <t>ザヒョウ</t>
    </rPh>
    <rPh sb="3" eb="4">
      <t>テン</t>
    </rPh>
    <rPh sb="5" eb="7">
      <t>コテイ</t>
    </rPh>
    <phoneticPr fontId="2"/>
  </si>
  <si>
    <t>周方向角度の増分[°]</t>
    <rPh sb="0" eb="1">
      <t>シュウ</t>
    </rPh>
    <rPh sb="1" eb="3">
      <t>ホウコウ</t>
    </rPh>
    <rPh sb="3" eb="5">
      <t>カクド</t>
    </rPh>
    <rPh sb="6" eb="8">
      <t>ゾウブン</t>
    </rPh>
    <phoneticPr fontId="2"/>
  </si>
  <si>
    <t>周方向角度開始点[°]</t>
    <rPh sb="0" eb="1">
      <t>シュウ</t>
    </rPh>
    <rPh sb="1" eb="3">
      <t>ホウコウ</t>
    </rPh>
    <rPh sb="3" eb="5">
      <t>カクド</t>
    </rPh>
    <rPh sb="5" eb="7">
      <t>カイシ</t>
    </rPh>
    <rPh sb="7" eb="8">
      <t>テン</t>
    </rPh>
    <phoneticPr fontId="2"/>
  </si>
  <si>
    <t>周方向角度[ラジアン]</t>
    <rPh sb="0" eb="1">
      <t>シュウ</t>
    </rPh>
    <rPh sb="1" eb="3">
      <t>ホウコウ</t>
    </rPh>
    <rPh sb="3" eb="5">
      <t>カクド</t>
    </rPh>
    <rPh sb="5" eb="6">
      <t>シテン</t>
    </rPh>
    <phoneticPr fontId="2"/>
  </si>
  <si>
    <t>-</t>
    <phoneticPr fontId="2"/>
  </si>
  <si>
    <r>
      <t>B</t>
    </r>
    <r>
      <rPr>
        <sz val="11"/>
        <rFont val="ＭＳ Ｐゴシック"/>
        <family val="3"/>
        <charset val="128"/>
      </rPr>
      <t>ｒ</t>
    </r>
    <r>
      <rPr>
        <sz val="11"/>
        <rFont val="Arial"/>
        <family val="2"/>
      </rPr>
      <t>(</t>
    </r>
    <r>
      <rPr>
        <sz val="11"/>
        <rFont val="ＭＳ Ｐゴシック"/>
        <family val="3"/>
        <charset val="128"/>
      </rPr>
      <t>ガウス</t>
    </r>
    <r>
      <rPr>
        <sz val="11"/>
        <rFont val="Arial"/>
        <family val="2"/>
      </rPr>
      <t xml:space="preserve">)
</t>
    </r>
    <r>
      <rPr>
        <sz val="11"/>
        <rFont val="ＭＳ Ｐゴシック"/>
        <family val="3"/>
        <charset val="128"/>
      </rPr>
      <t>表面磁束密度の径方向成分</t>
    </r>
    <rPh sb="15" eb="16">
      <t>ケイ</t>
    </rPh>
    <rPh sb="16" eb="18">
      <t>ホウコウ</t>
    </rPh>
    <rPh sb="18" eb="20">
      <t>セイブン</t>
    </rPh>
    <phoneticPr fontId="2"/>
  </si>
  <si>
    <r>
      <t>B</t>
    </r>
    <r>
      <rPr>
        <vertAlign val="subscript"/>
        <sz val="11"/>
        <rFont val="ＭＳ Ｐゴシック"/>
        <family val="3"/>
        <charset val="128"/>
      </rPr>
      <t>θ</t>
    </r>
    <r>
      <rPr>
        <sz val="11"/>
        <rFont val="Arial"/>
        <family val="2"/>
      </rPr>
      <t>(</t>
    </r>
    <r>
      <rPr>
        <sz val="11"/>
        <rFont val="ＭＳ Ｐゴシック"/>
        <family val="3"/>
        <charset val="128"/>
      </rPr>
      <t>ガウス</t>
    </r>
    <r>
      <rPr>
        <sz val="11"/>
        <rFont val="Arial"/>
        <family val="2"/>
      </rPr>
      <t xml:space="preserve">)
</t>
    </r>
    <r>
      <rPr>
        <sz val="11"/>
        <rFont val="ＭＳ Ｐゴシック"/>
        <family val="3"/>
        <charset val="128"/>
      </rPr>
      <t>表面磁束密度の径垂直（θ）成分</t>
    </r>
    <rPh sb="15" eb="16">
      <t>ケイ</t>
    </rPh>
    <rPh sb="16" eb="18">
      <t>スイチョク</t>
    </rPh>
    <phoneticPr fontId="2"/>
  </si>
  <si>
    <t>計算結果</t>
    <rPh sb="0" eb="2">
      <t>ケイサン</t>
    </rPh>
    <rPh sb="2" eb="4">
      <t>ケッカ</t>
    </rPh>
    <phoneticPr fontId="2"/>
  </si>
  <si>
    <t>表面磁束計算点入力
（R、z座標は固定）</t>
    <rPh sb="0" eb="2">
      <t>ヒョウメン</t>
    </rPh>
    <rPh sb="2" eb="4">
      <t>ジソク</t>
    </rPh>
    <rPh sb="4" eb="6">
      <t>ケイサン</t>
    </rPh>
    <rPh sb="6" eb="7">
      <t>テン</t>
    </rPh>
    <rPh sb="7" eb="9">
      <t>ニュウリョク</t>
    </rPh>
    <rPh sb="14" eb="16">
      <t>ザヒョウ</t>
    </rPh>
    <rPh sb="17" eb="19">
      <t>コテイ</t>
    </rPh>
    <phoneticPr fontId="2"/>
  </si>
  <si>
    <t>Y座標[mm]</t>
    <rPh sb="1" eb="3">
      <t>ザヒョウ</t>
    </rPh>
    <phoneticPr fontId="2"/>
  </si>
  <si>
    <t xml:space="preserve">X座標[mm] </t>
    <rPh sb="1" eb="3">
      <t>ザヒョウ</t>
    </rPh>
    <phoneticPr fontId="2"/>
  </si>
  <si>
    <t>-</t>
    <phoneticPr fontId="2"/>
  </si>
  <si>
    <t>　Rin=0と代入すれば中空部分無しとなります。</t>
    <rPh sb="7" eb="9">
      <t>ダイニュウ</t>
    </rPh>
    <rPh sb="12" eb="14">
      <t>チュウクウ</t>
    </rPh>
    <rPh sb="14" eb="16">
      <t>ブブン</t>
    </rPh>
    <rPh sb="16" eb="17">
      <t>ナ</t>
    </rPh>
    <phoneticPr fontId="2"/>
  </si>
  <si>
    <t>円柱及び中空円柱磁石（径方向磁化）の表面磁束計算シート</t>
    <rPh sb="0" eb="2">
      <t>エンチュウ</t>
    </rPh>
    <rPh sb="2" eb="3">
      <t>オヨ</t>
    </rPh>
    <rPh sb="4" eb="6">
      <t>チュウクウ</t>
    </rPh>
    <rPh sb="6" eb="8">
      <t>エンチュウ</t>
    </rPh>
    <rPh sb="8" eb="10">
      <t>ジシャク</t>
    </rPh>
    <rPh sb="11" eb="12">
      <t>ケイ</t>
    </rPh>
    <rPh sb="12" eb="14">
      <t>ホウコウ</t>
    </rPh>
    <rPh sb="14" eb="16">
      <t>ジカ</t>
    </rPh>
    <rPh sb="18" eb="20">
      <t>ヒョウメン</t>
    </rPh>
    <rPh sb="20" eb="22">
      <t>ジソク</t>
    </rPh>
    <rPh sb="22" eb="24">
      <t>ケイサン</t>
    </rPh>
    <phoneticPr fontId="2"/>
  </si>
  <si>
    <t>計算点入力</t>
    <rPh sb="0" eb="2">
      <t>ケイサン</t>
    </rPh>
    <rPh sb="2" eb="3">
      <t>テン</t>
    </rPh>
    <rPh sb="3" eb="5">
      <t>ニュウリョク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</si>
</sst>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76" formatCode="0.0"/>
    <numFmt numFmtId="179" formatCode="0.0_ "/>
    <numFmt numFmtId="181" formatCode="0.000"/>
  </numFmts>
  <fonts count="21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vertAlign val="superscript"/>
      <sz val="11"/>
      <name val="ＭＳ Ｐゴシック"/>
      <family val="3"/>
      <charset val="128"/>
    </font>
    <font>
      <u/>
      <sz val="11"/>
      <color indexed="12"/>
      <name val="ＭＳ Ｐゴシック"/>
      <family val="3"/>
      <charset val="128"/>
    </font>
    <font>
      <sz val="11"/>
      <name val="Arial"/>
      <family val="2"/>
    </font>
    <font>
      <vertAlign val="subscript"/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11"/>
      <color indexed="8"/>
      <name val="Arial"/>
      <family val="2"/>
    </font>
    <font>
      <b/>
      <sz val="11"/>
      <color indexed="8"/>
      <name val="Arial"/>
      <family val="2"/>
    </font>
    <font>
      <b/>
      <sz val="11"/>
      <color indexed="17"/>
      <name val="Arial"/>
      <family val="2"/>
    </font>
    <font>
      <sz val="9"/>
      <name val="ＭＳ Ｐゴシック"/>
      <family val="3"/>
      <charset val="128"/>
    </font>
    <font>
      <b/>
      <sz val="11"/>
      <color indexed="10"/>
      <name val="ＭＳ Ｐゴシック"/>
      <family val="3"/>
      <charset val="128"/>
    </font>
    <font>
      <b/>
      <sz val="11"/>
      <name val="ＭＳ Ｐゴシック"/>
      <family val="3"/>
      <charset val="128"/>
    </font>
    <font>
      <b/>
      <sz val="14"/>
      <color indexed="10"/>
      <name val="ＭＳ Ｐゴシック"/>
      <family val="3"/>
      <charset val="128"/>
    </font>
    <font>
      <b/>
      <vertAlign val="subscript"/>
      <sz val="11"/>
      <color indexed="10"/>
      <name val="ＭＳ Ｐゴシック"/>
      <family val="3"/>
      <charset val="128"/>
    </font>
    <font>
      <b/>
      <u/>
      <sz val="11"/>
      <color indexed="12"/>
      <name val="ＭＳ Ｐゴシック"/>
      <family val="3"/>
      <charset val="128"/>
    </font>
    <font>
      <b/>
      <sz val="20"/>
      <name val="ＭＳ Ｐゴシック"/>
      <family val="3"/>
      <charset val="128"/>
    </font>
    <font>
      <b/>
      <sz val="16"/>
      <name val="ＭＳ Ｐゴシック"/>
      <family val="3"/>
      <charset val="128"/>
    </font>
    <font>
      <b/>
      <sz val="16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2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4" fillId="0" borderId="0" applyNumberFormat="0" applyFill="0" applyBorder="0" applyAlignment="0" applyProtection="0">
      <alignment vertical="top"/>
      <protection locked="0"/>
    </xf>
  </cellStyleXfs>
  <cellXfs count="68">
    <xf numFmtId="0" fontId="0" fillId="0" borderId="0" xfId="0"/>
    <xf numFmtId="0" fontId="0" fillId="2" borderId="0" xfId="0" applyFill="1"/>
    <xf numFmtId="15" fontId="0" fillId="2" borderId="0" xfId="0" applyNumberFormat="1" applyFill="1"/>
    <xf numFmtId="49" fontId="0" fillId="2" borderId="0" xfId="0" applyNumberFormat="1" applyFill="1"/>
    <xf numFmtId="0" fontId="0" fillId="2" borderId="0" xfId="0" applyFill="1" applyAlignment="1">
      <alignment horizontal="right"/>
    </xf>
    <xf numFmtId="0" fontId="0" fillId="2" borderId="0" xfId="0" applyFill="1" applyAlignment="1">
      <alignment horizontal="left"/>
    </xf>
    <xf numFmtId="0" fontId="5" fillId="3" borderId="1" xfId="0" applyFont="1" applyFill="1" applyBorder="1" applyAlignment="1" applyProtection="1">
      <alignment horizontal="center"/>
      <protection locked="0"/>
    </xf>
    <xf numFmtId="0" fontId="0" fillId="0" borderId="0" xfId="0" applyAlignment="1">
      <alignment horizontal="right"/>
    </xf>
    <xf numFmtId="0" fontId="0" fillId="4" borderId="0" xfId="0" applyFill="1"/>
    <xf numFmtId="0" fontId="0" fillId="4" borderId="0" xfId="0" applyFill="1" applyAlignment="1">
      <alignment horizontal="left"/>
    </xf>
    <xf numFmtId="0" fontId="0" fillId="0" borderId="0" xfId="0" applyFill="1"/>
    <xf numFmtId="0" fontId="0" fillId="5" borderId="0" xfId="0" applyFill="1"/>
    <xf numFmtId="0" fontId="0" fillId="5" borderId="0" xfId="0" applyFill="1" applyAlignment="1">
      <alignment horizontal="left"/>
    </xf>
    <xf numFmtId="179" fontId="0" fillId="4" borderId="0" xfId="0" applyNumberFormat="1" applyFill="1"/>
    <xf numFmtId="179" fontId="0" fillId="0" borderId="0" xfId="0" applyNumberFormat="1"/>
    <xf numFmtId="179" fontId="12" fillId="0" borderId="0" xfId="0" applyNumberFormat="1" applyFont="1"/>
    <xf numFmtId="0" fontId="12" fillId="0" borderId="0" xfId="0" applyFont="1"/>
    <xf numFmtId="176" fontId="12" fillId="0" borderId="0" xfId="0" applyNumberFormat="1" applyFont="1"/>
    <xf numFmtId="0" fontId="12" fillId="5" borderId="0" xfId="0" applyFont="1" applyFill="1"/>
    <xf numFmtId="0" fontId="12" fillId="4" borderId="0" xfId="0" applyFont="1" applyFill="1"/>
    <xf numFmtId="0" fontId="0" fillId="6" borderId="0" xfId="0" applyFill="1"/>
    <xf numFmtId="0" fontId="0" fillId="7" borderId="0" xfId="0" applyFill="1" applyAlignment="1">
      <alignment horizontal="left"/>
    </xf>
    <xf numFmtId="0" fontId="0" fillId="7" borderId="0" xfId="0" applyFill="1"/>
    <xf numFmtId="179" fontId="0" fillId="7" borderId="0" xfId="0" applyNumberFormat="1" applyFill="1"/>
    <xf numFmtId="0" fontId="12" fillId="7" borderId="0" xfId="0" applyFont="1" applyFill="1"/>
    <xf numFmtId="0" fontId="0" fillId="4" borderId="0" xfId="0" applyFill="1" applyAlignment="1">
      <alignment horizontal="right"/>
    </xf>
    <xf numFmtId="0" fontId="0" fillId="7" borderId="0" xfId="0" applyFill="1" applyAlignment="1">
      <alignment horizontal="right"/>
    </xf>
    <xf numFmtId="0" fontId="0" fillId="5" borderId="0" xfId="0" applyFill="1" applyAlignment="1">
      <alignment horizontal="right"/>
    </xf>
    <xf numFmtId="0" fontId="14" fillId="2" borderId="0" xfId="0" applyFont="1" applyFill="1"/>
    <xf numFmtId="0" fontId="0" fillId="2" borderId="0" xfId="0" applyFill="1" applyAlignment="1" applyProtection="1">
      <alignment horizontal="center"/>
    </xf>
    <xf numFmtId="0" fontId="0" fillId="2" borderId="0" xfId="0" applyFill="1" applyProtection="1"/>
    <xf numFmtId="0" fontId="0" fillId="2" borderId="0" xfId="0" applyFill="1" applyAlignment="1" applyProtection="1">
      <alignment horizontal="left"/>
    </xf>
    <xf numFmtId="0" fontId="0" fillId="3" borderId="1" xfId="0" applyFill="1" applyBorder="1" applyAlignment="1" applyProtection="1">
      <alignment horizontal="center"/>
    </xf>
    <xf numFmtId="0" fontId="5" fillId="2" borderId="0" xfId="0" applyFont="1" applyFill="1" applyProtection="1"/>
    <xf numFmtId="0" fontId="5" fillId="2" borderId="0" xfId="0" applyFont="1" applyFill="1"/>
    <xf numFmtId="0" fontId="5" fillId="2" borderId="0" xfId="0" applyFont="1" applyFill="1" applyAlignment="1">
      <alignment horizontal="center"/>
    </xf>
    <xf numFmtId="0" fontId="0" fillId="2" borderId="1" xfId="0" applyFill="1" applyBorder="1" applyAlignment="1" applyProtection="1">
      <alignment horizontal="center"/>
    </xf>
    <xf numFmtId="0" fontId="5" fillId="2" borderId="0" xfId="0" applyFont="1" applyFill="1" applyAlignment="1" applyProtection="1">
      <alignment horizontal="center"/>
    </xf>
    <xf numFmtId="0" fontId="5" fillId="2" borderId="1" xfId="0" applyFont="1" applyFill="1" applyBorder="1" applyAlignment="1">
      <alignment horizontal="center"/>
    </xf>
    <xf numFmtId="179" fontId="5" fillId="2" borderId="0" xfId="0" applyNumberFormat="1" applyFont="1" applyFill="1"/>
    <xf numFmtId="179" fontId="5" fillId="2" borderId="0" xfId="0" applyNumberFormat="1" applyFont="1" applyFill="1" applyAlignment="1">
      <alignment horizontal="center"/>
    </xf>
    <xf numFmtId="179" fontId="5" fillId="2" borderId="0" xfId="0" applyNumberFormat="1" applyFont="1" applyFill="1" applyBorder="1" applyAlignment="1">
      <alignment horizontal="center"/>
    </xf>
    <xf numFmtId="179" fontId="11" fillId="2" borderId="0" xfId="0" applyNumberFormat="1" applyFont="1" applyFill="1" applyAlignment="1">
      <alignment horizontal="center"/>
    </xf>
    <xf numFmtId="179" fontId="9" fillId="2" borderId="0" xfId="0" applyNumberFormat="1" applyFont="1" applyFill="1" applyAlignment="1">
      <alignment horizontal="center"/>
    </xf>
    <xf numFmtId="179" fontId="10" fillId="2" borderId="0" xfId="0" applyNumberFormat="1" applyFont="1" applyFill="1" applyAlignment="1">
      <alignment horizontal="center"/>
    </xf>
    <xf numFmtId="0" fontId="5" fillId="2" borderId="1" xfId="0" applyFont="1" applyFill="1" applyBorder="1" applyAlignment="1">
      <alignment horizontal="center" vertical="center"/>
    </xf>
    <xf numFmtId="0" fontId="17" fillId="2" borderId="0" xfId="1" applyFont="1" applyFill="1" applyAlignment="1" applyProtection="1">
      <protection locked="0"/>
    </xf>
    <xf numFmtId="0" fontId="0" fillId="5" borderId="1" xfId="0" applyFill="1" applyBorder="1" applyAlignment="1" applyProtection="1">
      <alignment horizontal="center" vertical="center"/>
    </xf>
    <xf numFmtId="0" fontId="0" fillId="2" borderId="1" xfId="0" applyFill="1" applyBorder="1" applyAlignment="1" applyProtection="1">
      <alignment horizontal="center" vertical="center"/>
    </xf>
    <xf numFmtId="0" fontId="0" fillId="5" borderId="1" xfId="0" applyFill="1" applyBorder="1" applyAlignment="1" applyProtection="1">
      <alignment horizontal="center" vertical="center" wrapText="1"/>
    </xf>
    <xf numFmtId="0" fontId="5" fillId="5" borderId="1" xfId="0" applyFont="1" applyFill="1" applyBorder="1" applyAlignment="1" applyProtection="1">
      <alignment horizontal="center" wrapText="1"/>
    </xf>
    <xf numFmtId="0" fontId="5" fillId="2" borderId="0" xfId="0" applyFont="1" applyFill="1" applyAlignment="1">
      <alignment horizontal="center" vertical="center"/>
    </xf>
    <xf numFmtId="0" fontId="0" fillId="2" borderId="0" xfId="0" applyFill="1" applyAlignment="1">
      <alignment horizontal="center" vertical="center"/>
    </xf>
    <xf numFmtId="0" fontId="5" fillId="2" borderId="1" xfId="0" applyFont="1" applyFill="1" applyBorder="1" applyAlignment="1" applyProtection="1">
      <alignment horizontal="center" vertical="center"/>
    </xf>
    <xf numFmtId="181" fontId="5" fillId="2" borderId="1" xfId="0" applyNumberFormat="1" applyFont="1" applyFill="1" applyBorder="1" applyAlignment="1" applyProtection="1">
      <alignment horizontal="center" vertical="center"/>
    </xf>
    <xf numFmtId="0" fontId="5" fillId="2" borderId="1" xfId="0" applyFont="1" applyFill="1" applyBorder="1" applyAlignment="1" applyProtection="1">
      <alignment horizontal="center"/>
    </xf>
    <xf numFmtId="0" fontId="5" fillId="3" borderId="2" xfId="0" applyFont="1" applyFill="1" applyBorder="1" applyAlignment="1" applyProtection="1">
      <alignment horizontal="center" vertical="center"/>
      <protection locked="0"/>
    </xf>
    <xf numFmtId="179" fontId="5" fillId="5" borderId="1" xfId="0" applyNumberFormat="1" applyFont="1" applyFill="1" applyBorder="1" applyAlignment="1" applyProtection="1">
      <alignment horizontal="center"/>
    </xf>
    <xf numFmtId="181" fontId="5" fillId="2" borderId="1" xfId="0" applyNumberFormat="1" applyFont="1" applyFill="1" applyBorder="1" applyAlignment="1" applyProtection="1">
      <alignment horizontal="center"/>
    </xf>
    <xf numFmtId="0" fontId="18" fillId="2" borderId="0" xfId="0" applyFont="1" applyFill="1" applyAlignment="1" applyProtection="1">
      <alignment horizontal="left"/>
    </xf>
    <xf numFmtId="0" fontId="19" fillId="2" borderId="0" xfId="0" applyFont="1" applyFill="1" applyAlignment="1" applyProtection="1">
      <alignment horizontal="center" vertical="center"/>
    </xf>
    <xf numFmtId="0" fontId="15" fillId="2" borderId="0" xfId="0" applyFont="1" applyFill="1" applyAlignment="1" applyProtection="1">
      <alignment horizontal="left" vertical="center"/>
    </xf>
    <xf numFmtId="0" fontId="0" fillId="5" borderId="1" xfId="0" applyFill="1" applyBorder="1" applyAlignment="1" applyProtection="1">
      <alignment horizontal="center" vertical="center"/>
    </xf>
    <xf numFmtId="179" fontId="0" fillId="5" borderId="3" xfId="0" applyNumberFormat="1" applyFill="1" applyBorder="1" applyAlignment="1">
      <alignment horizontal="center" vertical="center"/>
    </xf>
    <xf numFmtId="179" fontId="5" fillId="5" borderId="4" xfId="0" applyNumberFormat="1" applyFont="1" applyFill="1" applyBorder="1" applyAlignment="1">
      <alignment horizontal="center" vertical="center"/>
    </xf>
    <xf numFmtId="179" fontId="5" fillId="5" borderId="5" xfId="0" applyNumberFormat="1" applyFont="1" applyFill="1" applyBorder="1" applyAlignment="1">
      <alignment horizontal="center" vertical="center"/>
    </xf>
    <xf numFmtId="0" fontId="19" fillId="2" borderId="6" xfId="0" applyFont="1" applyFill="1" applyBorder="1" applyAlignment="1" applyProtection="1">
      <alignment horizontal="center" vertical="center"/>
    </xf>
    <xf numFmtId="0" fontId="20" fillId="2" borderId="7" xfId="0" applyFont="1" applyFill="1" applyBorder="1" applyAlignment="1" applyProtection="1">
      <alignment horizontal="center" vertical="center"/>
    </xf>
  </cellXfs>
  <cellStyles count="2">
    <cellStyle name="ハイパーリンク" xfId="1" builtinId="8"/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7.xml"/><Relationship Id="rId13" Type="http://schemas.openxmlformats.org/officeDocument/2006/relationships/worksheet" Target="worksheets/sheet12.xml"/><Relationship Id="rId18" Type="http://schemas.openxmlformats.org/officeDocument/2006/relationships/worksheet" Target="worksheets/sheet17.xml"/><Relationship Id="rId26" Type="http://schemas.openxmlformats.org/officeDocument/2006/relationships/calcChain" Target="calcChain.xml"/><Relationship Id="rId3" Type="http://schemas.openxmlformats.org/officeDocument/2006/relationships/chartsheet" Target="chartsheets/sheet1.xml"/><Relationship Id="rId21" Type="http://schemas.openxmlformats.org/officeDocument/2006/relationships/worksheet" Target="worksheets/sheet20.xml"/><Relationship Id="rId7" Type="http://schemas.openxmlformats.org/officeDocument/2006/relationships/worksheet" Target="worksheets/sheet6.xml"/><Relationship Id="rId12" Type="http://schemas.openxmlformats.org/officeDocument/2006/relationships/worksheet" Target="worksheets/sheet11.xml"/><Relationship Id="rId17" Type="http://schemas.openxmlformats.org/officeDocument/2006/relationships/worksheet" Target="worksheets/sheet16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5.xml"/><Relationship Id="rId20" Type="http://schemas.openxmlformats.org/officeDocument/2006/relationships/worksheet" Target="worksheets/sheet1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5.xml"/><Relationship Id="rId11" Type="http://schemas.openxmlformats.org/officeDocument/2006/relationships/worksheet" Target="worksheets/sheet10.xml"/><Relationship Id="rId24" Type="http://schemas.openxmlformats.org/officeDocument/2006/relationships/styles" Target="styles.xml"/><Relationship Id="rId5" Type="http://schemas.openxmlformats.org/officeDocument/2006/relationships/worksheet" Target="worksheets/sheet4.xml"/><Relationship Id="rId15" Type="http://schemas.openxmlformats.org/officeDocument/2006/relationships/worksheet" Target="worksheets/sheet14.xml"/><Relationship Id="rId23" Type="http://schemas.openxmlformats.org/officeDocument/2006/relationships/theme" Target="theme/theme1.xml"/><Relationship Id="rId10" Type="http://schemas.openxmlformats.org/officeDocument/2006/relationships/worksheet" Target="worksheets/sheet9.xml"/><Relationship Id="rId19" Type="http://schemas.openxmlformats.org/officeDocument/2006/relationships/worksheet" Target="worksheets/sheet18.xml"/><Relationship Id="rId4" Type="http://schemas.openxmlformats.org/officeDocument/2006/relationships/worksheet" Target="worksheets/sheet3.xml"/><Relationship Id="rId9" Type="http://schemas.openxmlformats.org/officeDocument/2006/relationships/worksheet" Target="worksheets/sheet8.xml"/><Relationship Id="rId14" Type="http://schemas.openxmlformats.org/officeDocument/2006/relationships/worksheet" Target="worksheets/sheet13.xml"/><Relationship Id="rId22" Type="http://schemas.openxmlformats.org/officeDocument/2006/relationships/worksheet" Target="worksheets/sheet2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altLang="en-US"/>
              <a:t>表面磁束分布</a:t>
            </a:r>
          </a:p>
        </c:rich>
      </c:tx>
      <c:layout>
        <c:manualLayout>
          <c:xMode val="edge"/>
          <c:yMode val="edge"/>
          <c:x val="0.44687500000000002"/>
          <c:y val="2.02020202020202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729166666666666"/>
          <c:y val="0.11952861952861953"/>
          <c:w val="0.79374999999999996"/>
          <c:h val="0.81144781144781142"/>
        </c:manualLayout>
      </c:layout>
      <c:scatterChart>
        <c:scatterStyle val="smoothMarker"/>
        <c:varyColors val="0"/>
        <c:ser>
          <c:idx val="0"/>
          <c:order val="0"/>
          <c:tx>
            <c:v>Hx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'円柱及び中空円柱磁石（径方向磁化）計算シート'!$D$24:$V$24</c:f>
              <c:numCache>
                <c:formatCode>General</c:formatCode>
                <c:ptCount val="19"/>
                <c:pt idx="0">
                  <c:v>0</c:v>
                </c:pt>
                <c:pt idx="1">
                  <c:v>10</c:v>
                </c:pt>
                <c:pt idx="2">
                  <c:v>20</c:v>
                </c:pt>
                <c:pt idx="3">
                  <c:v>30</c:v>
                </c:pt>
                <c:pt idx="4">
                  <c:v>40</c:v>
                </c:pt>
                <c:pt idx="5">
                  <c:v>50</c:v>
                </c:pt>
                <c:pt idx="6">
                  <c:v>60</c:v>
                </c:pt>
                <c:pt idx="7">
                  <c:v>70</c:v>
                </c:pt>
                <c:pt idx="8">
                  <c:v>80</c:v>
                </c:pt>
                <c:pt idx="9">
                  <c:v>90</c:v>
                </c:pt>
                <c:pt idx="10">
                  <c:v>100</c:v>
                </c:pt>
                <c:pt idx="11">
                  <c:v>110</c:v>
                </c:pt>
                <c:pt idx="12">
                  <c:v>120</c:v>
                </c:pt>
                <c:pt idx="13">
                  <c:v>130</c:v>
                </c:pt>
                <c:pt idx="14">
                  <c:v>140</c:v>
                </c:pt>
                <c:pt idx="15">
                  <c:v>150</c:v>
                </c:pt>
                <c:pt idx="16">
                  <c:v>160</c:v>
                </c:pt>
                <c:pt idx="17">
                  <c:v>170</c:v>
                </c:pt>
                <c:pt idx="18">
                  <c:v>180</c:v>
                </c:pt>
              </c:numCache>
            </c:numRef>
          </c:xVal>
          <c:yVal>
            <c:numRef>
              <c:f>'円柱及び中空円柱磁石（径方向磁化）計算シート'!$D$31:$V$31</c:f>
              <c:numCache>
                <c:formatCode>0.0_ </c:formatCode>
                <c:ptCount val="19"/>
                <c:pt idx="0">
                  <c:v>4330.1460599364518</c:v>
                </c:pt>
                <c:pt idx="1">
                  <c:v>4138.2909999847379</c:v>
                </c:pt>
                <c:pt idx="2">
                  <c:v>3585.5987993420849</c:v>
                </c:pt>
                <c:pt idx="3">
                  <c:v>2738.3318663790355</c:v>
                </c:pt>
                <c:pt idx="4">
                  <c:v>1698.7342682322803</c:v>
                </c:pt>
                <c:pt idx="5">
                  <c:v>592.57568777542531</c:v>
                </c:pt>
                <c:pt idx="6">
                  <c:v>-446.60547484005968</c:v>
                </c:pt>
                <c:pt idx="7">
                  <c:v>-1293.7276738354135</c:v>
                </c:pt>
                <c:pt idx="8">
                  <c:v>-1846.786246320599</c:v>
                </c:pt>
                <c:pt idx="9">
                  <c:v>-2038.9130078436535</c:v>
                </c:pt>
                <c:pt idx="10">
                  <c:v>-1846.7862463205977</c:v>
                </c:pt>
                <c:pt idx="11">
                  <c:v>-1293.7276738354137</c:v>
                </c:pt>
                <c:pt idx="12">
                  <c:v>-446.60547484006577</c:v>
                </c:pt>
                <c:pt idx="13">
                  <c:v>592.57568777542406</c:v>
                </c:pt>
                <c:pt idx="14">
                  <c:v>1698.7342682322767</c:v>
                </c:pt>
                <c:pt idx="15">
                  <c:v>2738.331866379036</c:v>
                </c:pt>
                <c:pt idx="16">
                  <c:v>3585.5987993420727</c:v>
                </c:pt>
                <c:pt idx="17">
                  <c:v>4138.2909999847452</c:v>
                </c:pt>
                <c:pt idx="18">
                  <c:v>4330.1460599364536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D26-4309-BC40-E7EFE1E25703}"/>
            </c:ext>
          </c:extLst>
        </c:ser>
        <c:ser>
          <c:idx val="1"/>
          <c:order val="1"/>
          <c:tx>
            <c:v>Hy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xVal>
            <c:numRef>
              <c:f>'円柱及び中空円柱磁石（径方向磁化）計算シート'!$D$24:$V$24</c:f>
              <c:numCache>
                <c:formatCode>General</c:formatCode>
                <c:ptCount val="19"/>
                <c:pt idx="0">
                  <c:v>0</c:v>
                </c:pt>
                <c:pt idx="1">
                  <c:v>10</c:v>
                </c:pt>
                <c:pt idx="2">
                  <c:v>20</c:v>
                </c:pt>
                <c:pt idx="3">
                  <c:v>30</c:v>
                </c:pt>
                <c:pt idx="4">
                  <c:v>40</c:v>
                </c:pt>
                <c:pt idx="5">
                  <c:v>50</c:v>
                </c:pt>
                <c:pt idx="6">
                  <c:v>60</c:v>
                </c:pt>
                <c:pt idx="7">
                  <c:v>70</c:v>
                </c:pt>
                <c:pt idx="8">
                  <c:v>80</c:v>
                </c:pt>
                <c:pt idx="9">
                  <c:v>90</c:v>
                </c:pt>
                <c:pt idx="10">
                  <c:v>100</c:v>
                </c:pt>
                <c:pt idx="11">
                  <c:v>110</c:v>
                </c:pt>
                <c:pt idx="12">
                  <c:v>120</c:v>
                </c:pt>
                <c:pt idx="13">
                  <c:v>130</c:v>
                </c:pt>
                <c:pt idx="14">
                  <c:v>140</c:v>
                </c:pt>
                <c:pt idx="15">
                  <c:v>150</c:v>
                </c:pt>
                <c:pt idx="16">
                  <c:v>160</c:v>
                </c:pt>
                <c:pt idx="17">
                  <c:v>170</c:v>
                </c:pt>
                <c:pt idx="18">
                  <c:v>180</c:v>
                </c:pt>
              </c:numCache>
            </c:numRef>
          </c:xVal>
          <c:yVal>
            <c:numRef>
              <c:f>'円柱及び中空円柱磁石（径方向磁化）計算シート'!$D$32:$V$32</c:f>
              <c:numCache>
                <c:formatCode>0.0_ </c:formatCode>
                <c:ptCount val="19"/>
                <c:pt idx="0">
                  <c:v>-3.8900898684656027E-12</c:v>
                </c:pt>
                <c:pt idx="1">
                  <c:v>1089.4994062579738</c:v>
                </c:pt>
                <c:pt idx="2">
                  <c:v>2047.237518129675</c:v>
                </c:pt>
                <c:pt idx="3">
                  <c:v>2757.8586711787925</c:v>
                </c:pt>
                <c:pt idx="4">
                  <c:v>3136.0598105061258</c:v>
                </c:pt>
                <c:pt idx="5">
                  <c:v>3136.271194336216</c:v>
                </c:pt>
                <c:pt idx="6">
                  <c:v>2758.1436248810433</c:v>
                </c:pt>
                <c:pt idx="7">
                  <c:v>2047.1249595827892</c:v>
                </c:pt>
                <c:pt idx="8">
                  <c:v>1089.1754638855114</c:v>
                </c:pt>
                <c:pt idx="9">
                  <c:v>2.5290880500961071E-13</c:v>
                </c:pt>
                <c:pt idx="10">
                  <c:v>-1089.1754638855098</c:v>
                </c:pt>
                <c:pt idx="11">
                  <c:v>-2047.1249595827883</c:v>
                </c:pt>
                <c:pt idx="12">
                  <c:v>-2758.1436248810437</c:v>
                </c:pt>
                <c:pt idx="13">
                  <c:v>-3136.2711943362124</c:v>
                </c:pt>
                <c:pt idx="14">
                  <c:v>-3136.0598105061335</c:v>
                </c:pt>
                <c:pt idx="15">
                  <c:v>-2757.8586711787889</c:v>
                </c:pt>
                <c:pt idx="16">
                  <c:v>-2047.2375181296761</c:v>
                </c:pt>
                <c:pt idx="17">
                  <c:v>-1089.4994062579817</c:v>
                </c:pt>
                <c:pt idx="18">
                  <c:v>-6.5399719459789036E-13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D26-4309-BC40-E7EFE1E25703}"/>
            </c:ext>
          </c:extLst>
        </c:ser>
        <c:ser>
          <c:idx val="2"/>
          <c:order val="2"/>
          <c:tx>
            <c:v>Hz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xVal>
            <c:numRef>
              <c:f>'円柱及び中空円柱磁石（径方向磁化）計算シート'!$D$24:$V$24</c:f>
              <c:numCache>
                <c:formatCode>General</c:formatCode>
                <c:ptCount val="19"/>
                <c:pt idx="0">
                  <c:v>0</c:v>
                </c:pt>
                <c:pt idx="1">
                  <c:v>10</c:v>
                </c:pt>
                <c:pt idx="2">
                  <c:v>20</c:v>
                </c:pt>
                <c:pt idx="3">
                  <c:v>30</c:v>
                </c:pt>
                <c:pt idx="4">
                  <c:v>40</c:v>
                </c:pt>
                <c:pt idx="5">
                  <c:v>50</c:v>
                </c:pt>
                <c:pt idx="6">
                  <c:v>60</c:v>
                </c:pt>
                <c:pt idx="7">
                  <c:v>70</c:v>
                </c:pt>
                <c:pt idx="8">
                  <c:v>80</c:v>
                </c:pt>
                <c:pt idx="9">
                  <c:v>90</c:v>
                </c:pt>
                <c:pt idx="10">
                  <c:v>100</c:v>
                </c:pt>
                <c:pt idx="11">
                  <c:v>110</c:v>
                </c:pt>
                <c:pt idx="12">
                  <c:v>120</c:v>
                </c:pt>
                <c:pt idx="13">
                  <c:v>130</c:v>
                </c:pt>
                <c:pt idx="14">
                  <c:v>140</c:v>
                </c:pt>
                <c:pt idx="15">
                  <c:v>150</c:v>
                </c:pt>
                <c:pt idx="16">
                  <c:v>160</c:v>
                </c:pt>
                <c:pt idx="17">
                  <c:v>170</c:v>
                </c:pt>
                <c:pt idx="18">
                  <c:v>180</c:v>
                </c:pt>
              </c:numCache>
            </c:numRef>
          </c:xVal>
          <c:yVal>
            <c:numRef>
              <c:f>'円柱及び中空円柱磁石（径方向磁化）計算シート'!$D$33:$V$33</c:f>
              <c:numCache>
                <c:formatCode>0.0_ 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AD26-4309-BC40-E7EFE1E25703}"/>
            </c:ext>
          </c:extLst>
        </c:ser>
        <c:ser>
          <c:idx val="3"/>
          <c:order val="3"/>
          <c:tx>
            <c:v>H</c:v>
          </c:tx>
          <c:spPr>
            <a:ln w="12700">
              <a:solidFill>
                <a:srgbClr val="00FFFF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00FFFF"/>
                </a:solidFill>
                <a:prstDash val="solid"/>
              </a:ln>
            </c:spPr>
          </c:marker>
          <c:xVal>
            <c:numRef>
              <c:f>'円柱及び中空円柱磁石（径方向磁化）計算シート'!$D$24:$V$24</c:f>
              <c:numCache>
                <c:formatCode>General</c:formatCode>
                <c:ptCount val="19"/>
                <c:pt idx="0">
                  <c:v>0</c:v>
                </c:pt>
                <c:pt idx="1">
                  <c:v>10</c:v>
                </c:pt>
                <c:pt idx="2">
                  <c:v>20</c:v>
                </c:pt>
                <c:pt idx="3">
                  <c:v>30</c:v>
                </c:pt>
                <c:pt idx="4">
                  <c:v>40</c:v>
                </c:pt>
                <c:pt idx="5">
                  <c:v>50</c:v>
                </c:pt>
                <c:pt idx="6">
                  <c:v>60</c:v>
                </c:pt>
                <c:pt idx="7">
                  <c:v>70</c:v>
                </c:pt>
                <c:pt idx="8">
                  <c:v>80</c:v>
                </c:pt>
                <c:pt idx="9">
                  <c:v>90</c:v>
                </c:pt>
                <c:pt idx="10">
                  <c:v>100</c:v>
                </c:pt>
                <c:pt idx="11">
                  <c:v>110</c:v>
                </c:pt>
                <c:pt idx="12">
                  <c:v>120</c:v>
                </c:pt>
                <c:pt idx="13">
                  <c:v>130</c:v>
                </c:pt>
                <c:pt idx="14">
                  <c:v>140</c:v>
                </c:pt>
                <c:pt idx="15">
                  <c:v>150</c:v>
                </c:pt>
                <c:pt idx="16">
                  <c:v>160</c:v>
                </c:pt>
                <c:pt idx="17">
                  <c:v>170</c:v>
                </c:pt>
                <c:pt idx="18">
                  <c:v>180</c:v>
                </c:pt>
              </c:numCache>
            </c:numRef>
          </c:xVal>
          <c:yVal>
            <c:numRef>
              <c:f>'円柱及び中空円柱磁石（径方向磁化）計算シート'!$D$36:$V$36</c:f>
              <c:numCache>
                <c:formatCode>0.0_ </c:formatCode>
                <c:ptCount val="19"/>
                <c:pt idx="0">
                  <c:v>4330.1460599364518</c:v>
                </c:pt>
                <c:pt idx="1">
                  <c:v>4279.3061770328095</c:v>
                </c:pt>
                <c:pt idx="2">
                  <c:v>4128.8860732019666</c:v>
                </c:pt>
                <c:pt idx="3">
                  <c:v>3886.4181273536365</c:v>
                </c:pt>
                <c:pt idx="4">
                  <c:v>3566.5907038989458</c:v>
                </c:pt>
                <c:pt idx="5">
                  <c:v>3191.7617314213217</c:v>
                </c:pt>
                <c:pt idx="6">
                  <c:v>2794.0674125061937</c:v>
                </c:pt>
                <c:pt idx="7">
                  <c:v>2421.663043074826</c:v>
                </c:pt>
                <c:pt idx="8">
                  <c:v>2144.0435235155901</c:v>
                </c:pt>
                <c:pt idx="9">
                  <c:v>2038.9130078436535</c:v>
                </c:pt>
                <c:pt idx="10">
                  <c:v>2144.0435235155883</c:v>
                </c:pt>
                <c:pt idx="11">
                  <c:v>2421.6630430748255</c:v>
                </c:pt>
                <c:pt idx="12">
                  <c:v>2794.0674125061951</c:v>
                </c:pt>
                <c:pt idx="13">
                  <c:v>3191.761731421318</c:v>
                </c:pt>
                <c:pt idx="14">
                  <c:v>3566.5907038989512</c:v>
                </c:pt>
                <c:pt idx="15">
                  <c:v>3886.4181273536346</c:v>
                </c:pt>
                <c:pt idx="16">
                  <c:v>4128.8860732019557</c:v>
                </c:pt>
                <c:pt idx="17">
                  <c:v>4279.3061770328186</c:v>
                </c:pt>
                <c:pt idx="18">
                  <c:v>4330.1460599364536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AD26-4309-BC40-E7EFE1E25703}"/>
            </c:ext>
          </c:extLst>
        </c:ser>
        <c:ser>
          <c:idx val="4"/>
          <c:order val="4"/>
          <c:tx>
            <c:v>Hr</c:v>
          </c:tx>
          <c:spPr>
            <a:ln w="12700">
              <a:solidFill>
                <a:srgbClr val="800080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800080"/>
                </a:solidFill>
                <a:prstDash val="solid"/>
              </a:ln>
            </c:spPr>
          </c:marker>
          <c:xVal>
            <c:numRef>
              <c:f>'円柱及び中空円柱磁石（径方向磁化）計算シート'!$D$24:$V$24</c:f>
              <c:numCache>
                <c:formatCode>General</c:formatCode>
                <c:ptCount val="19"/>
                <c:pt idx="0">
                  <c:v>0</c:v>
                </c:pt>
                <c:pt idx="1">
                  <c:v>10</c:v>
                </c:pt>
                <c:pt idx="2">
                  <c:v>20</c:v>
                </c:pt>
                <c:pt idx="3">
                  <c:v>30</c:v>
                </c:pt>
                <c:pt idx="4">
                  <c:v>40</c:v>
                </c:pt>
                <c:pt idx="5">
                  <c:v>50</c:v>
                </c:pt>
                <c:pt idx="6">
                  <c:v>60</c:v>
                </c:pt>
                <c:pt idx="7">
                  <c:v>70</c:v>
                </c:pt>
                <c:pt idx="8">
                  <c:v>80</c:v>
                </c:pt>
                <c:pt idx="9">
                  <c:v>90</c:v>
                </c:pt>
                <c:pt idx="10">
                  <c:v>100</c:v>
                </c:pt>
                <c:pt idx="11">
                  <c:v>110</c:v>
                </c:pt>
                <c:pt idx="12">
                  <c:v>120</c:v>
                </c:pt>
                <c:pt idx="13">
                  <c:v>130</c:v>
                </c:pt>
                <c:pt idx="14">
                  <c:v>140</c:v>
                </c:pt>
                <c:pt idx="15">
                  <c:v>150</c:v>
                </c:pt>
                <c:pt idx="16">
                  <c:v>160</c:v>
                </c:pt>
                <c:pt idx="17">
                  <c:v>170</c:v>
                </c:pt>
                <c:pt idx="18">
                  <c:v>180</c:v>
                </c:pt>
              </c:numCache>
            </c:numRef>
          </c:xVal>
          <c:yVal>
            <c:numRef>
              <c:f>'円柱及び中空円柱磁石（径方向磁化）計算シート'!$D$34:$V$34</c:f>
              <c:numCache>
                <c:formatCode>0.0_ </c:formatCode>
                <c:ptCount val="19"/>
                <c:pt idx="0">
                  <c:v>4330.1460599364518</c:v>
                </c:pt>
                <c:pt idx="1">
                  <c:v>4264.6106474715125</c:v>
                </c:pt>
                <c:pt idx="2">
                  <c:v>4069.5572022129681</c:v>
                </c:pt>
                <c:pt idx="3">
                  <c:v>3750.3942958660959</c:v>
                </c:pt>
                <c:pt idx="4">
                  <c:v>3317.1263359443756</c:v>
                </c:pt>
                <c:pt idx="5">
                  <c:v>2783.4234304389015</c:v>
                </c:pt>
                <c:pt idx="6">
                  <c:v>2165.3197090130507</c:v>
                </c:pt>
                <c:pt idx="7">
                  <c:v>1481.1872939170255</c:v>
                </c:pt>
                <c:pt idx="8">
                  <c:v>751.93737501119688</c:v>
                </c:pt>
                <c:pt idx="9">
                  <c:v>1.2801024894697376E-13</c:v>
                </c:pt>
                <c:pt idx="10">
                  <c:v>-751.93737501119574</c:v>
                </c:pt>
                <c:pt idx="11">
                  <c:v>-1481.1872939170248</c:v>
                </c:pt>
                <c:pt idx="12">
                  <c:v>-2165.3197090130484</c:v>
                </c:pt>
                <c:pt idx="13">
                  <c:v>-2783.4234304388974</c:v>
                </c:pt>
                <c:pt idx="14">
                  <c:v>-3317.1263359443783</c:v>
                </c:pt>
                <c:pt idx="15">
                  <c:v>-3750.3942958660946</c:v>
                </c:pt>
                <c:pt idx="16">
                  <c:v>-4069.5572022129568</c:v>
                </c:pt>
                <c:pt idx="17">
                  <c:v>-4264.6106474715216</c:v>
                </c:pt>
                <c:pt idx="18">
                  <c:v>-4330.1460599364536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AD26-4309-BC40-E7EFE1E257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04318232"/>
        <c:axId val="1"/>
      </c:scatterChart>
      <c:valAx>
        <c:axId val="504318232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角度</a:t>
                </a:r>
                <a:r>
                  <a:rPr lang="en-US" altLang="ja-JP"/>
                  <a:t>[°]</a:t>
                </a:r>
              </a:p>
            </c:rich>
          </c:tx>
          <c:layout>
            <c:manualLayout>
              <c:xMode val="edge"/>
              <c:yMode val="edge"/>
              <c:x val="0.47395833333333331"/>
              <c:y val="0.949494949494949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磁束密度（ガウス）</a:t>
                </a:r>
              </a:p>
            </c:rich>
          </c:tx>
          <c:layout>
            <c:manualLayout>
              <c:xMode val="edge"/>
              <c:yMode val="edge"/>
              <c:x val="1.1458333333333333E-2"/>
              <c:y val="0.42424242424242425"/>
            </c:manualLayout>
          </c:layout>
          <c:overlay val="0"/>
          <c:spPr>
            <a:noFill/>
            <a:ln w="25400">
              <a:noFill/>
            </a:ln>
          </c:spPr>
        </c:title>
        <c:numFmt formatCode="0.0_ 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504318232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chartsheets/sheet1.xml><?xml version="1.0" encoding="utf-8"?>
<chartsheet xmlns="http://schemas.openxmlformats.org/spreadsheetml/2006/main" xmlns:r="http://schemas.openxmlformats.org/officeDocument/2006/relationships">
  <sheetPr codeName="グラフ2"/>
  <sheetViews>
    <sheetView workbookViewId="0" zoomToFit="1"/>
  </sheetViews>
  <pageMargins left="0.78740157480314965" right="0.78740157480314965" top="0.98425196850393704" bottom="0.98425196850393704" header="0.51181102362204722" footer="0.51181102362204722"/>
  <pageSetup paperSize="9" orientation="landscape" verticalDpi="0" r:id="rId1"/>
  <headerFooter alignWithMargins="0"/>
  <drawing r:id="rId2"/>
</chartsheet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457200</xdr:colOff>
      <xdr:row>20</xdr:row>
      <xdr:rowOff>0</xdr:rowOff>
    </xdr:from>
    <xdr:to>
      <xdr:col>4</xdr:col>
      <xdr:colOff>209550</xdr:colOff>
      <xdr:row>23</xdr:row>
      <xdr:rowOff>152400</xdr:rowOff>
    </xdr:to>
    <xdr:sp macro="" textlink="">
      <xdr:nvSpPr>
        <xdr:cNvPr id="1026" name="Oval 2">
          <a:extLst>
            <a:ext uri="{FF2B5EF4-FFF2-40B4-BE49-F238E27FC236}">
              <a16:creationId xmlns:a16="http://schemas.microsoft.com/office/drawing/2014/main" id="{49E7FC3F-D08E-108E-102C-F250E1B78148}"/>
            </a:ext>
          </a:extLst>
        </xdr:cNvPr>
        <xdr:cNvSpPr>
          <a:spLocks noChangeArrowheads="1"/>
        </xdr:cNvSpPr>
      </xdr:nvSpPr>
      <xdr:spPr bwMode="auto">
        <a:xfrm>
          <a:off x="1143000" y="3457575"/>
          <a:ext cx="1809750" cy="695325"/>
        </a:xfrm>
        <a:prstGeom prst="ellips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xdr:spPr>
    </xdr:sp>
    <xdr:clientData/>
  </xdr:twoCellAnchor>
  <xdr:twoCellAnchor>
    <xdr:from>
      <xdr:col>3</xdr:col>
      <xdr:colOff>0</xdr:colOff>
      <xdr:row>22</xdr:row>
      <xdr:rowOff>9525</xdr:rowOff>
    </xdr:from>
    <xdr:to>
      <xdr:col>6</xdr:col>
      <xdr:colOff>209550</xdr:colOff>
      <xdr:row>22</xdr:row>
      <xdr:rowOff>9525</xdr:rowOff>
    </xdr:to>
    <xdr:sp macro="" textlink="">
      <xdr:nvSpPr>
        <xdr:cNvPr id="1028" name="Line 4">
          <a:extLst>
            <a:ext uri="{FF2B5EF4-FFF2-40B4-BE49-F238E27FC236}">
              <a16:creationId xmlns:a16="http://schemas.microsoft.com/office/drawing/2014/main" id="{A5C48587-E98E-72EE-1BC4-17F6508C8FEE}"/>
            </a:ext>
          </a:extLst>
        </xdr:cNvPr>
        <xdr:cNvSpPr>
          <a:spLocks noChangeShapeType="1"/>
        </xdr:cNvSpPr>
      </xdr:nvSpPr>
      <xdr:spPr bwMode="auto">
        <a:xfrm>
          <a:off x="2057400" y="3838575"/>
          <a:ext cx="226695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676275</xdr:colOff>
      <xdr:row>15</xdr:row>
      <xdr:rowOff>38100</xdr:rowOff>
    </xdr:from>
    <xdr:to>
      <xdr:col>2</xdr:col>
      <xdr:colOff>676275</xdr:colOff>
      <xdr:row>22</xdr:row>
      <xdr:rowOff>0</xdr:rowOff>
    </xdr:to>
    <xdr:sp macro="" textlink="">
      <xdr:nvSpPr>
        <xdr:cNvPr id="1029" name="Line 5">
          <a:extLst>
            <a:ext uri="{FF2B5EF4-FFF2-40B4-BE49-F238E27FC236}">
              <a16:creationId xmlns:a16="http://schemas.microsoft.com/office/drawing/2014/main" id="{B2A74017-550A-2C64-5C1C-7F292A6D0103}"/>
            </a:ext>
          </a:extLst>
        </xdr:cNvPr>
        <xdr:cNvSpPr>
          <a:spLocks noChangeShapeType="1"/>
        </xdr:cNvSpPr>
      </xdr:nvSpPr>
      <xdr:spPr bwMode="auto">
        <a:xfrm flipV="1">
          <a:off x="2047875" y="2609850"/>
          <a:ext cx="0" cy="121920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361950</xdr:colOff>
      <xdr:row>22</xdr:row>
      <xdr:rowOff>0</xdr:rowOff>
    </xdr:from>
    <xdr:to>
      <xdr:col>3</xdr:col>
      <xdr:colOff>0</xdr:colOff>
      <xdr:row>27</xdr:row>
      <xdr:rowOff>133350</xdr:rowOff>
    </xdr:to>
    <xdr:sp macro="" textlink="">
      <xdr:nvSpPr>
        <xdr:cNvPr id="1030" name="Line 6">
          <a:extLst>
            <a:ext uri="{FF2B5EF4-FFF2-40B4-BE49-F238E27FC236}">
              <a16:creationId xmlns:a16="http://schemas.microsoft.com/office/drawing/2014/main" id="{702D48A6-3777-975B-F8AF-FDF0E5818B04}"/>
            </a:ext>
          </a:extLst>
        </xdr:cNvPr>
        <xdr:cNvSpPr>
          <a:spLocks noChangeShapeType="1"/>
        </xdr:cNvSpPr>
      </xdr:nvSpPr>
      <xdr:spPr bwMode="auto">
        <a:xfrm flipH="1">
          <a:off x="1047750" y="3829050"/>
          <a:ext cx="1009650" cy="99060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466725</xdr:colOff>
      <xdr:row>23</xdr:row>
      <xdr:rowOff>57150</xdr:rowOff>
    </xdr:from>
    <xdr:to>
      <xdr:col>3</xdr:col>
      <xdr:colOff>114300</xdr:colOff>
      <xdr:row>24</xdr:row>
      <xdr:rowOff>66675</xdr:rowOff>
    </xdr:to>
    <xdr:sp macro="" textlink="">
      <xdr:nvSpPr>
        <xdr:cNvPr id="1031" name="Text Box 7">
          <a:extLst>
            <a:ext uri="{FF2B5EF4-FFF2-40B4-BE49-F238E27FC236}">
              <a16:creationId xmlns:a16="http://schemas.microsoft.com/office/drawing/2014/main" id="{700CA09B-6952-ACC6-BA56-79F547EFFFA4}"/>
            </a:ext>
          </a:extLst>
        </xdr:cNvPr>
        <xdr:cNvSpPr txBox="1">
          <a:spLocks noChangeArrowheads="1"/>
        </xdr:cNvSpPr>
      </xdr:nvSpPr>
      <xdr:spPr bwMode="auto">
        <a:xfrm>
          <a:off x="1152525" y="4057650"/>
          <a:ext cx="101917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18288" rIns="0" bIns="0" anchor="t" upright="1"/>
        <a:lstStyle/>
        <a:p>
          <a:pPr algn="l" rtl="0">
            <a:defRPr sz="1000"/>
          </a:pPr>
          <a:r>
            <a:rPr lang="ja-JP" altLang="en-US" sz="11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Rout寸法</a:t>
          </a:r>
        </a:p>
      </xdr:txBody>
    </xdr:sp>
    <xdr:clientData/>
  </xdr:twoCellAnchor>
  <xdr:twoCellAnchor>
    <xdr:from>
      <xdr:col>4</xdr:col>
      <xdr:colOff>209550</xdr:colOff>
      <xdr:row>21</xdr:row>
      <xdr:rowOff>161925</xdr:rowOff>
    </xdr:from>
    <xdr:to>
      <xdr:col>4</xdr:col>
      <xdr:colOff>209550</xdr:colOff>
      <xdr:row>30</xdr:row>
      <xdr:rowOff>38100</xdr:rowOff>
    </xdr:to>
    <xdr:sp macro="" textlink="">
      <xdr:nvSpPr>
        <xdr:cNvPr id="1034" name="Line 10">
          <a:extLst>
            <a:ext uri="{FF2B5EF4-FFF2-40B4-BE49-F238E27FC236}">
              <a16:creationId xmlns:a16="http://schemas.microsoft.com/office/drawing/2014/main" id="{5823F733-0CA2-F8F7-B402-DEB482AE9215}"/>
            </a:ext>
          </a:extLst>
        </xdr:cNvPr>
        <xdr:cNvSpPr>
          <a:spLocks noChangeShapeType="1"/>
        </xdr:cNvSpPr>
      </xdr:nvSpPr>
      <xdr:spPr bwMode="auto">
        <a:xfrm>
          <a:off x="2952750" y="3790950"/>
          <a:ext cx="0" cy="14763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447675</xdr:colOff>
      <xdr:row>22</xdr:row>
      <xdr:rowOff>9525</xdr:rowOff>
    </xdr:from>
    <xdr:to>
      <xdr:col>1</xdr:col>
      <xdr:colOff>447675</xdr:colOff>
      <xdr:row>30</xdr:row>
      <xdr:rowOff>38100</xdr:rowOff>
    </xdr:to>
    <xdr:sp macro="" textlink="">
      <xdr:nvSpPr>
        <xdr:cNvPr id="1035" name="Line 11">
          <a:extLst>
            <a:ext uri="{FF2B5EF4-FFF2-40B4-BE49-F238E27FC236}">
              <a16:creationId xmlns:a16="http://schemas.microsoft.com/office/drawing/2014/main" id="{BF536F6F-19A8-62E6-6C24-9B49B606C06C}"/>
            </a:ext>
          </a:extLst>
        </xdr:cNvPr>
        <xdr:cNvSpPr>
          <a:spLocks noChangeShapeType="1"/>
        </xdr:cNvSpPr>
      </xdr:nvSpPr>
      <xdr:spPr bwMode="auto">
        <a:xfrm>
          <a:off x="1133475" y="3838575"/>
          <a:ext cx="0" cy="14287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447675</xdr:colOff>
      <xdr:row>28</xdr:row>
      <xdr:rowOff>38100</xdr:rowOff>
    </xdr:from>
    <xdr:to>
      <xdr:col>4</xdr:col>
      <xdr:colOff>200025</xdr:colOff>
      <xdr:row>32</xdr:row>
      <xdr:rowOff>19050</xdr:rowOff>
    </xdr:to>
    <xdr:sp macro="" textlink="">
      <xdr:nvSpPr>
        <xdr:cNvPr id="1036" name="Oval 12">
          <a:extLst>
            <a:ext uri="{FF2B5EF4-FFF2-40B4-BE49-F238E27FC236}">
              <a16:creationId xmlns:a16="http://schemas.microsoft.com/office/drawing/2014/main" id="{6C8AFFB2-FE16-BFBE-686E-C425770C35C6}"/>
            </a:ext>
          </a:extLst>
        </xdr:cNvPr>
        <xdr:cNvSpPr>
          <a:spLocks noChangeArrowheads="1"/>
        </xdr:cNvSpPr>
      </xdr:nvSpPr>
      <xdr:spPr bwMode="auto">
        <a:xfrm>
          <a:off x="1133475" y="4924425"/>
          <a:ext cx="1809750" cy="666750"/>
        </a:xfrm>
        <a:prstGeom prst="ellips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xdr:spPr>
    </xdr:sp>
    <xdr:clientData/>
  </xdr:twoCellAnchor>
  <xdr:twoCellAnchor>
    <xdr:from>
      <xdr:col>1</xdr:col>
      <xdr:colOff>457200</xdr:colOff>
      <xdr:row>28</xdr:row>
      <xdr:rowOff>19050</xdr:rowOff>
    </xdr:from>
    <xdr:to>
      <xdr:col>4</xdr:col>
      <xdr:colOff>190500</xdr:colOff>
      <xdr:row>30</xdr:row>
      <xdr:rowOff>57150</xdr:rowOff>
    </xdr:to>
    <xdr:sp macro="" textlink="">
      <xdr:nvSpPr>
        <xdr:cNvPr id="1037" name="Rectangle 13">
          <a:extLst>
            <a:ext uri="{FF2B5EF4-FFF2-40B4-BE49-F238E27FC236}">
              <a16:creationId xmlns:a16="http://schemas.microsoft.com/office/drawing/2014/main" id="{00C52FC6-3789-193E-AAB4-F9C4685D81CF}"/>
            </a:ext>
          </a:extLst>
        </xdr:cNvPr>
        <xdr:cNvSpPr>
          <a:spLocks noChangeArrowheads="1"/>
        </xdr:cNvSpPr>
      </xdr:nvSpPr>
      <xdr:spPr bwMode="auto">
        <a:xfrm>
          <a:off x="1143000" y="4905375"/>
          <a:ext cx="1790700" cy="3810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361950</xdr:colOff>
      <xdr:row>24</xdr:row>
      <xdr:rowOff>152400</xdr:rowOff>
    </xdr:from>
    <xdr:to>
      <xdr:col>3</xdr:col>
      <xdr:colOff>571500</xdr:colOff>
      <xdr:row>26</xdr:row>
      <xdr:rowOff>66675</xdr:rowOff>
    </xdr:to>
    <xdr:sp macro="" textlink="">
      <xdr:nvSpPr>
        <xdr:cNvPr id="1038" name="AutoShape 14">
          <a:extLst>
            <a:ext uri="{FF2B5EF4-FFF2-40B4-BE49-F238E27FC236}">
              <a16:creationId xmlns:a16="http://schemas.microsoft.com/office/drawing/2014/main" id="{4F79D000-1BD9-4ADC-8C5E-6181665ED981}"/>
            </a:ext>
          </a:extLst>
        </xdr:cNvPr>
        <xdr:cNvSpPr>
          <a:spLocks noChangeArrowheads="1"/>
        </xdr:cNvSpPr>
      </xdr:nvSpPr>
      <xdr:spPr bwMode="auto">
        <a:xfrm rot="5400000">
          <a:off x="2052637" y="4005263"/>
          <a:ext cx="257175" cy="895350"/>
        </a:xfrm>
        <a:prstGeom prst="upArrow">
          <a:avLst>
            <a:gd name="adj1" fmla="val 50000"/>
            <a:gd name="adj2" fmla="val 87037"/>
          </a:avLst>
        </a:prstGeom>
        <a:solidFill>
          <a:srgbClr xmlns:mc="http://schemas.openxmlformats.org/markup-compatibility/2006" xmlns:a14="http://schemas.microsoft.com/office/drawing/2010/main" val="FFFF00" mc:Ignorable="a14" a14:legacySpreadsheetColorIndex="13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209550</xdr:colOff>
      <xdr:row>30</xdr:row>
      <xdr:rowOff>38100</xdr:rowOff>
    </xdr:from>
    <xdr:to>
      <xdr:col>5</xdr:col>
      <xdr:colOff>561975</xdr:colOff>
      <xdr:row>30</xdr:row>
      <xdr:rowOff>38100</xdr:rowOff>
    </xdr:to>
    <xdr:sp macro="" textlink="">
      <xdr:nvSpPr>
        <xdr:cNvPr id="1039" name="Line 15">
          <a:extLst>
            <a:ext uri="{FF2B5EF4-FFF2-40B4-BE49-F238E27FC236}">
              <a16:creationId xmlns:a16="http://schemas.microsoft.com/office/drawing/2014/main" id="{6C8142F8-0287-E981-15F4-998FF7529630}"/>
            </a:ext>
          </a:extLst>
        </xdr:cNvPr>
        <xdr:cNvSpPr>
          <a:spLocks noChangeShapeType="1"/>
        </xdr:cNvSpPr>
      </xdr:nvSpPr>
      <xdr:spPr bwMode="auto">
        <a:xfrm>
          <a:off x="2952750" y="5267325"/>
          <a:ext cx="10382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228600</xdr:colOff>
      <xdr:row>22</xdr:row>
      <xdr:rowOff>19050</xdr:rowOff>
    </xdr:from>
    <xdr:to>
      <xdr:col>5</xdr:col>
      <xdr:colOff>228600</xdr:colOff>
      <xdr:row>30</xdr:row>
      <xdr:rowOff>47625</xdr:rowOff>
    </xdr:to>
    <xdr:sp macro="" textlink="">
      <xdr:nvSpPr>
        <xdr:cNvPr id="1040" name="Line 16">
          <a:extLst>
            <a:ext uri="{FF2B5EF4-FFF2-40B4-BE49-F238E27FC236}">
              <a16:creationId xmlns:a16="http://schemas.microsoft.com/office/drawing/2014/main" id="{5467FADE-DC1F-6D22-1D8B-842811D92C92}"/>
            </a:ext>
          </a:extLst>
        </xdr:cNvPr>
        <xdr:cNvSpPr>
          <a:spLocks noChangeShapeType="1"/>
        </xdr:cNvSpPr>
      </xdr:nvSpPr>
      <xdr:spPr bwMode="auto">
        <a:xfrm>
          <a:off x="3657600" y="3848100"/>
          <a:ext cx="0" cy="14287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arrow" w="med" len="med"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257175</xdr:colOff>
      <xdr:row>21</xdr:row>
      <xdr:rowOff>19050</xdr:rowOff>
    </xdr:from>
    <xdr:to>
      <xdr:col>3</xdr:col>
      <xdr:colOff>400050</xdr:colOff>
      <xdr:row>22</xdr:row>
      <xdr:rowOff>133350</xdr:rowOff>
    </xdr:to>
    <xdr:sp macro="" textlink="">
      <xdr:nvSpPr>
        <xdr:cNvPr id="1041" name="Oval 17">
          <a:extLst>
            <a:ext uri="{FF2B5EF4-FFF2-40B4-BE49-F238E27FC236}">
              <a16:creationId xmlns:a16="http://schemas.microsoft.com/office/drawing/2014/main" id="{B2AB424A-4FA4-5531-BEC6-4A098CE69B7F}"/>
            </a:ext>
          </a:extLst>
        </xdr:cNvPr>
        <xdr:cNvSpPr>
          <a:spLocks noChangeArrowheads="1"/>
        </xdr:cNvSpPr>
      </xdr:nvSpPr>
      <xdr:spPr bwMode="auto">
        <a:xfrm>
          <a:off x="1628775" y="3648075"/>
          <a:ext cx="828675" cy="314325"/>
        </a:xfrm>
        <a:prstGeom prst="ellips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xdr:spPr>
    </xdr:sp>
    <xdr:clientData/>
  </xdr:twoCellAnchor>
  <xdr:twoCellAnchor>
    <xdr:from>
      <xdr:col>2</xdr:col>
      <xdr:colOff>95250</xdr:colOff>
      <xdr:row>21</xdr:row>
      <xdr:rowOff>57150</xdr:rowOff>
    </xdr:from>
    <xdr:to>
      <xdr:col>3</xdr:col>
      <xdr:colOff>142875</xdr:colOff>
      <xdr:row>22</xdr:row>
      <xdr:rowOff>123825</xdr:rowOff>
    </xdr:to>
    <xdr:sp macro="" textlink="">
      <xdr:nvSpPr>
        <xdr:cNvPr id="1042" name="Text Box 18">
          <a:extLst>
            <a:ext uri="{FF2B5EF4-FFF2-40B4-BE49-F238E27FC236}">
              <a16:creationId xmlns:a16="http://schemas.microsoft.com/office/drawing/2014/main" id="{68A71D54-EE1D-0655-C40A-EB915EFD3997}"/>
            </a:ext>
          </a:extLst>
        </xdr:cNvPr>
        <xdr:cNvSpPr txBox="1">
          <a:spLocks noChangeArrowheads="1"/>
        </xdr:cNvSpPr>
      </xdr:nvSpPr>
      <xdr:spPr bwMode="auto">
        <a:xfrm>
          <a:off x="1466850" y="3686175"/>
          <a:ext cx="733425" cy="2667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36576" tIns="18288" rIns="0" bIns="0" anchor="t" upright="1"/>
        <a:lstStyle/>
        <a:p>
          <a:pPr algn="l" rtl="0">
            <a:defRPr sz="1000"/>
          </a:pPr>
          <a:r>
            <a:rPr lang="ja-JP" altLang="en-US" sz="11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Rin寸法</a:t>
          </a:r>
        </a:p>
      </xdr:txBody>
    </xdr:sp>
    <xdr:clientData/>
  </xdr:twoCellAnchor>
  <xdr:twoCellAnchor>
    <xdr:from>
      <xdr:col>1</xdr:col>
      <xdr:colOff>285750</xdr:colOff>
      <xdr:row>18</xdr:row>
      <xdr:rowOff>0</xdr:rowOff>
    </xdr:from>
    <xdr:to>
      <xdr:col>4</xdr:col>
      <xdr:colOff>400050</xdr:colOff>
      <xdr:row>23</xdr:row>
      <xdr:rowOff>28575</xdr:rowOff>
    </xdr:to>
    <xdr:sp macro="" textlink="">
      <xdr:nvSpPr>
        <xdr:cNvPr id="1043" name="Oval 19">
          <a:extLst>
            <a:ext uri="{FF2B5EF4-FFF2-40B4-BE49-F238E27FC236}">
              <a16:creationId xmlns:a16="http://schemas.microsoft.com/office/drawing/2014/main" id="{853F3B8B-2064-6127-59BA-37508963EB39}"/>
            </a:ext>
          </a:extLst>
        </xdr:cNvPr>
        <xdr:cNvSpPr>
          <a:spLocks noChangeArrowheads="1"/>
        </xdr:cNvSpPr>
      </xdr:nvSpPr>
      <xdr:spPr bwMode="auto">
        <a:xfrm>
          <a:off x="971550" y="3114675"/>
          <a:ext cx="2171700" cy="914400"/>
        </a:xfrm>
        <a:prstGeom prst="ellips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xdr:spPr>
    </xdr:sp>
    <xdr:clientData/>
  </xdr:twoCellAnchor>
  <xdr:twoCellAnchor>
    <xdr:from>
      <xdr:col>2</xdr:col>
      <xdr:colOff>676275</xdr:colOff>
      <xdr:row>20</xdr:row>
      <xdr:rowOff>104775</xdr:rowOff>
    </xdr:from>
    <xdr:to>
      <xdr:col>5</xdr:col>
      <xdr:colOff>142875</xdr:colOff>
      <xdr:row>20</xdr:row>
      <xdr:rowOff>104775</xdr:rowOff>
    </xdr:to>
    <xdr:sp macro="" textlink="">
      <xdr:nvSpPr>
        <xdr:cNvPr id="1045" name="Line 21">
          <a:extLst>
            <a:ext uri="{FF2B5EF4-FFF2-40B4-BE49-F238E27FC236}">
              <a16:creationId xmlns:a16="http://schemas.microsoft.com/office/drawing/2014/main" id="{4ACF381C-1FAE-0744-3E67-27B82E1D9866}"/>
            </a:ext>
          </a:extLst>
        </xdr:cNvPr>
        <xdr:cNvSpPr>
          <a:spLocks noChangeShapeType="1"/>
        </xdr:cNvSpPr>
      </xdr:nvSpPr>
      <xdr:spPr bwMode="auto">
        <a:xfrm>
          <a:off x="2047875" y="3562350"/>
          <a:ext cx="152400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3</xdr:col>
      <xdr:colOff>9525</xdr:colOff>
      <xdr:row>20</xdr:row>
      <xdr:rowOff>95250</xdr:rowOff>
    </xdr:from>
    <xdr:to>
      <xdr:col>4</xdr:col>
      <xdr:colOff>485775</xdr:colOff>
      <xdr:row>23</xdr:row>
      <xdr:rowOff>57150</xdr:rowOff>
    </xdr:to>
    <xdr:sp macro="" textlink="">
      <xdr:nvSpPr>
        <xdr:cNvPr id="1046" name="Line 22">
          <a:extLst>
            <a:ext uri="{FF2B5EF4-FFF2-40B4-BE49-F238E27FC236}">
              <a16:creationId xmlns:a16="http://schemas.microsoft.com/office/drawing/2014/main" id="{579235AA-1B39-3D89-4213-55E7D5871E2A}"/>
            </a:ext>
          </a:extLst>
        </xdr:cNvPr>
        <xdr:cNvSpPr>
          <a:spLocks noChangeShapeType="1"/>
        </xdr:cNvSpPr>
      </xdr:nvSpPr>
      <xdr:spPr bwMode="auto">
        <a:xfrm>
          <a:off x="2066925" y="3552825"/>
          <a:ext cx="1162050" cy="5048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4</xdr:col>
      <xdr:colOff>495300</xdr:colOff>
      <xdr:row>20</xdr:row>
      <xdr:rowOff>76200</xdr:rowOff>
    </xdr:from>
    <xdr:to>
      <xdr:col>4</xdr:col>
      <xdr:colOff>581025</xdr:colOff>
      <xdr:row>23</xdr:row>
      <xdr:rowOff>47625</xdr:rowOff>
    </xdr:to>
    <xdr:sp macro="" textlink="">
      <xdr:nvSpPr>
        <xdr:cNvPr id="1047" name="Arc 23">
          <a:extLst>
            <a:ext uri="{FF2B5EF4-FFF2-40B4-BE49-F238E27FC236}">
              <a16:creationId xmlns:a16="http://schemas.microsoft.com/office/drawing/2014/main" id="{AF645A9F-7E1E-8C36-CB8B-6CDFDFCD3B8C}"/>
            </a:ext>
          </a:extLst>
        </xdr:cNvPr>
        <xdr:cNvSpPr>
          <a:spLocks/>
        </xdr:cNvSpPr>
      </xdr:nvSpPr>
      <xdr:spPr bwMode="auto">
        <a:xfrm rot="6993903">
          <a:off x="3024188" y="3748087"/>
          <a:ext cx="514350" cy="85725"/>
        </a:xfrm>
        <a:custGeom>
          <a:avLst/>
          <a:gdLst>
            <a:gd name="G0" fmla="+- 7518 0 0"/>
            <a:gd name="G1" fmla="+- 21600 0 0"/>
            <a:gd name="G2" fmla="+- 21600 0 0"/>
            <a:gd name="T0" fmla="*/ 0 w 29118"/>
            <a:gd name="T1" fmla="*/ 1351 h 21600"/>
            <a:gd name="T2" fmla="*/ 29118 w 29118"/>
            <a:gd name="T3" fmla="*/ 21600 h 21600"/>
            <a:gd name="T4" fmla="*/ 7518 w 29118"/>
            <a:gd name="T5" fmla="*/ 21600 h 21600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</a:cxnLst>
          <a:rect l="0" t="0" r="r" b="b"/>
          <a:pathLst>
            <a:path w="29118" h="21600" fill="none" extrusionOk="0">
              <a:moveTo>
                <a:pt x="-1" y="1350"/>
              </a:moveTo>
              <a:cubicBezTo>
                <a:pt x="2405" y="457"/>
                <a:pt x="4951" y="0"/>
                <a:pt x="7518" y="0"/>
              </a:cubicBezTo>
              <a:cubicBezTo>
                <a:pt x="19447" y="0"/>
                <a:pt x="29118" y="9670"/>
                <a:pt x="29118" y="21600"/>
              </a:cubicBezTo>
            </a:path>
            <a:path w="29118" h="21600" stroke="0" extrusionOk="0">
              <a:moveTo>
                <a:pt x="-1" y="1350"/>
              </a:moveTo>
              <a:cubicBezTo>
                <a:pt x="2405" y="457"/>
                <a:pt x="4951" y="0"/>
                <a:pt x="7518" y="0"/>
              </a:cubicBezTo>
              <a:cubicBezTo>
                <a:pt x="19447" y="0"/>
                <a:pt x="29118" y="9670"/>
                <a:pt x="29118" y="21600"/>
              </a:cubicBezTo>
              <a:lnTo>
                <a:pt x="7518" y="21600"/>
              </a:lnTo>
              <a:close/>
            </a:path>
          </a:pathLst>
        </a:custGeom>
        <a:noFill/>
        <a:ln w="9525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4</xdr:col>
      <xdr:colOff>409575</xdr:colOff>
      <xdr:row>21</xdr:row>
      <xdr:rowOff>190500</xdr:rowOff>
    </xdr:from>
    <xdr:to>
      <xdr:col>4</xdr:col>
      <xdr:colOff>409575</xdr:colOff>
      <xdr:row>23</xdr:row>
      <xdr:rowOff>9525</xdr:rowOff>
    </xdr:to>
    <xdr:sp macro="" textlink="">
      <xdr:nvSpPr>
        <xdr:cNvPr id="1048" name="Line 24">
          <a:extLst>
            <a:ext uri="{FF2B5EF4-FFF2-40B4-BE49-F238E27FC236}">
              <a16:creationId xmlns:a16="http://schemas.microsoft.com/office/drawing/2014/main" id="{36665316-9DAC-3479-ACBE-26641B0EED3E}"/>
            </a:ext>
          </a:extLst>
        </xdr:cNvPr>
        <xdr:cNvSpPr>
          <a:spLocks noChangeShapeType="1"/>
        </xdr:cNvSpPr>
      </xdr:nvSpPr>
      <xdr:spPr bwMode="auto">
        <a:xfrm>
          <a:off x="3152775" y="3819525"/>
          <a:ext cx="0" cy="19050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4</xdr:col>
      <xdr:colOff>409575</xdr:colOff>
      <xdr:row>22</xdr:row>
      <xdr:rowOff>114300</xdr:rowOff>
    </xdr:from>
    <xdr:to>
      <xdr:col>4</xdr:col>
      <xdr:colOff>600075</xdr:colOff>
      <xdr:row>23</xdr:row>
      <xdr:rowOff>9525</xdr:rowOff>
    </xdr:to>
    <xdr:sp macro="" textlink="">
      <xdr:nvSpPr>
        <xdr:cNvPr id="1049" name="Line 25">
          <a:extLst>
            <a:ext uri="{FF2B5EF4-FFF2-40B4-BE49-F238E27FC236}">
              <a16:creationId xmlns:a16="http://schemas.microsoft.com/office/drawing/2014/main" id="{CB8449CD-4D40-9CCB-33D4-00DE588F27BD}"/>
            </a:ext>
          </a:extLst>
        </xdr:cNvPr>
        <xdr:cNvSpPr>
          <a:spLocks noChangeShapeType="1"/>
        </xdr:cNvSpPr>
      </xdr:nvSpPr>
      <xdr:spPr bwMode="auto">
        <a:xfrm flipV="1">
          <a:off x="3152775" y="3943350"/>
          <a:ext cx="190500" cy="666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4</xdr:col>
      <xdr:colOff>581025</xdr:colOff>
      <xdr:row>20</xdr:row>
      <xdr:rowOff>152400</xdr:rowOff>
    </xdr:from>
    <xdr:to>
      <xdr:col>5</xdr:col>
      <xdr:colOff>228600</xdr:colOff>
      <xdr:row>22</xdr:row>
      <xdr:rowOff>104775</xdr:rowOff>
    </xdr:to>
    <xdr:sp macro="" textlink="">
      <xdr:nvSpPr>
        <xdr:cNvPr id="1050" name="Text Box 26">
          <a:extLst>
            <a:ext uri="{FF2B5EF4-FFF2-40B4-BE49-F238E27FC236}">
              <a16:creationId xmlns:a16="http://schemas.microsoft.com/office/drawing/2014/main" id="{34F14F29-2DF0-A31D-942B-4ED264148B16}"/>
            </a:ext>
          </a:extLst>
        </xdr:cNvPr>
        <xdr:cNvSpPr txBox="1">
          <a:spLocks noChangeArrowheads="1"/>
        </xdr:cNvSpPr>
      </xdr:nvSpPr>
      <xdr:spPr bwMode="auto">
        <a:xfrm>
          <a:off x="3324225" y="3609975"/>
          <a:ext cx="333375" cy="3238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36576" tIns="22860" rIns="0" bIns="0" anchor="t" upright="1"/>
        <a:lstStyle/>
        <a:p>
          <a:pPr algn="l" rtl="0">
            <a:lnSpc>
              <a:spcPts val="1600"/>
            </a:lnSpc>
            <a:defRPr sz="1000"/>
          </a:pPr>
          <a:r>
            <a:rPr lang="ja-JP" altLang="en-US" sz="1400" b="0" i="0" u="none" strike="noStrike" baseline="0">
              <a:solidFill>
                <a:srgbClr val="FF0000"/>
              </a:solidFill>
              <a:latin typeface="ＭＳ Ｐゴシック"/>
              <a:ea typeface="ＭＳ Ｐゴシック"/>
            </a:rPr>
            <a:t>θ</a:t>
          </a:r>
        </a:p>
        <a:p>
          <a:pPr algn="l" rtl="0">
            <a:lnSpc>
              <a:spcPts val="1600"/>
            </a:lnSpc>
            <a:defRPr sz="1000"/>
          </a:pPr>
          <a:endParaRPr lang="ja-JP" altLang="en-US" sz="1400" b="0" i="0" u="none" strike="noStrike" baseline="0">
            <a:solidFill>
              <a:srgbClr val="FF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3</xdr:col>
      <xdr:colOff>28575</xdr:colOff>
      <xdr:row>19</xdr:row>
      <xdr:rowOff>0</xdr:rowOff>
    </xdr:from>
    <xdr:to>
      <xdr:col>4</xdr:col>
      <xdr:colOff>114300</xdr:colOff>
      <xdr:row>20</xdr:row>
      <xdr:rowOff>85725</xdr:rowOff>
    </xdr:to>
    <xdr:sp macro="" textlink="">
      <xdr:nvSpPr>
        <xdr:cNvPr id="1051" name="Line 27">
          <a:extLst>
            <a:ext uri="{FF2B5EF4-FFF2-40B4-BE49-F238E27FC236}">
              <a16:creationId xmlns:a16="http://schemas.microsoft.com/office/drawing/2014/main" id="{F9728D4F-84E5-FF76-B9DE-A606D951D734}"/>
            </a:ext>
          </a:extLst>
        </xdr:cNvPr>
        <xdr:cNvSpPr>
          <a:spLocks noChangeShapeType="1"/>
        </xdr:cNvSpPr>
      </xdr:nvSpPr>
      <xdr:spPr bwMode="auto">
        <a:xfrm flipV="1">
          <a:off x="2085975" y="3286125"/>
          <a:ext cx="771525" cy="2571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round/>
          <a:headEnd/>
          <a:tailEnd type="triangle" w="med" len="med"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4</xdr:col>
      <xdr:colOff>123825</xdr:colOff>
      <xdr:row>17</xdr:row>
      <xdr:rowOff>152400</xdr:rowOff>
    </xdr:from>
    <xdr:to>
      <xdr:col>5</xdr:col>
      <xdr:colOff>19050</xdr:colOff>
      <xdr:row>19</xdr:row>
      <xdr:rowOff>38100</xdr:rowOff>
    </xdr:to>
    <xdr:sp macro="" textlink="">
      <xdr:nvSpPr>
        <xdr:cNvPr id="1052" name="Text Box 28">
          <a:extLst>
            <a:ext uri="{FF2B5EF4-FFF2-40B4-BE49-F238E27FC236}">
              <a16:creationId xmlns:a16="http://schemas.microsoft.com/office/drawing/2014/main" id="{FF34FEDE-F7DA-99C7-FA18-43932D7EBC83}"/>
            </a:ext>
          </a:extLst>
        </xdr:cNvPr>
        <xdr:cNvSpPr txBox="1">
          <a:spLocks noChangeArrowheads="1"/>
        </xdr:cNvSpPr>
      </xdr:nvSpPr>
      <xdr:spPr bwMode="auto">
        <a:xfrm>
          <a:off x="2867025" y="3095625"/>
          <a:ext cx="581025" cy="2286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36576" tIns="18288" rIns="0" bIns="0" anchor="t" upright="1"/>
        <a:lstStyle/>
        <a:p>
          <a:pPr algn="l" rtl="0">
            <a:defRPr sz="1000"/>
          </a:pPr>
          <a:r>
            <a:rPr lang="ja-JP" altLang="en-US" sz="1100" b="1" i="0" u="none" strike="noStrike" baseline="0">
              <a:solidFill>
                <a:srgbClr val="FF0000"/>
              </a:solidFill>
              <a:latin typeface="ＭＳ Ｐゴシック"/>
              <a:ea typeface="ＭＳ Ｐゴシック"/>
            </a:rPr>
            <a:t>R寸法</a:t>
          </a:r>
        </a:p>
      </xdr:txBody>
    </xdr:sp>
    <xdr:clientData/>
  </xdr:twoCellAnchor>
  <xdr:twoCellAnchor>
    <xdr:from>
      <xdr:col>2</xdr:col>
      <xdr:colOff>523875</xdr:colOff>
      <xdr:row>19</xdr:row>
      <xdr:rowOff>152400</xdr:rowOff>
    </xdr:from>
    <xdr:to>
      <xdr:col>3</xdr:col>
      <xdr:colOff>114300</xdr:colOff>
      <xdr:row>21</xdr:row>
      <xdr:rowOff>95250</xdr:rowOff>
    </xdr:to>
    <xdr:sp macro="" textlink="">
      <xdr:nvSpPr>
        <xdr:cNvPr id="1055" name="Text Box 31">
          <a:extLst>
            <a:ext uri="{FF2B5EF4-FFF2-40B4-BE49-F238E27FC236}">
              <a16:creationId xmlns:a16="http://schemas.microsoft.com/office/drawing/2014/main" id="{3C66C961-45D6-2FCD-A313-8F1547C14A0F}"/>
            </a:ext>
          </a:extLst>
        </xdr:cNvPr>
        <xdr:cNvSpPr txBox="1">
          <a:spLocks noChangeArrowheads="1"/>
        </xdr:cNvSpPr>
      </xdr:nvSpPr>
      <xdr:spPr bwMode="auto">
        <a:xfrm>
          <a:off x="1895475" y="3438525"/>
          <a:ext cx="276225" cy="2857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36576" tIns="22860" rIns="0" bIns="0" anchor="t" upright="1"/>
        <a:lstStyle/>
        <a:p>
          <a:pPr algn="l" rtl="0">
            <a:lnSpc>
              <a:spcPts val="1600"/>
            </a:lnSpc>
            <a:defRPr sz="1000"/>
          </a:pPr>
          <a:r>
            <a:rPr lang="ja-JP" altLang="en-US" sz="1400" b="1" i="0" u="none" strike="noStrike" baseline="0">
              <a:solidFill>
                <a:srgbClr val="FF0000"/>
              </a:solidFill>
              <a:latin typeface="ＭＳ Ｐゴシック"/>
              <a:ea typeface="ＭＳ Ｐゴシック"/>
            </a:rPr>
            <a:t>Z </a:t>
          </a:r>
        </a:p>
        <a:p>
          <a:pPr algn="l" rtl="0">
            <a:lnSpc>
              <a:spcPts val="1600"/>
            </a:lnSpc>
            <a:defRPr sz="1000"/>
          </a:pPr>
          <a:endParaRPr lang="ja-JP" altLang="en-US" sz="1400" b="1" i="0" u="none" strike="noStrike" baseline="0">
            <a:solidFill>
              <a:srgbClr val="FF0000"/>
            </a:solidFill>
            <a:latin typeface="ＭＳ Ｐゴシック"/>
            <a:ea typeface="ＭＳ Ｐゴシック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9144000" cy="5657850"/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32931FFA-E295-EE6C-F5CA-737F94583729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2:N43"/>
  <sheetViews>
    <sheetView workbookViewId="0">
      <selection activeCell="O18" sqref="O18"/>
    </sheetView>
  </sheetViews>
  <sheetFormatPr defaultRowHeight="13.5" x14ac:dyDescent="0.15"/>
  <cols>
    <col min="1" max="6" width="9" style="1"/>
    <col min="7" max="7" width="9.5" style="1" bestFit="1" customWidth="1"/>
    <col min="8" max="8" width="10.625" style="1" bestFit="1" customWidth="1"/>
    <col min="9" max="16384" width="9" style="1"/>
  </cols>
  <sheetData>
    <row r="2" spans="1:8" x14ac:dyDescent="0.15">
      <c r="H2" s="2">
        <v>42133</v>
      </c>
    </row>
    <row r="3" spans="1:8" x14ac:dyDescent="0.15">
      <c r="H3" s="1" t="s">
        <v>98</v>
      </c>
    </row>
    <row r="5" spans="1:8" x14ac:dyDescent="0.15">
      <c r="A5" s="1" t="s">
        <v>27</v>
      </c>
    </row>
    <row r="8" spans="1:8" x14ac:dyDescent="0.15">
      <c r="A8" s="1" t="s">
        <v>5</v>
      </c>
    </row>
    <row r="9" spans="1:8" x14ac:dyDescent="0.15">
      <c r="A9" s="1" t="s">
        <v>28</v>
      </c>
    </row>
    <row r="10" spans="1:8" x14ac:dyDescent="0.15">
      <c r="A10" s="1" t="s">
        <v>26</v>
      </c>
    </row>
    <row r="12" spans="1:8" x14ac:dyDescent="0.15">
      <c r="A12" s="1" t="s">
        <v>6</v>
      </c>
    </row>
    <row r="13" spans="1:8" x14ac:dyDescent="0.15">
      <c r="A13" s="1" t="s">
        <v>146</v>
      </c>
    </row>
    <row r="16" spans="1:8" ht="15.75" x14ac:dyDescent="0.15">
      <c r="D16" s="1" t="s">
        <v>10</v>
      </c>
    </row>
    <row r="18" spans="1:14" x14ac:dyDescent="0.15">
      <c r="D18" s="3"/>
    </row>
    <row r="20" spans="1:14" x14ac:dyDescent="0.15">
      <c r="D20" s="3"/>
      <c r="N20" s="28"/>
    </row>
    <row r="22" spans="1:14" ht="15.75" x14ac:dyDescent="0.15">
      <c r="D22" s="3"/>
      <c r="G22" s="1" t="s">
        <v>11</v>
      </c>
    </row>
    <row r="27" spans="1:14" x14ac:dyDescent="0.15">
      <c r="B27" s="4"/>
      <c r="F27" s="5" t="s">
        <v>12</v>
      </c>
    </row>
    <row r="28" spans="1:14" ht="15.75" x14ac:dyDescent="0.15">
      <c r="A28" s="5" t="s">
        <v>9</v>
      </c>
      <c r="D28" s="5" t="s">
        <v>8</v>
      </c>
    </row>
    <row r="34" spans="1:2" x14ac:dyDescent="0.15">
      <c r="B34" s="1" t="s">
        <v>7</v>
      </c>
    </row>
    <row r="36" spans="1:2" x14ac:dyDescent="0.15">
      <c r="A36" s="1" t="s">
        <v>100</v>
      </c>
    </row>
    <row r="37" spans="1:2" ht="16.5" x14ac:dyDescent="0.25">
      <c r="A37" s="1" t="s">
        <v>99</v>
      </c>
    </row>
    <row r="38" spans="1:2" x14ac:dyDescent="0.15">
      <c r="A38" s="1" t="s">
        <v>101</v>
      </c>
    </row>
    <row r="41" spans="1:2" x14ac:dyDescent="0.15">
      <c r="A41" s="1" t="s">
        <v>17</v>
      </c>
    </row>
    <row r="42" spans="1:2" x14ac:dyDescent="0.15">
      <c r="A42" s="1" t="s">
        <v>18</v>
      </c>
    </row>
    <row r="43" spans="1:2" x14ac:dyDescent="0.15">
      <c r="A43" s="1" t="s">
        <v>25</v>
      </c>
    </row>
  </sheetData>
  <phoneticPr fontId="2"/>
  <pageMargins left="0.75" right="0.75" top="1" bottom="1" header="0.51200000000000001" footer="0.51200000000000001"/>
  <pageSetup paperSize="9" orientation="portrait" horizontalDpi="300" verticalDpi="300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2:IS3315"/>
  <sheetViews>
    <sheetView topLeftCell="A2" workbookViewId="0">
      <pane ySplit="13" topLeftCell="A15" activePane="bottomLeft" state="frozen"/>
      <selection activeCell="A2" sqref="A2"/>
      <selection pane="bottomLeft" activeCell="F9" sqref="F9"/>
    </sheetView>
  </sheetViews>
  <sheetFormatPr defaultRowHeight="13.5" x14ac:dyDescent="0.15"/>
  <cols>
    <col min="1" max="1" width="38.375" customWidth="1"/>
    <col min="2" max="10" width="5.625" customWidth="1"/>
    <col min="11" max="11" width="6.125" customWidth="1"/>
    <col min="12" max="16" width="5.625" customWidth="1"/>
    <col min="17" max="17" width="5.375" customWidth="1"/>
    <col min="18" max="226" width="5.625" customWidth="1"/>
  </cols>
  <sheetData>
    <row r="2" spans="1:202" x14ac:dyDescent="0.15">
      <c r="A2" s="7" t="s">
        <v>37</v>
      </c>
      <c r="B2">
        <f>'円柱及び中空円柱磁石（径方向磁化）計算シート'!$C$12</f>
        <v>10</v>
      </c>
    </row>
    <row r="3" spans="1:202" ht="16.5" x14ac:dyDescent="0.25">
      <c r="A3" s="7" t="s">
        <v>81</v>
      </c>
      <c r="B3">
        <f>'円柱及び中空円柱磁石（径方向磁化）計算シート'!$C$13</f>
        <v>6</v>
      </c>
    </row>
    <row r="4" spans="1:202" ht="16.5" x14ac:dyDescent="0.25">
      <c r="A4" s="7" t="s">
        <v>82</v>
      </c>
      <c r="B4">
        <f>'円柱及び中空円柱磁石（径方向磁化）計算シート'!$C$22</f>
        <v>11</v>
      </c>
    </row>
    <row r="5" spans="1:202" ht="16.5" x14ac:dyDescent="0.25">
      <c r="A5" s="7" t="s">
        <v>83</v>
      </c>
      <c r="B5">
        <f>'円柱及び中空円柱磁石（径方向磁化）計算シート'!K$25</f>
        <v>1.2217304763960306</v>
      </c>
    </row>
    <row r="6" spans="1:202" ht="16.5" x14ac:dyDescent="0.25">
      <c r="A6" s="7" t="s">
        <v>84</v>
      </c>
      <c r="B6">
        <f>'円柱及び中空円柱磁石（径方向磁化）計算シート'!K$26</f>
        <v>-5</v>
      </c>
    </row>
    <row r="7" spans="1:202" ht="17.25" customHeight="1" x14ac:dyDescent="0.15">
      <c r="A7" s="7" t="s">
        <v>85</v>
      </c>
      <c r="B7">
        <f>'円柱及び中空円柱磁石（径方向磁化）計算シート'!$C$14</f>
        <v>10</v>
      </c>
    </row>
    <row r="9" spans="1:202" x14ac:dyDescent="0.15">
      <c r="A9" s="20" t="s">
        <v>20</v>
      </c>
    </row>
    <row r="10" spans="1:202" x14ac:dyDescent="0.15">
      <c r="A10" s="20" t="s">
        <v>21</v>
      </c>
      <c r="B10" s="10">
        <v>0</v>
      </c>
    </row>
    <row r="11" spans="1:202" x14ac:dyDescent="0.15">
      <c r="A11" s="20" t="s">
        <v>22</v>
      </c>
      <c r="B11" s="10">
        <f>2*PI()</f>
        <v>6.2831853071795862</v>
      </c>
    </row>
    <row r="12" spans="1:202" x14ac:dyDescent="0.15">
      <c r="A12" s="20" t="s">
        <v>3</v>
      </c>
      <c r="B12">
        <f>(B11-B10)/200</f>
        <v>3.1415926535897934E-2</v>
      </c>
    </row>
    <row r="13" spans="1:202" x14ac:dyDescent="0.15">
      <c r="A13" s="20" t="s">
        <v>0</v>
      </c>
      <c r="B13">
        <v>0</v>
      </c>
      <c r="C13">
        <v>1</v>
      </c>
      <c r="D13">
        <v>2</v>
      </c>
      <c r="E13">
        <v>3</v>
      </c>
      <c r="F13">
        <v>4</v>
      </c>
      <c r="G13">
        <v>5</v>
      </c>
      <c r="H13">
        <v>6</v>
      </c>
      <c r="I13">
        <v>7</v>
      </c>
      <c r="J13">
        <v>8</v>
      </c>
      <c r="K13">
        <v>9</v>
      </c>
      <c r="L13">
        <v>10</v>
      </c>
      <c r="M13">
        <v>11</v>
      </c>
      <c r="N13">
        <v>12</v>
      </c>
      <c r="O13">
        <v>13</v>
      </c>
      <c r="P13">
        <v>14</v>
      </c>
      <c r="Q13">
        <v>15</v>
      </c>
      <c r="R13">
        <v>16</v>
      </c>
      <c r="S13">
        <v>17</v>
      </c>
      <c r="T13">
        <v>18</v>
      </c>
      <c r="U13">
        <v>19</v>
      </c>
      <c r="V13">
        <v>20</v>
      </c>
      <c r="W13">
        <v>21</v>
      </c>
      <c r="X13">
        <v>22</v>
      </c>
      <c r="Y13">
        <v>23</v>
      </c>
      <c r="Z13">
        <v>24</v>
      </c>
      <c r="AA13">
        <v>25</v>
      </c>
      <c r="AB13">
        <v>26</v>
      </c>
      <c r="AC13">
        <v>27</v>
      </c>
      <c r="AD13">
        <v>28</v>
      </c>
      <c r="AE13">
        <v>29</v>
      </c>
      <c r="AF13">
        <v>30</v>
      </c>
      <c r="AG13">
        <v>31</v>
      </c>
      <c r="AH13">
        <v>32</v>
      </c>
      <c r="AI13">
        <v>33</v>
      </c>
      <c r="AJ13">
        <v>34</v>
      </c>
      <c r="AK13">
        <v>35</v>
      </c>
      <c r="AL13">
        <v>36</v>
      </c>
      <c r="AM13">
        <v>37</v>
      </c>
      <c r="AN13">
        <v>38</v>
      </c>
      <c r="AO13">
        <v>39</v>
      </c>
      <c r="AP13">
        <v>40</v>
      </c>
      <c r="AQ13">
        <v>41</v>
      </c>
      <c r="AR13">
        <v>42</v>
      </c>
      <c r="AS13">
        <v>43</v>
      </c>
      <c r="AT13">
        <v>44</v>
      </c>
      <c r="AU13">
        <v>45</v>
      </c>
      <c r="AV13">
        <v>46</v>
      </c>
      <c r="AW13">
        <v>47</v>
      </c>
      <c r="AX13">
        <v>48</v>
      </c>
      <c r="AY13">
        <v>49</v>
      </c>
      <c r="AZ13">
        <v>50</v>
      </c>
      <c r="BA13">
        <v>51</v>
      </c>
      <c r="BB13">
        <v>52</v>
      </c>
      <c r="BC13">
        <v>53</v>
      </c>
      <c r="BD13">
        <v>54</v>
      </c>
      <c r="BE13">
        <v>55</v>
      </c>
      <c r="BF13">
        <v>56</v>
      </c>
      <c r="BG13">
        <v>57</v>
      </c>
      <c r="BH13">
        <v>58</v>
      </c>
      <c r="BI13">
        <v>59</v>
      </c>
      <c r="BJ13">
        <v>60</v>
      </c>
      <c r="BK13">
        <v>61</v>
      </c>
      <c r="BL13">
        <v>62</v>
      </c>
      <c r="BM13">
        <v>63</v>
      </c>
      <c r="BN13">
        <v>64</v>
      </c>
      <c r="BO13">
        <v>65</v>
      </c>
      <c r="BP13">
        <v>66</v>
      </c>
      <c r="BQ13">
        <v>67</v>
      </c>
      <c r="BR13">
        <v>68</v>
      </c>
      <c r="BS13">
        <v>69</v>
      </c>
      <c r="BT13">
        <v>70</v>
      </c>
      <c r="BU13">
        <v>71</v>
      </c>
      <c r="BV13">
        <v>72</v>
      </c>
      <c r="BW13">
        <v>73</v>
      </c>
      <c r="BX13">
        <v>74</v>
      </c>
      <c r="BY13">
        <v>75</v>
      </c>
      <c r="BZ13">
        <v>76</v>
      </c>
      <c r="CA13">
        <v>77</v>
      </c>
      <c r="CB13">
        <v>78</v>
      </c>
      <c r="CC13">
        <v>79</v>
      </c>
      <c r="CD13">
        <v>80</v>
      </c>
      <c r="CE13">
        <v>81</v>
      </c>
      <c r="CF13">
        <v>82</v>
      </c>
      <c r="CG13">
        <v>83</v>
      </c>
      <c r="CH13">
        <v>84</v>
      </c>
      <c r="CI13">
        <v>85</v>
      </c>
      <c r="CJ13">
        <v>86</v>
      </c>
      <c r="CK13">
        <v>87</v>
      </c>
      <c r="CL13">
        <v>88</v>
      </c>
      <c r="CM13">
        <v>89</v>
      </c>
      <c r="CN13">
        <v>90</v>
      </c>
      <c r="CO13">
        <v>91</v>
      </c>
      <c r="CP13">
        <v>92</v>
      </c>
      <c r="CQ13">
        <v>93</v>
      </c>
      <c r="CR13">
        <v>94</v>
      </c>
      <c r="CS13">
        <v>95</v>
      </c>
      <c r="CT13">
        <v>96</v>
      </c>
      <c r="CU13">
        <v>97</v>
      </c>
      <c r="CV13">
        <v>98</v>
      </c>
      <c r="CW13">
        <v>99</v>
      </c>
      <c r="CX13">
        <v>100</v>
      </c>
      <c r="CY13">
        <v>101</v>
      </c>
      <c r="CZ13">
        <v>102</v>
      </c>
      <c r="DA13">
        <v>103</v>
      </c>
      <c r="DB13">
        <v>104</v>
      </c>
      <c r="DC13">
        <v>105</v>
      </c>
      <c r="DD13">
        <v>106</v>
      </c>
      <c r="DE13">
        <v>107</v>
      </c>
      <c r="DF13">
        <v>108</v>
      </c>
      <c r="DG13">
        <v>109</v>
      </c>
      <c r="DH13">
        <v>110</v>
      </c>
      <c r="DI13">
        <v>111</v>
      </c>
      <c r="DJ13">
        <v>112</v>
      </c>
      <c r="DK13">
        <v>113</v>
      </c>
      <c r="DL13">
        <v>114</v>
      </c>
      <c r="DM13">
        <v>115</v>
      </c>
      <c r="DN13">
        <v>116</v>
      </c>
      <c r="DO13">
        <v>117</v>
      </c>
      <c r="DP13">
        <v>118</v>
      </c>
      <c r="DQ13">
        <v>119</v>
      </c>
      <c r="DR13">
        <v>120</v>
      </c>
      <c r="DS13">
        <v>121</v>
      </c>
      <c r="DT13">
        <v>122</v>
      </c>
      <c r="DU13">
        <v>123</v>
      </c>
      <c r="DV13">
        <v>124</v>
      </c>
      <c r="DW13">
        <v>125</v>
      </c>
      <c r="DX13">
        <v>126</v>
      </c>
      <c r="DY13">
        <v>127</v>
      </c>
      <c r="DZ13">
        <v>128</v>
      </c>
      <c r="EA13">
        <v>129</v>
      </c>
      <c r="EB13">
        <v>130</v>
      </c>
      <c r="EC13">
        <v>131</v>
      </c>
      <c r="ED13">
        <v>132</v>
      </c>
      <c r="EE13">
        <v>133</v>
      </c>
      <c r="EF13">
        <v>134</v>
      </c>
      <c r="EG13">
        <v>135</v>
      </c>
      <c r="EH13">
        <v>136</v>
      </c>
      <c r="EI13">
        <v>137</v>
      </c>
      <c r="EJ13">
        <v>138</v>
      </c>
      <c r="EK13">
        <v>139</v>
      </c>
      <c r="EL13">
        <v>140</v>
      </c>
      <c r="EM13">
        <v>141</v>
      </c>
      <c r="EN13">
        <v>142</v>
      </c>
      <c r="EO13">
        <v>143</v>
      </c>
      <c r="EP13">
        <v>144</v>
      </c>
      <c r="EQ13">
        <v>145</v>
      </c>
      <c r="ER13">
        <v>146</v>
      </c>
      <c r="ES13">
        <v>147</v>
      </c>
      <c r="ET13">
        <v>148</v>
      </c>
      <c r="EU13">
        <v>149</v>
      </c>
      <c r="EV13">
        <v>150</v>
      </c>
      <c r="EW13">
        <v>151</v>
      </c>
      <c r="EX13">
        <v>152</v>
      </c>
      <c r="EY13">
        <v>153</v>
      </c>
      <c r="EZ13">
        <v>154</v>
      </c>
      <c r="FA13">
        <v>155</v>
      </c>
      <c r="FB13">
        <v>156</v>
      </c>
      <c r="FC13">
        <v>157</v>
      </c>
      <c r="FD13">
        <v>158</v>
      </c>
      <c r="FE13">
        <v>159</v>
      </c>
      <c r="FF13">
        <v>160</v>
      </c>
      <c r="FG13">
        <v>161</v>
      </c>
      <c r="FH13">
        <v>162</v>
      </c>
      <c r="FI13">
        <v>163</v>
      </c>
      <c r="FJ13">
        <v>164</v>
      </c>
      <c r="FK13">
        <v>165</v>
      </c>
      <c r="FL13">
        <v>166</v>
      </c>
      <c r="FM13">
        <v>167</v>
      </c>
      <c r="FN13">
        <v>168</v>
      </c>
      <c r="FO13">
        <v>169</v>
      </c>
      <c r="FP13">
        <v>170</v>
      </c>
      <c r="FQ13">
        <v>171</v>
      </c>
      <c r="FR13">
        <v>172</v>
      </c>
      <c r="FS13">
        <v>173</v>
      </c>
      <c r="FT13">
        <v>174</v>
      </c>
      <c r="FU13">
        <v>175</v>
      </c>
      <c r="FV13">
        <v>176</v>
      </c>
      <c r="FW13">
        <v>177</v>
      </c>
      <c r="FX13">
        <v>178</v>
      </c>
      <c r="FY13">
        <v>179</v>
      </c>
      <c r="FZ13">
        <v>180</v>
      </c>
      <c r="GA13">
        <v>181</v>
      </c>
      <c r="GB13">
        <v>182</v>
      </c>
      <c r="GC13">
        <v>183</v>
      </c>
      <c r="GD13">
        <v>184</v>
      </c>
      <c r="GE13">
        <v>185</v>
      </c>
      <c r="GF13">
        <v>186</v>
      </c>
      <c r="GG13">
        <v>187</v>
      </c>
      <c r="GH13">
        <v>188</v>
      </c>
      <c r="GI13">
        <v>189</v>
      </c>
      <c r="GJ13">
        <v>190</v>
      </c>
      <c r="GK13">
        <v>191</v>
      </c>
      <c r="GL13">
        <v>192</v>
      </c>
      <c r="GM13">
        <v>193</v>
      </c>
      <c r="GN13">
        <v>194</v>
      </c>
      <c r="GO13">
        <v>195</v>
      </c>
      <c r="GP13">
        <v>196</v>
      </c>
      <c r="GQ13">
        <v>197</v>
      </c>
      <c r="GR13">
        <v>198</v>
      </c>
      <c r="GS13">
        <v>199</v>
      </c>
      <c r="GT13">
        <v>200</v>
      </c>
    </row>
    <row r="14" spans="1:202" x14ac:dyDescent="0.15">
      <c r="A14" s="20" t="s">
        <v>1</v>
      </c>
      <c r="B14">
        <f t="shared" ref="B14:BM14" si="0">$B10+B13*($B11-$B10)/200</f>
        <v>0</v>
      </c>
      <c r="C14">
        <f t="shared" si="0"/>
        <v>3.1415926535897934E-2</v>
      </c>
      <c r="D14">
        <f t="shared" si="0"/>
        <v>6.2831853071795868E-2</v>
      </c>
      <c r="E14">
        <f t="shared" si="0"/>
        <v>9.4247779607693788E-2</v>
      </c>
      <c r="F14">
        <f t="shared" si="0"/>
        <v>0.12566370614359174</v>
      </c>
      <c r="G14">
        <f t="shared" si="0"/>
        <v>0.15707963267948966</v>
      </c>
      <c r="H14">
        <f t="shared" si="0"/>
        <v>0.18849555921538758</v>
      </c>
      <c r="I14">
        <f t="shared" si="0"/>
        <v>0.21991148575128552</v>
      </c>
      <c r="J14">
        <f t="shared" si="0"/>
        <v>0.25132741228718347</v>
      </c>
      <c r="K14">
        <f t="shared" si="0"/>
        <v>0.28274333882308139</v>
      </c>
      <c r="L14">
        <f t="shared" si="0"/>
        <v>0.31415926535897931</v>
      </c>
      <c r="M14">
        <f t="shared" si="0"/>
        <v>0.34557519189487723</v>
      </c>
      <c r="N14">
        <f t="shared" si="0"/>
        <v>0.37699111843077515</v>
      </c>
      <c r="O14">
        <f t="shared" si="0"/>
        <v>0.40840704496667313</v>
      </c>
      <c r="P14">
        <f t="shared" si="0"/>
        <v>0.43982297150257105</v>
      </c>
      <c r="Q14">
        <f t="shared" si="0"/>
        <v>0.47123889803846891</v>
      </c>
      <c r="R14">
        <f t="shared" si="0"/>
        <v>0.50265482457436694</v>
      </c>
      <c r="S14">
        <f t="shared" si="0"/>
        <v>0.53407075111026492</v>
      </c>
      <c r="T14">
        <f t="shared" si="0"/>
        <v>0.56548667764616278</v>
      </c>
      <c r="U14">
        <f t="shared" si="0"/>
        <v>0.59690260418206065</v>
      </c>
      <c r="V14">
        <f t="shared" si="0"/>
        <v>0.62831853071795862</v>
      </c>
      <c r="W14">
        <f t="shared" si="0"/>
        <v>0.6597344572538566</v>
      </c>
      <c r="X14">
        <f t="shared" si="0"/>
        <v>0.69115038378975446</v>
      </c>
      <c r="Y14">
        <f t="shared" si="0"/>
        <v>0.72256631032565233</v>
      </c>
      <c r="Z14">
        <f t="shared" si="0"/>
        <v>0.7539822368615503</v>
      </c>
      <c r="AA14">
        <f t="shared" si="0"/>
        <v>0.78539816339744828</v>
      </c>
      <c r="AB14">
        <f t="shared" si="0"/>
        <v>0.81681408993334625</v>
      </c>
      <c r="AC14">
        <f t="shared" si="0"/>
        <v>0.84823001646924412</v>
      </c>
      <c r="AD14">
        <f t="shared" si="0"/>
        <v>0.87964594300514209</v>
      </c>
      <c r="AE14">
        <f t="shared" si="0"/>
        <v>0.91106186954104007</v>
      </c>
      <c r="AF14">
        <f t="shared" si="0"/>
        <v>0.94247779607693782</v>
      </c>
      <c r="AG14">
        <f t="shared" si="0"/>
        <v>0.9738937226128358</v>
      </c>
      <c r="AH14">
        <f t="shared" si="0"/>
        <v>1.0053096491487339</v>
      </c>
      <c r="AI14">
        <f t="shared" si="0"/>
        <v>1.0367255756846319</v>
      </c>
      <c r="AJ14">
        <f t="shared" si="0"/>
        <v>1.0681415022205298</v>
      </c>
      <c r="AK14">
        <f t="shared" si="0"/>
        <v>1.0995574287564276</v>
      </c>
      <c r="AL14">
        <f t="shared" si="0"/>
        <v>1.1309733552923256</v>
      </c>
      <c r="AM14">
        <f t="shared" si="0"/>
        <v>1.1623892818282235</v>
      </c>
      <c r="AN14">
        <f t="shared" si="0"/>
        <v>1.1938052083641213</v>
      </c>
      <c r="AO14">
        <f t="shared" si="0"/>
        <v>1.2252211349000193</v>
      </c>
      <c r="AP14">
        <f t="shared" si="0"/>
        <v>1.2566370614359172</v>
      </c>
      <c r="AQ14">
        <f t="shared" si="0"/>
        <v>1.288052987971815</v>
      </c>
      <c r="AR14">
        <f t="shared" si="0"/>
        <v>1.3194689145077132</v>
      </c>
      <c r="AS14">
        <f t="shared" si="0"/>
        <v>1.350884841043611</v>
      </c>
      <c r="AT14">
        <f t="shared" si="0"/>
        <v>1.3823007675795089</v>
      </c>
      <c r="AU14">
        <f t="shared" si="0"/>
        <v>1.4137166941154069</v>
      </c>
      <c r="AV14">
        <f t="shared" si="0"/>
        <v>1.4451326206513047</v>
      </c>
      <c r="AW14">
        <f t="shared" si="0"/>
        <v>1.4765485471872029</v>
      </c>
      <c r="AX14">
        <f t="shared" si="0"/>
        <v>1.5079644737231006</v>
      </c>
      <c r="AY14">
        <f t="shared" si="0"/>
        <v>1.5393804002589986</v>
      </c>
      <c r="AZ14">
        <f t="shared" si="0"/>
        <v>1.5707963267948966</v>
      </c>
      <c r="BA14">
        <f t="shared" si="0"/>
        <v>1.6022122533307945</v>
      </c>
      <c r="BB14">
        <f t="shared" si="0"/>
        <v>1.6336281798666925</v>
      </c>
      <c r="BC14">
        <f t="shared" si="0"/>
        <v>1.6650441064025905</v>
      </c>
      <c r="BD14">
        <f t="shared" si="0"/>
        <v>1.6964600329384882</v>
      </c>
      <c r="BE14">
        <f t="shared" si="0"/>
        <v>1.7278759594743862</v>
      </c>
      <c r="BF14">
        <f t="shared" si="0"/>
        <v>1.7592918860102842</v>
      </c>
      <c r="BG14">
        <f t="shared" si="0"/>
        <v>1.7907078125461819</v>
      </c>
      <c r="BH14">
        <f t="shared" si="0"/>
        <v>1.8221237390820801</v>
      </c>
      <c r="BI14">
        <f t="shared" si="0"/>
        <v>1.8535396656179779</v>
      </c>
      <c r="BJ14">
        <f t="shared" si="0"/>
        <v>1.8849555921538756</v>
      </c>
      <c r="BK14">
        <f t="shared" si="0"/>
        <v>1.9163715186897738</v>
      </c>
      <c r="BL14">
        <f t="shared" si="0"/>
        <v>1.9477874452256716</v>
      </c>
      <c r="BM14">
        <f t="shared" si="0"/>
        <v>1.9792033717615698</v>
      </c>
      <c r="BN14">
        <f t="shared" ref="BN14:DY14" si="1">$B10+BN13*($B11-$B10)/200</f>
        <v>2.0106192982974678</v>
      </c>
      <c r="BO14">
        <f t="shared" si="1"/>
        <v>2.0420352248333655</v>
      </c>
      <c r="BP14">
        <f t="shared" si="1"/>
        <v>2.0734511513692637</v>
      </c>
      <c r="BQ14">
        <f t="shared" si="1"/>
        <v>2.1048670779051615</v>
      </c>
      <c r="BR14">
        <f t="shared" si="1"/>
        <v>2.1362830044410597</v>
      </c>
      <c r="BS14">
        <f t="shared" si="1"/>
        <v>2.1676989309769574</v>
      </c>
      <c r="BT14">
        <f t="shared" si="1"/>
        <v>2.1991148575128552</v>
      </c>
      <c r="BU14">
        <f t="shared" si="1"/>
        <v>2.2305307840487534</v>
      </c>
      <c r="BV14">
        <f t="shared" si="1"/>
        <v>2.2619467105846511</v>
      </c>
      <c r="BW14">
        <f t="shared" si="1"/>
        <v>2.2933626371205489</v>
      </c>
      <c r="BX14">
        <f t="shared" si="1"/>
        <v>2.3247785636564471</v>
      </c>
      <c r="BY14">
        <f t="shared" si="1"/>
        <v>2.3561944901923448</v>
      </c>
      <c r="BZ14">
        <f t="shared" si="1"/>
        <v>2.3876104167282426</v>
      </c>
      <c r="CA14">
        <f t="shared" si="1"/>
        <v>2.4190263432641408</v>
      </c>
      <c r="CB14">
        <f t="shared" si="1"/>
        <v>2.4504422698000385</v>
      </c>
      <c r="CC14">
        <f t="shared" si="1"/>
        <v>2.4818581963359367</v>
      </c>
      <c r="CD14">
        <f t="shared" si="1"/>
        <v>2.5132741228718345</v>
      </c>
      <c r="CE14">
        <f t="shared" si="1"/>
        <v>2.5446900494077322</v>
      </c>
      <c r="CF14">
        <f t="shared" si="1"/>
        <v>2.57610597594363</v>
      </c>
      <c r="CG14">
        <f t="shared" si="1"/>
        <v>2.6075219024795286</v>
      </c>
      <c r="CH14">
        <f t="shared" si="1"/>
        <v>2.6389378290154264</v>
      </c>
      <c r="CI14">
        <f t="shared" si="1"/>
        <v>2.6703537555513241</v>
      </c>
      <c r="CJ14">
        <f t="shared" si="1"/>
        <v>2.7017696820872219</v>
      </c>
      <c r="CK14">
        <f t="shared" si="1"/>
        <v>2.7331856086231197</v>
      </c>
      <c r="CL14">
        <f t="shared" si="1"/>
        <v>2.7646015351590179</v>
      </c>
      <c r="CM14">
        <f t="shared" si="1"/>
        <v>2.7960174616949161</v>
      </c>
      <c r="CN14">
        <f t="shared" si="1"/>
        <v>2.8274333882308138</v>
      </c>
      <c r="CO14">
        <f t="shared" si="1"/>
        <v>2.8588493147667116</v>
      </c>
      <c r="CP14">
        <f t="shared" si="1"/>
        <v>2.8902652413026093</v>
      </c>
      <c r="CQ14">
        <f t="shared" si="1"/>
        <v>2.9216811678385075</v>
      </c>
      <c r="CR14">
        <f t="shared" si="1"/>
        <v>2.9530970943744057</v>
      </c>
      <c r="CS14">
        <f t="shared" si="1"/>
        <v>2.9845130209103035</v>
      </c>
      <c r="CT14">
        <f t="shared" si="1"/>
        <v>3.0159289474462012</v>
      </c>
      <c r="CU14">
        <f t="shared" si="1"/>
        <v>3.0473448739820994</v>
      </c>
      <c r="CV14">
        <f t="shared" si="1"/>
        <v>3.0787608005179972</v>
      </c>
      <c r="CW14">
        <f t="shared" si="1"/>
        <v>3.1101767270538954</v>
      </c>
      <c r="CX14">
        <f t="shared" si="1"/>
        <v>3.1415926535897931</v>
      </c>
      <c r="CY14">
        <f t="shared" si="1"/>
        <v>3.1730085801256909</v>
      </c>
      <c r="CZ14">
        <f t="shared" si="1"/>
        <v>3.2044245066615891</v>
      </c>
      <c r="DA14">
        <f t="shared" si="1"/>
        <v>3.2358404331974868</v>
      </c>
      <c r="DB14">
        <f t="shared" si="1"/>
        <v>3.267256359733385</v>
      </c>
      <c r="DC14">
        <f t="shared" si="1"/>
        <v>3.2986722862692828</v>
      </c>
      <c r="DD14">
        <f t="shared" si="1"/>
        <v>3.330088212805181</v>
      </c>
      <c r="DE14">
        <f t="shared" si="1"/>
        <v>3.3615041393410787</v>
      </c>
      <c r="DF14">
        <f t="shared" si="1"/>
        <v>3.3929200658769765</v>
      </c>
      <c r="DG14">
        <f t="shared" si="1"/>
        <v>3.4243359924128742</v>
      </c>
      <c r="DH14">
        <f t="shared" si="1"/>
        <v>3.4557519189487724</v>
      </c>
      <c r="DI14">
        <f t="shared" si="1"/>
        <v>3.4871678454846706</v>
      </c>
      <c r="DJ14">
        <f t="shared" si="1"/>
        <v>3.5185837720205684</v>
      </c>
      <c r="DK14">
        <f t="shared" si="1"/>
        <v>3.5499996985564661</v>
      </c>
      <c r="DL14">
        <f t="shared" si="1"/>
        <v>3.5814156250923639</v>
      </c>
      <c r="DM14">
        <f t="shared" si="1"/>
        <v>3.6128315516282625</v>
      </c>
      <c r="DN14">
        <f t="shared" si="1"/>
        <v>3.6442474781641603</v>
      </c>
      <c r="DO14">
        <f t="shared" si="1"/>
        <v>3.675663404700058</v>
      </c>
      <c r="DP14">
        <f t="shared" si="1"/>
        <v>3.7070793312359558</v>
      </c>
      <c r="DQ14">
        <f t="shared" si="1"/>
        <v>3.7384952577718535</v>
      </c>
      <c r="DR14">
        <f t="shared" si="1"/>
        <v>3.7699111843077513</v>
      </c>
      <c r="DS14">
        <f t="shared" si="1"/>
        <v>3.8013271108436499</v>
      </c>
      <c r="DT14">
        <f t="shared" si="1"/>
        <v>3.8327430373795477</v>
      </c>
      <c r="DU14">
        <f t="shared" si="1"/>
        <v>3.8641589639154454</v>
      </c>
      <c r="DV14">
        <f t="shared" si="1"/>
        <v>3.8955748904513432</v>
      </c>
      <c r="DW14">
        <f t="shared" si="1"/>
        <v>3.926990816987241</v>
      </c>
      <c r="DX14">
        <f t="shared" si="1"/>
        <v>3.9584067435231396</v>
      </c>
      <c r="DY14">
        <f t="shared" si="1"/>
        <v>3.9898226700590373</v>
      </c>
      <c r="DZ14">
        <f t="shared" ref="DZ14:GK14" si="2">$B10+DZ13*($B11-$B10)/200</f>
        <v>4.0212385965949355</v>
      </c>
      <c r="EA14">
        <f t="shared" si="2"/>
        <v>4.0526545231308333</v>
      </c>
      <c r="EB14">
        <f t="shared" si="2"/>
        <v>4.0840704496667311</v>
      </c>
      <c r="EC14">
        <f t="shared" si="2"/>
        <v>4.1154863762026288</v>
      </c>
      <c r="ED14">
        <f t="shared" si="2"/>
        <v>4.1469023027385274</v>
      </c>
      <c r="EE14">
        <f t="shared" si="2"/>
        <v>4.1783182292744252</v>
      </c>
      <c r="EF14">
        <f t="shared" si="2"/>
        <v>4.209734155810323</v>
      </c>
      <c r="EG14">
        <f t="shared" si="2"/>
        <v>4.2411500823462207</v>
      </c>
      <c r="EH14">
        <f t="shared" si="2"/>
        <v>4.2725660088821193</v>
      </c>
      <c r="EI14">
        <f t="shared" si="2"/>
        <v>4.3039819354180171</v>
      </c>
      <c r="EJ14">
        <f t="shared" si="2"/>
        <v>4.3353978619539149</v>
      </c>
      <c r="EK14">
        <f t="shared" si="2"/>
        <v>4.3668137884898126</v>
      </c>
      <c r="EL14">
        <f t="shared" si="2"/>
        <v>4.3982297150257104</v>
      </c>
      <c r="EM14">
        <f t="shared" si="2"/>
        <v>4.4296456415616081</v>
      </c>
      <c r="EN14">
        <f t="shared" si="2"/>
        <v>4.4610615680975068</v>
      </c>
      <c r="EO14">
        <f t="shared" si="2"/>
        <v>4.4924774946334045</v>
      </c>
      <c r="EP14">
        <f t="shared" si="2"/>
        <v>4.5238934211693023</v>
      </c>
      <c r="EQ14">
        <f t="shared" si="2"/>
        <v>4.5553093477052</v>
      </c>
      <c r="ER14">
        <f t="shared" si="2"/>
        <v>4.5867252742410978</v>
      </c>
      <c r="ES14">
        <f t="shared" si="2"/>
        <v>4.6181412007769964</v>
      </c>
      <c r="ET14">
        <f t="shared" si="2"/>
        <v>4.6495571273128942</v>
      </c>
      <c r="EU14">
        <f t="shared" si="2"/>
        <v>4.6809730538487919</v>
      </c>
      <c r="EV14">
        <f t="shared" si="2"/>
        <v>4.7123889803846897</v>
      </c>
      <c r="EW14">
        <f t="shared" si="2"/>
        <v>4.7438049069205874</v>
      </c>
      <c r="EX14">
        <f t="shared" si="2"/>
        <v>4.7752208334564852</v>
      </c>
      <c r="EY14">
        <f t="shared" si="2"/>
        <v>4.8066367599923838</v>
      </c>
      <c r="EZ14">
        <f t="shared" si="2"/>
        <v>4.8380526865282816</v>
      </c>
      <c r="FA14">
        <f t="shared" si="2"/>
        <v>4.8694686130641793</v>
      </c>
      <c r="FB14">
        <f t="shared" si="2"/>
        <v>4.9008845396000771</v>
      </c>
      <c r="FC14">
        <f t="shared" si="2"/>
        <v>4.9323004661359748</v>
      </c>
      <c r="FD14">
        <f t="shared" si="2"/>
        <v>4.9637163926718735</v>
      </c>
      <c r="FE14">
        <f t="shared" si="2"/>
        <v>4.9951323192077712</v>
      </c>
      <c r="FF14">
        <f t="shared" si="2"/>
        <v>5.026548245743669</v>
      </c>
      <c r="FG14">
        <f t="shared" si="2"/>
        <v>5.0579641722795667</v>
      </c>
      <c r="FH14">
        <f t="shared" si="2"/>
        <v>5.0893800988154645</v>
      </c>
      <c r="FI14">
        <f t="shared" si="2"/>
        <v>5.1207960253513622</v>
      </c>
      <c r="FJ14">
        <f t="shared" si="2"/>
        <v>5.15221195188726</v>
      </c>
      <c r="FK14">
        <f t="shared" si="2"/>
        <v>5.1836278784231578</v>
      </c>
      <c r="FL14">
        <f t="shared" si="2"/>
        <v>5.2150438049590573</v>
      </c>
      <c r="FM14">
        <f t="shared" si="2"/>
        <v>5.246459731494955</v>
      </c>
      <c r="FN14">
        <f t="shared" si="2"/>
        <v>5.2778756580308528</v>
      </c>
      <c r="FO14">
        <f t="shared" si="2"/>
        <v>5.3092915845667505</v>
      </c>
      <c r="FP14">
        <f t="shared" si="2"/>
        <v>5.3407075111026483</v>
      </c>
      <c r="FQ14">
        <f t="shared" si="2"/>
        <v>5.3721234376385461</v>
      </c>
      <c r="FR14">
        <f t="shared" si="2"/>
        <v>5.4035393641744438</v>
      </c>
      <c r="FS14">
        <f t="shared" si="2"/>
        <v>5.4349552907103416</v>
      </c>
      <c r="FT14">
        <f t="shared" si="2"/>
        <v>5.4663712172462393</v>
      </c>
      <c r="FU14">
        <f t="shared" si="2"/>
        <v>5.4977871437821371</v>
      </c>
      <c r="FV14">
        <f t="shared" si="2"/>
        <v>5.5292030703180357</v>
      </c>
      <c r="FW14">
        <f t="shared" si="2"/>
        <v>5.5606189968539343</v>
      </c>
      <c r="FX14">
        <f t="shared" si="2"/>
        <v>5.5920349233898321</v>
      </c>
      <c r="FY14">
        <f t="shared" si="2"/>
        <v>5.6234508499257299</v>
      </c>
      <c r="FZ14">
        <f t="shared" si="2"/>
        <v>5.6548667764616276</v>
      </c>
      <c r="GA14">
        <f t="shared" si="2"/>
        <v>5.6862827029975254</v>
      </c>
      <c r="GB14">
        <f t="shared" si="2"/>
        <v>5.7176986295334231</v>
      </c>
      <c r="GC14">
        <f t="shared" si="2"/>
        <v>5.7491145560693209</v>
      </c>
      <c r="GD14">
        <f t="shared" si="2"/>
        <v>5.7805304826052186</v>
      </c>
      <c r="GE14">
        <f t="shared" si="2"/>
        <v>5.8119464091411173</v>
      </c>
      <c r="GF14">
        <f t="shared" si="2"/>
        <v>5.843362335677015</v>
      </c>
      <c r="GG14">
        <f t="shared" si="2"/>
        <v>5.8747782622129137</v>
      </c>
      <c r="GH14">
        <f t="shared" si="2"/>
        <v>5.9061941887488114</v>
      </c>
      <c r="GI14">
        <f t="shared" si="2"/>
        <v>5.9376101152847092</v>
      </c>
      <c r="GJ14">
        <f t="shared" si="2"/>
        <v>5.9690260418206069</v>
      </c>
      <c r="GK14">
        <f t="shared" si="2"/>
        <v>6.0004419683565047</v>
      </c>
      <c r="GL14">
        <f t="shared" ref="GL14:GT14" si="3">$B10+GL13*($B11-$B10)/200</f>
        <v>6.0318578948924024</v>
      </c>
      <c r="GM14">
        <f t="shared" si="3"/>
        <v>6.0632738214283002</v>
      </c>
      <c r="GN14">
        <f t="shared" si="3"/>
        <v>6.0946897479641988</v>
      </c>
      <c r="GO14">
        <f t="shared" si="3"/>
        <v>6.1261056745000966</v>
      </c>
      <c r="GP14">
        <f t="shared" si="3"/>
        <v>6.1575216010359943</v>
      </c>
      <c r="GQ14">
        <f t="shared" si="3"/>
        <v>6.1889375275718921</v>
      </c>
      <c r="GR14">
        <f t="shared" si="3"/>
        <v>6.2203534541077907</v>
      </c>
      <c r="GS14">
        <f t="shared" si="3"/>
        <v>6.2517693806436885</v>
      </c>
      <c r="GT14">
        <f t="shared" si="3"/>
        <v>6.2831853071795862</v>
      </c>
    </row>
    <row r="17" spans="1:253" x14ac:dyDescent="0.15">
      <c r="A17" s="9" t="s">
        <v>86</v>
      </c>
    </row>
    <row r="18" spans="1:253" x14ac:dyDescent="0.15">
      <c r="A18" s="8" t="s">
        <v>40</v>
      </c>
    </row>
    <row r="19" spans="1:253" s="14" customFormat="1" ht="16.5" x14ac:dyDescent="0.25">
      <c r="A19" s="13" t="s">
        <v>32</v>
      </c>
      <c r="B19" s="15">
        <f t="shared" ref="B19:BM19" si="4">$B$2*COS(B$14)*($B$4*COS($B$5)-$B$2*COS(B$14))</f>
        <v>-62.377784234176431</v>
      </c>
      <c r="C19" s="15">
        <f t="shared" si="4"/>
        <v>-62.297684947977878</v>
      </c>
      <c r="D19" s="15">
        <f t="shared" si="4"/>
        <v>-62.057758148736461</v>
      </c>
      <c r="E19" s="15">
        <f t="shared" si="4"/>
        <v>-61.659115495890163</v>
      </c>
      <c r="F19" s="15">
        <f t="shared" si="4"/>
        <v>-61.103604699132674</v>
      </c>
      <c r="G19" s="15">
        <f t="shared" si="4"/>
        <v>-60.393801955499185</v>
      </c>
      <c r="H19" s="15">
        <f t="shared" si="4"/>
        <v>-59.533001403480199</v>
      </c>
      <c r="I19" s="15">
        <f t="shared" si="4"/>
        <v>-58.525201636157547</v>
      </c>
      <c r="J19" s="15">
        <f t="shared" si="4"/>
        <v>-57.375089327068352</v>
      </c>
      <c r="K19" s="15">
        <f t="shared" si="4"/>
        <v>-56.088020034004835</v>
      </c>
      <c r="L19" s="15">
        <f t="shared" si="4"/>
        <v>-54.669996257198584</v>
      </c>
      <c r="M19" s="15">
        <f t="shared" si="4"/>
        <v>-53.127642839279581</v>
      </c>
      <c r="N19" s="15">
        <f t="shared" si="4"/>
        <v>-51.468179804993568</v>
      </c>
      <c r="O19" s="15">
        <f t="shared" si="4"/>
        <v>-49.699392748869045</v>
      </c>
      <c r="P19" s="15">
        <f t="shared" si="4"/>
        <v>-47.829600888803753</v>
      </c>
      <c r="Q19" s="15">
        <f t="shared" si="4"/>
        <v>-45.867622912852383</v>
      </c>
      <c r="R19" s="15">
        <f t="shared" si="4"/>
        <v>-43.82274075530708</v>
      </c>
      <c r="S19" s="15">
        <f t="shared" si="4"/>
        <v>-41.704661446431068</v>
      </c>
      <c r="T19" s="15">
        <f t="shared" si="4"/>
        <v>-39.523477187906614</v>
      </c>
      <c r="U19" s="15">
        <f t="shared" si="4"/>
        <v>-37.289623813155075</v>
      </c>
      <c r="V19" s="15">
        <f t="shared" si="4"/>
        <v>-35.013837798155031</v>
      </c>
      <c r="W19" s="15">
        <f t="shared" si="4"/>
        <v>-32.707111994197511</v>
      </c>
      <c r="X19" s="15">
        <f t="shared" si="4"/>
        <v>-30.380650259151086</v>
      </c>
      <c r="Y19" s="15">
        <f t="shared" si="4"/>
        <v>-28.045821168245361</v>
      </c>
      <c r="Z19" s="15">
        <f t="shared" si="4"/>
        <v>-25.71411098910108</v>
      </c>
      <c r="AA19" s="15">
        <f t="shared" si="4"/>
        <v>-23.397076108722715</v>
      </c>
      <c r="AB19" s="15">
        <f t="shared" si="4"/>
        <v>-21.106295102415118</v>
      </c>
      <c r="AC19" s="15">
        <f t="shared" si="4"/>
        <v>-18.853320636079101</v>
      </c>
      <c r="AD19" s="15">
        <f t="shared" si="4"/>
        <v>-16.649631394076454</v>
      </c>
      <c r="AE19" s="15">
        <f t="shared" si="4"/>
        <v>-14.506584224829776</v>
      </c>
      <c r="AF19" s="15">
        <f t="shared" si="4"/>
        <v>-12.435366695536171</v>
      </c>
      <c r="AG19" s="15">
        <f t="shared" si="4"/>
        <v>-10.446950245830315</v>
      </c>
      <c r="AH19" s="15">
        <f t="shared" si="4"/>
        <v>-8.5520441279368402</v>
      </c>
      <c r="AI19" s="15">
        <f t="shared" si="4"/>
        <v>-6.7610503178134609</v>
      </c>
      <c r="AJ19" s="15">
        <f t="shared" si="4"/>
        <v>-5.0840195780171769</v>
      </c>
      <c r="AK19" s="15">
        <f t="shared" si="4"/>
        <v>-3.5306088485410463</v>
      </c>
      <c r="AL19" s="15">
        <f t="shared" si="4"/>
        <v>-2.1100401366848494</v>
      </c>
      <c r="AM19" s="15">
        <f t="shared" si="4"/>
        <v>-0.83106107116214478</v>
      </c>
      <c r="AN19" s="15">
        <f t="shared" si="4"/>
        <v>0.29809272087081257</v>
      </c>
      <c r="AO19" s="15">
        <f t="shared" si="4"/>
        <v>1.2697332623241471</v>
      </c>
      <c r="AP19" s="15">
        <f t="shared" si="4"/>
        <v>2.0767537564279315</v>
      </c>
      <c r="AQ19" s="15">
        <f t="shared" si="4"/>
        <v>2.7126598632543968</v>
      </c>
      <c r="AR19" s="15">
        <f t="shared" si="4"/>
        <v>3.1715985958876654</v>
      </c>
      <c r="AS19" s="15">
        <f t="shared" si="4"/>
        <v>3.4483847189778363</v>
      </c>
      <c r="AT19" s="15">
        <f t="shared" si="4"/>
        <v>3.5385245422403657</v>
      </c>
      <c r="AU19" s="15">
        <f t="shared" si="4"/>
        <v>3.4382370117124297</v>
      </c>
      <c r="AV19" s="15">
        <f t="shared" si="4"/>
        <v>3.1444720122161742</v>
      </c>
      <c r="AW19" s="15">
        <f t="shared" si="4"/>
        <v>2.6549258054613074</v>
      </c>
      <c r="AX19" s="15">
        <f t="shared" si="4"/>
        <v>1.9680535395038821</v>
      </c>
      <c r="AY19" s="15">
        <f t="shared" si="4"/>
        <v>1.0830787768192256</v>
      </c>
      <c r="AZ19" s="15">
        <f t="shared" si="4"/>
        <v>2.3046399757868733E-15</v>
      </c>
      <c r="BA19" s="15">
        <f t="shared" si="4"/>
        <v>-1.2804059339920655</v>
      </c>
      <c r="BB19" s="15">
        <f t="shared" si="4"/>
        <v>-2.7565834080560965</v>
      </c>
      <c r="BC19" s="15">
        <f t="shared" si="4"/>
        <v>-4.4262007325924433</v>
      </c>
      <c r="BD19" s="15">
        <f t="shared" si="4"/>
        <v>-6.2861558993530533</v>
      </c>
      <c r="BE19" s="15">
        <f t="shared" si="4"/>
        <v>-8.3325853821970686</v>
      </c>
      <c r="BF19" s="15">
        <f t="shared" si="4"/>
        <v>-10.560875953415223</v>
      </c>
      <c r="BG19" s="15">
        <f t="shared" si="4"/>
        <v>-12.965679472375864</v>
      </c>
      <c r="BH19" s="15">
        <f t="shared" si="4"/>
        <v>-15.540930591501311</v>
      </c>
      <c r="BI19" s="15">
        <f t="shared" si="4"/>
        <v>-18.279867313052886</v>
      </c>
      <c r="BJ19" s="15">
        <f t="shared" si="4"/>
        <v>-21.175054318933157</v>
      </c>
      <c r="BK19" s="15">
        <f t="shared" si="4"/>
        <v>-24.218408984745228</v>
      </c>
      <c r="BL19" s="15">
        <f t="shared" si="4"/>
        <v>-27.401229978729642</v>
      </c>
      <c r="BM19" s="15">
        <f t="shared" si="4"/>
        <v>-30.714228335968993</v>
      </c>
      <c r="BN19" s="15">
        <f t="shared" ref="BN19:DY19" si="5">$B$2*COS(BN$14)*($B$4*COS($B$5)-$B$2*COS(BN$14))</f>
        <v>-34.147560888446186</v>
      </c>
      <c r="BO19" s="15">
        <f t="shared" si="5"/>
        <v>-37.690865922211621</v>
      </c>
      <c r="BP19" s="15">
        <f t="shared" si="5"/>
        <v>-41.333300924083169</v>
      </c>
      <c r="BQ19" s="15">
        <f t="shared" si="5"/>
        <v>-45.063582272015012</v>
      </c>
      <c r="BR19" s="15">
        <f t="shared" si="5"/>
        <v>-48.87002671555593</v>
      </c>
      <c r="BS19" s="15">
        <f t="shared" si="5"/>
        <v>-52.740594485701912</v>
      </c>
      <c r="BT19" s="15">
        <f t="shared" si="5"/>
        <v>-56.662933866969077</v>
      </c>
      <c r="BU19" s="15">
        <f t="shared" si="5"/>
        <v>-60.624427058684759</v>
      </c>
      <c r="BV19" s="15">
        <f t="shared" si="5"/>
        <v>-64.612237147351081</v>
      </c>
      <c r="BW19" s="15">
        <f t="shared" si="5"/>
        <v>-68.613356007490452</v>
      </c>
      <c r="BX19" s="15">
        <f t="shared" si="5"/>
        <v>-72.614652944653557</v>
      </c>
      <c r="BY19" s="15">
        <f t="shared" si="5"/>
        <v>-76.602923891277271</v>
      </c>
      <c r="BZ19" s="15">
        <f t="shared" si="5"/>
        <v>-80.564940963830239</v>
      </c>
      <c r="CA19" s="15">
        <f t="shared" si="5"/>
        <v>-84.487502188185076</v>
      </c>
      <c r="CB19" s="15">
        <f t="shared" si="5"/>
        <v>-88.357481199421343</v>
      </c>
      <c r="CC19" s="15">
        <f t="shared" si="5"/>
        <v>-92.161876722287957</v>
      </c>
      <c r="CD19" s="15">
        <f t="shared" si="5"/>
        <v>-95.88786163933969</v>
      </c>
      <c r="CE19" s="15">
        <f t="shared" si="5"/>
        <v>-99.522831455312712</v>
      </c>
      <c r="CF19" s="15">
        <f t="shared" si="5"/>
        <v>-103.05445196860059</v>
      </c>
      <c r="CG19" s="15">
        <f t="shared" si="5"/>
        <v>-106.47070596374049</v>
      </c>
      <c r="CH19" s="15">
        <f t="shared" si="5"/>
        <v>-109.7599387425926</v>
      </c>
      <c r="CI19" s="15">
        <f t="shared" si="5"/>
        <v>-112.91090231639494</v>
      </c>
      <c r="CJ19" s="15">
        <f t="shared" si="5"/>
        <v>-115.91279808606519</v>
      </c>
      <c r="CK19" s="15">
        <f t="shared" si="5"/>
        <v>-118.75531784399978</v>
      </c>
      <c r="CL19" s="15">
        <f t="shared" si="5"/>
        <v>-121.42868293714756</v>
      </c>
      <c r="CM19" s="15">
        <f t="shared" si="5"/>
        <v>-123.92368143829931</v>
      </c>
      <c r="CN19" s="15">
        <f t="shared" si="5"/>
        <v>-126.23170318029612</v>
      </c>
      <c r="CO19" s="15">
        <f t="shared" si="5"/>
        <v>-128.34477251619666</v>
      </c>
      <c r="CP19" s="15">
        <f t="shared" si="5"/>
        <v>-130.25557867731794</v>
      </c>
      <c r="CQ19" s="15">
        <f t="shared" si="5"/>
        <v>-131.95750361044438</v>
      </c>
      <c r="CR19" s="15">
        <f t="shared" si="5"/>
        <v>-133.44464718534493</v>
      </c>
      <c r="CS19" s="15">
        <f t="shared" si="5"/>
        <v>-134.71184967401618</v>
      </c>
      <c r="CT19" s="15">
        <f t="shared" si="5"/>
        <v>-135.75471141373043</v>
      </c>
      <c r="CU19" s="15">
        <f t="shared" si="5"/>
        <v>-136.56960957697873</v>
      </c>
      <c r="CV19" s="15">
        <f t="shared" si="5"/>
        <v>-137.15371198271134</v>
      </c>
      <c r="CW19" s="15">
        <f t="shared" si="5"/>
        <v>-137.50498789484931</v>
      </c>
      <c r="CX19" s="15">
        <f t="shared" si="5"/>
        <v>-137.62221576582357</v>
      </c>
      <c r="CY19" s="15">
        <f t="shared" si="5"/>
        <v>-137.50498789484931</v>
      </c>
      <c r="CZ19" s="15">
        <f t="shared" si="5"/>
        <v>-137.15371198271134</v>
      </c>
      <c r="DA19" s="15">
        <f t="shared" si="5"/>
        <v>-136.56960957697873</v>
      </c>
      <c r="DB19" s="15">
        <f t="shared" si="5"/>
        <v>-135.75471141373046</v>
      </c>
      <c r="DC19" s="15">
        <f t="shared" si="5"/>
        <v>-134.71184967401624</v>
      </c>
      <c r="DD19" s="15">
        <f t="shared" si="5"/>
        <v>-133.44464718534493</v>
      </c>
      <c r="DE19" s="15">
        <f t="shared" si="5"/>
        <v>-131.95750361044441</v>
      </c>
      <c r="DF19" s="15">
        <f t="shared" si="5"/>
        <v>-130.25557867731803</v>
      </c>
      <c r="DG19" s="15">
        <f t="shared" si="5"/>
        <v>-128.34477251619668</v>
      </c>
      <c r="DH19" s="15">
        <f t="shared" si="5"/>
        <v>-126.23170318029615</v>
      </c>
      <c r="DI19" s="15">
        <f t="shared" si="5"/>
        <v>-123.92368143829931</v>
      </c>
      <c r="DJ19" s="15">
        <f t="shared" si="5"/>
        <v>-121.4286829371476</v>
      </c>
      <c r="DK19" s="15">
        <f t="shared" si="5"/>
        <v>-118.75531784399985</v>
      </c>
      <c r="DL19" s="15">
        <f t="shared" si="5"/>
        <v>-115.91279808606527</v>
      </c>
      <c r="DM19" s="15">
        <f t="shared" si="5"/>
        <v>-112.9109023163949</v>
      </c>
      <c r="DN19" s="15">
        <f t="shared" si="5"/>
        <v>-109.75993874259257</v>
      </c>
      <c r="DO19" s="15">
        <f t="shared" si="5"/>
        <v>-106.47070596374049</v>
      </c>
      <c r="DP19" s="15">
        <f t="shared" si="5"/>
        <v>-103.05445196860066</v>
      </c>
      <c r="DQ19" s="15">
        <f t="shared" si="5"/>
        <v>-99.522831455312783</v>
      </c>
      <c r="DR19" s="15">
        <f t="shared" si="5"/>
        <v>-95.887861639339789</v>
      </c>
      <c r="DS19" s="15">
        <f t="shared" si="5"/>
        <v>-92.161876722287943</v>
      </c>
      <c r="DT19" s="15">
        <f t="shared" si="5"/>
        <v>-88.357481199421372</v>
      </c>
      <c r="DU19" s="15">
        <f t="shared" si="5"/>
        <v>-84.48750218818509</v>
      </c>
      <c r="DV19" s="15">
        <f t="shared" si="5"/>
        <v>-80.56494096383031</v>
      </c>
      <c r="DW19" s="15">
        <f t="shared" si="5"/>
        <v>-76.602923891277356</v>
      </c>
      <c r="DX19" s="15">
        <f t="shared" si="5"/>
        <v>-72.614652944653528</v>
      </c>
      <c r="DY19" s="15">
        <f t="shared" si="5"/>
        <v>-68.613356007490481</v>
      </c>
      <c r="DZ19" s="15">
        <f t="shared" ref="DZ19:GK19" si="6">$B$2*COS(DZ$14)*($B$4*COS($B$5)-$B$2*COS(DZ$14))</f>
        <v>-64.612237147351053</v>
      </c>
      <c r="EA19" s="15">
        <f t="shared" si="6"/>
        <v>-60.624427058684752</v>
      </c>
      <c r="EB19" s="15">
        <f t="shared" si="6"/>
        <v>-56.662933866969112</v>
      </c>
      <c r="EC19" s="15">
        <f t="shared" si="6"/>
        <v>-52.740594485701941</v>
      </c>
      <c r="ED19" s="15">
        <f t="shared" si="6"/>
        <v>-48.870026715555852</v>
      </c>
      <c r="EE19" s="15">
        <f t="shared" si="6"/>
        <v>-45.063582272014969</v>
      </c>
      <c r="EF19" s="15">
        <f t="shared" si="6"/>
        <v>-41.333300924083154</v>
      </c>
      <c r="EG19" s="15">
        <f t="shared" si="6"/>
        <v>-37.690865922211664</v>
      </c>
      <c r="EH19" s="15">
        <f t="shared" si="6"/>
        <v>-34.147560888446122</v>
      </c>
      <c r="EI19" s="15">
        <f t="shared" si="6"/>
        <v>-30.714228335968947</v>
      </c>
      <c r="EJ19" s="15">
        <f t="shared" si="6"/>
        <v>-27.401229978729649</v>
      </c>
      <c r="EK19" s="15">
        <f t="shared" si="6"/>
        <v>-24.218408984745228</v>
      </c>
      <c r="EL19" s="15">
        <f t="shared" si="6"/>
        <v>-21.175054318933203</v>
      </c>
      <c r="EM19" s="15">
        <f t="shared" si="6"/>
        <v>-18.279867313052925</v>
      </c>
      <c r="EN19" s="15">
        <f t="shared" si="6"/>
        <v>-15.540930591501276</v>
      </c>
      <c r="EO19" s="15">
        <f t="shared" si="6"/>
        <v>-12.96567947237587</v>
      </c>
      <c r="EP19" s="15">
        <f t="shared" si="6"/>
        <v>-10.560875953415225</v>
      </c>
      <c r="EQ19" s="15">
        <f t="shared" si="6"/>
        <v>-8.3325853821970828</v>
      </c>
      <c r="ER19" s="15">
        <f t="shared" si="6"/>
        <v>-6.2861558993530817</v>
      </c>
      <c r="ES19" s="15">
        <f t="shared" si="6"/>
        <v>-4.4262007325924202</v>
      </c>
      <c r="ET19" s="15">
        <f t="shared" si="6"/>
        <v>-2.7565834080560863</v>
      </c>
      <c r="EU19" s="15">
        <f t="shared" si="6"/>
        <v>-1.2804059339920664</v>
      </c>
      <c r="EV19" s="15">
        <f t="shared" si="6"/>
        <v>-6.9139199273606246E-15</v>
      </c>
      <c r="EW19" s="15">
        <f t="shared" si="6"/>
        <v>1.0830787768192109</v>
      </c>
      <c r="EX19" s="15">
        <f t="shared" si="6"/>
        <v>1.9680535395038643</v>
      </c>
      <c r="EY19" s="15">
        <f t="shared" si="6"/>
        <v>2.654925805461311</v>
      </c>
      <c r="EZ19" s="15">
        <f t="shared" si="6"/>
        <v>3.1444720122161707</v>
      </c>
      <c r="FA19" s="15">
        <f t="shared" si="6"/>
        <v>3.4382370117124279</v>
      </c>
      <c r="FB19" s="15">
        <f t="shared" si="6"/>
        <v>3.5385245422403657</v>
      </c>
      <c r="FC19" s="15">
        <f t="shared" si="6"/>
        <v>3.4483847189778403</v>
      </c>
      <c r="FD19" s="15">
        <f t="shared" si="6"/>
        <v>3.1715985958876627</v>
      </c>
      <c r="FE19" s="15">
        <f t="shared" si="6"/>
        <v>2.7126598632544017</v>
      </c>
      <c r="FF19" s="15">
        <f t="shared" si="6"/>
        <v>2.0767537564279372</v>
      </c>
      <c r="FG19" s="15">
        <f t="shared" si="6"/>
        <v>1.2697332623241606</v>
      </c>
      <c r="FH19" s="15">
        <f t="shared" si="6"/>
        <v>0.29809272087083655</v>
      </c>
      <c r="FI19" s="15">
        <f t="shared" si="6"/>
        <v>-0.83106107116212058</v>
      </c>
      <c r="FJ19" s="15">
        <f t="shared" si="6"/>
        <v>-2.1100401366848072</v>
      </c>
      <c r="FK19" s="15">
        <f t="shared" si="6"/>
        <v>-3.5306088485409894</v>
      </c>
      <c r="FL19" s="15">
        <f t="shared" si="6"/>
        <v>-5.0840195780172133</v>
      </c>
      <c r="FM19" s="15">
        <f t="shared" si="6"/>
        <v>-6.761050317813484</v>
      </c>
      <c r="FN19" s="15">
        <f t="shared" si="6"/>
        <v>-8.5520441279368526</v>
      </c>
      <c r="FO19" s="15">
        <f t="shared" si="6"/>
        <v>-10.446950245830301</v>
      </c>
      <c r="FP19" s="15">
        <f t="shared" si="6"/>
        <v>-12.435366695536143</v>
      </c>
      <c r="FQ19" s="15">
        <f t="shared" si="6"/>
        <v>-14.506584224829746</v>
      </c>
      <c r="FR19" s="15">
        <f t="shared" si="6"/>
        <v>-16.649631394076415</v>
      </c>
      <c r="FS19" s="15">
        <f t="shared" si="6"/>
        <v>-18.85332063607904</v>
      </c>
      <c r="FT19" s="15">
        <f t="shared" si="6"/>
        <v>-21.106295102415046</v>
      </c>
      <c r="FU19" s="15">
        <f t="shared" si="6"/>
        <v>-23.39707610872264</v>
      </c>
      <c r="FV19" s="15">
        <f t="shared" si="6"/>
        <v>-25.714110989101041</v>
      </c>
      <c r="FW19" s="15">
        <f t="shared" si="6"/>
        <v>-28.045821168245368</v>
      </c>
      <c r="FX19" s="15">
        <f t="shared" si="6"/>
        <v>-30.380650259151107</v>
      </c>
      <c r="FY19" s="15">
        <f t="shared" si="6"/>
        <v>-32.707111994197511</v>
      </c>
      <c r="FZ19" s="15">
        <f t="shared" si="6"/>
        <v>-35.013837798155002</v>
      </c>
      <c r="GA19" s="15">
        <f t="shared" si="6"/>
        <v>-37.289623813155025</v>
      </c>
      <c r="GB19" s="15">
        <f t="shared" si="6"/>
        <v>-39.523477187906572</v>
      </c>
      <c r="GC19" s="15">
        <f t="shared" si="6"/>
        <v>-41.704661446430997</v>
      </c>
      <c r="GD19" s="15">
        <f t="shared" si="6"/>
        <v>-43.822740755307009</v>
      </c>
      <c r="GE19" s="15">
        <f t="shared" si="6"/>
        <v>-45.867622912852383</v>
      </c>
      <c r="GF19" s="15">
        <f t="shared" si="6"/>
        <v>-47.829600888803704</v>
      </c>
      <c r="GG19" s="15">
        <f t="shared" si="6"/>
        <v>-49.699392748869073</v>
      </c>
      <c r="GH19" s="15">
        <f t="shared" si="6"/>
        <v>-51.468179804993568</v>
      </c>
      <c r="GI19" s="15">
        <f t="shared" si="6"/>
        <v>-53.127642839279581</v>
      </c>
      <c r="GJ19" s="15">
        <f t="shared" si="6"/>
        <v>-54.669996257198584</v>
      </c>
      <c r="GK19" s="15">
        <f t="shared" si="6"/>
        <v>-56.088020034004835</v>
      </c>
      <c r="GL19" s="15">
        <f t="shared" ref="GL19:GT19" si="7">$B$2*COS(GL$14)*($B$4*COS($B$5)-$B$2*COS(GL$14))</f>
        <v>-57.375089327068324</v>
      </c>
      <c r="GM19" s="15">
        <f t="shared" si="7"/>
        <v>-58.525201636157519</v>
      </c>
      <c r="GN19" s="15">
        <f t="shared" si="7"/>
        <v>-59.533001403480199</v>
      </c>
      <c r="GO19" s="15">
        <f t="shared" si="7"/>
        <v>-60.393801955499157</v>
      </c>
      <c r="GP19" s="15">
        <f t="shared" si="7"/>
        <v>-61.103604699132646</v>
      </c>
      <c r="GQ19" s="15">
        <f t="shared" si="7"/>
        <v>-61.659115495890163</v>
      </c>
      <c r="GR19" s="15">
        <f t="shared" si="7"/>
        <v>-62.057758148736461</v>
      </c>
      <c r="GS19" s="15">
        <f t="shared" si="7"/>
        <v>-62.297684947977878</v>
      </c>
      <c r="GT19" s="15">
        <f t="shared" si="7"/>
        <v>-62.377784234176431</v>
      </c>
    </row>
    <row r="20" spans="1:253" ht="17.25" x14ac:dyDescent="0.25">
      <c r="A20" s="8" t="s">
        <v>33</v>
      </c>
      <c r="B20" s="17">
        <f t="shared" ref="B20:BM20" si="8">$B$4*$B$4+$B$2*$B$2-2*$B$4*$B$2*COS($B$5-B$14)</f>
        <v>145.75556846835286</v>
      </c>
      <c r="C20" s="17">
        <f t="shared" si="8"/>
        <v>139.29907617894833</v>
      </c>
      <c r="D20" s="17">
        <f t="shared" si="8"/>
        <v>132.92321283748305</v>
      </c>
      <c r="E20" s="17">
        <f t="shared" si="8"/>
        <v>126.6342706513079</v>
      </c>
      <c r="F20" s="17">
        <f t="shared" si="8"/>
        <v>120.43845604708727</v>
      </c>
      <c r="G20" s="17">
        <f t="shared" si="8"/>
        <v>114.34188354580583</v>
      </c>
      <c r="H20" s="17">
        <f t="shared" si="8"/>
        <v>108.35056972847424</v>
      </c>
      <c r="I20" s="17">
        <f t="shared" si="8"/>
        <v>102.47042729849011</v>
      </c>
      <c r="J20" s="17">
        <f t="shared" si="8"/>
        <v>96.707259246513644</v>
      </c>
      <c r="K20" s="17">
        <f t="shared" si="8"/>
        <v>91.066753123616422</v>
      </c>
      <c r="L20" s="17">
        <f t="shared" si="8"/>
        <v>85.554475428355175</v>
      </c>
      <c r="M20" s="17">
        <f t="shared" si="8"/>
        <v>80.17586611330978</v>
      </c>
      <c r="N20" s="17">
        <f t="shared" si="8"/>
        <v>74.936233216506849</v>
      </c>
      <c r="O20" s="17">
        <f t="shared" si="8"/>
        <v>69.840747623026914</v>
      </c>
      <c r="P20" s="17">
        <f t="shared" si="8"/>
        <v>64.894437961965394</v>
      </c>
      <c r="Q20" s="17">
        <f t="shared" si="8"/>
        <v>60.102185643782462</v>
      </c>
      <c r="R20" s="17">
        <f t="shared" si="8"/>
        <v>55.468720042940618</v>
      </c>
      <c r="S20" s="17">
        <f t="shared" si="8"/>
        <v>50.998613830582741</v>
      </c>
      <c r="T20" s="17">
        <f t="shared" si="8"/>
        <v>46.696278461858014</v>
      </c>
      <c r="U20" s="17">
        <f t="shared" si="8"/>
        <v>42.565959822348134</v>
      </c>
      <c r="V20" s="17">
        <f t="shared" si="8"/>
        <v>38.611734037890812</v>
      </c>
      <c r="W20" s="17">
        <f t="shared" si="8"/>
        <v>34.837503451935902</v>
      </c>
      <c r="X20" s="17">
        <f t="shared" si="8"/>
        <v>31.246992774403367</v>
      </c>
      <c r="Y20" s="17">
        <f t="shared" si="8"/>
        <v>27.843745405844288</v>
      </c>
      <c r="Z20" s="17">
        <f t="shared" si="8"/>
        <v>24.631119940532386</v>
      </c>
      <c r="AA20" s="17">
        <f t="shared" si="8"/>
        <v>21.612286851937</v>
      </c>
      <c r="AB20" s="17">
        <f t="shared" si="8"/>
        <v>18.790225363848407</v>
      </c>
      <c r="AC20" s="17">
        <f t="shared" si="8"/>
        <v>16.167720510243782</v>
      </c>
      <c r="AD20" s="17">
        <f t="shared" si="8"/>
        <v>13.747360386794696</v>
      </c>
      <c r="AE20" s="17">
        <f t="shared" si="8"/>
        <v>11.531533596729474</v>
      </c>
      <c r="AF20" s="17">
        <f t="shared" si="8"/>
        <v>9.5224268935698433</v>
      </c>
      <c r="AG20" s="17">
        <f t="shared" si="8"/>
        <v>7.722023023069454</v>
      </c>
      <c r="AH20" s="17">
        <f t="shared" si="8"/>
        <v>6.1320987664830682</v>
      </c>
      <c r="AI20" s="17">
        <f t="shared" si="8"/>
        <v>4.7542231870980629</v>
      </c>
      <c r="AJ20" s="17">
        <f t="shared" si="8"/>
        <v>3.5897560817583667</v>
      </c>
      <c r="AK20" s="17">
        <f t="shared" si="8"/>
        <v>2.6398466389091482</v>
      </c>
      <c r="AL20" s="17">
        <f t="shared" si="8"/>
        <v>1.9054323044865384</v>
      </c>
      <c r="AM20" s="17">
        <f t="shared" si="8"/>
        <v>1.3872378567716339</v>
      </c>
      <c r="AN20" s="17">
        <f t="shared" si="8"/>
        <v>1.0857746911220545</v>
      </c>
      <c r="AO20" s="17">
        <f t="shared" si="8"/>
        <v>1.0013403152861144</v>
      </c>
      <c r="AP20" s="17">
        <f t="shared" si="8"/>
        <v>1.1340180557989186</v>
      </c>
      <c r="AQ20" s="17">
        <f t="shared" si="8"/>
        <v>1.483676975749006</v>
      </c>
      <c r="AR20" s="17">
        <f t="shared" si="8"/>
        <v>2.0499720039971407</v>
      </c>
      <c r="AS20" s="17">
        <f t="shared" si="8"/>
        <v>2.8323442757201178</v>
      </c>
      <c r="AT20" s="17">
        <f t="shared" si="8"/>
        <v>3.8300216839426469</v>
      </c>
      <c r="AU20" s="17">
        <f t="shared" si="8"/>
        <v>5.0420196415139173</v>
      </c>
      <c r="AV20" s="17">
        <f t="shared" si="8"/>
        <v>6.4671420527760688</v>
      </c>
      <c r="AW20" s="17">
        <f t="shared" si="8"/>
        <v>8.1039824939663561</v>
      </c>
      <c r="AX20" s="17">
        <f t="shared" si="8"/>
        <v>9.9509256011873504</v>
      </c>
      <c r="AY20" s="17">
        <f t="shared" si="8"/>
        <v>12.006148664576443</v>
      </c>
      <c r="AZ20" s="17">
        <f t="shared" si="8"/>
        <v>14.267623427100176</v>
      </c>
      <c r="BA20" s="17">
        <f t="shared" si="8"/>
        <v>16.733118086199028</v>
      </c>
      <c r="BB20" s="17">
        <f t="shared" si="8"/>
        <v>19.400199496307295</v>
      </c>
      <c r="BC20" s="17">
        <f t="shared" si="8"/>
        <v>22.266235570073832</v>
      </c>
      <c r="BD20" s="17">
        <f t="shared" si="8"/>
        <v>25.328397875914533</v>
      </c>
      <c r="BE20" s="17">
        <f t="shared" si="8"/>
        <v>28.583664429332941</v>
      </c>
      <c r="BF20" s="17">
        <f t="shared" si="8"/>
        <v>32.028822675253849</v>
      </c>
      <c r="BG20" s="17">
        <f t="shared" si="8"/>
        <v>35.660472658427523</v>
      </c>
      <c r="BH20" s="17">
        <f t="shared" si="8"/>
        <v>39.475030378775102</v>
      </c>
      <c r="BI20" s="17">
        <f t="shared" si="8"/>
        <v>43.468731328363589</v>
      </c>
      <c r="BJ20" s="17">
        <f t="shared" si="8"/>
        <v>47.637634206521142</v>
      </c>
      <c r="BK20" s="17">
        <f t="shared" si="8"/>
        <v>51.977624809424867</v>
      </c>
      <c r="BL20" s="17">
        <f t="shared" si="8"/>
        <v>56.484420090322971</v>
      </c>
      <c r="BM20" s="17">
        <f t="shared" si="8"/>
        <v>61.153572386385321</v>
      </c>
      <c r="BN20" s="17">
        <f t="shared" ref="BN20:DY20" si="9">$B$4*$B$4+$B$2*$B$2-2*$B$4*$B$2*COS($B$5-BN$14)</f>
        <v>65.980473808009208</v>
      </c>
      <c r="BO20" s="17">
        <f t="shared" si="9"/>
        <v>70.960360786250334</v>
      </c>
      <c r="BP20" s="17">
        <f t="shared" si="9"/>
        <v>76.088318773890336</v>
      </c>
      <c r="BQ20" s="17">
        <f t="shared" si="9"/>
        <v>81.359287095501145</v>
      </c>
      <c r="BR20" s="17">
        <f t="shared" si="9"/>
        <v>86.768063941721209</v>
      </c>
      <c r="BS20" s="17">
        <f t="shared" si="9"/>
        <v>92.309311502812648</v>
      </c>
      <c r="BT20" s="17">
        <f t="shared" si="9"/>
        <v>97.977561236435704</v>
      </c>
      <c r="BU20" s="17">
        <f t="shared" si="9"/>
        <v>103.76721926443946</v>
      </c>
      <c r="BV20" s="17">
        <f t="shared" si="9"/>
        <v>109.67257189334397</v>
      </c>
      <c r="BW20" s="17">
        <f t="shared" si="9"/>
        <v>115.68779125306649</v>
      </c>
      <c r="BX20" s="17">
        <f t="shared" si="9"/>
        <v>121.80694104832527</v>
      </c>
      <c r="BY20" s="17">
        <f t="shared" si="9"/>
        <v>128.02398241704611</v>
      </c>
      <c r="BZ20" s="17">
        <f t="shared" si="9"/>
        <v>134.33277988999072</v>
      </c>
      <c r="CA20" s="17">
        <f t="shared" si="9"/>
        <v>140.72710744572368</v>
      </c>
      <c r="CB20" s="17">
        <f t="shared" si="9"/>
        <v>147.20065465494389</v>
      </c>
      <c r="CC20" s="17">
        <f t="shared" si="9"/>
        <v>153.74703290811681</v>
      </c>
      <c r="CD20" s="17">
        <f t="shared" si="9"/>
        <v>160.35978172026017</v>
      </c>
      <c r="CE20" s="17">
        <f t="shared" si="9"/>
        <v>167.03237510666338</v>
      </c>
      <c r="CF20" s="17">
        <f t="shared" si="9"/>
        <v>173.75822802324603</v>
      </c>
      <c r="CG20" s="17">
        <f t="shared" si="9"/>
        <v>180.53070286520165</v>
      </c>
      <c r="CH20" s="17">
        <f t="shared" si="9"/>
        <v>187.34311601751165</v>
      </c>
      <c r="CI20" s="17">
        <f t="shared" si="9"/>
        <v>194.18874445086755</v>
      </c>
      <c r="CJ20" s="17">
        <f t="shared" si="9"/>
        <v>201.06083235648833</v>
      </c>
      <c r="CK20" s="17">
        <f t="shared" si="9"/>
        <v>207.95259781328835</v>
      </c>
      <c r="CL20" s="17">
        <f t="shared" si="9"/>
        <v>214.85723948081483</v>
      </c>
      <c r="CM20" s="17">
        <f t="shared" si="9"/>
        <v>221.76794331134926</v>
      </c>
      <c r="CN20" s="17">
        <f t="shared" si="9"/>
        <v>228.67788927455021</v>
      </c>
      <c r="CO20" s="17">
        <f t="shared" si="9"/>
        <v>235.58025808799999</v>
      </c>
      <c r="CP20" s="17">
        <f t="shared" si="9"/>
        <v>242.4682379470128</v>
      </c>
      <c r="CQ20" s="17">
        <f t="shared" si="9"/>
        <v>249.3350312470638</v>
      </c>
      <c r="CR20" s="17">
        <f t="shared" si="9"/>
        <v>256.1738612922037</v>
      </c>
      <c r="CS20" s="17">
        <f t="shared" si="9"/>
        <v>262.97797898283989</v>
      </c>
      <c r="CT20" s="17">
        <f t="shared" si="9"/>
        <v>269.74066947628273</v>
      </c>
      <c r="CU20" s="17">
        <f t="shared" si="9"/>
        <v>276.45525881348499</v>
      </c>
      <c r="CV20" s="17">
        <f t="shared" si="9"/>
        <v>283.1151205054328</v>
      </c>
      <c r="CW20" s="17">
        <f t="shared" si="9"/>
        <v>289.7136820726912</v>
      </c>
      <c r="CX20" s="17">
        <f t="shared" si="9"/>
        <v>296.24443153164714</v>
      </c>
      <c r="CY20" s="17">
        <f t="shared" si="9"/>
        <v>302.70092382105162</v>
      </c>
      <c r="CZ20" s="17">
        <f t="shared" si="9"/>
        <v>309.07678716251689</v>
      </c>
      <c r="DA20" s="17">
        <f t="shared" si="9"/>
        <v>315.36572934869207</v>
      </c>
      <c r="DB20" s="17">
        <f t="shared" si="9"/>
        <v>321.56154395291276</v>
      </c>
      <c r="DC20" s="17">
        <f t="shared" si="9"/>
        <v>327.65811645419416</v>
      </c>
      <c r="DD20" s="17">
        <f t="shared" si="9"/>
        <v>333.64943027152577</v>
      </c>
      <c r="DE20" s="17">
        <f t="shared" si="9"/>
        <v>339.52957270150989</v>
      </c>
      <c r="DF20" s="17">
        <f t="shared" si="9"/>
        <v>345.29274075348633</v>
      </c>
      <c r="DG20" s="17">
        <f t="shared" si="9"/>
        <v>350.93324687638358</v>
      </c>
      <c r="DH20" s="17">
        <f t="shared" si="9"/>
        <v>356.4455245716448</v>
      </c>
      <c r="DI20" s="17">
        <f t="shared" si="9"/>
        <v>361.82413388669022</v>
      </c>
      <c r="DJ20" s="17">
        <f t="shared" si="9"/>
        <v>367.06376678349318</v>
      </c>
      <c r="DK20" s="17">
        <f t="shared" si="9"/>
        <v>372.15925237697303</v>
      </c>
      <c r="DL20" s="17">
        <f t="shared" si="9"/>
        <v>377.10556203803458</v>
      </c>
      <c r="DM20" s="17">
        <f t="shared" si="9"/>
        <v>381.89781435621757</v>
      </c>
      <c r="DN20" s="17">
        <f t="shared" si="9"/>
        <v>386.53127995705938</v>
      </c>
      <c r="DO20" s="17">
        <f t="shared" si="9"/>
        <v>391.00138616941723</v>
      </c>
      <c r="DP20" s="17">
        <f t="shared" si="9"/>
        <v>395.30372153814193</v>
      </c>
      <c r="DQ20" s="17">
        <f t="shared" si="9"/>
        <v>399.43404017765181</v>
      </c>
      <c r="DR20" s="17">
        <f t="shared" si="9"/>
        <v>403.38826596210913</v>
      </c>
      <c r="DS20" s="17">
        <f t="shared" si="9"/>
        <v>407.1624965480641</v>
      </c>
      <c r="DT20" s="17">
        <f t="shared" si="9"/>
        <v>410.75300722559666</v>
      </c>
      <c r="DU20" s="17">
        <f t="shared" si="9"/>
        <v>414.15625459415571</v>
      </c>
      <c r="DV20" s="17">
        <f t="shared" si="9"/>
        <v>417.36888005946759</v>
      </c>
      <c r="DW20" s="17">
        <f t="shared" si="9"/>
        <v>420.38771314806297</v>
      </c>
      <c r="DX20" s="17">
        <f t="shared" si="9"/>
        <v>423.20977463615156</v>
      </c>
      <c r="DY20" s="17">
        <f t="shared" si="9"/>
        <v>425.83227948975622</v>
      </c>
      <c r="DZ20" s="17">
        <f t="shared" ref="DZ20:GK20" si="10">$B$4*$B$4+$B$2*$B$2-2*$B$4*$B$2*COS($B$5-DZ$14)</f>
        <v>428.2526396132053</v>
      </c>
      <c r="EA20" s="17">
        <f t="shared" si="10"/>
        <v>430.46846640327055</v>
      </c>
      <c r="EB20" s="17">
        <f t="shared" si="10"/>
        <v>432.47757310643016</v>
      </c>
      <c r="EC20" s="17">
        <f t="shared" si="10"/>
        <v>434.27797697693052</v>
      </c>
      <c r="ED20" s="17">
        <f t="shared" si="10"/>
        <v>435.86790123351693</v>
      </c>
      <c r="EE20" s="17">
        <f t="shared" si="10"/>
        <v>437.24577681290191</v>
      </c>
      <c r="EF20" s="17">
        <f t="shared" si="10"/>
        <v>438.41024391824158</v>
      </c>
      <c r="EG20" s="17">
        <f t="shared" si="10"/>
        <v>439.36015336109085</v>
      </c>
      <c r="EH20" s="17">
        <f t="shared" si="10"/>
        <v>440.09456769551349</v>
      </c>
      <c r="EI20" s="17">
        <f t="shared" si="10"/>
        <v>440.61276214322834</v>
      </c>
      <c r="EJ20" s="17">
        <f t="shared" si="10"/>
        <v>440.91422530887792</v>
      </c>
      <c r="EK20" s="17">
        <f t="shared" si="10"/>
        <v>440.99865968471386</v>
      </c>
      <c r="EL20" s="17">
        <f t="shared" si="10"/>
        <v>440.86598194420105</v>
      </c>
      <c r="EM20" s="17">
        <f t="shared" si="10"/>
        <v>440.51632302425099</v>
      </c>
      <c r="EN20" s="17">
        <f t="shared" si="10"/>
        <v>439.95002799600286</v>
      </c>
      <c r="EO20" s="17">
        <f t="shared" si="10"/>
        <v>439.16765572427988</v>
      </c>
      <c r="EP20" s="17">
        <f t="shared" si="10"/>
        <v>438.16997831605738</v>
      </c>
      <c r="EQ20" s="17">
        <f t="shared" si="10"/>
        <v>436.95798035848611</v>
      </c>
      <c r="ER20" s="17">
        <f t="shared" si="10"/>
        <v>435.53285794722393</v>
      </c>
      <c r="ES20" s="17">
        <f t="shared" si="10"/>
        <v>433.89601750603367</v>
      </c>
      <c r="ET20" s="17">
        <f t="shared" si="10"/>
        <v>432.04907439881265</v>
      </c>
      <c r="EU20" s="17">
        <f t="shared" si="10"/>
        <v>429.99385133542353</v>
      </c>
      <c r="EV20" s="17">
        <f t="shared" si="10"/>
        <v>427.73237657289985</v>
      </c>
      <c r="EW20" s="17">
        <f t="shared" si="10"/>
        <v>425.266881913801</v>
      </c>
      <c r="EX20" s="17">
        <f t="shared" si="10"/>
        <v>422.59980050369273</v>
      </c>
      <c r="EY20" s="17">
        <f t="shared" si="10"/>
        <v>419.73376442992617</v>
      </c>
      <c r="EZ20" s="17">
        <f t="shared" si="10"/>
        <v>416.67160212408544</v>
      </c>
      <c r="FA20" s="17">
        <f t="shared" si="10"/>
        <v>413.41633557066712</v>
      </c>
      <c r="FB20" s="17">
        <f t="shared" si="10"/>
        <v>409.97117732474624</v>
      </c>
      <c r="FC20" s="17">
        <f t="shared" si="10"/>
        <v>406.33952734157253</v>
      </c>
      <c r="FD20" s="17">
        <f t="shared" si="10"/>
        <v>402.5249696212249</v>
      </c>
      <c r="FE20" s="17">
        <f t="shared" si="10"/>
        <v>398.53126867163644</v>
      </c>
      <c r="FF20" s="17">
        <f t="shared" si="10"/>
        <v>394.36236579347883</v>
      </c>
      <c r="FG20" s="17">
        <f t="shared" si="10"/>
        <v>390.02237519057519</v>
      </c>
      <c r="FH20" s="17">
        <f t="shared" si="10"/>
        <v>385.51557990967706</v>
      </c>
      <c r="FI20" s="17">
        <f t="shared" si="10"/>
        <v>380.84642761361476</v>
      </c>
      <c r="FJ20" s="17">
        <f t="shared" si="10"/>
        <v>376.01952619199096</v>
      </c>
      <c r="FK20" s="17">
        <f t="shared" si="10"/>
        <v>371.03963921374987</v>
      </c>
      <c r="FL20" s="17">
        <f t="shared" si="10"/>
        <v>365.91168122610964</v>
      </c>
      <c r="FM20" s="17">
        <f t="shared" si="10"/>
        <v>360.64071290449886</v>
      </c>
      <c r="FN20" s="17">
        <f t="shared" si="10"/>
        <v>355.23193605827896</v>
      </c>
      <c r="FO20" s="17">
        <f t="shared" si="10"/>
        <v>349.69068849718747</v>
      </c>
      <c r="FP20" s="17">
        <f t="shared" si="10"/>
        <v>344.02243876356442</v>
      </c>
      <c r="FQ20" s="17">
        <f t="shared" si="10"/>
        <v>338.23278073556071</v>
      </c>
      <c r="FR20" s="17">
        <f t="shared" si="10"/>
        <v>332.32742810665621</v>
      </c>
      <c r="FS20" s="17">
        <f t="shared" si="10"/>
        <v>326.31220874693372</v>
      </c>
      <c r="FT20" s="17">
        <f t="shared" si="10"/>
        <v>320.19305895167503</v>
      </c>
      <c r="FU20" s="17">
        <f t="shared" si="10"/>
        <v>313.97601758295417</v>
      </c>
      <c r="FV20" s="17">
        <f t="shared" si="10"/>
        <v>307.66722011000923</v>
      </c>
      <c r="FW20" s="17">
        <f t="shared" si="10"/>
        <v>301.27289255427632</v>
      </c>
      <c r="FX20" s="17">
        <f t="shared" si="10"/>
        <v>294.79934534505617</v>
      </c>
      <c r="FY20" s="17">
        <f t="shared" si="10"/>
        <v>288.25296709188331</v>
      </c>
      <c r="FZ20" s="17">
        <f t="shared" si="10"/>
        <v>281.64021827973994</v>
      </c>
      <c r="GA20" s="17">
        <f t="shared" si="10"/>
        <v>274.96762489333673</v>
      </c>
      <c r="GB20" s="17">
        <f t="shared" si="10"/>
        <v>268.24177197675408</v>
      </c>
      <c r="GC20" s="17">
        <f t="shared" si="10"/>
        <v>261.46929713479869</v>
      </c>
      <c r="GD20" s="17">
        <f t="shared" si="10"/>
        <v>254.65688398248864</v>
      </c>
      <c r="GE20" s="17">
        <f t="shared" si="10"/>
        <v>247.81125554913237</v>
      </c>
      <c r="GF20" s="17">
        <f t="shared" si="10"/>
        <v>240.93916764351161</v>
      </c>
      <c r="GG20" s="17">
        <f t="shared" si="10"/>
        <v>234.04740218671157</v>
      </c>
      <c r="GH20" s="17">
        <f t="shared" si="10"/>
        <v>227.1427605191852</v>
      </c>
      <c r="GI20" s="17">
        <f t="shared" si="10"/>
        <v>220.23205668865086</v>
      </c>
      <c r="GJ20" s="17">
        <f t="shared" si="10"/>
        <v>213.3221107254499</v>
      </c>
      <c r="GK20" s="17">
        <f t="shared" si="10"/>
        <v>206.41974191200015</v>
      </c>
      <c r="GL20" s="17">
        <f t="shared" ref="GL20:GT20" si="11">$B$4*$B$4+$B$2*$B$2-2*$B$4*$B$2*COS($B$5-GL$14)</f>
        <v>199.53176205298732</v>
      </c>
      <c r="GM20" s="17">
        <f t="shared" si="11"/>
        <v>192.66496875293643</v>
      </c>
      <c r="GN20" s="17">
        <f t="shared" si="11"/>
        <v>185.82613870779622</v>
      </c>
      <c r="GO20" s="17">
        <f t="shared" si="11"/>
        <v>179.02202101716009</v>
      </c>
      <c r="GP20" s="17">
        <f t="shared" si="11"/>
        <v>172.25933052371715</v>
      </c>
      <c r="GQ20" s="17">
        <f t="shared" si="11"/>
        <v>165.54474118651501</v>
      </c>
      <c r="GR20" s="17">
        <f t="shared" si="11"/>
        <v>158.88487949456723</v>
      </c>
      <c r="GS20" s="17">
        <f t="shared" si="11"/>
        <v>152.28631792730891</v>
      </c>
      <c r="GT20" s="17">
        <f t="shared" si="11"/>
        <v>145.755568468353</v>
      </c>
    </row>
    <row r="21" spans="1:253" ht="17.25" x14ac:dyDescent="0.25">
      <c r="A21" s="8" t="s">
        <v>34</v>
      </c>
      <c r="B21" s="16">
        <f t="shared" ref="B21:BM21" si="12">($B$6+$B$7)/SQRT(B20+($B$6+$B$7)*($B$6+$B$7))</f>
        <v>0.38263312676613093</v>
      </c>
      <c r="C21" s="16">
        <f t="shared" si="12"/>
        <v>0.3900788859309432</v>
      </c>
      <c r="D21" s="16">
        <f t="shared" si="12"/>
        <v>0.39787533648982726</v>
      </c>
      <c r="E21" s="16">
        <f t="shared" si="12"/>
        <v>0.40604233912891102</v>
      </c>
      <c r="F21" s="16">
        <f t="shared" si="12"/>
        <v>0.41460102990792524</v>
      </c>
      <c r="G21" s="16">
        <f t="shared" si="12"/>
        <v>0.42357387490347831</v>
      </c>
      <c r="H21" s="16">
        <f t="shared" si="12"/>
        <v>0.43298471618792067</v>
      </c>
      <c r="I21" s="16">
        <f t="shared" si="12"/>
        <v>0.44285880469452499</v>
      </c>
      <c r="J21" s="16">
        <f t="shared" si="12"/>
        <v>0.45322281412119975</v>
      </c>
      <c r="K21" s="16">
        <f t="shared" si="12"/>
        <v>0.46410482823889637</v>
      </c>
      <c r="L21" s="16">
        <f t="shared" si="12"/>
        <v>0.47553429170062811</v>
      </c>
      <c r="M21" s="16">
        <f t="shared" si="12"/>
        <v>0.48754191157707805</v>
      </c>
      <c r="N21" s="16">
        <f t="shared" si="12"/>
        <v>0.50015949324056952</v>
      </c>
      <c r="O21" s="16">
        <f t="shared" si="12"/>
        <v>0.51341968972950625</v>
      </c>
      <c r="P21" s="16">
        <f t="shared" si="12"/>
        <v>0.52735563818996378</v>
      </c>
      <c r="Q21" s="16">
        <f t="shared" si="12"/>
        <v>0.54200045025665344</v>
      </c>
      <c r="R21" s="16">
        <f t="shared" si="12"/>
        <v>0.5573865151857601</v>
      </c>
      <c r="S21" s="16">
        <f t="shared" si="12"/>
        <v>0.57354456516035734</v>
      </c>
      <c r="T21" s="16">
        <f t="shared" si="12"/>
        <v>0.59050244160350229</v>
      </c>
      <c r="U21" s="16">
        <f t="shared" si="12"/>
        <v>0.6082834900129338</v>
      </c>
      <c r="V21" s="16">
        <f t="shared" si="12"/>
        <v>0.62690449974543017</v>
      </c>
      <c r="W21" s="16">
        <f t="shared" si="12"/>
        <v>0.64637309610284133</v>
      </c>
      <c r="X21" s="16">
        <f t="shared" si="12"/>
        <v>0.66668448797736746</v>
      </c>
      <c r="Y21" s="16">
        <f t="shared" si="12"/>
        <v>0.68781747985981534</v>
      </c>
      <c r="Z21" s="16">
        <f t="shared" si="12"/>
        <v>0.70972967907811435</v>
      </c>
      <c r="AA21" s="16">
        <f t="shared" si="12"/>
        <v>0.73235187722619932</v>
      </c>
      <c r="AB21" s="16">
        <f t="shared" si="12"/>
        <v>0.75558167099439066</v>
      </c>
      <c r="AC21" s="16">
        <f t="shared" si="12"/>
        <v>0.77927652574204209</v>
      </c>
      <c r="AD21" s="16">
        <f t="shared" si="12"/>
        <v>0.80324668756923934</v>
      </c>
      <c r="AE21" s="16">
        <f t="shared" si="12"/>
        <v>0.82724862157926005</v>
      </c>
      <c r="AF21" s="16">
        <f t="shared" si="12"/>
        <v>0.85097998384588647</v>
      </c>
      <c r="AG21" s="16">
        <f t="shared" si="12"/>
        <v>0.87407748063453761</v>
      </c>
      <c r="AH21" s="16">
        <f t="shared" si="12"/>
        <v>0.89611924550135891</v>
      </c>
      <c r="AI21" s="16">
        <f t="shared" si="12"/>
        <v>0.91663343858889379</v>
      </c>
      <c r="AJ21" s="16">
        <f t="shared" si="12"/>
        <v>0.93511447417181126</v>
      </c>
      <c r="AK21" s="16">
        <f t="shared" si="12"/>
        <v>0.95104745959221848</v>
      </c>
      <c r="AL21" s="16">
        <f t="shared" si="12"/>
        <v>0.96394003286494423</v>
      </c>
      <c r="AM21" s="16">
        <f t="shared" si="12"/>
        <v>0.97335897657114789</v>
      </c>
      <c r="AN21" s="16">
        <f t="shared" si="12"/>
        <v>0.97896718594709631</v>
      </c>
      <c r="AO21" s="16">
        <f t="shared" si="12"/>
        <v>0.98055540191290347</v>
      </c>
      <c r="AP21" s="16">
        <f t="shared" si="12"/>
        <v>0.97806318245602786</v>
      </c>
      <c r="AQ21" s="16">
        <f t="shared" si="12"/>
        <v>0.97158513878569341</v>
      </c>
      <c r="AR21" s="16">
        <f t="shared" si="12"/>
        <v>0.96136120905843792</v>
      </c>
      <c r="AS21" s="16">
        <f t="shared" si="12"/>
        <v>0.94775287476057291</v>
      </c>
      <c r="AT21" s="16">
        <f t="shared" si="12"/>
        <v>0.93120976140027645</v>
      </c>
      <c r="AU21" s="16">
        <f t="shared" si="12"/>
        <v>0.91223229149364593</v>
      </c>
      <c r="AV21" s="16">
        <f t="shared" si="12"/>
        <v>0.89133580806417512</v>
      </c>
      <c r="AW21" s="16">
        <f t="shared" si="12"/>
        <v>0.86902022191652206</v>
      </c>
      <c r="AX21" s="16">
        <f t="shared" si="12"/>
        <v>0.84574738477581102</v>
      </c>
      <c r="AY21" s="16">
        <f t="shared" si="12"/>
        <v>0.82192664542802463</v>
      </c>
      <c r="AZ21" s="16">
        <f t="shared" si="12"/>
        <v>0.79790777247584566</v>
      </c>
      <c r="BA21" s="16">
        <f t="shared" si="12"/>
        <v>0.77397973050084556</v>
      </c>
      <c r="BB21" s="16">
        <f t="shared" si="12"/>
        <v>0.75037359571213336</v>
      </c>
      <c r="BC21" s="16">
        <f t="shared" si="12"/>
        <v>0.72726802991962247</v>
      </c>
      <c r="BD21" s="16">
        <f t="shared" si="12"/>
        <v>0.70479603399403323</v>
      </c>
      <c r="BE21" s="16">
        <f t="shared" si="12"/>
        <v>0.68305205005792113</v>
      </c>
      <c r="BF21" s="16">
        <f t="shared" si="12"/>
        <v>0.66209880092818152</v>
      </c>
      <c r="BG21" s="16">
        <f t="shared" si="12"/>
        <v>0.64197351204157094</v>
      </c>
      <c r="BH21" s="16">
        <f t="shared" si="12"/>
        <v>0.62269334839677437</v>
      </c>
      <c r="BI21" s="16">
        <f t="shared" si="12"/>
        <v>0.60426002446153226</v>
      </c>
      <c r="BJ21" s="16">
        <f t="shared" si="12"/>
        <v>0.58666362160601093</v>
      </c>
      <c r="BK21" s="16">
        <f t="shared" si="12"/>
        <v>0.56988568896943359</v>
      </c>
      <c r="BL21" s="16">
        <f t="shared" si="12"/>
        <v>0.55390172133491855</v>
      </c>
      <c r="BM21" s="16">
        <f t="shared" si="12"/>
        <v>0.53868311048311923</v>
      </c>
      <c r="BN21" s="16">
        <f t="shared" ref="BN21:DY21" si="13">($B$6+$B$7)/SQRT(BN20+($B$6+$B$7)*($B$6+$B$7))</f>
        <v>0.52419866095890721</v>
      </c>
      <c r="BO21" s="16">
        <f t="shared" si="13"/>
        <v>0.5104157514550629</v>
      </c>
      <c r="BP21" s="16">
        <f t="shared" si="13"/>
        <v>0.49730121175915742</v>
      </c>
      <c r="BQ21" s="16">
        <f t="shared" si="13"/>
        <v>0.48482197399010662</v>
      </c>
      <c r="BR21" s="16">
        <f t="shared" si="13"/>
        <v>0.47294554650451281</v>
      </c>
      <c r="BS21" s="16">
        <f t="shared" si="13"/>
        <v>0.46164034975442042</v>
      </c>
      <c r="BT21" s="16">
        <f t="shared" si="13"/>
        <v>0.45087594562719513</v>
      </c>
      <c r="BU21" s="16">
        <f t="shared" si="13"/>
        <v>0.44062318534221528</v>
      </c>
      <c r="BV21" s="16">
        <f t="shared" si="13"/>
        <v>0.43085429568987166</v>
      </c>
      <c r="BW21" s="16">
        <f t="shared" si="13"/>
        <v>0.42154291911918351</v>
      </c>
      <c r="BX21" s="16">
        <f t="shared" si="13"/>
        <v>0.4126641197518649</v>
      </c>
      <c r="BY21" s="16">
        <f t="shared" si="13"/>
        <v>0.4041943646749665</v>
      </c>
      <c r="BZ21" s="16">
        <f t="shared" si="13"/>
        <v>0.3961114877108769</v>
      </c>
      <c r="CA21" s="16">
        <f t="shared" si="13"/>
        <v>0.38839464117124922</v>
      </c>
      <c r="CB21" s="16">
        <f t="shared" si="13"/>
        <v>0.38102423977766769</v>
      </c>
      <c r="CC21" s="16">
        <f t="shared" si="13"/>
        <v>0.37398189990062608</v>
      </c>
      <c r="CD21" s="16">
        <f t="shared" si="13"/>
        <v>0.36725037646817088</v>
      </c>
      <c r="CE21" s="16">
        <f t="shared" si="13"/>
        <v>0.360813499277014</v>
      </c>
      <c r="CF21" s="16">
        <f t="shared" si="13"/>
        <v>0.35465610996276931</v>
      </c>
      <c r="CG21" s="16">
        <f t="shared" si="13"/>
        <v>0.34876400052104733</v>
      </c>
      <c r="CH21" s="16">
        <f t="shared" si="13"/>
        <v>0.3431238539929195</v>
      </c>
      <c r="CI21" s="16">
        <f t="shared" si="13"/>
        <v>0.33772318771739235</v>
      </c>
      <c r="CJ21" s="16">
        <f t="shared" si="13"/>
        <v>0.3325502993949036</v>
      </c>
      <c r="CK21" s="16">
        <f t="shared" si="13"/>
        <v>0.32759421608758449</v>
      </c>
      <c r="CL21" s="16">
        <f t="shared" si="13"/>
        <v>0.32284464619490821</v>
      </c>
      <c r="CM21" s="16">
        <f t="shared" si="13"/>
        <v>0.31829193438013287</v>
      </c>
      <c r="CN21" s="16">
        <f t="shared" si="13"/>
        <v>0.31392701937804296</v>
      </c>
      <c r="CO21" s="16">
        <f t="shared" si="13"/>
        <v>0.30974139458354738</v>
      </c>
      <c r="CP21" s="16">
        <f t="shared" si="13"/>
        <v>0.30572707130030896</v>
      </c>
      <c r="CQ21" s="16">
        <f t="shared" si="13"/>
        <v>0.30187654451615037</v>
      </c>
      <c r="CR21" s="16">
        <f t="shared" si="13"/>
        <v>0.29818276106548763</v>
      </c>
      <c r="CS21" s="16">
        <f t="shared" si="13"/>
        <v>0.29463909003690947</v>
      </c>
      <c r="CT21" s="16">
        <f t="shared" si="13"/>
        <v>0.29123929528507514</v>
      </c>
      <c r="CU21" s="16">
        <f t="shared" si="13"/>
        <v>0.28797750990940302</v>
      </c>
      <c r="CV21" s="16">
        <f t="shared" si="13"/>
        <v>0.28484821256689041</v>
      </c>
      <c r="CW21" s="16">
        <f t="shared" si="13"/>
        <v>0.28184620549229289</v>
      </c>
      <c r="CX21" s="16">
        <f t="shared" si="13"/>
        <v>0.27896659410541896</v>
      </c>
      <c r="CY21" s="16">
        <f t="shared" si="13"/>
        <v>0.27620476809214761</v>
      </c>
      <c r="CZ21" s="16">
        <f t="shared" si="13"/>
        <v>0.27355638385274583</v>
      </c>
      <c r="DA21" s="16">
        <f t="shared" si="13"/>
        <v>0.27101734821798446</v>
      </c>
      <c r="DB21" s="16">
        <f t="shared" si="13"/>
        <v>0.26858380334031323</v>
      </c>
      <c r="DC21" s="16">
        <f t="shared" si="13"/>
        <v>0.26625211267387994</v>
      </c>
      <c r="DD21" s="16">
        <f t="shared" si="13"/>
        <v>0.26401884796341102</v>
      </c>
      <c r="DE21" s="16">
        <f t="shared" si="13"/>
        <v>0.2618807771678871</v>
      </c>
      <c r="DF21" s="16">
        <f t="shared" si="13"/>
        <v>0.25983485325051875</v>
      </c>
      <c r="DG21" s="16">
        <f t="shared" si="13"/>
        <v>0.25787820377176141</v>
      </c>
      <c r="DH21" s="16">
        <f t="shared" si="13"/>
        <v>0.25600812122699895</v>
      </c>
      <c r="DI21" s="16">
        <f t="shared" si="13"/>
        <v>0.25422205407508297</v>
      </c>
      <c r="DJ21" s="16">
        <f t="shared" si="13"/>
        <v>0.25251759840815469</v>
      </c>
      <c r="DK21" s="16">
        <f t="shared" si="13"/>
        <v>0.25089249021710602</v>
      </c>
      <c r="DL21" s="16">
        <f t="shared" si="13"/>
        <v>0.24934459821068472</v>
      </c>
      <c r="DM21" s="16">
        <f t="shared" si="13"/>
        <v>0.24787191714961504</v>
      </c>
      <c r="DN21" s="16">
        <f t="shared" si="13"/>
        <v>0.24647256166022916</v>
      </c>
      <c r="DO21" s="16">
        <f t="shared" si="13"/>
        <v>0.24514476049498157</v>
      </c>
      <c r="DP21" s="16">
        <f t="shared" si="13"/>
        <v>0.24388685120988424</v>
      </c>
      <c r="DQ21" s="16">
        <f t="shared" si="13"/>
        <v>0.2426972752313579</v>
      </c>
      <c r="DR21" s="16">
        <f t="shared" si="13"/>
        <v>0.24157457328726806</v>
      </c>
      <c r="DS21" s="16">
        <f t="shared" si="13"/>
        <v>0.24051738117901397</v>
      </c>
      <c r="DT21" s="16">
        <f t="shared" si="13"/>
        <v>0.23952442587348166</v>
      </c>
      <c r="DU21" s="16">
        <f t="shared" si="13"/>
        <v>0.23859452189546826</v>
      </c>
      <c r="DV21" s="16">
        <f t="shared" si="13"/>
        <v>0.23772656800285169</v>
      </c>
      <c r="DW21" s="16">
        <f t="shared" si="13"/>
        <v>0.23691954412832239</v>
      </c>
      <c r="DX21" s="16">
        <f t="shared" si="13"/>
        <v>0.2361725085729296</v>
      </c>
      <c r="DY21" s="16">
        <f t="shared" si="13"/>
        <v>0.23548459543802722</v>
      </c>
      <c r="DZ21" s="16">
        <f t="shared" ref="DZ21:GK21" si="14">($B$6+$B$7)/SQRT(DZ20+($B$6+$B$7)*($B$6+$B$7))</f>
        <v>0.23485501228345121</v>
      </c>
      <c r="EA21" s="16">
        <f t="shared" si="14"/>
        <v>0.23428303800091896</v>
      </c>
      <c r="EB21" s="16">
        <f t="shared" si="14"/>
        <v>0.23376802089273269</v>
      </c>
      <c r="EC21" s="16">
        <f t="shared" si="14"/>
        <v>0.23330937694688905</v>
      </c>
      <c r="ED21" s="16">
        <f t="shared" si="14"/>
        <v>0.23290658830066105</v>
      </c>
      <c r="EE21" s="16">
        <f t="shared" si="14"/>
        <v>0.23255920188562923</v>
      </c>
      <c r="EF21" s="16">
        <f t="shared" si="14"/>
        <v>0.23226682824800285</v>
      </c>
      <c r="EG21" s="16">
        <f t="shared" si="14"/>
        <v>0.23202914053889634</v>
      </c>
      <c r="EH21" s="16">
        <f t="shared" si="14"/>
        <v>0.23184587367001466</v>
      </c>
      <c r="EI21" s="16">
        <f t="shared" si="14"/>
        <v>0.23171682363096141</v>
      </c>
      <c r="EJ21" s="16">
        <f t="shared" si="14"/>
        <v>0.23164184696511703</v>
      </c>
      <c r="EK21" s="16">
        <f t="shared" si="14"/>
        <v>0.23162086040175112</v>
      </c>
      <c r="EL21" s="16">
        <f t="shared" si="14"/>
        <v>0.23165384064273084</v>
      </c>
      <c r="EM21" s="16">
        <f t="shared" si="14"/>
        <v>0.23174082430287785</v>
      </c>
      <c r="EN21" s="16">
        <f t="shared" si="14"/>
        <v>0.2318819080037085</v>
      </c>
      <c r="EO21" s="16">
        <f t="shared" si="14"/>
        <v>0.23207724862097417</v>
      </c>
      <c r="EP21" s="16">
        <f t="shared" si="14"/>
        <v>0.23232706368710174</v>
      </c>
      <c r="EQ21" s="16">
        <f t="shared" si="14"/>
        <v>0.23263163195032624</v>
      </c>
      <c r="ER21" s="16">
        <f t="shared" si="14"/>
        <v>0.23299129409300962</v>
      </c>
      <c r="ES21" s="16">
        <f t="shared" si="14"/>
        <v>0.23340645361235945</v>
      </c>
      <c r="ET21" s="16">
        <f t="shared" si="14"/>
        <v>0.23387757786750013</v>
      </c>
      <c r="EU21" s="16">
        <f t="shared" si="14"/>
        <v>0.2344051992976155</v>
      </c>
      <c r="EV21" s="16">
        <f t="shared" si="14"/>
        <v>0.23498991681667786</v>
      </c>
      <c r="EW21" s="16">
        <f t="shared" si="14"/>
        <v>0.23563239739111039</v>
      </c>
      <c r="EX21" s="16">
        <f t="shared" si="14"/>
        <v>0.23633337780760461</v>
      </c>
      <c r="EY21" s="16">
        <f t="shared" si="14"/>
        <v>0.23709366663923656</v>
      </c>
      <c r="EZ21" s="16">
        <f t="shared" si="14"/>
        <v>0.23791414641899947</v>
      </c>
      <c r="FA21" s="16">
        <f t="shared" si="14"/>
        <v>0.23879577603090979</v>
      </c>
      <c r="FB21" s="16">
        <f t="shared" si="14"/>
        <v>0.23973959332994405</v>
      </c>
      <c r="FC21" s="16">
        <f t="shared" si="14"/>
        <v>0.24074671800324735</v>
      </c>
      <c r="FD21" s="16">
        <f t="shared" si="14"/>
        <v>0.24181835468631371</v>
      </c>
      <c r="FE21" s="16">
        <f t="shared" si="14"/>
        <v>0.24295579634919803</v>
      </c>
      <c r="FF21" s="16">
        <f t="shared" si="14"/>
        <v>0.2441604279692742</v>
      </c>
      <c r="FG21" s="16">
        <f t="shared" si="14"/>
        <v>0.24543373050862616</v>
      </c>
      <c r="FH21" s="16">
        <f t="shared" si="14"/>
        <v>0.24677728521585138</v>
      </c>
      <c r="FI21" s="16">
        <f t="shared" si="14"/>
        <v>0.24819277827388414</v>
      </c>
      <c r="FJ21" s="16">
        <f t="shared" si="14"/>
        <v>0.24968200581742364</v>
      </c>
      <c r="FK21" s="16">
        <f t="shared" si="14"/>
        <v>0.2512468793456874</v>
      </c>
      <c r="FL21" s="16">
        <f t="shared" si="14"/>
        <v>0.25288943155852428</v>
      </c>
      <c r="FM21" s="16">
        <f t="shared" si="14"/>
        <v>0.25461182264642346</v>
      </c>
      <c r="FN21" s="16">
        <f t="shared" si="14"/>
        <v>0.25641634706766736</v>
      </c>
      <c r="FO21" s="16">
        <f t="shared" si="14"/>
        <v>0.25830544084880608</v>
      </c>
      <c r="FP21" s="16">
        <f t="shared" si="14"/>
        <v>0.26028168944780661</v>
      </c>
      <c r="FQ21" s="16">
        <f t="shared" si="14"/>
        <v>0.2623478362226605</v>
      </c>
      <c r="FR21" s="16">
        <f t="shared" si="14"/>
        <v>0.2645067915519394</v>
      </c>
      <c r="FS21" s="16">
        <f t="shared" si="14"/>
        <v>0.26676164265778773</v>
      </c>
      <c r="FT21" s="16">
        <f t="shared" si="14"/>
        <v>0.26911566418614935</v>
      </c>
      <c r="FU21" s="16">
        <f t="shared" si="14"/>
        <v>0.27157232960365724</v>
      </c>
      <c r="FV21" s="16">
        <f t="shared" si="14"/>
        <v>0.27413532347558028</v>
      </c>
      <c r="FW21" s="16">
        <f t="shared" si="14"/>
        <v>0.27680855469452925</v>
      </c>
      <c r="FX21" s="16">
        <f t="shared" si="14"/>
        <v>0.2795961707352777</v>
      </c>
      <c r="FY21" s="16">
        <f t="shared" si="14"/>
        <v>0.28250257301703441</v>
      </c>
      <c r="FZ21" s="16">
        <f t="shared" si="14"/>
        <v>0.28553243346081075</v>
      </c>
      <c r="GA21" s="16">
        <f t="shared" si="14"/>
        <v>0.28869071233610771</v>
      </c>
      <c r="GB21" s="16">
        <f t="shared" si="14"/>
        <v>0.29198267749794909</v>
      </c>
      <c r="GC21" s="16">
        <f t="shared" si="14"/>
        <v>0.29541392512223563</v>
      </c>
      <c r="GD21" s="16">
        <f t="shared" si="14"/>
        <v>0.29899040205435062</v>
      </c>
      <c r="GE21" s="16">
        <f t="shared" si="14"/>
        <v>0.30271842989274983</v>
      </c>
      <c r="GF21" s="16">
        <f t="shared" si="14"/>
        <v>0.3066047309356818</v>
      </c>
      <c r="GG21" s="16">
        <f t="shared" si="14"/>
        <v>0.31065645612488735</v>
      </c>
      <c r="GH21" s="16">
        <f t="shared" si="14"/>
        <v>0.31488121512469247</v>
      </c>
      <c r="GI21" s="16">
        <f t="shared" si="14"/>
        <v>0.31928710867778248</v>
      </c>
      <c r="GJ21" s="16">
        <f t="shared" si="14"/>
        <v>0.32388276337937544</v>
      </c>
      <c r="GK21" s="16">
        <f t="shared" si="14"/>
        <v>0.32867736900852734</v>
      </c>
      <c r="GL21" s="16">
        <f t="shared" ref="GL21:GT21" si="15">($B$6+$B$7)/SQRT(GL20+($B$6+$B$7)*($B$6+$B$7))</f>
        <v>0.33368071854763814</v>
      </c>
      <c r="GM21" s="16">
        <f t="shared" si="15"/>
        <v>0.3389032510072208</v>
      </c>
      <c r="GN21" s="16">
        <f t="shared" si="15"/>
        <v>0.34435609715052229</v>
      </c>
      <c r="GO21" s="16">
        <f t="shared" si="15"/>
        <v>0.35005112817884926</v>
      </c>
      <c r="GP21" s="16">
        <f t="shared" si="15"/>
        <v>0.35600100738990881</v>
      </c>
      <c r="GQ21" s="16">
        <f t="shared" si="15"/>
        <v>0.3622192447534695</v>
      </c>
      <c r="GR21" s="16">
        <f t="shared" si="15"/>
        <v>0.36872025425530136</v>
      </c>
      <c r="GS21" s="16">
        <f t="shared" si="15"/>
        <v>0.3755194137339925</v>
      </c>
      <c r="GT21" s="16">
        <f t="shared" si="15"/>
        <v>0.38263312676613076</v>
      </c>
      <c r="GU21" s="16"/>
      <c r="GV21" s="16"/>
      <c r="GW21" s="16"/>
      <c r="GX21" s="16"/>
      <c r="GY21" s="16"/>
      <c r="GZ21" s="16"/>
      <c r="HA21" s="16"/>
      <c r="HB21" s="16"/>
      <c r="HC21" s="16"/>
      <c r="HD21" s="16"/>
      <c r="HE21" s="16"/>
      <c r="HF21" s="16"/>
      <c r="HG21" s="16"/>
      <c r="HH21" s="16"/>
      <c r="HI21" s="16"/>
      <c r="HJ21" s="16"/>
      <c r="HK21" s="16"/>
      <c r="HL21" s="16"/>
      <c r="HM21" s="16"/>
      <c r="HN21" s="16"/>
      <c r="HO21" s="16"/>
      <c r="HP21" s="16"/>
      <c r="HQ21" s="16"/>
      <c r="HR21" s="16"/>
      <c r="HS21" s="16"/>
      <c r="HT21" s="16"/>
      <c r="HU21" s="16"/>
      <c r="HV21" s="16"/>
      <c r="HW21" s="16"/>
      <c r="HX21" s="16"/>
      <c r="HY21" s="16"/>
      <c r="HZ21" s="16"/>
      <c r="IA21" s="16"/>
      <c r="IB21" s="16"/>
      <c r="IC21" s="16"/>
      <c r="ID21" s="16"/>
      <c r="IE21" s="16"/>
      <c r="IF21" s="16"/>
      <c r="IG21" s="16"/>
      <c r="IH21" s="16"/>
      <c r="II21" s="16"/>
      <c r="IJ21" s="16"/>
      <c r="IK21" s="16"/>
      <c r="IL21" s="16"/>
      <c r="IM21" s="16"/>
      <c r="IN21" s="16"/>
      <c r="IO21" s="16"/>
      <c r="IP21" s="16"/>
      <c r="IQ21" s="16"/>
      <c r="IR21" s="16"/>
      <c r="IS21" s="16"/>
    </row>
    <row r="22" spans="1:253" ht="17.25" x14ac:dyDescent="0.25">
      <c r="A22" s="8" t="s">
        <v>35</v>
      </c>
      <c r="B22" s="16">
        <f t="shared" ref="B22:BM22" si="16">$B$6/SQRT(B20+$B$6*$B$6)</f>
        <v>-0.38263312676613093</v>
      </c>
      <c r="C22" s="16">
        <f t="shared" si="16"/>
        <v>-0.3900788859309432</v>
      </c>
      <c r="D22" s="16">
        <f t="shared" si="16"/>
        <v>-0.39787533648982726</v>
      </c>
      <c r="E22" s="16">
        <f t="shared" si="16"/>
        <v>-0.40604233912891102</v>
      </c>
      <c r="F22" s="16">
        <f t="shared" si="16"/>
        <v>-0.41460102990792524</v>
      </c>
      <c r="G22" s="16">
        <f t="shared" si="16"/>
        <v>-0.42357387490347831</v>
      </c>
      <c r="H22" s="16">
        <f t="shared" si="16"/>
        <v>-0.43298471618792067</v>
      </c>
      <c r="I22" s="16">
        <f t="shared" si="16"/>
        <v>-0.44285880469452499</v>
      </c>
      <c r="J22" s="16">
        <f t="shared" si="16"/>
        <v>-0.45322281412119975</v>
      </c>
      <c r="K22" s="16">
        <f t="shared" si="16"/>
        <v>-0.46410482823889637</v>
      </c>
      <c r="L22" s="16">
        <f t="shared" si="16"/>
        <v>-0.47553429170062811</v>
      </c>
      <c r="M22" s="16">
        <f t="shared" si="16"/>
        <v>-0.48754191157707805</v>
      </c>
      <c r="N22" s="16">
        <f t="shared" si="16"/>
        <v>-0.50015949324056952</v>
      </c>
      <c r="O22" s="16">
        <f t="shared" si="16"/>
        <v>-0.51341968972950625</v>
      </c>
      <c r="P22" s="16">
        <f t="shared" si="16"/>
        <v>-0.52735563818996378</v>
      </c>
      <c r="Q22" s="16">
        <f t="shared" si="16"/>
        <v>-0.54200045025665344</v>
      </c>
      <c r="R22" s="16">
        <f t="shared" si="16"/>
        <v>-0.5573865151857601</v>
      </c>
      <c r="S22" s="16">
        <f t="shared" si="16"/>
        <v>-0.57354456516035734</v>
      </c>
      <c r="T22" s="16">
        <f t="shared" si="16"/>
        <v>-0.59050244160350229</v>
      </c>
      <c r="U22" s="16">
        <f t="shared" si="16"/>
        <v>-0.6082834900129338</v>
      </c>
      <c r="V22" s="16">
        <f t="shared" si="16"/>
        <v>-0.62690449974543017</v>
      </c>
      <c r="W22" s="16">
        <f t="shared" si="16"/>
        <v>-0.64637309610284133</v>
      </c>
      <c r="X22" s="16">
        <f t="shared" si="16"/>
        <v>-0.66668448797736746</v>
      </c>
      <c r="Y22" s="16">
        <f t="shared" si="16"/>
        <v>-0.68781747985981534</v>
      </c>
      <c r="Z22" s="16">
        <f t="shared" si="16"/>
        <v>-0.70972967907811435</v>
      </c>
      <c r="AA22" s="16">
        <f t="shared" si="16"/>
        <v>-0.73235187722619932</v>
      </c>
      <c r="AB22" s="16">
        <f t="shared" si="16"/>
        <v>-0.75558167099439066</v>
      </c>
      <c r="AC22" s="16">
        <f t="shared" si="16"/>
        <v>-0.77927652574204209</v>
      </c>
      <c r="AD22" s="16">
        <f t="shared" si="16"/>
        <v>-0.80324668756923934</v>
      </c>
      <c r="AE22" s="16">
        <f t="shared" si="16"/>
        <v>-0.82724862157926005</v>
      </c>
      <c r="AF22" s="16">
        <f t="shared" si="16"/>
        <v>-0.85097998384588647</v>
      </c>
      <c r="AG22" s="16">
        <f t="shared" si="16"/>
        <v>-0.87407748063453761</v>
      </c>
      <c r="AH22" s="16">
        <f t="shared" si="16"/>
        <v>-0.89611924550135891</v>
      </c>
      <c r="AI22" s="16">
        <f t="shared" si="16"/>
        <v>-0.91663343858889379</v>
      </c>
      <c r="AJ22" s="16">
        <f t="shared" si="16"/>
        <v>-0.93511447417181126</v>
      </c>
      <c r="AK22" s="16">
        <f t="shared" si="16"/>
        <v>-0.95104745959221848</v>
      </c>
      <c r="AL22" s="16">
        <f t="shared" si="16"/>
        <v>-0.96394003286494423</v>
      </c>
      <c r="AM22" s="16">
        <f t="shared" si="16"/>
        <v>-0.97335897657114789</v>
      </c>
      <c r="AN22" s="16">
        <f t="shared" si="16"/>
        <v>-0.97896718594709631</v>
      </c>
      <c r="AO22" s="16">
        <f t="shared" si="16"/>
        <v>-0.98055540191290347</v>
      </c>
      <c r="AP22" s="16">
        <f t="shared" si="16"/>
        <v>-0.97806318245602786</v>
      </c>
      <c r="AQ22" s="16">
        <f t="shared" si="16"/>
        <v>-0.97158513878569341</v>
      </c>
      <c r="AR22" s="16">
        <f t="shared" si="16"/>
        <v>-0.96136120905843792</v>
      </c>
      <c r="AS22" s="16">
        <f t="shared" si="16"/>
        <v>-0.94775287476057291</v>
      </c>
      <c r="AT22" s="16">
        <f t="shared" si="16"/>
        <v>-0.93120976140027645</v>
      </c>
      <c r="AU22" s="16">
        <f t="shared" si="16"/>
        <v>-0.91223229149364593</v>
      </c>
      <c r="AV22" s="16">
        <f t="shared" si="16"/>
        <v>-0.89133580806417512</v>
      </c>
      <c r="AW22" s="16">
        <f t="shared" si="16"/>
        <v>-0.86902022191652206</v>
      </c>
      <c r="AX22" s="16">
        <f t="shared" si="16"/>
        <v>-0.84574738477581102</v>
      </c>
      <c r="AY22" s="16">
        <f t="shared" si="16"/>
        <v>-0.82192664542802463</v>
      </c>
      <c r="AZ22" s="16">
        <f t="shared" si="16"/>
        <v>-0.79790777247584566</v>
      </c>
      <c r="BA22" s="16">
        <f t="shared" si="16"/>
        <v>-0.77397973050084556</v>
      </c>
      <c r="BB22" s="16">
        <f t="shared" si="16"/>
        <v>-0.75037359571213336</v>
      </c>
      <c r="BC22" s="16">
        <f t="shared" si="16"/>
        <v>-0.72726802991962247</v>
      </c>
      <c r="BD22" s="16">
        <f t="shared" si="16"/>
        <v>-0.70479603399403323</v>
      </c>
      <c r="BE22" s="16">
        <f t="shared" si="16"/>
        <v>-0.68305205005792113</v>
      </c>
      <c r="BF22" s="16">
        <f t="shared" si="16"/>
        <v>-0.66209880092818152</v>
      </c>
      <c r="BG22" s="16">
        <f t="shared" si="16"/>
        <v>-0.64197351204157094</v>
      </c>
      <c r="BH22" s="16">
        <f t="shared" si="16"/>
        <v>-0.62269334839677437</v>
      </c>
      <c r="BI22" s="16">
        <f t="shared" si="16"/>
        <v>-0.60426002446153226</v>
      </c>
      <c r="BJ22" s="16">
        <f t="shared" si="16"/>
        <v>-0.58666362160601093</v>
      </c>
      <c r="BK22" s="16">
        <f t="shared" si="16"/>
        <v>-0.56988568896943359</v>
      </c>
      <c r="BL22" s="16">
        <f t="shared" si="16"/>
        <v>-0.55390172133491855</v>
      </c>
      <c r="BM22" s="16">
        <f t="shared" si="16"/>
        <v>-0.53868311048311923</v>
      </c>
      <c r="BN22" s="16">
        <f t="shared" ref="BN22:DY22" si="17">$B$6/SQRT(BN20+$B$6*$B$6)</f>
        <v>-0.52419866095890721</v>
      </c>
      <c r="BO22" s="16">
        <f t="shared" si="17"/>
        <v>-0.5104157514550629</v>
      </c>
      <c r="BP22" s="16">
        <f t="shared" si="17"/>
        <v>-0.49730121175915742</v>
      </c>
      <c r="BQ22" s="16">
        <f t="shared" si="17"/>
        <v>-0.48482197399010662</v>
      </c>
      <c r="BR22" s="16">
        <f t="shared" si="17"/>
        <v>-0.47294554650451281</v>
      </c>
      <c r="BS22" s="16">
        <f t="shared" si="17"/>
        <v>-0.46164034975442042</v>
      </c>
      <c r="BT22" s="16">
        <f t="shared" si="17"/>
        <v>-0.45087594562719513</v>
      </c>
      <c r="BU22" s="16">
        <f t="shared" si="17"/>
        <v>-0.44062318534221528</v>
      </c>
      <c r="BV22" s="16">
        <f t="shared" si="17"/>
        <v>-0.43085429568987166</v>
      </c>
      <c r="BW22" s="16">
        <f t="shared" si="17"/>
        <v>-0.42154291911918351</v>
      </c>
      <c r="BX22" s="16">
        <f t="shared" si="17"/>
        <v>-0.4126641197518649</v>
      </c>
      <c r="BY22" s="16">
        <f t="shared" si="17"/>
        <v>-0.4041943646749665</v>
      </c>
      <c r="BZ22" s="16">
        <f t="shared" si="17"/>
        <v>-0.3961114877108769</v>
      </c>
      <c r="CA22" s="16">
        <f t="shared" si="17"/>
        <v>-0.38839464117124922</v>
      </c>
      <c r="CB22" s="16">
        <f t="shared" si="17"/>
        <v>-0.38102423977766769</v>
      </c>
      <c r="CC22" s="16">
        <f t="shared" si="17"/>
        <v>-0.37398189990062608</v>
      </c>
      <c r="CD22" s="16">
        <f t="shared" si="17"/>
        <v>-0.36725037646817088</v>
      </c>
      <c r="CE22" s="16">
        <f t="shared" si="17"/>
        <v>-0.360813499277014</v>
      </c>
      <c r="CF22" s="16">
        <f t="shared" si="17"/>
        <v>-0.35465610996276931</v>
      </c>
      <c r="CG22" s="16">
        <f t="shared" si="17"/>
        <v>-0.34876400052104733</v>
      </c>
      <c r="CH22" s="16">
        <f t="shared" si="17"/>
        <v>-0.3431238539929195</v>
      </c>
      <c r="CI22" s="16">
        <f t="shared" si="17"/>
        <v>-0.33772318771739235</v>
      </c>
      <c r="CJ22" s="16">
        <f t="shared" si="17"/>
        <v>-0.3325502993949036</v>
      </c>
      <c r="CK22" s="16">
        <f t="shared" si="17"/>
        <v>-0.32759421608758449</v>
      </c>
      <c r="CL22" s="16">
        <f t="shared" si="17"/>
        <v>-0.32284464619490821</v>
      </c>
      <c r="CM22" s="16">
        <f t="shared" si="17"/>
        <v>-0.31829193438013287</v>
      </c>
      <c r="CN22" s="16">
        <f t="shared" si="17"/>
        <v>-0.31392701937804296</v>
      </c>
      <c r="CO22" s="16">
        <f t="shared" si="17"/>
        <v>-0.30974139458354738</v>
      </c>
      <c r="CP22" s="16">
        <f t="shared" si="17"/>
        <v>-0.30572707130030896</v>
      </c>
      <c r="CQ22" s="16">
        <f t="shared" si="17"/>
        <v>-0.30187654451615037</v>
      </c>
      <c r="CR22" s="16">
        <f t="shared" si="17"/>
        <v>-0.29818276106548763</v>
      </c>
      <c r="CS22" s="16">
        <f t="shared" si="17"/>
        <v>-0.29463909003690947</v>
      </c>
      <c r="CT22" s="16">
        <f t="shared" si="17"/>
        <v>-0.29123929528507514</v>
      </c>
      <c r="CU22" s="16">
        <f t="shared" si="17"/>
        <v>-0.28797750990940302</v>
      </c>
      <c r="CV22" s="16">
        <f t="shared" si="17"/>
        <v>-0.28484821256689041</v>
      </c>
      <c r="CW22" s="16">
        <f t="shared" si="17"/>
        <v>-0.28184620549229289</v>
      </c>
      <c r="CX22" s="16">
        <f t="shared" si="17"/>
        <v>-0.27896659410541896</v>
      </c>
      <c r="CY22" s="16">
        <f t="shared" si="17"/>
        <v>-0.27620476809214761</v>
      </c>
      <c r="CZ22" s="16">
        <f t="shared" si="17"/>
        <v>-0.27355638385274583</v>
      </c>
      <c r="DA22" s="16">
        <f t="shared" si="17"/>
        <v>-0.27101734821798446</v>
      </c>
      <c r="DB22" s="16">
        <f t="shared" si="17"/>
        <v>-0.26858380334031323</v>
      </c>
      <c r="DC22" s="16">
        <f t="shared" si="17"/>
        <v>-0.26625211267387994</v>
      </c>
      <c r="DD22" s="16">
        <f t="shared" si="17"/>
        <v>-0.26401884796341102</v>
      </c>
      <c r="DE22" s="16">
        <f t="shared" si="17"/>
        <v>-0.2618807771678871</v>
      </c>
      <c r="DF22" s="16">
        <f t="shared" si="17"/>
        <v>-0.25983485325051875</v>
      </c>
      <c r="DG22" s="16">
        <f t="shared" si="17"/>
        <v>-0.25787820377176141</v>
      </c>
      <c r="DH22" s="16">
        <f t="shared" si="17"/>
        <v>-0.25600812122699895</v>
      </c>
      <c r="DI22" s="16">
        <f t="shared" si="17"/>
        <v>-0.25422205407508297</v>
      </c>
      <c r="DJ22" s="16">
        <f t="shared" si="17"/>
        <v>-0.25251759840815469</v>
      </c>
      <c r="DK22" s="16">
        <f t="shared" si="17"/>
        <v>-0.25089249021710602</v>
      </c>
      <c r="DL22" s="16">
        <f t="shared" si="17"/>
        <v>-0.24934459821068472</v>
      </c>
      <c r="DM22" s="16">
        <f t="shared" si="17"/>
        <v>-0.24787191714961504</v>
      </c>
      <c r="DN22" s="16">
        <f t="shared" si="17"/>
        <v>-0.24647256166022916</v>
      </c>
      <c r="DO22" s="16">
        <f t="shared" si="17"/>
        <v>-0.24514476049498157</v>
      </c>
      <c r="DP22" s="16">
        <f t="shared" si="17"/>
        <v>-0.24388685120988424</v>
      </c>
      <c r="DQ22" s="16">
        <f t="shared" si="17"/>
        <v>-0.2426972752313579</v>
      </c>
      <c r="DR22" s="16">
        <f t="shared" si="17"/>
        <v>-0.24157457328726806</v>
      </c>
      <c r="DS22" s="16">
        <f t="shared" si="17"/>
        <v>-0.24051738117901397</v>
      </c>
      <c r="DT22" s="16">
        <f t="shared" si="17"/>
        <v>-0.23952442587348166</v>
      </c>
      <c r="DU22" s="16">
        <f t="shared" si="17"/>
        <v>-0.23859452189546826</v>
      </c>
      <c r="DV22" s="16">
        <f t="shared" si="17"/>
        <v>-0.23772656800285169</v>
      </c>
      <c r="DW22" s="16">
        <f t="shared" si="17"/>
        <v>-0.23691954412832239</v>
      </c>
      <c r="DX22" s="16">
        <f t="shared" si="17"/>
        <v>-0.2361725085729296</v>
      </c>
      <c r="DY22" s="16">
        <f t="shared" si="17"/>
        <v>-0.23548459543802722</v>
      </c>
      <c r="DZ22" s="16">
        <f t="shared" ref="DZ22:GK22" si="18">$B$6/SQRT(DZ20+$B$6*$B$6)</f>
        <v>-0.23485501228345121</v>
      </c>
      <c r="EA22" s="16">
        <f t="shared" si="18"/>
        <v>-0.23428303800091896</v>
      </c>
      <c r="EB22" s="16">
        <f t="shared" si="18"/>
        <v>-0.23376802089273269</v>
      </c>
      <c r="EC22" s="16">
        <f t="shared" si="18"/>
        <v>-0.23330937694688905</v>
      </c>
      <c r="ED22" s="16">
        <f t="shared" si="18"/>
        <v>-0.23290658830066105</v>
      </c>
      <c r="EE22" s="16">
        <f t="shared" si="18"/>
        <v>-0.23255920188562923</v>
      </c>
      <c r="EF22" s="16">
        <f t="shared" si="18"/>
        <v>-0.23226682824800285</v>
      </c>
      <c r="EG22" s="16">
        <f t="shared" si="18"/>
        <v>-0.23202914053889634</v>
      </c>
      <c r="EH22" s="16">
        <f t="shared" si="18"/>
        <v>-0.23184587367001466</v>
      </c>
      <c r="EI22" s="16">
        <f t="shared" si="18"/>
        <v>-0.23171682363096141</v>
      </c>
      <c r="EJ22" s="16">
        <f t="shared" si="18"/>
        <v>-0.23164184696511703</v>
      </c>
      <c r="EK22" s="16">
        <f t="shared" si="18"/>
        <v>-0.23162086040175112</v>
      </c>
      <c r="EL22" s="16">
        <f t="shared" si="18"/>
        <v>-0.23165384064273084</v>
      </c>
      <c r="EM22" s="16">
        <f t="shared" si="18"/>
        <v>-0.23174082430287785</v>
      </c>
      <c r="EN22" s="16">
        <f t="shared" si="18"/>
        <v>-0.2318819080037085</v>
      </c>
      <c r="EO22" s="16">
        <f t="shared" si="18"/>
        <v>-0.23207724862097417</v>
      </c>
      <c r="EP22" s="16">
        <f t="shared" si="18"/>
        <v>-0.23232706368710174</v>
      </c>
      <c r="EQ22" s="16">
        <f t="shared" si="18"/>
        <v>-0.23263163195032624</v>
      </c>
      <c r="ER22" s="16">
        <f t="shared" si="18"/>
        <v>-0.23299129409300962</v>
      </c>
      <c r="ES22" s="16">
        <f t="shared" si="18"/>
        <v>-0.23340645361235945</v>
      </c>
      <c r="ET22" s="16">
        <f t="shared" si="18"/>
        <v>-0.23387757786750013</v>
      </c>
      <c r="EU22" s="16">
        <f t="shared" si="18"/>
        <v>-0.2344051992976155</v>
      </c>
      <c r="EV22" s="16">
        <f t="shared" si="18"/>
        <v>-0.23498991681667786</v>
      </c>
      <c r="EW22" s="16">
        <f t="shared" si="18"/>
        <v>-0.23563239739111039</v>
      </c>
      <c r="EX22" s="16">
        <f t="shared" si="18"/>
        <v>-0.23633337780760461</v>
      </c>
      <c r="EY22" s="16">
        <f t="shared" si="18"/>
        <v>-0.23709366663923656</v>
      </c>
      <c r="EZ22" s="16">
        <f t="shared" si="18"/>
        <v>-0.23791414641899947</v>
      </c>
      <c r="FA22" s="16">
        <f t="shared" si="18"/>
        <v>-0.23879577603090979</v>
      </c>
      <c r="FB22" s="16">
        <f t="shared" si="18"/>
        <v>-0.23973959332994405</v>
      </c>
      <c r="FC22" s="16">
        <f t="shared" si="18"/>
        <v>-0.24074671800324735</v>
      </c>
      <c r="FD22" s="16">
        <f t="shared" si="18"/>
        <v>-0.24181835468631371</v>
      </c>
      <c r="FE22" s="16">
        <f t="shared" si="18"/>
        <v>-0.24295579634919803</v>
      </c>
      <c r="FF22" s="16">
        <f t="shared" si="18"/>
        <v>-0.2441604279692742</v>
      </c>
      <c r="FG22" s="16">
        <f t="shared" si="18"/>
        <v>-0.24543373050862616</v>
      </c>
      <c r="FH22" s="16">
        <f t="shared" si="18"/>
        <v>-0.24677728521585138</v>
      </c>
      <c r="FI22" s="16">
        <f t="shared" si="18"/>
        <v>-0.24819277827388414</v>
      </c>
      <c r="FJ22" s="16">
        <f t="shared" si="18"/>
        <v>-0.24968200581742364</v>
      </c>
      <c r="FK22" s="16">
        <f t="shared" si="18"/>
        <v>-0.2512468793456874</v>
      </c>
      <c r="FL22" s="16">
        <f t="shared" si="18"/>
        <v>-0.25288943155852428</v>
      </c>
      <c r="FM22" s="16">
        <f t="shared" si="18"/>
        <v>-0.25461182264642346</v>
      </c>
      <c r="FN22" s="16">
        <f t="shared" si="18"/>
        <v>-0.25641634706766736</v>
      </c>
      <c r="FO22" s="16">
        <f t="shared" si="18"/>
        <v>-0.25830544084880608</v>
      </c>
      <c r="FP22" s="16">
        <f t="shared" si="18"/>
        <v>-0.26028168944780661</v>
      </c>
      <c r="FQ22" s="16">
        <f t="shared" si="18"/>
        <v>-0.2623478362226605</v>
      </c>
      <c r="FR22" s="16">
        <f t="shared" si="18"/>
        <v>-0.2645067915519394</v>
      </c>
      <c r="FS22" s="16">
        <f t="shared" si="18"/>
        <v>-0.26676164265778773</v>
      </c>
      <c r="FT22" s="16">
        <f t="shared" si="18"/>
        <v>-0.26911566418614935</v>
      </c>
      <c r="FU22" s="16">
        <f t="shared" si="18"/>
        <v>-0.27157232960365724</v>
      </c>
      <c r="FV22" s="16">
        <f t="shared" si="18"/>
        <v>-0.27413532347558028</v>
      </c>
      <c r="FW22" s="16">
        <f t="shared" si="18"/>
        <v>-0.27680855469452925</v>
      </c>
      <c r="FX22" s="16">
        <f t="shared" si="18"/>
        <v>-0.2795961707352777</v>
      </c>
      <c r="FY22" s="16">
        <f t="shared" si="18"/>
        <v>-0.28250257301703441</v>
      </c>
      <c r="FZ22" s="16">
        <f t="shared" si="18"/>
        <v>-0.28553243346081075</v>
      </c>
      <c r="GA22" s="16">
        <f t="shared" si="18"/>
        <v>-0.28869071233610771</v>
      </c>
      <c r="GB22" s="16">
        <f t="shared" si="18"/>
        <v>-0.29198267749794909</v>
      </c>
      <c r="GC22" s="16">
        <f t="shared" si="18"/>
        <v>-0.29541392512223563</v>
      </c>
      <c r="GD22" s="16">
        <f t="shared" si="18"/>
        <v>-0.29899040205435062</v>
      </c>
      <c r="GE22" s="16">
        <f t="shared" si="18"/>
        <v>-0.30271842989274983</v>
      </c>
      <c r="GF22" s="16">
        <f t="shared" si="18"/>
        <v>-0.3066047309356818</v>
      </c>
      <c r="GG22" s="16">
        <f t="shared" si="18"/>
        <v>-0.31065645612488735</v>
      </c>
      <c r="GH22" s="16">
        <f t="shared" si="18"/>
        <v>-0.31488121512469247</v>
      </c>
      <c r="GI22" s="16">
        <f t="shared" si="18"/>
        <v>-0.31928710867778248</v>
      </c>
      <c r="GJ22" s="16">
        <f t="shared" si="18"/>
        <v>-0.32388276337937544</v>
      </c>
      <c r="GK22" s="16">
        <f t="shared" si="18"/>
        <v>-0.32867736900852734</v>
      </c>
      <c r="GL22" s="16">
        <f t="shared" ref="GL22:GT22" si="19">$B$6/SQRT(GL20+$B$6*$B$6)</f>
        <v>-0.33368071854763814</v>
      </c>
      <c r="GM22" s="16">
        <f t="shared" si="19"/>
        <v>-0.3389032510072208</v>
      </c>
      <c r="GN22" s="16">
        <f t="shared" si="19"/>
        <v>-0.34435609715052229</v>
      </c>
      <c r="GO22" s="16">
        <f t="shared" si="19"/>
        <v>-0.35005112817884926</v>
      </c>
      <c r="GP22" s="16">
        <f t="shared" si="19"/>
        <v>-0.35600100738990881</v>
      </c>
      <c r="GQ22" s="16">
        <f t="shared" si="19"/>
        <v>-0.3622192447534695</v>
      </c>
      <c r="GR22" s="16">
        <f t="shared" si="19"/>
        <v>-0.36872025425530136</v>
      </c>
      <c r="GS22" s="16">
        <f t="shared" si="19"/>
        <v>-0.3755194137339925</v>
      </c>
      <c r="GT22" s="16">
        <f t="shared" si="19"/>
        <v>-0.38263312676613076</v>
      </c>
      <c r="GU22" s="16"/>
      <c r="GV22" s="16"/>
      <c r="GW22" s="16"/>
      <c r="GX22" s="16"/>
      <c r="GY22" s="16"/>
      <c r="GZ22" s="16"/>
      <c r="HA22" s="16"/>
      <c r="HB22" s="16"/>
      <c r="HC22" s="16"/>
      <c r="HD22" s="16"/>
      <c r="HE22" s="16"/>
      <c r="HF22" s="16"/>
      <c r="HG22" s="16"/>
      <c r="HH22" s="16"/>
      <c r="HI22" s="16"/>
      <c r="HJ22" s="16"/>
      <c r="HK22" s="16"/>
      <c r="HL22" s="16"/>
      <c r="HM22" s="16"/>
      <c r="HN22" s="16"/>
      <c r="HO22" s="16"/>
      <c r="HP22" s="16"/>
      <c r="HQ22" s="16"/>
      <c r="HR22" s="16"/>
      <c r="HS22" s="16"/>
      <c r="HT22" s="16"/>
      <c r="HU22" s="16"/>
      <c r="HV22" s="16"/>
      <c r="HW22" s="16"/>
      <c r="HX22" s="16"/>
      <c r="HY22" s="16"/>
      <c r="HZ22" s="16"/>
      <c r="IA22" s="16"/>
      <c r="IB22" s="16"/>
      <c r="IC22" s="16"/>
      <c r="ID22" s="16"/>
      <c r="IE22" s="16"/>
      <c r="IF22" s="16"/>
      <c r="IG22" s="16"/>
      <c r="IH22" s="16"/>
      <c r="II22" s="16"/>
      <c r="IJ22" s="16"/>
      <c r="IK22" s="16"/>
      <c r="IL22" s="16"/>
      <c r="IM22" s="16"/>
      <c r="IN22" s="16"/>
      <c r="IO22" s="16"/>
      <c r="IP22" s="16"/>
      <c r="IQ22" s="16"/>
      <c r="IR22" s="16"/>
      <c r="IS22" s="16"/>
    </row>
    <row r="23" spans="1:253" x14ac:dyDescent="0.15">
      <c r="A23" s="8" t="s">
        <v>36</v>
      </c>
      <c r="B23" s="16">
        <f t="shared" ref="B23:BM23" si="20">B19/B20*(B21-B22)</f>
        <v>-0.32750455949061436</v>
      </c>
      <c r="C23" s="16">
        <f t="shared" si="20"/>
        <v>-0.34890413069740955</v>
      </c>
      <c r="D23" s="16">
        <f t="shared" si="20"/>
        <v>-0.37151150469739697</v>
      </c>
      <c r="E23" s="16">
        <f t="shared" si="20"/>
        <v>-0.39540973159641835</v>
      </c>
      <c r="F23" s="16">
        <f t="shared" si="20"/>
        <v>-0.4206898406177273</v>
      </c>
      <c r="G23" s="16">
        <f t="shared" si="20"/>
        <v>-0.44745172846826697</v>
      </c>
      <c r="H23" s="16">
        <f t="shared" si="20"/>
        <v>-0.47580515323726741</v>
      </c>
      <c r="I23" s="16">
        <f t="shared" si="20"/>
        <v>-0.5058708453629468</v>
      </c>
      <c r="J23" s="16">
        <f t="shared" si="20"/>
        <v>-0.5377817476759188</v>
      </c>
      <c r="K23" s="16">
        <f t="shared" si="20"/>
        <v>-0.57168439658338988</v>
      </c>
      <c r="L23" s="16">
        <f t="shared" si="20"/>
        <v>-0.60774045582720326</v>
      </c>
      <c r="M23" s="16">
        <f t="shared" si="20"/>
        <v>-0.64612841252853559</v>
      </c>
      <c r="N23" s="16">
        <f t="shared" si="20"/>
        <v>-0.68704544181998239</v>
      </c>
      <c r="O23" s="16">
        <f t="shared" si="20"/>
        <v>-0.73070944035702812</v>
      </c>
      <c r="P23" s="16">
        <f t="shared" si="20"/>
        <v>-0.777361219026804</v>
      </c>
      <c r="Q23" s="16">
        <f t="shared" si="20"/>
        <v>-0.8272668291403531</v>
      </c>
      <c r="R23" s="16">
        <f t="shared" si="20"/>
        <v>-0.88071997106045607</v>
      </c>
      <c r="S23" s="16">
        <f t="shared" si="20"/>
        <v>-0.93804439445800158</v>
      </c>
      <c r="T23" s="16">
        <f t="shared" si="20"/>
        <v>-0.99959613694622251</v>
      </c>
      <c r="U23" s="16">
        <f t="shared" si="20"/>
        <v>-1.0657653490724972</v>
      </c>
      <c r="V23" s="16">
        <f t="shared" si="20"/>
        <v>-1.1369772954242106</v>
      </c>
      <c r="W23" s="16">
        <f t="shared" si="20"/>
        <v>-1.2136918636227378</v>
      </c>
      <c r="X23" s="16">
        <f t="shared" si="20"/>
        <v>-1.2964004829951741</v>
      </c>
      <c r="Y23" s="16">
        <f t="shared" si="20"/>
        <v>-1.3856186195764173</v>
      </c>
      <c r="Z23" s="16">
        <f t="shared" si="20"/>
        <v>-1.4818707216022156</v>
      </c>
      <c r="AA23" s="16">
        <f t="shared" si="20"/>
        <v>-1.585662149240965</v>
      </c>
      <c r="AB23" s="16">
        <f t="shared" si="20"/>
        <v>-1.6974282546569035</v>
      </c>
      <c r="AC23" s="16">
        <f t="shared" si="20"/>
        <v>-1.8174423778139566</v>
      </c>
      <c r="AD23" s="16">
        <f t="shared" si="20"/>
        <v>-1.9456478757023297</v>
      </c>
      <c r="AE23" s="16">
        <f t="shared" si="20"/>
        <v>-2.0813453307229524</v>
      </c>
      <c r="AF23" s="16">
        <f t="shared" si="20"/>
        <v>-2.2225947792428551</v>
      </c>
      <c r="AG23" s="16">
        <f t="shared" si="20"/>
        <v>-2.3650392970623484</v>
      </c>
      <c r="AH23" s="16">
        <f t="shared" si="20"/>
        <v>-2.4995198620443646</v>
      </c>
      <c r="AI23" s="16">
        <f t="shared" si="20"/>
        <v>-2.6071156348352793</v>
      </c>
      <c r="AJ23" s="16">
        <f t="shared" si="20"/>
        <v>-2.648726089516372</v>
      </c>
      <c r="AK23" s="16">
        <f t="shared" si="20"/>
        <v>-2.5439179130544405</v>
      </c>
      <c r="AL23" s="16">
        <f t="shared" si="20"/>
        <v>-2.1348983681164566</v>
      </c>
      <c r="AM23" s="16">
        <f t="shared" si="20"/>
        <v>-1.1662322358719641</v>
      </c>
      <c r="AN23" s="16">
        <f t="shared" si="20"/>
        <v>0.53753876285445323</v>
      </c>
      <c r="AO23" s="16">
        <f t="shared" si="20"/>
        <v>2.4867545835397387</v>
      </c>
      <c r="AP23" s="16">
        <f t="shared" si="20"/>
        <v>3.5822999074885633</v>
      </c>
      <c r="AQ23" s="16">
        <f t="shared" si="20"/>
        <v>3.5527679579820681</v>
      </c>
      <c r="AR23" s="16">
        <f t="shared" si="20"/>
        <v>2.9747253668298024</v>
      </c>
      <c r="AS23" s="16">
        <f t="shared" si="20"/>
        <v>2.3077819731930274</v>
      </c>
      <c r="AT23" s="16">
        <f t="shared" si="20"/>
        <v>1.720673597490795</v>
      </c>
      <c r="AU23" s="16">
        <f t="shared" si="20"/>
        <v>1.2441327289042206</v>
      </c>
      <c r="AV23" s="16">
        <f t="shared" si="20"/>
        <v>0.8667756109488185</v>
      </c>
      <c r="AW23" s="16">
        <f t="shared" si="20"/>
        <v>0.56939516203339535</v>
      </c>
      <c r="AX23" s="16">
        <f t="shared" si="20"/>
        <v>0.33453694678122814</v>
      </c>
      <c r="AY23" s="16">
        <f t="shared" si="20"/>
        <v>0.14829256752281259</v>
      </c>
      <c r="AZ23" s="16">
        <f t="shared" si="20"/>
        <v>2.577710518972726E-16</v>
      </c>
      <c r="BA23" s="16">
        <f t="shared" si="20"/>
        <v>-0.11844872361717403</v>
      </c>
      <c r="BB23" s="16">
        <f t="shared" si="20"/>
        <v>-0.21324186941244389</v>
      </c>
      <c r="BC23" s="16">
        <f t="shared" si="20"/>
        <v>-0.28914041412080704</v>
      </c>
      <c r="BD23" s="16">
        <f t="shared" si="20"/>
        <v>-0.34984113631168678</v>
      </c>
      <c r="BE23" s="16">
        <f t="shared" si="20"/>
        <v>-0.39824071834201835</v>
      </c>
      <c r="BF23" s="16">
        <f t="shared" si="20"/>
        <v>-0.43662818183510183</v>
      </c>
      <c r="BG23" s="16">
        <f t="shared" si="20"/>
        <v>-0.46682627381941566</v>
      </c>
      <c r="BH23" s="16">
        <f t="shared" si="20"/>
        <v>-0.49029647422017247</v>
      </c>
      <c r="BI23" s="16">
        <f t="shared" si="20"/>
        <v>-0.50821787212048031</v>
      </c>
      <c r="BJ23" s="16">
        <f t="shared" si="20"/>
        <v>-0.52154706090542124</v>
      </c>
      <c r="BK23" s="16">
        <f t="shared" si="20"/>
        <v>-0.53106407769184749</v>
      </c>
      <c r="BL23" s="16">
        <f t="shared" si="20"/>
        <v>-0.53740795878375602</v>
      </c>
      <c r="BM23" s="16">
        <f t="shared" si="20"/>
        <v>-0.5411044820594002</v>
      </c>
      <c r="BN23" s="16">
        <f t="shared" ref="BN23:DY23" si="21">BN19/BN20*(BN21-BN22)</f>
        <v>-0.54258797064180497</v>
      </c>
      <c r="BO23" s="16">
        <f t="shared" si="21"/>
        <v>-0.5422185411550311</v>
      </c>
      <c r="BP23" s="16">
        <f t="shared" si="21"/>
        <v>-0.54029582902562256</v>
      </c>
      <c r="BQ23" s="16">
        <f t="shared" si="21"/>
        <v>-0.53706996932110518</v>
      </c>
      <c r="BR23" s="16">
        <f t="shared" si="21"/>
        <v>-0.53275042550684937</v>
      </c>
      <c r="BS23" s="16">
        <f t="shared" si="21"/>
        <v>-0.52751312057816913</v>
      </c>
      <c r="BT23" s="16">
        <f t="shared" si="21"/>
        <v>-0.52150622176907546</v>
      </c>
      <c r="BU23" s="16">
        <f t="shared" si="21"/>
        <v>-0.51485485203319359</v>
      </c>
      <c r="BV23" s="16">
        <f t="shared" si="21"/>
        <v>-0.50766494208126489</v>
      </c>
      <c r="BW23" s="16">
        <f t="shared" si="21"/>
        <v>-0.50002639118057546</v>
      </c>
      <c r="BX23" s="16">
        <f t="shared" si="21"/>
        <v>-0.49201566972450661</v>
      </c>
      <c r="BY23" s="16">
        <f t="shared" si="21"/>
        <v>-0.48369796923856734</v>
      </c>
      <c r="BZ23" s="16">
        <f t="shared" si="21"/>
        <v>-0.47512898413411925</v>
      </c>
      <c r="CA23" s="16">
        <f t="shared" si="21"/>
        <v>-0.46635639275810925</v>
      </c>
      <c r="CB23" s="16">
        <f t="shared" si="21"/>
        <v>-0.4574210920677908</v>
      </c>
      <c r="CC23" s="16">
        <f t="shared" si="21"/>
        <v>-0.44835822978914758</v>
      </c>
      <c r="CD23" s="16">
        <f t="shared" si="21"/>
        <v>-0.4391980695908651</v>
      </c>
      <c r="CE23" s="16">
        <f t="shared" si="21"/>
        <v>-0.42996671815768661</v>
      </c>
      <c r="CF23" s="16">
        <f t="shared" si="21"/>
        <v>-0.42068673771971582</v>
      </c>
      <c r="CG23" s="16">
        <f t="shared" si="21"/>
        <v>-0.4113776633101659</v>
      </c>
      <c r="CH23" s="16">
        <f t="shared" si="21"/>
        <v>-0.40205644056720818</v>
      </c>
      <c r="CI23" s="16">
        <f t="shared" si="21"/>
        <v>-0.39273779709707202</v>
      </c>
      <c r="CJ23" s="16">
        <f t="shared" si="21"/>
        <v>-0.38343455814285116</v>
      </c>
      <c r="CK23" s="16">
        <f t="shared" si="21"/>
        <v>-0.37415791545212496</v>
      </c>
      <c r="CL23" s="16">
        <f t="shared" si="21"/>
        <v>-0.36491765672394388</v>
      </c>
      <c r="CM23" s="16">
        <f t="shared" si="21"/>
        <v>-0.3557223617763971</v>
      </c>
      <c r="CN23" s="16">
        <f t="shared" si="21"/>
        <v>-0.34657957055767152</v>
      </c>
      <c r="CO23" s="16">
        <f t="shared" si="21"/>
        <v>-0.33749592728457811</v>
      </c>
      <c r="CP23" s="16">
        <f t="shared" si="21"/>
        <v>-0.32847730429950939</v>
      </c>
      <c r="CQ23" s="16">
        <f t="shared" si="21"/>
        <v>-0.31952890866286954</v>
      </c>
      <c r="CR23" s="16">
        <f t="shared" si="21"/>
        <v>-0.31065537402154142</v>
      </c>
      <c r="CS23" s="16">
        <f t="shared" si="21"/>
        <v>-0.30186083989740486</v>
      </c>
      <c r="CT23" s="16">
        <f t="shared" si="21"/>
        <v>-0.29314902020913053</v>
      </c>
      <c r="CU23" s="16">
        <f t="shared" si="21"/>
        <v>-0.28452326256388288</v>
      </c>
      <c r="CV23" s="16">
        <f t="shared" si="21"/>
        <v>-0.27598659962380734</v>
      </c>
      <c r="CW23" s="16">
        <f t="shared" si="21"/>
        <v>-0.26754179365752551</v>
      </c>
      <c r="CX23" s="16">
        <f t="shared" si="21"/>
        <v>-0.25919137522307528</v>
      </c>
      <c r="CY23" s="16">
        <f t="shared" si="21"/>
        <v>-0.25093767679059259</v>
      </c>
      <c r="CZ23" s="16">
        <f t="shared" si="21"/>
        <v>-0.24278286199631921</v>
      </c>
      <c r="DA23" s="16">
        <f t="shared" si="21"/>
        <v>-0.23472895112071085</v>
      </c>
      <c r="DB23" s="16">
        <f t="shared" si="21"/>
        <v>-0.22677784329960507</v>
      </c>
      <c r="DC23" s="16">
        <f t="shared" si="21"/>
        <v>-0.21893133590619973</v>
      </c>
      <c r="DD23" s="16">
        <f t="shared" si="21"/>
        <v>-0.21119114148096516</v>
      </c>
      <c r="DE23" s="16">
        <f t="shared" si="21"/>
        <v>-0.20355890253493536</v>
      </c>
      <c r="DF23" s="16">
        <f t="shared" si="21"/>
        <v>-0.19603620450767095</v>
      </c>
      <c r="DG23" s="16">
        <f t="shared" si="21"/>
        <v>-0.18862458712343477</v>
      </c>
      <c r="DH23" s="16">
        <f t="shared" si="21"/>
        <v>-0.18132555435677122</v>
      </c>
      <c r="DI23" s="16">
        <f t="shared" si="21"/>
        <v>-0.17414058319092998</v>
      </c>
      <c r="DJ23" s="16">
        <f t="shared" si="21"/>
        <v>-0.1670711313287416</v>
      </c>
      <c r="DK23" s="16">
        <f t="shared" si="21"/>
        <v>-0.16011864399504352</v>
      </c>
      <c r="DL23" s="16">
        <f t="shared" si="21"/>
        <v>-0.1532845599521076</v>
      </c>
      <c r="DM23" s="16">
        <f t="shared" si="21"/>
        <v>-0.14657031683429458</v>
      </c>
      <c r="DN23" s="16">
        <f t="shared" si="21"/>
        <v>-0.13997735589503638</v>
      </c>
      <c r="DO23" s="16">
        <f t="shared" si="21"/>
        <v>-0.13350712624790317</v>
      </c>
      <c r="DP23" s="16">
        <f t="shared" si="21"/>
        <v>-0.12716108867372344</v>
      </c>
      <c r="DQ23" s="16">
        <f t="shared" si="21"/>
        <v>-0.12094071905725121</v>
      </c>
      <c r="DR23" s="16">
        <f t="shared" si="21"/>
        <v>-0.11484751150955862</v>
      </c>
      <c r="DS23" s="16">
        <f t="shared" si="21"/>
        <v>-0.10888298122600368</v>
      </c>
      <c r="DT23" s="16">
        <f t="shared" si="21"/>
        <v>-0.10304866712415638</v>
      </c>
      <c r="DU23" s="16">
        <f t="shared" si="21"/>
        <v>-9.7346134301344964E-2</v>
      </c>
      <c r="DV23" s="16">
        <f t="shared" si="21"/>
        <v>-9.177697634742131E-2</v>
      </c>
      <c r="DW23" s="16">
        <f t="shared" si="21"/>
        <v>-8.6342817544840661E-2</v>
      </c>
      <c r="DX23" s="16">
        <f t="shared" si="21"/>
        <v>-8.1045314985154104E-2</v>
      </c>
      <c r="DY23" s="16">
        <f t="shared" si="21"/>
        <v>-7.588616062844955E-2</v>
      </c>
      <c r="DZ23" s="16">
        <f t="shared" ref="DZ23:GK23" si="22">DZ19/DZ20*(DZ21-DZ22)</f>
        <v>-7.0867083330101124E-2</v>
      </c>
      <c r="EA23" s="16">
        <f t="shared" si="22"/>
        <v>-6.5989850857358257E-2</v>
      </c>
      <c r="EB23" s="16">
        <f t="shared" si="22"/>
        <v>-6.1256271916774789E-2</v>
      </c>
      <c r="EC23" s="16">
        <f t="shared" si="22"/>
        <v>-5.6668198212230805E-2</v>
      </c>
      <c r="ED23" s="16">
        <f t="shared" si="22"/>
        <v>-5.2227526552290293E-2</v>
      </c>
      <c r="EE23" s="16">
        <f t="shared" si="22"/>
        <v>-4.7936201024860105E-2</v>
      </c>
      <c r="EF23" s="16">
        <f t="shared" si="22"/>
        <v>-4.3796215256536729E-2</v>
      </c>
      <c r="EG23" s="16">
        <f t="shared" si="22"/>
        <v>-3.9809614773646099E-2</v>
      </c>
      <c r="EH23" s="16">
        <f t="shared" si="22"/>
        <v>-3.5978499481771821E-2</v>
      </c>
      <c r="EI23" s="16">
        <f t="shared" si="22"/>
        <v>-3.2305026280529281E-2</v>
      </c>
      <c r="EJ23" s="16">
        <f t="shared" si="22"/>
        <v>-2.8791411830463642E-2</v>
      </c>
      <c r="EK23" s="16">
        <f t="shared" si="22"/>
        <v>-2.5439935489230823E-2</v>
      </c>
      <c r="EL23" s="16">
        <f t="shared" si="22"/>
        <v>-2.2252942434647482E-2</v>
      </c>
      <c r="EM23" s="16">
        <f t="shared" si="22"/>
        <v>-1.923284699278174E-2</v>
      </c>
      <c r="EN23" s="16">
        <f t="shared" si="22"/>
        <v>-1.6382136189991375E-2</v>
      </c>
      <c r="EO23" s="16">
        <f t="shared" si="22"/>
        <v>-1.3703373548709532E-2</v>
      </c>
      <c r="EP23" s="16">
        <f t="shared" si="22"/>
        <v>-1.1199203147829014E-2</v>
      </c>
      <c r="EQ23" s="16">
        <f t="shared" si="22"/>
        <v>-8.8723539697598951E-3</v>
      </c>
      <c r="ER23" s="16">
        <f t="shared" si="22"/>
        <v>-6.7256445576290265E-3</v>
      </c>
      <c r="ES23" s="16">
        <f t="shared" si="22"/>
        <v>-4.7619880076749405E-3</v>
      </c>
      <c r="ET23" s="16">
        <f t="shared" si="22"/>
        <v>-2.9843973236743401E-3</v>
      </c>
      <c r="EU23" s="16">
        <f t="shared" si="22"/>
        <v>-1.3959911622323906E-3</v>
      </c>
      <c r="EV23" s="16">
        <f t="shared" si="22"/>
        <v>-7.5968131364062941E-18</v>
      </c>
      <c r="EW23" s="16">
        <f t="shared" si="22"/>
        <v>1.2002272436397775E-3</v>
      </c>
      <c r="EX23" s="16">
        <f t="shared" si="22"/>
        <v>2.2012160921173743E-3</v>
      </c>
      <c r="EY23" s="16">
        <f t="shared" si="22"/>
        <v>2.9993588660987454E-3</v>
      </c>
      <c r="EZ23" s="16">
        <f t="shared" si="22"/>
        <v>3.5909064640409754E-3</v>
      </c>
      <c r="FA23" s="16">
        <f t="shared" si="22"/>
        <v>3.97195952238671E-3</v>
      </c>
      <c r="FB23" s="16">
        <f t="shared" si="22"/>
        <v>4.1384589047476243E-3</v>
      </c>
      <c r="FC23" s="16">
        <f t="shared" si="22"/>
        <v>4.0861754648279774E-3</v>
      </c>
      <c r="FD23" s="16">
        <f t="shared" si="22"/>
        <v>3.8106990227447326E-3</v>
      </c>
      <c r="FE23" s="16">
        <f t="shared" si="22"/>
        <v>3.3074264887581451E-3</v>
      </c>
      <c r="FF23" s="16">
        <f t="shared" si="22"/>
        <v>2.5715490621728474E-3</v>
      </c>
      <c r="FG23" s="16">
        <f t="shared" si="22"/>
        <v>1.5980384262355898E-3</v>
      </c>
      <c r="FH23" s="16">
        <f t="shared" si="22"/>
        <v>3.8163185216196275E-4</v>
      </c>
      <c r="FI23" s="16">
        <f t="shared" si="22"/>
        <v>-1.0831838831176328E-3</v>
      </c>
      <c r="FJ23" s="16">
        <f t="shared" si="22"/>
        <v>-2.8021898703937832E-3</v>
      </c>
      <c r="FK23" s="16">
        <f t="shared" si="22"/>
        <v>-4.7814538482513821E-3</v>
      </c>
      <c r="FL23" s="16">
        <f t="shared" si="22"/>
        <v>-7.0273505169828436E-3</v>
      </c>
      <c r="FM23" s="16">
        <f t="shared" si="22"/>
        <v>-9.546583526627659E-3</v>
      </c>
      <c r="FN23" s="16">
        <f t="shared" si="22"/>
        <v>-1.2346209294016294E-2</v>
      </c>
      <c r="FO23" s="16">
        <f t="shared" si="22"/>
        <v>-1.5433662819972074E-2</v>
      </c>
      <c r="FP23" s="16">
        <f t="shared" si="22"/>
        <v>-1.8816785696014523E-2</v>
      </c>
      <c r="FQ23" s="16">
        <f t="shared" si="22"/>
        <v>-2.2503856510237643E-2</v>
      </c>
      <c r="FR23" s="16">
        <f t="shared" si="22"/>
        <v>-2.6503623884792368E-2</v>
      </c>
      <c r="FS23" s="16">
        <f t="shared" si="22"/>
        <v>-3.0825342402893908E-2</v>
      </c>
      <c r="FT23" s="16">
        <f t="shared" si="22"/>
        <v>-3.5478811711858835E-2</v>
      </c>
      <c r="FU23" s="16">
        <f t="shared" si="22"/>
        <v>-4.0474419120760503E-2</v>
      </c>
      <c r="FV23" s="16">
        <f t="shared" si="22"/>
        <v>-4.5823186047338427E-2</v>
      </c>
      <c r="FW23" s="16">
        <f t="shared" si="22"/>
        <v>-5.1536818709334228E-2</v>
      </c>
      <c r="FX23" s="16">
        <f t="shared" si="22"/>
        <v>-5.7627763501061816E-2</v>
      </c>
      <c r="FY23" s="16">
        <f t="shared" si="22"/>
        <v>-6.4109267547430446E-2</v>
      </c>
      <c r="FZ23" s="16">
        <f t="shared" si="22"/>
        <v>-7.0995444985624767E-2</v>
      </c>
      <c r="GA23" s="16">
        <f t="shared" si="22"/>
        <v>-7.8301349590091912E-2</v>
      </c>
      <c r="GB23" s="16">
        <f t="shared" si="22"/>
        <v>-8.6043054430419944E-2</v>
      </c>
      <c r="GC23" s="16">
        <f t="shared" si="22"/>
        <v>-9.4237739335281054E-2</v>
      </c>
      <c r="GD23" s="16">
        <f t="shared" si="22"/>
        <v>-0.10290378703018932</v>
      </c>
      <c r="GE23" s="16">
        <f t="shared" si="22"/>
        <v>-0.11206088892389701</v>
      </c>
      <c r="GF23" s="16">
        <f t="shared" si="22"/>
        <v>-0.12173016163955876</v>
      </c>
      <c r="GG23" s="16">
        <f t="shared" si="22"/>
        <v>-0.13193427552428683</v>
      </c>
      <c r="GH23" s="16">
        <f t="shared" si="22"/>
        <v>-0.14269759652660108</v>
      </c>
      <c r="GI23" s="16">
        <f t="shared" si="22"/>
        <v>-0.15404634300809869</v>
      </c>
      <c r="GJ23" s="16">
        <f t="shared" si="22"/>
        <v>-0.16600875925618841</v>
      </c>
      <c r="GK23" s="16">
        <f t="shared" si="22"/>
        <v>-0.17861530769216194</v>
      </c>
      <c r="GL23" s="16">
        <f t="shared" ref="GL23:GT23" si="23">GL19/GL20*(GL21-GL22)</f>
        <v>-0.19189888202668182</v>
      </c>
      <c r="GM23" s="16">
        <f t="shared" si="23"/>
        <v>-0.20589504390682961</v>
      </c>
      <c r="GN23" s="16">
        <f t="shared" si="23"/>
        <v>-0.22064228592937901</v>
      </c>
      <c r="GO23" s="16">
        <f t="shared" si="23"/>
        <v>-0.23618232426843194</v>
      </c>
      <c r="GP23" s="16">
        <f t="shared" si="23"/>
        <v>-0.25256042458670741</v>
      </c>
      <c r="GQ23" s="16">
        <f t="shared" si="23"/>
        <v>-0.26982576537330177</v>
      </c>
      <c r="GR23" s="16">
        <f t="shared" si="23"/>
        <v>-0.28803184338127674</v>
      </c>
      <c r="GS23" s="16">
        <f t="shared" si="23"/>
        <v>-0.30723692642980988</v>
      </c>
      <c r="GT23" s="16">
        <f t="shared" si="23"/>
        <v>-0.32750455949061391</v>
      </c>
      <c r="GU23" s="16"/>
      <c r="GV23" s="16"/>
      <c r="GW23" s="16"/>
      <c r="GX23" s="16"/>
      <c r="GY23" s="16"/>
      <c r="GZ23" s="16"/>
      <c r="HA23" s="16"/>
      <c r="HB23" s="16"/>
      <c r="HC23" s="16"/>
      <c r="HD23" s="16"/>
      <c r="HE23" s="16"/>
      <c r="HF23" s="16"/>
      <c r="HG23" s="16"/>
      <c r="HH23" s="16"/>
      <c r="HI23" s="16"/>
      <c r="HJ23" s="16"/>
      <c r="HK23" s="16"/>
      <c r="HL23" s="16"/>
      <c r="HM23" s="16"/>
      <c r="HN23" s="16"/>
      <c r="HO23" s="16"/>
      <c r="HP23" s="16"/>
      <c r="HQ23" s="16"/>
      <c r="HR23" s="16"/>
      <c r="HS23" s="16"/>
      <c r="HT23" s="16"/>
      <c r="HU23" s="16"/>
      <c r="HV23" s="16"/>
      <c r="HW23" s="16"/>
      <c r="HX23" s="16"/>
      <c r="HY23" s="16"/>
      <c r="HZ23" s="16"/>
      <c r="IA23" s="16"/>
      <c r="IB23" s="16"/>
      <c r="IC23" s="16"/>
      <c r="ID23" s="16"/>
      <c r="IE23" s="16"/>
      <c r="IF23" s="16"/>
      <c r="IG23" s="16"/>
      <c r="IH23" s="16"/>
      <c r="II23" s="16"/>
      <c r="IJ23" s="16"/>
      <c r="IK23" s="16"/>
      <c r="IL23" s="16"/>
      <c r="IM23" s="16"/>
      <c r="IN23" s="16"/>
      <c r="IO23" s="16"/>
      <c r="IP23" s="16"/>
      <c r="IQ23" s="16"/>
      <c r="IR23" s="16"/>
      <c r="IS23" s="16"/>
    </row>
    <row r="24" spans="1:253" x14ac:dyDescent="0.15">
      <c r="A24" s="8"/>
      <c r="B24" s="16"/>
      <c r="C24" s="16"/>
      <c r="D24" s="16"/>
      <c r="E24" s="16"/>
      <c r="F24" s="16"/>
      <c r="G24" s="16"/>
      <c r="H24" s="16"/>
      <c r="I24" s="16"/>
      <c r="J24" s="16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  <c r="AA24" s="16"/>
      <c r="AB24" s="16"/>
      <c r="AC24" s="16"/>
      <c r="AD24" s="16"/>
      <c r="AE24" s="16"/>
      <c r="AF24" s="16"/>
      <c r="AG24" s="16"/>
      <c r="AH24" s="16"/>
      <c r="AI24" s="16"/>
      <c r="AJ24" s="16"/>
      <c r="AK24" s="16"/>
      <c r="AL24" s="16"/>
      <c r="AM24" s="16"/>
      <c r="AN24" s="16"/>
      <c r="AO24" s="16"/>
      <c r="AP24" s="16"/>
      <c r="AQ24" s="16"/>
      <c r="AR24" s="16"/>
      <c r="AS24" s="16"/>
      <c r="AT24" s="16"/>
      <c r="AU24" s="16"/>
      <c r="AV24" s="16"/>
      <c r="AW24" s="16"/>
      <c r="AX24" s="16"/>
      <c r="AY24" s="16"/>
      <c r="AZ24" s="16"/>
      <c r="BA24" s="16"/>
      <c r="BB24" s="16"/>
      <c r="BC24" s="16"/>
      <c r="BD24" s="16"/>
      <c r="BE24" s="16"/>
      <c r="BF24" s="16"/>
      <c r="BG24" s="16"/>
      <c r="BH24" s="16"/>
      <c r="BI24" s="16"/>
      <c r="BJ24" s="16"/>
      <c r="BK24" s="16"/>
      <c r="BL24" s="16"/>
      <c r="BM24" s="16"/>
      <c r="BN24" s="16"/>
      <c r="BO24" s="16"/>
      <c r="BP24" s="16"/>
      <c r="BQ24" s="16"/>
      <c r="BR24" s="16"/>
      <c r="BS24" s="16"/>
      <c r="BT24" s="16"/>
      <c r="BU24" s="16"/>
      <c r="BV24" s="16"/>
      <c r="BW24" s="16"/>
      <c r="BX24" s="16"/>
      <c r="BY24" s="16"/>
      <c r="BZ24" s="16"/>
      <c r="CA24" s="16"/>
      <c r="CB24" s="16"/>
      <c r="CC24" s="16"/>
      <c r="CD24" s="16"/>
      <c r="CE24" s="16"/>
      <c r="CF24" s="16"/>
      <c r="CG24" s="16"/>
      <c r="CH24" s="16"/>
      <c r="CI24" s="16"/>
      <c r="CJ24" s="16"/>
      <c r="CK24" s="16"/>
      <c r="CL24" s="16"/>
      <c r="CM24" s="16"/>
      <c r="CN24" s="16"/>
      <c r="CO24" s="16"/>
      <c r="CP24" s="16"/>
      <c r="CQ24" s="16"/>
      <c r="CR24" s="16"/>
      <c r="CS24" s="16"/>
      <c r="CT24" s="16"/>
      <c r="CU24" s="16"/>
      <c r="CV24" s="16"/>
      <c r="CW24" s="16"/>
      <c r="CX24" s="16"/>
      <c r="CY24" s="16"/>
      <c r="CZ24" s="16"/>
      <c r="DA24" s="16"/>
      <c r="DB24" s="16"/>
      <c r="DC24" s="16"/>
      <c r="DD24" s="16"/>
      <c r="DE24" s="16"/>
      <c r="DF24" s="16"/>
      <c r="DG24" s="16"/>
      <c r="DH24" s="16"/>
      <c r="DI24" s="16"/>
      <c r="DJ24" s="16"/>
      <c r="DK24" s="16"/>
      <c r="DL24" s="16"/>
      <c r="DM24" s="16"/>
      <c r="DN24" s="16"/>
      <c r="DO24" s="16"/>
      <c r="DP24" s="16"/>
      <c r="DQ24" s="16"/>
      <c r="DR24" s="16"/>
      <c r="DS24" s="16"/>
      <c r="DT24" s="16"/>
      <c r="DU24" s="16"/>
      <c r="DV24" s="16"/>
      <c r="DW24" s="16"/>
      <c r="DX24" s="16"/>
      <c r="DY24" s="16"/>
      <c r="DZ24" s="16"/>
      <c r="EA24" s="16"/>
      <c r="EB24" s="16"/>
      <c r="EC24" s="16"/>
      <c r="ED24" s="16"/>
      <c r="EE24" s="16"/>
      <c r="EF24" s="16"/>
      <c r="EG24" s="16"/>
      <c r="EH24" s="16"/>
      <c r="EI24" s="16"/>
      <c r="EJ24" s="16"/>
      <c r="EK24" s="16"/>
      <c r="EL24" s="16"/>
      <c r="EM24" s="16"/>
      <c r="EN24" s="16"/>
      <c r="EO24" s="16"/>
      <c r="EP24" s="16"/>
      <c r="EQ24" s="16"/>
      <c r="ER24" s="16"/>
      <c r="ES24" s="16"/>
      <c r="ET24" s="16"/>
      <c r="EU24" s="16"/>
      <c r="EV24" s="16"/>
      <c r="EW24" s="16"/>
      <c r="EX24" s="16"/>
      <c r="EY24" s="16"/>
      <c r="EZ24" s="16"/>
      <c r="FA24" s="16"/>
      <c r="FB24" s="16"/>
      <c r="FC24" s="16"/>
      <c r="FD24" s="16"/>
      <c r="FE24" s="16"/>
      <c r="FF24" s="16"/>
      <c r="FG24" s="16"/>
      <c r="FH24" s="16"/>
      <c r="FI24" s="16"/>
      <c r="FJ24" s="16"/>
      <c r="FK24" s="16"/>
      <c r="FL24" s="16"/>
      <c r="FM24" s="16"/>
      <c r="FN24" s="16"/>
      <c r="FO24" s="16"/>
      <c r="FP24" s="16"/>
      <c r="FQ24" s="16"/>
      <c r="FR24" s="16"/>
      <c r="FS24" s="16"/>
      <c r="FT24" s="16"/>
      <c r="FU24" s="16"/>
      <c r="FV24" s="16"/>
      <c r="FW24" s="16"/>
      <c r="FX24" s="16"/>
      <c r="FY24" s="16"/>
      <c r="FZ24" s="16"/>
      <c r="GA24" s="16"/>
      <c r="GB24" s="16"/>
      <c r="GC24" s="16"/>
      <c r="GD24" s="16"/>
      <c r="GE24" s="16"/>
      <c r="GF24" s="16"/>
      <c r="GG24" s="16"/>
      <c r="GH24" s="16"/>
      <c r="GI24" s="16"/>
      <c r="GJ24" s="16"/>
      <c r="GK24" s="16"/>
      <c r="GL24" s="16"/>
      <c r="GM24" s="16"/>
      <c r="GN24" s="16"/>
      <c r="GO24" s="16"/>
      <c r="GP24" s="16"/>
      <c r="GQ24" s="16"/>
      <c r="GR24" s="16"/>
      <c r="GS24" s="16"/>
      <c r="GT24" s="16"/>
      <c r="GU24" s="16"/>
      <c r="GV24" s="16"/>
      <c r="GW24" s="16"/>
      <c r="GX24" s="16"/>
      <c r="GY24" s="16"/>
      <c r="GZ24" s="16"/>
      <c r="HA24" s="16"/>
      <c r="HB24" s="16"/>
      <c r="HC24" s="16"/>
      <c r="HD24" s="16"/>
      <c r="HE24" s="16"/>
      <c r="HF24" s="16"/>
      <c r="HG24" s="16"/>
      <c r="HH24" s="16"/>
      <c r="HI24" s="16"/>
      <c r="HJ24" s="16"/>
      <c r="HK24" s="16"/>
      <c r="HL24" s="16"/>
      <c r="HM24" s="16"/>
      <c r="HN24" s="16"/>
      <c r="HO24" s="16"/>
      <c r="HP24" s="16"/>
      <c r="HQ24" s="16"/>
      <c r="HR24" s="16"/>
      <c r="HS24" s="16"/>
      <c r="HT24" s="16"/>
      <c r="HU24" s="16"/>
      <c r="HV24" s="16"/>
      <c r="HW24" s="16"/>
      <c r="HX24" s="16"/>
      <c r="HY24" s="16"/>
      <c r="HZ24" s="16"/>
      <c r="IA24" s="16"/>
      <c r="IB24" s="16"/>
      <c r="IC24" s="16"/>
      <c r="ID24" s="16"/>
      <c r="IE24" s="16"/>
      <c r="IF24" s="16"/>
      <c r="IG24" s="16"/>
      <c r="IH24" s="16"/>
      <c r="II24" s="16"/>
      <c r="IJ24" s="16"/>
      <c r="IK24" s="16"/>
      <c r="IL24" s="16"/>
      <c r="IM24" s="16"/>
      <c r="IN24" s="16"/>
      <c r="IO24" s="16"/>
      <c r="IP24" s="16"/>
      <c r="IQ24" s="16"/>
      <c r="IR24" s="16"/>
      <c r="IS24" s="16"/>
    </row>
    <row r="25" spans="1:253" x14ac:dyDescent="0.15">
      <c r="A25" s="8" t="s">
        <v>41</v>
      </c>
      <c r="B25" s="16"/>
      <c r="C25" s="16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  <c r="AA25" s="16"/>
      <c r="AB25" s="16"/>
      <c r="AC25" s="16"/>
      <c r="AD25" s="16"/>
      <c r="AE25" s="16"/>
      <c r="AF25" s="16"/>
      <c r="AG25" s="16"/>
      <c r="AH25" s="16"/>
      <c r="AI25" s="16"/>
      <c r="AJ25" s="16"/>
      <c r="AK25" s="16"/>
      <c r="AL25" s="16"/>
      <c r="AM25" s="16"/>
      <c r="AN25" s="16"/>
      <c r="AO25" s="16"/>
      <c r="AP25" s="16"/>
      <c r="AQ25" s="16"/>
      <c r="AR25" s="16"/>
      <c r="AS25" s="16"/>
      <c r="AT25" s="16"/>
      <c r="AU25" s="16"/>
      <c r="AV25" s="16"/>
      <c r="AW25" s="16"/>
      <c r="AX25" s="16"/>
      <c r="AY25" s="16"/>
      <c r="AZ25" s="16"/>
      <c r="BA25" s="16"/>
      <c r="BB25" s="16"/>
      <c r="BC25" s="16"/>
      <c r="BD25" s="16"/>
      <c r="BE25" s="16"/>
      <c r="BF25" s="16"/>
      <c r="BG25" s="16"/>
      <c r="BH25" s="16"/>
      <c r="BI25" s="16"/>
      <c r="BJ25" s="16"/>
      <c r="BK25" s="16"/>
      <c r="BL25" s="16"/>
      <c r="BM25" s="16"/>
      <c r="BN25" s="16"/>
      <c r="BO25" s="16"/>
      <c r="BP25" s="16"/>
      <c r="BQ25" s="16"/>
      <c r="BR25" s="16"/>
      <c r="BS25" s="16"/>
      <c r="BT25" s="16"/>
      <c r="BU25" s="16"/>
      <c r="BV25" s="16"/>
      <c r="BW25" s="16"/>
      <c r="BX25" s="16"/>
      <c r="BY25" s="16"/>
      <c r="BZ25" s="16"/>
      <c r="CA25" s="16"/>
      <c r="CB25" s="16"/>
      <c r="CC25" s="16"/>
      <c r="CD25" s="16"/>
      <c r="CE25" s="16"/>
      <c r="CF25" s="16"/>
      <c r="CG25" s="16"/>
      <c r="CH25" s="16"/>
      <c r="CI25" s="16"/>
      <c r="CJ25" s="16"/>
      <c r="CK25" s="16"/>
      <c r="CL25" s="16"/>
      <c r="CM25" s="16"/>
      <c r="CN25" s="16"/>
      <c r="CO25" s="16"/>
      <c r="CP25" s="16"/>
      <c r="CQ25" s="16"/>
      <c r="CR25" s="16"/>
      <c r="CS25" s="16"/>
      <c r="CT25" s="16"/>
      <c r="CU25" s="16"/>
      <c r="CV25" s="16"/>
      <c r="CW25" s="16"/>
      <c r="CX25" s="16"/>
      <c r="CY25" s="16"/>
      <c r="CZ25" s="16"/>
      <c r="DA25" s="16"/>
      <c r="DB25" s="16"/>
      <c r="DC25" s="16"/>
      <c r="DD25" s="16"/>
      <c r="DE25" s="16"/>
      <c r="DF25" s="16"/>
      <c r="DG25" s="16"/>
      <c r="DH25" s="16"/>
      <c r="DI25" s="16"/>
      <c r="DJ25" s="16"/>
      <c r="DK25" s="16"/>
      <c r="DL25" s="16"/>
      <c r="DM25" s="16"/>
      <c r="DN25" s="16"/>
      <c r="DO25" s="16"/>
      <c r="DP25" s="16"/>
      <c r="DQ25" s="16"/>
      <c r="DR25" s="16"/>
      <c r="DS25" s="16"/>
      <c r="DT25" s="16"/>
      <c r="DU25" s="16"/>
      <c r="DV25" s="16"/>
      <c r="DW25" s="16"/>
      <c r="DX25" s="16"/>
      <c r="DY25" s="16"/>
      <c r="DZ25" s="16"/>
      <c r="EA25" s="16"/>
      <c r="EB25" s="16"/>
      <c r="EC25" s="16"/>
      <c r="ED25" s="16"/>
      <c r="EE25" s="16"/>
      <c r="EF25" s="16"/>
      <c r="EG25" s="16"/>
      <c r="EH25" s="16"/>
      <c r="EI25" s="16"/>
      <c r="EJ25" s="16"/>
      <c r="EK25" s="16"/>
      <c r="EL25" s="16"/>
      <c r="EM25" s="16"/>
      <c r="EN25" s="16"/>
      <c r="EO25" s="16"/>
      <c r="EP25" s="16"/>
      <c r="EQ25" s="16"/>
      <c r="ER25" s="16"/>
      <c r="ES25" s="16"/>
      <c r="ET25" s="16"/>
      <c r="EU25" s="16"/>
      <c r="EV25" s="16"/>
      <c r="EW25" s="16"/>
      <c r="EX25" s="16"/>
      <c r="EY25" s="16"/>
      <c r="EZ25" s="16"/>
      <c r="FA25" s="16"/>
      <c r="FB25" s="16"/>
      <c r="FC25" s="16"/>
      <c r="FD25" s="16"/>
      <c r="FE25" s="16"/>
      <c r="FF25" s="16"/>
      <c r="FG25" s="16"/>
      <c r="FH25" s="16"/>
      <c r="FI25" s="16"/>
      <c r="FJ25" s="16"/>
      <c r="FK25" s="16"/>
      <c r="FL25" s="16"/>
      <c r="FM25" s="16"/>
      <c r="FN25" s="16"/>
      <c r="FO25" s="16"/>
      <c r="FP25" s="16"/>
      <c r="FQ25" s="16"/>
      <c r="FR25" s="16"/>
      <c r="FS25" s="16"/>
      <c r="FT25" s="16"/>
      <c r="FU25" s="16"/>
      <c r="FV25" s="16"/>
      <c r="FW25" s="16"/>
      <c r="FX25" s="16"/>
      <c r="FY25" s="16"/>
      <c r="FZ25" s="16"/>
      <c r="GA25" s="16"/>
      <c r="GB25" s="16"/>
      <c r="GC25" s="16"/>
      <c r="GD25" s="16"/>
      <c r="GE25" s="16"/>
      <c r="GF25" s="16"/>
      <c r="GG25" s="16"/>
      <c r="GH25" s="16"/>
      <c r="GI25" s="16"/>
      <c r="GJ25" s="16"/>
      <c r="GK25" s="16"/>
      <c r="GL25" s="16"/>
      <c r="GM25" s="16"/>
      <c r="GN25" s="16"/>
      <c r="GO25" s="16"/>
      <c r="GP25" s="16"/>
      <c r="GQ25" s="16"/>
      <c r="GR25" s="16"/>
      <c r="GS25" s="16"/>
      <c r="GT25" s="16"/>
      <c r="GU25" s="16"/>
      <c r="GV25" s="16"/>
      <c r="GW25" s="16"/>
      <c r="GX25" s="16"/>
      <c r="GY25" s="16"/>
      <c r="GZ25" s="16"/>
      <c r="HA25" s="16"/>
      <c r="HB25" s="16"/>
      <c r="HC25" s="16"/>
      <c r="HD25" s="16"/>
      <c r="HE25" s="16"/>
      <c r="HF25" s="16"/>
      <c r="HG25" s="16"/>
      <c r="HH25" s="16"/>
      <c r="HI25" s="16"/>
      <c r="HJ25" s="16"/>
      <c r="HK25" s="16"/>
      <c r="HL25" s="16"/>
      <c r="HM25" s="16"/>
      <c r="HN25" s="16"/>
      <c r="HO25" s="16"/>
      <c r="HP25" s="16"/>
      <c r="HQ25" s="16"/>
      <c r="HR25" s="16"/>
      <c r="HS25" s="16"/>
      <c r="HT25" s="16"/>
      <c r="HU25" s="16"/>
      <c r="HV25" s="16"/>
      <c r="HW25" s="16"/>
      <c r="HX25" s="16"/>
      <c r="HY25" s="16"/>
      <c r="HZ25" s="16"/>
      <c r="IA25" s="16"/>
      <c r="IB25" s="16"/>
      <c r="IC25" s="16"/>
      <c r="ID25" s="16"/>
      <c r="IE25" s="16"/>
      <c r="IF25" s="16"/>
      <c r="IG25" s="16"/>
      <c r="IH25" s="16"/>
      <c r="II25" s="16"/>
      <c r="IJ25" s="16"/>
      <c r="IK25" s="16"/>
      <c r="IL25" s="16"/>
      <c r="IM25" s="16"/>
      <c r="IN25" s="16"/>
      <c r="IO25" s="16"/>
      <c r="IP25" s="16"/>
      <c r="IQ25" s="16"/>
      <c r="IR25" s="16"/>
      <c r="IS25" s="16"/>
    </row>
    <row r="26" spans="1:253" ht="16.5" x14ac:dyDescent="0.25">
      <c r="A26" s="13" t="s">
        <v>42</v>
      </c>
      <c r="B26" s="17">
        <f t="shared" ref="B26:BM26" si="24">$B$3*COS(B$14)*($B$4*COS($B$5)-$B$3*COS(B$14))</f>
        <v>-13.426670540505857</v>
      </c>
      <c r="C26" s="17">
        <f t="shared" si="24"/>
        <v>-13.402290227647457</v>
      </c>
      <c r="D26" s="17">
        <f t="shared" si="24"/>
        <v>-13.329278473468134</v>
      </c>
      <c r="E26" s="17">
        <f t="shared" si="24"/>
        <v>-13.208022288789824</v>
      </c>
      <c r="F26" s="17">
        <f t="shared" si="24"/>
        <v>-13.039164885936025</v>
      </c>
      <c r="G26" s="17">
        <f t="shared" si="24"/>
        <v>-12.823602977757659</v>
      </c>
      <c r="H26" s="17">
        <f t="shared" si="24"/>
        <v>-12.562483011429107</v>
      </c>
      <c r="I26" s="17">
        <f t="shared" si="24"/>
        <v>-12.257196352102294</v>
      </c>
      <c r="J26" s="17">
        <f t="shared" si="24"/>
        <v>-11.909373435714651</v>
      </c>
      <c r="K26" s="17">
        <f t="shared" si="24"/>
        <v>-11.520876914378727</v>
      </c>
      <c r="L26" s="17">
        <f t="shared" si="24"/>
        <v>-11.093793821819789</v>
      </c>
      <c r="M26" s="17">
        <f t="shared" si="24"/>
        <v>-10.630426790258284</v>
      </c>
      <c r="N26" s="17">
        <f t="shared" si="24"/>
        <v>-10.133284353939205</v>
      </c>
      <c r="O26" s="17">
        <f t="shared" si="24"/>
        <v>-9.6050703781771656</v>
      </c>
      <c r="P26" s="17">
        <f t="shared" si="24"/>
        <v>-9.0486726562979651</v>
      </c>
      <c r="Q26" s="17">
        <f t="shared" si="24"/>
        <v>-8.4671507202017544</v>
      </c>
      <c r="R26" s="17">
        <f t="shared" si="24"/>
        <v>-7.8637229134362858</v>
      </c>
      <c r="S26" s="17">
        <f t="shared" si="24"/>
        <v>-7.2417527786380509</v>
      </c>
      <c r="T26" s="17">
        <f t="shared" si="24"/>
        <v>-6.6047348139630913</v>
      </c>
      <c r="U26" s="17">
        <f t="shared" si="24"/>
        <v>-5.9562796556769042</v>
      </c>
      <c r="V26" s="17">
        <f t="shared" si="24"/>
        <v>-5.3000987463936466</v>
      </c>
      <c r="W26" s="17">
        <f t="shared" si="24"/>
        <v>-4.6399885505402549</v>
      </c>
      <c r="X26" s="17">
        <f t="shared" si="24"/>
        <v>-3.9798143804619603</v>
      </c>
      <c r="Y26" s="17">
        <f t="shared" si="24"/>
        <v>-3.3234938981755628</v>
      </c>
      <c r="Z26" s="17">
        <f t="shared" si="24"/>
        <v>-2.6749803591088805</v>
      </c>
      <c r="AA26" s="17">
        <f t="shared" si="24"/>
        <v>-2.0382456652336303</v>
      </c>
      <c r="AB26" s="17">
        <f t="shared" si="24"/>
        <v>-1.4172632958008307</v>
      </c>
      <c r="AC26" s="17">
        <f t="shared" si="24"/>
        <v>-0.81599118441911167</v>
      </c>
      <c r="AD26" s="17">
        <f t="shared" si="24"/>
        <v>-0.23835461147456719</v>
      </c>
      <c r="AE26" s="17">
        <f t="shared" si="24"/>
        <v>0.31177081912387894</v>
      </c>
      <c r="AF26" s="17">
        <f t="shared" si="24"/>
        <v>0.83057605017893321</v>
      </c>
      <c r="AG26" s="17">
        <f t="shared" si="24"/>
        <v>1.3143352202856797</v>
      </c>
      <c r="AH26" s="17">
        <f t="shared" si="24"/>
        <v>1.7594220244570218</v>
      </c>
      <c r="AI26" s="17">
        <f t="shared" si="24"/>
        <v>2.1623257200913395</v>
      </c>
      <c r="AJ26" s="17">
        <f t="shared" si="24"/>
        <v>2.519666713441731</v>
      </c>
      <c r="AK26" s="17">
        <f t="shared" si="24"/>
        <v>2.8282116633656957</v>
      </c>
      <c r="AL26" s="17">
        <f t="shared" si="24"/>
        <v>3.0848880410048154</v>
      </c>
      <c r="AM26" s="17">
        <f t="shared" si="24"/>
        <v>3.2867980861584476</v>
      </c>
      <c r="AN26" s="17">
        <f t="shared" si="24"/>
        <v>3.4312321034655517</v>
      </c>
      <c r="AO26" s="17">
        <f t="shared" si="24"/>
        <v>3.5156810440850195</v>
      </c>
      <c r="AP26" s="17">
        <f t="shared" si="24"/>
        <v>3.5378483213573904</v>
      </c>
      <c r="AQ26" s="17">
        <f t="shared" si="24"/>
        <v>3.4956608119284596</v>
      </c>
      <c r="AR26" s="17">
        <f t="shared" si="24"/>
        <v>3.3872789970062351</v>
      </c>
      <c r="AS26" s="17">
        <f t="shared" si="24"/>
        <v>3.2111062017944687</v>
      </c>
      <c r="AT26" s="17">
        <f t="shared" si="24"/>
        <v>2.9657968946852038</v>
      </c>
      <c r="AU26" s="17">
        <f t="shared" si="24"/>
        <v>2.6502640114856151</v>
      </c>
      <c r="AV26" s="17">
        <f t="shared" si="24"/>
        <v>2.2636852737861326</v>
      </c>
      <c r="AW26" s="17">
        <f t="shared" si="24"/>
        <v>1.8055084745325203</v>
      </c>
      <c r="AX26" s="17">
        <f t="shared" si="24"/>
        <v>1.2754557079285955</v>
      </c>
      <c r="AY26" s="17">
        <f t="shared" si="24"/>
        <v>0.67352652495227672</v>
      </c>
      <c r="AZ26" s="17">
        <f t="shared" si="24"/>
        <v>1.382783985472124E-15</v>
      </c>
      <c r="BA26" s="17">
        <f t="shared" si="24"/>
        <v>-0.74456430153449804</v>
      </c>
      <c r="BB26" s="17">
        <f t="shared" si="24"/>
        <v>-1.5593264606073918</v>
      </c>
      <c r="BC26" s="17">
        <f t="shared" si="24"/>
        <v>-2.4431674482997301</v>
      </c>
      <c r="BD26" s="17">
        <f t="shared" si="24"/>
        <v>-3.3946914731554059</v>
      </c>
      <c r="BE26" s="17">
        <f t="shared" si="24"/>
        <v>-4.412229424860084</v>
      </c>
      <c r="BF26" s="17">
        <f t="shared" si="24"/>
        <v>-5.4938434027081504</v>
      </c>
      <c r="BG26" s="17">
        <f t="shared" si="24"/>
        <v>-6.6373323130177573</v>
      </c>
      <c r="BH26" s="17">
        <f t="shared" si="24"/>
        <v>-7.8402385154271483</v>
      </c>
      <c r="BI26" s="17">
        <f t="shared" si="24"/>
        <v>-9.0998554938559124</v>
      </c>
      <c r="BJ26" s="17">
        <f t="shared" si="24"/>
        <v>-10.41323652385927</v>
      </c>
      <c r="BK26" s="17">
        <f t="shared" si="24"/>
        <v>-11.777204304156605</v>
      </c>
      <c r="BL26" s="17">
        <f t="shared" si="24"/>
        <v>-13.188361516294728</v>
      </c>
      <c r="BM26" s="17">
        <f t="shared" si="24"/>
        <v>-14.643102272725658</v>
      </c>
      <c r="BN26" s="17">
        <f t="shared" ref="BN26:DY26" si="25">$B$3*COS(BN$14)*($B$4*COS($B$5)-$B$3*COS(BN$14))</f>
        <v>-16.137624410051991</v>
      </c>
      <c r="BO26" s="17">
        <f t="shared" si="25"/>
        <v>-17.667942580836659</v>
      </c>
      <c r="BP26" s="17">
        <f t="shared" si="25"/>
        <v>-19.229902094197861</v>
      </c>
      <c r="BQ26" s="17">
        <f t="shared" si="25"/>
        <v>-20.819193452429587</v>
      </c>
      <c r="BR26" s="17">
        <f t="shared" si="25"/>
        <v>-22.431367528114418</v>
      </c>
      <c r="BS26" s="17">
        <f t="shared" si="25"/>
        <v>-24.061851323637278</v>
      </c>
      <c r="BT26" s="17">
        <f t="shared" si="25"/>
        <v>-25.705964252680822</v>
      </c>
      <c r="BU26" s="17">
        <f t="shared" si="25"/>
        <v>-27.358934881189114</v>
      </c>
      <c r="BV26" s="17">
        <f t="shared" si="25"/>
        <v>-29.015918063439351</v>
      </c>
      <c r="BW26" s="17">
        <f t="shared" si="25"/>
        <v>-30.672012407265925</v>
      </c>
      <c r="BX26" s="17">
        <f t="shared" si="25"/>
        <v>-32.322278001143886</v>
      </c>
      <c r="BY26" s="17">
        <f t="shared" si="25"/>
        <v>-33.961754334766368</v>
      </c>
      <c r="BZ26" s="17">
        <f t="shared" si="25"/>
        <v>-35.585478343946384</v>
      </c>
      <c r="CA26" s="17">
        <f t="shared" si="25"/>
        <v>-37.188502510139401</v>
      </c>
      <c r="CB26" s="17">
        <f t="shared" si="25"/>
        <v>-38.76591294462412</v>
      </c>
      <c r="CC26" s="17">
        <f t="shared" si="25"/>
        <v>-40.312847387394527</v>
      </c>
      <c r="CD26" s="17">
        <f t="shared" si="25"/>
        <v>-41.824513051104454</v>
      </c>
      <c r="CE26" s="17">
        <f t="shared" si="25"/>
        <v>-43.296204240971498</v>
      </c>
      <c r="CF26" s="17">
        <f t="shared" si="25"/>
        <v>-44.723319682379497</v>
      </c>
      <c r="CG26" s="17">
        <f t="shared" si="25"/>
        <v>-46.101379489023714</v>
      </c>
      <c r="CH26" s="17">
        <f t="shared" si="25"/>
        <v>-47.426041705807592</v>
      </c>
      <c r="CI26" s="17">
        <f t="shared" si="25"/>
        <v>-48.693118362327283</v>
      </c>
      <c r="CJ26" s="17">
        <f t="shared" si="25"/>
        <v>-49.898590974654859</v>
      </c>
      <c r="CK26" s="17">
        <f t="shared" si="25"/>
        <v>-51.038625435255604</v>
      </c>
      <c r="CL26" s="17">
        <f t="shared" si="25"/>
        <v>-52.109586233231603</v>
      </c>
      <c r="CM26" s="17">
        <f t="shared" si="25"/>
        <v>-53.108049949670125</v>
      </c>
      <c r="CN26" s="17">
        <f t="shared" si="25"/>
        <v>-54.030817975678303</v>
      </c>
      <c r="CO26" s="17">
        <f t="shared" si="25"/>
        <v>-54.874928403693815</v>
      </c>
      <c r="CP26" s="17">
        <f t="shared" si="25"/>
        <v>-55.637667045864411</v>
      </c>
      <c r="CQ26" s="17">
        <f t="shared" si="25"/>
        <v>-56.316577536674409</v>
      </c>
      <c r="CR26" s="17">
        <f t="shared" si="25"/>
        <v>-56.909470480547938</v>
      </c>
      <c r="CS26" s="17">
        <f t="shared" si="25"/>
        <v>-57.414431608867865</v>
      </c>
      <c r="CT26" s="17">
        <f t="shared" si="25"/>
        <v>-57.829828914694694</v>
      </c>
      <c r="CU26" s="17">
        <f t="shared" si="25"/>
        <v>-58.154318737442971</v>
      </c>
      <c r="CV26" s="17">
        <f t="shared" si="25"/>
        <v>-58.386850773853055</v>
      </c>
      <c r="CW26" s="17">
        <f t="shared" si="25"/>
        <v>-58.526671995770315</v>
      </c>
      <c r="CX26" s="17">
        <f t="shared" si="25"/>
        <v>-58.573329459494147</v>
      </c>
      <c r="CY26" s="17">
        <f t="shared" si="25"/>
        <v>-58.526671995770315</v>
      </c>
      <c r="CZ26" s="17">
        <f t="shared" si="25"/>
        <v>-58.386850773853055</v>
      </c>
      <c r="DA26" s="17">
        <f t="shared" si="25"/>
        <v>-58.154318737442971</v>
      </c>
      <c r="DB26" s="17">
        <f t="shared" si="25"/>
        <v>-57.829828914694694</v>
      </c>
      <c r="DC26" s="17">
        <f t="shared" si="25"/>
        <v>-57.414431608867879</v>
      </c>
      <c r="DD26" s="17">
        <f t="shared" si="25"/>
        <v>-56.909470480547931</v>
      </c>
      <c r="DE26" s="17">
        <f t="shared" si="25"/>
        <v>-56.316577536674416</v>
      </c>
      <c r="DF26" s="17">
        <f t="shared" si="25"/>
        <v>-55.637667045864454</v>
      </c>
      <c r="DG26" s="17">
        <f t="shared" si="25"/>
        <v>-54.874928403693829</v>
      </c>
      <c r="DH26" s="17">
        <f t="shared" si="25"/>
        <v>-54.030817975678325</v>
      </c>
      <c r="DI26" s="17">
        <f t="shared" si="25"/>
        <v>-53.108049949670125</v>
      </c>
      <c r="DJ26" s="17">
        <f t="shared" si="25"/>
        <v>-52.109586233231624</v>
      </c>
      <c r="DK26" s="17">
        <f t="shared" si="25"/>
        <v>-51.038625435255632</v>
      </c>
      <c r="DL26" s="17">
        <f t="shared" si="25"/>
        <v>-49.898590974654887</v>
      </c>
      <c r="DM26" s="17">
        <f t="shared" si="25"/>
        <v>-48.693118362327262</v>
      </c>
      <c r="DN26" s="17">
        <f t="shared" si="25"/>
        <v>-47.426041705807584</v>
      </c>
      <c r="DO26" s="17">
        <f t="shared" si="25"/>
        <v>-46.101379489023707</v>
      </c>
      <c r="DP26" s="17">
        <f t="shared" si="25"/>
        <v>-44.723319682379532</v>
      </c>
      <c r="DQ26" s="17">
        <f t="shared" si="25"/>
        <v>-43.29620424097152</v>
      </c>
      <c r="DR26" s="17">
        <f t="shared" si="25"/>
        <v>-41.824513051104489</v>
      </c>
      <c r="DS26" s="17">
        <f t="shared" si="25"/>
        <v>-40.31284738739452</v>
      </c>
      <c r="DT26" s="17">
        <f t="shared" si="25"/>
        <v>-38.765912944624134</v>
      </c>
      <c r="DU26" s="17">
        <f t="shared" si="25"/>
        <v>-37.188502510139408</v>
      </c>
      <c r="DV26" s="17">
        <f t="shared" si="25"/>
        <v>-35.58547834394642</v>
      </c>
      <c r="DW26" s="17">
        <f t="shared" si="25"/>
        <v>-33.961754334766397</v>
      </c>
      <c r="DX26" s="17">
        <f t="shared" si="25"/>
        <v>-32.322278001143879</v>
      </c>
      <c r="DY26" s="17">
        <f t="shared" si="25"/>
        <v>-30.672012407265946</v>
      </c>
      <c r="DZ26" s="17">
        <f t="shared" ref="DZ26:GK26" si="26">$B$3*COS(DZ$14)*($B$4*COS($B$5)-$B$3*COS(DZ$14))</f>
        <v>-29.015918063439337</v>
      </c>
      <c r="EA26" s="17">
        <f t="shared" si="26"/>
        <v>-27.358934881189104</v>
      </c>
      <c r="EB26" s="17">
        <f t="shared" si="26"/>
        <v>-25.705964252680833</v>
      </c>
      <c r="EC26" s="17">
        <f t="shared" si="26"/>
        <v>-24.061851323637296</v>
      </c>
      <c r="ED26" s="17">
        <f t="shared" si="26"/>
        <v>-22.431367528114386</v>
      </c>
      <c r="EE26" s="17">
        <f t="shared" si="26"/>
        <v>-20.819193452429577</v>
      </c>
      <c r="EF26" s="17">
        <f t="shared" si="26"/>
        <v>-19.22990209419785</v>
      </c>
      <c r="EG26" s="17">
        <f t="shared" si="26"/>
        <v>-17.667942580836669</v>
      </c>
      <c r="EH26" s="17">
        <f t="shared" si="26"/>
        <v>-16.137624410051959</v>
      </c>
      <c r="EI26" s="17">
        <f t="shared" si="26"/>
        <v>-14.643102272725638</v>
      </c>
      <c r="EJ26" s="17">
        <f t="shared" si="26"/>
        <v>-13.188361516294728</v>
      </c>
      <c r="EK26" s="17">
        <f t="shared" si="26"/>
        <v>-11.777204304156605</v>
      </c>
      <c r="EL26" s="17">
        <f t="shared" si="26"/>
        <v>-10.41323652385929</v>
      </c>
      <c r="EM26" s="17">
        <f t="shared" si="26"/>
        <v>-9.099855493855932</v>
      </c>
      <c r="EN26" s="17">
        <f t="shared" si="26"/>
        <v>-7.8402385154271332</v>
      </c>
      <c r="EO26" s="17">
        <f t="shared" si="26"/>
        <v>-6.6373323130177573</v>
      </c>
      <c r="EP26" s="17">
        <f t="shared" si="26"/>
        <v>-5.4938434027081531</v>
      </c>
      <c r="EQ26" s="17">
        <f t="shared" si="26"/>
        <v>-4.4122294248600911</v>
      </c>
      <c r="ER26" s="17">
        <f t="shared" si="26"/>
        <v>-3.3946914731554196</v>
      </c>
      <c r="ES26" s="17">
        <f t="shared" si="26"/>
        <v>-2.4431674482997172</v>
      </c>
      <c r="ET26" s="17">
        <f t="shared" si="26"/>
        <v>-1.5593264606073864</v>
      </c>
      <c r="EU26" s="17">
        <f t="shared" si="26"/>
        <v>-0.7445643015344986</v>
      </c>
      <c r="EV26" s="17">
        <f t="shared" si="26"/>
        <v>-4.1483519564163738E-15</v>
      </c>
      <c r="EW26" s="17">
        <f t="shared" si="26"/>
        <v>0.67352652495226728</v>
      </c>
      <c r="EX26" s="17">
        <f t="shared" si="26"/>
        <v>1.2754557079285831</v>
      </c>
      <c r="EY26" s="17">
        <f t="shared" si="26"/>
        <v>1.8055084745325234</v>
      </c>
      <c r="EZ26" s="17">
        <f t="shared" si="26"/>
        <v>2.263685273786129</v>
      </c>
      <c r="FA26" s="17">
        <f t="shared" si="26"/>
        <v>2.6502640114856124</v>
      </c>
      <c r="FB26" s="17">
        <f t="shared" si="26"/>
        <v>2.9657968946851998</v>
      </c>
      <c r="FC26" s="17">
        <f t="shared" si="26"/>
        <v>3.2111062017944638</v>
      </c>
      <c r="FD26" s="17">
        <f t="shared" si="26"/>
        <v>3.3872789970062365</v>
      </c>
      <c r="FE26" s="17">
        <f t="shared" si="26"/>
        <v>3.4956608119284596</v>
      </c>
      <c r="FF26" s="17">
        <f t="shared" si="26"/>
        <v>3.5378483213573904</v>
      </c>
      <c r="FG26" s="17">
        <f t="shared" si="26"/>
        <v>3.5156810440850204</v>
      </c>
      <c r="FH26" s="17">
        <f t="shared" si="26"/>
        <v>3.4312321034655544</v>
      </c>
      <c r="FI26" s="17">
        <f t="shared" si="26"/>
        <v>3.2867980861584516</v>
      </c>
      <c r="FJ26" s="17">
        <f t="shared" si="26"/>
        <v>3.0848880410048221</v>
      </c>
      <c r="FK26" s="17">
        <f t="shared" si="26"/>
        <v>2.8282116633657064</v>
      </c>
      <c r="FL26" s="17">
        <f t="shared" si="26"/>
        <v>2.5196667134417239</v>
      </c>
      <c r="FM26" s="17">
        <f t="shared" si="26"/>
        <v>2.1623257200913342</v>
      </c>
      <c r="FN26" s="17">
        <f t="shared" si="26"/>
        <v>1.7594220244570182</v>
      </c>
      <c r="FO26" s="17">
        <f t="shared" si="26"/>
        <v>1.3143352202856811</v>
      </c>
      <c r="FP26" s="17">
        <f t="shared" si="26"/>
        <v>0.83057605017893898</v>
      </c>
      <c r="FQ26" s="17">
        <f t="shared" si="26"/>
        <v>0.31177081912388532</v>
      </c>
      <c r="FR26" s="17">
        <f t="shared" si="26"/>
        <v>-0.23835461147455683</v>
      </c>
      <c r="FS26" s="17">
        <f t="shared" si="26"/>
        <v>-0.81599118441909313</v>
      </c>
      <c r="FT26" s="17">
        <f t="shared" si="26"/>
        <v>-1.4172632958008149</v>
      </c>
      <c r="FU26" s="17">
        <f t="shared" si="26"/>
        <v>-2.038245665233605</v>
      </c>
      <c r="FV26" s="17">
        <f t="shared" si="26"/>
        <v>-2.6749803591088717</v>
      </c>
      <c r="FW26" s="17">
        <f t="shared" si="26"/>
        <v>-3.3234938981755677</v>
      </c>
      <c r="FX26" s="17">
        <f t="shared" si="26"/>
        <v>-3.9798143804619603</v>
      </c>
      <c r="FY26" s="17">
        <f t="shared" si="26"/>
        <v>-4.6399885505402549</v>
      </c>
      <c r="FZ26" s="17">
        <f t="shared" si="26"/>
        <v>-5.3000987463936413</v>
      </c>
      <c r="GA26" s="17">
        <f t="shared" si="26"/>
        <v>-5.9562796556768935</v>
      </c>
      <c r="GB26" s="17">
        <f t="shared" si="26"/>
        <v>-6.6047348139630797</v>
      </c>
      <c r="GC26" s="17">
        <f t="shared" si="26"/>
        <v>-7.2417527786380331</v>
      </c>
      <c r="GD26" s="17">
        <f t="shared" si="26"/>
        <v>-7.8637229134362681</v>
      </c>
      <c r="GE26" s="17">
        <f t="shared" si="26"/>
        <v>-8.4671507202017473</v>
      </c>
      <c r="GF26" s="17">
        <f t="shared" si="26"/>
        <v>-9.0486726562979598</v>
      </c>
      <c r="GG26" s="17">
        <f t="shared" si="26"/>
        <v>-9.6050703781771656</v>
      </c>
      <c r="GH26" s="17">
        <f t="shared" si="26"/>
        <v>-10.133284353939205</v>
      </c>
      <c r="GI26" s="17">
        <f t="shared" si="26"/>
        <v>-10.630426790258284</v>
      </c>
      <c r="GJ26" s="17">
        <f t="shared" si="26"/>
        <v>-11.093793821819789</v>
      </c>
      <c r="GK26" s="17">
        <f t="shared" si="26"/>
        <v>-11.52087691437872</v>
      </c>
      <c r="GL26" s="17">
        <f t="shared" ref="GL26:GT26" si="27">$B$3*COS(GL$14)*($B$4*COS($B$5)-$B$3*COS(GL$14))</f>
        <v>-11.909373435714643</v>
      </c>
      <c r="GM26" s="17">
        <f t="shared" si="27"/>
        <v>-12.25719635210228</v>
      </c>
      <c r="GN26" s="17">
        <f t="shared" si="27"/>
        <v>-12.562483011429107</v>
      </c>
      <c r="GO26" s="17">
        <f t="shared" si="27"/>
        <v>-12.823602977757652</v>
      </c>
      <c r="GP26" s="17">
        <f t="shared" si="27"/>
        <v>-13.039164885936025</v>
      </c>
      <c r="GQ26" s="17">
        <f t="shared" si="27"/>
        <v>-13.208022288789824</v>
      </c>
      <c r="GR26" s="17">
        <f t="shared" si="27"/>
        <v>-13.329278473468134</v>
      </c>
      <c r="GS26" s="17">
        <f t="shared" si="27"/>
        <v>-13.402290227647457</v>
      </c>
      <c r="GT26" s="17">
        <f t="shared" si="27"/>
        <v>-13.426670540505857</v>
      </c>
      <c r="GU26" s="16"/>
      <c r="GV26" s="16"/>
      <c r="GW26" s="16"/>
      <c r="GX26" s="16"/>
      <c r="GY26" s="16"/>
      <c r="GZ26" s="16"/>
      <c r="HA26" s="16"/>
      <c r="HB26" s="16"/>
      <c r="HC26" s="16"/>
      <c r="HD26" s="16"/>
      <c r="HE26" s="16"/>
      <c r="HF26" s="16"/>
      <c r="HG26" s="16"/>
      <c r="HH26" s="16"/>
      <c r="HI26" s="16"/>
      <c r="HJ26" s="16"/>
      <c r="HK26" s="16"/>
      <c r="HL26" s="16"/>
      <c r="HM26" s="16"/>
      <c r="HN26" s="16"/>
      <c r="HO26" s="16"/>
      <c r="HP26" s="16"/>
      <c r="HQ26" s="16"/>
      <c r="HR26" s="16"/>
      <c r="HS26" s="16"/>
      <c r="HT26" s="16"/>
      <c r="HU26" s="16"/>
      <c r="HV26" s="16"/>
      <c r="HW26" s="16"/>
      <c r="HX26" s="16"/>
      <c r="HY26" s="16"/>
      <c r="HZ26" s="16"/>
      <c r="IA26" s="16"/>
      <c r="IB26" s="16"/>
      <c r="IC26" s="16"/>
      <c r="ID26" s="16"/>
      <c r="IE26" s="16"/>
      <c r="IF26" s="16"/>
      <c r="IG26" s="16"/>
      <c r="IH26" s="16"/>
      <c r="II26" s="16"/>
      <c r="IJ26" s="16"/>
      <c r="IK26" s="16"/>
      <c r="IL26" s="16"/>
      <c r="IM26" s="16"/>
      <c r="IN26" s="16"/>
      <c r="IO26" s="16"/>
      <c r="IP26" s="16"/>
      <c r="IQ26" s="16"/>
      <c r="IR26" s="16"/>
      <c r="IS26" s="16"/>
    </row>
    <row r="27" spans="1:253" ht="17.25" x14ac:dyDescent="0.25">
      <c r="A27" s="8" t="s">
        <v>43</v>
      </c>
      <c r="B27" s="17">
        <f t="shared" ref="B27:BM27" si="28">$B$4*$B$4+$B$3*$B$3-2*$B$4*$B$3*COS($B$5-B$14)</f>
        <v>111.85334108101171</v>
      </c>
      <c r="C27" s="17">
        <f t="shared" si="28"/>
        <v>107.979445707369</v>
      </c>
      <c r="D27" s="17">
        <f t="shared" si="28"/>
        <v>104.15392770248985</v>
      </c>
      <c r="E27" s="17">
        <f t="shared" si="28"/>
        <v>100.38056239078475</v>
      </c>
      <c r="F27" s="17">
        <f t="shared" si="28"/>
        <v>96.663073628252363</v>
      </c>
      <c r="G27" s="17">
        <f t="shared" si="28"/>
        <v>93.005130127483511</v>
      </c>
      <c r="H27" s="17">
        <f t="shared" si="28"/>
        <v>89.410341837084545</v>
      </c>
      <c r="I27" s="17">
        <f t="shared" si="28"/>
        <v>85.882256379094059</v>
      </c>
      <c r="J27" s="17">
        <f t="shared" si="28"/>
        <v>82.424355547908178</v>
      </c>
      <c r="K27" s="17">
        <f t="shared" si="28"/>
        <v>79.040051874169848</v>
      </c>
      <c r="L27" s="17">
        <f t="shared" si="28"/>
        <v>75.732685257013102</v>
      </c>
      <c r="M27" s="17">
        <f t="shared" si="28"/>
        <v>72.505519667985865</v>
      </c>
      <c r="N27" s="17">
        <f t="shared" si="28"/>
        <v>69.361739929904104</v>
      </c>
      <c r="O27" s="17">
        <f t="shared" si="28"/>
        <v>66.304448573816146</v>
      </c>
      <c r="P27" s="17">
        <f t="shared" si="28"/>
        <v>63.336662777179242</v>
      </c>
      <c r="Q27" s="17">
        <f t="shared" si="28"/>
        <v>60.461311386269486</v>
      </c>
      <c r="R27" s="17">
        <f t="shared" si="28"/>
        <v>57.681232025764373</v>
      </c>
      <c r="S27" s="17">
        <f t="shared" si="28"/>
        <v>54.999168298349645</v>
      </c>
      <c r="T27" s="17">
        <f t="shared" si="28"/>
        <v>52.417767077114817</v>
      </c>
      <c r="U27" s="17">
        <f t="shared" si="28"/>
        <v>49.939575893408886</v>
      </c>
      <c r="V27" s="17">
        <f t="shared" si="28"/>
        <v>47.567040422734493</v>
      </c>
      <c r="W27" s="17">
        <f t="shared" si="28"/>
        <v>45.302502071161541</v>
      </c>
      <c r="X27" s="17">
        <f t="shared" si="28"/>
        <v>43.148195664642017</v>
      </c>
      <c r="Y27" s="17">
        <f t="shared" si="28"/>
        <v>41.106247243506573</v>
      </c>
      <c r="Z27" s="17">
        <f t="shared" si="28"/>
        <v>39.178671964319435</v>
      </c>
      <c r="AA27" s="17">
        <f t="shared" si="28"/>
        <v>37.367372111162211</v>
      </c>
      <c r="AB27" s="17">
        <f t="shared" si="28"/>
        <v>35.674135218309047</v>
      </c>
      <c r="AC27" s="17">
        <f t="shared" si="28"/>
        <v>34.100632306146267</v>
      </c>
      <c r="AD27" s="17">
        <f t="shared" si="28"/>
        <v>32.648416232076826</v>
      </c>
      <c r="AE27" s="17">
        <f t="shared" si="28"/>
        <v>31.318920158037685</v>
      </c>
      <c r="AF27" s="17">
        <f t="shared" si="28"/>
        <v>30.113456136141906</v>
      </c>
      <c r="AG27" s="17">
        <f t="shared" si="28"/>
        <v>29.03321381384167</v>
      </c>
      <c r="AH27" s="17">
        <f t="shared" si="28"/>
        <v>28.079259259889824</v>
      </c>
      <c r="AI27" s="17">
        <f t="shared" si="28"/>
        <v>27.252533912258826</v>
      </c>
      <c r="AJ27" s="17">
        <f t="shared" si="28"/>
        <v>26.553853649055014</v>
      </c>
      <c r="AK27" s="17">
        <f t="shared" si="28"/>
        <v>25.983907983345489</v>
      </c>
      <c r="AL27" s="17">
        <f t="shared" si="28"/>
        <v>25.543259382691929</v>
      </c>
      <c r="AM27" s="17">
        <f t="shared" si="28"/>
        <v>25.23234271406298</v>
      </c>
      <c r="AN27" s="17">
        <f t="shared" si="28"/>
        <v>25.051464814673238</v>
      </c>
      <c r="AO27" s="17">
        <f t="shared" si="28"/>
        <v>25.000804189171674</v>
      </c>
      <c r="AP27" s="17">
        <f t="shared" si="28"/>
        <v>25.080410833479363</v>
      </c>
      <c r="AQ27" s="17">
        <f t="shared" si="28"/>
        <v>25.290206185449392</v>
      </c>
      <c r="AR27" s="17">
        <f t="shared" si="28"/>
        <v>25.629983202398279</v>
      </c>
      <c r="AS27" s="17">
        <f t="shared" si="28"/>
        <v>26.099406565432076</v>
      </c>
      <c r="AT27" s="17">
        <f t="shared" si="28"/>
        <v>26.698013010365599</v>
      </c>
      <c r="AU27" s="17">
        <f t="shared" si="28"/>
        <v>27.425211784908356</v>
      </c>
      <c r="AV27" s="17">
        <f t="shared" si="28"/>
        <v>28.280285231665658</v>
      </c>
      <c r="AW27" s="17">
        <f t="shared" si="28"/>
        <v>29.262389496379811</v>
      </c>
      <c r="AX27" s="17">
        <f t="shared" si="28"/>
        <v>30.370555360712402</v>
      </c>
      <c r="AY27" s="17">
        <f t="shared" si="28"/>
        <v>31.603689198745869</v>
      </c>
      <c r="AZ27" s="17">
        <f t="shared" si="28"/>
        <v>32.9605740562601</v>
      </c>
      <c r="BA27" s="17">
        <f t="shared" si="28"/>
        <v>34.439870851719419</v>
      </c>
      <c r="BB27" s="17">
        <f t="shared" si="28"/>
        <v>36.040119697784377</v>
      </c>
      <c r="BC27" s="17">
        <f t="shared" si="28"/>
        <v>37.759741342044308</v>
      </c>
      <c r="BD27" s="17">
        <f t="shared" si="28"/>
        <v>39.597038725548728</v>
      </c>
      <c r="BE27" s="17">
        <f t="shared" si="28"/>
        <v>41.550198657599765</v>
      </c>
      <c r="BF27" s="17">
        <f t="shared" si="28"/>
        <v>43.617293605152312</v>
      </c>
      <c r="BG27" s="17">
        <f t="shared" si="28"/>
        <v>45.796283595056522</v>
      </c>
      <c r="BH27" s="17">
        <f t="shared" si="28"/>
        <v>48.085018227265053</v>
      </c>
      <c r="BI27" s="17">
        <f t="shared" si="28"/>
        <v>50.48123879701815</v>
      </c>
      <c r="BJ27" s="17">
        <f t="shared" si="28"/>
        <v>52.982580523912674</v>
      </c>
      <c r="BK27" s="17">
        <f t="shared" si="28"/>
        <v>55.586574885654912</v>
      </c>
      <c r="BL27" s="17">
        <f t="shared" si="28"/>
        <v>58.290652054193785</v>
      </c>
      <c r="BM27" s="17">
        <f t="shared" si="28"/>
        <v>61.09214343183119</v>
      </c>
      <c r="BN27" s="17">
        <f t="shared" ref="BN27:DY27" si="29">$B$4*$B$4+$B$3*$B$3-2*$B$4*$B$3*COS($B$5-BN$14)</f>
        <v>63.98828428480553</v>
      </c>
      <c r="BO27" s="17">
        <f t="shared" si="29"/>
        <v>66.976216471750206</v>
      </c>
      <c r="BP27" s="17">
        <f t="shared" si="29"/>
        <v>70.05299126433421</v>
      </c>
      <c r="BQ27" s="17">
        <f t="shared" si="29"/>
        <v>73.215572257300693</v>
      </c>
      <c r="BR27" s="17">
        <f t="shared" si="29"/>
        <v>76.460838365032714</v>
      </c>
      <c r="BS27" s="17">
        <f t="shared" si="29"/>
        <v>79.78558690168758</v>
      </c>
      <c r="BT27" s="17">
        <f t="shared" si="29"/>
        <v>83.186536741861417</v>
      </c>
      <c r="BU27" s="17">
        <f t="shared" si="29"/>
        <v>86.660331558663671</v>
      </c>
      <c r="BV27" s="17">
        <f t="shared" si="29"/>
        <v>90.203543136006388</v>
      </c>
      <c r="BW27" s="17">
        <f t="shared" si="29"/>
        <v>93.812674751839893</v>
      </c>
      <c r="BX27" s="17">
        <f t="shared" si="29"/>
        <v>97.48416462899516</v>
      </c>
      <c r="BY27" s="17">
        <f t="shared" si="29"/>
        <v>101.21438945022767</v>
      </c>
      <c r="BZ27" s="17">
        <f t="shared" si="29"/>
        <v>104.99966793399443</v>
      </c>
      <c r="CA27" s="17">
        <f t="shared" si="29"/>
        <v>108.83626446743421</v>
      </c>
      <c r="CB27" s="17">
        <f t="shared" si="29"/>
        <v>112.72039279296632</v>
      </c>
      <c r="CC27" s="17">
        <f t="shared" si="29"/>
        <v>116.64821974487008</v>
      </c>
      <c r="CD27" s="17">
        <f t="shared" si="29"/>
        <v>120.61586903215611</v>
      </c>
      <c r="CE27" s="17">
        <f t="shared" si="29"/>
        <v>124.61942506399804</v>
      </c>
      <c r="CF27" s="17">
        <f t="shared" si="29"/>
        <v>128.65493681394761</v>
      </c>
      <c r="CG27" s="17">
        <f t="shared" si="29"/>
        <v>132.71842171912098</v>
      </c>
      <c r="CH27" s="17">
        <f t="shared" si="29"/>
        <v>136.80586961050699</v>
      </c>
      <c r="CI27" s="17">
        <f t="shared" si="29"/>
        <v>140.91324667052052</v>
      </c>
      <c r="CJ27" s="17">
        <f t="shared" si="29"/>
        <v>145.03649941389298</v>
      </c>
      <c r="CK27" s="17">
        <f t="shared" si="29"/>
        <v>149.171558687973</v>
      </c>
      <c r="CL27" s="17">
        <f t="shared" si="29"/>
        <v>153.31434368848889</v>
      </c>
      <c r="CM27" s="17">
        <f t="shared" si="29"/>
        <v>157.46076598680955</v>
      </c>
      <c r="CN27" s="17">
        <f t="shared" si="29"/>
        <v>161.60673356473012</v>
      </c>
      <c r="CO27" s="17">
        <f t="shared" si="29"/>
        <v>165.74815485279998</v>
      </c>
      <c r="CP27" s="17">
        <f t="shared" si="29"/>
        <v>169.88094276820769</v>
      </c>
      <c r="CQ27" s="17">
        <f t="shared" si="29"/>
        <v>174.00101874823827</v>
      </c>
      <c r="CR27" s="17">
        <f t="shared" si="29"/>
        <v>178.10431677532222</v>
      </c>
      <c r="CS27" s="17">
        <f t="shared" si="29"/>
        <v>182.18678738970391</v>
      </c>
      <c r="CT27" s="17">
        <f t="shared" si="29"/>
        <v>186.24440168576965</v>
      </c>
      <c r="CU27" s="17">
        <f t="shared" si="29"/>
        <v>190.273155288091</v>
      </c>
      <c r="CV27" s="17">
        <f t="shared" si="29"/>
        <v>194.26907230325969</v>
      </c>
      <c r="CW27" s="17">
        <f t="shared" si="29"/>
        <v>198.22820924361471</v>
      </c>
      <c r="CX27" s="17">
        <f t="shared" si="29"/>
        <v>202.14665891898827</v>
      </c>
      <c r="CY27" s="17">
        <f t="shared" si="29"/>
        <v>206.02055429263098</v>
      </c>
      <c r="CZ27" s="17">
        <f t="shared" si="29"/>
        <v>209.84607229751015</v>
      </c>
      <c r="DA27" s="17">
        <f t="shared" si="29"/>
        <v>213.61943760921525</v>
      </c>
      <c r="DB27" s="17">
        <f t="shared" si="29"/>
        <v>217.33692637174764</v>
      </c>
      <c r="DC27" s="17">
        <f t="shared" si="29"/>
        <v>220.99486987251649</v>
      </c>
      <c r="DD27" s="17">
        <f t="shared" si="29"/>
        <v>224.58965816291547</v>
      </c>
      <c r="DE27" s="17">
        <f t="shared" si="29"/>
        <v>228.11774362090594</v>
      </c>
      <c r="DF27" s="17">
        <f t="shared" si="29"/>
        <v>231.57564445209181</v>
      </c>
      <c r="DG27" s="17">
        <f t="shared" si="29"/>
        <v>234.95994812583012</v>
      </c>
      <c r="DH27" s="17">
        <f t="shared" si="29"/>
        <v>238.26731474298691</v>
      </c>
      <c r="DI27" s="17">
        <f t="shared" si="29"/>
        <v>241.49448033201415</v>
      </c>
      <c r="DJ27" s="17">
        <f t="shared" si="29"/>
        <v>244.6382600700959</v>
      </c>
      <c r="DK27" s="17">
        <f t="shared" si="29"/>
        <v>247.69555142618384</v>
      </c>
      <c r="DL27" s="17">
        <f t="shared" si="29"/>
        <v>250.66333722282073</v>
      </c>
      <c r="DM27" s="17">
        <f t="shared" si="29"/>
        <v>253.53868861373053</v>
      </c>
      <c r="DN27" s="17">
        <f t="shared" si="29"/>
        <v>256.31876797423564</v>
      </c>
      <c r="DO27" s="17">
        <f t="shared" si="29"/>
        <v>259.00083170165033</v>
      </c>
      <c r="DP27" s="17">
        <f t="shared" si="29"/>
        <v>261.58223292288517</v>
      </c>
      <c r="DQ27" s="17">
        <f t="shared" si="29"/>
        <v>264.06042410659109</v>
      </c>
      <c r="DR27" s="17">
        <f t="shared" si="29"/>
        <v>266.43295957726548</v>
      </c>
      <c r="DS27" s="17">
        <f t="shared" si="29"/>
        <v>268.69749792883846</v>
      </c>
      <c r="DT27" s="17">
        <f t="shared" si="29"/>
        <v>270.851804335358</v>
      </c>
      <c r="DU27" s="17">
        <f t="shared" si="29"/>
        <v>272.89375275649343</v>
      </c>
      <c r="DV27" s="17">
        <f t="shared" si="29"/>
        <v>274.82132803568055</v>
      </c>
      <c r="DW27" s="17">
        <f t="shared" si="29"/>
        <v>276.63262788883776</v>
      </c>
      <c r="DX27" s="17">
        <f t="shared" si="29"/>
        <v>278.32586478169094</v>
      </c>
      <c r="DY27" s="17">
        <f t="shared" si="29"/>
        <v>279.89936769385372</v>
      </c>
      <c r="DZ27" s="17">
        <f t="shared" ref="DZ27:GK27" si="30">$B$4*$B$4+$B$3*$B$3-2*$B$4*$B$3*COS($B$5-DZ$14)</f>
        <v>281.35158376792316</v>
      </c>
      <c r="EA27" s="17">
        <f t="shared" si="30"/>
        <v>282.68107984196229</v>
      </c>
      <c r="EB27" s="17">
        <f t="shared" si="30"/>
        <v>283.88654386385809</v>
      </c>
      <c r="EC27" s="17">
        <f t="shared" si="30"/>
        <v>284.96678618615834</v>
      </c>
      <c r="ED27" s="17">
        <f t="shared" si="30"/>
        <v>285.9207407401102</v>
      </c>
      <c r="EE27" s="17">
        <f t="shared" si="30"/>
        <v>286.74746608774115</v>
      </c>
      <c r="EF27" s="17">
        <f t="shared" si="30"/>
        <v>287.44614635094496</v>
      </c>
      <c r="EG27" s="17">
        <f t="shared" si="30"/>
        <v>288.01609201665451</v>
      </c>
      <c r="EH27" s="17">
        <f t="shared" si="30"/>
        <v>288.45674061730813</v>
      </c>
      <c r="EI27" s="17">
        <f t="shared" si="30"/>
        <v>288.76765728593705</v>
      </c>
      <c r="EJ27" s="17">
        <f t="shared" si="30"/>
        <v>288.94853518532676</v>
      </c>
      <c r="EK27" s="17">
        <f t="shared" si="30"/>
        <v>288.99919581082833</v>
      </c>
      <c r="EL27" s="17">
        <f t="shared" si="30"/>
        <v>288.91958916652061</v>
      </c>
      <c r="EM27" s="17">
        <f t="shared" si="30"/>
        <v>288.70979381455061</v>
      </c>
      <c r="EN27" s="17">
        <f t="shared" si="30"/>
        <v>288.37001679760169</v>
      </c>
      <c r="EO27" s="17">
        <f t="shared" si="30"/>
        <v>287.9005934345679</v>
      </c>
      <c r="EP27" s="17">
        <f t="shared" si="30"/>
        <v>287.30198698963443</v>
      </c>
      <c r="EQ27" s="17">
        <f t="shared" si="30"/>
        <v>286.57478821509164</v>
      </c>
      <c r="ER27" s="17">
        <f t="shared" si="30"/>
        <v>285.71971476833437</v>
      </c>
      <c r="ES27" s="17">
        <f t="shared" si="30"/>
        <v>284.7376105036202</v>
      </c>
      <c r="ET27" s="17">
        <f t="shared" si="30"/>
        <v>283.62944463928761</v>
      </c>
      <c r="EU27" s="17">
        <f t="shared" si="30"/>
        <v>282.39631080125412</v>
      </c>
      <c r="EV27" s="17">
        <f t="shared" si="30"/>
        <v>281.0394259437399</v>
      </c>
      <c r="EW27" s="17">
        <f t="shared" si="30"/>
        <v>279.56012914828057</v>
      </c>
      <c r="EX27" s="17">
        <f t="shared" si="30"/>
        <v>277.95988030221565</v>
      </c>
      <c r="EY27" s="17">
        <f t="shared" si="30"/>
        <v>276.24025865795568</v>
      </c>
      <c r="EZ27" s="17">
        <f t="shared" si="30"/>
        <v>274.40296127445129</v>
      </c>
      <c r="FA27" s="17">
        <f t="shared" si="30"/>
        <v>272.44980134240024</v>
      </c>
      <c r="FB27" s="17">
        <f t="shared" si="30"/>
        <v>270.38270639484773</v>
      </c>
      <c r="FC27" s="17">
        <f t="shared" si="30"/>
        <v>268.20371640494352</v>
      </c>
      <c r="FD27" s="17">
        <f t="shared" si="30"/>
        <v>265.9149817727349</v>
      </c>
      <c r="FE27" s="17">
        <f t="shared" si="30"/>
        <v>263.51876120298186</v>
      </c>
      <c r="FF27" s="17">
        <f t="shared" si="30"/>
        <v>261.0174194760873</v>
      </c>
      <c r="FG27" s="17">
        <f t="shared" si="30"/>
        <v>258.4134251143451</v>
      </c>
      <c r="FH27" s="17">
        <f t="shared" si="30"/>
        <v>255.70934794580626</v>
      </c>
      <c r="FI27" s="17">
        <f t="shared" si="30"/>
        <v>252.90785656816888</v>
      </c>
      <c r="FJ27" s="17">
        <f t="shared" si="30"/>
        <v>250.01171571519455</v>
      </c>
      <c r="FK27" s="17">
        <f t="shared" si="30"/>
        <v>247.02378352824991</v>
      </c>
      <c r="FL27" s="17">
        <f t="shared" si="30"/>
        <v>243.94700873566575</v>
      </c>
      <c r="FM27" s="17">
        <f t="shared" si="30"/>
        <v>240.78442774269934</v>
      </c>
      <c r="FN27" s="17">
        <f t="shared" si="30"/>
        <v>237.53916163496734</v>
      </c>
      <c r="FO27" s="17">
        <f t="shared" si="30"/>
        <v>234.21441309831249</v>
      </c>
      <c r="FP27" s="17">
        <f t="shared" si="30"/>
        <v>230.81346325813865</v>
      </c>
      <c r="FQ27" s="17">
        <f t="shared" si="30"/>
        <v>227.33966844133644</v>
      </c>
      <c r="FR27" s="17">
        <f t="shared" si="30"/>
        <v>223.79645686399374</v>
      </c>
      <c r="FS27" s="17">
        <f t="shared" si="30"/>
        <v>220.18732524816022</v>
      </c>
      <c r="FT27" s="17">
        <f t="shared" si="30"/>
        <v>216.51583537100501</v>
      </c>
      <c r="FU27" s="17">
        <f t="shared" si="30"/>
        <v>212.78561054977251</v>
      </c>
      <c r="FV27" s="17">
        <f t="shared" si="30"/>
        <v>209.00033206600554</v>
      </c>
      <c r="FW27" s="17">
        <f t="shared" si="30"/>
        <v>205.16373553256579</v>
      </c>
      <c r="FX27" s="17">
        <f t="shared" si="30"/>
        <v>201.27960720703368</v>
      </c>
      <c r="FY27" s="17">
        <f t="shared" si="30"/>
        <v>197.35178025513</v>
      </c>
      <c r="FZ27" s="17">
        <f t="shared" si="30"/>
        <v>193.38413096784396</v>
      </c>
      <c r="GA27" s="17">
        <f t="shared" si="30"/>
        <v>189.38057493600203</v>
      </c>
      <c r="GB27" s="17">
        <f t="shared" si="30"/>
        <v>185.34506318605247</v>
      </c>
      <c r="GC27" s="17">
        <f t="shared" si="30"/>
        <v>181.28157828087922</v>
      </c>
      <c r="GD27" s="17">
        <f t="shared" si="30"/>
        <v>177.19413038949318</v>
      </c>
      <c r="GE27" s="17">
        <f t="shared" si="30"/>
        <v>173.08675332947942</v>
      </c>
      <c r="GF27" s="17">
        <f t="shared" si="30"/>
        <v>168.96350058610696</v>
      </c>
      <c r="GG27" s="17">
        <f t="shared" si="30"/>
        <v>164.82844131202694</v>
      </c>
      <c r="GH27" s="17">
        <f t="shared" si="30"/>
        <v>160.68565631151111</v>
      </c>
      <c r="GI27" s="17">
        <f t="shared" si="30"/>
        <v>156.53923401319051</v>
      </c>
      <c r="GJ27" s="17">
        <f t="shared" si="30"/>
        <v>152.39326643526994</v>
      </c>
      <c r="GK27" s="17">
        <f t="shared" si="30"/>
        <v>148.25184514720007</v>
      </c>
      <c r="GL27" s="17">
        <f t="shared" ref="GL27:GT27" si="31">$B$4*$B$4+$B$3*$B$3-2*$B$4*$B$3*COS($B$5-GL$14)</f>
        <v>144.1190572317924</v>
      </c>
      <c r="GM27" s="17">
        <f t="shared" si="31"/>
        <v>139.99898125176185</v>
      </c>
      <c r="GN27" s="17">
        <f t="shared" si="31"/>
        <v>135.89568322467773</v>
      </c>
      <c r="GO27" s="17">
        <f t="shared" si="31"/>
        <v>131.81321261029603</v>
      </c>
      <c r="GP27" s="17">
        <f t="shared" si="31"/>
        <v>127.7555983142303</v>
      </c>
      <c r="GQ27" s="17">
        <f t="shared" si="31"/>
        <v>123.726844711909</v>
      </c>
      <c r="GR27" s="17">
        <f t="shared" si="31"/>
        <v>119.73092769674034</v>
      </c>
      <c r="GS27" s="17">
        <f t="shared" si="31"/>
        <v>115.77179075638536</v>
      </c>
      <c r="GT27" s="17">
        <f t="shared" si="31"/>
        <v>111.85334108101181</v>
      </c>
      <c r="GU27" s="16"/>
      <c r="GV27" s="16"/>
      <c r="GW27" s="16"/>
      <c r="GX27" s="16"/>
      <c r="GY27" s="16"/>
      <c r="GZ27" s="16"/>
      <c r="HA27" s="16"/>
      <c r="HB27" s="16"/>
      <c r="HC27" s="16"/>
      <c r="HD27" s="16"/>
      <c r="HE27" s="16"/>
      <c r="HF27" s="16"/>
      <c r="HG27" s="16"/>
      <c r="HH27" s="16"/>
      <c r="HI27" s="16"/>
      <c r="HJ27" s="16"/>
      <c r="HK27" s="16"/>
      <c r="HL27" s="16"/>
      <c r="HM27" s="16"/>
      <c r="HN27" s="16"/>
      <c r="HO27" s="16"/>
      <c r="HP27" s="16"/>
      <c r="HQ27" s="16"/>
      <c r="HR27" s="16"/>
      <c r="HS27" s="16"/>
      <c r="HT27" s="16"/>
      <c r="HU27" s="16"/>
      <c r="HV27" s="16"/>
      <c r="HW27" s="16"/>
      <c r="HX27" s="16"/>
      <c r="HY27" s="16"/>
      <c r="HZ27" s="16"/>
      <c r="IA27" s="16"/>
      <c r="IB27" s="16"/>
      <c r="IC27" s="16"/>
      <c r="ID27" s="16"/>
      <c r="IE27" s="16"/>
      <c r="IF27" s="16"/>
      <c r="IG27" s="16"/>
      <c r="IH27" s="16"/>
      <c r="II27" s="16"/>
      <c r="IJ27" s="16"/>
      <c r="IK27" s="16"/>
      <c r="IL27" s="16"/>
      <c r="IM27" s="16"/>
      <c r="IN27" s="16"/>
      <c r="IO27" s="16"/>
      <c r="IP27" s="16"/>
      <c r="IQ27" s="16"/>
      <c r="IR27" s="16"/>
      <c r="IS27" s="16"/>
    </row>
    <row r="28" spans="1:253" ht="17.25" x14ac:dyDescent="0.25">
      <c r="A28" s="8" t="s">
        <v>34</v>
      </c>
      <c r="B28" s="16">
        <f t="shared" ref="B28:BM28" si="32">($B$6+$B$7)/SQRT(B27+($B$6+$B$7)*($B$6+$B$7))</f>
        <v>0.42740766072005365</v>
      </c>
      <c r="C28" s="16">
        <f t="shared" si="32"/>
        <v>0.43358849020966483</v>
      </c>
      <c r="D28" s="16">
        <f t="shared" si="32"/>
        <v>0.43996304110902423</v>
      </c>
      <c r="E28" s="16">
        <f t="shared" si="32"/>
        <v>0.44653437532062834</v>
      </c>
      <c r="F28" s="16">
        <f t="shared" si="32"/>
        <v>0.45330510742404717</v>
      </c>
      <c r="G28" s="16">
        <f t="shared" si="32"/>
        <v>0.46027730362890162</v>
      </c>
      <c r="H28" s="16">
        <f t="shared" si="32"/>
        <v>0.4674523664772729</v>
      </c>
      <c r="I28" s="16">
        <f t="shared" si="32"/>
        <v>0.47483090393051602</v>
      </c>
      <c r="J28" s="16">
        <f t="shared" si="32"/>
        <v>0.48241258150630106</v>
      </c>
      <c r="K28" s="16">
        <f t="shared" si="32"/>
        <v>0.49019595622594614</v>
      </c>
      <c r="L28" s="16">
        <f t="shared" si="32"/>
        <v>0.49817829131085206</v>
      </c>
      <c r="M28" s="16">
        <f t="shared" si="32"/>
        <v>0.50635535085534966</v>
      </c>
      <c r="N28" s="16">
        <f t="shared" si="32"/>
        <v>0.51472117413105345</v>
      </c>
      <c r="O28" s="16">
        <f t="shared" si="32"/>
        <v>0.52326782977830399</v>
      </c>
      <c r="P28" s="16">
        <f t="shared" si="32"/>
        <v>0.53198515094989085</v>
      </c>
      <c r="Q28" s="16">
        <f t="shared" si="32"/>
        <v>0.5408604535285807</v>
      </c>
      <c r="R28" s="16">
        <f t="shared" si="32"/>
        <v>0.54987824087879855</v>
      </c>
      <c r="S28" s="16">
        <f t="shared" si="32"/>
        <v>0.55901990024358506</v>
      </c>
      <c r="T28" s="16">
        <f t="shared" si="32"/>
        <v>0.56826339787736391</v>
      </c>
      <c r="U28" s="16">
        <f t="shared" si="32"/>
        <v>0.57758298230859939</v>
      </c>
      <c r="V28" s="16">
        <f t="shared" si="32"/>
        <v>0.58694890771767194</v>
      </c>
      <c r="W28" s="16">
        <f t="shared" si="32"/>
        <v>0.59632719221353958</v>
      </c>
      <c r="X28" s="16">
        <f t="shared" si="32"/>
        <v>0.60567942865960422</v>
      </c>
      <c r="Y28" s="16">
        <f t="shared" si="32"/>
        <v>0.61496266842620673</v>
      </c>
      <c r="Z28" s="16">
        <f t="shared" si="32"/>
        <v>0.62412940074696366</v>
      </c>
      <c r="AA28" s="16">
        <f t="shared" si="32"/>
        <v>0.63312765186102415</v>
      </c>
      <c r="AB28" s="16">
        <f t="shared" si="32"/>
        <v>0.64190122839602182</v>
      </c>
      <c r="AC28" s="16">
        <f t="shared" si="32"/>
        <v>0.65039012800807816</v>
      </c>
      <c r="AD28" s="16">
        <f t="shared" si="32"/>
        <v>0.65853113667447294</v>
      </c>
      <c r="AE28" s="16">
        <f t="shared" si="32"/>
        <v>0.66625862584024698</v>
      </c>
      <c r="AF28" s="16">
        <f t="shared" si="32"/>
        <v>0.67350555363344178</v>
      </c>
      <c r="AG28" s="16">
        <f t="shared" si="32"/>
        <v>0.68020466264200408</v>
      </c>
      <c r="AH28" s="16">
        <f t="shared" si="32"/>
        <v>0.68628985271799769</v>
      </c>
      <c r="AI28" s="16">
        <f t="shared" si="32"/>
        <v>0.69169769180854856</v>
      </c>
      <c r="AJ28" s="16">
        <f t="shared" si="32"/>
        <v>0.69636901221843461</v>
      </c>
      <c r="AK28" s="16">
        <f t="shared" si="32"/>
        <v>0.70025052566247337</v>
      </c>
      <c r="AL28" s="16">
        <f t="shared" si="32"/>
        <v>0.70329637983393778</v>
      </c>
      <c r="AM28" s="16">
        <f t="shared" si="32"/>
        <v>0.70546957379353203</v>
      </c>
      <c r="AN28" s="16">
        <f t="shared" si="32"/>
        <v>0.7067431506806513</v>
      </c>
      <c r="AO28" s="16">
        <f t="shared" si="32"/>
        <v>0.70710109477897509</v>
      </c>
      <c r="AP28" s="16">
        <f t="shared" si="32"/>
        <v>0.70653887562487283</v>
      </c>
      <c r="AQ28" s="16">
        <f t="shared" si="32"/>
        <v>0.70506360342273489</v>
      </c>
      <c r="AR28" s="16">
        <f t="shared" si="32"/>
        <v>0.70269378542812744</v>
      </c>
      <c r="AS28" s="16">
        <f t="shared" si="32"/>
        <v>0.6994586994796701</v>
      </c>
      <c r="AT28" s="16">
        <f t="shared" si="32"/>
        <v>0.69539742562614271</v>
      </c>
      <c r="AU28" s="16">
        <f t="shared" si="32"/>
        <v>0.6905575972089012</v>
      </c>
      <c r="AV28" s="16">
        <f t="shared" si="32"/>
        <v>0.68499394690198656</v>
      </c>
      <c r="AW28" s="16">
        <f t="shared" si="32"/>
        <v>0.67876673009604938</v>
      </c>
      <c r="AX28" s="16">
        <f t="shared" si="32"/>
        <v>0.67194010764801682</v>
      </c>
      <c r="AY28" s="16">
        <f t="shared" si="32"/>
        <v>0.66458056329846171</v>
      </c>
      <c r="AZ28" s="16">
        <f t="shared" si="32"/>
        <v>0.65675541950544092</v>
      </c>
      <c r="BA28" s="16">
        <f t="shared" si="32"/>
        <v>0.64853150089467759</v>
      </c>
      <c r="BB28" s="16">
        <f t="shared" si="32"/>
        <v>0.63997397882592288</v>
      </c>
      <c r="BC28" s="16">
        <f t="shared" si="32"/>
        <v>0.6311454153306606</v>
      </c>
      <c r="BD28" s="16">
        <f t="shared" si="32"/>
        <v>0.62210501110238636</v>
      </c>
      <c r="BE28" s="16">
        <f t="shared" si="32"/>
        <v>0.61290805108415369</v>
      </c>
      <c r="BF28" s="16">
        <f t="shared" si="32"/>
        <v>0.60360553283840523</v>
      </c>
      <c r="BG28" s="16">
        <f t="shared" si="32"/>
        <v>0.59424395728822788</v>
      </c>
      <c r="BH28" s="16">
        <f t="shared" si="32"/>
        <v>0.58486525832134129</v>
      </c>
      <c r="BI28" s="16">
        <f t="shared" si="32"/>
        <v>0.57550684673193842</v>
      </c>
      <c r="BJ28" s="16">
        <f t="shared" si="32"/>
        <v>0.56620174456252625</v>
      </c>
      <c r="BK28" s="16">
        <f t="shared" si="32"/>
        <v>0.55697878762508302</v>
      </c>
      <c r="BL28" s="16">
        <f t="shared" si="32"/>
        <v>0.54786287640458575</v>
      </c>
      <c r="BM28" s="16">
        <f t="shared" si="32"/>
        <v>0.53887525832800887</v>
      </c>
      <c r="BN28" s="16">
        <f t="shared" ref="BN28:DY28" si="33">($B$6+$B$7)/SQRT(BN27+($B$6+$B$7)*($B$6+$B$7))</f>
        <v>0.53003382724888071</v>
      </c>
      <c r="BO28" s="16">
        <f t="shared" si="33"/>
        <v>0.52135342875943591</v>
      </c>
      <c r="BP28" s="16">
        <f t="shared" si="33"/>
        <v>0.51284616247493564</v>
      </c>
      <c r="BQ28" s="16">
        <f t="shared" si="33"/>
        <v>0.50452167466807618</v>
      </c>
      <c r="BR28" s="16">
        <f t="shared" si="33"/>
        <v>0.49638743653728307</v>
      </c>
      <c r="BS28" s="16">
        <f t="shared" si="33"/>
        <v>0.48844900497212757</v>
      </c>
      <c r="BT28" s="16">
        <f t="shared" si="33"/>
        <v>0.48071026395229738</v>
      </c>
      <c r="BU28" s="16">
        <f t="shared" si="33"/>
        <v>0.47317364571484472</v>
      </c>
      <c r="BV28" s="16">
        <f t="shared" si="33"/>
        <v>0.46584033158432625</v>
      </c>
      <c r="BW28" s="16">
        <f t="shared" si="33"/>
        <v>0.45871043291949731</v>
      </c>
      <c r="BX28" s="16">
        <f t="shared" si="33"/>
        <v>0.45178315302429178</v>
      </c>
      <c r="BY28" s="16">
        <f t="shared" si="33"/>
        <v>0.44505693113253053</v>
      </c>
      <c r="BZ28" s="16">
        <f t="shared" si="33"/>
        <v>0.4385295697337282</v>
      </c>
      <c r="CA28" s="16">
        <f t="shared" si="33"/>
        <v>0.43219834658585088</v>
      </c>
      <c r="CB28" s="16">
        <f t="shared" si="33"/>
        <v>0.4260601127800922</v>
      </c>
      <c r="CC28" s="16">
        <f t="shared" si="33"/>
        <v>0.42011137819912164</v>
      </c>
      <c r="CD28" s="16">
        <f t="shared" si="33"/>
        <v>0.41434838565687826</v>
      </c>
      <c r="CE28" s="16">
        <f t="shared" si="33"/>
        <v>0.40876717493506493</v>
      </c>
      <c r="CF28" s="16">
        <f t="shared" si="33"/>
        <v>0.40336363784687146</v>
      </c>
      <c r="CG28" s="16">
        <f t="shared" si="33"/>
        <v>0.39813356536800126</v>
      </c>
      <c r="CH28" s="16">
        <f t="shared" si="33"/>
        <v>0.39307268778309201</v>
      </c>
      <c r="CI28" s="16">
        <f t="shared" si="33"/>
        <v>0.38817670870516746</v>
      </c>
      <c r="CJ28" s="16">
        <f t="shared" si="33"/>
        <v>0.38344133373893907</v>
      </c>
      <c r="CK28" s="16">
        <f t="shared" si="33"/>
        <v>0.37886229447691511</v>
      </c>
      <c r="CL28" s="16">
        <f t="shared" si="33"/>
        <v>0.37443536844119801</v>
      </c>
      <c r="CM28" s="16">
        <f t="shared" si="33"/>
        <v>0.370156395513912</v>
      </c>
      <c r="CN28" s="16">
        <f t="shared" si="33"/>
        <v>0.36602129133550282</v>
      </c>
      <c r="CO28" s="16">
        <f t="shared" si="33"/>
        <v>0.36202605809256655</v>
      </c>
      <c r="CP28" s="16">
        <f t="shared" si="33"/>
        <v>0.35816679306512728</v>
      </c>
      <c r="CQ28" s="16">
        <f t="shared" si="33"/>
        <v>0.35443969525704988</v>
      </c>
      <c r="CR28" s="16">
        <f t="shared" si="33"/>
        <v>0.35084107039214985</v>
      </c>
      <c r="CS28" s="16">
        <f t="shared" si="33"/>
        <v>0.34736733452211105</v>
      </c>
      <c r="CT28" s="16">
        <f t="shared" si="33"/>
        <v>0.3440150164601376</v>
      </c>
      <c r="CU28" s="16">
        <f t="shared" si="33"/>
        <v>0.34078075922591894</v>
      </c>
      <c r="CV28" s="16">
        <f t="shared" si="33"/>
        <v>0.33766132066259341</v>
      </c>
      <c r="CW28" s="16">
        <f t="shared" si="33"/>
        <v>0.33465357336457974</v>
      </c>
      <c r="CX28" s="16">
        <f t="shared" si="33"/>
        <v>0.33175450403606704</v>
      </c>
      <c r="CY28" s="16">
        <f t="shared" si="33"/>
        <v>0.32896121238330467</v>
      </c>
      <c r="CZ28" s="16">
        <f t="shared" si="33"/>
        <v>0.32627090962931993</v>
      </c>
      <c r="DA28" s="16">
        <f t="shared" si="33"/>
        <v>0.32368091672707122</v>
      </c>
      <c r="DB28" s="16">
        <f t="shared" si="33"/>
        <v>0.32118866233607407</v>
      </c>
      <c r="DC28" s="16">
        <f t="shared" si="33"/>
        <v>0.31879168061802848</v>
      </c>
      <c r="DD28" s="16">
        <f t="shared" si="33"/>
        <v>0.31648760889873184</v>
      </c>
      <c r="DE28" s="16">
        <f t="shared" si="33"/>
        <v>0.31427418523643419</v>
      </c>
      <c r="DF28" s="16">
        <f t="shared" si="33"/>
        <v>0.31214924593063303</v>
      </c>
      <c r="DG28" s="16">
        <f t="shared" si="33"/>
        <v>0.31011072299999198</v>
      </c>
      <c r="DH28" s="16">
        <f t="shared" si="33"/>
        <v>0.30815664165348938</v>
      </c>
      <c r="DI28" s="16">
        <f t="shared" si="33"/>
        <v>0.3062851177749682</v>
      </c>
      <c r="DJ28" s="16">
        <f t="shared" si="33"/>
        <v>0.30449435543787534</v>
      </c>
      <c r="DK28" s="16">
        <f t="shared" si="33"/>
        <v>0.30278264446408515</v>
      </c>
      <c r="DL28" s="16">
        <f t="shared" si="33"/>
        <v>0.30114835803821977</v>
      </c>
      <c r="DM28" s="16">
        <f t="shared" si="33"/>
        <v>0.29958995038676794</v>
      </c>
      <c r="DN28" s="16">
        <f t="shared" si="33"/>
        <v>0.29810595452950134</v>
      </c>
      <c r="DO28" s="16">
        <f t="shared" si="33"/>
        <v>0.29669498010916068</v>
      </c>
      <c r="DP28" s="16">
        <f t="shared" si="33"/>
        <v>0.29535571130409216</v>
      </c>
      <c r="DQ28" s="16">
        <f t="shared" si="33"/>
        <v>0.29408690482742744</v>
      </c>
      <c r="DR28" s="16">
        <f t="shared" si="33"/>
        <v>0.29288738801548386</v>
      </c>
      <c r="DS28" s="16">
        <f t="shared" si="33"/>
        <v>0.29175605700730772</v>
      </c>
      <c r="DT28" s="16">
        <f t="shared" si="33"/>
        <v>0.29069187501664778</v>
      </c>
      <c r="DU28" s="16">
        <f t="shared" si="33"/>
        <v>0.28969387069713204</v>
      </c>
      <c r="DV28" s="16">
        <f t="shared" si="33"/>
        <v>0.28876113660100222</v>
      </c>
      <c r="DW28" s="16">
        <f t="shared" si="33"/>
        <v>0.28789282773142261</v>
      </c>
      <c r="DX28" s="16">
        <f t="shared" si="33"/>
        <v>0.28708816018811567</v>
      </c>
      <c r="DY28" s="16">
        <f t="shared" si="33"/>
        <v>0.28634640990587679</v>
      </c>
      <c r="DZ28" s="16">
        <f t="shared" ref="DZ28:GK28" si="34">($B$6+$B$7)/SQRT(DZ27+($B$6+$B$7)*($B$6+$B$7))</f>
        <v>0.28566691148536683</v>
      </c>
      <c r="EA28" s="16">
        <f t="shared" si="34"/>
        <v>0.28504905711548117</v>
      </c>
      <c r="EB28" s="16">
        <f t="shared" si="34"/>
        <v>0.28449229558652372</v>
      </c>
      <c r="EC28" s="16">
        <f t="shared" si="34"/>
        <v>0.28399613139338498</v>
      </c>
      <c r="ED28" s="16">
        <f t="shared" si="34"/>
        <v>0.28356012392791508</v>
      </c>
      <c r="EE28" s="16">
        <f t="shared" si="34"/>
        <v>0.28318388675970496</v>
      </c>
      <c r="EF28" s="16">
        <f t="shared" si="34"/>
        <v>0.28286708700452262</v>
      </c>
      <c r="EG28" s="16">
        <f t="shared" si="34"/>
        <v>0.28260944477971284</v>
      </c>
      <c r="EH28" s="16">
        <f t="shared" si="34"/>
        <v>0.28241073274593181</v>
      </c>
      <c r="EI28" s="16">
        <f t="shared" si="34"/>
        <v>0.28227077573467291</v>
      </c>
      <c r="EJ28" s="16">
        <f t="shared" si="34"/>
        <v>0.28218945046112798</v>
      </c>
      <c r="EK28" s="16">
        <f t="shared" si="34"/>
        <v>0.2821666853220251</v>
      </c>
      <c r="EL28" s="16">
        <f t="shared" si="34"/>
        <v>0.28220246027818774</v>
      </c>
      <c r="EM28" s="16">
        <f t="shared" si="34"/>
        <v>0.28229680682166347</v>
      </c>
      <c r="EN28" s="16">
        <f t="shared" si="34"/>
        <v>0.28244980802738101</v>
      </c>
      <c r="EO28" s="16">
        <f t="shared" si="34"/>
        <v>0.28266159868940133</v>
      </c>
      <c r="EP28" s="16">
        <f t="shared" si="34"/>
        <v>0.28293236554193779</v>
      </c>
      <c r="EQ28" s="16">
        <f t="shared" si="34"/>
        <v>0.28326234756542384</v>
      </c>
      <c r="ER28" s="16">
        <f t="shared" si="34"/>
        <v>0.28365183637800906</v>
      </c>
      <c r="ES28" s="16">
        <f t="shared" si="34"/>
        <v>0.28410117671296009</v>
      </c>
      <c r="ET28" s="16">
        <f t="shared" si="34"/>
        <v>0.28461076698252963</v>
      </c>
      <c r="EU28" s="16">
        <f t="shared" si="34"/>
        <v>0.28518105992893655</v>
      </c>
      <c r="EV28" s="16">
        <f t="shared" si="34"/>
        <v>0.28581256336316463</v>
      </c>
      <c r="EW28" s="16">
        <f t="shared" si="34"/>
        <v>0.28650584099234144</v>
      </c>
      <c r="EX28" s="16">
        <f t="shared" si="34"/>
        <v>0.28726151333649114</v>
      </c>
      <c r="EY28" s="16">
        <f t="shared" si="34"/>
        <v>0.28808025873547061</v>
      </c>
      <c r="EZ28" s="16">
        <f t="shared" si="34"/>
        <v>0.28896281444688643</v>
      </c>
      <c r="FA28" s="16">
        <f t="shared" si="34"/>
        <v>0.28990997783574995</v>
      </c>
      <c r="FB28" s="16">
        <f t="shared" si="34"/>
        <v>0.29092260765655609</v>
      </c>
      <c r="FC28" s="16">
        <f t="shared" si="34"/>
        <v>0.29200162542835345</v>
      </c>
      <c r="FD28" s="16">
        <f t="shared" si="34"/>
        <v>0.29314801690321729</v>
      </c>
      <c r="FE28" s="16">
        <f t="shared" si="34"/>
        <v>0.29436283362831767</v>
      </c>
      <c r="FF28" s="16">
        <f t="shared" si="34"/>
        <v>0.29564719460149824</v>
      </c>
      <c r="FG28" s="16">
        <f t="shared" si="34"/>
        <v>0.2970022880199264</v>
      </c>
      <c r="FH28" s="16">
        <f t="shared" si="34"/>
        <v>0.2984293731209357</v>
      </c>
      <c r="FI28" s="16">
        <f t="shared" si="34"/>
        <v>0.29992978211364252</v>
      </c>
      <c r="FJ28" s="16">
        <f t="shared" si="34"/>
        <v>0.30150492219925951</v>
      </c>
      <c r="FK28" s="16">
        <f t="shared" si="34"/>
        <v>0.30315627767723824</v>
      </c>
      <c r="FL28" s="16">
        <f t="shared" si="34"/>
        <v>0.30488541213342296</v>
      </c>
      <c r="FM28" s="16">
        <f t="shared" si="34"/>
        <v>0.30669397070526599</v>
      </c>
      <c r="FN28" s="16">
        <f t="shared" si="34"/>
        <v>0.30858368241781631</v>
      </c>
      <c r="FO28" s="16">
        <f t="shared" si="34"/>
        <v>0.31055636258260416</v>
      </c>
      <c r="FP28" s="16">
        <f t="shared" si="34"/>
        <v>0.31261391524968185</v>
      </c>
      <c r="FQ28" s="16">
        <f t="shared" si="34"/>
        <v>0.3147583357008889</v>
      </c>
      <c r="FR28" s="16">
        <f t="shared" si="34"/>
        <v>0.31699171296984208</v>
      </c>
      <c r="FS28" s="16">
        <f t="shared" si="34"/>
        <v>0.31931623237115475</v>
      </c>
      <c r="FT28" s="16">
        <f t="shared" si="34"/>
        <v>0.32173417801789073</v>
      </c>
      <c r="FU28" s="16">
        <f t="shared" si="34"/>
        <v>0.32424793530218754</v>
      </c>
      <c r="FV28" s="16">
        <f t="shared" si="34"/>
        <v>0.32685999330925147</v>
      </c>
      <c r="FW28" s="16">
        <f t="shared" si="34"/>
        <v>0.32957294712943508</v>
      </c>
      <c r="FX28" s="16">
        <f t="shared" si="34"/>
        <v>0.33238950002674672</v>
      </c>
      <c r="FY28" s="16">
        <f t="shared" si="34"/>
        <v>0.33531246541477477</v>
      </c>
      <c r="FZ28" s="16">
        <f t="shared" si="34"/>
        <v>0.33834476858250334</v>
      </c>
      <c r="GA28" s="16">
        <f t="shared" si="34"/>
        <v>0.34148944810267456</v>
      </c>
      <c r="GB28" s="16">
        <f t="shared" si="34"/>
        <v>0.34474965684403824</v>
      </c>
      <c r="GC28" s="16">
        <f t="shared" si="34"/>
        <v>0.34812866249580504</v>
      </c>
      <c r="GD28" s="16">
        <f t="shared" si="34"/>
        <v>0.35162984749765935</v>
      </c>
      <c r="GE28" s="16">
        <f t="shared" si="34"/>
        <v>0.355256708251519</v>
      </c>
      <c r="GF28" s="16">
        <f t="shared" si="34"/>
        <v>0.35901285347157358</v>
      </c>
      <c r="GG28" s="16">
        <f t="shared" si="34"/>
        <v>0.36290200150666485</v>
      </c>
      <c r="GH28" s="16">
        <f t="shared" si="34"/>
        <v>0.36692797644343883</v>
      </c>
      <c r="GI28" s="16">
        <f t="shared" si="34"/>
        <v>0.37109470276954032</v>
      </c>
      <c r="GJ28" s="16">
        <f t="shared" si="34"/>
        <v>0.37540619834302036</v>
      </c>
      <c r="GK28" s="16">
        <f t="shared" si="34"/>
        <v>0.37986656537667685</v>
      </c>
      <c r="GL28" s="16">
        <f t="shared" ref="GL28:GT28" si="35">($B$6+$B$7)/SQRT(GL27+($B$6+$B$7)*($B$6+$B$7))</f>
        <v>0.38447997910382214</v>
      </c>
      <c r="GM28" s="16">
        <f t="shared" si="35"/>
        <v>0.38925067374454991</v>
      </c>
      <c r="GN28" s="16">
        <f t="shared" si="35"/>
        <v>0.39418292533856547</v>
      </c>
      <c r="GO28" s="16">
        <f t="shared" si="35"/>
        <v>0.39928103095171474</v>
      </c>
      <c r="GP28" s="16">
        <f t="shared" si="35"/>
        <v>0.40454928369827126</v>
      </c>
      <c r="GQ28" s="16">
        <f t="shared" si="35"/>
        <v>0.40999194294971442</v>
      </c>
      <c r="GR28" s="16">
        <f t="shared" si="35"/>
        <v>0.41561319902332799</v>
      </c>
      <c r="GS28" s="16">
        <f t="shared" si="35"/>
        <v>0.42141713156090266</v>
      </c>
      <c r="GT28" s="16">
        <f t="shared" si="35"/>
        <v>0.42740766072005348</v>
      </c>
      <c r="GU28" s="16"/>
      <c r="GV28" s="16"/>
      <c r="GW28" s="16"/>
      <c r="GX28" s="16"/>
      <c r="GY28" s="16"/>
      <c r="GZ28" s="16"/>
      <c r="HA28" s="16"/>
      <c r="HB28" s="16"/>
      <c r="HC28" s="16"/>
      <c r="HD28" s="16"/>
      <c r="HE28" s="16"/>
      <c r="HF28" s="16"/>
      <c r="HG28" s="16"/>
      <c r="HH28" s="16"/>
      <c r="HI28" s="16"/>
      <c r="HJ28" s="16"/>
      <c r="HK28" s="16"/>
      <c r="HL28" s="16"/>
      <c r="HM28" s="16"/>
      <c r="HN28" s="16"/>
      <c r="HO28" s="16"/>
      <c r="HP28" s="16"/>
      <c r="HQ28" s="16"/>
      <c r="HR28" s="16"/>
      <c r="HS28" s="16"/>
      <c r="HT28" s="16"/>
      <c r="HU28" s="16"/>
      <c r="HV28" s="16"/>
      <c r="HW28" s="16"/>
      <c r="HX28" s="16"/>
      <c r="HY28" s="16"/>
      <c r="HZ28" s="16"/>
      <c r="IA28" s="16"/>
      <c r="IB28" s="16"/>
      <c r="IC28" s="16"/>
      <c r="ID28" s="16"/>
      <c r="IE28" s="16"/>
      <c r="IF28" s="16"/>
      <c r="IG28" s="16"/>
      <c r="IH28" s="16"/>
      <c r="II28" s="16"/>
      <c r="IJ28" s="16"/>
      <c r="IK28" s="16"/>
      <c r="IL28" s="16"/>
      <c r="IM28" s="16"/>
      <c r="IN28" s="16"/>
      <c r="IO28" s="16"/>
      <c r="IP28" s="16"/>
      <c r="IQ28" s="16"/>
      <c r="IR28" s="16"/>
      <c r="IS28" s="16"/>
    </row>
    <row r="29" spans="1:253" ht="17.25" x14ac:dyDescent="0.25">
      <c r="A29" s="8" t="s">
        <v>35</v>
      </c>
      <c r="B29" s="16">
        <f t="shared" ref="B29:BM29" si="36">$B$6/SQRT(B27+$B$6*$B$6)</f>
        <v>-0.42740766072005365</v>
      </c>
      <c r="C29" s="16">
        <f t="shared" si="36"/>
        <v>-0.43358849020966483</v>
      </c>
      <c r="D29" s="16">
        <f t="shared" si="36"/>
        <v>-0.43996304110902423</v>
      </c>
      <c r="E29" s="16">
        <f t="shared" si="36"/>
        <v>-0.44653437532062834</v>
      </c>
      <c r="F29" s="16">
        <f t="shared" si="36"/>
        <v>-0.45330510742404717</v>
      </c>
      <c r="G29" s="16">
        <f t="shared" si="36"/>
        <v>-0.46027730362890162</v>
      </c>
      <c r="H29" s="16">
        <f t="shared" si="36"/>
        <v>-0.4674523664772729</v>
      </c>
      <c r="I29" s="16">
        <f t="shared" si="36"/>
        <v>-0.47483090393051602</v>
      </c>
      <c r="J29" s="16">
        <f t="shared" si="36"/>
        <v>-0.48241258150630106</v>
      </c>
      <c r="K29" s="16">
        <f t="shared" si="36"/>
        <v>-0.49019595622594614</v>
      </c>
      <c r="L29" s="16">
        <f t="shared" si="36"/>
        <v>-0.49817829131085206</v>
      </c>
      <c r="M29" s="16">
        <f t="shared" si="36"/>
        <v>-0.50635535085534966</v>
      </c>
      <c r="N29" s="16">
        <f t="shared" si="36"/>
        <v>-0.51472117413105345</v>
      </c>
      <c r="O29" s="16">
        <f t="shared" si="36"/>
        <v>-0.52326782977830399</v>
      </c>
      <c r="P29" s="16">
        <f t="shared" si="36"/>
        <v>-0.53198515094989085</v>
      </c>
      <c r="Q29" s="16">
        <f t="shared" si="36"/>
        <v>-0.5408604535285807</v>
      </c>
      <c r="R29" s="16">
        <f t="shared" si="36"/>
        <v>-0.54987824087879855</v>
      </c>
      <c r="S29" s="16">
        <f t="shared" si="36"/>
        <v>-0.55901990024358506</v>
      </c>
      <c r="T29" s="16">
        <f t="shared" si="36"/>
        <v>-0.56826339787736391</v>
      </c>
      <c r="U29" s="16">
        <f t="shared" si="36"/>
        <v>-0.57758298230859939</v>
      </c>
      <c r="V29" s="16">
        <f t="shared" si="36"/>
        <v>-0.58694890771767194</v>
      </c>
      <c r="W29" s="16">
        <f t="shared" si="36"/>
        <v>-0.59632719221353958</v>
      </c>
      <c r="X29" s="16">
        <f t="shared" si="36"/>
        <v>-0.60567942865960422</v>
      </c>
      <c r="Y29" s="16">
        <f t="shared" si="36"/>
        <v>-0.61496266842620673</v>
      </c>
      <c r="Z29" s="16">
        <f t="shared" si="36"/>
        <v>-0.62412940074696366</v>
      </c>
      <c r="AA29" s="16">
        <f t="shared" si="36"/>
        <v>-0.63312765186102415</v>
      </c>
      <c r="AB29" s="16">
        <f t="shared" si="36"/>
        <v>-0.64190122839602182</v>
      </c>
      <c r="AC29" s="16">
        <f t="shared" si="36"/>
        <v>-0.65039012800807816</v>
      </c>
      <c r="AD29" s="16">
        <f t="shared" si="36"/>
        <v>-0.65853113667447294</v>
      </c>
      <c r="AE29" s="16">
        <f t="shared" si="36"/>
        <v>-0.66625862584024698</v>
      </c>
      <c r="AF29" s="16">
        <f t="shared" si="36"/>
        <v>-0.67350555363344178</v>
      </c>
      <c r="AG29" s="16">
        <f t="shared" si="36"/>
        <v>-0.68020466264200408</v>
      </c>
      <c r="AH29" s="16">
        <f t="shared" si="36"/>
        <v>-0.68628985271799769</v>
      </c>
      <c r="AI29" s="16">
        <f t="shared" si="36"/>
        <v>-0.69169769180854856</v>
      </c>
      <c r="AJ29" s="16">
        <f t="shared" si="36"/>
        <v>-0.69636901221843461</v>
      </c>
      <c r="AK29" s="16">
        <f t="shared" si="36"/>
        <v>-0.70025052566247337</v>
      </c>
      <c r="AL29" s="16">
        <f t="shared" si="36"/>
        <v>-0.70329637983393778</v>
      </c>
      <c r="AM29" s="16">
        <f t="shared" si="36"/>
        <v>-0.70546957379353203</v>
      </c>
      <c r="AN29" s="16">
        <f t="shared" si="36"/>
        <v>-0.7067431506806513</v>
      </c>
      <c r="AO29" s="16">
        <f t="shared" si="36"/>
        <v>-0.70710109477897509</v>
      </c>
      <c r="AP29" s="16">
        <f t="shared" si="36"/>
        <v>-0.70653887562487283</v>
      </c>
      <c r="AQ29" s="16">
        <f t="shared" si="36"/>
        <v>-0.70506360342273489</v>
      </c>
      <c r="AR29" s="16">
        <f t="shared" si="36"/>
        <v>-0.70269378542812744</v>
      </c>
      <c r="AS29" s="16">
        <f t="shared" si="36"/>
        <v>-0.6994586994796701</v>
      </c>
      <c r="AT29" s="16">
        <f t="shared" si="36"/>
        <v>-0.69539742562614271</v>
      </c>
      <c r="AU29" s="16">
        <f t="shared" si="36"/>
        <v>-0.6905575972089012</v>
      </c>
      <c r="AV29" s="16">
        <f t="shared" si="36"/>
        <v>-0.68499394690198656</v>
      </c>
      <c r="AW29" s="16">
        <f t="shared" si="36"/>
        <v>-0.67876673009604938</v>
      </c>
      <c r="AX29" s="16">
        <f t="shared" si="36"/>
        <v>-0.67194010764801682</v>
      </c>
      <c r="AY29" s="16">
        <f t="shared" si="36"/>
        <v>-0.66458056329846171</v>
      </c>
      <c r="AZ29" s="16">
        <f t="shared" si="36"/>
        <v>-0.65675541950544092</v>
      </c>
      <c r="BA29" s="16">
        <f t="shared" si="36"/>
        <v>-0.64853150089467759</v>
      </c>
      <c r="BB29" s="16">
        <f t="shared" si="36"/>
        <v>-0.63997397882592288</v>
      </c>
      <c r="BC29" s="16">
        <f t="shared" si="36"/>
        <v>-0.6311454153306606</v>
      </c>
      <c r="BD29" s="16">
        <f t="shared" si="36"/>
        <v>-0.62210501110238636</v>
      </c>
      <c r="BE29" s="16">
        <f t="shared" si="36"/>
        <v>-0.61290805108415369</v>
      </c>
      <c r="BF29" s="16">
        <f t="shared" si="36"/>
        <v>-0.60360553283840523</v>
      </c>
      <c r="BG29" s="16">
        <f t="shared" si="36"/>
        <v>-0.59424395728822788</v>
      </c>
      <c r="BH29" s="16">
        <f t="shared" si="36"/>
        <v>-0.58486525832134129</v>
      </c>
      <c r="BI29" s="16">
        <f t="shared" si="36"/>
        <v>-0.57550684673193842</v>
      </c>
      <c r="BJ29" s="16">
        <f t="shared" si="36"/>
        <v>-0.56620174456252625</v>
      </c>
      <c r="BK29" s="16">
        <f t="shared" si="36"/>
        <v>-0.55697878762508302</v>
      </c>
      <c r="BL29" s="16">
        <f t="shared" si="36"/>
        <v>-0.54786287640458575</v>
      </c>
      <c r="BM29" s="16">
        <f t="shared" si="36"/>
        <v>-0.53887525832800887</v>
      </c>
      <c r="BN29" s="16">
        <f t="shared" ref="BN29:DY29" si="37">$B$6/SQRT(BN27+$B$6*$B$6)</f>
        <v>-0.53003382724888071</v>
      </c>
      <c r="BO29" s="16">
        <f t="shared" si="37"/>
        <v>-0.52135342875943591</v>
      </c>
      <c r="BP29" s="16">
        <f t="shared" si="37"/>
        <v>-0.51284616247493564</v>
      </c>
      <c r="BQ29" s="16">
        <f t="shared" si="37"/>
        <v>-0.50452167466807618</v>
      </c>
      <c r="BR29" s="16">
        <f t="shared" si="37"/>
        <v>-0.49638743653728307</v>
      </c>
      <c r="BS29" s="16">
        <f t="shared" si="37"/>
        <v>-0.48844900497212757</v>
      </c>
      <c r="BT29" s="16">
        <f t="shared" si="37"/>
        <v>-0.48071026395229738</v>
      </c>
      <c r="BU29" s="16">
        <f t="shared" si="37"/>
        <v>-0.47317364571484472</v>
      </c>
      <c r="BV29" s="16">
        <f t="shared" si="37"/>
        <v>-0.46584033158432625</v>
      </c>
      <c r="BW29" s="16">
        <f t="shared" si="37"/>
        <v>-0.45871043291949731</v>
      </c>
      <c r="BX29" s="16">
        <f t="shared" si="37"/>
        <v>-0.45178315302429178</v>
      </c>
      <c r="BY29" s="16">
        <f t="shared" si="37"/>
        <v>-0.44505693113253053</v>
      </c>
      <c r="BZ29" s="16">
        <f t="shared" si="37"/>
        <v>-0.4385295697337282</v>
      </c>
      <c r="CA29" s="16">
        <f t="shared" si="37"/>
        <v>-0.43219834658585088</v>
      </c>
      <c r="CB29" s="16">
        <f t="shared" si="37"/>
        <v>-0.4260601127800922</v>
      </c>
      <c r="CC29" s="16">
        <f t="shared" si="37"/>
        <v>-0.42011137819912164</v>
      </c>
      <c r="CD29" s="16">
        <f t="shared" si="37"/>
        <v>-0.41434838565687826</v>
      </c>
      <c r="CE29" s="16">
        <f t="shared" si="37"/>
        <v>-0.40876717493506493</v>
      </c>
      <c r="CF29" s="16">
        <f t="shared" si="37"/>
        <v>-0.40336363784687146</v>
      </c>
      <c r="CG29" s="16">
        <f t="shared" si="37"/>
        <v>-0.39813356536800126</v>
      </c>
      <c r="CH29" s="16">
        <f t="shared" si="37"/>
        <v>-0.39307268778309201</v>
      </c>
      <c r="CI29" s="16">
        <f t="shared" si="37"/>
        <v>-0.38817670870516746</v>
      </c>
      <c r="CJ29" s="16">
        <f t="shared" si="37"/>
        <v>-0.38344133373893907</v>
      </c>
      <c r="CK29" s="16">
        <f t="shared" si="37"/>
        <v>-0.37886229447691511</v>
      </c>
      <c r="CL29" s="16">
        <f t="shared" si="37"/>
        <v>-0.37443536844119801</v>
      </c>
      <c r="CM29" s="16">
        <f t="shared" si="37"/>
        <v>-0.370156395513912</v>
      </c>
      <c r="CN29" s="16">
        <f t="shared" si="37"/>
        <v>-0.36602129133550282</v>
      </c>
      <c r="CO29" s="16">
        <f t="shared" si="37"/>
        <v>-0.36202605809256655</v>
      </c>
      <c r="CP29" s="16">
        <f t="shared" si="37"/>
        <v>-0.35816679306512728</v>
      </c>
      <c r="CQ29" s="16">
        <f t="shared" si="37"/>
        <v>-0.35443969525704988</v>
      </c>
      <c r="CR29" s="16">
        <f t="shared" si="37"/>
        <v>-0.35084107039214985</v>
      </c>
      <c r="CS29" s="16">
        <f t="shared" si="37"/>
        <v>-0.34736733452211105</v>
      </c>
      <c r="CT29" s="16">
        <f t="shared" si="37"/>
        <v>-0.3440150164601376</v>
      </c>
      <c r="CU29" s="16">
        <f t="shared" si="37"/>
        <v>-0.34078075922591894</v>
      </c>
      <c r="CV29" s="16">
        <f t="shared" si="37"/>
        <v>-0.33766132066259341</v>
      </c>
      <c r="CW29" s="16">
        <f t="shared" si="37"/>
        <v>-0.33465357336457974</v>
      </c>
      <c r="CX29" s="16">
        <f t="shared" si="37"/>
        <v>-0.33175450403606704</v>
      </c>
      <c r="CY29" s="16">
        <f t="shared" si="37"/>
        <v>-0.32896121238330467</v>
      </c>
      <c r="CZ29" s="16">
        <f t="shared" si="37"/>
        <v>-0.32627090962931993</v>
      </c>
      <c r="DA29" s="16">
        <f t="shared" si="37"/>
        <v>-0.32368091672707122</v>
      </c>
      <c r="DB29" s="16">
        <f t="shared" si="37"/>
        <v>-0.32118866233607407</v>
      </c>
      <c r="DC29" s="16">
        <f t="shared" si="37"/>
        <v>-0.31879168061802848</v>
      </c>
      <c r="DD29" s="16">
        <f t="shared" si="37"/>
        <v>-0.31648760889873184</v>
      </c>
      <c r="DE29" s="16">
        <f t="shared" si="37"/>
        <v>-0.31427418523643419</v>
      </c>
      <c r="DF29" s="16">
        <f t="shared" si="37"/>
        <v>-0.31214924593063303</v>
      </c>
      <c r="DG29" s="16">
        <f t="shared" si="37"/>
        <v>-0.31011072299999198</v>
      </c>
      <c r="DH29" s="16">
        <f t="shared" si="37"/>
        <v>-0.30815664165348938</v>
      </c>
      <c r="DI29" s="16">
        <f t="shared" si="37"/>
        <v>-0.3062851177749682</v>
      </c>
      <c r="DJ29" s="16">
        <f t="shared" si="37"/>
        <v>-0.30449435543787534</v>
      </c>
      <c r="DK29" s="16">
        <f t="shared" si="37"/>
        <v>-0.30278264446408515</v>
      </c>
      <c r="DL29" s="16">
        <f t="shared" si="37"/>
        <v>-0.30114835803821977</v>
      </c>
      <c r="DM29" s="16">
        <f t="shared" si="37"/>
        <v>-0.29958995038676794</v>
      </c>
      <c r="DN29" s="16">
        <f t="shared" si="37"/>
        <v>-0.29810595452950134</v>
      </c>
      <c r="DO29" s="16">
        <f t="shared" si="37"/>
        <v>-0.29669498010916068</v>
      </c>
      <c r="DP29" s="16">
        <f t="shared" si="37"/>
        <v>-0.29535571130409216</v>
      </c>
      <c r="DQ29" s="16">
        <f t="shared" si="37"/>
        <v>-0.29408690482742744</v>
      </c>
      <c r="DR29" s="16">
        <f t="shared" si="37"/>
        <v>-0.29288738801548386</v>
      </c>
      <c r="DS29" s="16">
        <f t="shared" si="37"/>
        <v>-0.29175605700730772</v>
      </c>
      <c r="DT29" s="16">
        <f t="shared" si="37"/>
        <v>-0.29069187501664778</v>
      </c>
      <c r="DU29" s="16">
        <f t="shared" si="37"/>
        <v>-0.28969387069713204</v>
      </c>
      <c r="DV29" s="16">
        <f t="shared" si="37"/>
        <v>-0.28876113660100222</v>
      </c>
      <c r="DW29" s="16">
        <f t="shared" si="37"/>
        <v>-0.28789282773142261</v>
      </c>
      <c r="DX29" s="16">
        <f t="shared" si="37"/>
        <v>-0.28708816018811567</v>
      </c>
      <c r="DY29" s="16">
        <f t="shared" si="37"/>
        <v>-0.28634640990587679</v>
      </c>
      <c r="DZ29" s="16">
        <f t="shared" ref="DZ29:GK29" si="38">$B$6/SQRT(DZ27+$B$6*$B$6)</f>
        <v>-0.28566691148536683</v>
      </c>
      <c r="EA29" s="16">
        <f t="shared" si="38"/>
        <v>-0.28504905711548117</v>
      </c>
      <c r="EB29" s="16">
        <f t="shared" si="38"/>
        <v>-0.28449229558652372</v>
      </c>
      <c r="EC29" s="16">
        <f t="shared" si="38"/>
        <v>-0.28399613139338498</v>
      </c>
      <c r="ED29" s="16">
        <f t="shared" si="38"/>
        <v>-0.28356012392791508</v>
      </c>
      <c r="EE29" s="16">
        <f t="shared" si="38"/>
        <v>-0.28318388675970496</v>
      </c>
      <c r="EF29" s="16">
        <f t="shared" si="38"/>
        <v>-0.28286708700452262</v>
      </c>
      <c r="EG29" s="16">
        <f t="shared" si="38"/>
        <v>-0.28260944477971284</v>
      </c>
      <c r="EH29" s="16">
        <f t="shared" si="38"/>
        <v>-0.28241073274593181</v>
      </c>
      <c r="EI29" s="16">
        <f t="shared" si="38"/>
        <v>-0.28227077573467291</v>
      </c>
      <c r="EJ29" s="16">
        <f t="shared" si="38"/>
        <v>-0.28218945046112798</v>
      </c>
      <c r="EK29" s="16">
        <f t="shared" si="38"/>
        <v>-0.2821666853220251</v>
      </c>
      <c r="EL29" s="16">
        <f t="shared" si="38"/>
        <v>-0.28220246027818774</v>
      </c>
      <c r="EM29" s="16">
        <f t="shared" si="38"/>
        <v>-0.28229680682166347</v>
      </c>
      <c r="EN29" s="16">
        <f t="shared" si="38"/>
        <v>-0.28244980802738101</v>
      </c>
      <c r="EO29" s="16">
        <f t="shared" si="38"/>
        <v>-0.28266159868940133</v>
      </c>
      <c r="EP29" s="16">
        <f t="shared" si="38"/>
        <v>-0.28293236554193779</v>
      </c>
      <c r="EQ29" s="16">
        <f t="shared" si="38"/>
        <v>-0.28326234756542384</v>
      </c>
      <c r="ER29" s="16">
        <f t="shared" si="38"/>
        <v>-0.28365183637800906</v>
      </c>
      <c r="ES29" s="16">
        <f t="shared" si="38"/>
        <v>-0.28410117671296009</v>
      </c>
      <c r="ET29" s="16">
        <f t="shared" si="38"/>
        <v>-0.28461076698252963</v>
      </c>
      <c r="EU29" s="16">
        <f t="shared" si="38"/>
        <v>-0.28518105992893655</v>
      </c>
      <c r="EV29" s="16">
        <f t="shared" si="38"/>
        <v>-0.28581256336316463</v>
      </c>
      <c r="EW29" s="16">
        <f t="shared" si="38"/>
        <v>-0.28650584099234144</v>
      </c>
      <c r="EX29" s="16">
        <f t="shared" si="38"/>
        <v>-0.28726151333649114</v>
      </c>
      <c r="EY29" s="16">
        <f t="shared" si="38"/>
        <v>-0.28808025873547061</v>
      </c>
      <c r="EZ29" s="16">
        <f t="shared" si="38"/>
        <v>-0.28896281444688643</v>
      </c>
      <c r="FA29" s="16">
        <f t="shared" si="38"/>
        <v>-0.28990997783574995</v>
      </c>
      <c r="FB29" s="16">
        <f t="shared" si="38"/>
        <v>-0.29092260765655609</v>
      </c>
      <c r="FC29" s="16">
        <f t="shared" si="38"/>
        <v>-0.29200162542835345</v>
      </c>
      <c r="FD29" s="16">
        <f t="shared" si="38"/>
        <v>-0.29314801690321729</v>
      </c>
      <c r="FE29" s="16">
        <f t="shared" si="38"/>
        <v>-0.29436283362831767</v>
      </c>
      <c r="FF29" s="16">
        <f t="shared" si="38"/>
        <v>-0.29564719460149824</v>
      </c>
      <c r="FG29" s="16">
        <f t="shared" si="38"/>
        <v>-0.2970022880199264</v>
      </c>
      <c r="FH29" s="16">
        <f t="shared" si="38"/>
        <v>-0.2984293731209357</v>
      </c>
      <c r="FI29" s="16">
        <f t="shared" si="38"/>
        <v>-0.29992978211364252</v>
      </c>
      <c r="FJ29" s="16">
        <f t="shared" si="38"/>
        <v>-0.30150492219925951</v>
      </c>
      <c r="FK29" s="16">
        <f t="shared" si="38"/>
        <v>-0.30315627767723824</v>
      </c>
      <c r="FL29" s="16">
        <f t="shared" si="38"/>
        <v>-0.30488541213342296</v>
      </c>
      <c r="FM29" s="16">
        <f t="shared" si="38"/>
        <v>-0.30669397070526599</v>
      </c>
      <c r="FN29" s="16">
        <f t="shared" si="38"/>
        <v>-0.30858368241781631</v>
      </c>
      <c r="FO29" s="16">
        <f t="shared" si="38"/>
        <v>-0.31055636258260416</v>
      </c>
      <c r="FP29" s="16">
        <f t="shared" si="38"/>
        <v>-0.31261391524968185</v>
      </c>
      <c r="FQ29" s="16">
        <f t="shared" si="38"/>
        <v>-0.3147583357008889</v>
      </c>
      <c r="FR29" s="16">
        <f t="shared" si="38"/>
        <v>-0.31699171296984208</v>
      </c>
      <c r="FS29" s="16">
        <f t="shared" si="38"/>
        <v>-0.31931623237115475</v>
      </c>
      <c r="FT29" s="16">
        <f t="shared" si="38"/>
        <v>-0.32173417801789073</v>
      </c>
      <c r="FU29" s="16">
        <f t="shared" si="38"/>
        <v>-0.32424793530218754</v>
      </c>
      <c r="FV29" s="16">
        <f t="shared" si="38"/>
        <v>-0.32685999330925147</v>
      </c>
      <c r="FW29" s="16">
        <f t="shared" si="38"/>
        <v>-0.32957294712943508</v>
      </c>
      <c r="FX29" s="16">
        <f t="shared" si="38"/>
        <v>-0.33238950002674672</v>
      </c>
      <c r="FY29" s="16">
        <f t="shared" si="38"/>
        <v>-0.33531246541477477</v>
      </c>
      <c r="FZ29" s="16">
        <f t="shared" si="38"/>
        <v>-0.33834476858250334</v>
      </c>
      <c r="GA29" s="16">
        <f t="shared" si="38"/>
        <v>-0.34148944810267456</v>
      </c>
      <c r="GB29" s="16">
        <f t="shared" si="38"/>
        <v>-0.34474965684403824</v>
      </c>
      <c r="GC29" s="16">
        <f t="shared" si="38"/>
        <v>-0.34812866249580504</v>
      </c>
      <c r="GD29" s="16">
        <f t="shared" si="38"/>
        <v>-0.35162984749765935</v>
      </c>
      <c r="GE29" s="16">
        <f t="shared" si="38"/>
        <v>-0.355256708251519</v>
      </c>
      <c r="GF29" s="16">
        <f t="shared" si="38"/>
        <v>-0.35901285347157358</v>
      </c>
      <c r="GG29" s="16">
        <f t="shared" si="38"/>
        <v>-0.36290200150666485</v>
      </c>
      <c r="GH29" s="16">
        <f t="shared" si="38"/>
        <v>-0.36692797644343883</v>
      </c>
      <c r="GI29" s="16">
        <f t="shared" si="38"/>
        <v>-0.37109470276954032</v>
      </c>
      <c r="GJ29" s="16">
        <f t="shared" si="38"/>
        <v>-0.37540619834302036</v>
      </c>
      <c r="GK29" s="16">
        <f t="shared" si="38"/>
        <v>-0.37986656537667685</v>
      </c>
      <c r="GL29" s="16">
        <f t="shared" ref="GL29:GT29" si="39">$B$6/SQRT(GL27+$B$6*$B$6)</f>
        <v>-0.38447997910382214</v>
      </c>
      <c r="GM29" s="16">
        <f t="shared" si="39"/>
        <v>-0.38925067374454991</v>
      </c>
      <c r="GN29" s="16">
        <f t="shared" si="39"/>
        <v>-0.39418292533856547</v>
      </c>
      <c r="GO29" s="16">
        <f t="shared" si="39"/>
        <v>-0.39928103095171474</v>
      </c>
      <c r="GP29" s="16">
        <f t="shared" si="39"/>
        <v>-0.40454928369827126</v>
      </c>
      <c r="GQ29" s="16">
        <f t="shared" si="39"/>
        <v>-0.40999194294971442</v>
      </c>
      <c r="GR29" s="16">
        <f t="shared" si="39"/>
        <v>-0.41561319902332799</v>
      </c>
      <c r="GS29" s="16">
        <f t="shared" si="39"/>
        <v>-0.42141713156090266</v>
      </c>
      <c r="GT29" s="16">
        <f t="shared" si="39"/>
        <v>-0.42740766072005348</v>
      </c>
      <c r="GU29" s="16"/>
      <c r="GV29" s="16"/>
      <c r="GW29" s="16"/>
      <c r="GX29" s="16"/>
      <c r="GY29" s="16"/>
      <c r="GZ29" s="16"/>
      <c r="HA29" s="16"/>
      <c r="HB29" s="16"/>
      <c r="HC29" s="16"/>
      <c r="HD29" s="16"/>
      <c r="HE29" s="16"/>
      <c r="HF29" s="16"/>
      <c r="HG29" s="16"/>
      <c r="HH29" s="16"/>
      <c r="HI29" s="16"/>
      <c r="HJ29" s="16"/>
      <c r="HK29" s="16"/>
      <c r="HL29" s="16"/>
      <c r="HM29" s="16"/>
      <c r="HN29" s="16"/>
      <c r="HO29" s="16"/>
      <c r="HP29" s="16"/>
      <c r="HQ29" s="16"/>
      <c r="HR29" s="16"/>
      <c r="HS29" s="16"/>
      <c r="HT29" s="16"/>
      <c r="HU29" s="16"/>
      <c r="HV29" s="16"/>
      <c r="HW29" s="16"/>
      <c r="HX29" s="16"/>
      <c r="HY29" s="16"/>
      <c r="HZ29" s="16"/>
      <c r="IA29" s="16"/>
      <c r="IB29" s="16"/>
      <c r="IC29" s="16"/>
      <c r="ID29" s="16"/>
      <c r="IE29" s="16"/>
      <c r="IF29" s="16"/>
      <c r="IG29" s="16"/>
      <c r="IH29" s="16"/>
      <c r="II29" s="16"/>
      <c r="IJ29" s="16"/>
      <c r="IK29" s="16"/>
      <c r="IL29" s="16"/>
      <c r="IM29" s="16"/>
      <c r="IN29" s="16"/>
      <c r="IO29" s="16"/>
      <c r="IP29" s="16"/>
      <c r="IQ29" s="16"/>
      <c r="IR29" s="16"/>
      <c r="IS29" s="16"/>
    </row>
    <row r="30" spans="1:253" ht="16.5" customHeight="1" x14ac:dyDescent="0.15">
      <c r="A30" s="8" t="s">
        <v>36</v>
      </c>
      <c r="B30" s="16">
        <f t="shared" ref="B30:BM30" si="40">B26/B27*(B28-B29)</f>
        <v>-0.10261046816330935</v>
      </c>
      <c r="C30" s="16">
        <f t="shared" si="40"/>
        <v>-0.10763305455198928</v>
      </c>
      <c r="D30" s="16">
        <f t="shared" si="40"/>
        <v>-0.11261005748582828</v>
      </c>
      <c r="E30" s="16">
        <f t="shared" si="40"/>
        <v>-0.11750952259034443</v>
      </c>
      <c r="F30" s="16">
        <f t="shared" si="40"/>
        <v>-0.12229530507317797</v>
      </c>
      <c r="G30" s="16">
        <f t="shared" si="40"/>
        <v>-0.12692661992557452</v>
      </c>
      <c r="H30" s="16">
        <f t="shared" si="40"/>
        <v>-0.13135756539714752</v>
      </c>
      <c r="I30" s="16">
        <f t="shared" si="40"/>
        <v>-0.13553662581551165</v>
      </c>
      <c r="J30" s="16">
        <f t="shared" si="40"/>
        <v>-0.13940616326460259</v>
      </c>
      <c r="K30" s="16">
        <f t="shared" si="40"/>
        <v>-0.14290191217475395</v>
      </c>
      <c r="L30" s="16">
        <f t="shared" si="40"/>
        <v>-0.14595249677343983</v>
      </c>
      <c r="M30" s="16">
        <f t="shared" si="40"/>
        <v>-0.14847899888924054</v>
      </c>
      <c r="N30" s="16">
        <f t="shared" si="40"/>
        <v>-0.15039461310325963</v>
      </c>
      <c r="O30" s="16">
        <f t="shared" si="40"/>
        <v>-0.15160443800573081</v>
      </c>
      <c r="P30" s="16">
        <f t="shared" si="40"/>
        <v>-0.15200546659339503</v>
      </c>
      <c r="Q30" s="16">
        <f t="shared" si="40"/>
        <v>-0.1514868557635409</v>
      </c>
      <c r="R30" s="16">
        <f t="shared" si="40"/>
        <v>-0.14993057431461282</v>
      </c>
      <c r="S30" s="16">
        <f t="shared" si="40"/>
        <v>-0.14721255034049033</v>
      </c>
      <c r="T30" s="16">
        <f t="shared" si="40"/>
        <v>-0.14320446126367772</v>
      </c>
      <c r="U30" s="16">
        <f t="shared" si="40"/>
        <v>-0.13777633091369337</v>
      </c>
      <c r="V30" s="16">
        <f t="shared" si="40"/>
        <v>-0.13080011463167324</v>
      </c>
      <c r="W30" s="16">
        <f t="shared" si="40"/>
        <v>-0.12215446025035401</v>
      </c>
      <c r="X30" s="16">
        <f t="shared" si="40"/>
        <v>-0.11173082271455281</v>
      </c>
      <c r="Y30" s="16">
        <f t="shared" si="40"/>
        <v>-9.9441073470559471E-2</v>
      </c>
      <c r="Z30" s="16">
        <f t="shared" si="40"/>
        <v>-8.5226670779499178E-2</v>
      </c>
      <c r="AA30" s="16">
        <f t="shared" si="40"/>
        <v>-6.9069330757663652E-2</v>
      </c>
      <c r="AB30" s="16">
        <f t="shared" si="40"/>
        <v>-5.1002949053589951E-2</v>
      </c>
      <c r="AC30" s="16">
        <f t="shared" si="40"/>
        <v>-3.1126262183247211E-2</v>
      </c>
      <c r="AD30" s="16">
        <f t="shared" si="40"/>
        <v>-9.6154087297951798E-3</v>
      </c>
      <c r="AE30" s="16">
        <f t="shared" si="40"/>
        <v>1.32648249989714E-2</v>
      </c>
      <c r="AF30" s="16">
        <f t="shared" si="40"/>
        <v>3.7152665571259735E-2</v>
      </c>
      <c r="AG30" s="16">
        <f t="shared" si="40"/>
        <v>6.158580657623923E-2</v>
      </c>
      <c r="AH30" s="16">
        <f t="shared" si="40"/>
        <v>8.6004653531458475E-2</v>
      </c>
      <c r="AI30" s="16">
        <f t="shared" si="40"/>
        <v>0.10976415729567424</v>
      </c>
      <c r="AJ30" s="16">
        <f t="shared" si="40"/>
        <v>0.13215541846006448</v>
      </c>
      <c r="AK30" s="16">
        <f t="shared" si="40"/>
        <v>0.15243717036143678</v>
      </c>
      <c r="AL30" s="16">
        <f t="shared" si="40"/>
        <v>0.1698757827986358</v>
      </c>
      <c r="AM30" s="16">
        <f t="shared" si="40"/>
        <v>0.18379078560115417</v>
      </c>
      <c r="AN30" s="16">
        <f t="shared" si="40"/>
        <v>0.19360143651954936</v>
      </c>
      <c r="AO30" s="16">
        <f t="shared" si="40"/>
        <v>0.19886895608285404</v>
      </c>
      <c r="AP30" s="16">
        <f t="shared" si="40"/>
        <v>0.19932906136979936</v>
      </c>
      <c r="AQ30" s="16">
        <f t="shared" si="40"/>
        <v>0.1949104875087935</v>
      </c>
      <c r="AR30" s="16">
        <f t="shared" si="40"/>
        <v>0.18573714090337581</v>
      </c>
      <c r="AS30" s="16">
        <f t="shared" si="40"/>
        <v>0.17211396452002656</v>
      </c>
      <c r="AT30" s="16">
        <f t="shared" si="40"/>
        <v>0.15449895276426465</v>
      </c>
      <c r="AU30" s="16">
        <f t="shared" si="40"/>
        <v>0.13346551064723861</v>
      </c>
      <c r="AV30" s="16">
        <f t="shared" si="40"/>
        <v>0.1096601888935997</v>
      </c>
      <c r="AW30" s="16">
        <f t="shared" si="40"/>
        <v>8.3760697913665583E-2</v>
      </c>
      <c r="AX30" s="16">
        <f t="shared" si="40"/>
        <v>5.6438207040130639E-2</v>
      </c>
      <c r="AY30" s="16">
        <f t="shared" si="40"/>
        <v>2.8326606715712299E-2</v>
      </c>
      <c r="AZ30" s="16">
        <f t="shared" si="40"/>
        <v>5.5105282748658198E-17</v>
      </c>
      <c r="BA30" s="16">
        <f t="shared" si="40"/>
        <v>-2.804153395730041E-2</v>
      </c>
      <c r="BB30" s="16">
        <f t="shared" si="40"/>
        <v>-5.5378748331116417E-2</v>
      </c>
      <c r="BC30" s="16">
        <f t="shared" si="40"/>
        <v>-8.1673966985707114E-2</v>
      </c>
      <c r="BD30" s="16">
        <f t="shared" si="40"/>
        <v>-0.10666729859442309</v>
      </c>
      <c r="BE30" s="16">
        <f t="shared" si="40"/>
        <v>-0.13016981988520626</v>
      </c>
      <c r="BF30" s="16">
        <f t="shared" si="40"/>
        <v>-0.1520550222323144</v>
      </c>
      <c r="BG30" s="16">
        <f t="shared" si="40"/>
        <v>-0.17224954995913488</v>
      </c>
      <c r="BH30" s="16">
        <f t="shared" si="40"/>
        <v>-0.19072398404649782</v>
      </c>
      <c r="BI30" s="16">
        <f t="shared" si="40"/>
        <v>-0.20748417692533591</v>
      </c>
      <c r="BJ30" s="16">
        <f t="shared" si="40"/>
        <v>-0.22256343983435431</v>
      </c>
      <c r="BK30" s="16">
        <f t="shared" si="40"/>
        <v>-0.2360157282018428</v>
      </c>
      <c r="BL30" s="16">
        <f t="shared" si="40"/>
        <v>-0.24790985932575216</v>
      </c>
      <c r="BM30" s="16">
        <f t="shared" si="40"/>
        <v>-0.25832472316979144</v>
      </c>
      <c r="BN30" s="16">
        <f t="shared" ref="BN30:DY30" si="41">BN26/BN27*(BN28-BN29)</f>
        <v>-0.26734540312705035</v>
      </c>
      <c r="BO30" s="16">
        <f t="shared" si="41"/>
        <v>-0.27506010129817426</v>
      </c>
      <c r="BP30" s="16">
        <f t="shared" si="41"/>
        <v>-0.28155775551583306</v>
      </c>
      <c r="BQ30" s="16">
        <f t="shared" si="41"/>
        <v>-0.28692623773929571</v>
      </c>
      <c r="BR30" s="16">
        <f t="shared" si="41"/>
        <v>-0.29125103159733323</v>
      </c>
      <c r="BS30" s="16">
        <f t="shared" si="41"/>
        <v>-0.29461429797589933</v>
      </c>
      <c r="BT30" s="16">
        <f t="shared" si="41"/>
        <v>-0.29709424974380799</v>
      </c>
      <c r="BU30" s="16">
        <f t="shared" si="41"/>
        <v>-0.29876476878798847</v>
      </c>
      <c r="BV30" s="16">
        <f t="shared" si="41"/>
        <v>-0.29969520978828956</v>
      </c>
      <c r="BW30" s="16">
        <f t="shared" si="41"/>
        <v>-0.29995034523995823</v>
      </c>
      <c r="BX30" s="16">
        <f t="shared" si="41"/>
        <v>-0.29959041499425543</v>
      </c>
      <c r="BY30" s="16">
        <f t="shared" si="41"/>
        <v>-0.29867125103868392</v>
      </c>
      <c r="BZ30" s="16">
        <f t="shared" si="41"/>
        <v>-0.29724445446341041</v>
      </c>
      <c r="CA30" s="16">
        <f t="shared" si="41"/>
        <v>-0.29535760668623995</v>
      </c>
      <c r="CB30" s="16">
        <f t="shared" si="41"/>
        <v>-0.29305450117701176</v>
      </c>
      <c r="CC30" s="16">
        <f t="shared" si="41"/>
        <v>-0.29037538527533296</v>
      </c>
      <c r="CD30" s="16">
        <f t="shared" si="41"/>
        <v>-0.2873572043657045</v>
      </c>
      <c r="CE30" s="16">
        <f t="shared" si="41"/>
        <v>-0.28403384278020366</v>
      </c>
      <c r="CF30" s="16">
        <f t="shared" si="41"/>
        <v>-0.2804363574444268</v>
      </c>
      <c r="CG30" s="16">
        <f t="shared" si="41"/>
        <v>-0.2765932015555892</v>
      </c>
      <c r="CH30" s="16">
        <f t="shared" si="41"/>
        <v>-0.27253043655640152</v>
      </c>
      <c r="CI30" s="16">
        <f t="shared" si="41"/>
        <v>-0.26827193140577349</v>
      </c>
      <c r="CJ30" s="16">
        <f t="shared" si="41"/>
        <v>-0.26383954869752857</v>
      </c>
      <c r="CK30" s="16">
        <f t="shared" si="41"/>
        <v>-0.25925331758174885</v>
      </c>
      <c r="CL30" s="16">
        <f t="shared" si="41"/>
        <v>-0.25453159373271905</v>
      </c>
      <c r="CM30" s="16">
        <f t="shared" si="41"/>
        <v>-0.24969120680880544</v>
      </c>
      <c r="CN30" s="16">
        <f t="shared" si="41"/>
        <v>-0.24474759598367851</v>
      </c>
      <c r="CO30" s="16">
        <f t="shared" si="41"/>
        <v>-0.23971493421141379</v>
      </c>
      <c r="CP30" s="16">
        <f t="shared" si="41"/>
        <v>-0.23460624193300517</v>
      </c>
      <c r="CQ30" s="16">
        <f t="shared" si="41"/>
        <v>-0.22943349094869595</v>
      </c>
      <c r="CR30" s="16">
        <f t="shared" si="41"/>
        <v>-0.22420769917702935</v>
      </c>
      <c r="CS30" s="16">
        <f t="shared" si="41"/>
        <v>-0.21893901700361812</v>
      </c>
      <c r="CT30" s="16">
        <f t="shared" si="41"/>
        <v>-0.21363680589488238</v>
      </c>
      <c r="CU30" s="16">
        <f t="shared" si="41"/>
        <v>-0.20830970991788958</v>
      </c>
      <c r="CV30" s="16">
        <f t="shared" si="41"/>
        <v>-0.20296572076952449</v>
      </c>
      <c r="CW30" s="16">
        <f t="shared" si="41"/>
        <v>-0.19761223687846155</v>
      </c>
      <c r="CX30" s="16">
        <f t="shared" si="41"/>
        <v>-0.19225611710320809</v>
      </c>
      <c r="CY30" s="16">
        <f t="shared" si="41"/>
        <v>-0.18690372950984005</v>
      </c>
      <c r="CZ30" s="16">
        <f t="shared" si="41"/>
        <v>-0.1815609956746608</v>
      </c>
      <c r="DA30" s="16">
        <f t="shared" si="41"/>
        <v>-0.17623343092035007</v>
      </c>
      <c r="DB30" s="16">
        <f t="shared" si="41"/>
        <v>-0.17092618085952047</v>
      </c>
      <c r="DC30" s="16">
        <f t="shared" si="41"/>
        <v>-0.16564405458713402</v>
      </c>
      <c r="DD30" s="16">
        <f t="shared" si="41"/>
        <v>-0.16039155483300524</v>
      </c>
      <c r="DE30" s="16">
        <f t="shared" si="41"/>
        <v>-0.15517290535764186</v>
      </c>
      <c r="DF30" s="16">
        <f t="shared" si="41"/>
        <v>-0.14999207584888441</v>
      </c>
      <c r="DG30" s="16">
        <f t="shared" si="41"/>
        <v>-0.14485280455313063</v>
      </c>
      <c r="DH30" s="16">
        <f t="shared" si="41"/>
        <v>-0.13975861885324822</v>
      </c>
      <c r="DI30" s="16">
        <f t="shared" si="41"/>
        <v>-0.13471285398548508</v>
      </c>
      <c r="DJ30" s="16">
        <f t="shared" si="41"/>
        <v>-0.12971867006964383</v>
      </c>
      <c r="DK30" s="16">
        <f t="shared" si="41"/>
        <v>-0.12477906761037633</v>
      </c>
      <c r="DL30" s="16">
        <f t="shared" si="41"/>
        <v>-0.1198969016125425</v>
      </c>
      <c r="DM30" s="16">
        <f t="shared" si="41"/>
        <v>-0.11507489444004819</v>
      </c>
      <c r="DN30" s="16">
        <f t="shared" si="41"/>
        <v>-0.11031564753531287</v>
      </c>
      <c r="DO30" s="16">
        <f t="shared" si="41"/>
        <v>-0.1056216521054021</v>
      </c>
      <c r="DP30" s="16">
        <f t="shared" si="41"/>
        <v>-0.10099529887080388</v>
      </c>
      <c r="DQ30" s="16">
        <f t="shared" si="41"/>
        <v>-9.6438886963717732E-2</v>
      </c>
      <c r="DR30" s="16">
        <f t="shared" si="41"/>
        <v>-9.1954632054485355E-2</v>
      </c>
      <c r="DS30" s="16">
        <f t="shared" si="41"/>
        <v>-8.75446737773381E-2</v>
      </c>
      <c r="DT30" s="16">
        <f t="shared" si="41"/>
        <v>-8.3211082519887347E-2</v>
      </c>
      <c r="DU30" s="16">
        <f t="shared" si="41"/>
        <v>-7.8955865634677477E-2</v>
      </c>
      <c r="DV30" s="16">
        <f t="shared" si="41"/>
        <v>-7.4780973125595299E-2</v>
      </c>
      <c r="DW30" s="16">
        <f t="shared" si="41"/>
        <v>-7.0688302856919197E-2</v>
      </c>
      <c r="DX30" s="16">
        <f t="shared" si="41"/>
        <v>-6.6679705328253208E-2</v>
      </c>
      <c r="DY30" s="16">
        <f t="shared" si="41"/>
        <v>-6.2756988054474799E-2</v>
      </c>
      <c r="DZ30" s="16">
        <f t="shared" ref="DZ30:GK30" si="42">DZ26/DZ27*(DZ28-DZ29)</f>
        <v>-5.8921919586081929E-2</v>
      </c>
      <c r="EA30" s="16">
        <f t="shared" si="42"/>
        <v>-5.5176233201930353E-2</v>
      </c>
      <c r="EB30" s="16">
        <f t="shared" si="42"/>
        <v>-5.1521630303248293E-2</v>
      </c>
      <c r="EC30" s="16">
        <f t="shared" si="42"/>
        <v>-4.7959783534995797E-2</v>
      </c>
      <c r="ED30" s="16">
        <f t="shared" si="42"/>
        <v>-4.4492339658047247E-2</v>
      </c>
      <c r="EE30" s="16">
        <f t="shared" si="42"/>
        <v>-4.1120922193308658E-2</v>
      </c>
      <c r="EF30" s="16">
        <f t="shared" si="42"/>
        <v>-3.7847133856696649E-2</v>
      </c>
      <c r="EG30" s="16">
        <f t="shared" si="42"/>
        <v>-3.4672558801897568E-2</v>
      </c>
      <c r="EH30" s="16">
        <f t="shared" si="42"/>
        <v>-3.1598764685951332E-2</v>
      </c>
      <c r="EI30" s="16">
        <f t="shared" si="42"/>
        <v>-2.8627304570965954E-2</v>
      </c>
      <c r="EJ30" s="16">
        <f t="shared" si="42"/>
        <v>-2.5759718673631034E-2</v>
      </c>
      <c r="EK30" s="16">
        <f t="shared" si="42"/>
        <v>-2.2997535972656458E-2</v>
      </c>
      <c r="EL30" s="16">
        <f t="shared" si="42"/>
        <v>-2.0342275682789172E-2</v>
      </c>
      <c r="EM30" s="16">
        <f t="shared" si="42"/>
        <v>-1.7795448602648919E-2</v>
      </c>
      <c r="EN30" s="16">
        <f t="shared" si="42"/>
        <v>-1.5358558342253354E-2</v>
      </c>
      <c r="EO30" s="16">
        <f t="shared" si="42"/>
        <v>-1.3033102434759745E-2</v>
      </c>
      <c r="EP30" s="16">
        <f t="shared" si="42"/>
        <v>-1.0820573335618923E-2</v>
      </c>
      <c r="EQ30" s="16">
        <f t="shared" si="42"/>
        <v>-8.7224593110057213E-3</v>
      </c>
      <c r="ER30" s="16">
        <f t="shared" si="42"/>
        <v>-6.7402452160365989E-3</v>
      </c>
      <c r="ES30" s="16">
        <f t="shared" si="42"/>
        <v>-4.8754131619006807E-3</v>
      </c>
      <c r="ET30" s="16">
        <f t="shared" si="42"/>
        <v>-3.1294430695941039E-3</v>
      </c>
      <c r="EU30" s="16">
        <f t="shared" si="42"/>
        <v>-1.5038131064417123E-3</v>
      </c>
      <c r="EV30" s="16">
        <f t="shared" si="42"/>
        <v>-8.4376140636816792E-18</v>
      </c>
      <c r="EW30" s="16">
        <f t="shared" si="42"/>
        <v>1.3805207777661769E-3</v>
      </c>
      <c r="EX30" s="16">
        <f t="shared" si="42"/>
        <v>2.6362749649688198E-3</v>
      </c>
      <c r="EY30" s="16">
        <f t="shared" si="42"/>
        <v>3.7657896138625301E-3</v>
      </c>
      <c r="EZ30" s="16">
        <f t="shared" si="42"/>
        <v>4.7675933575729492E-3</v>
      </c>
      <c r="FA30" s="16">
        <f t="shared" si="42"/>
        <v>5.6402168549432993E-3</v>
      </c>
      <c r="FB30" s="16">
        <f t="shared" si="42"/>
        <v>6.3821934315690838E-3</v>
      </c>
      <c r="FC30" s="16">
        <f t="shared" si="42"/>
        <v>6.9920599379865054E-3</v>
      </c>
      <c r="FD30" s="16">
        <f t="shared" si="42"/>
        <v>7.4683578491936617E-3</v>
      </c>
      <c r="FE30" s="16">
        <f t="shared" si="42"/>
        <v>7.8096346332633213E-3</v>
      </c>
      <c r="FF30" s="16">
        <f t="shared" si="42"/>
        <v>8.0144454208026968E-3</v>
      </c>
      <c r="FG30" s="16">
        <f t="shared" si="42"/>
        <v>8.081355011485979E-3</v>
      </c>
      <c r="FH30" s="16">
        <f t="shared" si="42"/>
        <v>8.0089402588963791E-3</v>
      </c>
      <c r="FI30" s="16">
        <f t="shared" si="42"/>
        <v>7.7957928805373142E-3</v>
      </c>
      <c r="FJ30" s="16">
        <f t="shared" si="42"/>
        <v>7.4405227461911069E-3</v>
      </c>
      <c r="FK30" s="16">
        <f t="shared" si="42"/>
        <v>6.9417617049108617E-3</v>
      </c>
      <c r="FL30" s="16">
        <f t="shared" si="42"/>
        <v>6.2981680189319982E-3</v>
      </c>
      <c r="FM30" s="16">
        <f t="shared" si="42"/>
        <v>5.5084314818032703E-3</v>
      </c>
      <c r="FN30" s="16">
        <f t="shared" si="42"/>
        <v>4.5712793081949922E-3</v>
      </c>
      <c r="FO30" s="16">
        <f t="shared" si="42"/>
        <v>3.4854828942981714E-3</v>
      </c>
      <c r="FP30" s="16">
        <f t="shared" si="42"/>
        <v>2.2498655606468299E-3</v>
      </c>
      <c r="FQ30" s="16">
        <f t="shared" si="42"/>
        <v>8.6331140377166049E-4</v>
      </c>
      <c r="FR30" s="16">
        <f t="shared" si="42"/>
        <v>-6.7522460046361078E-4</v>
      </c>
      <c r="FS30" s="16">
        <f t="shared" si="42"/>
        <v>-2.3667050804411188E-3</v>
      </c>
      <c r="FT30" s="16">
        <f t="shared" si="42"/>
        <v>-4.2119971569568194E-3</v>
      </c>
      <c r="FU30" s="16">
        <f t="shared" si="42"/>
        <v>-6.2118575300564348E-3</v>
      </c>
      <c r="FV30" s="16">
        <f t="shared" si="42"/>
        <v>-8.3669155320248347E-3</v>
      </c>
      <c r="FW30" s="16">
        <f t="shared" si="42"/>
        <v>-1.0677653884056459E-2</v>
      </c>
      <c r="FX30" s="16">
        <f t="shared" si="42"/>
        <v>-1.3144386860416937E-2</v>
      </c>
      <c r="FY30" s="16">
        <f t="shared" si="42"/>
        <v>-1.5767235525989506E-2</v>
      </c>
      <c r="FZ30" s="16">
        <f t="shared" si="42"/>
        <v>-1.8546099670516989E-2</v>
      </c>
      <c r="GA30" s="16">
        <f t="shared" si="42"/>
        <v>-2.1480626015098422E-2</v>
      </c>
      <c r="GB30" s="16">
        <f t="shared" si="42"/>
        <v>-2.4570172213046474E-2</v>
      </c>
      <c r="GC30" s="16">
        <f t="shared" si="42"/>
        <v>-2.7813766107512409E-2</v>
      </c>
      <c r="GD30" s="16">
        <f t="shared" si="42"/>
        <v>-3.1210059641788267E-2</v>
      </c>
      <c r="GE30" s="16">
        <f t="shared" si="42"/>
        <v>-3.4757276744367002E-2</v>
      </c>
      <c r="GF30" s="16">
        <f t="shared" si="42"/>
        <v>-3.8453154429198062E-2</v>
      </c>
      <c r="GG30" s="16">
        <f t="shared" si="42"/>
        <v>-4.2294876261728419E-2</v>
      </c>
      <c r="GH30" s="16">
        <f t="shared" si="42"/>
        <v>-4.6278997243022875E-2</v>
      </c>
      <c r="GI30" s="16">
        <f t="shared" si="42"/>
        <v>-5.0401359057523513E-2</v>
      </c>
      <c r="GJ30" s="16">
        <f t="shared" si="42"/>
        <v>-5.4656994515169456E-2</v>
      </c>
      <c r="GK30" s="16">
        <f t="shared" si="42"/>
        <v>-5.9040019896509796E-2</v>
      </c>
      <c r="GL30" s="16">
        <f t="shared" ref="GL30:GT30" si="43">GL26/GL27*(GL28-GL29)</f>
        <v>-6.3543513781646924E-2</v>
      </c>
      <c r="GM30" s="16">
        <f t="shared" si="43"/>
        <v>-6.8159380812851583E-2</v>
      </c>
      <c r="GN30" s="16">
        <f t="shared" si="43"/>
        <v>-7.2878198710316699E-2</v>
      </c>
      <c r="GO30" s="16">
        <f t="shared" si="43"/>
        <v>-7.7689046736345302E-2</v>
      </c>
      <c r="GP30" s="16">
        <f t="shared" si="43"/>
        <v>-8.2579313693238066E-2</v>
      </c>
      <c r="GQ30" s="16">
        <f t="shared" si="43"/>
        <v>-8.7534483455276382E-2</v>
      </c>
      <c r="GR30" s="16">
        <f t="shared" si="43"/>
        <v>-9.2537895990622884E-2</v>
      </c>
      <c r="GS30" s="16">
        <f t="shared" si="43"/>
        <v>-9.7570481845041288E-2</v>
      </c>
      <c r="GT30" s="16">
        <f t="shared" si="43"/>
        <v>-0.10261046816330922</v>
      </c>
      <c r="GU30" s="16"/>
      <c r="GV30" s="16"/>
      <c r="GW30" s="16"/>
      <c r="GX30" s="16"/>
      <c r="GY30" s="16"/>
      <c r="GZ30" s="16"/>
      <c r="HA30" s="16"/>
      <c r="HB30" s="16"/>
      <c r="HC30" s="16"/>
      <c r="HD30" s="16"/>
      <c r="HE30" s="16"/>
      <c r="HF30" s="16"/>
      <c r="HG30" s="16"/>
      <c r="HH30" s="16"/>
      <c r="HI30" s="16"/>
      <c r="HJ30" s="16"/>
      <c r="HK30" s="16"/>
      <c r="HL30" s="16"/>
      <c r="HM30" s="16"/>
      <c r="HN30" s="16"/>
      <c r="HO30" s="16"/>
      <c r="HP30" s="16"/>
      <c r="HQ30" s="16"/>
      <c r="HR30" s="16"/>
      <c r="HS30" s="16"/>
      <c r="HT30" s="16"/>
      <c r="HU30" s="16"/>
      <c r="HV30" s="16"/>
      <c r="HW30" s="16"/>
      <c r="HX30" s="16"/>
      <c r="HY30" s="16"/>
      <c r="HZ30" s="16"/>
      <c r="IA30" s="16"/>
      <c r="IB30" s="16"/>
      <c r="IC30" s="16"/>
      <c r="ID30" s="16"/>
      <c r="IE30" s="16"/>
      <c r="IF30" s="16"/>
      <c r="IG30" s="16"/>
      <c r="IH30" s="16"/>
      <c r="II30" s="16"/>
      <c r="IJ30" s="16"/>
      <c r="IK30" s="16"/>
      <c r="IL30" s="16"/>
      <c r="IM30" s="16"/>
      <c r="IN30" s="16"/>
      <c r="IO30" s="16"/>
      <c r="IP30" s="16"/>
      <c r="IQ30" s="16"/>
      <c r="IR30" s="16"/>
      <c r="IS30" s="16"/>
    </row>
    <row r="31" spans="1:253" x14ac:dyDescent="0.15">
      <c r="A31" s="8"/>
      <c r="B31" s="16"/>
      <c r="C31" s="16"/>
      <c r="D31" s="16"/>
      <c r="E31" s="16"/>
      <c r="F31" s="16"/>
      <c r="G31" s="16"/>
      <c r="H31" s="16"/>
      <c r="I31" s="16"/>
      <c r="J31" s="16"/>
      <c r="K31" s="16"/>
      <c r="L31" s="16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  <c r="AA31" s="16"/>
      <c r="AB31" s="16"/>
      <c r="AC31" s="16"/>
      <c r="AD31" s="16"/>
      <c r="AE31" s="16"/>
      <c r="AF31" s="16"/>
      <c r="AG31" s="16"/>
      <c r="AH31" s="16"/>
      <c r="AI31" s="16"/>
      <c r="AJ31" s="16"/>
      <c r="AK31" s="16"/>
      <c r="AL31" s="16"/>
      <c r="AM31" s="16"/>
      <c r="AN31" s="16"/>
      <c r="AO31" s="16"/>
      <c r="AP31" s="16"/>
      <c r="AQ31" s="16"/>
      <c r="AR31" s="16"/>
      <c r="AS31" s="16"/>
      <c r="AT31" s="16"/>
      <c r="AU31" s="16"/>
      <c r="AV31" s="16"/>
      <c r="AW31" s="16"/>
      <c r="AX31" s="16"/>
      <c r="AY31" s="16"/>
      <c r="AZ31" s="16"/>
      <c r="BA31" s="16"/>
      <c r="BB31" s="16"/>
      <c r="BC31" s="16"/>
      <c r="BD31" s="16"/>
      <c r="BE31" s="16"/>
      <c r="BF31" s="16"/>
      <c r="BG31" s="16"/>
      <c r="BH31" s="16"/>
      <c r="BI31" s="16"/>
      <c r="BJ31" s="16"/>
      <c r="BK31" s="16"/>
      <c r="BL31" s="16"/>
      <c r="BM31" s="16"/>
      <c r="BN31" s="16"/>
      <c r="BO31" s="16"/>
      <c r="BP31" s="16"/>
      <c r="BQ31" s="16"/>
      <c r="BR31" s="16"/>
      <c r="BS31" s="16"/>
      <c r="BT31" s="16"/>
      <c r="BU31" s="16"/>
      <c r="BV31" s="16"/>
      <c r="BW31" s="16"/>
      <c r="BX31" s="16"/>
      <c r="BY31" s="16"/>
      <c r="BZ31" s="16"/>
      <c r="CA31" s="16"/>
      <c r="CB31" s="16"/>
      <c r="CC31" s="16"/>
      <c r="CD31" s="16"/>
      <c r="CE31" s="16"/>
      <c r="CF31" s="16"/>
      <c r="CG31" s="16"/>
      <c r="CH31" s="16"/>
      <c r="CI31" s="16"/>
      <c r="CJ31" s="16"/>
      <c r="CK31" s="16"/>
      <c r="CL31" s="16"/>
      <c r="CM31" s="16"/>
      <c r="CN31" s="16"/>
      <c r="CO31" s="16"/>
      <c r="CP31" s="16"/>
      <c r="CQ31" s="16"/>
      <c r="CR31" s="16"/>
      <c r="CS31" s="16"/>
      <c r="CT31" s="16"/>
      <c r="CU31" s="16"/>
      <c r="CV31" s="16"/>
      <c r="CW31" s="16"/>
      <c r="CX31" s="16"/>
      <c r="CY31" s="16"/>
      <c r="CZ31" s="16"/>
      <c r="DA31" s="16"/>
      <c r="DB31" s="16"/>
      <c r="DC31" s="16"/>
      <c r="DD31" s="16"/>
      <c r="DE31" s="16"/>
      <c r="DF31" s="16"/>
      <c r="DG31" s="16"/>
      <c r="DH31" s="16"/>
      <c r="DI31" s="16"/>
      <c r="DJ31" s="16"/>
      <c r="DK31" s="16"/>
      <c r="DL31" s="16"/>
      <c r="DM31" s="16"/>
      <c r="DN31" s="16"/>
      <c r="DO31" s="16"/>
      <c r="DP31" s="16"/>
      <c r="DQ31" s="16"/>
      <c r="DR31" s="16"/>
      <c r="DS31" s="16"/>
      <c r="DT31" s="16"/>
      <c r="DU31" s="16"/>
      <c r="DV31" s="16"/>
      <c r="DW31" s="16"/>
      <c r="DX31" s="16"/>
      <c r="DY31" s="16"/>
      <c r="DZ31" s="16"/>
      <c r="EA31" s="16"/>
      <c r="EB31" s="16"/>
      <c r="EC31" s="16"/>
      <c r="ED31" s="16"/>
      <c r="EE31" s="16"/>
      <c r="EF31" s="16"/>
      <c r="EG31" s="16"/>
      <c r="EH31" s="16"/>
      <c r="EI31" s="16"/>
      <c r="EJ31" s="16"/>
      <c r="EK31" s="16"/>
      <c r="EL31" s="16"/>
      <c r="EM31" s="16"/>
      <c r="EN31" s="16"/>
      <c r="EO31" s="16"/>
      <c r="EP31" s="16"/>
      <c r="EQ31" s="16"/>
      <c r="ER31" s="16"/>
      <c r="ES31" s="16"/>
      <c r="ET31" s="16"/>
      <c r="EU31" s="16"/>
      <c r="EV31" s="16"/>
      <c r="EW31" s="16"/>
      <c r="EX31" s="16"/>
      <c r="EY31" s="16"/>
      <c r="EZ31" s="16"/>
      <c r="FA31" s="16"/>
      <c r="FB31" s="16"/>
      <c r="FC31" s="16"/>
      <c r="FD31" s="16"/>
      <c r="FE31" s="16"/>
      <c r="FF31" s="16"/>
      <c r="FG31" s="16"/>
      <c r="FH31" s="16"/>
      <c r="FI31" s="16"/>
      <c r="FJ31" s="16"/>
      <c r="FK31" s="16"/>
      <c r="FL31" s="16"/>
      <c r="FM31" s="16"/>
      <c r="FN31" s="16"/>
      <c r="FO31" s="16"/>
      <c r="FP31" s="16"/>
      <c r="FQ31" s="16"/>
      <c r="FR31" s="16"/>
      <c r="FS31" s="16"/>
      <c r="FT31" s="16"/>
      <c r="FU31" s="16"/>
      <c r="FV31" s="16"/>
      <c r="FW31" s="16"/>
      <c r="FX31" s="16"/>
      <c r="FY31" s="16"/>
      <c r="FZ31" s="16"/>
      <c r="GA31" s="16"/>
      <c r="GB31" s="16"/>
      <c r="GC31" s="16"/>
      <c r="GD31" s="16"/>
      <c r="GE31" s="16"/>
      <c r="GF31" s="16"/>
      <c r="GG31" s="16"/>
      <c r="GH31" s="16"/>
      <c r="GI31" s="16"/>
      <c r="GJ31" s="16"/>
      <c r="GK31" s="16"/>
      <c r="GL31" s="16"/>
      <c r="GM31" s="16"/>
      <c r="GN31" s="16"/>
      <c r="GO31" s="16"/>
      <c r="GP31" s="16"/>
      <c r="GQ31" s="16"/>
      <c r="GR31" s="16"/>
      <c r="GS31" s="16"/>
      <c r="GT31" s="16"/>
      <c r="GU31" s="16"/>
      <c r="GV31" s="16"/>
      <c r="GW31" s="16"/>
      <c r="GX31" s="16"/>
      <c r="GY31" s="16"/>
      <c r="GZ31" s="16"/>
      <c r="HA31" s="16"/>
      <c r="HB31" s="16"/>
      <c r="HC31" s="16"/>
      <c r="HD31" s="16"/>
      <c r="HE31" s="16"/>
      <c r="HF31" s="16"/>
      <c r="HG31" s="16"/>
      <c r="HH31" s="16"/>
      <c r="HI31" s="16"/>
      <c r="HJ31" s="16"/>
      <c r="HK31" s="16"/>
      <c r="HL31" s="16"/>
      <c r="HM31" s="16"/>
      <c r="HN31" s="16"/>
      <c r="HO31" s="16"/>
      <c r="HP31" s="16"/>
      <c r="HQ31" s="16"/>
      <c r="HR31" s="16"/>
      <c r="HS31" s="16"/>
      <c r="HT31" s="16"/>
      <c r="HU31" s="16"/>
      <c r="HV31" s="16"/>
      <c r="HW31" s="16"/>
      <c r="HX31" s="16"/>
      <c r="HY31" s="16"/>
      <c r="HZ31" s="16"/>
      <c r="IA31" s="16"/>
      <c r="IB31" s="16"/>
      <c r="IC31" s="16"/>
      <c r="ID31" s="16"/>
      <c r="IE31" s="16"/>
      <c r="IF31" s="16"/>
      <c r="IG31" s="16"/>
      <c r="IH31" s="16"/>
      <c r="II31" s="16"/>
      <c r="IJ31" s="16"/>
      <c r="IK31" s="16"/>
      <c r="IL31" s="16"/>
      <c r="IM31" s="16"/>
      <c r="IN31" s="16"/>
      <c r="IO31" s="16"/>
      <c r="IP31" s="16"/>
      <c r="IQ31" s="16"/>
      <c r="IR31" s="16"/>
      <c r="IS31" s="16"/>
    </row>
    <row r="32" spans="1:253" x14ac:dyDescent="0.15">
      <c r="A32" s="8" t="s">
        <v>2</v>
      </c>
      <c r="B32" s="16">
        <v>1</v>
      </c>
      <c r="C32" s="16">
        <v>4</v>
      </c>
      <c r="D32" s="16">
        <v>2</v>
      </c>
      <c r="E32" s="16">
        <v>4</v>
      </c>
      <c r="F32" s="16">
        <v>2</v>
      </c>
      <c r="G32" s="16">
        <v>4</v>
      </c>
      <c r="H32" s="16">
        <v>2</v>
      </c>
      <c r="I32" s="16">
        <v>4</v>
      </c>
      <c r="J32" s="16">
        <v>2</v>
      </c>
      <c r="K32" s="16">
        <v>4</v>
      </c>
      <c r="L32" s="16">
        <v>2</v>
      </c>
      <c r="M32" s="16">
        <v>4</v>
      </c>
      <c r="N32" s="16">
        <v>2</v>
      </c>
      <c r="O32" s="16">
        <v>4</v>
      </c>
      <c r="P32" s="16">
        <v>2</v>
      </c>
      <c r="Q32" s="16">
        <v>4</v>
      </c>
      <c r="R32" s="16">
        <v>2</v>
      </c>
      <c r="S32" s="16">
        <v>4</v>
      </c>
      <c r="T32" s="16">
        <v>2</v>
      </c>
      <c r="U32" s="16">
        <v>4</v>
      </c>
      <c r="V32" s="16">
        <v>2</v>
      </c>
      <c r="W32" s="16">
        <v>4</v>
      </c>
      <c r="X32" s="16">
        <v>2</v>
      </c>
      <c r="Y32" s="16">
        <v>4</v>
      </c>
      <c r="Z32" s="16">
        <v>2</v>
      </c>
      <c r="AA32" s="16">
        <v>4</v>
      </c>
      <c r="AB32" s="16">
        <v>2</v>
      </c>
      <c r="AC32" s="16">
        <v>4</v>
      </c>
      <c r="AD32" s="16">
        <v>2</v>
      </c>
      <c r="AE32" s="16">
        <v>4</v>
      </c>
      <c r="AF32" s="16">
        <v>2</v>
      </c>
      <c r="AG32" s="16">
        <v>4</v>
      </c>
      <c r="AH32" s="16">
        <v>2</v>
      </c>
      <c r="AI32" s="16">
        <v>4</v>
      </c>
      <c r="AJ32" s="16">
        <v>2</v>
      </c>
      <c r="AK32" s="16">
        <v>4</v>
      </c>
      <c r="AL32" s="16">
        <v>2</v>
      </c>
      <c r="AM32" s="16">
        <v>4</v>
      </c>
      <c r="AN32" s="16">
        <v>2</v>
      </c>
      <c r="AO32" s="16">
        <v>4</v>
      </c>
      <c r="AP32" s="16">
        <v>2</v>
      </c>
      <c r="AQ32" s="16">
        <v>4</v>
      </c>
      <c r="AR32" s="16">
        <v>2</v>
      </c>
      <c r="AS32" s="16">
        <v>4</v>
      </c>
      <c r="AT32" s="16">
        <v>2</v>
      </c>
      <c r="AU32" s="16">
        <v>4</v>
      </c>
      <c r="AV32" s="16">
        <v>2</v>
      </c>
      <c r="AW32" s="16">
        <v>4</v>
      </c>
      <c r="AX32" s="16">
        <v>2</v>
      </c>
      <c r="AY32" s="16">
        <v>4</v>
      </c>
      <c r="AZ32" s="16">
        <v>2</v>
      </c>
      <c r="BA32" s="16">
        <v>4</v>
      </c>
      <c r="BB32" s="16">
        <v>2</v>
      </c>
      <c r="BC32" s="16">
        <v>4</v>
      </c>
      <c r="BD32" s="16">
        <v>2</v>
      </c>
      <c r="BE32" s="16">
        <v>4</v>
      </c>
      <c r="BF32" s="16">
        <v>2</v>
      </c>
      <c r="BG32" s="16">
        <v>4</v>
      </c>
      <c r="BH32" s="16">
        <v>2</v>
      </c>
      <c r="BI32" s="16">
        <v>4</v>
      </c>
      <c r="BJ32" s="16">
        <v>2</v>
      </c>
      <c r="BK32" s="16">
        <v>4</v>
      </c>
      <c r="BL32" s="16">
        <v>2</v>
      </c>
      <c r="BM32" s="16">
        <v>4</v>
      </c>
      <c r="BN32" s="16">
        <v>2</v>
      </c>
      <c r="BO32" s="16">
        <v>4</v>
      </c>
      <c r="BP32" s="16">
        <v>2</v>
      </c>
      <c r="BQ32" s="16">
        <v>4</v>
      </c>
      <c r="BR32" s="16">
        <v>2</v>
      </c>
      <c r="BS32" s="16">
        <v>4</v>
      </c>
      <c r="BT32" s="16">
        <v>2</v>
      </c>
      <c r="BU32" s="16">
        <v>4</v>
      </c>
      <c r="BV32" s="16">
        <v>2</v>
      </c>
      <c r="BW32" s="16">
        <v>4</v>
      </c>
      <c r="BX32" s="16">
        <v>2</v>
      </c>
      <c r="BY32" s="16">
        <v>4</v>
      </c>
      <c r="BZ32" s="16">
        <v>2</v>
      </c>
      <c r="CA32" s="16">
        <v>4</v>
      </c>
      <c r="CB32" s="16">
        <v>2</v>
      </c>
      <c r="CC32" s="16">
        <v>4</v>
      </c>
      <c r="CD32" s="16">
        <v>2</v>
      </c>
      <c r="CE32" s="16">
        <v>4</v>
      </c>
      <c r="CF32" s="16">
        <v>2</v>
      </c>
      <c r="CG32" s="16">
        <v>4</v>
      </c>
      <c r="CH32" s="16">
        <v>2</v>
      </c>
      <c r="CI32" s="16">
        <v>4</v>
      </c>
      <c r="CJ32" s="16">
        <v>2</v>
      </c>
      <c r="CK32" s="16">
        <v>4</v>
      </c>
      <c r="CL32" s="16">
        <v>2</v>
      </c>
      <c r="CM32" s="16">
        <v>4</v>
      </c>
      <c r="CN32" s="16">
        <v>2</v>
      </c>
      <c r="CO32" s="16">
        <v>4</v>
      </c>
      <c r="CP32" s="16">
        <v>2</v>
      </c>
      <c r="CQ32" s="16">
        <v>4</v>
      </c>
      <c r="CR32" s="16">
        <v>2</v>
      </c>
      <c r="CS32" s="16">
        <v>4</v>
      </c>
      <c r="CT32" s="16">
        <v>2</v>
      </c>
      <c r="CU32" s="16">
        <v>4</v>
      </c>
      <c r="CV32" s="16">
        <v>2</v>
      </c>
      <c r="CW32" s="16">
        <v>4</v>
      </c>
      <c r="CX32" s="16">
        <v>2</v>
      </c>
      <c r="CY32" s="16">
        <v>4</v>
      </c>
      <c r="CZ32" s="16">
        <v>2</v>
      </c>
      <c r="DA32" s="16">
        <v>4</v>
      </c>
      <c r="DB32" s="16">
        <v>2</v>
      </c>
      <c r="DC32" s="16">
        <v>4</v>
      </c>
      <c r="DD32" s="16">
        <v>2</v>
      </c>
      <c r="DE32" s="16">
        <v>4</v>
      </c>
      <c r="DF32" s="16">
        <v>2</v>
      </c>
      <c r="DG32" s="16">
        <v>4</v>
      </c>
      <c r="DH32" s="16">
        <v>2</v>
      </c>
      <c r="DI32" s="16">
        <v>4</v>
      </c>
      <c r="DJ32" s="16">
        <v>2</v>
      </c>
      <c r="DK32" s="16">
        <v>4</v>
      </c>
      <c r="DL32" s="16">
        <v>2</v>
      </c>
      <c r="DM32" s="16">
        <v>4</v>
      </c>
      <c r="DN32" s="16">
        <v>2</v>
      </c>
      <c r="DO32" s="16">
        <v>4</v>
      </c>
      <c r="DP32" s="16">
        <v>2</v>
      </c>
      <c r="DQ32" s="16">
        <v>4</v>
      </c>
      <c r="DR32" s="16">
        <v>2</v>
      </c>
      <c r="DS32" s="16">
        <v>4</v>
      </c>
      <c r="DT32" s="16">
        <v>2</v>
      </c>
      <c r="DU32" s="16">
        <v>4</v>
      </c>
      <c r="DV32" s="16">
        <v>2</v>
      </c>
      <c r="DW32" s="16">
        <v>4</v>
      </c>
      <c r="DX32" s="16">
        <v>2</v>
      </c>
      <c r="DY32" s="16">
        <v>4</v>
      </c>
      <c r="DZ32" s="16">
        <v>2</v>
      </c>
      <c r="EA32" s="16">
        <v>4</v>
      </c>
      <c r="EB32" s="16">
        <v>2</v>
      </c>
      <c r="EC32" s="16">
        <v>4</v>
      </c>
      <c r="ED32" s="16">
        <v>2</v>
      </c>
      <c r="EE32" s="16">
        <v>4</v>
      </c>
      <c r="EF32" s="16">
        <v>2</v>
      </c>
      <c r="EG32" s="16">
        <v>4</v>
      </c>
      <c r="EH32" s="16">
        <v>2</v>
      </c>
      <c r="EI32" s="16">
        <v>4</v>
      </c>
      <c r="EJ32" s="16">
        <v>2</v>
      </c>
      <c r="EK32" s="16">
        <v>4</v>
      </c>
      <c r="EL32" s="16">
        <v>2</v>
      </c>
      <c r="EM32" s="16">
        <v>4</v>
      </c>
      <c r="EN32" s="16">
        <v>2</v>
      </c>
      <c r="EO32" s="16">
        <v>4</v>
      </c>
      <c r="EP32" s="16">
        <v>2</v>
      </c>
      <c r="EQ32" s="16">
        <v>4</v>
      </c>
      <c r="ER32" s="16">
        <v>2</v>
      </c>
      <c r="ES32" s="16">
        <v>4</v>
      </c>
      <c r="ET32" s="16">
        <v>2</v>
      </c>
      <c r="EU32" s="16">
        <v>4</v>
      </c>
      <c r="EV32" s="16">
        <v>2</v>
      </c>
      <c r="EW32" s="16">
        <v>4</v>
      </c>
      <c r="EX32" s="16">
        <v>2</v>
      </c>
      <c r="EY32" s="16">
        <v>4</v>
      </c>
      <c r="EZ32" s="16">
        <v>2</v>
      </c>
      <c r="FA32" s="16">
        <v>4</v>
      </c>
      <c r="FB32" s="16">
        <v>2</v>
      </c>
      <c r="FC32" s="16">
        <v>4</v>
      </c>
      <c r="FD32" s="16">
        <v>2</v>
      </c>
      <c r="FE32" s="16">
        <v>4</v>
      </c>
      <c r="FF32" s="16">
        <v>2</v>
      </c>
      <c r="FG32" s="16">
        <v>4</v>
      </c>
      <c r="FH32" s="16">
        <v>2</v>
      </c>
      <c r="FI32" s="16">
        <v>4</v>
      </c>
      <c r="FJ32" s="16">
        <v>2</v>
      </c>
      <c r="FK32" s="16">
        <v>4</v>
      </c>
      <c r="FL32" s="16">
        <v>2</v>
      </c>
      <c r="FM32" s="16">
        <v>4</v>
      </c>
      <c r="FN32" s="16">
        <v>2</v>
      </c>
      <c r="FO32" s="16">
        <v>4</v>
      </c>
      <c r="FP32" s="16">
        <v>2</v>
      </c>
      <c r="FQ32" s="16">
        <v>4</v>
      </c>
      <c r="FR32" s="16">
        <v>2</v>
      </c>
      <c r="FS32" s="16">
        <v>4</v>
      </c>
      <c r="FT32" s="16">
        <v>2</v>
      </c>
      <c r="FU32" s="16">
        <v>4</v>
      </c>
      <c r="FV32" s="16">
        <v>2</v>
      </c>
      <c r="FW32" s="16">
        <v>4</v>
      </c>
      <c r="FX32" s="16">
        <v>2</v>
      </c>
      <c r="FY32" s="16">
        <v>4</v>
      </c>
      <c r="FZ32" s="16">
        <v>2</v>
      </c>
      <c r="GA32" s="16">
        <v>4</v>
      </c>
      <c r="GB32" s="16">
        <v>2</v>
      </c>
      <c r="GC32" s="16">
        <v>4</v>
      </c>
      <c r="GD32" s="16">
        <v>2</v>
      </c>
      <c r="GE32" s="16">
        <v>4</v>
      </c>
      <c r="GF32" s="16">
        <v>2</v>
      </c>
      <c r="GG32" s="16">
        <v>4</v>
      </c>
      <c r="GH32" s="16">
        <v>2</v>
      </c>
      <c r="GI32" s="16">
        <v>4</v>
      </c>
      <c r="GJ32" s="16">
        <v>2</v>
      </c>
      <c r="GK32" s="16">
        <v>4</v>
      </c>
      <c r="GL32" s="16">
        <v>2</v>
      </c>
      <c r="GM32" s="16">
        <v>4</v>
      </c>
      <c r="GN32" s="16">
        <v>2</v>
      </c>
      <c r="GO32" s="16">
        <v>4</v>
      </c>
      <c r="GP32" s="16">
        <v>2</v>
      </c>
      <c r="GQ32" s="16">
        <v>4</v>
      </c>
      <c r="GR32" s="16">
        <v>2</v>
      </c>
      <c r="GS32" s="16">
        <v>4</v>
      </c>
      <c r="GT32" s="16">
        <v>1</v>
      </c>
      <c r="GU32" s="16"/>
      <c r="GV32" s="16"/>
      <c r="GW32" s="16"/>
      <c r="GX32" s="16"/>
      <c r="GY32" s="16"/>
      <c r="GZ32" s="16"/>
      <c r="HA32" s="16"/>
      <c r="HB32" s="16"/>
      <c r="HC32" s="16"/>
      <c r="HD32" s="16"/>
      <c r="HE32" s="16"/>
      <c r="HF32" s="16"/>
      <c r="HG32" s="16"/>
      <c r="HH32" s="16"/>
      <c r="HI32" s="16"/>
      <c r="HJ32" s="16"/>
      <c r="HK32" s="16"/>
      <c r="HL32" s="16"/>
      <c r="HM32" s="16"/>
      <c r="HN32" s="16"/>
      <c r="HO32" s="16"/>
      <c r="HP32" s="16"/>
      <c r="HQ32" s="16"/>
      <c r="HR32" s="16"/>
      <c r="HS32" s="16"/>
      <c r="HT32" s="16"/>
      <c r="HU32" s="16"/>
      <c r="HV32" s="16"/>
      <c r="HW32" s="16"/>
      <c r="HX32" s="16"/>
      <c r="HY32" s="16"/>
      <c r="HZ32" s="16"/>
      <c r="IA32" s="16"/>
      <c r="IB32" s="16"/>
      <c r="IC32" s="16"/>
      <c r="ID32" s="16"/>
      <c r="IE32" s="16"/>
      <c r="IF32" s="16"/>
      <c r="IG32" s="16"/>
      <c r="IH32" s="16"/>
      <c r="II32" s="16"/>
      <c r="IJ32" s="16"/>
      <c r="IK32" s="16"/>
      <c r="IL32" s="16"/>
      <c r="IM32" s="16"/>
      <c r="IN32" s="16"/>
      <c r="IO32" s="16"/>
      <c r="IP32" s="16"/>
      <c r="IQ32" s="16"/>
      <c r="IR32" s="16"/>
      <c r="IS32" s="16"/>
    </row>
    <row r="33" spans="1:253" x14ac:dyDescent="0.15">
      <c r="A33" s="8" t="s">
        <v>4</v>
      </c>
      <c r="B33" s="16">
        <f t="shared" ref="B33:BM33" si="44">(B23-B30)*B32</f>
        <v>-0.22489409132730501</v>
      </c>
      <c r="C33" s="16">
        <f t="shared" si="44"/>
        <v>-0.96508430458168104</v>
      </c>
      <c r="D33" s="16">
        <f t="shared" si="44"/>
        <v>-0.51780289442313743</v>
      </c>
      <c r="E33" s="16">
        <f t="shared" si="44"/>
        <v>-1.1116008360242957</v>
      </c>
      <c r="F33" s="16">
        <f t="shared" si="44"/>
        <v>-0.59678907108909862</v>
      </c>
      <c r="G33" s="16">
        <f t="shared" si="44"/>
        <v>-1.2821004341707698</v>
      </c>
      <c r="H33" s="16">
        <f t="shared" si="44"/>
        <v>-0.68889517568023972</v>
      </c>
      <c r="I33" s="16">
        <f t="shared" si="44"/>
        <v>-1.4813368781897407</v>
      </c>
      <c r="J33" s="16">
        <f t="shared" si="44"/>
        <v>-0.79675116882263242</v>
      </c>
      <c r="K33" s="16">
        <f t="shared" si="44"/>
        <v>-1.7151299376345437</v>
      </c>
      <c r="L33" s="16">
        <f t="shared" si="44"/>
        <v>-0.92357591810752693</v>
      </c>
      <c r="M33" s="16">
        <f t="shared" si="44"/>
        <v>-1.9905976545571802</v>
      </c>
      <c r="N33" s="16">
        <f t="shared" si="44"/>
        <v>-1.0733016574334455</v>
      </c>
      <c r="O33" s="16">
        <f t="shared" si="44"/>
        <v>-2.3164200094051894</v>
      </c>
      <c r="P33" s="16">
        <f t="shared" si="44"/>
        <v>-1.250711504866818</v>
      </c>
      <c r="Q33" s="16">
        <f t="shared" si="44"/>
        <v>-2.7031198935072487</v>
      </c>
      <c r="R33" s="16">
        <f t="shared" si="44"/>
        <v>-1.4615787934916864</v>
      </c>
      <c r="S33" s="16">
        <f t="shared" si="44"/>
        <v>-3.1633273764700451</v>
      </c>
      <c r="T33" s="16">
        <f t="shared" si="44"/>
        <v>-1.7127833513650896</v>
      </c>
      <c r="U33" s="16">
        <f t="shared" si="44"/>
        <v>-3.7119560726352154</v>
      </c>
      <c r="V33" s="16">
        <f t="shared" si="44"/>
        <v>-2.0123543615850745</v>
      </c>
      <c r="W33" s="16">
        <f t="shared" si="44"/>
        <v>-4.3661496134895357</v>
      </c>
      <c r="X33" s="16">
        <f t="shared" si="44"/>
        <v>-2.3693393205612425</v>
      </c>
      <c r="Y33" s="16">
        <f t="shared" si="44"/>
        <v>-5.1447101844234311</v>
      </c>
      <c r="Z33" s="16">
        <f t="shared" si="44"/>
        <v>-2.793288101645433</v>
      </c>
      <c r="AA33" s="16">
        <f t="shared" si="44"/>
        <v>-6.0663712739332052</v>
      </c>
      <c r="AB33" s="16">
        <f t="shared" si="44"/>
        <v>-3.2928506112066271</v>
      </c>
      <c r="AC33" s="16">
        <f t="shared" si="44"/>
        <v>-7.145264462522837</v>
      </c>
      <c r="AD33" s="16">
        <f t="shared" si="44"/>
        <v>-3.8720649339450688</v>
      </c>
      <c r="AE33" s="16">
        <f t="shared" si="44"/>
        <v>-8.3784406228876946</v>
      </c>
      <c r="AF33" s="16">
        <f t="shared" si="44"/>
        <v>-4.5194948896282297</v>
      </c>
      <c r="AG33" s="16">
        <f t="shared" si="44"/>
        <v>-9.7065004145543501</v>
      </c>
      <c r="AH33" s="16">
        <f t="shared" si="44"/>
        <v>-5.1710490311516466</v>
      </c>
      <c r="AI33" s="16">
        <f t="shared" si="44"/>
        <v>-10.867519168523813</v>
      </c>
      <c r="AJ33" s="16">
        <f t="shared" si="44"/>
        <v>-5.5617630159528728</v>
      </c>
      <c r="AK33" s="16">
        <f t="shared" si="44"/>
        <v>-10.785420333663509</v>
      </c>
      <c r="AL33" s="16">
        <f t="shared" si="44"/>
        <v>-4.609548301830185</v>
      </c>
      <c r="AM33" s="16">
        <f t="shared" si="44"/>
        <v>-5.4000920858924735</v>
      </c>
      <c r="AN33" s="16">
        <f t="shared" si="44"/>
        <v>0.68787465266980774</v>
      </c>
      <c r="AO33" s="16">
        <f t="shared" si="44"/>
        <v>9.1515425098275394</v>
      </c>
      <c r="AP33" s="16">
        <f t="shared" si="44"/>
        <v>6.7659416922375275</v>
      </c>
      <c r="AQ33" s="16">
        <f t="shared" si="44"/>
        <v>13.431429881893099</v>
      </c>
      <c r="AR33" s="16">
        <f t="shared" si="44"/>
        <v>5.5779764518528534</v>
      </c>
      <c r="AS33" s="16">
        <f t="shared" si="44"/>
        <v>8.5426720346920035</v>
      </c>
      <c r="AT33" s="16">
        <f t="shared" si="44"/>
        <v>3.1323492894530607</v>
      </c>
      <c r="AU33" s="16">
        <f t="shared" si="44"/>
        <v>4.4426688730279276</v>
      </c>
      <c r="AV33" s="16">
        <f t="shared" si="44"/>
        <v>1.5142308441104375</v>
      </c>
      <c r="AW33" s="16">
        <f t="shared" si="44"/>
        <v>1.9425378564789191</v>
      </c>
      <c r="AX33" s="16">
        <f t="shared" si="44"/>
        <v>0.556197479482195</v>
      </c>
      <c r="AY33" s="16">
        <f t="shared" si="44"/>
        <v>0.47986384322840114</v>
      </c>
      <c r="AZ33" s="16">
        <f t="shared" si="44"/>
        <v>4.0533153829722879E-16</v>
      </c>
      <c r="BA33" s="16">
        <f t="shared" si="44"/>
        <v>-0.36162875863949445</v>
      </c>
      <c r="BB33" s="16">
        <f t="shared" si="44"/>
        <v>-0.31572624216265494</v>
      </c>
      <c r="BC33" s="16">
        <f t="shared" si="44"/>
        <v>-0.82986578854039972</v>
      </c>
      <c r="BD33" s="16">
        <f t="shared" si="44"/>
        <v>-0.48634767543452739</v>
      </c>
      <c r="BE33" s="16">
        <f t="shared" si="44"/>
        <v>-1.0722835938272484</v>
      </c>
      <c r="BF33" s="16">
        <f t="shared" si="44"/>
        <v>-0.56914631920557479</v>
      </c>
      <c r="BG33" s="16">
        <f t="shared" si="44"/>
        <v>-1.1783068954411231</v>
      </c>
      <c r="BH33" s="16">
        <f t="shared" si="44"/>
        <v>-0.59914498034734931</v>
      </c>
      <c r="BI33" s="16">
        <f t="shared" si="44"/>
        <v>-1.2029347807805775</v>
      </c>
      <c r="BJ33" s="16">
        <f t="shared" si="44"/>
        <v>-0.59796724214213381</v>
      </c>
      <c r="BK33" s="16">
        <f t="shared" si="44"/>
        <v>-1.1801933979600188</v>
      </c>
      <c r="BL33" s="16">
        <f t="shared" si="44"/>
        <v>-0.57899619891600773</v>
      </c>
      <c r="BM33" s="16">
        <f t="shared" si="44"/>
        <v>-1.1311190355584351</v>
      </c>
      <c r="BN33" s="16">
        <f t="shared" ref="BN33:DY33" si="45">(BN23-BN30)*BN32</f>
        <v>-0.55048513502950924</v>
      </c>
      <c r="BO33" s="16">
        <f t="shared" si="45"/>
        <v>-1.0686337594274273</v>
      </c>
      <c r="BP33" s="16">
        <f t="shared" si="45"/>
        <v>-0.517476147019579</v>
      </c>
      <c r="BQ33" s="16">
        <f t="shared" si="45"/>
        <v>-1.0005749263272379</v>
      </c>
      <c r="BR33" s="16">
        <f t="shared" si="45"/>
        <v>-0.48299878781903227</v>
      </c>
      <c r="BS33" s="16">
        <f t="shared" si="45"/>
        <v>-0.93159529040907918</v>
      </c>
      <c r="BT33" s="16">
        <f t="shared" si="45"/>
        <v>-0.44882394405053494</v>
      </c>
      <c r="BU33" s="16">
        <f t="shared" si="45"/>
        <v>-0.86436033298082049</v>
      </c>
      <c r="BV33" s="16">
        <f t="shared" si="45"/>
        <v>-0.41593946458595066</v>
      </c>
      <c r="BW33" s="16">
        <f t="shared" si="45"/>
        <v>-0.80030418376246892</v>
      </c>
      <c r="BX33" s="16">
        <f t="shared" si="45"/>
        <v>-0.38485050946050237</v>
      </c>
      <c r="BY33" s="16">
        <f t="shared" si="45"/>
        <v>-0.74010687279953369</v>
      </c>
      <c r="BZ33" s="16">
        <f t="shared" si="45"/>
        <v>-0.35576905934141767</v>
      </c>
      <c r="CA33" s="16">
        <f t="shared" si="45"/>
        <v>-0.68399514428747721</v>
      </c>
      <c r="CB33" s="16">
        <f t="shared" si="45"/>
        <v>-0.32873318178155808</v>
      </c>
      <c r="CC33" s="16">
        <f t="shared" si="45"/>
        <v>-0.63193137805525845</v>
      </c>
      <c r="CD33" s="16">
        <f t="shared" si="45"/>
        <v>-0.30368173045032121</v>
      </c>
      <c r="CE33" s="16">
        <f t="shared" si="45"/>
        <v>-0.5837315015099318</v>
      </c>
      <c r="CF33" s="16">
        <f t="shared" si="45"/>
        <v>-0.28050076055057804</v>
      </c>
      <c r="CG33" s="16">
        <f t="shared" si="45"/>
        <v>-0.5391378470183068</v>
      </c>
      <c r="CH33" s="16">
        <f t="shared" si="45"/>
        <v>-0.25905200802161332</v>
      </c>
      <c r="CI33" s="16">
        <f t="shared" si="45"/>
        <v>-0.49786346276519411</v>
      </c>
      <c r="CJ33" s="16">
        <f t="shared" si="45"/>
        <v>-0.23919001889064517</v>
      </c>
      <c r="CK33" s="16">
        <f t="shared" si="45"/>
        <v>-0.45961839148150441</v>
      </c>
      <c r="CL33" s="16">
        <f t="shared" si="45"/>
        <v>-0.22077212598244966</v>
      </c>
      <c r="CM33" s="16">
        <f t="shared" si="45"/>
        <v>-0.42412461987036665</v>
      </c>
      <c r="CN33" s="16">
        <f t="shared" si="45"/>
        <v>-0.20366394914798602</v>
      </c>
      <c r="CO33" s="16">
        <f t="shared" si="45"/>
        <v>-0.39112397229265727</v>
      </c>
      <c r="CP33" s="16">
        <f t="shared" si="45"/>
        <v>-0.18774212473300844</v>
      </c>
      <c r="CQ33" s="16">
        <f t="shared" si="45"/>
        <v>-0.36038167085669437</v>
      </c>
      <c r="CR33" s="16">
        <f t="shared" si="45"/>
        <v>-0.17289534968902415</v>
      </c>
      <c r="CS33" s="16">
        <f t="shared" si="45"/>
        <v>-0.33168729157514698</v>
      </c>
      <c r="CT33" s="16">
        <f t="shared" si="45"/>
        <v>-0.15902442862849631</v>
      </c>
      <c r="CU33" s="16">
        <f t="shared" si="45"/>
        <v>-0.30485421058397322</v>
      </c>
      <c r="CV33" s="16">
        <f t="shared" si="45"/>
        <v>-0.1460417577085657</v>
      </c>
      <c r="CW33" s="16">
        <f t="shared" si="45"/>
        <v>-0.27971822711625582</v>
      </c>
      <c r="CX33" s="16">
        <f t="shared" si="45"/>
        <v>-0.13387051623973439</v>
      </c>
      <c r="CY33" s="16">
        <f t="shared" si="45"/>
        <v>-0.25613578912301016</v>
      </c>
      <c r="CZ33" s="16">
        <f t="shared" si="45"/>
        <v>-0.12244373264331682</v>
      </c>
      <c r="DA33" s="16">
        <f t="shared" si="45"/>
        <v>-0.23398208080144312</v>
      </c>
      <c r="DB33" s="16">
        <f t="shared" si="45"/>
        <v>-0.11170332488016921</v>
      </c>
      <c r="DC33" s="16">
        <f t="shared" si="45"/>
        <v>-0.21314912527626284</v>
      </c>
      <c r="DD33" s="16">
        <f t="shared" si="45"/>
        <v>-0.10159917329591983</v>
      </c>
      <c r="DE33" s="16">
        <f t="shared" si="45"/>
        <v>-0.193543988709174</v>
      </c>
      <c r="DF33" s="16">
        <f t="shared" si="45"/>
        <v>-9.2088257317573086E-2</v>
      </c>
      <c r="DG33" s="16">
        <f t="shared" si="45"/>
        <v>-0.17508713028121659</v>
      </c>
      <c r="DH33" s="16">
        <f t="shared" si="45"/>
        <v>-8.3133871007046001E-2</v>
      </c>
      <c r="DI33" s="16">
        <f t="shared" si="45"/>
        <v>-0.15771091682177962</v>
      </c>
      <c r="DJ33" s="16">
        <f t="shared" si="45"/>
        <v>-7.4704922518195549E-2</v>
      </c>
      <c r="DK33" s="16">
        <f t="shared" si="45"/>
        <v>-0.14135830553866879</v>
      </c>
      <c r="DL33" s="16">
        <f t="shared" si="45"/>
        <v>-6.6775316679130198E-2</v>
      </c>
      <c r="DM33" s="16">
        <f t="shared" si="45"/>
        <v>-0.12598168957698558</v>
      </c>
      <c r="DN33" s="16">
        <f t="shared" si="45"/>
        <v>-5.932341671944702E-2</v>
      </c>
      <c r="DO33" s="16">
        <f t="shared" si="45"/>
        <v>-0.1115418965700043</v>
      </c>
      <c r="DP33" s="16">
        <f t="shared" si="45"/>
        <v>-5.2331579605839118E-2</v>
      </c>
      <c r="DQ33" s="16">
        <f t="shared" si="45"/>
        <v>-9.8007328374133895E-2</v>
      </c>
      <c r="DR33" s="16">
        <f t="shared" si="45"/>
        <v>-4.5785758910146523E-2</v>
      </c>
      <c r="DS33" s="16">
        <f t="shared" si="45"/>
        <v>-8.5353229794662311E-2</v>
      </c>
      <c r="DT33" s="16">
        <f t="shared" si="45"/>
        <v>-3.9675169208538058E-2</v>
      </c>
      <c r="DU33" s="16">
        <f t="shared" si="45"/>
        <v>-7.3561074666669946E-2</v>
      </c>
      <c r="DV33" s="16">
        <f t="shared" si="45"/>
        <v>-3.3992006443652023E-2</v>
      </c>
      <c r="DW33" s="16">
        <f t="shared" si="45"/>
        <v>-6.2618058751685857E-2</v>
      </c>
      <c r="DX33" s="16">
        <f t="shared" si="45"/>
        <v>-2.8731219313801792E-2</v>
      </c>
      <c r="DY33" s="16">
        <f t="shared" si="45"/>
        <v>-5.2516690295899005E-2</v>
      </c>
      <c r="DZ33" s="16">
        <f t="shared" ref="DZ33:GK33" si="46">(DZ23-DZ30)*DZ32</f>
        <v>-2.389032748803839E-2</v>
      </c>
      <c r="EA33" s="16">
        <f t="shared" si="46"/>
        <v>-4.3254470621711616E-2</v>
      </c>
      <c r="EB33" s="16">
        <f t="shared" si="46"/>
        <v>-1.9469283227052991E-2</v>
      </c>
      <c r="EC33" s="16">
        <f t="shared" si="46"/>
        <v>-3.4833658708940035E-2</v>
      </c>
      <c r="ED33" s="16">
        <f t="shared" si="46"/>
        <v>-1.5470373788486091E-2</v>
      </c>
      <c r="EE33" s="16">
        <f t="shared" si="46"/>
        <v>-2.7261115326205787E-2</v>
      </c>
      <c r="EF33" s="16">
        <f t="shared" si="46"/>
        <v>-1.1898162799680159E-2</v>
      </c>
      <c r="EG33" s="16">
        <f t="shared" si="46"/>
        <v>-2.0548223886994121E-2</v>
      </c>
      <c r="EH33" s="16">
        <f t="shared" si="46"/>
        <v>-8.7594695916409782E-3</v>
      </c>
      <c r="EI33" s="16">
        <f t="shared" si="46"/>
        <v>-1.4710886838253306E-2</v>
      </c>
      <c r="EJ33" s="16">
        <f t="shared" si="46"/>
        <v>-6.0633863136652158E-3</v>
      </c>
      <c r="EK33" s="16">
        <f t="shared" si="46"/>
        <v>-9.769598066297458E-3</v>
      </c>
      <c r="EL33" s="16">
        <f t="shared" si="46"/>
        <v>-3.8213335037166202E-3</v>
      </c>
      <c r="EM33" s="16">
        <f t="shared" si="46"/>
        <v>-5.7495935605312853E-3</v>
      </c>
      <c r="EN33" s="16">
        <f t="shared" si="46"/>
        <v>-2.0471556954760432E-3</v>
      </c>
      <c r="EO33" s="16">
        <f t="shared" si="46"/>
        <v>-2.6810844557991487E-3</v>
      </c>
      <c r="EP33" s="16">
        <f t="shared" si="46"/>
        <v>-7.5725962442018194E-4</v>
      </c>
      <c r="EQ33" s="16">
        <f t="shared" si="46"/>
        <v>-5.9957863501669539E-4</v>
      </c>
      <c r="ER33" s="16">
        <f t="shared" si="46"/>
        <v>2.9201316815144832E-5</v>
      </c>
      <c r="ES33" s="16">
        <f t="shared" si="46"/>
        <v>4.537006169029606E-4</v>
      </c>
      <c r="ET33" s="16">
        <f t="shared" si="46"/>
        <v>2.9009149183952757E-4</v>
      </c>
      <c r="EU33" s="16">
        <f t="shared" si="46"/>
        <v>4.3128777683728702E-4</v>
      </c>
      <c r="EV33" s="16">
        <f t="shared" si="46"/>
        <v>1.6816018545507702E-18</v>
      </c>
      <c r="EW33" s="16">
        <f t="shared" si="46"/>
        <v>-7.211741365055974E-4</v>
      </c>
      <c r="EX33" s="16">
        <f t="shared" si="46"/>
        <v>-8.7011774570289104E-4</v>
      </c>
      <c r="EY33" s="16">
        <f t="shared" si="46"/>
        <v>-3.0657229910551389E-3</v>
      </c>
      <c r="EZ33" s="16">
        <f t="shared" si="46"/>
        <v>-2.3533737870639476E-3</v>
      </c>
      <c r="FA33" s="16">
        <f t="shared" si="46"/>
        <v>-6.6730293302263571E-3</v>
      </c>
      <c r="FB33" s="16">
        <f t="shared" si="46"/>
        <v>-4.4874690536429191E-3</v>
      </c>
      <c r="FC33" s="16">
        <f t="shared" si="46"/>
        <v>-1.1623537892634112E-2</v>
      </c>
      <c r="FD33" s="16">
        <f t="shared" si="46"/>
        <v>-7.3153176528978582E-3</v>
      </c>
      <c r="FE33" s="16">
        <f t="shared" si="46"/>
        <v>-1.8008832578020703E-2</v>
      </c>
      <c r="FF33" s="16">
        <f t="shared" si="46"/>
        <v>-1.0885792717259698E-2</v>
      </c>
      <c r="FG33" s="16">
        <f t="shared" si="46"/>
        <v>-2.5933266341001557E-2</v>
      </c>
      <c r="FH33" s="16">
        <f t="shared" si="46"/>
        <v>-1.5254616813468833E-2</v>
      </c>
      <c r="FI33" s="16">
        <f t="shared" si="46"/>
        <v>-3.5515907054619787E-2</v>
      </c>
      <c r="FJ33" s="16">
        <f t="shared" si="46"/>
        <v>-2.048542523316978E-2</v>
      </c>
      <c r="FK33" s="16">
        <f t="shared" si="46"/>
        <v>-4.6892862212648975E-2</v>
      </c>
      <c r="FL33" s="16">
        <f t="shared" si="46"/>
        <v>-2.6651037071829684E-2</v>
      </c>
      <c r="FM33" s="16">
        <f t="shared" si="46"/>
        <v>-6.0220060033723717E-2</v>
      </c>
      <c r="FN33" s="16">
        <f t="shared" si="46"/>
        <v>-3.3834977204422571E-2</v>
      </c>
      <c r="FO33" s="16">
        <f t="shared" si="46"/>
        <v>-7.5676582857080982E-2</v>
      </c>
      <c r="FP33" s="16">
        <f t="shared" si="46"/>
        <v>-4.2133302513322708E-2</v>
      </c>
      <c r="FQ33" s="16">
        <f t="shared" si="46"/>
        <v>-9.3468671656037214E-2</v>
      </c>
      <c r="FR33" s="16">
        <f t="shared" si="46"/>
        <v>-5.1656798568657514E-2</v>
      </c>
      <c r="FS33" s="16">
        <f t="shared" si="46"/>
        <v>-0.11383454928981115</v>
      </c>
      <c r="FT33" s="16">
        <f t="shared" si="46"/>
        <v>-6.2533629109804034E-2</v>
      </c>
      <c r="FU33" s="16">
        <f t="shared" si="46"/>
        <v>-0.13705024636281626</v>
      </c>
      <c r="FV33" s="16">
        <f t="shared" si="46"/>
        <v>-7.4912541030627181E-2</v>
      </c>
      <c r="FW33" s="16">
        <f t="shared" si="46"/>
        <v>-0.16343665930111106</v>
      </c>
      <c r="FX33" s="16">
        <f t="shared" si="46"/>
        <v>-8.8966753281289751E-2</v>
      </c>
      <c r="FY33" s="16">
        <f t="shared" si="46"/>
        <v>-0.19336812808576376</v>
      </c>
      <c r="FZ33" s="16">
        <f t="shared" si="46"/>
        <v>-0.10489869063021556</v>
      </c>
      <c r="GA33" s="16">
        <f t="shared" si="46"/>
        <v>-0.22728289429997395</v>
      </c>
      <c r="GB33" s="16">
        <f t="shared" si="46"/>
        <v>-0.12294576443474695</v>
      </c>
      <c r="GC33" s="16">
        <f t="shared" si="46"/>
        <v>-0.26569589291107459</v>
      </c>
      <c r="GD33" s="16">
        <f t="shared" si="46"/>
        <v>-0.14338745477680209</v>
      </c>
      <c r="GE33" s="16">
        <f t="shared" si="46"/>
        <v>-0.30921444871812004</v>
      </c>
      <c r="GF33" s="16">
        <f t="shared" si="46"/>
        <v>-0.16655401442072137</v>
      </c>
      <c r="GG33" s="16">
        <f t="shared" si="46"/>
        <v>-0.3585575970502336</v>
      </c>
      <c r="GH33" s="16">
        <f t="shared" si="46"/>
        <v>-0.19283719856715642</v>
      </c>
      <c r="GI33" s="16">
        <f t="shared" si="46"/>
        <v>-0.41457993580230068</v>
      </c>
      <c r="GJ33" s="16">
        <f t="shared" si="46"/>
        <v>-0.22270352948203792</v>
      </c>
      <c r="GK33" s="16">
        <f t="shared" si="46"/>
        <v>-0.47830115118260857</v>
      </c>
      <c r="GL33" s="16">
        <f t="shared" ref="GL33:GT33" si="47">(GL23-GL30)*GL32</f>
        <v>-0.25671073649006981</v>
      </c>
      <c r="GM33" s="16">
        <f t="shared" si="47"/>
        <v>-0.55094265237591211</v>
      </c>
      <c r="GN33" s="16">
        <f t="shared" si="47"/>
        <v>-0.29552817443812462</v>
      </c>
      <c r="GO33" s="16">
        <f t="shared" si="47"/>
        <v>-0.63397311012834656</v>
      </c>
      <c r="GP33" s="16">
        <f t="shared" si="47"/>
        <v>-0.33996222178693869</v>
      </c>
      <c r="GQ33" s="16">
        <f t="shared" si="47"/>
        <v>-0.72916512767210162</v>
      </c>
      <c r="GR33" s="16">
        <f t="shared" si="47"/>
        <v>-0.39098789478130769</v>
      </c>
      <c r="GS33" s="16">
        <f t="shared" si="47"/>
        <v>-0.8386657783390743</v>
      </c>
      <c r="GT33" s="16">
        <f t="shared" si="47"/>
        <v>-0.2248940913273047</v>
      </c>
      <c r="GU33" s="16"/>
      <c r="GV33" s="16"/>
      <c r="GW33" s="16"/>
      <c r="GX33" s="16"/>
      <c r="GY33" s="16"/>
      <c r="GZ33" s="16"/>
      <c r="HA33" s="16"/>
      <c r="HB33" s="16"/>
      <c r="HC33" s="16"/>
      <c r="HD33" s="16"/>
      <c r="HE33" s="16"/>
      <c r="HF33" s="16"/>
      <c r="HG33" s="16"/>
      <c r="HH33" s="16"/>
      <c r="HI33" s="16"/>
      <c r="HJ33" s="16"/>
      <c r="HK33" s="16"/>
      <c r="HL33" s="16"/>
      <c r="HM33" s="16"/>
      <c r="HN33" s="16"/>
      <c r="HO33" s="16"/>
      <c r="HP33" s="16"/>
      <c r="HQ33" s="16"/>
      <c r="HR33" s="16"/>
      <c r="HS33" s="16"/>
      <c r="HT33" s="16"/>
      <c r="HU33" s="16"/>
      <c r="HV33" s="16"/>
      <c r="HW33" s="16"/>
      <c r="HX33" s="16"/>
      <c r="HY33" s="16"/>
      <c r="HZ33" s="16"/>
      <c r="IA33" s="16"/>
      <c r="IB33" s="16"/>
      <c r="IC33" s="16"/>
      <c r="ID33" s="16"/>
      <c r="IE33" s="16"/>
      <c r="IF33" s="16"/>
      <c r="IG33" s="16"/>
      <c r="IH33" s="16"/>
      <c r="II33" s="16"/>
      <c r="IJ33" s="16"/>
      <c r="IK33" s="16"/>
      <c r="IL33" s="16"/>
      <c r="IM33" s="16"/>
      <c r="IN33" s="16"/>
      <c r="IO33" s="16"/>
      <c r="IP33" s="16"/>
      <c r="IQ33" s="16"/>
      <c r="IR33" s="16"/>
      <c r="IS33" s="16"/>
    </row>
    <row r="34" spans="1:253" x14ac:dyDescent="0.15">
      <c r="A34" s="8"/>
      <c r="B34" s="16"/>
      <c r="C34" s="16"/>
      <c r="D34" s="16"/>
      <c r="E34" s="16"/>
      <c r="F34" s="16"/>
      <c r="G34" s="16"/>
      <c r="H34" s="16"/>
      <c r="I34" s="16"/>
      <c r="J34" s="16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  <c r="AA34" s="16"/>
      <c r="AB34" s="16"/>
      <c r="AC34" s="16"/>
      <c r="AD34" s="16"/>
      <c r="AE34" s="16"/>
      <c r="AF34" s="16"/>
      <c r="AG34" s="16"/>
      <c r="AH34" s="16"/>
      <c r="AI34" s="16"/>
      <c r="AJ34" s="16"/>
      <c r="AK34" s="16"/>
      <c r="AL34" s="16"/>
      <c r="AM34" s="16"/>
      <c r="AN34" s="16"/>
      <c r="AO34" s="16"/>
      <c r="AP34" s="16"/>
      <c r="AQ34" s="16"/>
      <c r="AR34" s="16"/>
      <c r="AS34" s="16"/>
      <c r="AT34" s="16"/>
      <c r="AU34" s="16"/>
      <c r="AV34" s="16"/>
      <c r="AW34" s="16"/>
      <c r="AX34" s="16"/>
      <c r="AY34" s="16"/>
      <c r="AZ34" s="16"/>
      <c r="BA34" s="16"/>
      <c r="BB34" s="16"/>
      <c r="BC34" s="16"/>
      <c r="BD34" s="16"/>
      <c r="BE34" s="16"/>
      <c r="BF34" s="16"/>
      <c r="BG34" s="16"/>
      <c r="BH34" s="16"/>
      <c r="BI34" s="16"/>
      <c r="BJ34" s="16"/>
      <c r="BK34" s="16"/>
      <c r="BL34" s="16"/>
      <c r="BM34" s="16"/>
      <c r="BN34" s="16"/>
      <c r="BO34" s="16"/>
      <c r="BP34" s="16"/>
      <c r="BQ34" s="16"/>
      <c r="BR34" s="16"/>
      <c r="BS34" s="16"/>
      <c r="BT34" s="16"/>
      <c r="BU34" s="16"/>
      <c r="BV34" s="16"/>
      <c r="BW34" s="16"/>
      <c r="BX34" s="16"/>
      <c r="BY34" s="16"/>
      <c r="BZ34" s="16"/>
      <c r="CA34" s="16"/>
      <c r="CB34" s="16"/>
      <c r="CC34" s="16"/>
      <c r="CD34" s="16"/>
      <c r="CE34" s="16"/>
      <c r="CF34" s="16"/>
      <c r="CG34" s="16"/>
      <c r="CH34" s="16"/>
      <c r="CI34" s="16"/>
      <c r="CJ34" s="16"/>
      <c r="CK34" s="16"/>
      <c r="CL34" s="16"/>
      <c r="CM34" s="16"/>
      <c r="CN34" s="16"/>
      <c r="CO34" s="16"/>
      <c r="CP34" s="16"/>
      <c r="CQ34" s="16"/>
      <c r="CR34" s="16"/>
      <c r="CS34" s="16"/>
      <c r="CT34" s="16"/>
      <c r="CU34" s="16"/>
      <c r="CV34" s="16"/>
      <c r="CW34" s="16"/>
      <c r="CX34" s="16"/>
      <c r="CY34" s="16"/>
      <c r="CZ34" s="16"/>
      <c r="DA34" s="16"/>
      <c r="DB34" s="16"/>
      <c r="DC34" s="16"/>
      <c r="DD34" s="16"/>
      <c r="DE34" s="16"/>
      <c r="DF34" s="16"/>
      <c r="DG34" s="16"/>
      <c r="DH34" s="16"/>
      <c r="DI34" s="16"/>
      <c r="DJ34" s="16"/>
      <c r="DK34" s="16"/>
      <c r="DL34" s="16"/>
      <c r="DM34" s="16"/>
      <c r="DN34" s="16"/>
      <c r="DO34" s="16"/>
      <c r="DP34" s="16"/>
      <c r="DQ34" s="16"/>
      <c r="DR34" s="16"/>
      <c r="DS34" s="16"/>
      <c r="DT34" s="16"/>
      <c r="DU34" s="16"/>
      <c r="DV34" s="16"/>
      <c r="DW34" s="16"/>
      <c r="DX34" s="16"/>
      <c r="DY34" s="16"/>
      <c r="DZ34" s="16"/>
      <c r="EA34" s="16"/>
      <c r="EB34" s="16"/>
      <c r="EC34" s="16"/>
      <c r="ED34" s="16"/>
      <c r="EE34" s="16"/>
      <c r="EF34" s="16"/>
      <c r="EG34" s="16"/>
      <c r="EH34" s="16"/>
      <c r="EI34" s="16"/>
      <c r="EJ34" s="16"/>
      <c r="EK34" s="16"/>
      <c r="EL34" s="16"/>
      <c r="EM34" s="16"/>
      <c r="EN34" s="16"/>
      <c r="EO34" s="16"/>
      <c r="EP34" s="16"/>
      <c r="EQ34" s="16"/>
      <c r="ER34" s="16"/>
      <c r="ES34" s="16"/>
      <c r="ET34" s="16"/>
      <c r="EU34" s="16"/>
      <c r="EV34" s="16"/>
      <c r="EW34" s="16"/>
      <c r="EX34" s="16"/>
      <c r="EY34" s="16"/>
      <c r="EZ34" s="16"/>
      <c r="FA34" s="16"/>
      <c r="FB34" s="16"/>
      <c r="FC34" s="16"/>
      <c r="FD34" s="16"/>
      <c r="FE34" s="16"/>
      <c r="FF34" s="16"/>
      <c r="FG34" s="16"/>
      <c r="FH34" s="16"/>
      <c r="FI34" s="16"/>
      <c r="FJ34" s="16"/>
      <c r="FK34" s="16"/>
      <c r="FL34" s="16"/>
      <c r="FM34" s="16"/>
      <c r="FN34" s="16"/>
      <c r="FO34" s="16"/>
      <c r="FP34" s="16"/>
      <c r="FQ34" s="16"/>
      <c r="FR34" s="16"/>
      <c r="FS34" s="16"/>
      <c r="FT34" s="16"/>
      <c r="FU34" s="16"/>
      <c r="FV34" s="16"/>
      <c r="FW34" s="16"/>
      <c r="FX34" s="16"/>
      <c r="FY34" s="16"/>
      <c r="FZ34" s="16"/>
      <c r="GA34" s="16"/>
      <c r="GB34" s="16"/>
      <c r="GC34" s="16"/>
      <c r="GD34" s="16"/>
      <c r="GE34" s="16"/>
      <c r="GF34" s="16"/>
      <c r="GG34" s="16"/>
      <c r="GH34" s="16"/>
      <c r="GI34" s="16"/>
      <c r="GJ34" s="16"/>
      <c r="GK34" s="16"/>
      <c r="GL34" s="16"/>
      <c r="GM34" s="16"/>
      <c r="GN34" s="16"/>
      <c r="GO34" s="16"/>
      <c r="GP34" s="16"/>
      <c r="GQ34" s="16"/>
      <c r="GR34" s="16"/>
      <c r="GS34" s="16"/>
      <c r="GT34" s="16"/>
      <c r="GU34" s="16"/>
      <c r="GV34" s="16"/>
      <c r="GW34" s="16"/>
      <c r="GX34" s="16"/>
      <c r="GY34" s="16"/>
      <c r="GZ34" s="16"/>
      <c r="HA34" s="16"/>
      <c r="HB34" s="16"/>
      <c r="HC34" s="16"/>
      <c r="HD34" s="16"/>
      <c r="HE34" s="16"/>
      <c r="HF34" s="16"/>
      <c r="HG34" s="16"/>
      <c r="HH34" s="16"/>
      <c r="HI34" s="16"/>
      <c r="HJ34" s="16"/>
      <c r="HK34" s="16"/>
      <c r="HL34" s="16"/>
      <c r="HM34" s="16"/>
      <c r="HN34" s="16"/>
      <c r="HO34" s="16"/>
      <c r="HP34" s="16"/>
      <c r="HQ34" s="16"/>
      <c r="HR34" s="16"/>
      <c r="HS34" s="16"/>
      <c r="HT34" s="16"/>
      <c r="HU34" s="16"/>
      <c r="HV34" s="16"/>
      <c r="HW34" s="16"/>
      <c r="HX34" s="16"/>
      <c r="HY34" s="16"/>
      <c r="HZ34" s="16"/>
      <c r="IA34" s="16"/>
      <c r="IB34" s="16"/>
      <c r="IC34" s="16"/>
      <c r="ID34" s="16"/>
      <c r="IE34" s="16"/>
      <c r="IF34" s="16"/>
      <c r="IG34" s="16"/>
      <c r="IH34" s="16"/>
      <c r="II34" s="16"/>
      <c r="IJ34" s="16"/>
      <c r="IK34" s="16"/>
      <c r="IL34" s="16"/>
      <c r="IM34" s="16"/>
      <c r="IN34" s="16"/>
      <c r="IO34" s="16"/>
      <c r="IP34" s="16"/>
      <c r="IQ34" s="16"/>
      <c r="IR34" s="16"/>
      <c r="IS34" s="16"/>
    </row>
    <row r="35" spans="1:253" x14ac:dyDescent="0.15">
      <c r="A35" s="25" t="s">
        <v>15</v>
      </c>
      <c r="B35" s="16">
        <f>SUM(B33:GT33)*B$12/3</f>
        <v>-1.1954015752550431</v>
      </c>
      <c r="C35" s="16"/>
      <c r="D35" s="16"/>
      <c r="E35" s="16"/>
      <c r="F35" s="16"/>
      <c r="G35" s="16"/>
      <c r="H35" s="16"/>
      <c r="I35" s="16"/>
      <c r="J35" s="16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  <c r="AA35" s="16"/>
      <c r="AB35" s="16"/>
      <c r="AC35" s="16"/>
      <c r="AD35" s="16"/>
      <c r="AE35" s="16"/>
      <c r="AF35" s="16"/>
      <c r="AG35" s="16"/>
      <c r="AH35" s="16"/>
      <c r="AI35" s="16"/>
      <c r="AJ35" s="16"/>
      <c r="AK35" s="16"/>
      <c r="AL35" s="16"/>
      <c r="AM35" s="16"/>
      <c r="AN35" s="16"/>
      <c r="AO35" s="16"/>
      <c r="AP35" s="16"/>
      <c r="AQ35" s="16"/>
      <c r="AR35" s="16"/>
      <c r="AS35" s="16"/>
      <c r="AT35" s="16"/>
      <c r="AU35" s="16"/>
      <c r="AV35" s="16"/>
      <c r="AW35" s="16"/>
      <c r="AX35" s="16"/>
      <c r="AY35" s="16"/>
      <c r="AZ35" s="16"/>
      <c r="BA35" s="16" t="s">
        <v>87</v>
      </c>
      <c r="BB35" s="16"/>
      <c r="BC35" s="16"/>
      <c r="BD35" s="16"/>
      <c r="BE35" s="16"/>
      <c r="BF35" s="16"/>
      <c r="BG35" s="16"/>
      <c r="BH35" s="16"/>
      <c r="BI35" s="16"/>
      <c r="BJ35" s="16"/>
      <c r="BK35" s="16"/>
      <c r="BL35" s="16"/>
      <c r="BM35" s="16"/>
      <c r="BN35" s="16"/>
      <c r="BO35" s="16"/>
      <c r="BP35" s="16"/>
      <c r="BQ35" s="16"/>
      <c r="BR35" s="16"/>
      <c r="BS35" s="16"/>
      <c r="BT35" s="16"/>
      <c r="BU35" s="16"/>
      <c r="BV35" s="16"/>
      <c r="BW35" s="16"/>
      <c r="BX35" s="16"/>
      <c r="BY35" s="16"/>
      <c r="BZ35" s="16"/>
      <c r="CA35" s="16"/>
      <c r="CB35" s="16"/>
      <c r="CC35" s="16"/>
      <c r="CD35" s="16"/>
      <c r="CE35" s="16"/>
      <c r="CF35" s="16"/>
      <c r="CG35" s="16"/>
      <c r="CH35" s="16"/>
      <c r="CI35" s="16"/>
      <c r="CJ35" s="16"/>
      <c r="CK35" s="16"/>
      <c r="CL35" s="16"/>
      <c r="CM35" s="16"/>
      <c r="CN35" s="16"/>
      <c r="CO35" s="16"/>
      <c r="CP35" s="16"/>
      <c r="CQ35" s="16"/>
      <c r="CR35" s="16"/>
      <c r="CS35" s="16"/>
      <c r="CT35" s="16"/>
      <c r="CU35" s="16"/>
      <c r="CV35" s="16"/>
      <c r="CW35" s="16"/>
      <c r="CX35" s="16"/>
      <c r="CY35" s="16"/>
      <c r="CZ35" s="16"/>
      <c r="DA35" s="16"/>
      <c r="DB35" s="16"/>
      <c r="DC35" s="16"/>
      <c r="DD35" s="16"/>
      <c r="DE35" s="16"/>
      <c r="DF35" s="16"/>
      <c r="DG35" s="16"/>
      <c r="DH35" s="16"/>
      <c r="DI35" s="16"/>
      <c r="DJ35" s="16"/>
      <c r="DK35" s="16"/>
      <c r="DL35" s="16"/>
      <c r="DM35" s="16"/>
      <c r="DN35" s="16"/>
      <c r="DO35" s="16"/>
      <c r="DP35" s="16"/>
      <c r="DQ35" s="16"/>
      <c r="DR35" s="16"/>
      <c r="DS35" s="16"/>
      <c r="DT35" s="16"/>
      <c r="DU35" s="16"/>
      <c r="DV35" s="16"/>
      <c r="DW35" s="16"/>
      <c r="DX35" s="16"/>
      <c r="DY35" s="16"/>
      <c r="DZ35" s="16"/>
      <c r="EA35" s="16"/>
      <c r="EB35" s="16"/>
      <c r="EC35" s="16"/>
      <c r="ED35" s="16"/>
      <c r="EE35" s="16"/>
      <c r="EF35" s="16"/>
      <c r="EG35" s="16"/>
      <c r="EH35" s="16"/>
      <c r="EI35" s="16"/>
      <c r="EJ35" s="16"/>
      <c r="EK35" s="16"/>
      <c r="EL35" s="16"/>
      <c r="EM35" s="16"/>
      <c r="EN35" s="16"/>
      <c r="EO35" s="16"/>
      <c r="EP35" s="16"/>
      <c r="EQ35" s="16"/>
      <c r="ER35" s="16"/>
      <c r="ES35" s="16"/>
      <c r="ET35" s="16"/>
      <c r="EU35" s="16"/>
      <c r="EV35" s="16"/>
      <c r="EW35" s="16"/>
      <c r="EX35" s="16"/>
      <c r="EY35" s="16"/>
      <c r="EZ35" s="16"/>
      <c r="FA35" s="16"/>
      <c r="FB35" s="16"/>
      <c r="FC35" s="16"/>
      <c r="FD35" s="16"/>
      <c r="FE35" s="16"/>
      <c r="FF35" s="16"/>
      <c r="FG35" s="16"/>
      <c r="FH35" s="16"/>
      <c r="FI35" s="16"/>
      <c r="FJ35" s="16"/>
      <c r="FK35" s="16"/>
      <c r="FL35" s="16"/>
      <c r="FM35" s="16"/>
      <c r="FN35" s="16"/>
      <c r="FO35" s="16"/>
      <c r="FP35" s="16"/>
      <c r="FQ35" s="16"/>
      <c r="FR35" s="16"/>
      <c r="FS35" s="16"/>
      <c r="FT35" s="16"/>
      <c r="FU35" s="16"/>
      <c r="FV35" s="16"/>
      <c r="FW35" s="16"/>
      <c r="FX35" s="16"/>
      <c r="FY35" s="16"/>
      <c r="FZ35" s="16"/>
      <c r="GA35" s="16"/>
      <c r="GB35" s="16"/>
      <c r="GC35" s="16"/>
      <c r="GD35" s="16"/>
      <c r="GE35" s="16"/>
      <c r="GF35" s="16"/>
      <c r="GG35" s="16"/>
      <c r="GH35" s="16"/>
      <c r="GI35" s="16"/>
      <c r="GJ35" s="16"/>
      <c r="GK35" s="16"/>
      <c r="GL35" s="16"/>
      <c r="GM35" s="16"/>
      <c r="GN35" s="16"/>
      <c r="GO35" s="16"/>
      <c r="GP35" s="16"/>
      <c r="GQ35" s="16"/>
      <c r="GR35" s="16"/>
      <c r="GS35" s="16"/>
      <c r="GT35" s="16"/>
      <c r="GU35" s="16"/>
      <c r="GV35" s="16"/>
      <c r="GW35" s="16"/>
      <c r="GX35" s="16"/>
      <c r="GY35" s="16"/>
      <c r="GZ35" s="16"/>
      <c r="HA35" s="16"/>
      <c r="HB35" s="16"/>
      <c r="HC35" s="16"/>
      <c r="HD35" s="16"/>
      <c r="HE35" s="16"/>
      <c r="HF35" s="16"/>
      <c r="HG35" s="16"/>
      <c r="HH35" s="16"/>
      <c r="HI35" s="16"/>
      <c r="HJ35" s="16"/>
      <c r="HK35" s="16"/>
      <c r="HL35" s="16"/>
      <c r="HM35" s="16"/>
      <c r="HN35" s="16"/>
      <c r="HO35" s="16"/>
      <c r="HP35" s="16"/>
      <c r="HQ35" s="16"/>
      <c r="HR35" s="16"/>
      <c r="HS35" s="16"/>
      <c r="HT35" s="16"/>
      <c r="HU35" s="16"/>
      <c r="HV35" s="16"/>
      <c r="HW35" s="16"/>
      <c r="HX35" s="16"/>
      <c r="HY35" s="16"/>
      <c r="HZ35" s="16"/>
      <c r="IA35" s="16"/>
      <c r="IB35" s="16"/>
      <c r="IC35" s="16"/>
      <c r="ID35" s="16"/>
      <c r="IE35" s="16"/>
      <c r="IF35" s="16"/>
      <c r="IG35" s="16"/>
      <c r="IH35" s="16"/>
      <c r="II35" s="16"/>
      <c r="IJ35" s="16"/>
      <c r="IK35" s="16"/>
      <c r="IL35" s="16"/>
      <c r="IM35" s="16"/>
      <c r="IN35" s="16"/>
      <c r="IO35" s="16"/>
      <c r="IP35" s="16"/>
      <c r="IQ35" s="16"/>
      <c r="IR35" s="16"/>
      <c r="IS35" s="16"/>
    </row>
    <row r="36" spans="1:253" x14ac:dyDescent="0.15">
      <c r="A36" s="25" t="s">
        <v>88</v>
      </c>
      <c r="B36" s="19">
        <f>'円柱及び中空円柱磁石（径方向磁化）計算シート'!$C$11/4/PI()*B35</f>
        <v>-1293.7276738354135</v>
      </c>
      <c r="C36" s="16"/>
      <c r="D36" s="16"/>
      <c r="E36" s="16"/>
      <c r="F36" s="16"/>
      <c r="G36" s="16"/>
      <c r="H36" s="16"/>
      <c r="I36" s="16"/>
      <c r="J36" s="16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  <c r="AA36" s="16"/>
      <c r="AB36" s="16"/>
      <c r="AC36" s="16"/>
      <c r="AD36" s="16"/>
      <c r="AE36" s="16"/>
      <c r="AF36" s="16"/>
      <c r="AG36" s="16"/>
      <c r="AH36" s="16"/>
      <c r="AI36" s="16"/>
      <c r="AJ36" s="16"/>
      <c r="AK36" s="16"/>
      <c r="AL36" s="16"/>
      <c r="AM36" s="16"/>
      <c r="AN36" s="16"/>
      <c r="AO36" s="16"/>
      <c r="AP36" s="16"/>
      <c r="AQ36" s="16"/>
      <c r="AR36" s="16"/>
      <c r="AS36" s="16"/>
      <c r="AT36" s="16"/>
      <c r="AU36" s="16"/>
      <c r="AV36" s="16"/>
      <c r="AW36" s="16"/>
      <c r="AX36" s="16"/>
      <c r="AY36" s="16"/>
      <c r="AZ36" s="16"/>
      <c r="BA36" s="16" t="s">
        <v>87</v>
      </c>
      <c r="BB36" s="16"/>
      <c r="BC36" s="16"/>
      <c r="BD36" s="16"/>
      <c r="BE36" s="16"/>
      <c r="BF36" s="16"/>
      <c r="BG36" s="16"/>
      <c r="BH36" s="16"/>
      <c r="BI36" s="16"/>
      <c r="BJ36" s="16"/>
      <c r="BK36" s="16"/>
      <c r="BL36" s="16"/>
      <c r="BM36" s="16"/>
      <c r="BN36" s="16"/>
      <c r="BO36" s="16"/>
      <c r="BP36" s="16"/>
      <c r="BQ36" s="16"/>
      <c r="BR36" s="16"/>
      <c r="BS36" s="16"/>
      <c r="BT36" s="16"/>
      <c r="BU36" s="16"/>
      <c r="BV36" s="16"/>
      <c r="BW36" s="16"/>
      <c r="BX36" s="16"/>
      <c r="BY36" s="16"/>
      <c r="BZ36" s="16"/>
      <c r="CA36" s="16"/>
      <c r="CB36" s="16"/>
      <c r="CC36" s="16"/>
      <c r="CD36" s="16"/>
      <c r="CE36" s="16"/>
      <c r="CF36" s="16"/>
      <c r="CG36" s="16"/>
      <c r="CH36" s="16"/>
      <c r="CI36" s="16"/>
      <c r="CJ36" s="16"/>
      <c r="CK36" s="16"/>
      <c r="CL36" s="16"/>
      <c r="CM36" s="16"/>
      <c r="CN36" s="16"/>
      <c r="CO36" s="16"/>
      <c r="CP36" s="16"/>
      <c r="CQ36" s="16"/>
      <c r="CR36" s="16"/>
      <c r="CS36" s="16"/>
      <c r="CT36" s="16"/>
      <c r="CU36" s="16"/>
      <c r="CV36" s="16"/>
      <c r="CW36" s="16"/>
      <c r="CX36" s="16"/>
      <c r="CY36" s="16"/>
      <c r="CZ36" s="16"/>
      <c r="DA36" s="16"/>
      <c r="DB36" s="16"/>
      <c r="DC36" s="16"/>
      <c r="DD36" s="16"/>
      <c r="DE36" s="16"/>
      <c r="DF36" s="16"/>
      <c r="DG36" s="16"/>
      <c r="DH36" s="16"/>
      <c r="DI36" s="16"/>
      <c r="DJ36" s="16"/>
      <c r="DK36" s="16"/>
      <c r="DL36" s="16"/>
      <c r="DM36" s="16"/>
      <c r="DN36" s="16"/>
      <c r="DO36" s="16"/>
      <c r="DP36" s="16"/>
      <c r="DQ36" s="16"/>
      <c r="DR36" s="16"/>
      <c r="DS36" s="16"/>
      <c r="DT36" s="16"/>
      <c r="DU36" s="16"/>
      <c r="DV36" s="16"/>
      <c r="DW36" s="16"/>
      <c r="DX36" s="16"/>
      <c r="DY36" s="16"/>
      <c r="DZ36" s="16"/>
      <c r="EA36" s="16"/>
      <c r="EB36" s="16"/>
      <c r="EC36" s="16"/>
      <c r="ED36" s="16"/>
      <c r="EE36" s="16"/>
      <c r="EF36" s="16"/>
      <c r="EG36" s="16"/>
      <c r="EH36" s="16"/>
      <c r="EI36" s="16"/>
      <c r="EJ36" s="16"/>
      <c r="EK36" s="16"/>
      <c r="EL36" s="16"/>
      <c r="EM36" s="16"/>
      <c r="EN36" s="16"/>
      <c r="EO36" s="16"/>
      <c r="EP36" s="16"/>
      <c r="EQ36" s="16"/>
      <c r="ER36" s="16"/>
      <c r="ES36" s="16"/>
      <c r="ET36" s="16"/>
      <c r="EU36" s="16"/>
      <c r="EV36" s="16"/>
      <c r="EW36" s="16"/>
      <c r="EX36" s="16"/>
      <c r="EY36" s="16"/>
      <c r="EZ36" s="16"/>
      <c r="FA36" s="16"/>
      <c r="FB36" s="16"/>
      <c r="FC36" s="16"/>
      <c r="FD36" s="16"/>
      <c r="FE36" s="16"/>
      <c r="FF36" s="16"/>
      <c r="FG36" s="16"/>
      <c r="FH36" s="16"/>
      <c r="FI36" s="16"/>
      <c r="FJ36" s="16"/>
      <c r="FK36" s="16"/>
      <c r="FL36" s="16"/>
      <c r="FM36" s="16"/>
      <c r="FN36" s="16"/>
      <c r="FO36" s="16"/>
      <c r="FP36" s="16"/>
      <c r="FQ36" s="16"/>
      <c r="FR36" s="16"/>
      <c r="FS36" s="16"/>
      <c r="FT36" s="16"/>
      <c r="FU36" s="16"/>
      <c r="FV36" s="16"/>
      <c r="FW36" s="16"/>
      <c r="FX36" s="16"/>
      <c r="FY36" s="16"/>
      <c r="FZ36" s="16"/>
      <c r="GA36" s="16"/>
      <c r="GB36" s="16"/>
      <c r="GC36" s="16"/>
      <c r="GD36" s="16"/>
      <c r="GE36" s="16"/>
      <c r="GF36" s="16"/>
      <c r="GG36" s="16"/>
      <c r="GH36" s="16"/>
      <c r="GI36" s="16"/>
      <c r="GJ36" s="16"/>
      <c r="GK36" s="16"/>
      <c r="GL36" s="16"/>
      <c r="GM36" s="16"/>
      <c r="GN36" s="16"/>
      <c r="GO36" s="16"/>
      <c r="GP36" s="16"/>
      <c r="GQ36" s="16"/>
      <c r="GR36" s="16"/>
      <c r="GS36" s="16"/>
      <c r="GT36" s="16"/>
      <c r="GU36" s="16"/>
      <c r="GV36" s="16"/>
      <c r="GW36" s="16"/>
      <c r="GX36" s="16"/>
      <c r="GY36" s="16"/>
      <c r="GZ36" s="16"/>
      <c r="HA36" s="16"/>
      <c r="HB36" s="16"/>
      <c r="HC36" s="16"/>
      <c r="HD36" s="16"/>
      <c r="HE36" s="16"/>
      <c r="HF36" s="16"/>
      <c r="HG36" s="16"/>
      <c r="HH36" s="16"/>
      <c r="HI36" s="16"/>
      <c r="HJ36" s="16"/>
      <c r="HK36" s="16"/>
      <c r="HL36" s="16"/>
      <c r="HM36" s="16"/>
      <c r="HN36" s="16"/>
      <c r="HO36" s="16"/>
      <c r="HP36" s="16"/>
      <c r="HQ36" s="16"/>
      <c r="HR36" s="16"/>
      <c r="HS36" s="16"/>
      <c r="HT36" s="16"/>
      <c r="HU36" s="16"/>
      <c r="HV36" s="16"/>
      <c r="HW36" s="16"/>
      <c r="HX36" s="16"/>
      <c r="HY36" s="16"/>
      <c r="HZ36" s="16"/>
      <c r="IA36" s="16"/>
      <c r="IB36" s="16"/>
      <c r="IC36" s="16"/>
      <c r="ID36" s="16"/>
      <c r="IE36" s="16"/>
      <c r="IF36" s="16"/>
      <c r="IG36" s="16"/>
      <c r="IH36" s="16"/>
      <c r="II36" s="16"/>
      <c r="IJ36" s="16"/>
      <c r="IK36" s="16"/>
      <c r="IL36" s="16"/>
      <c r="IM36" s="16"/>
      <c r="IN36" s="16"/>
      <c r="IO36" s="16"/>
      <c r="IP36" s="16"/>
      <c r="IQ36" s="16"/>
      <c r="IR36" s="16"/>
      <c r="IS36" s="16"/>
    </row>
    <row r="37" spans="1:253" x14ac:dyDescent="0.15">
      <c r="B37" s="16"/>
      <c r="C37" s="16"/>
      <c r="D37" s="16"/>
      <c r="E37" s="16"/>
      <c r="F37" s="16"/>
      <c r="G37" s="16"/>
      <c r="H37" s="16"/>
      <c r="I37" s="16"/>
      <c r="J37" s="16"/>
      <c r="K37" s="16"/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  <c r="Y37" s="16"/>
      <c r="Z37" s="16"/>
      <c r="AA37" s="16"/>
      <c r="AB37" s="16"/>
      <c r="AC37" s="16"/>
      <c r="AD37" s="16"/>
      <c r="AE37" s="16"/>
      <c r="AF37" s="16"/>
      <c r="AG37" s="16"/>
      <c r="AH37" s="16"/>
      <c r="AI37" s="16"/>
      <c r="AJ37" s="16"/>
      <c r="AK37" s="16"/>
      <c r="AL37" s="16"/>
      <c r="AM37" s="16"/>
      <c r="AN37" s="16"/>
      <c r="AO37" s="16"/>
      <c r="AP37" s="16"/>
      <c r="AQ37" s="16"/>
      <c r="AR37" s="16"/>
      <c r="AS37" s="16"/>
      <c r="AT37" s="16"/>
      <c r="AU37" s="16"/>
      <c r="AV37" s="16"/>
      <c r="AW37" s="16"/>
      <c r="AX37" s="16"/>
      <c r="AY37" s="16"/>
      <c r="AZ37" s="16"/>
      <c r="BA37" s="16"/>
      <c r="BB37" s="16"/>
      <c r="BC37" s="16"/>
      <c r="BD37" s="16"/>
      <c r="BE37" s="16"/>
      <c r="BF37" s="16"/>
      <c r="BG37" s="16"/>
      <c r="BH37" s="16"/>
      <c r="BI37" s="16"/>
      <c r="BJ37" s="16"/>
      <c r="BK37" s="16"/>
      <c r="BL37" s="16"/>
      <c r="BM37" s="16"/>
      <c r="BN37" s="16"/>
      <c r="BO37" s="16"/>
      <c r="BP37" s="16"/>
      <c r="BQ37" s="16"/>
      <c r="BR37" s="16"/>
      <c r="BS37" s="16"/>
      <c r="BT37" s="16"/>
      <c r="BU37" s="16"/>
      <c r="BV37" s="16"/>
      <c r="BW37" s="16"/>
      <c r="BX37" s="16"/>
      <c r="BY37" s="16"/>
      <c r="BZ37" s="16"/>
      <c r="CA37" s="16"/>
      <c r="CB37" s="16"/>
      <c r="CC37" s="16"/>
      <c r="CD37" s="16"/>
      <c r="CE37" s="16"/>
      <c r="CF37" s="16"/>
      <c r="CG37" s="16"/>
      <c r="CH37" s="16"/>
      <c r="CI37" s="16"/>
      <c r="CJ37" s="16"/>
      <c r="CK37" s="16"/>
      <c r="CL37" s="16"/>
      <c r="CM37" s="16"/>
      <c r="CN37" s="16"/>
      <c r="CO37" s="16"/>
      <c r="CP37" s="16"/>
      <c r="CQ37" s="16"/>
      <c r="CR37" s="16"/>
      <c r="CS37" s="16"/>
      <c r="CT37" s="16"/>
      <c r="CU37" s="16"/>
      <c r="CV37" s="16"/>
      <c r="CW37" s="16"/>
      <c r="CX37" s="16"/>
      <c r="CY37" s="16"/>
      <c r="CZ37" s="16"/>
      <c r="DA37" s="16"/>
      <c r="DB37" s="16"/>
      <c r="DC37" s="16"/>
      <c r="DD37" s="16"/>
      <c r="DE37" s="16"/>
      <c r="DF37" s="16"/>
      <c r="DG37" s="16"/>
      <c r="DH37" s="16"/>
      <c r="DI37" s="16"/>
      <c r="DJ37" s="16"/>
      <c r="DK37" s="16"/>
      <c r="DL37" s="16"/>
      <c r="DM37" s="16"/>
      <c r="DN37" s="16"/>
      <c r="DO37" s="16"/>
      <c r="DP37" s="16"/>
      <c r="DQ37" s="16"/>
      <c r="DR37" s="16"/>
      <c r="DS37" s="16"/>
      <c r="DT37" s="16"/>
      <c r="DU37" s="16"/>
      <c r="DV37" s="16"/>
      <c r="DW37" s="16"/>
      <c r="DX37" s="16"/>
      <c r="DY37" s="16"/>
      <c r="DZ37" s="16"/>
      <c r="EA37" s="16"/>
      <c r="EB37" s="16"/>
      <c r="EC37" s="16"/>
      <c r="ED37" s="16"/>
      <c r="EE37" s="16"/>
      <c r="EF37" s="16"/>
      <c r="EG37" s="16"/>
      <c r="EH37" s="16"/>
      <c r="EI37" s="16"/>
      <c r="EJ37" s="16"/>
      <c r="EK37" s="16"/>
      <c r="EL37" s="16"/>
      <c r="EM37" s="16"/>
      <c r="EN37" s="16"/>
      <c r="EO37" s="16"/>
      <c r="EP37" s="16"/>
      <c r="EQ37" s="16"/>
      <c r="ER37" s="16"/>
      <c r="ES37" s="16"/>
      <c r="ET37" s="16"/>
      <c r="EU37" s="16"/>
      <c r="EV37" s="16"/>
      <c r="EW37" s="16"/>
      <c r="EX37" s="16"/>
      <c r="EY37" s="16"/>
      <c r="EZ37" s="16"/>
      <c r="FA37" s="16"/>
      <c r="FB37" s="16"/>
      <c r="FC37" s="16"/>
      <c r="FD37" s="16"/>
      <c r="FE37" s="16"/>
      <c r="FF37" s="16"/>
      <c r="FG37" s="16"/>
      <c r="FH37" s="16"/>
      <c r="FI37" s="16"/>
      <c r="FJ37" s="16"/>
      <c r="FK37" s="16"/>
      <c r="FL37" s="16"/>
      <c r="FM37" s="16"/>
      <c r="FN37" s="16"/>
      <c r="FO37" s="16"/>
      <c r="FP37" s="16"/>
      <c r="FQ37" s="16"/>
      <c r="FR37" s="16"/>
      <c r="FS37" s="16"/>
      <c r="FT37" s="16"/>
      <c r="FU37" s="16"/>
      <c r="FV37" s="16"/>
      <c r="FW37" s="16"/>
      <c r="FX37" s="16"/>
      <c r="FY37" s="16"/>
      <c r="FZ37" s="16"/>
      <c r="GA37" s="16"/>
      <c r="GB37" s="16"/>
      <c r="GC37" s="16"/>
      <c r="GD37" s="16"/>
      <c r="GE37" s="16"/>
      <c r="GF37" s="16"/>
      <c r="GG37" s="16"/>
      <c r="GH37" s="16"/>
      <c r="GI37" s="16"/>
      <c r="GJ37" s="16"/>
      <c r="GK37" s="16"/>
      <c r="GL37" s="16"/>
      <c r="GM37" s="16"/>
      <c r="GN37" s="16"/>
      <c r="GO37" s="16"/>
      <c r="GP37" s="16"/>
      <c r="GQ37" s="16"/>
      <c r="GR37" s="16"/>
      <c r="GS37" s="16"/>
      <c r="GT37" s="16"/>
      <c r="GU37" s="16"/>
      <c r="GV37" s="16"/>
      <c r="GW37" s="16"/>
      <c r="GX37" s="16"/>
      <c r="GY37" s="16"/>
      <c r="GZ37" s="16"/>
      <c r="HA37" s="16"/>
      <c r="HB37" s="16"/>
      <c r="HC37" s="16"/>
      <c r="HD37" s="16"/>
      <c r="HE37" s="16"/>
      <c r="HF37" s="16"/>
      <c r="HG37" s="16"/>
      <c r="HH37" s="16"/>
      <c r="HI37" s="16"/>
      <c r="HJ37" s="16"/>
      <c r="HK37" s="16"/>
      <c r="HL37" s="16"/>
      <c r="HM37" s="16"/>
      <c r="HN37" s="16"/>
      <c r="HO37" s="16"/>
      <c r="HP37" s="16"/>
      <c r="HQ37" s="16"/>
      <c r="HR37" s="16"/>
      <c r="HS37" s="16"/>
      <c r="HT37" s="16"/>
      <c r="HU37" s="16"/>
      <c r="HV37" s="16"/>
      <c r="HW37" s="16"/>
      <c r="HX37" s="16"/>
      <c r="HY37" s="16"/>
      <c r="HZ37" s="16"/>
      <c r="IA37" s="16"/>
      <c r="IB37" s="16"/>
      <c r="IC37" s="16"/>
      <c r="ID37" s="16"/>
      <c r="IE37" s="16"/>
      <c r="IF37" s="16"/>
      <c r="IG37" s="16"/>
      <c r="IH37" s="16"/>
      <c r="II37" s="16"/>
      <c r="IJ37" s="16"/>
      <c r="IK37" s="16"/>
      <c r="IL37" s="16"/>
      <c r="IM37" s="16"/>
      <c r="IN37" s="16"/>
      <c r="IO37" s="16"/>
      <c r="IP37" s="16"/>
      <c r="IQ37" s="16"/>
      <c r="IR37" s="16"/>
      <c r="IS37" s="16"/>
    </row>
    <row r="38" spans="1:253" x14ac:dyDescent="0.15">
      <c r="A38" s="21" t="s">
        <v>89</v>
      </c>
    </row>
    <row r="39" spans="1:253" x14ac:dyDescent="0.15">
      <c r="A39" s="22" t="s">
        <v>47</v>
      </c>
    </row>
    <row r="40" spans="1:253" s="14" customFormat="1" ht="16.5" x14ac:dyDescent="0.25">
      <c r="A40" s="23" t="s">
        <v>49</v>
      </c>
      <c r="B40" s="15">
        <f t="shared" ref="B40:BM40" si="48">$B$2*COS(B$14)*($B$4*SIN($B$5)-$B$2*SIN(B$14))</f>
        <v>103.36618828644993</v>
      </c>
      <c r="C40" s="15">
        <f t="shared" si="48"/>
        <v>100.17565733584047</v>
      </c>
      <c r="D40" s="15">
        <f t="shared" si="48"/>
        <v>96.895557047411145</v>
      </c>
      <c r="E40" s="15">
        <f t="shared" si="48"/>
        <v>93.538379754703726</v>
      </c>
      <c r="F40" s="15">
        <f t="shared" si="48"/>
        <v>90.116620659584612</v>
      </c>
      <c r="G40" s="15">
        <f t="shared" si="48"/>
        <v>86.642729263540929</v>
      </c>
      <c r="H40" s="15">
        <f t="shared" si="48"/>
        <v>83.129061275966976</v>
      </c>
      <c r="I40" s="15">
        <f t="shared" si="48"/>
        <v>79.587831188209449</v>
      </c>
      <c r="J40" s="15">
        <f t="shared" si="48"/>
        <v>76.031065699221173</v>
      </c>
      <c r="K40" s="15">
        <f t="shared" si="48"/>
        <v>72.47055817502202</v>
      </c>
      <c r="L40" s="15">
        <f t="shared" si="48"/>
        <v>68.91782431979631</v>
      </c>
      <c r="M40" s="15">
        <f t="shared" si="48"/>
        <v>65.384059231387766</v>
      </c>
      <c r="N40" s="15">
        <f t="shared" si="48"/>
        <v>61.880096008204319</v>
      </c>
      <c r="O40" s="15">
        <f t="shared" si="48"/>
        <v>58.416366068140185</v>
      </c>
      <c r="P40" s="15">
        <f t="shared" si="48"/>
        <v>55.002861333086621</v>
      </c>
      <c r="Q40" s="15">
        <f t="shared" si="48"/>
        <v>51.649098424962766</v>
      </c>
      <c r="R40" s="15">
        <f t="shared" si="48"/>
        <v>48.364085010987083</v>
      </c>
      <c r="S40" s="15">
        <f t="shared" si="48"/>
        <v>45.156288427157023</v>
      </c>
      <c r="T40" s="15">
        <f t="shared" si="48"/>
        <v>42.033606699647976</v>
      </c>
      <c r="U40" s="15">
        <f t="shared" si="48"/>
        <v>39.003342074116929</v>
      </c>
      <c r="V40" s="15">
        <f t="shared" si="48"/>
        <v>36.072177152740935</v>
      </c>
      <c r="W40" s="15">
        <f t="shared" si="48"/>
        <v>33.246153728276219</v>
      </c>
      <c r="X40" s="15">
        <f t="shared" si="48"/>
        <v>30.530654393530899</v>
      </c>
      <c r="Y40" s="15">
        <f t="shared" si="48"/>
        <v>27.930386993448543</v>
      </c>
      <c r="Z40" s="15">
        <f t="shared" si="48"/>
        <v>25.449371975543013</v>
      </c>
      <c r="AA40" s="15">
        <f t="shared" si="48"/>
        <v>23.090932682754222</v>
      </c>
      <c r="AB40" s="15">
        <f t="shared" si="48"/>
        <v>20.857688620955628</v>
      </c>
      <c r="AC40" s="15">
        <f t="shared" si="48"/>
        <v>18.751551721384125</v>
      </c>
      <c r="AD40" s="15">
        <f t="shared" si="48"/>
        <v>16.773725606228755</v>
      </c>
      <c r="AE40" s="15">
        <f t="shared" si="48"/>
        <v>14.924707853555278</v>
      </c>
      <c r="AF40" s="15">
        <f t="shared" si="48"/>
        <v>13.204295245704582</v>
      </c>
      <c r="AG40" s="15">
        <f t="shared" si="48"/>
        <v>11.611591973334546</v>
      </c>
      <c r="AH40" s="15">
        <f t="shared" si="48"/>
        <v>10.145020755422985</v>
      </c>
      <c r="AI40" s="15">
        <f t="shared" si="48"/>
        <v>8.8023368238607294</v>
      </c>
      <c r="AJ40" s="15">
        <f t="shared" si="48"/>
        <v>7.580644709786176</v>
      </c>
      <c r="AK40" s="15">
        <f t="shared" si="48"/>
        <v>6.4764177575901174</v>
      </c>
      <c r="AL40" s="15">
        <f t="shared" si="48"/>
        <v>5.4855202815970925</v>
      </c>
      <c r="AM40" s="15">
        <f t="shared" si="48"/>
        <v>4.6032322698505785</v>
      </c>
      <c r="AN40" s="15">
        <f t="shared" si="48"/>
        <v>3.8242765292351493</v>
      </c>
      <c r="AO40" s="15">
        <f t="shared" si="48"/>
        <v>3.1428481564007646</v>
      </c>
      <c r="AP40" s="15">
        <f t="shared" si="48"/>
        <v>2.5526462096499993</v>
      </c>
      <c r="AQ40" s="15">
        <f t="shared" si="48"/>
        <v>2.046907448146059</v>
      </c>
      <c r="AR40" s="15">
        <f t="shared" si="48"/>
        <v>1.6184419965326029</v>
      </c>
      <c r="AS40" s="15">
        <f t="shared" si="48"/>
        <v>1.2596707853578861</v>
      </c>
      <c r="AT40" s="15">
        <f t="shared" si="48"/>
        <v>0.96266461059662045</v>
      </c>
      <c r="AU40" s="15">
        <f t="shared" si="48"/>
        <v>0.71918464909119895</v>
      </c>
      <c r="AV40" s="15">
        <f t="shared" si="48"/>
        <v>0.52072426091474078</v>
      </c>
      <c r="AW40" s="15">
        <f t="shared" si="48"/>
        <v>0.35855190451554164</v>
      </c>
      <c r="AX40" s="15">
        <f t="shared" si="48"/>
        <v>0.2237549860558054</v>
      </c>
      <c r="AY40" s="15">
        <f t="shared" si="48"/>
        <v>0.10728446062445669</v>
      </c>
      <c r="AZ40" s="15">
        <f t="shared" si="48"/>
        <v>2.0620401890378088E-16</v>
      </c>
      <c r="BA40" s="15">
        <f t="shared" si="48"/>
        <v>-0.10728446062445629</v>
      </c>
      <c r="BB40" s="15">
        <f t="shared" si="48"/>
        <v>-0.22375498605580499</v>
      </c>
      <c r="BC40" s="15">
        <f t="shared" si="48"/>
        <v>-0.35855190451554203</v>
      </c>
      <c r="BD40" s="15">
        <f t="shared" si="48"/>
        <v>-0.52072426091473711</v>
      </c>
      <c r="BE40" s="15">
        <f t="shared" si="48"/>
        <v>-0.7191846490911985</v>
      </c>
      <c r="BF40" s="15">
        <f t="shared" si="48"/>
        <v>-0.96266461059661979</v>
      </c>
      <c r="BG40" s="15">
        <f t="shared" si="48"/>
        <v>-1.2596707853578801</v>
      </c>
      <c r="BH40" s="15">
        <f t="shared" si="48"/>
        <v>-1.6184419965326038</v>
      </c>
      <c r="BI40" s="15">
        <f t="shared" si="48"/>
        <v>-2.0469074481460567</v>
      </c>
      <c r="BJ40" s="15">
        <f t="shared" si="48"/>
        <v>-2.5526462096499909</v>
      </c>
      <c r="BK40" s="15">
        <f t="shared" si="48"/>
        <v>-3.1428481564007633</v>
      </c>
      <c r="BL40" s="15">
        <f t="shared" si="48"/>
        <v>-3.8242765292351391</v>
      </c>
      <c r="BM40" s="15">
        <f t="shared" si="48"/>
        <v>-4.6032322698505803</v>
      </c>
      <c r="BN40" s="15">
        <f t="shared" ref="BN40:DY40" si="49">$B$2*COS(BN$14)*($B$4*SIN($B$5)-$B$2*SIN(BN$14))</f>
        <v>-5.4855202815970996</v>
      </c>
      <c r="BO40" s="15">
        <f t="shared" si="49"/>
        <v>-6.4764177575901147</v>
      </c>
      <c r="BP40" s="15">
        <f t="shared" si="49"/>
        <v>-7.5806447097861884</v>
      </c>
      <c r="BQ40" s="15">
        <f t="shared" si="49"/>
        <v>-8.8023368238607311</v>
      </c>
      <c r="BR40" s="15">
        <f t="shared" si="49"/>
        <v>-10.145020755423001</v>
      </c>
      <c r="BS40" s="15">
        <f t="shared" si="49"/>
        <v>-11.611591973334546</v>
      </c>
      <c r="BT40" s="15">
        <f t="shared" si="49"/>
        <v>-13.204295245704566</v>
      </c>
      <c r="BU40" s="15">
        <f t="shared" si="49"/>
        <v>-14.924707853555285</v>
      </c>
      <c r="BV40" s="15">
        <f t="shared" si="49"/>
        <v>-16.773725606228755</v>
      </c>
      <c r="BW40" s="15">
        <f t="shared" si="49"/>
        <v>-18.751551721384107</v>
      </c>
      <c r="BX40" s="15">
        <f t="shared" si="49"/>
        <v>-20.857688620955646</v>
      </c>
      <c r="BY40" s="15">
        <f t="shared" si="49"/>
        <v>-23.090932682754215</v>
      </c>
      <c r="BZ40" s="15">
        <f t="shared" si="49"/>
        <v>-25.449371975542991</v>
      </c>
      <c r="CA40" s="15">
        <f t="shared" si="49"/>
        <v>-27.930386993448543</v>
      </c>
      <c r="CB40" s="15">
        <f t="shared" si="49"/>
        <v>-30.530654393530881</v>
      </c>
      <c r="CC40" s="15">
        <f t="shared" si="49"/>
        <v>-33.246153728276234</v>
      </c>
      <c r="CD40" s="15">
        <f t="shared" si="49"/>
        <v>-36.072177152740913</v>
      </c>
      <c r="CE40" s="15">
        <f t="shared" si="49"/>
        <v>-39.003342074116894</v>
      </c>
      <c r="CF40" s="15">
        <f t="shared" si="49"/>
        <v>-42.033606699647933</v>
      </c>
      <c r="CG40" s="15">
        <f t="shared" si="49"/>
        <v>-45.156288427157051</v>
      </c>
      <c r="CH40" s="15">
        <f t="shared" si="49"/>
        <v>-48.36408501098709</v>
      </c>
      <c r="CI40" s="15">
        <f t="shared" si="49"/>
        <v>-51.649098424962759</v>
      </c>
      <c r="CJ40" s="15">
        <f t="shared" si="49"/>
        <v>-55.002861333086578</v>
      </c>
      <c r="CK40" s="15">
        <f t="shared" si="49"/>
        <v>-58.416366068140135</v>
      </c>
      <c r="CL40" s="15">
        <f t="shared" si="49"/>
        <v>-61.880096008204276</v>
      </c>
      <c r="CM40" s="15">
        <f t="shared" si="49"/>
        <v>-65.384059231387766</v>
      </c>
      <c r="CN40" s="15">
        <f t="shared" si="49"/>
        <v>-68.91782431979631</v>
      </c>
      <c r="CO40" s="15">
        <f t="shared" si="49"/>
        <v>-72.470558175021992</v>
      </c>
      <c r="CP40" s="15">
        <f t="shared" si="49"/>
        <v>-76.031065699221116</v>
      </c>
      <c r="CQ40" s="15">
        <f t="shared" si="49"/>
        <v>-79.587831188209421</v>
      </c>
      <c r="CR40" s="15">
        <f t="shared" si="49"/>
        <v>-83.129061275966976</v>
      </c>
      <c r="CS40" s="15">
        <f t="shared" si="49"/>
        <v>-86.6427292635409</v>
      </c>
      <c r="CT40" s="15">
        <f t="shared" si="49"/>
        <v>-90.116620659584555</v>
      </c>
      <c r="CU40" s="15">
        <f t="shared" si="49"/>
        <v>-93.538379754703726</v>
      </c>
      <c r="CV40" s="15">
        <f t="shared" si="49"/>
        <v>-96.895557047411103</v>
      </c>
      <c r="CW40" s="15">
        <f t="shared" si="49"/>
        <v>-100.17565733584048</v>
      </c>
      <c r="CX40" s="15">
        <f t="shared" si="49"/>
        <v>-103.3661882864499</v>
      </c>
      <c r="CY40" s="15">
        <f t="shared" si="49"/>
        <v>-106.45470928877178</v>
      </c>
      <c r="CZ40" s="15">
        <f t="shared" si="49"/>
        <v>-109.42888040384155</v>
      </c>
      <c r="DA40" s="15">
        <f t="shared" si="49"/>
        <v>-112.27651121327617</v>
      </c>
      <c r="DB40" s="15">
        <f t="shared" si="49"/>
        <v>-114.98560937607009</v>
      </c>
      <c r="DC40" s="15">
        <f t="shared" si="49"/>
        <v>-117.54442870103566</v>
      </c>
      <c r="DD40" s="15">
        <f t="shared" si="49"/>
        <v>-119.94151654443479</v>
      </c>
      <c r="DE40" s="15">
        <f t="shared" si="49"/>
        <v>-122.16576034471672</v>
      </c>
      <c r="DF40" s="15">
        <f t="shared" si="49"/>
        <v>-124.20643310939271</v>
      </c>
      <c r="DG40" s="15">
        <f t="shared" si="49"/>
        <v>-126.05323767292167</v>
      </c>
      <c r="DH40" s="15">
        <f t="shared" si="49"/>
        <v>-127.69634954904363</v>
      </c>
      <c r="DI40" s="15">
        <f t="shared" si="49"/>
        <v>-129.12645820625673</v>
      </c>
      <c r="DJ40" s="15">
        <f t="shared" si="49"/>
        <v>-130.33480660107318</v>
      </c>
      <c r="DK40" s="15">
        <f t="shared" si="49"/>
        <v>-131.31322881028134</v>
      </c>
      <c r="DL40" s="15">
        <f t="shared" si="49"/>
        <v>-132.05418561066554</v>
      </c>
      <c r="DM40" s="15">
        <f t="shared" si="49"/>
        <v>-132.5507978624575</v>
      </c>
      <c r="DN40" s="15">
        <f t="shared" si="49"/>
        <v>-132.79687756118858</v>
      </c>
      <c r="DO40" s="15">
        <f t="shared" si="49"/>
        <v>-132.78695643154339</v>
      </c>
      <c r="DP40" s="15">
        <f t="shared" si="49"/>
        <v>-132.51631194624991</v>
      </c>
      <c r="DQ40" s="15">
        <f t="shared" si="49"/>
        <v>-131.98099066294208</v>
      </c>
      <c r="DR40" s="15">
        <f t="shared" si="49"/>
        <v>-131.17782878225634</v>
      </c>
      <c r="DS40" s="15">
        <f t="shared" si="49"/>
        <v>-130.10446984113932</v>
      </c>
      <c r="DT40" s="15">
        <f t="shared" si="49"/>
        <v>-128.75937946639976</v>
      </c>
      <c r="DU40" s="15">
        <f t="shared" si="49"/>
        <v>-127.14185712489633</v>
      </c>
      <c r="DV40" s="15">
        <f t="shared" si="49"/>
        <v>-125.25204481837019</v>
      </c>
      <c r="DW40" s="15">
        <f t="shared" si="49"/>
        <v>-123.09093268275424</v>
      </c>
      <c r="DX40" s="15">
        <f t="shared" si="49"/>
        <v>-120.66036146378278</v>
      </c>
      <c r="DY40" s="15">
        <f t="shared" si="49"/>
        <v>-117.96302185283191</v>
      </c>
      <c r="DZ40" s="15">
        <f t="shared" ref="DZ40:GK40" si="50">$B$2*COS(DZ$14)*($B$4*SIN($B$5)-$B$2*SIN(DZ$14))</f>
        <v>-115.00245067909759</v>
      </c>
      <c r="EA40" s="15">
        <f t="shared" si="50"/>
        <v>-111.7830239664184</v>
      </c>
      <c r="EB40" s="15">
        <f t="shared" si="50"/>
        <v>-108.30994687521995</v>
      </c>
      <c r="EC40" s="15">
        <f t="shared" si="50"/>
        <v>-104.58924056215973</v>
      </c>
      <c r="ED40" s="15">
        <f t="shared" si="50"/>
        <v>-100.6277260020249</v>
      </c>
      <c r="EE40" s="15">
        <f t="shared" si="50"/>
        <v>-96.43300482824705</v>
      </c>
      <c r="EF40" s="15">
        <f t="shared" si="50"/>
        <v>-92.013437259987711</v>
      </c>
      <c r="EG40" s="15">
        <f t="shared" si="50"/>
        <v>-87.378117195084897</v>
      </c>
      <c r="EH40" s="15">
        <f t="shared" si="50"/>
        <v>-82.536844559175947</v>
      </c>
      <c r="EI40" s="15">
        <f t="shared" si="50"/>
        <v>-77.500095011991675</v>
      </c>
      <c r="EJ40" s="15">
        <f t="shared" si="50"/>
        <v>-72.278987122103985</v>
      </c>
      <c r="EK40" s="15">
        <f t="shared" si="50"/>
        <v>-66.885247131269722</v>
      </c>
      <c r="EL40" s="15">
        <f t="shared" si="50"/>
        <v>-61.331171438897329</v>
      </c>
      <c r="EM40" s="15">
        <f t="shared" si="50"/>
        <v>-55.629586946045791</v>
      </c>
      <c r="EN40" s="15">
        <f t="shared" si="50"/>
        <v>-49.793809406704064</v>
      </c>
      <c r="EO40" s="15">
        <f t="shared" si="50"/>
        <v>-43.837599941865115</v>
      </c>
      <c r="EP40" s="15">
        <f t="shared" si="50"/>
        <v>-37.775119879064412</v>
      </c>
      <c r="EQ40" s="15">
        <f t="shared" si="50"/>
        <v>-31.620884086585978</v>
      </c>
      <c r="ER40" s="15">
        <f t="shared" si="50"/>
        <v>-25.389712977400286</v>
      </c>
      <c r="ES40" s="15">
        <f t="shared" si="50"/>
        <v>-19.096683363087934</v>
      </c>
      <c r="ET40" s="15">
        <f t="shared" si="50"/>
        <v>-12.757078342486196</v>
      </c>
      <c r="EU40" s="15">
        <f t="shared" si="50"/>
        <v>-6.3863364135557958</v>
      </c>
      <c r="EV40" s="15">
        <f t="shared" si="50"/>
        <v>-3.7373065703969948E-14</v>
      </c>
      <c r="EW40" s="15">
        <f t="shared" si="50"/>
        <v>6.3863364135557212</v>
      </c>
      <c r="EX40" s="15">
        <f t="shared" si="50"/>
        <v>12.757078342486118</v>
      </c>
      <c r="EY40" s="15">
        <f t="shared" si="50"/>
        <v>19.09668336308804</v>
      </c>
      <c r="EZ40" s="15">
        <f t="shared" si="50"/>
        <v>25.389712977400215</v>
      </c>
      <c r="FA40" s="15">
        <f t="shared" si="50"/>
        <v>31.620884086585907</v>
      </c>
      <c r="FB40" s="15">
        <f t="shared" si="50"/>
        <v>37.775119879064341</v>
      </c>
      <c r="FC40" s="15">
        <f t="shared" si="50"/>
        <v>43.837599941865051</v>
      </c>
      <c r="FD40" s="15">
        <f t="shared" si="50"/>
        <v>49.793809406704163</v>
      </c>
      <c r="FE40" s="15">
        <f t="shared" si="50"/>
        <v>55.629586946045706</v>
      </c>
      <c r="FF40" s="15">
        <f t="shared" si="50"/>
        <v>61.331171438897279</v>
      </c>
      <c r="FG40" s="15">
        <f t="shared" si="50"/>
        <v>66.885247131269665</v>
      </c>
      <c r="FH40" s="15">
        <f t="shared" si="50"/>
        <v>72.278987122103914</v>
      </c>
      <c r="FI40" s="15">
        <f t="shared" si="50"/>
        <v>77.500095011991618</v>
      </c>
      <c r="FJ40" s="15">
        <f t="shared" si="50"/>
        <v>82.536844559175876</v>
      </c>
      <c r="FK40" s="15">
        <f t="shared" si="50"/>
        <v>87.378117195084684</v>
      </c>
      <c r="FL40" s="15">
        <f t="shared" si="50"/>
        <v>92.013437259987754</v>
      </c>
      <c r="FM40" s="15">
        <f t="shared" si="50"/>
        <v>96.433004828247149</v>
      </c>
      <c r="FN40" s="15">
        <f t="shared" si="50"/>
        <v>100.62772600202496</v>
      </c>
      <c r="FO40" s="15">
        <f t="shared" si="50"/>
        <v>104.58924056215966</v>
      </c>
      <c r="FP40" s="15">
        <f t="shared" si="50"/>
        <v>108.30994687521989</v>
      </c>
      <c r="FQ40" s="15">
        <f t="shared" si="50"/>
        <v>111.78302396641836</v>
      </c>
      <c r="FR40" s="15">
        <f t="shared" si="50"/>
        <v>115.00245067909758</v>
      </c>
      <c r="FS40" s="15">
        <f t="shared" si="50"/>
        <v>117.96302185283184</v>
      </c>
      <c r="FT40" s="15">
        <f t="shared" si="50"/>
        <v>120.66036146378271</v>
      </c>
      <c r="FU40" s="15">
        <f t="shared" si="50"/>
        <v>123.09093268275416</v>
      </c>
      <c r="FV40" s="15">
        <f t="shared" si="50"/>
        <v>125.25204481837012</v>
      </c>
      <c r="FW40" s="15">
        <f t="shared" si="50"/>
        <v>127.1418571248963</v>
      </c>
      <c r="FX40" s="15">
        <f t="shared" si="50"/>
        <v>128.75937946639979</v>
      </c>
      <c r="FY40" s="15">
        <f t="shared" si="50"/>
        <v>130.10446984113932</v>
      </c>
      <c r="FZ40" s="15">
        <f t="shared" si="50"/>
        <v>131.17782878225631</v>
      </c>
      <c r="GA40" s="15">
        <f t="shared" si="50"/>
        <v>131.98099066294205</v>
      </c>
      <c r="GB40" s="15">
        <f t="shared" si="50"/>
        <v>132.51631194624991</v>
      </c>
      <c r="GC40" s="15">
        <f t="shared" si="50"/>
        <v>132.78695643154336</v>
      </c>
      <c r="GD40" s="15">
        <f t="shared" si="50"/>
        <v>132.79687756118858</v>
      </c>
      <c r="GE40" s="15">
        <f t="shared" si="50"/>
        <v>132.55079786245753</v>
      </c>
      <c r="GF40" s="15">
        <f t="shared" si="50"/>
        <v>132.05418561066554</v>
      </c>
      <c r="GG40" s="15">
        <f t="shared" si="50"/>
        <v>131.31322881028134</v>
      </c>
      <c r="GH40" s="15">
        <f t="shared" si="50"/>
        <v>130.33480660107318</v>
      </c>
      <c r="GI40" s="15">
        <f t="shared" si="50"/>
        <v>129.12645820625673</v>
      </c>
      <c r="GJ40" s="15">
        <f t="shared" si="50"/>
        <v>127.69634954904363</v>
      </c>
      <c r="GK40" s="15">
        <f t="shared" si="50"/>
        <v>126.05323767292172</v>
      </c>
      <c r="GL40" s="15">
        <f t="shared" ref="GL40:GT40" si="51">$B$2*COS(GL$14)*($B$4*SIN($B$5)-$B$2*SIN(GL$14))</f>
        <v>124.20643310939275</v>
      </c>
      <c r="GM40" s="15">
        <f t="shared" si="51"/>
        <v>122.16576034471679</v>
      </c>
      <c r="GN40" s="15">
        <f t="shared" si="51"/>
        <v>119.94151654443478</v>
      </c>
      <c r="GO40" s="15">
        <f t="shared" si="51"/>
        <v>117.54442870103568</v>
      </c>
      <c r="GP40" s="15">
        <f t="shared" si="51"/>
        <v>114.9856093760701</v>
      </c>
      <c r="GQ40" s="15">
        <f t="shared" si="51"/>
        <v>112.27651121327627</v>
      </c>
      <c r="GR40" s="15">
        <f t="shared" si="51"/>
        <v>109.42888040384155</v>
      </c>
      <c r="GS40" s="15">
        <f t="shared" si="51"/>
        <v>106.45470928877181</v>
      </c>
      <c r="GT40" s="15">
        <f t="shared" si="51"/>
        <v>103.36618828644994</v>
      </c>
    </row>
    <row r="41" spans="1:253" ht="17.25" x14ac:dyDescent="0.25">
      <c r="A41" s="22" t="s">
        <v>33</v>
      </c>
      <c r="B41" s="17">
        <f t="shared" ref="B41:BM41" si="52">B$20</f>
        <v>145.75556846835286</v>
      </c>
      <c r="C41" s="17">
        <f t="shared" si="52"/>
        <v>139.29907617894833</v>
      </c>
      <c r="D41" s="17">
        <f t="shared" si="52"/>
        <v>132.92321283748305</v>
      </c>
      <c r="E41" s="17">
        <f t="shared" si="52"/>
        <v>126.6342706513079</v>
      </c>
      <c r="F41" s="17">
        <f t="shared" si="52"/>
        <v>120.43845604708727</v>
      </c>
      <c r="G41" s="17">
        <f t="shared" si="52"/>
        <v>114.34188354580583</v>
      </c>
      <c r="H41" s="17">
        <f t="shared" si="52"/>
        <v>108.35056972847424</v>
      </c>
      <c r="I41" s="17">
        <f t="shared" si="52"/>
        <v>102.47042729849011</v>
      </c>
      <c r="J41" s="17">
        <f t="shared" si="52"/>
        <v>96.707259246513644</v>
      </c>
      <c r="K41" s="17">
        <f t="shared" si="52"/>
        <v>91.066753123616422</v>
      </c>
      <c r="L41" s="17">
        <f t="shared" si="52"/>
        <v>85.554475428355175</v>
      </c>
      <c r="M41" s="17">
        <f t="shared" si="52"/>
        <v>80.17586611330978</v>
      </c>
      <c r="N41" s="17">
        <f t="shared" si="52"/>
        <v>74.936233216506849</v>
      </c>
      <c r="O41" s="17">
        <f t="shared" si="52"/>
        <v>69.840747623026914</v>
      </c>
      <c r="P41" s="17">
        <f t="shared" si="52"/>
        <v>64.894437961965394</v>
      </c>
      <c r="Q41" s="17">
        <f t="shared" si="52"/>
        <v>60.102185643782462</v>
      </c>
      <c r="R41" s="17">
        <f t="shared" si="52"/>
        <v>55.468720042940618</v>
      </c>
      <c r="S41" s="17">
        <f t="shared" si="52"/>
        <v>50.998613830582741</v>
      </c>
      <c r="T41" s="17">
        <f t="shared" si="52"/>
        <v>46.696278461858014</v>
      </c>
      <c r="U41" s="17">
        <f t="shared" si="52"/>
        <v>42.565959822348134</v>
      </c>
      <c r="V41" s="17">
        <f t="shared" si="52"/>
        <v>38.611734037890812</v>
      </c>
      <c r="W41" s="17">
        <f t="shared" si="52"/>
        <v>34.837503451935902</v>
      </c>
      <c r="X41" s="17">
        <f t="shared" si="52"/>
        <v>31.246992774403367</v>
      </c>
      <c r="Y41" s="17">
        <f t="shared" si="52"/>
        <v>27.843745405844288</v>
      </c>
      <c r="Z41" s="17">
        <f t="shared" si="52"/>
        <v>24.631119940532386</v>
      </c>
      <c r="AA41" s="17">
        <f t="shared" si="52"/>
        <v>21.612286851937</v>
      </c>
      <c r="AB41" s="17">
        <f t="shared" si="52"/>
        <v>18.790225363848407</v>
      </c>
      <c r="AC41" s="17">
        <f t="shared" si="52"/>
        <v>16.167720510243782</v>
      </c>
      <c r="AD41" s="17">
        <f t="shared" si="52"/>
        <v>13.747360386794696</v>
      </c>
      <c r="AE41" s="17">
        <f t="shared" si="52"/>
        <v>11.531533596729474</v>
      </c>
      <c r="AF41" s="17">
        <f t="shared" si="52"/>
        <v>9.5224268935698433</v>
      </c>
      <c r="AG41" s="17">
        <f t="shared" si="52"/>
        <v>7.722023023069454</v>
      </c>
      <c r="AH41" s="17">
        <f t="shared" si="52"/>
        <v>6.1320987664830682</v>
      </c>
      <c r="AI41" s="17">
        <f t="shared" si="52"/>
        <v>4.7542231870980629</v>
      </c>
      <c r="AJ41" s="17">
        <f t="shared" si="52"/>
        <v>3.5897560817583667</v>
      </c>
      <c r="AK41" s="17">
        <f t="shared" si="52"/>
        <v>2.6398466389091482</v>
      </c>
      <c r="AL41" s="17">
        <f t="shared" si="52"/>
        <v>1.9054323044865384</v>
      </c>
      <c r="AM41" s="17">
        <f t="shared" si="52"/>
        <v>1.3872378567716339</v>
      </c>
      <c r="AN41" s="17">
        <f t="shared" si="52"/>
        <v>1.0857746911220545</v>
      </c>
      <c r="AO41" s="17">
        <f t="shared" si="52"/>
        <v>1.0013403152861144</v>
      </c>
      <c r="AP41" s="17">
        <f t="shared" si="52"/>
        <v>1.1340180557989186</v>
      </c>
      <c r="AQ41" s="17">
        <f t="shared" si="52"/>
        <v>1.483676975749006</v>
      </c>
      <c r="AR41" s="17">
        <f t="shared" si="52"/>
        <v>2.0499720039971407</v>
      </c>
      <c r="AS41" s="17">
        <f t="shared" si="52"/>
        <v>2.8323442757201178</v>
      </c>
      <c r="AT41" s="17">
        <f t="shared" si="52"/>
        <v>3.8300216839426469</v>
      </c>
      <c r="AU41" s="17">
        <f t="shared" si="52"/>
        <v>5.0420196415139173</v>
      </c>
      <c r="AV41" s="17">
        <f t="shared" si="52"/>
        <v>6.4671420527760688</v>
      </c>
      <c r="AW41" s="17">
        <f t="shared" si="52"/>
        <v>8.1039824939663561</v>
      </c>
      <c r="AX41" s="17">
        <f t="shared" si="52"/>
        <v>9.9509256011873504</v>
      </c>
      <c r="AY41" s="17">
        <f t="shared" si="52"/>
        <v>12.006148664576443</v>
      </c>
      <c r="AZ41" s="17">
        <f t="shared" si="52"/>
        <v>14.267623427100176</v>
      </c>
      <c r="BA41" s="17">
        <f t="shared" si="52"/>
        <v>16.733118086199028</v>
      </c>
      <c r="BB41" s="17">
        <f t="shared" si="52"/>
        <v>19.400199496307295</v>
      </c>
      <c r="BC41" s="17">
        <f t="shared" si="52"/>
        <v>22.266235570073832</v>
      </c>
      <c r="BD41" s="17">
        <f t="shared" si="52"/>
        <v>25.328397875914533</v>
      </c>
      <c r="BE41" s="17">
        <f t="shared" si="52"/>
        <v>28.583664429332941</v>
      </c>
      <c r="BF41" s="17">
        <f t="shared" si="52"/>
        <v>32.028822675253849</v>
      </c>
      <c r="BG41" s="17">
        <f t="shared" si="52"/>
        <v>35.660472658427523</v>
      </c>
      <c r="BH41" s="17">
        <f t="shared" si="52"/>
        <v>39.475030378775102</v>
      </c>
      <c r="BI41" s="17">
        <f t="shared" si="52"/>
        <v>43.468731328363589</v>
      </c>
      <c r="BJ41" s="17">
        <f t="shared" si="52"/>
        <v>47.637634206521142</v>
      </c>
      <c r="BK41" s="17">
        <f t="shared" si="52"/>
        <v>51.977624809424867</v>
      </c>
      <c r="BL41" s="17">
        <f t="shared" si="52"/>
        <v>56.484420090322971</v>
      </c>
      <c r="BM41" s="17">
        <f t="shared" si="52"/>
        <v>61.153572386385321</v>
      </c>
      <c r="BN41" s="17">
        <f t="shared" ref="BN41:DY41" si="53">BN$20</f>
        <v>65.980473808009208</v>
      </c>
      <c r="BO41" s="17">
        <f t="shared" si="53"/>
        <v>70.960360786250334</v>
      </c>
      <c r="BP41" s="17">
        <f t="shared" si="53"/>
        <v>76.088318773890336</v>
      </c>
      <c r="BQ41" s="17">
        <f t="shared" si="53"/>
        <v>81.359287095501145</v>
      </c>
      <c r="BR41" s="17">
        <f t="shared" si="53"/>
        <v>86.768063941721209</v>
      </c>
      <c r="BS41" s="17">
        <f t="shared" si="53"/>
        <v>92.309311502812648</v>
      </c>
      <c r="BT41" s="17">
        <f t="shared" si="53"/>
        <v>97.977561236435704</v>
      </c>
      <c r="BU41" s="17">
        <f t="shared" si="53"/>
        <v>103.76721926443946</v>
      </c>
      <c r="BV41" s="17">
        <f t="shared" si="53"/>
        <v>109.67257189334397</v>
      </c>
      <c r="BW41" s="17">
        <f t="shared" si="53"/>
        <v>115.68779125306649</v>
      </c>
      <c r="BX41" s="17">
        <f t="shared" si="53"/>
        <v>121.80694104832527</v>
      </c>
      <c r="BY41" s="17">
        <f t="shared" si="53"/>
        <v>128.02398241704611</v>
      </c>
      <c r="BZ41" s="17">
        <f t="shared" si="53"/>
        <v>134.33277988999072</v>
      </c>
      <c r="CA41" s="17">
        <f t="shared" si="53"/>
        <v>140.72710744572368</v>
      </c>
      <c r="CB41" s="17">
        <f t="shared" si="53"/>
        <v>147.20065465494389</v>
      </c>
      <c r="CC41" s="17">
        <f t="shared" si="53"/>
        <v>153.74703290811681</v>
      </c>
      <c r="CD41" s="17">
        <f t="shared" si="53"/>
        <v>160.35978172026017</v>
      </c>
      <c r="CE41" s="17">
        <f t="shared" si="53"/>
        <v>167.03237510666338</v>
      </c>
      <c r="CF41" s="17">
        <f t="shared" si="53"/>
        <v>173.75822802324603</v>
      </c>
      <c r="CG41" s="17">
        <f t="shared" si="53"/>
        <v>180.53070286520165</v>
      </c>
      <c r="CH41" s="17">
        <f t="shared" si="53"/>
        <v>187.34311601751165</v>
      </c>
      <c r="CI41" s="17">
        <f t="shared" si="53"/>
        <v>194.18874445086755</v>
      </c>
      <c r="CJ41" s="17">
        <f t="shared" si="53"/>
        <v>201.06083235648833</v>
      </c>
      <c r="CK41" s="17">
        <f t="shared" si="53"/>
        <v>207.95259781328835</v>
      </c>
      <c r="CL41" s="17">
        <f t="shared" si="53"/>
        <v>214.85723948081483</v>
      </c>
      <c r="CM41" s="17">
        <f t="shared" si="53"/>
        <v>221.76794331134926</v>
      </c>
      <c r="CN41" s="17">
        <f t="shared" si="53"/>
        <v>228.67788927455021</v>
      </c>
      <c r="CO41" s="17">
        <f t="shared" si="53"/>
        <v>235.58025808799999</v>
      </c>
      <c r="CP41" s="17">
        <f t="shared" si="53"/>
        <v>242.4682379470128</v>
      </c>
      <c r="CQ41" s="17">
        <f t="shared" si="53"/>
        <v>249.3350312470638</v>
      </c>
      <c r="CR41" s="17">
        <f t="shared" si="53"/>
        <v>256.1738612922037</v>
      </c>
      <c r="CS41" s="17">
        <f t="shared" si="53"/>
        <v>262.97797898283989</v>
      </c>
      <c r="CT41" s="17">
        <f t="shared" si="53"/>
        <v>269.74066947628273</v>
      </c>
      <c r="CU41" s="17">
        <f t="shared" si="53"/>
        <v>276.45525881348499</v>
      </c>
      <c r="CV41" s="17">
        <f t="shared" si="53"/>
        <v>283.1151205054328</v>
      </c>
      <c r="CW41" s="17">
        <f t="shared" si="53"/>
        <v>289.7136820726912</v>
      </c>
      <c r="CX41" s="17">
        <f t="shared" si="53"/>
        <v>296.24443153164714</v>
      </c>
      <c r="CY41" s="17">
        <f t="shared" si="53"/>
        <v>302.70092382105162</v>
      </c>
      <c r="CZ41" s="17">
        <f t="shared" si="53"/>
        <v>309.07678716251689</v>
      </c>
      <c r="DA41" s="17">
        <f t="shared" si="53"/>
        <v>315.36572934869207</v>
      </c>
      <c r="DB41" s="17">
        <f t="shared" si="53"/>
        <v>321.56154395291276</v>
      </c>
      <c r="DC41" s="17">
        <f t="shared" si="53"/>
        <v>327.65811645419416</v>
      </c>
      <c r="DD41" s="17">
        <f t="shared" si="53"/>
        <v>333.64943027152577</v>
      </c>
      <c r="DE41" s="17">
        <f t="shared" si="53"/>
        <v>339.52957270150989</v>
      </c>
      <c r="DF41" s="17">
        <f t="shared" si="53"/>
        <v>345.29274075348633</v>
      </c>
      <c r="DG41" s="17">
        <f t="shared" si="53"/>
        <v>350.93324687638358</v>
      </c>
      <c r="DH41" s="17">
        <f t="shared" si="53"/>
        <v>356.4455245716448</v>
      </c>
      <c r="DI41" s="17">
        <f t="shared" si="53"/>
        <v>361.82413388669022</v>
      </c>
      <c r="DJ41" s="17">
        <f t="shared" si="53"/>
        <v>367.06376678349318</v>
      </c>
      <c r="DK41" s="17">
        <f t="shared" si="53"/>
        <v>372.15925237697303</v>
      </c>
      <c r="DL41" s="17">
        <f t="shared" si="53"/>
        <v>377.10556203803458</v>
      </c>
      <c r="DM41" s="17">
        <f t="shared" si="53"/>
        <v>381.89781435621757</v>
      </c>
      <c r="DN41" s="17">
        <f t="shared" si="53"/>
        <v>386.53127995705938</v>
      </c>
      <c r="DO41" s="17">
        <f t="shared" si="53"/>
        <v>391.00138616941723</v>
      </c>
      <c r="DP41" s="17">
        <f t="shared" si="53"/>
        <v>395.30372153814193</v>
      </c>
      <c r="DQ41" s="17">
        <f t="shared" si="53"/>
        <v>399.43404017765181</v>
      </c>
      <c r="DR41" s="17">
        <f t="shared" si="53"/>
        <v>403.38826596210913</v>
      </c>
      <c r="DS41" s="17">
        <f t="shared" si="53"/>
        <v>407.1624965480641</v>
      </c>
      <c r="DT41" s="17">
        <f t="shared" si="53"/>
        <v>410.75300722559666</v>
      </c>
      <c r="DU41" s="17">
        <f t="shared" si="53"/>
        <v>414.15625459415571</v>
      </c>
      <c r="DV41" s="17">
        <f t="shared" si="53"/>
        <v>417.36888005946759</v>
      </c>
      <c r="DW41" s="17">
        <f t="shared" si="53"/>
        <v>420.38771314806297</v>
      </c>
      <c r="DX41" s="17">
        <f t="shared" si="53"/>
        <v>423.20977463615156</v>
      </c>
      <c r="DY41" s="17">
        <f t="shared" si="53"/>
        <v>425.83227948975622</v>
      </c>
      <c r="DZ41" s="17">
        <f t="shared" ref="DZ41:GK41" si="54">DZ$20</f>
        <v>428.2526396132053</v>
      </c>
      <c r="EA41" s="17">
        <f t="shared" si="54"/>
        <v>430.46846640327055</v>
      </c>
      <c r="EB41" s="17">
        <f t="shared" si="54"/>
        <v>432.47757310643016</v>
      </c>
      <c r="EC41" s="17">
        <f t="shared" si="54"/>
        <v>434.27797697693052</v>
      </c>
      <c r="ED41" s="17">
        <f t="shared" si="54"/>
        <v>435.86790123351693</v>
      </c>
      <c r="EE41" s="17">
        <f t="shared" si="54"/>
        <v>437.24577681290191</v>
      </c>
      <c r="EF41" s="17">
        <f t="shared" si="54"/>
        <v>438.41024391824158</v>
      </c>
      <c r="EG41" s="17">
        <f t="shared" si="54"/>
        <v>439.36015336109085</v>
      </c>
      <c r="EH41" s="17">
        <f t="shared" si="54"/>
        <v>440.09456769551349</v>
      </c>
      <c r="EI41" s="17">
        <f t="shared" si="54"/>
        <v>440.61276214322834</v>
      </c>
      <c r="EJ41" s="17">
        <f t="shared" si="54"/>
        <v>440.91422530887792</v>
      </c>
      <c r="EK41" s="17">
        <f t="shared" si="54"/>
        <v>440.99865968471386</v>
      </c>
      <c r="EL41" s="17">
        <f t="shared" si="54"/>
        <v>440.86598194420105</v>
      </c>
      <c r="EM41" s="17">
        <f t="shared" si="54"/>
        <v>440.51632302425099</v>
      </c>
      <c r="EN41" s="17">
        <f t="shared" si="54"/>
        <v>439.95002799600286</v>
      </c>
      <c r="EO41" s="17">
        <f t="shared" si="54"/>
        <v>439.16765572427988</v>
      </c>
      <c r="EP41" s="17">
        <f t="shared" si="54"/>
        <v>438.16997831605738</v>
      </c>
      <c r="EQ41" s="17">
        <f t="shared" si="54"/>
        <v>436.95798035848611</v>
      </c>
      <c r="ER41" s="17">
        <f t="shared" si="54"/>
        <v>435.53285794722393</v>
      </c>
      <c r="ES41" s="17">
        <f t="shared" si="54"/>
        <v>433.89601750603367</v>
      </c>
      <c r="ET41" s="17">
        <f t="shared" si="54"/>
        <v>432.04907439881265</v>
      </c>
      <c r="EU41" s="17">
        <f t="shared" si="54"/>
        <v>429.99385133542353</v>
      </c>
      <c r="EV41" s="17">
        <f t="shared" si="54"/>
        <v>427.73237657289985</v>
      </c>
      <c r="EW41" s="17">
        <f t="shared" si="54"/>
        <v>425.266881913801</v>
      </c>
      <c r="EX41" s="17">
        <f t="shared" si="54"/>
        <v>422.59980050369273</v>
      </c>
      <c r="EY41" s="17">
        <f t="shared" si="54"/>
        <v>419.73376442992617</v>
      </c>
      <c r="EZ41" s="17">
        <f t="shared" si="54"/>
        <v>416.67160212408544</v>
      </c>
      <c r="FA41" s="17">
        <f t="shared" si="54"/>
        <v>413.41633557066712</v>
      </c>
      <c r="FB41" s="17">
        <f t="shared" si="54"/>
        <v>409.97117732474624</v>
      </c>
      <c r="FC41" s="17">
        <f t="shared" si="54"/>
        <v>406.33952734157253</v>
      </c>
      <c r="FD41" s="17">
        <f t="shared" si="54"/>
        <v>402.5249696212249</v>
      </c>
      <c r="FE41" s="17">
        <f t="shared" si="54"/>
        <v>398.53126867163644</v>
      </c>
      <c r="FF41" s="17">
        <f t="shared" si="54"/>
        <v>394.36236579347883</v>
      </c>
      <c r="FG41" s="17">
        <f t="shared" si="54"/>
        <v>390.02237519057519</v>
      </c>
      <c r="FH41" s="17">
        <f t="shared" si="54"/>
        <v>385.51557990967706</v>
      </c>
      <c r="FI41" s="17">
        <f t="shared" si="54"/>
        <v>380.84642761361476</v>
      </c>
      <c r="FJ41" s="17">
        <f t="shared" si="54"/>
        <v>376.01952619199096</v>
      </c>
      <c r="FK41" s="17">
        <f t="shared" si="54"/>
        <v>371.03963921374987</v>
      </c>
      <c r="FL41" s="17">
        <f t="shared" si="54"/>
        <v>365.91168122610964</v>
      </c>
      <c r="FM41" s="17">
        <f t="shared" si="54"/>
        <v>360.64071290449886</v>
      </c>
      <c r="FN41" s="17">
        <f t="shared" si="54"/>
        <v>355.23193605827896</v>
      </c>
      <c r="FO41" s="17">
        <f t="shared" si="54"/>
        <v>349.69068849718747</v>
      </c>
      <c r="FP41" s="17">
        <f t="shared" si="54"/>
        <v>344.02243876356442</v>
      </c>
      <c r="FQ41" s="17">
        <f t="shared" si="54"/>
        <v>338.23278073556071</v>
      </c>
      <c r="FR41" s="17">
        <f t="shared" si="54"/>
        <v>332.32742810665621</v>
      </c>
      <c r="FS41" s="17">
        <f t="shared" si="54"/>
        <v>326.31220874693372</v>
      </c>
      <c r="FT41" s="17">
        <f t="shared" si="54"/>
        <v>320.19305895167503</v>
      </c>
      <c r="FU41" s="17">
        <f t="shared" si="54"/>
        <v>313.97601758295417</v>
      </c>
      <c r="FV41" s="17">
        <f t="shared" si="54"/>
        <v>307.66722011000923</v>
      </c>
      <c r="FW41" s="17">
        <f t="shared" si="54"/>
        <v>301.27289255427632</v>
      </c>
      <c r="FX41" s="17">
        <f t="shared" si="54"/>
        <v>294.79934534505617</v>
      </c>
      <c r="FY41" s="17">
        <f t="shared" si="54"/>
        <v>288.25296709188331</v>
      </c>
      <c r="FZ41" s="17">
        <f t="shared" si="54"/>
        <v>281.64021827973994</v>
      </c>
      <c r="GA41" s="17">
        <f t="shared" si="54"/>
        <v>274.96762489333673</v>
      </c>
      <c r="GB41" s="17">
        <f t="shared" si="54"/>
        <v>268.24177197675408</v>
      </c>
      <c r="GC41" s="17">
        <f t="shared" si="54"/>
        <v>261.46929713479869</v>
      </c>
      <c r="GD41" s="17">
        <f t="shared" si="54"/>
        <v>254.65688398248864</v>
      </c>
      <c r="GE41" s="17">
        <f t="shared" si="54"/>
        <v>247.81125554913237</v>
      </c>
      <c r="GF41" s="17">
        <f t="shared" si="54"/>
        <v>240.93916764351161</v>
      </c>
      <c r="GG41" s="17">
        <f t="shared" si="54"/>
        <v>234.04740218671157</v>
      </c>
      <c r="GH41" s="17">
        <f t="shared" si="54"/>
        <v>227.1427605191852</v>
      </c>
      <c r="GI41" s="17">
        <f t="shared" si="54"/>
        <v>220.23205668865086</v>
      </c>
      <c r="GJ41" s="17">
        <f t="shared" si="54"/>
        <v>213.3221107254499</v>
      </c>
      <c r="GK41" s="17">
        <f t="shared" si="54"/>
        <v>206.41974191200015</v>
      </c>
      <c r="GL41" s="17">
        <f t="shared" ref="GL41:GT41" si="55">GL$20</f>
        <v>199.53176205298732</v>
      </c>
      <c r="GM41" s="17">
        <f t="shared" si="55"/>
        <v>192.66496875293643</v>
      </c>
      <c r="GN41" s="17">
        <f t="shared" si="55"/>
        <v>185.82613870779622</v>
      </c>
      <c r="GO41" s="17">
        <f t="shared" si="55"/>
        <v>179.02202101716009</v>
      </c>
      <c r="GP41" s="17">
        <f t="shared" si="55"/>
        <v>172.25933052371715</v>
      </c>
      <c r="GQ41" s="17">
        <f t="shared" si="55"/>
        <v>165.54474118651501</v>
      </c>
      <c r="GR41" s="17">
        <f t="shared" si="55"/>
        <v>158.88487949456723</v>
      </c>
      <c r="GS41" s="17">
        <f t="shared" si="55"/>
        <v>152.28631792730891</v>
      </c>
      <c r="GT41" s="17">
        <f t="shared" si="55"/>
        <v>145.755568468353</v>
      </c>
    </row>
    <row r="42" spans="1:253" ht="17.25" x14ac:dyDescent="0.25">
      <c r="A42" s="22" t="s">
        <v>34</v>
      </c>
      <c r="B42" s="16">
        <f t="shared" ref="B42:BM42" si="56">B$21</f>
        <v>0.38263312676613093</v>
      </c>
      <c r="C42" s="16">
        <f t="shared" si="56"/>
        <v>0.3900788859309432</v>
      </c>
      <c r="D42" s="16">
        <f t="shared" si="56"/>
        <v>0.39787533648982726</v>
      </c>
      <c r="E42" s="16">
        <f t="shared" si="56"/>
        <v>0.40604233912891102</v>
      </c>
      <c r="F42" s="16">
        <f t="shared" si="56"/>
        <v>0.41460102990792524</v>
      </c>
      <c r="G42" s="16">
        <f t="shared" si="56"/>
        <v>0.42357387490347831</v>
      </c>
      <c r="H42" s="16">
        <f t="shared" si="56"/>
        <v>0.43298471618792067</v>
      </c>
      <c r="I42" s="16">
        <f t="shared" si="56"/>
        <v>0.44285880469452499</v>
      </c>
      <c r="J42" s="16">
        <f t="shared" si="56"/>
        <v>0.45322281412119975</v>
      </c>
      <c r="K42" s="16">
        <f t="shared" si="56"/>
        <v>0.46410482823889637</v>
      </c>
      <c r="L42" s="16">
        <f t="shared" si="56"/>
        <v>0.47553429170062811</v>
      </c>
      <c r="M42" s="16">
        <f t="shared" si="56"/>
        <v>0.48754191157707805</v>
      </c>
      <c r="N42" s="16">
        <f t="shared" si="56"/>
        <v>0.50015949324056952</v>
      </c>
      <c r="O42" s="16">
        <f t="shared" si="56"/>
        <v>0.51341968972950625</v>
      </c>
      <c r="P42" s="16">
        <f t="shared" si="56"/>
        <v>0.52735563818996378</v>
      </c>
      <c r="Q42" s="16">
        <f t="shared" si="56"/>
        <v>0.54200045025665344</v>
      </c>
      <c r="R42" s="16">
        <f t="shared" si="56"/>
        <v>0.5573865151857601</v>
      </c>
      <c r="S42" s="16">
        <f t="shared" si="56"/>
        <v>0.57354456516035734</v>
      </c>
      <c r="T42" s="16">
        <f t="shared" si="56"/>
        <v>0.59050244160350229</v>
      </c>
      <c r="U42" s="16">
        <f t="shared" si="56"/>
        <v>0.6082834900129338</v>
      </c>
      <c r="V42" s="16">
        <f t="shared" si="56"/>
        <v>0.62690449974543017</v>
      </c>
      <c r="W42" s="16">
        <f t="shared" si="56"/>
        <v>0.64637309610284133</v>
      </c>
      <c r="X42" s="16">
        <f t="shared" si="56"/>
        <v>0.66668448797736746</v>
      </c>
      <c r="Y42" s="16">
        <f t="shared" si="56"/>
        <v>0.68781747985981534</v>
      </c>
      <c r="Z42" s="16">
        <f t="shared" si="56"/>
        <v>0.70972967907811435</v>
      </c>
      <c r="AA42" s="16">
        <f t="shared" si="56"/>
        <v>0.73235187722619932</v>
      </c>
      <c r="AB42" s="16">
        <f t="shared" si="56"/>
        <v>0.75558167099439066</v>
      </c>
      <c r="AC42" s="16">
        <f t="shared" si="56"/>
        <v>0.77927652574204209</v>
      </c>
      <c r="AD42" s="16">
        <f t="shared" si="56"/>
        <v>0.80324668756923934</v>
      </c>
      <c r="AE42" s="16">
        <f t="shared" si="56"/>
        <v>0.82724862157926005</v>
      </c>
      <c r="AF42" s="16">
        <f t="shared" si="56"/>
        <v>0.85097998384588647</v>
      </c>
      <c r="AG42" s="16">
        <f t="shared" si="56"/>
        <v>0.87407748063453761</v>
      </c>
      <c r="AH42" s="16">
        <f t="shared" si="56"/>
        <v>0.89611924550135891</v>
      </c>
      <c r="AI42" s="16">
        <f t="shared" si="56"/>
        <v>0.91663343858889379</v>
      </c>
      <c r="AJ42" s="16">
        <f t="shared" si="56"/>
        <v>0.93511447417181126</v>
      </c>
      <c r="AK42" s="16">
        <f t="shared" si="56"/>
        <v>0.95104745959221848</v>
      </c>
      <c r="AL42" s="16">
        <f t="shared" si="56"/>
        <v>0.96394003286494423</v>
      </c>
      <c r="AM42" s="16">
        <f t="shared" si="56"/>
        <v>0.97335897657114789</v>
      </c>
      <c r="AN42" s="16">
        <f t="shared" si="56"/>
        <v>0.97896718594709631</v>
      </c>
      <c r="AO42" s="16">
        <f t="shared" si="56"/>
        <v>0.98055540191290347</v>
      </c>
      <c r="AP42" s="16">
        <f t="shared" si="56"/>
        <v>0.97806318245602786</v>
      </c>
      <c r="AQ42" s="16">
        <f t="shared" si="56"/>
        <v>0.97158513878569341</v>
      </c>
      <c r="AR42" s="16">
        <f t="shared" si="56"/>
        <v>0.96136120905843792</v>
      </c>
      <c r="AS42" s="16">
        <f t="shared" si="56"/>
        <v>0.94775287476057291</v>
      </c>
      <c r="AT42" s="16">
        <f t="shared" si="56"/>
        <v>0.93120976140027645</v>
      </c>
      <c r="AU42" s="16">
        <f t="shared" si="56"/>
        <v>0.91223229149364593</v>
      </c>
      <c r="AV42" s="16">
        <f t="shared" si="56"/>
        <v>0.89133580806417512</v>
      </c>
      <c r="AW42" s="16">
        <f t="shared" si="56"/>
        <v>0.86902022191652206</v>
      </c>
      <c r="AX42" s="16">
        <f t="shared" si="56"/>
        <v>0.84574738477581102</v>
      </c>
      <c r="AY42" s="16">
        <f t="shared" si="56"/>
        <v>0.82192664542802463</v>
      </c>
      <c r="AZ42" s="16">
        <f t="shared" si="56"/>
        <v>0.79790777247584566</v>
      </c>
      <c r="BA42" s="16">
        <f t="shared" si="56"/>
        <v>0.77397973050084556</v>
      </c>
      <c r="BB42" s="16">
        <f t="shared" si="56"/>
        <v>0.75037359571213336</v>
      </c>
      <c r="BC42" s="16">
        <f t="shared" si="56"/>
        <v>0.72726802991962247</v>
      </c>
      <c r="BD42" s="16">
        <f t="shared" si="56"/>
        <v>0.70479603399403323</v>
      </c>
      <c r="BE42" s="16">
        <f t="shared" si="56"/>
        <v>0.68305205005792113</v>
      </c>
      <c r="BF42" s="16">
        <f t="shared" si="56"/>
        <v>0.66209880092818152</v>
      </c>
      <c r="BG42" s="16">
        <f t="shared" si="56"/>
        <v>0.64197351204157094</v>
      </c>
      <c r="BH42" s="16">
        <f t="shared" si="56"/>
        <v>0.62269334839677437</v>
      </c>
      <c r="BI42" s="16">
        <f t="shared" si="56"/>
        <v>0.60426002446153226</v>
      </c>
      <c r="BJ42" s="16">
        <f t="shared" si="56"/>
        <v>0.58666362160601093</v>
      </c>
      <c r="BK42" s="16">
        <f t="shared" si="56"/>
        <v>0.56988568896943359</v>
      </c>
      <c r="BL42" s="16">
        <f t="shared" si="56"/>
        <v>0.55390172133491855</v>
      </c>
      <c r="BM42" s="16">
        <f t="shared" si="56"/>
        <v>0.53868311048311923</v>
      </c>
      <c r="BN42" s="16">
        <f t="shared" ref="BN42:DY42" si="57">BN$21</f>
        <v>0.52419866095890721</v>
      </c>
      <c r="BO42" s="16">
        <f t="shared" si="57"/>
        <v>0.5104157514550629</v>
      </c>
      <c r="BP42" s="16">
        <f t="shared" si="57"/>
        <v>0.49730121175915742</v>
      </c>
      <c r="BQ42" s="16">
        <f t="shared" si="57"/>
        <v>0.48482197399010662</v>
      </c>
      <c r="BR42" s="16">
        <f t="shared" si="57"/>
        <v>0.47294554650451281</v>
      </c>
      <c r="BS42" s="16">
        <f t="shared" si="57"/>
        <v>0.46164034975442042</v>
      </c>
      <c r="BT42" s="16">
        <f t="shared" si="57"/>
        <v>0.45087594562719513</v>
      </c>
      <c r="BU42" s="16">
        <f t="shared" si="57"/>
        <v>0.44062318534221528</v>
      </c>
      <c r="BV42" s="16">
        <f t="shared" si="57"/>
        <v>0.43085429568987166</v>
      </c>
      <c r="BW42" s="16">
        <f t="shared" si="57"/>
        <v>0.42154291911918351</v>
      </c>
      <c r="BX42" s="16">
        <f t="shared" si="57"/>
        <v>0.4126641197518649</v>
      </c>
      <c r="BY42" s="16">
        <f t="shared" si="57"/>
        <v>0.4041943646749665</v>
      </c>
      <c r="BZ42" s="16">
        <f t="shared" si="57"/>
        <v>0.3961114877108769</v>
      </c>
      <c r="CA42" s="16">
        <f t="shared" si="57"/>
        <v>0.38839464117124922</v>
      </c>
      <c r="CB42" s="16">
        <f t="shared" si="57"/>
        <v>0.38102423977766769</v>
      </c>
      <c r="CC42" s="16">
        <f t="shared" si="57"/>
        <v>0.37398189990062608</v>
      </c>
      <c r="CD42" s="16">
        <f t="shared" si="57"/>
        <v>0.36725037646817088</v>
      </c>
      <c r="CE42" s="16">
        <f t="shared" si="57"/>
        <v>0.360813499277014</v>
      </c>
      <c r="CF42" s="16">
        <f t="shared" si="57"/>
        <v>0.35465610996276931</v>
      </c>
      <c r="CG42" s="16">
        <f t="shared" si="57"/>
        <v>0.34876400052104733</v>
      </c>
      <c r="CH42" s="16">
        <f t="shared" si="57"/>
        <v>0.3431238539929195</v>
      </c>
      <c r="CI42" s="16">
        <f t="shared" si="57"/>
        <v>0.33772318771739235</v>
      </c>
      <c r="CJ42" s="16">
        <f t="shared" si="57"/>
        <v>0.3325502993949036</v>
      </c>
      <c r="CK42" s="16">
        <f t="shared" si="57"/>
        <v>0.32759421608758449</v>
      </c>
      <c r="CL42" s="16">
        <f t="shared" si="57"/>
        <v>0.32284464619490821</v>
      </c>
      <c r="CM42" s="16">
        <f t="shared" si="57"/>
        <v>0.31829193438013287</v>
      </c>
      <c r="CN42" s="16">
        <f t="shared" si="57"/>
        <v>0.31392701937804296</v>
      </c>
      <c r="CO42" s="16">
        <f t="shared" si="57"/>
        <v>0.30974139458354738</v>
      </c>
      <c r="CP42" s="16">
        <f t="shared" si="57"/>
        <v>0.30572707130030896</v>
      </c>
      <c r="CQ42" s="16">
        <f t="shared" si="57"/>
        <v>0.30187654451615037</v>
      </c>
      <c r="CR42" s="16">
        <f t="shared" si="57"/>
        <v>0.29818276106548763</v>
      </c>
      <c r="CS42" s="16">
        <f t="shared" si="57"/>
        <v>0.29463909003690947</v>
      </c>
      <c r="CT42" s="16">
        <f t="shared" si="57"/>
        <v>0.29123929528507514</v>
      </c>
      <c r="CU42" s="16">
        <f t="shared" si="57"/>
        <v>0.28797750990940302</v>
      </c>
      <c r="CV42" s="16">
        <f t="shared" si="57"/>
        <v>0.28484821256689041</v>
      </c>
      <c r="CW42" s="16">
        <f t="shared" si="57"/>
        <v>0.28184620549229289</v>
      </c>
      <c r="CX42" s="16">
        <f t="shared" si="57"/>
        <v>0.27896659410541896</v>
      </c>
      <c r="CY42" s="16">
        <f t="shared" si="57"/>
        <v>0.27620476809214761</v>
      </c>
      <c r="CZ42" s="16">
        <f t="shared" si="57"/>
        <v>0.27355638385274583</v>
      </c>
      <c r="DA42" s="16">
        <f t="shared" si="57"/>
        <v>0.27101734821798446</v>
      </c>
      <c r="DB42" s="16">
        <f t="shared" si="57"/>
        <v>0.26858380334031323</v>
      </c>
      <c r="DC42" s="16">
        <f t="shared" si="57"/>
        <v>0.26625211267387994</v>
      </c>
      <c r="DD42" s="16">
        <f t="shared" si="57"/>
        <v>0.26401884796341102</v>
      </c>
      <c r="DE42" s="16">
        <f t="shared" si="57"/>
        <v>0.2618807771678871</v>
      </c>
      <c r="DF42" s="16">
        <f t="shared" si="57"/>
        <v>0.25983485325051875</v>
      </c>
      <c r="DG42" s="16">
        <f t="shared" si="57"/>
        <v>0.25787820377176141</v>
      </c>
      <c r="DH42" s="16">
        <f t="shared" si="57"/>
        <v>0.25600812122699895</v>
      </c>
      <c r="DI42" s="16">
        <f t="shared" si="57"/>
        <v>0.25422205407508297</v>
      </c>
      <c r="DJ42" s="16">
        <f t="shared" si="57"/>
        <v>0.25251759840815469</v>
      </c>
      <c r="DK42" s="16">
        <f t="shared" si="57"/>
        <v>0.25089249021710602</v>
      </c>
      <c r="DL42" s="16">
        <f t="shared" si="57"/>
        <v>0.24934459821068472</v>
      </c>
      <c r="DM42" s="16">
        <f t="shared" si="57"/>
        <v>0.24787191714961504</v>
      </c>
      <c r="DN42" s="16">
        <f t="shared" si="57"/>
        <v>0.24647256166022916</v>
      </c>
      <c r="DO42" s="16">
        <f t="shared" si="57"/>
        <v>0.24514476049498157</v>
      </c>
      <c r="DP42" s="16">
        <f t="shared" si="57"/>
        <v>0.24388685120988424</v>
      </c>
      <c r="DQ42" s="16">
        <f t="shared" si="57"/>
        <v>0.2426972752313579</v>
      </c>
      <c r="DR42" s="16">
        <f t="shared" si="57"/>
        <v>0.24157457328726806</v>
      </c>
      <c r="DS42" s="16">
        <f t="shared" si="57"/>
        <v>0.24051738117901397</v>
      </c>
      <c r="DT42" s="16">
        <f t="shared" si="57"/>
        <v>0.23952442587348166</v>
      </c>
      <c r="DU42" s="16">
        <f t="shared" si="57"/>
        <v>0.23859452189546826</v>
      </c>
      <c r="DV42" s="16">
        <f t="shared" si="57"/>
        <v>0.23772656800285169</v>
      </c>
      <c r="DW42" s="16">
        <f t="shared" si="57"/>
        <v>0.23691954412832239</v>
      </c>
      <c r="DX42" s="16">
        <f t="shared" si="57"/>
        <v>0.2361725085729296</v>
      </c>
      <c r="DY42" s="16">
        <f t="shared" si="57"/>
        <v>0.23548459543802722</v>
      </c>
      <c r="DZ42" s="16">
        <f t="shared" ref="DZ42:GK42" si="58">DZ$21</f>
        <v>0.23485501228345121</v>
      </c>
      <c r="EA42" s="16">
        <f t="shared" si="58"/>
        <v>0.23428303800091896</v>
      </c>
      <c r="EB42" s="16">
        <f t="shared" si="58"/>
        <v>0.23376802089273269</v>
      </c>
      <c r="EC42" s="16">
        <f t="shared" si="58"/>
        <v>0.23330937694688905</v>
      </c>
      <c r="ED42" s="16">
        <f t="shared" si="58"/>
        <v>0.23290658830066105</v>
      </c>
      <c r="EE42" s="16">
        <f t="shared" si="58"/>
        <v>0.23255920188562923</v>
      </c>
      <c r="EF42" s="16">
        <f t="shared" si="58"/>
        <v>0.23226682824800285</v>
      </c>
      <c r="EG42" s="16">
        <f t="shared" si="58"/>
        <v>0.23202914053889634</v>
      </c>
      <c r="EH42" s="16">
        <f t="shared" si="58"/>
        <v>0.23184587367001466</v>
      </c>
      <c r="EI42" s="16">
        <f t="shared" si="58"/>
        <v>0.23171682363096141</v>
      </c>
      <c r="EJ42" s="16">
        <f t="shared" si="58"/>
        <v>0.23164184696511703</v>
      </c>
      <c r="EK42" s="16">
        <f t="shared" si="58"/>
        <v>0.23162086040175112</v>
      </c>
      <c r="EL42" s="16">
        <f t="shared" si="58"/>
        <v>0.23165384064273084</v>
      </c>
      <c r="EM42" s="16">
        <f t="shared" si="58"/>
        <v>0.23174082430287785</v>
      </c>
      <c r="EN42" s="16">
        <f t="shared" si="58"/>
        <v>0.2318819080037085</v>
      </c>
      <c r="EO42" s="16">
        <f t="shared" si="58"/>
        <v>0.23207724862097417</v>
      </c>
      <c r="EP42" s="16">
        <f t="shared" si="58"/>
        <v>0.23232706368710174</v>
      </c>
      <c r="EQ42" s="16">
        <f t="shared" si="58"/>
        <v>0.23263163195032624</v>
      </c>
      <c r="ER42" s="16">
        <f t="shared" si="58"/>
        <v>0.23299129409300962</v>
      </c>
      <c r="ES42" s="16">
        <f t="shared" si="58"/>
        <v>0.23340645361235945</v>
      </c>
      <c r="ET42" s="16">
        <f t="shared" si="58"/>
        <v>0.23387757786750013</v>
      </c>
      <c r="EU42" s="16">
        <f t="shared" si="58"/>
        <v>0.2344051992976155</v>
      </c>
      <c r="EV42" s="16">
        <f t="shared" si="58"/>
        <v>0.23498991681667786</v>
      </c>
      <c r="EW42" s="16">
        <f t="shared" si="58"/>
        <v>0.23563239739111039</v>
      </c>
      <c r="EX42" s="16">
        <f t="shared" si="58"/>
        <v>0.23633337780760461</v>
      </c>
      <c r="EY42" s="16">
        <f t="shared" si="58"/>
        <v>0.23709366663923656</v>
      </c>
      <c r="EZ42" s="16">
        <f t="shared" si="58"/>
        <v>0.23791414641899947</v>
      </c>
      <c r="FA42" s="16">
        <f t="shared" si="58"/>
        <v>0.23879577603090979</v>
      </c>
      <c r="FB42" s="16">
        <f t="shared" si="58"/>
        <v>0.23973959332994405</v>
      </c>
      <c r="FC42" s="16">
        <f t="shared" si="58"/>
        <v>0.24074671800324735</v>
      </c>
      <c r="FD42" s="16">
        <f t="shared" si="58"/>
        <v>0.24181835468631371</v>
      </c>
      <c r="FE42" s="16">
        <f t="shared" si="58"/>
        <v>0.24295579634919803</v>
      </c>
      <c r="FF42" s="16">
        <f t="shared" si="58"/>
        <v>0.2441604279692742</v>
      </c>
      <c r="FG42" s="16">
        <f t="shared" si="58"/>
        <v>0.24543373050862616</v>
      </c>
      <c r="FH42" s="16">
        <f t="shared" si="58"/>
        <v>0.24677728521585138</v>
      </c>
      <c r="FI42" s="16">
        <f t="shared" si="58"/>
        <v>0.24819277827388414</v>
      </c>
      <c r="FJ42" s="16">
        <f t="shared" si="58"/>
        <v>0.24968200581742364</v>
      </c>
      <c r="FK42" s="16">
        <f t="shared" si="58"/>
        <v>0.2512468793456874</v>
      </c>
      <c r="FL42" s="16">
        <f t="shared" si="58"/>
        <v>0.25288943155852428</v>
      </c>
      <c r="FM42" s="16">
        <f t="shared" si="58"/>
        <v>0.25461182264642346</v>
      </c>
      <c r="FN42" s="16">
        <f t="shared" si="58"/>
        <v>0.25641634706766736</v>
      </c>
      <c r="FO42" s="16">
        <f t="shared" si="58"/>
        <v>0.25830544084880608</v>
      </c>
      <c r="FP42" s="16">
        <f t="shared" si="58"/>
        <v>0.26028168944780661</v>
      </c>
      <c r="FQ42" s="16">
        <f t="shared" si="58"/>
        <v>0.2623478362226605</v>
      </c>
      <c r="FR42" s="16">
        <f t="shared" si="58"/>
        <v>0.2645067915519394</v>
      </c>
      <c r="FS42" s="16">
        <f t="shared" si="58"/>
        <v>0.26676164265778773</v>
      </c>
      <c r="FT42" s="16">
        <f t="shared" si="58"/>
        <v>0.26911566418614935</v>
      </c>
      <c r="FU42" s="16">
        <f t="shared" si="58"/>
        <v>0.27157232960365724</v>
      </c>
      <c r="FV42" s="16">
        <f t="shared" si="58"/>
        <v>0.27413532347558028</v>
      </c>
      <c r="FW42" s="16">
        <f t="shared" si="58"/>
        <v>0.27680855469452925</v>
      </c>
      <c r="FX42" s="16">
        <f t="shared" si="58"/>
        <v>0.2795961707352777</v>
      </c>
      <c r="FY42" s="16">
        <f t="shared" si="58"/>
        <v>0.28250257301703441</v>
      </c>
      <c r="FZ42" s="16">
        <f t="shared" si="58"/>
        <v>0.28553243346081075</v>
      </c>
      <c r="GA42" s="16">
        <f t="shared" si="58"/>
        <v>0.28869071233610771</v>
      </c>
      <c r="GB42" s="16">
        <f t="shared" si="58"/>
        <v>0.29198267749794909</v>
      </c>
      <c r="GC42" s="16">
        <f t="shared" si="58"/>
        <v>0.29541392512223563</v>
      </c>
      <c r="GD42" s="16">
        <f t="shared" si="58"/>
        <v>0.29899040205435062</v>
      </c>
      <c r="GE42" s="16">
        <f t="shared" si="58"/>
        <v>0.30271842989274983</v>
      </c>
      <c r="GF42" s="16">
        <f t="shared" si="58"/>
        <v>0.3066047309356818</v>
      </c>
      <c r="GG42" s="16">
        <f t="shared" si="58"/>
        <v>0.31065645612488735</v>
      </c>
      <c r="GH42" s="16">
        <f t="shared" si="58"/>
        <v>0.31488121512469247</v>
      </c>
      <c r="GI42" s="16">
        <f t="shared" si="58"/>
        <v>0.31928710867778248</v>
      </c>
      <c r="GJ42" s="16">
        <f t="shared" si="58"/>
        <v>0.32388276337937544</v>
      </c>
      <c r="GK42" s="16">
        <f t="shared" si="58"/>
        <v>0.32867736900852734</v>
      </c>
      <c r="GL42" s="16">
        <f t="shared" ref="GL42:GT42" si="59">GL$21</f>
        <v>0.33368071854763814</v>
      </c>
      <c r="GM42" s="16">
        <f t="shared" si="59"/>
        <v>0.3389032510072208</v>
      </c>
      <c r="GN42" s="16">
        <f t="shared" si="59"/>
        <v>0.34435609715052229</v>
      </c>
      <c r="GO42" s="16">
        <f t="shared" si="59"/>
        <v>0.35005112817884926</v>
      </c>
      <c r="GP42" s="16">
        <f t="shared" si="59"/>
        <v>0.35600100738990881</v>
      </c>
      <c r="GQ42" s="16">
        <f t="shared" si="59"/>
        <v>0.3622192447534695</v>
      </c>
      <c r="GR42" s="16">
        <f t="shared" si="59"/>
        <v>0.36872025425530136</v>
      </c>
      <c r="GS42" s="16">
        <f t="shared" si="59"/>
        <v>0.3755194137339925</v>
      </c>
      <c r="GT42" s="16">
        <f t="shared" si="59"/>
        <v>0.38263312676613076</v>
      </c>
      <c r="GU42" s="16"/>
      <c r="GV42" s="16"/>
      <c r="GW42" s="16"/>
      <c r="GX42" s="16"/>
      <c r="GY42" s="16"/>
      <c r="GZ42" s="16"/>
      <c r="HA42" s="16"/>
      <c r="HB42" s="16"/>
      <c r="HC42" s="16"/>
      <c r="HD42" s="16"/>
      <c r="HE42" s="16"/>
      <c r="HF42" s="16"/>
      <c r="HG42" s="16"/>
      <c r="HH42" s="16"/>
      <c r="HI42" s="16"/>
      <c r="HJ42" s="16"/>
      <c r="HK42" s="16"/>
      <c r="HL42" s="16"/>
      <c r="HM42" s="16"/>
      <c r="HN42" s="16"/>
      <c r="HO42" s="16"/>
      <c r="HP42" s="16"/>
      <c r="HQ42" s="16"/>
      <c r="HR42" s="16"/>
      <c r="HS42" s="16"/>
      <c r="HT42" s="16"/>
      <c r="HU42" s="16"/>
      <c r="HV42" s="16"/>
      <c r="HW42" s="16"/>
      <c r="HX42" s="16"/>
      <c r="HY42" s="16"/>
      <c r="HZ42" s="16"/>
      <c r="IA42" s="16"/>
      <c r="IB42" s="16"/>
      <c r="IC42" s="16"/>
      <c r="ID42" s="16"/>
      <c r="IE42" s="16"/>
      <c r="IF42" s="16"/>
      <c r="IG42" s="16"/>
      <c r="IH42" s="16"/>
      <c r="II42" s="16"/>
      <c r="IJ42" s="16"/>
      <c r="IK42" s="16"/>
      <c r="IL42" s="16"/>
      <c r="IM42" s="16"/>
      <c r="IN42" s="16"/>
      <c r="IO42" s="16"/>
      <c r="IP42" s="16"/>
      <c r="IQ42" s="16"/>
      <c r="IR42" s="16"/>
      <c r="IS42" s="16"/>
    </row>
    <row r="43" spans="1:253" ht="17.25" x14ac:dyDescent="0.25">
      <c r="A43" s="22" t="s">
        <v>35</v>
      </c>
      <c r="B43" s="16">
        <f t="shared" ref="B43:BM43" si="60">B$22</f>
        <v>-0.38263312676613093</v>
      </c>
      <c r="C43" s="16">
        <f t="shared" si="60"/>
        <v>-0.3900788859309432</v>
      </c>
      <c r="D43" s="16">
        <f t="shared" si="60"/>
        <v>-0.39787533648982726</v>
      </c>
      <c r="E43" s="16">
        <f t="shared" si="60"/>
        <v>-0.40604233912891102</v>
      </c>
      <c r="F43" s="16">
        <f t="shared" si="60"/>
        <v>-0.41460102990792524</v>
      </c>
      <c r="G43" s="16">
        <f t="shared" si="60"/>
        <v>-0.42357387490347831</v>
      </c>
      <c r="H43" s="16">
        <f t="shared" si="60"/>
        <v>-0.43298471618792067</v>
      </c>
      <c r="I43" s="16">
        <f t="shared" si="60"/>
        <v>-0.44285880469452499</v>
      </c>
      <c r="J43" s="16">
        <f t="shared" si="60"/>
        <v>-0.45322281412119975</v>
      </c>
      <c r="K43" s="16">
        <f t="shared" si="60"/>
        <v>-0.46410482823889637</v>
      </c>
      <c r="L43" s="16">
        <f t="shared" si="60"/>
        <v>-0.47553429170062811</v>
      </c>
      <c r="M43" s="16">
        <f t="shared" si="60"/>
        <v>-0.48754191157707805</v>
      </c>
      <c r="N43" s="16">
        <f t="shared" si="60"/>
        <v>-0.50015949324056952</v>
      </c>
      <c r="O43" s="16">
        <f t="shared" si="60"/>
        <v>-0.51341968972950625</v>
      </c>
      <c r="P43" s="16">
        <f t="shared" si="60"/>
        <v>-0.52735563818996378</v>
      </c>
      <c r="Q43" s="16">
        <f t="shared" si="60"/>
        <v>-0.54200045025665344</v>
      </c>
      <c r="R43" s="16">
        <f t="shared" si="60"/>
        <v>-0.5573865151857601</v>
      </c>
      <c r="S43" s="16">
        <f t="shared" si="60"/>
        <v>-0.57354456516035734</v>
      </c>
      <c r="T43" s="16">
        <f t="shared" si="60"/>
        <v>-0.59050244160350229</v>
      </c>
      <c r="U43" s="16">
        <f t="shared" si="60"/>
        <v>-0.6082834900129338</v>
      </c>
      <c r="V43" s="16">
        <f t="shared" si="60"/>
        <v>-0.62690449974543017</v>
      </c>
      <c r="W43" s="16">
        <f t="shared" si="60"/>
        <v>-0.64637309610284133</v>
      </c>
      <c r="X43" s="16">
        <f t="shared" si="60"/>
        <v>-0.66668448797736746</v>
      </c>
      <c r="Y43" s="16">
        <f t="shared" si="60"/>
        <v>-0.68781747985981534</v>
      </c>
      <c r="Z43" s="16">
        <f t="shared" si="60"/>
        <v>-0.70972967907811435</v>
      </c>
      <c r="AA43" s="16">
        <f t="shared" si="60"/>
        <v>-0.73235187722619932</v>
      </c>
      <c r="AB43" s="16">
        <f t="shared" si="60"/>
        <v>-0.75558167099439066</v>
      </c>
      <c r="AC43" s="16">
        <f t="shared" si="60"/>
        <v>-0.77927652574204209</v>
      </c>
      <c r="AD43" s="16">
        <f t="shared" si="60"/>
        <v>-0.80324668756923934</v>
      </c>
      <c r="AE43" s="16">
        <f t="shared" si="60"/>
        <v>-0.82724862157926005</v>
      </c>
      <c r="AF43" s="16">
        <f t="shared" si="60"/>
        <v>-0.85097998384588647</v>
      </c>
      <c r="AG43" s="16">
        <f t="shared" si="60"/>
        <v>-0.87407748063453761</v>
      </c>
      <c r="AH43" s="16">
        <f t="shared" si="60"/>
        <v>-0.89611924550135891</v>
      </c>
      <c r="AI43" s="16">
        <f t="shared" si="60"/>
        <v>-0.91663343858889379</v>
      </c>
      <c r="AJ43" s="16">
        <f t="shared" si="60"/>
        <v>-0.93511447417181126</v>
      </c>
      <c r="AK43" s="16">
        <f t="shared" si="60"/>
        <v>-0.95104745959221848</v>
      </c>
      <c r="AL43" s="16">
        <f t="shared" si="60"/>
        <v>-0.96394003286494423</v>
      </c>
      <c r="AM43" s="16">
        <f t="shared" si="60"/>
        <v>-0.97335897657114789</v>
      </c>
      <c r="AN43" s="16">
        <f t="shared" si="60"/>
        <v>-0.97896718594709631</v>
      </c>
      <c r="AO43" s="16">
        <f t="shared" si="60"/>
        <v>-0.98055540191290347</v>
      </c>
      <c r="AP43" s="16">
        <f t="shared" si="60"/>
        <v>-0.97806318245602786</v>
      </c>
      <c r="AQ43" s="16">
        <f t="shared" si="60"/>
        <v>-0.97158513878569341</v>
      </c>
      <c r="AR43" s="16">
        <f t="shared" si="60"/>
        <v>-0.96136120905843792</v>
      </c>
      <c r="AS43" s="16">
        <f t="shared" si="60"/>
        <v>-0.94775287476057291</v>
      </c>
      <c r="AT43" s="16">
        <f t="shared" si="60"/>
        <v>-0.93120976140027645</v>
      </c>
      <c r="AU43" s="16">
        <f t="shared" si="60"/>
        <v>-0.91223229149364593</v>
      </c>
      <c r="AV43" s="16">
        <f t="shared" si="60"/>
        <v>-0.89133580806417512</v>
      </c>
      <c r="AW43" s="16">
        <f t="shared" si="60"/>
        <v>-0.86902022191652206</v>
      </c>
      <c r="AX43" s="16">
        <f t="shared" si="60"/>
        <v>-0.84574738477581102</v>
      </c>
      <c r="AY43" s="16">
        <f t="shared" si="60"/>
        <v>-0.82192664542802463</v>
      </c>
      <c r="AZ43" s="16">
        <f t="shared" si="60"/>
        <v>-0.79790777247584566</v>
      </c>
      <c r="BA43" s="16">
        <f t="shared" si="60"/>
        <v>-0.77397973050084556</v>
      </c>
      <c r="BB43" s="16">
        <f t="shared" si="60"/>
        <v>-0.75037359571213336</v>
      </c>
      <c r="BC43" s="16">
        <f t="shared" si="60"/>
        <v>-0.72726802991962247</v>
      </c>
      <c r="BD43" s="16">
        <f t="shared" si="60"/>
        <v>-0.70479603399403323</v>
      </c>
      <c r="BE43" s="16">
        <f t="shared" si="60"/>
        <v>-0.68305205005792113</v>
      </c>
      <c r="BF43" s="16">
        <f t="shared" si="60"/>
        <v>-0.66209880092818152</v>
      </c>
      <c r="BG43" s="16">
        <f t="shared" si="60"/>
        <v>-0.64197351204157094</v>
      </c>
      <c r="BH43" s="16">
        <f t="shared" si="60"/>
        <v>-0.62269334839677437</v>
      </c>
      <c r="BI43" s="16">
        <f t="shared" si="60"/>
        <v>-0.60426002446153226</v>
      </c>
      <c r="BJ43" s="16">
        <f t="shared" si="60"/>
        <v>-0.58666362160601093</v>
      </c>
      <c r="BK43" s="16">
        <f t="shared" si="60"/>
        <v>-0.56988568896943359</v>
      </c>
      <c r="BL43" s="16">
        <f t="shared" si="60"/>
        <v>-0.55390172133491855</v>
      </c>
      <c r="BM43" s="16">
        <f t="shared" si="60"/>
        <v>-0.53868311048311923</v>
      </c>
      <c r="BN43" s="16">
        <f t="shared" ref="BN43:DY43" si="61">BN$22</f>
        <v>-0.52419866095890721</v>
      </c>
      <c r="BO43" s="16">
        <f t="shared" si="61"/>
        <v>-0.5104157514550629</v>
      </c>
      <c r="BP43" s="16">
        <f t="shared" si="61"/>
        <v>-0.49730121175915742</v>
      </c>
      <c r="BQ43" s="16">
        <f t="shared" si="61"/>
        <v>-0.48482197399010662</v>
      </c>
      <c r="BR43" s="16">
        <f t="shared" si="61"/>
        <v>-0.47294554650451281</v>
      </c>
      <c r="BS43" s="16">
        <f t="shared" si="61"/>
        <v>-0.46164034975442042</v>
      </c>
      <c r="BT43" s="16">
        <f t="shared" si="61"/>
        <v>-0.45087594562719513</v>
      </c>
      <c r="BU43" s="16">
        <f t="shared" si="61"/>
        <v>-0.44062318534221528</v>
      </c>
      <c r="BV43" s="16">
        <f t="shared" si="61"/>
        <v>-0.43085429568987166</v>
      </c>
      <c r="BW43" s="16">
        <f t="shared" si="61"/>
        <v>-0.42154291911918351</v>
      </c>
      <c r="BX43" s="16">
        <f t="shared" si="61"/>
        <v>-0.4126641197518649</v>
      </c>
      <c r="BY43" s="16">
        <f t="shared" si="61"/>
        <v>-0.4041943646749665</v>
      </c>
      <c r="BZ43" s="16">
        <f t="shared" si="61"/>
        <v>-0.3961114877108769</v>
      </c>
      <c r="CA43" s="16">
        <f t="shared" si="61"/>
        <v>-0.38839464117124922</v>
      </c>
      <c r="CB43" s="16">
        <f t="shared" si="61"/>
        <v>-0.38102423977766769</v>
      </c>
      <c r="CC43" s="16">
        <f t="shared" si="61"/>
        <v>-0.37398189990062608</v>
      </c>
      <c r="CD43" s="16">
        <f t="shared" si="61"/>
        <v>-0.36725037646817088</v>
      </c>
      <c r="CE43" s="16">
        <f t="shared" si="61"/>
        <v>-0.360813499277014</v>
      </c>
      <c r="CF43" s="16">
        <f t="shared" si="61"/>
        <v>-0.35465610996276931</v>
      </c>
      <c r="CG43" s="16">
        <f t="shared" si="61"/>
        <v>-0.34876400052104733</v>
      </c>
      <c r="CH43" s="16">
        <f t="shared" si="61"/>
        <v>-0.3431238539929195</v>
      </c>
      <c r="CI43" s="16">
        <f t="shared" si="61"/>
        <v>-0.33772318771739235</v>
      </c>
      <c r="CJ43" s="16">
        <f t="shared" si="61"/>
        <v>-0.3325502993949036</v>
      </c>
      <c r="CK43" s="16">
        <f t="shared" si="61"/>
        <v>-0.32759421608758449</v>
      </c>
      <c r="CL43" s="16">
        <f t="shared" si="61"/>
        <v>-0.32284464619490821</v>
      </c>
      <c r="CM43" s="16">
        <f t="shared" si="61"/>
        <v>-0.31829193438013287</v>
      </c>
      <c r="CN43" s="16">
        <f t="shared" si="61"/>
        <v>-0.31392701937804296</v>
      </c>
      <c r="CO43" s="16">
        <f t="shared" si="61"/>
        <v>-0.30974139458354738</v>
      </c>
      <c r="CP43" s="16">
        <f t="shared" si="61"/>
        <v>-0.30572707130030896</v>
      </c>
      <c r="CQ43" s="16">
        <f t="shared" si="61"/>
        <v>-0.30187654451615037</v>
      </c>
      <c r="CR43" s="16">
        <f t="shared" si="61"/>
        <v>-0.29818276106548763</v>
      </c>
      <c r="CS43" s="16">
        <f t="shared" si="61"/>
        <v>-0.29463909003690947</v>
      </c>
      <c r="CT43" s="16">
        <f t="shared" si="61"/>
        <v>-0.29123929528507514</v>
      </c>
      <c r="CU43" s="16">
        <f t="shared" si="61"/>
        <v>-0.28797750990940302</v>
      </c>
      <c r="CV43" s="16">
        <f t="shared" si="61"/>
        <v>-0.28484821256689041</v>
      </c>
      <c r="CW43" s="16">
        <f t="shared" si="61"/>
        <v>-0.28184620549229289</v>
      </c>
      <c r="CX43" s="16">
        <f t="shared" si="61"/>
        <v>-0.27896659410541896</v>
      </c>
      <c r="CY43" s="16">
        <f t="shared" si="61"/>
        <v>-0.27620476809214761</v>
      </c>
      <c r="CZ43" s="16">
        <f t="shared" si="61"/>
        <v>-0.27355638385274583</v>
      </c>
      <c r="DA43" s="16">
        <f t="shared" si="61"/>
        <v>-0.27101734821798446</v>
      </c>
      <c r="DB43" s="16">
        <f t="shared" si="61"/>
        <v>-0.26858380334031323</v>
      </c>
      <c r="DC43" s="16">
        <f t="shared" si="61"/>
        <v>-0.26625211267387994</v>
      </c>
      <c r="DD43" s="16">
        <f t="shared" si="61"/>
        <v>-0.26401884796341102</v>
      </c>
      <c r="DE43" s="16">
        <f t="shared" si="61"/>
        <v>-0.2618807771678871</v>
      </c>
      <c r="DF43" s="16">
        <f t="shared" si="61"/>
        <v>-0.25983485325051875</v>
      </c>
      <c r="DG43" s="16">
        <f t="shared" si="61"/>
        <v>-0.25787820377176141</v>
      </c>
      <c r="DH43" s="16">
        <f t="shared" si="61"/>
        <v>-0.25600812122699895</v>
      </c>
      <c r="DI43" s="16">
        <f t="shared" si="61"/>
        <v>-0.25422205407508297</v>
      </c>
      <c r="DJ43" s="16">
        <f t="shared" si="61"/>
        <v>-0.25251759840815469</v>
      </c>
      <c r="DK43" s="16">
        <f t="shared" si="61"/>
        <v>-0.25089249021710602</v>
      </c>
      <c r="DL43" s="16">
        <f t="shared" si="61"/>
        <v>-0.24934459821068472</v>
      </c>
      <c r="DM43" s="16">
        <f t="shared" si="61"/>
        <v>-0.24787191714961504</v>
      </c>
      <c r="DN43" s="16">
        <f t="shared" si="61"/>
        <v>-0.24647256166022916</v>
      </c>
      <c r="DO43" s="16">
        <f t="shared" si="61"/>
        <v>-0.24514476049498157</v>
      </c>
      <c r="DP43" s="16">
        <f t="shared" si="61"/>
        <v>-0.24388685120988424</v>
      </c>
      <c r="DQ43" s="16">
        <f t="shared" si="61"/>
        <v>-0.2426972752313579</v>
      </c>
      <c r="DR43" s="16">
        <f t="shared" si="61"/>
        <v>-0.24157457328726806</v>
      </c>
      <c r="DS43" s="16">
        <f t="shared" si="61"/>
        <v>-0.24051738117901397</v>
      </c>
      <c r="DT43" s="16">
        <f t="shared" si="61"/>
        <v>-0.23952442587348166</v>
      </c>
      <c r="DU43" s="16">
        <f t="shared" si="61"/>
        <v>-0.23859452189546826</v>
      </c>
      <c r="DV43" s="16">
        <f t="shared" si="61"/>
        <v>-0.23772656800285169</v>
      </c>
      <c r="DW43" s="16">
        <f t="shared" si="61"/>
        <v>-0.23691954412832239</v>
      </c>
      <c r="DX43" s="16">
        <f t="shared" si="61"/>
        <v>-0.2361725085729296</v>
      </c>
      <c r="DY43" s="16">
        <f t="shared" si="61"/>
        <v>-0.23548459543802722</v>
      </c>
      <c r="DZ43" s="16">
        <f t="shared" ref="DZ43:GK43" si="62">DZ$22</f>
        <v>-0.23485501228345121</v>
      </c>
      <c r="EA43" s="16">
        <f t="shared" si="62"/>
        <v>-0.23428303800091896</v>
      </c>
      <c r="EB43" s="16">
        <f t="shared" si="62"/>
        <v>-0.23376802089273269</v>
      </c>
      <c r="EC43" s="16">
        <f t="shared" si="62"/>
        <v>-0.23330937694688905</v>
      </c>
      <c r="ED43" s="16">
        <f t="shared" si="62"/>
        <v>-0.23290658830066105</v>
      </c>
      <c r="EE43" s="16">
        <f t="shared" si="62"/>
        <v>-0.23255920188562923</v>
      </c>
      <c r="EF43" s="16">
        <f t="shared" si="62"/>
        <v>-0.23226682824800285</v>
      </c>
      <c r="EG43" s="16">
        <f t="shared" si="62"/>
        <v>-0.23202914053889634</v>
      </c>
      <c r="EH43" s="16">
        <f t="shared" si="62"/>
        <v>-0.23184587367001466</v>
      </c>
      <c r="EI43" s="16">
        <f t="shared" si="62"/>
        <v>-0.23171682363096141</v>
      </c>
      <c r="EJ43" s="16">
        <f t="shared" si="62"/>
        <v>-0.23164184696511703</v>
      </c>
      <c r="EK43" s="16">
        <f t="shared" si="62"/>
        <v>-0.23162086040175112</v>
      </c>
      <c r="EL43" s="16">
        <f t="shared" si="62"/>
        <v>-0.23165384064273084</v>
      </c>
      <c r="EM43" s="16">
        <f t="shared" si="62"/>
        <v>-0.23174082430287785</v>
      </c>
      <c r="EN43" s="16">
        <f t="shared" si="62"/>
        <v>-0.2318819080037085</v>
      </c>
      <c r="EO43" s="16">
        <f t="shared" si="62"/>
        <v>-0.23207724862097417</v>
      </c>
      <c r="EP43" s="16">
        <f t="shared" si="62"/>
        <v>-0.23232706368710174</v>
      </c>
      <c r="EQ43" s="16">
        <f t="shared" si="62"/>
        <v>-0.23263163195032624</v>
      </c>
      <c r="ER43" s="16">
        <f t="shared" si="62"/>
        <v>-0.23299129409300962</v>
      </c>
      <c r="ES43" s="16">
        <f t="shared" si="62"/>
        <v>-0.23340645361235945</v>
      </c>
      <c r="ET43" s="16">
        <f t="shared" si="62"/>
        <v>-0.23387757786750013</v>
      </c>
      <c r="EU43" s="16">
        <f t="shared" si="62"/>
        <v>-0.2344051992976155</v>
      </c>
      <c r="EV43" s="16">
        <f t="shared" si="62"/>
        <v>-0.23498991681667786</v>
      </c>
      <c r="EW43" s="16">
        <f t="shared" si="62"/>
        <v>-0.23563239739111039</v>
      </c>
      <c r="EX43" s="16">
        <f t="shared" si="62"/>
        <v>-0.23633337780760461</v>
      </c>
      <c r="EY43" s="16">
        <f t="shared" si="62"/>
        <v>-0.23709366663923656</v>
      </c>
      <c r="EZ43" s="16">
        <f t="shared" si="62"/>
        <v>-0.23791414641899947</v>
      </c>
      <c r="FA43" s="16">
        <f t="shared" si="62"/>
        <v>-0.23879577603090979</v>
      </c>
      <c r="FB43" s="16">
        <f t="shared" si="62"/>
        <v>-0.23973959332994405</v>
      </c>
      <c r="FC43" s="16">
        <f t="shared" si="62"/>
        <v>-0.24074671800324735</v>
      </c>
      <c r="FD43" s="16">
        <f t="shared" si="62"/>
        <v>-0.24181835468631371</v>
      </c>
      <c r="FE43" s="16">
        <f t="shared" si="62"/>
        <v>-0.24295579634919803</v>
      </c>
      <c r="FF43" s="16">
        <f t="shared" si="62"/>
        <v>-0.2441604279692742</v>
      </c>
      <c r="FG43" s="16">
        <f t="shared" si="62"/>
        <v>-0.24543373050862616</v>
      </c>
      <c r="FH43" s="16">
        <f t="shared" si="62"/>
        <v>-0.24677728521585138</v>
      </c>
      <c r="FI43" s="16">
        <f t="shared" si="62"/>
        <v>-0.24819277827388414</v>
      </c>
      <c r="FJ43" s="16">
        <f t="shared" si="62"/>
        <v>-0.24968200581742364</v>
      </c>
      <c r="FK43" s="16">
        <f t="shared" si="62"/>
        <v>-0.2512468793456874</v>
      </c>
      <c r="FL43" s="16">
        <f t="shared" si="62"/>
        <v>-0.25288943155852428</v>
      </c>
      <c r="FM43" s="16">
        <f t="shared" si="62"/>
        <v>-0.25461182264642346</v>
      </c>
      <c r="FN43" s="16">
        <f t="shared" si="62"/>
        <v>-0.25641634706766736</v>
      </c>
      <c r="FO43" s="16">
        <f t="shared" si="62"/>
        <v>-0.25830544084880608</v>
      </c>
      <c r="FP43" s="16">
        <f t="shared" si="62"/>
        <v>-0.26028168944780661</v>
      </c>
      <c r="FQ43" s="16">
        <f t="shared" si="62"/>
        <v>-0.2623478362226605</v>
      </c>
      <c r="FR43" s="16">
        <f t="shared" si="62"/>
        <v>-0.2645067915519394</v>
      </c>
      <c r="FS43" s="16">
        <f t="shared" si="62"/>
        <v>-0.26676164265778773</v>
      </c>
      <c r="FT43" s="16">
        <f t="shared" si="62"/>
        <v>-0.26911566418614935</v>
      </c>
      <c r="FU43" s="16">
        <f t="shared" si="62"/>
        <v>-0.27157232960365724</v>
      </c>
      <c r="FV43" s="16">
        <f t="shared" si="62"/>
        <v>-0.27413532347558028</v>
      </c>
      <c r="FW43" s="16">
        <f t="shared" si="62"/>
        <v>-0.27680855469452925</v>
      </c>
      <c r="FX43" s="16">
        <f t="shared" si="62"/>
        <v>-0.2795961707352777</v>
      </c>
      <c r="FY43" s="16">
        <f t="shared" si="62"/>
        <v>-0.28250257301703441</v>
      </c>
      <c r="FZ43" s="16">
        <f t="shared" si="62"/>
        <v>-0.28553243346081075</v>
      </c>
      <c r="GA43" s="16">
        <f t="shared" si="62"/>
        <v>-0.28869071233610771</v>
      </c>
      <c r="GB43" s="16">
        <f t="shared" si="62"/>
        <v>-0.29198267749794909</v>
      </c>
      <c r="GC43" s="16">
        <f t="shared" si="62"/>
        <v>-0.29541392512223563</v>
      </c>
      <c r="GD43" s="16">
        <f t="shared" si="62"/>
        <v>-0.29899040205435062</v>
      </c>
      <c r="GE43" s="16">
        <f t="shared" si="62"/>
        <v>-0.30271842989274983</v>
      </c>
      <c r="GF43" s="16">
        <f t="shared" si="62"/>
        <v>-0.3066047309356818</v>
      </c>
      <c r="GG43" s="16">
        <f t="shared" si="62"/>
        <v>-0.31065645612488735</v>
      </c>
      <c r="GH43" s="16">
        <f t="shared" si="62"/>
        <v>-0.31488121512469247</v>
      </c>
      <c r="GI43" s="16">
        <f t="shared" si="62"/>
        <v>-0.31928710867778248</v>
      </c>
      <c r="GJ43" s="16">
        <f t="shared" si="62"/>
        <v>-0.32388276337937544</v>
      </c>
      <c r="GK43" s="16">
        <f t="shared" si="62"/>
        <v>-0.32867736900852734</v>
      </c>
      <c r="GL43" s="16">
        <f t="shared" ref="GL43:GT43" si="63">GL$22</f>
        <v>-0.33368071854763814</v>
      </c>
      <c r="GM43" s="16">
        <f t="shared" si="63"/>
        <v>-0.3389032510072208</v>
      </c>
      <c r="GN43" s="16">
        <f t="shared" si="63"/>
        <v>-0.34435609715052229</v>
      </c>
      <c r="GO43" s="16">
        <f t="shared" si="63"/>
        <v>-0.35005112817884926</v>
      </c>
      <c r="GP43" s="16">
        <f t="shared" si="63"/>
        <v>-0.35600100738990881</v>
      </c>
      <c r="GQ43" s="16">
        <f t="shared" si="63"/>
        <v>-0.3622192447534695</v>
      </c>
      <c r="GR43" s="16">
        <f t="shared" si="63"/>
        <v>-0.36872025425530136</v>
      </c>
      <c r="GS43" s="16">
        <f t="shared" si="63"/>
        <v>-0.3755194137339925</v>
      </c>
      <c r="GT43" s="16">
        <f t="shared" si="63"/>
        <v>-0.38263312676613076</v>
      </c>
      <c r="GU43" s="16"/>
      <c r="GV43" s="16"/>
      <c r="GW43" s="16"/>
      <c r="GX43" s="16"/>
      <c r="GY43" s="16"/>
      <c r="GZ43" s="16"/>
      <c r="HA43" s="16"/>
      <c r="HB43" s="16"/>
      <c r="HC43" s="16"/>
      <c r="HD43" s="16"/>
      <c r="HE43" s="16"/>
      <c r="HF43" s="16"/>
      <c r="HG43" s="16"/>
      <c r="HH43" s="16"/>
      <c r="HI43" s="16"/>
      <c r="HJ43" s="16"/>
      <c r="HK43" s="16"/>
      <c r="HL43" s="16"/>
      <c r="HM43" s="16"/>
      <c r="HN43" s="16"/>
      <c r="HO43" s="16"/>
      <c r="HP43" s="16"/>
      <c r="HQ43" s="16"/>
      <c r="HR43" s="16"/>
      <c r="HS43" s="16"/>
      <c r="HT43" s="16"/>
      <c r="HU43" s="16"/>
      <c r="HV43" s="16"/>
      <c r="HW43" s="16"/>
      <c r="HX43" s="16"/>
      <c r="HY43" s="16"/>
      <c r="HZ43" s="16"/>
      <c r="IA43" s="16"/>
      <c r="IB43" s="16"/>
      <c r="IC43" s="16"/>
      <c r="ID43" s="16"/>
      <c r="IE43" s="16"/>
      <c r="IF43" s="16"/>
      <c r="IG43" s="16"/>
      <c r="IH43" s="16"/>
      <c r="II43" s="16"/>
      <c r="IJ43" s="16"/>
      <c r="IK43" s="16"/>
      <c r="IL43" s="16"/>
      <c r="IM43" s="16"/>
      <c r="IN43" s="16"/>
      <c r="IO43" s="16"/>
      <c r="IP43" s="16"/>
      <c r="IQ43" s="16"/>
      <c r="IR43" s="16"/>
      <c r="IS43" s="16"/>
    </row>
    <row r="44" spans="1:253" x14ac:dyDescent="0.15">
      <c r="A44" s="22" t="s">
        <v>36</v>
      </c>
      <c r="B44" s="16">
        <f t="shared" ref="B44:BM44" si="64">B40/B41*(B42-B43)</f>
        <v>0.54270760618697766</v>
      </c>
      <c r="C44" s="16">
        <f t="shared" si="64"/>
        <v>0.56104333040609233</v>
      </c>
      <c r="D44" s="16">
        <f t="shared" si="64"/>
        <v>0.5800695234735791</v>
      </c>
      <c r="E44" s="16">
        <f t="shared" si="64"/>
        <v>0.59984619200767686</v>
      </c>
      <c r="F44" s="16">
        <f t="shared" si="64"/>
        <v>0.62044043013434458</v>
      </c>
      <c r="G44" s="16">
        <f t="shared" si="64"/>
        <v>0.64192744475245622</v>
      </c>
      <c r="H44" s="16">
        <f t="shared" si="64"/>
        <v>0.66439176265971778</v>
      </c>
      <c r="I44" s="16">
        <f t="shared" si="64"/>
        <v>0.68792865839370654</v>
      </c>
      <c r="J44" s="16">
        <f t="shared" si="64"/>
        <v>0.71264585151764837</v>
      </c>
      <c r="K44" s="16">
        <f t="shared" si="64"/>
        <v>0.73866553490800202</v>
      </c>
      <c r="L44" s="16">
        <f t="shared" si="64"/>
        <v>0.76612681240520664</v>
      </c>
      <c r="M44" s="16">
        <f t="shared" si="64"/>
        <v>0.79518864640110931</v>
      </c>
      <c r="N44" s="16">
        <f t="shared" si="64"/>
        <v>0.82603344557552849</v>
      </c>
      <c r="O44" s="16">
        <f t="shared" si="64"/>
        <v>0.85887146293781114</v>
      </c>
      <c r="P44" s="16">
        <f t="shared" si="64"/>
        <v>0.89394622872254237</v>
      </c>
      <c r="Q44" s="16">
        <f t="shared" si="64"/>
        <v>0.9315413175685725</v>
      </c>
      <c r="R44" s="16">
        <f t="shared" si="64"/>
        <v>0.97198885366574328</v>
      </c>
      <c r="S44" s="16">
        <f t="shared" si="64"/>
        <v>1.015680304419502</v>
      </c>
      <c r="T44" s="16">
        <f t="shared" si="64"/>
        <v>1.0630803225921936</v>
      </c>
      <c r="U44" s="16">
        <f t="shared" si="64"/>
        <v>1.1147446991929881</v>
      </c>
      <c r="V44" s="16">
        <f t="shared" si="64"/>
        <v>1.1713439313798237</v>
      </c>
      <c r="W44" s="16">
        <f t="shared" si="64"/>
        <v>1.2336945641644574</v>
      </c>
      <c r="X44" s="16">
        <f t="shared" si="64"/>
        <v>1.3028014464571949</v>
      </c>
      <c r="Y44" s="16">
        <f t="shared" si="64"/>
        <v>1.3799155331531532</v>
      </c>
      <c r="Z44" s="16">
        <f t="shared" si="64"/>
        <v>1.466614157094742</v>
      </c>
      <c r="AA44" s="16">
        <f t="shared" si="64"/>
        <v>1.5649142557631039</v>
      </c>
      <c r="AB44" s="16">
        <f t="shared" si="64"/>
        <v>1.6774346146612278</v>
      </c>
      <c r="AC44" s="16">
        <f t="shared" si="64"/>
        <v>1.8076319501507878</v>
      </c>
      <c r="AD44" s="16">
        <f t="shared" si="64"/>
        <v>1.9601493162775832</v>
      </c>
      <c r="AE44" s="16">
        <f t="shared" si="64"/>
        <v>2.1413359976384077</v>
      </c>
      <c r="AF44" s="16">
        <f t="shared" si="64"/>
        <v>2.3600267201785861</v>
      </c>
      <c r="AG44" s="16">
        <f t="shared" si="64"/>
        <v>2.6286974353449013</v>
      </c>
      <c r="AH44" s="16">
        <f t="shared" si="64"/>
        <v>2.9651017347065016</v>
      </c>
      <c r="AI44" s="16">
        <f t="shared" si="64"/>
        <v>3.3942522060677827</v>
      </c>
      <c r="AJ44" s="16">
        <f t="shared" si="64"/>
        <v>3.9494441573326831</v>
      </c>
      <c r="AK44" s="16">
        <f t="shared" si="64"/>
        <v>4.6664685477026246</v>
      </c>
      <c r="AL44" s="16">
        <f t="shared" si="64"/>
        <v>5.5501448023879414</v>
      </c>
      <c r="AM44" s="16">
        <f t="shared" si="64"/>
        <v>6.4597393002642569</v>
      </c>
      <c r="AN44" s="16">
        <f t="shared" si="64"/>
        <v>6.8961659591455851</v>
      </c>
      <c r="AO44" s="16">
        <f t="shared" si="64"/>
        <v>6.1552235341093411</v>
      </c>
      <c r="AP44" s="16">
        <f t="shared" si="64"/>
        <v>4.403191400221047</v>
      </c>
      <c r="AQ44" s="16">
        <f t="shared" si="64"/>
        <v>2.6808326739511186</v>
      </c>
      <c r="AR44" s="16">
        <f t="shared" si="64"/>
        <v>1.5179791251234136</v>
      </c>
      <c r="AS44" s="16">
        <f t="shared" si="64"/>
        <v>0.84301659110371363</v>
      </c>
      <c r="AT44" s="16">
        <f t="shared" si="64"/>
        <v>0.46811363293346453</v>
      </c>
      <c r="AU44" s="16">
        <f t="shared" si="64"/>
        <v>0.26023835966276737</v>
      </c>
      <c r="AV44" s="16">
        <f t="shared" si="64"/>
        <v>0.14353795729036917</v>
      </c>
      <c r="AW44" s="16">
        <f t="shared" si="64"/>
        <v>7.6897711924396275E-2</v>
      </c>
      <c r="AX44" s="16">
        <f t="shared" si="64"/>
        <v>3.8034691820962911E-2</v>
      </c>
      <c r="AY44" s="16">
        <f t="shared" si="64"/>
        <v>1.4689132925329394E-2</v>
      </c>
      <c r="AZ44" s="16">
        <f t="shared" si="64"/>
        <v>2.3063657411446447E-17</v>
      </c>
      <c r="BA44" s="16">
        <f t="shared" si="64"/>
        <v>-9.9247489312264941E-3</v>
      </c>
      <c r="BB44" s="16">
        <f t="shared" si="64"/>
        <v>-1.7309083185167384E-2</v>
      </c>
      <c r="BC44" s="16">
        <f t="shared" si="64"/>
        <v>-2.3422310107184607E-2</v>
      </c>
      <c r="BD44" s="16">
        <f t="shared" si="64"/>
        <v>-2.8979676937732835E-2</v>
      </c>
      <c r="BE44" s="16">
        <f t="shared" si="64"/>
        <v>-3.4372118392756675E-2</v>
      </c>
      <c r="BF44" s="16">
        <f t="shared" si="64"/>
        <v>-3.9800344260825384E-2</v>
      </c>
      <c r="BG44" s="16">
        <f t="shared" si="64"/>
        <v>-4.5354153650077909E-2</v>
      </c>
      <c r="BH44" s="16">
        <f t="shared" si="64"/>
        <v>-5.105977405649912E-2</v>
      </c>
      <c r="BI44" s="16">
        <f t="shared" si="64"/>
        <v>-5.6908232970681059E-2</v>
      </c>
      <c r="BJ44" s="16">
        <f t="shared" si="64"/>
        <v>-6.2872335915754626E-2</v>
      </c>
      <c r="BK44" s="16">
        <f t="shared" si="64"/>
        <v>-6.8916738442884665E-2</v>
      </c>
      <c r="BL44" s="16">
        <f t="shared" si="64"/>
        <v>-7.5003809865332352E-2</v>
      </c>
      <c r="BM44" s="16">
        <f t="shared" si="64"/>
        <v>-8.1096929603132528E-2</v>
      </c>
      <c r="BN44" s="16">
        <f t="shared" ref="BN44:DY44" si="65">BN40/BN41*(BN42-BN43)</f>
        <v>-8.7162223012926504E-2</v>
      </c>
      <c r="BO44" s="16">
        <f t="shared" si="65"/>
        <v>-9.3169358212107506E-2</v>
      </c>
      <c r="BP44" s="16">
        <f t="shared" si="65"/>
        <v>-9.9091788617254734E-2</v>
      </c>
      <c r="BQ44" s="16">
        <f t="shared" si="65"/>
        <v>-0.1049066791762964</v>
      </c>
      <c r="BR44" s="16">
        <f t="shared" si="65"/>
        <v>-0.11059466277122003</v>
      </c>
      <c r="BS44" s="16">
        <f t="shared" si="65"/>
        <v>-0.11613951599265153</v>
      </c>
      <c r="BT44" s="16">
        <f t="shared" si="65"/>
        <v>-0.12152780759425041</v>
      </c>
      <c r="BU44" s="16">
        <f t="shared" si="65"/>
        <v>-0.12674855048349801</v>
      </c>
      <c r="BV44" s="16">
        <f t="shared" si="65"/>
        <v>-0.1317928741416789</v>
      </c>
      <c r="BW44" s="16">
        <f t="shared" si="65"/>
        <v>-0.13665372577397328</v>
      </c>
      <c r="BX44" s="16">
        <f t="shared" si="65"/>
        <v>-0.14132560329891794</v>
      </c>
      <c r="BY44" s="16">
        <f t="shared" si="65"/>
        <v>-0.1458043202414169</v>
      </c>
      <c r="BZ44" s="16">
        <f t="shared" si="65"/>
        <v>-0.15008680089543749</v>
      </c>
      <c r="CA44" s="16">
        <f t="shared" si="65"/>
        <v>-0.15417090326081617</v>
      </c>
      <c r="CB44" s="16">
        <f t="shared" si="65"/>
        <v>-0.15805526690732161</v>
      </c>
      <c r="CC44" s="16">
        <f t="shared" si="65"/>
        <v>-0.16173918287086017</v>
      </c>
      <c r="CD44" s="16">
        <f t="shared" si="65"/>
        <v>-0.16522248281031346</v>
      </c>
      <c r="CE44" s="16">
        <f t="shared" si="65"/>
        <v>-0.16850544486688673</v>
      </c>
      <c r="CF44" s="16">
        <f t="shared" si="65"/>
        <v>-0.17158871392044531</v>
      </c>
      <c r="CG44" s="16">
        <f t="shared" si="65"/>
        <v>-0.17447323419880459</v>
      </c>
      <c r="CH44" s="16">
        <f t="shared" si="65"/>
        <v>-0.17716019244881029</v>
      </c>
      <c r="CI44" s="16">
        <f t="shared" si="65"/>
        <v>-0.17965097011295747</v>
      </c>
      <c r="CJ44" s="16">
        <f t="shared" si="65"/>
        <v>-0.18194710316789395</v>
      </c>
      <c r="CK44" s="16">
        <f t="shared" si="65"/>
        <v>-0.18405024847018167</v>
      </c>
      <c r="CL44" s="16">
        <f t="shared" si="65"/>
        <v>-0.18596215562063498</v>
      </c>
      <c r="CM44" s="16">
        <f t="shared" si="65"/>
        <v>-0.18768464350292374</v>
      </c>
      <c r="CN44" s="16">
        <f t="shared" si="65"/>
        <v>-0.18921958077685525</v>
      </c>
      <c r="CO44" s="16">
        <f t="shared" si="65"/>
        <v>-0.19056886971398412</v>
      </c>
      <c r="CP44" s="16">
        <f t="shared" si="65"/>
        <v>-0.19173443285502809</v>
      </c>
      <c r="CQ44" s="16">
        <f t="shared" si="65"/>
        <v>-0.19271820204698406</v>
      </c>
      <c r="CR44" s="16">
        <f t="shared" si="65"/>
        <v>-0.19352210948466755</v>
      </c>
      <c r="CS44" s="16">
        <f t="shared" si="65"/>
        <v>-0.19414808043824688</v>
      </c>
      <c r="CT44" s="16">
        <f t="shared" si="65"/>
        <v>-0.19459802739666232</v>
      </c>
      <c r="CU44" s="16">
        <f t="shared" si="65"/>
        <v>-0.19487384539784169</v>
      </c>
      <c r="CV44" s="16">
        <f t="shared" si="65"/>
        <v>-0.19497740835144536</v>
      </c>
      <c r="CW44" s="16">
        <f t="shared" si="65"/>
        <v>-0.19491056618940542</v>
      </c>
      <c r="CX44" s="16">
        <f t="shared" si="65"/>
        <v>-0.19467514270458058</v>
      </c>
      <c r="CY44" s="16">
        <f t="shared" si="65"/>
        <v>-0.19427293395909564</v>
      </c>
      <c r="CZ44" s="16">
        <f t="shared" si="65"/>
        <v>-0.19370570716195049</v>
      </c>
      <c r="DA44" s="16">
        <f t="shared" si="65"/>
        <v>-0.1929751999307727</v>
      </c>
      <c r="DB44" s="16">
        <f t="shared" si="65"/>
        <v>-0.19208311986554474</v>
      </c>
      <c r="DC44" s="16">
        <f t="shared" si="65"/>
        <v>-0.19103114437313298</v>
      </c>
      <c r="DD44" s="16">
        <f t="shared" si="65"/>
        <v>-0.18982092069077081</v>
      </c>
      <c r="DE44" s="16">
        <f t="shared" si="65"/>
        <v>-0.18845406606455511</v>
      </c>
      <c r="DF44" s="16">
        <f t="shared" si="65"/>
        <v>-0.18693216804572266</v>
      </c>
      <c r="DG44" s="16">
        <f t="shared" si="65"/>
        <v>-0.18525678487315483</v>
      </c>
      <c r="DH44" s="16">
        <f t="shared" si="65"/>
        <v>-0.18342944591537949</v>
      </c>
      <c r="DI44" s="16">
        <f t="shared" si="65"/>
        <v>-0.1814516521494117</v>
      </c>
      <c r="DJ44" s="16">
        <f t="shared" si="65"/>
        <v>-0.17932487665723124</v>
      </c>
      <c r="DK44" s="16">
        <f t="shared" si="65"/>
        <v>-0.17705056512360182</v>
      </c>
      <c r="DL44" s="16">
        <f t="shared" si="65"/>
        <v>-0.1746301363214027</v>
      </c>
      <c r="DM44" s="16">
        <f t="shared" si="65"/>
        <v>-0.17206498257270542</v>
      </c>
      <c r="DN44" s="16">
        <f t="shared" si="65"/>
        <v>-0.16935647017556812</v>
      </c>
      <c r="DO44" s="16">
        <f t="shared" si="65"/>
        <v>-0.16650593978796671</v>
      </c>
      <c r="DP44" s="16">
        <f t="shared" si="65"/>
        <v>-0.16351470676149085</v>
      </c>
      <c r="DQ44" s="16">
        <f t="shared" si="65"/>
        <v>-0.16038406141842626</v>
      </c>
      <c r="DR44" s="16">
        <f t="shared" si="65"/>
        <v>-0.15711526926665983</v>
      </c>
      <c r="DS44" s="16">
        <f t="shared" si="65"/>
        <v>-0.15370957114750317</v>
      </c>
      <c r="DT44" s="16">
        <f t="shared" si="65"/>
        <v>-0.15016818331205276</v>
      </c>
      <c r="DU44" s="16">
        <f t="shared" si="65"/>
        <v>-0.14649229742210754</v>
      </c>
      <c r="DV44" s="16">
        <f t="shared" si="65"/>
        <v>-0.14268308047197004</v>
      </c>
      <c r="DW44" s="16">
        <f t="shared" si="65"/>
        <v>-0.13874167462766401</v>
      </c>
      <c r="DX44" s="16">
        <f t="shared" si="65"/>
        <v>-0.13466919698023333</v>
      </c>
      <c r="DY44" s="16">
        <f t="shared" si="65"/>
        <v>-0.13046673920984198</v>
      </c>
      <c r="DZ44" s="16">
        <f t="shared" ref="DZ44:GK44" si="66">DZ40/DZ41*(DZ42-DZ43)</f>
        <v>-0.12613536715738963</v>
      </c>
      <c r="EA44" s="16">
        <f t="shared" si="66"/>
        <v>-0.12167612030028623</v>
      </c>
      <c r="EB44" s="16">
        <f t="shared" si="66"/>
        <v>-0.11709001112890646</v>
      </c>
      <c r="EC44" s="16">
        <f t="shared" si="66"/>
        <v>-0.11237802442006878</v>
      </c>
      <c r="ED44" s="16">
        <f t="shared" si="66"/>
        <v>-0.10754111640365553</v>
      </c>
      <c r="EE44" s="16">
        <f t="shared" si="66"/>
        <v>-0.10258021381821805</v>
      </c>
      <c r="EF44" s="16">
        <f t="shared" si="66"/>
        <v>-9.7496212851082564E-2</v>
      </c>
      <c r="EG44" s="16">
        <f t="shared" si="66"/>
        <v>-9.2289977958105701E-2</v>
      </c>
      <c r="EH44" s="16">
        <f t="shared" si="66"/>
        <v>-8.6962340557803816E-2</v>
      </c>
      <c r="EI44" s="16">
        <f t="shared" si="66"/>
        <v>-8.1514097594108548E-2</v>
      </c>
      <c r="EJ44" s="16">
        <f t="shared" si="66"/>
        <v>-7.5946009961475172E-2</v>
      </c>
      <c r="EK44" s="16">
        <f t="shared" si="66"/>
        <v>-7.0258800785491099E-2</v>
      </c>
      <c r="EL44" s="16">
        <f t="shared" si="66"/>
        <v>-6.4453153551486925E-2</v>
      </c>
      <c r="EM44" s="16">
        <f t="shared" si="66"/>
        <v>-5.8529710072948028E-2</v>
      </c>
      <c r="EN44" s="16">
        <f t="shared" si="66"/>
        <v>-5.2489068290748918E-2</v>
      </c>
      <c r="EO44" s="16">
        <f t="shared" si="66"/>
        <v>-4.6331779893382379E-2</v>
      </c>
      <c r="EP44" s="16">
        <f t="shared" si="66"/>
        <v>-4.005834774741656E-2</v>
      </c>
      <c r="EQ44" s="16">
        <f t="shared" si="66"/>
        <v>-3.366922312639592E-2</v>
      </c>
      <c r="ER44" s="16">
        <f t="shared" si="66"/>
        <v>-2.7164802725269461E-2</v>
      </c>
      <c r="ES44" s="16">
        <f t="shared" si="66"/>
        <v>-2.0545425446199299E-2</v>
      </c>
      <c r="ET44" s="16">
        <f t="shared" si="66"/>
        <v>-1.3811368940244694E-2</v>
      </c>
      <c r="EU44" s="16">
        <f t="shared" si="66"/>
        <v>-6.9628458879213793E-3</v>
      </c>
      <c r="EV44" s="16">
        <f t="shared" si="66"/>
        <v>-4.1064432257039296E-17</v>
      </c>
      <c r="EW44" s="16">
        <f t="shared" si="66"/>
        <v>7.0770982819080641E-3</v>
      </c>
      <c r="EX44" s="16">
        <f t="shared" si="66"/>
        <v>1.4268456407421505E-2</v>
      </c>
      <c r="EY44" s="16">
        <f t="shared" si="66"/>
        <v>2.1574164686762733E-2</v>
      </c>
      <c r="EZ44" s="16">
        <f t="shared" si="66"/>
        <v>2.8994401634516356E-2</v>
      </c>
      <c r="FA44" s="16">
        <f t="shared" si="66"/>
        <v>3.6529439717550849E-2</v>
      </c>
      <c r="FB44" s="16">
        <f t="shared" si="66"/>
        <v>4.417965153986024E-2</v>
      </c>
      <c r="FC44" s="16">
        <f t="shared" si="66"/>
        <v>5.1945516500400794E-2</v>
      </c>
      <c r="FD44" s="16">
        <f t="shared" si="66"/>
        <v>5.982762796366993E-2</v>
      </c>
      <c r="FE44" s="16">
        <f t="shared" si="66"/>
        <v>6.782670098686483E-2</v>
      </c>
      <c r="FF44" s="16">
        <f t="shared" si="66"/>
        <v>7.5943580652014162E-2</v>
      </c>
      <c r="FG44" s="16">
        <f t="shared" si="66"/>
        <v>8.4179251056545987E-2</v>
      </c>
      <c r="FH44" s="16">
        <f t="shared" si="66"/>
        <v>9.253484502142971E-2</v>
      </c>
      <c r="FI44" s="16">
        <f t="shared" si="66"/>
        <v>0.1010116545823604</v>
      </c>
      <c r="FJ44" s="16">
        <f t="shared" si="66"/>
        <v>0.10961114233654859</v>
      </c>
      <c r="FK44" s="16">
        <f t="shared" si="66"/>
        <v>0.11833495372563002</v>
      </c>
      <c r="FL44" s="16">
        <f t="shared" si="66"/>
        <v>0.12718493034413611</v>
      </c>
      <c r="FM44" s="16">
        <f t="shared" si="66"/>
        <v>0.13616312437300016</v>
      </c>
      <c r="FN44" s="16">
        <f t="shared" si="66"/>
        <v>0.1452718142488868</v>
      </c>
      <c r="FO44" s="16">
        <f t="shared" si="66"/>
        <v>0.15451352169285898</v>
      </c>
      <c r="FP44" s="16">
        <f t="shared" si="66"/>
        <v>0.16389103023631113</v>
      </c>
      <c r="FQ44" s="16">
        <f t="shared" si="66"/>
        <v>0.17340740539837576</v>
      </c>
      <c r="FR44" s="16">
        <f t="shared" si="66"/>
        <v>0.18306601668746816</v>
      </c>
      <c r="FS44" s="16">
        <f t="shared" si="66"/>
        <v>0.19287056162058866</v>
      </c>
      <c r="FT44" s="16">
        <f t="shared" si="66"/>
        <v>0.20282509197782145</v>
      </c>
      <c r="FU44" s="16">
        <f t="shared" si="66"/>
        <v>0.21293404253661263</v>
      </c>
      <c r="FV44" s="16">
        <f t="shared" si="66"/>
        <v>0.22320226256137796</v>
      </c>
      <c r="FW44" s="16">
        <f t="shared" si="66"/>
        <v>0.23363505035940435</v>
      </c>
      <c r="FX44" s="16">
        <f t="shared" si="66"/>
        <v>0.24423819125458357</v>
      </c>
      <c r="FY44" s="16">
        <f t="shared" si="66"/>
        <v>0.25501799937707537</v>
      </c>
      <c r="FZ44" s="16">
        <f t="shared" si="66"/>
        <v>0.26598136372057785</v>
      </c>
      <c r="GA44" s="16">
        <f t="shared" si="66"/>
        <v>0.27713579898062563</v>
      </c>
      <c r="GB44" s="16">
        <f t="shared" si="66"/>
        <v>0.28848950175867921</v>
      </c>
      <c r="GC44" s="16">
        <f t="shared" si="66"/>
        <v>0.30005141279937159</v>
      </c>
      <c r="GD44" s="16">
        <f t="shared" si="66"/>
        <v>0.31183128602415822</v>
      </c>
      <c r="GE44" s="16">
        <f t="shared" si="66"/>
        <v>0.32383976523615893</v>
      </c>
      <c r="GF44" s="16">
        <f t="shared" si="66"/>
        <v>0.33608846950110249</v>
      </c>
      <c r="GG44" s="16">
        <f t="shared" si="66"/>
        <v>0.34859008836146416</v>
      </c>
      <c r="GH44" s="16">
        <f t="shared" si="66"/>
        <v>0.36135848821931832</v>
      </c>
      <c r="GI44" s="16">
        <f t="shared" si="66"/>
        <v>0.37440883143332909</v>
      </c>
      <c r="GJ44" s="16">
        <f t="shared" si="66"/>
        <v>0.3877577099228347</v>
      </c>
      <c r="GK44" s="16">
        <f t="shared" si="66"/>
        <v>0.40142329536488897</v>
      </c>
      <c r="GL44" s="16">
        <f t="shared" ref="GL44:GT44" si="67">GL40/GL41*(GL42-GL43)</f>
        <v>0.41542550841780451</v>
      </c>
      <c r="GM44" s="16">
        <f t="shared" si="67"/>
        <v>0.42978620981882587</v>
      </c>
      <c r="GN44" s="16">
        <f t="shared" si="67"/>
        <v>0.4445294166985081</v>
      </c>
      <c r="GO44" s="16">
        <f t="shared" si="67"/>
        <v>0.45968154804812272</v>
      </c>
      <c r="GP44" s="16">
        <f t="shared" si="67"/>
        <v>0.47527170399152863</v>
      </c>
      <c r="GQ44" s="16">
        <f t="shared" si="67"/>
        <v>0.49133198437764908</v>
      </c>
      <c r="GR44" s="16">
        <f t="shared" si="67"/>
        <v>0.5078978532599393</v>
      </c>
      <c r="GS44" s="16">
        <f t="shared" si="67"/>
        <v>0.52500855711048078</v>
      </c>
      <c r="GT44" s="16">
        <f t="shared" si="67"/>
        <v>0.542707606186977</v>
      </c>
      <c r="GU44" s="16"/>
      <c r="GV44" s="16"/>
      <c r="GW44" s="16"/>
      <c r="GX44" s="16"/>
      <c r="GY44" s="16"/>
      <c r="GZ44" s="16"/>
      <c r="HA44" s="16"/>
      <c r="HB44" s="16"/>
      <c r="HC44" s="16"/>
      <c r="HD44" s="16"/>
      <c r="HE44" s="16"/>
      <c r="HF44" s="16"/>
      <c r="HG44" s="16"/>
      <c r="HH44" s="16"/>
      <c r="HI44" s="16"/>
      <c r="HJ44" s="16"/>
      <c r="HK44" s="16"/>
      <c r="HL44" s="16"/>
      <c r="HM44" s="16"/>
      <c r="HN44" s="16"/>
      <c r="HO44" s="16"/>
      <c r="HP44" s="16"/>
      <c r="HQ44" s="16"/>
      <c r="HR44" s="16"/>
      <c r="HS44" s="16"/>
      <c r="HT44" s="16"/>
      <c r="HU44" s="16"/>
      <c r="HV44" s="16"/>
      <c r="HW44" s="16"/>
      <c r="HX44" s="16"/>
      <c r="HY44" s="16"/>
      <c r="HZ44" s="16"/>
      <c r="IA44" s="16"/>
      <c r="IB44" s="16"/>
      <c r="IC44" s="16"/>
      <c r="ID44" s="16"/>
      <c r="IE44" s="16"/>
      <c r="IF44" s="16"/>
      <c r="IG44" s="16"/>
      <c r="IH44" s="16"/>
      <c r="II44" s="16"/>
      <c r="IJ44" s="16"/>
      <c r="IK44" s="16"/>
      <c r="IL44" s="16"/>
      <c r="IM44" s="16"/>
      <c r="IN44" s="16"/>
      <c r="IO44" s="16"/>
      <c r="IP44" s="16"/>
      <c r="IQ44" s="16"/>
      <c r="IR44" s="16"/>
      <c r="IS44" s="16"/>
    </row>
    <row r="45" spans="1:253" x14ac:dyDescent="0.15">
      <c r="A45" s="22"/>
      <c r="B45" s="16"/>
      <c r="C45" s="16"/>
      <c r="D45" s="16"/>
      <c r="E45" s="16"/>
      <c r="F45" s="16"/>
      <c r="G45" s="16"/>
      <c r="H45" s="16"/>
      <c r="I45" s="16"/>
      <c r="J45" s="16"/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/>
      <c r="V45" s="16"/>
      <c r="W45" s="16"/>
      <c r="X45" s="16"/>
      <c r="Y45" s="16"/>
      <c r="Z45" s="16"/>
      <c r="AA45" s="16"/>
      <c r="AB45" s="16"/>
      <c r="AC45" s="16"/>
      <c r="AD45" s="16"/>
      <c r="AE45" s="16"/>
      <c r="AF45" s="16"/>
      <c r="AG45" s="16"/>
      <c r="AH45" s="16"/>
      <c r="AI45" s="16"/>
      <c r="AJ45" s="16"/>
      <c r="AK45" s="16"/>
      <c r="AL45" s="16"/>
      <c r="AM45" s="16"/>
      <c r="AN45" s="16"/>
      <c r="AO45" s="16"/>
      <c r="AP45" s="16"/>
      <c r="AQ45" s="16"/>
      <c r="AR45" s="16"/>
      <c r="AS45" s="16"/>
      <c r="AT45" s="16"/>
      <c r="AU45" s="16"/>
      <c r="AV45" s="16"/>
      <c r="AW45" s="16"/>
      <c r="AX45" s="16"/>
      <c r="AY45" s="16"/>
      <c r="AZ45" s="16"/>
      <c r="BA45" s="16"/>
      <c r="BB45" s="16"/>
      <c r="BC45" s="16"/>
      <c r="BD45" s="16"/>
      <c r="BE45" s="16"/>
      <c r="BF45" s="16"/>
      <c r="BG45" s="16"/>
      <c r="BH45" s="16"/>
      <c r="BI45" s="16"/>
      <c r="BJ45" s="16"/>
      <c r="BK45" s="16"/>
      <c r="BL45" s="16"/>
      <c r="BM45" s="16"/>
      <c r="BN45" s="16"/>
      <c r="BO45" s="16"/>
      <c r="BP45" s="16"/>
      <c r="BQ45" s="16"/>
      <c r="BR45" s="16"/>
      <c r="BS45" s="16"/>
      <c r="BT45" s="16"/>
      <c r="BU45" s="16"/>
      <c r="BV45" s="16"/>
      <c r="BW45" s="16"/>
      <c r="BX45" s="16"/>
      <c r="BY45" s="16"/>
      <c r="BZ45" s="16"/>
      <c r="CA45" s="16"/>
      <c r="CB45" s="16"/>
      <c r="CC45" s="16"/>
      <c r="CD45" s="16"/>
      <c r="CE45" s="16"/>
      <c r="CF45" s="16"/>
      <c r="CG45" s="16"/>
      <c r="CH45" s="16"/>
      <c r="CI45" s="16"/>
      <c r="CJ45" s="16"/>
      <c r="CK45" s="16"/>
      <c r="CL45" s="16"/>
      <c r="CM45" s="16"/>
      <c r="CN45" s="16"/>
      <c r="CO45" s="16"/>
      <c r="CP45" s="16"/>
      <c r="CQ45" s="16"/>
      <c r="CR45" s="16"/>
      <c r="CS45" s="16"/>
      <c r="CT45" s="16"/>
      <c r="CU45" s="16"/>
      <c r="CV45" s="16"/>
      <c r="CW45" s="16"/>
      <c r="CX45" s="16"/>
      <c r="CY45" s="16"/>
      <c r="CZ45" s="16"/>
      <c r="DA45" s="16"/>
      <c r="DB45" s="16"/>
      <c r="DC45" s="16"/>
      <c r="DD45" s="16"/>
      <c r="DE45" s="16"/>
      <c r="DF45" s="16"/>
      <c r="DG45" s="16"/>
      <c r="DH45" s="16"/>
      <c r="DI45" s="16"/>
      <c r="DJ45" s="16"/>
      <c r="DK45" s="16"/>
      <c r="DL45" s="16"/>
      <c r="DM45" s="16"/>
      <c r="DN45" s="16"/>
      <c r="DO45" s="16"/>
      <c r="DP45" s="16"/>
      <c r="DQ45" s="16"/>
      <c r="DR45" s="16"/>
      <c r="DS45" s="16"/>
      <c r="DT45" s="16"/>
      <c r="DU45" s="16"/>
      <c r="DV45" s="16"/>
      <c r="DW45" s="16"/>
      <c r="DX45" s="16"/>
      <c r="DY45" s="16"/>
      <c r="DZ45" s="16"/>
      <c r="EA45" s="16"/>
      <c r="EB45" s="16"/>
      <c r="EC45" s="16"/>
      <c r="ED45" s="16"/>
      <c r="EE45" s="16"/>
      <c r="EF45" s="16"/>
      <c r="EG45" s="16"/>
      <c r="EH45" s="16"/>
      <c r="EI45" s="16"/>
      <c r="EJ45" s="16"/>
      <c r="EK45" s="16"/>
      <c r="EL45" s="16"/>
      <c r="EM45" s="16"/>
      <c r="EN45" s="16"/>
      <c r="EO45" s="16"/>
      <c r="EP45" s="16"/>
      <c r="EQ45" s="16"/>
      <c r="ER45" s="16"/>
      <c r="ES45" s="16"/>
      <c r="ET45" s="16"/>
      <c r="EU45" s="16"/>
      <c r="EV45" s="16"/>
      <c r="EW45" s="16"/>
      <c r="EX45" s="16"/>
      <c r="EY45" s="16"/>
      <c r="EZ45" s="16"/>
      <c r="FA45" s="16"/>
      <c r="FB45" s="16"/>
      <c r="FC45" s="16"/>
      <c r="FD45" s="16"/>
      <c r="FE45" s="16"/>
      <c r="FF45" s="16"/>
      <c r="FG45" s="16"/>
      <c r="FH45" s="16"/>
      <c r="FI45" s="16"/>
      <c r="FJ45" s="16"/>
      <c r="FK45" s="16"/>
      <c r="FL45" s="16"/>
      <c r="FM45" s="16"/>
      <c r="FN45" s="16"/>
      <c r="FO45" s="16"/>
      <c r="FP45" s="16"/>
      <c r="FQ45" s="16"/>
      <c r="FR45" s="16"/>
      <c r="FS45" s="16"/>
      <c r="FT45" s="16"/>
      <c r="FU45" s="16"/>
      <c r="FV45" s="16"/>
      <c r="FW45" s="16"/>
      <c r="FX45" s="16"/>
      <c r="FY45" s="16"/>
      <c r="FZ45" s="16"/>
      <c r="GA45" s="16"/>
      <c r="GB45" s="16"/>
      <c r="GC45" s="16"/>
      <c r="GD45" s="16"/>
      <c r="GE45" s="16"/>
      <c r="GF45" s="16"/>
      <c r="GG45" s="16"/>
      <c r="GH45" s="16"/>
      <c r="GI45" s="16"/>
      <c r="GJ45" s="16"/>
      <c r="GK45" s="16"/>
      <c r="GL45" s="16"/>
      <c r="GM45" s="16"/>
      <c r="GN45" s="16"/>
      <c r="GO45" s="16"/>
      <c r="GP45" s="16"/>
      <c r="GQ45" s="16"/>
      <c r="GR45" s="16"/>
      <c r="GS45" s="16"/>
      <c r="GT45" s="16"/>
      <c r="GU45" s="16"/>
      <c r="GV45" s="16"/>
      <c r="GW45" s="16"/>
      <c r="GX45" s="16"/>
      <c r="GY45" s="16"/>
      <c r="GZ45" s="16"/>
      <c r="HA45" s="16"/>
      <c r="HB45" s="16"/>
      <c r="HC45" s="16"/>
      <c r="HD45" s="16"/>
      <c r="HE45" s="16"/>
      <c r="HF45" s="16"/>
      <c r="HG45" s="16"/>
      <c r="HH45" s="16"/>
      <c r="HI45" s="16"/>
      <c r="HJ45" s="16"/>
      <c r="HK45" s="16"/>
      <c r="HL45" s="16"/>
      <c r="HM45" s="16"/>
      <c r="HN45" s="16"/>
      <c r="HO45" s="16"/>
      <c r="HP45" s="16"/>
      <c r="HQ45" s="16"/>
      <c r="HR45" s="16"/>
      <c r="HS45" s="16"/>
      <c r="HT45" s="16"/>
      <c r="HU45" s="16"/>
      <c r="HV45" s="16"/>
      <c r="HW45" s="16"/>
      <c r="HX45" s="16"/>
      <c r="HY45" s="16"/>
      <c r="HZ45" s="16"/>
      <c r="IA45" s="16"/>
      <c r="IB45" s="16"/>
      <c r="IC45" s="16"/>
      <c r="ID45" s="16"/>
      <c r="IE45" s="16"/>
      <c r="IF45" s="16"/>
      <c r="IG45" s="16"/>
      <c r="IH45" s="16"/>
      <c r="II45" s="16"/>
      <c r="IJ45" s="16"/>
      <c r="IK45" s="16"/>
      <c r="IL45" s="16"/>
      <c r="IM45" s="16"/>
      <c r="IN45" s="16"/>
      <c r="IO45" s="16"/>
      <c r="IP45" s="16"/>
      <c r="IQ45" s="16"/>
      <c r="IR45" s="16"/>
      <c r="IS45" s="16"/>
    </row>
    <row r="46" spans="1:253" x14ac:dyDescent="0.15">
      <c r="A46" s="22" t="s">
        <v>48</v>
      </c>
      <c r="B46" s="16"/>
      <c r="C46" s="16"/>
      <c r="D46" s="16"/>
      <c r="E46" s="16"/>
      <c r="F46" s="16"/>
      <c r="G46" s="16"/>
      <c r="H46" s="16"/>
      <c r="I46" s="16"/>
      <c r="J46" s="16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  <c r="Y46" s="16"/>
      <c r="Z46" s="16"/>
      <c r="AA46" s="16"/>
      <c r="AB46" s="16"/>
      <c r="AC46" s="16"/>
      <c r="AD46" s="16"/>
      <c r="AE46" s="16"/>
      <c r="AF46" s="16"/>
      <c r="AG46" s="16"/>
      <c r="AH46" s="16"/>
      <c r="AI46" s="16"/>
      <c r="AJ46" s="16"/>
      <c r="AK46" s="16"/>
      <c r="AL46" s="16"/>
      <c r="AM46" s="16"/>
      <c r="AN46" s="16"/>
      <c r="AO46" s="16"/>
      <c r="AP46" s="16"/>
      <c r="AQ46" s="16"/>
      <c r="AR46" s="16"/>
      <c r="AS46" s="16"/>
      <c r="AT46" s="16"/>
      <c r="AU46" s="16"/>
      <c r="AV46" s="16"/>
      <c r="AW46" s="16"/>
      <c r="AX46" s="16"/>
      <c r="AY46" s="16"/>
      <c r="AZ46" s="16"/>
      <c r="BA46" s="16"/>
      <c r="BB46" s="16"/>
      <c r="BC46" s="16"/>
      <c r="BD46" s="16"/>
      <c r="BE46" s="16"/>
      <c r="BF46" s="16"/>
      <c r="BG46" s="16"/>
      <c r="BH46" s="16"/>
      <c r="BI46" s="16"/>
      <c r="BJ46" s="16"/>
      <c r="BK46" s="16"/>
      <c r="BL46" s="16"/>
      <c r="BM46" s="16"/>
      <c r="BN46" s="16"/>
      <c r="BO46" s="16"/>
      <c r="BP46" s="16"/>
      <c r="BQ46" s="16"/>
      <c r="BR46" s="16"/>
      <c r="BS46" s="16"/>
      <c r="BT46" s="16"/>
      <c r="BU46" s="16"/>
      <c r="BV46" s="16"/>
      <c r="BW46" s="16"/>
      <c r="BX46" s="16"/>
      <c r="BY46" s="16"/>
      <c r="BZ46" s="16"/>
      <c r="CA46" s="16"/>
      <c r="CB46" s="16"/>
      <c r="CC46" s="16"/>
      <c r="CD46" s="16"/>
      <c r="CE46" s="16"/>
      <c r="CF46" s="16"/>
      <c r="CG46" s="16"/>
      <c r="CH46" s="16"/>
      <c r="CI46" s="16"/>
      <c r="CJ46" s="16"/>
      <c r="CK46" s="16"/>
      <c r="CL46" s="16"/>
      <c r="CM46" s="16"/>
      <c r="CN46" s="16"/>
      <c r="CO46" s="16"/>
      <c r="CP46" s="16"/>
      <c r="CQ46" s="16"/>
      <c r="CR46" s="16"/>
      <c r="CS46" s="16"/>
      <c r="CT46" s="16"/>
      <c r="CU46" s="16"/>
      <c r="CV46" s="16"/>
      <c r="CW46" s="16"/>
      <c r="CX46" s="16"/>
      <c r="CY46" s="16"/>
      <c r="CZ46" s="16"/>
      <c r="DA46" s="16"/>
      <c r="DB46" s="16"/>
      <c r="DC46" s="16"/>
      <c r="DD46" s="16"/>
      <c r="DE46" s="16"/>
      <c r="DF46" s="16"/>
      <c r="DG46" s="16"/>
      <c r="DH46" s="16"/>
      <c r="DI46" s="16"/>
      <c r="DJ46" s="16"/>
      <c r="DK46" s="16"/>
      <c r="DL46" s="16"/>
      <c r="DM46" s="16"/>
      <c r="DN46" s="16"/>
      <c r="DO46" s="16"/>
      <c r="DP46" s="16"/>
      <c r="DQ46" s="16"/>
      <c r="DR46" s="16"/>
      <c r="DS46" s="16"/>
      <c r="DT46" s="16"/>
      <c r="DU46" s="16"/>
      <c r="DV46" s="16"/>
      <c r="DW46" s="16"/>
      <c r="DX46" s="16"/>
      <c r="DY46" s="16"/>
      <c r="DZ46" s="16"/>
      <c r="EA46" s="16"/>
      <c r="EB46" s="16"/>
      <c r="EC46" s="16"/>
      <c r="ED46" s="16"/>
      <c r="EE46" s="16"/>
      <c r="EF46" s="16"/>
      <c r="EG46" s="16"/>
      <c r="EH46" s="16"/>
      <c r="EI46" s="16"/>
      <c r="EJ46" s="16"/>
      <c r="EK46" s="16"/>
      <c r="EL46" s="16"/>
      <c r="EM46" s="16"/>
      <c r="EN46" s="16"/>
      <c r="EO46" s="16"/>
      <c r="EP46" s="16"/>
      <c r="EQ46" s="16"/>
      <c r="ER46" s="16"/>
      <c r="ES46" s="16"/>
      <c r="ET46" s="16"/>
      <c r="EU46" s="16"/>
      <c r="EV46" s="16"/>
      <c r="EW46" s="16"/>
      <c r="EX46" s="16"/>
      <c r="EY46" s="16"/>
      <c r="EZ46" s="16"/>
      <c r="FA46" s="16"/>
      <c r="FB46" s="16"/>
      <c r="FC46" s="16"/>
      <c r="FD46" s="16"/>
      <c r="FE46" s="16"/>
      <c r="FF46" s="16"/>
      <c r="FG46" s="16"/>
      <c r="FH46" s="16"/>
      <c r="FI46" s="16"/>
      <c r="FJ46" s="16"/>
      <c r="FK46" s="16"/>
      <c r="FL46" s="16"/>
      <c r="FM46" s="16"/>
      <c r="FN46" s="16"/>
      <c r="FO46" s="16"/>
      <c r="FP46" s="16"/>
      <c r="FQ46" s="16"/>
      <c r="FR46" s="16"/>
      <c r="FS46" s="16"/>
      <c r="FT46" s="16"/>
      <c r="FU46" s="16"/>
      <c r="FV46" s="16"/>
      <c r="FW46" s="16"/>
      <c r="FX46" s="16"/>
      <c r="FY46" s="16"/>
      <c r="FZ46" s="16"/>
      <c r="GA46" s="16"/>
      <c r="GB46" s="16"/>
      <c r="GC46" s="16"/>
      <c r="GD46" s="16"/>
      <c r="GE46" s="16"/>
      <c r="GF46" s="16"/>
      <c r="GG46" s="16"/>
      <c r="GH46" s="16"/>
      <c r="GI46" s="16"/>
      <c r="GJ46" s="16"/>
      <c r="GK46" s="16"/>
      <c r="GL46" s="16"/>
      <c r="GM46" s="16"/>
      <c r="GN46" s="16"/>
      <c r="GO46" s="16"/>
      <c r="GP46" s="16"/>
      <c r="GQ46" s="16"/>
      <c r="GR46" s="16"/>
      <c r="GS46" s="16"/>
      <c r="GT46" s="16"/>
      <c r="GU46" s="16"/>
      <c r="GV46" s="16"/>
      <c r="GW46" s="16"/>
      <c r="GX46" s="16"/>
      <c r="GY46" s="16"/>
      <c r="GZ46" s="16"/>
      <c r="HA46" s="16"/>
      <c r="HB46" s="16"/>
      <c r="HC46" s="16"/>
      <c r="HD46" s="16"/>
      <c r="HE46" s="16"/>
      <c r="HF46" s="16"/>
      <c r="HG46" s="16"/>
      <c r="HH46" s="16"/>
      <c r="HI46" s="16"/>
      <c r="HJ46" s="16"/>
      <c r="HK46" s="16"/>
      <c r="HL46" s="16"/>
      <c r="HM46" s="16"/>
      <c r="HN46" s="16"/>
      <c r="HO46" s="16"/>
      <c r="HP46" s="16"/>
      <c r="HQ46" s="16"/>
      <c r="HR46" s="16"/>
      <c r="HS46" s="16"/>
      <c r="HT46" s="16"/>
      <c r="HU46" s="16"/>
      <c r="HV46" s="16"/>
      <c r="HW46" s="16"/>
      <c r="HX46" s="16"/>
      <c r="HY46" s="16"/>
      <c r="HZ46" s="16"/>
      <c r="IA46" s="16"/>
      <c r="IB46" s="16"/>
      <c r="IC46" s="16"/>
      <c r="ID46" s="16"/>
      <c r="IE46" s="16"/>
      <c r="IF46" s="16"/>
      <c r="IG46" s="16"/>
      <c r="IH46" s="16"/>
      <c r="II46" s="16"/>
      <c r="IJ46" s="16"/>
      <c r="IK46" s="16"/>
      <c r="IL46" s="16"/>
      <c r="IM46" s="16"/>
      <c r="IN46" s="16"/>
      <c r="IO46" s="16"/>
      <c r="IP46" s="16"/>
      <c r="IQ46" s="16"/>
      <c r="IR46" s="16"/>
      <c r="IS46" s="16"/>
    </row>
    <row r="47" spans="1:253" ht="16.5" x14ac:dyDescent="0.25">
      <c r="A47" s="23" t="s">
        <v>50</v>
      </c>
      <c r="B47" s="17">
        <f t="shared" ref="B47:BM47" si="68">$B$3*COS(B$14)*($B$4*SIN($B$5)-$B$3*SIN(B$14))</f>
        <v>62.01971297186995</v>
      </c>
      <c r="C47" s="17">
        <f t="shared" si="68"/>
        <v>60.858880635856039</v>
      </c>
      <c r="D47" s="17">
        <f t="shared" si="68"/>
        <v>59.641333031218323</v>
      </c>
      <c r="E47" s="17">
        <f t="shared" si="68"/>
        <v>58.371603627850938</v>
      </c>
      <c r="F47" s="17">
        <f t="shared" si="68"/>
        <v>57.054251041729017</v>
      </c>
      <c r="G47" s="17">
        <f t="shared" si="68"/>
        <v>55.693841490623917</v>
      </c>
      <c r="H47" s="17">
        <f t="shared" si="68"/>
        <v>54.294931397796326</v>
      </c>
      <c r="I47" s="17">
        <f t="shared" si="68"/>
        <v>52.862050211706546</v>
      </c>
      <c r="J47" s="17">
        <f t="shared" si="68"/>
        <v>51.399683508753292</v>
      </c>
      <c r="K47" s="17">
        <f t="shared" si="68"/>
        <v>49.912256444761177</v>
      </c>
      <c r="L47" s="17">
        <f t="shared" si="68"/>
        <v>48.404117619387463</v>
      </c>
      <c r="M47" s="17">
        <f t="shared" si="68"/>
        <v>46.879523415816941</v>
      </c>
      <c r="N47" s="17">
        <f t="shared" si="68"/>
        <v>45.342622876066848</v>
      </c>
      <c r="O47" s="17">
        <f t="shared" si="68"/>
        <v>43.797443169941054</v>
      </c>
      <c r="P47" s="17">
        <f t="shared" si="68"/>
        <v>42.247875713161442</v>
      </c>
      <c r="Q47" s="17">
        <f t="shared" si="68"/>
        <v>40.697662987477031</v>
      </c>
      <c r="R47" s="17">
        <f t="shared" si="68"/>
        <v>39.150386112616424</v>
      </c>
      <c r="S47" s="17">
        <f t="shared" si="68"/>
        <v>37.609453216820576</v>
      </c>
      <c r="T47" s="17">
        <f t="shared" si="68"/>
        <v>36.078088649381016</v>
      </c>
      <c r="U47" s="17">
        <f t="shared" si="68"/>
        <v>34.559323075129164</v>
      </c>
      <c r="V47" s="17">
        <f t="shared" si="68"/>
        <v>33.055984487186407</v>
      </c>
      <c r="W47" s="17">
        <f t="shared" si="68"/>
        <v>31.570690170509309</v>
      </c>
      <c r="X47" s="17">
        <f t="shared" si="68"/>
        <v>30.105839644862808</v>
      </c>
      <c r="Y47" s="17">
        <f t="shared" si="68"/>
        <v>28.663608611842861</v>
      </c>
      <c r="Z47" s="17">
        <f t="shared" si="68"/>
        <v>27.245943926465063</v>
      </c>
      <c r="AA47" s="17">
        <f t="shared" si="68"/>
        <v>25.854559609652537</v>
      </c>
      <c r="AB47" s="17">
        <f t="shared" si="68"/>
        <v>24.490933913712638</v>
      </c>
      <c r="AC47" s="17">
        <f t="shared" si="68"/>
        <v>23.156307448604213</v>
      </c>
      <c r="AD47" s="17">
        <f t="shared" si="68"/>
        <v>21.851682372481513</v>
      </c>
      <c r="AE47" s="17">
        <f t="shared" si="68"/>
        <v>20.577822645676736</v>
      </c>
      <c r="AF47" s="17">
        <f t="shared" si="68"/>
        <v>19.33525534296459</v>
      </c>
      <c r="AG47" s="17">
        <f t="shared" si="68"/>
        <v>18.124273014659742</v>
      </c>
      <c r="AH47" s="17">
        <f t="shared" si="68"/>
        <v>16.944937082846025</v>
      </c>
      <c r="AI47" s="17">
        <f t="shared" si="68"/>
        <v>15.797082254842801</v>
      </c>
      <c r="AJ47" s="17">
        <f t="shared" si="68"/>
        <v>14.680321931895882</v>
      </c>
      <c r="AK47" s="17">
        <f t="shared" si="68"/>
        <v>13.594054587053442</v>
      </c>
      <c r="AL47" s="17">
        <f t="shared" si="68"/>
        <v>12.537471082267729</v>
      </c>
      <c r="AM47" s="17">
        <f t="shared" si="68"/>
        <v>11.509562890967285</v>
      </c>
      <c r="AN47" s="17">
        <f t="shared" si="68"/>
        <v>10.509131188685354</v>
      </c>
      <c r="AO47" s="17">
        <f t="shared" si="68"/>
        <v>9.5347967708247356</v>
      </c>
      <c r="AP47" s="17">
        <f t="shared" si="68"/>
        <v>8.5850107532996773</v>
      </c>
      <c r="AQ47" s="17">
        <f t="shared" si="68"/>
        <v>7.6580660086356005</v>
      </c>
      <c r="AR47" s="17">
        <f t="shared" si="68"/>
        <v>6.7521092871401436</v>
      </c>
      <c r="AS47" s="17">
        <f t="shared" si="68"/>
        <v>5.8651539699956059</v>
      </c>
      <c r="AT47" s="17">
        <f t="shared" si="68"/>
        <v>4.9950933985741113</v>
      </c>
      <c r="AU47" s="17">
        <f t="shared" si="68"/>
        <v>4.1397147219540908</v>
      </c>
      <c r="AV47" s="17">
        <f t="shared" si="68"/>
        <v>3.2967132025271066</v>
      </c>
      <c r="AW47" s="17">
        <f t="shared" si="68"/>
        <v>2.4637069177380204</v>
      </c>
      <c r="AX47" s="17">
        <f t="shared" si="68"/>
        <v>1.638251794405138</v>
      </c>
      <c r="AY47" s="17">
        <f t="shared" si="68"/>
        <v>0.81785691072643707</v>
      </c>
      <c r="AZ47" s="17">
        <f t="shared" si="68"/>
        <v>1.5939005572326125E-15</v>
      </c>
      <c r="BA47" s="17">
        <f t="shared" si="68"/>
        <v>-0.81785691072643407</v>
      </c>
      <c r="BB47" s="17">
        <f t="shared" si="68"/>
        <v>-1.6382517944051347</v>
      </c>
      <c r="BC47" s="17">
        <f t="shared" si="68"/>
        <v>-2.4637069177380226</v>
      </c>
      <c r="BD47" s="17">
        <f t="shared" si="68"/>
        <v>-3.2967132025270978</v>
      </c>
      <c r="BE47" s="17">
        <f t="shared" si="68"/>
        <v>-4.1397147219540873</v>
      </c>
      <c r="BF47" s="17">
        <f t="shared" si="68"/>
        <v>-4.9950933985741059</v>
      </c>
      <c r="BG47" s="17">
        <f t="shared" si="68"/>
        <v>-5.8651539699955952</v>
      </c>
      <c r="BH47" s="17">
        <f t="shared" si="68"/>
        <v>-6.7521092871401471</v>
      </c>
      <c r="BI47" s="17">
        <f t="shared" si="68"/>
        <v>-7.6580660086355898</v>
      </c>
      <c r="BJ47" s="17">
        <f t="shared" si="68"/>
        <v>-8.5850107532996649</v>
      </c>
      <c r="BK47" s="17">
        <f t="shared" si="68"/>
        <v>-9.5347967708247339</v>
      </c>
      <c r="BL47" s="17">
        <f t="shared" si="68"/>
        <v>-10.509131188685343</v>
      </c>
      <c r="BM47" s="17">
        <f t="shared" si="68"/>
        <v>-11.509562890967286</v>
      </c>
      <c r="BN47" s="17">
        <f t="shared" ref="BN47:DY47" si="69">$B$3*COS(BN$14)*($B$4*SIN($B$5)-$B$3*SIN(BN$14))</f>
        <v>-12.537471082267734</v>
      </c>
      <c r="BO47" s="17">
        <f t="shared" si="69"/>
        <v>-13.594054587053435</v>
      </c>
      <c r="BP47" s="17">
        <f t="shared" si="69"/>
        <v>-14.680321931895897</v>
      </c>
      <c r="BQ47" s="17">
        <f t="shared" si="69"/>
        <v>-15.797082254842804</v>
      </c>
      <c r="BR47" s="17">
        <f t="shared" si="69"/>
        <v>-16.944937082846035</v>
      </c>
      <c r="BS47" s="17">
        <f t="shared" si="69"/>
        <v>-18.124273014659742</v>
      </c>
      <c r="BT47" s="17">
        <f t="shared" si="69"/>
        <v>-19.335255342964583</v>
      </c>
      <c r="BU47" s="17">
        <f t="shared" si="69"/>
        <v>-20.577822645676743</v>
      </c>
      <c r="BV47" s="17">
        <f t="shared" si="69"/>
        <v>-21.851682372481513</v>
      </c>
      <c r="BW47" s="17">
        <f t="shared" si="69"/>
        <v>-23.156307448604196</v>
      </c>
      <c r="BX47" s="17">
        <f t="shared" si="69"/>
        <v>-24.490933913712642</v>
      </c>
      <c r="BY47" s="17">
        <f t="shared" si="69"/>
        <v>-25.854559609652526</v>
      </c>
      <c r="BZ47" s="17">
        <f t="shared" si="69"/>
        <v>-27.245943926465049</v>
      </c>
      <c r="CA47" s="17">
        <f t="shared" si="69"/>
        <v>-28.663608611842861</v>
      </c>
      <c r="CB47" s="17">
        <f t="shared" si="69"/>
        <v>-30.105839644862794</v>
      </c>
      <c r="CC47" s="17">
        <f t="shared" si="69"/>
        <v>-31.570690170509312</v>
      </c>
      <c r="CD47" s="17">
        <f t="shared" si="69"/>
        <v>-33.055984487186393</v>
      </c>
      <c r="CE47" s="17">
        <f t="shared" si="69"/>
        <v>-34.559323075129157</v>
      </c>
      <c r="CF47" s="17">
        <f t="shared" si="69"/>
        <v>-36.078088649381002</v>
      </c>
      <c r="CG47" s="17">
        <f t="shared" si="69"/>
        <v>-37.60945321682059</v>
      </c>
      <c r="CH47" s="17">
        <f t="shared" si="69"/>
        <v>-39.150386112616431</v>
      </c>
      <c r="CI47" s="17">
        <f t="shared" si="69"/>
        <v>-40.697662987477017</v>
      </c>
      <c r="CJ47" s="17">
        <f t="shared" si="69"/>
        <v>-42.247875713161427</v>
      </c>
      <c r="CK47" s="17">
        <f t="shared" si="69"/>
        <v>-43.797443169941026</v>
      </c>
      <c r="CL47" s="17">
        <f t="shared" si="69"/>
        <v>-45.342622876066841</v>
      </c>
      <c r="CM47" s="17">
        <f t="shared" si="69"/>
        <v>-46.879523415816941</v>
      </c>
      <c r="CN47" s="17">
        <f t="shared" si="69"/>
        <v>-48.404117619387463</v>
      </c>
      <c r="CO47" s="17">
        <f t="shared" si="69"/>
        <v>-49.912256444761169</v>
      </c>
      <c r="CP47" s="17">
        <f t="shared" si="69"/>
        <v>-51.399683508753277</v>
      </c>
      <c r="CQ47" s="17">
        <f t="shared" si="69"/>
        <v>-52.862050211706531</v>
      </c>
      <c r="CR47" s="17">
        <f t="shared" si="69"/>
        <v>-54.294931397796326</v>
      </c>
      <c r="CS47" s="17">
        <f t="shared" si="69"/>
        <v>-55.69384149062391</v>
      </c>
      <c r="CT47" s="17">
        <f t="shared" si="69"/>
        <v>-57.05425104172901</v>
      </c>
      <c r="CU47" s="17">
        <f t="shared" si="69"/>
        <v>-58.371603627850938</v>
      </c>
      <c r="CV47" s="17">
        <f t="shared" si="69"/>
        <v>-59.641333031218323</v>
      </c>
      <c r="CW47" s="17">
        <f t="shared" si="69"/>
        <v>-60.858880635856039</v>
      </c>
      <c r="CX47" s="17">
        <f t="shared" si="69"/>
        <v>-62.01971297186995</v>
      </c>
      <c r="CY47" s="17">
        <f t="shared" si="69"/>
        <v>-63.119339338911303</v>
      </c>
      <c r="CZ47" s="17">
        <f t="shared" si="69"/>
        <v>-64.15332943953328</v>
      </c>
      <c r="DA47" s="17">
        <f t="shared" si="69"/>
        <v>-65.11733095293701</v>
      </c>
      <c r="DB47" s="17">
        <f t="shared" si="69"/>
        <v>-66.007086979663796</v>
      </c>
      <c r="DC47" s="17">
        <f t="shared" si="69"/>
        <v>-66.818453288122029</v>
      </c>
      <c r="DD47" s="17">
        <f t="shared" si="69"/>
        <v>-67.547415294444733</v>
      </c>
      <c r="DE47" s="17">
        <f t="shared" si="69"/>
        <v>-68.190104708049162</v>
      </c>
      <c r="DF47" s="17">
        <f t="shared" si="69"/>
        <v>-68.742815776415043</v>
      </c>
      <c r="DG47" s="17">
        <f t="shared" si="69"/>
        <v>-69.202021064005038</v>
      </c>
      <c r="DH47" s="17">
        <f t="shared" si="69"/>
        <v>-69.564386701916504</v>
      </c>
      <c r="DI47" s="17">
        <f t="shared" si="69"/>
        <v>-69.826787046769766</v>
      </c>
      <c r="DJ47" s="17">
        <f t="shared" si="69"/>
        <v>-69.986318689499655</v>
      </c>
      <c r="DK47" s="17">
        <f t="shared" si="69"/>
        <v>-70.040313757111861</v>
      </c>
      <c r="DL47" s="17">
        <f t="shared" si="69"/>
        <v>-69.98635245308985</v>
      </c>
      <c r="DM47" s="17">
        <f t="shared" si="69"/>
        <v>-69.822274784975122</v>
      </c>
      <c r="DN47" s="17">
        <f t="shared" si="69"/>
        <v>-69.546191430688964</v>
      </c>
      <c r="DO47" s="17">
        <f t="shared" si="69"/>
        <v>-69.156493698399657</v>
      </c>
      <c r="DP47" s="17">
        <f t="shared" si="69"/>
        <v>-68.651862538157715</v>
      </c>
      <c r="DQ47" s="17">
        <f t="shared" si="69"/>
        <v>-68.031276567106232</v>
      </c>
      <c r="DR47" s="17">
        <f t="shared" si="69"/>
        <v>-67.294019073811953</v>
      </c>
      <c r="DS47" s="17">
        <f t="shared" si="69"/>
        <v>-66.439683971140028</v>
      </c>
      <c r="DT47" s="17">
        <f t="shared" si="69"/>
        <v>-65.468180671095595</v>
      </c>
      <c r="DU47" s="17">
        <f t="shared" si="69"/>
        <v>-64.379737859164067</v>
      </c>
      <c r="DV47" s="17">
        <f t="shared" si="69"/>
        <v>-63.174906149882858</v>
      </c>
      <c r="DW47" s="17">
        <f t="shared" si="69"/>
        <v>-61.854559609652554</v>
      </c>
      <c r="DX47" s="17">
        <f t="shared" si="69"/>
        <v>-60.419896137130408</v>
      </c>
      <c r="DY47" s="17">
        <f t="shared" si="69"/>
        <v>-58.872436695925416</v>
      </c>
      <c r="DZ47" s="17">
        <f t="shared" ref="DZ47:GK47" si="70">$B$3*COS(DZ$14)*($B$4*SIN($B$5)-$B$3*SIN(DZ$14))</f>
        <v>-57.214023398714296</v>
      </c>
      <c r="EA47" s="17">
        <f t="shared" si="70"/>
        <v>-55.446816446307459</v>
      </c>
      <c r="EB47" s="17">
        <f t="shared" si="70"/>
        <v>-53.573289929590125</v>
      </c>
      <c r="EC47" s="17">
        <f t="shared" si="70"/>
        <v>-51.596226506636818</v>
      </c>
      <c r="ED47" s="17">
        <f t="shared" si="70"/>
        <v>-49.51871097162271</v>
      </c>
      <c r="EE47" s="17">
        <f t="shared" si="70"/>
        <v>-47.34412273642188</v>
      </c>
      <c r="EF47" s="17">
        <f t="shared" si="70"/>
        <v>-45.07612724996843</v>
      </c>
      <c r="EG47" s="17">
        <f t="shared" si="70"/>
        <v>-42.718666384551561</v>
      </c>
      <c r="EH47" s="17">
        <f t="shared" si="70"/>
        <v>-40.275947822196095</v>
      </c>
      <c r="EI47" s="17">
        <f t="shared" si="70"/>
        <v>-37.752433478138073</v>
      </c>
      <c r="EJ47" s="17">
        <f t="shared" si="70"/>
        <v>-35.152827002118123</v>
      </c>
      <c r="EK47" s="17">
        <f t="shared" si="70"/>
        <v>-32.482060401777559</v>
      </c>
      <c r="EL47" s="17">
        <f t="shared" si="70"/>
        <v>-29.745279835828718</v>
      </c>
      <c r="EM47" s="17">
        <f t="shared" si="70"/>
        <v>-26.947830627879508</v>
      </c>
      <c r="EN47" s="17">
        <f t="shared" si="70"/>
        <v>-24.095241554801863</v>
      </c>
      <c r="EO47" s="17">
        <f t="shared" si="70"/>
        <v>-21.193208466338199</v>
      </c>
      <c r="EP47" s="17">
        <f t="shared" si="70"/>
        <v>-18.247577295222513</v>
      </c>
      <c r="EQ47" s="17">
        <f t="shared" si="70"/>
        <v>-15.26432651945221</v>
      </c>
      <c r="ER47" s="17">
        <f t="shared" si="70"/>
        <v>-12.249549140461907</v>
      </c>
      <c r="ES47" s="17">
        <f t="shared" si="70"/>
        <v>-9.2094342428240719</v>
      </c>
      <c r="ET47" s="17">
        <f t="shared" si="70"/>
        <v>-6.1502482027200704</v>
      </c>
      <c r="EU47" s="17">
        <f t="shared" si="70"/>
        <v>-3.0783156137817165</v>
      </c>
      <c r="EV47" s="17">
        <f t="shared" si="70"/>
        <v>-1.8013304984710937E-14</v>
      </c>
      <c r="EW47" s="17">
        <f t="shared" si="70"/>
        <v>3.0783156137816801</v>
      </c>
      <c r="EX47" s="17">
        <f t="shared" si="70"/>
        <v>6.1502482027200331</v>
      </c>
      <c r="EY47" s="17">
        <f t="shared" si="70"/>
        <v>9.2094342428241251</v>
      </c>
      <c r="EZ47" s="17">
        <f t="shared" si="70"/>
        <v>12.24954914046187</v>
      </c>
      <c r="FA47" s="17">
        <f t="shared" si="70"/>
        <v>15.26432651945218</v>
      </c>
      <c r="FB47" s="17">
        <f t="shared" si="70"/>
        <v>18.247577295222477</v>
      </c>
      <c r="FC47" s="17">
        <f t="shared" si="70"/>
        <v>21.193208466338163</v>
      </c>
      <c r="FD47" s="17">
        <f t="shared" si="70"/>
        <v>24.095241554801909</v>
      </c>
      <c r="FE47" s="17">
        <f t="shared" si="70"/>
        <v>26.947830627879469</v>
      </c>
      <c r="FF47" s="17">
        <f t="shared" si="70"/>
        <v>29.745279835828693</v>
      </c>
      <c r="FG47" s="17">
        <f t="shared" si="70"/>
        <v>32.482060401777524</v>
      </c>
      <c r="FH47" s="17">
        <f t="shared" si="70"/>
        <v>35.152827002118087</v>
      </c>
      <c r="FI47" s="17">
        <f t="shared" si="70"/>
        <v>37.752433478138038</v>
      </c>
      <c r="FJ47" s="17">
        <f t="shared" si="70"/>
        <v>40.275947822196066</v>
      </c>
      <c r="FK47" s="17">
        <f t="shared" si="70"/>
        <v>42.718666384551462</v>
      </c>
      <c r="FL47" s="17">
        <f t="shared" si="70"/>
        <v>45.076127249968472</v>
      </c>
      <c r="FM47" s="17">
        <f t="shared" si="70"/>
        <v>47.344122736421916</v>
      </c>
      <c r="FN47" s="17">
        <f t="shared" si="70"/>
        <v>49.518710971622745</v>
      </c>
      <c r="FO47" s="17">
        <f t="shared" si="70"/>
        <v>51.596226506636789</v>
      </c>
      <c r="FP47" s="17">
        <f t="shared" si="70"/>
        <v>53.573289929590096</v>
      </c>
      <c r="FQ47" s="17">
        <f t="shared" si="70"/>
        <v>55.44681644630743</v>
      </c>
      <c r="FR47" s="17">
        <f t="shared" si="70"/>
        <v>57.214023398714282</v>
      </c>
      <c r="FS47" s="17">
        <f t="shared" si="70"/>
        <v>58.872436695925366</v>
      </c>
      <c r="FT47" s="17">
        <f t="shared" si="70"/>
        <v>60.419896137130372</v>
      </c>
      <c r="FU47" s="17">
        <f t="shared" si="70"/>
        <v>61.854559609652476</v>
      </c>
      <c r="FV47" s="17">
        <f t="shared" si="70"/>
        <v>63.174906149882815</v>
      </c>
      <c r="FW47" s="17">
        <f t="shared" si="70"/>
        <v>64.379737859164067</v>
      </c>
      <c r="FX47" s="17">
        <f t="shared" si="70"/>
        <v>65.468180671095595</v>
      </c>
      <c r="FY47" s="17">
        <f t="shared" si="70"/>
        <v>66.439683971140028</v>
      </c>
      <c r="FZ47" s="17">
        <f t="shared" si="70"/>
        <v>67.294019073811924</v>
      </c>
      <c r="GA47" s="17">
        <f t="shared" si="70"/>
        <v>68.031276567106204</v>
      </c>
      <c r="GB47" s="17">
        <f t="shared" si="70"/>
        <v>68.651862538157715</v>
      </c>
      <c r="GC47" s="17">
        <f t="shared" si="70"/>
        <v>69.156493698399657</v>
      </c>
      <c r="GD47" s="17">
        <f t="shared" si="70"/>
        <v>69.546191430688964</v>
      </c>
      <c r="GE47" s="17">
        <f t="shared" si="70"/>
        <v>69.822274784975136</v>
      </c>
      <c r="GF47" s="17">
        <f t="shared" si="70"/>
        <v>69.986352453089864</v>
      </c>
      <c r="GG47" s="17">
        <f t="shared" si="70"/>
        <v>70.040313757111861</v>
      </c>
      <c r="GH47" s="17">
        <f t="shared" si="70"/>
        <v>69.98631868949964</v>
      </c>
      <c r="GI47" s="17">
        <f t="shared" si="70"/>
        <v>69.826787046769766</v>
      </c>
      <c r="GJ47" s="17">
        <f t="shared" si="70"/>
        <v>69.56438670191649</v>
      </c>
      <c r="GK47" s="17">
        <f t="shared" si="70"/>
        <v>69.202021064005066</v>
      </c>
      <c r="GL47" s="17">
        <f t="shared" ref="GL47:GT47" si="71">$B$3*COS(GL$14)*($B$4*SIN($B$5)-$B$3*SIN(GL$14))</f>
        <v>68.742815776415057</v>
      </c>
      <c r="GM47" s="17">
        <f t="shared" si="71"/>
        <v>68.190104708049176</v>
      </c>
      <c r="GN47" s="17">
        <f t="shared" si="71"/>
        <v>67.547415294444733</v>
      </c>
      <c r="GO47" s="17">
        <f t="shared" si="71"/>
        <v>66.818453288122029</v>
      </c>
      <c r="GP47" s="17">
        <f t="shared" si="71"/>
        <v>66.007086979663796</v>
      </c>
      <c r="GQ47" s="17">
        <f t="shared" si="71"/>
        <v>65.117330952937039</v>
      </c>
      <c r="GR47" s="17">
        <f t="shared" si="71"/>
        <v>64.153329439533266</v>
      </c>
      <c r="GS47" s="17">
        <f t="shared" si="71"/>
        <v>63.119339338911317</v>
      </c>
      <c r="GT47" s="17">
        <f t="shared" si="71"/>
        <v>62.019712971869964</v>
      </c>
      <c r="GU47" s="16"/>
      <c r="GV47" s="16"/>
      <c r="GW47" s="16"/>
      <c r="GX47" s="16"/>
      <c r="GY47" s="16"/>
      <c r="GZ47" s="16"/>
      <c r="HA47" s="16"/>
      <c r="HB47" s="16"/>
      <c r="HC47" s="16"/>
      <c r="HD47" s="16"/>
      <c r="HE47" s="16"/>
      <c r="HF47" s="16"/>
      <c r="HG47" s="16"/>
      <c r="HH47" s="16"/>
      <c r="HI47" s="16"/>
      <c r="HJ47" s="16"/>
      <c r="HK47" s="16"/>
      <c r="HL47" s="16"/>
      <c r="HM47" s="16"/>
      <c r="HN47" s="16"/>
      <c r="HO47" s="16"/>
      <c r="HP47" s="16"/>
      <c r="HQ47" s="16"/>
      <c r="HR47" s="16"/>
      <c r="HS47" s="16"/>
      <c r="HT47" s="16"/>
      <c r="HU47" s="16"/>
      <c r="HV47" s="16"/>
      <c r="HW47" s="16"/>
      <c r="HX47" s="16"/>
      <c r="HY47" s="16"/>
      <c r="HZ47" s="16"/>
      <c r="IA47" s="16"/>
      <c r="IB47" s="16"/>
      <c r="IC47" s="16"/>
      <c r="ID47" s="16"/>
      <c r="IE47" s="16"/>
      <c r="IF47" s="16"/>
      <c r="IG47" s="16"/>
      <c r="IH47" s="16"/>
      <c r="II47" s="16"/>
      <c r="IJ47" s="16"/>
      <c r="IK47" s="16"/>
      <c r="IL47" s="16"/>
      <c r="IM47" s="16"/>
      <c r="IN47" s="16"/>
      <c r="IO47" s="16"/>
      <c r="IP47" s="16"/>
      <c r="IQ47" s="16"/>
      <c r="IR47" s="16"/>
      <c r="IS47" s="16"/>
    </row>
    <row r="48" spans="1:253" ht="17.25" x14ac:dyDescent="0.25">
      <c r="A48" s="22" t="s">
        <v>43</v>
      </c>
      <c r="B48" s="17">
        <f t="shared" ref="B48:BM48" si="72">B$27</f>
        <v>111.85334108101171</v>
      </c>
      <c r="C48" s="17">
        <f t="shared" si="72"/>
        <v>107.979445707369</v>
      </c>
      <c r="D48" s="17">
        <f t="shared" si="72"/>
        <v>104.15392770248985</v>
      </c>
      <c r="E48" s="17">
        <f t="shared" si="72"/>
        <v>100.38056239078475</v>
      </c>
      <c r="F48" s="17">
        <f t="shared" si="72"/>
        <v>96.663073628252363</v>
      </c>
      <c r="G48" s="17">
        <f t="shared" si="72"/>
        <v>93.005130127483511</v>
      </c>
      <c r="H48" s="17">
        <f t="shared" si="72"/>
        <v>89.410341837084545</v>
      </c>
      <c r="I48" s="17">
        <f t="shared" si="72"/>
        <v>85.882256379094059</v>
      </c>
      <c r="J48" s="17">
        <f t="shared" si="72"/>
        <v>82.424355547908178</v>
      </c>
      <c r="K48" s="17">
        <f t="shared" si="72"/>
        <v>79.040051874169848</v>
      </c>
      <c r="L48" s="17">
        <f t="shared" si="72"/>
        <v>75.732685257013102</v>
      </c>
      <c r="M48" s="17">
        <f t="shared" si="72"/>
        <v>72.505519667985865</v>
      </c>
      <c r="N48" s="17">
        <f t="shared" si="72"/>
        <v>69.361739929904104</v>
      </c>
      <c r="O48" s="17">
        <f t="shared" si="72"/>
        <v>66.304448573816146</v>
      </c>
      <c r="P48" s="17">
        <f t="shared" si="72"/>
        <v>63.336662777179242</v>
      </c>
      <c r="Q48" s="17">
        <f t="shared" si="72"/>
        <v>60.461311386269486</v>
      </c>
      <c r="R48" s="17">
        <f t="shared" si="72"/>
        <v>57.681232025764373</v>
      </c>
      <c r="S48" s="17">
        <f t="shared" si="72"/>
        <v>54.999168298349645</v>
      </c>
      <c r="T48" s="17">
        <f t="shared" si="72"/>
        <v>52.417767077114817</v>
      </c>
      <c r="U48" s="17">
        <f t="shared" si="72"/>
        <v>49.939575893408886</v>
      </c>
      <c r="V48" s="17">
        <f t="shared" si="72"/>
        <v>47.567040422734493</v>
      </c>
      <c r="W48" s="17">
        <f t="shared" si="72"/>
        <v>45.302502071161541</v>
      </c>
      <c r="X48" s="17">
        <f t="shared" si="72"/>
        <v>43.148195664642017</v>
      </c>
      <c r="Y48" s="17">
        <f t="shared" si="72"/>
        <v>41.106247243506573</v>
      </c>
      <c r="Z48" s="17">
        <f t="shared" si="72"/>
        <v>39.178671964319435</v>
      </c>
      <c r="AA48" s="17">
        <f t="shared" si="72"/>
        <v>37.367372111162211</v>
      </c>
      <c r="AB48" s="17">
        <f t="shared" si="72"/>
        <v>35.674135218309047</v>
      </c>
      <c r="AC48" s="17">
        <f t="shared" si="72"/>
        <v>34.100632306146267</v>
      </c>
      <c r="AD48" s="17">
        <f t="shared" si="72"/>
        <v>32.648416232076826</v>
      </c>
      <c r="AE48" s="17">
        <f t="shared" si="72"/>
        <v>31.318920158037685</v>
      </c>
      <c r="AF48" s="17">
        <f t="shared" si="72"/>
        <v>30.113456136141906</v>
      </c>
      <c r="AG48" s="17">
        <f t="shared" si="72"/>
        <v>29.03321381384167</v>
      </c>
      <c r="AH48" s="17">
        <f t="shared" si="72"/>
        <v>28.079259259889824</v>
      </c>
      <c r="AI48" s="17">
        <f t="shared" si="72"/>
        <v>27.252533912258826</v>
      </c>
      <c r="AJ48" s="17">
        <f t="shared" si="72"/>
        <v>26.553853649055014</v>
      </c>
      <c r="AK48" s="17">
        <f t="shared" si="72"/>
        <v>25.983907983345489</v>
      </c>
      <c r="AL48" s="17">
        <f t="shared" si="72"/>
        <v>25.543259382691929</v>
      </c>
      <c r="AM48" s="17">
        <f t="shared" si="72"/>
        <v>25.23234271406298</v>
      </c>
      <c r="AN48" s="17">
        <f t="shared" si="72"/>
        <v>25.051464814673238</v>
      </c>
      <c r="AO48" s="17">
        <f t="shared" si="72"/>
        <v>25.000804189171674</v>
      </c>
      <c r="AP48" s="17">
        <f t="shared" si="72"/>
        <v>25.080410833479363</v>
      </c>
      <c r="AQ48" s="17">
        <f t="shared" si="72"/>
        <v>25.290206185449392</v>
      </c>
      <c r="AR48" s="17">
        <f t="shared" si="72"/>
        <v>25.629983202398279</v>
      </c>
      <c r="AS48" s="17">
        <f t="shared" si="72"/>
        <v>26.099406565432076</v>
      </c>
      <c r="AT48" s="17">
        <f t="shared" si="72"/>
        <v>26.698013010365599</v>
      </c>
      <c r="AU48" s="17">
        <f t="shared" si="72"/>
        <v>27.425211784908356</v>
      </c>
      <c r="AV48" s="17">
        <f t="shared" si="72"/>
        <v>28.280285231665658</v>
      </c>
      <c r="AW48" s="17">
        <f t="shared" si="72"/>
        <v>29.262389496379811</v>
      </c>
      <c r="AX48" s="17">
        <f t="shared" si="72"/>
        <v>30.370555360712402</v>
      </c>
      <c r="AY48" s="17">
        <f t="shared" si="72"/>
        <v>31.603689198745869</v>
      </c>
      <c r="AZ48" s="17">
        <f t="shared" si="72"/>
        <v>32.9605740562601</v>
      </c>
      <c r="BA48" s="17">
        <f t="shared" si="72"/>
        <v>34.439870851719419</v>
      </c>
      <c r="BB48" s="17">
        <f t="shared" si="72"/>
        <v>36.040119697784377</v>
      </c>
      <c r="BC48" s="17">
        <f t="shared" si="72"/>
        <v>37.759741342044308</v>
      </c>
      <c r="BD48" s="17">
        <f t="shared" si="72"/>
        <v>39.597038725548728</v>
      </c>
      <c r="BE48" s="17">
        <f t="shared" si="72"/>
        <v>41.550198657599765</v>
      </c>
      <c r="BF48" s="17">
        <f t="shared" si="72"/>
        <v>43.617293605152312</v>
      </c>
      <c r="BG48" s="17">
        <f t="shared" si="72"/>
        <v>45.796283595056522</v>
      </c>
      <c r="BH48" s="17">
        <f t="shared" si="72"/>
        <v>48.085018227265053</v>
      </c>
      <c r="BI48" s="17">
        <f t="shared" si="72"/>
        <v>50.48123879701815</v>
      </c>
      <c r="BJ48" s="17">
        <f t="shared" si="72"/>
        <v>52.982580523912674</v>
      </c>
      <c r="BK48" s="17">
        <f t="shared" si="72"/>
        <v>55.586574885654912</v>
      </c>
      <c r="BL48" s="17">
        <f t="shared" si="72"/>
        <v>58.290652054193785</v>
      </c>
      <c r="BM48" s="17">
        <f t="shared" si="72"/>
        <v>61.09214343183119</v>
      </c>
      <c r="BN48" s="17">
        <f t="shared" ref="BN48:DY48" si="73">BN$27</f>
        <v>63.98828428480553</v>
      </c>
      <c r="BO48" s="17">
        <f t="shared" si="73"/>
        <v>66.976216471750206</v>
      </c>
      <c r="BP48" s="17">
        <f t="shared" si="73"/>
        <v>70.05299126433421</v>
      </c>
      <c r="BQ48" s="17">
        <f t="shared" si="73"/>
        <v>73.215572257300693</v>
      </c>
      <c r="BR48" s="17">
        <f t="shared" si="73"/>
        <v>76.460838365032714</v>
      </c>
      <c r="BS48" s="17">
        <f t="shared" si="73"/>
        <v>79.78558690168758</v>
      </c>
      <c r="BT48" s="17">
        <f t="shared" si="73"/>
        <v>83.186536741861417</v>
      </c>
      <c r="BU48" s="17">
        <f t="shared" si="73"/>
        <v>86.660331558663671</v>
      </c>
      <c r="BV48" s="17">
        <f t="shared" si="73"/>
        <v>90.203543136006388</v>
      </c>
      <c r="BW48" s="17">
        <f t="shared" si="73"/>
        <v>93.812674751839893</v>
      </c>
      <c r="BX48" s="17">
        <f t="shared" si="73"/>
        <v>97.48416462899516</v>
      </c>
      <c r="BY48" s="17">
        <f t="shared" si="73"/>
        <v>101.21438945022767</v>
      </c>
      <c r="BZ48" s="17">
        <f t="shared" si="73"/>
        <v>104.99966793399443</v>
      </c>
      <c r="CA48" s="17">
        <f t="shared" si="73"/>
        <v>108.83626446743421</v>
      </c>
      <c r="CB48" s="17">
        <f t="shared" si="73"/>
        <v>112.72039279296632</v>
      </c>
      <c r="CC48" s="17">
        <f t="shared" si="73"/>
        <v>116.64821974487008</v>
      </c>
      <c r="CD48" s="17">
        <f t="shared" si="73"/>
        <v>120.61586903215611</v>
      </c>
      <c r="CE48" s="17">
        <f t="shared" si="73"/>
        <v>124.61942506399804</v>
      </c>
      <c r="CF48" s="17">
        <f t="shared" si="73"/>
        <v>128.65493681394761</v>
      </c>
      <c r="CG48" s="17">
        <f t="shared" si="73"/>
        <v>132.71842171912098</v>
      </c>
      <c r="CH48" s="17">
        <f t="shared" si="73"/>
        <v>136.80586961050699</v>
      </c>
      <c r="CI48" s="17">
        <f t="shared" si="73"/>
        <v>140.91324667052052</v>
      </c>
      <c r="CJ48" s="17">
        <f t="shared" si="73"/>
        <v>145.03649941389298</v>
      </c>
      <c r="CK48" s="17">
        <f t="shared" si="73"/>
        <v>149.171558687973</v>
      </c>
      <c r="CL48" s="17">
        <f t="shared" si="73"/>
        <v>153.31434368848889</v>
      </c>
      <c r="CM48" s="17">
        <f t="shared" si="73"/>
        <v>157.46076598680955</v>
      </c>
      <c r="CN48" s="17">
        <f t="shared" si="73"/>
        <v>161.60673356473012</v>
      </c>
      <c r="CO48" s="17">
        <f t="shared" si="73"/>
        <v>165.74815485279998</v>
      </c>
      <c r="CP48" s="17">
        <f t="shared" si="73"/>
        <v>169.88094276820769</v>
      </c>
      <c r="CQ48" s="17">
        <f t="shared" si="73"/>
        <v>174.00101874823827</v>
      </c>
      <c r="CR48" s="17">
        <f t="shared" si="73"/>
        <v>178.10431677532222</v>
      </c>
      <c r="CS48" s="17">
        <f t="shared" si="73"/>
        <v>182.18678738970391</v>
      </c>
      <c r="CT48" s="17">
        <f t="shared" si="73"/>
        <v>186.24440168576965</v>
      </c>
      <c r="CU48" s="17">
        <f t="shared" si="73"/>
        <v>190.273155288091</v>
      </c>
      <c r="CV48" s="17">
        <f t="shared" si="73"/>
        <v>194.26907230325969</v>
      </c>
      <c r="CW48" s="17">
        <f t="shared" si="73"/>
        <v>198.22820924361471</v>
      </c>
      <c r="CX48" s="17">
        <f t="shared" si="73"/>
        <v>202.14665891898827</v>
      </c>
      <c r="CY48" s="17">
        <f t="shared" si="73"/>
        <v>206.02055429263098</v>
      </c>
      <c r="CZ48" s="17">
        <f t="shared" si="73"/>
        <v>209.84607229751015</v>
      </c>
      <c r="DA48" s="17">
        <f t="shared" si="73"/>
        <v>213.61943760921525</v>
      </c>
      <c r="DB48" s="17">
        <f t="shared" si="73"/>
        <v>217.33692637174764</v>
      </c>
      <c r="DC48" s="17">
        <f t="shared" si="73"/>
        <v>220.99486987251649</v>
      </c>
      <c r="DD48" s="17">
        <f t="shared" si="73"/>
        <v>224.58965816291547</v>
      </c>
      <c r="DE48" s="17">
        <f t="shared" si="73"/>
        <v>228.11774362090594</v>
      </c>
      <c r="DF48" s="17">
        <f t="shared" si="73"/>
        <v>231.57564445209181</v>
      </c>
      <c r="DG48" s="17">
        <f t="shared" si="73"/>
        <v>234.95994812583012</v>
      </c>
      <c r="DH48" s="17">
        <f t="shared" si="73"/>
        <v>238.26731474298691</v>
      </c>
      <c r="DI48" s="17">
        <f t="shared" si="73"/>
        <v>241.49448033201415</v>
      </c>
      <c r="DJ48" s="17">
        <f t="shared" si="73"/>
        <v>244.6382600700959</v>
      </c>
      <c r="DK48" s="17">
        <f t="shared" si="73"/>
        <v>247.69555142618384</v>
      </c>
      <c r="DL48" s="17">
        <f t="shared" si="73"/>
        <v>250.66333722282073</v>
      </c>
      <c r="DM48" s="17">
        <f t="shared" si="73"/>
        <v>253.53868861373053</v>
      </c>
      <c r="DN48" s="17">
        <f t="shared" si="73"/>
        <v>256.31876797423564</v>
      </c>
      <c r="DO48" s="17">
        <f t="shared" si="73"/>
        <v>259.00083170165033</v>
      </c>
      <c r="DP48" s="17">
        <f t="shared" si="73"/>
        <v>261.58223292288517</v>
      </c>
      <c r="DQ48" s="17">
        <f t="shared" si="73"/>
        <v>264.06042410659109</v>
      </c>
      <c r="DR48" s="17">
        <f t="shared" si="73"/>
        <v>266.43295957726548</v>
      </c>
      <c r="DS48" s="17">
        <f t="shared" si="73"/>
        <v>268.69749792883846</v>
      </c>
      <c r="DT48" s="17">
        <f t="shared" si="73"/>
        <v>270.851804335358</v>
      </c>
      <c r="DU48" s="17">
        <f t="shared" si="73"/>
        <v>272.89375275649343</v>
      </c>
      <c r="DV48" s="17">
        <f t="shared" si="73"/>
        <v>274.82132803568055</v>
      </c>
      <c r="DW48" s="17">
        <f t="shared" si="73"/>
        <v>276.63262788883776</v>
      </c>
      <c r="DX48" s="17">
        <f t="shared" si="73"/>
        <v>278.32586478169094</v>
      </c>
      <c r="DY48" s="17">
        <f t="shared" si="73"/>
        <v>279.89936769385372</v>
      </c>
      <c r="DZ48" s="17">
        <f t="shared" ref="DZ48:GK48" si="74">DZ$27</f>
        <v>281.35158376792316</v>
      </c>
      <c r="EA48" s="17">
        <f t="shared" si="74"/>
        <v>282.68107984196229</v>
      </c>
      <c r="EB48" s="17">
        <f t="shared" si="74"/>
        <v>283.88654386385809</v>
      </c>
      <c r="EC48" s="17">
        <f t="shared" si="74"/>
        <v>284.96678618615834</v>
      </c>
      <c r="ED48" s="17">
        <f t="shared" si="74"/>
        <v>285.9207407401102</v>
      </c>
      <c r="EE48" s="17">
        <f t="shared" si="74"/>
        <v>286.74746608774115</v>
      </c>
      <c r="EF48" s="17">
        <f t="shared" si="74"/>
        <v>287.44614635094496</v>
      </c>
      <c r="EG48" s="17">
        <f t="shared" si="74"/>
        <v>288.01609201665451</v>
      </c>
      <c r="EH48" s="17">
        <f t="shared" si="74"/>
        <v>288.45674061730813</v>
      </c>
      <c r="EI48" s="17">
        <f t="shared" si="74"/>
        <v>288.76765728593705</v>
      </c>
      <c r="EJ48" s="17">
        <f t="shared" si="74"/>
        <v>288.94853518532676</v>
      </c>
      <c r="EK48" s="17">
        <f t="shared" si="74"/>
        <v>288.99919581082833</v>
      </c>
      <c r="EL48" s="17">
        <f t="shared" si="74"/>
        <v>288.91958916652061</v>
      </c>
      <c r="EM48" s="17">
        <f t="shared" si="74"/>
        <v>288.70979381455061</v>
      </c>
      <c r="EN48" s="17">
        <f t="shared" si="74"/>
        <v>288.37001679760169</v>
      </c>
      <c r="EO48" s="17">
        <f t="shared" si="74"/>
        <v>287.9005934345679</v>
      </c>
      <c r="EP48" s="17">
        <f t="shared" si="74"/>
        <v>287.30198698963443</v>
      </c>
      <c r="EQ48" s="17">
        <f t="shared" si="74"/>
        <v>286.57478821509164</v>
      </c>
      <c r="ER48" s="17">
        <f t="shared" si="74"/>
        <v>285.71971476833437</v>
      </c>
      <c r="ES48" s="17">
        <f t="shared" si="74"/>
        <v>284.7376105036202</v>
      </c>
      <c r="ET48" s="17">
        <f t="shared" si="74"/>
        <v>283.62944463928761</v>
      </c>
      <c r="EU48" s="17">
        <f t="shared" si="74"/>
        <v>282.39631080125412</v>
      </c>
      <c r="EV48" s="17">
        <f t="shared" si="74"/>
        <v>281.0394259437399</v>
      </c>
      <c r="EW48" s="17">
        <f t="shared" si="74"/>
        <v>279.56012914828057</v>
      </c>
      <c r="EX48" s="17">
        <f t="shared" si="74"/>
        <v>277.95988030221565</v>
      </c>
      <c r="EY48" s="17">
        <f t="shared" si="74"/>
        <v>276.24025865795568</v>
      </c>
      <c r="EZ48" s="17">
        <f t="shared" si="74"/>
        <v>274.40296127445129</v>
      </c>
      <c r="FA48" s="17">
        <f t="shared" si="74"/>
        <v>272.44980134240024</v>
      </c>
      <c r="FB48" s="17">
        <f t="shared" si="74"/>
        <v>270.38270639484773</v>
      </c>
      <c r="FC48" s="17">
        <f t="shared" si="74"/>
        <v>268.20371640494352</v>
      </c>
      <c r="FD48" s="17">
        <f t="shared" si="74"/>
        <v>265.9149817727349</v>
      </c>
      <c r="FE48" s="17">
        <f t="shared" si="74"/>
        <v>263.51876120298186</v>
      </c>
      <c r="FF48" s="17">
        <f t="shared" si="74"/>
        <v>261.0174194760873</v>
      </c>
      <c r="FG48" s="17">
        <f t="shared" si="74"/>
        <v>258.4134251143451</v>
      </c>
      <c r="FH48" s="17">
        <f t="shared" si="74"/>
        <v>255.70934794580626</v>
      </c>
      <c r="FI48" s="17">
        <f t="shared" si="74"/>
        <v>252.90785656816888</v>
      </c>
      <c r="FJ48" s="17">
        <f t="shared" si="74"/>
        <v>250.01171571519455</v>
      </c>
      <c r="FK48" s="17">
        <f t="shared" si="74"/>
        <v>247.02378352824991</v>
      </c>
      <c r="FL48" s="17">
        <f t="shared" si="74"/>
        <v>243.94700873566575</v>
      </c>
      <c r="FM48" s="17">
        <f t="shared" si="74"/>
        <v>240.78442774269934</v>
      </c>
      <c r="FN48" s="17">
        <f t="shared" si="74"/>
        <v>237.53916163496734</v>
      </c>
      <c r="FO48" s="17">
        <f t="shared" si="74"/>
        <v>234.21441309831249</v>
      </c>
      <c r="FP48" s="17">
        <f t="shared" si="74"/>
        <v>230.81346325813865</v>
      </c>
      <c r="FQ48" s="17">
        <f t="shared" si="74"/>
        <v>227.33966844133644</v>
      </c>
      <c r="FR48" s="17">
        <f t="shared" si="74"/>
        <v>223.79645686399374</v>
      </c>
      <c r="FS48" s="17">
        <f t="shared" si="74"/>
        <v>220.18732524816022</v>
      </c>
      <c r="FT48" s="17">
        <f t="shared" si="74"/>
        <v>216.51583537100501</v>
      </c>
      <c r="FU48" s="17">
        <f t="shared" si="74"/>
        <v>212.78561054977251</v>
      </c>
      <c r="FV48" s="17">
        <f t="shared" si="74"/>
        <v>209.00033206600554</v>
      </c>
      <c r="FW48" s="17">
        <f t="shared" si="74"/>
        <v>205.16373553256579</v>
      </c>
      <c r="FX48" s="17">
        <f t="shared" si="74"/>
        <v>201.27960720703368</v>
      </c>
      <c r="FY48" s="17">
        <f t="shared" si="74"/>
        <v>197.35178025513</v>
      </c>
      <c r="FZ48" s="17">
        <f t="shared" si="74"/>
        <v>193.38413096784396</v>
      </c>
      <c r="GA48" s="17">
        <f t="shared" si="74"/>
        <v>189.38057493600203</v>
      </c>
      <c r="GB48" s="17">
        <f t="shared" si="74"/>
        <v>185.34506318605247</v>
      </c>
      <c r="GC48" s="17">
        <f t="shared" si="74"/>
        <v>181.28157828087922</v>
      </c>
      <c r="GD48" s="17">
        <f t="shared" si="74"/>
        <v>177.19413038949318</v>
      </c>
      <c r="GE48" s="17">
        <f t="shared" si="74"/>
        <v>173.08675332947942</v>
      </c>
      <c r="GF48" s="17">
        <f t="shared" si="74"/>
        <v>168.96350058610696</v>
      </c>
      <c r="GG48" s="17">
        <f t="shared" si="74"/>
        <v>164.82844131202694</v>
      </c>
      <c r="GH48" s="17">
        <f t="shared" si="74"/>
        <v>160.68565631151111</v>
      </c>
      <c r="GI48" s="17">
        <f t="shared" si="74"/>
        <v>156.53923401319051</v>
      </c>
      <c r="GJ48" s="17">
        <f t="shared" si="74"/>
        <v>152.39326643526994</v>
      </c>
      <c r="GK48" s="17">
        <f t="shared" si="74"/>
        <v>148.25184514720007</v>
      </c>
      <c r="GL48" s="17">
        <f t="shared" ref="GL48:GT48" si="75">GL$27</f>
        <v>144.1190572317924</v>
      </c>
      <c r="GM48" s="17">
        <f t="shared" si="75"/>
        <v>139.99898125176185</v>
      </c>
      <c r="GN48" s="17">
        <f t="shared" si="75"/>
        <v>135.89568322467773</v>
      </c>
      <c r="GO48" s="17">
        <f t="shared" si="75"/>
        <v>131.81321261029603</v>
      </c>
      <c r="GP48" s="17">
        <f t="shared" si="75"/>
        <v>127.7555983142303</v>
      </c>
      <c r="GQ48" s="17">
        <f t="shared" si="75"/>
        <v>123.726844711909</v>
      </c>
      <c r="GR48" s="17">
        <f t="shared" si="75"/>
        <v>119.73092769674034</v>
      </c>
      <c r="GS48" s="17">
        <f t="shared" si="75"/>
        <v>115.77179075638536</v>
      </c>
      <c r="GT48" s="17">
        <f t="shared" si="75"/>
        <v>111.85334108101181</v>
      </c>
      <c r="GU48" s="16"/>
      <c r="GV48" s="16"/>
      <c r="GW48" s="16"/>
      <c r="GX48" s="16"/>
      <c r="GY48" s="16"/>
      <c r="GZ48" s="16"/>
      <c r="HA48" s="16"/>
      <c r="HB48" s="16"/>
      <c r="HC48" s="16"/>
      <c r="HD48" s="16"/>
      <c r="HE48" s="16"/>
      <c r="HF48" s="16"/>
      <c r="HG48" s="16"/>
      <c r="HH48" s="16"/>
      <c r="HI48" s="16"/>
      <c r="HJ48" s="16"/>
      <c r="HK48" s="16"/>
      <c r="HL48" s="16"/>
      <c r="HM48" s="16"/>
      <c r="HN48" s="16"/>
      <c r="HO48" s="16"/>
      <c r="HP48" s="16"/>
      <c r="HQ48" s="16"/>
      <c r="HR48" s="16"/>
      <c r="HS48" s="16"/>
      <c r="HT48" s="16"/>
      <c r="HU48" s="16"/>
      <c r="HV48" s="16"/>
      <c r="HW48" s="16"/>
      <c r="HX48" s="16"/>
      <c r="HY48" s="16"/>
      <c r="HZ48" s="16"/>
      <c r="IA48" s="16"/>
      <c r="IB48" s="16"/>
      <c r="IC48" s="16"/>
      <c r="ID48" s="16"/>
      <c r="IE48" s="16"/>
      <c r="IF48" s="16"/>
      <c r="IG48" s="16"/>
      <c r="IH48" s="16"/>
      <c r="II48" s="16"/>
      <c r="IJ48" s="16"/>
      <c r="IK48" s="16"/>
      <c r="IL48" s="16"/>
      <c r="IM48" s="16"/>
      <c r="IN48" s="16"/>
      <c r="IO48" s="16"/>
      <c r="IP48" s="16"/>
      <c r="IQ48" s="16"/>
      <c r="IR48" s="16"/>
      <c r="IS48" s="16"/>
    </row>
    <row r="49" spans="1:253" ht="17.25" x14ac:dyDescent="0.25">
      <c r="A49" s="22" t="s">
        <v>34</v>
      </c>
      <c r="B49" s="16">
        <f t="shared" ref="B49:BM49" si="76">B$28</f>
        <v>0.42740766072005365</v>
      </c>
      <c r="C49" s="16">
        <f t="shared" si="76"/>
        <v>0.43358849020966483</v>
      </c>
      <c r="D49" s="16">
        <f t="shared" si="76"/>
        <v>0.43996304110902423</v>
      </c>
      <c r="E49" s="16">
        <f t="shared" si="76"/>
        <v>0.44653437532062834</v>
      </c>
      <c r="F49" s="16">
        <f t="shared" si="76"/>
        <v>0.45330510742404717</v>
      </c>
      <c r="G49" s="16">
        <f t="shared" si="76"/>
        <v>0.46027730362890162</v>
      </c>
      <c r="H49" s="16">
        <f t="shared" si="76"/>
        <v>0.4674523664772729</v>
      </c>
      <c r="I49" s="16">
        <f t="shared" si="76"/>
        <v>0.47483090393051602</v>
      </c>
      <c r="J49" s="16">
        <f t="shared" si="76"/>
        <v>0.48241258150630106</v>
      </c>
      <c r="K49" s="16">
        <f t="shared" si="76"/>
        <v>0.49019595622594614</v>
      </c>
      <c r="L49" s="16">
        <f t="shared" si="76"/>
        <v>0.49817829131085206</v>
      </c>
      <c r="M49" s="16">
        <f t="shared" si="76"/>
        <v>0.50635535085534966</v>
      </c>
      <c r="N49" s="16">
        <f t="shared" si="76"/>
        <v>0.51472117413105345</v>
      </c>
      <c r="O49" s="16">
        <f t="shared" si="76"/>
        <v>0.52326782977830399</v>
      </c>
      <c r="P49" s="16">
        <f t="shared" si="76"/>
        <v>0.53198515094989085</v>
      </c>
      <c r="Q49" s="16">
        <f t="shared" si="76"/>
        <v>0.5408604535285807</v>
      </c>
      <c r="R49" s="16">
        <f t="shared" si="76"/>
        <v>0.54987824087879855</v>
      </c>
      <c r="S49" s="16">
        <f t="shared" si="76"/>
        <v>0.55901990024358506</v>
      </c>
      <c r="T49" s="16">
        <f t="shared" si="76"/>
        <v>0.56826339787736391</v>
      </c>
      <c r="U49" s="16">
        <f t="shared" si="76"/>
        <v>0.57758298230859939</v>
      </c>
      <c r="V49" s="16">
        <f t="shared" si="76"/>
        <v>0.58694890771767194</v>
      </c>
      <c r="W49" s="16">
        <f t="shared" si="76"/>
        <v>0.59632719221353958</v>
      </c>
      <c r="X49" s="16">
        <f t="shared" si="76"/>
        <v>0.60567942865960422</v>
      </c>
      <c r="Y49" s="16">
        <f t="shared" si="76"/>
        <v>0.61496266842620673</v>
      </c>
      <c r="Z49" s="16">
        <f t="shared" si="76"/>
        <v>0.62412940074696366</v>
      </c>
      <c r="AA49" s="16">
        <f t="shared" si="76"/>
        <v>0.63312765186102415</v>
      </c>
      <c r="AB49" s="16">
        <f t="shared" si="76"/>
        <v>0.64190122839602182</v>
      </c>
      <c r="AC49" s="16">
        <f t="shared" si="76"/>
        <v>0.65039012800807816</v>
      </c>
      <c r="AD49" s="16">
        <f t="shared" si="76"/>
        <v>0.65853113667447294</v>
      </c>
      <c r="AE49" s="16">
        <f t="shared" si="76"/>
        <v>0.66625862584024698</v>
      </c>
      <c r="AF49" s="16">
        <f t="shared" si="76"/>
        <v>0.67350555363344178</v>
      </c>
      <c r="AG49" s="16">
        <f t="shared" si="76"/>
        <v>0.68020466264200408</v>
      </c>
      <c r="AH49" s="16">
        <f t="shared" si="76"/>
        <v>0.68628985271799769</v>
      </c>
      <c r="AI49" s="16">
        <f t="shared" si="76"/>
        <v>0.69169769180854856</v>
      </c>
      <c r="AJ49" s="16">
        <f t="shared" si="76"/>
        <v>0.69636901221843461</v>
      </c>
      <c r="AK49" s="16">
        <f t="shared" si="76"/>
        <v>0.70025052566247337</v>
      </c>
      <c r="AL49" s="16">
        <f t="shared" si="76"/>
        <v>0.70329637983393778</v>
      </c>
      <c r="AM49" s="16">
        <f t="shared" si="76"/>
        <v>0.70546957379353203</v>
      </c>
      <c r="AN49" s="16">
        <f t="shared" si="76"/>
        <v>0.7067431506806513</v>
      </c>
      <c r="AO49" s="16">
        <f t="shared" si="76"/>
        <v>0.70710109477897509</v>
      </c>
      <c r="AP49" s="16">
        <f t="shared" si="76"/>
        <v>0.70653887562487283</v>
      </c>
      <c r="AQ49" s="16">
        <f t="shared" si="76"/>
        <v>0.70506360342273489</v>
      </c>
      <c r="AR49" s="16">
        <f t="shared" si="76"/>
        <v>0.70269378542812744</v>
      </c>
      <c r="AS49" s="16">
        <f t="shared" si="76"/>
        <v>0.6994586994796701</v>
      </c>
      <c r="AT49" s="16">
        <f t="shared" si="76"/>
        <v>0.69539742562614271</v>
      </c>
      <c r="AU49" s="16">
        <f t="shared" si="76"/>
        <v>0.6905575972089012</v>
      </c>
      <c r="AV49" s="16">
        <f t="shared" si="76"/>
        <v>0.68499394690198656</v>
      </c>
      <c r="AW49" s="16">
        <f t="shared" si="76"/>
        <v>0.67876673009604938</v>
      </c>
      <c r="AX49" s="16">
        <f t="shared" si="76"/>
        <v>0.67194010764801682</v>
      </c>
      <c r="AY49" s="16">
        <f t="shared" si="76"/>
        <v>0.66458056329846171</v>
      </c>
      <c r="AZ49" s="16">
        <f t="shared" si="76"/>
        <v>0.65675541950544092</v>
      </c>
      <c r="BA49" s="16">
        <f t="shared" si="76"/>
        <v>0.64853150089467759</v>
      </c>
      <c r="BB49" s="16">
        <f t="shared" si="76"/>
        <v>0.63997397882592288</v>
      </c>
      <c r="BC49" s="16">
        <f t="shared" si="76"/>
        <v>0.6311454153306606</v>
      </c>
      <c r="BD49" s="16">
        <f t="shared" si="76"/>
        <v>0.62210501110238636</v>
      </c>
      <c r="BE49" s="16">
        <f t="shared" si="76"/>
        <v>0.61290805108415369</v>
      </c>
      <c r="BF49" s="16">
        <f t="shared" si="76"/>
        <v>0.60360553283840523</v>
      </c>
      <c r="BG49" s="16">
        <f t="shared" si="76"/>
        <v>0.59424395728822788</v>
      </c>
      <c r="BH49" s="16">
        <f t="shared" si="76"/>
        <v>0.58486525832134129</v>
      </c>
      <c r="BI49" s="16">
        <f t="shared" si="76"/>
        <v>0.57550684673193842</v>
      </c>
      <c r="BJ49" s="16">
        <f t="shared" si="76"/>
        <v>0.56620174456252625</v>
      </c>
      <c r="BK49" s="16">
        <f t="shared" si="76"/>
        <v>0.55697878762508302</v>
      </c>
      <c r="BL49" s="16">
        <f t="shared" si="76"/>
        <v>0.54786287640458575</v>
      </c>
      <c r="BM49" s="16">
        <f t="shared" si="76"/>
        <v>0.53887525832800887</v>
      </c>
      <c r="BN49" s="16">
        <f t="shared" ref="BN49:DY49" si="77">BN$28</f>
        <v>0.53003382724888071</v>
      </c>
      <c r="BO49" s="16">
        <f t="shared" si="77"/>
        <v>0.52135342875943591</v>
      </c>
      <c r="BP49" s="16">
        <f t="shared" si="77"/>
        <v>0.51284616247493564</v>
      </c>
      <c r="BQ49" s="16">
        <f t="shared" si="77"/>
        <v>0.50452167466807618</v>
      </c>
      <c r="BR49" s="16">
        <f t="shared" si="77"/>
        <v>0.49638743653728307</v>
      </c>
      <c r="BS49" s="16">
        <f t="shared" si="77"/>
        <v>0.48844900497212757</v>
      </c>
      <c r="BT49" s="16">
        <f t="shared" si="77"/>
        <v>0.48071026395229738</v>
      </c>
      <c r="BU49" s="16">
        <f t="shared" si="77"/>
        <v>0.47317364571484472</v>
      </c>
      <c r="BV49" s="16">
        <f t="shared" si="77"/>
        <v>0.46584033158432625</v>
      </c>
      <c r="BW49" s="16">
        <f t="shared" si="77"/>
        <v>0.45871043291949731</v>
      </c>
      <c r="BX49" s="16">
        <f t="shared" si="77"/>
        <v>0.45178315302429178</v>
      </c>
      <c r="BY49" s="16">
        <f t="shared" si="77"/>
        <v>0.44505693113253053</v>
      </c>
      <c r="BZ49" s="16">
        <f t="shared" si="77"/>
        <v>0.4385295697337282</v>
      </c>
      <c r="CA49" s="16">
        <f t="shared" si="77"/>
        <v>0.43219834658585088</v>
      </c>
      <c r="CB49" s="16">
        <f t="shared" si="77"/>
        <v>0.4260601127800922</v>
      </c>
      <c r="CC49" s="16">
        <f t="shared" si="77"/>
        <v>0.42011137819912164</v>
      </c>
      <c r="CD49" s="16">
        <f t="shared" si="77"/>
        <v>0.41434838565687826</v>
      </c>
      <c r="CE49" s="16">
        <f t="shared" si="77"/>
        <v>0.40876717493506493</v>
      </c>
      <c r="CF49" s="16">
        <f t="shared" si="77"/>
        <v>0.40336363784687146</v>
      </c>
      <c r="CG49" s="16">
        <f t="shared" si="77"/>
        <v>0.39813356536800126</v>
      </c>
      <c r="CH49" s="16">
        <f t="shared" si="77"/>
        <v>0.39307268778309201</v>
      </c>
      <c r="CI49" s="16">
        <f t="shared" si="77"/>
        <v>0.38817670870516746</v>
      </c>
      <c r="CJ49" s="16">
        <f t="shared" si="77"/>
        <v>0.38344133373893907</v>
      </c>
      <c r="CK49" s="16">
        <f t="shared" si="77"/>
        <v>0.37886229447691511</v>
      </c>
      <c r="CL49" s="16">
        <f t="shared" si="77"/>
        <v>0.37443536844119801</v>
      </c>
      <c r="CM49" s="16">
        <f t="shared" si="77"/>
        <v>0.370156395513912</v>
      </c>
      <c r="CN49" s="16">
        <f t="shared" si="77"/>
        <v>0.36602129133550282</v>
      </c>
      <c r="CO49" s="16">
        <f t="shared" si="77"/>
        <v>0.36202605809256655</v>
      </c>
      <c r="CP49" s="16">
        <f t="shared" si="77"/>
        <v>0.35816679306512728</v>
      </c>
      <c r="CQ49" s="16">
        <f t="shared" si="77"/>
        <v>0.35443969525704988</v>
      </c>
      <c r="CR49" s="16">
        <f t="shared" si="77"/>
        <v>0.35084107039214985</v>
      </c>
      <c r="CS49" s="16">
        <f t="shared" si="77"/>
        <v>0.34736733452211105</v>
      </c>
      <c r="CT49" s="16">
        <f t="shared" si="77"/>
        <v>0.3440150164601376</v>
      </c>
      <c r="CU49" s="16">
        <f t="shared" si="77"/>
        <v>0.34078075922591894</v>
      </c>
      <c r="CV49" s="16">
        <f t="shared" si="77"/>
        <v>0.33766132066259341</v>
      </c>
      <c r="CW49" s="16">
        <f t="shared" si="77"/>
        <v>0.33465357336457974</v>
      </c>
      <c r="CX49" s="16">
        <f t="shared" si="77"/>
        <v>0.33175450403606704</v>
      </c>
      <c r="CY49" s="16">
        <f t="shared" si="77"/>
        <v>0.32896121238330467</v>
      </c>
      <c r="CZ49" s="16">
        <f t="shared" si="77"/>
        <v>0.32627090962931993</v>
      </c>
      <c r="DA49" s="16">
        <f t="shared" si="77"/>
        <v>0.32368091672707122</v>
      </c>
      <c r="DB49" s="16">
        <f t="shared" si="77"/>
        <v>0.32118866233607407</v>
      </c>
      <c r="DC49" s="16">
        <f t="shared" si="77"/>
        <v>0.31879168061802848</v>
      </c>
      <c r="DD49" s="16">
        <f t="shared" si="77"/>
        <v>0.31648760889873184</v>
      </c>
      <c r="DE49" s="16">
        <f t="shared" si="77"/>
        <v>0.31427418523643419</v>
      </c>
      <c r="DF49" s="16">
        <f t="shared" si="77"/>
        <v>0.31214924593063303</v>
      </c>
      <c r="DG49" s="16">
        <f t="shared" si="77"/>
        <v>0.31011072299999198</v>
      </c>
      <c r="DH49" s="16">
        <f t="shared" si="77"/>
        <v>0.30815664165348938</v>
      </c>
      <c r="DI49" s="16">
        <f t="shared" si="77"/>
        <v>0.3062851177749682</v>
      </c>
      <c r="DJ49" s="16">
        <f t="shared" si="77"/>
        <v>0.30449435543787534</v>
      </c>
      <c r="DK49" s="16">
        <f t="shared" si="77"/>
        <v>0.30278264446408515</v>
      </c>
      <c r="DL49" s="16">
        <f t="shared" si="77"/>
        <v>0.30114835803821977</v>
      </c>
      <c r="DM49" s="16">
        <f t="shared" si="77"/>
        <v>0.29958995038676794</v>
      </c>
      <c r="DN49" s="16">
        <f t="shared" si="77"/>
        <v>0.29810595452950134</v>
      </c>
      <c r="DO49" s="16">
        <f t="shared" si="77"/>
        <v>0.29669498010916068</v>
      </c>
      <c r="DP49" s="16">
        <f t="shared" si="77"/>
        <v>0.29535571130409216</v>
      </c>
      <c r="DQ49" s="16">
        <f t="shared" si="77"/>
        <v>0.29408690482742744</v>
      </c>
      <c r="DR49" s="16">
        <f t="shared" si="77"/>
        <v>0.29288738801548386</v>
      </c>
      <c r="DS49" s="16">
        <f t="shared" si="77"/>
        <v>0.29175605700730772</v>
      </c>
      <c r="DT49" s="16">
        <f t="shared" si="77"/>
        <v>0.29069187501664778</v>
      </c>
      <c r="DU49" s="16">
        <f t="shared" si="77"/>
        <v>0.28969387069713204</v>
      </c>
      <c r="DV49" s="16">
        <f t="shared" si="77"/>
        <v>0.28876113660100222</v>
      </c>
      <c r="DW49" s="16">
        <f t="shared" si="77"/>
        <v>0.28789282773142261</v>
      </c>
      <c r="DX49" s="16">
        <f t="shared" si="77"/>
        <v>0.28708816018811567</v>
      </c>
      <c r="DY49" s="16">
        <f t="shared" si="77"/>
        <v>0.28634640990587679</v>
      </c>
      <c r="DZ49" s="16">
        <f t="shared" ref="DZ49:GK49" si="78">DZ$28</f>
        <v>0.28566691148536683</v>
      </c>
      <c r="EA49" s="16">
        <f t="shared" si="78"/>
        <v>0.28504905711548117</v>
      </c>
      <c r="EB49" s="16">
        <f t="shared" si="78"/>
        <v>0.28449229558652372</v>
      </c>
      <c r="EC49" s="16">
        <f t="shared" si="78"/>
        <v>0.28399613139338498</v>
      </c>
      <c r="ED49" s="16">
        <f t="shared" si="78"/>
        <v>0.28356012392791508</v>
      </c>
      <c r="EE49" s="16">
        <f t="shared" si="78"/>
        <v>0.28318388675970496</v>
      </c>
      <c r="EF49" s="16">
        <f t="shared" si="78"/>
        <v>0.28286708700452262</v>
      </c>
      <c r="EG49" s="16">
        <f t="shared" si="78"/>
        <v>0.28260944477971284</v>
      </c>
      <c r="EH49" s="16">
        <f t="shared" si="78"/>
        <v>0.28241073274593181</v>
      </c>
      <c r="EI49" s="16">
        <f t="shared" si="78"/>
        <v>0.28227077573467291</v>
      </c>
      <c r="EJ49" s="16">
        <f t="shared" si="78"/>
        <v>0.28218945046112798</v>
      </c>
      <c r="EK49" s="16">
        <f t="shared" si="78"/>
        <v>0.2821666853220251</v>
      </c>
      <c r="EL49" s="16">
        <f t="shared" si="78"/>
        <v>0.28220246027818774</v>
      </c>
      <c r="EM49" s="16">
        <f t="shared" si="78"/>
        <v>0.28229680682166347</v>
      </c>
      <c r="EN49" s="16">
        <f t="shared" si="78"/>
        <v>0.28244980802738101</v>
      </c>
      <c r="EO49" s="16">
        <f t="shared" si="78"/>
        <v>0.28266159868940133</v>
      </c>
      <c r="EP49" s="16">
        <f t="shared" si="78"/>
        <v>0.28293236554193779</v>
      </c>
      <c r="EQ49" s="16">
        <f t="shared" si="78"/>
        <v>0.28326234756542384</v>
      </c>
      <c r="ER49" s="16">
        <f t="shared" si="78"/>
        <v>0.28365183637800906</v>
      </c>
      <c r="ES49" s="16">
        <f t="shared" si="78"/>
        <v>0.28410117671296009</v>
      </c>
      <c r="ET49" s="16">
        <f t="shared" si="78"/>
        <v>0.28461076698252963</v>
      </c>
      <c r="EU49" s="16">
        <f t="shared" si="78"/>
        <v>0.28518105992893655</v>
      </c>
      <c r="EV49" s="16">
        <f t="shared" si="78"/>
        <v>0.28581256336316463</v>
      </c>
      <c r="EW49" s="16">
        <f t="shared" si="78"/>
        <v>0.28650584099234144</v>
      </c>
      <c r="EX49" s="16">
        <f t="shared" si="78"/>
        <v>0.28726151333649114</v>
      </c>
      <c r="EY49" s="16">
        <f t="shared" si="78"/>
        <v>0.28808025873547061</v>
      </c>
      <c r="EZ49" s="16">
        <f t="shared" si="78"/>
        <v>0.28896281444688643</v>
      </c>
      <c r="FA49" s="16">
        <f t="shared" si="78"/>
        <v>0.28990997783574995</v>
      </c>
      <c r="FB49" s="16">
        <f t="shared" si="78"/>
        <v>0.29092260765655609</v>
      </c>
      <c r="FC49" s="16">
        <f t="shared" si="78"/>
        <v>0.29200162542835345</v>
      </c>
      <c r="FD49" s="16">
        <f t="shared" si="78"/>
        <v>0.29314801690321729</v>
      </c>
      <c r="FE49" s="16">
        <f t="shared" si="78"/>
        <v>0.29436283362831767</v>
      </c>
      <c r="FF49" s="16">
        <f t="shared" si="78"/>
        <v>0.29564719460149824</v>
      </c>
      <c r="FG49" s="16">
        <f t="shared" si="78"/>
        <v>0.2970022880199264</v>
      </c>
      <c r="FH49" s="16">
        <f t="shared" si="78"/>
        <v>0.2984293731209357</v>
      </c>
      <c r="FI49" s="16">
        <f t="shared" si="78"/>
        <v>0.29992978211364252</v>
      </c>
      <c r="FJ49" s="16">
        <f t="shared" si="78"/>
        <v>0.30150492219925951</v>
      </c>
      <c r="FK49" s="16">
        <f t="shared" si="78"/>
        <v>0.30315627767723824</v>
      </c>
      <c r="FL49" s="16">
        <f t="shared" si="78"/>
        <v>0.30488541213342296</v>
      </c>
      <c r="FM49" s="16">
        <f t="shared" si="78"/>
        <v>0.30669397070526599</v>
      </c>
      <c r="FN49" s="16">
        <f t="shared" si="78"/>
        <v>0.30858368241781631</v>
      </c>
      <c r="FO49" s="16">
        <f t="shared" si="78"/>
        <v>0.31055636258260416</v>
      </c>
      <c r="FP49" s="16">
        <f t="shared" si="78"/>
        <v>0.31261391524968185</v>
      </c>
      <c r="FQ49" s="16">
        <f t="shared" si="78"/>
        <v>0.3147583357008889</v>
      </c>
      <c r="FR49" s="16">
        <f t="shared" si="78"/>
        <v>0.31699171296984208</v>
      </c>
      <c r="FS49" s="16">
        <f t="shared" si="78"/>
        <v>0.31931623237115475</v>
      </c>
      <c r="FT49" s="16">
        <f t="shared" si="78"/>
        <v>0.32173417801789073</v>
      </c>
      <c r="FU49" s="16">
        <f t="shared" si="78"/>
        <v>0.32424793530218754</v>
      </c>
      <c r="FV49" s="16">
        <f t="shared" si="78"/>
        <v>0.32685999330925147</v>
      </c>
      <c r="FW49" s="16">
        <f t="shared" si="78"/>
        <v>0.32957294712943508</v>
      </c>
      <c r="FX49" s="16">
        <f t="shared" si="78"/>
        <v>0.33238950002674672</v>
      </c>
      <c r="FY49" s="16">
        <f t="shared" si="78"/>
        <v>0.33531246541477477</v>
      </c>
      <c r="FZ49" s="16">
        <f t="shared" si="78"/>
        <v>0.33834476858250334</v>
      </c>
      <c r="GA49" s="16">
        <f t="shared" si="78"/>
        <v>0.34148944810267456</v>
      </c>
      <c r="GB49" s="16">
        <f t="shared" si="78"/>
        <v>0.34474965684403824</v>
      </c>
      <c r="GC49" s="16">
        <f t="shared" si="78"/>
        <v>0.34812866249580504</v>
      </c>
      <c r="GD49" s="16">
        <f t="shared" si="78"/>
        <v>0.35162984749765935</v>
      </c>
      <c r="GE49" s="16">
        <f t="shared" si="78"/>
        <v>0.355256708251519</v>
      </c>
      <c r="GF49" s="16">
        <f t="shared" si="78"/>
        <v>0.35901285347157358</v>
      </c>
      <c r="GG49" s="16">
        <f t="shared" si="78"/>
        <v>0.36290200150666485</v>
      </c>
      <c r="GH49" s="16">
        <f t="shared" si="78"/>
        <v>0.36692797644343883</v>
      </c>
      <c r="GI49" s="16">
        <f t="shared" si="78"/>
        <v>0.37109470276954032</v>
      </c>
      <c r="GJ49" s="16">
        <f t="shared" si="78"/>
        <v>0.37540619834302036</v>
      </c>
      <c r="GK49" s="16">
        <f t="shared" si="78"/>
        <v>0.37986656537667685</v>
      </c>
      <c r="GL49" s="16">
        <f t="shared" ref="GL49:GT49" si="79">GL$28</f>
        <v>0.38447997910382214</v>
      </c>
      <c r="GM49" s="16">
        <f t="shared" si="79"/>
        <v>0.38925067374454991</v>
      </c>
      <c r="GN49" s="16">
        <f t="shared" si="79"/>
        <v>0.39418292533856547</v>
      </c>
      <c r="GO49" s="16">
        <f t="shared" si="79"/>
        <v>0.39928103095171474</v>
      </c>
      <c r="GP49" s="16">
        <f t="shared" si="79"/>
        <v>0.40454928369827126</v>
      </c>
      <c r="GQ49" s="16">
        <f t="shared" si="79"/>
        <v>0.40999194294971442</v>
      </c>
      <c r="GR49" s="16">
        <f t="shared" si="79"/>
        <v>0.41561319902332799</v>
      </c>
      <c r="GS49" s="16">
        <f t="shared" si="79"/>
        <v>0.42141713156090266</v>
      </c>
      <c r="GT49" s="16">
        <f t="shared" si="79"/>
        <v>0.42740766072005348</v>
      </c>
      <c r="GU49" s="16"/>
      <c r="GV49" s="16"/>
      <c r="GW49" s="16"/>
      <c r="GX49" s="16"/>
      <c r="GY49" s="16"/>
      <c r="GZ49" s="16"/>
      <c r="HA49" s="16"/>
      <c r="HB49" s="16"/>
      <c r="HC49" s="16"/>
      <c r="HD49" s="16"/>
      <c r="HE49" s="16"/>
      <c r="HF49" s="16"/>
      <c r="HG49" s="16"/>
      <c r="HH49" s="16"/>
      <c r="HI49" s="16"/>
      <c r="HJ49" s="16"/>
      <c r="HK49" s="16"/>
      <c r="HL49" s="16"/>
      <c r="HM49" s="16"/>
      <c r="HN49" s="16"/>
      <c r="HO49" s="16"/>
      <c r="HP49" s="16"/>
      <c r="HQ49" s="16"/>
      <c r="HR49" s="16"/>
      <c r="HS49" s="16"/>
      <c r="HT49" s="16"/>
      <c r="HU49" s="16"/>
      <c r="HV49" s="16"/>
      <c r="HW49" s="16"/>
      <c r="HX49" s="16"/>
      <c r="HY49" s="16"/>
      <c r="HZ49" s="16"/>
      <c r="IA49" s="16"/>
      <c r="IB49" s="16"/>
      <c r="IC49" s="16"/>
      <c r="ID49" s="16"/>
      <c r="IE49" s="16"/>
      <c r="IF49" s="16"/>
      <c r="IG49" s="16"/>
      <c r="IH49" s="16"/>
      <c r="II49" s="16"/>
      <c r="IJ49" s="16"/>
      <c r="IK49" s="16"/>
      <c r="IL49" s="16"/>
      <c r="IM49" s="16"/>
      <c r="IN49" s="16"/>
      <c r="IO49" s="16"/>
      <c r="IP49" s="16"/>
      <c r="IQ49" s="16"/>
      <c r="IR49" s="16"/>
      <c r="IS49" s="16"/>
    </row>
    <row r="50" spans="1:253" ht="17.25" x14ac:dyDescent="0.25">
      <c r="A50" s="22" t="s">
        <v>35</v>
      </c>
      <c r="B50" s="16">
        <f t="shared" ref="B50:BM50" si="80">B$29</f>
        <v>-0.42740766072005365</v>
      </c>
      <c r="C50" s="16">
        <f t="shared" si="80"/>
        <v>-0.43358849020966483</v>
      </c>
      <c r="D50" s="16">
        <f t="shared" si="80"/>
        <v>-0.43996304110902423</v>
      </c>
      <c r="E50" s="16">
        <f t="shared" si="80"/>
        <v>-0.44653437532062834</v>
      </c>
      <c r="F50" s="16">
        <f t="shared" si="80"/>
        <v>-0.45330510742404717</v>
      </c>
      <c r="G50" s="16">
        <f t="shared" si="80"/>
        <v>-0.46027730362890162</v>
      </c>
      <c r="H50" s="16">
        <f t="shared" si="80"/>
        <v>-0.4674523664772729</v>
      </c>
      <c r="I50" s="16">
        <f t="shared" si="80"/>
        <v>-0.47483090393051602</v>
      </c>
      <c r="J50" s="16">
        <f t="shared" si="80"/>
        <v>-0.48241258150630106</v>
      </c>
      <c r="K50" s="16">
        <f t="shared" si="80"/>
        <v>-0.49019595622594614</v>
      </c>
      <c r="L50" s="16">
        <f t="shared" si="80"/>
        <v>-0.49817829131085206</v>
      </c>
      <c r="M50" s="16">
        <f t="shared" si="80"/>
        <v>-0.50635535085534966</v>
      </c>
      <c r="N50" s="16">
        <f t="shared" si="80"/>
        <v>-0.51472117413105345</v>
      </c>
      <c r="O50" s="16">
        <f t="shared" si="80"/>
        <v>-0.52326782977830399</v>
      </c>
      <c r="P50" s="16">
        <f t="shared" si="80"/>
        <v>-0.53198515094989085</v>
      </c>
      <c r="Q50" s="16">
        <f t="shared" si="80"/>
        <v>-0.5408604535285807</v>
      </c>
      <c r="R50" s="16">
        <f t="shared" si="80"/>
        <v>-0.54987824087879855</v>
      </c>
      <c r="S50" s="16">
        <f t="shared" si="80"/>
        <v>-0.55901990024358506</v>
      </c>
      <c r="T50" s="16">
        <f t="shared" si="80"/>
        <v>-0.56826339787736391</v>
      </c>
      <c r="U50" s="16">
        <f t="shared" si="80"/>
        <v>-0.57758298230859939</v>
      </c>
      <c r="V50" s="16">
        <f t="shared" si="80"/>
        <v>-0.58694890771767194</v>
      </c>
      <c r="W50" s="16">
        <f t="shared" si="80"/>
        <v>-0.59632719221353958</v>
      </c>
      <c r="X50" s="16">
        <f t="shared" si="80"/>
        <v>-0.60567942865960422</v>
      </c>
      <c r="Y50" s="16">
        <f t="shared" si="80"/>
        <v>-0.61496266842620673</v>
      </c>
      <c r="Z50" s="16">
        <f t="shared" si="80"/>
        <v>-0.62412940074696366</v>
      </c>
      <c r="AA50" s="16">
        <f t="shared" si="80"/>
        <v>-0.63312765186102415</v>
      </c>
      <c r="AB50" s="16">
        <f t="shared" si="80"/>
        <v>-0.64190122839602182</v>
      </c>
      <c r="AC50" s="16">
        <f t="shared" si="80"/>
        <v>-0.65039012800807816</v>
      </c>
      <c r="AD50" s="16">
        <f t="shared" si="80"/>
        <v>-0.65853113667447294</v>
      </c>
      <c r="AE50" s="16">
        <f t="shared" si="80"/>
        <v>-0.66625862584024698</v>
      </c>
      <c r="AF50" s="16">
        <f t="shared" si="80"/>
        <v>-0.67350555363344178</v>
      </c>
      <c r="AG50" s="16">
        <f t="shared" si="80"/>
        <v>-0.68020466264200408</v>
      </c>
      <c r="AH50" s="16">
        <f t="shared" si="80"/>
        <v>-0.68628985271799769</v>
      </c>
      <c r="AI50" s="16">
        <f t="shared" si="80"/>
        <v>-0.69169769180854856</v>
      </c>
      <c r="AJ50" s="16">
        <f t="shared" si="80"/>
        <v>-0.69636901221843461</v>
      </c>
      <c r="AK50" s="16">
        <f t="shared" si="80"/>
        <v>-0.70025052566247337</v>
      </c>
      <c r="AL50" s="16">
        <f t="shared" si="80"/>
        <v>-0.70329637983393778</v>
      </c>
      <c r="AM50" s="16">
        <f t="shared" si="80"/>
        <v>-0.70546957379353203</v>
      </c>
      <c r="AN50" s="16">
        <f t="shared" si="80"/>
        <v>-0.7067431506806513</v>
      </c>
      <c r="AO50" s="16">
        <f t="shared" si="80"/>
        <v>-0.70710109477897509</v>
      </c>
      <c r="AP50" s="16">
        <f t="shared" si="80"/>
        <v>-0.70653887562487283</v>
      </c>
      <c r="AQ50" s="16">
        <f t="shared" si="80"/>
        <v>-0.70506360342273489</v>
      </c>
      <c r="AR50" s="16">
        <f t="shared" si="80"/>
        <v>-0.70269378542812744</v>
      </c>
      <c r="AS50" s="16">
        <f t="shared" si="80"/>
        <v>-0.6994586994796701</v>
      </c>
      <c r="AT50" s="16">
        <f t="shared" si="80"/>
        <v>-0.69539742562614271</v>
      </c>
      <c r="AU50" s="16">
        <f t="shared" si="80"/>
        <v>-0.6905575972089012</v>
      </c>
      <c r="AV50" s="16">
        <f t="shared" si="80"/>
        <v>-0.68499394690198656</v>
      </c>
      <c r="AW50" s="16">
        <f t="shared" si="80"/>
        <v>-0.67876673009604938</v>
      </c>
      <c r="AX50" s="16">
        <f t="shared" si="80"/>
        <v>-0.67194010764801682</v>
      </c>
      <c r="AY50" s="16">
        <f t="shared" si="80"/>
        <v>-0.66458056329846171</v>
      </c>
      <c r="AZ50" s="16">
        <f t="shared" si="80"/>
        <v>-0.65675541950544092</v>
      </c>
      <c r="BA50" s="16">
        <f t="shared" si="80"/>
        <v>-0.64853150089467759</v>
      </c>
      <c r="BB50" s="16">
        <f t="shared" si="80"/>
        <v>-0.63997397882592288</v>
      </c>
      <c r="BC50" s="16">
        <f t="shared" si="80"/>
        <v>-0.6311454153306606</v>
      </c>
      <c r="BD50" s="16">
        <f t="shared" si="80"/>
        <v>-0.62210501110238636</v>
      </c>
      <c r="BE50" s="16">
        <f t="shared" si="80"/>
        <v>-0.61290805108415369</v>
      </c>
      <c r="BF50" s="16">
        <f t="shared" si="80"/>
        <v>-0.60360553283840523</v>
      </c>
      <c r="BG50" s="16">
        <f t="shared" si="80"/>
        <v>-0.59424395728822788</v>
      </c>
      <c r="BH50" s="16">
        <f t="shared" si="80"/>
        <v>-0.58486525832134129</v>
      </c>
      <c r="BI50" s="16">
        <f t="shared" si="80"/>
        <v>-0.57550684673193842</v>
      </c>
      <c r="BJ50" s="16">
        <f t="shared" si="80"/>
        <v>-0.56620174456252625</v>
      </c>
      <c r="BK50" s="16">
        <f t="shared" si="80"/>
        <v>-0.55697878762508302</v>
      </c>
      <c r="BL50" s="16">
        <f t="shared" si="80"/>
        <v>-0.54786287640458575</v>
      </c>
      <c r="BM50" s="16">
        <f t="shared" si="80"/>
        <v>-0.53887525832800887</v>
      </c>
      <c r="BN50" s="16">
        <f t="shared" ref="BN50:DY50" si="81">BN$29</f>
        <v>-0.53003382724888071</v>
      </c>
      <c r="BO50" s="16">
        <f t="shared" si="81"/>
        <v>-0.52135342875943591</v>
      </c>
      <c r="BP50" s="16">
        <f t="shared" si="81"/>
        <v>-0.51284616247493564</v>
      </c>
      <c r="BQ50" s="16">
        <f t="shared" si="81"/>
        <v>-0.50452167466807618</v>
      </c>
      <c r="BR50" s="16">
        <f t="shared" si="81"/>
        <v>-0.49638743653728307</v>
      </c>
      <c r="BS50" s="16">
        <f t="shared" si="81"/>
        <v>-0.48844900497212757</v>
      </c>
      <c r="BT50" s="16">
        <f t="shared" si="81"/>
        <v>-0.48071026395229738</v>
      </c>
      <c r="BU50" s="16">
        <f t="shared" si="81"/>
        <v>-0.47317364571484472</v>
      </c>
      <c r="BV50" s="16">
        <f t="shared" si="81"/>
        <v>-0.46584033158432625</v>
      </c>
      <c r="BW50" s="16">
        <f t="shared" si="81"/>
        <v>-0.45871043291949731</v>
      </c>
      <c r="BX50" s="16">
        <f t="shared" si="81"/>
        <v>-0.45178315302429178</v>
      </c>
      <c r="BY50" s="16">
        <f t="shared" si="81"/>
        <v>-0.44505693113253053</v>
      </c>
      <c r="BZ50" s="16">
        <f t="shared" si="81"/>
        <v>-0.4385295697337282</v>
      </c>
      <c r="CA50" s="16">
        <f t="shared" si="81"/>
        <v>-0.43219834658585088</v>
      </c>
      <c r="CB50" s="16">
        <f t="shared" si="81"/>
        <v>-0.4260601127800922</v>
      </c>
      <c r="CC50" s="16">
        <f t="shared" si="81"/>
        <v>-0.42011137819912164</v>
      </c>
      <c r="CD50" s="16">
        <f t="shared" si="81"/>
        <v>-0.41434838565687826</v>
      </c>
      <c r="CE50" s="16">
        <f t="shared" si="81"/>
        <v>-0.40876717493506493</v>
      </c>
      <c r="CF50" s="16">
        <f t="shared" si="81"/>
        <v>-0.40336363784687146</v>
      </c>
      <c r="CG50" s="16">
        <f t="shared" si="81"/>
        <v>-0.39813356536800126</v>
      </c>
      <c r="CH50" s="16">
        <f t="shared" si="81"/>
        <v>-0.39307268778309201</v>
      </c>
      <c r="CI50" s="16">
        <f t="shared" si="81"/>
        <v>-0.38817670870516746</v>
      </c>
      <c r="CJ50" s="16">
        <f t="shared" si="81"/>
        <v>-0.38344133373893907</v>
      </c>
      <c r="CK50" s="16">
        <f t="shared" si="81"/>
        <v>-0.37886229447691511</v>
      </c>
      <c r="CL50" s="16">
        <f t="shared" si="81"/>
        <v>-0.37443536844119801</v>
      </c>
      <c r="CM50" s="16">
        <f t="shared" si="81"/>
        <v>-0.370156395513912</v>
      </c>
      <c r="CN50" s="16">
        <f t="shared" si="81"/>
        <v>-0.36602129133550282</v>
      </c>
      <c r="CO50" s="16">
        <f t="shared" si="81"/>
        <v>-0.36202605809256655</v>
      </c>
      <c r="CP50" s="16">
        <f t="shared" si="81"/>
        <v>-0.35816679306512728</v>
      </c>
      <c r="CQ50" s="16">
        <f t="shared" si="81"/>
        <v>-0.35443969525704988</v>
      </c>
      <c r="CR50" s="16">
        <f t="shared" si="81"/>
        <v>-0.35084107039214985</v>
      </c>
      <c r="CS50" s="16">
        <f t="shared" si="81"/>
        <v>-0.34736733452211105</v>
      </c>
      <c r="CT50" s="16">
        <f t="shared" si="81"/>
        <v>-0.3440150164601376</v>
      </c>
      <c r="CU50" s="16">
        <f t="shared" si="81"/>
        <v>-0.34078075922591894</v>
      </c>
      <c r="CV50" s="16">
        <f t="shared" si="81"/>
        <v>-0.33766132066259341</v>
      </c>
      <c r="CW50" s="16">
        <f t="shared" si="81"/>
        <v>-0.33465357336457974</v>
      </c>
      <c r="CX50" s="16">
        <f t="shared" si="81"/>
        <v>-0.33175450403606704</v>
      </c>
      <c r="CY50" s="16">
        <f t="shared" si="81"/>
        <v>-0.32896121238330467</v>
      </c>
      <c r="CZ50" s="16">
        <f t="shared" si="81"/>
        <v>-0.32627090962931993</v>
      </c>
      <c r="DA50" s="16">
        <f t="shared" si="81"/>
        <v>-0.32368091672707122</v>
      </c>
      <c r="DB50" s="16">
        <f t="shared" si="81"/>
        <v>-0.32118866233607407</v>
      </c>
      <c r="DC50" s="16">
        <f t="shared" si="81"/>
        <v>-0.31879168061802848</v>
      </c>
      <c r="DD50" s="16">
        <f t="shared" si="81"/>
        <v>-0.31648760889873184</v>
      </c>
      <c r="DE50" s="16">
        <f t="shared" si="81"/>
        <v>-0.31427418523643419</v>
      </c>
      <c r="DF50" s="16">
        <f t="shared" si="81"/>
        <v>-0.31214924593063303</v>
      </c>
      <c r="DG50" s="16">
        <f t="shared" si="81"/>
        <v>-0.31011072299999198</v>
      </c>
      <c r="DH50" s="16">
        <f t="shared" si="81"/>
        <v>-0.30815664165348938</v>
      </c>
      <c r="DI50" s="16">
        <f t="shared" si="81"/>
        <v>-0.3062851177749682</v>
      </c>
      <c r="DJ50" s="16">
        <f t="shared" si="81"/>
        <v>-0.30449435543787534</v>
      </c>
      <c r="DK50" s="16">
        <f t="shared" si="81"/>
        <v>-0.30278264446408515</v>
      </c>
      <c r="DL50" s="16">
        <f t="shared" si="81"/>
        <v>-0.30114835803821977</v>
      </c>
      <c r="DM50" s="16">
        <f t="shared" si="81"/>
        <v>-0.29958995038676794</v>
      </c>
      <c r="DN50" s="16">
        <f t="shared" si="81"/>
        <v>-0.29810595452950134</v>
      </c>
      <c r="DO50" s="16">
        <f t="shared" si="81"/>
        <v>-0.29669498010916068</v>
      </c>
      <c r="DP50" s="16">
        <f t="shared" si="81"/>
        <v>-0.29535571130409216</v>
      </c>
      <c r="DQ50" s="16">
        <f t="shared" si="81"/>
        <v>-0.29408690482742744</v>
      </c>
      <c r="DR50" s="16">
        <f t="shared" si="81"/>
        <v>-0.29288738801548386</v>
      </c>
      <c r="DS50" s="16">
        <f t="shared" si="81"/>
        <v>-0.29175605700730772</v>
      </c>
      <c r="DT50" s="16">
        <f t="shared" si="81"/>
        <v>-0.29069187501664778</v>
      </c>
      <c r="DU50" s="16">
        <f t="shared" si="81"/>
        <v>-0.28969387069713204</v>
      </c>
      <c r="DV50" s="16">
        <f t="shared" si="81"/>
        <v>-0.28876113660100222</v>
      </c>
      <c r="DW50" s="16">
        <f t="shared" si="81"/>
        <v>-0.28789282773142261</v>
      </c>
      <c r="DX50" s="16">
        <f t="shared" si="81"/>
        <v>-0.28708816018811567</v>
      </c>
      <c r="DY50" s="16">
        <f t="shared" si="81"/>
        <v>-0.28634640990587679</v>
      </c>
      <c r="DZ50" s="16">
        <f t="shared" ref="DZ50:GK50" si="82">DZ$29</f>
        <v>-0.28566691148536683</v>
      </c>
      <c r="EA50" s="16">
        <f t="shared" si="82"/>
        <v>-0.28504905711548117</v>
      </c>
      <c r="EB50" s="16">
        <f t="shared" si="82"/>
        <v>-0.28449229558652372</v>
      </c>
      <c r="EC50" s="16">
        <f t="shared" si="82"/>
        <v>-0.28399613139338498</v>
      </c>
      <c r="ED50" s="16">
        <f t="shared" si="82"/>
        <v>-0.28356012392791508</v>
      </c>
      <c r="EE50" s="16">
        <f t="shared" si="82"/>
        <v>-0.28318388675970496</v>
      </c>
      <c r="EF50" s="16">
        <f t="shared" si="82"/>
        <v>-0.28286708700452262</v>
      </c>
      <c r="EG50" s="16">
        <f t="shared" si="82"/>
        <v>-0.28260944477971284</v>
      </c>
      <c r="EH50" s="16">
        <f t="shared" si="82"/>
        <v>-0.28241073274593181</v>
      </c>
      <c r="EI50" s="16">
        <f t="shared" si="82"/>
        <v>-0.28227077573467291</v>
      </c>
      <c r="EJ50" s="16">
        <f t="shared" si="82"/>
        <v>-0.28218945046112798</v>
      </c>
      <c r="EK50" s="16">
        <f t="shared" si="82"/>
        <v>-0.2821666853220251</v>
      </c>
      <c r="EL50" s="16">
        <f t="shared" si="82"/>
        <v>-0.28220246027818774</v>
      </c>
      <c r="EM50" s="16">
        <f t="shared" si="82"/>
        <v>-0.28229680682166347</v>
      </c>
      <c r="EN50" s="16">
        <f t="shared" si="82"/>
        <v>-0.28244980802738101</v>
      </c>
      <c r="EO50" s="16">
        <f t="shared" si="82"/>
        <v>-0.28266159868940133</v>
      </c>
      <c r="EP50" s="16">
        <f t="shared" si="82"/>
        <v>-0.28293236554193779</v>
      </c>
      <c r="EQ50" s="16">
        <f t="shared" si="82"/>
        <v>-0.28326234756542384</v>
      </c>
      <c r="ER50" s="16">
        <f t="shared" si="82"/>
        <v>-0.28365183637800906</v>
      </c>
      <c r="ES50" s="16">
        <f t="shared" si="82"/>
        <v>-0.28410117671296009</v>
      </c>
      <c r="ET50" s="16">
        <f t="shared" si="82"/>
        <v>-0.28461076698252963</v>
      </c>
      <c r="EU50" s="16">
        <f t="shared" si="82"/>
        <v>-0.28518105992893655</v>
      </c>
      <c r="EV50" s="16">
        <f t="shared" si="82"/>
        <v>-0.28581256336316463</v>
      </c>
      <c r="EW50" s="16">
        <f t="shared" si="82"/>
        <v>-0.28650584099234144</v>
      </c>
      <c r="EX50" s="16">
        <f t="shared" si="82"/>
        <v>-0.28726151333649114</v>
      </c>
      <c r="EY50" s="16">
        <f t="shared" si="82"/>
        <v>-0.28808025873547061</v>
      </c>
      <c r="EZ50" s="16">
        <f t="shared" si="82"/>
        <v>-0.28896281444688643</v>
      </c>
      <c r="FA50" s="16">
        <f t="shared" si="82"/>
        <v>-0.28990997783574995</v>
      </c>
      <c r="FB50" s="16">
        <f t="shared" si="82"/>
        <v>-0.29092260765655609</v>
      </c>
      <c r="FC50" s="16">
        <f t="shared" si="82"/>
        <v>-0.29200162542835345</v>
      </c>
      <c r="FD50" s="16">
        <f t="shared" si="82"/>
        <v>-0.29314801690321729</v>
      </c>
      <c r="FE50" s="16">
        <f t="shared" si="82"/>
        <v>-0.29436283362831767</v>
      </c>
      <c r="FF50" s="16">
        <f t="shared" si="82"/>
        <v>-0.29564719460149824</v>
      </c>
      <c r="FG50" s="16">
        <f t="shared" si="82"/>
        <v>-0.2970022880199264</v>
      </c>
      <c r="FH50" s="16">
        <f t="shared" si="82"/>
        <v>-0.2984293731209357</v>
      </c>
      <c r="FI50" s="16">
        <f t="shared" si="82"/>
        <v>-0.29992978211364252</v>
      </c>
      <c r="FJ50" s="16">
        <f t="shared" si="82"/>
        <v>-0.30150492219925951</v>
      </c>
      <c r="FK50" s="16">
        <f t="shared" si="82"/>
        <v>-0.30315627767723824</v>
      </c>
      <c r="FL50" s="16">
        <f t="shared" si="82"/>
        <v>-0.30488541213342296</v>
      </c>
      <c r="FM50" s="16">
        <f t="shared" si="82"/>
        <v>-0.30669397070526599</v>
      </c>
      <c r="FN50" s="16">
        <f t="shared" si="82"/>
        <v>-0.30858368241781631</v>
      </c>
      <c r="FO50" s="16">
        <f t="shared" si="82"/>
        <v>-0.31055636258260416</v>
      </c>
      <c r="FP50" s="16">
        <f t="shared" si="82"/>
        <v>-0.31261391524968185</v>
      </c>
      <c r="FQ50" s="16">
        <f t="shared" si="82"/>
        <v>-0.3147583357008889</v>
      </c>
      <c r="FR50" s="16">
        <f t="shared" si="82"/>
        <v>-0.31699171296984208</v>
      </c>
      <c r="FS50" s="16">
        <f t="shared" si="82"/>
        <v>-0.31931623237115475</v>
      </c>
      <c r="FT50" s="16">
        <f t="shared" si="82"/>
        <v>-0.32173417801789073</v>
      </c>
      <c r="FU50" s="16">
        <f t="shared" si="82"/>
        <v>-0.32424793530218754</v>
      </c>
      <c r="FV50" s="16">
        <f t="shared" si="82"/>
        <v>-0.32685999330925147</v>
      </c>
      <c r="FW50" s="16">
        <f t="shared" si="82"/>
        <v>-0.32957294712943508</v>
      </c>
      <c r="FX50" s="16">
        <f t="shared" si="82"/>
        <v>-0.33238950002674672</v>
      </c>
      <c r="FY50" s="16">
        <f t="shared" si="82"/>
        <v>-0.33531246541477477</v>
      </c>
      <c r="FZ50" s="16">
        <f t="shared" si="82"/>
        <v>-0.33834476858250334</v>
      </c>
      <c r="GA50" s="16">
        <f t="shared" si="82"/>
        <v>-0.34148944810267456</v>
      </c>
      <c r="GB50" s="16">
        <f t="shared" si="82"/>
        <v>-0.34474965684403824</v>
      </c>
      <c r="GC50" s="16">
        <f t="shared" si="82"/>
        <v>-0.34812866249580504</v>
      </c>
      <c r="GD50" s="16">
        <f t="shared" si="82"/>
        <v>-0.35162984749765935</v>
      </c>
      <c r="GE50" s="16">
        <f t="shared" si="82"/>
        <v>-0.355256708251519</v>
      </c>
      <c r="GF50" s="16">
        <f t="shared" si="82"/>
        <v>-0.35901285347157358</v>
      </c>
      <c r="GG50" s="16">
        <f t="shared" si="82"/>
        <v>-0.36290200150666485</v>
      </c>
      <c r="GH50" s="16">
        <f t="shared" si="82"/>
        <v>-0.36692797644343883</v>
      </c>
      <c r="GI50" s="16">
        <f t="shared" si="82"/>
        <v>-0.37109470276954032</v>
      </c>
      <c r="GJ50" s="16">
        <f t="shared" si="82"/>
        <v>-0.37540619834302036</v>
      </c>
      <c r="GK50" s="16">
        <f t="shared" si="82"/>
        <v>-0.37986656537667685</v>
      </c>
      <c r="GL50" s="16">
        <f t="shared" ref="GL50:GT50" si="83">GL$29</f>
        <v>-0.38447997910382214</v>
      </c>
      <c r="GM50" s="16">
        <f t="shared" si="83"/>
        <v>-0.38925067374454991</v>
      </c>
      <c r="GN50" s="16">
        <f t="shared" si="83"/>
        <v>-0.39418292533856547</v>
      </c>
      <c r="GO50" s="16">
        <f t="shared" si="83"/>
        <v>-0.39928103095171474</v>
      </c>
      <c r="GP50" s="16">
        <f t="shared" si="83"/>
        <v>-0.40454928369827126</v>
      </c>
      <c r="GQ50" s="16">
        <f t="shared" si="83"/>
        <v>-0.40999194294971442</v>
      </c>
      <c r="GR50" s="16">
        <f t="shared" si="83"/>
        <v>-0.41561319902332799</v>
      </c>
      <c r="GS50" s="16">
        <f t="shared" si="83"/>
        <v>-0.42141713156090266</v>
      </c>
      <c r="GT50" s="16">
        <f t="shared" si="83"/>
        <v>-0.42740766072005348</v>
      </c>
      <c r="GU50" s="16"/>
      <c r="GV50" s="16"/>
      <c r="GW50" s="16"/>
      <c r="GX50" s="16"/>
      <c r="GY50" s="16"/>
      <c r="GZ50" s="16"/>
      <c r="HA50" s="16"/>
      <c r="HB50" s="16"/>
      <c r="HC50" s="16"/>
      <c r="HD50" s="16"/>
      <c r="HE50" s="16"/>
      <c r="HF50" s="16"/>
      <c r="HG50" s="16"/>
      <c r="HH50" s="16"/>
      <c r="HI50" s="16"/>
      <c r="HJ50" s="16"/>
      <c r="HK50" s="16"/>
      <c r="HL50" s="16"/>
      <c r="HM50" s="16"/>
      <c r="HN50" s="16"/>
      <c r="HO50" s="16"/>
      <c r="HP50" s="16"/>
      <c r="HQ50" s="16"/>
      <c r="HR50" s="16"/>
      <c r="HS50" s="16"/>
      <c r="HT50" s="16"/>
      <c r="HU50" s="16"/>
      <c r="HV50" s="16"/>
      <c r="HW50" s="16"/>
      <c r="HX50" s="16"/>
      <c r="HY50" s="16"/>
      <c r="HZ50" s="16"/>
      <c r="IA50" s="16"/>
      <c r="IB50" s="16"/>
      <c r="IC50" s="16"/>
      <c r="ID50" s="16"/>
      <c r="IE50" s="16"/>
      <c r="IF50" s="16"/>
      <c r="IG50" s="16"/>
      <c r="IH50" s="16"/>
      <c r="II50" s="16"/>
      <c r="IJ50" s="16"/>
      <c r="IK50" s="16"/>
      <c r="IL50" s="16"/>
      <c r="IM50" s="16"/>
      <c r="IN50" s="16"/>
      <c r="IO50" s="16"/>
      <c r="IP50" s="16"/>
      <c r="IQ50" s="16"/>
      <c r="IR50" s="16"/>
      <c r="IS50" s="16"/>
    </row>
    <row r="51" spans="1:253" ht="16.5" customHeight="1" x14ac:dyDescent="0.15">
      <c r="A51" s="22" t="s">
        <v>36</v>
      </c>
      <c r="B51" s="16">
        <f t="shared" ref="B51:BM51" si="84">B47/B48*(B49-B50)</f>
        <v>0.47397243897502256</v>
      </c>
      <c r="C51" s="16">
        <f t="shared" si="84"/>
        <v>0.48875431797016927</v>
      </c>
      <c r="D51" s="16">
        <f t="shared" si="84"/>
        <v>0.50386927953718696</v>
      </c>
      <c r="E51" s="16">
        <f t="shared" si="84"/>
        <v>0.51932220624455439</v>
      </c>
      <c r="F51" s="16">
        <f t="shared" si="84"/>
        <v>0.53511609814795669</v>
      </c>
      <c r="G51" s="16">
        <f t="shared" si="84"/>
        <v>0.55125155257354264</v>
      </c>
      <c r="H51" s="16">
        <f t="shared" si="84"/>
        <v>0.56772614102889263</v>
      </c>
      <c r="I51" s="16">
        <f t="shared" si="84"/>
        <v>0.58453366606597579</v>
      </c>
      <c r="J51" s="16">
        <f t="shared" si="84"/>
        <v>0.60166327889945659</v>
      </c>
      <c r="K51" s="16">
        <f t="shared" si="84"/>
        <v>0.61909843668334064</v>
      </c>
      <c r="L51" s="16">
        <f t="shared" si="84"/>
        <v>0.63681567677683604</v>
      </c>
      <c r="M51" s="16">
        <f t="shared" si="84"/>
        <v>0.65478318439330419</v>
      </c>
      <c r="N51" s="16">
        <f t="shared" si="84"/>
        <v>0.6729591301641662</v>
      </c>
      <c r="O51" s="16">
        <f t="shared" si="84"/>
        <v>0.69128975597646325</v>
      </c>
      <c r="P51" s="16">
        <f t="shared" si="84"/>
        <v>0.70970719179339037</v>
      </c>
      <c r="Q51" s="16">
        <f t="shared" si="84"/>
        <v>0.72812699414782911</v>
      </c>
      <c r="R51" s="16">
        <f t="shared" si="84"/>
        <v>0.74644541003269194</v>
      </c>
      <c r="S51" s="16">
        <f t="shared" si="84"/>
        <v>0.76453638976623195</v>
      </c>
      <c r="T51" s="16">
        <f t="shared" si="84"/>
        <v>0.78224840118261951</v>
      </c>
      <c r="U51" s="16">
        <f t="shared" si="84"/>
        <v>0.7994011375228347</v>
      </c>
      <c r="V51" s="16">
        <f t="shared" si="84"/>
        <v>0.81578226502455142</v>
      </c>
      <c r="W51" s="16">
        <f t="shared" si="84"/>
        <v>0.83114442535869881</v>
      </c>
      <c r="X51" s="16">
        <f t="shared" si="84"/>
        <v>0.84520279351382022</v>
      </c>
      <c r="Y51" s="16">
        <f t="shared" si="84"/>
        <v>0.85763359200578815</v>
      </c>
      <c r="Z51" s="16">
        <f t="shared" si="84"/>
        <v>0.86807407209191279</v>
      </c>
      <c r="AA51" s="16">
        <f t="shared" si="84"/>
        <v>0.87612458092392564</v>
      </c>
      <c r="AB51" s="16">
        <f t="shared" si="84"/>
        <v>0.88135342132748107</v>
      </c>
      <c r="AC51" s="16">
        <f t="shared" si="84"/>
        <v>0.88330524962011292</v>
      </c>
      <c r="AD51" s="16">
        <f t="shared" si="84"/>
        <v>0.8815137082736475</v>
      </c>
      <c r="AE51" s="16">
        <f t="shared" si="84"/>
        <v>0.87551880904644319</v>
      </c>
      <c r="AF51" s="16">
        <f t="shared" si="84"/>
        <v>0.86488922397571999</v>
      </c>
      <c r="AG51" s="16">
        <f t="shared" si="84"/>
        <v>0.84924907663447824</v>
      </c>
      <c r="AH51" s="16">
        <f t="shared" si="84"/>
        <v>0.82830805950169251</v>
      </c>
      <c r="AI51" s="16">
        <f t="shared" si="84"/>
        <v>0.80189279779737588</v>
      </c>
      <c r="AJ51" s="16">
        <f t="shared" si="84"/>
        <v>0.76997647255819435</v>
      </c>
      <c r="AK51" s="16">
        <f t="shared" si="84"/>
        <v>0.73270301577191055</v>
      </c>
      <c r="AL51" s="16">
        <f t="shared" si="84"/>
        <v>0.69040194850045944</v>
      </c>
      <c r="AM51" s="16">
        <f t="shared" si="84"/>
        <v>0.64359037282060561</v>
      </c>
      <c r="AN51" s="16">
        <f t="shared" si="84"/>
        <v>0.59295985621227743</v>
      </c>
      <c r="AO51" s="16">
        <f t="shared" si="84"/>
        <v>0.53934786930296619</v>
      </c>
      <c r="AP51" s="16">
        <f t="shared" si="84"/>
        <v>0.48369573250904518</v>
      </c>
      <c r="AQ51" s="16">
        <f t="shared" si="84"/>
        <v>0.42699720007852776</v>
      </c>
      <c r="AR51" s="16">
        <f t="shared" si="84"/>
        <v>0.37024333548224481</v>
      </c>
      <c r="AS51" s="16">
        <f t="shared" si="84"/>
        <v>0.31436982736110997</v>
      </c>
      <c r="AT51" s="16">
        <f t="shared" si="84"/>
        <v>0.2602122554050707</v>
      </c>
      <c r="AU51" s="16">
        <f t="shared" si="84"/>
        <v>0.20847324527105629</v>
      </c>
      <c r="AV51" s="16">
        <f t="shared" si="84"/>
        <v>0.15970338134173942</v>
      </c>
      <c r="AW51" s="16">
        <f t="shared" si="84"/>
        <v>0.11429567559238035</v>
      </c>
      <c r="AX51" s="16">
        <f t="shared" si="84"/>
        <v>7.2491732470006662E-2</v>
      </c>
      <c r="AY51" s="16">
        <f t="shared" si="84"/>
        <v>3.4396731534094713E-2</v>
      </c>
      <c r="AZ51" s="16">
        <f t="shared" si="84"/>
        <v>6.3518482859460061E-17</v>
      </c>
      <c r="BA51" s="16">
        <f t="shared" si="84"/>
        <v>-3.0801855913697072E-2</v>
      </c>
      <c r="BB51" s="16">
        <f t="shared" si="84"/>
        <v>-5.8181744565549608E-2</v>
      </c>
      <c r="BC51" s="16">
        <f t="shared" si="84"/>
        <v>-8.2360592026481327E-2</v>
      </c>
      <c r="BD51" s="16">
        <f t="shared" si="84"/>
        <v>-0.10358864548808923</v>
      </c>
      <c r="BE51" s="16">
        <f t="shared" si="84"/>
        <v>-0.12213007707548849</v>
      </c>
      <c r="BF51" s="16">
        <f t="shared" si="84"/>
        <v>-0.13825094421116343</v>
      </c>
      <c r="BG51" s="16">
        <f t="shared" si="84"/>
        <v>-0.15221026824155515</v>
      </c>
      <c r="BH51" s="16">
        <f t="shared" si="84"/>
        <v>-0.16425382740930125</v>
      </c>
      <c r="BI51" s="16">
        <f t="shared" si="84"/>
        <v>-0.17461019284476198</v>
      </c>
      <c r="BJ51" s="16">
        <f t="shared" si="84"/>
        <v>-0.18348853595050799</v>
      </c>
      <c r="BK51" s="16">
        <f t="shared" si="84"/>
        <v>-0.19107777576114088</v>
      </c>
      <c r="BL51" s="16">
        <f t="shared" si="84"/>
        <v>-0.19754669534982708</v>
      </c>
      <c r="BM51" s="16">
        <f t="shared" si="84"/>
        <v>-0.20304472319040892</v>
      </c>
      <c r="BN51" s="16">
        <f t="shared" ref="BN51:DY51" si="85">BN47/BN48*(BN49-BN50)</f>
        <v>-0.20770313991164482</v>
      </c>
      <c r="BO51" s="16">
        <f t="shared" si="85"/>
        <v>-0.2116365283993786</v>
      </c>
      <c r="BP51" s="16">
        <f t="shared" si="85"/>
        <v>-0.21494433373332691</v>
      </c>
      <c r="BQ51" s="16">
        <f t="shared" si="85"/>
        <v>-0.21771243871655771</v>
      </c>
      <c r="BR51" s="16">
        <f t="shared" si="85"/>
        <v>-0.22001469146030575</v>
      </c>
      <c r="BS51" s="16">
        <f t="shared" si="85"/>
        <v>-0.22191434477413075</v>
      </c>
      <c r="BT51" s="16">
        <f t="shared" si="85"/>
        <v>-0.22346538426870907</v>
      </c>
      <c r="BU51" s="16">
        <f t="shared" si="85"/>
        <v>-0.22471373434654102</v>
      </c>
      <c r="BV51" s="16">
        <f t="shared" si="85"/>
        <v>-0.22569833973647702</v>
      </c>
      <c r="BW51" s="16">
        <f t="shared" si="85"/>
        <v>-0.22645212584897301</v>
      </c>
      <c r="BX51" s="16">
        <f t="shared" si="85"/>
        <v>-0.22700284474214316</v>
      </c>
      <c r="BY51" s="16">
        <f t="shared" si="85"/>
        <v>-0.22737381548526739</v>
      </c>
      <c r="BZ51" s="16">
        <f t="shared" si="85"/>
        <v>-0.22758456864021567</v>
      </c>
      <c r="CA51" s="16">
        <f t="shared" si="85"/>
        <v>-0.2276514047931012</v>
      </c>
      <c r="CB51" s="16">
        <f t="shared" si="85"/>
        <v>-0.22758787680927958</v>
      </c>
      <c r="CC51" s="16">
        <f t="shared" si="85"/>
        <v>-0.22740520493564439</v>
      </c>
      <c r="CD51" s="16">
        <f t="shared" si="85"/>
        <v>-0.22711263316293753</v>
      </c>
      <c r="CE51" s="16">
        <f t="shared" si="85"/>
        <v>-0.22671773447572885</v>
      </c>
      <c r="CF51" s="16">
        <f t="shared" si="85"/>
        <v>-0.22622667181782924</v>
      </c>
      <c r="CG51" s="16">
        <f t="shared" si="85"/>
        <v>-0.22564442082415986</v>
      </c>
      <c r="CH51" s="16">
        <f t="shared" si="85"/>
        <v>-0.2249749596394521</v>
      </c>
      <c r="CI51" s="16">
        <f t="shared" si="85"/>
        <v>-0.22422143047217016</v>
      </c>
      <c r="CJ51" s="16">
        <f t="shared" si="85"/>
        <v>-0.22338627692416299</v>
      </c>
      <c r="CK51" s="16">
        <f t="shared" si="85"/>
        <v>-0.22247136059353895</v>
      </c>
      <c r="CL51" s="16">
        <f t="shared" si="85"/>
        <v>-0.22147805996791556</v>
      </c>
      <c r="CM51" s="16">
        <f t="shared" si="85"/>
        <v>-0.22040735420355403</v>
      </c>
      <c r="CN51" s="16">
        <f t="shared" si="85"/>
        <v>-0.21925989401805962</v>
      </c>
      <c r="CO51" s="16">
        <f t="shared" si="85"/>
        <v>-0.21803606160502534</v>
      </c>
      <c r="CP51" s="16">
        <f t="shared" si="85"/>
        <v>-0.21673602120293792</v>
      </c>
      <c r="CQ51" s="16">
        <f t="shared" si="85"/>
        <v>-0.21535976171277257</v>
      </c>
      <c r="CR51" s="16">
        <f t="shared" si="85"/>
        <v>-0.21390713255424681</v>
      </c>
      <c r="CS51" s="16">
        <f t="shared" si="85"/>
        <v>-0.21237787377536596</v>
      </c>
      <c r="CT51" s="16">
        <f t="shared" si="85"/>
        <v>-0.21077164127979162</v>
      </c>
      <c r="CU51" s="16">
        <f t="shared" si="85"/>
        <v>-0.2090880279082486</v>
      </c>
      <c r="CV51" s="16">
        <f t="shared" si="85"/>
        <v>-0.20732658100062204</v>
      </c>
      <c r="CW51" s="16">
        <f t="shared" si="85"/>
        <v>-0.20548681697192597</v>
      </c>
      <c r="CX51" s="16">
        <f t="shared" si="85"/>
        <v>-0.20356823335564161</v>
      </c>
      <c r="CY51" s="16">
        <f t="shared" si="85"/>
        <v>-0.20157031870003242</v>
      </c>
      <c r="CZ51" s="16">
        <f t="shared" si="85"/>
        <v>-0.19949256064521828</v>
      </c>
      <c r="DA51" s="16">
        <f t="shared" si="85"/>
        <v>-0.1973344524595593</v>
      </c>
      <c r="DB51" s="16">
        <f t="shared" si="85"/>
        <v>-0.1950954982719868</v>
      </c>
      <c r="DC51" s="16">
        <f t="shared" si="85"/>
        <v>-0.19277521720124527</v>
      </c>
      <c r="DD51" s="16">
        <f t="shared" si="85"/>
        <v>-0.19037314655264381</v>
      </c>
      <c r="DE51" s="16">
        <f t="shared" si="85"/>
        <v>-0.18788884422706773</v>
      </c>
      <c r="DF51" s="16">
        <f t="shared" si="85"/>
        <v>-0.1853218904650018</v>
      </c>
      <c r="DG51" s="16">
        <f t="shared" si="85"/>
        <v>-0.18267188902958442</v>
      </c>
      <c r="DH51" s="16">
        <f t="shared" si="85"/>
        <v>-0.17993846791676413</v>
      </c>
      <c r="DI51" s="16">
        <f t="shared" si="85"/>
        <v>-0.1771212796670476</v>
      </c>
      <c r="DJ51" s="16">
        <f t="shared" si="85"/>
        <v>-0.17422000134175966</v>
      </c>
      <c r="DK51" s="16">
        <f t="shared" si="85"/>
        <v>-0.17123433421687834</v>
      </c>
      <c r="DL51" s="16">
        <f t="shared" si="85"/>
        <v>-0.16816400323910896</v>
      </c>
      <c r="DM51" s="16">
        <f t="shared" si="85"/>
        <v>-0.16500875628169628</v>
      </c>
      <c r="DN51" s="16">
        <f t="shared" si="85"/>
        <v>-0.16176836323137203</v>
      </c>
      <c r="DO51" s="16">
        <f t="shared" si="85"/>
        <v>-0.15844261493261638</v>
      </c>
      <c r="DP51" s="16">
        <f t="shared" si="85"/>
        <v>-0.15503132201097111</v>
      </c>
      <c r="DQ51" s="16">
        <f t="shared" si="85"/>
        <v>-0.15153431359333772</v>
      </c>
      <c r="DR51" s="16">
        <f t="shared" si="85"/>
        <v>-0.14795143593994542</v>
      </c>
      <c r="DS51" s="16">
        <f t="shared" si="85"/>
        <v>-0.14428255099989895</v>
      </c>
      <c r="DT51" s="16">
        <f t="shared" si="85"/>
        <v>-0.14052753489982972</v>
      </c>
      <c r="DU51" s="16">
        <f t="shared" si="85"/>
        <v>-0.13668627637313438</v>
      </c>
      <c r="DV51" s="16">
        <f t="shared" si="85"/>
        <v>-0.13275867513552927</v>
      </c>
      <c r="DW51" s="16">
        <f t="shared" si="85"/>
        <v>-0.1287446402111358</v>
      </c>
      <c r="DX51" s="16">
        <f t="shared" si="85"/>
        <v>-0.12464408821200482</v>
      </c>
      <c r="DY51" s="16">
        <f t="shared" si="85"/>
        <v>-0.12045694157285816</v>
      </c>
      <c r="DZ51" s="16">
        <f t="shared" ref="DZ51:GK51" si="86">DZ47/DZ48*(DZ49-DZ50)</f>
        <v>-0.11618312674183437</v>
      </c>
      <c r="EA51" s="16">
        <f t="shared" si="86"/>
        <v>-0.11182257232716945</v>
      </c>
      <c r="EB51" s="16">
        <f t="shared" si="86"/>
        <v>-0.10737520719897609</v>
      </c>
      <c r="EC51" s="16">
        <f t="shared" si="86"/>
        <v>-0.10284095854461672</v>
      </c>
      <c r="ED51" s="16">
        <f t="shared" si="86"/>
        <v>-9.8219749875557996E-2</v>
      </c>
      <c r="EE51" s="16">
        <f t="shared" si="86"/>
        <v>-9.3511498983053359E-2</v>
      </c>
      <c r="EF51" s="16">
        <f t="shared" si="86"/>
        <v>-8.8716115839497234E-2</v>
      </c>
      <c r="EG51" s="16">
        <f t="shared" si="86"/>
        <v>-8.3833500441841943E-2</v>
      </c>
      <c r="EH51" s="16">
        <f t="shared" si="86"/>
        <v>-7.8863540593031481E-2</v>
      </c>
      <c r="EI51" s="16">
        <f t="shared" si="86"/>
        <v>-7.3806109617004081E-2</v>
      </c>
      <c r="EJ51" s="16">
        <f t="shared" si="86"/>
        <v>-6.866106400242139E-2</v>
      </c>
      <c r="EK51" s="16">
        <f t="shared" si="86"/>
        <v>-6.3428240969907707E-2</v>
      </c>
      <c r="EL51" s="16">
        <f t="shared" si="86"/>
        <v>-5.8107455957207441E-2</v>
      </c>
      <c r="EM51" s="16">
        <f t="shared" si="86"/>
        <v>-5.26985000163026E-2</v>
      </c>
      <c r="EN51" s="16">
        <f t="shared" si="86"/>
        <v>-4.7201137116164714E-2</v>
      </c>
      <c r="EO51" s="16">
        <f t="shared" si="86"/>
        <v>-4.1615101344446459E-2</v>
      </c>
      <c r="EP51" s="16">
        <f t="shared" si="86"/>
        <v>-3.5940094001040999E-2</v>
      </c>
      <c r="EQ51" s="16">
        <f t="shared" si="86"/>
        <v>-3.0175780576063162E-2</v>
      </c>
      <c r="ER51" s="16">
        <f t="shared" si="86"/>
        <v>-2.4321787604414651E-2</v>
      </c>
      <c r="ES51" s="16">
        <f t="shared" si="86"/>
        <v>-1.8377699388705673E-2</v>
      </c>
      <c r="ET51" s="16">
        <f t="shared" si="86"/>
        <v>-1.2343054581905133E-2</v>
      </c>
      <c r="EU51" s="16">
        <f t="shared" si="86"/>
        <v>-6.2173426206824662E-3</v>
      </c>
      <c r="EV51" s="16">
        <f t="shared" si="86"/>
        <v>-3.6638481273822032E-17</v>
      </c>
      <c r="EW51" s="16">
        <f t="shared" si="86"/>
        <v>6.3095936209027932E-3</v>
      </c>
      <c r="EX51" s="16">
        <f t="shared" si="86"/>
        <v>1.2712119491399197E-2</v>
      </c>
      <c r="EY51" s="16">
        <f t="shared" si="86"/>
        <v>1.9208324031908225E-2</v>
      </c>
      <c r="EZ51" s="16">
        <f t="shared" si="86"/>
        <v>2.5799023296931647E-2</v>
      </c>
      <c r="FA51" s="16">
        <f t="shared" si="86"/>
        <v>3.2485107650128749E-2</v>
      </c>
      <c r="FB51" s="16">
        <f t="shared" si="86"/>
        <v>3.9267546663197754E-2</v>
      </c>
      <c r="FC51" s="16">
        <f t="shared" si="86"/>
        <v>4.6147394250638511E-2</v>
      </c>
      <c r="FD51" s="16">
        <f t="shared" si="86"/>
        <v>5.3125794052709618E-2</v>
      </c>
      <c r="FE51" s="16">
        <f t="shared" si="86"/>
        <v>6.0203985079061668E-2</v>
      </c>
      <c r="FF51" s="16">
        <f t="shared" si="86"/>
        <v>6.7383307625604086E-2</v>
      </c>
      <c r="FG51" s="16">
        <f t="shared" si="86"/>
        <v>7.4665209477104949E-2</v>
      </c>
      <c r="FH51" s="16">
        <f t="shared" si="86"/>
        <v>8.205125240782464E-2</v>
      </c>
      <c r="FI51" s="16">
        <f t="shared" si="86"/>
        <v>8.9543118992080006E-2</v>
      </c>
      <c r="FJ51" s="16">
        <f t="shared" si="86"/>
        <v>9.7142619735996957E-2</v>
      </c>
      <c r="FK51" s="16">
        <f t="shared" si="86"/>
        <v>0.1048517005407729</v>
      </c>
      <c r="FL51" s="16">
        <f t="shared" si="86"/>
        <v>0.11267245050646921</v>
      </c>
      <c r="FM51" s="16">
        <f t="shared" si="86"/>
        <v>0.12060711008360429</v>
      </c>
      <c r="FN51" s="16">
        <f t="shared" si="86"/>
        <v>0.12865807957753989</v>
      </c>
      <c r="FO51" s="16">
        <f t="shared" si="86"/>
        <v>0.13682792800768687</v>
      </c>
      <c r="FP51" s="16">
        <f t="shared" si="86"/>
        <v>0.14511940231982956</v>
      </c>
      <c r="FQ51" s="16">
        <f t="shared" si="86"/>
        <v>0.15353543694514421</v>
      </c>
      <c r="FR51" s="16">
        <f t="shared" si="86"/>
        <v>0.1620791636936143</v>
      </c>
      <c r="FS51" s="16">
        <f t="shared" si="86"/>
        <v>0.17075392196226588</v>
      </c>
      <c r="FT51" s="16">
        <f t="shared" si="86"/>
        <v>0.17956326922967583</v>
      </c>
      <c r="FU51" s="16">
        <f t="shared" si="86"/>
        <v>0.18851099179720676</v>
      </c>
      <c r="FV51" s="16">
        <f t="shared" si="86"/>
        <v>0.19760111572398747</v>
      </c>
      <c r="FW51" s="16">
        <f t="shared" si="86"/>
        <v>0.20683791788629474</v>
      </c>
      <c r="FX51" s="16">
        <f t="shared" si="86"/>
        <v>0.2162259370721363</v>
      </c>
      <c r="FY51" s="16">
        <f t="shared" si="86"/>
        <v>0.22576998499776499</v>
      </c>
      <c r="FZ51" s="16">
        <f t="shared" si="86"/>
        <v>0.2354751571037795</v>
      </c>
      <c r="GA51" s="16">
        <f t="shared" si="86"/>
        <v>0.24534684295337433</v>
      </c>
      <c r="GB51" s="16">
        <f t="shared" si="86"/>
        <v>0.25539073601303225</v>
      </c>
      <c r="GC51" s="16">
        <f t="shared" si="86"/>
        <v>0.2656128425451027</v>
      </c>
      <c r="GD51" s="16">
        <f t="shared" si="86"/>
        <v>0.27601948928062492</v>
      </c>
      <c r="GE51" s="16">
        <f t="shared" si="86"/>
        <v>0.28661732946744972</v>
      </c>
      <c r="GF51" s="16">
        <f t="shared" si="86"/>
        <v>0.29741334680085391</v>
      </c>
      <c r="GG51" s="16">
        <f t="shared" si="86"/>
        <v>0.3084148566386527</v>
      </c>
      <c r="GH51" s="16">
        <f t="shared" si="86"/>
        <v>0.31962950377698496</v>
      </c>
      <c r="GI51" s="16">
        <f t="shared" si="86"/>
        <v>0.33106525591264302</v>
      </c>
      <c r="GJ51" s="16">
        <f t="shared" si="86"/>
        <v>0.34273039173843955</v>
      </c>
      <c r="GK51" s="16">
        <f t="shared" si="86"/>
        <v>0.3546334824043102</v>
      </c>
      <c r="GL51" s="16">
        <f t="shared" ref="GL51:GT51" si="87">GL47/GL48*(GL49-GL50)</f>
        <v>0.36678336482239343</v>
      </c>
      <c r="GM51" s="16">
        <f t="shared" si="87"/>
        <v>0.37918910499194097</v>
      </c>
      <c r="GN51" s="16">
        <f t="shared" si="87"/>
        <v>0.39185994916118244</v>
      </c>
      <c r="GO51" s="16">
        <f t="shared" si="87"/>
        <v>0.40480526021860141</v>
      </c>
      <c r="GP51" s="16">
        <f t="shared" si="87"/>
        <v>0.41803443620455571</v>
      </c>
      <c r="GQ51" s="16">
        <f t="shared" si="87"/>
        <v>0.43155680724353801</v>
      </c>
      <c r="GR51" s="16">
        <f t="shared" si="87"/>
        <v>0.44538150650423408</v>
      </c>
      <c r="GS51" s="16">
        <f t="shared" si="87"/>
        <v>0.45951730998436086</v>
      </c>
      <c r="GT51" s="16">
        <f t="shared" si="87"/>
        <v>0.47397243897502206</v>
      </c>
      <c r="GU51" s="16"/>
      <c r="GV51" s="16"/>
      <c r="GW51" s="16"/>
      <c r="GX51" s="16"/>
      <c r="GY51" s="16"/>
      <c r="GZ51" s="16"/>
      <c r="HA51" s="16"/>
      <c r="HB51" s="16"/>
      <c r="HC51" s="16"/>
      <c r="HD51" s="16"/>
      <c r="HE51" s="16"/>
      <c r="HF51" s="16"/>
      <c r="HG51" s="16"/>
      <c r="HH51" s="16"/>
      <c r="HI51" s="16"/>
      <c r="HJ51" s="16"/>
      <c r="HK51" s="16"/>
      <c r="HL51" s="16"/>
      <c r="HM51" s="16"/>
      <c r="HN51" s="16"/>
      <c r="HO51" s="16"/>
      <c r="HP51" s="16"/>
      <c r="HQ51" s="16"/>
      <c r="HR51" s="16"/>
      <c r="HS51" s="16"/>
      <c r="HT51" s="16"/>
      <c r="HU51" s="16"/>
      <c r="HV51" s="16"/>
      <c r="HW51" s="16"/>
      <c r="HX51" s="16"/>
      <c r="HY51" s="16"/>
      <c r="HZ51" s="16"/>
      <c r="IA51" s="16"/>
      <c r="IB51" s="16"/>
      <c r="IC51" s="16"/>
      <c r="ID51" s="16"/>
      <c r="IE51" s="16"/>
      <c r="IF51" s="16"/>
      <c r="IG51" s="16"/>
      <c r="IH51" s="16"/>
      <c r="II51" s="16"/>
      <c r="IJ51" s="16"/>
      <c r="IK51" s="16"/>
      <c r="IL51" s="16"/>
      <c r="IM51" s="16"/>
      <c r="IN51" s="16"/>
      <c r="IO51" s="16"/>
      <c r="IP51" s="16"/>
      <c r="IQ51" s="16"/>
      <c r="IR51" s="16"/>
      <c r="IS51" s="16"/>
    </row>
    <row r="52" spans="1:253" x14ac:dyDescent="0.15">
      <c r="A52" s="22"/>
      <c r="B52" s="16"/>
      <c r="C52" s="16"/>
      <c r="D52" s="16"/>
      <c r="E52" s="16"/>
      <c r="F52" s="16"/>
      <c r="G52" s="16"/>
      <c r="H52" s="16"/>
      <c r="I52" s="16"/>
      <c r="J52" s="16"/>
      <c r="K52" s="16"/>
      <c r="L52" s="16"/>
      <c r="M52" s="16"/>
      <c r="N52" s="16"/>
      <c r="O52" s="16"/>
      <c r="P52" s="16"/>
      <c r="Q52" s="16"/>
      <c r="R52" s="16"/>
      <c r="S52" s="16"/>
      <c r="T52" s="16"/>
      <c r="U52" s="16"/>
      <c r="V52" s="16"/>
      <c r="W52" s="16"/>
      <c r="X52" s="16"/>
      <c r="Y52" s="16"/>
      <c r="Z52" s="16"/>
      <c r="AA52" s="16"/>
      <c r="AB52" s="16"/>
      <c r="AC52" s="16"/>
      <c r="AD52" s="16"/>
      <c r="AE52" s="16"/>
      <c r="AF52" s="16"/>
      <c r="AG52" s="16"/>
      <c r="AH52" s="16"/>
      <c r="AI52" s="16"/>
      <c r="AJ52" s="16"/>
      <c r="AK52" s="16"/>
      <c r="AL52" s="16"/>
      <c r="AM52" s="16"/>
      <c r="AN52" s="16"/>
      <c r="AO52" s="16"/>
      <c r="AP52" s="16"/>
      <c r="AQ52" s="16"/>
      <c r="AR52" s="16"/>
      <c r="AS52" s="16"/>
      <c r="AT52" s="16"/>
      <c r="AU52" s="16"/>
      <c r="AV52" s="16"/>
      <c r="AW52" s="16"/>
      <c r="AX52" s="16"/>
      <c r="AY52" s="16"/>
      <c r="AZ52" s="16"/>
      <c r="BA52" s="16"/>
      <c r="BB52" s="16"/>
      <c r="BC52" s="16"/>
      <c r="BD52" s="16"/>
      <c r="BE52" s="16"/>
      <c r="BF52" s="16"/>
      <c r="BG52" s="16"/>
      <c r="BH52" s="16"/>
      <c r="BI52" s="16"/>
      <c r="BJ52" s="16"/>
      <c r="BK52" s="16"/>
      <c r="BL52" s="16"/>
      <c r="BM52" s="16"/>
      <c r="BN52" s="16"/>
      <c r="BO52" s="16"/>
      <c r="BP52" s="16"/>
      <c r="BQ52" s="16"/>
      <c r="BR52" s="16"/>
      <c r="BS52" s="16"/>
      <c r="BT52" s="16"/>
      <c r="BU52" s="16"/>
      <c r="BV52" s="16"/>
      <c r="BW52" s="16"/>
      <c r="BX52" s="16"/>
      <c r="BY52" s="16"/>
      <c r="BZ52" s="16"/>
      <c r="CA52" s="16"/>
      <c r="CB52" s="16"/>
      <c r="CC52" s="16"/>
      <c r="CD52" s="16"/>
      <c r="CE52" s="16"/>
      <c r="CF52" s="16"/>
      <c r="CG52" s="16"/>
      <c r="CH52" s="16"/>
      <c r="CI52" s="16"/>
      <c r="CJ52" s="16"/>
      <c r="CK52" s="16"/>
      <c r="CL52" s="16"/>
      <c r="CM52" s="16"/>
      <c r="CN52" s="16"/>
      <c r="CO52" s="16"/>
      <c r="CP52" s="16"/>
      <c r="CQ52" s="16"/>
      <c r="CR52" s="16"/>
      <c r="CS52" s="16"/>
      <c r="CT52" s="16"/>
      <c r="CU52" s="16"/>
      <c r="CV52" s="16"/>
      <c r="CW52" s="16"/>
      <c r="CX52" s="16"/>
      <c r="CY52" s="16"/>
      <c r="CZ52" s="16"/>
      <c r="DA52" s="16"/>
      <c r="DB52" s="16"/>
      <c r="DC52" s="16"/>
      <c r="DD52" s="16"/>
      <c r="DE52" s="16"/>
      <c r="DF52" s="16"/>
      <c r="DG52" s="16"/>
      <c r="DH52" s="16"/>
      <c r="DI52" s="16"/>
      <c r="DJ52" s="16"/>
      <c r="DK52" s="16"/>
      <c r="DL52" s="16"/>
      <c r="DM52" s="16"/>
      <c r="DN52" s="16"/>
      <c r="DO52" s="16"/>
      <c r="DP52" s="16"/>
      <c r="DQ52" s="16"/>
      <c r="DR52" s="16"/>
      <c r="DS52" s="16"/>
      <c r="DT52" s="16"/>
      <c r="DU52" s="16"/>
      <c r="DV52" s="16"/>
      <c r="DW52" s="16"/>
      <c r="DX52" s="16"/>
      <c r="DY52" s="16"/>
      <c r="DZ52" s="16"/>
      <c r="EA52" s="16"/>
      <c r="EB52" s="16"/>
      <c r="EC52" s="16"/>
      <c r="ED52" s="16"/>
      <c r="EE52" s="16"/>
      <c r="EF52" s="16"/>
      <c r="EG52" s="16"/>
      <c r="EH52" s="16"/>
      <c r="EI52" s="16"/>
      <c r="EJ52" s="16"/>
      <c r="EK52" s="16"/>
      <c r="EL52" s="16"/>
      <c r="EM52" s="16"/>
      <c r="EN52" s="16"/>
      <c r="EO52" s="16"/>
      <c r="EP52" s="16"/>
      <c r="EQ52" s="16"/>
      <c r="ER52" s="16"/>
      <c r="ES52" s="16"/>
      <c r="ET52" s="16"/>
      <c r="EU52" s="16"/>
      <c r="EV52" s="16"/>
      <c r="EW52" s="16"/>
      <c r="EX52" s="16"/>
      <c r="EY52" s="16"/>
      <c r="EZ52" s="16"/>
      <c r="FA52" s="16"/>
      <c r="FB52" s="16"/>
      <c r="FC52" s="16"/>
      <c r="FD52" s="16"/>
      <c r="FE52" s="16"/>
      <c r="FF52" s="16"/>
      <c r="FG52" s="16"/>
      <c r="FH52" s="16"/>
      <c r="FI52" s="16"/>
      <c r="FJ52" s="16"/>
      <c r="FK52" s="16"/>
      <c r="FL52" s="16"/>
      <c r="FM52" s="16"/>
      <c r="FN52" s="16"/>
      <c r="FO52" s="16"/>
      <c r="FP52" s="16"/>
      <c r="FQ52" s="16"/>
      <c r="FR52" s="16"/>
      <c r="FS52" s="16"/>
      <c r="FT52" s="16"/>
      <c r="FU52" s="16"/>
      <c r="FV52" s="16"/>
      <c r="FW52" s="16"/>
      <c r="FX52" s="16"/>
      <c r="FY52" s="16"/>
      <c r="FZ52" s="16"/>
      <c r="GA52" s="16"/>
      <c r="GB52" s="16"/>
      <c r="GC52" s="16"/>
      <c r="GD52" s="16"/>
      <c r="GE52" s="16"/>
      <c r="GF52" s="16"/>
      <c r="GG52" s="16"/>
      <c r="GH52" s="16"/>
      <c r="GI52" s="16"/>
      <c r="GJ52" s="16"/>
      <c r="GK52" s="16"/>
      <c r="GL52" s="16"/>
      <c r="GM52" s="16"/>
      <c r="GN52" s="16"/>
      <c r="GO52" s="16"/>
      <c r="GP52" s="16"/>
      <c r="GQ52" s="16"/>
      <c r="GR52" s="16"/>
      <c r="GS52" s="16"/>
      <c r="GT52" s="16"/>
      <c r="GU52" s="16"/>
      <c r="GV52" s="16"/>
      <c r="GW52" s="16"/>
      <c r="GX52" s="16"/>
      <c r="GY52" s="16"/>
      <c r="GZ52" s="16"/>
      <c r="HA52" s="16"/>
      <c r="HB52" s="16"/>
      <c r="HC52" s="16"/>
      <c r="HD52" s="16"/>
      <c r="HE52" s="16"/>
      <c r="HF52" s="16"/>
      <c r="HG52" s="16"/>
      <c r="HH52" s="16"/>
      <c r="HI52" s="16"/>
      <c r="HJ52" s="16"/>
      <c r="HK52" s="16"/>
      <c r="HL52" s="16"/>
      <c r="HM52" s="16"/>
      <c r="HN52" s="16"/>
      <c r="HO52" s="16"/>
      <c r="HP52" s="16"/>
      <c r="HQ52" s="16"/>
      <c r="HR52" s="16"/>
      <c r="HS52" s="16"/>
      <c r="HT52" s="16"/>
      <c r="HU52" s="16"/>
      <c r="HV52" s="16"/>
      <c r="HW52" s="16"/>
      <c r="HX52" s="16"/>
      <c r="HY52" s="16"/>
      <c r="HZ52" s="16"/>
      <c r="IA52" s="16"/>
      <c r="IB52" s="16"/>
      <c r="IC52" s="16"/>
      <c r="ID52" s="16"/>
      <c r="IE52" s="16"/>
      <c r="IF52" s="16"/>
      <c r="IG52" s="16"/>
      <c r="IH52" s="16"/>
      <c r="II52" s="16"/>
      <c r="IJ52" s="16"/>
      <c r="IK52" s="16"/>
      <c r="IL52" s="16"/>
      <c r="IM52" s="16"/>
      <c r="IN52" s="16"/>
      <c r="IO52" s="16"/>
      <c r="IP52" s="16"/>
      <c r="IQ52" s="16"/>
      <c r="IR52" s="16"/>
      <c r="IS52" s="16"/>
    </row>
    <row r="53" spans="1:253" x14ac:dyDescent="0.15">
      <c r="A53" s="22" t="s">
        <v>2</v>
      </c>
      <c r="B53" s="16">
        <v>1</v>
      </c>
      <c r="C53" s="16">
        <v>4</v>
      </c>
      <c r="D53" s="16">
        <v>2</v>
      </c>
      <c r="E53" s="16">
        <v>4</v>
      </c>
      <c r="F53" s="16">
        <v>2</v>
      </c>
      <c r="G53" s="16">
        <v>4</v>
      </c>
      <c r="H53" s="16">
        <v>2</v>
      </c>
      <c r="I53" s="16">
        <v>4</v>
      </c>
      <c r="J53" s="16">
        <v>2</v>
      </c>
      <c r="K53" s="16">
        <v>4</v>
      </c>
      <c r="L53" s="16">
        <v>2</v>
      </c>
      <c r="M53" s="16">
        <v>4</v>
      </c>
      <c r="N53" s="16">
        <v>2</v>
      </c>
      <c r="O53" s="16">
        <v>4</v>
      </c>
      <c r="P53" s="16">
        <v>2</v>
      </c>
      <c r="Q53" s="16">
        <v>4</v>
      </c>
      <c r="R53" s="16">
        <v>2</v>
      </c>
      <c r="S53" s="16">
        <v>4</v>
      </c>
      <c r="T53" s="16">
        <v>2</v>
      </c>
      <c r="U53" s="16">
        <v>4</v>
      </c>
      <c r="V53" s="16">
        <v>2</v>
      </c>
      <c r="W53" s="16">
        <v>4</v>
      </c>
      <c r="X53" s="16">
        <v>2</v>
      </c>
      <c r="Y53" s="16">
        <v>4</v>
      </c>
      <c r="Z53" s="16">
        <v>2</v>
      </c>
      <c r="AA53" s="16">
        <v>4</v>
      </c>
      <c r="AB53" s="16">
        <v>2</v>
      </c>
      <c r="AC53" s="16">
        <v>4</v>
      </c>
      <c r="AD53" s="16">
        <v>2</v>
      </c>
      <c r="AE53" s="16">
        <v>4</v>
      </c>
      <c r="AF53" s="16">
        <v>2</v>
      </c>
      <c r="AG53" s="16">
        <v>4</v>
      </c>
      <c r="AH53" s="16">
        <v>2</v>
      </c>
      <c r="AI53" s="16">
        <v>4</v>
      </c>
      <c r="AJ53" s="16">
        <v>2</v>
      </c>
      <c r="AK53" s="16">
        <v>4</v>
      </c>
      <c r="AL53" s="16">
        <v>2</v>
      </c>
      <c r="AM53" s="16">
        <v>4</v>
      </c>
      <c r="AN53" s="16">
        <v>2</v>
      </c>
      <c r="AO53" s="16">
        <v>4</v>
      </c>
      <c r="AP53" s="16">
        <v>2</v>
      </c>
      <c r="AQ53" s="16">
        <v>4</v>
      </c>
      <c r="AR53" s="16">
        <v>2</v>
      </c>
      <c r="AS53" s="16">
        <v>4</v>
      </c>
      <c r="AT53" s="16">
        <v>2</v>
      </c>
      <c r="AU53" s="16">
        <v>4</v>
      </c>
      <c r="AV53" s="16">
        <v>2</v>
      </c>
      <c r="AW53" s="16">
        <v>4</v>
      </c>
      <c r="AX53" s="16">
        <v>2</v>
      </c>
      <c r="AY53" s="16">
        <v>4</v>
      </c>
      <c r="AZ53" s="16">
        <v>2</v>
      </c>
      <c r="BA53" s="16">
        <v>4</v>
      </c>
      <c r="BB53" s="16">
        <v>2</v>
      </c>
      <c r="BC53" s="16">
        <v>4</v>
      </c>
      <c r="BD53" s="16">
        <v>2</v>
      </c>
      <c r="BE53" s="16">
        <v>4</v>
      </c>
      <c r="BF53" s="16">
        <v>2</v>
      </c>
      <c r="BG53" s="16">
        <v>4</v>
      </c>
      <c r="BH53" s="16">
        <v>2</v>
      </c>
      <c r="BI53" s="16">
        <v>4</v>
      </c>
      <c r="BJ53" s="16">
        <v>2</v>
      </c>
      <c r="BK53" s="16">
        <v>4</v>
      </c>
      <c r="BL53" s="16">
        <v>2</v>
      </c>
      <c r="BM53" s="16">
        <v>4</v>
      </c>
      <c r="BN53" s="16">
        <v>2</v>
      </c>
      <c r="BO53" s="16">
        <v>4</v>
      </c>
      <c r="BP53" s="16">
        <v>2</v>
      </c>
      <c r="BQ53" s="16">
        <v>4</v>
      </c>
      <c r="BR53" s="16">
        <v>2</v>
      </c>
      <c r="BS53" s="16">
        <v>4</v>
      </c>
      <c r="BT53" s="16">
        <v>2</v>
      </c>
      <c r="BU53" s="16">
        <v>4</v>
      </c>
      <c r="BV53" s="16">
        <v>2</v>
      </c>
      <c r="BW53" s="16">
        <v>4</v>
      </c>
      <c r="BX53" s="16">
        <v>2</v>
      </c>
      <c r="BY53" s="16">
        <v>4</v>
      </c>
      <c r="BZ53" s="16">
        <v>2</v>
      </c>
      <c r="CA53" s="16">
        <v>4</v>
      </c>
      <c r="CB53" s="16">
        <v>2</v>
      </c>
      <c r="CC53" s="16">
        <v>4</v>
      </c>
      <c r="CD53" s="16">
        <v>2</v>
      </c>
      <c r="CE53" s="16">
        <v>4</v>
      </c>
      <c r="CF53" s="16">
        <v>2</v>
      </c>
      <c r="CG53" s="16">
        <v>4</v>
      </c>
      <c r="CH53" s="16">
        <v>2</v>
      </c>
      <c r="CI53" s="16">
        <v>4</v>
      </c>
      <c r="CJ53" s="16">
        <v>2</v>
      </c>
      <c r="CK53" s="16">
        <v>4</v>
      </c>
      <c r="CL53" s="16">
        <v>2</v>
      </c>
      <c r="CM53" s="16">
        <v>4</v>
      </c>
      <c r="CN53" s="16">
        <v>2</v>
      </c>
      <c r="CO53" s="16">
        <v>4</v>
      </c>
      <c r="CP53" s="16">
        <v>2</v>
      </c>
      <c r="CQ53" s="16">
        <v>4</v>
      </c>
      <c r="CR53" s="16">
        <v>2</v>
      </c>
      <c r="CS53" s="16">
        <v>4</v>
      </c>
      <c r="CT53" s="16">
        <v>2</v>
      </c>
      <c r="CU53" s="16">
        <v>4</v>
      </c>
      <c r="CV53" s="16">
        <v>2</v>
      </c>
      <c r="CW53" s="16">
        <v>4</v>
      </c>
      <c r="CX53" s="16">
        <v>2</v>
      </c>
      <c r="CY53" s="16">
        <v>4</v>
      </c>
      <c r="CZ53" s="16">
        <v>2</v>
      </c>
      <c r="DA53" s="16">
        <v>4</v>
      </c>
      <c r="DB53" s="16">
        <v>2</v>
      </c>
      <c r="DC53" s="16">
        <v>4</v>
      </c>
      <c r="DD53" s="16">
        <v>2</v>
      </c>
      <c r="DE53" s="16">
        <v>4</v>
      </c>
      <c r="DF53" s="16">
        <v>2</v>
      </c>
      <c r="DG53" s="16">
        <v>4</v>
      </c>
      <c r="DH53" s="16">
        <v>2</v>
      </c>
      <c r="DI53" s="16">
        <v>4</v>
      </c>
      <c r="DJ53" s="16">
        <v>2</v>
      </c>
      <c r="DK53" s="16">
        <v>4</v>
      </c>
      <c r="DL53" s="16">
        <v>2</v>
      </c>
      <c r="DM53" s="16">
        <v>4</v>
      </c>
      <c r="DN53" s="16">
        <v>2</v>
      </c>
      <c r="DO53" s="16">
        <v>4</v>
      </c>
      <c r="DP53" s="16">
        <v>2</v>
      </c>
      <c r="DQ53" s="16">
        <v>4</v>
      </c>
      <c r="DR53" s="16">
        <v>2</v>
      </c>
      <c r="DS53" s="16">
        <v>4</v>
      </c>
      <c r="DT53" s="16">
        <v>2</v>
      </c>
      <c r="DU53" s="16">
        <v>4</v>
      </c>
      <c r="DV53" s="16">
        <v>2</v>
      </c>
      <c r="DW53" s="16">
        <v>4</v>
      </c>
      <c r="DX53" s="16">
        <v>2</v>
      </c>
      <c r="DY53" s="16">
        <v>4</v>
      </c>
      <c r="DZ53" s="16">
        <v>2</v>
      </c>
      <c r="EA53" s="16">
        <v>4</v>
      </c>
      <c r="EB53" s="16">
        <v>2</v>
      </c>
      <c r="EC53" s="16">
        <v>4</v>
      </c>
      <c r="ED53" s="16">
        <v>2</v>
      </c>
      <c r="EE53" s="16">
        <v>4</v>
      </c>
      <c r="EF53" s="16">
        <v>2</v>
      </c>
      <c r="EG53" s="16">
        <v>4</v>
      </c>
      <c r="EH53" s="16">
        <v>2</v>
      </c>
      <c r="EI53" s="16">
        <v>4</v>
      </c>
      <c r="EJ53" s="16">
        <v>2</v>
      </c>
      <c r="EK53" s="16">
        <v>4</v>
      </c>
      <c r="EL53" s="16">
        <v>2</v>
      </c>
      <c r="EM53" s="16">
        <v>4</v>
      </c>
      <c r="EN53" s="16">
        <v>2</v>
      </c>
      <c r="EO53" s="16">
        <v>4</v>
      </c>
      <c r="EP53" s="16">
        <v>2</v>
      </c>
      <c r="EQ53" s="16">
        <v>4</v>
      </c>
      <c r="ER53" s="16">
        <v>2</v>
      </c>
      <c r="ES53" s="16">
        <v>4</v>
      </c>
      <c r="ET53" s="16">
        <v>2</v>
      </c>
      <c r="EU53" s="16">
        <v>4</v>
      </c>
      <c r="EV53" s="16">
        <v>2</v>
      </c>
      <c r="EW53" s="16">
        <v>4</v>
      </c>
      <c r="EX53" s="16">
        <v>2</v>
      </c>
      <c r="EY53" s="16">
        <v>4</v>
      </c>
      <c r="EZ53" s="16">
        <v>2</v>
      </c>
      <c r="FA53" s="16">
        <v>4</v>
      </c>
      <c r="FB53" s="16">
        <v>2</v>
      </c>
      <c r="FC53" s="16">
        <v>4</v>
      </c>
      <c r="FD53" s="16">
        <v>2</v>
      </c>
      <c r="FE53" s="16">
        <v>4</v>
      </c>
      <c r="FF53" s="16">
        <v>2</v>
      </c>
      <c r="FG53" s="16">
        <v>4</v>
      </c>
      <c r="FH53" s="16">
        <v>2</v>
      </c>
      <c r="FI53" s="16">
        <v>4</v>
      </c>
      <c r="FJ53" s="16">
        <v>2</v>
      </c>
      <c r="FK53" s="16">
        <v>4</v>
      </c>
      <c r="FL53" s="16">
        <v>2</v>
      </c>
      <c r="FM53" s="16">
        <v>4</v>
      </c>
      <c r="FN53" s="16">
        <v>2</v>
      </c>
      <c r="FO53" s="16">
        <v>4</v>
      </c>
      <c r="FP53" s="16">
        <v>2</v>
      </c>
      <c r="FQ53" s="16">
        <v>4</v>
      </c>
      <c r="FR53" s="16">
        <v>2</v>
      </c>
      <c r="FS53" s="16">
        <v>4</v>
      </c>
      <c r="FT53" s="16">
        <v>2</v>
      </c>
      <c r="FU53" s="16">
        <v>4</v>
      </c>
      <c r="FV53" s="16">
        <v>2</v>
      </c>
      <c r="FW53" s="16">
        <v>4</v>
      </c>
      <c r="FX53" s="16">
        <v>2</v>
      </c>
      <c r="FY53" s="16">
        <v>4</v>
      </c>
      <c r="FZ53" s="16">
        <v>2</v>
      </c>
      <c r="GA53" s="16">
        <v>4</v>
      </c>
      <c r="GB53" s="16">
        <v>2</v>
      </c>
      <c r="GC53" s="16">
        <v>4</v>
      </c>
      <c r="GD53" s="16">
        <v>2</v>
      </c>
      <c r="GE53" s="16">
        <v>4</v>
      </c>
      <c r="GF53" s="16">
        <v>2</v>
      </c>
      <c r="GG53" s="16">
        <v>4</v>
      </c>
      <c r="GH53" s="16">
        <v>2</v>
      </c>
      <c r="GI53" s="16">
        <v>4</v>
      </c>
      <c r="GJ53" s="16">
        <v>2</v>
      </c>
      <c r="GK53" s="16">
        <v>4</v>
      </c>
      <c r="GL53" s="16">
        <v>2</v>
      </c>
      <c r="GM53" s="16">
        <v>4</v>
      </c>
      <c r="GN53" s="16">
        <v>2</v>
      </c>
      <c r="GO53" s="16">
        <v>4</v>
      </c>
      <c r="GP53" s="16">
        <v>2</v>
      </c>
      <c r="GQ53" s="16">
        <v>4</v>
      </c>
      <c r="GR53" s="16">
        <v>2</v>
      </c>
      <c r="GS53" s="16">
        <v>4</v>
      </c>
      <c r="GT53" s="16">
        <v>1</v>
      </c>
      <c r="GU53" s="16"/>
      <c r="GV53" s="16"/>
      <c r="GW53" s="16"/>
      <c r="GX53" s="16"/>
      <c r="GY53" s="16"/>
      <c r="GZ53" s="16"/>
      <c r="HA53" s="16"/>
      <c r="HB53" s="16"/>
      <c r="HC53" s="16"/>
      <c r="HD53" s="16"/>
      <c r="HE53" s="16"/>
      <c r="HF53" s="16"/>
      <c r="HG53" s="16"/>
      <c r="HH53" s="16"/>
      <c r="HI53" s="16"/>
      <c r="HJ53" s="16"/>
      <c r="HK53" s="16"/>
      <c r="HL53" s="16"/>
      <c r="HM53" s="16"/>
      <c r="HN53" s="16"/>
      <c r="HO53" s="16"/>
      <c r="HP53" s="16"/>
      <c r="HQ53" s="16"/>
      <c r="HR53" s="16"/>
      <c r="HS53" s="16"/>
      <c r="HT53" s="16"/>
      <c r="HU53" s="16"/>
      <c r="HV53" s="16"/>
      <c r="HW53" s="16"/>
      <c r="HX53" s="16"/>
      <c r="HY53" s="16"/>
      <c r="HZ53" s="16"/>
      <c r="IA53" s="16"/>
      <c r="IB53" s="16"/>
      <c r="IC53" s="16"/>
      <c r="ID53" s="16"/>
      <c r="IE53" s="16"/>
      <c r="IF53" s="16"/>
      <c r="IG53" s="16"/>
      <c r="IH53" s="16"/>
      <c r="II53" s="16"/>
      <c r="IJ53" s="16"/>
      <c r="IK53" s="16"/>
      <c r="IL53" s="16"/>
      <c r="IM53" s="16"/>
      <c r="IN53" s="16"/>
      <c r="IO53" s="16"/>
      <c r="IP53" s="16"/>
      <c r="IQ53" s="16"/>
      <c r="IR53" s="16"/>
      <c r="IS53" s="16"/>
    </row>
    <row r="54" spans="1:253" x14ac:dyDescent="0.15">
      <c r="A54" s="22" t="s">
        <v>4</v>
      </c>
      <c r="B54" s="16">
        <f t="shared" ref="B54:BM54" si="88">(B44-B51)*B53</f>
        <v>6.8735167211955106E-2</v>
      </c>
      <c r="C54" s="16">
        <f t="shared" si="88"/>
        <v>0.28915604974369225</v>
      </c>
      <c r="D54" s="16">
        <f t="shared" si="88"/>
        <v>0.15240048787278426</v>
      </c>
      <c r="E54" s="16">
        <f t="shared" si="88"/>
        <v>0.3220959430524899</v>
      </c>
      <c r="F54" s="16">
        <f t="shared" si="88"/>
        <v>0.17064866397277578</v>
      </c>
      <c r="G54" s="16">
        <f t="shared" si="88"/>
        <v>0.36270356871565435</v>
      </c>
      <c r="H54" s="16">
        <f t="shared" si="88"/>
        <v>0.1933312432616503</v>
      </c>
      <c r="I54" s="16">
        <f t="shared" si="88"/>
        <v>0.413579969310923</v>
      </c>
      <c r="J54" s="16">
        <f t="shared" si="88"/>
        <v>0.22196514523638355</v>
      </c>
      <c r="K54" s="16">
        <f t="shared" si="88"/>
        <v>0.47826839289864553</v>
      </c>
      <c r="L54" s="16">
        <f t="shared" si="88"/>
        <v>0.2586222712567412</v>
      </c>
      <c r="M54" s="16">
        <f t="shared" si="88"/>
        <v>0.56162184803122051</v>
      </c>
      <c r="N54" s="16">
        <f t="shared" si="88"/>
        <v>0.30614863082272459</v>
      </c>
      <c r="O54" s="16">
        <f t="shared" si="88"/>
        <v>0.67032682784539155</v>
      </c>
      <c r="P54" s="16">
        <f t="shared" si="88"/>
        <v>0.368478073858304</v>
      </c>
      <c r="Q54" s="16">
        <f t="shared" si="88"/>
        <v>0.81365729368297357</v>
      </c>
      <c r="R54" s="16">
        <f t="shared" si="88"/>
        <v>0.45108688726610269</v>
      </c>
      <c r="S54" s="16">
        <f t="shared" si="88"/>
        <v>1.0045756586130801</v>
      </c>
      <c r="T54" s="16">
        <f t="shared" si="88"/>
        <v>0.56166384281914827</v>
      </c>
      <c r="U54" s="16">
        <f t="shared" si="88"/>
        <v>1.2613742466806137</v>
      </c>
      <c r="V54" s="16">
        <f t="shared" si="88"/>
        <v>0.71112333271054462</v>
      </c>
      <c r="W54" s="16">
        <f t="shared" si="88"/>
        <v>1.6102005552230345</v>
      </c>
      <c r="X54" s="16">
        <f t="shared" si="88"/>
        <v>0.9151973058867493</v>
      </c>
      <c r="Y54" s="16">
        <f t="shared" si="88"/>
        <v>2.0891277645894601</v>
      </c>
      <c r="Z54" s="16">
        <f t="shared" si="88"/>
        <v>1.1970801700056584</v>
      </c>
      <c r="AA54" s="16">
        <f t="shared" si="88"/>
        <v>2.7551586993567132</v>
      </c>
      <c r="AB54" s="16">
        <f t="shared" si="88"/>
        <v>1.5921623866674934</v>
      </c>
      <c r="AC54" s="16">
        <f t="shared" si="88"/>
        <v>3.6973068021226996</v>
      </c>
      <c r="AD54" s="16">
        <f t="shared" si="88"/>
        <v>2.1572712160078713</v>
      </c>
      <c r="AE54" s="16">
        <f t="shared" si="88"/>
        <v>5.0632687543678578</v>
      </c>
      <c r="AF54" s="16">
        <f t="shared" si="88"/>
        <v>2.9902749924057321</v>
      </c>
      <c r="AG54" s="16">
        <f t="shared" si="88"/>
        <v>7.1177934348416922</v>
      </c>
      <c r="AH54" s="16">
        <f t="shared" si="88"/>
        <v>4.2735873504096187</v>
      </c>
      <c r="AI54" s="16">
        <f t="shared" si="88"/>
        <v>10.369437633081628</v>
      </c>
      <c r="AJ54" s="16">
        <f t="shared" si="88"/>
        <v>6.358935369548977</v>
      </c>
      <c r="AK54" s="16">
        <f t="shared" si="88"/>
        <v>15.735062127722856</v>
      </c>
      <c r="AL54" s="16">
        <f t="shared" si="88"/>
        <v>9.7194857077749646</v>
      </c>
      <c r="AM54" s="16">
        <f t="shared" si="88"/>
        <v>23.264595709774603</v>
      </c>
      <c r="AN54" s="16">
        <f t="shared" si="88"/>
        <v>12.606412205866615</v>
      </c>
      <c r="AO54" s="16">
        <f t="shared" si="88"/>
        <v>22.463502659225501</v>
      </c>
      <c r="AP54" s="16">
        <f t="shared" si="88"/>
        <v>7.8389913354240033</v>
      </c>
      <c r="AQ54" s="16">
        <f t="shared" si="88"/>
        <v>9.0153418954903639</v>
      </c>
      <c r="AR54" s="16">
        <f t="shared" si="88"/>
        <v>2.2954715792823377</v>
      </c>
      <c r="AS54" s="16">
        <f t="shared" si="88"/>
        <v>2.1145870549704147</v>
      </c>
      <c r="AT54" s="16">
        <f t="shared" si="88"/>
        <v>0.41580275505678765</v>
      </c>
      <c r="AU54" s="16">
        <f t="shared" si="88"/>
        <v>0.20706045756684432</v>
      </c>
      <c r="AV54" s="16">
        <f t="shared" si="88"/>
        <v>-3.2330848102740506E-2</v>
      </c>
      <c r="AW54" s="16">
        <f t="shared" si="88"/>
        <v>-0.14959185467193631</v>
      </c>
      <c r="AX54" s="16">
        <f t="shared" si="88"/>
        <v>-6.8914081298087501E-2</v>
      </c>
      <c r="AY54" s="16">
        <f t="shared" si="88"/>
        <v>-7.8830394435061277E-2</v>
      </c>
      <c r="AZ54" s="16">
        <f t="shared" si="88"/>
        <v>-8.0909650896027222E-17</v>
      </c>
      <c r="BA54" s="16">
        <f t="shared" si="88"/>
        <v>8.3508427929882306E-2</v>
      </c>
      <c r="BB54" s="16">
        <f t="shared" si="88"/>
        <v>8.1745322760764447E-2</v>
      </c>
      <c r="BC54" s="16">
        <f t="shared" si="88"/>
        <v>0.23575312767718687</v>
      </c>
      <c r="BD54" s="16">
        <f t="shared" si="88"/>
        <v>0.14921793710071279</v>
      </c>
      <c r="BE54" s="16">
        <f t="shared" si="88"/>
        <v>0.35103183473092725</v>
      </c>
      <c r="BF54" s="16">
        <f t="shared" si="88"/>
        <v>0.19690119990067612</v>
      </c>
      <c r="BG54" s="16">
        <f t="shared" si="88"/>
        <v>0.42742445836590892</v>
      </c>
      <c r="BH54" s="16">
        <f t="shared" si="88"/>
        <v>0.22638810670560428</v>
      </c>
      <c r="BI54" s="16">
        <f t="shared" si="88"/>
        <v>0.47080783949632365</v>
      </c>
      <c r="BJ54" s="16">
        <f t="shared" si="88"/>
        <v>0.24123240006950672</v>
      </c>
      <c r="BK54" s="16">
        <f t="shared" si="88"/>
        <v>0.48864414927302485</v>
      </c>
      <c r="BL54" s="16">
        <f t="shared" si="88"/>
        <v>0.24508577096898945</v>
      </c>
      <c r="BM54" s="16">
        <f t="shared" si="88"/>
        <v>0.48779117434910557</v>
      </c>
      <c r="BN54" s="16">
        <f t="shared" ref="BN54:DY54" si="89">(BN44-BN51)*BN53</f>
        <v>0.24108183379743664</v>
      </c>
      <c r="BO54" s="16">
        <f t="shared" si="89"/>
        <v>0.47386868074908439</v>
      </c>
      <c r="BP54" s="16">
        <f t="shared" si="89"/>
        <v>0.23170509023214436</v>
      </c>
      <c r="BQ54" s="16">
        <f t="shared" si="89"/>
        <v>0.45122303816104525</v>
      </c>
      <c r="BR54" s="16">
        <f t="shared" si="89"/>
        <v>0.21884005737817144</v>
      </c>
      <c r="BS54" s="16">
        <f t="shared" si="89"/>
        <v>0.42309931512591686</v>
      </c>
      <c r="BT54" s="16">
        <f t="shared" si="89"/>
        <v>0.20387515334891732</v>
      </c>
      <c r="BU54" s="16">
        <f t="shared" si="89"/>
        <v>0.39186073545217204</v>
      </c>
      <c r="BV54" s="16">
        <f t="shared" si="89"/>
        <v>0.18781093118959624</v>
      </c>
      <c r="BW54" s="16">
        <f t="shared" si="89"/>
        <v>0.35919360029999892</v>
      </c>
      <c r="BX54" s="16">
        <f t="shared" si="89"/>
        <v>0.17135448288645044</v>
      </c>
      <c r="BY54" s="16">
        <f t="shared" si="89"/>
        <v>0.32627798097540195</v>
      </c>
      <c r="BZ54" s="16">
        <f t="shared" si="89"/>
        <v>0.15499553548955636</v>
      </c>
      <c r="CA54" s="16">
        <f t="shared" si="89"/>
        <v>0.2939220061291401</v>
      </c>
      <c r="CB54" s="16">
        <f t="shared" si="89"/>
        <v>0.13906521980391595</v>
      </c>
      <c r="CC54" s="16">
        <f t="shared" si="89"/>
        <v>0.2626640882591369</v>
      </c>
      <c r="CD54" s="16">
        <f t="shared" si="89"/>
        <v>0.12378030070524815</v>
      </c>
      <c r="CE54" s="16">
        <f t="shared" si="89"/>
        <v>0.23284915843536846</v>
      </c>
      <c r="CF54" s="16">
        <f t="shared" si="89"/>
        <v>0.10927591579476786</v>
      </c>
      <c r="CG54" s="16">
        <f t="shared" si="89"/>
        <v>0.2046847465014211</v>
      </c>
      <c r="CH54" s="16">
        <f t="shared" si="89"/>
        <v>9.5629534381283632E-2</v>
      </c>
      <c r="CI54" s="16">
        <f t="shared" si="89"/>
        <v>0.17828184143685077</v>
      </c>
      <c r="CJ54" s="16">
        <f t="shared" si="89"/>
        <v>8.2878347512538086E-2</v>
      </c>
      <c r="CK54" s="16">
        <f t="shared" si="89"/>
        <v>0.1536844484934291</v>
      </c>
      <c r="CL54" s="16">
        <f t="shared" si="89"/>
        <v>7.103180869456116E-2</v>
      </c>
      <c r="CM54" s="16">
        <f t="shared" si="89"/>
        <v>0.13089084280252117</v>
      </c>
      <c r="CN54" s="16">
        <f t="shared" si="89"/>
        <v>6.008062648240875E-2</v>
      </c>
      <c r="CO54" s="16">
        <f t="shared" si="89"/>
        <v>0.10986876756416486</v>
      </c>
      <c r="CP54" s="16">
        <f t="shared" si="89"/>
        <v>5.0003176695819662E-2</v>
      </c>
      <c r="CQ54" s="16">
        <f t="shared" si="89"/>
        <v>9.0566238663154053E-2</v>
      </c>
      <c r="CR54" s="16">
        <f t="shared" si="89"/>
        <v>4.0770046139158522E-2</v>
      </c>
      <c r="CS54" s="16">
        <f t="shared" si="89"/>
        <v>7.2919173348476307E-2</v>
      </c>
      <c r="CT54" s="16">
        <f t="shared" si="89"/>
        <v>3.2347227766258591E-2</v>
      </c>
      <c r="CU54" s="16">
        <f t="shared" si="89"/>
        <v>5.6856730041627612E-2</v>
      </c>
      <c r="CV54" s="16">
        <f t="shared" si="89"/>
        <v>2.4698345298353352E-2</v>
      </c>
      <c r="CW54" s="16">
        <f t="shared" si="89"/>
        <v>4.230500313008223E-2</v>
      </c>
      <c r="CX54" s="16">
        <f t="shared" si="89"/>
        <v>1.7786181302122062E-2</v>
      </c>
      <c r="CY54" s="16">
        <f t="shared" si="89"/>
        <v>2.9189538963747097E-2</v>
      </c>
      <c r="CZ54" s="16">
        <f t="shared" si="89"/>
        <v>1.1573706966535591E-2</v>
      </c>
      <c r="DA54" s="16">
        <f t="shared" si="89"/>
        <v>1.7437010115146423E-2</v>
      </c>
      <c r="DB54" s="16">
        <f t="shared" si="89"/>
        <v>6.0247568128841134E-3</v>
      </c>
      <c r="DC54" s="16">
        <f t="shared" si="89"/>
        <v>6.9762913124491455E-3</v>
      </c>
      <c r="DD54" s="16">
        <f t="shared" si="89"/>
        <v>1.1044517237460139E-3</v>
      </c>
      <c r="DE54" s="16">
        <f t="shared" si="89"/>
        <v>-2.2608873499495585E-3</v>
      </c>
      <c r="DF54" s="16">
        <f t="shared" si="89"/>
        <v>-3.2205551614417072E-3</v>
      </c>
      <c r="DG54" s="16">
        <f t="shared" si="89"/>
        <v>-1.0339583374281647E-2</v>
      </c>
      <c r="DH54" s="16">
        <f t="shared" si="89"/>
        <v>-6.9819559972307266E-3</v>
      </c>
      <c r="DI54" s="16">
        <f t="shared" si="89"/>
        <v>-1.7321489929456368E-2</v>
      </c>
      <c r="DJ54" s="16">
        <f t="shared" si="89"/>
        <v>-1.0209750630943148E-2</v>
      </c>
      <c r="DK54" s="16">
        <f t="shared" si="89"/>
        <v>-2.3264923626893919E-2</v>
      </c>
      <c r="DL54" s="16">
        <f t="shared" si="89"/>
        <v>-1.293226616458748E-2</v>
      </c>
      <c r="DM54" s="16">
        <f t="shared" si="89"/>
        <v>-2.8224905164036529E-2</v>
      </c>
      <c r="DN54" s="16">
        <f t="shared" si="89"/>
        <v>-1.5176213888392187E-2</v>
      </c>
      <c r="DO54" s="16">
        <f t="shared" si="89"/>
        <v>-3.2253299421401316E-2</v>
      </c>
      <c r="DP54" s="16">
        <f t="shared" si="89"/>
        <v>-1.696676950103948E-2</v>
      </c>
      <c r="DQ54" s="16">
        <f t="shared" si="89"/>
        <v>-3.5398991300354177E-2</v>
      </c>
      <c r="DR54" s="16">
        <f t="shared" si="89"/>
        <v>-1.8327666653428831E-2</v>
      </c>
      <c r="DS54" s="16">
        <f t="shared" si="89"/>
        <v>-3.7708080590416859E-2</v>
      </c>
      <c r="DT54" s="16">
        <f t="shared" si="89"/>
        <v>-1.928129682444607E-2</v>
      </c>
      <c r="DU54" s="16">
        <f t="shared" si="89"/>
        <v>-3.9224084195892628E-2</v>
      </c>
      <c r="DV54" s="16">
        <f t="shared" si="89"/>
        <v>-1.9848810672881523E-2</v>
      </c>
      <c r="DW54" s="16">
        <f t="shared" si="89"/>
        <v>-3.9988137666112866E-2</v>
      </c>
      <c r="DX54" s="16">
        <f t="shared" si="89"/>
        <v>-2.0050217536457027E-2</v>
      </c>
      <c r="DY54" s="16">
        <f t="shared" si="89"/>
        <v>-4.0039190547935255E-2</v>
      </c>
      <c r="DZ54" s="16">
        <f t="shared" ref="DZ54:GK54" si="90">(DZ44-DZ51)*DZ53</f>
        <v>-1.9904480831110516E-2</v>
      </c>
      <c r="EA54" s="16">
        <f t="shared" si="90"/>
        <v>-3.9414191892467088E-2</v>
      </c>
      <c r="EB54" s="16">
        <f t="shared" si="90"/>
        <v>-1.9429607859860754E-2</v>
      </c>
      <c r="EC54" s="16">
        <f t="shared" si="90"/>
        <v>-3.8148263501808222E-2</v>
      </c>
      <c r="ED54" s="16">
        <f t="shared" si="90"/>
        <v>-1.8642733056195071E-2</v>
      </c>
      <c r="EE54" s="16">
        <f t="shared" si="90"/>
        <v>-3.6274859340658772E-2</v>
      </c>
      <c r="EF54" s="16">
        <f t="shared" si="90"/>
        <v>-1.7560194023170661E-2</v>
      </c>
      <c r="EG54" s="16">
        <f t="shared" si="90"/>
        <v>-3.3825910065055032E-2</v>
      </c>
      <c r="EH54" s="16">
        <f t="shared" si="90"/>
        <v>-1.619759992954467E-2</v>
      </c>
      <c r="EI54" s="16">
        <f t="shared" si="90"/>
        <v>-3.0831951908417865E-2</v>
      </c>
      <c r="EJ54" s="16">
        <f t="shared" si="90"/>
        <v>-1.4569891918107564E-2</v>
      </c>
      <c r="EK54" s="16">
        <f t="shared" si="90"/>
        <v>-2.732223926233357E-2</v>
      </c>
      <c r="EL54" s="16">
        <f t="shared" si="90"/>
        <v>-1.2691395188558968E-2</v>
      </c>
      <c r="EM54" s="16">
        <f t="shared" si="90"/>
        <v>-2.3324840226581711E-2</v>
      </c>
      <c r="EN54" s="16">
        <f t="shared" si="90"/>
        <v>-1.0575862349168408E-2</v>
      </c>
      <c r="EO54" s="16">
        <f t="shared" si="90"/>
        <v>-1.8866714195743678E-2</v>
      </c>
      <c r="EP54" s="16">
        <f t="shared" si="90"/>
        <v>-8.2365074927511217E-3</v>
      </c>
      <c r="EQ54" s="16">
        <f t="shared" si="90"/>
        <v>-1.3973770201331032E-2</v>
      </c>
      <c r="ER54" s="16">
        <f t="shared" si="90"/>
        <v>-5.6860302417096192E-3</v>
      </c>
      <c r="ES54" s="16">
        <f t="shared" si="90"/>
        <v>-8.6709042299745048E-3</v>
      </c>
      <c r="ET54" s="16">
        <f t="shared" si="90"/>
        <v>-2.9366287166791225E-3</v>
      </c>
      <c r="EU54" s="16">
        <f t="shared" si="90"/>
        <v>-2.9820130689556523E-3</v>
      </c>
      <c r="EV54" s="16">
        <f t="shared" si="90"/>
        <v>-8.8519019664345267E-18</v>
      </c>
      <c r="EW54" s="16">
        <f t="shared" si="90"/>
        <v>3.0700186440210837E-3</v>
      </c>
      <c r="EX54" s="16">
        <f t="shared" si="90"/>
        <v>3.1126738320446171E-3</v>
      </c>
      <c r="EY54" s="16">
        <f t="shared" si="90"/>
        <v>9.4633626194180337E-3</v>
      </c>
      <c r="EZ54" s="16">
        <f t="shared" si="90"/>
        <v>6.3907566751694178E-3</v>
      </c>
      <c r="FA54" s="16">
        <f t="shared" si="90"/>
        <v>1.6177328269688401E-2</v>
      </c>
      <c r="FB54" s="16">
        <f t="shared" si="90"/>
        <v>9.8242097533249723E-3</v>
      </c>
      <c r="FC54" s="16">
        <f t="shared" si="90"/>
        <v>2.3192488999049132E-2</v>
      </c>
      <c r="FD54" s="16">
        <f t="shared" si="90"/>
        <v>1.3403667821920623E-2</v>
      </c>
      <c r="FE54" s="16">
        <f t="shared" si="90"/>
        <v>3.0490863631212645E-2</v>
      </c>
      <c r="FF54" s="16">
        <f t="shared" si="90"/>
        <v>1.7120546052820151E-2</v>
      </c>
      <c r="FG54" s="16">
        <f t="shared" si="90"/>
        <v>3.8056166317764151E-2</v>
      </c>
      <c r="FH54" s="16">
        <f t="shared" si="90"/>
        <v>2.0967185227210139E-2</v>
      </c>
      <c r="FI54" s="16">
        <f t="shared" si="90"/>
        <v>4.5874142361121584E-2</v>
      </c>
      <c r="FJ54" s="16">
        <f t="shared" si="90"/>
        <v>2.4937045201103264E-2</v>
      </c>
      <c r="FK54" s="16">
        <f t="shared" si="90"/>
        <v>5.3933012739428465E-2</v>
      </c>
      <c r="FL54" s="16">
        <f t="shared" si="90"/>
        <v>2.9024959675333806E-2</v>
      </c>
      <c r="FM54" s="16">
        <f t="shared" si="90"/>
        <v>6.2224057157583446E-2</v>
      </c>
      <c r="FN54" s="16">
        <f t="shared" si="90"/>
        <v>3.3227469342693827E-2</v>
      </c>
      <c r="FO54" s="16">
        <f t="shared" si="90"/>
        <v>7.0742374740688452E-2</v>
      </c>
      <c r="FP54" s="16">
        <f t="shared" si="90"/>
        <v>3.7543255832963141E-2</v>
      </c>
      <c r="FQ54" s="16">
        <f t="shared" si="90"/>
        <v>7.9487873812926213E-2</v>
      </c>
      <c r="FR54" s="16">
        <f t="shared" si="90"/>
        <v>4.1973705987707721E-2</v>
      </c>
      <c r="FS54" s="16">
        <f t="shared" si="90"/>
        <v>8.8466558633291115E-2</v>
      </c>
      <c r="FT54" s="16">
        <f t="shared" si="90"/>
        <v>4.6523645496291233E-2</v>
      </c>
      <c r="FU54" s="16">
        <f t="shared" si="90"/>
        <v>9.7692202957623486E-2</v>
      </c>
      <c r="FV54" s="16">
        <f t="shared" si="90"/>
        <v>5.1202293674780963E-2</v>
      </c>
      <c r="FW54" s="16">
        <f t="shared" si="90"/>
        <v>0.10718852989243843</v>
      </c>
      <c r="FX54" s="16">
        <f t="shared" si="90"/>
        <v>5.6024508364894532E-2</v>
      </c>
      <c r="FY54" s="16">
        <f t="shared" si="90"/>
        <v>0.11699205751724151</v>
      </c>
      <c r="FZ54" s="16">
        <f t="shared" si="90"/>
        <v>6.1012413233596685E-2</v>
      </c>
      <c r="GA54" s="16">
        <f t="shared" si="90"/>
        <v>0.12715582410900517</v>
      </c>
      <c r="GB54" s="16">
        <f t="shared" si="90"/>
        <v>6.6197531491293926E-2</v>
      </c>
      <c r="GC54" s="16">
        <f t="shared" si="90"/>
        <v>0.13775428101707554</v>
      </c>
      <c r="GD54" s="16">
        <f t="shared" si="90"/>
        <v>7.1623593487066595E-2</v>
      </c>
      <c r="GE54" s="16">
        <f t="shared" si="90"/>
        <v>0.14888974307483682</v>
      </c>
      <c r="GF54" s="16">
        <f t="shared" si="90"/>
        <v>7.7350245400497175E-2</v>
      </c>
      <c r="GG54" s="16">
        <f t="shared" si="90"/>
        <v>0.16070092689124582</v>
      </c>
      <c r="GH54" s="16">
        <f t="shared" si="90"/>
        <v>8.3457968884666722E-2</v>
      </c>
      <c r="GI54" s="16">
        <f t="shared" si="90"/>
        <v>0.17337430208274429</v>
      </c>
      <c r="GJ54" s="16">
        <f t="shared" si="90"/>
        <v>9.0054636368790297E-2</v>
      </c>
      <c r="GK54" s="16">
        <f t="shared" si="90"/>
        <v>0.18715925184231508</v>
      </c>
      <c r="GL54" s="16">
        <f t="shared" ref="GL54:GT54" si="91">(GL44-GL51)*GL53</f>
        <v>9.7284287190822161E-2</v>
      </c>
      <c r="GM54" s="16">
        <f t="shared" si="91"/>
        <v>0.20238841930753959</v>
      </c>
      <c r="GN54" s="16">
        <f t="shared" si="91"/>
        <v>0.10533893507465131</v>
      </c>
      <c r="GO54" s="16">
        <f t="shared" si="91"/>
        <v>0.21950515131808523</v>
      </c>
      <c r="GP54" s="16">
        <f t="shared" si="91"/>
        <v>0.11447453557394582</v>
      </c>
      <c r="GQ54" s="16">
        <f t="shared" si="91"/>
        <v>0.23910070853644427</v>
      </c>
      <c r="GR54" s="16">
        <f t="shared" si="91"/>
        <v>0.12503269351141044</v>
      </c>
      <c r="GS54" s="16">
        <f t="shared" si="91"/>
        <v>0.26196498850447969</v>
      </c>
      <c r="GT54" s="16">
        <f t="shared" si="91"/>
        <v>6.873516721195494E-2</v>
      </c>
      <c r="GU54" s="16"/>
      <c r="GV54" s="16"/>
      <c r="GW54" s="16"/>
      <c r="GX54" s="16"/>
      <c r="GY54" s="16"/>
      <c r="GZ54" s="16"/>
      <c r="HA54" s="16"/>
      <c r="HB54" s="16"/>
      <c r="HC54" s="16"/>
      <c r="HD54" s="16"/>
      <c r="HE54" s="16"/>
      <c r="HF54" s="16"/>
      <c r="HG54" s="16"/>
      <c r="HH54" s="16"/>
      <c r="HI54" s="16"/>
      <c r="HJ54" s="16"/>
      <c r="HK54" s="16"/>
      <c r="HL54" s="16"/>
      <c r="HM54" s="16"/>
      <c r="HN54" s="16"/>
      <c r="HO54" s="16"/>
      <c r="HP54" s="16"/>
      <c r="HQ54" s="16"/>
      <c r="HR54" s="16"/>
      <c r="HS54" s="16"/>
      <c r="HT54" s="16"/>
      <c r="HU54" s="16"/>
      <c r="HV54" s="16"/>
      <c r="HW54" s="16"/>
      <c r="HX54" s="16"/>
      <c r="HY54" s="16"/>
      <c r="HZ54" s="16"/>
      <c r="IA54" s="16"/>
      <c r="IB54" s="16"/>
      <c r="IC54" s="16"/>
      <c r="ID54" s="16"/>
      <c r="IE54" s="16"/>
      <c r="IF54" s="16"/>
      <c r="IG54" s="16"/>
      <c r="IH54" s="16"/>
      <c r="II54" s="16"/>
      <c r="IJ54" s="16"/>
      <c r="IK54" s="16"/>
      <c r="IL54" s="16"/>
      <c r="IM54" s="16"/>
      <c r="IN54" s="16"/>
      <c r="IO54" s="16"/>
      <c r="IP54" s="16"/>
      <c r="IQ54" s="16"/>
      <c r="IR54" s="16"/>
      <c r="IS54" s="16"/>
    </row>
    <row r="55" spans="1:253" x14ac:dyDescent="0.15">
      <c r="A55" s="22"/>
      <c r="B55" s="16"/>
      <c r="C55" s="16"/>
      <c r="D55" s="16"/>
      <c r="E55" s="16"/>
      <c r="F55" s="16"/>
      <c r="G55" s="16"/>
      <c r="H55" s="16"/>
      <c r="I55" s="16"/>
      <c r="J55" s="16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6"/>
      <c r="AA55" s="16"/>
      <c r="AB55" s="16"/>
      <c r="AC55" s="16"/>
      <c r="AD55" s="16"/>
      <c r="AE55" s="16"/>
      <c r="AF55" s="16"/>
      <c r="AG55" s="16"/>
      <c r="AH55" s="16"/>
      <c r="AI55" s="16"/>
      <c r="AJ55" s="16"/>
      <c r="AK55" s="16"/>
      <c r="AL55" s="16"/>
      <c r="AM55" s="16"/>
      <c r="AN55" s="16"/>
      <c r="AO55" s="16"/>
      <c r="AP55" s="16"/>
      <c r="AQ55" s="16"/>
      <c r="AR55" s="16"/>
      <c r="AS55" s="16"/>
      <c r="AT55" s="16"/>
      <c r="AU55" s="16"/>
      <c r="AV55" s="16"/>
      <c r="AW55" s="16"/>
      <c r="AX55" s="16"/>
      <c r="AY55" s="16"/>
      <c r="AZ55" s="16"/>
      <c r="BA55" s="16"/>
      <c r="BB55" s="16"/>
      <c r="BC55" s="16"/>
      <c r="BD55" s="16"/>
      <c r="BE55" s="16"/>
      <c r="BF55" s="16"/>
      <c r="BG55" s="16"/>
      <c r="BH55" s="16"/>
      <c r="BI55" s="16"/>
      <c r="BJ55" s="16"/>
      <c r="BK55" s="16"/>
      <c r="BL55" s="16"/>
      <c r="BM55" s="16"/>
      <c r="BN55" s="16"/>
      <c r="BO55" s="16"/>
      <c r="BP55" s="16"/>
      <c r="BQ55" s="16"/>
      <c r="BR55" s="16"/>
      <c r="BS55" s="16"/>
      <c r="BT55" s="16"/>
      <c r="BU55" s="16"/>
      <c r="BV55" s="16"/>
      <c r="BW55" s="16"/>
      <c r="BX55" s="16"/>
      <c r="BY55" s="16"/>
      <c r="BZ55" s="16"/>
      <c r="CA55" s="16"/>
      <c r="CB55" s="16"/>
      <c r="CC55" s="16"/>
      <c r="CD55" s="16"/>
      <c r="CE55" s="16"/>
      <c r="CF55" s="16"/>
      <c r="CG55" s="16"/>
      <c r="CH55" s="16"/>
      <c r="CI55" s="16"/>
      <c r="CJ55" s="16"/>
      <c r="CK55" s="16"/>
      <c r="CL55" s="16"/>
      <c r="CM55" s="16"/>
      <c r="CN55" s="16"/>
      <c r="CO55" s="16"/>
      <c r="CP55" s="16"/>
      <c r="CQ55" s="16"/>
      <c r="CR55" s="16"/>
      <c r="CS55" s="16"/>
      <c r="CT55" s="16"/>
      <c r="CU55" s="16"/>
      <c r="CV55" s="16"/>
      <c r="CW55" s="16"/>
      <c r="CX55" s="16"/>
      <c r="CY55" s="16"/>
      <c r="CZ55" s="16"/>
      <c r="DA55" s="16"/>
      <c r="DB55" s="16"/>
      <c r="DC55" s="16"/>
      <c r="DD55" s="16"/>
      <c r="DE55" s="16"/>
      <c r="DF55" s="16"/>
      <c r="DG55" s="16"/>
      <c r="DH55" s="16"/>
      <c r="DI55" s="16"/>
      <c r="DJ55" s="16"/>
      <c r="DK55" s="16"/>
      <c r="DL55" s="16"/>
      <c r="DM55" s="16"/>
      <c r="DN55" s="16"/>
      <c r="DO55" s="16"/>
      <c r="DP55" s="16"/>
      <c r="DQ55" s="16"/>
      <c r="DR55" s="16"/>
      <c r="DS55" s="16"/>
      <c r="DT55" s="16"/>
      <c r="DU55" s="16"/>
      <c r="DV55" s="16"/>
      <c r="DW55" s="16"/>
      <c r="DX55" s="16"/>
      <c r="DY55" s="16"/>
      <c r="DZ55" s="16"/>
      <c r="EA55" s="16"/>
      <c r="EB55" s="16"/>
      <c r="EC55" s="16"/>
      <c r="ED55" s="16"/>
      <c r="EE55" s="16"/>
      <c r="EF55" s="16"/>
      <c r="EG55" s="16"/>
      <c r="EH55" s="16"/>
      <c r="EI55" s="16"/>
      <c r="EJ55" s="16"/>
      <c r="EK55" s="16"/>
      <c r="EL55" s="16"/>
      <c r="EM55" s="16"/>
      <c r="EN55" s="16"/>
      <c r="EO55" s="16"/>
      <c r="EP55" s="16"/>
      <c r="EQ55" s="16"/>
      <c r="ER55" s="16"/>
      <c r="ES55" s="16"/>
      <c r="ET55" s="16"/>
      <c r="EU55" s="16"/>
      <c r="EV55" s="16"/>
      <c r="EW55" s="16"/>
      <c r="EX55" s="16"/>
      <c r="EY55" s="16"/>
      <c r="EZ55" s="16"/>
      <c r="FA55" s="16"/>
      <c r="FB55" s="16"/>
      <c r="FC55" s="16"/>
      <c r="FD55" s="16"/>
      <c r="FE55" s="16"/>
      <c r="FF55" s="16"/>
      <c r="FG55" s="16"/>
      <c r="FH55" s="16"/>
      <c r="FI55" s="16"/>
      <c r="FJ55" s="16"/>
      <c r="FK55" s="16"/>
      <c r="FL55" s="16"/>
      <c r="FM55" s="16"/>
      <c r="FN55" s="16"/>
      <c r="FO55" s="16"/>
      <c r="FP55" s="16"/>
      <c r="FQ55" s="16"/>
      <c r="FR55" s="16"/>
      <c r="FS55" s="16"/>
      <c r="FT55" s="16"/>
      <c r="FU55" s="16"/>
      <c r="FV55" s="16"/>
      <c r="FW55" s="16"/>
      <c r="FX55" s="16"/>
      <c r="FY55" s="16"/>
      <c r="FZ55" s="16"/>
      <c r="GA55" s="16"/>
      <c r="GB55" s="16"/>
      <c r="GC55" s="16"/>
      <c r="GD55" s="16"/>
      <c r="GE55" s="16"/>
      <c r="GF55" s="16"/>
      <c r="GG55" s="16"/>
      <c r="GH55" s="16"/>
      <c r="GI55" s="16"/>
      <c r="GJ55" s="16"/>
      <c r="GK55" s="16"/>
      <c r="GL55" s="16"/>
      <c r="GM55" s="16"/>
      <c r="GN55" s="16"/>
      <c r="GO55" s="16"/>
      <c r="GP55" s="16"/>
      <c r="GQ55" s="16"/>
      <c r="GR55" s="16"/>
      <c r="GS55" s="16"/>
      <c r="GT55" s="16"/>
      <c r="GU55" s="16"/>
      <c r="GV55" s="16"/>
      <c r="GW55" s="16"/>
      <c r="GX55" s="16"/>
      <c r="GY55" s="16"/>
      <c r="GZ55" s="16"/>
      <c r="HA55" s="16"/>
      <c r="HB55" s="16"/>
      <c r="HC55" s="16"/>
      <c r="HD55" s="16"/>
      <c r="HE55" s="16"/>
      <c r="HF55" s="16"/>
      <c r="HG55" s="16"/>
      <c r="HH55" s="16"/>
      <c r="HI55" s="16"/>
      <c r="HJ55" s="16"/>
      <c r="HK55" s="16"/>
      <c r="HL55" s="16"/>
      <c r="HM55" s="16"/>
      <c r="HN55" s="16"/>
      <c r="HO55" s="16"/>
      <c r="HP55" s="16"/>
      <c r="HQ55" s="16"/>
      <c r="HR55" s="16"/>
      <c r="HS55" s="16"/>
      <c r="HT55" s="16"/>
      <c r="HU55" s="16"/>
      <c r="HV55" s="16"/>
      <c r="HW55" s="16"/>
      <c r="HX55" s="16"/>
      <c r="HY55" s="16"/>
      <c r="HZ55" s="16"/>
      <c r="IA55" s="16"/>
      <c r="IB55" s="16"/>
      <c r="IC55" s="16"/>
      <c r="ID55" s="16"/>
      <c r="IE55" s="16"/>
      <c r="IF55" s="16"/>
      <c r="IG55" s="16"/>
      <c r="IH55" s="16"/>
      <c r="II55" s="16"/>
      <c r="IJ55" s="16"/>
      <c r="IK55" s="16"/>
      <c r="IL55" s="16"/>
      <c r="IM55" s="16"/>
      <c r="IN55" s="16"/>
      <c r="IO55" s="16"/>
      <c r="IP55" s="16"/>
      <c r="IQ55" s="16"/>
      <c r="IR55" s="16"/>
      <c r="IS55" s="16"/>
    </row>
    <row r="56" spans="1:253" x14ac:dyDescent="0.15">
      <c r="A56" s="26" t="s">
        <v>15</v>
      </c>
      <c r="B56" s="16">
        <f>SUM(B54:GT54)*B$12/3</f>
        <v>1.8915390394134095</v>
      </c>
      <c r="C56" s="16"/>
      <c r="D56" s="16"/>
      <c r="E56" s="16"/>
      <c r="F56" s="16"/>
      <c r="G56" s="16"/>
      <c r="H56" s="16"/>
      <c r="I56" s="16"/>
      <c r="J56" s="16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  <c r="AA56" s="16"/>
      <c r="AB56" s="16"/>
      <c r="AC56" s="16"/>
      <c r="AD56" s="16"/>
      <c r="AE56" s="16"/>
      <c r="AF56" s="16"/>
      <c r="AG56" s="16"/>
      <c r="AH56" s="16"/>
      <c r="AI56" s="16"/>
      <c r="AJ56" s="16"/>
      <c r="AK56" s="16"/>
      <c r="AL56" s="16"/>
      <c r="AM56" s="16"/>
      <c r="AN56" s="16"/>
      <c r="AO56" s="16"/>
      <c r="AP56" s="16"/>
      <c r="AQ56" s="16"/>
      <c r="AR56" s="16"/>
      <c r="AS56" s="16"/>
      <c r="AT56" s="16"/>
      <c r="AU56" s="16"/>
      <c r="AV56" s="16"/>
      <c r="AW56" s="16"/>
      <c r="AX56" s="16"/>
      <c r="AY56" s="16"/>
      <c r="AZ56" s="16"/>
      <c r="BA56" s="16" t="s">
        <v>87</v>
      </c>
      <c r="BB56" s="16"/>
      <c r="BC56" s="16"/>
      <c r="BD56" s="16"/>
      <c r="BE56" s="16"/>
      <c r="BF56" s="16"/>
      <c r="BG56" s="16"/>
      <c r="BH56" s="16"/>
      <c r="BI56" s="16"/>
      <c r="BJ56" s="16"/>
      <c r="BK56" s="16"/>
      <c r="BL56" s="16"/>
      <c r="BM56" s="16"/>
      <c r="BN56" s="16"/>
      <c r="BO56" s="16"/>
      <c r="BP56" s="16"/>
      <c r="BQ56" s="16"/>
      <c r="BR56" s="16"/>
      <c r="BS56" s="16"/>
      <c r="BT56" s="16"/>
      <c r="BU56" s="16"/>
      <c r="BV56" s="16"/>
      <c r="BW56" s="16"/>
      <c r="BX56" s="16"/>
      <c r="BY56" s="16"/>
      <c r="BZ56" s="16"/>
      <c r="CA56" s="16"/>
      <c r="CB56" s="16"/>
      <c r="CC56" s="16"/>
      <c r="CD56" s="16"/>
      <c r="CE56" s="16"/>
      <c r="CF56" s="16"/>
      <c r="CG56" s="16"/>
      <c r="CH56" s="16"/>
      <c r="CI56" s="16"/>
      <c r="CJ56" s="16"/>
      <c r="CK56" s="16"/>
      <c r="CL56" s="16"/>
      <c r="CM56" s="16"/>
      <c r="CN56" s="16"/>
      <c r="CO56" s="16"/>
      <c r="CP56" s="16"/>
      <c r="CQ56" s="16"/>
      <c r="CR56" s="16"/>
      <c r="CS56" s="16"/>
      <c r="CT56" s="16"/>
      <c r="CU56" s="16"/>
      <c r="CV56" s="16"/>
      <c r="CW56" s="16"/>
      <c r="CX56" s="16"/>
      <c r="CY56" s="16"/>
      <c r="CZ56" s="16"/>
      <c r="DA56" s="16"/>
      <c r="DB56" s="16"/>
      <c r="DC56" s="16"/>
      <c r="DD56" s="16"/>
      <c r="DE56" s="16"/>
      <c r="DF56" s="16"/>
      <c r="DG56" s="16"/>
      <c r="DH56" s="16"/>
      <c r="DI56" s="16"/>
      <c r="DJ56" s="16"/>
      <c r="DK56" s="16"/>
      <c r="DL56" s="16"/>
      <c r="DM56" s="16"/>
      <c r="DN56" s="16"/>
      <c r="DO56" s="16"/>
      <c r="DP56" s="16"/>
      <c r="DQ56" s="16"/>
      <c r="DR56" s="16"/>
      <c r="DS56" s="16"/>
      <c r="DT56" s="16"/>
      <c r="DU56" s="16"/>
      <c r="DV56" s="16"/>
      <c r="DW56" s="16"/>
      <c r="DX56" s="16"/>
      <c r="DY56" s="16"/>
      <c r="DZ56" s="16"/>
      <c r="EA56" s="16"/>
      <c r="EB56" s="16"/>
      <c r="EC56" s="16"/>
      <c r="ED56" s="16"/>
      <c r="EE56" s="16"/>
      <c r="EF56" s="16"/>
      <c r="EG56" s="16"/>
      <c r="EH56" s="16"/>
      <c r="EI56" s="16"/>
      <c r="EJ56" s="16"/>
      <c r="EK56" s="16"/>
      <c r="EL56" s="16"/>
      <c r="EM56" s="16"/>
      <c r="EN56" s="16"/>
      <c r="EO56" s="16"/>
      <c r="EP56" s="16"/>
      <c r="EQ56" s="16"/>
      <c r="ER56" s="16"/>
      <c r="ES56" s="16"/>
      <c r="ET56" s="16"/>
      <c r="EU56" s="16"/>
      <c r="EV56" s="16"/>
      <c r="EW56" s="16"/>
      <c r="EX56" s="16"/>
      <c r="EY56" s="16"/>
      <c r="EZ56" s="16"/>
      <c r="FA56" s="16"/>
      <c r="FB56" s="16"/>
      <c r="FC56" s="16"/>
      <c r="FD56" s="16"/>
      <c r="FE56" s="16"/>
      <c r="FF56" s="16"/>
      <c r="FG56" s="16"/>
      <c r="FH56" s="16"/>
      <c r="FI56" s="16"/>
      <c r="FJ56" s="16"/>
      <c r="FK56" s="16"/>
      <c r="FL56" s="16"/>
      <c r="FM56" s="16"/>
      <c r="FN56" s="16"/>
      <c r="FO56" s="16"/>
      <c r="FP56" s="16"/>
      <c r="FQ56" s="16"/>
      <c r="FR56" s="16"/>
      <c r="FS56" s="16"/>
      <c r="FT56" s="16"/>
      <c r="FU56" s="16"/>
      <c r="FV56" s="16"/>
      <c r="FW56" s="16"/>
      <c r="FX56" s="16"/>
      <c r="FY56" s="16"/>
      <c r="FZ56" s="16"/>
      <c r="GA56" s="16"/>
      <c r="GB56" s="16"/>
      <c r="GC56" s="16"/>
      <c r="GD56" s="16"/>
      <c r="GE56" s="16"/>
      <c r="GF56" s="16"/>
      <c r="GG56" s="16"/>
      <c r="GH56" s="16"/>
      <c r="GI56" s="16"/>
      <c r="GJ56" s="16"/>
      <c r="GK56" s="16"/>
      <c r="GL56" s="16"/>
      <c r="GM56" s="16"/>
      <c r="GN56" s="16"/>
      <c r="GO56" s="16"/>
      <c r="GP56" s="16"/>
      <c r="GQ56" s="16"/>
      <c r="GR56" s="16"/>
      <c r="GS56" s="16"/>
      <c r="GT56" s="16"/>
      <c r="GU56" s="16"/>
      <c r="GV56" s="16"/>
      <c r="GW56" s="16"/>
      <c r="GX56" s="16"/>
      <c r="GY56" s="16"/>
      <c r="GZ56" s="16"/>
      <c r="HA56" s="16"/>
      <c r="HB56" s="16"/>
      <c r="HC56" s="16"/>
      <c r="HD56" s="16"/>
      <c r="HE56" s="16"/>
      <c r="HF56" s="16"/>
      <c r="HG56" s="16"/>
      <c r="HH56" s="16"/>
      <c r="HI56" s="16"/>
      <c r="HJ56" s="16"/>
      <c r="HK56" s="16"/>
      <c r="HL56" s="16"/>
      <c r="HM56" s="16"/>
      <c r="HN56" s="16"/>
      <c r="HO56" s="16"/>
      <c r="HP56" s="16"/>
      <c r="HQ56" s="16"/>
      <c r="HR56" s="16"/>
      <c r="HS56" s="16"/>
      <c r="HT56" s="16"/>
      <c r="HU56" s="16"/>
      <c r="HV56" s="16"/>
      <c r="HW56" s="16"/>
      <c r="HX56" s="16"/>
      <c r="HY56" s="16"/>
      <c r="HZ56" s="16"/>
      <c r="IA56" s="16"/>
      <c r="IB56" s="16"/>
      <c r="IC56" s="16"/>
      <c r="ID56" s="16"/>
      <c r="IE56" s="16"/>
      <c r="IF56" s="16"/>
      <c r="IG56" s="16"/>
      <c r="IH56" s="16"/>
      <c r="II56" s="16"/>
      <c r="IJ56" s="16"/>
      <c r="IK56" s="16"/>
      <c r="IL56" s="16"/>
      <c r="IM56" s="16"/>
      <c r="IN56" s="16"/>
      <c r="IO56" s="16"/>
      <c r="IP56" s="16"/>
      <c r="IQ56" s="16"/>
      <c r="IR56" s="16"/>
      <c r="IS56" s="16"/>
    </row>
    <row r="57" spans="1:253" x14ac:dyDescent="0.15">
      <c r="A57" s="26" t="s">
        <v>90</v>
      </c>
      <c r="B57" s="24">
        <f>'円柱及び中空円柱磁石（径方向磁化）計算シート'!$C$11/4/PI()*B56</f>
        <v>2047.1249595827892</v>
      </c>
      <c r="C57" s="16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16"/>
      <c r="X57" s="16"/>
      <c r="Y57" s="16"/>
      <c r="Z57" s="16"/>
      <c r="AA57" s="16"/>
      <c r="AB57" s="16"/>
      <c r="AC57" s="16"/>
      <c r="AD57" s="16"/>
      <c r="AE57" s="16"/>
      <c r="AF57" s="16"/>
      <c r="AG57" s="16"/>
      <c r="AH57" s="16"/>
      <c r="AI57" s="16"/>
      <c r="AJ57" s="16"/>
      <c r="AK57" s="16"/>
      <c r="AL57" s="16"/>
      <c r="AM57" s="16"/>
      <c r="AN57" s="16"/>
      <c r="AO57" s="16"/>
      <c r="AP57" s="16"/>
      <c r="AQ57" s="16"/>
      <c r="AR57" s="16"/>
      <c r="AS57" s="16"/>
      <c r="AT57" s="16"/>
      <c r="AU57" s="16"/>
      <c r="AV57" s="16"/>
      <c r="AW57" s="16"/>
      <c r="AX57" s="16"/>
      <c r="AY57" s="16"/>
      <c r="AZ57" s="16"/>
      <c r="BA57" s="16" t="s">
        <v>87</v>
      </c>
      <c r="BB57" s="16"/>
      <c r="BC57" s="16"/>
      <c r="BD57" s="16"/>
      <c r="BE57" s="16"/>
      <c r="BF57" s="16"/>
      <c r="BG57" s="16"/>
      <c r="BH57" s="16"/>
      <c r="BI57" s="16"/>
      <c r="BJ57" s="16"/>
      <c r="BK57" s="16"/>
      <c r="BL57" s="16"/>
      <c r="BM57" s="16"/>
      <c r="BN57" s="16"/>
      <c r="BO57" s="16"/>
      <c r="BP57" s="16"/>
      <c r="BQ57" s="16"/>
      <c r="BR57" s="16"/>
      <c r="BS57" s="16"/>
      <c r="BT57" s="16"/>
      <c r="BU57" s="16"/>
      <c r="BV57" s="16"/>
      <c r="BW57" s="16"/>
      <c r="BX57" s="16"/>
      <c r="BY57" s="16"/>
      <c r="BZ57" s="16"/>
      <c r="CA57" s="16"/>
      <c r="CB57" s="16"/>
      <c r="CC57" s="16"/>
      <c r="CD57" s="16"/>
      <c r="CE57" s="16"/>
      <c r="CF57" s="16"/>
      <c r="CG57" s="16"/>
      <c r="CH57" s="16"/>
      <c r="CI57" s="16"/>
      <c r="CJ57" s="16"/>
      <c r="CK57" s="16"/>
      <c r="CL57" s="16"/>
      <c r="CM57" s="16"/>
      <c r="CN57" s="16"/>
      <c r="CO57" s="16"/>
      <c r="CP57" s="16"/>
      <c r="CQ57" s="16"/>
      <c r="CR57" s="16"/>
      <c r="CS57" s="16"/>
      <c r="CT57" s="16"/>
      <c r="CU57" s="16"/>
      <c r="CV57" s="16"/>
      <c r="CW57" s="16"/>
      <c r="CX57" s="16"/>
      <c r="CY57" s="16"/>
      <c r="CZ57" s="16"/>
      <c r="DA57" s="16"/>
      <c r="DB57" s="16"/>
      <c r="DC57" s="16"/>
      <c r="DD57" s="16"/>
      <c r="DE57" s="16"/>
      <c r="DF57" s="16"/>
      <c r="DG57" s="16"/>
      <c r="DH57" s="16"/>
      <c r="DI57" s="16"/>
      <c r="DJ57" s="16"/>
      <c r="DK57" s="16"/>
      <c r="DL57" s="16"/>
      <c r="DM57" s="16"/>
      <c r="DN57" s="16"/>
      <c r="DO57" s="16"/>
      <c r="DP57" s="16"/>
      <c r="DQ57" s="16"/>
      <c r="DR57" s="16"/>
      <c r="DS57" s="16"/>
      <c r="DT57" s="16"/>
      <c r="DU57" s="16"/>
      <c r="DV57" s="16"/>
      <c r="DW57" s="16"/>
      <c r="DX57" s="16"/>
      <c r="DY57" s="16"/>
      <c r="DZ57" s="16"/>
      <c r="EA57" s="16"/>
      <c r="EB57" s="16"/>
      <c r="EC57" s="16"/>
      <c r="ED57" s="16"/>
      <c r="EE57" s="16"/>
      <c r="EF57" s="16"/>
      <c r="EG57" s="16"/>
      <c r="EH57" s="16"/>
      <c r="EI57" s="16"/>
      <c r="EJ57" s="16"/>
      <c r="EK57" s="16"/>
      <c r="EL57" s="16"/>
      <c r="EM57" s="16"/>
      <c r="EN57" s="16"/>
      <c r="EO57" s="16"/>
      <c r="EP57" s="16"/>
      <c r="EQ57" s="16"/>
      <c r="ER57" s="16"/>
      <c r="ES57" s="16"/>
      <c r="ET57" s="16"/>
      <c r="EU57" s="16"/>
      <c r="EV57" s="16"/>
      <c r="EW57" s="16"/>
      <c r="EX57" s="16"/>
      <c r="EY57" s="16"/>
      <c r="EZ57" s="16"/>
      <c r="FA57" s="16"/>
      <c r="FB57" s="16"/>
      <c r="FC57" s="16"/>
      <c r="FD57" s="16"/>
      <c r="FE57" s="16"/>
      <c r="FF57" s="16"/>
      <c r="FG57" s="16"/>
      <c r="FH57" s="16"/>
      <c r="FI57" s="16"/>
      <c r="FJ57" s="16"/>
      <c r="FK57" s="16"/>
      <c r="FL57" s="16"/>
      <c r="FM57" s="16"/>
      <c r="FN57" s="16"/>
      <c r="FO57" s="16"/>
      <c r="FP57" s="16"/>
      <c r="FQ57" s="16"/>
      <c r="FR57" s="16"/>
      <c r="FS57" s="16"/>
      <c r="FT57" s="16"/>
      <c r="FU57" s="16"/>
      <c r="FV57" s="16"/>
      <c r="FW57" s="16"/>
      <c r="FX57" s="16"/>
      <c r="FY57" s="16"/>
      <c r="FZ57" s="16"/>
      <c r="GA57" s="16"/>
      <c r="GB57" s="16"/>
      <c r="GC57" s="16"/>
      <c r="GD57" s="16"/>
      <c r="GE57" s="16"/>
      <c r="GF57" s="16"/>
      <c r="GG57" s="16"/>
      <c r="GH57" s="16"/>
      <c r="GI57" s="16"/>
      <c r="GJ57" s="16"/>
      <c r="GK57" s="16"/>
      <c r="GL57" s="16"/>
      <c r="GM57" s="16"/>
      <c r="GN57" s="16"/>
      <c r="GO57" s="16"/>
      <c r="GP57" s="16"/>
      <c r="GQ57" s="16"/>
      <c r="GR57" s="16"/>
      <c r="GS57" s="16"/>
      <c r="GT57" s="16"/>
      <c r="GU57" s="16"/>
      <c r="GV57" s="16"/>
      <c r="GW57" s="16"/>
      <c r="GX57" s="16"/>
      <c r="GY57" s="16"/>
      <c r="GZ57" s="16"/>
      <c r="HA57" s="16"/>
      <c r="HB57" s="16"/>
      <c r="HC57" s="16"/>
      <c r="HD57" s="16"/>
      <c r="HE57" s="16"/>
      <c r="HF57" s="16"/>
      <c r="HG57" s="16"/>
      <c r="HH57" s="16"/>
      <c r="HI57" s="16"/>
      <c r="HJ57" s="16"/>
      <c r="HK57" s="16"/>
      <c r="HL57" s="16"/>
      <c r="HM57" s="16"/>
      <c r="HN57" s="16"/>
      <c r="HO57" s="16"/>
      <c r="HP57" s="16"/>
      <c r="HQ57" s="16"/>
      <c r="HR57" s="16"/>
      <c r="HS57" s="16"/>
      <c r="HT57" s="16"/>
      <c r="HU57" s="16"/>
      <c r="HV57" s="16"/>
      <c r="HW57" s="16"/>
      <c r="HX57" s="16"/>
      <c r="HY57" s="16"/>
      <c r="HZ57" s="16"/>
      <c r="IA57" s="16"/>
      <c r="IB57" s="16"/>
      <c r="IC57" s="16"/>
      <c r="ID57" s="16"/>
      <c r="IE57" s="16"/>
      <c r="IF57" s="16"/>
      <c r="IG57" s="16"/>
      <c r="IH57" s="16"/>
      <c r="II57" s="16"/>
      <c r="IJ57" s="16"/>
      <c r="IK57" s="16"/>
      <c r="IL57" s="16"/>
      <c r="IM57" s="16"/>
      <c r="IN57" s="16"/>
      <c r="IO57" s="16"/>
      <c r="IP57" s="16"/>
      <c r="IQ57" s="16"/>
      <c r="IR57" s="16"/>
      <c r="IS57" s="16"/>
    </row>
    <row r="58" spans="1:253" x14ac:dyDescent="0.15">
      <c r="A58" s="10"/>
      <c r="B58" s="16"/>
      <c r="C58" s="16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  <c r="Y58" s="16"/>
      <c r="Z58" s="16"/>
      <c r="AA58" s="16"/>
      <c r="AB58" s="16"/>
      <c r="AC58" s="16"/>
      <c r="AD58" s="16"/>
      <c r="AE58" s="16"/>
      <c r="AF58" s="16"/>
      <c r="AG58" s="16"/>
      <c r="AH58" s="16"/>
      <c r="AI58" s="16"/>
      <c r="AJ58" s="16"/>
      <c r="AK58" s="16"/>
      <c r="AL58" s="16"/>
      <c r="AM58" s="16"/>
      <c r="AN58" s="16"/>
      <c r="AO58" s="16"/>
      <c r="AP58" s="16"/>
      <c r="AQ58" s="16"/>
      <c r="AR58" s="16"/>
      <c r="AS58" s="16"/>
      <c r="AT58" s="16"/>
      <c r="AU58" s="16"/>
      <c r="AV58" s="16"/>
      <c r="AW58" s="16"/>
      <c r="AX58" s="16"/>
      <c r="AY58" s="16"/>
      <c r="AZ58" s="16"/>
      <c r="BA58" s="16"/>
      <c r="BB58" s="16"/>
      <c r="BC58" s="16"/>
      <c r="BD58" s="16"/>
      <c r="BE58" s="16"/>
      <c r="BF58" s="16"/>
      <c r="BG58" s="16"/>
      <c r="BH58" s="16"/>
      <c r="BI58" s="16"/>
      <c r="BJ58" s="16"/>
      <c r="BK58" s="16"/>
      <c r="BL58" s="16"/>
      <c r="BM58" s="16"/>
      <c r="BN58" s="16"/>
      <c r="BO58" s="16"/>
      <c r="BP58" s="16"/>
      <c r="BQ58" s="16"/>
      <c r="BR58" s="16"/>
      <c r="BS58" s="16"/>
      <c r="BT58" s="16"/>
      <c r="BU58" s="16"/>
      <c r="BV58" s="16"/>
      <c r="BW58" s="16"/>
      <c r="BX58" s="16"/>
      <c r="BY58" s="16"/>
      <c r="BZ58" s="16"/>
      <c r="CA58" s="16"/>
      <c r="CB58" s="16"/>
      <c r="CC58" s="16"/>
      <c r="CD58" s="16"/>
      <c r="CE58" s="16"/>
      <c r="CF58" s="16"/>
      <c r="CG58" s="16"/>
      <c r="CH58" s="16"/>
      <c r="CI58" s="16"/>
      <c r="CJ58" s="16"/>
      <c r="CK58" s="16"/>
      <c r="CL58" s="16"/>
      <c r="CM58" s="16"/>
      <c r="CN58" s="16"/>
      <c r="CO58" s="16"/>
      <c r="CP58" s="16"/>
      <c r="CQ58" s="16"/>
      <c r="CR58" s="16"/>
      <c r="CS58" s="16"/>
      <c r="CT58" s="16"/>
      <c r="CU58" s="16"/>
      <c r="CV58" s="16"/>
      <c r="CW58" s="16"/>
      <c r="CX58" s="16"/>
      <c r="CY58" s="16"/>
      <c r="CZ58" s="16"/>
      <c r="DA58" s="16"/>
      <c r="DB58" s="16"/>
      <c r="DC58" s="16"/>
      <c r="DD58" s="16"/>
      <c r="DE58" s="16"/>
      <c r="DF58" s="16"/>
      <c r="DG58" s="16"/>
      <c r="DH58" s="16"/>
      <c r="DI58" s="16"/>
      <c r="DJ58" s="16"/>
      <c r="DK58" s="16"/>
      <c r="DL58" s="16"/>
      <c r="DM58" s="16"/>
      <c r="DN58" s="16"/>
      <c r="DO58" s="16"/>
      <c r="DP58" s="16"/>
      <c r="DQ58" s="16"/>
      <c r="DR58" s="16"/>
      <c r="DS58" s="16"/>
      <c r="DT58" s="16"/>
      <c r="DU58" s="16"/>
      <c r="DV58" s="16"/>
      <c r="DW58" s="16"/>
      <c r="DX58" s="16"/>
      <c r="DY58" s="16"/>
      <c r="DZ58" s="16"/>
      <c r="EA58" s="16"/>
      <c r="EB58" s="16"/>
      <c r="EC58" s="16"/>
      <c r="ED58" s="16"/>
      <c r="EE58" s="16"/>
      <c r="EF58" s="16"/>
      <c r="EG58" s="16"/>
      <c r="EH58" s="16"/>
      <c r="EI58" s="16"/>
      <c r="EJ58" s="16"/>
      <c r="EK58" s="16"/>
      <c r="EL58" s="16"/>
      <c r="EM58" s="16"/>
      <c r="EN58" s="16"/>
      <c r="EO58" s="16"/>
      <c r="EP58" s="16"/>
      <c r="EQ58" s="16"/>
      <c r="ER58" s="16"/>
      <c r="ES58" s="16"/>
      <c r="ET58" s="16"/>
      <c r="EU58" s="16"/>
      <c r="EV58" s="16"/>
      <c r="EW58" s="16"/>
      <c r="EX58" s="16"/>
      <c r="EY58" s="16"/>
      <c r="EZ58" s="16"/>
      <c r="FA58" s="16"/>
      <c r="FB58" s="16"/>
      <c r="FC58" s="16"/>
      <c r="FD58" s="16"/>
      <c r="FE58" s="16"/>
      <c r="FF58" s="16"/>
      <c r="FG58" s="16"/>
      <c r="FH58" s="16"/>
      <c r="FI58" s="16"/>
      <c r="FJ58" s="16"/>
      <c r="FK58" s="16"/>
      <c r="FL58" s="16"/>
      <c r="FM58" s="16"/>
      <c r="FN58" s="16"/>
      <c r="FO58" s="16"/>
      <c r="FP58" s="16"/>
      <c r="FQ58" s="16"/>
      <c r="FR58" s="16"/>
      <c r="FS58" s="16"/>
      <c r="FT58" s="16"/>
      <c r="FU58" s="16"/>
      <c r="FV58" s="16"/>
      <c r="FW58" s="16"/>
      <c r="FX58" s="16"/>
      <c r="FY58" s="16"/>
      <c r="FZ58" s="16"/>
      <c r="GA58" s="16"/>
      <c r="GB58" s="16"/>
      <c r="GC58" s="16"/>
      <c r="GD58" s="16"/>
      <c r="GE58" s="16"/>
      <c r="GF58" s="16"/>
      <c r="GG58" s="16"/>
      <c r="GH58" s="16"/>
      <c r="GI58" s="16"/>
      <c r="GJ58" s="16"/>
      <c r="GK58" s="16"/>
      <c r="GL58" s="16"/>
      <c r="GM58" s="16"/>
      <c r="GN58" s="16"/>
      <c r="GO58" s="16"/>
      <c r="GP58" s="16"/>
      <c r="GQ58" s="16"/>
      <c r="GR58" s="16"/>
      <c r="GS58" s="16"/>
      <c r="GT58" s="16"/>
      <c r="GU58" s="16"/>
      <c r="GV58" s="16"/>
      <c r="GW58" s="16"/>
      <c r="GX58" s="16"/>
      <c r="GY58" s="16"/>
      <c r="GZ58" s="16"/>
      <c r="HA58" s="16"/>
      <c r="HB58" s="16"/>
      <c r="HC58" s="16"/>
      <c r="HD58" s="16"/>
      <c r="HE58" s="16"/>
      <c r="HF58" s="16"/>
      <c r="HG58" s="16"/>
      <c r="HH58" s="16"/>
      <c r="HI58" s="16"/>
      <c r="HJ58" s="16"/>
      <c r="HK58" s="16"/>
      <c r="HL58" s="16"/>
      <c r="HM58" s="16"/>
      <c r="HN58" s="16"/>
      <c r="HO58" s="16"/>
      <c r="HP58" s="16"/>
      <c r="HQ58" s="16"/>
      <c r="HR58" s="16"/>
      <c r="HS58" s="16"/>
      <c r="HT58" s="16"/>
      <c r="HU58" s="16"/>
      <c r="HV58" s="16"/>
      <c r="HW58" s="16"/>
      <c r="HX58" s="16"/>
      <c r="HY58" s="16"/>
      <c r="HZ58" s="16"/>
      <c r="IA58" s="16"/>
      <c r="IB58" s="16"/>
      <c r="IC58" s="16"/>
      <c r="ID58" s="16"/>
      <c r="IE58" s="16"/>
      <c r="IF58" s="16"/>
      <c r="IG58" s="16"/>
      <c r="IH58" s="16"/>
      <c r="II58" s="16"/>
      <c r="IJ58" s="16"/>
      <c r="IK58" s="16"/>
      <c r="IL58" s="16"/>
      <c r="IM58" s="16"/>
      <c r="IN58" s="16"/>
      <c r="IO58" s="16"/>
      <c r="IP58" s="16"/>
      <c r="IQ58" s="16"/>
      <c r="IR58" s="16"/>
      <c r="IS58" s="16"/>
    </row>
    <row r="59" spans="1:253" ht="16.5" x14ac:dyDescent="0.25">
      <c r="A59" s="12" t="s">
        <v>91</v>
      </c>
    </row>
    <row r="60" spans="1:253" x14ac:dyDescent="0.15">
      <c r="A60" s="11" t="s">
        <v>52</v>
      </c>
    </row>
    <row r="61" spans="1:253" ht="17.25" x14ac:dyDescent="0.25">
      <c r="A61" s="11" t="s">
        <v>54</v>
      </c>
      <c r="B61" s="17">
        <f t="shared" ref="B61:BM61" si="92">B$20</f>
        <v>145.75556846835286</v>
      </c>
      <c r="C61" s="17">
        <f t="shared" si="92"/>
        <v>139.29907617894833</v>
      </c>
      <c r="D61" s="17">
        <f t="shared" si="92"/>
        <v>132.92321283748305</v>
      </c>
      <c r="E61" s="17">
        <f t="shared" si="92"/>
        <v>126.6342706513079</v>
      </c>
      <c r="F61" s="17">
        <f t="shared" si="92"/>
        <v>120.43845604708727</v>
      </c>
      <c r="G61" s="17">
        <f t="shared" si="92"/>
        <v>114.34188354580583</v>
      </c>
      <c r="H61" s="17">
        <f t="shared" si="92"/>
        <v>108.35056972847424</v>
      </c>
      <c r="I61" s="17">
        <f t="shared" si="92"/>
        <v>102.47042729849011</v>
      </c>
      <c r="J61" s="17">
        <f t="shared" si="92"/>
        <v>96.707259246513644</v>
      </c>
      <c r="K61" s="17">
        <f t="shared" si="92"/>
        <v>91.066753123616422</v>
      </c>
      <c r="L61" s="17">
        <f t="shared" si="92"/>
        <v>85.554475428355175</v>
      </c>
      <c r="M61" s="17">
        <f t="shared" si="92"/>
        <v>80.17586611330978</v>
      </c>
      <c r="N61" s="17">
        <f t="shared" si="92"/>
        <v>74.936233216506849</v>
      </c>
      <c r="O61" s="17">
        <f t="shared" si="92"/>
        <v>69.840747623026914</v>
      </c>
      <c r="P61" s="17">
        <f t="shared" si="92"/>
        <v>64.894437961965394</v>
      </c>
      <c r="Q61" s="17">
        <f t="shared" si="92"/>
        <v>60.102185643782462</v>
      </c>
      <c r="R61" s="17">
        <f t="shared" si="92"/>
        <v>55.468720042940618</v>
      </c>
      <c r="S61" s="17">
        <f t="shared" si="92"/>
        <v>50.998613830582741</v>
      </c>
      <c r="T61" s="17">
        <f t="shared" si="92"/>
        <v>46.696278461858014</v>
      </c>
      <c r="U61" s="17">
        <f t="shared" si="92"/>
        <v>42.565959822348134</v>
      </c>
      <c r="V61" s="17">
        <f t="shared" si="92"/>
        <v>38.611734037890812</v>
      </c>
      <c r="W61" s="17">
        <f t="shared" si="92"/>
        <v>34.837503451935902</v>
      </c>
      <c r="X61" s="17">
        <f t="shared" si="92"/>
        <v>31.246992774403367</v>
      </c>
      <c r="Y61" s="17">
        <f t="shared" si="92"/>
        <v>27.843745405844288</v>
      </c>
      <c r="Z61" s="17">
        <f t="shared" si="92"/>
        <v>24.631119940532386</v>
      </c>
      <c r="AA61" s="17">
        <f t="shared" si="92"/>
        <v>21.612286851937</v>
      </c>
      <c r="AB61" s="17">
        <f t="shared" si="92"/>
        <v>18.790225363848407</v>
      </c>
      <c r="AC61" s="17">
        <f t="shared" si="92"/>
        <v>16.167720510243782</v>
      </c>
      <c r="AD61" s="17">
        <f t="shared" si="92"/>
        <v>13.747360386794696</v>
      </c>
      <c r="AE61" s="17">
        <f t="shared" si="92"/>
        <v>11.531533596729474</v>
      </c>
      <c r="AF61" s="17">
        <f t="shared" si="92"/>
        <v>9.5224268935698433</v>
      </c>
      <c r="AG61" s="17">
        <f t="shared" si="92"/>
        <v>7.722023023069454</v>
      </c>
      <c r="AH61" s="17">
        <f t="shared" si="92"/>
        <v>6.1320987664830682</v>
      </c>
      <c r="AI61" s="17">
        <f t="shared" si="92"/>
        <v>4.7542231870980629</v>
      </c>
      <c r="AJ61" s="17">
        <f t="shared" si="92"/>
        <v>3.5897560817583667</v>
      </c>
      <c r="AK61" s="17">
        <f t="shared" si="92"/>
        <v>2.6398466389091482</v>
      </c>
      <c r="AL61" s="17">
        <f t="shared" si="92"/>
        <v>1.9054323044865384</v>
      </c>
      <c r="AM61" s="17">
        <f t="shared" si="92"/>
        <v>1.3872378567716339</v>
      </c>
      <c r="AN61" s="17">
        <f t="shared" si="92"/>
        <v>1.0857746911220545</v>
      </c>
      <c r="AO61" s="17">
        <f t="shared" si="92"/>
        <v>1.0013403152861144</v>
      </c>
      <c r="AP61" s="17">
        <f t="shared" si="92"/>
        <v>1.1340180557989186</v>
      </c>
      <c r="AQ61" s="17">
        <f t="shared" si="92"/>
        <v>1.483676975749006</v>
      </c>
      <c r="AR61" s="17">
        <f t="shared" si="92"/>
        <v>2.0499720039971407</v>
      </c>
      <c r="AS61" s="17">
        <f t="shared" si="92"/>
        <v>2.8323442757201178</v>
      </c>
      <c r="AT61" s="17">
        <f t="shared" si="92"/>
        <v>3.8300216839426469</v>
      </c>
      <c r="AU61" s="17">
        <f t="shared" si="92"/>
        <v>5.0420196415139173</v>
      </c>
      <c r="AV61" s="17">
        <f t="shared" si="92"/>
        <v>6.4671420527760688</v>
      </c>
      <c r="AW61" s="17">
        <f t="shared" si="92"/>
        <v>8.1039824939663561</v>
      </c>
      <c r="AX61" s="17">
        <f t="shared" si="92"/>
        <v>9.9509256011873504</v>
      </c>
      <c r="AY61" s="17">
        <f t="shared" si="92"/>
        <v>12.006148664576443</v>
      </c>
      <c r="AZ61" s="17">
        <f t="shared" si="92"/>
        <v>14.267623427100176</v>
      </c>
      <c r="BA61" s="17">
        <f t="shared" si="92"/>
        <v>16.733118086199028</v>
      </c>
      <c r="BB61" s="17">
        <f t="shared" si="92"/>
        <v>19.400199496307295</v>
      </c>
      <c r="BC61" s="17">
        <f t="shared" si="92"/>
        <v>22.266235570073832</v>
      </c>
      <c r="BD61" s="17">
        <f t="shared" si="92"/>
        <v>25.328397875914533</v>
      </c>
      <c r="BE61" s="17">
        <f t="shared" si="92"/>
        <v>28.583664429332941</v>
      </c>
      <c r="BF61" s="17">
        <f t="shared" si="92"/>
        <v>32.028822675253849</v>
      </c>
      <c r="BG61" s="17">
        <f t="shared" si="92"/>
        <v>35.660472658427523</v>
      </c>
      <c r="BH61" s="17">
        <f t="shared" si="92"/>
        <v>39.475030378775102</v>
      </c>
      <c r="BI61" s="17">
        <f t="shared" si="92"/>
        <v>43.468731328363589</v>
      </c>
      <c r="BJ61" s="17">
        <f t="shared" si="92"/>
        <v>47.637634206521142</v>
      </c>
      <c r="BK61" s="17">
        <f t="shared" si="92"/>
        <v>51.977624809424867</v>
      </c>
      <c r="BL61" s="17">
        <f t="shared" si="92"/>
        <v>56.484420090322971</v>
      </c>
      <c r="BM61" s="17">
        <f t="shared" si="92"/>
        <v>61.153572386385321</v>
      </c>
      <c r="BN61" s="17">
        <f t="shared" ref="BN61:DY61" si="93">BN$20</f>
        <v>65.980473808009208</v>
      </c>
      <c r="BO61" s="17">
        <f t="shared" si="93"/>
        <v>70.960360786250334</v>
      </c>
      <c r="BP61" s="17">
        <f t="shared" si="93"/>
        <v>76.088318773890336</v>
      </c>
      <c r="BQ61" s="17">
        <f t="shared" si="93"/>
        <v>81.359287095501145</v>
      </c>
      <c r="BR61" s="17">
        <f t="shared" si="93"/>
        <v>86.768063941721209</v>
      </c>
      <c r="BS61" s="17">
        <f t="shared" si="93"/>
        <v>92.309311502812648</v>
      </c>
      <c r="BT61" s="17">
        <f t="shared" si="93"/>
        <v>97.977561236435704</v>
      </c>
      <c r="BU61" s="17">
        <f t="shared" si="93"/>
        <v>103.76721926443946</v>
      </c>
      <c r="BV61" s="17">
        <f t="shared" si="93"/>
        <v>109.67257189334397</v>
      </c>
      <c r="BW61" s="17">
        <f t="shared" si="93"/>
        <v>115.68779125306649</v>
      </c>
      <c r="BX61" s="17">
        <f t="shared" si="93"/>
        <v>121.80694104832527</v>
      </c>
      <c r="BY61" s="17">
        <f t="shared" si="93"/>
        <v>128.02398241704611</v>
      </c>
      <c r="BZ61" s="17">
        <f t="shared" si="93"/>
        <v>134.33277988999072</v>
      </c>
      <c r="CA61" s="17">
        <f t="shared" si="93"/>
        <v>140.72710744572368</v>
      </c>
      <c r="CB61" s="17">
        <f t="shared" si="93"/>
        <v>147.20065465494389</v>
      </c>
      <c r="CC61" s="17">
        <f t="shared" si="93"/>
        <v>153.74703290811681</v>
      </c>
      <c r="CD61" s="17">
        <f t="shared" si="93"/>
        <v>160.35978172026017</v>
      </c>
      <c r="CE61" s="17">
        <f t="shared" si="93"/>
        <v>167.03237510666338</v>
      </c>
      <c r="CF61" s="17">
        <f t="shared" si="93"/>
        <v>173.75822802324603</v>
      </c>
      <c r="CG61" s="17">
        <f t="shared" si="93"/>
        <v>180.53070286520165</v>
      </c>
      <c r="CH61" s="17">
        <f t="shared" si="93"/>
        <v>187.34311601751165</v>
      </c>
      <c r="CI61" s="17">
        <f t="shared" si="93"/>
        <v>194.18874445086755</v>
      </c>
      <c r="CJ61" s="17">
        <f t="shared" si="93"/>
        <v>201.06083235648833</v>
      </c>
      <c r="CK61" s="17">
        <f t="shared" si="93"/>
        <v>207.95259781328835</v>
      </c>
      <c r="CL61" s="17">
        <f t="shared" si="93"/>
        <v>214.85723948081483</v>
      </c>
      <c r="CM61" s="17">
        <f t="shared" si="93"/>
        <v>221.76794331134926</v>
      </c>
      <c r="CN61" s="17">
        <f t="shared" si="93"/>
        <v>228.67788927455021</v>
      </c>
      <c r="CO61" s="17">
        <f t="shared" si="93"/>
        <v>235.58025808799999</v>
      </c>
      <c r="CP61" s="17">
        <f t="shared" si="93"/>
        <v>242.4682379470128</v>
      </c>
      <c r="CQ61" s="17">
        <f t="shared" si="93"/>
        <v>249.3350312470638</v>
      </c>
      <c r="CR61" s="17">
        <f t="shared" si="93"/>
        <v>256.1738612922037</v>
      </c>
      <c r="CS61" s="17">
        <f t="shared" si="93"/>
        <v>262.97797898283989</v>
      </c>
      <c r="CT61" s="17">
        <f t="shared" si="93"/>
        <v>269.74066947628273</v>
      </c>
      <c r="CU61" s="17">
        <f t="shared" si="93"/>
        <v>276.45525881348499</v>
      </c>
      <c r="CV61" s="17">
        <f t="shared" si="93"/>
        <v>283.1151205054328</v>
      </c>
      <c r="CW61" s="17">
        <f t="shared" si="93"/>
        <v>289.7136820726912</v>
      </c>
      <c r="CX61" s="17">
        <f t="shared" si="93"/>
        <v>296.24443153164714</v>
      </c>
      <c r="CY61" s="17">
        <f t="shared" si="93"/>
        <v>302.70092382105162</v>
      </c>
      <c r="CZ61" s="17">
        <f t="shared" si="93"/>
        <v>309.07678716251689</v>
      </c>
      <c r="DA61" s="17">
        <f t="shared" si="93"/>
        <v>315.36572934869207</v>
      </c>
      <c r="DB61" s="17">
        <f t="shared" si="93"/>
        <v>321.56154395291276</v>
      </c>
      <c r="DC61" s="17">
        <f t="shared" si="93"/>
        <v>327.65811645419416</v>
      </c>
      <c r="DD61" s="17">
        <f t="shared" si="93"/>
        <v>333.64943027152577</v>
      </c>
      <c r="DE61" s="17">
        <f t="shared" si="93"/>
        <v>339.52957270150989</v>
      </c>
      <c r="DF61" s="17">
        <f t="shared" si="93"/>
        <v>345.29274075348633</v>
      </c>
      <c r="DG61" s="17">
        <f t="shared" si="93"/>
        <v>350.93324687638358</v>
      </c>
      <c r="DH61" s="17">
        <f t="shared" si="93"/>
        <v>356.4455245716448</v>
      </c>
      <c r="DI61" s="17">
        <f t="shared" si="93"/>
        <v>361.82413388669022</v>
      </c>
      <c r="DJ61" s="17">
        <f t="shared" si="93"/>
        <v>367.06376678349318</v>
      </c>
      <c r="DK61" s="17">
        <f t="shared" si="93"/>
        <v>372.15925237697303</v>
      </c>
      <c r="DL61" s="17">
        <f t="shared" si="93"/>
        <v>377.10556203803458</v>
      </c>
      <c r="DM61" s="17">
        <f t="shared" si="93"/>
        <v>381.89781435621757</v>
      </c>
      <c r="DN61" s="17">
        <f t="shared" si="93"/>
        <v>386.53127995705938</v>
      </c>
      <c r="DO61" s="17">
        <f t="shared" si="93"/>
        <v>391.00138616941723</v>
      </c>
      <c r="DP61" s="17">
        <f t="shared" si="93"/>
        <v>395.30372153814193</v>
      </c>
      <c r="DQ61" s="17">
        <f t="shared" si="93"/>
        <v>399.43404017765181</v>
      </c>
      <c r="DR61" s="17">
        <f t="shared" si="93"/>
        <v>403.38826596210913</v>
      </c>
      <c r="DS61" s="17">
        <f t="shared" si="93"/>
        <v>407.1624965480641</v>
      </c>
      <c r="DT61" s="17">
        <f t="shared" si="93"/>
        <v>410.75300722559666</v>
      </c>
      <c r="DU61" s="17">
        <f t="shared" si="93"/>
        <v>414.15625459415571</v>
      </c>
      <c r="DV61" s="17">
        <f t="shared" si="93"/>
        <v>417.36888005946759</v>
      </c>
      <c r="DW61" s="17">
        <f t="shared" si="93"/>
        <v>420.38771314806297</v>
      </c>
      <c r="DX61" s="17">
        <f t="shared" si="93"/>
        <v>423.20977463615156</v>
      </c>
      <c r="DY61" s="17">
        <f t="shared" si="93"/>
        <v>425.83227948975622</v>
      </c>
      <c r="DZ61" s="17">
        <f t="shared" ref="DZ61:GK61" si="94">DZ$20</f>
        <v>428.2526396132053</v>
      </c>
      <c r="EA61" s="17">
        <f t="shared" si="94"/>
        <v>430.46846640327055</v>
      </c>
      <c r="EB61" s="17">
        <f t="shared" si="94"/>
        <v>432.47757310643016</v>
      </c>
      <c r="EC61" s="17">
        <f t="shared" si="94"/>
        <v>434.27797697693052</v>
      </c>
      <c r="ED61" s="17">
        <f t="shared" si="94"/>
        <v>435.86790123351693</v>
      </c>
      <c r="EE61" s="17">
        <f t="shared" si="94"/>
        <v>437.24577681290191</v>
      </c>
      <c r="EF61" s="17">
        <f t="shared" si="94"/>
        <v>438.41024391824158</v>
      </c>
      <c r="EG61" s="17">
        <f t="shared" si="94"/>
        <v>439.36015336109085</v>
      </c>
      <c r="EH61" s="17">
        <f t="shared" si="94"/>
        <v>440.09456769551349</v>
      </c>
      <c r="EI61" s="17">
        <f t="shared" si="94"/>
        <v>440.61276214322834</v>
      </c>
      <c r="EJ61" s="17">
        <f t="shared" si="94"/>
        <v>440.91422530887792</v>
      </c>
      <c r="EK61" s="17">
        <f t="shared" si="94"/>
        <v>440.99865968471386</v>
      </c>
      <c r="EL61" s="17">
        <f t="shared" si="94"/>
        <v>440.86598194420105</v>
      </c>
      <c r="EM61" s="17">
        <f t="shared" si="94"/>
        <v>440.51632302425099</v>
      </c>
      <c r="EN61" s="17">
        <f t="shared" si="94"/>
        <v>439.95002799600286</v>
      </c>
      <c r="EO61" s="17">
        <f t="shared" si="94"/>
        <v>439.16765572427988</v>
      </c>
      <c r="EP61" s="17">
        <f t="shared" si="94"/>
        <v>438.16997831605738</v>
      </c>
      <c r="EQ61" s="17">
        <f t="shared" si="94"/>
        <v>436.95798035848611</v>
      </c>
      <c r="ER61" s="17">
        <f t="shared" si="94"/>
        <v>435.53285794722393</v>
      </c>
      <c r="ES61" s="17">
        <f t="shared" si="94"/>
        <v>433.89601750603367</v>
      </c>
      <c r="ET61" s="17">
        <f t="shared" si="94"/>
        <v>432.04907439881265</v>
      </c>
      <c r="EU61" s="17">
        <f t="shared" si="94"/>
        <v>429.99385133542353</v>
      </c>
      <c r="EV61" s="17">
        <f t="shared" si="94"/>
        <v>427.73237657289985</v>
      </c>
      <c r="EW61" s="17">
        <f t="shared" si="94"/>
        <v>425.266881913801</v>
      </c>
      <c r="EX61" s="17">
        <f t="shared" si="94"/>
        <v>422.59980050369273</v>
      </c>
      <c r="EY61" s="17">
        <f t="shared" si="94"/>
        <v>419.73376442992617</v>
      </c>
      <c r="EZ61" s="17">
        <f t="shared" si="94"/>
        <v>416.67160212408544</v>
      </c>
      <c r="FA61" s="17">
        <f t="shared" si="94"/>
        <v>413.41633557066712</v>
      </c>
      <c r="FB61" s="17">
        <f t="shared" si="94"/>
        <v>409.97117732474624</v>
      </c>
      <c r="FC61" s="17">
        <f t="shared" si="94"/>
        <v>406.33952734157253</v>
      </c>
      <c r="FD61" s="17">
        <f t="shared" si="94"/>
        <v>402.5249696212249</v>
      </c>
      <c r="FE61" s="17">
        <f t="shared" si="94"/>
        <v>398.53126867163644</v>
      </c>
      <c r="FF61" s="17">
        <f t="shared" si="94"/>
        <v>394.36236579347883</v>
      </c>
      <c r="FG61" s="17">
        <f t="shared" si="94"/>
        <v>390.02237519057519</v>
      </c>
      <c r="FH61" s="17">
        <f t="shared" si="94"/>
        <v>385.51557990967706</v>
      </c>
      <c r="FI61" s="17">
        <f t="shared" si="94"/>
        <v>380.84642761361476</v>
      </c>
      <c r="FJ61" s="17">
        <f t="shared" si="94"/>
        <v>376.01952619199096</v>
      </c>
      <c r="FK61" s="17">
        <f t="shared" si="94"/>
        <v>371.03963921374987</v>
      </c>
      <c r="FL61" s="17">
        <f t="shared" si="94"/>
        <v>365.91168122610964</v>
      </c>
      <c r="FM61" s="17">
        <f t="shared" si="94"/>
        <v>360.64071290449886</v>
      </c>
      <c r="FN61" s="17">
        <f t="shared" si="94"/>
        <v>355.23193605827896</v>
      </c>
      <c r="FO61" s="17">
        <f t="shared" si="94"/>
        <v>349.69068849718747</v>
      </c>
      <c r="FP61" s="17">
        <f t="shared" si="94"/>
        <v>344.02243876356442</v>
      </c>
      <c r="FQ61" s="17">
        <f t="shared" si="94"/>
        <v>338.23278073556071</v>
      </c>
      <c r="FR61" s="17">
        <f t="shared" si="94"/>
        <v>332.32742810665621</v>
      </c>
      <c r="FS61" s="17">
        <f t="shared" si="94"/>
        <v>326.31220874693372</v>
      </c>
      <c r="FT61" s="17">
        <f t="shared" si="94"/>
        <v>320.19305895167503</v>
      </c>
      <c r="FU61" s="17">
        <f t="shared" si="94"/>
        <v>313.97601758295417</v>
      </c>
      <c r="FV61" s="17">
        <f t="shared" si="94"/>
        <v>307.66722011000923</v>
      </c>
      <c r="FW61" s="17">
        <f t="shared" si="94"/>
        <v>301.27289255427632</v>
      </c>
      <c r="FX61" s="17">
        <f t="shared" si="94"/>
        <v>294.79934534505617</v>
      </c>
      <c r="FY61" s="17">
        <f t="shared" si="94"/>
        <v>288.25296709188331</v>
      </c>
      <c r="FZ61" s="17">
        <f t="shared" si="94"/>
        <v>281.64021827973994</v>
      </c>
      <c r="GA61" s="17">
        <f t="shared" si="94"/>
        <v>274.96762489333673</v>
      </c>
      <c r="GB61" s="17">
        <f t="shared" si="94"/>
        <v>268.24177197675408</v>
      </c>
      <c r="GC61" s="17">
        <f t="shared" si="94"/>
        <v>261.46929713479869</v>
      </c>
      <c r="GD61" s="17">
        <f t="shared" si="94"/>
        <v>254.65688398248864</v>
      </c>
      <c r="GE61" s="17">
        <f t="shared" si="94"/>
        <v>247.81125554913237</v>
      </c>
      <c r="GF61" s="17">
        <f t="shared" si="94"/>
        <v>240.93916764351161</v>
      </c>
      <c r="GG61" s="17">
        <f t="shared" si="94"/>
        <v>234.04740218671157</v>
      </c>
      <c r="GH61" s="17">
        <f t="shared" si="94"/>
        <v>227.1427605191852</v>
      </c>
      <c r="GI61" s="17">
        <f t="shared" si="94"/>
        <v>220.23205668865086</v>
      </c>
      <c r="GJ61" s="17">
        <f t="shared" si="94"/>
        <v>213.3221107254499</v>
      </c>
      <c r="GK61" s="17">
        <f t="shared" si="94"/>
        <v>206.41974191200015</v>
      </c>
      <c r="GL61" s="17">
        <f t="shared" ref="GL61:GT61" si="95">GL$20</f>
        <v>199.53176205298732</v>
      </c>
      <c r="GM61" s="17">
        <f t="shared" si="95"/>
        <v>192.66496875293643</v>
      </c>
      <c r="GN61" s="17">
        <f t="shared" si="95"/>
        <v>185.82613870779622</v>
      </c>
      <c r="GO61" s="17">
        <f t="shared" si="95"/>
        <v>179.02202101716009</v>
      </c>
      <c r="GP61" s="17">
        <f t="shared" si="95"/>
        <v>172.25933052371715</v>
      </c>
      <c r="GQ61" s="17">
        <f t="shared" si="95"/>
        <v>165.54474118651501</v>
      </c>
      <c r="GR61" s="17">
        <f t="shared" si="95"/>
        <v>158.88487949456723</v>
      </c>
      <c r="GS61" s="17">
        <f t="shared" si="95"/>
        <v>152.28631792730891</v>
      </c>
      <c r="GT61" s="17">
        <f t="shared" si="95"/>
        <v>145.755568468353</v>
      </c>
    </row>
    <row r="62" spans="1:253" ht="17.25" x14ac:dyDescent="0.25">
      <c r="A62" s="11" t="s">
        <v>55</v>
      </c>
      <c r="B62" s="16">
        <f t="shared" ref="B62:BM62" si="96">$B$2*COS(B$14)/SQRT(B$61+($B$6+$B$7)*($B$6+$B$7))</f>
        <v>0.76526625353226185</v>
      </c>
      <c r="C62" s="16">
        <f t="shared" si="96"/>
        <v>0.77977281109626728</v>
      </c>
      <c r="D62" s="16">
        <f t="shared" si="96"/>
        <v>0.79418044079848005</v>
      </c>
      <c r="E62" s="16">
        <f t="shared" si="96"/>
        <v>0.80848061771041746</v>
      </c>
      <c r="F62" s="16">
        <f t="shared" si="96"/>
        <v>0.82266355390355228</v>
      </c>
      <c r="G62" s="16">
        <f t="shared" si="96"/>
        <v>0.836717955245738</v>
      </c>
      <c r="H62" s="16">
        <f t="shared" si="96"/>
        <v>0.85063073294354818</v>
      </c>
      <c r="I62" s="16">
        <f t="shared" si="96"/>
        <v>0.86438666134708997</v>
      </c>
      <c r="J62" s="16">
        <f t="shared" si="96"/>
        <v>0.87796797199425125</v>
      </c>
      <c r="K62" s="16">
        <f t="shared" si="96"/>
        <v>0.89135387209998873</v>
      </c>
      <c r="L62" s="16">
        <f t="shared" si="96"/>
        <v>0.90451997368736536</v>
      </c>
      <c r="M62" s="16">
        <f t="shared" si="96"/>
        <v>0.91743761732410822</v>
      </c>
      <c r="N62" s="16">
        <f t="shared" si="96"/>
        <v>0.93007307201773071</v>
      </c>
      <c r="O62" s="16">
        <f t="shared" si="96"/>
        <v>0.94238659033297745</v>
      </c>
      <c r="P62" s="16">
        <f t="shared" si="96"/>
        <v>0.95433129540952333</v>
      </c>
      <c r="Q62" s="16">
        <f t="shared" si="96"/>
        <v>0.96585187458342237</v>
      </c>
      <c r="R62" s="16">
        <f t="shared" si="96"/>
        <v>0.97688305324730407</v>
      </c>
      <c r="S62" s="16">
        <f t="shared" si="96"/>
        <v>0.98734782318644299</v>
      </c>
      <c r="T62" s="16">
        <f t="shared" si="96"/>
        <v>0.99715540304591976</v>
      </c>
      <c r="U62" s="16">
        <f t="shared" si="96"/>
        <v>1.0061989164832639</v>
      </c>
      <c r="V62" s="16">
        <f t="shared" si="96"/>
        <v>1.0143527882883558</v>
      </c>
      <c r="W62" s="16">
        <f t="shared" si="96"/>
        <v>1.0214698835009075</v>
      </c>
      <c r="X62" s="16">
        <f t="shared" si="96"/>
        <v>1.0273784534795161</v>
      </c>
      <c r="Y62" s="16">
        <f t="shared" si="96"/>
        <v>1.0318790110563463</v>
      </c>
      <c r="Z62" s="16">
        <f t="shared" si="96"/>
        <v>1.0347413399956238</v>
      </c>
      <c r="AA62" s="16">
        <f t="shared" si="96"/>
        <v>1.0357019572026869</v>
      </c>
      <c r="AB62" s="16">
        <f t="shared" si="96"/>
        <v>1.0344624923439454</v>
      </c>
      <c r="AC62" s="16">
        <f t="shared" si="96"/>
        <v>1.0306896256828095</v>
      </c>
      <c r="AD62" s="16">
        <f t="shared" si="96"/>
        <v>1.0240174166856075</v>
      </c>
      <c r="AE62" s="16">
        <f t="shared" si="96"/>
        <v>1.0140530305812607</v>
      </c>
      <c r="AF62" s="16">
        <f t="shared" si="96"/>
        <v>1.0003869690013985</v>
      </c>
      <c r="AG62" s="16">
        <f t="shared" si="96"/>
        <v>0.98260884563908257</v>
      </c>
      <c r="AH62" s="16">
        <f t="shared" si="96"/>
        <v>0.96032940647197951</v>
      </c>
      <c r="AI62" s="16">
        <f t="shared" si="96"/>
        <v>0.93320876660684282</v>
      </c>
      <c r="AJ62" s="16">
        <f t="shared" si="96"/>
        <v>0.90098966727592689</v>
      </c>
      <c r="AK62" s="16">
        <f t="shared" si="96"/>
        <v>0.86353302291259548</v>
      </c>
      <c r="AL62" s="16">
        <f t="shared" si="96"/>
        <v>0.82085140860889771</v>
      </c>
      <c r="AM62" s="16">
        <f t="shared" si="96"/>
        <v>0.77313492875132039</v>
      </c>
      <c r="AN62" s="16">
        <f t="shared" si="96"/>
        <v>0.72076371483950585</v>
      </c>
      <c r="AO62" s="16">
        <f t="shared" si="96"/>
        <v>0.66430259505852562</v>
      </c>
      <c r="AP62" s="16">
        <f t="shared" si="96"/>
        <v>0.60447628990271507</v>
      </c>
      <c r="AQ62" s="16">
        <f t="shared" si="96"/>
        <v>0.54212722496219778</v>
      </c>
      <c r="AR62" s="16">
        <f t="shared" si="96"/>
        <v>0.47816162121082251</v>
      </c>
      <c r="AS62" s="16">
        <f t="shared" si="96"/>
        <v>0.41349176828632589</v>
      </c>
      <c r="AT62" s="16">
        <f t="shared" si="96"/>
        <v>0.34898261849248574</v>
      </c>
      <c r="AU62" s="16">
        <f t="shared" si="96"/>
        <v>0.28540914102446502</v>
      </c>
      <c r="AV62" s="16">
        <f t="shared" si="96"/>
        <v>0.22342799803267066</v>
      </c>
      <c r="AW62" s="16">
        <f t="shared" si="96"/>
        <v>0.16356405464848975</v>
      </c>
      <c r="AX62" s="16">
        <f t="shared" si="96"/>
        <v>0.10620983536126281</v>
      </c>
      <c r="AY62" s="16">
        <f t="shared" si="96"/>
        <v>5.1634679678867888E-2</v>
      </c>
      <c r="AZ62" s="16">
        <f t="shared" si="96"/>
        <v>9.7755547460836099E-17</v>
      </c>
      <c r="BA62" s="16">
        <f t="shared" si="96"/>
        <v>-4.8622581692233428E-2</v>
      </c>
      <c r="BB62" s="16">
        <f t="shared" si="96"/>
        <v>-9.4232695831687668E-2</v>
      </c>
      <c r="BC62" s="16">
        <f t="shared" si="96"/>
        <v>-0.13688393525242903</v>
      </c>
      <c r="BD62" s="16">
        <f t="shared" si="96"/>
        <v>-0.17666873188753882</v>
      </c>
      <c r="BE62" s="16">
        <f t="shared" si="96"/>
        <v>-0.21370576409088773</v>
      </c>
      <c r="BF62" s="16">
        <f t="shared" si="96"/>
        <v>-0.24812988740710926</v>
      </c>
      <c r="BG62" s="16">
        <f t="shared" si="96"/>
        <v>-0.28008436561494093</v>
      </c>
      <c r="BH62" s="16">
        <f t="shared" si="96"/>
        <v>-0.30971507710219898</v>
      </c>
      <c r="BI62" s="16">
        <f t="shared" si="96"/>
        <v>-0.33716634511962912</v>
      </c>
      <c r="BJ62" s="16">
        <f t="shared" si="96"/>
        <v>-0.36257805811562155</v>
      </c>
      <c r="BK62" s="16">
        <f t="shared" si="96"/>
        <v>-0.38608378611812189</v>
      </c>
      <c r="BL62" s="16">
        <f t="shared" si="96"/>
        <v>-0.40780964679537979</v>
      </c>
      <c r="BM62" s="16">
        <f t="shared" si="96"/>
        <v>-0.42787372209790658</v>
      </c>
      <c r="BN62" s="16">
        <f t="shared" ref="BN62:DY62" si="97">$B$2*COS(BN$14)/SQRT(BN$61+($B$6+$B$7)*($B$6+$B$7))</f>
        <v>-0.44638586900488647</v>
      </c>
      <c r="BO62" s="16">
        <f t="shared" si="97"/>
        <v>-0.46344780415604053</v>
      </c>
      <c r="BP62" s="16">
        <f t="shared" si="97"/>
        <v>-0.47915337180041856</v>
      </c>
      <c r="BQ62" s="16">
        <f t="shared" si="97"/>
        <v>-0.49358892805362714</v>
      </c>
      <c r="BR62" s="16">
        <f t="shared" si="97"/>
        <v>-0.50683379276620644</v>
      </c>
      <c r="BS62" s="16">
        <f t="shared" si="97"/>
        <v>-0.51896073428560741</v>
      </c>
      <c r="BT62" s="16">
        <f t="shared" si="97"/>
        <v>-0.53003646290617645</v>
      </c>
      <c r="BU62" s="16">
        <f t="shared" si="97"/>
        <v>-0.54012211659857323</v>
      </c>
      <c r="BV62" s="16">
        <f t="shared" si="97"/>
        <v>-0.54927372831799937</v>
      </c>
      <c r="BW62" s="16">
        <f t="shared" si="97"/>
        <v>-0.55754266831336907</v>
      </c>
      <c r="BX62" s="16">
        <f t="shared" si="97"/>
        <v>-0.56497605779349791</v>
      </c>
      <c r="BY62" s="16">
        <f t="shared" si="97"/>
        <v>-0.57161715235811428</v>
      </c>
      <c r="BZ62" s="16">
        <f t="shared" si="97"/>
        <v>-0.57750569500490234</v>
      </c>
      <c r="CA62" s="16">
        <f t="shared" si="97"/>
        <v>-0.58267823945540864</v>
      </c>
      <c r="CB62" s="16">
        <f t="shared" si="97"/>
        <v>-0.58716844513454114</v>
      </c>
      <c r="CC62" s="16">
        <f t="shared" si="97"/>
        <v>-0.59100734548852674</v>
      </c>
      <c r="CD62" s="16">
        <f t="shared" si="97"/>
        <v>-0.5942235915066949</v>
      </c>
      <c r="CE62" s="16">
        <f t="shared" si="97"/>
        <v>-0.59684367237609381</v>
      </c>
      <c r="CF62" s="16">
        <f t="shared" si="97"/>
        <v>-0.59889211518295893</v>
      </c>
      <c r="CG62" s="16">
        <f t="shared" si="97"/>
        <v>-0.60039166550898149</v>
      </c>
      <c r="CH62" s="16">
        <f t="shared" si="97"/>
        <v>-0.60136345067278141</v>
      </c>
      <c r="CI62" s="16">
        <f t="shared" si="97"/>
        <v>-0.60182712725177889</v>
      </c>
      <c r="CJ62" s="16">
        <f t="shared" si="97"/>
        <v>-0.6018010143963658</v>
      </c>
      <c r="CK62" s="16">
        <f t="shared" si="97"/>
        <v>-0.60130221432339648</v>
      </c>
      <c r="CL62" s="16">
        <f t="shared" si="97"/>
        <v>-0.60034672125387512</v>
      </c>
      <c r="CM62" s="16">
        <f t="shared" si="97"/>
        <v>-0.59894951994301449</v>
      </c>
      <c r="CN62" s="16">
        <f t="shared" si="97"/>
        <v>-0.59712467484120535</v>
      </c>
      <c r="CO62" s="16">
        <f t="shared" si="97"/>
        <v>-0.59488541082270208</v>
      </c>
      <c r="CP62" s="16">
        <f t="shared" si="97"/>
        <v>-0.59224418632530307</v>
      </c>
      <c r="CQ62" s="16">
        <f t="shared" si="97"/>
        <v>-0.58921275965891917</v>
      </c>
      <c r="CR62" s="16">
        <f t="shared" si="97"/>
        <v>-0.58580224916341461</v>
      </c>
      <c r="CS62" s="16">
        <f t="shared" si="97"/>
        <v>-0.58202318782603302</v>
      </c>
      <c r="CT62" s="16">
        <f t="shared" si="97"/>
        <v>-0.57788557290558262</v>
      </c>
      <c r="CU62" s="16">
        <f t="shared" si="97"/>
        <v>-0.57339891105381646</v>
      </c>
      <c r="CV62" s="16">
        <f t="shared" si="97"/>
        <v>-0.56857225937354905</v>
      </c>
      <c r="CW62" s="16">
        <f t="shared" si="97"/>
        <v>-0.56341426280746976</v>
      </c>
      <c r="CX62" s="16">
        <f t="shared" si="97"/>
        <v>-0.55793318821083793</v>
      </c>
      <c r="CY62" s="16">
        <f t="shared" si="97"/>
        <v>-0.55213695542479413</v>
      </c>
      <c r="CZ62" s="16">
        <f t="shared" si="97"/>
        <v>-0.54603316563444881</v>
      </c>
      <c r="DA62" s="16">
        <f t="shared" si="97"/>
        <v>-0.53962912726682732</v>
      </c>
      <c r="DB62" s="16">
        <f t="shared" si="97"/>
        <v>-0.53293187965776267</v>
      </c>
      <c r="DC62" s="16">
        <f t="shared" si="97"/>
        <v>-0.52594821469362829</v>
      </c>
      <c r="DD62" s="16">
        <f t="shared" si="97"/>
        <v>-0.51868469661306926</v>
      </c>
      <c r="DE62" s="16">
        <f t="shared" si="97"/>
        <v>-0.51114768013537415</v>
      </c>
      <c r="DF62" s="16">
        <f t="shared" si="97"/>
        <v>-0.50334332706556295</v>
      </c>
      <c r="DG62" s="16">
        <f t="shared" si="97"/>
        <v>-0.49527762151146915</v>
      </c>
      <c r="DH62" s="16">
        <f t="shared" si="97"/>
        <v>-0.48695638383483403</v>
      </c>
      <c r="DI62" s="16">
        <f t="shared" si="97"/>
        <v>-0.47838528344657349</v>
      </c>
      <c r="DJ62" s="16">
        <f t="shared" si="97"/>
        <v>-0.46956985054574951</v>
      </c>
      <c r="DK62" s="16">
        <f t="shared" si="97"/>
        <v>-0.4605154868922442</v>
      </c>
      <c r="DL62" s="16">
        <f t="shared" si="97"/>
        <v>-0.45122747569459565</v>
      </c>
      <c r="DM62" s="16">
        <f t="shared" si="97"/>
        <v>-0.44171099068677111</v>
      </c>
      <c r="DN62" s="16">
        <f t="shared" si="97"/>
        <v>-0.4319711044607637</v>
      </c>
      <c r="DO62" s="16">
        <f t="shared" si="97"/>
        <v>-0.42201279611569353</v>
      </c>
      <c r="DP62" s="16">
        <f t="shared" si="97"/>
        <v>-0.41184095827852041</v>
      </c>
      <c r="DQ62" s="16">
        <f t="shared" si="97"/>
        <v>-0.40146040354644591</v>
      </c>
      <c r="DR62" s="16">
        <f t="shared" si="97"/>
        <v>-0.39087587039655231</v>
      </c>
      <c r="DS62" s="16">
        <f t="shared" si="97"/>
        <v>-0.38009202860414482</v>
      </c>
      <c r="DT62" s="16">
        <f t="shared" si="97"/>
        <v>-0.36911348420757101</v>
      </c>
      <c r="DU62" s="16">
        <f t="shared" si="97"/>
        <v>-0.35794478405395563</v>
      </c>
      <c r="DV62" s="16">
        <f t="shared" si="97"/>
        <v>-0.3465904199572834</v>
      </c>
      <c r="DW62" s="16">
        <f t="shared" si="97"/>
        <v>-0.33505483249752471</v>
      </c>
      <c r="DX62" s="16">
        <f t="shared" si="97"/>
        <v>-0.32334241448703471</v>
      </c>
      <c r="DY62" s="16">
        <f t="shared" si="97"/>
        <v>-0.31145751412821465</v>
      </c>
      <c r="DZ62" s="16">
        <f t="shared" ref="DZ62:GK62" si="98">$B$2*COS(DZ$14)/SQRT(DZ$61+($B$6+$B$7)*($B$6+$B$7))</f>
        <v>-0.29940443788438992</v>
      </c>
      <c r="EA62" s="16">
        <f t="shared" si="98"/>
        <v>-0.2871874530840231</v>
      </c>
      <c r="EB62" s="16">
        <f t="shared" si="98"/>
        <v>-0.27481079027669408</v>
      </c>
      <c r="EC62" s="16">
        <f t="shared" si="98"/>
        <v>-0.26227864535776696</v>
      </c>
      <c r="ED62" s="16">
        <f t="shared" si="98"/>
        <v>-0.24959518147727164</v>
      </c>
      <c r="EE62" s="16">
        <f t="shared" si="98"/>
        <v>-0.23676453074727413</v>
      </c>
      <c r="EF62" s="16">
        <f t="shared" si="98"/>
        <v>-0.22379079576085489</v>
      </c>
      <c r="EG62" s="16">
        <f t="shared" si="98"/>
        <v>-0.21067805093478223</v>
      </c>
      <c r="EH62" s="16">
        <f t="shared" si="98"/>
        <v>-0.19743034368700813</v>
      </c>
      <c r="EI62" s="16">
        <f t="shared" si="98"/>
        <v>-0.18405169545925545</v>
      </c>
      <c r="EJ62" s="16">
        <f t="shared" si="98"/>
        <v>-0.1705461025941726</v>
      </c>
      <c r="EK62" s="16">
        <f t="shared" si="98"/>
        <v>-0.15691753707582828</v>
      </c>
      <c r="EL62" s="16">
        <f t="shared" si="98"/>
        <v>-0.14316994714165951</v>
      </c>
      <c r="EM62" s="16">
        <f t="shared" si="98"/>
        <v>-0.12930725777340535</v>
      </c>
      <c r="EN62" s="16">
        <f t="shared" si="98"/>
        <v>-0.11533337107402686</v>
      </c>
      <c r="EO62" s="16">
        <f t="shared" si="98"/>
        <v>-0.1012521665371411</v>
      </c>
      <c r="EP62" s="16">
        <f t="shared" si="98"/>
        <v>-8.7067501215060975E-2</v>
      </c>
      <c r="EQ62" s="16">
        <f t="shared" si="98"/>
        <v>-7.2783209791170408E-2</v>
      </c>
      <c r="ER62" s="16">
        <f t="shared" si="98"/>
        <v>-5.8403104562017506E-2</v>
      </c>
      <c r="ES62" s="16">
        <f t="shared" si="98"/>
        <v>-4.3930975334230238E-2</v>
      </c>
      <c r="ET62" s="16">
        <f t="shared" si="98"/>
        <v>-2.937058924111547E-2</v>
      </c>
      <c r="EU62" s="16">
        <f t="shared" si="98"/>
        <v>-1.4725690483596097E-2</v>
      </c>
      <c r="EV62" s="16">
        <f t="shared" si="98"/>
        <v>-8.6369260052117411E-17</v>
      </c>
      <c r="EW62" s="16">
        <f t="shared" si="98"/>
        <v>1.4802784930907737E-2</v>
      </c>
      <c r="EX62" s="16">
        <f t="shared" si="98"/>
        <v>2.967899114931373E-2</v>
      </c>
      <c r="EY62" s="16">
        <f t="shared" si="98"/>
        <v>4.4624970131841406E-2</v>
      </c>
      <c r="EZ62" s="16">
        <f t="shared" si="98"/>
        <v>5.9637098562769074E-2</v>
      </c>
      <c r="FA62" s="16">
        <f t="shared" si="98"/>
        <v>7.471177895452423E-2</v>
      </c>
      <c r="FB62" s="16">
        <f t="shared" si="98"/>
        <v>8.9845440312823696E-2</v>
      </c>
      <c r="FC62" s="16">
        <f t="shared" si="98"/>
        <v>0.10503453884161522</v>
      </c>
      <c r="FD62" s="16">
        <f t="shared" si="98"/>
        <v>0.12027555868266046</v>
      </c>
      <c r="FE62" s="16">
        <f t="shared" si="98"/>
        <v>0.13556501268420898</v>
      </c>
      <c r="FF62" s="16">
        <f t="shared" si="98"/>
        <v>0.15089944319273182</v>
      </c>
      <c r="FG62" s="16">
        <f t="shared" si="98"/>
        <v>0.16627542286107053</v>
      </c>
      <c r="FH62" s="16">
        <f t="shared" si="98"/>
        <v>0.18168955546564872</v>
      </c>
      <c r="FI62" s="16">
        <f t="shared" si="98"/>
        <v>0.19713847672451748</v>
      </c>
      <c r="FJ62" s="16">
        <f t="shared" si="98"/>
        <v>0.21261885510697756</v>
      </c>
      <c r="FK62" s="16">
        <f t="shared" si="98"/>
        <v>0.22812739262429998</v>
      </c>
      <c r="FL62" s="16">
        <f t="shared" si="98"/>
        <v>0.24366082558962693</v>
      </c>
      <c r="FM62" s="16">
        <f t="shared" si="98"/>
        <v>0.25921592533343585</v>
      </c>
      <c r="FN62" s="16">
        <f t="shared" si="98"/>
        <v>0.27478949885898057</v>
      </c>
      <c r="FO62" s="16">
        <f t="shared" si="98"/>
        <v>0.2903783894197613</v>
      </c>
      <c r="FP62" s="16">
        <f t="shared" si="98"/>
        <v>0.30597947699838018</v>
      </c>
      <c r="FQ62" s="16">
        <f t="shared" si="98"/>
        <v>0.32158967866292876</v>
      </c>
      <c r="FR62" s="16">
        <f t="shared" si="98"/>
        <v>0.33720594877332422</v>
      </c>
      <c r="FS62" s="16">
        <f t="shared" si="98"/>
        <v>0.35282527900564581</v>
      </c>
      <c r="FT62" s="16">
        <f t="shared" si="98"/>
        <v>0.36844469815741038</v>
      </c>
      <c r="FU62" s="16">
        <f t="shared" si="98"/>
        <v>0.38406127169074805</v>
      </c>
      <c r="FV62" s="16">
        <f t="shared" si="98"/>
        <v>0.39967210096343664</v>
      </c>
      <c r="FW62" s="16">
        <f t="shared" si="98"/>
        <v>0.41527432208954984</v>
      </c>
      <c r="FX62" s="16">
        <f t="shared" si="98"/>
        <v>0.4308651043618642</v>
      </c>
      <c r="FY62" s="16">
        <f t="shared" si="98"/>
        <v>0.44644164815687831</v>
      </c>
      <c r="FZ62" s="16">
        <f t="shared" si="98"/>
        <v>0.46200118223005948</v>
      </c>
      <c r="GA62" s="16">
        <f t="shared" si="98"/>
        <v>0.47754096029336046</v>
      </c>
      <c r="GB62" s="16">
        <f t="shared" si="98"/>
        <v>0.49305825674873427</v>
      </c>
      <c r="GC62" s="16">
        <f t="shared" si="98"/>
        <v>0.50855036142980836</v>
      </c>
      <c r="GD62" s="16">
        <f t="shared" si="98"/>
        <v>0.52401457317845568</v>
      </c>
      <c r="GE62" s="16">
        <f t="shared" si="98"/>
        <v>0.53944819205299821</v>
      </c>
      <c r="GF62" s="16">
        <f t="shared" si="98"/>
        <v>0.55484850992933976</v>
      </c>
      <c r="GG62" s="16">
        <f t="shared" si="98"/>
        <v>0.57021279921441625</v>
      </c>
      <c r="GH62" s="16">
        <f t="shared" si="98"/>
        <v>0.58553829934171819</v>
      </c>
      <c r="GI62" s="16">
        <f t="shared" si="98"/>
        <v>0.60082220065984659</v>
      </c>
      <c r="GJ62" s="16">
        <f t="shared" si="98"/>
        <v>0.61606162525527264</v>
      </c>
      <c r="GK62" s="16">
        <f t="shared" si="98"/>
        <v>0.63125360416759879</v>
      </c>
      <c r="GL62" s="16">
        <f t="shared" ref="GL62:GT62" si="99">$B$2*COS(GL$14)/SQRT(GL$61+($B$6+$B$7)*($B$6+$B$7))</f>
        <v>0.64639505035708866</v>
      </c>
      <c r="GM62" s="16">
        <f t="shared" si="99"/>
        <v>0.66148272666696284</v>
      </c>
      <c r="GN62" s="16">
        <f t="shared" si="99"/>
        <v>0.6765132078832955</v>
      </c>
      <c r="GO62" s="16">
        <f t="shared" si="99"/>
        <v>0.69148283582884695</v>
      </c>
      <c r="GP62" s="16">
        <f t="shared" si="99"/>
        <v>0.70638766622858506</v>
      </c>
      <c r="GQ62" s="16">
        <f t="shared" si="99"/>
        <v>0.72122340584761602</v>
      </c>
      <c r="GR62" s="16">
        <f t="shared" si="99"/>
        <v>0.73598533811931788</v>
      </c>
      <c r="GS62" s="16">
        <f t="shared" si="99"/>
        <v>0.75066823514363779</v>
      </c>
      <c r="GT62" s="16">
        <f t="shared" si="99"/>
        <v>0.76526625353226152</v>
      </c>
      <c r="GU62" s="16"/>
      <c r="GV62" s="16"/>
      <c r="GW62" s="16"/>
      <c r="GX62" s="16"/>
      <c r="GY62" s="16"/>
      <c r="GZ62" s="16"/>
      <c r="HA62" s="16"/>
      <c r="HB62" s="16"/>
      <c r="HC62" s="16"/>
      <c r="HD62" s="16"/>
      <c r="HE62" s="16"/>
      <c r="HF62" s="16"/>
      <c r="HG62" s="16"/>
      <c r="HH62" s="16"/>
      <c r="HI62" s="16"/>
      <c r="HJ62" s="16"/>
      <c r="HK62" s="16"/>
      <c r="HL62" s="16"/>
      <c r="HM62" s="16"/>
      <c r="HN62" s="16"/>
      <c r="HO62" s="16"/>
      <c r="HP62" s="16"/>
      <c r="HQ62" s="16"/>
      <c r="HR62" s="16"/>
      <c r="HS62" s="16"/>
      <c r="HT62" s="16"/>
      <c r="HU62" s="16"/>
      <c r="HV62" s="16"/>
      <c r="HW62" s="16"/>
      <c r="HX62" s="16"/>
      <c r="HY62" s="16"/>
      <c r="HZ62" s="16"/>
      <c r="IA62" s="16"/>
      <c r="IB62" s="16"/>
      <c r="IC62" s="16"/>
      <c r="ID62" s="16"/>
      <c r="IE62" s="16"/>
      <c r="IF62" s="16"/>
      <c r="IG62" s="16"/>
      <c r="IH62" s="16"/>
      <c r="II62" s="16"/>
      <c r="IJ62" s="16"/>
      <c r="IK62" s="16"/>
      <c r="IL62" s="16"/>
      <c r="IM62" s="16"/>
      <c r="IN62" s="16"/>
      <c r="IO62" s="16"/>
      <c r="IP62" s="16"/>
      <c r="IQ62" s="16"/>
      <c r="IR62" s="16"/>
      <c r="IS62" s="16"/>
    </row>
    <row r="63" spans="1:253" ht="17.25" x14ac:dyDescent="0.25">
      <c r="A63" s="11" t="s">
        <v>56</v>
      </c>
      <c r="B63" s="16">
        <f t="shared" ref="B63:BM63" si="100">$B$2*COS(B$14)/SQRT(B$61+$B$6*$B$6)</f>
        <v>0.76526625353226185</v>
      </c>
      <c r="C63" s="16">
        <f t="shared" si="100"/>
        <v>0.77977281109626728</v>
      </c>
      <c r="D63" s="16">
        <f t="shared" si="100"/>
        <v>0.79418044079848005</v>
      </c>
      <c r="E63" s="16">
        <f t="shared" si="100"/>
        <v>0.80848061771041746</v>
      </c>
      <c r="F63" s="16">
        <f t="shared" si="100"/>
        <v>0.82266355390355228</v>
      </c>
      <c r="G63" s="16">
        <f t="shared" si="100"/>
        <v>0.836717955245738</v>
      </c>
      <c r="H63" s="16">
        <f t="shared" si="100"/>
        <v>0.85063073294354818</v>
      </c>
      <c r="I63" s="16">
        <f t="shared" si="100"/>
        <v>0.86438666134708997</v>
      </c>
      <c r="J63" s="16">
        <f t="shared" si="100"/>
        <v>0.87796797199425125</v>
      </c>
      <c r="K63" s="16">
        <f t="shared" si="100"/>
        <v>0.89135387209998873</v>
      </c>
      <c r="L63" s="16">
        <f t="shared" si="100"/>
        <v>0.90451997368736536</v>
      </c>
      <c r="M63" s="16">
        <f t="shared" si="100"/>
        <v>0.91743761732410822</v>
      </c>
      <c r="N63" s="16">
        <f t="shared" si="100"/>
        <v>0.93007307201773071</v>
      </c>
      <c r="O63" s="16">
        <f t="shared" si="100"/>
        <v>0.94238659033297745</v>
      </c>
      <c r="P63" s="16">
        <f t="shared" si="100"/>
        <v>0.95433129540952333</v>
      </c>
      <c r="Q63" s="16">
        <f t="shared" si="100"/>
        <v>0.96585187458342237</v>
      </c>
      <c r="R63" s="16">
        <f t="shared" si="100"/>
        <v>0.97688305324730407</v>
      </c>
      <c r="S63" s="16">
        <f t="shared" si="100"/>
        <v>0.98734782318644299</v>
      </c>
      <c r="T63" s="16">
        <f t="shared" si="100"/>
        <v>0.99715540304591976</v>
      </c>
      <c r="U63" s="16">
        <f t="shared" si="100"/>
        <v>1.0061989164832639</v>
      </c>
      <c r="V63" s="16">
        <f t="shared" si="100"/>
        <v>1.0143527882883558</v>
      </c>
      <c r="W63" s="16">
        <f t="shared" si="100"/>
        <v>1.0214698835009075</v>
      </c>
      <c r="X63" s="16">
        <f t="shared" si="100"/>
        <v>1.0273784534795161</v>
      </c>
      <c r="Y63" s="16">
        <f t="shared" si="100"/>
        <v>1.0318790110563463</v>
      </c>
      <c r="Z63" s="16">
        <f t="shared" si="100"/>
        <v>1.0347413399956238</v>
      </c>
      <c r="AA63" s="16">
        <f t="shared" si="100"/>
        <v>1.0357019572026869</v>
      </c>
      <c r="AB63" s="16">
        <f t="shared" si="100"/>
        <v>1.0344624923439454</v>
      </c>
      <c r="AC63" s="16">
        <f t="shared" si="100"/>
        <v>1.0306896256828095</v>
      </c>
      <c r="AD63" s="16">
        <f t="shared" si="100"/>
        <v>1.0240174166856075</v>
      </c>
      <c r="AE63" s="16">
        <f t="shared" si="100"/>
        <v>1.0140530305812607</v>
      </c>
      <c r="AF63" s="16">
        <f t="shared" si="100"/>
        <v>1.0003869690013985</v>
      </c>
      <c r="AG63" s="16">
        <f t="shared" si="100"/>
        <v>0.98260884563908257</v>
      </c>
      <c r="AH63" s="16">
        <f t="shared" si="100"/>
        <v>0.96032940647197951</v>
      </c>
      <c r="AI63" s="16">
        <f t="shared" si="100"/>
        <v>0.93320876660684282</v>
      </c>
      <c r="AJ63" s="16">
        <f t="shared" si="100"/>
        <v>0.90098966727592689</v>
      </c>
      <c r="AK63" s="16">
        <f t="shared" si="100"/>
        <v>0.86353302291259548</v>
      </c>
      <c r="AL63" s="16">
        <f t="shared" si="100"/>
        <v>0.82085140860889771</v>
      </c>
      <c r="AM63" s="16">
        <f t="shared" si="100"/>
        <v>0.77313492875132039</v>
      </c>
      <c r="AN63" s="16">
        <f t="shared" si="100"/>
        <v>0.72076371483950585</v>
      </c>
      <c r="AO63" s="16">
        <f t="shared" si="100"/>
        <v>0.66430259505852562</v>
      </c>
      <c r="AP63" s="16">
        <f t="shared" si="100"/>
        <v>0.60447628990271507</v>
      </c>
      <c r="AQ63" s="16">
        <f t="shared" si="100"/>
        <v>0.54212722496219778</v>
      </c>
      <c r="AR63" s="16">
        <f t="shared" si="100"/>
        <v>0.47816162121082251</v>
      </c>
      <c r="AS63" s="16">
        <f t="shared" si="100"/>
        <v>0.41349176828632589</v>
      </c>
      <c r="AT63" s="16">
        <f t="shared" si="100"/>
        <v>0.34898261849248574</v>
      </c>
      <c r="AU63" s="16">
        <f t="shared" si="100"/>
        <v>0.28540914102446502</v>
      </c>
      <c r="AV63" s="16">
        <f t="shared" si="100"/>
        <v>0.22342799803267066</v>
      </c>
      <c r="AW63" s="16">
        <f t="shared" si="100"/>
        <v>0.16356405464848975</v>
      </c>
      <c r="AX63" s="16">
        <f t="shared" si="100"/>
        <v>0.10620983536126281</v>
      </c>
      <c r="AY63" s="16">
        <f t="shared" si="100"/>
        <v>5.1634679678867888E-2</v>
      </c>
      <c r="AZ63" s="16">
        <f t="shared" si="100"/>
        <v>9.7755547460836099E-17</v>
      </c>
      <c r="BA63" s="16">
        <f t="shared" si="100"/>
        <v>-4.8622581692233428E-2</v>
      </c>
      <c r="BB63" s="16">
        <f t="shared" si="100"/>
        <v>-9.4232695831687668E-2</v>
      </c>
      <c r="BC63" s="16">
        <f t="shared" si="100"/>
        <v>-0.13688393525242903</v>
      </c>
      <c r="BD63" s="16">
        <f t="shared" si="100"/>
        <v>-0.17666873188753882</v>
      </c>
      <c r="BE63" s="16">
        <f t="shared" si="100"/>
        <v>-0.21370576409088773</v>
      </c>
      <c r="BF63" s="16">
        <f t="shared" si="100"/>
        <v>-0.24812988740710926</v>
      </c>
      <c r="BG63" s="16">
        <f t="shared" si="100"/>
        <v>-0.28008436561494093</v>
      </c>
      <c r="BH63" s="16">
        <f t="shared" si="100"/>
        <v>-0.30971507710219898</v>
      </c>
      <c r="BI63" s="16">
        <f t="shared" si="100"/>
        <v>-0.33716634511962912</v>
      </c>
      <c r="BJ63" s="16">
        <f t="shared" si="100"/>
        <v>-0.36257805811562155</v>
      </c>
      <c r="BK63" s="16">
        <f t="shared" si="100"/>
        <v>-0.38608378611812189</v>
      </c>
      <c r="BL63" s="16">
        <f t="shared" si="100"/>
        <v>-0.40780964679537979</v>
      </c>
      <c r="BM63" s="16">
        <f t="shared" si="100"/>
        <v>-0.42787372209790658</v>
      </c>
      <c r="BN63" s="16">
        <f t="shared" ref="BN63:DY63" si="101">$B$2*COS(BN$14)/SQRT(BN$61+$B$6*$B$6)</f>
        <v>-0.44638586900488647</v>
      </c>
      <c r="BO63" s="16">
        <f t="shared" si="101"/>
        <v>-0.46344780415604053</v>
      </c>
      <c r="BP63" s="16">
        <f t="shared" si="101"/>
        <v>-0.47915337180041856</v>
      </c>
      <c r="BQ63" s="16">
        <f t="shared" si="101"/>
        <v>-0.49358892805362714</v>
      </c>
      <c r="BR63" s="16">
        <f t="shared" si="101"/>
        <v>-0.50683379276620644</v>
      </c>
      <c r="BS63" s="16">
        <f t="shared" si="101"/>
        <v>-0.51896073428560741</v>
      </c>
      <c r="BT63" s="16">
        <f t="shared" si="101"/>
        <v>-0.53003646290617645</v>
      </c>
      <c r="BU63" s="16">
        <f t="shared" si="101"/>
        <v>-0.54012211659857323</v>
      </c>
      <c r="BV63" s="16">
        <f t="shared" si="101"/>
        <v>-0.54927372831799937</v>
      </c>
      <c r="BW63" s="16">
        <f t="shared" si="101"/>
        <v>-0.55754266831336907</v>
      </c>
      <c r="BX63" s="16">
        <f t="shared" si="101"/>
        <v>-0.56497605779349791</v>
      </c>
      <c r="BY63" s="16">
        <f t="shared" si="101"/>
        <v>-0.57161715235811428</v>
      </c>
      <c r="BZ63" s="16">
        <f t="shared" si="101"/>
        <v>-0.57750569500490234</v>
      </c>
      <c r="CA63" s="16">
        <f t="shared" si="101"/>
        <v>-0.58267823945540864</v>
      </c>
      <c r="CB63" s="16">
        <f t="shared" si="101"/>
        <v>-0.58716844513454114</v>
      </c>
      <c r="CC63" s="16">
        <f t="shared" si="101"/>
        <v>-0.59100734548852674</v>
      </c>
      <c r="CD63" s="16">
        <f t="shared" si="101"/>
        <v>-0.5942235915066949</v>
      </c>
      <c r="CE63" s="16">
        <f t="shared" si="101"/>
        <v>-0.59684367237609381</v>
      </c>
      <c r="CF63" s="16">
        <f t="shared" si="101"/>
        <v>-0.59889211518295893</v>
      </c>
      <c r="CG63" s="16">
        <f t="shared" si="101"/>
        <v>-0.60039166550898149</v>
      </c>
      <c r="CH63" s="16">
        <f t="shared" si="101"/>
        <v>-0.60136345067278141</v>
      </c>
      <c r="CI63" s="16">
        <f t="shared" si="101"/>
        <v>-0.60182712725177889</v>
      </c>
      <c r="CJ63" s="16">
        <f t="shared" si="101"/>
        <v>-0.6018010143963658</v>
      </c>
      <c r="CK63" s="16">
        <f t="shared" si="101"/>
        <v>-0.60130221432339648</v>
      </c>
      <c r="CL63" s="16">
        <f t="shared" si="101"/>
        <v>-0.60034672125387512</v>
      </c>
      <c r="CM63" s="16">
        <f t="shared" si="101"/>
        <v>-0.59894951994301449</v>
      </c>
      <c r="CN63" s="16">
        <f t="shared" si="101"/>
        <v>-0.59712467484120535</v>
      </c>
      <c r="CO63" s="16">
        <f t="shared" si="101"/>
        <v>-0.59488541082270208</v>
      </c>
      <c r="CP63" s="16">
        <f t="shared" si="101"/>
        <v>-0.59224418632530307</v>
      </c>
      <c r="CQ63" s="16">
        <f t="shared" si="101"/>
        <v>-0.58921275965891917</v>
      </c>
      <c r="CR63" s="16">
        <f t="shared" si="101"/>
        <v>-0.58580224916341461</v>
      </c>
      <c r="CS63" s="16">
        <f t="shared" si="101"/>
        <v>-0.58202318782603302</v>
      </c>
      <c r="CT63" s="16">
        <f t="shared" si="101"/>
        <v>-0.57788557290558262</v>
      </c>
      <c r="CU63" s="16">
        <f t="shared" si="101"/>
        <v>-0.57339891105381646</v>
      </c>
      <c r="CV63" s="16">
        <f t="shared" si="101"/>
        <v>-0.56857225937354905</v>
      </c>
      <c r="CW63" s="16">
        <f t="shared" si="101"/>
        <v>-0.56341426280746976</v>
      </c>
      <c r="CX63" s="16">
        <f t="shared" si="101"/>
        <v>-0.55793318821083793</v>
      </c>
      <c r="CY63" s="16">
        <f t="shared" si="101"/>
        <v>-0.55213695542479413</v>
      </c>
      <c r="CZ63" s="16">
        <f t="shared" si="101"/>
        <v>-0.54603316563444881</v>
      </c>
      <c r="DA63" s="16">
        <f t="shared" si="101"/>
        <v>-0.53962912726682732</v>
      </c>
      <c r="DB63" s="16">
        <f t="shared" si="101"/>
        <v>-0.53293187965776267</v>
      </c>
      <c r="DC63" s="16">
        <f t="shared" si="101"/>
        <v>-0.52594821469362829</v>
      </c>
      <c r="DD63" s="16">
        <f t="shared" si="101"/>
        <v>-0.51868469661306926</v>
      </c>
      <c r="DE63" s="16">
        <f t="shared" si="101"/>
        <v>-0.51114768013537415</v>
      </c>
      <c r="DF63" s="16">
        <f t="shared" si="101"/>
        <v>-0.50334332706556295</v>
      </c>
      <c r="DG63" s="16">
        <f t="shared" si="101"/>
        <v>-0.49527762151146915</v>
      </c>
      <c r="DH63" s="16">
        <f t="shared" si="101"/>
        <v>-0.48695638383483403</v>
      </c>
      <c r="DI63" s="16">
        <f t="shared" si="101"/>
        <v>-0.47838528344657349</v>
      </c>
      <c r="DJ63" s="16">
        <f t="shared" si="101"/>
        <v>-0.46956985054574951</v>
      </c>
      <c r="DK63" s="16">
        <f t="shared" si="101"/>
        <v>-0.4605154868922442</v>
      </c>
      <c r="DL63" s="16">
        <f t="shared" si="101"/>
        <v>-0.45122747569459565</v>
      </c>
      <c r="DM63" s="16">
        <f t="shared" si="101"/>
        <v>-0.44171099068677111</v>
      </c>
      <c r="DN63" s="16">
        <f t="shared" si="101"/>
        <v>-0.4319711044607637</v>
      </c>
      <c r="DO63" s="16">
        <f t="shared" si="101"/>
        <v>-0.42201279611569353</v>
      </c>
      <c r="DP63" s="16">
        <f t="shared" si="101"/>
        <v>-0.41184095827852041</v>
      </c>
      <c r="DQ63" s="16">
        <f t="shared" si="101"/>
        <v>-0.40146040354644591</v>
      </c>
      <c r="DR63" s="16">
        <f t="shared" si="101"/>
        <v>-0.39087587039655231</v>
      </c>
      <c r="DS63" s="16">
        <f t="shared" si="101"/>
        <v>-0.38009202860414482</v>
      </c>
      <c r="DT63" s="16">
        <f t="shared" si="101"/>
        <v>-0.36911348420757101</v>
      </c>
      <c r="DU63" s="16">
        <f t="shared" si="101"/>
        <v>-0.35794478405395563</v>
      </c>
      <c r="DV63" s="16">
        <f t="shared" si="101"/>
        <v>-0.3465904199572834</v>
      </c>
      <c r="DW63" s="16">
        <f t="shared" si="101"/>
        <v>-0.33505483249752471</v>
      </c>
      <c r="DX63" s="16">
        <f t="shared" si="101"/>
        <v>-0.32334241448703471</v>
      </c>
      <c r="DY63" s="16">
        <f t="shared" si="101"/>
        <v>-0.31145751412821465</v>
      </c>
      <c r="DZ63" s="16">
        <f t="shared" ref="DZ63:GK63" si="102">$B$2*COS(DZ$14)/SQRT(DZ$61+$B$6*$B$6)</f>
        <v>-0.29940443788438992</v>
      </c>
      <c r="EA63" s="16">
        <f t="shared" si="102"/>
        <v>-0.2871874530840231</v>
      </c>
      <c r="EB63" s="16">
        <f t="shared" si="102"/>
        <v>-0.27481079027669408</v>
      </c>
      <c r="EC63" s="16">
        <f t="shared" si="102"/>
        <v>-0.26227864535776696</v>
      </c>
      <c r="ED63" s="16">
        <f t="shared" si="102"/>
        <v>-0.24959518147727164</v>
      </c>
      <c r="EE63" s="16">
        <f t="shared" si="102"/>
        <v>-0.23676453074727413</v>
      </c>
      <c r="EF63" s="16">
        <f t="shared" si="102"/>
        <v>-0.22379079576085489</v>
      </c>
      <c r="EG63" s="16">
        <f t="shared" si="102"/>
        <v>-0.21067805093478223</v>
      </c>
      <c r="EH63" s="16">
        <f t="shared" si="102"/>
        <v>-0.19743034368700813</v>
      </c>
      <c r="EI63" s="16">
        <f t="shared" si="102"/>
        <v>-0.18405169545925545</v>
      </c>
      <c r="EJ63" s="16">
        <f t="shared" si="102"/>
        <v>-0.1705461025941726</v>
      </c>
      <c r="EK63" s="16">
        <f t="shared" si="102"/>
        <v>-0.15691753707582828</v>
      </c>
      <c r="EL63" s="16">
        <f t="shared" si="102"/>
        <v>-0.14316994714165951</v>
      </c>
      <c r="EM63" s="16">
        <f t="shared" si="102"/>
        <v>-0.12930725777340535</v>
      </c>
      <c r="EN63" s="16">
        <f t="shared" si="102"/>
        <v>-0.11533337107402686</v>
      </c>
      <c r="EO63" s="16">
        <f t="shared" si="102"/>
        <v>-0.1012521665371411</v>
      </c>
      <c r="EP63" s="16">
        <f t="shared" si="102"/>
        <v>-8.7067501215060975E-2</v>
      </c>
      <c r="EQ63" s="16">
        <f t="shared" si="102"/>
        <v>-7.2783209791170408E-2</v>
      </c>
      <c r="ER63" s="16">
        <f t="shared" si="102"/>
        <v>-5.8403104562017506E-2</v>
      </c>
      <c r="ES63" s="16">
        <f t="shared" si="102"/>
        <v>-4.3930975334230238E-2</v>
      </c>
      <c r="ET63" s="16">
        <f t="shared" si="102"/>
        <v>-2.937058924111547E-2</v>
      </c>
      <c r="EU63" s="16">
        <f t="shared" si="102"/>
        <v>-1.4725690483596097E-2</v>
      </c>
      <c r="EV63" s="16">
        <f t="shared" si="102"/>
        <v>-8.6369260052117411E-17</v>
      </c>
      <c r="EW63" s="16">
        <f t="shared" si="102"/>
        <v>1.4802784930907737E-2</v>
      </c>
      <c r="EX63" s="16">
        <f t="shared" si="102"/>
        <v>2.967899114931373E-2</v>
      </c>
      <c r="EY63" s="16">
        <f t="shared" si="102"/>
        <v>4.4624970131841406E-2</v>
      </c>
      <c r="EZ63" s="16">
        <f t="shared" si="102"/>
        <v>5.9637098562769074E-2</v>
      </c>
      <c r="FA63" s="16">
        <f t="shared" si="102"/>
        <v>7.471177895452423E-2</v>
      </c>
      <c r="FB63" s="16">
        <f t="shared" si="102"/>
        <v>8.9845440312823696E-2</v>
      </c>
      <c r="FC63" s="16">
        <f t="shared" si="102"/>
        <v>0.10503453884161522</v>
      </c>
      <c r="FD63" s="16">
        <f t="shared" si="102"/>
        <v>0.12027555868266046</v>
      </c>
      <c r="FE63" s="16">
        <f t="shared" si="102"/>
        <v>0.13556501268420898</v>
      </c>
      <c r="FF63" s="16">
        <f t="shared" si="102"/>
        <v>0.15089944319273182</v>
      </c>
      <c r="FG63" s="16">
        <f t="shared" si="102"/>
        <v>0.16627542286107053</v>
      </c>
      <c r="FH63" s="16">
        <f t="shared" si="102"/>
        <v>0.18168955546564872</v>
      </c>
      <c r="FI63" s="16">
        <f t="shared" si="102"/>
        <v>0.19713847672451748</v>
      </c>
      <c r="FJ63" s="16">
        <f t="shared" si="102"/>
        <v>0.21261885510697756</v>
      </c>
      <c r="FK63" s="16">
        <f t="shared" si="102"/>
        <v>0.22812739262429998</v>
      </c>
      <c r="FL63" s="16">
        <f t="shared" si="102"/>
        <v>0.24366082558962693</v>
      </c>
      <c r="FM63" s="16">
        <f t="shared" si="102"/>
        <v>0.25921592533343585</v>
      </c>
      <c r="FN63" s="16">
        <f t="shared" si="102"/>
        <v>0.27478949885898057</v>
      </c>
      <c r="FO63" s="16">
        <f t="shared" si="102"/>
        <v>0.2903783894197613</v>
      </c>
      <c r="FP63" s="16">
        <f t="shared" si="102"/>
        <v>0.30597947699838018</v>
      </c>
      <c r="FQ63" s="16">
        <f t="shared" si="102"/>
        <v>0.32158967866292876</v>
      </c>
      <c r="FR63" s="16">
        <f t="shared" si="102"/>
        <v>0.33720594877332422</v>
      </c>
      <c r="FS63" s="16">
        <f t="shared" si="102"/>
        <v>0.35282527900564581</v>
      </c>
      <c r="FT63" s="16">
        <f t="shared" si="102"/>
        <v>0.36844469815741038</v>
      </c>
      <c r="FU63" s="16">
        <f t="shared" si="102"/>
        <v>0.38406127169074805</v>
      </c>
      <c r="FV63" s="16">
        <f t="shared" si="102"/>
        <v>0.39967210096343664</v>
      </c>
      <c r="FW63" s="16">
        <f t="shared" si="102"/>
        <v>0.41527432208954984</v>
      </c>
      <c r="FX63" s="16">
        <f t="shared" si="102"/>
        <v>0.4308651043618642</v>
      </c>
      <c r="FY63" s="16">
        <f t="shared" si="102"/>
        <v>0.44644164815687831</v>
      </c>
      <c r="FZ63" s="16">
        <f t="shared" si="102"/>
        <v>0.46200118223005948</v>
      </c>
      <c r="GA63" s="16">
        <f t="shared" si="102"/>
        <v>0.47754096029336046</v>
      </c>
      <c r="GB63" s="16">
        <f t="shared" si="102"/>
        <v>0.49305825674873427</v>
      </c>
      <c r="GC63" s="16">
        <f t="shared" si="102"/>
        <v>0.50855036142980836</v>
      </c>
      <c r="GD63" s="16">
        <f t="shared" si="102"/>
        <v>0.52401457317845568</v>
      </c>
      <c r="GE63" s="16">
        <f t="shared" si="102"/>
        <v>0.53944819205299821</v>
      </c>
      <c r="GF63" s="16">
        <f t="shared" si="102"/>
        <v>0.55484850992933976</v>
      </c>
      <c r="GG63" s="16">
        <f t="shared" si="102"/>
        <v>0.57021279921441625</v>
      </c>
      <c r="GH63" s="16">
        <f t="shared" si="102"/>
        <v>0.58553829934171819</v>
      </c>
      <c r="GI63" s="16">
        <f t="shared" si="102"/>
        <v>0.60082220065984659</v>
      </c>
      <c r="GJ63" s="16">
        <f t="shared" si="102"/>
        <v>0.61606162525527264</v>
      </c>
      <c r="GK63" s="16">
        <f t="shared" si="102"/>
        <v>0.63125360416759879</v>
      </c>
      <c r="GL63" s="16">
        <f t="shared" ref="GL63:GT63" si="103">$B$2*COS(GL$14)/SQRT(GL$61+$B$6*$B$6)</f>
        <v>0.64639505035708866</v>
      </c>
      <c r="GM63" s="16">
        <f t="shared" si="103"/>
        <v>0.66148272666696284</v>
      </c>
      <c r="GN63" s="16">
        <f t="shared" si="103"/>
        <v>0.6765132078832955</v>
      </c>
      <c r="GO63" s="16">
        <f t="shared" si="103"/>
        <v>0.69148283582884695</v>
      </c>
      <c r="GP63" s="16">
        <f t="shared" si="103"/>
        <v>0.70638766622858506</v>
      </c>
      <c r="GQ63" s="16">
        <f t="shared" si="103"/>
        <v>0.72122340584761602</v>
      </c>
      <c r="GR63" s="16">
        <f t="shared" si="103"/>
        <v>0.73598533811931788</v>
      </c>
      <c r="GS63" s="16">
        <f t="shared" si="103"/>
        <v>0.75066823514363779</v>
      </c>
      <c r="GT63" s="16">
        <f t="shared" si="103"/>
        <v>0.76526625353226152</v>
      </c>
      <c r="GU63" s="16"/>
      <c r="GV63" s="16"/>
      <c r="GW63" s="16"/>
      <c r="GX63" s="16"/>
      <c r="GY63" s="16"/>
      <c r="GZ63" s="16"/>
      <c r="HA63" s="16"/>
      <c r="HB63" s="16"/>
      <c r="HC63" s="16"/>
      <c r="HD63" s="16"/>
      <c r="HE63" s="16"/>
      <c r="HF63" s="16"/>
      <c r="HG63" s="16"/>
      <c r="HH63" s="16"/>
      <c r="HI63" s="16"/>
      <c r="HJ63" s="16"/>
      <c r="HK63" s="16"/>
      <c r="HL63" s="16"/>
      <c r="HM63" s="16"/>
      <c r="HN63" s="16"/>
      <c r="HO63" s="16"/>
      <c r="HP63" s="16"/>
      <c r="HQ63" s="16"/>
      <c r="HR63" s="16"/>
      <c r="HS63" s="16"/>
      <c r="HT63" s="16"/>
      <c r="HU63" s="16"/>
      <c r="HV63" s="16"/>
      <c r="HW63" s="16"/>
      <c r="HX63" s="16"/>
      <c r="HY63" s="16"/>
      <c r="HZ63" s="16"/>
      <c r="IA63" s="16"/>
      <c r="IB63" s="16"/>
      <c r="IC63" s="16"/>
      <c r="ID63" s="16"/>
      <c r="IE63" s="16"/>
      <c r="IF63" s="16"/>
      <c r="IG63" s="16"/>
      <c r="IH63" s="16"/>
      <c r="II63" s="16"/>
      <c r="IJ63" s="16"/>
      <c r="IK63" s="16"/>
      <c r="IL63" s="16"/>
      <c r="IM63" s="16"/>
      <c r="IN63" s="16"/>
      <c r="IO63" s="16"/>
      <c r="IP63" s="16"/>
      <c r="IQ63" s="16"/>
      <c r="IR63" s="16"/>
      <c r="IS63" s="16"/>
    </row>
    <row r="64" spans="1:253" x14ac:dyDescent="0.15">
      <c r="A64" s="11" t="s">
        <v>57</v>
      </c>
      <c r="B64" s="16">
        <f t="shared" ref="B64:BM64" si="104">-B62+B63</f>
        <v>0</v>
      </c>
      <c r="C64" s="16">
        <f t="shared" si="104"/>
        <v>0</v>
      </c>
      <c r="D64" s="16">
        <f t="shared" si="104"/>
        <v>0</v>
      </c>
      <c r="E64" s="16">
        <f t="shared" si="104"/>
        <v>0</v>
      </c>
      <c r="F64" s="16">
        <f t="shared" si="104"/>
        <v>0</v>
      </c>
      <c r="G64" s="16">
        <f t="shared" si="104"/>
        <v>0</v>
      </c>
      <c r="H64" s="16">
        <f t="shared" si="104"/>
        <v>0</v>
      </c>
      <c r="I64" s="16">
        <f t="shared" si="104"/>
        <v>0</v>
      </c>
      <c r="J64" s="16">
        <f t="shared" si="104"/>
        <v>0</v>
      </c>
      <c r="K64" s="16">
        <f t="shared" si="104"/>
        <v>0</v>
      </c>
      <c r="L64" s="16">
        <f t="shared" si="104"/>
        <v>0</v>
      </c>
      <c r="M64" s="16">
        <f t="shared" si="104"/>
        <v>0</v>
      </c>
      <c r="N64" s="16">
        <f t="shared" si="104"/>
        <v>0</v>
      </c>
      <c r="O64" s="16">
        <f t="shared" si="104"/>
        <v>0</v>
      </c>
      <c r="P64" s="16">
        <f t="shared" si="104"/>
        <v>0</v>
      </c>
      <c r="Q64" s="16">
        <f t="shared" si="104"/>
        <v>0</v>
      </c>
      <c r="R64" s="16">
        <f t="shared" si="104"/>
        <v>0</v>
      </c>
      <c r="S64" s="16">
        <f t="shared" si="104"/>
        <v>0</v>
      </c>
      <c r="T64" s="16">
        <f t="shared" si="104"/>
        <v>0</v>
      </c>
      <c r="U64" s="16">
        <f t="shared" si="104"/>
        <v>0</v>
      </c>
      <c r="V64" s="16">
        <f t="shared" si="104"/>
        <v>0</v>
      </c>
      <c r="W64" s="16">
        <f t="shared" si="104"/>
        <v>0</v>
      </c>
      <c r="X64" s="16">
        <f t="shared" si="104"/>
        <v>0</v>
      </c>
      <c r="Y64" s="16">
        <f t="shared" si="104"/>
        <v>0</v>
      </c>
      <c r="Z64" s="16">
        <f t="shared" si="104"/>
        <v>0</v>
      </c>
      <c r="AA64" s="16">
        <f t="shared" si="104"/>
        <v>0</v>
      </c>
      <c r="AB64" s="16">
        <f t="shared" si="104"/>
        <v>0</v>
      </c>
      <c r="AC64" s="16">
        <f t="shared" si="104"/>
        <v>0</v>
      </c>
      <c r="AD64" s="16">
        <f t="shared" si="104"/>
        <v>0</v>
      </c>
      <c r="AE64" s="16">
        <f t="shared" si="104"/>
        <v>0</v>
      </c>
      <c r="AF64" s="16">
        <f t="shared" si="104"/>
        <v>0</v>
      </c>
      <c r="AG64" s="16">
        <f t="shared" si="104"/>
        <v>0</v>
      </c>
      <c r="AH64" s="16">
        <f t="shared" si="104"/>
        <v>0</v>
      </c>
      <c r="AI64" s="16">
        <f t="shared" si="104"/>
        <v>0</v>
      </c>
      <c r="AJ64" s="16">
        <f t="shared" si="104"/>
        <v>0</v>
      </c>
      <c r="AK64" s="16">
        <f t="shared" si="104"/>
        <v>0</v>
      </c>
      <c r="AL64" s="16">
        <f t="shared" si="104"/>
        <v>0</v>
      </c>
      <c r="AM64" s="16">
        <f t="shared" si="104"/>
        <v>0</v>
      </c>
      <c r="AN64" s="16">
        <f t="shared" si="104"/>
        <v>0</v>
      </c>
      <c r="AO64" s="16">
        <f t="shared" si="104"/>
        <v>0</v>
      </c>
      <c r="AP64" s="16">
        <f t="shared" si="104"/>
        <v>0</v>
      </c>
      <c r="AQ64" s="16">
        <f t="shared" si="104"/>
        <v>0</v>
      </c>
      <c r="AR64" s="16">
        <f t="shared" si="104"/>
        <v>0</v>
      </c>
      <c r="AS64" s="16">
        <f t="shared" si="104"/>
        <v>0</v>
      </c>
      <c r="AT64" s="16">
        <f t="shared" si="104"/>
        <v>0</v>
      </c>
      <c r="AU64" s="16">
        <f t="shared" si="104"/>
        <v>0</v>
      </c>
      <c r="AV64" s="16">
        <f t="shared" si="104"/>
        <v>0</v>
      </c>
      <c r="AW64" s="16">
        <f t="shared" si="104"/>
        <v>0</v>
      </c>
      <c r="AX64" s="16">
        <f t="shared" si="104"/>
        <v>0</v>
      </c>
      <c r="AY64" s="16">
        <f t="shared" si="104"/>
        <v>0</v>
      </c>
      <c r="AZ64" s="16">
        <f t="shared" si="104"/>
        <v>0</v>
      </c>
      <c r="BA64" s="16">
        <f t="shared" si="104"/>
        <v>0</v>
      </c>
      <c r="BB64" s="16">
        <f t="shared" si="104"/>
        <v>0</v>
      </c>
      <c r="BC64" s="16">
        <f t="shared" si="104"/>
        <v>0</v>
      </c>
      <c r="BD64" s="16">
        <f t="shared" si="104"/>
        <v>0</v>
      </c>
      <c r="BE64" s="16">
        <f t="shared" si="104"/>
        <v>0</v>
      </c>
      <c r="BF64" s="16">
        <f t="shared" si="104"/>
        <v>0</v>
      </c>
      <c r="BG64" s="16">
        <f t="shared" si="104"/>
        <v>0</v>
      </c>
      <c r="BH64" s="16">
        <f t="shared" si="104"/>
        <v>0</v>
      </c>
      <c r="BI64" s="16">
        <f t="shared" si="104"/>
        <v>0</v>
      </c>
      <c r="BJ64" s="16">
        <f t="shared" si="104"/>
        <v>0</v>
      </c>
      <c r="BK64" s="16">
        <f t="shared" si="104"/>
        <v>0</v>
      </c>
      <c r="BL64" s="16">
        <f t="shared" si="104"/>
        <v>0</v>
      </c>
      <c r="BM64" s="16">
        <f t="shared" si="104"/>
        <v>0</v>
      </c>
      <c r="BN64" s="16">
        <f t="shared" ref="BN64:DY64" si="105">-BN62+BN63</f>
        <v>0</v>
      </c>
      <c r="BO64" s="16">
        <f t="shared" si="105"/>
        <v>0</v>
      </c>
      <c r="BP64" s="16">
        <f t="shared" si="105"/>
        <v>0</v>
      </c>
      <c r="BQ64" s="16">
        <f t="shared" si="105"/>
        <v>0</v>
      </c>
      <c r="BR64" s="16">
        <f t="shared" si="105"/>
        <v>0</v>
      </c>
      <c r="BS64" s="16">
        <f t="shared" si="105"/>
        <v>0</v>
      </c>
      <c r="BT64" s="16">
        <f t="shared" si="105"/>
        <v>0</v>
      </c>
      <c r="BU64" s="16">
        <f t="shared" si="105"/>
        <v>0</v>
      </c>
      <c r="BV64" s="16">
        <f t="shared" si="105"/>
        <v>0</v>
      </c>
      <c r="BW64" s="16">
        <f t="shared" si="105"/>
        <v>0</v>
      </c>
      <c r="BX64" s="16">
        <f t="shared" si="105"/>
        <v>0</v>
      </c>
      <c r="BY64" s="16">
        <f t="shared" si="105"/>
        <v>0</v>
      </c>
      <c r="BZ64" s="16">
        <f t="shared" si="105"/>
        <v>0</v>
      </c>
      <c r="CA64" s="16">
        <f t="shared" si="105"/>
        <v>0</v>
      </c>
      <c r="CB64" s="16">
        <f t="shared" si="105"/>
        <v>0</v>
      </c>
      <c r="CC64" s="16">
        <f t="shared" si="105"/>
        <v>0</v>
      </c>
      <c r="CD64" s="16">
        <f t="shared" si="105"/>
        <v>0</v>
      </c>
      <c r="CE64" s="16">
        <f t="shared" si="105"/>
        <v>0</v>
      </c>
      <c r="CF64" s="16">
        <f t="shared" si="105"/>
        <v>0</v>
      </c>
      <c r="CG64" s="16">
        <f t="shared" si="105"/>
        <v>0</v>
      </c>
      <c r="CH64" s="16">
        <f t="shared" si="105"/>
        <v>0</v>
      </c>
      <c r="CI64" s="16">
        <f t="shared" si="105"/>
        <v>0</v>
      </c>
      <c r="CJ64" s="16">
        <f t="shared" si="105"/>
        <v>0</v>
      </c>
      <c r="CK64" s="16">
        <f t="shared" si="105"/>
        <v>0</v>
      </c>
      <c r="CL64" s="16">
        <f t="shared" si="105"/>
        <v>0</v>
      </c>
      <c r="CM64" s="16">
        <f t="shared" si="105"/>
        <v>0</v>
      </c>
      <c r="CN64" s="16">
        <f t="shared" si="105"/>
        <v>0</v>
      </c>
      <c r="CO64" s="16">
        <f t="shared" si="105"/>
        <v>0</v>
      </c>
      <c r="CP64" s="16">
        <f t="shared" si="105"/>
        <v>0</v>
      </c>
      <c r="CQ64" s="16">
        <f t="shared" si="105"/>
        <v>0</v>
      </c>
      <c r="CR64" s="16">
        <f t="shared" si="105"/>
        <v>0</v>
      </c>
      <c r="CS64" s="16">
        <f t="shared" si="105"/>
        <v>0</v>
      </c>
      <c r="CT64" s="16">
        <f t="shared" si="105"/>
        <v>0</v>
      </c>
      <c r="CU64" s="16">
        <f t="shared" si="105"/>
        <v>0</v>
      </c>
      <c r="CV64" s="16">
        <f t="shared" si="105"/>
        <v>0</v>
      </c>
      <c r="CW64" s="16">
        <f t="shared" si="105"/>
        <v>0</v>
      </c>
      <c r="CX64" s="16">
        <f t="shared" si="105"/>
        <v>0</v>
      </c>
      <c r="CY64" s="16">
        <f t="shared" si="105"/>
        <v>0</v>
      </c>
      <c r="CZ64" s="16">
        <f t="shared" si="105"/>
        <v>0</v>
      </c>
      <c r="DA64" s="16">
        <f t="shared" si="105"/>
        <v>0</v>
      </c>
      <c r="DB64" s="16">
        <f t="shared" si="105"/>
        <v>0</v>
      </c>
      <c r="DC64" s="16">
        <f t="shared" si="105"/>
        <v>0</v>
      </c>
      <c r="DD64" s="16">
        <f t="shared" si="105"/>
        <v>0</v>
      </c>
      <c r="DE64" s="16">
        <f t="shared" si="105"/>
        <v>0</v>
      </c>
      <c r="DF64" s="16">
        <f t="shared" si="105"/>
        <v>0</v>
      </c>
      <c r="DG64" s="16">
        <f t="shared" si="105"/>
        <v>0</v>
      </c>
      <c r="DH64" s="16">
        <f t="shared" si="105"/>
        <v>0</v>
      </c>
      <c r="DI64" s="16">
        <f t="shared" si="105"/>
        <v>0</v>
      </c>
      <c r="DJ64" s="16">
        <f t="shared" si="105"/>
        <v>0</v>
      </c>
      <c r="DK64" s="16">
        <f t="shared" si="105"/>
        <v>0</v>
      </c>
      <c r="DL64" s="16">
        <f t="shared" si="105"/>
        <v>0</v>
      </c>
      <c r="DM64" s="16">
        <f t="shared" si="105"/>
        <v>0</v>
      </c>
      <c r="DN64" s="16">
        <f t="shared" si="105"/>
        <v>0</v>
      </c>
      <c r="DO64" s="16">
        <f t="shared" si="105"/>
        <v>0</v>
      </c>
      <c r="DP64" s="16">
        <f t="shared" si="105"/>
        <v>0</v>
      </c>
      <c r="DQ64" s="16">
        <f t="shared" si="105"/>
        <v>0</v>
      </c>
      <c r="DR64" s="16">
        <f t="shared" si="105"/>
        <v>0</v>
      </c>
      <c r="DS64" s="16">
        <f t="shared" si="105"/>
        <v>0</v>
      </c>
      <c r="DT64" s="16">
        <f t="shared" si="105"/>
        <v>0</v>
      </c>
      <c r="DU64" s="16">
        <f t="shared" si="105"/>
        <v>0</v>
      </c>
      <c r="DV64" s="16">
        <f t="shared" si="105"/>
        <v>0</v>
      </c>
      <c r="DW64" s="16">
        <f t="shared" si="105"/>
        <v>0</v>
      </c>
      <c r="DX64" s="16">
        <f t="shared" si="105"/>
        <v>0</v>
      </c>
      <c r="DY64" s="16">
        <f t="shared" si="105"/>
        <v>0</v>
      </c>
      <c r="DZ64" s="16">
        <f t="shared" ref="DZ64:GK64" si="106">-DZ62+DZ63</f>
        <v>0</v>
      </c>
      <c r="EA64" s="16">
        <f t="shared" si="106"/>
        <v>0</v>
      </c>
      <c r="EB64" s="16">
        <f t="shared" si="106"/>
        <v>0</v>
      </c>
      <c r="EC64" s="16">
        <f t="shared" si="106"/>
        <v>0</v>
      </c>
      <c r="ED64" s="16">
        <f t="shared" si="106"/>
        <v>0</v>
      </c>
      <c r="EE64" s="16">
        <f t="shared" si="106"/>
        <v>0</v>
      </c>
      <c r="EF64" s="16">
        <f t="shared" si="106"/>
        <v>0</v>
      </c>
      <c r="EG64" s="16">
        <f t="shared" si="106"/>
        <v>0</v>
      </c>
      <c r="EH64" s="16">
        <f t="shared" si="106"/>
        <v>0</v>
      </c>
      <c r="EI64" s="16">
        <f t="shared" si="106"/>
        <v>0</v>
      </c>
      <c r="EJ64" s="16">
        <f t="shared" si="106"/>
        <v>0</v>
      </c>
      <c r="EK64" s="16">
        <f t="shared" si="106"/>
        <v>0</v>
      </c>
      <c r="EL64" s="16">
        <f t="shared" si="106"/>
        <v>0</v>
      </c>
      <c r="EM64" s="16">
        <f t="shared" si="106"/>
        <v>0</v>
      </c>
      <c r="EN64" s="16">
        <f t="shared" si="106"/>
        <v>0</v>
      </c>
      <c r="EO64" s="16">
        <f t="shared" si="106"/>
        <v>0</v>
      </c>
      <c r="EP64" s="16">
        <f t="shared" si="106"/>
        <v>0</v>
      </c>
      <c r="EQ64" s="16">
        <f t="shared" si="106"/>
        <v>0</v>
      </c>
      <c r="ER64" s="16">
        <f t="shared" si="106"/>
        <v>0</v>
      </c>
      <c r="ES64" s="16">
        <f t="shared" si="106"/>
        <v>0</v>
      </c>
      <c r="ET64" s="16">
        <f t="shared" si="106"/>
        <v>0</v>
      </c>
      <c r="EU64" s="16">
        <f t="shared" si="106"/>
        <v>0</v>
      </c>
      <c r="EV64" s="16">
        <f t="shared" si="106"/>
        <v>0</v>
      </c>
      <c r="EW64" s="16">
        <f t="shared" si="106"/>
        <v>0</v>
      </c>
      <c r="EX64" s="16">
        <f t="shared" si="106"/>
        <v>0</v>
      </c>
      <c r="EY64" s="16">
        <f t="shared" si="106"/>
        <v>0</v>
      </c>
      <c r="EZ64" s="16">
        <f t="shared" si="106"/>
        <v>0</v>
      </c>
      <c r="FA64" s="16">
        <f t="shared" si="106"/>
        <v>0</v>
      </c>
      <c r="FB64" s="16">
        <f t="shared" si="106"/>
        <v>0</v>
      </c>
      <c r="FC64" s="16">
        <f t="shared" si="106"/>
        <v>0</v>
      </c>
      <c r="FD64" s="16">
        <f t="shared" si="106"/>
        <v>0</v>
      </c>
      <c r="FE64" s="16">
        <f t="shared" si="106"/>
        <v>0</v>
      </c>
      <c r="FF64" s="16">
        <f t="shared" si="106"/>
        <v>0</v>
      </c>
      <c r="FG64" s="16">
        <f t="shared" si="106"/>
        <v>0</v>
      </c>
      <c r="FH64" s="16">
        <f t="shared" si="106"/>
        <v>0</v>
      </c>
      <c r="FI64" s="16">
        <f t="shared" si="106"/>
        <v>0</v>
      </c>
      <c r="FJ64" s="16">
        <f t="shared" si="106"/>
        <v>0</v>
      </c>
      <c r="FK64" s="16">
        <f t="shared" si="106"/>
        <v>0</v>
      </c>
      <c r="FL64" s="16">
        <f t="shared" si="106"/>
        <v>0</v>
      </c>
      <c r="FM64" s="16">
        <f t="shared" si="106"/>
        <v>0</v>
      </c>
      <c r="FN64" s="16">
        <f t="shared" si="106"/>
        <v>0</v>
      </c>
      <c r="FO64" s="16">
        <f t="shared" si="106"/>
        <v>0</v>
      </c>
      <c r="FP64" s="16">
        <f t="shared" si="106"/>
        <v>0</v>
      </c>
      <c r="FQ64" s="16">
        <f t="shared" si="106"/>
        <v>0</v>
      </c>
      <c r="FR64" s="16">
        <f t="shared" si="106"/>
        <v>0</v>
      </c>
      <c r="FS64" s="16">
        <f t="shared" si="106"/>
        <v>0</v>
      </c>
      <c r="FT64" s="16">
        <f t="shared" si="106"/>
        <v>0</v>
      </c>
      <c r="FU64" s="16">
        <f t="shared" si="106"/>
        <v>0</v>
      </c>
      <c r="FV64" s="16">
        <f t="shared" si="106"/>
        <v>0</v>
      </c>
      <c r="FW64" s="16">
        <f t="shared" si="106"/>
        <v>0</v>
      </c>
      <c r="FX64" s="16">
        <f t="shared" si="106"/>
        <v>0</v>
      </c>
      <c r="FY64" s="16">
        <f t="shared" si="106"/>
        <v>0</v>
      </c>
      <c r="FZ64" s="16">
        <f t="shared" si="106"/>
        <v>0</v>
      </c>
      <c r="GA64" s="16">
        <f t="shared" si="106"/>
        <v>0</v>
      </c>
      <c r="GB64" s="16">
        <f t="shared" si="106"/>
        <v>0</v>
      </c>
      <c r="GC64" s="16">
        <f t="shared" si="106"/>
        <v>0</v>
      </c>
      <c r="GD64" s="16">
        <f t="shared" si="106"/>
        <v>0</v>
      </c>
      <c r="GE64" s="16">
        <f t="shared" si="106"/>
        <v>0</v>
      </c>
      <c r="GF64" s="16">
        <f t="shared" si="106"/>
        <v>0</v>
      </c>
      <c r="GG64" s="16">
        <f t="shared" si="106"/>
        <v>0</v>
      </c>
      <c r="GH64" s="16">
        <f t="shared" si="106"/>
        <v>0</v>
      </c>
      <c r="GI64" s="16">
        <f t="shared" si="106"/>
        <v>0</v>
      </c>
      <c r="GJ64" s="16">
        <f t="shared" si="106"/>
        <v>0</v>
      </c>
      <c r="GK64" s="16">
        <f t="shared" si="106"/>
        <v>0</v>
      </c>
      <c r="GL64" s="16">
        <f t="shared" ref="GL64:GT64" si="107">-GL62+GL63</f>
        <v>0</v>
      </c>
      <c r="GM64" s="16">
        <f t="shared" si="107"/>
        <v>0</v>
      </c>
      <c r="GN64" s="16">
        <f t="shared" si="107"/>
        <v>0</v>
      </c>
      <c r="GO64" s="16">
        <f t="shared" si="107"/>
        <v>0</v>
      </c>
      <c r="GP64" s="16">
        <f t="shared" si="107"/>
        <v>0</v>
      </c>
      <c r="GQ64" s="16">
        <f t="shared" si="107"/>
        <v>0</v>
      </c>
      <c r="GR64" s="16">
        <f t="shared" si="107"/>
        <v>0</v>
      </c>
      <c r="GS64" s="16">
        <f t="shared" si="107"/>
        <v>0</v>
      </c>
      <c r="GT64" s="16">
        <f t="shared" si="107"/>
        <v>0</v>
      </c>
      <c r="GU64" s="16"/>
      <c r="GV64" s="16"/>
      <c r="GW64" s="16"/>
      <c r="GX64" s="16"/>
      <c r="GY64" s="16"/>
      <c r="GZ64" s="16"/>
      <c r="HA64" s="16"/>
      <c r="HB64" s="16"/>
      <c r="HC64" s="16"/>
      <c r="HD64" s="16"/>
      <c r="HE64" s="16"/>
      <c r="HF64" s="16"/>
      <c r="HG64" s="16"/>
      <c r="HH64" s="16"/>
      <c r="HI64" s="16"/>
      <c r="HJ64" s="16"/>
      <c r="HK64" s="16"/>
      <c r="HL64" s="16"/>
      <c r="HM64" s="16"/>
      <c r="HN64" s="16"/>
      <c r="HO64" s="16"/>
      <c r="HP64" s="16"/>
      <c r="HQ64" s="16"/>
      <c r="HR64" s="16"/>
      <c r="HS64" s="16"/>
      <c r="HT64" s="16"/>
      <c r="HU64" s="16"/>
      <c r="HV64" s="16"/>
      <c r="HW64" s="16"/>
      <c r="HX64" s="16"/>
      <c r="HY64" s="16"/>
      <c r="HZ64" s="16"/>
      <c r="IA64" s="16"/>
      <c r="IB64" s="16"/>
      <c r="IC64" s="16"/>
      <c r="ID64" s="16"/>
      <c r="IE64" s="16"/>
      <c r="IF64" s="16"/>
      <c r="IG64" s="16"/>
      <c r="IH64" s="16"/>
      <c r="II64" s="16"/>
      <c r="IJ64" s="16"/>
      <c r="IK64" s="16"/>
      <c r="IL64" s="16"/>
      <c r="IM64" s="16"/>
      <c r="IN64" s="16"/>
      <c r="IO64" s="16"/>
      <c r="IP64" s="16"/>
      <c r="IQ64" s="16"/>
      <c r="IR64" s="16"/>
      <c r="IS64" s="16"/>
    </row>
    <row r="65" spans="1:253" x14ac:dyDescent="0.15">
      <c r="A65" s="11"/>
      <c r="B65" s="16"/>
      <c r="C65" s="16"/>
      <c r="D65" s="16"/>
      <c r="E65" s="16"/>
      <c r="F65" s="16"/>
      <c r="G65" s="16"/>
      <c r="H65" s="16"/>
      <c r="I65" s="16"/>
      <c r="J65" s="16"/>
      <c r="K65" s="16"/>
      <c r="L65" s="16"/>
      <c r="M65" s="16"/>
      <c r="N65" s="16"/>
      <c r="O65" s="16"/>
      <c r="P65" s="16"/>
      <c r="Q65" s="16"/>
      <c r="R65" s="16"/>
      <c r="S65" s="16"/>
      <c r="T65" s="16"/>
      <c r="U65" s="16"/>
      <c r="V65" s="16"/>
      <c r="W65" s="16"/>
      <c r="X65" s="16"/>
      <c r="Y65" s="16"/>
      <c r="Z65" s="16"/>
      <c r="AA65" s="16"/>
      <c r="AB65" s="16"/>
      <c r="AC65" s="16"/>
      <c r="AD65" s="16"/>
      <c r="AE65" s="16"/>
      <c r="AF65" s="16"/>
      <c r="AG65" s="16"/>
      <c r="AH65" s="16"/>
      <c r="AI65" s="16"/>
      <c r="AJ65" s="16"/>
      <c r="AK65" s="16"/>
      <c r="AL65" s="16"/>
      <c r="AM65" s="16"/>
      <c r="AN65" s="16"/>
      <c r="AO65" s="16"/>
      <c r="AP65" s="16"/>
      <c r="AQ65" s="16"/>
      <c r="AR65" s="16"/>
      <c r="AS65" s="16"/>
      <c r="AT65" s="16"/>
      <c r="AU65" s="16"/>
      <c r="AV65" s="16"/>
      <c r="AW65" s="16"/>
      <c r="AX65" s="16"/>
      <c r="AY65" s="16"/>
      <c r="AZ65" s="16"/>
      <c r="BA65" s="16"/>
      <c r="BB65" s="16"/>
      <c r="BC65" s="16"/>
      <c r="BD65" s="16"/>
      <c r="BE65" s="16"/>
      <c r="BF65" s="16"/>
      <c r="BG65" s="16"/>
      <c r="BH65" s="16"/>
      <c r="BI65" s="16"/>
      <c r="BJ65" s="16"/>
      <c r="BK65" s="16"/>
      <c r="BL65" s="16"/>
      <c r="BM65" s="16"/>
      <c r="BN65" s="16"/>
      <c r="BO65" s="16"/>
      <c r="BP65" s="16"/>
      <c r="BQ65" s="16"/>
      <c r="BR65" s="16"/>
      <c r="BS65" s="16"/>
      <c r="BT65" s="16"/>
      <c r="BU65" s="16"/>
      <c r="BV65" s="16"/>
      <c r="BW65" s="16"/>
      <c r="BX65" s="16"/>
      <c r="BY65" s="16"/>
      <c r="BZ65" s="16"/>
      <c r="CA65" s="16"/>
      <c r="CB65" s="16"/>
      <c r="CC65" s="16"/>
      <c r="CD65" s="16"/>
      <c r="CE65" s="16"/>
      <c r="CF65" s="16"/>
      <c r="CG65" s="16"/>
      <c r="CH65" s="16"/>
      <c r="CI65" s="16"/>
      <c r="CJ65" s="16"/>
      <c r="CK65" s="16"/>
      <c r="CL65" s="16"/>
      <c r="CM65" s="16"/>
      <c r="CN65" s="16"/>
      <c r="CO65" s="16"/>
      <c r="CP65" s="16"/>
      <c r="CQ65" s="16"/>
      <c r="CR65" s="16"/>
      <c r="CS65" s="16"/>
      <c r="CT65" s="16"/>
      <c r="CU65" s="16"/>
      <c r="CV65" s="16"/>
      <c r="CW65" s="16"/>
      <c r="CX65" s="16"/>
      <c r="CY65" s="16"/>
      <c r="CZ65" s="16"/>
      <c r="DA65" s="16"/>
      <c r="DB65" s="16"/>
      <c r="DC65" s="16"/>
      <c r="DD65" s="16"/>
      <c r="DE65" s="16"/>
      <c r="DF65" s="16"/>
      <c r="DG65" s="16"/>
      <c r="DH65" s="16"/>
      <c r="DI65" s="16"/>
      <c r="DJ65" s="16"/>
      <c r="DK65" s="16"/>
      <c r="DL65" s="16"/>
      <c r="DM65" s="16"/>
      <c r="DN65" s="16"/>
      <c r="DO65" s="16"/>
      <c r="DP65" s="16"/>
      <c r="DQ65" s="16"/>
      <c r="DR65" s="16"/>
      <c r="DS65" s="16"/>
      <c r="DT65" s="16"/>
      <c r="DU65" s="16"/>
      <c r="DV65" s="16"/>
      <c r="DW65" s="16"/>
      <c r="DX65" s="16"/>
      <c r="DY65" s="16"/>
      <c r="DZ65" s="16"/>
      <c r="EA65" s="16"/>
      <c r="EB65" s="16"/>
      <c r="EC65" s="16"/>
      <c r="ED65" s="16"/>
      <c r="EE65" s="16"/>
      <c r="EF65" s="16"/>
      <c r="EG65" s="16"/>
      <c r="EH65" s="16"/>
      <c r="EI65" s="16"/>
      <c r="EJ65" s="16"/>
      <c r="EK65" s="16"/>
      <c r="EL65" s="16"/>
      <c r="EM65" s="16"/>
      <c r="EN65" s="16"/>
      <c r="EO65" s="16"/>
      <c r="EP65" s="16"/>
      <c r="EQ65" s="16"/>
      <c r="ER65" s="16"/>
      <c r="ES65" s="16"/>
      <c r="ET65" s="16"/>
      <c r="EU65" s="16"/>
      <c r="EV65" s="16"/>
      <c r="EW65" s="16"/>
      <c r="EX65" s="16"/>
      <c r="EY65" s="16"/>
      <c r="EZ65" s="16"/>
      <c r="FA65" s="16"/>
      <c r="FB65" s="16"/>
      <c r="FC65" s="16"/>
      <c r="FD65" s="16"/>
      <c r="FE65" s="16"/>
      <c r="FF65" s="16"/>
      <c r="FG65" s="16"/>
      <c r="FH65" s="16"/>
      <c r="FI65" s="16"/>
      <c r="FJ65" s="16"/>
      <c r="FK65" s="16"/>
      <c r="FL65" s="16"/>
      <c r="FM65" s="16"/>
      <c r="FN65" s="16"/>
      <c r="FO65" s="16"/>
      <c r="FP65" s="16"/>
      <c r="FQ65" s="16"/>
      <c r="FR65" s="16"/>
      <c r="FS65" s="16"/>
      <c r="FT65" s="16"/>
      <c r="FU65" s="16"/>
      <c r="FV65" s="16"/>
      <c r="FW65" s="16"/>
      <c r="FX65" s="16"/>
      <c r="FY65" s="16"/>
      <c r="FZ65" s="16"/>
      <c r="GA65" s="16"/>
      <c r="GB65" s="16"/>
      <c r="GC65" s="16"/>
      <c r="GD65" s="16"/>
      <c r="GE65" s="16"/>
      <c r="GF65" s="16"/>
      <c r="GG65" s="16"/>
      <c r="GH65" s="16"/>
      <c r="GI65" s="16"/>
      <c r="GJ65" s="16"/>
      <c r="GK65" s="16"/>
      <c r="GL65" s="16"/>
      <c r="GM65" s="16"/>
      <c r="GN65" s="16"/>
      <c r="GO65" s="16"/>
      <c r="GP65" s="16"/>
      <c r="GQ65" s="16"/>
      <c r="GR65" s="16"/>
      <c r="GS65" s="16"/>
      <c r="GT65" s="16"/>
      <c r="GU65" s="16"/>
      <c r="GV65" s="16"/>
      <c r="GW65" s="16"/>
      <c r="GX65" s="16"/>
      <c r="GY65" s="16"/>
      <c r="GZ65" s="16"/>
      <c r="HA65" s="16"/>
      <c r="HB65" s="16"/>
      <c r="HC65" s="16"/>
      <c r="HD65" s="16"/>
      <c r="HE65" s="16"/>
      <c r="HF65" s="16"/>
      <c r="HG65" s="16"/>
      <c r="HH65" s="16"/>
      <c r="HI65" s="16"/>
      <c r="HJ65" s="16"/>
      <c r="HK65" s="16"/>
      <c r="HL65" s="16"/>
      <c r="HM65" s="16"/>
      <c r="HN65" s="16"/>
      <c r="HO65" s="16"/>
      <c r="HP65" s="16"/>
      <c r="HQ65" s="16"/>
      <c r="HR65" s="16"/>
      <c r="HS65" s="16"/>
      <c r="HT65" s="16"/>
      <c r="HU65" s="16"/>
      <c r="HV65" s="16"/>
      <c r="HW65" s="16"/>
      <c r="HX65" s="16"/>
      <c r="HY65" s="16"/>
      <c r="HZ65" s="16"/>
      <c r="IA65" s="16"/>
      <c r="IB65" s="16"/>
      <c r="IC65" s="16"/>
      <c r="ID65" s="16"/>
      <c r="IE65" s="16"/>
      <c r="IF65" s="16"/>
      <c r="IG65" s="16"/>
      <c r="IH65" s="16"/>
      <c r="II65" s="16"/>
      <c r="IJ65" s="16"/>
      <c r="IK65" s="16"/>
      <c r="IL65" s="16"/>
      <c r="IM65" s="16"/>
      <c r="IN65" s="16"/>
      <c r="IO65" s="16"/>
      <c r="IP65" s="16"/>
      <c r="IQ65" s="16"/>
      <c r="IR65" s="16"/>
      <c r="IS65" s="16"/>
    </row>
    <row r="66" spans="1:253" x14ac:dyDescent="0.15">
      <c r="A66" s="11" t="s">
        <v>53</v>
      </c>
      <c r="B66" s="16"/>
      <c r="C66" s="16"/>
      <c r="D66" s="16"/>
      <c r="E66" s="16"/>
      <c r="F66" s="16"/>
      <c r="G66" s="16"/>
      <c r="H66" s="16"/>
      <c r="I66" s="16"/>
      <c r="J66" s="16"/>
      <c r="K66" s="16"/>
      <c r="L66" s="16"/>
      <c r="M66" s="16"/>
      <c r="N66" s="16"/>
      <c r="O66" s="16"/>
      <c r="P66" s="16"/>
      <c r="Q66" s="16"/>
      <c r="R66" s="16"/>
      <c r="S66" s="16"/>
      <c r="T66" s="16"/>
      <c r="U66" s="16"/>
      <c r="V66" s="16"/>
      <c r="W66" s="16"/>
      <c r="X66" s="16"/>
      <c r="Y66" s="16"/>
      <c r="Z66" s="16"/>
      <c r="AA66" s="16"/>
      <c r="AB66" s="16"/>
      <c r="AC66" s="16"/>
      <c r="AD66" s="16"/>
      <c r="AE66" s="16"/>
      <c r="AF66" s="16"/>
      <c r="AG66" s="16"/>
      <c r="AH66" s="16"/>
      <c r="AI66" s="16"/>
      <c r="AJ66" s="16"/>
      <c r="AK66" s="16"/>
      <c r="AL66" s="16"/>
      <c r="AM66" s="16"/>
      <c r="AN66" s="16"/>
      <c r="AO66" s="16"/>
      <c r="AP66" s="16"/>
      <c r="AQ66" s="16"/>
      <c r="AR66" s="16"/>
      <c r="AS66" s="16"/>
      <c r="AT66" s="16"/>
      <c r="AU66" s="16"/>
      <c r="AV66" s="16"/>
      <c r="AW66" s="16"/>
      <c r="AX66" s="16"/>
      <c r="AY66" s="16"/>
      <c r="AZ66" s="16"/>
      <c r="BA66" s="16"/>
      <c r="BB66" s="16"/>
      <c r="BC66" s="16"/>
      <c r="BD66" s="16"/>
      <c r="BE66" s="16"/>
      <c r="BF66" s="16"/>
      <c r="BG66" s="16"/>
      <c r="BH66" s="16"/>
      <c r="BI66" s="16"/>
      <c r="BJ66" s="16"/>
      <c r="BK66" s="16"/>
      <c r="BL66" s="16"/>
      <c r="BM66" s="16"/>
      <c r="BN66" s="16"/>
      <c r="BO66" s="16"/>
      <c r="BP66" s="16"/>
      <c r="BQ66" s="16"/>
      <c r="BR66" s="16"/>
      <c r="BS66" s="16"/>
      <c r="BT66" s="16"/>
      <c r="BU66" s="16"/>
      <c r="BV66" s="16"/>
      <c r="BW66" s="16"/>
      <c r="BX66" s="16"/>
      <c r="BY66" s="16"/>
      <c r="BZ66" s="16"/>
      <c r="CA66" s="16"/>
      <c r="CB66" s="16"/>
      <c r="CC66" s="16"/>
      <c r="CD66" s="16"/>
      <c r="CE66" s="16"/>
      <c r="CF66" s="16"/>
      <c r="CG66" s="16"/>
      <c r="CH66" s="16"/>
      <c r="CI66" s="16"/>
      <c r="CJ66" s="16"/>
      <c r="CK66" s="16"/>
      <c r="CL66" s="16"/>
      <c r="CM66" s="16"/>
      <c r="CN66" s="16"/>
      <c r="CO66" s="16"/>
      <c r="CP66" s="16"/>
      <c r="CQ66" s="16"/>
      <c r="CR66" s="16"/>
      <c r="CS66" s="16"/>
      <c r="CT66" s="16"/>
      <c r="CU66" s="16"/>
      <c r="CV66" s="16"/>
      <c r="CW66" s="16"/>
      <c r="CX66" s="16"/>
      <c r="CY66" s="16"/>
      <c r="CZ66" s="16"/>
      <c r="DA66" s="16"/>
      <c r="DB66" s="16"/>
      <c r="DC66" s="16"/>
      <c r="DD66" s="16"/>
      <c r="DE66" s="16"/>
      <c r="DF66" s="16"/>
      <c r="DG66" s="16"/>
      <c r="DH66" s="16"/>
      <c r="DI66" s="16"/>
      <c r="DJ66" s="16"/>
      <c r="DK66" s="16"/>
      <c r="DL66" s="16"/>
      <c r="DM66" s="16"/>
      <c r="DN66" s="16"/>
      <c r="DO66" s="16"/>
      <c r="DP66" s="16"/>
      <c r="DQ66" s="16"/>
      <c r="DR66" s="16"/>
      <c r="DS66" s="16"/>
      <c r="DT66" s="16"/>
      <c r="DU66" s="16"/>
      <c r="DV66" s="16"/>
      <c r="DW66" s="16"/>
      <c r="DX66" s="16"/>
      <c r="DY66" s="16"/>
      <c r="DZ66" s="16"/>
      <c r="EA66" s="16"/>
      <c r="EB66" s="16"/>
      <c r="EC66" s="16"/>
      <c r="ED66" s="16"/>
      <c r="EE66" s="16"/>
      <c r="EF66" s="16"/>
      <c r="EG66" s="16"/>
      <c r="EH66" s="16"/>
      <c r="EI66" s="16"/>
      <c r="EJ66" s="16"/>
      <c r="EK66" s="16"/>
      <c r="EL66" s="16"/>
      <c r="EM66" s="16"/>
      <c r="EN66" s="16"/>
      <c r="EO66" s="16"/>
      <c r="EP66" s="16"/>
      <c r="EQ66" s="16"/>
      <c r="ER66" s="16"/>
      <c r="ES66" s="16"/>
      <c r="ET66" s="16"/>
      <c r="EU66" s="16"/>
      <c r="EV66" s="16"/>
      <c r="EW66" s="16"/>
      <c r="EX66" s="16"/>
      <c r="EY66" s="16"/>
      <c r="EZ66" s="16"/>
      <c r="FA66" s="16"/>
      <c r="FB66" s="16"/>
      <c r="FC66" s="16"/>
      <c r="FD66" s="16"/>
      <c r="FE66" s="16"/>
      <c r="FF66" s="16"/>
      <c r="FG66" s="16"/>
      <c r="FH66" s="16"/>
      <c r="FI66" s="16"/>
      <c r="FJ66" s="16"/>
      <c r="FK66" s="16"/>
      <c r="FL66" s="16"/>
      <c r="FM66" s="16"/>
      <c r="FN66" s="16"/>
      <c r="FO66" s="16"/>
      <c r="FP66" s="16"/>
      <c r="FQ66" s="16"/>
      <c r="FR66" s="16"/>
      <c r="FS66" s="16"/>
      <c r="FT66" s="16"/>
      <c r="FU66" s="16"/>
      <c r="FV66" s="16"/>
      <c r="FW66" s="16"/>
      <c r="FX66" s="16"/>
      <c r="FY66" s="16"/>
      <c r="FZ66" s="16"/>
      <c r="GA66" s="16"/>
      <c r="GB66" s="16"/>
      <c r="GC66" s="16"/>
      <c r="GD66" s="16"/>
      <c r="GE66" s="16"/>
      <c r="GF66" s="16"/>
      <c r="GG66" s="16"/>
      <c r="GH66" s="16"/>
      <c r="GI66" s="16"/>
      <c r="GJ66" s="16"/>
      <c r="GK66" s="16"/>
      <c r="GL66" s="16"/>
      <c r="GM66" s="16"/>
      <c r="GN66" s="16"/>
      <c r="GO66" s="16"/>
      <c r="GP66" s="16"/>
      <c r="GQ66" s="16"/>
      <c r="GR66" s="16"/>
      <c r="GS66" s="16"/>
      <c r="GT66" s="16"/>
      <c r="GU66" s="16"/>
      <c r="GV66" s="16"/>
      <c r="GW66" s="16"/>
      <c r="GX66" s="16"/>
      <c r="GY66" s="16"/>
      <c r="GZ66" s="16"/>
      <c r="HA66" s="16"/>
      <c r="HB66" s="16"/>
      <c r="HC66" s="16"/>
      <c r="HD66" s="16"/>
      <c r="HE66" s="16"/>
      <c r="HF66" s="16"/>
      <c r="HG66" s="16"/>
      <c r="HH66" s="16"/>
      <c r="HI66" s="16"/>
      <c r="HJ66" s="16"/>
      <c r="HK66" s="16"/>
      <c r="HL66" s="16"/>
      <c r="HM66" s="16"/>
      <c r="HN66" s="16"/>
      <c r="HO66" s="16"/>
      <c r="HP66" s="16"/>
      <c r="HQ66" s="16"/>
      <c r="HR66" s="16"/>
      <c r="HS66" s="16"/>
      <c r="HT66" s="16"/>
      <c r="HU66" s="16"/>
      <c r="HV66" s="16"/>
      <c r="HW66" s="16"/>
      <c r="HX66" s="16"/>
      <c r="HY66" s="16"/>
      <c r="HZ66" s="16"/>
      <c r="IA66" s="16"/>
      <c r="IB66" s="16"/>
      <c r="IC66" s="16"/>
      <c r="ID66" s="16"/>
      <c r="IE66" s="16"/>
      <c r="IF66" s="16"/>
      <c r="IG66" s="16"/>
      <c r="IH66" s="16"/>
      <c r="II66" s="16"/>
      <c r="IJ66" s="16"/>
      <c r="IK66" s="16"/>
      <c r="IL66" s="16"/>
      <c r="IM66" s="16"/>
      <c r="IN66" s="16"/>
      <c r="IO66" s="16"/>
      <c r="IP66" s="16"/>
      <c r="IQ66" s="16"/>
      <c r="IR66" s="16"/>
      <c r="IS66" s="16"/>
    </row>
    <row r="67" spans="1:253" ht="17.25" x14ac:dyDescent="0.25">
      <c r="A67" s="11" t="s">
        <v>43</v>
      </c>
      <c r="B67" s="17">
        <f t="shared" ref="B67:BM67" si="108">B$27</f>
        <v>111.85334108101171</v>
      </c>
      <c r="C67" s="17">
        <f t="shared" si="108"/>
        <v>107.979445707369</v>
      </c>
      <c r="D67" s="17">
        <f t="shared" si="108"/>
        <v>104.15392770248985</v>
      </c>
      <c r="E67" s="17">
        <f t="shared" si="108"/>
        <v>100.38056239078475</v>
      </c>
      <c r="F67" s="17">
        <f t="shared" si="108"/>
        <v>96.663073628252363</v>
      </c>
      <c r="G67" s="17">
        <f t="shared" si="108"/>
        <v>93.005130127483511</v>
      </c>
      <c r="H67" s="17">
        <f t="shared" si="108"/>
        <v>89.410341837084545</v>
      </c>
      <c r="I67" s="17">
        <f t="shared" si="108"/>
        <v>85.882256379094059</v>
      </c>
      <c r="J67" s="17">
        <f t="shared" si="108"/>
        <v>82.424355547908178</v>
      </c>
      <c r="K67" s="17">
        <f t="shared" si="108"/>
        <v>79.040051874169848</v>
      </c>
      <c r="L67" s="17">
        <f t="shared" si="108"/>
        <v>75.732685257013102</v>
      </c>
      <c r="M67" s="17">
        <f t="shared" si="108"/>
        <v>72.505519667985865</v>
      </c>
      <c r="N67" s="17">
        <f t="shared" si="108"/>
        <v>69.361739929904104</v>
      </c>
      <c r="O67" s="17">
        <f t="shared" si="108"/>
        <v>66.304448573816146</v>
      </c>
      <c r="P67" s="17">
        <f t="shared" si="108"/>
        <v>63.336662777179242</v>
      </c>
      <c r="Q67" s="17">
        <f t="shared" si="108"/>
        <v>60.461311386269486</v>
      </c>
      <c r="R67" s="17">
        <f t="shared" si="108"/>
        <v>57.681232025764373</v>
      </c>
      <c r="S67" s="17">
        <f t="shared" si="108"/>
        <v>54.999168298349645</v>
      </c>
      <c r="T67" s="17">
        <f t="shared" si="108"/>
        <v>52.417767077114817</v>
      </c>
      <c r="U67" s="17">
        <f t="shared" si="108"/>
        <v>49.939575893408886</v>
      </c>
      <c r="V67" s="17">
        <f t="shared" si="108"/>
        <v>47.567040422734493</v>
      </c>
      <c r="W67" s="17">
        <f t="shared" si="108"/>
        <v>45.302502071161541</v>
      </c>
      <c r="X67" s="17">
        <f t="shared" si="108"/>
        <v>43.148195664642017</v>
      </c>
      <c r="Y67" s="17">
        <f t="shared" si="108"/>
        <v>41.106247243506573</v>
      </c>
      <c r="Z67" s="17">
        <f t="shared" si="108"/>
        <v>39.178671964319435</v>
      </c>
      <c r="AA67" s="17">
        <f t="shared" si="108"/>
        <v>37.367372111162211</v>
      </c>
      <c r="AB67" s="17">
        <f t="shared" si="108"/>
        <v>35.674135218309047</v>
      </c>
      <c r="AC67" s="17">
        <f t="shared" si="108"/>
        <v>34.100632306146267</v>
      </c>
      <c r="AD67" s="17">
        <f t="shared" si="108"/>
        <v>32.648416232076826</v>
      </c>
      <c r="AE67" s="17">
        <f t="shared" si="108"/>
        <v>31.318920158037685</v>
      </c>
      <c r="AF67" s="17">
        <f t="shared" si="108"/>
        <v>30.113456136141906</v>
      </c>
      <c r="AG67" s="17">
        <f t="shared" si="108"/>
        <v>29.03321381384167</v>
      </c>
      <c r="AH67" s="17">
        <f t="shared" si="108"/>
        <v>28.079259259889824</v>
      </c>
      <c r="AI67" s="17">
        <f t="shared" si="108"/>
        <v>27.252533912258826</v>
      </c>
      <c r="AJ67" s="17">
        <f t="shared" si="108"/>
        <v>26.553853649055014</v>
      </c>
      <c r="AK67" s="17">
        <f t="shared" si="108"/>
        <v>25.983907983345489</v>
      </c>
      <c r="AL67" s="17">
        <f t="shared" si="108"/>
        <v>25.543259382691929</v>
      </c>
      <c r="AM67" s="17">
        <f t="shared" si="108"/>
        <v>25.23234271406298</v>
      </c>
      <c r="AN67" s="17">
        <f t="shared" si="108"/>
        <v>25.051464814673238</v>
      </c>
      <c r="AO67" s="17">
        <f t="shared" si="108"/>
        <v>25.000804189171674</v>
      </c>
      <c r="AP67" s="17">
        <f t="shared" si="108"/>
        <v>25.080410833479363</v>
      </c>
      <c r="AQ67" s="17">
        <f t="shared" si="108"/>
        <v>25.290206185449392</v>
      </c>
      <c r="AR67" s="17">
        <f t="shared" si="108"/>
        <v>25.629983202398279</v>
      </c>
      <c r="AS67" s="17">
        <f t="shared" si="108"/>
        <v>26.099406565432076</v>
      </c>
      <c r="AT67" s="17">
        <f t="shared" si="108"/>
        <v>26.698013010365599</v>
      </c>
      <c r="AU67" s="17">
        <f t="shared" si="108"/>
        <v>27.425211784908356</v>
      </c>
      <c r="AV67" s="17">
        <f t="shared" si="108"/>
        <v>28.280285231665658</v>
      </c>
      <c r="AW67" s="17">
        <f t="shared" si="108"/>
        <v>29.262389496379811</v>
      </c>
      <c r="AX67" s="17">
        <f t="shared" si="108"/>
        <v>30.370555360712402</v>
      </c>
      <c r="AY67" s="17">
        <f t="shared" si="108"/>
        <v>31.603689198745869</v>
      </c>
      <c r="AZ67" s="17">
        <f t="shared" si="108"/>
        <v>32.9605740562601</v>
      </c>
      <c r="BA67" s="17">
        <f t="shared" si="108"/>
        <v>34.439870851719419</v>
      </c>
      <c r="BB67" s="17">
        <f t="shared" si="108"/>
        <v>36.040119697784377</v>
      </c>
      <c r="BC67" s="17">
        <f t="shared" si="108"/>
        <v>37.759741342044308</v>
      </c>
      <c r="BD67" s="17">
        <f t="shared" si="108"/>
        <v>39.597038725548728</v>
      </c>
      <c r="BE67" s="17">
        <f t="shared" si="108"/>
        <v>41.550198657599765</v>
      </c>
      <c r="BF67" s="17">
        <f t="shared" si="108"/>
        <v>43.617293605152312</v>
      </c>
      <c r="BG67" s="17">
        <f t="shared" si="108"/>
        <v>45.796283595056522</v>
      </c>
      <c r="BH67" s="17">
        <f t="shared" si="108"/>
        <v>48.085018227265053</v>
      </c>
      <c r="BI67" s="17">
        <f t="shared" si="108"/>
        <v>50.48123879701815</v>
      </c>
      <c r="BJ67" s="17">
        <f t="shared" si="108"/>
        <v>52.982580523912674</v>
      </c>
      <c r="BK67" s="17">
        <f t="shared" si="108"/>
        <v>55.586574885654912</v>
      </c>
      <c r="BL67" s="17">
        <f t="shared" si="108"/>
        <v>58.290652054193785</v>
      </c>
      <c r="BM67" s="17">
        <f t="shared" si="108"/>
        <v>61.09214343183119</v>
      </c>
      <c r="BN67" s="17">
        <f t="shared" ref="BN67:DY67" si="109">BN$27</f>
        <v>63.98828428480553</v>
      </c>
      <c r="BO67" s="17">
        <f t="shared" si="109"/>
        <v>66.976216471750206</v>
      </c>
      <c r="BP67" s="17">
        <f t="shared" si="109"/>
        <v>70.05299126433421</v>
      </c>
      <c r="BQ67" s="17">
        <f t="shared" si="109"/>
        <v>73.215572257300693</v>
      </c>
      <c r="BR67" s="17">
        <f t="shared" si="109"/>
        <v>76.460838365032714</v>
      </c>
      <c r="BS67" s="17">
        <f t="shared" si="109"/>
        <v>79.78558690168758</v>
      </c>
      <c r="BT67" s="17">
        <f t="shared" si="109"/>
        <v>83.186536741861417</v>
      </c>
      <c r="BU67" s="17">
        <f t="shared" si="109"/>
        <v>86.660331558663671</v>
      </c>
      <c r="BV67" s="17">
        <f t="shared" si="109"/>
        <v>90.203543136006388</v>
      </c>
      <c r="BW67" s="17">
        <f t="shared" si="109"/>
        <v>93.812674751839893</v>
      </c>
      <c r="BX67" s="17">
        <f t="shared" si="109"/>
        <v>97.48416462899516</v>
      </c>
      <c r="BY67" s="17">
        <f t="shared" si="109"/>
        <v>101.21438945022767</v>
      </c>
      <c r="BZ67" s="17">
        <f t="shared" si="109"/>
        <v>104.99966793399443</v>
      </c>
      <c r="CA67" s="17">
        <f t="shared" si="109"/>
        <v>108.83626446743421</v>
      </c>
      <c r="CB67" s="17">
        <f t="shared" si="109"/>
        <v>112.72039279296632</v>
      </c>
      <c r="CC67" s="17">
        <f t="shared" si="109"/>
        <v>116.64821974487008</v>
      </c>
      <c r="CD67" s="17">
        <f t="shared" si="109"/>
        <v>120.61586903215611</v>
      </c>
      <c r="CE67" s="17">
        <f t="shared" si="109"/>
        <v>124.61942506399804</v>
      </c>
      <c r="CF67" s="17">
        <f t="shared" si="109"/>
        <v>128.65493681394761</v>
      </c>
      <c r="CG67" s="17">
        <f t="shared" si="109"/>
        <v>132.71842171912098</v>
      </c>
      <c r="CH67" s="17">
        <f t="shared" si="109"/>
        <v>136.80586961050699</v>
      </c>
      <c r="CI67" s="17">
        <f t="shared" si="109"/>
        <v>140.91324667052052</v>
      </c>
      <c r="CJ67" s="17">
        <f t="shared" si="109"/>
        <v>145.03649941389298</v>
      </c>
      <c r="CK67" s="17">
        <f t="shared" si="109"/>
        <v>149.171558687973</v>
      </c>
      <c r="CL67" s="17">
        <f t="shared" si="109"/>
        <v>153.31434368848889</v>
      </c>
      <c r="CM67" s="17">
        <f t="shared" si="109"/>
        <v>157.46076598680955</v>
      </c>
      <c r="CN67" s="17">
        <f t="shared" si="109"/>
        <v>161.60673356473012</v>
      </c>
      <c r="CO67" s="17">
        <f t="shared" si="109"/>
        <v>165.74815485279998</v>
      </c>
      <c r="CP67" s="17">
        <f t="shared" si="109"/>
        <v>169.88094276820769</v>
      </c>
      <c r="CQ67" s="17">
        <f t="shared" si="109"/>
        <v>174.00101874823827</v>
      </c>
      <c r="CR67" s="17">
        <f t="shared" si="109"/>
        <v>178.10431677532222</v>
      </c>
      <c r="CS67" s="17">
        <f t="shared" si="109"/>
        <v>182.18678738970391</v>
      </c>
      <c r="CT67" s="17">
        <f t="shared" si="109"/>
        <v>186.24440168576965</v>
      </c>
      <c r="CU67" s="17">
        <f t="shared" si="109"/>
        <v>190.273155288091</v>
      </c>
      <c r="CV67" s="17">
        <f t="shared" si="109"/>
        <v>194.26907230325969</v>
      </c>
      <c r="CW67" s="17">
        <f t="shared" si="109"/>
        <v>198.22820924361471</v>
      </c>
      <c r="CX67" s="17">
        <f t="shared" si="109"/>
        <v>202.14665891898827</v>
      </c>
      <c r="CY67" s="17">
        <f t="shared" si="109"/>
        <v>206.02055429263098</v>
      </c>
      <c r="CZ67" s="17">
        <f t="shared" si="109"/>
        <v>209.84607229751015</v>
      </c>
      <c r="DA67" s="17">
        <f t="shared" si="109"/>
        <v>213.61943760921525</v>
      </c>
      <c r="DB67" s="17">
        <f t="shared" si="109"/>
        <v>217.33692637174764</v>
      </c>
      <c r="DC67" s="17">
        <f t="shared" si="109"/>
        <v>220.99486987251649</v>
      </c>
      <c r="DD67" s="17">
        <f t="shared" si="109"/>
        <v>224.58965816291547</v>
      </c>
      <c r="DE67" s="17">
        <f t="shared" si="109"/>
        <v>228.11774362090594</v>
      </c>
      <c r="DF67" s="17">
        <f t="shared" si="109"/>
        <v>231.57564445209181</v>
      </c>
      <c r="DG67" s="17">
        <f t="shared" si="109"/>
        <v>234.95994812583012</v>
      </c>
      <c r="DH67" s="17">
        <f t="shared" si="109"/>
        <v>238.26731474298691</v>
      </c>
      <c r="DI67" s="17">
        <f t="shared" si="109"/>
        <v>241.49448033201415</v>
      </c>
      <c r="DJ67" s="17">
        <f t="shared" si="109"/>
        <v>244.6382600700959</v>
      </c>
      <c r="DK67" s="17">
        <f t="shared" si="109"/>
        <v>247.69555142618384</v>
      </c>
      <c r="DL67" s="17">
        <f t="shared" si="109"/>
        <v>250.66333722282073</v>
      </c>
      <c r="DM67" s="17">
        <f t="shared" si="109"/>
        <v>253.53868861373053</v>
      </c>
      <c r="DN67" s="17">
        <f t="shared" si="109"/>
        <v>256.31876797423564</v>
      </c>
      <c r="DO67" s="17">
        <f t="shared" si="109"/>
        <v>259.00083170165033</v>
      </c>
      <c r="DP67" s="17">
        <f t="shared" si="109"/>
        <v>261.58223292288517</v>
      </c>
      <c r="DQ67" s="17">
        <f t="shared" si="109"/>
        <v>264.06042410659109</v>
      </c>
      <c r="DR67" s="17">
        <f t="shared" si="109"/>
        <v>266.43295957726548</v>
      </c>
      <c r="DS67" s="17">
        <f t="shared" si="109"/>
        <v>268.69749792883846</v>
      </c>
      <c r="DT67" s="17">
        <f t="shared" si="109"/>
        <v>270.851804335358</v>
      </c>
      <c r="DU67" s="17">
        <f t="shared" si="109"/>
        <v>272.89375275649343</v>
      </c>
      <c r="DV67" s="17">
        <f t="shared" si="109"/>
        <v>274.82132803568055</v>
      </c>
      <c r="DW67" s="17">
        <f t="shared" si="109"/>
        <v>276.63262788883776</v>
      </c>
      <c r="DX67" s="17">
        <f t="shared" si="109"/>
        <v>278.32586478169094</v>
      </c>
      <c r="DY67" s="17">
        <f t="shared" si="109"/>
        <v>279.89936769385372</v>
      </c>
      <c r="DZ67" s="17">
        <f t="shared" ref="DZ67:GK67" si="110">DZ$27</f>
        <v>281.35158376792316</v>
      </c>
      <c r="EA67" s="17">
        <f t="shared" si="110"/>
        <v>282.68107984196229</v>
      </c>
      <c r="EB67" s="17">
        <f t="shared" si="110"/>
        <v>283.88654386385809</v>
      </c>
      <c r="EC67" s="17">
        <f t="shared" si="110"/>
        <v>284.96678618615834</v>
      </c>
      <c r="ED67" s="17">
        <f t="shared" si="110"/>
        <v>285.9207407401102</v>
      </c>
      <c r="EE67" s="17">
        <f t="shared" si="110"/>
        <v>286.74746608774115</v>
      </c>
      <c r="EF67" s="17">
        <f t="shared" si="110"/>
        <v>287.44614635094496</v>
      </c>
      <c r="EG67" s="17">
        <f t="shared" si="110"/>
        <v>288.01609201665451</v>
      </c>
      <c r="EH67" s="17">
        <f t="shared" si="110"/>
        <v>288.45674061730813</v>
      </c>
      <c r="EI67" s="17">
        <f t="shared" si="110"/>
        <v>288.76765728593705</v>
      </c>
      <c r="EJ67" s="17">
        <f t="shared" si="110"/>
        <v>288.94853518532676</v>
      </c>
      <c r="EK67" s="17">
        <f t="shared" si="110"/>
        <v>288.99919581082833</v>
      </c>
      <c r="EL67" s="17">
        <f t="shared" si="110"/>
        <v>288.91958916652061</v>
      </c>
      <c r="EM67" s="17">
        <f t="shared" si="110"/>
        <v>288.70979381455061</v>
      </c>
      <c r="EN67" s="17">
        <f t="shared" si="110"/>
        <v>288.37001679760169</v>
      </c>
      <c r="EO67" s="17">
        <f t="shared" si="110"/>
        <v>287.9005934345679</v>
      </c>
      <c r="EP67" s="17">
        <f t="shared" si="110"/>
        <v>287.30198698963443</v>
      </c>
      <c r="EQ67" s="17">
        <f t="shared" si="110"/>
        <v>286.57478821509164</v>
      </c>
      <c r="ER67" s="17">
        <f t="shared" si="110"/>
        <v>285.71971476833437</v>
      </c>
      <c r="ES67" s="17">
        <f t="shared" si="110"/>
        <v>284.7376105036202</v>
      </c>
      <c r="ET67" s="17">
        <f t="shared" si="110"/>
        <v>283.62944463928761</v>
      </c>
      <c r="EU67" s="17">
        <f t="shared" si="110"/>
        <v>282.39631080125412</v>
      </c>
      <c r="EV67" s="17">
        <f t="shared" si="110"/>
        <v>281.0394259437399</v>
      </c>
      <c r="EW67" s="17">
        <f t="shared" si="110"/>
        <v>279.56012914828057</v>
      </c>
      <c r="EX67" s="17">
        <f t="shared" si="110"/>
        <v>277.95988030221565</v>
      </c>
      <c r="EY67" s="17">
        <f t="shared" si="110"/>
        <v>276.24025865795568</v>
      </c>
      <c r="EZ67" s="17">
        <f t="shared" si="110"/>
        <v>274.40296127445129</v>
      </c>
      <c r="FA67" s="17">
        <f t="shared" si="110"/>
        <v>272.44980134240024</v>
      </c>
      <c r="FB67" s="17">
        <f t="shared" si="110"/>
        <v>270.38270639484773</v>
      </c>
      <c r="FC67" s="17">
        <f t="shared" si="110"/>
        <v>268.20371640494352</v>
      </c>
      <c r="FD67" s="17">
        <f t="shared" si="110"/>
        <v>265.9149817727349</v>
      </c>
      <c r="FE67" s="17">
        <f t="shared" si="110"/>
        <v>263.51876120298186</v>
      </c>
      <c r="FF67" s="17">
        <f t="shared" si="110"/>
        <v>261.0174194760873</v>
      </c>
      <c r="FG67" s="17">
        <f t="shared" si="110"/>
        <v>258.4134251143451</v>
      </c>
      <c r="FH67" s="17">
        <f t="shared" si="110"/>
        <v>255.70934794580626</v>
      </c>
      <c r="FI67" s="17">
        <f t="shared" si="110"/>
        <v>252.90785656816888</v>
      </c>
      <c r="FJ67" s="17">
        <f t="shared" si="110"/>
        <v>250.01171571519455</v>
      </c>
      <c r="FK67" s="17">
        <f t="shared" si="110"/>
        <v>247.02378352824991</v>
      </c>
      <c r="FL67" s="17">
        <f t="shared" si="110"/>
        <v>243.94700873566575</v>
      </c>
      <c r="FM67" s="17">
        <f t="shared" si="110"/>
        <v>240.78442774269934</v>
      </c>
      <c r="FN67" s="17">
        <f t="shared" si="110"/>
        <v>237.53916163496734</v>
      </c>
      <c r="FO67" s="17">
        <f t="shared" si="110"/>
        <v>234.21441309831249</v>
      </c>
      <c r="FP67" s="17">
        <f t="shared" si="110"/>
        <v>230.81346325813865</v>
      </c>
      <c r="FQ67" s="17">
        <f t="shared" si="110"/>
        <v>227.33966844133644</v>
      </c>
      <c r="FR67" s="17">
        <f t="shared" si="110"/>
        <v>223.79645686399374</v>
      </c>
      <c r="FS67" s="17">
        <f t="shared" si="110"/>
        <v>220.18732524816022</v>
      </c>
      <c r="FT67" s="17">
        <f t="shared" si="110"/>
        <v>216.51583537100501</v>
      </c>
      <c r="FU67" s="17">
        <f t="shared" si="110"/>
        <v>212.78561054977251</v>
      </c>
      <c r="FV67" s="17">
        <f t="shared" si="110"/>
        <v>209.00033206600554</v>
      </c>
      <c r="FW67" s="17">
        <f t="shared" si="110"/>
        <v>205.16373553256579</v>
      </c>
      <c r="FX67" s="17">
        <f t="shared" si="110"/>
        <v>201.27960720703368</v>
      </c>
      <c r="FY67" s="17">
        <f t="shared" si="110"/>
        <v>197.35178025513</v>
      </c>
      <c r="FZ67" s="17">
        <f t="shared" si="110"/>
        <v>193.38413096784396</v>
      </c>
      <c r="GA67" s="17">
        <f t="shared" si="110"/>
        <v>189.38057493600203</v>
      </c>
      <c r="GB67" s="17">
        <f t="shared" si="110"/>
        <v>185.34506318605247</v>
      </c>
      <c r="GC67" s="17">
        <f t="shared" si="110"/>
        <v>181.28157828087922</v>
      </c>
      <c r="GD67" s="17">
        <f t="shared" si="110"/>
        <v>177.19413038949318</v>
      </c>
      <c r="GE67" s="17">
        <f t="shared" si="110"/>
        <v>173.08675332947942</v>
      </c>
      <c r="GF67" s="17">
        <f t="shared" si="110"/>
        <v>168.96350058610696</v>
      </c>
      <c r="GG67" s="17">
        <f t="shared" si="110"/>
        <v>164.82844131202694</v>
      </c>
      <c r="GH67" s="17">
        <f t="shared" si="110"/>
        <v>160.68565631151111</v>
      </c>
      <c r="GI67" s="17">
        <f t="shared" si="110"/>
        <v>156.53923401319051</v>
      </c>
      <c r="GJ67" s="17">
        <f t="shared" si="110"/>
        <v>152.39326643526994</v>
      </c>
      <c r="GK67" s="17">
        <f t="shared" si="110"/>
        <v>148.25184514720007</v>
      </c>
      <c r="GL67" s="17">
        <f t="shared" ref="GL67:GT67" si="111">GL$27</f>
        <v>144.1190572317924</v>
      </c>
      <c r="GM67" s="17">
        <f t="shared" si="111"/>
        <v>139.99898125176185</v>
      </c>
      <c r="GN67" s="17">
        <f t="shared" si="111"/>
        <v>135.89568322467773</v>
      </c>
      <c r="GO67" s="17">
        <f t="shared" si="111"/>
        <v>131.81321261029603</v>
      </c>
      <c r="GP67" s="17">
        <f t="shared" si="111"/>
        <v>127.7555983142303</v>
      </c>
      <c r="GQ67" s="17">
        <f t="shared" si="111"/>
        <v>123.726844711909</v>
      </c>
      <c r="GR67" s="17">
        <f t="shared" si="111"/>
        <v>119.73092769674034</v>
      </c>
      <c r="GS67" s="17">
        <f t="shared" si="111"/>
        <v>115.77179075638536</v>
      </c>
      <c r="GT67" s="17">
        <f t="shared" si="111"/>
        <v>111.85334108101181</v>
      </c>
      <c r="GU67" s="16"/>
      <c r="GV67" s="16"/>
      <c r="GW67" s="16"/>
      <c r="GX67" s="16"/>
      <c r="GY67" s="16"/>
      <c r="GZ67" s="16"/>
      <c r="HA67" s="16"/>
      <c r="HB67" s="16"/>
      <c r="HC67" s="16"/>
      <c r="HD67" s="16"/>
      <c r="HE67" s="16"/>
      <c r="HF67" s="16"/>
      <c r="HG67" s="16"/>
      <c r="HH67" s="16"/>
      <c r="HI67" s="16"/>
      <c r="HJ67" s="16"/>
      <c r="HK67" s="16"/>
      <c r="HL67" s="16"/>
      <c r="HM67" s="16"/>
      <c r="HN67" s="16"/>
      <c r="HO67" s="16"/>
      <c r="HP67" s="16"/>
      <c r="HQ67" s="16"/>
      <c r="HR67" s="16"/>
      <c r="HS67" s="16"/>
      <c r="HT67" s="16"/>
      <c r="HU67" s="16"/>
      <c r="HV67" s="16"/>
      <c r="HW67" s="16"/>
      <c r="HX67" s="16"/>
      <c r="HY67" s="16"/>
      <c r="HZ67" s="16"/>
      <c r="IA67" s="16"/>
      <c r="IB67" s="16"/>
      <c r="IC67" s="16"/>
      <c r="ID67" s="16"/>
      <c r="IE67" s="16"/>
      <c r="IF67" s="16"/>
      <c r="IG67" s="16"/>
      <c r="IH67" s="16"/>
      <c r="II67" s="16"/>
      <c r="IJ67" s="16"/>
      <c r="IK67" s="16"/>
      <c r="IL67" s="16"/>
      <c r="IM67" s="16"/>
      <c r="IN67" s="16"/>
      <c r="IO67" s="16"/>
      <c r="IP67" s="16"/>
      <c r="IQ67" s="16"/>
      <c r="IR67" s="16"/>
      <c r="IS67" s="16"/>
    </row>
    <row r="68" spans="1:253" ht="17.25" x14ac:dyDescent="0.25">
      <c r="A68" s="11" t="s">
        <v>58</v>
      </c>
      <c r="B68" s="16">
        <f t="shared" ref="B68:BM68" si="112">$B$3*COS(B$14)/SQRT(B$67+($B$6+$B$7)*($B$6+$B$7))</f>
        <v>0.51288919286406442</v>
      </c>
      <c r="C68" s="16">
        <f t="shared" si="112"/>
        <v>0.52004944855635937</v>
      </c>
      <c r="D68" s="16">
        <f t="shared" si="112"/>
        <v>0.52691384945687103</v>
      </c>
      <c r="E68" s="16">
        <f t="shared" si="112"/>
        <v>0.53346316794841664</v>
      </c>
      <c r="F68" s="16">
        <f t="shared" si="112"/>
        <v>0.539676793507603</v>
      </c>
      <c r="G68" s="16">
        <f t="shared" si="112"/>
        <v>0.54553263148180109</v>
      </c>
      <c r="H68" s="16">
        <f t="shared" si="112"/>
        <v>0.55100699989629576</v>
      </c>
      <c r="I68" s="16">
        <f t="shared" si="112"/>
        <v>0.55607452587878126</v>
      </c>
      <c r="J68" s="16">
        <f t="shared" si="112"/>
        <v>0.56070804379631578</v>
      </c>
      <c r="K68" s="16">
        <f t="shared" si="112"/>
        <v>0.56487849780977673</v>
      </c>
      <c r="L68" s="16">
        <f t="shared" si="112"/>
        <v>0.56855485227356528</v>
      </c>
      <c r="M68" s="16">
        <f t="shared" si="112"/>
        <v>0.5717040142522416</v>
      </c>
      <c r="N68" s="16">
        <f t="shared" si="112"/>
        <v>0.57429077339501478</v>
      </c>
      <c r="O68" s="16">
        <f t="shared" si="112"/>
        <v>0.57627776550078791</v>
      </c>
      <c r="P68" s="16">
        <f t="shared" si="112"/>
        <v>0.57762546730761632</v>
      </c>
      <c r="Q68" s="16">
        <f t="shared" si="112"/>
        <v>0.57829223132333396</v>
      </c>
      <c r="R68" s="16">
        <f t="shared" si="112"/>
        <v>0.57823437083143192</v>
      </c>
      <c r="S68" s="16">
        <f t="shared" si="112"/>
        <v>0.577406306485447</v>
      </c>
      <c r="T68" s="16">
        <f t="shared" si="112"/>
        <v>0.575760787042225</v>
      </c>
      <c r="U68" s="16">
        <f t="shared" si="112"/>
        <v>0.57324919763881255</v>
      </c>
      <c r="V68" s="16">
        <f t="shared" si="112"/>
        <v>0.56982196940809127</v>
      </c>
      <c r="W68" s="16">
        <f t="shared" si="112"/>
        <v>0.56542910393214008</v>
      </c>
      <c r="X68" s="16">
        <f t="shared" si="112"/>
        <v>0.56002082479091875</v>
      </c>
      <c r="Y68" s="16">
        <f t="shared" si="112"/>
        <v>0.55354836599518031</v>
      </c>
      <c r="Z68" s="16">
        <f t="shared" si="112"/>
        <v>0.54596490311503454</v>
      </c>
      <c r="AA68" s="16">
        <f t="shared" si="112"/>
        <v>0.537226627185175</v>
      </c>
      <c r="AB68" s="16">
        <f t="shared" si="112"/>
        <v>0.52729395382868027</v>
      </c>
      <c r="AC68" s="16">
        <f t="shared" si="112"/>
        <v>0.51613285048933311</v>
      </c>
      <c r="AD68" s="16">
        <f t="shared" si="112"/>
        <v>0.50371625341533866</v>
      </c>
      <c r="AE68" s="16">
        <f t="shared" si="112"/>
        <v>0.49002553360155193</v>
      </c>
      <c r="AF68" s="16">
        <f t="shared" si="112"/>
        <v>0.47505195811537726</v>
      </c>
      <c r="AG68" s="16">
        <f t="shared" si="112"/>
        <v>0.45879808129030397</v>
      </c>
      <c r="AH68" s="16">
        <f t="shared" si="112"/>
        <v>0.44127899065019072</v>
      </c>
      <c r="AI68" s="16">
        <f t="shared" si="112"/>
        <v>0.42252332677138499</v>
      </c>
      <c r="AJ68" s="16">
        <f t="shared" si="112"/>
        <v>0.40257399620017564</v>
      </c>
      <c r="AK68" s="16">
        <f t="shared" si="112"/>
        <v>0.38148850330606393</v>
      </c>
      <c r="AL68" s="16">
        <f t="shared" si="112"/>
        <v>0.35933884123916909</v>
      </c>
      <c r="AM68" s="16">
        <f t="shared" si="112"/>
        <v>0.33621090376694274</v>
      </c>
      <c r="AN68" s="16">
        <f t="shared" si="112"/>
        <v>0.31220340744872976</v>
      </c>
      <c r="AO68" s="16">
        <f t="shared" si="112"/>
        <v>0.28742634509831849</v>
      </c>
      <c r="AP68" s="16">
        <f t="shared" si="112"/>
        <v>0.26199902370558364</v>
      </c>
      <c r="AQ68" s="16">
        <f t="shared" si="112"/>
        <v>0.23604776945629619</v>
      </c>
      <c r="AR68" s="16">
        <f t="shared" si="112"/>
        <v>0.20970340585147879</v>
      </c>
      <c r="AS68" s="16">
        <f t="shared" si="112"/>
        <v>0.1830986255130066</v>
      </c>
      <c r="AT68" s="16">
        <f t="shared" si="112"/>
        <v>0.15636538052802645</v>
      </c>
      <c r="AU68" s="16">
        <f t="shared" si="112"/>
        <v>0.12963240995861006</v>
      </c>
      <c r="AV68" s="16">
        <f t="shared" si="112"/>
        <v>0.10302300760464175</v>
      </c>
      <c r="AW68" s="16">
        <f t="shared" si="112"/>
        <v>7.6653110527274915E-2</v>
      </c>
      <c r="AX68" s="16">
        <f t="shared" si="112"/>
        <v>5.06297621421622E-2</v>
      </c>
      <c r="AY68" s="16">
        <f t="shared" si="112"/>
        <v>2.5049975954129805E-2</v>
      </c>
      <c r="AZ68" s="16">
        <f t="shared" si="112"/>
        <v>4.827737324759721E-17</v>
      </c>
      <c r="BA68" s="16">
        <f t="shared" si="112"/>
        <v>-2.4445040075015582E-2</v>
      </c>
      <c r="BB68" s="16">
        <f t="shared" si="112"/>
        <v>-4.822115833886581E-2</v>
      </c>
      <c r="BC68" s="16">
        <f t="shared" si="112"/>
        <v>-7.1275236594578031E-2</v>
      </c>
      <c r="BD68" s="16">
        <f t="shared" si="112"/>
        <v>-9.3564519189623288E-2</v>
      </c>
      <c r="BE68" s="16">
        <f t="shared" si="112"/>
        <v>-0.11505593170824005</v>
      </c>
      <c r="BF68" s="16">
        <f t="shared" si="112"/>
        <v>-0.13572527788137256</v>
      </c>
      <c r="BG68" s="16">
        <f t="shared" si="112"/>
        <v>-0.15555636362779499</v>
      </c>
      <c r="BH68" s="16">
        <f t="shared" si="112"/>
        <v>-0.17454009011829366</v>
      </c>
      <c r="BI68" s="16">
        <f t="shared" si="112"/>
        <v>-0.19267355004347117</v>
      </c>
      <c r="BJ68" s="16">
        <f t="shared" si="112"/>
        <v>-0.2099591535774761</v>
      </c>
      <c r="BK68" s="16">
        <f t="shared" si="112"/>
        <v>-0.22640380336903734</v>
      </c>
      <c r="BL68" s="16">
        <f t="shared" si="112"/>
        <v>-0.24201813157077484</v>
      </c>
      <c r="BM68" s="16">
        <f t="shared" si="112"/>
        <v>-0.25681580659228948</v>
      </c>
      <c r="BN68" s="16">
        <f t="shared" ref="BN68:DY68" si="113">$B$3*COS(BN$14)/SQRT(BN$67+($B$6+$B$7)*($B$6+$B$7))</f>
        <v>-0.27081291296586307</v>
      </c>
      <c r="BO68" s="16">
        <f t="shared" si="113"/>
        <v>-0.28402740439610696</v>
      </c>
      <c r="BP68" s="16">
        <f t="shared" si="113"/>
        <v>-0.29647862762551863</v>
      </c>
      <c r="BQ68" s="16">
        <f t="shared" si="113"/>
        <v>-0.30818691305974288</v>
      </c>
      <c r="BR68" s="16">
        <f t="shared" si="113"/>
        <v>-0.31917322702513512</v>
      </c>
      <c r="BS68" s="16">
        <f t="shared" si="113"/>
        <v>-0.32945887994789474</v>
      </c>
      <c r="BT68" s="16">
        <f t="shared" si="113"/>
        <v>-0.33906528453213891</v>
      </c>
      <c r="BU68" s="16">
        <f t="shared" si="113"/>
        <v>-0.34801375807358748</v>
      </c>
      <c r="BV68" s="16">
        <f t="shared" si="113"/>
        <v>-0.35632536329320058</v>
      </c>
      <c r="BW68" s="16">
        <f t="shared" si="113"/>
        <v>-0.36402078244489505</v>
      </c>
      <c r="BX68" s="16">
        <f t="shared" si="113"/>
        <v>-0.37112021989214022</v>
      </c>
      <c r="BY68" s="16">
        <f t="shared" si="113"/>
        <v>-0.3776433288214639</v>
      </c>
      <c r="BZ68" s="16">
        <f t="shared" si="113"/>
        <v>-0.38360915823899755</v>
      </c>
      <c r="CA68" s="16">
        <f t="shared" si="113"/>
        <v>-0.38903611686003442</v>
      </c>
      <c r="CB68" s="16">
        <f t="shared" si="113"/>
        <v>-0.39394195093872875</v>
      </c>
      <c r="CC68" s="16">
        <f t="shared" si="113"/>
        <v>-0.39834373348811442</v>
      </c>
      <c r="CD68" s="16">
        <f t="shared" si="113"/>
        <v>-0.40225786270588704</v>
      </c>
      <c r="CE68" s="16">
        <f t="shared" si="113"/>
        <v>-0.40570006774786049</v>
      </c>
      <c r="CF68" s="16">
        <f t="shared" si="113"/>
        <v>-0.408685420279434</v>
      </c>
      <c r="CG68" s="16">
        <f t="shared" si="113"/>
        <v>-0.41122835048779266</v>
      </c>
      <c r="CH68" s="16">
        <f t="shared" si="113"/>
        <v>-0.41334266645654338</v>
      </c>
      <c r="CI68" s="16">
        <f t="shared" si="113"/>
        <v>-0.41504157599312619</v>
      </c>
      <c r="CJ68" s="16">
        <f t="shared" si="113"/>
        <v>-0.4163377101607722</v>
      </c>
      <c r="CK68" s="16">
        <f t="shared" si="113"/>
        <v>-0.41724314790412242</v>
      </c>
      <c r="CL68" s="16">
        <f t="shared" si="113"/>
        <v>-0.4177694412738357</v>
      </c>
      <c r="CM68" s="16">
        <f t="shared" si="113"/>
        <v>-0.41792764085334472</v>
      </c>
      <c r="CN68" s="16">
        <f t="shared" si="113"/>
        <v>-0.41772832107287611</v>
      </c>
      <c r="CO68" s="16">
        <f t="shared" si="113"/>
        <v>-0.41718160516416697</v>
      </c>
      <c r="CP68" s="16">
        <f t="shared" si="113"/>
        <v>-0.41629718956599027</v>
      </c>
      <c r="CQ68" s="16">
        <f t="shared" si="113"/>
        <v>-0.41508436763737983</v>
      </c>
      <c r="CR68" s="16">
        <f t="shared" si="113"/>
        <v>-0.41355205257385824</v>
      </c>
      <c r="CS68" s="16">
        <f t="shared" si="113"/>
        <v>-0.41170879945331995</v>
      </c>
      <c r="CT68" s="16">
        <f t="shared" si="113"/>
        <v>-0.40956282636365354</v>
      </c>
      <c r="CU68" s="16">
        <f t="shared" si="113"/>
        <v>-0.40712203458466201</v>
      </c>
      <c r="CV68" s="16">
        <f t="shared" si="113"/>
        <v>-0.40439402781318917</v>
      </c>
      <c r="CW68" s="16">
        <f t="shared" si="113"/>
        <v>-0.40138613043327848</v>
      </c>
      <c r="CX68" s="16">
        <f t="shared" si="113"/>
        <v>-0.3981054048432805</v>
      </c>
      <c r="CY68" s="16">
        <f t="shared" si="113"/>
        <v>-0.39455866785957328</v>
      </c>
      <c r="CZ68" s="16">
        <f t="shared" si="113"/>
        <v>-0.39075250622239965</v>
      </c>
      <c r="DA68" s="16">
        <f t="shared" si="113"/>
        <v>-0.38669329123359475</v>
      </c>
      <c r="DB68" s="16">
        <f t="shared" si="113"/>
        <v>-0.38238719255898096</v>
      </c>
      <c r="DC68" s="16">
        <f t="shared" si="113"/>
        <v>-0.37784019123018681</v>
      </c>
      <c r="DD68" s="16">
        <f t="shared" si="113"/>
        <v>-0.37305809188179806</v>
      </c>
      <c r="DE68" s="16">
        <f t="shared" si="113"/>
        <v>-0.36804653426025474</v>
      </c>
      <c r="DF68" s="16">
        <f t="shared" si="113"/>
        <v>-0.36281100404089328</v>
      </c>
      <c r="DG68" s="16">
        <f t="shared" si="113"/>
        <v>-0.35735684298912462</v>
      </c>
      <c r="DH68" s="16">
        <f t="shared" si="113"/>
        <v>-0.35168925850101801</v>
      </c>
      <c r="DI68" s="16">
        <f t="shared" si="113"/>
        <v>-0.34581333255761709</v>
      </c>
      <c r="DJ68" s="16">
        <f t="shared" si="113"/>
        <v>-0.33973403012620312</v>
      </c>
      <c r="DK68" s="16">
        <f t="shared" si="113"/>
        <v>-0.33345620704049089</v>
      </c>
      <c r="DL68" s="16">
        <f t="shared" si="113"/>
        <v>-0.32698461739044477</v>
      </c>
      <c r="DM68" s="16">
        <f t="shared" si="113"/>
        <v>-0.32032392045105551</v>
      </c>
      <c r="DN68" s="16">
        <f t="shared" si="113"/>
        <v>-0.3134786871780651</v>
      </c>
      <c r="DO68" s="16">
        <f t="shared" si="113"/>
        <v>-0.30645340629726442</v>
      </c>
      <c r="DP68" s="16">
        <f t="shared" si="113"/>
        <v>-0.29925249001266746</v>
      </c>
      <c r="DQ68" s="16">
        <f t="shared" si="113"/>
        <v>-0.29188027935755662</v>
      </c>
      <c r="DR68" s="16">
        <f t="shared" si="113"/>
        <v>-0.28434104921113901</v>
      </c>
      <c r="DS68" s="16">
        <f t="shared" si="113"/>
        <v>-0.27663901300235022</v>
      </c>
      <c r="DT68" s="16">
        <f t="shared" si="113"/>
        <v>-0.2687783271211821</v>
      </c>
      <c r="DU68" s="16">
        <f t="shared" si="113"/>
        <v>-0.26076309505681655</v>
      </c>
      <c r="DV68" s="16">
        <f t="shared" si="113"/>
        <v>-0.25259737128081522</v>
      </c>
      <c r="DW68" s="16">
        <f t="shared" si="113"/>
        <v>-0.2442851648926315</v>
      </c>
      <c r="DX68" s="16">
        <f t="shared" si="113"/>
        <v>-0.23583044304379963</v>
      </c>
      <c r="DY68" s="16">
        <f t="shared" si="113"/>
        <v>-0.22723713415630373</v>
      </c>
      <c r="DZ68" s="16">
        <f t="shared" ref="DZ68:GK68" si="114">$B$3*COS(DZ$14)/SQRT(DZ$67+($B$6+$B$7)*($B$6+$B$7))</f>
        <v>-0.21850913094982591</v>
      </c>
      <c r="EA68" s="16">
        <f t="shared" si="114"/>
        <v>-0.20965029329185028</v>
      </c>
      <c r="EB68" s="16">
        <f t="shared" si="114"/>
        <v>-0.20066445088390766</v>
      </c>
      <c r="EC68" s="16">
        <f t="shared" si="114"/>
        <v>-0.19155540579663771</v>
      </c>
      <c r="ED68" s="16">
        <f t="shared" si="114"/>
        <v>-0.18232693486577009</v>
      </c>
      <c r="EE68" s="16">
        <f t="shared" si="114"/>
        <v>-0.17298279196062358</v>
      </c>
      <c r="EF68" s="16">
        <f t="shared" si="114"/>
        <v>-0.163526710136254</v>
      </c>
      <c r="EG68" s="16">
        <f t="shared" si="114"/>
        <v>-0.15396240367998926</v>
      </c>
      <c r="EH68" s="16">
        <f t="shared" si="114"/>
        <v>-0.14429357006272292</v>
      </c>
      <c r="EI68" s="16">
        <f t="shared" si="114"/>
        <v>-0.13452389180504218</v>
      </c>
      <c r="EJ68" s="16">
        <f t="shared" si="114"/>
        <v>-0.12465703826800532</v>
      </c>
      <c r="EK68" s="16">
        <f t="shared" si="114"/>
        <v>-0.11469666737818843</v>
      </c>
      <c r="EL68" s="16">
        <f t="shared" si="114"/>
        <v>-0.10464642729645732</v>
      </c>
      <c r="EM68" s="16">
        <f t="shared" si="114"/>
        <v>-9.4509958039822359E-2</v>
      </c>
      <c r="EN68" s="16">
        <f t="shared" si="114"/>
        <v>-8.4290893065677025E-2</v>
      </c>
      <c r="EO68" s="16">
        <f t="shared" si="114"/>
        <v>-7.3992860827721593E-2</v>
      </c>
      <c r="EP68" s="16">
        <f t="shared" si="114"/>
        <v>-6.3619486312916487E-2</v>
      </c>
      <c r="EQ68" s="16">
        <f t="shared" si="114"/>
        <v>-5.3174392568924478E-2</v>
      </c>
      <c r="ER68" s="16">
        <f t="shared" si="114"/>
        <v>-4.2661202231650701E-2</v>
      </c>
      <c r="ES68" s="16">
        <f t="shared" si="114"/>
        <v>-3.2083539062714099E-2</v>
      </c>
      <c r="ET68" s="16">
        <f t="shared" si="114"/>
        <v>-2.1445029506963205E-2</v>
      </c>
      <c r="EU68" s="16">
        <f t="shared" si="114"/>
        <v>-1.0749304280487714E-2</v>
      </c>
      <c r="EV68" s="16">
        <f t="shared" si="114"/>
        <v>-6.3029307671613583E-17</v>
      </c>
      <c r="EW68" s="16">
        <f t="shared" si="114"/>
        <v>1.079923913506424E-2</v>
      </c>
      <c r="EX68" s="16">
        <f t="shared" si="114"/>
        <v>2.1644759595809887E-2</v>
      </c>
      <c r="EY68" s="16">
        <f t="shared" si="114"/>
        <v>3.2532896699947668E-2</v>
      </c>
      <c r="EZ68" s="16">
        <f t="shared" si="114"/>
        <v>4.3459972697364381E-2</v>
      </c>
      <c r="FA68" s="16">
        <f t="shared" si="114"/>
        <v>5.4422294751072818E-2</v>
      </c>
      <c r="FB68" s="16">
        <f t="shared" si="114"/>
        <v>6.541615279847085E-2</v>
      </c>
      <c r="FC68" s="16">
        <f t="shared" si="114"/>
        <v>7.6437817276799935E-2</v>
      </c>
      <c r="FD68" s="16">
        <f t="shared" si="114"/>
        <v>8.7483536695514508E-2</v>
      </c>
      <c r="FE68" s="16">
        <f t="shared" si="114"/>
        <v>9.8549535036967159E-2</v>
      </c>
      <c r="FF68" s="16">
        <f t="shared" si="114"/>
        <v>0.10963200896536814</v>
      </c>
      <c r="FG68" s="16">
        <f t="shared" si="114"/>
        <v>0.12072712482235533</v>
      </c>
      <c r="FH68" s="16">
        <f t="shared" si="114"/>
        <v>0.13183101538573577</v>
      </c>
      <c r="FI68" s="16">
        <f t="shared" si="114"/>
        <v>0.14293977636597871</v>
      </c>
      <c r="FJ68" s="16">
        <f t="shared" si="114"/>
        <v>0.1540494626128594</v>
      </c>
      <c r="FK68" s="16">
        <f t="shared" si="114"/>
        <v>0.16515608400224388</v>
      </c>
      <c r="FL68" s="16">
        <f t="shared" si="114"/>
        <v>0.17625560097035081</v>
      </c>
      <c r="FM68" s="16">
        <f t="shared" si="114"/>
        <v>0.18734391965989389</v>
      </c>
      <c r="FN68" s="16">
        <f t="shared" si="114"/>
        <v>0.19841688663930612</v>
      </c>
      <c r="FO68" s="16">
        <f t="shared" si="114"/>
        <v>0.20947028315268137</v>
      </c>
      <c r="FP68" s="16">
        <f t="shared" si="114"/>
        <v>0.22049981885420639</v>
      </c>
      <c r="FQ68" s="16">
        <f t="shared" si="114"/>
        <v>0.23150112497657543</v>
      </c>
      <c r="FR68" s="16">
        <f t="shared" si="114"/>
        <v>0.24246974687820969</v>
      </c>
      <c r="FS68" s="16">
        <f t="shared" si="114"/>
        <v>0.25340113590898655</v>
      </c>
      <c r="FT68" s="16">
        <f t="shared" si="114"/>
        <v>0.26429064052859086</v>
      </c>
      <c r="FU68" s="16">
        <f t="shared" si="114"/>
        <v>0.27513349660549619</v>
      </c>
      <c r="FV68" s="16">
        <f t="shared" si="114"/>
        <v>0.28592481681794002</v>
      </c>
      <c r="FW68" s="16">
        <f t="shared" si="114"/>
        <v>0.29665957907102819</v>
      </c>
      <c r="FX68" s="16">
        <f t="shared" si="114"/>
        <v>0.3073326138362783</v>
      </c>
      <c r="FY68" s="16">
        <f t="shared" si="114"/>
        <v>0.31793859031144156</v>
      </c>
      <c r="FZ68" s="16">
        <f t="shared" si="114"/>
        <v>0.32847200128932474</v>
      </c>
      <c r="GA68" s="16">
        <f t="shared" si="114"/>
        <v>0.33892714661455581</v>
      </c>
      <c r="GB68" s="16">
        <f t="shared" si="114"/>
        <v>0.34929811509678987</v>
      </c>
      <c r="GC68" s="16">
        <f t="shared" si="114"/>
        <v>0.359578764737773</v>
      </c>
      <c r="GD68" s="16">
        <f t="shared" si="114"/>
        <v>0.36976270111800452</v>
      </c>
      <c r="GE68" s="16">
        <f t="shared" si="114"/>
        <v>0.37984325377654438</v>
      </c>
      <c r="GF68" s="16">
        <f t="shared" si="114"/>
        <v>0.3898134504049186</v>
      </c>
      <c r="GG68" s="16">
        <f t="shared" si="114"/>
        <v>0.39966598866326014</v>
      </c>
      <c r="GH68" s="16">
        <f t="shared" si="114"/>
        <v>0.40939320541400126</v>
      </c>
      <c r="GI68" s="16">
        <f t="shared" si="114"/>
        <v>0.41898704315597379</v>
      </c>
      <c r="GJ68" s="16">
        <f t="shared" si="114"/>
        <v>0.42843901343006441</v>
      </c>
      <c r="GK68" s="16">
        <f t="shared" si="114"/>
        <v>0.43774015695721252</v>
      </c>
      <c r="GL68" s="16">
        <f t="shared" ref="GL68:GT68" si="115">$B$3*COS(GL$14)/SQRT(GL$67+($B$6+$B$7)*($B$6+$B$7))</f>
        <v>0.44688100026125999</v>
      </c>
      <c r="GM68" s="16">
        <f t="shared" si="115"/>
        <v>0.45585150852390821</v>
      </c>
      <c r="GN68" s="16">
        <f t="shared" si="115"/>
        <v>0.46464103441801369</v>
      </c>
      <c r="GO68" s="16">
        <f t="shared" si="115"/>
        <v>0.47323826267017788</v>
      </c>
      <c r="GP68" s="16">
        <f t="shared" si="115"/>
        <v>0.48163115011595559</v>
      </c>
      <c r="GQ68" s="16">
        <f t="shared" si="115"/>
        <v>0.48980686103334187</v>
      </c>
      <c r="GR68" s="16">
        <f t="shared" si="115"/>
        <v>0.49775169757543214</v>
      </c>
      <c r="GS68" s="16">
        <f t="shared" si="115"/>
        <v>0.50545102517475693</v>
      </c>
      <c r="GT68" s="16">
        <f t="shared" si="115"/>
        <v>0.5128891928640642</v>
      </c>
      <c r="GU68" s="16"/>
      <c r="GV68" s="16"/>
      <c r="GW68" s="16"/>
      <c r="GX68" s="16"/>
      <c r="GY68" s="16"/>
      <c r="GZ68" s="16"/>
      <c r="HA68" s="16"/>
      <c r="HB68" s="16"/>
      <c r="HC68" s="16"/>
      <c r="HD68" s="16"/>
      <c r="HE68" s="16"/>
      <c r="HF68" s="16"/>
      <c r="HG68" s="16"/>
      <c r="HH68" s="16"/>
      <c r="HI68" s="16"/>
      <c r="HJ68" s="16"/>
      <c r="HK68" s="16"/>
      <c r="HL68" s="16"/>
      <c r="HM68" s="16"/>
      <c r="HN68" s="16"/>
      <c r="HO68" s="16"/>
      <c r="HP68" s="16"/>
      <c r="HQ68" s="16"/>
      <c r="HR68" s="16"/>
      <c r="HS68" s="16"/>
      <c r="HT68" s="16"/>
      <c r="HU68" s="16"/>
      <c r="HV68" s="16"/>
      <c r="HW68" s="16"/>
      <c r="HX68" s="16"/>
      <c r="HY68" s="16"/>
      <c r="HZ68" s="16"/>
      <c r="IA68" s="16"/>
      <c r="IB68" s="16"/>
      <c r="IC68" s="16"/>
      <c r="ID68" s="16"/>
      <c r="IE68" s="16"/>
      <c r="IF68" s="16"/>
      <c r="IG68" s="16"/>
      <c r="IH68" s="16"/>
      <c r="II68" s="16"/>
      <c r="IJ68" s="16"/>
      <c r="IK68" s="16"/>
      <c r="IL68" s="16"/>
      <c r="IM68" s="16"/>
      <c r="IN68" s="16"/>
      <c r="IO68" s="16"/>
      <c r="IP68" s="16"/>
      <c r="IQ68" s="16"/>
      <c r="IR68" s="16"/>
      <c r="IS68" s="16"/>
    </row>
    <row r="69" spans="1:253" ht="17.25" x14ac:dyDescent="0.25">
      <c r="A69" s="11" t="s">
        <v>59</v>
      </c>
      <c r="B69" s="16">
        <f t="shared" ref="B69:BM69" si="116">$B$3*COS(B$14)/SQRT(B$67+$B$6*$B$6)</f>
        <v>0.51288919286406442</v>
      </c>
      <c r="C69" s="16">
        <f t="shared" si="116"/>
        <v>0.52004944855635937</v>
      </c>
      <c r="D69" s="16">
        <f t="shared" si="116"/>
        <v>0.52691384945687103</v>
      </c>
      <c r="E69" s="16">
        <f t="shared" si="116"/>
        <v>0.53346316794841664</v>
      </c>
      <c r="F69" s="16">
        <f t="shared" si="116"/>
        <v>0.539676793507603</v>
      </c>
      <c r="G69" s="16">
        <f t="shared" si="116"/>
        <v>0.54553263148180109</v>
      </c>
      <c r="H69" s="16">
        <f t="shared" si="116"/>
        <v>0.55100699989629576</v>
      </c>
      <c r="I69" s="16">
        <f t="shared" si="116"/>
        <v>0.55607452587878126</v>
      </c>
      <c r="J69" s="16">
        <f t="shared" si="116"/>
        <v>0.56070804379631578</v>
      </c>
      <c r="K69" s="16">
        <f t="shared" si="116"/>
        <v>0.56487849780977673</v>
      </c>
      <c r="L69" s="16">
        <f t="shared" si="116"/>
        <v>0.56855485227356528</v>
      </c>
      <c r="M69" s="16">
        <f t="shared" si="116"/>
        <v>0.5717040142522416</v>
      </c>
      <c r="N69" s="16">
        <f t="shared" si="116"/>
        <v>0.57429077339501478</v>
      </c>
      <c r="O69" s="16">
        <f t="shared" si="116"/>
        <v>0.57627776550078791</v>
      </c>
      <c r="P69" s="16">
        <f t="shared" si="116"/>
        <v>0.57762546730761632</v>
      </c>
      <c r="Q69" s="16">
        <f t="shared" si="116"/>
        <v>0.57829223132333396</v>
      </c>
      <c r="R69" s="16">
        <f t="shared" si="116"/>
        <v>0.57823437083143192</v>
      </c>
      <c r="S69" s="16">
        <f t="shared" si="116"/>
        <v>0.577406306485447</v>
      </c>
      <c r="T69" s="16">
        <f t="shared" si="116"/>
        <v>0.575760787042225</v>
      </c>
      <c r="U69" s="16">
        <f t="shared" si="116"/>
        <v>0.57324919763881255</v>
      </c>
      <c r="V69" s="16">
        <f t="shared" si="116"/>
        <v>0.56982196940809127</v>
      </c>
      <c r="W69" s="16">
        <f t="shared" si="116"/>
        <v>0.56542910393214008</v>
      </c>
      <c r="X69" s="16">
        <f t="shared" si="116"/>
        <v>0.56002082479091875</v>
      </c>
      <c r="Y69" s="16">
        <f t="shared" si="116"/>
        <v>0.55354836599518031</v>
      </c>
      <c r="Z69" s="16">
        <f t="shared" si="116"/>
        <v>0.54596490311503454</v>
      </c>
      <c r="AA69" s="16">
        <f t="shared" si="116"/>
        <v>0.537226627185175</v>
      </c>
      <c r="AB69" s="16">
        <f t="shared" si="116"/>
        <v>0.52729395382868027</v>
      </c>
      <c r="AC69" s="16">
        <f t="shared" si="116"/>
        <v>0.51613285048933311</v>
      </c>
      <c r="AD69" s="16">
        <f t="shared" si="116"/>
        <v>0.50371625341533866</v>
      </c>
      <c r="AE69" s="16">
        <f t="shared" si="116"/>
        <v>0.49002553360155193</v>
      </c>
      <c r="AF69" s="16">
        <f t="shared" si="116"/>
        <v>0.47505195811537726</v>
      </c>
      <c r="AG69" s="16">
        <f t="shared" si="116"/>
        <v>0.45879808129030397</v>
      </c>
      <c r="AH69" s="16">
        <f t="shared" si="116"/>
        <v>0.44127899065019072</v>
      </c>
      <c r="AI69" s="16">
        <f t="shared" si="116"/>
        <v>0.42252332677138499</v>
      </c>
      <c r="AJ69" s="16">
        <f t="shared" si="116"/>
        <v>0.40257399620017564</v>
      </c>
      <c r="AK69" s="16">
        <f t="shared" si="116"/>
        <v>0.38148850330606393</v>
      </c>
      <c r="AL69" s="16">
        <f t="shared" si="116"/>
        <v>0.35933884123916909</v>
      </c>
      <c r="AM69" s="16">
        <f t="shared" si="116"/>
        <v>0.33621090376694274</v>
      </c>
      <c r="AN69" s="16">
        <f t="shared" si="116"/>
        <v>0.31220340744872976</v>
      </c>
      <c r="AO69" s="16">
        <f t="shared" si="116"/>
        <v>0.28742634509831849</v>
      </c>
      <c r="AP69" s="16">
        <f t="shared" si="116"/>
        <v>0.26199902370558364</v>
      </c>
      <c r="AQ69" s="16">
        <f t="shared" si="116"/>
        <v>0.23604776945629619</v>
      </c>
      <c r="AR69" s="16">
        <f t="shared" si="116"/>
        <v>0.20970340585147879</v>
      </c>
      <c r="AS69" s="16">
        <f t="shared" si="116"/>
        <v>0.1830986255130066</v>
      </c>
      <c r="AT69" s="16">
        <f t="shared" si="116"/>
        <v>0.15636538052802645</v>
      </c>
      <c r="AU69" s="16">
        <f t="shared" si="116"/>
        <v>0.12963240995861006</v>
      </c>
      <c r="AV69" s="16">
        <f t="shared" si="116"/>
        <v>0.10302300760464175</v>
      </c>
      <c r="AW69" s="16">
        <f t="shared" si="116"/>
        <v>7.6653110527274915E-2</v>
      </c>
      <c r="AX69" s="16">
        <f t="shared" si="116"/>
        <v>5.06297621421622E-2</v>
      </c>
      <c r="AY69" s="16">
        <f t="shared" si="116"/>
        <v>2.5049975954129805E-2</v>
      </c>
      <c r="AZ69" s="16">
        <f t="shared" si="116"/>
        <v>4.827737324759721E-17</v>
      </c>
      <c r="BA69" s="16">
        <f t="shared" si="116"/>
        <v>-2.4445040075015582E-2</v>
      </c>
      <c r="BB69" s="16">
        <f t="shared" si="116"/>
        <v>-4.822115833886581E-2</v>
      </c>
      <c r="BC69" s="16">
        <f t="shared" si="116"/>
        <v>-7.1275236594578031E-2</v>
      </c>
      <c r="BD69" s="16">
        <f t="shared" si="116"/>
        <v>-9.3564519189623288E-2</v>
      </c>
      <c r="BE69" s="16">
        <f t="shared" si="116"/>
        <v>-0.11505593170824005</v>
      </c>
      <c r="BF69" s="16">
        <f t="shared" si="116"/>
        <v>-0.13572527788137256</v>
      </c>
      <c r="BG69" s="16">
        <f t="shared" si="116"/>
        <v>-0.15555636362779499</v>
      </c>
      <c r="BH69" s="16">
        <f t="shared" si="116"/>
        <v>-0.17454009011829366</v>
      </c>
      <c r="BI69" s="16">
        <f t="shared" si="116"/>
        <v>-0.19267355004347117</v>
      </c>
      <c r="BJ69" s="16">
        <f t="shared" si="116"/>
        <v>-0.2099591535774761</v>
      </c>
      <c r="BK69" s="16">
        <f t="shared" si="116"/>
        <v>-0.22640380336903734</v>
      </c>
      <c r="BL69" s="16">
        <f t="shared" si="116"/>
        <v>-0.24201813157077484</v>
      </c>
      <c r="BM69" s="16">
        <f t="shared" si="116"/>
        <v>-0.25681580659228948</v>
      </c>
      <c r="BN69" s="16">
        <f t="shared" ref="BN69:DY69" si="117">$B$3*COS(BN$14)/SQRT(BN$67+$B$6*$B$6)</f>
        <v>-0.27081291296586307</v>
      </c>
      <c r="BO69" s="16">
        <f t="shared" si="117"/>
        <v>-0.28402740439610696</v>
      </c>
      <c r="BP69" s="16">
        <f t="shared" si="117"/>
        <v>-0.29647862762551863</v>
      </c>
      <c r="BQ69" s="16">
        <f t="shared" si="117"/>
        <v>-0.30818691305974288</v>
      </c>
      <c r="BR69" s="16">
        <f t="shared" si="117"/>
        <v>-0.31917322702513512</v>
      </c>
      <c r="BS69" s="16">
        <f t="shared" si="117"/>
        <v>-0.32945887994789474</v>
      </c>
      <c r="BT69" s="16">
        <f t="shared" si="117"/>
        <v>-0.33906528453213891</v>
      </c>
      <c r="BU69" s="16">
        <f t="shared" si="117"/>
        <v>-0.34801375807358748</v>
      </c>
      <c r="BV69" s="16">
        <f t="shared" si="117"/>
        <v>-0.35632536329320058</v>
      </c>
      <c r="BW69" s="16">
        <f t="shared" si="117"/>
        <v>-0.36402078244489505</v>
      </c>
      <c r="BX69" s="16">
        <f t="shared" si="117"/>
        <v>-0.37112021989214022</v>
      </c>
      <c r="BY69" s="16">
        <f t="shared" si="117"/>
        <v>-0.3776433288214639</v>
      </c>
      <c r="BZ69" s="16">
        <f t="shared" si="117"/>
        <v>-0.38360915823899755</v>
      </c>
      <c r="CA69" s="16">
        <f t="shared" si="117"/>
        <v>-0.38903611686003442</v>
      </c>
      <c r="CB69" s="16">
        <f t="shared" si="117"/>
        <v>-0.39394195093872875</v>
      </c>
      <c r="CC69" s="16">
        <f t="shared" si="117"/>
        <v>-0.39834373348811442</v>
      </c>
      <c r="CD69" s="16">
        <f t="shared" si="117"/>
        <v>-0.40225786270588704</v>
      </c>
      <c r="CE69" s="16">
        <f t="shared" si="117"/>
        <v>-0.40570006774786049</v>
      </c>
      <c r="CF69" s="16">
        <f t="shared" si="117"/>
        <v>-0.408685420279434</v>
      </c>
      <c r="CG69" s="16">
        <f t="shared" si="117"/>
        <v>-0.41122835048779266</v>
      </c>
      <c r="CH69" s="16">
        <f t="shared" si="117"/>
        <v>-0.41334266645654338</v>
      </c>
      <c r="CI69" s="16">
        <f t="shared" si="117"/>
        <v>-0.41504157599312619</v>
      </c>
      <c r="CJ69" s="16">
        <f t="shared" si="117"/>
        <v>-0.4163377101607722</v>
      </c>
      <c r="CK69" s="16">
        <f t="shared" si="117"/>
        <v>-0.41724314790412242</v>
      </c>
      <c r="CL69" s="16">
        <f t="shared" si="117"/>
        <v>-0.4177694412738357</v>
      </c>
      <c r="CM69" s="16">
        <f t="shared" si="117"/>
        <v>-0.41792764085334472</v>
      </c>
      <c r="CN69" s="16">
        <f t="shared" si="117"/>
        <v>-0.41772832107287611</v>
      </c>
      <c r="CO69" s="16">
        <f t="shared" si="117"/>
        <v>-0.41718160516416697</v>
      </c>
      <c r="CP69" s="16">
        <f t="shared" si="117"/>
        <v>-0.41629718956599027</v>
      </c>
      <c r="CQ69" s="16">
        <f t="shared" si="117"/>
        <v>-0.41508436763737983</v>
      </c>
      <c r="CR69" s="16">
        <f t="shared" si="117"/>
        <v>-0.41355205257385824</v>
      </c>
      <c r="CS69" s="16">
        <f t="shared" si="117"/>
        <v>-0.41170879945331995</v>
      </c>
      <c r="CT69" s="16">
        <f t="shared" si="117"/>
        <v>-0.40956282636365354</v>
      </c>
      <c r="CU69" s="16">
        <f t="shared" si="117"/>
        <v>-0.40712203458466201</v>
      </c>
      <c r="CV69" s="16">
        <f t="shared" si="117"/>
        <v>-0.40439402781318917</v>
      </c>
      <c r="CW69" s="16">
        <f t="shared" si="117"/>
        <v>-0.40138613043327848</v>
      </c>
      <c r="CX69" s="16">
        <f t="shared" si="117"/>
        <v>-0.3981054048432805</v>
      </c>
      <c r="CY69" s="16">
        <f t="shared" si="117"/>
        <v>-0.39455866785957328</v>
      </c>
      <c r="CZ69" s="16">
        <f t="shared" si="117"/>
        <v>-0.39075250622239965</v>
      </c>
      <c r="DA69" s="16">
        <f t="shared" si="117"/>
        <v>-0.38669329123359475</v>
      </c>
      <c r="DB69" s="16">
        <f t="shared" si="117"/>
        <v>-0.38238719255898096</v>
      </c>
      <c r="DC69" s="16">
        <f t="shared" si="117"/>
        <v>-0.37784019123018681</v>
      </c>
      <c r="DD69" s="16">
        <f t="shared" si="117"/>
        <v>-0.37305809188179806</v>
      </c>
      <c r="DE69" s="16">
        <f t="shared" si="117"/>
        <v>-0.36804653426025474</v>
      </c>
      <c r="DF69" s="16">
        <f t="shared" si="117"/>
        <v>-0.36281100404089328</v>
      </c>
      <c r="DG69" s="16">
        <f t="shared" si="117"/>
        <v>-0.35735684298912462</v>
      </c>
      <c r="DH69" s="16">
        <f t="shared" si="117"/>
        <v>-0.35168925850101801</v>
      </c>
      <c r="DI69" s="16">
        <f t="shared" si="117"/>
        <v>-0.34581333255761709</v>
      </c>
      <c r="DJ69" s="16">
        <f t="shared" si="117"/>
        <v>-0.33973403012620312</v>
      </c>
      <c r="DK69" s="16">
        <f t="shared" si="117"/>
        <v>-0.33345620704049089</v>
      </c>
      <c r="DL69" s="16">
        <f t="shared" si="117"/>
        <v>-0.32698461739044477</v>
      </c>
      <c r="DM69" s="16">
        <f t="shared" si="117"/>
        <v>-0.32032392045105551</v>
      </c>
      <c r="DN69" s="16">
        <f t="shared" si="117"/>
        <v>-0.3134786871780651</v>
      </c>
      <c r="DO69" s="16">
        <f t="shared" si="117"/>
        <v>-0.30645340629726442</v>
      </c>
      <c r="DP69" s="16">
        <f t="shared" si="117"/>
        <v>-0.29925249001266746</v>
      </c>
      <c r="DQ69" s="16">
        <f t="shared" si="117"/>
        <v>-0.29188027935755662</v>
      </c>
      <c r="DR69" s="16">
        <f t="shared" si="117"/>
        <v>-0.28434104921113901</v>
      </c>
      <c r="DS69" s="16">
        <f t="shared" si="117"/>
        <v>-0.27663901300235022</v>
      </c>
      <c r="DT69" s="16">
        <f t="shared" si="117"/>
        <v>-0.2687783271211821</v>
      </c>
      <c r="DU69" s="16">
        <f t="shared" si="117"/>
        <v>-0.26076309505681655</v>
      </c>
      <c r="DV69" s="16">
        <f t="shared" si="117"/>
        <v>-0.25259737128081522</v>
      </c>
      <c r="DW69" s="16">
        <f t="shared" si="117"/>
        <v>-0.2442851648926315</v>
      </c>
      <c r="DX69" s="16">
        <f t="shared" si="117"/>
        <v>-0.23583044304379963</v>
      </c>
      <c r="DY69" s="16">
        <f t="shared" si="117"/>
        <v>-0.22723713415630373</v>
      </c>
      <c r="DZ69" s="16">
        <f t="shared" ref="DZ69:GK69" si="118">$B$3*COS(DZ$14)/SQRT(DZ$67+$B$6*$B$6)</f>
        <v>-0.21850913094982591</v>
      </c>
      <c r="EA69" s="16">
        <f t="shared" si="118"/>
        <v>-0.20965029329185028</v>
      </c>
      <c r="EB69" s="16">
        <f t="shared" si="118"/>
        <v>-0.20066445088390766</v>
      </c>
      <c r="EC69" s="16">
        <f t="shared" si="118"/>
        <v>-0.19155540579663771</v>
      </c>
      <c r="ED69" s="16">
        <f t="shared" si="118"/>
        <v>-0.18232693486577009</v>
      </c>
      <c r="EE69" s="16">
        <f t="shared" si="118"/>
        <v>-0.17298279196062358</v>
      </c>
      <c r="EF69" s="16">
        <f t="shared" si="118"/>
        <v>-0.163526710136254</v>
      </c>
      <c r="EG69" s="16">
        <f t="shared" si="118"/>
        <v>-0.15396240367998926</v>
      </c>
      <c r="EH69" s="16">
        <f t="shared" si="118"/>
        <v>-0.14429357006272292</v>
      </c>
      <c r="EI69" s="16">
        <f t="shared" si="118"/>
        <v>-0.13452389180504218</v>
      </c>
      <c r="EJ69" s="16">
        <f t="shared" si="118"/>
        <v>-0.12465703826800532</v>
      </c>
      <c r="EK69" s="16">
        <f t="shared" si="118"/>
        <v>-0.11469666737818843</v>
      </c>
      <c r="EL69" s="16">
        <f t="shared" si="118"/>
        <v>-0.10464642729645732</v>
      </c>
      <c r="EM69" s="16">
        <f t="shared" si="118"/>
        <v>-9.4509958039822359E-2</v>
      </c>
      <c r="EN69" s="16">
        <f t="shared" si="118"/>
        <v>-8.4290893065677025E-2</v>
      </c>
      <c r="EO69" s="16">
        <f t="shared" si="118"/>
        <v>-7.3992860827721593E-2</v>
      </c>
      <c r="EP69" s="16">
        <f t="shared" si="118"/>
        <v>-6.3619486312916487E-2</v>
      </c>
      <c r="EQ69" s="16">
        <f t="shared" si="118"/>
        <v>-5.3174392568924478E-2</v>
      </c>
      <c r="ER69" s="16">
        <f t="shared" si="118"/>
        <v>-4.2661202231650701E-2</v>
      </c>
      <c r="ES69" s="16">
        <f t="shared" si="118"/>
        <v>-3.2083539062714099E-2</v>
      </c>
      <c r="ET69" s="16">
        <f t="shared" si="118"/>
        <v>-2.1445029506963205E-2</v>
      </c>
      <c r="EU69" s="16">
        <f t="shared" si="118"/>
        <v>-1.0749304280487714E-2</v>
      </c>
      <c r="EV69" s="16">
        <f t="shared" si="118"/>
        <v>-6.3029307671613583E-17</v>
      </c>
      <c r="EW69" s="16">
        <f t="shared" si="118"/>
        <v>1.079923913506424E-2</v>
      </c>
      <c r="EX69" s="16">
        <f t="shared" si="118"/>
        <v>2.1644759595809887E-2</v>
      </c>
      <c r="EY69" s="16">
        <f t="shared" si="118"/>
        <v>3.2532896699947668E-2</v>
      </c>
      <c r="EZ69" s="16">
        <f t="shared" si="118"/>
        <v>4.3459972697364381E-2</v>
      </c>
      <c r="FA69" s="16">
        <f t="shared" si="118"/>
        <v>5.4422294751072818E-2</v>
      </c>
      <c r="FB69" s="16">
        <f t="shared" si="118"/>
        <v>6.541615279847085E-2</v>
      </c>
      <c r="FC69" s="16">
        <f t="shared" si="118"/>
        <v>7.6437817276799935E-2</v>
      </c>
      <c r="FD69" s="16">
        <f t="shared" si="118"/>
        <v>8.7483536695514508E-2</v>
      </c>
      <c r="FE69" s="16">
        <f t="shared" si="118"/>
        <v>9.8549535036967159E-2</v>
      </c>
      <c r="FF69" s="16">
        <f t="shared" si="118"/>
        <v>0.10963200896536814</v>
      </c>
      <c r="FG69" s="16">
        <f t="shared" si="118"/>
        <v>0.12072712482235533</v>
      </c>
      <c r="FH69" s="16">
        <f t="shared" si="118"/>
        <v>0.13183101538573577</v>
      </c>
      <c r="FI69" s="16">
        <f t="shared" si="118"/>
        <v>0.14293977636597871</v>
      </c>
      <c r="FJ69" s="16">
        <f t="shared" si="118"/>
        <v>0.1540494626128594</v>
      </c>
      <c r="FK69" s="16">
        <f t="shared" si="118"/>
        <v>0.16515608400224388</v>
      </c>
      <c r="FL69" s="16">
        <f t="shared" si="118"/>
        <v>0.17625560097035081</v>
      </c>
      <c r="FM69" s="16">
        <f t="shared" si="118"/>
        <v>0.18734391965989389</v>
      </c>
      <c r="FN69" s="16">
        <f t="shared" si="118"/>
        <v>0.19841688663930612</v>
      </c>
      <c r="FO69" s="16">
        <f t="shared" si="118"/>
        <v>0.20947028315268137</v>
      </c>
      <c r="FP69" s="16">
        <f t="shared" si="118"/>
        <v>0.22049981885420639</v>
      </c>
      <c r="FQ69" s="16">
        <f t="shared" si="118"/>
        <v>0.23150112497657543</v>
      </c>
      <c r="FR69" s="16">
        <f t="shared" si="118"/>
        <v>0.24246974687820969</v>
      </c>
      <c r="FS69" s="16">
        <f t="shared" si="118"/>
        <v>0.25340113590898655</v>
      </c>
      <c r="FT69" s="16">
        <f t="shared" si="118"/>
        <v>0.26429064052859086</v>
      </c>
      <c r="FU69" s="16">
        <f t="shared" si="118"/>
        <v>0.27513349660549619</v>
      </c>
      <c r="FV69" s="16">
        <f t="shared" si="118"/>
        <v>0.28592481681794002</v>
      </c>
      <c r="FW69" s="16">
        <f t="shared" si="118"/>
        <v>0.29665957907102819</v>
      </c>
      <c r="FX69" s="16">
        <f t="shared" si="118"/>
        <v>0.3073326138362783</v>
      </c>
      <c r="FY69" s="16">
        <f t="shared" si="118"/>
        <v>0.31793859031144156</v>
      </c>
      <c r="FZ69" s="16">
        <f t="shared" si="118"/>
        <v>0.32847200128932474</v>
      </c>
      <c r="GA69" s="16">
        <f t="shared" si="118"/>
        <v>0.33892714661455581</v>
      </c>
      <c r="GB69" s="16">
        <f t="shared" si="118"/>
        <v>0.34929811509678987</v>
      </c>
      <c r="GC69" s="16">
        <f t="shared" si="118"/>
        <v>0.359578764737773</v>
      </c>
      <c r="GD69" s="16">
        <f t="shared" si="118"/>
        <v>0.36976270111800452</v>
      </c>
      <c r="GE69" s="16">
        <f t="shared" si="118"/>
        <v>0.37984325377654438</v>
      </c>
      <c r="GF69" s="16">
        <f t="shared" si="118"/>
        <v>0.3898134504049186</v>
      </c>
      <c r="GG69" s="16">
        <f t="shared" si="118"/>
        <v>0.39966598866326014</v>
      </c>
      <c r="GH69" s="16">
        <f t="shared" si="118"/>
        <v>0.40939320541400126</v>
      </c>
      <c r="GI69" s="16">
        <f t="shared" si="118"/>
        <v>0.41898704315597379</v>
      </c>
      <c r="GJ69" s="16">
        <f t="shared" si="118"/>
        <v>0.42843901343006441</v>
      </c>
      <c r="GK69" s="16">
        <f t="shared" si="118"/>
        <v>0.43774015695721252</v>
      </c>
      <c r="GL69" s="16">
        <f t="shared" ref="GL69:GT69" si="119">$B$3*COS(GL$14)/SQRT(GL$67+$B$6*$B$6)</f>
        <v>0.44688100026125999</v>
      </c>
      <c r="GM69" s="16">
        <f t="shared" si="119"/>
        <v>0.45585150852390821</v>
      </c>
      <c r="GN69" s="16">
        <f t="shared" si="119"/>
        <v>0.46464103441801369</v>
      </c>
      <c r="GO69" s="16">
        <f t="shared" si="119"/>
        <v>0.47323826267017788</v>
      </c>
      <c r="GP69" s="16">
        <f t="shared" si="119"/>
        <v>0.48163115011595559</v>
      </c>
      <c r="GQ69" s="16">
        <f t="shared" si="119"/>
        <v>0.48980686103334187</v>
      </c>
      <c r="GR69" s="16">
        <f t="shared" si="119"/>
        <v>0.49775169757543214</v>
      </c>
      <c r="GS69" s="16">
        <f t="shared" si="119"/>
        <v>0.50545102517475693</v>
      </c>
      <c r="GT69" s="16">
        <f t="shared" si="119"/>
        <v>0.5128891928640642</v>
      </c>
      <c r="GU69" s="16"/>
      <c r="GV69" s="16"/>
      <c r="GW69" s="16"/>
      <c r="GX69" s="16"/>
      <c r="GY69" s="16"/>
      <c r="GZ69" s="16"/>
      <c r="HA69" s="16"/>
      <c r="HB69" s="16"/>
      <c r="HC69" s="16"/>
      <c r="HD69" s="16"/>
      <c r="HE69" s="16"/>
      <c r="HF69" s="16"/>
      <c r="HG69" s="16"/>
      <c r="HH69" s="16"/>
      <c r="HI69" s="16"/>
      <c r="HJ69" s="16"/>
      <c r="HK69" s="16"/>
      <c r="HL69" s="16"/>
      <c r="HM69" s="16"/>
      <c r="HN69" s="16"/>
      <c r="HO69" s="16"/>
      <c r="HP69" s="16"/>
      <c r="HQ69" s="16"/>
      <c r="HR69" s="16"/>
      <c r="HS69" s="16"/>
      <c r="HT69" s="16"/>
      <c r="HU69" s="16"/>
      <c r="HV69" s="16"/>
      <c r="HW69" s="16"/>
      <c r="HX69" s="16"/>
      <c r="HY69" s="16"/>
      <c r="HZ69" s="16"/>
      <c r="IA69" s="16"/>
      <c r="IB69" s="16"/>
      <c r="IC69" s="16"/>
      <c r="ID69" s="16"/>
      <c r="IE69" s="16"/>
      <c r="IF69" s="16"/>
      <c r="IG69" s="16"/>
      <c r="IH69" s="16"/>
      <c r="II69" s="16"/>
      <c r="IJ69" s="16"/>
      <c r="IK69" s="16"/>
      <c r="IL69" s="16"/>
      <c r="IM69" s="16"/>
      <c r="IN69" s="16"/>
      <c r="IO69" s="16"/>
      <c r="IP69" s="16"/>
      <c r="IQ69" s="16"/>
      <c r="IR69" s="16"/>
      <c r="IS69" s="16"/>
    </row>
    <row r="70" spans="1:253" ht="16.5" customHeight="1" x14ac:dyDescent="0.15">
      <c r="A70" s="11" t="s">
        <v>57</v>
      </c>
      <c r="B70" s="16">
        <f t="shared" ref="B70:BM70" si="120">-B68+B69</f>
        <v>0</v>
      </c>
      <c r="C70" s="16">
        <f t="shared" si="120"/>
        <v>0</v>
      </c>
      <c r="D70" s="16">
        <f t="shared" si="120"/>
        <v>0</v>
      </c>
      <c r="E70" s="16">
        <f t="shared" si="120"/>
        <v>0</v>
      </c>
      <c r="F70" s="16">
        <f t="shared" si="120"/>
        <v>0</v>
      </c>
      <c r="G70" s="16">
        <f t="shared" si="120"/>
        <v>0</v>
      </c>
      <c r="H70" s="16">
        <f t="shared" si="120"/>
        <v>0</v>
      </c>
      <c r="I70" s="16">
        <f t="shared" si="120"/>
        <v>0</v>
      </c>
      <c r="J70" s="16">
        <f t="shared" si="120"/>
        <v>0</v>
      </c>
      <c r="K70" s="16">
        <f t="shared" si="120"/>
        <v>0</v>
      </c>
      <c r="L70" s="16">
        <f t="shared" si="120"/>
        <v>0</v>
      </c>
      <c r="M70" s="16">
        <f t="shared" si="120"/>
        <v>0</v>
      </c>
      <c r="N70" s="16">
        <f t="shared" si="120"/>
        <v>0</v>
      </c>
      <c r="O70" s="16">
        <f t="shared" si="120"/>
        <v>0</v>
      </c>
      <c r="P70" s="16">
        <f t="shared" si="120"/>
        <v>0</v>
      </c>
      <c r="Q70" s="16">
        <f t="shared" si="120"/>
        <v>0</v>
      </c>
      <c r="R70" s="16">
        <f t="shared" si="120"/>
        <v>0</v>
      </c>
      <c r="S70" s="16">
        <f t="shared" si="120"/>
        <v>0</v>
      </c>
      <c r="T70" s="16">
        <f t="shared" si="120"/>
        <v>0</v>
      </c>
      <c r="U70" s="16">
        <f t="shared" si="120"/>
        <v>0</v>
      </c>
      <c r="V70" s="16">
        <f t="shared" si="120"/>
        <v>0</v>
      </c>
      <c r="W70" s="16">
        <f t="shared" si="120"/>
        <v>0</v>
      </c>
      <c r="X70" s="16">
        <f t="shared" si="120"/>
        <v>0</v>
      </c>
      <c r="Y70" s="16">
        <f t="shared" si="120"/>
        <v>0</v>
      </c>
      <c r="Z70" s="16">
        <f t="shared" si="120"/>
        <v>0</v>
      </c>
      <c r="AA70" s="16">
        <f t="shared" si="120"/>
        <v>0</v>
      </c>
      <c r="AB70" s="16">
        <f t="shared" si="120"/>
        <v>0</v>
      </c>
      <c r="AC70" s="16">
        <f t="shared" si="120"/>
        <v>0</v>
      </c>
      <c r="AD70" s="16">
        <f t="shared" si="120"/>
        <v>0</v>
      </c>
      <c r="AE70" s="16">
        <f t="shared" si="120"/>
        <v>0</v>
      </c>
      <c r="AF70" s="16">
        <f t="shared" si="120"/>
        <v>0</v>
      </c>
      <c r="AG70" s="16">
        <f t="shared" si="120"/>
        <v>0</v>
      </c>
      <c r="AH70" s="16">
        <f t="shared" si="120"/>
        <v>0</v>
      </c>
      <c r="AI70" s="16">
        <f t="shared" si="120"/>
        <v>0</v>
      </c>
      <c r="AJ70" s="16">
        <f t="shared" si="120"/>
        <v>0</v>
      </c>
      <c r="AK70" s="16">
        <f t="shared" si="120"/>
        <v>0</v>
      </c>
      <c r="AL70" s="16">
        <f t="shared" si="120"/>
        <v>0</v>
      </c>
      <c r="AM70" s="16">
        <f t="shared" si="120"/>
        <v>0</v>
      </c>
      <c r="AN70" s="16">
        <f t="shared" si="120"/>
        <v>0</v>
      </c>
      <c r="AO70" s="16">
        <f t="shared" si="120"/>
        <v>0</v>
      </c>
      <c r="AP70" s="16">
        <f t="shared" si="120"/>
        <v>0</v>
      </c>
      <c r="AQ70" s="16">
        <f t="shared" si="120"/>
        <v>0</v>
      </c>
      <c r="AR70" s="16">
        <f t="shared" si="120"/>
        <v>0</v>
      </c>
      <c r="AS70" s="16">
        <f t="shared" si="120"/>
        <v>0</v>
      </c>
      <c r="AT70" s="16">
        <f t="shared" si="120"/>
        <v>0</v>
      </c>
      <c r="AU70" s="16">
        <f t="shared" si="120"/>
        <v>0</v>
      </c>
      <c r="AV70" s="16">
        <f t="shared" si="120"/>
        <v>0</v>
      </c>
      <c r="AW70" s="16">
        <f t="shared" si="120"/>
        <v>0</v>
      </c>
      <c r="AX70" s="16">
        <f t="shared" si="120"/>
        <v>0</v>
      </c>
      <c r="AY70" s="16">
        <f t="shared" si="120"/>
        <v>0</v>
      </c>
      <c r="AZ70" s="16">
        <f t="shared" si="120"/>
        <v>0</v>
      </c>
      <c r="BA70" s="16">
        <f t="shared" si="120"/>
        <v>0</v>
      </c>
      <c r="BB70" s="16">
        <f t="shared" si="120"/>
        <v>0</v>
      </c>
      <c r="BC70" s="16">
        <f t="shared" si="120"/>
        <v>0</v>
      </c>
      <c r="BD70" s="16">
        <f t="shared" si="120"/>
        <v>0</v>
      </c>
      <c r="BE70" s="16">
        <f t="shared" si="120"/>
        <v>0</v>
      </c>
      <c r="BF70" s="16">
        <f t="shared" si="120"/>
        <v>0</v>
      </c>
      <c r="BG70" s="16">
        <f t="shared" si="120"/>
        <v>0</v>
      </c>
      <c r="BH70" s="16">
        <f t="shared" si="120"/>
        <v>0</v>
      </c>
      <c r="BI70" s="16">
        <f t="shared" si="120"/>
        <v>0</v>
      </c>
      <c r="BJ70" s="16">
        <f t="shared" si="120"/>
        <v>0</v>
      </c>
      <c r="BK70" s="16">
        <f t="shared" si="120"/>
        <v>0</v>
      </c>
      <c r="BL70" s="16">
        <f t="shared" si="120"/>
        <v>0</v>
      </c>
      <c r="BM70" s="16">
        <f t="shared" si="120"/>
        <v>0</v>
      </c>
      <c r="BN70" s="16">
        <f t="shared" ref="BN70:DY70" si="121">-BN68+BN69</f>
        <v>0</v>
      </c>
      <c r="BO70" s="16">
        <f t="shared" si="121"/>
        <v>0</v>
      </c>
      <c r="BP70" s="16">
        <f t="shared" si="121"/>
        <v>0</v>
      </c>
      <c r="BQ70" s="16">
        <f t="shared" si="121"/>
        <v>0</v>
      </c>
      <c r="BR70" s="16">
        <f t="shared" si="121"/>
        <v>0</v>
      </c>
      <c r="BS70" s="16">
        <f t="shared" si="121"/>
        <v>0</v>
      </c>
      <c r="BT70" s="16">
        <f t="shared" si="121"/>
        <v>0</v>
      </c>
      <c r="BU70" s="16">
        <f t="shared" si="121"/>
        <v>0</v>
      </c>
      <c r="BV70" s="16">
        <f t="shared" si="121"/>
        <v>0</v>
      </c>
      <c r="BW70" s="16">
        <f t="shared" si="121"/>
        <v>0</v>
      </c>
      <c r="BX70" s="16">
        <f t="shared" si="121"/>
        <v>0</v>
      </c>
      <c r="BY70" s="16">
        <f t="shared" si="121"/>
        <v>0</v>
      </c>
      <c r="BZ70" s="16">
        <f t="shared" si="121"/>
        <v>0</v>
      </c>
      <c r="CA70" s="16">
        <f t="shared" si="121"/>
        <v>0</v>
      </c>
      <c r="CB70" s="16">
        <f t="shared" si="121"/>
        <v>0</v>
      </c>
      <c r="CC70" s="16">
        <f t="shared" si="121"/>
        <v>0</v>
      </c>
      <c r="CD70" s="16">
        <f t="shared" si="121"/>
        <v>0</v>
      </c>
      <c r="CE70" s="16">
        <f t="shared" si="121"/>
        <v>0</v>
      </c>
      <c r="CF70" s="16">
        <f t="shared" si="121"/>
        <v>0</v>
      </c>
      <c r="CG70" s="16">
        <f t="shared" si="121"/>
        <v>0</v>
      </c>
      <c r="CH70" s="16">
        <f t="shared" si="121"/>
        <v>0</v>
      </c>
      <c r="CI70" s="16">
        <f t="shared" si="121"/>
        <v>0</v>
      </c>
      <c r="CJ70" s="16">
        <f t="shared" si="121"/>
        <v>0</v>
      </c>
      <c r="CK70" s="16">
        <f t="shared" si="121"/>
        <v>0</v>
      </c>
      <c r="CL70" s="16">
        <f t="shared" si="121"/>
        <v>0</v>
      </c>
      <c r="CM70" s="16">
        <f t="shared" si="121"/>
        <v>0</v>
      </c>
      <c r="CN70" s="16">
        <f t="shared" si="121"/>
        <v>0</v>
      </c>
      <c r="CO70" s="16">
        <f t="shared" si="121"/>
        <v>0</v>
      </c>
      <c r="CP70" s="16">
        <f t="shared" si="121"/>
        <v>0</v>
      </c>
      <c r="CQ70" s="16">
        <f t="shared" si="121"/>
        <v>0</v>
      </c>
      <c r="CR70" s="16">
        <f t="shared" si="121"/>
        <v>0</v>
      </c>
      <c r="CS70" s="16">
        <f t="shared" si="121"/>
        <v>0</v>
      </c>
      <c r="CT70" s="16">
        <f t="shared" si="121"/>
        <v>0</v>
      </c>
      <c r="CU70" s="16">
        <f t="shared" si="121"/>
        <v>0</v>
      </c>
      <c r="CV70" s="16">
        <f t="shared" si="121"/>
        <v>0</v>
      </c>
      <c r="CW70" s="16">
        <f t="shared" si="121"/>
        <v>0</v>
      </c>
      <c r="CX70" s="16">
        <f t="shared" si="121"/>
        <v>0</v>
      </c>
      <c r="CY70" s="16">
        <f t="shared" si="121"/>
        <v>0</v>
      </c>
      <c r="CZ70" s="16">
        <f t="shared" si="121"/>
        <v>0</v>
      </c>
      <c r="DA70" s="16">
        <f t="shared" si="121"/>
        <v>0</v>
      </c>
      <c r="DB70" s="16">
        <f t="shared" si="121"/>
        <v>0</v>
      </c>
      <c r="DC70" s="16">
        <f t="shared" si="121"/>
        <v>0</v>
      </c>
      <c r="DD70" s="16">
        <f t="shared" si="121"/>
        <v>0</v>
      </c>
      <c r="DE70" s="16">
        <f t="shared" si="121"/>
        <v>0</v>
      </c>
      <c r="DF70" s="16">
        <f t="shared" si="121"/>
        <v>0</v>
      </c>
      <c r="DG70" s="16">
        <f t="shared" si="121"/>
        <v>0</v>
      </c>
      <c r="DH70" s="16">
        <f t="shared" si="121"/>
        <v>0</v>
      </c>
      <c r="DI70" s="16">
        <f t="shared" si="121"/>
        <v>0</v>
      </c>
      <c r="DJ70" s="16">
        <f t="shared" si="121"/>
        <v>0</v>
      </c>
      <c r="DK70" s="16">
        <f t="shared" si="121"/>
        <v>0</v>
      </c>
      <c r="DL70" s="16">
        <f t="shared" si="121"/>
        <v>0</v>
      </c>
      <c r="DM70" s="16">
        <f t="shared" si="121"/>
        <v>0</v>
      </c>
      <c r="DN70" s="16">
        <f t="shared" si="121"/>
        <v>0</v>
      </c>
      <c r="DO70" s="16">
        <f t="shared" si="121"/>
        <v>0</v>
      </c>
      <c r="DP70" s="16">
        <f t="shared" si="121"/>
        <v>0</v>
      </c>
      <c r="DQ70" s="16">
        <f t="shared" si="121"/>
        <v>0</v>
      </c>
      <c r="DR70" s="16">
        <f t="shared" si="121"/>
        <v>0</v>
      </c>
      <c r="DS70" s="16">
        <f t="shared" si="121"/>
        <v>0</v>
      </c>
      <c r="DT70" s="16">
        <f t="shared" si="121"/>
        <v>0</v>
      </c>
      <c r="DU70" s="16">
        <f t="shared" si="121"/>
        <v>0</v>
      </c>
      <c r="DV70" s="16">
        <f t="shared" si="121"/>
        <v>0</v>
      </c>
      <c r="DW70" s="16">
        <f t="shared" si="121"/>
        <v>0</v>
      </c>
      <c r="DX70" s="16">
        <f t="shared" si="121"/>
        <v>0</v>
      </c>
      <c r="DY70" s="16">
        <f t="shared" si="121"/>
        <v>0</v>
      </c>
      <c r="DZ70" s="16">
        <f t="shared" ref="DZ70:GK70" si="122">-DZ68+DZ69</f>
        <v>0</v>
      </c>
      <c r="EA70" s="16">
        <f t="shared" si="122"/>
        <v>0</v>
      </c>
      <c r="EB70" s="16">
        <f t="shared" si="122"/>
        <v>0</v>
      </c>
      <c r="EC70" s="16">
        <f t="shared" si="122"/>
        <v>0</v>
      </c>
      <c r="ED70" s="16">
        <f t="shared" si="122"/>
        <v>0</v>
      </c>
      <c r="EE70" s="16">
        <f t="shared" si="122"/>
        <v>0</v>
      </c>
      <c r="EF70" s="16">
        <f t="shared" si="122"/>
        <v>0</v>
      </c>
      <c r="EG70" s="16">
        <f t="shared" si="122"/>
        <v>0</v>
      </c>
      <c r="EH70" s="16">
        <f t="shared" si="122"/>
        <v>0</v>
      </c>
      <c r="EI70" s="16">
        <f t="shared" si="122"/>
        <v>0</v>
      </c>
      <c r="EJ70" s="16">
        <f t="shared" si="122"/>
        <v>0</v>
      </c>
      <c r="EK70" s="16">
        <f t="shared" si="122"/>
        <v>0</v>
      </c>
      <c r="EL70" s="16">
        <f t="shared" si="122"/>
        <v>0</v>
      </c>
      <c r="EM70" s="16">
        <f t="shared" si="122"/>
        <v>0</v>
      </c>
      <c r="EN70" s="16">
        <f t="shared" si="122"/>
        <v>0</v>
      </c>
      <c r="EO70" s="16">
        <f t="shared" si="122"/>
        <v>0</v>
      </c>
      <c r="EP70" s="16">
        <f t="shared" si="122"/>
        <v>0</v>
      </c>
      <c r="EQ70" s="16">
        <f t="shared" si="122"/>
        <v>0</v>
      </c>
      <c r="ER70" s="16">
        <f t="shared" si="122"/>
        <v>0</v>
      </c>
      <c r="ES70" s="16">
        <f t="shared" si="122"/>
        <v>0</v>
      </c>
      <c r="ET70" s="16">
        <f t="shared" si="122"/>
        <v>0</v>
      </c>
      <c r="EU70" s="16">
        <f t="shared" si="122"/>
        <v>0</v>
      </c>
      <c r="EV70" s="16">
        <f t="shared" si="122"/>
        <v>0</v>
      </c>
      <c r="EW70" s="16">
        <f t="shared" si="122"/>
        <v>0</v>
      </c>
      <c r="EX70" s="16">
        <f t="shared" si="122"/>
        <v>0</v>
      </c>
      <c r="EY70" s="16">
        <f t="shared" si="122"/>
        <v>0</v>
      </c>
      <c r="EZ70" s="16">
        <f t="shared" si="122"/>
        <v>0</v>
      </c>
      <c r="FA70" s="16">
        <f t="shared" si="122"/>
        <v>0</v>
      </c>
      <c r="FB70" s="16">
        <f t="shared" si="122"/>
        <v>0</v>
      </c>
      <c r="FC70" s="16">
        <f t="shared" si="122"/>
        <v>0</v>
      </c>
      <c r="FD70" s="16">
        <f t="shared" si="122"/>
        <v>0</v>
      </c>
      <c r="FE70" s="16">
        <f t="shared" si="122"/>
        <v>0</v>
      </c>
      <c r="FF70" s="16">
        <f t="shared" si="122"/>
        <v>0</v>
      </c>
      <c r="FG70" s="16">
        <f t="shared" si="122"/>
        <v>0</v>
      </c>
      <c r="FH70" s="16">
        <f t="shared" si="122"/>
        <v>0</v>
      </c>
      <c r="FI70" s="16">
        <f t="shared" si="122"/>
        <v>0</v>
      </c>
      <c r="FJ70" s="16">
        <f t="shared" si="122"/>
        <v>0</v>
      </c>
      <c r="FK70" s="16">
        <f t="shared" si="122"/>
        <v>0</v>
      </c>
      <c r="FL70" s="16">
        <f t="shared" si="122"/>
        <v>0</v>
      </c>
      <c r="FM70" s="16">
        <f t="shared" si="122"/>
        <v>0</v>
      </c>
      <c r="FN70" s="16">
        <f t="shared" si="122"/>
        <v>0</v>
      </c>
      <c r="FO70" s="16">
        <f t="shared" si="122"/>
        <v>0</v>
      </c>
      <c r="FP70" s="16">
        <f t="shared" si="122"/>
        <v>0</v>
      </c>
      <c r="FQ70" s="16">
        <f t="shared" si="122"/>
        <v>0</v>
      </c>
      <c r="FR70" s="16">
        <f t="shared" si="122"/>
        <v>0</v>
      </c>
      <c r="FS70" s="16">
        <f t="shared" si="122"/>
        <v>0</v>
      </c>
      <c r="FT70" s="16">
        <f t="shared" si="122"/>
        <v>0</v>
      </c>
      <c r="FU70" s="16">
        <f t="shared" si="122"/>
        <v>0</v>
      </c>
      <c r="FV70" s="16">
        <f t="shared" si="122"/>
        <v>0</v>
      </c>
      <c r="FW70" s="16">
        <f t="shared" si="122"/>
        <v>0</v>
      </c>
      <c r="FX70" s="16">
        <f t="shared" si="122"/>
        <v>0</v>
      </c>
      <c r="FY70" s="16">
        <f t="shared" si="122"/>
        <v>0</v>
      </c>
      <c r="FZ70" s="16">
        <f t="shared" si="122"/>
        <v>0</v>
      </c>
      <c r="GA70" s="16">
        <f t="shared" si="122"/>
        <v>0</v>
      </c>
      <c r="GB70" s="16">
        <f t="shared" si="122"/>
        <v>0</v>
      </c>
      <c r="GC70" s="16">
        <f t="shared" si="122"/>
        <v>0</v>
      </c>
      <c r="GD70" s="16">
        <f t="shared" si="122"/>
        <v>0</v>
      </c>
      <c r="GE70" s="16">
        <f t="shared" si="122"/>
        <v>0</v>
      </c>
      <c r="GF70" s="16">
        <f t="shared" si="122"/>
        <v>0</v>
      </c>
      <c r="GG70" s="16">
        <f t="shared" si="122"/>
        <v>0</v>
      </c>
      <c r="GH70" s="16">
        <f t="shared" si="122"/>
        <v>0</v>
      </c>
      <c r="GI70" s="16">
        <f t="shared" si="122"/>
        <v>0</v>
      </c>
      <c r="GJ70" s="16">
        <f t="shared" si="122"/>
        <v>0</v>
      </c>
      <c r="GK70" s="16">
        <f t="shared" si="122"/>
        <v>0</v>
      </c>
      <c r="GL70" s="16">
        <f t="shared" ref="GL70:GT70" si="123">-GL68+GL69</f>
        <v>0</v>
      </c>
      <c r="GM70" s="16">
        <f t="shared" si="123"/>
        <v>0</v>
      </c>
      <c r="GN70" s="16">
        <f t="shared" si="123"/>
        <v>0</v>
      </c>
      <c r="GO70" s="16">
        <f t="shared" si="123"/>
        <v>0</v>
      </c>
      <c r="GP70" s="16">
        <f t="shared" si="123"/>
        <v>0</v>
      </c>
      <c r="GQ70" s="16">
        <f t="shared" si="123"/>
        <v>0</v>
      </c>
      <c r="GR70" s="16">
        <f t="shared" si="123"/>
        <v>0</v>
      </c>
      <c r="GS70" s="16">
        <f t="shared" si="123"/>
        <v>0</v>
      </c>
      <c r="GT70" s="16">
        <f t="shared" si="123"/>
        <v>0</v>
      </c>
      <c r="GU70" s="16"/>
      <c r="GV70" s="16"/>
      <c r="GW70" s="16"/>
      <c r="GX70" s="16"/>
      <c r="GY70" s="16"/>
      <c r="GZ70" s="16"/>
      <c r="HA70" s="16"/>
      <c r="HB70" s="16"/>
      <c r="HC70" s="16"/>
      <c r="HD70" s="16"/>
      <c r="HE70" s="16"/>
      <c r="HF70" s="16"/>
      <c r="HG70" s="16"/>
      <c r="HH70" s="16"/>
      <c r="HI70" s="16"/>
      <c r="HJ70" s="16"/>
      <c r="HK70" s="16"/>
      <c r="HL70" s="16"/>
      <c r="HM70" s="16"/>
      <c r="HN70" s="16"/>
      <c r="HO70" s="16"/>
      <c r="HP70" s="16"/>
      <c r="HQ70" s="16"/>
      <c r="HR70" s="16"/>
      <c r="HS70" s="16"/>
      <c r="HT70" s="16"/>
      <c r="HU70" s="16"/>
      <c r="HV70" s="16"/>
      <c r="HW70" s="16"/>
      <c r="HX70" s="16"/>
      <c r="HY70" s="16"/>
      <c r="HZ70" s="16"/>
      <c r="IA70" s="16"/>
      <c r="IB70" s="16"/>
      <c r="IC70" s="16"/>
      <c r="ID70" s="16"/>
      <c r="IE70" s="16"/>
      <c r="IF70" s="16"/>
      <c r="IG70" s="16"/>
      <c r="IH70" s="16"/>
      <c r="II70" s="16"/>
      <c r="IJ70" s="16"/>
      <c r="IK70" s="16"/>
      <c r="IL70" s="16"/>
      <c r="IM70" s="16"/>
      <c r="IN70" s="16"/>
      <c r="IO70" s="16"/>
      <c r="IP70" s="16"/>
      <c r="IQ70" s="16"/>
      <c r="IR70" s="16"/>
      <c r="IS70" s="16"/>
    </row>
    <row r="71" spans="1:253" x14ac:dyDescent="0.15">
      <c r="A71" s="11"/>
      <c r="B71" s="16"/>
      <c r="C71" s="16"/>
      <c r="D71" s="16"/>
      <c r="E71" s="16"/>
      <c r="F71" s="16"/>
      <c r="G71" s="16"/>
      <c r="H71" s="16"/>
      <c r="I71" s="16"/>
      <c r="J71" s="16"/>
      <c r="K71" s="16"/>
      <c r="L71" s="16"/>
      <c r="M71" s="16"/>
      <c r="N71" s="16"/>
      <c r="O71" s="16"/>
      <c r="P71" s="16"/>
      <c r="Q71" s="16"/>
      <c r="R71" s="16"/>
      <c r="S71" s="16"/>
      <c r="T71" s="16"/>
      <c r="U71" s="16"/>
      <c r="V71" s="16"/>
      <c r="W71" s="16"/>
      <c r="X71" s="16"/>
      <c r="Y71" s="16"/>
      <c r="Z71" s="16"/>
      <c r="AA71" s="16"/>
      <c r="AB71" s="16"/>
      <c r="AC71" s="16"/>
      <c r="AD71" s="16"/>
      <c r="AE71" s="16"/>
      <c r="AF71" s="16"/>
      <c r="AG71" s="16"/>
      <c r="AH71" s="16"/>
      <c r="AI71" s="16"/>
      <c r="AJ71" s="16"/>
      <c r="AK71" s="16"/>
      <c r="AL71" s="16"/>
      <c r="AM71" s="16"/>
      <c r="AN71" s="16"/>
      <c r="AO71" s="16"/>
      <c r="AP71" s="16"/>
      <c r="AQ71" s="16"/>
      <c r="AR71" s="16"/>
      <c r="AS71" s="16"/>
      <c r="AT71" s="16"/>
      <c r="AU71" s="16"/>
      <c r="AV71" s="16"/>
      <c r="AW71" s="16"/>
      <c r="AX71" s="16"/>
      <c r="AY71" s="16"/>
      <c r="AZ71" s="16"/>
      <c r="BA71" s="16"/>
      <c r="BB71" s="16"/>
      <c r="BC71" s="16"/>
      <c r="BD71" s="16"/>
      <c r="BE71" s="16"/>
      <c r="BF71" s="16"/>
      <c r="BG71" s="16"/>
      <c r="BH71" s="16"/>
      <c r="BI71" s="16"/>
      <c r="BJ71" s="16"/>
      <c r="BK71" s="16"/>
      <c r="BL71" s="16"/>
      <c r="BM71" s="16"/>
      <c r="BN71" s="16"/>
      <c r="BO71" s="16"/>
      <c r="BP71" s="16"/>
      <c r="BQ71" s="16"/>
      <c r="BR71" s="16"/>
      <c r="BS71" s="16"/>
      <c r="BT71" s="16"/>
      <c r="BU71" s="16"/>
      <c r="BV71" s="16"/>
      <c r="BW71" s="16"/>
      <c r="BX71" s="16"/>
      <c r="BY71" s="16"/>
      <c r="BZ71" s="16"/>
      <c r="CA71" s="16"/>
      <c r="CB71" s="16"/>
      <c r="CC71" s="16"/>
      <c r="CD71" s="16"/>
      <c r="CE71" s="16"/>
      <c r="CF71" s="16"/>
      <c r="CG71" s="16"/>
      <c r="CH71" s="16"/>
      <c r="CI71" s="16"/>
      <c r="CJ71" s="16"/>
      <c r="CK71" s="16"/>
      <c r="CL71" s="16"/>
      <c r="CM71" s="16"/>
      <c r="CN71" s="16"/>
      <c r="CO71" s="16"/>
      <c r="CP71" s="16"/>
      <c r="CQ71" s="16"/>
      <c r="CR71" s="16"/>
      <c r="CS71" s="16"/>
      <c r="CT71" s="16"/>
      <c r="CU71" s="16"/>
      <c r="CV71" s="16"/>
      <c r="CW71" s="16"/>
      <c r="CX71" s="16"/>
      <c r="CY71" s="16"/>
      <c r="CZ71" s="16"/>
      <c r="DA71" s="16"/>
      <c r="DB71" s="16"/>
      <c r="DC71" s="16"/>
      <c r="DD71" s="16"/>
      <c r="DE71" s="16"/>
      <c r="DF71" s="16"/>
      <c r="DG71" s="16"/>
      <c r="DH71" s="16"/>
      <c r="DI71" s="16"/>
      <c r="DJ71" s="16"/>
      <c r="DK71" s="16"/>
      <c r="DL71" s="16"/>
      <c r="DM71" s="16"/>
      <c r="DN71" s="16"/>
      <c r="DO71" s="16"/>
      <c r="DP71" s="16"/>
      <c r="DQ71" s="16"/>
      <c r="DR71" s="16"/>
      <c r="DS71" s="16"/>
      <c r="DT71" s="16"/>
      <c r="DU71" s="16"/>
      <c r="DV71" s="16"/>
      <c r="DW71" s="16"/>
      <c r="DX71" s="16"/>
      <c r="DY71" s="16"/>
      <c r="DZ71" s="16"/>
      <c r="EA71" s="16"/>
      <c r="EB71" s="16"/>
      <c r="EC71" s="16"/>
      <c r="ED71" s="16"/>
      <c r="EE71" s="16"/>
      <c r="EF71" s="16"/>
      <c r="EG71" s="16"/>
      <c r="EH71" s="16"/>
      <c r="EI71" s="16"/>
      <c r="EJ71" s="16"/>
      <c r="EK71" s="16"/>
      <c r="EL71" s="16"/>
      <c r="EM71" s="16"/>
      <c r="EN71" s="16"/>
      <c r="EO71" s="16"/>
      <c r="EP71" s="16"/>
      <c r="EQ71" s="16"/>
      <c r="ER71" s="16"/>
      <c r="ES71" s="16"/>
      <c r="ET71" s="16"/>
      <c r="EU71" s="16"/>
      <c r="EV71" s="16"/>
      <c r="EW71" s="16"/>
      <c r="EX71" s="16"/>
      <c r="EY71" s="16"/>
      <c r="EZ71" s="16"/>
      <c r="FA71" s="16"/>
      <c r="FB71" s="16"/>
      <c r="FC71" s="16"/>
      <c r="FD71" s="16"/>
      <c r="FE71" s="16"/>
      <c r="FF71" s="16"/>
      <c r="FG71" s="16"/>
      <c r="FH71" s="16"/>
      <c r="FI71" s="16"/>
      <c r="FJ71" s="16"/>
      <c r="FK71" s="16"/>
      <c r="FL71" s="16"/>
      <c r="FM71" s="16"/>
      <c r="FN71" s="16"/>
      <c r="FO71" s="16"/>
      <c r="FP71" s="16"/>
      <c r="FQ71" s="16"/>
      <c r="FR71" s="16"/>
      <c r="FS71" s="16"/>
      <c r="FT71" s="16"/>
      <c r="FU71" s="16"/>
      <c r="FV71" s="16"/>
      <c r="FW71" s="16"/>
      <c r="FX71" s="16"/>
      <c r="FY71" s="16"/>
      <c r="FZ71" s="16"/>
      <c r="GA71" s="16"/>
      <c r="GB71" s="16"/>
      <c r="GC71" s="16"/>
      <c r="GD71" s="16"/>
      <c r="GE71" s="16"/>
      <c r="GF71" s="16"/>
      <c r="GG71" s="16"/>
      <c r="GH71" s="16"/>
      <c r="GI71" s="16"/>
      <c r="GJ71" s="16"/>
      <c r="GK71" s="16"/>
      <c r="GL71" s="16"/>
      <c r="GM71" s="16"/>
      <c r="GN71" s="16"/>
      <c r="GO71" s="16"/>
      <c r="GP71" s="16"/>
      <c r="GQ71" s="16"/>
      <c r="GR71" s="16"/>
      <c r="GS71" s="16"/>
      <c r="GT71" s="16"/>
      <c r="GU71" s="16"/>
      <c r="GV71" s="16"/>
      <c r="GW71" s="16"/>
      <c r="GX71" s="16"/>
      <c r="GY71" s="16"/>
      <c r="GZ71" s="16"/>
      <c r="HA71" s="16"/>
      <c r="HB71" s="16"/>
      <c r="HC71" s="16"/>
      <c r="HD71" s="16"/>
      <c r="HE71" s="16"/>
      <c r="HF71" s="16"/>
      <c r="HG71" s="16"/>
      <c r="HH71" s="16"/>
      <c r="HI71" s="16"/>
      <c r="HJ71" s="16"/>
      <c r="HK71" s="16"/>
      <c r="HL71" s="16"/>
      <c r="HM71" s="16"/>
      <c r="HN71" s="16"/>
      <c r="HO71" s="16"/>
      <c r="HP71" s="16"/>
      <c r="HQ71" s="16"/>
      <c r="HR71" s="16"/>
      <c r="HS71" s="16"/>
      <c r="HT71" s="16"/>
      <c r="HU71" s="16"/>
      <c r="HV71" s="16"/>
      <c r="HW71" s="16"/>
      <c r="HX71" s="16"/>
      <c r="HY71" s="16"/>
      <c r="HZ71" s="16"/>
      <c r="IA71" s="16"/>
      <c r="IB71" s="16"/>
      <c r="IC71" s="16"/>
      <c r="ID71" s="16"/>
      <c r="IE71" s="16"/>
      <c r="IF71" s="16"/>
      <c r="IG71" s="16"/>
      <c r="IH71" s="16"/>
      <c r="II71" s="16"/>
      <c r="IJ71" s="16"/>
      <c r="IK71" s="16"/>
      <c r="IL71" s="16"/>
      <c r="IM71" s="16"/>
      <c r="IN71" s="16"/>
      <c r="IO71" s="16"/>
      <c r="IP71" s="16"/>
      <c r="IQ71" s="16"/>
      <c r="IR71" s="16"/>
      <c r="IS71" s="16"/>
    </row>
    <row r="72" spans="1:253" x14ac:dyDescent="0.15">
      <c r="A72" s="11" t="s">
        <v>2</v>
      </c>
      <c r="B72" s="16">
        <v>1</v>
      </c>
      <c r="C72" s="16">
        <v>4</v>
      </c>
      <c r="D72" s="16">
        <v>2</v>
      </c>
      <c r="E72" s="16">
        <v>4</v>
      </c>
      <c r="F72" s="16">
        <v>2</v>
      </c>
      <c r="G72" s="16">
        <v>4</v>
      </c>
      <c r="H72" s="16">
        <v>2</v>
      </c>
      <c r="I72" s="16">
        <v>4</v>
      </c>
      <c r="J72" s="16">
        <v>2</v>
      </c>
      <c r="K72" s="16">
        <v>4</v>
      </c>
      <c r="L72" s="16">
        <v>2</v>
      </c>
      <c r="M72" s="16">
        <v>4</v>
      </c>
      <c r="N72" s="16">
        <v>2</v>
      </c>
      <c r="O72" s="16">
        <v>4</v>
      </c>
      <c r="P72" s="16">
        <v>2</v>
      </c>
      <c r="Q72" s="16">
        <v>4</v>
      </c>
      <c r="R72" s="16">
        <v>2</v>
      </c>
      <c r="S72" s="16">
        <v>4</v>
      </c>
      <c r="T72" s="16">
        <v>2</v>
      </c>
      <c r="U72" s="16">
        <v>4</v>
      </c>
      <c r="V72" s="16">
        <v>2</v>
      </c>
      <c r="W72" s="16">
        <v>4</v>
      </c>
      <c r="X72" s="16">
        <v>2</v>
      </c>
      <c r="Y72" s="16">
        <v>4</v>
      </c>
      <c r="Z72" s="16">
        <v>2</v>
      </c>
      <c r="AA72" s="16">
        <v>4</v>
      </c>
      <c r="AB72" s="16">
        <v>2</v>
      </c>
      <c r="AC72" s="16">
        <v>4</v>
      </c>
      <c r="AD72" s="16">
        <v>2</v>
      </c>
      <c r="AE72" s="16">
        <v>4</v>
      </c>
      <c r="AF72" s="16">
        <v>2</v>
      </c>
      <c r="AG72" s="16">
        <v>4</v>
      </c>
      <c r="AH72" s="16">
        <v>2</v>
      </c>
      <c r="AI72" s="16">
        <v>4</v>
      </c>
      <c r="AJ72" s="16">
        <v>2</v>
      </c>
      <c r="AK72" s="16">
        <v>4</v>
      </c>
      <c r="AL72" s="16">
        <v>2</v>
      </c>
      <c r="AM72" s="16">
        <v>4</v>
      </c>
      <c r="AN72" s="16">
        <v>2</v>
      </c>
      <c r="AO72" s="16">
        <v>4</v>
      </c>
      <c r="AP72" s="16">
        <v>2</v>
      </c>
      <c r="AQ72" s="16">
        <v>4</v>
      </c>
      <c r="AR72" s="16">
        <v>2</v>
      </c>
      <c r="AS72" s="16">
        <v>4</v>
      </c>
      <c r="AT72" s="16">
        <v>2</v>
      </c>
      <c r="AU72" s="16">
        <v>4</v>
      </c>
      <c r="AV72" s="16">
        <v>2</v>
      </c>
      <c r="AW72" s="16">
        <v>4</v>
      </c>
      <c r="AX72" s="16">
        <v>2</v>
      </c>
      <c r="AY72" s="16">
        <v>4</v>
      </c>
      <c r="AZ72" s="16">
        <v>2</v>
      </c>
      <c r="BA72" s="16">
        <v>4</v>
      </c>
      <c r="BB72" s="16">
        <v>2</v>
      </c>
      <c r="BC72" s="16">
        <v>4</v>
      </c>
      <c r="BD72" s="16">
        <v>2</v>
      </c>
      <c r="BE72" s="16">
        <v>4</v>
      </c>
      <c r="BF72" s="16">
        <v>2</v>
      </c>
      <c r="BG72" s="16">
        <v>4</v>
      </c>
      <c r="BH72" s="16">
        <v>2</v>
      </c>
      <c r="BI72" s="16">
        <v>4</v>
      </c>
      <c r="BJ72" s="16">
        <v>2</v>
      </c>
      <c r="BK72" s="16">
        <v>4</v>
      </c>
      <c r="BL72" s="16">
        <v>2</v>
      </c>
      <c r="BM72" s="16">
        <v>4</v>
      </c>
      <c r="BN72" s="16">
        <v>2</v>
      </c>
      <c r="BO72" s="16">
        <v>4</v>
      </c>
      <c r="BP72" s="16">
        <v>2</v>
      </c>
      <c r="BQ72" s="16">
        <v>4</v>
      </c>
      <c r="BR72" s="16">
        <v>2</v>
      </c>
      <c r="BS72" s="16">
        <v>4</v>
      </c>
      <c r="BT72" s="16">
        <v>2</v>
      </c>
      <c r="BU72" s="16">
        <v>4</v>
      </c>
      <c r="BV72" s="16">
        <v>2</v>
      </c>
      <c r="BW72" s="16">
        <v>4</v>
      </c>
      <c r="BX72" s="16">
        <v>2</v>
      </c>
      <c r="BY72" s="16">
        <v>4</v>
      </c>
      <c r="BZ72" s="16">
        <v>2</v>
      </c>
      <c r="CA72" s="16">
        <v>4</v>
      </c>
      <c r="CB72" s="16">
        <v>2</v>
      </c>
      <c r="CC72" s="16">
        <v>4</v>
      </c>
      <c r="CD72" s="16">
        <v>2</v>
      </c>
      <c r="CE72" s="16">
        <v>4</v>
      </c>
      <c r="CF72" s="16">
        <v>2</v>
      </c>
      <c r="CG72" s="16">
        <v>4</v>
      </c>
      <c r="CH72" s="16">
        <v>2</v>
      </c>
      <c r="CI72" s="16">
        <v>4</v>
      </c>
      <c r="CJ72" s="16">
        <v>2</v>
      </c>
      <c r="CK72" s="16">
        <v>4</v>
      </c>
      <c r="CL72" s="16">
        <v>2</v>
      </c>
      <c r="CM72" s="16">
        <v>4</v>
      </c>
      <c r="CN72" s="16">
        <v>2</v>
      </c>
      <c r="CO72" s="16">
        <v>4</v>
      </c>
      <c r="CP72" s="16">
        <v>2</v>
      </c>
      <c r="CQ72" s="16">
        <v>4</v>
      </c>
      <c r="CR72" s="16">
        <v>2</v>
      </c>
      <c r="CS72" s="16">
        <v>4</v>
      </c>
      <c r="CT72" s="16">
        <v>2</v>
      </c>
      <c r="CU72" s="16">
        <v>4</v>
      </c>
      <c r="CV72" s="16">
        <v>2</v>
      </c>
      <c r="CW72" s="16">
        <v>4</v>
      </c>
      <c r="CX72" s="16">
        <v>2</v>
      </c>
      <c r="CY72" s="16">
        <v>4</v>
      </c>
      <c r="CZ72" s="16">
        <v>2</v>
      </c>
      <c r="DA72" s="16">
        <v>4</v>
      </c>
      <c r="DB72" s="16">
        <v>2</v>
      </c>
      <c r="DC72" s="16">
        <v>4</v>
      </c>
      <c r="DD72" s="16">
        <v>2</v>
      </c>
      <c r="DE72" s="16">
        <v>4</v>
      </c>
      <c r="DF72" s="16">
        <v>2</v>
      </c>
      <c r="DG72" s="16">
        <v>4</v>
      </c>
      <c r="DH72" s="16">
        <v>2</v>
      </c>
      <c r="DI72" s="16">
        <v>4</v>
      </c>
      <c r="DJ72" s="16">
        <v>2</v>
      </c>
      <c r="DK72" s="16">
        <v>4</v>
      </c>
      <c r="DL72" s="16">
        <v>2</v>
      </c>
      <c r="DM72" s="16">
        <v>4</v>
      </c>
      <c r="DN72" s="16">
        <v>2</v>
      </c>
      <c r="DO72" s="16">
        <v>4</v>
      </c>
      <c r="DP72" s="16">
        <v>2</v>
      </c>
      <c r="DQ72" s="16">
        <v>4</v>
      </c>
      <c r="DR72" s="16">
        <v>2</v>
      </c>
      <c r="DS72" s="16">
        <v>4</v>
      </c>
      <c r="DT72" s="16">
        <v>2</v>
      </c>
      <c r="DU72" s="16">
        <v>4</v>
      </c>
      <c r="DV72" s="16">
        <v>2</v>
      </c>
      <c r="DW72" s="16">
        <v>4</v>
      </c>
      <c r="DX72" s="16">
        <v>2</v>
      </c>
      <c r="DY72" s="16">
        <v>4</v>
      </c>
      <c r="DZ72" s="16">
        <v>2</v>
      </c>
      <c r="EA72" s="16">
        <v>4</v>
      </c>
      <c r="EB72" s="16">
        <v>2</v>
      </c>
      <c r="EC72" s="16">
        <v>4</v>
      </c>
      <c r="ED72" s="16">
        <v>2</v>
      </c>
      <c r="EE72" s="16">
        <v>4</v>
      </c>
      <c r="EF72" s="16">
        <v>2</v>
      </c>
      <c r="EG72" s="16">
        <v>4</v>
      </c>
      <c r="EH72" s="16">
        <v>2</v>
      </c>
      <c r="EI72" s="16">
        <v>4</v>
      </c>
      <c r="EJ72" s="16">
        <v>2</v>
      </c>
      <c r="EK72" s="16">
        <v>4</v>
      </c>
      <c r="EL72" s="16">
        <v>2</v>
      </c>
      <c r="EM72" s="16">
        <v>4</v>
      </c>
      <c r="EN72" s="16">
        <v>2</v>
      </c>
      <c r="EO72" s="16">
        <v>4</v>
      </c>
      <c r="EP72" s="16">
        <v>2</v>
      </c>
      <c r="EQ72" s="16">
        <v>4</v>
      </c>
      <c r="ER72" s="16">
        <v>2</v>
      </c>
      <c r="ES72" s="16">
        <v>4</v>
      </c>
      <c r="ET72" s="16">
        <v>2</v>
      </c>
      <c r="EU72" s="16">
        <v>4</v>
      </c>
      <c r="EV72" s="16">
        <v>2</v>
      </c>
      <c r="EW72" s="16">
        <v>4</v>
      </c>
      <c r="EX72" s="16">
        <v>2</v>
      </c>
      <c r="EY72" s="16">
        <v>4</v>
      </c>
      <c r="EZ72" s="16">
        <v>2</v>
      </c>
      <c r="FA72" s="16">
        <v>4</v>
      </c>
      <c r="FB72" s="16">
        <v>2</v>
      </c>
      <c r="FC72" s="16">
        <v>4</v>
      </c>
      <c r="FD72" s="16">
        <v>2</v>
      </c>
      <c r="FE72" s="16">
        <v>4</v>
      </c>
      <c r="FF72" s="16">
        <v>2</v>
      </c>
      <c r="FG72" s="16">
        <v>4</v>
      </c>
      <c r="FH72" s="16">
        <v>2</v>
      </c>
      <c r="FI72" s="16">
        <v>4</v>
      </c>
      <c r="FJ72" s="16">
        <v>2</v>
      </c>
      <c r="FK72" s="16">
        <v>4</v>
      </c>
      <c r="FL72" s="16">
        <v>2</v>
      </c>
      <c r="FM72" s="16">
        <v>4</v>
      </c>
      <c r="FN72" s="16">
        <v>2</v>
      </c>
      <c r="FO72" s="16">
        <v>4</v>
      </c>
      <c r="FP72" s="16">
        <v>2</v>
      </c>
      <c r="FQ72" s="16">
        <v>4</v>
      </c>
      <c r="FR72" s="16">
        <v>2</v>
      </c>
      <c r="FS72" s="16">
        <v>4</v>
      </c>
      <c r="FT72" s="16">
        <v>2</v>
      </c>
      <c r="FU72" s="16">
        <v>4</v>
      </c>
      <c r="FV72" s="16">
        <v>2</v>
      </c>
      <c r="FW72" s="16">
        <v>4</v>
      </c>
      <c r="FX72" s="16">
        <v>2</v>
      </c>
      <c r="FY72" s="16">
        <v>4</v>
      </c>
      <c r="FZ72" s="16">
        <v>2</v>
      </c>
      <c r="GA72" s="16">
        <v>4</v>
      </c>
      <c r="GB72" s="16">
        <v>2</v>
      </c>
      <c r="GC72" s="16">
        <v>4</v>
      </c>
      <c r="GD72" s="16">
        <v>2</v>
      </c>
      <c r="GE72" s="16">
        <v>4</v>
      </c>
      <c r="GF72" s="16">
        <v>2</v>
      </c>
      <c r="GG72" s="16">
        <v>4</v>
      </c>
      <c r="GH72" s="16">
        <v>2</v>
      </c>
      <c r="GI72" s="16">
        <v>4</v>
      </c>
      <c r="GJ72" s="16">
        <v>2</v>
      </c>
      <c r="GK72" s="16">
        <v>4</v>
      </c>
      <c r="GL72" s="16">
        <v>2</v>
      </c>
      <c r="GM72" s="16">
        <v>4</v>
      </c>
      <c r="GN72" s="16">
        <v>2</v>
      </c>
      <c r="GO72" s="16">
        <v>4</v>
      </c>
      <c r="GP72" s="16">
        <v>2</v>
      </c>
      <c r="GQ72" s="16">
        <v>4</v>
      </c>
      <c r="GR72" s="16">
        <v>2</v>
      </c>
      <c r="GS72" s="16">
        <v>4</v>
      </c>
      <c r="GT72" s="16">
        <v>1</v>
      </c>
      <c r="GU72" s="16"/>
      <c r="GV72" s="16"/>
      <c r="GW72" s="16"/>
      <c r="GX72" s="16"/>
      <c r="GY72" s="16"/>
      <c r="GZ72" s="16"/>
      <c r="HA72" s="16"/>
      <c r="HB72" s="16"/>
      <c r="HC72" s="16"/>
      <c r="HD72" s="16"/>
      <c r="HE72" s="16"/>
      <c r="HF72" s="16"/>
      <c r="HG72" s="16"/>
      <c r="HH72" s="16"/>
      <c r="HI72" s="16"/>
      <c r="HJ72" s="16"/>
      <c r="HK72" s="16"/>
      <c r="HL72" s="16"/>
      <c r="HM72" s="16"/>
      <c r="HN72" s="16"/>
      <c r="HO72" s="16"/>
      <c r="HP72" s="16"/>
      <c r="HQ72" s="16"/>
      <c r="HR72" s="16"/>
      <c r="HS72" s="16"/>
      <c r="HT72" s="16"/>
      <c r="HU72" s="16"/>
      <c r="HV72" s="16"/>
      <c r="HW72" s="16"/>
      <c r="HX72" s="16"/>
      <c r="HY72" s="16"/>
      <c r="HZ72" s="16"/>
      <c r="IA72" s="16"/>
      <c r="IB72" s="16"/>
      <c r="IC72" s="16"/>
      <c r="ID72" s="16"/>
      <c r="IE72" s="16"/>
      <c r="IF72" s="16"/>
      <c r="IG72" s="16"/>
      <c r="IH72" s="16"/>
      <c r="II72" s="16"/>
      <c r="IJ72" s="16"/>
      <c r="IK72" s="16"/>
      <c r="IL72" s="16"/>
      <c r="IM72" s="16"/>
      <c r="IN72" s="16"/>
      <c r="IO72" s="16"/>
      <c r="IP72" s="16"/>
      <c r="IQ72" s="16"/>
      <c r="IR72" s="16"/>
      <c r="IS72" s="16"/>
    </row>
    <row r="73" spans="1:253" x14ac:dyDescent="0.15">
      <c r="A73" s="11" t="s">
        <v>4</v>
      </c>
      <c r="B73" s="16">
        <f t="shared" ref="B73:BM73" si="124">(B64-B70)*B72</f>
        <v>0</v>
      </c>
      <c r="C73" s="16">
        <f t="shared" si="124"/>
        <v>0</v>
      </c>
      <c r="D73" s="16">
        <f t="shared" si="124"/>
        <v>0</v>
      </c>
      <c r="E73" s="16">
        <f t="shared" si="124"/>
        <v>0</v>
      </c>
      <c r="F73" s="16">
        <f t="shared" si="124"/>
        <v>0</v>
      </c>
      <c r="G73" s="16">
        <f t="shared" si="124"/>
        <v>0</v>
      </c>
      <c r="H73" s="16">
        <f t="shared" si="124"/>
        <v>0</v>
      </c>
      <c r="I73" s="16">
        <f t="shared" si="124"/>
        <v>0</v>
      </c>
      <c r="J73" s="16">
        <f t="shared" si="124"/>
        <v>0</v>
      </c>
      <c r="K73" s="16">
        <f t="shared" si="124"/>
        <v>0</v>
      </c>
      <c r="L73" s="16">
        <f t="shared" si="124"/>
        <v>0</v>
      </c>
      <c r="M73" s="16">
        <f t="shared" si="124"/>
        <v>0</v>
      </c>
      <c r="N73" s="16">
        <f t="shared" si="124"/>
        <v>0</v>
      </c>
      <c r="O73" s="16">
        <f t="shared" si="124"/>
        <v>0</v>
      </c>
      <c r="P73" s="16">
        <f t="shared" si="124"/>
        <v>0</v>
      </c>
      <c r="Q73" s="16">
        <f t="shared" si="124"/>
        <v>0</v>
      </c>
      <c r="R73" s="16">
        <f t="shared" si="124"/>
        <v>0</v>
      </c>
      <c r="S73" s="16">
        <f t="shared" si="124"/>
        <v>0</v>
      </c>
      <c r="T73" s="16">
        <f t="shared" si="124"/>
        <v>0</v>
      </c>
      <c r="U73" s="16">
        <f t="shared" si="124"/>
        <v>0</v>
      </c>
      <c r="V73" s="16">
        <f t="shared" si="124"/>
        <v>0</v>
      </c>
      <c r="W73" s="16">
        <f t="shared" si="124"/>
        <v>0</v>
      </c>
      <c r="X73" s="16">
        <f t="shared" si="124"/>
        <v>0</v>
      </c>
      <c r="Y73" s="16">
        <f t="shared" si="124"/>
        <v>0</v>
      </c>
      <c r="Z73" s="16">
        <f t="shared" si="124"/>
        <v>0</v>
      </c>
      <c r="AA73" s="16">
        <f t="shared" si="124"/>
        <v>0</v>
      </c>
      <c r="AB73" s="16">
        <f t="shared" si="124"/>
        <v>0</v>
      </c>
      <c r="AC73" s="16">
        <f t="shared" si="124"/>
        <v>0</v>
      </c>
      <c r="AD73" s="16">
        <f t="shared" si="124"/>
        <v>0</v>
      </c>
      <c r="AE73" s="16">
        <f t="shared" si="124"/>
        <v>0</v>
      </c>
      <c r="AF73" s="16">
        <f t="shared" si="124"/>
        <v>0</v>
      </c>
      <c r="AG73" s="16">
        <f t="shared" si="124"/>
        <v>0</v>
      </c>
      <c r="AH73" s="16">
        <f t="shared" si="124"/>
        <v>0</v>
      </c>
      <c r="AI73" s="16">
        <f t="shared" si="124"/>
        <v>0</v>
      </c>
      <c r="AJ73" s="16">
        <f t="shared" si="124"/>
        <v>0</v>
      </c>
      <c r="AK73" s="16">
        <f t="shared" si="124"/>
        <v>0</v>
      </c>
      <c r="AL73" s="16">
        <f t="shared" si="124"/>
        <v>0</v>
      </c>
      <c r="AM73" s="16">
        <f t="shared" si="124"/>
        <v>0</v>
      </c>
      <c r="AN73" s="16">
        <f t="shared" si="124"/>
        <v>0</v>
      </c>
      <c r="AO73" s="16">
        <f t="shared" si="124"/>
        <v>0</v>
      </c>
      <c r="AP73" s="16">
        <f t="shared" si="124"/>
        <v>0</v>
      </c>
      <c r="AQ73" s="16">
        <f t="shared" si="124"/>
        <v>0</v>
      </c>
      <c r="AR73" s="16">
        <f t="shared" si="124"/>
        <v>0</v>
      </c>
      <c r="AS73" s="16">
        <f t="shared" si="124"/>
        <v>0</v>
      </c>
      <c r="AT73" s="16">
        <f t="shared" si="124"/>
        <v>0</v>
      </c>
      <c r="AU73" s="16">
        <f t="shared" si="124"/>
        <v>0</v>
      </c>
      <c r="AV73" s="16">
        <f t="shared" si="124"/>
        <v>0</v>
      </c>
      <c r="AW73" s="16">
        <f t="shared" si="124"/>
        <v>0</v>
      </c>
      <c r="AX73" s="16">
        <f t="shared" si="124"/>
        <v>0</v>
      </c>
      <c r="AY73" s="16">
        <f t="shared" si="124"/>
        <v>0</v>
      </c>
      <c r="AZ73" s="16">
        <f t="shared" si="124"/>
        <v>0</v>
      </c>
      <c r="BA73" s="16">
        <f t="shared" si="124"/>
        <v>0</v>
      </c>
      <c r="BB73" s="16">
        <f t="shared" si="124"/>
        <v>0</v>
      </c>
      <c r="BC73" s="16">
        <f t="shared" si="124"/>
        <v>0</v>
      </c>
      <c r="BD73" s="16">
        <f t="shared" si="124"/>
        <v>0</v>
      </c>
      <c r="BE73" s="16">
        <f t="shared" si="124"/>
        <v>0</v>
      </c>
      <c r="BF73" s="16">
        <f t="shared" si="124"/>
        <v>0</v>
      </c>
      <c r="BG73" s="16">
        <f t="shared" si="124"/>
        <v>0</v>
      </c>
      <c r="BH73" s="16">
        <f t="shared" si="124"/>
        <v>0</v>
      </c>
      <c r="BI73" s="16">
        <f t="shared" si="124"/>
        <v>0</v>
      </c>
      <c r="BJ73" s="16">
        <f t="shared" si="124"/>
        <v>0</v>
      </c>
      <c r="BK73" s="16">
        <f t="shared" si="124"/>
        <v>0</v>
      </c>
      <c r="BL73" s="16">
        <f t="shared" si="124"/>
        <v>0</v>
      </c>
      <c r="BM73" s="16">
        <f t="shared" si="124"/>
        <v>0</v>
      </c>
      <c r="BN73" s="16">
        <f t="shared" ref="BN73:DY73" si="125">(BN64-BN70)*BN72</f>
        <v>0</v>
      </c>
      <c r="BO73" s="16">
        <f t="shared" si="125"/>
        <v>0</v>
      </c>
      <c r="BP73" s="16">
        <f t="shared" si="125"/>
        <v>0</v>
      </c>
      <c r="BQ73" s="16">
        <f t="shared" si="125"/>
        <v>0</v>
      </c>
      <c r="BR73" s="16">
        <f t="shared" si="125"/>
        <v>0</v>
      </c>
      <c r="BS73" s="16">
        <f t="shared" si="125"/>
        <v>0</v>
      </c>
      <c r="BT73" s="16">
        <f t="shared" si="125"/>
        <v>0</v>
      </c>
      <c r="BU73" s="16">
        <f t="shared" si="125"/>
        <v>0</v>
      </c>
      <c r="BV73" s="16">
        <f t="shared" si="125"/>
        <v>0</v>
      </c>
      <c r="BW73" s="16">
        <f t="shared" si="125"/>
        <v>0</v>
      </c>
      <c r="BX73" s="16">
        <f t="shared" si="125"/>
        <v>0</v>
      </c>
      <c r="BY73" s="16">
        <f t="shared" si="125"/>
        <v>0</v>
      </c>
      <c r="BZ73" s="16">
        <f t="shared" si="125"/>
        <v>0</v>
      </c>
      <c r="CA73" s="16">
        <f t="shared" si="125"/>
        <v>0</v>
      </c>
      <c r="CB73" s="16">
        <f t="shared" si="125"/>
        <v>0</v>
      </c>
      <c r="CC73" s="16">
        <f t="shared" si="125"/>
        <v>0</v>
      </c>
      <c r="CD73" s="16">
        <f t="shared" si="125"/>
        <v>0</v>
      </c>
      <c r="CE73" s="16">
        <f t="shared" si="125"/>
        <v>0</v>
      </c>
      <c r="CF73" s="16">
        <f t="shared" si="125"/>
        <v>0</v>
      </c>
      <c r="CG73" s="16">
        <f t="shared" si="125"/>
        <v>0</v>
      </c>
      <c r="CH73" s="16">
        <f t="shared" si="125"/>
        <v>0</v>
      </c>
      <c r="CI73" s="16">
        <f t="shared" si="125"/>
        <v>0</v>
      </c>
      <c r="CJ73" s="16">
        <f t="shared" si="125"/>
        <v>0</v>
      </c>
      <c r="CK73" s="16">
        <f t="shared" si="125"/>
        <v>0</v>
      </c>
      <c r="CL73" s="16">
        <f t="shared" si="125"/>
        <v>0</v>
      </c>
      <c r="CM73" s="16">
        <f t="shared" si="125"/>
        <v>0</v>
      </c>
      <c r="CN73" s="16">
        <f t="shared" si="125"/>
        <v>0</v>
      </c>
      <c r="CO73" s="16">
        <f t="shared" si="125"/>
        <v>0</v>
      </c>
      <c r="CP73" s="16">
        <f t="shared" si="125"/>
        <v>0</v>
      </c>
      <c r="CQ73" s="16">
        <f t="shared" si="125"/>
        <v>0</v>
      </c>
      <c r="CR73" s="16">
        <f t="shared" si="125"/>
        <v>0</v>
      </c>
      <c r="CS73" s="16">
        <f t="shared" si="125"/>
        <v>0</v>
      </c>
      <c r="CT73" s="16">
        <f t="shared" si="125"/>
        <v>0</v>
      </c>
      <c r="CU73" s="16">
        <f t="shared" si="125"/>
        <v>0</v>
      </c>
      <c r="CV73" s="16">
        <f t="shared" si="125"/>
        <v>0</v>
      </c>
      <c r="CW73" s="16">
        <f t="shared" si="125"/>
        <v>0</v>
      </c>
      <c r="CX73" s="16">
        <f t="shared" si="125"/>
        <v>0</v>
      </c>
      <c r="CY73" s="16">
        <f t="shared" si="125"/>
        <v>0</v>
      </c>
      <c r="CZ73" s="16">
        <f t="shared" si="125"/>
        <v>0</v>
      </c>
      <c r="DA73" s="16">
        <f t="shared" si="125"/>
        <v>0</v>
      </c>
      <c r="DB73" s="16">
        <f t="shared" si="125"/>
        <v>0</v>
      </c>
      <c r="DC73" s="16">
        <f t="shared" si="125"/>
        <v>0</v>
      </c>
      <c r="DD73" s="16">
        <f t="shared" si="125"/>
        <v>0</v>
      </c>
      <c r="DE73" s="16">
        <f t="shared" si="125"/>
        <v>0</v>
      </c>
      <c r="DF73" s="16">
        <f t="shared" si="125"/>
        <v>0</v>
      </c>
      <c r="DG73" s="16">
        <f t="shared" si="125"/>
        <v>0</v>
      </c>
      <c r="DH73" s="16">
        <f t="shared" si="125"/>
        <v>0</v>
      </c>
      <c r="DI73" s="16">
        <f t="shared" si="125"/>
        <v>0</v>
      </c>
      <c r="DJ73" s="16">
        <f t="shared" si="125"/>
        <v>0</v>
      </c>
      <c r="DK73" s="16">
        <f t="shared" si="125"/>
        <v>0</v>
      </c>
      <c r="DL73" s="16">
        <f t="shared" si="125"/>
        <v>0</v>
      </c>
      <c r="DM73" s="16">
        <f t="shared" si="125"/>
        <v>0</v>
      </c>
      <c r="DN73" s="16">
        <f t="shared" si="125"/>
        <v>0</v>
      </c>
      <c r="DO73" s="16">
        <f t="shared" si="125"/>
        <v>0</v>
      </c>
      <c r="DP73" s="16">
        <f t="shared" si="125"/>
        <v>0</v>
      </c>
      <c r="DQ73" s="16">
        <f t="shared" si="125"/>
        <v>0</v>
      </c>
      <c r="DR73" s="16">
        <f t="shared" si="125"/>
        <v>0</v>
      </c>
      <c r="DS73" s="16">
        <f t="shared" si="125"/>
        <v>0</v>
      </c>
      <c r="DT73" s="16">
        <f t="shared" si="125"/>
        <v>0</v>
      </c>
      <c r="DU73" s="16">
        <f t="shared" si="125"/>
        <v>0</v>
      </c>
      <c r="DV73" s="16">
        <f t="shared" si="125"/>
        <v>0</v>
      </c>
      <c r="DW73" s="16">
        <f t="shared" si="125"/>
        <v>0</v>
      </c>
      <c r="DX73" s="16">
        <f t="shared" si="125"/>
        <v>0</v>
      </c>
      <c r="DY73" s="16">
        <f t="shared" si="125"/>
        <v>0</v>
      </c>
      <c r="DZ73" s="16">
        <f t="shared" ref="DZ73:GK73" si="126">(DZ64-DZ70)*DZ72</f>
        <v>0</v>
      </c>
      <c r="EA73" s="16">
        <f t="shared" si="126"/>
        <v>0</v>
      </c>
      <c r="EB73" s="16">
        <f t="shared" si="126"/>
        <v>0</v>
      </c>
      <c r="EC73" s="16">
        <f t="shared" si="126"/>
        <v>0</v>
      </c>
      <c r="ED73" s="16">
        <f t="shared" si="126"/>
        <v>0</v>
      </c>
      <c r="EE73" s="16">
        <f t="shared" si="126"/>
        <v>0</v>
      </c>
      <c r="EF73" s="16">
        <f t="shared" si="126"/>
        <v>0</v>
      </c>
      <c r="EG73" s="16">
        <f t="shared" si="126"/>
        <v>0</v>
      </c>
      <c r="EH73" s="16">
        <f t="shared" si="126"/>
        <v>0</v>
      </c>
      <c r="EI73" s="16">
        <f t="shared" si="126"/>
        <v>0</v>
      </c>
      <c r="EJ73" s="16">
        <f t="shared" si="126"/>
        <v>0</v>
      </c>
      <c r="EK73" s="16">
        <f t="shared" si="126"/>
        <v>0</v>
      </c>
      <c r="EL73" s="16">
        <f t="shared" si="126"/>
        <v>0</v>
      </c>
      <c r="EM73" s="16">
        <f t="shared" si="126"/>
        <v>0</v>
      </c>
      <c r="EN73" s="16">
        <f t="shared" si="126"/>
        <v>0</v>
      </c>
      <c r="EO73" s="16">
        <f t="shared" si="126"/>
        <v>0</v>
      </c>
      <c r="EP73" s="16">
        <f t="shared" si="126"/>
        <v>0</v>
      </c>
      <c r="EQ73" s="16">
        <f t="shared" si="126"/>
        <v>0</v>
      </c>
      <c r="ER73" s="16">
        <f t="shared" si="126"/>
        <v>0</v>
      </c>
      <c r="ES73" s="16">
        <f t="shared" si="126"/>
        <v>0</v>
      </c>
      <c r="ET73" s="16">
        <f t="shared" si="126"/>
        <v>0</v>
      </c>
      <c r="EU73" s="16">
        <f t="shared" si="126"/>
        <v>0</v>
      </c>
      <c r="EV73" s="16">
        <f t="shared" si="126"/>
        <v>0</v>
      </c>
      <c r="EW73" s="16">
        <f t="shared" si="126"/>
        <v>0</v>
      </c>
      <c r="EX73" s="16">
        <f t="shared" si="126"/>
        <v>0</v>
      </c>
      <c r="EY73" s="16">
        <f t="shared" si="126"/>
        <v>0</v>
      </c>
      <c r="EZ73" s="16">
        <f t="shared" si="126"/>
        <v>0</v>
      </c>
      <c r="FA73" s="16">
        <f t="shared" si="126"/>
        <v>0</v>
      </c>
      <c r="FB73" s="16">
        <f t="shared" si="126"/>
        <v>0</v>
      </c>
      <c r="FC73" s="16">
        <f t="shared" si="126"/>
        <v>0</v>
      </c>
      <c r="FD73" s="16">
        <f t="shared" si="126"/>
        <v>0</v>
      </c>
      <c r="FE73" s="16">
        <f t="shared" si="126"/>
        <v>0</v>
      </c>
      <c r="FF73" s="16">
        <f t="shared" si="126"/>
        <v>0</v>
      </c>
      <c r="FG73" s="16">
        <f t="shared" si="126"/>
        <v>0</v>
      </c>
      <c r="FH73" s="16">
        <f t="shared" si="126"/>
        <v>0</v>
      </c>
      <c r="FI73" s="16">
        <f t="shared" si="126"/>
        <v>0</v>
      </c>
      <c r="FJ73" s="16">
        <f t="shared" si="126"/>
        <v>0</v>
      </c>
      <c r="FK73" s="16">
        <f t="shared" si="126"/>
        <v>0</v>
      </c>
      <c r="FL73" s="16">
        <f t="shared" si="126"/>
        <v>0</v>
      </c>
      <c r="FM73" s="16">
        <f t="shared" si="126"/>
        <v>0</v>
      </c>
      <c r="FN73" s="16">
        <f t="shared" si="126"/>
        <v>0</v>
      </c>
      <c r="FO73" s="16">
        <f t="shared" si="126"/>
        <v>0</v>
      </c>
      <c r="FP73" s="16">
        <f t="shared" si="126"/>
        <v>0</v>
      </c>
      <c r="FQ73" s="16">
        <f t="shared" si="126"/>
        <v>0</v>
      </c>
      <c r="FR73" s="16">
        <f t="shared" si="126"/>
        <v>0</v>
      </c>
      <c r="FS73" s="16">
        <f t="shared" si="126"/>
        <v>0</v>
      </c>
      <c r="FT73" s="16">
        <f t="shared" si="126"/>
        <v>0</v>
      </c>
      <c r="FU73" s="16">
        <f t="shared" si="126"/>
        <v>0</v>
      </c>
      <c r="FV73" s="16">
        <f t="shared" si="126"/>
        <v>0</v>
      </c>
      <c r="FW73" s="16">
        <f t="shared" si="126"/>
        <v>0</v>
      </c>
      <c r="FX73" s="16">
        <f t="shared" si="126"/>
        <v>0</v>
      </c>
      <c r="FY73" s="16">
        <f t="shared" si="126"/>
        <v>0</v>
      </c>
      <c r="FZ73" s="16">
        <f t="shared" si="126"/>
        <v>0</v>
      </c>
      <c r="GA73" s="16">
        <f t="shared" si="126"/>
        <v>0</v>
      </c>
      <c r="GB73" s="16">
        <f t="shared" si="126"/>
        <v>0</v>
      </c>
      <c r="GC73" s="16">
        <f t="shared" si="126"/>
        <v>0</v>
      </c>
      <c r="GD73" s="16">
        <f t="shared" si="126"/>
        <v>0</v>
      </c>
      <c r="GE73" s="16">
        <f t="shared" si="126"/>
        <v>0</v>
      </c>
      <c r="GF73" s="16">
        <f t="shared" si="126"/>
        <v>0</v>
      </c>
      <c r="GG73" s="16">
        <f t="shared" si="126"/>
        <v>0</v>
      </c>
      <c r="GH73" s="16">
        <f t="shared" si="126"/>
        <v>0</v>
      </c>
      <c r="GI73" s="16">
        <f t="shared" si="126"/>
        <v>0</v>
      </c>
      <c r="GJ73" s="16">
        <f t="shared" si="126"/>
        <v>0</v>
      </c>
      <c r="GK73" s="16">
        <f t="shared" si="126"/>
        <v>0</v>
      </c>
      <c r="GL73" s="16">
        <f t="shared" ref="GL73:GT73" si="127">(GL64-GL70)*GL72</f>
        <v>0</v>
      </c>
      <c r="GM73" s="16">
        <f t="shared" si="127"/>
        <v>0</v>
      </c>
      <c r="GN73" s="16">
        <f t="shared" si="127"/>
        <v>0</v>
      </c>
      <c r="GO73" s="16">
        <f t="shared" si="127"/>
        <v>0</v>
      </c>
      <c r="GP73" s="16">
        <f t="shared" si="127"/>
        <v>0</v>
      </c>
      <c r="GQ73" s="16">
        <f t="shared" si="127"/>
        <v>0</v>
      </c>
      <c r="GR73" s="16">
        <f t="shared" si="127"/>
        <v>0</v>
      </c>
      <c r="GS73" s="16">
        <f t="shared" si="127"/>
        <v>0</v>
      </c>
      <c r="GT73" s="16">
        <f t="shared" si="127"/>
        <v>0</v>
      </c>
      <c r="GU73" s="16"/>
      <c r="GV73" s="16"/>
      <c r="GW73" s="16"/>
      <c r="GX73" s="16"/>
      <c r="GY73" s="16"/>
      <c r="GZ73" s="16"/>
      <c r="HA73" s="16"/>
      <c r="HB73" s="16"/>
      <c r="HC73" s="16"/>
      <c r="HD73" s="16"/>
      <c r="HE73" s="16"/>
      <c r="HF73" s="16"/>
      <c r="HG73" s="16"/>
      <c r="HH73" s="16"/>
      <c r="HI73" s="16"/>
      <c r="HJ73" s="16"/>
      <c r="HK73" s="16"/>
      <c r="HL73" s="16"/>
      <c r="HM73" s="16"/>
      <c r="HN73" s="16"/>
      <c r="HO73" s="16"/>
      <c r="HP73" s="16"/>
      <c r="HQ73" s="16"/>
      <c r="HR73" s="16"/>
      <c r="HS73" s="16"/>
      <c r="HT73" s="16"/>
      <c r="HU73" s="16"/>
      <c r="HV73" s="16"/>
      <c r="HW73" s="16"/>
      <c r="HX73" s="16"/>
      <c r="HY73" s="16"/>
      <c r="HZ73" s="16"/>
      <c r="IA73" s="16"/>
      <c r="IB73" s="16"/>
      <c r="IC73" s="16"/>
      <c r="ID73" s="16"/>
      <c r="IE73" s="16"/>
      <c r="IF73" s="16"/>
      <c r="IG73" s="16"/>
      <c r="IH73" s="16"/>
      <c r="II73" s="16"/>
      <c r="IJ73" s="16"/>
      <c r="IK73" s="16"/>
      <c r="IL73" s="16"/>
      <c r="IM73" s="16"/>
      <c r="IN73" s="16"/>
      <c r="IO73" s="16"/>
      <c r="IP73" s="16"/>
      <c r="IQ73" s="16"/>
      <c r="IR73" s="16"/>
      <c r="IS73" s="16"/>
    </row>
    <row r="74" spans="1:253" x14ac:dyDescent="0.15">
      <c r="A74" s="11"/>
      <c r="B74" s="16"/>
      <c r="C74" s="16"/>
      <c r="D74" s="16"/>
      <c r="E74" s="16"/>
      <c r="F74" s="16"/>
      <c r="G74" s="16"/>
      <c r="H74" s="16"/>
      <c r="I74" s="16"/>
      <c r="J74" s="16"/>
      <c r="K74" s="16"/>
      <c r="L74" s="16"/>
      <c r="M74" s="16"/>
      <c r="N74" s="16"/>
      <c r="O74" s="16"/>
      <c r="P74" s="16"/>
      <c r="Q74" s="16"/>
      <c r="R74" s="16"/>
      <c r="S74" s="16"/>
      <c r="T74" s="16"/>
      <c r="U74" s="16"/>
      <c r="V74" s="16"/>
      <c r="W74" s="16"/>
      <c r="X74" s="16"/>
      <c r="Y74" s="16"/>
      <c r="Z74" s="16"/>
      <c r="AA74" s="16"/>
      <c r="AB74" s="16"/>
      <c r="AC74" s="16"/>
      <c r="AD74" s="16"/>
      <c r="AE74" s="16"/>
      <c r="AF74" s="16"/>
      <c r="AG74" s="16"/>
      <c r="AH74" s="16"/>
      <c r="AI74" s="16"/>
      <c r="AJ74" s="16"/>
      <c r="AK74" s="16"/>
      <c r="AL74" s="16"/>
      <c r="AM74" s="16"/>
      <c r="AN74" s="16"/>
      <c r="AO74" s="16"/>
      <c r="AP74" s="16"/>
      <c r="AQ74" s="16"/>
      <c r="AR74" s="16"/>
      <c r="AS74" s="16"/>
      <c r="AT74" s="16"/>
      <c r="AU74" s="16"/>
      <c r="AV74" s="16"/>
      <c r="AW74" s="16"/>
      <c r="AX74" s="16"/>
      <c r="AY74" s="16"/>
      <c r="AZ74" s="16"/>
      <c r="BA74" s="16"/>
      <c r="BB74" s="16"/>
      <c r="BC74" s="16"/>
      <c r="BD74" s="16"/>
      <c r="BE74" s="16"/>
      <c r="BF74" s="16"/>
      <c r="BG74" s="16"/>
      <c r="BH74" s="16"/>
      <c r="BI74" s="16"/>
      <c r="BJ74" s="16"/>
      <c r="BK74" s="16"/>
      <c r="BL74" s="16"/>
      <c r="BM74" s="16"/>
      <c r="BN74" s="16"/>
      <c r="BO74" s="16"/>
      <c r="BP74" s="16"/>
      <c r="BQ74" s="16"/>
      <c r="BR74" s="16"/>
      <c r="BS74" s="16"/>
      <c r="BT74" s="16"/>
      <c r="BU74" s="16"/>
      <c r="BV74" s="16"/>
      <c r="BW74" s="16"/>
      <c r="BX74" s="16"/>
      <c r="BY74" s="16"/>
      <c r="BZ74" s="16"/>
      <c r="CA74" s="16"/>
      <c r="CB74" s="16"/>
      <c r="CC74" s="16"/>
      <c r="CD74" s="16"/>
      <c r="CE74" s="16"/>
      <c r="CF74" s="16"/>
      <c r="CG74" s="16"/>
      <c r="CH74" s="16"/>
      <c r="CI74" s="16"/>
      <c r="CJ74" s="16"/>
      <c r="CK74" s="16"/>
      <c r="CL74" s="16"/>
      <c r="CM74" s="16"/>
      <c r="CN74" s="16"/>
      <c r="CO74" s="16"/>
      <c r="CP74" s="16"/>
      <c r="CQ74" s="16"/>
      <c r="CR74" s="16"/>
      <c r="CS74" s="16"/>
      <c r="CT74" s="16"/>
      <c r="CU74" s="16"/>
      <c r="CV74" s="16"/>
      <c r="CW74" s="16"/>
      <c r="CX74" s="16"/>
      <c r="CY74" s="16"/>
      <c r="CZ74" s="16"/>
      <c r="DA74" s="16"/>
      <c r="DB74" s="16"/>
      <c r="DC74" s="16"/>
      <c r="DD74" s="16"/>
      <c r="DE74" s="16"/>
      <c r="DF74" s="16"/>
      <c r="DG74" s="16"/>
      <c r="DH74" s="16"/>
      <c r="DI74" s="16"/>
      <c r="DJ74" s="16"/>
      <c r="DK74" s="16"/>
      <c r="DL74" s="16"/>
      <c r="DM74" s="16"/>
      <c r="DN74" s="16"/>
      <c r="DO74" s="16"/>
      <c r="DP74" s="16"/>
      <c r="DQ74" s="16"/>
      <c r="DR74" s="16"/>
      <c r="DS74" s="16"/>
      <c r="DT74" s="16"/>
      <c r="DU74" s="16"/>
      <c r="DV74" s="16"/>
      <c r="DW74" s="16"/>
      <c r="DX74" s="16"/>
      <c r="DY74" s="16"/>
      <c r="DZ74" s="16"/>
      <c r="EA74" s="16"/>
      <c r="EB74" s="16"/>
      <c r="EC74" s="16"/>
      <c r="ED74" s="16"/>
      <c r="EE74" s="16"/>
      <c r="EF74" s="16"/>
      <c r="EG74" s="16"/>
      <c r="EH74" s="16"/>
      <c r="EI74" s="16"/>
      <c r="EJ74" s="16"/>
      <c r="EK74" s="16"/>
      <c r="EL74" s="16"/>
      <c r="EM74" s="16"/>
      <c r="EN74" s="16"/>
      <c r="EO74" s="16"/>
      <c r="EP74" s="16"/>
      <c r="EQ74" s="16"/>
      <c r="ER74" s="16"/>
      <c r="ES74" s="16"/>
      <c r="ET74" s="16"/>
      <c r="EU74" s="16"/>
      <c r="EV74" s="16"/>
      <c r="EW74" s="16"/>
      <c r="EX74" s="16"/>
      <c r="EY74" s="16"/>
      <c r="EZ74" s="16"/>
      <c r="FA74" s="16"/>
      <c r="FB74" s="16"/>
      <c r="FC74" s="16"/>
      <c r="FD74" s="16"/>
      <c r="FE74" s="16"/>
      <c r="FF74" s="16"/>
      <c r="FG74" s="16"/>
      <c r="FH74" s="16"/>
      <c r="FI74" s="16"/>
      <c r="FJ74" s="16"/>
      <c r="FK74" s="16"/>
      <c r="FL74" s="16"/>
      <c r="FM74" s="16"/>
      <c r="FN74" s="16"/>
      <c r="FO74" s="16"/>
      <c r="FP74" s="16"/>
      <c r="FQ74" s="16"/>
      <c r="FR74" s="16"/>
      <c r="FS74" s="16"/>
      <c r="FT74" s="16"/>
      <c r="FU74" s="16"/>
      <c r="FV74" s="16"/>
      <c r="FW74" s="16"/>
      <c r="FX74" s="16"/>
      <c r="FY74" s="16"/>
      <c r="FZ74" s="16"/>
      <c r="GA74" s="16"/>
      <c r="GB74" s="16"/>
      <c r="GC74" s="16"/>
      <c r="GD74" s="16"/>
      <c r="GE74" s="16"/>
      <c r="GF74" s="16"/>
      <c r="GG74" s="16"/>
      <c r="GH74" s="16"/>
      <c r="GI74" s="16"/>
      <c r="GJ74" s="16"/>
      <c r="GK74" s="16"/>
      <c r="GL74" s="16"/>
      <c r="GM74" s="16"/>
      <c r="GN74" s="16"/>
      <c r="GO74" s="16"/>
      <c r="GP74" s="16"/>
      <c r="GQ74" s="16"/>
      <c r="GR74" s="16"/>
      <c r="GS74" s="16"/>
      <c r="GT74" s="16"/>
      <c r="GU74" s="16"/>
      <c r="GV74" s="16"/>
      <c r="GW74" s="16"/>
      <c r="GX74" s="16"/>
      <c r="GY74" s="16"/>
      <c r="GZ74" s="16"/>
      <c r="HA74" s="16"/>
      <c r="HB74" s="16"/>
      <c r="HC74" s="16"/>
      <c r="HD74" s="16"/>
      <c r="HE74" s="16"/>
      <c r="HF74" s="16"/>
      <c r="HG74" s="16"/>
      <c r="HH74" s="16"/>
      <c r="HI74" s="16"/>
      <c r="HJ74" s="16"/>
      <c r="HK74" s="16"/>
      <c r="HL74" s="16"/>
      <c r="HM74" s="16"/>
      <c r="HN74" s="16"/>
      <c r="HO74" s="16"/>
      <c r="HP74" s="16"/>
      <c r="HQ74" s="16"/>
      <c r="HR74" s="16"/>
      <c r="HS74" s="16"/>
      <c r="HT74" s="16"/>
      <c r="HU74" s="16"/>
      <c r="HV74" s="16"/>
      <c r="HW74" s="16"/>
      <c r="HX74" s="16"/>
      <c r="HY74" s="16"/>
      <c r="HZ74" s="16"/>
      <c r="IA74" s="16"/>
      <c r="IB74" s="16"/>
      <c r="IC74" s="16"/>
      <c r="ID74" s="16"/>
      <c r="IE74" s="16"/>
      <c r="IF74" s="16"/>
      <c r="IG74" s="16"/>
      <c r="IH74" s="16"/>
      <c r="II74" s="16"/>
      <c r="IJ74" s="16"/>
      <c r="IK74" s="16"/>
      <c r="IL74" s="16"/>
      <c r="IM74" s="16"/>
      <c r="IN74" s="16"/>
      <c r="IO74" s="16"/>
      <c r="IP74" s="16"/>
      <c r="IQ74" s="16"/>
      <c r="IR74" s="16"/>
      <c r="IS74" s="16"/>
    </row>
    <row r="75" spans="1:253" x14ac:dyDescent="0.15">
      <c r="A75" s="27" t="s">
        <v>15</v>
      </c>
      <c r="B75" s="16">
        <f>SUM(B73:GT73)*B$12/3</f>
        <v>0</v>
      </c>
      <c r="C75" s="16"/>
      <c r="D75" s="16"/>
      <c r="E75" s="16"/>
      <c r="F75" s="16"/>
      <c r="G75" s="16"/>
      <c r="H75" s="16"/>
      <c r="I75" s="16"/>
      <c r="J75" s="16"/>
      <c r="K75" s="16"/>
      <c r="L75" s="16"/>
      <c r="M75" s="16"/>
      <c r="N75" s="16"/>
      <c r="O75" s="16"/>
      <c r="P75" s="16"/>
      <c r="Q75" s="16"/>
      <c r="R75" s="16"/>
      <c r="S75" s="16"/>
      <c r="T75" s="16"/>
      <c r="U75" s="16"/>
      <c r="V75" s="16"/>
      <c r="W75" s="16"/>
      <c r="X75" s="16"/>
      <c r="Y75" s="16"/>
      <c r="Z75" s="16"/>
      <c r="AA75" s="16"/>
      <c r="AB75" s="16"/>
      <c r="AC75" s="16"/>
      <c r="AD75" s="16"/>
      <c r="AE75" s="16"/>
      <c r="AF75" s="16"/>
      <c r="AG75" s="16"/>
      <c r="AH75" s="16"/>
      <c r="AI75" s="16"/>
      <c r="AJ75" s="16"/>
      <c r="AK75" s="16"/>
      <c r="AL75" s="16"/>
      <c r="AM75" s="16"/>
      <c r="AN75" s="16"/>
      <c r="AO75" s="16"/>
      <c r="AP75" s="16"/>
      <c r="AQ75" s="16"/>
      <c r="AR75" s="16"/>
      <c r="AS75" s="16"/>
      <c r="AT75" s="16"/>
      <c r="AU75" s="16"/>
      <c r="AV75" s="16"/>
      <c r="AW75" s="16"/>
      <c r="AX75" s="16"/>
      <c r="AY75" s="16"/>
      <c r="AZ75" s="16"/>
      <c r="BA75" s="16" t="s">
        <v>87</v>
      </c>
      <c r="BB75" s="16"/>
      <c r="BC75" s="16"/>
      <c r="BD75" s="16"/>
      <c r="BE75" s="16"/>
      <c r="BF75" s="16"/>
      <c r="BG75" s="16"/>
      <c r="BH75" s="16"/>
      <c r="BI75" s="16"/>
      <c r="BJ75" s="16"/>
      <c r="BK75" s="16"/>
      <c r="BL75" s="16"/>
      <c r="BM75" s="16"/>
      <c r="BN75" s="16"/>
      <c r="BO75" s="16"/>
      <c r="BP75" s="16"/>
      <c r="BQ75" s="16"/>
      <c r="BR75" s="16"/>
      <c r="BS75" s="16"/>
      <c r="BT75" s="16"/>
      <c r="BU75" s="16"/>
      <c r="BV75" s="16"/>
      <c r="BW75" s="16"/>
      <c r="BX75" s="16"/>
      <c r="BY75" s="16"/>
      <c r="BZ75" s="16"/>
      <c r="CA75" s="16"/>
      <c r="CB75" s="16"/>
      <c r="CC75" s="16"/>
      <c r="CD75" s="16"/>
      <c r="CE75" s="16"/>
      <c r="CF75" s="16"/>
      <c r="CG75" s="16"/>
      <c r="CH75" s="16"/>
      <c r="CI75" s="16"/>
      <c r="CJ75" s="16"/>
      <c r="CK75" s="16"/>
      <c r="CL75" s="16"/>
      <c r="CM75" s="16"/>
      <c r="CN75" s="16"/>
      <c r="CO75" s="16"/>
      <c r="CP75" s="16"/>
      <c r="CQ75" s="16"/>
      <c r="CR75" s="16"/>
      <c r="CS75" s="16"/>
      <c r="CT75" s="16"/>
      <c r="CU75" s="16"/>
      <c r="CV75" s="16"/>
      <c r="CW75" s="16"/>
      <c r="CX75" s="16"/>
      <c r="CY75" s="16"/>
      <c r="CZ75" s="16"/>
      <c r="DA75" s="16"/>
      <c r="DB75" s="16"/>
      <c r="DC75" s="16"/>
      <c r="DD75" s="16"/>
      <c r="DE75" s="16"/>
      <c r="DF75" s="16"/>
      <c r="DG75" s="16"/>
      <c r="DH75" s="16"/>
      <c r="DI75" s="16"/>
      <c r="DJ75" s="16"/>
      <c r="DK75" s="16"/>
      <c r="DL75" s="16"/>
      <c r="DM75" s="16"/>
      <c r="DN75" s="16"/>
      <c r="DO75" s="16"/>
      <c r="DP75" s="16"/>
      <c r="DQ75" s="16"/>
      <c r="DR75" s="16"/>
      <c r="DS75" s="16"/>
      <c r="DT75" s="16"/>
      <c r="DU75" s="16"/>
      <c r="DV75" s="16"/>
      <c r="DW75" s="16"/>
      <c r="DX75" s="16"/>
      <c r="DY75" s="16"/>
      <c r="DZ75" s="16"/>
      <c r="EA75" s="16"/>
      <c r="EB75" s="16"/>
      <c r="EC75" s="16"/>
      <c r="ED75" s="16"/>
      <c r="EE75" s="16"/>
      <c r="EF75" s="16"/>
      <c r="EG75" s="16"/>
      <c r="EH75" s="16"/>
      <c r="EI75" s="16"/>
      <c r="EJ75" s="16"/>
      <c r="EK75" s="16"/>
      <c r="EL75" s="16"/>
      <c r="EM75" s="16"/>
      <c r="EN75" s="16"/>
      <c r="EO75" s="16"/>
      <c r="EP75" s="16"/>
      <c r="EQ75" s="16"/>
      <c r="ER75" s="16"/>
      <c r="ES75" s="16"/>
      <c r="ET75" s="16"/>
      <c r="EU75" s="16"/>
      <c r="EV75" s="16"/>
      <c r="EW75" s="16"/>
      <c r="EX75" s="16"/>
      <c r="EY75" s="16"/>
      <c r="EZ75" s="16"/>
      <c r="FA75" s="16"/>
      <c r="FB75" s="16"/>
      <c r="FC75" s="16"/>
      <c r="FD75" s="16"/>
      <c r="FE75" s="16"/>
      <c r="FF75" s="16"/>
      <c r="FG75" s="16"/>
      <c r="FH75" s="16"/>
      <c r="FI75" s="16"/>
      <c r="FJ75" s="16"/>
      <c r="FK75" s="16"/>
      <c r="FL75" s="16"/>
      <c r="FM75" s="16"/>
      <c r="FN75" s="16"/>
      <c r="FO75" s="16"/>
      <c r="FP75" s="16"/>
      <c r="FQ75" s="16"/>
      <c r="FR75" s="16"/>
      <c r="FS75" s="16"/>
      <c r="FT75" s="16"/>
      <c r="FU75" s="16"/>
      <c r="FV75" s="16"/>
      <c r="FW75" s="16"/>
      <c r="FX75" s="16"/>
      <c r="FY75" s="16"/>
      <c r="FZ75" s="16"/>
      <c r="GA75" s="16"/>
      <c r="GB75" s="16"/>
      <c r="GC75" s="16"/>
      <c r="GD75" s="16"/>
      <c r="GE75" s="16"/>
      <c r="GF75" s="16"/>
      <c r="GG75" s="16"/>
      <c r="GH75" s="16"/>
      <c r="GI75" s="16"/>
      <c r="GJ75" s="16"/>
      <c r="GK75" s="16"/>
      <c r="GL75" s="16"/>
      <c r="GM75" s="16"/>
      <c r="GN75" s="16"/>
      <c r="GO75" s="16"/>
      <c r="GP75" s="16"/>
      <c r="GQ75" s="16"/>
      <c r="GR75" s="16"/>
      <c r="GS75" s="16"/>
      <c r="GT75" s="16"/>
      <c r="GU75" s="16"/>
      <c r="GV75" s="16"/>
      <c r="GW75" s="16"/>
      <c r="GX75" s="16"/>
      <c r="GY75" s="16"/>
      <c r="GZ75" s="16"/>
      <c r="HA75" s="16"/>
      <c r="HB75" s="16"/>
      <c r="HC75" s="16"/>
      <c r="HD75" s="16"/>
      <c r="HE75" s="16"/>
      <c r="HF75" s="16"/>
      <c r="HG75" s="16"/>
      <c r="HH75" s="16"/>
      <c r="HI75" s="16"/>
      <c r="HJ75" s="16"/>
      <c r="HK75" s="16"/>
      <c r="HL75" s="16"/>
      <c r="HM75" s="16"/>
      <c r="HN75" s="16"/>
      <c r="HO75" s="16"/>
      <c r="HP75" s="16"/>
      <c r="HQ75" s="16"/>
      <c r="HR75" s="16"/>
      <c r="HS75" s="16"/>
      <c r="HT75" s="16"/>
      <c r="HU75" s="16"/>
      <c r="HV75" s="16"/>
      <c r="HW75" s="16"/>
      <c r="HX75" s="16"/>
      <c r="HY75" s="16"/>
      <c r="HZ75" s="16"/>
      <c r="IA75" s="16"/>
      <c r="IB75" s="16"/>
      <c r="IC75" s="16"/>
      <c r="ID75" s="16"/>
      <c r="IE75" s="16"/>
      <c r="IF75" s="16"/>
      <c r="IG75" s="16"/>
      <c r="IH75" s="16"/>
      <c r="II75" s="16"/>
      <c r="IJ75" s="16"/>
      <c r="IK75" s="16"/>
      <c r="IL75" s="16"/>
      <c r="IM75" s="16"/>
      <c r="IN75" s="16"/>
      <c r="IO75" s="16"/>
      <c r="IP75" s="16"/>
      <c r="IQ75" s="16"/>
      <c r="IR75" s="16"/>
      <c r="IS75" s="16"/>
    </row>
    <row r="76" spans="1:253" x14ac:dyDescent="0.15">
      <c r="A76" s="27" t="s">
        <v>92</v>
      </c>
      <c r="B76" s="18">
        <f>'円柱及び中空円柱磁石（径方向磁化）計算シート'!$C$11/4/PI()*B75</f>
        <v>0</v>
      </c>
      <c r="C76" s="16"/>
      <c r="D76" s="16"/>
      <c r="E76" s="16"/>
      <c r="F76" s="16"/>
      <c r="G76" s="16"/>
      <c r="H76" s="16"/>
      <c r="I76" s="16"/>
      <c r="J76" s="16"/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  <c r="Y76" s="16"/>
      <c r="Z76" s="16"/>
      <c r="AA76" s="16"/>
      <c r="AB76" s="16"/>
      <c r="AC76" s="16"/>
      <c r="AD76" s="16"/>
      <c r="AE76" s="16"/>
      <c r="AF76" s="16"/>
      <c r="AG76" s="16"/>
      <c r="AH76" s="16"/>
      <c r="AI76" s="16"/>
      <c r="AJ76" s="16"/>
      <c r="AK76" s="16"/>
      <c r="AL76" s="16"/>
      <c r="AM76" s="16"/>
      <c r="AN76" s="16"/>
      <c r="AO76" s="16"/>
      <c r="AP76" s="16"/>
      <c r="AQ76" s="16"/>
      <c r="AR76" s="16"/>
      <c r="AS76" s="16"/>
      <c r="AT76" s="16"/>
      <c r="AU76" s="16"/>
      <c r="AV76" s="16"/>
      <c r="AW76" s="16"/>
      <c r="AX76" s="16"/>
      <c r="AY76" s="16"/>
      <c r="AZ76" s="16"/>
      <c r="BA76" s="16" t="s">
        <v>87</v>
      </c>
      <c r="BB76" s="16"/>
      <c r="BC76" s="16"/>
      <c r="BD76" s="16"/>
      <c r="BE76" s="16"/>
      <c r="BF76" s="16"/>
      <c r="BG76" s="16"/>
      <c r="BH76" s="16"/>
      <c r="BI76" s="16"/>
      <c r="BJ76" s="16"/>
      <c r="BK76" s="16"/>
      <c r="BL76" s="16"/>
      <c r="BM76" s="16"/>
      <c r="BN76" s="16"/>
      <c r="BO76" s="16"/>
      <c r="BP76" s="16"/>
      <c r="BQ76" s="16"/>
      <c r="BR76" s="16"/>
      <c r="BS76" s="16"/>
      <c r="BT76" s="16"/>
      <c r="BU76" s="16"/>
      <c r="BV76" s="16"/>
      <c r="BW76" s="16"/>
      <c r="BX76" s="16"/>
      <c r="BY76" s="16"/>
      <c r="BZ76" s="16"/>
      <c r="CA76" s="16"/>
      <c r="CB76" s="16"/>
      <c r="CC76" s="16"/>
      <c r="CD76" s="16"/>
      <c r="CE76" s="16"/>
      <c r="CF76" s="16"/>
      <c r="CG76" s="16"/>
      <c r="CH76" s="16"/>
      <c r="CI76" s="16"/>
      <c r="CJ76" s="16"/>
      <c r="CK76" s="16"/>
      <c r="CL76" s="16"/>
      <c r="CM76" s="16"/>
      <c r="CN76" s="16"/>
      <c r="CO76" s="16"/>
      <c r="CP76" s="16"/>
      <c r="CQ76" s="16"/>
      <c r="CR76" s="16"/>
      <c r="CS76" s="16"/>
      <c r="CT76" s="16"/>
      <c r="CU76" s="16"/>
      <c r="CV76" s="16"/>
      <c r="CW76" s="16"/>
      <c r="CX76" s="16"/>
      <c r="CY76" s="16"/>
      <c r="CZ76" s="16"/>
      <c r="DA76" s="16"/>
      <c r="DB76" s="16"/>
      <c r="DC76" s="16"/>
      <c r="DD76" s="16"/>
      <c r="DE76" s="16"/>
      <c r="DF76" s="16"/>
      <c r="DG76" s="16"/>
      <c r="DH76" s="16"/>
      <c r="DI76" s="16"/>
      <c r="DJ76" s="16"/>
      <c r="DK76" s="16"/>
      <c r="DL76" s="16"/>
      <c r="DM76" s="16"/>
      <c r="DN76" s="16"/>
      <c r="DO76" s="16"/>
      <c r="DP76" s="16"/>
      <c r="DQ76" s="16"/>
      <c r="DR76" s="16"/>
      <c r="DS76" s="16"/>
      <c r="DT76" s="16"/>
      <c r="DU76" s="16"/>
      <c r="DV76" s="16"/>
      <c r="DW76" s="16"/>
      <c r="DX76" s="16"/>
      <c r="DY76" s="16"/>
      <c r="DZ76" s="16"/>
      <c r="EA76" s="16"/>
      <c r="EB76" s="16"/>
      <c r="EC76" s="16"/>
      <c r="ED76" s="16"/>
      <c r="EE76" s="16"/>
      <c r="EF76" s="16"/>
      <c r="EG76" s="16"/>
      <c r="EH76" s="16"/>
      <c r="EI76" s="16"/>
      <c r="EJ76" s="16"/>
      <c r="EK76" s="16"/>
      <c r="EL76" s="16"/>
      <c r="EM76" s="16"/>
      <c r="EN76" s="16"/>
      <c r="EO76" s="16"/>
      <c r="EP76" s="16"/>
      <c r="EQ76" s="16"/>
      <c r="ER76" s="16"/>
      <c r="ES76" s="16"/>
      <c r="ET76" s="16"/>
      <c r="EU76" s="16"/>
      <c r="EV76" s="16"/>
      <c r="EW76" s="16"/>
      <c r="EX76" s="16"/>
      <c r="EY76" s="16"/>
      <c r="EZ76" s="16"/>
      <c r="FA76" s="16"/>
      <c r="FB76" s="16"/>
      <c r="FC76" s="16"/>
      <c r="FD76" s="16"/>
      <c r="FE76" s="16"/>
      <c r="FF76" s="16"/>
      <c r="FG76" s="16"/>
      <c r="FH76" s="16"/>
      <c r="FI76" s="16"/>
      <c r="FJ76" s="16"/>
      <c r="FK76" s="16"/>
      <c r="FL76" s="16"/>
      <c r="FM76" s="16"/>
      <c r="FN76" s="16"/>
      <c r="FO76" s="16"/>
      <c r="FP76" s="16"/>
      <c r="FQ76" s="16"/>
      <c r="FR76" s="16"/>
      <c r="FS76" s="16"/>
      <c r="FT76" s="16"/>
      <c r="FU76" s="16"/>
      <c r="FV76" s="16"/>
      <c r="FW76" s="16"/>
      <c r="FX76" s="16"/>
      <c r="FY76" s="16"/>
      <c r="FZ76" s="16"/>
      <c r="GA76" s="16"/>
      <c r="GB76" s="16"/>
      <c r="GC76" s="16"/>
      <c r="GD76" s="16"/>
      <c r="GE76" s="16"/>
      <c r="GF76" s="16"/>
      <c r="GG76" s="16"/>
      <c r="GH76" s="16"/>
      <c r="GI76" s="16"/>
      <c r="GJ76" s="16"/>
      <c r="GK76" s="16"/>
      <c r="GL76" s="16"/>
      <c r="GM76" s="16"/>
      <c r="GN76" s="16"/>
      <c r="GO76" s="16"/>
      <c r="GP76" s="16"/>
      <c r="GQ76" s="16"/>
      <c r="GR76" s="16"/>
      <c r="GS76" s="16"/>
      <c r="GT76" s="16"/>
      <c r="GU76" s="16"/>
      <c r="GV76" s="16"/>
      <c r="GW76" s="16"/>
      <c r="GX76" s="16"/>
      <c r="GY76" s="16"/>
      <c r="GZ76" s="16"/>
      <c r="HA76" s="16"/>
      <c r="HB76" s="16"/>
      <c r="HC76" s="16"/>
      <c r="HD76" s="16"/>
      <c r="HE76" s="16"/>
      <c r="HF76" s="16"/>
      <c r="HG76" s="16"/>
      <c r="HH76" s="16"/>
      <c r="HI76" s="16"/>
      <c r="HJ76" s="16"/>
      <c r="HK76" s="16"/>
      <c r="HL76" s="16"/>
      <c r="HM76" s="16"/>
      <c r="HN76" s="16"/>
      <c r="HO76" s="16"/>
      <c r="HP76" s="16"/>
      <c r="HQ76" s="16"/>
      <c r="HR76" s="16"/>
      <c r="HS76" s="16"/>
      <c r="HT76" s="16"/>
      <c r="HU76" s="16"/>
      <c r="HV76" s="16"/>
      <c r="HW76" s="16"/>
      <c r="HX76" s="16"/>
      <c r="HY76" s="16"/>
      <c r="HZ76" s="16"/>
      <c r="IA76" s="16"/>
      <c r="IB76" s="16"/>
      <c r="IC76" s="16"/>
      <c r="ID76" s="16"/>
      <c r="IE76" s="16"/>
      <c r="IF76" s="16"/>
      <c r="IG76" s="16"/>
      <c r="IH76" s="16"/>
      <c r="II76" s="16"/>
      <c r="IJ76" s="16"/>
      <c r="IK76" s="16"/>
      <c r="IL76" s="16"/>
      <c r="IM76" s="16"/>
      <c r="IN76" s="16"/>
      <c r="IO76" s="16"/>
      <c r="IP76" s="16"/>
      <c r="IQ76" s="16"/>
      <c r="IR76" s="16"/>
      <c r="IS76" s="16"/>
    </row>
    <row r="77" spans="1:253" x14ac:dyDescent="0.15">
      <c r="B77" s="16"/>
      <c r="C77" s="16"/>
      <c r="D77" s="16"/>
      <c r="E77" s="16"/>
      <c r="F77" s="16"/>
      <c r="G77" s="16"/>
      <c r="H77" s="16"/>
      <c r="I77" s="16"/>
      <c r="J77" s="16"/>
      <c r="K77" s="16"/>
      <c r="L77" s="16"/>
      <c r="M77" s="16"/>
      <c r="N77" s="16"/>
      <c r="O77" s="16"/>
      <c r="P77" s="16"/>
      <c r="Q77" s="16"/>
      <c r="R77" s="16"/>
      <c r="S77" s="16"/>
      <c r="T77" s="16"/>
      <c r="U77" s="16"/>
      <c r="V77" s="16"/>
      <c r="W77" s="16"/>
      <c r="X77" s="16"/>
      <c r="Y77" s="16"/>
      <c r="Z77" s="16"/>
      <c r="AA77" s="16"/>
      <c r="AB77" s="16"/>
      <c r="AC77" s="16"/>
      <c r="AD77" s="16"/>
      <c r="AE77" s="16"/>
      <c r="AF77" s="16"/>
      <c r="AG77" s="16"/>
      <c r="AH77" s="16"/>
      <c r="AI77" s="16"/>
      <c r="AJ77" s="16"/>
      <c r="AK77" s="16"/>
      <c r="AL77" s="16"/>
      <c r="AM77" s="16"/>
      <c r="AN77" s="16"/>
      <c r="AO77" s="16"/>
      <c r="AP77" s="16"/>
      <c r="AQ77" s="16"/>
      <c r="AR77" s="16"/>
      <c r="AS77" s="16"/>
      <c r="AT77" s="16"/>
      <c r="AU77" s="16"/>
      <c r="AV77" s="16"/>
      <c r="AW77" s="16"/>
      <c r="AX77" s="16"/>
      <c r="AY77" s="16"/>
      <c r="AZ77" s="16"/>
      <c r="BA77" s="16"/>
      <c r="BB77" s="16"/>
      <c r="BC77" s="16"/>
      <c r="BD77" s="16"/>
      <c r="BE77" s="16"/>
      <c r="BF77" s="16"/>
      <c r="BG77" s="16"/>
      <c r="BH77" s="16"/>
      <c r="BI77" s="16"/>
      <c r="BJ77" s="16"/>
      <c r="BK77" s="16"/>
      <c r="BL77" s="16"/>
      <c r="BM77" s="16"/>
      <c r="BN77" s="16"/>
      <c r="BO77" s="16"/>
      <c r="BP77" s="16"/>
      <c r="BQ77" s="16"/>
      <c r="BR77" s="16"/>
      <c r="BS77" s="16"/>
      <c r="BT77" s="16"/>
      <c r="BU77" s="16"/>
      <c r="BV77" s="16"/>
      <c r="BW77" s="16"/>
      <c r="BX77" s="16"/>
      <c r="BY77" s="16"/>
      <c r="BZ77" s="16"/>
      <c r="CA77" s="16"/>
      <c r="CB77" s="16"/>
      <c r="CC77" s="16"/>
      <c r="CD77" s="16"/>
      <c r="CE77" s="16"/>
      <c r="CF77" s="16"/>
      <c r="CG77" s="16"/>
      <c r="CH77" s="16"/>
      <c r="CI77" s="16"/>
      <c r="CJ77" s="16"/>
      <c r="CK77" s="16"/>
      <c r="CL77" s="16"/>
      <c r="CM77" s="16"/>
      <c r="CN77" s="16"/>
      <c r="CO77" s="16"/>
      <c r="CP77" s="16"/>
      <c r="CQ77" s="16"/>
      <c r="CR77" s="16"/>
      <c r="CS77" s="16"/>
      <c r="CT77" s="16"/>
      <c r="CU77" s="16"/>
      <c r="CV77" s="16"/>
      <c r="CW77" s="16"/>
      <c r="CX77" s="16"/>
      <c r="CY77" s="16"/>
      <c r="CZ77" s="16"/>
      <c r="DA77" s="16"/>
      <c r="DB77" s="16"/>
      <c r="DC77" s="16"/>
      <c r="DD77" s="16"/>
      <c r="DE77" s="16"/>
      <c r="DF77" s="16"/>
      <c r="DG77" s="16"/>
      <c r="DH77" s="16"/>
      <c r="DI77" s="16"/>
      <c r="DJ77" s="16"/>
      <c r="DK77" s="16"/>
      <c r="DL77" s="16"/>
      <c r="DM77" s="16"/>
      <c r="DN77" s="16"/>
      <c r="DO77" s="16"/>
      <c r="DP77" s="16"/>
      <c r="DQ77" s="16"/>
      <c r="DR77" s="16"/>
      <c r="DS77" s="16"/>
      <c r="DT77" s="16"/>
      <c r="DU77" s="16"/>
      <c r="DV77" s="16"/>
      <c r="DW77" s="16"/>
      <c r="DX77" s="16"/>
      <c r="DY77" s="16"/>
      <c r="DZ77" s="16"/>
      <c r="EA77" s="16"/>
      <c r="EB77" s="16"/>
      <c r="EC77" s="16"/>
      <c r="ED77" s="16"/>
      <c r="EE77" s="16"/>
      <c r="EF77" s="16"/>
      <c r="EG77" s="16"/>
      <c r="EH77" s="16"/>
      <c r="EI77" s="16"/>
      <c r="EJ77" s="16"/>
      <c r="EK77" s="16"/>
      <c r="EL77" s="16"/>
      <c r="EM77" s="16"/>
      <c r="EN77" s="16"/>
      <c r="EO77" s="16"/>
      <c r="EP77" s="16"/>
      <c r="EQ77" s="16"/>
      <c r="ER77" s="16"/>
      <c r="ES77" s="16"/>
      <c r="ET77" s="16"/>
      <c r="EU77" s="16"/>
      <c r="EV77" s="16"/>
      <c r="EW77" s="16"/>
      <c r="EX77" s="16"/>
      <c r="EY77" s="16"/>
      <c r="EZ77" s="16"/>
      <c r="FA77" s="16"/>
      <c r="FB77" s="16"/>
      <c r="FC77" s="16"/>
      <c r="FD77" s="16"/>
      <c r="FE77" s="16"/>
      <c r="FF77" s="16"/>
      <c r="FG77" s="16"/>
      <c r="FH77" s="16"/>
      <c r="FI77" s="16"/>
      <c r="FJ77" s="16"/>
      <c r="FK77" s="16"/>
      <c r="FL77" s="16"/>
      <c r="FM77" s="16"/>
      <c r="FN77" s="16"/>
      <c r="FO77" s="16"/>
      <c r="FP77" s="16"/>
      <c r="FQ77" s="16"/>
      <c r="FR77" s="16"/>
      <c r="FS77" s="16"/>
      <c r="FT77" s="16"/>
      <c r="FU77" s="16"/>
      <c r="FV77" s="16"/>
      <c r="FW77" s="16"/>
      <c r="FX77" s="16"/>
      <c r="FY77" s="16"/>
      <c r="FZ77" s="16"/>
      <c r="GA77" s="16"/>
      <c r="GB77" s="16"/>
      <c r="GC77" s="16"/>
      <c r="GD77" s="16"/>
      <c r="GE77" s="16"/>
      <c r="GF77" s="16"/>
      <c r="GG77" s="16"/>
      <c r="GH77" s="16"/>
      <c r="GI77" s="16"/>
      <c r="GJ77" s="16"/>
      <c r="GK77" s="16"/>
      <c r="GL77" s="16"/>
      <c r="GM77" s="16"/>
      <c r="GN77" s="16"/>
      <c r="GO77" s="16"/>
      <c r="GP77" s="16"/>
      <c r="GQ77" s="16"/>
      <c r="GR77" s="16"/>
      <c r="GS77" s="16"/>
      <c r="GT77" s="16"/>
    </row>
    <row r="78" spans="1:253" x14ac:dyDescent="0.15">
      <c r="C78" s="16"/>
    </row>
    <row r="79" spans="1:253" x14ac:dyDescent="0.15">
      <c r="C79" s="16"/>
    </row>
    <row r="80" spans="1:253" x14ac:dyDescent="0.15">
      <c r="C80" s="16"/>
    </row>
    <row r="81" spans="3:3" x14ac:dyDescent="0.15">
      <c r="C81" s="16"/>
    </row>
    <row r="82" spans="3:3" x14ac:dyDescent="0.15">
      <c r="C82" s="16"/>
    </row>
    <row r="83" spans="3:3" x14ac:dyDescent="0.15">
      <c r="C83" s="16"/>
    </row>
    <row r="84" spans="3:3" x14ac:dyDescent="0.15">
      <c r="C84" s="16"/>
    </row>
    <row r="85" spans="3:3" x14ac:dyDescent="0.15">
      <c r="C85" s="16"/>
    </row>
    <row r="86" spans="3:3" x14ac:dyDescent="0.15">
      <c r="C86" s="16"/>
    </row>
    <row r="87" spans="3:3" x14ac:dyDescent="0.15">
      <c r="C87" s="16"/>
    </row>
    <row r="88" spans="3:3" x14ac:dyDescent="0.15">
      <c r="C88" s="16"/>
    </row>
    <row r="89" spans="3:3" x14ac:dyDescent="0.15">
      <c r="C89" s="16"/>
    </row>
    <row r="90" spans="3:3" x14ac:dyDescent="0.15">
      <c r="C90" s="16"/>
    </row>
    <row r="91" spans="3:3" x14ac:dyDescent="0.15">
      <c r="C91" s="16"/>
    </row>
    <row r="92" spans="3:3" x14ac:dyDescent="0.15">
      <c r="C92" s="16"/>
    </row>
    <row r="93" spans="3:3" x14ac:dyDescent="0.15">
      <c r="C93" s="16"/>
    </row>
    <row r="94" spans="3:3" x14ac:dyDescent="0.15">
      <c r="C94" s="16"/>
    </row>
    <row r="95" spans="3:3" x14ac:dyDescent="0.15">
      <c r="C95" s="16"/>
    </row>
    <row r="96" spans="3:3" x14ac:dyDescent="0.15">
      <c r="C96" s="16"/>
    </row>
    <row r="97" spans="3:3" x14ac:dyDescent="0.15">
      <c r="C97" s="16"/>
    </row>
    <row r="98" spans="3:3" x14ac:dyDescent="0.15">
      <c r="C98" s="16"/>
    </row>
    <row r="99" spans="3:3" x14ac:dyDescent="0.15">
      <c r="C99" s="16"/>
    </row>
    <row r="100" spans="3:3" x14ac:dyDescent="0.15">
      <c r="C100" s="16"/>
    </row>
    <row r="101" spans="3:3" x14ac:dyDescent="0.15">
      <c r="C101" s="16"/>
    </row>
    <row r="102" spans="3:3" x14ac:dyDescent="0.15">
      <c r="C102" s="16"/>
    </row>
    <row r="103" spans="3:3" x14ac:dyDescent="0.15">
      <c r="C103" s="16"/>
    </row>
    <row r="104" spans="3:3" x14ac:dyDescent="0.15">
      <c r="C104" s="16"/>
    </row>
    <row r="105" spans="3:3" x14ac:dyDescent="0.15">
      <c r="C105" s="16"/>
    </row>
    <row r="106" spans="3:3" x14ac:dyDescent="0.15">
      <c r="C106" s="16"/>
    </row>
    <row r="107" spans="3:3" x14ac:dyDescent="0.15">
      <c r="C107" s="16"/>
    </row>
    <row r="108" spans="3:3" x14ac:dyDescent="0.15">
      <c r="C108" s="16"/>
    </row>
    <row r="109" spans="3:3" x14ac:dyDescent="0.15">
      <c r="C109" s="16"/>
    </row>
    <row r="110" spans="3:3" x14ac:dyDescent="0.15">
      <c r="C110" s="16"/>
    </row>
    <row r="111" spans="3:3" x14ac:dyDescent="0.15">
      <c r="C111" s="16"/>
    </row>
    <row r="112" spans="3:3" x14ac:dyDescent="0.15">
      <c r="C112" s="16"/>
    </row>
    <row r="113" spans="3:3" x14ac:dyDescent="0.15">
      <c r="C113" s="16"/>
    </row>
    <row r="114" spans="3:3" x14ac:dyDescent="0.15">
      <c r="C114" s="16"/>
    </row>
    <row r="115" spans="3:3" x14ac:dyDescent="0.15">
      <c r="C115" s="16"/>
    </row>
    <row r="116" spans="3:3" x14ac:dyDescent="0.15">
      <c r="C116" s="16"/>
    </row>
    <row r="117" spans="3:3" x14ac:dyDescent="0.15">
      <c r="C117" s="16"/>
    </row>
    <row r="118" spans="3:3" x14ac:dyDescent="0.15">
      <c r="C118" s="16"/>
    </row>
    <row r="119" spans="3:3" x14ac:dyDescent="0.15">
      <c r="C119" s="16"/>
    </row>
    <row r="120" spans="3:3" x14ac:dyDescent="0.15">
      <c r="C120" s="16"/>
    </row>
    <row r="121" spans="3:3" x14ac:dyDescent="0.15">
      <c r="C121" s="16"/>
    </row>
    <row r="122" spans="3:3" x14ac:dyDescent="0.15">
      <c r="C122" s="16"/>
    </row>
    <row r="123" spans="3:3" x14ac:dyDescent="0.15">
      <c r="C123" s="16"/>
    </row>
    <row r="124" spans="3:3" x14ac:dyDescent="0.15">
      <c r="C124" s="16"/>
    </row>
    <row r="125" spans="3:3" x14ac:dyDescent="0.15">
      <c r="C125" s="16"/>
    </row>
    <row r="126" spans="3:3" x14ac:dyDescent="0.15">
      <c r="C126" s="16"/>
    </row>
    <row r="127" spans="3:3" x14ac:dyDescent="0.15">
      <c r="C127" s="16"/>
    </row>
    <row r="128" spans="3:3" x14ac:dyDescent="0.15">
      <c r="C128" s="16"/>
    </row>
    <row r="129" spans="3:3" x14ac:dyDescent="0.15">
      <c r="C129" s="16"/>
    </row>
    <row r="130" spans="3:3" x14ac:dyDescent="0.15">
      <c r="C130" s="16"/>
    </row>
    <row r="131" spans="3:3" x14ac:dyDescent="0.15">
      <c r="C131" s="16"/>
    </row>
    <row r="132" spans="3:3" x14ac:dyDescent="0.15">
      <c r="C132" s="16"/>
    </row>
    <row r="133" spans="3:3" x14ac:dyDescent="0.15">
      <c r="C133" s="16"/>
    </row>
    <row r="134" spans="3:3" x14ac:dyDescent="0.15">
      <c r="C134" s="16"/>
    </row>
    <row r="135" spans="3:3" x14ac:dyDescent="0.15">
      <c r="C135" s="16"/>
    </row>
    <row r="136" spans="3:3" x14ac:dyDescent="0.15">
      <c r="C136" s="16"/>
    </row>
    <row r="137" spans="3:3" x14ac:dyDescent="0.15">
      <c r="C137" s="16"/>
    </row>
    <row r="138" spans="3:3" x14ac:dyDescent="0.15">
      <c r="C138" s="16"/>
    </row>
    <row r="139" spans="3:3" x14ac:dyDescent="0.15">
      <c r="C139" s="16"/>
    </row>
    <row r="140" spans="3:3" x14ac:dyDescent="0.15">
      <c r="C140" s="16"/>
    </row>
    <row r="141" spans="3:3" x14ac:dyDescent="0.15">
      <c r="C141" s="16"/>
    </row>
    <row r="142" spans="3:3" x14ac:dyDescent="0.15">
      <c r="C142" s="16"/>
    </row>
    <row r="143" spans="3:3" x14ac:dyDescent="0.15">
      <c r="C143" s="16"/>
    </row>
    <row r="144" spans="3:3" x14ac:dyDescent="0.15">
      <c r="C144" s="16"/>
    </row>
    <row r="145" spans="3:3" x14ac:dyDescent="0.15">
      <c r="C145" s="16"/>
    </row>
    <row r="146" spans="3:3" x14ac:dyDescent="0.15">
      <c r="C146" s="16"/>
    </row>
    <row r="147" spans="3:3" x14ac:dyDescent="0.15">
      <c r="C147" s="16"/>
    </row>
    <row r="148" spans="3:3" x14ac:dyDescent="0.15">
      <c r="C148" s="16"/>
    </row>
    <row r="149" spans="3:3" x14ac:dyDescent="0.15">
      <c r="C149" s="16"/>
    </row>
    <row r="150" spans="3:3" x14ac:dyDescent="0.15">
      <c r="C150" s="16"/>
    </row>
    <row r="151" spans="3:3" x14ac:dyDescent="0.15">
      <c r="C151" s="16"/>
    </row>
    <row r="152" spans="3:3" x14ac:dyDescent="0.15">
      <c r="C152" s="16"/>
    </row>
    <row r="153" spans="3:3" x14ac:dyDescent="0.15">
      <c r="C153" s="16"/>
    </row>
    <row r="154" spans="3:3" x14ac:dyDescent="0.15">
      <c r="C154" s="16"/>
    </row>
    <row r="155" spans="3:3" x14ac:dyDescent="0.15">
      <c r="C155" s="16"/>
    </row>
    <row r="156" spans="3:3" x14ac:dyDescent="0.15">
      <c r="C156" s="16"/>
    </row>
    <row r="157" spans="3:3" x14ac:dyDescent="0.15">
      <c r="C157" s="16"/>
    </row>
    <row r="158" spans="3:3" x14ac:dyDescent="0.15">
      <c r="C158" s="16"/>
    </row>
    <row r="159" spans="3:3" x14ac:dyDescent="0.15">
      <c r="C159" s="16"/>
    </row>
    <row r="160" spans="3:3" x14ac:dyDescent="0.15">
      <c r="C160" s="16"/>
    </row>
    <row r="161" spans="3:3" x14ac:dyDescent="0.15">
      <c r="C161" s="16"/>
    </row>
    <row r="162" spans="3:3" x14ac:dyDescent="0.15">
      <c r="C162" s="16"/>
    </row>
    <row r="163" spans="3:3" x14ac:dyDescent="0.15">
      <c r="C163" s="16"/>
    </row>
    <row r="164" spans="3:3" x14ac:dyDescent="0.15">
      <c r="C164" s="16"/>
    </row>
    <row r="165" spans="3:3" x14ac:dyDescent="0.15">
      <c r="C165" s="16"/>
    </row>
    <row r="166" spans="3:3" x14ac:dyDescent="0.15">
      <c r="C166" s="16"/>
    </row>
    <row r="167" spans="3:3" x14ac:dyDescent="0.15">
      <c r="C167" s="16"/>
    </row>
    <row r="168" spans="3:3" x14ac:dyDescent="0.15">
      <c r="C168" s="16"/>
    </row>
    <row r="169" spans="3:3" x14ac:dyDescent="0.15">
      <c r="C169" s="16"/>
    </row>
    <row r="170" spans="3:3" x14ac:dyDescent="0.15">
      <c r="C170" s="16"/>
    </row>
    <row r="171" spans="3:3" x14ac:dyDescent="0.15">
      <c r="C171" s="16"/>
    </row>
    <row r="172" spans="3:3" x14ac:dyDescent="0.15">
      <c r="C172" s="16"/>
    </row>
    <row r="173" spans="3:3" x14ac:dyDescent="0.15">
      <c r="C173" s="16"/>
    </row>
    <row r="174" spans="3:3" x14ac:dyDescent="0.15">
      <c r="C174" s="16"/>
    </row>
    <row r="175" spans="3:3" x14ac:dyDescent="0.15">
      <c r="C175" s="16"/>
    </row>
    <row r="176" spans="3:3" x14ac:dyDescent="0.15">
      <c r="C176" s="16"/>
    </row>
    <row r="177" spans="3:3" x14ac:dyDescent="0.15">
      <c r="C177" s="16"/>
    </row>
    <row r="178" spans="3:3" x14ac:dyDescent="0.15">
      <c r="C178" s="16"/>
    </row>
    <row r="179" spans="3:3" x14ac:dyDescent="0.15">
      <c r="C179" s="16"/>
    </row>
    <row r="180" spans="3:3" x14ac:dyDescent="0.15">
      <c r="C180" s="16"/>
    </row>
    <row r="181" spans="3:3" x14ac:dyDescent="0.15">
      <c r="C181" s="16"/>
    </row>
    <row r="182" spans="3:3" x14ac:dyDescent="0.15">
      <c r="C182" s="16"/>
    </row>
    <row r="183" spans="3:3" x14ac:dyDescent="0.15">
      <c r="C183" s="16"/>
    </row>
    <row r="184" spans="3:3" x14ac:dyDescent="0.15">
      <c r="C184" s="16"/>
    </row>
    <row r="185" spans="3:3" x14ac:dyDescent="0.15">
      <c r="C185" s="16"/>
    </row>
    <row r="186" spans="3:3" x14ac:dyDescent="0.15">
      <c r="C186" s="16"/>
    </row>
    <row r="187" spans="3:3" x14ac:dyDescent="0.15">
      <c r="C187" s="16"/>
    </row>
    <row r="188" spans="3:3" x14ac:dyDescent="0.15">
      <c r="C188" s="16"/>
    </row>
    <row r="189" spans="3:3" x14ac:dyDescent="0.15">
      <c r="C189" s="16"/>
    </row>
    <row r="190" spans="3:3" x14ac:dyDescent="0.15">
      <c r="C190" s="16"/>
    </row>
    <row r="191" spans="3:3" x14ac:dyDescent="0.15">
      <c r="C191" s="16"/>
    </row>
    <row r="192" spans="3:3" x14ac:dyDescent="0.15">
      <c r="C192" s="16"/>
    </row>
    <row r="193" spans="3:3" x14ac:dyDescent="0.15">
      <c r="C193" s="16"/>
    </row>
    <row r="194" spans="3:3" x14ac:dyDescent="0.15">
      <c r="C194" s="16"/>
    </row>
    <row r="195" spans="3:3" x14ac:dyDescent="0.15">
      <c r="C195" s="16"/>
    </row>
    <row r="196" spans="3:3" x14ac:dyDescent="0.15">
      <c r="C196" s="16"/>
    </row>
    <row r="197" spans="3:3" x14ac:dyDescent="0.15">
      <c r="C197" s="16"/>
    </row>
    <row r="198" spans="3:3" x14ac:dyDescent="0.15">
      <c r="C198" s="16"/>
    </row>
    <row r="199" spans="3:3" x14ac:dyDescent="0.15">
      <c r="C199" s="16"/>
    </row>
    <row r="200" spans="3:3" x14ac:dyDescent="0.15">
      <c r="C200" s="16"/>
    </row>
    <row r="201" spans="3:3" x14ac:dyDescent="0.15">
      <c r="C201" s="16"/>
    </row>
    <row r="202" spans="3:3" x14ac:dyDescent="0.15">
      <c r="C202" s="16"/>
    </row>
    <row r="203" spans="3:3" x14ac:dyDescent="0.15">
      <c r="C203" s="16"/>
    </row>
    <row r="204" spans="3:3" x14ac:dyDescent="0.15">
      <c r="C204" s="16"/>
    </row>
    <row r="205" spans="3:3" x14ac:dyDescent="0.15">
      <c r="C205" s="16"/>
    </row>
    <row r="206" spans="3:3" x14ac:dyDescent="0.15">
      <c r="C206" s="16"/>
    </row>
    <row r="207" spans="3:3" x14ac:dyDescent="0.15">
      <c r="C207" s="16"/>
    </row>
    <row r="208" spans="3:3" x14ac:dyDescent="0.15">
      <c r="C208" s="16"/>
    </row>
    <row r="209" spans="3:3" x14ac:dyDescent="0.15">
      <c r="C209" s="16"/>
    </row>
    <row r="210" spans="3:3" x14ac:dyDescent="0.15">
      <c r="C210" s="16"/>
    </row>
    <row r="211" spans="3:3" x14ac:dyDescent="0.15">
      <c r="C211" s="16"/>
    </row>
    <row r="212" spans="3:3" x14ac:dyDescent="0.15">
      <c r="C212" s="16"/>
    </row>
    <row r="213" spans="3:3" x14ac:dyDescent="0.15">
      <c r="C213" s="16"/>
    </row>
    <row r="214" spans="3:3" x14ac:dyDescent="0.15">
      <c r="C214" s="16"/>
    </row>
    <row r="215" spans="3:3" x14ac:dyDescent="0.15">
      <c r="C215" s="16"/>
    </row>
    <row r="216" spans="3:3" x14ac:dyDescent="0.15">
      <c r="C216" s="16"/>
    </row>
    <row r="217" spans="3:3" x14ac:dyDescent="0.15">
      <c r="C217" s="16"/>
    </row>
    <row r="218" spans="3:3" x14ac:dyDescent="0.15">
      <c r="C218" s="16"/>
    </row>
    <row r="219" spans="3:3" x14ac:dyDescent="0.15">
      <c r="C219" s="16"/>
    </row>
    <row r="220" spans="3:3" x14ac:dyDescent="0.15">
      <c r="C220" s="16"/>
    </row>
    <row r="221" spans="3:3" x14ac:dyDescent="0.15">
      <c r="C221" s="16"/>
    </row>
    <row r="222" spans="3:3" x14ac:dyDescent="0.15">
      <c r="C222" s="16"/>
    </row>
    <row r="223" spans="3:3" x14ac:dyDescent="0.15">
      <c r="C223" s="16"/>
    </row>
    <row r="224" spans="3:3" x14ac:dyDescent="0.15">
      <c r="C224" s="16"/>
    </row>
    <row r="225" spans="3:3" x14ac:dyDescent="0.15">
      <c r="C225" s="16"/>
    </row>
    <row r="226" spans="3:3" x14ac:dyDescent="0.15">
      <c r="C226" s="16"/>
    </row>
    <row r="227" spans="3:3" x14ac:dyDescent="0.15">
      <c r="C227" s="16"/>
    </row>
    <row r="228" spans="3:3" x14ac:dyDescent="0.15">
      <c r="C228" s="16"/>
    </row>
    <row r="229" spans="3:3" x14ac:dyDescent="0.15">
      <c r="C229" s="16"/>
    </row>
    <row r="230" spans="3:3" x14ac:dyDescent="0.15">
      <c r="C230" s="16"/>
    </row>
    <row r="231" spans="3:3" x14ac:dyDescent="0.15">
      <c r="C231" s="16"/>
    </row>
    <row r="232" spans="3:3" x14ac:dyDescent="0.15">
      <c r="C232" s="16"/>
    </row>
    <row r="233" spans="3:3" x14ac:dyDescent="0.15">
      <c r="C233" s="16"/>
    </row>
    <row r="234" spans="3:3" x14ac:dyDescent="0.15">
      <c r="C234" s="16"/>
    </row>
    <row r="235" spans="3:3" x14ac:dyDescent="0.15">
      <c r="C235" s="16"/>
    </row>
    <row r="236" spans="3:3" x14ac:dyDescent="0.15">
      <c r="C236" s="16"/>
    </row>
    <row r="237" spans="3:3" x14ac:dyDescent="0.15">
      <c r="C237" s="16"/>
    </row>
    <row r="238" spans="3:3" x14ac:dyDescent="0.15">
      <c r="C238" s="16"/>
    </row>
    <row r="239" spans="3:3" x14ac:dyDescent="0.15">
      <c r="C239" s="16"/>
    </row>
    <row r="240" spans="3:3" x14ac:dyDescent="0.15">
      <c r="C240" s="16"/>
    </row>
    <row r="241" spans="3:3" x14ac:dyDescent="0.15">
      <c r="C241" s="16"/>
    </row>
    <row r="242" spans="3:3" x14ac:dyDescent="0.15">
      <c r="C242" s="16"/>
    </row>
    <row r="243" spans="3:3" x14ac:dyDescent="0.15">
      <c r="C243" s="16"/>
    </row>
    <row r="244" spans="3:3" x14ac:dyDescent="0.15">
      <c r="C244" s="16"/>
    </row>
    <row r="245" spans="3:3" x14ac:dyDescent="0.15">
      <c r="C245" s="16"/>
    </row>
    <row r="246" spans="3:3" x14ac:dyDescent="0.15">
      <c r="C246" s="16"/>
    </row>
    <row r="247" spans="3:3" x14ac:dyDescent="0.15">
      <c r="C247" s="16"/>
    </row>
    <row r="248" spans="3:3" x14ac:dyDescent="0.15">
      <c r="C248" s="16"/>
    </row>
    <row r="249" spans="3:3" x14ac:dyDescent="0.15">
      <c r="C249" s="16"/>
    </row>
    <row r="250" spans="3:3" x14ac:dyDescent="0.15">
      <c r="C250" s="16"/>
    </row>
    <row r="251" spans="3:3" x14ac:dyDescent="0.15">
      <c r="C251" s="16"/>
    </row>
    <row r="252" spans="3:3" x14ac:dyDescent="0.15">
      <c r="C252" s="16"/>
    </row>
    <row r="253" spans="3:3" x14ac:dyDescent="0.15">
      <c r="C253" s="16"/>
    </row>
    <row r="254" spans="3:3" x14ac:dyDescent="0.15">
      <c r="C254" s="16"/>
    </row>
    <row r="255" spans="3:3" x14ac:dyDescent="0.15">
      <c r="C255" s="16"/>
    </row>
    <row r="256" spans="3:3" x14ac:dyDescent="0.15">
      <c r="C256" s="16"/>
    </row>
    <row r="257" spans="3:3" x14ac:dyDescent="0.15">
      <c r="C257" s="16"/>
    </row>
    <row r="258" spans="3:3" x14ac:dyDescent="0.15">
      <c r="C258" s="16"/>
    </row>
    <row r="259" spans="3:3" x14ac:dyDescent="0.15">
      <c r="C259" s="16"/>
    </row>
    <row r="260" spans="3:3" x14ac:dyDescent="0.15">
      <c r="C260" s="16"/>
    </row>
    <row r="261" spans="3:3" x14ac:dyDescent="0.15">
      <c r="C261" s="16"/>
    </row>
    <row r="262" spans="3:3" x14ac:dyDescent="0.15">
      <c r="C262" s="16"/>
    </row>
    <row r="263" spans="3:3" x14ac:dyDescent="0.15">
      <c r="C263" s="16"/>
    </row>
    <row r="264" spans="3:3" x14ac:dyDescent="0.15">
      <c r="C264" s="16"/>
    </row>
    <row r="265" spans="3:3" x14ac:dyDescent="0.15">
      <c r="C265" s="16"/>
    </row>
    <row r="266" spans="3:3" x14ac:dyDescent="0.15">
      <c r="C266" s="16"/>
    </row>
    <row r="267" spans="3:3" x14ac:dyDescent="0.15">
      <c r="C267" s="16"/>
    </row>
    <row r="268" spans="3:3" x14ac:dyDescent="0.15">
      <c r="C268" s="16"/>
    </row>
    <row r="269" spans="3:3" x14ac:dyDescent="0.15">
      <c r="C269" s="16"/>
    </row>
    <row r="270" spans="3:3" x14ac:dyDescent="0.15">
      <c r="C270" s="16"/>
    </row>
    <row r="271" spans="3:3" x14ac:dyDescent="0.15">
      <c r="C271" s="16"/>
    </row>
    <row r="272" spans="3:3" x14ac:dyDescent="0.15">
      <c r="C272" s="16"/>
    </row>
    <row r="273" spans="3:3" x14ac:dyDescent="0.15">
      <c r="C273" s="16"/>
    </row>
    <row r="274" spans="3:3" x14ac:dyDescent="0.15">
      <c r="C274" s="16"/>
    </row>
    <row r="275" spans="3:3" x14ac:dyDescent="0.15">
      <c r="C275" s="16"/>
    </row>
    <row r="276" spans="3:3" x14ac:dyDescent="0.15">
      <c r="C276" s="16"/>
    </row>
    <row r="277" spans="3:3" x14ac:dyDescent="0.15">
      <c r="C277" s="16"/>
    </row>
    <row r="278" spans="3:3" x14ac:dyDescent="0.15">
      <c r="C278" s="16"/>
    </row>
    <row r="279" spans="3:3" x14ac:dyDescent="0.15">
      <c r="C279" s="16"/>
    </row>
    <row r="280" spans="3:3" x14ac:dyDescent="0.15">
      <c r="C280" s="16"/>
    </row>
    <row r="281" spans="3:3" x14ac:dyDescent="0.15">
      <c r="C281" s="16"/>
    </row>
    <row r="282" spans="3:3" x14ac:dyDescent="0.15">
      <c r="C282" s="16"/>
    </row>
    <row r="283" spans="3:3" x14ac:dyDescent="0.15">
      <c r="C283" s="16"/>
    </row>
    <row r="284" spans="3:3" x14ac:dyDescent="0.15">
      <c r="C284" s="16"/>
    </row>
    <row r="285" spans="3:3" x14ac:dyDescent="0.15">
      <c r="C285" s="16"/>
    </row>
    <row r="286" spans="3:3" x14ac:dyDescent="0.15">
      <c r="C286" s="16"/>
    </row>
    <row r="287" spans="3:3" x14ac:dyDescent="0.15">
      <c r="C287" s="16"/>
    </row>
    <row r="288" spans="3:3" x14ac:dyDescent="0.15">
      <c r="C288" s="16"/>
    </row>
    <row r="289" spans="3:3" x14ac:dyDescent="0.15">
      <c r="C289" s="16"/>
    </row>
    <row r="290" spans="3:3" x14ac:dyDescent="0.15">
      <c r="C290" s="16"/>
    </row>
    <row r="291" spans="3:3" x14ac:dyDescent="0.15">
      <c r="C291" s="16"/>
    </row>
    <row r="292" spans="3:3" x14ac:dyDescent="0.15">
      <c r="C292" s="16"/>
    </row>
    <row r="293" spans="3:3" x14ac:dyDescent="0.15">
      <c r="C293" s="16"/>
    </row>
    <row r="294" spans="3:3" x14ac:dyDescent="0.15">
      <c r="C294" s="16"/>
    </row>
    <row r="295" spans="3:3" x14ac:dyDescent="0.15">
      <c r="C295" s="16"/>
    </row>
    <row r="296" spans="3:3" x14ac:dyDescent="0.15">
      <c r="C296" s="16"/>
    </row>
    <row r="297" spans="3:3" x14ac:dyDescent="0.15">
      <c r="C297" s="16"/>
    </row>
    <row r="298" spans="3:3" x14ac:dyDescent="0.15">
      <c r="C298" s="16"/>
    </row>
    <row r="299" spans="3:3" x14ac:dyDescent="0.15">
      <c r="C299" s="16"/>
    </row>
    <row r="300" spans="3:3" x14ac:dyDescent="0.15">
      <c r="C300" s="16"/>
    </row>
    <row r="301" spans="3:3" x14ac:dyDescent="0.15">
      <c r="C301" s="16"/>
    </row>
    <row r="302" spans="3:3" x14ac:dyDescent="0.15">
      <c r="C302" s="16"/>
    </row>
    <row r="303" spans="3:3" x14ac:dyDescent="0.15">
      <c r="C303" s="16"/>
    </row>
    <row r="304" spans="3:3" x14ac:dyDescent="0.15">
      <c r="C304" s="16"/>
    </row>
    <row r="305" spans="3:3" x14ac:dyDescent="0.15">
      <c r="C305" s="16"/>
    </row>
    <row r="306" spans="3:3" x14ac:dyDescent="0.15">
      <c r="C306" s="16"/>
    </row>
    <row r="307" spans="3:3" x14ac:dyDescent="0.15">
      <c r="C307" s="16"/>
    </row>
    <row r="308" spans="3:3" x14ac:dyDescent="0.15">
      <c r="C308" s="16"/>
    </row>
    <row r="309" spans="3:3" x14ac:dyDescent="0.15">
      <c r="C309" s="16"/>
    </row>
    <row r="310" spans="3:3" x14ac:dyDescent="0.15">
      <c r="C310" s="16"/>
    </row>
    <row r="311" spans="3:3" x14ac:dyDescent="0.15">
      <c r="C311" s="16"/>
    </row>
    <row r="312" spans="3:3" x14ac:dyDescent="0.15">
      <c r="C312" s="16"/>
    </row>
    <row r="313" spans="3:3" x14ac:dyDescent="0.15">
      <c r="C313" s="16"/>
    </row>
    <row r="314" spans="3:3" x14ac:dyDescent="0.15">
      <c r="C314" s="16"/>
    </row>
    <row r="315" spans="3:3" x14ac:dyDescent="0.15">
      <c r="C315" s="16"/>
    </row>
    <row r="316" spans="3:3" x14ac:dyDescent="0.15">
      <c r="C316" s="16"/>
    </row>
    <row r="317" spans="3:3" x14ac:dyDescent="0.15">
      <c r="C317" s="16"/>
    </row>
    <row r="318" spans="3:3" x14ac:dyDescent="0.15">
      <c r="C318" s="16"/>
    </row>
    <row r="319" spans="3:3" x14ac:dyDescent="0.15">
      <c r="C319" s="16"/>
    </row>
    <row r="320" spans="3:3" x14ac:dyDescent="0.15">
      <c r="C320" s="16"/>
    </row>
    <row r="321" spans="3:3" x14ac:dyDescent="0.15">
      <c r="C321" s="16"/>
    </row>
    <row r="322" spans="3:3" x14ac:dyDescent="0.15">
      <c r="C322" s="16"/>
    </row>
    <row r="323" spans="3:3" x14ac:dyDescent="0.15">
      <c r="C323" s="16"/>
    </row>
    <row r="324" spans="3:3" x14ac:dyDescent="0.15">
      <c r="C324" s="16"/>
    </row>
    <row r="325" spans="3:3" x14ac:dyDescent="0.15">
      <c r="C325" s="16"/>
    </row>
    <row r="326" spans="3:3" x14ac:dyDescent="0.15">
      <c r="C326" s="16"/>
    </row>
    <row r="327" spans="3:3" x14ac:dyDescent="0.15">
      <c r="C327" s="16"/>
    </row>
    <row r="328" spans="3:3" x14ac:dyDescent="0.15">
      <c r="C328" s="16"/>
    </row>
    <row r="329" spans="3:3" x14ac:dyDescent="0.15">
      <c r="C329" s="16"/>
    </row>
    <row r="330" spans="3:3" x14ac:dyDescent="0.15">
      <c r="C330" s="16"/>
    </row>
    <row r="331" spans="3:3" x14ac:dyDescent="0.15">
      <c r="C331" s="16"/>
    </row>
    <row r="332" spans="3:3" x14ac:dyDescent="0.15">
      <c r="C332" s="16"/>
    </row>
    <row r="333" spans="3:3" x14ac:dyDescent="0.15">
      <c r="C333" s="16"/>
    </row>
    <row r="334" spans="3:3" x14ac:dyDescent="0.15">
      <c r="C334" s="16"/>
    </row>
    <row r="335" spans="3:3" x14ac:dyDescent="0.15">
      <c r="C335" s="16"/>
    </row>
    <row r="336" spans="3:3" x14ac:dyDescent="0.15">
      <c r="C336" s="16"/>
    </row>
    <row r="337" spans="3:3" x14ac:dyDescent="0.15">
      <c r="C337" s="16"/>
    </row>
    <row r="338" spans="3:3" x14ac:dyDescent="0.15">
      <c r="C338" s="16"/>
    </row>
    <row r="339" spans="3:3" x14ac:dyDescent="0.15">
      <c r="C339" s="16"/>
    </row>
    <row r="340" spans="3:3" x14ac:dyDescent="0.15">
      <c r="C340" s="16"/>
    </row>
    <row r="341" spans="3:3" x14ac:dyDescent="0.15">
      <c r="C341" s="16"/>
    </row>
    <row r="342" spans="3:3" x14ac:dyDescent="0.15">
      <c r="C342" s="16"/>
    </row>
    <row r="343" spans="3:3" x14ac:dyDescent="0.15">
      <c r="C343" s="16"/>
    </row>
    <row r="344" spans="3:3" x14ac:dyDescent="0.15">
      <c r="C344" s="16"/>
    </row>
    <row r="345" spans="3:3" x14ac:dyDescent="0.15">
      <c r="C345" s="16"/>
    </row>
    <row r="346" spans="3:3" x14ac:dyDescent="0.15">
      <c r="C346" s="16"/>
    </row>
    <row r="347" spans="3:3" x14ac:dyDescent="0.15">
      <c r="C347" s="16"/>
    </row>
    <row r="348" spans="3:3" x14ac:dyDescent="0.15">
      <c r="C348" s="16"/>
    </row>
    <row r="349" spans="3:3" x14ac:dyDescent="0.15">
      <c r="C349" s="16"/>
    </row>
    <row r="350" spans="3:3" x14ac:dyDescent="0.15">
      <c r="C350" s="16"/>
    </row>
    <row r="351" spans="3:3" x14ac:dyDescent="0.15">
      <c r="C351" s="16"/>
    </row>
    <row r="352" spans="3:3" x14ac:dyDescent="0.15">
      <c r="C352" s="16"/>
    </row>
    <row r="353" spans="3:3" x14ac:dyDescent="0.15">
      <c r="C353" s="16"/>
    </row>
    <row r="354" spans="3:3" x14ac:dyDescent="0.15">
      <c r="C354" s="16"/>
    </row>
    <row r="355" spans="3:3" x14ac:dyDescent="0.15">
      <c r="C355" s="16"/>
    </row>
    <row r="356" spans="3:3" x14ac:dyDescent="0.15">
      <c r="C356" s="16"/>
    </row>
    <row r="357" spans="3:3" x14ac:dyDescent="0.15">
      <c r="C357" s="16"/>
    </row>
    <row r="358" spans="3:3" x14ac:dyDescent="0.15">
      <c r="C358" s="16"/>
    </row>
    <row r="359" spans="3:3" x14ac:dyDescent="0.15">
      <c r="C359" s="16"/>
    </row>
    <row r="360" spans="3:3" x14ac:dyDescent="0.15">
      <c r="C360" s="16"/>
    </row>
    <row r="361" spans="3:3" x14ac:dyDescent="0.15">
      <c r="C361" s="16"/>
    </row>
    <row r="362" spans="3:3" x14ac:dyDescent="0.15">
      <c r="C362" s="16"/>
    </row>
    <row r="363" spans="3:3" x14ac:dyDescent="0.15">
      <c r="C363" s="16"/>
    </row>
    <row r="364" spans="3:3" x14ac:dyDescent="0.15">
      <c r="C364" s="16"/>
    </row>
    <row r="365" spans="3:3" x14ac:dyDescent="0.15">
      <c r="C365" s="16"/>
    </row>
    <row r="366" spans="3:3" x14ac:dyDescent="0.15">
      <c r="C366" s="16"/>
    </row>
    <row r="367" spans="3:3" x14ac:dyDescent="0.15">
      <c r="C367" s="16"/>
    </row>
    <row r="368" spans="3:3" x14ac:dyDescent="0.15">
      <c r="C368" s="16"/>
    </row>
    <row r="369" spans="3:3" x14ac:dyDescent="0.15">
      <c r="C369" s="16"/>
    </row>
    <row r="370" spans="3:3" x14ac:dyDescent="0.15">
      <c r="C370" s="16"/>
    </row>
    <row r="371" spans="3:3" x14ac:dyDescent="0.15">
      <c r="C371" s="16"/>
    </row>
    <row r="372" spans="3:3" x14ac:dyDescent="0.15">
      <c r="C372" s="16"/>
    </row>
    <row r="373" spans="3:3" x14ac:dyDescent="0.15">
      <c r="C373" s="16"/>
    </row>
    <row r="374" spans="3:3" x14ac:dyDescent="0.15">
      <c r="C374" s="16"/>
    </row>
    <row r="375" spans="3:3" x14ac:dyDescent="0.15">
      <c r="C375" s="16"/>
    </row>
    <row r="376" spans="3:3" x14ac:dyDescent="0.15">
      <c r="C376" s="16"/>
    </row>
    <row r="377" spans="3:3" x14ac:dyDescent="0.15">
      <c r="C377" s="16"/>
    </row>
    <row r="378" spans="3:3" x14ac:dyDescent="0.15">
      <c r="C378" s="16"/>
    </row>
    <row r="379" spans="3:3" x14ac:dyDescent="0.15">
      <c r="C379" s="16"/>
    </row>
    <row r="380" spans="3:3" x14ac:dyDescent="0.15">
      <c r="C380" s="16"/>
    </row>
    <row r="381" spans="3:3" x14ac:dyDescent="0.15">
      <c r="C381" s="16"/>
    </row>
    <row r="382" spans="3:3" x14ac:dyDescent="0.15">
      <c r="C382" s="16"/>
    </row>
    <row r="383" spans="3:3" x14ac:dyDescent="0.15">
      <c r="C383" s="16"/>
    </row>
    <row r="384" spans="3:3" x14ac:dyDescent="0.15">
      <c r="C384" s="16"/>
    </row>
    <row r="385" spans="3:3" x14ac:dyDescent="0.15">
      <c r="C385" s="16"/>
    </row>
    <row r="386" spans="3:3" x14ac:dyDescent="0.15">
      <c r="C386" s="16"/>
    </row>
    <row r="387" spans="3:3" x14ac:dyDescent="0.15">
      <c r="C387" s="16"/>
    </row>
    <row r="388" spans="3:3" x14ac:dyDescent="0.15">
      <c r="C388" s="16"/>
    </row>
    <row r="389" spans="3:3" x14ac:dyDescent="0.15">
      <c r="C389" s="16"/>
    </row>
    <row r="390" spans="3:3" x14ac:dyDescent="0.15">
      <c r="C390" s="16"/>
    </row>
    <row r="391" spans="3:3" x14ac:dyDescent="0.15">
      <c r="C391" s="16"/>
    </row>
    <row r="392" spans="3:3" x14ac:dyDescent="0.15">
      <c r="C392" s="16"/>
    </row>
    <row r="393" spans="3:3" x14ac:dyDescent="0.15">
      <c r="C393" s="16"/>
    </row>
    <row r="394" spans="3:3" x14ac:dyDescent="0.15">
      <c r="C394" s="16"/>
    </row>
    <row r="395" spans="3:3" x14ac:dyDescent="0.15">
      <c r="C395" s="16"/>
    </row>
    <row r="396" spans="3:3" x14ac:dyDescent="0.15">
      <c r="C396" s="16"/>
    </row>
    <row r="397" spans="3:3" x14ac:dyDescent="0.15">
      <c r="C397" s="16"/>
    </row>
    <row r="398" spans="3:3" x14ac:dyDescent="0.15">
      <c r="C398" s="16"/>
    </row>
    <row r="399" spans="3:3" x14ac:dyDescent="0.15">
      <c r="C399" s="16"/>
    </row>
    <row r="400" spans="3:3" x14ac:dyDescent="0.15">
      <c r="C400" s="16"/>
    </row>
    <row r="401" spans="3:3" x14ac:dyDescent="0.15">
      <c r="C401" s="16"/>
    </row>
    <row r="402" spans="3:3" x14ac:dyDescent="0.15">
      <c r="C402" s="16"/>
    </row>
    <row r="403" spans="3:3" x14ac:dyDescent="0.15">
      <c r="C403" s="16"/>
    </row>
    <row r="404" spans="3:3" x14ac:dyDescent="0.15">
      <c r="C404" s="16"/>
    </row>
    <row r="405" spans="3:3" x14ac:dyDescent="0.15">
      <c r="C405" s="16"/>
    </row>
    <row r="406" spans="3:3" x14ac:dyDescent="0.15">
      <c r="C406" s="16"/>
    </row>
    <row r="407" spans="3:3" x14ac:dyDescent="0.15">
      <c r="C407" s="16"/>
    </row>
    <row r="408" spans="3:3" x14ac:dyDescent="0.15">
      <c r="C408" s="16"/>
    </row>
    <row r="409" spans="3:3" x14ac:dyDescent="0.15">
      <c r="C409" s="16"/>
    </row>
    <row r="410" spans="3:3" x14ac:dyDescent="0.15">
      <c r="C410" s="16"/>
    </row>
    <row r="411" spans="3:3" x14ac:dyDescent="0.15">
      <c r="C411" s="16"/>
    </row>
    <row r="412" spans="3:3" x14ac:dyDescent="0.15">
      <c r="C412" s="16"/>
    </row>
    <row r="413" spans="3:3" x14ac:dyDescent="0.15">
      <c r="C413" s="16"/>
    </row>
    <row r="414" spans="3:3" x14ac:dyDescent="0.15">
      <c r="C414" s="16"/>
    </row>
    <row r="415" spans="3:3" x14ac:dyDescent="0.15">
      <c r="C415" s="16"/>
    </row>
    <row r="416" spans="3:3" x14ac:dyDescent="0.15">
      <c r="C416" s="16"/>
    </row>
    <row r="417" spans="3:3" x14ac:dyDescent="0.15">
      <c r="C417" s="16"/>
    </row>
    <row r="418" spans="3:3" x14ac:dyDescent="0.15">
      <c r="C418" s="16"/>
    </row>
    <row r="419" spans="3:3" x14ac:dyDescent="0.15">
      <c r="C419" s="16"/>
    </row>
    <row r="420" spans="3:3" x14ac:dyDescent="0.15">
      <c r="C420" s="16"/>
    </row>
    <row r="421" spans="3:3" x14ac:dyDescent="0.15">
      <c r="C421" s="16"/>
    </row>
    <row r="422" spans="3:3" x14ac:dyDescent="0.15">
      <c r="C422" s="16"/>
    </row>
    <row r="423" spans="3:3" x14ac:dyDescent="0.15">
      <c r="C423" s="16"/>
    </row>
    <row r="424" spans="3:3" x14ac:dyDescent="0.15">
      <c r="C424" s="16"/>
    </row>
    <row r="425" spans="3:3" x14ac:dyDescent="0.15">
      <c r="C425" s="16"/>
    </row>
    <row r="426" spans="3:3" x14ac:dyDescent="0.15">
      <c r="C426" s="16"/>
    </row>
    <row r="427" spans="3:3" x14ac:dyDescent="0.15">
      <c r="C427" s="16"/>
    </row>
    <row r="428" spans="3:3" x14ac:dyDescent="0.15">
      <c r="C428" s="16"/>
    </row>
    <row r="429" spans="3:3" x14ac:dyDescent="0.15">
      <c r="C429" s="16"/>
    </row>
    <row r="430" spans="3:3" x14ac:dyDescent="0.15">
      <c r="C430" s="16"/>
    </row>
    <row r="431" spans="3:3" x14ac:dyDescent="0.15">
      <c r="C431" s="16"/>
    </row>
    <row r="432" spans="3:3" x14ac:dyDescent="0.15">
      <c r="C432" s="16"/>
    </row>
    <row r="433" spans="3:3" x14ac:dyDescent="0.15">
      <c r="C433" s="16"/>
    </row>
    <row r="434" spans="3:3" x14ac:dyDescent="0.15">
      <c r="C434" s="16"/>
    </row>
    <row r="435" spans="3:3" x14ac:dyDescent="0.15">
      <c r="C435" s="16"/>
    </row>
    <row r="436" spans="3:3" x14ac:dyDescent="0.15">
      <c r="C436" s="16"/>
    </row>
    <row r="437" spans="3:3" x14ac:dyDescent="0.15">
      <c r="C437" s="16"/>
    </row>
    <row r="438" spans="3:3" x14ac:dyDescent="0.15">
      <c r="C438" s="16"/>
    </row>
    <row r="439" spans="3:3" x14ac:dyDescent="0.15">
      <c r="C439" s="16"/>
    </row>
    <row r="440" spans="3:3" x14ac:dyDescent="0.15">
      <c r="C440" s="16"/>
    </row>
    <row r="441" spans="3:3" x14ac:dyDescent="0.15">
      <c r="C441" s="16"/>
    </row>
    <row r="442" spans="3:3" x14ac:dyDescent="0.15">
      <c r="C442" s="16"/>
    </row>
    <row r="443" spans="3:3" x14ac:dyDescent="0.15">
      <c r="C443" s="16"/>
    </row>
    <row r="444" spans="3:3" x14ac:dyDescent="0.15">
      <c r="C444" s="16"/>
    </row>
    <row r="445" spans="3:3" x14ac:dyDescent="0.15">
      <c r="C445" s="16"/>
    </row>
    <row r="446" spans="3:3" x14ac:dyDescent="0.15">
      <c r="C446" s="16"/>
    </row>
    <row r="447" spans="3:3" x14ac:dyDescent="0.15">
      <c r="C447" s="16"/>
    </row>
    <row r="448" spans="3:3" x14ac:dyDescent="0.15">
      <c r="C448" s="16"/>
    </row>
    <row r="449" spans="3:3" x14ac:dyDescent="0.15">
      <c r="C449" s="16"/>
    </row>
    <row r="450" spans="3:3" x14ac:dyDescent="0.15">
      <c r="C450" s="16"/>
    </row>
    <row r="451" spans="3:3" x14ac:dyDescent="0.15">
      <c r="C451" s="16"/>
    </row>
    <row r="452" spans="3:3" x14ac:dyDescent="0.15">
      <c r="C452" s="16"/>
    </row>
    <row r="453" spans="3:3" x14ac:dyDescent="0.15">
      <c r="C453" s="16"/>
    </row>
    <row r="454" spans="3:3" x14ac:dyDescent="0.15">
      <c r="C454" s="16"/>
    </row>
    <row r="455" spans="3:3" x14ac:dyDescent="0.15">
      <c r="C455" s="16"/>
    </row>
    <row r="456" spans="3:3" x14ac:dyDescent="0.15">
      <c r="C456" s="16"/>
    </row>
    <row r="457" spans="3:3" x14ac:dyDescent="0.15">
      <c r="C457" s="16"/>
    </row>
    <row r="458" spans="3:3" x14ac:dyDescent="0.15">
      <c r="C458" s="16"/>
    </row>
    <row r="459" spans="3:3" x14ac:dyDescent="0.15">
      <c r="C459" s="16"/>
    </row>
    <row r="460" spans="3:3" x14ac:dyDescent="0.15">
      <c r="C460" s="16"/>
    </row>
    <row r="461" spans="3:3" x14ac:dyDescent="0.15">
      <c r="C461" s="16"/>
    </row>
    <row r="462" spans="3:3" x14ac:dyDescent="0.15">
      <c r="C462" s="16"/>
    </row>
    <row r="463" spans="3:3" x14ac:dyDescent="0.15">
      <c r="C463" s="16"/>
    </row>
    <row r="464" spans="3:3" x14ac:dyDescent="0.15">
      <c r="C464" s="16"/>
    </row>
    <row r="465" spans="3:3" x14ac:dyDescent="0.15">
      <c r="C465" s="16"/>
    </row>
    <row r="466" spans="3:3" x14ac:dyDescent="0.15">
      <c r="C466" s="16"/>
    </row>
    <row r="467" spans="3:3" x14ac:dyDescent="0.15">
      <c r="C467" s="16"/>
    </row>
    <row r="468" spans="3:3" x14ac:dyDescent="0.15">
      <c r="C468" s="16"/>
    </row>
    <row r="469" spans="3:3" x14ac:dyDescent="0.15">
      <c r="C469" s="16"/>
    </row>
    <row r="470" spans="3:3" x14ac:dyDescent="0.15">
      <c r="C470" s="16"/>
    </row>
    <row r="471" spans="3:3" x14ac:dyDescent="0.15">
      <c r="C471" s="16"/>
    </row>
    <row r="472" spans="3:3" x14ac:dyDescent="0.15">
      <c r="C472" s="16"/>
    </row>
    <row r="473" spans="3:3" x14ac:dyDescent="0.15">
      <c r="C473" s="16"/>
    </row>
    <row r="474" spans="3:3" x14ac:dyDescent="0.15">
      <c r="C474" s="16"/>
    </row>
    <row r="475" spans="3:3" x14ac:dyDescent="0.15">
      <c r="C475" s="16"/>
    </row>
    <row r="476" spans="3:3" x14ac:dyDescent="0.15">
      <c r="C476" s="16"/>
    </row>
    <row r="477" spans="3:3" x14ac:dyDescent="0.15">
      <c r="C477" s="16"/>
    </row>
    <row r="478" spans="3:3" x14ac:dyDescent="0.15">
      <c r="C478" s="16"/>
    </row>
    <row r="479" spans="3:3" x14ac:dyDescent="0.15">
      <c r="C479" s="16"/>
    </row>
    <row r="480" spans="3:3" x14ac:dyDescent="0.15">
      <c r="C480" s="16"/>
    </row>
    <row r="481" spans="3:3" x14ac:dyDescent="0.15">
      <c r="C481" s="16"/>
    </row>
    <row r="482" spans="3:3" x14ac:dyDescent="0.15">
      <c r="C482" s="16"/>
    </row>
    <row r="483" spans="3:3" x14ac:dyDescent="0.15">
      <c r="C483" s="16"/>
    </row>
    <row r="484" spans="3:3" x14ac:dyDescent="0.15">
      <c r="C484" s="16"/>
    </row>
    <row r="485" spans="3:3" x14ac:dyDescent="0.15">
      <c r="C485" s="16"/>
    </row>
    <row r="486" spans="3:3" x14ac:dyDescent="0.15">
      <c r="C486" s="16"/>
    </row>
    <row r="487" spans="3:3" x14ac:dyDescent="0.15">
      <c r="C487" s="16"/>
    </row>
    <row r="488" spans="3:3" x14ac:dyDescent="0.15">
      <c r="C488" s="16"/>
    </row>
    <row r="489" spans="3:3" x14ac:dyDescent="0.15">
      <c r="C489" s="16"/>
    </row>
    <row r="490" spans="3:3" x14ac:dyDescent="0.15">
      <c r="C490" s="16"/>
    </row>
    <row r="491" spans="3:3" x14ac:dyDescent="0.15">
      <c r="C491" s="16"/>
    </row>
    <row r="492" spans="3:3" x14ac:dyDescent="0.15">
      <c r="C492" s="16"/>
    </row>
    <row r="493" spans="3:3" x14ac:dyDescent="0.15">
      <c r="C493" s="16"/>
    </row>
    <row r="494" spans="3:3" x14ac:dyDescent="0.15">
      <c r="C494" s="16"/>
    </row>
    <row r="495" spans="3:3" x14ac:dyDescent="0.15">
      <c r="C495" s="16"/>
    </row>
    <row r="496" spans="3:3" x14ac:dyDescent="0.15">
      <c r="C496" s="16"/>
    </row>
    <row r="497" spans="3:3" x14ac:dyDescent="0.15">
      <c r="C497" s="16"/>
    </row>
    <row r="498" spans="3:3" x14ac:dyDescent="0.15">
      <c r="C498" s="16"/>
    </row>
    <row r="499" spans="3:3" x14ac:dyDescent="0.15">
      <c r="C499" s="16"/>
    </row>
    <row r="500" spans="3:3" x14ac:dyDescent="0.15">
      <c r="C500" s="16"/>
    </row>
    <row r="501" spans="3:3" x14ac:dyDescent="0.15">
      <c r="C501" s="16"/>
    </row>
    <row r="502" spans="3:3" x14ac:dyDescent="0.15">
      <c r="C502" s="16"/>
    </row>
    <row r="503" spans="3:3" x14ac:dyDescent="0.15">
      <c r="C503" s="16"/>
    </row>
    <row r="504" spans="3:3" x14ac:dyDescent="0.15">
      <c r="C504" s="16"/>
    </row>
    <row r="505" spans="3:3" x14ac:dyDescent="0.15">
      <c r="C505" s="16"/>
    </row>
    <row r="506" spans="3:3" x14ac:dyDescent="0.15">
      <c r="C506" s="16"/>
    </row>
    <row r="507" spans="3:3" x14ac:dyDescent="0.15">
      <c r="C507" s="16"/>
    </row>
    <row r="508" spans="3:3" x14ac:dyDescent="0.15">
      <c r="C508" s="16"/>
    </row>
    <row r="509" spans="3:3" x14ac:dyDescent="0.15">
      <c r="C509" s="16"/>
    </row>
    <row r="510" spans="3:3" x14ac:dyDescent="0.15">
      <c r="C510" s="16"/>
    </row>
    <row r="511" spans="3:3" x14ac:dyDescent="0.15">
      <c r="C511" s="16"/>
    </row>
    <row r="512" spans="3:3" x14ac:dyDescent="0.15">
      <c r="C512" s="16"/>
    </row>
    <row r="513" spans="3:3" x14ac:dyDescent="0.15">
      <c r="C513" s="16"/>
    </row>
    <row r="514" spans="3:3" x14ac:dyDescent="0.15">
      <c r="C514" s="16"/>
    </row>
    <row r="515" spans="3:3" x14ac:dyDescent="0.15">
      <c r="C515" s="16"/>
    </row>
    <row r="516" spans="3:3" x14ac:dyDescent="0.15">
      <c r="C516" s="16"/>
    </row>
    <row r="517" spans="3:3" x14ac:dyDescent="0.15">
      <c r="C517" s="16"/>
    </row>
    <row r="518" spans="3:3" x14ac:dyDescent="0.15">
      <c r="C518" s="16"/>
    </row>
    <row r="519" spans="3:3" x14ac:dyDescent="0.15">
      <c r="C519" s="16"/>
    </row>
    <row r="520" spans="3:3" x14ac:dyDescent="0.15">
      <c r="C520" s="16"/>
    </row>
    <row r="521" spans="3:3" x14ac:dyDescent="0.15">
      <c r="C521" s="16"/>
    </row>
    <row r="522" spans="3:3" x14ac:dyDescent="0.15">
      <c r="C522" s="16"/>
    </row>
    <row r="523" spans="3:3" x14ac:dyDescent="0.15">
      <c r="C523" s="16"/>
    </row>
    <row r="524" spans="3:3" x14ac:dyDescent="0.15">
      <c r="C524" s="16"/>
    </row>
    <row r="525" spans="3:3" x14ac:dyDescent="0.15">
      <c r="C525" s="16"/>
    </row>
    <row r="526" spans="3:3" x14ac:dyDescent="0.15">
      <c r="C526" s="16"/>
    </row>
    <row r="527" spans="3:3" x14ac:dyDescent="0.15">
      <c r="C527" s="16"/>
    </row>
    <row r="528" spans="3:3" x14ac:dyDescent="0.15">
      <c r="C528" s="16"/>
    </row>
    <row r="529" spans="3:3" x14ac:dyDescent="0.15">
      <c r="C529" s="16"/>
    </row>
    <row r="530" spans="3:3" x14ac:dyDescent="0.15">
      <c r="C530" s="16"/>
    </row>
    <row r="531" spans="3:3" x14ac:dyDescent="0.15">
      <c r="C531" s="16"/>
    </row>
    <row r="532" spans="3:3" x14ac:dyDescent="0.15">
      <c r="C532" s="16"/>
    </row>
    <row r="533" spans="3:3" x14ac:dyDescent="0.15">
      <c r="C533" s="16"/>
    </row>
    <row r="534" spans="3:3" x14ac:dyDescent="0.15">
      <c r="C534" s="16"/>
    </row>
    <row r="535" spans="3:3" x14ac:dyDescent="0.15">
      <c r="C535" s="16"/>
    </row>
    <row r="536" spans="3:3" x14ac:dyDescent="0.15">
      <c r="C536" s="16"/>
    </row>
    <row r="537" spans="3:3" x14ac:dyDescent="0.15">
      <c r="C537" s="16"/>
    </row>
    <row r="538" spans="3:3" x14ac:dyDescent="0.15">
      <c r="C538" s="16"/>
    </row>
    <row r="539" spans="3:3" x14ac:dyDescent="0.15">
      <c r="C539" s="16"/>
    </row>
    <row r="540" spans="3:3" x14ac:dyDescent="0.15">
      <c r="C540" s="16"/>
    </row>
    <row r="541" spans="3:3" x14ac:dyDescent="0.15">
      <c r="C541" s="16"/>
    </row>
    <row r="542" spans="3:3" x14ac:dyDescent="0.15">
      <c r="C542" s="16"/>
    </row>
    <row r="543" spans="3:3" x14ac:dyDescent="0.15">
      <c r="C543" s="16"/>
    </row>
    <row r="544" spans="3:3" x14ac:dyDescent="0.15">
      <c r="C544" s="16"/>
    </row>
    <row r="545" spans="3:3" x14ac:dyDescent="0.15">
      <c r="C545" s="16"/>
    </row>
    <row r="546" spans="3:3" x14ac:dyDescent="0.15">
      <c r="C546" s="16"/>
    </row>
    <row r="547" spans="3:3" x14ac:dyDescent="0.15">
      <c r="C547" s="16"/>
    </row>
    <row r="548" spans="3:3" x14ac:dyDescent="0.15">
      <c r="C548" s="16"/>
    </row>
    <row r="549" spans="3:3" x14ac:dyDescent="0.15">
      <c r="C549" s="16"/>
    </row>
    <row r="550" spans="3:3" x14ac:dyDescent="0.15">
      <c r="C550" s="16"/>
    </row>
    <row r="551" spans="3:3" x14ac:dyDescent="0.15">
      <c r="C551" s="16"/>
    </row>
    <row r="552" spans="3:3" x14ac:dyDescent="0.15">
      <c r="C552" s="16"/>
    </row>
    <row r="553" spans="3:3" x14ac:dyDescent="0.15">
      <c r="C553" s="16"/>
    </row>
    <row r="554" spans="3:3" x14ac:dyDescent="0.15">
      <c r="C554" s="16"/>
    </row>
    <row r="555" spans="3:3" x14ac:dyDescent="0.15">
      <c r="C555" s="16"/>
    </row>
    <row r="556" spans="3:3" x14ac:dyDescent="0.15">
      <c r="C556" s="16"/>
    </row>
    <row r="557" spans="3:3" x14ac:dyDescent="0.15">
      <c r="C557" s="16"/>
    </row>
    <row r="558" spans="3:3" x14ac:dyDescent="0.15">
      <c r="C558" s="16"/>
    </row>
    <row r="559" spans="3:3" x14ac:dyDescent="0.15">
      <c r="C559" s="16"/>
    </row>
    <row r="560" spans="3:3" x14ac:dyDescent="0.15">
      <c r="C560" s="16"/>
    </row>
    <row r="561" spans="3:3" x14ac:dyDescent="0.15">
      <c r="C561" s="16"/>
    </row>
    <row r="562" spans="3:3" x14ac:dyDescent="0.15">
      <c r="C562" s="16"/>
    </row>
    <row r="563" spans="3:3" x14ac:dyDescent="0.15">
      <c r="C563" s="16"/>
    </row>
    <row r="564" spans="3:3" x14ac:dyDescent="0.15">
      <c r="C564" s="16"/>
    </row>
    <row r="565" spans="3:3" x14ac:dyDescent="0.15">
      <c r="C565" s="16"/>
    </row>
    <row r="566" spans="3:3" x14ac:dyDescent="0.15">
      <c r="C566" s="16"/>
    </row>
    <row r="567" spans="3:3" x14ac:dyDescent="0.15">
      <c r="C567" s="16"/>
    </row>
    <row r="568" spans="3:3" x14ac:dyDescent="0.15">
      <c r="C568" s="16"/>
    </row>
    <row r="569" spans="3:3" x14ac:dyDescent="0.15">
      <c r="C569" s="16"/>
    </row>
    <row r="570" spans="3:3" x14ac:dyDescent="0.15">
      <c r="C570" s="16"/>
    </row>
    <row r="571" spans="3:3" x14ac:dyDescent="0.15">
      <c r="C571" s="16"/>
    </row>
    <row r="572" spans="3:3" x14ac:dyDescent="0.15">
      <c r="C572" s="16"/>
    </row>
    <row r="573" spans="3:3" x14ac:dyDescent="0.15">
      <c r="C573" s="16"/>
    </row>
    <row r="574" spans="3:3" x14ac:dyDescent="0.15">
      <c r="C574" s="16"/>
    </row>
    <row r="575" spans="3:3" x14ac:dyDescent="0.15">
      <c r="C575" s="16"/>
    </row>
    <row r="576" spans="3:3" x14ac:dyDescent="0.15">
      <c r="C576" s="16"/>
    </row>
    <row r="577" spans="3:3" x14ac:dyDescent="0.15">
      <c r="C577" s="16"/>
    </row>
    <row r="578" spans="3:3" x14ac:dyDescent="0.15">
      <c r="C578" s="16"/>
    </row>
    <row r="579" spans="3:3" x14ac:dyDescent="0.15">
      <c r="C579" s="16"/>
    </row>
    <row r="580" spans="3:3" x14ac:dyDescent="0.15">
      <c r="C580" s="16"/>
    </row>
    <row r="581" spans="3:3" x14ac:dyDescent="0.15">
      <c r="C581" s="16"/>
    </row>
    <row r="582" spans="3:3" x14ac:dyDescent="0.15">
      <c r="C582" s="16"/>
    </row>
    <row r="583" spans="3:3" x14ac:dyDescent="0.15">
      <c r="C583" s="16"/>
    </row>
    <row r="584" spans="3:3" x14ac:dyDescent="0.15">
      <c r="C584" s="16"/>
    </row>
    <row r="585" spans="3:3" x14ac:dyDescent="0.15">
      <c r="C585" s="16"/>
    </row>
    <row r="586" spans="3:3" x14ac:dyDescent="0.15">
      <c r="C586" s="16"/>
    </row>
    <row r="587" spans="3:3" x14ac:dyDescent="0.15">
      <c r="C587" s="16"/>
    </row>
    <row r="588" spans="3:3" x14ac:dyDescent="0.15">
      <c r="C588" s="16"/>
    </row>
    <row r="589" spans="3:3" x14ac:dyDescent="0.15">
      <c r="C589" s="16"/>
    </row>
    <row r="590" spans="3:3" x14ac:dyDescent="0.15">
      <c r="C590" s="16"/>
    </row>
    <row r="591" spans="3:3" x14ac:dyDescent="0.15">
      <c r="C591" s="16"/>
    </row>
    <row r="592" spans="3:3" x14ac:dyDescent="0.15">
      <c r="C592" s="16"/>
    </row>
    <row r="593" spans="3:3" x14ac:dyDescent="0.15">
      <c r="C593" s="16"/>
    </row>
    <row r="594" spans="3:3" x14ac:dyDescent="0.15">
      <c r="C594" s="16"/>
    </row>
    <row r="595" spans="3:3" x14ac:dyDescent="0.15">
      <c r="C595" s="16"/>
    </row>
    <row r="596" spans="3:3" x14ac:dyDescent="0.15">
      <c r="C596" s="16"/>
    </row>
    <row r="597" spans="3:3" x14ac:dyDescent="0.15">
      <c r="C597" s="16"/>
    </row>
    <row r="598" spans="3:3" x14ac:dyDescent="0.15">
      <c r="C598" s="16"/>
    </row>
    <row r="599" spans="3:3" x14ac:dyDescent="0.15">
      <c r="C599" s="16"/>
    </row>
    <row r="600" spans="3:3" x14ac:dyDescent="0.15">
      <c r="C600" s="16"/>
    </row>
    <row r="601" spans="3:3" x14ac:dyDescent="0.15">
      <c r="C601" s="16"/>
    </row>
    <row r="602" spans="3:3" x14ac:dyDescent="0.15">
      <c r="C602" s="16"/>
    </row>
    <row r="603" spans="3:3" x14ac:dyDescent="0.15">
      <c r="C603" s="16"/>
    </row>
    <row r="604" spans="3:3" x14ac:dyDescent="0.15">
      <c r="C604" s="16"/>
    </row>
    <row r="605" spans="3:3" x14ac:dyDescent="0.15">
      <c r="C605" s="16"/>
    </row>
    <row r="606" spans="3:3" x14ac:dyDescent="0.15">
      <c r="C606" s="16"/>
    </row>
    <row r="607" spans="3:3" x14ac:dyDescent="0.15">
      <c r="C607" s="16"/>
    </row>
    <row r="608" spans="3:3" x14ac:dyDescent="0.15">
      <c r="C608" s="16"/>
    </row>
    <row r="609" spans="3:3" x14ac:dyDescent="0.15">
      <c r="C609" s="16"/>
    </row>
    <row r="610" spans="3:3" x14ac:dyDescent="0.15">
      <c r="C610" s="16"/>
    </row>
    <row r="611" spans="3:3" x14ac:dyDescent="0.15">
      <c r="C611" s="16"/>
    </row>
    <row r="612" spans="3:3" x14ac:dyDescent="0.15">
      <c r="C612" s="16"/>
    </row>
    <row r="613" spans="3:3" x14ac:dyDescent="0.15">
      <c r="C613" s="16"/>
    </row>
    <row r="614" spans="3:3" x14ac:dyDescent="0.15">
      <c r="C614" s="16"/>
    </row>
    <row r="615" spans="3:3" x14ac:dyDescent="0.15">
      <c r="C615" s="16"/>
    </row>
    <row r="616" spans="3:3" x14ac:dyDescent="0.15">
      <c r="C616" s="16"/>
    </row>
    <row r="617" spans="3:3" x14ac:dyDescent="0.15">
      <c r="C617" s="16"/>
    </row>
    <row r="618" spans="3:3" x14ac:dyDescent="0.15">
      <c r="C618" s="16"/>
    </row>
    <row r="619" spans="3:3" x14ac:dyDescent="0.15">
      <c r="C619" s="16"/>
    </row>
    <row r="620" spans="3:3" x14ac:dyDescent="0.15">
      <c r="C620" s="16"/>
    </row>
    <row r="621" spans="3:3" x14ac:dyDescent="0.15">
      <c r="C621" s="16"/>
    </row>
    <row r="622" spans="3:3" x14ac:dyDescent="0.15">
      <c r="C622" s="16"/>
    </row>
    <row r="623" spans="3:3" x14ac:dyDescent="0.15">
      <c r="C623" s="16"/>
    </row>
    <row r="624" spans="3:3" x14ac:dyDescent="0.15">
      <c r="C624" s="16"/>
    </row>
    <row r="625" spans="3:3" x14ac:dyDescent="0.15">
      <c r="C625" s="16"/>
    </row>
    <row r="626" spans="3:3" x14ac:dyDescent="0.15">
      <c r="C626" s="16"/>
    </row>
    <row r="627" spans="3:3" x14ac:dyDescent="0.15">
      <c r="C627" s="16"/>
    </row>
    <row r="628" spans="3:3" x14ac:dyDescent="0.15">
      <c r="C628" s="16"/>
    </row>
    <row r="629" spans="3:3" x14ac:dyDescent="0.15">
      <c r="C629" s="16"/>
    </row>
    <row r="630" spans="3:3" x14ac:dyDescent="0.15">
      <c r="C630" s="16"/>
    </row>
    <row r="631" spans="3:3" x14ac:dyDescent="0.15">
      <c r="C631" s="16"/>
    </row>
    <row r="632" spans="3:3" x14ac:dyDescent="0.15">
      <c r="C632" s="16"/>
    </row>
    <row r="633" spans="3:3" x14ac:dyDescent="0.15">
      <c r="C633" s="16"/>
    </row>
    <row r="634" spans="3:3" x14ac:dyDescent="0.15">
      <c r="C634" s="16"/>
    </row>
    <row r="635" spans="3:3" x14ac:dyDescent="0.15">
      <c r="C635" s="16"/>
    </row>
    <row r="636" spans="3:3" x14ac:dyDescent="0.15">
      <c r="C636" s="16"/>
    </row>
    <row r="637" spans="3:3" x14ac:dyDescent="0.15">
      <c r="C637" s="16"/>
    </row>
    <row r="638" spans="3:3" x14ac:dyDescent="0.15">
      <c r="C638" s="16"/>
    </row>
    <row r="639" spans="3:3" x14ac:dyDescent="0.15">
      <c r="C639" s="16"/>
    </row>
    <row r="640" spans="3:3" x14ac:dyDescent="0.15">
      <c r="C640" s="16"/>
    </row>
    <row r="641" spans="3:3" x14ac:dyDescent="0.15">
      <c r="C641" s="16"/>
    </row>
    <row r="642" spans="3:3" x14ac:dyDescent="0.15">
      <c r="C642" s="16"/>
    </row>
    <row r="643" spans="3:3" x14ac:dyDescent="0.15">
      <c r="C643" s="16"/>
    </row>
    <row r="644" spans="3:3" x14ac:dyDescent="0.15">
      <c r="C644" s="16"/>
    </row>
    <row r="645" spans="3:3" x14ac:dyDescent="0.15">
      <c r="C645" s="16"/>
    </row>
    <row r="646" spans="3:3" x14ac:dyDescent="0.15">
      <c r="C646" s="16"/>
    </row>
    <row r="647" spans="3:3" x14ac:dyDescent="0.15">
      <c r="C647" s="16"/>
    </row>
    <row r="648" spans="3:3" x14ac:dyDescent="0.15">
      <c r="C648" s="16"/>
    </row>
    <row r="649" spans="3:3" x14ac:dyDescent="0.15">
      <c r="C649" s="16"/>
    </row>
    <row r="650" spans="3:3" x14ac:dyDescent="0.15">
      <c r="C650" s="16"/>
    </row>
    <row r="651" spans="3:3" x14ac:dyDescent="0.15">
      <c r="C651" s="16"/>
    </row>
    <row r="652" spans="3:3" x14ac:dyDescent="0.15">
      <c r="C652" s="16"/>
    </row>
    <row r="653" spans="3:3" x14ac:dyDescent="0.15">
      <c r="C653" s="16"/>
    </row>
    <row r="654" spans="3:3" x14ac:dyDescent="0.15">
      <c r="C654" s="16"/>
    </row>
    <row r="655" spans="3:3" x14ac:dyDescent="0.15">
      <c r="C655" s="16"/>
    </row>
    <row r="656" spans="3:3" x14ac:dyDescent="0.15">
      <c r="C656" s="16"/>
    </row>
    <row r="657" spans="3:3" x14ac:dyDescent="0.15">
      <c r="C657" s="16"/>
    </row>
    <row r="658" spans="3:3" x14ac:dyDescent="0.15">
      <c r="C658" s="16"/>
    </row>
    <row r="659" spans="3:3" x14ac:dyDescent="0.15">
      <c r="C659" s="16"/>
    </row>
    <row r="660" spans="3:3" x14ac:dyDescent="0.15">
      <c r="C660" s="16"/>
    </row>
    <row r="661" spans="3:3" x14ac:dyDescent="0.15">
      <c r="C661" s="16"/>
    </row>
    <row r="662" spans="3:3" x14ac:dyDescent="0.15">
      <c r="C662" s="16"/>
    </row>
    <row r="663" spans="3:3" x14ac:dyDescent="0.15">
      <c r="C663" s="16"/>
    </row>
    <row r="664" spans="3:3" x14ac:dyDescent="0.15">
      <c r="C664" s="16"/>
    </row>
    <row r="665" spans="3:3" x14ac:dyDescent="0.15">
      <c r="C665" s="16"/>
    </row>
    <row r="666" spans="3:3" x14ac:dyDescent="0.15">
      <c r="C666" s="16"/>
    </row>
    <row r="667" spans="3:3" x14ac:dyDescent="0.15">
      <c r="C667" s="16"/>
    </row>
    <row r="668" spans="3:3" x14ac:dyDescent="0.15">
      <c r="C668" s="16"/>
    </row>
    <row r="669" spans="3:3" x14ac:dyDescent="0.15">
      <c r="C669" s="16"/>
    </row>
    <row r="670" spans="3:3" x14ac:dyDescent="0.15">
      <c r="C670" s="16"/>
    </row>
    <row r="671" spans="3:3" x14ac:dyDescent="0.15">
      <c r="C671" s="16"/>
    </row>
    <row r="672" spans="3:3" x14ac:dyDescent="0.15">
      <c r="C672" s="16"/>
    </row>
    <row r="673" spans="3:3" x14ac:dyDescent="0.15">
      <c r="C673" s="16"/>
    </row>
    <row r="674" spans="3:3" x14ac:dyDescent="0.15">
      <c r="C674" s="16"/>
    </row>
    <row r="675" spans="3:3" x14ac:dyDescent="0.15">
      <c r="C675" s="16"/>
    </row>
    <row r="676" spans="3:3" x14ac:dyDescent="0.15">
      <c r="C676" s="16"/>
    </row>
    <row r="677" spans="3:3" x14ac:dyDescent="0.15">
      <c r="C677" s="16"/>
    </row>
    <row r="678" spans="3:3" x14ac:dyDescent="0.15">
      <c r="C678" s="16"/>
    </row>
    <row r="679" spans="3:3" x14ac:dyDescent="0.15">
      <c r="C679" s="16"/>
    </row>
    <row r="680" spans="3:3" x14ac:dyDescent="0.15">
      <c r="C680" s="16"/>
    </row>
    <row r="681" spans="3:3" x14ac:dyDescent="0.15">
      <c r="C681" s="16"/>
    </row>
    <row r="682" spans="3:3" x14ac:dyDescent="0.15">
      <c r="C682" s="16"/>
    </row>
    <row r="683" spans="3:3" x14ac:dyDescent="0.15">
      <c r="C683" s="16"/>
    </row>
    <row r="684" spans="3:3" x14ac:dyDescent="0.15">
      <c r="C684" s="16"/>
    </row>
    <row r="685" spans="3:3" x14ac:dyDescent="0.15">
      <c r="C685" s="16"/>
    </row>
    <row r="686" spans="3:3" x14ac:dyDescent="0.15">
      <c r="C686" s="16"/>
    </row>
    <row r="687" spans="3:3" x14ac:dyDescent="0.15">
      <c r="C687" s="16"/>
    </row>
    <row r="688" spans="3:3" x14ac:dyDescent="0.15">
      <c r="C688" s="16"/>
    </row>
    <row r="689" spans="3:3" x14ac:dyDescent="0.15">
      <c r="C689" s="16"/>
    </row>
    <row r="690" spans="3:3" x14ac:dyDescent="0.15">
      <c r="C690" s="16"/>
    </row>
    <row r="691" spans="3:3" x14ac:dyDescent="0.15">
      <c r="C691" s="16"/>
    </row>
    <row r="692" spans="3:3" x14ac:dyDescent="0.15">
      <c r="C692" s="16"/>
    </row>
    <row r="693" spans="3:3" x14ac:dyDescent="0.15">
      <c r="C693" s="16"/>
    </row>
    <row r="694" spans="3:3" x14ac:dyDescent="0.15">
      <c r="C694" s="16"/>
    </row>
    <row r="695" spans="3:3" x14ac:dyDescent="0.15">
      <c r="C695" s="16"/>
    </row>
    <row r="696" spans="3:3" x14ac:dyDescent="0.15">
      <c r="C696" s="16"/>
    </row>
    <row r="697" spans="3:3" x14ac:dyDescent="0.15">
      <c r="C697" s="16"/>
    </row>
    <row r="698" spans="3:3" x14ac:dyDescent="0.15">
      <c r="C698" s="16"/>
    </row>
    <row r="699" spans="3:3" x14ac:dyDescent="0.15">
      <c r="C699" s="16"/>
    </row>
    <row r="700" spans="3:3" x14ac:dyDescent="0.15">
      <c r="C700" s="16"/>
    </row>
    <row r="701" spans="3:3" x14ac:dyDescent="0.15">
      <c r="C701" s="16"/>
    </row>
    <row r="702" spans="3:3" x14ac:dyDescent="0.15">
      <c r="C702" s="16"/>
    </row>
    <row r="703" spans="3:3" x14ac:dyDescent="0.15">
      <c r="C703" s="16"/>
    </row>
    <row r="704" spans="3:3" x14ac:dyDescent="0.15">
      <c r="C704" s="16"/>
    </row>
    <row r="705" spans="3:3" x14ac:dyDescent="0.15">
      <c r="C705" s="16"/>
    </row>
    <row r="706" spans="3:3" x14ac:dyDescent="0.15">
      <c r="C706" s="16"/>
    </row>
    <row r="707" spans="3:3" x14ac:dyDescent="0.15">
      <c r="C707" s="16"/>
    </row>
    <row r="708" spans="3:3" x14ac:dyDescent="0.15">
      <c r="C708" s="16"/>
    </row>
    <row r="709" spans="3:3" x14ac:dyDescent="0.15">
      <c r="C709" s="16"/>
    </row>
    <row r="710" spans="3:3" x14ac:dyDescent="0.15">
      <c r="C710" s="16"/>
    </row>
    <row r="711" spans="3:3" x14ac:dyDescent="0.15">
      <c r="C711" s="16"/>
    </row>
    <row r="712" spans="3:3" x14ac:dyDescent="0.15">
      <c r="C712" s="16"/>
    </row>
    <row r="713" spans="3:3" x14ac:dyDescent="0.15">
      <c r="C713" s="16"/>
    </row>
    <row r="714" spans="3:3" x14ac:dyDescent="0.15">
      <c r="C714" s="16"/>
    </row>
    <row r="715" spans="3:3" x14ac:dyDescent="0.15">
      <c r="C715" s="16"/>
    </row>
    <row r="716" spans="3:3" x14ac:dyDescent="0.15">
      <c r="C716" s="16"/>
    </row>
    <row r="717" spans="3:3" x14ac:dyDescent="0.15">
      <c r="C717" s="16"/>
    </row>
    <row r="718" spans="3:3" x14ac:dyDescent="0.15">
      <c r="C718" s="16"/>
    </row>
    <row r="719" spans="3:3" x14ac:dyDescent="0.15">
      <c r="C719" s="16"/>
    </row>
    <row r="720" spans="3:3" x14ac:dyDescent="0.15">
      <c r="C720" s="16"/>
    </row>
    <row r="721" spans="3:3" x14ac:dyDescent="0.15">
      <c r="C721" s="16"/>
    </row>
    <row r="722" spans="3:3" x14ac:dyDescent="0.15">
      <c r="C722" s="16"/>
    </row>
    <row r="723" spans="3:3" x14ac:dyDescent="0.15">
      <c r="C723" s="16"/>
    </row>
    <row r="724" spans="3:3" x14ac:dyDescent="0.15">
      <c r="C724" s="16"/>
    </row>
    <row r="725" spans="3:3" x14ac:dyDescent="0.15">
      <c r="C725" s="16"/>
    </row>
    <row r="726" spans="3:3" x14ac:dyDescent="0.15">
      <c r="C726" s="16"/>
    </row>
    <row r="727" spans="3:3" x14ac:dyDescent="0.15">
      <c r="C727" s="16"/>
    </row>
    <row r="728" spans="3:3" x14ac:dyDescent="0.15">
      <c r="C728" s="16"/>
    </row>
    <row r="729" spans="3:3" x14ac:dyDescent="0.15">
      <c r="C729" s="16"/>
    </row>
    <row r="730" spans="3:3" x14ac:dyDescent="0.15">
      <c r="C730" s="16"/>
    </row>
    <row r="731" spans="3:3" x14ac:dyDescent="0.15">
      <c r="C731" s="16"/>
    </row>
    <row r="732" spans="3:3" x14ac:dyDescent="0.15">
      <c r="C732" s="16"/>
    </row>
    <row r="733" spans="3:3" x14ac:dyDescent="0.15">
      <c r="C733" s="16"/>
    </row>
    <row r="734" spans="3:3" x14ac:dyDescent="0.15">
      <c r="C734" s="16"/>
    </row>
    <row r="735" spans="3:3" x14ac:dyDescent="0.15">
      <c r="C735" s="16"/>
    </row>
    <row r="736" spans="3:3" x14ac:dyDescent="0.15">
      <c r="C736" s="16"/>
    </row>
    <row r="737" spans="3:3" x14ac:dyDescent="0.15">
      <c r="C737" s="16"/>
    </row>
    <row r="738" spans="3:3" x14ac:dyDescent="0.15">
      <c r="C738" s="16"/>
    </row>
    <row r="739" spans="3:3" x14ac:dyDescent="0.15">
      <c r="C739" s="16"/>
    </row>
    <row r="740" spans="3:3" x14ac:dyDescent="0.15">
      <c r="C740" s="16"/>
    </row>
    <row r="741" spans="3:3" x14ac:dyDescent="0.15">
      <c r="C741" s="16"/>
    </row>
    <row r="742" spans="3:3" x14ac:dyDescent="0.15">
      <c r="C742" s="16"/>
    </row>
    <row r="743" spans="3:3" x14ac:dyDescent="0.15">
      <c r="C743" s="16"/>
    </row>
    <row r="744" spans="3:3" x14ac:dyDescent="0.15">
      <c r="C744" s="16"/>
    </row>
    <row r="745" spans="3:3" x14ac:dyDescent="0.15">
      <c r="C745" s="16"/>
    </row>
    <row r="746" spans="3:3" x14ac:dyDescent="0.15">
      <c r="C746" s="16"/>
    </row>
    <row r="747" spans="3:3" x14ac:dyDescent="0.15">
      <c r="C747" s="16"/>
    </row>
    <row r="748" spans="3:3" x14ac:dyDescent="0.15">
      <c r="C748" s="16"/>
    </row>
    <row r="749" spans="3:3" x14ac:dyDescent="0.15">
      <c r="C749" s="16"/>
    </row>
    <row r="750" spans="3:3" x14ac:dyDescent="0.15">
      <c r="C750" s="16"/>
    </row>
    <row r="751" spans="3:3" x14ac:dyDescent="0.15">
      <c r="C751" s="16"/>
    </row>
    <row r="752" spans="3:3" x14ac:dyDescent="0.15">
      <c r="C752" s="16"/>
    </row>
    <row r="753" spans="3:3" x14ac:dyDescent="0.15">
      <c r="C753" s="16"/>
    </row>
    <row r="754" spans="3:3" x14ac:dyDescent="0.15">
      <c r="C754" s="16"/>
    </row>
    <row r="755" spans="3:3" x14ac:dyDescent="0.15">
      <c r="C755" s="16"/>
    </row>
    <row r="756" spans="3:3" x14ac:dyDescent="0.15">
      <c r="C756" s="16"/>
    </row>
    <row r="757" spans="3:3" x14ac:dyDescent="0.15">
      <c r="C757" s="16"/>
    </row>
    <row r="758" spans="3:3" x14ac:dyDescent="0.15">
      <c r="C758" s="16"/>
    </row>
    <row r="759" spans="3:3" x14ac:dyDescent="0.15">
      <c r="C759" s="16"/>
    </row>
    <row r="760" spans="3:3" x14ac:dyDescent="0.15">
      <c r="C760" s="16"/>
    </row>
    <row r="761" spans="3:3" x14ac:dyDescent="0.15">
      <c r="C761" s="16"/>
    </row>
    <row r="762" spans="3:3" x14ac:dyDescent="0.15">
      <c r="C762" s="16"/>
    </row>
    <row r="763" spans="3:3" x14ac:dyDescent="0.15">
      <c r="C763" s="16"/>
    </row>
    <row r="764" spans="3:3" x14ac:dyDescent="0.15">
      <c r="C764" s="16"/>
    </row>
    <row r="765" spans="3:3" x14ac:dyDescent="0.15">
      <c r="C765" s="16"/>
    </row>
    <row r="766" spans="3:3" x14ac:dyDescent="0.15">
      <c r="C766" s="16"/>
    </row>
    <row r="767" spans="3:3" x14ac:dyDescent="0.15">
      <c r="C767" s="16"/>
    </row>
    <row r="768" spans="3:3" x14ac:dyDescent="0.15">
      <c r="C768" s="16"/>
    </row>
    <row r="769" spans="3:3" x14ac:dyDescent="0.15">
      <c r="C769" s="16"/>
    </row>
    <row r="770" spans="3:3" x14ac:dyDescent="0.15">
      <c r="C770" s="16"/>
    </row>
    <row r="771" spans="3:3" x14ac:dyDescent="0.15">
      <c r="C771" s="16"/>
    </row>
    <row r="772" spans="3:3" x14ac:dyDescent="0.15">
      <c r="C772" s="16"/>
    </row>
    <row r="773" spans="3:3" x14ac:dyDescent="0.15">
      <c r="C773" s="16"/>
    </row>
    <row r="774" spans="3:3" x14ac:dyDescent="0.15">
      <c r="C774" s="16"/>
    </row>
    <row r="775" spans="3:3" x14ac:dyDescent="0.15">
      <c r="C775" s="16"/>
    </row>
    <row r="776" spans="3:3" x14ac:dyDescent="0.15">
      <c r="C776" s="16"/>
    </row>
    <row r="777" spans="3:3" x14ac:dyDescent="0.15">
      <c r="C777" s="16"/>
    </row>
    <row r="778" spans="3:3" x14ac:dyDescent="0.15">
      <c r="C778" s="16"/>
    </row>
    <row r="779" spans="3:3" x14ac:dyDescent="0.15">
      <c r="C779" s="16"/>
    </row>
    <row r="780" spans="3:3" x14ac:dyDescent="0.15">
      <c r="C780" s="16"/>
    </row>
    <row r="781" spans="3:3" x14ac:dyDescent="0.15">
      <c r="C781" s="16"/>
    </row>
    <row r="782" spans="3:3" x14ac:dyDescent="0.15">
      <c r="C782" s="16"/>
    </row>
    <row r="783" spans="3:3" x14ac:dyDescent="0.15">
      <c r="C783" s="16"/>
    </row>
    <row r="784" spans="3:3" x14ac:dyDescent="0.15">
      <c r="C784" s="16"/>
    </row>
    <row r="785" spans="3:3" x14ac:dyDescent="0.15">
      <c r="C785" s="16"/>
    </row>
    <row r="786" spans="3:3" x14ac:dyDescent="0.15">
      <c r="C786" s="16"/>
    </row>
    <row r="787" spans="3:3" x14ac:dyDescent="0.15">
      <c r="C787" s="16"/>
    </row>
    <row r="788" spans="3:3" x14ac:dyDescent="0.15">
      <c r="C788" s="16"/>
    </row>
    <row r="789" spans="3:3" x14ac:dyDescent="0.15">
      <c r="C789" s="16"/>
    </row>
    <row r="790" spans="3:3" x14ac:dyDescent="0.15">
      <c r="C790" s="16"/>
    </row>
    <row r="791" spans="3:3" x14ac:dyDescent="0.15">
      <c r="C791" s="16"/>
    </row>
    <row r="792" spans="3:3" x14ac:dyDescent="0.15">
      <c r="C792" s="16"/>
    </row>
    <row r="793" spans="3:3" x14ac:dyDescent="0.15">
      <c r="C793" s="16"/>
    </row>
    <row r="794" spans="3:3" x14ac:dyDescent="0.15">
      <c r="C794" s="16"/>
    </row>
    <row r="795" spans="3:3" x14ac:dyDescent="0.15">
      <c r="C795" s="16"/>
    </row>
    <row r="796" spans="3:3" x14ac:dyDescent="0.15">
      <c r="C796" s="16"/>
    </row>
    <row r="797" spans="3:3" x14ac:dyDescent="0.15">
      <c r="C797" s="16"/>
    </row>
    <row r="798" spans="3:3" x14ac:dyDescent="0.15">
      <c r="C798" s="16"/>
    </row>
    <row r="799" spans="3:3" x14ac:dyDescent="0.15">
      <c r="C799" s="16"/>
    </row>
    <row r="800" spans="3:3" x14ac:dyDescent="0.15">
      <c r="C800" s="16"/>
    </row>
    <row r="801" spans="3:3" x14ac:dyDescent="0.15">
      <c r="C801" s="16"/>
    </row>
    <row r="802" spans="3:3" x14ac:dyDescent="0.15">
      <c r="C802" s="16"/>
    </row>
    <row r="803" spans="3:3" x14ac:dyDescent="0.15">
      <c r="C803" s="16"/>
    </row>
    <row r="804" spans="3:3" x14ac:dyDescent="0.15">
      <c r="C804" s="16"/>
    </row>
    <row r="805" spans="3:3" x14ac:dyDescent="0.15">
      <c r="C805" s="16"/>
    </row>
    <row r="806" spans="3:3" x14ac:dyDescent="0.15">
      <c r="C806" s="16"/>
    </row>
    <row r="807" spans="3:3" x14ac:dyDescent="0.15">
      <c r="C807" s="16"/>
    </row>
    <row r="808" spans="3:3" x14ac:dyDescent="0.15">
      <c r="C808" s="16"/>
    </row>
    <row r="809" spans="3:3" x14ac:dyDescent="0.15">
      <c r="C809" s="16"/>
    </row>
    <row r="810" spans="3:3" x14ac:dyDescent="0.15">
      <c r="C810" s="16"/>
    </row>
    <row r="811" spans="3:3" x14ac:dyDescent="0.15">
      <c r="C811" s="16"/>
    </row>
    <row r="812" spans="3:3" x14ac:dyDescent="0.15">
      <c r="C812" s="16"/>
    </row>
    <row r="813" spans="3:3" x14ac:dyDescent="0.15">
      <c r="C813" s="16"/>
    </row>
    <row r="814" spans="3:3" x14ac:dyDescent="0.15">
      <c r="C814" s="16"/>
    </row>
    <row r="815" spans="3:3" x14ac:dyDescent="0.15">
      <c r="C815" s="16"/>
    </row>
    <row r="816" spans="3:3" x14ac:dyDescent="0.15">
      <c r="C816" s="16"/>
    </row>
    <row r="817" spans="3:3" x14ac:dyDescent="0.15">
      <c r="C817" s="16"/>
    </row>
    <row r="818" spans="3:3" x14ac:dyDescent="0.15">
      <c r="C818" s="16"/>
    </row>
    <row r="819" spans="3:3" x14ac:dyDescent="0.15">
      <c r="C819" s="16"/>
    </row>
    <row r="820" spans="3:3" x14ac:dyDescent="0.15">
      <c r="C820" s="16"/>
    </row>
    <row r="821" spans="3:3" x14ac:dyDescent="0.15">
      <c r="C821" s="16"/>
    </row>
    <row r="822" spans="3:3" x14ac:dyDescent="0.15">
      <c r="C822" s="16"/>
    </row>
    <row r="823" spans="3:3" x14ac:dyDescent="0.15">
      <c r="C823" s="16"/>
    </row>
    <row r="824" spans="3:3" x14ac:dyDescent="0.15">
      <c r="C824" s="16"/>
    </row>
    <row r="825" spans="3:3" x14ac:dyDescent="0.15">
      <c r="C825" s="16"/>
    </row>
    <row r="826" spans="3:3" x14ac:dyDescent="0.15">
      <c r="C826" s="16"/>
    </row>
    <row r="827" spans="3:3" x14ac:dyDescent="0.15">
      <c r="C827" s="16"/>
    </row>
    <row r="828" spans="3:3" x14ac:dyDescent="0.15">
      <c r="C828" s="16"/>
    </row>
    <row r="829" spans="3:3" x14ac:dyDescent="0.15">
      <c r="C829" s="16"/>
    </row>
    <row r="830" spans="3:3" x14ac:dyDescent="0.15">
      <c r="C830" s="16"/>
    </row>
    <row r="831" spans="3:3" x14ac:dyDescent="0.15">
      <c r="C831" s="16"/>
    </row>
    <row r="832" spans="3:3" x14ac:dyDescent="0.15">
      <c r="C832" s="16"/>
    </row>
    <row r="833" spans="3:3" x14ac:dyDescent="0.15">
      <c r="C833" s="16"/>
    </row>
    <row r="834" spans="3:3" x14ac:dyDescent="0.15">
      <c r="C834" s="16"/>
    </row>
    <row r="835" spans="3:3" x14ac:dyDescent="0.15">
      <c r="C835" s="16"/>
    </row>
    <row r="836" spans="3:3" x14ac:dyDescent="0.15">
      <c r="C836" s="16"/>
    </row>
    <row r="837" spans="3:3" x14ac:dyDescent="0.15">
      <c r="C837" s="16"/>
    </row>
    <row r="838" spans="3:3" x14ac:dyDescent="0.15">
      <c r="C838" s="16"/>
    </row>
    <row r="839" spans="3:3" x14ac:dyDescent="0.15">
      <c r="C839" s="16"/>
    </row>
    <row r="840" spans="3:3" x14ac:dyDescent="0.15">
      <c r="C840" s="16"/>
    </row>
    <row r="841" spans="3:3" x14ac:dyDescent="0.15">
      <c r="C841" s="16"/>
    </row>
    <row r="842" spans="3:3" x14ac:dyDescent="0.15">
      <c r="C842" s="16"/>
    </row>
    <row r="843" spans="3:3" x14ac:dyDescent="0.15">
      <c r="C843" s="16"/>
    </row>
    <row r="844" spans="3:3" x14ac:dyDescent="0.15">
      <c r="C844" s="16"/>
    </row>
    <row r="845" spans="3:3" x14ac:dyDescent="0.15">
      <c r="C845" s="16"/>
    </row>
    <row r="846" spans="3:3" x14ac:dyDescent="0.15">
      <c r="C846" s="16"/>
    </row>
    <row r="847" spans="3:3" x14ac:dyDescent="0.15">
      <c r="C847" s="16"/>
    </row>
    <row r="848" spans="3:3" x14ac:dyDescent="0.15">
      <c r="C848" s="16"/>
    </row>
    <row r="849" spans="3:3" x14ac:dyDescent="0.15">
      <c r="C849" s="16"/>
    </row>
    <row r="850" spans="3:3" x14ac:dyDescent="0.15">
      <c r="C850" s="16"/>
    </row>
    <row r="851" spans="3:3" x14ac:dyDescent="0.15">
      <c r="C851" s="16"/>
    </row>
    <row r="852" spans="3:3" x14ac:dyDescent="0.15">
      <c r="C852" s="16"/>
    </row>
    <row r="853" spans="3:3" x14ac:dyDescent="0.15">
      <c r="C853" s="16"/>
    </row>
    <row r="854" spans="3:3" x14ac:dyDescent="0.15">
      <c r="C854" s="16"/>
    </row>
    <row r="855" spans="3:3" x14ac:dyDescent="0.15">
      <c r="C855" s="16"/>
    </row>
    <row r="856" spans="3:3" x14ac:dyDescent="0.15">
      <c r="C856" s="16"/>
    </row>
    <row r="857" spans="3:3" x14ac:dyDescent="0.15">
      <c r="C857" s="16"/>
    </row>
    <row r="858" spans="3:3" x14ac:dyDescent="0.15">
      <c r="C858" s="16"/>
    </row>
    <row r="859" spans="3:3" x14ac:dyDescent="0.15">
      <c r="C859" s="16"/>
    </row>
    <row r="860" spans="3:3" x14ac:dyDescent="0.15">
      <c r="C860" s="16"/>
    </row>
    <row r="861" spans="3:3" x14ac:dyDescent="0.15">
      <c r="C861" s="16"/>
    </row>
    <row r="862" spans="3:3" x14ac:dyDescent="0.15">
      <c r="C862" s="16"/>
    </row>
    <row r="863" spans="3:3" x14ac:dyDescent="0.15">
      <c r="C863" s="16"/>
    </row>
    <row r="864" spans="3:3" x14ac:dyDescent="0.15">
      <c r="C864" s="16"/>
    </row>
    <row r="865" spans="3:3" x14ac:dyDescent="0.15">
      <c r="C865" s="16"/>
    </row>
    <row r="866" spans="3:3" x14ac:dyDescent="0.15">
      <c r="C866" s="16"/>
    </row>
    <row r="867" spans="3:3" x14ac:dyDescent="0.15">
      <c r="C867" s="16"/>
    </row>
    <row r="868" spans="3:3" x14ac:dyDescent="0.15">
      <c r="C868" s="16"/>
    </row>
    <row r="869" spans="3:3" x14ac:dyDescent="0.15">
      <c r="C869" s="16"/>
    </row>
    <row r="870" spans="3:3" x14ac:dyDescent="0.15">
      <c r="C870" s="16"/>
    </row>
    <row r="871" spans="3:3" x14ac:dyDescent="0.15">
      <c r="C871" s="16"/>
    </row>
    <row r="872" spans="3:3" x14ac:dyDescent="0.15">
      <c r="C872" s="16"/>
    </row>
    <row r="873" spans="3:3" x14ac:dyDescent="0.15">
      <c r="C873" s="16"/>
    </row>
    <row r="874" spans="3:3" x14ac:dyDescent="0.15">
      <c r="C874" s="16"/>
    </row>
    <row r="875" spans="3:3" x14ac:dyDescent="0.15">
      <c r="C875" s="16"/>
    </row>
    <row r="876" spans="3:3" x14ac:dyDescent="0.15">
      <c r="C876" s="16"/>
    </row>
    <row r="877" spans="3:3" x14ac:dyDescent="0.15">
      <c r="C877" s="16"/>
    </row>
    <row r="878" spans="3:3" x14ac:dyDescent="0.15">
      <c r="C878" s="16"/>
    </row>
    <row r="879" spans="3:3" x14ac:dyDescent="0.15">
      <c r="C879" s="16"/>
    </row>
    <row r="880" spans="3:3" x14ac:dyDescent="0.15">
      <c r="C880" s="16"/>
    </row>
    <row r="881" spans="3:3" x14ac:dyDescent="0.15">
      <c r="C881" s="16"/>
    </row>
    <row r="882" spans="3:3" x14ac:dyDescent="0.15">
      <c r="C882" s="16"/>
    </row>
    <row r="883" spans="3:3" x14ac:dyDescent="0.15">
      <c r="C883" s="16"/>
    </row>
    <row r="884" spans="3:3" x14ac:dyDescent="0.15">
      <c r="C884" s="16"/>
    </row>
    <row r="885" spans="3:3" x14ac:dyDescent="0.15">
      <c r="C885" s="16"/>
    </row>
    <row r="886" spans="3:3" x14ac:dyDescent="0.15">
      <c r="C886" s="16"/>
    </row>
    <row r="887" spans="3:3" x14ac:dyDescent="0.15">
      <c r="C887" s="16"/>
    </row>
    <row r="888" spans="3:3" x14ac:dyDescent="0.15">
      <c r="C888" s="16"/>
    </row>
    <row r="889" spans="3:3" x14ac:dyDescent="0.15">
      <c r="C889" s="16"/>
    </row>
    <row r="890" spans="3:3" x14ac:dyDescent="0.15">
      <c r="C890" s="16"/>
    </row>
    <row r="891" spans="3:3" x14ac:dyDescent="0.15">
      <c r="C891" s="16"/>
    </row>
    <row r="892" spans="3:3" x14ac:dyDescent="0.15">
      <c r="C892" s="16"/>
    </row>
    <row r="893" spans="3:3" x14ac:dyDescent="0.15">
      <c r="C893" s="16"/>
    </row>
    <row r="894" spans="3:3" x14ac:dyDescent="0.15">
      <c r="C894" s="16"/>
    </row>
    <row r="895" spans="3:3" x14ac:dyDescent="0.15">
      <c r="C895" s="16"/>
    </row>
    <row r="896" spans="3:3" x14ac:dyDescent="0.15">
      <c r="C896" s="16"/>
    </row>
    <row r="897" spans="3:3" x14ac:dyDescent="0.15">
      <c r="C897" s="16"/>
    </row>
    <row r="898" spans="3:3" x14ac:dyDescent="0.15">
      <c r="C898" s="16"/>
    </row>
    <row r="899" spans="3:3" x14ac:dyDescent="0.15">
      <c r="C899" s="16"/>
    </row>
    <row r="900" spans="3:3" x14ac:dyDescent="0.15">
      <c r="C900" s="16"/>
    </row>
    <row r="901" spans="3:3" x14ac:dyDescent="0.15">
      <c r="C901" s="16"/>
    </row>
    <row r="902" spans="3:3" x14ac:dyDescent="0.15">
      <c r="C902" s="16"/>
    </row>
    <row r="903" spans="3:3" x14ac:dyDescent="0.15">
      <c r="C903" s="16"/>
    </row>
    <row r="904" spans="3:3" x14ac:dyDescent="0.15">
      <c r="C904" s="16"/>
    </row>
    <row r="905" spans="3:3" x14ac:dyDescent="0.15">
      <c r="C905" s="16"/>
    </row>
    <row r="906" spans="3:3" x14ac:dyDescent="0.15">
      <c r="C906" s="16"/>
    </row>
    <row r="907" spans="3:3" x14ac:dyDescent="0.15">
      <c r="C907" s="16"/>
    </row>
    <row r="908" spans="3:3" x14ac:dyDescent="0.15">
      <c r="C908" s="16"/>
    </row>
    <row r="909" spans="3:3" x14ac:dyDescent="0.15">
      <c r="C909" s="16"/>
    </row>
    <row r="910" spans="3:3" x14ac:dyDescent="0.15">
      <c r="C910" s="16"/>
    </row>
    <row r="911" spans="3:3" x14ac:dyDescent="0.15">
      <c r="C911" s="16"/>
    </row>
    <row r="912" spans="3:3" x14ac:dyDescent="0.15">
      <c r="C912" s="16"/>
    </row>
    <row r="913" spans="3:3" x14ac:dyDescent="0.15">
      <c r="C913" s="16"/>
    </row>
    <row r="914" spans="3:3" x14ac:dyDescent="0.15">
      <c r="C914" s="16"/>
    </row>
    <row r="915" spans="3:3" x14ac:dyDescent="0.15">
      <c r="C915" s="16"/>
    </row>
    <row r="916" spans="3:3" x14ac:dyDescent="0.15">
      <c r="C916" s="16"/>
    </row>
    <row r="917" spans="3:3" x14ac:dyDescent="0.15">
      <c r="C917" s="16"/>
    </row>
    <row r="918" spans="3:3" x14ac:dyDescent="0.15">
      <c r="C918" s="16"/>
    </row>
    <row r="919" spans="3:3" x14ac:dyDescent="0.15">
      <c r="C919" s="16"/>
    </row>
    <row r="920" spans="3:3" x14ac:dyDescent="0.15">
      <c r="C920" s="16"/>
    </row>
    <row r="921" spans="3:3" x14ac:dyDescent="0.15">
      <c r="C921" s="16"/>
    </row>
    <row r="922" spans="3:3" x14ac:dyDescent="0.15">
      <c r="C922" s="16"/>
    </row>
    <row r="923" spans="3:3" x14ac:dyDescent="0.15">
      <c r="C923" s="16"/>
    </row>
    <row r="924" spans="3:3" x14ac:dyDescent="0.15">
      <c r="C924" s="16"/>
    </row>
    <row r="925" spans="3:3" x14ac:dyDescent="0.15">
      <c r="C925" s="16"/>
    </row>
    <row r="926" spans="3:3" x14ac:dyDescent="0.15">
      <c r="C926" s="16"/>
    </row>
    <row r="927" spans="3:3" x14ac:dyDescent="0.15">
      <c r="C927" s="16"/>
    </row>
    <row r="928" spans="3:3" x14ac:dyDescent="0.15">
      <c r="C928" s="16"/>
    </row>
    <row r="929" spans="3:3" x14ac:dyDescent="0.15">
      <c r="C929" s="16"/>
    </row>
    <row r="930" spans="3:3" x14ac:dyDescent="0.15">
      <c r="C930" s="16"/>
    </row>
    <row r="931" spans="3:3" x14ac:dyDescent="0.15">
      <c r="C931" s="16"/>
    </row>
    <row r="932" spans="3:3" x14ac:dyDescent="0.15">
      <c r="C932" s="16"/>
    </row>
    <row r="933" spans="3:3" x14ac:dyDescent="0.15">
      <c r="C933" s="16"/>
    </row>
    <row r="934" spans="3:3" x14ac:dyDescent="0.15">
      <c r="C934" s="16"/>
    </row>
    <row r="935" spans="3:3" x14ac:dyDescent="0.15">
      <c r="C935" s="16"/>
    </row>
    <row r="936" spans="3:3" x14ac:dyDescent="0.15">
      <c r="C936" s="16"/>
    </row>
    <row r="937" spans="3:3" x14ac:dyDescent="0.15">
      <c r="C937" s="16"/>
    </row>
    <row r="938" spans="3:3" x14ac:dyDescent="0.15">
      <c r="C938" s="16"/>
    </row>
    <row r="939" spans="3:3" x14ac:dyDescent="0.15">
      <c r="C939" s="16"/>
    </row>
    <row r="940" spans="3:3" x14ac:dyDescent="0.15">
      <c r="C940" s="16"/>
    </row>
    <row r="941" spans="3:3" x14ac:dyDescent="0.15">
      <c r="C941" s="16"/>
    </row>
    <row r="942" spans="3:3" x14ac:dyDescent="0.15">
      <c r="C942" s="16"/>
    </row>
    <row r="943" spans="3:3" x14ac:dyDescent="0.15">
      <c r="C943" s="16"/>
    </row>
    <row r="944" spans="3:3" x14ac:dyDescent="0.15">
      <c r="C944" s="16"/>
    </row>
    <row r="945" spans="3:3" x14ac:dyDescent="0.15">
      <c r="C945" s="16"/>
    </row>
    <row r="946" spans="3:3" x14ac:dyDescent="0.15">
      <c r="C946" s="16"/>
    </row>
    <row r="947" spans="3:3" x14ac:dyDescent="0.15">
      <c r="C947" s="16"/>
    </row>
    <row r="948" spans="3:3" x14ac:dyDescent="0.15">
      <c r="C948" s="16"/>
    </row>
    <row r="949" spans="3:3" x14ac:dyDescent="0.15">
      <c r="C949" s="16"/>
    </row>
    <row r="950" spans="3:3" x14ac:dyDescent="0.15">
      <c r="C950" s="16"/>
    </row>
    <row r="951" spans="3:3" x14ac:dyDescent="0.15">
      <c r="C951" s="16"/>
    </row>
    <row r="952" spans="3:3" x14ac:dyDescent="0.15">
      <c r="C952" s="16"/>
    </row>
    <row r="953" spans="3:3" x14ac:dyDescent="0.15">
      <c r="C953" s="16"/>
    </row>
    <row r="954" spans="3:3" x14ac:dyDescent="0.15">
      <c r="C954" s="16"/>
    </row>
    <row r="955" spans="3:3" x14ac:dyDescent="0.15">
      <c r="C955" s="16"/>
    </row>
    <row r="956" spans="3:3" x14ac:dyDescent="0.15">
      <c r="C956" s="16"/>
    </row>
    <row r="957" spans="3:3" x14ac:dyDescent="0.15">
      <c r="C957" s="16"/>
    </row>
    <row r="958" spans="3:3" x14ac:dyDescent="0.15">
      <c r="C958" s="16"/>
    </row>
    <row r="959" spans="3:3" x14ac:dyDescent="0.15">
      <c r="C959" s="16"/>
    </row>
    <row r="960" spans="3:3" x14ac:dyDescent="0.15">
      <c r="C960" s="16"/>
    </row>
    <row r="961" spans="3:3" x14ac:dyDescent="0.15">
      <c r="C961" s="16"/>
    </row>
    <row r="962" spans="3:3" x14ac:dyDescent="0.15">
      <c r="C962" s="16"/>
    </row>
    <row r="963" spans="3:3" x14ac:dyDescent="0.15">
      <c r="C963" s="16"/>
    </row>
    <row r="964" spans="3:3" x14ac:dyDescent="0.15">
      <c r="C964" s="16"/>
    </row>
    <row r="965" spans="3:3" x14ac:dyDescent="0.15">
      <c r="C965" s="16"/>
    </row>
    <row r="966" spans="3:3" x14ac:dyDescent="0.15">
      <c r="C966" s="16"/>
    </row>
    <row r="967" spans="3:3" x14ac:dyDescent="0.15">
      <c r="C967" s="16"/>
    </row>
    <row r="968" spans="3:3" x14ac:dyDescent="0.15">
      <c r="C968" s="16"/>
    </row>
    <row r="969" spans="3:3" x14ac:dyDescent="0.15">
      <c r="C969" s="16"/>
    </row>
    <row r="970" spans="3:3" x14ac:dyDescent="0.15">
      <c r="C970" s="16"/>
    </row>
    <row r="971" spans="3:3" x14ac:dyDescent="0.15">
      <c r="C971" s="16"/>
    </row>
    <row r="972" spans="3:3" x14ac:dyDescent="0.15">
      <c r="C972" s="16"/>
    </row>
    <row r="973" spans="3:3" x14ac:dyDescent="0.15">
      <c r="C973" s="16"/>
    </row>
    <row r="974" spans="3:3" x14ac:dyDescent="0.15">
      <c r="C974" s="16"/>
    </row>
    <row r="975" spans="3:3" x14ac:dyDescent="0.15">
      <c r="C975" s="16"/>
    </row>
    <row r="976" spans="3:3" x14ac:dyDescent="0.15">
      <c r="C976" s="16"/>
    </row>
    <row r="977" spans="3:3" x14ac:dyDescent="0.15">
      <c r="C977" s="16"/>
    </row>
    <row r="978" spans="3:3" x14ac:dyDescent="0.15">
      <c r="C978" s="16"/>
    </row>
    <row r="979" spans="3:3" x14ac:dyDescent="0.15">
      <c r="C979" s="16"/>
    </row>
    <row r="980" spans="3:3" x14ac:dyDescent="0.15">
      <c r="C980" s="16"/>
    </row>
    <row r="981" spans="3:3" x14ac:dyDescent="0.15">
      <c r="C981" s="16"/>
    </row>
    <row r="982" spans="3:3" x14ac:dyDescent="0.15">
      <c r="C982" s="16"/>
    </row>
    <row r="983" spans="3:3" x14ac:dyDescent="0.15">
      <c r="C983" s="16"/>
    </row>
    <row r="984" spans="3:3" x14ac:dyDescent="0.15">
      <c r="C984" s="16"/>
    </row>
    <row r="985" spans="3:3" x14ac:dyDescent="0.15">
      <c r="C985" s="16"/>
    </row>
    <row r="986" spans="3:3" x14ac:dyDescent="0.15">
      <c r="C986" s="16"/>
    </row>
    <row r="987" spans="3:3" x14ac:dyDescent="0.15">
      <c r="C987" s="16"/>
    </row>
    <row r="988" spans="3:3" x14ac:dyDescent="0.15">
      <c r="C988" s="16"/>
    </row>
    <row r="989" spans="3:3" x14ac:dyDescent="0.15">
      <c r="C989" s="16"/>
    </row>
    <row r="990" spans="3:3" x14ac:dyDescent="0.15">
      <c r="C990" s="16"/>
    </row>
    <row r="991" spans="3:3" x14ac:dyDescent="0.15">
      <c r="C991" s="16"/>
    </row>
    <row r="992" spans="3:3" x14ac:dyDescent="0.15">
      <c r="C992" s="16"/>
    </row>
    <row r="993" spans="3:3" x14ac:dyDescent="0.15">
      <c r="C993" s="16"/>
    </row>
    <row r="994" spans="3:3" x14ac:dyDescent="0.15">
      <c r="C994" s="16"/>
    </row>
    <row r="995" spans="3:3" x14ac:dyDescent="0.15">
      <c r="C995" s="16"/>
    </row>
    <row r="996" spans="3:3" x14ac:dyDescent="0.15">
      <c r="C996" s="16"/>
    </row>
    <row r="997" spans="3:3" x14ac:dyDescent="0.15">
      <c r="C997" s="16"/>
    </row>
    <row r="998" spans="3:3" x14ac:dyDescent="0.15">
      <c r="C998" s="16"/>
    </row>
    <row r="999" spans="3:3" x14ac:dyDescent="0.15">
      <c r="C999" s="16"/>
    </row>
    <row r="1000" spans="3:3" x14ac:dyDescent="0.15">
      <c r="C1000" s="16"/>
    </row>
    <row r="1001" spans="3:3" x14ac:dyDescent="0.15">
      <c r="C1001" s="16"/>
    </row>
    <row r="1002" spans="3:3" x14ac:dyDescent="0.15">
      <c r="C1002" s="16"/>
    </row>
    <row r="1003" spans="3:3" x14ac:dyDescent="0.15">
      <c r="C1003" s="16"/>
    </row>
    <row r="1004" spans="3:3" x14ac:dyDescent="0.15">
      <c r="C1004" s="16"/>
    </row>
    <row r="1005" spans="3:3" x14ac:dyDescent="0.15">
      <c r="C1005" s="16"/>
    </row>
    <row r="1006" spans="3:3" x14ac:dyDescent="0.15">
      <c r="C1006" s="16"/>
    </row>
    <row r="1007" spans="3:3" x14ac:dyDescent="0.15">
      <c r="C1007" s="16"/>
    </row>
    <row r="1008" spans="3:3" x14ac:dyDescent="0.15">
      <c r="C1008" s="16"/>
    </row>
    <row r="1009" spans="3:3" x14ac:dyDescent="0.15">
      <c r="C1009" s="16"/>
    </row>
    <row r="1010" spans="3:3" x14ac:dyDescent="0.15">
      <c r="C1010" s="16"/>
    </row>
    <row r="1011" spans="3:3" x14ac:dyDescent="0.15">
      <c r="C1011" s="16"/>
    </row>
    <row r="1012" spans="3:3" x14ac:dyDescent="0.15">
      <c r="C1012" s="16"/>
    </row>
    <row r="1013" spans="3:3" x14ac:dyDescent="0.15">
      <c r="C1013" s="16"/>
    </row>
    <row r="1014" spans="3:3" x14ac:dyDescent="0.15">
      <c r="C1014" s="16"/>
    </row>
    <row r="1015" spans="3:3" x14ac:dyDescent="0.15">
      <c r="C1015" s="16"/>
    </row>
    <row r="1016" spans="3:3" x14ac:dyDescent="0.15">
      <c r="C1016" s="16"/>
    </row>
    <row r="1017" spans="3:3" x14ac:dyDescent="0.15">
      <c r="C1017" s="16"/>
    </row>
    <row r="1018" spans="3:3" x14ac:dyDescent="0.15">
      <c r="C1018" s="16"/>
    </row>
    <row r="1019" spans="3:3" x14ac:dyDescent="0.15">
      <c r="C1019" s="16"/>
    </row>
    <row r="1020" spans="3:3" x14ac:dyDescent="0.15">
      <c r="C1020" s="16"/>
    </row>
    <row r="1021" spans="3:3" x14ac:dyDescent="0.15">
      <c r="C1021" s="16"/>
    </row>
    <row r="1022" spans="3:3" x14ac:dyDescent="0.15">
      <c r="C1022" s="16"/>
    </row>
    <row r="1023" spans="3:3" x14ac:dyDescent="0.15">
      <c r="C1023" s="16"/>
    </row>
    <row r="1024" spans="3:3" x14ac:dyDescent="0.15">
      <c r="C1024" s="16"/>
    </row>
    <row r="1025" spans="3:3" x14ac:dyDescent="0.15">
      <c r="C1025" s="16"/>
    </row>
    <row r="1026" spans="3:3" x14ac:dyDescent="0.15">
      <c r="C1026" s="16"/>
    </row>
    <row r="1027" spans="3:3" x14ac:dyDescent="0.15">
      <c r="C1027" s="16"/>
    </row>
    <row r="1028" spans="3:3" x14ac:dyDescent="0.15">
      <c r="C1028" s="16"/>
    </row>
    <row r="1029" spans="3:3" x14ac:dyDescent="0.15">
      <c r="C1029" s="16"/>
    </row>
    <row r="1030" spans="3:3" x14ac:dyDescent="0.15">
      <c r="C1030" s="16"/>
    </row>
    <row r="1031" spans="3:3" x14ac:dyDescent="0.15">
      <c r="C1031" s="16"/>
    </row>
    <row r="1032" spans="3:3" x14ac:dyDescent="0.15">
      <c r="C1032" s="16"/>
    </row>
    <row r="1033" spans="3:3" x14ac:dyDescent="0.15">
      <c r="C1033" s="16"/>
    </row>
    <row r="1034" spans="3:3" x14ac:dyDescent="0.15">
      <c r="C1034" s="16"/>
    </row>
    <row r="1035" spans="3:3" x14ac:dyDescent="0.15">
      <c r="C1035" s="16"/>
    </row>
    <row r="1036" spans="3:3" x14ac:dyDescent="0.15">
      <c r="C1036" s="16"/>
    </row>
    <row r="1037" spans="3:3" x14ac:dyDescent="0.15">
      <c r="C1037" s="16"/>
    </row>
    <row r="1038" spans="3:3" x14ac:dyDescent="0.15">
      <c r="C1038" s="16"/>
    </row>
    <row r="1039" spans="3:3" x14ac:dyDescent="0.15">
      <c r="C1039" s="16"/>
    </row>
    <row r="1040" spans="3:3" x14ac:dyDescent="0.15">
      <c r="C1040" s="16"/>
    </row>
    <row r="1041" spans="3:3" x14ac:dyDescent="0.15">
      <c r="C1041" s="16"/>
    </row>
    <row r="1042" spans="3:3" x14ac:dyDescent="0.15">
      <c r="C1042" s="16"/>
    </row>
    <row r="1043" spans="3:3" x14ac:dyDescent="0.15">
      <c r="C1043" s="16"/>
    </row>
    <row r="1044" spans="3:3" x14ac:dyDescent="0.15">
      <c r="C1044" s="16"/>
    </row>
    <row r="1045" spans="3:3" x14ac:dyDescent="0.15">
      <c r="C1045" s="16"/>
    </row>
    <row r="1046" spans="3:3" x14ac:dyDescent="0.15">
      <c r="C1046" s="16"/>
    </row>
    <row r="1047" spans="3:3" x14ac:dyDescent="0.15">
      <c r="C1047" s="16"/>
    </row>
    <row r="1048" spans="3:3" x14ac:dyDescent="0.15">
      <c r="C1048" s="16"/>
    </row>
    <row r="1049" spans="3:3" x14ac:dyDescent="0.15">
      <c r="C1049" s="16"/>
    </row>
    <row r="1050" spans="3:3" x14ac:dyDescent="0.15">
      <c r="C1050" s="16"/>
    </row>
    <row r="1051" spans="3:3" x14ac:dyDescent="0.15">
      <c r="C1051" s="16"/>
    </row>
    <row r="1052" spans="3:3" x14ac:dyDescent="0.15">
      <c r="C1052" s="16"/>
    </row>
    <row r="1053" spans="3:3" x14ac:dyDescent="0.15">
      <c r="C1053" s="16"/>
    </row>
    <row r="1054" spans="3:3" x14ac:dyDescent="0.15">
      <c r="C1054" s="16"/>
    </row>
    <row r="1055" spans="3:3" x14ac:dyDescent="0.15">
      <c r="C1055" s="16"/>
    </row>
    <row r="1056" spans="3:3" x14ac:dyDescent="0.15">
      <c r="C1056" s="16"/>
    </row>
    <row r="1057" spans="3:3" x14ac:dyDescent="0.15">
      <c r="C1057" s="16"/>
    </row>
    <row r="1058" spans="3:3" x14ac:dyDescent="0.15">
      <c r="C1058" s="16"/>
    </row>
    <row r="1059" spans="3:3" x14ac:dyDescent="0.15">
      <c r="C1059" s="16"/>
    </row>
    <row r="1060" spans="3:3" x14ac:dyDescent="0.15">
      <c r="C1060" s="16"/>
    </row>
    <row r="1061" spans="3:3" x14ac:dyDescent="0.15">
      <c r="C1061" s="16"/>
    </row>
    <row r="1062" spans="3:3" x14ac:dyDescent="0.15">
      <c r="C1062" s="16"/>
    </row>
    <row r="1063" spans="3:3" x14ac:dyDescent="0.15">
      <c r="C1063" s="16"/>
    </row>
    <row r="1064" spans="3:3" x14ac:dyDescent="0.15">
      <c r="C1064" s="16"/>
    </row>
    <row r="1065" spans="3:3" x14ac:dyDescent="0.15">
      <c r="C1065" s="16"/>
    </row>
    <row r="1066" spans="3:3" x14ac:dyDescent="0.15">
      <c r="C1066" s="16"/>
    </row>
    <row r="1067" spans="3:3" x14ac:dyDescent="0.15">
      <c r="C1067" s="16"/>
    </row>
    <row r="1068" spans="3:3" x14ac:dyDescent="0.15">
      <c r="C1068" s="16"/>
    </row>
    <row r="1069" spans="3:3" x14ac:dyDescent="0.15">
      <c r="C1069" s="16"/>
    </row>
    <row r="1070" spans="3:3" x14ac:dyDescent="0.15">
      <c r="C1070" s="16"/>
    </row>
    <row r="1071" spans="3:3" x14ac:dyDescent="0.15">
      <c r="C1071" s="16"/>
    </row>
    <row r="1072" spans="3:3" x14ac:dyDescent="0.15">
      <c r="C1072" s="16"/>
    </row>
    <row r="1073" spans="3:3" x14ac:dyDescent="0.15">
      <c r="C1073" s="16"/>
    </row>
    <row r="1074" spans="3:3" x14ac:dyDescent="0.15">
      <c r="C1074" s="16"/>
    </row>
    <row r="1075" spans="3:3" x14ac:dyDescent="0.15">
      <c r="C1075" s="16"/>
    </row>
    <row r="1076" spans="3:3" x14ac:dyDescent="0.15">
      <c r="C1076" s="16"/>
    </row>
    <row r="1077" spans="3:3" x14ac:dyDescent="0.15">
      <c r="C1077" s="16"/>
    </row>
    <row r="1078" spans="3:3" x14ac:dyDescent="0.15">
      <c r="C1078" s="16"/>
    </row>
    <row r="1079" spans="3:3" x14ac:dyDescent="0.15">
      <c r="C1079" s="16"/>
    </row>
    <row r="1080" spans="3:3" x14ac:dyDescent="0.15">
      <c r="C1080" s="16"/>
    </row>
    <row r="1081" spans="3:3" x14ac:dyDescent="0.15">
      <c r="C1081" s="16"/>
    </row>
    <row r="1082" spans="3:3" x14ac:dyDescent="0.15">
      <c r="C1082" s="16"/>
    </row>
    <row r="1083" spans="3:3" x14ac:dyDescent="0.15">
      <c r="C1083" s="16"/>
    </row>
    <row r="1084" spans="3:3" x14ac:dyDescent="0.15">
      <c r="C1084" s="16"/>
    </row>
    <row r="1085" spans="3:3" x14ac:dyDescent="0.15">
      <c r="C1085" s="16"/>
    </row>
    <row r="1086" spans="3:3" x14ac:dyDescent="0.15">
      <c r="C1086" s="16"/>
    </row>
    <row r="1087" spans="3:3" x14ac:dyDescent="0.15">
      <c r="C1087" s="16"/>
    </row>
    <row r="1088" spans="3:3" x14ac:dyDescent="0.15">
      <c r="C1088" s="16"/>
    </row>
    <row r="1089" spans="3:3" x14ac:dyDescent="0.15">
      <c r="C1089" s="16"/>
    </row>
    <row r="1090" spans="3:3" x14ac:dyDescent="0.15">
      <c r="C1090" s="16"/>
    </row>
    <row r="1091" spans="3:3" x14ac:dyDescent="0.15">
      <c r="C1091" s="16"/>
    </row>
    <row r="1092" spans="3:3" x14ac:dyDescent="0.15">
      <c r="C1092" s="16"/>
    </row>
    <row r="1093" spans="3:3" x14ac:dyDescent="0.15">
      <c r="C1093" s="16"/>
    </row>
    <row r="1094" spans="3:3" x14ac:dyDescent="0.15">
      <c r="C1094" s="16"/>
    </row>
    <row r="1095" spans="3:3" x14ac:dyDescent="0.15">
      <c r="C1095" s="16"/>
    </row>
    <row r="1096" spans="3:3" x14ac:dyDescent="0.15">
      <c r="C1096" s="16"/>
    </row>
    <row r="1097" spans="3:3" x14ac:dyDescent="0.15">
      <c r="C1097" s="16"/>
    </row>
    <row r="1098" spans="3:3" x14ac:dyDescent="0.15">
      <c r="C1098" s="16"/>
    </row>
    <row r="1099" spans="3:3" x14ac:dyDescent="0.15">
      <c r="C1099" s="16"/>
    </row>
    <row r="1100" spans="3:3" x14ac:dyDescent="0.15">
      <c r="C1100" s="16"/>
    </row>
    <row r="1101" spans="3:3" x14ac:dyDescent="0.15">
      <c r="C1101" s="16"/>
    </row>
    <row r="1102" spans="3:3" x14ac:dyDescent="0.15">
      <c r="C1102" s="16"/>
    </row>
    <row r="1103" spans="3:3" x14ac:dyDescent="0.15">
      <c r="C1103" s="16"/>
    </row>
    <row r="1104" spans="3:3" x14ac:dyDescent="0.15">
      <c r="C1104" s="16"/>
    </row>
    <row r="1105" spans="3:3" x14ac:dyDescent="0.15">
      <c r="C1105" s="16"/>
    </row>
    <row r="1106" spans="3:3" x14ac:dyDescent="0.15">
      <c r="C1106" s="16"/>
    </row>
    <row r="1107" spans="3:3" x14ac:dyDescent="0.15">
      <c r="C1107" s="16"/>
    </row>
    <row r="1108" spans="3:3" x14ac:dyDescent="0.15">
      <c r="C1108" s="16"/>
    </row>
    <row r="1109" spans="3:3" x14ac:dyDescent="0.15">
      <c r="C1109" s="16"/>
    </row>
    <row r="1110" spans="3:3" x14ac:dyDescent="0.15">
      <c r="C1110" s="16"/>
    </row>
    <row r="1111" spans="3:3" x14ac:dyDescent="0.15">
      <c r="C1111" s="16"/>
    </row>
    <row r="1112" spans="3:3" x14ac:dyDescent="0.15">
      <c r="C1112" s="16"/>
    </row>
    <row r="1113" spans="3:3" x14ac:dyDescent="0.15">
      <c r="C1113" s="16"/>
    </row>
    <row r="1114" spans="3:3" x14ac:dyDescent="0.15">
      <c r="C1114" s="16"/>
    </row>
    <row r="1115" spans="3:3" x14ac:dyDescent="0.15">
      <c r="C1115" s="16"/>
    </row>
    <row r="1116" spans="3:3" x14ac:dyDescent="0.15">
      <c r="C1116" s="16"/>
    </row>
    <row r="1117" spans="3:3" x14ac:dyDescent="0.15">
      <c r="C1117" s="16"/>
    </row>
    <row r="1118" spans="3:3" x14ac:dyDescent="0.15">
      <c r="C1118" s="16"/>
    </row>
    <row r="1119" spans="3:3" x14ac:dyDescent="0.15">
      <c r="C1119" s="16"/>
    </row>
    <row r="1120" spans="3:3" x14ac:dyDescent="0.15">
      <c r="C1120" s="16"/>
    </row>
    <row r="1121" spans="3:3" x14ac:dyDescent="0.15">
      <c r="C1121" s="16"/>
    </row>
    <row r="1122" spans="3:3" x14ac:dyDescent="0.15">
      <c r="C1122" s="16"/>
    </row>
    <row r="1123" spans="3:3" x14ac:dyDescent="0.15">
      <c r="C1123" s="16"/>
    </row>
    <row r="1124" spans="3:3" x14ac:dyDescent="0.15">
      <c r="C1124" s="16"/>
    </row>
    <row r="1125" spans="3:3" x14ac:dyDescent="0.15">
      <c r="C1125" s="16"/>
    </row>
    <row r="1126" spans="3:3" x14ac:dyDescent="0.15">
      <c r="C1126" s="16"/>
    </row>
    <row r="1127" spans="3:3" x14ac:dyDescent="0.15">
      <c r="C1127" s="16"/>
    </row>
    <row r="1128" spans="3:3" x14ac:dyDescent="0.15">
      <c r="C1128" s="16"/>
    </row>
    <row r="1129" spans="3:3" x14ac:dyDescent="0.15">
      <c r="C1129" s="16"/>
    </row>
    <row r="1130" spans="3:3" x14ac:dyDescent="0.15">
      <c r="C1130" s="16"/>
    </row>
    <row r="1131" spans="3:3" x14ac:dyDescent="0.15">
      <c r="C1131" s="16"/>
    </row>
    <row r="1132" spans="3:3" x14ac:dyDescent="0.15">
      <c r="C1132" s="16"/>
    </row>
    <row r="1133" spans="3:3" x14ac:dyDescent="0.15">
      <c r="C1133" s="16"/>
    </row>
    <row r="1134" spans="3:3" x14ac:dyDescent="0.15">
      <c r="C1134" s="16"/>
    </row>
    <row r="1135" spans="3:3" x14ac:dyDescent="0.15">
      <c r="C1135" s="16"/>
    </row>
    <row r="1136" spans="3:3" x14ac:dyDescent="0.15">
      <c r="C1136" s="16"/>
    </row>
    <row r="1137" spans="3:3" x14ac:dyDescent="0.15">
      <c r="C1137" s="16"/>
    </row>
    <row r="1138" spans="3:3" x14ac:dyDescent="0.15">
      <c r="C1138" s="16"/>
    </row>
    <row r="1139" spans="3:3" x14ac:dyDescent="0.15">
      <c r="C1139" s="16"/>
    </row>
    <row r="1140" spans="3:3" x14ac:dyDescent="0.15">
      <c r="C1140" s="16"/>
    </row>
    <row r="1141" spans="3:3" x14ac:dyDescent="0.15">
      <c r="C1141" s="16"/>
    </row>
    <row r="1142" spans="3:3" x14ac:dyDescent="0.15">
      <c r="C1142" s="16"/>
    </row>
    <row r="1143" spans="3:3" x14ac:dyDescent="0.15">
      <c r="C1143" s="16"/>
    </row>
    <row r="1144" spans="3:3" x14ac:dyDescent="0.15">
      <c r="C1144" s="16"/>
    </row>
    <row r="1145" spans="3:3" x14ac:dyDescent="0.15">
      <c r="C1145" s="16"/>
    </row>
    <row r="1146" spans="3:3" x14ac:dyDescent="0.15">
      <c r="C1146" s="16"/>
    </row>
    <row r="1147" spans="3:3" x14ac:dyDescent="0.15">
      <c r="C1147" s="16"/>
    </row>
    <row r="1148" spans="3:3" x14ac:dyDescent="0.15">
      <c r="C1148" s="16"/>
    </row>
    <row r="1149" spans="3:3" x14ac:dyDescent="0.15">
      <c r="C1149" s="16"/>
    </row>
    <row r="1150" spans="3:3" x14ac:dyDescent="0.15">
      <c r="C1150" s="16"/>
    </row>
    <row r="1151" spans="3:3" x14ac:dyDescent="0.15">
      <c r="C1151" s="16"/>
    </row>
    <row r="1152" spans="3:3" x14ac:dyDescent="0.15">
      <c r="C1152" s="16"/>
    </row>
    <row r="1153" spans="3:3" x14ac:dyDescent="0.15">
      <c r="C1153" s="16"/>
    </row>
    <row r="1154" spans="3:3" x14ac:dyDescent="0.15">
      <c r="C1154" s="16"/>
    </row>
    <row r="1155" spans="3:3" x14ac:dyDescent="0.15">
      <c r="C1155" s="16"/>
    </row>
    <row r="1156" spans="3:3" x14ac:dyDescent="0.15">
      <c r="C1156" s="16"/>
    </row>
    <row r="1157" spans="3:3" x14ac:dyDescent="0.15">
      <c r="C1157" s="16"/>
    </row>
    <row r="1158" spans="3:3" x14ac:dyDescent="0.15">
      <c r="C1158" s="16"/>
    </row>
    <row r="1159" spans="3:3" x14ac:dyDescent="0.15">
      <c r="C1159" s="16"/>
    </row>
    <row r="1160" spans="3:3" x14ac:dyDescent="0.15">
      <c r="C1160" s="16"/>
    </row>
    <row r="1161" spans="3:3" x14ac:dyDescent="0.15">
      <c r="C1161" s="16"/>
    </row>
    <row r="1162" spans="3:3" x14ac:dyDescent="0.15">
      <c r="C1162" s="16"/>
    </row>
    <row r="1163" spans="3:3" x14ac:dyDescent="0.15">
      <c r="C1163" s="16"/>
    </row>
    <row r="1164" spans="3:3" x14ac:dyDescent="0.15">
      <c r="C1164" s="16"/>
    </row>
    <row r="1165" spans="3:3" x14ac:dyDescent="0.15">
      <c r="C1165" s="16"/>
    </row>
    <row r="1166" spans="3:3" x14ac:dyDescent="0.15">
      <c r="C1166" s="16"/>
    </row>
    <row r="1167" spans="3:3" x14ac:dyDescent="0.15">
      <c r="C1167" s="16"/>
    </row>
    <row r="1168" spans="3:3" x14ac:dyDescent="0.15">
      <c r="C1168" s="16"/>
    </row>
    <row r="1169" spans="3:3" x14ac:dyDescent="0.15">
      <c r="C1169" s="16"/>
    </row>
    <row r="1170" spans="3:3" x14ac:dyDescent="0.15">
      <c r="C1170" s="16"/>
    </row>
    <row r="1171" spans="3:3" x14ac:dyDescent="0.15">
      <c r="C1171" s="16"/>
    </row>
    <row r="1172" spans="3:3" x14ac:dyDescent="0.15">
      <c r="C1172" s="16"/>
    </row>
    <row r="1173" spans="3:3" x14ac:dyDescent="0.15">
      <c r="C1173" s="16"/>
    </row>
    <row r="1174" spans="3:3" x14ac:dyDescent="0.15">
      <c r="C1174" s="16"/>
    </row>
    <row r="1175" spans="3:3" x14ac:dyDescent="0.15">
      <c r="C1175" s="16"/>
    </row>
    <row r="1176" spans="3:3" x14ac:dyDescent="0.15">
      <c r="C1176" s="16"/>
    </row>
    <row r="1177" spans="3:3" x14ac:dyDescent="0.15">
      <c r="C1177" s="16"/>
    </row>
    <row r="1178" spans="3:3" x14ac:dyDescent="0.15">
      <c r="C1178" s="16"/>
    </row>
    <row r="1179" spans="3:3" x14ac:dyDescent="0.15">
      <c r="C1179" s="16"/>
    </row>
    <row r="1180" spans="3:3" x14ac:dyDescent="0.15">
      <c r="C1180" s="16"/>
    </row>
    <row r="1181" spans="3:3" x14ac:dyDescent="0.15">
      <c r="C1181" s="16"/>
    </row>
    <row r="1182" spans="3:3" x14ac:dyDescent="0.15">
      <c r="C1182" s="16"/>
    </row>
    <row r="1183" spans="3:3" x14ac:dyDescent="0.15">
      <c r="C1183" s="16"/>
    </row>
    <row r="1184" spans="3:3" x14ac:dyDescent="0.15">
      <c r="C1184" s="16"/>
    </row>
    <row r="1185" spans="3:3" x14ac:dyDescent="0.15">
      <c r="C1185" s="16"/>
    </row>
    <row r="1186" spans="3:3" x14ac:dyDescent="0.15">
      <c r="C1186" s="16"/>
    </row>
    <row r="1187" spans="3:3" x14ac:dyDescent="0.15">
      <c r="C1187" s="16"/>
    </row>
    <row r="1188" spans="3:3" x14ac:dyDescent="0.15">
      <c r="C1188" s="16"/>
    </row>
    <row r="1189" spans="3:3" x14ac:dyDescent="0.15">
      <c r="C1189" s="16"/>
    </row>
    <row r="1190" spans="3:3" x14ac:dyDescent="0.15">
      <c r="C1190" s="16"/>
    </row>
    <row r="1191" spans="3:3" x14ac:dyDescent="0.15">
      <c r="C1191" s="16"/>
    </row>
    <row r="1192" spans="3:3" x14ac:dyDescent="0.15">
      <c r="C1192" s="16"/>
    </row>
    <row r="1193" spans="3:3" x14ac:dyDescent="0.15">
      <c r="C1193" s="16"/>
    </row>
    <row r="1194" spans="3:3" x14ac:dyDescent="0.15">
      <c r="C1194" s="16"/>
    </row>
    <row r="1195" spans="3:3" x14ac:dyDescent="0.15">
      <c r="C1195" s="16"/>
    </row>
    <row r="1196" spans="3:3" x14ac:dyDescent="0.15">
      <c r="C1196" s="16"/>
    </row>
    <row r="1197" spans="3:3" x14ac:dyDescent="0.15">
      <c r="C1197" s="16"/>
    </row>
    <row r="1198" spans="3:3" x14ac:dyDescent="0.15">
      <c r="C1198" s="16"/>
    </row>
    <row r="1199" spans="3:3" x14ac:dyDescent="0.15">
      <c r="C1199" s="16"/>
    </row>
    <row r="1200" spans="3:3" x14ac:dyDescent="0.15">
      <c r="C1200" s="16"/>
    </row>
    <row r="1201" spans="3:3" x14ac:dyDescent="0.15">
      <c r="C1201" s="16"/>
    </row>
    <row r="1202" spans="3:3" x14ac:dyDescent="0.15">
      <c r="C1202" s="16"/>
    </row>
    <row r="1203" spans="3:3" x14ac:dyDescent="0.15">
      <c r="C1203" s="16"/>
    </row>
    <row r="1204" spans="3:3" x14ac:dyDescent="0.15">
      <c r="C1204" s="16"/>
    </row>
    <row r="1205" spans="3:3" x14ac:dyDescent="0.15">
      <c r="C1205" s="16"/>
    </row>
    <row r="1206" spans="3:3" x14ac:dyDescent="0.15">
      <c r="C1206" s="16"/>
    </row>
    <row r="1207" spans="3:3" x14ac:dyDescent="0.15">
      <c r="C1207" s="16"/>
    </row>
    <row r="1208" spans="3:3" x14ac:dyDescent="0.15">
      <c r="C1208" s="16"/>
    </row>
    <row r="1209" spans="3:3" x14ac:dyDescent="0.15">
      <c r="C1209" s="16"/>
    </row>
    <row r="1210" spans="3:3" x14ac:dyDescent="0.15">
      <c r="C1210" s="16"/>
    </row>
    <row r="1211" spans="3:3" x14ac:dyDescent="0.15">
      <c r="C1211" s="16"/>
    </row>
    <row r="1212" spans="3:3" x14ac:dyDescent="0.15">
      <c r="C1212" s="16"/>
    </row>
    <row r="1213" spans="3:3" x14ac:dyDescent="0.15">
      <c r="C1213" s="16"/>
    </row>
    <row r="1214" spans="3:3" x14ac:dyDescent="0.15">
      <c r="C1214" s="16"/>
    </row>
    <row r="1215" spans="3:3" x14ac:dyDescent="0.15">
      <c r="C1215" s="16"/>
    </row>
    <row r="1216" spans="3:3" x14ac:dyDescent="0.15">
      <c r="C1216" s="16"/>
    </row>
    <row r="1217" spans="3:3" x14ac:dyDescent="0.15">
      <c r="C1217" s="16"/>
    </row>
    <row r="1218" spans="3:3" x14ac:dyDescent="0.15">
      <c r="C1218" s="16"/>
    </row>
    <row r="1219" spans="3:3" x14ac:dyDescent="0.15">
      <c r="C1219" s="16"/>
    </row>
    <row r="1220" spans="3:3" x14ac:dyDescent="0.15">
      <c r="C1220" s="16"/>
    </row>
    <row r="1221" spans="3:3" x14ac:dyDescent="0.15">
      <c r="C1221" s="16"/>
    </row>
    <row r="1222" spans="3:3" x14ac:dyDescent="0.15">
      <c r="C1222" s="16"/>
    </row>
    <row r="1223" spans="3:3" x14ac:dyDescent="0.15">
      <c r="C1223" s="16"/>
    </row>
    <row r="1224" spans="3:3" x14ac:dyDescent="0.15">
      <c r="C1224" s="16"/>
    </row>
    <row r="1225" spans="3:3" x14ac:dyDescent="0.15">
      <c r="C1225" s="16"/>
    </row>
    <row r="1226" spans="3:3" x14ac:dyDescent="0.15">
      <c r="C1226" s="16"/>
    </row>
    <row r="1227" spans="3:3" x14ac:dyDescent="0.15">
      <c r="C1227" s="16"/>
    </row>
    <row r="1228" spans="3:3" x14ac:dyDescent="0.15">
      <c r="C1228" s="16"/>
    </row>
    <row r="1229" spans="3:3" x14ac:dyDescent="0.15">
      <c r="C1229" s="16"/>
    </row>
    <row r="1230" spans="3:3" x14ac:dyDescent="0.15">
      <c r="C1230" s="16"/>
    </row>
    <row r="1231" spans="3:3" x14ac:dyDescent="0.15">
      <c r="C1231" s="16"/>
    </row>
    <row r="1232" spans="3:3" x14ac:dyDescent="0.15">
      <c r="C1232" s="16"/>
    </row>
    <row r="1233" spans="3:3" x14ac:dyDescent="0.15">
      <c r="C1233" s="16"/>
    </row>
    <row r="1234" spans="3:3" x14ac:dyDescent="0.15">
      <c r="C1234" s="16"/>
    </row>
    <row r="1235" spans="3:3" x14ac:dyDescent="0.15">
      <c r="C1235" s="16"/>
    </row>
    <row r="1236" spans="3:3" x14ac:dyDescent="0.15">
      <c r="C1236" s="16"/>
    </row>
    <row r="1237" spans="3:3" x14ac:dyDescent="0.15">
      <c r="C1237" s="16"/>
    </row>
    <row r="1238" spans="3:3" x14ac:dyDescent="0.15">
      <c r="C1238" s="16"/>
    </row>
    <row r="1239" spans="3:3" x14ac:dyDescent="0.15">
      <c r="C1239" s="16"/>
    </row>
    <row r="1240" spans="3:3" x14ac:dyDescent="0.15">
      <c r="C1240" s="16"/>
    </row>
    <row r="1241" spans="3:3" x14ac:dyDescent="0.15">
      <c r="C1241" s="16"/>
    </row>
    <row r="1242" spans="3:3" x14ac:dyDescent="0.15">
      <c r="C1242" s="16"/>
    </row>
    <row r="1243" spans="3:3" x14ac:dyDescent="0.15">
      <c r="C1243" s="16"/>
    </row>
    <row r="1244" spans="3:3" x14ac:dyDescent="0.15">
      <c r="C1244" s="16"/>
    </row>
    <row r="1245" spans="3:3" x14ac:dyDescent="0.15">
      <c r="C1245" s="16"/>
    </row>
    <row r="1246" spans="3:3" x14ac:dyDescent="0.15">
      <c r="C1246" s="16"/>
    </row>
    <row r="1247" spans="3:3" x14ac:dyDescent="0.15">
      <c r="C1247" s="16"/>
    </row>
    <row r="1248" spans="3:3" x14ac:dyDescent="0.15">
      <c r="C1248" s="16"/>
    </row>
    <row r="1249" spans="3:3" x14ac:dyDescent="0.15">
      <c r="C1249" s="16"/>
    </row>
    <row r="1250" spans="3:3" x14ac:dyDescent="0.15">
      <c r="C1250" s="16"/>
    </row>
    <row r="1251" spans="3:3" x14ac:dyDescent="0.15">
      <c r="C1251" s="16"/>
    </row>
    <row r="1252" spans="3:3" x14ac:dyDescent="0.15">
      <c r="C1252" s="16"/>
    </row>
    <row r="1253" spans="3:3" x14ac:dyDescent="0.15">
      <c r="C1253" s="16"/>
    </row>
    <row r="1254" spans="3:3" x14ac:dyDescent="0.15">
      <c r="C1254" s="16"/>
    </row>
    <row r="1255" spans="3:3" x14ac:dyDescent="0.15">
      <c r="C1255" s="16"/>
    </row>
    <row r="1256" spans="3:3" x14ac:dyDescent="0.15">
      <c r="C1256" s="16"/>
    </row>
    <row r="1257" spans="3:3" x14ac:dyDescent="0.15">
      <c r="C1257" s="16"/>
    </row>
    <row r="1258" spans="3:3" x14ac:dyDescent="0.15">
      <c r="C1258" s="16"/>
    </row>
    <row r="1259" spans="3:3" x14ac:dyDescent="0.15">
      <c r="C1259" s="16"/>
    </row>
    <row r="1260" spans="3:3" x14ac:dyDescent="0.15">
      <c r="C1260" s="16"/>
    </row>
    <row r="1261" spans="3:3" x14ac:dyDescent="0.15">
      <c r="C1261" s="16"/>
    </row>
    <row r="1262" spans="3:3" x14ac:dyDescent="0.15">
      <c r="C1262" s="16"/>
    </row>
    <row r="1263" spans="3:3" x14ac:dyDescent="0.15">
      <c r="C1263" s="16"/>
    </row>
    <row r="1264" spans="3:3" x14ac:dyDescent="0.15">
      <c r="C1264" s="16"/>
    </row>
    <row r="1265" spans="3:3" x14ac:dyDescent="0.15">
      <c r="C1265" s="16"/>
    </row>
    <row r="1266" spans="3:3" x14ac:dyDescent="0.15">
      <c r="C1266" s="16"/>
    </row>
    <row r="1267" spans="3:3" x14ac:dyDescent="0.15">
      <c r="C1267" s="16"/>
    </row>
    <row r="1268" spans="3:3" x14ac:dyDescent="0.15">
      <c r="C1268" s="16"/>
    </row>
    <row r="1269" spans="3:3" x14ac:dyDescent="0.15">
      <c r="C1269" s="16"/>
    </row>
    <row r="1270" spans="3:3" x14ac:dyDescent="0.15">
      <c r="C1270" s="16"/>
    </row>
    <row r="1271" spans="3:3" x14ac:dyDescent="0.15">
      <c r="C1271" s="16"/>
    </row>
    <row r="1272" spans="3:3" x14ac:dyDescent="0.15">
      <c r="C1272" s="16"/>
    </row>
    <row r="1273" spans="3:3" x14ac:dyDescent="0.15">
      <c r="C1273" s="16"/>
    </row>
    <row r="1274" spans="3:3" x14ac:dyDescent="0.15">
      <c r="C1274" s="16"/>
    </row>
    <row r="1275" spans="3:3" x14ac:dyDescent="0.15">
      <c r="C1275" s="16"/>
    </row>
    <row r="1276" spans="3:3" x14ac:dyDescent="0.15">
      <c r="C1276" s="16"/>
    </row>
    <row r="1277" spans="3:3" x14ac:dyDescent="0.15">
      <c r="C1277" s="16"/>
    </row>
    <row r="1278" spans="3:3" x14ac:dyDescent="0.15">
      <c r="C1278" s="16"/>
    </row>
    <row r="1279" spans="3:3" x14ac:dyDescent="0.15">
      <c r="C1279" s="16"/>
    </row>
    <row r="1280" spans="3:3" x14ac:dyDescent="0.15">
      <c r="C1280" s="16"/>
    </row>
    <row r="1281" spans="3:3" x14ac:dyDescent="0.15">
      <c r="C1281" s="16"/>
    </row>
    <row r="1282" spans="3:3" x14ac:dyDescent="0.15">
      <c r="C1282" s="16"/>
    </row>
    <row r="1283" spans="3:3" x14ac:dyDescent="0.15">
      <c r="C1283" s="16"/>
    </row>
    <row r="1284" spans="3:3" x14ac:dyDescent="0.15">
      <c r="C1284" s="16"/>
    </row>
    <row r="1285" spans="3:3" x14ac:dyDescent="0.15">
      <c r="C1285" s="16"/>
    </row>
    <row r="1286" spans="3:3" x14ac:dyDescent="0.15">
      <c r="C1286" s="16"/>
    </row>
    <row r="1287" spans="3:3" x14ac:dyDescent="0.15">
      <c r="C1287" s="16"/>
    </row>
    <row r="1288" spans="3:3" x14ac:dyDescent="0.15">
      <c r="C1288" s="16"/>
    </row>
    <row r="1289" spans="3:3" x14ac:dyDescent="0.15">
      <c r="C1289" s="16"/>
    </row>
    <row r="1290" spans="3:3" x14ac:dyDescent="0.15">
      <c r="C1290" s="16"/>
    </row>
    <row r="1291" spans="3:3" x14ac:dyDescent="0.15">
      <c r="C1291" s="16"/>
    </row>
    <row r="1292" spans="3:3" x14ac:dyDescent="0.15">
      <c r="C1292" s="16"/>
    </row>
    <row r="1293" spans="3:3" x14ac:dyDescent="0.15">
      <c r="C1293" s="16"/>
    </row>
    <row r="1294" spans="3:3" x14ac:dyDescent="0.15">
      <c r="C1294" s="16"/>
    </row>
    <row r="1295" spans="3:3" x14ac:dyDescent="0.15">
      <c r="C1295" s="16"/>
    </row>
    <row r="1296" spans="3:3" x14ac:dyDescent="0.15">
      <c r="C1296" s="16"/>
    </row>
    <row r="1297" spans="3:3" x14ac:dyDescent="0.15">
      <c r="C1297" s="16"/>
    </row>
    <row r="1298" spans="3:3" x14ac:dyDescent="0.15">
      <c r="C1298" s="16"/>
    </row>
    <row r="1299" spans="3:3" x14ac:dyDescent="0.15">
      <c r="C1299" s="16"/>
    </row>
    <row r="1300" spans="3:3" x14ac:dyDescent="0.15">
      <c r="C1300" s="16"/>
    </row>
    <row r="1301" spans="3:3" x14ac:dyDescent="0.15">
      <c r="C1301" s="16"/>
    </row>
    <row r="1302" spans="3:3" x14ac:dyDescent="0.15">
      <c r="C1302" s="16"/>
    </row>
    <row r="1303" spans="3:3" x14ac:dyDescent="0.15">
      <c r="C1303" s="16"/>
    </row>
    <row r="1304" spans="3:3" x14ac:dyDescent="0.15">
      <c r="C1304" s="16"/>
    </row>
    <row r="1305" spans="3:3" x14ac:dyDescent="0.15">
      <c r="C1305" s="16"/>
    </row>
    <row r="1306" spans="3:3" x14ac:dyDescent="0.15">
      <c r="C1306" s="16"/>
    </row>
    <row r="1307" spans="3:3" x14ac:dyDescent="0.15">
      <c r="C1307" s="16"/>
    </row>
    <row r="1308" spans="3:3" x14ac:dyDescent="0.15">
      <c r="C1308" s="16"/>
    </row>
    <row r="1309" spans="3:3" x14ac:dyDescent="0.15">
      <c r="C1309" s="16"/>
    </row>
    <row r="1310" spans="3:3" x14ac:dyDescent="0.15">
      <c r="C1310" s="16"/>
    </row>
    <row r="1311" spans="3:3" x14ac:dyDescent="0.15">
      <c r="C1311" s="16"/>
    </row>
    <row r="1312" spans="3:3" x14ac:dyDescent="0.15">
      <c r="C1312" s="16"/>
    </row>
    <row r="1313" spans="3:3" x14ac:dyDescent="0.15">
      <c r="C1313" s="16"/>
    </row>
    <row r="1314" spans="3:3" x14ac:dyDescent="0.15">
      <c r="C1314" s="16"/>
    </row>
    <row r="1315" spans="3:3" x14ac:dyDescent="0.15">
      <c r="C1315" s="16"/>
    </row>
    <row r="1316" spans="3:3" x14ac:dyDescent="0.15">
      <c r="C1316" s="16"/>
    </row>
    <row r="1317" spans="3:3" x14ac:dyDescent="0.15">
      <c r="C1317" s="16"/>
    </row>
    <row r="1318" spans="3:3" x14ac:dyDescent="0.15">
      <c r="C1318" s="16"/>
    </row>
    <row r="1319" spans="3:3" x14ac:dyDescent="0.15">
      <c r="C1319" s="16"/>
    </row>
    <row r="1320" spans="3:3" x14ac:dyDescent="0.15">
      <c r="C1320" s="16"/>
    </row>
    <row r="1321" spans="3:3" x14ac:dyDescent="0.15">
      <c r="C1321" s="16"/>
    </row>
    <row r="1322" spans="3:3" x14ac:dyDescent="0.15">
      <c r="C1322" s="16"/>
    </row>
    <row r="1323" spans="3:3" x14ac:dyDescent="0.15">
      <c r="C1323" s="16"/>
    </row>
    <row r="1324" spans="3:3" x14ac:dyDescent="0.15">
      <c r="C1324" s="16"/>
    </row>
    <row r="1325" spans="3:3" x14ac:dyDescent="0.15">
      <c r="C1325" s="16"/>
    </row>
    <row r="1326" spans="3:3" x14ac:dyDescent="0.15">
      <c r="C1326" s="16"/>
    </row>
    <row r="1327" spans="3:3" x14ac:dyDescent="0.15">
      <c r="C1327" s="16"/>
    </row>
    <row r="1328" spans="3:3" x14ac:dyDescent="0.15">
      <c r="C1328" s="16"/>
    </row>
    <row r="1329" spans="3:3" x14ac:dyDescent="0.15">
      <c r="C1329" s="16"/>
    </row>
    <row r="1330" spans="3:3" x14ac:dyDescent="0.15">
      <c r="C1330" s="16"/>
    </row>
    <row r="1331" spans="3:3" x14ac:dyDescent="0.15">
      <c r="C1331" s="16"/>
    </row>
    <row r="1332" spans="3:3" x14ac:dyDescent="0.15">
      <c r="C1332" s="16"/>
    </row>
    <row r="1333" spans="3:3" x14ac:dyDescent="0.15">
      <c r="C1333" s="16"/>
    </row>
    <row r="1334" spans="3:3" x14ac:dyDescent="0.15">
      <c r="C1334" s="16"/>
    </row>
    <row r="1335" spans="3:3" x14ac:dyDescent="0.15">
      <c r="C1335" s="16"/>
    </row>
    <row r="1336" spans="3:3" x14ac:dyDescent="0.15">
      <c r="C1336" s="16"/>
    </row>
    <row r="1337" spans="3:3" x14ac:dyDescent="0.15">
      <c r="C1337" s="16"/>
    </row>
    <row r="1338" spans="3:3" x14ac:dyDescent="0.15">
      <c r="C1338" s="16"/>
    </row>
    <row r="1339" spans="3:3" x14ac:dyDescent="0.15">
      <c r="C1339" s="16"/>
    </row>
    <row r="1340" spans="3:3" x14ac:dyDescent="0.15">
      <c r="C1340" s="16"/>
    </row>
    <row r="1341" spans="3:3" x14ac:dyDescent="0.15">
      <c r="C1341" s="16"/>
    </row>
    <row r="1342" spans="3:3" x14ac:dyDescent="0.15">
      <c r="C1342" s="16"/>
    </row>
    <row r="1343" spans="3:3" x14ac:dyDescent="0.15">
      <c r="C1343" s="16"/>
    </row>
    <row r="1344" spans="3:3" x14ac:dyDescent="0.15">
      <c r="C1344" s="16"/>
    </row>
    <row r="1345" spans="3:3" x14ac:dyDescent="0.15">
      <c r="C1345" s="16"/>
    </row>
    <row r="1346" spans="3:3" x14ac:dyDescent="0.15">
      <c r="C1346" s="16"/>
    </row>
    <row r="1347" spans="3:3" x14ac:dyDescent="0.15">
      <c r="C1347" s="16"/>
    </row>
    <row r="1348" spans="3:3" x14ac:dyDescent="0.15">
      <c r="C1348" s="16"/>
    </row>
    <row r="1349" spans="3:3" x14ac:dyDescent="0.15">
      <c r="C1349" s="16"/>
    </row>
    <row r="1350" spans="3:3" x14ac:dyDescent="0.15">
      <c r="C1350" s="16"/>
    </row>
    <row r="1351" spans="3:3" x14ac:dyDescent="0.15">
      <c r="C1351" s="16"/>
    </row>
    <row r="1352" spans="3:3" x14ac:dyDescent="0.15">
      <c r="C1352" s="16"/>
    </row>
    <row r="1353" spans="3:3" x14ac:dyDescent="0.15">
      <c r="C1353" s="16"/>
    </row>
    <row r="1354" spans="3:3" x14ac:dyDescent="0.15">
      <c r="C1354" s="16"/>
    </row>
    <row r="1355" spans="3:3" x14ac:dyDescent="0.15">
      <c r="C1355" s="16"/>
    </row>
    <row r="1356" spans="3:3" x14ac:dyDescent="0.15">
      <c r="C1356" s="16"/>
    </row>
    <row r="1357" spans="3:3" x14ac:dyDescent="0.15">
      <c r="C1357" s="16"/>
    </row>
    <row r="1358" spans="3:3" x14ac:dyDescent="0.15">
      <c r="C1358" s="16"/>
    </row>
    <row r="1359" spans="3:3" x14ac:dyDescent="0.15">
      <c r="C1359" s="16"/>
    </row>
    <row r="1360" spans="3:3" x14ac:dyDescent="0.15">
      <c r="C1360" s="16"/>
    </row>
    <row r="1361" spans="3:3" x14ac:dyDescent="0.15">
      <c r="C1361" s="16"/>
    </row>
    <row r="1362" spans="3:3" x14ac:dyDescent="0.15">
      <c r="C1362" s="16"/>
    </row>
    <row r="1363" spans="3:3" x14ac:dyDescent="0.15">
      <c r="C1363" s="16"/>
    </row>
    <row r="1364" spans="3:3" x14ac:dyDescent="0.15">
      <c r="C1364" s="16"/>
    </row>
    <row r="1365" spans="3:3" x14ac:dyDescent="0.15">
      <c r="C1365" s="16"/>
    </row>
    <row r="1366" spans="3:3" x14ac:dyDescent="0.15">
      <c r="C1366" s="16"/>
    </row>
    <row r="1367" spans="3:3" x14ac:dyDescent="0.15">
      <c r="C1367" s="16"/>
    </row>
    <row r="1368" spans="3:3" x14ac:dyDescent="0.15">
      <c r="C1368" s="16"/>
    </row>
    <row r="1369" spans="3:3" x14ac:dyDescent="0.15">
      <c r="C1369" s="16"/>
    </row>
    <row r="1370" spans="3:3" x14ac:dyDescent="0.15">
      <c r="C1370" s="16"/>
    </row>
    <row r="1371" spans="3:3" x14ac:dyDescent="0.15">
      <c r="C1371" s="16"/>
    </row>
    <row r="1372" spans="3:3" x14ac:dyDescent="0.15">
      <c r="C1372" s="16"/>
    </row>
    <row r="1373" spans="3:3" x14ac:dyDescent="0.15">
      <c r="C1373" s="16"/>
    </row>
    <row r="1374" spans="3:3" x14ac:dyDescent="0.15">
      <c r="C1374" s="16"/>
    </row>
    <row r="1375" spans="3:3" x14ac:dyDescent="0.15">
      <c r="C1375" s="16"/>
    </row>
    <row r="1376" spans="3:3" x14ac:dyDescent="0.15">
      <c r="C1376" s="16"/>
    </row>
    <row r="1377" spans="3:3" x14ac:dyDescent="0.15">
      <c r="C1377" s="16"/>
    </row>
    <row r="1378" spans="3:3" x14ac:dyDescent="0.15">
      <c r="C1378" s="16"/>
    </row>
    <row r="1379" spans="3:3" x14ac:dyDescent="0.15">
      <c r="C1379" s="16"/>
    </row>
    <row r="1380" spans="3:3" x14ac:dyDescent="0.15">
      <c r="C1380" s="16"/>
    </row>
    <row r="1381" spans="3:3" x14ac:dyDescent="0.15">
      <c r="C1381" s="16"/>
    </row>
    <row r="1382" spans="3:3" x14ac:dyDescent="0.15">
      <c r="C1382" s="16"/>
    </row>
    <row r="1383" spans="3:3" x14ac:dyDescent="0.15">
      <c r="C1383" s="16"/>
    </row>
    <row r="1384" spans="3:3" x14ac:dyDescent="0.15">
      <c r="C1384" s="16"/>
    </row>
    <row r="1385" spans="3:3" x14ac:dyDescent="0.15">
      <c r="C1385" s="16"/>
    </row>
    <row r="1386" spans="3:3" x14ac:dyDescent="0.15">
      <c r="C1386" s="16"/>
    </row>
    <row r="1387" spans="3:3" x14ac:dyDescent="0.15">
      <c r="C1387" s="16"/>
    </row>
    <row r="1388" spans="3:3" x14ac:dyDescent="0.15">
      <c r="C1388" s="16"/>
    </row>
    <row r="1389" spans="3:3" x14ac:dyDescent="0.15">
      <c r="C1389" s="16"/>
    </row>
    <row r="1390" spans="3:3" x14ac:dyDescent="0.15">
      <c r="C1390" s="16"/>
    </row>
    <row r="1391" spans="3:3" x14ac:dyDescent="0.15">
      <c r="C1391" s="16"/>
    </row>
    <row r="1392" spans="3:3" x14ac:dyDescent="0.15">
      <c r="C1392" s="16"/>
    </row>
    <row r="1393" spans="3:3" x14ac:dyDescent="0.15">
      <c r="C1393" s="16"/>
    </row>
    <row r="1394" spans="3:3" x14ac:dyDescent="0.15">
      <c r="C1394" s="16"/>
    </row>
    <row r="1395" spans="3:3" x14ac:dyDescent="0.15">
      <c r="C1395" s="16"/>
    </row>
    <row r="1396" spans="3:3" x14ac:dyDescent="0.15">
      <c r="C1396" s="16"/>
    </row>
    <row r="1397" spans="3:3" x14ac:dyDescent="0.15">
      <c r="C1397" s="16"/>
    </row>
    <row r="1398" spans="3:3" x14ac:dyDescent="0.15">
      <c r="C1398" s="16"/>
    </row>
    <row r="1399" spans="3:3" x14ac:dyDescent="0.15">
      <c r="C1399" s="16"/>
    </row>
    <row r="1400" spans="3:3" x14ac:dyDescent="0.15">
      <c r="C1400" s="16"/>
    </row>
    <row r="1401" spans="3:3" x14ac:dyDescent="0.15">
      <c r="C1401" s="16"/>
    </row>
    <row r="1402" spans="3:3" x14ac:dyDescent="0.15">
      <c r="C1402" s="16"/>
    </row>
    <row r="1403" spans="3:3" x14ac:dyDescent="0.15">
      <c r="C1403" s="16"/>
    </row>
    <row r="1404" spans="3:3" x14ac:dyDescent="0.15">
      <c r="C1404" s="16"/>
    </row>
    <row r="1405" spans="3:3" x14ac:dyDescent="0.15">
      <c r="C1405" s="16"/>
    </row>
    <row r="1406" spans="3:3" x14ac:dyDescent="0.15">
      <c r="C1406" s="16"/>
    </row>
    <row r="1407" spans="3:3" x14ac:dyDescent="0.15">
      <c r="C1407" s="16"/>
    </row>
    <row r="1408" spans="3:3" x14ac:dyDescent="0.15">
      <c r="C1408" s="16"/>
    </row>
    <row r="1409" spans="3:3" x14ac:dyDescent="0.15">
      <c r="C1409" s="16"/>
    </row>
    <row r="1410" spans="3:3" x14ac:dyDescent="0.15">
      <c r="C1410" s="16"/>
    </row>
    <row r="1411" spans="3:3" x14ac:dyDescent="0.15">
      <c r="C1411" s="16"/>
    </row>
    <row r="1412" spans="3:3" x14ac:dyDescent="0.15">
      <c r="C1412" s="16"/>
    </row>
    <row r="1413" spans="3:3" x14ac:dyDescent="0.15">
      <c r="C1413" s="16"/>
    </row>
    <row r="1414" spans="3:3" x14ac:dyDescent="0.15">
      <c r="C1414" s="16"/>
    </row>
    <row r="1415" spans="3:3" x14ac:dyDescent="0.15">
      <c r="C1415" s="16"/>
    </row>
    <row r="1416" spans="3:3" x14ac:dyDescent="0.15">
      <c r="C1416" s="16"/>
    </row>
    <row r="1417" spans="3:3" x14ac:dyDescent="0.15">
      <c r="C1417" s="16"/>
    </row>
    <row r="1418" spans="3:3" x14ac:dyDescent="0.15">
      <c r="C1418" s="16"/>
    </row>
    <row r="1419" spans="3:3" x14ac:dyDescent="0.15">
      <c r="C1419" s="16"/>
    </row>
    <row r="1420" spans="3:3" x14ac:dyDescent="0.15">
      <c r="C1420" s="16"/>
    </row>
    <row r="1421" spans="3:3" x14ac:dyDescent="0.15">
      <c r="C1421" s="16"/>
    </row>
    <row r="1422" spans="3:3" x14ac:dyDescent="0.15">
      <c r="C1422" s="16"/>
    </row>
    <row r="1423" spans="3:3" x14ac:dyDescent="0.15">
      <c r="C1423" s="16"/>
    </row>
    <row r="1424" spans="3:3" x14ac:dyDescent="0.15">
      <c r="C1424" s="16"/>
    </row>
    <row r="1425" spans="3:3" x14ac:dyDescent="0.15">
      <c r="C1425" s="16"/>
    </row>
    <row r="1426" spans="3:3" x14ac:dyDescent="0.15">
      <c r="C1426" s="16"/>
    </row>
    <row r="1427" spans="3:3" x14ac:dyDescent="0.15">
      <c r="C1427" s="16"/>
    </row>
    <row r="1428" spans="3:3" x14ac:dyDescent="0.15">
      <c r="C1428" s="16"/>
    </row>
    <row r="1429" spans="3:3" x14ac:dyDescent="0.15">
      <c r="C1429" s="16"/>
    </row>
    <row r="1430" spans="3:3" x14ac:dyDescent="0.15">
      <c r="C1430" s="16"/>
    </row>
    <row r="1431" spans="3:3" x14ac:dyDescent="0.15">
      <c r="C1431" s="16"/>
    </row>
    <row r="1432" spans="3:3" x14ac:dyDescent="0.15">
      <c r="C1432" s="16"/>
    </row>
    <row r="1433" spans="3:3" x14ac:dyDescent="0.15">
      <c r="C1433" s="16"/>
    </row>
    <row r="1434" spans="3:3" x14ac:dyDescent="0.15">
      <c r="C1434" s="16"/>
    </row>
    <row r="1435" spans="3:3" x14ac:dyDescent="0.15">
      <c r="C1435" s="16"/>
    </row>
    <row r="1436" spans="3:3" x14ac:dyDescent="0.15">
      <c r="C1436" s="16"/>
    </row>
    <row r="1437" spans="3:3" x14ac:dyDescent="0.15">
      <c r="C1437" s="16"/>
    </row>
    <row r="1438" spans="3:3" x14ac:dyDescent="0.15">
      <c r="C1438" s="16"/>
    </row>
    <row r="1439" spans="3:3" x14ac:dyDescent="0.15">
      <c r="C1439" s="16"/>
    </row>
    <row r="1440" spans="3:3" x14ac:dyDescent="0.15">
      <c r="C1440" s="16"/>
    </row>
    <row r="1441" spans="3:3" x14ac:dyDescent="0.15">
      <c r="C1441" s="16"/>
    </row>
    <row r="1442" spans="3:3" x14ac:dyDescent="0.15">
      <c r="C1442" s="16"/>
    </row>
    <row r="1443" spans="3:3" x14ac:dyDescent="0.15">
      <c r="C1443" s="16"/>
    </row>
    <row r="1444" spans="3:3" x14ac:dyDescent="0.15">
      <c r="C1444" s="16"/>
    </row>
    <row r="1445" spans="3:3" x14ac:dyDescent="0.15">
      <c r="C1445" s="16"/>
    </row>
    <row r="1446" spans="3:3" x14ac:dyDescent="0.15">
      <c r="C1446" s="16"/>
    </row>
    <row r="1447" spans="3:3" x14ac:dyDescent="0.15">
      <c r="C1447" s="16"/>
    </row>
    <row r="1448" spans="3:3" x14ac:dyDescent="0.15">
      <c r="C1448" s="16"/>
    </row>
    <row r="1449" spans="3:3" x14ac:dyDescent="0.15">
      <c r="C1449" s="16"/>
    </row>
    <row r="1450" spans="3:3" x14ac:dyDescent="0.15">
      <c r="C1450" s="16"/>
    </row>
    <row r="1451" spans="3:3" x14ac:dyDescent="0.15">
      <c r="C1451" s="16"/>
    </row>
    <row r="1452" spans="3:3" x14ac:dyDescent="0.15">
      <c r="C1452" s="16"/>
    </row>
    <row r="1453" spans="3:3" x14ac:dyDescent="0.15">
      <c r="C1453" s="16"/>
    </row>
    <row r="1454" spans="3:3" x14ac:dyDescent="0.15">
      <c r="C1454" s="16"/>
    </row>
    <row r="1455" spans="3:3" x14ac:dyDescent="0.15">
      <c r="C1455" s="16"/>
    </row>
    <row r="1456" spans="3:3" x14ac:dyDescent="0.15">
      <c r="C1456" s="16"/>
    </row>
    <row r="1457" spans="3:3" x14ac:dyDescent="0.15">
      <c r="C1457" s="16"/>
    </row>
    <row r="1458" spans="3:3" x14ac:dyDescent="0.15">
      <c r="C1458" s="16"/>
    </row>
    <row r="1459" spans="3:3" x14ac:dyDescent="0.15">
      <c r="C1459" s="16"/>
    </row>
    <row r="1460" spans="3:3" x14ac:dyDescent="0.15">
      <c r="C1460" s="16"/>
    </row>
    <row r="1461" spans="3:3" x14ac:dyDescent="0.15">
      <c r="C1461" s="16"/>
    </row>
    <row r="1462" spans="3:3" x14ac:dyDescent="0.15">
      <c r="C1462" s="16"/>
    </row>
    <row r="1463" spans="3:3" x14ac:dyDescent="0.15">
      <c r="C1463" s="16"/>
    </row>
    <row r="1464" spans="3:3" x14ac:dyDescent="0.15">
      <c r="C1464" s="16"/>
    </row>
    <row r="1465" spans="3:3" x14ac:dyDescent="0.15">
      <c r="C1465" s="16"/>
    </row>
    <row r="1466" spans="3:3" x14ac:dyDescent="0.15">
      <c r="C1466" s="16"/>
    </row>
    <row r="1467" spans="3:3" x14ac:dyDescent="0.15">
      <c r="C1467" s="16"/>
    </row>
    <row r="1468" spans="3:3" x14ac:dyDescent="0.15">
      <c r="C1468" s="16"/>
    </row>
    <row r="1469" spans="3:3" x14ac:dyDescent="0.15">
      <c r="C1469" s="16"/>
    </row>
    <row r="1470" spans="3:3" x14ac:dyDescent="0.15">
      <c r="C1470" s="16"/>
    </row>
    <row r="1471" spans="3:3" x14ac:dyDescent="0.15">
      <c r="C1471" s="16"/>
    </row>
    <row r="1472" spans="3:3" x14ac:dyDescent="0.15">
      <c r="C1472" s="16"/>
    </row>
    <row r="1473" spans="3:3" x14ac:dyDescent="0.15">
      <c r="C1473" s="16"/>
    </row>
    <row r="1474" spans="3:3" x14ac:dyDescent="0.15">
      <c r="C1474" s="16"/>
    </row>
    <row r="1475" spans="3:3" x14ac:dyDescent="0.15">
      <c r="C1475" s="16"/>
    </row>
    <row r="1476" spans="3:3" x14ac:dyDescent="0.15">
      <c r="C1476" s="16"/>
    </row>
    <row r="1477" spans="3:3" x14ac:dyDescent="0.15">
      <c r="C1477" s="16"/>
    </row>
    <row r="1478" spans="3:3" x14ac:dyDescent="0.15">
      <c r="C1478" s="16"/>
    </row>
    <row r="1479" spans="3:3" x14ac:dyDescent="0.15">
      <c r="C1479" s="16"/>
    </row>
    <row r="1480" spans="3:3" x14ac:dyDescent="0.15">
      <c r="C1480" s="16"/>
    </row>
    <row r="1481" spans="3:3" x14ac:dyDescent="0.15">
      <c r="C1481" s="16"/>
    </row>
    <row r="1482" spans="3:3" x14ac:dyDescent="0.15">
      <c r="C1482" s="16"/>
    </row>
    <row r="1483" spans="3:3" x14ac:dyDescent="0.15">
      <c r="C1483" s="16"/>
    </row>
    <row r="1484" spans="3:3" x14ac:dyDescent="0.15">
      <c r="C1484" s="16"/>
    </row>
    <row r="1485" spans="3:3" x14ac:dyDescent="0.15">
      <c r="C1485" s="16"/>
    </row>
    <row r="1486" spans="3:3" x14ac:dyDescent="0.15">
      <c r="C1486" s="16"/>
    </row>
    <row r="1487" spans="3:3" x14ac:dyDescent="0.15">
      <c r="C1487" s="16"/>
    </row>
    <row r="1488" spans="3:3" x14ac:dyDescent="0.15">
      <c r="C1488" s="16"/>
    </row>
    <row r="1489" spans="3:3" x14ac:dyDescent="0.15">
      <c r="C1489" s="16"/>
    </row>
    <row r="1490" spans="3:3" x14ac:dyDescent="0.15">
      <c r="C1490" s="16"/>
    </row>
    <row r="1491" spans="3:3" x14ac:dyDescent="0.15">
      <c r="C1491" s="16"/>
    </row>
    <row r="1492" spans="3:3" x14ac:dyDescent="0.15">
      <c r="C1492" s="16"/>
    </row>
    <row r="1493" spans="3:3" x14ac:dyDescent="0.15">
      <c r="C1493" s="16"/>
    </row>
    <row r="1494" spans="3:3" x14ac:dyDescent="0.15">
      <c r="C1494" s="16"/>
    </row>
    <row r="1495" spans="3:3" x14ac:dyDescent="0.15">
      <c r="C1495" s="16"/>
    </row>
    <row r="1496" spans="3:3" x14ac:dyDescent="0.15">
      <c r="C1496" s="16"/>
    </row>
    <row r="1497" spans="3:3" x14ac:dyDescent="0.15">
      <c r="C1497" s="16"/>
    </row>
    <row r="1498" spans="3:3" x14ac:dyDescent="0.15">
      <c r="C1498" s="16"/>
    </row>
    <row r="1499" spans="3:3" x14ac:dyDescent="0.15">
      <c r="C1499" s="16"/>
    </row>
    <row r="1500" spans="3:3" x14ac:dyDescent="0.15">
      <c r="C1500" s="16"/>
    </row>
    <row r="1501" spans="3:3" x14ac:dyDescent="0.15">
      <c r="C1501" s="16"/>
    </row>
    <row r="1502" spans="3:3" x14ac:dyDescent="0.15">
      <c r="C1502" s="16"/>
    </row>
    <row r="1503" spans="3:3" x14ac:dyDescent="0.15">
      <c r="C1503" s="16"/>
    </row>
    <row r="1504" spans="3:3" x14ac:dyDescent="0.15">
      <c r="C1504" s="16"/>
    </row>
    <row r="1505" spans="3:3" x14ac:dyDescent="0.15">
      <c r="C1505" s="16"/>
    </row>
    <row r="1506" spans="3:3" x14ac:dyDescent="0.15">
      <c r="C1506" s="16"/>
    </row>
    <row r="1507" spans="3:3" x14ac:dyDescent="0.15">
      <c r="C1507" s="16"/>
    </row>
    <row r="1508" spans="3:3" x14ac:dyDescent="0.15">
      <c r="C1508" s="16"/>
    </row>
    <row r="1509" spans="3:3" x14ac:dyDescent="0.15">
      <c r="C1509" s="16"/>
    </row>
    <row r="1510" spans="3:3" x14ac:dyDescent="0.15">
      <c r="C1510" s="16"/>
    </row>
    <row r="1511" spans="3:3" x14ac:dyDescent="0.15">
      <c r="C1511" s="16"/>
    </row>
    <row r="1512" spans="3:3" x14ac:dyDescent="0.15">
      <c r="C1512" s="16"/>
    </row>
    <row r="1513" spans="3:3" x14ac:dyDescent="0.15">
      <c r="C1513" s="16"/>
    </row>
    <row r="1514" spans="3:3" x14ac:dyDescent="0.15">
      <c r="C1514" s="16"/>
    </row>
    <row r="1515" spans="3:3" x14ac:dyDescent="0.15">
      <c r="C1515" s="16"/>
    </row>
    <row r="1516" spans="3:3" x14ac:dyDescent="0.15">
      <c r="C1516" s="16"/>
    </row>
    <row r="1517" spans="3:3" x14ac:dyDescent="0.15">
      <c r="C1517" s="16"/>
    </row>
    <row r="1518" spans="3:3" x14ac:dyDescent="0.15">
      <c r="C1518" s="16"/>
    </row>
    <row r="1519" spans="3:3" x14ac:dyDescent="0.15">
      <c r="C1519" s="16"/>
    </row>
    <row r="1520" spans="3:3" x14ac:dyDescent="0.15">
      <c r="C1520" s="16"/>
    </row>
    <row r="1521" spans="3:3" x14ac:dyDescent="0.15">
      <c r="C1521" s="16"/>
    </row>
    <row r="1522" spans="3:3" x14ac:dyDescent="0.15">
      <c r="C1522" s="16"/>
    </row>
    <row r="1523" spans="3:3" x14ac:dyDescent="0.15">
      <c r="C1523" s="16"/>
    </row>
    <row r="1524" spans="3:3" x14ac:dyDescent="0.15">
      <c r="C1524" s="16"/>
    </row>
    <row r="1525" spans="3:3" x14ac:dyDescent="0.15">
      <c r="C1525" s="16"/>
    </row>
    <row r="1526" spans="3:3" x14ac:dyDescent="0.15">
      <c r="C1526" s="16"/>
    </row>
    <row r="1527" spans="3:3" x14ac:dyDescent="0.15">
      <c r="C1527" s="16"/>
    </row>
    <row r="1528" spans="3:3" x14ac:dyDescent="0.15">
      <c r="C1528" s="16"/>
    </row>
    <row r="1529" spans="3:3" x14ac:dyDescent="0.15">
      <c r="C1529" s="16"/>
    </row>
    <row r="1530" spans="3:3" x14ac:dyDescent="0.15">
      <c r="C1530" s="16"/>
    </row>
    <row r="1531" spans="3:3" x14ac:dyDescent="0.15">
      <c r="C1531" s="16"/>
    </row>
    <row r="1532" spans="3:3" x14ac:dyDescent="0.15">
      <c r="C1532" s="16"/>
    </row>
    <row r="1533" spans="3:3" x14ac:dyDescent="0.15">
      <c r="C1533" s="16"/>
    </row>
    <row r="1534" spans="3:3" x14ac:dyDescent="0.15">
      <c r="C1534" s="16"/>
    </row>
    <row r="1535" spans="3:3" x14ac:dyDescent="0.15">
      <c r="C1535" s="16"/>
    </row>
    <row r="1536" spans="3:3" x14ac:dyDescent="0.15">
      <c r="C1536" s="16"/>
    </row>
    <row r="1537" spans="3:3" x14ac:dyDescent="0.15">
      <c r="C1537" s="16"/>
    </row>
    <row r="1538" spans="3:3" x14ac:dyDescent="0.15">
      <c r="C1538" s="16"/>
    </row>
    <row r="1539" spans="3:3" x14ac:dyDescent="0.15">
      <c r="C1539" s="16"/>
    </row>
    <row r="1540" spans="3:3" x14ac:dyDescent="0.15">
      <c r="C1540" s="16"/>
    </row>
    <row r="1541" spans="3:3" x14ac:dyDescent="0.15">
      <c r="C1541" s="16"/>
    </row>
    <row r="1542" spans="3:3" x14ac:dyDescent="0.15">
      <c r="C1542" s="16"/>
    </row>
    <row r="1543" spans="3:3" x14ac:dyDescent="0.15">
      <c r="C1543" s="16"/>
    </row>
    <row r="1544" spans="3:3" x14ac:dyDescent="0.15">
      <c r="C1544" s="16"/>
    </row>
    <row r="1545" spans="3:3" x14ac:dyDescent="0.15">
      <c r="C1545" s="16"/>
    </row>
    <row r="1546" spans="3:3" x14ac:dyDescent="0.15">
      <c r="C1546" s="16"/>
    </row>
    <row r="1547" spans="3:3" x14ac:dyDescent="0.15">
      <c r="C1547" s="16"/>
    </row>
    <row r="1548" spans="3:3" x14ac:dyDescent="0.15">
      <c r="C1548" s="16"/>
    </row>
    <row r="1549" spans="3:3" x14ac:dyDescent="0.15">
      <c r="C1549" s="16"/>
    </row>
    <row r="1550" spans="3:3" x14ac:dyDescent="0.15">
      <c r="C1550" s="16"/>
    </row>
    <row r="1551" spans="3:3" x14ac:dyDescent="0.15">
      <c r="C1551" s="16"/>
    </row>
    <row r="1552" spans="3:3" x14ac:dyDescent="0.15">
      <c r="C1552" s="16"/>
    </row>
    <row r="1553" spans="3:3" x14ac:dyDescent="0.15">
      <c r="C1553" s="16"/>
    </row>
    <row r="1554" spans="3:3" x14ac:dyDescent="0.15">
      <c r="C1554" s="16"/>
    </row>
    <row r="1555" spans="3:3" x14ac:dyDescent="0.15">
      <c r="C1555" s="16"/>
    </row>
    <row r="1556" spans="3:3" x14ac:dyDescent="0.15">
      <c r="C1556" s="16"/>
    </row>
    <row r="1557" spans="3:3" x14ac:dyDescent="0.15">
      <c r="C1557" s="16"/>
    </row>
    <row r="1558" spans="3:3" x14ac:dyDescent="0.15">
      <c r="C1558" s="16"/>
    </row>
    <row r="1559" spans="3:3" x14ac:dyDescent="0.15">
      <c r="C1559" s="16"/>
    </row>
    <row r="1560" spans="3:3" x14ac:dyDescent="0.15">
      <c r="C1560" s="16"/>
    </row>
    <row r="1561" spans="3:3" x14ac:dyDescent="0.15">
      <c r="C1561" s="16"/>
    </row>
    <row r="1562" spans="3:3" x14ac:dyDescent="0.15">
      <c r="C1562" s="16"/>
    </row>
    <row r="1563" spans="3:3" x14ac:dyDescent="0.15">
      <c r="C1563" s="16"/>
    </row>
    <row r="1564" spans="3:3" x14ac:dyDescent="0.15">
      <c r="C1564" s="16"/>
    </row>
    <row r="1565" spans="3:3" x14ac:dyDescent="0.15">
      <c r="C1565" s="16"/>
    </row>
    <row r="1566" spans="3:3" x14ac:dyDescent="0.15">
      <c r="C1566" s="16"/>
    </row>
    <row r="1567" spans="3:3" x14ac:dyDescent="0.15">
      <c r="C1567" s="16"/>
    </row>
    <row r="1568" spans="3:3" x14ac:dyDescent="0.15">
      <c r="C1568" s="16"/>
    </row>
    <row r="1569" spans="3:3" x14ac:dyDescent="0.15">
      <c r="C1569" s="16"/>
    </row>
    <row r="1570" spans="3:3" x14ac:dyDescent="0.15">
      <c r="C1570" s="16"/>
    </row>
    <row r="1571" spans="3:3" x14ac:dyDescent="0.15">
      <c r="C1571" s="16"/>
    </row>
    <row r="1572" spans="3:3" x14ac:dyDescent="0.15">
      <c r="C1572" s="16"/>
    </row>
    <row r="1573" spans="3:3" x14ac:dyDescent="0.15">
      <c r="C1573" s="16"/>
    </row>
    <row r="1574" spans="3:3" x14ac:dyDescent="0.15">
      <c r="C1574" s="16"/>
    </row>
    <row r="1575" spans="3:3" x14ac:dyDescent="0.15">
      <c r="C1575" s="16"/>
    </row>
    <row r="1576" spans="3:3" x14ac:dyDescent="0.15">
      <c r="C1576" s="16"/>
    </row>
    <row r="1577" spans="3:3" x14ac:dyDescent="0.15">
      <c r="C1577" s="16"/>
    </row>
    <row r="1578" spans="3:3" x14ac:dyDescent="0.15">
      <c r="C1578" s="16"/>
    </row>
    <row r="1579" spans="3:3" x14ac:dyDescent="0.15">
      <c r="C1579" s="16"/>
    </row>
    <row r="1580" spans="3:3" x14ac:dyDescent="0.15">
      <c r="C1580" s="16"/>
    </row>
    <row r="1581" spans="3:3" x14ac:dyDescent="0.15">
      <c r="C1581" s="16"/>
    </row>
    <row r="1582" spans="3:3" x14ac:dyDescent="0.15">
      <c r="C1582" s="16"/>
    </row>
    <row r="1583" spans="3:3" x14ac:dyDescent="0.15">
      <c r="C1583" s="16"/>
    </row>
    <row r="1584" spans="3:3" x14ac:dyDescent="0.15">
      <c r="C1584" s="16"/>
    </row>
    <row r="1585" spans="3:3" x14ac:dyDescent="0.15">
      <c r="C1585" s="16"/>
    </row>
    <row r="1586" spans="3:3" x14ac:dyDescent="0.15">
      <c r="C1586" s="16"/>
    </row>
    <row r="1587" spans="3:3" x14ac:dyDescent="0.15">
      <c r="C1587" s="16"/>
    </row>
    <row r="1588" spans="3:3" x14ac:dyDescent="0.15">
      <c r="C1588" s="16"/>
    </row>
    <row r="1589" spans="3:3" x14ac:dyDescent="0.15">
      <c r="C1589" s="16"/>
    </row>
    <row r="1590" spans="3:3" x14ac:dyDescent="0.15">
      <c r="C1590" s="16"/>
    </row>
    <row r="1591" spans="3:3" x14ac:dyDescent="0.15">
      <c r="C1591" s="16"/>
    </row>
    <row r="1592" spans="3:3" x14ac:dyDescent="0.15">
      <c r="C1592" s="16"/>
    </row>
    <row r="1593" spans="3:3" x14ac:dyDescent="0.15">
      <c r="C1593" s="16"/>
    </row>
    <row r="1594" spans="3:3" x14ac:dyDescent="0.15">
      <c r="C1594" s="16"/>
    </row>
    <row r="1595" spans="3:3" x14ac:dyDescent="0.15">
      <c r="C1595" s="16"/>
    </row>
    <row r="1596" spans="3:3" x14ac:dyDescent="0.15">
      <c r="C1596" s="16"/>
    </row>
    <row r="1597" spans="3:3" x14ac:dyDescent="0.15">
      <c r="C1597" s="16"/>
    </row>
    <row r="1598" spans="3:3" x14ac:dyDescent="0.15">
      <c r="C1598" s="16"/>
    </row>
    <row r="1599" spans="3:3" x14ac:dyDescent="0.15">
      <c r="C1599" s="16"/>
    </row>
    <row r="1600" spans="3:3" x14ac:dyDescent="0.15">
      <c r="C1600" s="16"/>
    </row>
    <row r="1601" spans="3:3" x14ac:dyDescent="0.15">
      <c r="C1601" s="16"/>
    </row>
    <row r="1602" spans="3:3" x14ac:dyDescent="0.15">
      <c r="C1602" s="16"/>
    </row>
    <row r="1603" spans="3:3" x14ac:dyDescent="0.15">
      <c r="C1603" s="16"/>
    </row>
    <row r="1604" spans="3:3" x14ac:dyDescent="0.15">
      <c r="C1604" s="16"/>
    </row>
    <row r="1605" spans="3:3" x14ac:dyDescent="0.15">
      <c r="C1605" s="16"/>
    </row>
    <row r="1606" spans="3:3" x14ac:dyDescent="0.15">
      <c r="C1606" s="16"/>
    </row>
    <row r="1607" spans="3:3" x14ac:dyDescent="0.15">
      <c r="C1607" s="16"/>
    </row>
    <row r="1608" spans="3:3" x14ac:dyDescent="0.15">
      <c r="C1608" s="16"/>
    </row>
    <row r="1609" spans="3:3" x14ac:dyDescent="0.15">
      <c r="C1609" s="16"/>
    </row>
    <row r="1610" spans="3:3" x14ac:dyDescent="0.15">
      <c r="C1610" s="16"/>
    </row>
    <row r="1611" spans="3:3" x14ac:dyDescent="0.15">
      <c r="C1611" s="16"/>
    </row>
    <row r="1612" spans="3:3" x14ac:dyDescent="0.15">
      <c r="C1612" s="16"/>
    </row>
    <row r="1613" spans="3:3" x14ac:dyDescent="0.15">
      <c r="C1613" s="16"/>
    </row>
    <row r="1614" spans="3:3" x14ac:dyDescent="0.15">
      <c r="C1614" s="16"/>
    </row>
    <row r="1615" spans="3:3" x14ac:dyDescent="0.15">
      <c r="C1615" s="16"/>
    </row>
    <row r="1616" spans="3:3" x14ac:dyDescent="0.15">
      <c r="C1616" s="16"/>
    </row>
    <row r="1617" spans="3:3" x14ac:dyDescent="0.15">
      <c r="C1617" s="16"/>
    </row>
    <row r="1618" spans="3:3" x14ac:dyDescent="0.15">
      <c r="C1618" s="16"/>
    </row>
    <row r="1619" spans="3:3" x14ac:dyDescent="0.15">
      <c r="C1619" s="16"/>
    </row>
    <row r="1620" spans="3:3" x14ac:dyDescent="0.15">
      <c r="C1620" s="16"/>
    </row>
    <row r="1621" spans="3:3" x14ac:dyDescent="0.15">
      <c r="C1621" s="16"/>
    </row>
    <row r="1622" spans="3:3" x14ac:dyDescent="0.15">
      <c r="C1622" s="16"/>
    </row>
    <row r="1623" spans="3:3" x14ac:dyDescent="0.15">
      <c r="C1623" s="16"/>
    </row>
    <row r="1624" spans="3:3" x14ac:dyDescent="0.15">
      <c r="C1624" s="16"/>
    </row>
    <row r="1625" spans="3:3" x14ac:dyDescent="0.15">
      <c r="C1625" s="16"/>
    </row>
    <row r="1626" spans="3:3" x14ac:dyDescent="0.15">
      <c r="C1626" s="16"/>
    </row>
    <row r="1627" spans="3:3" x14ac:dyDescent="0.15">
      <c r="C1627" s="16"/>
    </row>
    <row r="1628" spans="3:3" x14ac:dyDescent="0.15">
      <c r="C1628" s="16"/>
    </row>
    <row r="1629" spans="3:3" x14ac:dyDescent="0.15">
      <c r="C1629" s="16"/>
    </row>
    <row r="1630" spans="3:3" x14ac:dyDescent="0.15">
      <c r="C1630" s="16"/>
    </row>
    <row r="1631" spans="3:3" x14ac:dyDescent="0.15">
      <c r="C1631" s="16"/>
    </row>
    <row r="1632" spans="3:3" x14ac:dyDescent="0.15">
      <c r="C1632" s="16"/>
    </row>
    <row r="1633" spans="3:3" x14ac:dyDescent="0.15">
      <c r="C1633" s="16"/>
    </row>
    <row r="1634" spans="3:3" x14ac:dyDescent="0.15">
      <c r="C1634" s="16"/>
    </row>
    <row r="1635" spans="3:3" x14ac:dyDescent="0.15">
      <c r="C1635" s="16"/>
    </row>
    <row r="1636" spans="3:3" x14ac:dyDescent="0.15">
      <c r="C1636" s="16"/>
    </row>
    <row r="1637" spans="3:3" x14ac:dyDescent="0.15">
      <c r="C1637" s="16"/>
    </row>
    <row r="1638" spans="3:3" x14ac:dyDescent="0.15">
      <c r="C1638" s="16"/>
    </row>
    <row r="1639" spans="3:3" x14ac:dyDescent="0.15">
      <c r="C1639" s="16"/>
    </row>
    <row r="1640" spans="3:3" x14ac:dyDescent="0.15">
      <c r="C1640" s="16"/>
    </row>
    <row r="1641" spans="3:3" x14ac:dyDescent="0.15">
      <c r="C1641" s="16"/>
    </row>
    <row r="1642" spans="3:3" x14ac:dyDescent="0.15">
      <c r="C1642" s="16"/>
    </row>
    <row r="1643" spans="3:3" x14ac:dyDescent="0.15">
      <c r="C1643" s="16"/>
    </row>
    <row r="1644" spans="3:3" x14ac:dyDescent="0.15">
      <c r="C1644" s="16"/>
    </row>
    <row r="1645" spans="3:3" x14ac:dyDescent="0.15">
      <c r="C1645" s="16"/>
    </row>
    <row r="1646" spans="3:3" x14ac:dyDescent="0.15">
      <c r="C1646" s="16"/>
    </row>
    <row r="1647" spans="3:3" x14ac:dyDescent="0.15">
      <c r="C1647" s="16"/>
    </row>
    <row r="1648" spans="3:3" x14ac:dyDescent="0.15">
      <c r="C1648" s="16"/>
    </row>
    <row r="1649" spans="3:3" x14ac:dyDescent="0.15">
      <c r="C1649" s="16"/>
    </row>
    <row r="1650" spans="3:3" x14ac:dyDescent="0.15">
      <c r="C1650" s="16"/>
    </row>
    <row r="1651" spans="3:3" x14ac:dyDescent="0.15">
      <c r="C1651" s="16"/>
    </row>
    <row r="1652" spans="3:3" x14ac:dyDescent="0.15">
      <c r="C1652" s="16"/>
    </row>
    <row r="1653" spans="3:3" x14ac:dyDescent="0.15">
      <c r="C1653" s="16"/>
    </row>
    <row r="1654" spans="3:3" x14ac:dyDescent="0.15">
      <c r="C1654" s="16"/>
    </row>
    <row r="1655" spans="3:3" x14ac:dyDescent="0.15">
      <c r="C1655" s="16"/>
    </row>
    <row r="1656" spans="3:3" x14ac:dyDescent="0.15">
      <c r="C1656" s="16"/>
    </row>
    <row r="1657" spans="3:3" x14ac:dyDescent="0.15">
      <c r="C1657" s="16"/>
    </row>
    <row r="1658" spans="3:3" x14ac:dyDescent="0.15">
      <c r="C1658" s="16"/>
    </row>
    <row r="1659" spans="3:3" x14ac:dyDescent="0.15">
      <c r="C1659" s="16"/>
    </row>
    <row r="1660" spans="3:3" x14ac:dyDescent="0.15">
      <c r="C1660" s="16"/>
    </row>
    <row r="1661" spans="3:3" x14ac:dyDescent="0.15">
      <c r="C1661" s="16"/>
    </row>
    <row r="1662" spans="3:3" x14ac:dyDescent="0.15">
      <c r="C1662" s="16"/>
    </row>
    <row r="1663" spans="3:3" x14ac:dyDescent="0.15">
      <c r="C1663" s="16"/>
    </row>
    <row r="1664" spans="3:3" x14ac:dyDescent="0.15">
      <c r="C1664" s="16"/>
    </row>
    <row r="1665" spans="3:3" x14ac:dyDescent="0.15">
      <c r="C1665" s="16"/>
    </row>
    <row r="1666" spans="3:3" x14ac:dyDescent="0.15">
      <c r="C1666" s="16"/>
    </row>
    <row r="1667" spans="3:3" x14ac:dyDescent="0.15">
      <c r="C1667" s="16"/>
    </row>
    <row r="1668" spans="3:3" x14ac:dyDescent="0.15">
      <c r="C1668" s="16"/>
    </row>
    <row r="1669" spans="3:3" x14ac:dyDescent="0.15">
      <c r="C1669" s="16"/>
    </row>
    <row r="1670" spans="3:3" x14ac:dyDescent="0.15">
      <c r="C1670" s="16"/>
    </row>
    <row r="1671" spans="3:3" x14ac:dyDescent="0.15">
      <c r="C1671" s="16"/>
    </row>
    <row r="1672" spans="3:3" x14ac:dyDescent="0.15">
      <c r="C1672" s="16"/>
    </row>
    <row r="1673" spans="3:3" x14ac:dyDescent="0.15">
      <c r="C1673" s="16"/>
    </row>
    <row r="1674" spans="3:3" x14ac:dyDescent="0.15">
      <c r="C1674" s="16"/>
    </row>
    <row r="1675" spans="3:3" x14ac:dyDescent="0.15">
      <c r="C1675" s="16"/>
    </row>
    <row r="1676" spans="3:3" x14ac:dyDescent="0.15">
      <c r="C1676" s="16"/>
    </row>
    <row r="1677" spans="3:3" x14ac:dyDescent="0.15">
      <c r="C1677" s="16"/>
    </row>
    <row r="1678" spans="3:3" x14ac:dyDescent="0.15">
      <c r="C1678" s="16"/>
    </row>
    <row r="1679" spans="3:3" x14ac:dyDescent="0.15">
      <c r="C1679" s="16"/>
    </row>
    <row r="1680" spans="3:3" x14ac:dyDescent="0.15">
      <c r="C1680" s="16"/>
    </row>
    <row r="1681" spans="3:3" x14ac:dyDescent="0.15">
      <c r="C1681" s="16"/>
    </row>
    <row r="1682" spans="3:3" x14ac:dyDescent="0.15">
      <c r="C1682" s="16"/>
    </row>
    <row r="1683" spans="3:3" x14ac:dyDescent="0.15">
      <c r="C1683" s="16"/>
    </row>
    <row r="1684" spans="3:3" x14ac:dyDescent="0.15">
      <c r="C1684" s="16"/>
    </row>
    <row r="1685" spans="3:3" x14ac:dyDescent="0.15">
      <c r="C1685" s="16"/>
    </row>
    <row r="1686" spans="3:3" x14ac:dyDescent="0.15">
      <c r="C1686" s="16"/>
    </row>
    <row r="1687" spans="3:3" x14ac:dyDescent="0.15">
      <c r="C1687" s="16"/>
    </row>
    <row r="1688" spans="3:3" x14ac:dyDescent="0.15">
      <c r="C1688" s="16"/>
    </row>
    <row r="1689" spans="3:3" x14ac:dyDescent="0.15">
      <c r="C1689" s="16"/>
    </row>
    <row r="1690" spans="3:3" x14ac:dyDescent="0.15">
      <c r="C1690" s="16"/>
    </row>
    <row r="1691" spans="3:3" x14ac:dyDescent="0.15">
      <c r="C1691" s="16"/>
    </row>
    <row r="1692" spans="3:3" x14ac:dyDescent="0.15">
      <c r="C1692" s="16"/>
    </row>
    <row r="1693" spans="3:3" x14ac:dyDescent="0.15">
      <c r="C1693" s="16"/>
    </row>
    <row r="1694" spans="3:3" x14ac:dyDescent="0.15">
      <c r="C1694" s="16"/>
    </row>
    <row r="1695" spans="3:3" x14ac:dyDescent="0.15">
      <c r="C1695" s="16"/>
    </row>
    <row r="1696" spans="3:3" x14ac:dyDescent="0.15">
      <c r="C1696" s="16"/>
    </row>
    <row r="1697" spans="3:3" x14ac:dyDescent="0.15">
      <c r="C1697" s="16"/>
    </row>
    <row r="1698" spans="3:3" x14ac:dyDescent="0.15">
      <c r="C1698" s="16"/>
    </row>
    <row r="1699" spans="3:3" x14ac:dyDescent="0.15">
      <c r="C1699" s="16"/>
    </row>
    <row r="1700" spans="3:3" x14ac:dyDescent="0.15">
      <c r="C1700" s="16"/>
    </row>
    <row r="1701" spans="3:3" x14ac:dyDescent="0.15">
      <c r="C1701" s="16"/>
    </row>
    <row r="1702" spans="3:3" x14ac:dyDescent="0.15">
      <c r="C1702" s="16"/>
    </row>
    <row r="1703" spans="3:3" x14ac:dyDescent="0.15">
      <c r="C1703" s="16"/>
    </row>
    <row r="1704" spans="3:3" x14ac:dyDescent="0.15">
      <c r="C1704" s="16"/>
    </row>
    <row r="1705" spans="3:3" x14ac:dyDescent="0.15">
      <c r="C1705" s="16"/>
    </row>
    <row r="1706" spans="3:3" x14ac:dyDescent="0.15">
      <c r="C1706" s="16"/>
    </row>
    <row r="1707" spans="3:3" x14ac:dyDescent="0.15">
      <c r="C1707" s="16"/>
    </row>
    <row r="1708" spans="3:3" x14ac:dyDescent="0.15">
      <c r="C1708" s="16"/>
    </row>
    <row r="1709" spans="3:3" x14ac:dyDescent="0.15">
      <c r="C1709" s="16"/>
    </row>
    <row r="1710" spans="3:3" x14ac:dyDescent="0.15">
      <c r="C1710" s="16"/>
    </row>
    <row r="1711" spans="3:3" x14ac:dyDescent="0.15">
      <c r="C1711" s="16"/>
    </row>
    <row r="1712" spans="3:3" x14ac:dyDescent="0.15">
      <c r="C1712" s="16"/>
    </row>
    <row r="1713" spans="3:3" x14ac:dyDescent="0.15">
      <c r="C1713" s="16"/>
    </row>
    <row r="1714" spans="3:3" x14ac:dyDescent="0.15">
      <c r="C1714" s="16"/>
    </row>
    <row r="1715" spans="3:3" x14ac:dyDescent="0.15">
      <c r="C1715" s="16"/>
    </row>
    <row r="1716" spans="3:3" x14ac:dyDescent="0.15">
      <c r="C1716" s="16"/>
    </row>
    <row r="1717" spans="3:3" x14ac:dyDescent="0.15">
      <c r="C1717" s="16"/>
    </row>
    <row r="1718" spans="3:3" x14ac:dyDescent="0.15">
      <c r="C1718" s="16"/>
    </row>
    <row r="1719" spans="3:3" x14ac:dyDescent="0.15">
      <c r="C1719" s="16"/>
    </row>
    <row r="1720" spans="3:3" x14ac:dyDescent="0.15">
      <c r="C1720" s="16"/>
    </row>
    <row r="1721" spans="3:3" x14ac:dyDescent="0.15">
      <c r="C1721" s="16"/>
    </row>
    <row r="1722" spans="3:3" x14ac:dyDescent="0.15">
      <c r="C1722" s="16"/>
    </row>
    <row r="1723" spans="3:3" x14ac:dyDescent="0.15">
      <c r="C1723" s="16"/>
    </row>
    <row r="1724" spans="3:3" x14ac:dyDescent="0.15">
      <c r="C1724" s="16"/>
    </row>
    <row r="1725" spans="3:3" x14ac:dyDescent="0.15">
      <c r="C1725" s="16"/>
    </row>
    <row r="1726" spans="3:3" x14ac:dyDescent="0.15">
      <c r="C1726" s="16"/>
    </row>
    <row r="1727" spans="3:3" x14ac:dyDescent="0.15">
      <c r="C1727" s="16"/>
    </row>
    <row r="1728" spans="3:3" x14ac:dyDescent="0.15">
      <c r="C1728" s="16"/>
    </row>
    <row r="1729" spans="3:3" x14ac:dyDescent="0.15">
      <c r="C1729" s="16"/>
    </row>
    <row r="1730" spans="3:3" x14ac:dyDescent="0.15">
      <c r="C1730" s="16"/>
    </row>
    <row r="1731" spans="3:3" x14ac:dyDescent="0.15">
      <c r="C1731" s="16"/>
    </row>
    <row r="1732" spans="3:3" x14ac:dyDescent="0.15">
      <c r="C1732" s="16"/>
    </row>
    <row r="1733" spans="3:3" x14ac:dyDescent="0.15">
      <c r="C1733" s="16"/>
    </row>
    <row r="1734" spans="3:3" x14ac:dyDescent="0.15">
      <c r="C1734" s="16"/>
    </row>
    <row r="1735" spans="3:3" x14ac:dyDescent="0.15">
      <c r="C1735" s="16"/>
    </row>
    <row r="1736" spans="3:3" x14ac:dyDescent="0.15">
      <c r="C1736" s="16"/>
    </row>
    <row r="1737" spans="3:3" x14ac:dyDescent="0.15">
      <c r="C1737" s="16"/>
    </row>
    <row r="1738" spans="3:3" x14ac:dyDescent="0.15">
      <c r="C1738" s="16"/>
    </row>
    <row r="1739" spans="3:3" x14ac:dyDescent="0.15">
      <c r="C1739" s="16"/>
    </row>
    <row r="1740" spans="3:3" x14ac:dyDescent="0.15">
      <c r="C1740" s="16"/>
    </row>
    <row r="1741" spans="3:3" x14ac:dyDescent="0.15">
      <c r="C1741" s="16"/>
    </row>
    <row r="1742" spans="3:3" x14ac:dyDescent="0.15">
      <c r="C1742" s="16"/>
    </row>
    <row r="1743" spans="3:3" x14ac:dyDescent="0.15">
      <c r="C1743" s="16"/>
    </row>
    <row r="1744" spans="3:3" x14ac:dyDescent="0.15">
      <c r="C1744" s="16"/>
    </row>
    <row r="1745" spans="3:3" x14ac:dyDescent="0.15">
      <c r="C1745" s="16"/>
    </row>
    <row r="1746" spans="3:3" x14ac:dyDescent="0.15">
      <c r="C1746" s="16"/>
    </row>
    <row r="1747" spans="3:3" x14ac:dyDescent="0.15">
      <c r="C1747" s="16"/>
    </row>
    <row r="1748" spans="3:3" x14ac:dyDescent="0.15">
      <c r="C1748" s="16"/>
    </row>
    <row r="1749" spans="3:3" x14ac:dyDescent="0.15">
      <c r="C1749" s="16"/>
    </row>
    <row r="1750" spans="3:3" x14ac:dyDescent="0.15">
      <c r="C1750" s="16"/>
    </row>
    <row r="1751" spans="3:3" x14ac:dyDescent="0.15">
      <c r="C1751" s="16"/>
    </row>
    <row r="1752" spans="3:3" x14ac:dyDescent="0.15">
      <c r="C1752" s="16"/>
    </row>
    <row r="1753" spans="3:3" x14ac:dyDescent="0.15">
      <c r="C1753" s="16"/>
    </row>
    <row r="1754" spans="3:3" x14ac:dyDescent="0.15">
      <c r="C1754" s="16"/>
    </row>
    <row r="1755" spans="3:3" x14ac:dyDescent="0.15">
      <c r="C1755" s="16"/>
    </row>
    <row r="1756" spans="3:3" x14ac:dyDescent="0.15">
      <c r="C1756" s="16"/>
    </row>
    <row r="1757" spans="3:3" x14ac:dyDescent="0.15">
      <c r="C1757" s="16"/>
    </row>
    <row r="1758" spans="3:3" x14ac:dyDescent="0.15">
      <c r="C1758" s="16"/>
    </row>
    <row r="1759" spans="3:3" x14ac:dyDescent="0.15">
      <c r="C1759" s="16"/>
    </row>
    <row r="1760" spans="3:3" x14ac:dyDescent="0.15">
      <c r="C1760" s="16"/>
    </row>
    <row r="1761" spans="3:3" x14ac:dyDescent="0.15">
      <c r="C1761" s="16"/>
    </row>
    <row r="1762" spans="3:3" x14ac:dyDescent="0.15">
      <c r="C1762" s="16"/>
    </row>
    <row r="1763" spans="3:3" x14ac:dyDescent="0.15">
      <c r="C1763" s="16"/>
    </row>
    <row r="1764" spans="3:3" x14ac:dyDescent="0.15">
      <c r="C1764" s="16"/>
    </row>
    <row r="1765" spans="3:3" x14ac:dyDescent="0.15">
      <c r="C1765" s="16"/>
    </row>
    <row r="1766" spans="3:3" x14ac:dyDescent="0.15">
      <c r="C1766" s="16"/>
    </row>
    <row r="1767" spans="3:3" x14ac:dyDescent="0.15">
      <c r="C1767" s="16"/>
    </row>
    <row r="1768" spans="3:3" x14ac:dyDescent="0.15">
      <c r="C1768" s="16"/>
    </row>
    <row r="1769" spans="3:3" x14ac:dyDescent="0.15">
      <c r="C1769" s="16"/>
    </row>
    <row r="1770" spans="3:3" x14ac:dyDescent="0.15">
      <c r="C1770" s="16"/>
    </row>
    <row r="1771" spans="3:3" x14ac:dyDescent="0.15">
      <c r="C1771" s="16"/>
    </row>
    <row r="1772" spans="3:3" x14ac:dyDescent="0.15">
      <c r="C1772" s="16"/>
    </row>
    <row r="1773" spans="3:3" x14ac:dyDescent="0.15">
      <c r="C1773" s="16"/>
    </row>
    <row r="1774" spans="3:3" x14ac:dyDescent="0.15">
      <c r="C1774" s="16"/>
    </row>
    <row r="1775" spans="3:3" x14ac:dyDescent="0.15">
      <c r="C1775" s="16"/>
    </row>
    <row r="1776" spans="3:3" x14ac:dyDescent="0.15">
      <c r="C1776" s="16"/>
    </row>
    <row r="1777" spans="3:3" x14ac:dyDescent="0.15">
      <c r="C1777" s="16"/>
    </row>
    <row r="1778" spans="3:3" x14ac:dyDescent="0.15">
      <c r="C1778" s="16"/>
    </row>
    <row r="1779" spans="3:3" x14ac:dyDescent="0.15">
      <c r="C1779" s="16"/>
    </row>
    <row r="1780" spans="3:3" x14ac:dyDescent="0.15">
      <c r="C1780" s="16"/>
    </row>
    <row r="1781" spans="3:3" x14ac:dyDescent="0.15">
      <c r="C1781" s="16"/>
    </row>
    <row r="1782" spans="3:3" x14ac:dyDescent="0.15">
      <c r="C1782" s="16"/>
    </row>
    <row r="1783" spans="3:3" x14ac:dyDescent="0.15">
      <c r="C1783" s="16"/>
    </row>
    <row r="1784" spans="3:3" x14ac:dyDescent="0.15">
      <c r="C1784" s="16"/>
    </row>
    <row r="1785" spans="3:3" x14ac:dyDescent="0.15">
      <c r="C1785" s="16"/>
    </row>
    <row r="1786" spans="3:3" x14ac:dyDescent="0.15">
      <c r="C1786" s="16"/>
    </row>
    <row r="1787" spans="3:3" x14ac:dyDescent="0.15">
      <c r="C1787" s="16"/>
    </row>
    <row r="1788" spans="3:3" x14ac:dyDescent="0.15">
      <c r="C1788" s="16"/>
    </row>
    <row r="1789" spans="3:3" x14ac:dyDescent="0.15">
      <c r="C1789" s="16"/>
    </row>
    <row r="1790" spans="3:3" x14ac:dyDescent="0.15">
      <c r="C1790" s="16"/>
    </row>
    <row r="1791" spans="3:3" x14ac:dyDescent="0.15">
      <c r="C1791" s="16"/>
    </row>
    <row r="1792" spans="3:3" x14ac:dyDescent="0.15">
      <c r="C1792" s="16"/>
    </row>
    <row r="1793" spans="3:3" x14ac:dyDescent="0.15">
      <c r="C1793" s="16"/>
    </row>
    <row r="1794" spans="3:3" x14ac:dyDescent="0.15">
      <c r="C1794" s="16"/>
    </row>
    <row r="1795" spans="3:3" x14ac:dyDescent="0.15">
      <c r="C1795" s="16"/>
    </row>
    <row r="1796" spans="3:3" x14ac:dyDescent="0.15">
      <c r="C1796" s="16"/>
    </row>
    <row r="1797" spans="3:3" x14ac:dyDescent="0.15">
      <c r="C1797" s="16"/>
    </row>
    <row r="1798" spans="3:3" x14ac:dyDescent="0.15">
      <c r="C1798" s="16"/>
    </row>
    <row r="1799" spans="3:3" x14ac:dyDescent="0.15">
      <c r="C1799" s="16"/>
    </row>
    <row r="1800" spans="3:3" x14ac:dyDescent="0.15">
      <c r="C1800" s="16"/>
    </row>
    <row r="1801" spans="3:3" x14ac:dyDescent="0.15">
      <c r="C1801" s="16"/>
    </row>
    <row r="1802" spans="3:3" x14ac:dyDescent="0.15">
      <c r="C1802" s="16"/>
    </row>
    <row r="1803" spans="3:3" x14ac:dyDescent="0.15">
      <c r="C1803" s="16"/>
    </row>
    <row r="1804" spans="3:3" x14ac:dyDescent="0.15">
      <c r="C1804" s="16"/>
    </row>
    <row r="1805" spans="3:3" x14ac:dyDescent="0.15">
      <c r="C1805" s="16"/>
    </row>
    <row r="1806" spans="3:3" x14ac:dyDescent="0.15">
      <c r="C1806" s="16"/>
    </row>
    <row r="1807" spans="3:3" x14ac:dyDescent="0.15">
      <c r="C1807" s="16"/>
    </row>
    <row r="1808" spans="3:3" x14ac:dyDescent="0.15">
      <c r="C1808" s="16"/>
    </row>
    <row r="1809" spans="3:3" x14ac:dyDescent="0.15">
      <c r="C1809" s="16"/>
    </row>
    <row r="1810" spans="3:3" x14ac:dyDescent="0.15">
      <c r="C1810" s="16"/>
    </row>
    <row r="1811" spans="3:3" x14ac:dyDescent="0.15">
      <c r="C1811" s="16"/>
    </row>
    <row r="1812" spans="3:3" x14ac:dyDescent="0.15">
      <c r="C1812" s="16"/>
    </row>
    <row r="1813" spans="3:3" x14ac:dyDescent="0.15">
      <c r="C1813" s="16"/>
    </row>
    <row r="1814" spans="3:3" x14ac:dyDescent="0.15">
      <c r="C1814" s="16"/>
    </row>
    <row r="1815" spans="3:3" x14ac:dyDescent="0.15">
      <c r="C1815" s="16"/>
    </row>
    <row r="1816" spans="3:3" x14ac:dyDescent="0.15">
      <c r="C1816" s="16"/>
    </row>
    <row r="1817" spans="3:3" x14ac:dyDescent="0.15">
      <c r="C1817" s="16"/>
    </row>
    <row r="1818" spans="3:3" x14ac:dyDescent="0.15">
      <c r="C1818" s="16"/>
    </row>
    <row r="1819" spans="3:3" x14ac:dyDescent="0.15">
      <c r="C1819" s="16"/>
    </row>
    <row r="1820" spans="3:3" x14ac:dyDescent="0.15">
      <c r="C1820" s="16"/>
    </row>
    <row r="1821" spans="3:3" x14ac:dyDescent="0.15">
      <c r="C1821" s="16"/>
    </row>
    <row r="1822" spans="3:3" x14ac:dyDescent="0.15">
      <c r="C1822" s="16"/>
    </row>
    <row r="1823" spans="3:3" x14ac:dyDescent="0.15">
      <c r="C1823" s="16"/>
    </row>
    <row r="1824" spans="3:3" x14ac:dyDescent="0.15">
      <c r="C1824" s="16"/>
    </row>
    <row r="1825" spans="3:3" x14ac:dyDescent="0.15">
      <c r="C1825" s="16"/>
    </row>
    <row r="1826" spans="3:3" x14ac:dyDescent="0.15">
      <c r="C1826" s="16"/>
    </row>
    <row r="1827" spans="3:3" x14ac:dyDescent="0.15">
      <c r="C1827" s="16"/>
    </row>
    <row r="1828" spans="3:3" x14ac:dyDescent="0.15">
      <c r="C1828" s="16"/>
    </row>
    <row r="1829" spans="3:3" x14ac:dyDescent="0.15">
      <c r="C1829" s="16"/>
    </row>
    <row r="1830" spans="3:3" x14ac:dyDescent="0.15">
      <c r="C1830" s="16"/>
    </row>
    <row r="1831" spans="3:3" x14ac:dyDescent="0.15">
      <c r="C1831" s="16"/>
    </row>
    <row r="1832" spans="3:3" x14ac:dyDescent="0.15">
      <c r="C1832" s="16"/>
    </row>
    <row r="1833" spans="3:3" x14ac:dyDescent="0.15">
      <c r="C1833" s="16"/>
    </row>
    <row r="1834" spans="3:3" x14ac:dyDescent="0.15">
      <c r="C1834" s="16"/>
    </row>
    <row r="1835" spans="3:3" x14ac:dyDescent="0.15">
      <c r="C1835" s="16"/>
    </row>
    <row r="1836" spans="3:3" x14ac:dyDescent="0.15">
      <c r="C1836" s="16"/>
    </row>
    <row r="1837" spans="3:3" x14ac:dyDescent="0.15">
      <c r="C1837" s="16"/>
    </row>
    <row r="1838" spans="3:3" x14ac:dyDescent="0.15">
      <c r="C1838" s="16"/>
    </row>
    <row r="1839" spans="3:3" x14ac:dyDescent="0.15">
      <c r="C1839" s="16"/>
    </row>
    <row r="1840" spans="3:3" x14ac:dyDescent="0.15">
      <c r="C1840" s="16"/>
    </row>
    <row r="1841" spans="3:3" x14ac:dyDescent="0.15">
      <c r="C1841" s="16"/>
    </row>
    <row r="1842" spans="3:3" x14ac:dyDescent="0.15">
      <c r="C1842" s="16"/>
    </row>
    <row r="1843" spans="3:3" x14ac:dyDescent="0.15">
      <c r="C1843" s="16"/>
    </row>
    <row r="1844" spans="3:3" x14ac:dyDescent="0.15">
      <c r="C1844" s="16"/>
    </row>
    <row r="1845" spans="3:3" x14ac:dyDescent="0.15">
      <c r="C1845" s="16"/>
    </row>
    <row r="1846" spans="3:3" x14ac:dyDescent="0.15">
      <c r="C1846" s="16"/>
    </row>
    <row r="1847" spans="3:3" x14ac:dyDescent="0.15">
      <c r="C1847" s="16"/>
    </row>
    <row r="1848" spans="3:3" x14ac:dyDescent="0.15">
      <c r="C1848" s="16"/>
    </row>
    <row r="1849" spans="3:3" x14ac:dyDescent="0.15">
      <c r="C1849" s="16"/>
    </row>
    <row r="1850" spans="3:3" x14ac:dyDescent="0.15">
      <c r="C1850" s="16"/>
    </row>
    <row r="1851" spans="3:3" x14ac:dyDescent="0.15">
      <c r="C1851" s="16"/>
    </row>
    <row r="1852" spans="3:3" x14ac:dyDescent="0.15">
      <c r="C1852" s="16"/>
    </row>
    <row r="1853" spans="3:3" x14ac:dyDescent="0.15">
      <c r="C1853" s="16"/>
    </row>
    <row r="1854" spans="3:3" x14ac:dyDescent="0.15">
      <c r="C1854" s="16"/>
    </row>
    <row r="1855" spans="3:3" x14ac:dyDescent="0.15">
      <c r="C1855" s="16"/>
    </row>
    <row r="1856" spans="3:3" x14ac:dyDescent="0.15">
      <c r="C1856" s="16"/>
    </row>
    <row r="1857" spans="3:3" x14ac:dyDescent="0.15">
      <c r="C1857" s="16"/>
    </row>
    <row r="1858" spans="3:3" x14ac:dyDescent="0.15">
      <c r="C1858" s="16"/>
    </row>
    <row r="1859" spans="3:3" x14ac:dyDescent="0.15">
      <c r="C1859" s="16"/>
    </row>
    <row r="1860" spans="3:3" x14ac:dyDescent="0.15">
      <c r="C1860" s="16"/>
    </row>
    <row r="1861" spans="3:3" x14ac:dyDescent="0.15">
      <c r="C1861" s="16"/>
    </row>
    <row r="1862" spans="3:3" x14ac:dyDescent="0.15">
      <c r="C1862" s="16"/>
    </row>
    <row r="1863" spans="3:3" x14ac:dyDescent="0.15">
      <c r="C1863" s="16"/>
    </row>
    <row r="1864" spans="3:3" x14ac:dyDescent="0.15">
      <c r="C1864" s="16"/>
    </row>
    <row r="1865" spans="3:3" x14ac:dyDescent="0.15">
      <c r="C1865" s="16"/>
    </row>
    <row r="1866" spans="3:3" x14ac:dyDescent="0.15">
      <c r="C1866" s="16"/>
    </row>
    <row r="1867" spans="3:3" x14ac:dyDescent="0.15">
      <c r="C1867" s="16"/>
    </row>
    <row r="1868" spans="3:3" x14ac:dyDescent="0.15">
      <c r="C1868" s="16"/>
    </row>
    <row r="1869" spans="3:3" x14ac:dyDescent="0.15">
      <c r="C1869" s="16"/>
    </row>
    <row r="1870" spans="3:3" x14ac:dyDescent="0.15">
      <c r="C1870" s="16"/>
    </row>
    <row r="1871" spans="3:3" x14ac:dyDescent="0.15">
      <c r="C1871" s="16"/>
    </row>
    <row r="1872" spans="3:3" x14ac:dyDescent="0.15">
      <c r="C1872" s="16"/>
    </row>
    <row r="1873" spans="3:3" x14ac:dyDescent="0.15">
      <c r="C1873" s="16"/>
    </row>
    <row r="1874" spans="3:3" x14ac:dyDescent="0.15">
      <c r="C1874" s="16"/>
    </row>
    <row r="1875" spans="3:3" x14ac:dyDescent="0.15">
      <c r="C1875" s="16"/>
    </row>
    <row r="1876" spans="3:3" x14ac:dyDescent="0.15">
      <c r="C1876" s="16"/>
    </row>
    <row r="1877" spans="3:3" x14ac:dyDescent="0.15">
      <c r="C1877" s="16"/>
    </row>
    <row r="1878" spans="3:3" x14ac:dyDescent="0.15">
      <c r="C1878" s="16"/>
    </row>
    <row r="1879" spans="3:3" x14ac:dyDescent="0.15">
      <c r="C1879" s="16"/>
    </row>
    <row r="1880" spans="3:3" x14ac:dyDescent="0.15">
      <c r="C1880" s="16"/>
    </row>
    <row r="1881" spans="3:3" x14ac:dyDescent="0.15">
      <c r="C1881" s="16"/>
    </row>
    <row r="1882" spans="3:3" x14ac:dyDescent="0.15">
      <c r="C1882" s="16"/>
    </row>
    <row r="1883" spans="3:3" x14ac:dyDescent="0.15">
      <c r="C1883" s="16"/>
    </row>
    <row r="1884" spans="3:3" x14ac:dyDescent="0.15">
      <c r="C1884" s="16"/>
    </row>
    <row r="1885" spans="3:3" x14ac:dyDescent="0.15">
      <c r="C1885" s="16"/>
    </row>
    <row r="1886" spans="3:3" x14ac:dyDescent="0.15">
      <c r="C1886" s="16"/>
    </row>
    <row r="1887" spans="3:3" x14ac:dyDescent="0.15">
      <c r="C1887" s="16"/>
    </row>
    <row r="1888" spans="3:3" x14ac:dyDescent="0.15">
      <c r="C1888" s="16"/>
    </row>
    <row r="1889" spans="3:3" x14ac:dyDescent="0.15">
      <c r="C1889" s="16"/>
    </row>
    <row r="1890" spans="3:3" x14ac:dyDescent="0.15">
      <c r="C1890" s="16"/>
    </row>
    <row r="1891" spans="3:3" x14ac:dyDescent="0.15">
      <c r="C1891" s="16"/>
    </row>
    <row r="1892" spans="3:3" x14ac:dyDescent="0.15">
      <c r="C1892" s="16"/>
    </row>
    <row r="1893" spans="3:3" x14ac:dyDescent="0.15">
      <c r="C1893" s="16"/>
    </row>
    <row r="1894" spans="3:3" x14ac:dyDescent="0.15">
      <c r="C1894" s="16"/>
    </row>
    <row r="1895" spans="3:3" x14ac:dyDescent="0.15">
      <c r="C1895" s="16"/>
    </row>
    <row r="1896" spans="3:3" x14ac:dyDescent="0.15">
      <c r="C1896" s="16"/>
    </row>
    <row r="1897" spans="3:3" x14ac:dyDescent="0.15">
      <c r="C1897" s="16"/>
    </row>
    <row r="1898" spans="3:3" x14ac:dyDescent="0.15">
      <c r="C1898" s="16"/>
    </row>
    <row r="1899" spans="3:3" x14ac:dyDescent="0.15">
      <c r="C1899" s="16"/>
    </row>
    <row r="1900" spans="3:3" x14ac:dyDescent="0.15">
      <c r="C1900" s="16"/>
    </row>
    <row r="1901" spans="3:3" x14ac:dyDescent="0.15">
      <c r="C1901" s="16"/>
    </row>
    <row r="1902" spans="3:3" x14ac:dyDescent="0.15">
      <c r="C1902" s="16"/>
    </row>
    <row r="1903" spans="3:3" x14ac:dyDescent="0.15">
      <c r="C1903" s="16"/>
    </row>
    <row r="1904" spans="3:3" x14ac:dyDescent="0.15">
      <c r="C1904" s="16"/>
    </row>
    <row r="1905" spans="3:3" x14ac:dyDescent="0.15">
      <c r="C1905" s="16"/>
    </row>
    <row r="1906" spans="3:3" x14ac:dyDescent="0.15">
      <c r="C1906" s="16"/>
    </row>
    <row r="1907" spans="3:3" x14ac:dyDescent="0.15">
      <c r="C1907" s="16"/>
    </row>
    <row r="1908" spans="3:3" x14ac:dyDescent="0.15">
      <c r="C1908" s="16"/>
    </row>
    <row r="1909" spans="3:3" x14ac:dyDescent="0.15">
      <c r="C1909" s="16"/>
    </row>
    <row r="1910" spans="3:3" x14ac:dyDescent="0.15">
      <c r="C1910" s="16"/>
    </row>
    <row r="1911" spans="3:3" x14ac:dyDescent="0.15">
      <c r="C1911" s="16"/>
    </row>
    <row r="1912" spans="3:3" x14ac:dyDescent="0.15">
      <c r="C1912" s="16"/>
    </row>
    <row r="1913" spans="3:3" x14ac:dyDescent="0.15">
      <c r="C1913" s="16"/>
    </row>
    <row r="1914" spans="3:3" x14ac:dyDescent="0.15">
      <c r="C1914" s="16"/>
    </row>
    <row r="1915" spans="3:3" x14ac:dyDescent="0.15">
      <c r="C1915" s="16"/>
    </row>
    <row r="1916" spans="3:3" x14ac:dyDescent="0.15">
      <c r="C1916" s="16"/>
    </row>
    <row r="1917" spans="3:3" x14ac:dyDescent="0.15">
      <c r="C1917" s="16"/>
    </row>
    <row r="1918" spans="3:3" x14ac:dyDescent="0.15">
      <c r="C1918" s="16"/>
    </row>
    <row r="1919" spans="3:3" x14ac:dyDescent="0.15">
      <c r="C1919" s="16"/>
    </row>
    <row r="1920" spans="3:3" x14ac:dyDescent="0.15">
      <c r="C1920" s="16"/>
    </row>
    <row r="1921" spans="3:3" x14ac:dyDescent="0.15">
      <c r="C1921" s="16"/>
    </row>
    <row r="1922" spans="3:3" x14ac:dyDescent="0.15">
      <c r="C1922" s="16"/>
    </row>
    <row r="1923" spans="3:3" x14ac:dyDescent="0.15">
      <c r="C1923" s="16"/>
    </row>
    <row r="1924" spans="3:3" x14ac:dyDescent="0.15">
      <c r="C1924" s="16"/>
    </row>
    <row r="1925" spans="3:3" x14ac:dyDescent="0.15">
      <c r="C1925" s="16"/>
    </row>
    <row r="1926" spans="3:3" x14ac:dyDescent="0.15">
      <c r="C1926" s="16"/>
    </row>
    <row r="1927" spans="3:3" x14ac:dyDescent="0.15">
      <c r="C1927" s="16"/>
    </row>
    <row r="1928" spans="3:3" x14ac:dyDescent="0.15">
      <c r="C1928" s="16"/>
    </row>
    <row r="1929" spans="3:3" x14ac:dyDescent="0.15">
      <c r="C1929" s="16"/>
    </row>
    <row r="1930" spans="3:3" x14ac:dyDescent="0.15">
      <c r="C1930" s="16"/>
    </row>
    <row r="1931" spans="3:3" x14ac:dyDescent="0.15">
      <c r="C1931" s="16"/>
    </row>
    <row r="1932" spans="3:3" x14ac:dyDescent="0.15">
      <c r="C1932" s="16"/>
    </row>
    <row r="1933" spans="3:3" x14ac:dyDescent="0.15">
      <c r="C1933" s="16"/>
    </row>
    <row r="1934" spans="3:3" x14ac:dyDescent="0.15">
      <c r="C1934" s="16"/>
    </row>
    <row r="1935" spans="3:3" x14ac:dyDescent="0.15">
      <c r="C1935" s="16"/>
    </row>
    <row r="1936" spans="3:3" x14ac:dyDescent="0.15">
      <c r="C1936" s="16"/>
    </row>
    <row r="1937" spans="3:3" x14ac:dyDescent="0.15">
      <c r="C1937" s="16"/>
    </row>
    <row r="1938" spans="3:3" x14ac:dyDescent="0.15">
      <c r="C1938" s="16"/>
    </row>
    <row r="1939" spans="3:3" x14ac:dyDescent="0.15">
      <c r="C1939" s="16"/>
    </row>
    <row r="1940" spans="3:3" x14ac:dyDescent="0.15">
      <c r="C1940" s="16"/>
    </row>
    <row r="1941" spans="3:3" x14ac:dyDescent="0.15">
      <c r="C1941" s="16"/>
    </row>
    <row r="1942" spans="3:3" x14ac:dyDescent="0.15">
      <c r="C1942" s="16"/>
    </row>
    <row r="1943" spans="3:3" x14ac:dyDescent="0.15">
      <c r="C1943" s="16"/>
    </row>
    <row r="1944" spans="3:3" x14ac:dyDescent="0.15">
      <c r="C1944" s="16"/>
    </row>
    <row r="1945" spans="3:3" x14ac:dyDescent="0.15">
      <c r="C1945" s="16"/>
    </row>
    <row r="1946" spans="3:3" x14ac:dyDescent="0.15">
      <c r="C1946" s="16"/>
    </row>
    <row r="1947" spans="3:3" x14ac:dyDescent="0.15">
      <c r="C1947" s="16"/>
    </row>
    <row r="1948" spans="3:3" x14ac:dyDescent="0.15">
      <c r="C1948" s="16"/>
    </row>
    <row r="1949" spans="3:3" x14ac:dyDescent="0.15">
      <c r="C1949" s="16"/>
    </row>
    <row r="1950" spans="3:3" x14ac:dyDescent="0.15">
      <c r="C1950" s="16"/>
    </row>
    <row r="1951" spans="3:3" x14ac:dyDescent="0.15">
      <c r="C1951" s="16"/>
    </row>
    <row r="1952" spans="3:3" x14ac:dyDescent="0.15">
      <c r="C1952" s="16"/>
    </row>
    <row r="1953" spans="3:3" x14ac:dyDescent="0.15">
      <c r="C1953" s="16"/>
    </row>
    <row r="1954" spans="3:3" x14ac:dyDescent="0.15">
      <c r="C1954" s="16"/>
    </row>
    <row r="1955" spans="3:3" x14ac:dyDescent="0.15">
      <c r="C1955" s="16"/>
    </row>
    <row r="1956" spans="3:3" x14ac:dyDescent="0.15">
      <c r="C1956" s="16"/>
    </row>
    <row r="1957" spans="3:3" x14ac:dyDescent="0.15">
      <c r="C1957" s="16"/>
    </row>
    <row r="1958" spans="3:3" x14ac:dyDescent="0.15">
      <c r="C1958" s="16"/>
    </row>
    <row r="1959" spans="3:3" x14ac:dyDescent="0.15">
      <c r="C1959" s="16"/>
    </row>
    <row r="1960" spans="3:3" x14ac:dyDescent="0.15">
      <c r="C1960" s="16"/>
    </row>
    <row r="1961" spans="3:3" x14ac:dyDescent="0.15">
      <c r="C1961" s="16"/>
    </row>
    <row r="1962" spans="3:3" x14ac:dyDescent="0.15">
      <c r="C1962" s="16"/>
    </row>
    <row r="1963" spans="3:3" x14ac:dyDescent="0.15">
      <c r="C1963" s="16"/>
    </row>
    <row r="1964" spans="3:3" x14ac:dyDescent="0.15">
      <c r="C1964" s="16"/>
    </row>
    <row r="1965" spans="3:3" x14ac:dyDescent="0.15">
      <c r="C1965" s="16"/>
    </row>
    <row r="1966" spans="3:3" x14ac:dyDescent="0.15">
      <c r="C1966" s="16"/>
    </row>
    <row r="1967" spans="3:3" x14ac:dyDescent="0.15">
      <c r="C1967" s="16"/>
    </row>
    <row r="1968" spans="3:3" x14ac:dyDescent="0.15">
      <c r="C1968" s="16"/>
    </row>
    <row r="1969" spans="3:3" x14ac:dyDescent="0.15">
      <c r="C1969" s="16"/>
    </row>
    <row r="1970" spans="3:3" x14ac:dyDescent="0.15">
      <c r="C1970" s="16"/>
    </row>
    <row r="1971" spans="3:3" x14ac:dyDescent="0.15">
      <c r="C1971" s="16"/>
    </row>
    <row r="1972" spans="3:3" x14ac:dyDescent="0.15">
      <c r="C1972" s="16"/>
    </row>
    <row r="1973" spans="3:3" x14ac:dyDescent="0.15">
      <c r="C1973" s="16"/>
    </row>
    <row r="1974" spans="3:3" x14ac:dyDescent="0.15">
      <c r="C1974" s="16"/>
    </row>
    <row r="1975" spans="3:3" x14ac:dyDescent="0.15">
      <c r="C1975" s="16"/>
    </row>
    <row r="1976" spans="3:3" x14ac:dyDescent="0.15">
      <c r="C1976" s="16"/>
    </row>
    <row r="1977" spans="3:3" x14ac:dyDescent="0.15">
      <c r="C1977" s="16"/>
    </row>
    <row r="1978" spans="3:3" x14ac:dyDescent="0.15">
      <c r="C1978" s="16"/>
    </row>
    <row r="1979" spans="3:3" x14ac:dyDescent="0.15">
      <c r="C1979" s="16"/>
    </row>
    <row r="1980" spans="3:3" x14ac:dyDescent="0.15">
      <c r="C1980" s="16"/>
    </row>
    <row r="1981" spans="3:3" x14ac:dyDescent="0.15">
      <c r="C1981" s="16"/>
    </row>
    <row r="1982" spans="3:3" x14ac:dyDescent="0.15">
      <c r="C1982" s="16"/>
    </row>
    <row r="1983" spans="3:3" x14ac:dyDescent="0.15">
      <c r="C1983" s="16"/>
    </row>
    <row r="1984" spans="3:3" x14ac:dyDescent="0.15">
      <c r="C1984" s="16"/>
    </row>
    <row r="1985" spans="3:3" x14ac:dyDescent="0.15">
      <c r="C1985" s="16"/>
    </row>
    <row r="1986" spans="3:3" x14ac:dyDescent="0.15">
      <c r="C1986" s="16"/>
    </row>
    <row r="1987" spans="3:3" x14ac:dyDescent="0.15">
      <c r="C1987" s="16"/>
    </row>
    <row r="1988" spans="3:3" x14ac:dyDescent="0.15">
      <c r="C1988" s="16"/>
    </row>
    <row r="1989" spans="3:3" x14ac:dyDescent="0.15">
      <c r="C1989" s="16"/>
    </row>
    <row r="1990" spans="3:3" x14ac:dyDescent="0.15">
      <c r="C1990" s="16"/>
    </row>
    <row r="1991" spans="3:3" x14ac:dyDescent="0.15">
      <c r="C1991" s="16"/>
    </row>
    <row r="1992" spans="3:3" x14ac:dyDescent="0.15">
      <c r="C1992" s="16"/>
    </row>
    <row r="1993" spans="3:3" x14ac:dyDescent="0.15">
      <c r="C1993" s="16"/>
    </row>
    <row r="1994" spans="3:3" x14ac:dyDescent="0.15">
      <c r="C1994" s="16"/>
    </row>
    <row r="1995" spans="3:3" x14ac:dyDescent="0.15">
      <c r="C1995" s="16"/>
    </row>
    <row r="1996" spans="3:3" x14ac:dyDescent="0.15">
      <c r="C1996" s="16"/>
    </row>
    <row r="1997" spans="3:3" x14ac:dyDescent="0.15">
      <c r="C1997" s="16"/>
    </row>
    <row r="1998" spans="3:3" x14ac:dyDescent="0.15">
      <c r="C1998" s="16"/>
    </row>
    <row r="1999" spans="3:3" x14ac:dyDescent="0.15">
      <c r="C1999" s="16"/>
    </row>
    <row r="2000" spans="3:3" x14ac:dyDescent="0.15">
      <c r="C2000" s="16"/>
    </row>
    <row r="2001" spans="3:3" x14ac:dyDescent="0.15">
      <c r="C2001" s="16"/>
    </row>
    <row r="2002" spans="3:3" x14ac:dyDescent="0.15">
      <c r="C2002" s="16"/>
    </row>
    <row r="2003" spans="3:3" x14ac:dyDescent="0.15">
      <c r="C2003" s="16"/>
    </row>
    <row r="2004" spans="3:3" x14ac:dyDescent="0.15">
      <c r="C2004" s="16"/>
    </row>
    <row r="2005" spans="3:3" x14ac:dyDescent="0.15">
      <c r="C2005" s="16"/>
    </row>
    <row r="2006" spans="3:3" x14ac:dyDescent="0.15">
      <c r="C2006" s="16"/>
    </row>
    <row r="2007" spans="3:3" x14ac:dyDescent="0.15">
      <c r="C2007" s="16"/>
    </row>
    <row r="2008" spans="3:3" x14ac:dyDescent="0.15">
      <c r="C2008" s="16"/>
    </row>
    <row r="2009" spans="3:3" x14ac:dyDescent="0.15">
      <c r="C2009" s="16"/>
    </row>
    <row r="2010" spans="3:3" x14ac:dyDescent="0.15">
      <c r="C2010" s="16"/>
    </row>
    <row r="2011" spans="3:3" x14ac:dyDescent="0.15">
      <c r="C2011" s="16"/>
    </row>
    <row r="2012" spans="3:3" x14ac:dyDescent="0.15">
      <c r="C2012" s="16"/>
    </row>
    <row r="2013" spans="3:3" x14ac:dyDescent="0.15">
      <c r="C2013" s="16"/>
    </row>
    <row r="2014" spans="3:3" x14ac:dyDescent="0.15">
      <c r="C2014" s="16"/>
    </row>
    <row r="2015" spans="3:3" x14ac:dyDescent="0.15">
      <c r="C2015" s="16"/>
    </row>
    <row r="2016" spans="3:3" x14ac:dyDescent="0.15">
      <c r="C2016" s="16"/>
    </row>
    <row r="2017" spans="3:3" x14ac:dyDescent="0.15">
      <c r="C2017" s="16"/>
    </row>
    <row r="2018" spans="3:3" x14ac:dyDescent="0.15">
      <c r="C2018" s="16"/>
    </row>
    <row r="2019" spans="3:3" x14ac:dyDescent="0.15">
      <c r="C2019" s="16"/>
    </row>
    <row r="2020" spans="3:3" x14ac:dyDescent="0.15">
      <c r="C2020" s="16"/>
    </row>
    <row r="2021" spans="3:3" x14ac:dyDescent="0.15">
      <c r="C2021" s="16"/>
    </row>
    <row r="2022" spans="3:3" x14ac:dyDescent="0.15">
      <c r="C2022" s="16"/>
    </row>
    <row r="2023" spans="3:3" x14ac:dyDescent="0.15">
      <c r="C2023" s="16"/>
    </row>
    <row r="2024" spans="3:3" x14ac:dyDescent="0.15">
      <c r="C2024" s="16"/>
    </row>
    <row r="2025" spans="3:3" x14ac:dyDescent="0.15">
      <c r="C2025" s="16"/>
    </row>
    <row r="2026" spans="3:3" x14ac:dyDescent="0.15">
      <c r="C2026" s="16"/>
    </row>
    <row r="2027" spans="3:3" x14ac:dyDescent="0.15">
      <c r="C2027" s="16"/>
    </row>
    <row r="2028" spans="3:3" x14ac:dyDescent="0.15">
      <c r="C2028" s="16"/>
    </row>
    <row r="2029" spans="3:3" x14ac:dyDescent="0.15">
      <c r="C2029" s="16"/>
    </row>
    <row r="2030" spans="3:3" x14ac:dyDescent="0.15">
      <c r="C2030" s="16"/>
    </row>
    <row r="2031" spans="3:3" x14ac:dyDescent="0.15">
      <c r="C2031" s="16"/>
    </row>
    <row r="2032" spans="3:3" x14ac:dyDescent="0.15">
      <c r="C2032" s="16"/>
    </row>
    <row r="2033" spans="3:3" x14ac:dyDescent="0.15">
      <c r="C2033" s="16"/>
    </row>
    <row r="2034" spans="3:3" x14ac:dyDescent="0.15">
      <c r="C2034" s="16"/>
    </row>
    <row r="2035" spans="3:3" x14ac:dyDescent="0.15">
      <c r="C2035" s="16"/>
    </row>
    <row r="2036" spans="3:3" x14ac:dyDescent="0.15">
      <c r="C2036" s="16"/>
    </row>
    <row r="2037" spans="3:3" x14ac:dyDescent="0.15">
      <c r="C2037" s="16"/>
    </row>
    <row r="2038" spans="3:3" x14ac:dyDescent="0.15">
      <c r="C2038" s="16"/>
    </row>
    <row r="2039" spans="3:3" x14ac:dyDescent="0.15">
      <c r="C2039" s="16"/>
    </row>
    <row r="2040" spans="3:3" x14ac:dyDescent="0.15">
      <c r="C2040" s="16"/>
    </row>
    <row r="2041" spans="3:3" x14ac:dyDescent="0.15">
      <c r="C2041" s="16"/>
    </row>
    <row r="2042" spans="3:3" x14ac:dyDescent="0.15">
      <c r="C2042" s="16"/>
    </row>
    <row r="2043" spans="3:3" x14ac:dyDescent="0.15">
      <c r="C2043" s="16"/>
    </row>
    <row r="2044" spans="3:3" x14ac:dyDescent="0.15">
      <c r="C2044" s="16"/>
    </row>
    <row r="2045" spans="3:3" x14ac:dyDescent="0.15">
      <c r="C2045" s="16"/>
    </row>
    <row r="2046" spans="3:3" x14ac:dyDescent="0.15">
      <c r="C2046" s="16"/>
    </row>
    <row r="2047" spans="3:3" x14ac:dyDescent="0.15">
      <c r="C2047" s="16"/>
    </row>
    <row r="2048" spans="3:3" x14ac:dyDescent="0.15">
      <c r="C2048" s="16"/>
    </row>
    <row r="2049" spans="3:3" x14ac:dyDescent="0.15">
      <c r="C2049" s="16"/>
    </row>
    <row r="2050" spans="3:3" x14ac:dyDescent="0.15">
      <c r="C2050" s="16"/>
    </row>
    <row r="2051" spans="3:3" x14ac:dyDescent="0.15">
      <c r="C2051" s="16"/>
    </row>
    <row r="2052" spans="3:3" x14ac:dyDescent="0.15">
      <c r="C2052" s="16"/>
    </row>
    <row r="2053" spans="3:3" x14ac:dyDescent="0.15">
      <c r="C2053" s="16"/>
    </row>
    <row r="2054" spans="3:3" x14ac:dyDescent="0.15">
      <c r="C2054" s="16"/>
    </row>
    <row r="2055" spans="3:3" x14ac:dyDescent="0.15">
      <c r="C2055" s="16"/>
    </row>
    <row r="2056" spans="3:3" x14ac:dyDescent="0.15">
      <c r="C2056" s="16"/>
    </row>
    <row r="2057" spans="3:3" x14ac:dyDescent="0.15">
      <c r="C2057" s="16"/>
    </row>
    <row r="2058" spans="3:3" x14ac:dyDescent="0.15">
      <c r="C2058" s="16"/>
    </row>
    <row r="2059" spans="3:3" x14ac:dyDescent="0.15">
      <c r="C2059" s="16"/>
    </row>
    <row r="2060" spans="3:3" x14ac:dyDescent="0.15">
      <c r="C2060" s="16"/>
    </row>
    <row r="2061" spans="3:3" x14ac:dyDescent="0.15">
      <c r="C2061" s="16"/>
    </row>
    <row r="2062" spans="3:3" x14ac:dyDescent="0.15">
      <c r="C2062" s="16"/>
    </row>
    <row r="2063" spans="3:3" x14ac:dyDescent="0.15">
      <c r="C2063" s="16"/>
    </row>
    <row r="2064" spans="3:3" x14ac:dyDescent="0.15">
      <c r="C2064" s="16"/>
    </row>
    <row r="2065" spans="3:3" x14ac:dyDescent="0.15">
      <c r="C2065" s="16"/>
    </row>
    <row r="2066" spans="3:3" x14ac:dyDescent="0.15">
      <c r="C2066" s="16"/>
    </row>
    <row r="2067" spans="3:3" x14ac:dyDescent="0.15">
      <c r="C2067" s="16"/>
    </row>
    <row r="2068" spans="3:3" x14ac:dyDescent="0.15">
      <c r="C2068" s="16"/>
    </row>
    <row r="2069" spans="3:3" x14ac:dyDescent="0.15">
      <c r="C2069" s="16"/>
    </row>
    <row r="2070" spans="3:3" x14ac:dyDescent="0.15">
      <c r="C2070" s="16"/>
    </row>
    <row r="2071" spans="3:3" x14ac:dyDescent="0.15">
      <c r="C2071" s="16"/>
    </row>
    <row r="2072" spans="3:3" x14ac:dyDescent="0.15">
      <c r="C2072" s="16"/>
    </row>
    <row r="2073" spans="3:3" x14ac:dyDescent="0.15">
      <c r="C2073" s="16"/>
    </row>
    <row r="2074" spans="3:3" x14ac:dyDescent="0.15">
      <c r="C2074" s="16"/>
    </row>
    <row r="2075" spans="3:3" x14ac:dyDescent="0.15">
      <c r="C2075" s="16"/>
    </row>
    <row r="2076" spans="3:3" x14ac:dyDescent="0.15">
      <c r="C2076" s="16"/>
    </row>
    <row r="2077" spans="3:3" x14ac:dyDescent="0.15">
      <c r="C2077" s="16"/>
    </row>
    <row r="2078" spans="3:3" x14ac:dyDescent="0.15">
      <c r="C2078" s="16"/>
    </row>
    <row r="2079" spans="3:3" x14ac:dyDescent="0.15">
      <c r="C2079" s="16"/>
    </row>
    <row r="2080" spans="3:3" x14ac:dyDescent="0.15">
      <c r="C2080" s="16"/>
    </row>
    <row r="2081" spans="3:3" x14ac:dyDescent="0.15">
      <c r="C2081" s="16"/>
    </row>
    <row r="2082" spans="3:3" x14ac:dyDescent="0.15">
      <c r="C2082" s="16"/>
    </row>
    <row r="2083" spans="3:3" x14ac:dyDescent="0.15">
      <c r="C2083" s="16"/>
    </row>
    <row r="2084" spans="3:3" x14ac:dyDescent="0.15">
      <c r="C2084" s="16"/>
    </row>
    <row r="2085" spans="3:3" x14ac:dyDescent="0.15">
      <c r="C2085" s="16"/>
    </row>
    <row r="2086" spans="3:3" x14ac:dyDescent="0.15">
      <c r="C2086" s="16"/>
    </row>
    <row r="2087" spans="3:3" x14ac:dyDescent="0.15">
      <c r="C2087" s="16"/>
    </row>
    <row r="2088" spans="3:3" x14ac:dyDescent="0.15">
      <c r="C2088" s="16"/>
    </row>
    <row r="2089" spans="3:3" x14ac:dyDescent="0.15">
      <c r="C2089" s="16"/>
    </row>
    <row r="2090" spans="3:3" x14ac:dyDescent="0.15">
      <c r="C2090" s="16"/>
    </row>
    <row r="2091" spans="3:3" x14ac:dyDescent="0.15">
      <c r="C2091" s="16"/>
    </row>
    <row r="2092" spans="3:3" x14ac:dyDescent="0.15">
      <c r="C2092" s="16"/>
    </row>
    <row r="2093" spans="3:3" x14ac:dyDescent="0.15">
      <c r="C2093" s="16"/>
    </row>
    <row r="2094" spans="3:3" x14ac:dyDescent="0.15">
      <c r="C2094" s="16"/>
    </row>
    <row r="2095" spans="3:3" x14ac:dyDescent="0.15">
      <c r="C2095" s="16"/>
    </row>
    <row r="2096" spans="3:3" x14ac:dyDescent="0.15">
      <c r="C2096" s="16"/>
    </row>
    <row r="2097" spans="3:3" x14ac:dyDescent="0.15">
      <c r="C2097" s="16"/>
    </row>
    <row r="2098" spans="3:3" x14ac:dyDescent="0.15">
      <c r="C2098" s="16"/>
    </row>
    <row r="2099" spans="3:3" x14ac:dyDescent="0.15">
      <c r="C2099" s="16"/>
    </row>
    <row r="2100" spans="3:3" x14ac:dyDescent="0.15">
      <c r="C2100" s="16"/>
    </row>
    <row r="2101" spans="3:3" x14ac:dyDescent="0.15">
      <c r="C2101" s="16"/>
    </row>
    <row r="2102" spans="3:3" x14ac:dyDescent="0.15">
      <c r="C2102" s="16"/>
    </row>
    <row r="2103" spans="3:3" x14ac:dyDescent="0.15">
      <c r="C2103" s="16"/>
    </row>
    <row r="2104" spans="3:3" x14ac:dyDescent="0.15">
      <c r="C2104" s="16"/>
    </row>
    <row r="2105" spans="3:3" x14ac:dyDescent="0.15">
      <c r="C2105" s="16"/>
    </row>
    <row r="2106" spans="3:3" x14ac:dyDescent="0.15">
      <c r="C2106" s="16"/>
    </row>
    <row r="2107" spans="3:3" x14ac:dyDescent="0.15">
      <c r="C2107" s="16"/>
    </row>
    <row r="2108" spans="3:3" x14ac:dyDescent="0.15">
      <c r="C2108" s="16"/>
    </row>
    <row r="2109" spans="3:3" x14ac:dyDescent="0.15">
      <c r="C2109" s="16"/>
    </row>
    <row r="2110" spans="3:3" x14ac:dyDescent="0.15">
      <c r="C2110" s="16"/>
    </row>
    <row r="2111" spans="3:3" x14ac:dyDescent="0.15">
      <c r="C2111" s="16"/>
    </row>
    <row r="2112" spans="3:3" x14ac:dyDescent="0.15">
      <c r="C2112" s="16"/>
    </row>
    <row r="2113" spans="3:3" x14ac:dyDescent="0.15">
      <c r="C2113" s="16"/>
    </row>
    <row r="2114" spans="3:3" x14ac:dyDescent="0.15">
      <c r="C2114" s="16"/>
    </row>
    <row r="2115" spans="3:3" x14ac:dyDescent="0.15">
      <c r="C2115" s="16"/>
    </row>
    <row r="2116" spans="3:3" x14ac:dyDescent="0.15">
      <c r="C2116" s="16"/>
    </row>
    <row r="2117" spans="3:3" x14ac:dyDescent="0.15">
      <c r="C2117" s="16"/>
    </row>
    <row r="2118" spans="3:3" x14ac:dyDescent="0.15">
      <c r="C2118" s="16"/>
    </row>
    <row r="2119" spans="3:3" x14ac:dyDescent="0.15">
      <c r="C2119" s="16"/>
    </row>
    <row r="2120" spans="3:3" x14ac:dyDescent="0.15">
      <c r="C2120" s="16"/>
    </row>
    <row r="2121" spans="3:3" x14ac:dyDescent="0.15">
      <c r="C2121" s="16"/>
    </row>
    <row r="2122" spans="3:3" x14ac:dyDescent="0.15">
      <c r="C2122" s="16"/>
    </row>
    <row r="2123" spans="3:3" x14ac:dyDescent="0.15">
      <c r="C2123" s="16"/>
    </row>
    <row r="2124" spans="3:3" x14ac:dyDescent="0.15">
      <c r="C2124" s="16"/>
    </row>
    <row r="2125" spans="3:3" x14ac:dyDescent="0.15">
      <c r="C2125" s="16"/>
    </row>
    <row r="2126" spans="3:3" x14ac:dyDescent="0.15">
      <c r="C2126" s="16"/>
    </row>
    <row r="2127" spans="3:3" x14ac:dyDescent="0.15">
      <c r="C2127" s="16"/>
    </row>
    <row r="2128" spans="3:3" x14ac:dyDescent="0.15">
      <c r="C2128" s="16"/>
    </row>
    <row r="2129" spans="3:3" x14ac:dyDescent="0.15">
      <c r="C2129" s="16"/>
    </row>
    <row r="2130" spans="3:3" x14ac:dyDescent="0.15">
      <c r="C2130" s="16"/>
    </row>
    <row r="2131" spans="3:3" x14ac:dyDescent="0.15">
      <c r="C2131" s="16"/>
    </row>
    <row r="2132" spans="3:3" x14ac:dyDescent="0.15">
      <c r="C2132" s="16"/>
    </row>
    <row r="2133" spans="3:3" x14ac:dyDescent="0.15">
      <c r="C2133" s="16"/>
    </row>
    <row r="2134" spans="3:3" x14ac:dyDescent="0.15">
      <c r="C2134" s="16"/>
    </row>
    <row r="2135" spans="3:3" x14ac:dyDescent="0.15">
      <c r="C2135" s="16"/>
    </row>
    <row r="2136" spans="3:3" x14ac:dyDescent="0.15">
      <c r="C2136" s="16"/>
    </row>
    <row r="2137" spans="3:3" x14ac:dyDescent="0.15">
      <c r="C2137" s="16"/>
    </row>
    <row r="2138" spans="3:3" x14ac:dyDescent="0.15">
      <c r="C2138" s="16"/>
    </row>
    <row r="2139" spans="3:3" x14ac:dyDescent="0.15">
      <c r="C2139" s="16"/>
    </row>
    <row r="2140" spans="3:3" x14ac:dyDescent="0.15">
      <c r="C2140" s="16"/>
    </row>
    <row r="2141" spans="3:3" x14ac:dyDescent="0.15">
      <c r="C2141" s="16"/>
    </row>
    <row r="2142" spans="3:3" x14ac:dyDescent="0.15">
      <c r="C2142" s="16"/>
    </row>
    <row r="2143" spans="3:3" x14ac:dyDescent="0.15">
      <c r="C2143" s="16"/>
    </row>
    <row r="2144" spans="3:3" x14ac:dyDescent="0.15">
      <c r="C2144" s="16"/>
    </row>
    <row r="2145" spans="3:3" x14ac:dyDescent="0.15">
      <c r="C2145" s="16"/>
    </row>
    <row r="2146" spans="3:3" x14ac:dyDescent="0.15">
      <c r="C2146" s="16"/>
    </row>
    <row r="2147" spans="3:3" x14ac:dyDescent="0.15">
      <c r="C2147" s="16"/>
    </row>
    <row r="2148" spans="3:3" x14ac:dyDescent="0.15">
      <c r="C2148" s="16"/>
    </row>
    <row r="2149" spans="3:3" x14ac:dyDescent="0.15">
      <c r="C2149" s="16"/>
    </row>
    <row r="2150" spans="3:3" x14ac:dyDescent="0.15">
      <c r="C2150" s="16"/>
    </row>
    <row r="2151" spans="3:3" x14ac:dyDescent="0.15">
      <c r="C2151" s="16"/>
    </row>
    <row r="2152" spans="3:3" x14ac:dyDescent="0.15">
      <c r="C2152" s="16"/>
    </row>
    <row r="2153" spans="3:3" x14ac:dyDescent="0.15">
      <c r="C2153" s="16"/>
    </row>
    <row r="2154" spans="3:3" x14ac:dyDescent="0.15">
      <c r="C2154" s="16"/>
    </row>
    <row r="2155" spans="3:3" x14ac:dyDescent="0.15">
      <c r="C2155" s="16"/>
    </row>
    <row r="2156" spans="3:3" x14ac:dyDescent="0.15">
      <c r="C2156" s="16"/>
    </row>
    <row r="2157" spans="3:3" x14ac:dyDescent="0.15">
      <c r="C2157" s="16"/>
    </row>
    <row r="2158" spans="3:3" x14ac:dyDescent="0.15">
      <c r="C2158" s="16"/>
    </row>
    <row r="2159" spans="3:3" x14ac:dyDescent="0.15">
      <c r="C2159" s="16"/>
    </row>
    <row r="2160" spans="3:3" x14ac:dyDescent="0.15">
      <c r="C2160" s="16"/>
    </row>
    <row r="2161" spans="3:3" x14ac:dyDescent="0.15">
      <c r="C2161" s="16"/>
    </row>
    <row r="2162" spans="3:3" x14ac:dyDescent="0.15">
      <c r="C2162" s="16"/>
    </row>
    <row r="2163" spans="3:3" x14ac:dyDescent="0.15">
      <c r="C2163" s="16"/>
    </row>
    <row r="2164" spans="3:3" x14ac:dyDescent="0.15">
      <c r="C2164" s="16"/>
    </row>
    <row r="2165" spans="3:3" x14ac:dyDescent="0.15">
      <c r="C2165" s="16"/>
    </row>
    <row r="2166" spans="3:3" x14ac:dyDescent="0.15">
      <c r="C2166" s="16"/>
    </row>
    <row r="2167" spans="3:3" x14ac:dyDescent="0.15">
      <c r="C2167" s="16"/>
    </row>
    <row r="2168" spans="3:3" x14ac:dyDescent="0.15">
      <c r="C2168" s="16"/>
    </row>
    <row r="2169" spans="3:3" x14ac:dyDescent="0.15">
      <c r="C2169" s="16"/>
    </row>
    <row r="2170" spans="3:3" x14ac:dyDescent="0.15">
      <c r="C2170" s="16"/>
    </row>
    <row r="2171" spans="3:3" x14ac:dyDescent="0.15">
      <c r="C2171" s="16"/>
    </row>
    <row r="2172" spans="3:3" x14ac:dyDescent="0.15">
      <c r="C2172" s="16"/>
    </row>
    <row r="2173" spans="3:3" x14ac:dyDescent="0.15">
      <c r="C2173" s="16"/>
    </row>
    <row r="2174" spans="3:3" x14ac:dyDescent="0.15">
      <c r="C2174" s="16"/>
    </row>
    <row r="2175" spans="3:3" x14ac:dyDescent="0.15">
      <c r="C2175" s="16"/>
    </row>
    <row r="2176" spans="3:3" x14ac:dyDescent="0.15">
      <c r="C2176" s="16"/>
    </row>
    <row r="2177" spans="3:3" x14ac:dyDescent="0.15">
      <c r="C2177" s="16"/>
    </row>
    <row r="2178" spans="3:3" x14ac:dyDescent="0.15">
      <c r="C2178" s="16"/>
    </row>
    <row r="2179" spans="3:3" x14ac:dyDescent="0.15">
      <c r="C2179" s="16"/>
    </row>
    <row r="2180" spans="3:3" x14ac:dyDescent="0.15">
      <c r="C2180" s="16"/>
    </row>
    <row r="2181" spans="3:3" x14ac:dyDescent="0.15">
      <c r="C2181" s="16"/>
    </row>
    <row r="2182" spans="3:3" x14ac:dyDescent="0.15">
      <c r="C2182" s="16"/>
    </row>
    <row r="2183" spans="3:3" x14ac:dyDescent="0.15">
      <c r="C2183" s="16"/>
    </row>
    <row r="2184" spans="3:3" x14ac:dyDescent="0.15">
      <c r="C2184" s="16"/>
    </row>
    <row r="2185" spans="3:3" x14ac:dyDescent="0.15">
      <c r="C2185" s="16"/>
    </row>
    <row r="2186" spans="3:3" x14ac:dyDescent="0.15">
      <c r="C2186" s="16"/>
    </row>
    <row r="2187" spans="3:3" x14ac:dyDescent="0.15">
      <c r="C2187" s="16"/>
    </row>
    <row r="2188" spans="3:3" x14ac:dyDescent="0.15">
      <c r="C2188" s="16"/>
    </row>
    <row r="2189" spans="3:3" x14ac:dyDescent="0.15">
      <c r="C2189" s="16"/>
    </row>
    <row r="2190" spans="3:3" x14ac:dyDescent="0.15">
      <c r="C2190" s="16"/>
    </row>
    <row r="2191" spans="3:3" x14ac:dyDescent="0.15">
      <c r="C2191" s="16"/>
    </row>
    <row r="2192" spans="3:3" x14ac:dyDescent="0.15">
      <c r="C2192" s="16"/>
    </row>
    <row r="2193" spans="3:3" x14ac:dyDescent="0.15">
      <c r="C2193" s="16"/>
    </row>
    <row r="2194" spans="3:3" x14ac:dyDescent="0.15">
      <c r="C2194" s="16"/>
    </row>
    <row r="2195" spans="3:3" x14ac:dyDescent="0.15">
      <c r="C2195" s="16"/>
    </row>
    <row r="2196" spans="3:3" x14ac:dyDescent="0.15">
      <c r="C2196" s="16"/>
    </row>
    <row r="2197" spans="3:3" x14ac:dyDescent="0.15">
      <c r="C2197" s="16"/>
    </row>
    <row r="2198" spans="3:3" x14ac:dyDescent="0.15">
      <c r="C2198" s="16"/>
    </row>
    <row r="2199" spans="3:3" x14ac:dyDescent="0.15">
      <c r="C2199" s="16"/>
    </row>
    <row r="2200" spans="3:3" x14ac:dyDescent="0.15">
      <c r="C2200" s="16"/>
    </row>
    <row r="2201" spans="3:3" x14ac:dyDescent="0.15">
      <c r="C2201" s="16"/>
    </row>
    <row r="2202" spans="3:3" x14ac:dyDescent="0.15">
      <c r="C2202" s="16"/>
    </row>
    <row r="2203" spans="3:3" x14ac:dyDescent="0.15">
      <c r="C2203" s="16"/>
    </row>
    <row r="2204" spans="3:3" x14ac:dyDescent="0.15">
      <c r="C2204" s="16"/>
    </row>
    <row r="2205" spans="3:3" x14ac:dyDescent="0.15">
      <c r="C2205" s="16"/>
    </row>
    <row r="2206" spans="3:3" x14ac:dyDescent="0.15">
      <c r="C2206" s="16"/>
    </row>
    <row r="2207" spans="3:3" x14ac:dyDescent="0.15">
      <c r="C2207" s="16"/>
    </row>
    <row r="2208" spans="3:3" x14ac:dyDescent="0.15">
      <c r="C2208" s="16"/>
    </row>
    <row r="2209" spans="3:3" x14ac:dyDescent="0.15">
      <c r="C2209" s="16"/>
    </row>
    <row r="2210" spans="3:3" x14ac:dyDescent="0.15">
      <c r="C2210" s="16"/>
    </row>
    <row r="2211" spans="3:3" x14ac:dyDescent="0.15">
      <c r="C2211" s="16"/>
    </row>
    <row r="2212" spans="3:3" x14ac:dyDescent="0.15">
      <c r="C2212" s="16"/>
    </row>
    <row r="2213" spans="3:3" x14ac:dyDescent="0.15">
      <c r="C2213" s="16"/>
    </row>
    <row r="2214" spans="3:3" x14ac:dyDescent="0.15">
      <c r="C2214" s="16"/>
    </row>
    <row r="2215" spans="3:3" x14ac:dyDescent="0.15">
      <c r="C2215" s="16"/>
    </row>
    <row r="2216" spans="3:3" x14ac:dyDescent="0.15">
      <c r="C2216" s="16"/>
    </row>
    <row r="2217" spans="3:3" x14ac:dyDescent="0.15">
      <c r="C2217" s="16"/>
    </row>
    <row r="2218" spans="3:3" x14ac:dyDescent="0.15">
      <c r="C2218" s="16"/>
    </row>
    <row r="2219" spans="3:3" x14ac:dyDescent="0.15">
      <c r="C2219" s="16"/>
    </row>
    <row r="2220" spans="3:3" x14ac:dyDescent="0.15">
      <c r="C2220" s="16"/>
    </row>
    <row r="2221" spans="3:3" x14ac:dyDescent="0.15">
      <c r="C2221" s="16"/>
    </row>
    <row r="2222" spans="3:3" x14ac:dyDescent="0.15">
      <c r="C2222" s="16"/>
    </row>
    <row r="2223" spans="3:3" x14ac:dyDescent="0.15">
      <c r="C2223" s="16"/>
    </row>
    <row r="2224" spans="3:3" x14ac:dyDescent="0.15">
      <c r="C2224" s="16"/>
    </row>
    <row r="2225" spans="3:3" x14ac:dyDescent="0.15">
      <c r="C2225" s="16"/>
    </row>
    <row r="2226" spans="3:3" x14ac:dyDescent="0.15">
      <c r="C2226" s="16"/>
    </row>
    <row r="2227" spans="3:3" x14ac:dyDescent="0.15">
      <c r="C2227" s="16"/>
    </row>
    <row r="2228" spans="3:3" x14ac:dyDescent="0.15">
      <c r="C2228" s="16"/>
    </row>
    <row r="2229" spans="3:3" x14ac:dyDescent="0.15">
      <c r="C2229" s="16"/>
    </row>
    <row r="2230" spans="3:3" x14ac:dyDescent="0.15">
      <c r="C2230" s="16"/>
    </row>
    <row r="2231" spans="3:3" x14ac:dyDescent="0.15">
      <c r="C2231" s="16"/>
    </row>
    <row r="2232" spans="3:3" x14ac:dyDescent="0.15">
      <c r="C2232" s="16"/>
    </row>
    <row r="2233" spans="3:3" x14ac:dyDescent="0.15">
      <c r="C2233" s="16"/>
    </row>
    <row r="2234" spans="3:3" x14ac:dyDescent="0.15">
      <c r="C2234" s="16"/>
    </row>
    <row r="2235" spans="3:3" x14ac:dyDescent="0.15">
      <c r="C2235" s="16"/>
    </row>
    <row r="2236" spans="3:3" x14ac:dyDescent="0.15">
      <c r="C2236" s="16"/>
    </row>
    <row r="2237" spans="3:3" x14ac:dyDescent="0.15">
      <c r="C2237" s="16"/>
    </row>
    <row r="2238" spans="3:3" x14ac:dyDescent="0.15">
      <c r="C2238" s="16"/>
    </row>
    <row r="2239" spans="3:3" x14ac:dyDescent="0.15">
      <c r="C2239" s="16"/>
    </row>
    <row r="2240" spans="3:3" x14ac:dyDescent="0.15">
      <c r="C2240" s="16"/>
    </row>
    <row r="2241" spans="3:3" x14ac:dyDescent="0.15">
      <c r="C2241" s="16"/>
    </row>
    <row r="2242" spans="3:3" x14ac:dyDescent="0.15">
      <c r="C2242" s="16"/>
    </row>
    <row r="2243" spans="3:3" x14ac:dyDescent="0.15">
      <c r="C2243" s="16"/>
    </row>
    <row r="2244" spans="3:3" x14ac:dyDescent="0.15">
      <c r="C2244" s="16"/>
    </row>
    <row r="2245" spans="3:3" x14ac:dyDescent="0.15">
      <c r="C2245" s="16"/>
    </row>
    <row r="2246" spans="3:3" x14ac:dyDescent="0.15">
      <c r="C2246" s="16"/>
    </row>
    <row r="2247" spans="3:3" x14ac:dyDescent="0.15">
      <c r="C2247" s="16"/>
    </row>
    <row r="2248" spans="3:3" x14ac:dyDescent="0.15">
      <c r="C2248" s="16"/>
    </row>
    <row r="2249" spans="3:3" x14ac:dyDescent="0.15">
      <c r="C2249" s="16"/>
    </row>
    <row r="2250" spans="3:3" x14ac:dyDescent="0.15">
      <c r="C2250" s="16"/>
    </row>
    <row r="2251" spans="3:3" x14ac:dyDescent="0.15">
      <c r="C2251" s="16"/>
    </row>
    <row r="2252" spans="3:3" x14ac:dyDescent="0.15">
      <c r="C2252" s="16"/>
    </row>
    <row r="2253" spans="3:3" x14ac:dyDescent="0.15">
      <c r="C2253" s="16"/>
    </row>
    <row r="2254" spans="3:3" x14ac:dyDescent="0.15">
      <c r="C2254" s="16"/>
    </row>
    <row r="2255" spans="3:3" x14ac:dyDescent="0.15">
      <c r="C2255" s="16"/>
    </row>
    <row r="2256" spans="3:3" x14ac:dyDescent="0.15">
      <c r="C2256" s="16"/>
    </row>
    <row r="2257" spans="3:3" x14ac:dyDescent="0.15">
      <c r="C2257" s="16"/>
    </row>
    <row r="2258" spans="3:3" x14ac:dyDescent="0.15">
      <c r="C2258" s="16"/>
    </row>
    <row r="2259" spans="3:3" x14ac:dyDescent="0.15">
      <c r="C2259" s="16"/>
    </row>
    <row r="2260" spans="3:3" x14ac:dyDescent="0.15">
      <c r="C2260" s="16"/>
    </row>
    <row r="2261" spans="3:3" x14ac:dyDescent="0.15">
      <c r="C2261" s="16"/>
    </row>
    <row r="2262" spans="3:3" x14ac:dyDescent="0.15">
      <c r="C2262" s="16"/>
    </row>
    <row r="2263" spans="3:3" x14ac:dyDescent="0.15">
      <c r="C2263" s="16"/>
    </row>
    <row r="2264" spans="3:3" x14ac:dyDescent="0.15">
      <c r="C2264" s="16"/>
    </row>
    <row r="2265" spans="3:3" x14ac:dyDescent="0.15">
      <c r="C2265" s="16"/>
    </row>
    <row r="2266" spans="3:3" x14ac:dyDescent="0.15">
      <c r="C2266" s="16"/>
    </row>
    <row r="2267" spans="3:3" x14ac:dyDescent="0.15">
      <c r="C2267" s="16"/>
    </row>
    <row r="2268" spans="3:3" x14ac:dyDescent="0.15">
      <c r="C2268" s="16"/>
    </row>
    <row r="2269" spans="3:3" x14ac:dyDescent="0.15">
      <c r="C2269" s="16"/>
    </row>
    <row r="2270" spans="3:3" x14ac:dyDescent="0.15">
      <c r="C2270" s="16"/>
    </row>
    <row r="2271" spans="3:3" x14ac:dyDescent="0.15">
      <c r="C2271" s="16"/>
    </row>
    <row r="2272" spans="3:3" x14ac:dyDescent="0.15">
      <c r="C2272" s="16"/>
    </row>
    <row r="2273" spans="3:3" x14ac:dyDescent="0.15">
      <c r="C2273" s="16"/>
    </row>
    <row r="2274" spans="3:3" x14ac:dyDescent="0.15">
      <c r="C2274" s="16"/>
    </row>
    <row r="2275" spans="3:3" x14ac:dyDescent="0.15">
      <c r="C2275" s="16"/>
    </row>
    <row r="2276" spans="3:3" x14ac:dyDescent="0.15">
      <c r="C2276" s="16"/>
    </row>
    <row r="2277" spans="3:3" x14ac:dyDescent="0.15">
      <c r="C2277" s="16"/>
    </row>
    <row r="2278" spans="3:3" x14ac:dyDescent="0.15">
      <c r="C2278" s="16"/>
    </row>
    <row r="2279" spans="3:3" x14ac:dyDescent="0.15">
      <c r="C2279" s="16"/>
    </row>
    <row r="2280" spans="3:3" x14ac:dyDescent="0.15">
      <c r="C2280" s="16"/>
    </row>
    <row r="2281" spans="3:3" x14ac:dyDescent="0.15">
      <c r="C2281" s="16"/>
    </row>
    <row r="2282" spans="3:3" x14ac:dyDescent="0.15">
      <c r="C2282" s="16"/>
    </row>
    <row r="2283" spans="3:3" x14ac:dyDescent="0.15">
      <c r="C2283" s="16"/>
    </row>
    <row r="2284" spans="3:3" x14ac:dyDescent="0.15">
      <c r="C2284" s="16"/>
    </row>
    <row r="2285" spans="3:3" x14ac:dyDescent="0.15">
      <c r="C2285" s="16"/>
    </row>
    <row r="2286" spans="3:3" x14ac:dyDescent="0.15">
      <c r="C2286" s="16"/>
    </row>
    <row r="2287" spans="3:3" x14ac:dyDescent="0.15">
      <c r="C2287" s="16"/>
    </row>
    <row r="2288" spans="3:3" x14ac:dyDescent="0.15">
      <c r="C2288" s="16"/>
    </row>
    <row r="2289" spans="3:3" x14ac:dyDescent="0.15">
      <c r="C2289" s="16"/>
    </row>
    <row r="2290" spans="3:3" x14ac:dyDescent="0.15">
      <c r="C2290" s="16"/>
    </row>
    <row r="2291" spans="3:3" x14ac:dyDescent="0.15">
      <c r="C2291" s="16"/>
    </row>
    <row r="2292" spans="3:3" x14ac:dyDescent="0.15">
      <c r="C2292" s="16"/>
    </row>
    <row r="2293" spans="3:3" x14ac:dyDescent="0.15">
      <c r="C2293" s="16"/>
    </row>
    <row r="2294" spans="3:3" x14ac:dyDescent="0.15">
      <c r="C2294" s="16"/>
    </row>
    <row r="2295" spans="3:3" x14ac:dyDescent="0.15">
      <c r="C2295" s="16"/>
    </row>
    <row r="2296" spans="3:3" x14ac:dyDescent="0.15">
      <c r="C2296" s="16"/>
    </row>
    <row r="2297" spans="3:3" x14ac:dyDescent="0.15">
      <c r="C2297" s="16"/>
    </row>
    <row r="2298" spans="3:3" x14ac:dyDescent="0.15">
      <c r="C2298" s="16"/>
    </row>
    <row r="2299" spans="3:3" x14ac:dyDescent="0.15">
      <c r="C2299" s="16"/>
    </row>
    <row r="2300" spans="3:3" x14ac:dyDescent="0.15">
      <c r="C2300" s="16"/>
    </row>
    <row r="2301" spans="3:3" x14ac:dyDescent="0.15">
      <c r="C2301" s="16"/>
    </row>
    <row r="2302" spans="3:3" x14ac:dyDescent="0.15">
      <c r="C2302" s="16"/>
    </row>
    <row r="2303" spans="3:3" x14ac:dyDescent="0.15">
      <c r="C2303" s="16"/>
    </row>
    <row r="2304" spans="3:3" x14ac:dyDescent="0.15">
      <c r="C2304" s="16"/>
    </row>
    <row r="2305" spans="3:3" x14ac:dyDescent="0.15">
      <c r="C2305" s="16"/>
    </row>
    <row r="2306" spans="3:3" x14ac:dyDescent="0.15">
      <c r="C2306" s="16"/>
    </row>
    <row r="2307" spans="3:3" x14ac:dyDescent="0.15">
      <c r="C2307" s="16"/>
    </row>
    <row r="2308" spans="3:3" x14ac:dyDescent="0.15">
      <c r="C2308" s="16"/>
    </row>
    <row r="2309" spans="3:3" x14ac:dyDescent="0.15">
      <c r="C2309" s="16"/>
    </row>
    <row r="2310" spans="3:3" x14ac:dyDescent="0.15">
      <c r="C2310" s="16"/>
    </row>
    <row r="2311" spans="3:3" x14ac:dyDescent="0.15">
      <c r="C2311" s="16"/>
    </row>
    <row r="2312" spans="3:3" x14ac:dyDescent="0.15">
      <c r="C2312" s="16"/>
    </row>
    <row r="2313" spans="3:3" x14ac:dyDescent="0.15">
      <c r="C2313" s="16"/>
    </row>
    <row r="2314" spans="3:3" x14ac:dyDescent="0.15">
      <c r="C2314" s="16"/>
    </row>
    <row r="2315" spans="3:3" x14ac:dyDescent="0.15">
      <c r="C2315" s="16"/>
    </row>
    <row r="2316" spans="3:3" x14ac:dyDescent="0.15">
      <c r="C2316" s="16"/>
    </row>
    <row r="2317" spans="3:3" x14ac:dyDescent="0.15">
      <c r="C2317" s="16"/>
    </row>
    <row r="2318" spans="3:3" x14ac:dyDescent="0.15">
      <c r="C2318" s="16"/>
    </row>
    <row r="2319" spans="3:3" x14ac:dyDescent="0.15">
      <c r="C2319" s="16"/>
    </row>
    <row r="2320" spans="3:3" x14ac:dyDescent="0.15">
      <c r="C2320" s="16"/>
    </row>
    <row r="2321" spans="3:3" x14ac:dyDescent="0.15">
      <c r="C2321" s="16"/>
    </row>
    <row r="2322" spans="3:3" x14ac:dyDescent="0.15">
      <c r="C2322" s="16"/>
    </row>
    <row r="2323" spans="3:3" x14ac:dyDescent="0.15">
      <c r="C2323" s="16"/>
    </row>
    <row r="2324" spans="3:3" x14ac:dyDescent="0.15">
      <c r="C2324" s="16"/>
    </row>
    <row r="2325" spans="3:3" x14ac:dyDescent="0.15">
      <c r="C2325" s="16"/>
    </row>
    <row r="2326" spans="3:3" x14ac:dyDescent="0.15">
      <c r="C2326" s="16"/>
    </row>
    <row r="2327" spans="3:3" x14ac:dyDescent="0.15">
      <c r="C2327" s="16"/>
    </row>
    <row r="2328" spans="3:3" x14ac:dyDescent="0.15">
      <c r="C2328" s="16"/>
    </row>
    <row r="2329" spans="3:3" x14ac:dyDescent="0.15">
      <c r="C2329" s="16"/>
    </row>
    <row r="2330" spans="3:3" x14ac:dyDescent="0.15">
      <c r="C2330" s="16"/>
    </row>
    <row r="2331" spans="3:3" x14ac:dyDescent="0.15">
      <c r="C2331" s="16"/>
    </row>
    <row r="2332" spans="3:3" x14ac:dyDescent="0.15">
      <c r="C2332" s="16"/>
    </row>
    <row r="2333" spans="3:3" x14ac:dyDescent="0.15">
      <c r="C2333" s="16"/>
    </row>
    <row r="2334" spans="3:3" x14ac:dyDescent="0.15">
      <c r="C2334" s="16"/>
    </row>
    <row r="2335" spans="3:3" x14ac:dyDescent="0.15">
      <c r="C2335" s="16"/>
    </row>
    <row r="2336" spans="3:3" x14ac:dyDescent="0.15">
      <c r="C2336" s="16"/>
    </row>
    <row r="2337" spans="3:3" x14ac:dyDescent="0.15">
      <c r="C2337" s="16"/>
    </row>
    <row r="2338" spans="3:3" x14ac:dyDescent="0.15">
      <c r="C2338" s="16"/>
    </row>
    <row r="2339" spans="3:3" x14ac:dyDescent="0.15">
      <c r="C2339" s="16"/>
    </row>
    <row r="2340" spans="3:3" x14ac:dyDescent="0.15">
      <c r="C2340" s="16"/>
    </row>
    <row r="2341" spans="3:3" x14ac:dyDescent="0.15">
      <c r="C2341" s="16"/>
    </row>
    <row r="2342" spans="3:3" x14ac:dyDescent="0.15">
      <c r="C2342" s="16"/>
    </row>
    <row r="2343" spans="3:3" x14ac:dyDescent="0.15">
      <c r="C2343" s="16"/>
    </row>
    <row r="2344" spans="3:3" x14ac:dyDescent="0.15">
      <c r="C2344" s="16"/>
    </row>
    <row r="2345" spans="3:3" x14ac:dyDescent="0.15">
      <c r="C2345" s="16"/>
    </row>
    <row r="2346" spans="3:3" x14ac:dyDescent="0.15">
      <c r="C2346" s="16"/>
    </row>
    <row r="2347" spans="3:3" x14ac:dyDescent="0.15">
      <c r="C2347" s="16"/>
    </row>
    <row r="2348" spans="3:3" x14ac:dyDescent="0.15">
      <c r="C2348" s="16"/>
    </row>
    <row r="2349" spans="3:3" x14ac:dyDescent="0.15">
      <c r="C2349" s="16"/>
    </row>
    <row r="2350" spans="3:3" x14ac:dyDescent="0.15">
      <c r="C2350" s="16"/>
    </row>
    <row r="2351" spans="3:3" x14ac:dyDescent="0.15">
      <c r="C2351" s="16"/>
    </row>
    <row r="2352" spans="3:3" x14ac:dyDescent="0.15">
      <c r="C2352" s="16"/>
    </row>
    <row r="2353" spans="3:3" x14ac:dyDescent="0.15">
      <c r="C2353" s="16"/>
    </row>
    <row r="2354" spans="3:3" x14ac:dyDescent="0.15">
      <c r="C2354" s="16"/>
    </row>
    <row r="2355" spans="3:3" x14ac:dyDescent="0.15">
      <c r="C2355" s="16"/>
    </row>
    <row r="2356" spans="3:3" x14ac:dyDescent="0.15">
      <c r="C2356" s="16"/>
    </row>
    <row r="2357" spans="3:3" x14ac:dyDescent="0.15">
      <c r="C2357" s="16"/>
    </row>
    <row r="2358" spans="3:3" x14ac:dyDescent="0.15">
      <c r="C2358" s="16"/>
    </row>
    <row r="2359" spans="3:3" x14ac:dyDescent="0.15">
      <c r="C2359" s="16"/>
    </row>
    <row r="2360" spans="3:3" x14ac:dyDescent="0.15">
      <c r="C2360" s="16"/>
    </row>
    <row r="2361" spans="3:3" x14ac:dyDescent="0.15">
      <c r="C2361" s="16"/>
    </row>
    <row r="2362" spans="3:3" x14ac:dyDescent="0.15">
      <c r="C2362" s="16"/>
    </row>
    <row r="2363" spans="3:3" x14ac:dyDescent="0.15">
      <c r="C2363" s="16"/>
    </row>
    <row r="2364" spans="3:3" x14ac:dyDescent="0.15">
      <c r="C2364" s="16"/>
    </row>
    <row r="2365" spans="3:3" x14ac:dyDescent="0.15">
      <c r="C2365" s="16"/>
    </row>
    <row r="2366" spans="3:3" x14ac:dyDescent="0.15">
      <c r="C2366" s="16"/>
    </row>
    <row r="2367" spans="3:3" x14ac:dyDescent="0.15">
      <c r="C2367" s="16"/>
    </row>
    <row r="2368" spans="3:3" x14ac:dyDescent="0.15">
      <c r="C2368" s="16"/>
    </row>
    <row r="2369" spans="3:3" x14ac:dyDescent="0.15">
      <c r="C2369" s="16"/>
    </row>
    <row r="2370" spans="3:3" x14ac:dyDescent="0.15">
      <c r="C2370" s="16"/>
    </row>
    <row r="2371" spans="3:3" x14ac:dyDescent="0.15">
      <c r="C2371" s="16"/>
    </row>
    <row r="2372" spans="3:3" x14ac:dyDescent="0.15">
      <c r="C2372" s="16"/>
    </row>
    <row r="2373" spans="3:3" x14ac:dyDescent="0.15">
      <c r="C2373" s="16"/>
    </row>
    <row r="2374" spans="3:3" x14ac:dyDescent="0.15">
      <c r="C2374" s="16"/>
    </row>
    <row r="2375" spans="3:3" x14ac:dyDescent="0.15">
      <c r="C2375" s="16"/>
    </row>
    <row r="2376" spans="3:3" x14ac:dyDescent="0.15">
      <c r="C2376" s="16"/>
    </row>
    <row r="2377" spans="3:3" x14ac:dyDescent="0.15">
      <c r="C2377" s="16"/>
    </row>
    <row r="2378" spans="3:3" x14ac:dyDescent="0.15">
      <c r="C2378" s="16"/>
    </row>
    <row r="2379" spans="3:3" x14ac:dyDescent="0.15">
      <c r="C2379" s="16"/>
    </row>
    <row r="2380" spans="3:3" x14ac:dyDescent="0.15">
      <c r="C2380" s="16"/>
    </row>
    <row r="2381" spans="3:3" x14ac:dyDescent="0.15">
      <c r="C2381" s="16"/>
    </row>
    <row r="2382" spans="3:3" x14ac:dyDescent="0.15">
      <c r="C2382" s="16"/>
    </row>
    <row r="2383" spans="3:3" x14ac:dyDescent="0.15">
      <c r="C2383" s="16"/>
    </row>
    <row r="2384" spans="3:3" x14ac:dyDescent="0.15">
      <c r="C2384" s="16"/>
    </row>
    <row r="2385" spans="3:3" x14ac:dyDescent="0.15">
      <c r="C2385" s="16"/>
    </row>
    <row r="2386" spans="3:3" x14ac:dyDescent="0.15">
      <c r="C2386" s="16"/>
    </row>
    <row r="2387" spans="3:3" x14ac:dyDescent="0.15">
      <c r="C2387" s="16"/>
    </row>
    <row r="2388" spans="3:3" x14ac:dyDescent="0.15">
      <c r="C2388" s="16"/>
    </row>
    <row r="2389" spans="3:3" x14ac:dyDescent="0.15">
      <c r="C2389" s="16"/>
    </row>
    <row r="2390" spans="3:3" x14ac:dyDescent="0.15">
      <c r="C2390" s="16"/>
    </row>
    <row r="2391" spans="3:3" x14ac:dyDescent="0.15">
      <c r="C2391" s="16"/>
    </row>
    <row r="2392" spans="3:3" x14ac:dyDescent="0.15">
      <c r="C2392" s="16"/>
    </row>
    <row r="2393" spans="3:3" x14ac:dyDescent="0.15">
      <c r="C2393" s="16"/>
    </row>
    <row r="2394" spans="3:3" x14ac:dyDescent="0.15">
      <c r="C2394" s="16"/>
    </row>
    <row r="2395" spans="3:3" x14ac:dyDescent="0.15">
      <c r="C2395" s="16"/>
    </row>
    <row r="2396" spans="3:3" x14ac:dyDescent="0.15">
      <c r="C2396" s="16"/>
    </row>
    <row r="2397" spans="3:3" x14ac:dyDescent="0.15">
      <c r="C2397" s="16"/>
    </row>
    <row r="2398" spans="3:3" x14ac:dyDescent="0.15">
      <c r="C2398" s="16"/>
    </row>
    <row r="2399" spans="3:3" x14ac:dyDescent="0.15">
      <c r="C2399" s="16"/>
    </row>
    <row r="2400" spans="3:3" x14ac:dyDescent="0.15">
      <c r="C2400" s="16"/>
    </row>
    <row r="2401" spans="3:3" x14ac:dyDescent="0.15">
      <c r="C2401" s="16"/>
    </row>
    <row r="2402" spans="3:3" x14ac:dyDescent="0.15">
      <c r="C2402" s="16"/>
    </row>
    <row r="2403" spans="3:3" x14ac:dyDescent="0.15">
      <c r="C2403" s="16"/>
    </row>
    <row r="2404" spans="3:3" x14ac:dyDescent="0.15">
      <c r="C2404" s="16"/>
    </row>
    <row r="2405" spans="3:3" x14ac:dyDescent="0.15">
      <c r="C2405" s="16"/>
    </row>
    <row r="2406" spans="3:3" x14ac:dyDescent="0.15">
      <c r="C2406" s="16"/>
    </row>
    <row r="2407" spans="3:3" x14ac:dyDescent="0.15">
      <c r="C2407" s="16"/>
    </row>
    <row r="2408" spans="3:3" x14ac:dyDescent="0.15">
      <c r="C2408" s="16"/>
    </row>
    <row r="2409" spans="3:3" x14ac:dyDescent="0.15">
      <c r="C2409" s="16"/>
    </row>
    <row r="2410" spans="3:3" x14ac:dyDescent="0.15">
      <c r="C2410" s="16"/>
    </row>
    <row r="2411" spans="3:3" x14ac:dyDescent="0.15">
      <c r="C2411" s="16"/>
    </row>
    <row r="2412" spans="3:3" x14ac:dyDescent="0.15">
      <c r="C2412" s="16"/>
    </row>
    <row r="2413" spans="3:3" x14ac:dyDescent="0.15">
      <c r="C2413" s="16"/>
    </row>
    <row r="2414" spans="3:3" x14ac:dyDescent="0.15">
      <c r="C2414" s="16"/>
    </row>
    <row r="2415" spans="3:3" x14ac:dyDescent="0.15">
      <c r="C2415" s="16"/>
    </row>
    <row r="2416" spans="3:3" x14ac:dyDescent="0.15">
      <c r="C2416" s="16"/>
    </row>
    <row r="2417" spans="3:3" x14ac:dyDescent="0.15">
      <c r="C2417" s="16"/>
    </row>
    <row r="2418" spans="3:3" x14ac:dyDescent="0.15">
      <c r="C2418" s="16"/>
    </row>
    <row r="2419" spans="3:3" x14ac:dyDescent="0.15">
      <c r="C2419" s="16"/>
    </row>
    <row r="2420" spans="3:3" x14ac:dyDescent="0.15">
      <c r="C2420" s="16"/>
    </row>
    <row r="2421" spans="3:3" x14ac:dyDescent="0.15">
      <c r="C2421" s="16"/>
    </row>
    <row r="2422" spans="3:3" x14ac:dyDescent="0.15">
      <c r="C2422" s="16"/>
    </row>
    <row r="2423" spans="3:3" x14ac:dyDescent="0.15">
      <c r="C2423" s="16"/>
    </row>
    <row r="2424" spans="3:3" x14ac:dyDescent="0.15">
      <c r="C2424" s="16"/>
    </row>
    <row r="2425" spans="3:3" x14ac:dyDescent="0.15">
      <c r="C2425" s="16"/>
    </row>
    <row r="2426" spans="3:3" x14ac:dyDescent="0.15">
      <c r="C2426" s="16"/>
    </row>
    <row r="2427" spans="3:3" x14ac:dyDescent="0.15">
      <c r="C2427" s="16"/>
    </row>
    <row r="2428" spans="3:3" x14ac:dyDescent="0.15">
      <c r="C2428" s="16"/>
    </row>
    <row r="2429" spans="3:3" x14ac:dyDescent="0.15">
      <c r="C2429" s="16"/>
    </row>
    <row r="2430" spans="3:3" x14ac:dyDescent="0.15">
      <c r="C2430" s="16"/>
    </row>
    <row r="2431" spans="3:3" x14ac:dyDescent="0.15">
      <c r="C2431" s="16"/>
    </row>
    <row r="2432" spans="3:3" x14ac:dyDescent="0.15">
      <c r="C2432" s="16"/>
    </row>
    <row r="2433" spans="3:3" x14ac:dyDescent="0.15">
      <c r="C2433" s="16"/>
    </row>
    <row r="2434" spans="3:3" x14ac:dyDescent="0.15">
      <c r="C2434" s="16"/>
    </row>
    <row r="2435" spans="3:3" x14ac:dyDescent="0.15">
      <c r="C2435" s="16"/>
    </row>
    <row r="2436" spans="3:3" x14ac:dyDescent="0.15">
      <c r="C2436" s="16"/>
    </row>
    <row r="2437" spans="3:3" x14ac:dyDescent="0.15">
      <c r="C2437" s="16"/>
    </row>
    <row r="2438" spans="3:3" x14ac:dyDescent="0.15">
      <c r="C2438" s="16"/>
    </row>
    <row r="2439" spans="3:3" x14ac:dyDescent="0.15">
      <c r="C2439" s="16"/>
    </row>
    <row r="2440" spans="3:3" x14ac:dyDescent="0.15">
      <c r="C2440" s="16"/>
    </row>
    <row r="2441" spans="3:3" x14ac:dyDescent="0.15">
      <c r="C2441" s="16"/>
    </row>
    <row r="2442" spans="3:3" x14ac:dyDescent="0.15">
      <c r="C2442" s="16"/>
    </row>
    <row r="2443" spans="3:3" x14ac:dyDescent="0.15">
      <c r="C2443" s="16"/>
    </row>
    <row r="2444" spans="3:3" x14ac:dyDescent="0.15">
      <c r="C2444" s="16"/>
    </row>
    <row r="2445" spans="3:3" x14ac:dyDescent="0.15">
      <c r="C2445" s="16"/>
    </row>
    <row r="2446" spans="3:3" x14ac:dyDescent="0.15">
      <c r="C2446" s="16"/>
    </row>
    <row r="2447" spans="3:3" x14ac:dyDescent="0.15">
      <c r="C2447" s="16"/>
    </row>
    <row r="2448" spans="3:3" x14ac:dyDescent="0.15">
      <c r="C2448" s="16"/>
    </row>
    <row r="2449" spans="3:3" x14ac:dyDescent="0.15">
      <c r="C2449" s="16"/>
    </row>
    <row r="2450" spans="3:3" x14ac:dyDescent="0.15">
      <c r="C2450" s="16"/>
    </row>
    <row r="2451" spans="3:3" x14ac:dyDescent="0.15">
      <c r="C2451" s="16"/>
    </row>
    <row r="2452" spans="3:3" x14ac:dyDescent="0.15">
      <c r="C2452" s="16"/>
    </row>
    <row r="2453" spans="3:3" x14ac:dyDescent="0.15">
      <c r="C2453" s="16"/>
    </row>
    <row r="2454" spans="3:3" x14ac:dyDescent="0.15">
      <c r="C2454" s="16"/>
    </row>
    <row r="2455" spans="3:3" x14ac:dyDescent="0.15">
      <c r="C2455" s="16"/>
    </row>
    <row r="2456" spans="3:3" x14ac:dyDescent="0.15">
      <c r="C2456" s="16"/>
    </row>
    <row r="2457" spans="3:3" x14ac:dyDescent="0.15">
      <c r="C2457" s="16"/>
    </row>
    <row r="2458" spans="3:3" x14ac:dyDescent="0.15">
      <c r="C2458" s="16"/>
    </row>
    <row r="2459" spans="3:3" x14ac:dyDescent="0.15">
      <c r="C2459" s="16"/>
    </row>
    <row r="2460" spans="3:3" x14ac:dyDescent="0.15">
      <c r="C2460" s="16"/>
    </row>
    <row r="2461" spans="3:3" x14ac:dyDescent="0.15">
      <c r="C2461" s="16"/>
    </row>
    <row r="2462" spans="3:3" x14ac:dyDescent="0.15">
      <c r="C2462" s="16"/>
    </row>
    <row r="2463" spans="3:3" x14ac:dyDescent="0.15">
      <c r="C2463" s="16"/>
    </row>
    <row r="2464" spans="3:3" x14ac:dyDescent="0.15">
      <c r="C2464" s="16"/>
    </row>
    <row r="2465" spans="3:3" x14ac:dyDescent="0.15">
      <c r="C2465" s="16"/>
    </row>
    <row r="2466" spans="3:3" x14ac:dyDescent="0.15">
      <c r="C2466" s="16"/>
    </row>
    <row r="2467" spans="3:3" x14ac:dyDescent="0.15">
      <c r="C2467" s="16"/>
    </row>
    <row r="2468" spans="3:3" x14ac:dyDescent="0.15">
      <c r="C2468" s="16"/>
    </row>
    <row r="2469" spans="3:3" x14ac:dyDescent="0.15">
      <c r="C2469" s="16"/>
    </row>
    <row r="2470" spans="3:3" x14ac:dyDescent="0.15">
      <c r="C2470" s="16"/>
    </row>
    <row r="2471" spans="3:3" x14ac:dyDescent="0.15">
      <c r="C2471" s="16"/>
    </row>
    <row r="2472" spans="3:3" x14ac:dyDescent="0.15">
      <c r="C2472" s="16"/>
    </row>
    <row r="2473" spans="3:3" x14ac:dyDescent="0.15">
      <c r="C2473" s="16"/>
    </row>
    <row r="2474" spans="3:3" x14ac:dyDescent="0.15">
      <c r="C2474" s="16"/>
    </row>
    <row r="2475" spans="3:3" x14ac:dyDescent="0.15">
      <c r="C2475" s="16"/>
    </row>
    <row r="2476" spans="3:3" x14ac:dyDescent="0.15">
      <c r="C2476" s="16"/>
    </row>
    <row r="2477" spans="3:3" x14ac:dyDescent="0.15">
      <c r="C2477" s="16"/>
    </row>
    <row r="2478" spans="3:3" x14ac:dyDescent="0.15">
      <c r="C2478" s="16"/>
    </row>
    <row r="2479" spans="3:3" x14ac:dyDescent="0.15">
      <c r="C2479" s="16"/>
    </row>
    <row r="2480" spans="3:3" x14ac:dyDescent="0.15">
      <c r="C2480" s="16"/>
    </row>
    <row r="2481" spans="3:3" x14ac:dyDescent="0.15">
      <c r="C2481" s="16"/>
    </row>
    <row r="2482" spans="3:3" x14ac:dyDescent="0.15">
      <c r="C2482" s="16"/>
    </row>
    <row r="2483" spans="3:3" x14ac:dyDescent="0.15">
      <c r="C2483" s="16"/>
    </row>
    <row r="2484" spans="3:3" x14ac:dyDescent="0.15">
      <c r="C2484" s="16"/>
    </row>
    <row r="2485" spans="3:3" x14ac:dyDescent="0.15">
      <c r="C2485" s="16"/>
    </row>
    <row r="2486" spans="3:3" x14ac:dyDescent="0.15">
      <c r="C2486" s="16"/>
    </row>
    <row r="2487" spans="3:3" x14ac:dyDescent="0.15">
      <c r="C2487" s="16"/>
    </row>
    <row r="2488" spans="3:3" x14ac:dyDescent="0.15">
      <c r="C2488" s="16"/>
    </row>
    <row r="2489" spans="3:3" x14ac:dyDescent="0.15">
      <c r="C2489" s="16"/>
    </row>
    <row r="2490" spans="3:3" x14ac:dyDescent="0.15">
      <c r="C2490" s="16"/>
    </row>
    <row r="2491" spans="3:3" x14ac:dyDescent="0.15">
      <c r="C2491" s="16"/>
    </row>
    <row r="2492" spans="3:3" x14ac:dyDescent="0.15">
      <c r="C2492" s="16"/>
    </row>
    <row r="2493" spans="3:3" x14ac:dyDescent="0.15">
      <c r="C2493" s="16"/>
    </row>
    <row r="2494" spans="3:3" x14ac:dyDescent="0.15">
      <c r="C2494" s="16"/>
    </row>
    <row r="2495" spans="3:3" x14ac:dyDescent="0.15">
      <c r="C2495" s="16"/>
    </row>
    <row r="2496" spans="3:3" x14ac:dyDescent="0.15">
      <c r="C2496" s="16"/>
    </row>
    <row r="2497" spans="3:3" x14ac:dyDescent="0.15">
      <c r="C2497" s="16"/>
    </row>
    <row r="2498" spans="3:3" x14ac:dyDescent="0.15">
      <c r="C2498" s="16"/>
    </row>
    <row r="2499" spans="3:3" x14ac:dyDescent="0.15">
      <c r="C2499" s="16"/>
    </row>
    <row r="2500" spans="3:3" x14ac:dyDescent="0.15">
      <c r="C2500" s="16"/>
    </row>
    <row r="2501" spans="3:3" x14ac:dyDescent="0.15">
      <c r="C2501" s="16"/>
    </row>
    <row r="2502" spans="3:3" x14ac:dyDescent="0.15">
      <c r="C2502" s="16"/>
    </row>
    <row r="2503" spans="3:3" x14ac:dyDescent="0.15">
      <c r="C2503" s="16"/>
    </row>
    <row r="2504" spans="3:3" x14ac:dyDescent="0.15">
      <c r="C2504" s="16"/>
    </row>
    <row r="2505" spans="3:3" x14ac:dyDescent="0.15">
      <c r="C2505" s="16"/>
    </row>
    <row r="2506" spans="3:3" x14ac:dyDescent="0.15">
      <c r="C2506" s="16"/>
    </row>
    <row r="2507" spans="3:3" x14ac:dyDescent="0.15">
      <c r="C2507" s="16"/>
    </row>
    <row r="2508" spans="3:3" x14ac:dyDescent="0.15">
      <c r="C2508" s="16"/>
    </row>
    <row r="2509" spans="3:3" x14ac:dyDescent="0.15">
      <c r="C2509" s="16"/>
    </row>
    <row r="2510" spans="3:3" x14ac:dyDescent="0.15">
      <c r="C2510" s="16"/>
    </row>
    <row r="2511" spans="3:3" x14ac:dyDescent="0.15">
      <c r="C2511" s="16"/>
    </row>
    <row r="2512" spans="3:3" x14ac:dyDescent="0.15">
      <c r="C2512" s="16"/>
    </row>
    <row r="2513" spans="3:3" x14ac:dyDescent="0.15">
      <c r="C2513" s="16"/>
    </row>
    <row r="2514" spans="3:3" x14ac:dyDescent="0.15">
      <c r="C2514" s="16"/>
    </row>
    <row r="2515" spans="3:3" x14ac:dyDescent="0.15">
      <c r="C2515" s="16"/>
    </row>
    <row r="2516" spans="3:3" x14ac:dyDescent="0.15">
      <c r="C2516" s="16"/>
    </row>
    <row r="2517" spans="3:3" x14ac:dyDescent="0.15">
      <c r="C2517" s="16"/>
    </row>
    <row r="2518" spans="3:3" x14ac:dyDescent="0.15">
      <c r="C2518" s="16"/>
    </row>
    <row r="2519" spans="3:3" x14ac:dyDescent="0.15">
      <c r="C2519" s="16"/>
    </row>
    <row r="2520" spans="3:3" x14ac:dyDescent="0.15">
      <c r="C2520" s="16"/>
    </row>
    <row r="2521" spans="3:3" x14ac:dyDescent="0.15">
      <c r="C2521" s="16"/>
    </row>
    <row r="2522" spans="3:3" x14ac:dyDescent="0.15">
      <c r="C2522" s="16"/>
    </row>
    <row r="2523" spans="3:3" x14ac:dyDescent="0.15">
      <c r="C2523" s="16"/>
    </row>
    <row r="2524" spans="3:3" x14ac:dyDescent="0.15">
      <c r="C2524" s="16"/>
    </row>
    <row r="2525" spans="3:3" x14ac:dyDescent="0.15">
      <c r="C2525" s="16"/>
    </row>
    <row r="2526" spans="3:3" x14ac:dyDescent="0.15">
      <c r="C2526" s="16"/>
    </row>
    <row r="2527" spans="3:3" x14ac:dyDescent="0.15">
      <c r="C2527" s="16"/>
    </row>
    <row r="2528" spans="3:3" x14ac:dyDescent="0.15">
      <c r="C2528" s="16"/>
    </row>
    <row r="2529" spans="3:3" x14ac:dyDescent="0.15">
      <c r="C2529" s="16"/>
    </row>
    <row r="2530" spans="3:3" x14ac:dyDescent="0.15">
      <c r="C2530" s="16"/>
    </row>
    <row r="2531" spans="3:3" x14ac:dyDescent="0.15">
      <c r="C2531" s="16"/>
    </row>
    <row r="2532" spans="3:3" x14ac:dyDescent="0.15">
      <c r="C2532" s="16"/>
    </row>
    <row r="2533" spans="3:3" x14ac:dyDescent="0.15">
      <c r="C2533" s="16"/>
    </row>
    <row r="2534" spans="3:3" x14ac:dyDescent="0.15">
      <c r="C2534" s="16"/>
    </row>
    <row r="2535" spans="3:3" x14ac:dyDescent="0.15">
      <c r="C2535" s="16"/>
    </row>
    <row r="2536" spans="3:3" x14ac:dyDescent="0.15">
      <c r="C2536" s="16"/>
    </row>
    <row r="2537" spans="3:3" x14ac:dyDescent="0.15">
      <c r="C2537" s="16"/>
    </row>
    <row r="2538" spans="3:3" x14ac:dyDescent="0.15">
      <c r="C2538" s="16"/>
    </row>
    <row r="2539" spans="3:3" x14ac:dyDescent="0.15">
      <c r="C2539" s="16"/>
    </row>
    <row r="2540" spans="3:3" x14ac:dyDescent="0.15">
      <c r="C2540" s="16"/>
    </row>
    <row r="2541" spans="3:3" x14ac:dyDescent="0.15">
      <c r="C2541" s="16"/>
    </row>
    <row r="2542" spans="3:3" x14ac:dyDescent="0.15">
      <c r="C2542" s="16"/>
    </row>
    <row r="2543" spans="3:3" x14ac:dyDescent="0.15">
      <c r="C2543" s="16"/>
    </row>
    <row r="2544" spans="3:3" x14ac:dyDescent="0.15">
      <c r="C2544" s="16"/>
    </row>
    <row r="2545" spans="3:3" x14ac:dyDescent="0.15">
      <c r="C2545" s="16"/>
    </row>
    <row r="2546" spans="3:3" x14ac:dyDescent="0.15">
      <c r="C2546" s="16"/>
    </row>
    <row r="2547" spans="3:3" x14ac:dyDescent="0.15">
      <c r="C2547" s="16"/>
    </row>
    <row r="2548" spans="3:3" x14ac:dyDescent="0.15">
      <c r="C2548" s="16"/>
    </row>
    <row r="2549" spans="3:3" x14ac:dyDescent="0.15">
      <c r="C2549" s="16"/>
    </row>
    <row r="2550" spans="3:3" x14ac:dyDescent="0.15">
      <c r="C2550" s="16"/>
    </row>
    <row r="2551" spans="3:3" x14ac:dyDescent="0.15">
      <c r="C2551" s="16"/>
    </row>
    <row r="2552" spans="3:3" x14ac:dyDescent="0.15">
      <c r="C2552" s="16"/>
    </row>
    <row r="2553" spans="3:3" x14ac:dyDescent="0.15">
      <c r="C2553" s="16"/>
    </row>
    <row r="2554" spans="3:3" x14ac:dyDescent="0.15">
      <c r="C2554" s="16"/>
    </row>
    <row r="2555" spans="3:3" x14ac:dyDescent="0.15">
      <c r="C2555" s="16"/>
    </row>
    <row r="2556" spans="3:3" x14ac:dyDescent="0.15">
      <c r="C2556" s="16"/>
    </row>
    <row r="2557" spans="3:3" x14ac:dyDescent="0.15">
      <c r="C2557" s="16"/>
    </row>
    <row r="2558" spans="3:3" x14ac:dyDescent="0.15">
      <c r="C2558" s="16"/>
    </row>
    <row r="2559" spans="3:3" x14ac:dyDescent="0.15">
      <c r="C2559" s="16"/>
    </row>
    <row r="2560" spans="3:3" x14ac:dyDescent="0.15">
      <c r="C2560" s="16"/>
    </row>
    <row r="2561" spans="3:3" x14ac:dyDescent="0.15">
      <c r="C2561" s="16"/>
    </row>
    <row r="2562" spans="3:3" x14ac:dyDescent="0.15">
      <c r="C2562" s="16"/>
    </row>
    <row r="2563" spans="3:3" x14ac:dyDescent="0.15">
      <c r="C2563" s="16"/>
    </row>
    <row r="2564" spans="3:3" x14ac:dyDescent="0.15">
      <c r="C2564" s="16"/>
    </row>
    <row r="2565" spans="3:3" x14ac:dyDescent="0.15">
      <c r="C2565" s="16"/>
    </row>
    <row r="2566" spans="3:3" x14ac:dyDescent="0.15">
      <c r="C2566" s="16"/>
    </row>
    <row r="2567" spans="3:3" x14ac:dyDescent="0.15">
      <c r="C2567" s="16"/>
    </row>
    <row r="2568" spans="3:3" x14ac:dyDescent="0.15">
      <c r="C2568" s="16"/>
    </row>
    <row r="2569" spans="3:3" x14ac:dyDescent="0.15">
      <c r="C2569" s="16"/>
    </row>
    <row r="2570" spans="3:3" x14ac:dyDescent="0.15">
      <c r="C2570" s="16"/>
    </row>
    <row r="2571" spans="3:3" x14ac:dyDescent="0.15">
      <c r="C2571" s="16"/>
    </row>
    <row r="2572" spans="3:3" x14ac:dyDescent="0.15">
      <c r="C2572" s="16"/>
    </row>
    <row r="2573" spans="3:3" x14ac:dyDescent="0.15">
      <c r="C2573" s="16"/>
    </row>
    <row r="2574" spans="3:3" x14ac:dyDescent="0.15">
      <c r="C2574" s="16"/>
    </row>
    <row r="2575" spans="3:3" x14ac:dyDescent="0.15">
      <c r="C2575" s="16"/>
    </row>
    <row r="2576" spans="3:3" x14ac:dyDescent="0.15">
      <c r="C2576" s="16"/>
    </row>
    <row r="2577" spans="3:3" x14ac:dyDescent="0.15">
      <c r="C2577" s="16"/>
    </row>
    <row r="2578" spans="3:3" x14ac:dyDescent="0.15">
      <c r="C2578" s="16"/>
    </row>
    <row r="2579" spans="3:3" x14ac:dyDescent="0.15">
      <c r="C2579" s="16"/>
    </row>
    <row r="2580" spans="3:3" x14ac:dyDescent="0.15">
      <c r="C2580" s="16"/>
    </row>
    <row r="2581" spans="3:3" x14ac:dyDescent="0.15">
      <c r="C2581" s="16"/>
    </row>
    <row r="2582" spans="3:3" x14ac:dyDescent="0.15">
      <c r="C2582" s="16"/>
    </row>
    <row r="2583" spans="3:3" x14ac:dyDescent="0.15">
      <c r="C2583" s="16"/>
    </row>
    <row r="2584" spans="3:3" x14ac:dyDescent="0.15">
      <c r="C2584" s="16"/>
    </row>
    <row r="2585" spans="3:3" x14ac:dyDescent="0.15">
      <c r="C2585" s="16"/>
    </row>
    <row r="2586" spans="3:3" x14ac:dyDescent="0.15">
      <c r="C2586" s="16"/>
    </row>
    <row r="2587" spans="3:3" x14ac:dyDescent="0.15">
      <c r="C2587" s="16"/>
    </row>
    <row r="2588" spans="3:3" x14ac:dyDescent="0.15">
      <c r="C2588" s="16"/>
    </row>
    <row r="2589" spans="3:3" x14ac:dyDescent="0.15">
      <c r="C2589" s="16"/>
    </row>
    <row r="2590" spans="3:3" x14ac:dyDescent="0.15">
      <c r="C2590" s="16"/>
    </row>
    <row r="2591" spans="3:3" x14ac:dyDescent="0.15">
      <c r="C2591" s="16"/>
    </row>
    <row r="2592" spans="3:3" x14ac:dyDescent="0.15">
      <c r="C2592" s="16"/>
    </row>
    <row r="2593" spans="3:3" x14ac:dyDescent="0.15">
      <c r="C2593" s="16"/>
    </row>
    <row r="2594" spans="3:3" x14ac:dyDescent="0.15">
      <c r="C2594" s="16"/>
    </row>
    <row r="2595" spans="3:3" x14ac:dyDescent="0.15">
      <c r="C2595" s="16"/>
    </row>
    <row r="2596" spans="3:3" x14ac:dyDescent="0.15">
      <c r="C2596" s="16"/>
    </row>
    <row r="2597" spans="3:3" x14ac:dyDescent="0.15">
      <c r="C2597" s="16"/>
    </row>
    <row r="2598" spans="3:3" x14ac:dyDescent="0.15">
      <c r="C2598" s="16"/>
    </row>
    <row r="2599" spans="3:3" x14ac:dyDescent="0.15">
      <c r="C2599" s="16"/>
    </row>
    <row r="2600" spans="3:3" x14ac:dyDescent="0.15">
      <c r="C2600" s="16"/>
    </row>
    <row r="2601" spans="3:3" x14ac:dyDescent="0.15">
      <c r="C2601" s="16"/>
    </row>
    <row r="2602" spans="3:3" x14ac:dyDescent="0.15">
      <c r="C2602" s="16"/>
    </row>
    <row r="2603" spans="3:3" x14ac:dyDescent="0.15">
      <c r="C2603" s="16"/>
    </row>
    <row r="2604" spans="3:3" x14ac:dyDescent="0.15">
      <c r="C2604" s="16"/>
    </row>
    <row r="2605" spans="3:3" x14ac:dyDescent="0.15">
      <c r="C2605" s="16"/>
    </row>
    <row r="2606" spans="3:3" x14ac:dyDescent="0.15">
      <c r="C2606" s="16"/>
    </row>
    <row r="2607" spans="3:3" x14ac:dyDescent="0.15">
      <c r="C2607" s="16"/>
    </row>
    <row r="2608" spans="3:3" x14ac:dyDescent="0.15">
      <c r="C2608" s="16"/>
    </row>
    <row r="2609" spans="3:3" x14ac:dyDescent="0.15">
      <c r="C2609" s="16"/>
    </row>
    <row r="2610" spans="3:3" x14ac:dyDescent="0.15">
      <c r="C2610" s="16"/>
    </row>
    <row r="2611" spans="3:3" x14ac:dyDescent="0.15">
      <c r="C2611" s="16"/>
    </row>
    <row r="2612" spans="3:3" x14ac:dyDescent="0.15">
      <c r="C2612" s="16"/>
    </row>
    <row r="2613" spans="3:3" x14ac:dyDescent="0.15">
      <c r="C2613" s="16"/>
    </row>
    <row r="2614" spans="3:3" x14ac:dyDescent="0.15">
      <c r="C2614" s="16"/>
    </row>
    <row r="2615" spans="3:3" x14ac:dyDescent="0.15">
      <c r="C2615" s="16"/>
    </row>
    <row r="2616" spans="3:3" x14ac:dyDescent="0.15">
      <c r="C2616" s="16"/>
    </row>
    <row r="2617" spans="3:3" x14ac:dyDescent="0.15">
      <c r="C2617" s="16"/>
    </row>
    <row r="2618" spans="3:3" x14ac:dyDescent="0.15">
      <c r="C2618" s="16"/>
    </row>
    <row r="2619" spans="3:3" x14ac:dyDescent="0.15">
      <c r="C2619" s="16"/>
    </row>
    <row r="2620" spans="3:3" x14ac:dyDescent="0.15">
      <c r="C2620" s="16"/>
    </row>
    <row r="2621" spans="3:3" x14ac:dyDescent="0.15">
      <c r="C2621" s="16"/>
    </row>
    <row r="2622" spans="3:3" x14ac:dyDescent="0.15">
      <c r="C2622" s="16"/>
    </row>
    <row r="2623" spans="3:3" x14ac:dyDescent="0.15">
      <c r="C2623" s="16"/>
    </row>
    <row r="2624" spans="3:3" x14ac:dyDescent="0.15">
      <c r="C2624" s="16"/>
    </row>
    <row r="2625" spans="3:3" x14ac:dyDescent="0.15">
      <c r="C2625" s="16"/>
    </row>
    <row r="2626" spans="3:3" x14ac:dyDescent="0.15">
      <c r="C2626" s="16"/>
    </row>
    <row r="2627" spans="3:3" x14ac:dyDescent="0.15">
      <c r="C2627" s="16"/>
    </row>
    <row r="2628" spans="3:3" x14ac:dyDescent="0.15">
      <c r="C2628" s="16"/>
    </row>
    <row r="2629" spans="3:3" x14ac:dyDescent="0.15">
      <c r="C2629" s="16"/>
    </row>
    <row r="2630" spans="3:3" x14ac:dyDescent="0.15">
      <c r="C2630" s="16"/>
    </row>
    <row r="2631" spans="3:3" x14ac:dyDescent="0.15">
      <c r="C2631" s="16"/>
    </row>
    <row r="2632" spans="3:3" x14ac:dyDescent="0.15">
      <c r="C2632" s="16"/>
    </row>
    <row r="2633" spans="3:3" x14ac:dyDescent="0.15">
      <c r="C2633" s="16"/>
    </row>
    <row r="2634" spans="3:3" x14ac:dyDescent="0.15">
      <c r="C2634" s="16"/>
    </row>
    <row r="2635" spans="3:3" x14ac:dyDescent="0.15">
      <c r="C2635" s="16"/>
    </row>
    <row r="2636" spans="3:3" x14ac:dyDescent="0.15">
      <c r="C2636" s="16"/>
    </row>
    <row r="2637" spans="3:3" x14ac:dyDescent="0.15">
      <c r="C2637" s="16"/>
    </row>
    <row r="2638" spans="3:3" x14ac:dyDescent="0.15">
      <c r="C2638" s="16"/>
    </row>
    <row r="2639" spans="3:3" x14ac:dyDescent="0.15">
      <c r="C2639" s="16"/>
    </row>
    <row r="2640" spans="3:3" x14ac:dyDescent="0.15">
      <c r="C2640" s="16"/>
    </row>
    <row r="2641" spans="3:3" x14ac:dyDescent="0.15">
      <c r="C2641" s="16"/>
    </row>
    <row r="2642" spans="3:3" x14ac:dyDescent="0.15">
      <c r="C2642" s="16"/>
    </row>
    <row r="2643" spans="3:3" x14ac:dyDescent="0.15">
      <c r="C2643" s="16"/>
    </row>
    <row r="2644" spans="3:3" x14ac:dyDescent="0.15">
      <c r="C2644" s="16"/>
    </row>
    <row r="2645" spans="3:3" x14ac:dyDescent="0.15">
      <c r="C2645" s="16"/>
    </row>
    <row r="2646" spans="3:3" x14ac:dyDescent="0.15">
      <c r="C2646" s="16"/>
    </row>
    <row r="2647" spans="3:3" x14ac:dyDescent="0.15">
      <c r="C2647" s="16"/>
    </row>
    <row r="2648" spans="3:3" x14ac:dyDescent="0.15">
      <c r="C2648" s="16"/>
    </row>
    <row r="2649" spans="3:3" x14ac:dyDescent="0.15">
      <c r="C2649" s="16"/>
    </row>
    <row r="2650" spans="3:3" x14ac:dyDescent="0.15">
      <c r="C2650" s="16"/>
    </row>
    <row r="2651" spans="3:3" x14ac:dyDescent="0.15">
      <c r="C2651" s="16"/>
    </row>
    <row r="2652" spans="3:3" x14ac:dyDescent="0.15">
      <c r="C2652" s="16"/>
    </row>
    <row r="2653" spans="3:3" x14ac:dyDescent="0.15">
      <c r="C2653" s="16"/>
    </row>
    <row r="2654" spans="3:3" x14ac:dyDescent="0.15">
      <c r="C2654" s="16"/>
    </row>
    <row r="2655" spans="3:3" x14ac:dyDescent="0.15">
      <c r="C2655" s="16"/>
    </row>
    <row r="2656" spans="3:3" x14ac:dyDescent="0.15">
      <c r="C2656" s="16"/>
    </row>
    <row r="2657" spans="3:3" x14ac:dyDescent="0.15">
      <c r="C2657" s="16"/>
    </row>
    <row r="2658" spans="3:3" x14ac:dyDescent="0.15">
      <c r="C2658" s="16"/>
    </row>
    <row r="2659" spans="3:3" x14ac:dyDescent="0.15">
      <c r="C2659" s="16"/>
    </row>
    <row r="2660" spans="3:3" x14ac:dyDescent="0.15">
      <c r="C2660" s="16"/>
    </row>
    <row r="2661" spans="3:3" x14ac:dyDescent="0.15">
      <c r="C2661" s="16"/>
    </row>
    <row r="2662" spans="3:3" x14ac:dyDescent="0.15">
      <c r="C2662" s="16"/>
    </row>
    <row r="2663" spans="3:3" x14ac:dyDescent="0.15">
      <c r="C2663" s="16"/>
    </row>
    <row r="2664" spans="3:3" x14ac:dyDescent="0.15">
      <c r="C2664" s="16"/>
    </row>
    <row r="2665" spans="3:3" x14ac:dyDescent="0.15">
      <c r="C2665" s="16"/>
    </row>
    <row r="2666" spans="3:3" x14ac:dyDescent="0.15">
      <c r="C2666" s="16"/>
    </row>
    <row r="2667" spans="3:3" x14ac:dyDescent="0.15">
      <c r="C2667" s="16"/>
    </row>
    <row r="2668" spans="3:3" x14ac:dyDescent="0.15">
      <c r="C2668" s="16"/>
    </row>
    <row r="2669" spans="3:3" x14ac:dyDescent="0.15">
      <c r="C2669" s="16"/>
    </row>
    <row r="2670" spans="3:3" x14ac:dyDescent="0.15">
      <c r="C2670" s="16"/>
    </row>
    <row r="2671" spans="3:3" x14ac:dyDescent="0.15">
      <c r="C2671" s="16"/>
    </row>
    <row r="2672" spans="3:3" x14ac:dyDescent="0.15">
      <c r="C2672" s="16"/>
    </row>
    <row r="2673" spans="3:3" x14ac:dyDescent="0.15">
      <c r="C2673" s="16"/>
    </row>
    <row r="2674" spans="3:3" x14ac:dyDescent="0.15">
      <c r="C2674" s="16"/>
    </row>
    <row r="2675" spans="3:3" x14ac:dyDescent="0.15">
      <c r="C2675" s="16"/>
    </row>
    <row r="2676" spans="3:3" x14ac:dyDescent="0.15">
      <c r="C2676" s="16"/>
    </row>
    <row r="2677" spans="3:3" x14ac:dyDescent="0.15">
      <c r="C2677" s="16"/>
    </row>
    <row r="2678" spans="3:3" x14ac:dyDescent="0.15">
      <c r="C2678" s="16"/>
    </row>
    <row r="2679" spans="3:3" x14ac:dyDescent="0.15">
      <c r="C2679" s="16"/>
    </row>
    <row r="2680" spans="3:3" x14ac:dyDescent="0.15">
      <c r="C2680" s="16"/>
    </row>
    <row r="2681" spans="3:3" x14ac:dyDescent="0.15">
      <c r="C2681" s="16"/>
    </row>
    <row r="2682" spans="3:3" x14ac:dyDescent="0.15">
      <c r="C2682" s="16"/>
    </row>
    <row r="2683" spans="3:3" x14ac:dyDescent="0.15">
      <c r="C2683" s="16"/>
    </row>
    <row r="2684" spans="3:3" x14ac:dyDescent="0.15">
      <c r="C2684" s="16"/>
    </row>
    <row r="2685" spans="3:3" x14ac:dyDescent="0.15">
      <c r="C2685" s="16"/>
    </row>
    <row r="2686" spans="3:3" x14ac:dyDescent="0.15">
      <c r="C2686" s="16"/>
    </row>
    <row r="2687" spans="3:3" x14ac:dyDescent="0.15">
      <c r="C2687" s="16"/>
    </row>
    <row r="2688" spans="3:3" x14ac:dyDescent="0.15">
      <c r="C2688" s="16"/>
    </row>
    <row r="2689" spans="3:3" x14ac:dyDescent="0.15">
      <c r="C2689" s="16"/>
    </row>
    <row r="2690" spans="3:3" x14ac:dyDescent="0.15">
      <c r="C2690" s="16"/>
    </row>
    <row r="2691" spans="3:3" x14ac:dyDescent="0.15">
      <c r="C2691" s="16"/>
    </row>
    <row r="2692" spans="3:3" x14ac:dyDescent="0.15">
      <c r="C2692" s="16"/>
    </row>
    <row r="2693" spans="3:3" x14ac:dyDescent="0.15">
      <c r="C2693" s="16"/>
    </row>
    <row r="2694" spans="3:3" x14ac:dyDescent="0.15">
      <c r="C2694" s="16"/>
    </row>
    <row r="2695" spans="3:3" x14ac:dyDescent="0.15">
      <c r="C2695" s="16"/>
    </row>
    <row r="2696" spans="3:3" x14ac:dyDescent="0.15">
      <c r="C2696" s="16"/>
    </row>
    <row r="2697" spans="3:3" x14ac:dyDescent="0.15">
      <c r="C2697" s="16"/>
    </row>
    <row r="2698" spans="3:3" x14ac:dyDescent="0.15">
      <c r="C2698" s="16"/>
    </row>
    <row r="2699" spans="3:3" x14ac:dyDescent="0.15">
      <c r="C2699" s="16"/>
    </row>
    <row r="2700" spans="3:3" x14ac:dyDescent="0.15">
      <c r="C2700" s="16"/>
    </row>
    <row r="2701" spans="3:3" x14ac:dyDescent="0.15">
      <c r="C2701" s="16"/>
    </row>
    <row r="2702" spans="3:3" x14ac:dyDescent="0.15">
      <c r="C2702" s="16"/>
    </row>
    <row r="2703" spans="3:3" x14ac:dyDescent="0.15">
      <c r="C2703" s="16"/>
    </row>
    <row r="2704" spans="3:3" x14ac:dyDescent="0.15">
      <c r="C2704" s="16"/>
    </row>
    <row r="2705" spans="3:3" x14ac:dyDescent="0.15">
      <c r="C2705" s="16"/>
    </row>
    <row r="2706" spans="3:3" x14ac:dyDescent="0.15">
      <c r="C2706" s="16"/>
    </row>
    <row r="2707" spans="3:3" x14ac:dyDescent="0.15">
      <c r="C2707" s="16"/>
    </row>
    <row r="2708" spans="3:3" x14ac:dyDescent="0.15">
      <c r="C2708" s="16"/>
    </row>
    <row r="2709" spans="3:3" x14ac:dyDescent="0.15">
      <c r="C2709" s="16"/>
    </row>
    <row r="2710" spans="3:3" x14ac:dyDescent="0.15">
      <c r="C2710" s="16"/>
    </row>
    <row r="2711" spans="3:3" x14ac:dyDescent="0.15">
      <c r="C2711" s="16"/>
    </row>
    <row r="2712" spans="3:3" x14ac:dyDescent="0.15">
      <c r="C2712" s="16"/>
    </row>
    <row r="2713" spans="3:3" x14ac:dyDescent="0.15">
      <c r="C2713" s="16"/>
    </row>
    <row r="2714" spans="3:3" x14ac:dyDescent="0.15">
      <c r="C2714" s="16"/>
    </row>
    <row r="2715" spans="3:3" x14ac:dyDescent="0.15">
      <c r="C2715" s="16"/>
    </row>
    <row r="2716" spans="3:3" x14ac:dyDescent="0.15">
      <c r="C2716" s="16"/>
    </row>
    <row r="2717" spans="3:3" x14ac:dyDescent="0.15">
      <c r="C2717" s="16"/>
    </row>
    <row r="2718" spans="3:3" x14ac:dyDescent="0.15">
      <c r="C2718" s="16"/>
    </row>
    <row r="2719" spans="3:3" x14ac:dyDescent="0.15">
      <c r="C2719" s="16"/>
    </row>
    <row r="2720" spans="3:3" x14ac:dyDescent="0.15">
      <c r="C2720" s="16"/>
    </row>
    <row r="2721" spans="3:3" x14ac:dyDescent="0.15">
      <c r="C2721" s="16"/>
    </row>
    <row r="2722" spans="3:3" x14ac:dyDescent="0.15">
      <c r="C2722" s="16"/>
    </row>
    <row r="2723" spans="3:3" x14ac:dyDescent="0.15">
      <c r="C2723" s="16"/>
    </row>
    <row r="2724" spans="3:3" x14ac:dyDescent="0.15">
      <c r="C2724" s="16"/>
    </row>
    <row r="2725" spans="3:3" x14ac:dyDescent="0.15">
      <c r="C2725" s="16"/>
    </row>
    <row r="2726" spans="3:3" x14ac:dyDescent="0.15">
      <c r="C2726" s="16"/>
    </row>
    <row r="2727" spans="3:3" x14ac:dyDescent="0.15">
      <c r="C2727" s="16"/>
    </row>
    <row r="2728" spans="3:3" x14ac:dyDescent="0.15">
      <c r="C2728" s="16"/>
    </row>
    <row r="2729" spans="3:3" x14ac:dyDescent="0.15">
      <c r="C2729" s="16"/>
    </row>
    <row r="2730" spans="3:3" x14ac:dyDescent="0.15">
      <c r="C2730" s="16"/>
    </row>
    <row r="2731" spans="3:3" x14ac:dyDescent="0.15">
      <c r="C2731" s="16"/>
    </row>
    <row r="2732" spans="3:3" x14ac:dyDescent="0.15">
      <c r="C2732" s="16"/>
    </row>
    <row r="2733" spans="3:3" x14ac:dyDescent="0.15">
      <c r="C2733" s="16"/>
    </row>
    <row r="2734" spans="3:3" x14ac:dyDescent="0.15">
      <c r="C2734" s="16"/>
    </row>
    <row r="2735" spans="3:3" x14ac:dyDescent="0.15">
      <c r="C2735" s="16"/>
    </row>
    <row r="2736" spans="3:3" x14ac:dyDescent="0.15">
      <c r="C2736" s="16"/>
    </row>
    <row r="2737" spans="3:3" x14ac:dyDescent="0.15">
      <c r="C2737" s="16"/>
    </row>
    <row r="2738" spans="3:3" x14ac:dyDescent="0.15">
      <c r="C2738" s="16"/>
    </row>
    <row r="2739" spans="3:3" x14ac:dyDescent="0.15">
      <c r="C2739" s="16"/>
    </row>
    <row r="2740" spans="3:3" x14ac:dyDescent="0.15">
      <c r="C2740" s="16"/>
    </row>
    <row r="2741" spans="3:3" x14ac:dyDescent="0.15">
      <c r="C2741" s="16"/>
    </row>
    <row r="2742" spans="3:3" x14ac:dyDescent="0.15">
      <c r="C2742" s="16"/>
    </row>
    <row r="2743" spans="3:3" x14ac:dyDescent="0.15">
      <c r="C2743" s="16"/>
    </row>
    <row r="2744" spans="3:3" x14ac:dyDescent="0.15">
      <c r="C2744" s="16"/>
    </row>
    <row r="2745" spans="3:3" x14ac:dyDescent="0.15">
      <c r="C2745" s="16"/>
    </row>
    <row r="2746" spans="3:3" x14ac:dyDescent="0.15">
      <c r="C2746" s="16"/>
    </row>
    <row r="2747" spans="3:3" x14ac:dyDescent="0.15">
      <c r="C2747" s="16"/>
    </row>
    <row r="2748" spans="3:3" x14ac:dyDescent="0.15">
      <c r="C2748" s="16"/>
    </row>
    <row r="2749" spans="3:3" x14ac:dyDescent="0.15">
      <c r="C2749" s="16"/>
    </row>
    <row r="2750" spans="3:3" x14ac:dyDescent="0.15">
      <c r="C2750" s="16"/>
    </row>
    <row r="2751" spans="3:3" x14ac:dyDescent="0.15">
      <c r="C2751" s="16"/>
    </row>
    <row r="2752" spans="3:3" x14ac:dyDescent="0.15">
      <c r="C2752" s="16"/>
    </row>
    <row r="2753" spans="3:3" x14ac:dyDescent="0.15">
      <c r="C2753" s="16"/>
    </row>
    <row r="2754" spans="3:3" x14ac:dyDescent="0.15">
      <c r="C2754" s="16"/>
    </row>
    <row r="2755" spans="3:3" x14ac:dyDescent="0.15">
      <c r="C2755" s="16"/>
    </row>
    <row r="2756" spans="3:3" x14ac:dyDescent="0.15">
      <c r="C2756" s="16"/>
    </row>
    <row r="2757" spans="3:3" x14ac:dyDescent="0.15">
      <c r="C2757" s="16"/>
    </row>
    <row r="2758" spans="3:3" x14ac:dyDescent="0.15">
      <c r="C2758" s="16"/>
    </row>
    <row r="2759" spans="3:3" x14ac:dyDescent="0.15">
      <c r="C2759" s="16"/>
    </row>
    <row r="2760" spans="3:3" x14ac:dyDescent="0.15">
      <c r="C2760" s="16"/>
    </row>
    <row r="2761" spans="3:3" x14ac:dyDescent="0.15">
      <c r="C2761" s="16"/>
    </row>
    <row r="2762" spans="3:3" x14ac:dyDescent="0.15">
      <c r="C2762" s="16"/>
    </row>
    <row r="2763" spans="3:3" x14ac:dyDescent="0.15">
      <c r="C2763" s="16"/>
    </row>
    <row r="2764" spans="3:3" x14ac:dyDescent="0.15">
      <c r="C2764" s="16"/>
    </row>
    <row r="2765" spans="3:3" x14ac:dyDescent="0.15">
      <c r="C2765" s="16"/>
    </row>
    <row r="2766" spans="3:3" x14ac:dyDescent="0.15">
      <c r="C2766" s="16"/>
    </row>
    <row r="2767" spans="3:3" x14ac:dyDescent="0.15">
      <c r="C2767" s="16"/>
    </row>
    <row r="2768" spans="3:3" x14ac:dyDescent="0.15">
      <c r="C2768" s="16"/>
    </row>
    <row r="2769" spans="3:3" x14ac:dyDescent="0.15">
      <c r="C2769" s="16"/>
    </row>
    <row r="2770" spans="3:3" x14ac:dyDescent="0.15">
      <c r="C2770" s="16"/>
    </row>
    <row r="2771" spans="3:3" x14ac:dyDescent="0.15">
      <c r="C2771" s="16"/>
    </row>
    <row r="2772" spans="3:3" x14ac:dyDescent="0.15">
      <c r="C2772" s="16"/>
    </row>
    <row r="2773" spans="3:3" x14ac:dyDescent="0.15">
      <c r="C2773" s="16"/>
    </row>
    <row r="2774" spans="3:3" x14ac:dyDescent="0.15">
      <c r="C2774" s="16"/>
    </row>
    <row r="2775" spans="3:3" x14ac:dyDescent="0.15">
      <c r="C2775" s="16"/>
    </row>
    <row r="2776" spans="3:3" x14ac:dyDescent="0.15">
      <c r="C2776" s="16"/>
    </row>
    <row r="2777" spans="3:3" x14ac:dyDescent="0.15">
      <c r="C2777" s="16"/>
    </row>
    <row r="2778" spans="3:3" x14ac:dyDescent="0.15">
      <c r="C2778" s="16"/>
    </row>
    <row r="2779" spans="3:3" x14ac:dyDescent="0.15">
      <c r="C2779" s="16"/>
    </row>
    <row r="2780" spans="3:3" x14ac:dyDescent="0.15">
      <c r="C2780" s="16"/>
    </row>
    <row r="2781" spans="3:3" x14ac:dyDescent="0.15">
      <c r="C2781" s="16"/>
    </row>
    <row r="2782" spans="3:3" x14ac:dyDescent="0.15">
      <c r="C2782" s="16"/>
    </row>
    <row r="2783" spans="3:3" x14ac:dyDescent="0.15">
      <c r="C2783" s="16"/>
    </row>
    <row r="2784" spans="3:3" x14ac:dyDescent="0.15">
      <c r="C2784" s="16"/>
    </row>
    <row r="2785" spans="3:3" x14ac:dyDescent="0.15">
      <c r="C2785" s="16"/>
    </row>
    <row r="2786" spans="3:3" x14ac:dyDescent="0.15">
      <c r="C2786" s="16"/>
    </row>
    <row r="2787" spans="3:3" x14ac:dyDescent="0.15">
      <c r="C2787" s="16"/>
    </row>
    <row r="2788" spans="3:3" x14ac:dyDescent="0.15">
      <c r="C2788" s="16"/>
    </row>
    <row r="2789" spans="3:3" x14ac:dyDescent="0.15">
      <c r="C2789" s="16"/>
    </row>
    <row r="2790" spans="3:3" x14ac:dyDescent="0.15">
      <c r="C2790" s="16"/>
    </row>
    <row r="2791" spans="3:3" x14ac:dyDescent="0.15">
      <c r="C2791" s="16"/>
    </row>
    <row r="2792" spans="3:3" x14ac:dyDescent="0.15">
      <c r="C2792" s="16"/>
    </row>
    <row r="2793" spans="3:3" x14ac:dyDescent="0.15">
      <c r="C2793" s="16"/>
    </row>
    <row r="2794" spans="3:3" x14ac:dyDescent="0.15">
      <c r="C2794" s="16"/>
    </row>
    <row r="2795" spans="3:3" x14ac:dyDescent="0.15">
      <c r="C2795" s="16"/>
    </row>
    <row r="2796" spans="3:3" x14ac:dyDescent="0.15">
      <c r="C2796" s="16"/>
    </row>
    <row r="2797" spans="3:3" x14ac:dyDescent="0.15">
      <c r="C2797" s="16"/>
    </row>
    <row r="2798" spans="3:3" x14ac:dyDescent="0.15">
      <c r="C2798" s="16"/>
    </row>
    <row r="2799" spans="3:3" x14ac:dyDescent="0.15">
      <c r="C2799" s="16"/>
    </row>
    <row r="2800" spans="3:3" x14ac:dyDescent="0.15">
      <c r="C2800" s="16"/>
    </row>
    <row r="2801" spans="3:3" x14ac:dyDescent="0.15">
      <c r="C2801" s="16"/>
    </row>
    <row r="2802" spans="3:3" x14ac:dyDescent="0.15">
      <c r="C2802" s="16"/>
    </row>
    <row r="2803" spans="3:3" x14ac:dyDescent="0.15">
      <c r="C2803" s="16"/>
    </row>
    <row r="2804" spans="3:3" x14ac:dyDescent="0.15">
      <c r="C2804" s="16"/>
    </row>
    <row r="2805" spans="3:3" x14ac:dyDescent="0.15">
      <c r="C2805" s="16"/>
    </row>
    <row r="2806" spans="3:3" x14ac:dyDescent="0.15">
      <c r="C2806" s="16"/>
    </row>
    <row r="2807" spans="3:3" x14ac:dyDescent="0.15">
      <c r="C2807" s="16"/>
    </row>
    <row r="2808" spans="3:3" x14ac:dyDescent="0.15">
      <c r="C2808" s="16"/>
    </row>
    <row r="2809" spans="3:3" x14ac:dyDescent="0.15">
      <c r="C2809" s="16"/>
    </row>
    <row r="2810" spans="3:3" x14ac:dyDescent="0.15">
      <c r="C2810" s="16"/>
    </row>
    <row r="2811" spans="3:3" x14ac:dyDescent="0.15">
      <c r="C2811" s="16"/>
    </row>
    <row r="2812" spans="3:3" x14ac:dyDescent="0.15">
      <c r="C2812" s="16"/>
    </row>
    <row r="2813" spans="3:3" x14ac:dyDescent="0.15">
      <c r="C2813" s="16"/>
    </row>
    <row r="2814" spans="3:3" x14ac:dyDescent="0.15">
      <c r="C2814" s="16"/>
    </row>
    <row r="2815" spans="3:3" x14ac:dyDescent="0.15">
      <c r="C2815" s="16"/>
    </row>
    <row r="2816" spans="3:3" x14ac:dyDescent="0.15">
      <c r="C2816" s="16"/>
    </row>
    <row r="2817" spans="3:3" x14ac:dyDescent="0.15">
      <c r="C2817" s="16"/>
    </row>
    <row r="2818" spans="3:3" x14ac:dyDescent="0.15">
      <c r="C2818" s="16"/>
    </row>
    <row r="2819" spans="3:3" x14ac:dyDescent="0.15">
      <c r="C2819" s="16"/>
    </row>
    <row r="2820" spans="3:3" x14ac:dyDescent="0.15">
      <c r="C2820" s="16"/>
    </row>
    <row r="2821" spans="3:3" x14ac:dyDescent="0.15">
      <c r="C2821" s="16"/>
    </row>
    <row r="2822" spans="3:3" x14ac:dyDescent="0.15">
      <c r="C2822" s="16"/>
    </row>
    <row r="2823" spans="3:3" x14ac:dyDescent="0.15">
      <c r="C2823" s="16"/>
    </row>
    <row r="2824" spans="3:3" x14ac:dyDescent="0.15">
      <c r="C2824" s="16"/>
    </row>
    <row r="2825" spans="3:3" x14ac:dyDescent="0.15">
      <c r="C2825" s="16"/>
    </row>
    <row r="2826" spans="3:3" x14ac:dyDescent="0.15">
      <c r="C2826" s="16"/>
    </row>
    <row r="2827" spans="3:3" x14ac:dyDescent="0.15">
      <c r="C2827" s="16"/>
    </row>
    <row r="2828" spans="3:3" x14ac:dyDescent="0.15">
      <c r="C2828" s="16"/>
    </row>
    <row r="2829" spans="3:3" x14ac:dyDescent="0.15">
      <c r="C2829" s="16"/>
    </row>
    <row r="2830" spans="3:3" x14ac:dyDescent="0.15">
      <c r="C2830" s="16"/>
    </row>
    <row r="2831" spans="3:3" x14ac:dyDescent="0.15">
      <c r="C2831" s="16"/>
    </row>
    <row r="2832" spans="3:3" x14ac:dyDescent="0.15">
      <c r="C2832" s="16"/>
    </row>
    <row r="2833" spans="3:3" x14ac:dyDescent="0.15">
      <c r="C2833" s="16"/>
    </row>
    <row r="2834" spans="3:3" x14ac:dyDescent="0.15">
      <c r="C2834" s="16"/>
    </row>
    <row r="2835" spans="3:3" x14ac:dyDescent="0.15">
      <c r="C2835" s="16"/>
    </row>
    <row r="2836" spans="3:3" x14ac:dyDescent="0.15">
      <c r="C2836" s="16"/>
    </row>
    <row r="2837" spans="3:3" x14ac:dyDescent="0.15">
      <c r="C2837" s="16"/>
    </row>
    <row r="2838" spans="3:3" x14ac:dyDescent="0.15">
      <c r="C2838" s="16"/>
    </row>
    <row r="2839" spans="3:3" x14ac:dyDescent="0.15">
      <c r="C2839" s="16"/>
    </row>
    <row r="2840" spans="3:3" x14ac:dyDescent="0.15">
      <c r="C2840" s="16"/>
    </row>
    <row r="2841" spans="3:3" x14ac:dyDescent="0.15">
      <c r="C2841" s="16"/>
    </row>
    <row r="2842" spans="3:3" x14ac:dyDescent="0.15">
      <c r="C2842" s="16"/>
    </row>
    <row r="2843" spans="3:3" x14ac:dyDescent="0.15">
      <c r="C2843" s="16"/>
    </row>
    <row r="2844" spans="3:3" x14ac:dyDescent="0.15">
      <c r="C2844" s="16"/>
    </row>
    <row r="2845" spans="3:3" x14ac:dyDescent="0.15">
      <c r="C2845" s="16"/>
    </row>
    <row r="2846" spans="3:3" x14ac:dyDescent="0.15">
      <c r="C2846" s="16"/>
    </row>
    <row r="2847" spans="3:3" x14ac:dyDescent="0.15">
      <c r="C2847" s="16"/>
    </row>
    <row r="2848" spans="3:3" x14ac:dyDescent="0.15">
      <c r="C2848" s="16"/>
    </row>
    <row r="2849" spans="3:3" x14ac:dyDescent="0.15">
      <c r="C2849" s="16"/>
    </row>
    <row r="2850" spans="3:3" x14ac:dyDescent="0.15">
      <c r="C2850" s="16"/>
    </row>
    <row r="2851" spans="3:3" x14ac:dyDescent="0.15">
      <c r="C2851" s="16"/>
    </row>
    <row r="2852" spans="3:3" x14ac:dyDescent="0.15">
      <c r="C2852" s="16"/>
    </row>
    <row r="2853" spans="3:3" x14ac:dyDescent="0.15">
      <c r="C2853" s="16"/>
    </row>
    <row r="2854" spans="3:3" x14ac:dyDescent="0.15">
      <c r="C2854" s="16"/>
    </row>
    <row r="2855" spans="3:3" x14ac:dyDescent="0.15">
      <c r="C2855" s="16"/>
    </row>
    <row r="2856" spans="3:3" x14ac:dyDescent="0.15">
      <c r="C2856" s="16"/>
    </row>
    <row r="2857" spans="3:3" x14ac:dyDescent="0.15">
      <c r="C2857" s="16"/>
    </row>
    <row r="2858" spans="3:3" x14ac:dyDescent="0.15">
      <c r="C2858" s="16"/>
    </row>
    <row r="2859" spans="3:3" x14ac:dyDescent="0.15">
      <c r="C2859" s="16"/>
    </row>
    <row r="2860" spans="3:3" x14ac:dyDescent="0.15">
      <c r="C2860" s="16"/>
    </row>
    <row r="2861" spans="3:3" x14ac:dyDescent="0.15">
      <c r="C2861" s="16"/>
    </row>
    <row r="2862" spans="3:3" x14ac:dyDescent="0.15">
      <c r="C2862" s="16"/>
    </row>
    <row r="2863" spans="3:3" x14ac:dyDescent="0.15">
      <c r="C2863" s="16"/>
    </row>
    <row r="2864" spans="3:3" x14ac:dyDescent="0.15">
      <c r="C2864" s="16"/>
    </row>
    <row r="2865" spans="3:3" x14ac:dyDescent="0.15">
      <c r="C2865" s="16"/>
    </row>
    <row r="2866" spans="3:3" x14ac:dyDescent="0.15">
      <c r="C2866" s="16"/>
    </row>
    <row r="2867" spans="3:3" x14ac:dyDescent="0.15">
      <c r="C2867" s="16"/>
    </row>
    <row r="2868" spans="3:3" x14ac:dyDescent="0.15">
      <c r="C2868" s="16"/>
    </row>
    <row r="2869" spans="3:3" x14ac:dyDescent="0.15">
      <c r="C2869" s="16"/>
    </row>
    <row r="2870" spans="3:3" x14ac:dyDescent="0.15">
      <c r="C2870" s="16"/>
    </row>
    <row r="2871" spans="3:3" x14ac:dyDescent="0.15">
      <c r="C2871" s="16"/>
    </row>
    <row r="2872" spans="3:3" x14ac:dyDescent="0.15">
      <c r="C2872" s="16"/>
    </row>
    <row r="2873" spans="3:3" x14ac:dyDescent="0.15">
      <c r="C2873" s="16"/>
    </row>
    <row r="2874" spans="3:3" x14ac:dyDescent="0.15">
      <c r="C2874" s="16"/>
    </row>
    <row r="2875" spans="3:3" x14ac:dyDescent="0.15">
      <c r="C2875" s="16"/>
    </row>
    <row r="2876" spans="3:3" x14ac:dyDescent="0.15">
      <c r="C2876" s="16"/>
    </row>
    <row r="2877" spans="3:3" x14ac:dyDescent="0.15">
      <c r="C2877" s="16"/>
    </row>
    <row r="2878" spans="3:3" x14ac:dyDescent="0.15">
      <c r="C2878" s="16"/>
    </row>
    <row r="2879" spans="3:3" x14ac:dyDescent="0.15">
      <c r="C2879" s="16"/>
    </row>
    <row r="2880" spans="3:3" x14ac:dyDescent="0.15">
      <c r="C2880" s="16"/>
    </row>
    <row r="2881" spans="3:3" x14ac:dyDescent="0.15">
      <c r="C2881" s="16"/>
    </row>
    <row r="2882" spans="3:3" x14ac:dyDescent="0.15">
      <c r="C2882" s="16"/>
    </row>
    <row r="2883" spans="3:3" x14ac:dyDescent="0.15">
      <c r="C2883" s="16"/>
    </row>
    <row r="2884" spans="3:3" x14ac:dyDescent="0.15">
      <c r="C2884" s="16"/>
    </row>
    <row r="2885" spans="3:3" x14ac:dyDescent="0.15">
      <c r="C2885" s="16"/>
    </row>
    <row r="2886" spans="3:3" x14ac:dyDescent="0.15">
      <c r="C2886" s="16"/>
    </row>
    <row r="2887" spans="3:3" x14ac:dyDescent="0.15">
      <c r="C2887" s="16"/>
    </row>
    <row r="2888" spans="3:3" x14ac:dyDescent="0.15">
      <c r="C2888" s="16"/>
    </row>
    <row r="2889" spans="3:3" x14ac:dyDescent="0.15">
      <c r="C2889" s="16"/>
    </row>
    <row r="2890" spans="3:3" x14ac:dyDescent="0.15">
      <c r="C2890" s="16"/>
    </row>
    <row r="2891" spans="3:3" x14ac:dyDescent="0.15">
      <c r="C2891" s="16"/>
    </row>
    <row r="2892" spans="3:3" x14ac:dyDescent="0.15">
      <c r="C2892" s="16"/>
    </row>
    <row r="2893" spans="3:3" x14ac:dyDescent="0.15">
      <c r="C2893" s="16"/>
    </row>
    <row r="2894" spans="3:3" x14ac:dyDescent="0.15">
      <c r="C2894" s="16"/>
    </row>
    <row r="2895" spans="3:3" x14ac:dyDescent="0.15">
      <c r="C2895" s="16"/>
    </row>
    <row r="2896" spans="3:3" x14ac:dyDescent="0.15">
      <c r="C2896" s="16"/>
    </row>
    <row r="2897" spans="3:3" x14ac:dyDescent="0.15">
      <c r="C2897" s="16"/>
    </row>
    <row r="2898" spans="3:3" x14ac:dyDescent="0.15">
      <c r="C2898" s="16"/>
    </row>
    <row r="2899" spans="3:3" x14ac:dyDescent="0.15">
      <c r="C2899" s="16"/>
    </row>
    <row r="2900" spans="3:3" x14ac:dyDescent="0.15">
      <c r="C2900" s="16"/>
    </row>
    <row r="2901" spans="3:3" x14ac:dyDescent="0.15">
      <c r="C2901" s="16"/>
    </row>
    <row r="2902" spans="3:3" x14ac:dyDescent="0.15">
      <c r="C2902" s="16"/>
    </row>
    <row r="2903" spans="3:3" x14ac:dyDescent="0.15">
      <c r="C2903" s="16"/>
    </row>
    <row r="2904" spans="3:3" x14ac:dyDescent="0.15">
      <c r="C2904" s="16"/>
    </row>
    <row r="2905" spans="3:3" x14ac:dyDescent="0.15">
      <c r="C2905" s="16"/>
    </row>
    <row r="2906" spans="3:3" x14ac:dyDescent="0.15">
      <c r="C2906" s="16"/>
    </row>
    <row r="2907" spans="3:3" x14ac:dyDescent="0.15">
      <c r="C2907" s="16"/>
    </row>
    <row r="2908" spans="3:3" x14ac:dyDescent="0.15">
      <c r="C2908" s="16"/>
    </row>
    <row r="2909" spans="3:3" x14ac:dyDescent="0.15">
      <c r="C2909" s="16"/>
    </row>
    <row r="2910" spans="3:3" x14ac:dyDescent="0.15">
      <c r="C2910" s="16"/>
    </row>
    <row r="2911" spans="3:3" x14ac:dyDescent="0.15">
      <c r="C2911" s="16"/>
    </row>
    <row r="2912" spans="3:3" x14ac:dyDescent="0.15">
      <c r="C2912" s="16"/>
    </row>
    <row r="2913" spans="3:3" x14ac:dyDescent="0.15">
      <c r="C2913" s="16"/>
    </row>
    <row r="2914" spans="3:3" x14ac:dyDescent="0.15">
      <c r="C2914" s="16"/>
    </row>
    <row r="2915" spans="3:3" x14ac:dyDescent="0.15">
      <c r="C2915" s="16"/>
    </row>
    <row r="2916" spans="3:3" x14ac:dyDescent="0.15">
      <c r="C2916" s="16"/>
    </row>
    <row r="2917" spans="3:3" x14ac:dyDescent="0.15">
      <c r="C2917" s="16"/>
    </row>
    <row r="2918" spans="3:3" x14ac:dyDescent="0.15">
      <c r="C2918" s="16"/>
    </row>
    <row r="2919" spans="3:3" x14ac:dyDescent="0.15">
      <c r="C2919" s="16"/>
    </row>
    <row r="2920" spans="3:3" x14ac:dyDescent="0.15">
      <c r="C2920" s="16"/>
    </row>
    <row r="2921" spans="3:3" x14ac:dyDescent="0.15">
      <c r="C2921" s="16"/>
    </row>
    <row r="2922" spans="3:3" x14ac:dyDescent="0.15">
      <c r="C2922" s="16"/>
    </row>
    <row r="2923" spans="3:3" x14ac:dyDescent="0.15">
      <c r="C2923" s="16"/>
    </row>
    <row r="2924" spans="3:3" x14ac:dyDescent="0.15">
      <c r="C2924" s="16"/>
    </row>
    <row r="2925" spans="3:3" x14ac:dyDescent="0.15">
      <c r="C2925" s="16"/>
    </row>
    <row r="2926" spans="3:3" x14ac:dyDescent="0.15">
      <c r="C2926" s="16"/>
    </row>
    <row r="2927" spans="3:3" x14ac:dyDescent="0.15">
      <c r="C2927" s="16"/>
    </row>
    <row r="2928" spans="3:3" x14ac:dyDescent="0.15">
      <c r="C2928" s="16"/>
    </row>
    <row r="2929" spans="3:3" x14ac:dyDescent="0.15">
      <c r="C2929" s="16"/>
    </row>
    <row r="2930" spans="3:3" x14ac:dyDescent="0.15">
      <c r="C2930" s="16"/>
    </row>
    <row r="2931" spans="3:3" x14ac:dyDescent="0.15">
      <c r="C2931" s="16"/>
    </row>
    <row r="2932" spans="3:3" x14ac:dyDescent="0.15">
      <c r="C2932" s="16"/>
    </row>
    <row r="2933" spans="3:3" x14ac:dyDescent="0.15">
      <c r="C2933" s="16"/>
    </row>
    <row r="2934" spans="3:3" x14ac:dyDescent="0.15">
      <c r="C2934" s="16"/>
    </row>
    <row r="2935" spans="3:3" x14ac:dyDescent="0.15">
      <c r="C2935" s="16"/>
    </row>
    <row r="2936" spans="3:3" x14ac:dyDescent="0.15">
      <c r="C2936" s="16"/>
    </row>
    <row r="2937" spans="3:3" x14ac:dyDescent="0.15">
      <c r="C2937" s="16"/>
    </row>
    <row r="2938" spans="3:3" x14ac:dyDescent="0.15">
      <c r="C2938" s="16"/>
    </row>
    <row r="2939" spans="3:3" x14ac:dyDescent="0.15">
      <c r="C2939" s="16"/>
    </row>
    <row r="2940" spans="3:3" x14ac:dyDescent="0.15">
      <c r="C2940" s="16"/>
    </row>
    <row r="2941" spans="3:3" x14ac:dyDescent="0.15">
      <c r="C2941" s="16"/>
    </row>
    <row r="2942" spans="3:3" x14ac:dyDescent="0.15">
      <c r="C2942" s="16"/>
    </row>
    <row r="2943" spans="3:3" x14ac:dyDescent="0.15">
      <c r="C2943" s="16"/>
    </row>
    <row r="2944" spans="3:3" x14ac:dyDescent="0.15">
      <c r="C2944" s="16"/>
    </row>
    <row r="2945" spans="3:3" x14ac:dyDescent="0.15">
      <c r="C2945" s="16"/>
    </row>
    <row r="2946" spans="3:3" x14ac:dyDescent="0.15">
      <c r="C2946" s="16"/>
    </row>
    <row r="2947" spans="3:3" x14ac:dyDescent="0.15">
      <c r="C2947" s="16"/>
    </row>
    <row r="2948" spans="3:3" x14ac:dyDescent="0.15">
      <c r="C2948" s="16"/>
    </row>
    <row r="2949" spans="3:3" x14ac:dyDescent="0.15">
      <c r="C2949" s="16"/>
    </row>
    <row r="2950" spans="3:3" x14ac:dyDescent="0.15">
      <c r="C2950" s="16"/>
    </row>
    <row r="2951" spans="3:3" x14ac:dyDescent="0.15">
      <c r="C2951" s="16"/>
    </row>
    <row r="2952" spans="3:3" x14ac:dyDescent="0.15">
      <c r="C2952" s="16"/>
    </row>
    <row r="2953" spans="3:3" x14ac:dyDescent="0.15">
      <c r="C2953" s="16"/>
    </row>
    <row r="2954" spans="3:3" x14ac:dyDescent="0.15">
      <c r="C2954" s="16"/>
    </row>
    <row r="2955" spans="3:3" x14ac:dyDescent="0.15">
      <c r="C2955" s="16"/>
    </row>
    <row r="2956" spans="3:3" x14ac:dyDescent="0.15">
      <c r="C2956" s="16"/>
    </row>
    <row r="2957" spans="3:3" x14ac:dyDescent="0.15">
      <c r="C2957" s="16"/>
    </row>
    <row r="2958" spans="3:3" x14ac:dyDescent="0.15">
      <c r="C2958" s="16"/>
    </row>
    <row r="2959" spans="3:3" x14ac:dyDescent="0.15">
      <c r="C2959" s="16"/>
    </row>
    <row r="2960" spans="3:3" x14ac:dyDescent="0.15">
      <c r="C2960" s="16"/>
    </row>
    <row r="2961" spans="3:3" x14ac:dyDescent="0.15">
      <c r="C2961" s="16"/>
    </row>
    <row r="2962" spans="3:3" x14ac:dyDescent="0.15">
      <c r="C2962" s="16"/>
    </row>
    <row r="2963" spans="3:3" x14ac:dyDescent="0.15">
      <c r="C2963" s="16"/>
    </row>
    <row r="2964" spans="3:3" x14ac:dyDescent="0.15">
      <c r="C2964" s="16"/>
    </row>
    <row r="2965" spans="3:3" x14ac:dyDescent="0.15">
      <c r="C2965" s="16"/>
    </row>
    <row r="2966" spans="3:3" x14ac:dyDescent="0.15">
      <c r="C2966" s="16"/>
    </row>
    <row r="2967" spans="3:3" x14ac:dyDescent="0.15">
      <c r="C2967" s="16"/>
    </row>
    <row r="2968" spans="3:3" x14ac:dyDescent="0.15">
      <c r="C2968" s="16"/>
    </row>
    <row r="2969" spans="3:3" x14ac:dyDescent="0.15">
      <c r="C2969" s="16"/>
    </row>
    <row r="2970" spans="3:3" x14ac:dyDescent="0.15">
      <c r="C2970" s="16"/>
    </row>
    <row r="2971" spans="3:3" x14ac:dyDescent="0.15">
      <c r="C2971" s="16"/>
    </row>
    <row r="2972" spans="3:3" x14ac:dyDescent="0.15">
      <c r="C2972" s="16"/>
    </row>
    <row r="2973" spans="3:3" x14ac:dyDescent="0.15">
      <c r="C2973" s="16"/>
    </row>
    <row r="2974" spans="3:3" x14ac:dyDescent="0.15">
      <c r="C2974" s="16"/>
    </row>
    <row r="2975" spans="3:3" x14ac:dyDescent="0.15">
      <c r="C2975" s="16"/>
    </row>
    <row r="2976" spans="3:3" x14ac:dyDescent="0.15">
      <c r="C2976" s="16"/>
    </row>
    <row r="2977" spans="3:3" x14ac:dyDescent="0.15">
      <c r="C2977" s="16"/>
    </row>
    <row r="2978" spans="3:3" x14ac:dyDescent="0.15">
      <c r="C2978" s="16"/>
    </row>
    <row r="2979" spans="3:3" x14ac:dyDescent="0.15">
      <c r="C2979" s="16"/>
    </row>
    <row r="2980" spans="3:3" x14ac:dyDescent="0.15">
      <c r="C2980" s="16"/>
    </row>
    <row r="2981" spans="3:3" x14ac:dyDescent="0.15">
      <c r="C2981" s="16"/>
    </row>
    <row r="2982" spans="3:3" x14ac:dyDescent="0.15">
      <c r="C2982" s="16"/>
    </row>
    <row r="2983" spans="3:3" x14ac:dyDescent="0.15">
      <c r="C2983" s="16"/>
    </row>
    <row r="2984" spans="3:3" x14ac:dyDescent="0.15">
      <c r="C2984" s="16"/>
    </row>
    <row r="2985" spans="3:3" x14ac:dyDescent="0.15">
      <c r="C2985" s="16"/>
    </row>
    <row r="2986" spans="3:3" x14ac:dyDescent="0.15">
      <c r="C2986" s="16"/>
    </row>
    <row r="2987" spans="3:3" x14ac:dyDescent="0.15">
      <c r="C2987" s="16"/>
    </row>
    <row r="2988" spans="3:3" x14ac:dyDescent="0.15">
      <c r="C2988" s="16"/>
    </row>
    <row r="2989" spans="3:3" x14ac:dyDescent="0.15">
      <c r="C2989" s="16"/>
    </row>
    <row r="2990" spans="3:3" x14ac:dyDescent="0.15">
      <c r="C2990" s="16"/>
    </row>
    <row r="2991" spans="3:3" x14ac:dyDescent="0.15">
      <c r="C2991" s="16"/>
    </row>
    <row r="2992" spans="3:3" x14ac:dyDescent="0.15">
      <c r="C2992" s="16"/>
    </row>
    <row r="2993" spans="3:3" x14ac:dyDescent="0.15">
      <c r="C2993" s="16"/>
    </row>
    <row r="2994" spans="3:3" x14ac:dyDescent="0.15">
      <c r="C2994" s="16"/>
    </row>
    <row r="2995" spans="3:3" x14ac:dyDescent="0.15">
      <c r="C2995" s="16"/>
    </row>
    <row r="2996" spans="3:3" x14ac:dyDescent="0.15">
      <c r="C2996" s="16"/>
    </row>
    <row r="2997" spans="3:3" x14ac:dyDescent="0.15">
      <c r="C2997" s="16"/>
    </row>
    <row r="2998" spans="3:3" x14ac:dyDescent="0.15">
      <c r="C2998" s="16"/>
    </row>
    <row r="2999" spans="3:3" x14ac:dyDescent="0.15">
      <c r="C2999" s="16"/>
    </row>
    <row r="3000" spans="3:3" x14ac:dyDescent="0.15">
      <c r="C3000" s="16"/>
    </row>
    <row r="3001" spans="3:3" x14ac:dyDescent="0.15">
      <c r="C3001" s="16"/>
    </row>
    <row r="3002" spans="3:3" x14ac:dyDescent="0.15">
      <c r="C3002" s="16"/>
    </row>
    <row r="3003" spans="3:3" x14ac:dyDescent="0.15">
      <c r="C3003" s="16"/>
    </row>
    <row r="3004" spans="3:3" x14ac:dyDescent="0.15">
      <c r="C3004" s="16"/>
    </row>
    <row r="3005" spans="3:3" x14ac:dyDescent="0.15">
      <c r="C3005" s="16"/>
    </row>
    <row r="3006" spans="3:3" x14ac:dyDescent="0.15">
      <c r="C3006" s="16"/>
    </row>
    <row r="3007" spans="3:3" x14ac:dyDescent="0.15">
      <c r="C3007" s="16"/>
    </row>
    <row r="3008" spans="3:3" x14ac:dyDescent="0.15">
      <c r="C3008" s="16"/>
    </row>
    <row r="3009" spans="3:3" x14ac:dyDescent="0.15">
      <c r="C3009" s="16"/>
    </row>
    <row r="3010" spans="3:3" x14ac:dyDescent="0.15">
      <c r="C3010" s="16"/>
    </row>
    <row r="3011" spans="3:3" x14ac:dyDescent="0.15">
      <c r="C3011" s="16"/>
    </row>
    <row r="3012" spans="3:3" x14ac:dyDescent="0.15">
      <c r="C3012" s="16"/>
    </row>
    <row r="3013" spans="3:3" x14ac:dyDescent="0.15">
      <c r="C3013" s="16"/>
    </row>
    <row r="3014" spans="3:3" x14ac:dyDescent="0.15">
      <c r="C3014" s="16"/>
    </row>
    <row r="3015" spans="3:3" x14ac:dyDescent="0.15">
      <c r="C3015" s="16"/>
    </row>
    <row r="3016" spans="3:3" x14ac:dyDescent="0.15">
      <c r="C3016" s="16"/>
    </row>
    <row r="3017" spans="3:3" x14ac:dyDescent="0.15">
      <c r="C3017" s="16"/>
    </row>
    <row r="3018" spans="3:3" x14ac:dyDescent="0.15">
      <c r="C3018" s="16"/>
    </row>
    <row r="3019" spans="3:3" x14ac:dyDescent="0.15">
      <c r="C3019" s="16"/>
    </row>
    <row r="3020" spans="3:3" x14ac:dyDescent="0.15">
      <c r="C3020" s="16"/>
    </row>
    <row r="3021" spans="3:3" x14ac:dyDescent="0.15">
      <c r="C3021" s="16"/>
    </row>
    <row r="3022" spans="3:3" x14ac:dyDescent="0.15">
      <c r="C3022" s="16"/>
    </row>
    <row r="3023" spans="3:3" x14ac:dyDescent="0.15">
      <c r="C3023" s="16"/>
    </row>
    <row r="3024" spans="3:3" x14ac:dyDescent="0.15">
      <c r="C3024" s="16"/>
    </row>
    <row r="3025" spans="3:3" x14ac:dyDescent="0.15">
      <c r="C3025" s="16"/>
    </row>
    <row r="3026" spans="3:3" x14ac:dyDescent="0.15">
      <c r="C3026" s="16"/>
    </row>
    <row r="3027" spans="3:3" x14ac:dyDescent="0.15">
      <c r="C3027" s="16"/>
    </row>
    <row r="3028" spans="3:3" x14ac:dyDescent="0.15">
      <c r="C3028" s="16"/>
    </row>
    <row r="3029" spans="3:3" x14ac:dyDescent="0.15">
      <c r="C3029" s="16"/>
    </row>
    <row r="3030" spans="3:3" x14ac:dyDescent="0.15">
      <c r="C3030" s="16"/>
    </row>
    <row r="3031" spans="3:3" x14ac:dyDescent="0.15">
      <c r="C3031" s="16"/>
    </row>
    <row r="3032" spans="3:3" x14ac:dyDescent="0.15">
      <c r="C3032" s="16"/>
    </row>
    <row r="3033" spans="3:3" x14ac:dyDescent="0.15">
      <c r="C3033" s="16"/>
    </row>
    <row r="3034" spans="3:3" x14ac:dyDescent="0.15">
      <c r="C3034" s="16"/>
    </row>
    <row r="3035" spans="3:3" x14ac:dyDescent="0.15">
      <c r="C3035" s="16"/>
    </row>
    <row r="3036" spans="3:3" x14ac:dyDescent="0.15">
      <c r="C3036" s="16"/>
    </row>
    <row r="3037" spans="3:3" x14ac:dyDescent="0.15">
      <c r="C3037" s="16"/>
    </row>
    <row r="3038" spans="3:3" x14ac:dyDescent="0.15">
      <c r="C3038" s="16"/>
    </row>
    <row r="3039" spans="3:3" x14ac:dyDescent="0.15">
      <c r="C3039" s="16"/>
    </row>
    <row r="3040" spans="3:3" x14ac:dyDescent="0.15">
      <c r="C3040" s="16"/>
    </row>
    <row r="3041" spans="3:3" x14ac:dyDescent="0.15">
      <c r="C3041" s="16"/>
    </row>
    <row r="3042" spans="3:3" x14ac:dyDescent="0.15">
      <c r="C3042" s="16"/>
    </row>
    <row r="3043" spans="3:3" x14ac:dyDescent="0.15">
      <c r="C3043" s="16"/>
    </row>
    <row r="3044" spans="3:3" x14ac:dyDescent="0.15">
      <c r="C3044" s="16"/>
    </row>
    <row r="3045" spans="3:3" x14ac:dyDescent="0.15">
      <c r="C3045" s="16"/>
    </row>
    <row r="3046" spans="3:3" x14ac:dyDescent="0.15">
      <c r="C3046" s="16"/>
    </row>
    <row r="3047" spans="3:3" x14ac:dyDescent="0.15">
      <c r="C3047" s="16"/>
    </row>
    <row r="3048" spans="3:3" x14ac:dyDescent="0.15">
      <c r="C3048" s="16"/>
    </row>
    <row r="3049" spans="3:3" x14ac:dyDescent="0.15">
      <c r="C3049" s="16"/>
    </row>
    <row r="3050" spans="3:3" x14ac:dyDescent="0.15">
      <c r="C3050" s="16"/>
    </row>
    <row r="3051" spans="3:3" x14ac:dyDescent="0.15">
      <c r="C3051" s="16"/>
    </row>
    <row r="3052" spans="3:3" x14ac:dyDescent="0.15">
      <c r="C3052" s="16"/>
    </row>
    <row r="3053" spans="3:3" x14ac:dyDescent="0.15">
      <c r="C3053" s="16"/>
    </row>
    <row r="3054" spans="3:3" x14ac:dyDescent="0.15">
      <c r="C3054" s="16"/>
    </row>
    <row r="3055" spans="3:3" x14ac:dyDescent="0.15">
      <c r="C3055" s="16"/>
    </row>
    <row r="3056" spans="3:3" x14ac:dyDescent="0.15">
      <c r="C3056" s="16"/>
    </row>
    <row r="3057" spans="3:3" x14ac:dyDescent="0.15">
      <c r="C3057" s="16"/>
    </row>
    <row r="3058" spans="3:3" x14ac:dyDescent="0.15">
      <c r="C3058" s="16"/>
    </row>
    <row r="3059" spans="3:3" x14ac:dyDescent="0.15">
      <c r="C3059" s="16"/>
    </row>
    <row r="3060" spans="3:3" x14ac:dyDescent="0.15">
      <c r="C3060" s="16"/>
    </row>
    <row r="3061" spans="3:3" x14ac:dyDescent="0.15">
      <c r="C3061" s="16"/>
    </row>
    <row r="3062" spans="3:3" x14ac:dyDescent="0.15">
      <c r="C3062" s="16"/>
    </row>
    <row r="3063" spans="3:3" x14ac:dyDescent="0.15">
      <c r="C3063" s="16"/>
    </row>
    <row r="3064" spans="3:3" x14ac:dyDescent="0.15">
      <c r="C3064" s="16"/>
    </row>
    <row r="3065" spans="3:3" x14ac:dyDescent="0.15">
      <c r="C3065" s="16"/>
    </row>
    <row r="3066" spans="3:3" x14ac:dyDescent="0.15">
      <c r="C3066" s="16"/>
    </row>
    <row r="3067" spans="3:3" x14ac:dyDescent="0.15">
      <c r="C3067" s="16"/>
    </row>
    <row r="3068" spans="3:3" x14ac:dyDescent="0.15">
      <c r="C3068" s="16"/>
    </row>
    <row r="3069" spans="3:3" x14ac:dyDescent="0.15">
      <c r="C3069" s="16"/>
    </row>
    <row r="3070" spans="3:3" x14ac:dyDescent="0.15">
      <c r="C3070" s="16"/>
    </row>
    <row r="3071" spans="3:3" x14ac:dyDescent="0.15">
      <c r="C3071" s="16"/>
    </row>
    <row r="3072" spans="3:3" x14ac:dyDescent="0.15">
      <c r="C3072" s="16"/>
    </row>
    <row r="3073" spans="3:3" x14ac:dyDescent="0.15">
      <c r="C3073" s="16"/>
    </row>
    <row r="3074" spans="3:3" x14ac:dyDescent="0.15">
      <c r="C3074" s="16"/>
    </row>
    <row r="3075" spans="3:3" x14ac:dyDescent="0.15">
      <c r="C3075" s="16"/>
    </row>
    <row r="3076" spans="3:3" x14ac:dyDescent="0.15">
      <c r="C3076" s="16"/>
    </row>
    <row r="3077" spans="3:3" x14ac:dyDescent="0.15">
      <c r="C3077" s="16"/>
    </row>
    <row r="3078" spans="3:3" x14ac:dyDescent="0.15">
      <c r="C3078" s="16"/>
    </row>
    <row r="3079" spans="3:3" x14ac:dyDescent="0.15">
      <c r="C3079" s="16"/>
    </row>
    <row r="3080" spans="3:3" x14ac:dyDescent="0.15">
      <c r="C3080" s="16"/>
    </row>
    <row r="3081" spans="3:3" x14ac:dyDescent="0.15">
      <c r="C3081" s="16"/>
    </row>
    <row r="3082" spans="3:3" x14ac:dyDescent="0.15">
      <c r="C3082" s="16"/>
    </row>
    <row r="3083" spans="3:3" x14ac:dyDescent="0.15">
      <c r="C3083" s="16"/>
    </row>
    <row r="3084" spans="3:3" x14ac:dyDescent="0.15">
      <c r="C3084" s="16"/>
    </row>
    <row r="3085" spans="3:3" x14ac:dyDescent="0.15">
      <c r="C3085" s="16"/>
    </row>
    <row r="3086" spans="3:3" x14ac:dyDescent="0.15">
      <c r="C3086" s="16"/>
    </row>
    <row r="3087" spans="3:3" x14ac:dyDescent="0.15">
      <c r="C3087" s="16"/>
    </row>
    <row r="3088" spans="3:3" x14ac:dyDescent="0.15">
      <c r="C3088" s="16"/>
    </row>
    <row r="3089" spans="3:3" x14ac:dyDescent="0.15">
      <c r="C3089" s="16"/>
    </row>
    <row r="3090" spans="3:3" x14ac:dyDescent="0.15">
      <c r="C3090" s="16"/>
    </row>
    <row r="3091" spans="3:3" x14ac:dyDescent="0.15">
      <c r="C3091" s="16"/>
    </row>
    <row r="3092" spans="3:3" x14ac:dyDescent="0.15">
      <c r="C3092" s="16"/>
    </row>
    <row r="3093" spans="3:3" x14ac:dyDescent="0.15">
      <c r="C3093" s="16"/>
    </row>
    <row r="3094" spans="3:3" x14ac:dyDescent="0.15">
      <c r="C3094" s="16"/>
    </row>
    <row r="3095" spans="3:3" x14ac:dyDescent="0.15">
      <c r="C3095" s="16"/>
    </row>
    <row r="3096" spans="3:3" x14ac:dyDescent="0.15">
      <c r="C3096" s="16"/>
    </row>
    <row r="3097" spans="3:3" x14ac:dyDescent="0.15">
      <c r="C3097" s="16"/>
    </row>
    <row r="3098" spans="3:3" x14ac:dyDescent="0.15">
      <c r="C3098" s="16"/>
    </row>
    <row r="3099" spans="3:3" x14ac:dyDescent="0.15">
      <c r="C3099" s="16"/>
    </row>
    <row r="3100" spans="3:3" x14ac:dyDescent="0.15">
      <c r="C3100" s="16"/>
    </row>
    <row r="3101" spans="3:3" x14ac:dyDescent="0.15">
      <c r="C3101" s="16"/>
    </row>
    <row r="3102" spans="3:3" x14ac:dyDescent="0.15">
      <c r="C3102" s="16"/>
    </row>
    <row r="3103" spans="3:3" x14ac:dyDescent="0.15">
      <c r="C3103" s="16"/>
    </row>
    <row r="3104" spans="3:3" x14ac:dyDescent="0.15">
      <c r="C3104" s="16"/>
    </row>
    <row r="3105" spans="3:3" x14ac:dyDescent="0.15">
      <c r="C3105" s="16"/>
    </row>
    <row r="3106" spans="3:3" x14ac:dyDescent="0.15">
      <c r="C3106" s="16"/>
    </row>
    <row r="3107" spans="3:3" x14ac:dyDescent="0.15">
      <c r="C3107" s="16"/>
    </row>
    <row r="3108" spans="3:3" x14ac:dyDescent="0.15">
      <c r="C3108" s="16"/>
    </row>
    <row r="3109" spans="3:3" x14ac:dyDescent="0.15">
      <c r="C3109" s="16"/>
    </row>
    <row r="3110" spans="3:3" x14ac:dyDescent="0.15">
      <c r="C3110" s="16"/>
    </row>
    <row r="3111" spans="3:3" x14ac:dyDescent="0.15">
      <c r="C3111" s="16"/>
    </row>
    <row r="3112" spans="3:3" x14ac:dyDescent="0.15">
      <c r="C3112" s="16"/>
    </row>
    <row r="3113" spans="3:3" x14ac:dyDescent="0.15">
      <c r="C3113" s="16"/>
    </row>
    <row r="3114" spans="3:3" x14ac:dyDescent="0.15">
      <c r="C3114" s="16"/>
    </row>
    <row r="3115" spans="3:3" x14ac:dyDescent="0.15">
      <c r="C3115" s="16"/>
    </row>
    <row r="3116" spans="3:3" x14ac:dyDescent="0.15">
      <c r="C3116" s="16"/>
    </row>
    <row r="3117" spans="3:3" x14ac:dyDescent="0.15">
      <c r="C3117" s="16"/>
    </row>
    <row r="3118" spans="3:3" x14ac:dyDescent="0.15">
      <c r="C3118" s="16"/>
    </row>
    <row r="3119" spans="3:3" x14ac:dyDescent="0.15">
      <c r="C3119" s="16"/>
    </row>
    <row r="3120" spans="3:3" x14ac:dyDescent="0.15">
      <c r="C3120" s="16"/>
    </row>
    <row r="3121" spans="3:3" x14ac:dyDescent="0.15">
      <c r="C3121" s="16"/>
    </row>
    <row r="3122" spans="3:3" x14ac:dyDescent="0.15">
      <c r="C3122" s="16"/>
    </row>
    <row r="3123" spans="3:3" x14ac:dyDescent="0.15">
      <c r="C3123" s="16"/>
    </row>
    <row r="3124" spans="3:3" x14ac:dyDescent="0.15">
      <c r="C3124" s="16"/>
    </row>
    <row r="3125" spans="3:3" x14ac:dyDescent="0.15">
      <c r="C3125" s="16"/>
    </row>
    <row r="3126" spans="3:3" x14ac:dyDescent="0.15">
      <c r="C3126" s="16"/>
    </row>
    <row r="3127" spans="3:3" x14ac:dyDescent="0.15">
      <c r="C3127" s="16"/>
    </row>
    <row r="3128" spans="3:3" x14ac:dyDescent="0.15">
      <c r="C3128" s="16"/>
    </row>
    <row r="3129" spans="3:3" x14ac:dyDescent="0.15">
      <c r="C3129" s="16"/>
    </row>
    <row r="3130" spans="3:3" x14ac:dyDescent="0.15">
      <c r="C3130" s="16"/>
    </row>
    <row r="3131" spans="3:3" x14ac:dyDescent="0.15">
      <c r="C3131" s="16"/>
    </row>
    <row r="3132" spans="3:3" x14ac:dyDescent="0.15">
      <c r="C3132" s="16"/>
    </row>
    <row r="3133" spans="3:3" x14ac:dyDescent="0.15">
      <c r="C3133" s="16"/>
    </row>
    <row r="3134" spans="3:3" x14ac:dyDescent="0.15">
      <c r="C3134" s="16"/>
    </row>
    <row r="3135" spans="3:3" x14ac:dyDescent="0.15">
      <c r="C3135" s="16"/>
    </row>
    <row r="3136" spans="3:3" x14ac:dyDescent="0.15">
      <c r="C3136" s="16"/>
    </row>
    <row r="3137" spans="3:3" x14ac:dyDescent="0.15">
      <c r="C3137" s="16"/>
    </row>
    <row r="3138" spans="3:3" x14ac:dyDescent="0.15">
      <c r="C3138" s="16"/>
    </row>
    <row r="3139" spans="3:3" x14ac:dyDescent="0.15">
      <c r="C3139" s="16"/>
    </row>
    <row r="3140" spans="3:3" x14ac:dyDescent="0.15">
      <c r="C3140" s="16"/>
    </row>
    <row r="3141" spans="3:3" x14ac:dyDescent="0.15">
      <c r="C3141" s="16"/>
    </row>
    <row r="3142" spans="3:3" x14ac:dyDescent="0.15">
      <c r="C3142" s="16"/>
    </row>
    <row r="3143" spans="3:3" x14ac:dyDescent="0.15">
      <c r="C3143" s="16"/>
    </row>
    <row r="3144" spans="3:3" x14ac:dyDescent="0.15">
      <c r="C3144" s="16"/>
    </row>
    <row r="3145" spans="3:3" x14ac:dyDescent="0.15">
      <c r="C3145" s="16"/>
    </row>
    <row r="3146" spans="3:3" x14ac:dyDescent="0.15">
      <c r="C3146" s="16"/>
    </row>
    <row r="3147" spans="3:3" x14ac:dyDescent="0.15">
      <c r="C3147" s="16"/>
    </row>
    <row r="3148" spans="3:3" x14ac:dyDescent="0.15">
      <c r="C3148" s="16"/>
    </row>
    <row r="3149" spans="3:3" x14ac:dyDescent="0.15">
      <c r="C3149" s="16"/>
    </row>
    <row r="3150" spans="3:3" x14ac:dyDescent="0.15">
      <c r="C3150" s="16"/>
    </row>
    <row r="3151" spans="3:3" x14ac:dyDescent="0.15">
      <c r="C3151" s="16"/>
    </row>
    <row r="3152" spans="3:3" x14ac:dyDescent="0.15">
      <c r="C3152" s="16"/>
    </row>
    <row r="3153" spans="3:3" x14ac:dyDescent="0.15">
      <c r="C3153" s="16"/>
    </row>
    <row r="3154" spans="3:3" x14ac:dyDescent="0.15">
      <c r="C3154" s="16"/>
    </row>
    <row r="3155" spans="3:3" x14ac:dyDescent="0.15">
      <c r="C3155" s="16"/>
    </row>
    <row r="3156" spans="3:3" x14ac:dyDescent="0.15">
      <c r="C3156" s="16"/>
    </row>
    <row r="3157" spans="3:3" x14ac:dyDescent="0.15">
      <c r="C3157" s="16"/>
    </row>
    <row r="3158" spans="3:3" x14ac:dyDescent="0.15">
      <c r="C3158" s="16"/>
    </row>
    <row r="3159" spans="3:3" x14ac:dyDescent="0.15">
      <c r="C3159" s="16"/>
    </row>
    <row r="3160" spans="3:3" x14ac:dyDescent="0.15">
      <c r="C3160" s="16"/>
    </row>
    <row r="3161" spans="3:3" x14ac:dyDescent="0.15">
      <c r="C3161" s="16"/>
    </row>
    <row r="3162" spans="3:3" x14ac:dyDescent="0.15">
      <c r="C3162" s="16"/>
    </row>
    <row r="3163" spans="3:3" x14ac:dyDescent="0.15">
      <c r="C3163" s="16"/>
    </row>
    <row r="3164" spans="3:3" x14ac:dyDescent="0.15">
      <c r="C3164" s="16"/>
    </row>
    <row r="3165" spans="3:3" x14ac:dyDescent="0.15">
      <c r="C3165" s="16"/>
    </row>
    <row r="3166" spans="3:3" x14ac:dyDescent="0.15">
      <c r="C3166" s="16"/>
    </row>
    <row r="3167" spans="3:3" x14ac:dyDescent="0.15">
      <c r="C3167" s="16"/>
    </row>
    <row r="3168" spans="3:3" x14ac:dyDescent="0.15">
      <c r="C3168" s="16"/>
    </row>
    <row r="3169" spans="3:3" x14ac:dyDescent="0.15">
      <c r="C3169" s="16"/>
    </row>
    <row r="3170" spans="3:3" x14ac:dyDescent="0.15">
      <c r="C3170" s="16"/>
    </row>
    <row r="3171" spans="3:3" x14ac:dyDescent="0.15">
      <c r="C3171" s="16"/>
    </row>
    <row r="3172" spans="3:3" x14ac:dyDescent="0.15">
      <c r="C3172" s="16"/>
    </row>
    <row r="3173" spans="3:3" x14ac:dyDescent="0.15">
      <c r="C3173" s="16"/>
    </row>
    <row r="3174" spans="3:3" x14ac:dyDescent="0.15">
      <c r="C3174" s="16"/>
    </row>
    <row r="3175" spans="3:3" x14ac:dyDescent="0.15">
      <c r="C3175" s="16"/>
    </row>
    <row r="3176" spans="3:3" x14ac:dyDescent="0.15">
      <c r="C3176" s="16"/>
    </row>
    <row r="3177" spans="3:3" x14ac:dyDescent="0.15">
      <c r="C3177" s="16"/>
    </row>
    <row r="3178" spans="3:3" x14ac:dyDescent="0.15">
      <c r="C3178" s="16"/>
    </row>
    <row r="3179" spans="3:3" x14ac:dyDescent="0.15">
      <c r="C3179" s="16"/>
    </row>
    <row r="3180" spans="3:3" x14ac:dyDescent="0.15">
      <c r="C3180" s="16"/>
    </row>
    <row r="3181" spans="3:3" x14ac:dyDescent="0.15">
      <c r="C3181" s="16"/>
    </row>
    <row r="3182" spans="3:3" x14ac:dyDescent="0.15">
      <c r="C3182" s="16"/>
    </row>
    <row r="3183" spans="3:3" x14ac:dyDescent="0.15">
      <c r="C3183" s="16"/>
    </row>
    <row r="3184" spans="3:3" x14ac:dyDescent="0.15">
      <c r="C3184" s="16"/>
    </row>
    <row r="3185" spans="3:3" x14ac:dyDescent="0.15">
      <c r="C3185" s="16"/>
    </row>
    <row r="3186" spans="3:3" x14ac:dyDescent="0.15">
      <c r="C3186" s="16"/>
    </row>
    <row r="3187" spans="3:3" x14ac:dyDescent="0.15">
      <c r="C3187" s="16"/>
    </row>
    <row r="3188" spans="3:3" x14ac:dyDescent="0.15">
      <c r="C3188" s="16"/>
    </row>
    <row r="3189" spans="3:3" x14ac:dyDescent="0.15">
      <c r="C3189" s="16"/>
    </row>
    <row r="3190" spans="3:3" x14ac:dyDescent="0.15">
      <c r="C3190" s="16"/>
    </row>
    <row r="3191" spans="3:3" x14ac:dyDescent="0.15">
      <c r="C3191" s="16"/>
    </row>
    <row r="3192" spans="3:3" x14ac:dyDescent="0.15">
      <c r="C3192" s="16"/>
    </row>
    <row r="3193" spans="3:3" x14ac:dyDescent="0.15">
      <c r="C3193" s="16"/>
    </row>
    <row r="3194" spans="3:3" x14ac:dyDescent="0.15">
      <c r="C3194" s="16"/>
    </row>
    <row r="3195" spans="3:3" x14ac:dyDescent="0.15">
      <c r="C3195" s="16"/>
    </row>
    <row r="3196" spans="3:3" x14ac:dyDescent="0.15">
      <c r="C3196" s="16"/>
    </row>
    <row r="3197" spans="3:3" x14ac:dyDescent="0.15">
      <c r="C3197" s="16"/>
    </row>
    <row r="3198" spans="3:3" x14ac:dyDescent="0.15">
      <c r="C3198" s="16"/>
    </row>
    <row r="3199" spans="3:3" x14ac:dyDescent="0.15">
      <c r="C3199" s="16"/>
    </row>
    <row r="3200" spans="3:3" x14ac:dyDescent="0.15">
      <c r="C3200" s="16"/>
    </row>
    <row r="3201" spans="3:3" x14ac:dyDescent="0.15">
      <c r="C3201" s="16"/>
    </row>
    <row r="3202" spans="3:3" x14ac:dyDescent="0.15">
      <c r="C3202" s="16"/>
    </row>
    <row r="3203" spans="3:3" x14ac:dyDescent="0.15">
      <c r="C3203" s="16"/>
    </row>
    <row r="3204" spans="3:3" x14ac:dyDescent="0.15">
      <c r="C3204" s="16"/>
    </row>
    <row r="3205" spans="3:3" x14ac:dyDescent="0.15">
      <c r="C3205" s="16"/>
    </row>
    <row r="3206" spans="3:3" x14ac:dyDescent="0.15">
      <c r="C3206" s="16"/>
    </row>
    <row r="3207" spans="3:3" x14ac:dyDescent="0.15">
      <c r="C3207" s="16"/>
    </row>
    <row r="3208" spans="3:3" x14ac:dyDescent="0.15">
      <c r="C3208" s="16"/>
    </row>
    <row r="3209" spans="3:3" x14ac:dyDescent="0.15">
      <c r="C3209" s="16"/>
    </row>
    <row r="3210" spans="3:3" x14ac:dyDescent="0.15">
      <c r="C3210" s="16"/>
    </row>
    <row r="3211" spans="3:3" x14ac:dyDescent="0.15">
      <c r="C3211" s="16"/>
    </row>
    <row r="3212" spans="3:3" x14ac:dyDescent="0.15">
      <c r="C3212" s="16"/>
    </row>
    <row r="3213" spans="3:3" x14ac:dyDescent="0.15">
      <c r="C3213" s="16"/>
    </row>
    <row r="3214" spans="3:3" x14ac:dyDescent="0.15">
      <c r="C3214" s="16"/>
    </row>
    <row r="3215" spans="3:3" x14ac:dyDescent="0.15">
      <c r="C3215" s="16"/>
    </row>
    <row r="3216" spans="3:3" x14ac:dyDescent="0.15">
      <c r="C3216" s="16"/>
    </row>
    <row r="3217" spans="3:3" x14ac:dyDescent="0.15">
      <c r="C3217" s="16"/>
    </row>
    <row r="3218" spans="3:3" x14ac:dyDescent="0.15">
      <c r="C3218" s="16"/>
    </row>
    <row r="3219" spans="3:3" x14ac:dyDescent="0.15">
      <c r="C3219" s="16"/>
    </row>
    <row r="3220" spans="3:3" x14ac:dyDescent="0.15">
      <c r="C3220" s="16"/>
    </row>
    <row r="3221" spans="3:3" x14ac:dyDescent="0.15">
      <c r="C3221" s="16"/>
    </row>
    <row r="3222" spans="3:3" x14ac:dyDescent="0.15">
      <c r="C3222" s="16"/>
    </row>
    <row r="3223" spans="3:3" x14ac:dyDescent="0.15">
      <c r="C3223" s="16"/>
    </row>
    <row r="3224" spans="3:3" x14ac:dyDescent="0.15">
      <c r="C3224" s="16"/>
    </row>
    <row r="3225" spans="3:3" x14ac:dyDescent="0.15">
      <c r="C3225" s="16"/>
    </row>
    <row r="3226" spans="3:3" x14ac:dyDescent="0.15">
      <c r="C3226" s="16"/>
    </row>
    <row r="3227" spans="3:3" x14ac:dyDescent="0.15">
      <c r="C3227" s="16"/>
    </row>
    <row r="3228" spans="3:3" x14ac:dyDescent="0.15">
      <c r="C3228" s="16"/>
    </row>
    <row r="3229" spans="3:3" x14ac:dyDescent="0.15">
      <c r="C3229" s="16"/>
    </row>
    <row r="3230" spans="3:3" x14ac:dyDescent="0.15">
      <c r="C3230" s="16"/>
    </row>
    <row r="3231" spans="3:3" x14ac:dyDescent="0.15">
      <c r="C3231" s="16"/>
    </row>
    <row r="3232" spans="3:3" x14ac:dyDescent="0.15">
      <c r="C3232" s="16"/>
    </row>
    <row r="3233" spans="3:3" x14ac:dyDescent="0.15">
      <c r="C3233" s="16"/>
    </row>
    <row r="3234" spans="3:3" x14ac:dyDescent="0.15">
      <c r="C3234" s="16"/>
    </row>
    <row r="3235" spans="3:3" x14ac:dyDescent="0.15">
      <c r="C3235" s="16"/>
    </row>
    <row r="3236" spans="3:3" x14ac:dyDescent="0.15">
      <c r="C3236" s="16"/>
    </row>
    <row r="3237" spans="3:3" x14ac:dyDescent="0.15">
      <c r="C3237" s="16"/>
    </row>
    <row r="3238" spans="3:3" x14ac:dyDescent="0.15">
      <c r="C3238" s="16"/>
    </row>
    <row r="3239" spans="3:3" x14ac:dyDescent="0.15">
      <c r="C3239" s="16"/>
    </row>
    <row r="3240" spans="3:3" x14ac:dyDescent="0.15">
      <c r="C3240" s="16"/>
    </row>
    <row r="3241" spans="3:3" x14ac:dyDescent="0.15">
      <c r="C3241" s="16"/>
    </row>
    <row r="3242" spans="3:3" x14ac:dyDescent="0.15">
      <c r="C3242" s="16"/>
    </row>
    <row r="3243" spans="3:3" x14ac:dyDescent="0.15">
      <c r="C3243" s="16"/>
    </row>
    <row r="3244" spans="3:3" x14ac:dyDescent="0.15">
      <c r="C3244" s="16"/>
    </row>
    <row r="3245" spans="3:3" x14ac:dyDescent="0.15">
      <c r="C3245" s="16"/>
    </row>
    <row r="3246" spans="3:3" x14ac:dyDescent="0.15">
      <c r="C3246" s="16"/>
    </row>
    <row r="3247" spans="3:3" x14ac:dyDescent="0.15">
      <c r="C3247" s="16"/>
    </row>
    <row r="3248" spans="3:3" x14ac:dyDescent="0.15">
      <c r="C3248" s="16"/>
    </row>
    <row r="3249" spans="3:3" x14ac:dyDescent="0.15">
      <c r="C3249" s="16"/>
    </row>
    <row r="3250" spans="3:3" x14ac:dyDescent="0.15">
      <c r="C3250" s="16"/>
    </row>
    <row r="3251" spans="3:3" x14ac:dyDescent="0.15">
      <c r="C3251" s="16"/>
    </row>
    <row r="3252" spans="3:3" x14ac:dyDescent="0.15">
      <c r="C3252" s="16"/>
    </row>
    <row r="3253" spans="3:3" x14ac:dyDescent="0.15">
      <c r="C3253" s="16"/>
    </row>
    <row r="3254" spans="3:3" x14ac:dyDescent="0.15">
      <c r="C3254" s="16"/>
    </row>
    <row r="3255" spans="3:3" x14ac:dyDescent="0.15">
      <c r="C3255" s="16"/>
    </row>
    <row r="3256" spans="3:3" x14ac:dyDescent="0.15">
      <c r="C3256" s="16"/>
    </row>
    <row r="3257" spans="3:3" x14ac:dyDescent="0.15">
      <c r="C3257" s="16"/>
    </row>
    <row r="3258" spans="3:3" x14ac:dyDescent="0.15">
      <c r="C3258" s="16"/>
    </row>
    <row r="3259" spans="3:3" x14ac:dyDescent="0.15">
      <c r="C3259" s="16"/>
    </row>
    <row r="3260" spans="3:3" x14ac:dyDescent="0.15">
      <c r="C3260" s="16"/>
    </row>
    <row r="3261" spans="3:3" x14ac:dyDescent="0.15">
      <c r="C3261" s="16"/>
    </row>
    <row r="3262" spans="3:3" x14ac:dyDescent="0.15">
      <c r="C3262" s="16"/>
    </row>
    <row r="3263" spans="3:3" x14ac:dyDescent="0.15">
      <c r="C3263" s="16"/>
    </row>
    <row r="3264" spans="3:3" x14ac:dyDescent="0.15">
      <c r="C3264" s="16"/>
    </row>
    <row r="3265" spans="3:3" x14ac:dyDescent="0.15">
      <c r="C3265" s="16"/>
    </row>
    <row r="3266" spans="3:3" x14ac:dyDescent="0.15">
      <c r="C3266" s="16"/>
    </row>
    <row r="3267" spans="3:3" x14ac:dyDescent="0.15">
      <c r="C3267" s="16"/>
    </row>
    <row r="3268" spans="3:3" x14ac:dyDescent="0.15">
      <c r="C3268" s="16"/>
    </row>
    <row r="3269" spans="3:3" x14ac:dyDescent="0.15">
      <c r="C3269" s="16"/>
    </row>
    <row r="3270" spans="3:3" x14ac:dyDescent="0.15">
      <c r="C3270" s="16"/>
    </row>
    <row r="3271" spans="3:3" x14ac:dyDescent="0.15">
      <c r="C3271" s="16"/>
    </row>
    <row r="3272" spans="3:3" x14ac:dyDescent="0.15">
      <c r="C3272" s="16"/>
    </row>
    <row r="3273" spans="3:3" x14ac:dyDescent="0.15">
      <c r="C3273" s="16"/>
    </row>
    <row r="3274" spans="3:3" x14ac:dyDescent="0.15">
      <c r="C3274" s="16"/>
    </row>
    <row r="3275" spans="3:3" x14ac:dyDescent="0.15">
      <c r="C3275" s="16"/>
    </row>
    <row r="3276" spans="3:3" x14ac:dyDescent="0.15">
      <c r="C3276" s="16"/>
    </row>
    <row r="3277" spans="3:3" x14ac:dyDescent="0.15">
      <c r="C3277" s="16"/>
    </row>
    <row r="3278" spans="3:3" x14ac:dyDescent="0.15">
      <c r="C3278" s="16"/>
    </row>
    <row r="3279" spans="3:3" x14ac:dyDescent="0.15">
      <c r="C3279" s="16"/>
    </row>
    <row r="3280" spans="3:3" x14ac:dyDescent="0.15">
      <c r="C3280" s="16"/>
    </row>
    <row r="3281" spans="3:3" x14ac:dyDescent="0.15">
      <c r="C3281" s="16"/>
    </row>
    <row r="3282" spans="3:3" x14ac:dyDescent="0.15">
      <c r="C3282" s="16"/>
    </row>
    <row r="3283" spans="3:3" x14ac:dyDescent="0.15">
      <c r="C3283" s="16"/>
    </row>
    <row r="3284" spans="3:3" x14ac:dyDescent="0.15">
      <c r="C3284" s="16"/>
    </row>
    <row r="3285" spans="3:3" x14ac:dyDescent="0.15">
      <c r="C3285" s="16"/>
    </row>
    <row r="3286" spans="3:3" x14ac:dyDescent="0.15">
      <c r="C3286" s="16"/>
    </row>
    <row r="3287" spans="3:3" x14ac:dyDescent="0.15">
      <c r="C3287" s="16"/>
    </row>
    <row r="3288" spans="3:3" x14ac:dyDescent="0.15">
      <c r="C3288" s="16"/>
    </row>
    <row r="3289" spans="3:3" x14ac:dyDescent="0.15">
      <c r="C3289" s="16"/>
    </row>
    <row r="3290" spans="3:3" x14ac:dyDescent="0.15">
      <c r="C3290" s="16"/>
    </row>
    <row r="3291" spans="3:3" x14ac:dyDescent="0.15">
      <c r="C3291" s="16"/>
    </row>
    <row r="3292" spans="3:3" x14ac:dyDescent="0.15">
      <c r="C3292" s="16"/>
    </row>
    <row r="3293" spans="3:3" x14ac:dyDescent="0.15">
      <c r="C3293" s="16"/>
    </row>
    <row r="3294" spans="3:3" x14ac:dyDescent="0.15">
      <c r="C3294" s="16"/>
    </row>
    <row r="3295" spans="3:3" x14ac:dyDescent="0.15">
      <c r="C3295" s="16"/>
    </row>
    <row r="3296" spans="3:3" x14ac:dyDescent="0.15">
      <c r="C3296" s="16"/>
    </row>
    <row r="3297" spans="3:3" x14ac:dyDescent="0.15">
      <c r="C3297" s="16"/>
    </row>
    <row r="3298" spans="3:3" x14ac:dyDescent="0.15">
      <c r="C3298" s="16"/>
    </row>
    <row r="3299" spans="3:3" x14ac:dyDescent="0.15">
      <c r="C3299" s="16"/>
    </row>
    <row r="3300" spans="3:3" x14ac:dyDescent="0.15">
      <c r="C3300" s="16"/>
    </row>
    <row r="3301" spans="3:3" x14ac:dyDescent="0.15">
      <c r="C3301" s="16"/>
    </row>
    <row r="3302" spans="3:3" x14ac:dyDescent="0.15">
      <c r="C3302" s="16"/>
    </row>
    <row r="3303" spans="3:3" x14ac:dyDescent="0.15">
      <c r="C3303" s="16"/>
    </row>
    <row r="3304" spans="3:3" x14ac:dyDescent="0.15">
      <c r="C3304" s="16"/>
    </row>
    <row r="3305" spans="3:3" x14ac:dyDescent="0.15">
      <c r="C3305" s="16"/>
    </row>
    <row r="3306" spans="3:3" x14ac:dyDescent="0.15">
      <c r="C3306" s="16"/>
    </row>
    <row r="3307" spans="3:3" x14ac:dyDescent="0.15">
      <c r="C3307" s="16"/>
    </row>
    <row r="3308" spans="3:3" x14ac:dyDescent="0.15">
      <c r="C3308" s="16"/>
    </row>
    <row r="3309" spans="3:3" x14ac:dyDescent="0.15">
      <c r="C3309" s="16"/>
    </row>
    <row r="3310" spans="3:3" x14ac:dyDescent="0.15">
      <c r="C3310" s="16"/>
    </row>
    <row r="3311" spans="3:3" x14ac:dyDescent="0.15">
      <c r="C3311" s="16"/>
    </row>
    <row r="3312" spans="3:3" x14ac:dyDescent="0.15">
      <c r="C3312" s="16"/>
    </row>
    <row r="3313" spans="3:3" x14ac:dyDescent="0.15">
      <c r="C3313" s="16"/>
    </row>
    <row r="3314" spans="3:3" x14ac:dyDescent="0.15">
      <c r="C3314" s="16"/>
    </row>
    <row r="3315" spans="3:3" x14ac:dyDescent="0.15">
      <c r="C3315" s="16"/>
    </row>
  </sheetData>
  <sheetProtection password="8D70" sheet="1" objects="1" scenarios="1" selectLockedCells="1" selectUnlockedCells="1"/>
  <phoneticPr fontId="2"/>
  <pageMargins left="0.75" right="0.75" top="1" bottom="1" header="0.51200000000000001" footer="0.5120000000000000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2:IS3315"/>
  <sheetViews>
    <sheetView topLeftCell="A2" workbookViewId="0">
      <pane ySplit="13" topLeftCell="A15" activePane="bottomLeft" state="frozen"/>
      <selection activeCell="A2" sqref="A2"/>
      <selection pane="bottomLeft" activeCell="C9" sqref="C9"/>
    </sheetView>
  </sheetViews>
  <sheetFormatPr defaultRowHeight="13.5" x14ac:dyDescent="0.15"/>
  <cols>
    <col min="1" max="1" width="38.375" customWidth="1"/>
    <col min="2" max="10" width="5.625" customWidth="1"/>
    <col min="11" max="11" width="6.125" customWidth="1"/>
    <col min="12" max="16" width="5.625" customWidth="1"/>
    <col min="17" max="17" width="5.375" customWidth="1"/>
    <col min="18" max="226" width="5.625" customWidth="1"/>
  </cols>
  <sheetData>
    <row r="2" spans="1:202" x14ac:dyDescent="0.15">
      <c r="A2" s="7" t="s">
        <v>37</v>
      </c>
      <c r="B2">
        <f>'円柱及び中空円柱磁石（径方向磁化）計算シート'!$C$12</f>
        <v>10</v>
      </c>
    </row>
    <row r="3" spans="1:202" ht="16.5" x14ac:dyDescent="0.25">
      <c r="A3" s="7" t="s">
        <v>81</v>
      </c>
      <c r="B3">
        <f>'円柱及び中空円柱磁石（径方向磁化）計算シート'!$C$13</f>
        <v>6</v>
      </c>
    </row>
    <row r="4" spans="1:202" ht="16.5" x14ac:dyDescent="0.25">
      <c r="A4" s="7" t="s">
        <v>82</v>
      </c>
      <c r="B4">
        <f>'円柱及び中空円柱磁石（径方向磁化）計算シート'!$C$22</f>
        <v>11</v>
      </c>
    </row>
    <row r="5" spans="1:202" ht="16.5" x14ac:dyDescent="0.25">
      <c r="A5" s="7" t="s">
        <v>83</v>
      </c>
      <c r="B5">
        <f>'円柱及び中空円柱磁石（径方向磁化）計算シート'!L$25</f>
        <v>1.3962634015954636</v>
      </c>
    </row>
    <row r="6" spans="1:202" ht="16.5" x14ac:dyDescent="0.25">
      <c r="A6" s="7" t="s">
        <v>84</v>
      </c>
      <c r="B6">
        <f>'円柱及び中空円柱磁石（径方向磁化）計算シート'!L$26</f>
        <v>-5</v>
      </c>
    </row>
    <row r="7" spans="1:202" ht="17.25" customHeight="1" x14ac:dyDescent="0.15">
      <c r="A7" s="7" t="s">
        <v>85</v>
      </c>
      <c r="B7">
        <f>'円柱及び中空円柱磁石（径方向磁化）計算シート'!$C$14</f>
        <v>10</v>
      </c>
    </row>
    <row r="9" spans="1:202" x14ac:dyDescent="0.15">
      <c r="A9" s="20" t="s">
        <v>20</v>
      </c>
    </row>
    <row r="10" spans="1:202" x14ac:dyDescent="0.15">
      <c r="A10" s="20" t="s">
        <v>21</v>
      </c>
      <c r="B10" s="10">
        <v>0</v>
      </c>
    </row>
    <row r="11" spans="1:202" x14ac:dyDescent="0.15">
      <c r="A11" s="20" t="s">
        <v>22</v>
      </c>
      <c r="B11" s="10">
        <f>2*PI()</f>
        <v>6.2831853071795862</v>
      </c>
    </row>
    <row r="12" spans="1:202" x14ac:dyDescent="0.15">
      <c r="A12" s="20" t="s">
        <v>3</v>
      </c>
      <c r="B12">
        <f>(B11-B10)/200</f>
        <v>3.1415926535897934E-2</v>
      </c>
    </row>
    <row r="13" spans="1:202" x14ac:dyDescent="0.15">
      <c r="A13" s="20" t="s">
        <v>0</v>
      </c>
      <c r="B13">
        <v>0</v>
      </c>
      <c r="C13">
        <v>1</v>
      </c>
      <c r="D13">
        <v>2</v>
      </c>
      <c r="E13">
        <v>3</v>
      </c>
      <c r="F13">
        <v>4</v>
      </c>
      <c r="G13">
        <v>5</v>
      </c>
      <c r="H13">
        <v>6</v>
      </c>
      <c r="I13">
        <v>7</v>
      </c>
      <c r="J13">
        <v>8</v>
      </c>
      <c r="K13">
        <v>9</v>
      </c>
      <c r="L13">
        <v>10</v>
      </c>
      <c r="M13">
        <v>11</v>
      </c>
      <c r="N13">
        <v>12</v>
      </c>
      <c r="O13">
        <v>13</v>
      </c>
      <c r="P13">
        <v>14</v>
      </c>
      <c r="Q13">
        <v>15</v>
      </c>
      <c r="R13">
        <v>16</v>
      </c>
      <c r="S13">
        <v>17</v>
      </c>
      <c r="T13">
        <v>18</v>
      </c>
      <c r="U13">
        <v>19</v>
      </c>
      <c r="V13">
        <v>20</v>
      </c>
      <c r="W13">
        <v>21</v>
      </c>
      <c r="X13">
        <v>22</v>
      </c>
      <c r="Y13">
        <v>23</v>
      </c>
      <c r="Z13">
        <v>24</v>
      </c>
      <c r="AA13">
        <v>25</v>
      </c>
      <c r="AB13">
        <v>26</v>
      </c>
      <c r="AC13">
        <v>27</v>
      </c>
      <c r="AD13">
        <v>28</v>
      </c>
      <c r="AE13">
        <v>29</v>
      </c>
      <c r="AF13">
        <v>30</v>
      </c>
      <c r="AG13">
        <v>31</v>
      </c>
      <c r="AH13">
        <v>32</v>
      </c>
      <c r="AI13">
        <v>33</v>
      </c>
      <c r="AJ13">
        <v>34</v>
      </c>
      <c r="AK13">
        <v>35</v>
      </c>
      <c r="AL13">
        <v>36</v>
      </c>
      <c r="AM13">
        <v>37</v>
      </c>
      <c r="AN13">
        <v>38</v>
      </c>
      <c r="AO13">
        <v>39</v>
      </c>
      <c r="AP13">
        <v>40</v>
      </c>
      <c r="AQ13">
        <v>41</v>
      </c>
      <c r="AR13">
        <v>42</v>
      </c>
      <c r="AS13">
        <v>43</v>
      </c>
      <c r="AT13">
        <v>44</v>
      </c>
      <c r="AU13">
        <v>45</v>
      </c>
      <c r="AV13">
        <v>46</v>
      </c>
      <c r="AW13">
        <v>47</v>
      </c>
      <c r="AX13">
        <v>48</v>
      </c>
      <c r="AY13">
        <v>49</v>
      </c>
      <c r="AZ13">
        <v>50</v>
      </c>
      <c r="BA13">
        <v>51</v>
      </c>
      <c r="BB13">
        <v>52</v>
      </c>
      <c r="BC13">
        <v>53</v>
      </c>
      <c r="BD13">
        <v>54</v>
      </c>
      <c r="BE13">
        <v>55</v>
      </c>
      <c r="BF13">
        <v>56</v>
      </c>
      <c r="BG13">
        <v>57</v>
      </c>
      <c r="BH13">
        <v>58</v>
      </c>
      <c r="BI13">
        <v>59</v>
      </c>
      <c r="BJ13">
        <v>60</v>
      </c>
      <c r="BK13">
        <v>61</v>
      </c>
      <c r="BL13">
        <v>62</v>
      </c>
      <c r="BM13">
        <v>63</v>
      </c>
      <c r="BN13">
        <v>64</v>
      </c>
      <c r="BO13">
        <v>65</v>
      </c>
      <c r="BP13">
        <v>66</v>
      </c>
      <c r="BQ13">
        <v>67</v>
      </c>
      <c r="BR13">
        <v>68</v>
      </c>
      <c r="BS13">
        <v>69</v>
      </c>
      <c r="BT13">
        <v>70</v>
      </c>
      <c r="BU13">
        <v>71</v>
      </c>
      <c r="BV13">
        <v>72</v>
      </c>
      <c r="BW13">
        <v>73</v>
      </c>
      <c r="BX13">
        <v>74</v>
      </c>
      <c r="BY13">
        <v>75</v>
      </c>
      <c r="BZ13">
        <v>76</v>
      </c>
      <c r="CA13">
        <v>77</v>
      </c>
      <c r="CB13">
        <v>78</v>
      </c>
      <c r="CC13">
        <v>79</v>
      </c>
      <c r="CD13">
        <v>80</v>
      </c>
      <c r="CE13">
        <v>81</v>
      </c>
      <c r="CF13">
        <v>82</v>
      </c>
      <c r="CG13">
        <v>83</v>
      </c>
      <c r="CH13">
        <v>84</v>
      </c>
      <c r="CI13">
        <v>85</v>
      </c>
      <c r="CJ13">
        <v>86</v>
      </c>
      <c r="CK13">
        <v>87</v>
      </c>
      <c r="CL13">
        <v>88</v>
      </c>
      <c r="CM13">
        <v>89</v>
      </c>
      <c r="CN13">
        <v>90</v>
      </c>
      <c r="CO13">
        <v>91</v>
      </c>
      <c r="CP13">
        <v>92</v>
      </c>
      <c r="CQ13">
        <v>93</v>
      </c>
      <c r="CR13">
        <v>94</v>
      </c>
      <c r="CS13">
        <v>95</v>
      </c>
      <c r="CT13">
        <v>96</v>
      </c>
      <c r="CU13">
        <v>97</v>
      </c>
      <c r="CV13">
        <v>98</v>
      </c>
      <c r="CW13">
        <v>99</v>
      </c>
      <c r="CX13">
        <v>100</v>
      </c>
      <c r="CY13">
        <v>101</v>
      </c>
      <c r="CZ13">
        <v>102</v>
      </c>
      <c r="DA13">
        <v>103</v>
      </c>
      <c r="DB13">
        <v>104</v>
      </c>
      <c r="DC13">
        <v>105</v>
      </c>
      <c r="DD13">
        <v>106</v>
      </c>
      <c r="DE13">
        <v>107</v>
      </c>
      <c r="DF13">
        <v>108</v>
      </c>
      <c r="DG13">
        <v>109</v>
      </c>
      <c r="DH13">
        <v>110</v>
      </c>
      <c r="DI13">
        <v>111</v>
      </c>
      <c r="DJ13">
        <v>112</v>
      </c>
      <c r="DK13">
        <v>113</v>
      </c>
      <c r="DL13">
        <v>114</v>
      </c>
      <c r="DM13">
        <v>115</v>
      </c>
      <c r="DN13">
        <v>116</v>
      </c>
      <c r="DO13">
        <v>117</v>
      </c>
      <c r="DP13">
        <v>118</v>
      </c>
      <c r="DQ13">
        <v>119</v>
      </c>
      <c r="DR13">
        <v>120</v>
      </c>
      <c r="DS13">
        <v>121</v>
      </c>
      <c r="DT13">
        <v>122</v>
      </c>
      <c r="DU13">
        <v>123</v>
      </c>
      <c r="DV13">
        <v>124</v>
      </c>
      <c r="DW13">
        <v>125</v>
      </c>
      <c r="DX13">
        <v>126</v>
      </c>
      <c r="DY13">
        <v>127</v>
      </c>
      <c r="DZ13">
        <v>128</v>
      </c>
      <c r="EA13">
        <v>129</v>
      </c>
      <c r="EB13">
        <v>130</v>
      </c>
      <c r="EC13">
        <v>131</v>
      </c>
      <c r="ED13">
        <v>132</v>
      </c>
      <c r="EE13">
        <v>133</v>
      </c>
      <c r="EF13">
        <v>134</v>
      </c>
      <c r="EG13">
        <v>135</v>
      </c>
      <c r="EH13">
        <v>136</v>
      </c>
      <c r="EI13">
        <v>137</v>
      </c>
      <c r="EJ13">
        <v>138</v>
      </c>
      <c r="EK13">
        <v>139</v>
      </c>
      <c r="EL13">
        <v>140</v>
      </c>
      <c r="EM13">
        <v>141</v>
      </c>
      <c r="EN13">
        <v>142</v>
      </c>
      <c r="EO13">
        <v>143</v>
      </c>
      <c r="EP13">
        <v>144</v>
      </c>
      <c r="EQ13">
        <v>145</v>
      </c>
      <c r="ER13">
        <v>146</v>
      </c>
      <c r="ES13">
        <v>147</v>
      </c>
      <c r="ET13">
        <v>148</v>
      </c>
      <c r="EU13">
        <v>149</v>
      </c>
      <c r="EV13">
        <v>150</v>
      </c>
      <c r="EW13">
        <v>151</v>
      </c>
      <c r="EX13">
        <v>152</v>
      </c>
      <c r="EY13">
        <v>153</v>
      </c>
      <c r="EZ13">
        <v>154</v>
      </c>
      <c r="FA13">
        <v>155</v>
      </c>
      <c r="FB13">
        <v>156</v>
      </c>
      <c r="FC13">
        <v>157</v>
      </c>
      <c r="FD13">
        <v>158</v>
      </c>
      <c r="FE13">
        <v>159</v>
      </c>
      <c r="FF13">
        <v>160</v>
      </c>
      <c r="FG13">
        <v>161</v>
      </c>
      <c r="FH13">
        <v>162</v>
      </c>
      <c r="FI13">
        <v>163</v>
      </c>
      <c r="FJ13">
        <v>164</v>
      </c>
      <c r="FK13">
        <v>165</v>
      </c>
      <c r="FL13">
        <v>166</v>
      </c>
      <c r="FM13">
        <v>167</v>
      </c>
      <c r="FN13">
        <v>168</v>
      </c>
      <c r="FO13">
        <v>169</v>
      </c>
      <c r="FP13">
        <v>170</v>
      </c>
      <c r="FQ13">
        <v>171</v>
      </c>
      <c r="FR13">
        <v>172</v>
      </c>
      <c r="FS13">
        <v>173</v>
      </c>
      <c r="FT13">
        <v>174</v>
      </c>
      <c r="FU13">
        <v>175</v>
      </c>
      <c r="FV13">
        <v>176</v>
      </c>
      <c r="FW13">
        <v>177</v>
      </c>
      <c r="FX13">
        <v>178</v>
      </c>
      <c r="FY13">
        <v>179</v>
      </c>
      <c r="FZ13">
        <v>180</v>
      </c>
      <c r="GA13">
        <v>181</v>
      </c>
      <c r="GB13">
        <v>182</v>
      </c>
      <c r="GC13">
        <v>183</v>
      </c>
      <c r="GD13">
        <v>184</v>
      </c>
      <c r="GE13">
        <v>185</v>
      </c>
      <c r="GF13">
        <v>186</v>
      </c>
      <c r="GG13">
        <v>187</v>
      </c>
      <c r="GH13">
        <v>188</v>
      </c>
      <c r="GI13">
        <v>189</v>
      </c>
      <c r="GJ13">
        <v>190</v>
      </c>
      <c r="GK13">
        <v>191</v>
      </c>
      <c r="GL13">
        <v>192</v>
      </c>
      <c r="GM13">
        <v>193</v>
      </c>
      <c r="GN13">
        <v>194</v>
      </c>
      <c r="GO13">
        <v>195</v>
      </c>
      <c r="GP13">
        <v>196</v>
      </c>
      <c r="GQ13">
        <v>197</v>
      </c>
      <c r="GR13">
        <v>198</v>
      </c>
      <c r="GS13">
        <v>199</v>
      </c>
      <c r="GT13">
        <v>200</v>
      </c>
    </row>
    <row r="14" spans="1:202" x14ac:dyDescent="0.15">
      <c r="A14" s="20" t="s">
        <v>1</v>
      </c>
      <c r="B14">
        <f t="shared" ref="B14:BM14" si="0">$B10+B13*($B11-$B10)/200</f>
        <v>0</v>
      </c>
      <c r="C14">
        <f t="shared" si="0"/>
        <v>3.1415926535897934E-2</v>
      </c>
      <c r="D14">
        <f t="shared" si="0"/>
        <v>6.2831853071795868E-2</v>
      </c>
      <c r="E14">
        <f t="shared" si="0"/>
        <v>9.4247779607693788E-2</v>
      </c>
      <c r="F14">
        <f t="shared" si="0"/>
        <v>0.12566370614359174</v>
      </c>
      <c r="G14">
        <f t="shared" si="0"/>
        <v>0.15707963267948966</v>
      </c>
      <c r="H14">
        <f t="shared" si="0"/>
        <v>0.18849555921538758</v>
      </c>
      <c r="I14">
        <f t="shared" si="0"/>
        <v>0.21991148575128552</v>
      </c>
      <c r="J14">
        <f t="shared" si="0"/>
        <v>0.25132741228718347</v>
      </c>
      <c r="K14">
        <f t="shared" si="0"/>
        <v>0.28274333882308139</v>
      </c>
      <c r="L14">
        <f t="shared" si="0"/>
        <v>0.31415926535897931</v>
      </c>
      <c r="M14">
        <f t="shared" si="0"/>
        <v>0.34557519189487723</v>
      </c>
      <c r="N14">
        <f t="shared" si="0"/>
        <v>0.37699111843077515</v>
      </c>
      <c r="O14">
        <f t="shared" si="0"/>
        <v>0.40840704496667313</v>
      </c>
      <c r="P14">
        <f t="shared" si="0"/>
        <v>0.43982297150257105</v>
      </c>
      <c r="Q14">
        <f t="shared" si="0"/>
        <v>0.47123889803846891</v>
      </c>
      <c r="R14">
        <f t="shared" si="0"/>
        <v>0.50265482457436694</v>
      </c>
      <c r="S14">
        <f t="shared" si="0"/>
        <v>0.53407075111026492</v>
      </c>
      <c r="T14">
        <f t="shared" si="0"/>
        <v>0.56548667764616278</v>
      </c>
      <c r="U14">
        <f t="shared" si="0"/>
        <v>0.59690260418206065</v>
      </c>
      <c r="V14">
        <f t="shared" si="0"/>
        <v>0.62831853071795862</v>
      </c>
      <c r="W14">
        <f t="shared" si="0"/>
        <v>0.6597344572538566</v>
      </c>
      <c r="X14">
        <f t="shared" si="0"/>
        <v>0.69115038378975446</v>
      </c>
      <c r="Y14">
        <f t="shared" si="0"/>
        <v>0.72256631032565233</v>
      </c>
      <c r="Z14">
        <f t="shared" si="0"/>
        <v>0.7539822368615503</v>
      </c>
      <c r="AA14">
        <f t="shared" si="0"/>
        <v>0.78539816339744828</v>
      </c>
      <c r="AB14">
        <f t="shared" si="0"/>
        <v>0.81681408993334625</v>
      </c>
      <c r="AC14">
        <f t="shared" si="0"/>
        <v>0.84823001646924412</v>
      </c>
      <c r="AD14">
        <f t="shared" si="0"/>
        <v>0.87964594300514209</v>
      </c>
      <c r="AE14">
        <f t="shared" si="0"/>
        <v>0.91106186954104007</v>
      </c>
      <c r="AF14">
        <f t="shared" si="0"/>
        <v>0.94247779607693782</v>
      </c>
      <c r="AG14">
        <f t="shared" si="0"/>
        <v>0.9738937226128358</v>
      </c>
      <c r="AH14">
        <f t="shared" si="0"/>
        <v>1.0053096491487339</v>
      </c>
      <c r="AI14">
        <f t="shared" si="0"/>
        <v>1.0367255756846319</v>
      </c>
      <c r="AJ14">
        <f t="shared" si="0"/>
        <v>1.0681415022205298</v>
      </c>
      <c r="AK14">
        <f t="shared" si="0"/>
        <v>1.0995574287564276</v>
      </c>
      <c r="AL14">
        <f t="shared" si="0"/>
        <v>1.1309733552923256</v>
      </c>
      <c r="AM14">
        <f t="shared" si="0"/>
        <v>1.1623892818282235</v>
      </c>
      <c r="AN14">
        <f t="shared" si="0"/>
        <v>1.1938052083641213</v>
      </c>
      <c r="AO14">
        <f t="shared" si="0"/>
        <v>1.2252211349000193</v>
      </c>
      <c r="AP14">
        <f t="shared" si="0"/>
        <v>1.2566370614359172</v>
      </c>
      <c r="AQ14">
        <f t="shared" si="0"/>
        <v>1.288052987971815</v>
      </c>
      <c r="AR14">
        <f t="shared" si="0"/>
        <v>1.3194689145077132</v>
      </c>
      <c r="AS14">
        <f t="shared" si="0"/>
        <v>1.350884841043611</v>
      </c>
      <c r="AT14">
        <f t="shared" si="0"/>
        <v>1.3823007675795089</v>
      </c>
      <c r="AU14">
        <f t="shared" si="0"/>
        <v>1.4137166941154069</v>
      </c>
      <c r="AV14">
        <f t="shared" si="0"/>
        <v>1.4451326206513047</v>
      </c>
      <c r="AW14">
        <f t="shared" si="0"/>
        <v>1.4765485471872029</v>
      </c>
      <c r="AX14">
        <f t="shared" si="0"/>
        <v>1.5079644737231006</v>
      </c>
      <c r="AY14">
        <f t="shared" si="0"/>
        <v>1.5393804002589986</v>
      </c>
      <c r="AZ14">
        <f t="shared" si="0"/>
        <v>1.5707963267948966</v>
      </c>
      <c r="BA14">
        <f t="shared" si="0"/>
        <v>1.6022122533307945</v>
      </c>
      <c r="BB14">
        <f t="shared" si="0"/>
        <v>1.6336281798666925</v>
      </c>
      <c r="BC14">
        <f t="shared" si="0"/>
        <v>1.6650441064025905</v>
      </c>
      <c r="BD14">
        <f t="shared" si="0"/>
        <v>1.6964600329384882</v>
      </c>
      <c r="BE14">
        <f t="shared" si="0"/>
        <v>1.7278759594743862</v>
      </c>
      <c r="BF14">
        <f t="shared" si="0"/>
        <v>1.7592918860102842</v>
      </c>
      <c r="BG14">
        <f t="shared" si="0"/>
        <v>1.7907078125461819</v>
      </c>
      <c r="BH14">
        <f t="shared" si="0"/>
        <v>1.8221237390820801</v>
      </c>
      <c r="BI14">
        <f t="shared" si="0"/>
        <v>1.8535396656179779</v>
      </c>
      <c r="BJ14">
        <f t="shared" si="0"/>
        <v>1.8849555921538756</v>
      </c>
      <c r="BK14">
        <f t="shared" si="0"/>
        <v>1.9163715186897738</v>
      </c>
      <c r="BL14">
        <f t="shared" si="0"/>
        <v>1.9477874452256716</v>
      </c>
      <c r="BM14">
        <f t="shared" si="0"/>
        <v>1.9792033717615698</v>
      </c>
      <c r="BN14">
        <f t="shared" ref="BN14:DY14" si="1">$B10+BN13*($B11-$B10)/200</f>
        <v>2.0106192982974678</v>
      </c>
      <c r="BO14">
        <f t="shared" si="1"/>
        <v>2.0420352248333655</v>
      </c>
      <c r="BP14">
        <f t="shared" si="1"/>
        <v>2.0734511513692637</v>
      </c>
      <c r="BQ14">
        <f t="shared" si="1"/>
        <v>2.1048670779051615</v>
      </c>
      <c r="BR14">
        <f t="shared" si="1"/>
        <v>2.1362830044410597</v>
      </c>
      <c r="BS14">
        <f t="shared" si="1"/>
        <v>2.1676989309769574</v>
      </c>
      <c r="BT14">
        <f t="shared" si="1"/>
        <v>2.1991148575128552</v>
      </c>
      <c r="BU14">
        <f t="shared" si="1"/>
        <v>2.2305307840487534</v>
      </c>
      <c r="BV14">
        <f t="shared" si="1"/>
        <v>2.2619467105846511</v>
      </c>
      <c r="BW14">
        <f t="shared" si="1"/>
        <v>2.2933626371205489</v>
      </c>
      <c r="BX14">
        <f t="shared" si="1"/>
        <v>2.3247785636564471</v>
      </c>
      <c r="BY14">
        <f t="shared" si="1"/>
        <v>2.3561944901923448</v>
      </c>
      <c r="BZ14">
        <f t="shared" si="1"/>
        <v>2.3876104167282426</v>
      </c>
      <c r="CA14">
        <f t="shared" si="1"/>
        <v>2.4190263432641408</v>
      </c>
      <c r="CB14">
        <f t="shared" si="1"/>
        <v>2.4504422698000385</v>
      </c>
      <c r="CC14">
        <f t="shared" si="1"/>
        <v>2.4818581963359367</v>
      </c>
      <c r="CD14">
        <f t="shared" si="1"/>
        <v>2.5132741228718345</v>
      </c>
      <c r="CE14">
        <f t="shared" si="1"/>
        <v>2.5446900494077322</v>
      </c>
      <c r="CF14">
        <f t="shared" si="1"/>
        <v>2.57610597594363</v>
      </c>
      <c r="CG14">
        <f t="shared" si="1"/>
        <v>2.6075219024795286</v>
      </c>
      <c r="CH14">
        <f t="shared" si="1"/>
        <v>2.6389378290154264</v>
      </c>
      <c r="CI14">
        <f t="shared" si="1"/>
        <v>2.6703537555513241</v>
      </c>
      <c r="CJ14">
        <f t="shared" si="1"/>
        <v>2.7017696820872219</v>
      </c>
      <c r="CK14">
        <f t="shared" si="1"/>
        <v>2.7331856086231197</v>
      </c>
      <c r="CL14">
        <f t="shared" si="1"/>
        <v>2.7646015351590179</v>
      </c>
      <c r="CM14">
        <f t="shared" si="1"/>
        <v>2.7960174616949161</v>
      </c>
      <c r="CN14">
        <f t="shared" si="1"/>
        <v>2.8274333882308138</v>
      </c>
      <c r="CO14">
        <f t="shared" si="1"/>
        <v>2.8588493147667116</v>
      </c>
      <c r="CP14">
        <f t="shared" si="1"/>
        <v>2.8902652413026093</v>
      </c>
      <c r="CQ14">
        <f t="shared" si="1"/>
        <v>2.9216811678385075</v>
      </c>
      <c r="CR14">
        <f t="shared" si="1"/>
        <v>2.9530970943744057</v>
      </c>
      <c r="CS14">
        <f t="shared" si="1"/>
        <v>2.9845130209103035</v>
      </c>
      <c r="CT14">
        <f t="shared" si="1"/>
        <v>3.0159289474462012</v>
      </c>
      <c r="CU14">
        <f t="shared" si="1"/>
        <v>3.0473448739820994</v>
      </c>
      <c r="CV14">
        <f t="shared" si="1"/>
        <v>3.0787608005179972</v>
      </c>
      <c r="CW14">
        <f t="shared" si="1"/>
        <v>3.1101767270538954</v>
      </c>
      <c r="CX14">
        <f t="shared" si="1"/>
        <v>3.1415926535897931</v>
      </c>
      <c r="CY14">
        <f t="shared" si="1"/>
        <v>3.1730085801256909</v>
      </c>
      <c r="CZ14">
        <f t="shared" si="1"/>
        <v>3.2044245066615891</v>
      </c>
      <c r="DA14">
        <f t="shared" si="1"/>
        <v>3.2358404331974868</v>
      </c>
      <c r="DB14">
        <f t="shared" si="1"/>
        <v>3.267256359733385</v>
      </c>
      <c r="DC14">
        <f t="shared" si="1"/>
        <v>3.2986722862692828</v>
      </c>
      <c r="DD14">
        <f t="shared" si="1"/>
        <v>3.330088212805181</v>
      </c>
      <c r="DE14">
        <f t="shared" si="1"/>
        <v>3.3615041393410787</v>
      </c>
      <c r="DF14">
        <f t="shared" si="1"/>
        <v>3.3929200658769765</v>
      </c>
      <c r="DG14">
        <f t="shared" si="1"/>
        <v>3.4243359924128742</v>
      </c>
      <c r="DH14">
        <f t="shared" si="1"/>
        <v>3.4557519189487724</v>
      </c>
      <c r="DI14">
        <f t="shared" si="1"/>
        <v>3.4871678454846706</v>
      </c>
      <c r="DJ14">
        <f t="shared" si="1"/>
        <v>3.5185837720205684</v>
      </c>
      <c r="DK14">
        <f t="shared" si="1"/>
        <v>3.5499996985564661</v>
      </c>
      <c r="DL14">
        <f t="shared" si="1"/>
        <v>3.5814156250923639</v>
      </c>
      <c r="DM14">
        <f t="shared" si="1"/>
        <v>3.6128315516282625</v>
      </c>
      <c r="DN14">
        <f t="shared" si="1"/>
        <v>3.6442474781641603</v>
      </c>
      <c r="DO14">
        <f t="shared" si="1"/>
        <v>3.675663404700058</v>
      </c>
      <c r="DP14">
        <f t="shared" si="1"/>
        <v>3.7070793312359558</v>
      </c>
      <c r="DQ14">
        <f t="shared" si="1"/>
        <v>3.7384952577718535</v>
      </c>
      <c r="DR14">
        <f t="shared" si="1"/>
        <v>3.7699111843077513</v>
      </c>
      <c r="DS14">
        <f t="shared" si="1"/>
        <v>3.8013271108436499</v>
      </c>
      <c r="DT14">
        <f t="shared" si="1"/>
        <v>3.8327430373795477</v>
      </c>
      <c r="DU14">
        <f t="shared" si="1"/>
        <v>3.8641589639154454</v>
      </c>
      <c r="DV14">
        <f t="shared" si="1"/>
        <v>3.8955748904513432</v>
      </c>
      <c r="DW14">
        <f t="shared" si="1"/>
        <v>3.926990816987241</v>
      </c>
      <c r="DX14">
        <f t="shared" si="1"/>
        <v>3.9584067435231396</v>
      </c>
      <c r="DY14">
        <f t="shared" si="1"/>
        <v>3.9898226700590373</v>
      </c>
      <c r="DZ14">
        <f t="shared" ref="DZ14:GK14" si="2">$B10+DZ13*($B11-$B10)/200</f>
        <v>4.0212385965949355</v>
      </c>
      <c r="EA14">
        <f t="shared" si="2"/>
        <v>4.0526545231308333</v>
      </c>
      <c r="EB14">
        <f t="shared" si="2"/>
        <v>4.0840704496667311</v>
      </c>
      <c r="EC14">
        <f t="shared" si="2"/>
        <v>4.1154863762026288</v>
      </c>
      <c r="ED14">
        <f t="shared" si="2"/>
        <v>4.1469023027385274</v>
      </c>
      <c r="EE14">
        <f t="shared" si="2"/>
        <v>4.1783182292744252</v>
      </c>
      <c r="EF14">
        <f t="shared" si="2"/>
        <v>4.209734155810323</v>
      </c>
      <c r="EG14">
        <f t="shared" si="2"/>
        <v>4.2411500823462207</v>
      </c>
      <c r="EH14">
        <f t="shared" si="2"/>
        <v>4.2725660088821193</v>
      </c>
      <c r="EI14">
        <f t="shared" si="2"/>
        <v>4.3039819354180171</v>
      </c>
      <c r="EJ14">
        <f t="shared" si="2"/>
        <v>4.3353978619539149</v>
      </c>
      <c r="EK14">
        <f t="shared" si="2"/>
        <v>4.3668137884898126</v>
      </c>
      <c r="EL14">
        <f t="shared" si="2"/>
        <v>4.3982297150257104</v>
      </c>
      <c r="EM14">
        <f t="shared" si="2"/>
        <v>4.4296456415616081</v>
      </c>
      <c r="EN14">
        <f t="shared" si="2"/>
        <v>4.4610615680975068</v>
      </c>
      <c r="EO14">
        <f t="shared" si="2"/>
        <v>4.4924774946334045</v>
      </c>
      <c r="EP14">
        <f t="shared" si="2"/>
        <v>4.5238934211693023</v>
      </c>
      <c r="EQ14">
        <f t="shared" si="2"/>
        <v>4.5553093477052</v>
      </c>
      <c r="ER14">
        <f t="shared" si="2"/>
        <v>4.5867252742410978</v>
      </c>
      <c r="ES14">
        <f t="shared" si="2"/>
        <v>4.6181412007769964</v>
      </c>
      <c r="ET14">
        <f t="shared" si="2"/>
        <v>4.6495571273128942</v>
      </c>
      <c r="EU14">
        <f t="shared" si="2"/>
        <v>4.6809730538487919</v>
      </c>
      <c r="EV14">
        <f t="shared" si="2"/>
        <v>4.7123889803846897</v>
      </c>
      <c r="EW14">
        <f t="shared" si="2"/>
        <v>4.7438049069205874</v>
      </c>
      <c r="EX14">
        <f t="shared" si="2"/>
        <v>4.7752208334564852</v>
      </c>
      <c r="EY14">
        <f t="shared" si="2"/>
        <v>4.8066367599923838</v>
      </c>
      <c r="EZ14">
        <f t="shared" si="2"/>
        <v>4.8380526865282816</v>
      </c>
      <c r="FA14">
        <f t="shared" si="2"/>
        <v>4.8694686130641793</v>
      </c>
      <c r="FB14">
        <f t="shared" si="2"/>
        <v>4.9008845396000771</v>
      </c>
      <c r="FC14">
        <f t="shared" si="2"/>
        <v>4.9323004661359748</v>
      </c>
      <c r="FD14">
        <f t="shared" si="2"/>
        <v>4.9637163926718735</v>
      </c>
      <c r="FE14">
        <f t="shared" si="2"/>
        <v>4.9951323192077712</v>
      </c>
      <c r="FF14">
        <f t="shared" si="2"/>
        <v>5.026548245743669</v>
      </c>
      <c r="FG14">
        <f t="shared" si="2"/>
        <v>5.0579641722795667</v>
      </c>
      <c r="FH14">
        <f t="shared" si="2"/>
        <v>5.0893800988154645</v>
      </c>
      <c r="FI14">
        <f t="shared" si="2"/>
        <v>5.1207960253513622</v>
      </c>
      <c r="FJ14">
        <f t="shared" si="2"/>
        <v>5.15221195188726</v>
      </c>
      <c r="FK14">
        <f t="shared" si="2"/>
        <v>5.1836278784231578</v>
      </c>
      <c r="FL14">
        <f t="shared" si="2"/>
        <v>5.2150438049590573</v>
      </c>
      <c r="FM14">
        <f t="shared" si="2"/>
        <v>5.246459731494955</v>
      </c>
      <c r="FN14">
        <f t="shared" si="2"/>
        <v>5.2778756580308528</v>
      </c>
      <c r="FO14">
        <f t="shared" si="2"/>
        <v>5.3092915845667505</v>
      </c>
      <c r="FP14">
        <f t="shared" si="2"/>
        <v>5.3407075111026483</v>
      </c>
      <c r="FQ14">
        <f t="shared" si="2"/>
        <v>5.3721234376385461</v>
      </c>
      <c r="FR14">
        <f t="shared" si="2"/>
        <v>5.4035393641744438</v>
      </c>
      <c r="FS14">
        <f t="shared" si="2"/>
        <v>5.4349552907103416</v>
      </c>
      <c r="FT14">
        <f t="shared" si="2"/>
        <v>5.4663712172462393</v>
      </c>
      <c r="FU14">
        <f t="shared" si="2"/>
        <v>5.4977871437821371</v>
      </c>
      <c r="FV14">
        <f t="shared" si="2"/>
        <v>5.5292030703180357</v>
      </c>
      <c r="FW14">
        <f t="shared" si="2"/>
        <v>5.5606189968539343</v>
      </c>
      <c r="FX14">
        <f t="shared" si="2"/>
        <v>5.5920349233898321</v>
      </c>
      <c r="FY14">
        <f t="shared" si="2"/>
        <v>5.6234508499257299</v>
      </c>
      <c r="FZ14">
        <f t="shared" si="2"/>
        <v>5.6548667764616276</v>
      </c>
      <c r="GA14">
        <f t="shared" si="2"/>
        <v>5.6862827029975254</v>
      </c>
      <c r="GB14">
        <f t="shared" si="2"/>
        <v>5.7176986295334231</v>
      </c>
      <c r="GC14">
        <f t="shared" si="2"/>
        <v>5.7491145560693209</v>
      </c>
      <c r="GD14">
        <f t="shared" si="2"/>
        <v>5.7805304826052186</v>
      </c>
      <c r="GE14">
        <f t="shared" si="2"/>
        <v>5.8119464091411173</v>
      </c>
      <c r="GF14">
        <f t="shared" si="2"/>
        <v>5.843362335677015</v>
      </c>
      <c r="GG14">
        <f t="shared" si="2"/>
        <v>5.8747782622129137</v>
      </c>
      <c r="GH14">
        <f t="shared" si="2"/>
        <v>5.9061941887488114</v>
      </c>
      <c r="GI14">
        <f t="shared" si="2"/>
        <v>5.9376101152847092</v>
      </c>
      <c r="GJ14">
        <f t="shared" si="2"/>
        <v>5.9690260418206069</v>
      </c>
      <c r="GK14">
        <f t="shared" si="2"/>
        <v>6.0004419683565047</v>
      </c>
      <c r="GL14">
        <f t="shared" ref="GL14:GT14" si="3">$B10+GL13*($B11-$B10)/200</f>
        <v>6.0318578948924024</v>
      </c>
      <c r="GM14">
        <f t="shared" si="3"/>
        <v>6.0632738214283002</v>
      </c>
      <c r="GN14">
        <f t="shared" si="3"/>
        <v>6.0946897479641988</v>
      </c>
      <c r="GO14">
        <f t="shared" si="3"/>
        <v>6.1261056745000966</v>
      </c>
      <c r="GP14">
        <f t="shared" si="3"/>
        <v>6.1575216010359943</v>
      </c>
      <c r="GQ14">
        <f t="shared" si="3"/>
        <v>6.1889375275718921</v>
      </c>
      <c r="GR14">
        <f t="shared" si="3"/>
        <v>6.2203534541077907</v>
      </c>
      <c r="GS14">
        <f t="shared" si="3"/>
        <v>6.2517693806436885</v>
      </c>
      <c r="GT14">
        <f t="shared" si="3"/>
        <v>6.2831853071795862</v>
      </c>
    </row>
    <row r="17" spans="1:253" x14ac:dyDescent="0.15">
      <c r="A17" s="9" t="s">
        <v>86</v>
      </c>
    </row>
    <row r="18" spans="1:253" x14ac:dyDescent="0.15">
      <c r="A18" s="8" t="s">
        <v>40</v>
      </c>
    </row>
    <row r="19" spans="1:253" s="14" customFormat="1" ht="16.5" x14ac:dyDescent="0.25">
      <c r="A19" s="13" t="s">
        <v>32</v>
      </c>
      <c r="B19" s="15">
        <f t="shared" ref="B19:BM19" si="4">$B$2*COS(B$14)*($B$4*COS($B$5)-$B$2*COS(B$14))</f>
        <v>-80.898700456637656</v>
      </c>
      <c r="C19" s="15">
        <f t="shared" si="4"/>
        <v>-80.809462216311985</v>
      </c>
      <c r="D19" s="15">
        <f t="shared" si="4"/>
        <v>-80.542127573733538</v>
      </c>
      <c r="E19" s="15">
        <f t="shared" si="4"/>
        <v>-80.09783523657272</v>
      </c>
      <c r="F19" s="15">
        <f t="shared" si="4"/>
        <v>-79.478477965250264</v>
      </c>
      <c r="G19" s="15">
        <f t="shared" si="4"/>
        <v>-78.68669496556349</v>
      </c>
      <c r="H19" s="15">
        <f t="shared" si="4"/>
        <v>-77.725861280618005</v>
      </c>
      <c r="I19" s="15">
        <f t="shared" si="4"/>
        <v>-76.600074224120732</v>
      </c>
      <c r="J19" s="15">
        <f t="shared" si="4"/>
        <v>-75.314136908818398</v>
      </c>
      <c r="K19" s="15">
        <f t="shared" si="4"/>
        <v>-73.873538935386009</v>
      </c>
      <c r="L19" s="15">
        <f t="shared" si="4"/>
        <v>-72.284434318326959</v>
      </c>
      <c r="M19" s="15">
        <f t="shared" si="4"/>
        <v>-70.553616736405687</v>
      </c>
      <c r="N19" s="15">
        <f t="shared" si="4"/>
        <v>-68.688492205744282</v>
      </c>
      <c r="O19" s="15">
        <f t="shared" si="4"/>
        <v>-66.697049283938327</v>
      </c>
      <c r="P19" s="15">
        <f t="shared" si="4"/>
        <v>-64.587826923343428</v>
      </c>
      <c r="Q19" s="15">
        <f t="shared" si="4"/>
        <v>-62.369880101011518</v>
      </c>
      <c r="R19" s="15">
        <f t="shared" si="4"/>
        <v>-60.052743361582614</v>
      </c>
      <c r="S19" s="15">
        <f t="shared" si="4"/>
        <v>-57.646392417722573</v>
      </c>
      <c r="T19" s="15">
        <f t="shared" si="4"/>
        <v>-55.161203960413921</v>
      </c>
      <c r="U19" s="15">
        <f t="shared" si="4"/>
        <v>-52.607913838519352</v>
      </c>
      <c r="V19" s="15">
        <f t="shared" si="4"/>
        <v>-49.997573773520813</v>
      </c>
      <c r="W19" s="15">
        <f t="shared" si="4"/>
        <v>-47.341506781165485</v>
      </c>
      <c r="X19" s="15">
        <f t="shared" si="4"/>
        <v>-44.651261476898405</v>
      </c>
      <c r="Y19" s="15">
        <f t="shared" si="4"/>
        <v>-41.938565446411886</v>
      </c>
      <c r="Z19" s="15">
        <f t="shared" si="4"/>
        <v>-39.215277866375594</v>
      </c>
      <c r="AA19" s="15">
        <f t="shared" si="4"/>
        <v>-36.493341563412983</v>
      </c>
      <c r="AB19" s="15">
        <f t="shared" si="4"/>
        <v>-33.784734701648652</v>
      </c>
      <c r="AC19" s="15">
        <f t="shared" si="4"/>
        <v>-31.101422290658022</v>
      </c>
      <c r="AD19" s="15">
        <f t="shared" si="4"/>
        <v>-28.455307706398923</v>
      </c>
      <c r="AE19" s="15">
        <f t="shared" si="4"/>
        <v>-25.858184417692101</v>
      </c>
      <c r="AF19" s="15">
        <f t="shared" si="4"/>
        <v>-23.321688110043304</v>
      </c>
      <c r="AG19" s="15">
        <f t="shared" si="4"/>
        <v>-20.857249397067648</v>
      </c>
      <c r="AH19" s="15">
        <f t="shared" si="4"/>
        <v>-18.476047307492745</v>
      </c>
      <c r="AI19" s="15">
        <f t="shared" si="4"/>
        <v>-16.188963732689142</v>
      </c>
      <c r="AJ19" s="15">
        <f t="shared" si="4"/>
        <v>-14.006539015917932</v>
      </c>
      <c r="AK19" s="15">
        <f t="shared" si="4"/>
        <v>-11.938928860010499</v>
      </c>
      <c r="AL19" s="15">
        <f t="shared" si="4"/>
        <v>-9.9958627250204533</v>
      </c>
      <c r="AM19" s="15">
        <f t="shared" si="4"/>
        <v>-8.1866038815361097</v>
      </c>
      <c r="AN19" s="15">
        <f t="shared" si="4"/>
        <v>-6.519911278833125</v>
      </c>
      <c r="AO19" s="15">
        <f t="shared" si="4"/>
        <v>-5.0040033799096495</v>
      </c>
      <c r="AP19" s="15">
        <f t="shared" si="4"/>
        <v>-3.6465241077072426</v>
      </c>
      <c r="AQ19" s="15">
        <f t="shared" si="4"/>
        <v>-2.4545110385099691</v>
      </c>
      <c r="AR19" s="15">
        <f t="shared" si="4"/>
        <v>-1.4343659696659448</v>
      </c>
      <c r="AS19" s="15">
        <f t="shared" si="4"/>
        <v>-0.59182797942366694</v>
      </c>
      <c r="AT19" s="15">
        <f t="shared" si="4"/>
        <v>6.8050913143505989E-2</v>
      </c>
      <c r="AU19" s="15">
        <f t="shared" si="4"/>
        <v>0.5409273903967724</v>
      </c>
      <c r="AV19" s="15">
        <f t="shared" si="4"/>
        <v>0.82318569348152537</v>
      </c>
      <c r="AW19" s="15">
        <f t="shared" si="4"/>
        <v>0.911953618651972</v>
      </c>
      <c r="AX19" s="15">
        <f t="shared" si="4"/>
        <v>0.8051155877366506</v>
      </c>
      <c r="AY19" s="15">
        <f t="shared" si="4"/>
        <v>0.50132273944929595</v>
      </c>
      <c r="AZ19" s="15">
        <f t="shared" si="4"/>
        <v>1.1700963811148548E-15</v>
      </c>
      <c r="BA19" s="15">
        <f t="shared" si="4"/>
        <v>-0.69864989662213817</v>
      </c>
      <c r="BB19" s="15">
        <f t="shared" si="4"/>
        <v>-1.5936454562888671</v>
      </c>
      <c r="BC19" s="15">
        <f t="shared" si="4"/>
        <v>-2.683228545783106</v>
      </c>
      <c r="BD19" s="15">
        <f t="shared" si="4"/>
        <v>-3.9648695806184109</v>
      </c>
      <c r="BE19" s="15">
        <f t="shared" si="4"/>
        <v>-5.4352757608814137</v>
      </c>
      <c r="BF19" s="15">
        <f t="shared" si="4"/>
        <v>-7.090402324318366</v>
      </c>
      <c r="BG19" s="15">
        <f t="shared" si="4"/>
        <v>-8.9254667739743692</v>
      </c>
      <c r="BH19" s="15">
        <f t="shared" si="4"/>
        <v>-10.9349660259477</v>
      </c>
      <c r="BI19" s="15">
        <f t="shared" si="4"/>
        <v>-13.112696411288526</v>
      </c>
      <c r="BJ19" s="15">
        <f t="shared" si="4"/>
        <v>-15.45177645479799</v>
      </c>
      <c r="BK19" s="15">
        <f t="shared" si="4"/>
        <v>-17.944672342511435</v>
      </c>
      <c r="BL19" s="15">
        <f t="shared" si="4"/>
        <v>-20.583225979025709</v>
      </c>
      <c r="BM19" s="15">
        <f t="shared" si="4"/>
        <v>-23.358685525595028</v>
      </c>
      <c r="BN19" s="15">
        <f t="shared" ref="BN19:DY19" si="5">$B$2*COS(BN$14)*($B$4*COS($B$5)-$B$2*COS(BN$14))</f>
        <v>-26.261738300110586</v>
      </c>
      <c r="BO19" s="15">
        <f t="shared" si="5"/>
        <v>-29.282545910742176</v>
      </c>
      <c r="BP19" s="15">
        <f t="shared" si="5"/>
        <v>-32.410781486182408</v>
      </c>
      <c r="BQ19" s="15">
        <f t="shared" si="5"/>
        <v>-35.635668857139329</v>
      </c>
      <c r="BR19" s="15">
        <f t="shared" si="5"/>
        <v>-38.94602353600002</v>
      </c>
      <c r="BS19" s="15">
        <f t="shared" si="5"/>
        <v>-42.330295334464587</v>
      </c>
      <c r="BT19" s="15">
        <f t="shared" si="5"/>
        <v>-45.776612452461947</v>
      </c>
      <c r="BU19" s="15">
        <f t="shared" si="5"/>
        <v>-49.272826865822438</v>
      </c>
      <c r="BV19" s="15">
        <f t="shared" si="5"/>
        <v>-52.806560835028627</v>
      </c>
      <c r="BW19" s="15">
        <f t="shared" si="5"/>
        <v>-56.365254352911542</v>
      </c>
      <c r="BX19" s="15">
        <f t="shared" si="5"/>
        <v>-59.936213345420008</v>
      </c>
      <c r="BY19" s="15">
        <f t="shared" si="5"/>
        <v>-63.506658436587017</v>
      </c>
      <c r="BZ19" s="15">
        <f t="shared" si="5"/>
        <v>-67.063774086555711</v>
      </c>
      <c r="CA19" s="15">
        <f t="shared" si="5"/>
        <v>-70.594757910018558</v>
      </c>
      <c r="CB19" s="15">
        <f t="shared" si="5"/>
        <v>-74.086869981674042</v>
      </c>
      <c r="CC19" s="15">
        <f t="shared" si="5"/>
        <v>-77.527481935319983</v>
      </c>
      <c r="CD19" s="15">
        <f t="shared" si="5"/>
        <v>-80.9041256639739</v>
      </c>
      <c r="CE19" s="15">
        <f t="shared" si="5"/>
        <v>-84.204541429948435</v>
      </c>
      <c r="CF19" s="15">
        <f t="shared" si="5"/>
        <v>-87.416725196093296</v>
      </c>
      <c r="CG19" s="15">
        <f t="shared" si="5"/>
        <v>-90.528974992448994</v>
      </c>
      <c r="CH19" s="15">
        <f t="shared" si="5"/>
        <v>-93.529936136317062</v>
      </c>
      <c r="CI19" s="15">
        <f t="shared" si="5"/>
        <v>-96.408645128235804</v>
      </c>
      <c r="CJ19" s="15">
        <f t="shared" si="5"/>
        <v>-99.15457205152552</v>
      </c>
      <c r="CK19" s="15">
        <f t="shared" si="5"/>
        <v>-101.75766130893049</v>
      </c>
      <c r="CL19" s="15">
        <f t="shared" si="5"/>
        <v>-104.20837053639684</v>
      </c>
      <c r="CM19" s="15">
        <f t="shared" si="5"/>
        <v>-106.4977075411732</v>
      </c>
      <c r="CN19" s="15">
        <f t="shared" si="5"/>
        <v>-108.61726511916775</v>
      </c>
      <c r="CO19" s="15">
        <f t="shared" si="5"/>
        <v>-110.55925361481547</v>
      </c>
      <c r="CP19" s="15">
        <f t="shared" si="5"/>
        <v>-112.31653109556791</v>
      </c>
      <c r="CQ19" s="15">
        <f t="shared" si="5"/>
        <v>-113.88263102248121</v>
      </c>
      <c r="CR19" s="15">
        <f t="shared" si="5"/>
        <v>-115.25178730820711</v>
      </c>
      <c r="CS19" s="15">
        <f t="shared" si="5"/>
        <v>-116.41895666395189</v>
      </c>
      <c r="CT19" s="15">
        <f t="shared" si="5"/>
        <v>-117.37983814761283</v>
      </c>
      <c r="CU19" s="15">
        <f t="shared" si="5"/>
        <v>-118.13088983629618</v>
      </c>
      <c r="CV19" s="15">
        <f t="shared" si="5"/>
        <v>-118.66934255771426</v>
      </c>
      <c r="CW19" s="15">
        <f t="shared" si="5"/>
        <v>-118.99321062651521</v>
      </c>
      <c r="CX19" s="15">
        <f t="shared" si="5"/>
        <v>-119.10129954336234</v>
      </c>
      <c r="CY19" s="15">
        <f t="shared" si="5"/>
        <v>-118.99321062651521</v>
      </c>
      <c r="CZ19" s="15">
        <f t="shared" si="5"/>
        <v>-118.66934255771426</v>
      </c>
      <c r="DA19" s="15">
        <f t="shared" si="5"/>
        <v>-118.13088983629618</v>
      </c>
      <c r="DB19" s="15">
        <f t="shared" si="5"/>
        <v>-117.37983814761287</v>
      </c>
      <c r="DC19" s="15">
        <f t="shared" si="5"/>
        <v>-116.41895666395192</v>
      </c>
      <c r="DD19" s="15">
        <f t="shared" si="5"/>
        <v>-115.25178730820711</v>
      </c>
      <c r="DE19" s="15">
        <f t="shared" si="5"/>
        <v>-113.88263102248123</v>
      </c>
      <c r="DF19" s="15">
        <f t="shared" si="5"/>
        <v>-112.31653109556798</v>
      </c>
      <c r="DG19" s="15">
        <f t="shared" si="5"/>
        <v>-110.55925361481552</v>
      </c>
      <c r="DH19" s="15">
        <f t="shared" si="5"/>
        <v>-108.61726511916778</v>
      </c>
      <c r="DI19" s="15">
        <f t="shared" si="5"/>
        <v>-106.4977075411732</v>
      </c>
      <c r="DJ19" s="15">
        <f t="shared" si="5"/>
        <v>-104.20837053639688</v>
      </c>
      <c r="DK19" s="15">
        <f t="shared" si="5"/>
        <v>-101.75766130893058</v>
      </c>
      <c r="DL19" s="15">
        <f t="shared" si="5"/>
        <v>-99.154572051525591</v>
      </c>
      <c r="DM19" s="15">
        <f t="shared" si="5"/>
        <v>-96.408645128235761</v>
      </c>
      <c r="DN19" s="15">
        <f t="shared" si="5"/>
        <v>-93.529936136317033</v>
      </c>
      <c r="DO19" s="15">
        <f t="shared" si="5"/>
        <v>-90.528974992448994</v>
      </c>
      <c r="DP19" s="15">
        <f t="shared" si="5"/>
        <v>-87.416725196093353</v>
      </c>
      <c r="DQ19" s="15">
        <f t="shared" si="5"/>
        <v>-84.204541429948492</v>
      </c>
      <c r="DR19" s="15">
        <f t="shared" si="5"/>
        <v>-80.904125663974</v>
      </c>
      <c r="DS19" s="15">
        <f t="shared" si="5"/>
        <v>-77.527481935319955</v>
      </c>
      <c r="DT19" s="15">
        <f t="shared" si="5"/>
        <v>-74.086869981674056</v>
      </c>
      <c r="DU19" s="15">
        <f t="shared" si="5"/>
        <v>-70.594757910018572</v>
      </c>
      <c r="DV19" s="15">
        <f t="shared" si="5"/>
        <v>-67.063774086555796</v>
      </c>
      <c r="DW19" s="15">
        <f t="shared" si="5"/>
        <v>-63.506658436587081</v>
      </c>
      <c r="DX19" s="15">
        <f t="shared" si="5"/>
        <v>-59.936213345420001</v>
      </c>
      <c r="DY19" s="15">
        <f t="shared" si="5"/>
        <v>-56.365254352911563</v>
      </c>
      <c r="DZ19" s="15">
        <f t="shared" ref="DZ19:GK19" si="6">$B$2*COS(DZ$14)*($B$4*COS($B$5)-$B$2*COS(DZ$14))</f>
        <v>-52.806560835028584</v>
      </c>
      <c r="EA19" s="15">
        <f t="shared" si="6"/>
        <v>-49.272826865822424</v>
      </c>
      <c r="EB19" s="15">
        <f t="shared" si="6"/>
        <v>-45.776612452461983</v>
      </c>
      <c r="EC19" s="15">
        <f t="shared" si="6"/>
        <v>-42.330295334464608</v>
      </c>
      <c r="ED19" s="15">
        <f t="shared" si="6"/>
        <v>-38.946023535999956</v>
      </c>
      <c r="EE19" s="15">
        <f t="shared" si="6"/>
        <v>-35.635668857139294</v>
      </c>
      <c r="EF19" s="15">
        <f t="shared" si="6"/>
        <v>-32.410781486182401</v>
      </c>
      <c r="EG19" s="15">
        <f t="shared" si="6"/>
        <v>-29.282545910742208</v>
      </c>
      <c r="EH19" s="15">
        <f t="shared" si="6"/>
        <v>-26.26173830011053</v>
      </c>
      <c r="EI19" s="15">
        <f t="shared" si="6"/>
        <v>-23.358685525594989</v>
      </c>
      <c r="EJ19" s="15">
        <f t="shared" si="6"/>
        <v>-20.58322597902572</v>
      </c>
      <c r="EK19" s="15">
        <f t="shared" si="6"/>
        <v>-17.944672342511435</v>
      </c>
      <c r="EL19" s="15">
        <f t="shared" si="6"/>
        <v>-15.451776454798026</v>
      </c>
      <c r="EM19" s="15">
        <f t="shared" si="6"/>
        <v>-13.112696411288557</v>
      </c>
      <c r="EN19" s="15">
        <f t="shared" si="6"/>
        <v>-10.934966025947672</v>
      </c>
      <c r="EO19" s="15">
        <f t="shared" si="6"/>
        <v>-8.9254667739743727</v>
      </c>
      <c r="EP19" s="15">
        <f t="shared" si="6"/>
        <v>-7.0904023243183678</v>
      </c>
      <c r="EQ19" s="15">
        <f t="shared" si="6"/>
        <v>-5.4352757608814244</v>
      </c>
      <c r="ER19" s="15">
        <f t="shared" si="6"/>
        <v>-3.9648695806184304</v>
      </c>
      <c r="ES19" s="15">
        <f t="shared" si="6"/>
        <v>-2.6832285457830909</v>
      </c>
      <c r="ET19" s="15">
        <f t="shared" si="6"/>
        <v>-1.5936454562888609</v>
      </c>
      <c r="EU19" s="15">
        <f t="shared" si="6"/>
        <v>-0.69864989662213861</v>
      </c>
      <c r="EV19" s="15">
        <f t="shared" si="6"/>
        <v>-3.5102891433445689E-15</v>
      </c>
      <c r="EW19" s="15">
        <f t="shared" si="6"/>
        <v>0.50132273944929007</v>
      </c>
      <c r="EX19" s="15">
        <f t="shared" si="6"/>
        <v>0.80511558773664593</v>
      </c>
      <c r="EY19" s="15">
        <f t="shared" si="6"/>
        <v>0.91195361865197211</v>
      </c>
      <c r="EZ19" s="15">
        <f t="shared" si="6"/>
        <v>0.82318569348152681</v>
      </c>
      <c r="FA19" s="15">
        <f t="shared" si="6"/>
        <v>0.5409273903967754</v>
      </c>
      <c r="FB19" s="15">
        <f t="shared" si="6"/>
        <v>6.8050913143514552E-2</v>
      </c>
      <c r="FC19" s="15">
        <f t="shared" si="6"/>
        <v>-0.59182797942365062</v>
      </c>
      <c r="FD19" s="15">
        <f t="shared" si="6"/>
        <v>-1.4343659696659514</v>
      </c>
      <c r="FE19" s="15">
        <f t="shared" si="6"/>
        <v>-2.4545110385099593</v>
      </c>
      <c r="FF19" s="15">
        <f t="shared" si="6"/>
        <v>-3.6465241077072332</v>
      </c>
      <c r="FG19" s="15">
        <f t="shared" si="6"/>
        <v>-5.0040033799096282</v>
      </c>
      <c r="FH19" s="15">
        <f t="shared" si="6"/>
        <v>-6.5199112788330886</v>
      </c>
      <c r="FI19" s="15">
        <f t="shared" si="6"/>
        <v>-8.1866038815360742</v>
      </c>
      <c r="FJ19" s="15">
        <f t="shared" si="6"/>
        <v>-9.9958627250203946</v>
      </c>
      <c r="FK19" s="15">
        <f t="shared" si="6"/>
        <v>-11.938928860010423</v>
      </c>
      <c r="FL19" s="15">
        <f t="shared" si="6"/>
        <v>-14.00653901591798</v>
      </c>
      <c r="FM19" s="15">
        <f t="shared" si="6"/>
        <v>-16.188963732689171</v>
      </c>
      <c r="FN19" s="15">
        <f t="shared" si="6"/>
        <v>-18.47604730749276</v>
      </c>
      <c r="FO19" s="15">
        <f t="shared" si="6"/>
        <v>-20.85724939706763</v>
      </c>
      <c r="FP19" s="15">
        <f t="shared" si="6"/>
        <v>-23.321688110043269</v>
      </c>
      <c r="FQ19" s="15">
        <f t="shared" si="6"/>
        <v>-25.858184417692065</v>
      </c>
      <c r="FR19" s="15">
        <f t="shared" si="6"/>
        <v>-28.455307706398873</v>
      </c>
      <c r="FS19" s="15">
        <f t="shared" si="6"/>
        <v>-31.10142229065795</v>
      </c>
      <c r="FT19" s="15">
        <f t="shared" si="6"/>
        <v>-33.784734701648567</v>
      </c>
      <c r="FU19" s="15">
        <f t="shared" si="6"/>
        <v>-36.493341563412898</v>
      </c>
      <c r="FV19" s="15">
        <f t="shared" si="6"/>
        <v>-39.215277866375551</v>
      </c>
      <c r="FW19" s="15">
        <f t="shared" si="6"/>
        <v>-41.938565446411893</v>
      </c>
      <c r="FX19" s="15">
        <f t="shared" si="6"/>
        <v>-44.651261476898434</v>
      </c>
      <c r="FY19" s="15">
        <f t="shared" si="6"/>
        <v>-47.341506781165485</v>
      </c>
      <c r="FZ19" s="15">
        <f t="shared" si="6"/>
        <v>-49.997573773520791</v>
      </c>
      <c r="GA19" s="15">
        <f t="shared" si="6"/>
        <v>-52.607913838519302</v>
      </c>
      <c r="GB19" s="15">
        <f t="shared" si="6"/>
        <v>-55.161203960413872</v>
      </c>
      <c r="GC19" s="15">
        <f t="shared" si="6"/>
        <v>-57.646392417722488</v>
      </c>
      <c r="GD19" s="15">
        <f t="shared" si="6"/>
        <v>-60.052743361582536</v>
      </c>
      <c r="GE19" s="15">
        <f t="shared" si="6"/>
        <v>-62.369880101011518</v>
      </c>
      <c r="GF19" s="15">
        <f t="shared" si="6"/>
        <v>-64.587826923343371</v>
      </c>
      <c r="GG19" s="15">
        <f t="shared" si="6"/>
        <v>-66.697049283938355</v>
      </c>
      <c r="GH19" s="15">
        <f t="shared" si="6"/>
        <v>-68.688492205744282</v>
      </c>
      <c r="GI19" s="15">
        <f t="shared" si="6"/>
        <v>-70.553616736405687</v>
      </c>
      <c r="GJ19" s="15">
        <f t="shared" si="6"/>
        <v>-72.284434318326959</v>
      </c>
      <c r="GK19" s="15">
        <f t="shared" si="6"/>
        <v>-73.873538935386009</v>
      </c>
      <c r="GL19" s="15">
        <f t="shared" ref="GL19:GT19" si="7">$B$2*COS(GL$14)*($B$4*COS($B$5)-$B$2*COS(GL$14))</f>
        <v>-75.314136908818369</v>
      </c>
      <c r="GM19" s="15">
        <f t="shared" si="7"/>
        <v>-76.600074224120704</v>
      </c>
      <c r="GN19" s="15">
        <f t="shared" si="7"/>
        <v>-77.725861280618005</v>
      </c>
      <c r="GO19" s="15">
        <f t="shared" si="7"/>
        <v>-78.686694965563461</v>
      </c>
      <c r="GP19" s="15">
        <f t="shared" si="7"/>
        <v>-79.478477965250235</v>
      </c>
      <c r="GQ19" s="15">
        <f t="shared" si="7"/>
        <v>-80.09783523657272</v>
      </c>
      <c r="GR19" s="15">
        <f t="shared" si="7"/>
        <v>-80.542127573733538</v>
      </c>
      <c r="GS19" s="15">
        <f t="shared" si="7"/>
        <v>-80.809462216311985</v>
      </c>
      <c r="GT19" s="15">
        <f t="shared" si="7"/>
        <v>-80.898700456637656</v>
      </c>
    </row>
    <row r="20" spans="1:253" ht="17.25" x14ac:dyDescent="0.25">
      <c r="A20" s="8" t="s">
        <v>33</v>
      </c>
      <c r="B20" s="17">
        <f t="shared" ref="B20:BM20" si="8">$B$4*$B$4+$B$2*$B$2-2*$B$4*$B$2*COS($B$5-B$14)</f>
        <v>182.79740091327531</v>
      </c>
      <c r="C20" s="17">
        <f t="shared" si="8"/>
        <v>176.01086859480608</v>
      </c>
      <c r="D20" s="17">
        <f t="shared" si="8"/>
        <v>169.26873511743017</v>
      </c>
      <c r="E20" s="17">
        <f t="shared" si="8"/>
        <v>162.57765415290206</v>
      </c>
      <c r="F20" s="17">
        <f t="shared" si="8"/>
        <v>155.94422899030974</v>
      </c>
      <c r="G20" s="17">
        <f t="shared" si="8"/>
        <v>149.37500601942551</v>
      </c>
      <c r="H20" s="17">
        <f t="shared" si="8"/>
        <v>142.87646827020984</v>
      </c>
      <c r="I20" s="17">
        <f t="shared" si="8"/>
        <v>136.45502901484315</v>
      </c>
      <c r="J20" s="17">
        <f t="shared" si="8"/>
        <v>130.11702543860076</v>
      </c>
      <c r="K20" s="17">
        <f t="shared" si="8"/>
        <v>123.86871238581605</v>
      </c>
      <c r="L20" s="17">
        <f t="shared" si="8"/>
        <v>117.71625618710401</v>
      </c>
      <c r="M20" s="17">
        <f t="shared" si="8"/>
        <v>111.66572857393781</v>
      </c>
      <c r="N20" s="17">
        <f t="shared" si="8"/>
        <v>105.7231006865826</v>
      </c>
      <c r="O20" s="17">
        <f t="shared" si="8"/>
        <v>99.894237181300966</v>
      </c>
      <c r="P20" s="17">
        <f t="shared" si="8"/>
        <v>94.184890442645482</v>
      </c>
      <c r="Q20" s="17">
        <f t="shared" si="8"/>
        <v>88.600694906549364</v>
      </c>
      <c r="R20" s="17">
        <f t="shared" si="8"/>
        <v>83.147161499818651</v>
      </c>
      <c r="S20" s="17">
        <f t="shared" si="8"/>
        <v>77.829672201512778</v>
      </c>
      <c r="T20" s="17">
        <f t="shared" si="8"/>
        <v>72.653474731580843</v>
      </c>
      <c r="U20" s="17">
        <f t="shared" si="8"/>
        <v>67.623677371995797</v>
      </c>
      <c r="V20" s="17">
        <f t="shared" si="8"/>
        <v>62.745243925496737</v>
      </c>
      <c r="W20" s="17">
        <f t="shared" si="8"/>
        <v>58.022988816914989</v>
      </c>
      <c r="X20" s="17">
        <f t="shared" si="8"/>
        <v>53.461572341917901</v>
      </c>
      <c r="Y20" s="17">
        <f t="shared" si="8"/>
        <v>49.065496067859868</v>
      </c>
      <c r="Z20" s="17">
        <f t="shared" si="8"/>
        <v>44.83909839127864</v>
      </c>
      <c r="AA20" s="17">
        <f t="shared" si="8"/>
        <v>40.786550256421805</v>
      </c>
      <c r="AB20" s="17">
        <f t="shared" si="8"/>
        <v>36.91185103902842</v>
      </c>
      <c r="AC20" s="17">
        <f t="shared" si="8"/>
        <v>33.218824599427961</v>
      </c>
      <c r="AD20" s="17">
        <f t="shared" si="8"/>
        <v>29.711115508851833</v>
      </c>
      <c r="AE20" s="17">
        <f t="shared" si="8"/>
        <v>26.392185452681503</v>
      </c>
      <c r="AF20" s="17">
        <f t="shared" si="8"/>
        <v>23.265309814183269</v>
      </c>
      <c r="AG20" s="17">
        <f t="shared" si="8"/>
        <v>20.333574442099945</v>
      </c>
      <c r="AH20" s="17">
        <f t="shared" si="8"/>
        <v>17.599872605291097</v>
      </c>
      <c r="AI20" s="17">
        <f t="shared" si="8"/>
        <v>15.06690213742587</v>
      </c>
      <c r="AJ20" s="17">
        <f t="shared" si="8"/>
        <v>12.737162774546789</v>
      </c>
      <c r="AK20" s="17">
        <f t="shared" si="8"/>
        <v>10.612953688132166</v>
      </c>
      <c r="AL20" s="17">
        <f t="shared" si="8"/>
        <v>8.6963712160914781</v>
      </c>
      <c r="AM20" s="17">
        <f t="shared" si="8"/>
        <v>6.9893067939327409</v>
      </c>
      <c r="AN20" s="17">
        <f t="shared" si="8"/>
        <v>5.4934450881443126</v>
      </c>
      <c r="AO20" s="17">
        <f t="shared" si="8"/>
        <v>4.2102623336321869</v>
      </c>
      <c r="AP20" s="17">
        <f t="shared" si="8"/>
        <v>3.1410248768545159</v>
      </c>
      <c r="AQ20" s="17">
        <f t="shared" si="8"/>
        <v>2.286787926090625</v>
      </c>
      <c r="AR20" s="17">
        <f t="shared" si="8"/>
        <v>1.6483945100775372</v>
      </c>
      <c r="AS20" s="17">
        <f t="shared" si="8"/>
        <v>1.2264746460427602</v>
      </c>
      <c r="AT20" s="17">
        <f t="shared" si="8"/>
        <v>1.0214447179530737</v>
      </c>
      <c r="AU20" s="17">
        <f t="shared" si="8"/>
        <v>1.0335070655939091</v>
      </c>
      <c r="AV20" s="17">
        <f t="shared" si="8"/>
        <v>1.262649784884502</v>
      </c>
      <c r="AW20" s="17">
        <f t="shared" si="8"/>
        <v>1.7086467396256353</v>
      </c>
      <c r="AX20" s="17">
        <f t="shared" si="8"/>
        <v>2.3710577846688068</v>
      </c>
      <c r="AY20" s="17">
        <f t="shared" si="8"/>
        <v>3.249229200286436</v>
      </c>
      <c r="AZ20" s="17">
        <f t="shared" si="8"/>
        <v>4.3422943373142289</v>
      </c>
      <c r="BA20" s="17">
        <f t="shared" si="8"/>
        <v>5.6491744724293085</v>
      </c>
      <c r="BB20" s="17">
        <f t="shared" si="8"/>
        <v>7.168579872719846</v>
      </c>
      <c r="BC20" s="17">
        <f t="shared" si="8"/>
        <v>8.8990110684957813</v>
      </c>
      <c r="BD20" s="17">
        <f t="shared" si="8"/>
        <v>10.838760333084394</v>
      </c>
      <c r="BE20" s="17">
        <f t="shared" si="8"/>
        <v>12.985913368150307</v>
      </c>
      <c r="BF20" s="17">
        <f t="shared" si="8"/>
        <v>15.338351192876814</v>
      </c>
      <c r="BG20" s="17">
        <f t="shared" si="8"/>
        <v>17.893752235144206</v>
      </c>
      <c r="BH20" s="17">
        <f t="shared" si="8"/>
        <v>20.649594622641047</v>
      </c>
      <c r="BI20" s="17">
        <f t="shared" si="8"/>
        <v>23.603158671647748</v>
      </c>
      <c r="BJ20" s="17">
        <f t="shared" si="8"/>
        <v>26.751529571036059</v>
      </c>
      <c r="BK20" s="17">
        <f t="shared" si="8"/>
        <v>30.09160025883574</v>
      </c>
      <c r="BL20" s="17">
        <f t="shared" si="8"/>
        <v>33.620074488529525</v>
      </c>
      <c r="BM20" s="17">
        <f t="shared" si="8"/>
        <v>37.333470082050582</v>
      </c>
      <c r="BN20" s="17">
        <f t="shared" ref="BN20:DY20" si="9">$B$4*$B$4+$B$2*$B$2-2*$B$4*$B$2*COS($B$5-BN$14)</f>
        <v>41.228122366271748</v>
      </c>
      <c r="BO20" s="17">
        <f t="shared" si="9"/>
        <v>45.300187789595583</v>
      </c>
      <c r="BP20" s="17">
        <f t="shared" si="9"/>
        <v>49.545647715075717</v>
      </c>
      <c r="BQ20" s="17">
        <f t="shared" si="9"/>
        <v>53.960312386326223</v>
      </c>
      <c r="BR20" s="17">
        <f t="shared" si="9"/>
        <v>58.539825062305624</v>
      </c>
      <c r="BS20" s="17">
        <f t="shared" si="9"/>
        <v>63.27966631689381</v>
      </c>
      <c r="BT20" s="17">
        <f t="shared" si="9"/>
        <v>68.175158499020597</v>
      </c>
      <c r="BU20" s="17">
        <f t="shared" si="9"/>
        <v>73.221470348942177</v>
      </c>
      <c r="BV20" s="17">
        <f t="shared" si="9"/>
        <v>78.41362176611122</v>
      </c>
      <c r="BW20" s="17">
        <f t="shared" si="9"/>
        <v>83.746488723935016</v>
      </c>
      <c r="BX20" s="17">
        <f t="shared" si="9"/>
        <v>89.214808326571131</v>
      </c>
      <c r="BY20" s="17">
        <f t="shared" si="9"/>
        <v>94.813184002769844</v>
      </c>
      <c r="BZ20" s="17">
        <f t="shared" si="9"/>
        <v>100.53609083163892</v>
      </c>
      <c r="CA20" s="17">
        <f t="shared" si="9"/>
        <v>106.37788099507323</v>
      </c>
      <c r="CB20" s="17">
        <f t="shared" si="9"/>
        <v>112.33278935146917</v>
      </c>
      <c r="CC20" s="17">
        <f t="shared" si="9"/>
        <v>118.39493912522396</v>
      </c>
      <c r="CD20" s="17">
        <f t="shared" si="9"/>
        <v>124.55834770640296</v>
      </c>
      <c r="CE20" s="17">
        <f t="shared" si="9"/>
        <v>130.81693255485396</v>
      </c>
      <c r="CF20" s="17">
        <f t="shared" si="9"/>
        <v>137.16451720293963</v>
      </c>
      <c r="CG20" s="17">
        <f t="shared" si="9"/>
        <v>143.59483735096569</v>
      </c>
      <c r="CH20" s="17">
        <f t="shared" si="9"/>
        <v>150.1015470492876</v>
      </c>
      <c r="CI20" s="17">
        <f t="shared" si="9"/>
        <v>156.67822496099791</v>
      </c>
      <c r="CJ20" s="17">
        <f t="shared" si="9"/>
        <v>163.31838069900971</v>
      </c>
      <c r="CK20" s="17">
        <f t="shared" si="9"/>
        <v>170.01546123128531</v>
      </c>
      <c r="CL20" s="17">
        <f t="shared" si="9"/>
        <v>176.76285734788775</v>
      </c>
      <c r="CM20" s="17">
        <f t="shared" si="9"/>
        <v>183.55391018347285</v>
      </c>
      <c r="CN20" s="17">
        <f t="shared" si="9"/>
        <v>190.38191778878559</v>
      </c>
      <c r="CO20" s="17">
        <f t="shared" si="9"/>
        <v>197.24014174467493</v>
      </c>
      <c r="CP20" s="17">
        <f t="shared" si="9"/>
        <v>204.12181381209982</v>
      </c>
      <c r="CQ20" s="17">
        <f t="shared" si="9"/>
        <v>211.02014261156415</v>
      </c>
      <c r="CR20" s="17">
        <f t="shared" si="9"/>
        <v>217.92832032538809</v>
      </c>
      <c r="CS20" s="17">
        <f t="shared" si="9"/>
        <v>224.83952941620237</v>
      </c>
      <c r="CT20" s="17">
        <f t="shared" si="9"/>
        <v>231.74694935503487</v>
      </c>
      <c r="CU20" s="17">
        <f t="shared" si="9"/>
        <v>238.64376335234897</v>
      </c>
      <c r="CV20" s="17">
        <f t="shared" si="9"/>
        <v>245.52316508539158</v>
      </c>
      <c r="CW20" s="17">
        <f t="shared" si="9"/>
        <v>252.37836541521258</v>
      </c>
      <c r="CX20" s="17">
        <f t="shared" si="9"/>
        <v>259.20259908672466</v>
      </c>
      <c r="CY20" s="17">
        <f t="shared" si="9"/>
        <v>265.9891314051938</v>
      </c>
      <c r="CZ20" s="17">
        <f t="shared" si="9"/>
        <v>272.7312648825698</v>
      </c>
      <c r="DA20" s="17">
        <f t="shared" si="9"/>
        <v>279.42234584709792</v>
      </c>
      <c r="DB20" s="17">
        <f t="shared" si="9"/>
        <v>286.05577100969032</v>
      </c>
      <c r="DC20" s="17">
        <f t="shared" si="9"/>
        <v>292.62499398057446</v>
      </c>
      <c r="DD20" s="17">
        <f t="shared" si="9"/>
        <v>299.12353172979022</v>
      </c>
      <c r="DE20" s="17">
        <f t="shared" si="9"/>
        <v>305.54497098515685</v>
      </c>
      <c r="DF20" s="17">
        <f t="shared" si="9"/>
        <v>311.88297456139918</v>
      </c>
      <c r="DG20" s="17">
        <f t="shared" si="9"/>
        <v>318.13128761418392</v>
      </c>
      <c r="DH20" s="17">
        <f t="shared" si="9"/>
        <v>324.28374381289592</v>
      </c>
      <c r="DI20" s="17">
        <f t="shared" si="9"/>
        <v>330.33427142606229</v>
      </c>
      <c r="DJ20" s="17">
        <f t="shared" si="9"/>
        <v>336.27689931341746</v>
      </c>
      <c r="DK20" s="17">
        <f t="shared" si="9"/>
        <v>342.10576281869902</v>
      </c>
      <c r="DL20" s="17">
        <f t="shared" si="9"/>
        <v>347.8151095573545</v>
      </c>
      <c r="DM20" s="17">
        <f t="shared" si="9"/>
        <v>353.39930509345072</v>
      </c>
      <c r="DN20" s="17">
        <f t="shared" si="9"/>
        <v>358.85283850018141</v>
      </c>
      <c r="DO20" s="17">
        <f t="shared" si="9"/>
        <v>364.17032779848728</v>
      </c>
      <c r="DP20" s="17">
        <f t="shared" si="9"/>
        <v>369.34652526841916</v>
      </c>
      <c r="DQ20" s="17">
        <f t="shared" si="9"/>
        <v>374.37632262800417</v>
      </c>
      <c r="DR20" s="17">
        <f t="shared" si="9"/>
        <v>379.25475607450323</v>
      </c>
      <c r="DS20" s="17">
        <f t="shared" si="9"/>
        <v>383.9770111830851</v>
      </c>
      <c r="DT20" s="17">
        <f t="shared" si="9"/>
        <v>388.53842765808213</v>
      </c>
      <c r="DU20" s="17">
        <f t="shared" si="9"/>
        <v>392.93450393214016</v>
      </c>
      <c r="DV20" s="17">
        <f t="shared" si="9"/>
        <v>397.16090160872136</v>
      </c>
      <c r="DW20" s="17">
        <f t="shared" si="9"/>
        <v>401.21344974357817</v>
      </c>
      <c r="DX20" s="17">
        <f t="shared" si="9"/>
        <v>405.08814896097158</v>
      </c>
      <c r="DY20" s="17">
        <f t="shared" si="9"/>
        <v>408.78117540057207</v>
      </c>
      <c r="DZ20" s="17">
        <f t="shared" ref="DZ20:GK20" si="10">$B$4*$B$4+$B$2*$B$2-2*$B$4*$B$2*COS($B$5-DZ$14)</f>
        <v>412.28888449114817</v>
      </c>
      <c r="EA20" s="17">
        <f t="shared" si="10"/>
        <v>415.60781454731847</v>
      </c>
      <c r="EB20" s="17">
        <f t="shared" si="10"/>
        <v>418.7346901858167</v>
      </c>
      <c r="EC20" s="17">
        <f t="shared" si="10"/>
        <v>421.66642555790003</v>
      </c>
      <c r="ED20" s="17">
        <f t="shared" si="10"/>
        <v>424.40012739470887</v>
      </c>
      <c r="EE20" s="17">
        <f t="shared" si="10"/>
        <v>426.93309786257413</v>
      </c>
      <c r="EF20" s="17">
        <f t="shared" si="10"/>
        <v>429.26283722545315</v>
      </c>
      <c r="EG20" s="17">
        <f t="shared" si="10"/>
        <v>431.38704631186783</v>
      </c>
      <c r="EH20" s="17">
        <f t="shared" si="10"/>
        <v>433.30362878390849</v>
      </c>
      <c r="EI20" s="17">
        <f t="shared" si="10"/>
        <v>435.01069320606723</v>
      </c>
      <c r="EJ20" s="17">
        <f t="shared" si="10"/>
        <v>436.50655491185569</v>
      </c>
      <c r="EK20" s="17">
        <f t="shared" si="10"/>
        <v>437.78973766636784</v>
      </c>
      <c r="EL20" s="17">
        <f t="shared" si="10"/>
        <v>438.85897512314546</v>
      </c>
      <c r="EM20" s="17">
        <f t="shared" si="10"/>
        <v>439.7132120739094</v>
      </c>
      <c r="EN20" s="17">
        <f t="shared" si="10"/>
        <v>440.35160548992246</v>
      </c>
      <c r="EO20" s="17">
        <f t="shared" si="10"/>
        <v>440.77352535395721</v>
      </c>
      <c r="EP20" s="17">
        <f t="shared" si="10"/>
        <v>440.97855528204695</v>
      </c>
      <c r="EQ20" s="17">
        <f t="shared" si="10"/>
        <v>440.96649293440612</v>
      </c>
      <c r="ER20" s="17">
        <f t="shared" si="10"/>
        <v>440.7373502151155</v>
      </c>
      <c r="ES20" s="17">
        <f t="shared" si="10"/>
        <v>440.29135326037436</v>
      </c>
      <c r="ET20" s="17">
        <f t="shared" si="10"/>
        <v>439.62894221533122</v>
      </c>
      <c r="EU20" s="17">
        <f t="shared" si="10"/>
        <v>438.75077079971356</v>
      </c>
      <c r="EV20" s="17">
        <f t="shared" si="10"/>
        <v>437.65770566268577</v>
      </c>
      <c r="EW20" s="17">
        <f t="shared" si="10"/>
        <v>436.35082552757069</v>
      </c>
      <c r="EX20" s="17">
        <f t="shared" si="10"/>
        <v>434.83142012728024</v>
      </c>
      <c r="EY20" s="17">
        <f t="shared" si="10"/>
        <v>433.10098893150422</v>
      </c>
      <c r="EZ20" s="17">
        <f t="shared" si="10"/>
        <v>431.16123966691566</v>
      </c>
      <c r="FA20" s="17">
        <f t="shared" si="10"/>
        <v>429.01408663184975</v>
      </c>
      <c r="FB20" s="17">
        <f t="shared" si="10"/>
        <v>426.66164880712324</v>
      </c>
      <c r="FC20" s="17">
        <f t="shared" si="10"/>
        <v>424.10624776485588</v>
      </c>
      <c r="FD20" s="17">
        <f t="shared" si="10"/>
        <v>421.35040537735898</v>
      </c>
      <c r="FE20" s="17">
        <f t="shared" si="10"/>
        <v>418.39684132835225</v>
      </c>
      <c r="FF20" s="17">
        <f t="shared" si="10"/>
        <v>415.24847042896397</v>
      </c>
      <c r="FG20" s="17">
        <f t="shared" si="10"/>
        <v>411.90839974116432</v>
      </c>
      <c r="FH20" s="17">
        <f t="shared" si="10"/>
        <v>408.37992551147056</v>
      </c>
      <c r="FI20" s="17">
        <f t="shared" si="10"/>
        <v>404.66652991794956</v>
      </c>
      <c r="FJ20" s="17">
        <f t="shared" si="10"/>
        <v>400.77187763372842</v>
      </c>
      <c r="FK20" s="17">
        <f t="shared" si="10"/>
        <v>396.69981221040462</v>
      </c>
      <c r="FL20" s="17">
        <f t="shared" si="10"/>
        <v>392.45435228492425</v>
      </c>
      <c r="FM20" s="17">
        <f t="shared" si="10"/>
        <v>388.03968761367378</v>
      </c>
      <c r="FN20" s="17">
        <f t="shared" si="10"/>
        <v>383.46017493769443</v>
      </c>
      <c r="FO20" s="17">
        <f t="shared" si="10"/>
        <v>378.72033368310622</v>
      </c>
      <c r="FP20" s="17">
        <f t="shared" si="10"/>
        <v>373.82484150097946</v>
      </c>
      <c r="FQ20" s="17">
        <f t="shared" si="10"/>
        <v>368.77852965105797</v>
      </c>
      <c r="FR20" s="17">
        <f t="shared" si="10"/>
        <v>363.58637823388892</v>
      </c>
      <c r="FS20" s="17">
        <f t="shared" si="10"/>
        <v>358.25351127606507</v>
      </c>
      <c r="FT20" s="17">
        <f t="shared" si="10"/>
        <v>352.78519167342904</v>
      </c>
      <c r="FU20" s="17">
        <f t="shared" si="10"/>
        <v>347.18681599723038</v>
      </c>
      <c r="FV20" s="17">
        <f t="shared" si="10"/>
        <v>341.46390916836117</v>
      </c>
      <c r="FW20" s="17">
        <f t="shared" si="10"/>
        <v>335.62211900492679</v>
      </c>
      <c r="FX20" s="17">
        <f t="shared" si="10"/>
        <v>329.66721064853084</v>
      </c>
      <c r="FY20" s="17">
        <f t="shared" si="10"/>
        <v>323.60506087477609</v>
      </c>
      <c r="FZ20" s="17">
        <f t="shared" si="10"/>
        <v>317.44165229359709</v>
      </c>
      <c r="GA20" s="17">
        <f t="shared" si="10"/>
        <v>311.18306744514609</v>
      </c>
      <c r="GB20" s="17">
        <f t="shared" si="10"/>
        <v>304.83548279706042</v>
      </c>
      <c r="GC20" s="17">
        <f t="shared" si="10"/>
        <v>298.40516264903459</v>
      </c>
      <c r="GD20" s="17">
        <f t="shared" si="10"/>
        <v>291.89845295071268</v>
      </c>
      <c r="GE20" s="17">
        <f t="shared" si="10"/>
        <v>285.32177503900215</v>
      </c>
      <c r="GF20" s="17">
        <f t="shared" si="10"/>
        <v>278.68161930099035</v>
      </c>
      <c r="GG20" s="17">
        <f t="shared" si="10"/>
        <v>271.98453876871457</v>
      </c>
      <c r="GH20" s="17">
        <f t="shared" si="10"/>
        <v>265.2371426521122</v>
      </c>
      <c r="GI20" s="17">
        <f t="shared" si="10"/>
        <v>258.44608981652721</v>
      </c>
      <c r="GJ20" s="17">
        <f t="shared" si="10"/>
        <v>251.61808221121447</v>
      </c>
      <c r="GK20" s="17">
        <f t="shared" si="10"/>
        <v>244.75985825532516</v>
      </c>
      <c r="GL20" s="17">
        <f t="shared" ref="GL20:GT20" si="11">$B$4*$B$4+$B$2*$B$2-2*$B$4*$B$2*COS($B$5-GL$14)</f>
        <v>237.87818618790027</v>
      </c>
      <c r="GM20" s="17">
        <f t="shared" si="11"/>
        <v>230.97985738843605</v>
      </c>
      <c r="GN20" s="17">
        <f t="shared" si="11"/>
        <v>224.071679674612</v>
      </c>
      <c r="GO20" s="17">
        <f t="shared" si="11"/>
        <v>217.16047058379772</v>
      </c>
      <c r="GP20" s="17">
        <f t="shared" si="11"/>
        <v>210.25305064496521</v>
      </c>
      <c r="GQ20" s="17">
        <f t="shared" si="11"/>
        <v>203.3562366476512</v>
      </c>
      <c r="GR20" s="17">
        <f t="shared" si="11"/>
        <v>196.47683491460839</v>
      </c>
      <c r="GS20" s="17">
        <f t="shared" si="11"/>
        <v>189.62163458478747</v>
      </c>
      <c r="GT20" s="17">
        <f t="shared" si="11"/>
        <v>182.7974009132754</v>
      </c>
    </row>
    <row r="21" spans="1:253" ht="17.25" x14ac:dyDescent="0.25">
      <c r="A21" s="8" t="s">
        <v>34</v>
      </c>
      <c r="B21" s="16">
        <f t="shared" ref="B21:BM21" si="12">($B$6+$B$7)/SQRT(B20+($B$6+$B$7)*($B$6+$B$7))</f>
        <v>0.34685658886312215</v>
      </c>
      <c r="C21" s="16">
        <f t="shared" si="12"/>
        <v>0.35266327334619485</v>
      </c>
      <c r="D21" s="16">
        <f t="shared" si="12"/>
        <v>0.35873070256852385</v>
      </c>
      <c r="E21" s="16">
        <f t="shared" si="12"/>
        <v>0.36507278104904151</v>
      </c>
      <c r="F21" s="16">
        <f t="shared" si="12"/>
        <v>0.37170434363101579</v>
      </c>
      <c r="G21" s="16">
        <f t="shared" si="12"/>
        <v>0.37864121629602865</v>
      </c>
      <c r="H21" s="16">
        <f t="shared" si="12"/>
        <v>0.38590027876055105</v>
      </c>
      <c r="I21" s="16">
        <f t="shared" si="12"/>
        <v>0.39349952806470184</v>
      </c>
      <c r="J21" s="16">
        <f t="shared" si="12"/>
        <v>0.40145814202920205</v>
      </c>
      <c r="K21" s="16">
        <f t="shared" si="12"/>
        <v>0.40979654102056867</v>
      </c>
      <c r="L21" s="16">
        <f t="shared" si="12"/>
        <v>0.41853644589743616</v>
      </c>
      <c r="M21" s="16">
        <f t="shared" si="12"/>
        <v>0.42770092927617659</v>
      </c>
      <c r="N21" s="16">
        <f t="shared" si="12"/>
        <v>0.43731445630594185</v>
      </c>
      <c r="O21" s="16">
        <f t="shared" si="12"/>
        <v>0.44740290992467757</v>
      </c>
      <c r="P21" s="16">
        <f t="shared" si="12"/>
        <v>0.45799359400769274</v>
      </c>
      <c r="Q21" s="16">
        <f t="shared" si="12"/>
        <v>0.46911520583214528</v>
      </c>
      <c r="R21" s="16">
        <f t="shared" si="12"/>
        <v>0.48079776675943431</v>
      </c>
      <c r="S21" s="16">
        <f t="shared" si="12"/>
        <v>0.49307249685891846</v>
      </c>
      <c r="T21" s="16">
        <f t="shared" si="12"/>
        <v>0.50597161521808975</v>
      </c>
      <c r="U21" s="16">
        <f t="shared" si="12"/>
        <v>0.51952804274975495</v>
      </c>
      <c r="V21" s="16">
        <f t="shared" si="12"/>
        <v>0.53377497825607212</v>
      </c>
      <c r="W21" s="16">
        <f t="shared" si="12"/>
        <v>0.54874531120081971</v>
      </c>
      <c r="X21" s="16">
        <f t="shared" si="12"/>
        <v>0.56447082599043841</v>
      </c>
      <c r="Y21" s="16">
        <f t="shared" si="12"/>
        <v>0.58098114260906286</v>
      </c>
      <c r="Z21" s="16">
        <f t="shared" si="12"/>
        <v>0.59830232745877832</v>
      </c>
      <c r="AA21" s="16">
        <f t="shared" si="12"/>
        <v>0.61645509687995648</v>
      </c>
      <c r="AB21" s="16">
        <f t="shared" si="12"/>
        <v>0.63545252535396479</v>
      </c>
      <c r="AC21" s="16">
        <f t="shared" si="12"/>
        <v>0.65529716307359243</v>
      </c>
      <c r="AD21" s="16">
        <f t="shared" si="12"/>
        <v>0.67597746706182527</v>
      </c>
      <c r="AE21" s="16">
        <f t="shared" si="12"/>
        <v>0.69746346190799113</v>
      </c>
      <c r="AF21" s="16">
        <f t="shared" si="12"/>
        <v>0.71970157848418426</v>
      </c>
      <c r="AG21" s="16">
        <f t="shared" si="12"/>
        <v>0.74260868242487232</v>
      </c>
      <c r="AH21" s="16">
        <f t="shared" si="12"/>
        <v>0.76606541174971798</v>
      </c>
      <c r="AI21" s="16">
        <f t="shared" si="12"/>
        <v>0.78990910842969042</v>
      </c>
      <c r="AJ21" s="16">
        <f t="shared" si="12"/>
        <v>0.81392686209651088</v>
      </c>
      <c r="AK21" s="16">
        <f t="shared" si="12"/>
        <v>0.8378494846472696</v>
      </c>
      <c r="AL21" s="16">
        <f t="shared" si="12"/>
        <v>0.86134757897893688</v>
      </c>
      <c r="AM21" s="16">
        <f t="shared" si="12"/>
        <v>0.88403119394536189</v>
      </c>
      <c r="AN21" s="16">
        <f t="shared" si="12"/>
        <v>0.90545476362336463</v>
      </c>
      <c r="AO21" s="16">
        <f t="shared" si="12"/>
        <v>0.92512895884271706</v>
      </c>
      <c r="AP21" s="16">
        <f t="shared" si="12"/>
        <v>0.94254056254953267</v>
      </c>
      <c r="AQ21" s="16">
        <f t="shared" si="12"/>
        <v>0.95718039888414019</v>
      </c>
      <c r="AR21" s="16">
        <f t="shared" si="12"/>
        <v>0.96857773099002731</v>
      </c>
      <c r="AS21" s="16">
        <f t="shared" si="12"/>
        <v>0.97633766985767712</v>
      </c>
      <c r="AT21" s="16">
        <f t="shared" si="12"/>
        <v>0.98017653575028496</v>
      </c>
      <c r="AU21" s="16">
        <f t="shared" si="12"/>
        <v>0.97994943227258102</v>
      </c>
      <c r="AV21" s="16">
        <f t="shared" si="12"/>
        <v>0.97566501645235293</v>
      </c>
      <c r="AW21" s="16">
        <f t="shared" si="12"/>
        <v>0.96748460338544673</v>
      </c>
      <c r="AX21" s="16">
        <f t="shared" si="12"/>
        <v>0.95570578218773017</v>
      </c>
      <c r="AY21" s="16">
        <f t="shared" si="12"/>
        <v>0.94073370240509491</v>
      </c>
      <c r="AZ21" s="16">
        <f t="shared" si="12"/>
        <v>0.92304520313822591</v>
      </c>
      <c r="BA21" s="16">
        <f t="shared" si="12"/>
        <v>0.90315151262904125</v>
      </c>
      <c r="BB21" s="16">
        <f t="shared" si="12"/>
        <v>0.88156443266188611</v>
      </c>
      <c r="BC21" s="16">
        <f t="shared" si="12"/>
        <v>0.85876925932459769</v>
      </c>
      <c r="BD21" s="16">
        <f t="shared" si="12"/>
        <v>0.83520582553523992</v>
      </c>
      <c r="BE21" s="16">
        <f t="shared" si="12"/>
        <v>0.8112574865067832</v>
      </c>
      <c r="BF21" s="16">
        <f t="shared" si="12"/>
        <v>0.78724685255681137</v>
      </c>
      <c r="BG21" s="16">
        <f t="shared" si="12"/>
        <v>0.76343661446824596</v>
      </c>
      <c r="BH21" s="16">
        <f t="shared" si="12"/>
        <v>0.74003377568498352</v>
      </c>
      <c r="BI21" s="16">
        <f t="shared" si="12"/>
        <v>0.71719583212345883</v>
      </c>
      <c r="BJ21" s="16">
        <f t="shared" si="12"/>
        <v>0.6950377753419914</v>
      </c>
      <c r="BK21" s="16">
        <f t="shared" si="12"/>
        <v>0.67363913656654528</v>
      </c>
      <c r="BL21" s="16">
        <f t="shared" si="12"/>
        <v>0.6530505827826828</v>
      </c>
      <c r="BM21" s="16">
        <f t="shared" si="12"/>
        <v>0.63329980170555134</v>
      </c>
      <c r="BN21" s="16">
        <f t="shared" ref="BN21:DY21" si="13">($B$6+$B$7)/SQRT(BN20+($B$6+$B$7)*($B$6+$B$7))</f>
        <v>0.61439657081899635</v>
      </c>
      <c r="BO21" s="16">
        <f t="shared" si="13"/>
        <v>0.59633700767572984</v>
      </c>
      <c r="BP21" s="16">
        <f t="shared" si="13"/>
        <v>0.57910705800164464</v>
      </c>
      <c r="BQ21" s="16">
        <f t="shared" si="13"/>
        <v>0.56268530769421232</v>
      </c>
      <c r="BR21" s="16">
        <f t="shared" si="13"/>
        <v>0.54704521496886238</v>
      </c>
      <c r="BS21" s="16">
        <f t="shared" si="13"/>
        <v>0.53215685740989882</v>
      </c>
      <c r="BT21" s="16">
        <f t="shared" si="13"/>
        <v>0.51798828086432447</v>
      </c>
      <c r="BU21" s="16">
        <f t="shared" si="13"/>
        <v>0.50450652645386607</v>
      </c>
      <c r="BV21" s="16">
        <f t="shared" si="13"/>
        <v>0.49167840059710133</v>
      </c>
      <c r="BW21" s="16">
        <f t="shared" si="13"/>
        <v>0.47947104203151492</v>
      </c>
      <c r="BX21" s="16">
        <f t="shared" si="13"/>
        <v>0.46785233000712872</v>
      </c>
      <c r="BY21" s="16">
        <f t="shared" si="13"/>
        <v>0.4567911693227712</v>
      </c>
      <c r="BZ21" s="16">
        <f t="shared" si="13"/>
        <v>0.4462576807130052</v>
      </c>
      <c r="CA21" s="16">
        <f t="shared" si="13"/>
        <v>0.43622331917462642</v>
      </c>
      <c r="CB21" s="16">
        <f t="shared" si="13"/>
        <v>0.42666093800129329</v>
      </c>
      <c r="CC21" s="16">
        <f t="shared" si="13"/>
        <v>0.41754481241295405</v>
      </c>
      <c r="CD21" s="16">
        <f t="shared" si="13"/>
        <v>0.40885063356791046</v>
      </c>
      <c r="CE21" s="16">
        <f t="shared" si="13"/>
        <v>0.40055548128899632</v>
      </c>
      <c r="CF21" s="16">
        <f t="shared" si="13"/>
        <v>0.39263778189954918</v>
      </c>
      <c r="CG21" s="16">
        <f t="shared" si="13"/>
        <v>0.38507725604679238</v>
      </c>
      <c r="CH21" s="16">
        <f t="shared" si="13"/>
        <v>0.37785486020496578</v>
      </c>
      <c r="CI21" s="16">
        <f t="shared" si="13"/>
        <v>0.37095272462878803</v>
      </c>
      <c r="CJ21" s="16">
        <f t="shared" si="13"/>
        <v>0.3643540898138124</v>
      </c>
      <c r="CK21" s="16">
        <f t="shared" si="13"/>
        <v>0.35804324296929818</v>
      </c>
      <c r="CL21" s="16">
        <f t="shared" si="13"/>
        <v>0.35200545558592805</v>
      </c>
      <c r="CM21" s="16">
        <f t="shared" si="13"/>
        <v>0.34622692285700557</v>
      </c>
      <c r="CN21" s="16">
        <f t="shared" si="13"/>
        <v>0.34069470546559261</v>
      </c>
      <c r="CO21" s="16">
        <f t="shared" si="13"/>
        <v>0.33539667406404972</v>
      </c>
      <c r="CP21" s="16">
        <f t="shared" si="13"/>
        <v>0.3303214566330458</v>
      </c>
      <c r="CQ21" s="16">
        <f t="shared" si="13"/>
        <v>0.32545838880368649</v>
      </c>
      <c r="CR21" s="16">
        <f t="shared" si="13"/>
        <v>0.32079746715070134</v>
      </c>
      <c r="CS21" s="16">
        <f t="shared" si="13"/>
        <v>0.31632930541016219</v>
      </c>
      <c r="CT21" s="16">
        <f t="shared" si="13"/>
        <v>0.31204509353698512</v>
      </c>
      <c r="CU21" s="16">
        <f t="shared" si="13"/>
        <v>0.30793655949157839</v>
      </c>
      <c r="CV21" s="16">
        <f t="shared" si="13"/>
        <v>0.30399593362843869</v>
      </c>
      <c r="CW21" s="16">
        <f t="shared" si="13"/>
        <v>0.30021591554992355</v>
      </c>
      <c r="CX21" s="16">
        <f t="shared" si="13"/>
        <v>0.29658964328404297</v>
      </c>
      <c r="CY21" s="16">
        <f t="shared" si="13"/>
        <v>0.29311066464452501</v>
      </c>
      <c r="CZ21" s="16">
        <f t="shared" si="13"/>
        <v>0.28977291063356114</v>
      </c>
      <c r="DA21" s="16">
        <f t="shared" si="13"/>
        <v>0.28657067075171133</v>
      </c>
      <c r="DB21" s="16">
        <f t="shared" si="13"/>
        <v>0.28349857008482299</v>
      </c>
      <c r="DC21" s="16">
        <f t="shared" si="13"/>
        <v>0.28055154804403826</v>
      </c>
      <c r="DD21" s="16">
        <f t="shared" si="13"/>
        <v>0.2777248386416617</v>
      </c>
      <c r="DE21" s="16">
        <f t="shared" si="13"/>
        <v>0.27501395219259139</v>
      </c>
      <c r="DF21" s="16">
        <f t="shared" si="13"/>
        <v>0.27241465833797951</v>
      </c>
      <c r="DG21" s="16">
        <f t="shared" si="13"/>
        <v>0.26992297029465262</v>
      </c>
      <c r="DH21" s="16">
        <f t="shared" si="13"/>
        <v>0.26753513024048314</v>
      </c>
      <c r="DI21" s="16">
        <f t="shared" si="13"/>
        <v>0.26524759575230655</v>
      </c>
      <c r="DJ21" s="16">
        <f t="shared" si="13"/>
        <v>0.26305702721907159</v>
      </c>
      <c r="DK21" s="16">
        <f t="shared" si="13"/>
        <v>0.26096027615867484</v>
      </c>
      <c r="DL21" s="16">
        <f t="shared" si="13"/>
        <v>0.2589543743723543</v>
      </c>
      <c r="DM21" s="16">
        <f t="shared" si="13"/>
        <v>0.25703652387559606</v>
      </c>
      <c r="DN21" s="16">
        <f t="shared" si="13"/>
        <v>0.25520408754924934</v>
      </c>
      <c r="DO21" s="16">
        <f t="shared" si="13"/>
        <v>0.25345458045895952</v>
      </c>
      <c r="DP21" s="16">
        <f t="shared" si="13"/>
        <v>0.2517856617951304</v>
      </c>
      <c r="DQ21" s="16">
        <f t="shared" si="13"/>
        <v>0.25019512738942773</v>
      </c>
      <c r="DR21" s="16">
        <f t="shared" si="13"/>
        <v>0.24868090276735769</v>
      </c>
      <c r="DS21" s="16">
        <f t="shared" si="13"/>
        <v>0.24724103669971051</v>
      </c>
      <c r="DT21" s="16">
        <f t="shared" si="13"/>
        <v>0.24587369521867136</v>
      </c>
      <c r="DU21" s="16">
        <f t="shared" si="13"/>
        <v>0.24457715606718103</v>
      </c>
      <c r="DV21" s="16">
        <f t="shared" si="13"/>
        <v>0.24334980355270175</v>
      </c>
      <c r="DW21" s="16">
        <f t="shared" si="13"/>
        <v>0.24219012377891433</v>
      </c>
      <c r="DX21" s="16">
        <f t="shared" si="13"/>
        <v>0.24109670023107024</v>
      </c>
      <c r="DY21" s="16">
        <f t="shared" si="13"/>
        <v>0.24006820969274831</v>
      </c>
      <c r="DZ21" s="16">
        <f t="shared" ref="DZ21:GK21" si="14">($B$6+$B$7)/SQRT(DZ20+($B$6+$B$7)*($B$6+$B$7))</f>
        <v>0.23910341847364264</v>
      </c>
      <c r="EA21" s="16">
        <f t="shared" si="14"/>
        <v>0.23820117892974563</v>
      </c>
      <c r="EB21" s="16">
        <f t="shared" si="14"/>
        <v>0.23736042625889989</v>
      </c>
      <c r="EC21" s="16">
        <f t="shared" si="14"/>
        <v>0.23658017555618674</v>
      </c>
      <c r="ED21" s="16">
        <f t="shared" si="14"/>
        <v>0.23585951911500785</v>
      </c>
      <c r="EE21" s="16">
        <f t="shared" si="14"/>
        <v>0.23519762396101024</v>
      </c>
      <c r="EF21" s="16">
        <f t="shared" si="14"/>
        <v>0.23459372960721039</v>
      </c>
      <c r="EG21" s="16">
        <f t="shared" si="14"/>
        <v>0.23404714601980237</v>
      </c>
      <c r="EH21" s="16">
        <f t="shared" si="14"/>
        <v>0.23355725178519252</v>
      </c>
      <c r="EI21" s="16">
        <f t="shared" si="14"/>
        <v>0.23312349246979902</v>
      </c>
      <c r="EJ21" s="16">
        <f t="shared" si="14"/>
        <v>0.2327453791650925</v>
      </c>
      <c r="EK21" s="16">
        <f t="shared" si="14"/>
        <v>0.23242248721124442</v>
      </c>
      <c r="EL21" s="16">
        <f t="shared" si="14"/>
        <v>0.23215445509359495</v>
      </c>
      <c r="EM21" s="16">
        <f t="shared" si="14"/>
        <v>0.23194098350695996</v>
      </c>
      <c r="EN21" s="16">
        <f t="shared" si="14"/>
        <v>0.23178183458357188</v>
      </c>
      <c r="EO21" s="16">
        <f t="shared" si="14"/>
        <v>0.23167683128119745</v>
      </c>
      <c r="EP21" s="16">
        <f t="shared" si="14"/>
        <v>0.23162585692869989</v>
      </c>
      <c r="EQ21" s="16">
        <f t="shared" si="14"/>
        <v>0.23162885492702157</v>
      </c>
      <c r="ER21" s="16">
        <f t="shared" si="14"/>
        <v>0.23168582860425685</v>
      </c>
      <c r="ES21" s="16">
        <f t="shared" si="14"/>
        <v>0.2317968412241718</v>
      </c>
      <c r="ET21" s="16">
        <f t="shared" si="14"/>
        <v>0.2319620161482078</v>
      </c>
      <c r="EU21" s="16">
        <f t="shared" si="14"/>
        <v>0.23218153715168982</v>
      </c>
      <c r="EV21" s="16">
        <f t="shared" si="14"/>
        <v>0.23245564889564527</v>
      </c>
      <c r="EW21" s="16">
        <f t="shared" si="14"/>
        <v>0.23278465755633557</v>
      </c>
      <c r="EX21" s="16">
        <f t="shared" si="14"/>
        <v>0.23316893161531263</v>
      </c>
      <c r="EY21" s="16">
        <f t="shared" si="14"/>
        <v>0.23360890281353922</v>
      </c>
      <c r="EZ21" s="16">
        <f t="shared" si="14"/>
        <v>0.23410506727386265</v>
      </c>
      <c r="FA21" s="16">
        <f t="shared" si="14"/>
        <v>0.23465798679691088</v>
      </c>
      <c r="FB21" s="16">
        <f t="shared" si="14"/>
        <v>0.23526829033629063</v>
      </c>
      <c r="FC21" s="16">
        <f t="shared" si="14"/>
        <v>0.23593667565981813</v>
      </c>
      <c r="FD21" s="16">
        <f t="shared" si="14"/>
        <v>0.23666391120440719</v>
      </c>
      <c r="FE21" s="16">
        <f t="shared" si="14"/>
        <v>0.23745083813318457</v>
      </c>
      <c r="FF21" s="16">
        <f t="shared" si="14"/>
        <v>0.23829837260440448</v>
      </c>
      <c r="FG21" s="16">
        <f t="shared" si="14"/>
        <v>0.23920750826279841</v>
      </c>
      <c r="FH21" s="16">
        <f t="shared" si="14"/>
        <v>0.24017931896513561</v>
      </c>
      <c r="FI21" s="16">
        <f t="shared" si="14"/>
        <v>0.24121496175298202</v>
      </c>
      <c r="FJ21" s="16">
        <f t="shared" si="14"/>
        <v>0.24231568008695165</v>
      </c>
      <c r="FK21" s="16">
        <f t="shared" si="14"/>
        <v>0.24348280735814287</v>
      </c>
      <c r="FL21" s="16">
        <f t="shared" si="14"/>
        <v>0.24471777069395834</v>
      </c>
      <c r="FM21" s="16">
        <f t="shared" si="14"/>
        <v>0.2460220950771316</v>
      </c>
      <c r="FN21" s="16">
        <f t="shared" si="14"/>
        <v>0.24739740779853633</v>
      </c>
      <c r="FO21" s="16">
        <f t="shared" si="14"/>
        <v>0.24884544326624322</v>
      </c>
      <c r="FP21" s="16">
        <f t="shared" si="14"/>
        <v>0.25036804819533948</v>
      </c>
      <c r="FQ21" s="16">
        <f t="shared" si="14"/>
        <v>0.25196718720523703</v>
      </c>
      <c r="FR21" s="16">
        <f t="shared" si="14"/>
        <v>0.2536449488535909</v>
      </c>
      <c r="FS21" s="16">
        <f t="shared" si="14"/>
        <v>0.25540355213854327</v>
      </c>
      <c r="FT21" s="16">
        <f t="shared" si="14"/>
        <v>0.25724535350381394</v>
      </c>
      <c r="FU21" s="16">
        <f t="shared" si="14"/>
        <v>0.25917285438419668</v>
      </c>
      <c r="FV21" s="16">
        <f t="shared" si="14"/>
        <v>0.26118870933230537</v>
      </c>
      <c r="FW21" s="16">
        <f t="shared" si="14"/>
        <v>0.26329573477096585</v>
      </c>
      <c r="FX21" s="16">
        <f t="shared" si="14"/>
        <v>0.26549691841948386</v>
      </c>
      <c r="FY21" s="16">
        <f t="shared" si="14"/>
        <v>0.26779542944615353</v>
      </c>
      <c r="FZ21" s="16">
        <f t="shared" si="14"/>
        <v>0.270194629403821</v>
      </c>
      <c r="GA21" s="16">
        <f t="shared" si="14"/>
        <v>0.27269808401009743</v>
      </c>
      <c r="GB21" s="16">
        <f t="shared" si="14"/>
        <v>0.27530957583893262</v>
      </c>
      <c r="GC21" s="16">
        <f t="shared" si="14"/>
        <v>0.27803311799572056</v>
      </c>
      <c r="GD21" s="16">
        <f t="shared" si="14"/>
        <v>0.28087296885391128</v>
      </c>
      <c r="GE21" s="16">
        <f t="shared" si="14"/>
        <v>0.28383364793723193</v>
      </c>
      <c r="GF21" s="16">
        <f t="shared" si="14"/>
        <v>0.28691995303805151</v>
      </c>
      <c r="GG21" s="16">
        <f t="shared" si="14"/>
        <v>0.29013697866911697</v>
      </c>
      <c r="GH21" s="16">
        <f t="shared" si="14"/>
        <v>0.2934901359527613</v>
      </c>
      <c r="GI21" s="16">
        <f t="shared" si="14"/>
        <v>0.29698517405865926</v>
      </c>
      <c r="GJ21" s="16">
        <f t="shared" si="14"/>
        <v>0.30062820330811513</v>
      </c>
      <c r="GK21" s="16">
        <f t="shared" si="14"/>
        <v>0.30442572006953</v>
      </c>
      <c r="GL21" s="16">
        <f t="shared" ref="GL21:GT21" si="15">($B$6+$B$7)/SQRT(GL20+($B$6+$B$7)*($B$6+$B$7))</f>
        <v>0.30838463357584173</v>
      </c>
      <c r="GM21" s="16">
        <f t="shared" si="15"/>
        <v>0.31251229479998094</v>
      </c>
      <c r="GN21" s="16">
        <f t="shared" si="15"/>
        <v>0.31681652752828882</v>
      </c>
      <c r="GO21" s="16">
        <f t="shared" si="15"/>
        <v>0.32130566177372438</v>
      </c>
      <c r="GP21" s="16">
        <f t="shared" si="15"/>
        <v>0.32598856966974471</v>
      </c>
      <c r="GQ21" s="16">
        <f t="shared" si="15"/>
        <v>0.33087470398084895</v>
      </c>
      <c r="GR21" s="16">
        <f t="shared" si="15"/>
        <v>0.335974139355528</v>
      </c>
      <c r="GS21" s="16">
        <f t="shared" si="15"/>
        <v>0.34129761642988737</v>
      </c>
      <c r="GT21" s="16">
        <f t="shared" si="15"/>
        <v>0.3468565888631221</v>
      </c>
      <c r="GU21" s="16"/>
      <c r="GV21" s="16"/>
      <c r="GW21" s="16"/>
      <c r="GX21" s="16"/>
      <c r="GY21" s="16"/>
      <c r="GZ21" s="16"/>
      <c r="HA21" s="16"/>
      <c r="HB21" s="16"/>
      <c r="HC21" s="16"/>
      <c r="HD21" s="16"/>
      <c r="HE21" s="16"/>
      <c r="HF21" s="16"/>
      <c r="HG21" s="16"/>
      <c r="HH21" s="16"/>
      <c r="HI21" s="16"/>
      <c r="HJ21" s="16"/>
      <c r="HK21" s="16"/>
      <c r="HL21" s="16"/>
      <c r="HM21" s="16"/>
      <c r="HN21" s="16"/>
      <c r="HO21" s="16"/>
      <c r="HP21" s="16"/>
      <c r="HQ21" s="16"/>
      <c r="HR21" s="16"/>
      <c r="HS21" s="16"/>
      <c r="HT21" s="16"/>
      <c r="HU21" s="16"/>
      <c r="HV21" s="16"/>
      <c r="HW21" s="16"/>
      <c r="HX21" s="16"/>
      <c r="HY21" s="16"/>
      <c r="HZ21" s="16"/>
      <c r="IA21" s="16"/>
      <c r="IB21" s="16"/>
      <c r="IC21" s="16"/>
      <c r="ID21" s="16"/>
      <c r="IE21" s="16"/>
      <c r="IF21" s="16"/>
      <c r="IG21" s="16"/>
      <c r="IH21" s="16"/>
      <c r="II21" s="16"/>
      <c r="IJ21" s="16"/>
      <c r="IK21" s="16"/>
      <c r="IL21" s="16"/>
      <c r="IM21" s="16"/>
      <c r="IN21" s="16"/>
      <c r="IO21" s="16"/>
      <c r="IP21" s="16"/>
      <c r="IQ21" s="16"/>
      <c r="IR21" s="16"/>
      <c r="IS21" s="16"/>
    </row>
    <row r="22" spans="1:253" ht="17.25" x14ac:dyDescent="0.25">
      <c r="A22" s="8" t="s">
        <v>35</v>
      </c>
      <c r="B22" s="16">
        <f t="shared" ref="B22:BM22" si="16">$B$6/SQRT(B20+$B$6*$B$6)</f>
        <v>-0.34685658886312215</v>
      </c>
      <c r="C22" s="16">
        <f t="shared" si="16"/>
        <v>-0.35266327334619485</v>
      </c>
      <c r="D22" s="16">
        <f t="shared" si="16"/>
        <v>-0.35873070256852385</v>
      </c>
      <c r="E22" s="16">
        <f t="shared" si="16"/>
        <v>-0.36507278104904151</v>
      </c>
      <c r="F22" s="16">
        <f t="shared" si="16"/>
        <v>-0.37170434363101579</v>
      </c>
      <c r="G22" s="16">
        <f t="shared" si="16"/>
        <v>-0.37864121629602865</v>
      </c>
      <c r="H22" s="16">
        <f t="shared" si="16"/>
        <v>-0.38590027876055105</v>
      </c>
      <c r="I22" s="16">
        <f t="shared" si="16"/>
        <v>-0.39349952806470184</v>
      </c>
      <c r="J22" s="16">
        <f t="shared" si="16"/>
        <v>-0.40145814202920205</v>
      </c>
      <c r="K22" s="16">
        <f t="shared" si="16"/>
        <v>-0.40979654102056867</v>
      </c>
      <c r="L22" s="16">
        <f t="shared" si="16"/>
        <v>-0.41853644589743616</v>
      </c>
      <c r="M22" s="16">
        <f t="shared" si="16"/>
        <v>-0.42770092927617659</v>
      </c>
      <c r="N22" s="16">
        <f t="shared" si="16"/>
        <v>-0.43731445630594185</v>
      </c>
      <c r="O22" s="16">
        <f t="shared" si="16"/>
        <v>-0.44740290992467757</v>
      </c>
      <c r="P22" s="16">
        <f t="shared" si="16"/>
        <v>-0.45799359400769274</v>
      </c>
      <c r="Q22" s="16">
        <f t="shared" si="16"/>
        <v>-0.46911520583214528</v>
      </c>
      <c r="R22" s="16">
        <f t="shared" si="16"/>
        <v>-0.48079776675943431</v>
      </c>
      <c r="S22" s="16">
        <f t="shared" si="16"/>
        <v>-0.49307249685891846</v>
      </c>
      <c r="T22" s="16">
        <f t="shared" si="16"/>
        <v>-0.50597161521808975</v>
      </c>
      <c r="U22" s="16">
        <f t="shared" si="16"/>
        <v>-0.51952804274975495</v>
      </c>
      <c r="V22" s="16">
        <f t="shared" si="16"/>
        <v>-0.53377497825607212</v>
      </c>
      <c r="W22" s="16">
        <f t="shared" si="16"/>
        <v>-0.54874531120081971</v>
      </c>
      <c r="X22" s="16">
        <f t="shared" si="16"/>
        <v>-0.56447082599043841</v>
      </c>
      <c r="Y22" s="16">
        <f t="shared" si="16"/>
        <v>-0.58098114260906286</v>
      </c>
      <c r="Z22" s="16">
        <f t="shared" si="16"/>
        <v>-0.59830232745877832</v>
      </c>
      <c r="AA22" s="16">
        <f t="shared" si="16"/>
        <v>-0.61645509687995648</v>
      </c>
      <c r="AB22" s="16">
        <f t="shared" si="16"/>
        <v>-0.63545252535396479</v>
      </c>
      <c r="AC22" s="16">
        <f t="shared" si="16"/>
        <v>-0.65529716307359243</v>
      </c>
      <c r="AD22" s="16">
        <f t="shared" si="16"/>
        <v>-0.67597746706182527</v>
      </c>
      <c r="AE22" s="16">
        <f t="shared" si="16"/>
        <v>-0.69746346190799113</v>
      </c>
      <c r="AF22" s="16">
        <f t="shared" si="16"/>
        <v>-0.71970157848418426</v>
      </c>
      <c r="AG22" s="16">
        <f t="shared" si="16"/>
        <v>-0.74260868242487232</v>
      </c>
      <c r="AH22" s="16">
        <f t="shared" si="16"/>
        <v>-0.76606541174971798</v>
      </c>
      <c r="AI22" s="16">
        <f t="shared" si="16"/>
        <v>-0.78990910842969042</v>
      </c>
      <c r="AJ22" s="16">
        <f t="shared" si="16"/>
        <v>-0.81392686209651088</v>
      </c>
      <c r="AK22" s="16">
        <f t="shared" si="16"/>
        <v>-0.8378494846472696</v>
      </c>
      <c r="AL22" s="16">
        <f t="shared" si="16"/>
        <v>-0.86134757897893688</v>
      </c>
      <c r="AM22" s="16">
        <f t="shared" si="16"/>
        <v>-0.88403119394536189</v>
      </c>
      <c r="AN22" s="16">
        <f t="shared" si="16"/>
        <v>-0.90545476362336463</v>
      </c>
      <c r="AO22" s="16">
        <f t="shared" si="16"/>
        <v>-0.92512895884271706</v>
      </c>
      <c r="AP22" s="16">
        <f t="shared" si="16"/>
        <v>-0.94254056254953267</v>
      </c>
      <c r="AQ22" s="16">
        <f t="shared" si="16"/>
        <v>-0.95718039888414019</v>
      </c>
      <c r="AR22" s="16">
        <f t="shared" si="16"/>
        <v>-0.96857773099002731</v>
      </c>
      <c r="AS22" s="16">
        <f t="shared" si="16"/>
        <v>-0.97633766985767712</v>
      </c>
      <c r="AT22" s="16">
        <f t="shared" si="16"/>
        <v>-0.98017653575028496</v>
      </c>
      <c r="AU22" s="16">
        <f t="shared" si="16"/>
        <v>-0.97994943227258102</v>
      </c>
      <c r="AV22" s="16">
        <f t="shared" si="16"/>
        <v>-0.97566501645235293</v>
      </c>
      <c r="AW22" s="16">
        <f t="shared" si="16"/>
        <v>-0.96748460338544673</v>
      </c>
      <c r="AX22" s="16">
        <f t="shared" si="16"/>
        <v>-0.95570578218773017</v>
      </c>
      <c r="AY22" s="16">
        <f t="shared" si="16"/>
        <v>-0.94073370240509491</v>
      </c>
      <c r="AZ22" s="16">
        <f t="shared" si="16"/>
        <v>-0.92304520313822591</v>
      </c>
      <c r="BA22" s="16">
        <f t="shared" si="16"/>
        <v>-0.90315151262904125</v>
      </c>
      <c r="BB22" s="16">
        <f t="shared" si="16"/>
        <v>-0.88156443266188611</v>
      </c>
      <c r="BC22" s="16">
        <f t="shared" si="16"/>
        <v>-0.85876925932459769</v>
      </c>
      <c r="BD22" s="16">
        <f t="shared" si="16"/>
        <v>-0.83520582553523992</v>
      </c>
      <c r="BE22" s="16">
        <f t="shared" si="16"/>
        <v>-0.8112574865067832</v>
      </c>
      <c r="BF22" s="16">
        <f t="shared" si="16"/>
        <v>-0.78724685255681137</v>
      </c>
      <c r="BG22" s="16">
        <f t="shared" si="16"/>
        <v>-0.76343661446824596</v>
      </c>
      <c r="BH22" s="16">
        <f t="shared" si="16"/>
        <v>-0.74003377568498352</v>
      </c>
      <c r="BI22" s="16">
        <f t="shared" si="16"/>
        <v>-0.71719583212345883</v>
      </c>
      <c r="BJ22" s="16">
        <f t="shared" si="16"/>
        <v>-0.6950377753419914</v>
      </c>
      <c r="BK22" s="16">
        <f t="shared" si="16"/>
        <v>-0.67363913656654528</v>
      </c>
      <c r="BL22" s="16">
        <f t="shared" si="16"/>
        <v>-0.6530505827826828</v>
      </c>
      <c r="BM22" s="16">
        <f t="shared" si="16"/>
        <v>-0.63329980170555134</v>
      </c>
      <c r="BN22" s="16">
        <f t="shared" ref="BN22:DY22" si="17">$B$6/SQRT(BN20+$B$6*$B$6)</f>
        <v>-0.61439657081899635</v>
      </c>
      <c r="BO22" s="16">
        <f t="shared" si="17"/>
        <v>-0.59633700767572984</v>
      </c>
      <c r="BP22" s="16">
        <f t="shared" si="17"/>
        <v>-0.57910705800164464</v>
      </c>
      <c r="BQ22" s="16">
        <f t="shared" si="17"/>
        <v>-0.56268530769421232</v>
      </c>
      <c r="BR22" s="16">
        <f t="shared" si="17"/>
        <v>-0.54704521496886238</v>
      </c>
      <c r="BS22" s="16">
        <f t="shared" si="17"/>
        <v>-0.53215685740989882</v>
      </c>
      <c r="BT22" s="16">
        <f t="shared" si="17"/>
        <v>-0.51798828086432447</v>
      </c>
      <c r="BU22" s="16">
        <f t="shared" si="17"/>
        <v>-0.50450652645386607</v>
      </c>
      <c r="BV22" s="16">
        <f t="shared" si="17"/>
        <v>-0.49167840059710133</v>
      </c>
      <c r="BW22" s="16">
        <f t="shared" si="17"/>
        <v>-0.47947104203151492</v>
      </c>
      <c r="BX22" s="16">
        <f t="shared" si="17"/>
        <v>-0.46785233000712872</v>
      </c>
      <c r="BY22" s="16">
        <f t="shared" si="17"/>
        <v>-0.4567911693227712</v>
      </c>
      <c r="BZ22" s="16">
        <f t="shared" si="17"/>
        <v>-0.4462576807130052</v>
      </c>
      <c r="CA22" s="16">
        <f t="shared" si="17"/>
        <v>-0.43622331917462642</v>
      </c>
      <c r="CB22" s="16">
        <f t="shared" si="17"/>
        <v>-0.42666093800129329</v>
      </c>
      <c r="CC22" s="16">
        <f t="shared" si="17"/>
        <v>-0.41754481241295405</v>
      </c>
      <c r="CD22" s="16">
        <f t="shared" si="17"/>
        <v>-0.40885063356791046</v>
      </c>
      <c r="CE22" s="16">
        <f t="shared" si="17"/>
        <v>-0.40055548128899632</v>
      </c>
      <c r="CF22" s="16">
        <f t="shared" si="17"/>
        <v>-0.39263778189954918</v>
      </c>
      <c r="CG22" s="16">
        <f t="shared" si="17"/>
        <v>-0.38507725604679238</v>
      </c>
      <c r="CH22" s="16">
        <f t="shared" si="17"/>
        <v>-0.37785486020496578</v>
      </c>
      <c r="CI22" s="16">
        <f t="shared" si="17"/>
        <v>-0.37095272462878803</v>
      </c>
      <c r="CJ22" s="16">
        <f t="shared" si="17"/>
        <v>-0.3643540898138124</v>
      </c>
      <c r="CK22" s="16">
        <f t="shared" si="17"/>
        <v>-0.35804324296929818</v>
      </c>
      <c r="CL22" s="16">
        <f t="shared" si="17"/>
        <v>-0.35200545558592805</v>
      </c>
      <c r="CM22" s="16">
        <f t="shared" si="17"/>
        <v>-0.34622692285700557</v>
      </c>
      <c r="CN22" s="16">
        <f t="shared" si="17"/>
        <v>-0.34069470546559261</v>
      </c>
      <c r="CO22" s="16">
        <f t="shared" si="17"/>
        <v>-0.33539667406404972</v>
      </c>
      <c r="CP22" s="16">
        <f t="shared" si="17"/>
        <v>-0.3303214566330458</v>
      </c>
      <c r="CQ22" s="16">
        <f t="shared" si="17"/>
        <v>-0.32545838880368649</v>
      </c>
      <c r="CR22" s="16">
        <f t="shared" si="17"/>
        <v>-0.32079746715070134</v>
      </c>
      <c r="CS22" s="16">
        <f t="shared" si="17"/>
        <v>-0.31632930541016219</v>
      </c>
      <c r="CT22" s="16">
        <f t="shared" si="17"/>
        <v>-0.31204509353698512</v>
      </c>
      <c r="CU22" s="16">
        <f t="shared" si="17"/>
        <v>-0.30793655949157839</v>
      </c>
      <c r="CV22" s="16">
        <f t="shared" si="17"/>
        <v>-0.30399593362843869</v>
      </c>
      <c r="CW22" s="16">
        <f t="shared" si="17"/>
        <v>-0.30021591554992355</v>
      </c>
      <c r="CX22" s="16">
        <f t="shared" si="17"/>
        <v>-0.29658964328404297</v>
      </c>
      <c r="CY22" s="16">
        <f t="shared" si="17"/>
        <v>-0.29311066464452501</v>
      </c>
      <c r="CZ22" s="16">
        <f t="shared" si="17"/>
        <v>-0.28977291063356114</v>
      </c>
      <c r="DA22" s="16">
        <f t="shared" si="17"/>
        <v>-0.28657067075171133</v>
      </c>
      <c r="DB22" s="16">
        <f t="shared" si="17"/>
        <v>-0.28349857008482299</v>
      </c>
      <c r="DC22" s="16">
        <f t="shared" si="17"/>
        <v>-0.28055154804403826</v>
      </c>
      <c r="DD22" s="16">
        <f t="shared" si="17"/>
        <v>-0.2777248386416617</v>
      </c>
      <c r="DE22" s="16">
        <f t="shared" si="17"/>
        <v>-0.27501395219259139</v>
      </c>
      <c r="DF22" s="16">
        <f t="shared" si="17"/>
        <v>-0.27241465833797951</v>
      </c>
      <c r="DG22" s="16">
        <f t="shared" si="17"/>
        <v>-0.26992297029465262</v>
      </c>
      <c r="DH22" s="16">
        <f t="shared" si="17"/>
        <v>-0.26753513024048314</v>
      </c>
      <c r="DI22" s="16">
        <f t="shared" si="17"/>
        <v>-0.26524759575230655</v>
      </c>
      <c r="DJ22" s="16">
        <f t="shared" si="17"/>
        <v>-0.26305702721907159</v>
      </c>
      <c r="DK22" s="16">
        <f t="shared" si="17"/>
        <v>-0.26096027615867484</v>
      </c>
      <c r="DL22" s="16">
        <f t="shared" si="17"/>
        <v>-0.2589543743723543</v>
      </c>
      <c r="DM22" s="16">
        <f t="shared" si="17"/>
        <v>-0.25703652387559606</v>
      </c>
      <c r="DN22" s="16">
        <f t="shared" si="17"/>
        <v>-0.25520408754924934</v>
      </c>
      <c r="DO22" s="16">
        <f t="shared" si="17"/>
        <v>-0.25345458045895952</v>
      </c>
      <c r="DP22" s="16">
        <f t="shared" si="17"/>
        <v>-0.2517856617951304</v>
      </c>
      <c r="DQ22" s="16">
        <f t="shared" si="17"/>
        <v>-0.25019512738942773</v>
      </c>
      <c r="DR22" s="16">
        <f t="shared" si="17"/>
        <v>-0.24868090276735769</v>
      </c>
      <c r="DS22" s="16">
        <f t="shared" si="17"/>
        <v>-0.24724103669971051</v>
      </c>
      <c r="DT22" s="16">
        <f t="shared" si="17"/>
        <v>-0.24587369521867136</v>
      </c>
      <c r="DU22" s="16">
        <f t="shared" si="17"/>
        <v>-0.24457715606718103</v>
      </c>
      <c r="DV22" s="16">
        <f t="shared" si="17"/>
        <v>-0.24334980355270175</v>
      </c>
      <c r="DW22" s="16">
        <f t="shared" si="17"/>
        <v>-0.24219012377891433</v>
      </c>
      <c r="DX22" s="16">
        <f t="shared" si="17"/>
        <v>-0.24109670023107024</v>
      </c>
      <c r="DY22" s="16">
        <f t="shared" si="17"/>
        <v>-0.24006820969274831</v>
      </c>
      <c r="DZ22" s="16">
        <f t="shared" ref="DZ22:GK22" si="18">$B$6/SQRT(DZ20+$B$6*$B$6)</f>
        <v>-0.23910341847364264</v>
      </c>
      <c r="EA22" s="16">
        <f t="shared" si="18"/>
        <v>-0.23820117892974563</v>
      </c>
      <c r="EB22" s="16">
        <f t="shared" si="18"/>
        <v>-0.23736042625889989</v>
      </c>
      <c r="EC22" s="16">
        <f t="shared" si="18"/>
        <v>-0.23658017555618674</v>
      </c>
      <c r="ED22" s="16">
        <f t="shared" si="18"/>
        <v>-0.23585951911500785</v>
      </c>
      <c r="EE22" s="16">
        <f t="shared" si="18"/>
        <v>-0.23519762396101024</v>
      </c>
      <c r="EF22" s="16">
        <f t="shared" si="18"/>
        <v>-0.23459372960721039</v>
      </c>
      <c r="EG22" s="16">
        <f t="shared" si="18"/>
        <v>-0.23404714601980237</v>
      </c>
      <c r="EH22" s="16">
        <f t="shared" si="18"/>
        <v>-0.23355725178519252</v>
      </c>
      <c r="EI22" s="16">
        <f t="shared" si="18"/>
        <v>-0.23312349246979902</v>
      </c>
      <c r="EJ22" s="16">
        <f t="shared" si="18"/>
        <v>-0.2327453791650925</v>
      </c>
      <c r="EK22" s="16">
        <f t="shared" si="18"/>
        <v>-0.23242248721124442</v>
      </c>
      <c r="EL22" s="16">
        <f t="shared" si="18"/>
        <v>-0.23215445509359495</v>
      </c>
      <c r="EM22" s="16">
        <f t="shared" si="18"/>
        <v>-0.23194098350695996</v>
      </c>
      <c r="EN22" s="16">
        <f t="shared" si="18"/>
        <v>-0.23178183458357188</v>
      </c>
      <c r="EO22" s="16">
        <f t="shared" si="18"/>
        <v>-0.23167683128119745</v>
      </c>
      <c r="EP22" s="16">
        <f t="shared" si="18"/>
        <v>-0.23162585692869989</v>
      </c>
      <c r="EQ22" s="16">
        <f t="shared" si="18"/>
        <v>-0.23162885492702157</v>
      </c>
      <c r="ER22" s="16">
        <f t="shared" si="18"/>
        <v>-0.23168582860425685</v>
      </c>
      <c r="ES22" s="16">
        <f t="shared" si="18"/>
        <v>-0.2317968412241718</v>
      </c>
      <c r="ET22" s="16">
        <f t="shared" si="18"/>
        <v>-0.2319620161482078</v>
      </c>
      <c r="EU22" s="16">
        <f t="shared" si="18"/>
        <v>-0.23218153715168982</v>
      </c>
      <c r="EV22" s="16">
        <f t="shared" si="18"/>
        <v>-0.23245564889564527</v>
      </c>
      <c r="EW22" s="16">
        <f t="shared" si="18"/>
        <v>-0.23278465755633557</v>
      </c>
      <c r="EX22" s="16">
        <f t="shared" si="18"/>
        <v>-0.23316893161531263</v>
      </c>
      <c r="EY22" s="16">
        <f t="shared" si="18"/>
        <v>-0.23360890281353922</v>
      </c>
      <c r="EZ22" s="16">
        <f t="shared" si="18"/>
        <v>-0.23410506727386265</v>
      </c>
      <c r="FA22" s="16">
        <f t="shared" si="18"/>
        <v>-0.23465798679691088</v>
      </c>
      <c r="FB22" s="16">
        <f t="shared" si="18"/>
        <v>-0.23526829033629063</v>
      </c>
      <c r="FC22" s="16">
        <f t="shared" si="18"/>
        <v>-0.23593667565981813</v>
      </c>
      <c r="FD22" s="16">
        <f t="shared" si="18"/>
        <v>-0.23666391120440719</v>
      </c>
      <c r="FE22" s="16">
        <f t="shared" si="18"/>
        <v>-0.23745083813318457</v>
      </c>
      <c r="FF22" s="16">
        <f t="shared" si="18"/>
        <v>-0.23829837260440448</v>
      </c>
      <c r="FG22" s="16">
        <f t="shared" si="18"/>
        <v>-0.23920750826279841</v>
      </c>
      <c r="FH22" s="16">
        <f t="shared" si="18"/>
        <v>-0.24017931896513561</v>
      </c>
      <c r="FI22" s="16">
        <f t="shared" si="18"/>
        <v>-0.24121496175298202</v>
      </c>
      <c r="FJ22" s="16">
        <f t="shared" si="18"/>
        <v>-0.24231568008695165</v>
      </c>
      <c r="FK22" s="16">
        <f t="shared" si="18"/>
        <v>-0.24348280735814287</v>
      </c>
      <c r="FL22" s="16">
        <f t="shared" si="18"/>
        <v>-0.24471777069395834</v>
      </c>
      <c r="FM22" s="16">
        <f t="shared" si="18"/>
        <v>-0.2460220950771316</v>
      </c>
      <c r="FN22" s="16">
        <f t="shared" si="18"/>
        <v>-0.24739740779853633</v>
      </c>
      <c r="FO22" s="16">
        <f t="shared" si="18"/>
        <v>-0.24884544326624322</v>
      </c>
      <c r="FP22" s="16">
        <f t="shared" si="18"/>
        <v>-0.25036804819533948</v>
      </c>
      <c r="FQ22" s="16">
        <f t="shared" si="18"/>
        <v>-0.25196718720523703</v>
      </c>
      <c r="FR22" s="16">
        <f t="shared" si="18"/>
        <v>-0.2536449488535909</v>
      </c>
      <c r="FS22" s="16">
        <f t="shared" si="18"/>
        <v>-0.25540355213854327</v>
      </c>
      <c r="FT22" s="16">
        <f t="shared" si="18"/>
        <v>-0.25724535350381394</v>
      </c>
      <c r="FU22" s="16">
        <f t="shared" si="18"/>
        <v>-0.25917285438419668</v>
      </c>
      <c r="FV22" s="16">
        <f t="shared" si="18"/>
        <v>-0.26118870933230537</v>
      </c>
      <c r="FW22" s="16">
        <f t="shared" si="18"/>
        <v>-0.26329573477096585</v>
      </c>
      <c r="FX22" s="16">
        <f t="shared" si="18"/>
        <v>-0.26549691841948386</v>
      </c>
      <c r="FY22" s="16">
        <f t="shared" si="18"/>
        <v>-0.26779542944615353</v>
      </c>
      <c r="FZ22" s="16">
        <f t="shared" si="18"/>
        <v>-0.270194629403821</v>
      </c>
      <c r="GA22" s="16">
        <f t="shared" si="18"/>
        <v>-0.27269808401009743</v>
      </c>
      <c r="GB22" s="16">
        <f t="shared" si="18"/>
        <v>-0.27530957583893262</v>
      </c>
      <c r="GC22" s="16">
        <f t="shared" si="18"/>
        <v>-0.27803311799572056</v>
      </c>
      <c r="GD22" s="16">
        <f t="shared" si="18"/>
        <v>-0.28087296885391128</v>
      </c>
      <c r="GE22" s="16">
        <f t="shared" si="18"/>
        <v>-0.28383364793723193</v>
      </c>
      <c r="GF22" s="16">
        <f t="shared" si="18"/>
        <v>-0.28691995303805151</v>
      </c>
      <c r="GG22" s="16">
        <f t="shared" si="18"/>
        <v>-0.29013697866911697</v>
      </c>
      <c r="GH22" s="16">
        <f t="shared" si="18"/>
        <v>-0.2934901359527613</v>
      </c>
      <c r="GI22" s="16">
        <f t="shared" si="18"/>
        <v>-0.29698517405865926</v>
      </c>
      <c r="GJ22" s="16">
        <f t="shared" si="18"/>
        <v>-0.30062820330811513</v>
      </c>
      <c r="GK22" s="16">
        <f t="shared" si="18"/>
        <v>-0.30442572006953</v>
      </c>
      <c r="GL22" s="16">
        <f t="shared" ref="GL22:GT22" si="19">$B$6/SQRT(GL20+$B$6*$B$6)</f>
        <v>-0.30838463357584173</v>
      </c>
      <c r="GM22" s="16">
        <f t="shared" si="19"/>
        <v>-0.31251229479998094</v>
      </c>
      <c r="GN22" s="16">
        <f t="shared" si="19"/>
        <v>-0.31681652752828882</v>
      </c>
      <c r="GO22" s="16">
        <f t="shared" si="19"/>
        <v>-0.32130566177372438</v>
      </c>
      <c r="GP22" s="16">
        <f t="shared" si="19"/>
        <v>-0.32598856966974471</v>
      </c>
      <c r="GQ22" s="16">
        <f t="shared" si="19"/>
        <v>-0.33087470398084895</v>
      </c>
      <c r="GR22" s="16">
        <f t="shared" si="19"/>
        <v>-0.335974139355528</v>
      </c>
      <c r="GS22" s="16">
        <f t="shared" si="19"/>
        <v>-0.34129761642988737</v>
      </c>
      <c r="GT22" s="16">
        <f t="shared" si="19"/>
        <v>-0.3468565888631221</v>
      </c>
      <c r="GU22" s="16"/>
      <c r="GV22" s="16"/>
      <c r="GW22" s="16"/>
      <c r="GX22" s="16"/>
      <c r="GY22" s="16"/>
      <c r="GZ22" s="16"/>
      <c r="HA22" s="16"/>
      <c r="HB22" s="16"/>
      <c r="HC22" s="16"/>
      <c r="HD22" s="16"/>
      <c r="HE22" s="16"/>
      <c r="HF22" s="16"/>
      <c r="HG22" s="16"/>
      <c r="HH22" s="16"/>
      <c r="HI22" s="16"/>
      <c r="HJ22" s="16"/>
      <c r="HK22" s="16"/>
      <c r="HL22" s="16"/>
      <c r="HM22" s="16"/>
      <c r="HN22" s="16"/>
      <c r="HO22" s="16"/>
      <c r="HP22" s="16"/>
      <c r="HQ22" s="16"/>
      <c r="HR22" s="16"/>
      <c r="HS22" s="16"/>
      <c r="HT22" s="16"/>
      <c r="HU22" s="16"/>
      <c r="HV22" s="16"/>
      <c r="HW22" s="16"/>
      <c r="HX22" s="16"/>
      <c r="HY22" s="16"/>
      <c r="HZ22" s="16"/>
      <c r="IA22" s="16"/>
      <c r="IB22" s="16"/>
      <c r="IC22" s="16"/>
      <c r="ID22" s="16"/>
      <c r="IE22" s="16"/>
      <c r="IF22" s="16"/>
      <c r="IG22" s="16"/>
      <c r="IH22" s="16"/>
      <c r="II22" s="16"/>
      <c r="IJ22" s="16"/>
      <c r="IK22" s="16"/>
      <c r="IL22" s="16"/>
      <c r="IM22" s="16"/>
      <c r="IN22" s="16"/>
      <c r="IO22" s="16"/>
      <c r="IP22" s="16"/>
      <c r="IQ22" s="16"/>
      <c r="IR22" s="16"/>
      <c r="IS22" s="16"/>
    </row>
    <row r="23" spans="1:253" x14ac:dyDescent="0.15">
      <c r="A23" s="8" t="s">
        <v>36</v>
      </c>
      <c r="B23" s="16">
        <f t="shared" ref="B23:BM23" si="20">B19/B20*(B21-B22)</f>
        <v>-0.30700925881502528</v>
      </c>
      <c r="C23" s="16">
        <f t="shared" si="20"/>
        <v>-0.3238269283035764</v>
      </c>
      <c r="D23" s="16">
        <f t="shared" si="20"/>
        <v>-0.3413853596867093</v>
      </c>
      <c r="E23" s="16">
        <f t="shared" si="20"/>
        <v>-0.3597239684406105</v>
      </c>
      <c r="F23" s="16">
        <f t="shared" si="20"/>
        <v>-0.37888539609505206</v>
      </c>
      <c r="G23" s="16">
        <f t="shared" si="20"/>
        <v>-0.39891581171485924</v>
      </c>
      <c r="H23" s="16">
        <f t="shared" si="20"/>
        <v>-0.41986524300654676</v>
      </c>
      <c r="I23" s="16">
        <f t="shared" si="20"/>
        <v>-0.44178793958020968</v>
      </c>
      <c r="J23" s="16">
        <f t="shared" si="20"/>
        <v>-0.46474277090225385</v>
      </c>
      <c r="K23" s="16">
        <f t="shared" si="20"/>
        <v>-0.48879366137878733</v>
      </c>
      <c r="L23" s="16">
        <f t="shared" si="20"/>
        <v>-0.5140100647647603</v>
      </c>
      <c r="M23" s="16">
        <f t="shared" si="20"/>
        <v>-0.54046747963454922</v>
      </c>
      <c r="N23" s="16">
        <f t="shared" si="20"/>
        <v>-0.56824800688506849</v>
      </c>
      <c r="O23" s="16">
        <f t="shared" si="20"/>
        <v>-0.5974409490482484</v>
      </c>
      <c r="P23" s="16">
        <f t="shared" si="20"/>
        <v>-0.62814344939504518</v>
      </c>
      <c r="Q23" s="16">
        <f t="shared" si="20"/>
        <v>-0.66046116618323358</v>
      </c>
      <c r="R23" s="16">
        <f t="shared" si="20"/>
        <v>-0.69450897361275132</v>
      </c>
      <c r="S23" s="16">
        <f t="shared" si="20"/>
        <v>-0.73041167565814358</v>
      </c>
      <c r="T23" s="16">
        <f t="shared" si="20"/>
        <v>-0.76830471132561717</v>
      </c>
      <c r="U23" s="16">
        <f t="shared" si="20"/>
        <v>-0.80833481915883187</v>
      </c>
      <c r="V23" s="16">
        <f t="shared" si="20"/>
        <v>-0.85066061375124868</v>
      </c>
      <c r="W23" s="16">
        <f t="shared" si="20"/>
        <v>-0.89545300581872411</v>
      </c>
      <c r="X23" s="16">
        <f t="shared" si="20"/>
        <v>-0.94289536739336743</v>
      </c>
      <c r="Y23" s="16">
        <f t="shared" si="20"/>
        <v>-0.99318330089815843</v>
      </c>
      <c r="Z23" s="16">
        <f t="shared" si="20"/>
        <v>-1.0465238089603865</v>
      </c>
      <c r="AA23" s="16">
        <f t="shared" si="20"/>
        <v>-1.1031335706262648</v>
      </c>
      <c r="AB23" s="16">
        <f t="shared" si="20"/>
        <v>-1.1632358920107657</v>
      </c>
      <c r="AC23" s="16">
        <f t="shared" si="20"/>
        <v>-1.2270556854665444</v>
      </c>
      <c r="AD23" s="16">
        <f t="shared" si="20"/>
        <v>-1.2948114871086314</v>
      </c>
      <c r="AE23" s="16">
        <f t="shared" si="20"/>
        <v>-1.3667029473518946</v>
      </c>
      <c r="AF23" s="16">
        <f t="shared" si="20"/>
        <v>-1.4428912298843783</v>
      </c>
      <c r="AG23" s="16">
        <f t="shared" si="20"/>
        <v>-1.5234679507892532</v>
      </c>
      <c r="AH23" s="16">
        <f t="shared" si="20"/>
        <v>-1.6084049135522247</v>
      </c>
      <c r="AI23" s="16">
        <f t="shared" si="20"/>
        <v>-1.6974703614387221</v>
      </c>
      <c r="AJ23" s="16">
        <f t="shared" si="20"/>
        <v>-1.7900844248987904</v>
      </c>
      <c r="AK23" s="16">
        <f t="shared" si="20"/>
        <v>-1.8850596519206519</v>
      </c>
      <c r="AL23" s="16">
        <f t="shared" si="20"/>
        <v>-1.9801160608394153</v>
      </c>
      <c r="AM23" s="16">
        <f t="shared" si="20"/>
        <v>-2.0709387689304357</v>
      </c>
      <c r="AN23" s="16">
        <f t="shared" si="20"/>
        <v>-2.1492832388774654</v>
      </c>
      <c r="AO23" s="16">
        <f t="shared" si="20"/>
        <v>-2.1990783804236345</v>
      </c>
      <c r="AP23" s="16">
        <f t="shared" si="20"/>
        <v>-2.188455691105951</v>
      </c>
      <c r="AQ23" s="16">
        <f t="shared" si="20"/>
        <v>-2.0547684619998217</v>
      </c>
      <c r="AR23" s="16">
        <f t="shared" si="20"/>
        <v>-1.6856340248827952</v>
      </c>
      <c r="AS23" s="16">
        <f t="shared" si="20"/>
        <v>-0.94225176566256519</v>
      </c>
      <c r="AT23" s="16">
        <f t="shared" si="20"/>
        <v>0.13060307058675219</v>
      </c>
      <c r="AU23" s="16">
        <f t="shared" si="20"/>
        <v>1.0257917081880661</v>
      </c>
      <c r="AV23" s="16">
        <f t="shared" si="20"/>
        <v>1.272171417266682</v>
      </c>
      <c r="AW23" s="16">
        <f t="shared" si="20"/>
        <v>1.0327483903907937</v>
      </c>
      <c r="AX23" s="16">
        <f t="shared" si="20"/>
        <v>0.64903827102372225</v>
      </c>
      <c r="AY23" s="16">
        <f t="shared" si="20"/>
        <v>0.29029112303953564</v>
      </c>
      <c r="AZ23" s="16">
        <f t="shared" si="20"/>
        <v>4.9745676727455173E-16</v>
      </c>
      <c r="BA23" s="16">
        <f t="shared" si="20"/>
        <v>-0.22339076762876642</v>
      </c>
      <c r="BB23" s="16">
        <f t="shared" si="20"/>
        <v>-0.39196080046031523</v>
      </c>
      <c r="BC23" s="16">
        <f t="shared" si="20"/>
        <v>-0.51787196872208674</v>
      </c>
      <c r="BD23" s="16">
        <f t="shared" si="20"/>
        <v>-0.61104444963358817</v>
      </c>
      <c r="BE23" s="16">
        <f t="shared" si="20"/>
        <v>-0.67910635582377499</v>
      </c>
      <c r="BF23" s="16">
        <f t="shared" si="20"/>
        <v>-0.7278353250606735</v>
      </c>
      <c r="BG23" s="16">
        <f t="shared" si="20"/>
        <v>-0.76160975595590563</v>
      </c>
      <c r="BH23" s="16">
        <f t="shared" si="20"/>
        <v>-0.78376785046389574</v>
      </c>
      <c r="BI23" s="16">
        <f t="shared" si="20"/>
        <v>-0.79687395614324719</v>
      </c>
      <c r="BJ23" s="16">
        <f t="shared" si="20"/>
        <v>-0.80291246926323889</v>
      </c>
      <c r="BK23" s="16">
        <f t="shared" si="20"/>
        <v>-0.80342909508307214</v>
      </c>
      <c r="BL23" s="16">
        <f t="shared" si="20"/>
        <v>-0.79963461864050833</v>
      </c>
      <c r="BM23" s="16">
        <f t="shared" si="20"/>
        <v>-0.79248196746511168</v>
      </c>
      <c r="BN23" s="16">
        <f t="shared" ref="BN23:DY23" si="21">BN19/BN20*(BN21-BN22)</f>
        <v>-0.7827240742126933</v>
      </c>
      <c r="BO23" s="16">
        <f t="shared" si="21"/>
        <v>-0.77095776673799354</v>
      </c>
      <c r="BP23" s="16">
        <f t="shared" si="21"/>
        <v>-0.75765735961046499</v>
      </c>
      <c r="BQ23" s="16">
        <f t="shared" si="21"/>
        <v>-0.74320056385921451</v>
      </c>
      <c r="BR23" s="16">
        <f t="shared" si="21"/>
        <v>-0.72788860556920798</v>
      </c>
      <c r="BS23" s="16">
        <f t="shared" si="21"/>
        <v>-0.71196193815603936</v>
      </c>
      <c r="BT23" s="16">
        <f t="shared" si="21"/>
        <v>-0.69561257531609066</v>
      </c>
      <c r="BU23" s="16">
        <f t="shared" si="21"/>
        <v>-0.6789938145785388</v>
      </c>
      <c r="BV23" s="16">
        <f t="shared" si="21"/>
        <v>-0.66222793406595226</v>
      </c>
      <c r="BW23" s="16">
        <f t="shared" si="21"/>
        <v>-0.64541230685025486</v>
      </c>
      <c r="BX23" s="16">
        <f t="shared" si="21"/>
        <v>-0.62862427418582456</v>
      </c>
      <c r="BY23" s="16">
        <f t="shared" si="21"/>
        <v>-0.61192504127238145</v>
      </c>
      <c r="BZ23" s="16">
        <f t="shared" si="21"/>
        <v>-0.59536280028721733</v>
      </c>
      <c r="CA23" s="16">
        <f t="shared" si="21"/>
        <v>-0.57897524041231363</v>
      </c>
      <c r="CB23" s="16">
        <f t="shared" si="21"/>
        <v>-0.56279156998512625</v>
      </c>
      <c r="CC23" s="16">
        <f t="shared" si="21"/>
        <v>-0.54683414917412132</v>
      </c>
      <c r="CD23" s="16">
        <f t="shared" si="21"/>
        <v>-0.53111981083662374</v>
      </c>
      <c r="CE23" s="16">
        <f t="shared" si="21"/>
        <v>-0.51566093105033173</v>
      </c>
      <c r="CF23" s="16">
        <f t="shared" si="21"/>
        <v>-0.50046629816272792</v>
      </c>
      <c r="CG23" s="16">
        <f t="shared" si="21"/>
        <v>-0.48554181927330281</v>
      </c>
      <c r="CH23" s="16">
        <f t="shared" si="21"/>
        <v>-0.47089109524184863</v>
      </c>
      <c r="CI23" s="16">
        <f t="shared" si="21"/>
        <v>-0.4565158891350925</v>
      </c>
      <c r="CJ23" s="16">
        <f t="shared" si="21"/>
        <v>-0.44241650812462069</v>
      </c>
      <c r="CK23" s="16">
        <f t="shared" si="21"/>
        <v>-0.42859211495426786</v>
      </c>
      <c r="CL23" s="16">
        <f t="shared" si="21"/>
        <v>-0.41504098199021228</v>
      </c>
      <c r="CM23" s="16">
        <f t="shared" si="21"/>
        <v>-0.40176069838500983</v>
      </c>
      <c r="CN23" s="16">
        <f t="shared" si="21"/>
        <v>-0.38874833889747518</v>
      </c>
      <c r="CO23" s="16">
        <f t="shared" si="21"/>
        <v>-0.37600060131181678</v>
      </c>
      <c r="CP23" s="16">
        <f t="shared" si="21"/>
        <v>-0.3635139181117697</v>
      </c>
      <c r="CQ23" s="16">
        <f t="shared" si="21"/>
        <v>-0.35128454702570472</v>
      </c>
      <c r="CR23" s="16">
        <f t="shared" si="21"/>
        <v>-0.33930864421715079</v>
      </c>
      <c r="CS23" s="16">
        <f t="shared" si="21"/>
        <v>-0.32758232321251129</v>
      </c>
      <c r="CT23" s="16">
        <f t="shared" si="21"/>
        <v>-0.31610170210279187</v>
      </c>
      <c r="CU23" s="16">
        <f t="shared" si="21"/>
        <v>-0.30486294110404749</v>
      </c>
      <c r="CV23" s="16">
        <f t="shared" si="21"/>
        <v>-0.29386227219218747</v>
      </c>
      <c r="CW23" s="16">
        <f t="shared" si="21"/>
        <v>-0.28309602222592761</v>
      </c>
      <c r="CX23" s="16">
        <f t="shared" si="21"/>
        <v>-0.27256063072433101</v>
      </c>
      <c r="CY23" s="16">
        <f t="shared" si="21"/>
        <v>-0.26225266326233648</v>
      </c>
      <c r="CZ23" s="16">
        <f t="shared" si="21"/>
        <v>-0.25216882128072926</v>
      </c>
      <c r="DA23" s="16">
        <f t="shared" si="21"/>
        <v>-0.24230594896951055</v>
      </c>
      <c r="DB23" s="16">
        <f t="shared" si="21"/>
        <v>-0.23266103777021108</v>
      </c>
      <c r="DC23" s="16">
        <f t="shared" si="21"/>
        <v>-0.22323122894903302</v>
      </c>
      <c r="DD23" s="16">
        <f t="shared" si="21"/>
        <v>-0.21401381461522223</v>
      </c>
      <c r="DE23" s="16">
        <f t="shared" si="21"/>
        <v>-0.20500623749493591</v>
      </c>
      <c r="DF23" s="16">
        <f t="shared" si="21"/>
        <v>-0.19620608971768516</v>
      </c>
      <c r="DG23" s="16">
        <f t="shared" si="21"/>
        <v>-0.1876111108283226</v>
      </c>
      <c r="DH23" s="16">
        <f t="shared" si="21"/>
        <v>-0.17921918520089594</v>
      </c>
      <c r="DI23" s="16">
        <f t="shared" si="21"/>
        <v>-0.17102833900024933</v>
      </c>
      <c r="DJ23" s="16">
        <f t="shared" si="21"/>
        <v>-0.16303673681193767</v>
      </c>
      <c r="DK23" s="16">
        <f t="shared" si="21"/>
        <v>-0.15524267803996186</v>
      </c>
      <c r="DL23" s="16">
        <f t="shared" si="21"/>
        <v>-0.14764459315432527</v>
      </c>
      <c r="DM23" s="16">
        <f t="shared" si="21"/>
        <v>-0.14024103985583575</v>
      </c>
      <c r="DN23" s="16">
        <f t="shared" si="21"/>
        <v>-0.13303069921346763</v>
      </c>
      <c r="DO23" s="16">
        <f t="shared" si="21"/>
        <v>-0.12601237181952588</v>
      </c>
      <c r="DP23" s="16">
        <f t="shared" si="21"/>
        <v>-0.11918497399950169</v>
      </c>
      <c r="DQ23" s="16">
        <f t="shared" si="21"/>
        <v>-0.11254753410657284</v>
      </c>
      <c r="DR23" s="16">
        <f t="shared" si="21"/>
        <v>-0.10609918892496863</v>
      </c>
      <c r="DS23" s="16">
        <f t="shared" si="21"/>
        <v>-9.9839180201686875E-2</v>
      </c>
      <c r="DT23" s="16">
        <f t="shared" si="21"/>
        <v>-9.3766851322154107E-2</v>
      </c>
      <c r="DU23" s="16">
        <f t="shared" si="21"/>
        <v>-8.7881644142227294E-2</v>
      </c>
      <c r="DV23" s="16">
        <f t="shared" si="21"/>
        <v>-8.2183095986343421E-2</v>
      </c>
      <c r="DW23" s="16">
        <f t="shared" si="21"/>
        <v>-7.6670836819514879E-2</v>
      </c>
      <c r="DX23" s="16">
        <f t="shared" si="21"/>
        <v>-7.134458659919192E-2</v>
      </c>
      <c r="DY23" s="16">
        <f t="shared" si="21"/>
        <v>-6.6204152811685124E-2</v>
      </c>
      <c r="DZ23" s="16">
        <f t="shared" ref="DZ23:GK23" si="22">DZ19/DZ20*(DZ21-DZ22)</f>
        <v>-6.1249428196809862E-2</v>
      </c>
      <c r="EA23" s="16">
        <f t="shared" si="22"/>
        <v>-5.6480388663644153E-2</v>
      </c>
      <c r="EB23" s="16">
        <f t="shared" si="22"/>
        <v>-5.1897091399726959E-2</v>
      </c>
      <c r="EC23" s="16">
        <f t="shared" si="22"/>
        <v>-4.7499673175652221E-2</v>
      </c>
      <c r="ED23" s="16">
        <f t="shared" si="22"/>
        <v>-4.3288348846792779E-2</v>
      </c>
      <c r="EE23" s="16">
        <f t="shared" si="22"/>
        <v>-3.9263410053808644E-2</v>
      </c>
      <c r="EF23" s="16">
        <f t="shared" si="22"/>
        <v>-3.5425224123627037E-2</v>
      </c>
      <c r="EG23" s="16">
        <f t="shared" si="22"/>
        <v>-3.1774233172724278E-2</v>
      </c>
      <c r="EH23" s="16">
        <f t="shared" si="22"/>
        <v>-2.8310953414768778E-2</v>
      </c>
      <c r="EI23" s="16">
        <f t="shared" si="22"/>
        <v>-2.503597467499908E-2</v>
      </c>
      <c r="EJ23" s="16">
        <f t="shared" si="22"/>
        <v>-2.1949960114099571E-2</v>
      </c>
      <c r="EK23" s="16">
        <f t="shared" si="22"/>
        <v>-1.9053646164797905E-2</v>
      </c>
      <c r="EL23" s="16">
        <f t="shared" si="22"/>
        <v>-1.634784268493128E-2</v>
      </c>
      <c r="EM23" s="16">
        <f t="shared" si="22"/>
        <v>-1.3833433331319787E-2</v>
      </c>
      <c r="EN23" s="16">
        <f t="shared" si="22"/>
        <v>-1.1511376159436688E-2</v>
      </c>
      <c r="EO23" s="16">
        <f t="shared" si="22"/>
        <v>-9.3827044545810971E-3</v>
      </c>
      <c r="EP23" s="16">
        <f t="shared" si="22"/>
        <v>-7.4485278010359033E-3</v>
      </c>
      <c r="EQ23" s="16">
        <f t="shared" si="22"/>
        <v>-5.7100333965412284E-3</v>
      </c>
      <c r="ER23" s="16">
        <f t="shared" si="22"/>
        <v>-4.1684876203255308E-3</v>
      </c>
      <c r="ES23" s="16">
        <f t="shared" si="22"/>
        <v>-2.8252378639252482E-3</v>
      </c>
      <c r="ET23" s="16">
        <f t="shared" si="22"/>
        <v>-1.6817146350893881E-3</v>
      </c>
      <c r="EU23" s="16">
        <f t="shared" si="22"/>
        <v>-7.3943394621474811E-4</v>
      </c>
      <c r="EV23" s="16">
        <f t="shared" si="22"/>
        <v>-3.7288800360179314E-18</v>
      </c>
      <c r="EW23" s="16">
        <f t="shared" si="22"/>
        <v>5.3489181365388929E-4</v>
      </c>
      <c r="EX23" s="16">
        <f t="shared" si="22"/>
        <v>8.6345159401976089E-4</v>
      </c>
      <c r="EY23" s="16">
        <f t="shared" si="22"/>
        <v>9.8379126215210159E-4</v>
      </c>
      <c r="EZ23" s="16">
        <f t="shared" si="22"/>
        <v>8.9392053098395199E-4</v>
      </c>
      <c r="FA23" s="16">
        <f t="shared" si="22"/>
        <v>5.9174249232864489E-4</v>
      </c>
      <c r="FB23" s="16">
        <f t="shared" si="22"/>
        <v>7.5048798202791654E-5</v>
      </c>
      <c r="FC23" s="16">
        <f t="shared" si="22"/>
        <v>-6.5848558828637154E-4</v>
      </c>
      <c r="FD23" s="16">
        <f t="shared" si="22"/>
        <v>-1.6113080996118913E-3</v>
      </c>
      <c r="FE23" s="16">
        <f t="shared" si="22"/>
        <v>-2.7859947577565445E-3</v>
      </c>
      <c r="FF23" s="16">
        <f t="shared" si="22"/>
        <v>-4.1852568879143593E-3</v>
      </c>
      <c r="FG23" s="16">
        <f t="shared" si="22"/>
        <v>-5.8119483875491412E-3</v>
      </c>
      <c r="FH23" s="16">
        <f t="shared" si="22"/>
        <v>-7.6690735897558373E-3</v>
      </c>
      <c r="FI23" s="16">
        <f t="shared" si="22"/>
        <v>-9.7597957635485004E-3</v>
      </c>
      <c r="FJ23" s="16">
        <f t="shared" si="22"/>
        <v>-1.2087446297730354E-2</v>
      </c>
      <c r="FK23" s="16">
        <f t="shared" si="22"/>
        <v>-1.4655534619424997E-2</v>
      </c>
      <c r="FL23" s="16">
        <f t="shared" si="22"/>
        <v>-1.7467758903205656E-2</v>
      </c>
      <c r="FM23" s="16">
        <f t="shared" si="22"/>
        <v>-2.0528017632099254E-2</v>
      </c>
      <c r="FN23" s="16">
        <f t="shared" si="22"/>
        <v>-2.3840422077622693E-2</v>
      </c>
      <c r="FO23" s="16">
        <f t="shared" si="22"/>
        <v>-2.7409309772476059E-2</v>
      </c>
      <c r="FP23" s="16">
        <f t="shared" si="22"/>
        <v>-3.1239259056660043E-2</v>
      </c>
      <c r="FQ23" s="16">
        <f t="shared" si="22"/>
        <v>-3.5335104785656102E-2</v>
      </c>
      <c r="FR23" s="16">
        <f t="shared" si="22"/>
        <v>-3.9701955298005194E-2</v>
      </c>
      <c r="FS23" s="16">
        <f t="shared" si="22"/>
        <v>-4.4345210749232977E-2</v>
      </c>
      <c r="FT23" s="16">
        <f t="shared" si="22"/>
        <v>-4.9270582929701469E-2</v>
      </c>
      <c r="FU23" s="16">
        <f t="shared" si="22"/>
        <v>-5.4484116695736592E-2</v>
      </c>
      <c r="FV23" s="16">
        <f t="shared" si="22"/>
        <v>-5.9992213156419831E-2</v>
      </c>
      <c r="FW23" s="16">
        <f t="shared" si="22"/>
        <v>-6.580165477288559E-2</v>
      </c>
      <c r="FX23" s="16">
        <f t="shared" si="22"/>
        <v>-7.1919632543000545E-2</v>
      </c>
      <c r="FY23" s="16">
        <f t="shared" si="22"/>
        <v>-7.8353775462096903E-2</v>
      </c>
      <c r="FZ23" s="16">
        <f t="shared" si="22"/>
        <v>-8.5112182470196474E-2</v>
      </c>
      <c r="GA23" s="16">
        <f t="shared" si="22"/>
        <v>-9.2203457118124624E-2</v>
      </c>
      <c r="GB23" s="16">
        <f t="shared" si="22"/>
        <v>-9.9636745209326652E-2</v>
      </c>
      <c r="GC23" s="16">
        <f t="shared" si="22"/>
        <v>-0.10742177570134677</v>
      </c>
      <c r="GD23" s="16">
        <f t="shared" si="22"/>
        <v>-0.11556890518112982</v>
      </c>
      <c r="GE23" s="16">
        <f t="shared" si="22"/>
        <v>-0.12408916626190201</v>
      </c>
      <c r="GF23" s="16">
        <f t="shared" si="22"/>
        <v>-0.13299432028676764</v>
      </c>
      <c r="GG23" s="16">
        <f t="shared" si="22"/>
        <v>-0.14229691476575196</v>
      </c>
      <c r="GH23" s="16">
        <f t="shared" si="22"/>
        <v>-0.15201034601926283</v>
      </c>
      <c r="GI23" s="16">
        <f t="shared" si="22"/>
        <v>-0.1621489275523908</v>
      </c>
      <c r="GJ23" s="16">
        <f t="shared" si="22"/>
        <v>-0.17272796474158619</v>
      </c>
      <c r="GK23" s="16">
        <f t="shared" si="22"/>
        <v>-0.1837638364786891</v>
      </c>
      <c r="GL23" s="16">
        <f t="shared" ref="GL23:GT23" si="23">GL19/GL20*(GL21-GL22)</f>
        <v>-0.19527408448760158</v>
      </c>
      <c r="GM23" s="16">
        <f t="shared" si="23"/>
        <v>-0.20727751110670922</v>
      </c>
      <c r="GN23" s="16">
        <f t="shared" si="23"/>
        <v>-0.21979428641611545</v>
      </c>
      <c r="GO23" s="16">
        <f t="shared" si="23"/>
        <v>-0.23284606568340963</v>
      </c>
      <c r="GP23" s="16">
        <f t="shared" si="23"/>
        <v>-0.24645611820558544</v>
      </c>
      <c r="GQ23" s="16">
        <f t="shared" si="23"/>
        <v>-0.26064946873822786</v>
      </c>
      <c r="GR23" s="16">
        <f t="shared" si="23"/>
        <v>-0.2754530528263951</v>
      </c>
      <c r="GS23" s="16">
        <f t="shared" si="23"/>
        <v>-0.29089588748457035</v>
      </c>
      <c r="GT23" s="16">
        <f t="shared" si="23"/>
        <v>-0.30700925881502511</v>
      </c>
      <c r="GU23" s="16"/>
      <c r="GV23" s="16"/>
      <c r="GW23" s="16"/>
      <c r="GX23" s="16"/>
      <c r="GY23" s="16"/>
      <c r="GZ23" s="16"/>
      <c r="HA23" s="16"/>
      <c r="HB23" s="16"/>
      <c r="HC23" s="16"/>
      <c r="HD23" s="16"/>
      <c r="HE23" s="16"/>
      <c r="HF23" s="16"/>
      <c r="HG23" s="16"/>
      <c r="HH23" s="16"/>
      <c r="HI23" s="16"/>
      <c r="HJ23" s="16"/>
      <c r="HK23" s="16"/>
      <c r="HL23" s="16"/>
      <c r="HM23" s="16"/>
      <c r="HN23" s="16"/>
      <c r="HO23" s="16"/>
      <c r="HP23" s="16"/>
      <c r="HQ23" s="16"/>
      <c r="HR23" s="16"/>
      <c r="HS23" s="16"/>
      <c r="HT23" s="16"/>
      <c r="HU23" s="16"/>
      <c r="HV23" s="16"/>
      <c r="HW23" s="16"/>
      <c r="HX23" s="16"/>
      <c r="HY23" s="16"/>
      <c r="HZ23" s="16"/>
      <c r="IA23" s="16"/>
      <c r="IB23" s="16"/>
      <c r="IC23" s="16"/>
      <c r="ID23" s="16"/>
      <c r="IE23" s="16"/>
      <c r="IF23" s="16"/>
      <c r="IG23" s="16"/>
      <c r="IH23" s="16"/>
      <c r="II23" s="16"/>
      <c r="IJ23" s="16"/>
      <c r="IK23" s="16"/>
      <c r="IL23" s="16"/>
      <c r="IM23" s="16"/>
      <c r="IN23" s="16"/>
      <c r="IO23" s="16"/>
      <c r="IP23" s="16"/>
      <c r="IQ23" s="16"/>
      <c r="IR23" s="16"/>
      <c r="IS23" s="16"/>
    </row>
    <row r="24" spans="1:253" x14ac:dyDescent="0.15">
      <c r="A24" s="8"/>
      <c r="B24" s="16"/>
      <c r="C24" s="16"/>
      <c r="D24" s="16"/>
      <c r="E24" s="16"/>
      <c r="F24" s="16"/>
      <c r="G24" s="16"/>
      <c r="H24" s="16"/>
      <c r="I24" s="16"/>
      <c r="J24" s="16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  <c r="AA24" s="16"/>
      <c r="AB24" s="16"/>
      <c r="AC24" s="16"/>
      <c r="AD24" s="16"/>
      <c r="AE24" s="16"/>
      <c r="AF24" s="16"/>
      <c r="AG24" s="16"/>
      <c r="AH24" s="16"/>
      <c r="AI24" s="16"/>
      <c r="AJ24" s="16"/>
      <c r="AK24" s="16"/>
      <c r="AL24" s="16"/>
      <c r="AM24" s="16"/>
      <c r="AN24" s="16"/>
      <c r="AO24" s="16"/>
      <c r="AP24" s="16"/>
      <c r="AQ24" s="16"/>
      <c r="AR24" s="16"/>
      <c r="AS24" s="16"/>
      <c r="AT24" s="16"/>
      <c r="AU24" s="16"/>
      <c r="AV24" s="16"/>
      <c r="AW24" s="16"/>
      <c r="AX24" s="16"/>
      <c r="AY24" s="16"/>
      <c r="AZ24" s="16"/>
      <c r="BA24" s="16"/>
      <c r="BB24" s="16"/>
      <c r="BC24" s="16"/>
      <c r="BD24" s="16"/>
      <c r="BE24" s="16"/>
      <c r="BF24" s="16"/>
      <c r="BG24" s="16"/>
      <c r="BH24" s="16"/>
      <c r="BI24" s="16"/>
      <c r="BJ24" s="16"/>
      <c r="BK24" s="16"/>
      <c r="BL24" s="16"/>
      <c r="BM24" s="16"/>
      <c r="BN24" s="16"/>
      <c r="BO24" s="16"/>
      <c r="BP24" s="16"/>
      <c r="BQ24" s="16"/>
      <c r="BR24" s="16"/>
      <c r="BS24" s="16"/>
      <c r="BT24" s="16"/>
      <c r="BU24" s="16"/>
      <c r="BV24" s="16"/>
      <c r="BW24" s="16"/>
      <c r="BX24" s="16"/>
      <c r="BY24" s="16"/>
      <c r="BZ24" s="16"/>
      <c r="CA24" s="16"/>
      <c r="CB24" s="16"/>
      <c r="CC24" s="16"/>
      <c r="CD24" s="16"/>
      <c r="CE24" s="16"/>
      <c r="CF24" s="16"/>
      <c r="CG24" s="16"/>
      <c r="CH24" s="16"/>
      <c r="CI24" s="16"/>
      <c r="CJ24" s="16"/>
      <c r="CK24" s="16"/>
      <c r="CL24" s="16"/>
      <c r="CM24" s="16"/>
      <c r="CN24" s="16"/>
      <c r="CO24" s="16"/>
      <c r="CP24" s="16"/>
      <c r="CQ24" s="16"/>
      <c r="CR24" s="16"/>
      <c r="CS24" s="16"/>
      <c r="CT24" s="16"/>
      <c r="CU24" s="16"/>
      <c r="CV24" s="16"/>
      <c r="CW24" s="16"/>
      <c r="CX24" s="16"/>
      <c r="CY24" s="16"/>
      <c r="CZ24" s="16"/>
      <c r="DA24" s="16"/>
      <c r="DB24" s="16"/>
      <c r="DC24" s="16"/>
      <c r="DD24" s="16"/>
      <c r="DE24" s="16"/>
      <c r="DF24" s="16"/>
      <c r="DG24" s="16"/>
      <c r="DH24" s="16"/>
      <c r="DI24" s="16"/>
      <c r="DJ24" s="16"/>
      <c r="DK24" s="16"/>
      <c r="DL24" s="16"/>
      <c r="DM24" s="16"/>
      <c r="DN24" s="16"/>
      <c r="DO24" s="16"/>
      <c r="DP24" s="16"/>
      <c r="DQ24" s="16"/>
      <c r="DR24" s="16"/>
      <c r="DS24" s="16"/>
      <c r="DT24" s="16"/>
      <c r="DU24" s="16"/>
      <c r="DV24" s="16"/>
      <c r="DW24" s="16"/>
      <c r="DX24" s="16"/>
      <c r="DY24" s="16"/>
      <c r="DZ24" s="16"/>
      <c r="EA24" s="16"/>
      <c r="EB24" s="16"/>
      <c r="EC24" s="16"/>
      <c r="ED24" s="16"/>
      <c r="EE24" s="16"/>
      <c r="EF24" s="16"/>
      <c r="EG24" s="16"/>
      <c r="EH24" s="16"/>
      <c r="EI24" s="16"/>
      <c r="EJ24" s="16"/>
      <c r="EK24" s="16"/>
      <c r="EL24" s="16"/>
      <c r="EM24" s="16"/>
      <c r="EN24" s="16"/>
      <c r="EO24" s="16"/>
      <c r="EP24" s="16"/>
      <c r="EQ24" s="16"/>
      <c r="ER24" s="16"/>
      <c r="ES24" s="16"/>
      <c r="ET24" s="16"/>
      <c r="EU24" s="16"/>
      <c r="EV24" s="16"/>
      <c r="EW24" s="16"/>
      <c r="EX24" s="16"/>
      <c r="EY24" s="16"/>
      <c r="EZ24" s="16"/>
      <c r="FA24" s="16"/>
      <c r="FB24" s="16"/>
      <c r="FC24" s="16"/>
      <c r="FD24" s="16"/>
      <c r="FE24" s="16"/>
      <c r="FF24" s="16"/>
      <c r="FG24" s="16"/>
      <c r="FH24" s="16"/>
      <c r="FI24" s="16"/>
      <c r="FJ24" s="16"/>
      <c r="FK24" s="16"/>
      <c r="FL24" s="16"/>
      <c r="FM24" s="16"/>
      <c r="FN24" s="16"/>
      <c r="FO24" s="16"/>
      <c r="FP24" s="16"/>
      <c r="FQ24" s="16"/>
      <c r="FR24" s="16"/>
      <c r="FS24" s="16"/>
      <c r="FT24" s="16"/>
      <c r="FU24" s="16"/>
      <c r="FV24" s="16"/>
      <c r="FW24" s="16"/>
      <c r="FX24" s="16"/>
      <c r="FY24" s="16"/>
      <c r="FZ24" s="16"/>
      <c r="GA24" s="16"/>
      <c r="GB24" s="16"/>
      <c r="GC24" s="16"/>
      <c r="GD24" s="16"/>
      <c r="GE24" s="16"/>
      <c r="GF24" s="16"/>
      <c r="GG24" s="16"/>
      <c r="GH24" s="16"/>
      <c r="GI24" s="16"/>
      <c r="GJ24" s="16"/>
      <c r="GK24" s="16"/>
      <c r="GL24" s="16"/>
      <c r="GM24" s="16"/>
      <c r="GN24" s="16"/>
      <c r="GO24" s="16"/>
      <c r="GP24" s="16"/>
      <c r="GQ24" s="16"/>
      <c r="GR24" s="16"/>
      <c r="GS24" s="16"/>
      <c r="GT24" s="16"/>
      <c r="GU24" s="16"/>
      <c r="GV24" s="16"/>
      <c r="GW24" s="16"/>
      <c r="GX24" s="16"/>
      <c r="GY24" s="16"/>
      <c r="GZ24" s="16"/>
      <c r="HA24" s="16"/>
      <c r="HB24" s="16"/>
      <c r="HC24" s="16"/>
      <c r="HD24" s="16"/>
      <c r="HE24" s="16"/>
      <c r="HF24" s="16"/>
      <c r="HG24" s="16"/>
      <c r="HH24" s="16"/>
      <c r="HI24" s="16"/>
      <c r="HJ24" s="16"/>
      <c r="HK24" s="16"/>
      <c r="HL24" s="16"/>
      <c r="HM24" s="16"/>
      <c r="HN24" s="16"/>
      <c r="HO24" s="16"/>
      <c r="HP24" s="16"/>
      <c r="HQ24" s="16"/>
      <c r="HR24" s="16"/>
      <c r="HS24" s="16"/>
      <c r="HT24" s="16"/>
      <c r="HU24" s="16"/>
      <c r="HV24" s="16"/>
      <c r="HW24" s="16"/>
      <c r="HX24" s="16"/>
      <c r="HY24" s="16"/>
      <c r="HZ24" s="16"/>
      <c r="IA24" s="16"/>
      <c r="IB24" s="16"/>
      <c r="IC24" s="16"/>
      <c r="ID24" s="16"/>
      <c r="IE24" s="16"/>
      <c r="IF24" s="16"/>
      <c r="IG24" s="16"/>
      <c r="IH24" s="16"/>
      <c r="II24" s="16"/>
      <c r="IJ24" s="16"/>
      <c r="IK24" s="16"/>
      <c r="IL24" s="16"/>
      <c r="IM24" s="16"/>
      <c r="IN24" s="16"/>
      <c r="IO24" s="16"/>
      <c r="IP24" s="16"/>
      <c r="IQ24" s="16"/>
      <c r="IR24" s="16"/>
      <c r="IS24" s="16"/>
    </row>
    <row r="25" spans="1:253" x14ac:dyDescent="0.15">
      <c r="A25" s="8" t="s">
        <v>41</v>
      </c>
      <c r="B25" s="16"/>
      <c r="C25" s="16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  <c r="AA25" s="16"/>
      <c r="AB25" s="16"/>
      <c r="AC25" s="16"/>
      <c r="AD25" s="16"/>
      <c r="AE25" s="16"/>
      <c r="AF25" s="16"/>
      <c r="AG25" s="16"/>
      <c r="AH25" s="16"/>
      <c r="AI25" s="16"/>
      <c r="AJ25" s="16"/>
      <c r="AK25" s="16"/>
      <c r="AL25" s="16"/>
      <c r="AM25" s="16"/>
      <c r="AN25" s="16"/>
      <c r="AO25" s="16"/>
      <c r="AP25" s="16"/>
      <c r="AQ25" s="16"/>
      <c r="AR25" s="16"/>
      <c r="AS25" s="16"/>
      <c r="AT25" s="16"/>
      <c r="AU25" s="16"/>
      <c r="AV25" s="16"/>
      <c r="AW25" s="16"/>
      <c r="AX25" s="16"/>
      <c r="AY25" s="16"/>
      <c r="AZ25" s="16"/>
      <c r="BA25" s="16"/>
      <c r="BB25" s="16"/>
      <c r="BC25" s="16"/>
      <c r="BD25" s="16"/>
      <c r="BE25" s="16"/>
      <c r="BF25" s="16"/>
      <c r="BG25" s="16"/>
      <c r="BH25" s="16"/>
      <c r="BI25" s="16"/>
      <c r="BJ25" s="16"/>
      <c r="BK25" s="16"/>
      <c r="BL25" s="16"/>
      <c r="BM25" s="16"/>
      <c r="BN25" s="16"/>
      <c r="BO25" s="16"/>
      <c r="BP25" s="16"/>
      <c r="BQ25" s="16"/>
      <c r="BR25" s="16"/>
      <c r="BS25" s="16"/>
      <c r="BT25" s="16"/>
      <c r="BU25" s="16"/>
      <c r="BV25" s="16"/>
      <c r="BW25" s="16"/>
      <c r="BX25" s="16"/>
      <c r="BY25" s="16"/>
      <c r="BZ25" s="16"/>
      <c r="CA25" s="16"/>
      <c r="CB25" s="16"/>
      <c r="CC25" s="16"/>
      <c r="CD25" s="16"/>
      <c r="CE25" s="16"/>
      <c r="CF25" s="16"/>
      <c r="CG25" s="16"/>
      <c r="CH25" s="16"/>
      <c r="CI25" s="16"/>
      <c r="CJ25" s="16"/>
      <c r="CK25" s="16"/>
      <c r="CL25" s="16"/>
      <c r="CM25" s="16"/>
      <c r="CN25" s="16"/>
      <c r="CO25" s="16"/>
      <c r="CP25" s="16"/>
      <c r="CQ25" s="16"/>
      <c r="CR25" s="16"/>
      <c r="CS25" s="16"/>
      <c r="CT25" s="16"/>
      <c r="CU25" s="16"/>
      <c r="CV25" s="16"/>
      <c r="CW25" s="16"/>
      <c r="CX25" s="16"/>
      <c r="CY25" s="16"/>
      <c r="CZ25" s="16"/>
      <c r="DA25" s="16"/>
      <c r="DB25" s="16"/>
      <c r="DC25" s="16"/>
      <c r="DD25" s="16"/>
      <c r="DE25" s="16"/>
      <c r="DF25" s="16"/>
      <c r="DG25" s="16"/>
      <c r="DH25" s="16"/>
      <c r="DI25" s="16"/>
      <c r="DJ25" s="16"/>
      <c r="DK25" s="16"/>
      <c r="DL25" s="16"/>
      <c r="DM25" s="16"/>
      <c r="DN25" s="16"/>
      <c r="DO25" s="16"/>
      <c r="DP25" s="16"/>
      <c r="DQ25" s="16"/>
      <c r="DR25" s="16"/>
      <c r="DS25" s="16"/>
      <c r="DT25" s="16"/>
      <c r="DU25" s="16"/>
      <c r="DV25" s="16"/>
      <c r="DW25" s="16"/>
      <c r="DX25" s="16"/>
      <c r="DY25" s="16"/>
      <c r="DZ25" s="16"/>
      <c r="EA25" s="16"/>
      <c r="EB25" s="16"/>
      <c r="EC25" s="16"/>
      <c r="ED25" s="16"/>
      <c r="EE25" s="16"/>
      <c r="EF25" s="16"/>
      <c r="EG25" s="16"/>
      <c r="EH25" s="16"/>
      <c r="EI25" s="16"/>
      <c r="EJ25" s="16"/>
      <c r="EK25" s="16"/>
      <c r="EL25" s="16"/>
      <c r="EM25" s="16"/>
      <c r="EN25" s="16"/>
      <c r="EO25" s="16"/>
      <c r="EP25" s="16"/>
      <c r="EQ25" s="16"/>
      <c r="ER25" s="16"/>
      <c r="ES25" s="16"/>
      <c r="ET25" s="16"/>
      <c r="EU25" s="16"/>
      <c r="EV25" s="16"/>
      <c r="EW25" s="16"/>
      <c r="EX25" s="16"/>
      <c r="EY25" s="16"/>
      <c r="EZ25" s="16"/>
      <c r="FA25" s="16"/>
      <c r="FB25" s="16"/>
      <c r="FC25" s="16"/>
      <c r="FD25" s="16"/>
      <c r="FE25" s="16"/>
      <c r="FF25" s="16"/>
      <c r="FG25" s="16"/>
      <c r="FH25" s="16"/>
      <c r="FI25" s="16"/>
      <c r="FJ25" s="16"/>
      <c r="FK25" s="16"/>
      <c r="FL25" s="16"/>
      <c r="FM25" s="16"/>
      <c r="FN25" s="16"/>
      <c r="FO25" s="16"/>
      <c r="FP25" s="16"/>
      <c r="FQ25" s="16"/>
      <c r="FR25" s="16"/>
      <c r="FS25" s="16"/>
      <c r="FT25" s="16"/>
      <c r="FU25" s="16"/>
      <c r="FV25" s="16"/>
      <c r="FW25" s="16"/>
      <c r="FX25" s="16"/>
      <c r="FY25" s="16"/>
      <c r="FZ25" s="16"/>
      <c r="GA25" s="16"/>
      <c r="GB25" s="16"/>
      <c r="GC25" s="16"/>
      <c r="GD25" s="16"/>
      <c r="GE25" s="16"/>
      <c r="GF25" s="16"/>
      <c r="GG25" s="16"/>
      <c r="GH25" s="16"/>
      <c r="GI25" s="16"/>
      <c r="GJ25" s="16"/>
      <c r="GK25" s="16"/>
      <c r="GL25" s="16"/>
      <c r="GM25" s="16"/>
      <c r="GN25" s="16"/>
      <c r="GO25" s="16"/>
      <c r="GP25" s="16"/>
      <c r="GQ25" s="16"/>
      <c r="GR25" s="16"/>
      <c r="GS25" s="16"/>
      <c r="GT25" s="16"/>
      <c r="GU25" s="16"/>
      <c r="GV25" s="16"/>
      <c r="GW25" s="16"/>
      <c r="GX25" s="16"/>
      <c r="GY25" s="16"/>
      <c r="GZ25" s="16"/>
      <c r="HA25" s="16"/>
      <c r="HB25" s="16"/>
      <c r="HC25" s="16"/>
      <c r="HD25" s="16"/>
      <c r="HE25" s="16"/>
      <c r="HF25" s="16"/>
      <c r="HG25" s="16"/>
      <c r="HH25" s="16"/>
      <c r="HI25" s="16"/>
      <c r="HJ25" s="16"/>
      <c r="HK25" s="16"/>
      <c r="HL25" s="16"/>
      <c r="HM25" s="16"/>
      <c r="HN25" s="16"/>
      <c r="HO25" s="16"/>
      <c r="HP25" s="16"/>
      <c r="HQ25" s="16"/>
      <c r="HR25" s="16"/>
      <c r="HS25" s="16"/>
      <c r="HT25" s="16"/>
      <c r="HU25" s="16"/>
      <c r="HV25" s="16"/>
      <c r="HW25" s="16"/>
      <c r="HX25" s="16"/>
      <c r="HY25" s="16"/>
      <c r="HZ25" s="16"/>
      <c r="IA25" s="16"/>
      <c r="IB25" s="16"/>
      <c r="IC25" s="16"/>
      <c r="ID25" s="16"/>
      <c r="IE25" s="16"/>
      <c r="IF25" s="16"/>
      <c r="IG25" s="16"/>
      <c r="IH25" s="16"/>
      <c r="II25" s="16"/>
      <c r="IJ25" s="16"/>
      <c r="IK25" s="16"/>
      <c r="IL25" s="16"/>
      <c r="IM25" s="16"/>
      <c r="IN25" s="16"/>
      <c r="IO25" s="16"/>
      <c r="IP25" s="16"/>
      <c r="IQ25" s="16"/>
      <c r="IR25" s="16"/>
      <c r="IS25" s="16"/>
    </row>
    <row r="26" spans="1:253" ht="16.5" x14ac:dyDescent="0.25">
      <c r="A26" s="13" t="s">
        <v>42</v>
      </c>
      <c r="B26" s="17">
        <f t="shared" ref="B26:BM26" si="24">$B$3*COS(B$14)*($B$4*COS($B$5)-$B$3*COS(B$14))</f>
        <v>-24.539220273982593</v>
      </c>
      <c r="C26" s="17">
        <f t="shared" si="24"/>
        <v>-24.509356588647918</v>
      </c>
      <c r="D26" s="17">
        <f t="shared" si="24"/>
        <v>-24.419900128466381</v>
      </c>
      <c r="E26" s="17">
        <f t="shared" si="24"/>
        <v>-24.271254133199356</v>
      </c>
      <c r="F26" s="17">
        <f t="shared" si="24"/>
        <v>-24.064088845606577</v>
      </c>
      <c r="G26" s="17">
        <f t="shared" si="24"/>
        <v>-23.799338783796237</v>
      </c>
      <c r="H26" s="17">
        <f t="shared" si="24"/>
        <v>-23.478198937711792</v>
      </c>
      <c r="I26" s="17">
        <f t="shared" si="24"/>
        <v>-23.102119904880201</v>
      </c>
      <c r="J26" s="17">
        <f t="shared" si="24"/>
        <v>-22.672801984764675</v>
      </c>
      <c r="K26" s="17">
        <f t="shared" si="24"/>
        <v>-22.192188255207434</v>
      </c>
      <c r="L26" s="17">
        <f t="shared" si="24"/>
        <v>-21.662456658496811</v>
      </c>
      <c r="M26" s="17">
        <f t="shared" si="24"/>
        <v>-21.086011128533947</v>
      </c>
      <c r="N26" s="17">
        <f t="shared" si="24"/>
        <v>-20.465471794389632</v>
      </c>
      <c r="O26" s="17">
        <f t="shared" si="24"/>
        <v>-19.803664299218735</v>
      </c>
      <c r="P26" s="17">
        <f t="shared" si="24"/>
        <v>-19.103608277021774</v>
      </c>
      <c r="Q26" s="17">
        <f t="shared" si="24"/>
        <v>-18.368505033097236</v>
      </c>
      <c r="R26" s="17">
        <f t="shared" si="24"/>
        <v>-17.601724477201607</v>
      </c>
      <c r="S26" s="17">
        <f t="shared" si="24"/>
        <v>-16.806791361412952</v>
      </c>
      <c r="T26" s="17">
        <f t="shared" si="24"/>
        <v>-15.987370877467475</v>
      </c>
      <c r="U26" s="17">
        <f t="shared" si="24"/>
        <v>-15.147253670895473</v>
      </c>
      <c r="V26" s="17">
        <f t="shared" si="24"/>
        <v>-14.29034033161312</v>
      </c>
      <c r="W26" s="17">
        <f t="shared" si="24"/>
        <v>-13.42062542272104</v>
      </c>
      <c r="X26" s="17">
        <f t="shared" si="24"/>
        <v>-12.542181111110354</v>
      </c>
      <c r="Y26" s="17">
        <f t="shared" si="24"/>
        <v>-11.659140465075476</v>
      </c>
      <c r="Z26" s="17">
        <f t="shared" si="24"/>
        <v>-10.77568048547359</v>
      </c>
      <c r="AA26" s="17">
        <f t="shared" si="24"/>
        <v>-9.8960049380477937</v>
      </c>
      <c r="AB26" s="17">
        <f t="shared" si="24"/>
        <v>-9.0243270553409509</v>
      </c>
      <c r="AC26" s="17">
        <f t="shared" si="24"/>
        <v>-8.1648521771664644</v>
      </c>
      <c r="AD26" s="17">
        <f t="shared" si="24"/>
        <v>-7.3217603988680473</v>
      </c>
      <c r="AE26" s="17">
        <f t="shared" si="24"/>
        <v>-6.4991892965935163</v>
      </c>
      <c r="AF26" s="17">
        <f t="shared" si="24"/>
        <v>-5.7012167985253468</v>
      </c>
      <c r="AG26" s="17">
        <f t="shared" si="24"/>
        <v>-4.9318442704567182</v>
      </c>
      <c r="AH26" s="17">
        <f t="shared" si="24"/>
        <v>-4.1949798832765204</v>
      </c>
      <c r="AI26" s="17">
        <f t="shared" si="24"/>
        <v>-3.4944223288340686</v>
      </c>
      <c r="AJ26" s="17">
        <f t="shared" si="24"/>
        <v>-2.8338449492987223</v>
      </c>
      <c r="AK26" s="17">
        <f t="shared" si="24"/>
        <v>-2.2167803435159756</v>
      </c>
      <c r="AL26" s="17">
        <f t="shared" si="24"/>
        <v>-1.6466055119965466</v>
      </c>
      <c r="AM26" s="17">
        <f t="shared" si="24"/>
        <v>-1.1265276000659314</v>
      </c>
      <c r="AN26" s="17">
        <f t="shared" si="24"/>
        <v>-0.6595702963568103</v>
      </c>
      <c r="AO26" s="17">
        <f t="shared" si="24"/>
        <v>-0.24856094125525793</v>
      </c>
      <c r="AP26" s="17">
        <f t="shared" si="24"/>
        <v>0.10388160287628578</v>
      </c>
      <c r="AQ26" s="17">
        <f t="shared" si="24"/>
        <v>0.39535827086984038</v>
      </c>
      <c r="AR26" s="17">
        <f t="shared" si="24"/>
        <v>0.62370025767406911</v>
      </c>
      <c r="AS26" s="17">
        <f t="shared" si="24"/>
        <v>0.7869785827535668</v>
      </c>
      <c r="AT26" s="17">
        <f t="shared" si="24"/>
        <v>0.88351271722708768</v>
      </c>
      <c r="AU26" s="17">
        <f t="shared" si="24"/>
        <v>0.91187823869622098</v>
      </c>
      <c r="AV26" s="17">
        <f t="shared" si="24"/>
        <v>0.87091348254534318</v>
      </c>
      <c r="AW26" s="17">
        <f t="shared" si="24"/>
        <v>0.7597251624469189</v>
      </c>
      <c r="AX26" s="17">
        <f t="shared" si="24"/>
        <v>0.57769293686825673</v>
      </c>
      <c r="AY26" s="17">
        <f t="shared" si="24"/>
        <v>0.32447290253031896</v>
      </c>
      <c r="AZ26" s="17">
        <f t="shared" si="24"/>
        <v>7.02057828668913E-16</v>
      </c>
      <c r="BA26" s="17">
        <f t="shared" si="24"/>
        <v>-0.39551067911254162</v>
      </c>
      <c r="BB26" s="17">
        <f t="shared" si="24"/>
        <v>-0.8615636895470542</v>
      </c>
      <c r="BC26" s="17">
        <f t="shared" si="24"/>
        <v>-1.3973841362141277</v>
      </c>
      <c r="BD26" s="17">
        <f t="shared" si="24"/>
        <v>-2.0019196819146203</v>
      </c>
      <c r="BE26" s="17">
        <f t="shared" si="24"/>
        <v>-2.673843652070691</v>
      </c>
      <c r="BF26" s="17">
        <f t="shared" si="24"/>
        <v>-3.4115592252500364</v>
      </c>
      <c r="BG26" s="17">
        <f t="shared" si="24"/>
        <v>-4.2132046939768593</v>
      </c>
      <c r="BH26" s="17">
        <f t="shared" si="24"/>
        <v>-5.0766597760949814</v>
      </c>
      <c r="BI26" s="17">
        <f t="shared" si="24"/>
        <v>-5.9995529527972966</v>
      </c>
      <c r="BJ26" s="17">
        <f t="shared" si="24"/>
        <v>-6.979269805378169</v>
      </c>
      <c r="BK26" s="17">
        <f t="shared" si="24"/>
        <v>-8.0129623188163297</v>
      </c>
      <c r="BL26" s="17">
        <f t="shared" si="24"/>
        <v>-9.0975591164723699</v>
      </c>
      <c r="BM26" s="17">
        <f t="shared" si="24"/>
        <v>-10.229776586501277</v>
      </c>
      <c r="BN26" s="17">
        <f t="shared" ref="BN26:DY26" si="25">$B$3*COS(BN$14)*($B$4*COS($B$5)-$B$3*COS(BN$14))</f>
        <v>-11.406130857050627</v>
      </c>
      <c r="BO26" s="17">
        <f t="shared" si="25"/>
        <v>-12.622950573954988</v>
      </c>
      <c r="BP26" s="17">
        <f t="shared" si="25"/>
        <v>-13.876390431457406</v>
      </c>
      <c r="BQ26" s="17">
        <f t="shared" si="25"/>
        <v>-15.162445403504179</v>
      </c>
      <c r="BR26" s="17">
        <f t="shared" si="25"/>
        <v>-16.476965620380874</v>
      </c>
      <c r="BS26" s="17">
        <f t="shared" si="25"/>
        <v>-17.815671832894878</v>
      </c>
      <c r="BT26" s="17">
        <f t="shared" si="25"/>
        <v>-19.174171403976544</v>
      </c>
      <c r="BU26" s="17">
        <f t="shared" si="25"/>
        <v>-20.547974765471714</v>
      </c>
      <c r="BV26" s="17">
        <f t="shared" si="25"/>
        <v>-21.93251227604587</v>
      </c>
      <c r="BW26" s="17">
        <f t="shared" si="25"/>
        <v>-23.323151414518573</v>
      </c>
      <c r="BX26" s="17">
        <f t="shared" si="25"/>
        <v>-24.715214241603768</v>
      </c>
      <c r="BY26" s="17">
        <f t="shared" si="25"/>
        <v>-26.103995061952208</v>
      </c>
      <c r="BZ26" s="17">
        <f t="shared" si="25"/>
        <v>-27.484778217581677</v>
      </c>
      <c r="CA26" s="17">
        <f t="shared" si="25"/>
        <v>-28.852855943239483</v>
      </c>
      <c r="CB26" s="17">
        <f t="shared" si="25"/>
        <v>-30.203546213975734</v>
      </c>
      <c r="CC26" s="17">
        <f t="shared" si="25"/>
        <v>-31.532210515213741</v>
      </c>
      <c r="CD26" s="17">
        <f t="shared" si="25"/>
        <v>-32.834271465884981</v>
      </c>
      <c r="CE26" s="17">
        <f t="shared" si="25"/>
        <v>-34.105230225752926</v>
      </c>
      <c r="CF26" s="17">
        <f t="shared" si="25"/>
        <v>-35.340683618875119</v>
      </c>
      <c r="CG26" s="17">
        <f t="shared" si="25"/>
        <v>-36.53634090624881</v>
      </c>
      <c r="CH26" s="17">
        <f t="shared" si="25"/>
        <v>-37.688040142042276</v>
      </c>
      <c r="CI26" s="17">
        <f t="shared" si="25"/>
        <v>-38.791764049431798</v>
      </c>
      <c r="CJ26" s="17">
        <f t="shared" si="25"/>
        <v>-39.843655353931055</v>
      </c>
      <c r="CK26" s="17">
        <f t="shared" si="25"/>
        <v>-40.84003151421404</v>
      </c>
      <c r="CL26" s="17">
        <f t="shared" si="25"/>
        <v>-41.777398792781185</v>
      </c>
      <c r="CM26" s="17">
        <f t="shared" si="25"/>
        <v>-42.652465611394454</v>
      </c>
      <c r="CN26" s="17">
        <f t="shared" si="25"/>
        <v>-43.46215513900129</v>
      </c>
      <c r="CO26" s="17">
        <f t="shared" si="25"/>
        <v>-44.203617062865106</v>
      </c>
      <c r="CP26" s="17">
        <f t="shared" si="25"/>
        <v>-44.874238496814392</v>
      </c>
      <c r="CQ26" s="17">
        <f t="shared" si="25"/>
        <v>-45.471653983896495</v>
      </c>
      <c r="CR26" s="17">
        <f t="shared" si="25"/>
        <v>-45.993754554265259</v>
      </c>
      <c r="CS26" s="17">
        <f t="shared" si="25"/>
        <v>-46.438695802829287</v>
      </c>
      <c r="CT26" s="17">
        <f t="shared" si="25"/>
        <v>-46.804904955024142</v>
      </c>
      <c r="CU26" s="17">
        <f t="shared" si="25"/>
        <v>-47.091086893033435</v>
      </c>
      <c r="CV26" s="17">
        <f t="shared" si="25"/>
        <v>-47.296229118854811</v>
      </c>
      <c r="CW26" s="17">
        <f t="shared" si="25"/>
        <v>-47.419605634769852</v>
      </c>
      <c r="CX26" s="17">
        <f t="shared" si="25"/>
        <v>-47.460779726017407</v>
      </c>
      <c r="CY26" s="17">
        <f t="shared" si="25"/>
        <v>-47.419605634769852</v>
      </c>
      <c r="CZ26" s="17">
        <f t="shared" si="25"/>
        <v>-47.296229118854811</v>
      </c>
      <c r="DA26" s="17">
        <f t="shared" si="25"/>
        <v>-47.091086893033435</v>
      </c>
      <c r="DB26" s="17">
        <f t="shared" si="25"/>
        <v>-46.804904955024142</v>
      </c>
      <c r="DC26" s="17">
        <f t="shared" si="25"/>
        <v>-46.438695802829301</v>
      </c>
      <c r="DD26" s="17">
        <f t="shared" si="25"/>
        <v>-45.993754554265244</v>
      </c>
      <c r="DE26" s="17">
        <f t="shared" si="25"/>
        <v>-45.471653983896509</v>
      </c>
      <c r="DF26" s="17">
        <f t="shared" si="25"/>
        <v>-44.874238496814421</v>
      </c>
      <c r="DG26" s="17">
        <f t="shared" si="25"/>
        <v>-44.203617062865121</v>
      </c>
      <c r="DH26" s="17">
        <f t="shared" si="25"/>
        <v>-43.462155139001297</v>
      </c>
      <c r="DI26" s="17">
        <f t="shared" si="25"/>
        <v>-42.652465611394454</v>
      </c>
      <c r="DJ26" s="17">
        <f t="shared" si="25"/>
        <v>-41.777398792781199</v>
      </c>
      <c r="DK26" s="17">
        <f t="shared" si="25"/>
        <v>-40.840031514214061</v>
      </c>
      <c r="DL26" s="17">
        <f t="shared" si="25"/>
        <v>-39.843655353931076</v>
      </c>
      <c r="DM26" s="17">
        <f t="shared" si="25"/>
        <v>-38.791764049431784</v>
      </c>
      <c r="DN26" s="17">
        <f t="shared" si="25"/>
        <v>-37.688040142042261</v>
      </c>
      <c r="DO26" s="17">
        <f t="shared" si="25"/>
        <v>-36.536340906248803</v>
      </c>
      <c r="DP26" s="17">
        <f t="shared" si="25"/>
        <v>-35.34068361887514</v>
      </c>
      <c r="DQ26" s="17">
        <f t="shared" si="25"/>
        <v>-34.105230225752948</v>
      </c>
      <c r="DR26" s="17">
        <f t="shared" si="25"/>
        <v>-32.83427146588501</v>
      </c>
      <c r="DS26" s="17">
        <f t="shared" si="25"/>
        <v>-31.53221051521373</v>
      </c>
      <c r="DT26" s="17">
        <f t="shared" si="25"/>
        <v>-30.203546213975741</v>
      </c>
      <c r="DU26" s="17">
        <f t="shared" si="25"/>
        <v>-28.85285594323949</v>
      </c>
      <c r="DV26" s="17">
        <f t="shared" si="25"/>
        <v>-27.484778217581706</v>
      </c>
      <c r="DW26" s="17">
        <f t="shared" si="25"/>
        <v>-26.103995061952233</v>
      </c>
      <c r="DX26" s="17">
        <f t="shared" si="25"/>
        <v>-24.715214241603757</v>
      </c>
      <c r="DY26" s="17">
        <f t="shared" si="25"/>
        <v>-23.323151414518591</v>
      </c>
      <c r="DZ26" s="17">
        <f t="shared" ref="DZ26:GK26" si="26">$B$3*COS(DZ$14)*($B$4*COS($B$5)-$B$3*COS(DZ$14))</f>
        <v>-21.932512276045859</v>
      </c>
      <c r="EA26" s="17">
        <f t="shared" si="26"/>
        <v>-20.547974765471707</v>
      </c>
      <c r="EB26" s="17">
        <f t="shared" si="26"/>
        <v>-19.174171403976555</v>
      </c>
      <c r="EC26" s="17">
        <f t="shared" si="26"/>
        <v>-17.815671832894896</v>
      </c>
      <c r="ED26" s="17">
        <f t="shared" si="26"/>
        <v>-16.476965620380845</v>
      </c>
      <c r="EE26" s="17">
        <f t="shared" si="26"/>
        <v>-15.16244540350417</v>
      </c>
      <c r="EF26" s="17">
        <f t="shared" si="26"/>
        <v>-13.876390431457395</v>
      </c>
      <c r="EG26" s="17">
        <f t="shared" si="26"/>
        <v>-12.622950573954997</v>
      </c>
      <c r="EH26" s="17">
        <f t="shared" si="26"/>
        <v>-11.406130857050602</v>
      </c>
      <c r="EI26" s="17">
        <f t="shared" si="26"/>
        <v>-10.229776586501261</v>
      </c>
      <c r="EJ26" s="17">
        <f t="shared" si="26"/>
        <v>-9.0975591164723699</v>
      </c>
      <c r="EK26" s="17">
        <f t="shared" si="26"/>
        <v>-8.0129623188163297</v>
      </c>
      <c r="EL26" s="17">
        <f t="shared" si="26"/>
        <v>-6.9792698053781841</v>
      </c>
      <c r="EM26" s="17">
        <f t="shared" si="26"/>
        <v>-5.9995529527973108</v>
      </c>
      <c r="EN26" s="17">
        <f t="shared" si="26"/>
        <v>-5.0766597760949699</v>
      </c>
      <c r="EO26" s="17">
        <f t="shared" si="26"/>
        <v>-4.2132046939768593</v>
      </c>
      <c r="EP26" s="17">
        <f t="shared" si="26"/>
        <v>-3.4115592252500377</v>
      </c>
      <c r="EQ26" s="17">
        <f t="shared" si="26"/>
        <v>-2.6738436520706959</v>
      </c>
      <c r="ER26" s="17">
        <f t="shared" si="26"/>
        <v>-2.0019196819146292</v>
      </c>
      <c r="ES26" s="17">
        <f t="shared" si="26"/>
        <v>-1.3973841362141199</v>
      </c>
      <c r="ET26" s="17">
        <f t="shared" si="26"/>
        <v>-0.86156368954705109</v>
      </c>
      <c r="EU26" s="17">
        <f t="shared" si="26"/>
        <v>-0.39551067911254195</v>
      </c>
      <c r="EV26" s="17">
        <f t="shared" si="26"/>
        <v>-2.1061734860067406E-15</v>
      </c>
      <c r="EW26" s="17">
        <f t="shared" si="26"/>
        <v>0.32447290253031474</v>
      </c>
      <c r="EX26" s="17">
        <f t="shared" si="26"/>
        <v>0.57769293686825196</v>
      </c>
      <c r="EY26" s="17">
        <f t="shared" si="26"/>
        <v>0.7597251624469199</v>
      </c>
      <c r="EZ26" s="17">
        <f t="shared" si="26"/>
        <v>0.87091348254534251</v>
      </c>
      <c r="FA26" s="17">
        <f t="shared" si="26"/>
        <v>0.91187823869622098</v>
      </c>
      <c r="FB26" s="17">
        <f t="shared" si="26"/>
        <v>0.88351271722708857</v>
      </c>
      <c r="FC26" s="17">
        <f t="shared" si="26"/>
        <v>0.7869785827535698</v>
      </c>
      <c r="FD26" s="17">
        <f t="shared" si="26"/>
        <v>0.62370025767406789</v>
      </c>
      <c r="FE26" s="17">
        <f t="shared" si="26"/>
        <v>0.3953582708698426</v>
      </c>
      <c r="FF26" s="17">
        <f t="shared" si="26"/>
        <v>0.10388160287628818</v>
      </c>
      <c r="FG26" s="17">
        <f t="shared" si="26"/>
        <v>-0.24856094125525219</v>
      </c>
      <c r="FH26" s="17">
        <f t="shared" si="26"/>
        <v>-0.65957029635680031</v>
      </c>
      <c r="FI26" s="17">
        <f t="shared" si="26"/>
        <v>-1.1265276000659199</v>
      </c>
      <c r="FJ26" s="17">
        <f t="shared" si="26"/>
        <v>-1.646605511996531</v>
      </c>
      <c r="FK26" s="17">
        <f t="shared" si="26"/>
        <v>-2.2167803435159539</v>
      </c>
      <c r="FL26" s="17">
        <f t="shared" si="26"/>
        <v>-2.8338449492987361</v>
      </c>
      <c r="FM26" s="17">
        <f t="shared" si="26"/>
        <v>-3.4944223288340779</v>
      </c>
      <c r="FN26" s="17">
        <f t="shared" si="26"/>
        <v>-4.1949798832765266</v>
      </c>
      <c r="FO26" s="17">
        <f t="shared" si="26"/>
        <v>-4.9318442704567165</v>
      </c>
      <c r="FP26" s="17">
        <f t="shared" si="26"/>
        <v>-5.701216798525337</v>
      </c>
      <c r="FQ26" s="17">
        <f t="shared" si="26"/>
        <v>-6.4991892965935065</v>
      </c>
      <c r="FR26" s="17">
        <f t="shared" si="26"/>
        <v>-7.3217603988680322</v>
      </c>
      <c r="FS26" s="17">
        <f t="shared" si="26"/>
        <v>-8.1648521771664377</v>
      </c>
      <c r="FT26" s="17">
        <f t="shared" si="26"/>
        <v>-9.0243270553409278</v>
      </c>
      <c r="FU26" s="17">
        <f t="shared" si="26"/>
        <v>-9.8960049380477582</v>
      </c>
      <c r="FV26" s="17">
        <f t="shared" si="26"/>
        <v>-10.775680485473577</v>
      </c>
      <c r="FW26" s="17">
        <f t="shared" si="26"/>
        <v>-11.659140465075483</v>
      </c>
      <c r="FX26" s="17">
        <f t="shared" si="26"/>
        <v>-12.542181111110354</v>
      </c>
      <c r="FY26" s="17">
        <f t="shared" si="26"/>
        <v>-13.42062542272104</v>
      </c>
      <c r="FZ26" s="17">
        <f t="shared" si="26"/>
        <v>-14.290340331613113</v>
      </c>
      <c r="GA26" s="17">
        <f t="shared" si="26"/>
        <v>-15.147253670895459</v>
      </c>
      <c r="GB26" s="17">
        <f t="shared" si="26"/>
        <v>-15.987370877467459</v>
      </c>
      <c r="GC26" s="17">
        <f t="shared" si="26"/>
        <v>-16.806791361412927</v>
      </c>
      <c r="GD26" s="17">
        <f t="shared" si="26"/>
        <v>-17.601724477201582</v>
      </c>
      <c r="GE26" s="17">
        <f t="shared" si="26"/>
        <v>-18.368505033097229</v>
      </c>
      <c r="GF26" s="17">
        <f t="shared" si="26"/>
        <v>-19.103608277021763</v>
      </c>
      <c r="GG26" s="17">
        <f t="shared" si="26"/>
        <v>-19.803664299218735</v>
      </c>
      <c r="GH26" s="17">
        <f t="shared" si="26"/>
        <v>-20.465471794389632</v>
      </c>
      <c r="GI26" s="17">
        <f t="shared" si="26"/>
        <v>-21.086011128533947</v>
      </c>
      <c r="GJ26" s="17">
        <f t="shared" si="26"/>
        <v>-21.662456658496811</v>
      </c>
      <c r="GK26" s="17">
        <f t="shared" si="26"/>
        <v>-22.192188255207427</v>
      </c>
      <c r="GL26" s="17">
        <f t="shared" ref="GL26:GT26" si="27">$B$3*COS(GL$14)*($B$4*COS($B$5)-$B$3*COS(GL$14))</f>
        <v>-22.672801984764668</v>
      </c>
      <c r="GM26" s="17">
        <f t="shared" si="27"/>
        <v>-23.102119904880183</v>
      </c>
      <c r="GN26" s="17">
        <f t="shared" si="27"/>
        <v>-23.478198937711792</v>
      </c>
      <c r="GO26" s="17">
        <f t="shared" si="27"/>
        <v>-23.79933878379623</v>
      </c>
      <c r="GP26" s="17">
        <f t="shared" si="27"/>
        <v>-24.064088845606577</v>
      </c>
      <c r="GQ26" s="17">
        <f t="shared" si="27"/>
        <v>-24.271254133199356</v>
      </c>
      <c r="GR26" s="17">
        <f t="shared" si="27"/>
        <v>-24.419900128466381</v>
      </c>
      <c r="GS26" s="17">
        <f t="shared" si="27"/>
        <v>-24.509356588647918</v>
      </c>
      <c r="GT26" s="17">
        <f t="shared" si="27"/>
        <v>-24.539220273982593</v>
      </c>
      <c r="GU26" s="16"/>
      <c r="GV26" s="16"/>
      <c r="GW26" s="16"/>
      <c r="GX26" s="16"/>
      <c r="GY26" s="16"/>
      <c r="GZ26" s="16"/>
      <c r="HA26" s="16"/>
      <c r="HB26" s="16"/>
      <c r="HC26" s="16"/>
      <c r="HD26" s="16"/>
      <c r="HE26" s="16"/>
      <c r="HF26" s="16"/>
      <c r="HG26" s="16"/>
      <c r="HH26" s="16"/>
      <c r="HI26" s="16"/>
      <c r="HJ26" s="16"/>
      <c r="HK26" s="16"/>
      <c r="HL26" s="16"/>
      <c r="HM26" s="16"/>
      <c r="HN26" s="16"/>
      <c r="HO26" s="16"/>
      <c r="HP26" s="16"/>
      <c r="HQ26" s="16"/>
      <c r="HR26" s="16"/>
      <c r="HS26" s="16"/>
      <c r="HT26" s="16"/>
      <c r="HU26" s="16"/>
      <c r="HV26" s="16"/>
      <c r="HW26" s="16"/>
      <c r="HX26" s="16"/>
      <c r="HY26" s="16"/>
      <c r="HZ26" s="16"/>
      <c r="IA26" s="16"/>
      <c r="IB26" s="16"/>
      <c r="IC26" s="16"/>
      <c r="ID26" s="16"/>
      <c r="IE26" s="16"/>
      <c r="IF26" s="16"/>
      <c r="IG26" s="16"/>
      <c r="IH26" s="16"/>
      <c r="II26" s="16"/>
      <c r="IJ26" s="16"/>
      <c r="IK26" s="16"/>
      <c r="IL26" s="16"/>
      <c r="IM26" s="16"/>
      <c r="IN26" s="16"/>
      <c r="IO26" s="16"/>
      <c r="IP26" s="16"/>
      <c r="IQ26" s="16"/>
      <c r="IR26" s="16"/>
      <c r="IS26" s="16"/>
    </row>
    <row r="27" spans="1:253" ht="17.25" x14ac:dyDescent="0.25">
      <c r="A27" s="8" t="s">
        <v>43</v>
      </c>
      <c r="B27" s="17">
        <f t="shared" ref="B27:BM27" si="28">$B$4*$B$4+$B$3*$B$3-2*$B$4*$B$3*COS($B$5-B$14)</f>
        <v>134.07844054796519</v>
      </c>
      <c r="C27" s="17">
        <f t="shared" si="28"/>
        <v>130.00652115688365</v>
      </c>
      <c r="D27" s="17">
        <f t="shared" si="28"/>
        <v>125.9612410704581</v>
      </c>
      <c r="E27" s="17">
        <f t="shared" si="28"/>
        <v>121.94659249174124</v>
      </c>
      <c r="F27" s="17">
        <f t="shared" si="28"/>
        <v>117.96653739418583</v>
      </c>
      <c r="G27" s="17">
        <f t="shared" si="28"/>
        <v>114.02500361165531</v>
      </c>
      <c r="H27" s="17">
        <f t="shared" si="28"/>
        <v>110.1258809621259</v>
      </c>
      <c r="I27" s="17">
        <f t="shared" si="28"/>
        <v>106.27301740890589</v>
      </c>
      <c r="J27" s="17">
        <f t="shared" si="28"/>
        <v>102.47021526316047</v>
      </c>
      <c r="K27" s="17">
        <f t="shared" si="28"/>
        <v>98.721227431489638</v>
      </c>
      <c r="L27" s="17">
        <f t="shared" si="28"/>
        <v>95.029753712262405</v>
      </c>
      <c r="M27" s="17">
        <f t="shared" si="28"/>
        <v>91.399437144362679</v>
      </c>
      <c r="N27" s="17">
        <f t="shared" si="28"/>
        <v>87.833860411949559</v>
      </c>
      <c r="O27" s="17">
        <f t="shared" si="28"/>
        <v>84.336542308780579</v>
      </c>
      <c r="P27" s="17">
        <f t="shared" si="28"/>
        <v>80.910934265587287</v>
      </c>
      <c r="Q27" s="17">
        <f t="shared" si="28"/>
        <v>77.56041694392961</v>
      </c>
      <c r="R27" s="17">
        <f t="shared" si="28"/>
        <v>74.288296899891193</v>
      </c>
      <c r="S27" s="17">
        <f t="shared" si="28"/>
        <v>71.097803320907659</v>
      </c>
      <c r="T27" s="17">
        <f t="shared" si="28"/>
        <v>67.992084838948514</v>
      </c>
      <c r="U27" s="17">
        <f t="shared" si="28"/>
        <v>64.974206423197472</v>
      </c>
      <c r="V27" s="17">
        <f t="shared" si="28"/>
        <v>62.04714635529804</v>
      </c>
      <c r="W27" s="17">
        <f t="shared" si="28"/>
        <v>59.213793290148985</v>
      </c>
      <c r="X27" s="17">
        <f t="shared" si="28"/>
        <v>56.476943405150749</v>
      </c>
      <c r="Y27" s="17">
        <f t="shared" si="28"/>
        <v>53.839297640715927</v>
      </c>
      <c r="Z27" s="17">
        <f t="shared" si="28"/>
        <v>51.303459034767187</v>
      </c>
      <c r="AA27" s="17">
        <f t="shared" si="28"/>
        <v>48.871930153853086</v>
      </c>
      <c r="AB27" s="17">
        <f t="shared" si="28"/>
        <v>46.547110623417055</v>
      </c>
      <c r="AC27" s="17">
        <f t="shared" si="28"/>
        <v>44.331294759656771</v>
      </c>
      <c r="AD27" s="17">
        <f t="shared" si="28"/>
        <v>42.226669305311091</v>
      </c>
      <c r="AE27" s="17">
        <f t="shared" si="28"/>
        <v>40.235311271608907</v>
      </c>
      <c r="AF27" s="17">
        <f t="shared" si="28"/>
        <v>38.35918588850997</v>
      </c>
      <c r="AG27" s="17">
        <f t="shared" si="28"/>
        <v>36.600144665259975</v>
      </c>
      <c r="AH27" s="17">
        <f t="shared" si="28"/>
        <v>34.959923563174669</v>
      </c>
      <c r="AI27" s="17">
        <f t="shared" si="28"/>
        <v>33.440141282455514</v>
      </c>
      <c r="AJ27" s="17">
        <f t="shared" si="28"/>
        <v>32.042297664728082</v>
      </c>
      <c r="AK27" s="17">
        <f t="shared" si="28"/>
        <v>30.767772212879308</v>
      </c>
      <c r="AL27" s="17">
        <f t="shared" si="28"/>
        <v>29.617822729654876</v>
      </c>
      <c r="AM27" s="17">
        <f t="shared" si="28"/>
        <v>28.593584076359662</v>
      </c>
      <c r="AN27" s="17">
        <f t="shared" si="28"/>
        <v>27.696067052886576</v>
      </c>
      <c r="AO27" s="17">
        <f t="shared" si="28"/>
        <v>26.926157400179306</v>
      </c>
      <c r="AP27" s="17">
        <f t="shared" si="28"/>
        <v>26.28461492611271</v>
      </c>
      <c r="AQ27" s="17">
        <f t="shared" si="28"/>
        <v>25.772072755654364</v>
      </c>
      <c r="AR27" s="17">
        <f t="shared" si="28"/>
        <v>25.389036706046539</v>
      </c>
      <c r="AS27" s="17">
        <f t="shared" si="28"/>
        <v>25.135884787625656</v>
      </c>
      <c r="AT27" s="17">
        <f t="shared" si="28"/>
        <v>25.012866830771827</v>
      </c>
      <c r="AU27" s="17">
        <f t="shared" si="28"/>
        <v>25.020104239356357</v>
      </c>
      <c r="AV27" s="17">
        <f t="shared" si="28"/>
        <v>25.157589870930707</v>
      </c>
      <c r="AW27" s="17">
        <f t="shared" si="28"/>
        <v>25.425188043775393</v>
      </c>
      <c r="AX27" s="17">
        <f t="shared" si="28"/>
        <v>25.822634670801278</v>
      </c>
      <c r="AY27" s="17">
        <f t="shared" si="28"/>
        <v>26.34953752017185</v>
      </c>
      <c r="AZ27" s="17">
        <f t="shared" si="28"/>
        <v>27.005376602388537</v>
      </c>
      <c r="BA27" s="17">
        <f t="shared" si="28"/>
        <v>27.789504683457579</v>
      </c>
      <c r="BB27" s="17">
        <f t="shared" si="28"/>
        <v>28.701147923631908</v>
      </c>
      <c r="BC27" s="17">
        <f t="shared" si="28"/>
        <v>29.73940664109746</v>
      </c>
      <c r="BD27" s="17">
        <f t="shared" si="28"/>
        <v>30.903256199850645</v>
      </c>
      <c r="BE27" s="17">
        <f t="shared" si="28"/>
        <v>32.191548020890181</v>
      </c>
      <c r="BF27" s="17">
        <f t="shared" si="28"/>
        <v>33.6030107157261</v>
      </c>
      <c r="BG27" s="17">
        <f t="shared" si="28"/>
        <v>35.13625134108652</v>
      </c>
      <c r="BH27" s="17">
        <f t="shared" si="28"/>
        <v>36.789756773584628</v>
      </c>
      <c r="BI27" s="17">
        <f t="shared" si="28"/>
        <v>38.561895202988637</v>
      </c>
      <c r="BJ27" s="17">
        <f t="shared" si="28"/>
        <v>40.450917742621641</v>
      </c>
      <c r="BK27" s="17">
        <f t="shared" si="28"/>
        <v>42.45496015530145</v>
      </c>
      <c r="BL27" s="17">
        <f t="shared" si="28"/>
        <v>44.572044693117704</v>
      </c>
      <c r="BM27" s="17">
        <f t="shared" si="28"/>
        <v>46.800082049230355</v>
      </c>
      <c r="BN27" s="17">
        <f t="shared" ref="BN27:DY27" si="29">$B$4*$B$4+$B$3*$B$3-2*$B$4*$B$3*COS($B$5-BN$14)</f>
        <v>49.136873419763049</v>
      </c>
      <c r="BO27" s="17">
        <f t="shared" si="29"/>
        <v>51.580112673757341</v>
      </c>
      <c r="BP27" s="17">
        <f t="shared" si="29"/>
        <v>54.127388629045427</v>
      </c>
      <c r="BQ27" s="17">
        <f t="shared" si="29"/>
        <v>56.776187431795734</v>
      </c>
      <c r="BR27" s="17">
        <f t="shared" si="29"/>
        <v>59.523895037383369</v>
      </c>
      <c r="BS27" s="17">
        <f t="shared" si="29"/>
        <v>62.367799790136289</v>
      </c>
      <c r="BT27" s="17">
        <f t="shared" si="29"/>
        <v>65.30509509941237</v>
      </c>
      <c r="BU27" s="17">
        <f t="shared" si="29"/>
        <v>68.332882209365309</v>
      </c>
      <c r="BV27" s="17">
        <f t="shared" si="29"/>
        <v>71.448173059666743</v>
      </c>
      <c r="BW27" s="17">
        <f t="shared" si="29"/>
        <v>74.647893234361007</v>
      </c>
      <c r="BX27" s="17">
        <f t="shared" si="29"/>
        <v>77.928884995942681</v>
      </c>
      <c r="BY27" s="17">
        <f t="shared" si="29"/>
        <v>81.287910401661904</v>
      </c>
      <c r="BZ27" s="17">
        <f t="shared" si="29"/>
        <v>84.721654498983355</v>
      </c>
      <c r="CA27" s="17">
        <f t="shared" si="29"/>
        <v>88.22672859704393</v>
      </c>
      <c r="CB27" s="17">
        <f t="shared" si="29"/>
        <v>91.799673610881499</v>
      </c>
      <c r="CC27" s="17">
        <f t="shared" si="29"/>
        <v>95.436963475134377</v>
      </c>
      <c r="CD27" s="17">
        <f t="shared" si="29"/>
        <v>99.13500862384177</v>
      </c>
      <c r="CE27" s="17">
        <f t="shared" si="29"/>
        <v>102.89015953291238</v>
      </c>
      <c r="CF27" s="17">
        <f t="shared" si="29"/>
        <v>106.69871032176377</v>
      </c>
      <c r="CG27" s="17">
        <f t="shared" si="29"/>
        <v>110.5569024105794</v>
      </c>
      <c r="CH27" s="17">
        <f t="shared" si="29"/>
        <v>114.46092822957256</v>
      </c>
      <c r="CI27" s="17">
        <f t="shared" si="29"/>
        <v>118.40693497659875</v>
      </c>
      <c r="CJ27" s="17">
        <f t="shared" si="29"/>
        <v>122.39102841940583</v>
      </c>
      <c r="CK27" s="17">
        <f t="shared" si="29"/>
        <v>126.40927673877118</v>
      </c>
      <c r="CL27" s="17">
        <f t="shared" si="29"/>
        <v>130.45771440873264</v>
      </c>
      <c r="CM27" s="17">
        <f t="shared" si="29"/>
        <v>134.53234611008372</v>
      </c>
      <c r="CN27" s="17">
        <f t="shared" si="29"/>
        <v>138.62915067327137</v>
      </c>
      <c r="CO27" s="17">
        <f t="shared" si="29"/>
        <v>142.74408504680497</v>
      </c>
      <c r="CP27" s="17">
        <f t="shared" si="29"/>
        <v>146.87308828725989</v>
      </c>
      <c r="CQ27" s="17">
        <f t="shared" si="29"/>
        <v>151.01208556693848</v>
      </c>
      <c r="CR27" s="17">
        <f t="shared" si="29"/>
        <v>155.15699219523285</v>
      </c>
      <c r="CS27" s="17">
        <f t="shared" si="29"/>
        <v>159.30371764972142</v>
      </c>
      <c r="CT27" s="17">
        <f t="shared" si="29"/>
        <v>163.44816961302092</v>
      </c>
      <c r="CU27" s="17">
        <f t="shared" si="29"/>
        <v>167.58625801140937</v>
      </c>
      <c r="CV27" s="17">
        <f t="shared" si="29"/>
        <v>171.71389905123493</v>
      </c>
      <c r="CW27" s="17">
        <f t="shared" si="29"/>
        <v>175.82701924912755</v>
      </c>
      <c r="CX27" s="17">
        <f t="shared" si="29"/>
        <v>179.92155945203478</v>
      </c>
      <c r="CY27" s="17">
        <f t="shared" si="29"/>
        <v>183.99347884311629</v>
      </c>
      <c r="CZ27" s="17">
        <f t="shared" si="29"/>
        <v>188.0387589295419</v>
      </c>
      <c r="DA27" s="17">
        <f t="shared" si="29"/>
        <v>192.05340750825874</v>
      </c>
      <c r="DB27" s="17">
        <f t="shared" si="29"/>
        <v>196.03346260581418</v>
      </c>
      <c r="DC27" s="17">
        <f t="shared" si="29"/>
        <v>199.97499638834466</v>
      </c>
      <c r="DD27" s="17">
        <f t="shared" si="29"/>
        <v>203.87411903787412</v>
      </c>
      <c r="DE27" s="17">
        <f t="shared" si="29"/>
        <v>207.7269825910941</v>
      </c>
      <c r="DF27" s="17">
        <f t="shared" si="29"/>
        <v>211.5297847368395</v>
      </c>
      <c r="DG27" s="17">
        <f t="shared" si="29"/>
        <v>215.27877256851036</v>
      </c>
      <c r="DH27" s="17">
        <f t="shared" si="29"/>
        <v>218.97024628773755</v>
      </c>
      <c r="DI27" s="17">
        <f t="shared" si="29"/>
        <v>222.60056285563735</v>
      </c>
      <c r="DJ27" s="17">
        <f t="shared" si="29"/>
        <v>226.16613958805047</v>
      </c>
      <c r="DK27" s="17">
        <f t="shared" si="29"/>
        <v>229.66345769121943</v>
      </c>
      <c r="DL27" s="17">
        <f t="shared" si="29"/>
        <v>233.08906573441271</v>
      </c>
      <c r="DM27" s="17">
        <f t="shared" si="29"/>
        <v>236.43958305607043</v>
      </c>
      <c r="DN27" s="17">
        <f t="shared" si="29"/>
        <v>239.71170310010882</v>
      </c>
      <c r="DO27" s="17">
        <f t="shared" si="29"/>
        <v>242.90219667909236</v>
      </c>
      <c r="DP27" s="17">
        <f t="shared" si="29"/>
        <v>246.00791516105147</v>
      </c>
      <c r="DQ27" s="17">
        <f t="shared" si="29"/>
        <v>249.02579357680253</v>
      </c>
      <c r="DR27" s="17">
        <f t="shared" si="29"/>
        <v>251.95285364470192</v>
      </c>
      <c r="DS27" s="17">
        <f t="shared" si="29"/>
        <v>254.78620670985106</v>
      </c>
      <c r="DT27" s="17">
        <f t="shared" si="29"/>
        <v>257.52305659484927</v>
      </c>
      <c r="DU27" s="17">
        <f t="shared" si="29"/>
        <v>260.16070235928407</v>
      </c>
      <c r="DV27" s="17">
        <f t="shared" si="29"/>
        <v>262.69654096523277</v>
      </c>
      <c r="DW27" s="17">
        <f t="shared" si="29"/>
        <v>265.1280698461469</v>
      </c>
      <c r="DX27" s="17">
        <f t="shared" si="29"/>
        <v>267.45288937658296</v>
      </c>
      <c r="DY27" s="17">
        <f t="shared" si="29"/>
        <v>269.66870524034323</v>
      </c>
      <c r="DZ27" s="17">
        <f t="shared" ref="DZ27:GK27" si="30">$B$4*$B$4+$B$3*$B$3-2*$B$4*$B$3*COS($B$5-DZ$14)</f>
        <v>271.77333069468892</v>
      </c>
      <c r="EA27" s="17">
        <f t="shared" si="30"/>
        <v>273.76468872839109</v>
      </c>
      <c r="EB27" s="17">
        <f t="shared" si="30"/>
        <v>275.64081411149004</v>
      </c>
      <c r="EC27" s="17">
        <f t="shared" si="30"/>
        <v>277.39985533473998</v>
      </c>
      <c r="ED27" s="17">
        <f t="shared" si="30"/>
        <v>279.04007643682536</v>
      </c>
      <c r="EE27" s="17">
        <f t="shared" si="30"/>
        <v>280.55985871754444</v>
      </c>
      <c r="EF27" s="17">
        <f t="shared" si="30"/>
        <v>281.9577023352719</v>
      </c>
      <c r="EG27" s="17">
        <f t="shared" si="30"/>
        <v>283.23222778712068</v>
      </c>
      <c r="EH27" s="17">
        <f t="shared" si="30"/>
        <v>284.3821772703451</v>
      </c>
      <c r="EI27" s="17">
        <f t="shared" si="30"/>
        <v>285.40641592364034</v>
      </c>
      <c r="EJ27" s="17">
        <f t="shared" si="30"/>
        <v>286.30393294711342</v>
      </c>
      <c r="EK27" s="17">
        <f t="shared" si="30"/>
        <v>287.07384259982069</v>
      </c>
      <c r="EL27" s="17">
        <f t="shared" si="30"/>
        <v>287.71538507388726</v>
      </c>
      <c r="EM27" s="17">
        <f t="shared" si="30"/>
        <v>288.22792724434566</v>
      </c>
      <c r="EN27" s="17">
        <f t="shared" si="30"/>
        <v>288.61096329395343</v>
      </c>
      <c r="EO27" s="17">
        <f t="shared" si="30"/>
        <v>288.86411521237437</v>
      </c>
      <c r="EP27" s="17">
        <f t="shared" si="30"/>
        <v>288.98713316922817</v>
      </c>
      <c r="EQ27" s="17">
        <f t="shared" si="30"/>
        <v>288.97989576064367</v>
      </c>
      <c r="ER27" s="17">
        <f t="shared" si="30"/>
        <v>288.84241012906932</v>
      </c>
      <c r="ES27" s="17">
        <f t="shared" si="30"/>
        <v>288.57481195622461</v>
      </c>
      <c r="ET27" s="17">
        <f t="shared" si="30"/>
        <v>288.17736532919872</v>
      </c>
      <c r="EU27" s="17">
        <f t="shared" si="30"/>
        <v>287.65046247982815</v>
      </c>
      <c r="EV27" s="17">
        <f t="shared" si="30"/>
        <v>286.99462339761146</v>
      </c>
      <c r="EW27" s="17">
        <f t="shared" si="30"/>
        <v>286.21049531654239</v>
      </c>
      <c r="EX27" s="17">
        <f t="shared" si="30"/>
        <v>285.29885207636812</v>
      </c>
      <c r="EY27" s="17">
        <f t="shared" si="30"/>
        <v>284.26059335890255</v>
      </c>
      <c r="EZ27" s="17">
        <f t="shared" si="30"/>
        <v>283.0967438001494</v>
      </c>
      <c r="FA27" s="17">
        <f t="shared" si="30"/>
        <v>281.8084519791098</v>
      </c>
      <c r="FB27" s="17">
        <f t="shared" si="30"/>
        <v>280.3969892842739</v>
      </c>
      <c r="FC27" s="17">
        <f t="shared" si="30"/>
        <v>278.86374865891349</v>
      </c>
      <c r="FD27" s="17">
        <f t="shared" si="30"/>
        <v>277.2102432264154</v>
      </c>
      <c r="FE27" s="17">
        <f t="shared" si="30"/>
        <v>275.43810479701136</v>
      </c>
      <c r="FF27" s="17">
        <f t="shared" si="30"/>
        <v>273.54908225737836</v>
      </c>
      <c r="FG27" s="17">
        <f t="shared" si="30"/>
        <v>271.54503984469858</v>
      </c>
      <c r="FH27" s="17">
        <f t="shared" si="30"/>
        <v>269.42795530688232</v>
      </c>
      <c r="FI27" s="17">
        <f t="shared" si="30"/>
        <v>267.1999179507697</v>
      </c>
      <c r="FJ27" s="17">
        <f t="shared" si="30"/>
        <v>264.86312658023706</v>
      </c>
      <c r="FK27" s="17">
        <f t="shared" si="30"/>
        <v>262.41988732624276</v>
      </c>
      <c r="FL27" s="17">
        <f t="shared" si="30"/>
        <v>259.87261137095459</v>
      </c>
      <c r="FM27" s="17">
        <f t="shared" si="30"/>
        <v>257.22381256820427</v>
      </c>
      <c r="FN27" s="17">
        <f t="shared" si="30"/>
        <v>254.47610496261666</v>
      </c>
      <c r="FO27" s="17">
        <f t="shared" si="30"/>
        <v>251.63220020986375</v>
      </c>
      <c r="FP27" s="17">
        <f t="shared" si="30"/>
        <v>248.69490490058769</v>
      </c>
      <c r="FQ27" s="17">
        <f t="shared" si="30"/>
        <v>245.66711779063476</v>
      </c>
      <c r="FR27" s="17">
        <f t="shared" si="30"/>
        <v>242.55182694033334</v>
      </c>
      <c r="FS27" s="17">
        <f t="shared" si="30"/>
        <v>239.35210676563906</v>
      </c>
      <c r="FT27" s="17">
        <f t="shared" si="30"/>
        <v>236.07111500405745</v>
      </c>
      <c r="FU27" s="17">
        <f t="shared" si="30"/>
        <v>232.71208959833822</v>
      </c>
      <c r="FV27" s="17">
        <f t="shared" si="30"/>
        <v>229.2783455010167</v>
      </c>
      <c r="FW27" s="17">
        <f t="shared" si="30"/>
        <v>225.77327140295608</v>
      </c>
      <c r="FX27" s="17">
        <f t="shared" si="30"/>
        <v>222.20032638911849</v>
      </c>
      <c r="FY27" s="17">
        <f t="shared" si="30"/>
        <v>218.56303652486565</v>
      </c>
      <c r="FZ27" s="17">
        <f t="shared" si="30"/>
        <v>214.86499137615826</v>
      </c>
      <c r="GA27" s="17">
        <f t="shared" si="30"/>
        <v>211.10984046708768</v>
      </c>
      <c r="GB27" s="17">
        <f t="shared" si="30"/>
        <v>207.30128967823626</v>
      </c>
      <c r="GC27" s="17">
        <f t="shared" si="30"/>
        <v>203.44309758942074</v>
      </c>
      <c r="GD27" s="17">
        <f t="shared" si="30"/>
        <v>199.5390717704276</v>
      </c>
      <c r="GE27" s="17">
        <f t="shared" si="30"/>
        <v>195.59306502340129</v>
      </c>
      <c r="GF27" s="17">
        <f t="shared" si="30"/>
        <v>191.60897158059421</v>
      </c>
      <c r="GG27" s="17">
        <f t="shared" si="30"/>
        <v>187.59072326122873</v>
      </c>
      <c r="GH27" s="17">
        <f t="shared" si="30"/>
        <v>183.54228559126733</v>
      </c>
      <c r="GI27" s="17">
        <f t="shared" si="30"/>
        <v>179.46765388991633</v>
      </c>
      <c r="GJ27" s="17">
        <f t="shared" si="30"/>
        <v>175.37084932672869</v>
      </c>
      <c r="GK27" s="17">
        <f t="shared" si="30"/>
        <v>171.25591495319509</v>
      </c>
      <c r="GL27" s="17">
        <f t="shared" ref="GL27:GT27" si="31">$B$4*$B$4+$B$3*$B$3-2*$B$4*$B$3*COS($B$5-GL$14)</f>
        <v>167.12691171274017</v>
      </c>
      <c r="GM27" s="17">
        <f t="shared" si="31"/>
        <v>162.98791443306163</v>
      </c>
      <c r="GN27" s="17">
        <f t="shared" si="31"/>
        <v>158.84300780476721</v>
      </c>
      <c r="GO27" s="17">
        <f t="shared" si="31"/>
        <v>154.69628235027864</v>
      </c>
      <c r="GP27" s="17">
        <f t="shared" si="31"/>
        <v>150.55183038697913</v>
      </c>
      <c r="GQ27" s="17">
        <f t="shared" si="31"/>
        <v>146.41374198859071</v>
      </c>
      <c r="GR27" s="17">
        <f t="shared" si="31"/>
        <v>142.28610094876504</v>
      </c>
      <c r="GS27" s="17">
        <f t="shared" si="31"/>
        <v>138.17298075087248</v>
      </c>
      <c r="GT27" s="17">
        <f t="shared" si="31"/>
        <v>134.07844054796524</v>
      </c>
      <c r="GU27" s="16"/>
      <c r="GV27" s="16"/>
      <c r="GW27" s="16"/>
      <c r="GX27" s="16"/>
      <c r="GY27" s="16"/>
      <c r="GZ27" s="16"/>
      <c r="HA27" s="16"/>
      <c r="HB27" s="16"/>
      <c r="HC27" s="16"/>
      <c r="HD27" s="16"/>
      <c r="HE27" s="16"/>
      <c r="HF27" s="16"/>
      <c r="HG27" s="16"/>
      <c r="HH27" s="16"/>
      <c r="HI27" s="16"/>
      <c r="HJ27" s="16"/>
      <c r="HK27" s="16"/>
      <c r="HL27" s="16"/>
      <c r="HM27" s="16"/>
      <c r="HN27" s="16"/>
      <c r="HO27" s="16"/>
      <c r="HP27" s="16"/>
      <c r="HQ27" s="16"/>
      <c r="HR27" s="16"/>
      <c r="HS27" s="16"/>
      <c r="HT27" s="16"/>
      <c r="HU27" s="16"/>
      <c r="HV27" s="16"/>
      <c r="HW27" s="16"/>
      <c r="HX27" s="16"/>
      <c r="HY27" s="16"/>
      <c r="HZ27" s="16"/>
      <c r="IA27" s="16"/>
      <c r="IB27" s="16"/>
      <c r="IC27" s="16"/>
      <c r="ID27" s="16"/>
      <c r="IE27" s="16"/>
      <c r="IF27" s="16"/>
      <c r="IG27" s="16"/>
      <c r="IH27" s="16"/>
      <c r="II27" s="16"/>
      <c r="IJ27" s="16"/>
      <c r="IK27" s="16"/>
      <c r="IL27" s="16"/>
      <c r="IM27" s="16"/>
      <c r="IN27" s="16"/>
      <c r="IO27" s="16"/>
      <c r="IP27" s="16"/>
      <c r="IQ27" s="16"/>
      <c r="IR27" s="16"/>
      <c r="IS27" s="16"/>
    </row>
    <row r="28" spans="1:253" ht="17.25" x14ac:dyDescent="0.25">
      <c r="A28" s="8" t="s">
        <v>34</v>
      </c>
      <c r="B28" s="16">
        <f t="shared" ref="B28:BM28" si="32">($B$6+$B$7)/SQRT(B27+($B$6+$B$7)*($B$6+$B$7))</f>
        <v>0.39642801865544353</v>
      </c>
      <c r="C28" s="16">
        <f t="shared" si="32"/>
        <v>0.40160121646095209</v>
      </c>
      <c r="D28" s="16">
        <f t="shared" si="32"/>
        <v>0.40694646058250239</v>
      </c>
      <c r="E28" s="16">
        <f t="shared" si="32"/>
        <v>0.41246798441609883</v>
      </c>
      <c r="F28" s="16">
        <f t="shared" si="32"/>
        <v>0.41816993463428093</v>
      </c>
      <c r="G28" s="16">
        <f t="shared" si="32"/>
        <v>0.42405632648412034</v>
      </c>
      <c r="H28" s="16">
        <f t="shared" si="32"/>
        <v>0.430130991478748</v>
      </c>
      <c r="I28" s="16">
        <f t="shared" si="32"/>
        <v>0.43639751647300407</v>
      </c>
      <c r="J28" s="16">
        <f t="shared" si="32"/>
        <v>0.44285917302242572</v>
      </c>
      <c r="K28" s="16">
        <f t="shared" si="32"/>
        <v>0.44951883583765295</v>
      </c>
      <c r="L28" s="16">
        <f t="shared" si="32"/>
        <v>0.45637888906874546</v>
      </c>
      <c r="M28" s="16">
        <f t="shared" si="32"/>
        <v>0.46344111909300345</v>
      </c>
      <c r="N28" s="16">
        <f t="shared" si="32"/>
        <v>0.47070659244504409</v>
      </c>
      <c r="O28" s="16">
        <f t="shared" si="32"/>
        <v>0.47817551753117965</v>
      </c>
      <c r="P28" s="16">
        <f t="shared" si="32"/>
        <v>0.4858470888268146</v>
      </c>
      <c r="Q28" s="16">
        <f t="shared" si="32"/>
        <v>0.49371931238453731</v>
      </c>
      <c r="R28" s="16">
        <f t="shared" si="32"/>
        <v>0.50178881170472722</v>
      </c>
      <c r="S28" s="16">
        <f t="shared" si="32"/>
        <v>0.51005061336701851</v>
      </c>
      <c r="T28" s="16">
        <f t="shared" si="32"/>
        <v>0.51849791232116205</v>
      </c>
      <c r="U28" s="16">
        <f t="shared" si="32"/>
        <v>0.52712181742464459</v>
      </c>
      <c r="V28" s="16">
        <f t="shared" si="32"/>
        <v>0.53591107872906585</v>
      </c>
      <c r="W28" s="16">
        <f t="shared" si="32"/>
        <v>0.54485179919499505</v>
      </c>
      <c r="X28" s="16">
        <f t="shared" si="32"/>
        <v>0.55392713498945034</v>
      </c>
      <c r="Y28" s="16">
        <f t="shared" si="32"/>
        <v>0.56311699031595319</v>
      </c>
      <c r="Z28" s="16">
        <f t="shared" si="32"/>
        <v>0.57239771485277202</v>
      </c>
      <c r="AA28" s="16">
        <f t="shared" si="32"/>
        <v>0.58174181431320215</v>
      </c>
      <c r="AB28" s="16">
        <f t="shared" si="32"/>
        <v>0.59111768733806436</v>
      </c>
      <c r="AC28" s="16">
        <f t="shared" si="32"/>
        <v>0.60048940478031709</v>
      </c>
      <c r="AD28" s="16">
        <f t="shared" si="32"/>
        <v>0.60981655027666792</v>
      </c>
      <c r="AE28" s="16">
        <f t="shared" si="32"/>
        <v>0.61905414357852884</v>
      </c>
      <c r="AF28" s="16">
        <f t="shared" si="32"/>
        <v>0.62815267011109954</v>
      </c>
      <c r="AG28" s="16">
        <f t="shared" si="32"/>
        <v>0.6370582412439314</v>
      </c>
      <c r="AH28" s="16">
        <f t="shared" si="32"/>
        <v>0.6457129093285886</v>
      </c>
      <c r="AI28" s="16">
        <f t="shared" si="32"/>
        <v>0.65405515920604451</v>
      </c>
      <c r="AJ28" s="16">
        <f t="shared" si="32"/>
        <v>0.66202059316224104</v>
      </c>
      <c r="AK28" s="16">
        <f t="shared" si="32"/>
        <v>0.66954281888792533</v>
      </c>
      <c r="AL28" s="16">
        <f t="shared" si="32"/>
        <v>0.67655453976953284</v>
      </c>
      <c r="AM28" s="16">
        <f t="shared" si="32"/>
        <v>0.68298883401341548</v>
      </c>
      <c r="AN28" s="16">
        <f t="shared" si="32"/>
        <v>0.68878059430473904</v>
      </c>
      <c r="AO28" s="16">
        <f t="shared" si="32"/>
        <v>0.69386808399273814</v>
      </c>
      <c r="AP28" s="16">
        <f t="shared" si="32"/>
        <v>0.6981945506639925</v>
      </c>
      <c r="AQ28" s="16">
        <f t="shared" si="32"/>
        <v>0.70170982520318337</v>
      </c>
      <c r="AR28" s="16">
        <f t="shared" si="32"/>
        <v>0.70437182591832603</v>
      </c>
      <c r="AS28" s="16">
        <f t="shared" si="32"/>
        <v>0.70614788468830847</v>
      </c>
      <c r="AT28" s="16">
        <f t="shared" si="32"/>
        <v>0.70701581650966616</v>
      </c>
      <c r="AU28" s="16">
        <f t="shared" si="32"/>
        <v>0.70696466560220284</v>
      </c>
      <c r="AV28" s="16">
        <f t="shared" si="32"/>
        <v>0.70599507972694631</v>
      </c>
      <c r="AW28" s="16">
        <f t="shared" si="32"/>
        <v>0.7041192879470789</v>
      </c>
      <c r="AX28" s="16">
        <f t="shared" si="32"/>
        <v>0.70136068331288881</v>
      </c>
      <c r="AY28" s="16">
        <f t="shared" si="32"/>
        <v>0.69775303804107336</v>
      </c>
      <c r="AZ28" s="16">
        <f t="shared" si="32"/>
        <v>0.69333940187837462</v>
      </c>
      <c r="BA28" s="16">
        <f t="shared" si="32"/>
        <v>0.68817075215124057</v>
      </c>
      <c r="BB28" s="16">
        <f t="shared" si="32"/>
        <v>0.68230447498137548</v>
      </c>
      <c r="BC28" s="16">
        <f t="shared" si="32"/>
        <v>0.67580276075124923</v>
      </c>
      <c r="BD28" s="16">
        <f t="shared" si="32"/>
        <v>0.6687309935601351</v>
      </c>
      <c r="BE28" s="16">
        <f t="shared" si="32"/>
        <v>0.66115620532896335</v>
      </c>
      <c r="BF28" s="16">
        <f t="shared" si="32"/>
        <v>0.65314565209376541</v>
      </c>
      <c r="BG28" s="16">
        <f t="shared" si="32"/>
        <v>0.64476555474870811</v>
      </c>
      <c r="BH28" s="16">
        <f t="shared" si="32"/>
        <v>0.63608003082454578</v>
      </c>
      <c r="BI28" s="16">
        <f t="shared" si="32"/>
        <v>0.62715022926250907</v>
      </c>
      <c r="BJ28" s="16">
        <f t="shared" si="32"/>
        <v>0.6180336675849768</v>
      </c>
      <c r="BK28" s="16">
        <f t="shared" si="32"/>
        <v>0.6087837609430875</v>
      </c>
      <c r="BL28" s="16">
        <f t="shared" si="32"/>
        <v>0.59944952540918373</v>
      </c>
      <c r="BM28" s="16">
        <f t="shared" si="32"/>
        <v>0.59007543344037683</v>
      </c>
      <c r="BN28" s="16">
        <f t="shared" ref="BN28:DY28" si="33">($B$6+$B$7)/SQRT(BN27+($B$6+$B$7)*($B$6+$B$7))</f>
        <v>0.58070139732378978</v>
      </c>
      <c r="BO28" s="16">
        <f t="shared" si="33"/>
        <v>0.57136285617041394</v>
      </c>
      <c r="BP28" s="16">
        <f t="shared" si="33"/>
        <v>0.5620909431700829</v>
      </c>
      <c r="BQ28" s="16">
        <f t="shared" si="33"/>
        <v>0.55291271189952196</v>
      </c>
      <c r="BR28" s="16">
        <f t="shared" si="33"/>
        <v>0.54385140309600266</v>
      </c>
      <c r="BS28" s="16">
        <f t="shared" si="33"/>
        <v>0.53492673615629838</v>
      </c>
      <c r="BT28" s="16">
        <f t="shared" si="33"/>
        <v>0.5261552124603408</v>
      </c>
      <c r="BU28" s="16">
        <f t="shared" si="33"/>
        <v>0.51755042029077303</v>
      </c>
      <c r="BV28" s="16">
        <f t="shared" si="33"/>
        <v>0.5091233335249985</v>
      </c>
      <c r="BW28" s="16">
        <f t="shared" si="33"/>
        <v>0.5008825983656221</v>
      </c>
      <c r="BX28" s="16">
        <f t="shared" si="33"/>
        <v>0.49283480413449882</v>
      </c>
      <c r="BY28" s="16">
        <f t="shared" si="33"/>
        <v>0.48498473559561517</v>
      </c>
      <c r="BZ28" s="16">
        <f t="shared" si="33"/>
        <v>0.47733560541875364</v>
      </c>
      <c r="CA28" s="16">
        <f t="shared" si="33"/>
        <v>0.46988926628358124</v>
      </c>
      <c r="CB28" s="16">
        <f t="shared" si="33"/>
        <v>0.46264640278984348</v>
      </c>
      <c r="CC28" s="16">
        <f t="shared" si="33"/>
        <v>0.45560670382081009</v>
      </c>
      <c r="CD28" s="16">
        <f t="shared" si="33"/>
        <v>0.44876901633856353</v>
      </c>
      <c r="CE28" s="16">
        <f t="shared" si="33"/>
        <v>0.4421314818020316</v>
      </c>
      <c r="CF28" s="16">
        <f t="shared" si="33"/>
        <v>0.43569165651853048</v>
      </c>
      <c r="CG28" s="16">
        <f t="shared" si="33"/>
        <v>0.4294466172894687</v>
      </c>
      <c r="CH28" s="16">
        <f t="shared" si="33"/>
        <v>0.42339305370922437</v>
      </c>
      <c r="CI28" s="16">
        <f t="shared" si="33"/>
        <v>0.41752734843792855</v>
      </c>
      <c r="CJ28" s="16">
        <f t="shared" si="33"/>
        <v>0.41184564670571955</v>
      </c>
      <c r="CK28" s="16">
        <f t="shared" si="33"/>
        <v>0.40634391622706484</v>
      </c>
      <c r="CL28" s="16">
        <f t="shared" si="33"/>
        <v>0.40101799861590948</v>
      </c>
      <c r="CM28" s="16">
        <f t="shared" si="33"/>
        <v>0.3958636533008249</v>
      </c>
      <c r="CN28" s="16">
        <f t="shared" si="33"/>
        <v>0.39087659484771403</v>
      </c>
      <c r="CO28" s="16">
        <f t="shared" si="33"/>
        <v>0.38605252450858135</v>
      </c>
      <c r="CP28" s="16">
        <f t="shared" si="33"/>
        <v>0.38138715673013174</v>
      </c>
      <c r="CQ28" s="16">
        <f t="shared" si="33"/>
        <v>0.37687624127660074</v>
      </c>
      <c r="CR28" s="16">
        <f t="shared" si="33"/>
        <v>0.37251558154784287</v>
      </c>
      <c r="CS28" s="16">
        <f t="shared" si="33"/>
        <v>0.36830104960654358</v>
      </c>
      <c r="CT28" s="16">
        <f t="shared" si="33"/>
        <v>0.36422859836745997</v>
      </c>
      <c r="CU28" s="16">
        <f t="shared" si="33"/>
        <v>0.36029427134665104</v>
      </c>
      <c r="CV28" s="16">
        <f t="shared" si="33"/>
        <v>0.35649421031941214</v>
      </c>
      <c r="CW28" s="16">
        <f t="shared" si="33"/>
        <v>0.35282466119171685</v>
      </c>
      <c r="CX28" s="16">
        <f t="shared" si="33"/>
        <v>0.34928197835097496</v>
      </c>
      <c r="CY28" s="16">
        <f t="shared" si="33"/>
        <v>0.34586262772741333</v>
      </c>
      <c r="CZ28" s="16">
        <f t="shared" si="33"/>
        <v>0.34256318876695524</v>
      </c>
      <c r="DA28" s="16">
        <f t="shared" si="33"/>
        <v>0.33938035548971163</v>
      </c>
      <c r="DB28" s="16">
        <f t="shared" si="33"/>
        <v>0.33631093678471236</v>
      </c>
      <c r="DC28" s="16">
        <f t="shared" si="33"/>
        <v>0.33335185607095086</v>
      </c>
      <c r="DD28" s="16">
        <f t="shared" si="33"/>
        <v>0.33050015043684977</v>
      </c>
      <c r="DE28" s="16">
        <f t="shared" si="33"/>
        <v>0.32775296935459047</v>
      </c>
      <c r="DF28" s="16">
        <f t="shared" si="33"/>
        <v>0.32510757305210586</v>
      </c>
      <c r="DG28" s="16">
        <f t="shared" si="33"/>
        <v>0.3225613306136782</v>
      </c>
      <c r="DH28" s="16">
        <f t="shared" si="33"/>
        <v>0.32011171786978343</v>
      </c>
      <c r="DI28" s="16">
        <f t="shared" si="33"/>
        <v>0.31775631512789965</v>
      </c>
      <c r="DJ28" s="16">
        <f t="shared" si="33"/>
        <v>0.31549280478826897</v>
      </c>
      <c r="DK28" s="16">
        <f t="shared" si="33"/>
        <v>0.31331896888191735</v>
      </c>
      <c r="DL28" s="16">
        <f t="shared" si="33"/>
        <v>0.31123268656247455</v>
      </c>
      <c r="DM28" s="16">
        <f t="shared" si="33"/>
        <v>0.30923193157835455</v>
      </c>
      <c r="DN28" s="16">
        <f t="shared" si="33"/>
        <v>0.30731476974758365</v>
      </c>
      <c r="DO28" s="16">
        <f t="shared" si="33"/>
        <v>0.30547935645387742</v>
      </c>
      <c r="DP28" s="16">
        <f t="shared" si="33"/>
        <v>0.30372393417941429</v>
      </c>
      <c r="DQ28" s="16">
        <f t="shared" si="33"/>
        <v>0.30204683008704847</v>
      </c>
      <c r="DR28" s="16">
        <f t="shared" si="33"/>
        <v>0.30044645366239559</v>
      </c>
      <c r="DS28" s="16">
        <f t="shared" si="33"/>
        <v>0.29892129442425391</v>
      </c>
      <c r="DT28" s="16">
        <f t="shared" si="33"/>
        <v>0.29746991971015224</v>
      </c>
      <c r="DU28" s="16">
        <f t="shared" si="33"/>
        <v>0.29609097254239397</v>
      </c>
      <c r="DV28" s="16">
        <f t="shared" si="33"/>
        <v>0.29478316957877171</v>
      </c>
      <c r="DW28" s="16">
        <f t="shared" si="33"/>
        <v>0.29354529915111838</v>
      </c>
      <c r="DX28" s="16">
        <f t="shared" si="33"/>
        <v>0.29237621939401925</v>
      </c>
      <c r="DY28" s="16">
        <f t="shared" si="33"/>
        <v>0.29127485646530832</v>
      </c>
      <c r="DZ28" s="16">
        <f t="shared" ref="DZ28:GK28" si="34">($B$6+$B$7)/SQRT(DZ27+($B$6+$B$7)*($B$6+$B$7))</f>
        <v>0.290240202859398</v>
      </c>
      <c r="EA28" s="16">
        <f t="shared" si="34"/>
        <v>0.28927131581401461</v>
      </c>
      <c r="EB28" s="16">
        <f t="shared" si="34"/>
        <v>0.28836731581053709</v>
      </c>
      <c r="EC28" s="16">
        <f t="shared" si="34"/>
        <v>0.28752738516782766</v>
      </c>
      <c r="ED28" s="16">
        <f t="shared" si="34"/>
        <v>0.28675076672921307</v>
      </c>
      <c r="EE28" s="16">
        <f t="shared" si="34"/>
        <v>0.28603676264209266</v>
      </c>
      <c r="EF28" s="16">
        <f t="shared" si="34"/>
        <v>0.28538473322952301</v>
      </c>
      <c r="EG28" s="16">
        <f t="shared" si="34"/>
        <v>0.28479409595304267</v>
      </c>
      <c r="EH28" s="16">
        <f t="shared" si="34"/>
        <v>0.28426432446594802</v>
      </c>
      <c r="EI28" s="16">
        <f t="shared" si="34"/>
        <v>0.28379494775621211</v>
      </c>
      <c r="EJ28" s="16">
        <f t="shared" si="34"/>
        <v>0.28338554937824623</v>
      </c>
      <c r="EK28" s="16">
        <f t="shared" si="34"/>
        <v>0.28303576677272835</v>
      </c>
      <c r="EL28" s="16">
        <f t="shared" si="34"/>
        <v>0.28274529067377208</v>
      </c>
      <c r="EM28" s="16">
        <f t="shared" si="34"/>
        <v>0.28251386460276973</v>
      </c>
      <c r="EN28" s="16">
        <f t="shared" si="34"/>
        <v>0.28234128444831869</v>
      </c>
      <c r="EO28" s="16">
        <f t="shared" si="34"/>
        <v>0.28222739813172465</v>
      </c>
      <c r="EP28" s="16">
        <f t="shared" si="34"/>
        <v>0.28217210535766873</v>
      </c>
      <c r="EQ28" s="16">
        <f t="shared" si="34"/>
        <v>0.2821753574497245</v>
      </c>
      <c r="ER28" s="16">
        <f t="shared" si="34"/>
        <v>0.28223715727051546</v>
      </c>
      <c r="ES28" s="16">
        <f t="shared" si="34"/>
        <v>0.28235755922641104</v>
      </c>
      <c r="ET28" s="16">
        <f t="shared" si="34"/>
        <v>0.28253666935676613</v>
      </c>
      <c r="EU28" s="16">
        <f t="shared" si="34"/>
        <v>0.28277464550781972</v>
      </c>
      <c r="EV28" s="16">
        <f t="shared" si="34"/>
        <v>0.28307169759147316</v>
      </c>
      <c r="EW28" s="16">
        <f t="shared" si="34"/>
        <v>0.28342808792927332</v>
      </c>
      <c r="EX28" s="16">
        <f t="shared" si="34"/>
        <v>0.2838441316820241</v>
      </c>
      <c r="EY28" s="16">
        <f t="shared" si="34"/>
        <v>0.28432019736554337</v>
      </c>
      <c r="EZ28" s="16">
        <f t="shared" si="34"/>
        <v>0.28485670745316455</v>
      </c>
      <c r="FA28" s="16">
        <f t="shared" si="34"/>
        <v>0.28545413906565603</v>
      </c>
      <c r="FB28" s="16">
        <f t="shared" si="34"/>
        <v>0.28611302474929268</v>
      </c>
      <c r="FC28" s="16">
        <f t="shared" si="34"/>
        <v>0.286833953342857</v>
      </c>
      <c r="FD28" s="16">
        <f t="shared" si="34"/>
        <v>0.28761757093437351</v>
      </c>
      <c r="FE28" s="16">
        <f t="shared" si="34"/>
        <v>0.28846458190838409</v>
      </c>
      <c r="FF28" s="16">
        <f t="shared" si="34"/>
        <v>0.28937575008454736</v>
      </c>
      <c r="FG28" s="16">
        <f t="shared" si="34"/>
        <v>0.29035189994829214</v>
      </c>
      <c r="FH28" s="16">
        <f t="shared" si="34"/>
        <v>0.29139391797416403</v>
      </c>
      <c r="FI28" s="16">
        <f t="shared" si="34"/>
        <v>0.29250275404236875</v>
      </c>
      <c r="FJ28" s="16">
        <f t="shared" si="34"/>
        <v>0.29367942294883387</v>
      </c>
      <c r="FK28" s="16">
        <f t="shared" si="34"/>
        <v>0.29492500600886729</v>
      </c>
      <c r="FL28" s="16">
        <f t="shared" si="34"/>
        <v>0.29624065275417882</v>
      </c>
      <c r="FM28" s="16">
        <f t="shared" si="34"/>
        <v>0.29762758272264306</v>
      </c>
      <c r="FN28" s="16">
        <f t="shared" si="34"/>
        <v>0.29908708733969724</v>
      </c>
      <c r="FO28" s="16">
        <f t="shared" si="34"/>
        <v>0.30062053188967891</v>
      </c>
      <c r="FP28" s="16">
        <f t="shared" si="34"/>
        <v>0.30222935757469199</v>
      </c>
      <c r="FQ28" s="16">
        <f t="shared" si="34"/>
        <v>0.30391508365773306</v>
      </c>
      <c r="FR28" s="16">
        <f t="shared" si="34"/>
        <v>0.30567930968578044</v>
      </c>
      <c r="FS28" s="16">
        <f t="shared" si="34"/>
        <v>0.30752371778732884</v>
      </c>
      <c r="FT28" s="16">
        <f t="shared" si="34"/>
        <v>0.30945007503740773</v>
      </c>
      <c r="FU28" s="16">
        <f t="shared" si="34"/>
        <v>0.31146023588141608</v>
      </c>
      <c r="FV28" s="16">
        <f t="shared" si="34"/>
        <v>0.31355614460710141</v>
      </c>
      <c r="FW28" s="16">
        <f t="shared" si="34"/>
        <v>0.31573983785165977</v>
      </c>
      <c r="FX28" s="16">
        <f t="shared" si="34"/>
        <v>0.31801344712818358</v>
      </c>
      <c r="FY28" s="16">
        <f t="shared" si="34"/>
        <v>0.32037920135247172</v>
      </c>
      <c r="FZ28" s="16">
        <f t="shared" si="34"/>
        <v>0.32283942934747351</v>
      </c>
      <c r="GA28" s="16">
        <f t="shared" si="34"/>
        <v>0.32539656229828556</v>
      </c>
      <c r="GB28" s="16">
        <f t="shared" si="34"/>
        <v>0.32805313612556408</v>
      </c>
      <c r="GC28" s="16">
        <f t="shared" si="34"/>
        <v>0.33081179373934905</v>
      </c>
      <c r="GD28" s="16">
        <f t="shared" si="34"/>
        <v>0.33367528712850947</v>
      </c>
      <c r="GE28" s="16">
        <f t="shared" si="34"/>
        <v>0.33664647923316143</v>
      </c>
      <c r="GF28" s="16">
        <f t="shared" si="34"/>
        <v>0.3397283455383428</v>
      </c>
      <c r="GG28" s="16">
        <f t="shared" si="34"/>
        <v>0.34292397531676955</v>
      </c>
      <c r="GH28" s="16">
        <f t="shared" si="34"/>
        <v>0.34623657243644684</v>
      </c>
      <c r="GI28" s="16">
        <f t="shared" si="34"/>
        <v>0.34966945563505936</v>
      </c>
      <c r="GJ28" s="16">
        <f t="shared" si="34"/>
        <v>0.35322605814715297</v>
      </c>
      <c r="GK28" s="16">
        <f t="shared" si="34"/>
        <v>0.35690992655188652</v>
      </c>
      <c r="GL28" s="16">
        <f t="shared" ref="GL28:GT28" si="35">($B$6+$B$7)/SQRT(GL27+($B$6+$B$7)*($B$6+$B$7))</f>
        <v>0.36072471868826583</v>
      </c>
      <c r="GM28" s="16">
        <f t="shared" si="35"/>
        <v>0.36467420046094196</v>
      </c>
      <c r="GN28" s="16">
        <f t="shared" si="35"/>
        <v>0.36876224133250546</v>
      </c>
      <c r="GO28" s="16">
        <f t="shared" si="35"/>
        <v>0.37299280826734382</v>
      </c>
      <c r="GP28" s="16">
        <f t="shared" si="35"/>
        <v>0.37736995785715272</v>
      </c>
      <c r="GQ28" s="16">
        <f t="shared" si="35"/>
        <v>0.38189782631866714</v>
      </c>
      <c r="GR28" s="16">
        <f t="shared" si="35"/>
        <v>0.38658061700969687</v>
      </c>
      <c r="GS28" s="16">
        <f t="shared" si="35"/>
        <v>0.39142258505968941</v>
      </c>
      <c r="GT28" s="16">
        <f t="shared" si="35"/>
        <v>0.39642801865544347</v>
      </c>
      <c r="GU28" s="16"/>
      <c r="GV28" s="16"/>
      <c r="GW28" s="16"/>
      <c r="GX28" s="16"/>
      <c r="GY28" s="16"/>
      <c r="GZ28" s="16"/>
      <c r="HA28" s="16"/>
      <c r="HB28" s="16"/>
      <c r="HC28" s="16"/>
      <c r="HD28" s="16"/>
      <c r="HE28" s="16"/>
      <c r="HF28" s="16"/>
      <c r="HG28" s="16"/>
      <c r="HH28" s="16"/>
      <c r="HI28" s="16"/>
      <c r="HJ28" s="16"/>
      <c r="HK28" s="16"/>
      <c r="HL28" s="16"/>
      <c r="HM28" s="16"/>
      <c r="HN28" s="16"/>
      <c r="HO28" s="16"/>
      <c r="HP28" s="16"/>
      <c r="HQ28" s="16"/>
      <c r="HR28" s="16"/>
      <c r="HS28" s="16"/>
      <c r="HT28" s="16"/>
      <c r="HU28" s="16"/>
      <c r="HV28" s="16"/>
      <c r="HW28" s="16"/>
      <c r="HX28" s="16"/>
      <c r="HY28" s="16"/>
      <c r="HZ28" s="16"/>
      <c r="IA28" s="16"/>
      <c r="IB28" s="16"/>
      <c r="IC28" s="16"/>
      <c r="ID28" s="16"/>
      <c r="IE28" s="16"/>
      <c r="IF28" s="16"/>
      <c r="IG28" s="16"/>
      <c r="IH28" s="16"/>
      <c r="II28" s="16"/>
      <c r="IJ28" s="16"/>
      <c r="IK28" s="16"/>
      <c r="IL28" s="16"/>
      <c r="IM28" s="16"/>
      <c r="IN28" s="16"/>
      <c r="IO28" s="16"/>
      <c r="IP28" s="16"/>
      <c r="IQ28" s="16"/>
      <c r="IR28" s="16"/>
      <c r="IS28" s="16"/>
    </row>
    <row r="29" spans="1:253" ht="17.25" x14ac:dyDescent="0.25">
      <c r="A29" s="8" t="s">
        <v>35</v>
      </c>
      <c r="B29" s="16">
        <f t="shared" ref="B29:BM29" si="36">$B$6/SQRT(B27+$B$6*$B$6)</f>
        <v>-0.39642801865544353</v>
      </c>
      <c r="C29" s="16">
        <f t="shared" si="36"/>
        <v>-0.40160121646095209</v>
      </c>
      <c r="D29" s="16">
        <f t="shared" si="36"/>
        <v>-0.40694646058250239</v>
      </c>
      <c r="E29" s="16">
        <f t="shared" si="36"/>
        <v>-0.41246798441609883</v>
      </c>
      <c r="F29" s="16">
        <f t="shared" si="36"/>
        <v>-0.41816993463428093</v>
      </c>
      <c r="G29" s="16">
        <f t="shared" si="36"/>
        <v>-0.42405632648412034</v>
      </c>
      <c r="H29" s="16">
        <f t="shared" si="36"/>
        <v>-0.430130991478748</v>
      </c>
      <c r="I29" s="16">
        <f t="shared" si="36"/>
        <v>-0.43639751647300407</v>
      </c>
      <c r="J29" s="16">
        <f t="shared" si="36"/>
        <v>-0.44285917302242572</v>
      </c>
      <c r="K29" s="16">
        <f t="shared" si="36"/>
        <v>-0.44951883583765295</v>
      </c>
      <c r="L29" s="16">
        <f t="shared" si="36"/>
        <v>-0.45637888906874546</v>
      </c>
      <c r="M29" s="16">
        <f t="shared" si="36"/>
        <v>-0.46344111909300345</v>
      </c>
      <c r="N29" s="16">
        <f t="shared" si="36"/>
        <v>-0.47070659244504409</v>
      </c>
      <c r="O29" s="16">
        <f t="shared" si="36"/>
        <v>-0.47817551753117965</v>
      </c>
      <c r="P29" s="16">
        <f t="shared" si="36"/>
        <v>-0.4858470888268146</v>
      </c>
      <c r="Q29" s="16">
        <f t="shared" si="36"/>
        <v>-0.49371931238453731</v>
      </c>
      <c r="R29" s="16">
        <f t="shared" si="36"/>
        <v>-0.50178881170472722</v>
      </c>
      <c r="S29" s="16">
        <f t="shared" si="36"/>
        <v>-0.51005061336701851</v>
      </c>
      <c r="T29" s="16">
        <f t="shared" si="36"/>
        <v>-0.51849791232116205</v>
      </c>
      <c r="U29" s="16">
        <f t="shared" si="36"/>
        <v>-0.52712181742464459</v>
      </c>
      <c r="V29" s="16">
        <f t="shared" si="36"/>
        <v>-0.53591107872906585</v>
      </c>
      <c r="W29" s="16">
        <f t="shared" si="36"/>
        <v>-0.54485179919499505</v>
      </c>
      <c r="X29" s="16">
        <f t="shared" si="36"/>
        <v>-0.55392713498945034</v>
      </c>
      <c r="Y29" s="16">
        <f t="shared" si="36"/>
        <v>-0.56311699031595319</v>
      </c>
      <c r="Z29" s="16">
        <f t="shared" si="36"/>
        <v>-0.57239771485277202</v>
      </c>
      <c r="AA29" s="16">
        <f t="shared" si="36"/>
        <v>-0.58174181431320215</v>
      </c>
      <c r="AB29" s="16">
        <f t="shared" si="36"/>
        <v>-0.59111768733806436</v>
      </c>
      <c r="AC29" s="16">
        <f t="shared" si="36"/>
        <v>-0.60048940478031709</v>
      </c>
      <c r="AD29" s="16">
        <f t="shared" si="36"/>
        <v>-0.60981655027666792</v>
      </c>
      <c r="AE29" s="16">
        <f t="shared" si="36"/>
        <v>-0.61905414357852884</v>
      </c>
      <c r="AF29" s="16">
        <f t="shared" si="36"/>
        <v>-0.62815267011109954</v>
      </c>
      <c r="AG29" s="16">
        <f t="shared" si="36"/>
        <v>-0.6370582412439314</v>
      </c>
      <c r="AH29" s="16">
        <f t="shared" si="36"/>
        <v>-0.6457129093285886</v>
      </c>
      <c r="AI29" s="16">
        <f t="shared" si="36"/>
        <v>-0.65405515920604451</v>
      </c>
      <c r="AJ29" s="16">
        <f t="shared" si="36"/>
        <v>-0.66202059316224104</v>
      </c>
      <c r="AK29" s="16">
        <f t="shared" si="36"/>
        <v>-0.66954281888792533</v>
      </c>
      <c r="AL29" s="16">
        <f t="shared" si="36"/>
        <v>-0.67655453976953284</v>
      </c>
      <c r="AM29" s="16">
        <f t="shared" si="36"/>
        <v>-0.68298883401341548</v>
      </c>
      <c r="AN29" s="16">
        <f t="shared" si="36"/>
        <v>-0.68878059430473904</v>
      </c>
      <c r="AO29" s="16">
        <f t="shared" si="36"/>
        <v>-0.69386808399273814</v>
      </c>
      <c r="AP29" s="16">
        <f t="shared" si="36"/>
        <v>-0.6981945506639925</v>
      </c>
      <c r="AQ29" s="16">
        <f t="shared" si="36"/>
        <v>-0.70170982520318337</v>
      </c>
      <c r="AR29" s="16">
        <f t="shared" si="36"/>
        <v>-0.70437182591832603</v>
      </c>
      <c r="AS29" s="16">
        <f t="shared" si="36"/>
        <v>-0.70614788468830847</v>
      </c>
      <c r="AT29" s="16">
        <f t="shared" si="36"/>
        <v>-0.70701581650966616</v>
      </c>
      <c r="AU29" s="16">
        <f t="shared" si="36"/>
        <v>-0.70696466560220284</v>
      </c>
      <c r="AV29" s="16">
        <f t="shared" si="36"/>
        <v>-0.70599507972694631</v>
      </c>
      <c r="AW29" s="16">
        <f t="shared" si="36"/>
        <v>-0.7041192879470789</v>
      </c>
      <c r="AX29" s="16">
        <f t="shared" si="36"/>
        <v>-0.70136068331288881</v>
      </c>
      <c r="AY29" s="16">
        <f t="shared" si="36"/>
        <v>-0.69775303804107336</v>
      </c>
      <c r="AZ29" s="16">
        <f t="shared" si="36"/>
        <v>-0.69333940187837462</v>
      </c>
      <c r="BA29" s="16">
        <f t="shared" si="36"/>
        <v>-0.68817075215124057</v>
      </c>
      <c r="BB29" s="16">
        <f t="shared" si="36"/>
        <v>-0.68230447498137548</v>
      </c>
      <c r="BC29" s="16">
        <f t="shared" si="36"/>
        <v>-0.67580276075124923</v>
      </c>
      <c r="BD29" s="16">
        <f t="shared" si="36"/>
        <v>-0.6687309935601351</v>
      </c>
      <c r="BE29" s="16">
        <f t="shared" si="36"/>
        <v>-0.66115620532896335</v>
      </c>
      <c r="BF29" s="16">
        <f t="shared" si="36"/>
        <v>-0.65314565209376541</v>
      </c>
      <c r="BG29" s="16">
        <f t="shared" si="36"/>
        <v>-0.64476555474870811</v>
      </c>
      <c r="BH29" s="16">
        <f t="shared" si="36"/>
        <v>-0.63608003082454578</v>
      </c>
      <c r="BI29" s="16">
        <f t="shared" si="36"/>
        <v>-0.62715022926250907</v>
      </c>
      <c r="BJ29" s="16">
        <f t="shared" si="36"/>
        <v>-0.6180336675849768</v>
      </c>
      <c r="BK29" s="16">
        <f t="shared" si="36"/>
        <v>-0.6087837609430875</v>
      </c>
      <c r="BL29" s="16">
        <f t="shared" si="36"/>
        <v>-0.59944952540918373</v>
      </c>
      <c r="BM29" s="16">
        <f t="shared" si="36"/>
        <v>-0.59007543344037683</v>
      </c>
      <c r="BN29" s="16">
        <f t="shared" ref="BN29:DY29" si="37">$B$6/SQRT(BN27+$B$6*$B$6)</f>
        <v>-0.58070139732378978</v>
      </c>
      <c r="BO29" s="16">
        <f t="shared" si="37"/>
        <v>-0.57136285617041394</v>
      </c>
      <c r="BP29" s="16">
        <f t="shared" si="37"/>
        <v>-0.5620909431700829</v>
      </c>
      <c r="BQ29" s="16">
        <f t="shared" si="37"/>
        <v>-0.55291271189952196</v>
      </c>
      <c r="BR29" s="16">
        <f t="shared" si="37"/>
        <v>-0.54385140309600266</v>
      </c>
      <c r="BS29" s="16">
        <f t="shared" si="37"/>
        <v>-0.53492673615629838</v>
      </c>
      <c r="BT29" s="16">
        <f t="shared" si="37"/>
        <v>-0.5261552124603408</v>
      </c>
      <c r="BU29" s="16">
        <f t="shared" si="37"/>
        <v>-0.51755042029077303</v>
      </c>
      <c r="BV29" s="16">
        <f t="shared" si="37"/>
        <v>-0.5091233335249985</v>
      </c>
      <c r="BW29" s="16">
        <f t="shared" si="37"/>
        <v>-0.5008825983656221</v>
      </c>
      <c r="BX29" s="16">
        <f t="shared" si="37"/>
        <v>-0.49283480413449882</v>
      </c>
      <c r="BY29" s="16">
        <f t="shared" si="37"/>
        <v>-0.48498473559561517</v>
      </c>
      <c r="BZ29" s="16">
        <f t="shared" si="37"/>
        <v>-0.47733560541875364</v>
      </c>
      <c r="CA29" s="16">
        <f t="shared" si="37"/>
        <v>-0.46988926628358124</v>
      </c>
      <c r="CB29" s="16">
        <f t="shared" si="37"/>
        <v>-0.46264640278984348</v>
      </c>
      <c r="CC29" s="16">
        <f t="shared" si="37"/>
        <v>-0.45560670382081009</v>
      </c>
      <c r="CD29" s="16">
        <f t="shared" si="37"/>
        <v>-0.44876901633856353</v>
      </c>
      <c r="CE29" s="16">
        <f t="shared" si="37"/>
        <v>-0.4421314818020316</v>
      </c>
      <c r="CF29" s="16">
        <f t="shared" si="37"/>
        <v>-0.43569165651853048</v>
      </c>
      <c r="CG29" s="16">
        <f t="shared" si="37"/>
        <v>-0.4294466172894687</v>
      </c>
      <c r="CH29" s="16">
        <f t="shared" si="37"/>
        <v>-0.42339305370922437</v>
      </c>
      <c r="CI29" s="16">
        <f t="shared" si="37"/>
        <v>-0.41752734843792855</v>
      </c>
      <c r="CJ29" s="16">
        <f t="shared" si="37"/>
        <v>-0.41184564670571955</v>
      </c>
      <c r="CK29" s="16">
        <f t="shared" si="37"/>
        <v>-0.40634391622706484</v>
      </c>
      <c r="CL29" s="16">
        <f t="shared" si="37"/>
        <v>-0.40101799861590948</v>
      </c>
      <c r="CM29" s="16">
        <f t="shared" si="37"/>
        <v>-0.3958636533008249</v>
      </c>
      <c r="CN29" s="16">
        <f t="shared" si="37"/>
        <v>-0.39087659484771403</v>
      </c>
      <c r="CO29" s="16">
        <f t="shared" si="37"/>
        <v>-0.38605252450858135</v>
      </c>
      <c r="CP29" s="16">
        <f t="shared" si="37"/>
        <v>-0.38138715673013174</v>
      </c>
      <c r="CQ29" s="16">
        <f t="shared" si="37"/>
        <v>-0.37687624127660074</v>
      </c>
      <c r="CR29" s="16">
        <f t="shared" si="37"/>
        <v>-0.37251558154784287</v>
      </c>
      <c r="CS29" s="16">
        <f t="shared" si="37"/>
        <v>-0.36830104960654358</v>
      </c>
      <c r="CT29" s="16">
        <f t="shared" si="37"/>
        <v>-0.36422859836745997</v>
      </c>
      <c r="CU29" s="16">
        <f t="shared" si="37"/>
        <v>-0.36029427134665104</v>
      </c>
      <c r="CV29" s="16">
        <f t="shared" si="37"/>
        <v>-0.35649421031941214</v>
      </c>
      <c r="CW29" s="16">
        <f t="shared" si="37"/>
        <v>-0.35282466119171685</v>
      </c>
      <c r="CX29" s="16">
        <f t="shared" si="37"/>
        <v>-0.34928197835097496</v>
      </c>
      <c r="CY29" s="16">
        <f t="shared" si="37"/>
        <v>-0.34586262772741333</v>
      </c>
      <c r="CZ29" s="16">
        <f t="shared" si="37"/>
        <v>-0.34256318876695524</v>
      </c>
      <c r="DA29" s="16">
        <f t="shared" si="37"/>
        <v>-0.33938035548971163</v>
      </c>
      <c r="DB29" s="16">
        <f t="shared" si="37"/>
        <v>-0.33631093678471236</v>
      </c>
      <c r="DC29" s="16">
        <f t="shared" si="37"/>
        <v>-0.33335185607095086</v>
      </c>
      <c r="DD29" s="16">
        <f t="shared" si="37"/>
        <v>-0.33050015043684977</v>
      </c>
      <c r="DE29" s="16">
        <f t="shared" si="37"/>
        <v>-0.32775296935459047</v>
      </c>
      <c r="DF29" s="16">
        <f t="shared" si="37"/>
        <v>-0.32510757305210586</v>
      </c>
      <c r="DG29" s="16">
        <f t="shared" si="37"/>
        <v>-0.3225613306136782</v>
      </c>
      <c r="DH29" s="16">
        <f t="shared" si="37"/>
        <v>-0.32011171786978343</v>
      </c>
      <c r="DI29" s="16">
        <f t="shared" si="37"/>
        <v>-0.31775631512789965</v>
      </c>
      <c r="DJ29" s="16">
        <f t="shared" si="37"/>
        <v>-0.31549280478826897</v>
      </c>
      <c r="DK29" s="16">
        <f t="shared" si="37"/>
        <v>-0.31331896888191735</v>
      </c>
      <c r="DL29" s="16">
        <f t="shared" si="37"/>
        <v>-0.31123268656247455</v>
      </c>
      <c r="DM29" s="16">
        <f t="shared" si="37"/>
        <v>-0.30923193157835455</v>
      </c>
      <c r="DN29" s="16">
        <f t="shared" si="37"/>
        <v>-0.30731476974758365</v>
      </c>
      <c r="DO29" s="16">
        <f t="shared" si="37"/>
        <v>-0.30547935645387742</v>
      </c>
      <c r="DP29" s="16">
        <f t="shared" si="37"/>
        <v>-0.30372393417941429</v>
      </c>
      <c r="DQ29" s="16">
        <f t="shared" si="37"/>
        <v>-0.30204683008704847</v>
      </c>
      <c r="DR29" s="16">
        <f t="shared" si="37"/>
        <v>-0.30044645366239559</v>
      </c>
      <c r="DS29" s="16">
        <f t="shared" si="37"/>
        <v>-0.29892129442425391</v>
      </c>
      <c r="DT29" s="16">
        <f t="shared" si="37"/>
        <v>-0.29746991971015224</v>
      </c>
      <c r="DU29" s="16">
        <f t="shared" si="37"/>
        <v>-0.29609097254239397</v>
      </c>
      <c r="DV29" s="16">
        <f t="shared" si="37"/>
        <v>-0.29478316957877171</v>
      </c>
      <c r="DW29" s="16">
        <f t="shared" si="37"/>
        <v>-0.29354529915111838</v>
      </c>
      <c r="DX29" s="16">
        <f t="shared" si="37"/>
        <v>-0.29237621939401925</v>
      </c>
      <c r="DY29" s="16">
        <f t="shared" si="37"/>
        <v>-0.29127485646530832</v>
      </c>
      <c r="DZ29" s="16">
        <f t="shared" ref="DZ29:GK29" si="38">$B$6/SQRT(DZ27+$B$6*$B$6)</f>
        <v>-0.290240202859398</v>
      </c>
      <c r="EA29" s="16">
        <f t="shared" si="38"/>
        <v>-0.28927131581401461</v>
      </c>
      <c r="EB29" s="16">
        <f t="shared" si="38"/>
        <v>-0.28836731581053709</v>
      </c>
      <c r="EC29" s="16">
        <f t="shared" si="38"/>
        <v>-0.28752738516782766</v>
      </c>
      <c r="ED29" s="16">
        <f t="shared" si="38"/>
        <v>-0.28675076672921307</v>
      </c>
      <c r="EE29" s="16">
        <f t="shared" si="38"/>
        <v>-0.28603676264209266</v>
      </c>
      <c r="EF29" s="16">
        <f t="shared" si="38"/>
        <v>-0.28538473322952301</v>
      </c>
      <c r="EG29" s="16">
        <f t="shared" si="38"/>
        <v>-0.28479409595304267</v>
      </c>
      <c r="EH29" s="16">
        <f t="shared" si="38"/>
        <v>-0.28426432446594802</v>
      </c>
      <c r="EI29" s="16">
        <f t="shared" si="38"/>
        <v>-0.28379494775621211</v>
      </c>
      <c r="EJ29" s="16">
        <f t="shared" si="38"/>
        <v>-0.28338554937824623</v>
      </c>
      <c r="EK29" s="16">
        <f t="shared" si="38"/>
        <v>-0.28303576677272835</v>
      </c>
      <c r="EL29" s="16">
        <f t="shared" si="38"/>
        <v>-0.28274529067377208</v>
      </c>
      <c r="EM29" s="16">
        <f t="shared" si="38"/>
        <v>-0.28251386460276973</v>
      </c>
      <c r="EN29" s="16">
        <f t="shared" si="38"/>
        <v>-0.28234128444831869</v>
      </c>
      <c r="EO29" s="16">
        <f t="shared" si="38"/>
        <v>-0.28222739813172465</v>
      </c>
      <c r="EP29" s="16">
        <f t="shared" si="38"/>
        <v>-0.28217210535766873</v>
      </c>
      <c r="EQ29" s="16">
        <f t="shared" si="38"/>
        <v>-0.2821753574497245</v>
      </c>
      <c r="ER29" s="16">
        <f t="shared" si="38"/>
        <v>-0.28223715727051546</v>
      </c>
      <c r="ES29" s="16">
        <f t="shared" si="38"/>
        <v>-0.28235755922641104</v>
      </c>
      <c r="ET29" s="16">
        <f t="shared" si="38"/>
        <v>-0.28253666935676613</v>
      </c>
      <c r="EU29" s="16">
        <f t="shared" si="38"/>
        <v>-0.28277464550781972</v>
      </c>
      <c r="EV29" s="16">
        <f t="shared" si="38"/>
        <v>-0.28307169759147316</v>
      </c>
      <c r="EW29" s="16">
        <f t="shared" si="38"/>
        <v>-0.28342808792927332</v>
      </c>
      <c r="EX29" s="16">
        <f t="shared" si="38"/>
        <v>-0.2838441316820241</v>
      </c>
      <c r="EY29" s="16">
        <f t="shared" si="38"/>
        <v>-0.28432019736554337</v>
      </c>
      <c r="EZ29" s="16">
        <f t="shared" si="38"/>
        <v>-0.28485670745316455</v>
      </c>
      <c r="FA29" s="16">
        <f t="shared" si="38"/>
        <v>-0.28545413906565603</v>
      </c>
      <c r="FB29" s="16">
        <f t="shared" si="38"/>
        <v>-0.28611302474929268</v>
      </c>
      <c r="FC29" s="16">
        <f t="shared" si="38"/>
        <v>-0.286833953342857</v>
      </c>
      <c r="FD29" s="16">
        <f t="shared" si="38"/>
        <v>-0.28761757093437351</v>
      </c>
      <c r="FE29" s="16">
        <f t="shared" si="38"/>
        <v>-0.28846458190838409</v>
      </c>
      <c r="FF29" s="16">
        <f t="shared" si="38"/>
        <v>-0.28937575008454736</v>
      </c>
      <c r="FG29" s="16">
        <f t="shared" si="38"/>
        <v>-0.29035189994829214</v>
      </c>
      <c r="FH29" s="16">
        <f t="shared" si="38"/>
        <v>-0.29139391797416403</v>
      </c>
      <c r="FI29" s="16">
        <f t="shared" si="38"/>
        <v>-0.29250275404236875</v>
      </c>
      <c r="FJ29" s="16">
        <f t="shared" si="38"/>
        <v>-0.29367942294883387</v>
      </c>
      <c r="FK29" s="16">
        <f t="shared" si="38"/>
        <v>-0.29492500600886729</v>
      </c>
      <c r="FL29" s="16">
        <f t="shared" si="38"/>
        <v>-0.29624065275417882</v>
      </c>
      <c r="FM29" s="16">
        <f t="shared" si="38"/>
        <v>-0.29762758272264306</v>
      </c>
      <c r="FN29" s="16">
        <f t="shared" si="38"/>
        <v>-0.29908708733969724</v>
      </c>
      <c r="FO29" s="16">
        <f t="shared" si="38"/>
        <v>-0.30062053188967891</v>
      </c>
      <c r="FP29" s="16">
        <f t="shared" si="38"/>
        <v>-0.30222935757469199</v>
      </c>
      <c r="FQ29" s="16">
        <f t="shared" si="38"/>
        <v>-0.30391508365773306</v>
      </c>
      <c r="FR29" s="16">
        <f t="shared" si="38"/>
        <v>-0.30567930968578044</v>
      </c>
      <c r="FS29" s="16">
        <f t="shared" si="38"/>
        <v>-0.30752371778732884</v>
      </c>
      <c r="FT29" s="16">
        <f t="shared" si="38"/>
        <v>-0.30945007503740773</v>
      </c>
      <c r="FU29" s="16">
        <f t="shared" si="38"/>
        <v>-0.31146023588141608</v>
      </c>
      <c r="FV29" s="16">
        <f t="shared" si="38"/>
        <v>-0.31355614460710141</v>
      </c>
      <c r="FW29" s="16">
        <f t="shared" si="38"/>
        <v>-0.31573983785165977</v>
      </c>
      <c r="FX29" s="16">
        <f t="shared" si="38"/>
        <v>-0.31801344712818358</v>
      </c>
      <c r="FY29" s="16">
        <f t="shared" si="38"/>
        <v>-0.32037920135247172</v>
      </c>
      <c r="FZ29" s="16">
        <f t="shared" si="38"/>
        <v>-0.32283942934747351</v>
      </c>
      <c r="GA29" s="16">
        <f t="shared" si="38"/>
        <v>-0.32539656229828556</v>
      </c>
      <c r="GB29" s="16">
        <f t="shared" si="38"/>
        <v>-0.32805313612556408</v>
      </c>
      <c r="GC29" s="16">
        <f t="shared" si="38"/>
        <v>-0.33081179373934905</v>
      </c>
      <c r="GD29" s="16">
        <f t="shared" si="38"/>
        <v>-0.33367528712850947</v>
      </c>
      <c r="GE29" s="16">
        <f t="shared" si="38"/>
        <v>-0.33664647923316143</v>
      </c>
      <c r="GF29" s="16">
        <f t="shared" si="38"/>
        <v>-0.3397283455383428</v>
      </c>
      <c r="GG29" s="16">
        <f t="shared" si="38"/>
        <v>-0.34292397531676955</v>
      </c>
      <c r="GH29" s="16">
        <f t="shared" si="38"/>
        <v>-0.34623657243644684</v>
      </c>
      <c r="GI29" s="16">
        <f t="shared" si="38"/>
        <v>-0.34966945563505936</v>
      </c>
      <c r="GJ29" s="16">
        <f t="shared" si="38"/>
        <v>-0.35322605814715297</v>
      </c>
      <c r="GK29" s="16">
        <f t="shared" si="38"/>
        <v>-0.35690992655188652</v>
      </c>
      <c r="GL29" s="16">
        <f t="shared" ref="GL29:GT29" si="39">$B$6/SQRT(GL27+$B$6*$B$6)</f>
        <v>-0.36072471868826583</v>
      </c>
      <c r="GM29" s="16">
        <f t="shared" si="39"/>
        <v>-0.36467420046094196</v>
      </c>
      <c r="GN29" s="16">
        <f t="shared" si="39"/>
        <v>-0.36876224133250546</v>
      </c>
      <c r="GO29" s="16">
        <f t="shared" si="39"/>
        <v>-0.37299280826734382</v>
      </c>
      <c r="GP29" s="16">
        <f t="shared" si="39"/>
        <v>-0.37736995785715272</v>
      </c>
      <c r="GQ29" s="16">
        <f t="shared" si="39"/>
        <v>-0.38189782631866714</v>
      </c>
      <c r="GR29" s="16">
        <f t="shared" si="39"/>
        <v>-0.38658061700969687</v>
      </c>
      <c r="GS29" s="16">
        <f t="shared" si="39"/>
        <v>-0.39142258505968941</v>
      </c>
      <c r="GT29" s="16">
        <f t="shared" si="39"/>
        <v>-0.39642801865544347</v>
      </c>
      <c r="GU29" s="16"/>
      <c r="GV29" s="16"/>
      <c r="GW29" s="16"/>
      <c r="GX29" s="16"/>
      <c r="GY29" s="16"/>
      <c r="GZ29" s="16"/>
      <c r="HA29" s="16"/>
      <c r="HB29" s="16"/>
      <c r="HC29" s="16"/>
      <c r="HD29" s="16"/>
      <c r="HE29" s="16"/>
      <c r="HF29" s="16"/>
      <c r="HG29" s="16"/>
      <c r="HH29" s="16"/>
      <c r="HI29" s="16"/>
      <c r="HJ29" s="16"/>
      <c r="HK29" s="16"/>
      <c r="HL29" s="16"/>
      <c r="HM29" s="16"/>
      <c r="HN29" s="16"/>
      <c r="HO29" s="16"/>
      <c r="HP29" s="16"/>
      <c r="HQ29" s="16"/>
      <c r="HR29" s="16"/>
      <c r="HS29" s="16"/>
      <c r="HT29" s="16"/>
      <c r="HU29" s="16"/>
      <c r="HV29" s="16"/>
      <c r="HW29" s="16"/>
      <c r="HX29" s="16"/>
      <c r="HY29" s="16"/>
      <c r="HZ29" s="16"/>
      <c r="IA29" s="16"/>
      <c r="IB29" s="16"/>
      <c r="IC29" s="16"/>
      <c r="ID29" s="16"/>
      <c r="IE29" s="16"/>
      <c r="IF29" s="16"/>
      <c r="IG29" s="16"/>
      <c r="IH29" s="16"/>
      <c r="II29" s="16"/>
      <c r="IJ29" s="16"/>
      <c r="IK29" s="16"/>
      <c r="IL29" s="16"/>
      <c r="IM29" s="16"/>
      <c r="IN29" s="16"/>
      <c r="IO29" s="16"/>
      <c r="IP29" s="16"/>
      <c r="IQ29" s="16"/>
      <c r="IR29" s="16"/>
      <c r="IS29" s="16"/>
    </row>
    <row r="30" spans="1:253" ht="16.5" customHeight="1" x14ac:dyDescent="0.15">
      <c r="A30" s="8" t="s">
        <v>36</v>
      </c>
      <c r="B30" s="16">
        <f t="shared" ref="B30:BM30" si="40">B26/B27*(B28-B29)</f>
        <v>-0.1451096005115648</v>
      </c>
      <c r="C30" s="16">
        <f t="shared" si="40"/>
        <v>-0.15142297991034404</v>
      </c>
      <c r="D30" s="16">
        <f t="shared" si="40"/>
        <v>-0.15778809164795168</v>
      </c>
      <c r="E30" s="16">
        <f t="shared" si="40"/>
        <v>-0.16418852002362661</v>
      </c>
      <c r="F30" s="16">
        <f t="shared" si="40"/>
        <v>-0.17060564261500136</v>
      </c>
      <c r="G30" s="16">
        <f t="shared" si="40"/>
        <v>-0.1770183706685905</v>
      </c>
      <c r="H30" s="16">
        <f t="shared" si="40"/>
        <v>-0.18340286404948478</v>
      </c>
      <c r="I30" s="16">
        <f t="shared" si="40"/>
        <v>-0.18973221985332292</v>
      </c>
      <c r="J30" s="16">
        <f t="shared" si="40"/>
        <v>-0.19597613435840866</v>
      </c>
      <c r="K30" s="16">
        <f t="shared" si="40"/>
        <v>-0.2021005388348493</v>
      </c>
      <c r="L30" s="16">
        <f t="shared" si="40"/>
        <v>-0.20806721091246858</v>
      </c>
      <c r="M30" s="16">
        <f t="shared" si="40"/>
        <v>-0.21383336484185386</v>
      </c>
      <c r="N30" s="16">
        <f t="shared" si="40"/>
        <v>-0.21935122618854472</v>
      </c>
      <c r="O30" s="16">
        <f t="shared" si="40"/>
        <v>-0.2245675994308993</v>
      </c>
      <c r="P30" s="16">
        <f t="shared" si="40"/>
        <v>-0.22942344076791635</v>
      </c>
      <c r="Q30" s="16">
        <f t="shared" si="40"/>
        <v>-0.23385345339308342</v>
      </c>
      <c r="R30" s="16">
        <f t="shared" si="40"/>
        <v>-0.23778572878770471</v>
      </c>
      <c r="S30" s="16">
        <f t="shared" si="40"/>
        <v>-0.2411414654803922</v>
      </c>
      <c r="T30" s="16">
        <f t="shared" si="40"/>
        <v>-0.24383480645154534</v>
      </c>
      <c r="U30" s="16">
        <f t="shared" si="40"/>
        <v>-0.24577284813574535</v>
      </c>
      <c r="V30" s="16">
        <f t="shared" si="40"/>
        <v>-0.24685588789745644</v>
      </c>
      <c r="W30" s="16">
        <f t="shared" si="40"/>
        <v>-0.24697799284911345</v>
      </c>
      <c r="X30" s="16">
        <f t="shared" si="40"/>
        <v>-0.24602799055738364</v>
      </c>
      <c r="Y30" s="16">
        <f t="shared" si="40"/>
        <v>-0.24389100066562239</v>
      </c>
      <c r="Z30" s="16">
        <f t="shared" si="40"/>
        <v>-0.24045064414423969</v>
      </c>
      <c r="AA30" s="16">
        <f t="shared" si="40"/>
        <v>-0.23559208113897065</v>
      </c>
      <c r="AB30" s="16">
        <f t="shared" si="40"/>
        <v>-0.22920603523140282</v>
      </c>
      <c r="AC30" s="16">
        <f t="shared" si="40"/>
        <v>-0.22119395567249733</v>
      </c>
      <c r="AD30" s="16">
        <f t="shared" si="40"/>
        <v>-0.21147444218757991</v>
      </c>
      <c r="AE30" s="16">
        <f t="shared" si="40"/>
        <v>-0.19999099978612181</v>
      </c>
      <c r="AF30" s="16">
        <f t="shared" si="40"/>
        <v>-0.18672109284512561</v>
      </c>
      <c r="AG30" s="16">
        <f t="shared" si="40"/>
        <v>-0.1716863179509949</v>
      </c>
      <c r="AH30" s="16">
        <f t="shared" si="40"/>
        <v>-0.15496330591859031</v>
      </c>
      <c r="AI30" s="16">
        <f t="shared" si="40"/>
        <v>-0.13669469475703697</v>
      </c>
      <c r="AJ30" s="16">
        <f t="shared" si="40"/>
        <v>-0.11709920018187195</v>
      </c>
      <c r="AK30" s="16">
        <f t="shared" si="40"/>
        <v>-9.6479481828179642E-2</v>
      </c>
      <c r="AL30" s="16">
        <f t="shared" si="40"/>
        <v>-7.5226220679306538E-2</v>
      </c>
      <c r="AM30" s="16">
        <f t="shared" si="40"/>
        <v>-5.3816672299509594E-2</v>
      </c>
      <c r="AN30" s="16">
        <f t="shared" si="40"/>
        <v>-3.2806045699044342E-2</v>
      </c>
      <c r="AO30" s="16">
        <f t="shared" si="40"/>
        <v>-1.2810480270242265E-2</v>
      </c>
      <c r="AP30" s="16">
        <f t="shared" si="40"/>
        <v>5.5187849809744368E-3</v>
      </c>
      <c r="AQ30" s="16">
        <f t="shared" si="40"/>
        <v>2.1529256554177732E-2</v>
      </c>
      <c r="AR30" s="16">
        <f t="shared" si="40"/>
        <v>3.4606818242851153E-2</v>
      </c>
      <c r="AS30" s="16">
        <f t="shared" si="40"/>
        <v>4.4217521380430225E-2</v>
      </c>
      <c r="AT30" s="16">
        <f t="shared" si="40"/>
        <v>4.9946890885654474E-2</v>
      </c>
      <c r="AU30" s="16">
        <f t="shared" si="40"/>
        <v>5.1531815209286569E-2</v>
      </c>
      <c r="AV30" s="16">
        <f t="shared" si="40"/>
        <v>4.888072638908357E-2</v>
      </c>
      <c r="AW30" s="16">
        <f t="shared" si="40"/>
        <v>4.2079306512627111E-2</v>
      </c>
      <c r="AX30" s="16">
        <f t="shared" si="40"/>
        <v>3.1381082380807085E-2</v>
      </c>
      <c r="AY30" s="16">
        <f t="shared" si="40"/>
        <v>1.7184510607005033E-2</v>
      </c>
      <c r="AZ30" s="16">
        <f t="shared" si="40"/>
        <v>3.6049440241487454E-17</v>
      </c>
      <c r="BA30" s="16">
        <f t="shared" si="40"/>
        <v>-1.9588609774016393E-2</v>
      </c>
      <c r="BB30" s="16">
        <f t="shared" si="40"/>
        <v>-4.0963432014884504E-2</v>
      </c>
      <c r="BC30" s="16">
        <f t="shared" si="40"/>
        <v>-6.350873563015097E-2</v>
      </c>
      <c r="BD30" s="16">
        <f t="shared" si="40"/>
        <v>-8.664107945497497E-2</v>
      </c>
      <c r="BE30" s="16">
        <f t="shared" si="40"/>
        <v>-0.10983183048536788</v>
      </c>
      <c r="BF30" s="16">
        <f t="shared" si="40"/>
        <v>-0.13262175188306116</v>
      </c>
      <c r="BG30" s="16">
        <f t="shared" si="40"/>
        <v>-0.15462829175548853</v>
      </c>
      <c r="BH30" s="16">
        <f t="shared" si="40"/>
        <v>-0.17554679291507547</v>
      </c>
      <c r="BI30" s="16">
        <f t="shared" si="40"/>
        <v>-0.19514710000704405</v>
      </c>
      <c r="BJ30" s="16">
        <f t="shared" si="40"/>
        <v>-0.21326703845525175</v>
      </c>
      <c r="BK30" s="16">
        <f t="shared" si="40"/>
        <v>-0.22980407089771351</v>
      </c>
      <c r="BL30" s="16">
        <f t="shared" si="40"/>
        <v>-0.24470618443911885</v>
      </c>
      <c r="BM30" s="16">
        <f t="shared" si="40"/>
        <v>-0.25796278933563233</v>
      </c>
      <c r="BN30" s="16">
        <f t="shared" ref="BN30:DY30" si="41">BN26/BN27*(BN28-BN29)</f>
        <v>-0.26959615725502284</v>
      </c>
      <c r="BO30" s="16">
        <f t="shared" si="41"/>
        <v>-0.27965371610761591</v>
      </c>
      <c r="BP30" s="16">
        <f t="shared" si="41"/>
        <v>-0.28820135546789488</v>
      </c>
      <c r="BQ30" s="16">
        <f t="shared" si="41"/>
        <v>-0.29531777973471374</v>
      </c>
      <c r="BR30" s="16">
        <f t="shared" si="41"/>
        <v>-0.30108986872518534</v>
      </c>
      <c r="BS30" s="16">
        <f t="shared" si="41"/>
        <v>-0.30560895904842794</v>
      </c>
      <c r="BT30" s="16">
        <f t="shared" si="41"/>
        <v>-0.30896793622159652</v>
      </c>
      <c r="BU30" s="16">
        <f t="shared" si="41"/>
        <v>-0.31125902002525413</v>
      </c>
      <c r="BV30" s="16">
        <f t="shared" si="41"/>
        <v>-0.3125721284219079</v>
      </c>
      <c r="BW30" s="16">
        <f t="shared" si="41"/>
        <v>-0.31299371426068612</v>
      </c>
      <c r="BX30" s="16">
        <f t="shared" si="41"/>
        <v>-0.31260598096680431</v>
      </c>
      <c r="BY30" s="16">
        <f t="shared" si="41"/>
        <v>-0.31148639645315096</v>
      </c>
      <c r="BZ30" s="16">
        <f t="shared" si="41"/>
        <v>-0.3097074373222245</v>
      </c>
      <c r="CA30" s="16">
        <f t="shared" si="41"/>
        <v>-0.30733650731347467</v>
      </c>
      <c r="CB30" s="16">
        <f t="shared" si="41"/>
        <v>-0.30443598452481452</v>
      </c>
      <c r="CC30" s="16">
        <f t="shared" si="41"/>
        <v>-0.30106336106897374</v>
      </c>
      <c r="CD30" s="16">
        <f t="shared" si="41"/>
        <v>-0.29727144653508059</v>
      </c>
      <c r="CE30" s="16">
        <f t="shared" si="41"/>
        <v>-0.29310861301732416</v>
      </c>
      <c r="CF30" s="16">
        <f t="shared" si="41"/>
        <v>-0.28861906469106174</v>
      </c>
      <c r="CG30" s="16">
        <f t="shared" si="41"/>
        <v>-0.28384311912165056</v>
      </c>
      <c r="CH30" s="16">
        <f t="shared" si="41"/>
        <v>-0.27881749083933138</v>
      </c>
      <c r="CI30" s="16">
        <f t="shared" si="41"/>
        <v>-0.27357557034965946</v>
      </c>
      <c r="CJ30" s="16">
        <f t="shared" si="41"/>
        <v>-0.26814769380200298</v>
      </c>
      <c r="CK30" s="16">
        <f t="shared" si="41"/>
        <v>-0.26256140011965701</v>
      </c>
      <c r="CL30" s="16">
        <f t="shared" si="41"/>
        <v>-0.25684167359808308</v>
      </c>
      <c r="CM30" s="16">
        <f t="shared" si="41"/>
        <v>-0.2510111708807678</v>
      </c>
      <c r="CN30" s="16">
        <f t="shared" si="41"/>
        <v>-0.24509043188924862</v>
      </c>
      <c r="CO30" s="16">
        <f t="shared" si="41"/>
        <v>-0.23909807476693956</v>
      </c>
      <c r="CP30" s="16">
        <f t="shared" si="41"/>
        <v>-0.23305097523729826</v>
      </c>
      <c r="CQ30" s="16">
        <f t="shared" si="41"/>
        <v>-0.22696443100886454</v>
      </c>
      <c r="CR30" s="16">
        <f t="shared" si="41"/>
        <v>-0.22085231200914307</v>
      </c>
      <c r="CS30" s="16">
        <f t="shared" si="41"/>
        <v>-0.21472719731686596</v>
      </c>
      <c r="CT30" s="16">
        <f t="shared" si="41"/>
        <v>-0.20860049970400574</v>
      </c>
      <c r="CU30" s="16">
        <f t="shared" si="41"/>
        <v>-0.20248257870752401</v>
      </c>
      <c r="CV30" s="16">
        <f t="shared" si="41"/>
        <v>-0.19638284313585239</v>
      </c>
      <c r="CW30" s="16">
        <f t="shared" si="41"/>
        <v>-0.19030984388385483</v>
      </c>
      <c r="CX30" s="16">
        <f t="shared" si="41"/>
        <v>-0.18427135788807467</v>
      </c>
      <c r="CY30" s="16">
        <f t="shared" si="41"/>
        <v>-0.17827446400557853</v>
      </c>
      <c r="CZ30" s="16">
        <f t="shared" si="41"/>
        <v>-0.17232561154775855</v>
      </c>
      <c r="DA30" s="16">
        <f t="shared" si="41"/>
        <v>-0.16643068214728066</v>
      </c>
      <c r="DB30" s="16">
        <f t="shared" si="41"/>
        <v>-0.16059504558357712</v>
      </c>
      <c r="DC30" s="16">
        <f t="shared" si="41"/>
        <v>-0.15482361014098944</v>
      </c>
      <c r="DD30" s="16">
        <f t="shared" si="41"/>
        <v>-0.1491208680246098</v>
      </c>
      <c r="DE30" s="16">
        <f t="shared" si="41"/>
        <v>-0.1434909363125321</v>
      </c>
      <c r="DF30" s="16">
        <f t="shared" si="41"/>
        <v>-0.13793759387984608</v>
      </c>
      <c r="DG30" s="16">
        <f t="shared" si="41"/>
        <v>-0.13246431468943529</v>
      </c>
      <c r="DH30" s="16">
        <f t="shared" si="41"/>
        <v>-0.12707429780744475</v>
      </c>
      <c r="DI30" s="16">
        <f t="shared" si="41"/>
        <v>-0.12177049446712958</v>
      </c>
      <c r="DJ30" s="16">
        <f t="shared" si="41"/>
        <v>-0.11655563247354446</v>
      </c>
      <c r="DK30" s="16">
        <f t="shared" si="41"/>
        <v>-0.11143223821303443</v>
      </c>
      <c r="DL30" s="16">
        <f t="shared" si="41"/>
        <v>-0.10640265650558563</v>
      </c>
      <c r="DM30" s="16">
        <f t="shared" si="41"/>
        <v>-0.10146906851457994</v>
      </c>
      <c r="DN30" s="16">
        <f t="shared" si="41"/>
        <v>-9.663350790722533E-2</v>
      </c>
      <c r="DO30" s="16">
        <f t="shared" si="41"/>
        <v>-9.189787543968346E-2</v>
      </c>
      <c r="DP30" s="16">
        <f t="shared" si="41"/>
        <v>-8.7263952123554589E-2</v>
      </c>
      <c r="DQ30" s="16">
        <f t="shared" si="41"/>
        <v>-8.2733411114705294E-2</v>
      </c>
      <c r="DR30" s="16">
        <f t="shared" si="41"/>
        <v>-7.8307828451308986E-2</v>
      </c>
      <c r="DS30" s="16">
        <f t="shared" si="41"/>
        <v>-7.3988692755252869E-2</v>
      </c>
      <c r="DT30" s="16">
        <f t="shared" si="41"/>
        <v>-6.9777413999620411E-2</v>
      </c>
      <c r="DU30" s="16">
        <f t="shared" si="41"/>
        <v>-6.5675331434655509E-2</v>
      </c>
      <c r="DV30" s="16">
        <f t="shared" si="41"/>
        <v>-6.1683720755353263E-2</v>
      </c>
      <c r="DW30" s="16">
        <f t="shared" si="41"/>
        <v>-5.7803800585481062E-2</v>
      </c>
      <c r="DX30" s="16">
        <f t="shared" si="41"/>
        <v>-5.4036738345336559E-2</v>
      </c>
      <c r="DY30" s="16">
        <f t="shared" si="41"/>
        <v>-5.0383655563799069E-2</v>
      </c>
      <c r="DZ30" s="16">
        <f t="shared" ref="DZ30:GK30" si="42">DZ26/DZ27*(DZ28-DZ29)</f>
        <v>-4.6845632689154718E-2</v>
      </c>
      <c r="EA30" s="16">
        <f t="shared" si="42"/>
        <v>-4.342371344770693E-2</v>
      </c>
      <c r="EB30" s="16">
        <f t="shared" si="42"/>
        <v>-4.0118908794250237E-2</v>
      </c>
      <c r="EC30" s="16">
        <f t="shared" si="42"/>
        <v>-3.6932200494041695E-2</v>
      </c>
      <c r="ED30" s="16">
        <f t="shared" si="42"/>
        <v>-3.3864544371889044E-2</v>
      </c>
      <c r="EE30" s="16">
        <f t="shared" si="42"/>
        <v>-3.091687326034857E-2</v>
      </c>
      <c r="EF30" s="16">
        <f t="shared" si="42"/>
        <v>-2.8090099675739756E-2</v>
      </c>
      <c r="EG30" s="16">
        <f t="shared" si="42"/>
        <v>-2.5385118247711821E-2</v>
      </c>
      <c r="EH30" s="16">
        <f t="shared" si="42"/>
        <v>-2.280280792538824E-2</v>
      </c>
      <c r="EI30" s="16">
        <f t="shared" si="42"/>
        <v>-2.0344033980655707E-2</v>
      </c>
      <c r="EJ30" s="16">
        <f t="shared" si="42"/>
        <v>-1.8009649826911944E-2</v>
      </c>
      <c r="EK30" s="16">
        <f t="shared" si="42"/>
        <v>-1.5800498669526472E-2</v>
      </c>
      <c r="EL30" s="16">
        <f t="shared" si="42"/>
        <v>-1.3717415002368151E-2</v>
      </c>
      <c r="EM30" s="16">
        <f t="shared" si="42"/>
        <v>-1.1761225962998544E-2</v>
      </c>
      <c r="EN30" s="16">
        <f t="shared" si="42"/>
        <v>-9.9327525574964687E-3</v>
      </c>
      <c r="EO30" s="16">
        <f t="shared" si="42"/>
        <v>-8.2328107643501458E-3</v>
      </c>
      <c r="EP30" s="16">
        <f t="shared" si="42"/>
        <v>-6.6622125254100035E-3</v>
      </c>
      <c r="EQ30" s="16">
        <f t="shared" si="42"/>
        <v>-5.2217666305247531E-3</v>
      </c>
      <c r="ER30" s="16">
        <f t="shared" si="42"/>
        <v>-3.9122795011646795E-3</v>
      </c>
      <c r="ES30" s="16">
        <f t="shared" si="42"/>
        <v>-2.7345558770595592E-3</v>
      </c>
      <c r="ET30" s="16">
        <f t="shared" si="42"/>
        <v>-1.6893994086265355E-3</v>
      </c>
      <c r="EU30" s="16">
        <f t="shared" si="42"/>
        <v>-7.7761315672106063E-4</v>
      </c>
      <c r="EV30" s="16">
        <f t="shared" si="42"/>
        <v>-4.1547684555754695E-18</v>
      </c>
      <c r="EW30" s="16">
        <f t="shared" si="42"/>
        <v>6.4263705107891068E-4</v>
      </c>
      <c r="EX30" s="16">
        <f t="shared" si="42"/>
        <v>1.1494946358936978E-3</v>
      </c>
      <c r="EY30" s="16">
        <f t="shared" si="42"/>
        <v>1.5197689245498285E-3</v>
      </c>
      <c r="EZ30" s="16">
        <f t="shared" si="42"/>
        <v>1.7526556030582252E-3</v>
      </c>
      <c r="FA30" s="16">
        <f t="shared" si="42"/>
        <v>1.8473499693262025E-3</v>
      </c>
      <c r="FB30" s="16">
        <f t="shared" si="42"/>
        <v>1.8030471480849546E-3</v>
      </c>
      <c r="FC30" s="16">
        <f t="shared" si="42"/>
        <v>1.6189424345970827E-3</v>
      </c>
      <c r="FD30" s="16">
        <f t="shared" si="42"/>
        <v>1.2942317788512689E-3</v>
      </c>
      <c r="FE30" s="16">
        <f t="shared" si="42"/>
        <v>8.2811242398388944E-4</v>
      </c>
      <c r="FF30" s="16">
        <f t="shared" si="42"/>
        <v>2.197837148949173E-4</v>
      </c>
      <c r="FG30" s="16">
        <f t="shared" si="42"/>
        <v>-5.3155190452142803E-4</v>
      </c>
      <c r="FH30" s="16">
        <f t="shared" si="42"/>
        <v>-1.4266876844006473E-3</v>
      </c>
      <c r="FI30" s="16">
        <f t="shared" si="42"/>
        <v>-2.466411128050816E-3</v>
      </c>
      <c r="FJ30" s="16">
        <f t="shared" si="42"/>
        <v>-3.6515022897384507E-3</v>
      </c>
      <c r="FK30" s="16">
        <f t="shared" si="42"/>
        <v>-4.9827317799202575E-3</v>
      </c>
      <c r="FL30" s="16">
        <f t="shared" si="42"/>
        <v>-6.4608584425701393E-3</v>
      </c>
      <c r="FM30" s="16">
        <f t="shared" si="42"/>
        <v>-8.0866266646066783E-3</v>
      </c>
      <c r="FN30" s="16">
        <f t="shared" si="42"/>
        <v>-9.8607632722303232E-3</v>
      </c>
      <c r="FO30" s="16">
        <f t="shared" si="42"/>
        <v>-1.1783973963151369E-2</v>
      </c>
      <c r="FP30" s="16">
        <f t="shared" si="42"/>
        <v>-1.3856939217159515E-2</v>
      </c>
      <c r="FQ30" s="16">
        <f t="shared" si="42"/>
        <v>-1.6080309620150203E-2</v>
      </c>
      <c r="FR30" s="16">
        <f t="shared" si="42"/>
        <v>-1.8454700528487297E-2</v>
      </c>
      <c r="FS30" s="16">
        <f t="shared" si="42"/>
        <v>-2.0980685991326707E-2</v>
      </c>
      <c r="FT30" s="16">
        <f t="shared" si="42"/>
        <v>-2.3658791838123538E-2</v>
      </c>
      <c r="FU30" s="16">
        <f t="shared" si="42"/>
        <v>-2.6489487826850084E-2</v>
      </c>
      <c r="FV30" s="16">
        <f t="shared" si="42"/>
        <v>-2.9473178735303557E-2</v>
      </c>
      <c r="FW30" s="16">
        <f t="shared" si="42"/>
        <v>-3.2610194263096977E-2</v>
      </c>
      <c r="FX30" s="16">
        <f t="shared" si="42"/>
        <v>-3.5900777595307104E-2</v>
      </c>
      <c r="FY30" s="16">
        <f t="shared" si="42"/>
        <v>-3.9345072460071483E-2</v>
      </c>
      <c r="FZ30" s="16">
        <f t="shared" si="42"/>
        <v>-4.2943108491438328E-2</v>
      </c>
      <c r="GA30" s="16">
        <f t="shared" si="42"/>
        <v>-4.6694784685206422E-2</v>
      </c>
      <c r="GB30" s="16">
        <f t="shared" si="42"/>
        <v>-5.0599850709045852E-2</v>
      </c>
      <c r="GC30" s="16">
        <f t="shared" si="42"/>
        <v>-5.4657885798541112E-2</v>
      </c>
      <c r="GD30" s="16">
        <f t="shared" si="42"/>
        <v>-5.8868274937596353E-2</v>
      </c>
      <c r="GE30" s="16">
        <f t="shared" si="42"/>
        <v>-6.323018198450904E-2</v>
      </c>
      <c r="GF30" s="16">
        <f t="shared" si="42"/>
        <v>-6.7742519363560877E-2</v>
      </c>
      <c r="GG30" s="16">
        <f t="shared" si="42"/>
        <v>-7.2403913895783475E-2</v>
      </c>
      <c r="GH30" s="16">
        <f t="shared" si="42"/>
        <v>-7.7212668291206918E-2</v>
      </c>
      <c r="GI30" s="16">
        <f t="shared" si="42"/>
        <v>-8.2166717768003758E-2</v>
      </c>
      <c r="GJ30" s="16">
        <f t="shared" si="42"/>
        <v>-8.7263581201099366E-2</v>
      </c>
      <c r="GK30" s="16">
        <f t="shared" si="42"/>
        <v>-9.2500306133735069E-2</v>
      </c>
      <c r="GL30" s="16">
        <f t="shared" ref="GL30:GT30" si="43">GL26/GL27*(GL28-GL29)</f>
        <v>-9.7873406909912142E-2</v>
      </c>
      <c r="GM30" s="16">
        <f t="shared" si="43"/>
        <v>-0.10337879510354735</v>
      </c>
      <c r="GN30" s="16">
        <f t="shared" si="43"/>
        <v>-0.1090117013316995</v>
      </c>
      <c r="GO30" s="16">
        <f t="shared" si="43"/>
        <v>-0.11476658744486083</v>
      </c>
      <c r="GP30" s="16">
        <f t="shared" si="43"/>
        <v>-0.1206370479879962</v>
      </c>
      <c r="GQ30" s="16">
        <f t="shared" si="43"/>
        <v>-0.1266156997233101</v>
      </c>
      <c r="GR30" s="16">
        <f t="shared" si="43"/>
        <v>-0.1326940579020715</v>
      </c>
      <c r="GS30" s="16">
        <f t="shared" si="43"/>
        <v>-0.13886239787177379</v>
      </c>
      <c r="GT30" s="16">
        <f t="shared" si="43"/>
        <v>-0.14510960051156471</v>
      </c>
      <c r="GU30" s="16"/>
      <c r="GV30" s="16"/>
      <c r="GW30" s="16"/>
      <c r="GX30" s="16"/>
      <c r="GY30" s="16"/>
      <c r="GZ30" s="16"/>
      <c r="HA30" s="16"/>
      <c r="HB30" s="16"/>
      <c r="HC30" s="16"/>
      <c r="HD30" s="16"/>
      <c r="HE30" s="16"/>
      <c r="HF30" s="16"/>
      <c r="HG30" s="16"/>
      <c r="HH30" s="16"/>
      <c r="HI30" s="16"/>
      <c r="HJ30" s="16"/>
      <c r="HK30" s="16"/>
      <c r="HL30" s="16"/>
      <c r="HM30" s="16"/>
      <c r="HN30" s="16"/>
      <c r="HO30" s="16"/>
      <c r="HP30" s="16"/>
      <c r="HQ30" s="16"/>
      <c r="HR30" s="16"/>
      <c r="HS30" s="16"/>
      <c r="HT30" s="16"/>
      <c r="HU30" s="16"/>
      <c r="HV30" s="16"/>
      <c r="HW30" s="16"/>
      <c r="HX30" s="16"/>
      <c r="HY30" s="16"/>
      <c r="HZ30" s="16"/>
      <c r="IA30" s="16"/>
      <c r="IB30" s="16"/>
      <c r="IC30" s="16"/>
      <c r="ID30" s="16"/>
      <c r="IE30" s="16"/>
      <c r="IF30" s="16"/>
      <c r="IG30" s="16"/>
      <c r="IH30" s="16"/>
      <c r="II30" s="16"/>
      <c r="IJ30" s="16"/>
      <c r="IK30" s="16"/>
      <c r="IL30" s="16"/>
      <c r="IM30" s="16"/>
      <c r="IN30" s="16"/>
      <c r="IO30" s="16"/>
      <c r="IP30" s="16"/>
      <c r="IQ30" s="16"/>
      <c r="IR30" s="16"/>
      <c r="IS30" s="16"/>
    </row>
    <row r="31" spans="1:253" x14ac:dyDescent="0.15">
      <c r="A31" s="8"/>
      <c r="B31" s="16"/>
      <c r="C31" s="16"/>
      <c r="D31" s="16"/>
      <c r="E31" s="16"/>
      <c r="F31" s="16"/>
      <c r="G31" s="16"/>
      <c r="H31" s="16"/>
      <c r="I31" s="16"/>
      <c r="J31" s="16"/>
      <c r="K31" s="16"/>
      <c r="L31" s="16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  <c r="AA31" s="16"/>
      <c r="AB31" s="16"/>
      <c r="AC31" s="16"/>
      <c r="AD31" s="16"/>
      <c r="AE31" s="16"/>
      <c r="AF31" s="16"/>
      <c r="AG31" s="16"/>
      <c r="AH31" s="16"/>
      <c r="AI31" s="16"/>
      <c r="AJ31" s="16"/>
      <c r="AK31" s="16"/>
      <c r="AL31" s="16"/>
      <c r="AM31" s="16"/>
      <c r="AN31" s="16"/>
      <c r="AO31" s="16"/>
      <c r="AP31" s="16"/>
      <c r="AQ31" s="16"/>
      <c r="AR31" s="16"/>
      <c r="AS31" s="16"/>
      <c r="AT31" s="16"/>
      <c r="AU31" s="16"/>
      <c r="AV31" s="16"/>
      <c r="AW31" s="16"/>
      <c r="AX31" s="16"/>
      <c r="AY31" s="16"/>
      <c r="AZ31" s="16"/>
      <c r="BA31" s="16"/>
      <c r="BB31" s="16"/>
      <c r="BC31" s="16"/>
      <c r="BD31" s="16"/>
      <c r="BE31" s="16"/>
      <c r="BF31" s="16"/>
      <c r="BG31" s="16"/>
      <c r="BH31" s="16"/>
      <c r="BI31" s="16"/>
      <c r="BJ31" s="16"/>
      <c r="BK31" s="16"/>
      <c r="BL31" s="16"/>
      <c r="BM31" s="16"/>
      <c r="BN31" s="16"/>
      <c r="BO31" s="16"/>
      <c r="BP31" s="16"/>
      <c r="BQ31" s="16"/>
      <c r="BR31" s="16"/>
      <c r="BS31" s="16"/>
      <c r="BT31" s="16"/>
      <c r="BU31" s="16"/>
      <c r="BV31" s="16"/>
      <c r="BW31" s="16"/>
      <c r="BX31" s="16"/>
      <c r="BY31" s="16"/>
      <c r="BZ31" s="16"/>
      <c r="CA31" s="16"/>
      <c r="CB31" s="16"/>
      <c r="CC31" s="16"/>
      <c r="CD31" s="16"/>
      <c r="CE31" s="16"/>
      <c r="CF31" s="16"/>
      <c r="CG31" s="16"/>
      <c r="CH31" s="16"/>
      <c r="CI31" s="16"/>
      <c r="CJ31" s="16"/>
      <c r="CK31" s="16"/>
      <c r="CL31" s="16"/>
      <c r="CM31" s="16"/>
      <c r="CN31" s="16"/>
      <c r="CO31" s="16"/>
      <c r="CP31" s="16"/>
      <c r="CQ31" s="16"/>
      <c r="CR31" s="16"/>
      <c r="CS31" s="16"/>
      <c r="CT31" s="16"/>
      <c r="CU31" s="16"/>
      <c r="CV31" s="16"/>
      <c r="CW31" s="16"/>
      <c r="CX31" s="16"/>
      <c r="CY31" s="16"/>
      <c r="CZ31" s="16"/>
      <c r="DA31" s="16"/>
      <c r="DB31" s="16"/>
      <c r="DC31" s="16"/>
      <c r="DD31" s="16"/>
      <c r="DE31" s="16"/>
      <c r="DF31" s="16"/>
      <c r="DG31" s="16"/>
      <c r="DH31" s="16"/>
      <c r="DI31" s="16"/>
      <c r="DJ31" s="16"/>
      <c r="DK31" s="16"/>
      <c r="DL31" s="16"/>
      <c r="DM31" s="16"/>
      <c r="DN31" s="16"/>
      <c r="DO31" s="16"/>
      <c r="DP31" s="16"/>
      <c r="DQ31" s="16"/>
      <c r="DR31" s="16"/>
      <c r="DS31" s="16"/>
      <c r="DT31" s="16"/>
      <c r="DU31" s="16"/>
      <c r="DV31" s="16"/>
      <c r="DW31" s="16"/>
      <c r="DX31" s="16"/>
      <c r="DY31" s="16"/>
      <c r="DZ31" s="16"/>
      <c r="EA31" s="16"/>
      <c r="EB31" s="16"/>
      <c r="EC31" s="16"/>
      <c r="ED31" s="16"/>
      <c r="EE31" s="16"/>
      <c r="EF31" s="16"/>
      <c r="EG31" s="16"/>
      <c r="EH31" s="16"/>
      <c r="EI31" s="16"/>
      <c r="EJ31" s="16"/>
      <c r="EK31" s="16"/>
      <c r="EL31" s="16"/>
      <c r="EM31" s="16"/>
      <c r="EN31" s="16"/>
      <c r="EO31" s="16"/>
      <c r="EP31" s="16"/>
      <c r="EQ31" s="16"/>
      <c r="ER31" s="16"/>
      <c r="ES31" s="16"/>
      <c r="ET31" s="16"/>
      <c r="EU31" s="16"/>
      <c r="EV31" s="16"/>
      <c r="EW31" s="16"/>
      <c r="EX31" s="16"/>
      <c r="EY31" s="16"/>
      <c r="EZ31" s="16"/>
      <c r="FA31" s="16"/>
      <c r="FB31" s="16"/>
      <c r="FC31" s="16"/>
      <c r="FD31" s="16"/>
      <c r="FE31" s="16"/>
      <c r="FF31" s="16"/>
      <c r="FG31" s="16"/>
      <c r="FH31" s="16"/>
      <c r="FI31" s="16"/>
      <c r="FJ31" s="16"/>
      <c r="FK31" s="16"/>
      <c r="FL31" s="16"/>
      <c r="FM31" s="16"/>
      <c r="FN31" s="16"/>
      <c r="FO31" s="16"/>
      <c r="FP31" s="16"/>
      <c r="FQ31" s="16"/>
      <c r="FR31" s="16"/>
      <c r="FS31" s="16"/>
      <c r="FT31" s="16"/>
      <c r="FU31" s="16"/>
      <c r="FV31" s="16"/>
      <c r="FW31" s="16"/>
      <c r="FX31" s="16"/>
      <c r="FY31" s="16"/>
      <c r="FZ31" s="16"/>
      <c r="GA31" s="16"/>
      <c r="GB31" s="16"/>
      <c r="GC31" s="16"/>
      <c r="GD31" s="16"/>
      <c r="GE31" s="16"/>
      <c r="GF31" s="16"/>
      <c r="GG31" s="16"/>
      <c r="GH31" s="16"/>
      <c r="GI31" s="16"/>
      <c r="GJ31" s="16"/>
      <c r="GK31" s="16"/>
      <c r="GL31" s="16"/>
      <c r="GM31" s="16"/>
      <c r="GN31" s="16"/>
      <c r="GO31" s="16"/>
      <c r="GP31" s="16"/>
      <c r="GQ31" s="16"/>
      <c r="GR31" s="16"/>
      <c r="GS31" s="16"/>
      <c r="GT31" s="16"/>
      <c r="GU31" s="16"/>
      <c r="GV31" s="16"/>
      <c r="GW31" s="16"/>
      <c r="GX31" s="16"/>
      <c r="GY31" s="16"/>
      <c r="GZ31" s="16"/>
      <c r="HA31" s="16"/>
      <c r="HB31" s="16"/>
      <c r="HC31" s="16"/>
      <c r="HD31" s="16"/>
      <c r="HE31" s="16"/>
      <c r="HF31" s="16"/>
      <c r="HG31" s="16"/>
      <c r="HH31" s="16"/>
      <c r="HI31" s="16"/>
      <c r="HJ31" s="16"/>
      <c r="HK31" s="16"/>
      <c r="HL31" s="16"/>
      <c r="HM31" s="16"/>
      <c r="HN31" s="16"/>
      <c r="HO31" s="16"/>
      <c r="HP31" s="16"/>
      <c r="HQ31" s="16"/>
      <c r="HR31" s="16"/>
      <c r="HS31" s="16"/>
      <c r="HT31" s="16"/>
      <c r="HU31" s="16"/>
      <c r="HV31" s="16"/>
      <c r="HW31" s="16"/>
      <c r="HX31" s="16"/>
      <c r="HY31" s="16"/>
      <c r="HZ31" s="16"/>
      <c r="IA31" s="16"/>
      <c r="IB31" s="16"/>
      <c r="IC31" s="16"/>
      <c r="ID31" s="16"/>
      <c r="IE31" s="16"/>
      <c r="IF31" s="16"/>
      <c r="IG31" s="16"/>
      <c r="IH31" s="16"/>
      <c r="II31" s="16"/>
      <c r="IJ31" s="16"/>
      <c r="IK31" s="16"/>
      <c r="IL31" s="16"/>
      <c r="IM31" s="16"/>
      <c r="IN31" s="16"/>
      <c r="IO31" s="16"/>
      <c r="IP31" s="16"/>
      <c r="IQ31" s="16"/>
      <c r="IR31" s="16"/>
      <c r="IS31" s="16"/>
    </row>
    <row r="32" spans="1:253" x14ac:dyDescent="0.15">
      <c r="A32" s="8" t="s">
        <v>2</v>
      </c>
      <c r="B32" s="16">
        <v>1</v>
      </c>
      <c r="C32" s="16">
        <v>4</v>
      </c>
      <c r="D32" s="16">
        <v>2</v>
      </c>
      <c r="E32" s="16">
        <v>4</v>
      </c>
      <c r="F32" s="16">
        <v>2</v>
      </c>
      <c r="G32" s="16">
        <v>4</v>
      </c>
      <c r="H32" s="16">
        <v>2</v>
      </c>
      <c r="I32" s="16">
        <v>4</v>
      </c>
      <c r="J32" s="16">
        <v>2</v>
      </c>
      <c r="K32" s="16">
        <v>4</v>
      </c>
      <c r="L32" s="16">
        <v>2</v>
      </c>
      <c r="M32" s="16">
        <v>4</v>
      </c>
      <c r="N32" s="16">
        <v>2</v>
      </c>
      <c r="O32" s="16">
        <v>4</v>
      </c>
      <c r="P32" s="16">
        <v>2</v>
      </c>
      <c r="Q32" s="16">
        <v>4</v>
      </c>
      <c r="R32" s="16">
        <v>2</v>
      </c>
      <c r="S32" s="16">
        <v>4</v>
      </c>
      <c r="T32" s="16">
        <v>2</v>
      </c>
      <c r="U32" s="16">
        <v>4</v>
      </c>
      <c r="V32" s="16">
        <v>2</v>
      </c>
      <c r="W32" s="16">
        <v>4</v>
      </c>
      <c r="X32" s="16">
        <v>2</v>
      </c>
      <c r="Y32" s="16">
        <v>4</v>
      </c>
      <c r="Z32" s="16">
        <v>2</v>
      </c>
      <c r="AA32" s="16">
        <v>4</v>
      </c>
      <c r="AB32" s="16">
        <v>2</v>
      </c>
      <c r="AC32" s="16">
        <v>4</v>
      </c>
      <c r="AD32" s="16">
        <v>2</v>
      </c>
      <c r="AE32" s="16">
        <v>4</v>
      </c>
      <c r="AF32" s="16">
        <v>2</v>
      </c>
      <c r="AG32" s="16">
        <v>4</v>
      </c>
      <c r="AH32" s="16">
        <v>2</v>
      </c>
      <c r="AI32" s="16">
        <v>4</v>
      </c>
      <c r="AJ32" s="16">
        <v>2</v>
      </c>
      <c r="AK32" s="16">
        <v>4</v>
      </c>
      <c r="AL32" s="16">
        <v>2</v>
      </c>
      <c r="AM32" s="16">
        <v>4</v>
      </c>
      <c r="AN32" s="16">
        <v>2</v>
      </c>
      <c r="AO32" s="16">
        <v>4</v>
      </c>
      <c r="AP32" s="16">
        <v>2</v>
      </c>
      <c r="AQ32" s="16">
        <v>4</v>
      </c>
      <c r="AR32" s="16">
        <v>2</v>
      </c>
      <c r="AS32" s="16">
        <v>4</v>
      </c>
      <c r="AT32" s="16">
        <v>2</v>
      </c>
      <c r="AU32" s="16">
        <v>4</v>
      </c>
      <c r="AV32" s="16">
        <v>2</v>
      </c>
      <c r="AW32" s="16">
        <v>4</v>
      </c>
      <c r="AX32" s="16">
        <v>2</v>
      </c>
      <c r="AY32" s="16">
        <v>4</v>
      </c>
      <c r="AZ32" s="16">
        <v>2</v>
      </c>
      <c r="BA32" s="16">
        <v>4</v>
      </c>
      <c r="BB32" s="16">
        <v>2</v>
      </c>
      <c r="BC32" s="16">
        <v>4</v>
      </c>
      <c r="BD32" s="16">
        <v>2</v>
      </c>
      <c r="BE32" s="16">
        <v>4</v>
      </c>
      <c r="BF32" s="16">
        <v>2</v>
      </c>
      <c r="BG32" s="16">
        <v>4</v>
      </c>
      <c r="BH32" s="16">
        <v>2</v>
      </c>
      <c r="BI32" s="16">
        <v>4</v>
      </c>
      <c r="BJ32" s="16">
        <v>2</v>
      </c>
      <c r="BK32" s="16">
        <v>4</v>
      </c>
      <c r="BL32" s="16">
        <v>2</v>
      </c>
      <c r="BM32" s="16">
        <v>4</v>
      </c>
      <c r="BN32" s="16">
        <v>2</v>
      </c>
      <c r="BO32" s="16">
        <v>4</v>
      </c>
      <c r="BP32" s="16">
        <v>2</v>
      </c>
      <c r="BQ32" s="16">
        <v>4</v>
      </c>
      <c r="BR32" s="16">
        <v>2</v>
      </c>
      <c r="BS32" s="16">
        <v>4</v>
      </c>
      <c r="BT32" s="16">
        <v>2</v>
      </c>
      <c r="BU32" s="16">
        <v>4</v>
      </c>
      <c r="BV32" s="16">
        <v>2</v>
      </c>
      <c r="BW32" s="16">
        <v>4</v>
      </c>
      <c r="BX32" s="16">
        <v>2</v>
      </c>
      <c r="BY32" s="16">
        <v>4</v>
      </c>
      <c r="BZ32" s="16">
        <v>2</v>
      </c>
      <c r="CA32" s="16">
        <v>4</v>
      </c>
      <c r="CB32" s="16">
        <v>2</v>
      </c>
      <c r="CC32" s="16">
        <v>4</v>
      </c>
      <c r="CD32" s="16">
        <v>2</v>
      </c>
      <c r="CE32" s="16">
        <v>4</v>
      </c>
      <c r="CF32" s="16">
        <v>2</v>
      </c>
      <c r="CG32" s="16">
        <v>4</v>
      </c>
      <c r="CH32" s="16">
        <v>2</v>
      </c>
      <c r="CI32" s="16">
        <v>4</v>
      </c>
      <c r="CJ32" s="16">
        <v>2</v>
      </c>
      <c r="CK32" s="16">
        <v>4</v>
      </c>
      <c r="CL32" s="16">
        <v>2</v>
      </c>
      <c r="CM32" s="16">
        <v>4</v>
      </c>
      <c r="CN32" s="16">
        <v>2</v>
      </c>
      <c r="CO32" s="16">
        <v>4</v>
      </c>
      <c r="CP32" s="16">
        <v>2</v>
      </c>
      <c r="CQ32" s="16">
        <v>4</v>
      </c>
      <c r="CR32" s="16">
        <v>2</v>
      </c>
      <c r="CS32" s="16">
        <v>4</v>
      </c>
      <c r="CT32" s="16">
        <v>2</v>
      </c>
      <c r="CU32" s="16">
        <v>4</v>
      </c>
      <c r="CV32" s="16">
        <v>2</v>
      </c>
      <c r="CW32" s="16">
        <v>4</v>
      </c>
      <c r="CX32" s="16">
        <v>2</v>
      </c>
      <c r="CY32" s="16">
        <v>4</v>
      </c>
      <c r="CZ32" s="16">
        <v>2</v>
      </c>
      <c r="DA32" s="16">
        <v>4</v>
      </c>
      <c r="DB32" s="16">
        <v>2</v>
      </c>
      <c r="DC32" s="16">
        <v>4</v>
      </c>
      <c r="DD32" s="16">
        <v>2</v>
      </c>
      <c r="DE32" s="16">
        <v>4</v>
      </c>
      <c r="DF32" s="16">
        <v>2</v>
      </c>
      <c r="DG32" s="16">
        <v>4</v>
      </c>
      <c r="DH32" s="16">
        <v>2</v>
      </c>
      <c r="DI32" s="16">
        <v>4</v>
      </c>
      <c r="DJ32" s="16">
        <v>2</v>
      </c>
      <c r="DK32" s="16">
        <v>4</v>
      </c>
      <c r="DL32" s="16">
        <v>2</v>
      </c>
      <c r="DM32" s="16">
        <v>4</v>
      </c>
      <c r="DN32" s="16">
        <v>2</v>
      </c>
      <c r="DO32" s="16">
        <v>4</v>
      </c>
      <c r="DP32" s="16">
        <v>2</v>
      </c>
      <c r="DQ32" s="16">
        <v>4</v>
      </c>
      <c r="DR32" s="16">
        <v>2</v>
      </c>
      <c r="DS32" s="16">
        <v>4</v>
      </c>
      <c r="DT32" s="16">
        <v>2</v>
      </c>
      <c r="DU32" s="16">
        <v>4</v>
      </c>
      <c r="DV32" s="16">
        <v>2</v>
      </c>
      <c r="DW32" s="16">
        <v>4</v>
      </c>
      <c r="DX32" s="16">
        <v>2</v>
      </c>
      <c r="DY32" s="16">
        <v>4</v>
      </c>
      <c r="DZ32" s="16">
        <v>2</v>
      </c>
      <c r="EA32" s="16">
        <v>4</v>
      </c>
      <c r="EB32" s="16">
        <v>2</v>
      </c>
      <c r="EC32" s="16">
        <v>4</v>
      </c>
      <c r="ED32" s="16">
        <v>2</v>
      </c>
      <c r="EE32" s="16">
        <v>4</v>
      </c>
      <c r="EF32" s="16">
        <v>2</v>
      </c>
      <c r="EG32" s="16">
        <v>4</v>
      </c>
      <c r="EH32" s="16">
        <v>2</v>
      </c>
      <c r="EI32" s="16">
        <v>4</v>
      </c>
      <c r="EJ32" s="16">
        <v>2</v>
      </c>
      <c r="EK32" s="16">
        <v>4</v>
      </c>
      <c r="EL32" s="16">
        <v>2</v>
      </c>
      <c r="EM32" s="16">
        <v>4</v>
      </c>
      <c r="EN32" s="16">
        <v>2</v>
      </c>
      <c r="EO32" s="16">
        <v>4</v>
      </c>
      <c r="EP32" s="16">
        <v>2</v>
      </c>
      <c r="EQ32" s="16">
        <v>4</v>
      </c>
      <c r="ER32" s="16">
        <v>2</v>
      </c>
      <c r="ES32" s="16">
        <v>4</v>
      </c>
      <c r="ET32" s="16">
        <v>2</v>
      </c>
      <c r="EU32" s="16">
        <v>4</v>
      </c>
      <c r="EV32" s="16">
        <v>2</v>
      </c>
      <c r="EW32" s="16">
        <v>4</v>
      </c>
      <c r="EX32" s="16">
        <v>2</v>
      </c>
      <c r="EY32" s="16">
        <v>4</v>
      </c>
      <c r="EZ32" s="16">
        <v>2</v>
      </c>
      <c r="FA32" s="16">
        <v>4</v>
      </c>
      <c r="FB32" s="16">
        <v>2</v>
      </c>
      <c r="FC32" s="16">
        <v>4</v>
      </c>
      <c r="FD32" s="16">
        <v>2</v>
      </c>
      <c r="FE32" s="16">
        <v>4</v>
      </c>
      <c r="FF32" s="16">
        <v>2</v>
      </c>
      <c r="FG32" s="16">
        <v>4</v>
      </c>
      <c r="FH32" s="16">
        <v>2</v>
      </c>
      <c r="FI32" s="16">
        <v>4</v>
      </c>
      <c r="FJ32" s="16">
        <v>2</v>
      </c>
      <c r="FK32" s="16">
        <v>4</v>
      </c>
      <c r="FL32" s="16">
        <v>2</v>
      </c>
      <c r="FM32" s="16">
        <v>4</v>
      </c>
      <c r="FN32" s="16">
        <v>2</v>
      </c>
      <c r="FO32" s="16">
        <v>4</v>
      </c>
      <c r="FP32" s="16">
        <v>2</v>
      </c>
      <c r="FQ32" s="16">
        <v>4</v>
      </c>
      <c r="FR32" s="16">
        <v>2</v>
      </c>
      <c r="FS32" s="16">
        <v>4</v>
      </c>
      <c r="FT32" s="16">
        <v>2</v>
      </c>
      <c r="FU32" s="16">
        <v>4</v>
      </c>
      <c r="FV32" s="16">
        <v>2</v>
      </c>
      <c r="FW32" s="16">
        <v>4</v>
      </c>
      <c r="FX32" s="16">
        <v>2</v>
      </c>
      <c r="FY32" s="16">
        <v>4</v>
      </c>
      <c r="FZ32" s="16">
        <v>2</v>
      </c>
      <c r="GA32" s="16">
        <v>4</v>
      </c>
      <c r="GB32" s="16">
        <v>2</v>
      </c>
      <c r="GC32" s="16">
        <v>4</v>
      </c>
      <c r="GD32" s="16">
        <v>2</v>
      </c>
      <c r="GE32" s="16">
        <v>4</v>
      </c>
      <c r="GF32" s="16">
        <v>2</v>
      </c>
      <c r="GG32" s="16">
        <v>4</v>
      </c>
      <c r="GH32" s="16">
        <v>2</v>
      </c>
      <c r="GI32" s="16">
        <v>4</v>
      </c>
      <c r="GJ32" s="16">
        <v>2</v>
      </c>
      <c r="GK32" s="16">
        <v>4</v>
      </c>
      <c r="GL32" s="16">
        <v>2</v>
      </c>
      <c r="GM32" s="16">
        <v>4</v>
      </c>
      <c r="GN32" s="16">
        <v>2</v>
      </c>
      <c r="GO32" s="16">
        <v>4</v>
      </c>
      <c r="GP32" s="16">
        <v>2</v>
      </c>
      <c r="GQ32" s="16">
        <v>4</v>
      </c>
      <c r="GR32" s="16">
        <v>2</v>
      </c>
      <c r="GS32" s="16">
        <v>4</v>
      </c>
      <c r="GT32" s="16">
        <v>1</v>
      </c>
      <c r="GU32" s="16"/>
      <c r="GV32" s="16"/>
      <c r="GW32" s="16"/>
      <c r="GX32" s="16"/>
      <c r="GY32" s="16"/>
      <c r="GZ32" s="16"/>
      <c r="HA32" s="16"/>
      <c r="HB32" s="16"/>
      <c r="HC32" s="16"/>
      <c r="HD32" s="16"/>
      <c r="HE32" s="16"/>
      <c r="HF32" s="16"/>
      <c r="HG32" s="16"/>
      <c r="HH32" s="16"/>
      <c r="HI32" s="16"/>
      <c r="HJ32" s="16"/>
      <c r="HK32" s="16"/>
      <c r="HL32" s="16"/>
      <c r="HM32" s="16"/>
      <c r="HN32" s="16"/>
      <c r="HO32" s="16"/>
      <c r="HP32" s="16"/>
      <c r="HQ32" s="16"/>
      <c r="HR32" s="16"/>
      <c r="HS32" s="16"/>
      <c r="HT32" s="16"/>
      <c r="HU32" s="16"/>
      <c r="HV32" s="16"/>
      <c r="HW32" s="16"/>
      <c r="HX32" s="16"/>
      <c r="HY32" s="16"/>
      <c r="HZ32" s="16"/>
      <c r="IA32" s="16"/>
      <c r="IB32" s="16"/>
      <c r="IC32" s="16"/>
      <c r="ID32" s="16"/>
      <c r="IE32" s="16"/>
      <c r="IF32" s="16"/>
      <c r="IG32" s="16"/>
      <c r="IH32" s="16"/>
      <c r="II32" s="16"/>
      <c r="IJ32" s="16"/>
      <c r="IK32" s="16"/>
      <c r="IL32" s="16"/>
      <c r="IM32" s="16"/>
      <c r="IN32" s="16"/>
      <c r="IO32" s="16"/>
      <c r="IP32" s="16"/>
      <c r="IQ32" s="16"/>
      <c r="IR32" s="16"/>
      <c r="IS32" s="16"/>
    </row>
    <row r="33" spans="1:253" x14ac:dyDescent="0.15">
      <c r="A33" s="8" t="s">
        <v>4</v>
      </c>
      <c r="B33" s="16">
        <f t="shared" ref="B33:BM33" si="44">(B23-B30)*B32</f>
        <v>-0.16189965830346048</v>
      </c>
      <c r="C33" s="16">
        <f t="shared" si="44"/>
        <v>-0.68961579357292946</v>
      </c>
      <c r="D33" s="16">
        <f t="shared" si="44"/>
        <v>-0.36719453607751523</v>
      </c>
      <c r="E33" s="16">
        <f t="shared" si="44"/>
        <v>-0.78214179366793557</v>
      </c>
      <c r="F33" s="16">
        <f t="shared" si="44"/>
        <v>-0.41655950696010141</v>
      </c>
      <c r="G33" s="16">
        <f t="shared" si="44"/>
        <v>-0.88758976418507496</v>
      </c>
      <c r="H33" s="16">
        <f t="shared" si="44"/>
        <v>-0.47292475791412397</v>
      </c>
      <c r="I33" s="16">
        <f t="shared" si="44"/>
        <v>-1.0082228789075471</v>
      </c>
      <c r="J33" s="16">
        <f t="shared" si="44"/>
        <v>-0.53753327308769039</v>
      </c>
      <c r="K33" s="16">
        <f t="shared" si="44"/>
        <v>-1.1467724901757521</v>
      </c>
      <c r="L33" s="16">
        <f t="shared" si="44"/>
        <v>-0.61188570770458339</v>
      </c>
      <c r="M33" s="16">
        <f t="shared" si="44"/>
        <v>-1.3065364591707813</v>
      </c>
      <c r="N33" s="16">
        <f t="shared" si="44"/>
        <v>-0.69779356139304749</v>
      </c>
      <c r="O33" s="16">
        <f t="shared" si="44"/>
        <v>-1.4914933984693963</v>
      </c>
      <c r="P33" s="16">
        <f t="shared" si="44"/>
        <v>-0.79744001725425773</v>
      </c>
      <c r="Q33" s="16">
        <f t="shared" si="44"/>
        <v>-1.7064308511606008</v>
      </c>
      <c r="R33" s="16">
        <f t="shared" si="44"/>
        <v>-0.91344648965009323</v>
      </c>
      <c r="S33" s="16">
        <f t="shared" si="44"/>
        <v>-1.9570808407110056</v>
      </c>
      <c r="T33" s="16">
        <f t="shared" si="44"/>
        <v>-1.0489398097481437</v>
      </c>
      <c r="U33" s="16">
        <f t="shared" si="44"/>
        <v>-2.2502478840923459</v>
      </c>
      <c r="V33" s="16">
        <f t="shared" si="44"/>
        <v>-1.2076094517075844</v>
      </c>
      <c r="W33" s="16">
        <f t="shared" si="44"/>
        <v>-2.5939000518784425</v>
      </c>
      <c r="X33" s="16">
        <f t="shared" si="44"/>
        <v>-1.3937347536719675</v>
      </c>
      <c r="Y33" s="16">
        <f t="shared" si="44"/>
        <v>-2.9971692009301441</v>
      </c>
      <c r="Z33" s="16">
        <f t="shared" si="44"/>
        <v>-1.6121463296322938</v>
      </c>
      <c r="AA33" s="16">
        <f t="shared" si="44"/>
        <v>-3.4701659579491766</v>
      </c>
      <c r="AB33" s="16">
        <f t="shared" si="44"/>
        <v>-1.8680597135587258</v>
      </c>
      <c r="AC33" s="16">
        <f t="shared" si="44"/>
        <v>-4.0234469191761884</v>
      </c>
      <c r="AD33" s="16">
        <f t="shared" si="44"/>
        <v>-2.1666740898421031</v>
      </c>
      <c r="AE33" s="16">
        <f t="shared" si="44"/>
        <v>-4.6668477902630912</v>
      </c>
      <c r="AF33" s="16">
        <f t="shared" si="44"/>
        <v>-2.5123402740785057</v>
      </c>
      <c r="AG33" s="16">
        <f t="shared" si="44"/>
        <v>-5.4071265313530334</v>
      </c>
      <c r="AH33" s="16">
        <f t="shared" si="44"/>
        <v>-2.9068832152672686</v>
      </c>
      <c r="AI33" s="16">
        <f t="shared" si="44"/>
        <v>-6.2431026667267409</v>
      </c>
      <c r="AJ33" s="16">
        <f t="shared" si="44"/>
        <v>-3.3459704494338367</v>
      </c>
      <c r="AK33" s="16">
        <f t="shared" si="44"/>
        <v>-7.1543206803698896</v>
      </c>
      <c r="AL33" s="16">
        <f t="shared" si="44"/>
        <v>-3.8097796803202173</v>
      </c>
      <c r="AM33" s="16">
        <f t="shared" si="44"/>
        <v>-8.068488386523704</v>
      </c>
      <c r="AN33" s="16">
        <f t="shared" si="44"/>
        <v>-4.232954386356842</v>
      </c>
      <c r="AO33" s="16">
        <f t="shared" si="44"/>
        <v>-8.7450716006135689</v>
      </c>
      <c r="AP33" s="16">
        <f t="shared" si="44"/>
        <v>-4.3879489521738506</v>
      </c>
      <c r="AQ33" s="16">
        <f t="shared" si="44"/>
        <v>-8.305190874215997</v>
      </c>
      <c r="AR33" s="16">
        <f t="shared" si="44"/>
        <v>-3.4404816862512928</v>
      </c>
      <c r="AS33" s="16">
        <f t="shared" si="44"/>
        <v>-3.9458771481719817</v>
      </c>
      <c r="AT33" s="16">
        <f t="shared" si="44"/>
        <v>0.16131235940219543</v>
      </c>
      <c r="AU33" s="16">
        <f t="shared" si="44"/>
        <v>3.8970395719151183</v>
      </c>
      <c r="AV33" s="16">
        <f t="shared" si="44"/>
        <v>2.4465813817551969</v>
      </c>
      <c r="AW33" s="16">
        <f t="shared" si="44"/>
        <v>3.9626763355126662</v>
      </c>
      <c r="AX33" s="16">
        <f t="shared" si="44"/>
        <v>1.2353143772858304</v>
      </c>
      <c r="AY33" s="16">
        <f t="shared" si="44"/>
        <v>1.0924264497301224</v>
      </c>
      <c r="AZ33" s="16">
        <f t="shared" si="44"/>
        <v>9.2281465406612856E-16</v>
      </c>
      <c r="BA33" s="16">
        <f t="shared" si="44"/>
        <v>-0.81520863141900013</v>
      </c>
      <c r="BB33" s="16">
        <f t="shared" si="44"/>
        <v>-0.70199473689086145</v>
      </c>
      <c r="BC33" s="16">
        <f t="shared" si="44"/>
        <v>-1.8174529323677431</v>
      </c>
      <c r="BD33" s="16">
        <f t="shared" si="44"/>
        <v>-1.0488067403572263</v>
      </c>
      <c r="BE33" s="16">
        <f t="shared" si="44"/>
        <v>-2.2770981013536282</v>
      </c>
      <c r="BF33" s="16">
        <f t="shared" si="44"/>
        <v>-1.1904271463552247</v>
      </c>
      <c r="BG33" s="16">
        <f t="shared" si="44"/>
        <v>-2.4279258568016684</v>
      </c>
      <c r="BH33" s="16">
        <f t="shared" si="44"/>
        <v>-1.2164421150976406</v>
      </c>
      <c r="BI33" s="16">
        <f t="shared" si="44"/>
        <v>-2.4069074245448125</v>
      </c>
      <c r="BJ33" s="16">
        <f t="shared" si="44"/>
        <v>-1.1792908616159743</v>
      </c>
      <c r="BK33" s="16">
        <f t="shared" si="44"/>
        <v>-2.2945000967414346</v>
      </c>
      <c r="BL33" s="16">
        <f t="shared" si="44"/>
        <v>-1.109856868402779</v>
      </c>
      <c r="BM33" s="16">
        <f t="shared" si="44"/>
        <v>-2.1380767125179174</v>
      </c>
      <c r="BN33" s="16">
        <f t="shared" ref="BN33:DY33" si="45">(BN23-BN30)*BN32</f>
        <v>-1.0262558339153409</v>
      </c>
      <c r="BO33" s="16">
        <f t="shared" si="45"/>
        <v>-1.9652162025215105</v>
      </c>
      <c r="BP33" s="16">
        <f t="shared" si="45"/>
        <v>-0.93891200828514021</v>
      </c>
      <c r="BQ33" s="16">
        <f t="shared" si="45"/>
        <v>-1.7915311364980031</v>
      </c>
      <c r="BR33" s="16">
        <f t="shared" si="45"/>
        <v>-0.85359747368804528</v>
      </c>
      <c r="BS33" s="16">
        <f t="shared" si="45"/>
        <v>-1.6254119164304457</v>
      </c>
      <c r="BT33" s="16">
        <f t="shared" si="45"/>
        <v>-0.77328927818898829</v>
      </c>
      <c r="BU33" s="16">
        <f t="shared" si="45"/>
        <v>-1.4709391782131387</v>
      </c>
      <c r="BV33" s="16">
        <f t="shared" si="45"/>
        <v>-0.69931161128808872</v>
      </c>
      <c r="BW33" s="16">
        <f t="shared" si="45"/>
        <v>-1.329674370358275</v>
      </c>
      <c r="BX33" s="16">
        <f t="shared" si="45"/>
        <v>-0.6320365864380405</v>
      </c>
      <c r="BY33" s="16">
        <f t="shared" si="45"/>
        <v>-1.201754579276922</v>
      </c>
      <c r="BZ33" s="16">
        <f t="shared" si="45"/>
        <v>-0.57131072592998566</v>
      </c>
      <c r="CA33" s="16">
        <f t="shared" si="45"/>
        <v>-1.0865549323953558</v>
      </c>
      <c r="CB33" s="16">
        <f t="shared" si="45"/>
        <v>-0.51671117092062346</v>
      </c>
      <c r="CC33" s="16">
        <f t="shared" si="45"/>
        <v>-0.9830831524205903</v>
      </c>
      <c r="CD33" s="16">
        <f t="shared" si="45"/>
        <v>-0.46769672860308631</v>
      </c>
      <c r="CE33" s="16">
        <f t="shared" si="45"/>
        <v>-0.89020927213203027</v>
      </c>
      <c r="CF33" s="16">
        <f t="shared" si="45"/>
        <v>-0.42369446694333235</v>
      </c>
      <c r="CG33" s="16">
        <f t="shared" si="45"/>
        <v>-0.80679480060660902</v>
      </c>
      <c r="CH33" s="16">
        <f t="shared" si="45"/>
        <v>-0.3841472088050345</v>
      </c>
      <c r="CI33" s="16">
        <f t="shared" si="45"/>
        <v>-0.73176127514173217</v>
      </c>
      <c r="CJ33" s="16">
        <f t="shared" si="45"/>
        <v>-0.34853762864523541</v>
      </c>
      <c r="CK33" s="16">
        <f t="shared" si="45"/>
        <v>-0.66412285933844339</v>
      </c>
      <c r="CL33" s="16">
        <f t="shared" si="45"/>
        <v>-0.3163986167842584</v>
      </c>
      <c r="CM33" s="16">
        <f t="shared" si="45"/>
        <v>-0.60299811001696813</v>
      </c>
      <c r="CN33" s="16">
        <f t="shared" si="45"/>
        <v>-0.28731581401645312</v>
      </c>
      <c r="CO33" s="16">
        <f t="shared" si="45"/>
        <v>-0.54761010617950889</v>
      </c>
      <c r="CP33" s="16">
        <f t="shared" si="45"/>
        <v>-0.26092588574894288</v>
      </c>
      <c r="CQ33" s="16">
        <f t="shared" si="45"/>
        <v>-0.49728046406736071</v>
      </c>
      <c r="CR33" s="16">
        <f t="shared" si="45"/>
        <v>-0.23691266441601544</v>
      </c>
      <c r="CS33" s="16">
        <f t="shared" si="45"/>
        <v>-0.45142050358258135</v>
      </c>
      <c r="CT33" s="16">
        <f t="shared" si="45"/>
        <v>-0.21500240479757227</v>
      </c>
      <c r="CU33" s="16">
        <f t="shared" si="45"/>
        <v>-0.40952144958609393</v>
      </c>
      <c r="CV33" s="16">
        <f t="shared" si="45"/>
        <v>-0.19495885811267016</v>
      </c>
      <c r="CW33" s="16">
        <f t="shared" si="45"/>
        <v>-0.37114471336829113</v>
      </c>
      <c r="CX33" s="16">
        <f t="shared" si="45"/>
        <v>-0.17657854567251269</v>
      </c>
      <c r="CY33" s="16">
        <f t="shared" si="45"/>
        <v>-0.33591279702703181</v>
      </c>
      <c r="CZ33" s="16">
        <f t="shared" si="45"/>
        <v>-0.15968641946594142</v>
      </c>
      <c r="DA33" s="16">
        <f t="shared" si="45"/>
        <v>-0.30350106728891957</v>
      </c>
      <c r="DB33" s="16">
        <f t="shared" si="45"/>
        <v>-0.14413198437326791</v>
      </c>
      <c r="DC33" s="16">
        <f t="shared" si="45"/>
        <v>-0.27363047523217432</v>
      </c>
      <c r="DD33" s="16">
        <f t="shared" si="45"/>
        <v>-0.12978589318122485</v>
      </c>
      <c r="DE33" s="16">
        <f t="shared" si="45"/>
        <v>-0.24606120472961523</v>
      </c>
      <c r="DF33" s="16">
        <f t="shared" si="45"/>
        <v>-0.11653699167567816</v>
      </c>
      <c r="DG33" s="16">
        <f t="shared" si="45"/>
        <v>-0.22058718455554926</v>
      </c>
      <c r="DH33" s="16">
        <f t="shared" si="45"/>
        <v>-0.10428977478690238</v>
      </c>
      <c r="DI33" s="16">
        <f t="shared" si="45"/>
        <v>-0.19703137813247901</v>
      </c>
      <c r="DJ33" s="16">
        <f t="shared" si="45"/>
        <v>-9.2962208676786423E-2</v>
      </c>
      <c r="DK33" s="16">
        <f t="shared" si="45"/>
        <v>-0.17524175930770974</v>
      </c>
      <c r="DL33" s="16">
        <f t="shared" si="45"/>
        <v>-8.2483873297479277E-2</v>
      </c>
      <c r="DM33" s="16">
        <f t="shared" si="45"/>
        <v>-0.15508788536502321</v>
      </c>
      <c r="DN33" s="16">
        <f t="shared" si="45"/>
        <v>-7.2794382612484609E-2</v>
      </c>
      <c r="DO33" s="16">
        <f t="shared" si="45"/>
        <v>-0.13645798551936966</v>
      </c>
      <c r="DP33" s="16">
        <f t="shared" si="45"/>
        <v>-6.3842043751894201E-2</v>
      </c>
      <c r="DQ33" s="16">
        <f t="shared" si="45"/>
        <v>-0.11925649196747018</v>
      </c>
      <c r="DR33" s="16">
        <f t="shared" si="45"/>
        <v>-5.5582720947319281E-2</v>
      </c>
      <c r="DS33" s="16">
        <f t="shared" si="45"/>
        <v>-0.10340194978573602</v>
      </c>
      <c r="DT33" s="16">
        <f t="shared" si="45"/>
        <v>-4.7978874645067393E-2</v>
      </c>
      <c r="DU33" s="16">
        <f t="shared" si="45"/>
        <v>-8.8825250830287139E-2</v>
      </c>
      <c r="DV33" s="16">
        <f t="shared" si="45"/>
        <v>-4.0998750461980316E-2</v>
      </c>
      <c r="DW33" s="16">
        <f t="shared" si="45"/>
        <v>-7.5468144936135267E-2</v>
      </c>
      <c r="DX33" s="16">
        <f t="shared" si="45"/>
        <v>-3.4615696507710722E-2</v>
      </c>
      <c r="DY33" s="16">
        <f t="shared" si="45"/>
        <v>-6.3281988991544219E-2</v>
      </c>
      <c r="DZ33" s="16">
        <f t="shared" ref="DZ33:GK33" si="46">(DZ23-DZ30)*DZ32</f>
        <v>-2.8807591015310288E-2</v>
      </c>
      <c r="EA33" s="16">
        <f t="shared" si="46"/>
        <v>-5.2226700863748893E-2</v>
      </c>
      <c r="EB33" s="16">
        <f t="shared" si="46"/>
        <v>-2.3556365210953445E-2</v>
      </c>
      <c r="EC33" s="16">
        <f t="shared" si="46"/>
        <v>-4.2269890726442105E-2</v>
      </c>
      <c r="ED33" s="16">
        <f t="shared" si="46"/>
        <v>-1.8847608949807471E-2</v>
      </c>
      <c r="EE33" s="16">
        <f t="shared" si="46"/>
        <v>-3.3386147173840294E-2</v>
      </c>
      <c r="EF33" s="16">
        <f t="shared" si="46"/>
        <v>-1.4670248895774562E-2</v>
      </c>
      <c r="EG33" s="16">
        <f t="shared" si="46"/>
        <v>-2.5556459700049827E-2</v>
      </c>
      <c r="EH33" s="16">
        <f t="shared" si="46"/>
        <v>-1.1016290978761077E-2</v>
      </c>
      <c r="EI33" s="16">
        <f t="shared" si="46"/>
        <v>-1.8767762777373492E-2</v>
      </c>
      <c r="EJ33" s="16">
        <f t="shared" si="46"/>
        <v>-7.8806205743752536E-3</v>
      </c>
      <c r="EK33" s="16">
        <f t="shared" si="46"/>
        <v>-1.3012589981085732E-2</v>
      </c>
      <c r="EL33" s="16">
        <f t="shared" si="46"/>
        <v>-5.2608553651262574E-3</v>
      </c>
      <c r="EM33" s="16">
        <f t="shared" si="46"/>
        <v>-8.2888294732849713E-3</v>
      </c>
      <c r="EN33" s="16">
        <f t="shared" si="46"/>
        <v>-3.1572472038804388E-3</v>
      </c>
      <c r="EO33" s="16">
        <f t="shared" si="46"/>
        <v>-4.5995747609238052E-3</v>
      </c>
      <c r="EP33" s="16">
        <f t="shared" si="46"/>
        <v>-1.5726305512517996E-3</v>
      </c>
      <c r="EQ33" s="16">
        <f t="shared" si="46"/>
        <v>-1.9530670640659012E-3</v>
      </c>
      <c r="ER33" s="16">
        <f t="shared" si="46"/>
        <v>-5.1241623832170256E-4</v>
      </c>
      <c r="ES33" s="16">
        <f t="shared" si="46"/>
        <v>-3.6272794746275601E-4</v>
      </c>
      <c r="ET33" s="16">
        <f t="shared" si="46"/>
        <v>1.5369547074294606E-5</v>
      </c>
      <c r="EU33" s="16">
        <f t="shared" si="46"/>
        <v>1.527168420252501E-4</v>
      </c>
      <c r="EV33" s="16">
        <f t="shared" si="46"/>
        <v>8.5177683911507631E-19</v>
      </c>
      <c r="EW33" s="16">
        <f t="shared" si="46"/>
        <v>-4.3098094970008558E-4</v>
      </c>
      <c r="EX33" s="16">
        <f t="shared" si="46"/>
        <v>-5.7208608374787373E-4</v>
      </c>
      <c r="EY33" s="16">
        <f t="shared" si="46"/>
        <v>-2.1439106495909077E-3</v>
      </c>
      <c r="EZ33" s="16">
        <f t="shared" si="46"/>
        <v>-1.7174701441485464E-3</v>
      </c>
      <c r="FA33" s="16">
        <f t="shared" si="46"/>
        <v>-5.02242990799023E-3</v>
      </c>
      <c r="FB33" s="16">
        <f t="shared" si="46"/>
        <v>-3.4559966997643257E-3</v>
      </c>
      <c r="FC33" s="16">
        <f t="shared" si="46"/>
        <v>-9.1097120915338177E-3</v>
      </c>
      <c r="FD33" s="16">
        <f t="shared" si="46"/>
        <v>-5.8110797569263205E-3</v>
      </c>
      <c r="FE33" s="16">
        <f t="shared" si="46"/>
        <v>-1.4456428726961736E-2</v>
      </c>
      <c r="FF33" s="16">
        <f t="shared" si="46"/>
        <v>-8.8100812056185526E-3</v>
      </c>
      <c r="FG33" s="16">
        <f t="shared" si="46"/>
        <v>-2.1121585932110852E-2</v>
      </c>
      <c r="FH33" s="16">
        <f t="shared" si="46"/>
        <v>-1.2484771810710379E-2</v>
      </c>
      <c r="FI33" s="16">
        <f t="shared" si="46"/>
        <v>-2.9173538541990736E-2</v>
      </c>
      <c r="FJ33" s="16">
        <f t="shared" si="46"/>
        <v>-1.6871888015983806E-2</v>
      </c>
      <c r="FK33" s="16">
        <f t="shared" si="46"/>
        <v>-3.8691211358018958E-2</v>
      </c>
      <c r="FL33" s="16">
        <f t="shared" si="46"/>
        <v>-2.2013800921271032E-2</v>
      </c>
      <c r="FM33" s="16">
        <f t="shared" si="46"/>
        <v>-4.9765563869970303E-2</v>
      </c>
      <c r="FN33" s="16">
        <f t="shared" si="46"/>
        <v>-2.795931761078474E-2</v>
      </c>
      <c r="FO33" s="16">
        <f t="shared" si="46"/>
        <v>-6.2501343237298751E-2</v>
      </c>
      <c r="FP33" s="16">
        <f t="shared" si="46"/>
        <v>-3.4764639679001057E-2</v>
      </c>
      <c r="FQ33" s="16">
        <f t="shared" si="46"/>
        <v>-7.7019180662023595E-2</v>
      </c>
      <c r="FR33" s="16">
        <f t="shared" si="46"/>
        <v>-4.2494509539035795E-2</v>
      </c>
      <c r="FS33" s="16">
        <f t="shared" si="46"/>
        <v>-9.345809903162508E-2</v>
      </c>
      <c r="FT33" s="16">
        <f t="shared" si="46"/>
        <v>-5.1223582183155862E-2</v>
      </c>
      <c r="FU33" s="16">
        <f t="shared" si="46"/>
        <v>-0.11197851547554603</v>
      </c>
      <c r="FV33" s="16">
        <f t="shared" si="46"/>
        <v>-6.1038068842232548E-2</v>
      </c>
      <c r="FW33" s="16">
        <f t="shared" si="46"/>
        <v>-0.13276584203915445</v>
      </c>
      <c r="FX33" s="16">
        <f t="shared" si="46"/>
        <v>-7.2037709895386881E-2</v>
      </c>
      <c r="FY33" s="16">
        <f t="shared" si="46"/>
        <v>-0.15603481200810168</v>
      </c>
      <c r="FZ33" s="16">
        <f t="shared" si="46"/>
        <v>-8.4338147957516291E-2</v>
      </c>
      <c r="GA33" s="16">
        <f t="shared" si="46"/>
        <v>-0.18203468973167281</v>
      </c>
      <c r="GB33" s="16">
        <f t="shared" si="46"/>
        <v>-9.8073789000561601E-2</v>
      </c>
      <c r="GC33" s="16">
        <f t="shared" si="46"/>
        <v>-0.21105555961122263</v>
      </c>
      <c r="GD33" s="16">
        <f t="shared" si="46"/>
        <v>-0.11340126048706693</v>
      </c>
      <c r="GE33" s="16">
        <f t="shared" si="46"/>
        <v>-0.2434359371095719</v>
      </c>
      <c r="GF33" s="16">
        <f t="shared" si="46"/>
        <v>-0.13050360184641352</v>
      </c>
      <c r="GG33" s="16">
        <f t="shared" si="46"/>
        <v>-0.27957200347987393</v>
      </c>
      <c r="GH33" s="16">
        <f t="shared" si="46"/>
        <v>-0.14959535545611183</v>
      </c>
      <c r="GI33" s="16">
        <f t="shared" si="46"/>
        <v>-0.31992883913754816</v>
      </c>
      <c r="GJ33" s="16">
        <f t="shared" si="46"/>
        <v>-0.17092876708097365</v>
      </c>
      <c r="GK33" s="16">
        <f t="shared" si="46"/>
        <v>-0.36505412137981613</v>
      </c>
      <c r="GL33" s="16">
        <f t="shared" ref="GL33:GT33" si="47">(GL23-GL30)*GL32</f>
        <v>-0.19480135515537889</v>
      </c>
      <c r="GM33" s="16">
        <f t="shared" si="47"/>
        <v>-0.4155948640126475</v>
      </c>
      <c r="GN33" s="16">
        <f t="shared" si="47"/>
        <v>-0.2215651701688319</v>
      </c>
      <c r="GO33" s="16">
        <f t="shared" si="47"/>
        <v>-0.47231791295419517</v>
      </c>
      <c r="GP33" s="16">
        <f t="shared" si="47"/>
        <v>-0.25163814043517851</v>
      </c>
      <c r="GQ33" s="16">
        <f t="shared" si="47"/>
        <v>-0.53613507605967103</v>
      </c>
      <c r="GR33" s="16">
        <f t="shared" si="47"/>
        <v>-0.28551798984864718</v>
      </c>
      <c r="GS33" s="16">
        <f t="shared" si="47"/>
        <v>-0.60813395845118623</v>
      </c>
      <c r="GT33" s="16">
        <f t="shared" si="47"/>
        <v>-0.1618996583034604</v>
      </c>
      <c r="GU33" s="16"/>
      <c r="GV33" s="16"/>
      <c r="GW33" s="16"/>
      <c r="GX33" s="16"/>
      <c r="GY33" s="16"/>
      <c r="GZ33" s="16"/>
      <c r="HA33" s="16"/>
      <c r="HB33" s="16"/>
      <c r="HC33" s="16"/>
      <c r="HD33" s="16"/>
      <c r="HE33" s="16"/>
      <c r="HF33" s="16"/>
      <c r="HG33" s="16"/>
      <c r="HH33" s="16"/>
      <c r="HI33" s="16"/>
      <c r="HJ33" s="16"/>
      <c r="HK33" s="16"/>
      <c r="HL33" s="16"/>
      <c r="HM33" s="16"/>
      <c r="HN33" s="16"/>
      <c r="HO33" s="16"/>
      <c r="HP33" s="16"/>
      <c r="HQ33" s="16"/>
      <c r="HR33" s="16"/>
      <c r="HS33" s="16"/>
      <c r="HT33" s="16"/>
      <c r="HU33" s="16"/>
      <c r="HV33" s="16"/>
      <c r="HW33" s="16"/>
      <c r="HX33" s="16"/>
      <c r="HY33" s="16"/>
      <c r="HZ33" s="16"/>
      <c r="IA33" s="16"/>
      <c r="IB33" s="16"/>
      <c r="IC33" s="16"/>
      <c r="ID33" s="16"/>
      <c r="IE33" s="16"/>
      <c r="IF33" s="16"/>
      <c r="IG33" s="16"/>
      <c r="IH33" s="16"/>
      <c r="II33" s="16"/>
      <c r="IJ33" s="16"/>
      <c r="IK33" s="16"/>
      <c r="IL33" s="16"/>
      <c r="IM33" s="16"/>
      <c r="IN33" s="16"/>
      <c r="IO33" s="16"/>
      <c r="IP33" s="16"/>
      <c r="IQ33" s="16"/>
      <c r="IR33" s="16"/>
      <c r="IS33" s="16"/>
    </row>
    <row r="34" spans="1:253" x14ac:dyDescent="0.15">
      <c r="A34" s="8"/>
      <c r="B34" s="16"/>
      <c r="C34" s="16"/>
      <c r="D34" s="16"/>
      <c r="E34" s="16"/>
      <c r="F34" s="16"/>
      <c r="G34" s="16"/>
      <c r="H34" s="16"/>
      <c r="I34" s="16"/>
      <c r="J34" s="16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  <c r="AA34" s="16"/>
      <c r="AB34" s="16"/>
      <c r="AC34" s="16"/>
      <c r="AD34" s="16"/>
      <c r="AE34" s="16"/>
      <c r="AF34" s="16"/>
      <c r="AG34" s="16"/>
      <c r="AH34" s="16"/>
      <c r="AI34" s="16"/>
      <c r="AJ34" s="16"/>
      <c r="AK34" s="16"/>
      <c r="AL34" s="16"/>
      <c r="AM34" s="16"/>
      <c r="AN34" s="16"/>
      <c r="AO34" s="16"/>
      <c r="AP34" s="16"/>
      <c r="AQ34" s="16"/>
      <c r="AR34" s="16"/>
      <c r="AS34" s="16"/>
      <c r="AT34" s="16"/>
      <c r="AU34" s="16"/>
      <c r="AV34" s="16"/>
      <c r="AW34" s="16"/>
      <c r="AX34" s="16"/>
      <c r="AY34" s="16"/>
      <c r="AZ34" s="16"/>
      <c r="BA34" s="16"/>
      <c r="BB34" s="16"/>
      <c r="BC34" s="16"/>
      <c r="BD34" s="16"/>
      <c r="BE34" s="16"/>
      <c r="BF34" s="16"/>
      <c r="BG34" s="16"/>
      <c r="BH34" s="16"/>
      <c r="BI34" s="16"/>
      <c r="BJ34" s="16"/>
      <c r="BK34" s="16"/>
      <c r="BL34" s="16"/>
      <c r="BM34" s="16"/>
      <c r="BN34" s="16"/>
      <c r="BO34" s="16"/>
      <c r="BP34" s="16"/>
      <c r="BQ34" s="16"/>
      <c r="BR34" s="16"/>
      <c r="BS34" s="16"/>
      <c r="BT34" s="16"/>
      <c r="BU34" s="16"/>
      <c r="BV34" s="16"/>
      <c r="BW34" s="16"/>
      <c r="BX34" s="16"/>
      <c r="BY34" s="16"/>
      <c r="BZ34" s="16"/>
      <c r="CA34" s="16"/>
      <c r="CB34" s="16"/>
      <c r="CC34" s="16"/>
      <c r="CD34" s="16"/>
      <c r="CE34" s="16"/>
      <c r="CF34" s="16"/>
      <c r="CG34" s="16"/>
      <c r="CH34" s="16"/>
      <c r="CI34" s="16"/>
      <c r="CJ34" s="16"/>
      <c r="CK34" s="16"/>
      <c r="CL34" s="16"/>
      <c r="CM34" s="16"/>
      <c r="CN34" s="16"/>
      <c r="CO34" s="16"/>
      <c r="CP34" s="16"/>
      <c r="CQ34" s="16"/>
      <c r="CR34" s="16"/>
      <c r="CS34" s="16"/>
      <c r="CT34" s="16"/>
      <c r="CU34" s="16"/>
      <c r="CV34" s="16"/>
      <c r="CW34" s="16"/>
      <c r="CX34" s="16"/>
      <c r="CY34" s="16"/>
      <c r="CZ34" s="16"/>
      <c r="DA34" s="16"/>
      <c r="DB34" s="16"/>
      <c r="DC34" s="16"/>
      <c r="DD34" s="16"/>
      <c r="DE34" s="16"/>
      <c r="DF34" s="16"/>
      <c r="DG34" s="16"/>
      <c r="DH34" s="16"/>
      <c r="DI34" s="16"/>
      <c r="DJ34" s="16"/>
      <c r="DK34" s="16"/>
      <c r="DL34" s="16"/>
      <c r="DM34" s="16"/>
      <c r="DN34" s="16"/>
      <c r="DO34" s="16"/>
      <c r="DP34" s="16"/>
      <c r="DQ34" s="16"/>
      <c r="DR34" s="16"/>
      <c r="DS34" s="16"/>
      <c r="DT34" s="16"/>
      <c r="DU34" s="16"/>
      <c r="DV34" s="16"/>
      <c r="DW34" s="16"/>
      <c r="DX34" s="16"/>
      <c r="DY34" s="16"/>
      <c r="DZ34" s="16"/>
      <c r="EA34" s="16"/>
      <c r="EB34" s="16"/>
      <c r="EC34" s="16"/>
      <c r="ED34" s="16"/>
      <c r="EE34" s="16"/>
      <c r="EF34" s="16"/>
      <c r="EG34" s="16"/>
      <c r="EH34" s="16"/>
      <c r="EI34" s="16"/>
      <c r="EJ34" s="16"/>
      <c r="EK34" s="16"/>
      <c r="EL34" s="16"/>
      <c r="EM34" s="16"/>
      <c r="EN34" s="16"/>
      <c r="EO34" s="16"/>
      <c r="EP34" s="16"/>
      <c r="EQ34" s="16"/>
      <c r="ER34" s="16"/>
      <c r="ES34" s="16"/>
      <c r="ET34" s="16"/>
      <c r="EU34" s="16"/>
      <c r="EV34" s="16"/>
      <c r="EW34" s="16"/>
      <c r="EX34" s="16"/>
      <c r="EY34" s="16"/>
      <c r="EZ34" s="16"/>
      <c r="FA34" s="16"/>
      <c r="FB34" s="16"/>
      <c r="FC34" s="16"/>
      <c r="FD34" s="16"/>
      <c r="FE34" s="16"/>
      <c r="FF34" s="16"/>
      <c r="FG34" s="16"/>
      <c r="FH34" s="16"/>
      <c r="FI34" s="16"/>
      <c r="FJ34" s="16"/>
      <c r="FK34" s="16"/>
      <c r="FL34" s="16"/>
      <c r="FM34" s="16"/>
      <c r="FN34" s="16"/>
      <c r="FO34" s="16"/>
      <c r="FP34" s="16"/>
      <c r="FQ34" s="16"/>
      <c r="FR34" s="16"/>
      <c r="FS34" s="16"/>
      <c r="FT34" s="16"/>
      <c r="FU34" s="16"/>
      <c r="FV34" s="16"/>
      <c r="FW34" s="16"/>
      <c r="FX34" s="16"/>
      <c r="FY34" s="16"/>
      <c r="FZ34" s="16"/>
      <c r="GA34" s="16"/>
      <c r="GB34" s="16"/>
      <c r="GC34" s="16"/>
      <c r="GD34" s="16"/>
      <c r="GE34" s="16"/>
      <c r="GF34" s="16"/>
      <c r="GG34" s="16"/>
      <c r="GH34" s="16"/>
      <c r="GI34" s="16"/>
      <c r="GJ34" s="16"/>
      <c r="GK34" s="16"/>
      <c r="GL34" s="16"/>
      <c r="GM34" s="16"/>
      <c r="GN34" s="16"/>
      <c r="GO34" s="16"/>
      <c r="GP34" s="16"/>
      <c r="GQ34" s="16"/>
      <c r="GR34" s="16"/>
      <c r="GS34" s="16"/>
      <c r="GT34" s="16"/>
      <c r="GU34" s="16"/>
      <c r="GV34" s="16"/>
      <c r="GW34" s="16"/>
      <c r="GX34" s="16"/>
      <c r="GY34" s="16"/>
      <c r="GZ34" s="16"/>
      <c r="HA34" s="16"/>
      <c r="HB34" s="16"/>
      <c r="HC34" s="16"/>
      <c r="HD34" s="16"/>
      <c r="HE34" s="16"/>
      <c r="HF34" s="16"/>
      <c r="HG34" s="16"/>
      <c r="HH34" s="16"/>
      <c r="HI34" s="16"/>
      <c r="HJ34" s="16"/>
      <c r="HK34" s="16"/>
      <c r="HL34" s="16"/>
      <c r="HM34" s="16"/>
      <c r="HN34" s="16"/>
      <c r="HO34" s="16"/>
      <c r="HP34" s="16"/>
      <c r="HQ34" s="16"/>
      <c r="HR34" s="16"/>
      <c r="HS34" s="16"/>
      <c r="HT34" s="16"/>
      <c r="HU34" s="16"/>
      <c r="HV34" s="16"/>
      <c r="HW34" s="16"/>
      <c r="HX34" s="16"/>
      <c r="HY34" s="16"/>
      <c r="HZ34" s="16"/>
      <c r="IA34" s="16"/>
      <c r="IB34" s="16"/>
      <c r="IC34" s="16"/>
      <c r="ID34" s="16"/>
      <c r="IE34" s="16"/>
      <c r="IF34" s="16"/>
      <c r="IG34" s="16"/>
      <c r="IH34" s="16"/>
      <c r="II34" s="16"/>
      <c r="IJ34" s="16"/>
      <c r="IK34" s="16"/>
      <c r="IL34" s="16"/>
      <c r="IM34" s="16"/>
      <c r="IN34" s="16"/>
      <c r="IO34" s="16"/>
      <c r="IP34" s="16"/>
      <c r="IQ34" s="16"/>
      <c r="IR34" s="16"/>
      <c r="IS34" s="16"/>
    </row>
    <row r="35" spans="1:253" x14ac:dyDescent="0.15">
      <c r="A35" s="25" t="s">
        <v>15</v>
      </c>
      <c r="B35" s="16">
        <f>SUM(B33:GT33)*B$12/3</f>
        <v>-1.7064265012327835</v>
      </c>
      <c r="C35" s="16"/>
      <c r="D35" s="16"/>
      <c r="E35" s="16"/>
      <c r="F35" s="16"/>
      <c r="G35" s="16"/>
      <c r="H35" s="16"/>
      <c r="I35" s="16"/>
      <c r="J35" s="16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  <c r="AA35" s="16"/>
      <c r="AB35" s="16"/>
      <c r="AC35" s="16"/>
      <c r="AD35" s="16"/>
      <c r="AE35" s="16"/>
      <c r="AF35" s="16"/>
      <c r="AG35" s="16"/>
      <c r="AH35" s="16"/>
      <c r="AI35" s="16"/>
      <c r="AJ35" s="16"/>
      <c r="AK35" s="16"/>
      <c r="AL35" s="16"/>
      <c r="AM35" s="16"/>
      <c r="AN35" s="16"/>
      <c r="AO35" s="16"/>
      <c r="AP35" s="16"/>
      <c r="AQ35" s="16"/>
      <c r="AR35" s="16"/>
      <c r="AS35" s="16"/>
      <c r="AT35" s="16"/>
      <c r="AU35" s="16"/>
      <c r="AV35" s="16"/>
      <c r="AW35" s="16"/>
      <c r="AX35" s="16"/>
      <c r="AY35" s="16"/>
      <c r="AZ35" s="16"/>
      <c r="BA35" s="16" t="s">
        <v>87</v>
      </c>
      <c r="BB35" s="16"/>
      <c r="BC35" s="16"/>
      <c r="BD35" s="16"/>
      <c r="BE35" s="16"/>
      <c r="BF35" s="16"/>
      <c r="BG35" s="16"/>
      <c r="BH35" s="16"/>
      <c r="BI35" s="16"/>
      <c r="BJ35" s="16"/>
      <c r="BK35" s="16"/>
      <c r="BL35" s="16"/>
      <c r="BM35" s="16"/>
      <c r="BN35" s="16"/>
      <c r="BO35" s="16"/>
      <c r="BP35" s="16"/>
      <c r="BQ35" s="16"/>
      <c r="BR35" s="16"/>
      <c r="BS35" s="16"/>
      <c r="BT35" s="16"/>
      <c r="BU35" s="16"/>
      <c r="BV35" s="16"/>
      <c r="BW35" s="16"/>
      <c r="BX35" s="16"/>
      <c r="BY35" s="16"/>
      <c r="BZ35" s="16"/>
      <c r="CA35" s="16"/>
      <c r="CB35" s="16"/>
      <c r="CC35" s="16"/>
      <c r="CD35" s="16"/>
      <c r="CE35" s="16"/>
      <c r="CF35" s="16"/>
      <c r="CG35" s="16"/>
      <c r="CH35" s="16"/>
      <c r="CI35" s="16"/>
      <c r="CJ35" s="16"/>
      <c r="CK35" s="16"/>
      <c r="CL35" s="16"/>
      <c r="CM35" s="16"/>
      <c r="CN35" s="16"/>
      <c r="CO35" s="16"/>
      <c r="CP35" s="16"/>
      <c r="CQ35" s="16"/>
      <c r="CR35" s="16"/>
      <c r="CS35" s="16"/>
      <c r="CT35" s="16"/>
      <c r="CU35" s="16"/>
      <c r="CV35" s="16"/>
      <c r="CW35" s="16"/>
      <c r="CX35" s="16"/>
      <c r="CY35" s="16"/>
      <c r="CZ35" s="16"/>
      <c r="DA35" s="16"/>
      <c r="DB35" s="16"/>
      <c r="DC35" s="16"/>
      <c r="DD35" s="16"/>
      <c r="DE35" s="16"/>
      <c r="DF35" s="16"/>
      <c r="DG35" s="16"/>
      <c r="DH35" s="16"/>
      <c r="DI35" s="16"/>
      <c r="DJ35" s="16"/>
      <c r="DK35" s="16"/>
      <c r="DL35" s="16"/>
      <c r="DM35" s="16"/>
      <c r="DN35" s="16"/>
      <c r="DO35" s="16"/>
      <c r="DP35" s="16"/>
      <c r="DQ35" s="16"/>
      <c r="DR35" s="16"/>
      <c r="DS35" s="16"/>
      <c r="DT35" s="16"/>
      <c r="DU35" s="16"/>
      <c r="DV35" s="16"/>
      <c r="DW35" s="16"/>
      <c r="DX35" s="16"/>
      <c r="DY35" s="16"/>
      <c r="DZ35" s="16"/>
      <c r="EA35" s="16"/>
      <c r="EB35" s="16"/>
      <c r="EC35" s="16"/>
      <c r="ED35" s="16"/>
      <c r="EE35" s="16"/>
      <c r="EF35" s="16"/>
      <c r="EG35" s="16"/>
      <c r="EH35" s="16"/>
      <c r="EI35" s="16"/>
      <c r="EJ35" s="16"/>
      <c r="EK35" s="16"/>
      <c r="EL35" s="16"/>
      <c r="EM35" s="16"/>
      <c r="EN35" s="16"/>
      <c r="EO35" s="16"/>
      <c r="EP35" s="16"/>
      <c r="EQ35" s="16"/>
      <c r="ER35" s="16"/>
      <c r="ES35" s="16"/>
      <c r="ET35" s="16"/>
      <c r="EU35" s="16"/>
      <c r="EV35" s="16"/>
      <c r="EW35" s="16"/>
      <c r="EX35" s="16"/>
      <c r="EY35" s="16"/>
      <c r="EZ35" s="16"/>
      <c r="FA35" s="16"/>
      <c r="FB35" s="16"/>
      <c r="FC35" s="16"/>
      <c r="FD35" s="16"/>
      <c r="FE35" s="16"/>
      <c r="FF35" s="16"/>
      <c r="FG35" s="16"/>
      <c r="FH35" s="16"/>
      <c r="FI35" s="16"/>
      <c r="FJ35" s="16"/>
      <c r="FK35" s="16"/>
      <c r="FL35" s="16"/>
      <c r="FM35" s="16"/>
      <c r="FN35" s="16"/>
      <c r="FO35" s="16"/>
      <c r="FP35" s="16"/>
      <c r="FQ35" s="16"/>
      <c r="FR35" s="16"/>
      <c r="FS35" s="16"/>
      <c r="FT35" s="16"/>
      <c r="FU35" s="16"/>
      <c r="FV35" s="16"/>
      <c r="FW35" s="16"/>
      <c r="FX35" s="16"/>
      <c r="FY35" s="16"/>
      <c r="FZ35" s="16"/>
      <c r="GA35" s="16"/>
      <c r="GB35" s="16"/>
      <c r="GC35" s="16"/>
      <c r="GD35" s="16"/>
      <c r="GE35" s="16"/>
      <c r="GF35" s="16"/>
      <c r="GG35" s="16"/>
      <c r="GH35" s="16"/>
      <c r="GI35" s="16"/>
      <c r="GJ35" s="16"/>
      <c r="GK35" s="16"/>
      <c r="GL35" s="16"/>
      <c r="GM35" s="16"/>
      <c r="GN35" s="16"/>
      <c r="GO35" s="16"/>
      <c r="GP35" s="16"/>
      <c r="GQ35" s="16"/>
      <c r="GR35" s="16"/>
      <c r="GS35" s="16"/>
      <c r="GT35" s="16"/>
      <c r="GU35" s="16"/>
      <c r="GV35" s="16"/>
      <c r="GW35" s="16"/>
      <c r="GX35" s="16"/>
      <c r="GY35" s="16"/>
      <c r="GZ35" s="16"/>
      <c r="HA35" s="16"/>
      <c r="HB35" s="16"/>
      <c r="HC35" s="16"/>
      <c r="HD35" s="16"/>
      <c r="HE35" s="16"/>
      <c r="HF35" s="16"/>
      <c r="HG35" s="16"/>
      <c r="HH35" s="16"/>
      <c r="HI35" s="16"/>
      <c r="HJ35" s="16"/>
      <c r="HK35" s="16"/>
      <c r="HL35" s="16"/>
      <c r="HM35" s="16"/>
      <c r="HN35" s="16"/>
      <c r="HO35" s="16"/>
      <c r="HP35" s="16"/>
      <c r="HQ35" s="16"/>
      <c r="HR35" s="16"/>
      <c r="HS35" s="16"/>
      <c r="HT35" s="16"/>
      <c r="HU35" s="16"/>
      <c r="HV35" s="16"/>
      <c r="HW35" s="16"/>
      <c r="HX35" s="16"/>
      <c r="HY35" s="16"/>
      <c r="HZ35" s="16"/>
      <c r="IA35" s="16"/>
      <c r="IB35" s="16"/>
      <c r="IC35" s="16"/>
      <c r="ID35" s="16"/>
      <c r="IE35" s="16"/>
      <c r="IF35" s="16"/>
      <c r="IG35" s="16"/>
      <c r="IH35" s="16"/>
      <c r="II35" s="16"/>
      <c r="IJ35" s="16"/>
      <c r="IK35" s="16"/>
      <c r="IL35" s="16"/>
      <c r="IM35" s="16"/>
      <c r="IN35" s="16"/>
      <c r="IO35" s="16"/>
      <c r="IP35" s="16"/>
      <c r="IQ35" s="16"/>
      <c r="IR35" s="16"/>
      <c r="IS35" s="16"/>
    </row>
    <row r="36" spans="1:253" x14ac:dyDescent="0.15">
      <c r="A36" s="25" t="s">
        <v>88</v>
      </c>
      <c r="B36" s="19">
        <f>'円柱及び中空円柱磁石（径方向磁化）計算シート'!$C$11/4/PI()*B35</f>
        <v>-1846.786246320599</v>
      </c>
      <c r="C36" s="16"/>
      <c r="D36" s="16"/>
      <c r="E36" s="16"/>
      <c r="F36" s="16"/>
      <c r="G36" s="16"/>
      <c r="H36" s="16"/>
      <c r="I36" s="16"/>
      <c r="J36" s="16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  <c r="AA36" s="16"/>
      <c r="AB36" s="16"/>
      <c r="AC36" s="16"/>
      <c r="AD36" s="16"/>
      <c r="AE36" s="16"/>
      <c r="AF36" s="16"/>
      <c r="AG36" s="16"/>
      <c r="AH36" s="16"/>
      <c r="AI36" s="16"/>
      <c r="AJ36" s="16"/>
      <c r="AK36" s="16"/>
      <c r="AL36" s="16"/>
      <c r="AM36" s="16"/>
      <c r="AN36" s="16"/>
      <c r="AO36" s="16"/>
      <c r="AP36" s="16"/>
      <c r="AQ36" s="16"/>
      <c r="AR36" s="16"/>
      <c r="AS36" s="16"/>
      <c r="AT36" s="16"/>
      <c r="AU36" s="16"/>
      <c r="AV36" s="16"/>
      <c r="AW36" s="16"/>
      <c r="AX36" s="16"/>
      <c r="AY36" s="16"/>
      <c r="AZ36" s="16"/>
      <c r="BA36" s="16" t="s">
        <v>87</v>
      </c>
      <c r="BB36" s="16"/>
      <c r="BC36" s="16"/>
      <c r="BD36" s="16"/>
      <c r="BE36" s="16"/>
      <c r="BF36" s="16"/>
      <c r="BG36" s="16"/>
      <c r="BH36" s="16"/>
      <c r="BI36" s="16"/>
      <c r="BJ36" s="16"/>
      <c r="BK36" s="16"/>
      <c r="BL36" s="16"/>
      <c r="BM36" s="16"/>
      <c r="BN36" s="16"/>
      <c r="BO36" s="16"/>
      <c r="BP36" s="16"/>
      <c r="BQ36" s="16"/>
      <c r="BR36" s="16"/>
      <c r="BS36" s="16"/>
      <c r="BT36" s="16"/>
      <c r="BU36" s="16"/>
      <c r="BV36" s="16"/>
      <c r="BW36" s="16"/>
      <c r="BX36" s="16"/>
      <c r="BY36" s="16"/>
      <c r="BZ36" s="16"/>
      <c r="CA36" s="16"/>
      <c r="CB36" s="16"/>
      <c r="CC36" s="16"/>
      <c r="CD36" s="16"/>
      <c r="CE36" s="16"/>
      <c r="CF36" s="16"/>
      <c r="CG36" s="16"/>
      <c r="CH36" s="16"/>
      <c r="CI36" s="16"/>
      <c r="CJ36" s="16"/>
      <c r="CK36" s="16"/>
      <c r="CL36" s="16"/>
      <c r="CM36" s="16"/>
      <c r="CN36" s="16"/>
      <c r="CO36" s="16"/>
      <c r="CP36" s="16"/>
      <c r="CQ36" s="16"/>
      <c r="CR36" s="16"/>
      <c r="CS36" s="16"/>
      <c r="CT36" s="16"/>
      <c r="CU36" s="16"/>
      <c r="CV36" s="16"/>
      <c r="CW36" s="16"/>
      <c r="CX36" s="16"/>
      <c r="CY36" s="16"/>
      <c r="CZ36" s="16"/>
      <c r="DA36" s="16"/>
      <c r="DB36" s="16"/>
      <c r="DC36" s="16"/>
      <c r="DD36" s="16"/>
      <c r="DE36" s="16"/>
      <c r="DF36" s="16"/>
      <c r="DG36" s="16"/>
      <c r="DH36" s="16"/>
      <c r="DI36" s="16"/>
      <c r="DJ36" s="16"/>
      <c r="DK36" s="16"/>
      <c r="DL36" s="16"/>
      <c r="DM36" s="16"/>
      <c r="DN36" s="16"/>
      <c r="DO36" s="16"/>
      <c r="DP36" s="16"/>
      <c r="DQ36" s="16"/>
      <c r="DR36" s="16"/>
      <c r="DS36" s="16"/>
      <c r="DT36" s="16"/>
      <c r="DU36" s="16"/>
      <c r="DV36" s="16"/>
      <c r="DW36" s="16"/>
      <c r="DX36" s="16"/>
      <c r="DY36" s="16"/>
      <c r="DZ36" s="16"/>
      <c r="EA36" s="16"/>
      <c r="EB36" s="16"/>
      <c r="EC36" s="16"/>
      <c r="ED36" s="16"/>
      <c r="EE36" s="16"/>
      <c r="EF36" s="16"/>
      <c r="EG36" s="16"/>
      <c r="EH36" s="16"/>
      <c r="EI36" s="16"/>
      <c r="EJ36" s="16"/>
      <c r="EK36" s="16"/>
      <c r="EL36" s="16"/>
      <c r="EM36" s="16"/>
      <c r="EN36" s="16"/>
      <c r="EO36" s="16"/>
      <c r="EP36" s="16"/>
      <c r="EQ36" s="16"/>
      <c r="ER36" s="16"/>
      <c r="ES36" s="16"/>
      <c r="ET36" s="16"/>
      <c r="EU36" s="16"/>
      <c r="EV36" s="16"/>
      <c r="EW36" s="16"/>
      <c r="EX36" s="16"/>
      <c r="EY36" s="16"/>
      <c r="EZ36" s="16"/>
      <c r="FA36" s="16"/>
      <c r="FB36" s="16"/>
      <c r="FC36" s="16"/>
      <c r="FD36" s="16"/>
      <c r="FE36" s="16"/>
      <c r="FF36" s="16"/>
      <c r="FG36" s="16"/>
      <c r="FH36" s="16"/>
      <c r="FI36" s="16"/>
      <c r="FJ36" s="16"/>
      <c r="FK36" s="16"/>
      <c r="FL36" s="16"/>
      <c r="FM36" s="16"/>
      <c r="FN36" s="16"/>
      <c r="FO36" s="16"/>
      <c r="FP36" s="16"/>
      <c r="FQ36" s="16"/>
      <c r="FR36" s="16"/>
      <c r="FS36" s="16"/>
      <c r="FT36" s="16"/>
      <c r="FU36" s="16"/>
      <c r="FV36" s="16"/>
      <c r="FW36" s="16"/>
      <c r="FX36" s="16"/>
      <c r="FY36" s="16"/>
      <c r="FZ36" s="16"/>
      <c r="GA36" s="16"/>
      <c r="GB36" s="16"/>
      <c r="GC36" s="16"/>
      <c r="GD36" s="16"/>
      <c r="GE36" s="16"/>
      <c r="GF36" s="16"/>
      <c r="GG36" s="16"/>
      <c r="GH36" s="16"/>
      <c r="GI36" s="16"/>
      <c r="GJ36" s="16"/>
      <c r="GK36" s="16"/>
      <c r="GL36" s="16"/>
      <c r="GM36" s="16"/>
      <c r="GN36" s="16"/>
      <c r="GO36" s="16"/>
      <c r="GP36" s="16"/>
      <c r="GQ36" s="16"/>
      <c r="GR36" s="16"/>
      <c r="GS36" s="16"/>
      <c r="GT36" s="16"/>
      <c r="GU36" s="16"/>
      <c r="GV36" s="16"/>
      <c r="GW36" s="16"/>
      <c r="GX36" s="16"/>
      <c r="GY36" s="16"/>
      <c r="GZ36" s="16"/>
      <c r="HA36" s="16"/>
      <c r="HB36" s="16"/>
      <c r="HC36" s="16"/>
      <c r="HD36" s="16"/>
      <c r="HE36" s="16"/>
      <c r="HF36" s="16"/>
      <c r="HG36" s="16"/>
      <c r="HH36" s="16"/>
      <c r="HI36" s="16"/>
      <c r="HJ36" s="16"/>
      <c r="HK36" s="16"/>
      <c r="HL36" s="16"/>
      <c r="HM36" s="16"/>
      <c r="HN36" s="16"/>
      <c r="HO36" s="16"/>
      <c r="HP36" s="16"/>
      <c r="HQ36" s="16"/>
      <c r="HR36" s="16"/>
      <c r="HS36" s="16"/>
      <c r="HT36" s="16"/>
      <c r="HU36" s="16"/>
      <c r="HV36" s="16"/>
      <c r="HW36" s="16"/>
      <c r="HX36" s="16"/>
      <c r="HY36" s="16"/>
      <c r="HZ36" s="16"/>
      <c r="IA36" s="16"/>
      <c r="IB36" s="16"/>
      <c r="IC36" s="16"/>
      <c r="ID36" s="16"/>
      <c r="IE36" s="16"/>
      <c r="IF36" s="16"/>
      <c r="IG36" s="16"/>
      <c r="IH36" s="16"/>
      <c r="II36" s="16"/>
      <c r="IJ36" s="16"/>
      <c r="IK36" s="16"/>
      <c r="IL36" s="16"/>
      <c r="IM36" s="16"/>
      <c r="IN36" s="16"/>
      <c r="IO36" s="16"/>
      <c r="IP36" s="16"/>
      <c r="IQ36" s="16"/>
      <c r="IR36" s="16"/>
      <c r="IS36" s="16"/>
    </row>
    <row r="37" spans="1:253" x14ac:dyDescent="0.15">
      <c r="B37" s="16"/>
      <c r="C37" s="16"/>
      <c r="D37" s="16"/>
      <c r="E37" s="16"/>
      <c r="F37" s="16"/>
      <c r="G37" s="16"/>
      <c r="H37" s="16"/>
      <c r="I37" s="16"/>
      <c r="J37" s="16"/>
      <c r="K37" s="16"/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  <c r="Y37" s="16"/>
      <c r="Z37" s="16"/>
      <c r="AA37" s="16"/>
      <c r="AB37" s="16"/>
      <c r="AC37" s="16"/>
      <c r="AD37" s="16"/>
      <c r="AE37" s="16"/>
      <c r="AF37" s="16"/>
      <c r="AG37" s="16"/>
      <c r="AH37" s="16"/>
      <c r="AI37" s="16"/>
      <c r="AJ37" s="16"/>
      <c r="AK37" s="16"/>
      <c r="AL37" s="16"/>
      <c r="AM37" s="16"/>
      <c r="AN37" s="16"/>
      <c r="AO37" s="16"/>
      <c r="AP37" s="16"/>
      <c r="AQ37" s="16"/>
      <c r="AR37" s="16"/>
      <c r="AS37" s="16"/>
      <c r="AT37" s="16"/>
      <c r="AU37" s="16"/>
      <c r="AV37" s="16"/>
      <c r="AW37" s="16"/>
      <c r="AX37" s="16"/>
      <c r="AY37" s="16"/>
      <c r="AZ37" s="16"/>
      <c r="BA37" s="16"/>
      <c r="BB37" s="16"/>
      <c r="BC37" s="16"/>
      <c r="BD37" s="16"/>
      <c r="BE37" s="16"/>
      <c r="BF37" s="16"/>
      <c r="BG37" s="16"/>
      <c r="BH37" s="16"/>
      <c r="BI37" s="16"/>
      <c r="BJ37" s="16"/>
      <c r="BK37" s="16"/>
      <c r="BL37" s="16"/>
      <c r="BM37" s="16"/>
      <c r="BN37" s="16"/>
      <c r="BO37" s="16"/>
      <c r="BP37" s="16"/>
      <c r="BQ37" s="16"/>
      <c r="BR37" s="16"/>
      <c r="BS37" s="16"/>
      <c r="BT37" s="16"/>
      <c r="BU37" s="16"/>
      <c r="BV37" s="16"/>
      <c r="BW37" s="16"/>
      <c r="BX37" s="16"/>
      <c r="BY37" s="16"/>
      <c r="BZ37" s="16"/>
      <c r="CA37" s="16"/>
      <c r="CB37" s="16"/>
      <c r="CC37" s="16"/>
      <c r="CD37" s="16"/>
      <c r="CE37" s="16"/>
      <c r="CF37" s="16"/>
      <c r="CG37" s="16"/>
      <c r="CH37" s="16"/>
      <c r="CI37" s="16"/>
      <c r="CJ37" s="16"/>
      <c r="CK37" s="16"/>
      <c r="CL37" s="16"/>
      <c r="CM37" s="16"/>
      <c r="CN37" s="16"/>
      <c r="CO37" s="16"/>
      <c r="CP37" s="16"/>
      <c r="CQ37" s="16"/>
      <c r="CR37" s="16"/>
      <c r="CS37" s="16"/>
      <c r="CT37" s="16"/>
      <c r="CU37" s="16"/>
      <c r="CV37" s="16"/>
      <c r="CW37" s="16"/>
      <c r="CX37" s="16"/>
      <c r="CY37" s="16"/>
      <c r="CZ37" s="16"/>
      <c r="DA37" s="16"/>
      <c r="DB37" s="16"/>
      <c r="DC37" s="16"/>
      <c r="DD37" s="16"/>
      <c r="DE37" s="16"/>
      <c r="DF37" s="16"/>
      <c r="DG37" s="16"/>
      <c r="DH37" s="16"/>
      <c r="DI37" s="16"/>
      <c r="DJ37" s="16"/>
      <c r="DK37" s="16"/>
      <c r="DL37" s="16"/>
      <c r="DM37" s="16"/>
      <c r="DN37" s="16"/>
      <c r="DO37" s="16"/>
      <c r="DP37" s="16"/>
      <c r="DQ37" s="16"/>
      <c r="DR37" s="16"/>
      <c r="DS37" s="16"/>
      <c r="DT37" s="16"/>
      <c r="DU37" s="16"/>
      <c r="DV37" s="16"/>
      <c r="DW37" s="16"/>
      <c r="DX37" s="16"/>
      <c r="DY37" s="16"/>
      <c r="DZ37" s="16"/>
      <c r="EA37" s="16"/>
      <c r="EB37" s="16"/>
      <c r="EC37" s="16"/>
      <c r="ED37" s="16"/>
      <c r="EE37" s="16"/>
      <c r="EF37" s="16"/>
      <c r="EG37" s="16"/>
      <c r="EH37" s="16"/>
      <c r="EI37" s="16"/>
      <c r="EJ37" s="16"/>
      <c r="EK37" s="16"/>
      <c r="EL37" s="16"/>
      <c r="EM37" s="16"/>
      <c r="EN37" s="16"/>
      <c r="EO37" s="16"/>
      <c r="EP37" s="16"/>
      <c r="EQ37" s="16"/>
      <c r="ER37" s="16"/>
      <c r="ES37" s="16"/>
      <c r="ET37" s="16"/>
      <c r="EU37" s="16"/>
      <c r="EV37" s="16"/>
      <c r="EW37" s="16"/>
      <c r="EX37" s="16"/>
      <c r="EY37" s="16"/>
      <c r="EZ37" s="16"/>
      <c r="FA37" s="16"/>
      <c r="FB37" s="16"/>
      <c r="FC37" s="16"/>
      <c r="FD37" s="16"/>
      <c r="FE37" s="16"/>
      <c r="FF37" s="16"/>
      <c r="FG37" s="16"/>
      <c r="FH37" s="16"/>
      <c r="FI37" s="16"/>
      <c r="FJ37" s="16"/>
      <c r="FK37" s="16"/>
      <c r="FL37" s="16"/>
      <c r="FM37" s="16"/>
      <c r="FN37" s="16"/>
      <c r="FO37" s="16"/>
      <c r="FP37" s="16"/>
      <c r="FQ37" s="16"/>
      <c r="FR37" s="16"/>
      <c r="FS37" s="16"/>
      <c r="FT37" s="16"/>
      <c r="FU37" s="16"/>
      <c r="FV37" s="16"/>
      <c r="FW37" s="16"/>
      <c r="FX37" s="16"/>
      <c r="FY37" s="16"/>
      <c r="FZ37" s="16"/>
      <c r="GA37" s="16"/>
      <c r="GB37" s="16"/>
      <c r="GC37" s="16"/>
      <c r="GD37" s="16"/>
      <c r="GE37" s="16"/>
      <c r="GF37" s="16"/>
      <c r="GG37" s="16"/>
      <c r="GH37" s="16"/>
      <c r="GI37" s="16"/>
      <c r="GJ37" s="16"/>
      <c r="GK37" s="16"/>
      <c r="GL37" s="16"/>
      <c r="GM37" s="16"/>
      <c r="GN37" s="16"/>
      <c r="GO37" s="16"/>
      <c r="GP37" s="16"/>
      <c r="GQ37" s="16"/>
      <c r="GR37" s="16"/>
      <c r="GS37" s="16"/>
      <c r="GT37" s="16"/>
      <c r="GU37" s="16"/>
      <c r="GV37" s="16"/>
      <c r="GW37" s="16"/>
      <c r="GX37" s="16"/>
      <c r="GY37" s="16"/>
      <c r="GZ37" s="16"/>
      <c r="HA37" s="16"/>
      <c r="HB37" s="16"/>
      <c r="HC37" s="16"/>
      <c r="HD37" s="16"/>
      <c r="HE37" s="16"/>
      <c r="HF37" s="16"/>
      <c r="HG37" s="16"/>
      <c r="HH37" s="16"/>
      <c r="HI37" s="16"/>
      <c r="HJ37" s="16"/>
      <c r="HK37" s="16"/>
      <c r="HL37" s="16"/>
      <c r="HM37" s="16"/>
      <c r="HN37" s="16"/>
      <c r="HO37" s="16"/>
      <c r="HP37" s="16"/>
      <c r="HQ37" s="16"/>
      <c r="HR37" s="16"/>
      <c r="HS37" s="16"/>
      <c r="HT37" s="16"/>
      <c r="HU37" s="16"/>
      <c r="HV37" s="16"/>
      <c r="HW37" s="16"/>
      <c r="HX37" s="16"/>
      <c r="HY37" s="16"/>
      <c r="HZ37" s="16"/>
      <c r="IA37" s="16"/>
      <c r="IB37" s="16"/>
      <c r="IC37" s="16"/>
      <c r="ID37" s="16"/>
      <c r="IE37" s="16"/>
      <c r="IF37" s="16"/>
      <c r="IG37" s="16"/>
      <c r="IH37" s="16"/>
      <c r="II37" s="16"/>
      <c r="IJ37" s="16"/>
      <c r="IK37" s="16"/>
      <c r="IL37" s="16"/>
      <c r="IM37" s="16"/>
      <c r="IN37" s="16"/>
      <c r="IO37" s="16"/>
      <c r="IP37" s="16"/>
      <c r="IQ37" s="16"/>
      <c r="IR37" s="16"/>
      <c r="IS37" s="16"/>
    </row>
    <row r="38" spans="1:253" x14ac:dyDescent="0.15">
      <c r="A38" s="21" t="s">
        <v>89</v>
      </c>
    </row>
    <row r="39" spans="1:253" x14ac:dyDescent="0.15">
      <c r="A39" s="22" t="s">
        <v>47</v>
      </c>
    </row>
    <row r="40" spans="1:253" s="14" customFormat="1" ht="16.5" x14ac:dyDescent="0.25">
      <c r="A40" s="23" t="s">
        <v>49</v>
      </c>
      <c r="B40" s="15">
        <f t="shared" ref="B40:BM40" si="48">$B$2*COS(B$14)*($B$4*SIN($B$5)-$B$2*SIN(B$14))</f>
        <v>108.32885283134289</v>
      </c>
      <c r="C40" s="15">
        <f t="shared" si="48"/>
        <v>105.1358731053554</v>
      </c>
      <c r="D40" s="15">
        <f t="shared" si="48"/>
        <v>101.84842890743764</v>
      </c>
      <c r="E40" s="15">
        <f t="shared" si="48"/>
        <v>98.479019818683426</v>
      </c>
      <c r="F40" s="15">
        <f t="shared" si="48"/>
        <v>95.040153112265045</v>
      </c>
      <c r="G40" s="15">
        <f t="shared" si="48"/>
        <v>91.544295172816589</v>
      </c>
      <c r="H40" s="15">
        <f t="shared" si="48"/>
        <v>88.00382338805862</v>
      </c>
      <c r="I40" s="15">
        <f t="shared" si="48"/>
        <v>84.430978701449632</v>
      </c>
      <c r="J40" s="15">
        <f t="shared" si="48"/>
        <v>80.837819011734581</v>
      </c>
      <c r="K40" s="15">
        <f t="shared" si="48"/>
        <v>77.236173601615576</v>
      </c>
      <c r="L40" s="15">
        <f t="shared" si="48"/>
        <v>73.637598773403681</v>
      </c>
      <c r="M40" s="15">
        <f t="shared" si="48"/>
        <v>70.05333486444853</v>
      </c>
      <c r="N40" s="15">
        <f t="shared" si="48"/>
        <v>66.494264809397109</v>
      </c>
      <c r="O40" s="15">
        <f t="shared" si="48"/>
        <v>62.970874409933593</v>
      </c>
      <c r="P40" s="15">
        <f t="shared" si="48"/>
        <v>59.493214465619737</v>
      </c>
      <c r="Q40" s="15">
        <f t="shared" si="48"/>
        <v>56.070864911820692</v>
      </c>
      <c r="R40" s="15">
        <f t="shared" si="48"/>
        <v>52.712901102493625</v>
      </c>
      <c r="S40" s="15">
        <f t="shared" si="48"/>
        <v>49.427862366868801</v>
      </c>
      <c r="T40" s="15">
        <f t="shared" si="48"/>
        <v>46.223722959799858</v>
      </c>
      <c r="U40" s="15">
        <f t="shared" si="48"/>
        <v>43.107865515839002</v>
      </c>
      <c r="V40" s="15">
        <f t="shared" si="48"/>
        <v>40.087057106941351</v>
      </c>
      <c r="W40" s="15">
        <f t="shared" si="48"/>
        <v>37.167427993162519</v>
      </c>
      <c r="X40" s="15">
        <f t="shared" si="48"/>
        <v>34.354453144824809</v>
      </c>
      <c r="Y40" s="15">
        <f t="shared" si="48"/>
        <v>31.652936603435361</v>
      </c>
      <c r="Z40" s="15">
        <f t="shared" si="48"/>
        <v>29.066998737186541</v>
      </c>
      <c r="AA40" s="15">
        <f t="shared" si="48"/>
        <v>26.600066435202088</v>
      </c>
      <c r="AB40" s="15">
        <f t="shared" si="48"/>
        <v>24.254866272857019</v>
      </c>
      <c r="AC40" s="15">
        <f t="shared" si="48"/>
        <v>22.033420668542842</v>
      </c>
      <c r="AD40" s="15">
        <f t="shared" si="48"/>
        <v>19.937047040218793</v>
      </c>
      <c r="AE40" s="15">
        <f t="shared" si="48"/>
        <v>17.966359958033713</v>
      </c>
      <c r="AF40" s="15">
        <f t="shared" si="48"/>
        <v>16.121276277267405</v>
      </c>
      <c r="AG40" s="15">
        <f t="shared" si="48"/>
        <v>14.40102322387499</v>
      </c>
      <c r="AH40" s="15">
        <f t="shared" si="48"/>
        <v>12.804149393068881</v>
      </c>
      <c r="AI40" s="15">
        <f t="shared" si="48"/>
        <v>11.328538609687214</v>
      </c>
      <c r="AJ40" s="15">
        <f t="shared" si="48"/>
        <v>9.9714265876226769</v>
      </c>
      <c r="AK40" s="15">
        <f t="shared" si="48"/>
        <v>8.7294203143658038</v>
      </c>
      <c r="AL40" s="15">
        <f t="shared" si="48"/>
        <v>7.5985200757967215</v>
      </c>
      <c r="AM40" s="15">
        <f t="shared" si="48"/>
        <v>6.5741440257828323</v>
      </c>
      <c r="AN40" s="15">
        <f t="shared" si="48"/>
        <v>5.6511551949479832</v>
      </c>
      <c r="AO40" s="15">
        <f t="shared" si="48"/>
        <v>4.823890823212853</v>
      </c>
      <c r="AP40" s="15">
        <f t="shared" si="48"/>
        <v>4.0861938914039388</v>
      </c>
      <c r="AQ40" s="15">
        <f t="shared" si="48"/>
        <v>3.431446718427416</v>
      </c>
      <c r="AR40" s="15">
        <f t="shared" si="48"/>
        <v>2.8526064822390587</v>
      </c>
      <c r="AS40" s="15">
        <f t="shared" si="48"/>
        <v>2.3422425151445352</v>
      </c>
      <c r="AT40" s="15">
        <f t="shared" si="48"/>
        <v>1.8925752168666312</v>
      </c>
      <c r="AU40" s="15">
        <f t="shared" si="48"/>
        <v>1.4955164223456507</v>
      </c>
      <c r="AV40" s="15">
        <f t="shared" si="48"/>
        <v>1.1427110554211033</v>
      </c>
      <c r="AW40" s="15">
        <f t="shared" si="48"/>
        <v>0.82557989440101065</v>
      </c>
      <c r="AX40" s="15">
        <f t="shared" si="48"/>
        <v>0.53536327107933879</v>
      </c>
      <c r="AY40" s="15">
        <f t="shared" si="48"/>
        <v>0.26316552102965923</v>
      </c>
      <c r="AZ40" s="15">
        <f t="shared" si="48"/>
        <v>5.1020405887405109E-16</v>
      </c>
      <c r="BA40" s="15">
        <f t="shared" si="48"/>
        <v>-0.26316552102965829</v>
      </c>
      <c r="BB40" s="15">
        <f t="shared" si="48"/>
        <v>-0.53536327107933779</v>
      </c>
      <c r="BC40" s="15">
        <f t="shared" si="48"/>
        <v>-0.82557989440101154</v>
      </c>
      <c r="BD40" s="15">
        <f t="shared" si="48"/>
        <v>-1.142711055421098</v>
      </c>
      <c r="BE40" s="15">
        <f t="shared" si="48"/>
        <v>-1.4955164223456496</v>
      </c>
      <c r="BF40" s="15">
        <f t="shared" si="48"/>
        <v>-1.8925752168666299</v>
      </c>
      <c r="BG40" s="15">
        <f t="shared" si="48"/>
        <v>-2.3422425151445276</v>
      </c>
      <c r="BH40" s="15">
        <f t="shared" si="48"/>
        <v>-2.8526064822390604</v>
      </c>
      <c r="BI40" s="15">
        <f t="shared" si="48"/>
        <v>-3.4314467184274124</v>
      </c>
      <c r="BJ40" s="15">
        <f t="shared" si="48"/>
        <v>-4.0861938914039291</v>
      </c>
      <c r="BK40" s="15">
        <f t="shared" si="48"/>
        <v>-4.8238908232128512</v>
      </c>
      <c r="BL40" s="15">
        <f t="shared" si="48"/>
        <v>-5.6511551949479708</v>
      </c>
      <c r="BM40" s="15">
        <f t="shared" si="48"/>
        <v>-6.574144025782835</v>
      </c>
      <c r="BN40" s="15">
        <f t="shared" ref="BN40:DY40" si="49">$B$2*COS(BN$14)*($B$4*SIN($B$5)-$B$2*SIN(BN$14))</f>
        <v>-7.5985200757967295</v>
      </c>
      <c r="BO40" s="15">
        <f t="shared" si="49"/>
        <v>-8.7294203143658002</v>
      </c>
      <c r="BP40" s="15">
        <f t="shared" si="49"/>
        <v>-9.9714265876226911</v>
      </c>
      <c r="BQ40" s="15">
        <f t="shared" si="49"/>
        <v>-11.328538609687216</v>
      </c>
      <c r="BR40" s="15">
        <f t="shared" si="49"/>
        <v>-12.804149393068899</v>
      </c>
      <c r="BS40" s="15">
        <f t="shared" si="49"/>
        <v>-14.40102322387499</v>
      </c>
      <c r="BT40" s="15">
        <f t="shared" si="49"/>
        <v>-16.121276277267388</v>
      </c>
      <c r="BU40" s="15">
        <f t="shared" si="49"/>
        <v>-17.966359958033721</v>
      </c>
      <c r="BV40" s="15">
        <f t="shared" si="49"/>
        <v>-19.937047040218793</v>
      </c>
      <c r="BW40" s="15">
        <f t="shared" si="49"/>
        <v>-22.033420668542824</v>
      </c>
      <c r="BX40" s="15">
        <f t="shared" si="49"/>
        <v>-24.254866272857036</v>
      </c>
      <c r="BY40" s="15">
        <f t="shared" si="49"/>
        <v>-26.600066435202081</v>
      </c>
      <c r="BZ40" s="15">
        <f t="shared" si="49"/>
        <v>-29.066998737186516</v>
      </c>
      <c r="CA40" s="15">
        <f t="shared" si="49"/>
        <v>-31.652936603435361</v>
      </c>
      <c r="CB40" s="15">
        <f t="shared" si="49"/>
        <v>-34.354453144824795</v>
      </c>
      <c r="CC40" s="15">
        <f t="shared" si="49"/>
        <v>-37.167427993162534</v>
      </c>
      <c r="CD40" s="15">
        <f t="shared" si="49"/>
        <v>-40.087057106941337</v>
      </c>
      <c r="CE40" s="15">
        <f t="shared" si="49"/>
        <v>-43.107865515838974</v>
      </c>
      <c r="CF40" s="15">
        <f t="shared" si="49"/>
        <v>-46.223722959799808</v>
      </c>
      <c r="CG40" s="15">
        <f t="shared" si="49"/>
        <v>-49.427862366868823</v>
      </c>
      <c r="CH40" s="15">
        <f t="shared" si="49"/>
        <v>-52.712901102493632</v>
      </c>
      <c r="CI40" s="15">
        <f t="shared" si="49"/>
        <v>-56.070864911820685</v>
      </c>
      <c r="CJ40" s="15">
        <f t="shared" si="49"/>
        <v>-59.493214465619701</v>
      </c>
      <c r="CK40" s="15">
        <f t="shared" si="49"/>
        <v>-62.970874409933543</v>
      </c>
      <c r="CL40" s="15">
        <f t="shared" si="49"/>
        <v>-66.49426480939708</v>
      </c>
      <c r="CM40" s="15">
        <f t="shared" si="49"/>
        <v>-70.05333486444853</v>
      </c>
      <c r="CN40" s="15">
        <f t="shared" si="49"/>
        <v>-73.637598773403681</v>
      </c>
      <c r="CO40" s="15">
        <f t="shared" si="49"/>
        <v>-77.236173601615548</v>
      </c>
      <c r="CP40" s="15">
        <f t="shared" si="49"/>
        <v>-80.837819011734524</v>
      </c>
      <c r="CQ40" s="15">
        <f t="shared" si="49"/>
        <v>-84.43097870144959</v>
      </c>
      <c r="CR40" s="15">
        <f t="shared" si="49"/>
        <v>-88.00382338805862</v>
      </c>
      <c r="CS40" s="15">
        <f t="shared" si="49"/>
        <v>-91.544295172816547</v>
      </c>
      <c r="CT40" s="15">
        <f t="shared" si="49"/>
        <v>-95.040153112265003</v>
      </c>
      <c r="CU40" s="15">
        <f t="shared" si="49"/>
        <v>-98.479019818683426</v>
      </c>
      <c r="CV40" s="15">
        <f t="shared" si="49"/>
        <v>-101.84842890743761</v>
      </c>
      <c r="CW40" s="15">
        <f t="shared" si="49"/>
        <v>-105.13587310535542</v>
      </c>
      <c r="CX40" s="15">
        <f t="shared" si="49"/>
        <v>-108.32885283134287</v>
      </c>
      <c r="CY40" s="15">
        <f t="shared" si="49"/>
        <v>-111.41492505828671</v>
      </c>
      <c r="CZ40" s="15">
        <f t="shared" si="49"/>
        <v>-114.38175226386805</v>
      </c>
      <c r="DA40" s="15">
        <f t="shared" si="49"/>
        <v>-117.21715127725588</v>
      </c>
      <c r="DB40" s="15">
        <f t="shared" si="49"/>
        <v>-119.90914182875052</v>
      </c>
      <c r="DC40" s="15">
        <f t="shared" si="49"/>
        <v>-122.44599461031133</v>
      </c>
      <c r="DD40" s="15">
        <f t="shared" si="49"/>
        <v>-124.81627865652644</v>
      </c>
      <c r="DE40" s="15">
        <f t="shared" si="49"/>
        <v>-127.00890785795688</v>
      </c>
      <c r="DF40" s="15">
        <f t="shared" si="49"/>
        <v>-129.01318642190611</v>
      </c>
      <c r="DG40" s="15">
        <f t="shared" si="49"/>
        <v>-130.81885309951522</v>
      </c>
      <c r="DH40" s="15">
        <f t="shared" si="49"/>
        <v>-132.416124002651</v>
      </c>
      <c r="DI40" s="15">
        <f t="shared" si="49"/>
        <v>-133.79573383931751</v>
      </c>
      <c r="DJ40" s="15">
        <f t="shared" si="49"/>
        <v>-134.94897540226597</v>
      </c>
      <c r="DK40" s="15">
        <f t="shared" si="49"/>
        <v>-135.86773715207477</v>
      </c>
      <c r="DL40" s="15">
        <f t="shared" si="49"/>
        <v>-136.54453874319864</v>
      </c>
      <c r="DM40" s="15">
        <f t="shared" si="49"/>
        <v>-136.97256434931543</v>
      </c>
      <c r="DN40" s="15">
        <f t="shared" si="49"/>
        <v>-137.14569365269512</v>
      </c>
      <c r="DO40" s="15">
        <f t="shared" si="49"/>
        <v>-137.05853037125516</v>
      </c>
      <c r="DP40" s="15">
        <f t="shared" si="49"/>
        <v>-136.7064282064018</v>
      </c>
      <c r="DQ40" s="15">
        <f t="shared" si="49"/>
        <v>-136.08551410466416</v>
      </c>
      <c r="DR40" s="15">
        <f t="shared" si="49"/>
        <v>-135.19270873645675</v>
      </c>
      <c r="DS40" s="15">
        <f t="shared" si="49"/>
        <v>-134.02574410602563</v>
      </c>
      <c r="DT40" s="15">
        <f t="shared" si="49"/>
        <v>-132.58317821769364</v>
      </c>
      <c r="DU40" s="15">
        <f t="shared" si="49"/>
        <v>-130.86440673488318</v>
      </c>
      <c r="DV40" s="15">
        <f t="shared" si="49"/>
        <v>-128.86967158001372</v>
      </c>
      <c r="DW40" s="15">
        <f t="shared" si="49"/>
        <v>-126.60006643520212</v>
      </c>
      <c r="DX40" s="15">
        <f t="shared" si="49"/>
        <v>-124.05753911568418</v>
      </c>
      <c r="DY40" s="15">
        <f t="shared" si="49"/>
        <v>-121.24489079999061</v>
      </c>
      <c r="DZ40" s="15">
        <f t="shared" ref="DZ40:GK40" si="50">$B$2*COS(DZ$14)*($B$4*SIN($B$5)-$B$2*SIN(DZ$14))</f>
        <v>-118.16577211308764</v>
      </c>
      <c r="EA40" s="15">
        <f t="shared" si="50"/>
        <v>-114.82467607089684</v>
      </c>
      <c r="EB40" s="15">
        <f t="shared" si="50"/>
        <v>-111.22692790678276</v>
      </c>
      <c r="EC40" s="15">
        <f t="shared" si="50"/>
        <v>-107.37867181270016</v>
      </c>
      <c r="ED40" s="15">
        <f t="shared" si="50"/>
        <v>-103.28685463967079</v>
      </c>
      <c r="EE40" s="15">
        <f t="shared" si="50"/>
        <v>-98.959206614073537</v>
      </c>
      <c r="EF40" s="15">
        <f t="shared" si="50"/>
        <v>-94.404219137824199</v>
      </c>
      <c r="EG40" s="15">
        <f t="shared" si="50"/>
        <v>-89.631119751860567</v>
      </c>
      <c r="EH40" s="15">
        <f t="shared" si="50"/>
        <v>-84.649844353375556</v>
      </c>
      <c r="EI40" s="15">
        <f t="shared" si="50"/>
        <v>-79.471006767923924</v>
      </c>
      <c r="EJ40" s="15">
        <f t="shared" si="50"/>
        <v>-74.105865787816825</v>
      </c>
      <c r="EK40" s="15">
        <f t="shared" si="50"/>
        <v>-68.566289798081812</v>
      </c>
      <c r="EL40" s="15">
        <f t="shared" si="50"/>
        <v>-62.864719120651273</v>
      </c>
      <c r="EM40" s="15">
        <f t="shared" si="50"/>
        <v>-57.014126216327149</v>
      </c>
      <c r="EN40" s="15">
        <f t="shared" si="50"/>
        <v>-51.027973892410515</v>
      </c>
      <c r="EO40" s="15">
        <f t="shared" si="50"/>
        <v>-44.920171671651765</v>
      </c>
      <c r="EP40" s="15">
        <f t="shared" si="50"/>
        <v>-38.705030485334426</v>
      </c>
      <c r="EQ40" s="15">
        <f t="shared" si="50"/>
        <v>-32.397215859840429</v>
      </c>
      <c r="ER40" s="15">
        <f t="shared" si="50"/>
        <v>-26.011699771906645</v>
      </c>
      <c r="ES40" s="15">
        <f t="shared" si="50"/>
        <v>-19.563711352973403</v>
      </c>
      <c r="ET40" s="15">
        <f t="shared" si="50"/>
        <v>-13.068686627509727</v>
      </c>
      <c r="EU40" s="15">
        <f t="shared" si="50"/>
        <v>-6.5422174739609975</v>
      </c>
      <c r="EV40" s="15">
        <f t="shared" si="50"/>
        <v>-3.8285065823880756E-14</v>
      </c>
      <c r="EW40" s="15">
        <f t="shared" si="50"/>
        <v>6.5422174739609211</v>
      </c>
      <c r="EX40" s="15">
        <f t="shared" si="50"/>
        <v>13.068686627509649</v>
      </c>
      <c r="EY40" s="15">
        <f t="shared" si="50"/>
        <v>19.563711352973513</v>
      </c>
      <c r="EZ40" s="15">
        <f t="shared" si="50"/>
        <v>26.011699771906578</v>
      </c>
      <c r="FA40" s="15">
        <f t="shared" si="50"/>
        <v>32.397215859840358</v>
      </c>
      <c r="FB40" s="15">
        <f t="shared" si="50"/>
        <v>38.705030485334355</v>
      </c>
      <c r="FC40" s="15">
        <f t="shared" si="50"/>
        <v>44.920171671651694</v>
      </c>
      <c r="FD40" s="15">
        <f t="shared" si="50"/>
        <v>51.027973892410614</v>
      </c>
      <c r="FE40" s="15">
        <f t="shared" si="50"/>
        <v>57.014126216327071</v>
      </c>
      <c r="FF40" s="15">
        <f t="shared" si="50"/>
        <v>62.864719120651209</v>
      </c>
      <c r="FG40" s="15">
        <f t="shared" si="50"/>
        <v>68.566289798081769</v>
      </c>
      <c r="FH40" s="15">
        <f t="shared" si="50"/>
        <v>74.105865787816739</v>
      </c>
      <c r="FI40" s="15">
        <f t="shared" si="50"/>
        <v>79.471006767923868</v>
      </c>
      <c r="FJ40" s="15">
        <f t="shared" si="50"/>
        <v>84.649844353375485</v>
      </c>
      <c r="FK40" s="15">
        <f t="shared" si="50"/>
        <v>89.631119751860382</v>
      </c>
      <c r="FL40" s="15">
        <f t="shared" si="50"/>
        <v>94.404219137824271</v>
      </c>
      <c r="FM40" s="15">
        <f t="shared" si="50"/>
        <v>98.959206614073622</v>
      </c>
      <c r="FN40" s="15">
        <f t="shared" si="50"/>
        <v>103.28685463967086</v>
      </c>
      <c r="FO40" s="15">
        <f t="shared" si="50"/>
        <v>107.37867181270012</v>
      </c>
      <c r="FP40" s="15">
        <f t="shared" si="50"/>
        <v>111.22692790678272</v>
      </c>
      <c r="FQ40" s="15">
        <f t="shared" si="50"/>
        <v>114.82467607089677</v>
      </c>
      <c r="FR40" s="15">
        <f t="shared" si="50"/>
        <v>118.1657721130876</v>
      </c>
      <c r="FS40" s="15">
        <f t="shared" si="50"/>
        <v>121.24489079999054</v>
      </c>
      <c r="FT40" s="15">
        <f t="shared" si="50"/>
        <v>124.05753911568408</v>
      </c>
      <c r="FU40" s="15">
        <f t="shared" si="50"/>
        <v>126.60006643520201</v>
      </c>
      <c r="FV40" s="15">
        <f t="shared" si="50"/>
        <v>128.86967158001366</v>
      </c>
      <c r="FW40" s="15">
        <f t="shared" si="50"/>
        <v>130.86440673488315</v>
      </c>
      <c r="FX40" s="15">
        <f t="shared" si="50"/>
        <v>132.5831782176937</v>
      </c>
      <c r="FY40" s="15">
        <f t="shared" si="50"/>
        <v>134.02574410602563</v>
      </c>
      <c r="FZ40" s="15">
        <f t="shared" si="50"/>
        <v>135.19270873645669</v>
      </c>
      <c r="GA40" s="15">
        <f t="shared" si="50"/>
        <v>136.08551410466413</v>
      </c>
      <c r="GB40" s="15">
        <f t="shared" si="50"/>
        <v>136.70642820640177</v>
      </c>
      <c r="GC40" s="15">
        <f t="shared" si="50"/>
        <v>137.05853037125513</v>
      </c>
      <c r="GD40" s="15">
        <f t="shared" si="50"/>
        <v>137.14569365269512</v>
      </c>
      <c r="GE40" s="15">
        <f t="shared" si="50"/>
        <v>136.97256434931543</v>
      </c>
      <c r="GF40" s="15">
        <f t="shared" si="50"/>
        <v>136.54453874319864</v>
      </c>
      <c r="GG40" s="15">
        <f t="shared" si="50"/>
        <v>135.86773715207474</v>
      </c>
      <c r="GH40" s="15">
        <f t="shared" si="50"/>
        <v>134.94897540226597</v>
      </c>
      <c r="GI40" s="15">
        <f t="shared" si="50"/>
        <v>133.79573383931751</v>
      </c>
      <c r="GJ40" s="15">
        <f t="shared" si="50"/>
        <v>132.416124002651</v>
      </c>
      <c r="GK40" s="15">
        <f t="shared" si="50"/>
        <v>130.81885309951525</v>
      </c>
      <c r="GL40" s="15">
        <f t="shared" ref="GL40:GT40" si="51">$B$2*COS(GL$14)*($B$4*SIN($B$5)-$B$2*SIN(GL$14))</f>
        <v>129.01318642190614</v>
      </c>
      <c r="GM40" s="15">
        <f t="shared" si="51"/>
        <v>127.00890785795696</v>
      </c>
      <c r="GN40" s="15">
        <f t="shared" si="51"/>
        <v>124.81627865652642</v>
      </c>
      <c r="GO40" s="15">
        <f t="shared" si="51"/>
        <v>122.44599461031133</v>
      </c>
      <c r="GP40" s="15">
        <f t="shared" si="51"/>
        <v>119.90914182875053</v>
      </c>
      <c r="GQ40" s="15">
        <f t="shared" si="51"/>
        <v>117.21715127725595</v>
      </c>
      <c r="GR40" s="15">
        <f t="shared" si="51"/>
        <v>114.38175226386805</v>
      </c>
      <c r="GS40" s="15">
        <f t="shared" si="51"/>
        <v>111.41492505828676</v>
      </c>
      <c r="GT40" s="15">
        <f t="shared" si="51"/>
        <v>108.3288528313429</v>
      </c>
    </row>
    <row r="41" spans="1:253" ht="17.25" x14ac:dyDescent="0.25">
      <c r="A41" s="22" t="s">
        <v>33</v>
      </c>
      <c r="B41" s="17">
        <f t="shared" ref="B41:BM41" si="52">B$20</f>
        <v>182.79740091327531</v>
      </c>
      <c r="C41" s="17">
        <f t="shared" si="52"/>
        <v>176.01086859480608</v>
      </c>
      <c r="D41" s="17">
        <f t="shared" si="52"/>
        <v>169.26873511743017</v>
      </c>
      <c r="E41" s="17">
        <f t="shared" si="52"/>
        <v>162.57765415290206</v>
      </c>
      <c r="F41" s="17">
        <f t="shared" si="52"/>
        <v>155.94422899030974</v>
      </c>
      <c r="G41" s="17">
        <f t="shared" si="52"/>
        <v>149.37500601942551</v>
      </c>
      <c r="H41" s="17">
        <f t="shared" si="52"/>
        <v>142.87646827020984</v>
      </c>
      <c r="I41" s="17">
        <f t="shared" si="52"/>
        <v>136.45502901484315</v>
      </c>
      <c r="J41" s="17">
        <f t="shared" si="52"/>
        <v>130.11702543860076</v>
      </c>
      <c r="K41" s="17">
        <f t="shared" si="52"/>
        <v>123.86871238581605</v>
      </c>
      <c r="L41" s="17">
        <f t="shared" si="52"/>
        <v>117.71625618710401</v>
      </c>
      <c r="M41" s="17">
        <f t="shared" si="52"/>
        <v>111.66572857393781</v>
      </c>
      <c r="N41" s="17">
        <f t="shared" si="52"/>
        <v>105.7231006865826</v>
      </c>
      <c r="O41" s="17">
        <f t="shared" si="52"/>
        <v>99.894237181300966</v>
      </c>
      <c r="P41" s="17">
        <f t="shared" si="52"/>
        <v>94.184890442645482</v>
      </c>
      <c r="Q41" s="17">
        <f t="shared" si="52"/>
        <v>88.600694906549364</v>
      </c>
      <c r="R41" s="17">
        <f t="shared" si="52"/>
        <v>83.147161499818651</v>
      </c>
      <c r="S41" s="17">
        <f t="shared" si="52"/>
        <v>77.829672201512778</v>
      </c>
      <c r="T41" s="17">
        <f t="shared" si="52"/>
        <v>72.653474731580843</v>
      </c>
      <c r="U41" s="17">
        <f t="shared" si="52"/>
        <v>67.623677371995797</v>
      </c>
      <c r="V41" s="17">
        <f t="shared" si="52"/>
        <v>62.745243925496737</v>
      </c>
      <c r="W41" s="17">
        <f t="shared" si="52"/>
        <v>58.022988816914989</v>
      </c>
      <c r="X41" s="17">
        <f t="shared" si="52"/>
        <v>53.461572341917901</v>
      </c>
      <c r="Y41" s="17">
        <f t="shared" si="52"/>
        <v>49.065496067859868</v>
      </c>
      <c r="Z41" s="17">
        <f t="shared" si="52"/>
        <v>44.83909839127864</v>
      </c>
      <c r="AA41" s="17">
        <f t="shared" si="52"/>
        <v>40.786550256421805</v>
      </c>
      <c r="AB41" s="17">
        <f t="shared" si="52"/>
        <v>36.91185103902842</v>
      </c>
      <c r="AC41" s="17">
        <f t="shared" si="52"/>
        <v>33.218824599427961</v>
      </c>
      <c r="AD41" s="17">
        <f t="shared" si="52"/>
        <v>29.711115508851833</v>
      </c>
      <c r="AE41" s="17">
        <f t="shared" si="52"/>
        <v>26.392185452681503</v>
      </c>
      <c r="AF41" s="17">
        <f t="shared" si="52"/>
        <v>23.265309814183269</v>
      </c>
      <c r="AG41" s="17">
        <f t="shared" si="52"/>
        <v>20.333574442099945</v>
      </c>
      <c r="AH41" s="17">
        <f t="shared" si="52"/>
        <v>17.599872605291097</v>
      </c>
      <c r="AI41" s="17">
        <f t="shared" si="52"/>
        <v>15.06690213742587</v>
      </c>
      <c r="AJ41" s="17">
        <f t="shared" si="52"/>
        <v>12.737162774546789</v>
      </c>
      <c r="AK41" s="17">
        <f t="shared" si="52"/>
        <v>10.612953688132166</v>
      </c>
      <c r="AL41" s="17">
        <f t="shared" si="52"/>
        <v>8.6963712160914781</v>
      </c>
      <c r="AM41" s="17">
        <f t="shared" si="52"/>
        <v>6.9893067939327409</v>
      </c>
      <c r="AN41" s="17">
        <f t="shared" si="52"/>
        <v>5.4934450881443126</v>
      </c>
      <c r="AO41" s="17">
        <f t="shared" si="52"/>
        <v>4.2102623336321869</v>
      </c>
      <c r="AP41" s="17">
        <f t="shared" si="52"/>
        <v>3.1410248768545159</v>
      </c>
      <c r="AQ41" s="17">
        <f t="shared" si="52"/>
        <v>2.286787926090625</v>
      </c>
      <c r="AR41" s="17">
        <f t="shared" si="52"/>
        <v>1.6483945100775372</v>
      </c>
      <c r="AS41" s="17">
        <f t="shared" si="52"/>
        <v>1.2264746460427602</v>
      </c>
      <c r="AT41" s="17">
        <f t="shared" si="52"/>
        <v>1.0214447179530737</v>
      </c>
      <c r="AU41" s="17">
        <f t="shared" si="52"/>
        <v>1.0335070655939091</v>
      </c>
      <c r="AV41" s="17">
        <f t="shared" si="52"/>
        <v>1.262649784884502</v>
      </c>
      <c r="AW41" s="17">
        <f t="shared" si="52"/>
        <v>1.7086467396256353</v>
      </c>
      <c r="AX41" s="17">
        <f t="shared" si="52"/>
        <v>2.3710577846688068</v>
      </c>
      <c r="AY41" s="17">
        <f t="shared" si="52"/>
        <v>3.249229200286436</v>
      </c>
      <c r="AZ41" s="17">
        <f t="shared" si="52"/>
        <v>4.3422943373142289</v>
      </c>
      <c r="BA41" s="17">
        <f t="shared" si="52"/>
        <v>5.6491744724293085</v>
      </c>
      <c r="BB41" s="17">
        <f t="shared" si="52"/>
        <v>7.168579872719846</v>
      </c>
      <c r="BC41" s="17">
        <f t="shared" si="52"/>
        <v>8.8990110684957813</v>
      </c>
      <c r="BD41" s="17">
        <f t="shared" si="52"/>
        <v>10.838760333084394</v>
      </c>
      <c r="BE41" s="17">
        <f t="shared" si="52"/>
        <v>12.985913368150307</v>
      </c>
      <c r="BF41" s="17">
        <f t="shared" si="52"/>
        <v>15.338351192876814</v>
      </c>
      <c r="BG41" s="17">
        <f t="shared" si="52"/>
        <v>17.893752235144206</v>
      </c>
      <c r="BH41" s="17">
        <f t="shared" si="52"/>
        <v>20.649594622641047</v>
      </c>
      <c r="BI41" s="17">
        <f t="shared" si="52"/>
        <v>23.603158671647748</v>
      </c>
      <c r="BJ41" s="17">
        <f t="shared" si="52"/>
        <v>26.751529571036059</v>
      </c>
      <c r="BK41" s="17">
        <f t="shared" si="52"/>
        <v>30.09160025883574</v>
      </c>
      <c r="BL41" s="17">
        <f t="shared" si="52"/>
        <v>33.620074488529525</v>
      </c>
      <c r="BM41" s="17">
        <f t="shared" si="52"/>
        <v>37.333470082050582</v>
      </c>
      <c r="BN41" s="17">
        <f t="shared" ref="BN41:DY41" si="53">BN$20</f>
        <v>41.228122366271748</v>
      </c>
      <c r="BO41" s="17">
        <f t="shared" si="53"/>
        <v>45.300187789595583</v>
      </c>
      <c r="BP41" s="17">
        <f t="shared" si="53"/>
        <v>49.545647715075717</v>
      </c>
      <c r="BQ41" s="17">
        <f t="shared" si="53"/>
        <v>53.960312386326223</v>
      </c>
      <c r="BR41" s="17">
        <f t="shared" si="53"/>
        <v>58.539825062305624</v>
      </c>
      <c r="BS41" s="17">
        <f t="shared" si="53"/>
        <v>63.27966631689381</v>
      </c>
      <c r="BT41" s="17">
        <f t="shared" si="53"/>
        <v>68.175158499020597</v>
      </c>
      <c r="BU41" s="17">
        <f t="shared" si="53"/>
        <v>73.221470348942177</v>
      </c>
      <c r="BV41" s="17">
        <f t="shared" si="53"/>
        <v>78.41362176611122</v>
      </c>
      <c r="BW41" s="17">
        <f t="shared" si="53"/>
        <v>83.746488723935016</v>
      </c>
      <c r="BX41" s="17">
        <f t="shared" si="53"/>
        <v>89.214808326571131</v>
      </c>
      <c r="BY41" s="17">
        <f t="shared" si="53"/>
        <v>94.813184002769844</v>
      </c>
      <c r="BZ41" s="17">
        <f t="shared" si="53"/>
        <v>100.53609083163892</v>
      </c>
      <c r="CA41" s="17">
        <f t="shared" si="53"/>
        <v>106.37788099507323</v>
      </c>
      <c r="CB41" s="17">
        <f t="shared" si="53"/>
        <v>112.33278935146917</v>
      </c>
      <c r="CC41" s="17">
        <f t="shared" si="53"/>
        <v>118.39493912522396</v>
      </c>
      <c r="CD41" s="17">
        <f t="shared" si="53"/>
        <v>124.55834770640296</v>
      </c>
      <c r="CE41" s="17">
        <f t="shared" si="53"/>
        <v>130.81693255485396</v>
      </c>
      <c r="CF41" s="17">
        <f t="shared" si="53"/>
        <v>137.16451720293963</v>
      </c>
      <c r="CG41" s="17">
        <f t="shared" si="53"/>
        <v>143.59483735096569</v>
      </c>
      <c r="CH41" s="17">
        <f t="shared" si="53"/>
        <v>150.1015470492876</v>
      </c>
      <c r="CI41" s="17">
        <f t="shared" si="53"/>
        <v>156.67822496099791</v>
      </c>
      <c r="CJ41" s="17">
        <f t="shared" si="53"/>
        <v>163.31838069900971</v>
      </c>
      <c r="CK41" s="17">
        <f t="shared" si="53"/>
        <v>170.01546123128531</v>
      </c>
      <c r="CL41" s="17">
        <f t="shared" si="53"/>
        <v>176.76285734788775</v>
      </c>
      <c r="CM41" s="17">
        <f t="shared" si="53"/>
        <v>183.55391018347285</v>
      </c>
      <c r="CN41" s="17">
        <f t="shared" si="53"/>
        <v>190.38191778878559</v>
      </c>
      <c r="CO41" s="17">
        <f t="shared" si="53"/>
        <v>197.24014174467493</v>
      </c>
      <c r="CP41" s="17">
        <f t="shared" si="53"/>
        <v>204.12181381209982</v>
      </c>
      <c r="CQ41" s="17">
        <f t="shared" si="53"/>
        <v>211.02014261156415</v>
      </c>
      <c r="CR41" s="17">
        <f t="shared" si="53"/>
        <v>217.92832032538809</v>
      </c>
      <c r="CS41" s="17">
        <f t="shared" si="53"/>
        <v>224.83952941620237</v>
      </c>
      <c r="CT41" s="17">
        <f t="shared" si="53"/>
        <v>231.74694935503487</v>
      </c>
      <c r="CU41" s="17">
        <f t="shared" si="53"/>
        <v>238.64376335234897</v>
      </c>
      <c r="CV41" s="17">
        <f t="shared" si="53"/>
        <v>245.52316508539158</v>
      </c>
      <c r="CW41" s="17">
        <f t="shared" si="53"/>
        <v>252.37836541521258</v>
      </c>
      <c r="CX41" s="17">
        <f t="shared" si="53"/>
        <v>259.20259908672466</v>
      </c>
      <c r="CY41" s="17">
        <f t="shared" si="53"/>
        <v>265.9891314051938</v>
      </c>
      <c r="CZ41" s="17">
        <f t="shared" si="53"/>
        <v>272.7312648825698</v>
      </c>
      <c r="DA41" s="17">
        <f t="shared" si="53"/>
        <v>279.42234584709792</v>
      </c>
      <c r="DB41" s="17">
        <f t="shared" si="53"/>
        <v>286.05577100969032</v>
      </c>
      <c r="DC41" s="17">
        <f t="shared" si="53"/>
        <v>292.62499398057446</v>
      </c>
      <c r="DD41" s="17">
        <f t="shared" si="53"/>
        <v>299.12353172979022</v>
      </c>
      <c r="DE41" s="17">
        <f t="shared" si="53"/>
        <v>305.54497098515685</v>
      </c>
      <c r="DF41" s="17">
        <f t="shared" si="53"/>
        <v>311.88297456139918</v>
      </c>
      <c r="DG41" s="17">
        <f t="shared" si="53"/>
        <v>318.13128761418392</v>
      </c>
      <c r="DH41" s="17">
        <f t="shared" si="53"/>
        <v>324.28374381289592</v>
      </c>
      <c r="DI41" s="17">
        <f t="shared" si="53"/>
        <v>330.33427142606229</v>
      </c>
      <c r="DJ41" s="17">
        <f t="shared" si="53"/>
        <v>336.27689931341746</v>
      </c>
      <c r="DK41" s="17">
        <f t="shared" si="53"/>
        <v>342.10576281869902</v>
      </c>
      <c r="DL41" s="17">
        <f t="shared" si="53"/>
        <v>347.8151095573545</v>
      </c>
      <c r="DM41" s="17">
        <f t="shared" si="53"/>
        <v>353.39930509345072</v>
      </c>
      <c r="DN41" s="17">
        <f t="shared" si="53"/>
        <v>358.85283850018141</v>
      </c>
      <c r="DO41" s="17">
        <f t="shared" si="53"/>
        <v>364.17032779848728</v>
      </c>
      <c r="DP41" s="17">
        <f t="shared" si="53"/>
        <v>369.34652526841916</v>
      </c>
      <c r="DQ41" s="17">
        <f t="shared" si="53"/>
        <v>374.37632262800417</v>
      </c>
      <c r="DR41" s="17">
        <f t="shared" si="53"/>
        <v>379.25475607450323</v>
      </c>
      <c r="DS41" s="17">
        <f t="shared" si="53"/>
        <v>383.9770111830851</v>
      </c>
      <c r="DT41" s="17">
        <f t="shared" si="53"/>
        <v>388.53842765808213</v>
      </c>
      <c r="DU41" s="17">
        <f t="shared" si="53"/>
        <v>392.93450393214016</v>
      </c>
      <c r="DV41" s="17">
        <f t="shared" si="53"/>
        <v>397.16090160872136</v>
      </c>
      <c r="DW41" s="17">
        <f t="shared" si="53"/>
        <v>401.21344974357817</v>
      </c>
      <c r="DX41" s="17">
        <f t="shared" si="53"/>
        <v>405.08814896097158</v>
      </c>
      <c r="DY41" s="17">
        <f t="shared" si="53"/>
        <v>408.78117540057207</v>
      </c>
      <c r="DZ41" s="17">
        <f t="shared" ref="DZ41:GK41" si="54">DZ$20</f>
        <v>412.28888449114817</v>
      </c>
      <c r="EA41" s="17">
        <f t="shared" si="54"/>
        <v>415.60781454731847</v>
      </c>
      <c r="EB41" s="17">
        <f t="shared" si="54"/>
        <v>418.7346901858167</v>
      </c>
      <c r="EC41" s="17">
        <f t="shared" si="54"/>
        <v>421.66642555790003</v>
      </c>
      <c r="ED41" s="17">
        <f t="shared" si="54"/>
        <v>424.40012739470887</v>
      </c>
      <c r="EE41" s="17">
        <f t="shared" si="54"/>
        <v>426.93309786257413</v>
      </c>
      <c r="EF41" s="17">
        <f t="shared" si="54"/>
        <v>429.26283722545315</v>
      </c>
      <c r="EG41" s="17">
        <f t="shared" si="54"/>
        <v>431.38704631186783</v>
      </c>
      <c r="EH41" s="17">
        <f t="shared" si="54"/>
        <v>433.30362878390849</v>
      </c>
      <c r="EI41" s="17">
        <f t="shared" si="54"/>
        <v>435.01069320606723</v>
      </c>
      <c r="EJ41" s="17">
        <f t="shared" si="54"/>
        <v>436.50655491185569</v>
      </c>
      <c r="EK41" s="17">
        <f t="shared" si="54"/>
        <v>437.78973766636784</v>
      </c>
      <c r="EL41" s="17">
        <f t="shared" si="54"/>
        <v>438.85897512314546</v>
      </c>
      <c r="EM41" s="17">
        <f t="shared" si="54"/>
        <v>439.7132120739094</v>
      </c>
      <c r="EN41" s="17">
        <f t="shared" si="54"/>
        <v>440.35160548992246</v>
      </c>
      <c r="EO41" s="17">
        <f t="shared" si="54"/>
        <v>440.77352535395721</v>
      </c>
      <c r="EP41" s="17">
        <f t="shared" si="54"/>
        <v>440.97855528204695</v>
      </c>
      <c r="EQ41" s="17">
        <f t="shared" si="54"/>
        <v>440.96649293440612</v>
      </c>
      <c r="ER41" s="17">
        <f t="shared" si="54"/>
        <v>440.7373502151155</v>
      </c>
      <c r="ES41" s="17">
        <f t="shared" si="54"/>
        <v>440.29135326037436</v>
      </c>
      <c r="ET41" s="17">
        <f t="shared" si="54"/>
        <v>439.62894221533122</v>
      </c>
      <c r="EU41" s="17">
        <f t="shared" si="54"/>
        <v>438.75077079971356</v>
      </c>
      <c r="EV41" s="17">
        <f t="shared" si="54"/>
        <v>437.65770566268577</v>
      </c>
      <c r="EW41" s="17">
        <f t="shared" si="54"/>
        <v>436.35082552757069</v>
      </c>
      <c r="EX41" s="17">
        <f t="shared" si="54"/>
        <v>434.83142012728024</v>
      </c>
      <c r="EY41" s="17">
        <f t="shared" si="54"/>
        <v>433.10098893150422</v>
      </c>
      <c r="EZ41" s="17">
        <f t="shared" si="54"/>
        <v>431.16123966691566</v>
      </c>
      <c r="FA41" s="17">
        <f t="shared" si="54"/>
        <v>429.01408663184975</v>
      </c>
      <c r="FB41" s="17">
        <f t="shared" si="54"/>
        <v>426.66164880712324</v>
      </c>
      <c r="FC41" s="17">
        <f t="shared" si="54"/>
        <v>424.10624776485588</v>
      </c>
      <c r="FD41" s="17">
        <f t="shared" si="54"/>
        <v>421.35040537735898</v>
      </c>
      <c r="FE41" s="17">
        <f t="shared" si="54"/>
        <v>418.39684132835225</v>
      </c>
      <c r="FF41" s="17">
        <f t="shared" si="54"/>
        <v>415.24847042896397</v>
      </c>
      <c r="FG41" s="17">
        <f t="shared" si="54"/>
        <v>411.90839974116432</v>
      </c>
      <c r="FH41" s="17">
        <f t="shared" si="54"/>
        <v>408.37992551147056</v>
      </c>
      <c r="FI41" s="17">
        <f t="shared" si="54"/>
        <v>404.66652991794956</v>
      </c>
      <c r="FJ41" s="17">
        <f t="shared" si="54"/>
        <v>400.77187763372842</v>
      </c>
      <c r="FK41" s="17">
        <f t="shared" si="54"/>
        <v>396.69981221040462</v>
      </c>
      <c r="FL41" s="17">
        <f t="shared" si="54"/>
        <v>392.45435228492425</v>
      </c>
      <c r="FM41" s="17">
        <f t="shared" si="54"/>
        <v>388.03968761367378</v>
      </c>
      <c r="FN41" s="17">
        <f t="shared" si="54"/>
        <v>383.46017493769443</v>
      </c>
      <c r="FO41" s="17">
        <f t="shared" si="54"/>
        <v>378.72033368310622</v>
      </c>
      <c r="FP41" s="17">
        <f t="shared" si="54"/>
        <v>373.82484150097946</v>
      </c>
      <c r="FQ41" s="17">
        <f t="shared" si="54"/>
        <v>368.77852965105797</v>
      </c>
      <c r="FR41" s="17">
        <f t="shared" si="54"/>
        <v>363.58637823388892</v>
      </c>
      <c r="FS41" s="17">
        <f t="shared" si="54"/>
        <v>358.25351127606507</v>
      </c>
      <c r="FT41" s="17">
        <f t="shared" si="54"/>
        <v>352.78519167342904</v>
      </c>
      <c r="FU41" s="17">
        <f t="shared" si="54"/>
        <v>347.18681599723038</v>
      </c>
      <c r="FV41" s="17">
        <f t="shared" si="54"/>
        <v>341.46390916836117</v>
      </c>
      <c r="FW41" s="17">
        <f t="shared" si="54"/>
        <v>335.62211900492679</v>
      </c>
      <c r="FX41" s="17">
        <f t="shared" si="54"/>
        <v>329.66721064853084</v>
      </c>
      <c r="FY41" s="17">
        <f t="shared" si="54"/>
        <v>323.60506087477609</v>
      </c>
      <c r="FZ41" s="17">
        <f t="shared" si="54"/>
        <v>317.44165229359709</v>
      </c>
      <c r="GA41" s="17">
        <f t="shared" si="54"/>
        <v>311.18306744514609</v>
      </c>
      <c r="GB41" s="17">
        <f t="shared" si="54"/>
        <v>304.83548279706042</v>
      </c>
      <c r="GC41" s="17">
        <f t="shared" si="54"/>
        <v>298.40516264903459</v>
      </c>
      <c r="GD41" s="17">
        <f t="shared" si="54"/>
        <v>291.89845295071268</v>
      </c>
      <c r="GE41" s="17">
        <f t="shared" si="54"/>
        <v>285.32177503900215</v>
      </c>
      <c r="GF41" s="17">
        <f t="shared" si="54"/>
        <v>278.68161930099035</v>
      </c>
      <c r="GG41" s="17">
        <f t="shared" si="54"/>
        <v>271.98453876871457</v>
      </c>
      <c r="GH41" s="17">
        <f t="shared" si="54"/>
        <v>265.2371426521122</v>
      </c>
      <c r="GI41" s="17">
        <f t="shared" si="54"/>
        <v>258.44608981652721</v>
      </c>
      <c r="GJ41" s="17">
        <f t="shared" si="54"/>
        <v>251.61808221121447</v>
      </c>
      <c r="GK41" s="17">
        <f t="shared" si="54"/>
        <v>244.75985825532516</v>
      </c>
      <c r="GL41" s="17">
        <f t="shared" ref="GL41:GT41" si="55">GL$20</f>
        <v>237.87818618790027</v>
      </c>
      <c r="GM41" s="17">
        <f t="shared" si="55"/>
        <v>230.97985738843605</v>
      </c>
      <c r="GN41" s="17">
        <f t="shared" si="55"/>
        <v>224.071679674612</v>
      </c>
      <c r="GO41" s="17">
        <f t="shared" si="55"/>
        <v>217.16047058379772</v>
      </c>
      <c r="GP41" s="17">
        <f t="shared" si="55"/>
        <v>210.25305064496521</v>
      </c>
      <c r="GQ41" s="17">
        <f t="shared" si="55"/>
        <v>203.3562366476512</v>
      </c>
      <c r="GR41" s="17">
        <f t="shared" si="55"/>
        <v>196.47683491460839</v>
      </c>
      <c r="GS41" s="17">
        <f t="shared" si="55"/>
        <v>189.62163458478747</v>
      </c>
      <c r="GT41" s="17">
        <f t="shared" si="55"/>
        <v>182.7974009132754</v>
      </c>
    </row>
    <row r="42" spans="1:253" ht="17.25" x14ac:dyDescent="0.25">
      <c r="A42" s="22" t="s">
        <v>34</v>
      </c>
      <c r="B42" s="16">
        <f t="shared" ref="B42:BM42" si="56">B$21</f>
        <v>0.34685658886312215</v>
      </c>
      <c r="C42" s="16">
        <f t="shared" si="56"/>
        <v>0.35266327334619485</v>
      </c>
      <c r="D42" s="16">
        <f t="shared" si="56"/>
        <v>0.35873070256852385</v>
      </c>
      <c r="E42" s="16">
        <f t="shared" si="56"/>
        <v>0.36507278104904151</v>
      </c>
      <c r="F42" s="16">
        <f t="shared" si="56"/>
        <v>0.37170434363101579</v>
      </c>
      <c r="G42" s="16">
        <f t="shared" si="56"/>
        <v>0.37864121629602865</v>
      </c>
      <c r="H42" s="16">
        <f t="shared" si="56"/>
        <v>0.38590027876055105</v>
      </c>
      <c r="I42" s="16">
        <f t="shared" si="56"/>
        <v>0.39349952806470184</v>
      </c>
      <c r="J42" s="16">
        <f t="shared" si="56"/>
        <v>0.40145814202920205</v>
      </c>
      <c r="K42" s="16">
        <f t="shared" si="56"/>
        <v>0.40979654102056867</v>
      </c>
      <c r="L42" s="16">
        <f t="shared" si="56"/>
        <v>0.41853644589743616</v>
      </c>
      <c r="M42" s="16">
        <f t="shared" si="56"/>
        <v>0.42770092927617659</v>
      </c>
      <c r="N42" s="16">
        <f t="shared" si="56"/>
        <v>0.43731445630594185</v>
      </c>
      <c r="O42" s="16">
        <f t="shared" si="56"/>
        <v>0.44740290992467757</v>
      </c>
      <c r="P42" s="16">
        <f t="shared" si="56"/>
        <v>0.45799359400769274</v>
      </c>
      <c r="Q42" s="16">
        <f t="shared" si="56"/>
        <v>0.46911520583214528</v>
      </c>
      <c r="R42" s="16">
        <f t="shared" si="56"/>
        <v>0.48079776675943431</v>
      </c>
      <c r="S42" s="16">
        <f t="shared" si="56"/>
        <v>0.49307249685891846</v>
      </c>
      <c r="T42" s="16">
        <f t="shared" si="56"/>
        <v>0.50597161521808975</v>
      </c>
      <c r="U42" s="16">
        <f t="shared" si="56"/>
        <v>0.51952804274975495</v>
      </c>
      <c r="V42" s="16">
        <f t="shared" si="56"/>
        <v>0.53377497825607212</v>
      </c>
      <c r="W42" s="16">
        <f t="shared" si="56"/>
        <v>0.54874531120081971</v>
      </c>
      <c r="X42" s="16">
        <f t="shared" si="56"/>
        <v>0.56447082599043841</v>
      </c>
      <c r="Y42" s="16">
        <f t="shared" si="56"/>
        <v>0.58098114260906286</v>
      </c>
      <c r="Z42" s="16">
        <f t="shared" si="56"/>
        <v>0.59830232745877832</v>
      </c>
      <c r="AA42" s="16">
        <f t="shared" si="56"/>
        <v>0.61645509687995648</v>
      </c>
      <c r="AB42" s="16">
        <f t="shared" si="56"/>
        <v>0.63545252535396479</v>
      </c>
      <c r="AC42" s="16">
        <f t="shared" si="56"/>
        <v>0.65529716307359243</v>
      </c>
      <c r="AD42" s="16">
        <f t="shared" si="56"/>
        <v>0.67597746706182527</v>
      </c>
      <c r="AE42" s="16">
        <f t="shared" si="56"/>
        <v>0.69746346190799113</v>
      </c>
      <c r="AF42" s="16">
        <f t="shared" si="56"/>
        <v>0.71970157848418426</v>
      </c>
      <c r="AG42" s="16">
        <f t="shared" si="56"/>
        <v>0.74260868242487232</v>
      </c>
      <c r="AH42" s="16">
        <f t="shared" si="56"/>
        <v>0.76606541174971798</v>
      </c>
      <c r="AI42" s="16">
        <f t="shared" si="56"/>
        <v>0.78990910842969042</v>
      </c>
      <c r="AJ42" s="16">
        <f t="shared" si="56"/>
        <v>0.81392686209651088</v>
      </c>
      <c r="AK42" s="16">
        <f t="shared" si="56"/>
        <v>0.8378494846472696</v>
      </c>
      <c r="AL42" s="16">
        <f t="shared" si="56"/>
        <v>0.86134757897893688</v>
      </c>
      <c r="AM42" s="16">
        <f t="shared" si="56"/>
        <v>0.88403119394536189</v>
      </c>
      <c r="AN42" s="16">
        <f t="shared" si="56"/>
        <v>0.90545476362336463</v>
      </c>
      <c r="AO42" s="16">
        <f t="shared" si="56"/>
        <v>0.92512895884271706</v>
      </c>
      <c r="AP42" s="16">
        <f t="shared" si="56"/>
        <v>0.94254056254953267</v>
      </c>
      <c r="AQ42" s="16">
        <f t="shared" si="56"/>
        <v>0.95718039888414019</v>
      </c>
      <c r="AR42" s="16">
        <f t="shared" si="56"/>
        <v>0.96857773099002731</v>
      </c>
      <c r="AS42" s="16">
        <f t="shared" si="56"/>
        <v>0.97633766985767712</v>
      </c>
      <c r="AT42" s="16">
        <f t="shared" si="56"/>
        <v>0.98017653575028496</v>
      </c>
      <c r="AU42" s="16">
        <f t="shared" si="56"/>
        <v>0.97994943227258102</v>
      </c>
      <c r="AV42" s="16">
        <f t="shared" si="56"/>
        <v>0.97566501645235293</v>
      </c>
      <c r="AW42" s="16">
        <f t="shared" si="56"/>
        <v>0.96748460338544673</v>
      </c>
      <c r="AX42" s="16">
        <f t="shared" si="56"/>
        <v>0.95570578218773017</v>
      </c>
      <c r="AY42" s="16">
        <f t="shared" si="56"/>
        <v>0.94073370240509491</v>
      </c>
      <c r="AZ42" s="16">
        <f t="shared" si="56"/>
        <v>0.92304520313822591</v>
      </c>
      <c r="BA42" s="16">
        <f t="shared" si="56"/>
        <v>0.90315151262904125</v>
      </c>
      <c r="BB42" s="16">
        <f t="shared" si="56"/>
        <v>0.88156443266188611</v>
      </c>
      <c r="BC42" s="16">
        <f t="shared" si="56"/>
        <v>0.85876925932459769</v>
      </c>
      <c r="BD42" s="16">
        <f t="shared" si="56"/>
        <v>0.83520582553523992</v>
      </c>
      <c r="BE42" s="16">
        <f t="shared" si="56"/>
        <v>0.8112574865067832</v>
      </c>
      <c r="BF42" s="16">
        <f t="shared" si="56"/>
        <v>0.78724685255681137</v>
      </c>
      <c r="BG42" s="16">
        <f t="shared" si="56"/>
        <v>0.76343661446824596</v>
      </c>
      <c r="BH42" s="16">
        <f t="shared" si="56"/>
        <v>0.74003377568498352</v>
      </c>
      <c r="BI42" s="16">
        <f t="shared" si="56"/>
        <v>0.71719583212345883</v>
      </c>
      <c r="BJ42" s="16">
        <f t="shared" si="56"/>
        <v>0.6950377753419914</v>
      </c>
      <c r="BK42" s="16">
        <f t="shared" si="56"/>
        <v>0.67363913656654528</v>
      </c>
      <c r="BL42" s="16">
        <f t="shared" si="56"/>
        <v>0.6530505827826828</v>
      </c>
      <c r="BM42" s="16">
        <f t="shared" si="56"/>
        <v>0.63329980170555134</v>
      </c>
      <c r="BN42" s="16">
        <f t="shared" ref="BN42:DY42" si="57">BN$21</f>
        <v>0.61439657081899635</v>
      </c>
      <c r="BO42" s="16">
        <f t="shared" si="57"/>
        <v>0.59633700767572984</v>
      </c>
      <c r="BP42" s="16">
        <f t="shared" si="57"/>
        <v>0.57910705800164464</v>
      </c>
      <c r="BQ42" s="16">
        <f t="shared" si="57"/>
        <v>0.56268530769421232</v>
      </c>
      <c r="BR42" s="16">
        <f t="shared" si="57"/>
        <v>0.54704521496886238</v>
      </c>
      <c r="BS42" s="16">
        <f t="shared" si="57"/>
        <v>0.53215685740989882</v>
      </c>
      <c r="BT42" s="16">
        <f t="shared" si="57"/>
        <v>0.51798828086432447</v>
      </c>
      <c r="BU42" s="16">
        <f t="shared" si="57"/>
        <v>0.50450652645386607</v>
      </c>
      <c r="BV42" s="16">
        <f t="shared" si="57"/>
        <v>0.49167840059710133</v>
      </c>
      <c r="BW42" s="16">
        <f t="shared" si="57"/>
        <v>0.47947104203151492</v>
      </c>
      <c r="BX42" s="16">
        <f t="shared" si="57"/>
        <v>0.46785233000712872</v>
      </c>
      <c r="BY42" s="16">
        <f t="shared" si="57"/>
        <v>0.4567911693227712</v>
      </c>
      <c r="BZ42" s="16">
        <f t="shared" si="57"/>
        <v>0.4462576807130052</v>
      </c>
      <c r="CA42" s="16">
        <f t="shared" si="57"/>
        <v>0.43622331917462642</v>
      </c>
      <c r="CB42" s="16">
        <f t="shared" si="57"/>
        <v>0.42666093800129329</v>
      </c>
      <c r="CC42" s="16">
        <f t="shared" si="57"/>
        <v>0.41754481241295405</v>
      </c>
      <c r="CD42" s="16">
        <f t="shared" si="57"/>
        <v>0.40885063356791046</v>
      </c>
      <c r="CE42" s="16">
        <f t="shared" si="57"/>
        <v>0.40055548128899632</v>
      </c>
      <c r="CF42" s="16">
        <f t="shared" si="57"/>
        <v>0.39263778189954918</v>
      </c>
      <c r="CG42" s="16">
        <f t="shared" si="57"/>
        <v>0.38507725604679238</v>
      </c>
      <c r="CH42" s="16">
        <f t="shared" si="57"/>
        <v>0.37785486020496578</v>
      </c>
      <c r="CI42" s="16">
        <f t="shared" si="57"/>
        <v>0.37095272462878803</v>
      </c>
      <c r="CJ42" s="16">
        <f t="shared" si="57"/>
        <v>0.3643540898138124</v>
      </c>
      <c r="CK42" s="16">
        <f t="shared" si="57"/>
        <v>0.35804324296929818</v>
      </c>
      <c r="CL42" s="16">
        <f t="shared" si="57"/>
        <v>0.35200545558592805</v>
      </c>
      <c r="CM42" s="16">
        <f t="shared" si="57"/>
        <v>0.34622692285700557</v>
      </c>
      <c r="CN42" s="16">
        <f t="shared" si="57"/>
        <v>0.34069470546559261</v>
      </c>
      <c r="CO42" s="16">
        <f t="shared" si="57"/>
        <v>0.33539667406404972</v>
      </c>
      <c r="CP42" s="16">
        <f t="shared" si="57"/>
        <v>0.3303214566330458</v>
      </c>
      <c r="CQ42" s="16">
        <f t="shared" si="57"/>
        <v>0.32545838880368649</v>
      </c>
      <c r="CR42" s="16">
        <f t="shared" si="57"/>
        <v>0.32079746715070134</v>
      </c>
      <c r="CS42" s="16">
        <f t="shared" si="57"/>
        <v>0.31632930541016219</v>
      </c>
      <c r="CT42" s="16">
        <f t="shared" si="57"/>
        <v>0.31204509353698512</v>
      </c>
      <c r="CU42" s="16">
        <f t="shared" si="57"/>
        <v>0.30793655949157839</v>
      </c>
      <c r="CV42" s="16">
        <f t="shared" si="57"/>
        <v>0.30399593362843869</v>
      </c>
      <c r="CW42" s="16">
        <f t="shared" si="57"/>
        <v>0.30021591554992355</v>
      </c>
      <c r="CX42" s="16">
        <f t="shared" si="57"/>
        <v>0.29658964328404297</v>
      </c>
      <c r="CY42" s="16">
        <f t="shared" si="57"/>
        <v>0.29311066464452501</v>
      </c>
      <c r="CZ42" s="16">
        <f t="shared" si="57"/>
        <v>0.28977291063356114</v>
      </c>
      <c r="DA42" s="16">
        <f t="shared" si="57"/>
        <v>0.28657067075171133</v>
      </c>
      <c r="DB42" s="16">
        <f t="shared" si="57"/>
        <v>0.28349857008482299</v>
      </c>
      <c r="DC42" s="16">
        <f t="shared" si="57"/>
        <v>0.28055154804403826</v>
      </c>
      <c r="DD42" s="16">
        <f t="shared" si="57"/>
        <v>0.2777248386416617</v>
      </c>
      <c r="DE42" s="16">
        <f t="shared" si="57"/>
        <v>0.27501395219259139</v>
      </c>
      <c r="DF42" s="16">
        <f t="shared" si="57"/>
        <v>0.27241465833797951</v>
      </c>
      <c r="DG42" s="16">
        <f t="shared" si="57"/>
        <v>0.26992297029465262</v>
      </c>
      <c r="DH42" s="16">
        <f t="shared" si="57"/>
        <v>0.26753513024048314</v>
      </c>
      <c r="DI42" s="16">
        <f t="shared" si="57"/>
        <v>0.26524759575230655</v>
      </c>
      <c r="DJ42" s="16">
        <f t="shared" si="57"/>
        <v>0.26305702721907159</v>
      </c>
      <c r="DK42" s="16">
        <f t="shared" si="57"/>
        <v>0.26096027615867484</v>
      </c>
      <c r="DL42" s="16">
        <f t="shared" si="57"/>
        <v>0.2589543743723543</v>
      </c>
      <c r="DM42" s="16">
        <f t="shared" si="57"/>
        <v>0.25703652387559606</v>
      </c>
      <c r="DN42" s="16">
        <f t="shared" si="57"/>
        <v>0.25520408754924934</v>
      </c>
      <c r="DO42" s="16">
        <f t="shared" si="57"/>
        <v>0.25345458045895952</v>
      </c>
      <c r="DP42" s="16">
        <f t="shared" si="57"/>
        <v>0.2517856617951304</v>
      </c>
      <c r="DQ42" s="16">
        <f t="shared" si="57"/>
        <v>0.25019512738942773</v>
      </c>
      <c r="DR42" s="16">
        <f t="shared" si="57"/>
        <v>0.24868090276735769</v>
      </c>
      <c r="DS42" s="16">
        <f t="shared" si="57"/>
        <v>0.24724103669971051</v>
      </c>
      <c r="DT42" s="16">
        <f t="shared" si="57"/>
        <v>0.24587369521867136</v>
      </c>
      <c r="DU42" s="16">
        <f t="shared" si="57"/>
        <v>0.24457715606718103</v>
      </c>
      <c r="DV42" s="16">
        <f t="shared" si="57"/>
        <v>0.24334980355270175</v>
      </c>
      <c r="DW42" s="16">
        <f t="shared" si="57"/>
        <v>0.24219012377891433</v>
      </c>
      <c r="DX42" s="16">
        <f t="shared" si="57"/>
        <v>0.24109670023107024</v>
      </c>
      <c r="DY42" s="16">
        <f t="shared" si="57"/>
        <v>0.24006820969274831</v>
      </c>
      <c r="DZ42" s="16">
        <f t="shared" ref="DZ42:GK42" si="58">DZ$21</f>
        <v>0.23910341847364264</v>
      </c>
      <c r="EA42" s="16">
        <f t="shared" si="58"/>
        <v>0.23820117892974563</v>
      </c>
      <c r="EB42" s="16">
        <f t="shared" si="58"/>
        <v>0.23736042625889989</v>
      </c>
      <c r="EC42" s="16">
        <f t="shared" si="58"/>
        <v>0.23658017555618674</v>
      </c>
      <c r="ED42" s="16">
        <f t="shared" si="58"/>
        <v>0.23585951911500785</v>
      </c>
      <c r="EE42" s="16">
        <f t="shared" si="58"/>
        <v>0.23519762396101024</v>
      </c>
      <c r="EF42" s="16">
        <f t="shared" si="58"/>
        <v>0.23459372960721039</v>
      </c>
      <c r="EG42" s="16">
        <f t="shared" si="58"/>
        <v>0.23404714601980237</v>
      </c>
      <c r="EH42" s="16">
        <f t="shared" si="58"/>
        <v>0.23355725178519252</v>
      </c>
      <c r="EI42" s="16">
        <f t="shared" si="58"/>
        <v>0.23312349246979902</v>
      </c>
      <c r="EJ42" s="16">
        <f t="shared" si="58"/>
        <v>0.2327453791650925</v>
      </c>
      <c r="EK42" s="16">
        <f t="shared" si="58"/>
        <v>0.23242248721124442</v>
      </c>
      <c r="EL42" s="16">
        <f t="shared" si="58"/>
        <v>0.23215445509359495</v>
      </c>
      <c r="EM42" s="16">
        <f t="shared" si="58"/>
        <v>0.23194098350695996</v>
      </c>
      <c r="EN42" s="16">
        <f t="shared" si="58"/>
        <v>0.23178183458357188</v>
      </c>
      <c r="EO42" s="16">
        <f t="shared" si="58"/>
        <v>0.23167683128119745</v>
      </c>
      <c r="EP42" s="16">
        <f t="shared" si="58"/>
        <v>0.23162585692869989</v>
      </c>
      <c r="EQ42" s="16">
        <f t="shared" si="58"/>
        <v>0.23162885492702157</v>
      </c>
      <c r="ER42" s="16">
        <f t="shared" si="58"/>
        <v>0.23168582860425685</v>
      </c>
      <c r="ES42" s="16">
        <f t="shared" si="58"/>
        <v>0.2317968412241718</v>
      </c>
      <c r="ET42" s="16">
        <f t="shared" si="58"/>
        <v>0.2319620161482078</v>
      </c>
      <c r="EU42" s="16">
        <f t="shared" si="58"/>
        <v>0.23218153715168982</v>
      </c>
      <c r="EV42" s="16">
        <f t="shared" si="58"/>
        <v>0.23245564889564527</v>
      </c>
      <c r="EW42" s="16">
        <f t="shared" si="58"/>
        <v>0.23278465755633557</v>
      </c>
      <c r="EX42" s="16">
        <f t="shared" si="58"/>
        <v>0.23316893161531263</v>
      </c>
      <c r="EY42" s="16">
        <f t="shared" si="58"/>
        <v>0.23360890281353922</v>
      </c>
      <c r="EZ42" s="16">
        <f t="shared" si="58"/>
        <v>0.23410506727386265</v>
      </c>
      <c r="FA42" s="16">
        <f t="shared" si="58"/>
        <v>0.23465798679691088</v>
      </c>
      <c r="FB42" s="16">
        <f t="shared" si="58"/>
        <v>0.23526829033629063</v>
      </c>
      <c r="FC42" s="16">
        <f t="shared" si="58"/>
        <v>0.23593667565981813</v>
      </c>
      <c r="FD42" s="16">
        <f t="shared" si="58"/>
        <v>0.23666391120440719</v>
      </c>
      <c r="FE42" s="16">
        <f t="shared" si="58"/>
        <v>0.23745083813318457</v>
      </c>
      <c r="FF42" s="16">
        <f t="shared" si="58"/>
        <v>0.23829837260440448</v>
      </c>
      <c r="FG42" s="16">
        <f t="shared" si="58"/>
        <v>0.23920750826279841</v>
      </c>
      <c r="FH42" s="16">
        <f t="shared" si="58"/>
        <v>0.24017931896513561</v>
      </c>
      <c r="FI42" s="16">
        <f t="shared" si="58"/>
        <v>0.24121496175298202</v>
      </c>
      <c r="FJ42" s="16">
        <f t="shared" si="58"/>
        <v>0.24231568008695165</v>
      </c>
      <c r="FK42" s="16">
        <f t="shared" si="58"/>
        <v>0.24348280735814287</v>
      </c>
      <c r="FL42" s="16">
        <f t="shared" si="58"/>
        <v>0.24471777069395834</v>
      </c>
      <c r="FM42" s="16">
        <f t="shared" si="58"/>
        <v>0.2460220950771316</v>
      </c>
      <c r="FN42" s="16">
        <f t="shared" si="58"/>
        <v>0.24739740779853633</v>
      </c>
      <c r="FO42" s="16">
        <f t="shared" si="58"/>
        <v>0.24884544326624322</v>
      </c>
      <c r="FP42" s="16">
        <f t="shared" si="58"/>
        <v>0.25036804819533948</v>
      </c>
      <c r="FQ42" s="16">
        <f t="shared" si="58"/>
        <v>0.25196718720523703</v>
      </c>
      <c r="FR42" s="16">
        <f t="shared" si="58"/>
        <v>0.2536449488535909</v>
      </c>
      <c r="FS42" s="16">
        <f t="shared" si="58"/>
        <v>0.25540355213854327</v>
      </c>
      <c r="FT42" s="16">
        <f t="shared" si="58"/>
        <v>0.25724535350381394</v>
      </c>
      <c r="FU42" s="16">
        <f t="shared" si="58"/>
        <v>0.25917285438419668</v>
      </c>
      <c r="FV42" s="16">
        <f t="shared" si="58"/>
        <v>0.26118870933230537</v>
      </c>
      <c r="FW42" s="16">
        <f t="shared" si="58"/>
        <v>0.26329573477096585</v>
      </c>
      <c r="FX42" s="16">
        <f t="shared" si="58"/>
        <v>0.26549691841948386</v>
      </c>
      <c r="FY42" s="16">
        <f t="shared" si="58"/>
        <v>0.26779542944615353</v>
      </c>
      <c r="FZ42" s="16">
        <f t="shared" si="58"/>
        <v>0.270194629403821</v>
      </c>
      <c r="GA42" s="16">
        <f t="shared" si="58"/>
        <v>0.27269808401009743</v>
      </c>
      <c r="GB42" s="16">
        <f t="shared" si="58"/>
        <v>0.27530957583893262</v>
      </c>
      <c r="GC42" s="16">
        <f t="shared" si="58"/>
        <v>0.27803311799572056</v>
      </c>
      <c r="GD42" s="16">
        <f t="shared" si="58"/>
        <v>0.28087296885391128</v>
      </c>
      <c r="GE42" s="16">
        <f t="shared" si="58"/>
        <v>0.28383364793723193</v>
      </c>
      <c r="GF42" s="16">
        <f t="shared" si="58"/>
        <v>0.28691995303805151</v>
      </c>
      <c r="GG42" s="16">
        <f t="shared" si="58"/>
        <v>0.29013697866911697</v>
      </c>
      <c r="GH42" s="16">
        <f t="shared" si="58"/>
        <v>0.2934901359527613</v>
      </c>
      <c r="GI42" s="16">
        <f t="shared" si="58"/>
        <v>0.29698517405865926</v>
      </c>
      <c r="GJ42" s="16">
        <f t="shared" si="58"/>
        <v>0.30062820330811513</v>
      </c>
      <c r="GK42" s="16">
        <f t="shared" si="58"/>
        <v>0.30442572006953</v>
      </c>
      <c r="GL42" s="16">
        <f t="shared" ref="GL42:GT42" si="59">GL$21</f>
        <v>0.30838463357584173</v>
      </c>
      <c r="GM42" s="16">
        <f t="shared" si="59"/>
        <v>0.31251229479998094</v>
      </c>
      <c r="GN42" s="16">
        <f t="shared" si="59"/>
        <v>0.31681652752828882</v>
      </c>
      <c r="GO42" s="16">
        <f t="shared" si="59"/>
        <v>0.32130566177372438</v>
      </c>
      <c r="GP42" s="16">
        <f t="shared" si="59"/>
        <v>0.32598856966974471</v>
      </c>
      <c r="GQ42" s="16">
        <f t="shared" si="59"/>
        <v>0.33087470398084895</v>
      </c>
      <c r="GR42" s="16">
        <f t="shared" si="59"/>
        <v>0.335974139355528</v>
      </c>
      <c r="GS42" s="16">
        <f t="shared" si="59"/>
        <v>0.34129761642988737</v>
      </c>
      <c r="GT42" s="16">
        <f t="shared" si="59"/>
        <v>0.3468565888631221</v>
      </c>
      <c r="GU42" s="16"/>
      <c r="GV42" s="16"/>
      <c r="GW42" s="16"/>
      <c r="GX42" s="16"/>
      <c r="GY42" s="16"/>
      <c r="GZ42" s="16"/>
      <c r="HA42" s="16"/>
      <c r="HB42" s="16"/>
      <c r="HC42" s="16"/>
      <c r="HD42" s="16"/>
      <c r="HE42" s="16"/>
      <c r="HF42" s="16"/>
      <c r="HG42" s="16"/>
      <c r="HH42" s="16"/>
      <c r="HI42" s="16"/>
      <c r="HJ42" s="16"/>
      <c r="HK42" s="16"/>
      <c r="HL42" s="16"/>
      <c r="HM42" s="16"/>
      <c r="HN42" s="16"/>
      <c r="HO42" s="16"/>
      <c r="HP42" s="16"/>
      <c r="HQ42" s="16"/>
      <c r="HR42" s="16"/>
      <c r="HS42" s="16"/>
      <c r="HT42" s="16"/>
      <c r="HU42" s="16"/>
      <c r="HV42" s="16"/>
      <c r="HW42" s="16"/>
      <c r="HX42" s="16"/>
      <c r="HY42" s="16"/>
      <c r="HZ42" s="16"/>
      <c r="IA42" s="16"/>
      <c r="IB42" s="16"/>
      <c r="IC42" s="16"/>
      <c r="ID42" s="16"/>
      <c r="IE42" s="16"/>
      <c r="IF42" s="16"/>
      <c r="IG42" s="16"/>
      <c r="IH42" s="16"/>
      <c r="II42" s="16"/>
      <c r="IJ42" s="16"/>
      <c r="IK42" s="16"/>
      <c r="IL42" s="16"/>
      <c r="IM42" s="16"/>
      <c r="IN42" s="16"/>
      <c r="IO42" s="16"/>
      <c r="IP42" s="16"/>
      <c r="IQ42" s="16"/>
      <c r="IR42" s="16"/>
      <c r="IS42" s="16"/>
    </row>
    <row r="43" spans="1:253" ht="17.25" x14ac:dyDescent="0.25">
      <c r="A43" s="22" t="s">
        <v>35</v>
      </c>
      <c r="B43" s="16">
        <f t="shared" ref="B43:BM43" si="60">B$22</f>
        <v>-0.34685658886312215</v>
      </c>
      <c r="C43" s="16">
        <f t="shared" si="60"/>
        <v>-0.35266327334619485</v>
      </c>
      <c r="D43" s="16">
        <f t="shared" si="60"/>
        <v>-0.35873070256852385</v>
      </c>
      <c r="E43" s="16">
        <f t="shared" si="60"/>
        <v>-0.36507278104904151</v>
      </c>
      <c r="F43" s="16">
        <f t="shared" si="60"/>
        <v>-0.37170434363101579</v>
      </c>
      <c r="G43" s="16">
        <f t="shared" si="60"/>
        <v>-0.37864121629602865</v>
      </c>
      <c r="H43" s="16">
        <f t="shared" si="60"/>
        <v>-0.38590027876055105</v>
      </c>
      <c r="I43" s="16">
        <f t="shared" si="60"/>
        <v>-0.39349952806470184</v>
      </c>
      <c r="J43" s="16">
        <f t="shared" si="60"/>
        <v>-0.40145814202920205</v>
      </c>
      <c r="K43" s="16">
        <f t="shared" si="60"/>
        <v>-0.40979654102056867</v>
      </c>
      <c r="L43" s="16">
        <f t="shared" si="60"/>
        <v>-0.41853644589743616</v>
      </c>
      <c r="M43" s="16">
        <f t="shared" si="60"/>
        <v>-0.42770092927617659</v>
      </c>
      <c r="N43" s="16">
        <f t="shared" si="60"/>
        <v>-0.43731445630594185</v>
      </c>
      <c r="O43" s="16">
        <f t="shared" si="60"/>
        <v>-0.44740290992467757</v>
      </c>
      <c r="P43" s="16">
        <f t="shared" si="60"/>
        <v>-0.45799359400769274</v>
      </c>
      <c r="Q43" s="16">
        <f t="shared" si="60"/>
        <v>-0.46911520583214528</v>
      </c>
      <c r="R43" s="16">
        <f t="shared" si="60"/>
        <v>-0.48079776675943431</v>
      </c>
      <c r="S43" s="16">
        <f t="shared" si="60"/>
        <v>-0.49307249685891846</v>
      </c>
      <c r="T43" s="16">
        <f t="shared" si="60"/>
        <v>-0.50597161521808975</v>
      </c>
      <c r="U43" s="16">
        <f t="shared" si="60"/>
        <v>-0.51952804274975495</v>
      </c>
      <c r="V43" s="16">
        <f t="shared" si="60"/>
        <v>-0.53377497825607212</v>
      </c>
      <c r="W43" s="16">
        <f t="shared" si="60"/>
        <v>-0.54874531120081971</v>
      </c>
      <c r="X43" s="16">
        <f t="shared" si="60"/>
        <v>-0.56447082599043841</v>
      </c>
      <c r="Y43" s="16">
        <f t="shared" si="60"/>
        <v>-0.58098114260906286</v>
      </c>
      <c r="Z43" s="16">
        <f t="shared" si="60"/>
        <v>-0.59830232745877832</v>
      </c>
      <c r="AA43" s="16">
        <f t="shared" si="60"/>
        <v>-0.61645509687995648</v>
      </c>
      <c r="AB43" s="16">
        <f t="shared" si="60"/>
        <v>-0.63545252535396479</v>
      </c>
      <c r="AC43" s="16">
        <f t="shared" si="60"/>
        <v>-0.65529716307359243</v>
      </c>
      <c r="AD43" s="16">
        <f t="shared" si="60"/>
        <v>-0.67597746706182527</v>
      </c>
      <c r="AE43" s="16">
        <f t="shared" si="60"/>
        <v>-0.69746346190799113</v>
      </c>
      <c r="AF43" s="16">
        <f t="shared" si="60"/>
        <v>-0.71970157848418426</v>
      </c>
      <c r="AG43" s="16">
        <f t="shared" si="60"/>
        <v>-0.74260868242487232</v>
      </c>
      <c r="AH43" s="16">
        <f t="shared" si="60"/>
        <v>-0.76606541174971798</v>
      </c>
      <c r="AI43" s="16">
        <f t="shared" si="60"/>
        <v>-0.78990910842969042</v>
      </c>
      <c r="AJ43" s="16">
        <f t="shared" si="60"/>
        <v>-0.81392686209651088</v>
      </c>
      <c r="AK43" s="16">
        <f t="shared" si="60"/>
        <v>-0.8378494846472696</v>
      </c>
      <c r="AL43" s="16">
        <f t="shared" si="60"/>
        <v>-0.86134757897893688</v>
      </c>
      <c r="AM43" s="16">
        <f t="shared" si="60"/>
        <v>-0.88403119394536189</v>
      </c>
      <c r="AN43" s="16">
        <f t="shared" si="60"/>
        <v>-0.90545476362336463</v>
      </c>
      <c r="AO43" s="16">
        <f t="shared" si="60"/>
        <v>-0.92512895884271706</v>
      </c>
      <c r="AP43" s="16">
        <f t="shared" si="60"/>
        <v>-0.94254056254953267</v>
      </c>
      <c r="AQ43" s="16">
        <f t="shared" si="60"/>
        <v>-0.95718039888414019</v>
      </c>
      <c r="AR43" s="16">
        <f t="shared" si="60"/>
        <v>-0.96857773099002731</v>
      </c>
      <c r="AS43" s="16">
        <f t="shared" si="60"/>
        <v>-0.97633766985767712</v>
      </c>
      <c r="AT43" s="16">
        <f t="shared" si="60"/>
        <v>-0.98017653575028496</v>
      </c>
      <c r="AU43" s="16">
        <f t="shared" si="60"/>
        <v>-0.97994943227258102</v>
      </c>
      <c r="AV43" s="16">
        <f t="shared" si="60"/>
        <v>-0.97566501645235293</v>
      </c>
      <c r="AW43" s="16">
        <f t="shared" si="60"/>
        <v>-0.96748460338544673</v>
      </c>
      <c r="AX43" s="16">
        <f t="shared" si="60"/>
        <v>-0.95570578218773017</v>
      </c>
      <c r="AY43" s="16">
        <f t="shared" si="60"/>
        <v>-0.94073370240509491</v>
      </c>
      <c r="AZ43" s="16">
        <f t="shared" si="60"/>
        <v>-0.92304520313822591</v>
      </c>
      <c r="BA43" s="16">
        <f t="shared" si="60"/>
        <v>-0.90315151262904125</v>
      </c>
      <c r="BB43" s="16">
        <f t="shared" si="60"/>
        <v>-0.88156443266188611</v>
      </c>
      <c r="BC43" s="16">
        <f t="shared" si="60"/>
        <v>-0.85876925932459769</v>
      </c>
      <c r="BD43" s="16">
        <f t="shared" si="60"/>
        <v>-0.83520582553523992</v>
      </c>
      <c r="BE43" s="16">
        <f t="shared" si="60"/>
        <v>-0.8112574865067832</v>
      </c>
      <c r="BF43" s="16">
        <f t="shared" si="60"/>
        <v>-0.78724685255681137</v>
      </c>
      <c r="BG43" s="16">
        <f t="shared" si="60"/>
        <v>-0.76343661446824596</v>
      </c>
      <c r="BH43" s="16">
        <f t="shared" si="60"/>
        <v>-0.74003377568498352</v>
      </c>
      <c r="BI43" s="16">
        <f t="shared" si="60"/>
        <v>-0.71719583212345883</v>
      </c>
      <c r="BJ43" s="16">
        <f t="shared" si="60"/>
        <v>-0.6950377753419914</v>
      </c>
      <c r="BK43" s="16">
        <f t="shared" si="60"/>
        <v>-0.67363913656654528</v>
      </c>
      <c r="BL43" s="16">
        <f t="shared" si="60"/>
        <v>-0.6530505827826828</v>
      </c>
      <c r="BM43" s="16">
        <f t="shared" si="60"/>
        <v>-0.63329980170555134</v>
      </c>
      <c r="BN43" s="16">
        <f t="shared" ref="BN43:DY43" si="61">BN$22</f>
        <v>-0.61439657081899635</v>
      </c>
      <c r="BO43" s="16">
        <f t="shared" si="61"/>
        <v>-0.59633700767572984</v>
      </c>
      <c r="BP43" s="16">
        <f t="shared" si="61"/>
        <v>-0.57910705800164464</v>
      </c>
      <c r="BQ43" s="16">
        <f t="shared" si="61"/>
        <v>-0.56268530769421232</v>
      </c>
      <c r="BR43" s="16">
        <f t="shared" si="61"/>
        <v>-0.54704521496886238</v>
      </c>
      <c r="BS43" s="16">
        <f t="shared" si="61"/>
        <v>-0.53215685740989882</v>
      </c>
      <c r="BT43" s="16">
        <f t="shared" si="61"/>
        <v>-0.51798828086432447</v>
      </c>
      <c r="BU43" s="16">
        <f t="shared" si="61"/>
        <v>-0.50450652645386607</v>
      </c>
      <c r="BV43" s="16">
        <f t="shared" si="61"/>
        <v>-0.49167840059710133</v>
      </c>
      <c r="BW43" s="16">
        <f t="shared" si="61"/>
        <v>-0.47947104203151492</v>
      </c>
      <c r="BX43" s="16">
        <f t="shared" si="61"/>
        <v>-0.46785233000712872</v>
      </c>
      <c r="BY43" s="16">
        <f t="shared" si="61"/>
        <v>-0.4567911693227712</v>
      </c>
      <c r="BZ43" s="16">
        <f t="shared" si="61"/>
        <v>-0.4462576807130052</v>
      </c>
      <c r="CA43" s="16">
        <f t="shared" si="61"/>
        <v>-0.43622331917462642</v>
      </c>
      <c r="CB43" s="16">
        <f t="shared" si="61"/>
        <v>-0.42666093800129329</v>
      </c>
      <c r="CC43" s="16">
        <f t="shared" si="61"/>
        <v>-0.41754481241295405</v>
      </c>
      <c r="CD43" s="16">
        <f t="shared" si="61"/>
        <v>-0.40885063356791046</v>
      </c>
      <c r="CE43" s="16">
        <f t="shared" si="61"/>
        <v>-0.40055548128899632</v>
      </c>
      <c r="CF43" s="16">
        <f t="shared" si="61"/>
        <v>-0.39263778189954918</v>
      </c>
      <c r="CG43" s="16">
        <f t="shared" si="61"/>
        <v>-0.38507725604679238</v>
      </c>
      <c r="CH43" s="16">
        <f t="shared" si="61"/>
        <v>-0.37785486020496578</v>
      </c>
      <c r="CI43" s="16">
        <f t="shared" si="61"/>
        <v>-0.37095272462878803</v>
      </c>
      <c r="CJ43" s="16">
        <f t="shared" si="61"/>
        <v>-0.3643540898138124</v>
      </c>
      <c r="CK43" s="16">
        <f t="shared" si="61"/>
        <v>-0.35804324296929818</v>
      </c>
      <c r="CL43" s="16">
        <f t="shared" si="61"/>
        <v>-0.35200545558592805</v>
      </c>
      <c r="CM43" s="16">
        <f t="shared" si="61"/>
        <v>-0.34622692285700557</v>
      </c>
      <c r="CN43" s="16">
        <f t="shared" si="61"/>
        <v>-0.34069470546559261</v>
      </c>
      <c r="CO43" s="16">
        <f t="shared" si="61"/>
        <v>-0.33539667406404972</v>
      </c>
      <c r="CP43" s="16">
        <f t="shared" si="61"/>
        <v>-0.3303214566330458</v>
      </c>
      <c r="CQ43" s="16">
        <f t="shared" si="61"/>
        <v>-0.32545838880368649</v>
      </c>
      <c r="CR43" s="16">
        <f t="shared" si="61"/>
        <v>-0.32079746715070134</v>
      </c>
      <c r="CS43" s="16">
        <f t="shared" si="61"/>
        <v>-0.31632930541016219</v>
      </c>
      <c r="CT43" s="16">
        <f t="shared" si="61"/>
        <v>-0.31204509353698512</v>
      </c>
      <c r="CU43" s="16">
        <f t="shared" si="61"/>
        <v>-0.30793655949157839</v>
      </c>
      <c r="CV43" s="16">
        <f t="shared" si="61"/>
        <v>-0.30399593362843869</v>
      </c>
      <c r="CW43" s="16">
        <f t="shared" si="61"/>
        <v>-0.30021591554992355</v>
      </c>
      <c r="CX43" s="16">
        <f t="shared" si="61"/>
        <v>-0.29658964328404297</v>
      </c>
      <c r="CY43" s="16">
        <f t="shared" si="61"/>
        <v>-0.29311066464452501</v>
      </c>
      <c r="CZ43" s="16">
        <f t="shared" si="61"/>
        <v>-0.28977291063356114</v>
      </c>
      <c r="DA43" s="16">
        <f t="shared" si="61"/>
        <v>-0.28657067075171133</v>
      </c>
      <c r="DB43" s="16">
        <f t="shared" si="61"/>
        <v>-0.28349857008482299</v>
      </c>
      <c r="DC43" s="16">
        <f t="shared" si="61"/>
        <v>-0.28055154804403826</v>
      </c>
      <c r="DD43" s="16">
        <f t="shared" si="61"/>
        <v>-0.2777248386416617</v>
      </c>
      <c r="DE43" s="16">
        <f t="shared" si="61"/>
        <v>-0.27501395219259139</v>
      </c>
      <c r="DF43" s="16">
        <f t="shared" si="61"/>
        <v>-0.27241465833797951</v>
      </c>
      <c r="DG43" s="16">
        <f t="shared" si="61"/>
        <v>-0.26992297029465262</v>
      </c>
      <c r="DH43" s="16">
        <f t="shared" si="61"/>
        <v>-0.26753513024048314</v>
      </c>
      <c r="DI43" s="16">
        <f t="shared" si="61"/>
        <v>-0.26524759575230655</v>
      </c>
      <c r="DJ43" s="16">
        <f t="shared" si="61"/>
        <v>-0.26305702721907159</v>
      </c>
      <c r="DK43" s="16">
        <f t="shared" si="61"/>
        <v>-0.26096027615867484</v>
      </c>
      <c r="DL43" s="16">
        <f t="shared" si="61"/>
        <v>-0.2589543743723543</v>
      </c>
      <c r="DM43" s="16">
        <f t="shared" si="61"/>
        <v>-0.25703652387559606</v>
      </c>
      <c r="DN43" s="16">
        <f t="shared" si="61"/>
        <v>-0.25520408754924934</v>
      </c>
      <c r="DO43" s="16">
        <f t="shared" si="61"/>
        <v>-0.25345458045895952</v>
      </c>
      <c r="DP43" s="16">
        <f t="shared" si="61"/>
        <v>-0.2517856617951304</v>
      </c>
      <c r="DQ43" s="16">
        <f t="shared" si="61"/>
        <v>-0.25019512738942773</v>
      </c>
      <c r="DR43" s="16">
        <f t="shared" si="61"/>
        <v>-0.24868090276735769</v>
      </c>
      <c r="DS43" s="16">
        <f t="shared" si="61"/>
        <v>-0.24724103669971051</v>
      </c>
      <c r="DT43" s="16">
        <f t="shared" si="61"/>
        <v>-0.24587369521867136</v>
      </c>
      <c r="DU43" s="16">
        <f t="shared" si="61"/>
        <v>-0.24457715606718103</v>
      </c>
      <c r="DV43" s="16">
        <f t="shared" si="61"/>
        <v>-0.24334980355270175</v>
      </c>
      <c r="DW43" s="16">
        <f t="shared" si="61"/>
        <v>-0.24219012377891433</v>
      </c>
      <c r="DX43" s="16">
        <f t="shared" si="61"/>
        <v>-0.24109670023107024</v>
      </c>
      <c r="DY43" s="16">
        <f t="shared" si="61"/>
        <v>-0.24006820969274831</v>
      </c>
      <c r="DZ43" s="16">
        <f t="shared" ref="DZ43:GK43" si="62">DZ$22</f>
        <v>-0.23910341847364264</v>
      </c>
      <c r="EA43" s="16">
        <f t="shared" si="62"/>
        <v>-0.23820117892974563</v>
      </c>
      <c r="EB43" s="16">
        <f t="shared" si="62"/>
        <v>-0.23736042625889989</v>
      </c>
      <c r="EC43" s="16">
        <f t="shared" si="62"/>
        <v>-0.23658017555618674</v>
      </c>
      <c r="ED43" s="16">
        <f t="shared" si="62"/>
        <v>-0.23585951911500785</v>
      </c>
      <c r="EE43" s="16">
        <f t="shared" si="62"/>
        <v>-0.23519762396101024</v>
      </c>
      <c r="EF43" s="16">
        <f t="shared" si="62"/>
        <v>-0.23459372960721039</v>
      </c>
      <c r="EG43" s="16">
        <f t="shared" si="62"/>
        <v>-0.23404714601980237</v>
      </c>
      <c r="EH43" s="16">
        <f t="shared" si="62"/>
        <v>-0.23355725178519252</v>
      </c>
      <c r="EI43" s="16">
        <f t="shared" si="62"/>
        <v>-0.23312349246979902</v>
      </c>
      <c r="EJ43" s="16">
        <f t="shared" si="62"/>
        <v>-0.2327453791650925</v>
      </c>
      <c r="EK43" s="16">
        <f t="shared" si="62"/>
        <v>-0.23242248721124442</v>
      </c>
      <c r="EL43" s="16">
        <f t="shared" si="62"/>
        <v>-0.23215445509359495</v>
      </c>
      <c r="EM43" s="16">
        <f t="shared" si="62"/>
        <v>-0.23194098350695996</v>
      </c>
      <c r="EN43" s="16">
        <f t="shared" si="62"/>
        <v>-0.23178183458357188</v>
      </c>
      <c r="EO43" s="16">
        <f t="shared" si="62"/>
        <v>-0.23167683128119745</v>
      </c>
      <c r="EP43" s="16">
        <f t="shared" si="62"/>
        <v>-0.23162585692869989</v>
      </c>
      <c r="EQ43" s="16">
        <f t="shared" si="62"/>
        <v>-0.23162885492702157</v>
      </c>
      <c r="ER43" s="16">
        <f t="shared" si="62"/>
        <v>-0.23168582860425685</v>
      </c>
      <c r="ES43" s="16">
        <f t="shared" si="62"/>
        <v>-0.2317968412241718</v>
      </c>
      <c r="ET43" s="16">
        <f t="shared" si="62"/>
        <v>-0.2319620161482078</v>
      </c>
      <c r="EU43" s="16">
        <f t="shared" si="62"/>
        <v>-0.23218153715168982</v>
      </c>
      <c r="EV43" s="16">
        <f t="shared" si="62"/>
        <v>-0.23245564889564527</v>
      </c>
      <c r="EW43" s="16">
        <f t="shared" si="62"/>
        <v>-0.23278465755633557</v>
      </c>
      <c r="EX43" s="16">
        <f t="shared" si="62"/>
        <v>-0.23316893161531263</v>
      </c>
      <c r="EY43" s="16">
        <f t="shared" si="62"/>
        <v>-0.23360890281353922</v>
      </c>
      <c r="EZ43" s="16">
        <f t="shared" si="62"/>
        <v>-0.23410506727386265</v>
      </c>
      <c r="FA43" s="16">
        <f t="shared" si="62"/>
        <v>-0.23465798679691088</v>
      </c>
      <c r="FB43" s="16">
        <f t="shared" si="62"/>
        <v>-0.23526829033629063</v>
      </c>
      <c r="FC43" s="16">
        <f t="shared" si="62"/>
        <v>-0.23593667565981813</v>
      </c>
      <c r="FD43" s="16">
        <f t="shared" si="62"/>
        <v>-0.23666391120440719</v>
      </c>
      <c r="FE43" s="16">
        <f t="shared" si="62"/>
        <v>-0.23745083813318457</v>
      </c>
      <c r="FF43" s="16">
        <f t="shared" si="62"/>
        <v>-0.23829837260440448</v>
      </c>
      <c r="FG43" s="16">
        <f t="shared" si="62"/>
        <v>-0.23920750826279841</v>
      </c>
      <c r="FH43" s="16">
        <f t="shared" si="62"/>
        <v>-0.24017931896513561</v>
      </c>
      <c r="FI43" s="16">
        <f t="shared" si="62"/>
        <v>-0.24121496175298202</v>
      </c>
      <c r="FJ43" s="16">
        <f t="shared" si="62"/>
        <v>-0.24231568008695165</v>
      </c>
      <c r="FK43" s="16">
        <f t="shared" si="62"/>
        <v>-0.24348280735814287</v>
      </c>
      <c r="FL43" s="16">
        <f t="shared" si="62"/>
        <v>-0.24471777069395834</v>
      </c>
      <c r="FM43" s="16">
        <f t="shared" si="62"/>
        <v>-0.2460220950771316</v>
      </c>
      <c r="FN43" s="16">
        <f t="shared" si="62"/>
        <v>-0.24739740779853633</v>
      </c>
      <c r="FO43" s="16">
        <f t="shared" si="62"/>
        <v>-0.24884544326624322</v>
      </c>
      <c r="FP43" s="16">
        <f t="shared" si="62"/>
        <v>-0.25036804819533948</v>
      </c>
      <c r="FQ43" s="16">
        <f t="shared" si="62"/>
        <v>-0.25196718720523703</v>
      </c>
      <c r="FR43" s="16">
        <f t="shared" si="62"/>
        <v>-0.2536449488535909</v>
      </c>
      <c r="FS43" s="16">
        <f t="shared" si="62"/>
        <v>-0.25540355213854327</v>
      </c>
      <c r="FT43" s="16">
        <f t="shared" si="62"/>
        <v>-0.25724535350381394</v>
      </c>
      <c r="FU43" s="16">
        <f t="shared" si="62"/>
        <v>-0.25917285438419668</v>
      </c>
      <c r="FV43" s="16">
        <f t="shared" si="62"/>
        <v>-0.26118870933230537</v>
      </c>
      <c r="FW43" s="16">
        <f t="shared" si="62"/>
        <v>-0.26329573477096585</v>
      </c>
      <c r="FX43" s="16">
        <f t="shared" si="62"/>
        <v>-0.26549691841948386</v>
      </c>
      <c r="FY43" s="16">
        <f t="shared" si="62"/>
        <v>-0.26779542944615353</v>
      </c>
      <c r="FZ43" s="16">
        <f t="shared" si="62"/>
        <v>-0.270194629403821</v>
      </c>
      <c r="GA43" s="16">
        <f t="shared" si="62"/>
        <v>-0.27269808401009743</v>
      </c>
      <c r="GB43" s="16">
        <f t="shared" si="62"/>
        <v>-0.27530957583893262</v>
      </c>
      <c r="GC43" s="16">
        <f t="shared" si="62"/>
        <v>-0.27803311799572056</v>
      </c>
      <c r="GD43" s="16">
        <f t="shared" si="62"/>
        <v>-0.28087296885391128</v>
      </c>
      <c r="GE43" s="16">
        <f t="shared" si="62"/>
        <v>-0.28383364793723193</v>
      </c>
      <c r="GF43" s="16">
        <f t="shared" si="62"/>
        <v>-0.28691995303805151</v>
      </c>
      <c r="GG43" s="16">
        <f t="shared" si="62"/>
        <v>-0.29013697866911697</v>
      </c>
      <c r="GH43" s="16">
        <f t="shared" si="62"/>
        <v>-0.2934901359527613</v>
      </c>
      <c r="GI43" s="16">
        <f t="shared" si="62"/>
        <v>-0.29698517405865926</v>
      </c>
      <c r="GJ43" s="16">
        <f t="shared" si="62"/>
        <v>-0.30062820330811513</v>
      </c>
      <c r="GK43" s="16">
        <f t="shared" si="62"/>
        <v>-0.30442572006953</v>
      </c>
      <c r="GL43" s="16">
        <f t="shared" ref="GL43:GT43" si="63">GL$22</f>
        <v>-0.30838463357584173</v>
      </c>
      <c r="GM43" s="16">
        <f t="shared" si="63"/>
        <v>-0.31251229479998094</v>
      </c>
      <c r="GN43" s="16">
        <f t="shared" si="63"/>
        <v>-0.31681652752828882</v>
      </c>
      <c r="GO43" s="16">
        <f t="shared" si="63"/>
        <v>-0.32130566177372438</v>
      </c>
      <c r="GP43" s="16">
        <f t="shared" si="63"/>
        <v>-0.32598856966974471</v>
      </c>
      <c r="GQ43" s="16">
        <f t="shared" si="63"/>
        <v>-0.33087470398084895</v>
      </c>
      <c r="GR43" s="16">
        <f t="shared" si="63"/>
        <v>-0.335974139355528</v>
      </c>
      <c r="GS43" s="16">
        <f t="shared" si="63"/>
        <v>-0.34129761642988737</v>
      </c>
      <c r="GT43" s="16">
        <f t="shared" si="63"/>
        <v>-0.3468565888631221</v>
      </c>
      <c r="GU43" s="16"/>
      <c r="GV43" s="16"/>
      <c r="GW43" s="16"/>
      <c r="GX43" s="16"/>
      <c r="GY43" s="16"/>
      <c r="GZ43" s="16"/>
      <c r="HA43" s="16"/>
      <c r="HB43" s="16"/>
      <c r="HC43" s="16"/>
      <c r="HD43" s="16"/>
      <c r="HE43" s="16"/>
      <c r="HF43" s="16"/>
      <c r="HG43" s="16"/>
      <c r="HH43" s="16"/>
      <c r="HI43" s="16"/>
      <c r="HJ43" s="16"/>
      <c r="HK43" s="16"/>
      <c r="HL43" s="16"/>
      <c r="HM43" s="16"/>
      <c r="HN43" s="16"/>
      <c r="HO43" s="16"/>
      <c r="HP43" s="16"/>
      <c r="HQ43" s="16"/>
      <c r="HR43" s="16"/>
      <c r="HS43" s="16"/>
      <c r="HT43" s="16"/>
      <c r="HU43" s="16"/>
      <c r="HV43" s="16"/>
      <c r="HW43" s="16"/>
      <c r="HX43" s="16"/>
      <c r="HY43" s="16"/>
      <c r="HZ43" s="16"/>
      <c r="IA43" s="16"/>
      <c r="IB43" s="16"/>
      <c r="IC43" s="16"/>
      <c r="ID43" s="16"/>
      <c r="IE43" s="16"/>
      <c r="IF43" s="16"/>
      <c r="IG43" s="16"/>
      <c r="IH43" s="16"/>
      <c r="II43" s="16"/>
      <c r="IJ43" s="16"/>
      <c r="IK43" s="16"/>
      <c r="IL43" s="16"/>
      <c r="IM43" s="16"/>
      <c r="IN43" s="16"/>
      <c r="IO43" s="16"/>
      <c r="IP43" s="16"/>
      <c r="IQ43" s="16"/>
      <c r="IR43" s="16"/>
      <c r="IS43" s="16"/>
    </row>
    <row r="44" spans="1:253" x14ac:dyDescent="0.15">
      <c r="A44" s="22" t="s">
        <v>36</v>
      </c>
      <c r="B44" s="16">
        <f t="shared" ref="B44:BM44" si="64">B40/B41*(B42-B43)</f>
        <v>0.41110624309545074</v>
      </c>
      <c r="C44" s="16">
        <f t="shared" si="64"/>
        <v>0.42130990491048492</v>
      </c>
      <c r="D44" s="16">
        <f t="shared" si="64"/>
        <v>0.43169411565719451</v>
      </c>
      <c r="E44" s="16">
        <f t="shared" si="64"/>
        <v>0.44227492182139694</v>
      </c>
      <c r="F44" s="16">
        <f t="shared" si="64"/>
        <v>0.45307015155246178</v>
      </c>
      <c r="G44" s="16">
        <f t="shared" si="64"/>
        <v>0.46409964013243621</v>
      </c>
      <c r="H44" s="16">
        <f t="shared" si="64"/>
        <v>0.47538549053745088</v>
      </c>
      <c r="I44" s="16">
        <f t="shared" si="64"/>
        <v>0.48695237563501403</v>
      </c>
      <c r="J44" s="16">
        <f t="shared" si="64"/>
        <v>0.49882788999749605</v>
      </c>
      <c r="K44" s="16">
        <f t="shared" si="64"/>
        <v>0.5110429611155064</v>
      </c>
      <c r="L44" s="16">
        <f t="shared" si="64"/>
        <v>0.52363233207238469</v>
      </c>
      <c r="M44" s="16">
        <f t="shared" si="64"/>
        <v>0.53663513063600354</v>
      </c>
      <c r="N44" s="16">
        <f t="shared" si="64"/>
        <v>0.55009554342885902</v>
      </c>
      <c r="O44" s="16">
        <f t="shared" si="64"/>
        <v>0.56406361861241427</v>
      </c>
      <c r="P44" s="16">
        <f t="shared" si="64"/>
        <v>0.57859622672220856</v>
      </c>
      <c r="Q44" s="16">
        <f t="shared" si="64"/>
        <v>0.59375821740537627</v>
      </c>
      <c r="R44" s="16">
        <f t="shared" si="64"/>
        <v>0.60962382052080355</v>
      </c>
      <c r="S44" s="16">
        <f t="shared" si="64"/>
        <v>0.62627835431529055</v>
      </c>
      <c r="T44" s="16">
        <f t="shared" si="64"/>
        <v>0.64382032253158683</v>
      </c>
      <c r="U44" s="16">
        <f t="shared" si="64"/>
        <v>0.66236400825601893</v>
      </c>
      <c r="V44" s="16">
        <f t="shared" si="64"/>
        <v>0.68204270784299581</v>
      </c>
      <c r="W44" s="16">
        <f t="shared" si="64"/>
        <v>0.70301279739303257</v>
      </c>
      <c r="X44" s="16">
        <f t="shared" si="64"/>
        <v>0.72545889294409016</v>
      </c>
      <c r="Y44" s="16">
        <f t="shared" si="64"/>
        <v>0.74960046258830071</v>
      </c>
      <c r="Z44" s="16">
        <f t="shared" si="64"/>
        <v>0.77570038741379599</v>
      </c>
      <c r="AA44" s="16">
        <f t="shared" si="64"/>
        <v>0.80407616865042275</v>
      </c>
      <c r="AB44" s="16">
        <f t="shared" si="64"/>
        <v>0.83511477161701242</v>
      </c>
      <c r="AC44" s="16">
        <f t="shared" si="64"/>
        <v>0.86929253102783266</v>
      </c>
      <c r="AD44" s="16">
        <f t="shared" si="64"/>
        <v>0.90720219204993224</v>
      </c>
      <c r="AE44" s="16">
        <f t="shared" si="64"/>
        <v>0.94959014566504119</v>
      </c>
      <c r="AF44" s="16">
        <f t="shared" si="64"/>
        <v>0.99740842280602082</v>
      </c>
      <c r="AG44" s="16">
        <f t="shared" si="64"/>
        <v>1.0518883349608785</v>
      </c>
      <c r="AH44" s="16">
        <f t="shared" si="64"/>
        <v>1.1146462473776502</v>
      </c>
      <c r="AI44" s="16">
        <f t="shared" si="64"/>
        <v>1.187837519799299</v>
      </c>
      <c r="AJ44" s="16">
        <f t="shared" si="64"/>
        <v>1.2743830155500586</v>
      </c>
      <c r="AK44" s="16">
        <f t="shared" si="64"/>
        <v>1.3783043866175613</v>
      </c>
      <c r="AL44" s="16">
        <f t="shared" si="64"/>
        <v>1.5052179141110635</v>
      </c>
      <c r="AM44" s="16">
        <f t="shared" si="64"/>
        <v>1.6630400020003735</v>
      </c>
      <c r="AN44" s="16">
        <f t="shared" si="64"/>
        <v>1.8628985305718435</v>
      </c>
      <c r="AO44" s="16">
        <f t="shared" si="64"/>
        <v>2.1199254303946713</v>
      </c>
      <c r="AP44" s="16">
        <f t="shared" si="64"/>
        <v>2.452322818243454</v>
      </c>
      <c r="AQ44" s="16">
        <f t="shared" si="64"/>
        <v>2.8726000353771881</v>
      </c>
      <c r="AR44" s="16">
        <f t="shared" si="64"/>
        <v>3.3523177820394299</v>
      </c>
      <c r="AS44" s="16">
        <f t="shared" si="64"/>
        <v>3.7290939635095759</v>
      </c>
      <c r="AT44" s="16">
        <f t="shared" si="64"/>
        <v>3.632223628181515</v>
      </c>
      <c r="AU44" s="16">
        <f t="shared" si="64"/>
        <v>2.8360337685543904</v>
      </c>
      <c r="AV44" s="16">
        <f t="shared" si="64"/>
        <v>1.7659737704540133</v>
      </c>
      <c r="AW44" s="16">
        <f t="shared" si="64"/>
        <v>0.93493384931347934</v>
      </c>
      <c r="AX44" s="16">
        <f t="shared" si="64"/>
        <v>0.4315793373318646</v>
      </c>
      <c r="AY44" s="16">
        <f t="shared" si="64"/>
        <v>0.15238609509096665</v>
      </c>
      <c r="AZ44" s="16">
        <f t="shared" si="64"/>
        <v>2.1690902208929018E-16</v>
      </c>
      <c r="BA44" s="16">
        <f t="shared" si="64"/>
        <v>-8.4146219788300183E-2</v>
      </c>
      <c r="BB44" s="16">
        <f t="shared" si="64"/>
        <v>-0.13167383964935908</v>
      </c>
      <c r="BC44" s="16">
        <f t="shared" si="64"/>
        <v>-0.15933964548891771</v>
      </c>
      <c r="BD44" s="16">
        <f t="shared" si="64"/>
        <v>-0.17610850338262427</v>
      </c>
      <c r="BE44" s="16">
        <f t="shared" si="64"/>
        <v>-0.18685615088075422</v>
      </c>
      <c r="BF44" s="16">
        <f t="shared" si="64"/>
        <v>-0.19427432114048934</v>
      </c>
      <c r="BG44" s="16">
        <f t="shared" si="64"/>
        <v>-0.19986346882723749</v>
      </c>
      <c r="BH44" s="16">
        <f t="shared" si="64"/>
        <v>-0.20446165497895227</v>
      </c>
      <c r="BI44" s="16">
        <f t="shared" si="64"/>
        <v>-0.20853304583899193</v>
      </c>
      <c r="BJ44" s="16">
        <f t="shared" si="64"/>
        <v>-0.21232872717471529</v>
      </c>
      <c r="BK44" s="16">
        <f t="shared" si="64"/>
        <v>-0.2159779886140302</v>
      </c>
      <c r="BL44" s="16">
        <f t="shared" si="64"/>
        <v>-0.21954086953110569</v>
      </c>
      <c r="BM44" s="16">
        <f t="shared" si="64"/>
        <v>-0.22303868880989511</v>
      </c>
      <c r="BN44" s="16">
        <f t="shared" ref="BN44:DY44" si="65">BN40/BN41*(BN42-BN43)</f>
        <v>-0.22647185512809387</v>
      </c>
      <c r="BO44" s="16">
        <f t="shared" si="65"/>
        <v>-0.22983023439952516</v>
      </c>
      <c r="BP44" s="16">
        <f t="shared" si="65"/>
        <v>-0.2330991229924112</v>
      </c>
      <c r="BQ44" s="16">
        <f t="shared" si="65"/>
        <v>-0.23626261418504749</v>
      </c>
      <c r="BR44" s="16">
        <f t="shared" si="65"/>
        <v>-0.23930541814123182</v>
      </c>
      <c r="BS44" s="16">
        <f t="shared" si="65"/>
        <v>-0.24221376971004438</v>
      </c>
      <c r="BT44" s="16">
        <f t="shared" si="65"/>
        <v>-0.24497580550019599</v>
      </c>
      <c r="BU44" s="16">
        <f t="shared" si="65"/>
        <v>-0.24758163998214133</v>
      </c>
      <c r="BV44" s="16">
        <f t="shared" si="65"/>
        <v>-0.2500232786237771</v>
      </c>
      <c r="BW44" s="16">
        <f t="shared" si="65"/>
        <v>-0.25229445027336672</v>
      </c>
      <c r="BX44" s="16">
        <f t="shared" si="65"/>
        <v>-0.25439040698779969</v>
      </c>
      <c r="BY44" s="16">
        <f t="shared" si="65"/>
        <v>-0.25630771877979314</v>
      </c>
      <c r="BZ44" s="16">
        <f t="shared" si="65"/>
        <v>-0.25804407819012964</v>
      </c>
      <c r="CA44" s="16">
        <f t="shared" si="65"/>
        <v>-0.25959812204595595</v>
      </c>
      <c r="CB44" s="16">
        <f t="shared" si="65"/>
        <v>-0.26096927331575642</v>
      </c>
      <c r="CC44" s="16">
        <f t="shared" si="65"/>
        <v>-0.26215760342361966</v>
      </c>
      <c r="CD44" s="16">
        <f t="shared" si="65"/>
        <v>-0.26316371399977168</v>
      </c>
      <c r="CE44" s="16">
        <f t="shared" si="65"/>
        <v>-0.26398863636093589</v>
      </c>
      <c r="CF44" s="16">
        <f t="shared" si="65"/>
        <v>-0.26463374674694801</v>
      </c>
      <c r="CG44" s="16">
        <f t="shared" si="65"/>
        <v>-0.26510069531221009</v>
      </c>
      <c r="CH44" s="16">
        <f t="shared" si="65"/>
        <v>-0.26539134697313504</v>
      </c>
      <c r="CI44" s="16">
        <f t="shared" si="65"/>
        <v>-0.26550773237966246</v>
      </c>
      <c r="CJ44" s="16">
        <f t="shared" si="65"/>
        <v>-0.26545200747083136</v>
      </c>
      <c r="CK44" s="16">
        <f t="shared" si="65"/>
        <v>-0.26522642026860732</v>
      </c>
      <c r="CL44" s="16">
        <f t="shared" si="65"/>
        <v>-0.26483328374825976</v>
      </c>
      <c r="CM44" s="16">
        <f t="shared" si="65"/>
        <v>-0.26427495379145843</v>
      </c>
      <c r="CN44" s="16">
        <f t="shared" si="65"/>
        <v>-0.26355381137752204</v>
      </c>
      <c r="CO44" s="16">
        <f t="shared" si="65"/>
        <v>-0.26267224829871411</v>
      </c>
      <c r="CP44" s="16">
        <f t="shared" si="65"/>
        <v>-0.26163265579812145</v>
      </c>
      <c r="CQ44" s="16">
        <f t="shared" si="65"/>
        <v>-0.26043741562504547</v>
      </c>
      <c r="CR44" s="16">
        <f t="shared" si="65"/>
        <v>-0.25908889308479632</v>
      </c>
      <c r="CS44" s="16">
        <f t="shared" si="65"/>
        <v>-0.25758943172910892</v>
      </c>
      <c r="CT44" s="16">
        <f t="shared" si="65"/>
        <v>-0.25594134939184954</v>
      </c>
      <c r="CU44" s="16">
        <f t="shared" si="65"/>
        <v>-0.25414693532379584</v>
      </c>
      <c r="CV44" s="16">
        <f t="shared" si="65"/>
        <v>-0.25220844822147775</v>
      </c>
      <c r="CW44" s="16">
        <f t="shared" si="65"/>
        <v>-0.25012811497956006</v>
      </c>
      <c r="CX44" s="16">
        <f t="shared" si="65"/>
        <v>-0.24790813002509821</v>
      </c>
      <c r="CY44" s="16">
        <f t="shared" si="65"/>
        <v>-0.24555065511610369</v>
      </c>
      <c r="CZ44" s="16">
        <f t="shared" si="65"/>
        <v>-0.24305781950697242</v>
      </c>
      <c r="DA44" s="16">
        <f t="shared" si="65"/>
        <v>-0.24043172040012353</v>
      </c>
      <c r="DB44" s="16">
        <f t="shared" si="65"/>
        <v>-0.23767442361718646</v>
      </c>
      <c r="DC44" s="16">
        <f t="shared" si="65"/>
        <v>-0.23478796443474853</v>
      </c>
      <c r="DD44" s="16">
        <f t="shared" si="65"/>
        <v>-0.23177434853938764</v>
      </c>
      <c r="DE44" s="16">
        <f t="shared" si="65"/>
        <v>-0.22863555306481048</v>
      </c>
      <c r="DF44" s="16">
        <f t="shared" si="65"/>
        <v>-0.22537352768064445</v>
      </c>
      <c r="DG44" s="16">
        <f t="shared" si="65"/>
        <v>-0.22199019570803527</v>
      </c>
      <c r="DH44" s="16">
        <f t="shared" si="65"/>
        <v>-0.21848745524184615</v>
      </c>
      <c r="DI44" s="16">
        <f t="shared" si="65"/>
        <v>-0.21486718026311652</v>
      </c>
      <c r="DJ44" s="16">
        <f t="shared" si="65"/>
        <v>-0.21113122172863619</v>
      </c>
      <c r="DK44" s="16">
        <f t="shared" si="65"/>
        <v>-0.20728140862713174</v>
      </c>
      <c r="DL44" s="16">
        <f t="shared" si="65"/>
        <v>-0.20331954899375096</v>
      </c>
      <c r="DM44" s="16">
        <f t="shared" si="65"/>
        <v>-0.19924743087632571</v>
      </c>
      <c r="DN44" s="16">
        <f t="shared" si="65"/>
        <v>-0.19506682324836755</v>
      </c>
      <c r="DO44" s="16">
        <f t="shared" si="65"/>
        <v>-0.19077947686495911</v>
      </c>
      <c r="DP44" s="16">
        <f t="shared" si="65"/>
        <v>-0.1863871250586826</v>
      </c>
      <c r="DQ44" s="16">
        <f t="shared" si="65"/>
        <v>-0.18189148447351811</v>
      </c>
      <c r="DR44" s="16">
        <f t="shared" si="65"/>
        <v>-0.17729425573527685</v>
      </c>
      <c r="DS44" s="16">
        <f t="shared" si="65"/>
        <v>-0.17259712405763744</v>
      </c>
      <c r="DT44" s="16">
        <f t="shared" si="65"/>
        <v>-0.16780175978324186</v>
      </c>
      <c r="DU44" s="16">
        <f t="shared" si="65"/>
        <v>-0.16290981885960359</v>
      </c>
      <c r="DV44" s="16">
        <f t="shared" si="65"/>
        <v>-0.15792294324980394</v>
      </c>
      <c r="DW44" s="16">
        <f t="shared" si="65"/>
        <v>-0.15284276127810018</v>
      </c>
      <c r="DX44" s="16">
        <f t="shared" si="65"/>
        <v>-0.14767088791067082</v>
      </c>
      <c r="DY44" s="16">
        <f t="shared" si="65"/>
        <v>-0.14240892497177246</v>
      </c>
      <c r="DZ44" s="16">
        <f t="shared" ref="DZ44:GK44" si="66">DZ40/DZ41*(DZ42-DZ43)</f>
        <v>-0.13705846129559332</v>
      </c>
      <c r="EA44" s="16">
        <f t="shared" si="66"/>
        <v>-0.13162107281406626</v>
      </c>
      <c r="EB44" s="16">
        <f t="shared" si="66"/>
        <v>-0.12609832258085088</v>
      </c>
      <c r="EC44" s="16">
        <f t="shared" si="66"/>
        <v>-0.12049176073161427</v>
      </c>
      <c r="ED44" s="16">
        <f t="shared" si="66"/>
        <v>-0.11480292438064046</v>
      </c>
      <c r="EE44" s="16">
        <f t="shared" si="66"/>
        <v>-0.10903333745367658</v>
      </c>
      <c r="EF44" s="16">
        <f t="shared" si="66"/>
        <v>-0.10318451045678072</v>
      </c>
      <c r="EG44" s="16">
        <f t="shared" si="66"/>
        <v>-9.7257940180782765E-2</v>
      </c>
      <c r="EH44" s="16">
        <f t="shared" si="66"/>
        <v>-9.1255109340791687E-2</v>
      </c>
      <c r="EI44" s="16">
        <f t="shared" si="66"/>
        <v>-8.5177486149993625E-2</v>
      </c>
      <c r="EJ44" s="16">
        <f t="shared" si="66"/>
        <v>-7.9026523826776232E-2</v>
      </c>
      <c r="EK44" s="16">
        <f t="shared" si="66"/>
        <v>-7.2803660033995451E-2</v>
      </c>
      <c r="EL44" s="16">
        <f t="shared" si="66"/>
        <v>-6.6510316248956619E-2</v>
      </c>
      <c r="EM44" s="16">
        <f t="shared" si="66"/>
        <v>-6.0147897062424967E-2</v>
      </c>
      <c r="EN44" s="16">
        <f t="shared" si="66"/>
        <v>-5.3717789404704189E-2</v>
      </c>
      <c r="EO44" s="16">
        <f t="shared" si="66"/>
        <v>-4.7221361696524404E-2</v>
      </c>
      <c r="EP44" s="16">
        <f t="shared" si="66"/>
        <v>-4.065996292215629E-2</v>
      </c>
      <c r="EQ44" s="16">
        <f t="shared" si="66"/>
        <v>-3.4034921621832262E-2</v>
      </c>
      <c r="ER44" s="16">
        <f t="shared" si="66"/>
        <v>-2.734754480017593E-2</v>
      </c>
      <c r="ES44" s="16">
        <f t="shared" si="66"/>
        <v>-2.0599116746946252E-2</v>
      </c>
      <c r="ET44" s="16">
        <f t="shared" si="66"/>
        <v>-1.3790897765968617E-2</v>
      </c>
      <c r="EU44" s="16">
        <f t="shared" si="66"/>
        <v>-6.9241228076534298E-3</v>
      </c>
      <c r="EV44" s="16">
        <f t="shared" si="66"/>
        <v>-4.0669133452716275E-17</v>
      </c>
      <c r="EW44" s="16">
        <f t="shared" si="66"/>
        <v>6.9802909275753942E-3</v>
      </c>
      <c r="EX44" s="16">
        <f t="shared" si="66"/>
        <v>1.4015600333847971E-2</v>
      </c>
      <c r="EY44" s="16">
        <f t="shared" si="66"/>
        <v>2.1104810475746656E-2</v>
      </c>
      <c r="EZ44" s="16">
        <f t="shared" si="66"/>
        <v>2.8246837446306617E-2</v>
      </c>
      <c r="FA44" s="16">
        <f t="shared" si="66"/>
        <v>3.5440633249037477E-2</v>
      </c>
      <c r="FB44" s="16">
        <f t="shared" si="66"/>
        <v>4.2685188017988998E-2</v>
      </c>
      <c r="FC44" s="16">
        <f t="shared" si="66"/>
        <v>4.9979532393750692E-2</v>
      </c>
      <c r="FD44" s="16">
        <f t="shared" si="66"/>
        <v>5.7322740066660903E-2</v>
      </c>
      <c r="FE44" s="16">
        <f t="shared" si="66"/>
        <v>6.4713930499649977E-2</v>
      </c>
      <c r="FF44" s="16">
        <f t="shared" si="66"/>
        <v>7.2152271844415514E-2</v>
      </c>
      <c r="FG44" s="16">
        <f t="shared" si="66"/>
        <v>7.9636984066023042E-2</v>
      </c>
      <c r="FH44" s="16">
        <f t="shared" si="66"/>
        <v>8.716734229258602E-2</v>
      </c>
      <c r="FI44" s="16">
        <f t="shared" si="66"/>
        <v>9.4742680408397353E-2</v>
      </c>
      <c r="FJ44" s="16">
        <f t="shared" si="66"/>
        <v>0.10236239491079761</v>
      </c>
      <c r="FK44" s="16">
        <f t="shared" si="66"/>
        <v>0.11002594905319427</v>
      </c>
      <c r="FL44" s="16">
        <f t="shared" si="66"/>
        <v>0.11773287729901283</v>
      </c>
      <c r="FM44" s="16">
        <f t="shared" si="66"/>
        <v>0.12548279011400387</v>
      </c>
      <c r="FN44" s="16">
        <f t="shared" si="66"/>
        <v>0.13327537912728851</v>
      </c>
      <c r="FO44" s="16">
        <f t="shared" si="66"/>
        <v>0.14111042269481272</v>
      </c>
      <c r="FP44" s="16">
        <f t="shared" si="66"/>
        <v>0.14898779190259864</v>
      </c>
      <c r="FQ44" s="16">
        <f t="shared" si="66"/>
        <v>0.15690745705132103</v>
      </c>
      <c r="FR44" s="16">
        <f t="shared" si="66"/>
        <v>0.16486949466840919</v>
      </c>
      <c r="FS44" s="16">
        <f t="shared" si="66"/>
        <v>0.17287409509912727</v>
      </c>
      <c r="FT44" s="16">
        <f t="shared" si="66"/>
        <v>0.18092157073400769</v>
      </c>
      <c r="FU44" s="16">
        <f t="shared" si="66"/>
        <v>0.18901236493670304</v>
      </c>
      <c r="FV44" s="16">
        <f t="shared" si="66"/>
        <v>0.1971470617438863</v>
      </c>
      <c r="FW44" s="16">
        <f t="shared" si="66"/>
        <v>0.20532639641740533</v>
      </c>
      <c r="FX44" s="16">
        <f t="shared" si="66"/>
        <v>0.21355126693862955</v>
      </c>
      <c r="FY44" s="16">
        <f t="shared" si="66"/>
        <v>0.22182274654599526</v>
      </c>
      <c r="FZ44" s="16">
        <f t="shared" si="66"/>
        <v>0.23014209742936384</v>
      </c>
      <c r="GA44" s="16">
        <f t="shared" si="66"/>
        <v>0.23851078570920395</v>
      </c>
      <c r="GB44" s="16">
        <f t="shared" si="66"/>
        <v>0.24693049784506846</v>
      </c>
      <c r="GC44" s="16">
        <f t="shared" si="66"/>
        <v>0.25540315863670271</v>
      </c>
      <c r="GD44" s="16">
        <f t="shared" si="66"/>
        <v>0.26393095100278396</v>
      </c>
      <c r="GE44" s="16">
        <f t="shared" si="66"/>
        <v>0.2725163377472265</v>
      </c>
      <c r="GF44" s="16">
        <f t="shared" si="66"/>
        <v>0.28116208555173794</v>
      </c>
      <c r="GG44" s="16">
        <f t="shared" si="66"/>
        <v>0.28987129146656532</v>
      </c>
      <c r="GH44" s="16">
        <f t="shared" si="66"/>
        <v>0.29864741220987118</v>
      </c>
      <c r="GI44" s="16">
        <f t="shared" si="66"/>
        <v>0.30749429663094668</v>
      </c>
      <c r="GJ44" s="16">
        <f t="shared" si="66"/>
        <v>0.31641622174455419</v>
      </c>
      <c r="GK44" s="16">
        <f t="shared" si="66"/>
        <v>0.3254179328045394</v>
      </c>
      <c r="GL44" s="16">
        <f t="shared" ref="GL44:GT44" si="67">GL40/GL41*(GL42-GL43)</f>
        <v>0.3345046879560829</v>
      </c>
      <c r="GM44" s="16">
        <f t="shared" si="67"/>
        <v>0.3436823080895765</v>
      </c>
      <c r="GN44" s="16">
        <f t="shared" si="67"/>
        <v>0.35295723261759804</v>
      </c>
      <c r="GO44" s="16">
        <f t="shared" si="67"/>
        <v>0.36233658201276076</v>
      </c>
      <c r="GP44" s="16">
        <f t="shared" si="67"/>
        <v>0.37182822808204502</v>
      </c>
      <c r="GQ44" s="16">
        <f t="shared" si="67"/>
        <v>0.3814408731170667</v>
      </c>
      <c r="GR44" s="16">
        <f t="shared" si="67"/>
        <v>0.39118413925521761</v>
      </c>
      <c r="GS44" s="16">
        <f t="shared" si="67"/>
        <v>0.40106866962065979</v>
      </c>
      <c r="GT44" s="16">
        <f t="shared" si="67"/>
        <v>0.41110624309545057</v>
      </c>
      <c r="GU44" s="16"/>
      <c r="GV44" s="16"/>
      <c r="GW44" s="16"/>
      <c r="GX44" s="16"/>
      <c r="GY44" s="16"/>
      <c r="GZ44" s="16"/>
      <c r="HA44" s="16"/>
      <c r="HB44" s="16"/>
      <c r="HC44" s="16"/>
      <c r="HD44" s="16"/>
      <c r="HE44" s="16"/>
      <c r="HF44" s="16"/>
      <c r="HG44" s="16"/>
      <c r="HH44" s="16"/>
      <c r="HI44" s="16"/>
      <c r="HJ44" s="16"/>
      <c r="HK44" s="16"/>
      <c r="HL44" s="16"/>
      <c r="HM44" s="16"/>
      <c r="HN44" s="16"/>
      <c r="HO44" s="16"/>
      <c r="HP44" s="16"/>
      <c r="HQ44" s="16"/>
      <c r="HR44" s="16"/>
      <c r="HS44" s="16"/>
      <c r="HT44" s="16"/>
      <c r="HU44" s="16"/>
      <c r="HV44" s="16"/>
      <c r="HW44" s="16"/>
      <c r="HX44" s="16"/>
      <c r="HY44" s="16"/>
      <c r="HZ44" s="16"/>
      <c r="IA44" s="16"/>
      <c r="IB44" s="16"/>
      <c r="IC44" s="16"/>
      <c r="ID44" s="16"/>
      <c r="IE44" s="16"/>
      <c r="IF44" s="16"/>
      <c r="IG44" s="16"/>
      <c r="IH44" s="16"/>
      <c r="II44" s="16"/>
      <c r="IJ44" s="16"/>
      <c r="IK44" s="16"/>
      <c r="IL44" s="16"/>
      <c r="IM44" s="16"/>
      <c r="IN44" s="16"/>
      <c r="IO44" s="16"/>
      <c r="IP44" s="16"/>
      <c r="IQ44" s="16"/>
      <c r="IR44" s="16"/>
      <c r="IS44" s="16"/>
    </row>
    <row r="45" spans="1:253" x14ac:dyDescent="0.15">
      <c r="A45" s="22"/>
      <c r="B45" s="16"/>
      <c r="C45" s="16"/>
      <c r="D45" s="16"/>
      <c r="E45" s="16"/>
      <c r="F45" s="16"/>
      <c r="G45" s="16"/>
      <c r="H45" s="16"/>
      <c r="I45" s="16"/>
      <c r="J45" s="16"/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/>
      <c r="V45" s="16"/>
      <c r="W45" s="16"/>
      <c r="X45" s="16"/>
      <c r="Y45" s="16"/>
      <c r="Z45" s="16"/>
      <c r="AA45" s="16"/>
      <c r="AB45" s="16"/>
      <c r="AC45" s="16"/>
      <c r="AD45" s="16"/>
      <c r="AE45" s="16"/>
      <c r="AF45" s="16"/>
      <c r="AG45" s="16"/>
      <c r="AH45" s="16"/>
      <c r="AI45" s="16"/>
      <c r="AJ45" s="16"/>
      <c r="AK45" s="16"/>
      <c r="AL45" s="16"/>
      <c r="AM45" s="16"/>
      <c r="AN45" s="16"/>
      <c r="AO45" s="16"/>
      <c r="AP45" s="16"/>
      <c r="AQ45" s="16"/>
      <c r="AR45" s="16"/>
      <c r="AS45" s="16"/>
      <c r="AT45" s="16"/>
      <c r="AU45" s="16"/>
      <c r="AV45" s="16"/>
      <c r="AW45" s="16"/>
      <c r="AX45" s="16"/>
      <c r="AY45" s="16"/>
      <c r="AZ45" s="16"/>
      <c r="BA45" s="16"/>
      <c r="BB45" s="16"/>
      <c r="BC45" s="16"/>
      <c r="BD45" s="16"/>
      <c r="BE45" s="16"/>
      <c r="BF45" s="16"/>
      <c r="BG45" s="16"/>
      <c r="BH45" s="16"/>
      <c r="BI45" s="16"/>
      <c r="BJ45" s="16"/>
      <c r="BK45" s="16"/>
      <c r="BL45" s="16"/>
      <c r="BM45" s="16"/>
      <c r="BN45" s="16"/>
      <c r="BO45" s="16"/>
      <c r="BP45" s="16"/>
      <c r="BQ45" s="16"/>
      <c r="BR45" s="16"/>
      <c r="BS45" s="16"/>
      <c r="BT45" s="16"/>
      <c r="BU45" s="16"/>
      <c r="BV45" s="16"/>
      <c r="BW45" s="16"/>
      <c r="BX45" s="16"/>
      <c r="BY45" s="16"/>
      <c r="BZ45" s="16"/>
      <c r="CA45" s="16"/>
      <c r="CB45" s="16"/>
      <c r="CC45" s="16"/>
      <c r="CD45" s="16"/>
      <c r="CE45" s="16"/>
      <c r="CF45" s="16"/>
      <c r="CG45" s="16"/>
      <c r="CH45" s="16"/>
      <c r="CI45" s="16"/>
      <c r="CJ45" s="16"/>
      <c r="CK45" s="16"/>
      <c r="CL45" s="16"/>
      <c r="CM45" s="16"/>
      <c r="CN45" s="16"/>
      <c r="CO45" s="16"/>
      <c r="CP45" s="16"/>
      <c r="CQ45" s="16"/>
      <c r="CR45" s="16"/>
      <c r="CS45" s="16"/>
      <c r="CT45" s="16"/>
      <c r="CU45" s="16"/>
      <c r="CV45" s="16"/>
      <c r="CW45" s="16"/>
      <c r="CX45" s="16"/>
      <c r="CY45" s="16"/>
      <c r="CZ45" s="16"/>
      <c r="DA45" s="16"/>
      <c r="DB45" s="16"/>
      <c r="DC45" s="16"/>
      <c r="DD45" s="16"/>
      <c r="DE45" s="16"/>
      <c r="DF45" s="16"/>
      <c r="DG45" s="16"/>
      <c r="DH45" s="16"/>
      <c r="DI45" s="16"/>
      <c r="DJ45" s="16"/>
      <c r="DK45" s="16"/>
      <c r="DL45" s="16"/>
      <c r="DM45" s="16"/>
      <c r="DN45" s="16"/>
      <c r="DO45" s="16"/>
      <c r="DP45" s="16"/>
      <c r="DQ45" s="16"/>
      <c r="DR45" s="16"/>
      <c r="DS45" s="16"/>
      <c r="DT45" s="16"/>
      <c r="DU45" s="16"/>
      <c r="DV45" s="16"/>
      <c r="DW45" s="16"/>
      <c r="DX45" s="16"/>
      <c r="DY45" s="16"/>
      <c r="DZ45" s="16"/>
      <c r="EA45" s="16"/>
      <c r="EB45" s="16"/>
      <c r="EC45" s="16"/>
      <c r="ED45" s="16"/>
      <c r="EE45" s="16"/>
      <c r="EF45" s="16"/>
      <c r="EG45" s="16"/>
      <c r="EH45" s="16"/>
      <c r="EI45" s="16"/>
      <c r="EJ45" s="16"/>
      <c r="EK45" s="16"/>
      <c r="EL45" s="16"/>
      <c r="EM45" s="16"/>
      <c r="EN45" s="16"/>
      <c r="EO45" s="16"/>
      <c r="EP45" s="16"/>
      <c r="EQ45" s="16"/>
      <c r="ER45" s="16"/>
      <c r="ES45" s="16"/>
      <c r="ET45" s="16"/>
      <c r="EU45" s="16"/>
      <c r="EV45" s="16"/>
      <c r="EW45" s="16"/>
      <c r="EX45" s="16"/>
      <c r="EY45" s="16"/>
      <c r="EZ45" s="16"/>
      <c r="FA45" s="16"/>
      <c r="FB45" s="16"/>
      <c r="FC45" s="16"/>
      <c r="FD45" s="16"/>
      <c r="FE45" s="16"/>
      <c r="FF45" s="16"/>
      <c r="FG45" s="16"/>
      <c r="FH45" s="16"/>
      <c r="FI45" s="16"/>
      <c r="FJ45" s="16"/>
      <c r="FK45" s="16"/>
      <c r="FL45" s="16"/>
      <c r="FM45" s="16"/>
      <c r="FN45" s="16"/>
      <c r="FO45" s="16"/>
      <c r="FP45" s="16"/>
      <c r="FQ45" s="16"/>
      <c r="FR45" s="16"/>
      <c r="FS45" s="16"/>
      <c r="FT45" s="16"/>
      <c r="FU45" s="16"/>
      <c r="FV45" s="16"/>
      <c r="FW45" s="16"/>
      <c r="FX45" s="16"/>
      <c r="FY45" s="16"/>
      <c r="FZ45" s="16"/>
      <c r="GA45" s="16"/>
      <c r="GB45" s="16"/>
      <c r="GC45" s="16"/>
      <c r="GD45" s="16"/>
      <c r="GE45" s="16"/>
      <c r="GF45" s="16"/>
      <c r="GG45" s="16"/>
      <c r="GH45" s="16"/>
      <c r="GI45" s="16"/>
      <c r="GJ45" s="16"/>
      <c r="GK45" s="16"/>
      <c r="GL45" s="16"/>
      <c r="GM45" s="16"/>
      <c r="GN45" s="16"/>
      <c r="GO45" s="16"/>
      <c r="GP45" s="16"/>
      <c r="GQ45" s="16"/>
      <c r="GR45" s="16"/>
      <c r="GS45" s="16"/>
      <c r="GT45" s="16"/>
      <c r="GU45" s="16"/>
      <c r="GV45" s="16"/>
      <c r="GW45" s="16"/>
      <c r="GX45" s="16"/>
      <c r="GY45" s="16"/>
      <c r="GZ45" s="16"/>
      <c r="HA45" s="16"/>
      <c r="HB45" s="16"/>
      <c r="HC45" s="16"/>
      <c r="HD45" s="16"/>
      <c r="HE45" s="16"/>
      <c r="HF45" s="16"/>
      <c r="HG45" s="16"/>
      <c r="HH45" s="16"/>
      <c r="HI45" s="16"/>
      <c r="HJ45" s="16"/>
      <c r="HK45" s="16"/>
      <c r="HL45" s="16"/>
      <c r="HM45" s="16"/>
      <c r="HN45" s="16"/>
      <c r="HO45" s="16"/>
      <c r="HP45" s="16"/>
      <c r="HQ45" s="16"/>
      <c r="HR45" s="16"/>
      <c r="HS45" s="16"/>
      <c r="HT45" s="16"/>
      <c r="HU45" s="16"/>
      <c r="HV45" s="16"/>
      <c r="HW45" s="16"/>
      <c r="HX45" s="16"/>
      <c r="HY45" s="16"/>
      <c r="HZ45" s="16"/>
      <c r="IA45" s="16"/>
      <c r="IB45" s="16"/>
      <c r="IC45" s="16"/>
      <c r="ID45" s="16"/>
      <c r="IE45" s="16"/>
      <c r="IF45" s="16"/>
      <c r="IG45" s="16"/>
      <c r="IH45" s="16"/>
      <c r="II45" s="16"/>
      <c r="IJ45" s="16"/>
      <c r="IK45" s="16"/>
      <c r="IL45" s="16"/>
      <c r="IM45" s="16"/>
      <c r="IN45" s="16"/>
      <c r="IO45" s="16"/>
      <c r="IP45" s="16"/>
      <c r="IQ45" s="16"/>
      <c r="IR45" s="16"/>
      <c r="IS45" s="16"/>
    </row>
    <row r="46" spans="1:253" x14ac:dyDescent="0.15">
      <c r="A46" s="22" t="s">
        <v>48</v>
      </c>
      <c r="B46" s="16"/>
      <c r="C46" s="16"/>
      <c r="D46" s="16"/>
      <c r="E46" s="16"/>
      <c r="F46" s="16"/>
      <c r="G46" s="16"/>
      <c r="H46" s="16"/>
      <c r="I46" s="16"/>
      <c r="J46" s="16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  <c r="Y46" s="16"/>
      <c r="Z46" s="16"/>
      <c r="AA46" s="16"/>
      <c r="AB46" s="16"/>
      <c r="AC46" s="16"/>
      <c r="AD46" s="16"/>
      <c r="AE46" s="16"/>
      <c r="AF46" s="16"/>
      <c r="AG46" s="16"/>
      <c r="AH46" s="16"/>
      <c r="AI46" s="16"/>
      <c r="AJ46" s="16"/>
      <c r="AK46" s="16"/>
      <c r="AL46" s="16"/>
      <c r="AM46" s="16"/>
      <c r="AN46" s="16"/>
      <c r="AO46" s="16"/>
      <c r="AP46" s="16"/>
      <c r="AQ46" s="16"/>
      <c r="AR46" s="16"/>
      <c r="AS46" s="16"/>
      <c r="AT46" s="16"/>
      <c r="AU46" s="16"/>
      <c r="AV46" s="16"/>
      <c r="AW46" s="16"/>
      <c r="AX46" s="16"/>
      <c r="AY46" s="16"/>
      <c r="AZ46" s="16"/>
      <c r="BA46" s="16"/>
      <c r="BB46" s="16"/>
      <c r="BC46" s="16"/>
      <c r="BD46" s="16"/>
      <c r="BE46" s="16"/>
      <c r="BF46" s="16"/>
      <c r="BG46" s="16"/>
      <c r="BH46" s="16"/>
      <c r="BI46" s="16"/>
      <c r="BJ46" s="16"/>
      <c r="BK46" s="16"/>
      <c r="BL46" s="16"/>
      <c r="BM46" s="16"/>
      <c r="BN46" s="16"/>
      <c r="BO46" s="16"/>
      <c r="BP46" s="16"/>
      <c r="BQ46" s="16"/>
      <c r="BR46" s="16"/>
      <c r="BS46" s="16"/>
      <c r="BT46" s="16"/>
      <c r="BU46" s="16"/>
      <c r="BV46" s="16"/>
      <c r="BW46" s="16"/>
      <c r="BX46" s="16"/>
      <c r="BY46" s="16"/>
      <c r="BZ46" s="16"/>
      <c r="CA46" s="16"/>
      <c r="CB46" s="16"/>
      <c r="CC46" s="16"/>
      <c r="CD46" s="16"/>
      <c r="CE46" s="16"/>
      <c r="CF46" s="16"/>
      <c r="CG46" s="16"/>
      <c r="CH46" s="16"/>
      <c r="CI46" s="16"/>
      <c r="CJ46" s="16"/>
      <c r="CK46" s="16"/>
      <c r="CL46" s="16"/>
      <c r="CM46" s="16"/>
      <c r="CN46" s="16"/>
      <c r="CO46" s="16"/>
      <c r="CP46" s="16"/>
      <c r="CQ46" s="16"/>
      <c r="CR46" s="16"/>
      <c r="CS46" s="16"/>
      <c r="CT46" s="16"/>
      <c r="CU46" s="16"/>
      <c r="CV46" s="16"/>
      <c r="CW46" s="16"/>
      <c r="CX46" s="16"/>
      <c r="CY46" s="16"/>
      <c r="CZ46" s="16"/>
      <c r="DA46" s="16"/>
      <c r="DB46" s="16"/>
      <c r="DC46" s="16"/>
      <c r="DD46" s="16"/>
      <c r="DE46" s="16"/>
      <c r="DF46" s="16"/>
      <c r="DG46" s="16"/>
      <c r="DH46" s="16"/>
      <c r="DI46" s="16"/>
      <c r="DJ46" s="16"/>
      <c r="DK46" s="16"/>
      <c r="DL46" s="16"/>
      <c r="DM46" s="16"/>
      <c r="DN46" s="16"/>
      <c r="DO46" s="16"/>
      <c r="DP46" s="16"/>
      <c r="DQ46" s="16"/>
      <c r="DR46" s="16"/>
      <c r="DS46" s="16"/>
      <c r="DT46" s="16"/>
      <c r="DU46" s="16"/>
      <c r="DV46" s="16"/>
      <c r="DW46" s="16"/>
      <c r="DX46" s="16"/>
      <c r="DY46" s="16"/>
      <c r="DZ46" s="16"/>
      <c r="EA46" s="16"/>
      <c r="EB46" s="16"/>
      <c r="EC46" s="16"/>
      <c r="ED46" s="16"/>
      <c r="EE46" s="16"/>
      <c r="EF46" s="16"/>
      <c r="EG46" s="16"/>
      <c r="EH46" s="16"/>
      <c r="EI46" s="16"/>
      <c r="EJ46" s="16"/>
      <c r="EK46" s="16"/>
      <c r="EL46" s="16"/>
      <c r="EM46" s="16"/>
      <c r="EN46" s="16"/>
      <c r="EO46" s="16"/>
      <c r="EP46" s="16"/>
      <c r="EQ46" s="16"/>
      <c r="ER46" s="16"/>
      <c r="ES46" s="16"/>
      <c r="ET46" s="16"/>
      <c r="EU46" s="16"/>
      <c r="EV46" s="16"/>
      <c r="EW46" s="16"/>
      <c r="EX46" s="16"/>
      <c r="EY46" s="16"/>
      <c r="EZ46" s="16"/>
      <c r="FA46" s="16"/>
      <c r="FB46" s="16"/>
      <c r="FC46" s="16"/>
      <c r="FD46" s="16"/>
      <c r="FE46" s="16"/>
      <c r="FF46" s="16"/>
      <c r="FG46" s="16"/>
      <c r="FH46" s="16"/>
      <c r="FI46" s="16"/>
      <c r="FJ46" s="16"/>
      <c r="FK46" s="16"/>
      <c r="FL46" s="16"/>
      <c r="FM46" s="16"/>
      <c r="FN46" s="16"/>
      <c r="FO46" s="16"/>
      <c r="FP46" s="16"/>
      <c r="FQ46" s="16"/>
      <c r="FR46" s="16"/>
      <c r="FS46" s="16"/>
      <c r="FT46" s="16"/>
      <c r="FU46" s="16"/>
      <c r="FV46" s="16"/>
      <c r="FW46" s="16"/>
      <c r="FX46" s="16"/>
      <c r="FY46" s="16"/>
      <c r="FZ46" s="16"/>
      <c r="GA46" s="16"/>
      <c r="GB46" s="16"/>
      <c r="GC46" s="16"/>
      <c r="GD46" s="16"/>
      <c r="GE46" s="16"/>
      <c r="GF46" s="16"/>
      <c r="GG46" s="16"/>
      <c r="GH46" s="16"/>
      <c r="GI46" s="16"/>
      <c r="GJ46" s="16"/>
      <c r="GK46" s="16"/>
      <c r="GL46" s="16"/>
      <c r="GM46" s="16"/>
      <c r="GN46" s="16"/>
      <c r="GO46" s="16"/>
      <c r="GP46" s="16"/>
      <c r="GQ46" s="16"/>
      <c r="GR46" s="16"/>
      <c r="GS46" s="16"/>
      <c r="GT46" s="16"/>
      <c r="GU46" s="16"/>
      <c r="GV46" s="16"/>
      <c r="GW46" s="16"/>
      <c r="GX46" s="16"/>
      <c r="GY46" s="16"/>
      <c r="GZ46" s="16"/>
      <c r="HA46" s="16"/>
      <c r="HB46" s="16"/>
      <c r="HC46" s="16"/>
      <c r="HD46" s="16"/>
      <c r="HE46" s="16"/>
      <c r="HF46" s="16"/>
      <c r="HG46" s="16"/>
      <c r="HH46" s="16"/>
      <c r="HI46" s="16"/>
      <c r="HJ46" s="16"/>
      <c r="HK46" s="16"/>
      <c r="HL46" s="16"/>
      <c r="HM46" s="16"/>
      <c r="HN46" s="16"/>
      <c r="HO46" s="16"/>
      <c r="HP46" s="16"/>
      <c r="HQ46" s="16"/>
      <c r="HR46" s="16"/>
      <c r="HS46" s="16"/>
      <c r="HT46" s="16"/>
      <c r="HU46" s="16"/>
      <c r="HV46" s="16"/>
      <c r="HW46" s="16"/>
      <c r="HX46" s="16"/>
      <c r="HY46" s="16"/>
      <c r="HZ46" s="16"/>
      <c r="IA46" s="16"/>
      <c r="IB46" s="16"/>
      <c r="IC46" s="16"/>
      <c r="ID46" s="16"/>
      <c r="IE46" s="16"/>
      <c r="IF46" s="16"/>
      <c r="IG46" s="16"/>
      <c r="IH46" s="16"/>
      <c r="II46" s="16"/>
      <c r="IJ46" s="16"/>
      <c r="IK46" s="16"/>
      <c r="IL46" s="16"/>
      <c r="IM46" s="16"/>
      <c r="IN46" s="16"/>
      <c r="IO46" s="16"/>
      <c r="IP46" s="16"/>
      <c r="IQ46" s="16"/>
      <c r="IR46" s="16"/>
      <c r="IS46" s="16"/>
    </row>
    <row r="47" spans="1:253" ht="16.5" x14ac:dyDescent="0.25">
      <c r="A47" s="23" t="s">
        <v>50</v>
      </c>
      <c r="B47" s="17">
        <f t="shared" ref="B47:BM47" si="68">$B$3*COS(B$14)*($B$4*SIN($B$5)-$B$3*SIN(B$14))</f>
        <v>64.997311698805731</v>
      </c>
      <c r="C47" s="17">
        <f t="shared" si="68"/>
        <v>63.835010097565004</v>
      </c>
      <c r="D47" s="17">
        <f t="shared" si="68"/>
        <v>62.613056147234218</v>
      </c>
      <c r="E47" s="17">
        <f t="shared" si="68"/>
        <v>61.335987666238751</v>
      </c>
      <c r="F47" s="17">
        <f t="shared" si="68"/>
        <v>60.008370513337276</v>
      </c>
      <c r="G47" s="17">
        <f t="shared" si="68"/>
        <v>58.634781036189317</v>
      </c>
      <c r="H47" s="17">
        <f t="shared" si="68"/>
        <v>57.219788665051318</v>
      </c>
      <c r="I47" s="17">
        <f t="shared" si="68"/>
        <v>55.767938719650644</v>
      </c>
      <c r="J47" s="17">
        <f t="shared" si="68"/>
        <v>54.283735496261336</v>
      </c>
      <c r="K47" s="17">
        <f t="shared" si="68"/>
        <v>52.771625700717308</v>
      </c>
      <c r="L47" s="17">
        <f t="shared" si="68"/>
        <v>51.235982291551885</v>
      </c>
      <c r="M47" s="17">
        <f t="shared" si="68"/>
        <v>49.681088795653395</v>
      </c>
      <c r="N47" s="17">
        <f t="shared" si="68"/>
        <v>48.111124156782537</v>
      </c>
      <c r="O47" s="17">
        <f t="shared" si="68"/>
        <v>46.530148175017104</v>
      </c>
      <c r="P47" s="17">
        <f t="shared" si="68"/>
        <v>44.942087592681318</v>
      </c>
      <c r="Q47" s="17">
        <f t="shared" si="68"/>
        <v>43.350722879591785</v>
      </c>
      <c r="R47" s="17">
        <f t="shared" si="68"/>
        <v>41.759675767520356</v>
      </c>
      <c r="S47" s="17">
        <f t="shared" si="68"/>
        <v>40.17239758064764</v>
      </c>
      <c r="T47" s="17">
        <f t="shared" si="68"/>
        <v>38.592158405472141</v>
      </c>
      <c r="U47" s="17">
        <f t="shared" si="68"/>
        <v>37.022037140162418</v>
      </c>
      <c r="V47" s="17">
        <f t="shared" si="68"/>
        <v>35.46491245970666</v>
      </c>
      <c r="W47" s="17">
        <f t="shared" si="68"/>
        <v>33.92345472944109</v>
      </c>
      <c r="X47" s="17">
        <f t="shared" si="68"/>
        <v>32.40011889563916</v>
      </c>
      <c r="Y47" s="17">
        <f t="shared" si="68"/>
        <v>30.897138377834953</v>
      </c>
      <c r="Z47" s="17">
        <f t="shared" si="68"/>
        <v>29.416519983451181</v>
      </c>
      <c r="AA47" s="17">
        <f t="shared" si="68"/>
        <v>27.960039861121256</v>
      </c>
      <c r="AB47" s="17">
        <f t="shared" si="68"/>
        <v>26.529240504853473</v>
      </c>
      <c r="AC47" s="17">
        <f t="shared" si="68"/>
        <v>25.125428816899444</v>
      </c>
      <c r="AD47" s="17">
        <f t="shared" si="68"/>
        <v>23.749675232875536</v>
      </c>
      <c r="AE47" s="17">
        <f t="shared" si="68"/>
        <v>22.402813908363797</v>
      </c>
      <c r="AF47" s="17">
        <f t="shared" si="68"/>
        <v>21.085443961902282</v>
      </c>
      <c r="AG47" s="17">
        <f t="shared" si="68"/>
        <v>19.797931764984011</v>
      </c>
      <c r="AH47" s="17">
        <f t="shared" si="68"/>
        <v>18.540414265433565</v>
      </c>
      <c r="AI47" s="17">
        <f t="shared" si="68"/>
        <v>17.312803326338692</v>
      </c>
      <c r="AJ47" s="17">
        <f t="shared" si="68"/>
        <v>16.114791058597781</v>
      </c>
      <c r="AK47" s="17">
        <f t="shared" si="68"/>
        <v>14.945856121118853</v>
      </c>
      <c r="AL47" s="17">
        <f t="shared" si="68"/>
        <v>13.805270958787506</v>
      </c>
      <c r="AM47" s="17">
        <f t="shared" si="68"/>
        <v>12.692109944526637</v>
      </c>
      <c r="AN47" s="17">
        <f t="shared" si="68"/>
        <v>11.605258388113054</v>
      </c>
      <c r="AO47" s="17">
        <f t="shared" si="68"/>
        <v>10.543422370911989</v>
      </c>
      <c r="AP47" s="17">
        <f t="shared" si="68"/>
        <v>9.5051393623520397</v>
      </c>
      <c r="AQ47" s="17">
        <f t="shared" si="68"/>
        <v>8.4887895708044141</v>
      </c>
      <c r="AR47" s="17">
        <f t="shared" si="68"/>
        <v>7.4926079785640169</v>
      </c>
      <c r="AS47" s="17">
        <f t="shared" si="68"/>
        <v>6.5146970078675954</v>
      </c>
      <c r="AT47" s="17">
        <f t="shared" si="68"/>
        <v>5.5530397623361178</v>
      </c>
      <c r="AU47" s="17">
        <f t="shared" si="68"/>
        <v>4.6055137859067612</v>
      </c>
      <c r="AV47" s="17">
        <f t="shared" si="68"/>
        <v>3.6699052792309241</v>
      </c>
      <c r="AW47" s="17">
        <f t="shared" si="68"/>
        <v>2.7439237116693018</v>
      </c>
      <c r="AX47" s="17">
        <f t="shared" si="68"/>
        <v>1.8252167654192581</v>
      </c>
      <c r="AY47" s="17">
        <f t="shared" si="68"/>
        <v>0.91138554696955865</v>
      </c>
      <c r="AZ47" s="17">
        <f t="shared" si="68"/>
        <v>1.7763005812147746E-15</v>
      </c>
      <c r="BA47" s="17">
        <f t="shared" si="68"/>
        <v>-0.91138554696955532</v>
      </c>
      <c r="BB47" s="17">
        <f t="shared" si="68"/>
        <v>-1.8252167654192544</v>
      </c>
      <c r="BC47" s="17">
        <f t="shared" si="68"/>
        <v>-2.7439237116693045</v>
      </c>
      <c r="BD47" s="17">
        <f t="shared" si="68"/>
        <v>-3.6699052792309144</v>
      </c>
      <c r="BE47" s="17">
        <f t="shared" si="68"/>
        <v>-4.6055137859067585</v>
      </c>
      <c r="BF47" s="17">
        <f t="shared" si="68"/>
        <v>-5.5530397623361125</v>
      </c>
      <c r="BG47" s="17">
        <f t="shared" si="68"/>
        <v>-6.5146970078675839</v>
      </c>
      <c r="BH47" s="17">
        <f t="shared" si="68"/>
        <v>-7.4926079785640205</v>
      </c>
      <c r="BI47" s="17">
        <f t="shared" si="68"/>
        <v>-8.4887895708044034</v>
      </c>
      <c r="BJ47" s="17">
        <f t="shared" si="68"/>
        <v>-9.5051393623520291</v>
      </c>
      <c r="BK47" s="17">
        <f t="shared" si="68"/>
        <v>-10.543422370911985</v>
      </c>
      <c r="BL47" s="17">
        <f t="shared" si="68"/>
        <v>-11.605258388113043</v>
      </c>
      <c r="BM47" s="17">
        <f t="shared" si="68"/>
        <v>-12.692109944526639</v>
      </c>
      <c r="BN47" s="17">
        <f t="shared" ref="BN47:DY47" si="69">$B$3*COS(BN$14)*($B$4*SIN($B$5)-$B$3*SIN(BN$14))</f>
        <v>-13.805270958787512</v>
      </c>
      <c r="BO47" s="17">
        <f t="shared" si="69"/>
        <v>-14.945856121118846</v>
      </c>
      <c r="BP47" s="17">
        <f t="shared" si="69"/>
        <v>-16.114791058597799</v>
      </c>
      <c r="BQ47" s="17">
        <f t="shared" si="69"/>
        <v>-17.312803326338695</v>
      </c>
      <c r="BR47" s="17">
        <f t="shared" si="69"/>
        <v>-18.540414265433576</v>
      </c>
      <c r="BS47" s="17">
        <f t="shared" si="69"/>
        <v>-19.797931764984011</v>
      </c>
      <c r="BT47" s="17">
        <f t="shared" si="69"/>
        <v>-21.085443961902275</v>
      </c>
      <c r="BU47" s="17">
        <f t="shared" si="69"/>
        <v>-22.402813908363804</v>
      </c>
      <c r="BV47" s="17">
        <f t="shared" si="69"/>
        <v>-23.749675232875536</v>
      </c>
      <c r="BW47" s="17">
        <f t="shared" si="69"/>
        <v>-25.125428816899426</v>
      </c>
      <c r="BX47" s="17">
        <f t="shared" si="69"/>
        <v>-26.529240504853476</v>
      </c>
      <c r="BY47" s="17">
        <f t="shared" si="69"/>
        <v>-27.960039861121246</v>
      </c>
      <c r="BZ47" s="17">
        <f t="shared" si="69"/>
        <v>-29.416519983451167</v>
      </c>
      <c r="CA47" s="17">
        <f t="shared" si="69"/>
        <v>-30.897138377834953</v>
      </c>
      <c r="CB47" s="17">
        <f t="shared" si="69"/>
        <v>-32.400118895639146</v>
      </c>
      <c r="CC47" s="17">
        <f t="shared" si="69"/>
        <v>-33.92345472944109</v>
      </c>
      <c r="CD47" s="17">
        <f t="shared" si="69"/>
        <v>-35.464912459706646</v>
      </c>
      <c r="CE47" s="17">
        <f t="shared" si="69"/>
        <v>-37.022037140162404</v>
      </c>
      <c r="CF47" s="17">
        <f t="shared" si="69"/>
        <v>-38.592158405472127</v>
      </c>
      <c r="CG47" s="17">
        <f t="shared" si="69"/>
        <v>-40.172397580647655</v>
      </c>
      <c r="CH47" s="17">
        <f t="shared" si="69"/>
        <v>-41.759675767520356</v>
      </c>
      <c r="CI47" s="17">
        <f t="shared" si="69"/>
        <v>-43.350722879591778</v>
      </c>
      <c r="CJ47" s="17">
        <f t="shared" si="69"/>
        <v>-44.942087592681297</v>
      </c>
      <c r="CK47" s="17">
        <f t="shared" si="69"/>
        <v>-46.530148175017068</v>
      </c>
      <c r="CL47" s="17">
        <f t="shared" si="69"/>
        <v>-48.111124156782523</v>
      </c>
      <c r="CM47" s="17">
        <f t="shared" si="69"/>
        <v>-49.681088795653395</v>
      </c>
      <c r="CN47" s="17">
        <f t="shared" si="69"/>
        <v>-51.235982291551885</v>
      </c>
      <c r="CO47" s="17">
        <f t="shared" si="69"/>
        <v>-52.771625700717287</v>
      </c>
      <c r="CP47" s="17">
        <f t="shared" si="69"/>
        <v>-54.283735496261308</v>
      </c>
      <c r="CQ47" s="17">
        <f t="shared" si="69"/>
        <v>-55.76793871965063</v>
      </c>
      <c r="CR47" s="17">
        <f t="shared" si="69"/>
        <v>-57.219788665051318</v>
      </c>
      <c r="CS47" s="17">
        <f t="shared" si="69"/>
        <v>-58.634781036189302</v>
      </c>
      <c r="CT47" s="17">
        <f t="shared" si="69"/>
        <v>-60.008370513337269</v>
      </c>
      <c r="CU47" s="17">
        <f t="shared" si="69"/>
        <v>-61.335987666238751</v>
      </c>
      <c r="CV47" s="17">
        <f t="shared" si="69"/>
        <v>-62.613056147234218</v>
      </c>
      <c r="CW47" s="17">
        <f t="shared" si="69"/>
        <v>-63.835010097565004</v>
      </c>
      <c r="CX47" s="17">
        <f t="shared" si="69"/>
        <v>-64.997311698805731</v>
      </c>
      <c r="CY47" s="17">
        <f t="shared" si="69"/>
        <v>-66.095468800620267</v>
      </c>
      <c r="CZ47" s="17">
        <f t="shared" si="69"/>
        <v>-67.125052555549175</v>
      </c>
      <c r="DA47" s="17">
        <f t="shared" si="69"/>
        <v>-68.081714991324816</v>
      </c>
      <c r="DB47" s="17">
        <f t="shared" si="69"/>
        <v>-68.961206451272048</v>
      </c>
      <c r="DC47" s="17">
        <f t="shared" si="69"/>
        <v>-69.759392833687414</v>
      </c>
      <c r="DD47" s="17">
        <f t="shared" si="69"/>
        <v>-70.472272561699711</v>
      </c>
      <c r="DE47" s="17">
        <f t="shared" si="69"/>
        <v>-71.095993215993261</v>
      </c>
      <c r="DF47" s="17">
        <f t="shared" si="69"/>
        <v>-71.626867763923087</v>
      </c>
      <c r="DG47" s="17">
        <f t="shared" si="69"/>
        <v>-72.061390319961177</v>
      </c>
      <c r="DH47" s="17">
        <f t="shared" si="69"/>
        <v>-72.396251374080919</v>
      </c>
      <c r="DI47" s="17">
        <f t="shared" si="69"/>
        <v>-72.628352426606227</v>
      </c>
      <c r="DJ47" s="17">
        <f t="shared" si="69"/>
        <v>-72.754819970215323</v>
      </c>
      <c r="DK47" s="17">
        <f t="shared" si="69"/>
        <v>-72.773018762187903</v>
      </c>
      <c r="DL47" s="17">
        <f t="shared" si="69"/>
        <v>-72.680564332609734</v>
      </c>
      <c r="DM47" s="17">
        <f t="shared" si="69"/>
        <v>-72.475334677089876</v>
      </c>
      <c r="DN47" s="17">
        <f t="shared" si="69"/>
        <v>-72.155481085592896</v>
      </c>
      <c r="DO47" s="17">
        <f t="shared" si="69"/>
        <v>-71.719438062226729</v>
      </c>
      <c r="DP47" s="17">
        <f t="shared" si="69"/>
        <v>-71.165932294248847</v>
      </c>
      <c r="DQ47" s="17">
        <f t="shared" si="69"/>
        <v>-70.493990632139472</v>
      </c>
      <c r="DR47" s="17">
        <f t="shared" si="69"/>
        <v>-69.702947046332199</v>
      </c>
      <c r="DS47" s="17">
        <f t="shared" si="69"/>
        <v>-68.792448530071809</v>
      </c>
      <c r="DT47" s="17">
        <f t="shared" si="69"/>
        <v>-67.762459921871951</v>
      </c>
      <c r="DU47" s="17">
        <f t="shared" si="69"/>
        <v>-66.613267625156155</v>
      </c>
      <c r="DV47" s="17">
        <f t="shared" si="69"/>
        <v>-65.345482206868965</v>
      </c>
      <c r="DW47" s="17">
        <f t="shared" si="69"/>
        <v>-63.960039861121281</v>
      </c>
      <c r="DX47" s="17">
        <f t="shared" si="69"/>
        <v>-62.458202728271239</v>
      </c>
      <c r="DY47" s="17">
        <f t="shared" si="69"/>
        <v>-60.841558064220649</v>
      </c>
      <c r="DZ47" s="17">
        <f t="shared" ref="DZ47:GK47" si="70">$B$3*COS(DZ$14)*($B$4*SIN($B$5)-$B$3*SIN(DZ$14))</f>
        <v>-59.112016259108316</v>
      </c>
      <c r="EA47" s="17">
        <f t="shared" si="70"/>
        <v>-57.271807708994523</v>
      </c>
      <c r="EB47" s="17">
        <f t="shared" si="70"/>
        <v>-55.32347854852781</v>
      </c>
      <c r="EC47" s="17">
        <f t="shared" si="70"/>
        <v>-53.269885256961082</v>
      </c>
      <c r="ED47" s="17">
        <f t="shared" si="70"/>
        <v>-51.114188154210247</v>
      </c>
      <c r="EE47" s="17">
        <f t="shared" si="70"/>
        <v>-48.85984380791777</v>
      </c>
      <c r="EF47" s="17">
        <f t="shared" si="70"/>
        <v>-46.510596376670335</v>
      </c>
      <c r="EG47" s="17">
        <f t="shared" si="70"/>
        <v>-44.070467918616963</v>
      </c>
      <c r="EH47" s="17">
        <f t="shared" si="70"/>
        <v>-41.543747698715869</v>
      </c>
      <c r="EI47" s="17">
        <f t="shared" si="70"/>
        <v>-38.93498053169742</v>
      </c>
      <c r="EJ47" s="17">
        <f t="shared" si="70"/>
        <v>-36.248954201545821</v>
      </c>
      <c r="EK47" s="17">
        <f t="shared" si="70"/>
        <v>-33.490686001864809</v>
      </c>
      <c r="EL47" s="17">
        <f t="shared" si="70"/>
        <v>-30.665408444881084</v>
      </c>
      <c r="EM47" s="17">
        <f t="shared" si="70"/>
        <v>-27.778554190048318</v>
      </c>
      <c r="EN47" s="17">
        <f t="shared" si="70"/>
        <v>-24.835740246225733</v>
      </c>
      <c r="EO47" s="17">
        <f t="shared" si="70"/>
        <v>-21.842751504210185</v>
      </c>
      <c r="EP47" s="17">
        <f t="shared" si="70"/>
        <v>-18.805523658984523</v>
      </c>
      <c r="EQ47" s="17">
        <f t="shared" si="70"/>
        <v>-15.730125583404883</v>
      </c>
      <c r="ER47" s="17">
        <f t="shared" si="70"/>
        <v>-12.622741217165723</v>
      </c>
      <c r="ES47" s="17">
        <f t="shared" si="70"/>
        <v>-9.4896510367553528</v>
      </c>
      <c r="ET47" s="17">
        <f t="shared" si="70"/>
        <v>-6.3372131737341908</v>
      </c>
      <c r="EU47" s="17">
        <f t="shared" si="70"/>
        <v>-3.1718442500248378</v>
      </c>
      <c r="EV47" s="17">
        <f t="shared" si="70"/>
        <v>-1.8560505056657419E-14</v>
      </c>
      <c r="EW47" s="17">
        <f t="shared" si="70"/>
        <v>3.1718442500248005</v>
      </c>
      <c r="EX47" s="17">
        <f t="shared" si="70"/>
        <v>6.3372131737341517</v>
      </c>
      <c r="EY47" s="17">
        <f t="shared" si="70"/>
        <v>9.4896510367554061</v>
      </c>
      <c r="EZ47" s="17">
        <f t="shared" si="70"/>
        <v>12.622741217165686</v>
      </c>
      <c r="FA47" s="17">
        <f t="shared" si="70"/>
        <v>15.730125583404847</v>
      </c>
      <c r="FB47" s="17">
        <f t="shared" si="70"/>
        <v>18.805523658984484</v>
      </c>
      <c r="FC47" s="17">
        <f t="shared" si="70"/>
        <v>21.842751504210153</v>
      </c>
      <c r="FD47" s="17">
        <f t="shared" si="70"/>
        <v>24.835740246225782</v>
      </c>
      <c r="FE47" s="17">
        <f t="shared" si="70"/>
        <v>27.778554190048286</v>
      </c>
      <c r="FF47" s="17">
        <f t="shared" si="70"/>
        <v>30.665408444881052</v>
      </c>
      <c r="FG47" s="17">
        <f t="shared" si="70"/>
        <v>33.490686001864773</v>
      </c>
      <c r="FH47" s="17">
        <f t="shared" si="70"/>
        <v>36.248954201545786</v>
      </c>
      <c r="FI47" s="17">
        <f t="shared" si="70"/>
        <v>38.934980531697391</v>
      </c>
      <c r="FJ47" s="17">
        <f t="shared" si="70"/>
        <v>41.543747698715848</v>
      </c>
      <c r="FK47" s="17">
        <f t="shared" si="70"/>
        <v>44.07046791861687</v>
      </c>
      <c r="FL47" s="17">
        <f t="shared" si="70"/>
        <v>46.510596376670371</v>
      </c>
      <c r="FM47" s="17">
        <f t="shared" si="70"/>
        <v>48.859843807917805</v>
      </c>
      <c r="FN47" s="17">
        <f t="shared" si="70"/>
        <v>51.114188154210282</v>
      </c>
      <c r="FO47" s="17">
        <f t="shared" si="70"/>
        <v>53.269885256961061</v>
      </c>
      <c r="FP47" s="17">
        <f t="shared" si="70"/>
        <v>55.323478548527795</v>
      </c>
      <c r="FQ47" s="17">
        <f t="shared" si="70"/>
        <v>57.271807708994501</v>
      </c>
      <c r="FR47" s="17">
        <f t="shared" si="70"/>
        <v>59.112016259108302</v>
      </c>
      <c r="FS47" s="17">
        <f t="shared" si="70"/>
        <v>60.841558064220592</v>
      </c>
      <c r="FT47" s="17">
        <f t="shared" si="70"/>
        <v>62.458202728271203</v>
      </c>
      <c r="FU47" s="17">
        <f t="shared" si="70"/>
        <v>63.960039861121203</v>
      </c>
      <c r="FV47" s="17">
        <f t="shared" si="70"/>
        <v>65.345482206868937</v>
      </c>
      <c r="FW47" s="17">
        <f t="shared" si="70"/>
        <v>66.613267625156155</v>
      </c>
      <c r="FX47" s="17">
        <f t="shared" si="70"/>
        <v>67.762459921871951</v>
      </c>
      <c r="FY47" s="17">
        <f t="shared" si="70"/>
        <v>68.792448530071809</v>
      </c>
      <c r="FZ47" s="17">
        <f t="shared" si="70"/>
        <v>69.702947046332184</v>
      </c>
      <c r="GA47" s="17">
        <f t="shared" si="70"/>
        <v>70.493990632139457</v>
      </c>
      <c r="GB47" s="17">
        <f t="shared" si="70"/>
        <v>71.165932294248833</v>
      </c>
      <c r="GC47" s="17">
        <f t="shared" si="70"/>
        <v>71.719438062226715</v>
      </c>
      <c r="GD47" s="17">
        <f t="shared" si="70"/>
        <v>72.155481085592896</v>
      </c>
      <c r="GE47" s="17">
        <f t="shared" si="70"/>
        <v>72.47533467708989</v>
      </c>
      <c r="GF47" s="17">
        <f t="shared" si="70"/>
        <v>72.68056433260972</v>
      </c>
      <c r="GG47" s="17">
        <f t="shared" si="70"/>
        <v>72.773018762187903</v>
      </c>
      <c r="GH47" s="17">
        <f t="shared" si="70"/>
        <v>72.754819970215323</v>
      </c>
      <c r="GI47" s="17">
        <f t="shared" si="70"/>
        <v>72.628352426606227</v>
      </c>
      <c r="GJ47" s="17">
        <f t="shared" si="70"/>
        <v>72.396251374080933</v>
      </c>
      <c r="GK47" s="17">
        <f t="shared" si="70"/>
        <v>72.061390319961191</v>
      </c>
      <c r="GL47" s="17">
        <f t="shared" ref="GL47:GT47" si="71">$B$3*COS(GL$14)*($B$4*SIN($B$5)-$B$3*SIN(GL$14))</f>
        <v>71.626867763923087</v>
      </c>
      <c r="GM47" s="17">
        <f t="shared" si="71"/>
        <v>71.095993215993261</v>
      </c>
      <c r="GN47" s="17">
        <f t="shared" si="71"/>
        <v>70.472272561699725</v>
      </c>
      <c r="GO47" s="17">
        <f t="shared" si="71"/>
        <v>69.759392833687428</v>
      </c>
      <c r="GP47" s="17">
        <f t="shared" si="71"/>
        <v>68.961206451272062</v>
      </c>
      <c r="GQ47" s="17">
        <f t="shared" si="71"/>
        <v>68.081714991324844</v>
      </c>
      <c r="GR47" s="17">
        <f t="shared" si="71"/>
        <v>67.125052555549175</v>
      </c>
      <c r="GS47" s="17">
        <f t="shared" si="71"/>
        <v>66.095468800620282</v>
      </c>
      <c r="GT47" s="17">
        <f t="shared" si="71"/>
        <v>64.997311698805746</v>
      </c>
      <c r="GU47" s="16"/>
      <c r="GV47" s="16"/>
      <c r="GW47" s="16"/>
      <c r="GX47" s="16"/>
      <c r="GY47" s="16"/>
      <c r="GZ47" s="16"/>
      <c r="HA47" s="16"/>
      <c r="HB47" s="16"/>
      <c r="HC47" s="16"/>
      <c r="HD47" s="16"/>
      <c r="HE47" s="16"/>
      <c r="HF47" s="16"/>
      <c r="HG47" s="16"/>
      <c r="HH47" s="16"/>
      <c r="HI47" s="16"/>
      <c r="HJ47" s="16"/>
      <c r="HK47" s="16"/>
      <c r="HL47" s="16"/>
      <c r="HM47" s="16"/>
      <c r="HN47" s="16"/>
      <c r="HO47" s="16"/>
      <c r="HP47" s="16"/>
      <c r="HQ47" s="16"/>
      <c r="HR47" s="16"/>
      <c r="HS47" s="16"/>
      <c r="HT47" s="16"/>
      <c r="HU47" s="16"/>
      <c r="HV47" s="16"/>
      <c r="HW47" s="16"/>
      <c r="HX47" s="16"/>
      <c r="HY47" s="16"/>
      <c r="HZ47" s="16"/>
      <c r="IA47" s="16"/>
      <c r="IB47" s="16"/>
      <c r="IC47" s="16"/>
      <c r="ID47" s="16"/>
      <c r="IE47" s="16"/>
      <c r="IF47" s="16"/>
      <c r="IG47" s="16"/>
      <c r="IH47" s="16"/>
      <c r="II47" s="16"/>
      <c r="IJ47" s="16"/>
      <c r="IK47" s="16"/>
      <c r="IL47" s="16"/>
      <c r="IM47" s="16"/>
      <c r="IN47" s="16"/>
      <c r="IO47" s="16"/>
      <c r="IP47" s="16"/>
      <c r="IQ47" s="16"/>
      <c r="IR47" s="16"/>
      <c r="IS47" s="16"/>
    </row>
    <row r="48" spans="1:253" ht="17.25" x14ac:dyDescent="0.25">
      <c r="A48" s="22" t="s">
        <v>43</v>
      </c>
      <c r="B48" s="17">
        <f t="shared" ref="B48:BM48" si="72">B$27</f>
        <v>134.07844054796519</v>
      </c>
      <c r="C48" s="17">
        <f t="shared" si="72"/>
        <v>130.00652115688365</v>
      </c>
      <c r="D48" s="17">
        <f t="shared" si="72"/>
        <v>125.9612410704581</v>
      </c>
      <c r="E48" s="17">
        <f t="shared" si="72"/>
        <v>121.94659249174124</v>
      </c>
      <c r="F48" s="17">
        <f t="shared" si="72"/>
        <v>117.96653739418583</v>
      </c>
      <c r="G48" s="17">
        <f t="shared" si="72"/>
        <v>114.02500361165531</v>
      </c>
      <c r="H48" s="17">
        <f t="shared" si="72"/>
        <v>110.1258809621259</v>
      </c>
      <c r="I48" s="17">
        <f t="shared" si="72"/>
        <v>106.27301740890589</v>
      </c>
      <c r="J48" s="17">
        <f t="shared" si="72"/>
        <v>102.47021526316047</v>
      </c>
      <c r="K48" s="17">
        <f t="shared" si="72"/>
        <v>98.721227431489638</v>
      </c>
      <c r="L48" s="17">
        <f t="shared" si="72"/>
        <v>95.029753712262405</v>
      </c>
      <c r="M48" s="17">
        <f t="shared" si="72"/>
        <v>91.399437144362679</v>
      </c>
      <c r="N48" s="17">
        <f t="shared" si="72"/>
        <v>87.833860411949559</v>
      </c>
      <c r="O48" s="17">
        <f t="shared" si="72"/>
        <v>84.336542308780579</v>
      </c>
      <c r="P48" s="17">
        <f t="shared" si="72"/>
        <v>80.910934265587287</v>
      </c>
      <c r="Q48" s="17">
        <f t="shared" si="72"/>
        <v>77.56041694392961</v>
      </c>
      <c r="R48" s="17">
        <f t="shared" si="72"/>
        <v>74.288296899891193</v>
      </c>
      <c r="S48" s="17">
        <f t="shared" si="72"/>
        <v>71.097803320907659</v>
      </c>
      <c r="T48" s="17">
        <f t="shared" si="72"/>
        <v>67.992084838948514</v>
      </c>
      <c r="U48" s="17">
        <f t="shared" si="72"/>
        <v>64.974206423197472</v>
      </c>
      <c r="V48" s="17">
        <f t="shared" si="72"/>
        <v>62.04714635529804</v>
      </c>
      <c r="W48" s="17">
        <f t="shared" si="72"/>
        <v>59.213793290148985</v>
      </c>
      <c r="X48" s="17">
        <f t="shared" si="72"/>
        <v>56.476943405150749</v>
      </c>
      <c r="Y48" s="17">
        <f t="shared" si="72"/>
        <v>53.839297640715927</v>
      </c>
      <c r="Z48" s="17">
        <f t="shared" si="72"/>
        <v>51.303459034767187</v>
      </c>
      <c r="AA48" s="17">
        <f t="shared" si="72"/>
        <v>48.871930153853086</v>
      </c>
      <c r="AB48" s="17">
        <f t="shared" si="72"/>
        <v>46.547110623417055</v>
      </c>
      <c r="AC48" s="17">
        <f t="shared" si="72"/>
        <v>44.331294759656771</v>
      </c>
      <c r="AD48" s="17">
        <f t="shared" si="72"/>
        <v>42.226669305311091</v>
      </c>
      <c r="AE48" s="17">
        <f t="shared" si="72"/>
        <v>40.235311271608907</v>
      </c>
      <c r="AF48" s="17">
        <f t="shared" si="72"/>
        <v>38.35918588850997</v>
      </c>
      <c r="AG48" s="17">
        <f t="shared" si="72"/>
        <v>36.600144665259975</v>
      </c>
      <c r="AH48" s="17">
        <f t="shared" si="72"/>
        <v>34.959923563174669</v>
      </c>
      <c r="AI48" s="17">
        <f t="shared" si="72"/>
        <v>33.440141282455514</v>
      </c>
      <c r="AJ48" s="17">
        <f t="shared" si="72"/>
        <v>32.042297664728082</v>
      </c>
      <c r="AK48" s="17">
        <f t="shared" si="72"/>
        <v>30.767772212879308</v>
      </c>
      <c r="AL48" s="17">
        <f t="shared" si="72"/>
        <v>29.617822729654876</v>
      </c>
      <c r="AM48" s="17">
        <f t="shared" si="72"/>
        <v>28.593584076359662</v>
      </c>
      <c r="AN48" s="17">
        <f t="shared" si="72"/>
        <v>27.696067052886576</v>
      </c>
      <c r="AO48" s="17">
        <f t="shared" si="72"/>
        <v>26.926157400179306</v>
      </c>
      <c r="AP48" s="17">
        <f t="shared" si="72"/>
        <v>26.28461492611271</v>
      </c>
      <c r="AQ48" s="17">
        <f t="shared" si="72"/>
        <v>25.772072755654364</v>
      </c>
      <c r="AR48" s="17">
        <f t="shared" si="72"/>
        <v>25.389036706046539</v>
      </c>
      <c r="AS48" s="17">
        <f t="shared" si="72"/>
        <v>25.135884787625656</v>
      </c>
      <c r="AT48" s="17">
        <f t="shared" si="72"/>
        <v>25.012866830771827</v>
      </c>
      <c r="AU48" s="17">
        <f t="shared" si="72"/>
        <v>25.020104239356357</v>
      </c>
      <c r="AV48" s="17">
        <f t="shared" si="72"/>
        <v>25.157589870930707</v>
      </c>
      <c r="AW48" s="17">
        <f t="shared" si="72"/>
        <v>25.425188043775393</v>
      </c>
      <c r="AX48" s="17">
        <f t="shared" si="72"/>
        <v>25.822634670801278</v>
      </c>
      <c r="AY48" s="17">
        <f t="shared" si="72"/>
        <v>26.34953752017185</v>
      </c>
      <c r="AZ48" s="17">
        <f t="shared" si="72"/>
        <v>27.005376602388537</v>
      </c>
      <c r="BA48" s="17">
        <f t="shared" si="72"/>
        <v>27.789504683457579</v>
      </c>
      <c r="BB48" s="17">
        <f t="shared" si="72"/>
        <v>28.701147923631908</v>
      </c>
      <c r="BC48" s="17">
        <f t="shared" si="72"/>
        <v>29.73940664109746</v>
      </c>
      <c r="BD48" s="17">
        <f t="shared" si="72"/>
        <v>30.903256199850645</v>
      </c>
      <c r="BE48" s="17">
        <f t="shared" si="72"/>
        <v>32.191548020890181</v>
      </c>
      <c r="BF48" s="17">
        <f t="shared" si="72"/>
        <v>33.6030107157261</v>
      </c>
      <c r="BG48" s="17">
        <f t="shared" si="72"/>
        <v>35.13625134108652</v>
      </c>
      <c r="BH48" s="17">
        <f t="shared" si="72"/>
        <v>36.789756773584628</v>
      </c>
      <c r="BI48" s="17">
        <f t="shared" si="72"/>
        <v>38.561895202988637</v>
      </c>
      <c r="BJ48" s="17">
        <f t="shared" si="72"/>
        <v>40.450917742621641</v>
      </c>
      <c r="BK48" s="17">
        <f t="shared" si="72"/>
        <v>42.45496015530145</v>
      </c>
      <c r="BL48" s="17">
        <f t="shared" si="72"/>
        <v>44.572044693117704</v>
      </c>
      <c r="BM48" s="17">
        <f t="shared" si="72"/>
        <v>46.800082049230355</v>
      </c>
      <c r="BN48" s="17">
        <f t="shared" ref="BN48:DY48" si="73">BN$27</f>
        <v>49.136873419763049</v>
      </c>
      <c r="BO48" s="17">
        <f t="shared" si="73"/>
        <v>51.580112673757341</v>
      </c>
      <c r="BP48" s="17">
        <f t="shared" si="73"/>
        <v>54.127388629045427</v>
      </c>
      <c r="BQ48" s="17">
        <f t="shared" si="73"/>
        <v>56.776187431795734</v>
      </c>
      <c r="BR48" s="17">
        <f t="shared" si="73"/>
        <v>59.523895037383369</v>
      </c>
      <c r="BS48" s="17">
        <f t="shared" si="73"/>
        <v>62.367799790136289</v>
      </c>
      <c r="BT48" s="17">
        <f t="shared" si="73"/>
        <v>65.30509509941237</v>
      </c>
      <c r="BU48" s="17">
        <f t="shared" si="73"/>
        <v>68.332882209365309</v>
      </c>
      <c r="BV48" s="17">
        <f t="shared" si="73"/>
        <v>71.448173059666743</v>
      </c>
      <c r="BW48" s="17">
        <f t="shared" si="73"/>
        <v>74.647893234361007</v>
      </c>
      <c r="BX48" s="17">
        <f t="shared" si="73"/>
        <v>77.928884995942681</v>
      </c>
      <c r="BY48" s="17">
        <f t="shared" si="73"/>
        <v>81.287910401661904</v>
      </c>
      <c r="BZ48" s="17">
        <f t="shared" si="73"/>
        <v>84.721654498983355</v>
      </c>
      <c r="CA48" s="17">
        <f t="shared" si="73"/>
        <v>88.22672859704393</v>
      </c>
      <c r="CB48" s="17">
        <f t="shared" si="73"/>
        <v>91.799673610881499</v>
      </c>
      <c r="CC48" s="17">
        <f t="shared" si="73"/>
        <v>95.436963475134377</v>
      </c>
      <c r="CD48" s="17">
        <f t="shared" si="73"/>
        <v>99.13500862384177</v>
      </c>
      <c r="CE48" s="17">
        <f t="shared" si="73"/>
        <v>102.89015953291238</v>
      </c>
      <c r="CF48" s="17">
        <f t="shared" si="73"/>
        <v>106.69871032176377</v>
      </c>
      <c r="CG48" s="17">
        <f t="shared" si="73"/>
        <v>110.5569024105794</v>
      </c>
      <c r="CH48" s="17">
        <f t="shared" si="73"/>
        <v>114.46092822957256</v>
      </c>
      <c r="CI48" s="17">
        <f t="shared" si="73"/>
        <v>118.40693497659875</v>
      </c>
      <c r="CJ48" s="17">
        <f t="shared" si="73"/>
        <v>122.39102841940583</v>
      </c>
      <c r="CK48" s="17">
        <f t="shared" si="73"/>
        <v>126.40927673877118</v>
      </c>
      <c r="CL48" s="17">
        <f t="shared" si="73"/>
        <v>130.45771440873264</v>
      </c>
      <c r="CM48" s="17">
        <f t="shared" si="73"/>
        <v>134.53234611008372</v>
      </c>
      <c r="CN48" s="17">
        <f t="shared" si="73"/>
        <v>138.62915067327137</v>
      </c>
      <c r="CO48" s="17">
        <f t="shared" si="73"/>
        <v>142.74408504680497</v>
      </c>
      <c r="CP48" s="17">
        <f t="shared" si="73"/>
        <v>146.87308828725989</v>
      </c>
      <c r="CQ48" s="17">
        <f t="shared" si="73"/>
        <v>151.01208556693848</v>
      </c>
      <c r="CR48" s="17">
        <f t="shared" si="73"/>
        <v>155.15699219523285</v>
      </c>
      <c r="CS48" s="17">
        <f t="shared" si="73"/>
        <v>159.30371764972142</v>
      </c>
      <c r="CT48" s="17">
        <f t="shared" si="73"/>
        <v>163.44816961302092</v>
      </c>
      <c r="CU48" s="17">
        <f t="shared" si="73"/>
        <v>167.58625801140937</v>
      </c>
      <c r="CV48" s="17">
        <f t="shared" si="73"/>
        <v>171.71389905123493</v>
      </c>
      <c r="CW48" s="17">
        <f t="shared" si="73"/>
        <v>175.82701924912755</v>
      </c>
      <c r="CX48" s="17">
        <f t="shared" si="73"/>
        <v>179.92155945203478</v>
      </c>
      <c r="CY48" s="17">
        <f t="shared" si="73"/>
        <v>183.99347884311629</v>
      </c>
      <c r="CZ48" s="17">
        <f t="shared" si="73"/>
        <v>188.0387589295419</v>
      </c>
      <c r="DA48" s="17">
        <f t="shared" si="73"/>
        <v>192.05340750825874</v>
      </c>
      <c r="DB48" s="17">
        <f t="shared" si="73"/>
        <v>196.03346260581418</v>
      </c>
      <c r="DC48" s="17">
        <f t="shared" si="73"/>
        <v>199.97499638834466</v>
      </c>
      <c r="DD48" s="17">
        <f t="shared" si="73"/>
        <v>203.87411903787412</v>
      </c>
      <c r="DE48" s="17">
        <f t="shared" si="73"/>
        <v>207.7269825910941</v>
      </c>
      <c r="DF48" s="17">
        <f t="shared" si="73"/>
        <v>211.5297847368395</v>
      </c>
      <c r="DG48" s="17">
        <f t="shared" si="73"/>
        <v>215.27877256851036</v>
      </c>
      <c r="DH48" s="17">
        <f t="shared" si="73"/>
        <v>218.97024628773755</v>
      </c>
      <c r="DI48" s="17">
        <f t="shared" si="73"/>
        <v>222.60056285563735</v>
      </c>
      <c r="DJ48" s="17">
        <f t="shared" si="73"/>
        <v>226.16613958805047</v>
      </c>
      <c r="DK48" s="17">
        <f t="shared" si="73"/>
        <v>229.66345769121943</v>
      </c>
      <c r="DL48" s="17">
        <f t="shared" si="73"/>
        <v>233.08906573441271</v>
      </c>
      <c r="DM48" s="17">
        <f t="shared" si="73"/>
        <v>236.43958305607043</v>
      </c>
      <c r="DN48" s="17">
        <f t="shared" si="73"/>
        <v>239.71170310010882</v>
      </c>
      <c r="DO48" s="17">
        <f t="shared" si="73"/>
        <v>242.90219667909236</v>
      </c>
      <c r="DP48" s="17">
        <f t="shared" si="73"/>
        <v>246.00791516105147</v>
      </c>
      <c r="DQ48" s="17">
        <f t="shared" si="73"/>
        <v>249.02579357680253</v>
      </c>
      <c r="DR48" s="17">
        <f t="shared" si="73"/>
        <v>251.95285364470192</v>
      </c>
      <c r="DS48" s="17">
        <f t="shared" si="73"/>
        <v>254.78620670985106</v>
      </c>
      <c r="DT48" s="17">
        <f t="shared" si="73"/>
        <v>257.52305659484927</v>
      </c>
      <c r="DU48" s="17">
        <f t="shared" si="73"/>
        <v>260.16070235928407</v>
      </c>
      <c r="DV48" s="17">
        <f t="shared" si="73"/>
        <v>262.69654096523277</v>
      </c>
      <c r="DW48" s="17">
        <f t="shared" si="73"/>
        <v>265.1280698461469</v>
      </c>
      <c r="DX48" s="17">
        <f t="shared" si="73"/>
        <v>267.45288937658296</v>
      </c>
      <c r="DY48" s="17">
        <f t="shared" si="73"/>
        <v>269.66870524034323</v>
      </c>
      <c r="DZ48" s="17">
        <f t="shared" ref="DZ48:GK48" si="74">DZ$27</f>
        <v>271.77333069468892</v>
      </c>
      <c r="EA48" s="17">
        <f t="shared" si="74"/>
        <v>273.76468872839109</v>
      </c>
      <c r="EB48" s="17">
        <f t="shared" si="74"/>
        <v>275.64081411149004</v>
      </c>
      <c r="EC48" s="17">
        <f t="shared" si="74"/>
        <v>277.39985533473998</v>
      </c>
      <c r="ED48" s="17">
        <f t="shared" si="74"/>
        <v>279.04007643682536</v>
      </c>
      <c r="EE48" s="17">
        <f t="shared" si="74"/>
        <v>280.55985871754444</v>
      </c>
      <c r="EF48" s="17">
        <f t="shared" si="74"/>
        <v>281.9577023352719</v>
      </c>
      <c r="EG48" s="17">
        <f t="shared" si="74"/>
        <v>283.23222778712068</v>
      </c>
      <c r="EH48" s="17">
        <f t="shared" si="74"/>
        <v>284.3821772703451</v>
      </c>
      <c r="EI48" s="17">
        <f t="shared" si="74"/>
        <v>285.40641592364034</v>
      </c>
      <c r="EJ48" s="17">
        <f t="shared" si="74"/>
        <v>286.30393294711342</v>
      </c>
      <c r="EK48" s="17">
        <f t="shared" si="74"/>
        <v>287.07384259982069</v>
      </c>
      <c r="EL48" s="17">
        <f t="shared" si="74"/>
        <v>287.71538507388726</v>
      </c>
      <c r="EM48" s="17">
        <f t="shared" si="74"/>
        <v>288.22792724434566</v>
      </c>
      <c r="EN48" s="17">
        <f t="shared" si="74"/>
        <v>288.61096329395343</v>
      </c>
      <c r="EO48" s="17">
        <f t="shared" si="74"/>
        <v>288.86411521237437</v>
      </c>
      <c r="EP48" s="17">
        <f t="shared" si="74"/>
        <v>288.98713316922817</v>
      </c>
      <c r="EQ48" s="17">
        <f t="shared" si="74"/>
        <v>288.97989576064367</v>
      </c>
      <c r="ER48" s="17">
        <f t="shared" si="74"/>
        <v>288.84241012906932</v>
      </c>
      <c r="ES48" s="17">
        <f t="shared" si="74"/>
        <v>288.57481195622461</v>
      </c>
      <c r="ET48" s="17">
        <f t="shared" si="74"/>
        <v>288.17736532919872</v>
      </c>
      <c r="EU48" s="17">
        <f t="shared" si="74"/>
        <v>287.65046247982815</v>
      </c>
      <c r="EV48" s="17">
        <f t="shared" si="74"/>
        <v>286.99462339761146</v>
      </c>
      <c r="EW48" s="17">
        <f t="shared" si="74"/>
        <v>286.21049531654239</v>
      </c>
      <c r="EX48" s="17">
        <f t="shared" si="74"/>
        <v>285.29885207636812</v>
      </c>
      <c r="EY48" s="17">
        <f t="shared" si="74"/>
        <v>284.26059335890255</v>
      </c>
      <c r="EZ48" s="17">
        <f t="shared" si="74"/>
        <v>283.0967438001494</v>
      </c>
      <c r="FA48" s="17">
        <f t="shared" si="74"/>
        <v>281.8084519791098</v>
      </c>
      <c r="FB48" s="17">
        <f t="shared" si="74"/>
        <v>280.3969892842739</v>
      </c>
      <c r="FC48" s="17">
        <f t="shared" si="74"/>
        <v>278.86374865891349</v>
      </c>
      <c r="FD48" s="17">
        <f t="shared" si="74"/>
        <v>277.2102432264154</v>
      </c>
      <c r="FE48" s="17">
        <f t="shared" si="74"/>
        <v>275.43810479701136</v>
      </c>
      <c r="FF48" s="17">
        <f t="shared" si="74"/>
        <v>273.54908225737836</v>
      </c>
      <c r="FG48" s="17">
        <f t="shared" si="74"/>
        <v>271.54503984469858</v>
      </c>
      <c r="FH48" s="17">
        <f t="shared" si="74"/>
        <v>269.42795530688232</v>
      </c>
      <c r="FI48" s="17">
        <f t="shared" si="74"/>
        <v>267.1999179507697</v>
      </c>
      <c r="FJ48" s="17">
        <f t="shared" si="74"/>
        <v>264.86312658023706</v>
      </c>
      <c r="FK48" s="17">
        <f t="shared" si="74"/>
        <v>262.41988732624276</v>
      </c>
      <c r="FL48" s="17">
        <f t="shared" si="74"/>
        <v>259.87261137095459</v>
      </c>
      <c r="FM48" s="17">
        <f t="shared" si="74"/>
        <v>257.22381256820427</v>
      </c>
      <c r="FN48" s="17">
        <f t="shared" si="74"/>
        <v>254.47610496261666</v>
      </c>
      <c r="FO48" s="17">
        <f t="shared" si="74"/>
        <v>251.63220020986375</v>
      </c>
      <c r="FP48" s="17">
        <f t="shared" si="74"/>
        <v>248.69490490058769</v>
      </c>
      <c r="FQ48" s="17">
        <f t="shared" si="74"/>
        <v>245.66711779063476</v>
      </c>
      <c r="FR48" s="17">
        <f t="shared" si="74"/>
        <v>242.55182694033334</v>
      </c>
      <c r="FS48" s="17">
        <f t="shared" si="74"/>
        <v>239.35210676563906</v>
      </c>
      <c r="FT48" s="17">
        <f t="shared" si="74"/>
        <v>236.07111500405745</v>
      </c>
      <c r="FU48" s="17">
        <f t="shared" si="74"/>
        <v>232.71208959833822</v>
      </c>
      <c r="FV48" s="17">
        <f t="shared" si="74"/>
        <v>229.2783455010167</v>
      </c>
      <c r="FW48" s="17">
        <f t="shared" si="74"/>
        <v>225.77327140295608</v>
      </c>
      <c r="FX48" s="17">
        <f t="shared" si="74"/>
        <v>222.20032638911849</v>
      </c>
      <c r="FY48" s="17">
        <f t="shared" si="74"/>
        <v>218.56303652486565</v>
      </c>
      <c r="FZ48" s="17">
        <f t="shared" si="74"/>
        <v>214.86499137615826</v>
      </c>
      <c r="GA48" s="17">
        <f t="shared" si="74"/>
        <v>211.10984046708768</v>
      </c>
      <c r="GB48" s="17">
        <f t="shared" si="74"/>
        <v>207.30128967823626</v>
      </c>
      <c r="GC48" s="17">
        <f t="shared" si="74"/>
        <v>203.44309758942074</v>
      </c>
      <c r="GD48" s="17">
        <f t="shared" si="74"/>
        <v>199.5390717704276</v>
      </c>
      <c r="GE48" s="17">
        <f t="shared" si="74"/>
        <v>195.59306502340129</v>
      </c>
      <c r="GF48" s="17">
        <f t="shared" si="74"/>
        <v>191.60897158059421</v>
      </c>
      <c r="GG48" s="17">
        <f t="shared" si="74"/>
        <v>187.59072326122873</v>
      </c>
      <c r="GH48" s="17">
        <f t="shared" si="74"/>
        <v>183.54228559126733</v>
      </c>
      <c r="GI48" s="17">
        <f t="shared" si="74"/>
        <v>179.46765388991633</v>
      </c>
      <c r="GJ48" s="17">
        <f t="shared" si="74"/>
        <v>175.37084932672869</v>
      </c>
      <c r="GK48" s="17">
        <f t="shared" si="74"/>
        <v>171.25591495319509</v>
      </c>
      <c r="GL48" s="17">
        <f t="shared" ref="GL48:GT48" si="75">GL$27</f>
        <v>167.12691171274017</v>
      </c>
      <c r="GM48" s="17">
        <f t="shared" si="75"/>
        <v>162.98791443306163</v>
      </c>
      <c r="GN48" s="17">
        <f t="shared" si="75"/>
        <v>158.84300780476721</v>
      </c>
      <c r="GO48" s="17">
        <f t="shared" si="75"/>
        <v>154.69628235027864</v>
      </c>
      <c r="GP48" s="17">
        <f t="shared" si="75"/>
        <v>150.55183038697913</v>
      </c>
      <c r="GQ48" s="17">
        <f t="shared" si="75"/>
        <v>146.41374198859071</v>
      </c>
      <c r="GR48" s="17">
        <f t="shared" si="75"/>
        <v>142.28610094876504</v>
      </c>
      <c r="GS48" s="17">
        <f t="shared" si="75"/>
        <v>138.17298075087248</v>
      </c>
      <c r="GT48" s="17">
        <f t="shared" si="75"/>
        <v>134.07844054796524</v>
      </c>
      <c r="GU48" s="16"/>
      <c r="GV48" s="16"/>
      <c r="GW48" s="16"/>
      <c r="GX48" s="16"/>
      <c r="GY48" s="16"/>
      <c r="GZ48" s="16"/>
      <c r="HA48" s="16"/>
      <c r="HB48" s="16"/>
      <c r="HC48" s="16"/>
      <c r="HD48" s="16"/>
      <c r="HE48" s="16"/>
      <c r="HF48" s="16"/>
      <c r="HG48" s="16"/>
      <c r="HH48" s="16"/>
      <c r="HI48" s="16"/>
      <c r="HJ48" s="16"/>
      <c r="HK48" s="16"/>
      <c r="HL48" s="16"/>
      <c r="HM48" s="16"/>
      <c r="HN48" s="16"/>
      <c r="HO48" s="16"/>
      <c r="HP48" s="16"/>
      <c r="HQ48" s="16"/>
      <c r="HR48" s="16"/>
      <c r="HS48" s="16"/>
      <c r="HT48" s="16"/>
      <c r="HU48" s="16"/>
      <c r="HV48" s="16"/>
      <c r="HW48" s="16"/>
      <c r="HX48" s="16"/>
      <c r="HY48" s="16"/>
      <c r="HZ48" s="16"/>
      <c r="IA48" s="16"/>
      <c r="IB48" s="16"/>
      <c r="IC48" s="16"/>
      <c r="ID48" s="16"/>
      <c r="IE48" s="16"/>
      <c r="IF48" s="16"/>
      <c r="IG48" s="16"/>
      <c r="IH48" s="16"/>
      <c r="II48" s="16"/>
      <c r="IJ48" s="16"/>
      <c r="IK48" s="16"/>
      <c r="IL48" s="16"/>
      <c r="IM48" s="16"/>
      <c r="IN48" s="16"/>
      <c r="IO48" s="16"/>
      <c r="IP48" s="16"/>
      <c r="IQ48" s="16"/>
      <c r="IR48" s="16"/>
      <c r="IS48" s="16"/>
    </row>
    <row r="49" spans="1:253" ht="17.25" x14ac:dyDescent="0.25">
      <c r="A49" s="22" t="s">
        <v>34</v>
      </c>
      <c r="B49" s="16">
        <f t="shared" ref="B49:BM49" si="76">B$28</f>
        <v>0.39642801865544353</v>
      </c>
      <c r="C49" s="16">
        <f t="shared" si="76"/>
        <v>0.40160121646095209</v>
      </c>
      <c r="D49" s="16">
        <f t="shared" si="76"/>
        <v>0.40694646058250239</v>
      </c>
      <c r="E49" s="16">
        <f t="shared" si="76"/>
        <v>0.41246798441609883</v>
      </c>
      <c r="F49" s="16">
        <f t="shared" si="76"/>
        <v>0.41816993463428093</v>
      </c>
      <c r="G49" s="16">
        <f t="shared" si="76"/>
        <v>0.42405632648412034</v>
      </c>
      <c r="H49" s="16">
        <f t="shared" si="76"/>
        <v>0.430130991478748</v>
      </c>
      <c r="I49" s="16">
        <f t="shared" si="76"/>
        <v>0.43639751647300407</v>
      </c>
      <c r="J49" s="16">
        <f t="shared" si="76"/>
        <v>0.44285917302242572</v>
      </c>
      <c r="K49" s="16">
        <f t="shared" si="76"/>
        <v>0.44951883583765295</v>
      </c>
      <c r="L49" s="16">
        <f t="shared" si="76"/>
        <v>0.45637888906874546</v>
      </c>
      <c r="M49" s="16">
        <f t="shared" si="76"/>
        <v>0.46344111909300345</v>
      </c>
      <c r="N49" s="16">
        <f t="shared" si="76"/>
        <v>0.47070659244504409</v>
      </c>
      <c r="O49" s="16">
        <f t="shared" si="76"/>
        <v>0.47817551753117965</v>
      </c>
      <c r="P49" s="16">
        <f t="shared" si="76"/>
        <v>0.4858470888268146</v>
      </c>
      <c r="Q49" s="16">
        <f t="shared" si="76"/>
        <v>0.49371931238453731</v>
      </c>
      <c r="R49" s="16">
        <f t="shared" si="76"/>
        <v>0.50178881170472722</v>
      </c>
      <c r="S49" s="16">
        <f t="shared" si="76"/>
        <v>0.51005061336701851</v>
      </c>
      <c r="T49" s="16">
        <f t="shared" si="76"/>
        <v>0.51849791232116205</v>
      </c>
      <c r="U49" s="16">
        <f t="shared" si="76"/>
        <v>0.52712181742464459</v>
      </c>
      <c r="V49" s="16">
        <f t="shared" si="76"/>
        <v>0.53591107872906585</v>
      </c>
      <c r="W49" s="16">
        <f t="shared" si="76"/>
        <v>0.54485179919499505</v>
      </c>
      <c r="X49" s="16">
        <f t="shared" si="76"/>
        <v>0.55392713498945034</v>
      </c>
      <c r="Y49" s="16">
        <f t="shared" si="76"/>
        <v>0.56311699031595319</v>
      </c>
      <c r="Z49" s="16">
        <f t="shared" si="76"/>
        <v>0.57239771485277202</v>
      </c>
      <c r="AA49" s="16">
        <f t="shared" si="76"/>
        <v>0.58174181431320215</v>
      </c>
      <c r="AB49" s="16">
        <f t="shared" si="76"/>
        <v>0.59111768733806436</v>
      </c>
      <c r="AC49" s="16">
        <f t="shared" si="76"/>
        <v>0.60048940478031709</v>
      </c>
      <c r="AD49" s="16">
        <f t="shared" si="76"/>
        <v>0.60981655027666792</v>
      </c>
      <c r="AE49" s="16">
        <f t="shared" si="76"/>
        <v>0.61905414357852884</v>
      </c>
      <c r="AF49" s="16">
        <f t="shared" si="76"/>
        <v>0.62815267011109954</v>
      </c>
      <c r="AG49" s="16">
        <f t="shared" si="76"/>
        <v>0.6370582412439314</v>
      </c>
      <c r="AH49" s="16">
        <f t="shared" si="76"/>
        <v>0.6457129093285886</v>
      </c>
      <c r="AI49" s="16">
        <f t="shared" si="76"/>
        <v>0.65405515920604451</v>
      </c>
      <c r="AJ49" s="16">
        <f t="shared" si="76"/>
        <v>0.66202059316224104</v>
      </c>
      <c r="AK49" s="16">
        <f t="shared" si="76"/>
        <v>0.66954281888792533</v>
      </c>
      <c r="AL49" s="16">
        <f t="shared" si="76"/>
        <v>0.67655453976953284</v>
      </c>
      <c r="AM49" s="16">
        <f t="shared" si="76"/>
        <v>0.68298883401341548</v>
      </c>
      <c r="AN49" s="16">
        <f t="shared" si="76"/>
        <v>0.68878059430473904</v>
      </c>
      <c r="AO49" s="16">
        <f t="shared" si="76"/>
        <v>0.69386808399273814</v>
      </c>
      <c r="AP49" s="16">
        <f t="shared" si="76"/>
        <v>0.6981945506639925</v>
      </c>
      <c r="AQ49" s="16">
        <f t="shared" si="76"/>
        <v>0.70170982520318337</v>
      </c>
      <c r="AR49" s="16">
        <f t="shared" si="76"/>
        <v>0.70437182591832603</v>
      </c>
      <c r="AS49" s="16">
        <f t="shared" si="76"/>
        <v>0.70614788468830847</v>
      </c>
      <c r="AT49" s="16">
        <f t="shared" si="76"/>
        <v>0.70701581650966616</v>
      </c>
      <c r="AU49" s="16">
        <f t="shared" si="76"/>
        <v>0.70696466560220284</v>
      </c>
      <c r="AV49" s="16">
        <f t="shared" si="76"/>
        <v>0.70599507972694631</v>
      </c>
      <c r="AW49" s="16">
        <f t="shared" si="76"/>
        <v>0.7041192879470789</v>
      </c>
      <c r="AX49" s="16">
        <f t="shared" si="76"/>
        <v>0.70136068331288881</v>
      </c>
      <c r="AY49" s="16">
        <f t="shared" si="76"/>
        <v>0.69775303804107336</v>
      </c>
      <c r="AZ49" s="16">
        <f t="shared" si="76"/>
        <v>0.69333940187837462</v>
      </c>
      <c r="BA49" s="16">
        <f t="shared" si="76"/>
        <v>0.68817075215124057</v>
      </c>
      <c r="BB49" s="16">
        <f t="shared" si="76"/>
        <v>0.68230447498137548</v>
      </c>
      <c r="BC49" s="16">
        <f t="shared" si="76"/>
        <v>0.67580276075124923</v>
      </c>
      <c r="BD49" s="16">
        <f t="shared" si="76"/>
        <v>0.6687309935601351</v>
      </c>
      <c r="BE49" s="16">
        <f t="shared" si="76"/>
        <v>0.66115620532896335</v>
      </c>
      <c r="BF49" s="16">
        <f t="shared" si="76"/>
        <v>0.65314565209376541</v>
      </c>
      <c r="BG49" s="16">
        <f t="shared" si="76"/>
        <v>0.64476555474870811</v>
      </c>
      <c r="BH49" s="16">
        <f t="shared" si="76"/>
        <v>0.63608003082454578</v>
      </c>
      <c r="BI49" s="16">
        <f t="shared" si="76"/>
        <v>0.62715022926250907</v>
      </c>
      <c r="BJ49" s="16">
        <f t="shared" si="76"/>
        <v>0.6180336675849768</v>
      </c>
      <c r="BK49" s="16">
        <f t="shared" si="76"/>
        <v>0.6087837609430875</v>
      </c>
      <c r="BL49" s="16">
        <f t="shared" si="76"/>
        <v>0.59944952540918373</v>
      </c>
      <c r="BM49" s="16">
        <f t="shared" si="76"/>
        <v>0.59007543344037683</v>
      </c>
      <c r="BN49" s="16">
        <f t="shared" ref="BN49:DY49" si="77">BN$28</f>
        <v>0.58070139732378978</v>
      </c>
      <c r="BO49" s="16">
        <f t="shared" si="77"/>
        <v>0.57136285617041394</v>
      </c>
      <c r="BP49" s="16">
        <f t="shared" si="77"/>
        <v>0.5620909431700829</v>
      </c>
      <c r="BQ49" s="16">
        <f t="shared" si="77"/>
        <v>0.55291271189952196</v>
      </c>
      <c r="BR49" s="16">
        <f t="shared" si="77"/>
        <v>0.54385140309600266</v>
      </c>
      <c r="BS49" s="16">
        <f t="shared" si="77"/>
        <v>0.53492673615629838</v>
      </c>
      <c r="BT49" s="16">
        <f t="shared" si="77"/>
        <v>0.5261552124603408</v>
      </c>
      <c r="BU49" s="16">
        <f t="shared" si="77"/>
        <v>0.51755042029077303</v>
      </c>
      <c r="BV49" s="16">
        <f t="shared" si="77"/>
        <v>0.5091233335249985</v>
      </c>
      <c r="BW49" s="16">
        <f t="shared" si="77"/>
        <v>0.5008825983656221</v>
      </c>
      <c r="BX49" s="16">
        <f t="shared" si="77"/>
        <v>0.49283480413449882</v>
      </c>
      <c r="BY49" s="16">
        <f t="shared" si="77"/>
        <v>0.48498473559561517</v>
      </c>
      <c r="BZ49" s="16">
        <f t="shared" si="77"/>
        <v>0.47733560541875364</v>
      </c>
      <c r="CA49" s="16">
        <f t="shared" si="77"/>
        <v>0.46988926628358124</v>
      </c>
      <c r="CB49" s="16">
        <f t="shared" si="77"/>
        <v>0.46264640278984348</v>
      </c>
      <c r="CC49" s="16">
        <f t="shared" si="77"/>
        <v>0.45560670382081009</v>
      </c>
      <c r="CD49" s="16">
        <f t="shared" si="77"/>
        <v>0.44876901633856353</v>
      </c>
      <c r="CE49" s="16">
        <f t="shared" si="77"/>
        <v>0.4421314818020316</v>
      </c>
      <c r="CF49" s="16">
        <f t="shared" si="77"/>
        <v>0.43569165651853048</v>
      </c>
      <c r="CG49" s="16">
        <f t="shared" si="77"/>
        <v>0.4294466172894687</v>
      </c>
      <c r="CH49" s="16">
        <f t="shared" si="77"/>
        <v>0.42339305370922437</v>
      </c>
      <c r="CI49" s="16">
        <f t="shared" si="77"/>
        <v>0.41752734843792855</v>
      </c>
      <c r="CJ49" s="16">
        <f t="shared" si="77"/>
        <v>0.41184564670571955</v>
      </c>
      <c r="CK49" s="16">
        <f t="shared" si="77"/>
        <v>0.40634391622706484</v>
      </c>
      <c r="CL49" s="16">
        <f t="shared" si="77"/>
        <v>0.40101799861590948</v>
      </c>
      <c r="CM49" s="16">
        <f t="shared" si="77"/>
        <v>0.3958636533008249</v>
      </c>
      <c r="CN49" s="16">
        <f t="shared" si="77"/>
        <v>0.39087659484771403</v>
      </c>
      <c r="CO49" s="16">
        <f t="shared" si="77"/>
        <v>0.38605252450858135</v>
      </c>
      <c r="CP49" s="16">
        <f t="shared" si="77"/>
        <v>0.38138715673013174</v>
      </c>
      <c r="CQ49" s="16">
        <f t="shared" si="77"/>
        <v>0.37687624127660074</v>
      </c>
      <c r="CR49" s="16">
        <f t="shared" si="77"/>
        <v>0.37251558154784287</v>
      </c>
      <c r="CS49" s="16">
        <f t="shared" si="77"/>
        <v>0.36830104960654358</v>
      </c>
      <c r="CT49" s="16">
        <f t="shared" si="77"/>
        <v>0.36422859836745997</v>
      </c>
      <c r="CU49" s="16">
        <f t="shared" si="77"/>
        <v>0.36029427134665104</v>
      </c>
      <c r="CV49" s="16">
        <f t="shared" si="77"/>
        <v>0.35649421031941214</v>
      </c>
      <c r="CW49" s="16">
        <f t="shared" si="77"/>
        <v>0.35282466119171685</v>
      </c>
      <c r="CX49" s="16">
        <f t="shared" si="77"/>
        <v>0.34928197835097496</v>
      </c>
      <c r="CY49" s="16">
        <f t="shared" si="77"/>
        <v>0.34586262772741333</v>
      </c>
      <c r="CZ49" s="16">
        <f t="shared" si="77"/>
        <v>0.34256318876695524</v>
      </c>
      <c r="DA49" s="16">
        <f t="shared" si="77"/>
        <v>0.33938035548971163</v>
      </c>
      <c r="DB49" s="16">
        <f t="shared" si="77"/>
        <v>0.33631093678471236</v>
      </c>
      <c r="DC49" s="16">
        <f t="shared" si="77"/>
        <v>0.33335185607095086</v>
      </c>
      <c r="DD49" s="16">
        <f t="shared" si="77"/>
        <v>0.33050015043684977</v>
      </c>
      <c r="DE49" s="16">
        <f t="shared" si="77"/>
        <v>0.32775296935459047</v>
      </c>
      <c r="DF49" s="16">
        <f t="shared" si="77"/>
        <v>0.32510757305210586</v>
      </c>
      <c r="DG49" s="16">
        <f t="shared" si="77"/>
        <v>0.3225613306136782</v>
      </c>
      <c r="DH49" s="16">
        <f t="shared" si="77"/>
        <v>0.32011171786978343</v>
      </c>
      <c r="DI49" s="16">
        <f t="shared" si="77"/>
        <v>0.31775631512789965</v>
      </c>
      <c r="DJ49" s="16">
        <f t="shared" si="77"/>
        <v>0.31549280478826897</v>
      </c>
      <c r="DK49" s="16">
        <f t="shared" si="77"/>
        <v>0.31331896888191735</v>
      </c>
      <c r="DL49" s="16">
        <f t="shared" si="77"/>
        <v>0.31123268656247455</v>
      </c>
      <c r="DM49" s="16">
        <f t="shared" si="77"/>
        <v>0.30923193157835455</v>
      </c>
      <c r="DN49" s="16">
        <f t="shared" si="77"/>
        <v>0.30731476974758365</v>
      </c>
      <c r="DO49" s="16">
        <f t="shared" si="77"/>
        <v>0.30547935645387742</v>
      </c>
      <c r="DP49" s="16">
        <f t="shared" si="77"/>
        <v>0.30372393417941429</v>
      </c>
      <c r="DQ49" s="16">
        <f t="shared" si="77"/>
        <v>0.30204683008704847</v>
      </c>
      <c r="DR49" s="16">
        <f t="shared" si="77"/>
        <v>0.30044645366239559</v>
      </c>
      <c r="DS49" s="16">
        <f t="shared" si="77"/>
        <v>0.29892129442425391</v>
      </c>
      <c r="DT49" s="16">
        <f t="shared" si="77"/>
        <v>0.29746991971015224</v>
      </c>
      <c r="DU49" s="16">
        <f t="shared" si="77"/>
        <v>0.29609097254239397</v>
      </c>
      <c r="DV49" s="16">
        <f t="shared" si="77"/>
        <v>0.29478316957877171</v>
      </c>
      <c r="DW49" s="16">
        <f t="shared" si="77"/>
        <v>0.29354529915111838</v>
      </c>
      <c r="DX49" s="16">
        <f t="shared" si="77"/>
        <v>0.29237621939401925</v>
      </c>
      <c r="DY49" s="16">
        <f t="shared" si="77"/>
        <v>0.29127485646530832</v>
      </c>
      <c r="DZ49" s="16">
        <f t="shared" ref="DZ49:GK49" si="78">DZ$28</f>
        <v>0.290240202859398</v>
      </c>
      <c r="EA49" s="16">
        <f t="shared" si="78"/>
        <v>0.28927131581401461</v>
      </c>
      <c r="EB49" s="16">
        <f t="shared" si="78"/>
        <v>0.28836731581053709</v>
      </c>
      <c r="EC49" s="16">
        <f t="shared" si="78"/>
        <v>0.28752738516782766</v>
      </c>
      <c r="ED49" s="16">
        <f t="shared" si="78"/>
        <v>0.28675076672921307</v>
      </c>
      <c r="EE49" s="16">
        <f t="shared" si="78"/>
        <v>0.28603676264209266</v>
      </c>
      <c r="EF49" s="16">
        <f t="shared" si="78"/>
        <v>0.28538473322952301</v>
      </c>
      <c r="EG49" s="16">
        <f t="shared" si="78"/>
        <v>0.28479409595304267</v>
      </c>
      <c r="EH49" s="16">
        <f t="shared" si="78"/>
        <v>0.28426432446594802</v>
      </c>
      <c r="EI49" s="16">
        <f t="shared" si="78"/>
        <v>0.28379494775621211</v>
      </c>
      <c r="EJ49" s="16">
        <f t="shared" si="78"/>
        <v>0.28338554937824623</v>
      </c>
      <c r="EK49" s="16">
        <f t="shared" si="78"/>
        <v>0.28303576677272835</v>
      </c>
      <c r="EL49" s="16">
        <f t="shared" si="78"/>
        <v>0.28274529067377208</v>
      </c>
      <c r="EM49" s="16">
        <f t="shared" si="78"/>
        <v>0.28251386460276973</v>
      </c>
      <c r="EN49" s="16">
        <f t="shared" si="78"/>
        <v>0.28234128444831869</v>
      </c>
      <c r="EO49" s="16">
        <f t="shared" si="78"/>
        <v>0.28222739813172465</v>
      </c>
      <c r="EP49" s="16">
        <f t="shared" si="78"/>
        <v>0.28217210535766873</v>
      </c>
      <c r="EQ49" s="16">
        <f t="shared" si="78"/>
        <v>0.2821753574497245</v>
      </c>
      <c r="ER49" s="16">
        <f t="shared" si="78"/>
        <v>0.28223715727051546</v>
      </c>
      <c r="ES49" s="16">
        <f t="shared" si="78"/>
        <v>0.28235755922641104</v>
      </c>
      <c r="ET49" s="16">
        <f t="shared" si="78"/>
        <v>0.28253666935676613</v>
      </c>
      <c r="EU49" s="16">
        <f t="shared" si="78"/>
        <v>0.28277464550781972</v>
      </c>
      <c r="EV49" s="16">
        <f t="shared" si="78"/>
        <v>0.28307169759147316</v>
      </c>
      <c r="EW49" s="16">
        <f t="shared" si="78"/>
        <v>0.28342808792927332</v>
      </c>
      <c r="EX49" s="16">
        <f t="shared" si="78"/>
        <v>0.2838441316820241</v>
      </c>
      <c r="EY49" s="16">
        <f t="shared" si="78"/>
        <v>0.28432019736554337</v>
      </c>
      <c r="EZ49" s="16">
        <f t="shared" si="78"/>
        <v>0.28485670745316455</v>
      </c>
      <c r="FA49" s="16">
        <f t="shared" si="78"/>
        <v>0.28545413906565603</v>
      </c>
      <c r="FB49" s="16">
        <f t="shared" si="78"/>
        <v>0.28611302474929268</v>
      </c>
      <c r="FC49" s="16">
        <f t="shared" si="78"/>
        <v>0.286833953342857</v>
      </c>
      <c r="FD49" s="16">
        <f t="shared" si="78"/>
        <v>0.28761757093437351</v>
      </c>
      <c r="FE49" s="16">
        <f t="shared" si="78"/>
        <v>0.28846458190838409</v>
      </c>
      <c r="FF49" s="16">
        <f t="shared" si="78"/>
        <v>0.28937575008454736</v>
      </c>
      <c r="FG49" s="16">
        <f t="shared" si="78"/>
        <v>0.29035189994829214</v>
      </c>
      <c r="FH49" s="16">
        <f t="shared" si="78"/>
        <v>0.29139391797416403</v>
      </c>
      <c r="FI49" s="16">
        <f t="shared" si="78"/>
        <v>0.29250275404236875</v>
      </c>
      <c r="FJ49" s="16">
        <f t="shared" si="78"/>
        <v>0.29367942294883387</v>
      </c>
      <c r="FK49" s="16">
        <f t="shared" si="78"/>
        <v>0.29492500600886729</v>
      </c>
      <c r="FL49" s="16">
        <f t="shared" si="78"/>
        <v>0.29624065275417882</v>
      </c>
      <c r="FM49" s="16">
        <f t="shared" si="78"/>
        <v>0.29762758272264306</v>
      </c>
      <c r="FN49" s="16">
        <f t="shared" si="78"/>
        <v>0.29908708733969724</v>
      </c>
      <c r="FO49" s="16">
        <f t="shared" si="78"/>
        <v>0.30062053188967891</v>
      </c>
      <c r="FP49" s="16">
        <f t="shared" si="78"/>
        <v>0.30222935757469199</v>
      </c>
      <c r="FQ49" s="16">
        <f t="shared" si="78"/>
        <v>0.30391508365773306</v>
      </c>
      <c r="FR49" s="16">
        <f t="shared" si="78"/>
        <v>0.30567930968578044</v>
      </c>
      <c r="FS49" s="16">
        <f t="shared" si="78"/>
        <v>0.30752371778732884</v>
      </c>
      <c r="FT49" s="16">
        <f t="shared" si="78"/>
        <v>0.30945007503740773</v>
      </c>
      <c r="FU49" s="16">
        <f t="shared" si="78"/>
        <v>0.31146023588141608</v>
      </c>
      <c r="FV49" s="16">
        <f t="shared" si="78"/>
        <v>0.31355614460710141</v>
      </c>
      <c r="FW49" s="16">
        <f t="shared" si="78"/>
        <v>0.31573983785165977</v>
      </c>
      <c r="FX49" s="16">
        <f t="shared" si="78"/>
        <v>0.31801344712818358</v>
      </c>
      <c r="FY49" s="16">
        <f t="shared" si="78"/>
        <v>0.32037920135247172</v>
      </c>
      <c r="FZ49" s="16">
        <f t="shared" si="78"/>
        <v>0.32283942934747351</v>
      </c>
      <c r="GA49" s="16">
        <f t="shared" si="78"/>
        <v>0.32539656229828556</v>
      </c>
      <c r="GB49" s="16">
        <f t="shared" si="78"/>
        <v>0.32805313612556408</v>
      </c>
      <c r="GC49" s="16">
        <f t="shared" si="78"/>
        <v>0.33081179373934905</v>
      </c>
      <c r="GD49" s="16">
        <f t="shared" si="78"/>
        <v>0.33367528712850947</v>
      </c>
      <c r="GE49" s="16">
        <f t="shared" si="78"/>
        <v>0.33664647923316143</v>
      </c>
      <c r="GF49" s="16">
        <f t="shared" si="78"/>
        <v>0.3397283455383428</v>
      </c>
      <c r="GG49" s="16">
        <f t="shared" si="78"/>
        <v>0.34292397531676955</v>
      </c>
      <c r="GH49" s="16">
        <f t="shared" si="78"/>
        <v>0.34623657243644684</v>
      </c>
      <c r="GI49" s="16">
        <f t="shared" si="78"/>
        <v>0.34966945563505936</v>
      </c>
      <c r="GJ49" s="16">
        <f t="shared" si="78"/>
        <v>0.35322605814715297</v>
      </c>
      <c r="GK49" s="16">
        <f t="shared" si="78"/>
        <v>0.35690992655188652</v>
      </c>
      <c r="GL49" s="16">
        <f t="shared" ref="GL49:GT49" si="79">GL$28</f>
        <v>0.36072471868826583</v>
      </c>
      <c r="GM49" s="16">
        <f t="shared" si="79"/>
        <v>0.36467420046094196</v>
      </c>
      <c r="GN49" s="16">
        <f t="shared" si="79"/>
        <v>0.36876224133250546</v>
      </c>
      <c r="GO49" s="16">
        <f t="shared" si="79"/>
        <v>0.37299280826734382</v>
      </c>
      <c r="GP49" s="16">
        <f t="shared" si="79"/>
        <v>0.37736995785715272</v>
      </c>
      <c r="GQ49" s="16">
        <f t="shared" si="79"/>
        <v>0.38189782631866714</v>
      </c>
      <c r="GR49" s="16">
        <f t="shared" si="79"/>
        <v>0.38658061700969687</v>
      </c>
      <c r="GS49" s="16">
        <f t="shared" si="79"/>
        <v>0.39142258505968941</v>
      </c>
      <c r="GT49" s="16">
        <f t="shared" si="79"/>
        <v>0.39642801865544347</v>
      </c>
      <c r="GU49" s="16"/>
      <c r="GV49" s="16"/>
      <c r="GW49" s="16"/>
      <c r="GX49" s="16"/>
      <c r="GY49" s="16"/>
      <c r="GZ49" s="16"/>
      <c r="HA49" s="16"/>
      <c r="HB49" s="16"/>
      <c r="HC49" s="16"/>
      <c r="HD49" s="16"/>
      <c r="HE49" s="16"/>
      <c r="HF49" s="16"/>
      <c r="HG49" s="16"/>
      <c r="HH49" s="16"/>
      <c r="HI49" s="16"/>
      <c r="HJ49" s="16"/>
      <c r="HK49" s="16"/>
      <c r="HL49" s="16"/>
      <c r="HM49" s="16"/>
      <c r="HN49" s="16"/>
      <c r="HO49" s="16"/>
      <c r="HP49" s="16"/>
      <c r="HQ49" s="16"/>
      <c r="HR49" s="16"/>
      <c r="HS49" s="16"/>
      <c r="HT49" s="16"/>
      <c r="HU49" s="16"/>
      <c r="HV49" s="16"/>
      <c r="HW49" s="16"/>
      <c r="HX49" s="16"/>
      <c r="HY49" s="16"/>
      <c r="HZ49" s="16"/>
      <c r="IA49" s="16"/>
      <c r="IB49" s="16"/>
      <c r="IC49" s="16"/>
      <c r="ID49" s="16"/>
      <c r="IE49" s="16"/>
      <c r="IF49" s="16"/>
      <c r="IG49" s="16"/>
      <c r="IH49" s="16"/>
      <c r="II49" s="16"/>
      <c r="IJ49" s="16"/>
      <c r="IK49" s="16"/>
      <c r="IL49" s="16"/>
      <c r="IM49" s="16"/>
      <c r="IN49" s="16"/>
      <c r="IO49" s="16"/>
      <c r="IP49" s="16"/>
      <c r="IQ49" s="16"/>
      <c r="IR49" s="16"/>
      <c r="IS49" s="16"/>
    </row>
    <row r="50" spans="1:253" ht="17.25" x14ac:dyDescent="0.25">
      <c r="A50" s="22" t="s">
        <v>35</v>
      </c>
      <c r="B50" s="16">
        <f t="shared" ref="B50:BM50" si="80">B$29</f>
        <v>-0.39642801865544353</v>
      </c>
      <c r="C50" s="16">
        <f t="shared" si="80"/>
        <v>-0.40160121646095209</v>
      </c>
      <c r="D50" s="16">
        <f t="shared" si="80"/>
        <v>-0.40694646058250239</v>
      </c>
      <c r="E50" s="16">
        <f t="shared" si="80"/>
        <v>-0.41246798441609883</v>
      </c>
      <c r="F50" s="16">
        <f t="shared" si="80"/>
        <v>-0.41816993463428093</v>
      </c>
      <c r="G50" s="16">
        <f t="shared" si="80"/>
        <v>-0.42405632648412034</v>
      </c>
      <c r="H50" s="16">
        <f t="shared" si="80"/>
        <v>-0.430130991478748</v>
      </c>
      <c r="I50" s="16">
        <f t="shared" si="80"/>
        <v>-0.43639751647300407</v>
      </c>
      <c r="J50" s="16">
        <f t="shared" si="80"/>
        <v>-0.44285917302242572</v>
      </c>
      <c r="K50" s="16">
        <f t="shared" si="80"/>
        <v>-0.44951883583765295</v>
      </c>
      <c r="L50" s="16">
        <f t="shared" si="80"/>
        <v>-0.45637888906874546</v>
      </c>
      <c r="M50" s="16">
        <f t="shared" si="80"/>
        <v>-0.46344111909300345</v>
      </c>
      <c r="N50" s="16">
        <f t="shared" si="80"/>
        <v>-0.47070659244504409</v>
      </c>
      <c r="O50" s="16">
        <f t="shared" si="80"/>
        <v>-0.47817551753117965</v>
      </c>
      <c r="P50" s="16">
        <f t="shared" si="80"/>
        <v>-0.4858470888268146</v>
      </c>
      <c r="Q50" s="16">
        <f t="shared" si="80"/>
        <v>-0.49371931238453731</v>
      </c>
      <c r="R50" s="16">
        <f t="shared" si="80"/>
        <v>-0.50178881170472722</v>
      </c>
      <c r="S50" s="16">
        <f t="shared" si="80"/>
        <v>-0.51005061336701851</v>
      </c>
      <c r="T50" s="16">
        <f t="shared" si="80"/>
        <v>-0.51849791232116205</v>
      </c>
      <c r="U50" s="16">
        <f t="shared" si="80"/>
        <v>-0.52712181742464459</v>
      </c>
      <c r="V50" s="16">
        <f t="shared" si="80"/>
        <v>-0.53591107872906585</v>
      </c>
      <c r="W50" s="16">
        <f t="shared" si="80"/>
        <v>-0.54485179919499505</v>
      </c>
      <c r="X50" s="16">
        <f t="shared" si="80"/>
        <v>-0.55392713498945034</v>
      </c>
      <c r="Y50" s="16">
        <f t="shared" si="80"/>
        <v>-0.56311699031595319</v>
      </c>
      <c r="Z50" s="16">
        <f t="shared" si="80"/>
        <v>-0.57239771485277202</v>
      </c>
      <c r="AA50" s="16">
        <f t="shared" si="80"/>
        <v>-0.58174181431320215</v>
      </c>
      <c r="AB50" s="16">
        <f t="shared" si="80"/>
        <v>-0.59111768733806436</v>
      </c>
      <c r="AC50" s="16">
        <f t="shared" si="80"/>
        <v>-0.60048940478031709</v>
      </c>
      <c r="AD50" s="16">
        <f t="shared" si="80"/>
        <v>-0.60981655027666792</v>
      </c>
      <c r="AE50" s="16">
        <f t="shared" si="80"/>
        <v>-0.61905414357852884</v>
      </c>
      <c r="AF50" s="16">
        <f t="shared" si="80"/>
        <v>-0.62815267011109954</v>
      </c>
      <c r="AG50" s="16">
        <f t="shared" si="80"/>
        <v>-0.6370582412439314</v>
      </c>
      <c r="AH50" s="16">
        <f t="shared" si="80"/>
        <v>-0.6457129093285886</v>
      </c>
      <c r="AI50" s="16">
        <f t="shared" si="80"/>
        <v>-0.65405515920604451</v>
      </c>
      <c r="AJ50" s="16">
        <f t="shared" si="80"/>
        <v>-0.66202059316224104</v>
      </c>
      <c r="AK50" s="16">
        <f t="shared" si="80"/>
        <v>-0.66954281888792533</v>
      </c>
      <c r="AL50" s="16">
        <f t="shared" si="80"/>
        <v>-0.67655453976953284</v>
      </c>
      <c r="AM50" s="16">
        <f t="shared" si="80"/>
        <v>-0.68298883401341548</v>
      </c>
      <c r="AN50" s="16">
        <f t="shared" si="80"/>
        <v>-0.68878059430473904</v>
      </c>
      <c r="AO50" s="16">
        <f t="shared" si="80"/>
        <v>-0.69386808399273814</v>
      </c>
      <c r="AP50" s="16">
        <f t="shared" si="80"/>
        <v>-0.6981945506639925</v>
      </c>
      <c r="AQ50" s="16">
        <f t="shared" si="80"/>
        <v>-0.70170982520318337</v>
      </c>
      <c r="AR50" s="16">
        <f t="shared" si="80"/>
        <v>-0.70437182591832603</v>
      </c>
      <c r="AS50" s="16">
        <f t="shared" si="80"/>
        <v>-0.70614788468830847</v>
      </c>
      <c r="AT50" s="16">
        <f t="shared" si="80"/>
        <v>-0.70701581650966616</v>
      </c>
      <c r="AU50" s="16">
        <f t="shared" si="80"/>
        <v>-0.70696466560220284</v>
      </c>
      <c r="AV50" s="16">
        <f t="shared" si="80"/>
        <v>-0.70599507972694631</v>
      </c>
      <c r="AW50" s="16">
        <f t="shared" si="80"/>
        <v>-0.7041192879470789</v>
      </c>
      <c r="AX50" s="16">
        <f t="shared" si="80"/>
        <v>-0.70136068331288881</v>
      </c>
      <c r="AY50" s="16">
        <f t="shared" si="80"/>
        <v>-0.69775303804107336</v>
      </c>
      <c r="AZ50" s="16">
        <f t="shared" si="80"/>
        <v>-0.69333940187837462</v>
      </c>
      <c r="BA50" s="16">
        <f t="shared" si="80"/>
        <v>-0.68817075215124057</v>
      </c>
      <c r="BB50" s="16">
        <f t="shared" si="80"/>
        <v>-0.68230447498137548</v>
      </c>
      <c r="BC50" s="16">
        <f t="shared" si="80"/>
        <v>-0.67580276075124923</v>
      </c>
      <c r="BD50" s="16">
        <f t="shared" si="80"/>
        <v>-0.6687309935601351</v>
      </c>
      <c r="BE50" s="16">
        <f t="shared" si="80"/>
        <v>-0.66115620532896335</v>
      </c>
      <c r="BF50" s="16">
        <f t="shared" si="80"/>
        <v>-0.65314565209376541</v>
      </c>
      <c r="BG50" s="16">
        <f t="shared" si="80"/>
        <v>-0.64476555474870811</v>
      </c>
      <c r="BH50" s="16">
        <f t="shared" si="80"/>
        <v>-0.63608003082454578</v>
      </c>
      <c r="BI50" s="16">
        <f t="shared" si="80"/>
        <v>-0.62715022926250907</v>
      </c>
      <c r="BJ50" s="16">
        <f t="shared" si="80"/>
        <v>-0.6180336675849768</v>
      </c>
      <c r="BK50" s="16">
        <f t="shared" si="80"/>
        <v>-0.6087837609430875</v>
      </c>
      <c r="BL50" s="16">
        <f t="shared" si="80"/>
        <v>-0.59944952540918373</v>
      </c>
      <c r="BM50" s="16">
        <f t="shared" si="80"/>
        <v>-0.59007543344037683</v>
      </c>
      <c r="BN50" s="16">
        <f t="shared" ref="BN50:DY50" si="81">BN$29</f>
        <v>-0.58070139732378978</v>
      </c>
      <c r="BO50" s="16">
        <f t="shared" si="81"/>
        <v>-0.57136285617041394</v>
      </c>
      <c r="BP50" s="16">
        <f t="shared" si="81"/>
        <v>-0.5620909431700829</v>
      </c>
      <c r="BQ50" s="16">
        <f t="shared" si="81"/>
        <v>-0.55291271189952196</v>
      </c>
      <c r="BR50" s="16">
        <f t="shared" si="81"/>
        <v>-0.54385140309600266</v>
      </c>
      <c r="BS50" s="16">
        <f t="shared" si="81"/>
        <v>-0.53492673615629838</v>
      </c>
      <c r="BT50" s="16">
        <f t="shared" si="81"/>
        <v>-0.5261552124603408</v>
      </c>
      <c r="BU50" s="16">
        <f t="shared" si="81"/>
        <v>-0.51755042029077303</v>
      </c>
      <c r="BV50" s="16">
        <f t="shared" si="81"/>
        <v>-0.5091233335249985</v>
      </c>
      <c r="BW50" s="16">
        <f t="shared" si="81"/>
        <v>-0.5008825983656221</v>
      </c>
      <c r="BX50" s="16">
        <f t="shared" si="81"/>
        <v>-0.49283480413449882</v>
      </c>
      <c r="BY50" s="16">
        <f t="shared" si="81"/>
        <v>-0.48498473559561517</v>
      </c>
      <c r="BZ50" s="16">
        <f t="shared" si="81"/>
        <v>-0.47733560541875364</v>
      </c>
      <c r="CA50" s="16">
        <f t="shared" si="81"/>
        <v>-0.46988926628358124</v>
      </c>
      <c r="CB50" s="16">
        <f t="shared" si="81"/>
        <v>-0.46264640278984348</v>
      </c>
      <c r="CC50" s="16">
        <f t="shared" si="81"/>
        <v>-0.45560670382081009</v>
      </c>
      <c r="CD50" s="16">
        <f t="shared" si="81"/>
        <v>-0.44876901633856353</v>
      </c>
      <c r="CE50" s="16">
        <f t="shared" si="81"/>
        <v>-0.4421314818020316</v>
      </c>
      <c r="CF50" s="16">
        <f t="shared" si="81"/>
        <v>-0.43569165651853048</v>
      </c>
      <c r="CG50" s="16">
        <f t="shared" si="81"/>
        <v>-0.4294466172894687</v>
      </c>
      <c r="CH50" s="16">
        <f t="shared" si="81"/>
        <v>-0.42339305370922437</v>
      </c>
      <c r="CI50" s="16">
        <f t="shared" si="81"/>
        <v>-0.41752734843792855</v>
      </c>
      <c r="CJ50" s="16">
        <f t="shared" si="81"/>
        <v>-0.41184564670571955</v>
      </c>
      <c r="CK50" s="16">
        <f t="shared" si="81"/>
        <v>-0.40634391622706484</v>
      </c>
      <c r="CL50" s="16">
        <f t="shared" si="81"/>
        <v>-0.40101799861590948</v>
      </c>
      <c r="CM50" s="16">
        <f t="shared" si="81"/>
        <v>-0.3958636533008249</v>
      </c>
      <c r="CN50" s="16">
        <f t="shared" si="81"/>
        <v>-0.39087659484771403</v>
      </c>
      <c r="CO50" s="16">
        <f t="shared" si="81"/>
        <v>-0.38605252450858135</v>
      </c>
      <c r="CP50" s="16">
        <f t="shared" si="81"/>
        <v>-0.38138715673013174</v>
      </c>
      <c r="CQ50" s="16">
        <f t="shared" si="81"/>
        <v>-0.37687624127660074</v>
      </c>
      <c r="CR50" s="16">
        <f t="shared" si="81"/>
        <v>-0.37251558154784287</v>
      </c>
      <c r="CS50" s="16">
        <f t="shared" si="81"/>
        <v>-0.36830104960654358</v>
      </c>
      <c r="CT50" s="16">
        <f t="shared" si="81"/>
        <v>-0.36422859836745997</v>
      </c>
      <c r="CU50" s="16">
        <f t="shared" si="81"/>
        <v>-0.36029427134665104</v>
      </c>
      <c r="CV50" s="16">
        <f t="shared" si="81"/>
        <v>-0.35649421031941214</v>
      </c>
      <c r="CW50" s="16">
        <f t="shared" si="81"/>
        <v>-0.35282466119171685</v>
      </c>
      <c r="CX50" s="16">
        <f t="shared" si="81"/>
        <v>-0.34928197835097496</v>
      </c>
      <c r="CY50" s="16">
        <f t="shared" si="81"/>
        <v>-0.34586262772741333</v>
      </c>
      <c r="CZ50" s="16">
        <f t="shared" si="81"/>
        <v>-0.34256318876695524</v>
      </c>
      <c r="DA50" s="16">
        <f t="shared" si="81"/>
        <v>-0.33938035548971163</v>
      </c>
      <c r="DB50" s="16">
        <f t="shared" si="81"/>
        <v>-0.33631093678471236</v>
      </c>
      <c r="DC50" s="16">
        <f t="shared" si="81"/>
        <v>-0.33335185607095086</v>
      </c>
      <c r="DD50" s="16">
        <f t="shared" si="81"/>
        <v>-0.33050015043684977</v>
      </c>
      <c r="DE50" s="16">
        <f t="shared" si="81"/>
        <v>-0.32775296935459047</v>
      </c>
      <c r="DF50" s="16">
        <f t="shared" si="81"/>
        <v>-0.32510757305210586</v>
      </c>
      <c r="DG50" s="16">
        <f t="shared" si="81"/>
        <v>-0.3225613306136782</v>
      </c>
      <c r="DH50" s="16">
        <f t="shared" si="81"/>
        <v>-0.32011171786978343</v>
      </c>
      <c r="DI50" s="16">
        <f t="shared" si="81"/>
        <v>-0.31775631512789965</v>
      </c>
      <c r="DJ50" s="16">
        <f t="shared" si="81"/>
        <v>-0.31549280478826897</v>
      </c>
      <c r="DK50" s="16">
        <f t="shared" si="81"/>
        <v>-0.31331896888191735</v>
      </c>
      <c r="DL50" s="16">
        <f t="shared" si="81"/>
        <v>-0.31123268656247455</v>
      </c>
      <c r="DM50" s="16">
        <f t="shared" si="81"/>
        <v>-0.30923193157835455</v>
      </c>
      <c r="DN50" s="16">
        <f t="shared" si="81"/>
        <v>-0.30731476974758365</v>
      </c>
      <c r="DO50" s="16">
        <f t="shared" si="81"/>
        <v>-0.30547935645387742</v>
      </c>
      <c r="DP50" s="16">
        <f t="shared" si="81"/>
        <v>-0.30372393417941429</v>
      </c>
      <c r="DQ50" s="16">
        <f t="shared" si="81"/>
        <v>-0.30204683008704847</v>
      </c>
      <c r="DR50" s="16">
        <f t="shared" si="81"/>
        <v>-0.30044645366239559</v>
      </c>
      <c r="DS50" s="16">
        <f t="shared" si="81"/>
        <v>-0.29892129442425391</v>
      </c>
      <c r="DT50" s="16">
        <f t="shared" si="81"/>
        <v>-0.29746991971015224</v>
      </c>
      <c r="DU50" s="16">
        <f t="shared" si="81"/>
        <v>-0.29609097254239397</v>
      </c>
      <c r="DV50" s="16">
        <f t="shared" si="81"/>
        <v>-0.29478316957877171</v>
      </c>
      <c r="DW50" s="16">
        <f t="shared" si="81"/>
        <v>-0.29354529915111838</v>
      </c>
      <c r="DX50" s="16">
        <f t="shared" si="81"/>
        <v>-0.29237621939401925</v>
      </c>
      <c r="DY50" s="16">
        <f t="shared" si="81"/>
        <v>-0.29127485646530832</v>
      </c>
      <c r="DZ50" s="16">
        <f t="shared" ref="DZ50:GK50" si="82">DZ$29</f>
        <v>-0.290240202859398</v>
      </c>
      <c r="EA50" s="16">
        <f t="shared" si="82"/>
        <v>-0.28927131581401461</v>
      </c>
      <c r="EB50" s="16">
        <f t="shared" si="82"/>
        <v>-0.28836731581053709</v>
      </c>
      <c r="EC50" s="16">
        <f t="shared" si="82"/>
        <v>-0.28752738516782766</v>
      </c>
      <c r="ED50" s="16">
        <f t="shared" si="82"/>
        <v>-0.28675076672921307</v>
      </c>
      <c r="EE50" s="16">
        <f t="shared" si="82"/>
        <v>-0.28603676264209266</v>
      </c>
      <c r="EF50" s="16">
        <f t="shared" si="82"/>
        <v>-0.28538473322952301</v>
      </c>
      <c r="EG50" s="16">
        <f t="shared" si="82"/>
        <v>-0.28479409595304267</v>
      </c>
      <c r="EH50" s="16">
        <f t="shared" si="82"/>
        <v>-0.28426432446594802</v>
      </c>
      <c r="EI50" s="16">
        <f t="shared" si="82"/>
        <v>-0.28379494775621211</v>
      </c>
      <c r="EJ50" s="16">
        <f t="shared" si="82"/>
        <v>-0.28338554937824623</v>
      </c>
      <c r="EK50" s="16">
        <f t="shared" si="82"/>
        <v>-0.28303576677272835</v>
      </c>
      <c r="EL50" s="16">
        <f t="shared" si="82"/>
        <v>-0.28274529067377208</v>
      </c>
      <c r="EM50" s="16">
        <f t="shared" si="82"/>
        <v>-0.28251386460276973</v>
      </c>
      <c r="EN50" s="16">
        <f t="shared" si="82"/>
        <v>-0.28234128444831869</v>
      </c>
      <c r="EO50" s="16">
        <f t="shared" si="82"/>
        <v>-0.28222739813172465</v>
      </c>
      <c r="EP50" s="16">
        <f t="shared" si="82"/>
        <v>-0.28217210535766873</v>
      </c>
      <c r="EQ50" s="16">
        <f t="shared" si="82"/>
        <v>-0.2821753574497245</v>
      </c>
      <c r="ER50" s="16">
        <f t="shared" si="82"/>
        <v>-0.28223715727051546</v>
      </c>
      <c r="ES50" s="16">
        <f t="shared" si="82"/>
        <v>-0.28235755922641104</v>
      </c>
      <c r="ET50" s="16">
        <f t="shared" si="82"/>
        <v>-0.28253666935676613</v>
      </c>
      <c r="EU50" s="16">
        <f t="shared" si="82"/>
        <v>-0.28277464550781972</v>
      </c>
      <c r="EV50" s="16">
        <f t="shared" si="82"/>
        <v>-0.28307169759147316</v>
      </c>
      <c r="EW50" s="16">
        <f t="shared" si="82"/>
        <v>-0.28342808792927332</v>
      </c>
      <c r="EX50" s="16">
        <f t="shared" si="82"/>
        <v>-0.2838441316820241</v>
      </c>
      <c r="EY50" s="16">
        <f t="shared" si="82"/>
        <v>-0.28432019736554337</v>
      </c>
      <c r="EZ50" s="16">
        <f t="shared" si="82"/>
        <v>-0.28485670745316455</v>
      </c>
      <c r="FA50" s="16">
        <f t="shared" si="82"/>
        <v>-0.28545413906565603</v>
      </c>
      <c r="FB50" s="16">
        <f t="shared" si="82"/>
        <v>-0.28611302474929268</v>
      </c>
      <c r="FC50" s="16">
        <f t="shared" si="82"/>
        <v>-0.286833953342857</v>
      </c>
      <c r="FD50" s="16">
        <f t="shared" si="82"/>
        <v>-0.28761757093437351</v>
      </c>
      <c r="FE50" s="16">
        <f t="shared" si="82"/>
        <v>-0.28846458190838409</v>
      </c>
      <c r="FF50" s="16">
        <f t="shared" si="82"/>
        <v>-0.28937575008454736</v>
      </c>
      <c r="FG50" s="16">
        <f t="shared" si="82"/>
        <v>-0.29035189994829214</v>
      </c>
      <c r="FH50" s="16">
        <f t="shared" si="82"/>
        <v>-0.29139391797416403</v>
      </c>
      <c r="FI50" s="16">
        <f t="shared" si="82"/>
        <v>-0.29250275404236875</v>
      </c>
      <c r="FJ50" s="16">
        <f t="shared" si="82"/>
        <v>-0.29367942294883387</v>
      </c>
      <c r="FK50" s="16">
        <f t="shared" si="82"/>
        <v>-0.29492500600886729</v>
      </c>
      <c r="FL50" s="16">
        <f t="shared" si="82"/>
        <v>-0.29624065275417882</v>
      </c>
      <c r="FM50" s="16">
        <f t="shared" si="82"/>
        <v>-0.29762758272264306</v>
      </c>
      <c r="FN50" s="16">
        <f t="shared" si="82"/>
        <v>-0.29908708733969724</v>
      </c>
      <c r="FO50" s="16">
        <f t="shared" si="82"/>
        <v>-0.30062053188967891</v>
      </c>
      <c r="FP50" s="16">
        <f t="shared" si="82"/>
        <v>-0.30222935757469199</v>
      </c>
      <c r="FQ50" s="16">
        <f t="shared" si="82"/>
        <v>-0.30391508365773306</v>
      </c>
      <c r="FR50" s="16">
        <f t="shared" si="82"/>
        <v>-0.30567930968578044</v>
      </c>
      <c r="FS50" s="16">
        <f t="shared" si="82"/>
        <v>-0.30752371778732884</v>
      </c>
      <c r="FT50" s="16">
        <f t="shared" si="82"/>
        <v>-0.30945007503740773</v>
      </c>
      <c r="FU50" s="16">
        <f t="shared" si="82"/>
        <v>-0.31146023588141608</v>
      </c>
      <c r="FV50" s="16">
        <f t="shared" si="82"/>
        <v>-0.31355614460710141</v>
      </c>
      <c r="FW50" s="16">
        <f t="shared" si="82"/>
        <v>-0.31573983785165977</v>
      </c>
      <c r="FX50" s="16">
        <f t="shared" si="82"/>
        <v>-0.31801344712818358</v>
      </c>
      <c r="FY50" s="16">
        <f t="shared" si="82"/>
        <v>-0.32037920135247172</v>
      </c>
      <c r="FZ50" s="16">
        <f t="shared" si="82"/>
        <v>-0.32283942934747351</v>
      </c>
      <c r="GA50" s="16">
        <f t="shared" si="82"/>
        <v>-0.32539656229828556</v>
      </c>
      <c r="GB50" s="16">
        <f t="shared" si="82"/>
        <v>-0.32805313612556408</v>
      </c>
      <c r="GC50" s="16">
        <f t="shared" si="82"/>
        <v>-0.33081179373934905</v>
      </c>
      <c r="GD50" s="16">
        <f t="shared" si="82"/>
        <v>-0.33367528712850947</v>
      </c>
      <c r="GE50" s="16">
        <f t="shared" si="82"/>
        <v>-0.33664647923316143</v>
      </c>
      <c r="GF50" s="16">
        <f t="shared" si="82"/>
        <v>-0.3397283455383428</v>
      </c>
      <c r="GG50" s="16">
        <f t="shared" si="82"/>
        <v>-0.34292397531676955</v>
      </c>
      <c r="GH50" s="16">
        <f t="shared" si="82"/>
        <v>-0.34623657243644684</v>
      </c>
      <c r="GI50" s="16">
        <f t="shared" si="82"/>
        <v>-0.34966945563505936</v>
      </c>
      <c r="GJ50" s="16">
        <f t="shared" si="82"/>
        <v>-0.35322605814715297</v>
      </c>
      <c r="GK50" s="16">
        <f t="shared" si="82"/>
        <v>-0.35690992655188652</v>
      </c>
      <c r="GL50" s="16">
        <f t="shared" ref="GL50:GT50" si="83">GL$29</f>
        <v>-0.36072471868826583</v>
      </c>
      <c r="GM50" s="16">
        <f t="shared" si="83"/>
        <v>-0.36467420046094196</v>
      </c>
      <c r="GN50" s="16">
        <f t="shared" si="83"/>
        <v>-0.36876224133250546</v>
      </c>
      <c r="GO50" s="16">
        <f t="shared" si="83"/>
        <v>-0.37299280826734382</v>
      </c>
      <c r="GP50" s="16">
        <f t="shared" si="83"/>
        <v>-0.37736995785715272</v>
      </c>
      <c r="GQ50" s="16">
        <f t="shared" si="83"/>
        <v>-0.38189782631866714</v>
      </c>
      <c r="GR50" s="16">
        <f t="shared" si="83"/>
        <v>-0.38658061700969687</v>
      </c>
      <c r="GS50" s="16">
        <f t="shared" si="83"/>
        <v>-0.39142258505968941</v>
      </c>
      <c r="GT50" s="16">
        <f t="shared" si="83"/>
        <v>-0.39642801865544347</v>
      </c>
      <c r="GU50" s="16"/>
      <c r="GV50" s="16"/>
      <c r="GW50" s="16"/>
      <c r="GX50" s="16"/>
      <c r="GY50" s="16"/>
      <c r="GZ50" s="16"/>
      <c r="HA50" s="16"/>
      <c r="HB50" s="16"/>
      <c r="HC50" s="16"/>
      <c r="HD50" s="16"/>
      <c r="HE50" s="16"/>
      <c r="HF50" s="16"/>
      <c r="HG50" s="16"/>
      <c r="HH50" s="16"/>
      <c r="HI50" s="16"/>
      <c r="HJ50" s="16"/>
      <c r="HK50" s="16"/>
      <c r="HL50" s="16"/>
      <c r="HM50" s="16"/>
      <c r="HN50" s="16"/>
      <c r="HO50" s="16"/>
      <c r="HP50" s="16"/>
      <c r="HQ50" s="16"/>
      <c r="HR50" s="16"/>
      <c r="HS50" s="16"/>
      <c r="HT50" s="16"/>
      <c r="HU50" s="16"/>
      <c r="HV50" s="16"/>
      <c r="HW50" s="16"/>
      <c r="HX50" s="16"/>
      <c r="HY50" s="16"/>
      <c r="HZ50" s="16"/>
      <c r="IA50" s="16"/>
      <c r="IB50" s="16"/>
      <c r="IC50" s="16"/>
      <c r="ID50" s="16"/>
      <c r="IE50" s="16"/>
      <c r="IF50" s="16"/>
      <c r="IG50" s="16"/>
      <c r="IH50" s="16"/>
      <c r="II50" s="16"/>
      <c r="IJ50" s="16"/>
      <c r="IK50" s="16"/>
      <c r="IL50" s="16"/>
      <c r="IM50" s="16"/>
      <c r="IN50" s="16"/>
      <c r="IO50" s="16"/>
      <c r="IP50" s="16"/>
      <c r="IQ50" s="16"/>
      <c r="IR50" s="16"/>
      <c r="IS50" s="16"/>
    </row>
    <row r="51" spans="1:253" ht="16.5" customHeight="1" x14ac:dyDescent="0.15">
      <c r="A51" s="22" t="s">
        <v>36</v>
      </c>
      <c r="B51" s="16">
        <f t="shared" ref="B51:BM51" si="84">B47/B48*(B49-B50)</f>
        <v>0.38435344846467012</v>
      </c>
      <c r="C51" s="16">
        <f t="shared" si="84"/>
        <v>0.39438356599117208</v>
      </c>
      <c r="D51" s="16">
        <f t="shared" si="84"/>
        <v>0.40457145974161673</v>
      </c>
      <c r="E51" s="16">
        <f t="shared" si="84"/>
        <v>0.41492149453175681</v>
      </c>
      <c r="F51" s="16">
        <f t="shared" si="84"/>
        <v>0.42543753388677047</v>
      </c>
      <c r="G51" s="16">
        <f t="shared" si="84"/>
        <v>0.43612276365436803</v>
      </c>
      <c r="H51" s="16">
        <f t="shared" si="84"/>
        <v>0.44697947867799431</v>
      </c>
      <c r="I51" s="16">
        <f t="shared" si="84"/>
        <v>0.45800882574798774</v>
      </c>
      <c r="J51" s="16">
        <f t="shared" si="84"/>
        <v>0.46921049494633271</v>
      </c>
      <c r="K51" s="16">
        <f t="shared" si="84"/>
        <v>0.48058235026928214</v>
      </c>
      <c r="L51" s="16">
        <f t="shared" si="84"/>
        <v>0.49211998905869153</v>
      </c>
      <c r="M51" s="16">
        <f t="shared" si="84"/>
        <v>0.50381621831763257</v>
      </c>
      <c r="N51" s="16">
        <f t="shared" si="84"/>
        <v>0.51566043446858667</v>
      </c>
      <c r="O51" s="16">
        <f t="shared" si="84"/>
        <v>0.52763789160170005</v>
      </c>
      <c r="P51" s="16">
        <f t="shared" si="84"/>
        <v>0.53972884186533709</v>
      </c>
      <c r="Q51" s="16">
        <f t="shared" si="84"/>
        <v>0.55190753053732355</v>
      </c>
      <c r="R51" s="16">
        <f t="shared" si="84"/>
        <v>0.56414102772598151</v>
      </c>
      <c r="S51" s="16">
        <f t="shared" si="84"/>
        <v>0.57638787893205123</v>
      </c>
      <c r="T51" s="16">
        <f t="shared" si="84"/>
        <v>0.58859655833769675</v>
      </c>
      <c r="U51" s="16">
        <f t="shared" si="84"/>
        <v>0.60070371233091968</v>
      </c>
      <c r="V51" s="16">
        <f t="shared" si="84"/>
        <v>0.61263218728802693</v>
      </c>
      <c r="W51" s="16">
        <f t="shared" si="84"/>
        <v>0.62428884613683011</v>
      </c>
      <c r="X51" s="16">
        <f t="shared" si="84"/>
        <v>0.63556219409502046</v>
      </c>
      <c r="Y51" s="16">
        <f t="shared" si="84"/>
        <v>0.64631985687510884</v>
      </c>
      <c r="Z51" s="16">
        <f t="shared" si="84"/>
        <v>0.65640598642823145</v>
      </c>
      <c r="AA51" s="16">
        <f t="shared" si="84"/>
        <v>0.66563871186887225</v>
      </c>
      <c r="AB51" s="16">
        <f t="shared" si="84"/>
        <v>0.67380780821978625</v>
      </c>
      <c r="AC51" s="16">
        <f t="shared" si="84"/>
        <v>0.6806728238779276</v>
      </c>
      <c r="AD51" s="16">
        <f t="shared" si="84"/>
        <v>0.68596198842904121</v>
      </c>
      <c r="AE51" s="16">
        <f t="shared" si="84"/>
        <v>0.68937231200581373</v>
      </c>
      <c r="AF51" s="16">
        <f t="shared" si="84"/>
        <v>0.69057137779945543</v>
      </c>
      <c r="AG51" s="16">
        <f t="shared" si="84"/>
        <v>0.68920140648730899</v>
      </c>
      <c r="AH51" s="16">
        <f t="shared" si="84"/>
        <v>0.68488621342988032</v>
      </c>
      <c r="AI51" s="16">
        <f t="shared" si="84"/>
        <v>0.677241656383331</v>
      </c>
      <c r="AJ51" s="16">
        <f t="shared" si="84"/>
        <v>0.66589004614622826</v>
      </c>
      <c r="AK51" s="16">
        <f t="shared" si="84"/>
        <v>0.65047872616779268</v>
      </c>
      <c r="AL51" s="16">
        <f t="shared" si="84"/>
        <v>0.63070258912478905</v>
      </c>
      <c r="AM51" s="16">
        <f t="shared" si="84"/>
        <v>0.60632968214357164</v>
      </c>
      <c r="AN51" s="16">
        <f t="shared" si="84"/>
        <v>0.57722829413726884</v>
      </c>
      <c r="AO51" s="16">
        <f t="shared" si="84"/>
        <v>0.54339311551243896</v>
      </c>
      <c r="AP51" s="16">
        <f t="shared" si="84"/>
        <v>0.50496737538300229</v>
      </c>
      <c r="AQ51" s="16">
        <f t="shared" si="84"/>
        <v>0.4622575065956917</v>
      </c>
      <c r="AR51" s="16">
        <f t="shared" si="84"/>
        <v>0.4157370776886915</v>
      </c>
      <c r="AS51" s="16">
        <f t="shared" si="84"/>
        <v>0.36603760324010498</v>
      </c>
      <c r="AT51" s="16">
        <f t="shared" si="84"/>
        <v>0.31392538634145561</v>
      </c>
      <c r="AU51" s="16">
        <f t="shared" si="84"/>
        <v>0.26026554345511932</v>
      </c>
      <c r="AV51" s="16">
        <f t="shared" si="84"/>
        <v>0.20597641375772421</v>
      </c>
      <c r="AW51" s="16">
        <f t="shared" si="84"/>
        <v>0.15197917960057722</v>
      </c>
      <c r="AX51" s="16">
        <f t="shared" si="84"/>
        <v>9.9148308769290192E-2</v>
      </c>
      <c r="AY51" s="16">
        <f t="shared" si="84"/>
        <v>4.8268174250717354E-2</v>
      </c>
      <c r="AZ51" s="16">
        <f t="shared" si="84"/>
        <v>9.1209924650836514E-17</v>
      </c>
      <c r="BA51" s="16">
        <f t="shared" si="84"/>
        <v>-4.5138543094016291E-2</v>
      </c>
      <c r="BB51" s="16">
        <f t="shared" si="84"/>
        <v>-8.6780749687798461E-2</v>
      </c>
      <c r="BC51" s="16">
        <f t="shared" si="84"/>
        <v>-0.1247066723297947</v>
      </c>
      <c r="BD51" s="16">
        <f t="shared" si="84"/>
        <v>-0.1588298260727318</v>
      </c>
      <c r="BE51" s="16">
        <f t="shared" si="84"/>
        <v>-0.18917785602011808</v>
      </c>
      <c r="BF51" s="16">
        <f t="shared" si="84"/>
        <v>-0.21587016754878038</v>
      </c>
      <c r="BG51" s="16">
        <f t="shared" si="84"/>
        <v>-0.23909506962034388</v>
      </c>
      <c r="BH51" s="16">
        <f t="shared" si="84"/>
        <v>-0.25908832957456229</v>
      </c>
      <c r="BI51" s="16">
        <f t="shared" si="84"/>
        <v>-0.27611435057676187</v>
      </c>
      <c r="BJ51" s="16">
        <f t="shared" si="84"/>
        <v>-0.29045057412039937</v>
      </c>
      <c r="BK51" s="16">
        <f t="shared" si="84"/>
        <v>-0.30237523722531484</v>
      </c>
      <c r="BL51" s="16">
        <f t="shared" si="84"/>
        <v>-0.31215829028725239</v>
      </c>
      <c r="BM51" s="16">
        <f t="shared" si="84"/>
        <v>-0.3200550917372863</v>
      </c>
      <c r="BN51" s="16">
        <f t="shared" ref="BN51:DY51" si="85">BN47/BN48*(BN49-BN50)</f>
        <v>-0.32630241113294267</v>
      </c>
      <c r="BO51" s="16">
        <f t="shared" si="85"/>
        <v>-0.33111626162147617</v>
      </c>
      <c r="BP51" s="16">
        <f t="shared" si="85"/>
        <v>-0.33469111791790496</v>
      </c>
      <c r="BQ51" s="16">
        <f t="shared" si="85"/>
        <v>-0.33720013515342984</v>
      </c>
      <c r="BR51" s="16">
        <f t="shared" si="85"/>
        <v>-0.33879605176726169</v>
      </c>
      <c r="BS51" s="16">
        <f t="shared" si="85"/>
        <v>-0.3396125262498973</v>
      </c>
      <c r="BT51" s="16">
        <f t="shared" si="85"/>
        <v>-0.33976571753572504</v>
      </c>
      <c r="BU51" s="16">
        <f t="shared" si="85"/>
        <v>-0.33935596974952636</v>
      </c>
      <c r="BV51" s="16">
        <f t="shared" si="85"/>
        <v>-0.33846950333075704</v>
      </c>
      <c r="BW51" s="16">
        <f t="shared" si="85"/>
        <v>-0.33718004689959929</v>
      </c>
      <c r="BX51" s="16">
        <f t="shared" si="85"/>
        <v>-0.33555036874266053</v>
      </c>
      <c r="BY51" s="16">
        <f t="shared" si="85"/>
        <v>-0.33363368481942213</v>
      </c>
      <c r="BZ51" s="16">
        <f t="shared" si="85"/>
        <v>-0.33147493302983183</v>
      </c>
      <c r="CA51" s="16">
        <f t="shared" si="85"/>
        <v>-0.32911191230793485</v>
      </c>
      <c r="CB51" s="16">
        <f t="shared" si="85"/>
        <v>-0.3265762909042384</v>
      </c>
      <c r="CC51" s="16">
        <f t="shared" si="85"/>
        <v>-0.32389449179241847</v>
      </c>
      <c r="CD51" s="16">
        <f t="shared" si="85"/>
        <v>-0.32108846511459643</v>
      </c>
      <c r="CE51" s="16">
        <f t="shared" si="85"/>
        <v>-0.31817635844706571</v>
      </c>
      <c r="CF51" s="16">
        <f t="shared" si="85"/>
        <v>-0.31517309578719438</v>
      </c>
      <c r="CG51" s="16">
        <f t="shared" si="85"/>
        <v>-0.31209087579801631</v>
      </c>
      <c r="CH51" s="16">
        <f t="shared" si="85"/>
        <v>-0.30893959919066027</v>
      </c>
      <c r="CI51" s="16">
        <f t="shared" si="85"/>
        <v>-0.30572723431039905</v>
      </c>
      <c r="CJ51" s="16">
        <f t="shared" si="85"/>
        <v>-0.30246012911152531</v>
      </c>
      <c r="CK51" s="16">
        <f t="shared" si="85"/>
        <v>-0.29914327682033132</v>
      </c>
      <c r="CL51" s="16">
        <f t="shared" si="85"/>
        <v>-0.29578054173273161</v>
      </c>
      <c r="CM51" s="16">
        <f t="shared" si="85"/>
        <v>-0.29237485079636055</v>
      </c>
      <c r="CN51" s="16">
        <f t="shared" si="85"/>
        <v>-0.28892835589825061</v>
      </c>
      <c r="CO51" s="16">
        <f t="shared" si="85"/>
        <v>-0.28544257112305249</v>
      </c>
      <c r="CP51" s="16">
        <f t="shared" si="85"/>
        <v>-0.28191848866305158</v>
      </c>
      <c r="CQ51" s="16">
        <f t="shared" si="85"/>
        <v>-0.27835667654678337</v>
      </c>
      <c r="CR51" s="16">
        <f t="shared" si="85"/>
        <v>-0.27475736090301917</v>
      </c>
      <c r="CS51" s="16">
        <f t="shared" si="85"/>
        <v>-0.27112049508552244</v>
      </c>
      <c r="CT51" s="16">
        <f t="shared" si="85"/>
        <v>-0.26744581764526354</v>
      </c>
      <c r="CU51" s="16">
        <f t="shared" si="85"/>
        <v>-0.26373290084477158</v>
      </c>
      <c r="CV51" s="16">
        <f t="shared" si="85"/>
        <v>-0.25998119115836066</v>
      </c>
      <c r="CW51" s="16">
        <f t="shared" si="85"/>
        <v>-0.25619004298686537</v>
      </c>
      <c r="CX51" s="16">
        <f t="shared" si="85"/>
        <v>-0.25235874663154034</v>
      </c>
      <c r="CY51" s="16">
        <f t="shared" si="85"/>
        <v>-0.24848655141467851</v>
      </c>
      <c r="CZ51" s="16">
        <f t="shared" si="85"/>
        <v>-0.24457268470054569</v>
      </c>
      <c r="DA51" s="16">
        <f t="shared" si="85"/>
        <v>-0.24061636745613535</v>
      </c>
      <c r="DB51" s="16">
        <f t="shared" si="85"/>
        <v>-0.23661682689415889</v>
      </c>
      <c r="DC51" s="16">
        <f t="shared" si="85"/>
        <v>-0.23257330665812825</v>
      </c>
      <c r="DD51" s="16">
        <f t="shared" si="85"/>
        <v>-0.22848507493922363</v>
      </c>
      <c r="DE51" s="16">
        <f t="shared" si="85"/>
        <v>-0.22435143085503653</v>
      </c>
      <c r="DF51" s="16">
        <f t="shared" si="85"/>
        <v>-0.22017170936966066</v>
      </c>
      <c r="DG51" s="16">
        <f t="shared" si="85"/>
        <v>-0.21594528499163626</v>
      </c>
      <c r="DH51" s="16">
        <f t="shared" si="85"/>
        <v>-0.2116715744497705</v>
      </c>
      <c r="DI51" s="16">
        <f t="shared" si="85"/>
        <v>-0.2073500385159012</v>
      </c>
      <c r="DJ51" s="16">
        <f t="shared" si="85"/>
        <v>-0.20298018311739846</v>
      </c>
      <c r="DK51" s="16">
        <f t="shared" si="85"/>
        <v>-0.19856155985989826</v>
      </c>
      <c r="DL51" s="16">
        <f t="shared" si="85"/>
        <v>-0.19409376606184789</v>
      </c>
      <c r="DM51" s="16">
        <f t="shared" si="85"/>
        <v>-0.18957644438638169</v>
      </c>
      <c r="DN51" s="16">
        <f t="shared" si="85"/>
        <v>-0.18500928214242907</v>
      </c>
      <c r="DO51" s="16">
        <f t="shared" si="85"/>
        <v>-0.18039201031538904</v>
      </c>
      <c r="DP51" s="16">
        <f t="shared" si="85"/>
        <v>-0.17572440237790524</v>
      </c>
      <c r="DQ51" s="16">
        <f t="shared" si="85"/>
        <v>-0.17100627292294493</v>
      </c>
      <c r="DR51" s="16">
        <f t="shared" si="85"/>
        <v>-0.16623747615432996</v>
      </c>
      <c r="DS51" s="16">
        <f t="shared" si="85"/>
        <v>-0.16141790426387206</v>
      </c>
      <c r="DT51" s="16">
        <f t="shared" si="85"/>
        <v>-0.15654748571918609</v>
      </c>
      <c r="DU51" s="16">
        <f t="shared" si="85"/>
        <v>-0.15162618348193738</v>
      </c>
      <c r="DV51" s="16">
        <f t="shared" si="85"/>
        <v>-0.14665399317262756</v>
      </c>
      <c r="DW51" s="16">
        <f t="shared" si="85"/>
        <v>-0.14163094119491371</v>
      </c>
      <c r="DX51" s="16">
        <f t="shared" si="85"/>
        <v>-0.13655708282982601</v>
      </c>
      <c r="DY51" s="16">
        <f t="shared" si="85"/>
        <v>-0.13143250030801412</v>
      </c>
      <c r="DZ51" s="16">
        <f t="shared" ref="DZ51:GK51" si="86">DZ47/DZ48*(DZ49-DZ50)</f>
        <v>-0.12625730086625392</v>
      </c>
      <c r="EA51" s="16">
        <f t="shared" si="86"/>
        <v>-0.12103161479283915</v>
      </c>
      <c r="EB51" s="16">
        <f t="shared" si="86"/>
        <v>-0.11575559346510995</v>
      </c>
      <c r="EC51" s="16">
        <f t="shared" si="86"/>
        <v>-0.11042940738120909</v>
      </c>
      <c r="ED51" s="16">
        <f t="shared" si="86"/>
        <v>-0.10505324418716176</v>
      </c>
      <c r="EE51" s="16">
        <f t="shared" si="86"/>
        <v>-9.9627306699532084E-2</v>
      </c>
      <c r="EF51" s="16">
        <f t="shared" si="86"/>
        <v>-9.4151810923177801E-2</v>
      </c>
      <c r="EG51" s="16">
        <f t="shared" si="86"/>
        <v>-8.8626984063010741E-2</v>
      </c>
      <c r="EH51" s="16">
        <f t="shared" si="86"/>
        <v>-8.3053062528125707E-2</v>
      </c>
      <c r="EI51" s="16">
        <f t="shared" si="86"/>
        <v>-7.743028992619759E-2</v>
      </c>
      <c r="EJ51" s="16">
        <f t="shared" si="86"/>
        <v>-7.1758915045637819E-2</v>
      </c>
      <c r="EK51" s="16">
        <f t="shared" si="86"/>
        <v>-6.6039189822642563E-2</v>
      </c>
      <c r="EL51" s="16">
        <f t="shared" si="86"/>
        <v>-6.027136728994318E-2</v>
      </c>
      <c r="EM51" s="16">
        <f t="shared" si="86"/>
        <v>-5.4455699503781985E-2</v>
      </c>
      <c r="EN51" s="16">
        <f t="shared" si="86"/>
        <v>-4.8592435445373013E-2</v>
      </c>
      <c r="EO51" s="16">
        <f t="shared" si="86"/>
        <v>-4.2681818892864508E-2</v>
      </c>
      <c r="EP51" s="16">
        <f t="shared" si="86"/>
        <v>-3.672408625958954E-2</v>
      </c>
      <c r="EQ51" s="16">
        <f t="shared" si="86"/>
        <v>-3.0719464394179021E-2</v>
      </c>
      <c r="ER51" s="16">
        <f t="shared" si="86"/>
        <v>-2.4668168337899331E-2</v>
      </c>
      <c r="ES51" s="16">
        <f t="shared" si="86"/>
        <v>-1.8570399034376472E-2</v>
      </c>
      <c r="ET51" s="16">
        <f t="shared" si="86"/>
        <v>-1.2426340986671952E-2</v>
      </c>
      <c r="EU51" s="16">
        <f t="shared" si="86"/>
        <v>-6.2361598564764156E-3</v>
      </c>
      <c r="EV51" s="16">
        <f t="shared" si="86"/>
        <v>-3.6613603504788612E-17</v>
      </c>
      <c r="EW51" s="16">
        <f t="shared" si="86"/>
        <v>6.2820180650589108E-3</v>
      </c>
      <c r="EX51" s="16">
        <f t="shared" si="86"/>
        <v>1.2609800267271746E-2</v>
      </c>
      <c r="EY51" s="16">
        <f t="shared" si="86"/>
        <v>1.898328166995596E-2</v>
      </c>
      <c r="EZ51" s="16">
        <f t="shared" si="86"/>
        <v>2.5402429246544168E-2</v>
      </c>
      <c r="FA51" s="16">
        <f t="shared" si="86"/>
        <v>3.1867244749198206E-2</v>
      </c>
      <c r="FB51" s="16">
        <f t="shared" si="86"/>
        <v>3.8377767677180992E-2</v>
      </c>
      <c r="FC51" s="16">
        <f t="shared" si="86"/>
        <v>4.4934078351657233E-2</v>
      </c>
      <c r="FD51" s="16">
        <f t="shared" si="86"/>
        <v>5.1536301103723738E-2</v>
      </c>
      <c r="FE51" s="16">
        <f t="shared" si="86"/>
        <v>5.8184607582578866E-2</v>
      </c>
      <c r="FF51" s="16">
        <f t="shared" si="86"/>
        <v>6.4879220190819098E-2</v>
      </c>
      <c r="FG51" s="16">
        <f t="shared" si="86"/>
        <v>7.1620415653878153E-2</v>
      </c>
      <c r="FH51" s="16">
        <f t="shared" si="86"/>
        <v>7.8408528730609009E-2</v>
      </c>
      <c r="FI51" s="16">
        <f t="shared" si="86"/>
        <v>8.5243956071916094E-2</v>
      </c>
      <c r="FJ51" s="16">
        <f t="shared" si="86"/>
        <v>9.2127160234173319E-2</v>
      </c>
      <c r="FK51" s="16">
        <f t="shared" si="86"/>
        <v>9.9058673853884296E-2</v>
      </c>
      <c r="FL51" s="16">
        <f t="shared" si="86"/>
        <v>0.10603910398963229</v>
      </c>
      <c r="FM51" s="16">
        <f t="shared" si="86"/>
        <v>0.11306913663680011</v>
      </c>
      <c r="FN51" s="16">
        <f t="shared" si="86"/>
        <v>0.12014954141978718</v>
      </c>
      <c r="FO51" s="16">
        <f t="shared" si="86"/>
        <v>0.12728117646544398</v>
      </c>
      <c r="FP51" s="16">
        <f t="shared" si="86"/>
        <v>0.13446499346018001</v>
      </c>
      <c r="FQ51" s="16">
        <f t="shared" si="86"/>
        <v>0.14170204289157171</v>
      </c>
      <c r="FR51" s="16">
        <f t="shared" si="86"/>
        <v>0.14899347947326594</v>
      </c>
      <c r="FS51" s="16">
        <f t="shared" si="86"/>
        <v>0.15634056774944385</v>
      </c>
      <c r="FT51" s="16">
        <f t="shared" si="86"/>
        <v>0.16374468787198262</v>
      </c>
      <c r="FU51" s="16">
        <f t="shared" si="86"/>
        <v>0.17120734153961065</v>
      </c>
      <c r="FV51" s="16">
        <f t="shared" si="86"/>
        <v>0.17873015808365481</v>
      </c>
      <c r="FW51" s="16">
        <f t="shared" si="86"/>
        <v>0.1863149006792541</v>
      </c>
      <c r="FX51" s="16">
        <f t="shared" si="86"/>
        <v>0.19396347265397351</v>
      </c>
      <c r="FY51" s="16">
        <f t="shared" si="86"/>
        <v>0.20167792385733987</v>
      </c>
      <c r="FZ51" s="16">
        <f t="shared" si="86"/>
        <v>0.2094604570446742</v>
      </c>
      <c r="GA51" s="16">
        <f t="shared" si="86"/>
        <v>0.21731343421636351</v>
      </c>
      <c r="GB51" s="16">
        <f t="shared" si="86"/>
        <v>0.22523938283900524</v>
      </c>
      <c r="GC51" s="16">
        <f t="shared" si="86"/>
        <v>0.23324100185719077</v>
      </c>
      <c r="GD51" s="16">
        <f t="shared" si="86"/>
        <v>0.24132116738351156</v>
      </c>
      <c r="GE51" s="16">
        <f t="shared" si="86"/>
        <v>0.24948293792899306</v>
      </c>
      <c r="GF51" s="16">
        <f t="shared" si="86"/>
        <v>0.2577295590057988</v>
      </c>
      <c r="GG51" s="16">
        <f t="shared" si="86"/>
        <v>0.26606446689775259</v>
      </c>
      <c r="GH51" s="16">
        <f t="shared" si="86"/>
        <v>0.27449129135086492</v>
      </c>
      <c r="GI51" s="16">
        <f t="shared" si="86"/>
        <v>0.28301385688431901</v>
      </c>
      <c r="GJ51" s="16">
        <f t="shared" si="86"/>
        <v>0.29163618236066202</v>
      </c>
      <c r="GK51" s="16">
        <f t="shared" si="86"/>
        <v>0.3003624783804214</v>
      </c>
      <c r="GL51" s="16">
        <f t="shared" ref="GL51:GT51" si="87">GL47/GL48*(GL49-GL50)</f>
        <v>0.30919714197881826</v>
      </c>
      <c r="GM51" s="16">
        <f t="shared" si="87"/>
        <v>0.31814474799807246</v>
      </c>
      <c r="GN51" s="16">
        <f t="shared" si="87"/>
        <v>0.32721003638496549</v>
      </c>
      <c r="GO51" s="16">
        <f t="shared" si="87"/>
        <v>0.33639789451624175</v>
      </c>
      <c r="GP51" s="16">
        <f t="shared" si="87"/>
        <v>0.34571333347994537</v>
      </c>
      <c r="GQ51" s="16">
        <f t="shared" si="87"/>
        <v>0.35516145703399948</v>
      </c>
      <c r="GR51" s="16">
        <f t="shared" si="87"/>
        <v>0.36474742171867425</v>
      </c>
      <c r="GS51" s="16">
        <f t="shared" si="87"/>
        <v>0.37447638631053387</v>
      </c>
      <c r="GT51" s="16">
        <f t="shared" si="87"/>
        <v>0.38435344846466996</v>
      </c>
      <c r="GU51" s="16"/>
      <c r="GV51" s="16"/>
      <c r="GW51" s="16"/>
      <c r="GX51" s="16"/>
      <c r="GY51" s="16"/>
      <c r="GZ51" s="16"/>
      <c r="HA51" s="16"/>
      <c r="HB51" s="16"/>
      <c r="HC51" s="16"/>
      <c r="HD51" s="16"/>
      <c r="HE51" s="16"/>
      <c r="HF51" s="16"/>
      <c r="HG51" s="16"/>
      <c r="HH51" s="16"/>
      <c r="HI51" s="16"/>
      <c r="HJ51" s="16"/>
      <c r="HK51" s="16"/>
      <c r="HL51" s="16"/>
      <c r="HM51" s="16"/>
      <c r="HN51" s="16"/>
      <c r="HO51" s="16"/>
      <c r="HP51" s="16"/>
      <c r="HQ51" s="16"/>
      <c r="HR51" s="16"/>
      <c r="HS51" s="16"/>
      <c r="HT51" s="16"/>
      <c r="HU51" s="16"/>
      <c r="HV51" s="16"/>
      <c r="HW51" s="16"/>
      <c r="HX51" s="16"/>
      <c r="HY51" s="16"/>
      <c r="HZ51" s="16"/>
      <c r="IA51" s="16"/>
      <c r="IB51" s="16"/>
      <c r="IC51" s="16"/>
      <c r="ID51" s="16"/>
      <c r="IE51" s="16"/>
      <c r="IF51" s="16"/>
      <c r="IG51" s="16"/>
      <c r="IH51" s="16"/>
      <c r="II51" s="16"/>
      <c r="IJ51" s="16"/>
      <c r="IK51" s="16"/>
      <c r="IL51" s="16"/>
      <c r="IM51" s="16"/>
      <c r="IN51" s="16"/>
      <c r="IO51" s="16"/>
      <c r="IP51" s="16"/>
      <c r="IQ51" s="16"/>
      <c r="IR51" s="16"/>
      <c r="IS51" s="16"/>
    </row>
    <row r="52" spans="1:253" x14ac:dyDescent="0.15">
      <c r="A52" s="22"/>
      <c r="B52" s="16"/>
      <c r="C52" s="16"/>
      <c r="D52" s="16"/>
      <c r="E52" s="16"/>
      <c r="F52" s="16"/>
      <c r="G52" s="16"/>
      <c r="H52" s="16"/>
      <c r="I52" s="16"/>
      <c r="J52" s="16"/>
      <c r="K52" s="16"/>
      <c r="L52" s="16"/>
      <c r="M52" s="16"/>
      <c r="N52" s="16"/>
      <c r="O52" s="16"/>
      <c r="P52" s="16"/>
      <c r="Q52" s="16"/>
      <c r="R52" s="16"/>
      <c r="S52" s="16"/>
      <c r="T52" s="16"/>
      <c r="U52" s="16"/>
      <c r="V52" s="16"/>
      <c r="W52" s="16"/>
      <c r="X52" s="16"/>
      <c r="Y52" s="16"/>
      <c r="Z52" s="16"/>
      <c r="AA52" s="16"/>
      <c r="AB52" s="16"/>
      <c r="AC52" s="16"/>
      <c r="AD52" s="16"/>
      <c r="AE52" s="16"/>
      <c r="AF52" s="16"/>
      <c r="AG52" s="16"/>
      <c r="AH52" s="16"/>
      <c r="AI52" s="16"/>
      <c r="AJ52" s="16"/>
      <c r="AK52" s="16"/>
      <c r="AL52" s="16"/>
      <c r="AM52" s="16"/>
      <c r="AN52" s="16"/>
      <c r="AO52" s="16"/>
      <c r="AP52" s="16"/>
      <c r="AQ52" s="16"/>
      <c r="AR52" s="16"/>
      <c r="AS52" s="16"/>
      <c r="AT52" s="16"/>
      <c r="AU52" s="16"/>
      <c r="AV52" s="16"/>
      <c r="AW52" s="16"/>
      <c r="AX52" s="16"/>
      <c r="AY52" s="16"/>
      <c r="AZ52" s="16"/>
      <c r="BA52" s="16"/>
      <c r="BB52" s="16"/>
      <c r="BC52" s="16"/>
      <c r="BD52" s="16"/>
      <c r="BE52" s="16"/>
      <c r="BF52" s="16"/>
      <c r="BG52" s="16"/>
      <c r="BH52" s="16"/>
      <c r="BI52" s="16"/>
      <c r="BJ52" s="16"/>
      <c r="BK52" s="16"/>
      <c r="BL52" s="16"/>
      <c r="BM52" s="16"/>
      <c r="BN52" s="16"/>
      <c r="BO52" s="16"/>
      <c r="BP52" s="16"/>
      <c r="BQ52" s="16"/>
      <c r="BR52" s="16"/>
      <c r="BS52" s="16"/>
      <c r="BT52" s="16"/>
      <c r="BU52" s="16"/>
      <c r="BV52" s="16"/>
      <c r="BW52" s="16"/>
      <c r="BX52" s="16"/>
      <c r="BY52" s="16"/>
      <c r="BZ52" s="16"/>
      <c r="CA52" s="16"/>
      <c r="CB52" s="16"/>
      <c r="CC52" s="16"/>
      <c r="CD52" s="16"/>
      <c r="CE52" s="16"/>
      <c r="CF52" s="16"/>
      <c r="CG52" s="16"/>
      <c r="CH52" s="16"/>
      <c r="CI52" s="16"/>
      <c r="CJ52" s="16"/>
      <c r="CK52" s="16"/>
      <c r="CL52" s="16"/>
      <c r="CM52" s="16"/>
      <c r="CN52" s="16"/>
      <c r="CO52" s="16"/>
      <c r="CP52" s="16"/>
      <c r="CQ52" s="16"/>
      <c r="CR52" s="16"/>
      <c r="CS52" s="16"/>
      <c r="CT52" s="16"/>
      <c r="CU52" s="16"/>
      <c r="CV52" s="16"/>
      <c r="CW52" s="16"/>
      <c r="CX52" s="16"/>
      <c r="CY52" s="16"/>
      <c r="CZ52" s="16"/>
      <c r="DA52" s="16"/>
      <c r="DB52" s="16"/>
      <c r="DC52" s="16"/>
      <c r="DD52" s="16"/>
      <c r="DE52" s="16"/>
      <c r="DF52" s="16"/>
      <c r="DG52" s="16"/>
      <c r="DH52" s="16"/>
      <c r="DI52" s="16"/>
      <c r="DJ52" s="16"/>
      <c r="DK52" s="16"/>
      <c r="DL52" s="16"/>
      <c r="DM52" s="16"/>
      <c r="DN52" s="16"/>
      <c r="DO52" s="16"/>
      <c r="DP52" s="16"/>
      <c r="DQ52" s="16"/>
      <c r="DR52" s="16"/>
      <c r="DS52" s="16"/>
      <c r="DT52" s="16"/>
      <c r="DU52" s="16"/>
      <c r="DV52" s="16"/>
      <c r="DW52" s="16"/>
      <c r="DX52" s="16"/>
      <c r="DY52" s="16"/>
      <c r="DZ52" s="16"/>
      <c r="EA52" s="16"/>
      <c r="EB52" s="16"/>
      <c r="EC52" s="16"/>
      <c r="ED52" s="16"/>
      <c r="EE52" s="16"/>
      <c r="EF52" s="16"/>
      <c r="EG52" s="16"/>
      <c r="EH52" s="16"/>
      <c r="EI52" s="16"/>
      <c r="EJ52" s="16"/>
      <c r="EK52" s="16"/>
      <c r="EL52" s="16"/>
      <c r="EM52" s="16"/>
      <c r="EN52" s="16"/>
      <c r="EO52" s="16"/>
      <c r="EP52" s="16"/>
      <c r="EQ52" s="16"/>
      <c r="ER52" s="16"/>
      <c r="ES52" s="16"/>
      <c r="ET52" s="16"/>
      <c r="EU52" s="16"/>
      <c r="EV52" s="16"/>
      <c r="EW52" s="16"/>
      <c r="EX52" s="16"/>
      <c r="EY52" s="16"/>
      <c r="EZ52" s="16"/>
      <c r="FA52" s="16"/>
      <c r="FB52" s="16"/>
      <c r="FC52" s="16"/>
      <c r="FD52" s="16"/>
      <c r="FE52" s="16"/>
      <c r="FF52" s="16"/>
      <c r="FG52" s="16"/>
      <c r="FH52" s="16"/>
      <c r="FI52" s="16"/>
      <c r="FJ52" s="16"/>
      <c r="FK52" s="16"/>
      <c r="FL52" s="16"/>
      <c r="FM52" s="16"/>
      <c r="FN52" s="16"/>
      <c r="FO52" s="16"/>
      <c r="FP52" s="16"/>
      <c r="FQ52" s="16"/>
      <c r="FR52" s="16"/>
      <c r="FS52" s="16"/>
      <c r="FT52" s="16"/>
      <c r="FU52" s="16"/>
      <c r="FV52" s="16"/>
      <c r="FW52" s="16"/>
      <c r="FX52" s="16"/>
      <c r="FY52" s="16"/>
      <c r="FZ52" s="16"/>
      <c r="GA52" s="16"/>
      <c r="GB52" s="16"/>
      <c r="GC52" s="16"/>
      <c r="GD52" s="16"/>
      <c r="GE52" s="16"/>
      <c r="GF52" s="16"/>
      <c r="GG52" s="16"/>
      <c r="GH52" s="16"/>
      <c r="GI52" s="16"/>
      <c r="GJ52" s="16"/>
      <c r="GK52" s="16"/>
      <c r="GL52" s="16"/>
      <c r="GM52" s="16"/>
      <c r="GN52" s="16"/>
      <c r="GO52" s="16"/>
      <c r="GP52" s="16"/>
      <c r="GQ52" s="16"/>
      <c r="GR52" s="16"/>
      <c r="GS52" s="16"/>
      <c r="GT52" s="16"/>
      <c r="GU52" s="16"/>
      <c r="GV52" s="16"/>
      <c r="GW52" s="16"/>
      <c r="GX52" s="16"/>
      <c r="GY52" s="16"/>
      <c r="GZ52" s="16"/>
      <c r="HA52" s="16"/>
      <c r="HB52" s="16"/>
      <c r="HC52" s="16"/>
      <c r="HD52" s="16"/>
      <c r="HE52" s="16"/>
      <c r="HF52" s="16"/>
      <c r="HG52" s="16"/>
      <c r="HH52" s="16"/>
      <c r="HI52" s="16"/>
      <c r="HJ52" s="16"/>
      <c r="HK52" s="16"/>
      <c r="HL52" s="16"/>
      <c r="HM52" s="16"/>
      <c r="HN52" s="16"/>
      <c r="HO52" s="16"/>
      <c r="HP52" s="16"/>
      <c r="HQ52" s="16"/>
      <c r="HR52" s="16"/>
      <c r="HS52" s="16"/>
      <c r="HT52" s="16"/>
      <c r="HU52" s="16"/>
      <c r="HV52" s="16"/>
      <c r="HW52" s="16"/>
      <c r="HX52" s="16"/>
      <c r="HY52" s="16"/>
      <c r="HZ52" s="16"/>
      <c r="IA52" s="16"/>
      <c r="IB52" s="16"/>
      <c r="IC52" s="16"/>
      <c r="ID52" s="16"/>
      <c r="IE52" s="16"/>
      <c r="IF52" s="16"/>
      <c r="IG52" s="16"/>
      <c r="IH52" s="16"/>
      <c r="II52" s="16"/>
      <c r="IJ52" s="16"/>
      <c r="IK52" s="16"/>
      <c r="IL52" s="16"/>
      <c r="IM52" s="16"/>
      <c r="IN52" s="16"/>
      <c r="IO52" s="16"/>
      <c r="IP52" s="16"/>
      <c r="IQ52" s="16"/>
      <c r="IR52" s="16"/>
      <c r="IS52" s="16"/>
    </row>
    <row r="53" spans="1:253" x14ac:dyDescent="0.15">
      <c r="A53" s="22" t="s">
        <v>2</v>
      </c>
      <c r="B53" s="16">
        <v>1</v>
      </c>
      <c r="C53" s="16">
        <v>4</v>
      </c>
      <c r="D53" s="16">
        <v>2</v>
      </c>
      <c r="E53" s="16">
        <v>4</v>
      </c>
      <c r="F53" s="16">
        <v>2</v>
      </c>
      <c r="G53" s="16">
        <v>4</v>
      </c>
      <c r="H53" s="16">
        <v>2</v>
      </c>
      <c r="I53" s="16">
        <v>4</v>
      </c>
      <c r="J53" s="16">
        <v>2</v>
      </c>
      <c r="K53" s="16">
        <v>4</v>
      </c>
      <c r="L53" s="16">
        <v>2</v>
      </c>
      <c r="M53" s="16">
        <v>4</v>
      </c>
      <c r="N53" s="16">
        <v>2</v>
      </c>
      <c r="O53" s="16">
        <v>4</v>
      </c>
      <c r="P53" s="16">
        <v>2</v>
      </c>
      <c r="Q53" s="16">
        <v>4</v>
      </c>
      <c r="R53" s="16">
        <v>2</v>
      </c>
      <c r="S53" s="16">
        <v>4</v>
      </c>
      <c r="T53" s="16">
        <v>2</v>
      </c>
      <c r="U53" s="16">
        <v>4</v>
      </c>
      <c r="V53" s="16">
        <v>2</v>
      </c>
      <c r="W53" s="16">
        <v>4</v>
      </c>
      <c r="X53" s="16">
        <v>2</v>
      </c>
      <c r="Y53" s="16">
        <v>4</v>
      </c>
      <c r="Z53" s="16">
        <v>2</v>
      </c>
      <c r="AA53" s="16">
        <v>4</v>
      </c>
      <c r="AB53" s="16">
        <v>2</v>
      </c>
      <c r="AC53" s="16">
        <v>4</v>
      </c>
      <c r="AD53" s="16">
        <v>2</v>
      </c>
      <c r="AE53" s="16">
        <v>4</v>
      </c>
      <c r="AF53" s="16">
        <v>2</v>
      </c>
      <c r="AG53" s="16">
        <v>4</v>
      </c>
      <c r="AH53" s="16">
        <v>2</v>
      </c>
      <c r="AI53" s="16">
        <v>4</v>
      </c>
      <c r="AJ53" s="16">
        <v>2</v>
      </c>
      <c r="AK53" s="16">
        <v>4</v>
      </c>
      <c r="AL53" s="16">
        <v>2</v>
      </c>
      <c r="AM53" s="16">
        <v>4</v>
      </c>
      <c r="AN53" s="16">
        <v>2</v>
      </c>
      <c r="AO53" s="16">
        <v>4</v>
      </c>
      <c r="AP53" s="16">
        <v>2</v>
      </c>
      <c r="AQ53" s="16">
        <v>4</v>
      </c>
      <c r="AR53" s="16">
        <v>2</v>
      </c>
      <c r="AS53" s="16">
        <v>4</v>
      </c>
      <c r="AT53" s="16">
        <v>2</v>
      </c>
      <c r="AU53" s="16">
        <v>4</v>
      </c>
      <c r="AV53" s="16">
        <v>2</v>
      </c>
      <c r="AW53" s="16">
        <v>4</v>
      </c>
      <c r="AX53" s="16">
        <v>2</v>
      </c>
      <c r="AY53" s="16">
        <v>4</v>
      </c>
      <c r="AZ53" s="16">
        <v>2</v>
      </c>
      <c r="BA53" s="16">
        <v>4</v>
      </c>
      <c r="BB53" s="16">
        <v>2</v>
      </c>
      <c r="BC53" s="16">
        <v>4</v>
      </c>
      <c r="BD53" s="16">
        <v>2</v>
      </c>
      <c r="BE53" s="16">
        <v>4</v>
      </c>
      <c r="BF53" s="16">
        <v>2</v>
      </c>
      <c r="BG53" s="16">
        <v>4</v>
      </c>
      <c r="BH53" s="16">
        <v>2</v>
      </c>
      <c r="BI53" s="16">
        <v>4</v>
      </c>
      <c r="BJ53" s="16">
        <v>2</v>
      </c>
      <c r="BK53" s="16">
        <v>4</v>
      </c>
      <c r="BL53" s="16">
        <v>2</v>
      </c>
      <c r="BM53" s="16">
        <v>4</v>
      </c>
      <c r="BN53" s="16">
        <v>2</v>
      </c>
      <c r="BO53" s="16">
        <v>4</v>
      </c>
      <c r="BP53" s="16">
        <v>2</v>
      </c>
      <c r="BQ53" s="16">
        <v>4</v>
      </c>
      <c r="BR53" s="16">
        <v>2</v>
      </c>
      <c r="BS53" s="16">
        <v>4</v>
      </c>
      <c r="BT53" s="16">
        <v>2</v>
      </c>
      <c r="BU53" s="16">
        <v>4</v>
      </c>
      <c r="BV53" s="16">
        <v>2</v>
      </c>
      <c r="BW53" s="16">
        <v>4</v>
      </c>
      <c r="BX53" s="16">
        <v>2</v>
      </c>
      <c r="BY53" s="16">
        <v>4</v>
      </c>
      <c r="BZ53" s="16">
        <v>2</v>
      </c>
      <c r="CA53" s="16">
        <v>4</v>
      </c>
      <c r="CB53" s="16">
        <v>2</v>
      </c>
      <c r="CC53" s="16">
        <v>4</v>
      </c>
      <c r="CD53" s="16">
        <v>2</v>
      </c>
      <c r="CE53" s="16">
        <v>4</v>
      </c>
      <c r="CF53" s="16">
        <v>2</v>
      </c>
      <c r="CG53" s="16">
        <v>4</v>
      </c>
      <c r="CH53" s="16">
        <v>2</v>
      </c>
      <c r="CI53" s="16">
        <v>4</v>
      </c>
      <c r="CJ53" s="16">
        <v>2</v>
      </c>
      <c r="CK53" s="16">
        <v>4</v>
      </c>
      <c r="CL53" s="16">
        <v>2</v>
      </c>
      <c r="CM53" s="16">
        <v>4</v>
      </c>
      <c r="CN53" s="16">
        <v>2</v>
      </c>
      <c r="CO53" s="16">
        <v>4</v>
      </c>
      <c r="CP53" s="16">
        <v>2</v>
      </c>
      <c r="CQ53" s="16">
        <v>4</v>
      </c>
      <c r="CR53" s="16">
        <v>2</v>
      </c>
      <c r="CS53" s="16">
        <v>4</v>
      </c>
      <c r="CT53" s="16">
        <v>2</v>
      </c>
      <c r="CU53" s="16">
        <v>4</v>
      </c>
      <c r="CV53" s="16">
        <v>2</v>
      </c>
      <c r="CW53" s="16">
        <v>4</v>
      </c>
      <c r="CX53" s="16">
        <v>2</v>
      </c>
      <c r="CY53" s="16">
        <v>4</v>
      </c>
      <c r="CZ53" s="16">
        <v>2</v>
      </c>
      <c r="DA53" s="16">
        <v>4</v>
      </c>
      <c r="DB53" s="16">
        <v>2</v>
      </c>
      <c r="DC53" s="16">
        <v>4</v>
      </c>
      <c r="DD53" s="16">
        <v>2</v>
      </c>
      <c r="DE53" s="16">
        <v>4</v>
      </c>
      <c r="DF53" s="16">
        <v>2</v>
      </c>
      <c r="DG53" s="16">
        <v>4</v>
      </c>
      <c r="DH53" s="16">
        <v>2</v>
      </c>
      <c r="DI53" s="16">
        <v>4</v>
      </c>
      <c r="DJ53" s="16">
        <v>2</v>
      </c>
      <c r="DK53" s="16">
        <v>4</v>
      </c>
      <c r="DL53" s="16">
        <v>2</v>
      </c>
      <c r="DM53" s="16">
        <v>4</v>
      </c>
      <c r="DN53" s="16">
        <v>2</v>
      </c>
      <c r="DO53" s="16">
        <v>4</v>
      </c>
      <c r="DP53" s="16">
        <v>2</v>
      </c>
      <c r="DQ53" s="16">
        <v>4</v>
      </c>
      <c r="DR53" s="16">
        <v>2</v>
      </c>
      <c r="DS53" s="16">
        <v>4</v>
      </c>
      <c r="DT53" s="16">
        <v>2</v>
      </c>
      <c r="DU53" s="16">
        <v>4</v>
      </c>
      <c r="DV53" s="16">
        <v>2</v>
      </c>
      <c r="DW53" s="16">
        <v>4</v>
      </c>
      <c r="DX53" s="16">
        <v>2</v>
      </c>
      <c r="DY53" s="16">
        <v>4</v>
      </c>
      <c r="DZ53" s="16">
        <v>2</v>
      </c>
      <c r="EA53" s="16">
        <v>4</v>
      </c>
      <c r="EB53" s="16">
        <v>2</v>
      </c>
      <c r="EC53" s="16">
        <v>4</v>
      </c>
      <c r="ED53" s="16">
        <v>2</v>
      </c>
      <c r="EE53" s="16">
        <v>4</v>
      </c>
      <c r="EF53" s="16">
        <v>2</v>
      </c>
      <c r="EG53" s="16">
        <v>4</v>
      </c>
      <c r="EH53" s="16">
        <v>2</v>
      </c>
      <c r="EI53" s="16">
        <v>4</v>
      </c>
      <c r="EJ53" s="16">
        <v>2</v>
      </c>
      <c r="EK53" s="16">
        <v>4</v>
      </c>
      <c r="EL53" s="16">
        <v>2</v>
      </c>
      <c r="EM53" s="16">
        <v>4</v>
      </c>
      <c r="EN53" s="16">
        <v>2</v>
      </c>
      <c r="EO53" s="16">
        <v>4</v>
      </c>
      <c r="EP53" s="16">
        <v>2</v>
      </c>
      <c r="EQ53" s="16">
        <v>4</v>
      </c>
      <c r="ER53" s="16">
        <v>2</v>
      </c>
      <c r="ES53" s="16">
        <v>4</v>
      </c>
      <c r="ET53" s="16">
        <v>2</v>
      </c>
      <c r="EU53" s="16">
        <v>4</v>
      </c>
      <c r="EV53" s="16">
        <v>2</v>
      </c>
      <c r="EW53" s="16">
        <v>4</v>
      </c>
      <c r="EX53" s="16">
        <v>2</v>
      </c>
      <c r="EY53" s="16">
        <v>4</v>
      </c>
      <c r="EZ53" s="16">
        <v>2</v>
      </c>
      <c r="FA53" s="16">
        <v>4</v>
      </c>
      <c r="FB53" s="16">
        <v>2</v>
      </c>
      <c r="FC53" s="16">
        <v>4</v>
      </c>
      <c r="FD53" s="16">
        <v>2</v>
      </c>
      <c r="FE53" s="16">
        <v>4</v>
      </c>
      <c r="FF53" s="16">
        <v>2</v>
      </c>
      <c r="FG53" s="16">
        <v>4</v>
      </c>
      <c r="FH53" s="16">
        <v>2</v>
      </c>
      <c r="FI53" s="16">
        <v>4</v>
      </c>
      <c r="FJ53" s="16">
        <v>2</v>
      </c>
      <c r="FK53" s="16">
        <v>4</v>
      </c>
      <c r="FL53" s="16">
        <v>2</v>
      </c>
      <c r="FM53" s="16">
        <v>4</v>
      </c>
      <c r="FN53" s="16">
        <v>2</v>
      </c>
      <c r="FO53" s="16">
        <v>4</v>
      </c>
      <c r="FP53" s="16">
        <v>2</v>
      </c>
      <c r="FQ53" s="16">
        <v>4</v>
      </c>
      <c r="FR53" s="16">
        <v>2</v>
      </c>
      <c r="FS53" s="16">
        <v>4</v>
      </c>
      <c r="FT53" s="16">
        <v>2</v>
      </c>
      <c r="FU53" s="16">
        <v>4</v>
      </c>
      <c r="FV53" s="16">
        <v>2</v>
      </c>
      <c r="FW53" s="16">
        <v>4</v>
      </c>
      <c r="FX53" s="16">
        <v>2</v>
      </c>
      <c r="FY53" s="16">
        <v>4</v>
      </c>
      <c r="FZ53" s="16">
        <v>2</v>
      </c>
      <c r="GA53" s="16">
        <v>4</v>
      </c>
      <c r="GB53" s="16">
        <v>2</v>
      </c>
      <c r="GC53" s="16">
        <v>4</v>
      </c>
      <c r="GD53" s="16">
        <v>2</v>
      </c>
      <c r="GE53" s="16">
        <v>4</v>
      </c>
      <c r="GF53" s="16">
        <v>2</v>
      </c>
      <c r="GG53" s="16">
        <v>4</v>
      </c>
      <c r="GH53" s="16">
        <v>2</v>
      </c>
      <c r="GI53" s="16">
        <v>4</v>
      </c>
      <c r="GJ53" s="16">
        <v>2</v>
      </c>
      <c r="GK53" s="16">
        <v>4</v>
      </c>
      <c r="GL53" s="16">
        <v>2</v>
      </c>
      <c r="GM53" s="16">
        <v>4</v>
      </c>
      <c r="GN53" s="16">
        <v>2</v>
      </c>
      <c r="GO53" s="16">
        <v>4</v>
      </c>
      <c r="GP53" s="16">
        <v>2</v>
      </c>
      <c r="GQ53" s="16">
        <v>4</v>
      </c>
      <c r="GR53" s="16">
        <v>2</v>
      </c>
      <c r="GS53" s="16">
        <v>4</v>
      </c>
      <c r="GT53" s="16">
        <v>1</v>
      </c>
      <c r="GU53" s="16"/>
      <c r="GV53" s="16"/>
      <c r="GW53" s="16"/>
      <c r="GX53" s="16"/>
      <c r="GY53" s="16"/>
      <c r="GZ53" s="16"/>
      <c r="HA53" s="16"/>
      <c r="HB53" s="16"/>
      <c r="HC53" s="16"/>
      <c r="HD53" s="16"/>
      <c r="HE53" s="16"/>
      <c r="HF53" s="16"/>
      <c r="HG53" s="16"/>
      <c r="HH53" s="16"/>
      <c r="HI53" s="16"/>
      <c r="HJ53" s="16"/>
      <c r="HK53" s="16"/>
      <c r="HL53" s="16"/>
      <c r="HM53" s="16"/>
      <c r="HN53" s="16"/>
      <c r="HO53" s="16"/>
      <c r="HP53" s="16"/>
      <c r="HQ53" s="16"/>
      <c r="HR53" s="16"/>
      <c r="HS53" s="16"/>
      <c r="HT53" s="16"/>
      <c r="HU53" s="16"/>
      <c r="HV53" s="16"/>
      <c r="HW53" s="16"/>
      <c r="HX53" s="16"/>
      <c r="HY53" s="16"/>
      <c r="HZ53" s="16"/>
      <c r="IA53" s="16"/>
      <c r="IB53" s="16"/>
      <c r="IC53" s="16"/>
      <c r="ID53" s="16"/>
      <c r="IE53" s="16"/>
      <c r="IF53" s="16"/>
      <c r="IG53" s="16"/>
      <c r="IH53" s="16"/>
      <c r="II53" s="16"/>
      <c r="IJ53" s="16"/>
      <c r="IK53" s="16"/>
      <c r="IL53" s="16"/>
      <c r="IM53" s="16"/>
      <c r="IN53" s="16"/>
      <c r="IO53" s="16"/>
      <c r="IP53" s="16"/>
      <c r="IQ53" s="16"/>
      <c r="IR53" s="16"/>
      <c r="IS53" s="16"/>
    </row>
    <row r="54" spans="1:253" x14ac:dyDescent="0.15">
      <c r="A54" s="22" t="s">
        <v>4</v>
      </c>
      <c r="B54" s="16">
        <f t="shared" ref="B54:BM54" si="88">(B44-B51)*B53</f>
        <v>2.6752794630780619E-2</v>
      </c>
      <c r="C54" s="16">
        <f t="shared" si="88"/>
        <v>0.10770535567725137</v>
      </c>
      <c r="D54" s="16">
        <f t="shared" si="88"/>
        <v>5.4245311831155552E-2</v>
      </c>
      <c r="E54" s="16">
        <f t="shared" si="88"/>
        <v>0.10941370915856052</v>
      </c>
      <c r="F54" s="16">
        <f t="shared" si="88"/>
        <v>5.5265235331382612E-2</v>
      </c>
      <c r="G54" s="16">
        <f t="shared" si="88"/>
        <v>0.11190750591227272</v>
      </c>
      <c r="H54" s="16">
        <f t="shared" si="88"/>
        <v>5.6812023718913141E-2</v>
      </c>
      <c r="I54" s="16">
        <f t="shared" si="88"/>
        <v>0.11577419954810519</v>
      </c>
      <c r="J54" s="16">
        <f t="shared" si="88"/>
        <v>5.9234790102326684E-2</v>
      </c>
      <c r="K54" s="16">
        <f t="shared" si="88"/>
        <v>0.12184244338489703</v>
      </c>
      <c r="L54" s="16">
        <f t="shared" si="88"/>
        <v>6.3024686027386312E-2</v>
      </c>
      <c r="M54" s="16">
        <f t="shared" si="88"/>
        <v>0.1312756492734839</v>
      </c>
      <c r="N54" s="16">
        <f t="shared" si="88"/>
        <v>6.8870217920544707E-2</v>
      </c>
      <c r="O54" s="16">
        <f t="shared" si="88"/>
        <v>0.1457029080428569</v>
      </c>
      <c r="P54" s="16">
        <f t="shared" si="88"/>
        <v>7.7734769713742935E-2</v>
      </c>
      <c r="Q54" s="16">
        <f t="shared" si="88"/>
        <v>0.16740274747221084</v>
      </c>
      <c r="R54" s="16">
        <f t="shared" si="88"/>
        <v>9.0965585589644071E-2</v>
      </c>
      <c r="S54" s="16">
        <f t="shared" si="88"/>
        <v>0.19956190153295728</v>
      </c>
      <c r="T54" s="16">
        <f t="shared" si="88"/>
        <v>0.11044752838778016</v>
      </c>
      <c r="U54" s="16">
        <f t="shared" si="88"/>
        <v>0.246641183700397</v>
      </c>
      <c r="V54" s="16">
        <f t="shared" si="88"/>
        <v>0.13882104110993776</v>
      </c>
      <c r="W54" s="16">
        <f t="shared" si="88"/>
        <v>0.31489580502480985</v>
      </c>
      <c r="X54" s="16">
        <f t="shared" si="88"/>
        <v>0.1797933976981394</v>
      </c>
      <c r="Y54" s="16">
        <f t="shared" si="88"/>
        <v>0.41312242285276746</v>
      </c>
      <c r="Z54" s="16">
        <f t="shared" si="88"/>
        <v>0.23858880197112908</v>
      </c>
      <c r="AA54" s="16">
        <f t="shared" si="88"/>
        <v>0.55374982712620202</v>
      </c>
      <c r="AB54" s="16">
        <f t="shared" si="88"/>
        <v>0.32261392679445233</v>
      </c>
      <c r="AC54" s="16">
        <f t="shared" si="88"/>
        <v>0.75447882859962023</v>
      </c>
      <c r="AD54" s="16">
        <f t="shared" si="88"/>
        <v>0.44248040724178206</v>
      </c>
      <c r="AE54" s="16">
        <f t="shared" si="88"/>
        <v>1.0408713346369098</v>
      </c>
      <c r="AF54" s="16">
        <f t="shared" si="88"/>
        <v>0.61367409001313078</v>
      </c>
      <c r="AG54" s="16">
        <f t="shared" si="88"/>
        <v>1.4507477138942781</v>
      </c>
      <c r="AH54" s="16">
        <f t="shared" si="88"/>
        <v>0.8595200678955397</v>
      </c>
      <c r="AI54" s="16">
        <f t="shared" si="88"/>
        <v>2.0423834536638719</v>
      </c>
      <c r="AJ54" s="16">
        <f t="shared" si="88"/>
        <v>1.2169859388076607</v>
      </c>
      <c r="AK54" s="16">
        <f t="shared" si="88"/>
        <v>2.9113026417990744</v>
      </c>
      <c r="AL54" s="16">
        <f t="shared" si="88"/>
        <v>1.749030649972549</v>
      </c>
      <c r="AM54" s="16">
        <f t="shared" si="88"/>
        <v>4.226841279427207</v>
      </c>
      <c r="AN54" s="16">
        <f t="shared" si="88"/>
        <v>2.5713404728691494</v>
      </c>
      <c r="AO54" s="16">
        <f t="shared" si="88"/>
        <v>6.3061292595289293</v>
      </c>
      <c r="AP54" s="16">
        <f t="shared" si="88"/>
        <v>3.8947108857209036</v>
      </c>
      <c r="AQ54" s="16">
        <f t="shared" si="88"/>
        <v>9.6413701151259854</v>
      </c>
      <c r="AR54" s="16">
        <f t="shared" si="88"/>
        <v>5.8731614087014767</v>
      </c>
      <c r="AS54" s="16">
        <f t="shared" si="88"/>
        <v>13.452225441077884</v>
      </c>
      <c r="AT54" s="16">
        <f t="shared" si="88"/>
        <v>6.636596483680119</v>
      </c>
      <c r="AU54" s="16">
        <f t="shared" si="88"/>
        <v>10.303072900397083</v>
      </c>
      <c r="AV54" s="16">
        <f t="shared" si="88"/>
        <v>3.1199947133925781</v>
      </c>
      <c r="AW54" s="16">
        <f t="shared" si="88"/>
        <v>3.1318186788516087</v>
      </c>
      <c r="AX54" s="16">
        <f t="shared" si="88"/>
        <v>0.66486205712514879</v>
      </c>
      <c r="AY54" s="16">
        <f t="shared" si="88"/>
        <v>0.41647168336099716</v>
      </c>
      <c r="AZ54" s="16">
        <f t="shared" si="88"/>
        <v>2.5139819487690736E-16</v>
      </c>
      <c r="BA54" s="16">
        <f t="shared" si="88"/>
        <v>-0.15603070677713557</v>
      </c>
      <c r="BB54" s="16">
        <f t="shared" si="88"/>
        <v>-8.978617992312124E-2</v>
      </c>
      <c r="BC54" s="16">
        <f t="shared" si="88"/>
        <v>-0.13853189263649207</v>
      </c>
      <c r="BD54" s="16">
        <f t="shared" si="88"/>
        <v>-3.455735461978493E-2</v>
      </c>
      <c r="BE54" s="16">
        <f t="shared" si="88"/>
        <v>9.2868205574554441E-3</v>
      </c>
      <c r="BF54" s="16">
        <f t="shared" si="88"/>
        <v>4.3191692816582083E-2</v>
      </c>
      <c r="BG54" s="16">
        <f t="shared" si="88"/>
        <v>0.15692640317242557</v>
      </c>
      <c r="BH54" s="16">
        <f t="shared" si="88"/>
        <v>0.10925334919122004</v>
      </c>
      <c r="BI54" s="16">
        <f t="shared" si="88"/>
        <v>0.27032521895107975</v>
      </c>
      <c r="BJ54" s="16">
        <f t="shared" si="88"/>
        <v>0.15624369389136816</v>
      </c>
      <c r="BK54" s="16">
        <f t="shared" si="88"/>
        <v>0.34558899444513858</v>
      </c>
      <c r="BL54" s="16">
        <f t="shared" si="88"/>
        <v>0.18523484151229341</v>
      </c>
      <c r="BM54" s="16">
        <f t="shared" si="88"/>
        <v>0.38806561170956477</v>
      </c>
      <c r="BN54" s="16">
        <f t="shared" ref="BN54:DY54" si="89">(BN44-BN51)*BN53</f>
        <v>0.19966111200969761</v>
      </c>
      <c r="BO54" s="16">
        <f t="shared" si="89"/>
        <v>0.40514410888780406</v>
      </c>
      <c r="BP54" s="16">
        <f t="shared" si="89"/>
        <v>0.20318398985098751</v>
      </c>
      <c r="BQ54" s="16">
        <f t="shared" si="89"/>
        <v>0.4037500838735294</v>
      </c>
      <c r="BR54" s="16">
        <f t="shared" si="89"/>
        <v>0.19898126725205972</v>
      </c>
      <c r="BS54" s="16">
        <f t="shared" si="89"/>
        <v>0.38959502615941166</v>
      </c>
      <c r="BT54" s="16">
        <f t="shared" si="89"/>
        <v>0.18957982407105811</v>
      </c>
      <c r="BU54" s="16">
        <f t="shared" si="89"/>
        <v>0.36709731906954013</v>
      </c>
      <c r="BV54" s="16">
        <f t="shared" si="89"/>
        <v>0.17689244941395987</v>
      </c>
      <c r="BW54" s="16">
        <f t="shared" si="89"/>
        <v>0.33954238650493029</v>
      </c>
      <c r="BX54" s="16">
        <f t="shared" si="89"/>
        <v>0.16231992350972169</v>
      </c>
      <c r="BY54" s="16">
        <f t="shared" si="89"/>
        <v>0.30930386415851596</v>
      </c>
      <c r="BZ54" s="16">
        <f t="shared" si="89"/>
        <v>0.14686170967940437</v>
      </c>
      <c r="CA54" s="16">
        <f t="shared" si="89"/>
        <v>0.27805516104791561</v>
      </c>
      <c r="CB54" s="16">
        <f t="shared" si="89"/>
        <v>0.13121403517696395</v>
      </c>
      <c r="CC54" s="16">
        <f t="shared" si="89"/>
        <v>0.24694755347519526</v>
      </c>
      <c r="CD54" s="16">
        <f t="shared" si="89"/>
        <v>0.11584950222964951</v>
      </c>
      <c r="CE54" s="16">
        <f t="shared" si="89"/>
        <v>0.21675088834451928</v>
      </c>
      <c r="CF54" s="16">
        <f t="shared" si="89"/>
        <v>0.10107869808049275</v>
      </c>
      <c r="CG54" s="16">
        <f t="shared" si="89"/>
        <v>0.18796072194322488</v>
      </c>
      <c r="CH54" s="16">
        <f t="shared" si="89"/>
        <v>8.7096504435050459E-2</v>
      </c>
      <c r="CI54" s="16">
        <f t="shared" si="89"/>
        <v>0.16087800772294636</v>
      </c>
      <c r="CJ54" s="16">
        <f t="shared" si="89"/>
        <v>7.4016243281387895E-2</v>
      </c>
      <c r="CK54" s="16">
        <f t="shared" si="89"/>
        <v>0.13566742620689598</v>
      </c>
      <c r="CL54" s="16">
        <f t="shared" si="89"/>
        <v>6.1894515968943686E-2</v>
      </c>
      <c r="CM54" s="16">
        <f t="shared" si="89"/>
        <v>0.11239958801960848</v>
      </c>
      <c r="CN54" s="16">
        <f t="shared" si="89"/>
        <v>5.0749089041457141E-2</v>
      </c>
      <c r="CO54" s="16">
        <f t="shared" si="89"/>
        <v>9.1081291297353539E-2</v>
      </c>
      <c r="CP54" s="16">
        <f t="shared" si="89"/>
        <v>4.0571665729860262E-2</v>
      </c>
      <c r="CQ54" s="16">
        <f t="shared" si="89"/>
        <v>7.1677043686951603E-2</v>
      </c>
      <c r="CR54" s="16">
        <f t="shared" si="89"/>
        <v>3.1336935636445684E-2</v>
      </c>
      <c r="CS54" s="16">
        <f t="shared" si="89"/>
        <v>5.4124253425654079E-2</v>
      </c>
      <c r="CT54" s="16">
        <f t="shared" si="89"/>
        <v>2.3008936506828004E-2</v>
      </c>
      <c r="CU54" s="16">
        <f t="shared" si="89"/>
        <v>3.8343862083902946E-2</v>
      </c>
      <c r="CV54" s="16">
        <f t="shared" si="89"/>
        <v>1.5545485873765807E-2</v>
      </c>
      <c r="CW54" s="16">
        <f t="shared" si="89"/>
        <v>2.4247712029221269E-2</v>
      </c>
      <c r="CX54" s="16">
        <f t="shared" si="89"/>
        <v>8.9012332128842742E-3</v>
      </c>
      <c r="CY54" s="16">
        <f t="shared" si="89"/>
        <v>1.17435851942993E-2</v>
      </c>
      <c r="CZ54" s="16">
        <f t="shared" si="89"/>
        <v>3.0297303871465453E-3</v>
      </c>
      <c r="DA54" s="16">
        <f t="shared" si="89"/>
        <v>7.3858822404726521E-4</v>
      </c>
      <c r="DB54" s="16">
        <f t="shared" si="89"/>
        <v>-2.1151934460551525E-3</v>
      </c>
      <c r="DC54" s="16">
        <f t="shared" si="89"/>
        <v>-8.8586311064811074E-3</v>
      </c>
      <c r="DD54" s="16">
        <f t="shared" si="89"/>
        <v>-6.5785472003280221E-3</v>
      </c>
      <c r="DE54" s="16">
        <f t="shared" si="89"/>
        <v>-1.7136488839095798E-2</v>
      </c>
      <c r="DF54" s="16">
        <f t="shared" si="89"/>
        <v>-1.0403636621967582E-2</v>
      </c>
      <c r="DG54" s="16">
        <f t="shared" si="89"/>
        <v>-2.417964286559604E-2</v>
      </c>
      <c r="DH54" s="16">
        <f t="shared" si="89"/>
        <v>-1.3631761584151303E-2</v>
      </c>
      <c r="DI54" s="16">
        <f t="shared" si="89"/>
        <v>-3.0068566988861289E-2</v>
      </c>
      <c r="DJ54" s="16">
        <f t="shared" si="89"/>
        <v>-1.6302077222475453E-2</v>
      </c>
      <c r="DK54" s="16">
        <f t="shared" si="89"/>
        <v>-3.4879395068933894E-2</v>
      </c>
      <c r="DL54" s="16">
        <f t="shared" si="89"/>
        <v>-1.8451565863806141E-2</v>
      </c>
      <c r="DM54" s="16">
        <f t="shared" si="89"/>
        <v>-3.8683945959776089E-2</v>
      </c>
      <c r="DN54" s="16">
        <f t="shared" si="89"/>
        <v>-2.0115082211876967E-2</v>
      </c>
      <c r="DO54" s="16">
        <f t="shared" si="89"/>
        <v>-4.1549866198280272E-2</v>
      </c>
      <c r="DP54" s="16">
        <f t="shared" si="89"/>
        <v>-2.1325445361554729E-2</v>
      </c>
      <c r="DQ54" s="16">
        <f t="shared" si="89"/>
        <v>-4.3540846202292705E-2</v>
      </c>
      <c r="DR54" s="16">
        <f t="shared" si="89"/>
        <v>-2.2113559161893781E-2</v>
      </c>
      <c r="DS54" s="16">
        <f t="shared" si="89"/>
        <v>-4.4716879175061508E-2</v>
      </c>
      <c r="DT54" s="16">
        <f t="shared" si="89"/>
        <v>-2.2508548128111538E-2</v>
      </c>
      <c r="DU54" s="16">
        <f t="shared" si="89"/>
        <v>-4.5134541510664872E-2</v>
      </c>
      <c r="DV54" s="16">
        <f t="shared" si="89"/>
        <v>-2.2537900154352752E-2</v>
      </c>
      <c r="DW54" s="16">
        <f t="shared" si="89"/>
        <v>-4.4847280332745876E-2</v>
      </c>
      <c r="DX54" s="16">
        <f t="shared" si="89"/>
        <v>-2.2227610161689615E-2</v>
      </c>
      <c r="DY54" s="16">
        <f t="shared" si="89"/>
        <v>-4.3905698655033354E-2</v>
      </c>
      <c r="DZ54" s="16">
        <f t="shared" ref="DZ54:GK54" si="90">(DZ44-DZ51)*DZ53</f>
        <v>-2.1602320858678803E-2</v>
      </c>
      <c r="EA54" s="16">
        <f t="shared" si="90"/>
        <v>-4.2357832084908453E-2</v>
      </c>
      <c r="EB54" s="16">
        <f t="shared" si="90"/>
        <v>-2.0685458231481851E-2</v>
      </c>
      <c r="EC54" s="16">
        <f t="shared" si="90"/>
        <v>-4.0249413401620748E-2</v>
      </c>
      <c r="ED54" s="16">
        <f t="shared" si="90"/>
        <v>-1.9499360386957404E-2</v>
      </c>
      <c r="EE54" s="16">
        <f t="shared" si="90"/>
        <v>-3.7624123016577971E-2</v>
      </c>
      <c r="EF54" s="16">
        <f t="shared" si="90"/>
        <v>-1.8065399067205834E-2</v>
      </c>
      <c r="EG54" s="16">
        <f t="shared" si="90"/>
        <v>-3.4523824471088094E-2</v>
      </c>
      <c r="EH54" s="16">
        <f t="shared" si="90"/>
        <v>-1.6404093625331961E-2</v>
      </c>
      <c r="EI54" s="16">
        <f t="shared" si="90"/>
        <v>-3.098878489518414E-2</v>
      </c>
      <c r="EJ54" s="16">
        <f t="shared" si="90"/>
        <v>-1.4535217562276825E-2</v>
      </c>
      <c r="EK54" s="16">
        <f t="shared" si="90"/>
        <v>-2.7057880845411553E-2</v>
      </c>
      <c r="EL54" s="16">
        <f t="shared" si="90"/>
        <v>-1.2477897918026878E-2</v>
      </c>
      <c r="EM54" s="16">
        <f t="shared" si="90"/>
        <v>-2.2768790234571928E-2</v>
      </c>
      <c r="EN54" s="16">
        <f t="shared" si="90"/>
        <v>-1.0250707918662352E-2</v>
      </c>
      <c r="EO54" s="16">
        <f t="shared" si="90"/>
        <v>-1.8158171214639585E-2</v>
      </c>
      <c r="EP54" s="16">
        <f t="shared" si="90"/>
        <v>-7.8717533251334987E-3</v>
      </c>
      <c r="EQ54" s="16">
        <f t="shared" si="90"/>
        <v>-1.3261828910612963E-2</v>
      </c>
      <c r="ER54" s="16">
        <f t="shared" si="90"/>
        <v>-5.3587529245531992E-3</v>
      </c>
      <c r="ES54" s="16">
        <f t="shared" si="90"/>
        <v>-8.1148708502791211E-3</v>
      </c>
      <c r="ET54" s="16">
        <f t="shared" si="90"/>
        <v>-2.7291135585933296E-3</v>
      </c>
      <c r="EU54" s="16">
        <f t="shared" si="90"/>
        <v>-2.7518518047080567E-3</v>
      </c>
      <c r="EV54" s="16">
        <f t="shared" si="90"/>
        <v>-8.1110598958553269E-18</v>
      </c>
      <c r="EW54" s="16">
        <f t="shared" si="90"/>
        <v>2.7930914500659335E-3</v>
      </c>
      <c r="EX54" s="16">
        <f t="shared" si="90"/>
        <v>2.8116001331524518E-3</v>
      </c>
      <c r="EY54" s="16">
        <f t="shared" si="90"/>
        <v>8.4861152231627823E-3</v>
      </c>
      <c r="EZ54" s="16">
        <f t="shared" si="90"/>
        <v>5.6888163995248986E-3</v>
      </c>
      <c r="FA54" s="16">
        <f t="shared" si="90"/>
        <v>1.4293553999357084E-2</v>
      </c>
      <c r="FB54" s="16">
        <f t="shared" si="90"/>
        <v>8.6148406816160122E-3</v>
      </c>
      <c r="FC54" s="16">
        <f t="shared" si="90"/>
        <v>2.0181816168373834E-2</v>
      </c>
      <c r="FD54" s="16">
        <f t="shared" si="90"/>
        <v>1.1572877925874331E-2</v>
      </c>
      <c r="FE54" s="16">
        <f t="shared" si="90"/>
        <v>2.6117291668284442E-2</v>
      </c>
      <c r="FF54" s="16">
        <f t="shared" si="90"/>
        <v>1.4546103307192831E-2</v>
      </c>
      <c r="FG54" s="16">
        <f t="shared" si="90"/>
        <v>3.2066273648579557E-2</v>
      </c>
      <c r="FH54" s="16">
        <f t="shared" si="90"/>
        <v>1.7517627123954022E-2</v>
      </c>
      <c r="FI54" s="16">
        <f t="shared" si="90"/>
        <v>3.7994897345925038E-2</v>
      </c>
      <c r="FJ54" s="16">
        <f t="shared" si="90"/>
        <v>2.0470469353248588E-2</v>
      </c>
      <c r="FK54" s="16">
        <f t="shared" si="90"/>
        <v>4.3869100797239879E-2</v>
      </c>
      <c r="FL54" s="16">
        <f t="shared" si="90"/>
        <v>2.3387546618761079E-2</v>
      </c>
      <c r="FM54" s="16">
        <f t="shared" si="90"/>
        <v>4.9654613908815037E-2</v>
      </c>
      <c r="FN54" s="16">
        <f t="shared" si="90"/>
        <v>2.6251675415002673E-2</v>
      </c>
      <c r="FO54" s="16">
        <f t="shared" si="90"/>
        <v>5.5316984917474943E-2</v>
      </c>
      <c r="FP54" s="16">
        <f t="shared" si="90"/>
        <v>2.9045596884837266E-2</v>
      </c>
      <c r="FQ54" s="16">
        <f t="shared" si="90"/>
        <v>6.0821656638997301E-2</v>
      </c>
      <c r="FR54" s="16">
        <f t="shared" si="90"/>
        <v>3.1752030390286512E-2</v>
      </c>
      <c r="FS54" s="16">
        <f t="shared" si="90"/>
        <v>6.6134109398733654E-2</v>
      </c>
      <c r="FT54" s="16">
        <f t="shared" si="90"/>
        <v>3.4353765724050134E-2</v>
      </c>
      <c r="FU54" s="16">
        <f t="shared" si="90"/>
        <v>7.122009358836956E-2</v>
      </c>
      <c r="FV54" s="16">
        <f t="shared" si="90"/>
        <v>3.6833807320462986E-2</v>
      </c>
      <c r="FW54" s="16">
        <f t="shared" si="90"/>
        <v>7.6045982952604896E-2</v>
      </c>
      <c r="FX54" s="16">
        <f t="shared" si="90"/>
        <v>3.9175588569312081E-2</v>
      </c>
      <c r="FY54" s="16">
        <f t="shared" si="90"/>
        <v>8.0579290754621558E-2</v>
      </c>
      <c r="FZ54" s="16">
        <f t="shared" si="90"/>
        <v>4.1363280769379285E-2</v>
      </c>
      <c r="GA54" s="16">
        <f t="shared" si="90"/>
        <v>8.4789405971361753E-2</v>
      </c>
      <c r="GB54" s="16">
        <f t="shared" si="90"/>
        <v>4.3382230012126433E-2</v>
      </c>
      <c r="GC54" s="16">
        <f t="shared" si="90"/>
        <v>8.8648627118047774E-2</v>
      </c>
      <c r="GD54" s="16">
        <f t="shared" si="90"/>
        <v>4.5219567238544811E-2</v>
      </c>
      <c r="GE54" s="16">
        <f t="shared" si="90"/>
        <v>9.2133599272933742E-2</v>
      </c>
      <c r="GF54" s="16">
        <f t="shared" si="90"/>
        <v>4.6865053091878273E-2</v>
      </c>
      <c r="GG54" s="16">
        <f t="shared" si="90"/>
        <v>9.5227298275250893E-2</v>
      </c>
      <c r="GH54" s="16">
        <f t="shared" si="90"/>
        <v>4.8312241718012516E-2</v>
      </c>
      <c r="GI54" s="16">
        <f t="shared" si="90"/>
        <v>9.7921758986510676E-2</v>
      </c>
      <c r="GJ54" s="16">
        <f t="shared" si="90"/>
        <v>4.9560078767784344E-2</v>
      </c>
      <c r="GK54" s="16">
        <f t="shared" si="90"/>
        <v>0.10022181769647198</v>
      </c>
      <c r="GL54" s="16">
        <f t="shared" ref="GL54:GT54" si="91">(GL44-GL51)*GL53</f>
        <v>5.061509195452929E-2</v>
      </c>
      <c r="GM54" s="16">
        <f t="shared" si="91"/>
        <v>0.10215024036601617</v>
      </c>
      <c r="GN54" s="16">
        <f t="shared" si="91"/>
        <v>5.1494392465265104E-2</v>
      </c>
      <c r="GO54" s="16">
        <f t="shared" si="91"/>
        <v>0.10375474998607603</v>
      </c>
      <c r="GP54" s="16">
        <f t="shared" si="91"/>
        <v>5.2229789204199295E-2</v>
      </c>
      <c r="GQ54" s="16">
        <f t="shared" si="91"/>
        <v>0.10511766433226888</v>
      </c>
      <c r="GR54" s="16">
        <f t="shared" si="91"/>
        <v>5.2873435073086728E-2</v>
      </c>
      <c r="GS54" s="16">
        <f t="shared" si="91"/>
        <v>0.10636913324050368</v>
      </c>
      <c r="GT54" s="16">
        <f t="shared" si="91"/>
        <v>2.6752794630780619E-2</v>
      </c>
      <c r="GU54" s="16"/>
      <c r="GV54" s="16"/>
      <c r="GW54" s="16"/>
      <c r="GX54" s="16"/>
      <c r="GY54" s="16"/>
      <c r="GZ54" s="16"/>
      <c r="HA54" s="16"/>
      <c r="HB54" s="16"/>
      <c r="HC54" s="16"/>
      <c r="HD54" s="16"/>
      <c r="HE54" s="16"/>
      <c r="HF54" s="16"/>
      <c r="HG54" s="16"/>
      <c r="HH54" s="16"/>
      <c r="HI54" s="16"/>
      <c r="HJ54" s="16"/>
      <c r="HK54" s="16"/>
      <c r="HL54" s="16"/>
      <c r="HM54" s="16"/>
      <c r="HN54" s="16"/>
      <c r="HO54" s="16"/>
      <c r="HP54" s="16"/>
      <c r="HQ54" s="16"/>
      <c r="HR54" s="16"/>
      <c r="HS54" s="16"/>
      <c r="HT54" s="16"/>
      <c r="HU54" s="16"/>
      <c r="HV54" s="16"/>
      <c r="HW54" s="16"/>
      <c r="HX54" s="16"/>
      <c r="HY54" s="16"/>
      <c r="HZ54" s="16"/>
      <c r="IA54" s="16"/>
      <c r="IB54" s="16"/>
      <c r="IC54" s="16"/>
      <c r="ID54" s="16"/>
      <c r="IE54" s="16"/>
      <c r="IF54" s="16"/>
      <c r="IG54" s="16"/>
      <c r="IH54" s="16"/>
      <c r="II54" s="16"/>
      <c r="IJ54" s="16"/>
      <c r="IK54" s="16"/>
      <c r="IL54" s="16"/>
      <c r="IM54" s="16"/>
      <c r="IN54" s="16"/>
      <c r="IO54" s="16"/>
      <c r="IP54" s="16"/>
      <c r="IQ54" s="16"/>
      <c r="IR54" s="16"/>
      <c r="IS54" s="16"/>
    </row>
    <row r="55" spans="1:253" x14ac:dyDescent="0.15">
      <c r="A55" s="22"/>
      <c r="B55" s="16"/>
      <c r="C55" s="16"/>
      <c r="D55" s="16"/>
      <c r="E55" s="16"/>
      <c r="F55" s="16"/>
      <c r="G55" s="16"/>
      <c r="H55" s="16"/>
      <c r="I55" s="16"/>
      <c r="J55" s="16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6"/>
      <c r="AA55" s="16"/>
      <c r="AB55" s="16"/>
      <c r="AC55" s="16"/>
      <c r="AD55" s="16"/>
      <c r="AE55" s="16"/>
      <c r="AF55" s="16"/>
      <c r="AG55" s="16"/>
      <c r="AH55" s="16"/>
      <c r="AI55" s="16"/>
      <c r="AJ55" s="16"/>
      <c r="AK55" s="16"/>
      <c r="AL55" s="16"/>
      <c r="AM55" s="16"/>
      <c r="AN55" s="16"/>
      <c r="AO55" s="16"/>
      <c r="AP55" s="16"/>
      <c r="AQ55" s="16"/>
      <c r="AR55" s="16"/>
      <c r="AS55" s="16"/>
      <c r="AT55" s="16"/>
      <c r="AU55" s="16"/>
      <c r="AV55" s="16"/>
      <c r="AW55" s="16"/>
      <c r="AX55" s="16"/>
      <c r="AY55" s="16"/>
      <c r="AZ55" s="16"/>
      <c r="BA55" s="16"/>
      <c r="BB55" s="16"/>
      <c r="BC55" s="16"/>
      <c r="BD55" s="16"/>
      <c r="BE55" s="16"/>
      <c r="BF55" s="16"/>
      <c r="BG55" s="16"/>
      <c r="BH55" s="16"/>
      <c r="BI55" s="16"/>
      <c r="BJ55" s="16"/>
      <c r="BK55" s="16"/>
      <c r="BL55" s="16"/>
      <c r="BM55" s="16"/>
      <c r="BN55" s="16"/>
      <c r="BO55" s="16"/>
      <c r="BP55" s="16"/>
      <c r="BQ55" s="16"/>
      <c r="BR55" s="16"/>
      <c r="BS55" s="16"/>
      <c r="BT55" s="16"/>
      <c r="BU55" s="16"/>
      <c r="BV55" s="16"/>
      <c r="BW55" s="16"/>
      <c r="BX55" s="16"/>
      <c r="BY55" s="16"/>
      <c r="BZ55" s="16"/>
      <c r="CA55" s="16"/>
      <c r="CB55" s="16"/>
      <c r="CC55" s="16"/>
      <c r="CD55" s="16"/>
      <c r="CE55" s="16"/>
      <c r="CF55" s="16"/>
      <c r="CG55" s="16"/>
      <c r="CH55" s="16"/>
      <c r="CI55" s="16"/>
      <c r="CJ55" s="16"/>
      <c r="CK55" s="16"/>
      <c r="CL55" s="16"/>
      <c r="CM55" s="16"/>
      <c r="CN55" s="16"/>
      <c r="CO55" s="16"/>
      <c r="CP55" s="16"/>
      <c r="CQ55" s="16"/>
      <c r="CR55" s="16"/>
      <c r="CS55" s="16"/>
      <c r="CT55" s="16"/>
      <c r="CU55" s="16"/>
      <c r="CV55" s="16"/>
      <c r="CW55" s="16"/>
      <c r="CX55" s="16"/>
      <c r="CY55" s="16"/>
      <c r="CZ55" s="16"/>
      <c r="DA55" s="16"/>
      <c r="DB55" s="16"/>
      <c r="DC55" s="16"/>
      <c r="DD55" s="16"/>
      <c r="DE55" s="16"/>
      <c r="DF55" s="16"/>
      <c r="DG55" s="16"/>
      <c r="DH55" s="16"/>
      <c r="DI55" s="16"/>
      <c r="DJ55" s="16"/>
      <c r="DK55" s="16"/>
      <c r="DL55" s="16"/>
      <c r="DM55" s="16"/>
      <c r="DN55" s="16"/>
      <c r="DO55" s="16"/>
      <c r="DP55" s="16"/>
      <c r="DQ55" s="16"/>
      <c r="DR55" s="16"/>
      <c r="DS55" s="16"/>
      <c r="DT55" s="16"/>
      <c r="DU55" s="16"/>
      <c r="DV55" s="16"/>
      <c r="DW55" s="16"/>
      <c r="DX55" s="16"/>
      <c r="DY55" s="16"/>
      <c r="DZ55" s="16"/>
      <c r="EA55" s="16"/>
      <c r="EB55" s="16"/>
      <c r="EC55" s="16"/>
      <c r="ED55" s="16"/>
      <c r="EE55" s="16"/>
      <c r="EF55" s="16"/>
      <c r="EG55" s="16"/>
      <c r="EH55" s="16"/>
      <c r="EI55" s="16"/>
      <c r="EJ55" s="16"/>
      <c r="EK55" s="16"/>
      <c r="EL55" s="16"/>
      <c r="EM55" s="16"/>
      <c r="EN55" s="16"/>
      <c r="EO55" s="16"/>
      <c r="EP55" s="16"/>
      <c r="EQ55" s="16"/>
      <c r="ER55" s="16"/>
      <c r="ES55" s="16"/>
      <c r="ET55" s="16"/>
      <c r="EU55" s="16"/>
      <c r="EV55" s="16"/>
      <c r="EW55" s="16"/>
      <c r="EX55" s="16"/>
      <c r="EY55" s="16"/>
      <c r="EZ55" s="16"/>
      <c r="FA55" s="16"/>
      <c r="FB55" s="16"/>
      <c r="FC55" s="16"/>
      <c r="FD55" s="16"/>
      <c r="FE55" s="16"/>
      <c r="FF55" s="16"/>
      <c r="FG55" s="16"/>
      <c r="FH55" s="16"/>
      <c r="FI55" s="16"/>
      <c r="FJ55" s="16"/>
      <c r="FK55" s="16"/>
      <c r="FL55" s="16"/>
      <c r="FM55" s="16"/>
      <c r="FN55" s="16"/>
      <c r="FO55" s="16"/>
      <c r="FP55" s="16"/>
      <c r="FQ55" s="16"/>
      <c r="FR55" s="16"/>
      <c r="FS55" s="16"/>
      <c r="FT55" s="16"/>
      <c r="FU55" s="16"/>
      <c r="FV55" s="16"/>
      <c r="FW55" s="16"/>
      <c r="FX55" s="16"/>
      <c r="FY55" s="16"/>
      <c r="FZ55" s="16"/>
      <c r="GA55" s="16"/>
      <c r="GB55" s="16"/>
      <c r="GC55" s="16"/>
      <c r="GD55" s="16"/>
      <c r="GE55" s="16"/>
      <c r="GF55" s="16"/>
      <c r="GG55" s="16"/>
      <c r="GH55" s="16"/>
      <c r="GI55" s="16"/>
      <c r="GJ55" s="16"/>
      <c r="GK55" s="16"/>
      <c r="GL55" s="16"/>
      <c r="GM55" s="16"/>
      <c r="GN55" s="16"/>
      <c r="GO55" s="16"/>
      <c r="GP55" s="16"/>
      <c r="GQ55" s="16"/>
      <c r="GR55" s="16"/>
      <c r="GS55" s="16"/>
      <c r="GT55" s="16"/>
      <c r="GU55" s="16"/>
      <c r="GV55" s="16"/>
      <c r="GW55" s="16"/>
      <c r="GX55" s="16"/>
      <c r="GY55" s="16"/>
      <c r="GZ55" s="16"/>
      <c r="HA55" s="16"/>
      <c r="HB55" s="16"/>
      <c r="HC55" s="16"/>
      <c r="HD55" s="16"/>
      <c r="HE55" s="16"/>
      <c r="HF55" s="16"/>
      <c r="HG55" s="16"/>
      <c r="HH55" s="16"/>
      <c r="HI55" s="16"/>
      <c r="HJ55" s="16"/>
      <c r="HK55" s="16"/>
      <c r="HL55" s="16"/>
      <c r="HM55" s="16"/>
      <c r="HN55" s="16"/>
      <c r="HO55" s="16"/>
      <c r="HP55" s="16"/>
      <c r="HQ55" s="16"/>
      <c r="HR55" s="16"/>
      <c r="HS55" s="16"/>
      <c r="HT55" s="16"/>
      <c r="HU55" s="16"/>
      <c r="HV55" s="16"/>
      <c r="HW55" s="16"/>
      <c r="HX55" s="16"/>
      <c r="HY55" s="16"/>
      <c r="HZ55" s="16"/>
      <c r="IA55" s="16"/>
      <c r="IB55" s="16"/>
      <c r="IC55" s="16"/>
      <c r="ID55" s="16"/>
      <c r="IE55" s="16"/>
      <c r="IF55" s="16"/>
      <c r="IG55" s="16"/>
      <c r="IH55" s="16"/>
      <c r="II55" s="16"/>
      <c r="IJ55" s="16"/>
      <c r="IK55" s="16"/>
      <c r="IL55" s="16"/>
      <c r="IM55" s="16"/>
      <c r="IN55" s="16"/>
      <c r="IO55" s="16"/>
      <c r="IP55" s="16"/>
      <c r="IQ55" s="16"/>
      <c r="IR55" s="16"/>
      <c r="IS55" s="16"/>
    </row>
    <row r="56" spans="1:253" x14ac:dyDescent="0.15">
      <c r="A56" s="26" t="s">
        <v>15</v>
      </c>
      <c r="B56" s="16">
        <f>SUM(B54:GT54)*B$12/3</f>
        <v>1.0063957752391111</v>
      </c>
      <c r="C56" s="16"/>
      <c r="D56" s="16"/>
      <c r="E56" s="16"/>
      <c r="F56" s="16"/>
      <c r="G56" s="16"/>
      <c r="H56" s="16"/>
      <c r="I56" s="16"/>
      <c r="J56" s="16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  <c r="AA56" s="16"/>
      <c r="AB56" s="16"/>
      <c r="AC56" s="16"/>
      <c r="AD56" s="16"/>
      <c r="AE56" s="16"/>
      <c r="AF56" s="16"/>
      <c r="AG56" s="16"/>
      <c r="AH56" s="16"/>
      <c r="AI56" s="16"/>
      <c r="AJ56" s="16"/>
      <c r="AK56" s="16"/>
      <c r="AL56" s="16"/>
      <c r="AM56" s="16"/>
      <c r="AN56" s="16"/>
      <c r="AO56" s="16"/>
      <c r="AP56" s="16"/>
      <c r="AQ56" s="16"/>
      <c r="AR56" s="16"/>
      <c r="AS56" s="16"/>
      <c r="AT56" s="16"/>
      <c r="AU56" s="16"/>
      <c r="AV56" s="16"/>
      <c r="AW56" s="16"/>
      <c r="AX56" s="16"/>
      <c r="AY56" s="16"/>
      <c r="AZ56" s="16"/>
      <c r="BA56" s="16" t="s">
        <v>87</v>
      </c>
      <c r="BB56" s="16"/>
      <c r="BC56" s="16"/>
      <c r="BD56" s="16"/>
      <c r="BE56" s="16"/>
      <c r="BF56" s="16"/>
      <c r="BG56" s="16"/>
      <c r="BH56" s="16"/>
      <c r="BI56" s="16"/>
      <c r="BJ56" s="16"/>
      <c r="BK56" s="16"/>
      <c r="BL56" s="16"/>
      <c r="BM56" s="16"/>
      <c r="BN56" s="16"/>
      <c r="BO56" s="16"/>
      <c r="BP56" s="16"/>
      <c r="BQ56" s="16"/>
      <c r="BR56" s="16"/>
      <c r="BS56" s="16"/>
      <c r="BT56" s="16"/>
      <c r="BU56" s="16"/>
      <c r="BV56" s="16"/>
      <c r="BW56" s="16"/>
      <c r="BX56" s="16"/>
      <c r="BY56" s="16"/>
      <c r="BZ56" s="16"/>
      <c r="CA56" s="16"/>
      <c r="CB56" s="16"/>
      <c r="CC56" s="16"/>
      <c r="CD56" s="16"/>
      <c r="CE56" s="16"/>
      <c r="CF56" s="16"/>
      <c r="CG56" s="16"/>
      <c r="CH56" s="16"/>
      <c r="CI56" s="16"/>
      <c r="CJ56" s="16"/>
      <c r="CK56" s="16"/>
      <c r="CL56" s="16"/>
      <c r="CM56" s="16"/>
      <c r="CN56" s="16"/>
      <c r="CO56" s="16"/>
      <c r="CP56" s="16"/>
      <c r="CQ56" s="16"/>
      <c r="CR56" s="16"/>
      <c r="CS56" s="16"/>
      <c r="CT56" s="16"/>
      <c r="CU56" s="16"/>
      <c r="CV56" s="16"/>
      <c r="CW56" s="16"/>
      <c r="CX56" s="16"/>
      <c r="CY56" s="16"/>
      <c r="CZ56" s="16"/>
      <c r="DA56" s="16"/>
      <c r="DB56" s="16"/>
      <c r="DC56" s="16"/>
      <c r="DD56" s="16"/>
      <c r="DE56" s="16"/>
      <c r="DF56" s="16"/>
      <c r="DG56" s="16"/>
      <c r="DH56" s="16"/>
      <c r="DI56" s="16"/>
      <c r="DJ56" s="16"/>
      <c r="DK56" s="16"/>
      <c r="DL56" s="16"/>
      <c r="DM56" s="16"/>
      <c r="DN56" s="16"/>
      <c r="DO56" s="16"/>
      <c r="DP56" s="16"/>
      <c r="DQ56" s="16"/>
      <c r="DR56" s="16"/>
      <c r="DS56" s="16"/>
      <c r="DT56" s="16"/>
      <c r="DU56" s="16"/>
      <c r="DV56" s="16"/>
      <c r="DW56" s="16"/>
      <c r="DX56" s="16"/>
      <c r="DY56" s="16"/>
      <c r="DZ56" s="16"/>
      <c r="EA56" s="16"/>
      <c r="EB56" s="16"/>
      <c r="EC56" s="16"/>
      <c r="ED56" s="16"/>
      <c r="EE56" s="16"/>
      <c r="EF56" s="16"/>
      <c r="EG56" s="16"/>
      <c r="EH56" s="16"/>
      <c r="EI56" s="16"/>
      <c r="EJ56" s="16"/>
      <c r="EK56" s="16"/>
      <c r="EL56" s="16"/>
      <c r="EM56" s="16"/>
      <c r="EN56" s="16"/>
      <c r="EO56" s="16"/>
      <c r="EP56" s="16"/>
      <c r="EQ56" s="16"/>
      <c r="ER56" s="16"/>
      <c r="ES56" s="16"/>
      <c r="ET56" s="16"/>
      <c r="EU56" s="16"/>
      <c r="EV56" s="16"/>
      <c r="EW56" s="16"/>
      <c r="EX56" s="16"/>
      <c r="EY56" s="16"/>
      <c r="EZ56" s="16"/>
      <c r="FA56" s="16"/>
      <c r="FB56" s="16"/>
      <c r="FC56" s="16"/>
      <c r="FD56" s="16"/>
      <c r="FE56" s="16"/>
      <c r="FF56" s="16"/>
      <c r="FG56" s="16"/>
      <c r="FH56" s="16"/>
      <c r="FI56" s="16"/>
      <c r="FJ56" s="16"/>
      <c r="FK56" s="16"/>
      <c r="FL56" s="16"/>
      <c r="FM56" s="16"/>
      <c r="FN56" s="16"/>
      <c r="FO56" s="16"/>
      <c r="FP56" s="16"/>
      <c r="FQ56" s="16"/>
      <c r="FR56" s="16"/>
      <c r="FS56" s="16"/>
      <c r="FT56" s="16"/>
      <c r="FU56" s="16"/>
      <c r="FV56" s="16"/>
      <c r="FW56" s="16"/>
      <c r="FX56" s="16"/>
      <c r="FY56" s="16"/>
      <c r="FZ56" s="16"/>
      <c r="GA56" s="16"/>
      <c r="GB56" s="16"/>
      <c r="GC56" s="16"/>
      <c r="GD56" s="16"/>
      <c r="GE56" s="16"/>
      <c r="GF56" s="16"/>
      <c r="GG56" s="16"/>
      <c r="GH56" s="16"/>
      <c r="GI56" s="16"/>
      <c r="GJ56" s="16"/>
      <c r="GK56" s="16"/>
      <c r="GL56" s="16"/>
      <c r="GM56" s="16"/>
      <c r="GN56" s="16"/>
      <c r="GO56" s="16"/>
      <c r="GP56" s="16"/>
      <c r="GQ56" s="16"/>
      <c r="GR56" s="16"/>
      <c r="GS56" s="16"/>
      <c r="GT56" s="16"/>
      <c r="GU56" s="16"/>
      <c r="GV56" s="16"/>
      <c r="GW56" s="16"/>
      <c r="GX56" s="16"/>
      <c r="GY56" s="16"/>
      <c r="GZ56" s="16"/>
      <c r="HA56" s="16"/>
      <c r="HB56" s="16"/>
      <c r="HC56" s="16"/>
      <c r="HD56" s="16"/>
      <c r="HE56" s="16"/>
      <c r="HF56" s="16"/>
      <c r="HG56" s="16"/>
      <c r="HH56" s="16"/>
      <c r="HI56" s="16"/>
      <c r="HJ56" s="16"/>
      <c r="HK56" s="16"/>
      <c r="HL56" s="16"/>
      <c r="HM56" s="16"/>
      <c r="HN56" s="16"/>
      <c r="HO56" s="16"/>
      <c r="HP56" s="16"/>
      <c r="HQ56" s="16"/>
      <c r="HR56" s="16"/>
      <c r="HS56" s="16"/>
      <c r="HT56" s="16"/>
      <c r="HU56" s="16"/>
      <c r="HV56" s="16"/>
      <c r="HW56" s="16"/>
      <c r="HX56" s="16"/>
      <c r="HY56" s="16"/>
      <c r="HZ56" s="16"/>
      <c r="IA56" s="16"/>
      <c r="IB56" s="16"/>
      <c r="IC56" s="16"/>
      <c r="ID56" s="16"/>
      <c r="IE56" s="16"/>
      <c r="IF56" s="16"/>
      <c r="IG56" s="16"/>
      <c r="IH56" s="16"/>
      <c r="II56" s="16"/>
      <c r="IJ56" s="16"/>
      <c r="IK56" s="16"/>
      <c r="IL56" s="16"/>
      <c r="IM56" s="16"/>
      <c r="IN56" s="16"/>
      <c r="IO56" s="16"/>
      <c r="IP56" s="16"/>
      <c r="IQ56" s="16"/>
      <c r="IR56" s="16"/>
      <c r="IS56" s="16"/>
    </row>
    <row r="57" spans="1:253" x14ac:dyDescent="0.15">
      <c r="A57" s="26" t="s">
        <v>90</v>
      </c>
      <c r="B57" s="24">
        <f>'円柱及び中空円柱磁石（径方向磁化）計算シート'!$C$11/4/PI()*B56</f>
        <v>1089.1754638855114</v>
      </c>
      <c r="C57" s="16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16"/>
      <c r="X57" s="16"/>
      <c r="Y57" s="16"/>
      <c r="Z57" s="16"/>
      <c r="AA57" s="16"/>
      <c r="AB57" s="16"/>
      <c r="AC57" s="16"/>
      <c r="AD57" s="16"/>
      <c r="AE57" s="16"/>
      <c r="AF57" s="16"/>
      <c r="AG57" s="16"/>
      <c r="AH57" s="16"/>
      <c r="AI57" s="16"/>
      <c r="AJ57" s="16"/>
      <c r="AK57" s="16"/>
      <c r="AL57" s="16"/>
      <c r="AM57" s="16"/>
      <c r="AN57" s="16"/>
      <c r="AO57" s="16"/>
      <c r="AP57" s="16"/>
      <c r="AQ57" s="16"/>
      <c r="AR57" s="16"/>
      <c r="AS57" s="16"/>
      <c r="AT57" s="16"/>
      <c r="AU57" s="16"/>
      <c r="AV57" s="16"/>
      <c r="AW57" s="16"/>
      <c r="AX57" s="16"/>
      <c r="AY57" s="16"/>
      <c r="AZ57" s="16"/>
      <c r="BA57" s="16" t="s">
        <v>87</v>
      </c>
      <c r="BB57" s="16"/>
      <c r="BC57" s="16"/>
      <c r="BD57" s="16"/>
      <c r="BE57" s="16"/>
      <c r="BF57" s="16"/>
      <c r="BG57" s="16"/>
      <c r="BH57" s="16"/>
      <c r="BI57" s="16"/>
      <c r="BJ57" s="16"/>
      <c r="BK57" s="16"/>
      <c r="BL57" s="16"/>
      <c r="BM57" s="16"/>
      <c r="BN57" s="16"/>
      <c r="BO57" s="16"/>
      <c r="BP57" s="16"/>
      <c r="BQ57" s="16"/>
      <c r="BR57" s="16"/>
      <c r="BS57" s="16"/>
      <c r="BT57" s="16"/>
      <c r="BU57" s="16"/>
      <c r="BV57" s="16"/>
      <c r="BW57" s="16"/>
      <c r="BX57" s="16"/>
      <c r="BY57" s="16"/>
      <c r="BZ57" s="16"/>
      <c r="CA57" s="16"/>
      <c r="CB57" s="16"/>
      <c r="CC57" s="16"/>
      <c r="CD57" s="16"/>
      <c r="CE57" s="16"/>
      <c r="CF57" s="16"/>
      <c r="CG57" s="16"/>
      <c r="CH57" s="16"/>
      <c r="CI57" s="16"/>
      <c r="CJ57" s="16"/>
      <c r="CK57" s="16"/>
      <c r="CL57" s="16"/>
      <c r="CM57" s="16"/>
      <c r="CN57" s="16"/>
      <c r="CO57" s="16"/>
      <c r="CP57" s="16"/>
      <c r="CQ57" s="16"/>
      <c r="CR57" s="16"/>
      <c r="CS57" s="16"/>
      <c r="CT57" s="16"/>
      <c r="CU57" s="16"/>
      <c r="CV57" s="16"/>
      <c r="CW57" s="16"/>
      <c r="CX57" s="16"/>
      <c r="CY57" s="16"/>
      <c r="CZ57" s="16"/>
      <c r="DA57" s="16"/>
      <c r="DB57" s="16"/>
      <c r="DC57" s="16"/>
      <c r="DD57" s="16"/>
      <c r="DE57" s="16"/>
      <c r="DF57" s="16"/>
      <c r="DG57" s="16"/>
      <c r="DH57" s="16"/>
      <c r="DI57" s="16"/>
      <c r="DJ57" s="16"/>
      <c r="DK57" s="16"/>
      <c r="DL57" s="16"/>
      <c r="DM57" s="16"/>
      <c r="DN57" s="16"/>
      <c r="DO57" s="16"/>
      <c r="DP57" s="16"/>
      <c r="DQ57" s="16"/>
      <c r="DR57" s="16"/>
      <c r="DS57" s="16"/>
      <c r="DT57" s="16"/>
      <c r="DU57" s="16"/>
      <c r="DV57" s="16"/>
      <c r="DW57" s="16"/>
      <c r="DX57" s="16"/>
      <c r="DY57" s="16"/>
      <c r="DZ57" s="16"/>
      <c r="EA57" s="16"/>
      <c r="EB57" s="16"/>
      <c r="EC57" s="16"/>
      <c r="ED57" s="16"/>
      <c r="EE57" s="16"/>
      <c r="EF57" s="16"/>
      <c r="EG57" s="16"/>
      <c r="EH57" s="16"/>
      <c r="EI57" s="16"/>
      <c r="EJ57" s="16"/>
      <c r="EK57" s="16"/>
      <c r="EL57" s="16"/>
      <c r="EM57" s="16"/>
      <c r="EN57" s="16"/>
      <c r="EO57" s="16"/>
      <c r="EP57" s="16"/>
      <c r="EQ57" s="16"/>
      <c r="ER57" s="16"/>
      <c r="ES57" s="16"/>
      <c r="ET57" s="16"/>
      <c r="EU57" s="16"/>
      <c r="EV57" s="16"/>
      <c r="EW57" s="16"/>
      <c r="EX57" s="16"/>
      <c r="EY57" s="16"/>
      <c r="EZ57" s="16"/>
      <c r="FA57" s="16"/>
      <c r="FB57" s="16"/>
      <c r="FC57" s="16"/>
      <c r="FD57" s="16"/>
      <c r="FE57" s="16"/>
      <c r="FF57" s="16"/>
      <c r="FG57" s="16"/>
      <c r="FH57" s="16"/>
      <c r="FI57" s="16"/>
      <c r="FJ57" s="16"/>
      <c r="FK57" s="16"/>
      <c r="FL57" s="16"/>
      <c r="FM57" s="16"/>
      <c r="FN57" s="16"/>
      <c r="FO57" s="16"/>
      <c r="FP57" s="16"/>
      <c r="FQ57" s="16"/>
      <c r="FR57" s="16"/>
      <c r="FS57" s="16"/>
      <c r="FT57" s="16"/>
      <c r="FU57" s="16"/>
      <c r="FV57" s="16"/>
      <c r="FW57" s="16"/>
      <c r="FX57" s="16"/>
      <c r="FY57" s="16"/>
      <c r="FZ57" s="16"/>
      <c r="GA57" s="16"/>
      <c r="GB57" s="16"/>
      <c r="GC57" s="16"/>
      <c r="GD57" s="16"/>
      <c r="GE57" s="16"/>
      <c r="GF57" s="16"/>
      <c r="GG57" s="16"/>
      <c r="GH57" s="16"/>
      <c r="GI57" s="16"/>
      <c r="GJ57" s="16"/>
      <c r="GK57" s="16"/>
      <c r="GL57" s="16"/>
      <c r="GM57" s="16"/>
      <c r="GN57" s="16"/>
      <c r="GO57" s="16"/>
      <c r="GP57" s="16"/>
      <c r="GQ57" s="16"/>
      <c r="GR57" s="16"/>
      <c r="GS57" s="16"/>
      <c r="GT57" s="16"/>
      <c r="GU57" s="16"/>
      <c r="GV57" s="16"/>
      <c r="GW57" s="16"/>
      <c r="GX57" s="16"/>
      <c r="GY57" s="16"/>
      <c r="GZ57" s="16"/>
      <c r="HA57" s="16"/>
      <c r="HB57" s="16"/>
      <c r="HC57" s="16"/>
      <c r="HD57" s="16"/>
      <c r="HE57" s="16"/>
      <c r="HF57" s="16"/>
      <c r="HG57" s="16"/>
      <c r="HH57" s="16"/>
      <c r="HI57" s="16"/>
      <c r="HJ57" s="16"/>
      <c r="HK57" s="16"/>
      <c r="HL57" s="16"/>
      <c r="HM57" s="16"/>
      <c r="HN57" s="16"/>
      <c r="HO57" s="16"/>
      <c r="HP57" s="16"/>
      <c r="HQ57" s="16"/>
      <c r="HR57" s="16"/>
      <c r="HS57" s="16"/>
      <c r="HT57" s="16"/>
      <c r="HU57" s="16"/>
      <c r="HV57" s="16"/>
      <c r="HW57" s="16"/>
      <c r="HX57" s="16"/>
      <c r="HY57" s="16"/>
      <c r="HZ57" s="16"/>
      <c r="IA57" s="16"/>
      <c r="IB57" s="16"/>
      <c r="IC57" s="16"/>
      <c r="ID57" s="16"/>
      <c r="IE57" s="16"/>
      <c r="IF57" s="16"/>
      <c r="IG57" s="16"/>
      <c r="IH57" s="16"/>
      <c r="II57" s="16"/>
      <c r="IJ57" s="16"/>
      <c r="IK57" s="16"/>
      <c r="IL57" s="16"/>
      <c r="IM57" s="16"/>
      <c r="IN57" s="16"/>
      <c r="IO57" s="16"/>
      <c r="IP57" s="16"/>
      <c r="IQ57" s="16"/>
      <c r="IR57" s="16"/>
      <c r="IS57" s="16"/>
    </row>
    <row r="58" spans="1:253" x14ac:dyDescent="0.15">
      <c r="A58" s="10"/>
      <c r="B58" s="16"/>
      <c r="C58" s="16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  <c r="Y58" s="16"/>
      <c r="Z58" s="16"/>
      <c r="AA58" s="16"/>
      <c r="AB58" s="16"/>
      <c r="AC58" s="16"/>
      <c r="AD58" s="16"/>
      <c r="AE58" s="16"/>
      <c r="AF58" s="16"/>
      <c r="AG58" s="16"/>
      <c r="AH58" s="16"/>
      <c r="AI58" s="16"/>
      <c r="AJ58" s="16"/>
      <c r="AK58" s="16"/>
      <c r="AL58" s="16"/>
      <c r="AM58" s="16"/>
      <c r="AN58" s="16"/>
      <c r="AO58" s="16"/>
      <c r="AP58" s="16"/>
      <c r="AQ58" s="16"/>
      <c r="AR58" s="16"/>
      <c r="AS58" s="16"/>
      <c r="AT58" s="16"/>
      <c r="AU58" s="16"/>
      <c r="AV58" s="16"/>
      <c r="AW58" s="16"/>
      <c r="AX58" s="16"/>
      <c r="AY58" s="16"/>
      <c r="AZ58" s="16"/>
      <c r="BA58" s="16"/>
      <c r="BB58" s="16"/>
      <c r="BC58" s="16"/>
      <c r="BD58" s="16"/>
      <c r="BE58" s="16"/>
      <c r="BF58" s="16"/>
      <c r="BG58" s="16"/>
      <c r="BH58" s="16"/>
      <c r="BI58" s="16"/>
      <c r="BJ58" s="16"/>
      <c r="BK58" s="16"/>
      <c r="BL58" s="16"/>
      <c r="BM58" s="16"/>
      <c r="BN58" s="16"/>
      <c r="BO58" s="16"/>
      <c r="BP58" s="16"/>
      <c r="BQ58" s="16"/>
      <c r="BR58" s="16"/>
      <c r="BS58" s="16"/>
      <c r="BT58" s="16"/>
      <c r="BU58" s="16"/>
      <c r="BV58" s="16"/>
      <c r="BW58" s="16"/>
      <c r="BX58" s="16"/>
      <c r="BY58" s="16"/>
      <c r="BZ58" s="16"/>
      <c r="CA58" s="16"/>
      <c r="CB58" s="16"/>
      <c r="CC58" s="16"/>
      <c r="CD58" s="16"/>
      <c r="CE58" s="16"/>
      <c r="CF58" s="16"/>
      <c r="CG58" s="16"/>
      <c r="CH58" s="16"/>
      <c r="CI58" s="16"/>
      <c r="CJ58" s="16"/>
      <c r="CK58" s="16"/>
      <c r="CL58" s="16"/>
      <c r="CM58" s="16"/>
      <c r="CN58" s="16"/>
      <c r="CO58" s="16"/>
      <c r="CP58" s="16"/>
      <c r="CQ58" s="16"/>
      <c r="CR58" s="16"/>
      <c r="CS58" s="16"/>
      <c r="CT58" s="16"/>
      <c r="CU58" s="16"/>
      <c r="CV58" s="16"/>
      <c r="CW58" s="16"/>
      <c r="CX58" s="16"/>
      <c r="CY58" s="16"/>
      <c r="CZ58" s="16"/>
      <c r="DA58" s="16"/>
      <c r="DB58" s="16"/>
      <c r="DC58" s="16"/>
      <c r="DD58" s="16"/>
      <c r="DE58" s="16"/>
      <c r="DF58" s="16"/>
      <c r="DG58" s="16"/>
      <c r="DH58" s="16"/>
      <c r="DI58" s="16"/>
      <c r="DJ58" s="16"/>
      <c r="DK58" s="16"/>
      <c r="DL58" s="16"/>
      <c r="DM58" s="16"/>
      <c r="DN58" s="16"/>
      <c r="DO58" s="16"/>
      <c r="DP58" s="16"/>
      <c r="DQ58" s="16"/>
      <c r="DR58" s="16"/>
      <c r="DS58" s="16"/>
      <c r="DT58" s="16"/>
      <c r="DU58" s="16"/>
      <c r="DV58" s="16"/>
      <c r="DW58" s="16"/>
      <c r="DX58" s="16"/>
      <c r="DY58" s="16"/>
      <c r="DZ58" s="16"/>
      <c r="EA58" s="16"/>
      <c r="EB58" s="16"/>
      <c r="EC58" s="16"/>
      <c r="ED58" s="16"/>
      <c r="EE58" s="16"/>
      <c r="EF58" s="16"/>
      <c r="EG58" s="16"/>
      <c r="EH58" s="16"/>
      <c r="EI58" s="16"/>
      <c r="EJ58" s="16"/>
      <c r="EK58" s="16"/>
      <c r="EL58" s="16"/>
      <c r="EM58" s="16"/>
      <c r="EN58" s="16"/>
      <c r="EO58" s="16"/>
      <c r="EP58" s="16"/>
      <c r="EQ58" s="16"/>
      <c r="ER58" s="16"/>
      <c r="ES58" s="16"/>
      <c r="ET58" s="16"/>
      <c r="EU58" s="16"/>
      <c r="EV58" s="16"/>
      <c r="EW58" s="16"/>
      <c r="EX58" s="16"/>
      <c r="EY58" s="16"/>
      <c r="EZ58" s="16"/>
      <c r="FA58" s="16"/>
      <c r="FB58" s="16"/>
      <c r="FC58" s="16"/>
      <c r="FD58" s="16"/>
      <c r="FE58" s="16"/>
      <c r="FF58" s="16"/>
      <c r="FG58" s="16"/>
      <c r="FH58" s="16"/>
      <c r="FI58" s="16"/>
      <c r="FJ58" s="16"/>
      <c r="FK58" s="16"/>
      <c r="FL58" s="16"/>
      <c r="FM58" s="16"/>
      <c r="FN58" s="16"/>
      <c r="FO58" s="16"/>
      <c r="FP58" s="16"/>
      <c r="FQ58" s="16"/>
      <c r="FR58" s="16"/>
      <c r="FS58" s="16"/>
      <c r="FT58" s="16"/>
      <c r="FU58" s="16"/>
      <c r="FV58" s="16"/>
      <c r="FW58" s="16"/>
      <c r="FX58" s="16"/>
      <c r="FY58" s="16"/>
      <c r="FZ58" s="16"/>
      <c r="GA58" s="16"/>
      <c r="GB58" s="16"/>
      <c r="GC58" s="16"/>
      <c r="GD58" s="16"/>
      <c r="GE58" s="16"/>
      <c r="GF58" s="16"/>
      <c r="GG58" s="16"/>
      <c r="GH58" s="16"/>
      <c r="GI58" s="16"/>
      <c r="GJ58" s="16"/>
      <c r="GK58" s="16"/>
      <c r="GL58" s="16"/>
      <c r="GM58" s="16"/>
      <c r="GN58" s="16"/>
      <c r="GO58" s="16"/>
      <c r="GP58" s="16"/>
      <c r="GQ58" s="16"/>
      <c r="GR58" s="16"/>
      <c r="GS58" s="16"/>
      <c r="GT58" s="16"/>
      <c r="GU58" s="16"/>
      <c r="GV58" s="16"/>
      <c r="GW58" s="16"/>
      <c r="GX58" s="16"/>
      <c r="GY58" s="16"/>
      <c r="GZ58" s="16"/>
      <c r="HA58" s="16"/>
      <c r="HB58" s="16"/>
      <c r="HC58" s="16"/>
      <c r="HD58" s="16"/>
      <c r="HE58" s="16"/>
      <c r="HF58" s="16"/>
      <c r="HG58" s="16"/>
      <c r="HH58" s="16"/>
      <c r="HI58" s="16"/>
      <c r="HJ58" s="16"/>
      <c r="HK58" s="16"/>
      <c r="HL58" s="16"/>
      <c r="HM58" s="16"/>
      <c r="HN58" s="16"/>
      <c r="HO58" s="16"/>
      <c r="HP58" s="16"/>
      <c r="HQ58" s="16"/>
      <c r="HR58" s="16"/>
      <c r="HS58" s="16"/>
      <c r="HT58" s="16"/>
      <c r="HU58" s="16"/>
      <c r="HV58" s="16"/>
      <c r="HW58" s="16"/>
      <c r="HX58" s="16"/>
      <c r="HY58" s="16"/>
      <c r="HZ58" s="16"/>
      <c r="IA58" s="16"/>
      <c r="IB58" s="16"/>
      <c r="IC58" s="16"/>
      <c r="ID58" s="16"/>
      <c r="IE58" s="16"/>
      <c r="IF58" s="16"/>
      <c r="IG58" s="16"/>
      <c r="IH58" s="16"/>
      <c r="II58" s="16"/>
      <c r="IJ58" s="16"/>
      <c r="IK58" s="16"/>
      <c r="IL58" s="16"/>
      <c r="IM58" s="16"/>
      <c r="IN58" s="16"/>
      <c r="IO58" s="16"/>
      <c r="IP58" s="16"/>
      <c r="IQ58" s="16"/>
      <c r="IR58" s="16"/>
      <c r="IS58" s="16"/>
    </row>
    <row r="59" spans="1:253" ht="16.5" x14ac:dyDescent="0.25">
      <c r="A59" s="12" t="s">
        <v>91</v>
      </c>
    </row>
    <row r="60" spans="1:253" x14ac:dyDescent="0.15">
      <c r="A60" s="11" t="s">
        <v>52</v>
      </c>
    </row>
    <row r="61" spans="1:253" ht="17.25" x14ac:dyDescent="0.25">
      <c r="A61" s="11" t="s">
        <v>54</v>
      </c>
      <c r="B61" s="17">
        <f t="shared" ref="B61:BM61" si="92">B$20</f>
        <v>182.79740091327531</v>
      </c>
      <c r="C61" s="17">
        <f t="shared" si="92"/>
        <v>176.01086859480608</v>
      </c>
      <c r="D61" s="17">
        <f t="shared" si="92"/>
        <v>169.26873511743017</v>
      </c>
      <c r="E61" s="17">
        <f t="shared" si="92"/>
        <v>162.57765415290206</v>
      </c>
      <c r="F61" s="17">
        <f t="shared" si="92"/>
        <v>155.94422899030974</v>
      </c>
      <c r="G61" s="17">
        <f t="shared" si="92"/>
        <v>149.37500601942551</v>
      </c>
      <c r="H61" s="17">
        <f t="shared" si="92"/>
        <v>142.87646827020984</v>
      </c>
      <c r="I61" s="17">
        <f t="shared" si="92"/>
        <v>136.45502901484315</v>
      </c>
      <c r="J61" s="17">
        <f t="shared" si="92"/>
        <v>130.11702543860076</v>
      </c>
      <c r="K61" s="17">
        <f t="shared" si="92"/>
        <v>123.86871238581605</v>
      </c>
      <c r="L61" s="17">
        <f t="shared" si="92"/>
        <v>117.71625618710401</v>
      </c>
      <c r="M61" s="17">
        <f t="shared" si="92"/>
        <v>111.66572857393781</v>
      </c>
      <c r="N61" s="17">
        <f t="shared" si="92"/>
        <v>105.7231006865826</v>
      </c>
      <c r="O61" s="17">
        <f t="shared" si="92"/>
        <v>99.894237181300966</v>
      </c>
      <c r="P61" s="17">
        <f t="shared" si="92"/>
        <v>94.184890442645482</v>
      </c>
      <c r="Q61" s="17">
        <f t="shared" si="92"/>
        <v>88.600694906549364</v>
      </c>
      <c r="R61" s="17">
        <f t="shared" si="92"/>
        <v>83.147161499818651</v>
      </c>
      <c r="S61" s="17">
        <f t="shared" si="92"/>
        <v>77.829672201512778</v>
      </c>
      <c r="T61" s="17">
        <f t="shared" si="92"/>
        <v>72.653474731580843</v>
      </c>
      <c r="U61" s="17">
        <f t="shared" si="92"/>
        <v>67.623677371995797</v>
      </c>
      <c r="V61" s="17">
        <f t="shared" si="92"/>
        <v>62.745243925496737</v>
      </c>
      <c r="W61" s="17">
        <f t="shared" si="92"/>
        <v>58.022988816914989</v>
      </c>
      <c r="X61" s="17">
        <f t="shared" si="92"/>
        <v>53.461572341917901</v>
      </c>
      <c r="Y61" s="17">
        <f t="shared" si="92"/>
        <v>49.065496067859868</v>
      </c>
      <c r="Z61" s="17">
        <f t="shared" si="92"/>
        <v>44.83909839127864</v>
      </c>
      <c r="AA61" s="17">
        <f t="shared" si="92"/>
        <v>40.786550256421805</v>
      </c>
      <c r="AB61" s="17">
        <f t="shared" si="92"/>
        <v>36.91185103902842</v>
      </c>
      <c r="AC61" s="17">
        <f t="shared" si="92"/>
        <v>33.218824599427961</v>
      </c>
      <c r="AD61" s="17">
        <f t="shared" si="92"/>
        <v>29.711115508851833</v>
      </c>
      <c r="AE61" s="17">
        <f t="shared" si="92"/>
        <v>26.392185452681503</v>
      </c>
      <c r="AF61" s="17">
        <f t="shared" si="92"/>
        <v>23.265309814183269</v>
      </c>
      <c r="AG61" s="17">
        <f t="shared" si="92"/>
        <v>20.333574442099945</v>
      </c>
      <c r="AH61" s="17">
        <f t="shared" si="92"/>
        <v>17.599872605291097</v>
      </c>
      <c r="AI61" s="17">
        <f t="shared" si="92"/>
        <v>15.06690213742587</v>
      </c>
      <c r="AJ61" s="17">
        <f t="shared" si="92"/>
        <v>12.737162774546789</v>
      </c>
      <c r="AK61" s="17">
        <f t="shared" si="92"/>
        <v>10.612953688132166</v>
      </c>
      <c r="AL61" s="17">
        <f t="shared" si="92"/>
        <v>8.6963712160914781</v>
      </c>
      <c r="AM61" s="17">
        <f t="shared" si="92"/>
        <v>6.9893067939327409</v>
      </c>
      <c r="AN61" s="17">
        <f t="shared" si="92"/>
        <v>5.4934450881443126</v>
      </c>
      <c r="AO61" s="17">
        <f t="shared" si="92"/>
        <v>4.2102623336321869</v>
      </c>
      <c r="AP61" s="17">
        <f t="shared" si="92"/>
        <v>3.1410248768545159</v>
      </c>
      <c r="AQ61" s="17">
        <f t="shared" si="92"/>
        <v>2.286787926090625</v>
      </c>
      <c r="AR61" s="17">
        <f t="shared" si="92"/>
        <v>1.6483945100775372</v>
      </c>
      <c r="AS61" s="17">
        <f t="shared" si="92"/>
        <v>1.2264746460427602</v>
      </c>
      <c r="AT61" s="17">
        <f t="shared" si="92"/>
        <v>1.0214447179530737</v>
      </c>
      <c r="AU61" s="17">
        <f t="shared" si="92"/>
        <v>1.0335070655939091</v>
      </c>
      <c r="AV61" s="17">
        <f t="shared" si="92"/>
        <v>1.262649784884502</v>
      </c>
      <c r="AW61" s="17">
        <f t="shared" si="92"/>
        <v>1.7086467396256353</v>
      </c>
      <c r="AX61" s="17">
        <f t="shared" si="92"/>
        <v>2.3710577846688068</v>
      </c>
      <c r="AY61" s="17">
        <f t="shared" si="92"/>
        <v>3.249229200286436</v>
      </c>
      <c r="AZ61" s="17">
        <f t="shared" si="92"/>
        <v>4.3422943373142289</v>
      </c>
      <c r="BA61" s="17">
        <f t="shared" si="92"/>
        <v>5.6491744724293085</v>
      </c>
      <c r="BB61" s="17">
        <f t="shared" si="92"/>
        <v>7.168579872719846</v>
      </c>
      <c r="BC61" s="17">
        <f t="shared" si="92"/>
        <v>8.8990110684957813</v>
      </c>
      <c r="BD61" s="17">
        <f t="shared" si="92"/>
        <v>10.838760333084394</v>
      </c>
      <c r="BE61" s="17">
        <f t="shared" si="92"/>
        <v>12.985913368150307</v>
      </c>
      <c r="BF61" s="17">
        <f t="shared" si="92"/>
        <v>15.338351192876814</v>
      </c>
      <c r="BG61" s="17">
        <f t="shared" si="92"/>
        <v>17.893752235144206</v>
      </c>
      <c r="BH61" s="17">
        <f t="shared" si="92"/>
        <v>20.649594622641047</v>
      </c>
      <c r="BI61" s="17">
        <f t="shared" si="92"/>
        <v>23.603158671647748</v>
      </c>
      <c r="BJ61" s="17">
        <f t="shared" si="92"/>
        <v>26.751529571036059</v>
      </c>
      <c r="BK61" s="17">
        <f t="shared" si="92"/>
        <v>30.09160025883574</v>
      </c>
      <c r="BL61" s="17">
        <f t="shared" si="92"/>
        <v>33.620074488529525</v>
      </c>
      <c r="BM61" s="17">
        <f t="shared" si="92"/>
        <v>37.333470082050582</v>
      </c>
      <c r="BN61" s="17">
        <f t="shared" ref="BN61:DY61" si="93">BN$20</f>
        <v>41.228122366271748</v>
      </c>
      <c r="BO61" s="17">
        <f t="shared" si="93"/>
        <v>45.300187789595583</v>
      </c>
      <c r="BP61" s="17">
        <f t="shared" si="93"/>
        <v>49.545647715075717</v>
      </c>
      <c r="BQ61" s="17">
        <f t="shared" si="93"/>
        <v>53.960312386326223</v>
      </c>
      <c r="BR61" s="17">
        <f t="shared" si="93"/>
        <v>58.539825062305624</v>
      </c>
      <c r="BS61" s="17">
        <f t="shared" si="93"/>
        <v>63.27966631689381</v>
      </c>
      <c r="BT61" s="17">
        <f t="shared" si="93"/>
        <v>68.175158499020597</v>
      </c>
      <c r="BU61" s="17">
        <f t="shared" si="93"/>
        <v>73.221470348942177</v>
      </c>
      <c r="BV61" s="17">
        <f t="shared" si="93"/>
        <v>78.41362176611122</v>
      </c>
      <c r="BW61" s="17">
        <f t="shared" si="93"/>
        <v>83.746488723935016</v>
      </c>
      <c r="BX61" s="17">
        <f t="shared" si="93"/>
        <v>89.214808326571131</v>
      </c>
      <c r="BY61" s="17">
        <f t="shared" si="93"/>
        <v>94.813184002769844</v>
      </c>
      <c r="BZ61" s="17">
        <f t="shared" si="93"/>
        <v>100.53609083163892</v>
      </c>
      <c r="CA61" s="17">
        <f t="shared" si="93"/>
        <v>106.37788099507323</v>
      </c>
      <c r="CB61" s="17">
        <f t="shared" si="93"/>
        <v>112.33278935146917</v>
      </c>
      <c r="CC61" s="17">
        <f t="shared" si="93"/>
        <v>118.39493912522396</v>
      </c>
      <c r="CD61" s="17">
        <f t="shared" si="93"/>
        <v>124.55834770640296</v>
      </c>
      <c r="CE61" s="17">
        <f t="shared" si="93"/>
        <v>130.81693255485396</v>
      </c>
      <c r="CF61" s="17">
        <f t="shared" si="93"/>
        <v>137.16451720293963</v>
      </c>
      <c r="CG61" s="17">
        <f t="shared" si="93"/>
        <v>143.59483735096569</v>
      </c>
      <c r="CH61" s="17">
        <f t="shared" si="93"/>
        <v>150.1015470492876</v>
      </c>
      <c r="CI61" s="17">
        <f t="shared" si="93"/>
        <v>156.67822496099791</v>
      </c>
      <c r="CJ61" s="17">
        <f t="shared" si="93"/>
        <v>163.31838069900971</v>
      </c>
      <c r="CK61" s="17">
        <f t="shared" si="93"/>
        <v>170.01546123128531</v>
      </c>
      <c r="CL61" s="17">
        <f t="shared" si="93"/>
        <v>176.76285734788775</v>
      </c>
      <c r="CM61" s="17">
        <f t="shared" si="93"/>
        <v>183.55391018347285</v>
      </c>
      <c r="CN61" s="17">
        <f t="shared" si="93"/>
        <v>190.38191778878559</v>
      </c>
      <c r="CO61" s="17">
        <f t="shared" si="93"/>
        <v>197.24014174467493</v>
      </c>
      <c r="CP61" s="17">
        <f t="shared" si="93"/>
        <v>204.12181381209982</v>
      </c>
      <c r="CQ61" s="17">
        <f t="shared" si="93"/>
        <v>211.02014261156415</v>
      </c>
      <c r="CR61" s="17">
        <f t="shared" si="93"/>
        <v>217.92832032538809</v>
      </c>
      <c r="CS61" s="17">
        <f t="shared" si="93"/>
        <v>224.83952941620237</v>
      </c>
      <c r="CT61" s="17">
        <f t="shared" si="93"/>
        <v>231.74694935503487</v>
      </c>
      <c r="CU61" s="17">
        <f t="shared" si="93"/>
        <v>238.64376335234897</v>
      </c>
      <c r="CV61" s="17">
        <f t="shared" si="93"/>
        <v>245.52316508539158</v>
      </c>
      <c r="CW61" s="17">
        <f t="shared" si="93"/>
        <v>252.37836541521258</v>
      </c>
      <c r="CX61" s="17">
        <f t="shared" si="93"/>
        <v>259.20259908672466</v>
      </c>
      <c r="CY61" s="17">
        <f t="shared" si="93"/>
        <v>265.9891314051938</v>
      </c>
      <c r="CZ61" s="17">
        <f t="shared" si="93"/>
        <v>272.7312648825698</v>
      </c>
      <c r="DA61" s="17">
        <f t="shared" si="93"/>
        <v>279.42234584709792</v>
      </c>
      <c r="DB61" s="17">
        <f t="shared" si="93"/>
        <v>286.05577100969032</v>
      </c>
      <c r="DC61" s="17">
        <f t="shared" si="93"/>
        <v>292.62499398057446</v>
      </c>
      <c r="DD61" s="17">
        <f t="shared" si="93"/>
        <v>299.12353172979022</v>
      </c>
      <c r="DE61" s="17">
        <f t="shared" si="93"/>
        <v>305.54497098515685</v>
      </c>
      <c r="DF61" s="17">
        <f t="shared" si="93"/>
        <v>311.88297456139918</v>
      </c>
      <c r="DG61" s="17">
        <f t="shared" si="93"/>
        <v>318.13128761418392</v>
      </c>
      <c r="DH61" s="17">
        <f t="shared" si="93"/>
        <v>324.28374381289592</v>
      </c>
      <c r="DI61" s="17">
        <f t="shared" si="93"/>
        <v>330.33427142606229</v>
      </c>
      <c r="DJ61" s="17">
        <f t="shared" si="93"/>
        <v>336.27689931341746</v>
      </c>
      <c r="DK61" s="17">
        <f t="shared" si="93"/>
        <v>342.10576281869902</v>
      </c>
      <c r="DL61" s="17">
        <f t="shared" si="93"/>
        <v>347.8151095573545</v>
      </c>
      <c r="DM61" s="17">
        <f t="shared" si="93"/>
        <v>353.39930509345072</v>
      </c>
      <c r="DN61" s="17">
        <f t="shared" si="93"/>
        <v>358.85283850018141</v>
      </c>
      <c r="DO61" s="17">
        <f t="shared" si="93"/>
        <v>364.17032779848728</v>
      </c>
      <c r="DP61" s="17">
        <f t="shared" si="93"/>
        <v>369.34652526841916</v>
      </c>
      <c r="DQ61" s="17">
        <f t="shared" si="93"/>
        <v>374.37632262800417</v>
      </c>
      <c r="DR61" s="17">
        <f t="shared" si="93"/>
        <v>379.25475607450323</v>
      </c>
      <c r="DS61" s="17">
        <f t="shared" si="93"/>
        <v>383.9770111830851</v>
      </c>
      <c r="DT61" s="17">
        <f t="shared" si="93"/>
        <v>388.53842765808213</v>
      </c>
      <c r="DU61" s="17">
        <f t="shared" si="93"/>
        <v>392.93450393214016</v>
      </c>
      <c r="DV61" s="17">
        <f t="shared" si="93"/>
        <v>397.16090160872136</v>
      </c>
      <c r="DW61" s="17">
        <f t="shared" si="93"/>
        <v>401.21344974357817</v>
      </c>
      <c r="DX61" s="17">
        <f t="shared" si="93"/>
        <v>405.08814896097158</v>
      </c>
      <c r="DY61" s="17">
        <f t="shared" si="93"/>
        <v>408.78117540057207</v>
      </c>
      <c r="DZ61" s="17">
        <f t="shared" ref="DZ61:GK61" si="94">DZ$20</f>
        <v>412.28888449114817</v>
      </c>
      <c r="EA61" s="17">
        <f t="shared" si="94"/>
        <v>415.60781454731847</v>
      </c>
      <c r="EB61" s="17">
        <f t="shared" si="94"/>
        <v>418.7346901858167</v>
      </c>
      <c r="EC61" s="17">
        <f t="shared" si="94"/>
        <v>421.66642555790003</v>
      </c>
      <c r="ED61" s="17">
        <f t="shared" si="94"/>
        <v>424.40012739470887</v>
      </c>
      <c r="EE61" s="17">
        <f t="shared" si="94"/>
        <v>426.93309786257413</v>
      </c>
      <c r="EF61" s="17">
        <f t="shared" si="94"/>
        <v>429.26283722545315</v>
      </c>
      <c r="EG61" s="17">
        <f t="shared" si="94"/>
        <v>431.38704631186783</v>
      </c>
      <c r="EH61" s="17">
        <f t="shared" si="94"/>
        <v>433.30362878390849</v>
      </c>
      <c r="EI61" s="17">
        <f t="shared" si="94"/>
        <v>435.01069320606723</v>
      </c>
      <c r="EJ61" s="17">
        <f t="shared" si="94"/>
        <v>436.50655491185569</v>
      </c>
      <c r="EK61" s="17">
        <f t="shared" si="94"/>
        <v>437.78973766636784</v>
      </c>
      <c r="EL61" s="17">
        <f t="shared" si="94"/>
        <v>438.85897512314546</v>
      </c>
      <c r="EM61" s="17">
        <f t="shared" si="94"/>
        <v>439.7132120739094</v>
      </c>
      <c r="EN61" s="17">
        <f t="shared" si="94"/>
        <v>440.35160548992246</v>
      </c>
      <c r="EO61" s="17">
        <f t="shared" si="94"/>
        <v>440.77352535395721</v>
      </c>
      <c r="EP61" s="17">
        <f t="shared" si="94"/>
        <v>440.97855528204695</v>
      </c>
      <c r="EQ61" s="17">
        <f t="shared" si="94"/>
        <v>440.96649293440612</v>
      </c>
      <c r="ER61" s="17">
        <f t="shared" si="94"/>
        <v>440.7373502151155</v>
      </c>
      <c r="ES61" s="17">
        <f t="shared" si="94"/>
        <v>440.29135326037436</v>
      </c>
      <c r="ET61" s="17">
        <f t="shared" si="94"/>
        <v>439.62894221533122</v>
      </c>
      <c r="EU61" s="17">
        <f t="shared" si="94"/>
        <v>438.75077079971356</v>
      </c>
      <c r="EV61" s="17">
        <f t="shared" si="94"/>
        <v>437.65770566268577</v>
      </c>
      <c r="EW61" s="17">
        <f t="shared" si="94"/>
        <v>436.35082552757069</v>
      </c>
      <c r="EX61" s="17">
        <f t="shared" si="94"/>
        <v>434.83142012728024</v>
      </c>
      <c r="EY61" s="17">
        <f t="shared" si="94"/>
        <v>433.10098893150422</v>
      </c>
      <c r="EZ61" s="17">
        <f t="shared" si="94"/>
        <v>431.16123966691566</v>
      </c>
      <c r="FA61" s="17">
        <f t="shared" si="94"/>
        <v>429.01408663184975</v>
      </c>
      <c r="FB61" s="17">
        <f t="shared" si="94"/>
        <v>426.66164880712324</v>
      </c>
      <c r="FC61" s="17">
        <f t="shared" si="94"/>
        <v>424.10624776485588</v>
      </c>
      <c r="FD61" s="17">
        <f t="shared" si="94"/>
        <v>421.35040537735898</v>
      </c>
      <c r="FE61" s="17">
        <f t="shared" si="94"/>
        <v>418.39684132835225</v>
      </c>
      <c r="FF61" s="17">
        <f t="shared" si="94"/>
        <v>415.24847042896397</v>
      </c>
      <c r="FG61" s="17">
        <f t="shared" si="94"/>
        <v>411.90839974116432</v>
      </c>
      <c r="FH61" s="17">
        <f t="shared" si="94"/>
        <v>408.37992551147056</v>
      </c>
      <c r="FI61" s="17">
        <f t="shared" si="94"/>
        <v>404.66652991794956</v>
      </c>
      <c r="FJ61" s="17">
        <f t="shared" si="94"/>
        <v>400.77187763372842</v>
      </c>
      <c r="FK61" s="17">
        <f t="shared" si="94"/>
        <v>396.69981221040462</v>
      </c>
      <c r="FL61" s="17">
        <f t="shared" si="94"/>
        <v>392.45435228492425</v>
      </c>
      <c r="FM61" s="17">
        <f t="shared" si="94"/>
        <v>388.03968761367378</v>
      </c>
      <c r="FN61" s="17">
        <f t="shared" si="94"/>
        <v>383.46017493769443</v>
      </c>
      <c r="FO61" s="17">
        <f t="shared" si="94"/>
        <v>378.72033368310622</v>
      </c>
      <c r="FP61" s="17">
        <f t="shared" si="94"/>
        <v>373.82484150097946</v>
      </c>
      <c r="FQ61" s="17">
        <f t="shared" si="94"/>
        <v>368.77852965105797</v>
      </c>
      <c r="FR61" s="17">
        <f t="shared" si="94"/>
        <v>363.58637823388892</v>
      </c>
      <c r="FS61" s="17">
        <f t="shared" si="94"/>
        <v>358.25351127606507</v>
      </c>
      <c r="FT61" s="17">
        <f t="shared" si="94"/>
        <v>352.78519167342904</v>
      </c>
      <c r="FU61" s="17">
        <f t="shared" si="94"/>
        <v>347.18681599723038</v>
      </c>
      <c r="FV61" s="17">
        <f t="shared" si="94"/>
        <v>341.46390916836117</v>
      </c>
      <c r="FW61" s="17">
        <f t="shared" si="94"/>
        <v>335.62211900492679</v>
      </c>
      <c r="FX61" s="17">
        <f t="shared" si="94"/>
        <v>329.66721064853084</v>
      </c>
      <c r="FY61" s="17">
        <f t="shared" si="94"/>
        <v>323.60506087477609</v>
      </c>
      <c r="FZ61" s="17">
        <f t="shared" si="94"/>
        <v>317.44165229359709</v>
      </c>
      <c r="GA61" s="17">
        <f t="shared" si="94"/>
        <v>311.18306744514609</v>
      </c>
      <c r="GB61" s="17">
        <f t="shared" si="94"/>
        <v>304.83548279706042</v>
      </c>
      <c r="GC61" s="17">
        <f t="shared" si="94"/>
        <v>298.40516264903459</v>
      </c>
      <c r="GD61" s="17">
        <f t="shared" si="94"/>
        <v>291.89845295071268</v>
      </c>
      <c r="GE61" s="17">
        <f t="shared" si="94"/>
        <v>285.32177503900215</v>
      </c>
      <c r="GF61" s="17">
        <f t="shared" si="94"/>
        <v>278.68161930099035</v>
      </c>
      <c r="GG61" s="17">
        <f t="shared" si="94"/>
        <v>271.98453876871457</v>
      </c>
      <c r="GH61" s="17">
        <f t="shared" si="94"/>
        <v>265.2371426521122</v>
      </c>
      <c r="GI61" s="17">
        <f t="shared" si="94"/>
        <v>258.44608981652721</v>
      </c>
      <c r="GJ61" s="17">
        <f t="shared" si="94"/>
        <v>251.61808221121447</v>
      </c>
      <c r="GK61" s="17">
        <f t="shared" si="94"/>
        <v>244.75985825532516</v>
      </c>
      <c r="GL61" s="17">
        <f t="shared" ref="GL61:GT61" si="95">GL$20</f>
        <v>237.87818618790027</v>
      </c>
      <c r="GM61" s="17">
        <f t="shared" si="95"/>
        <v>230.97985738843605</v>
      </c>
      <c r="GN61" s="17">
        <f t="shared" si="95"/>
        <v>224.071679674612</v>
      </c>
      <c r="GO61" s="17">
        <f t="shared" si="95"/>
        <v>217.16047058379772</v>
      </c>
      <c r="GP61" s="17">
        <f t="shared" si="95"/>
        <v>210.25305064496521</v>
      </c>
      <c r="GQ61" s="17">
        <f t="shared" si="95"/>
        <v>203.3562366476512</v>
      </c>
      <c r="GR61" s="17">
        <f t="shared" si="95"/>
        <v>196.47683491460839</v>
      </c>
      <c r="GS61" s="17">
        <f t="shared" si="95"/>
        <v>189.62163458478747</v>
      </c>
      <c r="GT61" s="17">
        <f t="shared" si="95"/>
        <v>182.7974009132754</v>
      </c>
    </row>
    <row r="62" spans="1:253" ht="17.25" x14ac:dyDescent="0.25">
      <c r="A62" s="11" t="s">
        <v>55</v>
      </c>
      <c r="B62" s="16">
        <f t="shared" ref="B62:BM62" si="96">$B$2*COS(B$14)/SQRT(B$61+($B$6+$B$7)*($B$6+$B$7))</f>
        <v>0.6937131777262443</v>
      </c>
      <c r="C62" s="16">
        <f t="shared" si="96"/>
        <v>0.70497851061915007</v>
      </c>
      <c r="D62" s="16">
        <f t="shared" si="96"/>
        <v>0.71604565894247851</v>
      </c>
      <c r="E62" s="16">
        <f t="shared" si="96"/>
        <v>0.72690515024858771</v>
      </c>
      <c r="F62" s="16">
        <f t="shared" si="96"/>
        <v>0.73754668771755849</v>
      </c>
      <c r="G62" s="16">
        <f t="shared" si="96"/>
        <v>0.74795902920869839</v>
      </c>
      <c r="H62" s="16">
        <f t="shared" si="96"/>
        <v>0.75812984775827252</v>
      </c>
      <c r="I62" s="16">
        <f t="shared" si="96"/>
        <v>0.76804557050665812</v>
      </c>
      <c r="J62" s="16">
        <f t="shared" si="96"/>
        <v>0.7776911925349429</v>
      </c>
      <c r="K62" s="16">
        <f t="shared" si="96"/>
        <v>0.7870500615086089</v>
      </c>
      <c r="L62" s="16">
        <f t="shared" si="96"/>
        <v>0.79610362835554127</v>
      </c>
      <c r="M62" s="16">
        <f t="shared" si="96"/>
        <v>0.80483115843961162</v>
      </c>
      <c r="N62" s="16">
        <f t="shared" si="96"/>
        <v>0.81320939682453974</v>
      </c>
      <c r="O62" s="16">
        <f t="shared" si="96"/>
        <v>0.82121218025569276</v>
      </c>
      <c r="P62" s="16">
        <f t="shared" si="96"/>
        <v>0.82880998742859902</v>
      </c>
      <c r="Q62" s="16">
        <f t="shared" si="96"/>
        <v>0.83596941798482105</v>
      </c>
      <c r="R62" s="16">
        <f t="shared" si="96"/>
        <v>0.84265258952292754</v>
      </c>
      <c r="S62" s="16">
        <f t="shared" si="96"/>
        <v>0.84881644081248231</v>
      </c>
      <c r="T62" s="16">
        <f t="shared" si="96"/>
        <v>0.85441192847998704</v>
      </c>
      <c r="U62" s="16">
        <f t="shared" si="96"/>
        <v>0.85938310389841299</v>
      </c>
      <c r="V62" s="16">
        <f t="shared" si="96"/>
        <v>0.86366605716256084</v>
      </c>
      <c r="W62" s="16">
        <f t="shared" si="96"/>
        <v>0.86718771632597136</v>
      </c>
      <c r="X62" s="16">
        <f t="shared" si="96"/>
        <v>0.86986449317244185</v>
      </c>
      <c r="Y62" s="16">
        <f t="shared" si="96"/>
        <v>0.87160077263522151</v>
      </c>
      <c r="Z62" s="16">
        <f t="shared" si="96"/>
        <v>0.87228725286132314</v>
      </c>
      <c r="AA62" s="16">
        <f t="shared" si="96"/>
        <v>0.87179915860165469</v>
      </c>
      <c r="AB62" s="16">
        <f t="shared" si="96"/>
        <v>0.86999437437226657</v>
      </c>
      <c r="AC62" s="16">
        <f t="shared" si="96"/>
        <v>0.86671157850698943</v>
      </c>
      <c r="AD62" s="16">
        <f t="shared" si="96"/>
        <v>0.86176850806952432</v>
      </c>
      <c r="AE62" s="16">
        <f t="shared" si="96"/>
        <v>0.85496055093726364</v>
      </c>
      <c r="AF62" s="16">
        <f t="shared" si="96"/>
        <v>0.84605994776923499</v>
      </c>
      <c r="AG62" s="16">
        <f t="shared" si="96"/>
        <v>0.83481599327938494</v>
      </c>
      <c r="AH62" s="16">
        <f t="shared" si="96"/>
        <v>0.8209567486442334</v>
      </c>
      <c r="AI62" s="16">
        <f t="shared" si="96"/>
        <v>0.80419290173832614</v>
      </c>
      <c r="AJ62" s="16">
        <f t="shared" si="96"/>
        <v>0.78422451253014835</v>
      </c>
      <c r="AK62" s="16">
        <f t="shared" si="96"/>
        <v>0.76075141248307143</v>
      </c>
      <c r="AL62" s="16">
        <f t="shared" si="96"/>
        <v>0.73348792393788442</v>
      </c>
      <c r="AM62" s="16">
        <f t="shared" si="96"/>
        <v>0.70218224786149419</v>
      </c>
      <c r="AN62" s="16">
        <f t="shared" si="96"/>
        <v>0.66664025967012408</v>
      </c>
      <c r="AO62" s="16">
        <f t="shared" si="96"/>
        <v>0.62675251895414763</v>
      </c>
      <c r="AP62" s="16">
        <f t="shared" si="96"/>
        <v>0.58252210343105748</v>
      </c>
      <c r="AQ62" s="16">
        <f t="shared" si="96"/>
        <v>0.53408963632751427</v>
      </c>
      <c r="AR62" s="16">
        <f t="shared" si="96"/>
        <v>0.48175097326060179</v>
      </c>
      <c r="AS62" s="16">
        <f t="shared" si="96"/>
        <v>0.42596292800060254</v>
      </c>
      <c r="AT62" s="16">
        <f t="shared" si="96"/>
        <v>0.36733353558994003</v>
      </c>
      <c r="AU62" s="16">
        <f t="shared" si="96"/>
        <v>0.30659573040807847</v>
      </c>
      <c r="AV62" s="16">
        <f t="shared" si="96"/>
        <v>0.24456650277508743</v>
      </c>
      <c r="AW62" s="16">
        <f t="shared" si="96"/>
        <v>0.18209668837247228</v>
      </c>
      <c r="AX62" s="16">
        <f t="shared" si="96"/>
        <v>0.12001852516147306</v>
      </c>
      <c r="AY62" s="16">
        <f t="shared" si="96"/>
        <v>5.9098319365844344E-2</v>
      </c>
      <c r="AZ62" s="16">
        <f t="shared" si="96"/>
        <v>1.1308674044356108E-16</v>
      </c>
      <c r="BA62" s="16">
        <f t="shared" si="96"/>
        <v>-5.6737349148475898E-2</v>
      </c>
      <c r="BB62" s="16">
        <f t="shared" si="96"/>
        <v>-0.11070777745080851</v>
      </c>
      <c r="BC62" s="16">
        <f t="shared" si="96"/>
        <v>-0.16163465304965552</v>
      </c>
      <c r="BD62" s="16">
        <f t="shared" si="96"/>
        <v>-0.20935809361215135</v>
      </c>
      <c r="BE62" s="16">
        <f t="shared" si="96"/>
        <v>-0.25381726182314179</v>
      </c>
      <c r="BF62" s="16">
        <f t="shared" si="96"/>
        <v>-0.29503070027113881</v>
      </c>
      <c r="BG62" s="16">
        <f t="shared" si="96"/>
        <v>-0.33307707536181125</v>
      </c>
      <c r="BH62" s="16">
        <f t="shared" si="96"/>
        <v>-0.36807783234656011</v>
      </c>
      <c r="BI62" s="16">
        <f t="shared" si="96"/>
        <v>-0.4001825169016982</v>
      </c>
      <c r="BJ62" s="16">
        <f t="shared" si="96"/>
        <v>-0.42955696862646381</v>
      </c>
      <c r="BK62" s="16">
        <f t="shared" si="96"/>
        <v>-0.45637424023277073</v>
      </c>
      <c r="BL62" s="16">
        <f t="shared" si="96"/>
        <v>-0.48080790733468642</v>
      </c>
      <c r="BM62" s="16">
        <f t="shared" si="96"/>
        <v>-0.50302736077356913</v>
      </c>
      <c r="BN62" s="16">
        <f t="shared" ref="BN62:DY62" si="97">$B$2*COS(BN$14)/SQRT(BN$61+($B$6+$B$7)*($B$6+$B$7))</f>
        <v>-0.52319467332664449</v>
      </c>
      <c r="BO62" s="16">
        <f t="shared" si="97"/>
        <v>-0.54146267225578093</v>
      </c>
      <c r="BP62" s="16">
        <f t="shared" si="97"/>
        <v>-0.55797390578105499</v>
      </c>
      <c r="BQ62" s="16">
        <f t="shared" si="97"/>
        <v>-0.57286025130119023</v>
      </c>
      <c r="BR62" s="16">
        <f t="shared" si="97"/>
        <v>-0.58624296849072388</v>
      </c>
      <c r="BS62" s="16">
        <f t="shared" si="97"/>
        <v>-0.59823304792026122</v>
      </c>
      <c r="BT62" s="16">
        <f t="shared" si="97"/>
        <v>-0.60893174470476263</v>
      </c>
      <c r="BU62" s="16">
        <f t="shared" si="97"/>
        <v>-0.61843121735507312</v>
      </c>
      <c r="BV62" s="16">
        <f t="shared" si="97"/>
        <v>-0.62681521556371778</v>
      </c>
      <c r="BW62" s="16">
        <f t="shared" si="97"/>
        <v>-0.63415977834907233</v>
      </c>
      <c r="BX62" s="16">
        <f t="shared" si="97"/>
        <v>-0.64053391701674756</v>
      </c>
      <c r="BY62" s="16">
        <f t="shared" si="97"/>
        <v>-0.64600026682852785</v>
      </c>
      <c r="BZ62" s="16">
        <f t="shared" si="97"/>
        <v>-0.65061569797124363</v>
      </c>
      <c r="CA62" s="16">
        <f t="shared" si="97"/>
        <v>-0.65443188108765682</v>
      </c>
      <c r="CB62" s="16">
        <f t="shared" si="97"/>
        <v>-0.65749580581027289</v>
      </c>
      <c r="CC62" s="16">
        <f t="shared" si="97"/>
        <v>-0.65985025283912602</v>
      </c>
      <c r="CD62" s="16">
        <f t="shared" si="97"/>
        <v>-0.66153422143480767</v>
      </c>
      <c r="CE62" s="16">
        <f t="shared" si="97"/>
        <v>-0.66258331498665302</v>
      </c>
      <c r="CF62" s="16">
        <f t="shared" si="97"/>
        <v>-0.66303008772991778</v>
      </c>
      <c r="CG62" s="16">
        <f t="shared" si="97"/>
        <v>-0.66290435584566543</v>
      </c>
      <c r="CH62" s="16">
        <f t="shared" si="97"/>
        <v>-0.66223347616930361</v>
      </c>
      <c r="CI62" s="16">
        <f t="shared" si="97"/>
        <v>-0.66104259561940237</v>
      </c>
      <c r="CJ62" s="16">
        <f t="shared" si="97"/>
        <v>-0.65935487428034234</v>
      </c>
      <c r="CK62" s="16">
        <f t="shared" si="97"/>
        <v>-0.65719168485993384</v>
      </c>
      <c r="CL62" s="16">
        <f t="shared" si="97"/>
        <v>-0.65457279101635413</v>
      </c>
      <c r="CM62" s="16">
        <f t="shared" si="97"/>
        <v>-0.65151650682070938</v>
      </c>
      <c r="CN62" s="16">
        <f t="shared" si="97"/>
        <v>-0.64803983940061982</v>
      </c>
      <c r="CO62" s="16">
        <f t="shared" si="97"/>
        <v>-0.64415861660150942</v>
      </c>
      <c r="CP62" s="16">
        <f t="shared" si="97"/>
        <v>-0.63988760130849887</v>
      </c>
      <c r="CQ62" s="16">
        <f t="shared" si="97"/>
        <v>-0.63524059389419119</v>
      </c>
      <c r="CR62" s="16">
        <f t="shared" si="97"/>
        <v>-0.63023052409637847</v>
      </c>
      <c r="CS62" s="16">
        <f t="shared" si="97"/>
        <v>-0.62486953348435115</v>
      </c>
      <c r="CT62" s="16">
        <f t="shared" si="97"/>
        <v>-0.61916904954218843</v>
      </c>
      <c r="CU62" s="16">
        <f t="shared" si="97"/>
        <v>-0.61313985228109802</v>
      </c>
      <c r="CV62" s="16">
        <f t="shared" si="97"/>
        <v>-0.60679213418937727</v>
      </c>
      <c r="CW62" s="16">
        <f t="shared" si="97"/>
        <v>-0.60013555423670617</v>
      </c>
      <c r="CX62" s="16">
        <f t="shared" si="97"/>
        <v>-0.59317928656808594</v>
      </c>
      <c r="CY62" s="16">
        <f t="shared" si="97"/>
        <v>-0.58593206445072532</v>
      </c>
      <c r="CZ62" s="16">
        <f t="shared" si="97"/>
        <v>-0.57840221997350194</v>
      </c>
      <c r="DA62" s="16">
        <f t="shared" si="97"/>
        <v>-0.57059771994239228</v>
      </c>
      <c r="DB62" s="16">
        <f t="shared" si="97"/>
        <v>-0.56252619836557149</v>
      </c>
      <c r="DC62" s="16">
        <f t="shared" si="97"/>
        <v>-0.55419498587802651</v>
      </c>
      <c r="DD62" s="16">
        <f t="shared" si="97"/>
        <v>-0.54561113641677317</v>
      </c>
      <c r="DE62" s="16">
        <f t="shared" si="97"/>
        <v>-0.53678145142354261</v>
      </c>
      <c r="DF62" s="16">
        <f t="shared" si="97"/>
        <v>-0.52771250182155249</v>
      </c>
      <c r="DG62" s="16">
        <f t="shared" si="97"/>
        <v>-0.51841064798624004</v>
      </c>
      <c r="DH62" s="16">
        <f t="shared" si="97"/>
        <v>-0.50888205790616814</v>
      </c>
      <c r="DI62" s="16">
        <f t="shared" si="97"/>
        <v>-0.49913272370937944</v>
      </c>
      <c r="DJ62" s="16">
        <f t="shared" si="97"/>
        <v>-0.48916847671191699</v>
      </c>
      <c r="DK62" s="16">
        <f t="shared" si="97"/>
        <v>-0.47899500112878607</v>
      </c>
      <c r="DL62" s="16">
        <f t="shared" si="97"/>
        <v>-0.46861784657303901</v>
      </c>
      <c r="DM62" s="16">
        <f t="shared" si="97"/>
        <v>-0.45804243945571049</v>
      </c>
      <c r="DN62" s="16">
        <f t="shared" si="97"/>
        <v>-0.44727409338781232</v>
      </c>
      <c r="DO62" s="16">
        <f t="shared" si="97"/>
        <v>-0.43631801867535791</v>
      </c>
      <c r="DP62" s="16">
        <f t="shared" si="97"/>
        <v>-0.42517933098926886</v>
      </c>
      <c r="DQ62" s="16">
        <f t="shared" si="97"/>
        <v>-0.41386305928389017</v>
      </c>
      <c r="DR62" s="16">
        <f t="shared" si="97"/>
        <v>-0.40237415303059271</v>
      </c>
      <c r="DS62" s="16">
        <f t="shared" si="97"/>
        <v>-0.3907174888264765</v>
      </c>
      <c r="DT62" s="16">
        <f t="shared" si="97"/>
        <v>-0.37889787643240908</v>
      </c>
      <c r="DU62" s="16">
        <f t="shared" si="97"/>
        <v>-0.36692006428945806</v>
      </c>
      <c r="DV62" s="16">
        <f t="shared" si="97"/>
        <v>-0.35478874455816639</v>
      </c>
      <c r="DW62" s="16">
        <f t="shared" si="97"/>
        <v>-0.34250855772095945</v>
      </c>
      <c r="DX62" s="16">
        <f t="shared" si="97"/>
        <v>-0.33008409678427147</v>
      </c>
      <c r="DY62" s="16">
        <f t="shared" si="97"/>
        <v>-0.31751991111364197</v>
      </c>
      <c r="DZ62" s="16">
        <f t="shared" ref="DZ62:GK62" si="98">$B$2*COS(DZ$14)/SQRT(DZ$61+($B$6+$B$7)*($B$6+$B$7))</f>
        <v>-0.30482050993203957</v>
      </c>
      <c r="EA62" s="16">
        <f t="shared" si="98"/>
        <v>-0.29199036550899171</v>
      </c>
      <c r="EB62" s="16">
        <f t="shared" si="98"/>
        <v>-0.27903391606567296</v>
      </c>
      <c r="EC62" s="16">
        <f t="shared" si="98"/>
        <v>-0.26595556841894313</v>
      </c>
      <c r="ED62" s="16">
        <f t="shared" si="98"/>
        <v>-0.25275970038536399</v>
      </c>
      <c r="EE62" s="16">
        <f t="shared" si="98"/>
        <v>-0.23945066296447209</v>
      </c>
      <c r="EF62" s="16">
        <f t="shared" si="98"/>
        <v>-0.22603278231899593</v>
      </c>
      <c r="EG62" s="16">
        <f t="shared" si="98"/>
        <v>-0.21251036156828956</v>
      </c>
      <c r="EH62" s="16">
        <f t="shared" si="98"/>
        <v>-0.1988876824099689</v>
      </c>
      <c r="EI62" s="16">
        <f t="shared" si="98"/>
        <v>-0.18516900658358754</v>
      </c>
      <c r="EJ62" s="16">
        <f t="shared" si="98"/>
        <v>-0.17135857718915082</v>
      </c>
      <c r="EK62" s="16">
        <f t="shared" si="98"/>
        <v>-0.15746061987234955</v>
      </c>
      <c r="EL62" s="16">
        <f t="shared" si="98"/>
        <v>-0.14347934388755287</v>
      </c>
      <c r="EM62" s="16">
        <f t="shared" si="98"/>
        <v>-0.12941894304886695</v>
      </c>
      <c r="EN62" s="16">
        <f t="shared" si="98"/>
        <v>-0.11528359657890289</v>
      </c>
      <c r="EO62" s="16">
        <f t="shared" si="98"/>
        <v>-0.10107746986432055</v>
      </c>
      <c r="EP62" s="16">
        <f t="shared" si="98"/>
        <v>-8.6804715126689511E-2</v>
      </c>
      <c r="EQ62" s="16">
        <f t="shared" si="98"/>
        <v>-7.2469472016779807E-2</v>
      </c>
      <c r="ER62" s="16">
        <f t="shared" si="98"/>
        <v>-5.8075868139993533E-2</v>
      </c>
      <c r="ES62" s="16">
        <f t="shared" si="98"/>
        <v>-4.3628019520332392E-2</v>
      </c>
      <c r="ET62" s="16">
        <f t="shared" si="98"/>
        <v>-2.9130031010025814E-2</v>
      </c>
      <c r="EU62" s="16">
        <f t="shared" si="98"/>
        <v>-1.4585996651722447E-2</v>
      </c>
      <c r="EV62" s="16">
        <f t="shared" si="98"/>
        <v>-8.5437803723784133E-17</v>
      </c>
      <c r="EW62" s="16">
        <f t="shared" si="98"/>
        <v>1.4623885591173138E-2</v>
      </c>
      <c r="EX62" s="16">
        <f t="shared" si="98"/>
        <v>2.9281596708440591E-2</v>
      </c>
      <c r="EY62" s="16">
        <f t="shared" si="98"/>
        <v>4.3969079639941899E-2</v>
      </c>
      <c r="EZ62" s="16">
        <f t="shared" si="98"/>
        <v>5.868229015044437E-2</v>
      </c>
      <c r="FA62" s="16">
        <f t="shared" si="98"/>
        <v>7.3417193263984534E-2</v>
      </c>
      <c r="FB62" s="16">
        <f t="shared" si="98"/>
        <v>8.8169763047099975E-2</v>
      </c>
      <c r="FC62" s="16">
        <f t="shared" si="98"/>
        <v>0.10293598238551468</v>
      </c>
      <c r="FD62" s="16">
        <f t="shared" si="98"/>
        <v>0.11771184274683455</v>
      </c>
      <c r="FE62" s="16">
        <f t="shared" si="98"/>
        <v>0.1324933439214383</v>
      </c>
      <c r="FF62" s="16">
        <f t="shared" si="98"/>
        <v>0.14727649373330867</v>
      </c>
      <c r="FG62" s="16">
        <f t="shared" si="98"/>
        <v>0.16205730771199722</v>
      </c>
      <c r="FH62" s="16">
        <f t="shared" si="98"/>
        <v>0.17683180871630202</v>
      </c>
      <c r="FI62" s="16">
        <f t="shared" si="98"/>
        <v>0.19159602649949187</v>
      </c>
      <c r="FJ62" s="16">
        <f t="shared" si="98"/>
        <v>0.20634599720506172</v>
      </c>
      <c r="FK62" s="16">
        <f t="shared" si="98"/>
        <v>0.22107776278102167</v>
      </c>
      <c r="FL62" s="16">
        <f t="shared" si="98"/>
        <v>0.23578737029959121</v>
      </c>
      <c r="FM62" s="16">
        <f t="shared" si="98"/>
        <v>0.2504708711678712</v>
      </c>
      <c r="FN62" s="16">
        <f t="shared" si="98"/>
        <v>0.26512432021360316</v>
      </c>
      <c r="FO62" s="16">
        <f t="shared" si="98"/>
        <v>0.27974377462840139</v>
      </c>
      <c r="FP62" s="16">
        <f t="shared" si="98"/>
        <v>0.29432529274894331</v>
      </c>
      <c r="FQ62" s="16">
        <f t="shared" si="98"/>
        <v>0.30886493265437936</v>
      </c>
      <c r="FR62" s="16">
        <f t="shared" si="98"/>
        <v>0.32335875055571628</v>
      </c>
      <c r="FS62" s="16">
        <f t="shared" si="98"/>
        <v>0.33780279895005294</v>
      </c>
      <c r="FT62" s="16">
        <f t="shared" si="98"/>
        <v>0.3521931245092762</v>
      </c>
      <c r="FU62" s="16">
        <f t="shared" si="98"/>
        <v>0.36652576566907785</v>
      </c>
      <c r="FV62" s="16">
        <f t="shared" si="98"/>
        <v>0.38079674987988116</v>
      </c>
      <c r="FW62" s="16">
        <f t="shared" si="98"/>
        <v>0.39500209047637397</v>
      </c>
      <c r="FX62" s="16">
        <f t="shared" si="98"/>
        <v>0.40913778311675142</v>
      </c>
      <c r="FY62" s="16">
        <f t="shared" si="98"/>
        <v>0.42319980173635752</v>
      </c>
      <c r="FZ62" s="16">
        <f t="shared" si="98"/>
        <v>0.43718409395306401</v>
      </c>
      <c r="GA62" s="16">
        <f t="shared" si="98"/>
        <v>0.45108657585328804</v>
      </c>
      <c r="GB62" s="16">
        <f t="shared" si="98"/>
        <v>0.46490312607785117</v>
      </c>
      <c r="GC62" s="16">
        <f t="shared" si="98"/>
        <v>0.47862957911572612</v>
      </c>
      <c r="GD62" s="16">
        <f t="shared" si="98"/>
        <v>0.49226171770086874</v>
      </c>
      <c r="GE62" s="16">
        <f t="shared" si="98"/>
        <v>0.50579526419251586</v>
      </c>
      <c r="GF62" s="16">
        <f t="shared" si="98"/>
        <v>0.51922587080221771</v>
      </c>
      <c r="GG62" s="16">
        <f t="shared" si="98"/>
        <v>0.53254910851111337</v>
      </c>
      <c r="GH62" s="16">
        <f t="shared" si="98"/>
        <v>0.54576045449804711</v>
      </c>
      <c r="GI62" s="16">
        <f t="shared" si="98"/>
        <v>0.55885527787263156</v>
      </c>
      <c r="GJ62" s="16">
        <f t="shared" si="98"/>
        <v>0.57182882347657416</v>
      </c>
      <c r="GK62" s="16">
        <f t="shared" si="98"/>
        <v>0.58467619348085265</v>
      </c>
      <c r="GL62" s="16">
        <f t="shared" ref="GL62:GT62" si="99">$B$2*COS(GL$14)/SQRT(GL$61+($B$6+$B$7)*($B$6+$B$7))</f>
        <v>0.59739232646476659</v>
      </c>
      <c r="GM62" s="16">
        <f t="shared" si="99"/>
        <v>0.60997197361448918</v>
      </c>
      <c r="GN62" s="16">
        <f t="shared" si="99"/>
        <v>0.62240967162234551</v>
      </c>
      <c r="GO62" s="16">
        <f t="shared" si="99"/>
        <v>0.63469971180222473</v>
      </c>
      <c r="GP62" s="16">
        <f t="shared" si="99"/>
        <v>0.64683610485966514</v>
      </c>
      <c r="GQ62" s="16">
        <f t="shared" si="99"/>
        <v>0.65881254066527306</v>
      </c>
      <c r="GR62" s="16">
        <f t="shared" si="99"/>
        <v>0.67062234227500361</v>
      </c>
      <c r="GS62" s="16">
        <f t="shared" si="99"/>
        <v>0.68225841331771908</v>
      </c>
      <c r="GT62" s="16">
        <f t="shared" si="99"/>
        <v>0.69371317772624419</v>
      </c>
      <c r="GU62" s="16"/>
      <c r="GV62" s="16"/>
      <c r="GW62" s="16"/>
      <c r="GX62" s="16"/>
      <c r="GY62" s="16"/>
      <c r="GZ62" s="16"/>
      <c r="HA62" s="16"/>
      <c r="HB62" s="16"/>
      <c r="HC62" s="16"/>
      <c r="HD62" s="16"/>
      <c r="HE62" s="16"/>
      <c r="HF62" s="16"/>
      <c r="HG62" s="16"/>
      <c r="HH62" s="16"/>
      <c r="HI62" s="16"/>
      <c r="HJ62" s="16"/>
      <c r="HK62" s="16"/>
      <c r="HL62" s="16"/>
      <c r="HM62" s="16"/>
      <c r="HN62" s="16"/>
      <c r="HO62" s="16"/>
      <c r="HP62" s="16"/>
      <c r="HQ62" s="16"/>
      <c r="HR62" s="16"/>
      <c r="HS62" s="16"/>
      <c r="HT62" s="16"/>
      <c r="HU62" s="16"/>
      <c r="HV62" s="16"/>
      <c r="HW62" s="16"/>
      <c r="HX62" s="16"/>
      <c r="HY62" s="16"/>
      <c r="HZ62" s="16"/>
      <c r="IA62" s="16"/>
      <c r="IB62" s="16"/>
      <c r="IC62" s="16"/>
      <c r="ID62" s="16"/>
      <c r="IE62" s="16"/>
      <c r="IF62" s="16"/>
      <c r="IG62" s="16"/>
      <c r="IH62" s="16"/>
      <c r="II62" s="16"/>
      <c r="IJ62" s="16"/>
      <c r="IK62" s="16"/>
      <c r="IL62" s="16"/>
      <c r="IM62" s="16"/>
      <c r="IN62" s="16"/>
      <c r="IO62" s="16"/>
      <c r="IP62" s="16"/>
      <c r="IQ62" s="16"/>
      <c r="IR62" s="16"/>
      <c r="IS62" s="16"/>
    </row>
    <row r="63" spans="1:253" ht="17.25" x14ac:dyDescent="0.25">
      <c r="A63" s="11" t="s">
        <v>56</v>
      </c>
      <c r="B63" s="16">
        <f t="shared" ref="B63:BM63" si="100">$B$2*COS(B$14)/SQRT(B$61+$B$6*$B$6)</f>
        <v>0.6937131777262443</v>
      </c>
      <c r="C63" s="16">
        <f t="shared" si="100"/>
        <v>0.70497851061915007</v>
      </c>
      <c r="D63" s="16">
        <f t="shared" si="100"/>
        <v>0.71604565894247851</v>
      </c>
      <c r="E63" s="16">
        <f t="shared" si="100"/>
        <v>0.72690515024858771</v>
      </c>
      <c r="F63" s="16">
        <f t="shared" si="100"/>
        <v>0.73754668771755849</v>
      </c>
      <c r="G63" s="16">
        <f t="shared" si="100"/>
        <v>0.74795902920869839</v>
      </c>
      <c r="H63" s="16">
        <f t="shared" si="100"/>
        <v>0.75812984775827252</v>
      </c>
      <c r="I63" s="16">
        <f t="shared" si="100"/>
        <v>0.76804557050665812</v>
      </c>
      <c r="J63" s="16">
        <f t="shared" si="100"/>
        <v>0.7776911925349429</v>
      </c>
      <c r="K63" s="16">
        <f t="shared" si="100"/>
        <v>0.7870500615086089</v>
      </c>
      <c r="L63" s="16">
        <f t="shared" si="100"/>
        <v>0.79610362835554127</v>
      </c>
      <c r="M63" s="16">
        <f t="shared" si="100"/>
        <v>0.80483115843961162</v>
      </c>
      <c r="N63" s="16">
        <f t="shared" si="100"/>
        <v>0.81320939682453974</v>
      </c>
      <c r="O63" s="16">
        <f t="shared" si="100"/>
        <v>0.82121218025569276</v>
      </c>
      <c r="P63" s="16">
        <f t="shared" si="100"/>
        <v>0.82880998742859902</v>
      </c>
      <c r="Q63" s="16">
        <f t="shared" si="100"/>
        <v>0.83596941798482105</v>
      </c>
      <c r="R63" s="16">
        <f t="shared" si="100"/>
        <v>0.84265258952292754</v>
      </c>
      <c r="S63" s="16">
        <f t="shared" si="100"/>
        <v>0.84881644081248231</v>
      </c>
      <c r="T63" s="16">
        <f t="shared" si="100"/>
        <v>0.85441192847998704</v>
      </c>
      <c r="U63" s="16">
        <f t="shared" si="100"/>
        <v>0.85938310389841299</v>
      </c>
      <c r="V63" s="16">
        <f t="shared" si="100"/>
        <v>0.86366605716256084</v>
      </c>
      <c r="W63" s="16">
        <f t="shared" si="100"/>
        <v>0.86718771632597136</v>
      </c>
      <c r="X63" s="16">
        <f t="shared" si="100"/>
        <v>0.86986449317244185</v>
      </c>
      <c r="Y63" s="16">
        <f t="shared" si="100"/>
        <v>0.87160077263522151</v>
      </c>
      <c r="Z63" s="16">
        <f t="shared" si="100"/>
        <v>0.87228725286132314</v>
      </c>
      <c r="AA63" s="16">
        <f t="shared" si="100"/>
        <v>0.87179915860165469</v>
      </c>
      <c r="AB63" s="16">
        <f t="shared" si="100"/>
        <v>0.86999437437226657</v>
      </c>
      <c r="AC63" s="16">
        <f t="shared" si="100"/>
        <v>0.86671157850698943</v>
      </c>
      <c r="AD63" s="16">
        <f t="shared" si="100"/>
        <v>0.86176850806952432</v>
      </c>
      <c r="AE63" s="16">
        <f t="shared" si="100"/>
        <v>0.85496055093726364</v>
      </c>
      <c r="AF63" s="16">
        <f t="shared" si="100"/>
        <v>0.84605994776923499</v>
      </c>
      <c r="AG63" s="16">
        <f t="shared" si="100"/>
        <v>0.83481599327938494</v>
      </c>
      <c r="AH63" s="16">
        <f t="shared" si="100"/>
        <v>0.8209567486442334</v>
      </c>
      <c r="AI63" s="16">
        <f t="shared" si="100"/>
        <v>0.80419290173832614</v>
      </c>
      <c r="AJ63" s="16">
        <f t="shared" si="100"/>
        <v>0.78422451253014835</v>
      </c>
      <c r="AK63" s="16">
        <f t="shared" si="100"/>
        <v>0.76075141248307143</v>
      </c>
      <c r="AL63" s="16">
        <f t="shared" si="100"/>
        <v>0.73348792393788442</v>
      </c>
      <c r="AM63" s="16">
        <f t="shared" si="100"/>
        <v>0.70218224786149419</v>
      </c>
      <c r="AN63" s="16">
        <f t="shared" si="100"/>
        <v>0.66664025967012408</v>
      </c>
      <c r="AO63" s="16">
        <f t="shared" si="100"/>
        <v>0.62675251895414763</v>
      </c>
      <c r="AP63" s="16">
        <f t="shared" si="100"/>
        <v>0.58252210343105748</v>
      </c>
      <c r="AQ63" s="16">
        <f t="shared" si="100"/>
        <v>0.53408963632751427</v>
      </c>
      <c r="AR63" s="16">
        <f t="shared" si="100"/>
        <v>0.48175097326060179</v>
      </c>
      <c r="AS63" s="16">
        <f t="shared" si="100"/>
        <v>0.42596292800060254</v>
      </c>
      <c r="AT63" s="16">
        <f t="shared" si="100"/>
        <v>0.36733353558994003</v>
      </c>
      <c r="AU63" s="16">
        <f t="shared" si="100"/>
        <v>0.30659573040807847</v>
      </c>
      <c r="AV63" s="16">
        <f t="shared" si="100"/>
        <v>0.24456650277508743</v>
      </c>
      <c r="AW63" s="16">
        <f t="shared" si="100"/>
        <v>0.18209668837247228</v>
      </c>
      <c r="AX63" s="16">
        <f t="shared" si="100"/>
        <v>0.12001852516147306</v>
      </c>
      <c r="AY63" s="16">
        <f t="shared" si="100"/>
        <v>5.9098319365844344E-2</v>
      </c>
      <c r="AZ63" s="16">
        <f t="shared" si="100"/>
        <v>1.1308674044356108E-16</v>
      </c>
      <c r="BA63" s="16">
        <f t="shared" si="100"/>
        <v>-5.6737349148475898E-2</v>
      </c>
      <c r="BB63" s="16">
        <f t="shared" si="100"/>
        <v>-0.11070777745080851</v>
      </c>
      <c r="BC63" s="16">
        <f t="shared" si="100"/>
        <v>-0.16163465304965552</v>
      </c>
      <c r="BD63" s="16">
        <f t="shared" si="100"/>
        <v>-0.20935809361215135</v>
      </c>
      <c r="BE63" s="16">
        <f t="shared" si="100"/>
        <v>-0.25381726182314179</v>
      </c>
      <c r="BF63" s="16">
        <f t="shared" si="100"/>
        <v>-0.29503070027113881</v>
      </c>
      <c r="BG63" s="16">
        <f t="shared" si="100"/>
        <v>-0.33307707536181125</v>
      </c>
      <c r="BH63" s="16">
        <f t="shared" si="100"/>
        <v>-0.36807783234656011</v>
      </c>
      <c r="BI63" s="16">
        <f t="shared" si="100"/>
        <v>-0.4001825169016982</v>
      </c>
      <c r="BJ63" s="16">
        <f t="shared" si="100"/>
        <v>-0.42955696862646381</v>
      </c>
      <c r="BK63" s="16">
        <f t="shared" si="100"/>
        <v>-0.45637424023277073</v>
      </c>
      <c r="BL63" s="16">
        <f t="shared" si="100"/>
        <v>-0.48080790733468642</v>
      </c>
      <c r="BM63" s="16">
        <f t="shared" si="100"/>
        <v>-0.50302736077356913</v>
      </c>
      <c r="BN63" s="16">
        <f t="shared" ref="BN63:DY63" si="101">$B$2*COS(BN$14)/SQRT(BN$61+$B$6*$B$6)</f>
        <v>-0.52319467332664449</v>
      </c>
      <c r="BO63" s="16">
        <f t="shared" si="101"/>
        <v>-0.54146267225578093</v>
      </c>
      <c r="BP63" s="16">
        <f t="shared" si="101"/>
        <v>-0.55797390578105499</v>
      </c>
      <c r="BQ63" s="16">
        <f t="shared" si="101"/>
        <v>-0.57286025130119023</v>
      </c>
      <c r="BR63" s="16">
        <f t="shared" si="101"/>
        <v>-0.58624296849072388</v>
      </c>
      <c r="BS63" s="16">
        <f t="shared" si="101"/>
        <v>-0.59823304792026122</v>
      </c>
      <c r="BT63" s="16">
        <f t="shared" si="101"/>
        <v>-0.60893174470476263</v>
      </c>
      <c r="BU63" s="16">
        <f t="shared" si="101"/>
        <v>-0.61843121735507312</v>
      </c>
      <c r="BV63" s="16">
        <f t="shared" si="101"/>
        <v>-0.62681521556371778</v>
      </c>
      <c r="BW63" s="16">
        <f t="shared" si="101"/>
        <v>-0.63415977834907233</v>
      </c>
      <c r="BX63" s="16">
        <f t="shared" si="101"/>
        <v>-0.64053391701674756</v>
      </c>
      <c r="BY63" s="16">
        <f t="shared" si="101"/>
        <v>-0.64600026682852785</v>
      </c>
      <c r="BZ63" s="16">
        <f t="shared" si="101"/>
        <v>-0.65061569797124363</v>
      </c>
      <c r="CA63" s="16">
        <f t="shared" si="101"/>
        <v>-0.65443188108765682</v>
      </c>
      <c r="CB63" s="16">
        <f t="shared" si="101"/>
        <v>-0.65749580581027289</v>
      </c>
      <c r="CC63" s="16">
        <f t="shared" si="101"/>
        <v>-0.65985025283912602</v>
      </c>
      <c r="CD63" s="16">
        <f t="shared" si="101"/>
        <v>-0.66153422143480767</v>
      </c>
      <c r="CE63" s="16">
        <f t="shared" si="101"/>
        <v>-0.66258331498665302</v>
      </c>
      <c r="CF63" s="16">
        <f t="shared" si="101"/>
        <v>-0.66303008772991778</v>
      </c>
      <c r="CG63" s="16">
        <f t="shared" si="101"/>
        <v>-0.66290435584566543</v>
      </c>
      <c r="CH63" s="16">
        <f t="shared" si="101"/>
        <v>-0.66223347616930361</v>
      </c>
      <c r="CI63" s="16">
        <f t="shared" si="101"/>
        <v>-0.66104259561940237</v>
      </c>
      <c r="CJ63" s="16">
        <f t="shared" si="101"/>
        <v>-0.65935487428034234</v>
      </c>
      <c r="CK63" s="16">
        <f t="shared" si="101"/>
        <v>-0.65719168485993384</v>
      </c>
      <c r="CL63" s="16">
        <f t="shared" si="101"/>
        <v>-0.65457279101635413</v>
      </c>
      <c r="CM63" s="16">
        <f t="shared" si="101"/>
        <v>-0.65151650682070938</v>
      </c>
      <c r="CN63" s="16">
        <f t="shared" si="101"/>
        <v>-0.64803983940061982</v>
      </c>
      <c r="CO63" s="16">
        <f t="shared" si="101"/>
        <v>-0.64415861660150942</v>
      </c>
      <c r="CP63" s="16">
        <f t="shared" si="101"/>
        <v>-0.63988760130849887</v>
      </c>
      <c r="CQ63" s="16">
        <f t="shared" si="101"/>
        <v>-0.63524059389419119</v>
      </c>
      <c r="CR63" s="16">
        <f t="shared" si="101"/>
        <v>-0.63023052409637847</v>
      </c>
      <c r="CS63" s="16">
        <f t="shared" si="101"/>
        <v>-0.62486953348435115</v>
      </c>
      <c r="CT63" s="16">
        <f t="shared" si="101"/>
        <v>-0.61916904954218843</v>
      </c>
      <c r="CU63" s="16">
        <f t="shared" si="101"/>
        <v>-0.61313985228109802</v>
      </c>
      <c r="CV63" s="16">
        <f t="shared" si="101"/>
        <v>-0.60679213418937727</v>
      </c>
      <c r="CW63" s="16">
        <f t="shared" si="101"/>
        <v>-0.60013555423670617</v>
      </c>
      <c r="CX63" s="16">
        <f t="shared" si="101"/>
        <v>-0.59317928656808594</v>
      </c>
      <c r="CY63" s="16">
        <f t="shared" si="101"/>
        <v>-0.58593206445072532</v>
      </c>
      <c r="CZ63" s="16">
        <f t="shared" si="101"/>
        <v>-0.57840221997350194</v>
      </c>
      <c r="DA63" s="16">
        <f t="shared" si="101"/>
        <v>-0.57059771994239228</v>
      </c>
      <c r="DB63" s="16">
        <f t="shared" si="101"/>
        <v>-0.56252619836557149</v>
      </c>
      <c r="DC63" s="16">
        <f t="shared" si="101"/>
        <v>-0.55419498587802651</v>
      </c>
      <c r="DD63" s="16">
        <f t="shared" si="101"/>
        <v>-0.54561113641677317</v>
      </c>
      <c r="DE63" s="16">
        <f t="shared" si="101"/>
        <v>-0.53678145142354261</v>
      </c>
      <c r="DF63" s="16">
        <f t="shared" si="101"/>
        <v>-0.52771250182155249</v>
      </c>
      <c r="DG63" s="16">
        <f t="shared" si="101"/>
        <v>-0.51841064798624004</v>
      </c>
      <c r="DH63" s="16">
        <f t="shared" si="101"/>
        <v>-0.50888205790616814</v>
      </c>
      <c r="DI63" s="16">
        <f t="shared" si="101"/>
        <v>-0.49913272370937944</v>
      </c>
      <c r="DJ63" s="16">
        <f t="shared" si="101"/>
        <v>-0.48916847671191699</v>
      </c>
      <c r="DK63" s="16">
        <f t="shared" si="101"/>
        <v>-0.47899500112878607</v>
      </c>
      <c r="DL63" s="16">
        <f t="shared" si="101"/>
        <v>-0.46861784657303901</v>
      </c>
      <c r="DM63" s="16">
        <f t="shared" si="101"/>
        <v>-0.45804243945571049</v>
      </c>
      <c r="DN63" s="16">
        <f t="shared" si="101"/>
        <v>-0.44727409338781232</v>
      </c>
      <c r="DO63" s="16">
        <f t="shared" si="101"/>
        <v>-0.43631801867535791</v>
      </c>
      <c r="DP63" s="16">
        <f t="shared" si="101"/>
        <v>-0.42517933098926886</v>
      </c>
      <c r="DQ63" s="16">
        <f t="shared" si="101"/>
        <v>-0.41386305928389017</v>
      </c>
      <c r="DR63" s="16">
        <f t="shared" si="101"/>
        <v>-0.40237415303059271</v>
      </c>
      <c r="DS63" s="16">
        <f t="shared" si="101"/>
        <v>-0.3907174888264765</v>
      </c>
      <c r="DT63" s="16">
        <f t="shared" si="101"/>
        <v>-0.37889787643240908</v>
      </c>
      <c r="DU63" s="16">
        <f t="shared" si="101"/>
        <v>-0.36692006428945806</v>
      </c>
      <c r="DV63" s="16">
        <f t="shared" si="101"/>
        <v>-0.35478874455816639</v>
      </c>
      <c r="DW63" s="16">
        <f t="shared" si="101"/>
        <v>-0.34250855772095945</v>
      </c>
      <c r="DX63" s="16">
        <f t="shared" si="101"/>
        <v>-0.33008409678427147</v>
      </c>
      <c r="DY63" s="16">
        <f t="shared" si="101"/>
        <v>-0.31751991111364197</v>
      </c>
      <c r="DZ63" s="16">
        <f t="shared" ref="DZ63:GK63" si="102">$B$2*COS(DZ$14)/SQRT(DZ$61+$B$6*$B$6)</f>
        <v>-0.30482050993203957</v>
      </c>
      <c r="EA63" s="16">
        <f t="shared" si="102"/>
        <v>-0.29199036550899171</v>
      </c>
      <c r="EB63" s="16">
        <f t="shared" si="102"/>
        <v>-0.27903391606567296</v>
      </c>
      <c r="EC63" s="16">
        <f t="shared" si="102"/>
        <v>-0.26595556841894313</v>
      </c>
      <c r="ED63" s="16">
        <f t="shared" si="102"/>
        <v>-0.25275970038536399</v>
      </c>
      <c r="EE63" s="16">
        <f t="shared" si="102"/>
        <v>-0.23945066296447209</v>
      </c>
      <c r="EF63" s="16">
        <f t="shared" si="102"/>
        <v>-0.22603278231899593</v>
      </c>
      <c r="EG63" s="16">
        <f t="shared" si="102"/>
        <v>-0.21251036156828956</v>
      </c>
      <c r="EH63" s="16">
        <f t="shared" si="102"/>
        <v>-0.1988876824099689</v>
      </c>
      <c r="EI63" s="16">
        <f t="shared" si="102"/>
        <v>-0.18516900658358754</v>
      </c>
      <c r="EJ63" s="16">
        <f t="shared" si="102"/>
        <v>-0.17135857718915082</v>
      </c>
      <c r="EK63" s="16">
        <f t="shared" si="102"/>
        <v>-0.15746061987234955</v>
      </c>
      <c r="EL63" s="16">
        <f t="shared" si="102"/>
        <v>-0.14347934388755287</v>
      </c>
      <c r="EM63" s="16">
        <f t="shared" si="102"/>
        <v>-0.12941894304886695</v>
      </c>
      <c r="EN63" s="16">
        <f t="shared" si="102"/>
        <v>-0.11528359657890289</v>
      </c>
      <c r="EO63" s="16">
        <f t="shared" si="102"/>
        <v>-0.10107746986432055</v>
      </c>
      <c r="EP63" s="16">
        <f t="shared" si="102"/>
        <v>-8.6804715126689511E-2</v>
      </c>
      <c r="EQ63" s="16">
        <f t="shared" si="102"/>
        <v>-7.2469472016779807E-2</v>
      </c>
      <c r="ER63" s="16">
        <f t="shared" si="102"/>
        <v>-5.8075868139993533E-2</v>
      </c>
      <c r="ES63" s="16">
        <f t="shared" si="102"/>
        <v>-4.3628019520332392E-2</v>
      </c>
      <c r="ET63" s="16">
        <f t="shared" si="102"/>
        <v>-2.9130031010025814E-2</v>
      </c>
      <c r="EU63" s="16">
        <f t="shared" si="102"/>
        <v>-1.4585996651722447E-2</v>
      </c>
      <c r="EV63" s="16">
        <f t="shared" si="102"/>
        <v>-8.5437803723784133E-17</v>
      </c>
      <c r="EW63" s="16">
        <f t="shared" si="102"/>
        <v>1.4623885591173138E-2</v>
      </c>
      <c r="EX63" s="16">
        <f t="shared" si="102"/>
        <v>2.9281596708440591E-2</v>
      </c>
      <c r="EY63" s="16">
        <f t="shared" si="102"/>
        <v>4.3969079639941899E-2</v>
      </c>
      <c r="EZ63" s="16">
        <f t="shared" si="102"/>
        <v>5.868229015044437E-2</v>
      </c>
      <c r="FA63" s="16">
        <f t="shared" si="102"/>
        <v>7.3417193263984534E-2</v>
      </c>
      <c r="FB63" s="16">
        <f t="shared" si="102"/>
        <v>8.8169763047099975E-2</v>
      </c>
      <c r="FC63" s="16">
        <f t="shared" si="102"/>
        <v>0.10293598238551468</v>
      </c>
      <c r="FD63" s="16">
        <f t="shared" si="102"/>
        <v>0.11771184274683455</v>
      </c>
      <c r="FE63" s="16">
        <f t="shared" si="102"/>
        <v>0.1324933439214383</v>
      </c>
      <c r="FF63" s="16">
        <f t="shared" si="102"/>
        <v>0.14727649373330867</v>
      </c>
      <c r="FG63" s="16">
        <f t="shared" si="102"/>
        <v>0.16205730771199722</v>
      </c>
      <c r="FH63" s="16">
        <f t="shared" si="102"/>
        <v>0.17683180871630202</v>
      </c>
      <c r="FI63" s="16">
        <f t="shared" si="102"/>
        <v>0.19159602649949187</v>
      </c>
      <c r="FJ63" s="16">
        <f t="shared" si="102"/>
        <v>0.20634599720506172</v>
      </c>
      <c r="FK63" s="16">
        <f t="shared" si="102"/>
        <v>0.22107776278102167</v>
      </c>
      <c r="FL63" s="16">
        <f t="shared" si="102"/>
        <v>0.23578737029959121</v>
      </c>
      <c r="FM63" s="16">
        <f t="shared" si="102"/>
        <v>0.2504708711678712</v>
      </c>
      <c r="FN63" s="16">
        <f t="shared" si="102"/>
        <v>0.26512432021360316</v>
      </c>
      <c r="FO63" s="16">
        <f t="shared" si="102"/>
        <v>0.27974377462840139</v>
      </c>
      <c r="FP63" s="16">
        <f t="shared" si="102"/>
        <v>0.29432529274894331</v>
      </c>
      <c r="FQ63" s="16">
        <f t="shared" si="102"/>
        <v>0.30886493265437936</v>
      </c>
      <c r="FR63" s="16">
        <f t="shared" si="102"/>
        <v>0.32335875055571628</v>
      </c>
      <c r="FS63" s="16">
        <f t="shared" si="102"/>
        <v>0.33780279895005294</v>
      </c>
      <c r="FT63" s="16">
        <f t="shared" si="102"/>
        <v>0.3521931245092762</v>
      </c>
      <c r="FU63" s="16">
        <f t="shared" si="102"/>
        <v>0.36652576566907785</v>
      </c>
      <c r="FV63" s="16">
        <f t="shared" si="102"/>
        <v>0.38079674987988116</v>
      </c>
      <c r="FW63" s="16">
        <f t="shared" si="102"/>
        <v>0.39500209047637397</v>
      </c>
      <c r="FX63" s="16">
        <f t="shared" si="102"/>
        <v>0.40913778311675142</v>
      </c>
      <c r="FY63" s="16">
        <f t="shared" si="102"/>
        <v>0.42319980173635752</v>
      </c>
      <c r="FZ63" s="16">
        <f t="shared" si="102"/>
        <v>0.43718409395306401</v>
      </c>
      <c r="GA63" s="16">
        <f t="shared" si="102"/>
        <v>0.45108657585328804</v>
      </c>
      <c r="GB63" s="16">
        <f t="shared" si="102"/>
        <v>0.46490312607785117</v>
      </c>
      <c r="GC63" s="16">
        <f t="shared" si="102"/>
        <v>0.47862957911572612</v>
      </c>
      <c r="GD63" s="16">
        <f t="shared" si="102"/>
        <v>0.49226171770086874</v>
      </c>
      <c r="GE63" s="16">
        <f t="shared" si="102"/>
        <v>0.50579526419251586</v>
      </c>
      <c r="GF63" s="16">
        <f t="shared" si="102"/>
        <v>0.51922587080221771</v>
      </c>
      <c r="GG63" s="16">
        <f t="shared" si="102"/>
        <v>0.53254910851111337</v>
      </c>
      <c r="GH63" s="16">
        <f t="shared" si="102"/>
        <v>0.54576045449804711</v>
      </c>
      <c r="GI63" s="16">
        <f t="shared" si="102"/>
        <v>0.55885527787263156</v>
      </c>
      <c r="GJ63" s="16">
        <f t="shared" si="102"/>
        <v>0.57182882347657416</v>
      </c>
      <c r="GK63" s="16">
        <f t="shared" si="102"/>
        <v>0.58467619348085265</v>
      </c>
      <c r="GL63" s="16">
        <f t="shared" ref="GL63:GT63" si="103">$B$2*COS(GL$14)/SQRT(GL$61+$B$6*$B$6)</f>
        <v>0.59739232646476659</v>
      </c>
      <c r="GM63" s="16">
        <f t="shared" si="103"/>
        <v>0.60997197361448918</v>
      </c>
      <c r="GN63" s="16">
        <f t="shared" si="103"/>
        <v>0.62240967162234551</v>
      </c>
      <c r="GO63" s="16">
        <f t="shared" si="103"/>
        <v>0.63469971180222473</v>
      </c>
      <c r="GP63" s="16">
        <f t="shared" si="103"/>
        <v>0.64683610485966514</v>
      </c>
      <c r="GQ63" s="16">
        <f t="shared" si="103"/>
        <v>0.65881254066527306</v>
      </c>
      <c r="GR63" s="16">
        <f t="shared" si="103"/>
        <v>0.67062234227500361</v>
      </c>
      <c r="GS63" s="16">
        <f t="shared" si="103"/>
        <v>0.68225841331771908</v>
      </c>
      <c r="GT63" s="16">
        <f t="shared" si="103"/>
        <v>0.69371317772624419</v>
      </c>
      <c r="GU63" s="16"/>
      <c r="GV63" s="16"/>
      <c r="GW63" s="16"/>
      <c r="GX63" s="16"/>
      <c r="GY63" s="16"/>
      <c r="GZ63" s="16"/>
      <c r="HA63" s="16"/>
      <c r="HB63" s="16"/>
      <c r="HC63" s="16"/>
      <c r="HD63" s="16"/>
      <c r="HE63" s="16"/>
      <c r="HF63" s="16"/>
      <c r="HG63" s="16"/>
      <c r="HH63" s="16"/>
      <c r="HI63" s="16"/>
      <c r="HJ63" s="16"/>
      <c r="HK63" s="16"/>
      <c r="HL63" s="16"/>
      <c r="HM63" s="16"/>
      <c r="HN63" s="16"/>
      <c r="HO63" s="16"/>
      <c r="HP63" s="16"/>
      <c r="HQ63" s="16"/>
      <c r="HR63" s="16"/>
      <c r="HS63" s="16"/>
      <c r="HT63" s="16"/>
      <c r="HU63" s="16"/>
      <c r="HV63" s="16"/>
      <c r="HW63" s="16"/>
      <c r="HX63" s="16"/>
      <c r="HY63" s="16"/>
      <c r="HZ63" s="16"/>
      <c r="IA63" s="16"/>
      <c r="IB63" s="16"/>
      <c r="IC63" s="16"/>
      <c r="ID63" s="16"/>
      <c r="IE63" s="16"/>
      <c r="IF63" s="16"/>
      <c r="IG63" s="16"/>
      <c r="IH63" s="16"/>
      <c r="II63" s="16"/>
      <c r="IJ63" s="16"/>
      <c r="IK63" s="16"/>
      <c r="IL63" s="16"/>
      <c r="IM63" s="16"/>
      <c r="IN63" s="16"/>
      <c r="IO63" s="16"/>
      <c r="IP63" s="16"/>
      <c r="IQ63" s="16"/>
      <c r="IR63" s="16"/>
      <c r="IS63" s="16"/>
    </row>
    <row r="64" spans="1:253" x14ac:dyDescent="0.15">
      <c r="A64" s="11" t="s">
        <v>57</v>
      </c>
      <c r="B64" s="16">
        <f t="shared" ref="B64:BM64" si="104">-B62+B63</f>
        <v>0</v>
      </c>
      <c r="C64" s="16">
        <f t="shared" si="104"/>
        <v>0</v>
      </c>
      <c r="D64" s="16">
        <f t="shared" si="104"/>
        <v>0</v>
      </c>
      <c r="E64" s="16">
        <f t="shared" si="104"/>
        <v>0</v>
      </c>
      <c r="F64" s="16">
        <f t="shared" si="104"/>
        <v>0</v>
      </c>
      <c r="G64" s="16">
        <f t="shared" si="104"/>
        <v>0</v>
      </c>
      <c r="H64" s="16">
        <f t="shared" si="104"/>
        <v>0</v>
      </c>
      <c r="I64" s="16">
        <f t="shared" si="104"/>
        <v>0</v>
      </c>
      <c r="J64" s="16">
        <f t="shared" si="104"/>
        <v>0</v>
      </c>
      <c r="K64" s="16">
        <f t="shared" si="104"/>
        <v>0</v>
      </c>
      <c r="L64" s="16">
        <f t="shared" si="104"/>
        <v>0</v>
      </c>
      <c r="M64" s="16">
        <f t="shared" si="104"/>
        <v>0</v>
      </c>
      <c r="N64" s="16">
        <f t="shared" si="104"/>
        <v>0</v>
      </c>
      <c r="O64" s="16">
        <f t="shared" si="104"/>
        <v>0</v>
      </c>
      <c r="P64" s="16">
        <f t="shared" si="104"/>
        <v>0</v>
      </c>
      <c r="Q64" s="16">
        <f t="shared" si="104"/>
        <v>0</v>
      </c>
      <c r="R64" s="16">
        <f t="shared" si="104"/>
        <v>0</v>
      </c>
      <c r="S64" s="16">
        <f t="shared" si="104"/>
        <v>0</v>
      </c>
      <c r="T64" s="16">
        <f t="shared" si="104"/>
        <v>0</v>
      </c>
      <c r="U64" s="16">
        <f t="shared" si="104"/>
        <v>0</v>
      </c>
      <c r="V64" s="16">
        <f t="shared" si="104"/>
        <v>0</v>
      </c>
      <c r="W64" s="16">
        <f t="shared" si="104"/>
        <v>0</v>
      </c>
      <c r="X64" s="16">
        <f t="shared" si="104"/>
        <v>0</v>
      </c>
      <c r="Y64" s="16">
        <f t="shared" si="104"/>
        <v>0</v>
      </c>
      <c r="Z64" s="16">
        <f t="shared" si="104"/>
        <v>0</v>
      </c>
      <c r="AA64" s="16">
        <f t="shared" si="104"/>
        <v>0</v>
      </c>
      <c r="AB64" s="16">
        <f t="shared" si="104"/>
        <v>0</v>
      </c>
      <c r="AC64" s="16">
        <f t="shared" si="104"/>
        <v>0</v>
      </c>
      <c r="AD64" s="16">
        <f t="shared" si="104"/>
        <v>0</v>
      </c>
      <c r="AE64" s="16">
        <f t="shared" si="104"/>
        <v>0</v>
      </c>
      <c r="AF64" s="16">
        <f t="shared" si="104"/>
        <v>0</v>
      </c>
      <c r="AG64" s="16">
        <f t="shared" si="104"/>
        <v>0</v>
      </c>
      <c r="AH64" s="16">
        <f t="shared" si="104"/>
        <v>0</v>
      </c>
      <c r="AI64" s="16">
        <f t="shared" si="104"/>
        <v>0</v>
      </c>
      <c r="AJ64" s="16">
        <f t="shared" si="104"/>
        <v>0</v>
      </c>
      <c r="AK64" s="16">
        <f t="shared" si="104"/>
        <v>0</v>
      </c>
      <c r="AL64" s="16">
        <f t="shared" si="104"/>
        <v>0</v>
      </c>
      <c r="AM64" s="16">
        <f t="shared" si="104"/>
        <v>0</v>
      </c>
      <c r="AN64" s="16">
        <f t="shared" si="104"/>
        <v>0</v>
      </c>
      <c r="AO64" s="16">
        <f t="shared" si="104"/>
        <v>0</v>
      </c>
      <c r="AP64" s="16">
        <f t="shared" si="104"/>
        <v>0</v>
      </c>
      <c r="AQ64" s="16">
        <f t="shared" si="104"/>
        <v>0</v>
      </c>
      <c r="AR64" s="16">
        <f t="shared" si="104"/>
        <v>0</v>
      </c>
      <c r="AS64" s="16">
        <f t="shared" si="104"/>
        <v>0</v>
      </c>
      <c r="AT64" s="16">
        <f t="shared" si="104"/>
        <v>0</v>
      </c>
      <c r="AU64" s="16">
        <f t="shared" si="104"/>
        <v>0</v>
      </c>
      <c r="AV64" s="16">
        <f t="shared" si="104"/>
        <v>0</v>
      </c>
      <c r="AW64" s="16">
        <f t="shared" si="104"/>
        <v>0</v>
      </c>
      <c r="AX64" s="16">
        <f t="shared" si="104"/>
        <v>0</v>
      </c>
      <c r="AY64" s="16">
        <f t="shared" si="104"/>
        <v>0</v>
      </c>
      <c r="AZ64" s="16">
        <f t="shared" si="104"/>
        <v>0</v>
      </c>
      <c r="BA64" s="16">
        <f t="shared" si="104"/>
        <v>0</v>
      </c>
      <c r="BB64" s="16">
        <f t="shared" si="104"/>
        <v>0</v>
      </c>
      <c r="BC64" s="16">
        <f t="shared" si="104"/>
        <v>0</v>
      </c>
      <c r="BD64" s="16">
        <f t="shared" si="104"/>
        <v>0</v>
      </c>
      <c r="BE64" s="16">
        <f t="shared" si="104"/>
        <v>0</v>
      </c>
      <c r="BF64" s="16">
        <f t="shared" si="104"/>
        <v>0</v>
      </c>
      <c r="BG64" s="16">
        <f t="shared" si="104"/>
        <v>0</v>
      </c>
      <c r="BH64" s="16">
        <f t="shared" si="104"/>
        <v>0</v>
      </c>
      <c r="BI64" s="16">
        <f t="shared" si="104"/>
        <v>0</v>
      </c>
      <c r="BJ64" s="16">
        <f t="shared" si="104"/>
        <v>0</v>
      </c>
      <c r="BK64" s="16">
        <f t="shared" si="104"/>
        <v>0</v>
      </c>
      <c r="BL64" s="16">
        <f t="shared" si="104"/>
        <v>0</v>
      </c>
      <c r="BM64" s="16">
        <f t="shared" si="104"/>
        <v>0</v>
      </c>
      <c r="BN64" s="16">
        <f t="shared" ref="BN64:DY64" si="105">-BN62+BN63</f>
        <v>0</v>
      </c>
      <c r="BO64" s="16">
        <f t="shared" si="105"/>
        <v>0</v>
      </c>
      <c r="BP64" s="16">
        <f t="shared" si="105"/>
        <v>0</v>
      </c>
      <c r="BQ64" s="16">
        <f t="shared" si="105"/>
        <v>0</v>
      </c>
      <c r="BR64" s="16">
        <f t="shared" si="105"/>
        <v>0</v>
      </c>
      <c r="BS64" s="16">
        <f t="shared" si="105"/>
        <v>0</v>
      </c>
      <c r="BT64" s="16">
        <f t="shared" si="105"/>
        <v>0</v>
      </c>
      <c r="BU64" s="16">
        <f t="shared" si="105"/>
        <v>0</v>
      </c>
      <c r="BV64" s="16">
        <f t="shared" si="105"/>
        <v>0</v>
      </c>
      <c r="BW64" s="16">
        <f t="shared" si="105"/>
        <v>0</v>
      </c>
      <c r="BX64" s="16">
        <f t="shared" si="105"/>
        <v>0</v>
      </c>
      <c r="BY64" s="16">
        <f t="shared" si="105"/>
        <v>0</v>
      </c>
      <c r="BZ64" s="16">
        <f t="shared" si="105"/>
        <v>0</v>
      </c>
      <c r="CA64" s="16">
        <f t="shared" si="105"/>
        <v>0</v>
      </c>
      <c r="CB64" s="16">
        <f t="shared" si="105"/>
        <v>0</v>
      </c>
      <c r="CC64" s="16">
        <f t="shared" si="105"/>
        <v>0</v>
      </c>
      <c r="CD64" s="16">
        <f t="shared" si="105"/>
        <v>0</v>
      </c>
      <c r="CE64" s="16">
        <f t="shared" si="105"/>
        <v>0</v>
      </c>
      <c r="CF64" s="16">
        <f t="shared" si="105"/>
        <v>0</v>
      </c>
      <c r="CG64" s="16">
        <f t="shared" si="105"/>
        <v>0</v>
      </c>
      <c r="CH64" s="16">
        <f t="shared" si="105"/>
        <v>0</v>
      </c>
      <c r="CI64" s="16">
        <f t="shared" si="105"/>
        <v>0</v>
      </c>
      <c r="CJ64" s="16">
        <f t="shared" si="105"/>
        <v>0</v>
      </c>
      <c r="CK64" s="16">
        <f t="shared" si="105"/>
        <v>0</v>
      </c>
      <c r="CL64" s="16">
        <f t="shared" si="105"/>
        <v>0</v>
      </c>
      <c r="CM64" s="16">
        <f t="shared" si="105"/>
        <v>0</v>
      </c>
      <c r="CN64" s="16">
        <f t="shared" si="105"/>
        <v>0</v>
      </c>
      <c r="CO64" s="16">
        <f t="shared" si="105"/>
        <v>0</v>
      </c>
      <c r="CP64" s="16">
        <f t="shared" si="105"/>
        <v>0</v>
      </c>
      <c r="CQ64" s="16">
        <f t="shared" si="105"/>
        <v>0</v>
      </c>
      <c r="CR64" s="16">
        <f t="shared" si="105"/>
        <v>0</v>
      </c>
      <c r="CS64" s="16">
        <f t="shared" si="105"/>
        <v>0</v>
      </c>
      <c r="CT64" s="16">
        <f t="shared" si="105"/>
        <v>0</v>
      </c>
      <c r="CU64" s="16">
        <f t="shared" si="105"/>
        <v>0</v>
      </c>
      <c r="CV64" s="16">
        <f t="shared" si="105"/>
        <v>0</v>
      </c>
      <c r="CW64" s="16">
        <f t="shared" si="105"/>
        <v>0</v>
      </c>
      <c r="CX64" s="16">
        <f t="shared" si="105"/>
        <v>0</v>
      </c>
      <c r="CY64" s="16">
        <f t="shared" si="105"/>
        <v>0</v>
      </c>
      <c r="CZ64" s="16">
        <f t="shared" si="105"/>
        <v>0</v>
      </c>
      <c r="DA64" s="16">
        <f t="shared" si="105"/>
        <v>0</v>
      </c>
      <c r="DB64" s="16">
        <f t="shared" si="105"/>
        <v>0</v>
      </c>
      <c r="DC64" s="16">
        <f t="shared" si="105"/>
        <v>0</v>
      </c>
      <c r="DD64" s="16">
        <f t="shared" si="105"/>
        <v>0</v>
      </c>
      <c r="DE64" s="16">
        <f t="shared" si="105"/>
        <v>0</v>
      </c>
      <c r="DF64" s="16">
        <f t="shared" si="105"/>
        <v>0</v>
      </c>
      <c r="DG64" s="16">
        <f t="shared" si="105"/>
        <v>0</v>
      </c>
      <c r="DH64" s="16">
        <f t="shared" si="105"/>
        <v>0</v>
      </c>
      <c r="DI64" s="16">
        <f t="shared" si="105"/>
        <v>0</v>
      </c>
      <c r="DJ64" s="16">
        <f t="shared" si="105"/>
        <v>0</v>
      </c>
      <c r="DK64" s="16">
        <f t="shared" si="105"/>
        <v>0</v>
      </c>
      <c r="DL64" s="16">
        <f t="shared" si="105"/>
        <v>0</v>
      </c>
      <c r="DM64" s="16">
        <f t="shared" si="105"/>
        <v>0</v>
      </c>
      <c r="DN64" s="16">
        <f t="shared" si="105"/>
        <v>0</v>
      </c>
      <c r="DO64" s="16">
        <f t="shared" si="105"/>
        <v>0</v>
      </c>
      <c r="DP64" s="16">
        <f t="shared" si="105"/>
        <v>0</v>
      </c>
      <c r="DQ64" s="16">
        <f t="shared" si="105"/>
        <v>0</v>
      </c>
      <c r="DR64" s="16">
        <f t="shared" si="105"/>
        <v>0</v>
      </c>
      <c r="DS64" s="16">
        <f t="shared" si="105"/>
        <v>0</v>
      </c>
      <c r="DT64" s="16">
        <f t="shared" si="105"/>
        <v>0</v>
      </c>
      <c r="DU64" s="16">
        <f t="shared" si="105"/>
        <v>0</v>
      </c>
      <c r="DV64" s="16">
        <f t="shared" si="105"/>
        <v>0</v>
      </c>
      <c r="DW64" s="16">
        <f t="shared" si="105"/>
        <v>0</v>
      </c>
      <c r="DX64" s="16">
        <f t="shared" si="105"/>
        <v>0</v>
      </c>
      <c r="DY64" s="16">
        <f t="shared" si="105"/>
        <v>0</v>
      </c>
      <c r="DZ64" s="16">
        <f t="shared" ref="DZ64:GK64" si="106">-DZ62+DZ63</f>
        <v>0</v>
      </c>
      <c r="EA64" s="16">
        <f t="shared" si="106"/>
        <v>0</v>
      </c>
      <c r="EB64" s="16">
        <f t="shared" si="106"/>
        <v>0</v>
      </c>
      <c r="EC64" s="16">
        <f t="shared" si="106"/>
        <v>0</v>
      </c>
      <c r="ED64" s="16">
        <f t="shared" si="106"/>
        <v>0</v>
      </c>
      <c r="EE64" s="16">
        <f t="shared" si="106"/>
        <v>0</v>
      </c>
      <c r="EF64" s="16">
        <f t="shared" si="106"/>
        <v>0</v>
      </c>
      <c r="EG64" s="16">
        <f t="shared" si="106"/>
        <v>0</v>
      </c>
      <c r="EH64" s="16">
        <f t="shared" si="106"/>
        <v>0</v>
      </c>
      <c r="EI64" s="16">
        <f t="shared" si="106"/>
        <v>0</v>
      </c>
      <c r="EJ64" s="16">
        <f t="shared" si="106"/>
        <v>0</v>
      </c>
      <c r="EK64" s="16">
        <f t="shared" si="106"/>
        <v>0</v>
      </c>
      <c r="EL64" s="16">
        <f t="shared" si="106"/>
        <v>0</v>
      </c>
      <c r="EM64" s="16">
        <f t="shared" si="106"/>
        <v>0</v>
      </c>
      <c r="EN64" s="16">
        <f t="shared" si="106"/>
        <v>0</v>
      </c>
      <c r="EO64" s="16">
        <f t="shared" si="106"/>
        <v>0</v>
      </c>
      <c r="EP64" s="16">
        <f t="shared" si="106"/>
        <v>0</v>
      </c>
      <c r="EQ64" s="16">
        <f t="shared" si="106"/>
        <v>0</v>
      </c>
      <c r="ER64" s="16">
        <f t="shared" si="106"/>
        <v>0</v>
      </c>
      <c r="ES64" s="16">
        <f t="shared" si="106"/>
        <v>0</v>
      </c>
      <c r="ET64" s="16">
        <f t="shared" si="106"/>
        <v>0</v>
      </c>
      <c r="EU64" s="16">
        <f t="shared" si="106"/>
        <v>0</v>
      </c>
      <c r="EV64" s="16">
        <f t="shared" si="106"/>
        <v>0</v>
      </c>
      <c r="EW64" s="16">
        <f t="shared" si="106"/>
        <v>0</v>
      </c>
      <c r="EX64" s="16">
        <f t="shared" si="106"/>
        <v>0</v>
      </c>
      <c r="EY64" s="16">
        <f t="shared" si="106"/>
        <v>0</v>
      </c>
      <c r="EZ64" s="16">
        <f t="shared" si="106"/>
        <v>0</v>
      </c>
      <c r="FA64" s="16">
        <f t="shared" si="106"/>
        <v>0</v>
      </c>
      <c r="FB64" s="16">
        <f t="shared" si="106"/>
        <v>0</v>
      </c>
      <c r="FC64" s="16">
        <f t="shared" si="106"/>
        <v>0</v>
      </c>
      <c r="FD64" s="16">
        <f t="shared" si="106"/>
        <v>0</v>
      </c>
      <c r="FE64" s="16">
        <f t="shared" si="106"/>
        <v>0</v>
      </c>
      <c r="FF64" s="16">
        <f t="shared" si="106"/>
        <v>0</v>
      </c>
      <c r="FG64" s="16">
        <f t="shared" si="106"/>
        <v>0</v>
      </c>
      <c r="FH64" s="16">
        <f t="shared" si="106"/>
        <v>0</v>
      </c>
      <c r="FI64" s="16">
        <f t="shared" si="106"/>
        <v>0</v>
      </c>
      <c r="FJ64" s="16">
        <f t="shared" si="106"/>
        <v>0</v>
      </c>
      <c r="FK64" s="16">
        <f t="shared" si="106"/>
        <v>0</v>
      </c>
      <c r="FL64" s="16">
        <f t="shared" si="106"/>
        <v>0</v>
      </c>
      <c r="FM64" s="16">
        <f t="shared" si="106"/>
        <v>0</v>
      </c>
      <c r="FN64" s="16">
        <f t="shared" si="106"/>
        <v>0</v>
      </c>
      <c r="FO64" s="16">
        <f t="shared" si="106"/>
        <v>0</v>
      </c>
      <c r="FP64" s="16">
        <f t="shared" si="106"/>
        <v>0</v>
      </c>
      <c r="FQ64" s="16">
        <f t="shared" si="106"/>
        <v>0</v>
      </c>
      <c r="FR64" s="16">
        <f t="shared" si="106"/>
        <v>0</v>
      </c>
      <c r="FS64" s="16">
        <f t="shared" si="106"/>
        <v>0</v>
      </c>
      <c r="FT64" s="16">
        <f t="shared" si="106"/>
        <v>0</v>
      </c>
      <c r="FU64" s="16">
        <f t="shared" si="106"/>
        <v>0</v>
      </c>
      <c r="FV64" s="16">
        <f t="shared" si="106"/>
        <v>0</v>
      </c>
      <c r="FW64" s="16">
        <f t="shared" si="106"/>
        <v>0</v>
      </c>
      <c r="FX64" s="16">
        <f t="shared" si="106"/>
        <v>0</v>
      </c>
      <c r="FY64" s="16">
        <f t="shared" si="106"/>
        <v>0</v>
      </c>
      <c r="FZ64" s="16">
        <f t="shared" si="106"/>
        <v>0</v>
      </c>
      <c r="GA64" s="16">
        <f t="shared" si="106"/>
        <v>0</v>
      </c>
      <c r="GB64" s="16">
        <f t="shared" si="106"/>
        <v>0</v>
      </c>
      <c r="GC64" s="16">
        <f t="shared" si="106"/>
        <v>0</v>
      </c>
      <c r="GD64" s="16">
        <f t="shared" si="106"/>
        <v>0</v>
      </c>
      <c r="GE64" s="16">
        <f t="shared" si="106"/>
        <v>0</v>
      </c>
      <c r="GF64" s="16">
        <f t="shared" si="106"/>
        <v>0</v>
      </c>
      <c r="GG64" s="16">
        <f t="shared" si="106"/>
        <v>0</v>
      </c>
      <c r="GH64" s="16">
        <f t="shared" si="106"/>
        <v>0</v>
      </c>
      <c r="GI64" s="16">
        <f t="shared" si="106"/>
        <v>0</v>
      </c>
      <c r="GJ64" s="16">
        <f t="shared" si="106"/>
        <v>0</v>
      </c>
      <c r="GK64" s="16">
        <f t="shared" si="106"/>
        <v>0</v>
      </c>
      <c r="GL64" s="16">
        <f t="shared" ref="GL64:GT64" si="107">-GL62+GL63</f>
        <v>0</v>
      </c>
      <c r="GM64" s="16">
        <f t="shared" si="107"/>
        <v>0</v>
      </c>
      <c r="GN64" s="16">
        <f t="shared" si="107"/>
        <v>0</v>
      </c>
      <c r="GO64" s="16">
        <f t="shared" si="107"/>
        <v>0</v>
      </c>
      <c r="GP64" s="16">
        <f t="shared" si="107"/>
        <v>0</v>
      </c>
      <c r="GQ64" s="16">
        <f t="shared" si="107"/>
        <v>0</v>
      </c>
      <c r="GR64" s="16">
        <f t="shared" si="107"/>
        <v>0</v>
      </c>
      <c r="GS64" s="16">
        <f t="shared" si="107"/>
        <v>0</v>
      </c>
      <c r="GT64" s="16">
        <f t="shared" si="107"/>
        <v>0</v>
      </c>
      <c r="GU64" s="16"/>
      <c r="GV64" s="16"/>
      <c r="GW64" s="16"/>
      <c r="GX64" s="16"/>
      <c r="GY64" s="16"/>
      <c r="GZ64" s="16"/>
      <c r="HA64" s="16"/>
      <c r="HB64" s="16"/>
      <c r="HC64" s="16"/>
      <c r="HD64" s="16"/>
      <c r="HE64" s="16"/>
      <c r="HF64" s="16"/>
      <c r="HG64" s="16"/>
      <c r="HH64" s="16"/>
      <c r="HI64" s="16"/>
      <c r="HJ64" s="16"/>
      <c r="HK64" s="16"/>
      <c r="HL64" s="16"/>
      <c r="HM64" s="16"/>
      <c r="HN64" s="16"/>
      <c r="HO64" s="16"/>
      <c r="HP64" s="16"/>
      <c r="HQ64" s="16"/>
      <c r="HR64" s="16"/>
      <c r="HS64" s="16"/>
      <c r="HT64" s="16"/>
      <c r="HU64" s="16"/>
      <c r="HV64" s="16"/>
      <c r="HW64" s="16"/>
      <c r="HX64" s="16"/>
      <c r="HY64" s="16"/>
      <c r="HZ64" s="16"/>
      <c r="IA64" s="16"/>
      <c r="IB64" s="16"/>
      <c r="IC64" s="16"/>
      <c r="ID64" s="16"/>
      <c r="IE64" s="16"/>
      <c r="IF64" s="16"/>
      <c r="IG64" s="16"/>
      <c r="IH64" s="16"/>
      <c r="II64" s="16"/>
      <c r="IJ64" s="16"/>
      <c r="IK64" s="16"/>
      <c r="IL64" s="16"/>
      <c r="IM64" s="16"/>
      <c r="IN64" s="16"/>
      <c r="IO64" s="16"/>
      <c r="IP64" s="16"/>
      <c r="IQ64" s="16"/>
      <c r="IR64" s="16"/>
      <c r="IS64" s="16"/>
    </row>
    <row r="65" spans="1:253" x14ac:dyDescent="0.15">
      <c r="A65" s="11"/>
      <c r="B65" s="16"/>
      <c r="C65" s="16"/>
      <c r="D65" s="16"/>
      <c r="E65" s="16"/>
      <c r="F65" s="16"/>
      <c r="G65" s="16"/>
      <c r="H65" s="16"/>
      <c r="I65" s="16"/>
      <c r="J65" s="16"/>
      <c r="K65" s="16"/>
      <c r="L65" s="16"/>
      <c r="M65" s="16"/>
      <c r="N65" s="16"/>
      <c r="O65" s="16"/>
      <c r="P65" s="16"/>
      <c r="Q65" s="16"/>
      <c r="R65" s="16"/>
      <c r="S65" s="16"/>
      <c r="T65" s="16"/>
      <c r="U65" s="16"/>
      <c r="V65" s="16"/>
      <c r="W65" s="16"/>
      <c r="X65" s="16"/>
      <c r="Y65" s="16"/>
      <c r="Z65" s="16"/>
      <c r="AA65" s="16"/>
      <c r="AB65" s="16"/>
      <c r="AC65" s="16"/>
      <c r="AD65" s="16"/>
      <c r="AE65" s="16"/>
      <c r="AF65" s="16"/>
      <c r="AG65" s="16"/>
      <c r="AH65" s="16"/>
      <c r="AI65" s="16"/>
      <c r="AJ65" s="16"/>
      <c r="AK65" s="16"/>
      <c r="AL65" s="16"/>
      <c r="AM65" s="16"/>
      <c r="AN65" s="16"/>
      <c r="AO65" s="16"/>
      <c r="AP65" s="16"/>
      <c r="AQ65" s="16"/>
      <c r="AR65" s="16"/>
      <c r="AS65" s="16"/>
      <c r="AT65" s="16"/>
      <c r="AU65" s="16"/>
      <c r="AV65" s="16"/>
      <c r="AW65" s="16"/>
      <c r="AX65" s="16"/>
      <c r="AY65" s="16"/>
      <c r="AZ65" s="16"/>
      <c r="BA65" s="16"/>
      <c r="BB65" s="16"/>
      <c r="BC65" s="16"/>
      <c r="BD65" s="16"/>
      <c r="BE65" s="16"/>
      <c r="BF65" s="16"/>
      <c r="BG65" s="16"/>
      <c r="BH65" s="16"/>
      <c r="BI65" s="16"/>
      <c r="BJ65" s="16"/>
      <c r="BK65" s="16"/>
      <c r="BL65" s="16"/>
      <c r="BM65" s="16"/>
      <c r="BN65" s="16"/>
      <c r="BO65" s="16"/>
      <c r="BP65" s="16"/>
      <c r="BQ65" s="16"/>
      <c r="BR65" s="16"/>
      <c r="BS65" s="16"/>
      <c r="BT65" s="16"/>
      <c r="BU65" s="16"/>
      <c r="BV65" s="16"/>
      <c r="BW65" s="16"/>
      <c r="BX65" s="16"/>
      <c r="BY65" s="16"/>
      <c r="BZ65" s="16"/>
      <c r="CA65" s="16"/>
      <c r="CB65" s="16"/>
      <c r="CC65" s="16"/>
      <c r="CD65" s="16"/>
      <c r="CE65" s="16"/>
      <c r="CF65" s="16"/>
      <c r="CG65" s="16"/>
      <c r="CH65" s="16"/>
      <c r="CI65" s="16"/>
      <c r="CJ65" s="16"/>
      <c r="CK65" s="16"/>
      <c r="CL65" s="16"/>
      <c r="CM65" s="16"/>
      <c r="CN65" s="16"/>
      <c r="CO65" s="16"/>
      <c r="CP65" s="16"/>
      <c r="CQ65" s="16"/>
      <c r="CR65" s="16"/>
      <c r="CS65" s="16"/>
      <c r="CT65" s="16"/>
      <c r="CU65" s="16"/>
      <c r="CV65" s="16"/>
      <c r="CW65" s="16"/>
      <c r="CX65" s="16"/>
      <c r="CY65" s="16"/>
      <c r="CZ65" s="16"/>
      <c r="DA65" s="16"/>
      <c r="DB65" s="16"/>
      <c r="DC65" s="16"/>
      <c r="DD65" s="16"/>
      <c r="DE65" s="16"/>
      <c r="DF65" s="16"/>
      <c r="DG65" s="16"/>
      <c r="DH65" s="16"/>
      <c r="DI65" s="16"/>
      <c r="DJ65" s="16"/>
      <c r="DK65" s="16"/>
      <c r="DL65" s="16"/>
      <c r="DM65" s="16"/>
      <c r="DN65" s="16"/>
      <c r="DO65" s="16"/>
      <c r="DP65" s="16"/>
      <c r="DQ65" s="16"/>
      <c r="DR65" s="16"/>
      <c r="DS65" s="16"/>
      <c r="DT65" s="16"/>
      <c r="DU65" s="16"/>
      <c r="DV65" s="16"/>
      <c r="DW65" s="16"/>
      <c r="DX65" s="16"/>
      <c r="DY65" s="16"/>
      <c r="DZ65" s="16"/>
      <c r="EA65" s="16"/>
      <c r="EB65" s="16"/>
      <c r="EC65" s="16"/>
      <c r="ED65" s="16"/>
      <c r="EE65" s="16"/>
      <c r="EF65" s="16"/>
      <c r="EG65" s="16"/>
      <c r="EH65" s="16"/>
      <c r="EI65" s="16"/>
      <c r="EJ65" s="16"/>
      <c r="EK65" s="16"/>
      <c r="EL65" s="16"/>
      <c r="EM65" s="16"/>
      <c r="EN65" s="16"/>
      <c r="EO65" s="16"/>
      <c r="EP65" s="16"/>
      <c r="EQ65" s="16"/>
      <c r="ER65" s="16"/>
      <c r="ES65" s="16"/>
      <c r="ET65" s="16"/>
      <c r="EU65" s="16"/>
      <c r="EV65" s="16"/>
      <c r="EW65" s="16"/>
      <c r="EX65" s="16"/>
      <c r="EY65" s="16"/>
      <c r="EZ65" s="16"/>
      <c r="FA65" s="16"/>
      <c r="FB65" s="16"/>
      <c r="FC65" s="16"/>
      <c r="FD65" s="16"/>
      <c r="FE65" s="16"/>
      <c r="FF65" s="16"/>
      <c r="FG65" s="16"/>
      <c r="FH65" s="16"/>
      <c r="FI65" s="16"/>
      <c r="FJ65" s="16"/>
      <c r="FK65" s="16"/>
      <c r="FL65" s="16"/>
      <c r="FM65" s="16"/>
      <c r="FN65" s="16"/>
      <c r="FO65" s="16"/>
      <c r="FP65" s="16"/>
      <c r="FQ65" s="16"/>
      <c r="FR65" s="16"/>
      <c r="FS65" s="16"/>
      <c r="FT65" s="16"/>
      <c r="FU65" s="16"/>
      <c r="FV65" s="16"/>
      <c r="FW65" s="16"/>
      <c r="FX65" s="16"/>
      <c r="FY65" s="16"/>
      <c r="FZ65" s="16"/>
      <c r="GA65" s="16"/>
      <c r="GB65" s="16"/>
      <c r="GC65" s="16"/>
      <c r="GD65" s="16"/>
      <c r="GE65" s="16"/>
      <c r="GF65" s="16"/>
      <c r="GG65" s="16"/>
      <c r="GH65" s="16"/>
      <c r="GI65" s="16"/>
      <c r="GJ65" s="16"/>
      <c r="GK65" s="16"/>
      <c r="GL65" s="16"/>
      <c r="GM65" s="16"/>
      <c r="GN65" s="16"/>
      <c r="GO65" s="16"/>
      <c r="GP65" s="16"/>
      <c r="GQ65" s="16"/>
      <c r="GR65" s="16"/>
      <c r="GS65" s="16"/>
      <c r="GT65" s="16"/>
      <c r="GU65" s="16"/>
      <c r="GV65" s="16"/>
      <c r="GW65" s="16"/>
      <c r="GX65" s="16"/>
      <c r="GY65" s="16"/>
      <c r="GZ65" s="16"/>
      <c r="HA65" s="16"/>
      <c r="HB65" s="16"/>
      <c r="HC65" s="16"/>
      <c r="HD65" s="16"/>
      <c r="HE65" s="16"/>
      <c r="HF65" s="16"/>
      <c r="HG65" s="16"/>
      <c r="HH65" s="16"/>
      <c r="HI65" s="16"/>
      <c r="HJ65" s="16"/>
      <c r="HK65" s="16"/>
      <c r="HL65" s="16"/>
      <c r="HM65" s="16"/>
      <c r="HN65" s="16"/>
      <c r="HO65" s="16"/>
      <c r="HP65" s="16"/>
      <c r="HQ65" s="16"/>
      <c r="HR65" s="16"/>
      <c r="HS65" s="16"/>
      <c r="HT65" s="16"/>
      <c r="HU65" s="16"/>
      <c r="HV65" s="16"/>
      <c r="HW65" s="16"/>
      <c r="HX65" s="16"/>
      <c r="HY65" s="16"/>
      <c r="HZ65" s="16"/>
      <c r="IA65" s="16"/>
      <c r="IB65" s="16"/>
      <c r="IC65" s="16"/>
      <c r="ID65" s="16"/>
      <c r="IE65" s="16"/>
      <c r="IF65" s="16"/>
      <c r="IG65" s="16"/>
      <c r="IH65" s="16"/>
      <c r="II65" s="16"/>
      <c r="IJ65" s="16"/>
      <c r="IK65" s="16"/>
      <c r="IL65" s="16"/>
      <c r="IM65" s="16"/>
      <c r="IN65" s="16"/>
      <c r="IO65" s="16"/>
      <c r="IP65" s="16"/>
      <c r="IQ65" s="16"/>
      <c r="IR65" s="16"/>
      <c r="IS65" s="16"/>
    </row>
    <row r="66" spans="1:253" x14ac:dyDescent="0.15">
      <c r="A66" s="11" t="s">
        <v>53</v>
      </c>
      <c r="B66" s="16"/>
      <c r="C66" s="16"/>
      <c r="D66" s="16"/>
      <c r="E66" s="16"/>
      <c r="F66" s="16"/>
      <c r="G66" s="16"/>
      <c r="H66" s="16"/>
      <c r="I66" s="16"/>
      <c r="J66" s="16"/>
      <c r="K66" s="16"/>
      <c r="L66" s="16"/>
      <c r="M66" s="16"/>
      <c r="N66" s="16"/>
      <c r="O66" s="16"/>
      <c r="P66" s="16"/>
      <c r="Q66" s="16"/>
      <c r="R66" s="16"/>
      <c r="S66" s="16"/>
      <c r="T66" s="16"/>
      <c r="U66" s="16"/>
      <c r="V66" s="16"/>
      <c r="W66" s="16"/>
      <c r="X66" s="16"/>
      <c r="Y66" s="16"/>
      <c r="Z66" s="16"/>
      <c r="AA66" s="16"/>
      <c r="AB66" s="16"/>
      <c r="AC66" s="16"/>
      <c r="AD66" s="16"/>
      <c r="AE66" s="16"/>
      <c r="AF66" s="16"/>
      <c r="AG66" s="16"/>
      <c r="AH66" s="16"/>
      <c r="AI66" s="16"/>
      <c r="AJ66" s="16"/>
      <c r="AK66" s="16"/>
      <c r="AL66" s="16"/>
      <c r="AM66" s="16"/>
      <c r="AN66" s="16"/>
      <c r="AO66" s="16"/>
      <c r="AP66" s="16"/>
      <c r="AQ66" s="16"/>
      <c r="AR66" s="16"/>
      <c r="AS66" s="16"/>
      <c r="AT66" s="16"/>
      <c r="AU66" s="16"/>
      <c r="AV66" s="16"/>
      <c r="AW66" s="16"/>
      <c r="AX66" s="16"/>
      <c r="AY66" s="16"/>
      <c r="AZ66" s="16"/>
      <c r="BA66" s="16"/>
      <c r="BB66" s="16"/>
      <c r="BC66" s="16"/>
      <c r="BD66" s="16"/>
      <c r="BE66" s="16"/>
      <c r="BF66" s="16"/>
      <c r="BG66" s="16"/>
      <c r="BH66" s="16"/>
      <c r="BI66" s="16"/>
      <c r="BJ66" s="16"/>
      <c r="BK66" s="16"/>
      <c r="BL66" s="16"/>
      <c r="BM66" s="16"/>
      <c r="BN66" s="16"/>
      <c r="BO66" s="16"/>
      <c r="BP66" s="16"/>
      <c r="BQ66" s="16"/>
      <c r="BR66" s="16"/>
      <c r="BS66" s="16"/>
      <c r="BT66" s="16"/>
      <c r="BU66" s="16"/>
      <c r="BV66" s="16"/>
      <c r="BW66" s="16"/>
      <c r="BX66" s="16"/>
      <c r="BY66" s="16"/>
      <c r="BZ66" s="16"/>
      <c r="CA66" s="16"/>
      <c r="CB66" s="16"/>
      <c r="CC66" s="16"/>
      <c r="CD66" s="16"/>
      <c r="CE66" s="16"/>
      <c r="CF66" s="16"/>
      <c r="CG66" s="16"/>
      <c r="CH66" s="16"/>
      <c r="CI66" s="16"/>
      <c r="CJ66" s="16"/>
      <c r="CK66" s="16"/>
      <c r="CL66" s="16"/>
      <c r="CM66" s="16"/>
      <c r="CN66" s="16"/>
      <c r="CO66" s="16"/>
      <c r="CP66" s="16"/>
      <c r="CQ66" s="16"/>
      <c r="CR66" s="16"/>
      <c r="CS66" s="16"/>
      <c r="CT66" s="16"/>
      <c r="CU66" s="16"/>
      <c r="CV66" s="16"/>
      <c r="CW66" s="16"/>
      <c r="CX66" s="16"/>
      <c r="CY66" s="16"/>
      <c r="CZ66" s="16"/>
      <c r="DA66" s="16"/>
      <c r="DB66" s="16"/>
      <c r="DC66" s="16"/>
      <c r="DD66" s="16"/>
      <c r="DE66" s="16"/>
      <c r="DF66" s="16"/>
      <c r="DG66" s="16"/>
      <c r="DH66" s="16"/>
      <c r="DI66" s="16"/>
      <c r="DJ66" s="16"/>
      <c r="DK66" s="16"/>
      <c r="DL66" s="16"/>
      <c r="DM66" s="16"/>
      <c r="DN66" s="16"/>
      <c r="DO66" s="16"/>
      <c r="DP66" s="16"/>
      <c r="DQ66" s="16"/>
      <c r="DR66" s="16"/>
      <c r="DS66" s="16"/>
      <c r="DT66" s="16"/>
      <c r="DU66" s="16"/>
      <c r="DV66" s="16"/>
      <c r="DW66" s="16"/>
      <c r="DX66" s="16"/>
      <c r="DY66" s="16"/>
      <c r="DZ66" s="16"/>
      <c r="EA66" s="16"/>
      <c r="EB66" s="16"/>
      <c r="EC66" s="16"/>
      <c r="ED66" s="16"/>
      <c r="EE66" s="16"/>
      <c r="EF66" s="16"/>
      <c r="EG66" s="16"/>
      <c r="EH66" s="16"/>
      <c r="EI66" s="16"/>
      <c r="EJ66" s="16"/>
      <c r="EK66" s="16"/>
      <c r="EL66" s="16"/>
      <c r="EM66" s="16"/>
      <c r="EN66" s="16"/>
      <c r="EO66" s="16"/>
      <c r="EP66" s="16"/>
      <c r="EQ66" s="16"/>
      <c r="ER66" s="16"/>
      <c r="ES66" s="16"/>
      <c r="ET66" s="16"/>
      <c r="EU66" s="16"/>
      <c r="EV66" s="16"/>
      <c r="EW66" s="16"/>
      <c r="EX66" s="16"/>
      <c r="EY66" s="16"/>
      <c r="EZ66" s="16"/>
      <c r="FA66" s="16"/>
      <c r="FB66" s="16"/>
      <c r="FC66" s="16"/>
      <c r="FD66" s="16"/>
      <c r="FE66" s="16"/>
      <c r="FF66" s="16"/>
      <c r="FG66" s="16"/>
      <c r="FH66" s="16"/>
      <c r="FI66" s="16"/>
      <c r="FJ66" s="16"/>
      <c r="FK66" s="16"/>
      <c r="FL66" s="16"/>
      <c r="FM66" s="16"/>
      <c r="FN66" s="16"/>
      <c r="FO66" s="16"/>
      <c r="FP66" s="16"/>
      <c r="FQ66" s="16"/>
      <c r="FR66" s="16"/>
      <c r="FS66" s="16"/>
      <c r="FT66" s="16"/>
      <c r="FU66" s="16"/>
      <c r="FV66" s="16"/>
      <c r="FW66" s="16"/>
      <c r="FX66" s="16"/>
      <c r="FY66" s="16"/>
      <c r="FZ66" s="16"/>
      <c r="GA66" s="16"/>
      <c r="GB66" s="16"/>
      <c r="GC66" s="16"/>
      <c r="GD66" s="16"/>
      <c r="GE66" s="16"/>
      <c r="GF66" s="16"/>
      <c r="GG66" s="16"/>
      <c r="GH66" s="16"/>
      <c r="GI66" s="16"/>
      <c r="GJ66" s="16"/>
      <c r="GK66" s="16"/>
      <c r="GL66" s="16"/>
      <c r="GM66" s="16"/>
      <c r="GN66" s="16"/>
      <c r="GO66" s="16"/>
      <c r="GP66" s="16"/>
      <c r="GQ66" s="16"/>
      <c r="GR66" s="16"/>
      <c r="GS66" s="16"/>
      <c r="GT66" s="16"/>
      <c r="GU66" s="16"/>
      <c r="GV66" s="16"/>
      <c r="GW66" s="16"/>
      <c r="GX66" s="16"/>
      <c r="GY66" s="16"/>
      <c r="GZ66" s="16"/>
      <c r="HA66" s="16"/>
      <c r="HB66" s="16"/>
      <c r="HC66" s="16"/>
      <c r="HD66" s="16"/>
      <c r="HE66" s="16"/>
      <c r="HF66" s="16"/>
      <c r="HG66" s="16"/>
      <c r="HH66" s="16"/>
      <c r="HI66" s="16"/>
      <c r="HJ66" s="16"/>
      <c r="HK66" s="16"/>
      <c r="HL66" s="16"/>
      <c r="HM66" s="16"/>
      <c r="HN66" s="16"/>
      <c r="HO66" s="16"/>
      <c r="HP66" s="16"/>
      <c r="HQ66" s="16"/>
      <c r="HR66" s="16"/>
      <c r="HS66" s="16"/>
      <c r="HT66" s="16"/>
      <c r="HU66" s="16"/>
      <c r="HV66" s="16"/>
      <c r="HW66" s="16"/>
      <c r="HX66" s="16"/>
      <c r="HY66" s="16"/>
      <c r="HZ66" s="16"/>
      <c r="IA66" s="16"/>
      <c r="IB66" s="16"/>
      <c r="IC66" s="16"/>
      <c r="ID66" s="16"/>
      <c r="IE66" s="16"/>
      <c r="IF66" s="16"/>
      <c r="IG66" s="16"/>
      <c r="IH66" s="16"/>
      <c r="II66" s="16"/>
      <c r="IJ66" s="16"/>
      <c r="IK66" s="16"/>
      <c r="IL66" s="16"/>
      <c r="IM66" s="16"/>
      <c r="IN66" s="16"/>
      <c r="IO66" s="16"/>
      <c r="IP66" s="16"/>
      <c r="IQ66" s="16"/>
      <c r="IR66" s="16"/>
      <c r="IS66" s="16"/>
    </row>
    <row r="67" spans="1:253" ht="17.25" x14ac:dyDescent="0.25">
      <c r="A67" s="11" t="s">
        <v>43</v>
      </c>
      <c r="B67" s="17">
        <f t="shared" ref="B67:BM67" si="108">B$27</f>
        <v>134.07844054796519</v>
      </c>
      <c r="C67" s="17">
        <f t="shared" si="108"/>
        <v>130.00652115688365</v>
      </c>
      <c r="D67" s="17">
        <f t="shared" si="108"/>
        <v>125.9612410704581</v>
      </c>
      <c r="E67" s="17">
        <f t="shared" si="108"/>
        <v>121.94659249174124</v>
      </c>
      <c r="F67" s="17">
        <f t="shared" si="108"/>
        <v>117.96653739418583</v>
      </c>
      <c r="G67" s="17">
        <f t="shared" si="108"/>
        <v>114.02500361165531</v>
      </c>
      <c r="H67" s="17">
        <f t="shared" si="108"/>
        <v>110.1258809621259</v>
      </c>
      <c r="I67" s="17">
        <f t="shared" si="108"/>
        <v>106.27301740890589</v>
      </c>
      <c r="J67" s="17">
        <f t="shared" si="108"/>
        <v>102.47021526316047</v>
      </c>
      <c r="K67" s="17">
        <f t="shared" si="108"/>
        <v>98.721227431489638</v>
      </c>
      <c r="L67" s="17">
        <f t="shared" si="108"/>
        <v>95.029753712262405</v>
      </c>
      <c r="M67" s="17">
        <f t="shared" si="108"/>
        <v>91.399437144362679</v>
      </c>
      <c r="N67" s="17">
        <f t="shared" si="108"/>
        <v>87.833860411949559</v>
      </c>
      <c r="O67" s="17">
        <f t="shared" si="108"/>
        <v>84.336542308780579</v>
      </c>
      <c r="P67" s="17">
        <f t="shared" si="108"/>
        <v>80.910934265587287</v>
      </c>
      <c r="Q67" s="17">
        <f t="shared" si="108"/>
        <v>77.56041694392961</v>
      </c>
      <c r="R67" s="17">
        <f t="shared" si="108"/>
        <v>74.288296899891193</v>
      </c>
      <c r="S67" s="17">
        <f t="shared" si="108"/>
        <v>71.097803320907659</v>
      </c>
      <c r="T67" s="17">
        <f t="shared" si="108"/>
        <v>67.992084838948514</v>
      </c>
      <c r="U67" s="17">
        <f t="shared" si="108"/>
        <v>64.974206423197472</v>
      </c>
      <c r="V67" s="17">
        <f t="shared" si="108"/>
        <v>62.04714635529804</v>
      </c>
      <c r="W67" s="17">
        <f t="shared" si="108"/>
        <v>59.213793290148985</v>
      </c>
      <c r="X67" s="17">
        <f t="shared" si="108"/>
        <v>56.476943405150749</v>
      </c>
      <c r="Y67" s="17">
        <f t="shared" si="108"/>
        <v>53.839297640715927</v>
      </c>
      <c r="Z67" s="17">
        <f t="shared" si="108"/>
        <v>51.303459034767187</v>
      </c>
      <c r="AA67" s="17">
        <f t="shared" si="108"/>
        <v>48.871930153853086</v>
      </c>
      <c r="AB67" s="17">
        <f t="shared" si="108"/>
        <v>46.547110623417055</v>
      </c>
      <c r="AC67" s="17">
        <f t="shared" si="108"/>
        <v>44.331294759656771</v>
      </c>
      <c r="AD67" s="17">
        <f t="shared" si="108"/>
        <v>42.226669305311091</v>
      </c>
      <c r="AE67" s="17">
        <f t="shared" si="108"/>
        <v>40.235311271608907</v>
      </c>
      <c r="AF67" s="17">
        <f t="shared" si="108"/>
        <v>38.35918588850997</v>
      </c>
      <c r="AG67" s="17">
        <f t="shared" si="108"/>
        <v>36.600144665259975</v>
      </c>
      <c r="AH67" s="17">
        <f t="shared" si="108"/>
        <v>34.959923563174669</v>
      </c>
      <c r="AI67" s="17">
        <f t="shared" si="108"/>
        <v>33.440141282455514</v>
      </c>
      <c r="AJ67" s="17">
        <f t="shared" si="108"/>
        <v>32.042297664728082</v>
      </c>
      <c r="AK67" s="17">
        <f t="shared" si="108"/>
        <v>30.767772212879308</v>
      </c>
      <c r="AL67" s="17">
        <f t="shared" si="108"/>
        <v>29.617822729654876</v>
      </c>
      <c r="AM67" s="17">
        <f t="shared" si="108"/>
        <v>28.593584076359662</v>
      </c>
      <c r="AN67" s="17">
        <f t="shared" si="108"/>
        <v>27.696067052886576</v>
      </c>
      <c r="AO67" s="17">
        <f t="shared" si="108"/>
        <v>26.926157400179306</v>
      </c>
      <c r="AP67" s="17">
        <f t="shared" si="108"/>
        <v>26.28461492611271</v>
      </c>
      <c r="AQ67" s="17">
        <f t="shared" si="108"/>
        <v>25.772072755654364</v>
      </c>
      <c r="AR67" s="17">
        <f t="shared" si="108"/>
        <v>25.389036706046539</v>
      </c>
      <c r="AS67" s="17">
        <f t="shared" si="108"/>
        <v>25.135884787625656</v>
      </c>
      <c r="AT67" s="17">
        <f t="shared" si="108"/>
        <v>25.012866830771827</v>
      </c>
      <c r="AU67" s="17">
        <f t="shared" si="108"/>
        <v>25.020104239356357</v>
      </c>
      <c r="AV67" s="17">
        <f t="shared" si="108"/>
        <v>25.157589870930707</v>
      </c>
      <c r="AW67" s="17">
        <f t="shared" si="108"/>
        <v>25.425188043775393</v>
      </c>
      <c r="AX67" s="17">
        <f t="shared" si="108"/>
        <v>25.822634670801278</v>
      </c>
      <c r="AY67" s="17">
        <f t="shared" si="108"/>
        <v>26.34953752017185</v>
      </c>
      <c r="AZ67" s="17">
        <f t="shared" si="108"/>
        <v>27.005376602388537</v>
      </c>
      <c r="BA67" s="17">
        <f t="shared" si="108"/>
        <v>27.789504683457579</v>
      </c>
      <c r="BB67" s="17">
        <f t="shared" si="108"/>
        <v>28.701147923631908</v>
      </c>
      <c r="BC67" s="17">
        <f t="shared" si="108"/>
        <v>29.73940664109746</v>
      </c>
      <c r="BD67" s="17">
        <f t="shared" si="108"/>
        <v>30.903256199850645</v>
      </c>
      <c r="BE67" s="17">
        <f t="shared" si="108"/>
        <v>32.191548020890181</v>
      </c>
      <c r="BF67" s="17">
        <f t="shared" si="108"/>
        <v>33.6030107157261</v>
      </c>
      <c r="BG67" s="17">
        <f t="shared" si="108"/>
        <v>35.13625134108652</v>
      </c>
      <c r="BH67" s="17">
        <f t="shared" si="108"/>
        <v>36.789756773584628</v>
      </c>
      <c r="BI67" s="17">
        <f t="shared" si="108"/>
        <v>38.561895202988637</v>
      </c>
      <c r="BJ67" s="17">
        <f t="shared" si="108"/>
        <v>40.450917742621641</v>
      </c>
      <c r="BK67" s="17">
        <f t="shared" si="108"/>
        <v>42.45496015530145</v>
      </c>
      <c r="BL67" s="17">
        <f t="shared" si="108"/>
        <v>44.572044693117704</v>
      </c>
      <c r="BM67" s="17">
        <f t="shared" si="108"/>
        <v>46.800082049230355</v>
      </c>
      <c r="BN67" s="17">
        <f t="shared" ref="BN67:DY67" si="109">BN$27</f>
        <v>49.136873419763049</v>
      </c>
      <c r="BO67" s="17">
        <f t="shared" si="109"/>
        <v>51.580112673757341</v>
      </c>
      <c r="BP67" s="17">
        <f t="shared" si="109"/>
        <v>54.127388629045427</v>
      </c>
      <c r="BQ67" s="17">
        <f t="shared" si="109"/>
        <v>56.776187431795734</v>
      </c>
      <c r="BR67" s="17">
        <f t="shared" si="109"/>
        <v>59.523895037383369</v>
      </c>
      <c r="BS67" s="17">
        <f t="shared" si="109"/>
        <v>62.367799790136289</v>
      </c>
      <c r="BT67" s="17">
        <f t="shared" si="109"/>
        <v>65.30509509941237</v>
      </c>
      <c r="BU67" s="17">
        <f t="shared" si="109"/>
        <v>68.332882209365309</v>
      </c>
      <c r="BV67" s="17">
        <f t="shared" si="109"/>
        <v>71.448173059666743</v>
      </c>
      <c r="BW67" s="17">
        <f t="shared" si="109"/>
        <v>74.647893234361007</v>
      </c>
      <c r="BX67" s="17">
        <f t="shared" si="109"/>
        <v>77.928884995942681</v>
      </c>
      <c r="BY67" s="17">
        <f t="shared" si="109"/>
        <v>81.287910401661904</v>
      </c>
      <c r="BZ67" s="17">
        <f t="shared" si="109"/>
        <v>84.721654498983355</v>
      </c>
      <c r="CA67" s="17">
        <f t="shared" si="109"/>
        <v>88.22672859704393</v>
      </c>
      <c r="CB67" s="17">
        <f t="shared" si="109"/>
        <v>91.799673610881499</v>
      </c>
      <c r="CC67" s="17">
        <f t="shared" si="109"/>
        <v>95.436963475134377</v>
      </c>
      <c r="CD67" s="17">
        <f t="shared" si="109"/>
        <v>99.13500862384177</v>
      </c>
      <c r="CE67" s="17">
        <f t="shared" si="109"/>
        <v>102.89015953291238</v>
      </c>
      <c r="CF67" s="17">
        <f t="shared" si="109"/>
        <v>106.69871032176377</v>
      </c>
      <c r="CG67" s="17">
        <f t="shared" si="109"/>
        <v>110.5569024105794</v>
      </c>
      <c r="CH67" s="17">
        <f t="shared" si="109"/>
        <v>114.46092822957256</v>
      </c>
      <c r="CI67" s="17">
        <f t="shared" si="109"/>
        <v>118.40693497659875</v>
      </c>
      <c r="CJ67" s="17">
        <f t="shared" si="109"/>
        <v>122.39102841940583</v>
      </c>
      <c r="CK67" s="17">
        <f t="shared" si="109"/>
        <v>126.40927673877118</v>
      </c>
      <c r="CL67" s="17">
        <f t="shared" si="109"/>
        <v>130.45771440873264</v>
      </c>
      <c r="CM67" s="17">
        <f t="shared" si="109"/>
        <v>134.53234611008372</v>
      </c>
      <c r="CN67" s="17">
        <f t="shared" si="109"/>
        <v>138.62915067327137</v>
      </c>
      <c r="CO67" s="17">
        <f t="shared" si="109"/>
        <v>142.74408504680497</v>
      </c>
      <c r="CP67" s="17">
        <f t="shared" si="109"/>
        <v>146.87308828725989</v>
      </c>
      <c r="CQ67" s="17">
        <f t="shared" si="109"/>
        <v>151.01208556693848</v>
      </c>
      <c r="CR67" s="17">
        <f t="shared" si="109"/>
        <v>155.15699219523285</v>
      </c>
      <c r="CS67" s="17">
        <f t="shared" si="109"/>
        <v>159.30371764972142</v>
      </c>
      <c r="CT67" s="17">
        <f t="shared" si="109"/>
        <v>163.44816961302092</v>
      </c>
      <c r="CU67" s="17">
        <f t="shared" si="109"/>
        <v>167.58625801140937</v>
      </c>
      <c r="CV67" s="17">
        <f t="shared" si="109"/>
        <v>171.71389905123493</v>
      </c>
      <c r="CW67" s="17">
        <f t="shared" si="109"/>
        <v>175.82701924912755</v>
      </c>
      <c r="CX67" s="17">
        <f t="shared" si="109"/>
        <v>179.92155945203478</v>
      </c>
      <c r="CY67" s="17">
        <f t="shared" si="109"/>
        <v>183.99347884311629</v>
      </c>
      <c r="CZ67" s="17">
        <f t="shared" si="109"/>
        <v>188.0387589295419</v>
      </c>
      <c r="DA67" s="17">
        <f t="shared" si="109"/>
        <v>192.05340750825874</v>
      </c>
      <c r="DB67" s="17">
        <f t="shared" si="109"/>
        <v>196.03346260581418</v>
      </c>
      <c r="DC67" s="17">
        <f t="shared" si="109"/>
        <v>199.97499638834466</v>
      </c>
      <c r="DD67" s="17">
        <f t="shared" si="109"/>
        <v>203.87411903787412</v>
      </c>
      <c r="DE67" s="17">
        <f t="shared" si="109"/>
        <v>207.7269825910941</v>
      </c>
      <c r="DF67" s="17">
        <f t="shared" si="109"/>
        <v>211.5297847368395</v>
      </c>
      <c r="DG67" s="17">
        <f t="shared" si="109"/>
        <v>215.27877256851036</v>
      </c>
      <c r="DH67" s="17">
        <f t="shared" si="109"/>
        <v>218.97024628773755</v>
      </c>
      <c r="DI67" s="17">
        <f t="shared" si="109"/>
        <v>222.60056285563735</v>
      </c>
      <c r="DJ67" s="17">
        <f t="shared" si="109"/>
        <v>226.16613958805047</v>
      </c>
      <c r="DK67" s="17">
        <f t="shared" si="109"/>
        <v>229.66345769121943</v>
      </c>
      <c r="DL67" s="17">
        <f t="shared" si="109"/>
        <v>233.08906573441271</v>
      </c>
      <c r="DM67" s="17">
        <f t="shared" si="109"/>
        <v>236.43958305607043</v>
      </c>
      <c r="DN67" s="17">
        <f t="shared" si="109"/>
        <v>239.71170310010882</v>
      </c>
      <c r="DO67" s="17">
        <f t="shared" si="109"/>
        <v>242.90219667909236</v>
      </c>
      <c r="DP67" s="17">
        <f t="shared" si="109"/>
        <v>246.00791516105147</v>
      </c>
      <c r="DQ67" s="17">
        <f t="shared" si="109"/>
        <v>249.02579357680253</v>
      </c>
      <c r="DR67" s="17">
        <f t="shared" si="109"/>
        <v>251.95285364470192</v>
      </c>
      <c r="DS67" s="17">
        <f t="shared" si="109"/>
        <v>254.78620670985106</v>
      </c>
      <c r="DT67" s="17">
        <f t="shared" si="109"/>
        <v>257.52305659484927</v>
      </c>
      <c r="DU67" s="17">
        <f t="shared" si="109"/>
        <v>260.16070235928407</v>
      </c>
      <c r="DV67" s="17">
        <f t="shared" si="109"/>
        <v>262.69654096523277</v>
      </c>
      <c r="DW67" s="17">
        <f t="shared" si="109"/>
        <v>265.1280698461469</v>
      </c>
      <c r="DX67" s="17">
        <f t="shared" si="109"/>
        <v>267.45288937658296</v>
      </c>
      <c r="DY67" s="17">
        <f t="shared" si="109"/>
        <v>269.66870524034323</v>
      </c>
      <c r="DZ67" s="17">
        <f t="shared" ref="DZ67:GK67" si="110">DZ$27</f>
        <v>271.77333069468892</v>
      </c>
      <c r="EA67" s="17">
        <f t="shared" si="110"/>
        <v>273.76468872839109</v>
      </c>
      <c r="EB67" s="17">
        <f t="shared" si="110"/>
        <v>275.64081411149004</v>
      </c>
      <c r="EC67" s="17">
        <f t="shared" si="110"/>
        <v>277.39985533473998</v>
      </c>
      <c r="ED67" s="17">
        <f t="shared" si="110"/>
        <v>279.04007643682536</v>
      </c>
      <c r="EE67" s="17">
        <f t="shared" si="110"/>
        <v>280.55985871754444</v>
      </c>
      <c r="EF67" s="17">
        <f t="shared" si="110"/>
        <v>281.9577023352719</v>
      </c>
      <c r="EG67" s="17">
        <f t="shared" si="110"/>
        <v>283.23222778712068</v>
      </c>
      <c r="EH67" s="17">
        <f t="shared" si="110"/>
        <v>284.3821772703451</v>
      </c>
      <c r="EI67" s="17">
        <f t="shared" si="110"/>
        <v>285.40641592364034</v>
      </c>
      <c r="EJ67" s="17">
        <f t="shared" si="110"/>
        <v>286.30393294711342</v>
      </c>
      <c r="EK67" s="17">
        <f t="shared" si="110"/>
        <v>287.07384259982069</v>
      </c>
      <c r="EL67" s="17">
        <f t="shared" si="110"/>
        <v>287.71538507388726</v>
      </c>
      <c r="EM67" s="17">
        <f t="shared" si="110"/>
        <v>288.22792724434566</v>
      </c>
      <c r="EN67" s="17">
        <f t="shared" si="110"/>
        <v>288.61096329395343</v>
      </c>
      <c r="EO67" s="17">
        <f t="shared" si="110"/>
        <v>288.86411521237437</v>
      </c>
      <c r="EP67" s="17">
        <f t="shared" si="110"/>
        <v>288.98713316922817</v>
      </c>
      <c r="EQ67" s="17">
        <f t="shared" si="110"/>
        <v>288.97989576064367</v>
      </c>
      <c r="ER67" s="17">
        <f t="shared" si="110"/>
        <v>288.84241012906932</v>
      </c>
      <c r="ES67" s="17">
        <f t="shared" si="110"/>
        <v>288.57481195622461</v>
      </c>
      <c r="ET67" s="17">
        <f t="shared" si="110"/>
        <v>288.17736532919872</v>
      </c>
      <c r="EU67" s="17">
        <f t="shared" si="110"/>
        <v>287.65046247982815</v>
      </c>
      <c r="EV67" s="17">
        <f t="shared" si="110"/>
        <v>286.99462339761146</v>
      </c>
      <c r="EW67" s="17">
        <f t="shared" si="110"/>
        <v>286.21049531654239</v>
      </c>
      <c r="EX67" s="17">
        <f t="shared" si="110"/>
        <v>285.29885207636812</v>
      </c>
      <c r="EY67" s="17">
        <f t="shared" si="110"/>
        <v>284.26059335890255</v>
      </c>
      <c r="EZ67" s="17">
        <f t="shared" si="110"/>
        <v>283.0967438001494</v>
      </c>
      <c r="FA67" s="17">
        <f t="shared" si="110"/>
        <v>281.8084519791098</v>
      </c>
      <c r="FB67" s="17">
        <f t="shared" si="110"/>
        <v>280.3969892842739</v>
      </c>
      <c r="FC67" s="17">
        <f t="shared" si="110"/>
        <v>278.86374865891349</v>
      </c>
      <c r="FD67" s="17">
        <f t="shared" si="110"/>
        <v>277.2102432264154</v>
      </c>
      <c r="FE67" s="17">
        <f t="shared" si="110"/>
        <v>275.43810479701136</v>
      </c>
      <c r="FF67" s="17">
        <f t="shared" si="110"/>
        <v>273.54908225737836</v>
      </c>
      <c r="FG67" s="17">
        <f t="shared" si="110"/>
        <v>271.54503984469858</v>
      </c>
      <c r="FH67" s="17">
        <f t="shared" si="110"/>
        <v>269.42795530688232</v>
      </c>
      <c r="FI67" s="17">
        <f t="shared" si="110"/>
        <v>267.1999179507697</v>
      </c>
      <c r="FJ67" s="17">
        <f t="shared" si="110"/>
        <v>264.86312658023706</v>
      </c>
      <c r="FK67" s="17">
        <f t="shared" si="110"/>
        <v>262.41988732624276</v>
      </c>
      <c r="FL67" s="17">
        <f t="shared" si="110"/>
        <v>259.87261137095459</v>
      </c>
      <c r="FM67" s="17">
        <f t="shared" si="110"/>
        <v>257.22381256820427</v>
      </c>
      <c r="FN67" s="17">
        <f t="shared" si="110"/>
        <v>254.47610496261666</v>
      </c>
      <c r="FO67" s="17">
        <f t="shared" si="110"/>
        <v>251.63220020986375</v>
      </c>
      <c r="FP67" s="17">
        <f t="shared" si="110"/>
        <v>248.69490490058769</v>
      </c>
      <c r="FQ67" s="17">
        <f t="shared" si="110"/>
        <v>245.66711779063476</v>
      </c>
      <c r="FR67" s="17">
        <f t="shared" si="110"/>
        <v>242.55182694033334</v>
      </c>
      <c r="FS67" s="17">
        <f t="shared" si="110"/>
        <v>239.35210676563906</v>
      </c>
      <c r="FT67" s="17">
        <f t="shared" si="110"/>
        <v>236.07111500405745</v>
      </c>
      <c r="FU67" s="17">
        <f t="shared" si="110"/>
        <v>232.71208959833822</v>
      </c>
      <c r="FV67" s="17">
        <f t="shared" si="110"/>
        <v>229.2783455010167</v>
      </c>
      <c r="FW67" s="17">
        <f t="shared" si="110"/>
        <v>225.77327140295608</v>
      </c>
      <c r="FX67" s="17">
        <f t="shared" si="110"/>
        <v>222.20032638911849</v>
      </c>
      <c r="FY67" s="17">
        <f t="shared" si="110"/>
        <v>218.56303652486565</v>
      </c>
      <c r="FZ67" s="17">
        <f t="shared" si="110"/>
        <v>214.86499137615826</v>
      </c>
      <c r="GA67" s="17">
        <f t="shared" si="110"/>
        <v>211.10984046708768</v>
      </c>
      <c r="GB67" s="17">
        <f t="shared" si="110"/>
        <v>207.30128967823626</v>
      </c>
      <c r="GC67" s="17">
        <f t="shared" si="110"/>
        <v>203.44309758942074</v>
      </c>
      <c r="GD67" s="17">
        <f t="shared" si="110"/>
        <v>199.5390717704276</v>
      </c>
      <c r="GE67" s="17">
        <f t="shared" si="110"/>
        <v>195.59306502340129</v>
      </c>
      <c r="GF67" s="17">
        <f t="shared" si="110"/>
        <v>191.60897158059421</v>
      </c>
      <c r="GG67" s="17">
        <f t="shared" si="110"/>
        <v>187.59072326122873</v>
      </c>
      <c r="GH67" s="17">
        <f t="shared" si="110"/>
        <v>183.54228559126733</v>
      </c>
      <c r="GI67" s="17">
        <f t="shared" si="110"/>
        <v>179.46765388991633</v>
      </c>
      <c r="GJ67" s="17">
        <f t="shared" si="110"/>
        <v>175.37084932672869</v>
      </c>
      <c r="GK67" s="17">
        <f t="shared" si="110"/>
        <v>171.25591495319509</v>
      </c>
      <c r="GL67" s="17">
        <f t="shared" ref="GL67:GT67" si="111">GL$27</f>
        <v>167.12691171274017</v>
      </c>
      <c r="GM67" s="17">
        <f t="shared" si="111"/>
        <v>162.98791443306163</v>
      </c>
      <c r="GN67" s="17">
        <f t="shared" si="111"/>
        <v>158.84300780476721</v>
      </c>
      <c r="GO67" s="17">
        <f t="shared" si="111"/>
        <v>154.69628235027864</v>
      </c>
      <c r="GP67" s="17">
        <f t="shared" si="111"/>
        <v>150.55183038697913</v>
      </c>
      <c r="GQ67" s="17">
        <f t="shared" si="111"/>
        <v>146.41374198859071</v>
      </c>
      <c r="GR67" s="17">
        <f t="shared" si="111"/>
        <v>142.28610094876504</v>
      </c>
      <c r="GS67" s="17">
        <f t="shared" si="111"/>
        <v>138.17298075087248</v>
      </c>
      <c r="GT67" s="17">
        <f t="shared" si="111"/>
        <v>134.07844054796524</v>
      </c>
      <c r="GU67" s="16"/>
      <c r="GV67" s="16"/>
      <c r="GW67" s="16"/>
      <c r="GX67" s="16"/>
      <c r="GY67" s="16"/>
      <c r="GZ67" s="16"/>
      <c r="HA67" s="16"/>
      <c r="HB67" s="16"/>
      <c r="HC67" s="16"/>
      <c r="HD67" s="16"/>
      <c r="HE67" s="16"/>
      <c r="HF67" s="16"/>
      <c r="HG67" s="16"/>
      <c r="HH67" s="16"/>
      <c r="HI67" s="16"/>
      <c r="HJ67" s="16"/>
      <c r="HK67" s="16"/>
      <c r="HL67" s="16"/>
      <c r="HM67" s="16"/>
      <c r="HN67" s="16"/>
      <c r="HO67" s="16"/>
      <c r="HP67" s="16"/>
      <c r="HQ67" s="16"/>
      <c r="HR67" s="16"/>
      <c r="HS67" s="16"/>
      <c r="HT67" s="16"/>
      <c r="HU67" s="16"/>
      <c r="HV67" s="16"/>
      <c r="HW67" s="16"/>
      <c r="HX67" s="16"/>
      <c r="HY67" s="16"/>
      <c r="HZ67" s="16"/>
      <c r="IA67" s="16"/>
      <c r="IB67" s="16"/>
      <c r="IC67" s="16"/>
      <c r="ID67" s="16"/>
      <c r="IE67" s="16"/>
      <c r="IF67" s="16"/>
      <c r="IG67" s="16"/>
      <c r="IH67" s="16"/>
      <c r="II67" s="16"/>
      <c r="IJ67" s="16"/>
      <c r="IK67" s="16"/>
      <c r="IL67" s="16"/>
      <c r="IM67" s="16"/>
      <c r="IN67" s="16"/>
      <c r="IO67" s="16"/>
      <c r="IP67" s="16"/>
      <c r="IQ67" s="16"/>
      <c r="IR67" s="16"/>
      <c r="IS67" s="16"/>
    </row>
    <row r="68" spans="1:253" ht="17.25" x14ac:dyDescent="0.25">
      <c r="A68" s="11" t="s">
        <v>58</v>
      </c>
      <c r="B68" s="16">
        <f t="shared" ref="B68:BM68" si="112">$B$3*COS(B$14)/SQRT(B$67+($B$6+$B$7)*($B$6+$B$7))</f>
        <v>0.47571362238653225</v>
      </c>
      <c r="C68" s="16">
        <f t="shared" si="112"/>
        <v>0.48168366060429579</v>
      </c>
      <c r="D68" s="16">
        <f t="shared" si="112"/>
        <v>0.48737213364074328</v>
      </c>
      <c r="E68" s="16">
        <f t="shared" si="112"/>
        <v>0.49276492428139673</v>
      </c>
      <c r="F68" s="16">
        <f t="shared" si="112"/>
        <v>0.49784704775806121</v>
      </c>
      <c r="G68" s="16">
        <f t="shared" si="112"/>
        <v>0.50260258730876495</v>
      </c>
      <c r="H68" s="16">
        <f t="shared" si="112"/>
        <v>0.50701462688743726</v>
      </c>
      <c r="I68" s="16">
        <f t="shared" si="112"/>
        <v>0.51106518143333435</v>
      </c>
      <c r="J68" s="16">
        <f t="shared" si="112"/>
        <v>0.51473512528904697</v>
      </c>
      <c r="K68" s="16">
        <f t="shared" si="112"/>
        <v>0.51800411957729819</v>
      </c>
      <c r="L68" s="16">
        <f t="shared" si="112"/>
        <v>0.52085053961804806</v>
      </c>
      <c r="M68" s="16">
        <f t="shared" si="112"/>
        <v>0.52325140379667823</v>
      </c>
      <c r="N68" s="16">
        <f t="shared" si="112"/>
        <v>0.52518230568958379</v>
      </c>
      <c r="O68" s="16">
        <f t="shared" si="112"/>
        <v>0.52661735172368607</v>
      </c>
      <c r="P68" s="16">
        <f t="shared" si="112"/>
        <v>0.52752910719883572</v>
      </c>
      <c r="Q68" s="16">
        <f t="shared" si="112"/>
        <v>0.52788855414290115</v>
      </c>
      <c r="R68" s="16">
        <f t="shared" si="112"/>
        <v>0.52766506520174994</v>
      </c>
      <c r="S68" s="16">
        <f t="shared" si="112"/>
        <v>0.52682639858895863</v>
      </c>
      <c r="T68" s="16">
        <f t="shared" si="112"/>
        <v>0.52533872002470283</v>
      </c>
      <c r="U68" s="16">
        <f t="shared" si="112"/>
        <v>0.52316665856187095</v>
      </c>
      <c r="V68" s="16">
        <f t="shared" si="112"/>
        <v>0.52027340419874957</v>
      </c>
      <c r="W68" s="16">
        <f t="shared" si="112"/>
        <v>0.51662085616300624</v>
      </c>
      <c r="X68" s="16">
        <f t="shared" si="112"/>
        <v>0.51216983165066854</v>
      </c>
      <c r="Y68" s="16">
        <f t="shared" si="112"/>
        <v>0.50688034551958172</v>
      </c>
      <c r="Z68" s="16">
        <f t="shared" si="112"/>
        <v>0.5007119718424532</v>
      </c>
      <c r="AA68" s="16">
        <f t="shared" si="112"/>
        <v>0.49362429816075681</v>
      </c>
      <c r="AB68" s="16">
        <f t="shared" si="112"/>
        <v>0.48557748255663757</v>
      </c>
      <c r="AC68" s="16">
        <f t="shared" si="112"/>
        <v>0.47653292205883313</v>
      </c>
      <c r="AD68" s="16">
        <f t="shared" si="112"/>
        <v>0.46645403819056336</v>
      </c>
      <c r="AE68" s="16">
        <f t="shared" si="112"/>
        <v>0.45530718143085935</v>
      </c>
      <c r="AF68" s="16">
        <f t="shared" si="112"/>
        <v>0.44306265081533203</v>
      </c>
      <c r="AG68" s="16">
        <f t="shared" si="112"/>
        <v>0.4296958177523118</v>
      </c>
      <c r="AH68" s="16">
        <f t="shared" si="112"/>
        <v>0.41518833441852127</v>
      </c>
      <c r="AI68" s="16">
        <f t="shared" si="112"/>
        <v>0.39952939706529517</v>
      </c>
      <c r="AJ68" s="16">
        <f t="shared" si="112"/>
        <v>0.38271702370428773</v>
      </c>
      <c r="AK68" s="16">
        <f t="shared" si="112"/>
        <v>0.36475929473274493</v>
      </c>
      <c r="AL68" s="16">
        <f t="shared" si="112"/>
        <v>0.34567549517784651</v>
      </c>
      <c r="AM68" s="16">
        <f t="shared" si="112"/>
        <v>0.32549708970664348</v>
      </c>
      <c r="AN68" s="16">
        <f t="shared" si="112"/>
        <v>0.30426845781158252</v>
      </c>
      <c r="AO68" s="16">
        <f t="shared" si="112"/>
        <v>0.28204731803554239</v>
      </c>
      <c r="AP68" s="16">
        <f t="shared" si="112"/>
        <v>0.25890477784218469</v>
      </c>
      <c r="AQ68" s="16">
        <f t="shared" si="112"/>
        <v>0.23492496030243665</v>
      </c>
      <c r="AR68" s="16">
        <f t="shared" si="112"/>
        <v>0.21020417989167745</v>
      </c>
      <c r="AS68" s="16">
        <f t="shared" si="112"/>
        <v>0.18484966616546361</v>
      </c>
      <c r="AT68" s="16">
        <f t="shared" si="112"/>
        <v>0.15897786375657696</v>
      </c>
      <c r="AU68" s="16">
        <f t="shared" si="112"/>
        <v>0.13271236711899162</v>
      </c>
      <c r="AV68" s="16">
        <f t="shared" si="112"/>
        <v>0.10618157546720056</v>
      </c>
      <c r="AW68" s="16">
        <f t="shared" si="112"/>
        <v>7.9516174276479459E-2</v>
      </c>
      <c r="AX68" s="16">
        <f t="shared" si="112"/>
        <v>5.2846562019180747E-2</v>
      </c>
      <c r="AY68" s="16">
        <f t="shared" si="112"/>
        <v>2.6300343088728372E-2</v>
      </c>
      <c r="AZ68" s="16">
        <f t="shared" si="112"/>
        <v>5.0966621816313442E-17</v>
      </c>
      <c r="BA68" s="16">
        <f t="shared" si="112"/>
        <v>-2.5939158840524335E-2</v>
      </c>
      <c r="BB68" s="16">
        <f t="shared" si="112"/>
        <v>-5.1410702953507179E-2</v>
      </c>
      <c r="BC68" s="16">
        <f t="shared" si="112"/>
        <v>-7.6318389540354692E-2</v>
      </c>
      <c r="BD68" s="16">
        <f t="shared" si="112"/>
        <v>-0.10057706136907391</v>
      </c>
      <c r="BE68" s="16">
        <f t="shared" si="112"/>
        <v>-0.12411314074639845</v>
      </c>
      <c r="BF68" s="16">
        <f t="shared" si="112"/>
        <v>-0.14686474908633609</v>
      </c>
      <c r="BG68" s="16">
        <f t="shared" si="112"/>
        <v>-0.16878149766446757</v>
      </c>
      <c r="BH68" s="16">
        <f t="shared" si="112"/>
        <v>-0.18982400531228841</v>
      </c>
      <c r="BI68" s="16">
        <f t="shared" si="112"/>
        <v>-0.20996320333764426</v>
      </c>
      <c r="BJ68" s="16">
        <f t="shared" si="112"/>
        <v>-0.22917948765556165</v>
      </c>
      <c r="BK68" s="16">
        <f t="shared" si="112"/>
        <v>-0.24746177407316175</v>
      </c>
      <c r="BL68" s="16">
        <f t="shared" si="112"/>
        <v>-0.26480650607795775</v>
      </c>
      <c r="BM68" s="16">
        <f t="shared" si="112"/>
        <v>-0.28121665644749949</v>
      </c>
      <c r="BN68" s="16">
        <f t="shared" ref="BN68:DY68" si="113">$B$3*COS(BN$14)/SQRT(BN$67+($B$6+$B$7)*($B$6+$B$7))</f>
        <v>-0.29670075547604524</v>
      </c>
      <c r="BO68" s="16">
        <f t="shared" si="113"/>
        <v>-0.31127197032650511</v>
      </c>
      <c r="BP68" s="16">
        <f t="shared" si="113"/>
        <v>-0.32494725246178319</v>
      </c>
      <c r="BQ68" s="16">
        <f t="shared" si="113"/>
        <v>-0.3377465635820518</v>
      </c>
      <c r="BR68" s="16">
        <f t="shared" si="113"/>
        <v>-0.34969218511891392</v>
      </c>
      <c r="BS68" s="16">
        <f t="shared" si="113"/>
        <v>-0.36080811211457725</v>
      </c>
      <c r="BT68" s="16">
        <f t="shared" si="113"/>
        <v>-0.37111952916120144</v>
      </c>
      <c r="BU68" s="16">
        <f t="shared" si="113"/>
        <v>-0.38065236386073292</v>
      </c>
      <c r="BV68" s="16">
        <f t="shared" si="113"/>
        <v>-0.38943291183558881</v>
      </c>
      <c r="BW68" s="16">
        <f t="shared" si="113"/>
        <v>-0.39748752651999236</v>
      </c>
      <c r="BX68" s="16">
        <f t="shared" si="113"/>
        <v>-0.40484236664544399</v>
      </c>
      <c r="BY68" s="16">
        <f t="shared" si="113"/>
        <v>-0.41152319437394907</v>
      </c>
      <c r="BZ68" s="16">
        <f t="shared" si="113"/>
        <v>-0.4175552173217727</v>
      </c>
      <c r="CA68" s="16">
        <f t="shared" si="113"/>
        <v>-0.42296296816781875</v>
      </c>
      <c r="CB68" s="16">
        <f t="shared" si="113"/>
        <v>-0.42777021608658744</v>
      </c>
      <c r="CC68" s="16">
        <f t="shared" si="113"/>
        <v>-0.4319999048351757</v>
      </c>
      <c r="CD68" s="16">
        <f t="shared" si="113"/>
        <v>-0.43567411292019154</v>
      </c>
      <c r="CE68" s="16">
        <f t="shared" si="113"/>
        <v>-0.43881403184842466</v>
      </c>
      <c r="CF68" s="16">
        <f t="shared" si="113"/>
        <v>-0.44143995900819266</v>
      </c>
      <c r="CG68" s="16">
        <f t="shared" si="113"/>
        <v>-0.44357130222686902</v>
      </c>
      <c r="CH68" s="16">
        <f t="shared" si="113"/>
        <v>-0.44522659349947635</v>
      </c>
      <c r="CI68" s="16">
        <f t="shared" si="113"/>
        <v>-0.4464235097823171</v>
      </c>
      <c r="CJ68" s="16">
        <f t="shared" si="113"/>
        <v>-0.44717889909563735</v>
      </c>
      <c r="CK68" s="16">
        <f t="shared" si="113"/>
        <v>-0.4475088104831193</v>
      </c>
      <c r="CL68" s="16">
        <f t="shared" si="113"/>
        <v>-0.44742852663724791</v>
      </c>
      <c r="CM68" s="16">
        <f t="shared" si="113"/>
        <v>-0.44695259822245081</v>
      </c>
      <c r="CN68" s="16">
        <f t="shared" si="113"/>
        <v>-0.44609487911661483</v>
      </c>
      <c r="CO68" s="16">
        <f t="shared" si="113"/>
        <v>-0.44486856195028068</v>
      </c>
      <c r="CP68" s="16">
        <f t="shared" si="113"/>
        <v>-0.44328621345543795</v>
      </c>
      <c r="CQ68" s="16">
        <f t="shared" si="113"/>
        <v>-0.44135980924596746</v>
      </c>
      <c r="CR68" s="16">
        <f t="shared" si="113"/>
        <v>-0.43910076774267504</v>
      </c>
      <c r="CS68" s="16">
        <f t="shared" si="113"/>
        <v>-0.4365199830304014</v>
      </c>
      <c r="CT68" s="16">
        <f t="shared" si="113"/>
        <v>-0.43362785649542812</v>
      </c>
      <c r="CU68" s="16">
        <f t="shared" si="113"/>
        <v>-0.43043432714052854</v>
      </c>
      <c r="CV68" s="16">
        <f t="shared" si="113"/>
        <v>-0.42694890051444367</v>
      </c>
      <c r="CW68" s="16">
        <f t="shared" si="113"/>
        <v>-0.42318067622392497</v>
      </c>
      <c r="CX68" s="16">
        <f t="shared" si="113"/>
        <v>-0.41913837402116993</v>
      </c>
      <c r="CY68" s="16">
        <f t="shared" si="113"/>
        <v>-0.41483035847865646</v>
      </c>
      <c r="CZ68" s="16">
        <f t="shared" si="113"/>
        <v>-0.41026466227804892</v>
      </c>
      <c r="DA68" s="16">
        <f t="shared" si="113"/>
        <v>-0.40544900815083479</v>
      </c>
      <c r="DB68" s="16">
        <f t="shared" si="113"/>
        <v>-0.40039082951634858</v>
      </c>
      <c r="DC68" s="16">
        <f t="shared" si="113"/>
        <v>-0.39509728986843201</v>
      </c>
      <c r="DD68" s="16">
        <f t="shared" si="113"/>
        <v>-0.38957530096563736</v>
      </c>
      <c r="DE68" s="16">
        <f t="shared" si="113"/>
        <v>-0.38383153988200974</v>
      </c>
      <c r="DF68" s="16">
        <f t="shared" si="113"/>
        <v>-0.37787246497639931</v>
      </c>
      <c r="DG68" s="16">
        <f t="shared" si="113"/>
        <v>-0.37170433083824167</v>
      </c>
      <c r="DH68" s="16">
        <f t="shared" si="113"/>
        <v>-0.36533320226699195</v>
      </c>
      <c r="DI68" s="16">
        <f t="shared" si="113"/>
        <v>-0.35876496734111929</v>
      </c>
      <c r="DJ68" s="16">
        <f t="shared" si="113"/>
        <v>-0.35200534963087782</v>
      </c>
      <c r="DK68" s="16">
        <f t="shared" si="113"/>
        <v>-0.34505991960709803</v>
      </c>
      <c r="DL68" s="16">
        <f t="shared" si="113"/>
        <v>-0.33793410529608531</v>
      </c>
      <c r="DM68" s="16">
        <f t="shared" si="113"/>
        <v>-0.33063320222842174</v>
      </c>
      <c r="DN68" s="16">
        <f t="shared" si="113"/>
        <v>-0.32316238272713921</v>
      </c>
      <c r="DO68" s="16">
        <f t="shared" si="113"/>
        <v>-0.31552670457836479</v>
      </c>
      <c r="DP68" s="16">
        <f t="shared" si="113"/>
        <v>-0.30773111912521856</v>
      </c>
      <c r="DQ68" s="16">
        <f t="shared" si="113"/>
        <v>-0.29978047882344855</v>
      </c>
      <c r="DR68" s="16">
        <f t="shared" si="113"/>
        <v>-0.29167954429507592</v>
      </c>
      <c r="DS68" s="16">
        <f t="shared" si="113"/>
        <v>-0.2834329909141845</v>
      </c>
      <c r="DT68" s="16">
        <f t="shared" si="113"/>
        <v>-0.27504541495694768</v>
      </c>
      <c r="DU68" s="16">
        <f t="shared" si="113"/>
        <v>-0.26652133934603783</v>
      </c>
      <c r="DV68" s="16">
        <f t="shared" si="113"/>
        <v>-0.25786521901772458</v>
      </c>
      <c r="DW68" s="16">
        <f t="shared" si="113"/>
        <v>-0.24908144593822754</v>
      </c>
      <c r="DX68" s="16">
        <f t="shared" si="113"/>
        <v>-0.24017435379425661</v>
      </c>
      <c r="DY68" s="16">
        <f t="shared" si="113"/>
        <v>-0.23114822238114244</v>
      </c>
      <c r="DZ68" s="16">
        <f t="shared" ref="DZ68:GK68" si="114">$B$3*COS(DZ$14)/SQRT(DZ$67+($B$6+$B$7)*($B$6+$B$7))</f>
        <v>-0.22200728171052778</v>
      </c>
      <c r="EA68" s="16">
        <f t="shared" si="114"/>
        <v>-0.21275571585826483</v>
      </c>
      <c r="EB68" s="16">
        <f t="shared" si="114"/>
        <v>-0.20339766657191982</v>
      </c>
      <c r="EC68" s="16">
        <f t="shared" si="114"/>
        <v>-0.19393723665614793</v>
      </c>
      <c r="ED68" s="16">
        <f t="shared" si="114"/>
        <v>-0.18437849315314084</v>
      </c>
      <c r="EE68" s="16">
        <f t="shared" si="114"/>
        <v>-0.17472547033438043</v>
      </c>
      <c r="EF68" s="16">
        <f t="shared" si="114"/>
        <v>-0.16498217251903269</v>
      </c>
      <c r="EG68" s="16">
        <f t="shared" si="114"/>
        <v>-0.15515257673351318</v>
      </c>
      <c r="EH68" s="16">
        <f t="shared" si="114"/>
        <v>-0.14524063522600217</v>
      </c>
      <c r="EI68" s="16">
        <f t="shared" si="114"/>
        <v>-0.13525027784902477</v>
      </c>
      <c r="EJ68" s="16">
        <f t="shared" si="114"/>
        <v>-0.12518541432260225</v>
      </c>
      <c r="EK68" s="16">
        <f t="shared" si="114"/>
        <v>-0.11504993638995041</v>
      </c>
      <c r="EL68" s="16">
        <f t="shared" si="114"/>
        <v>-0.10484771987721592</v>
      </c>
      <c r="EM68" s="16">
        <f t="shared" si="114"/>
        <v>-9.4582626668332656E-2</v>
      </c>
      <c r="EN68" s="16">
        <f t="shared" si="114"/>
        <v>-8.425850660571893E-2</v>
      </c>
      <c r="EO68" s="16">
        <f t="shared" si="114"/>
        <v>-7.3879199327240255E-2</v>
      </c>
      <c r="EP68" s="16">
        <f t="shared" si="114"/>
        <v>-6.3448536049609872E-2</v>
      </c>
      <c r="EQ68" s="16">
        <f t="shared" si="114"/>
        <v>-5.2970341308220342E-2</v>
      </c>
      <c r="ER68" s="16">
        <f t="shared" si="114"/>
        <v>-4.2448434663253057E-2</v>
      </c>
      <c r="ES68" s="16">
        <f t="shared" si="114"/>
        <v>-3.1886632381835943E-2</v>
      </c>
      <c r="ET68" s="16">
        <f t="shared" si="114"/>
        <v>-2.128874910599176E-2</v>
      </c>
      <c r="EU68" s="16">
        <f t="shared" si="114"/>
        <v>-1.0658599516139114E-2</v>
      </c>
      <c r="EV68" s="16">
        <f t="shared" si="114"/>
        <v>-6.2424873527859625E-17</v>
      </c>
      <c r="EW68" s="16">
        <f t="shared" si="114"/>
        <v>1.0683229663105037E-2</v>
      </c>
      <c r="EX68" s="16">
        <f t="shared" si="114"/>
        <v>2.1387264592393172E-2</v>
      </c>
      <c r="EY68" s="16">
        <f t="shared" si="114"/>
        <v>3.2108273059750121E-2</v>
      </c>
      <c r="EZ68" s="16">
        <f t="shared" si="114"/>
        <v>4.2842414697103377E-2</v>
      </c>
      <c r="FA68" s="16">
        <f t="shared" si="114"/>
        <v>5.3585838645906617E-2</v>
      </c>
      <c r="FB68" s="16">
        <f t="shared" si="114"/>
        <v>6.4334681637144397E-2</v>
      </c>
      <c r="FC68" s="16">
        <f t="shared" si="114"/>
        <v>7.5085065989754368E-2</v>
      </c>
      <c r="FD68" s="16">
        <f t="shared" si="114"/>
        <v>8.5833097514758802E-2</v>
      </c>
      <c r="FE68" s="16">
        <f t="shared" si="114"/>
        <v>9.6574863311716705E-2</v>
      </c>
      <c r="FF68" s="16">
        <f t="shared" si="114"/>
        <v>0.10730642944334724</v>
      </c>
      <c r="FG68" s="16">
        <f t="shared" si="114"/>
        <v>0.11802383847330396</v>
      </c>
      <c r="FH68" s="16">
        <f t="shared" si="114"/>
        <v>0.12872310685112967</v>
      </c>
      <c r="FI68" s="16">
        <f t="shared" si="114"/>
        <v>0.13940022212734873</v>
      </c>
      <c r="FJ68" s="16">
        <f t="shared" si="114"/>
        <v>0.15005113998047229</v>
      </c>
      <c r="FK68" s="16">
        <f t="shared" si="114"/>
        <v>0.16067178103638505</v>
      </c>
      <c r="FL68" s="16">
        <f t="shared" si="114"/>
        <v>0.17125802745913943</v>
      </c>
      <c r="FM68" s="16">
        <f t="shared" si="114"/>
        <v>0.18180571929059405</v>
      </c>
      <c r="FN68" s="16">
        <f t="shared" si="114"/>
        <v>0.19231065051459992</v>
      </c>
      <c r="FO68" s="16">
        <f t="shared" si="114"/>
        <v>0.20276856481950584</v>
      </c>
      <c r="FP68" s="16">
        <f t="shared" si="114"/>
        <v>0.2131751510306788</v>
      </c>
      <c r="FQ68" s="16">
        <f t="shared" si="114"/>
        <v>0.22352603818243075</v>
      </c>
      <c r="FR68" s="16">
        <f t="shared" si="114"/>
        <v>0.23381679019624241</v>
      </c>
      <c r="FS68" s="16">
        <f t="shared" si="114"/>
        <v>0.24404290012944305</v>
      </c>
      <c r="FT68" s="16">
        <f t="shared" si="114"/>
        <v>0.25419978395552734</v>
      </c>
      <c r="FU68" s="16">
        <f t="shared" si="114"/>
        <v>0.26428277383405285</v>
      </c>
      <c r="FV68" s="16">
        <f t="shared" si="114"/>
        <v>0.27428711082454588</v>
      </c>
      <c r="FW68" s="16">
        <f t="shared" si="114"/>
        <v>0.28420793699502767</v>
      </c>
      <c r="FX68" s="16">
        <f t="shared" si="114"/>
        <v>0.29404028687165251</v>
      </c>
      <c r="FY68" s="16">
        <f t="shared" si="114"/>
        <v>0.3037790781714913</v>
      </c>
      <c r="FZ68" s="16">
        <f t="shared" si="114"/>
        <v>0.31341910175569937</v>
      </c>
      <c r="GA68" s="16">
        <f t="shared" si="114"/>
        <v>0.32295501073516103</v>
      </c>
      <c r="GB68" s="16">
        <f t="shared" si="114"/>
        <v>0.33238130865519305</v>
      </c>
      <c r="GC68" s="16">
        <f t="shared" si="114"/>
        <v>0.34169233668002119</v>
      </c>
      <c r="GD68" s="16">
        <f t="shared" si="114"/>
        <v>0.35088225969152032</v>
      </c>
      <c r="GE68" s="16">
        <f t="shared" si="114"/>
        <v>0.35994505121014886</v>
      </c>
      <c r="GF68" s="16">
        <f t="shared" si="114"/>
        <v>0.36887447703913928</v>
      </c>
      <c r="GG68" s="16">
        <f t="shared" si="114"/>
        <v>0.3776640775258856</v>
      </c>
      <c r="GH68" s="16">
        <f t="shared" si="114"/>
        <v>0.38630714832714308</v>
      </c>
      <c r="GI68" s="16">
        <f t="shared" si="114"/>
        <v>0.39479671955726403</v>
      </c>
      <c r="GJ68" s="16">
        <f t="shared" si="114"/>
        <v>0.40312553319132072</v>
      </c>
      <c r="GK68" s="16">
        <f t="shared" si="114"/>
        <v>0.41128601858783781</v>
      </c>
      <c r="GL68" s="16">
        <f t="shared" ref="GL68:GT68" si="115">$B$3*COS(GL$14)/SQRT(GL$67+($B$6+$B$7)*($B$6+$B$7))</f>
        <v>0.41927026598917999</v>
      </c>
      <c r="GM68" s="16">
        <f t="shared" si="115"/>
        <v>0.42706999785173289</v>
      </c>
      <c r="GN68" s="16">
        <f t="shared" si="115"/>
        <v>0.43467653785326721</v>
      </c>
      <c r="GO68" s="16">
        <f t="shared" si="115"/>
        <v>0.44208077742179175</v>
      </c>
      <c r="GP68" s="16">
        <f t="shared" si="115"/>
        <v>0.4492731396294074</v>
      </c>
      <c r="GQ68" s="16">
        <f t="shared" si="115"/>
        <v>0.45624354029694969</v>
      </c>
      <c r="GR68" s="16">
        <f t="shared" si="115"/>
        <v>0.46298134616156444</v>
      </c>
      <c r="GS68" s="16">
        <f t="shared" si="115"/>
        <v>0.4694753299709678</v>
      </c>
      <c r="GT68" s="16">
        <f t="shared" si="115"/>
        <v>0.47571362238653214</v>
      </c>
      <c r="GU68" s="16"/>
      <c r="GV68" s="16"/>
      <c r="GW68" s="16"/>
      <c r="GX68" s="16"/>
      <c r="GY68" s="16"/>
      <c r="GZ68" s="16"/>
      <c r="HA68" s="16"/>
      <c r="HB68" s="16"/>
      <c r="HC68" s="16"/>
      <c r="HD68" s="16"/>
      <c r="HE68" s="16"/>
      <c r="HF68" s="16"/>
      <c r="HG68" s="16"/>
      <c r="HH68" s="16"/>
      <c r="HI68" s="16"/>
      <c r="HJ68" s="16"/>
      <c r="HK68" s="16"/>
      <c r="HL68" s="16"/>
      <c r="HM68" s="16"/>
      <c r="HN68" s="16"/>
      <c r="HO68" s="16"/>
      <c r="HP68" s="16"/>
      <c r="HQ68" s="16"/>
      <c r="HR68" s="16"/>
      <c r="HS68" s="16"/>
      <c r="HT68" s="16"/>
      <c r="HU68" s="16"/>
      <c r="HV68" s="16"/>
      <c r="HW68" s="16"/>
      <c r="HX68" s="16"/>
      <c r="HY68" s="16"/>
      <c r="HZ68" s="16"/>
      <c r="IA68" s="16"/>
      <c r="IB68" s="16"/>
      <c r="IC68" s="16"/>
      <c r="ID68" s="16"/>
      <c r="IE68" s="16"/>
      <c r="IF68" s="16"/>
      <c r="IG68" s="16"/>
      <c r="IH68" s="16"/>
      <c r="II68" s="16"/>
      <c r="IJ68" s="16"/>
      <c r="IK68" s="16"/>
      <c r="IL68" s="16"/>
      <c r="IM68" s="16"/>
      <c r="IN68" s="16"/>
      <c r="IO68" s="16"/>
      <c r="IP68" s="16"/>
      <c r="IQ68" s="16"/>
      <c r="IR68" s="16"/>
      <c r="IS68" s="16"/>
    </row>
    <row r="69" spans="1:253" ht="17.25" x14ac:dyDescent="0.25">
      <c r="A69" s="11" t="s">
        <v>59</v>
      </c>
      <c r="B69" s="16">
        <f t="shared" ref="B69:BM69" si="116">$B$3*COS(B$14)/SQRT(B$67+$B$6*$B$6)</f>
        <v>0.47571362238653225</v>
      </c>
      <c r="C69" s="16">
        <f t="shared" si="116"/>
        <v>0.48168366060429579</v>
      </c>
      <c r="D69" s="16">
        <f t="shared" si="116"/>
        <v>0.48737213364074328</v>
      </c>
      <c r="E69" s="16">
        <f t="shared" si="116"/>
        <v>0.49276492428139673</v>
      </c>
      <c r="F69" s="16">
        <f t="shared" si="116"/>
        <v>0.49784704775806121</v>
      </c>
      <c r="G69" s="16">
        <f t="shared" si="116"/>
        <v>0.50260258730876495</v>
      </c>
      <c r="H69" s="16">
        <f t="shared" si="116"/>
        <v>0.50701462688743726</v>
      </c>
      <c r="I69" s="16">
        <f t="shared" si="116"/>
        <v>0.51106518143333435</v>
      </c>
      <c r="J69" s="16">
        <f t="shared" si="116"/>
        <v>0.51473512528904697</v>
      </c>
      <c r="K69" s="16">
        <f t="shared" si="116"/>
        <v>0.51800411957729819</v>
      </c>
      <c r="L69" s="16">
        <f t="shared" si="116"/>
        <v>0.52085053961804806</v>
      </c>
      <c r="M69" s="16">
        <f t="shared" si="116"/>
        <v>0.52325140379667823</v>
      </c>
      <c r="N69" s="16">
        <f t="shared" si="116"/>
        <v>0.52518230568958379</v>
      </c>
      <c r="O69" s="16">
        <f t="shared" si="116"/>
        <v>0.52661735172368607</v>
      </c>
      <c r="P69" s="16">
        <f t="shared" si="116"/>
        <v>0.52752910719883572</v>
      </c>
      <c r="Q69" s="16">
        <f t="shared" si="116"/>
        <v>0.52788855414290115</v>
      </c>
      <c r="R69" s="16">
        <f t="shared" si="116"/>
        <v>0.52766506520174994</v>
      </c>
      <c r="S69" s="16">
        <f t="shared" si="116"/>
        <v>0.52682639858895863</v>
      </c>
      <c r="T69" s="16">
        <f t="shared" si="116"/>
        <v>0.52533872002470283</v>
      </c>
      <c r="U69" s="16">
        <f t="shared" si="116"/>
        <v>0.52316665856187095</v>
      </c>
      <c r="V69" s="16">
        <f t="shared" si="116"/>
        <v>0.52027340419874957</v>
      </c>
      <c r="W69" s="16">
        <f t="shared" si="116"/>
        <v>0.51662085616300624</v>
      </c>
      <c r="X69" s="16">
        <f t="shared" si="116"/>
        <v>0.51216983165066854</v>
      </c>
      <c r="Y69" s="16">
        <f t="shared" si="116"/>
        <v>0.50688034551958172</v>
      </c>
      <c r="Z69" s="16">
        <f t="shared" si="116"/>
        <v>0.5007119718424532</v>
      </c>
      <c r="AA69" s="16">
        <f t="shared" si="116"/>
        <v>0.49362429816075681</v>
      </c>
      <c r="AB69" s="16">
        <f t="shared" si="116"/>
        <v>0.48557748255663757</v>
      </c>
      <c r="AC69" s="16">
        <f t="shared" si="116"/>
        <v>0.47653292205883313</v>
      </c>
      <c r="AD69" s="16">
        <f t="shared" si="116"/>
        <v>0.46645403819056336</v>
      </c>
      <c r="AE69" s="16">
        <f t="shared" si="116"/>
        <v>0.45530718143085935</v>
      </c>
      <c r="AF69" s="16">
        <f t="shared" si="116"/>
        <v>0.44306265081533203</v>
      </c>
      <c r="AG69" s="16">
        <f t="shared" si="116"/>
        <v>0.4296958177523118</v>
      </c>
      <c r="AH69" s="16">
        <f t="shared" si="116"/>
        <v>0.41518833441852127</v>
      </c>
      <c r="AI69" s="16">
        <f t="shared" si="116"/>
        <v>0.39952939706529517</v>
      </c>
      <c r="AJ69" s="16">
        <f t="shared" si="116"/>
        <v>0.38271702370428773</v>
      </c>
      <c r="AK69" s="16">
        <f t="shared" si="116"/>
        <v>0.36475929473274493</v>
      </c>
      <c r="AL69" s="16">
        <f t="shared" si="116"/>
        <v>0.34567549517784651</v>
      </c>
      <c r="AM69" s="16">
        <f t="shared" si="116"/>
        <v>0.32549708970664348</v>
      </c>
      <c r="AN69" s="16">
        <f t="shared" si="116"/>
        <v>0.30426845781158252</v>
      </c>
      <c r="AO69" s="16">
        <f t="shared" si="116"/>
        <v>0.28204731803554239</v>
      </c>
      <c r="AP69" s="16">
        <f t="shared" si="116"/>
        <v>0.25890477784218469</v>
      </c>
      <c r="AQ69" s="16">
        <f t="shared" si="116"/>
        <v>0.23492496030243665</v>
      </c>
      <c r="AR69" s="16">
        <f t="shared" si="116"/>
        <v>0.21020417989167745</v>
      </c>
      <c r="AS69" s="16">
        <f t="shared" si="116"/>
        <v>0.18484966616546361</v>
      </c>
      <c r="AT69" s="16">
        <f t="shared" si="116"/>
        <v>0.15897786375657696</v>
      </c>
      <c r="AU69" s="16">
        <f t="shared" si="116"/>
        <v>0.13271236711899162</v>
      </c>
      <c r="AV69" s="16">
        <f t="shared" si="116"/>
        <v>0.10618157546720056</v>
      </c>
      <c r="AW69" s="16">
        <f t="shared" si="116"/>
        <v>7.9516174276479459E-2</v>
      </c>
      <c r="AX69" s="16">
        <f t="shared" si="116"/>
        <v>5.2846562019180747E-2</v>
      </c>
      <c r="AY69" s="16">
        <f t="shared" si="116"/>
        <v>2.6300343088728372E-2</v>
      </c>
      <c r="AZ69" s="16">
        <f t="shared" si="116"/>
        <v>5.0966621816313442E-17</v>
      </c>
      <c r="BA69" s="16">
        <f t="shared" si="116"/>
        <v>-2.5939158840524335E-2</v>
      </c>
      <c r="BB69" s="16">
        <f t="shared" si="116"/>
        <v>-5.1410702953507179E-2</v>
      </c>
      <c r="BC69" s="16">
        <f t="shared" si="116"/>
        <v>-7.6318389540354692E-2</v>
      </c>
      <c r="BD69" s="16">
        <f t="shared" si="116"/>
        <v>-0.10057706136907391</v>
      </c>
      <c r="BE69" s="16">
        <f t="shared" si="116"/>
        <v>-0.12411314074639845</v>
      </c>
      <c r="BF69" s="16">
        <f t="shared" si="116"/>
        <v>-0.14686474908633609</v>
      </c>
      <c r="BG69" s="16">
        <f t="shared" si="116"/>
        <v>-0.16878149766446757</v>
      </c>
      <c r="BH69" s="16">
        <f t="shared" si="116"/>
        <v>-0.18982400531228841</v>
      </c>
      <c r="BI69" s="16">
        <f t="shared" si="116"/>
        <v>-0.20996320333764426</v>
      </c>
      <c r="BJ69" s="16">
        <f t="shared" si="116"/>
        <v>-0.22917948765556165</v>
      </c>
      <c r="BK69" s="16">
        <f t="shared" si="116"/>
        <v>-0.24746177407316175</v>
      </c>
      <c r="BL69" s="16">
        <f t="shared" si="116"/>
        <v>-0.26480650607795775</v>
      </c>
      <c r="BM69" s="16">
        <f t="shared" si="116"/>
        <v>-0.28121665644749949</v>
      </c>
      <c r="BN69" s="16">
        <f t="shared" ref="BN69:DY69" si="117">$B$3*COS(BN$14)/SQRT(BN$67+$B$6*$B$6)</f>
        <v>-0.29670075547604524</v>
      </c>
      <c r="BO69" s="16">
        <f t="shared" si="117"/>
        <v>-0.31127197032650511</v>
      </c>
      <c r="BP69" s="16">
        <f t="shared" si="117"/>
        <v>-0.32494725246178319</v>
      </c>
      <c r="BQ69" s="16">
        <f t="shared" si="117"/>
        <v>-0.3377465635820518</v>
      </c>
      <c r="BR69" s="16">
        <f t="shared" si="117"/>
        <v>-0.34969218511891392</v>
      </c>
      <c r="BS69" s="16">
        <f t="shared" si="117"/>
        <v>-0.36080811211457725</v>
      </c>
      <c r="BT69" s="16">
        <f t="shared" si="117"/>
        <v>-0.37111952916120144</v>
      </c>
      <c r="BU69" s="16">
        <f t="shared" si="117"/>
        <v>-0.38065236386073292</v>
      </c>
      <c r="BV69" s="16">
        <f t="shared" si="117"/>
        <v>-0.38943291183558881</v>
      </c>
      <c r="BW69" s="16">
        <f t="shared" si="117"/>
        <v>-0.39748752651999236</v>
      </c>
      <c r="BX69" s="16">
        <f t="shared" si="117"/>
        <v>-0.40484236664544399</v>
      </c>
      <c r="BY69" s="16">
        <f t="shared" si="117"/>
        <v>-0.41152319437394907</v>
      </c>
      <c r="BZ69" s="16">
        <f t="shared" si="117"/>
        <v>-0.4175552173217727</v>
      </c>
      <c r="CA69" s="16">
        <f t="shared" si="117"/>
        <v>-0.42296296816781875</v>
      </c>
      <c r="CB69" s="16">
        <f t="shared" si="117"/>
        <v>-0.42777021608658744</v>
      </c>
      <c r="CC69" s="16">
        <f t="shared" si="117"/>
        <v>-0.4319999048351757</v>
      </c>
      <c r="CD69" s="16">
        <f t="shared" si="117"/>
        <v>-0.43567411292019154</v>
      </c>
      <c r="CE69" s="16">
        <f t="shared" si="117"/>
        <v>-0.43881403184842466</v>
      </c>
      <c r="CF69" s="16">
        <f t="shared" si="117"/>
        <v>-0.44143995900819266</v>
      </c>
      <c r="CG69" s="16">
        <f t="shared" si="117"/>
        <v>-0.44357130222686902</v>
      </c>
      <c r="CH69" s="16">
        <f t="shared" si="117"/>
        <v>-0.44522659349947635</v>
      </c>
      <c r="CI69" s="16">
        <f t="shared" si="117"/>
        <v>-0.4464235097823171</v>
      </c>
      <c r="CJ69" s="16">
        <f t="shared" si="117"/>
        <v>-0.44717889909563735</v>
      </c>
      <c r="CK69" s="16">
        <f t="shared" si="117"/>
        <v>-0.4475088104831193</v>
      </c>
      <c r="CL69" s="16">
        <f t="shared" si="117"/>
        <v>-0.44742852663724791</v>
      </c>
      <c r="CM69" s="16">
        <f t="shared" si="117"/>
        <v>-0.44695259822245081</v>
      </c>
      <c r="CN69" s="16">
        <f t="shared" si="117"/>
        <v>-0.44609487911661483</v>
      </c>
      <c r="CO69" s="16">
        <f t="shared" si="117"/>
        <v>-0.44486856195028068</v>
      </c>
      <c r="CP69" s="16">
        <f t="shared" si="117"/>
        <v>-0.44328621345543795</v>
      </c>
      <c r="CQ69" s="16">
        <f t="shared" si="117"/>
        <v>-0.44135980924596746</v>
      </c>
      <c r="CR69" s="16">
        <f t="shared" si="117"/>
        <v>-0.43910076774267504</v>
      </c>
      <c r="CS69" s="16">
        <f t="shared" si="117"/>
        <v>-0.4365199830304014</v>
      </c>
      <c r="CT69" s="16">
        <f t="shared" si="117"/>
        <v>-0.43362785649542812</v>
      </c>
      <c r="CU69" s="16">
        <f t="shared" si="117"/>
        <v>-0.43043432714052854</v>
      </c>
      <c r="CV69" s="16">
        <f t="shared" si="117"/>
        <v>-0.42694890051444367</v>
      </c>
      <c r="CW69" s="16">
        <f t="shared" si="117"/>
        <v>-0.42318067622392497</v>
      </c>
      <c r="CX69" s="16">
        <f t="shared" si="117"/>
        <v>-0.41913837402116993</v>
      </c>
      <c r="CY69" s="16">
        <f t="shared" si="117"/>
        <v>-0.41483035847865646</v>
      </c>
      <c r="CZ69" s="16">
        <f t="shared" si="117"/>
        <v>-0.41026466227804892</v>
      </c>
      <c r="DA69" s="16">
        <f t="shared" si="117"/>
        <v>-0.40544900815083479</v>
      </c>
      <c r="DB69" s="16">
        <f t="shared" si="117"/>
        <v>-0.40039082951634858</v>
      </c>
      <c r="DC69" s="16">
        <f t="shared" si="117"/>
        <v>-0.39509728986843201</v>
      </c>
      <c r="DD69" s="16">
        <f t="shared" si="117"/>
        <v>-0.38957530096563736</v>
      </c>
      <c r="DE69" s="16">
        <f t="shared" si="117"/>
        <v>-0.38383153988200974</v>
      </c>
      <c r="DF69" s="16">
        <f t="shared" si="117"/>
        <v>-0.37787246497639931</v>
      </c>
      <c r="DG69" s="16">
        <f t="shared" si="117"/>
        <v>-0.37170433083824167</v>
      </c>
      <c r="DH69" s="16">
        <f t="shared" si="117"/>
        <v>-0.36533320226699195</v>
      </c>
      <c r="DI69" s="16">
        <f t="shared" si="117"/>
        <v>-0.35876496734111929</v>
      </c>
      <c r="DJ69" s="16">
        <f t="shared" si="117"/>
        <v>-0.35200534963087782</v>
      </c>
      <c r="DK69" s="16">
        <f t="shared" si="117"/>
        <v>-0.34505991960709803</v>
      </c>
      <c r="DL69" s="16">
        <f t="shared" si="117"/>
        <v>-0.33793410529608531</v>
      </c>
      <c r="DM69" s="16">
        <f t="shared" si="117"/>
        <v>-0.33063320222842174</v>
      </c>
      <c r="DN69" s="16">
        <f t="shared" si="117"/>
        <v>-0.32316238272713921</v>
      </c>
      <c r="DO69" s="16">
        <f t="shared" si="117"/>
        <v>-0.31552670457836479</v>
      </c>
      <c r="DP69" s="16">
        <f t="shared" si="117"/>
        <v>-0.30773111912521856</v>
      </c>
      <c r="DQ69" s="16">
        <f t="shared" si="117"/>
        <v>-0.29978047882344855</v>
      </c>
      <c r="DR69" s="16">
        <f t="shared" si="117"/>
        <v>-0.29167954429507592</v>
      </c>
      <c r="DS69" s="16">
        <f t="shared" si="117"/>
        <v>-0.2834329909141845</v>
      </c>
      <c r="DT69" s="16">
        <f t="shared" si="117"/>
        <v>-0.27504541495694768</v>
      </c>
      <c r="DU69" s="16">
        <f t="shared" si="117"/>
        <v>-0.26652133934603783</v>
      </c>
      <c r="DV69" s="16">
        <f t="shared" si="117"/>
        <v>-0.25786521901772458</v>
      </c>
      <c r="DW69" s="16">
        <f t="shared" si="117"/>
        <v>-0.24908144593822754</v>
      </c>
      <c r="DX69" s="16">
        <f t="shared" si="117"/>
        <v>-0.24017435379425661</v>
      </c>
      <c r="DY69" s="16">
        <f t="shared" si="117"/>
        <v>-0.23114822238114244</v>
      </c>
      <c r="DZ69" s="16">
        <f t="shared" ref="DZ69:GK69" si="118">$B$3*COS(DZ$14)/SQRT(DZ$67+$B$6*$B$6)</f>
        <v>-0.22200728171052778</v>
      </c>
      <c r="EA69" s="16">
        <f t="shared" si="118"/>
        <v>-0.21275571585826483</v>
      </c>
      <c r="EB69" s="16">
        <f t="shared" si="118"/>
        <v>-0.20339766657191982</v>
      </c>
      <c r="EC69" s="16">
        <f t="shared" si="118"/>
        <v>-0.19393723665614793</v>
      </c>
      <c r="ED69" s="16">
        <f t="shared" si="118"/>
        <v>-0.18437849315314084</v>
      </c>
      <c r="EE69" s="16">
        <f t="shared" si="118"/>
        <v>-0.17472547033438043</v>
      </c>
      <c r="EF69" s="16">
        <f t="shared" si="118"/>
        <v>-0.16498217251903269</v>
      </c>
      <c r="EG69" s="16">
        <f t="shared" si="118"/>
        <v>-0.15515257673351318</v>
      </c>
      <c r="EH69" s="16">
        <f t="shared" si="118"/>
        <v>-0.14524063522600217</v>
      </c>
      <c r="EI69" s="16">
        <f t="shared" si="118"/>
        <v>-0.13525027784902477</v>
      </c>
      <c r="EJ69" s="16">
        <f t="shared" si="118"/>
        <v>-0.12518541432260225</v>
      </c>
      <c r="EK69" s="16">
        <f t="shared" si="118"/>
        <v>-0.11504993638995041</v>
      </c>
      <c r="EL69" s="16">
        <f t="shared" si="118"/>
        <v>-0.10484771987721592</v>
      </c>
      <c r="EM69" s="16">
        <f t="shared" si="118"/>
        <v>-9.4582626668332656E-2</v>
      </c>
      <c r="EN69" s="16">
        <f t="shared" si="118"/>
        <v>-8.425850660571893E-2</v>
      </c>
      <c r="EO69" s="16">
        <f t="shared" si="118"/>
        <v>-7.3879199327240255E-2</v>
      </c>
      <c r="EP69" s="16">
        <f t="shared" si="118"/>
        <v>-6.3448536049609872E-2</v>
      </c>
      <c r="EQ69" s="16">
        <f t="shared" si="118"/>
        <v>-5.2970341308220342E-2</v>
      </c>
      <c r="ER69" s="16">
        <f t="shared" si="118"/>
        <v>-4.2448434663253057E-2</v>
      </c>
      <c r="ES69" s="16">
        <f t="shared" si="118"/>
        <v>-3.1886632381835943E-2</v>
      </c>
      <c r="ET69" s="16">
        <f t="shared" si="118"/>
        <v>-2.128874910599176E-2</v>
      </c>
      <c r="EU69" s="16">
        <f t="shared" si="118"/>
        <v>-1.0658599516139114E-2</v>
      </c>
      <c r="EV69" s="16">
        <f t="shared" si="118"/>
        <v>-6.2424873527859625E-17</v>
      </c>
      <c r="EW69" s="16">
        <f t="shared" si="118"/>
        <v>1.0683229663105037E-2</v>
      </c>
      <c r="EX69" s="16">
        <f t="shared" si="118"/>
        <v>2.1387264592393172E-2</v>
      </c>
      <c r="EY69" s="16">
        <f t="shared" si="118"/>
        <v>3.2108273059750121E-2</v>
      </c>
      <c r="EZ69" s="16">
        <f t="shared" si="118"/>
        <v>4.2842414697103377E-2</v>
      </c>
      <c r="FA69" s="16">
        <f t="shared" si="118"/>
        <v>5.3585838645906617E-2</v>
      </c>
      <c r="FB69" s="16">
        <f t="shared" si="118"/>
        <v>6.4334681637144397E-2</v>
      </c>
      <c r="FC69" s="16">
        <f t="shared" si="118"/>
        <v>7.5085065989754368E-2</v>
      </c>
      <c r="FD69" s="16">
        <f t="shared" si="118"/>
        <v>8.5833097514758802E-2</v>
      </c>
      <c r="FE69" s="16">
        <f t="shared" si="118"/>
        <v>9.6574863311716705E-2</v>
      </c>
      <c r="FF69" s="16">
        <f t="shared" si="118"/>
        <v>0.10730642944334724</v>
      </c>
      <c r="FG69" s="16">
        <f t="shared" si="118"/>
        <v>0.11802383847330396</v>
      </c>
      <c r="FH69" s="16">
        <f t="shared" si="118"/>
        <v>0.12872310685112967</v>
      </c>
      <c r="FI69" s="16">
        <f t="shared" si="118"/>
        <v>0.13940022212734873</v>
      </c>
      <c r="FJ69" s="16">
        <f t="shared" si="118"/>
        <v>0.15005113998047229</v>
      </c>
      <c r="FK69" s="16">
        <f t="shared" si="118"/>
        <v>0.16067178103638505</v>
      </c>
      <c r="FL69" s="16">
        <f t="shared" si="118"/>
        <v>0.17125802745913943</v>
      </c>
      <c r="FM69" s="16">
        <f t="shared" si="118"/>
        <v>0.18180571929059405</v>
      </c>
      <c r="FN69" s="16">
        <f t="shared" si="118"/>
        <v>0.19231065051459992</v>
      </c>
      <c r="FO69" s="16">
        <f t="shared" si="118"/>
        <v>0.20276856481950584</v>
      </c>
      <c r="FP69" s="16">
        <f t="shared" si="118"/>
        <v>0.2131751510306788</v>
      </c>
      <c r="FQ69" s="16">
        <f t="shared" si="118"/>
        <v>0.22352603818243075</v>
      </c>
      <c r="FR69" s="16">
        <f t="shared" si="118"/>
        <v>0.23381679019624241</v>
      </c>
      <c r="FS69" s="16">
        <f t="shared" si="118"/>
        <v>0.24404290012944305</v>
      </c>
      <c r="FT69" s="16">
        <f t="shared" si="118"/>
        <v>0.25419978395552734</v>
      </c>
      <c r="FU69" s="16">
        <f t="shared" si="118"/>
        <v>0.26428277383405285</v>
      </c>
      <c r="FV69" s="16">
        <f t="shared" si="118"/>
        <v>0.27428711082454588</v>
      </c>
      <c r="FW69" s="16">
        <f t="shared" si="118"/>
        <v>0.28420793699502767</v>
      </c>
      <c r="FX69" s="16">
        <f t="shared" si="118"/>
        <v>0.29404028687165251</v>
      </c>
      <c r="FY69" s="16">
        <f t="shared" si="118"/>
        <v>0.3037790781714913</v>
      </c>
      <c r="FZ69" s="16">
        <f t="shared" si="118"/>
        <v>0.31341910175569937</v>
      </c>
      <c r="GA69" s="16">
        <f t="shared" si="118"/>
        <v>0.32295501073516103</v>
      </c>
      <c r="GB69" s="16">
        <f t="shared" si="118"/>
        <v>0.33238130865519305</v>
      </c>
      <c r="GC69" s="16">
        <f t="shared" si="118"/>
        <v>0.34169233668002119</v>
      </c>
      <c r="GD69" s="16">
        <f t="shared" si="118"/>
        <v>0.35088225969152032</v>
      </c>
      <c r="GE69" s="16">
        <f t="shared" si="118"/>
        <v>0.35994505121014886</v>
      </c>
      <c r="GF69" s="16">
        <f t="shared" si="118"/>
        <v>0.36887447703913928</v>
      </c>
      <c r="GG69" s="16">
        <f t="shared" si="118"/>
        <v>0.3776640775258856</v>
      </c>
      <c r="GH69" s="16">
        <f t="shared" si="118"/>
        <v>0.38630714832714308</v>
      </c>
      <c r="GI69" s="16">
        <f t="shared" si="118"/>
        <v>0.39479671955726403</v>
      </c>
      <c r="GJ69" s="16">
        <f t="shared" si="118"/>
        <v>0.40312553319132072</v>
      </c>
      <c r="GK69" s="16">
        <f t="shared" si="118"/>
        <v>0.41128601858783781</v>
      </c>
      <c r="GL69" s="16">
        <f t="shared" ref="GL69:GT69" si="119">$B$3*COS(GL$14)/SQRT(GL$67+$B$6*$B$6)</f>
        <v>0.41927026598917999</v>
      </c>
      <c r="GM69" s="16">
        <f t="shared" si="119"/>
        <v>0.42706999785173289</v>
      </c>
      <c r="GN69" s="16">
        <f t="shared" si="119"/>
        <v>0.43467653785326721</v>
      </c>
      <c r="GO69" s="16">
        <f t="shared" si="119"/>
        <v>0.44208077742179175</v>
      </c>
      <c r="GP69" s="16">
        <f t="shared" si="119"/>
        <v>0.4492731396294074</v>
      </c>
      <c r="GQ69" s="16">
        <f t="shared" si="119"/>
        <v>0.45624354029694969</v>
      </c>
      <c r="GR69" s="16">
        <f t="shared" si="119"/>
        <v>0.46298134616156444</v>
      </c>
      <c r="GS69" s="16">
        <f t="shared" si="119"/>
        <v>0.4694753299709678</v>
      </c>
      <c r="GT69" s="16">
        <f t="shared" si="119"/>
        <v>0.47571362238653214</v>
      </c>
      <c r="GU69" s="16"/>
      <c r="GV69" s="16"/>
      <c r="GW69" s="16"/>
      <c r="GX69" s="16"/>
      <c r="GY69" s="16"/>
      <c r="GZ69" s="16"/>
      <c r="HA69" s="16"/>
      <c r="HB69" s="16"/>
      <c r="HC69" s="16"/>
      <c r="HD69" s="16"/>
      <c r="HE69" s="16"/>
      <c r="HF69" s="16"/>
      <c r="HG69" s="16"/>
      <c r="HH69" s="16"/>
      <c r="HI69" s="16"/>
      <c r="HJ69" s="16"/>
      <c r="HK69" s="16"/>
      <c r="HL69" s="16"/>
      <c r="HM69" s="16"/>
      <c r="HN69" s="16"/>
      <c r="HO69" s="16"/>
      <c r="HP69" s="16"/>
      <c r="HQ69" s="16"/>
      <c r="HR69" s="16"/>
      <c r="HS69" s="16"/>
      <c r="HT69" s="16"/>
      <c r="HU69" s="16"/>
      <c r="HV69" s="16"/>
      <c r="HW69" s="16"/>
      <c r="HX69" s="16"/>
      <c r="HY69" s="16"/>
      <c r="HZ69" s="16"/>
      <c r="IA69" s="16"/>
      <c r="IB69" s="16"/>
      <c r="IC69" s="16"/>
      <c r="ID69" s="16"/>
      <c r="IE69" s="16"/>
      <c r="IF69" s="16"/>
      <c r="IG69" s="16"/>
      <c r="IH69" s="16"/>
      <c r="II69" s="16"/>
      <c r="IJ69" s="16"/>
      <c r="IK69" s="16"/>
      <c r="IL69" s="16"/>
      <c r="IM69" s="16"/>
      <c r="IN69" s="16"/>
      <c r="IO69" s="16"/>
      <c r="IP69" s="16"/>
      <c r="IQ69" s="16"/>
      <c r="IR69" s="16"/>
      <c r="IS69" s="16"/>
    </row>
    <row r="70" spans="1:253" ht="16.5" customHeight="1" x14ac:dyDescent="0.15">
      <c r="A70" s="11" t="s">
        <v>57</v>
      </c>
      <c r="B70" s="16">
        <f t="shared" ref="B70:BM70" si="120">-B68+B69</f>
        <v>0</v>
      </c>
      <c r="C70" s="16">
        <f t="shared" si="120"/>
        <v>0</v>
      </c>
      <c r="D70" s="16">
        <f t="shared" si="120"/>
        <v>0</v>
      </c>
      <c r="E70" s="16">
        <f t="shared" si="120"/>
        <v>0</v>
      </c>
      <c r="F70" s="16">
        <f t="shared" si="120"/>
        <v>0</v>
      </c>
      <c r="G70" s="16">
        <f t="shared" si="120"/>
        <v>0</v>
      </c>
      <c r="H70" s="16">
        <f t="shared" si="120"/>
        <v>0</v>
      </c>
      <c r="I70" s="16">
        <f t="shared" si="120"/>
        <v>0</v>
      </c>
      <c r="J70" s="16">
        <f t="shared" si="120"/>
        <v>0</v>
      </c>
      <c r="K70" s="16">
        <f t="shared" si="120"/>
        <v>0</v>
      </c>
      <c r="L70" s="16">
        <f t="shared" si="120"/>
        <v>0</v>
      </c>
      <c r="M70" s="16">
        <f t="shared" si="120"/>
        <v>0</v>
      </c>
      <c r="N70" s="16">
        <f t="shared" si="120"/>
        <v>0</v>
      </c>
      <c r="O70" s="16">
        <f t="shared" si="120"/>
        <v>0</v>
      </c>
      <c r="P70" s="16">
        <f t="shared" si="120"/>
        <v>0</v>
      </c>
      <c r="Q70" s="16">
        <f t="shared" si="120"/>
        <v>0</v>
      </c>
      <c r="R70" s="16">
        <f t="shared" si="120"/>
        <v>0</v>
      </c>
      <c r="S70" s="16">
        <f t="shared" si="120"/>
        <v>0</v>
      </c>
      <c r="T70" s="16">
        <f t="shared" si="120"/>
        <v>0</v>
      </c>
      <c r="U70" s="16">
        <f t="shared" si="120"/>
        <v>0</v>
      </c>
      <c r="V70" s="16">
        <f t="shared" si="120"/>
        <v>0</v>
      </c>
      <c r="W70" s="16">
        <f t="shared" si="120"/>
        <v>0</v>
      </c>
      <c r="X70" s="16">
        <f t="shared" si="120"/>
        <v>0</v>
      </c>
      <c r="Y70" s="16">
        <f t="shared" si="120"/>
        <v>0</v>
      </c>
      <c r="Z70" s="16">
        <f t="shared" si="120"/>
        <v>0</v>
      </c>
      <c r="AA70" s="16">
        <f t="shared" si="120"/>
        <v>0</v>
      </c>
      <c r="AB70" s="16">
        <f t="shared" si="120"/>
        <v>0</v>
      </c>
      <c r="AC70" s="16">
        <f t="shared" si="120"/>
        <v>0</v>
      </c>
      <c r="AD70" s="16">
        <f t="shared" si="120"/>
        <v>0</v>
      </c>
      <c r="AE70" s="16">
        <f t="shared" si="120"/>
        <v>0</v>
      </c>
      <c r="AF70" s="16">
        <f t="shared" si="120"/>
        <v>0</v>
      </c>
      <c r="AG70" s="16">
        <f t="shared" si="120"/>
        <v>0</v>
      </c>
      <c r="AH70" s="16">
        <f t="shared" si="120"/>
        <v>0</v>
      </c>
      <c r="AI70" s="16">
        <f t="shared" si="120"/>
        <v>0</v>
      </c>
      <c r="AJ70" s="16">
        <f t="shared" si="120"/>
        <v>0</v>
      </c>
      <c r="AK70" s="16">
        <f t="shared" si="120"/>
        <v>0</v>
      </c>
      <c r="AL70" s="16">
        <f t="shared" si="120"/>
        <v>0</v>
      </c>
      <c r="AM70" s="16">
        <f t="shared" si="120"/>
        <v>0</v>
      </c>
      <c r="AN70" s="16">
        <f t="shared" si="120"/>
        <v>0</v>
      </c>
      <c r="AO70" s="16">
        <f t="shared" si="120"/>
        <v>0</v>
      </c>
      <c r="AP70" s="16">
        <f t="shared" si="120"/>
        <v>0</v>
      </c>
      <c r="AQ70" s="16">
        <f t="shared" si="120"/>
        <v>0</v>
      </c>
      <c r="AR70" s="16">
        <f t="shared" si="120"/>
        <v>0</v>
      </c>
      <c r="AS70" s="16">
        <f t="shared" si="120"/>
        <v>0</v>
      </c>
      <c r="AT70" s="16">
        <f t="shared" si="120"/>
        <v>0</v>
      </c>
      <c r="AU70" s="16">
        <f t="shared" si="120"/>
        <v>0</v>
      </c>
      <c r="AV70" s="16">
        <f t="shared" si="120"/>
        <v>0</v>
      </c>
      <c r="AW70" s="16">
        <f t="shared" si="120"/>
        <v>0</v>
      </c>
      <c r="AX70" s="16">
        <f t="shared" si="120"/>
        <v>0</v>
      </c>
      <c r="AY70" s="16">
        <f t="shared" si="120"/>
        <v>0</v>
      </c>
      <c r="AZ70" s="16">
        <f t="shared" si="120"/>
        <v>0</v>
      </c>
      <c r="BA70" s="16">
        <f t="shared" si="120"/>
        <v>0</v>
      </c>
      <c r="BB70" s="16">
        <f t="shared" si="120"/>
        <v>0</v>
      </c>
      <c r="BC70" s="16">
        <f t="shared" si="120"/>
        <v>0</v>
      </c>
      <c r="BD70" s="16">
        <f t="shared" si="120"/>
        <v>0</v>
      </c>
      <c r="BE70" s="16">
        <f t="shared" si="120"/>
        <v>0</v>
      </c>
      <c r="BF70" s="16">
        <f t="shared" si="120"/>
        <v>0</v>
      </c>
      <c r="BG70" s="16">
        <f t="shared" si="120"/>
        <v>0</v>
      </c>
      <c r="BH70" s="16">
        <f t="shared" si="120"/>
        <v>0</v>
      </c>
      <c r="BI70" s="16">
        <f t="shared" si="120"/>
        <v>0</v>
      </c>
      <c r="BJ70" s="16">
        <f t="shared" si="120"/>
        <v>0</v>
      </c>
      <c r="BK70" s="16">
        <f t="shared" si="120"/>
        <v>0</v>
      </c>
      <c r="BL70" s="16">
        <f t="shared" si="120"/>
        <v>0</v>
      </c>
      <c r="BM70" s="16">
        <f t="shared" si="120"/>
        <v>0</v>
      </c>
      <c r="BN70" s="16">
        <f t="shared" ref="BN70:DY70" si="121">-BN68+BN69</f>
        <v>0</v>
      </c>
      <c r="BO70" s="16">
        <f t="shared" si="121"/>
        <v>0</v>
      </c>
      <c r="BP70" s="16">
        <f t="shared" si="121"/>
        <v>0</v>
      </c>
      <c r="BQ70" s="16">
        <f t="shared" si="121"/>
        <v>0</v>
      </c>
      <c r="BR70" s="16">
        <f t="shared" si="121"/>
        <v>0</v>
      </c>
      <c r="BS70" s="16">
        <f t="shared" si="121"/>
        <v>0</v>
      </c>
      <c r="BT70" s="16">
        <f t="shared" si="121"/>
        <v>0</v>
      </c>
      <c r="BU70" s="16">
        <f t="shared" si="121"/>
        <v>0</v>
      </c>
      <c r="BV70" s="16">
        <f t="shared" si="121"/>
        <v>0</v>
      </c>
      <c r="BW70" s="16">
        <f t="shared" si="121"/>
        <v>0</v>
      </c>
      <c r="BX70" s="16">
        <f t="shared" si="121"/>
        <v>0</v>
      </c>
      <c r="BY70" s="16">
        <f t="shared" si="121"/>
        <v>0</v>
      </c>
      <c r="BZ70" s="16">
        <f t="shared" si="121"/>
        <v>0</v>
      </c>
      <c r="CA70" s="16">
        <f t="shared" si="121"/>
        <v>0</v>
      </c>
      <c r="CB70" s="16">
        <f t="shared" si="121"/>
        <v>0</v>
      </c>
      <c r="CC70" s="16">
        <f t="shared" si="121"/>
        <v>0</v>
      </c>
      <c r="CD70" s="16">
        <f t="shared" si="121"/>
        <v>0</v>
      </c>
      <c r="CE70" s="16">
        <f t="shared" si="121"/>
        <v>0</v>
      </c>
      <c r="CF70" s="16">
        <f t="shared" si="121"/>
        <v>0</v>
      </c>
      <c r="CG70" s="16">
        <f t="shared" si="121"/>
        <v>0</v>
      </c>
      <c r="CH70" s="16">
        <f t="shared" si="121"/>
        <v>0</v>
      </c>
      <c r="CI70" s="16">
        <f t="shared" si="121"/>
        <v>0</v>
      </c>
      <c r="CJ70" s="16">
        <f t="shared" si="121"/>
        <v>0</v>
      </c>
      <c r="CK70" s="16">
        <f t="shared" si="121"/>
        <v>0</v>
      </c>
      <c r="CL70" s="16">
        <f t="shared" si="121"/>
        <v>0</v>
      </c>
      <c r="CM70" s="16">
        <f t="shared" si="121"/>
        <v>0</v>
      </c>
      <c r="CN70" s="16">
        <f t="shared" si="121"/>
        <v>0</v>
      </c>
      <c r="CO70" s="16">
        <f t="shared" si="121"/>
        <v>0</v>
      </c>
      <c r="CP70" s="16">
        <f t="shared" si="121"/>
        <v>0</v>
      </c>
      <c r="CQ70" s="16">
        <f t="shared" si="121"/>
        <v>0</v>
      </c>
      <c r="CR70" s="16">
        <f t="shared" si="121"/>
        <v>0</v>
      </c>
      <c r="CS70" s="16">
        <f t="shared" si="121"/>
        <v>0</v>
      </c>
      <c r="CT70" s="16">
        <f t="shared" si="121"/>
        <v>0</v>
      </c>
      <c r="CU70" s="16">
        <f t="shared" si="121"/>
        <v>0</v>
      </c>
      <c r="CV70" s="16">
        <f t="shared" si="121"/>
        <v>0</v>
      </c>
      <c r="CW70" s="16">
        <f t="shared" si="121"/>
        <v>0</v>
      </c>
      <c r="CX70" s="16">
        <f t="shared" si="121"/>
        <v>0</v>
      </c>
      <c r="CY70" s="16">
        <f t="shared" si="121"/>
        <v>0</v>
      </c>
      <c r="CZ70" s="16">
        <f t="shared" si="121"/>
        <v>0</v>
      </c>
      <c r="DA70" s="16">
        <f t="shared" si="121"/>
        <v>0</v>
      </c>
      <c r="DB70" s="16">
        <f t="shared" si="121"/>
        <v>0</v>
      </c>
      <c r="DC70" s="16">
        <f t="shared" si="121"/>
        <v>0</v>
      </c>
      <c r="DD70" s="16">
        <f t="shared" si="121"/>
        <v>0</v>
      </c>
      <c r="DE70" s="16">
        <f t="shared" si="121"/>
        <v>0</v>
      </c>
      <c r="DF70" s="16">
        <f t="shared" si="121"/>
        <v>0</v>
      </c>
      <c r="DG70" s="16">
        <f t="shared" si="121"/>
        <v>0</v>
      </c>
      <c r="DH70" s="16">
        <f t="shared" si="121"/>
        <v>0</v>
      </c>
      <c r="DI70" s="16">
        <f t="shared" si="121"/>
        <v>0</v>
      </c>
      <c r="DJ70" s="16">
        <f t="shared" si="121"/>
        <v>0</v>
      </c>
      <c r="DK70" s="16">
        <f t="shared" si="121"/>
        <v>0</v>
      </c>
      <c r="DL70" s="16">
        <f t="shared" si="121"/>
        <v>0</v>
      </c>
      <c r="DM70" s="16">
        <f t="shared" si="121"/>
        <v>0</v>
      </c>
      <c r="DN70" s="16">
        <f t="shared" si="121"/>
        <v>0</v>
      </c>
      <c r="DO70" s="16">
        <f t="shared" si="121"/>
        <v>0</v>
      </c>
      <c r="DP70" s="16">
        <f t="shared" si="121"/>
        <v>0</v>
      </c>
      <c r="DQ70" s="16">
        <f t="shared" si="121"/>
        <v>0</v>
      </c>
      <c r="DR70" s="16">
        <f t="shared" si="121"/>
        <v>0</v>
      </c>
      <c r="DS70" s="16">
        <f t="shared" si="121"/>
        <v>0</v>
      </c>
      <c r="DT70" s="16">
        <f t="shared" si="121"/>
        <v>0</v>
      </c>
      <c r="DU70" s="16">
        <f t="shared" si="121"/>
        <v>0</v>
      </c>
      <c r="DV70" s="16">
        <f t="shared" si="121"/>
        <v>0</v>
      </c>
      <c r="DW70" s="16">
        <f t="shared" si="121"/>
        <v>0</v>
      </c>
      <c r="DX70" s="16">
        <f t="shared" si="121"/>
        <v>0</v>
      </c>
      <c r="DY70" s="16">
        <f t="shared" si="121"/>
        <v>0</v>
      </c>
      <c r="DZ70" s="16">
        <f t="shared" ref="DZ70:GK70" si="122">-DZ68+DZ69</f>
        <v>0</v>
      </c>
      <c r="EA70" s="16">
        <f t="shared" si="122"/>
        <v>0</v>
      </c>
      <c r="EB70" s="16">
        <f t="shared" si="122"/>
        <v>0</v>
      </c>
      <c r="EC70" s="16">
        <f t="shared" si="122"/>
        <v>0</v>
      </c>
      <c r="ED70" s="16">
        <f t="shared" si="122"/>
        <v>0</v>
      </c>
      <c r="EE70" s="16">
        <f t="shared" si="122"/>
        <v>0</v>
      </c>
      <c r="EF70" s="16">
        <f t="shared" si="122"/>
        <v>0</v>
      </c>
      <c r="EG70" s="16">
        <f t="shared" si="122"/>
        <v>0</v>
      </c>
      <c r="EH70" s="16">
        <f t="shared" si="122"/>
        <v>0</v>
      </c>
      <c r="EI70" s="16">
        <f t="shared" si="122"/>
        <v>0</v>
      </c>
      <c r="EJ70" s="16">
        <f t="shared" si="122"/>
        <v>0</v>
      </c>
      <c r="EK70" s="16">
        <f t="shared" si="122"/>
        <v>0</v>
      </c>
      <c r="EL70" s="16">
        <f t="shared" si="122"/>
        <v>0</v>
      </c>
      <c r="EM70" s="16">
        <f t="shared" si="122"/>
        <v>0</v>
      </c>
      <c r="EN70" s="16">
        <f t="shared" si="122"/>
        <v>0</v>
      </c>
      <c r="EO70" s="16">
        <f t="shared" si="122"/>
        <v>0</v>
      </c>
      <c r="EP70" s="16">
        <f t="shared" si="122"/>
        <v>0</v>
      </c>
      <c r="EQ70" s="16">
        <f t="shared" si="122"/>
        <v>0</v>
      </c>
      <c r="ER70" s="16">
        <f t="shared" si="122"/>
        <v>0</v>
      </c>
      <c r="ES70" s="16">
        <f t="shared" si="122"/>
        <v>0</v>
      </c>
      <c r="ET70" s="16">
        <f t="shared" si="122"/>
        <v>0</v>
      </c>
      <c r="EU70" s="16">
        <f t="shared" si="122"/>
        <v>0</v>
      </c>
      <c r="EV70" s="16">
        <f t="shared" si="122"/>
        <v>0</v>
      </c>
      <c r="EW70" s="16">
        <f t="shared" si="122"/>
        <v>0</v>
      </c>
      <c r="EX70" s="16">
        <f t="shared" si="122"/>
        <v>0</v>
      </c>
      <c r="EY70" s="16">
        <f t="shared" si="122"/>
        <v>0</v>
      </c>
      <c r="EZ70" s="16">
        <f t="shared" si="122"/>
        <v>0</v>
      </c>
      <c r="FA70" s="16">
        <f t="shared" si="122"/>
        <v>0</v>
      </c>
      <c r="FB70" s="16">
        <f t="shared" si="122"/>
        <v>0</v>
      </c>
      <c r="FC70" s="16">
        <f t="shared" si="122"/>
        <v>0</v>
      </c>
      <c r="FD70" s="16">
        <f t="shared" si="122"/>
        <v>0</v>
      </c>
      <c r="FE70" s="16">
        <f t="shared" si="122"/>
        <v>0</v>
      </c>
      <c r="FF70" s="16">
        <f t="shared" si="122"/>
        <v>0</v>
      </c>
      <c r="FG70" s="16">
        <f t="shared" si="122"/>
        <v>0</v>
      </c>
      <c r="FH70" s="16">
        <f t="shared" si="122"/>
        <v>0</v>
      </c>
      <c r="FI70" s="16">
        <f t="shared" si="122"/>
        <v>0</v>
      </c>
      <c r="FJ70" s="16">
        <f t="shared" si="122"/>
        <v>0</v>
      </c>
      <c r="FK70" s="16">
        <f t="shared" si="122"/>
        <v>0</v>
      </c>
      <c r="FL70" s="16">
        <f t="shared" si="122"/>
        <v>0</v>
      </c>
      <c r="FM70" s="16">
        <f t="shared" si="122"/>
        <v>0</v>
      </c>
      <c r="FN70" s="16">
        <f t="shared" si="122"/>
        <v>0</v>
      </c>
      <c r="FO70" s="16">
        <f t="shared" si="122"/>
        <v>0</v>
      </c>
      <c r="FP70" s="16">
        <f t="shared" si="122"/>
        <v>0</v>
      </c>
      <c r="FQ70" s="16">
        <f t="shared" si="122"/>
        <v>0</v>
      </c>
      <c r="FR70" s="16">
        <f t="shared" si="122"/>
        <v>0</v>
      </c>
      <c r="FS70" s="16">
        <f t="shared" si="122"/>
        <v>0</v>
      </c>
      <c r="FT70" s="16">
        <f t="shared" si="122"/>
        <v>0</v>
      </c>
      <c r="FU70" s="16">
        <f t="shared" si="122"/>
        <v>0</v>
      </c>
      <c r="FV70" s="16">
        <f t="shared" si="122"/>
        <v>0</v>
      </c>
      <c r="FW70" s="16">
        <f t="shared" si="122"/>
        <v>0</v>
      </c>
      <c r="FX70" s="16">
        <f t="shared" si="122"/>
        <v>0</v>
      </c>
      <c r="FY70" s="16">
        <f t="shared" si="122"/>
        <v>0</v>
      </c>
      <c r="FZ70" s="16">
        <f t="shared" si="122"/>
        <v>0</v>
      </c>
      <c r="GA70" s="16">
        <f t="shared" si="122"/>
        <v>0</v>
      </c>
      <c r="GB70" s="16">
        <f t="shared" si="122"/>
        <v>0</v>
      </c>
      <c r="GC70" s="16">
        <f t="shared" si="122"/>
        <v>0</v>
      </c>
      <c r="GD70" s="16">
        <f t="shared" si="122"/>
        <v>0</v>
      </c>
      <c r="GE70" s="16">
        <f t="shared" si="122"/>
        <v>0</v>
      </c>
      <c r="GF70" s="16">
        <f t="shared" si="122"/>
        <v>0</v>
      </c>
      <c r="GG70" s="16">
        <f t="shared" si="122"/>
        <v>0</v>
      </c>
      <c r="GH70" s="16">
        <f t="shared" si="122"/>
        <v>0</v>
      </c>
      <c r="GI70" s="16">
        <f t="shared" si="122"/>
        <v>0</v>
      </c>
      <c r="GJ70" s="16">
        <f t="shared" si="122"/>
        <v>0</v>
      </c>
      <c r="GK70" s="16">
        <f t="shared" si="122"/>
        <v>0</v>
      </c>
      <c r="GL70" s="16">
        <f t="shared" ref="GL70:GT70" si="123">-GL68+GL69</f>
        <v>0</v>
      </c>
      <c r="GM70" s="16">
        <f t="shared" si="123"/>
        <v>0</v>
      </c>
      <c r="GN70" s="16">
        <f t="shared" si="123"/>
        <v>0</v>
      </c>
      <c r="GO70" s="16">
        <f t="shared" si="123"/>
        <v>0</v>
      </c>
      <c r="GP70" s="16">
        <f t="shared" si="123"/>
        <v>0</v>
      </c>
      <c r="GQ70" s="16">
        <f t="shared" si="123"/>
        <v>0</v>
      </c>
      <c r="GR70" s="16">
        <f t="shared" si="123"/>
        <v>0</v>
      </c>
      <c r="GS70" s="16">
        <f t="shared" si="123"/>
        <v>0</v>
      </c>
      <c r="GT70" s="16">
        <f t="shared" si="123"/>
        <v>0</v>
      </c>
      <c r="GU70" s="16"/>
      <c r="GV70" s="16"/>
      <c r="GW70" s="16"/>
      <c r="GX70" s="16"/>
      <c r="GY70" s="16"/>
      <c r="GZ70" s="16"/>
      <c r="HA70" s="16"/>
      <c r="HB70" s="16"/>
      <c r="HC70" s="16"/>
      <c r="HD70" s="16"/>
      <c r="HE70" s="16"/>
      <c r="HF70" s="16"/>
      <c r="HG70" s="16"/>
      <c r="HH70" s="16"/>
      <c r="HI70" s="16"/>
      <c r="HJ70" s="16"/>
      <c r="HK70" s="16"/>
      <c r="HL70" s="16"/>
      <c r="HM70" s="16"/>
      <c r="HN70" s="16"/>
      <c r="HO70" s="16"/>
      <c r="HP70" s="16"/>
      <c r="HQ70" s="16"/>
      <c r="HR70" s="16"/>
      <c r="HS70" s="16"/>
      <c r="HT70" s="16"/>
      <c r="HU70" s="16"/>
      <c r="HV70" s="16"/>
      <c r="HW70" s="16"/>
      <c r="HX70" s="16"/>
      <c r="HY70" s="16"/>
      <c r="HZ70" s="16"/>
      <c r="IA70" s="16"/>
      <c r="IB70" s="16"/>
      <c r="IC70" s="16"/>
      <c r="ID70" s="16"/>
      <c r="IE70" s="16"/>
      <c r="IF70" s="16"/>
      <c r="IG70" s="16"/>
      <c r="IH70" s="16"/>
      <c r="II70" s="16"/>
      <c r="IJ70" s="16"/>
      <c r="IK70" s="16"/>
      <c r="IL70" s="16"/>
      <c r="IM70" s="16"/>
      <c r="IN70" s="16"/>
      <c r="IO70" s="16"/>
      <c r="IP70" s="16"/>
      <c r="IQ70" s="16"/>
      <c r="IR70" s="16"/>
      <c r="IS70" s="16"/>
    </row>
    <row r="71" spans="1:253" x14ac:dyDescent="0.15">
      <c r="A71" s="11"/>
      <c r="B71" s="16"/>
      <c r="C71" s="16"/>
      <c r="D71" s="16"/>
      <c r="E71" s="16"/>
      <c r="F71" s="16"/>
      <c r="G71" s="16"/>
      <c r="H71" s="16"/>
      <c r="I71" s="16"/>
      <c r="J71" s="16"/>
      <c r="K71" s="16"/>
      <c r="L71" s="16"/>
      <c r="M71" s="16"/>
      <c r="N71" s="16"/>
      <c r="O71" s="16"/>
      <c r="P71" s="16"/>
      <c r="Q71" s="16"/>
      <c r="R71" s="16"/>
      <c r="S71" s="16"/>
      <c r="T71" s="16"/>
      <c r="U71" s="16"/>
      <c r="V71" s="16"/>
      <c r="W71" s="16"/>
      <c r="X71" s="16"/>
      <c r="Y71" s="16"/>
      <c r="Z71" s="16"/>
      <c r="AA71" s="16"/>
      <c r="AB71" s="16"/>
      <c r="AC71" s="16"/>
      <c r="AD71" s="16"/>
      <c r="AE71" s="16"/>
      <c r="AF71" s="16"/>
      <c r="AG71" s="16"/>
      <c r="AH71" s="16"/>
      <c r="AI71" s="16"/>
      <c r="AJ71" s="16"/>
      <c r="AK71" s="16"/>
      <c r="AL71" s="16"/>
      <c r="AM71" s="16"/>
      <c r="AN71" s="16"/>
      <c r="AO71" s="16"/>
      <c r="AP71" s="16"/>
      <c r="AQ71" s="16"/>
      <c r="AR71" s="16"/>
      <c r="AS71" s="16"/>
      <c r="AT71" s="16"/>
      <c r="AU71" s="16"/>
      <c r="AV71" s="16"/>
      <c r="AW71" s="16"/>
      <c r="AX71" s="16"/>
      <c r="AY71" s="16"/>
      <c r="AZ71" s="16"/>
      <c r="BA71" s="16"/>
      <c r="BB71" s="16"/>
      <c r="BC71" s="16"/>
      <c r="BD71" s="16"/>
      <c r="BE71" s="16"/>
      <c r="BF71" s="16"/>
      <c r="BG71" s="16"/>
      <c r="BH71" s="16"/>
      <c r="BI71" s="16"/>
      <c r="BJ71" s="16"/>
      <c r="BK71" s="16"/>
      <c r="BL71" s="16"/>
      <c r="BM71" s="16"/>
      <c r="BN71" s="16"/>
      <c r="BO71" s="16"/>
      <c r="BP71" s="16"/>
      <c r="BQ71" s="16"/>
      <c r="BR71" s="16"/>
      <c r="BS71" s="16"/>
      <c r="BT71" s="16"/>
      <c r="BU71" s="16"/>
      <c r="BV71" s="16"/>
      <c r="BW71" s="16"/>
      <c r="BX71" s="16"/>
      <c r="BY71" s="16"/>
      <c r="BZ71" s="16"/>
      <c r="CA71" s="16"/>
      <c r="CB71" s="16"/>
      <c r="CC71" s="16"/>
      <c r="CD71" s="16"/>
      <c r="CE71" s="16"/>
      <c r="CF71" s="16"/>
      <c r="CG71" s="16"/>
      <c r="CH71" s="16"/>
      <c r="CI71" s="16"/>
      <c r="CJ71" s="16"/>
      <c r="CK71" s="16"/>
      <c r="CL71" s="16"/>
      <c r="CM71" s="16"/>
      <c r="CN71" s="16"/>
      <c r="CO71" s="16"/>
      <c r="CP71" s="16"/>
      <c r="CQ71" s="16"/>
      <c r="CR71" s="16"/>
      <c r="CS71" s="16"/>
      <c r="CT71" s="16"/>
      <c r="CU71" s="16"/>
      <c r="CV71" s="16"/>
      <c r="CW71" s="16"/>
      <c r="CX71" s="16"/>
      <c r="CY71" s="16"/>
      <c r="CZ71" s="16"/>
      <c r="DA71" s="16"/>
      <c r="DB71" s="16"/>
      <c r="DC71" s="16"/>
      <c r="DD71" s="16"/>
      <c r="DE71" s="16"/>
      <c r="DF71" s="16"/>
      <c r="DG71" s="16"/>
      <c r="DH71" s="16"/>
      <c r="DI71" s="16"/>
      <c r="DJ71" s="16"/>
      <c r="DK71" s="16"/>
      <c r="DL71" s="16"/>
      <c r="DM71" s="16"/>
      <c r="DN71" s="16"/>
      <c r="DO71" s="16"/>
      <c r="DP71" s="16"/>
      <c r="DQ71" s="16"/>
      <c r="DR71" s="16"/>
      <c r="DS71" s="16"/>
      <c r="DT71" s="16"/>
      <c r="DU71" s="16"/>
      <c r="DV71" s="16"/>
      <c r="DW71" s="16"/>
      <c r="DX71" s="16"/>
      <c r="DY71" s="16"/>
      <c r="DZ71" s="16"/>
      <c r="EA71" s="16"/>
      <c r="EB71" s="16"/>
      <c r="EC71" s="16"/>
      <c r="ED71" s="16"/>
      <c r="EE71" s="16"/>
      <c r="EF71" s="16"/>
      <c r="EG71" s="16"/>
      <c r="EH71" s="16"/>
      <c r="EI71" s="16"/>
      <c r="EJ71" s="16"/>
      <c r="EK71" s="16"/>
      <c r="EL71" s="16"/>
      <c r="EM71" s="16"/>
      <c r="EN71" s="16"/>
      <c r="EO71" s="16"/>
      <c r="EP71" s="16"/>
      <c r="EQ71" s="16"/>
      <c r="ER71" s="16"/>
      <c r="ES71" s="16"/>
      <c r="ET71" s="16"/>
      <c r="EU71" s="16"/>
      <c r="EV71" s="16"/>
      <c r="EW71" s="16"/>
      <c r="EX71" s="16"/>
      <c r="EY71" s="16"/>
      <c r="EZ71" s="16"/>
      <c r="FA71" s="16"/>
      <c r="FB71" s="16"/>
      <c r="FC71" s="16"/>
      <c r="FD71" s="16"/>
      <c r="FE71" s="16"/>
      <c r="FF71" s="16"/>
      <c r="FG71" s="16"/>
      <c r="FH71" s="16"/>
      <c r="FI71" s="16"/>
      <c r="FJ71" s="16"/>
      <c r="FK71" s="16"/>
      <c r="FL71" s="16"/>
      <c r="FM71" s="16"/>
      <c r="FN71" s="16"/>
      <c r="FO71" s="16"/>
      <c r="FP71" s="16"/>
      <c r="FQ71" s="16"/>
      <c r="FR71" s="16"/>
      <c r="FS71" s="16"/>
      <c r="FT71" s="16"/>
      <c r="FU71" s="16"/>
      <c r="FV71" s="16"/>
      <c r="FW71" s="16"/>
      <c r="FX71" s="16"/>
      <c r="FY71" s="16"/>
      <c r="FZ71" s="16"/>
      <c r="GA71" s="16"/>
      <c r="GB71" s="16"/>
      <c r="GC71" s="16"/>
      <c r="GD71" s="16"/>
      <c r="GE71" s="16"/>
      <c r="GF71" s="16"/>
      <c r="GG71" s="16"/>
      <c r="GH71" s="16"/>
      <c r="GI71" s="16"/>
      <c r="GJ71" s="16"/>
      <c r="GK71" s="16"/>
      <c r="GL71" s="16"/>
      <c r="GM71" s="16"/>
      <c r="GN71" s="16"/>
      <c r="GO71" s="16"/>
      <c r="GP71" s="16"/>
      <c r="GQ71" s="16"/>
      <c r="GR71" s="16"/>
      <c r="GS71" s="16"/>
      <c r="GT71" s="16"/>
      <c r="GU71" s="16"/>
      <c r="GV71" s="16"/>
      <c r="GW71" s="16"/>
      <c r="GX71" s="16"/>
      <c r="GY71" s="16"/>
      <c r="GZ71" s="16"/>
      <c r="HA71" s="16"/>
      <c r="HB71" s="16"/>
      <c r="HC71" s="16"/>
      <c r="HD71" s="16"/>
      <c r="HE71" s="16"/>
      <c r="HF71" s="16"/>
      <c r="HG71" s="16"/>
      <c r="HH71" s="16"/>
      <c r="HI71" s="16"/>
      <c r="HJ71" s="16"/>
      <c r="HK71" s="16"/>
      <c r="HL71" s="16"/>
      <c r="HM71" s="16"/>
      <c r="HN71" s="16"/>
      <c r="HO71" s="16"/>
      <c r="HP71" s="16"/>
      <c r="HQ71" s="16"/>
      <c r="HR71" s="16"/>
      <c r="HS71" s="16"/>
      <c r="HT71" s="16"/>
      <c r="HU71" s="16"/>
      <c r="HV71" s="16"/>
      <c r="HW71" s="16"/>
      <c r="HX71" s="16"/>
      <c r="HY71" s="16"/>
      <c r="HZ71" s="16"/>
      <c r="IA71" s="16"/>
      <c r="IB71" s="16"/>
      <c r="IC71" s="16"/>
      <c r="ID71" s="16"/>
      <c r="IE71" s="16"/>
      <c r="IF71" s="16"/>
      <c r="IG71" s="16"/>
      <c r="IH71" s="16"/>
      <c r="II71" s="16"/>
      <c r="IJ71" s="16"/>
      <c r="IK71" s="16"/>
      <c r="IL71" s="16"/>
      <c r="IM71" s="16"/>
      <c r="IN71" s="16"/>
      <c r="IO71" s="16"/>
      <c r="IP71" s="16"/>
      <c r="IQ71" s="16"/>
      <c r="IR71" s="16"/>
      <c r="IS71" s="16"/>
    </row>
    <row r="72" spans="1:253" x14ac:dyDescent="0.15">
      <c r="A72" s="11" t="s">
        <v>2</v>
      </c>
      <c r="B72" s="16">
        <v>1</v>
      </c>
      <c r="C72" s="16">
        <v>4</v>
      </c>
      <c r="D72" s="16">
        <v>2</v>
      </c>
      <c r="E72" s="16">
        <v>4</v>
      </c>
      <c r="F72" s="16">
        <v>2</v>
      </c>
      <c r="G72" s="16">
        <v>4</v>
      </c>
      <c r="H72" s="16">
        <v>2</v>
      </c>
      <c r="I72" s="16">
        <v>4</v>
      </c>
      <c r="J72" s="16">
        <v>2</v>
      </c>
      <c r="K72" s="16">
        <v>4</v>
      </c>
      <c r="L72" s="16">
        <v>2</v>
      </c>
      <c r="M72" s="16">
        <v>4</v>
      </c>
      <c r="N72" s="16">
        <v>2</v>
      </c>
      <c r="O72" s="16">
        <v>4</v>
      </c>
      <c r="P72" s="16">
        <v>2</v>
      </c>
      <c r="Q72" s="16">
        <v>4</v>
      </c>
      <c r="R72" s="16">
        <v>2</v>
      </c>
      <c r="S72" s="16">
        <v>4</v>
      </c>
      <c r="T72" s="16">
        <v>2</v>
      </c>
      <c r="U72" s="16">
        <v>4</v>
      </c>
      <c r="V72" s="16">
        <v>2</v>
      </c>
      <c r="W72" s="16">
        <v>4</v>
      </c>
      <c r="X72" s="16">
        <v>2</v>
      </c>
      <c r="Y72" s="16">
        <v>4</v>
      </c>
      <c r="Z72" s="16">
        <v>2</v>
      </c>
      <c r="AA72" s="16">
        <v>4</v>
      </c>
      <c r="AB72" s="16">
        <v>2</v>
      </c>
      <c r="AC72" s="16">
        <v>4</v>
      </c>
      <c r="AD72" s="16">
        <v>2</v>
      </c>
      <c r="AE72" s="16">
        <v>4</v>
      </c>
      <c r="AF72" s="16">
        <v>2</v>
      </c>
      <c r="AG72" s="16">
        <v>4</v>
      </c>
      <c r="AH72" s="16">
        <v>2</v>
      </c>
      <c r="AI72" s="16">
        <v>4</v>
      </c>
      <c r="AJ72" s="16">
        <v>2</v>
      </c>
      <c r="AK72" s="16">
        <v>4</v>
      </c>
      <c r="AL72" s="16">
        <v>2</v>
      </c>
      <c r="AM72" s="16">
        <v>4</v>
      </c>
      <c r="AN72" s="16">
        <v>2</v>
      </c>
      <c r="AO72" s="16">
        <v>4</v>
      </c>
      <c r="AP72" s="16">
        <v>2</v>
      </c>
      <c r="AQ72" s="16">
        <v>4</v>
      </c>
      <c r="AR72" s="16">
        <v>2</v>
      </c>
      <c r="AS72" s="16">
        <v>4</v>
      </c>
      <c r="AT72" s="16">
        <v>2</v>
      </c>
      <c r="AU72" s="16">
        <v>4</v>
      </c>
      <c r="AV72" s="16">
        <v>2</v>
      </c>
      <c r="AW72" s="16">
        <v>4</v>
      </c>
      <c r="AX72" s="16">
        <v>2</v>
      </c>
      <c r="AY72" s="16">
        <v>4</v>
      </c>
      <c r="AZ72" s="16">
        <v>2</v>
      </c>
      <c r="BA72" s="16">
        <v>4</v>
      </c>
      <c r="BB72" s="16">
        <v>2</v>
      </c>
      <c r="BC72" s="16">
        <v>4</v>
      </c>
      <c r="BD72" s="16">
        <v>2</v>
      </c>
      <c r="BE72" s="16">
        <v>4</v>
      </c>
      <c r="BF72" s="16">
        <v>2</v>
      </c>
      <c r="BG72" s="16">
        <v>4</v>
      </c>
      <c r="BH72" s="16">
        <v>2</v>
      </c>
      <c r="BI72" s="16">
        <v>4</v>
      </c>
      <c r="BJ72" s="16">
        <v>2</v>
      </c>
      <c r="BK72" s="16">
        <v>4</v>
      </c>
      <c r="BL72" s="16">
        <v>2</v>
      </c>
      <c r="BM72" s="16">
        <v>4</v>
      </c>
      <c r="BN72" s="16">
        <v>2</v>
      </c>
      <c r="BO72" s="16">
        <v>4</v>
      </c>
      <c r="BP72" s="16">
        <v>2</v>
      </c>
      <c r="BQ72" s="16">
        <v>4</v>
      </c>
      <c r="BR72" s="16">
        <v>2</v>
      </c>
      <c r="BS72" s="16">
        <v>4</v>
      </c>
      <c r="BT72" s="16">
        <v>2</v>
      </c>
      <c r="BU72" s="16">
        <v>4</v>
      </c>
      <c r="BV72" s="16">
        <v>2</v>
      </c>
      <c r="BW72" s="16">
        <v>4</v>
      </c>
      <c r="BX72" s="16">
        <v>2</v>
      </c>
      <c r="BY72" s="16">
        <v>4</v>
      </c>
      <c r="BZ72" s="16">
        <v>2</v>
      </c>
      <c r="CA72" s="16">
        <v>4</v>
      </c>
      <c r="CB72" s="16">
        <v>2</v>
      </c>
      <c r="CC72" s="16">
        <v>4</v>
      </c>
      <c r="CD72" s="16">
        <v>2</v>
      </c>
      <c r="CE72" s="16">
        <v>4</v>
      </c>
      <c r="CF72" s="16">
        <v>2</v>
      </c>
      <c r="CG72" s="16">
        <v>4</v>
      </c>
      <c r="CH72" s="16">
        <v>2</v>
      </c>
      <c r="CI72" s="16">
        <v>4</v>
      </c>
      <c r="CJ72" s="16">
        <v>2</v>
      </c>
      <c r="CK72" s="16">
        <v>4</v>
      </c>
      <c r="CL72" s="16">
        <v>2</v>
      </c>
      <c r="CM72" s="16">
        <v>4</v>
      </c>
      <c r="CN72" s="16">
        <v>2</v>
      </c>
      <c r="CO72" s="16">
        <v>4</v>
      </c>
      <c r="CP72" s="16">
        <v>2</v>
      </c>
      <c r="CQ72" s="16">
        <v>4</v>
      </c>
      <c r="CR72" s="16">
        <v>2</v>
      </c>
      <c r="CS72" s="16">
        <v>4</v>
      </c>
      <c r="CT72" s="16">
        <v>2</v>
      </c>
      <c r="CU72" s="16">
        <v>4</v>
      </c>
      <c r="CV72" s="16">
        <v>2</v>
      </c>
      <c r="CW72" s="16">
        <v>4</v>
      </c>
      <c r="CX72" s="16">
        <v>2</v>
      </c>
      <c r="CY72" s="16">
        <v>4</v>
      </c>
      <c r="CZ72" s="16">
        <v>2</v>
      </c>
      <c r="DA72" s="16">
        <v>4</v>
      </c>
      <c r="DB72" s="16">
        <v>2</v>
      </c>
      <c r="DC72" s="16">
        <v>4</v>
      </c>
      <c r="DD72" s="16">
        <v>2</v>
      </c>
      <c r="DE72" s="16">
        <v>4</v>
      </c>
      <c r="DF72" s="16">
        <v>2</v>
      </c>
      <c r="DG72" s="16">
        <v>4</v>
      </c>
      <c r="DH72" s="16">
        <v>2</v>
      </c>
      <c r="DI72" s="16">
        <v>4</v>
      </c>
      <c r="DJ72" s="16">
        <v>2</v>
      </c>
      <c r="DK72" s="16">
        <v>4</v>
      </c>
      <c r="DL72" s="16">
        <v>2</v>
      </c>
      <c r="DM72" s="16">
        <v>4</v>
      </c>
      <c r="DN72" s="16">
        <v>2</v>
      </c>
      <c r="DO72" s="16">
        <v>4</v>
      </c>
      <c r="DP72" s="16">
        <v>2</v>
      </c>
      <c r="DQ72" s="16">
        <v>4</v>
      </c>
      <c r="DR72" s="16">
        <v>2</v>
      </c>
      <c r="DS72" s="16">
        <v>4</v>
      </c>
      <c r="DT72" s="16">
        <v>2</v>
      </c>
      <c r="DU72" s="16">
        <v>4</v>
      </c>
      <c r="DV72" s="16">
        <v>2</v>
      </c>
      <c r="DW72" s="16">
        <v>4</v>
      </c>
      <c r="DX72" s="16">
        <v>2</v>
      </c>
      <c r="DY72" s="16">
        <v>4</v>
      </c>
      <c r="DZ72" s="16">
        <v>2</v>
      </c>
      <c r="EA72" s="16">
        <v>4</v>
      </c>
      <c r="EB72" s="16">
        <v>2</v>
      </c>
      <c r="EC72" s="16">
        <v>4</v>
      </c>
      <c r="ED72" s="16">
        <v>2</v>
      </c>
      <c r="EE72" s="16">
        <v>4</v>
      </c>
      <c r="EF72" s="16">
        <v>2</v>
      </c>
      <c r="EG72" s="16">
        <v>4</v>
      </c>
      <c r="EH72" s="16">
        <v>2</v>
      </c>
      <c r="EI72" s="16">
        <v>4</v>
      </c>
      <c r="EJ72" s="16">
        <v>2</v>
      </c>
      <c r="EK72" s="16">
        <v>4</v>
      </c>
      <c r="EL72" s="16">
        <v>2</v>
      </c>
      <c r="EM72" s="16">
        <v>4</v>
      </c>
      <c r="EN72" s="16">
        <v>2</v>
      </c>
      <c r="EO72" s="16">
        <v>4</v>
      </c>
      <c r="EP72" s="16">
        <v>2</v>
      </c>
      <c r="EQ72" s="16">
        <v>4</v>
      </c>
      <c r="ER72" s="16">
        <v>2</v>
      </c>
      <c r="ES72" s="16">
        <v>4</v>
      </c>
      <c r="ET72" s="16">
        <v>2</v>
      </c>
      <c r="EU72" s="16">
        <v>4</v>
      </c>
      <c r="EV72" s="16">
        <v>2</v>
      </c>
      <c r="EW72" s="16">
        <v>4</v>
      </c>
      <c r="EX72" s="16">
        <v>2</v>
      </c>
      <c r="EY72" s="16">
        <v>4</v>
      </c>
      <c r="EZ72" s="16">
        <v>2</v>
      </c>
      <c r="FA72" s="16">
        <v>4</v>
      </c>
      <c r="FB72" s="16">
        <v>2</v>
      </c>
      <c r="FC72" s="16">
        <v>4</v>
      </c>
      <c r="FD72" s="16">
        <v>2</v>
      </c>
      <c r="FE72" s="16">
        <v>4</v>
      </c>
      <c r="FF72" s="16">
        <v>2</v>
      </c>
      <c r="FG72" s="16">
        <v>4</v>
      </c>
      <c r="FH72" s="16">
        <v>2</v>
      </c>
      <c r="FI72" s="16">
        <v>4</v>
      </c>
      <c r="FJ72" s="16">
        <v>2</v>
      </c>
      <c r="FK72" s="16">
        <v>4</v>
      </c>
      <c r="FL72" s="16">
        <v>2</v>
      </c>
      <c r="FM72" s="16">
        <v>4</v>
      </c>
      <c r="FN72" s="16">
        <v>2</v>
      </c>
      <c r="FO72" s="16">
        <v>4</v>
      </c>
      <c r="FP72" s="16">
        <v>2</v>
      </c>
      <c r="FQ72" s="16">
        <v>4</v>
      </c>
      <c r="FR72" s="16">
        <v>2</v>
      </c>
      <c r="FS72" s="16">
        <v>4</v>
      </c>
      <c r="FT72" s="16">
        <v>2</v>
      </c>
      <c r="FU72" s="16">
        <v>4</v>
      </c>
      <c r="FV72" s="16">
        <v>2</v>
      </c>
      <c r="FW72" s="16">
        <v>4</v>
      </c>
      <c r="FX72" s="16">
        <v>2</v>
      </c>
      <c r="FY72" s="16">
        <v>4</v>
      </c>
      <c r="FZ72" s="16">
        <v>2</v>
      </c>
      <c r="GA72" s="16">
        <v>4</v>
      </c>
      <c r="GB72" s="16">
        <v>2</v>
      </c>
      <c r="GC72" s="16">
        <v>4</v>
      </c>
      <c r="GD72" s="16">
        <v>2</v>
      </c>
      <c r="GE72" s="16">
        <v>4</v>
      </c>
      <c r="GF72" s="16">
        <v>2</v>
      </c>
      <c r="GG72" s="16">
        <v>4</v>
      </c>
      <c r="GH72" s="16">
        <v>2</v>
      </c>
      <c r="GI72" s="16">
        <v>4</v>
      </c>
      <c r="GJ72" s="16">
        <v>2</v>
      </c>
      <c r="GK72" s="16">
        <v>4</v>
      </c>
      <c r="GL72" s="16">
        <v>2</v>
      </c>
      <c r="GM72" s="16">
        <v>4</v>
      </c>
      <c r="GN72" s="16">
        <v>2</v>
      </c>
      <c r="GO72" s="16">
        <v>4</v>
      </c>
      <c r="GP72" s="16">
        <v>2</v>
      </c>
      <c r="GQ72" s="16">
        <v>4</v>
      </c>
      <c r="GR72" s="16">
        <v>2</v>
      </c>
      <c r="GS72" s="16">
        <v>4</v>
      </c>
      <c r="GT72" s="16">
        <v>1</v>
      </c>
      <c r="GU72" s="16"/>
      <c r="GV72" s="16"/>
      <c r="GW72" s="16"/>
      <c r="GX72" s="16"/>
      <c r="GY72" s="16"/>
      <c r="GZ72" s="16"/>
      <c r="HA72" s="16"/>
      <c r="HB72" s="16"/>
      <c r="HC72" s="16"/>
      <c r="HD72" s="16"/>
      <c r="HE72" s="16"/>
      <c r="HF72" s="16"/>
      <c r="HG72" s="16"/>
      <c r="HH72" s="16"/>
      <c r="HI72" s="16"/>
      <c r="HJ72" s="16"/>
      <c r="HK72" s="16"/>
      <c r="HL72" s="16"/>
      <c r="HM72" s="16"/>
      <c r="HN72" s="16"/>
      <c r="HO72" s="16"/>
      <c r="HP72" s="16"/>
      <c r="HQ72" s="16"/>
      <c r="HR72" s="16"/>
      <c r="HS72" s="16"/>
      <c r="HT72" s="16"/>
      <c r="HU72" s="16"/>
      <c r="HV72" s="16"/>
      <c r="HW72" s="16"/>
      <c r="HX72" s="16"/>
      <c r="HY72" s="16"/>
      <c r="HZ72" s="16"/>
      <c r="IA72" s="16"/>
      <c r="IB72" s="16"/>
      <c r="IC72" s="16"/>
      <c r="ID72" s="16"/>
      <c r="IE72" s="16"/>
      <c r="IF72" s="16"/>
      <c r="IG72" s="16"/>
      <c r="IH72" s="16"/>
      <c r="II72" s="16"/>
      <c r="IJ72" s="16"/>
      <c r="IK72" s="16"/>
      <c r="IL72" s="16"/>
      <c r="IM72" s="16"/>
      <c r="IN72" s="16"/>
      <c r="IO72" s="16"/>
      <c r="IP72" s="16"/>
      <c r="IQ72" s="16"/>
      <c r="IR72" s="16"/>
      <c r="IS72" s="16"/>
    </row>
    <row r="73" spans="1:253" x14ac:dyDescent="0.15">
      <c r="A73" s="11" t="s">
        <v>4</v>
      </c>
      <c r="B73" s="16">
        <f t="shared" ref="B73:BM73" si="124">(B64-B70)*B72</f>
        <v>0</v>
      </c>
      <c r="C73" s="16">
        <f t="shared" si="124"/>
        <v>0</v>
      </c>
      <c r="D73" s="16">
        <f t="shared" si="124"/>
        <v>0</v>
      </c>
      <c r="E73" s="16">
        <f t="shared" si="124"/>
        <v>0</v>
      </c>
      <c r="F73" s="16">
        <f t="shared" si="124"/>
        <v>0</v>
      </c>
      <c r="G73" s="16">
        <f t="shared" si="124"/>
        <v>0</v>
      </c>
      <c r="H73" s="16">
        <f t="shared" si="124"/>
        <v>0</v>
      </c>
      <c r="I73" s="16">
        <f t="shared" si="124"/>
        <v>0</v>
      </c>
      <c r="J73" s="16">
        <f t="shared" si="124"/>
        <v>0</v>
      </c>
      <c r="K73" s="16">
        <f t="shared" si="124"/>
        <v>0</v>
      </c>
      <c r="L73" s="16">
        <f t="shared" si="124"/>
        <v>0</v>
      </c>
      <c r="M73" s="16">
        <f t="shared" si="124"/>
        <v>0</v>
      </c>
      <c r="N73" s="16">
        <f t="shared" si="124"/>
        <v>0</v>
      </c>
      <c r="O73" s="16">
        <f t="shared" si="124"/>
        <v>0</v>
      </c>
      <c r="P73" s="16">
        <f t="shared" si="124"/>
        <v>0</v>
      </c>
      <c r="Q73" s="16">
        <f t="shared" si="124"/>
        <v>0</v>
      </c>
      <c r="R73" s="16">
        <f t="shared" si="124"/>
        <v>0</v>
      </c>
      <c r="S73" s="16">
        <f t="shared" si="124"/>
        <v>0</v>
      </c>
      <c r="T73" s="16">
        <f t="shared" si="124"/>
        <v>0</v>
      </c>
      <c r="U73" s="16">
        <f t="shared" si="124"/>
        <v>0</v>
      </c>
      <c r="V73" s="16">
        <f t="shared" si="124"/>
        <v>0</v>
      </c>
      <c r="W73" s="16">
        <f t="shared" si="124"/>
        <v>0</v>
      </c>
      <c r="X73" s="16">
        <f t="shared" si="124"/>
        <v>0</v>
      </c>
      <c r="Y73" s="16">
        <f t="shared" si="124"/>
        <v>0</v>
      </c>
      <c r="Z73" s="16">
        <f t="shared" si="124"/>
        <v>0</v>
      </c>
      <c r="AA73" s="16">
        <f t="shared" si="124"/>
        <v>0</v>
      </c>
      <c r="AB73" s="16">
        <f t="shared" si="124"/>
        <v>0</v>
      </c>
      <c r="AC73" s="16">
        <f t="shared" si="124"/>
        <v>0</v>
      </c>
      <c r="AD73" s="16">
        <f t="shared" si="124"/>
        <v>0</v>
      </c>
      <c r="AE73" s="16">
        <f t="shared" si="124"/>
        <v>0</v>
      </c>
      <c r="AF73" s="16">
        <f t="shared" si="124"/>
        <v>0</v>
      </c>
      <c r="AG73" s="16">
        <f t="shared" si="124"/>
        <v>0</v>
      </c>
      <c r="AH73" s="16">
        <f t="shared" si="124"/>
        <v>0</v>
      </c>
      <c r="AI73" s="16">
        <f t="shared" si="124"/>
        <v>0</v>
      </c>
      <c r="AJ73" s="16">
        <f t="shared" si="124"/>
        <v>0</v>
      </c>
      <c r="AK73" s="16">
        <f t="shared" si="124"/>
        <v>0</v>
      </c>
      <c r="AL73" s="16">
        <f t="shared" si="124"/>
        <v>0</v>
      </c>
      <c r="AM73" s="16">
        <f t="shared" si="124"/>
        <v>0</v>
      </c>
      <c r="AN73" s="16">
        <f t="shared" si="124"/>
        <v>0</v>
      </c>
      <c r="AO73" s="16">
        <f t="shared" si="124"/>
        <v>0</v>
      </c>
      <c r="AP73" s="16">
        <f t="shared" si="124"/>
        <v>0</v>
      </c>
      <c r="AQ73" s="16">
        <f t="shared" si="124"/>
        <v>0</v>
      </c>
      <c r="AR73" s="16">
        <f t="shared" si="124"/>
        <v>0</v>
      </c>
      <c r="AS73" s="16">
        <f t="shared" si="124"/>
        <v>0</v>
      </c>
      <c r="AT73" s="16">
        <f t="shared" si="124"/>
        <v>0</v>
      </c>
      <c r="AU73" s="16">
        <f t="shared" si="124"/>
        <v>0</v>
      </c>
      <c r="AV73" s="16">
        <f t="shared" si="124"/>
        <v>0</v>
      </c>
      <c r="AW73" s="16">
        <f t="shared" si="124"/>
        <v>0</v>
      </c>
      <c r="AX73" s="16">
        <f t="shared" si="124"/>
        <v>0</v>
      </c>
      <c r="AY73" s="16">
        <f t="shared" si="124"/>
        <v>0</v>
      </c>
      <c r="AZ73" s="16">
        <f t="shared" si="124"/>
        <v>0</v>
      </c>
      <c r="BA73" s="16">
        <f t="shared" si="124"/>
        <v>0</v>
      </c>
      <c r="BB73" s="16">
        <f t="shared" si="124"/>
        <v>0</v>
      </c>
      <c r="BC73" s="16">
        <f t="shared" si="124"/>
        <v>0</v>
      </c>
      <c r="BD73" s="16">
        <f t="shared" si="124"/>
        <v>0</v>
      </c>
      <c r="BE73" s="16">
        <f t="shared" si="124"/>
        <v>0</v>
      </c>
      <c r="BF73" s="16">
        <f t="shared" si="124"/>
        <v>0</v>
      </c>
      <c r="BG73" s="16">
        <f t="shared" si="124"/>
        <v>0</v>
      </c>
      <c r="BH73" s="16">
        <f t="shared" si="124"/>
        <v>0</v>
      </c>
      <c r="BI73" s="16">
        <f t="shared" si="124"/>
        <v>0</v>
      </c>
      <c r="BJ73" s="16">
        <f t="shared" si="124"/>
        <v>0</v>
      </c>
      <c r="BK73" s="16">
        <f t="shared" si="124"/>
        <v>0</v>
      </c>
      <c r="BL73" s="16">
        <f t="shared" si="124"/>
        <v>0</v>
      </c>
      <c r="BM73" s="16">
        <f t="shared" si="124"/>
        <v>0</v>
      </c>
      <c r="BN73" s="16">
        <f t="shared" ref="BN73:DY73" si="125">(BN64-BN70)*BN72</f>
        <v>0</v>
      </c>
      <c r="BO73" s="16">
        <f t="shared" si="125"/>
        <v>0</v>
      </c>
      <c r="BP73" s="16">
        <f t="shared" si="125"/>
        <v>0</v>
      </c>
      <c r="BQ73" s="16">
        <f t="shared" si="125"/>
        <v>0</v>
      </c>
      <c r="BR73" s="16">
        <f t="shared" si="125"/>
        <v>0</v>
      </c>
      <c r="BS73" s="16">
        <f t="shared" si="125"/>
        <v>0</v>
      </c>
      <c r="BT73" s="16">
        <f t="shared" si="125"/>
        <v>0</v>
      </c>
      <c r="BU73" s="16">
        <f t="shared" si="125"/>
        <v>0</v>
      </c>
      <c r="BV73" s="16">
        <f t="shared" si="125"/>
        <v>0</v>
      </c>
      <c r="BW73" s="16">
        <f t="shared" si="125"/>
        <v>0</v>
      </c>
      <c r="BX73" s="16">
        <f t="shared" si="125"/>
        <v>0</v>
      </c>
      <c r="BY73" s="16">
        <f t="shared" si="125"/>
        <v>0</v>
      </c>
      <c r="BZ73" s="16">
        <f t="shared" si="125"/>
        <v>0</v>
      </c>
      <c r="CA73" s="16">
        <f t="shared" si="125"/>
        <v>0</v>
      </c>
      <c r="CB73" s="16">
        <f t="shared" si="125"/>
        <v>0</v>
      </c>
      <c r="CC73" s="16">
        <f t="shared" si="125"/>
        <v>0</v>
      </c>
      <c r="CD73" s="16">
        <f t="shared" si="125"/>
        <v>0</v>
      </c>
      <c r="CE73" s="16">
        <f t="shared" si="125"/>
        <v>0</v>
      </c>
      <c r="CF73" s="16">
        <f t="shared" si="125"/>
        <v>0</v>
      </c>
      <c r="CG73" s="16">
        <f t="shared" si="125"/>
        <v>0</v>
      </c>
      <c r="CH73" s="16">
        <f t="shared" si="125"/>
        <v>0</v>
      </c>
      <c r="CI73" s="16">
        <f t="shared" si="125"/>
        <v>0</v>
      </c>
      <c r="CJ73" s="16">
        <f t="shared" si="125"/>
        <v>0</v>
      </c>
      <c r="CK73" s="16">
        <f t="shared" si="125"/>
        <v>0</v>
      </c>
      <c r="CL73" s="16">
        <f t="shared" si="125"/>
        <v>0</v>
      </c>
      <c r="CM73" s="16">
        <f t="shared" si="125"/>
        <v>0</v>
      </c>
      <c r="CN73" s="16">
        <f t="shared" si="125"/>
        <v>0</v>
      </c>
      <c r="CO73" s="16">
        <f t="shared" si="125"/>
        <v>0</v>
      </c>
      <c r="CP73" s="16">
        <f t="shared" si="125"/>
        <v>0</v>
      </c>
      <c r="CQ73" s="16">
        <f t="shared" si="125"/>
        <v>0</v>
      </c>
      <c r="CR73" s="16">
        <f t="shared" si="125"/>
        <v>0</v>
      </c>
      <c r="CS73" s="16">
        <f t="shared" si="125"/>
        <v>0</v>
      </c>
      <c r="CT73" s="16">
        <f t="shared" si="125"/>
        <v>0</v>
      </c>
      <c r="CU73" s="16">
        <f t="shared" si="125"/>
        <v>0</v>
      </c>
      <c r="CV73" s="16">
        <f t="shared" si="125"/>
        <v>0</v>
      </c>
      <c r="CW73" s="16">
        <f t="shared" si="125"/>
        <v>0</v>
      </c>
      <c r="CX73" s="16">
        <f t="shared" si="125"/>
        <v>0</v>
      </c>
      <c r="CY73" s="16">
        <f t="shared" si="125"/>
        <v>0</v>
      </c>
      <c r="CZ73" s="16">
        <f t="shared" si="125"/>
        <v>0</v>
      </c>
      <c r="DA73" s="16">
        <f t="shared" si="125"/>
        <v>0</v>
      </c>
      <c r="DB73" s="16">
        <f t="shared" si="125"/>
        <v>0</v>
      </c>
      <c r="DC73" s="16">
        <f t="shared" si="125"/>
        <v>0</v>
      </c>
      <c r="DD73" s="16">
        <f t="shared" si="125"/>
        <v>0</v>
      </c>
      <c r="DE73" s="16">
        <f t="shared" si="125"/>
        <v>0</v>
      </c>
      <c r="DF73" s="16">
        <f t="shared" si="125"/>
        <v>0</v>
      </c>
      <c r="DG73" s="16">
        <f t="shared" si="125"/>
        <v>0</v>
      </c>
      <c r="DH73" s="16">
        <f t="shared" si="125"/>
        <v>0</v>
      </c>
      <c r="DI73" s="16">
        <f t="shared" si="125"/>
        <v>0</v>
      </c>
      <c r="DJ73" s="16">
        <f t="shared" si="125"/>
        <v>0</v>
      </c>
      <c r="DK73" s="16">
        <f t="shared" si="125"/>
        <v>0</v>
      </c>
      <c r="DL73" s="16">
        <f t="shared" si="125"/>
        <v>0</v>
      </c>
      <c r="DM73" s="16">
        <f t="shared" si="125"/>
        <v>0</v>
      </c>
      <c r="DN73" s="16">
        <f t="shared" si="125"/>
        <v>0</v>
      </c>
      <c r="DO73" s="16">
        <f t="shared" si="125"/>
        <v>0</v>
      </c>
      <c r="DP73" s="16">
        <f t="shared" si="125"/>
        <v>0</v>
      </c>
      <c r="DQ73" s="16">
        <f t="shared" si="125"/>
        <v>0</v>
      </c>
      <c r="DR73" s="16">
        <f t="shared" si="125"/>
        <v>0</v>
      </c>
      <c r="DS73" s="16">
        <f t="shared" si="125"/>
        <v>0</v>
      </c>
      <c r="DT73" s="16">
        <f t="shared" si="125"/>
        <v>0</v>
      </c>
      <c r="DU73" s="16">
        <f t="shared" si="125"/>
        <v>0</v>
      </c>
      <c r="DV73" s="16">
        <f t="shared" si="125"/>
        <v>0</v>
      </c>
      <c r="DW73" s="16">
        <f t="shared" si="125"/>
        <v>0</v>
      </c>
      <c r="DX73" s="16">
        <f t="shared" si="125"/>
        <v>0</v>
      </c>
      <c r="DY73" s="16">
        <f t="shared" si="125"/>
        <v>0</v>
      </c>
      <c r="DZ73" s="16">
        <f t="shared" ref="DZ73:GK73" si="126">(DZ64-DZ70)*DZ72</f>
        <v>0</v>
      </c>
      <c r="EA73" s="16">
        <f t="shared" si="126"/>
        <v>0</v>
      </c>
      <c r="EB73" s="16">
        <f t="shared" si="126"/>
        <v>0</v>
      </c>
      <c r="EC73" s="16">
        <f t="shared" si="126"/>
        <v>0</v>
      </c>
      <c r="ED73" s="16">
        <f t="shared" si="126"/>
        <v>0</v>
      </c>
      <c r="EE73" s="16">
        <f t="shared" si="126"/>
        <v>0</v>
      </c>
      <c r="EF73" s="16">
        <f t="shared" si="126"/>
        <v>0</v>
      </c>
      <c r="EG73" s="16">
        <f t="shared" si="126"/>
        <v>0</v>
      </c>
      <c r="EH73" s="16">
        <f t="shared" si="126"/>
        <v>0</v>
      </c>
      <c r="EI73" s="16">
        <f t="shared" si="126"/>
        <v>0</v>
      </c>
      <c r="EJ73" s="16">
        <f t="shared" si="126"/>
        <v>0</v>
      </c>
      <c r="EK73" s="16">
        <f t="shared" si="126"/>
        <v>0</v>
      </c>
      <c r="EL73" s="16">
        <f t="shared" si="126"/>
        <v>0</v>
      </c>
      <c r="EM73" s="16">
        <f t="shared" si="126"/>
        <v>0</v>
      </c>
      <c r="EN73" s="16">
        <f t="shared" si="126"/>
        <v>0</v>
      </c>
      <c r="EO73" s="16">
        <f t="shared" si="126"/>
        <v>0</v>
      </c>
      <c r="EP73" s="16">
        <f t="shared" si="126"/>
        <v>0</v>
      </c>
      <c r="EQ73" s="16">
        <f t="shared" si="126"/>
        <v>0</v>
      </c>
      <c r="ER73" s="16">
        <f t="shared" si="126"/>
        <v>0</v>
      </c>
      <c r="ES73" s="16">
        <f t="shared" si="126"/>
        <v>0</v>
      </c>
      <c r="ET73" s="16">
        <f t="shared" si="126"/>
        <v>0</v>
      </c>
      <c r="EU73" s="16">
        <f t="shared" si="126"/>
        <v>0</v>
      </c>
      <c r="EV73" s="16">
        <f t="shared" si="126"/>
        <v>0</v>
      </c>
      <c r="EW73" s="16">
        <f t="shared" si="126"/>
        <v>0</v>
      </c>
      <c r="EX73" s="16">
        <f t="shared" si="126"/>
        <v>0</v>
      </c>
      <c r="EY73" s="16">
        <f t="shared" si="126"/>
        <v>0</v>
      </c>
      <c r="EZ73" s="16">
        <f t="shared" si="126"/>
        <v>0</v>
      </c>
      <c r="FA73" s="16">
        <f t="shared" si="126"/>
        <v>0</v>
      </c>
      <c r="FB73" s="16">
        <f t="shared" si="126"/>
        <v>0</v>
      </c>
      <c r="FC73" s="16">
        <f t="shared" si="126"/>
        <v>0</v>
      </c>
      <c r="FD73" s="16">
        <f t="shared" si="126"/>
        <v>0</v>
      </c>
      <c r="FE73" s="16">
        <f t="shared" si="126"/>
        <v>0</v>
      </c>
      <c r="FF73" s="16">
        <f t="shared" si="126"/>
        <v>0</v>
      </c>
      <c r="FG73" s="16">
        <f t="shared" si="126"/>
        <v>0</v>
      </c>
      <c r="FH73" s="16">
        <f t="shared" si="126"/>
        <v>0</v>
      </c>
      <c r="FI73" s="16">
        <f t="shared" si="126"/>
        <v>0</v>
      </c>
      <c r="FJ73" s="16">
        <f t="shared" si="126"/>
        <v>0</v>
      </c>
      <c r="FK73" s="16">
        <f t="shared" si="126"/>
        <v>0</v>
      </c>
      <c r="FL73" s="16">
        <f t="shared" si="126"/>
        <v>0</v>
      </c>
      <c r="FM73" s="16">
        <f t="shared" si="126"/>
        <v>0</v>
      </c>
      <c r="FN73" s="16">
        <f t="shared" si="126"/>
        <v>0</v>
      </c>
      <c r="FO73" s="16">
        <f t="shared" si="126"/>
        <v>0</v>
      </c>
      <c r="FP73" s="16">
        <f t="shared" si="126"/>
        <v>0</v>
      </c>
      <c r="FQ73" s="16">
        <f t="shared" si="126"/>
        <v>0</v>
      </c>
      <c r="FR73" s="16">
        <f t="shared" si="126"/>
        <v>0</v>
      </c>
      <c r="FS73" s="16">
        <f t="shared" si="126"/>
        <v>0</v>
      </c>
      <c r="FT73" s="16">
        <f t="shared" si="126"/>
        <v>0</v>
      </c>
      <c r="FU73" s="16">
        <f t="shared" si="126"/>
        <v>0</v>
      </c>
      <c r="FV73" s="16">
        <f t="shared" si="126"/>
        <v>0</v>
      </c>
      <c r="FW73" s="16">
        <f t="shared" si="126"/>
        <v>0</v>
      </c>
      <c r="FX73" s="16">
        <f t="shared" si="126"/>
        <v>0</v>
      </c>
      <c r="FY73" s="16">
        <f t="shared" si="126"/>
        <v>0</v>
      </c>
      <c r="FZ73" s="16">
        <f t="shared" si="126"/>
        <v>0</v>
      </c>
      <c r="GA73" s="16">
        <f t="shared" si="126"/>
        <v>0</v>
      </c>
      <c r="GB73" s="16">
        <f t="shared" si="126"/>
        <v>0</v>
      </c>
      <c r="GC73" s="16">
        <f t="shared" si="126"/>
        <v>0</v>
      </c>
      <c r="GD73" s="16">
        <f t="shared" si="126"/>
        <v>0</v>
      </c>
      <c r="GE73" s="16">
        <f t="shared" si="126"/>
        <v>0</v>
      </c>
      <c r="GF73" s="16">
        <f t="shared" si="126"/>
        <v>0</v>
      </c>
      <c r="GG73" s="16">
        <f t="shared" si="126"/>
        <v>0</v>
      </c>
      <c r="GH73" s="16">
        <f t="shared" si="126"/>
        <v>0</v>
      </c>
      <c r="GI73" s="16">
        <f t="shared" si="126"/>
        <v>0</v>
      </c>
      <c r="GJ73" s="16">
        <f t="shared" si="126"/>
        <v>0</v>
      </c>
      <c r="GK73" s="16">
        <f t="shared" si="126"/>
        <v>0</v>
      </c>
      <c r="GL73" s="16">
        <f t="shared" ref="GL73:GT73" si="127">(GL64-GL70)*GL72</f>
        <v>0</v>
      </c>
      <c r="GM73" s="16">
        <f t="shared" si="127"/>
        <v>0</v>
      </c>
      <c r="GN73" s="16">
        <f t="shared" si="127"/>
        <v>0</v>
      </c>
      <c r="GO73" s="16">
        <f t="shared" si="127"/>
        <v>0</v>
      </c>
      <c r="GP73" s="16">
        <f t="shared" si="127"/>
        <v>0</v>
      </c>
      <c r="GQ73" s="16">
        <f t="shared" si="127"/>
        <v>0</v>
      </c>
      <c r="GR73" s="16">
        <f t="shared" si="127"/>
        <v>0</v>
      </c>
      <c r="GS73" s="16">
        <f t="shared" si="127"/>
        <v>0</v>
      </c>
      <c r="GT73" s="16">
        <f t="shared" si="127"/>
        <v>0</v>
      </c>
      <c r="GU73" s="16"/>
      <c r="GV73" s="16"/>
      <c r="GW73" s="16"/>
      <c r="GX73" s="16"/>
      <c r="GY73" s="16"/>
      <c r="GZ73" s="16"/>
      <c r="HA73" s="16"/>
      <c r="HB73" s="16"/>
      <c r="HC73" s="16"/>
      <c r="HD73" s="16"/>
      <c r="HE73" s="16"/>
      <c r="HF73" s="16"/>
      <c r="HG73" s="16"/>
      <c r="HH73" s="16"/>
      <c r="HI73" s="16"/>
      <c r="HJ73" s="16"/>
      <c r="HK73" s="16"/>
      <c r="HL73" s="16"/>
      <c r="HM73" s="16"/>
      <c r="HN73" s="16"/>
      <c r="HO73" s="16"/>
      <c r="HP73" s="16"/>
      <c r="HQ73" s="16"/>
      <c r="HR73" s="16"/>
      <c r="HS73" s="16"/>
      <c r="HT73" s="16"/>
      <c r="HU73" s="16"/>
      <c r="HV73" s="16"/>
      <c r="HW73" s="16"/>
      <c r="HX73" s="16"/>
      <c r="HY73" s="16"/>
      <c r="HZ73" s="16"/>
      <c r="IA73" s="16"/>
      <c r="IB73" s="16"/>
      <c r="IC73" s="16"/>
      <c r="ID73" s="16"/>
      <c r="IE73" s="16"/>
      <c r="IF73" s="16"/>
      <c r="IG73" s="16"/>
      <c r="IH73" s="16"/>
      <c r="II73" s="16"/>
      <c r="IJ73" s="16"/>
      <c r="IK73" s="16"/>
      <c r="IL73" s="16"/>
      <c r="IM73" s="16"/>
      <c r="IN73" s="16"/>
      <c r="IO73" s="16"/>
      <c r="IP73" s="16"/>
      <c r="IQ73" s="16"/>
      <c r="IR73" s="16"/>
      <c r="IS73" s="16"/>
    </row>
    <row r="74" spans="1:253" x14ac:dyDescent="0.15">
      <c r="A74" s="11"/>
      <c r="B74" s="16"/>
      <c r="C74" s="16"/>
      <c r="D74" s="16"/>
      <c r="E74" s="16"/>
      <c r="F74" s="16"/>
      <c r="G74" s="16"/>
      <c r="H74" s="16"/>
      <c r="I74" s="16"/>
      <c r="J74" s="16"/>
      <c r="K74" s="16"/>
      <c r="L74" s="16"/>
      <c r="M74" s="16"/>
      <c r="N74" s="16"/>
      <c r="O74" s="16"/>
      <c r="P74" s="16"/>
      <c r="Q74" s="16"/>
      <c r="R74" s="16"/>
      <c r="S74" s="16"/>
      <c r="T74" s="16"/>
      <c r="U74" s="16"/>
      <c r="V74" s="16"/>
      <c r="W74" s="16"/>
      <c r="X74" s="16"/>
      <c r="Y74" s="16"/>
      <c r="Z74" s="16"/>
      <c r="AA74" s="16"/>
      <c r="AB74" s="16"/>
      <c r="AC74" s="16"/>
      <c r="AD74" s="16"/>
      <c r="AE74" s="16"/>
      <c r="AF74" s="16"/>
      <c r="AG74" s="16"/>
      <c r="AH74" s="16"/>
      <c r="AI74" s="16"/>
      <c r="AJ74" s="16"/>
      <c r="AK74" s="16"/>
      <c r="AL74" s="16"/>
      <c r="AM74" s="16"/>
      <c r="AN74" s="16"/>
      <c r="AO74" s="16"/>
      <c r="AP74" s="16"/>
      <c r="AQ74" s="16"/>
      <c r="AR74" s="16"/>
      <c r="AS74" s="16"/>
      <c r="AT74" s="16"/>
      <c r="AU74" s="16"/>
      <c r="AV74" s="16"/>
      <c r="AW74" s="16"/>
      <c r="AX74" s="16"/>
      <c r="AY74" s="16"/>
      <c r="AZ74" s="16"/>
      <c r="BA74" s="16"/>
      <c r="BB74" s="16"/>
      <c r="BC74" s="16"/>
      <c r="BD74" s="16"/>
      <c r="BE74" s="16"/>
      <c r="BF74" s="16"/>
      <c r="BG74" s="16"/>
      <c r="BH74" s="16"/>
      <c r="BI74" s="16"/>
      <c r="BJ74" s="16"/>
      <c r="BK74" s="16"/>
      <c r="BL74" s="16"/>
      <c r="BM74" s="16"/>
      <c r="BN74" s="16"/>
      <c r="BO74" s="16"/>
      <c r="BP74" s="16"/>
      <c r="BQ74" s="16"/>
      <c r="BR74" s="16"/>
      <c r="BS74" s="16"/>
      <c r="BT74" s="16"/>
      <c r="BU74" s="16"/>
      <c r="BV74" s="16"/>
      <c r="BW74" s="16"/>
      <c r="BX74" s="16"/>
      <c r="BY74" s="16"/>
      <c r="BZ74" s="16"/>
      <c r="CA74" s="16"/>
      <c r="CB74" s="16"/>
      <c r="CC74" s="16"/>
      <c r="CD74" s="16"/>
      <c r="CE74" s="16"/>
      <c r="CF74" s="16"/>
      <c r="CG74" s="16"/>
      <c r="CH74" s="16"/>
      <c r="CI74" s="16"/>
      <c r="CJ74" s="16"/>
      <c r="CK74" s="16"/>
      <c r="CL74" s="16"/>
      <c r="CM74" s="16"/>
      <c r="CN74" s="16"/>
      <c r="CO74" s="16"/>
      <c r="CP74" s="16"/>
      <c r="CQ74" s="16"/>
      <c r="CR74" s="16"/>
      <c r="CS74" s="16"/>
      <c r="CT74" s="16"/>
      <c r="CU74" s="16"/>
      <c r="CV74" s="16"/>
      <c r="CW74" s="16"/>
      <c r="CX74" s="16"/>
      <c r="CY74" s="16"/>
      <c r="CZ74" s="16"/>
      <c r="DA74" s="16"/>
      <c r="DB74" s="16"/>
      <c r="DC74" s="16"/>
      <c r="DD74" s="16"/>
      <c r="DE74" s="16"/>
      <c r="DF74" s="16"/>
      <c r="DG74" s="16"/>
      <c r="DH74" s="16"/>
      <c r="DI74" s="16"/>
      <c r="DJ74" s="16"/>
      <c r="DK74" s="16"/>
      <c r="DL74" s="16"/>
      <c r="DM74" s="16"/>
      <c r="DN74" s="16"/>
      <c r="DO74" s="16"/>
      <c r="DP74" s="16"/>
      <c r="DQ74" s="16"/>
      <c r="DR74" s="16"/>
      <c r="DS74" s="16"/>
      <c r="DT74" s="16"/>
      <c r="DU74" s="16"/>
      <c r="DV74" s="16"/>
      <c r="DW74" s="16"/>
      <c r="DX74" s="16"/>
      <c r="DY74" s="16"/>
      <c r="DZ74" s="16"/>
      <c r="EA74" s="16"/>
      <c r="EB74" s="16"/>
      <c r="EC74" s="16"/>
      <c r="ED74" s="16"/>
      <c r="EE74" s="16"/>
      <c r="EF74" s="16"/>
      <c r="EG74" s="16"/>
      <c r="EH74" s="16"/>
      <c r="EI74" s="16"/>
      <c r="EJ74" s="16"/>
      <c r="EK74" s="16"/>
      <c r="EL74" s="16"/>
      <c r="EM74" s="16"/>
      <c r="EN74" s="16"/>
      <c r="EO74" s="16"/>
      <c r="EP74" s="16"/>
      <c r="EQ74" s="16"/>
      <c r="ER74" s="16"/>
      <c r="ES74" s="16"/>
      <c r="ET74" s="16"/>
      <c r="EU74" s="16"/>
      <c r="EV74" s="16"/>
      <c r="EW74" s="16"/>
      <c r="EX74" s="16"/>
      <c r="EY74" s="16"/>
      <c r="EZ74" s="16"/>
      <c r="FA74" s="16"/>
      <c r="FB74" s="16"/>
      <c r="FC74" s="16"/>
      <c r="FD74" s="16"/>
      <c r="FE74" s="16"/>
      <c r="FF74" s="16"/>
      <c r="FG74" s="16"/>
      <c r="FH74" s="16"/>
      <c r="FI74" s="16"/>
      <c r="FJ74" s="16"/>
      <c r="FK74" s="16"/>
      <c r="FL74" s="16"/>
      <c r="FM74" s="16"/>
      <c r="FN74" s="16"/>
      <c r="FO74" s="16"/>
      <c r="FP74" s="16"/>
      <c r="FQ74" s="16"/>
      <c r="FR74" s="16"/>
      <c r="FS74" s="16"/>
      <c r="FT74" s="16"/>
      <c r="FU74" s="16"/>
      <c r="FV74" s="16"/>
      <c r="FW74" s="16"/>
      <c r="FX74" s="16"/>
      <c r="FY74" s="16"/>
      <c r="FZ74" s="16"/>
      <c r="GA74" s="16"/>
      <c r="GB74" s="16"/>
      <c r="GC74" s="16"/>
      <c r="GD74" s="16"/>
      <c r="GE74" s="16"/>
      <c r="GF74" s="16"/>
      <c r="GG74" s="16"/>
      <c r="GH74" s="16"/>
      <c r="GI74" s="16"/>
      <c r="GJ74" s="16"/>
      <c r="GK74" s="16"/>
      <c r="GL74" s="16"/>
      <c r="GM74" s="16"/>
      <c r="GN74" s="16"/>
      <c r="GO74" s="16"/>
      <c r="GP74" s="16"/>
      <c r="GQ74" s="16"/>
      <c r="GR74" s="16"/>
      <c r="GS74" s="16"/>
      <c r="GT74" s="16"/>
      <c r="GU74" s="16"/>
      <c r="GV74" s="16"/>
      <c r="GW74" s="16"/>
      <c r="GX74" s="16"/>
      <c r="GY74" s="16"/>
      <c r="GZ74" s="16"/>
      <c r="HA74" s="16"/>
      <c r="HB74" s="16"/>
      <c r="HC74" s="16"/>
      <c r="HD74" s="16"/>
      <c r="HE74" s="16"/>
      <c r="HF74" s="16"/>
      <c r="HG74" s="16"/>
      <c r="HH74" s="16"/>
      <c r="HI74" s="16"/>
      <c r="HJ74" s="16"/>
      <c r="HK74" s="16"/>
      <c r="HL74" s="16"/>
      <c r="HM74" s="16"/>
      <c r="HN74" s="16"/>
      <c r="HO74" s="16"/>
      <c r="HP74" s="16"/>
      <c r="HQ74" s="16"/>
      <c r="HR74" s="16"/>
      <c r="HS74" s="16"/>
      <c r="HT74" s="16"/>
      <c r="HU74" s="16"/>
      <c r="HV74" s="16"/>
      <c r="HW74" s="16"/>
      <c r="HX74" s="16"/>
      <c r="HY74" s="16"/>
      <c r="HZ74" s="16"/>
      <c r="IA74" s="16"/>
      <c r="IB74" s="16"/>
      <c r="IC74" s="16"/>
      <c r="ID74" s="16"/>
      <c r="IE74" s="16"/>
      <c r="IF74" s="16"/>
      <c r="IG74" s="16"/>
      <c r="IH74" s="16"/>
      <c r="II74" s="16"/>
      <c r="IJ74" s="16"/>
      <c r="IK74" s="16"/>
      <c r="IL74" s="16"/>
      <c r="IM74" s="16"/>
      <c r="IN74" s="16"/>
      <c r="IO74" s="16"/>
      <c r="IP74" s="16"/>
      <c r="IQ74" s="16"/>
      <c r="IR74" s="16"/>
      <c r="IS74" s="16"/>
    </row>
    <row r="75" spans="1:253" x14ac:dyDescent="0.15">
      <c r="A75" s="27" t="s">
        <v>15</v>
      </c>
      <c r="B75" s="16">
        <f>SUM(B73:GT73)*B$12/3</f>
        <v>0</v>
      </c>
      <c r="C75" s="16"/>
      <c r="D75" s="16"/>
      <c r="E75" s="16"/>
      <c r="F75" s="16"/>
      <c r="G75" s="16"/>
      <c r="H75" s="16"/>
      <c r="I75" s="16"/>
      <c r="J75" s="16"/>
      <c r="K75" s="16"/>
      <c r="L75" s="16"/>
      <c r="M75" s="16"/>
      <c r="N75" s="16"/>
      <c r="O75" s="16"/>
      <c r="P75" s="16"/>
      <c r="Q75" s="16"/>
      <c r="R75" s="16"/>
      <c r="S75" s="16"/>
      <c r="T75" s="16"/>
      <c r="U75" s="16"/>
      <c r="V75" s="16"/>
      <c r="W75" s="16"/>
      <c r="X75" s="16"/>
      <c r="Y75" s="16"/>
      <c r="Z75" s="16"/>
      <c r="AA75" s="16"/>
      <c r="AB75" s="16"/>
      <c r="AC75" s="16"/>
      <c r="AD75" s="16"/>
      <c r="AE75" s="16"/>
      <c r="AF75" s="16"/>
      <c r="AG75" s="16"/>
      <c r="AH75" s="16"/>
      <c r="AI75" s="16"/>
      <c r="AJ75" s="16"/>
      <c r="AK75" s="16"/>
      <c r="AL75" s="16"/>
      <c r="AM75" s="16"/>
      <c r="AN75" s="16"/>
      <c r="AO75" s="16"/>
      <c r="AP75" s="16"/>
      <c r="AQ75" s="16"/>
      <c r="AR75" s="16"/>
      <c r="AS75" s="16"/>
      <c r="AT75" s="16"/>
      <c r="AU75" s="16"/>
      <c r="AV75" s="16"/>
      <c r="AW75" s="16"/>
      <c r="AX75" s="16"/>
      <c r="AY75" s="16"/>
      <c r="AZ75" s="16"/>
      <c r="BA75" s="16" t="s">
        <v>87</v>
      </c>
      <c r="BB75" s="16"/>
      <c r="BC75" s="16"/>
      <c r="BD75" s="16"/>
      <c r="BE75" s="16"/>
      <c r="BF75" s="16"/>
      <c r="BG75" s="16"/>
      <c r="BH75" s="16"/>
      <c r="BI75" s="16"/>
      <c r="BJ75" s="16"/>
      <c r="BK75" s="16"/>
      <c r="BL75" s="16"/>
      <c r="BM75" s="16"/>
      <c r="BN75" s="16"/>
      <c r="BO75" s="16"/>
      <c r="BP75" s="16"/>
      <c r="BQ75" s="16"/>
      <c r="BR75" s="16"/>
      <c r="BS75" s="16"/>
      <c r="BT75" s="16"/>
      <c r="BU75" s="16"/>
      <c r="BV75" s="16"/>
      <c r="BW75" s="16"/>
      <c r="BX75" s="16"/>
      <c r="BY75" s="16"/>
      <c r="BZ75" s="16"/>
      <c r="CA75" s="16"/>
      <c r="CB75" s="16"/>
      <c r="CC75" s="16"/>
      <c r="CD75" s="16"/>
      <c r="CE75" s="16"/>
      <c r="CF75" s="16"/>
      <c r="CG75" s="16"/>
      <c r="CH75" s="16"/>
      <c r="CI75" s="16"/>
      <c r="CJ75" s="16"/>
      <c r="CK75" s="16"/>
      <c r="CL75" s="16"/>
      <c r="CM75" s="16"/>
      <c r="CN75" s="16"/>
      <c r="CO75" s="16"/>
      <c r="CP75" s="16"/>
      <c r="CQ75" s="16"/>
      <c r="CR75" s="16"/>
      <c r="CS75" s="16"/>
      <c r="CT75" s="16"/>
      <c r="CU75" s="16"/>
      <c r="CV75" s="16"/>
      <c r="CW75" s="16"/>
      <c r="CX75" s="16"/>
      <c r="CY75" s="16"/>
      <c r="CZ75" s="16"/>
      <c r="DA75" s="16"/>
      <c r="DB75" s="16"/>
      <c r="DC75" s="16"/>
      <c r="DD75" s="16"/>
      <c r="DE75" s="16"/>
      <c r="DF75" s="16"/>
      <c r="DG75" s="16"/>
      <c r="DH75" s="16"/>
      <c r="DI75" s="16"/>
      <c r="DJ75" s="16"/>
      <c r="DK75" s="16"/>
      <c r="DL75" s="16"/>
      <c r="DM75" s="16"/>
      <c r="DN75" s="16"/>
      <c r="DO75" s="16"/>
      <c r="DP75" s="16"/>
      <c r="DQ75" s="16"/>
      <c r="DR75" s="16"/>
      <c r="DS75" s="16"/>
      <c r="DT75" s="16"/>
      <c r="DU75" s="16"/>
      <c r="DV75" s="16"/>
      <c r="DW75" s="16"/>
      <c r="DX75" s="16"/>
      <c r="DY75" s="16"/>
      <c r="DZ75" s="16"/>
      <c r="EA75" s="16"/>
      <c r="EB75" s="16"/>
      <c r="EC75" s="16"/>
      <c r="ED75" s="16"/>
      <c r="EE75" s="16"/>
      <c r="EF75" s="16"/>
      <c r="EG75" s="16"/>
      <c r="EH75" s="16"/>
      <c r="EI75" s="16"/>
      <c r="EJ75" s="16"/>
      <c r="EK75" s="16"/>
      <c r="EL75" s="16"/>
      <c r="EM75" s="16"/>
      <c r="EN75" s="16"/>
      <c r="EO75" s="16"/>
      <c r="EP75" s="16"/>
      <c r="EQ75" s="16"/>
      <c r="ER75" s="16"/>
      <c r="ES75" s="16"/>
      <c r="ET75" s="16"/>
      <c r="EU75" s="16"/>
      <c r="EV75" s="16"/>
      <c r="EW75" s="16"/>
      <c r="EX75" s="16"/>
      <c r="EY75" s="16"/>
      <c r="EZ75" s="16"/>
      <c r="FA75" s="16"/>
      <c r="FB75" s="16"/>
      <c r="FC75" s="16"/>
      <c r="FD75" s="16"/>
      <c r="FE75" s="16"/>
      <c r="FF75" s="16"/>
      <c r="FG75" s="16"/>
      <c r="FH75" s="16"/>
      <c r="FI75" s="16"/>
      <c r="FJ75" s="16"/>
      <c r="FK75" s="16"/>
      <c r="FL75" s="16"/>
      <c r="FM75" s="16"/>
      <c r="FN75" s="16"/>
      <c r="FO75" s="16"/>
      <c r="FP75" s="16"/>
      <c r="FQ75" s="16"/>
      <c r="FR75" s="16"/>
      <c r="FS75" s="16"/>
      <c r="FT75" s="16"/>
      <c r="FU75" s="16"/>
      <c r="FV75" s="16"/>
      <c r="FW75" s="16"/>
      <c r="FX75" s="16"/>
      <c r="FY75" s="16"/>
      <c r="FZ75" s="16"/>
      <c r="GA75" s="16"/>
      <c r="GB75" s="16"/>
      <c r="GC75" s="16"/>
      <c r="GD75" s="16"/>
      <c r="GE75" s="16"/>
      <c r="GF75" s="16"/>
      <c r="GG75" s="16"/>
      <c r="GH75" s="16"/>
      <c r="GI75" s="16"/>
      <c r="GJ75" s="16"/>
      <c r="GK75" s="16"/>
      <c r="GL75" s="16"/>
      <c r="GM75" s="16"/>
      <c r="GN75" s="16"/>
      <c r="GO75" s="16"/>
      <c r="GP75" s="16"/>
      <c r="GQ75" s="16"/>
      <c r="GR75" s="16"/>
      <c r="GS75" s="16"/>
      <c r="GT75" s="16"/>
      <c r="GU75" s="16"/>
      <c r="GV75" s="16"/>
      <c r="GW75" s="16"/>
      <c r="GX75" s="16"/>
      <c r="GY75" s="16"/>
      <c r="GZ75" s="16"/>
      <c r="HA75" s="16"/>
      <c r="HB75" s="16"/>
      <c r="HC75" s="16"/>
      <c r="HD75" s="16"/>
      <c r="HE75" s="16"/>
      <c r="HF75" s="16"/>
      <c r="HG75" s="16"/>
      <c r="HH75" s="16"/>
      <c r="HI75" s="16"/>
      <c r="HJ75" s="16"/>
      <c r="HK75" s="16"/>
      <c r="HL75" s="16"/>
      <c r="HM75" s="16"/>
      <c r="HN75" s="16"/>
      <c r="HO75" s="16"/>
      <c r="HP75" s="16"/>
      <c r="HQ75" s="16"/>
      <c r="HR75" s="16"/>
      <c r="HS75" s="16"/>
      <c r="HT75" s="16"/>
      <c r="HU75" s="16"/>
      <c r="HV75" s="16"/>
      <c r="HW75" s="16"/>
      <c r="HX75" s="16"/>
      <c r="HY75" s="16"/>
      <c r="HZ75" s="16"/>
      <c r="IA75" s="16"/>
      <c r="IB75" s="16"/>
      <c r="IC75" s="16"/>
      <c r="ID75" s="16"/>
      <c r="IE75" s="16"/>
      <c r="IF75" s="16"/>
      <c r="IG75" s="16"/>
      <c r="IH75" s="16"/>
      <c r="II75" s="16"/>
      <c r="IJ75" s="16"/>
      <c r="IK75" s="16"/>
      <c r="IL75" s="16"/>
      <c r="IM75" s="16"/>
      <c r="IN75" s="16"/>
      <c r="IO75" s="16"/>
      <c r="IP75" s="16"/>
      <c r="IQ75" s="16"/>
      <c r="IR75" s="16"/>
      <c r="IS75" s="16"/>
    </row>
    <row r="76" spans="1:253" x14ac:dyDescent="0.15">
      <c r="A76" s="27" t="s">
        <v>92</v>
      </c>
      <c r="B76" s="18">
        <f>'円柱及び中空円柱磁石（径方向磁化）計算シート'!$C$11/4/PI()*B75</f>
        <v>0</v>
      </c>
      <c r="C76" s="16"/>
      <c r="D76" s="16"/>
      <c r="E76" s="16"/>
      <c r="F76" s="16"/>
      <c r="G76" s="16"/>
      <c r="H76" s="16"/>
      <c r="I76" s="16"/>
      <c r="J76" s="16"/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  <c r="Y76" s="16"/>
      <c r="Z76" s="16"/>
      <c r="AA76" s="16"/>
      <c r="AB76" s="16"/>
      <c r="AC76" s="16"/>
      <c r="AD76" s="16"/>
      <c r="AE76" s="16"/>
      <c r="AF76" s="16"/>
      <c r="AG76" s="16"/>
      <c r="AH76" s="16"/>
      <c r="AI76" s="16"/>
      <c r="AJ76" s="16"/>
      <c r="AK76" s="16"/>
      <c r="AL76" s="16"/>
      <c r="AM76" s="16"/>
      <c r="AN76" s="16"/>
      <c r="AO76" s="16"/>
      <c r="AP76" s="16"/>
      <c r="AQ76" s="16"/>
      <c r="AR76" s="16"/>
      <c r="AS76" s="16"/>
      <c r="AT76" s="16"/>
      <c r="AU76" s="16"/>
      <c r="AV76" s="16"/>
      <c r="AW76" s="16"/>
      <c r="AX76" s="16"/>
      <c r="AY76" s="16"/>
      <c r="AZ76" s="16"/>
      <c r="BA76" s="16" t="s">
        <v>87</v>
      </c>
      <c r="BB76" s="16"/>
      <c r="BC76" s="16"/>
      <c r="BD76" s="16"/>
      <c r="BE76" s="16"/>
      <c r="BF76" s="16"/>
      <c r="BG76" s="16"/>
      <c r="BH76" s="16"/>
      <c r="BI76" s="16"/>
      <c r="BJ76" s="16"/>
      <c r="BK76" s="16"/>
      <c r="BL76" s="16"/>
      <c r="BM76" s="16"/>
      <c r="BN76" s="16"/>
      <c r="BO76" s="16"/>
      <c r="BP76" s="16"/>
      <c r="BQ76" s="16"/>
      <c r="BR76" s="16"/>
      <c r="BS76" s="16"/>
      <c r="BT76" s="16"/>
      <c r="BU76" s="16"/>
      <c r="BV76" s="16"/>
      <c r="BW76" s="16"/>
      <c r="BX76" s="16"/>
      <c r="BY76" s="16"/>
      <c r="BZ76" s="16"/>
      <c r="CA76" s="16"/>
      <c r="CB76" s="16"/>
      <c r="CC76" s="16"/>
      <c r="CD76" s="16"/>
      <c r="CE76" s="16"/>
      <c r="CF76" s="16"/>
      <c r="CG76" s="16"/>
      <c r="CH76" s="16"/>
      <c r="CI76" s="16"/>
      <c r="CJ76" s="16"/>
      <c r="CK76" s="16"/>
      <c r="CL76" s="16"/>
      <c r="CM76" s="16"/>
      <c r="CN76" s="16"/>
      <c r="CO76" s="16"/>
      <c r="CP76" s="16"/>
      <c r="CQ76" s="16"/>
      <c r="CR76" s="16"/>
      <c r="CS76" s="16"/>
      <c r="CT76" s="16"/>
      <c r="CU76" s="16"/>
      <c r="CV76" s="16"/>
      <c r="CW76" s="16"/>
      <c r="CX76" s="16"/>
      <c r="CY76" s="16"/>
      <c r="CZ76" s="16"/>
      <c r="DA76" s="16"/>
      <c r="DB76" s="16"/>
      <c r="DC76" s="16"/>
      <c r="DD76" s="16"/>
      <c r="DE76" s="16"/>
      <c r="DF76" s="16"/>
      <c r="DG76" s="16"/>
      <c r="DH76" s="16"/>
      <c r="DI76" s="16"/>
      <c r="DJ76" s="16"/>
      <c r="DK76" s="16"/>
      <c r="DL76" s="16"/>
      <c r="DM76" s="16"/>
      <c r="DN76" s="16"/>
      <c r="DO76" s="16"/>
      <c r="DP76" s="16"/>
      <c r="DQ76" s="16"/>
      <c r="DR76" s="16"/>
      <c r="DS76" s="16"/>
      <c r="DT76" s="16"/>
      <c r="DU76" s="16"/>
      <c r="DV76" s="16"/>
      <c r="DW76" s="16"/>
      <c r="DX76" s="16"/>
      <c r="DY76" s="16"/>
      <c r="DZ76" s="16"/>
      <c r="EA76" s="16"/>
      <c r="EB76" s="16"/>
      <c r="EC76" s="16"/>
      <c r="ED76" s="16"/>
      <c r="EE76" s="16"/>
      <c r="EF76" s="16"/>
      <c r="EG76" s="16"/>
      <c r="EH76" s="16"/>
      <c r="EI76" s="16"/>
      <c r="EJ76" s="16"/>
      <c r="EK76" s="16"/>
      <c r="EL76" s="16"/>
      <c r="EM76" s="16"/>
      <c r="EN76" s="16"/>
      <c r="EO76" s="16"/>
      <c r="EP76" s="16"/>
      <c r="EQ76" s="16"/>
      <c r="ER76" s="16"/>
      <c r="ES76" s="16"/>
      <c r="ET76" s="16"/>
      <c r="EU76" s="16"/>
      <c r="EV76" s="16"/>
      <c r="EW76" s="16"/>
      <c r="EX76" s="16"/>
      <c r="EY76" s="16"/>
      <c r="EZ76" s="16"/>
      <c r="FA76" s="16"/>
      <c r="FB76" s="16"/>
      <c r="FC76" s="16"/>
      <c r="FD76" s="16"/>
      <c r="FE76" s="16"/>
      <c r="FF76" s="16"/>
      <c r="FG76" s="16"/>
      <c r="FH76" s="16"/>
      <c r="FI76" s="16"/>
      <c r="FJ76" s="16"/>
      <c r="FK76" s="16"/>
      <c r="FL76" s="16"/>
      <c r="FM76" s="16"/>
      <c r="FN76" s="16"/>
      <c r="FO76" s="16"/>
      <c r="FP76" s="16"/>
      <c r="FQ76" s="16"/>
      <c r="FR76" s="16"/>
      <c r="FS76" s="16"/>
      <c r="FT76" s="16"/>
      <c r="FU76" s="16"/>
      <c r="FV76" s="16"/>
      <c r="FW76" s="16"/>
      <c r="FX76" s="16"/>
      <c r="FY76" s="16"/>
      <c r="FZ76" s="16"/>
      <c r="GA76" s="16"/>
      <c r="GB76" s="16"/>
      <c r="GC76" s="16"/>
      <c r="GD76" s="16"/>
      <c r="GE76" s="16"/>
      <c r="GF76" s="16"/>
      <c r="GG76" s="16"/>
      <c r="GH76" s="16"/>
      <c r="GI76" s="16"/>
      <c r="GJ76" s="16"/>
      <c r="GK76" s="16"/>
      <c r="GL76" s="16"/>
      <c r="GM76" s="16"/>
      <c r="GN76" s="16"/>
      <c r="GO76" s="16"/>
      <c r="GP76" s="16"/>
      <c r="GQ76" s="16"/>
      <c r="GR76" s="16"/>
      <c r="GS76" s="16"/>
      <c r="GT76" s="16"/>
      <c r="GU76" s="16"/>
      <c r="GV76" s="16"/>
      <c r="GW76" s="16"/>
      <c r="GX76" s="16"/>
      <c r="GY76" s="16"/>
      <c r="GZ76" s="16"/>
      <c r="HA76" s="16"/>
      <c r="HB76" s="16"/>
      <c r="HC76" s="16"/>
      <c r="HD76" s="16"/>
      <c r="HE76" s="16"/>
      <c r="HF76" s="16"/>
      <c r="HG76" s="16"/>
      <c r="HH76" s="16"/>
      <c r="HI76" s="16"/>
      <c r="HJ76" s="16"/>
      <c r="HK76" s="16"/>
      <c r="HL76" s="16"/>
      <c r="HM76" s="16"/>
      <c r="HN76" s="16"/>
      <c r="HO76" s="16"/>
      <c r="HP76" s="16"/>
      <c r="HQ76" s="16"/>
      <c r="HR76" s="16"/>
      <c r="HS76" s="16"/>
      <c r="HT76" s="16"/>
      <c r="HU76" s="16"/>
      <c r="HV76" s="16"/>
      <c r="HW76" s="16"/>
      <c r="HX76" s="16"/>
      <c r="HY76" s="16"/>
      <c r="HZ76" s="16"/>
      <c r="IA76" s="16"/>
      <c r="IB76" s="16"/>
      <c r="IC76" s="16"/>
      <c r="ID76" s="16"/>
      <c r="IE76" s="16"/>
      <c r="IF76" s="16"/>
      <c r="IG76" s="16"/>
      <c r="IH76" s="16"/>
      <c r="II76" s="16"/>
      <c r="IJ76" s="16"/>
      <c r="IK76" s="16"/>
      <c r="IL76" s="16"/>
      <c r="IM76" s="16"/>
      <c r="IN76" s="16"/>
      <c r="IO76" s="16"/>
      <c r="IP76" s="16"/>
      <c r="IQ76" s="16"/>
      <c r="IR76" s="16"/>
      <c r="IS76" s="16"/>
    </row>
    <row r="77" spans="1:253" x14ac:dyDescent="0.15">
      <c r="B77" s="16"/>
      <c r="C77" s="16"/>
      <c r="D77" s="16"/>
      <c r="E77" s="16"/>
      <c r="F77" s="16"/>
      <c r="G77" s="16"/>
      <c r="H77" s="16"/>
      <c r="I77" s="16"/>
      <c r="J77" s="16"/>
      <c r="K77" s="16"/>
      <c r="L77" s="16"/>
      <c r="M77" s="16"/>
      <c r="N77" s="16"/>
      <c r="O77" s="16"/>
      <c r="P77" s="16"/>
      <c r="Q77" s="16"/>
      <c r="R77" s="16"/>
      <c r="S77" s="16"/>
      <c r="T77" s="16"/>
      <c r="U77" s="16"/>
      <c r="V77" s="16"/>
      <c r="W77" s="16"/>
      <c r="X77" s="16"/>
      <c r="Y77" s="16"/>
      <c r="Z77" s="16"/>
      <c r="AA77" s="16"/>
      <c r="AB77" s="16"/>
      <c r="AC77" s="16"/>
      <c r="AD77" s="16"/>
      <c r="AE77" s="16"/>
      <c r="AF77" s="16"/>
      <c r="AG77" s="16"/>
      <c r="AH77" s="16"/>
      <c r="AI77" s="16"/>
      <c r="AJ77" s="16"/>
      <c r="AK77" s="16"/>
      <c r="AL77" s="16"/>
      <c r="AM77" s="16"/>
      <c r="AN77" s="16"/>
      <c r="AO77" s="16"/>
      <c r="AP77" s="16"/>
      <c r="AQ77" s="16"/>
      <c r="AR77" s="16"/>
      <c r="AS77" s="16"/>
      <c r="AT77" s="16"/>
      <c r="AU77" s="16"/>
      <c r="AV77" s="16"/>
      <c r="AW77" s="16"/>
      <c r="AX77" s="16"/>
      <c r="AY77" s="16"/>
      <c r="AZ77" s="16"/>
      <c r="BA77" s="16"/>
      <c r="BB77" s="16"/>
      <c r="BC77" s="16"/>
      <c r="BD77" s="16"/>
      <c r="BE77" s="16"/>
      <c r="BF77" s="16"/>
      <c r="BG77" s="16"/>
      <c r="BH77" s="16"/>
      <c r="BI77" s="16"/>
      <c r="BJ77" s="16"/>
      <c r="BK77" s="16"/>
      <c r="BL77" s="16"/>
      <c r="BM77" s="16"/>
      <c r="BN77" s="16"/>
      <c r="BO77" s="16"/>
      <c r="BP77" s="16"/>
      <c r="BQ77" s="16"/>
      <c r="BR77" s="16"/>
      <c r="BS77" s="16"/>
      <c r="BT77" s="16"/>
      <c r="BU77" s="16"/>
      <c r="BV77" s="16"/>
      <c r="BW77" s="16"/>
      <c r="BX77" s="16"/>
      <c r="BY77" s="16"/>
      <c r="BZ77" s="16"/>
      <c r="CA77" s="16"/>
      <c r="CB77" s="16"/>
      <c r="CC77" s="16"/>
      <c r="CD77" s="16"/>
      <c r="CE77" s="16"/>
      <c r="CF77" s="16"/>
      <c r="CG77" s="16"/>
      <c r="CH77" s="16"/>
      <c r="CI77" s="16"/>
      <c r="CJ77" s="16"/>
      <c r="CK77" s="16"/>
      <c r="CL77" s="16"/>
      <c r="CM77" s="16"/>
      <c r="CN77" s="16"/>
      <c r="CO77" s="16"/>
      <c r="CP77" s="16"/>
      <c r="CQ77" s="16"/>
      <c r="CR77" s="16"/>
      <c r="CS77" s="16"/>
      <c r="CT77" s="16"/>
      <c r="CU77" s="16"/>
      <c r="CV77" s="16"/>
      <c r="CW77" s="16"/>
      <c r="CX77" s="16"/>
      <c r="CY77" s="16"/>
      <c r="CZ77" s="16"/>
      <c r="DA77" s="16"/>
      <c r="DB77" s="16"/>
      <c r="DC77" s="16"/>
      <c r="DD77" s="16"/>
      <c r="DE77" s="16"/>
      <c r="DF77" s="16"/>
      <c r="DG77" s="16"/>
      <c r="DH77" s="16"/>
      <c r="DI77" s="16"/>
      <c r="DJ77" s="16"/>
      <c r="DK77" s="16"/>
      <c r="DL77" s="16"/>
      <c r="DM77" s="16"/>
      <c r="DN77" s="16"/>
      <c r="DO77" s="16"/>
      <c r="DP77" s="16"/>
      <c r="DQ77" s="16"/>
      <c r="DR77" s="16"/>
      <c r="DS77" s="16"/>
      <c r="DT77" s="16"/>
      <c r="DU77" s="16"/>
      <c r="DV77" s="16"/>
      <c r="DW77" s="16"/>
      <c r="DX77" s="16"/>
      <c r="DY77" s="16"/>
      <c r="DZ77" s="16"/>
      <c r="EA77" s="16"/>
      <c r="EB77" s="16"/>
      <c r="EC77" s="16"/>
      <c r="ED77" s="16"/>
      <c r="EE77" s="16"/>
      <c r="EF77" s="16"/>
      <c r="EG77" s="16"/>
      <c r="EH77" s="16"/>
      <c r="EI77" s="16"/>
      <c r="EJ77" s="16"/>
      <c r="EK77" s="16"/>
      <c r="EL77" s="16"/>
      <c r="EM77" s="16"/>
      <c r="EN77" s="16"/>
      <c r="EO77" s="16"/>
      <c r="EP77" s="16"/>
      <c r="EQ77" s="16"/>
      <c r="ER77" s="16"/>
      <c r="ES77" s="16"/>
      <c r="ET77" s="16"/>
      <c r="EU77" s="16"/>
      <c r="EV77" s="16"/>
      <c r="EW77" s="16"/>
      <c r="EX77" s="16"/>
      <c r="EY77" s="16"/>
      <c r="EZ77" s="16"/>
      <c r="FA77" s="16"/>
      <c r="FB77" s="16"/>
      <c r="FC77" s="16"/>
      <c r="FD77" s="16"/>
      <c r="FE77" s="16"/>
      <c r="FF77" s="16"/>
      <c r="FG77" s="16"/>
      <c r="FH77" s="16"/>
      <c r="FI77" s="16"/>
      <c r="FJ77" s="16"/>
      <c r="FK77" s="16"/>
      <c r="FL77" s="16"/>
      <c r="FM77" s="16"/>
      <c r="FN77" s="16"/>
      <c r="FO77" s="16"/>
      <c r="FP77" s="16"/>
      <c r="FQ77" s="16"/>
      <c r="FR77" s="16"/>
      <c r="FS77" s="16"/>
      <c r="FT77" s="16"/>
      <c r="FU77" s="16"/>
      <c r="FV77" s="16"/>
      <c r="FW77" s="16"/>
      <c r="FX77" s="16"/>
      <c r="FY77" s="16"/>
      <c r="FZ77" s="16"/>
      <c r="GA77" s="16"/>
      <c r="GB77" s="16"/>
      <c r="GC77" s="16"/>
      <c r="GD77" s="16"/>
      <c r="GE77" s="16"/>
      <c r="GF77" s="16"/>
      <c r="GG77" s="16"/>
      <c r="GH77" s="16"/>
      <c r="GI77" s="16"/>
      <c r="GJ77" s="16"/>
      <c r="GK77" s="16"/>
      <c r="GL77" s="16"/>
      <c r="GM77" s="16"/>
      <c r="GN77" s="16"/>
      <c r="GO77" s="16"/>
      <c r="GP77" s="16"/>
      <c r="GQ77" s="16"/>
      <c r="GR77" s="16"/>
      <c r="GS77" s="16"/>
      <c r="GT77" s="16"/>
    </row>
    <row r="78" spans="1:253" x14ac:dyDescent="0.15">
      <c r="C78" s="16"/>
    </row>
    <row r="79" spans="1:253" x14ac:dyDescent="0.15">
      <c r="C79" s="16"/>
    </row>
    <row r="80" spans="1:253" x14ac:dyDescent="0.15">
      <c r="C80" s="16"/>
    </row>
    <row r="81" spans="3:3" x14ac:dyDescent="0.15">
      <c r="C81" s="16"/>
    </row>
    <row r="82" spans="3:3" x14ac:dyDescent="0.15">
      <c r="C82" s="16"/>
    </row>
    <row r="83" spans="3:3" x14ac:dyDescent="0.15">
      <c r="C83" s="16"/>
    </row>
    <row r="84" spans="3:3" x14ac:dyDescent="0.15">
      <c r="C84" s="16"/>
    </row>
    <row r="85" spans="3:3" x14ac:dyDescent="0.15">
      <c r="C85" s="16"/>
    </row>
    <row r="86" spans="3:3" x14ac:dyDescent="0.15">
      <c r="C86" s="16"/>
    </row>
    <row r="87" spans="3:3" x14ac:dyDescent="0.15">
      <c r="C87" s="16"/>
    </row>
    <row r="88" spans="3:3" x14ac:dyDescent="0.15">
      <c r="C88" s="16"/>
    </row>
    <row r="89" spans="3:3" x14ac:dyDescent="0.15">
      <c r="C89" s="16"/>
    </row>
    <row r="90" spans="3:3" x14ac:dyDescent="0.15">
      <c r="C90" s="16"/>
    </row>
    <row r="91" spans="3:3" x14ac:dyDescent="0.15">
      <c r="C91" s="16"/>
    </row>
    <row r="92" spans="3:3" x14ac:dyDescent="0.15">
      <c r="C92" s="16"/>
    </row>
    <row r="93" spans="3:3" x14ac:dyDescent="0.15">
      <c r="C93" s="16"/>
    </row>
    <row r="94" spans="3:3" x14ac:dyDescent="0.15">
      <c r="C94" s="16"/>
    </row>
    <row r="95" spans="3:3" x14ac:dyDescent="0.15">
      <c r="C95" s="16"/>
    </row>
    <row r="96" spans="3:3" x14ac:dyDescent="0.15">
      <c r="C96" s="16"/>
    </row>
    <row r="97" spans="3:3" x14ac:dyDescent="0.15">
      <c r="C97" s="16"/>
    </row>
    <row r="98" spans="3:3" x14ac:dyDescent="0.15">
      <c r="C98" s="16"/>
    </row>
    <row r="99" spans="3:3" x14ac:dyDescent="0.15">
      <c r="C99" s="16"/>
    </row>
    <row r="100" spans="3:3" x14ac:dyDescent="0.15">
      <c r="C100" s="16"/>
    </row>
    <row r="101" spans="3:3" x14ac:dyDescent="0.15">
      <c r="C101" s="16"/>
    </row>
    <row r="102" spans="3:3" x14ac:dyDescent="0.15">
      <c r="C102" s="16"/>
    </row>
    <row r="103" spans="3:3" x14ac:dyDescent="0.15">
      <c r="C103" s="16"/>
    </row>
    <row r="104" spans="3:3" x14ac:dyDescent="0.15">
      <c r="C104" s="16"/>
    </row>
    <row r="105" spans="3:3" x14ac:dyDescent="0.15">
      <c r="C105" s="16"/>
    </row>
    <row r="106" spans="3:3" x14ac:dyDescent="0.15">
      <c r="C106" s="16"/>
    </row>
    <row r="107" spans="3:3" x14ac:dyDescent="0.15">
      <c r="C107" s="16"/>
    </row>
    <row r="108" spans="3:3" x14ac:dyDescent="0.15">
      <c r="C108" s="16"/>
    </row>
    <row r="109" spans="3:3" x14ac:dyDescent="0.15">
      <c r="C109" s="16"/>
    </row>
    <row r="110" spans="3:3" x14ac:dyDescent="0.15">
      <c r="C110" s="16"/>
    </row>
    <row r="111" spans="3:3" x14ac:dyDescent="0.15">
      <c r="C111" s="16"/>
    </row>
    <row r="112" spans="3:3" x14ac:dyDescent="0.15">
      <c r="C112" s="16"/>
    </row>
    <row r="113" spans="3:3" x14ac:dyDescent="0.15">
      <c r="C113" s="16"/>
    </row>
    <row r="114" spans="3:3" x14ac:dyDescent="0.15">
      <c r="C114" s="16"/>
    </row>
    <row r="115" spans="3:3" x14ac:dyDescent="0.15">
      <c r="C115" s="16"/>
    </row>
    <row r="116" spans="3:3" x14ac:dyDescent="0.15">
      <c r="C116" s="16"/>
    </row>
    <row r="117" spans="3:3" x14ac:dyDescent="0.15">
      <c r="C117" s="16"/>
    </row>
    <row r="118" spans="3:3" x14ac:dyDescent="0.15">
      <c r="C118" s="16"/>
    </row>
    <row r="119" spans="3:3" x14ac:dyDescent="0.15">
      <c r="C119" s="16"/>
    </row>
    <row r="120" spans="3:3" x14ac:dyDescent="0.15">
      <c r="C120" s="16"/>
    </row>
    <row r="121" spans="3:3" x14ac:dyDescent="0.15">
      <c r="C121" s="16"/>
    </row>
    <row r="122" spans="3:3" x14ac:dyDescent="0.15">
      <c r="C122" s="16"/>
    </row>
    <row r="123" spans="3:3" x14ac:dyDescent="0.15">
      <c r="C123" s="16"/>
    </row>
    <row r="124" spans="3:3" x14ac:dyDescent="0.15">
      <c r="C124" s="16"/>
    </row>
    <row r="125" spans="3:3" x14ac:dyDescent="0.15">
      <c r="C125" s="16"/>
    </row>
    <row r="126" spans="3:3" x14ac:dyDescent="0.15">
      <c r="C126" s="16"/>
    </row>
    <row r="127" spans="3:3" x14ac:dyDescent="0.15">
      <c r="C127" s="16"/>
    </row>
    <row r="128" spans="3:3" x14ac:dyDescent="0.15">
      <c r="C128" s="16"/>
    </row>
    <row r="129" spans="3:3" x14ac:dyDescent="0.15">
      <c r="C129" s="16"/>
    </row>
    <row r="130" spans="3:3" x14ac:dyDescent="0.15">
      <c r="C130" s="16"/>
    </row>
    <row r="131" spans="3:3" x14ac:dyDescent="0.15">
      <c r="C131" s="16"/>
    </row>
    <row r="132" spans="3:3" x14ac:dyDescent="0.15">
      <c r="C132" s="16"/>
    </row>
    <row r="133" spans="3:3" x14ac:dyDescent="0.15">
      <c r="C133" s="16"/>
    </row>
    <row r="134" spans="3:3" x14ac:dyDescent="0.15">
      <c r="C134" s="16"/>
    </row>
    <row r="135" spans="3:3" x14ac:dyDescent="0.15">
      <c r="C135" s="16"/>
    </row>
    <row r="136" spans="3:3" x14ac:dyDescent="0.15">
      <c r="C136" s="16"/>
    </row>
    <row r="137" spans="3:3" x14ac:dyDescent="0.15">
      <c r="C137" s="16"/>
    </row>
    <row r="138" spans="3:3" x14ac:dyDescent="0.15">
      <c r="C138" s="16"/>
    </row>
    <row r="139" spans="3:3" x14ac:dyDescent="0.15">
      <c r="C139" s="16"/>
    </row>
    <row r="140" spans="3:3" x14ac:dyDescent="0.15">
      <c r="C140" s="16"/>
    </row>
    <row r="141" spans="3:3" x14ac:dyDescent="0.15">
      <c r="C141" s="16"/>
    </row>
    <row r="142" spans="3:3" x14ac:dyDescent="0.15">
      <c r="C142" s="16"/>
    </row>
    <row r="143" spans="3:3" x14ac:dyDescent="0.15">
      <c r="C143" s="16"/>
    </row>
    <row r="144" spans="3:3" x14ac:dyDescent="0.15">
      <c r="C144" s="16"/>
    </row>
    <row r="145" spans="3:3" x14ac:dyDescent="0.15">
      <c r="C145" s="16"/>
    </row>
    <row r="146" spans="3:3" x14ac:dyDescent="0.15">
      <c r="C146" s="16"/>
    </row>
    <row r="147" spans="3:3" x14ac:dyDescent="0.15">
      <c r="C147" s="16"/>
    </row>
    <row r="148" spans="3:3" x14ac:dyDescent="0.15">
      <c r="C148" s="16"/>
    </row>
    <row r="149" spans="3:3" x14ac:dyDescent="0.15">
      <c r="C149" s="16"/>
    </row>
    <row r="150" spans="3:3" x14ac:dyDescent="0.15">
      <c r="C150" s="16"/>
    </row>
    <row r="151" spans="3:3" x14ac:dyDescent="0.15">
      <c r="C151" s="16"/>
    </row>
    <row r="152" spans="3:3" x14ac:dyDescent="0.15">
      <c r="C152" s="16"/>
    </row>
    <row r="153" spans="3:3" x14ac:dyDescent="0.15">
      <c r="C153" s="16"/>
    </row>
    <row r="154" spans="3:3" x14ac:dyDescent="0.15">
      <c r="C154" s="16"/>
    </row>
    <row r="155" spans="3:3" x14ac:dyDescent="0.15">
      <c r="C155" s="16"/>
    </row>
    <row r="156" spans="3:3" x14ac:dyDescent="0.15">
      <c r="C156" s="16"/>
    </row>
    <row r="157" spans="3:3" x14ac:dyDescent="0.15">
      <c r="C157" s="16"/>
    </row>
    <row r="158" spans="3:3" x14ac:dyDescent="0.15">
      <c r="C158" s="16"/>
    </row>
    <row r="159" spans="3:3" x14ac:dyDescent="0.15">
      <c r="C159" s="16"/>
    </row>
    <row r="160" spans="3:3" x14ac:dyDescent="0.15">
      <c r="C160" s="16"/>
    </row>
    <row r="161" spans="3:3" x14ac:dyDescent="0.15">
      <c r="C161" s="16"/>
    </row>
    <row r="162" spans="3:3" x14ac:dyDescent="0.15">
      <c r="C162" s="16"/>
    </row>
    <row r="163" spans="3:3" x14ac:dyDescent="0.15">
      <c r="C163" s="16"/>
    </row>
    <row r="164" spans="3:3" x14ac:dyDescent="0.15">
      <c r="C164" s="16"/>
    </row>
    <row r="165" spans="3:3" x14ac:dyDescent="0.15">
      <c r="C165" s="16"/>
    </row>
    <row r="166" spans="3:3" x14ac:dyDescent="0.15">
      <c r="C166" s="16"/>
    </row>
    <row r="167" spans="3:3" x14ac:dyDescent="0.15">
      <c r="C167" s="16"/>
    </row>
    <row r="168" spans="3:3" x14ac:dyDescent="0.15">
      <c r="C168" s="16"/>
    </row>
    <row r="169" spans="3:3" x14ac:dyDescent="0.15">
      <c r="C169" s="16"/>
    </row>
    <row r="170" spans="3:3" x14ac:dyDescent="0.15">
      <c r="C170" s="16"/>
    </row>
    <row r="171" spans="3:3" x14ac:dyDescent="0.15">
      <c r="C171" s="16"/>
    </row>
    <row r="172" spans="3:3" x14ac:dyDescent="0.15">
      <c r="C172" s="16"/>
    </row>
    <row r="173" spans="3:3" x14ac:dyDescent="0.15">
      <c r="C173" s="16"/>
    </row>
    <row r="174" spans="3:3" x14ac:dyDescent="0.15">
      <c r="C174" s="16"/>
    </row>
    <row r="175" spans="3:3" x14ac:dyDescent="0.15">
      <c r="C175" s="16"/>
    </row>
    <row r="176" spans="3:3" x14ac:dyDescent="0.15">
      <c r="C176" s="16"/>
    </row>
    <row r="177" spans="3:3" x14ac:dyDescent="0.15">
      <c r="C177" s="16"/>
    </row>
    <row r="178" spans="3:3" x14ac:dyDescent="0.15">
      <c r="C178" s="16"/>
    </row>
    <row r="179" spans="3:3" x14ac:dyDescent="0.15">
      <c r="C179" s="16"/>
    </row>
    <row r="180" spans="3:3" x14ac:dyDescent="0.15">
      <c r="C180" s="16"/>
    </row>
    <row r="181" spans="3:3" x14ac:dyDescent="0.15">
      <c r="C181" s="16"/>
    </row>
    <row r="182" spans="3:3" x14ac:dyDescent="0.15">
      <c r="C182" s="16"/>
    </row>
    <row r="183" spans="3:3" x14ac:dyDescent="0.15">
      <c r="C183" s="16"/>
    </row>
    <row r="184" spans="3:3" x14ac:dyDescent="0.15">
      <c r="C184" s="16"/>
    </row>
    <row r="185" spans="3:3" x14ac:dyDescent="0.15">
      <c r="C185" s="16"/>
    </row>
    <row r="186" spans="3:3" x14ac:dyDescent="0.15">
      <c r="C186" s="16"/>
    </row>
    <row r="187" spans="3:3" x14ac:dyDescent="0.15">
      <c r="C187" s="16"/>
    </row>
    <row r="188" spans="3:3" x14ac:dyDescent="0.15">
      <c r="C188" s="16"/>
    </row>
    <row r="189" spans="3:3" x14ac:dyDescent="0.15">
      <c r="C189" s="16"/>
    </row>
    <row r="190" spans="3:3" x14ac:dyDescent="0.15">
      <c r="C190" s="16"/>
    </row>
    <row r="191" spans="3:3" x14ac:dyDescent="0.15">
      <c r="C191" s="16"/>
    </row>
    <row r="192" spans="3:3" x14ac:dyDescent="0.15">
      <c r="C192" s="16"/>
    </row>
    <row r="193" spans="3:3" x14ac:dyDescent="0.15">
      <c r="C193" s="16"/>
    </row>
    <row r="194" spans="3:3" x14ac:dyDescent="0.15">
      <c r="C194" s="16"/>
    </row>
    <row r="195" spans="3:3" x14ac:dyDescent="0.15">
      <c r="C195" s="16"/>
    </row>
    <row r="196" spans="3:3" x14ac:dyDescent="0.15">
      <c r="C196" s="16"/>
    </row>
    <row r="197" spans="3:3" x14ac:dyDescent="0.15">
      <c r="C197" s="16"/>
    </row>
    <row r="198" spans="3:3" x14ac:dyDescent="0.15">
      <c r="C198" s="16"/>
    </row>
    <row r="199" spans="3:3" x14ac:dyDescent="0.15">
      <c r="C199" s="16"/>
    </row>
    <row r="200" spans="3:3" x14ac:dyDescent="0.15">
      <c r="C200" s="16"/>
    </row>
    <row r="201" spans="3:3" x14ac:dyDescent="0.15">
      <c r="C201" s="16"/>
    </row>
    <row r="202" spans="3:3" x14ac:dyDescent="0.15">
      <c r="C202" s="16"/>
    </row>
    <row r="203" spans="3:3" x14ac:dyDescent="0.15">
      <c r="C203" s="16"/>
    </row>
    <row r="204" spans="3:3" x14ac:dyDescent="0.15">
      <c r="C204" s="16"/>
    </row>
    <row r="205" spans="3:3" x14ac:dyDescent="0.15">
      <c r="C205" s="16"/>
    </row>
    <row r="206" spans="3:3" x14ac:dyDescent="0.15">
      <c r="C206" s="16"/>
    </row>
    <row r="207" spans="3:3" x14ac:dyDescent="0.15">
      <c r="C207" s="16"/>
    </row>
    <row r="208" spans="3:3" x14ac:dyDescent="0.15">
      <c r="C208" s="16"/>
    </row>
    <row r="209" spans="3:3" x14ac:dyDescent="0.15">
      <c r="C209" s="16"/>
    </row>
    <row r="210" spans="3:3" x14ac:dyDescent="0.15">
      <c r="C210" s="16"/>
    </row>
    <row r="211" spans="3:3" x14ac:dyDescent="0.15">
      <c r="C211" s="16"/>
    </row>
    <row r="212" spans="3:3" x14ac:dyDescent="0.15">
      <c r="C212" s="16"/>
    </row>
    <row r="213" spans="3:3" x14ac:dyDescent="0.15">
      <c r="C213" s="16"/>
    </row>
    <row r="214" spans="3:3" x14ac:dyDescent="0.15">
      <c r="C214" s="16"/>
    </row>
    <row r="215" spans="3:3" x14ac:dyDescent="0.15">
      <c r="C215" s="16"/>
    </row>
    <row r="216" spans="3:3" x14ac:dyDescent="0.15">
      <c r="C216" s="16"/>
    </row>
    <row r="217" spans="3:3" x14ac:dyDescent="0.15">
      <c r="C217" s="16"/>
    </row>
    <row r="218" spans="3:3" x14ac:dyDescent="0.15">
      <c r="C218" s="16"/>
    </row>
    <row r="219" spans="3:3" x14ac:dyDescent="0.15">
      <c r="C219" s="16"/>
    </row>
    <row r="220" spans="3:3" x14ac:dyDescent="0.15">
      <c r="C220" s="16"/>
    </row>
    <row r="221" spans="3:3" x14ac:dyDescent="0.15">
      <c r="C221" s="16"/>
    </row>
    <row r="222" spans="3:3" x14ac:dyDescent="0.15">
      <c r="C222" s="16"/>
    </row>
    <row r="223" spans="3:3" x14ac:dyDescent="0.15">
      <c r="C223" s="16"/>
    </row>
    <row r="224" spans="3:3" x14ac:dyDescent="0.15">
      <c r="C224" s="16"/>
    </row>
    <row r="225" spans="3:3" x14ac:dyDescent="0.15">
      <c r="C225" s="16"/>
    </row>
    <row r="226" spans="3:3" x14ac:dyDescent="0.15">
      <c r="C226" s="16"/>
    </row>
    <row r="227" spans="3:3" x14ac:dyDescent="0.15">
      <c r="C227" s="16"/>
    </row>
    <row r="228" spans="3:3" x14ac:dyDescent="0.15">
      <c r="C228" s="16"/>
    </row>
    <row r="229" spans="3:3" x14ac:dyDescent="0.15">
      <c r="C229" s="16"/>
    </row>
    <row r="230" spans="3:3" x14ac:dyDescent="0.15">
      <c r="C230" s="16"/>
    </row>
    <row r="231" spans="3:3" x14ac:dyDescent="0.15">
      <c r="C231" s="16"/>
    </row>
    <row r="232" spans="3:3" x14ac:dyDescent="0.15">
      <c r="C232" s="16"/>
    </row>
    <row r="233" spans="3:3" x14ac:dyDescent="0.15">
      <c r="C233" s="16"/>
    </row>
    <row r="234" spans="3:3" x14ac:dyDescent="0.15">
      <c r="C234" s="16"/>
    </row>
    <row r="235" spans="3:3" x14ac:dyDescent="0.15">
      <c r="C235" s="16"/>
    </row>
    <row r="236" spans="3:3" x14ac:dyDescent="0.15">
      <c r="C236" s="16"/>
    </row>
    <row r="237" spans="3:3" x14ac:dyDescent="0.15">
      <c r="C237" s="16"/>
    </row>
    <row r="238" spans="3:3" x14ac:dyDescent="0.15">
      <c r="C238" s="16"/>
    </row>
    <row r="239" spans="3:3" x14ac:dyDescent="0.15">
      <c r="C239" s="16"/>
    </row>
    <row r="240" spans="3:3" x14ac:dyDescent="0.15">
      <c r="C240" s="16"/>
    </row>
    <row r="241" spans="3:3" x14ac:dyDescent="0.15">
      <c r="C241" s="16"/>
    </row>
    <row r="242" spans="3:3" x14ac:dyDescent="0.15">
      <c r="C242" s="16"/>
    </row>
    <row r="243" spans="3:3" x14ac:dyDescent="0.15">
      <c r="C243" s="16"/>
    </row>
    <row r="244" spans="3:3" x14ac:dyDescent="0.15">
      <c r="C244" s="16"/>
    </row>
    <row r="245" spans="3:3" x14ac:dyDescent="0.15">
      <c r="C245" s="16"/>
    </row>
    <row r="246" spans="3:3" x14ac:dyDescent="0.15">
      <c r="C246" s="16"/>
    </row>
    <row r="247" spans="3:3" x14ac:dyDescent="0.15">
      <c r="C247" s="16"/>
    </row>
    <row r="248" spans="3:3" x14ac:dyDescent="0.15">
      <c r="C248" s="16"/>
    </row>
    <row r="249" spans="3:3" x14ac:dyDescent="0.15">
      <c r="C249" s="16"/>
    </row>
    <row r="250" spans="3:3" x14ac:dyDescent="0.15">
      <c r="C250" s="16"/>
    </row>
    <row r="251" spans="3:3" x14ac:dyDescent="0.15">
      <c r="C251" s="16"/>
    </row>
    <row r="252" spans="3:3" x14ac:dyDescent="0.15">
      <c r="C252" s="16"/>
    </row>
    <row r="253" spans="3:3" x14ac:dyDescent="0.15">
      <c r="C253" s="16"/>
    </row>
    <row r="254" spans="3:3" x14ac:dyDescent="0.15">
      <c r="C254" s="16"/>
    </row>
    <row r="255" spans="3:3" x14ac:dyDescent="0.15">
      <c r="C255" s="16"/>
    </row>
    <row r="256" spans="3:3" x14ac:dyDescent="0.15">
      <c r="C256" s="16"/>
    </row>
    <row r="257" spans="3:3" x14ac:dyDescent="0.15">
      <c r="C257" s="16"/>
    </row>
    <row r="258" spans="3:3" x14ac:dyDescent="0.15">
      <c r="C258" s="16"/>
    </row>
    <row r="259" spans="3:3" x14ac:dyDescent="0.15">
      <c r="C259" s="16"/>
    </row>
    <row r="260" spans="3:3" x14ac:dyDescent="0.15">
      <c r="C260" s="16"/>
    </row>
    <row r="261" spans="3:3" x14ac:dyDescent="0.15">
      <c r="C261" s="16"/>
    </row>
    <row r="262" spans="3:3" x14ac:dyDescent="0.15">
      <c r="C262" s="16"/>
    </row>
    <row r="263" spans="3:3" x14ac:dyDescent="0.15">
      <c r="C263" s="16"/>
    </row>
    <row r="264" spans="3:3" x14ac:dyDescent="0.15">
      <c r="C264" s="16"/>
    </row>
    <row r="265" spans="3:3" x14ac:dyDescent="0.15">
      <c r="C265" s="16"/>
    </row>
    <row r="266" spans="3:3" x14ac:dyDescent="0.15">
      <c r="C266" s="16"/>
    </row>
    <row r="267" spans="3:3" x14ac:dyDescent="0.15">
      <c r="C267" s="16"/>
    </row>
    <row r="268" spans="3:3" x14ac:dyDescent="0.15">
      <c r="C268" s="16"/>
    </row>
    <row r="269" spans="3:3" x14ac:dyDescent="0.15">
      <c r="C269" s="16"/>
    </row>
    <row r="270" spans="3:3" x14ac:dyDescent="0.15">
      <c r="C270" s="16"/>
    </row>
    <row r="271" spans="3:3" x14ac:dyDescent="0.15">
      <c r="C271" s="16"/>
    </row>
    <row r="272" spans="3:3" x14ac:dyDescent="0.15">
      <c r="C272" s="16"/>
    </row>
    <row r="273" spans="3:3" x14ac:dyDescent="0.15">
      <c r="C273" s="16"/>
    </row>
    <row r="274" spans="3:3" x14ac:dyDescent="0.15">
      <c r="C274" s="16"/>
    </row>
    <row r="275" spans="3:3" x14ac:dyDescent="0.15">
      <c r="C275" s="16"/>
    </row>
    <row r="276" spans="3:3" x14ac:dyDescent="0.15">
      <c r="C276" s="16"/>
    </row>
    <row r="277" spans="3:3" x14ac:dyDescent="0.15">
      <c r="C277" s="16"/>
    </row>
    <row r="278" spans="3:3" x14ac:dyDescent="0.15">
      <c r="C278" s="16"/>
    </row>
    <row r="279" spans="3:3" x14ac:dyDescent="0.15">
      <c r="C279" s="16"/>
    </row>
    <row r="280" spans="3:3" x14ac:dyDescent="0.15">
      <c r="C280" s="16"/>
    </row>
    <row r="281" spans="3:3" x14ac:dyDescent="0.15">
      <c r="C281" s="16"/>
    </row>
    <row r="282" spans="3:3" x14ac:dyDescent="0.15">
      <c r="C282" s="16"/>
    </row>
    <row r="283" spans="3:3" x14ac:dyDescent="0.15">
      <c r="C283" s="16"/>
    </row>
    <row r="284" spans="3:3" x14ac:dyDescent="0.15">
      <c r="C284" s="16"/>
    </row>
    <row r="285" spans="3:3" x14ac:dyDescent="0.15">
      <c r="C285" s="16"/>
    </row>
    <row r="286" spans="3:3" x14ac:dyDescent="0.15">
      <c r="C286" s="16"/>
    </row>
    <row r="287" spans="3:3" x14ac:dyDescent="0.15">
      <c r="C287" s="16"/>
    </row>
    <row r="288" spans="3:3" x14ac:dyDescent="0.15">
      <c r="C288" s="16"/>
    </row>
    <row r="289" spans="3:3" x14ac:dyDescent="0.15">
      <c r="C289" s="16"/>
    </row>
    <row r="290" spans="3:3" x14ac:dyDescent="0.15">
      <c r="C290" s="16"/>
    </row>
    <row r="291" spans="3:3" x14ac:dyDescent="0.15">
      <c r="C291" s="16"/>
    </row>
    <row r="292" spans="3:3" x14ac:dyDescent="0.15">
      <c r="C292" s="16"/>
    </row>
    <row r="293" spans="3:3" x14ac:dyDescent="0.15">
      <c r="C293" s="16"/>
    </row>
    <row r="294" spans="3:3" x14ac:dyDescent="0.15">
      <c r="C294" s="16"/>
    </row>
    <row r="295" spans="3:3" x14ac:dyDescent="0.15">
      <c r="C295" s="16"/>
    </row>
    <row r="296" spans="3:3" x14ac:dyDescent="0.15">
      <c r="C296" s="16"/>
    </row>
    <row r="297" spans="3:3" x14ac:dyDescent="0.15">
      <c r="C297" s="16"/>
    </row>
    <row r="298" spans="3:3" x14ac:dyDescent="0.15">
      <c r="C298" s="16"/>
    </row>
    <row r="299" spans="3:3" x14ac:dyDescent="0.15">
      <c r="C299" s="16"/>
    </row>
    <row r="300" spans="3:3" x14ac:dyDescent="0.15">
      <c r="C300" s="16"/>
    </row>
    <row r="301" spans="3:3" x14ac:dyDescent="0.15">
      <c r="C301" s="16"/>
    </row>
    <row r="302" spans="3:3" x14ac:dyDescent="0.15">
      <c r="C302" s="16"/>
    </row>
    <row r="303" spans="3:3" x14ac:dyDescent="0.15">
      <c r="C303" s="16"/>
    </row>
    <row r="304" spans="3:3" x14ac:dyDescent="0.15">
      <c r="C304" s="16"/>
    </row>
    <row r="305" spans="3:3" x14ac:dyDescent="0.15">
      <c r="C305" s="16"/>
    </row>
    <row r="306" spans="3:3" x14ac:dyDescent="0.15">
      <c r="C306" s="16"/>
    </row>
    <row r="307" spans="3:3" x14ac:dyDescent="0.15">
      <c r="C307" s="16"/>
    </row>
    <row r="308" spans="3:3" x14ac:dyDescent="0.15">
      <c r="C308" s="16"/>
    </row>
    <row r="309" spans="3:3" x14ac:dyDescent="0.15">
      <c r="C309" s="16"/>
    </row>
    <row r="310" spans="3:3" x14ac:dyDescent="0.15">
      <c r="C310" s="16"/>
    </row>
    <row r="311" spans="3:3" x14ac:dyDescent="0.15">
      <c r="C311" s="16"/>
    </row>
    <row r="312" spans="3:3" x14ac:dyDescent="0.15">
      <c r="C312" s="16"/>
    </row>
    <row r="313" spans="3:3" x14ac:dyDescent="0.15">
      <c r="C313" s="16"/>
    </row>
    <row r="314" spans="3:3" x14ac:dyDescent="0.15">
      <c r="C314" s="16"/>
    </row>
    <row r="315" spans="3:3" x14ac:dyDescent="0.15">
      <c r="C315" s="16"/>
    </row>
    <row r="316" spans="3:3" x14ac:dyDescent="0.15">
      <c r="C316" s="16"/>
    </row>
    <row r="317" spans="3:3" x14ac:dyDescent="0.15">
      <c r="C317" s="16"/>
    </row>
    <row r="318" spans="3:3" x14ac:dyDescent="0.15">
      <c r="C318" s="16"/>
    </row>
    <row r="319" spans="3:3" x14ac:dyDescent="0.15">
      <c r="C319" s="16"/>
    </row>
    <row r="320" spans="3:3" x14ac:dyDescent="0.15">
      <c r="C320" s="16"/>
    </row>
    <row r="321" spans="3:3" x14ac:dyDescent="0.15">
      <c r="C321" s="16"/>
    </row>
    <row r="322" spans="3:3" x14ac:dyDescent="0.15">
      <c r="C322" s="16"/>
    </row>
    <row r="323" spans="3:3" x14ac:dyDescent="0.15">
      <c r="C323" s="16"/>
    </row>
    <row r="324" spans="3:3" x14ac:dyDescent="0.15">
      <c r="C324" s="16"/>
    </row>
    <row r="325" spans="3:3" x14ac:dyDescent="0.15">
      <c r="C325" s="16"/>
    </row>
    <row r="326" spans="3:3" x14ac:dyDescent="0.15">
      <c r="C326" s="16"/>
    </row>
    <row r="327" spans="3:3" x14ac:dyDescent="0.15">
      <c r="C327" s="16"/>
    </row>
    <row r="328" spans="3:3" x14ac:dyDescent="0.15">
      <c r="C328" s="16"/>
    </row>
    <row r="329" spans="3:3" x14ac:dyDescent="0.15">
      <c r="C329" s="16"/>
    </row>
    <row r="330" spans="3:3" x14ac:dyDescent="0.15">
      <c r="C330" s="16"/>
    </row>
    <row r="331" spans="3:3" x14ac:dyDescent="0.15">
      <c r="C331" s="16"/>
    </row>
    <row r="332" spans="3:3" x14ac:dyDescent="0.15">
      <c r="C332" s="16"/>
    </row>
    <row r="333" spans="3:3" x14ac:dyDescent="0.15">
      <c r="C333" s="16"/>
    </row>
    <row r="334" spans="3:3" x14ac:dyDescent="0.15">
      <c r="C334" s="16"/>
    </row>
    <row r="335" spans="3:3" x14ac:dyDescent="0.15">
      <c r="C335" s="16"/>
    </row>
    <row r="336" spans="3:3" x14ac:dyDescent="0.15">
      <c r="C336" s="16"/>
    </row>
    <row r="337" spans="3:3" x14ac:dyDescent="0.15">
      <c r="C337" s="16"/>
    </row>
    <row r="338" spans="3:3" x14ac:dyDescent="0.15">
      <c r="C338" s="16"/>
    </row>
    <row r="339" spans="3:3" x14ac:dyDescent="0.15">
      <c r="C339" s="16"/>
    </row>
    <row r="340" spans="3:3" x14ac:dyDescent="0.15">
      <c r="C340" s="16"/>
    </row>
    <row r="341" spans="3:3" x14ac:dyDescent="0.15">
      <c r="C341" s="16"/>
    </row>
    <row r="342" spans="3:3" x14ac:dyDescent="0.15">
      <c r="C342" s="16"/>
    </row>
    <row r="343" spans="3:3" x14ac:dyDescent="0.15">
      <c r="C343" s="16"/>
    </row>
    <row r="344" spans="3:3" x14ac:dyDescent="0.15">
      <c r="C344" s="16"/>
    </row>
    <row r="345" spans="3:3" x14ac:dyDescent="0.15">
      <c r="C345" s="16"/>
    </row>
    <row r="346" spans="3:3" x14ac:dyDescent="0.15">
      <c r="C346" s="16"/>
    </row>
    <row r="347" spans="3:3" x14ac:dyDescent="0.15">
      <c r="C347" s="16"/>
    </row>
    <row r="348" spans="3:3" x14ac:dyDescent="0.15">
      <c r="C348" s="16"/>
    </row>
    <row r="349" spans="3:3" x14ac:dyDescent="0.15">
      <c r="C349" s="16"/>
    </row>
    <row r="350" spans="3:3" x14ac:dyDescent="0.15">
      <c r="C350" s="16"/>
    </row>
    <row r="351" spans="3:3" x14ac:dyDescent="0.15">
      <c r="C351" s="16"/>
    </row>
    <row r="352" spans="3:3" x14ac:dyDescent="0.15">
      <c r="C352" s="16"/>
    </row>
    <row r="353" spans="3:3" x14ac:dyDescent="0.15">
      <c r="C353" s="16"/>
    </row>
    <row r="354" spans="3:3" x14ac:dyDescent="0.15">
      <c r="C354" s="16"/>
    </row>
    <row r="355" spans="3:3" x14ac:dyDescent="0.15">
      <c r="C355" s="16"/>
    </row>
    <row r="356" spans="3:3" x14ac:dyDescent="0.15">
      <c r="C356" s="16"/>
    </row>
    <row r="357" spans="3:3" x14ac:dyDescent="0.15">
      <c r="C357" s="16"/>
    </row>
    <row r="358" spans="3:3" x14ac:dyDescent="0.15">
      <c r="C358" s="16"/>
    </row>
    <row r="359" spans="3:3" x14ac:dyDescent="0.15">
      <c r="C359" s="16"/>
    </row>
    <row r="360" spans="3:3" x14ac:dyDescent="0.15">
      <c r="C360" s="16"/>
    </row>
    <row r="361" spans="3:3" x14ac:dyDescent="0.15">
      <c r="C361" s="16"/>
    </row>
    <row r="362" spans="3:3" x14ac:dyDescent="0.15">
      <c r="C362" s="16"/>
    </row>
    <row r="363" spans="3:3" x14ac:dyDescent="0.15">
      <c r="C363" s="16"/>
    </row>
    <row r="364" spans="3:3" x14ac:dyDescent="0.15">
      <c r="C364" s="16"/>
    </row>
    <row r="365" spans="3:3" x14ac:dyDescent="0.15">
      <c r="C365" s="16"/>
    </row>
    <row r="366" spans="3:3" x14ac:dyDescent="0.15">
      <c r="C366" s="16"/>
    </row>
    <row r="367" spans="3:3" x14ac:dyDescent="0.15">
      <c r="C367" s="16"/>
    </row>
    <row r="368" spans="3:3" x14ac:dyDescent="0.15">
      <c r="C368" s="16"/>
    </row>
    <row r="369" spans="3:3" x14ac:dyDescent="0.15">
      <c r="C369" s="16"/>
    </row>
    <row r="370" spans="3:3" x14ac:dyDescent="0.15">
      <c r="C370" s="16"/>
    </row>
    <row r="371" spans="3:3" x14ac:dyDescent="0.15">
      <c r="C371" s="16"/>
    </row>
    <row r="372" spans="3:3" x14ac:dyDescent="0.15">
      <c r="C372" s="16"/>
    </row>
    <row r="373" spans="3:3" x14ac:dyDescent="0.15">
      <c r="C373" s="16"/>
    </row>
    <row r="374" spans="3:3" x14ac:dyDescent="0.15">
      <c r="C374" s="16"/>
    </row>
    <row r="375" spans="3:3" x14ac:dyDescent="0.15">
      <c r="C375" s="16"/>
    </row>
    <row r="376" spans="3:3" x14ac:dyDescent="0.15">
      <c r="C376" s="16"/>
    </row>
    <row r="377" spans="3:3" x14ac:dyDescent="0.15">
      <c r="C377" s="16"/>
    </row>
    <row r="378" spans="3:3" x14ac:dyDescent="0.15">
      <c r="C378" s="16"/>
    </row>
    <row r="379" spans="3:3" x14ac:dyDescent="0.15">
      <c r="C379" s="16"/>
    </row>
    <row r="380" spans="3:3" x14ac:dyDescent="0.15">
      <c r="C380" s="16"/>
    </row>
    <row r="381" spans="3:3" x14ac:dyDescent="0.15">
      <c r="C381" s="16"/>
    </row>
    <row r="382" spans="3:3" x14ac:dyDescent="0.15">
      <c r="C382" s="16"/>
    </row>
    <row r="383" spans="3:3" x14ac:dyDescent="0.15">
      <c r="C383" s="16"/>
    </row>
    <row r="384" spans="3:3" x14ac:dyDescent="0.15">
      <c r="C384" s="16"/>
    </row>
    <row r="385" spans="3:3" x14ac:dyDescent="0.15">
      <c r="C385" s="16"/>
    </row>
    <row r="386" spans="3:3" x14ac:dyDescent="0.15">
      <c r="C386" s="16"/>
    </row>
    <row r="387" spans="3:3" x14ac:dyDescent="0.15">
      <c r="C387" s="16"/>
    </row>
    <row r="388" spans="3:3" x14ac:dyDescent="0.15">
      <c r="C388" s="16"/>
    </row>
    <row r="389" spans="3:3" x14ac:dyDescent="0.15">
      <c r="C389" s="16"/>
    </row>
    <row r="390" spans="3:3" x14ac:dyDescent="0.15">
      <c r="C390" s="16"/>
    </row>
    <row r="391" spans="3:3" x14ac:dyDescent="0.15">
      <c r="C391" s="16"/>
    </row>
    <row r="392" spans="3:3" x14ac:dyDescent="0.15">
      <c r="C392" s="16"/>
    </row>
    <row r="393" spans="3:3" x14ac:dyDescent="0.15">
      <c r="C393" s="16"/>
    </row>
    <row r="394" spans="3:3" x14ac:dyDescent="0.15">
      <c r="C394" s="16"/>
    </row>
    <row r="395" spans="3:3" x14ac:dyDescent="0.15">
      <c r="C395" s="16"/>
    </row>
    <row r="396" spans="3:3" x14ac:dyDescent="0.15">
      <c r="C396" s="16"/>
    </row>
    <row r="397" spans="3:3" x14ac:dyDescent="0.15">
      <c r="C397" s="16"/>
    </row>
    <row r="398" spans="3:3" x14ac:dyDescent="0.15">
      <c r="C398" s="16"/>
    </row>
    <row r="399" spans="3:3" x14ac:dyDescent="0.15">
      <c r="C399" s="16"/>
    </row>
    <row r="400" spans="3:3" x14ac:dyDescent="0.15">
      <c r="C400" s="16"/>
    </row>
    <row r="401" spans="3:3" x14ac:dyDescent="0.15">
      <c r="C401" s="16"/>
    </row>
    <row r="402" spans="3:3" x14ac:dyDescent="0.15">
      <c r="C402" s="16"/>
    </row>
    <row r="403" spans="3:3" x14ac:dyDescent="0.15">
      <c r="C403" s="16"/>
    </row>
    <row r="404" spans="3:3" x14ac:dyDescent="0.15">
      <c r="C404" s="16"/>
    </row>
    <row r="405" spans="3:3" x14ac:dyDescent="0.15">
      <c r="C405" s="16"/>
    </row>
    <row r="406" spans="3:3" x14ac:dyDescent="0.15">
      <c r="C406" s="16"/>
    </row>
    <row r="407" spans="3:3" x14ac:dyDescent="0.15">
      <c r="C407" s="16"/>
    </row>
    <row r="408" spans="3:3" x14ac:dyDescent="0.15">
      <c r="C408" s="16"/>
    </row>
    <row r="409" spans="3:3" x14ac:dyDescent="0.15">
      <c r="C409" s="16"/>
    </row>
    <row r="410" spans="3:3" x14ac:dyDescent="0.15">
      <c r="C410" s="16"/>
    </row>
    <row r="411" spans="3:3" x14ac:dyDescent="0.15">
      <c r="C411" s="16"/>
    </row>
    <row r="412" spans="3:3" x14ac:dyDescent="0.15">
      <c r="C412" s="16"/>
    </row>
    <row r="413" spans="3:3" x14ac:dyDescent="0.15">
      <c r="C413" s="16"/>
    </row>
    <row r="414" spans="3:3" x14ac:dyDescent="0.15">
      <c r="C414" s="16"/>
    </row>
    <row r="415" spans="3:3" x14ac:dyDescent="0.15">
      <c r="C415" s="16"/>
    </row>
    <row r="416" spans="3:3" x14ac:dyDescent="0.15">
      <c r="C416" s="16"/>
    </row>
    <row r="417" spans="3:3" x14ac:dyDescent="0.15">
      <c r="C417" s="16"/>
    </row>
    <row r="418" spans="3:3" x14ac:dyDescent="0.15">
      <c r="C418" s="16"/>
    </row>
    <row r="419" spans="3:3" x14ac:dyDescent="0.15">
      <c r="C419" s="16"/>
    </row>
    <row r="420" spans="3:3" x14ac:dyDescent="0.15">
      <c r="C420" s="16"/>
    </row>
    <row r="421" spans="3:3" x14ac:dyDescent="0.15">
      <c r="C421" s="16"/>
    </row>
    <row r="422" spans="3:3" x14ac:dyDescent="0.15">
      <c r="C422" s="16"/>
    </row>
    <row r="423" spans="3:3" x14ac:dyDescent="0.15">
      <c r="C423" s="16"/>
    </row>
    <row r="424" spans="3:3" x14ac:dyDescent="0.15">
      <c r="C424" s="16"/>
    </row>
    <row r="425" spans="3:3" x14ac:dyDescent="0.15">
      <c r="C425" s="16"/>
    </row>
    <row r="426" spans="3:3" x14ac:dyDescent="0.15">
      <c r="C426" s="16"/>
    </row>
    <row r="427" spans="3:3" x14ac:dyDescent="0.15">
      <c r="C427" s="16"/>
    </row>
    <row r="428" spans="3:3" x14ac:dyDescent="0.15">
      <c r="C428" s="16"/>
    </row>
    <row r="429" spans="3:3" x14ac:dyDescent="0.15">
      <c r="C429" s="16"/>
    </row>
    <row r="430" spans="3:3" x14ac:dyDescent="0.15">
      <c r="C430" s="16"/>
    </row>
    <row r="431" spans="3:3" x14ac:dyDescent="0.15">
      <c r="C431" s="16"/>
    </row>
    <row r="432" spans="3:3" x14ac:dyDescent="0.15">
      <c r="C432" s="16"/>
    </row>
    <row r="433" spans="3:3" x14ac:dyDescent="0.15">
      <c r="C433" s="16"/>
    </row>
    <row r="434" spans="3:3" x14ac:dyDescent="0.15">
      <c r="C434" s="16"/>
    </row>
    <row r="435" spans="3:3" x14ac:dyDescent="0.15">
      <c r="C435" s="16"/>
    </row>
    <row r="436" spans="3:3" x14ac:dyDescent="0.15">
      <c r="C436" s="16"/>
    </row>
    <row r="437" spans="3:3" x14ac:dyDescent="0.15">
      <c r="C437" s="16"/>
    </row>
    <row r="438" spans="3:3" x14ac:dyDescent="0.15">
      <c r="C438" s="16"/>
    </row>
    <row r="439" spans="3:3" x14ac:dyDescent="0.15">
      <c r="C439" s="16"/>
    </row>
    <row r="440" spans="3:3" x14ac:dyDescent="0.15">
      <c r="C440" s="16"/>
    </row>
    <row r="441" spans="3:3" x14ac:dyDescent="0.15">
      <c r="C441" s="16"/>
    </row>
    <row r="442" spans="3:3" x14ac:dyDescent="0.15">
      <c r="C442" s="16"/>
    </row>
    <row r="443" spans="3:3" x14ac:dyDescent="0.15">
      <c r="C443" s="16"/>
    </row>
    <row r="444" spans="3:3" x14ac:dyDescent="0.15">
      <c r="C444" s="16"/>
    </row>
    <row r="445" spans="3:3" x14ac:dyDescent="0.15">
      <c r="C445" s="16"/>
    </row>
    <row r="446" spans="3:3" x14ac:dyDescent="0.15">
      <c r="C446" s="16"/>
    </row>
    <row r="447" spans="3:3" x14ac:dyDescent="0.15">
      <c r="C447" s="16"/>
    </row>
    <row r="448" spans="3:3" x14ac:dyDescent="0.15">
      <c r="C448" s="16"/>
    </row>
    <row r="449" spans="3:3" x14ac:dyDescent="0.15">
      <c r="C449" s="16"/>
    </row>
    <row r="450" spans="3:3" x14ac:dyDescent="0.15">
      <c r="C450" s="16"/>
    </row>
    <row r="451" spans="3:3" x14ac:dyDescent="0.15">
      <c r="C451" s="16"/>
    </row>
    <row r="452" spans="3:3" x14ac:dyDescent="0.15">
      <c r="C452" s="16"/>
    </row>
    <row r="453" spans="3:3" x14ac:dyDescent="0.15">
      <c r="C453" s="16"/>
    </row>
    <row r="454" spans="3:3" x14ac:dyDescent="0.15">
      <c r="C454" s="16"/>
    </row>
    <row r="455" spans="3:3" x14ac:dyDescent="0.15">
      <c r="C455" s="16"/>
    </row>
    <row r="456" spans="3:3" x14ac:dyDescent="0.15">
      <c r="C456" s="16"/>
    </row>
    <row r="457" spans="3:3" x14ac:dyDescent="0.15">
      <c r="C457" s="16"/>
    </row>
    <row r="458" spans="3:3" x14ac:dyDescent="0.15">
      <c r="C458" s="16"/>
    </row>
    <row r="459" spans="3:3" x14ac:dyDescent="0.15">
      <c r="C459" s="16"/>
    </row>
    <row r="460" spans="3:3" x14ac:dyDescent="0.15">
      <c r="C460" s="16"/>
    </row>
    <row r="461" spans="3:3" x14ac:dyDescent="0.15">
      <c r="C461" s="16"/>
    </row>
    <row r="462" spans="3:3" x14ac:dyDescent="0.15">
      <c r="C462" s="16"/>
    </row>
    <row r="463" spans="3:3" x14ac:dyDescent="0.15">
      <c r="C463" s="16"/>
    </row>
    <row r="464" spans="3:3" x14ac:dyDescent="0.15">
      <c r="C464" s="16"/>
    </row>
    <row r="465" spans="3:3" x14ac:dyDescent="0.15">
      <c r="C465" s="16"/>
    </row>
    <row r="466" spans="3:3" x14ac:dyDescent="0.15">
      <c r="C466" s="16"/>
    </row>
    <row r="467" spans="3:3" x14ac:dyDescent="0.15">
      <c r="C467" s="16"/>
    </row>
    <row r="468" spans="3:3" x14ac:dyDescent="0.15">
      <c r="C468" s="16"/>
    </row>
    <row r="469" spans="3:3" x14ac:dyDescent="0.15">
      <c r="C469" s="16"/>
    </row>
    <row r="470" spans="3:3" x14ac:dyDescent="0.15">
      <c r="C470" s="16"/>
    </row>
    <row r="471" spans="3:3" x14ac:dyDescent="0.15">
      <c r="C471" s="16"/>
    </row>
    <row r="472" spans="3:3" x14ac:dyDescent="0.15">
      <c r="C472" s="16"/>
    </row>
    <row r="473" spans="3:3" x14ac:dyDescent="0.15">
      <c r="C473" s="16"/>
    </row>
    <row r="474" spans="3:3" x14ac:dyDescent="0.15">
      <c r="C474" s="16"/>
    </row>
    <row r="475" spans="3:3" x14ac:dyDescent="0.15">
      <c r="C475" s="16"/>
    </row>
    <row r="476" spans="3:3" x14ac:dyDescent="0.15">
      <c r="C476" s="16"/>
    </row>
    <row r="477" spans="3:3" x14ac:dyDescent="0.15">
      <c r="C477" s="16"/>
    </row>
    <row r="478" spans="3:3" x14ac:dyDescent="0.15">
      <c r="C478" s="16"/>
    </row>
    <row r="479" spans="3:3" x14ac:dyDescent="0.15">
      <c r="C479" s="16"/>
    </row>
    <row r="480" spans="3:3" x14ac:dyDescent="0.15">
      <c r="C480" s="16"/>
    </row>
    <row r="481" spans="3:3" x14ac:dyDescent="0.15">
      <c r="C481" s="16"/>
    </row>
    <row r="482" spans="3:3" x14ac:dyDescent="0.15">
      <c r="C482" s="16"/>
    </row>
    <row r="483" spans="3:3" x14ac:dyDescent="0.15">
      <c r="C483" s="16"/>
    </row>
    <row r="484" spans="3:3" x14ac:dyDescent="0.15">
      <c r="C484" s="16"/>
    </row>
    <row r="485" spans="3:3" x14ac:dyDescent="0.15">
      <c r="C485" s="16"/>
    </row>
    <row r="486" spans="3:3" x14ac:dyDescent="0.15">
      <c r="C486" s="16"/>
    </row>
    <row r="487" spans="3:3" x14ac:dyDescent="0.15">
      <c r="C487" s="16"/>
    </row>
    <row r="488" spans="3:3" x14ac:dyDescent="0.15">
      <c r="C488" s="16"/>
    </row>
    <row r="489" spans="3:3" x14ac:dyDescent="0.15">
      <c r="C489" s="16"/>
    </row>
    <row r="490" spans="3:3" x14ac:dyDescent="0.15">
      <c r="C490" s="16"/>
    </row>
    <row r="491" spans="3:3" x14ac:dyDescent="0.15">
      <c r="C491" s="16"/>
    </row>
    <row r="492" spans="3:3" x14ac:dyDescent="0.15">
      <c r="C492" s="16"/>
    </row>
    <row r="493" spans="3:3" x14ac:dyDescent="0.15">
      <c r="C493" s="16"/>
    </row>
    <row r="494" spans="3:3" x14ac:dyDescent="0.15">
      <c r="C494" s="16"/>
    </row>
    <row r="495" spans="3:3" x14ac:dyDescent="0.15">
      <c r="C495" s="16"/>
    </row>
    <row r="496" spans="3:3" x14ac:dyDescent="0.15">
      <c r="C496" s="16"/>
    </row>
    <row r="497" spans="3:3" x14ac:dyDescent="0.15">
      <c r="C497" s="16"/>
    </row>
    <row r="498" spans="3:3" x14ac:dyDescent="0.15">
      <c r="C498" s="16"/>
    </row>
    <row r="499" spans="3:3" x14ac:dyDescent="0.15">
      <c r="C499" s="16"/>
    </row>
    <row r="500" spans="3:3" x14ac:dyDescent="0.15">
      <c r="C500" s="16"/>
    </row>
    <row r="501" spans="3:3" x14ac:dyDescent="0.15">
      <c r="C501" s="16"/>
    </row>
    <row r="502" spans="3:3" x14ac:dyDescent="0.15">
      <c r="C502" s="16"/>
    </row>
    <row r="503" spans="3:3" x14ac:dyDescent="0.15">
      <c r="C503" s="16"/>
    </row>
    <row r="504" spans="3:3" x14ac:dyDescent="0.15">
      <c r="C504" s="16"/>
    </row>
    <row r="505" spans="3:3" x14ac:dyDescent="0.15">
      <c r="C505" s="16"/>
    </row>
    <row r="506" spans="3:3" x14ac:dyDescent="0.15">
      <c r="C506" s="16"/>
    </row>
    <row r="507" spans="3:3" x14ac:dyDescent="0.15">
      <c r="C507" s="16"/>
    </row>
    <row r="508" spans="3:3" x14ac:dyDescent="0.15">
      <c r="C508" s="16"/>
    </row>
    <row r="509" spans="3:3" x14ac:dyDescent="0.15">
      <c r="C509" s="16"/>
    </row>
    <row r="510" spans="3:3" x14ac:dyDescent="0.15">
      <c r="C510" s="16"/>
    </row>
    <row r="511" spans="3:3" x14ac:dyDescent="0.15">
      <c r="C511" s="16"/>
    </row>
    <row r="512" spans="3:3" x14ac:dyDescent="0.15">
      <c r="C512" s="16"/>
    </row>
    <row r="513" spans="3:3" x14ac:dyDescent="0.15">
      <c r="C513" s="16"/>
    </row>
    <row r="514" spans="3:3" x14ac:dyDescent="0.15">
      <c r="C514" s="16"/>
    </row>
    <row r="515" spans="3:3" x14ac:dyDescent="0.15">
      <c r="C515" s="16"/>
    </row>
    <row r="516" spans="3:3" x14ac:dyDescent="0.15">
      <c r="C516" s="16"/>
    </row>
    <row r="517" spans="3:3" x14ac:dyDescent="0.15">
      <c r="C517" s="16"/>
    </row>
    <row r="518" spans="3:3" x14ac:dyDescent="0.15">
      <c r="C518" s="16"/>
    </row>
    <row r="519" spans="3:3" x14ac:dyDescent="0.15">
      <c r="C519" s="16"/>
    </row>
    <row r="520" spans="3:3" x14ac:dyDescent="0.15">
      <c r="C520" s="16"/>
    </row>
    <row r="521" spans="3:3" x14ac:dyDescent="0.15">
      <c r="C521" s="16"/>
    </row>
    <row r="522" spans="3:3" x14ac:dyDescent="0.15">
      <c r="C522" s="16"/>
    </row>
    <row r="523" spans="3:3" x14ac:dyDescent="0.15">
      <c r="C523" s="16"/>
    </row>
    <row r="524" spans="3:3" x14ac:dyDescent="0.15">
      <c r="C524" s="16"/>
    </row>
    <row r="525" spans="3:3" x14ac:dyDescent="0.15">
      <c r="C525" s="16"/>
    </row>
    <row r="526" spans="3:3" x14ac:dyDescent="0.15">
      <c r="C526" s="16"/>
    </row>
    <row r="527" spans="3:3" x14ac:dyDescent="0.15">
      <c r="C527" s="16"/>
    </row>
    <row r="528" spans="3:3" x14ac:dyDescent="0.15">
      <c r="C528" s="16"/>
    </row>
    <row r="529" spans="3:3" x14ac:dyDescent="0.15">
      <c r="C529" s="16"/>
    </row>
    <row r="530" spans="3:3" x14ac:dyDescent="0.15">
      <c r="C530" s="16"/>
    </row>
    <row r="531" spans="3:3" x14ac:dyDescent="0.15">
      <c r="C531" s="16"/>
    </row>
    <row r="532" spans="3:3" x14ac:dyDescent="0.15">
      <c r="C532" s="16"/>
    </row>
    <row r="533" spans="3:3" x14ac:dyDescent="0.15">
      <c r="C533" s="16"/>
    </row>
    <row r="534" spans="3:3" x14ac:dyDescent="0.15">
      <c r="C534" s="16"/>
    </row>
    <row r="535" spans="3:3" x14ac:dyDescent="0.15">
      <c r="C535" s="16"/>
    </row>
    <row r="536" spans="3:3" x14ac:dyDescent="0.15">
      <c r="C536" s="16"/>
    </row>
    <row r="537" spans="3:3" x14ac:dyDescent="0.15">
      <c r="C537" s="16"/>
    </row>
    <row r="538" spans="3:3" x14ac:dyDescent="0.15">
      <c r="C538" s="16"/>
    </row>
    <row r="539" spans="3:3" x14ac:dyDescent="0.15">
      <c r="C539" s="16"/>
    </row>
    <row r="540" spans="3:3" x14ac:dyDescent="0.15">
      <c r="C540" s="16"/>
    </row>
    <row r="541" spans="3:3" x14ac:dyDescent="0.15">
      <c r="C541" s="16"/>
    </row>
    <row r="542" spans="3:3" x14ac:dyDescent="0.15">
      <c r="C542" s="16"/>
    </row>
    <row r="543" spans="3:3" x14ac:dyDescent="0.15">
      <c r="C543" s="16"/>
    </row>
    <row r="544" spans="3:3" x14ac:dyDescent="0.15">
      <c r="C544" s="16"/>
    </row>
    <row r="545" spans="3:3" x14ac:dyDescent="0.15">
      <c r="C545" s="16"/>
    </row>
    <row r="546" spans="3:3" x14ac:dyDescent="0.15">
      <c r="C546" s="16"/>
    </row>
    <row r="547" spans="3:3" x14ac:dyDescent="0.15">
      <c r="C547" s="16"/>
    </row>
    <row r="548" spans="3:3" x14ac:dyDescent="0.15">
      <c r="C548" s="16"/>
    </row>
    <row r="549" spans="3:3" x14ac:dyDescent="0.15">
      <c r="C549" s="16"/>
    </row>
    <row r="550" spans="3:3" x14ac:dyDescent="0.15">
      <c r="C550" s="16"/>
    </row>
    <row r="551" spans="3:3" x14ac:dyDescent="0.15">
      <c r="C551" s="16"/>
    </row>
    <row r="552" spans="3:3" x14ac:dyDescent="0.15">
      <c r="C552" s="16"/>
    </row>
    <row r="553" spans="3:3" x14ac:dyDescent="0.15">
      <c r="C553" s="16"/>
    </row>
    <row r="554" spans="3:3" x14ac:dyDescent="0.15">
      <c r="C554" s="16"/>
    </row>
    <row r="555" spans="3:3" x14ac:dyDescent="0.15">
      <c r="C555" s="16"/>
    </row>
    <row r="556" spans="3:3" x14ac:dyDescent="0.15">
      <c r="C556" s="16"/>
    </row>
    <row r="557" spans="3:3" x14ac:dyDescent="0.15">
      <c r="C557" s="16"/>
    </row>
    <row r="558" spans="3:3" x14ac:dyDescent="0.15">
      <c r="C558" s="16"/>
    </row>
    <row r="559" spans="3:3" x14ac:dyDescent="0.15">
      <c r="C559" s="16"/>
    </row>
    <row r="560" spans="3:3" x14ac:dyDescent="0.15">
      <c r="C560" s="16"/>
    </row>
    <row r="561" spans="3:3" x14ac:dyDescent="0.15">
      <c r="C561" s="16"/>
    </row>
    <row r="562" spans="3:3" x14ac:dyDescent="0.15">
      <c r="C562" s="16"/>
    </row>
    <row r="563" spans="3:3" x14ac:dyDescent="0.15">
      <c r="C563" s="16"/>
    </row>
    <row r="564" spans="3:3" x14ac:dyDescent="0.15">
      <c r="C564" s="16"/>
    </row>
    <row r="565" spans="3:3" x14ac:dyDescent="0.15">
      <c r="C565" s="16"/>
    </row>
    <row r="566" spans="3:3" x14ac:dyDescent="0.15">
      <c r="C566" s="16"/>
    </row>
    <row r="567" spans="3:3" x14ac:dyDescent="0.15">
      <c r="C567" s="16"/>
    </row>
    <row r="568" spans="3:3" x14ac:dyDescent="0.15">
      <c r="C568" s="16"/>
    </row>
    <row r="569" spans="3:3" x14ac:dyDescent="0.15">
      <c r="C569" s="16"/>
    </row>
    <row r="570" spans="3:3" x14ac:dyDescent="0.15">
      <c r="C570" s="16"/>
    </row>
    <row r="571" spans="3:3" x14ac:dyDescent="0.15">
      <c r="C571" s="16"/>
    </row>
    <row r="572" spans="3:3" x14ac:dyDescent="0.15">
      <c r="C572" s="16"/>
    </row>
    <row r="573" spans="3:3" x14ac:dyDescent="0.15">
      <c r="C573" s="16"/>
    </row>
    <row r="574" spans="3:3" x14ac:dyDescent="0.15">
      <c r="C574" s="16"/>
    </row>
    <row r="575" spans="3:3" x14ac:dyDescent="0.15">
      <c r="C575" s="16"/>
    </row>
    <row r="576" spans="3:3" x14ac:dyDescent="0.15">
      <c r="C576" s="16"/>
    </row>
    <row r="577" spans="3:3" x14ac:dyDescent="0.15">
      <c r="C577" s="16"/>
    </row>
    <row r="578" spans="3:3" x14ac:dyDescent="0.15">
      <c r="C578" s="16"/>
    </row>
    <row r="579" spans="3:3" x14ac:dyDescent="0.15">
      <c r="C579" s="16"/>
    </row>
    <row r="580" spans="3:3" x14ac:dyDescent="0.15">
      <c r="C580" s="16"/>
    </row>
    <row r="581" spans="3:3" x14ac:dyDescent="0.15">
      <c r="C581" s="16"/>
    </row>
    <row r="582" spans="3:3" x14ac:dyDescent="0.15">
      <c r="C582" s="16"/>
    </row>
    <row r="583" spans="3:3" x14ac:dyDescent="0.15">
      <c r="C583" s="16"/>
    </row>
    <row r="584" spans="3:3" x14ac:dyDescent="0.15">
      <c r="C584" s="16"/>
    </row>
    <row r="585" spans="3:3" x14ac:dyDescent="0.15">
      <c r="C585" s="16"/>
    </row>
    <row r="586" spans="3:3" x14ac:dyDescent="0.15">
      <c r="C586" s="16"/>
    </row>
    <row r="587" spans="3:3" x14ac:dyDescent="0.15">
      <c r="C587" s="16"/>
    </row>
    <row r="588" spans="3:3" x14ac:dyDescent="0.15">
      <c r="C588" s="16"/>
    </row>
    <row r="589" spans="3:3" x14ac:dyDescent="0.15">
      <c r="C589" s="16"/>
    </row>
    <row r="590" spans="3:3" x14ac:dyDescent="0.15">
      <c r="C590" s="16"/>
    </row>
    <row r="591" spans="3:3" x14ac:dyDescent="0.15">
      <c r="C591" s="16"/>
    </row>
    <row r="592" spans="3:3" x14ac:dyDescent="0.15">
      <c r="C592" s="16"/>
    </row>
    <row r="593" spans="3:3" x14ac:dyDescent="0.15">
      <c r="C593" s="16"/>
    </row>
    <row r="594" spans="3:3" x14ac:dyDescent="0.15">
      <c r="C594" s="16"/>
    </row>
    <row r="595" spans="3:3" x14ac:dyDescent="0.15">
      <c r="C595" s="16"/>
    </row>
    <row r="596" spans="3:3" x14ac:dyDescent="0.15">
      <c r="C596" s="16"/>
    </row>
    <row r="597" spans="3:3" x14ac:dyDescent="0.15">
      <c r="C597" s="16"/>
    </row>
    <row r="598" spans="3:3" x14ac:dyDescent="0.15">
      <c r="C598" s="16"/>
    </row>
    <row r="599" spans="3:3" x14ac:dyDescent="0.15">
      <c r="C599" s="16"/>
    </row>
    <row r="600" spans="3:3" x14ac:dyDescent="0.15">
      <c r="C600" s="16"/>
    </row>
    <row r="601" spans="3:3" x14ac:dyDescent="0.15">
      <c r="C601" s="16"/>
    </row>
    <row r="602" spans="3:3" x14ac:dyDescent="0.15">
      <c r="C602" s="16"/>
    </row>
    <row r="603" spans="3:3" x14ac:dyDescent="0.15">
      <c r="C603" s="16"/>
    </row>
    <row r="604" spans="3:3" x14ac:dyDescent="0.15">
      <c r="C604" s="16"/>
    </row>
    <row r="605" spans="3:3" x14ac:dyDescent="0.15">
      <c r="C605" s="16"/>
    </row>
    <row r="606" spans="3:3" x14ac:dyDescent="0.15">
      <c r="C606" s="16"/>
    </row>
    <row r="607" spans="3:3" x14ac:dyDescent="0.15">
      <c r="C607" s="16"/>
    </row>
    <row r="608" spans="3:3" x14ac:dyDescent="0.15">
      <c r="C608" s="16"/>
    </row>
    <row r="609" spans="3:3" x14ac:dyDescent="0.15">
      <c r="C609" s="16"/>
    </row>
    <row r="610" spans="3:3" x14ac:dyDescent="0.15">
      <c r="C610" s="16"/>
    </row>
    <row r="611" spans="3:3" x14ac:dyDescent="0.15">
      <c r="C611" s="16"/>
    </row>
    <row r="612" spans="3:3" x14ac:dyDescent="0.15">
      <c r="C612" s="16"/>
    </row>
    <row r="613" spans="3:3" x14ac:dyDescent="0.15">
      <c r="C613" s="16"/>
    </row>
    <row r="614" spans="3:3" x14ac:dyDescent="0.15">
      <c r="C614" s="16"/>
    </row>
    <row r="615" spans="3:3" x14ac:dyDescent="0.15">
      <c r="C615" s="16"/>
    </row>
    <row r="616" spans="3:3" x14ac:dyDescent="0.15">
      <c r="C616" s="16"/>
    </row>
    <row r="617" spans="3:3" x14ac:dyDescent="0.15">
      <c r="C617" s="16"/>
    </row>
    <row r="618" spans="3:3" x14ac:dyDescent="0.15">
      <c r="C618" s="16"/>
    </row>
    <row r="619" spans="3:3" x14ac:dyDescent="0.15">
      <c r="C619" s="16"/>
    </row>
    <row r="620" spans="3:3" x14ac:dyDescent="0.15">
      <c r="C620" s="16"/>
    </row>
    <row r="621" spans="3:3" x14ac:dyDescent="0.15">
      <c r="C621" s="16"/>
    </row>
    <row r="622" spans="3:3" x14ac:dyDescent="0.15">
      <c r="C622" s="16"/>
    </row>
    <row r="623" spans="3:3" x14ac:dyDescent="0.15">
      <c r="C623" s="16"/>
    </row>
    <row r="624" spans="3:3" x14ac:dyDescent="0.15">
      <c r="C624" s="16"/>
    </row>
    <row r="625" spans="3:3" x14ac:dyDescent="0.15">
      <c r="C625" s="16"/>
    </row>
    <row r="626" spans="3:3" x14ac:dyDescent="0.15">
      <c r="C626" s="16"/>
    </row>
    <row r="627" spans="3:3" x14ac:dyDescent="0.15">
      <c r="C627" s="16"/>
    </row>
    <row r="628" spans="3:3" x14ac:dyDescent="0.15">
      <c r="C628" s="16"/>
    </row>
    <row r="629" spans="3:3" x14ac:dyDescent="0.15">
      <c r="C629" s="16"/>
    </row>
    <row r="630" spans="3:3" x14ac:dyDescent="0.15">
      <c r="C630" s="16"/>
    </row>
    <row r="631" spans="3:3" x14ac:dyDescent="0.15">
      <c r="C631" s="16"/>
    </row>
    <row r="632" spans="3:3" x14ac:dyDescent="0.15">
      <c r="C632" s="16"/>
    </row>
    <row r="633" spans="3:3" x14ac:dyDescent="0.15">
      <c r="C633" s="16"/>
    </row>
    <row r="634" spans="3:3" x14ac:dyDescent="0.15">
      <c r="C634" s="16"/>
    </row>
    <row r="635" spans="3:3" x14ac:dyDescent="0.15">
      <c r="C635" s="16"/>
    </row>
    <row r="636" spans="3:3" x14ac:dyDescent="0.15">
      <c r="C636" s="16"/>
    </row>
    <row r="637" spans="3:3" x14ac:dyDescent="0.15">
      <c r="C637" s="16"/>
    </row>
    <row r="638" spans="3:3" x14ac:dyDescent="0.15">
      <c r="C638" s="16"/>
    </row>
    <row r="639" spans="3:3" x14ac:dyDescent="0.15">
      <c r="C639" s="16"/>
    </row>
    <row r="640" spans="3:3" x14ac:dyDescent="0.15">
      <c r="C640" s="16"/>
    </row>
    <row r="641" spans="3:3" x14ac:dyDescent="0.15">
      <c r="C641" s="16"/>
    </row>
    <row r="642" spans="3:3" x14ac:dyDescent="0.15">
      <c r="C642" s="16"/>
    </row>
    <row r="643" spans="3:3" x14ac:dyDescent="0.15">
      <c r="C643" s="16"/>
    </row>
    <row r="644" spans="3:3" x14ac:dyDescent="0.15">
      <c r="C644" s="16"/>
    </row>
    <row r="645" spans="3:3" x14ac:dyDescent="0.15">
      <c r="C645" s="16"/>
    </row>
    <row r="646" spans="3:3" x14ac:dyDescent="0.15">
      <c r="C646" s="16"/>
    </row>
    <row r="647" spans="3:3" x14ac:dyDescent="0.15">
      <c r="C647" s="16"/>
    </row>
    <row r="648" spans="3:3" x14ac:dyDescent="0.15">
      <c r="C648" s="16"/>
    </row>
    <row r="649" spans="3:3" x14ac:dyDescent="0.15">
      <c r="C649" s="16"/>
    </row>
    <row r="650" spans="3:3" x14ac:dyDescent="0.15">
      <c r="C650" s="16"/>
    </row>
    <row r="651" spans="3:3" x14ac:dyDescent="0.15">
      <c r="C651" s="16"/>
    </row>
    <row r="652" spans="3:3" x14ac:dyDescent="0.15">
      <c r="C652" s="16"/>
    </row>
    <row r="653" spans="3:3" x14ac:dyDescent="0.15">
      <c r="C653" s="16"/>
    </row>
    <row r="654" spans="3:3" x14ac:dyDescent="0.15">
      <c r="C654" s="16"/>
    </row>
    <row r="655" spans="3:3" x14ac:dyDescent="0.15">
      <c r="C655" s="16"/>
    </row>
    <row r="656" spans="3:3" x14ac:dyDescent="0.15">
      <c r="C656" s="16"/>
    </row>
    <row r="657" spans="3:3" x14ac:dyDescent="0.15">
      <c r="C657" s="16"/>
    </row>
    <row r="658" spans="3:3" x14ac:dyDescent="0.15">
      <c r="C658" s="16"/>
    </row>
    <row r="659" spans="3:3" x14ac:dyDescent="0.15">
      <c r="C659" s="16"/>
    </row>
    <row r="660" spans="3:3" x14ac:dyDescent="0.15">
      <c r="C660" s="16"/>
    </row>
    <row r="661" spans="3:3" x14ac:dyDescent="0.15">
      <c r="C661" s="16"/>
    </row>
    <row r="662" spans="3:3" x14ac:dyDescent="0.15">
      <c r="C662" s="16"/>
    </row>
    <row r="663" spans="3:3" x14ac:dyDescent="0.15">
      <c r="C663" s="16"/>
    </row>
    <row r="664" spans="3:3" x14ac:dyDescent="0.15">
      <c r="C664" s="16"/>
    </row>
    <row r="665" spans="3:3" x14ac:dyDescent="0.15">
      <c r="C665" s="16"/>
    </row>
    <row r="666" spans="3:3" x14ac:dyDescent="0.15">
      <c r="C666" s="16"/>
    </row>
    <row r="667" spans="3:3" x14ac:dyDescent="0.15">
      <c r="C667" s="16"/>
    </row>
    <row r="668" spans="3:3" x14ac:dyDescent="0.15">
      <c r="C668" s="16"/>
    </row>
    <row r="669" spans="3:3" x14ac:dyDescent="0.15">
      <c r="C669" s="16"/>
    </row>
    <row r="670" spans="3:3" x14ac:dyDescent="0.15">
      <c r="C670" s="16"/>
    </row>
    <row r="671" spans="3:3" x14ac:dyDescent="0.15">
      <c r="C671" s="16"/>
    </row>
    <row r="672" spans="3:3" x14ac:dyDescent="0.15">
      <c r="C672" s="16"/>
    </row>
    <row r="673" spans="3:3" x14ac:dyDescent="0.15">
      <c r="C673" s="16"/>
    </row>
    <row r="674" spans="3:3" x14ac:dyDescent="0.15">
      <c r="C674" s="16"/>
    </row>
    <row r="675" spans="3:3" x14ac:dyDescent="0.15">
      <c r="C675" s="16"/>
    </row>
    <row r="676" spans="3:3" x14ac:dyDescent="0.15">
      <c r="C676" s="16"/>
    </row>
    <row r="677" spans="3:3" x14ac:dyDescent="0.15">
      <c r="C677" s="16"/>
    </row>
    <row r="678" spans="3:3" x14ac:dyDescent="0.15">
      <c r="C678" s="16"/>
    </row>
    <row r="679" spans="3:3" x14ac:dyDescent="0.15">
      <c r="C679" s="16"/>
    </row>
    <row r="680" spans="3:3" x14ac:dyDescent="0.15">
      <c r="C680" s="16"/>
    </row>
    <row r="681" spans="3:3" x14ac:dyDescent="0.15">
      <c r="C681" s="16"/>
    </row>
    <row r="682" spans="3:3" x14ac:dyDescent="0.15">
      <c r="C682" s="16"/>
    </row>
    <row r="683" spans="3:3" x14ac:dyDescent="0.15">
      <c r="C683" s="16"/>
    </row>
    <row r="684" spans="3:3" x14ac:dyDescent="0.15">
      <c r="C684" s="16"/>
    </row>
    <row r="685" spans="3:3" x14ac:dyDescent="0.15">
      <c r="C685" s="16"/>
    </row>
    <row r="686" spans="3:3" x14ac:dyDescent="0.15">
      <c r="C686" s="16"/>
    </row>
    <row r="687" spans="3:3" x14ac:dyDescent="0.15">
      <c r="C687" s="16"/>
    </row>
    <row r="688" spans="3:3" x14ac:dyDescent="0.15">
      <c r="C688" s="16"/>
    </row>
    <row r="689" spans="3:3" x14ac:dyDescent="0.15">
      <c r="C689" s="16"/>
    </row>
    <row r="690" spans="3:3" x14ac:dyDescent="0.15">
      <c r="C690" s="16"/>
    </row>
    <row r="691" spans="3:3" x14ac:dyDescent="0.15">
      <c r="C691" s="16"/>
    </row>
    <row r="692" spans="3:3" x14ac:dyDescent="0.15">
      <c r="C692" s="16"/>
    </row>
    <row r="693" spans="3:3" x14ac:dyDescent="0.15">
      <c r="C693" s="16"/>
    </row>
    <row r="694" spans="3:3" x14ac:dyDescent="0.15">
      <c r="C694" s="16"/>
    </row>
    <row r="695" spans="3:3" x14ac:dyDescent="0.15">
      <c r="C695" s="16"/>
    </row>
    <row r="696" spans="3:3" x14ac:dyDescent="0.15">
      <c r="C696" s="16"/>
    </row>
    <row r="697" spans="3:3" x14ac:dyDescent="0.15">
      <c r="C697" s="16"/>
    </row>
    <row r="698" spans="3:3" x14ac:dyDescent="0.15">
      <c r="C698" s="16"/>
    </row>
    <row r="699" spans="3:3" x14ac:dyDescent="0.15">
      <c r="C699" s="16"/>
    </row>
    <row r="700" spans="3:3" x14ac:dyDescent="0.15">
      <c r="C700" s="16"/>
    </row>
    <row r="701" spans="3:3" x14ac:dyDescent="0.15">
      <c r="C701" s="16"/>
    </row>
    <row r="702" spans="3:3" x14ac:dyDescent="0.15">
      <c r="C702" s="16"/>
    </row>
    <row r="703" spans="3:3" x14ac:dyDescent="0.15">
      <c r="C703" s="16"/>
    </row>
    <row r="704" spans="3:3" x14ac:dyDescent="0.15">
      <c r="C704" s="16"/>
    </row>
    <row r="705" spans="3:3" x14ac:dyDescent="0.15">
      <c r="C705" s="16"/>
    </row>
    <row r="706" spans="3:3" x14ac:dyDescent="0.15">
      <c r="C706" s="16"/>
    </row>
    <row r="707" spans="3:3" x14ac:dyDescent="0.15">
      <c r="C707" s="16"/>
    </row>
    <row r="708" spans="3:3" x14ac:dyDescent="0.15">
      <c r="C708" s="16"/>
    </row>
    <row r="709" spans="3:3" x14ac:dyDescent="0.15">
      <c r="C709" s="16"/>
    </row>
    <row r="710" spans="3:3" x14ac:dyDescent="0.15">
      <c r="C710" s="16"/>
    </row>
    <row r="711" spans="3:3" x14ac:dyDescent="0.15">
      <c r="C711" s="16"/>
    </row>
    <row r="712" spans="3:3" x14ac:dyDescent="0.15">
      <c r="C712" s="16"/>
    </row>
    <row r="713" spans="3:3" x14ac:dyDescent="0.15">
      <c r="C713" s="16"/>
    </row>
    <row r="714" spans="3:3" x14ac:dyDescent="0.15">
      <c r="C714" s="16"/>
    </row>
    <row r="715" spans="3:3" x14ac:dyDescent="0.15">
      <c r="C715" s="16"/>
    </row>
    <row r="716" spans="3:3" x14ac:dyDescent="0.15">
      <c r="C716" s="16"/>
    </row>
    <row r="717" spans="3:3" x14ac:dyDescent="0.15">
      <c r="C717" s="16"/>
    </row>
    <row r="718" spans="3:3" x14ac:dyDescent="0.15">
      <c r="C718" s="16"/>
    </row>
    <row r="719" spans="3:3" x14ac:dyDescent="0.15">
      <c r="C719" s="16"/>
    </row>
    <row r="720" spans="3:3" x14ac:dyDescent="0.15">
      <c r="C720" s="16"/>
    </row>
    <row r="721" spans="3:3" x14ac:dyDescent="0.15">
      <c r="C721" s="16"/>
    </row>
    <row r="722" spans="3:3" x14ac:dyDescent="0.15">
      <c r="C722" s="16"/>
    </row>
    <row r="723" spans="3:3" x14ac:dyDescent="0.15">
      <c r="C723" s="16"/>
    </row>
    <row r="724" spans="3:3" x14ac:dyDescent="0.15">
      <c r="C724" s="16"/>
    </row>
    <row r="725" spans="3:3" x14ac:dyDescent="0.15">
      <c r="C725" s="16"/>
    </row>
    <row r="726" spans="3:3" x14ac:dyDescent="0.15">
      <c r="C726" s="16"/>
    </row>
    <row r="727" spans="3:3" x14ac:dyDescent="0.15">
      <c r="C727" s="16"/>
    </row>
    <row r="728" spans="3:3" x14ac:dyDescent="0.15">
      <c r="C728" s="16"/>
    </row>
    <row r="729" spans="3:3" x14ac:dyDescent="0.15">
      <c r="C729" s="16"/>
    </row>
    <row r="730" spans="3:3" x14ac:dyDescent="0.15">
      <c r="C730" s="16"/>
    </row>
    <row r="731" spans="3:3" x14ac:dyDescent="0.15">
      <c r="C731" s="16"/>
    </row>
    <row r="732" spans="3:3" x14ac:dyDescent="0.15">
      <c r="C732" s="16"/>
    </row>
    <row r="733" spans="3:3" x14ac:dyDescent="0.15">
      <c r="C733" s="16"/>
    </row>
    <row r="734" spans="3:3" x14ac:dyDescent="0.15">
      <c r="C734" s="16"/>
    </row>
    <row r="735" spans="3:3" x14ac:dyDescent="0.15">
      <c r="C735" s="16"/>
    </row>
    <row r="736" spans="3:3" x14ac:dyDescent="0.15">
      <c r="C736" s="16"/>
    </row>
    <row r="737" spans="3:3" x14ac:dyDescent="0.15">
      <c r="C737" s="16"/>
    </row>
    <row r="738" spans="3:3" x14ac:dyDescent="0.15">
      <c r="C738" s="16"/>
    </row>
    <row r="739" spans="3:3" x14ac:dyDescent="0.15">
      <c r="C739" s="16"/>
    </row>
    <row r="740" spans="3:3" x14ac:dyDescent="0.15">
      <c r="C740" s="16"/>
    </row>
    <row r="741" spans="3:3" x14ac:dyDescent="0.15">
      <c r="C741" s="16"/>
    </row>
    <row r="742" spans="3:3" x14ac:dyDescent="0.15">
      <c r="C742" s="16"/>
    </row>
    <row r="743" spans="3:3" x14ac:dyDescent="0.15">
      <c r="C743" s="16"/>
    </row>
    <row r="744" spans="3:3" x14ac:dyDescent="0.15">
      <c r="C744" s="16"/>
    </row>
    <row r="745" spans="3:3" x14ac:dyDescent="0.15">
      <c r="C745" s="16"/>
    </row>
    <row r="746" spans="3:3" x14ac:dyDescent="0.15">
      <c r="C746" s="16"/>
    </row>
    <row r="747" spans="3:3" x14ac:dyDescent="0.15">
      <c r="C747" s="16"/>
    </row>
    <row r="748" spans="3:3" x14ac:dyDescent="0.15">
      <c r="C748" s="16"/>
    </row>
    <row r="749" spans="3:3" x14ac:dyDescent="0.15">
      <c r="C749" s="16"/>
    </row>
    <row r="750" spans="3:3" x14ac:dyDescent="0.15">
      <c r="C750" s="16"/>
    </row>
    <row r="751" spans="3:3" x14ac:dyDescent="0.15">
      <c r="C751" s="16"/>
    </row>
    <row r="752" spans="3:3" x14ac:dyDescent="0.15">
      <c r="C752" s="16"/>
    </row>
    <row r="753" spans="3:3" x14ac:dyDescent="0.15">
      <c r="C753" s="16"/>
    </row>
    <row r="754" spans="3:3" x14ac:dyDescent="0.15">
      <c r="C754" s="16"/>
    </row>
    <row r="755" spans="3:3" x14ac:dyDescent="0.15">
      <c r="C755" s="16"/>
    </row>
    <row r="756" spans="3:3" x14ac:dyDescent="0.15">
      <c r="C756" s="16"/>
    </row>
    <row r="757" spans="3:3" x14ac:dyDescent="0.15">
      <c r="C757" s="16"/>
    </row>
    <row r="758" spans="3:3" x14ac:dyDescent="0.15">
      <c r="C758" s="16"/>
    </row>
    <row r="759" spans="3:3" x14ac:dyDescent="0.15">
      <c r="C759" s="16"/>
    </row>
    <row r="760" spans="3:3" x14ac:dyDescent="0.15">
      <c r="C760" s="16"/>
    </row>
    <row r="761" spans="3:3" x14ac:dyDescent="0.15">
      <c r="C761" s="16"/>
    </row>
    <row r="762" spans="3:3" x14ac:dyDescent="0.15">
      <c r="C762" s="16"/>
    </row>
    <row r="763" spans="3:3" x14ac:dyDescent="0.15">
      <c r="C763" s="16"/>
    </row>
    <row r="764" spans="3:3" x14ac:dyDescent="0.15">
      <c r="C764" s="16"/>
    </row>
    <row r="765" spans="3:3" x14ac:dyDescent="0.15">
      <c r="C765" s="16"/>
    </row>
    <row r="766" spans="3:3" x14ac:dyDescent="0.15">
      <c r="C766" s="16"/>
    </row>
    <row r="767" spans="3:3" x14ac:dyDescent="0.15">
      <c r="C767" s="16"/>
    </row>
    <row r="768" spans="3:3" x14ac:dyDescent="0.15">
      <c r="C768" s="16"/>
    </row>
    <row r="769" spans="3:3" x14ac:dyDescent="0.15">
      <c r="C769" s="16"/>
    </row>
    <row r="770" spans="3:3" x14ac:dyDescent="0.15">
      <c r="C770" s="16"/>
    </row>
    <row r="771" spans="3:3" x14ac:dyDescent="0.15">
      <c r="C771" s="16"/>
    </row>
    <row r="772" spans="3:3" x14ac:dyDescent="0.15">
      <c r="C772" s="16"/>
    </row>
    <row r="773" spans="3:3" x14ac:dyDescent="0.15">
      <c r="C773" s="16"/>
    </row>
    <row r="774" spans="3:3" x14ac:dyDescent="0.15">
      <c r="C774" s="16"/>
    </row>
    <row r="775" spans="3:3" x14ac:dyDescent="0.15">
      <c r="C775" s="16"/>
    </row>
    <row r="776" spans="3:3" x14ac:dyDescent="0.15">
      <c r="C776" s="16"/>
    </row>
    <row r="777" spans="3:3" x14ac:dyDescent="0.15">
      <c r="C777" s="16"/>
    </row>
    <row r="778" spans="3:3" x14ac:dyDescent="0.15">
      <c r="C778" s="16"/>
    </row>
    <row r="779" spans="3:3" x14ac:dyDescent="0.15">
      <c r="C779" s="16"/>
    </row>
    <row r="780" spans="3:3" x14ac:dyDescent="0.15">
      <c r="C780" s="16"/>
    </row>
    <row r="781" spans="3:3" x14ac:dyDescent="0.15">
      <c r="C781" s="16"/>
    </row>
    <row r="782" spans="3:3" x14ac:dyDescent="0.15">
      <c r="C782" s="16"/>
    </row>
    <row r="783" spans="3:3" x14ac:dyDescent="0.15">
      <c r="C783" s="16"/>
    </row>
    <row r="784" spans="3:3" x14ac:dyDescent="0.15">
      <c r="C784" s="16"/>
    </row>
    <row r="785" spans="3:3" x14ac:dyDescent="0.15">
      <c r="C785" s="16"/>
    </row>
    <row r="786" spans="3:3" x14ac:dyDescent="0.15">
      <c r="C786" s="16"/>
    </row>
    <row r="787" spans="3:3" x14ac:dyDescent="0.15">
      <c r="C787" s="16"/>
    </row>
    <row r="788" spans="3:3" x14ac:dyDescent="0.15">
      <c r="C788" s="16"/>
    </row>
    <row r="789" spans="3:3" x14ac:dyDescent="0.15">
      <c r="C789" s="16"/>
    </row>
    <row r="790" spans="3:3" x14ac:dyDescent="0.15">
      <c r="C790" s="16"/>
    </row>
    <row r="791" spans="3:3" x14ac:dyDescent="0.15">
      <c r="C791" s="16"/>
    </row>
    <row r="792" spans="3:3" x14ac:dyDescent="0.15">
      <c r="C792" s="16"/>
    </row>
    <row r="793" spans="3:3" x14ac:dyDescent="0.15">
      <c r="C793" s="16"/>
    </row>
    <row r="794" spans="3:3" x14ac:dyDescent="0.15">
      <c r="C794" s="16"/>
    </row>
    <row r="795" spans="3:3" x14ac:dyDescent="0.15">
      <c r="C795" s="16"/>
    </row>
    <row r="796" spans="3:3" x14ac:dyDescent="0.15">
      <c r="C796" s="16"/>
    </row>
    <row r="797" spans="3:3" x14ac:dyDescent="0.15">
      <c r="C797" s="16"/>
    </row>
    <row r="798" spans="3:3" x14ac:dyDescent="0.15">
      <c r="C798" s="16"/>
    </row>
    <row r="799" spans="3:3" x14ac:dyDescent="0.15">
      <c r="C799" s="16"/>
    </row>
    <row r="800" spans="3:3" x14ac:dyDescent="0.15">
      <c r="C800" s="16"/>
    </row>
    <row r="801" spans="3:3" x14ac:dyDescent="0.15">
      <c r="C801" s="16"/>
    </row>
    <row r="802" spans="3:3" x14ac:dyDescent="0.15">
      <c r="C802" s="16"/>
    </row>
    <row r="803" spans="3:3" x14ac:dyDescent="0.15">
      <c r="C803" s="16"/>
    </row>
    <row r="804" spans="3:3" x14ac:dyDescent="0.15">
      <c r="C804" s="16"/>
    </row>
    <row r="805" spans="3:3" x14ac:dyDescent="0.15">
      <c r="C805" s="16"/>
    </row>
    <row r="806" spans="3:3" x14ac:dyDescent="0.15">
      <c r="C806" s="16"/>
    </row>
    <row r="807" spans="3:3" x14ac:dyDescent="0.15">
      <c r="C807" s="16"/>
    </row>
    <row r="808" spans="3:3" x14ac:dyDescent="0.15">
      <c r="C808" s="16"/>
    </row>
    <row r="809" spans="3:3" x14ac:dyDescent="0.15">
      <c r="C809" s="16"/>
    </row>
    <row r="810" spans="3:3" x14ac:dyDescent="0.15">
      <c r="C810" s="16"/>
    </row>
    <row r="811" spans="3:3" x14ac:dyDescent="0.15">
      <c r="C811" s="16"/>
    </row>
    <row r="812" spans="3:3" x14ac:dyDescent="0.15">
      <c r="C812" s="16"/>
    </row>
    <row r="813" spans="3:3" x14ac:dyDescent="0.15">
      <c r="C813" s="16"/>
    </row>
    <row r="814" spans="3:3" x14ac:dyDescent="0.15">
      <c r="C814" s="16"/>
    </row>
    <row r="815" spans="3:3" x14ac:dyDescent="0.15">
      <c r="C815" s="16"/>
    </row>
    <row r="816" spans="3:3" x14ac:dyDescent="0.15">
      <c r="C816" s="16"/>
    </row>
    <row r="817" spans="3:3" x14ac:dyDescent="0.15">
      <c r="C817" s="16"/>
    </row>
    <row r="818" spans="3:3" x14ac:dyDescent="0.15">
      <c r="C818" s="16"/>
    </row>
    <row r="819" spans="3:3" x14ac:dyDescent="0.15">
      <c r="C819" s="16"/>
    </row>
    <row r="820" spans="3:3" x14ac:dyDescent="0.15">
      <c r="C820" s="16"/>
    </row>
    <row r="821" spans="3:3" x14ac:dyDescent="0.15">
      <c r="C821" s="16"/>
    </row>
    <row r="822" spans="3:3" x14ac:dyDescent="0.15">
      <c r="C822" s="16"/>
    </row>
    <row r="823" spans="3:3" x14ac:dyDescent="0.15">
      <c r="C823" s="16"/>
    </row>
    <row r="824" spans="3:3" x14ac:dyDescent="0.15">
      <c r="C824" s="16"/>
    </row>
    <row r="825" spans="3:3" x14ac:dyDescent="0.15">
      <c r="C825" s="16"/>
    </row>
    <row r="826" spans="3:3" x14ac:dyDescent="0.15">
      <c r="C826" s="16"/>
    </row>
    <row r="827" spans="3:3" x14ac:dyDescent="0.15">
      <c r="C827" s="16"/>
    </row>
    <row r="828" spans="3:3" x14ac:dyDescent="0.15">
      <c r="C828" s="16"/>
    </row>
    <row r="829" spans="3:3" x14ac:dyDescent="0.15">
      <c r="C829" s="16"/>
    </row>
    <row r="830" spans="3:3" x14ac:dyDescent="0.15">
      <c r="C830" s="16"/>
    </row>
    <row r="831" spans="3:3" x14ac:dyDescent="0.15">
      <c r="C831" s="16"/>
    </row>
    <row r="832" spans="3:3" x14ac:dyDescent="0.15">
      <c r="C832" s="16"/>
    </row>
    <row r="833" spans="3:3" x14ac:dyDescent="0.15">
      <c r="C833" s="16"/>
    </row>
    <row r="834" spans="3:3" x14ac:dyDescent="0.15">
      <c r="C834" s="16"/>
    </row>
    <row r="835" spans="3:3" x14ac:dyDescent="0.15">
      <c r="C835" s="16"/>
    </row>
    <row r="836" spans="3:3" x14ac:dyDescent="0.15">
      <c r="C836" s="16"/>
    </row>
    <row r="837" spans="3:3" x14ac:dyDescent="0.15">
      <c r="C837" s="16"/>
    </row>
    <row r="838" spans="3:3" x14ac:dyDescent="0.15">
      <c r="C838" s="16"/>
    </row>
    <row r="839" spans="3:3" x14ac:dyDescent="0.15">
      <c r="C839" s="16"/>
    </row>
    <row r="840" spans="3:3" x14ac:dyDescent="0.15">
      <c r="C840" s="16"/>
    </row>
    <row r="841" spans="3:3" x14ac:dyDescent="0.15">
      <c r="C841" s="16"/>
    </row>
    <row r="842" spans="3:3" x14ac:dyDescent="0.15">
      <c r="C842" s="16"/>
    </row>
    <row r="843" spans="3:3" x14ac:dyDescent="0.15">
      <c r="C843" s="16"/>
    </row>
    <row r="844" spans="3:3" x14ac:dyDescent="0.15">
      <c r="C844" s="16"/>
    </row>
    <row r="845" spans="3:3" x14ac:dyDescent="0.15">
      <c r="C845" s="16"/>
    </row>
    <row r="846" spans="3:3" x14ac:dyDescent="0.15">
      <c r="C846" s="16"/>
    </row>
    <row r="847" spans="3:3" x14ac:dyDescent="0.15">
      <c r="C847" s="16"/>
    </row>
    <row r="848" spans="3:3" x14ac:dyDescent="0.15">
      <c r="C848" s="16"/>
    </row>
    <row r="849" spans="3:3" x14ac:dyDescent="0.15">
      <c r="C849" s="16"/>
    </row>
    <row r="850" spans="3:3" x14ac:dyDescent="0.15">
      <c r="C850" s="16"/>
    </row>
    <row r="851" spans="3:3" x14ac:dyDescent="0.15">
      <c r="C851" s="16"/>
    </row>
    <row r="852" spans="3:3" x14ac:dyDescent="0.15">
      <c r="C852" s="16"/>
    </row>
    <row r="853" spans="3:3" x14ac:dyDescent="0.15">
      <c r="C853" s="16"/>
    </row>
    <row r="854" spans="3:3" x14ac:dyDescent="0.15">
      <c r="C854" s="16"/>
    </row>
    <row r="855" spans="3:3" x14ac:dyDescent="0.15">
      <c r="C855" s="16"/>
    </row>
    <row r="856" spans="3:3" x14ac:dyDescent="0.15">
      <c r="C856" s="16"/>
    </row>
    <row r="857" spans="3:3" x14ac:dyDescent="0.15">
      <c r="C857" s="16"/>
    </row>
    <row r="858" spans="3:3" x14ac:dyDescent="0.15">
      <c r="C858" s="16"/>
    </row>
    <row r="859" spans="3:3" x14ac:dyDescent="0.15">
      <c r="C859" s="16"/>
    </row>
    <row r="860" spans="3:3" x14ac:dyDescent="0.15">
      <c r="C860" s="16"/>
    </row>
    <row r="861" spans="3:3" x14ac:dyDescent="0.15">
      <c r="C861" s="16"/>
    </row>
    <row r="862" spans="3:3" x14ac:dyDescent="0.15">
      <c r="C862" s="16"/>
    </row>
    <row r="863" spans="3:3" x14ac:dyDescent="0.15">
      <c r="C863" s="16"/>
    </row>
    <row r="864" spans="3:3" x14ac:dyDescent="0.15">
      <c r="C864" s="16"/>
    </row>
    <row r="865" spans="3:3" x14ac:dyDescent="0.15">
      <c r="C865" s="16"/>
    </row>
    <row r="866" spans="3:3" x14ac:dyDescent="0.15">
      <c r="C866" s="16"/>
    </row>
    <row r="867" spans="3:3" x14ac:dyDescent="0.15">
      <c r="C867" s="16"/>
    </row>
    <row r="868" spans="3:3" x14ac:dyDescent="0.15">
      <c r="C868" s="16"/>
    </row>
    <row r="869" spans="3:3" x14ac:dyDescent="0.15">
      <c r="C869" s="16"/>
    </row>
    <row r="870" spans="3:3" x14ac:dyDescent="0.15">
      <c r="C870" s="16"/>
    </row>
    <row r="871" spans="3:3" x14ac:dyDescent="0.15">
      <c r="C871" s="16"/>
    </row>
    <row r="872" spans="3:3" x14ac:dyDescent="0.15">
      <c r="C872" s="16"/>
    </row>
    <row r="873" spans="3:3" x14ac:dyDescent="0.15">
      <c r="C873" s="16"/>
    </row>
    <row r="874" spans="3:3" x14ac:dyDescent="0.15">
      <c r="C874" s="16"/>
    </row>
    <row r="875" spans="3:3" x14ac:dyDescent="0.15">
      <c r="C875" s="16"/>
    </row>
    <row r="876" spans="3:3" x14ac:dyDescent="0.15">
      <c r="C876" s="16"/>
    </row>
    <row r="877" spans="3:3" x14ac:dyDescent="0.15">
      <c r="C877" s="16"/>
    </row>
    <row r="878" spans="3:3" x14ac:dyDescent="0.15">
      <c r="C878" s="16"/>
    </row>
    <row r="879" spans="3:3" x14ac:dyDescent="0.15">
      <c r="C879" s="16"/>
    </row>
    <row r="880" spans="3:3" x14ac:dyDescent="0.15">
      <c r="C880" s="16"/>
    </row>
    <row r="881" spans="3:3" x14ac:dyDescent="0.15">
      <c r="C881" s="16"/>
    </row>
    <row r="882" spans="3:3" x14ac:dyDescent="0.15">
      <c r="C882" s="16"/>
    </row>
    <row r="883" spans="3:3" x14ac:dyDescent="0.15">
      <c r="C883" s="16"/>
    </row>
    <row r="884" spans="3:3" x14ac:dyDescent="0.15">
      <c r="C884" s="16"/>
    </row>
    <row r="885" spans="3:3" x14ac:dyDescent="0.15">
      <c r="C885" s="16"/>
    </row>
    <row r="886" spans="3:3" x14ac:dyDescent="0.15">
      <c r="C886" s="16"/>
    </row>
    <row r="887" spans="3:3" x14ac:dyDescent="0.15">
      <c r="C887" s="16"/>
    </row>
    <row r="888" spans="3:3" x14ac:dyDescent="0.15">
      <c r="C888" s="16"/>
    </row>
    <row r="889" spans="3:3" x14ac:dyDescent="0.15">
      <c r="C889" s="16"/>
    </row>
    <row r="890" spans="3:3" x14ac:dyDescent="0.15">
      <c r="C890" s="16"/>
    </row>
    <row r="891" spans="3:3" x14ac:dyDescent="0.15">
      <c r="C891" s="16"/>
    </row>
    <row r="892" spans="3:3" x14ac:dyDescent="0.15">
      <c r="C892" s="16"/>
    </row>
    <row r="893" spans="3:3" x14ac:dyDescent="0.15">
      <c r="C893" s="16"/>
    </row>
    <row r="894" spans="3:3" x14ac:dyDescent="0.15">
      <c r="C894" s="16"/>
    </row>
    <row r="895" spans="3:3" x14ac:dyDescent="0.15">
      <c r="C895" s="16"/>
    </row>
    <row r="896" spans="3:3" x14ac:dyDescent="0.15">
      <c r="C896" s="16"/>
    </row>
    <row r="897" spans="3:3" x14ac:dyDescent="0.15">
      <c r="C897" s="16"/>
    </row>
    <row r="898" spans="3:3" x14ac:dyDescent="0.15">
      <c r="C898" s="16"/>
    </row>
    <row r="899" spans="3:3" x14ac:dyDescent="0.15">
      <c r="C899" s="16"/>
    </row>
    <row r="900" spans="3:3" x14ac:dyDescent="0.15">
      <c r="C900" s="16"/>
    </row>
    <row r="901" spans="3:3" x14ac:dyDescent="0.15">
      <c r="C901" s="16"/>
    </row>
    <row r="902" spans="3:3" x14ac:dyDescent="0.15">
      <c r="C902" s="16"/>
    </row>
    <row r="903" spans="3:3" x14ac:dyDescent="0.15">
      <c r="C903" s="16"/>
    </row>
    <row r="904" spans="3:3" x14ac:dyDescent="0.15">
      <c r="C904" s="16"/>
    </row>
    <row r="905" spans="3:3" x14ac:dyDescent="0.15">
      <c r="C905" s="16"/>
    </row>
    <row r="906" spans="3:3" x14ac:dyDescent="0.15">
      <c r="C906" s="16"/>
    </row>
    <row r="907" spans="3:3" x14ac:dyDescent="0.15">
      <c r="C907" s="16"/>
    </row>
    <row r="908" spans="3:3" x14ac:dyDescent="0.15">
      <c r="C908" s="16"/>
    </row>
    <row r="909" spans="3:3" x14ac:dyDescent="0.15">
      <c r="C909" s="16"/>
    </row>
    <row r="910" spans="3:3" x14ac:dyDescent="0.15">
      <c r="C910" s="16"/>
    </row>
    <row r="911" spans="3:3" x14ac:dyDescent="0.15">
      <c r="C911" s="16"/>
    </row>
    <row r="912" spans="3:3" x14ac:dyDescent="0.15">
      <c r="C912" s="16"/>
    </row>
    <row r="913" spans="3:3" x14ac:dyDescent="0.15">
      <c r="C913" s="16"/>
    </row>
    <row r="914" spans="3:3" x14ac:dyDescent="0.15">
      <c r="C914" s="16"/>
    </row>
    <row r="915" spans="3:3" x14ac:dyDescent="0.15">
      <c r="C915" s="16"/>
    </row>
    <row r="916" spans="3:3" x14ac:dyDescent="0.15">
      <c r="C916" s="16"/>
    </row>
    <row r="917" spans="3:3" x14ac:dyDescent="0.15">
      <c r="C917" s="16"/>
    </row>
    <row r="918" spans="3:3" x14ac:dyDescent="0.15">
      <c r="C918" s="16"/>
    </row>
    <row r="919" spans="3:3" x14ac:dyDescent="0.15">
      <c r="C919" s="16"/>
    </row>
    <row r="920" spans="3:3" x14ac:dyDescent="0.15">
      <c r="C920" s="16"/>
    </row>
    <row r="921" spans="3:3" x14ac:dyDescent="0.15">
      <c r="C921" s="16"/>
    </row>
    <row r="922" spans="3:3" x14ac:dyDescent="0.15">
      <c r="C922" s="16"/>
    </row>
    <row r="923" spans="3:3" x14ac:dyDescent="0.15">
      <c r="C923" s="16"/>
    </row>
    <row r="924" spans="3:3" x14ac:dyDescent="0.15">
      <c r="C924" s="16"/>
    </row>
    <row r="925" spans="3:3" x14ac:dyDescent="0.15">
      <c r="C925" s="16"/>
    </row>
    <row r="926" spans="3:3" x14ac:dyDescent="0.15">
      <c r="C926" s="16"/>
    </row>
    <row r="927" spans="3:3" x14ac:dyDescent="0.15">
      <c r="C927" s="16"/>
    </row>
    <row r="928" spans="3:3" x14ac:dyDescent="0.15">
      <c r="C928" s="16"/>
    </row>
    <row r="929" spans="3:3" x14ac:dyDescent="0.15">
      <c r="C929" s="16"/>
    </row>
    <row r="930" spans="3:3" x14ac:dyDescent="0.15">
      <c r="C930" s="16"/>
    </row>
    <row r="931" spans="3:3" x14ac:dyDescent="0.15">
      <c r="C931" s="16"/>
    </row>
    <row r="932" spans="3:3" x14ac:dyDescent="0.15">
      <c r="C932" s="16"/>
    </row>
    <row r="933" spans="3:3" x14ac:dyDescent="0.15">
      <c r="C933" s="16"/>
    </row>
    <row r="934" spans="3:3" x14ac:dyDescent="0.15">
      <c r="C934" s="16"/>
    </row>
    <row r="935" spans="3:3" x14ac:dyDescent="0.15">
      <c r="C935" s="16"/>
    </row>
    <row r="936" spans="3:3" x14ac:dyDescent="0.15">
      <c r="C936" s="16"/>
    </row>
    <row r="937" spans="3:3" x14ac:dyDescent="0.15">
      <c r="C937" s="16"/>
    </row>
    <row r="938" spans="3:3" x14ac:dyDescent="0.15">
      <c r="C938" s="16"/>
    </row>
    <row r="939" spans="3:3" x14ac:dyDescent="0.15">
      <c r="C939" s="16"/>
    </row>
    <row r="940" spans="3:3" x14ac:dyDescent="0.15">
      <c r="C940" s="16"/>
    </row>
    <row r="941" spans="3:3" x14ac:dyDescent="0.15">
      <c r="C941" s="16"/>
    </row>
    <row r="942" spans="3:3" x14ac:dyDescent="0.15">
      <c r="C942" s="16"/>
    </row>
    <row r="943" spans="3:3" x14ac:dyDescent="0.15">
      <c r="C943" s="16"/>
    </row>
    <row r="944" spans="3:3" x14ac:dyDescent="0.15">
      <c r="C944" s="16"/>
    </row>
    <row r="945" spans="3:3" x14ac:dyDescent="0.15">
      <c r="C945" s="16"/>
    </row>
    <row r="946" spans="3:3" x14ac:dyDescent="0.15">
      <c r="C946" s="16"/>
    </row>
    <row r="947" spans="3:3" x14ac:dyDescent="0.15">
      <c r="C947" s="16"/>
    </row>
    <row r="948" spans="3:3" x14ac:dyDescent="0.15">
      <c r="C948" s="16"/>
    </row>
    <row r="949" spans="3:3" x14ac:dyDescent="0.15">
      <c r="C949" s="16"/>
    </row>
    <row r="950" spans="3:3" x14ac:dyDescent="0.15">
      <c r="C950" s="16"/>
    </row>
    <row r="951" spans="3:3" x14ac:dyDescent="0.15">
      <c r="C951" s="16"/>
    </row>
    <row r="952" spans="3:3" x14ac:dyDescent="0.15">
      <c r="C952" s="16"/>
    </row>
    <row r="953" spans="3:3" x14ac:dyDescent="0.15">
      <c r="C953" s="16"/>
    </row>
    <row r="954" spans="3:3" x14ac:dyDescent="0.15">
      <c r="C954" s="16"/>
    </row>
    <row r="955" spans="3:3" x14ac:dyDescent="0.15">
      <c r="C955" s="16"/>
    </row>
    <row r="956" spans="3:3" x14ac:dyDescent="0.15">
      <c r="C956" s="16"/>
    </row>
    <row r="957" spans="3:3" x14ac:dyDescent="0.15">
      <c r="C957" s="16"/>
    </row>
    <row r="958" spans="3:3" x14ac:dyDescent="0.15">
      <c r="C958" s="16"/>
    </row>
    <row r="959" spans="3:3" x14ac:dyDescent="0.15">
      <c r="C959" s="16"/>
    </row>
    <row r="960" spans="3:3" x14ac:dyDescent="0.15">
      <c r="C960" s="16"/>
    </row>
    <row r="961" spans="3:3" x14ac:dyDescent="0.15">
      <c r="C961" s="16"/>
    </row>
    <row r="962" spans="3:3" x14ac:dyDescent="0.15">
      <c r="C962" s="16"/>
    </row>
    <row r="963" spans="3:3" x14ac:dyDescent="0.15">
      <c r="C963" s="16"/>
    </row>
    <row r="964" spans="3:3" x14ac:dyDescent="0.15">
      <c r="C964" s="16"/>
    </row>
    <row r="965" spans="3:3" x14ac:dyDescent="0.15">
      <c r="C965" s="16"/>
    </row>
    <row r="966" spans="3:3" x14ac:dyDescent="0.15">
      <c r="C966" s="16"/>
    </row>
    <row r="967" spans="3:3" x14ac:dyDescent="0.15">
      <c r="C967" s="16"/>
    </row>
    <row r="968" spans="3:3" x14ac:dyDescent="0.15">
      <c r="C968" s="16"/>
    </row>
    <row r="969" spans="3:3" x14ac:dyDescent="0.15">
      <c r="C969" s="16"/>
    </row>
    <row r="970" spans="3:3" x14ac:dyDescent="0.15">
      <c r="C970" s="16"/>
    </row>
    <row r="971" spans="3:3" x14ac:dyDescent="0.15">
      <c r="C971" s="16"/>
    </row>
    <row r="972" spans="3:3" x14ac:dyDescent="0.15">
      <c r="C972" s="16"/>
    </row>
    <row r="973" spans="3:3" x14ac:dyDescent="0.15">
      <c r="C973" s="16"/>
    </row>
    <row r="974" spans="3:3" x14ac:dyDescent="0.15">
      <c r="C974" s="16"/>
    </row>
    <row r="975" spans="3:3" x14ac:dyDescent="0.15">
      <c r="C975" s="16"/>
    </row>
    <row r="976" spans="3:3" x14ac:dyDescent="0.15">
      <c r="C976" s="16"/>
    </row>
    <row r="977" spans="3:3" x14ac:dyDescent="0.15">
      <c r="C977" s="16"/>
    </row>
    <row r="978" spans="3:3" x14ac:dyDescent="0.15">
      <c r="C978" s="16"/>
    </row>
    <row r="979" spans="3:3" x14ac:dyDescent="0.15">
      <c r="C979" s="16"/>
    </row>
    <row r="980" spans="3:3" x14ac:dyDescent="0.15">
      <c r="C980" s="16"/>
    </row>
    <row r="981" spans="3:3" x14ac:dyDescent="0.15">
      <c r="C981" s="16"/>
    </row>
    <row r="982" spans="3:3" x14ac:dyDescent="0.15">
      <c r="C982" s="16"/>
    </row>
    <row r="983" spans="3:3" x14ac:dyDescent="0.15">
      <c r="C983" s="16"/>
    </row>
    <row r="984" spans="3:3" x14ac:dyDescent="0.15">
      <c r="C984" s="16"/>
    </row>
    <row r="985" spans="3:3" x14ac:dyDescent="0.15">
      <c r="C985" s="16"/>
    </row>
    <row r="986" spans="3:3" x14ac:dyDescent="0.15">
      <c r="C986" s="16"/>
    </row>
    <row r="987" spans="3:3" x14ac:dyDescent="0.15">
      <c r="C987" s="16"/>
    </row>
    <row r="988" spans="3:3" x14ac:dyDescent="0.15">
      <c r="C988" s="16"/>
    </row>
    <row r="989" spans="3:3" x14ac:dyDescent="0.15">
      <c r="C989" s="16"/>
    </row>
    <row r="990" spans="3:3" x14ac:dyDescent="0.15">
      <c r="C990" s="16"/>
    </row>
    <row r="991" spans="3:3" x14ac:dyDescent="0.15">
      <c r="C991" s="16"/>
    </row>
    <row r="992" spans="3:3" x14ac:dyDescent="0.15">
      <c r="C992" s="16"/>
    </row>
    <row r="993" spans="3:3" x14ac:dyDescent="0.15">
      <c r="C993" s="16"/>
    </row>
    <row r="994" spans="3:3" x14ac:dyDescent="0.15">
      <c r="C994" s="16"/>
    </row>
    <row r="995" spans="3:3" x14ac:dyDescent="0.15">
      <c r="C995" s="16"/>
    </row>
    <row r="996" spans="3:3" x14ac:dyDescent="0.15">
      <c r="C996" s="16"/>
    </row>
    <row r="997" spans="3:3" x14ac:dyDescent="0.15">
      <c r="C997" s="16"/>
    </row>
    <row r="998" spans="3:3" x14ac:dyDescent="0.15">
      <c r="C998" s="16"/>
    </row>
    <row r="999" spans="3:3" x14ac:dyDescent="0.15">
      <c r="C999" s="16"/>
    </row>
    <row r="1000" spans="3:3" x14ac:dyDescent="0.15">
      <c r="C1000" s="16"/>
    </row>
    <row r="1001" spans="3:3" x14ac:dyDescent="0.15">
      <c r="C1001" s="16"/>
    </row>
    <row r="1002" spans="3:3" x14ac:dyDescent="0.15">
      <c r="C1002" s="16"/>
    </row>
    <row r="1003" spans="3:3" x14ac:dyDescent="0.15">
      <c r="C1003" s="16"/>
    </row>
    <row r="1004" spans="3:3" x14ac:dyDescent="0.15">
      <c r="C1004" s="16"/>
    </row>
    <row r="1005" spans="3:3" x14ac:dyDescent="0.15">
      <c r="C1005" s="16"/>
    </row>
    <row r="1006" spans="3:3" x14ac:dyDescent="0.15">
      <c r="C1006" s="16"/>
    </row>
    <row r="1007" spans="3:3" x14ac:dyDescent="0.15">
      <c r="C1007" s="16"/>
    </row>
    <row r="1008" spans="3:3" x14ac:dyDescent="0.15">
      <c r="C1008" s="16"/>
    </row>
    <row r="1009" spans="3:3" x14ac:dyDescent="0.15">
      <c r="C1009" s="16"/>
    </row>
    <row r="1010" spans="3:3" x14ac:dyDescent="0.15">
      <c r="C1010" s="16"/>
    </row>
    <row r="1011" spans="3:3" x14ac:dyDescent="0.15">
      <c r="C1011" s="16"/>
    </row>
    <row r="1012" spans="3:3" x14ac:dyDescent="0.15">
      <c r="C1012" s="16"/>
    </row>
    <row r="1013" spans="3:3" x14ac:dyDescent="0.15">
      <c r="C1013" s="16"/>
    </row>
    <row r="1014" spans="3:3" x14ac:dyDescent="0.15">
      <c r="C1014" s="16"/>
    </row>
    <row r="1015" spans="3:3" x14ac:dyDescent="0.15">
      <c r="C1015" s="16"/>
    </row>
    <row r="1016" spans="3:3" x14ac:dyDescent="0.15">
      <c r="C1016" s="16"/>
    </row>
    <row r="1017" spans="3:3" x14ac:dyDescent="0.15">
      <c r="C1017" s="16"/>
    </row>
    <row r="1018" spans="3:3" x14ac:dyDescent="0.15">
      <c r="C1018" s="16"/>
    </row>
    <row r="1019" spans="3:3" x14ac:dyDescent="0.15">
      <c r="C1019" s="16"/>
    </row>
    <row r="1020" spans="3:3" x14ac:dyDescent="0.15">
      <c r="C1020" s="16"/>
    </row>
    <row r="1021" spans="3:3" x14ac:dyDescent="0.15">
      <c r="C1021" s="16"/>
    </row>
    <row r="1022" spans="3:3" x14ac:dyDescent="0.15">
      <c r="C1022" s="16"/>
    </row>
    <row r="1023" spans="3:3" x14ac:dyDescent="0.15">
      <c r="C1023" s="16"/>
    </row>
    <row r="1024" spans="3:3" x14ac:dyDescent="0.15">
      <c r="C1024" s="16"/>
    </row>
    <row r="1025" spans="3:3" x14ac:dyDescent="0.15">
      <c r="C1025" s="16"/>
    </row>
    <row r="1026" spans="3:3" x14ac:dyDescent="0.15">
      <c r="C1026" s="16"/>
    </row>
    <row r="1027" spans="3:3" x14ac:dyDescent="0.15">
      <c r="C1027" s="16"/>
    </row>
    <row r="1028" spans="3:3" x14ac:dyDescent="0.15">
      <c r="C1028" s="16"/>
    </row>
    <row r="1029" spans="3:3" x14ac:dyDescent="0.15">
      <c r="C1029" s="16"/>
    </row>
    <row r="1030" spans="3:3" x14ac:dyDescent="0.15">
      <c r="C1030" s="16"/>
    </row>
    <row r="1031" spans="3:3" x14ac:dyDescent="0.15">
      <c r="C1031" s="16"/>
    </row>
    <row r="1032" spans="3:3" x14ac:dyDescent="0.15">
      <c r="C1032" s="16"/>
    </row>
    <row r="1033" spans="3:3" x14ac:dyDescent="0.15">
      <c r="C1033" s="16"/>
    </row>
    <row r="1034" spans="3:3" x14ac:dyDescent="0.15">
      <c r="C1034" s="16"/>
    </row>
    <row r="1035" spans="3:3" x14ac:dyDescent="0.15">
      <c r="C1035" s="16"/>
    </row>
    <row r="1036" spans="3:3" x14ac:dyDescent="0.15">
      <c r="C1036" s="16"/>
    </row>
    <row r="1037" spans="3:3" x14ac:dyDescent="0.15">
      <c r="C1037" s="16"/>
    </row>
    <row r="1038" spans="3:3" x14ac:dyDescent="0.15">
      <c r="C1038" s="16"/>
    </row>
    <row r="1039" spans="3:3" x14ac:dyDescent="0.15">
      <c r="C1039" s="16"/>
    </row>
    <row r="1040" spans="3:3" x14ac:dyDescent="0.15">
      <c r="C1040" s="16"/>
    </row>
    <row r="1041" spans="3:3" x14ac:dyDescent="0.15">
      <c r="C1041" s="16"/>
    </row>
    <row r="1042" spans="3:3" x14ac:dyDescent="0.15">
      <c r="C1042" s="16"/>
    </row>
    <row r="1043" spans="3:3" x14ac:dyDescent="0.15">
      <c r="C1043" s="16"/>
    </row>
    <row r="1044" spans="3:3" x14ac:dyDescent="0.15">
      <c r="C1044" s="16"/>
    </row>
    <row r="1045" spans="3:3" x14ac:dyDescent="0.15">
      <c r="C1045" s="16"/>
    </row>
    <row r="1046" spans="3:3" x14ac:dyDescent="0.15">
      <c r="C1046" s="16"/>
    </row>
    <row r="1047" spans="3:3" x14ac:dyDescent="0.15">
      <c r="C1047" s="16"/>
    </row>
    <row r="1048" spans="3:3" x14ac:dyDescent="0.15">
      <c r="C1048" s="16"/>
    </row>
    <row r="1049" spans="3:3" x14ac:dyDescent="0.15">
      <c r="C1049" s="16"/>
    </row>
    <row r="1050" spans="3:3" x14ac:dyDescent="0.15">
      <c r="C1050" s="16"/>
    </row>
    <row r="1051" spans="3:3" x14ac:dyDescent="0.15">
      <c r="C1051" s="16"/>
    </row>
    <row r="1052" spans="3:3" x14ac:dyDescent="0.15">
      <c r="C1052" s="16"/>
    </row>
    <row r="1053" spans="3:3" x14ac:dyDescent="0.15">
      <c r="C1053" s="16"/>
    </row>
    <row r="1054" spans="3:3" x14ac:dyDescent="0.15">
      <c r="C1054" s="16"/>
    </row>
    <row r="1055" spans="3:3" x14ac:dyDescent="0.15">
      <c r="C1055" s="16"/>
    </row>
    <row r="1056" spans="3:3" x14ac:dyDescent="0.15">
      <c r="C1056" s="16"/>
    </row>
    <row r="1057" spans="3:3" x14ac:dyDescent="0.15">
      <c r="C1057" s="16"/>
    </row>
    <row r="1058" spans="3:3" x14ac:dyDescent="0.15">
      <c r="C1058" s="16"/>
    </row>
    <row r="1059" spans="3:3" x14ac:dyDescent="0.15">
      <c r="C1059" s="16"/>
    </row>
    <row r="1060" spans="3:3" x14ac:dyDescent="0.15">
      <c r="C1060" s="16"/>
    </row>
    <row r="1061" spans="3:3" x14ac:dyDescent="0.15">
      <c r="C1061" s="16"/>
    </row>
    <row r="1062" spans="3:3" x14ac:dyDescent="0.15">
      <c r="C1062" s="16"/>
    </row>
    <row r="1063" spans="3:3" x14ac:dyDescent="0.15">
      <c r="C1063" s="16"/>
    </row>
    <row r="1064" spans="3:3" x14ac:dyDescent="0.15">
      <c r="C1064" s="16"/>
    </row>
    <row r="1065" spans="3:3" x14ac:dyDescent="0.15">
      <c r="C1065" s="16"/>
    </row>
    <row r="1066" spans="3:3" x14ac:dyDescent="0.15">
      <c r="C1066" s="16"/>
    </row>
    <row r="1067" spans="3:3" x14ac:dyDescent="0.15">
      <c r="C1067" s="16"/>
    </row>
    <row r="1068" spans="3:3" x14ac:dyDescent="0.15">
      <c r="C1068" s="16"/>
    </row>
    <row r="1069" spans="3:3" x14ac:dyDescent="0.15">
      <c r="C1069" s="16"/>
    </row>
    <row r="1070" spans="3:3" x14ac:dyDescent="0.15">
      <c r="C1070" s="16"/>
    </row>
    <row r="1071" spans="3:3" x14ac:dyDescent="0.15">
      <c r="C1071" s="16"/>
    </row>
    <row r="1072" spans="3:3" x14ac:dyDescent="0.15">
      <c r="C1072" s="16"/>
    </row>
    <row r="1073" spans="3:3" x14ac:dyDescent="0.15">
      <c r="C1073" s="16"/>
    </row>
    <row r="1074" spans="3:3" x14ac:dyDescent="0.15">
      <c r="C1074" s="16"/>
    </row>
    <row r="1075" spans="3:3" x14ac:dyDescent="0.15">
      <c r="C1075" s="16"/>
    </row>
    <row r="1076" spans="3:3" x14ac:dyDescent="0.15">
      <c r="C1076" s="16"/>
    </row>
    <row r="1077" spans="3:3" x14ac:dyDescent="0.15">
      <c r="C1077" s="16"/>
    </row>
    <row r="1078" spans="3:3" x14ac:dyDescent="0.15">
      <c r="C1078" s="16"/>
    </row>
    <row r="1079" spans="3:3" x14ac:dyDescent="0.15">
      <c r="C1079" s="16"/>
    </row>
    <row r="1080" spans="3:3" x14ac:dyDescent="0.15">
      <c r="C1080" s="16"/>
    </row>
    <row r="1081" spans="3:3" x14ac:dyDescent="0.15">
      <c r="C1081" s="16"/>
    </row>
    <row r="1082" spans="3:3" x14ac:dyDescent="0.15">
      <c r="C1082" s="16"/>
    </row>
    <row r="1083" spans="3:3" x14ac:dyDescent="0.15">
      <c r="C1083" s="16"/>
    </row>
    <row r="1084" spans="3:3" x14ac:dyDescent="0.15">
      <c r="C1084" s="16"/>
    </row>
    <row r="1085" spans="3:3" x14ac:dyDescent="0.15">
      <c r="C1085" s="16"/>
    </row>
    <row r="1086" spans="3:3" x14ac:dyDescent="0.15">
      <c r="C1086" s="16"/>
    </row>
    <row r="1087" spans="3:3" x14ac:dyDescent="0.15">
      <c r="C1087" s="16"/>
    </row>
    <row r="1088" spans="3:3" x14ac:dyDescent="0.15">
      <c r="C1088" s="16"/>
    </row>
    <row r="1089" spans="3:3" x14ac:dyDescent="0.15">
      <c r="C1089" s="16"/>
    </row>
    <row r="1090" spans="3:3" x14ac:dyDescent="0.15">
      <c r="C1090" s="16"/>
    </row>
    <row r="1091" spans="3:3" x14ac:dyDescent="0.15">
      <c r="C1091" s="16"/>
    </row>
    <row r="1092" spans="3:3" x14ac:dyDescent="0.15">
      <c r="C1092" s="16"/>
    </row>
    <row r="1093" spans="3:3" x14ac:dyDescent="0.15">
      <c r="C1093" s="16"/>
    </row>
    <row r="1094" spans="3:3" x14ac:dyDescent="0.15">
      <c r="C1094" s="16"/>
    </row>
    <row r="1095" spans="3:3" x14ac:dyDescent="0.15">
      <c r="C1095" s="16"/>
    </row>
    <row r="1096" spans="3:3" x14ac:dyDescent="0.15">
      <c r="C1096" s="16"/>
    </row>
    <row r="1097" spans="3:3" x14ac:dyDescent="0.15">
      <c r="C1097" s="16"/>
    </row>
    <row r="1098" spans="3:3" x14ac:dyDescent="0.15">
      <c r="C1098" s="16"/>
    </row>
    <row r="1099" spans="3:3" x14ac:dyDescent="0.15">
      <c r="C1099" s="16"/>
    </row>
    <row r="1100" spans="3:3" x14ac:dyDescent="0.15">
      <c r="C1100" s="16"/>
    </row>
    <row r="1101" spans="3:3" x14ac:dyDescent="0.15">
      <c r="C1101" s="16"/>
    </row>
    <row r="1102" spans="3:3" x14ac:dyDescent="0.15">
      <c r="C1102" s="16"/>
    </row>
    <row r="1103" spans="3:3" x14ac:dyDescent="0.15">
      <c r="C1103" s="16"/>
    </row>
    <row r="1104" spans="3:3" x14ac:dyDescent="0.15">
      <c r="C1104" s="16"/>
    </row>
    <row r="1105" spans="3:3" x14ac:dyDescent="0.15">
      <c r="C1105" s="16"/>
    </row>
    <row r="1106" spans="3:3" x14ac:dyDescent="0.15">
      <c r="C1106" s="16"/>
    </row>
    <row r="1107" spans="3:3" x14ac:dyDescent="0.15">
      <c r="C1107" s="16"/>
    </row>
    <row r="1108" spans="3:3" x14ac:dyDescent="0.15">
      <c r="C1108" s="16"/>
    </row>
    <row r="1109" spans="3:3" x14ac:dyDescent="0.15">
      <c r="C1109" s="16"/>
    </row>
    <row r="1110" spans="3:3" x14ac:dyDescent="0.15">
      <c r="C1110" s="16"/>
    </row>
    <row r="1111" spans="3:3" x14ac:dyDescent="0.15">
      <c r="C1111" s="16"/>
    </row>
    <row r="1112" spans="3:3" x14ac:dyDescent="0.15">
      <c r="C1112" s="16"/>
    </row>
    <row r="1113" spans="3:3" x14ac:dyDescent="0.15">
      <c r="C1113" s="16"/>
    </row>
    <row r="1114" spans="3:3" x14ac:dyDescent="0.15">
      <c r="C1114" s="16"/>
    </row>
    <row r="1115" spans="3:3" x14ac:dyDescent="0.15">
      <c r="C1115" s="16"/>
    </row>
    <row r="1116" spans="3:3" x14ac:dyDescent="0.15">
      <c r="C1116" s="16"/>
    </row>
    <row r="1117" spans="3:3" x14ac:dyDescent="0.15">
      <c r="C1117" s="16"/>
    </row>
    <row r="1118" spans="3:3" x14ac:dyDescent="0.15">
      <c r="C1118" s="16"/>
    </row>
    <row r="1119" spans="3:3" x14ac:dyDescent="0.15">
      <c r="C1119" s="16"/>
    </row>
    <row r="1120" spans="3:3" x14ac:dyDescent="0.15">
      <c r="C1120" s="16"/>
    </row>
    <row r="1121" spans="3:3" x14ac:dyDescent="0.15">
      <c r="C1121" s="16"/>
    </row>
    <row r="1122" spans="3:3" x14ac:dyDescent="0.15">
      <c r="C1122" s="16"/>
    </row>
    <row r="1123" spans="3:3" x14ac:dyDescent="0.15">
      <c r="C1123" s="16"/>
    </row>
    <row r="1124" spans="3:3" x14ac:dyDescent="0.15">
      <c r="C1124" s="16"/>
    </row>
    <row r="1125" spans="3:3" x14ac:dyDescent="0.15">
      <c r="C1125" s="16"/>
    </row>
    <row r="1126" spans="3:3" x14ac:dyDescent="0.15">
      <c r="C1126" s="16"/>
    </row>
    <row r="1127" spans="3:3" x14ac:dyDescent="0.15">
      <c r="C1127" s="16"/>
    </row>
    <row r="1128" spans="3:3" x14ac:dyDescent="0.15">
      <c r="C1128" s="16"/>
    </row>
    <row r="1129" spans="3:3" x14ac:dyDescent="0.15">
      <c r="C1129" s="16"/>
    </row>
    <row r="1130" spans="3:3" x14ac:dyDescent="0.15">
      <c r="C1130" s="16"/>
    </row>
    <row r="1131" spans="3:3" x14ac:dyDescent="0.15">
      <c r="C1131" s="16"/>
    </row>
    <row r="1132" spans="3:3" x14ac:dyDescent="0.15">
      <c r="C1132" s="16"/>
    </row>
    <row r="1133" spans="3:3" x14ac:dyDescent="0.15">
      <c r="C1133" s="16"/>
    </row>
    <row r="1134" spans="3:3" x14ac:dyDescent="0.15">
      <c r="C1134" s="16"/>
    </row>
    <row r="1135" spans="3:3" x14ac:dyDescent="0.15">
      <c r="C1135" s="16"/>
    </row>
    <row r="1136" spans="3:3" x14ac:dyDescent="0.15">
      <c r="C1136" s="16"/>
    </row>
    <row r="1137" spans="3:3" x14ac:dyDescent="0.15">
      <c r="C1137" s="16"/>
    </row>
    <row r="1138" spans="3:3" x14ac:dyDescent="0.15">
      <c r="C1138" s="16"/>
    </row>
    <row r="1139" spans="3:3" x14ac:dyDescent="0.15">
      <c r="C1139" s="16"/>
    </row>
    <row r="1140" spans="3:3" x14ac:dyDescent="0.15">
      <c r="C1140" s="16"/>
    </row>
    <row r="1141" spans="3:3" x14ac:dyDescent="0.15">
      <c r="C1141" s="16"/>
    </row>
    <row r="1142" spans="3:3" x14ac:dyDescent="0.15">
      <c r="C1142" s="16"/>
    </row>
    <row r="1143" spans="3:3" x14ac:dyDescent="0.15">
      <c r="C1143" s="16"/>
    </row>
    <row r="1144" spans="3:3" x14ac:dyDescent="0.15">
      <c r="C1144" s="16"/>
    </row>
    <row r="1145" spans="3:3" x14ac:dyDescent="0.15">
      <c r="C1145" s="16"/>
    </row>
    <row r="1146" spans="3:3" x14ac:dyDescent="0.15">
      <c r="C1146" s="16"/>
    </row>
    <row r="1147" spans="3:3" x14ac:dyDescent="0.15">
      <c r="C1147" s="16"/>
    </row>
    <row r="1148" spans="3:3" x14ac:dyDescent="0.15">
      <c r="C1148" s="16"/>
    </row>
    <row r="1149" spans="3:3" x14ac:dyDescent="0.15">
      <c r="C1149" s="16"/>
    </row>
    <row r="1150" spans="3:3" x14ac:dyDescent="0.15">
      <c r="C1150" s="16"/>
    </row>
    <row r="1151" spans="3:3" x14ac:dyDescent="0.15">
      <c r="C1151" s="16"/>
    </row>
    <row r="1152" spans="3:3" x14ac:dyDescent="0.15">
      <c r="C1152" s="16"/>
    </row>
    <row r="1153" spans="3:3" x14ac:dyDescent="0.15">
      <c r="C1153" s="16"/>
    </row>
    <row r="1154" spans="3:3" x14ac:dyDescent="0.15">
      <c r="C1154" s="16"/>
    </row>
    <row r="1155" spans="3:3" x14ac:dyDescent="0.15">
      <c r="C1155" s="16"/>
    </row>
    <row r="1156" spans="3:3" x14ac:dyDescent="0.15">
      <c r="C1156" s="16"/>
    </row>
    <row r="1157" spans="3:3" x14ac:dyDescent="0.15">
      <c r="C1157" s="16"/>
    </row>
    <row r="1158" spans="3:3" x14ac:dyDescent="0.15">
      <c r="C1158" s="16"/>
    </row>
    <row r="1159" spans="3:3" x14ac:dyDescent="0.15">
      <c r="C1159" s="16"/>
    </row>
    <row r="1160" spans="3:3" x14ac:dyDescent="0.15">
      <c r="C1160" s="16"/>
    </row>
    <row r="1161" spans="3:3" x14ac:dyDescent="0.15">
      <c r="C1161" s="16"/>
    </row>
    <row r="1162" spans="3:3" x14ac:dyDescent="0.15">
      <c r="C1162" s="16"/>
    </row>
    <row r="1163" spans="3:3" x14ac:dyDescent="0.15">
      <c r="C1163" s="16"/>
    </row>
    <row r="1164" spans="3:3" x14ac:dyDescent="0.15">
      <c r="C1164" s="16"/>
    </row>
    <row r="1165" spans="3:3" x14ac:dyDescent="0.15">
      <c r="C1165" s="16"/>
    </row>
    <row r="1166" spans="3:3" x14ac:dyDescent="0.15">
      <c r="C1166" s="16"/>
    </row>
    <row r="1167" spans="3:3" x14ac:dyDescent="0.15">
      <c r="C1167" s="16"/>
    </row>
    <row r="1168" spans="3:3" x14ac:dyDescent="0.15">
      <c r="C1168" s="16"/>
    </row>
    <row r="1169" spans="3:3" x14ac:dyDescent="0.15">
      <c r="C1169" s="16"/>
    </row>
    <row r="1170" spans="3:3" x14ac:dyDescent="0.15">
      <c r="C1170" s="16"/>
    </row>
    <row r="1171" spans="3:3" x14ac:dyDescent="0.15">
      <c r="C1171" s="16"/>
    </row>
    <row r="1172" spans="3:3" x14ac:dyDescent="0.15">
      <c r="C1172" s="16"/>
    </row>
    <row r="1173" spans="3:3" x14ac:dyDescent="0.15">
      <c r="C1173" s="16"/>
    </row>
    <row r="1174" spans="3:3" x14ac:dyDescent="0.15">
      <c r="C1174" s="16"/>
    </row>
    <row r="1175" spans="3:3" x14ac:dyDescent="0.15">
      <c r="C1175" s="16"/>
    </row>
    <row r="1176" spans="3:3" x14ac:dyDescent="0.15">
      <c r="C1176" s="16"/>
    </row>
    <row r="1177" spans="3:3" x14ac:dyDescent="0.15">
      <c r="C1177" s="16"/>
    </row>
    <row r="1178" spans="3:3" x14ac:dyDescent="0.15">
      <c r="C1178" s="16"/>
    </row>
    <row r="1179" spans="3:3" x14ac:dyDescent="0.15">
      <c r="C1179" s="16"/>
    </row>
    <row r="1180" spans="3:3" x14ac:dyDescent="0.15">
      <c r="C1180" s="16"/>
    </row>
    <row r="1181" spans="3:3" x14ac:dyDescent="0.15">
      <c r="C1181" s="16"/>
    </row>
    <row r="1182" spans="3:3" x14ac:dyDescent="0.15">
      <c r="C1182" s="16"/>
    </row>
    <row r="1183" spans="3:3" x14ac:dyDescent="0.15">
      <c r="C1183" s="16"/>
    </row>
    <row r="1184" spans="3:3" x14ac:dyDescent="0.15">
      <c r="C1184" s="16"/>
    </row>
    <row r="1185" spans="3:3" x14ac:dyDescent="0.15">
      <c r="C1185" s="16"/>
    </row>
    <row r="1186" spans="3:3" x14ac:dyDescent="0.15">
      <c r="C1186" s="16"/>
    </row>
    <row r="1187" spans="3:3" x14ac:dyDescent="0.15">
      <c r="C1187" s="16"/>
    </row>
    <row r="1188" spans="3:3" x14ac:dyDescent="0.15">
      <c r="C1188" s="16"/>
    </row>
    <row r="1189" spans="3:3" x14ac:dyDescent="0.15">
      <c r="C1189" s="16"/>
    </row>
    <row r="1190" spans="3:3" x14ac:dyDescent="0.15">
      <c r="C1190" s="16"/>
    </row>
    <row r="1191" spans="3:3" x14ac:dyDescent="0.15">
      <c r="C1191" s="16"/>
    </row>
    <row r="1192" spans="3:3" x14ac:dyDescent="0.15">
      <c r="C1192" s="16"/>
    </row>
    <row r="1193" spans="3:3" x14ac:dyDescent="0.15">
      <c r="C1193" s="16"/>
    </row>
    <row r="1194" spans="3:3" x14ac:dyDescent="0.15">
      <c r="C1194" s="16"/>
    </row>
    <row r="1195" spans="3:3" x14ac:dyDescent="0.15">
      <c r="C1195" s="16"/>
    </row>
    <row r="1196" spans="3:3" x14ac:dyDescent="0.15">
      <c r="C1196" s="16"/>
    </row>
    <row r="1197" spans="3:3" x14ac:dyDescent="0.15">
      <c r="C1197" s="16"/>
    </row>
    <row r="1198" spans="3:3" x14ac:dyDescent="0.15">
      <c r="C1198" s="16"/>
    </row>
    <row r="1199" spans="3:3" x14ac:dyDescent="0.15">
      <c r="C1199" s="16"/>
    </row>
    <row r="1200" spans="3:3" x14ac:dyDescent="0.15">
      <c r="C1200" s="16"/>
    </row>
    <row r="1201" spans="3:3" x14ac:dyDescent="0.15">
      <c r="C1201" s="16"/>
    </row>
    <row r="1202" spans="3:3" x14ac:dyDescent="0.15">
      <c r="C1202" s="16"/>
    </row>
    <row r="1203" spans="3:3" x14ac:dyDescent="0.15">
      <c r="C1203" s="16"/>
    </row>
    <row r="1204" spans="3:3" x14ac:dyDescent="0.15">
      <c r="C1204" s="16"/>
    </row>
    <row r="1205" spans="3:3" x14ac:dyDescent="0.15">
      <c r="C1205" s="16"/>
    </row>
    <row r="1206" spans="3:3" x14ac:dyDescent="0.15">
      <c r="C1206" s="16"/>
    </row>
    <row r="1207" spans="3:3" x14ac:dyDescent="0.15">
      <c r="C1207" s="16"/>
    </row>
    <row r="1208" spans="3:3" x14ac:dyDescent="0.15">
      <c r="C1208" s="16"/>
    </row>
    <row r="1209" spans="3:3" x14ac:dyDescent="0.15">
      <c r="C1209" s="16"/>
    </row>
    <row r="1210" spans="3:3" x14ac:dyDescent="0.15">
      <c r="C1210" s="16"/>
    </row>
    <row r="1211" spans="3:3" x14ac:dyDescent="0.15">
      <c r="C1211" s="16"/>
    </row>
    <row r="1212" spans="3:3" x14ac:dyDescent="0.15">
      <c r="C1212" s="16"/>
    </row>
    <row r="1213" spans="3:3" x14ac:dyDescent="0.15">
      <c r="C1213" s="16"/>
    </row>
    <row r="1214" spans="3:3" x14ac:dyDescent="0.15">
      <c r="C1214" s="16"/>
    </row>
    <row r="1215" spans="3:3" x14ac:dyDescent="0.15">
      <c r="C1215" s="16"/>
    </row>
    <row r="1216" spans="3:3" x14ac:dyDescent="0.15">
      <c r="C1216" s="16"/>
    </row>
    <row r="1217" spans="3:3" x14ac:dyDescent="0.15">
      <c r="C1217" s="16"/>
    </row>
    <row r="1218" spans="3:3" x14ac:dyDescent="0.15">
      <c r="C1218" s="16"/>
    </row>
    <row r="1219" spans="3:3" x14ac:dyDescent="0.15">
      <c r="C1219" s="16"/>
    </row>
    <row r="1220" spans="3:3" x14ac:dyDescent="0.15">
      <c r="C1220" s="16"/>
    </row>
    <row r="1221" spans="3:3" x14ac:dyDescent="0.15">
      <c r="C1221" s="16"/>
    </row>
    <row r="1222" spans="3:3" x14ac:dyDescent="0.15">
      <c r="C1222" s="16"/>
    </row>
    <row r="1223" spans="3:3" x14ac:dyDescent="0.15">
      <c r="C1223" s="16"/>
    </row>
    <row r="1224" spans="3:3" x14ac:dyDescent="0.15">
      <c r="C1224" s="16"/>
    </row>
    <row r="1225" spans="3:3" x14ac:dyDescent="0.15">
      <c r="C1225" s="16"/>
    </row>
    <row r="1226" spans="3:3" x14ac:dyDescent="0.15">
      <c r="C1226" s="16"/>
    </row>
    <row r="1227" spans="3:3" x14ac:dyDescent="0.15">
      <c r="C1227" s="16"/>
    </row>
    <row r="1228" spans="3:3" x14ac:dyDescent="0.15">
      <c r="C1228" s="16"/>
    </row>
    <row r="1229" spans="3:3" x14ac:dyDescent="0.15">
      <c r="C1229" s="16"/>
    </row>
    <row r="1230" spans="3:3" x14ac:dyDescent="0.15">
      <c r="C1230" s="16"/>
    </row>
    <row r="1231" spans="3:3" x14ac:dyDescent="0.15">
      <c r="C1231" s="16"/>
    </row>
    <row r="1232" spans="3:3" x14ac:dyDescent="0.15">
      <c r="C1232" s="16"/>
    </row>
    <row r="1233" spans="3:3" x14ac:dyDescent="0.15">
      <c r="C1233" s="16"/>
    </row>
    <row r="1234" spans="3:3" x14ac:dyDescent="0.15">
      <c r="C1234" s="16"/>
    </row>
    <row r="1235" spans="3:3" x14ac:dyDescent="0.15">
      <c r="C1235" s="16"/>
    </row>
    <row r="1236" spans="3:3" x14ac:dyDescent="0.15">
      <c r="C1236" s="16"/>
    </row>
    <row r="1237" spans="3:3" x14ac:dyDescent="0.15">
      <c r="C1237" s="16"/>
    </row>
    <row r="1238" spans="3:3" x14ac:dyDescent="0.15">
      <c r="C1238" s="16"/>
    </row>
    <row r="1239" spans="3:3" x14ac:dyDescent="0.15">
      <c r="C1239" s="16"/>
    </row>
    <row r="1240" spans="3:3" x14ac:dyDescent="0.15">
      <c r="C1240" s="16"/>
    </row>
    <row r="1241" spans="3:3" x14ac:dyDescent="0.15">
      <c r="C1241" s="16"/>
    </row>
    <row r="1242" spans="3:3" x14ac:dyDescent="0.15">
      <c r="C1242" s="16"/>
    </row>
    <row r="1243" spans="3:3" x14ac:dyDescent="0.15">
      <c r="C1243" s="16"/>
    </row>
    <row r="1244" spans="3:3" x14ac:dyDescent="0.15">
      <c r="C1244" s="16"/>
    </row>
    <row r="1245" spans="3:3" x14ac:dyDescent="0.15">
      <c r="C1245" s="16"/>
    </row>
    <row r="1246" spans="3:3" x14ac:dyDescent="0.15">
      <c r="C1246" s="16"/>
    </row>
    <row r="1247" spans="3:3" x14ac:dyDescent="0.15">
      <c r="C1247" s="16"/>
    </row>
    <row r="1248" spans="3:3" x14ac:dyDescent="0.15">
      <c r="C1248" s="16"/>
    </row>
    <row r="1249" spans="3:3" x14ac:dyDescent="0.15">
      <c r="C1249" s="16"/>
    </row>
    <row r="1250" spans="3:3" x14ac:dyDescent="0.15">
      <c r="C1250" s="16"/>
    </row>
    <row r="1251" spans="3:3" x14ac:dyDescent="0.15">
      <c r="C1251" s="16"/>
    </row>
    <row r="1252" spans="3:3" x14ac:dyDescent="0.15">
      <c r="C1252" s="16"/>
    </row>
    <row r="1253" spans="3:3" x14ac:dyDescent="0.15">
      <c r="C1253" s="16"/>
    </row>
    <row r="1254" spans="3:3" x14ac:dyDescent="0.15">
      <c r="C1254" s="16"/>
    </row>
    <row r="1255" spans="3:3" x14ac:dyDescent="0.15">
      <c r="C1255" s="16"/>
    </row>
    <row r="1256" spans="3:3" x14ac:dyDescent="0.15">
      <c r="C1256" s="16"/>
    </row>
    <row r="1257" spans="3:3" x14ac:dyDescent="0.15">
      <c r="C1257" s="16"/>
    </row>
    <row r="1258" spans="3:3" x14ac:dyDescent="0.15">
      <c r="C1258" s="16"/>
    </row>
    <row r="1259" spans="3:3" x14ac:dyDescent="0.15">
      <c r="C1259" s="16"/>
    </row>
    <row r="1260" spans="3:3" x14ac:dyDescent="0.15">
      <c r="C1260" s="16"/>
    </row>
    <row r="1261" spans="3:3" x14ac:dyDescent="0.15">
      <c r="C1261" s="16"/>
    </row>
    <row r="1262" spans="3:3" x14ac:dyDescent="0.15">
      <c r="C1262" s="16"/>
    </row>
    <row r="1263" spans="3:3" x14ac:dyDescent="0.15">
      <c r="C1263" s="16"/>
    </row>
    <row r="1264" spans="3:3" x14ac:dyDescent="0.15">
      <c r="C1264" s="16"/>
    </row>
    <row r="1265" spans="3:3" x14ac:dyDescent="0.15">
      <c r="C1265" s="16"/>
    </row>
    <row r="1266" spans="3:3" x14ac:dyDescent="0.15">
      <c r="C1266" s="16"/>
    </row>
    <row r="1267" spans="3:3" x14ac:dyDescent="0.15">
      <c r="C1267" s="16"/>
    </row>
    <row r="1268" spans="3:3" x14ac:dyDescent="0.15">
      <c r="C1268" s="16"/>
    </row>
    <row r="1269" spans="3:3" x14ac:dyDescent="0.15">
      <c r="C1269" s="16"/>
    </row>
    <row r="1270" spans="3:3" x14ac:dyDescent="0.15">
      <c r="C1270" s="16"/>
    </row>
    <row r="1271" spans="3:3" x14ac:dyDescent="0.15">
      <c r="C1271" s="16"/>
    </row>
    <row r="1272" spans="3:3" x14ac:dyDescent="0.15">
      <c r="C1272" s="16"/>
    </row>
    <row r="1273" spans="3:3" x14ac:dyDescent="0.15">
      <c r="C1273" s="16"/>
    </row>
    <row r="1274" spans="3:3" x14ac:dyDescent="0.15">
      <c r="C1274" s="16"/>
    </row>
    <row r="1275" spans="3:3" x14ac:dyDescent="0.15">
      <c r="C1275" s="16"/>
    </row>
    <row r="1276" spans="3:3" x14ac:dyDescent="0.15">
      <c r="C1276" s="16"/>
    </row>
    <row r="1277" spans="3:3" x14ac:dyDescent="0.15">
      <c r="C1277" s="16"/>
    </row>
    <row r="1278" spans="3:3" x14ac:dyDescent="0.15">
      <c r="C1278" s="16"/>
    </row>
    <row r="1279" spans="3:3" x14ac:dyDescent="0.15">
      <c r="C1279" s="16"/>
    </row>
    <row r="1280" spans="3:3" x14ac:dyDescent="0.15">
      <c r="C1280" s="16"/>
    </row>
    <row r="1281" spans="3:3" x14ac:dyDescent="0.15">
      <c r="C1281" s="16"/>
    </row>
    <row r="1282" spans="3:3" x14ac:dyDescent="0.15">
      <c r="C1282" s="16"/>
    </row>
    <row r="1283" spans="3:3" x14ac:dyDescent="0.15">
      <c r="C1283" s="16"/>
    </row>
    <row r="1284" spans="3:3" x14ac:dyDescent="0.15">
      <c r="C1284" s="16"/>
    </row>
    <row r="1285" spans="3:3" x14ac:dyDescent="0.15">
      <c r="C1285" s="16"/>
    </row>
    <row r="1286" spans="3:3" x14ac:dyDescent="0.15">
      <c r="C1286" s="16"/>
    </row>
    <row r="1287" spans="3:3" x14ac:dyDescent="0.15">
      <c r="C1287" s="16"/>
    </row>
    <row r="1288" spans="3:3" x14ac:dyDescent="0.15">
      <c r="C1288" s="16"/>
    </row>
    <row r="1289" spans="3:3" x14ac:dyDescent="0.15">
      <c r="C1289" s="16"/>
    </row>
    <row r="1290" spans="3:3" x14ac:dyDescent="0.15">
      <c r="C1290" s="16"/>
    </row>
    <row r="1291" spans="3:3" x14ac:dyDescent="0.15">
      <c r="C1291" s="16"/>
    </row>
    <row r="1292" spans="3:3" x14ac:dyDescent="0.15">
      <c r="C1292" s="16"/>
    </row>
    <row r="1293" spans="3:3" x14ac:dyDescent="0.15">
      <c r="C1293" s="16"/>
    </row>
    <row r="1294" spans="3:3" x14ac:dyDescent="0.15">
      <c r="C1294" s="16"/>
    </row>
    <row r="1295" spans="3:3" x14ac:dyDescent="0.15">
      <c r="C1295" s="16"/>
    </row>
    <row r="1296" spans="3:3" x14ac:dyDescent="0.15">
      <c r="C1296" s="16"/>
    </row>
    <row r="1297" spans="3:3" x14ac:dyDescent="0.15">
      <c r="C1297" s="16"/>
    </row>
    <row r="1298" spans="3:3" x14ac:dyDescent="0.15">
      <c r="C1298" s="16"/>
    </row>
    <row r="1299" spans="3:3" x14ac:dyDescent="0.15">
      <c r="C1299" s="16"/>
    </row>
    <row r="1300" spans="3:3" x14ac:dyDescent="0.15">
      <c r="C1300" s="16"/>
    </row>
    <row r="1301" spans="3:3" x14ac:dyDescent="0.15">
      <c r="C1301" s="16"/>
    </row>
    <row r="1302" spans="3:3" x14ac:dyDescent="0.15">
      <c r="C1302" s="16"/>
    </row>
    <row r="1303" spans="3:3" x14ac:dyDescent="0.15">
      <c r="C1303" s="16"/>
    </row>
    <row r="1304" spans="3:3" x14ac:dyDescent="0.15">
      <c r="C1304" s="16"/>
    </row>
    <row r="1305" spans="3:3" x14ac:dyDescent="0.15">
      <c r="C1305" s="16"/>
    </row>
    <row r="1306" spans="3:3" x14ac:dyDescent="0.15">
      <c r="C1306" s="16"/>
    </row>
    <row r="1307" spans="3:3" x14ac:dyDescent="0.15">
      <c r="C1307" s="16"/>
    </row>
    <row r="1308" spans="3:3" x14ac:dyDescent="0.15">
      <c r="C1308" s="16"/>
    </row>
    <row r="1309" spans="3:3" x14ac:dyDescent="0.15">
      <c r="C1309" s="16"/>
    </row>
    <row r="1310" spans="3:3" x14ac:dyDescent="0.15">
      <c r="C1310" s="16"/>
    </row>
    <row r="1311" spans="3:3" x14ac:dyDescent="0.15">
      <c r="C1311" s="16"/>
    </row>
    <row r="1312" spans="3:3" x14ac:dyDescent="0.15">
      <c r="C1312" s="16"/>
    </row>
    <row r="1313" spans="3:3" x14ac:dyDescent="0.15">
      <c r="C1313" s="16"/>
    </row>
    <row r="1314" spans="3:3" x14ac:dyDescent="0.15">
      <c r="C1314" s="16"/>
    </row>
    <row r="1315" spans="3:3" x14ac:dyDescent="0.15">
      <c r="C1315" s="16"/>
    </row>
    <row r="1316" spans="3:3" x14ac:dyDescent="0.15">
      <c r="C1316" s="16"/>
    </row>
    <row r="1317" spans="3:3" x14ac:dyDescent="0.15">
      <c r="C1317" s="16"/>
    </row>
    <row r="1318" spans="3:3" x14ac:dyDescent="0.15">
      <c r="C1318" s="16"/>
    </row>
    <row r="1319" spans="3:3" x14ac:dyDescent="0.15">
      <c r="C1319" s="16"/>
    </row>
    <row r="1320" spans="3:3" x14ac:dyDescent="0.15">
      <c r="C1320" s="16"/>
    </row>
    <row r="1321" spans="3:3" x14ac:dyDescent="0.15">
      <c r="C1321" s="16"/>
    </row>
    <row r="1322" spans="3:3" x14ac:dyDescent="0.15">
      <c r="C1322" s="16"/>
    </row>
    <row r="1323" spans="3:3" x14ac:dyDescent="0.15">
      <c r="C1323" s="16"/>
    </row>
    <row r="1324" spans="3:3" x14ac:dyDescent="0.15">
      <c r="C1324" s="16"/>
    </row>
    <row r="1325" spans="3:3" x14ac:dyDescent="0.15">
      <c r="C1325" s="16"/>
    </row>
    <row r="1326" spans="3:3" x14ac:dyDescent="0.15">
      <c r="C1326" s="16"/>
    </row>
    <row r="1327" spans="3:3" x14ac:dyDescent="0.15">
      <c r="C1327" s="16"/>
    </row>
    <row r="1328" spans="3:3" x14ac:dyDescent="0.15">
      <c r="C1328" s="16"/>
    </row>
    <row r="1329" spans="3:3" x14ac:dyDescent="0.15">
      <c r="C1329" s="16"/>
    </row>
    <row r="1330" spans="3:3" x14ac:dyDescent="0.15">
      <c r="C1330" s="16"/>
    </row>
    <row r="1331" spans="3:3" x14ac:dyDescent="0.15">
      <c r="C1331" s="16"/>
    </row>
    <row r="1332" spans="3:3" x14ac:dyDescent="0.15">
      <c r="C1332" s="16"/>
    </row>
    <row r="1333" spans="3:3" x14ac:dyDescent="0.15">
      <c r="C1333" s="16"/>
    </row>
    <row r="1334" spans="3:3" x14ac:dyDescent="0.15">
      <c r="C1334" s="16"/>
    </row>
    <row r="1335" spans="3:3" x14ac:dyDescent="0.15">
      <c r="C1335" s="16"/>
    </row>
    <row r="1336" spans="3:3" x14ac:dyDescent="0.15">
      <c r="C1336" s="16"/>
    </row>
    <row r="1337" spans="3:3" x14ac:dyDescent="0.15">
      <c r="C1337" s="16"/>
    </row>
    <row r="1338" spans="3:3" x14ac:dyDescent="0.15">
      <c r="C1338" s="16"/>
    </row>
    <row r="1339" spans="3:3" x14ac:dyDescent="0.15">
      <c r="C1339" s="16"/>
    </row>
    <row r="1340" spans="3:3" x14ac:dyDescent="0.15">
      <c r="C1340" s="16"/>
    </row>
    <row r="1341" spans="3:3" x14ac:dyDescent="0.15">
      <c r="C1341" s="16"/>
    </row>
    <row r="1342" spans="3:3" x14ac:dyDescent="0.15">
      <c r="C1342" s="16"/>
    </row>
    <row r="1343" spans="3:3" x14ac:dyDescent="0.15">
      <c r="C1343" s="16"/>
    </row>
    <row r="1344" spans="3:3" x14ac:dyDescent="0.15">
      <c r="C1344" s="16"/>
    </row>
    <row r="1345" spans="3:3" x14ac:dyDescent="0.15">
      <c r="C1345" s="16"/>
    </row>
    <row r="1346" spans="3:3" x14ac:dyDescent="0.15">
      <c r="C1346" s="16"/>
    </row>
    <row r="1347" spans="3:3" x14ac:dyDescent="0.15">
      <c r="C1347" s="16"/>
    </row>
    <row r="1348" spans="3:3" x14ac:dyDescent="0.15">
      <c r="C1348" s="16"/>
    </row>
    <row r="1349" spans="3:3" x14ac:dyDescent="0.15">
      <c r="C1349" s="16"/>
    </row>
    <row r="1350" spans="3:3" x14ac:dyDescent="0.15">
      <c r="C1350" s="16"/>
    </row>
    <row r="1351" spans="3:3" x14ac:dyDescent="0.15">
      <c r="C1351" s="16"/>
    </row>
    <row r="1352" spans="3:3" x14ac:dyDescent="0.15">
      <c r="C1352" s="16"/>
    </row>
    <row r="1353" spans="3:3" x14ac:dyDescent="0.15">
      <c r="C1353" s="16"/>
    </row>
    <row r="1354" spans="3:3" x14ac:dyDescent="0.15">
      <c r="C1354" s="16"/>
    </row>
    <row r="1355" spans="3:3" x14ac:dyDescent="0.15">
      <c r="C1355" s="16"/>
    </row>
    <row r="1356" spans="3:3" x14ac:dyDescent="0.15">
      <c r="C1356" s="16"/>
    </row>
    <row r="1357" spans="3:3" x14ac:dyDescent="0.15">
      <c r="C1357" s="16"/>
    </row>
    <row r="1358" spans="3:3" x14ac:dyDescent="0.15">
      <c r="C1358" s="16"/>
    </row>
    <row r="1359" spans="3:3" x14ac:dyDescent="0.15">
      <c r="C1359" s="16"/>
    </row>
    <row r="1360" spans="3:3" x14ac:dyDescent="0.15">
      <c r="C1360" s="16"/>
    </row>
    <row r="1361" spans="3:3" x14ac:dyDescent="0.15">
      <c r="C1361" s="16"/>
    </row>
    <row r="1362" spans="3:3" x14ac:dyDescent="0.15">
      <c r="C1362" s="16"/>
    </row>
    <row r="1363" spans="3:3" x14ac:dyDescent="0.15">
      <c r="C1363" s="16"/>
    </row>
    <row r="1364" spans="3:3" x14ac:dyDescent="0.15">
      <c r="C1364" s="16"/>
    </row>
    <row r="1365" spans="3:3" x14ac:dyDescent="0.15">
      <c r="C1365" s="16"/>
    </row>
    <row r="1366" spans="3:3" x14ac:dyDescent="0.15">
      <c r="C1366" s="16"/>
    </row>
    <row r="1367" spans="3:3" x14ac:dyDescent="0.15">
      <c r="C1367" s="16"/>
    </row>
    <row r="1368" spans="3:3" x14ac:dyDescent="0.15">
      <c r="C1368" s="16"/>
    </row>
    <row r="1369" spans="3:3" x14ac:dyDescent="0.15">
      <c r="C1369" s="16"/>
    </row>
    <row r="1370" spans="3:3" x14ac:dyDescent="0.15">
      <c r="C1370" s="16"/>
    </row>
    <row r="1371" spans="3:3" x14ac:dyDescent="0.15">
      <c r="C1371" s="16"/>
    </row>
    <row r="1372" spans="3:3" x14ac:dyDescent="0.15">
      <c r="C1372" s="16"/>
    </row>
    <row r="1373" spans="3:3" x14ac:dyDescent="0.15">
      <c r="C1373" s="16"/>
    </row>
    <row r="1374" spans="3:3" x14ac:dyDescent="0.15">
      <c r="C1374" s="16"/>
    </row>
    <row r="1375" spans="3:3" x14ac:dyDescent="0.15">
      <c r="C1375" s="16"/>
    </row>
    <row r="1376" spans="3:3" x14ac:dyDescent="0.15">
      <c r="C1376" s="16"/>
    </row>
    <row r="1377" spans="3:3" x14ac:dyDescent="0.15">
      <c r="C1377" s="16"/>
    </row>
    <row r="1378" spans="3:3" x14ac:dyDescent="0.15">
      <c r="C1378" s="16"/>
    </row>
    <row r="1379" spans="3:3" x14ac:dyDescent="0.15">
      <c r="C1379" s="16"/>
    </row>
    <row r="1380" spans="3:3" x14ac:dyDescent="0.15">
      <c r="C1380" s="16"/>
    </row>
    <row r="1381" spans="3:3" x14ac:dyDescent="0.15">
      <c r="C1381" s="16"/>
    </row>
    <row r="1382" spans="3:3" x14ac:dyDescent="0.15">
      <c r="C1382" s="16"/>
    </row>
    <row r="1383" spans="3:3" x14ac:dyDescent="0.15">
      <c r="C1383" s="16"/>
    </row>
    <row r="1384" spans="3:3" x14ac:dyDescent="0.15">
      <c r="C1384" s="16"/>
    </row>
    <row r="1385" spans="3:3" x14ac:dyDescent="0.15">
      <c r="C1385" s="16"/>
    </row>
    <row r="1386" spans="3:3" x14ac:dyDescent="0.15">
      <c r="C1386" s="16"/>
    </row>
    <row r="1387" spans="3:3" x14ac:dyDescent="0.15">
      <c r="C1387" s="16"/>
    </row>
    <row r="1388" spans="3:3" x14ac:dyDescent="0.15">
      <c r="C1388" s="16"/>
    </row>
    <row r="1389" spans="3:3" x14ac:dyDescent="0.15">
      <c r="C1389" s="16"/>
    </row>
    <row r="1390" spans="3:3" x14ac:dyDescent="0.15">
      <c r="C1390" s="16"/>
    </row>
    <row r="1391" spans="3:3" x14ac:dyDescent="0.15">
      <c r="C1391" s="16"/>
    </row>
    <row r="1392" spans="3:3" x14ac:dyDescent="0.15">
      <c r="C1392" s="16"/>
    </row>
    <row r="1393" spans="3:3" x14ac:dyDescent="0.15">
      <c r="C1393" s="16"/>
    </row>
    <row r="1394" spans="3:3" x14ac:dyDescent="0.15">
      <c r="C1394" s="16"/>
    </row>
    <row r="1395" spans="3:3" x14ac:dyDescent="0.15">
      <c r="C1395" s="16"/>
    </row>
    <row r="1396" spans="3:3" x14ac:dyDescent="0.15">
      <c r="C1396" s="16"/>
    </row>
    <row r="1397" spans="3:3" x14ac:dyDescent="0.15">
      <c r="C1397" s="16"/>
    </row>
    <row r="1398" spans="3:3" x14ac:dyDescent="0.15">
      <c r="C1398" s="16"/>
    </row>
    <row r="1399" spans="3:3" x14ac:dyDescent="0.15">
      <c r="C1399" s="16"/>
    </row>
    <row r="1400" spans="3:3" x14ac:dyDescent="0.15">
      <c r="C1400" s="16"/>
    </row>
    <row r="1401" spans="3:3" x14ac:dyDescent="0.15">
      <c r="C1401" s="16"/>
    </row>
    <row r="1402" spans="3:3" x14ac:dyDescent="0.15">
      <c r="C1402" s="16"/>
    </row>
    <row r="1403" spans="3:3" x14ac:dyDescent="0.15">
      <c r="C1403" s="16"/>
    </row>
    <row r="1404" spans="3:3" x14ac:dyDescent="0.15">
      <c r="C1404" s="16"/>
    </row>
    <row r="1405" spans="3:3" x14ac:dyDescent="0.15">
      <c r="C1405" s="16"/>
    </row>
    <row r="1406" spans="3:3" x14ac:dyDescent="0.15">
      <c r="C1406" s="16"/>
    </row>
    <row r="1407" spans="3:3" x14ac:dyDescent="0.15">
      <c r="C1407" s="16"/>
    </row>
    <row r="1408" spans="3:3" x14ac:dyDescent="0.15">
      <c r="C1408" s="16"/>
    </row>
    <row r="1409" spans="3:3" x14ac:dyDescent="0.15">
      <c r="C1409" s="16"/>
    </row>
    <row r="1410" spans="3:3" x14ac:dyDescent="0.15">
      <c r="C1410" s="16"/>
    </row>
    <row r="1411" spans="3:3" x14ac:dyDescent="0.15">
      <c r="C1411" s="16"/>
    </row>
    <row r="1412" spans="3:3" x14ac:dyDescent="0.15">
      <c r="C1412" s="16"/>
    </row>
    <row r="1413" spans="3:3" x14ac:dyDescent="0.15">
      <c r="C1413" s="16"/>
    </row>
    <row r="1414" spans="3:3" x14ac:dyDescent="0.15">
      <c r="C1414" s="16"/>
    </row>
    <row r="1415" spans="3:3" x14ac:dyDescent="0.15">
      <c r="C1415" s="16"/>
    </row>
    <row r="1416" spans="3:3" x14ac:dyDescent="0.15">
      <c r="C1416" s="16"/>
    </row>
    <row r="1417" spans="3:3" x14ac:dyDescent="0.15">
      <c r="C1417" s="16"/>
    </row>
    <row r="1418" spans="3:3" x14ac:dyDescent="0.15">
      <c r="C1418" s="16"/>
    </row>
    <row r="1419" spans="3:3" x14ac:dyDescent="0.15">
      <c r="C1419" s="16"/>
    </row>
    <row r="1420" spans="3:3" x14ac:dyDescent="0.15">
      <c r="C1420" s="16"/>
    </row>
    <row r="1421" spans="3:3" x14ac:dyDescent="0.15">
      <c r="C1421" s="16"/>
    </row>
    <row r="1422" spans="3:3" x14ac:dyDescent="0.15">
      <c r="C1422" s="16"/>
    </row>
    <row r="1423" spans="3:3" x14ac:dyDescent="0.15">
      <c r="C1423" s="16"/>
    </row>
    <row r="1424" spans="3:3" x14ac:dyDescent="0.15">
      <c r="C1424" s="16"/>
    </row>
    <row r="1425" spans="3:3" x14ac:dyDescent="0.15">
      <c r="C1425" s="16"/>
    </row>
    <row r="1426" spans="3:3" x14ac:dyDescent="0.15">
      <c r="C1426" s="16"/>
    </row>
    <row r="1427" spans="3:3" x14ac:dyDescent="0.15">
      <c r="C1427" s="16"/>
    </row>
    <row r="1428" spans="3:3" x14ac:dyDescent="0.15">
      <c r="C1428" s="16"/>
    </row>
    <row r="1429" spans="3:3" x14ac:dyDescent="0.15">
      <c r="C1429" s="16"/>
    </row>
    <row r="1430" spans="3:3" x14ac:dyDescent="0.15">
      <c r="C1430" s="16"/>
    </row>
    <row r="1431" spans="3:3" x14ac:dyDescent="0.15">
      <c r="C1431" s="16"/>
    </row>
    <row r="1432" spans="3:3" x14ac:dyDescent="0.15">
      <c r="C1432" s="16"/>
    </row>
    <row r="1433" spans="3:3" x14ac:dyDescent="0.15">
      <c r="C1433" s="16"/>
    </row>
    <row r="1434" spans="3:3" x14ac:dyDescent="0.15">
      <c r="C1434" s="16"/>
    </row>
    <row r="1435" spans="3:3" x14ac:dyDescent="0.15">
      <c r="C1435" s="16"/>
    </row>
    <row r="1436" spans="3:3" x14ac:dyDescent="0.15">
      <c r="C1436" s="16"/>
    </row>
    <row r="1437" spans="3:3" x14ac:dyDescent="0.15">
      <c r="C1437" s="16"/>
    </row>
    <row r="1438" spans="3:3" x14ac:dyDescent="0.15">
      <c r="C1438" s="16"/>
    </row>
    <row r="1439" spans="3:3" x14ac:dyDescent="0.15">
      <c r="C1439" s="16"/>
    </row>
    <row r="1440" spans="3:3" x14ac:dyDescent="0.15">
      <c r="C1440" s="16"/>
    </row>
    <row r="1441" spans="3:3" x14ac:dyDescent="0.15">
      <c r="C1441" s="16"/>
    </row>
    <row r="1442" spans="3:3" x14ac:dyDescent="0.15">
      <c r="C1442" s="16"/>
    </row>
    <row r="1443" spans="3:3" x14ac:dyDescent="0.15">
      <c r="C1443" s="16"/>
    </row>
    <row r="1444" spans="3:3" x14ac:dyDescent="0.15">
      <c r="C1444" s="16"/>
    </row>
    <row r="1445" spans="3:3" x14ac:dyDescent="0.15">
      <c r="C1445" s="16"/>
    </row>
    <row r="1446" spans="3:3" x14ac:dyDescent="0.15">
      <c r="C1446" s="16"/>
    </row>
    <row r="1447" spans="3:3" x14ac:dyDescent="0.15">
      <c r="C1447" s="16"/>
    </row>
    <row r="1448" spans="3:3" x14ac:dyDescent="0.15">
      <c r="C1448" s="16"/>
    </row>
    <row r="1449" spans="3:3" x14ac:dyDescent="0.15">
      <c r="C1449" s="16"/>
    </row>
    <row r="1450" spans="3:3" x14ac:dyDescent="0.15">
      <c r="C1450" s="16"/>
    </row>
    <row r="1451" spans="3:3" x14ac:dyDescent="0.15">
      <c r="C1451" s="16"/>
    </row>
    <row r="1452" spans="3:3" x14ac:dyDescent="0.15">
      <c r="C1452" s="16"/>
    </row>
    <row r="1453" spans="3:3" x14ac:dyDescent="0.15">
      <c r="C1453" s="16"/>
    </row>
    <row r="1454" spans="3:3" x14ac:dyDescent="0.15">
      <c r="C1454" s="16"/>
    </row>
    <row r="1455" spans="3:3" x14ac:dyDescent="0.15">
      <c r="C1455" s="16"/>
    </row>
    <row r="1456" spans="3:3" x14ac:dyDescent="0.15">
      <c r="C1456" s="16"/>
    </row>
    <row r="1457" spans="3:3" x14ac:dyDescent="0.15">
      <c r="C1457" s="16"/>
    </row>
    <row r="1458" spans="3:3" x14ac:dyDescent="0.15">
      <c r="C1458" s="16"/>
    </row>
    <row r="1459" spans="3:3" x14ac:dyDescent="0.15">
      <c r="C1459" s="16"/>
    </row>
    <row r="1460" spans="3:3" x14ac:dyDescent="0.15">
      <c r="C1460" s="16"/>
    </row>
    <row r="1461" spans="3:3" x14ac:dyDescent="0.15">
      <c r="C1461" s="16"/>
    </row>
    <row r="1462" spans="3:3" x14ac:dyDescent="0.15">
      <c r="C1462" s="16"/>
    </row>
    <row r="1463" spans="3:3" x14ac:dyDescent="0.15">
      <c r="C1463" s="16"/>
    </row>
    <row r="1464" spans="3:3" x14ac:dyDescent="0.15">
      <c r="C1464" s="16"/>
    </row>
    <row r="1465" spans="3:3" x14ac:dyDescent="0.15">
      <c r="C1465" s="16"/>
    </row>
    <row r="1466" spans="3:3" x14ac:dyDescent="0.15">
      <c r="C1466" s="16"/>
    </row>
    <row r="1467" spans="3:3" x14ac:dyDescent="0.15">
      <c r="C1467" s="16"/>
    </row>
    <row r="1468" spans="3:3" x14ac:dyDescent="0.15">
      <c r="C1468" s="16"/>
    </row>
    <row r="1469" spans="3:3" x14ac:dyDescent="0.15">
      <c r="C1469" s="16"/>
    </row>
    <row r="1470" spans="3:3" x14ac:dyDescent="0.15">
      <c r="C1470" s="16"/>
    </row>
    <row r="1471" spans="3:3" x14ac:dyDescent="0.15">
      <c r="C1471" s="16"/>
    </row>
    <row r="1472" spans="3:3" x14ac:dyDescent="0.15">
      <c r="C1472" s="16"/>
    </row>
    <row r="1473" spans="3:3" x14ac:dyDescent="0.15">
      <c r="C1473" s="16"/>
    </row>
    <row r="1474" spans="3:3" x14ac:dyDescent="0.15">
      <c r="C1474" s="16"/>
    </row>
    <row r="1475" spans="3:3" x14ac:dyDescent="0.15">
      <c r="C1475" s="16"/>
    </row>
    <row r="1476" spans="3:3" x14ac:dyDescent="0.15">
      <c r="C1476" s="16"/>
    </row>
    <row r="1477" spans="3:3" x14ac:dyDescent="0.15">
      <c r="C1477" s="16"/>
    </row>
    <row r="1478" spans="3:3" x14ac:dyDescent="0.15">
      <c r="C1478" s="16"/>
    </row>
    <row r="1479" spans="3:3" x14ac:dyDescent="0.15">
      <c r="C1479" s="16"/>
    </row>
    <row r="1480" spans="3:3" x14ac:dyDescent="0.15">
      <c r="C1480" s="16"/>
    </row>
    <row r="1481" spans="3:3" x14ac:dyDescent="0.15">
      <c r="C1481" s="16"/>
    </row>
    <row r="1482" spans="3:3" x14ac:dyDescent="0.15">
      <c r="C1482" s="16"/>
    </row>
    <row r="1483" spans="3:3" x14ac:dyDescent="0.15">
      <c r="C1483" s="16"/>
    </row>
    <row r="1484" spans="3:3" x14ac:dyDescent="0.15">
      <c r="C1484" s="16"/>
    </row>
    <row r="1485" spans="3:3" x14ac:dyDescent="0.15">
      <c r="C1485" s="16"/>
    </row>
    <row r="1486" spans="3:3" x14ac:dyDescent="0.15">
      <c r="C1486" s="16"/>
    </row>
    <row r="1487" spans="3:3" x14ac:dyDescent="0.15">
      <c r="C1487" s="16"/>
    </row>
    <row r="1488" spans="3:3" x14ac:dyDescent="0.15">
      <c r="C1488" s="16"/>
    </row>
    <row r="1489" spans="3:3" x14ac:dyDescent="0.15">
      <c r="C1489" s="16"/>
    </row>
    <row r="1490" spans="3:3" x14ac:dyDescent="0.15">
      <c r="C1490" s="16"/>
    </row>
    <row r="1491" spans="3:3" x14ac:dyDescent="0.15">
      <c r="C1491" s="16"/>
    </row>
    <row r="1492" spans="3:3" x14ac:dyDescent="0.15">
      <c r="C1492" s="16"/>
    </row>
    <row r="1493" spans="3:3" x14ac:dyDescent="0.15">
      <c r="C1493" s="16"/>
    </row>
    <row r="1494" spans="3:3" x14ac:dyDescent="0.15">
      <c r="C1494" s="16"/>
    </row>
    <row r="1495" spans="3:3" x14ac:dyDescent="0.15">
      <c r="C1495" s="16"/>
    </row>
    <row r="1496" spans="3:3" x14ac:dyDescent="0.15">
      <c r="C1496" s="16"/>
    </row>
    <row r="1497" spans="3:3" x14ac:dyDescent="0.15">
      <c r="C1497" s="16"/>
    </row>
    <row r="1498" spans="3:3" x14ac:dyDescent="0.15">
      <c r="C1498" s="16"/>
    </row>
    <row r="1499" spans="3:3" x14ac:dyDescent="0.15">
      <c r="C1499" s="16"/>
    </row>
    <row r="1500" spans="3:3" x14ac:dyDescent="0.15">
      <c r="C1500" s="16"/>
    </row>
    <row r="1501" spans="3:3" x14ac:dyDescent="0.15">
      <c r="C1501" s="16"/>
    </row>
    <row r="1502" spans="3:3" x14ac:dyDescent="0.15">
      <c r="C1502" s="16"/>
    </row>
    <row r="1503" spans="3:3" x14ac:dyDescent="0.15">
      <c r="C1503" s="16"/>
    </row>
    <row r="1504" spans="3:3" x14ac:dyDescent="0.15">
      <c r="C1504" s="16"/>
    </row>
    <row r="1505" spans="3:3" x14ac:dyDescent="0.15">
      <c r="C1505" s="16"/>
    </row>
    <row r="1506" spans="3:3" x14ac:dyDescent="0.15">
      <c r="C1506" s="16"/>
    </row>
    <row r="1507" spans="3:3" x14ac:dyDescent="0.15">
      <c r="C1507" s="16"/>
    </row>
    <row r="1508" spans="3:3" x14ac:dyDescent="0.15">
      <c r="C1508" s="16"/>
    </row>
    <row r="1509" spans="3:3" x14ac:dyDescent="0.15">
      <c r="C1509" s="16"/>
    </row>
    <row r="1510" spans="3:3" x14ac:dyDescent="0.15">
      <c r="C1510" s="16"/>
    </row>
    <row r="1511" spans="3:3" x14ac:dyDescent="0.15">
      <c r="C1511" s="16"/>
    </row>
    <row r="1512" spans="3:3" x14ac:dyDescent="0.15">
      <c r="C1512" s="16"/>
    </row>
    <row r="1513" spans="3:3" x14ac:dyDescent="0.15">
      <c r="C1513" s="16"/>
    </row>
    <row r="1514" spans="3:3" x14ac:dyDescent="0.15">
      <c r="C1514" s="16"/>
    </row>
    <row r="1515" spans="3:3" x14ac:dyDescent="0.15">
      <c r="C1515" s="16"/>
    </row>
    <row r="1516" spans="3:3" x14ac:dyDescent="0.15">
      <c r="C1516" s="16"/>
    </row>
    <row r="1517" spans="3:3" x14ac:dyDescent="0.15">
      <c r="C1517" s="16"/>
    </row>
    <row r="1518" spans="3:3" x14ac:dyDescent="0.15">
      <c r="C1518" s="16"/>
    </row>
    <row r="1519" spans="3:3" x14ac:dyDescent="0.15">
      <c r="C1519" s="16"/>
    </row>
    <row r="1520" spans="3:3" x14ac:dyDescent="0.15">
      <c r="C1520" s="16"/>
    </row>
    <row r="1521" spans="3:3" x14ac:dyDescent="0.15">
      <c r="C1521" s="16"/>
    </row>
    <row r="1522" spans="3:3" x14ac:dyDescent="0.15">
      <c r="C1522" s="16"/>
    </row>
    <row r="1523" spans="3:3" x14ac:dyDescent="0.15">
      <c r="C1523" s="16"/>
    </row>
    <row r="1524" spans="3:3" x14ac:dyDescent="0.15">
      <c r="C1524" s="16"/>
    </row>
    <row r="1525" spans="3:3" x14ac:dyDescent="0.15">
      <c r="C1525" s="16"/>
    </row>
    <row r="1526" spans="3:3" x14ac:dyDescent="0.15">
      <c r="C1526" s="16"/>
    </row>
    <row r="1527" spans="3:3" x14ac:dyDescent="0.15">
      <c r="C1527" s="16"/>
    </row>
    <row r="1528" spans="3:3" x14ac:dyDescent="0.15">
      <c r="C1528" s="16"/>
    </row>
    <row r="1529" spans="3:3" x14ac:dyDescent="0.15">
      <c r="C1529" s="16"/>
    </row>
    <row r="1530" spans="3:3" x14ac:dyDescent="0.15">
      <c r="C1530" s="16"/>
    </row>
    <row r="1531" spans="3:3" x14ac:dyDescent="0.15">
      <c r="C1531" s="16"/>
    </row>
    <row r="1532" spans="3:3" x14ac:dyDescent="0.15">
      <c r="C1532" s="16"/>
    </row>
    <row r="1533" spans="3:3" x14ac:dyDescent="0.15">
      <c r="C1533" s="16"/>
    </row>
    <row r="1534" spans="3:3" x14ac:dyDescent="0.15">
      <c r="C1534" s="16"/>
    </row>
    <row r="1535" spans="3:3" x14ac:dyDescent="0.15">
      <c r="C1535" s="16"/>
    </row>
    <row r="1536" spans="3:3" x14ac:dyDescent="0.15">
      <c r="C1536" s="16"/>
    </row>
    <row r="1537" spans="3:3" x14ac:dyDescent="0.15">
      <c r="C1537" s="16"/>
    </row>
    <row r="1538" spans="3:3" x14ac:dyDescent="0.15">
      <c r="C1538" s="16"/>
    </row>
    <row r="1539" spans="3:3" x14ac:dyDescent="0.15">
      <c r="C1539" s="16"/>
    </row>
    <row r="1540" spans="3:3" x14ac:dyDescent="0.15">
      <c r="C1540" s="16"/>
    </row>
    <row r="1541" spans="3:3" x14ac:dyDescent="0.15">
      <c r="C1541" s="16"/>
    </row>
    <row r="1542" spans="3:3" x14ac:dyDescent="0.15">
      <c r="C1542" s="16"/>
    </row>
    <row r="1543" spans="3:3" x14ac:dyDescent="0.15">
      <c r="C1543" s="16"/>
    </row>
    <row r="1544" spans="3:3" x14ac:dyDescent="0.15">
      <c r="C1544" s="16"/>
    </row>
    <row r="1545" spans="3:3" x14ac:dyDescent="0.15">
      <c r="C1545" s="16"/>
    </row>
    <row r="1546" spans="3:3" x14ac:dyDescent="0.15">
      <c r="C1546" s="16"/>
    </row>
    <row r="1547" spans="3:3" x14ac:dyDescent="0.15">
      <c r="C1547" s="16"/>
    </row>
    <row r="1548" spans="3:3" x14ac:dyDescent="0.15">
      <c r="C1548" s="16"/>
    </row>
    <row r="1549" spans="3:3" x14ac:dyDescent="0.15">
      <c r="C1549" s="16"/>
    </row>
    <row r="1550" spans="3:3" x14ac:dyDescent="0.15">
      <c r="C1550" s="16"/>
    </row>
    <row r="1551" spans="3:3" x14ac:dyDescent="0.15">
      <c r="C1551" s="16"/>
    </row>
    <row r="1552" spans="3:3" x14ac:dyDescent="0.15">
      <c r="C1552" s="16"/>
    </row>
    <row r="1553" spans="3:3" x14ac:dyDescent="0.15">
      <c r="C1553" s="16"/>
    </row>
    <row r="1554" spans="3:3" x14ac:dyDescent="0.15">
      <c r="C1554" s="16"/>
    </row>
    <row r="1555" spans="3:3" x14ac:dyDescent="0.15">
      <c r="C1555" s="16"/>
    </row>
    <row r="1556" spans="3:3" x14ac:dyDescent="0.15">
      <c r="C1556" s="16"/>
    </row>
    <row r="1557" spans="3:3" x14ac:dyDescent="0.15">
      <c r="C1557" s="16"/>
    </row>
    <row r="1558" spans="3:3" x14ac:dyDescent="0.15">
      <c r="C1558" s="16"/>
    </row>
    <row r="1559" spans="3:3" x14ac:dyDescent="0.15">
      <c r="C1559" s="16"/>
    </row>
    <row r="1560" spans="3:3" x14ac:dyDescent="0.15">
      <c r="C1560" s="16"/>
    </row>
    <row r="1561" spans="3:3" x14ac:dyDescent="0.15">
      <c r="C1561" s="16"/>
    </row>
    <row r="1562" spans="3:3" x14ac:dyDescent="0.15">
      <c r="C1562" s="16"/>
    </row>
    <row r="1563" spans="3:3" x14ac:dyDescent="0.15">
      <c r="C1563" s="16"/>
    </row>
    <row r="1564" spans="3:3" x14ac:dyDescent="0.15">
      <c r="C1564" s="16"/>
    </row>
    <row r="1565" spans="3:3" x14ac:dyDescent="0.15">
      <c r="C1565" s="16"/>
    </row>
    <row r="1566" spans="3:3" x14ac:dyDescent="0.15">
      <c r="C1566" s="16"/>
    </row>
    <row r="1567" spans="3:3" x14ac:dyDescent="0.15">
      <c r="C1567" s="16"/>
    </row>
    <row r="1568" spans="3:3" x14ac:dyDescent="0.15">
      <c r="C1568" s="16"/>
    </row>
    <row r="1569" spans="3:3" x14ac:dyDescent="0.15">
      <c r="C1569" s="16"/>
    </row>
    <row r="1570" spans="3:3" x14ac:dyDescent="0.15">
      <c r="C1570" s="16"/>
    </row>
    <row r="1571" spans="3:3" x14ac:dyDescent="0.15">
      <c r="C1571" s="16"/>
    </row>
    <row r="1572" spans="3:3" x14ac:dyDescent="0.15">
      <c r="C1572" s="16"/>
    </row>
    <row r="1573" spans="3:3" x14ac:dyDescent="0.15">
      <c r="C1573" s="16"/>
    </row>
    <row r="1574" spans="3:3" x14ac:dyDescent="0.15">
      <c r="C1574" s="16"/>
    </row>
    <row r="1575" spans="3:3" x14ac:dyDescent="0.15">
      <c r="C1575" s="16"/>
    </row>
    <row r="1576" spans="3:3" x14ac:dyDescent="0.15">
      <c r="C1576" s="16"/>
    </row>
    <row r="1577" spans="3:3" x14ac:dyDescent="0.15">
      <c r="C1577" s="16"/>
    </row>
    <row r="1578" spans="3:3" x14ac:dyDescent="0.15">
      <c r="C1578" s="16"/>
    </row>
    <row r="1579" spans="3:3" x14ac:dyDescent="0.15">
      <c r="C1579" s="16"/>
    </row>
    <row r="1580" spans="3:3" x14ac:dyDescent="0.15">
      <c r="C1580" s="16"/>
    </row>
    <row r="1581" spans="3:3" x14ac:dyDescent="0.15">
      <c r="C1581" s="16"/>
    </row>
    <row r="1582" spans="3:3" x14ac:dyDescent="0.15">
      <c r="C1582" s="16"/>
    </row>
    <row r="1583" spans="3:3" x14ac:dyDescent="0.15">
      <c r="C1583" s="16"/>
    </row>
    <row r="1584" spans="3:3" x14ac:dyDescent="0.15">
      <c r="C1584" s="16"/>
    </row>
    <row r="1585" spans="3:3" x14ac:dyDescent="0.15">
      <c r="C1585" s="16"/>
    </row>
    <row r="1586" spans="3:3" x14ac:dyDescent="0.15">
      <c r="C1586" s="16"/>
    </row>
    <row r="1587" spans="3:3" x14ac:dyDescent="0.15">
      <c r="C1587" s="16"/>
    </row>
    <row r="1588" spans="3:3" x14ac:dyDescent="0.15">
      <c r="C1588" s="16"/>
    </row>
    <row r="1589" spans="3:3" x14ac:dyDescent="0.15">
      <c r="C1589" s="16"/>
    </row>
    <row r="1590" spans="3:3" x14ac:dyDescent="0.15">
      <c r="C1590" s="16"/>
    </row>
    <row r="1591" spans="3:3" x14ac:dyDescent="0.15">
      <c r="C1591" s="16"/>
    </row>
    <row r="1592" spans="3:3" x14ac:dyDescent="0.15">
      <c r="C1592" s="16"/>
    </row>
    <row r="1593" spans="3:3" x14ac:dyDescent="0.15">
      <c r="C1593" s="16"/>
    </row>
    <row r="1594" spans="3:3" x14ac:dyDescent="0.15">
      <c r="C1594" s="16"/>
    </row>
    <row r="1595" spans="3:3" x14ac:dyDescent="0.15">
      <c r="C1595" s="16"/>
    </row>
    <row r="1596" spans="3:3" x14ac:dyDescent="0.15">
      <c r="C1596" s="16"/>
    </row>
    <row r="1597" spans="3:3" x14ac:dyDescent="0.15">
      <c r="C1597" s="16"/>
    </row>
    <row r="1598" spans="3:3" x14ac:dyDescent="0.15">
      <c r="C1598" s="16"/>
    </row>
    <row r="1599" spans="3:3" x14ac:dyDescent="0.15">
      <c r="C1599" s="16"/>
    </row>
    <row r="1600" spans="3:3" x14ac:dyDescent="0.15">
      <c r="C1600" s="16"/>
    </row>
    <row r="1601" spans="3:3" x14ac:dyDescent="0.15">
      <c r="C1601" s="16"/>
    </row>
    <row r="1602" spans="3:3" x14ac:dyDescent="0.15">
      <c r="C1602" s="16"/>
    </row>
    <row r="1603" spans="3:3" x14ac:dyDescent="0.15">
      <c r="C1603" s="16"/>
    </row>
    <row r="1604" spans="3:3" x14ac:dyDescent="0.15">
      <c r="C1604" s="16"/>
    </row>
    <row r="1605" spans="3:3" x14ac:dyDescent="0.15">
      <c r="C1605" s="16"/>
    </row>
    <row r="1606" spans="3:3" x14ac:dyDescent="0.15">
      <c r="C1606" s="16"/>
    </row>
    <row r="1607" spans="3:3" x14ac:dyDescent="0.15">
      <c r="C1607" s="16"/>
    </row>
    <row r="1608" spans="3:3" x14ac:dyDescent="0.15">
      <c r="C1608" s="16"/>
    </row>
    <row r="1609" spans="3:3" x14ac:dyDescent="0.15">
      <c r="C1609" s="16"/>
    </row>
    <row r="1610" spans="3:3" x14ac:dyDescent="0.15">
      <c r="C1610" s="16"/>
    </row>
    <row r="1611" spans="3:3" x14ac:dyDescent="0.15">
      <c r="C1611" s="16"/>
    </row>
    <row r="1612" spans="3:3" x14ac:dyDescent="0.15">
      <c r="C1612" s="16"/>
    </row>
    <row r="1613" spans="3:3" x14ac:dyDescent="0.15">
      <c r="C1613" s="16"/>
    </row>
    <row r="1614" spans="3:3" x14ac:dyDescent="0.15">
      <c r="C1614" s="16"/>
    </row>
    <row r="1615" spans="3:3" x14ac:dyDescent="0.15">
      <c r="C1615" s="16"/>
    </row>
    <row r="1616" spans="3:3" x14ac:dyDescent="0.15">
      <c r="C1616" s="16"/>
    </row>
    <row r="1617" spans="3:3" x14ac:dyDescent="0.15">
      <c r="C1617" s="16"/>
    </row>
    <row r="1618" spans="3:3" x14ac:dyDescent="0.15">
      <c r="C1618" s="16"/>
    </row>
    <row r="1619" spans="3:3" x14ac:dyDescent="0.15">
      <c r="C1619" s="16"/>
    </row>
    <row r="1620" spans="3:3" x14ac:dyDescent="0.15">
      <c r="C1620" s="16"/>
    </row>
    <row r="1621" spans="3:3" x14ac:dyDescent="0.15">
      <c r="C1621" s="16"/>
    </row>
    <row r="1622" spans="3:3" x14ac:dyDescent="0.15">
      <c r="C1622" s="16"/>
    </row>
    <row r="1623" spans="3:3" x14ac:dyDescent="0.15">
      <c r="C1623" s="16"/>
    </row>
    <row r="1624" spans="3:3" x14ac:dyDescent="0.15">
      <c r="C1624" s="16"/>
    </row>
    <row r="1625" spans="3:3" x14ac:dyDescent="0.15">
      <c r="C1625" s="16"/>
    </row>
    <row r="1626" spans="3:3" x14ac:dyDescent="0.15">
      <c r="C1626" s="16"/>
    </row>
    <row r="1627" spans="3:3" x14ac:dyDescent="0.15">
      <c r="C1627" s="16"/>
    </row>
    <row r="1628" spans="3:3" x14ac:dyDescent="0.15">
      <c r="C1628" s="16"/>
    </row>
    <row r="1629" spans="3:3" x14ac:dyDescent="0.15">
      <c r="C1629" s="16"/>
    </row>
    <row r="1630" spans="3:3" x14ac:dyDescent="0.15">
      <c r="C1630" s="16"/>
    </row>
    <row r="1631" spans="3:3" x14ac:dyDescent="0.15">
      <c r="C1631" s="16"/>
    </row>
    <row r="1632" spans="3:3" x14ac:dyDescent="0.15">
      <c r="C1632" s="16"/>
    </row>
    <row r="1633" spans="3:3" x14ac:dyDescent="0.15">
      <c r="C1633" s="16"/>
    </row>
    <row r="1634" spans="3:3" x14ac:dyDescent="0.15">
      <c r="C1634" s="16"/>
    </row>
    <row r="1635" spans="3:3" x14ac:dyDescent="0.15">
      <c r="C1635" s="16"/>
    </row>
    <row r="1636" spans="3:3" x14ac:dyDescent="0.15">
      <c r="C1636" s="16"/>
    </row>
    <row r="1637" spans="3:3" x14ac:dyDescent="0.15">
      <c r="C1637" s="16"/>
    </row>
    <row r="1638" spans="3:3" x14ac:dyDescent="0.15">
      <c r="C1638" s="16"/>
    </row>
    <row r="1639" spans="3:3" x14ac:dyDescent="0.15">
      <c r="C1639" s="16"/>
    </row>
    <row r="1640" spans="3:3" x14ac:dyDescent="0.15">
      <c r="C1640" s="16"/>
    </row>
    <row r="1641" spans="3:3" x14ac:dyDescent="0.15">
      <c r="C1641" s="16"/>
    </row>
    <row r="1642" spans="3:3" x14ac:dyDescent="0.15">
      <c r="C1642" s="16"/>
    </row>
    <row r="1643" spans="3:3" x14ac:dyDescent="0.15">
      <c r="C1643" s="16"/>
    </row>
    <row r="1644" spans="3:3" x14ac:dyDescent="0.15">
      <c r="C1644" s="16"/>
    </row>
    <row r="1645" spans="3:3" x14ac:dyDescent="0.15">
      <c r="C1645" s="16"/>
    </row>
    <row r="1646" spans="3:3" x14ac:dyDescent="0.15">
      <c r="C1646" s="16"/>
    </row>
    <row r="1647" spans="3:3" x14ac:dyDescent="0.15">
      <c r="C1647" s="16"/>
    </row>
    <row r="1648" spans="3:3" x14ac:dyDescent="0.15">
      <c r="C1648" s="16"/>
    </row>
    <row r="1649" spans="3:3" x14ac:dyDescent="0.15">
      <c r="C1649" s="16"/>
    </row>
    <row r="1650" spans="3:3" x14ac:dyDescent="0.15">
      <c r="C1650" s="16"/>
    </row>
    <row r="1651" spans="3:3" x14ac:dyDescent="0.15">
      <c r="C1651" s="16"/>
    </row>
    <row r="1652" spans="3:3" x14ac:dyDescent="0.15">
      <c r="C1652" s="16"/>
    </row>
    <row r="1653" spans="3:3" x14ac:dyDescent="0.15">
      <c r="C1653" s="16"/>
    </row>
    <row r="1654" spans="3:3" x14ac:dyDescent="0.15">
      <c r="C1654" s="16"/>
    </row>
    <row r="1655" spans="3:3" x14ac:dyDescent="0.15">
      <c r="C1655" s="16"/>
    </row>
    <row r="1656" spans="3:3" x14ac:dyDescent="0.15">
      <c r="C1656" s="16"/>
    </row>
    <row r="1657" spans="3:3" x14ac:dyDescent="0.15">
      <c r="C1657" s="16"/>
    </row>
    <row r="1658" spans="3:3" x14ac:dyDescent="0.15">
      <c r="C1658" s="16"/>
    </row>
    <row r="1659" spans="3:3" x14ac:dyDescent="0.15">
      <c r="C1659" s="16"/>
    </row>
    <row r="1660" spans="3:3" x14ac:dyDescent="0.15">
      <c r="C1660" s="16"/>
    </row>
    <row r="1661" spans="3:3" x14ac:dyDescent="0.15">
      <c r="C1661" s="16"/>
    </row>
    <row r="1662" spans="3:3" x14ac:dyDescent="0.15">
      <c r="C1662" s="16"/>
    </row>
    <row r="1663" spans="3:3" x14ac:dyDescent="0.15">
      <c r="C1663" s="16"/>
    </row>
    <row r="1664" spans="3:3" x14ac:dyDescent="0.15">
      <c r="C1664" s="16"/>
    </row>
    <row r="1665" spans="3:3" x14ac:dyDescent="0.15">
      <c r="C1665" s="16"/>
    </row>
    <row r="1666" spans="3:3" x14ac:dyDescent="0.15">
      <c r="C1666" s="16"/>
    </row>
    <row r="1667" spans="3:3" x14ac:dyDescent="0.15">
      <c r="C1667" s="16"/>
    </row>
    <row r="1668" spans="3:3" x14ac:dyDescent="0.15">
      <c r="C1668" s="16"/>
    </row>
    <row r="1669" spans="3:3" x14ac:dyDescent="0.15">
      <c r="C1669" s="16"/>
    </row>
    <row r="1670" spans="3:3" x14ac:dyDescent="0.15">
      <c r="C1670" s="16"/>
    </row>
    <row r="1671" spans="3:3" x14ac:dyDescent="0.15">
      <c r="C1671" s="16"/>
    </row>
    <row r="1672" spans="3:3" x14ac:dyDescent="0.15">
      <c r="C1672" s="16"/>
    </row>
    <row r="1673" spans="3:3" x14ac:dyDescent="0.15">
      <c r="C1673" s="16"/>
    </row>
    <row r="1674" spans="3:3" x14ac:dyDescent="0.15">
      <c r="C1674" s="16"/>
    </row>
    <row r="1675" spans="3:3" x14ac:dyDescent="0.15">
      <c r="C1675" s="16"/>
    </row>
    <row r="1676" spans="3:3" x14ac:dyDescent="0.15">
      <c r="C1676" s="16"/>
    </row>
    <row r="1677" spans="3:3" x14ac:dyDescent="0.15">
      <c r="C1677" s="16"/>
    </row>
    <row r="1678" spans="3:3" x14ac:dyDescent="0.15">
      <c r="C1678" s="16"/>
    </row>
    <row r="1679" spans="3:3" x14ac:dyDescent="0.15">
      <c r="C1679" s="16"/>
    </row>
    <row r="1680" spans="3:3" x14ac:dyDescent="0.15">
      <c r="C1680" s="16"/>
    </row>
    <row r="1681" spans="3:3" x14ac:dyDescent="0.15">
      <c r="C1681" s="16"/>
    </row>
    <row r="1682" spans="3:3" x14ac:dyDescent="0.15">
      <c r="C1682" s="16"/>
    </row>
    <row r="1683" spans="3:3" x14ac:dyDescent="0.15">
      <c r="C1683" s="16"/>
    </row>
    <row r="1684" spans="3:3" x14ac:dyDescent="0.15">
      <c r="C1684" s="16"/>
    </row>
    <row r="1685" spans="3:3" x14ac:dyDescent="0.15">
      <c r="C1685" s="16"/>
    </row>
    <row r="1686" spans="3:3" x14ac:dyDescent="0.15">
      <c r="C1686" s="16"/>
    </row>
    <row r="1687" spans="3:3" x14ac:dyDescent="0.15">
      <c r="C1687" s="16"/>
    </row>
    <row r="1688" spans="3:3" x14ac:dyDescent="0.15">
      <c r="C1688" s="16"/>
    </row>
    <row r="1689" spans="3:3" x14ac:dyDescent="0.15">
      <c r="C1689" s="16"/>
    </row>
    <row r="1690" spans="3:3" x14ac:dyDescent="0.15">
      <c r="C1690" s="16"/>
    </row>
    <row r="1691" spans="3:3" x14ac:dyDescent="0.15">
      <c r="C1691" s="16"/>
    </row>
    <row r="1692" spans="3:3" x14ac:dyDescent="0.15">
      <c r="C1692" s="16"/>
    </row>
    <row r="1693" spans="3:3" x14ac:dyDescent="0.15">
      <c r="C1693" s="16"/>
    </row>
    <row r="1694" spans="3:3" x14ac:dyDescent="0.15">
      <c r="C1694" s="16"/>
    </row>
    <row r="1695" spans="3:3" x14ac:dyDescent="0.15">
      <c r="C1695" s="16"/>
    </row>
    <row r="1696" spans="3:3" x14ac:dyDescent="0.15">
      <c r="C1696" s="16"/>
    </row>
    <row r="1697" spans="3:3" x14ac:dyDescent="0.15">
      <c r="C1697" s="16"/>
    </row>
    <row r="1698" spans="3:3" x14ac:dyDescent="0.15">
      <c r="C1698" s="16"/>
    </row>
    <row r="1699" spans="3:3" x14ac:dyDescent="0.15">
      <c r="C1699" s="16"/>
    </row>
    <row r="1700" spans="3:3" x14ac:dyDescent="0.15">
      <c r="C1700" s="16"/>
    </row>
    <row r="1701" spans="3:3" x14ac:dyDescent="0.15">
      <c r="C1701" s="16"/>
    </row>
    <row r="1702" spans="3:3" x14ac:dyDescent="0.15">
      <c r="C1702" s="16"/>
    </row>
    <row r="1703" spans="3:3" x14ac:dyDescent="0.15">
      <c r="C1703" s="16"/>
    </row>
    <row r="1704" spans="3:3" x14ac:dyDescent="0.15">
      <c r="C1704" s="16"/>
    </row>
    <row r="1705" spans="3:3" x14ac:dyDescent="0.15">
      <c r="C1705" s="16"/>
    </row>
    <row r="1706" spans="3:3" x14ac:dyDescent="0.15">
      <c r="C1706" s="16"/>
    </row>
    <row r="1707" spans="3:3" x14ac:dyDescent="0.15">
      <c r="C1707" s="16"/>
    </row>
    <row r="1708" spans="3:3" x14ac:dyDescent="0.15">
      <c r="C1708" s="16"/>
    </row>
    <row r="1709" spans="3:3" x14ac:dyDescent="0.15">
      <c r="C1709" s="16"/>
    </row>
    <row r="1710" spans="3:3" x14ac:dyDescent="0.15">
      <c r="C1710" s="16"/>
    </row>
    <row r="1711" spans="3:3" x14ac:dyDescent="0.15">
      <c r="C1711" s="16"/>
    </row>
    <row r="1712" spans="3:3" x14ac:dyDescent="0.15">
      <c r="C1712" s="16"/>
    </row>
    <row r="1713" spans="3:3" x14ac:dyDescent="0.15">
      <c r="C1713" s="16"/>
    </row>
    <row r="1714" spans="3:3" x14ac:dyDescent="0.15">
      <c r="C1714" s="16"/>
    </row>
    <row r="1715" spans="3:3" x14ac:dyDescent="0.15">
      <c r="C1715" s="16"/>
    </row>
    <row r="1716" spans="3:3" x14ac:dyDescent="0.15">
      <c r="C1716" s="16"/>
    </row>
    <row r="1717" spans="3:3" x14ac:dyDescent="0.15">
      <c r="C1717" s="16"/>
    </row>
    <row r="1718" spans="3:3" x14ac:dyDescent="0.15">
      <c r="C1718" s="16"/>
    </row>
    <row r="1719" spans="3:3" x14ac:dyDescent="0.15">
      <c r="C1719" s="16"/>
    </row>
    <row r="1720" spans="3:3" x14ac:dyDescent="0.15">
      <c r="C1720" s="16"/>
    </row>
    <row r="1721" spans="3:3" x14ac:dyDescent="0.15">
      <c r="C1721" s="16"/>
    </row>
    <row r="1722" spans="3:3" x14ac:dyDescent="0.15">
      <c r="C1722" s="16"/>
    </row>
    <row r="1723" spans="3:3" x14ac:dyDescent="0.15">
      <c r="C1723" s="16"/>
    </row>
    <row r="1724" spans="3:3" x14ac:dyDescent="0.15">
      <c r="C1724" s="16"/>
    </row>
    <row r="1725" spans="3:3" x14ac:dyDescent="0.15">
      <c r="C1725" s="16"/>
    </row>
    <row r="1726" spans="3:3" x14ac:dyDescent="0.15">
      <c r="C1726" s="16"/>
    </row>
    <row r="1727" spans="3:3" x14ac:dyDescent="0.15">
      <c r="C1727" s="16"/>
    </row>
    <row r="1728" spans="3:3" x14ac:dyDescent="0.15">
      <c r="C1728" s="16"/>
    </row>
    <row r="1729" spans="3:3" x14ac:dyDescent="0.15">
      <c r="C1729" s="16"/>
    </row>
    <row r="1730" spans="3:3" x14ac:dyDescent="0.15">
      <c r="C1730" s="16"/>
    </row>
    <row r="1731" spans="3:3" x14ac:dyDescent="0.15">
      <c r="C1731" s="16"/>
    </row>
    <row r="1732" spans="3:3" x14ac:dyDescent="0.15">
      <c r="C1732" s="16"/>
    </row>
    <row r="1733" spans="3:3" x14ac:dyDescent="0.15">
      <c r="C1733" s="16"/>
    </row>
    <row r="1734" spans="3:3" x14ac:dyDescent="0.15">
      <c r="C1734" s="16"/>
    </row>
    <row r="1735" spans="3:3" x14ac:dyDescent="0.15">
      <c r="C1735" s="16"/>
    </row>
    <row r="1736" spans="3:3" x14ac:dyDescent="0.15">
      <c r="C1736" s="16"/>
    </row>
    <row r="1737" spans="3:3" x14ac:dyDescent="0.15">
      <c r="C1737" s="16"/>
    </row>
    <row r="1738" spans="3:3" x14ac:dyDescent="0.15">
      <c r="C1738" s="16"/>
    </row>
    <row r="1739" spans="3:3" x14ac:dyDescent="0.15">
      <c r="C1739" s="16"/>
    </row>
    <row r="1740" spans="3:3" x14ac:dyDescent="0.15">
      <c r="C1740" s="16"/>
    </row>
    <row r="1741" spans="3:3" x14ac:dyDescent="0.15">
      <c r="C1741" s="16"/>
    </row>
    <row r="1742" spans="3:3" x14ac:dyDescent="0.15">
      <c r="C1742" s="16"/>
    </row>
    <row r="1743" spans="3:3" x14ac:dyDescent="0.15">
      <c r="C1743" s="16"/>
    </row>
    <row r="1744" spans="3:3" x14ac:dyDescent="0.15">
      <c r="C1744" s="16"/>
    </row>
    <row r="1745" spans="3:3" x14ac:dyDescent="0.15">
      <c r="C1745" s="16"/>
    </row>
    <row r="1746" spans="3:3" x14ac:dyDescent="0.15">
      <c r="C1746" s="16"/>
    </row>
    <row r="1747" spans="3:3" x14ac:dyDescent="0.15">
      <c r="C1747" s="16"/>
    </row>
    <row r="1748" spans="3:3" x14ac:dyDescent="0.15">
      <c r="C1748" s="16"/>
    </row>
    <row r="1749" spans="3:3" x14ac:dyDescent="0.15">
      <c r="C1749" s="16"/>
    </row>
    <row r="1750" spans="3:3" x14ac:dyDescent="0.15">
      <c r="C1750" s="16"/>
    </row>
    <row r="1751" spans="3:3" x14ac:dyDescent="0.15">
      <c r="C1751" s="16"/>
    </row>
    <row r="1752" spans="3:3" x14ac:dyDescent="0.15">
      <c r="C1752" s="16"/>
    </row>
    <row r="1753" spans="3:3" x14ac:dyDescent="0.15">
      <c r="C1753" s="16"/>
    </row>
    <row r="1754" spans="3:3" x14ac:dyDescent="0.15">
      <c r="C1754" s="16"/>
    </row>
    <row r="1755" spans="3:3" x14ac:dyDescent="0.15">
      <c r="C1755" s="16"/>
    </row>
    <row r="1756" spans="3:3" x14ac:dyDescent="0.15">
      <c r="C1756" s="16"/>
    </row>
    <row r="1757" spans="3:3" x14ac:dyDescent="0.15">
      <c r="C1757" s="16"/>
    </row>
    <row r="1758" spans="3:3" x14ac:dyDescent="0.15">
      <c r="C1758" s="16"/>
    </row>
    <row r="1759" spans="3:3" x14ac:dyDescent="0.15">
      <c r="C1759" s="16"/>
    </row>
    <row r="1760" spans="3:3" x14ac:dyDescent="0.15">
      <c r="C1760" s="16"/>
    </row>
    <row r="1761" spans="3:3" x14ac:dyDescent="0.15">
      <c r="C1761" s="16"/>
    </row>
    <row r="1762" spans="3:3" x14ac:dyDescent="0.15">
      <c r="C1762" s="16"/>
    </row>
    <row r="1763" spans="3:3" x14ac:dyDescent="0.15">
      <c r="C1763" s="16"/>
    </row>
    <row r="1764" spans="3:3" x14ac:dyDescent="0.15">
      <c r="C1764" s="16"/>
    </row>
    <row r="1765" spans="3:3" x14ac:dyDescent="0.15">
      <c r="C1765" s="16"/>
    </row>
    <row r="1766" spans="3:3" x14ac:dyDescent="0.15">
      <c r="C1766" s="16"/>
    </row>
    <row r="1767" spans="3:3" x14ac:dyDescent="0.15">
      <c r="C1767" s="16"/>
    </row>
    <row r="1768" spans="3:3" x14ac:dyDescent="0.15">
      <c r="C1768" s="16"/>
    </row>
    <row r="1769" spans="3:3" x14ac:dyDescent="0.15">
      <c r="C1769" s="16"/>
    </row>
    <row r="1770" spans="3:3" x14ac:dyDescent="0.15">
      <c r="C1770" s="16"/>
    </row>
    <row r="1771" spans="3:3" x14ac:dyDescent="0.15">
      <c r="C1771" s="16"/>
    </row>
    <row r="1772" spans="3:3" x14ac:dyDescent="0.15">
      <c r="C1772" s="16"/>
    </row>
    <row r="1773" spans="3:3" x14ac:dyDescent="0.15">
      <c r="C1773" s="16"/>
    </row>
    <row r="1774" spans="3:3" x14ac:dyDescent="0.15">
      <c r="C1774" s="16"/>
    </row>
    <row r="1775" spans="3:3" x14ac:dyDescent="0.15">
      <c r="C1775" s="16"/>
    </row>
    <row r="1776" spans="3:3" x14ac:dyDescent="0.15">
      <c r="C1776" s="16"/>
    </row>
    <row r="1777" spans="3:3" x14ac:dyDescent="0.15">
      <c r="C1777" s="16"/>
    </row>
    <row r="1778" spans="3:3" x14ac:dyDescent="0.15">
      <c r="C1778" s="16"/>
    </row>
    <row r="1779" spans="3:3" x14ac:dyDescent="0.15">
      <c r="C1779" s="16"/>
    </row>
    <row r="1780" spans="3:3" x14ac:dyDescent="0.15">
      <c r="C1780" s="16"/>
    </row>
    <row r="1781" spans="3:3" x14ac:dyDescent="0.15">
      <c r="C1781" s="16"/>
    </row>
    <row r="1782" spans="3:3" x14ac:dyDescent="0.15">
      <c r="C1782" s="16"/>
    </row>
    <row r="1783" spans="3:3" x14ac:dyDescent="0.15">
      <c r="C1783" s="16"/>
    </row>
    <row r="1784" spans="3:3" x14ac:dyDescent="0.15">
      <c r="C1784" s="16"/>
    </row>
    <row r="1785" spans="3:3" x14ac:dyDescent="0.15">
      <c r="C1785" s="16"/>
    </row>
    <row r="1786" spans="3:3" x14ac:dyDescent="0.15">
      <c r="C1786" s="16"/>
    </row>
    <row r="1787" spans="3:3" x14ac:dyDescent="0.15">
      <c r="C1787" s="16"/>
    </row>
    <row r="1788" spans="3:3" x14ac:dyDescent="0.15">
      <c r="C1788" s="16"/>
    </row>
    <row r="1789" spans="3:3" x14ac:dyDescent="0.15">
      <c r="C1789" s="16"/>
    </row>
    <row r="1790" spans="3:3" x14ac:dyDescent="0.15">
      <c r="C1790" s="16"/>
    </row>
    <row r="1791" spans="3:3" x14ac:dyDescent="0.15">
      <c r="C1791" s="16"/>
    </row>
    <row r="1792" spans="3:3" x14ac:dyDescent="0.15">
      <c r="C1792" s="16"/>
    </row>
    <row r="1793" spans="3:3" x14ac:dyDescent="0.15">
      <c r="C1793" s="16"/>
    </row>
    <row r="1794" spans="3:3" x14ac:dyDescent="0.15">
      <c r="C1794" s="16"/>
    </row>
    <row r="1795" spans="3:3" x14ac:dyDescent="0.15">
      <c r="C1795" s="16"/>
    </row>
    <row r="1796" spans="3:3" x14ac:dyDescent="0.15">
      <c r="C1796" s="16"/>
    </row>
    <row r="1797" spans="3:3" x14ac:dyDescent="0.15">
      <c r="C1797" s="16"/>
    </row>
    <row r="1798" spans="3:3" x14ac:dyDescent="0.15">
      <c r="C1798" s="16"/>
    </row>
    <row r="1799" spans="3:3" x14ac:dyDescent="0.15">
      <c r="C1799" s="16"/>
    </row>
    <row r="1800" spans="3:3" x14ac:dyDescent="0.15">
      <c r="C1800" s="16"/>
    </row>
    <row r="1801" spans="3:3" x14ac:dyDescent="0.15">
      <c r="C1801" s="16"/>
    </row>
    <row r="1802" spans="3:3" x14ac:dyDescent="0.15">
      <c r="C1802" s="16"/>
    </row>
    <row r="1803" spans="3:3" x14ac:dyDescent="0.15">
      <c r="C1803" s="16"/>
    </row>
    <row r="1804" spans="3:3" x14ac:dyDescent="0.15">
      <c r="C1804" s="16"/>
    </row>
    <row r="1805" spans="3:3" x14ac:dyDescent="0.15">
      <c r="C1805" s="16"/>
    </row>
    <row r="1806" spans="3:3" x14ac:dyDescent="0.15">
      <c r="C1806" s="16"/>
    </row>
    <row r="1807" spans="3:3" x14ac:dyDescent="0.15">
      <c r="C1807" s="16"/>
    </row>
    <row r="1808" spans="3:3" x14ac:dyDescent="0.15">
      <c r="C1808" s="16"/>
    </row>
    <row r="1809" spans="3:3" x14ac:dyDescent="0.15">
      <c r="C1809" s="16"/>
    </row>
    <row r="1810" spans="3:3" x14ac:dyDescent="0.15">
      <c r="C1810" s="16"/>
    </row>
    <row r="1811" spans="3:3" x14ac:dyDescent="0.15">
      <c r="C1811" s="16"/>
    </row>
    <row r="1812" spans="3:3" x14ac:dyDescent="0.15">
      <c r="C1812" s="16"/>
    </row>
    <row r="1813" spans="3:3" x14ac:dyDescent="0.15">
      <c r="C1813" s="16"/>
    </row>
    <row r="1814" spans="3:3" x14ac:dyDescent="0.15">
      <c r="C1814" s="16"/>
    </row>
    <row r="1815" spans="3:3" x14ac:dyDescent="0.15">
      <c r="C1815" s="16"/>
    </row>
    <row r="1816" spans="3:3" x14ac:dyDescent="0.15">
      <c r="C1816" s="16"/>
    </row>
    <row r="1817" spans="3:3" x14ac:dyDescent="0.15">
      <c r="C1817" s="16"/>
    </row>
    <row r="1818" spans="3:3" x14ac:dyDescent="0.15">
      <c r="C1818" s="16"/>
    </row>
    <row r="1819" spans="3:3" x14ac:dyDescent="0.15">
      <c r="C1819" s="16"/>
    </row>
    <row r="1820" spans="3:3" x14ac:dyDescent="0.15">
      <c r="C1820" s="16"/>
    </row>
    <row r="1821" spans="3:3" x14ac:dyDescent="0.15">
      <c r="C1821" s="16"/>
    </row>
    <row r="1822" spans="3:3" x14ac:dyDescent="0.15">
      <c r="C1822" s="16"/>
    </row>
    <row r="1823" spans="3:3" x14ac:dyDescent="0.15">
      <c r="C1823" s="16"/>
    </row>
    <row r="1824" spans="3:3" x14ac:dyDescent="0.15">
      <c r="C1824" s="16"/>
    </row>
    <row r="1825" spans="3:3" x14ac:dyDescent="0.15">
      <c r="C1825" s="16"/>
    </row>
    <row r="1826" spans="3:3" x14ac:dyDescent="0.15">
      <c r="C1826" s="16"/>
    </row>
    <row r="1827" spans="3:3" x14ac:dyDescent="0.15">
      <c r="C1827" s="16"/>
    </row>
    <row r="1828" spans="3:3" x14ac:dyDescent="0.15">
      <c r="C1828" s="16"/>
    </row>
    <row r="1829" spans="3:3" x14ac:dyDescent="0.15">
      <c r="C1829" s="16"/>
    </row>
    <row r="1830" spans="3:3" x14ac:dyDescent="0.15">
      <c r="C1830" s="16"/>
    </row>
    <row r="1831" spans="3:3" x14ac:dyDescent="0.15">
      <c r="C1831" s="16"/>
    </row>
    <row r="1832" spans="3:3" x14ac:dyDescent="0.15">
      <c r="C1832" s="16"/>
    </row>
    <row r="1833" spans="3:3" x14ac:dyDescent="0.15">
      <c r="C1833" s="16"/>
    </row>
    <row r="1834" spans="3:3" x14ac:dyDescent="0.15">
      <c r="C1834" s="16"/>
    </row>
    <row r="1835" spans="3:3" x14ac:dyDescent="0.15">
      <c r="C1835" s="16"/>
    </row>
    <row r="1836" spans="3:3" x14ac:dyDescent="0.15">
      <c r="C1836" s="16"/>
    </row>
    <row r="1837" spans="3:3" x14ac:dyDescent="0.15">
      <c r="C1837" s="16"/>
    </row>
    <row r="1838" spans="3:3" x14ac:dyDescent="0.15">
      <c r="C1838" s="16"/>
    </row>
    <row r="1839" spans="3:3" x14ac:dyDescent="0.15">
      <c r="C1839" s="16"/>
    </row>
    <row r="1840" spans="3:3" x14ac:dyDescent="0.15">
      <c r="C1840" s="16"/>
    </row>
    <row r="1841" spans="3:3" x14ac:dyDescent="0.15">
      <c r="C1841" s="16"/>
    </row>
    <row r="1842" spans="3:3" x14ac:dyDescent="0.15">
      <c r="C1842" s="16"/>
    </row>
    <row r="1843" spans="3:3" x14ac:dyDescent="0.15">
      <c r="C1843" s="16"/>
    </row>
    <row r="1844" spans="3:3" x14ac:dyDescent="0.15">
      <c r="C1844" s="16"/>
    </row>
    <row r="1845" spans="3:3" x14ac:dyDescent="0.15">
      <c r="C1845" s="16"/>
    </row>
    <row r="1846" spans="3:3" x14ac:dyDescent="0.15">
      <c r="C1846" s="16"/>
    </row>
    <row r="1847" spans="3:3" x14ac:dyDescent="0.15">
      <c r="C1847" s="16"/>
    </row>
    <row r="1848" spans="3:3" x14ac:dyDescent="0.15">
      <c r="C1848" s="16"/>
    </row>
    <row r="1849" spans="3:3" x14ac:dyDescent="0.15">
      <c r="C1849" s="16"/>
    </row>
    <row r="1850" spans="3:3" x14ac:dyDescent="0.15">
      <c r="C1850" s="16"/>
    </row>
    <row r="1851" spans="3:3" x14ac:dyDescent="0.15">
      <c r="C1851" s="16"/>
    </row>
    <row r="1852" spans="3:3" x14ac:dyDescent="0.15">
      <c r="C1852" s="16"/>
    </row>
    <row r="1853" spans="3:3" x14ac:dyDescent="0.15">
      <c r="C1853" s="16"/>
    </row>
    <row r="1854" spans="3:3" x14ac:dyDescent="0.15">
      <c r="C1854" s="16"/>
    </row>
    <row r="1855" spans="3:3" x14ac:dyDescent="0.15">
      <c r="C1855" s="16"/>
    </row>
    <row r="1856" spans="3:3" x14ac:dyDescent="0.15">
      <c r="C1856" s="16"/>
    </row>
    <row r="1857" spans="3:3" x14ac:dyDescent="0.15">
      <c r="C1857" s="16"/>
    </row>
    <row r="1858" spans="3:3" x14ac:dyDescent="0.15">
      <c r="C1858" s="16"/>
    </row>
    <row r="1859" spans="3:3" x14ac:dyDescent="0.15">
      <c r="C1859" s="16"/>
    </row>
    <row r="1860" spans="3:3" x14ac:dyDescent="0.15">
      <c r="C1860" s="16"/>
    </row>
    <row r="1861" spans="3:3" x14ac:dyDescent="0.15">
      <c r="C1861" s="16"/>
    </row>
    <row r="1862" spans="3:3" x14ac:dyDescent="0.15">
      <c r="C1862" s="16"/>
    </row>
    <row r="1863" spans="3:3" x14ac:dyDescent="0.15">
      <c r="C1863" s="16"/>
    </row>
    <row r="1864" spans="3:3" x14ac:dyDescent="0.15">
      <c r="C1864" s="16"/>
    </row>
    <row r="1865" spans="3:3" x14ac:dyDescent="0.15">
      <c r="C1865" s="16"/>
    </row>
    <row r="1866" spans="3:3" x14ac:dyDescent="0.15">
      <c r="C1866" s="16"/>
    </row>
    <row r="1867" spans="3:3" x14ac:dyDescent="0.15">
      <c r="C1867" s="16"/>
    </row>
    <row r="1868" spans="3:3" x14ac:dyDescent="0.15">
      <c r="C1868" s="16"/>
    </row>
    <row r="1869" spans="3:3" x14ac:dyDescent="0.15">
      <c r="C1869" s="16"/>
    </row>
    <row r="1870" spans="3:3" x14ac:dyDescent="0.15">
      <c r="C1870" s="16"/>
    </row>
    <row r="1871" spans="3:3" x14ac:dyDescent="0.15">
      <c r="C1871" s="16"/>
    </row>
    <row r="1872" spans="3:3" x14ac:dyDescent="0.15">
      <c r="C1872" s="16"/>
    </row>
    <row r="1873" spans="3:3" x14ac:dyDescent="0.15">
      <c r="C1873" s="16"/>
    </row>
    <row r="1874" spans="3:3" x14ac:dyDescent="0.15">
      <c r="C1874" s="16"/>
    </row>
    <row r="1875" spans="3:3" x14ac:dyDescent="0.15">
      <c r="C1875" s="16"/>
    </row>
    <row r="1876" spans="3:3" x14ac:dyDescent="0.15">
      <c r="C1876" s="16"/>
    </row>
    <row r="1877" spans="3:3" x14ac:dyDescent="0.15">
      <c r="C1877" s="16"/>
    </row>
    <row r="1878" spans="3:3" x14ac:dyDescent="0.15">
      <c r="C1878" s="16"/>
    </row>
    <row r="1879" spans="3:3" x14ac:dyDescent="0.15">
      <c r="C1879" s="16"/>
    </row>
    <row r="1880" spans="3:3" x14ac:dyDescent="0.15">
      <c r="C1880" s="16"/>
    </row>
    <row r="1881" spans="3:3" x14ac:dyDescent="0.15">
      <c r="C1881" s="16"/>
    </row>
    <row r="1882" spans="3:3" x14ac:dyDescent="0.15">
      <c r="C1882" s="16"/>
    </row>
    <row r="1883" spans="3:3" x14ac:dyDescent="0.15">
      <c r="C1883" s="16"/>
    </row>
    <row r="1884" spans="3:3" x14ac:dyDescent="0.15">
      <c r="C1884" s="16"/>
    </row>
    <row r="1885" spans="3:3" x14ac:dyDescent="0.15">
      <c r="C1885" s="16"/>
    </row>
    <row r="1886" spans="3:3" x14ac:dyDescent="0.15">
      <c r="C1886" s="16"/>
    </row>
    <row r="1887" spans="3:3" x14ac:dyDescent="0.15">
      <c r="C1887" s="16"/>
    </row>
    <row r="1888" spans="3:3" x14ac:dyDescent="0.15">
      <c r="C1888" s="16"/>
    </row>
    <row r="1889" spans="3:3" x14ac:dyDescent="0.15">
      <c r="C1889" s="16"/>
    </row>
    <row r="1890" spans="3:3" x14ac:dyDescent="0.15">
      <c r="C1890" s="16"/>
    </row>
    <row r="1891" spans="3:3" x14ac:dyDescent="0.15">
      <c r="C1891" s="16"/>
    </row>
    <row r="1892" spans="3:3" x14ac:dyDescent="0.15">
      <c r="C1892" s="16"/>
    </row>
    <row r="1893" spans="3:3" x14ac:dyDescent="0.15">
      <c r="C1893" s="16"/>
    </row>
    <row r="1894" spans="3:3" x14ac:dyDescent="0.15">
      <c r="C1894" s="16"/>
    </row>
    <row r="1895" spans="3:3" x14ac:dyDescent="0.15">
      <c r="C1895" s="16"/>
    </row>
    <row r="1896" spans="3:3" x14ac:dyDescent="0.15">
      <c r="C1896" s="16"/>
    </row>
    <row r="1897" spans="3:3" x14ac:dyDescent="0.15">
      <c r="C1897" s="16"/>
    </row>
    <row r="1898" spans="3:3" x14ac:dyDescent="0.15">
      <c r="C1898" s="16"/>
    </row>
    <row r="1899" spans="3:3" x14ac:dyDescent="0.15">
      <c r="C1899" s="16"/>
    </row>
    <row r="1900" spans="3:3" x14ac:dyDescent="0.15">
      <c r="C1900" s="16"/>
    </row>
    <row r="1901" spans="3:3" x14ac:dyDescent="0.15">
      <c r="C1901" s="16"/>
    </row>
    <row r="1902" spans="3:3" x14ac:dyDescent="0.15">
      <c r="C1902" s="16"/>
    </row>
    <row r="1903" spans="3:3" x14ac:dyDescent="0.15">
      <c r="C1903" s="16"/>
    </row>
    <row r="1904" spans="3:3" x14ac:dyDescent="0.15">
      <c r="C1904" s="16"/>
    </row>
    <row r="1905" spans="3:3" x14ac:dyDescent="0.15">
      <c r="C1905" s="16"/>
    </row>
    <row r="1906" spans="3:3" x14ac:dyDescent="0.15">
      <c r="C1906" s="16"/>
    </row>
    <row r="1907" spans="3:3" x14ac:dyDescent="0.15">
      <c r="C1907" s="16"/>
    </row>
    <row r="1908" spans="3:3" x14ac:dyDescent="0.15">
      <c r="C1908" s="16"/>
    </row>
    <row r="1909" spans="3:3" x14ac:dyDescent="0.15">
      <c r="C1909" s="16"/>
    </row>
    <row r="1910" spans="3:3" x14ac:dyDescent="0.15">
      <c r="C1910" s="16"/>
    </row>
    <row r="1911" spans="3:3" x14ac:dyDescent="0.15">
      <c r="C1911" s="16"/>
    </row>
    <row r="1912" spans="3:3" x14ac:dyDescent="0.15">
      <c r="C1912" s="16"/>
    </row>
    <row r="1913" spans="3:3" x14ac:dyDescent="0.15">
      <c r="C1913" s="16"/>
    </row>
    <row r="1914" spans="3:3" x14ac:dyDescent="0.15">
      <c r="C1914" s="16"/>
    </row>
    <row r="1915" spans="3:3" x14ac:dyDescent="0.15">
      <c r="C1915" s="16"/>
    </row>
    <row r="1916" spans="3:3" x14ac:dyDescent="0.15">
      <c r="C1916" s="16"/>
    </row>
    <row r="1917" spans="3:3" x14ac:dyDescent="0.15">
      <c r="C1917" s="16"/>
    </row>
    <row r="1918" spans="3:3" x14ac:dyDescent="0.15">
      <c r="C1918" s="16"/>
    </row>
    <row r="1919" spans="3:3" x14ac:dyDescent="0.15">
      <c r="C1919" s="16"/>
    </row>
    <row r="1920" spans="3:3" x14ac:dyDescent="0.15">
      <c r="C1920" s="16"/>
    </row>
    <row r="1921" spans="3:3" x14ac:dyDescent="0.15">
      <c r="C1921" s="16"/>
    </row>
    <row r="1922" spans="3:3" x14ac:dyDescent="0.15">
      <c r="C1922" s="16"/>
    </row>
    <row r="1923" spans="3:3" x14ac:dyDescent="0.15">
      <c r="C1923" s="16"/>
    </row>
    <row r="1924" spans="3:3" x14ac:dyDescent="0.15">
      <c r="C1924" s="16"/>
    </row>
    <row r="1925" spans="3:3" x14ac:dyDescent="0.15">
      <c r="C1925" s="16"/>
    </row>
    <row r="1926" spans="3:3" x14ac:dyDescent="0.15">
      <c r="C1926" s="16"/>
    </row>
    <row r="1927" spans="3:3" x14ac:dyDescent="0.15">
      <c r="C1927" s="16"/>
    </row>
    <row r="1928" spans="3:3" x14ac:dyDescent="0.15">
      <c r="C1928" s="16"/>
    </row>
    <row r="1929" spans="3:3" x14ac:dyDescent="0.15">
      <c r="C1929" s="16"/>
    </row>
    <row r="1930" spans="3:3" x14ac:dyDescent="0.15">
      <c r="C1930" s="16"/>
    </row>
    <row r="1931" spans="3:3" x14ac:dyDescent="0.15">
      <c r="C1931" s="16"/>
    </row>
    <row r="1932" spans="3:3" x14ac:dyDescent="0.15">
      <c r="C1932" s="16"/>
    </row>
    <row r="1933" spans="3:3" x14ac:dyDescent="0.15">
      <c r="C1933" s="16"/>
    </row>
    <row r="1934" spans="3:3" x14ac:dyDescent="0.15">
      <c r="C1934" s="16"/>
    </row>
    <row r="1935" spans="3:3" x14ac:dyDescent="0.15">
      <c r="C1935" s="16"/>
    </row>
    <row r="1936" spans="3:3" x14ac:dyDescent="0.15">
      <c r="C1936" s="16"/>
    </row>
    <row r="1937" spans="3:3" x14ac:dyDescent="0.15">
      <c r="C1937" s="16"/>
    </row>
    <row r="1938" spans="3:3" x14ac:dyDescent="0.15">
      <c r="C1938" s="16"/>
    </row>
    <row r="1939" spans="3:3" x14ac:dyDescent="0.15">
      <c r="C1939" s="16"/>
    </row>
    <row r="1940" spans="3:3" x14ac:dyDescent="0.15">
      <c r="C1940" s="16"/>
    </row>
    <row r="1941" spans="3:3" x14ac:dyDescent="0.15">
      <c r="C1941" s="16"/>
    </row>
    <row r="1942" spans="3:3" x14ac:dyDescent="0.15">
      <c r="C1942" s="16"/>
    </row>
    <row r="1943" spans="3:3" x14ac:dyDescent="0.15">
      <c r="C1943" s="16"/>
    </row>
    <row r="1944" spans="3:3" x14ac:dyDescent="0.15">
      <c r="C1944" s="16"/>
    </row>
    <row r="1945" spans="3:3" x14ac:dyDescent="0.15">
      <c r="C1945" s="16"/>
    </row>
    <row r="1946" spans="3:3" x14ac:dyDescent="0.15">
      <c r="C1946" s="16"/>
    </row>
    <row r="1947" spans="3:3" x14ac:dyDescent="0.15">
      <c r="C1947" s="16"/>
    </row>
    <row r="1948" spans="3:3" x14ac:dyDescent="0.15">
      <c r="C1948" s="16"/>
    </row>
    <row r="1949" spans="3:3" x14ac:dyDescent="0.15">
      <c r="C1949" s="16"/>
    </row>
    <row r="1950" spans="3:3" x14ac:dyDescent="0.15">
      <c r="C1950" s="16"/>
    </row>
    <row r="1951" spans="3:3" x14ac:dyDescent="0.15">
      <c r="C1951" s="16"/>
    </row>
    <row r="1952" spans="3:3" x14ac:dyDescent="0.15">
      <c r="C1952" s="16"/>
    </row>
    <row r="1953" spans="3:3" x14ac:dyDescent="0.15">
      <c r="C1953" s="16"/>
    </row>
    <row r="1954" spans="3:3" x14ac:dyDescent="0.15">
      <c r="C1954" s="16"/>
    </row>
    <row r="1955" spans="3:3" x14ac:dyDescent="0.15">
      <c r="C1955" s="16"/>
    </row>
    <row r="1956" spans="3:3" x14ac:dyDescent="0.15">
      <c r="C1956" s="16"/>
    </row>
    <row r="1957" spans="3:3" x14ac:dyDescent="0.15">
      <c r="C1957" s="16"/>
    </row>
    <row r="1958" spans="3:3" x14ac:dyDescent="0.15">
      <c r="C1958" s="16"/>
    </row>
    <row r="1959" spans="3:3" x14ac:dyDescent="0.15">
      <c r="C1959" s="16"/>
    </row>
    <row r="1960" spans="3:3" x14ac:dyDescent="0.15">
      <c r="C1960" s="16"/>
    </row>
    <row r="1961" spans="3:3" x14ac:dyDescent="0.15">
      <c r="C1961" s="16"/>
    </row>
    <row r="1962" spans="3:3" x14ac:dyDescent="0.15">
      <c r="C1962" s="16"/>
    </row>
    <row r="1963" spans="3:3" x14ac:dyDescent="0.15">
      <c r="C1963" s="16"/>
    </row>
    <row r="1964" spans="3:3" x14ac:dyDescent="0.15">
      <c r="C1964" s="16"/>
    </row>
    <row r="1965" spans="3:3" x14ac:dyDescent="0.15">
      <c r="C1965" s="16"/>
    </row>
    <row r="1966" spans="3:3" x14ac:dyDescent="0.15">
      <c r="C1966" s="16"/>
    </row>
    <row r="1967" spans="3:3" x14ac:dyDescent="0.15">
      <c r="C1967" s="16"/>
    </row>
    <row r="1968" spans="3:3" x14ac:dyDescent="0.15">
      <c r="C1968" s="16"/>
    </row>
    <row r="1969" spans="3:3" x14ac:dyDescent="0.15">
      <c r="C1969" s="16"/>
    </row>
    <row r="1970" spans="3:3" x14ac:dyDescent="0.15">
      <c r="C1970" s="16"/>
    </row>
    <row r="1971" spans="3:3" x14ac:dyDescent="0.15">
      <c r="C1971" s="16"/>
    </row>
    <row r="1972" spans="3:3" x14ac:dyDescent="0.15">
      <c r="C1972" s="16"/>
    </row>
    <row r="1973" spans="3:3" x14ac:dyDescent="0.15">
      <c r="C1973" s="16"/>
    </row>
    <row r="1974" spans="3:3" x14ac:dyDescent="0.15">
      <c r="C1974" s="16"/>
    </row>
    <row r="1975" spans="3:3" x14ac:dyDescent="0.15">
      <c r="C1975" s="16"/>
    </row>
    <row r="1976" spans="3:3" x14ac:dyDescent="0.15">
      <c r="C1976" s="16"/>
    </row>
    <row r="1977" spans="3:3" x14ac:dyDescent="0.15">
      <c r="C1977" s="16"/>
    </row>
    <row r="1978" spans="3:3" x14ac:dyDescent="0.15">
      <c r="C1978" s="16"/>
    </row>
    <row r="1979" spans="3:3" x14ac:dyDescent="0.15">
      <c r="C1979" s="16"/>
    </row>
    <row r="1980" spans="3:3" x14ac:dyDescent="0.15">
      <c r="C1980" s="16"/>
    </row>
    <row r="1981" spans="3:3" x14ac:dyDescent="0.15">
      <c r="C1981" s="16"/>
    </row>
    <row r="1982" spans="3:3" x14ac:dyDescent="0.15">
      <c r="C1982" s="16"/>
    </row>
    <row r="1983" spans="3:3" x14ac:dyDescent="0.15">
      <c r="C1983" s="16"/>
    </row>
    <row r="1984" spans="3:3" x14ac:dyDescent="0.15">
      <c r="C1984" s="16"/>
    </row>
    <row r="1985" spans="3:3" x14ac:dyDescent="0.15">
      <c r="C1985" s="16"/>
    </row>
    <row r="1986" spans="3:3" x14ac:dyDescent="0.15">
      <c r="C1986" s="16"/>
    </row>
    <row r="1987" spans="3:3" x14ac:dyDescent="0.15">
      <c r="C1987" s="16"/>
    </row>
    <row r="1988" spans="3:3" x14ac:dyDescent="0.15">
      <c r="C1988" s="16"/>
    </row>
    <row r="1989" spans="3:3" x14ac:dyDescent="0.15">
      <c r="C1989" s="16"/>
    </row>
    <row r="1990" spans="3:3" x14ac:dyDescent="0.15">
      <c r="C1990" s="16"/>
    </row>
    <row r="1991" spans="3:3" x14ac:dyDescent="0.15">
      <c r="C1991" s="16"/>
    </row>
    <row r="1992" spans="3:3" x14ac:dyDescent="0.15">
      <c r="C1992" s="16"/>
    </row>
    <row r="1993" spans="3:3" x14ac:dyDescent="0.15">
      <c r="C1993" s="16"/>
    </row>
    <row r="1994" spans="3:3" x14ac:dyDescent="0.15">
      <c r="C1994" s="16"/>
    </row>
    <row r="1995" spans="3:3" x14ac:dyDescent="0.15">
      <c r="C1995" s="16"/>
    </row>
    <row r="1996" spans="3:3" x14ac:dyDescent="0.15">
      <c r="C1996" s="16"/>
    </row>
    <row r="1997" spans="3:3" x14ac:dyDescent="0.15">
      <c r="C1997" s="16"/>
    </row>
    <row r="1998" spans="3:3" x14ac:dyDescent="0.15">
      <c r="C1998" s="16"/>
    </row>
    <row r="1999" spans="3:3" x14ac:dyDescent="0.15">
      <c r="C1999" s="16"/>
    </row>
    <row r="2000" spans="3:3" x14ac:dyDescent="0.15">
      <c r="C2000" s="16"/>
    </row>
    <row r="2001" spans="3:3" x14ac:dyDescent="0.15">
      <c r="C2001" s="16"/>
    </row>
    <row r="2002" spans="3:3" x14ac:dyDescent="0.15">
      <c r="C2002" s="16"/>
    </row>
    <row r="2003" spans="3:3" x14ac:dyDescent="0.15">
      <c r="C2003" s="16"/>
    </row>
    <row r="2004" spans="3:3" x14ac:dyDescent="0.15">
      <c r="C2004" s="16"/>
    </row>
    <row r="2005" spans="3:3" x14ac:dyDescent="0.15">
      <c r="C2005" s="16"/>
    </row>
    <row r="2006" spans="3:3" x14ac:dyDescent="0.15">
      <c r="C2006" s="16"/>
    </row>
    <row r="2007" spans="3:3" x14ac:dyDescent="0.15">
      <c r="C2007" s="16"/>
    </row>
    <row r="2008" spans="3:3" x14ac:dyDescent="0.15">
      <c r="C2008" s="16"/>
    </row>
    <row r="2009" spans="3:3" x14ac:dyDescent="0.15">
      <c r="C2009" s="16"/>
    </row>
    <row r="2010" spans="3:3" x14ac:dyDescent="0.15">
      <c r="C2010" s="16"/>
    </row>
    <row r="2011" spans="3:3" x14ac:dyDescent="0.15">
      <c r="C2011" s="16"/>
    </row>
    <row r="2012" spans="3:3" x14ac:dyDescent="0.15">
      <c r="C2012" s="16"/>
    </row>
    <row r="2013" spans="3:3" x14ac:dyDescent="0.15">
      <c r="C2013" s="16"/>
    </row>
    <row r="2014" spans="3:3" x14ac:dyDescent="0.15">
      <c r="C2014" s="16"/>
    </row>
    <row r="2015" spans="3:3" x14ac:dyDescent="0.15">
      <c r="C2015" s="16"/>
    </row>
    <row r="2016" spans="3:3" x14ac:dyDescent="0.15">
      <c r="C2016" s="16"/>
    </row>
    <row r="2017" spans="3:3" x14ac:dyDescent="0.15">
      <c r="C2017" s="16"/>
    </row>
    <row r="2018" spans="3:3" x14ac:dyDescent="0.15">
      <c r="C2018" s="16"/>
    </row>
    <row r="2019" spans="3:3" x14ac:dyDescent="0.15">
      <c r="C2019" s="16"/>
    </row>
    <row r="2020" spans="3:3" x14ac:dyDescent="0.15">
      <c r="C2020" s="16"/>
    </row>
    <row r="2021" spans="3:3" x14ac:dyDescent="0.15">
      <c r="C2021" s="16"/>
    </row>
    <row r="2022" spans="3:3" x14ac:dyDescent="0.15">
      <c r="C2022" s="16"/>
    </row>
    <row r="2023" spans="3:3" x14ac:dyDescent="0.15">
      <c r="C2023" s="16"/>
    </row>
    <row r="2024" spans="3:3" x14ac:dyDescent="0.15">
      <c r="C2024" s="16"/>
    </row>
    <row r="2025" spans="3:3" x14ac:dyDescent="0.15">
      <c r="C2025" s="16"/>
    </row>
    <row r="2026" spans="3:3" x14ac:dyDescent="0.15">
      <c r="C2026" s="16"/>
    </row>
    <row r="2027" spans="3:3" x14ac:dyDescent="0.15">
      <c r="C2027" s="16"/>
    </row>
    <row r="2028" spans="3:3" x14ac:dyDescent="0.15">
      <c r="C2028" s="16"/>
    </row>
    <row r="2029" spans="3:3" x14ac:dyDescent="0.15">
      <c r="C2029" s="16"/>
    </row>
    <row r="2030" spans="3:3" x14ac:dyDescent="0.15">
      <c r="C2030" s="16"/>
    </row>
    <row r="2031" spans="3:3" x14ac:dyDescent="0.15">
      <c r="C2031" s="16"/>
    </row>
    <row r="2032" spans="3:3" x14ac:dyDescent="0.15">
      <c r="C2032" s="16"/>
    </row>
    <row r="2033" spans="3:3" x14ac:dyDescent="0.15">
      <c r="C2033" s="16"/>
    </row>
    <row r="2034" spans="3:3" x14ac:dyDescent="0.15">
      <c r="C2034" s="16"/>
    </row>
    <row r="2035" spans="3:3" x14ac:dyDescent="0.15">
      <c r="C2035" s="16"/>
    </row>
    <row r="2036" spans="3:3" x14ac:dyDescent="0.15">
      <c r="C2036" s="16"/>
    </row>
    <row r="2037" spans="3:3" x14ac:dyDescent="0.15">
      <c r="C2037" s="16"/>
    </row>
    <row r="2038" spans="3:3" x14ac:dyDescent="0.15">
      <c r="C2038" s="16"/>
    </row>
    <row r="2039" spans="3:3" x14ac:dyDescent="0.15">
      <c r="C2039" s="16"/>
    </row>
    <row r="2040" spans="3:3" x14ac:dyDescent="0.15">
      <c r="C2040" s="16"/>
    </row>
    <row r="2041" spans="3:3" x14ac:dyDescent="0.15">
      <c r="C2041" s="16"/>
    </row>
    <row r="2042" spans="3:3" x14ac:dyDescent="0.15">
      <c r="C2042" s="16"/>
    </row>
    <row r="2043" spans="3:3" x14ac:dyDescent="0.15">
      <c r="C2043" s="16"/>
    </row>
    <row r="2044" spans="3:3" x14ac:dyDescent="0.15">
      <c r="C2044" s="16"/>
    </row>
    <row r="2045" spans="3:3" x14ac:dyDescent="0.15">
      <c r="C2045" s="16"/>
    </row>
    <row r="2046" spans="3:3" x14ac:dyDescent="0.15">
      <c r="C2046" s="16"/>
    </row>
    <row r="2047" spans="3:3" x14ac:dyDescent="0.15">
      <c r="C2047" s="16"/>
    </row>
    <row r="2048" spans="3:3" x14ac:dyDescent="0.15">
      <c r="C2048" s="16"/>
    </row>
    <row r="2049" spans="3:3" x14ac:dyDescent="0.15">
      <c r="C2049" s="16"/>
    </row>
    <row r="2050" spans="3:3" x14ac:dyDescent="0.15">
      <c r="C2050" s="16"/>
    </row>
    <row r="2051" spans="3:3" x14ac:dyDescent="0.15">
      <c r="C2051" s="16"/>
    </row>
    <row r="2052" spans="3:3" x14ac:dyDescent="0.15">
      <c r="C2052" s="16"/>
    </row>
    <row r="2053" spans="3:3" x14ac:dyDescent="0.15">
      <c r="C2053" s="16"/>
    </row>
    <row r="2054" spans="3:3" x14ac:dyDescent="0.15">
      <c r="C2054" s="16"/>
    </row>
    <row r="2055" spans="3:3" x14ac:dyDescent="0.15">
      <c r="C2055" s="16"/>
    </row>
    <row r="2056" spans="3:3" x14ac:dyDescent="0.15">
      <c r="C2056" s="16"/>
    </row>
    <row r="2057" spans="3:3" x14ac:dyDescent="0.15">
      <c r="C2057" s="16"/>
    </row>
    <row r="2058" spans="3:3" x14ac:dyDescent="0.15">
      <c r="C2058" s="16"/>
    </row>
    <row r="2059" spans="3:3" x14ac:dyDescent="0.15">
      <c r="C2059" s="16"/>
    </row>
    <row r="2060" spans="3:3" x14ac:dyDescent="0.15">
      <c r="C2060" s="16"/>
    </row>
    <row r="2061" spans="3:3" x14ac:dyDescent="0.15">
      <c r="C2061" s="16"/>
    </row>
    <row r="2062" spans="3:3" x14ac:dyDescent="0.15">
      <c r="C2062" s="16"/>
    </row>
    <row r="2063" spans="3:3" x14ac:dyDescent="0.15">
      <c r="C2063" s="16"/>
    </row>
    <row r="2064" spans="3:3" x14ac:dyDescent="0.15">
      <c r="C2064" s="16"/>
    </row>
    <row r="2065" spans="3:3" x14ac:dyDescent="0.15">
      <c r="C2065" s="16"/>
    </row>
    <row r="2066" spans="3:3" x14ac:dyDescent="0.15">
      <c r="C2066" s="16"/>
    </row>
    <row r="2067" spans="3:3" x14ac:dyDescent="0.15">
      <c r="C2067" s="16"/>
    </row>
    <row r="2068" spans="3:3" x14ac:dyDescent="0.15">
      <c r="C2068" s="16"/>
    </row>
    <row r="2069" spans="3:3" x14ac:dyDescent="0.15">
      <c r="C2069" s="16"/>
    </row>
    <row r="2070" spans="3:3" x14ac:dyDescent="0.15">
      <c r="C2070" s="16"/>
    </row>
    <row r="2071" spans="3:3" x14ac:dyDescent="0.15">
      <c r="C2071" s="16"/>
    </row>
    <row r="2072" spans="3:3" x14ac:dyDescent="0.15">
      <c r="C2072" s="16"/>
    </row>
    <row r="2073" spans="3:3" x14ac:dyDescent="0.15">
      <c r="C2073" s="16"/>
    </row>
    <row r="2074" spans="3:3" x14ac:dyDescent="0.15">
      <c r="C2074" s="16"/>
    </row>
    <row r="2075" spans="3:3" x14ac:dyDescent="0.15">
      <c r="C2075" s="16"/>
    </row>
    <row r="2076" spans="3:3" x14ac:dyDescent="0.15">
      <c r="C2076" s="16"/>
    </row>
    <row r="2077" spans="3:3" x14ac:dyDescent="0.15">
      <c r="C2077" s="16"/>
    </row>
    <row r="2078" spans="3:3" x14ac:dyDescent="0.15">
      <c r="C2078" s="16"/>
    </row>
    <row r="2079" spans="3:3" x14ac:dyDescent="0.15">
      <c r="C2079" s="16"/>
    </row>
    <row r="2080" spans="3:3" x14ac:dyDescent="0.15">
      <c r="C2080" s="16"/>
    </row>
    <row r="2081" spans="3:3" x14ac:dyDescent="0.15">
      <c r="C2081" s="16"/>
    </row>
    <row r="2082" spans="3:3" x14ac:dyDescent="0.15">
      <c r="C2082" s="16"/>
    </row>
    <row r="2083" spans="3:3" x14ac:dyDescent="0.15">
      <c r="C2083" s="16"/>
    </row>
    <row r="2084" spans="3:3" x14ac:dyDescent="0.15">
      <c r="C2084" s="16"/>
    </row>
    <row r="2085" spans="3:3" x14ac:dyDescent="0.15">
      <c r="C2085" s="16"/>
    </row>
    <row r="2086" spans="3:3" x14ac:dyDescent="0.15">
      <c r="C2086" s="16"/>
    </row>
    <row r="2087" spans="3:3" x14ac:dyDescent="0.15">
      <c r="C2087" s="16"/>
    </row>
    <row r="2088" spans="3:3" x14ac:dyDescent="0.15">
      <c r="C2088" s="16"/>
    </row>
    <row r="2089" spans="3:3" x14ac:dyDescent="0.15">
      <c r="C2089" s="16"/>
    </row>
    <row r="2090" spans="3:3" x14ac:dyDescent="0.15">
      <c r="C2090" s="16"/>
    </row>
    <row r="2091" spans="3:3" x14ac:dyDescent="0.15">
      <c r="C2091" s="16"/>
    </row>
    <row r="2092" spans="3:3" x14ac:dyDescent="0.15">
      <c r="C2092" s="16"/>
    </row>
    <row r="2093" spans="3:3" x14ac:dyDescent="0.15">
      <c r="C2093" s="16"/>
    </row>
    <row r="2094" spans="3:3" x14ac:dyDescent="0.15">
      <c r="C2094" s="16"/>
    </row>
    <row r="2095" spans="3:3" x14ac:dyDescent="0.15">
      <c r="C2095" s="16"/>
    </row>
    <row r="2096" spans="3:3" x14ac:dyDescent="0.15">
      <c r="C2096" s="16"/>
    </row>
    <row r="2097" spans="3:3" x14ac:dyDescent="0.15">
      <c r="C2097" s="16"/>
    </row>
    <row r="2098" spans="3:3" x14ac:dyDescent="0.15">
      <c r="C2098" s="16"/>
    </row>
    <row r="2099" spans="3:3" x14ac:dyDescent="0.15">
      <c r="C2099" s="16"/>
    </row>
    <row r="2100" spans="3:3" x14ac:dyDescent="0.15">
      <c r="C2100" s="16"/>
    </row>
    <row r="2101" spans="3:3" x14ac:dyDescent="0.15">
      <c r="C2101" s="16"/>
    </row>
    <row r="2102" spans="3:3" x14ac:dyDescent="0.15">
      <c r="C2102" s="16"/>
    </row>
    <row r="2103" spans="3:3" x14ac:dyDescent="0.15">
      <c r="C2103" s="16"/>
    </row>
    <row r="2104" spans="3:3" x14ac:dyDescent="0.15">
      <c r="C2104" s="16"/>
    </row>
    <row r="2105" spans="3:3" x14ac:dyDescent="0.15">
      <c r="C2105" s="16"/>
    </row>
    <row r="2106" spans="3:3" x14ac:dyDescent="0.15">
      <c r="C2106" s="16"/>
    </row>
    <row r="2107" spans="3:3" x14ac:dyDescent="0.15">
      <c r="C2107" s="16"/>
    </row>
    <row r="2108" spans="3:3" x14ac:dyDescent="0.15">
      <c r="C2108" s="16"/>
    </row>
    <row r="2109" spans="3:3" x14ac:dyDescent="0.15">
      <c r="C2109" s="16"/>
    </row>
    <row r="2110" spans="3:3" x14ac:dyDescent="0.15">
      <c r="C2110" s="16"/>
    </row>
    <row r="2111" spans="3:3" x14ac:dyDescent="0.15">
      <c r="C2111" s="16"/>
    </row>
    <row r="2112" spans="3:3" x14ac:dyDescent="0.15">
      <c r="C2112" s="16"/>
    </row>
    <row r="2113" spans="3:3" x14ac:dyDescent="0.15">
      <c r="C2113" s="16"/>
    </row>
    <row r="2114" spans="3:3" x14ac:dyDescent="0.15">
      <c r="C2114" s="16"/>
    </row>
    <row r="2115" spans="3:3" x14ac:dyDescent="0.15">
      <c r="C2115" s="16"/>
    </row>
    <row r="2116" spans="3:3" x14ac:dyDescent="0.15">
      <c r="C2116" s="16"/>
    </row>
    <row r="2117" spans="3:3" x14ac:dyDescent="0.15">
      <c r="C2117" s="16"/>
    </row>
    <row r="2118" spans="3:3" x14ac:dyDescent="0.15">
      <c r="C2118" s="16"/>
    </row>
    <row r="2119" spans="3:3" x14ac:dyDescent="0.15">
      <c r="C2119" s="16"/>
    </row>
    <row r="2120" spans="3:3" x14ac:dyDescent="0.15">
      <c r="C2120" s="16"/>
    </row>
    <row r="2121" spans="3:3" x14ac:dyDescent="0.15">
      <c r="C2121" s="16"/>
    </row>
    <row r="2122" spans="3:3" x14ac:dyDescent="0.15">
      <c r="C2122" s="16"/>
    </row>
    <row r="2123" spans="3:3" x14ac:dyDescent="0.15">
      <c r="C2123" s="16"/>
    </row>
    <row r="2124" spans="3:3" x14ac:dyDescent="0.15">
      <c r="C2124" s="16"/>
    </row>
    <row r="2125" spans="3:3" x14ac:dyDescent="0.15">
      <c r="C2125" s="16"/>
    </row>
    <row r="2126" spans="3:3" x14ac:dyDescent="0.15">
      <c r="C2126" s="16"/>
    </row>
    <row r="2127" spans="3:3" x14ac:dyDescent="0.15">
      <c r="C2127" s="16"/>
    </row>
    <row r="2128" spans="3:3" x14ac:dyDescent="0.15">
      <c r="C2128" s="16"/>
    </row>
    <row r="2129" spans="3:3" x14ac:dyDescent="0.15">
      <c r="C2129" s="16"/>
    </row>
    <row r="2130" spans="3:3" x14ac:dyDescent="0.15">
      <c r="C2130" s="16"/>
    </row>
    <row r="2131" spans="3:3" x14ac:dyDescent="0.15">
      <c r="C2131" s="16"/>
    </row>
    <row r="2132" spans="3:3" x14ac:dyDescent="0.15">
      <c r="C2132" s="16"/>
    </row>
    <row r="2133" spans="3:3" x14ac:dyDescent="0.15">
      <c r="C2133" s="16"/>
    </row>
    <row r="2134" spans="3:3" x14ac:dyDescent="0.15">
      <c r="C2134" s="16"/>
    </row>
    <row r="2135" spans="3:3" x14ac:dyDescent="0.15">
      <c r="C2135" s="16"/>
    </row>
    <row r="2136" spans="3:3" x14ac:dyDescent="0.15">
      <c r="C2136" s="16"/>
    </row>
    <row r="2137" spans="3:3" x14ac:dyDescent="0.15">
      <c r="C2137" s="16"/>
    </row>
    <row r="2138" spans="3:3" x14ac:dyDescent="0.15">
      <c r="C2138" s="16"/>
    </row>
    <row r="2139" spans="3:3" x14ac:dyDescent="0.15">
      <c r="C2139" s="16"/>
    </row>
    <row r="2140" spans="3:3" x14ac:dyDescent="0.15">
      <c r="C2140" s="16"/>
    </row>
    <row r="2141" spans="3:3" x14ac:dyDescent="0.15">
      <c r="C2141" s="16"/>
    </row>
    <row r="2142" spans="3:3" x14ac:dyDescent="0.15">
      <c r="C2142" s="16"/>
    </row>
    <row r="2143" spans="3:3" x14ac:dyDescent="0.15">
      <c r="C2143" s="16"/>
    </row>
    <row r="2144" spans="3:3" x14ac:dyDescent="0.15">
      <c r="C2144" s="16"/>
    </row>
    <row r="2145" spans="3:3" x14ac:dyDescent="0.15">
      <c r="C2145" s="16"/>
    </row>
    <row r="2146" spans="3:3" x14ac:dyDescent="0.15">
      <c r="C2146" s="16"/>
    </row>
    <row r="2147" spans="3:3" x14ac:dyDescent="0.15">
      <c r="C2147" s="16"/>
    </row>
    <row r="2148" spans="3:3" x14ac:dyDescent="0.15">
      <c r="C2148" s="16"/>
    </row>
    <row r="2149" spans="3:3" x14ac:dyDescent="0.15">
      <c r="C2149" s="16"/>
    </row>
    <row r="2150" spans="3:3" x14ac:dyDescent="0.15">
      <c r="C2150" s="16"/>
    </row>
    <row r="2151" spans="3:3" x14ac:dyDescent="0.15">
      <c r="C2151" s="16"/>
    </row>
    <row r="2152" spans="3:3" x14ac:dyDescent="0.15">
      <c r="C2152" s="16"/>
    </row>
    <row r="2153" spans="3:3" x14ac:dyDescent="0.15">
      <c r="C2153" s="16"/>
    </row>
    <row r="2154" spans="3:3" x14ac:dyDescent="0.15">
      <c r="C2154" s="16"/>
    </row>
    <row r="2155" spans="3:3" x14ac:dyDescent="0.15">
      <c r="C2155" s="16"/>
    </row>
    <row r="2156" spans="3:3" x14ac:dyDescent="0.15">
      <c r="C2156" s="16"/>
    </row>
    <row r="2157" spans="3:3" x14ac:dyDescent="0.15">
      <c r="C2157" s="16"/>
    </row>
    <row r="2158" spans="3:3" x14ac:dyDescent="0.15">
      <c r="C2158" s="16"/>
    </row>
    <row r="2159" spans="3:3" x14ac:dyDescent="0.15">
      <c r="C2159" s="16"/>
    </row>
    <row r="2160" spans="3:3" x14ac:dyDescent="0.15">
      <c r="C2160" s="16"/>
    </row>
    <row r="2161" spans="3:3" x14ac:dyDescent="0.15">
      <c r="C2161" s="16"/>
    </row>
    <row r="2162" spans="3:3" x14ac:dyDescent="0.15">
      <c r="C2162" s="16"/>
    </row>
    <row r="2163" spans="3:3" x14ac:dyDescent="0.15">
      <c r="C2163" s="16"/>
    </row>
    <row r="2164" spans="3:3" x14ac:dyDescent="0.15">
      <c r="C2164" s="16"/>
    </row>
    <row r="2165" spans="3:3" x14ac:dyDescent="0.15">
      <c r="C2165" s="16"/>
    </row>
    <row r="2166" spans="3:3" x14ac:dyDescent="0.15">
      <c r="C2166" s="16"/>
    </row>
    <row r="2167" spans="3:3" x14ac:dyDescent="0.15">
      <c r="C2167" s="16"/>
    </row>
    <row r="2168" spans="3:3" x14ac:dyDescent="0.15">
      <c r="C2168" s="16"/>
    </row>
    <row r="2169" spans="3:3" x14ac:dyDescent="0.15">
      <c r="C2169" s="16"/>
    </row>
    <row r="2170" spans="3:3" x14ac:dyDescent="0.15">
      <c r="C2170" s="16"/>
    </row>
    <row r="2171" spans="3:3" x14ac:dyDescent="0.15">
      <c r="C2171" s="16"/>
    </row>
    <row r="2172" spans="3:3" x14ac:dyDescent="0.15">
      <c r="C2172" s="16"/>
    </row>
    <row r="2173" spans="3:3" x14ac:dyDescent="0.15">
      <c r="C2173" s="16"/>
    </row>
    <row r="2174" spans="3:3" x14ac:dyDescent="0.15">
      <c r="C2174" s="16"/>
    </row>
    <row r="2175" spans="3:3" x14ac:dyDescent="0.15">
      <c r="C2175" s="16"/>
    </row>
    <row r="2176" spans="3:3" x14ac:dyDescent="0.15">
      <c r="C2176" s="16"/>
    </row>
    <row r="2177" spans="3:3" x14ac:dyDescent="0.15">
      <c r="C2177" s="16"/>
    </row>
    <row r="2178" spans="3:3" x14ac:dyDescent="0.15">
      <c r="C2178" s="16"/>
    </row>
    <row r="2179" spans="3:3" x14ac:dyDescent="0.15">
      <c r="C2179" s="16"/>
    </row>
    <row r="2180" spans="3:3" x14ac:dyDescent="0.15">
      <c r="C2180" s="16"/>
    </row>
    <row r="2181" spans="3:3" x14ac:dyDescent="0.15">
      <c r="C2181" s="16"/>
    </row>
    <row r="2182" spans="3:3" x14ac:dyDescent="0.15">
      <c r="C2182" s="16"/>
    </row>
    <row r="2183" spans="3:3" x14ac:dyDescent="0.15">
      <c r="C2183" s="16"/>
    </row>
    <row r="2184" spans="3:3" x14ac:dyDescent="0.15">
      <c r="C2184" s="16"/>
    </row>
    <row r="2185" spans="3:3" x14ac:dyDescent="0.15">
      <c r="C2185" s="16"/>
    </row>
    <row r="2186" spans="3:3" x14ac:dyDescent="0.15">
      <c r="C2186" s="16"/>
    </row>
    <row r="2187" spans="3:3" x14ac:dyDescent="0.15">
      <c r="C2187" s="16"/>
    </row>
    <row r="2188" spans="3:3" x14ac:dyDescent="0.15">
      <c r="C2188" s="16"/>
    </row>
    <row r="2189" spans="3:3" x14ac:dyDescent="0.15">
      <c r="C2189" s="16"/>
    </row>
    <row r="2190" spans="3:3" x14ac:dyDescent="0.15">
      <c r="C2190" s="16"/>
    </row>
    <row r="2191" spans="3:3" x14ac:dyDescent="0.15">
      <c r="C2191" s="16"/>
    </row>
    <row r="2192" spans="3:3" x14ac:dyDescent="0.15">
      <c r="C2192" s="16"/>
    </row>
    <row r="2193" spans="3:3" x14ac:dyDescent="0.15">
      <c r="C2193" s="16"/>
    </row>
    <row r="2194" spans="3:3" x14ac:dyDescent="0.15">
      <c r="C2194" s="16"/>
    </row>
    <row r="2195" spans="3:3" x14ac:dyDescent="0.15">
      <c r="C2195" s="16"/>
    </row>
    <row r="2196" spans="3:3" x14ac:dyDescent="0.15">
      <c r="C2196" s="16"/>
    </row>
    <row r="2197" spans="3:3" x14ac:dyDescent="0.15">
      <c r="C2197" s="16"/>
    </row>
    <row r="2198" spans="3:3" x14ac:dyDescent="0.15">
      <c r="C2198" s="16"/>
    </row>
    <row r="2199" spans="3:3" x14ac:dyDescent="0.15">
      <c r="C2199" s="16"/>
    </row>
    <row r="2200" spans="3:3" x14ac:dyDescent="0.15">
      <c r="C2200" s="16"/>
    </row>
    <row r="2201" spans="3:3" x14ac:dyDescent="0.15">
      <c r="C2201" s="16"/>
    </row>
    <row r="2202" spans="3:3" x14ac:dyDescent="0.15">
      <c r="C2202" s="16"/>
    </row>
    <row r="2203" spans="3:3" x14ac:dyDescent="0.15">
      <c r="C2203" s="16"/>
    </row>
    <row r="2204" spans="3:3" x14ac:dyDescent="0.15">
      <c r="C2204" s="16"/>
    </row>
    <row r="2205" spans="3:3" x14ac:dyDescent="0.15">
      <c r="C2205" s="16"/>
    </row>
    <row r="2206" spans="3:3" x14ac:dyDescent="0.15">
      <c r="C2206" s="16"/>
    </row>
    <row r="2207" spans="3:3" x14ac:dyDescent="0.15">
      <c r="C2207" s="16"/>
    </row>
    <row r="2208" spans="3:3" x14ac:dyDescent="0.15">
      <c r="C2208" s="16"/>
    </row>
    <row r="2209" spans="3:3" x14ac:dyDescent="0.15">
      <c r="C2209" s="16"/>
    </row>
    <row r="2210" spans="3:3" x14ac:dyDescent="0.15">
      <c r="C2210" s="16"/>
    </row>
    <row r="2211" spans="3:3" x14ac:dyDescent="0.15">
      <c r="C2211" s="16"/>
    </row>
    <row r="2212" spans="3:3" x14ac:dyDescent="0.15">
      <c r="C2212" s="16"/>
    </row>
    <row r="2213" spans="3:3" x14ac:dyDescent="0.15">
      <c r="C2213" s="16"/>
    </row>
    <row r="2214" spans="3:3" x14ac:dyDescent="0.15">
      <c r="C2214" s="16"/>
    </row>
    <row r="2215" spans="3:3" x14ac:dyDescent="0.15">
      <c r="C2215" s="16"/>
    </row>
    <row r="2216" spans="3:3" x14ac:dyDescent="0.15">
      <c r="C2216" s="16"/>
    </row>
    <row r="2217" spans="3:3" x14ac:dyDescent="0.15">
      <c r="C2217" s="16"/>
    </row>
    <row r="2218" spans="3:3" x14ac:dyDescent="0.15">
      <c r="C2218" s="16"/>
    </row>
    <row r="2219" spans="3:3" x14ac:dyDescent="0.15">
      <c r="C2219" s="16"/>
    </row>
    <row r="2220" spans="3:3" x14ac:dyDescent="0.15">
      <c r="C2220" s="16"/>
    </row>
    <row r="2221" spans="3:3" x14ac:dyDescent="0.15">
      <c r="C2221" s="16"/>
    </row>
    <row r="2222" spans="3:3" x14ac:dyDescent="0.15">
      <c r="C2222" s="16"/>
    </row>
    <row r="2223" spans="3:3" x14ac:dyDescent="0.15">
      <c r="C2223" s="16"/>
    </row>
    <row r="2224" spans="3:3" x14ac:dyDescent="0.15">
      <c r="C2224" s="16"/>
    </row>
    <row r="2225" spans="3:3" x14ac:dyDescent="0.15">
      <c r="C2225" s="16"/>
    </row>
    <row r="2226" spans="3:3" x14ac:dyDescent="0.15">
      <c r="C2226" s="16"/>
    </row>
    <row r="2227" spans="3:3" x14ac:dyDescent="0.15">
      <c r="C2227" s="16"/>
    </row>
    <row r="2228" spans="3:3" x14ac:dyDescent="0.15">
      <c r="C2228" s="16"/>
    </row>
    <row r="2229" spans="3:3" x14ac:dyDescent="0.15">
      <c r="C2229" s="16"/>
    </row>
    <row r="2230" spans="3:3" x14ac:dyDescent="0.15">
      <c r="C2230" s="16"/>
    </row>
    <row r="2231" spans="3:3" x14ac:dyDescent="0.15">
      <c r="C2231" s="16"/>
    </row>
    <row r="2232" spans="3:3" x14ac:dyDescent="0.15">
      <c r="C2232" s="16"/>
    </row>
    <row r="2233" spans="3:3" x14ac:dyDescent="0.15">
      <c r="C2233" s="16"/>
    </row>
    <row r="2234" spans="3:3" x14ac:dyDescent="0.15">
      <c r="C2234" s="16"/>
    </row>
    <row r="2235" spans="3:3" x14ac:dyDescent="0.15">
      <c r="C2235" s="16"/>
    </row>
    <row r="2236" spans="3:3" x14ac:dyDescent="0.15">
      <c r="C2236" s="16"/>
    </row>
    <row r="2237" spans="3:3" x14ac:dyDescent="0.15">
      <c r="C2237" s="16"/>
    </row>
    <row r="2238" spans="3:3" x14ac:dyDescent="0.15">
      <c r="C2238" s="16"/>
    </row>
    <row r="2239" spans="3:3" x14ac:dyDescent="0.15">
      <c r="C2239" s="16"/>
    </row>
    <row r="2240" spans="3:3" x14ac:dyDescent="0.15">
      <c r="C2240" s="16"/>
    </row>
    <row r="2241" spans="3:3" x14ac:dyDescent="0.15">
      <c r="C2241" s="16"/>
    </row>
    <row r="2242" spans="3:3" x14ac:dyDescent="0.15">
      <c r="C2242" s="16"/>
    </row>
    <row r="2243" spans="3:3" x14ac:dyDescent="0.15">
      <c r="C2243" s="16"/>
    </row>
    <row r="2244" spans="3:3" x14ac:dyDescent="0.15">
      <c r="C2244" s="16"/>
    </row>
    <row r="2245" spans="3:3" x14ac:dyDescent="0.15">
      <c r="C2245" s="16"/>
    </row>
    <row r="2246" spans="3:3" x14ac:dyDescent="0.15">
      <c r="C2246" s="16"/>
    </row>
    <row r="2247" spans="3:3" x14ac:dyDescent="0.15">
      <c r="C2247" s="16"/>
    </row>
    <row r="2248" spans="3:3" x14ac:dyDescent="0.15">
      <c r="C2248" s="16"/>
    </row>
    <row r="2249" spans="3:3" x14ac:dyDescent="0.15">
      <c r="C2249" s="16"/>
    </row>
    <row r="2250" spans="3:3" x14ac:dyDescent="0.15">
      <c r="C2250" s="16"/>
    </row>
    <row r="2251" spans="3:3" x14ac:dyDescent="0.15">
      <c r="C2251" s="16"/>
    </row>
    <row r="2252" spans="3:3" x14ac:dyDescent="0.15">
      <c r="C2252" s="16"/>
    </row>
    <row r="2253" spans="3:3" x14ac:dyDescent="0.15">
      <c r="C2253" s="16"/>
    </row>
    <row r="2254" spans="3:3" x14ac:dyDescent="0.15">
      <c r="C2254" s="16"/>
    </row>
    <row r="2255" spans="3:3" x14ac:dyDescent="0.15">
      <c r="C2255" s="16"/>
    </row>
    <row r="2256" spans="3:3" x14ac:dyDescent="0.15">
      <c r="C2256" s="16"/>
    </row>
    <row r="2257" spans="3:3" x14ac:dyDescent="0.15">
      <c r="C2257" s="16"/>
    </row>
    <row r="2258" spans="3:3" x14ac:dyDescent="0.15">
      <c r="C2258" s="16"/>
    </row>
    <row r="2259" spans="3:3" x14ac:dyDescent="0.15">
      <c r="C2259" s="16"/>
    </row>
    <row r="2260" spans="3:3" x14ac:dyDescent="0.15">
      <c r="C2260" s="16"/>
    </row>
    <row r="2261" spans="3:3" x14ac:dyDescent="0.15">
      <c r="C2261" s="16"/>
    </row>
    <row r="2262" spans="3:3" x14ac:dyDescent="0.15">
      <c r="C2262" s="16"/>
    </row>
    <row r="2263" spans="3:3" x14ac:dyDescent="0.15">
      <c r="C2263" s="16"/>
    </row>
    <row r="2264" spans="3:3" x14ac:dyDescent="0.15">
      <c r="C2264" s="16"/>
    </row>
    <row r="2265" spans="3:3" x14ac:dyDescent="0.15">
      <c r="C2265" s="16"/>
    </row>
    <row r="2266" spans="3:3" x14ac:dyDescent="0.15">
      <c r="C2266" s="16"/>
    </row>
    <row r="2267" spans="3:3" x14ac:dyDescent="0.15">
      <c r="C2267" s="16"/>
    </row>
    <row r="2268" spans="3:3" x14ac:dyDescent="0.15">
      <c r="C2268" s="16"/>
    </row>
    <row r="2269" spans="3:3" x14ac:dyDescent="0.15">
      <c r="C2269" s="16"/>
    </row>
    <row r="2270" spans="3:3" x14ac:dyDescent="0.15">
      <c r="C2270" s="16"/>
    </row>
    <row r="2271" spans="3:3" x14ac:dyDescent="0.15">
      <c r="C2271" s="16"/>
    </row>
    <row r="2272" spans="3:3" x14ac:dyDescent="0.15">
      <c r="C2272" s="16"/>
    </row>
    <row r="2273" spans="3:3" x14ac:dyDescent="0.15">
      <c r="C2273" s="16"/>
    </row>
    <row r="2274" spans="3:3" x14ac:dyDescent="0.15">
      <c r="C2274" s="16"/>
    </row>
    <row r="2275" spans="3:3" x14ac:dyDescent="0.15">
      <c r="C2275" s="16"/>
    </row>
    <row r="2276" spans="3:3" x14ac:dyDescent="0.15">
      <c r="C2276" s="16"/>
    </row>
    <row r="2277" spans="3:3" x14ac:dyDescent="0.15">
      <c r="C2277" s="16"/>
    </row>
    <row r="2278" spans="3:3" x14ac:dyDescent="0.15">
      <c r="C2278" s="16"/>
    </row>
    <row r="2279" spans="3:3" x14ac:dyDescent="0.15">
      <c r="C2279" s="16"/>
    </row>
    <row r="2280" spans="3:3" x14ac:dyDescent="0.15">
      <c r="C2280" s="16"/>
    </row>
    <row r="2281" spans="3:3" x14ac:dyDescent="0.15">
      <c r="C2281" s="16"/>
    </row>
    <row r="2282" spans="3:3" x14ac:dyDescent="0.15">
      <c r="C2282" s="16"/>
    </row>
    <row r="2283" spans="3:3" x14ac:dyDescent="0.15">
      <c r="C2283" s="16"/>
    </row>
    <row r="2284" spans="3:3" x14ac:dyDescent="0.15">
      <c r="C2284" s="16"/>
    </row>
    <row r="2285" spans="3:3" x14ac:dyDescent="0.15">
      <c r="C2285" s="16"/>
    </row>
    <row r="2286" spans="3:3" x14ac:dyDescent="0.15">
      <c r="C2286" s="16"/>
    </row>
    <row r="2287" spans="3:3" x14ac:dyDescent="0.15">
      <c r="C2287" s="16"/>
    </row>
    <row r="2288" spans="3:3" x14ac:dyDescent="0.15">
      <c r="C2288" s="16"/>
    </row>
    <row r="2289" spans="3:3" x14ac:dyDescent="0.15">
      <c r="C2289" s="16"/>
    </row>
    <row r="2290" spans="3:3" x14ac:dyDescent="0.15">
      <c r="C2290" s="16"/>
    </row>
    <row r="2291" spans="3:3" x14ac:dyDescent="0.15">
      <c r="C2291" s="16"/>
    </row>
    <row r="2292" spans="3:3" x14ac:dyDescent="0.15">
      <c r="C2292" s="16"/>
    </row>
    <row r="2293" spans="3:3" x14ac:dyDescent="0.15">
      <c r="C2293" s="16"/>
    </row>
    <row r="2294" spans="3:3" x14ac:dyDescent="0.15">
      <c r="C2294" s="16"/>
    </row>
    <row r="2295" spans="3:3" x14ac:dyDescent="0.15">
      <c r="C2295" s="16"/>
    </row>
    <row r="2296" spans="3:3" x14ac:dyDescent="0.15">
      <c r="C2296" s="16"/>
    </row>
    <row r="2297" spans="3:3" x14ac:dyDescent="0.15">
      <c r="C2297" s="16"/>
    </row>
    <row r="2298" spans="3:3" x14ac:dyDescent="0.15">
      <c r="C2298" s="16"/>
    </row>
    <row r="2299" spans="3:3" x14ac:dyDescent="0.15">
      <c r="C2299" s="16"/>
    </row>
    <row r="2300" spans="3:3" x14ac:dyDescent="0.15">
      <c r="C2300" s="16"/>
    </row>
    <row r="2301" spans="3:3" x14ac:dyDescent="0.15">
      <c r="C2301" s="16"/>
    </row>
    <row r="2302" spans="3:3" x14ac:dyDescent="0.15">
      <c r="C2302" s="16"/>
    </row>
    <row r="2303" spans="3:3" x14ac:dyDescent="0.15">
      <c r="C2303" s="16"/>
    </row>
    <row r="2304" spans="3:3" x14ac:dyDescent="0.15">
      <c r="C2304" s="16"/>
    </row>
    <row r="2305" spans="3:3" x14ac:dyDescent="0.15">
      <c r="C2305" s="16"/>
    </row>
    <row r="2306" spans="3:3" x14ac:dyDescent="0.15">
      <c r="C2306" s="16"/>
    </row>
    <row r="2307" spans="3:3" x14ac:dyDescent="0.15">
      <c r="C2307" s="16"/>
    </row>
    <row r="2308" spans="3:3" x14ac:dyDescent="0.15">
      <c r="C2308" s="16"/>
    </row>
    <row r="2309" spans="3:3" x14ac:dyDescent="0.15">
      <c r="C2309" s="16"/>
    </row>
    <row r="2310" spans="3:3" x14ac:dyDescent="0.15">
      <c r="C2310" s="16"/>
    </row>
    <row r="2311" spans="3:3" x14ac:dyDescent="0.15">
      <c r="C2311" s="16"/>
    </row>
    <row r="2312" spans="3:3" x14ac:dyDescent="0.15">
      <c r="C2312" s="16"/>
    </row>
    <row r="2313" spans="3:3" x14ac:dyDescent="0.15">
      <c r="C2313" s="16"/>
    </row>
    <row r="2314" spans="3:3" x14ac:dyDescent="0.15">
      <c r="C2314" s="16"/>
    </row>
    <row r="2315" spans="3:3" x14ac:dyDescent="0.15">
      <c r="C2315" s="16"/>
    </row>
    <row r="2316" spans="3:3" x14ac:dyDescent="0.15">
      <c r="C2316" s="16"/>
    </row>
    <row r="2317" spans="3:3" x14ac:dyDescent="0.15">
      <c r="C2317" s="16"/>
    </row>
    <row r="2318" spans="3:3" x14ac:dyDescent="0.15">
      <c r="C2318" s="16"/>
    </row>
    <row r="2319" spans="3:3" x14ac:dyDescent="0.15">
      <c r="C2319" s="16"/>
    </row>
    <row r="2320" spans="3:3" x14ac:dyDescent="0.15">
      <c r="C2320" s="16"/>
    </row>
    <row r="2321" spans="3:3" x14ac:dyDescent="0.15">
      <c r="C2321" s="16"/>
    </row>
    <row r="2322" spans="3:3" x14ac:dyDescent="0.15">
      <c r="C2322" s="16"/>
    </row>
    <row r="2323" spans="3:3" x14ac:dyDescent="0.15">
      <c r="C2323" s="16"/>
    </row>
    <row r="2324" spans="3:3" x14ac:dyDescent="0.15">
      <c r="C2324" s="16"/>
    </row>
    <row r="2325" spans="3:3" x14ac:dyDescent="0.15">
      <c r="C2325" s="16"/>
    </row>
    <row r="2326" spans="3:3" x14ac:dyDescent="0.15">
      <c r="C2326" s="16"/>
    </row>
    <row r="2327" spans="3:3" x14ac:dyDescent="0.15">
      <c r="C2327" s="16"/>
    </row>
    <row r="2328" spans="3:3" x14ac:dyDescent="0.15">
      <c r="C2328" s="16"/>
    </row>
    <row r="2329" spans="3:3" x14ac:dyDescent="0.15">
      <c r="C2329" s="16"/>
    </row>
    <row r="2330" spans="3:3" x14ac:dyDescent="0.15">
      <c r="C2330" s="16"/>
    </row>
    <row r="2331" spans="3:3" x14ac:dyDescent="0.15">
      <c r="C2331" s="16"/>
    </row>
    <row r="2332" spans="3:3" x14ac:dyDescent="0.15">
      <c r="C2332" s="16"/>
    </row>
    <row r="2333" spans="3:3" x14ac:dyDescent="0.15">
      <c r="C2333" s="16"/>
    </row>
    <row r="2334" spans="3:3" x14ac:dyDescent="0.15">
      <c r="C2334" s="16"/>
    </row>
    <row r="2335" spans="3:3" x14ac:dyDescent="0.15">
      <c r="C2335" s="16"/>
    </row>
    <row r="2336" spans="3:3" x14ac:dyDescent="0.15">
      <c r="C2336" s="16"/>
    </row>
    <row r="2337" spans="3:3" x14ac:dyDescent="0.15">
      <c r="C2337" s="16"/>
    </row>
    <row r="2338" spans="3:3" x14ac:dyDescent="0.15">
      <c r="C2338" s="16"/>
    </row>
    <row r="2339" spans="3:3" x14ac:dyDescent="0.15">
      <c r="C2339" s="16"/>
    </row>
    <row r="2340" spans="3:3" x14ac:dyDescent="0.15">
      <c r="C2340" s="16"/>
    </row>
    <row r="2341" spans="3:3" x14ac:dyDescent="0.15">
      <c r="C2341" s="16"/>
    </row>
    <row r="2342" spans="3:3" x14ac:dyDescent="0.15">
      <c r="C2342" s="16"/>
    </row>
    <row r="2343" spans="3:3" x14ac:dyDescent="0.15">
      <c r="C2343" s="16"/>
    </row>
    <row r="2344" spans="3:3" x14ac:dyDescent="0.15">
      <c r="C2344" s="16"/>
    </row>
    <row r="2345" spans="3:3" x14ac:dyDescent="0.15">
      <c r="C2345" s="16"/>
    </row>
    <row r="2346" spans="3:3" x14ac:dyDescent="0.15">
      <c r="C2346" s="16"/>
    </row>
    <row r="2347" spans="3:3" x14ac:dyDescent="0.15">
      <c r="C2347" s="16"/>
    </row>
    <row r="2348" spans="3:3" x14ac:dyDescent="0.15">
      <c r="C2348" s="16"/>
    </row>
    <row r="2349" spans="3:3" x14ac:dyDescent="0.15">
      <c r="C2349" s="16"/>
    </row>
    <row r="2350" spans="3:3" x14ac:dyDescent="0.15">
      <c r="C2350" s="16"/>
    </row>
    <row r="2351" spans="3:3" x14ac:dyDescent="0.15">
      <c r="C2351" s="16"/>
    </row>
    <row r="2352" spans="3:3" x14ac:dyDescent="0.15">
      <c r="C2352" s="16"/>
    </row>
    <row r="2353" spans="3:3" x14ac:dyDescent="0.15">
      <c r="C2353" s="16"/>
    </row>
    <row r="2354" spans="3:3" x14ac:dyDescent="0.15">
      <c r="C2354" s="16"/>
    </row>
    <row r="2355" spans="3:3" x14ac:dyDescent="0.15">
      <c r="C2355" s="16"/>
    </row>
    <row r="2356" spans="3:3" x14ac:dyDescent="0.15">
      <c r="C2356" s="16"/>
    </row>
    <row r="2357" spans="3:3" x14ac:dyDescent="0.15">
      <c r="C2357" s="16"/>
    </row>
    <row r="2358" spans="3:3" x14ac:dyDescent="0.15">
      <c r="C2358" s="16"/>
    </row>
    <row r="2359" spans="3:3" x14ac:dyDescent="0.15">
      <c r="C2359" s="16"/>
    </row>
    <row r="2360" spans="3:3" x14ac:dyDescent="0.15">
      <c r="C2360" s="16"/>
    </row>
    <row r="2361" spans="3:3" x14ac:dyDescent="0.15">
      <c r="C2361" s="16"/>
    </row>
    <row r="2362" spans="3:3" x14ac:dyDescent="0.15">
      <c r="C2362" s="16"/>
    </row>
    <row r="2363" spans="3:3" x14ac:dyDescent="0.15">
      <c r="C2363" s="16"/>
    </row>
    <row r="2364" spans="3:3" x14ac:dyDescent="0.15">
      <c r="C2364" s="16"/>
    </row>
    <row r="2365" spans="3:3" x14ac:dyDescent="0.15">
      <c r="C2365" s="16"/>
    </row>
    <row r="2366" spans="3:3" x14ac:dyDescent="0.15">
      <c r="C2366" s="16"/>
    </row>
    <row r="2367" spans="3:3" x14ac:dyDescent="0.15">
      <c r="C2367" s="16"/>
    </row>
    <row r="2368" spans="3:3" x14ac:dyDescent="0.15">
      <c r="C2368" s="16"/>
    </row>
    <row r="2369" spans="3:3" x14ac:dyDescent="0.15">
      <c r="C2369" s="16"/>
    </row>
    <row r="2370" spans="3:3" x14ac:dyDescent="0.15">
      <c r="C2370" s="16"/>
    </row>
    <row r="2371" spans="3:3" x14ac:dyDescent="0.15">
      <c r="C2371" s="16"/>
    </row>
    <row r="2372" spans="3:3" x14ac:dyDescent="0.15">
      <c r="C2372" s="16"/>
    </row>
    <row r="2373" spans="3:3" x14ac:dyDescent="0.15">
      <c r="C2373" s="16"/>
    </row>
    <row r="2374" spans="3:3" x14ac:dyDescent="0.15">
      <c r="C2374" s="16"/>
    </row>
    <row r="2375" spans="3:3" x14ac:dyDescent="0.15">
      <c r="C2375" s="16"/>
    </row>
    <row r="2376" spans="3:3" x14ac:dyDescent="0.15">
      <c r="C2376" s="16"/>
    </row>
    <row r="2377" spans="3:3" x14ac:dyDescent="0.15">
      <c r="C2377" s="16"/>
    </row>
    <row r="2378" spans="3:3" x14ac:dyDescent="0.15">
      <c r="C2378" s="16"/>
    </row>
    <row r="2379" spans="3:3" x14ac:dyDescent="0.15">
      <c r="C2379" s="16"/>
    </row>
    <row r="2380" spans="3:3" x14ac:dyDescent="0.15">
      <c r="C2380" s="16"/>
    </row>
    <row r="2381" spans="3:3" x14ac:dyDescent="0.15">
      <c r="C2381" s="16"/>
    </row>
    <row r="2382" spans="3:3" x14ac:dyDescent="0.15">
      <c r="C2382" s="16"/>
    </row>
    <row r="2383" spans="3:3" x14ac:dyDescent="0.15">
      <c r="C2383" s="16"/>
    </row>
    <row r="2384" spans="3:3" x14ac:dyDescent="0.15">
      <c r="C2384" s="16"/>
    </row>
    <row r="2385" spans="3:3" x14ac:dyDescent="0.15">
      <c r="C2385" s="16"/>
    </row>
    <row r="2386" spans="3:3" x14ac:dyDescent="0.15">
      <c r="C2386" s="16"/>
    </row>
    <row r="2387" spans="3:3" x14ac:dyDescent="0.15">
      <c r="C2387" s="16"/>
    </row>
    <row r="2388" spans="3:3" x14ac:dyDescent="0.15">
      <c r="C2388" s="16"/>
    </row>
    <row r="2389" spans="3:3" x14ac:dyDescent="0.15">
      <c r="C2389" s="16"/>
    </row>
    <row r="2390" spans="3:3" x14ac:dyDescent="0.15">
      <c r="C2390" s="16"/>
    </row>
    <row r="2391" spans="3:3" x14ac:dyDescent="0.15">
      <c r="C2391" s="16"/>
    </row>
    <row r="2392" spans="3:3" x14ac:dyDescent="0.15">
      <c r="C2392" s="16"/>
    </row>
    <row r="2393" spans="3:3" x14ac:dyDescent="0.15">
      <c r="C2393" s="16"/>
    </row>
    <row r="2394" spans="3:3" x14ac:dyDescent="0.15">
      <c r="C2394" s="16"/>
    </row>
    <row r="2395" spans="3:3" x14ac:dyDescent="0.15">
      <c r="C2395" s="16"/>
    </row>
    <row r="2396" spans="3:3" x14ac:dyDescent="0.15">
      <c r="C2396" s="16"/>
    </row>
    <row r="2397" spans="3:3" x14ac:dyDescent="0.15">
      <c r="C2397" s="16"/>
    </row>
    <row r="2398" spans="3:3" x14ac:dyDescent="0.15">
      <c r="C2398" s="16"/>
    </row>
    <row r="2399" spans="3:3" x14ac:dyDescent="0.15">
      <c r="C2399" s="16"/>
    </row>
    <row r="2400" spans="3:3" x14ac:dyDescent="0.15">
      <c r="C2400" s="16"/>
    </row>
    <row r="2401" spans="3:3" x14ac:dyDescent="0.15">
      <c r="C2401" s="16"/>
    </row>
    <row r="2402" spans="3:3" x14ac:dyDescent="0.15">
      <c r="C2402" s="16"/>
    </row>
    <row r="2403" spans="3:3" x14ac:dyDescent="0.15">
      <c r="C2403" s="16"/>
    </row>
    <row r="2404" spans="3:3" x14ac:dyDescent="0.15">
      <c r="C2404" s="16"/>
    </row>
    <row r="2405" spans="3:3" x14ac:dyDescent="0.15">
      <c r="C2405" s="16"/>
    </row>
    <row r="2406" spans="3:3" x14ac:dyDescent="0.15">
      <c r="C2406" s="16"/>
    </row>
    <row r="2407" spans="3:3" x14ac:dyDescent="0.15">
      <c r="C2407" s="16"/>
    </row>
    <row r="2408" spans="3:3" x14ac:dyDescent="0.15">
      <c r="C2408" s="16"/>
    </row>
    <row r="2409" spans="3:3" x14ac:dyDescent="0.15">
      <c r="C2409" s="16"/>
    </row>
    <row r="2410" spans="3:3" x14ac:dyDescent="0.15">
      <c r="C2410" s="16"/>
    </row>
    <row r="2411" spans="3:3" x14ac:dyDescent="0.15">
      <c r="C2411" s="16"/>
    </row>
    <row r="2412" spans="3:3" x14ac:dyDescent="0.15">
      <c r="C2412" s="16"/>
    </row>
    <row r="2413" spans="3:3" x14ac:dyDescent="0.15">
      <c r="C2413" s="16"/>
    </row>
    <row r="2414" spans="3:3" x14ac:dyDescent="0.15">
      <c r="C2414" s="16"/>
    </row>
    <row r="2415" spans="3:3" x14ac:dyDescent="0.15">
      <c r="C2415" s="16"/>
    </row>
    <row r="2416" spans="3:3" x14ac:dyDescent="0.15">
      <c r="C2416" s="16"/>
    </row>
    <row r="2417" spans="3:3" x14ac:dyDescent="0.15">
      <c r="C2417" s="16"/>
    </row>
    <row r="2418" spans="3:3" x14ac:dyDescent="0.15">
      <c r="C2418" s="16"/>
    </row>
    <row r="2419" spans="3:3" x14ac:dyDescent="0.15">
      <c r="C2419" s="16"/>
    </row>
    <row r="2420" spans="3:3" x14ac:dyDescent="0.15">
      <c r="C2420" s="16"/>
    </row>
    <row r="2421" spans="3:3" x14ac:dyDescent="0.15">
      <c r="C2421" s="16"/>
    </row>
    <row r="2422" spans="3:3" x14ac:dyDescent="0.15">
      <c r="C2422" s="16"/>
    </row>
    <row r="2423" spans="3:3" x14ac:dyDescent="0.15">
      <c r="C2423" s="16"/>
    </row>
    <row r="2424" spans="3:3" x14ac:dyDescent="0.15">
      <c r="C2424" s="16"/>
    </row>
    <row r="2425" spans="3:3" x14ac:dyDescent="0.15">
      <c r="C2425" s="16"/>
    </row>
    <row r="2426" spans="3:3" x14ac:dyDescent="0.15">
      <c r="C2426" s="16"/>
    </row>
    <row r="2427" spans="3:3" x14ac:dyDescent="0.15">
      <c r="C2427" s="16"/>
    </row>
    <row r="2428" spans="3:3" x14ac:dyDescent="0.15">
      <c r="C2428" s="16"/>
    </row>
    <row r="2429" spans="3:3" x14ac:dyDescent="0.15">
      <c r="C2429" s="16"/>
    </row>
    <row r="2430" spans="3:3" x14ac:dyDescent="0.15">
      <c r="C2430" s="16"/>
    </row>
    <row r="2431" spans="3:3" x14ac:dyDescent="0.15">
      <c r="C2431" s="16"/>
    </row>
    <row r="2432" spans="3:3" x14ac:dyDescent="0.15">
      <c r="C2432" s="16"/>
    </row>
    <row r="2433" spans="3:3" x14ac:dyDescent="0.15">
      <c r="C2433" s="16"/>
    </row>
    <row r="2434" spans="3:3" x14ac:dyDescent="0.15">
      <c r="C2434" s="16"/>
    </row>
    <row r="2435" spans="3:3" x14ac:dyDescent="0.15">
      <c r="C2435" s="16"/>
    </row>
    <row r="2436" spans="3:3" x14ac:dyDescent="0.15">
      <c r="C2436" s="16"/>
    </row>
    <row r="2437" spans="3:3" x14ac:dyDescent="0.15">
      <c r="C2437" s="16"/>
    </row>
    <row r="2438" spans="3:3" x14ac:dyDescent="0.15">
      <c r="C2438" s="16"/>
    </row>
    <row r="2439" spans="3:3" x14ac:dyDescent="0.15">
      <c r="C2439" s="16"/>
    </row>
    <row r="2440" spans="3:3" x14ac:dyDescent="0.15">
      <c r="C2440" s="16"/>
    </row>
    <row r="2441" spans="3:3" x14ac:dyDescent="0.15">
      <c r="C2441" s="16"/>
    </row>
    <row r="2442" spans="3:3" x14ac:dyDescent="0.15">
      <c r="C2442" s="16"/>
    </row>
    <row r="2443" spans="3:3" x14ac:dyDescent="0.15">
      <c r="C2443" s="16"/>
    </row>
    <row r="2444" spans="3:3" x14ac:dyDescent="0.15">
      <c r="C2444" s="16"/>
    </row>
    <row r="2445" spans="3:3" x14ac:dyDescent="0.15">
      <c r="C2445" s="16"/>
    </row>
    <row r="2446" spans="3:3" x14ac:dyDescent="0.15">
      <c r="C2446" s="16"/>
    </row>
    <row r="2447" spans="3:3" x14ac:dyDescent="0.15">
      <c r="C2447" s="16"/>
    </row>
    <row r="2448" spans="3:3" x14ac:dyDescent="0.15">
      <c r="C2448" s="16"/>
    </row>
    <row r="2449" spans="3:3" x14ac:dyDescent="0.15">
      <c r="C2449" s="16"/>
    </row>
    <row r="2450" spans="3:3" x14ac:dyDescent="0.15">
      <c r="C2450" s="16"/>
    </row>
    <row r="2451" spans="3:3" x14ac:dyDescent="0.15">
      <c r="C2451" s="16"/>
    </row>
    <row r="2452" spans="3:3" x14ac:dyDescent="0.15">
      <c r="C2452" s="16"/>
    </row>
    <row r="2453" spans="3:3" x14ac:dyDescent="0.15">
      <c r="C2453" s="16"/>
    </row>
    <row r="2454" spans="3:3" x14ac:dyDescent="0.15">
      <c r="C2454" s="16"/>
    </row>
    <row r="2455" spans="3:3" x14ac:dyDescent="0.15">
      <c r="C2455" s="16"/>
    </row>
    <row r="2456" spans="3:3" x14ac:dyDescent="0.15">
      <c r="C2456" s="16"/>
    </row>
    <row r="2457" spans="3:3" x14ac:dyDescent="0.15">
      <c r="C2457" s="16"/>
    </row>
    <row r="2458" spans="3:3" x14ac:dyDescent="0.15">
      <c r="C2458" s="16"/>
    </row>
    <row r="2459" spans="3:3" x14ac:dyDescent="0.15">
      <c r="C2459" s="16"/>
    </row>
    <row r="2460" spans="3:3" x14ac:dyDescent="0.15">
      <c r="C2460" s="16"/>
    </row>
    <row r="2461" spans="3:3" x14ac:dyDescent="0.15">
      <c r="C2461" s="16"/>
    </row>
    <row r="2462" spans="3:3" x14ac:dyDescent="0.15">
      <c r="C2462" s="16"/>
    </row>
    <row r="2463" spans="3:3" x14ac:dyDescent="0.15">
      <c r="C2463" s="16"/>
    </row>
    <row r="2464" spans="3:3" x14ac:dyDescent="0.15">
      <c r="C2464" s="16"/>
    </row>
    <row r="2465" spans="3:3" x14ac:dyDescent="0.15">
      <c r="C2465" s="16"/>
    </row>
    <row r="2466" spans="3:3" x14ac:dyDescent="0.15">
      <c r="C2466" s="16"/>
    </row>
    <row r="2467" spans="3:3" x14ac:dyDescent="0.15">
      <c r="C2467" s="16"/>
    </row>
    <row r="2468" spans="3:3" x14ac:dyDescent="0.15">
      <c r="C2468" s="16"/>
    </row>
    <row r="2469" spans="3:3" x14ac:dyDescent="0.15">
      <c r="C2469" s="16"/>
    </row>
    <row r="2470" spans="3:3" x14ac:dyDescent="0.15">
      <c r="C2470" s="16"/>
    </row>
    <row r="2471" spans="3:3" x14ac:dyDescent="0.15">
      <c r="C2471" s="16"/>
    </row>
    <row r="2472" spans="3:3" x14ac:dyDescent="0.15">
      <c r="C2472" s="16"/>
    </row>
    <row r="2473" spans="3:3" x14ac:dyDescent="0.15">
      <c r="C2473" s="16"/>
    </row>
    <row r="2474" spans="3:3" x14ac:dyDescent="0.15">
      <c r="C2474" s="16"/>
    </row>
    <row r="2475" spans="3:3" x14ac:dyDescent="0.15">
      <c r="C2475" s="16"/>
    </row>
    <row r="2476" spans="3:3" x14ac:dyDescent="0.15">
      <c r="C2476" s="16"/>
    </row>
    <row r="2477" spans="3:3" x14ac:dyDescent="0.15">
      <c r="C2477" s="16"/>
    </row>
    <row r="2478" spans="3:3" x14ac:dyDescent="0.15">
      <c r="C2478" s="16"/>
    </row>
    <row r="2479" spans="3:3" x14ac:dyDescent="0.15">
      <c r="C2479" s="16"/>
    </row>
    <row r="2480" spans="3:3" x14ac:dyDescent="0.15">
      <c r="C2480" s="16"/>
    </row>
    <row r="2481" spans="3:3" x14ac:dyDescent="0.15">
      <c r="C2481" s="16"/>
    </row>
    <row r="2482" spans="3:3" x14ac:dyDescent="0.15">
      <c r="C2482" s="16"/>
    </row>
    <row r="2483" spans="3:3" x14ac:dyDescent="0.15">
      <c r="C2483" s="16"/>
    </row>
    <row r="2484" spans="3:3" x14ac:dyDescent="0.15">
      <c r="C2484" s="16"/>
    </row>
    <row r="2485" spans="3:3" x14ac:dyDescent="0.15">
      <c r="C2485" s="16"/>
    </row>
    <row r="2486" spans="3:3" x14ac:dyDescent="0.15">
      <c r="C2486" s="16"/>
    </row>
    <row r="2487" spans="3:3" x14ac:dyDescent="0.15">
      <c r="C2487" s="16"/>
    </row>
    <row r="2488" spans="3:3" x14ac:dyDescent="0.15">
      <c r="C2488" s="16"/>
    </row>
    <row r="2489" spans="3:3" x14ac:dyDescent="0.15">
      <c r="C2489" s="16"/>
    </row>
    <row r="2490" spans="3:3" x14ac:dyDescent="0.15">
      <c r="C2490" s="16"/>
    </row>
    <row r="2491" spans="3:3" x14ac:dyDescent="0.15">
      <c r="C2491" s="16"/>
    </row>
    <row r="2492" spans="3:3" x14ac:dyDescent="0.15">
      <c r="C2492" s="16"/>
    </row>
    <row r="2493" spans="3:3" x14ac:dyDescent="0.15">
      <c r="C2493" s="16"/>
    </row>
    <row r="2494" spans="3:3" x14ac:dyDescent="0.15">
      <c r="C2494" s="16"/>
    </row>
    <row r="2495" spans="3:3" x14ac:dyDescent="0.15">
      <c r="C2495" s="16"/>
    </row>
    <row r="2496" spans="3:3" x14ac:dyDescent="0.15">
      <c r="C2496" s="16"/>
    </row>
    <row r="2497" spans="3:3" x14ac:dyDescent="0.15">
      <c r="C2497" s="16"/>
    </row>
    <row r="2498" spans="3:3" x14ac:dyDescent="0.15">
      <c r="C2498" s="16"/>
    </row>
    <row r="2499" spans="3:3" x14ac:dyDescent="0.15">
      <c r="C2499" s="16"/>
    </row>
    <row r="2500" spans="3:3" x14ac:dyDescent="0.15">
      <c r="C2500" s="16"/>
    </row>
    <row r="2501" spans="3:3" x14ac:dyDescent="0.15">
      <c r="C2501" s="16"/>
    </row>
    <row r="2502" spans="3:3" x14ac:dyDescent="0.15">
      <c r="C2502" s="16"/>
    </row>
    <row r="2503" spans="3:3" x14ac:dyDescent="0.15">
      <c r="C2503" s="16"/>
    </row>
    <row r="2504" spans="3:3" x14ac:dyDescent="0.15">
      <c r="C2504" s="16"/>
    </row>
    <row r="2505" spans="3:3" x14ac:dyDescent="0.15">
      <c r="C2505" s="16"/>
    </row>
    <row r="2506" spans="3:3" x14ac:dyDescent="0.15">
      <c r="C2506" s="16"/>
    </row>
    <row r="2507" spans="3:3" x14ac:dyDescent="0.15">
      <c r="C2507" s="16"/>
    </row>
    <row r="2508" spans="3:3" x14ac:dyDescent="0.15">
      <c r="C2508" s="16"/>
    </row>
    <row r="2509" spans="3:3" x14ac:dyDescent="0.15">
      <c r="C2509" s="16"/>
    </row>
    <row r="2510" spans="3:3" x14ac:dyDescent="0.15">
      <c r="C2510" s="16"/>
    </row>
    <row r="2511" spans="3:3" x14ac:dyDescent="0.15">
      <c r="C2511" s="16"/>
    </row>
    <row r="2512" spans="3:3" x14ac:dyDescent="0.15">
      <c r="C2512" s="16"/>
    </row>
    <row r="2513" spans="3:3" x14ac:dyDescent="0.15">
      <c r="C2513" s="16"/>
    </row>
    <row r="2514" spans="3:3" x14ac:dyDescent="0.15">
      <c r="C2514" s="16"/>
    </row>
    <row r="2515" spans="3:3" x14ac:dyDescent="0.15">
      <c r="C2515" s="16"/>
    </row>
    <row r="2516" spans="3:3" x14ac:dyDescent="0.15">
      <c r="C2516" s="16"/>
    </row>
    <row r="2517" spans="3:3" x14ac:dyDescent="0.15">
      <c r="C2517" s="16"/>
    </row>
    <row r="2518" spans="3:3" x14ac:dyDescent="0.15">
      <c r="C2518" s="16"/>
    </row>
    <row r="2519" spans="3:3" x14ac:dyDescent="0.15">
      <c r="C2519" s="16"/>
    </row>
    <row r="2520" spans="3:3" x14ac:dyDescent="0.15">
      <c r="C2520" s="16"/>
    </row>
    <row r="2521" spans="3:3" x14ac:dyDescent="0.15">
      <c r="C2521" s="16"/>
    </row>
    <row r="2522" spans="3:3" x14ac:dyDescent="0.15">
      <c r="C2522" s="16"/>
    </row>
    <row r="2523" spans="3:3" x14ac:dyDescent="0.15">
      <c r="C2523" s="16"/>
    </row>
    <row r="2524" spans="3:3" x14ac:dyDescent="0.15">
      <c r="C2524" s="16"/>
    </row>
    <row r="2525" spans="3:3" x14ac:dyDescent="0.15">
      <c r="C2525" s="16"/>
    </row>
    <row r="2526" spans="3:3" x14ac:dyDescent="0.15">
      <c r="C2526" s="16"/>
    </row>
    <row r="2527" spans="3:3" x14ac:dyDescent="0.15">
      <c r="C2527" s="16"/>
    </row>
    <row r="2528" spans="3:3" x14ac:dyDescent="0.15">
      <c r="C2528" s="16"/>
    </row>
    <row r="2529" spans="3:3" x14ac:dyDescent="0.15">
      <c r="C2529" s="16"/>
    </row>
    <row r="2530" spans="3:3" x14ac:dyDescent="0.15">
      <c r="C2530" s="16"/>
    </row>
    <row r="2531" spans="3:3" x14ac:dyDescent="0.15">
      <c r="C2531" s="16"/>
    </row>
    <row r="2532" spans="3:3" x14ac:dyDescent="0.15">
      <c r="C2532" s="16"/>
    </row>
    <row r="2533" spans="3:3" x14ac:dyDescent="0.15">
      <c r="C2533" s="16"/>
    </row>
    <row r="2534" spans="3:3" x14ac:dyDescent="0.15">
      <c r="C2534" s="16"/>
    </row>
    <row r="2535" spans="3:3" x14ac:dyDescent="0.15">
      <c r="C2535" s="16"/>
    </row>
    <row r="2536" spans="3:3" x14ac:dyDescent="0.15">
      <c r="C2536" s="16"/>
    </row>
    <row r="2537" spans="3:3" x14ac:dyDescent="0.15">
      <c r="C2537" s="16"/>
    </row>
    <row r="2538" spans="3:3" x14ac:dyDescent="0.15">
      <c r="C2538" s="16"/>
    </row>
    <row r="2539" spans="3:3" x14ac:dyDescent="0.15">
      <c r="C2539" s="16"/>
    </row>
    <row r="2540" spans="3:3" x14ac:dyDescent="0.15">
      <c r="C2540" s="16"/>
    </row>
    <row r="2541" spans="3:3" x14ac:dyDescent="0.15">
      <c r="C2541" s="16"/>
    </row>
    <row r="2542" spans="3:3" x14ac:dyDescent="0.15">
      <c r="C2542" s="16"/>
    </row>
    <row r="2543" spans="3:3" x14ac:dyDescent="0.15">
      <c r="C2543" s="16"/>
    </row>
    <row r="2544" spans="3:3" x14ac:dyDescent="0.15">
      <c r="C2544" s="16"/>
    </row>
    <row r="2545" spans="3:3" x14ac:dyDescent="0.15">
      <c r="C2545" s="16"/>
    </row>
    <row r="2546" spans="3:3" x14ac:dyDescent="0.15">
      <c r="C2546" s="16"/>
    </row>
    <row r="2547" spans="3:3" x14ac:dyDescent="0.15">
      <c r="C2547" s="16"/>
    </row>
    <row r="2548" spans="3:3" x14ac:dyDescent="0.15">
      <c r="C2548" s="16"/>
    </row>
    <row r="2549" spans="3:3" x14ac:dyDescent="0.15">
      <c r="C2549" s="16"/>
    </row>
    <row r="2550" spans="3:3" x14ac:dyDescent="0.15">
      <c r="C2550" s="16"/>
    </row>
    <row r="2551" spans="3:3" x14ac:dyDescent="0.15">
      <c r="C2551" s="16"/>
    </row>
    <row r="2552" spans="3:3" x14ac:dyDescent="0.15">
      <c r="C2552" s="16"/>
    </row>
    <row r="2553" spans="3:3" x14ac:dyDescent="0.15">
      <c r="C2553" s="16"/>
    </row>
    <row r="2554" spans="3:3" x14ac:dyDescent="0.15">
      <c r="C2554" s="16"/>
    </row>
    <row r="2555" spans="3:3" x14ac:dyDescent="0.15">
      <c r="C2555" s="16"/>
    </row>
    <row r="2556" spans="3:3" x14ac:dyDescent="0.15">
      <c r="C2556" s="16"/>
    </row>
    <row r="2557" spans="3:3" x14ac:dyDescent="0.15">
      <c r="C2557" s="16"/>
    </row>
    <row r="2558" spans="3:3" x14ac:dyDescent="0.15">
      <c r="C2558" s="16"/>
    </row>
    <row r="2559" spans="3:3" x14ac:dyDescent="0.15">
      <c r="C2559" s="16"/>
    </row>
    <row r="2560" spans="3:3" x14ac:dyDescent="0.15">
      <c r="C2560" s="16"/>
    </row>
    <row r="2561" spans="3:3" x14ac:dyDescent="0.15">
      <c r="C2561" s="16"/>
    </row>
    <row r="2562" spans="3:3" x14ac:dyDescent="0.15">
      <c r="C2562" s="16"/>
    </row>
    <row r="2563" spans="3:3" x14ac:dyDescent="0.15">
      <c r="C2563" s="16"/>
    </row>
    <row r="2564" spans="3:3" x14ac:dyDescent="0.15">
      <c r="C2564" s="16"/>
    </row>
    <row r="2565" spans="3:3" x14ac:dyDescent="0.15">
      <c r="C2565" s="16"/>
    </row>
    <row r="2566" spans="3:3" x14ac:dyDescent="0.15">
      <c r="C2566" s="16"/>
    </row>
    <row r="2567" spans="3:3" x14ac:dyDescent="0.15">
      <c r="C2567" s="16"/>
    </row>
    <row r="2568" spans="3:3" x14ac:dyDescent="0.15">
      <c r="C2568" s="16"/>
    </row>
    <row r="2569" spans="3:3" x14ac:dyDescent="0.15">
      <c r="C2569" s="16"/>
    </row>
    <row r="2570" spans="3:3" x14ac:dyDescent="0.15">
      <c r="C2570" s="16"/>
    </row>
    <row r="2571" spans="3:3" x14ac:dyDescent="0.15">
      <c r="C2571" s="16"/>
    </row>
    <row r="2572" spans="3:3" x14ac:dyDescent="0.15">
      <c r="C2572" s="16"/>
    </row>
    <row r="2573" spans="3:3" x14ac:dyDescent="0.15">
      <c r="C2573" s="16"/>
    </row>
    <row r="2574" spans="3:3" x14ac:dyDescent="0.15">
      <c r="C2574" s="16"/>
    </row>
    <row r="2575" spans="3:3" x14ac:dyDescent="0.15">
      <c r="C2575" s="16"/>
    </row>
    <row r="2576" spans="3:3" x14ac:dyDescent="0.15">
      <c r="C2576" s="16"/>
    </row>
    <row r="2577" spans="3:3" x14ac:dyDescent="0.15">
      <c r="C2577" s="16"/>
    </row>
    <row r="2578" spans="3:3" x14ac:dyDescent="0.15">
      <c r="C2578" s="16"/>
    </row>
    <row r="2579" spans="3:3" x14ac:dyDescent="0.15">
      <c r="C2579" s="16"/>
    </row>
    <row r="2580" spans="3:3" x14ac:dyDescent="0.15">
      <c r="C2580" s="16"/>
    </row>
    <row r="2581" spans="3:3" x14ac:dyDescent="0.15">
      <c r="C2581" s="16"/>
    </row>
    <row r="2582" spans="3:3" x14ac:dyDescent="0.15">
      <c r="C2582" s="16"/>
    </row>
    <row r="2583" spans="3:3" x14ac:dyDescent="0.15">
      <c r="C2583" s="16"/>
    </row>
    <row r="2584" spans="3:3" x14ac:dyDescent="0.15">
      <c r="C2584" s="16"/>
    </row>
    <row r="2585" spans="3:3" x14ac:dyDescent="0.15">
      <c r="C2585" s="16"/>
    </row>
    <row r="2586" spans="3:3" x14ac:dyDescent="0.15">
      <c r="C2586" s="16"/>
    </row>
    <row r="2587" spans="3:3" x14ac:dyDescent="0.15">
      <c r="C2587" s="16"/>
    </row>
    <row r="2588" spans="3:3" x14ac:dyDescent="0.15">
      <c r="C2588" s="16"/>
    </row>
    <row r="2589" spans="3:3" x14ac:dyDescent="0.15">
      <c r="C2589" s="16"/>
    </row>
    <row r="2590" spans="3:3" x14ac:dyDescent="0.15">
      <c r="C2590" s="16"/>
    </row>
    <row r="2591" spans="3:3" x14ac:dyDescent="0.15">
      <c r="C2591" s="16"/>
    </row>
    <row r="2592" spans="3:3" x14ac:dyDescent="0.15">
      <c r="C2592" s="16"/>
    </row>
    <row r="2593" spans="3:3" x14ac:dyDescent="0.15">
      <c r="C2593" s="16"/>
    </row>
    <row r="2594" spans="3:3" x14ac:dyDescent="0.15">
      <c r="C2594" s="16"/>
    </row>
    <row r="2595" spans="3:3" x14ac:dyDescent="0.15">
      <c r="C2595" s="16"/>
    </row>
    <row r="2596" spans="3:3" x14ac:dyDescent="0.15">
      <c r="C2596" s="16"/>
    </row>
    <row r="2597" spans="3:3" x14ac:dyDescent="0.15">
      <c r="C2597" s="16"/>
    </row>
    <row r="2598" spans="3:3" x14ac:dyDescent="0.15">
      <c r="C2598" s="16"/>
    </row>
    <row r="2599" spans="3:3" x14ac:dyDescent="0.15">
      <c r="C2599" s="16"/>
    </row>
    <row r="2600" spans="3:3" x14ac:dyDescent="0.15">
      <c r="C2600" s="16"/>
    </row>
    <row r="2601" spans="3:3" x14ac:dyDescent="0.15">
      <c r="C2601" s="16"/>
    </row>
    <row r="2602" spans="3:3" x14ac:dyDescent="0.15">
      <c r="C2602" s="16"/>
    </row>
    <row r="2603" spans="3:3" x14ac:dyDescent="0.15">
      <c r="C2603" s="16"/>
    </row>
    <row r="2604" spans="3:3" x14ac:dyDescent="0.15">
      <c r="C2604" s="16"/>
    </row>
    <row r="2605" spans="3:3" x14ac:dyDescent="0.15">
      <c r="C2605" s="16"/>
    </row>
    <row r="2606" spans="3:3" x14ac:dyDescent="0.15">
      <c r="C2606" s="16"/>
    </row>
    <row r="2607" spans="3:3" x14ac:dyDescent="0.15">
      <c r="C2607" s="16"/>
    </row>
    <row r="2608" spans="3:3" x14ac:dyDescent="0.15">
      <c r="C2608" s="16"/>
    </row>
    <row r="2609" spans="3:3" x14ac:dyDescent="0.15">
      <c r="C2609" s="16"/>
    </row>
    <row r="2610" spans="3:3" x14ac:dyDescent="0.15">
      <c r="C2610" s="16"/>
    </row>
    <row r="2611" spans="3:3" x14ac:dyDescent="0.15">
      <c r="C2611" s="16"/>
    </row>
    <row r="2612" spans="3:3" x14ac:dyDescent="0.15">
      <c r="C2612" s="16"/>
    </row>
    <row r="2613" spans="3:3" x14ac:dyDescent="0.15">
      <c r="C2613" s="16"/>
    </row>
    <row r="2614" spans="3:3" x14ac:dyDescent="0.15">
      <c r="C2614" s="16"/>
    </row>
    <row r="2615" spans="3:3" x14ac:dyDescent="0.15">
      <c r="C2615" s="16"/>
    </row>
    <row r="2616" spans="3:3" x14ac:dyDescent="0.15">
      <c r="C2616" s="16"/>
    </row>
    <row r="2617" spans="3:3" x14ac:dyDescent="0.15">
      <c r="C2617" s="16"/>
    </row>
    <row r="2618" spans="3:3" x14ac:dyDescent="0.15">
      <c r="C2618" s="16"/>
    </row>
    <row r="2619" spans="3:3" x14ac:dyDescent="0.15">
      <c r="C2619" s="16"/>
    </row>
    <row r="2620" spans="3:3" x14ac:dyDescent="0.15">
      <c r="C2620" s="16"/>
    </row>
    <row r="2621" spans="3:3" x14ac:dyDescent="0.15">
      <c r="C2621" s="16"/>
    </row>
    <row r="2622" spans="3:3" x14ac:dyDescent="0.15">
      <c r="C2622" s="16"/>
    </row>
    <row r="2623" spans="3:3" x14ac:dyDescent="0.15">
      <c r="C2623" s="16"/>
    </row>
    <row r="2624" spans="3:3" x14ac:dyDescent="0.15">
      <c r="C2624" s="16"/>
    </row>
    <row r="2625" spans="3:3" x14ac:dyDescent="0.15">
      <c r="C2625" s="16"/>
    </row>
    <row r="2626" spans="3:3" x14ac:dyDescent="0.15">
      <c r="C2626" s="16"/>
    </row>
    <row r="2627" spans="3:3" x14ac:dyDescent="0.15">
      <c r="C2627" s="16"/>
    </row>
    <row r="2628" spans="3:3" x14ac:dyDescent="0.15">
      <c r="C2628" s="16"/>
    </row>
    <row r="2629" spans="3:3" x14ac:dyDescent="0.15">
      <c r="C2629" s="16"/>
    </row>
    <row r="2630" spans="3:3" x14ac:dyDescent="0.15">
      <c r="C2630" s="16"/>
    </row>
    <row r="2631" spans="3:3" x14ac:dyDescent="0.15">
      <c r="C2631" s="16"/>
    </row>
    <row r="2632" spans="3:3" x14ac:dyDescent="0.15">
      <c r="C2632" s="16"/>
    </row>
    <row r="2633" spans="3:3" x14ac:dyDescent="0.15">
      <c r="C2633" s="16"/>
    </row>
    <row r="2634" spans="3:3" x14ac:dyDescent="0.15">
      <c r="C2634" s="16"/>
    </row>
    <row r="2635" spans="3:3" x14ac:dyDescent="0.15">
      <c r="C2635" s="16"/>
    </row>
    <row r="2636" spans="3:3" x14ac:dyDescent="0.15">
      <c r="C2636" s="16"/>
    </row>
    <row r="2637" spans="3:3" x14ac:dyDescent="0.15">
      <c r="C2637" s="16"/>
    </row>
    <row r="2638" spans="3:3" x14ac:dyDescent="0.15">
      <c r="C2638" s="16"/>
    </row>
    <row r="2639" spans="3:3" x14ac:dyDescent="0.15">
      <c r="C2639" s="16"/>
    </row>
    <row r="2640" spans="3:3" x14ac:dyDescent="0.15">
      <c r="C2640" s="16"/>
    </row>
    <row r="2641" spans="3:3" x14ac:dyDescent="0.15">
      <c r="C2641" s="16"/>
    </row>
    <row r="2642" spans="3:3" x14ac:dyDescent="0.15">
      <c r="C2642" s="16"/>
    </row>
    <row r="2643" spans="3:3" x14ac:dyDescent="0.15">
      <c r="C2643" s="16"/>
    </row>
    <row r="2644" spans="3:3" x14ac:dyDescent="0.15">
      <c r="C2644" s="16"/>
    </row>
    <row r="2645" spans="3:3" x14ac:dyDescent="0.15">
      <c r="C2645" s="16"/>
    </row>
    <row r="2646" spans="3:3" x14ac:dyDescent="0.15">
      <c r="C2646" s="16"/>
    </row>
    <row r="2647" spans="3:3" x14ac:dyDescent="0.15">
      <c r="C2647" s="16"/>
    </row>
    <row r="2648" spans="3:3" x14ac:dyDescent="0.15">
      <c r="C2648" s="16"/>
    </row>
    <row r="2649" spans="3:3" x14ac:dyDescent="0.15">
      <c r="C2649" s="16"/>
    </row>
    <row r="2650" spans="3:3" x14ac:dyDescent="0.15">
      <c r="C2650" s="16"/>
    </row>
    <row r="2651" spans="3:3" x14ac:dyDescent="0.15">
      <c r="C2651" s="16"/>
    </row>
    <row r="2652" spans="3:3" x14ac:dyDescent="0.15">
      <c r="C2652" s="16"/>
    </row>
    <row r="2653" spans="3:3" x14ac:dyDescent="0.15">
      <c r="C2653" s="16"/>
    </row>
    <row r="2654" spans="3:3" x14ac:dyDescent="0.15">
      <c r="C2654" s="16"/>
    </row>
    <row r="2655" spans="3:3" x14ac:dyDescent="0.15">
      <c r="C2655" s="16"/>
    </row>
    <row r="2656" spans="3:3" x14ac:dyDescent="0.15">
      <c r="C2656" s="16"/>
    </row>
    <row r="2657" spans="3:3" x14ac:dyDescent="0.15">
      <c r="C2657" s="16"/>
    </row>
    <row r="2658" spans="3:3" x14ac:dyDescent="0.15">
      <c r="C2658" s="16"/>
    </row>
    <row r="2659" spans="3:3" x14ac:dyDescent="0.15">
      <c r="C2659" s="16"/>
    </row>
    <row r="2660" spans="3:3" x14ac:dyDescent="0.15">
      <c r="C2660" s="16"/>
    </row>
    <row r="2661" spans="3:3" x14ac:dyDescent="0.15">
      <c r="C2661" s="16"/>
    </row>
    <row r="2662" spans="3:3" x14ac:dyDescent="0.15">
      <c r="C2662" s="16"/>
    </row>
    <row r="2663" spans="3:3" x14ac:dyDescent="0.15">
      <c r="C2663" s="16"/>
    </row>
    <row r="2664" spans="3:3" x14ac:dyDescent="0.15">
      <c r="C2664" s="16"/>
    </row>
    <row r="2665" spans="3:3" x14ac:dyDescent="0.15">
      <c r="C2665" s="16"/>
    </row>
    <row r="2666" spans="3:3" x14ac:dyDescent="0.15">
      <c r="C2666" s="16"/>
    </row>
    <row r="2667" spans="3:3" x14ac:dyDescent="0.15">
      <c r="C2667" s="16"/>
    </row>
    <row r="2668" spans="3:3" x14ac:dyDescent="0.15">
      <c r="C2668" s="16"/>
    </row>
    <row r="2669" spans="3:3" x14ac:dyDescent="0.15">
      <c r="C2669" s="16"/>
    </row>
    <row r="2670" spans="3:3" x14ac:dyDescent="0.15">
      <c r="C2670" s="16"/>
    </row>
    <row r="2671" spans="3:3" x14ac:dyDescent="0.15">
      <c r="C2671" s="16"/>
    </row>
    <row r="2672" spans="3:3" x14ac:dyDescent="0.15">
      <c r="C2672" s="16"/>
    </row>
    <row r="2673" spans="3:3" x14ac:dyDescent="0.15">
      <c r="C2673" s="16"/>
    </row>
    <row r="2674" spans="3:3" x14ac:dyDescent="0.15">
      <c r="C2674" s="16"/>
    </row>
    <row r="2675" spans="3:3" x14ac:dyDescent="0.15">
      <c r="C2675" s="16"/>
    </row>
    <row r="2676" spans="3:3" x14ac:dyDescent="0.15">
      <c r="C2676" s="16"/>
    </row>
    <row r="2677" spans="3:3" x14ac:dyDescent="0.15">
      <c r="C2677" s="16"/>
    </row>
    <row r="2678" spans="3:3" x14ac:dyDescent="0.15">
      <c r="C2678" s="16"/>
    </row>
    <row r="2679" spans="3:3" x14ac:dyDescent="0.15">
      <c r="C2679" s="16"/>
    </row>
    <row r="2680" spans="3:3" x14ac:dyDescent="0.15">
      <c r="C2680" s="16"/>
    </row>
    <row r="2681" spans="3:3" x14ac:dyDescent="0.15">
      <c r="C2681" s="16"/>
    </row>
    <row r="2682" spans="3:3" x14ac:dyDescent="0.15">
      <c r="C2682" s="16"/>
    </row>
    <row r="2683" spans="3:3" x14ac:dyDescent="0.15">
      <c r="C2683" s="16"/>
    </row>
    <row r="2684" spans="3:3" x14ac:dyDescent="0.15">
      <c r="C2684" s="16"/>
    </row>
    <row r="2685" spans="3:3" x14ac:dyDescent="0.15">
      <c r="C2685" s="16"/>
    </row>
    <row r="2686" spans="3:3" x14ac:dyDescent="0.15">
      <c r="C2686" s="16"/>
    </row>
    <row r="2687" spans="3:3" x14ac:dyDescent="0.15">
      <c r="C2687" s="16"/>
    </row>
    <row r="2688" spans="3:3" x14ac:dyDescent="0.15">
      <c r="C2688" s="16"/>
    </row>
    <row r="2689" spans="3:3" x14ac:dyDescent="0.15">
      <c r="C2689" s="16"/>
    </row>
    <row r="2690" spans="3:3" x14ac:dyDescent="0.15">
      <c r="C2690" s="16"/>
    </row>
    <row r="2691" spans="3:3" x14ac:dyDescent="0.15">
      <c r="C2691" s="16"/>
    </row>
    <row r="2692" spans="3:3" x14ac:dyDescent="0.15">
      <c r="C2692" s="16"/>
    </row>
    <row r="2693" spans="3:3" x14ac:dyDescent="0.15">
      <c r="C2693" s="16"/>
    </row>
    <row r="2694" spans="3:3" x14ac:dyDescent="0.15">
      <c r="C2694" s="16"/>
    </row>
    <row r="2695" spans="3:3" x14ac:dyDescent="0.15">
      <c r="C2695" s="16"/>
    </row>
    <row r="2696" spans="3:3" x14ac:dyDescent="0.15">
      <c r="C2696" s="16"/>
    </row>
    <row r="2697" spans="3:3" x14ac:dyDescent="0.15">
      <c r="C2697" s="16"/>
    </row>
    <row r="2698" spans="3:3" x14ac:dyDescent="0.15">
      <c r="C2698" s="16"/>
    </row>
    <row r="2699" spans="3:3" x14ac:dyDescent="0.15">
      <c r="C2699" s="16"/>
    </row>
    <row r="2700" spans="3:3" x14ac:dyDescent="0.15">
      <c r="C2700" s="16"/>
    </row>
    <row r="2701" spans="3:3" x14ac:dyDescent="0.15">
      <c r="C2701" s="16"/>
    </row>
    <row r="2702" spans="3:3" x14ac:dyDescent="0.15">
      <c r="C2702" s="16"/>
    </row>
    <row r="2703" spans="3:3" x14ac:dyDescent="0.15">
      <c r="C2703" s="16"/>
    </row>
    <row r="2704" spans="3:3" x14ac:dyDescent="0.15">
      <c r="C2704" s="16"/>
    </row>
    <row r="2705" spans="3:3" x14ac:dyDescent="0.15">
      <c r="C2705" s="16"/>
    </row>
    <row r="2706" spans="3:3" x14ac:dyDescent="0.15">
      <c r="C2706" s="16"/>
    </row>
    <row r="2707" spans="3:3" x14ac:dyDescent="0.15">
      <c r="C2707" s="16"/>
    </row>
    <row r="2708" spans="3:3" x14ac:dyDescent="0.15">
      <c r="C2708" s="16"/>
    </row>
    <row r="2709" spans="3:3" x14ac:dyDescent="0.15">
      <c r="C2709" s="16"/>
    </row>
    <row r="2710" spans="3:3" x14ac:dyDescent="0.15">
      <c r="C2710" s="16"/>
    </row>
    <row r="2711" spans="3:3" x14ac:dyDescent="0.15">
      <c r="C2711" s="16"/>
    </row>
    <row r="2712" spans="3:3" x14ac:dyDescent="0.15">
      <c r="C2712" s="16"/>
    </row>
    <row r="2713" spans="3:3" x14ac:dyDescent="0.15">
      <c r="C2713" s="16"/>
    </row>
    <row r="2714" spans="3:3" x14ac:dyDescent="0.15">
      <c r="C2714" s="16"/>
    </row>
    <row r="2715" spans="3:3" x14ac:dyDescent="0.15">
      <c r="C2715" s="16"/>
    </row>
    <row r="2716" spans="3:3" x14ac:dyDescent="0.15">
      <c r="C2716" s="16"/>
    </row>
    <row r="2717" spans="3:3" x14ac:dyDescent="0.15">
      <c r="C2717" s="16"/>
    </row>
    <row r="2718" spans="3:3" x14ac:dyDescent="0.15">
      <c r="C2718" s="16"/>
    </row>
    <row r="2719" spans="3:3" x14ac:dyDescent="0.15">
      <c r="C2719" s="16"/>
    </row>
    <row r="2720" spans="3:3" x14ac:dyDescent="0.15">
      <c r="C2720" s="16"/>
    </row>
    <row r="2721" spans="3:3" x14ac:dyDescent="0.15">
      <c r="C2721" s="16"/>
    </row>
    <row r="2722" spans="3:3" x14ac:dyDescent="0.15">
      <c r="C2722" s="16"/>
    </row>
    <row r="2723" spans="3:3" x14ac:dyDescent="0.15">
      <c r="C2723" s="16"/>
    </row>
    <row r="2724" spans="3:3" x14ac:dyDescent="0.15">
      <c r="C2724" s="16"/>
    </row>
    <row r="2725" spans="3:3" x14ac:dyDescent="0.15">
      <c r="C2725" s="16"/>
    </row>
    <row r="2726" spans="3:3" x14ac:dyDescent="0.15">
      <c r="C2726" s="16"/>
    </row>
    <row r="2727" spans="3:3" x14ac:dyDescent="0.15">
      <c r="C2727" s="16"/>
    </row>
    <row r="2728" spans="3:3" x14ac:dyDescent="0.15">
      <c r="C2728" s="16"/>
    </row>
    <row r="2729" spans="3:3" x14ac:dyDescent="0.15">
      <c r="C2729" s="16"/>
    </row>
    <row r="2730" spans="3:3" x14ac:dyDescent="0.15">
      <c r="C2730" s="16"/>
    </row>
    <row r="2731" spans="3:3" x14ac:dyDescent="0.15">
      <c r="C2731" s="16"/>
    </row>
    <row r="2732" spans="3:3" x14ac:dyDescent="0.15">
      <c r="C2732" s="16"/>
    </row>
    <row r="2733" spans="3:3" x14ac:dyDescent="0.15">
      <c r="C2733" s="16"/>
    </row>
    <row r="2734" spans="3:3" x14ac:dyDescent="0.15">
      <c r="C2734" s="16"/>
    </row>
    <row r="2735" spans="3:3" x14ac:dyDescent="0.15">
      <c r="C2735" s="16"/>
    </row>
    <row r="2736" spans="3:3" x14ac:dyDescent="0.15">
      <c r="C2736" s="16"/>
    </row>
    <row r="2737" spans="3:3" x14ac:dyDescent="0.15">
      <c r="C2737" s="16"/>
    </row>
    <row r="2738" spans="3:3" x14ac:dyDescent="0.15">
      <c r="C2738" s="16"/>
    </row>
    <row r="2739" spans="3:3" x14ac:dyDescent="0.15">
      <c r="C2739" s="16"/>
    </row>
    <row r="2740" spans="3:3" x14ac:dyDescent="0.15">
      <c r="C2740" s="16"/>
    </row>
    <row r="2741" spans="3:3" x14ac:dyDescent="0.15">
      <c r="C2741" s="16"/>
    </row>
    <row r="2742" spans="3:3" x14ac:dyDescent="0.15">
      <c r="C2742" s="16"/>
    </row>
    <row r="2743" spans="3:3" x14ac:dyDescent="0.15">
      <c r="C2743" s="16"/>
    </row>
    <row r="2744" spans="3:3" x14ac:dyDescent="0.15">
      <c r="C2744" s="16"/>
    </row>
    <row r="2745" spans="3:3" x14ac:dyDescent="0.15">
      <c r="C2745" s="16"/>
    </row>
    <row r="2746" spans="3:3" x14ac:dyDescent="0.15">
      <c r="C2746" s="16"/>
    </row>
    <row r="2747" spans="3:3" x14ac:dyDescent="0.15">
      <c r="C2747" s="16"/>
    </row>
    <row r="2748" spans="3:3" x14ac:dyDescent="0.15">
      <c r="C2748" s="16"/>
    </row>
    <row r="2749" spans="3:3" x14ac:dyDescent="0.15">
      <c r="C2749" s="16"/>
    </row>
    <row r="2750" spans="3:3" x14ac:dyDescent="0.15">
      <c r="C2750" s="16"/>
    </row>
    <row r="2751" spans="3:3" x14ac:dyDescent="0.15">
      <c r="C2751" s="16"/>
    </row>
    <row r="2752" spans="3:3" x14ac:dyDescent="0.15">
      <c r="C2752" s="16"/>
    </row>
    <row r="2753" spans="3:3" x14ac:dyDescent="0.15">
      <c r="C2753" s="16"/>
    </row>
    <row r="2754" spans="3:3" x14ac:dyDescent="0.15">
      <c r="C2754" s="16"/>
    </row>
    <row r="2755" spans="3:3" x14ac:dyDescent="0.15">
      <c r="C2755" s="16"/>
    </row>
    <row r="2756" spans="3:3" x14ac:dyDescent="0.15">
      <c r="C2756" s="16"/>
    </row>
    <row r="2757" spans="3:3" x14ac:dyDescent="0.15">
      <c r="C2757" s="16"/>
    </row>
    <row r="2758" spans="3:3" x14ac:dyDescent="0.15">
      <c r="C2758" s="16"/>
    </row>
    <row r="2759" spans="3:3" x14ac:dyDescent="0.15">
      <c r="C2759" s="16"/>
    </row>
    <row r="2760" spans="3:3" x14ac:dyDescent="0.15">
      <c r="C2760" s="16"/>
    </row>
    <row r="2761" spans="3:3" x14ac:dyDescent="0.15">
      <c r="C2761" s="16"/>
    </row>
    <row r="2762" spans="3:3" x14ac:dyDescent="0.15">
      <c r="C2762" s="16"/>
    </row>
    <row r="2763" spans="3:3" x14ac:dyDescent="0.15">
      <c r="C2763" s="16"/>
    </row>
    <row r="2764" spans="3:3" x14ac:dyDescent="0.15">
      <c r="C2764" s="16"/>
    </row>
    <row r="2765" spans="3:3" x14ac:dyDescent="0.15">
      <c r="C2765" s="16"/>
    </row>
    <row r="2766" spans="3:3" x14ac:dyDescent="0.15">
      <c r="C2766" s="16"/>
    </row>
    <row r="2767" spans="3:3" x14ac:dyDescent="0.15">
      <c r="C2767" s="16"/>
    </row>
    <row r="2768" spans="3:3" x14ac:dyDescent="0.15">
      <c r="C2768" s="16"/>
    </row>
    <row r="2769" spans="3:3" x14ac:dyDescent="0.15">
      <c r="C2769" s="16"/>
    </row>
    <row r="2770" spans="3:3" x14ac:dyDescent="0.15">
      <c r="C2770" s="16"/>
    </row>
    <row r="2771" spans="3:3" x14ac:dyDescent="0.15">
      <c r="C2771" s="16"/>
    </row>
    <row r="2772" spans="3:3" x14ac:dyDescent="0.15">
      <c r="C2772" s="16"/>
    </row>
    <row r="2773" spans="3:3" x14ac:dyDescent="0.15">
      <c r="C2773" s="16"/>
    </row>
    <row r="2774" spans="3:3" x14ac:dyDescent="0.15">
      <c r="C2774" s="16"/>
    </row>
    <row r="2775" spans="3:3" x14ac:dyDescent="0.15">
      <c r="C2775" s="16"/>
    </row>
    <row r="2776" spans="3:3" x14ac:dyDescent="0.15">
      <c r="C2776" s="16"/>
    </row>
    <row r="2777" spans="3:3" x14ac:dyDescent="0.15">
      <c r="C2777" s="16"/>
    </row>
    <row r="2778" spans="3:3" x14ac:dyDescent="0.15">
      <c r="C2778" s="16"/>
    </row>
    <row r="2779" spans="3:3" x14ac:dyDescent="0.15">
      <c r="C2779" s="16"/>
    </row>
    <row r="2780" spans="3:3" x14ac:dyDescent="0.15">
      <c r="C2780" s="16"/>
    </row>
    <row r="2781" spans="3:3" x14ac:dyDescent="0.15">
      <c r="C2781" s="16"/>
    </row>
    <row r="2782" spans="3:3" x14ac:dyDescent="0.15">
      <c r="C2782" s="16"/>
    </row>
    <row r="2783" spans="3:3" x14ac:dyDescent="0.15">
      <c r="C2783" s="16"/>
    </row>
    <row r="2784" spans="3:3" x14ac:dyDescent="0.15">
      <c r="C2784" s="16"/>
    </row>
    <row r="2785" spans="3:3" x14ac:dyDescent="0.15">
      <c r="C2785" s="16"/>
    </row>
    <row r="2786" spans="3:3" x14ac:dyDescent="0.15">
      <c r="C2786" s="16"/>
    </row>
    <row r="2787" spans="3:3" x14ac:dyDescent="0.15">
      <c r="C2787" s="16"/>
    </row>
    <row r="2788" spans="3:3" x14ac:dyDescent="0.15">
      <c r="C2788" s="16"/>
    </row>
    <row r="2789" spans="3:3" x14ac:dyDescent="0.15">
      <c r="C2789" s="16"/>
    </row>
    <row r="2790" spans="3:3" x14ac:dyDescent="0.15">
      <c r="C2790" s="16"/>
    </row>
    <row r="2791" spans="3:3" x14ac:dyDescent="0.15">
      <c r="C2791" s="16"/>
    </row>
    <row r="2792" spans="3:3" x14ac:dyDescent="0.15">
      <c r="C2792" s="16"/>
    </row>
    <row r="2793" spans="3:3" x14ac:dyDescent="0.15">
      <c r="C2793" s="16"/>
    </row>
    <row r="2794" spans="3:3" x14ac:dyDescent="0.15">
      <c r="C2794" s="16"/>
    </row>
    <row r="2795" spans="3:3" x14ac:dyDescent="0.15">
      <c r="C2795" s="16"/>
    </row>
    <row r="2796" spans="3:3" x14ac:dyDescent="0.15">
      <c r="C2796" s="16"/>
    </row>
    <row r="2797" spans="3:3" x14ac:dyDescent="0.15">
      <c r="C2797" s="16"/>
    </row>
    <row r="2798" spans="3:3" x14ac:dyDescent="0.15">
      <c r="C2798" s="16"/>
    </row>
    <row r="2799" spans="3:3" x14ac:dyDescent="0.15">
      <c r="C2799" s="16"/>
    </row>
    <row r="2800" spans="3:3" x14ac:dyDescent="0.15">
      <c r="C2800" s="16"/>
    </row>
    <row r="2801" spans="3:3" x14ac:dyDescent="0.15">
      <c r="C2801" s="16"/>
    </row>
    <row r="2802" spans="3:3" x14ac:dyDescent="0.15">
      <c r="C2802" s="16"/>
    </row>
    <row r="2803" spans="3:3" x14ac:dyDescent="0.15">
      <c r="C2803" s="16"/>
    </row>
    <row r="2804" spans="3:3" x14ac:dyDescent="0.15">
      <c r="C2804" s="16"/>
    </row>
    <row r="2805" spans="3:3" x14ac:dyDescent="0.15">
      <c r="C2805" s="16"/>
    </row>
    <row r="2806" spans="3:3" x14ac:dyDescent="0.15">
      <c r="C2806" s="16"/>
    </row>
    <row r="2807" spans="3:3" x14ac:dyDescent="0.15">
      <c r="C2807" s="16"/>
    </row>
    <row r="2808" spans="3:3" x14ac:dyDescent="0.15">
      <c r="C2808" s="16"/>
    </row>
    <row r="2809" spans="3:3" x14ac:dyDescent="0.15">
      <c r="C2809" s="16"/>
    </row>
    <row r="2810" spans="3:3" x14ac:dyDescent="0.15">
      <c r="C2810" s="16"/>
    </row>
    <row r="2811" spans="3:3" x14ac:dyDescent="0.15">
      <c r="C2811" s="16"/>
    </row>
    <row r="2812" spans="3:3" x14ac:dyDescent="0.15">
      <c r="C2812" s="16"/>
    </row>
    <row r="2813" spans="3:3" x14ac:dyDescent="0.15">
      <c r="C2813" s="16"/>
    </row>
    <row r="2814" spans="3:3" x14ac:dyDescent="0.15">
      <c r="C2814" s="16"/>
    </row>
    <row r="2815" spans="3:3" x14ac:dyDescent="0.15">
      <c r="C2815" s="16"/>
    </row>
    <row r="2816" spans="3:3" x14ac:dyDescent="0.15">
      <c r="C2816" s="16"/>
    </row>
    <row r="2817" spans="3:3" x14ac:dyDescent="0.15">
      <c r="C2817" s="16"/>
    </row>
    <row r="2818" spans="3:3" x14ac:dyDescent="0.15">
      <c r="C2818" s="16"/>
    </row>
    <row r="2819" spans="3:3" x14ac:dyDescent="0.15">
      <c r="C2819" s="16"/>
    </row>
    <row r="2820" spans="3:3" x14ac:dyDescent="0.15">
      <c r="C2820" s="16"/>
    </row>
    <row r="2821" spans="3:3" x14ac:dyDescent="0.15">
      <c r="C2821" s="16"/>
    </row>
    <row r="2822" spans="3:3" x14ac:dyDescent="0.15">
      <c r="C2822" s="16"/>
    </row>
    <row r="2823" spans="3:3" x14ac:dyDescent="0.15">
      <c r="C2823" s="16"/>
    </row>
    <row r="2824" spans="3:3" x14ac:dyDescent="0.15">
      <c r="C2824" s="16"/>
    </row>
    <row r="2825" spans="3:3" x14ac:dyDescent="0.15">
      <c r="C2825" s="16"/>
    </row>
    <row r="2826" spans="3:3" x14ac:dyDescent="0.15">
      <c r="C2826" s="16"/>
    </row>
    <row r="2827" spans="3:3" x14ac:dyDescent="0.15">
      <c r="C2827" s="16"/>
    </row>
    <row r="2828" spans="3:3" x14ac:dyDescent="0.15">
      <c r="C2828" s="16"/>
    </row>
    <row r="2829" spans="3:3" x14ac:dyDescent="0.15">
      <c r="C2829" s="16"/>
    </row>
    <row r="2830" spans="3:3" x14ac:dyDescent="0.15">
      <c r="C2830" s="16"/>
    </row>
    <row r="2831" spans="3:3" x14ac:dyDescent="0.15">
      <c r="C2831" s="16"/>
    </row>
    <row r="2832" spans="3:3" x14ac:dyDescent="0.15">
      <c r="C2832" s="16"/>
    </row>
    <row r="2833" spans="3:3" x14ac:dyDescent="0.15">
      <c r="C2833" s="16"/>
    </row>
    <row r="2834" spans="3:3" x14ac:dyDescent="0.15">
      <c r="C2834" s="16"/>
    </row>
    <row r="2835" spans="3:3" x14ac:dyDescent="0.15">
      <c r="C2835" s="16"/>
    </row>
    <row r="2836" spans="3:3" x14ac:dyDescent="0.15">
      <c r="C2836" s="16"/>
    </row>
    <row r="2837" spans="3:3" x14ac:dyDescent="0.15">
      <c r="C2837" s="16"/>
    </row>
    <row r="2838" spans="3:3" x14ac:dyDescent="0.15">
      <c r="C2838" s="16"/>
    </row>
    <row r="2839" spans="3:3" x14ac:dyDescent="0.15">
      <c r="C2839" s="16"/>
    </row>
    <row r="2840" spans="3:3" x14ac:dyDescent="0.15">
      <c r="C2840" s="16"/>
    </row>
    <row r="2841" spans="3:3" x14ac:dyDescent="0.15">
      <c r="C2841" s="16"/>
    </row>
    <row r="2842" spans="3:3" x14ac:dyDescent="0.15">
      <c r="C2842" s="16"/>
    </row>
    <row r="2843" spans="3:3" x14ac:dyDescent="0.15">
      <c r="C2843" s="16"/>
    </row>
    <row r="2844" spans="3:3" x14ac:dyDescent="0.15">
      <c r="C2844" s="16"/>
    </row>
    <row r="2845" spans="3:3" x14ac:dyDescent="0.15">
      <c r="C2845" s="16"/>
    </row>
    <row r="2846" spans="3:3" x14ac:dyDescent="0.15">
      <c r="C2846" s="16"/>
    </row>
    <row r="2847" spans="3:3" x14ac:dyDescent="0.15">
      <c r="C2847" s="16"/>
    </row>
    <row r="2848" spans="3:3" x14ac:dyDescent="0.15">
      <c r="C2848" s="16"/>
    </row>
    <row r="2849" spans="3:3" x14ac:dyDescent="0.15">
      <c r="C2849" s="16"/>
    </row>
    <row r="2850" spans="3:3" x14ac:dyDescent="0.15">
      <c r="C2850" s="16"/>
    </row>
    <row r="2851" spans="3:3" x14ac:dyDescent="0.15">
      <c r="C2851" s="16"/>
    </row>
    <row r="2852" spans="3:3" x14ac:dyDescent="0.15">
      <c r="C2852" s="16"/>
    </row>
    <row r="2853" spans="3:3" x14ac:dyDescent="0.15">
      <c r="C2853" s="16"/>
    </row>
    <row r="2854" spans="3:3" x14ac:dyDescent="0.15">
      <c r="C2854" s="16"/>
    </row>
    <row r="2855" spans="3:3" x14ac:dyDescent="0.15">
      <c r="C2855" s="16"/>
    </row>
    <row r="2856" spans="3:3" x14ac:dyDescent="0.15">
      <c r="C2856" s="16"/>
    </row>
    <row r="2857" spans="3:3" x14ac:dyDescent="0.15">
      <c r="C2857" s="16"/>
    </row>
    <row r="2858" spans="3:3" x14ac:dyDescent="0.15">
      <c r="C2858" s="16"/>
    </row>
    <row r="2859" spans="3:3" x14ac:dyDescent="0.15">
      <c r="C2859" s="16"/>
    </row>
    <row r="2860" spans="3:3" x14ac:dyDescent="0.15">
      <c r="C2860" s="16"/>
    </row>
    <row r="2861" spans="3:3" x14ac:dyDescent="0.15">
      <c r="C2861" s="16"/>
    </row>
    <row r="2862" spans="3:3" x14ac:dyDescent="0.15">
      <c r="C2862" s="16"/>
    </row>
    <row r="2863" spans="3:3" x14ac:dyDescent="0.15">
      <c r="C2863" s="16"/>
    </row>
    <row r="2864" spans="3:3" x14ac:dyDescent="0.15">
      <c r="C2864" s="16"/>
    </row>
    <row r="2865" spans="3:3" x14ac:dyDescent="0.15">
      <c r="C2865" s="16"/>
    </row>
    <row r="2866" spans="3:3" x14ac:dyDescent="0.15">
      <c r="C2866" s="16"/>
    </row>
    <row r="2867" spans="3:3" x14ac:dyDescent="0.15">
      <c r="C2867" s="16"/>
    </row>
    <row r="2868" spans="3:3" x14ac:dyDescent="0.15">
      <c r="C2868" s="16"/>
    </row>
    <row r="2869" spans="3:3" x14ac:dyDescent="0.15">
      <c r="C2869" s="16"/>
    </row>
    <row r="2870" spans="3:3" x14ac:dyDescent="0.15">
      <c r="C2870" s="16"/>
    </row>
    <row r="2871" spans="3:3" x14ac:dyDescent="0.15">
      <c r="C2871" s="16"/>
    </row>
    <row r="2872" spans="3:3" x14ac:dyDescent="0.15">
      <c r="C2872" s="16"/>
    </row>
    <row r="2873" spans="3:3" x14ac:dyDescent="0.15">
      <c r="C2873" s="16"/>
    </row>
    <row r="2874" spans="3:3" x14ac:dyDescent="0.15">
      <c r="C2874" s="16"/>
    </row>
    <row r="2875" spans="3:3" x14ac:dyDescent="0.15">
      <c r="C2875" s="16"/>
    </row>
    <row r="2876" spans="3:3" x14ac:dyDescent="0.15">
      <c r="C2876" s="16"/>
    </row>
    <row r="2877" spans="3:3" x14ac:dyDescent="0.15">
      <c r="C2877" s="16"/>
    </row>
    <row r="2878" spans="3:3" x14ac:dyDescent="0.15">
      <c r="C2878" s="16"/>
    </row>
    <row r="2879" spans="3:3" x14ac:dyDescent="0.15">
      <c r="C2879" s="16"/>
    </row>
    <row r="2880" spans="3:3" x14ac:dyDescent="0.15">
      <c r="C2880" s="16"/>
    </row>
    <row r="2881" spans="3:3" x14ac:dyDescent="0.15">
      <c r="C2881" s="16"/>
    </row>
    <row r="2882" spans="3:3" x14ac:dyDescent="0.15">
      <c r="C2882" s="16"/>
    </row>
    <row r="2883" spans="3:3" x14ac:dyDescent="0.15">
      <c r="C2883" s="16"/>
    </row>
    <row r="2884" spans="3:3" x14ac:dyDescent="0.15">
      <c r="C2884" s="16"/>
    </row>
    <row r="2885" spans="3:3" x14ac:dyDescent="0.15">
      <c r="C2885" s="16"/>
    </row>
    <row r="2886" spans="3:3" x14ac:dyDescent="0.15">
      <c r="C2886" s="16"/>
    </row>
    <row r="2887" spans="3:3" x14ac:dyDescent="0.15">
      <c r="C2887" s="16"/>
    </row>
    <row r="2888" spans="3:3" x14ac:dyDescent="0.15">
      <c r="C2888" s="16"/>
    </row>
    <row r="2889" spans="3:3" x14ac:dyDescent="0.15">
      <c r="C2889" s="16"/>
    </row>
    <row r="2890" spans="3:3" x14ac:dyDescent="0.15">
      <c r="C2890" s="16"/>
    </row>
    <row r="2891" spans="3:3" x14ac:dyDescent="0.15">
      <c r="C2891" s="16"/>
    </row>
    <row r="2892" spans="3:3" x14ac:dyDescent="0.15">
      <c r="C2892" s="16"/>
    </row>
    <row r="2893" spans="3:3" x14ac:dyDescent="0.15">
      <c r="C2893" s="16"/>
    </row>
    <row r="2894" spans="3:3" x14ac:dyDescent="0.15">
      <c r="C2894" s="16"/>
    </row>
    <row r="2895" spans="3:3" x14ac:dyDescent="0.15">
      <c r="C2895" s="16"/>
    </row>
    <row r="2896" spans="3:3" x14ac:dyDescent="0.15">
      <c r="C2896" s="16"/>
    </row>
    <row r="2897" spans="3:3" x14ac:dyDescent="0.15">
      <c r="C2897" s="16"/>
    </row>
    <row r="2898" spans="3:3" x14ac:dyDescent="0.15">
      <c r="C2898" s="16"/>
    </row>
    <row r="2899" spans="3:3" x14ac:dyDescent="0.15">
      <c r="C2899" s="16"/>
    </row>
    <row r="2900" spans="3:3" x14ac:dyDescent="0.15">
      <c r="C2900" s="16"/>
    </row>
    <row r="2901" spans="3:3" x14ac:dyDescent="0.15">
      <c r="C2901" s="16"/>
    </row>
    <row r="2902" spans="3:3" x14ac:dyDescent="0.15">
      <c r="C2902" s="16"/>
    </row>
    <row r="2903" spans="3:3" x14ac:dyDescent="0.15">
      <c r="C2903" s="16"/>
    </row>
    <row r="2904" spans="3:3" x14ac:dyDescent="0.15">
      <c r="C2904" s="16"/>
    </row>
    <row r="2905" spans="3:3" x14ac:dyDescent="0.15">
      <c r="C2905" s="16"/>
    </row>
    <row r="2906" spans="3:3" x14ac:dyDescent="0.15">
      <c r="C2906" s="16"/>
    </row>
    <row r="2907" spans="3:3" x14ac:dyDescent="0.15">
      <c r="C2907" s="16"/>
    </row>
    <row r="2908" spans="3:3" x14ac:dyDescent="0.15">
      <c r="C2908" s="16"/>
    </row>
    <row r="2909" spans="3:3" x14ac:dyDescent="0.15">
      <c r="C2909" s="16"/>
    </row>
    <row r="2910" spans="3:3" x14ac:dyDescent="0.15">
      <c r="C2910" s="16"/>
    </row>
    <row r="2911" spans="3:3" x14ac:dyDescent="0.15">
      <c r="C2911" s="16"/>
    </row>
    <row r="2912" spans="3:3" x14ac:dyDescent="0.15">
      <c r="C2912" s="16"/>
    </row>
    <row r="2913" spans="3:3" x14ac:dyDescent="0.15">
      <c r="C2913" s="16"/>
    </row>
    <row r="2914" spans="3:3" x14ac:dyDescent="0.15">
      <c r="C2914" s="16"/>
    </row>
    <row r="2915" spans="3:3" x14ac:dyDescent="0.15">
      <c r="C2915" s="16"/>
    </row>
    <row r="2916" spans="3:3" x14ac:dyDescent="0.15">
      <c r="C2916" s="16"/>
    </row>
    <row r="2917" spans="3:3" x14ac:dyDescent="0.15">
      <c r="C2917" s="16"/>
    </row>
    <row r="2918" spans="3:3" x14ac:dyDescent="0.15">
      <c r="C2918" s="16"/>
    </row>
    <row r="2919" spans="3:3" x14ac:dyDescent="0.15">
      <c r="C2919" s="16"/>
    </row>
    <row r="2920" spans="3:3" x14ac:dyDescent="0.15">
      <c r="C2920" s="16"/>
    </row>
    <row r="2921" spans="3:3" x14ac:dyDescent="0.15">
      <c r="C2921" s="16"/>
    </row>
    <row r="2922" spans="3:3" x14ac:dyDescent="0.15">
      <c r="C2922" s="16"/>
    </row>
    <row r="2923" spans="3:3" x14ac:dyDescent="0.15">
      <c r="C2923" s="16"/>
    </row>
    <row r="2924" spans="3:3" x14ac:dyDescent="0.15">
      <c r="C2924" s="16"/>
    </row>
    <row r="2925" spans="3:3" x14ac:dyDescent="0.15">
      <c r="C2925" s="16"/>
    </row>
    <row r="2926" spans="3:3" x14ac:dyDescent="0.15">
      <c r="C2926" s="16"/>
    </row>
    <row r="2927" spans="3:3" x14ac:dyDescent="0.15">
      <c r="C2927" s="16"/>
    </row>
    <row r="2928" spans="3:3" x14ac:dyDescent="0.15">
      <c r="C2928" s="16"/>
    </row>
    <row r="2929" spans="3:3" x14ac:dyDescent="0.15">
      <c r="C2929" s="16"/>
    </row>
    <row r="2930" spans="3:3" x14ac:dyDescent="0.15">
      <c r="C2930" s="16"/>
    </row>
    <row r="2931" spans="3:3" x14ac:dyDescent="0.15">
      <c r="C2931" s="16"/>
    </row>
    <row r="2932" spans="3:3" x14ac:dyDescent="0.15">
      <c r="C2932" s="16"/>
    </row>
    <row r="2933" spans="3:3" x14ac:dyDescent="0.15">
      <c r="C2933" s="16"/>
    </row>
    <row r="2934" spans="3:3" x14ac:dyDescent="0.15">
      <c r="C2934" s="16"/>
    </row>
    <row r="2935" spans="3:3" x14ac:dyDescent="0.15">
      <c r="C2935" s="16"/>
    </row>
    <row r="2936" spans="3:3" x14ac:dyDescent="0.15">
      <c r="C2936" s="16"/>
    </row>
    <row r="2937" spans="3:3" x14ac:dyDescent="0.15">
      <c r="C2937" s="16"/>
    </row>
    <row r="2938" spans="3:3" x14ac:dyDescent="0.15">
      <c r="C2938" s="16"/>
    </row>
    <row r="2939" spans="3:3" x14ac:dyDescent="0.15">
      <c r="C2939" s="16"/>
    </row>
    <row r="2940" spans="3:3" x14ac:dyDescent="0.15">
      <c r="C2940" s="16"/>
    </row>
    <row r="2941" spans="3:3" x14ac:dyDescent="0.15">
      <c r="C2941" s="16"/>
    </row>
    <row r="2942" spans="3:3" x14ac:dyDescent="0.15">
      <c r="C2942" s="16"/>
    </row>
    <row r="2943" spans="3:3" x14ac:dyDescent="0.15">
      <c r="C2943" s="16"/>
    </row>
    <row r="2944" spans="3:3" x14ac:dyDescent="0.15">
      <c r="C2944" s="16"/>
    </row>
    <row r="2945" spans="3:3" x14ac:dyDescent="0.15">
      <c r="C2945" s="16"/>
    </row>
    <row r="2946" spans="3:3" x14ac:dyDescent="0.15">
      <c r="C2946" s="16"/>
    </row>
    <row r="2947" spans="3:3" x14ac:dyDescent="0.15">
      <c r="C2947" s="16"/>
    </row>
    <row r="2948" spans="3:3" x14ac:dyDescent="0.15">
      <c r="C2948" s="16"/>
    </row>
    <row r="2949" spans="3:3" x14ac:dyDescent="0.15">
      <c r="C2949" s="16"/>
    </row>
    <row r="2950" spans="3:3" x14ac:dyDescent="0.15">
      <c r="C2950" s="16"/>
    </row>
    <row r="2951" spans="3:3" x14ac:dyDescent="0.15">
      <c r="C2951" s="16"/>
    </row>
    <row r="2952" spans="3:3" x14ac:dyDescent="0.15">
      <c r="C2952" s="16"/>
    </row>
    <row r="2953" spans="3:3" x14ac:dyDescent="0.15">
      <c r="C2953" s="16"/>
    </row>
    <row r="2954" spans="3:3" x14ac:dyDescent="0.15">
      <c r="C2954" s="16"/>
    </row>
    <row r="2955" spans="3:3" x14ac:dyDescent="0.15">
      <c r="C2955" s="16"/>
    </row>
    <row r="2956" spans="3:3" x14ac:dyDescent="0.15">
      <c r="C2956" s="16"/>
    </row>
    <row r="2957" spans="3:3" x14ac:dyDescent="0.15">
      <c r="C2957" s="16"/>
    </row>
    <row r="2958" spans="3:3" x14ac:dyDescent="0.15">
      <c r="C2958" s="16"/>
    </row>
    <row r="2959" spans="3:3" x14ac:dyDescent="0.15">
      <c r="C2959" s="16"/>
    </row>
    <row r="2960" spans="3:3" x14ac:dyDescent="0.15">
      <c r="C2960" s="16"/>
    </row>
    <row r="2961" spans="3:3" x14ac:dyDescent="0.15">
      <c r="C2961" s="16"/>
    </row>
    <row r="2962" spans="3:3" x14ac:dyDescent="0.15">
      <c r="C2962" s="16"/>
    </row>
    <row r="2963" spans="3:3" x14ac:dyDescent="0.15">
      <c r="C2963" s="16"/>
    </row>
    <row r="2964" spans="3:3" x14ac:dyDescent="0.15">
      <c r="C2964" s="16"/>
    </row>
    <row r="2965" spans="3:3" x14ac:dyDescent="0.15">
      <c r="C2965" s="16"/>
    </row>
    <row r="2966" spans="3:3" x14ac:dyDescent="0.15">
      <c r="C2966" s="16"/>
    </row>
    <row r="2967" spans="3:3" x14ac:dyDescent="0.15">
      <c r="C2967" s="16"/>
    </row>
    <row r="2968" spans="3:3" x14ac:dyDescent="0.15">
      <c r="C2968" s="16"/>
    </row>
    <row r="2969" spans="3:3" x14ac:dyDescent="0.15">
      <c r="C2969" s="16"/>
    </row>
    <row r="2970" spans="3:3" x14ac:dyDescent="0.15">
      <c r="C2970" s="16"/>
    </row>
    <row r="2971" spans="3:3" x14ac:dyDescent="0.15">
      <c r="C2971" s="16"/>
    </row>
    <row r="2972" spans="3:3" x14ac:dyDescent="0.15">
      <c r="C2972" s="16"/>
    </row>
    <row r="2973" spans="3:3" x14ac:dyDescent="0.15">
      <c r="C2973" s="16"/>
    </row>
    <row r="2974" spans="3:3" x14ac:dyDescent="0.15">
      <c r="C2974" s="16"/>
    </row>
    <row r="2975" spans="3:3" x14ac:dyDescent="0.15">
      <c r="C2975" s="16"/>
    </row>
    <row r="2976" spans="3:3" x14ac:dyDescent="0.15">
      <c r="C2976" s="16"/>
    </row>
    <row r="2977" spans="3:3" x14ac:dyDescent="0.15">
      <c r="C2977" s="16"/>
    </row>
    <row r="2978" spans="3:3" x14ac:dyDescent="0.15">
      <c r="C2978" s="16"/>
    </row>
    <row r="2979" spans="3:3" x14ac:dyDescent="0.15">
      <c r="C2979" s="16"/>
    </row>
    <row r="2980" spans="3:3" x14ac:dyDescent="0.15">
      <c r="C2980" s="16"/>
    </row>
    <row r="2981" spans="3:3" x14ac:dyDescent="0.15">
      <c r="C2981" s="16"/>
    </row>
    <row r="2982" spans="3:3" x14ac:dyDescent="0.15">
      <c r="C2982" s="16"/>
    </row>
    <row r="2983" spans="3:3" x14ac:dyDescent="0.15">
      <c r="C2983" s="16"/>
    </row>
    <row r="2984" spans="3:3" x14ac:dyDescent="0.15">
      <c r="C2984" s="16"/>
    </row>
    <row r="2985" spans="3:3" x14ac:dyDescent="0.15">
      <c r="C2985" s="16"/>
    </row>
    <row r="2986" spans="3:3" x14ac:dyDescent="0.15">
      <c r="C2986" s="16"/>
    </row>
    <row r="2987" spans="3:3" x14ac:dyDescent="0.15">
      <c r="C2987" s="16"/>
    </row>
    <row r="2988" spans="3:3" x14ac:dyDescent="0.15">
      <c r="C2988" s="16"/>
    </row>
    <row r="2989" spans="3:3" x14ac:dyDescent="0.15">
      <c r="C2989" s="16"/>
    </row>
    <row r="2990" spans="3:3" x14ac:dyDescent="0.15">
      <c r="C2990" s="16"/>
    </row>
    <row r="2991" spans="3:3" x14ac:dyDescent="0.15">
      <c r="C2991" s="16"/>
    </row>
    <row r="2992" spans="3:3" x14ac:dyDescent="0.15">
      <c r="C2992" s="16"/>
    </row>
    <row r="2993" spans="3:3" x14ac:dyDescent="0.15">
      <c r="C2993" s="16"/>
    </row>
    <row r="2994" spans="3:3" x14ac:dyDescent="0.15">
      <c r="C2994" s="16"/>
    </row>
    <row r="2995" spans="3:3" x14ac:dyDescent="0.15">
      <c r="C2995" s="16"/>
    </row>
    <row r="2996" spans="3:3" x14ac:dyDescent="0.15">
      <c r="C2996" s="16"/>
    </row>
    <row r="2997" spans="3:3" x14ac:dyDescent="0.15">
      <c r="C2997" s="16"/>
    </row>
    <row r="2998" spans="3:3" x14ac:dyDescent="0.15">
      <c r="C2998" s="16"/>
    </row>
    <row r="2999" spans="3:3" x14ac:dyDescent="0.15">
      <c r="C2999" s="16"/>
    </row>
    <row r="3000" spans="3:3" x14ac:dyDescent="0.15">
      <c r="C3000" s="16"/>
    </row>
    <row r="3001" spans="3:3" x14ac:dyDescent="0.15">
      <c r="C3001" s="16"/>
    </row>
    <row r="3002" spans="3:3" x14ac:dyDescent="0.15">
      <c r="C3002" s="16"/>
    </row>
    <row r="3003" spans="3:3" x14ac:dyDescent="0.15">
      <c r="C3003" s="16"/>
    </row>
    <row r="3004" spans="3:3" x14ac:dyDescent="0.15">
      <c r="C3004" s="16"/>
    </row>
    <row r="3005" spans="3:3" x14ac:dyDescent="0.15">
      <c r="C3005" s="16"/>
    </row>
    <row r="3006" spans="3:3" x14ac:dyDescent="0.15">
      <c r="C3006" s="16"/>
    </row>
    <row r="3007" spans="3:3" x14ac:dyDescent="0.15">
      <c r="C3007" s="16"/>
    </row>
    <row r="3008" spans="3:3" x14ac:dyDescent="0.15">
      <c r="C3008" s="16"/>
    </row>
    <row r="3009" spans="3:3" x14ac:dyDescent="0.15">
      <c r="C3009" s="16"/>
    </row>
    <row r="3010" spans="3:3" x14ac:dyDescent="0.15">
      <c r="C3010" s="16"/>
    </row>
    <row r="3011" spans="3:3" x14ac:dyDescent="0.15">
      <c r="C3011" s="16"/>
    </row>
    <row r="3012" spans="3:3" x14ac:dyDescent="0.15">
      <c r="C3012" s="16"/>
    </row>
    <row r="3013" spans="3:3" x14ac:dyDescent="0.15">
      <c r="C3013" s="16"/>
    </row>
    <row r="3014" spans="3:3" x14ac:dyDescent="0.15">
      <c r="C3014" s="16"/>
    </row>
    <row r="3015" spans="3:3" x14ac:dyDescent="0.15">
      <c r="C3015" s="16"/>
    </row>
    <row r="3016" spans="3:3" x14ac:dyDescent="0.15">
      <c r="C3016" s="16"/>
    </row>
    <row r="3017" spans="3:3" x14ac:dyDescent="0.15">
      <c r="C3017" s="16"/>
    </row>
    <row r="3018" spans="3:3" x14ac:dyDescent="0.15">
      <c r="C3018" s="16"/>
    </row>
    <row r="3019" spans="3:3" x14ac:dyDescent="0.15">
      <c r="C3019" s="16"/>
    </row>
    <row r="3020" spans="3:3" x14ac:dyDescent="0.15">
      <c r="C3020" s="16"/>
    </row>
    <row r="3021" spans="3:3" x14ac:dyDescent="0.15">
      <c r="C3021" s="16"/>
    </row>
    <row r="3022" spans="3:3" x14ac:dyDescent="0.15">
      <c r="C3022" s="16"/>
    </row>
    <row r="3023" spans="3:3" x14ac:dyDescent="0.15">
      <c r="C3023" s="16"/>
    </row>
    <row r="3024" spans="3:3" x14ac:dyDescent="0.15">
      <c r="C3024" s="16"/>
    </row>
    <row r="3025" spans="3:3" x14ac:dyDescent="0.15">
      <c r="C3025" s="16"/>
    </row>
    <row r="3026" spans="3:3" x14ac:dyDescent="0.15">
      <c r="C3026" s="16"/>
    </row>
    <row r="3027" spans="3:3" x14ac:dyDescent="0.15">
      <c r="C3027" s="16"/>
    </row>
    <row r="3028" spans="3:3" x14ac:dyDescent="0.15">
      <c r="C3028" s="16"/>
    </row>
    <row r="3029" spans="3:3" x14ac:dyDescent="0.15">
      <c r="C3029" s="16"/>
    </row>
    <row r="3030" spans="3:3" x14ac:dyDescent="0.15">
      <c r="C3030" s="16"/>
    </row>
    <row r="3031" spans="3:3" x14ac:dyDescent="0.15">
      <c r="C3031" s="16"/>
    </row>
    <row r="3032" spans="3:3" x14ac:dyDescent="0.15">
      <c r="C3032" s="16"/>
    </row>
    <row r="3033" spans="3:3" x14ac:dyDescent="0.15">
      <c r="C3033" s="16"/>
    </row>
    <row r="3034" spans="3:3" x14ac:dyDescent="0.15">
      <c r="C3034" s="16"/>
    </row>
    <row r="3035" spans="3:3" x14ac:dyDescent="0.15">
      <c r="C3035" s="16"/>
    </row>
    <row r="3036" spans="3:3" x14ac:dyDescent="0.15">
      <c r="C3036" s="16"/>
    </row>
    <row r="3037" spans="3:3" x14ac:dyDescent="0.15">
      <c r="C3037" s="16"/>
    </row>
    <row r="3038" spans="3:3" x14ac:dyDescent="0.15">
      <c r="C3038" s="16"/>
    </row>
    <row r="3039" spans="3:3" x14ac:dyDescent="0.15">
      <c r="C3039" s="16"/>
    </row>
    <row r="3040" spans="3:3" x14ac:dyDescent="0.15">
      <c r="C3040" s="16"/>
    </row>
    <row r="3041" spans="3:3" x14ac:dyDescent="0.15">
      <c r="C3041" s="16"/>
    </row>
    <row r="3042" spans="3:3" x14ac:dyDescent="0.15">
      <c r="C3042" s="16"/>
    </row>
    <row r="3043" spans="3:3" x14ac:dyDescent="0.15">
      <c r="C3043" s="16"/>
    </row>
    <row r="3044" spans="3:3" x14ac:dyDescent="0.15">
      <c r="C3044" s="16"/>
    </row>
    <row r="3045" spans="3:3" x14ac:dyDescent="0.15">
      <c r="C3045" s="16"/>
    </row>
    <row r="3046" spans="3:3" x14ac:dyDescent="0.15">
      <c r="C3046" s="16"/>
    </row>
    <row r="3047" spans="3:3" x14ac:dyDescent="0.15">
      <c r="C3047" s="16"/>
    </row>
    <row r="3048" spans="3:3" x14ac:dyDescent="0.15">
      <c r="C3048" s="16"/>
    </row>
    <row r="3049" spans="3:3" x14ac:dyDescent="0.15">
      <c r="C3049" s="16"/>
    </row>
    <row r="3050" spans="3:3" x14ac:dyDescent="0.15">
      <c r="C3050" s="16"/>
    </row>
    <row r="3051" spans="3:3" x14ac:dyDescent="0.15">
      <c r="C3051" s="16"/>
    </row>
    <row r="3052" spans="3:3" x14ac:dyDescent="0.15">
      <c r="C3052" s="16"/>
    </row>
    <row r="3053" spans="3:3" x14ac:dyDescent="0.15">
      <c r="C3053" s="16"/>
    </row>
    <row r="3054" spans="3:3" x14ac:dyDescent="0.15">
      <c r="C3054" s="16"/>
    </row>
    <row r="3055" spans="3:3" x14ac:dyDescent="0.15">
      <c r="C3055" s="16"/>
    </row>
    <row r="3056" spans="3:3" x14ac:dyDescent="0.15">
      <c r="C3056" s="16"/>
    </row>
    <row r="3057" spans="3:3" x14ac:dyDescent="0.15">
      <c r="C3057" s="16"/>
    </row>
    <row r="3058" spans="3:3" x14ac:dyDescent="0.15">
      <c r="C3058" s="16"/>
    </row>
    <row r="3059" spans="3:3" x14ac:dyDescent="0.15">
      <c r="C3059" s="16"/>
    </row>
    <row r="3060" spans="3:3" x14ac:dyDescent="0.15">
      <c r="C3060" s="16"/>
    </row>
    <row r="3061" spans="3:3" x14ac:dyDescent="0.15">
      <c r="C3061" s="16"/>
    </row>
    <row r="3062" spans="3:3" x14ac:dyDescent="0.15">
      <c r="C3062" s="16"/>
    </row>
    <row r="3063" spans="3:3" x14ac:dyDescent="0.15">
      <c r="C3063" s="16"/>
    </row>
    <row r="3064" spans="3:3" x14ac:dyDescent="0.15">
      <c r="C3064" s="16"/>
    </row>
    <row r="3065" spans="3:3" x14ac:dyDescent="0.15">
      <c r="C3065" s="16"/>
    </row>
    <row r="3066" spans="3:3" x14ac:dyDescent="0.15">
      <c r="C3066" s="16"/>
    </row>
    <row r="3067" spans="3:3" x14ac:dyDescent="0.15">
      <c r="C3067" s="16"/>
    </row>
    <row r="3068" spans="3:3" x14ac:dyDescent="0.15">
      <c r="C3068" s="16"/>
    </row>
    <row r="3069" spans="3:3" x14ac:dyDescent="0.15">
      <c r="C3069" s="16"/>
    </row>
    <row r="3070" spans="3:3" x14ac:dyDescent="0.15">
      <c r="C3070" s="16"/>
    </row>
    <row r="3071" spans="3:3" x14ac:dyDescent="0.15">
      <c r="C3071" s="16"/>
    </row>
    <row r="3072" spans="3:3" x14ac:dyDescent="0.15">
      <c r="C3072" s="16"/>
    </row>
    <row r="3073" spans="3:3" x14ac:dyDescent="0.15">
      <c r="C3073" s="16"/>
    </row>
    <row r="3074" spans="3:3" x14ac:dyDescent="0.15">
      <c r="C3074" s="16"/>
    </row>
    <row r="3075" spans="3:3" x14ac:dyDescent="0.15">
      <c r="C3075" s="16"/>
    </row>
    <row r="3076" spans="3:3" x14ac:dyDescent="0.15">
      <c r="C3076" s="16"/>
    </row>
    <row r="3077" spans="3:3" x14ac:dyDescent="0.15">
      <c r="C3077" s="16"/>
    </row>
    <row r="3078" spans="3:3" x14ac:dyDescent="0.15">
      <c r="C3078" s="16"/>
    </row>
    <row r="3079" spans="3:3" x14ac:dyDescent="0.15">
      <c r="C3079" s="16"/>
    </row>
    <row r="3080" spans="3:3" x14ac:dyDescent="0.15">
      <c r="C3080" s="16"/>
    </row>
    <row r="3081" spans="3:3" x14ac:dyDescent="0.15">
      <c r="C3081" s="16"/>
    </row>
    <row r="3082" spans="3:3" x14ac:dyDescent="0.15">
      <c r="C3082" s="16"/>
    </row>
    <row r="3083" spans="3:3" x14ac:dyDescent="0.15">
      <c r="C3083" s="16"/>
    </row>
    <row r="3084" spans="3:3" x14ac:dyDescent="0.15">
      <c r="C3084" s="16"/>
    </row>
    <row r="3085" spans="3:3" x14ac:dyDescent="0.15">
      <c r="C3085" s="16"/>
    </row>
    <row r="3086" spans="3:3" x14ac:dyDescent="0.15">
      <c r="C3086" s="16"/>
    </row>
    <row r="3087" spans="3:3" x14ac:dyDescent="0.15">
      <c r="C3087" s="16"/>
    </row>
    <row r="3088" spans="3:3" x14ac:dyDescent="0.15">
      <c r="C3088" s="16"/>
    </row>
    <row r="3089" spans="3:3" x14ac:dyDescent="0.15">
      <c r="C3089" s="16"/>
    </row>
    <row r="3090" spans="3:3" x14ac:dyDescent="0.15">
      <c r="C3090" s="16"/>
    </row>
    <row r="3091" spans="3:3" x14ac:dyDescent="0.15">
      <c r="C3091" s="16"/>
    </row>
    <row r="3092" spans="3:3" x14ac:dyDescent="0.15">
      <c r="C3092" s="16"/>
    </row>
    <row r="3093" spans="3:3" x14ac:dyDescent="0.15">
      <c r="C3093" s="16"/>
    </row>
    <row r="3094" spans="3:3" x14ac:dyDescent="0.15">
      <c r="C3094" s="16"/>
    </row>
    <row r="3095" spans="3:3" x14ac:dyDescent="0.15">
      <c r="C3095" s="16"/>
    </row>
    <row r="3096" spans="3:3" x14ac:dyDescent="0.15">
      <c r="C3096" s="16"/>
    </row>
    <row r="3097" spans="3:3" x14ac:dyDescent="0.15">
      <c r="C3097" s="16"/>
    </row>
    <row r="3098" spans="3:3" x14ac:dyDescent="0.15">
      <c r="C3098" s="16"/>
    </row>
    <row r="3099" spans="3:3" x14ac:dyDescent="0.15">
      <c r="C3099" s="16"/>
    </row>
    <row r="3100" spans="3:3" x14ac:dyDescent="0.15">
      <c r="C3100" s="16"/>
    </row>
    <row r="3101" spans="3:3" x14ac:dyDescent="0.15">
      <c r="C3101" s="16"/>
    </row>
    <row r="3102" spans="3:3" x14ac:dyDescent="0.15">
      <c r="C3102" s="16"/>
    </row>
    <row r="3103" spans="3:3" x14ac:dyDescent="0.15">
      <c r="C3103" s="16"/>
    </row>
    <row r="3104" spans="3:3" x14ac:dyDescent="0.15">
      <c r="C3104" s="16"/>
    </row>
    <row r="3105" spans="3:3" x14ac:dyDescent="0.15">
      <c r="C3105" s="16"/>
    </row>
    <row r="3106" spans="3:3" x14ac:dyDescent="0.15">
      <c r="C3106" s="16"/>
    </row>
    <row r="3107" spans="3:3" x14ac:dyDescent="0.15">
      <c r="C3107" s="16"/>
    </row>
    <row r="3108" spans="3:3" x14ac:dyDescent="0.15">
      <c r="C3108" s="16"/>
    </row>
    <row r="3109" spans="3:3" x14ac:dyDescent="0.15">
      <c r="C3109" s="16"/>
    </row>
    <row r="3110" spans="3:3" x14ac:dyDescent="0.15">
      <c r="C3110" s="16"/>
    </row>
    <row r="3111" spans="3:3" x14ac:dyDescent="0.15">
      <c r="C3111" s="16"/>
    </row>
    <row r="3112" spans="3:3" x14ac:dyDescent="0.15">
      <c r="C3112" s="16"/>
    </row>
    <row r="3113" spans="3:3" x14ac:dyDescent="0.15">
      <c r="C3113" s="16"/>
    </row>
    <row r="3114" spans="3:3" x14ac:dyDescent="0.15">
      <c r="C3114" s="16"/>
    </row>
    <row r="3115" spans="3:3" x14ac:dyDescent="0.15">
      <c r="C3115" s="16"/>
    </row>
    <row r="3116" spans="3:3" x14ac:dyDescent="0.15">
      <c r="C3116" s="16"/>
    </row>
    <row r="3117" spans="3:3" x14ac:dyDescent="0.15">
      <c r="C3117" s="16"/>
    </row>
    <row r="3118" spans="3:3" x14ac:dyDescent="0.15">
      <c r="C3118" s="16"/>
    </row>
    <row r="3119" spans="3:3" x14ac:dyDescent="0.15">
      <c r="C3119" s="16"/>
    </row>
    <row r="3120" spans="3:3" x14ac:dyDescent="0.15">
      <c r="C3120" s="16"/>
    </row>
    <row r="3121" spans="3:3" x14ac:dyDescent="0.15">
      <c r="C3121" s="16"/>
    </row>
    <row r="3122" spans="3:3" x14ac:dyDescent="0.15">
      <c r="C3122" s="16"/>
    </row>
    <row r="3123" spans="3:3" x14ac:dyDescent="0.15">
      <c r="C3123" s="16"/>
    </row>
    <row r="3124" spans="3:3" x14ac:dyDescent="0.15">
      <c r="C3124" s="16"/>
    </row>
    <row r="3125" spans="3:3" x14ac:dyDescent="0.15">
      <c r="C3125" s="16"/>
    </row>
    <row r="3126" spans="3:3" x14ac:dyDescent="0.15">
      <c r="C3126" s="16"/>
    </row>
    <row r="3127" spans="3:3" x14ac:dyDescent="0.15">
      <c r="C3127" s="16"/>
    </row>
    <row r="3128" spans="3:3" x14ac:dyDescent="0.15">
      <c r="C3128" s="16"/>
    </row>
    <row r="3129" spans="3:3" x14ac:dyDescent="0.15">
      <c r="C3129" s="16"/>
    </row>
    <row r="3130" spans="3:3" x14ac:dyDescent="0.15">
      <c r="C3130" s="16"/>
    </row>
    <row r="3131" spans="3:3" x14ac:dyDescent="0.15">
      <c r="C3131" s="16"/>
    </row>
    <row r="3132" spans="3:3" x14ac:dyDescent="0.15">
      <c r="C3132" s="16"/>
    </row>
    <row r="3133" spans="3:3" x14ac:dyDescent="0.15">
      <c r="C3133" s="16"/>
    </row>
    <row r="3134" spans="3:3" x14ac:dyDescent="0.15">
      <c r="C3134" s="16"/>
    </row>
    <row r="3135" spans="3:3" x14ac:dyDescent="0.15">
      <c r="C3135" s="16"/>
    </row>
    <row r="3136" spans="3:3" x14ac:dyDescent="0.15">
      <c r="C3136" s="16"/>
    </row>
    <row r="3137" spans="3:3" x14ac:dyDescent="0.15">
      <c r="C3137" s="16"/>
    </row>
    <row r="3138" spans="3:3" x14ac:dyDescent="0.15">
      <c r="C3138" s="16"/>
    </row>
    <row r="3139" spans="3:3" x14ac:dyDescent="0.15">
      <c r="C3139" s="16"/>
    </row>
    <row r="3140" spans="3:3" x14ac:dyDescent="0.15">
      <c r="C3140" s="16"/>
    </row>
    <row r="3141" spans="3:3" x14ac:dyDescent="0.15">
      <c r="C3141" s="16"/>
    </row>
    <row r="3142" spans="3:3" x14ac:dyDescent="0.15">
      <c r="C3142" s="16"/>
    </row>
    <row r="3143" spans="3:3" x14ac:dyDescent="0.15">
      <c r="C3143" s="16"/>
    </row>
    <row r="3144" spans="3:3" x14ac:dyDescent="0.15">
      <c r="C3144" s="16"/>
    </row>
    <row r="3145" spans="3:3" x14ac:dyDescent="0.15">
      <c r="C3145" s="16"/>
    </row>
    <row r="3146" spans="3:3" x14ac:dyDescent="0.15">
      <c r="C3146" s="16"/>
    </row>
    <row r="3147" spans="3:3" x14ac:dyDescent="0.15">
      <c r="C3147" s="16"/>
    </row>
    <row r="3148" spans="3:3" x14ac:dyDescent="0.15">
      <c r="C3148" s="16"/>
    </row>
    <row r="3149" spans="3:3" x14ac:dyDescent="0.15">
      <c r="C3149" s="16"/>
    </row>
    <row r="3150" spans="3:3" x14ac:dyDescent="0.15">
      <c r="C3150" s="16"/>
    </row>
    <row r="3151" spans="3:3" x14ac:dyDescent="0.15">
      <c r="C3151" s="16"/>
    </row>
    <row r="3152" spans="3:3" x14ac:dyDescent="0.15">
      <c r="C3152" s="16"/>
    </row>
    <row r="3153" spans="3:3" x14ac:dyDescent="0.15">
      <c r="C3153" s="16"/>
    </row>
    <row r="3154" spans="3:3" x14ac:dyDescent="0.15">
      <c r="C3154" s="16"/>
    </row>
    <row r="3155" spans="3:3" x14ac:dyDescent="0.15">
      <c r="C3155" s="16"/>
    </row>
    <row r="3156" spans="3:3" x14ac:dyDescent="0.15">
      <c r="C3156" s="16"/>
    </row>
    <row r="3157" spans="3:3" x14ac:dyDescent="0.15">
      <c r="C3157" s="16"/>
    </row>
    <row r="3158" spans="3:3" x14ac:dyDescent="0.15">
      <c r="C3158" s="16"/>
    </row>
    <row r="3159" spans="3:3" x14ac:dyDescent="0.15">
      <c r="C3159" s="16"/>
    </row>
    <row r="3160" spans="3:3" x14ac:dyDescent="0.15">
      <c r="C3160" s="16"/>
    </row>
    <row r="3161" spans="3:3" x14ac:dyDescent="0.15">
      <c r="C3161" s="16"/>
    </row>
    <row r="3162" spans="3:3" x14ac:dyDescent="0.15">
      <c r="C3162" s="16"/>
    </row>
    <row r="3163" spans="3:3" x14ac:dyDescent="0.15">
      <c r="C3163" s="16"/>
    </row>
    <row r="3164" spans="3:3" x14ac:dyDescent="0.15">
      <c r="C3164" s="16"/>
    </row>
    <row r="3165" spans="3:3" x14ac:dyDescent="0.15">
      <c r="C3165" s="16"/>
    </row>
    <row r="3166" spans="3:3" x14ac:dyDescent="0.15">
      <c r="C3166" s="16"/>
    </row>
    <row r="3167" spans="3:3" x14ac:dyDescent="0.15">
      <c r="C3167" s="16"/>
    </row>
    <row r="3168" spans="3:3" x14ac:dyDescent="0.15">
      <c r="C3168" s="16"/>
    </row>
    <row r="3169" spans="3:3" x14ac:dyDescent="0.15">
      <c r="C3169" s="16"/>
    </row>
    <row r="3170" spans="3:3" x14ac:dyDescent="0.15">
      <c r="C3170" s="16"/>
    </row>
    <row r="3171" spans="3:3" x14ac:dyDescent="0.15">
      <c r="C3171" s="16"/>
    </row>
    <row r="3172" spans="3:3" x14ac:dyDescent="0.15">
      <c r="C3172" s="16"/>
    </row>
    <row r="3173" spans="3:3" x14ac:dyDescent="0.15">
      <c r="C3173" s="16"/>
    </row>
    <row r="3174" spans="3:3" x14ac:dyDescent="0.15">
      <c r="C3174" s="16"/>
    </row>
    <row r="3175" spans="3:3" x14ac:dyDescent="0.15">
      <c r="C3175" s="16"/>
    </row>
    <row r="3176" spans="3:3" x14ac:dyDescent="0.15">
      <c r="C3176" s="16"/>
    </row>
    <row r="3177" spans="3:3" x14ac:dyDescent="0.15">
      <c r="C3177" s="16"/>
    </row>
    <row r="3178" spans="3:3" x14ac:dyDescent="0.15">
      <c r="C3178" s="16"/>
    </row>
    <row r="3179" spans="3:3" x14ac:dyDescent="0.15">
      <c r="C3179" s="16"/>
    </row>
    <row r="3180" spans="3:3" x14ac:dyDescent="0.15">
      <c r="C3180" s="16"/>
    </row>
    <row r="3181" spans="3:3" x14ac:dyDescent="0.15">
      <c r="C3181" s="16"/>
    </row>
    <row r="3182" spans="3:3" x14ac:dyDescent="0.15">
      <c r="C3182" s="16"/>
    </row>
    <row r="3183" spans="3:3" x14ac:dyDescent="0.15">
      <c r="C3183" s="16"/>
    </row>
    <row r="3184" spans="3:3" x14ac:dyDescent="0.15">
      <c r="C3184" s="16"/>
    </row>
    <row r="3185" spans="3:3" x14ac:dyDescent="0.15">
      <c r="C3185" s="16"/>
    </row>
    <row r="3186" spans="3:3" x14ac:dyDescent="0.15">
      <c r="C3186" s="16"/>
    </row>
    <row r="3187" spans="3:3" x14ac:dyDescent="0.15">
      <c r="C3187" s="16"/>
    </row>
    <row r="3188" spans="3:3" x14ac:dyDescent="0.15">
      <c r="C3188" s="16"/>
    </row>
    <row r="3189" spans="3:3" x14ac:dyDescent="0.15">
      <c r="C3189" s="16"/>
    </row>
    <row r="3190" spans="3:3" x14ac:dyDescent="0.15">
      <c r="C3190" s="16"/>
    </row>
    <row r="3191" spans="3:3" x14ac:dyDescent="0.15">
      <c r="C3191" s="16"/>
    </row>
    <row r="3192" spans="3:3" x14ac:dyDescent="0.15">
      <c r="C3192" s="16"/>
    </row>
    <row r="3193" spans="3:3" x14ac:dyDescent="0.15">
      <c r="C3193" s="16"/>
    </row>
    <row r="3194" spans="3:3" x14ac:dyDescent="0.15">
      <c r="C3194" s="16"/>
    </row>
    <row r="3195" spans="3:3" x14ac:dyDescent="0.15">
      <c r="C3195" s="16"/>
    </row>
    <row r="3196" spans="3:3" x14ac:dyDescent="0.15">
      <c r="C3196" s="16"/>
    </row>
    <row r="3197" spans="3:3" x14ac:dyDescent="0.15">
      <c r="C3197" s="16"/>
    </row>
    <row r="3198" spans="3:3" x14ac:dyDescent="0.15">
      <c r="C3198" s="16"/>
    </row>
    <row r="3199" spans="3:3" x14ac:dyDescent="0.15">
      <c r="C3199" s="16"/>
    </row>
    <row r="3200" spans="3:3" x14ac:dyDescent="0.15">
      <c r="C3200" s="16"/>
    </row>
    <row r="3201" spans="3:3" x14ac:dyDescent="0.15">
      <c r="C3201" s="16"/>
    </row>
    <row r="3202" spans="3:3" x14ac:dyDescent="0.15">
      <c r="C3202" s="16"/>
    </row>
    <row r="3203" spans="3:3" x14ac:dyDescent="0.15">
      <c r="C3203" s="16"/>
    </row>
    <row r="3204" spans="3:3" x14ac:dyDescent="0.15">
      <c r="C3204" s="16"/>
    </row>
    <row r="3205" spans="3:3" x14ac:dyDescent="0.15">
      <c r="C3205" s="16"/>
    </row>
    <row r="3206" spans="3:3" x14ac:dyDescent="0.15">
      <c r="C3206" s="16"/>
    </row>
    <row r="3207" spans="3:3" x14ac:dyDescent="0.15">
      <c r="C3207" s="16"/>
    </row>
    <row r="3208" spans="3:3" x14ac:dyDescent="0.15">
      <c r="C3208" s="16"/>
    </row>
    <row r="3209" spans="3:3" x14ac:dyDescent="0.15">
      <c r="C3209" s="16"/>
    </row>
    <row r="3210" spans="3:3" x14ac:dyDescent="0.15">
      <c r="C3210" s="16"/>
    </row>
    <row r="3211" spans="3:3" x14ac:dyDescent="0.15">
      <c r="C3211" s="16"/>
    </row>
    <row r="3212" spans="3:3" x14ac:dyDescent="0.15">
      <c r="C3212" s="16"/>
    </row>
    <row r="3213" spans="3:3" x14ac:dyDescent="0.15">
      <c r="C3213" s="16"/>
    </row>
    <row r="3214" spans="3:3" x14ac:dyDescent="0.15">
      <c r="C3214" s="16"/>
    </row>
    <row r="3215" spans="3:3" x14ac:dyDescent="0.15">
      <c r="C3215" s="16"/>
    </row>
    <row r="3216" spans="3:3" x14ac:dyDescent="0.15">
      <c r="C3216" s="16"/>
    </row>
    <row r="3217" spans="3:3" x14ac:dyDescent="0.15">
      <c r="C3217" s="16"/>
    </row>
    <row r="3218" spans="3:3" x14ac:dyDescent="0.15">
      <c r="C3218" s="16"/>
    </row>
    <row r="3219" spans="3:3" x14ac:dyDescent="0.15">
      <c r="C3219" s="16"/>
    </row>
    <row r="3220" spans="3:3" x14ac:dyDescent="0.15">
      <c r="C3220" s="16"/>
    </row>
    <row r="3221" spans="3:3" x14ac:dyDescent="0.15">
      <c r="C3221" s="16"/>
    </row>
    <row r="3222" spans="3:3" x14ac:dyDescent="0.15">
      <c r="C3222" s="16"/>
    </row>
    <row r="3223" spans="3:3" x14ac:dyDescent="0.15">
      <c r="C3223" s="16"/>
    </row>
    <row r="3224" spans="3:3" x14ac:dyDescent="0.15">
      <c r="C3224" s="16"/>
    </row>
    <row r="3225" spans="3:3" x14ac:dyDescent="0.15">
      <c r="C3225" s="16"/>
    </row>
    <row r="3226" spans="3:3" x14ac:dyDescent="0.15">
      <c r="C3226" s="16"/>
    </row>
    <row r="3227" spans="3:3" x14ac:dyDescent="0.15">
      <c r="C3227" s="16"/>
    </row>
    <row r="3228" spans="3:3" x14ac:dyDescent="0.15">
      <c r="C3228" s="16"/>
    </row>
    <row r="3229" spans="3:3" x14ac:dyDescent="0.15">
      <c r="C3229" s="16"/>
    </row>
    <row r="3230" spans="3:3" x14ac:dyDescent="0.15">
      <c r="C3230" s="16"/>
    </row>
    <row r="3231" spans="3:3" x14ac:dyDescent="0.15">
      <c r="C3231" s="16"/>
    </row>
    <row r="3232" spans="3:3" x14ac:dyDescent="0.15">
      <c r="C3232" s="16"/>
    </row>
    <row r="3233" spans="3:3" x14ac:dyDescent="0.15">
      <c r="C3233" s="16"/>
    </row>
    <row r="3234" spans="3:3" x14ac:dyDescent="0.15">
      <c r="C3234" s="16"/>
    </row>
    <row r="3235" spans="3:3" x14ac:dyDescent="0.15">
      <c r="C3235" s="16"/>
    </row>
    <row r="3236" spans="3:3" x14ac:dyDescent="0.15">
      <c r="C3236" s="16"/>
    </row>
    <row r="3237" spans="3:3" x14ac:dyDescent="0.15">
      <c r="C3237" s="16"/>
    </row>
    <row r="3238" spans="3:3" x14ac:dyDescent="0.15">
      <c r="C3238" s="16"/>
    </row>
    <row r="3239" spans="3:3" x14ac:dyDescent="0.15">
      <c r="C3239" s="16"/>
    </row>
    <row r="3240" spans="3:3" x14ac:dyDescent="0.15">
      <c r="C3240" s="16"/>
    </row>
    <row r="3241" spans="3:3" x14ac:dyDescent="0.15">
      <c r="C3241" s="16"/>
    </row>
    <row r="3242" spans="3:3" x14ac:dyDescent="0.15">
      <c r="C3242" s="16"/>
    </row>
    <row r="3243" spans="3:3" x14ac:dyDescent="0.15">
      <c r="C3243" s="16"/>
    </row>
    <row r="3244" spans="3:3" x14ac:dyDescent="0.15">
      <c r="C3244" s="16"/>
    </row>
    <row r="3245" spans="3:3" x14ac:dyDescent="0.15">
      <c r="C3245" s="16"/>
    </row>
    <row r="3246" spans="3:3" x14ac:dyDescent="0.15">
      <c r="C3246" s="16"/>
    </row>
    <row r="3247" spans="3:3" x14ac:dyDescent="0.15">
      <c r="C3247" s="16"/>
    </row>
    <row r="3248" spans="3:3" x14ac:dyDescent="0.15">
      <c r="C3248" s="16"/>
    </row>
    <row r="3249" spans="3:3" x14ac:dyDescent="0.15">
      <c r="C3249" s="16"/>
    </row>
    <row r="3250" spans="3:3" x14ac:dyDescent="0.15">
      <c r="C3250" s="16"/>
    </row>
    <row r="3251" spans="3:3" x14ac:dyDescent="0.15">
      <c r="C3251" s="16"/>
    </row>
    <row r="3252" spans="3:3" x14ac:dyDescent="0.15">
      <c r="C3252" s="16"/>
    </row>
    <row r="3253" spans="3:3" x14ac:dyDescent="0.15">
      <c r="C3253" s="16"/>
    </row>
    <row r="3254" spans="3:3" x14ac:dyDescent="0.15">
      <c r="C3254" s="16"/>
    </row>
    <row r="3255" spans="3:3" x14ac:dyDescent="0.15">
      <c r="C3255" s="16"/>
    </row>
    <row r="3256" spans="3:3" x14ac:dyDescent="0.15">
      <c r="C3256" s="16"/>
    </row>
    <row r="3257" spans="3:3" x14ac:dyDescent="0.15">
      <c r="C3257" s="16"/>
    </row>
    <row r="3258" spans="3:3" x14ac:dyDescent="0.15">
      <c r="C3258" s="16"/>
    </row>
    <row r="3259" spans="3:3" x14ac:dyDescent="0.15">
      <c r="C3259" s="16"/>
    </row>
    <row r="3260" spans="3:3" x14ac:dyDescent="0.15">
      <c r="C3260" s="16"/>
    </row>
    <row r="3261" spans="3:3" x14ac:dyDescent="0.15">
      <c r="C3261" s="16"/>
    </row>
    <row r="3262" spans="3:3" x14ac:dyDescent="0.15">
      <c r="C3262" s="16"/>
    </row>
    <row r="3263" spans="3:3" x14ac:dyDescent="0.15">
      <c r="C3263" s="16"/>
    </row>
    <row r="3264" spans="3:3" x14ac:dyDescent="0.15">
      <c r="C3264" s="16"/>
    </row>
    <row r="3265" spans="3:3" x14ac:dyDescent="0.15">
      <c r="C3265" s="16"/>
    </row>
    <row r="3266" spans="3:3" x14ac:dyDescent="0.15">
      <c r="C3266" s="16"/>
    </row>
    <row r="3267" spans="3:3" x14ac:dyDescent="0.15">
      <c r="C3267" s="16"/>
    </row>
    <row r="3268" spans="3:3" x14ac:dyDescent="0.15">
      <c r="C3268" s="16"/>
    </row>
    <row r="3269" spans="3:3" x14ac:dyDescent="0.15">
      <c r="C3269" s="16"/>
    </row>
    <row r="3270" spans="3:3" x14ac:dyDescent="0.15">
      <c r="C3270" s="16"/>
    </row>
    <row r="3271" spans="3:3" x14ac:dyDescent="0.15">
      <c r="C3271" s="16"/>
    </row>
    <row r="3272" spans="3:3" x14ac:dyDescent="0.15">
      <c r="C3272" s="16"/>
    </row>
    <row r="3273" spans="3:3" x14ac:dyDescent="0.15">
      <c r="C3273" s="16"/>
    </row>
    <row r="3274" spans="3:3" x14ac:dyDescent="0.15">
      <c r="C3274" s="16"/>
    </row>
    <row r="3275" spans="3:3" x14ac:dyDescent="0.15">
      <c r="C3275" s="16"/>
    </row>
    <row r="3276" spans="3:3" x14ac:dyDescent="0.15">
      <c r="C3276" s="16"/>
    </row>
    <row r="3277" spans="3:3" x14ac:dyDescent="0.15">
      <c r="C3277" s="16"/>
    </row>
    <row r="3278" spans="3:3" x14ac:dyDescent="0.15">
      <c r="C3278" s="16"/>
    </row>
    <row r="3279" spans="3:3" x14ac:dyDescent="0.15">
      <c r="C3279" s="16"/>
    </row>
    <row r="3280" spans="3:3" x14ac:dyDescent="0.15">
      <c r="C3280" s="16"/>
    </row>
    <row r="3281" spans="3:3" x14ac:dyDescent="0.15">
      <c r="C3281" s="16"/>
    </row>
    <row r="3282" spans="3:3" x14ac:dyDescent="0.15">
      <c r="C3282" s="16"/>
    </row>
    <row r="3283" spans="3:3" x14ac:dyDescent="0.15">
      <c r="C3283" s="16"/>
    </row>
    <row r="3284" spans="3:3" x14ac:dyDescent="0.15">
      <c r="C3284" s="16"/>
    </row>
    <row r="3285" spans="3:3" x14ac:dyDescent="0.15">
      <c r="C3285" s="16"/>
    </row>
    <row r="3286" spans="3:3" x14ac:dyDescent="0.15">
      <c r="C3286" s="16"/>
    </row>
    <row r="3287" spans="3:3" x14ac:dyDescent="0.15">
      <c r="C3287" s="16"/>
    </row>
    <row r="3288" spans="3:3" x14ac:dyDescent="0.15">
      <c r="C3288" s="16"/>
    </row>
    <row r="3289" spans="3:3" x14ac:dyDescent="0.15">
      <c r="C3289" s="16"/>
    </row>
    <row r="3290" spans="3:3" x14ac:dyDescent="0.15">
      <c r="C3290" s="16"/>
    </row>
    <row r="3291" spans="3:3" x14ac:dyDescent="0.15">
      <c r="C3291" s="16"/>
    </row>
    <row r="3292" spans="3:3" x14ac:dyDescent="0.15">
      <c r="C3292" s="16"/>
    </row>
    <row r="3293" spans="3:3" x14ac:dyDescent="0.15">
      <c r="C3293" s="16"/>
    </row>
    <row r="3294" spans="3:3" x14ac:dyDescent="0.15">
      <c r="C3294" s="16"/>
    </row>
    <row r="3295" spans="3:3" x14ac:dyDescent="0.15">
      <c r="C3295" s="16"/>
    </row>
    <row r="3296" spans="3:3" x14ac:dyDescent="0.15">
      <c r="C3296" s="16"/>
    </row>
    <row r="3297" spans="3:3" x14ac:dyDescent="0.15">
      <c r="C3297" s="16"/>
    </row>
    <row r="3298" spans="3:3" x14ac:dyDescent="0.15">
      <c r="C3298" s="16"/>
    </row>
    <row r="3299" spans="3:3" x14ac:dyDescent="0.15">
      <c r="C3299" s="16"/>
    </row>
    <row r="3300" spans="3:3" x14ac:dyDescent="0.15">
      <c r="C3300" s="16"/>
    </row>
    <row r="3301" spans="3:3" x14ac:dyDescent="0.15">
      <c r="C3301" s="16"/>
    </row>
    <row r="3302" spans="3:3" x14ac:dyDescent="0.15">
      <c r="C3302" s="16"/>
    </row>
    <row r="3303" spans="3:3" x14ac:dyDescent="0.15">
      <c r="C3303" s="16"/>
    </row>
    <row r="3304" spans="3:3" x14ac:dyDescent="0.15">
      <c r="C3304" s="16"/>
    </row>
    <row r="3305" spans="3:3" x14ac:dyDescent="0.15">
      <c r="C3305" s="16"/>
    </row>
    <row r="3306" spans="3:3" x14ac:dyDescent="0.15">
      <c r="C3306" s="16"/>
    </row>
    <row r="3307" spans="3:3" x14ac:dyDescent="0.15">
      <c r="C3307" s="16"/>
    </row>
    <row r="3308" spans="3:3" x14ac:dyDescent="0.15">
      <c r="C3308" s="16"/>
    </row>
    <row r="3309" spans="3:3" x14ac:dyDescent="0.15">
      <c r="C3309" s="16"/>
    </row>
    <row r="3310" spans="3:3" x14ac:dyDescent="0.15">
      <c r="C3310" s="16"/>
    </row>
    <row r="3311" spans="3:3" x14ac:dyDescent="0.15">
      <c r="C3311" s="16"/>
    </row>
    <row r="3312" spans="3:3" x14ac:dyDescent="0.15">
      <c r="C3312" s="16"/>
    </row>
    <row r="3313" spans="3:3" x14ac:dyDescent="0.15">
      <c r="C3313" s="16"/>
    </row>
    <row r="3314" spans="3:3" x14ac:dyDescent="0.15">
      <c r="C3314" s="16"/>
    </row>
    <row r="3315" spans="3:3" x14ac:dyDescent="0.15">
      <c r="C3315" s="16"/>
    </row>
  </sheetData>
  <sheetProtection password="8D70" sheet="1" objects="1" scenarios="1" selectLockedCells="1" selectUnlockedCells="1"/>
  <phoneticPr fontId="2"/>
  <pageMargins left="0.75" right="0.75" top="1" bottom="1" header="0.51200000000000001" footer="0.5120000000000000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2:IS3315"/>
  <sheetViews>
    <sheetView topLeftCell="A2" workbookViewId="0">
      <pane ySplit="13" topLeftCell="A15" activePane="bottomLeft" state="frozen"/>
      <selection activeCell="A2" sqref="A2"/>
      <selection pane="bottomLeft" activeCell="B6" sqref="B6"/>
    </sheetView>
  </sheetViews>
  <sheetFormatPr defaultRowHeight="13.5" x14ac:dyDescent="0.15"/>
  <cols>
    <col min="1" max="1" width="38.375" customWidth="1"/>
    <col min="2" max="10" width="5.625" customWidth="1"/>
    <col min="11" max="11" width="6.125" customWidth="1"/>
    <col min="12" max="16" width="5.625" customWidth="1"/>
    <col min="17" max="17" width="5.375" customWidth="1"/>
    <col min="18" max="226" width="5.625" customWidth="1"/>
  </cols>
  <sheetData>
    <row r="2" spans="1:202" x14ac:dyDescent="0.15">
      <c r="A2" s="7" t="s">
        <v>37</v>
      </c>
      <c r="B2">
        <f>'円柱及び中空円柱磁石（径方向磁化）計算シート'!$C$12</f>
        <v>10</v>
      </c>
    </row>
    <row r="3" spans="1:202" ht="16.5" x14ac:dyDescent="0.25">
      <c r="A3" s="7" t="s">
        <v>61</v>
      </c>
      <c r="B3">
        <f>'円柱及び中空円柱磁石（径方向磁化）計算シート'!$C$13</f>
        <v>6</v>
      </c>
    </row>
    <row r="4" spans="1:202" ht="16.5" x14ac:dyDescent="0.25">
      <c r="A4" s="7" t="s">
        <v>62</v>
      </c>
      <c r="B4">
        <f>'円柱及び中空円柱磁石（径方向磁化）計算シート'!$C$22</f>
        <v>11</v>
      </c>
    </row>
    <row r="5" spans="1:202" ht="16.5" x14ac:dyDescent="0.25">
      <c r="A5" s="7" t="s">
        <v>63</v>
      </c>
      <c r="B5">
        <f>'円柱及び中空円柱磁石（径方向磁化）計算シート'!M$25</f>
        <v>1.5707963267948966</v>
      </c>
    </row>
    <row r="6" spans="1:202" ht="16.5" x14ac:dyDescent="0.25">
      <c r="A6" s="7" t="s">
        <v>16</v>
      </c>
      <c r="B6">
        <f>'円柱及び中空円柱磁石（径方向磁化）計算シート'!M$26</f>
        <v>-5</v>
      </c>
    </row>
    <row r="7" spans="1:202" ht="17.25" customHeight="1" x14ac:dyDescent="0.15">
      <c r="A7" s="7" t="s">
        <v>64</v>
      </c>
      <c r="B7">
        <f>'円柱及び中空円柱磁石（径方向磁化）計算シート'!$C$14</f>
        <v>10</v>
      </c>
    </row>
    <row r="9" spans="1:202" x14ac:dyDescent="0.15">
      <c r="A9" s="20" t="s">
        <v>20</v>
      </c>
    </row>
    <row r="10" spans="1:202" x14ac:dyDescent="0.15">
      <c r="A10" s="20" t="s">
        <v>21</v>
      </c>
      <c r="B10" s="10">
        <v>0</v>
      </c>
    </row>
    <row r="11" spans="1:202" x14ac:dyDescent="0.15">
      <c r="A11" s="20" t="s">
        <v>22</v>
      </c>
      <c r="B11" s="10">
        <f>2*PI()</f>
        <v>6.2831853071795862</v>
      </c>
    </row>
    <row r="12" spans="1:202" x14ac:dyDescent="0.15">
      <c r="A12" s="20" t="s">
        <v>3</v>
      </c>
      <c r="B12">
        <f>(B11-B10)/200</f>
        <v>3.1415926535897934E-2</v>
      </c>
    </row>
    <row r="13" spans="1:202" x14ac:dyDescent="0.15">
      <c r="A13" s="20" t="s">
        <v>0</v>
      </c>
      <c r="B13">
        <v>0</v>
      </c>
      <c r="C13">
        <v>1</v>
      </c>
      <c r="D13">
        <v>2</v>
      </c>
      <c r="E13">
        <v>3</v>
      </c>
      <c r="F13">
        <v>4</v>
      </c>
      <c r="G13">
        <v>5</v>
      </c>
      <c r="H13">
        <v>6</v>
      </c>
      <c r="I13">
        <v>7</v>
      </c>
      <c r="J13">
        <v>8</v>
      </c>
      <c r="K13">
        <v>9</v>
      </c>
      <c r="L13">
        <v>10</v>
      </c>
      <c r="M13">
        <v>11</v>
      </c>
      <c r="N13">
        <v>12</v>
      </c>
      <c r="O13">
        <v>13</v>
      </c>
      <c r="P13">
        <v>14</v>
      </c>
      <c r="Q13">
        <v>15</v>
      </c>
      <c r="R13">
        <v>16</v>
      </c>
      <c r="S13">
        <v>17</v>
      </c>
      <c r="T13">
        <v>18</v>
      </c>
      <c r="U13">
        <v>19</v>
      </c>
      <c r="V13">
        <v>20</v>
      </c>
      <c r="W13">
        <v>21</v>
      </c>
      <c r="X13">
        <v>22</v>
      </c>
      <c r="Y13">
        <v>23</v>
      </c>
      <c r="Z13">
        <v>24</v>
      </c>
      <c r="AA13">
        <v>25</v>
      </c>
      <c r="AB13">
        <v>26</v>
      </c>
      <c r="AC13">
        <v>27</v>
      </c>
      <c r="AD13">
        <v>28</v>
      </c>
      <c r="AE13">
        <v>29</v>
      </c>
      <c r="AF13">
        <v>30</v>
      </c>
      <c r="AG13">
        <v>31</v>
      </c>
      <c r="AH13">
        <v>32</v>
      </c>
      <c r="AI13">
        <v>33</v>
      </c>
      <c r="AJ13">
        <v>34</v>
      </c>
      <c r="AK13">
        <v>35</v>
      </c>
      <c r="AL13">
        <v>36</v>
      </c>
      <c r="AM13">
        <v>37</v>
      </c>
      <c r="AN13">
        <v>38</v>
      </c>
      <c r="AO13">
        <v>39</v>
      </c>
      <c r="AP13">
        <v>40</v>
      </c>
      <c r="AQ13">
        <v>41</v>
      </c>
      <c r="AR13">
        <v>42</v>
      </c>
      <c r="AS13">
        <v>43</v>
      </c>
      <c r="AT13">
        <v>44</v>
      </c>
      <c r="AU13">
        <v>45</v>
      </c>
      <c r="AV13">
        <v>46</v>
      </c>
      <c r="AW13">
        <v>47</v>
      </c>
      <c r="AX13">
        <v>48</v>
      </c>
      <c r="AY13">
        <v>49</v>
      </c>
      <c r="AZ13">
        <v>50</v>
      </c>
      <c r="BA13">
        <v>51</v>
      </c>
      <c r="BB13">
        <v>52</v>
      </c>
      <c r="BC13">
        <v>53</v>
      </c>
      <c r="BD13">
        <v>54</v>
      </c>
      <c r="BE13">
        <v>55</v>
      </c>
      <c r="BF13">
        <v>56</v>
      </c>
      <c r="BG13">
        <v>57</v>
      </c>
      <c r="BH13">
        <v>58</v>
      </c>
      <c r="BI13">
        <v>59</v>
      </c>
      <c r="BJ13">
        <v>60</v>
      </c>
      <c r="BK13">
        <v>61</v>
      </c>
      <c r="BL13">
        <v>62</v>
      </c>
      <c r="BM13">
        <v>63</v>
      </c>
      <c r="BN13">
        <v>64</v>
      </c>
      <c r="BO13">
        <v>65</v>
      </c>
      <c r="BP13">
        <v>66</v>
      </c>
      <c r="BQ13">
        <v>67</v>
      </c>
      <c r="BR13">
        <v>68</v>
      </c>
      <c r="BS13">
        <v>69</v>
      </c>
      <c r="BT13">
        <v>70</v>
      </c>
      <c r="BU13">
        <v>71</v>
      </c>
      <c r="BV13">
        <v>72</v>
      </c>
      <c r="BW13">
        <v>73</v>
      </c>
      <c r="BX13">
        <v>74</v>
      </c>
      <c r="BY13">
        <v>75</v>
      </c>
      <c r="BZ13">
        <v>76</v>
      </c>
      <c r="CA13">
        <v>77</v>
      </c>
      <c r="CB13">
        <v>78</v>
      </c>
      <c r="CC13">
        <v>79</v>
      </c>
      <c r="CD13">
        <v>80</v>
      </c>
      <c r="CE13">
        <v>81</v>
      </c>
      <c r="CF13">
        <v>82</v>
      </c>
      <c r="CG13">
        <v>83</v>
      </c>
      <c r="CH13">
        <v>84</v>
      </c>
      <c r="CI13">
        <v>85</v>
      </c>
      <c r="CJ13">
        <v>86</v>
      </c>
      <c r="CK13">
        <v>87</v>
      </c>
      <c r="CL13">
        <v>88</v>
      </c>
      <c r="CM13">
        <v>89</v>
      </c>
      <c r="CN13">
        <v>90</v>
      </c>
      <c r="CO13">
        <v>91</v>
      </c>
      <c r="CP13">
        <v>92</v>
      </c>
      <c r="CQ13">
        <v>93</v>
      </c>
      <c r="CR13">
        <v>94</v>
      </c>
      <c r="CS13">
        <v>95</v>
      </c>
      <c r="CT13">
        <v>96</v>
      </c>
      <c r="CU13">
        <v>97</v>
      </c>
      <c r="CV13">
        <v>98</v>
      </c>
      <c r="CW13">
        <v>99</v>
      </c>
      <c r="CX13">
        <v>100</v>
      </c>
      <c r="CY13">
        <v>101</v>
      </c>
      <c r="CZ13">
        <v>102</v>
      </c>
      <c r="DA13">
        <v>103</v>
      </c>
      <c r="DB13">
        <v>104</v>
      </c>
      <c r="DC13">
        <v>105</v>
      </c>
      <c r="DD13">
        <v>106</v>
      </c>
      <c r="DE13">
        <v>107</v>
      </c>
      <c r="DF13">
        <v>108</v>
      </c>
      <c r="DG13">
        <v>109</v>
      </c>
      <c r="DH13">
        <v>110</v>
      </c>
      <c r="DI13">
        <v>111</v>
      </c>
      <c r="DJ13">
        <v>112</v>
      </c>
      <c r="DK13">
        <v>113</v>
      </c>
      <c r="DL13">
        <v>114</v>
      </c>
      <c r="DM13">
        <v>115</v>
      </c>
      <c r="DN13">
        <v>116</v>
      </c>
      <c r="DO13">
        <v>117</v>
      </c>
      <c r="DP13">
        <v>118</v>
      </c>
      <c r="DQ13">
        <v>119</v>
      </c>
      <c r="DR13">
        <v>120</v>
      </c>
      <c r="DS13">
        <v>121</v>
      </c>
      <c r="DT13">
        <v>122</v>
      </c>
      <c r="DU13">
        <v>123</v>
      </c>
      <c r="DV13">
        <v>124</v>
      </c>
      <c r="DW13">
        <v>125</v>
      </c>
      <c r="DX13">
        <v>126</v>
      </c>
      <c r="DY13">
        <v>127</v>
      </c>
      <c r="DZ13">
        <v>128</v>
      </c>
      <c r="EA13">
        <v>129</v>
      </c>
      <c r="EB13">
        <v>130</v>
      </c>
      <c r="EC13">
        <v>131</v>
      </c>
      <c r="ED13">
        <v>132</v>
      </c>
      <c r="EE13">
        <v>133</v>
      </c>
      <c r="EF13">
        <v>134</v>
      </c>
      <c r="EG13">
        <v>135</v>
      </c>
      <c r="EH13">
        <v>136</v>
      </c>
      <c r="EI13">
        <v>137</v>
      </c>
      <c r="EJ13">
        <v>138</v>
      </c>
      <c r="EK13">
        <v>139</v>
      </c>
      <c r="EL13">
        <v>140</v>
      </c>
      <c r="EM13">
        <v>141</v>
      </c>
      <c r="EN13">
        <v>142</v>
      </c>
      <c r="EO13">
        <v>143</v>
      </c>
      <c r="EP13">
        <v>144</v>
      </c>
      <c r="EQ13">
        <v>145</v>
      </c>
      <c r="ER13">
        <v>146</v>
      </c>
      <c r="ES13">
        <v>147</v>
      </c>
      <c r="ET13">
        <v>148</v>
      </c>
      <c r="EU13">
        <v>149</v>
      </c>
      <c r="EV13">
        <v>150</v>
      </c>
      <c r="EW13">
        <v>151</v>
      </c>
      <c r="EX13">
        <v>152</v>
      </c>
      <c r="EY13">
        <v>153</v>
      </c>
      <c r="EZ13">
        <v>154</v>
      </c>
      <c r="FA13">
        <v>155</v>
      </c>
      <c r="FB13">
        <v>156</v>
      </c>
      <c r="FC13">
        <v>157</v>
      </c>
      <c r="FD13">
        <v>158</v>
      </c>
      <c r="FE13">
        <v>159</v>
      </c>
      <c r="FF13">
        <v>160</v>
      </c>
      <c r="FG13">
        <v>161</v>
      </c>
      <c r="FH13">
        <v>162</v>
      </c>
      <c r="FI13">
        <v>163</v>
      </c>
      <c r="FJ13">
        <v>164</v>
      </c>
      <c r="FK13">
        <v>165</v>
      </c>
      <c r="FL13">
        <v>166</v>
      </c>
      <c r="FM13">
        <v>167</v>
      </c>
      <c r="FN13">
        <v>168</v>
      </c>
      <c r="FO13">
        <v>169</v>
      </c>
      <c r="FP13">
        <v>170</v>
      </c>
      <c r="FQ13">
        <v>171</v>
      </c>
      <c r="FR13">
        <v>172</v>
      </c>
      <c r="FS13">
        <v>173</v>
      </c>
      <c r="FT13">
        <v>174</v>
      </c>
      <c r="FU13">
        <v>175</v>
      </c>
      <c r="FV13">
        <v>176</v>
      </c>
      <c r="FW13">
        <v>177</v>
      </c>
      <c r="FX13">
        <v>178</v>
      </c>
      <c r="FY13">
        <v>179</v>
      </c>
      <c r="FZ13">
        <v>180</v>
      </c>
      <c r="GA13">
        <v>181</v>
      </c>
      <c r="GB13">
        <v>182</v>
      </c>
      <c r="GC13">
        <v>183</v>
      </c>
      <c r="GD13">
        <v>184</v>
      </c>
      <c r="GE13">
        <v>185</v>
      </c>
      <c r="GF13">
        <v>186</v>
      </c>
      <c r="GG13">
        <v>187</v>
      </c>
      <c r="GH13">
        <v>188</v>
      </c>
      <c r="GI13">
        <v>189</v>
      </c>
      <c r="GJ13">
        <v>190</v>
      </c>
      <c r="GK13">
        <v>191</v>
      </c>
      <c r="GL13">
        <v>192</v>
      </c>
      <c r="GM13">
        <v>193</v>
      </c>
      <c r="GN13">
        <v>194</v>
      </c>
      <c r="GO13">
        <v>195</v>
      </c>
      <c r="GP13">
        <v>196</v>
      </c>
      <c r="GQ13">
        <v>197</v>
      </c>
      <c r="GR13">
        <v>198</v>
      </c>
      <c r="GS13">
        <v>199</v>
      </c>
      <c r="GT13">
        <v>200</v>
      </c>
    </row>
    <row r="14" spans="1:202" x14ac:dyDescent="0.15">
      <c r="A14" s="20" t="s">
        <v>1</v>
      </c>
      <c r="B14">
        <f t="shared" ref="B14:BM14" si="0">$B10+B13*($B11-$B10)/200</f>
        <v>0</v>
      </c>
      <c r="C14">
        <f t="shared" si="0"/>
        <v>3.1415926535897934E-2</v>
      </c>
      <c r="D14">
        <f t="shared" si="0"/>
        <v>6.2831853071795868E-2</v>
      </c>
      <c r="E14">
        <f t="shared" si="0"/>
        <v>9.4247779607693788E-2</v>
      </c>
      <c r="F14">
        <f t="shared" si="0"/>
        <v>0.12566370614359174</v>
      </c>
      <c r="G14">
        <f t="shared" si="0"/>
        <v>0.15707963267948966</v>
      </c>
      <c r="H14">
        <f t="shared" si="0"/>
        <v>0.18849555921538758</v>
      </c>
      <c r="I14">
        <f t="shared" si="0"/>
        <v>0.21991148575128552</v>
      </c>
      <c r="J14">
        <f t="shared" si="0"/>
        <v>0.25132741228718347</v>
      </c>
      <c r="K14">
        <f t="shared" si="0"/>
        <v>0.28274333882308139</v>
      </c>
      <c r="L14">
        <f t="shared" si="0"/>
        <v>0.31415926535897931</v>
      </c>
      <c r="M14">
        <f t="shared" si="0"/>
        <v>0.34557519189487723</v>
      </c>
      <c r="N14">
        <f t="shared" si="0"/>
        <v>0.37699111843077515</v>
      </c>
      <c r="O14">
        <f t="shared" si="0"/>
        <v>0.40840704496667313</v>
      </c>
      <c r="P14">
        <f t="shared" si="0"/>
        <v>0.43982297150257105</v>
      </c>
      <c r="Q14">
        <f t="shared" si="0"/>
        <v>0.47123889803846891</v>
      </c>
      <c r="R14">
        <f t="shared" si="0"/>
        <v>0.50265482457436694</v>
      </c>
      <c r="S14">
        <f t="shared" si="0"/>
        <v>0.53407075111026492</v>
      </c>
      <c r="T14">
        <f t="shared" si="0"/>
        <v>0.56548667764616278</v>
      </c>
      <c r="U14">
        <f t="shared" si="0"/>
        <v>0.59690260418206065</v>
      </c>
      <c r="V14">
        <f t="shared" si="0"/>
        <v>0.62831853071795862</v>
      </c>
      <c r="W14">
        <f t="shared" si="0"/>
        <v>0.6597344572538566</v>
      </c>
      <c r="X14">
        <f t="shared" si="0"/>
        <v>0.69115038378975446</v>
      </c>
      <c r="Y14">
        <f t="shared" si="0"/>
        <v>0.72256631032565233</v>
      </c>
      <c r="Z14">
        <f t="shared" si="0"/>
        <v>0.7539822368615503</v>
      </c>
      <c r="AA14">
        <f t="shared" si="0"/>
        <v>0.78539816339744828</v>
      </c>
      <c r="AB14">
        <f t="shared" si="0"/>
        <v>0.81681408993334625</v>
      </c>
      <c r="AC14">
        <f t="shared" si="0"/>
        <v>0.84823001646924412</v>
      </c>
      <c r="AD14">
        <f t="shared" si="0"/>
        <v>0.87964594300514209</v>
      </c>
      <c r="AE14">
        <f t="shared" si="0"/>
        <v>0.91106186954104007</v>
      </c>
      <c r="AF14">
        <f t="shared" si="0"/>
        <v>0.94247779607693782</v>
      </c>
      <c r="AG14">
        <f t="shared" si="0"/>
        <v>0.9738937226128358</v>
      </c>
      <c r="AH14">
        <f t="shared" si="0"/>
        <v>1.0053096491487339</v>
      </c>
      <c r="AI14">
        <f t="shared" si="0"/>
        <v>1.0367255756846319</v>
      </c>
      <c r="AJ14">
        <f t="shared" si="0"/>
        <v>1.0681415022205298</v>
      </c>
      <c r="AK14">
        <f t="shared" si="0"/>
        <v>1.0995574287564276</v>
      </c>
      <c r="AL14">
        <f t="shared" si="0"/>
        <v>1.1309733552923256</v>
      </c>
      <c r="AM14">
        <f t="shared" si="0"/>
        <v>1.1623892818282235</v>
      </c>
      <c r="AN14">
        <f t="shared" si="0"/>
        <v>1.1938052083641213</v>
      </c>
      <c r="AO14">
        <f t="shared" si="0"/>
        <v>1.2252211349000193</v>
      </c>
      <c r="AP14">
        <f t="shared" si="0"/>
        <v>1.2566370614359172</v>
      </c>
      <c r="AQ14">
        <f t="shared" si="0"/>
        <v>1.288052987971815</v>
      </c>
      <c r="AR14">
        <f t="shared" si="0"/>
        <v>1.3194689145077132</v>
      </c>
      <c r="AS14">
        <f t="shared" si="0"/>
        <v>1.350884841043611</v>
      </c>
      <c r="AT14">
        <f t="shared" si="0"/>
        <v>1.3823007675795089</v>
      </c>
      <c r="AU14">
        <f t="shared" si="0"/>
        <v>1.4137166941154069</v>
      </c>
      <c r="AV14">
        <f t="shared" si="0"/>
        <v>1.4451326206513047</v>
      </c>
      <c r="AW14">
        <f t="shared" si="0"/>
        <v>1.4765485471872029</v>
      </c>
      <c r="AX14">
        <f t="shared" si="0"/>
        <v>1.5079644737231006</v>
      </c>
      <c r="AY14">
        <f t="shared" si="0"/>
        <v>1.5393804002589986</v>
      </c>
      <c r="AZ14">
        <f t="shared" si="0"/>
        <v>1.5707963267948966</v>
      </c>
      <c r="BA14">
        <f t="shared" si="0"/>
        <v>1.6022122533307945</v>
      </c>
      <c r="BB14">
        <f t="shared" si="0"/>
        <v>1.6336281798666925</v>
      </c>
      <c r="BC14">
        <f t="shared" si="0"/>
        <v>1.6650441064025905</v>
      </c>
      <c r="BD14">
        <f t="shared" si="0"/>
        <v>1.6964600329384882</v>
      </c>
      <c r="BE14">
        <f t="shared" si="0"/>
        <v>1.7278759594743862</v>
      </c>
      <c r="BF14">
        <f t="shared" si="0"/>
        <v>1.7592918860102842</v>
      </c>
      <c r="BG14">
        <f t="shared" si="0"/>
        <v>1.7907078125461819</v>
      </c>
      <c r="BH14">
        <f t="shared" si="0"/>
        <v>1.8221237390820801</v>
      </c>
      <c r="BI14">
        <f t="shared" si="0"/>
        <v>1.8535396656179779</v>
      </c>
      <c r="BJ14">
        <f t="shared" si="0"/>
        <v>1.8849555921538756</v>
      </c>
      <c r="BK14">
        <f t="shared" si="0"/>
        <v>1.9163715186897738</v>
      </c>
      <c r="BL14">
        <f t="shared" si="0"/>
        <v>1.9477874452256716</v>
      </c>
      <c r="BM14">
        <f t="shared" si="0"/>
        <v>1.9792033717615698</v>
      </c>
      <c r="BN14">
        <f t="shared" ref="BN14:DY14" si="1">$B10+BN13*($B11-$B10)/200</f>
        <v>2.0106192982974678</v>
      </c>
      <c r="BO14">
        <f t="shared" si="1"/>
        <v>2.0420352248333655</v>
      </c>
      <c r="BP14">
        <f t="shared" si="1"/>
        <v>2.0734511513692637</v>
      </c>
      <c r="BQ14">
        <f t="shared" si="1"/>
        <v>2.1048670779051615</v>
      </c>
      <c r="BR14">
        <f t="shared" si="1"/>
        <v>2.1362830044410597</v>
      </c>
      <c r="BS14">
        <f t="shared" si="1"/>
        <v>2.1676989309769574</v>
      </c>
      <c r="BT14">
        <f t="shared" si="1"/>
        <v>2.1991148575128552</v>
      </c>
      <c r="BU14">
        <f t="shared" si="1"/>
        <v>2.2305307840487534</v>
      </c>
      <c r="BV14">
        <f t="shared" si="1"/>
        <v>2.2619467105846511</v>
      </c>
      <c r="BW14">
        <f t="shared" si="1"/>
        <v>2.2933626371205489</v>
      </c>
      <c r="BX14">
        <f t="shared" si="1"/>
        <v>2.3247785636564471</v>
      </c>
      <c r="BY14">
        <f t="shared" si="1"/>
        <v>2.3561944901923448</v>
      </c>
      <c r="BZ14">
        <f t="shared" si="1"/>
        <v>2.3876104167282426</v>
      </c>
      <c r="CA14">
        <f t="shared" si="1"/>
        <v>2.4190263432641408</v>
      </c>
      <c r="CB14">
        <f t="shared" si="1"/>
        <v>2.4504422698000385</v>
      </c>
      <c r="CC14">
        <f t="shared" si="1"/>
        <v>2.4818581963359367</v>
      </c>
      <c r="CD14">
        <f t="shared" si="1"/>
        <v>2.5132741228718345</v>
      </c>
      <c r="CE14">
        <f t="shared" si="1"/>
        <v>2.5446900494077322</v>
      </c>
      <c r="CF14">
        <f t="shared" si="1"/>
        <v>2.57610597594363</v>
      </c>
      <c r="CG14">
        <f t="shared" si="1"/>
        <v>2.6075219024795286</v>
      </c>
      <c r="CH14">
        <f t="shared" si="1"/>
        <v>2.6389378290154264</v>
      </c>
      <c r="CI14">
        <f t="shared" si="1"/>
        <v>2.6703537555513241</v>
      </c>
      <c r="CJ14">
        <f t="shared" si="1"/>
        <v>2.7017696820872219</v>
      </c>
      <c r="CK14">
        <f t="shared" si="1"/>
        <v>2.7331856086231197</v>
      </c>
      <c r="CL14">
        <f t="shared" si="1"/>
        <v>2.7646015351590179</v>
      </c>
      <c r="CM14">
        <f t="shared" si="1"/>
        <v>2.7960174616949161</v>
      </c>
      <c r="CN14">
        <f t="shared" si="1"/>
        <v>2.8274333882308138</v>
      </c>
      <c r="CO14">
        <f t="shared" si="1"/>
        <v>2.8588493147667116</v>
      </c>
      <c r="CP14">
        <f t="shared" si="1"/>
        <v>2.8902652413026093</v>
      </c>
      <c r="CQ14">
        <f t="shared" si="1"/>
        <v>2.9216811678385075</v>
      </c>
      <c r="CR14">
        <f t="shared" si="1"/>
        <v>2.9530970943744057</v>
      </c>
      <c r="CS14">
        <f t="shared" si="1"/>
        <v>2.9845130209103035</v>
      </c>
      <c r="CT14">
        <f t="shared" si="1"/>
        <v>3.0159289474462012</v>
      </c>
      <c r="CU14">
        <f t="shared" si="1"/>
        <v>3.0473448739820994</v>
      </c>
      <c r="CV14">
        <f t="shared" si="1"/>
        <v>3.0787608005179972</v>
      </c>
      <c r="CW14">
        <f t="shared" si="1"/>
        <v>3.1101767270538954</v>
      </c>
      <c r="CX14">
        <f t="shared" si="1"/>
        <v>3.1415926535897931</v>
      </c>
      <c r="CY14">
        <f t="shared" si="1"/>
        <v>3.1730085801256909</v>
      </c>
      <c r="CZ14">
        <f t="shared" si="1"/>
        <v>3.2044245066615891</v>
      </c>
      <c r="DA14">
        <f t="shared" si="1"/>
        <v>3.2358404331974868</v>
      </c>
      <c r="DB14">
        <f t="shared" si="1"/>
        <v>3.267256359733385</v>
      </c>
      <c r="DC14">
        <f t="shared" si="1"/>
        <v>3.2986722862692828</v>
      </c>
      <c r="DD14">
        <f t="shared" si="1"/>
        <v>3.330088212805181</v>
      </c>
      <c r="DE14">
        <f t="shared" si="1"/>
        <v>3.3615041393410787</v>
      </c>
      <c r="DF14">
        <f t="shared" si="1"/>
        <v>3.3929200658769765</v>
      </c>
      <c r="DG14">
        <f t="shared" si="1"/>
        <v>3.4243359924128742</v>
      </c>
      <c r="DH14">
        <f t="shared" si="1"/>
        <v>3.4557519189487724</v>
      </c>
      <c r="DI14">
        <f t="shared" si="1"/>
        <v>3.4871678454846706</v>
      </c>
      <c r="DJ14">
        <f t="shared" si="1"/>
        <v>3.5185837720205684</v>
      </c>
      <c r="DK14">
        <f t="shared" si="1"/>
        <v>3.5499996985564661</v>
      </c>
      <c r="DL14">
        <f t="shared" si="1"/>
        <v>3.5814156250923639</v>
      </c>
      <c r="DM14">
        <f t="shared" si="1"/>
        <v>3.6128315516282625</v>
      </c>
      <c r="DN14">
        <f t="shared" si="1"/>
        <v>3.6442474781641603</v>
      </c>
      <c r="DO14">
        <f t="shared" si="1"/>
        <v>3.675663404700058</v>
      </c>
      <c r="DP14">
        <f t="shared" si="1"/>
        <v>3.7070793312359558</v>
      </c>
      <c r="DQ14">
        <f t="shared" si="1"/>
        <v>3.7384952577718535</v>
      </c>
      <c r="DR14">
        <f t="shared" si="1"/>
        <v>3.7699111843077513</v>
      </c>
      <c r="DS14">
        <f t="shared" si="1"/>
        <v>3.8013271108436499</v>
      </c>
      <c r="DT14">
        <f t="shared" si="1"/>
        <v>3.8327430373795477</v>
      </c>
      <c r="DU14">
        <f t="shared" si="1"/>
        <v>3.8641589639154454</v>
      </c>
      <c r="DV14">
        <f t="shared" si="1"/>
        <v>3.8955748904513432</v>
      </c>
      <c r="DW14">
        <f t="shared" si="1"/>
        <v>3.926990816987241</v>
      </c>
      <c r="DX14">
        <f t="shared" si="1"/>
        <v>3.9584067435231396</v>
      </c>
      <c r="DY14">
        <f t="shared" si="1"/>
        <v>3.9898226700590373</v>
      </c>
      <c r="DZ14">
        <f t="shared" ref="DZ14:GK14" si="2">$B10+DZ13*($B11-$B10)/200</f>
        <v>4.0212385965949355</v>
      </c>
      <c r="EA14">
        <f t="shared" si="2"/>
        <v>4.0526545231308333</v>
      </c>
      <c r="EB14">
        <f t="shared" si="2"/>
        <v>4.0840704496667311</v>
      </c>
      <c r="EC14">
        <f t="shared" si="2"/>
        <v>4.1154863762026288</v>
      </c>
      <c r="ED14">
        <f t="shared" si="2"/>
        <v>4.1469023027385274</v>
      </c>
      <c r="EE14">
        <f t="shared" si="2"/>
        <v>4.1783182292744252</v>
      </c>
      <c r="EF14">
        <f t="shared" si="2"/>
        <v>4.209734155810323</v>
      </c>
      <c r="EG14">
        <f t="shared" si="2"/>
        <v>4.2411500823462207</v>
      </c>
      <c r="EH14">
        <f t="shared" si="2"/>
        <v>4.2725660088821193</v>
      </c>
      <c r="EI14">
        <f t="shared" si="2"/>
        <v>4.3039819354180171</v>
      </c>
      <c r="EJ14">
        <f t="shared" si="2"/>
        <v>4.3353978619539149</v>
      </c>
      <c r="EK14">
        <f t="shared" si="2"/>
        <v>4.3668137884898126</v>
      </c>
      <c r="EL14">
        <f t="shared" si="2"/>
        <v>4.3982297150257104</v>
      </c>
      <c r="EM14">
        <f t="shared" si="2"/>
        <v>4.4296456415616081</v>
      </c>
      <c r="EN14">
        <f t="shared" si="2"/>
        <v>4.4610615680975068</v>
      </c>
      <c r="EO14">
        <f t="shared" si="2"/>
        <v>4.4924774946334045</v>
      </c>
      <c r="EP14">
        <f t="shared" si="2"/>
        <v>4.5238934211693023</v>
      </c>
      <c r="EQ14">
        <f t="shared" si="2"/>
        <v>4.5553093477052</v>
      </c>
      <c r="ER14">
        <f t="shared" si="2"/>
        <v>4.5867252742410978</v>
      </c>
      <c r="ES14">
        <f t="shared" si="2"/>
        <v>4.6181412007769964</v>
      </c>
      <c r="ET14">
        <f t="shared" si="2"/>
        <v>4.6495571273128942</v>
      </c>
      <c r="EU14">
        <f t="shared" si="2"/>
        <v>4.6809730538487919</v>
      </c>
      <c r="EV14">
        <f t="shared" si="2"/>
        <v>4.7123889803846897</v>
      </c>
      <c r="EW14">
        <f t="shared" si="2"/>
        <v>4.7438049069205874</v>
      </c>
      <c r="EX14">
        <f t="shared" si="2"/>
        <v>4.7752208334564852</v>
      </c>
      <c r="EY14">
        <f t="shared" si="2"/>
        <v>4.8066367599923838</v>
      </c>
      <c r="EZ14">
        <f t="shared" si="2"/>
        <v>4.8380526865282816</v>
      </c>
      <c r="FA14">
        <f t="shared" si="2"/>
        <v>4.8694686130641793</v>
      </c>
      <c r="FB14">
        <f t="shared" si="2"/>
        <v>4.9008845396000771</v>
      </c>
      <c r="FC14">
        <f t="shared" si="2"/>
        <v>4.9323004661359748</v>
      </c>
      <c r="FD14">
        <f t="shared" si="2"/>
        <v>4.9637163926718735</v>
      </c>
      <c r="FE14">
        <f t="shared" si="2"/>
        <v>4.9951323192077712</v>
      </c>
      <c r="FF14">
        <f t="shared" si="2"/>
        <v>5.026548245743669</v>
      </c>
      <c r="FG14">
        <f t="shared" si="2"/>
        <v>5.0579641722795667</v>
      </c>
      <c r="FH14">
        <f t="shared" si="2"/>
        <v>5.0893800988154645</v>
      </c>
      <c r="FI14">
        <f t="shared" si="2"/>
        <v>5.1207960253513622</v>
      </c>
      <c r="FJ14">
        <f t="shared" si="2"/>
        <v>5.15221195188726</v>
      </c>
      <c r="FK14">
        <f t="shared" si="2"/>
        <v>5.1836278784231578</v>
      </c>
      <c r="FL14">
        <f t="shared" si="2"/>
        <v>5.2150438049590573</v>
      </c>
      <c r="FM14">
        <f t="shared" si="2"/>
        <v>5.246459731494955</v>
      </c>
      <c r="FN14">
        <f t="shared" si="2"/>
        <v>5.2778756580308528</v>
      </c>
      <c r="FO14">
        <f t="shared" si="2"/>
        <v>5.3092915845667505</v>
      </c>
      <c r="FP14">
        <f t="shared" si="2"/>
        <v>5.3407075111026483</v>
      </c>
      <c r="FQ14">
        <f t="shared" si="2"/>
        <v>5.3721234376385461</v>
      </c>
      <c r="FR14">
        <f t="shared" si="2"/>
        <v>5.4035393641744438</v>
      </c>
      <c r="FS14">
        <f t="shared" si="2"/>
        <v>5.4349552907103416</v>
      </c>
      <c r="FT14">
        <f t="shared" si="2"/>
        <v>5.4663712172462393</v>
      </c>
      <c r="FU14">
        <f t="shared" si="2"/>
        <v>5.4977871437821371</v>
      </c>
      <c r="FV14">
        <f t="shared" si="2"/>
        <v>5.5292030703180357</v>
      </c>
      <c r="FW14">
        <f t="shared" si="2"/>
        <v>5.5606189968539343</v>
      </c>
      <c r="FX14">
        <f t="shared" si="2"/>
        <v>5.5920349233898321</v>
      </c>
      <c r="FY14">
        <f t="shared" si="2"/>
        <v>5.6234508499257299</v>
      </c>
      <c r="FZ14">
        <f t="shared" si="2"/>
        <v>5.6548667764616276</v>
      </c>
      <c r="GA14">
        <f t="shared" si="2"/>
        <v>5.6862827029975254</v>
      </c>
      <c r="GB14">
        <f t="shared" si="2"/>
        <v>5.7176986295334231</v>
      </c>
      <c r="GC14">
        <f t="shared" si="2"/>
        <v>5.7491145560693209</v>
      </c>
      <c r="GD14">
        <f t="shared" si="2"/>
        <v>5.7805304826052186</v>
      </c>
      <c r="GE14">
        <f t="shared" si="2"/>
        <v>5.8119464091411173</v>
      </c>
      <c r="GF14">
        <f t="shared" si="2"/>
        <v>5.843362335677015</v>
      </c>
      <c r="GG14">
        <f t="shared" si="2"/>
        <v>5.8747782622129137</v>
      </c>
      <c r="GH14">
        <f t="shared" si="2"/>
        <v>5.9061941887488114</v>
      </c>
      <c r="GI14">
        <f t="shared" si="2"/>
        <v>5.9376101152847092</v>
      </c>
      <c r="GJ14">
        <f t="shared" si="2"/>
        <v>5.9690260418206069</v>
      </c>
      <c r="GK14">
        <f t="shared" si="2"/>
        <v>6.0004419683565047</v>
      </c>
      <c r="GL14">
        <f t="shared" ref="GL14:GT14" si="3">$B10+GL13*($B11-$B10)/200</f>
        <v>6.0318578948924024</v>
      </c>
      <c r="GM14">
        <f t="shared" si="3"/>
        <v>6.0632738214283002</v>
      </c>
      <c r="GN14">
        <f t="shared" si="3"/>
        <v>6.0946897479641988</v>
      </c>
      <c r="GO14">
        <f t="shared" si="3"/>
        <v>6.1261056745000966</v>
      </c>
      <c r="GP14">
        <f t="shared" si="3"/>
        <v>6.1575216010359943</v>
      </c>
      <c r="GQ14">
        <f t="shared" si="3"/>
        <v>6.1889375275718921</v>
      </c>
      <c r="GR14">
        <f t="shared" si="3"/>
        <v>6.2203534541077907</v>
      </c>
      <c r="GS14">
        <f t="shared" si="3"/>
        <v>6.2517693806436885</v>
      </c>
      <c r="GT14">
        <f t="shared" si="3"/>
        <v>6.2831853071795862</v>
      </c>
    </row>
    <row r="17" spans="1:253" x14ac:dyDescent="0.15">
      <c r="A17" s="9" t="s">
        <v>65</v>
      </c>
    </row>
    <row r="18" spans="1:253" x14ac:dyDescent="0.15">
      <c r="A18" s="8" t="s">
        <v>40</v>
      </c>
    </row>
    <row r="19" spans="1:253" s="14" customFormat="1" ht="16.5" x14ac:dyDescent="0.25">
      <c r="A19" s="13" t="s">
        <v>32</v>
      </c>
      <c r="B19" s="15">
        <f t="shared" ref="B19:BM19" si="4">$B$2*COS(B$14)*($B$4*COS($B$5)-$B$2*COS(B$14))</f>
        <v>-100</v>
      </c>
      <c r="C19" s="15">
        <f t="shared" si="4"/>
        <v>-99.901336421413589</v>
      </c>
      <c r="D19" s="15">
        <f t="shared" si="4"/>
        <v>-99.605735065723906</v>
      </c>
      <c r="E19" s="15">
        <f t="shared" si="4"/>
        <v>-99.114362536434442</v>
      </c>
      <c r="F19" s="15">
        <f t="shared" si="4"/>
        <v>-98.429158056431575</v>
      </c>
      <c r="G19" s="15">
        <f t="shared" si="4"/>
        <v>-97.552825814757711</v>
      </c>
      <c r="H19" s="15">
        <f t="shared" si="4"/>
        <v>-96.488824294412566</v>
      </c>
      <c r="I19" s="15">
        <f t="shared" si="4"/>
        <v>-95.241352623300983</v>
      </c>
      <c r="J19" s="15">
        <f t="shared" si="4"/>
        <v>-93.815334002193168</v>
      </c>
      <c r="K19" s="15">
        <f t="shared" si="4"/>
        <v>-92.216396275100749</v>
      </c>
      <c r="L19" s="15">
        <f t="shared" si="4"/>
        <v>-90.450849718747349</v>
      </c>
      <c r="M19" s="15">
        <f t="shared" si="4"/>
        <v>-88.525662138789443</v>
      </c>
      <c r="N19" s="15">
        <f t="shared" si="4"/>
        <v>-86.448431371070583</v>
      </c>
      <c r="O19" s="15">
        <f t="shared" si="4"/>
        <v>-84.227355296434425</v>
      </c>
      <c r="P19" s="15">
        <f t="shared" si="4"/>
        <v>-81.871199487434509</v>
      </c>
      <c r="Q19" s="15">
        <f t="shared" si="4"/>
        <v>-79.389262614623661</v>
      </c>
      <c r="R19" s="15">
        <f t="shared" si="4"/>
        <v>-76.791339748949838</v>
      </c>
      <c r="S19" s="15">
        <f t="shared" si="4"/>
        <v>-74.08768370508578</v>
      </c>
      <c r="T19" s="15">
        <f t="shared" si="4"/>
        <v>-71.288964578253641</v>
      </c>
      <c r="U19" s="15">
        <f t="shared" si="4"/>
        <v>-68.406227634233915</v>
      </c>
      <c r="V19" s="15">
        <f t="shared" si="4"/>
        <v>-65.450849718747378</v>
      </c>
      <c r="W19" s="15">
        <f t="shared" si="4"/>
        <v>-62.434494358242716</v>
      </c>
      <c r="X19" s="15">
        <f t="shared" si="4"/>
        <v>-59.36906572928622</v>
      </c>
      <c r="Y19" s="15">
        <f t="shared" si="4"/>
        <v>-56.266661678215215</v>
      </c>
      <c r="Z19" s="15">
        <f t="shared" si="4"/>
        <v>-53.13952597646567</v>
      </c>
      <c r="AA19" s="15">
        <f t="shared" si="4"/>
        <v>-50</v>
      </c>
      <c r="AB19" s="15">
        <f t="shared" si="4"/>
        <v>-46.860474023534323</v>
      </c>
      <c r="AC19" s="15">
        <f t="shared" si="4"/>
        <v>-43.733338321784785</v>
      </c>
      <c r="AD19" s="15">
        <f t="shared" si="4"/>
        <v>-40.630934270713766</v>
      </c>
      <c r="AE19" s="15">
        <f t="shared" si="4"/>
        <v>-37.565505641757255</v>
      </c>
      <c r="AF19" s="15">
        <f t="shared" si="4"/>
        <v>-34.549150281252643</v>
      </c>
      <c r="AG19" s="15">
        <f t="shared" si="4"/>
        <v>-31.59377236576611</v>
      </c>
      <c r="AH19" s="15">
        <f t="shared" si="4"/>
        <v>-28.711035421746356</v>
      </c>
      <c r="AI19" s="15">
        <f t="shared" si="4"/>
        <v>-25.912316294914223</v>
      </c>
      <c r="AJ19" s="15">
        <f t="shared" si="4"/>
        <v>-23.208660251050151</v>
      </c>
      <c r="AK19" s="15">
        <f t="shared" si="4"/>
        <v>-20.610737385376343</v>
      </c>
      <c r="AL19" s="15">
        <f t="shared" si="4"/>
        <v>-18.128800512565515</v>
      </c>
      <c r="AM19" s="15">
        <f t="shared" si="4"/>
        <v>-15.772644703565557</v>
      </c>
      <c r="AN19" s="15">
        <f t="shared" si="4"/>
        <v>-13.551568628929431</v>
      </c>
      <c r="AO19" s="15">
        <f t="shared" si="4"/>
        <v>-11.474337861210543</v>
      </c>
      <c r="AP19" s="15">
        <f t="shared" si="4"/>
        <v>-9.5491502812526274</v>
      </c>
      <c r="AQ19" s="15">
        <f t="shared" si="4"/>
        <v>-7.7836037248992564</v>
      </c>
      <c r="AR19" s="15">
        <f t="shared" si="4"/>
        <v>-6.1846659978068148</v>
      </c>
      <c r="AS19" s="15">
        <f t="shared" si="4"/>
        <v>-4.7586473766990274</v>
      </c>
      <c r="AT19" s="15">
        <f t="shared" si="4"/>
        <v>-3.5111757055874326</v>
      </c>
      <c r="AU19" s="15">
        <f t="shared" si="4"/>
        <v>-2.4471741852423223</v>
      </c>
      <c r="AV19" s="15">
        <f t="shared" si="4"/>
        <v>-1.5708419435684491</v>
      </c>
      <c r="AW19" s="15">
        <f t="shared" si="4"/>
        <v>-0.88563746356556461</v>
      </c>
      <c r="AX19" s="15">
        <f t="shared" si="4"/>
        <v>-0.39426493427610992</v>
      </c>
      <c r="AY19" s="15">
        <f t="shared" si="4"/>
        <v>-9.8663578586422343E-2</v>
      </c>
      <c r="AZ19" s="15">
        <f t="shared" si="4"/>
        <v>3.7524718414124473E-32</v>
      </c>
      <c r="BA19" s="15">
        <f t="shared" si="4"/>
        <v>-9.8663578586422024E-2</v>
      </c>
      <c r="BB19" s="15">
        <f t="shared" si="4"/>
        <v>-0.3942649342761092</v>
      </c>
      <c r="BC19" s="15">
        <f t="shared" si="4"/>
        <v>-0.88563746356556772</v>
      </c>
      <c r="BD19" s="15">
        <f t="shared" si="4"/>
        <v>-1.5708419435684424</v>
      </c>
      <c r="BE19" s="15">
        <f t="shared" si="4"/>
        <v>-2.447174185242321</v>
      </c>
      <c r="BF19" s="15">
        <f t="shared" si="4"/>
        <v>-3.51117570558743</v>
      </c>
      <c r="BG19" s="15">
        <f t="shared" si="4"/>
        <v>-4.7586473766990158</v>
      </c>
      <c r="BH19" s="15">
        <f t="shared" si="4"/>
        <v>-6.1846659978068264</v>
      </c>
      <c r="BI19" s="15">
        <f t="shared" si="4"/>
        <v>-7.783603724899244</v>
      </c>
      <c r="BJ19" s="15">
        <f t="shared" si="4"/>
        <v>-9.5491502812526114</v>
      </c>
      <c r="BK19" s="15">
        <f t="shared" si="4"/>
        <v>-11.474337861210541</v>
      </c>
      <c r="BL19" s="15">
        <f t="shared" si="4"/>
        <v>-13.551568628929411</v>
      </c>
      <c r="BM19" s="15">
        <f t="shared" si="4"/>
        <v>-15.772644703565575</v>
      </c>
      <c r="BN19" s="15">
        <f t="shared" ref="BN19:DY19" si="5">$B$2*COS(BN$14)*($B$4*COS($B$5)-$B$2*COS(BN$14))</f>
        <v>-18.128800512565522</v>
      </c>
      <c r="BO19" s="15">
        <f t="shared" si="5"/>
        <v>-20.610737385376336</v>
      </c>
      <c r="BP19" s="15">
        <f t="shared" si="5"/>
        <v>-23.208660251050183</v>
      </c>
      <c r="BQ19" s="15">
        <f t="shared" si="5"/>
        <v>-25.912316294914241</v>
      </c>
      <c r="BR19" s="15">
        <f t="shared" si="5"/>
        <v>-28.711035421746402</v>
      </c>
      <c r="BS19" s="15">
        <f t="shared" si="5"/>
        <v>-31.593772365766121</v>
      </c>
      <c r="BT19" s="15">
        <f t="shared" si="5"/>
        <v>-34.549150281252622</v>
      </c>
      <c r="BU19" s="15">
        <f t="shared" si="5"/>
        <v>-37.565505641757277</v>
      </c>
      <c r="BV19" s="15">
        <f t="shared" si="5"/>
        <v>-40.63093427071378</v>
      </c>
      <c r="BW19" s="15">
        <f t="shared" si="5"/>
        <v>-43.733338321784778</v>
      </c>
      <c r="BX19" s="15">
        <f t="shared" si="5"/>
        <v>-46.860474023534344</v>
      </c>
      <c r="BY19" s="15">
        <f t="shared" si="5"/>
        <v>-50</v>
      </c>
      <c r="BZ19" s="15">
        <f t="shared" si="5"/>
        <v>-53.139525976465649</v>
      </c>
      <c r="CA19" s="15">
        <f t="shared" si="5"/>
        <v>-56.266661678215229</v>
      </c>
      <c r="CB19" s="15">
        <f t="shared" si="5"/>
        <v>-59.36906572928622</v>
      </c>
      <c r="CC19" s="15">
        <f t="shared" si="5"/>
        <v>-62.434494358242745</v>
      </c>
      <c r="CD19" s="15">
        <f t="shared" si="5"/>
        <v>-65.450849718747349</v>
      </c>
      <c r="CE19" s="15">
        <f t="shared" si="5"/>
        <v>-68.406227634233886</v>
      </c>
      <c r="CF19" s="15">
        <f t="shared" si="5"/>
        <v>-71.288964578253584</v>
      </c>
      <c r="CG19" s="15">
        <f t="shared" si="5"/>
        <v>-74.08768370508578</v>
      </c>
      <c r="CH19" s="15">
        <f t="shared" si="5"/>
        <v>-76.791339748949838</v>
      </c>
      <c r="CI19" s="15">
        <f t="shared" si="5"/>
        <v>-79.389262614623661</v>
      </c>
      <c r="CJ19" s="15">
        <f t="shared" si="5"/>
        <v>-81.871199487434453</v>
      </c>
      <c r="CK19" s="15">
        <f t="shared" si="5"/>
        <v>-84.227355296434396</v>
      </c>
      <c r="CL19" s="15">
        <f t="shared" si="5"/>
        <v>-86.448431371070555</v>
      </c>
      <c r="CM19" s="15">
        <f t="shared" si="5"/>
        <v>-88.525662138789443</v>
      </c>
      <c r="CN19" s="15">
        <f t="shared" si="5"/>
        <v>-90.450849718747349</v>
      </c>
      <c r="CO19" s="15">
        <f t="shared" si="5"/>
        <v>-92.216396275100749</v>
      </c>
      <c r="CP19" s="15">
        <f t="shared" si="5"/>
        <v>-93.81533400219314</v>
      </c>
      <c r="CQ19" s="15">
        <f t="shared" si="5"/>
        <v>-95.241352623300955</v>
      </c>
      <c r="CR19" s="15">
        <f t="shared" si="5"/>
        <v>-96.488824294412566</v>
      </c>
      <c r="CS19" s="15">
        <f t="shared" si="5"/>
        <v>-97.552825814757668</v>
      </c>
      <c r="CT19" s="15">
        <f t="shared" si="5"/>
        <v>-98.429158056431532</v>
      </c>
      <c r="CU19" s="15">
        <f t="shared" si="5"/>
        <v>-99.114362536434442</v>
      </c>
      <c r="CV19" s="15">
        <f t="shared" si="5"/>
        <v>-99.605735065723906</v>
      </c>
      <c r="CW19" s="15">
        <f t="shared" si="5"/>
        <v>-99.901336421413589</v>
      </c>
      <c r="CX19" s="15">
        <f t="shared" si="5"/>
        <v>-100</v>
      </c>
      <c r="CY19" s="15">
        <f t="shared" si="5"/>
        <v>-99.901336421413589</v>
      </c>
      <c r="CZ19" s="15">
        <f t="shared" si="5"/>
        <v>-99.605735065723906</v>
      </c>
      <c r="DA19" s="15">
        <f t="shared" si="5"/>
        <v>-99.114362536434442</v>
      </c>
      <c r="DB19" s="15">
        <f t="shared" si="5"/>
        <v>-98.429158056431575</v>
      </c>
      <c r="DC19" s="15">
        <f t="shared" si="5"/>
        <v>-97.552825814757711</v>
      </c>
      <c r="DD19" s="15">
        <f t="shared" si="5"/>
        <v>-96.488824294412566</v>
      </c>
      <c r="DE19" s="15">
        <f t="shared" si="5"/>
        <v>-95.241352623300983</v>
      </c>
      <c r="DF19" s="15">
        <f t="shared" si="5"/>
        <v>-93.815334002193211</v>
      </c>
      <c r="DG19" s="15">
        <f t="shared" si="5"/>
        <v>-92.216396275100777</v>
      </c>
      <c r="DH19" s="15">
        <f t="shared" si="5"/>
        <v>-90.450849718747378</v>
      </c>
      <c r="DI19" s="15">
        <f t="shared" si="5"/>
        <v>-88.525662138789443</v>
      </c>
      <c r="DJ19" s="15">
        <f t="shared" si="5"/>
        <v>-86.448431371070583</v>
      </c>
      <c r="DK19" s="15">
        <f t="shared" si="5"/>
        <v>-84.227355296434467</v>
      </c>
      <c r="DL19" s="15">
        <f t="shared" si="5"/>
        <v>-81.871199487434509</v>
      </c>
      <c r="DM19" s="15">
        <f t="shared" si="5"/>
        <v>-79.389262614623632</v>
      </c>
      <c r="DN19" s="15">
        <f t="shared" si="5"/>
        <v>-76.79133974894981</v>
      </c>
      <c r="DO19" s="15">
        <f t="shared" si="5"/>
        <v>-74.08768370508578</v>
      </c>
      <c r="DP19" s="15">
        <f t="shared" si="5"/>
        <v>-71.288964578253641</v>
      </c>
      <c r="DQ19" s="15">
        <f t="shared" si="5"/>
        <v>-68.406227634233943</v>
      </c>
      <c r="DR19" s="15">
        <f t="shared" si="5"/>
        <v>-65.450849718747435</v>
      </c>
      <c r="DS19" s="15">
        <f t="shared" si="5"/>
        <v>-62.434494358242731</v>
      </c>
      <c r="DT19" s="15">
        <f t="shared" si="5"/>
        <v>-59.369065729286234</v>
      </c>
      <c r="DU19" s="15">
        <f t="shared" si="5"/>
        <v>-56.266661678215243</v>
      </c>
      <c r="DV19" s="15">
        <f t="shared" si="5"/>
        <v>-53.139525976465713</v>
      </c>
      <c r="DW19" s="15">
        <f t="shared" si="5"/>
        <v>-50.000000000000057</v>
      </c>
      <c r="DX19" s="15">
        <f t="shared" si="5"/>
        <v>-46.86047402353433</v>
      </c>
      <c r="DY19" s="15">
        <f t="shared" si="5"/>
        <v>-43.7333383217848</v>
      </c>
      <c r="DZ19" s="15">
        <f t="shared" ref="DZ19:GK19" si="6">$B$2*COS(DZ$14)*($B$4*COS($B$5)-$B$2*COS(DZ$14))</f>
        <v>-40.630934270713745</v>
      </c>
      <c r="EA19" s="15">
        <f t="shared" si="6"/>
        <v>-37.565505641757269</v>
      </c>
      <c r="EB19" s="15">
        <f t="shared" si="6"/>
        <v>-34.549150281252651</v>
      </c>
      <c r="EC19" s="15">
        <f t="shared" si="6"/>
        <v>-31.593772365766139</v>
      </c>
      <c r="ED19" s="15">
        <f t="shared" si="6"/>
        <v>-28.711035421746345</v>
      </c>
      <c r="EE19" s="15">
        <f t="shared" si="6"/>
        <v>-25.912316294914216</v>
      </c>
      <c r="EF19" s="15">
        <f t="shared" si="6"/>
        <v>-23.208660251050176</v>
      </c>
      <c r="EG19" s="15">
        <f t="shared" si="6"/>
        <v>-20.61073738537636</v>
      </c>
      <c r="EH19" s="15">
        <f t="shared" si="6"/>
        <v>-18.128800512565476</v>
      </c>
      <c r="EI19" s="15">
        <f t="shared" si="6"/>
        <v>-15.772644703565543</v>
      </c>
      <c r="EJ19" s="15">
        <f t="shared" si="6"/>
        <v>-13.551568628929418</v>
      </c>
      <c r="EK19" s="15">
        <f t="shared" si="6"/>
        <v>-11.474337861210541</v>
      </c>
      <c r="EL19" s="15">
        <f t="shared" si="6"/>
        <v>-9.5491502812526381</v>
      </c>
      <c r="EM19" s="15">
        <f t="shared" si="6"/>
        <v>-7.783603724899268</v>
      </c>
      <c r="EN19" s="15">
        <f t="shared" si="6"/>
        <v>-6.1846659978068059</v>
      </c>
      <c r="EO19" s="15">
        <f t="shared" si="6"/>
        <v>-4.7586473766990176</v>
      </c>
      <c r="EP19" s="15">
        <f t="shared" si="6"/>
        <v>-3.5111757055874309</v>
      </c>
      <c r="EQ19" s="15">
        <f t="shared" si="6"/>
        <v>-2.4471741852423277</v>
      </c>
      <c r="ER19" s="15">
        <f t="shared" si="6"/>
        <v>-1.5708419435684535</v>
      </c>
      <c r="ES19" s="15">
        <f t="shared" si="6"/>
        <v>-0.88563746356556006</v>
      </c>
      <c r="ET19" s="15">
        <f t="shared" si="6"/>
        <v>-0.3942649342761067</v>
      </c>
      <c r="EU19" s="15">
        <f t="shared" si="6"/>
        <v>-9.8663578586422135E-2</v>
      </c>
      <c r="EV19" s="15">
        <f t="shared" si="6"/>
        <v>-4.6155403649373102E-30</v>
      </c>
      <c r="EW19" s="15">
        <f t="shared" si="6"/>
        <v>-9.8663578586419415E-2</v>
      </c>
      <c r="EX19" s="15">
        <f t="shared" si="6"/>
        <v>-0.39426493427610115</v>
      </c>
      <c r="EY19" s="15">
        <f t="shared" si="6"/>
        <v>-0.88563746356556861</v>
      </c>
      <c r="EZ19" s="15">
        <f t="shared" si="6"/>
        <v>-1.5708419435684429</v>
      </c>
      <c r="FA19" s="15">
        <f t="shared" si="6"/>
        <v>-2.4471741852423148</v>
      </c>
      <c r="FB19" s="15">
        <f t="shared" si="6"/>
        <v>-3.5111757055874149</v>
      </c>
      <c r="FC19" s="15">
        <f t="shared" si="6"/>
        <v>-4.7586473766989981</v>
      </c>
      <c r="FD19" s="15">
        <f t="shared" si="6"/>
        <v>-6.1846659978068264</v>
      </c>
      <c r="FE19" s="15">
        <f t="shared" si="6"/>
        <v>-7.7836037248992413</v>
      </c>
      <c r="FF19" s="15">
        <f t="shared" si="6"/>
        <v>-9.5491502812526132</v>
      </c>
      <c r="FG19" s="15">
        <f t="shared" si="6"/>
        <v>-11.474337861210513</v>
      </c>
      <c r="FH19" s="15">
        <f t="shared" si="6"/>
        <v>-13.551568628929381</v>
      </c>
      <c r="FI19" s="15">
        <f t="shared" si="6"/>
        <v>-15.772644703565511</v>
      </c>
      <c r="FJ19" s="15">
        <f t="shared" si="6"/>
        <v>-18.128800512565441</v>
      </c>
      <c r="FK19" s="15">
        <f t="shared" si="6"/>
        <v>-20.610737385376247</v>
      </c>
      <c r="FL19" s="15">
        <f t="shared" si="6"/>
        <v>-23.208660251050212</v>
      </c>
      <c r="FM19" s="15">
        <f t="shared" si="6"/>
        <v>-25.912316294914259</v>
      </c>
      <c r="FN19" s="15">
        <f t="shared" si="6"/>
        <v>-28.711035421746374</v>
      </c>
      <c r="FO19" s="15">
        <f t="shared" si="6"/>
        <v>-31.593772365766089</v>
      </c>
      <c r="FP19" s="15">
        <f t="shared" si="6"/>
        <v>-34.549150281252601</v>
      </c>
      <c r="FQ19" s="15">
        <f t="shared" si="6"/>
        <v>-37.565505641757213</v>
      </c>
      <c r="FR19" s="15">
        <f t="shared" si="6"/>
        <v>-40.630934270713709</v>
      </c>
      <c r="FS19" s="15">
        <f t="shared" si="6"/>
        <v>-43.733338321784707</v>
      </c>
      <c r="FT19" s="15">
        <f t="shared" si="6"/>
        <v>-46.860474023534223</v>
      </c>
      <c r="FU19" s="15">
        <f t="shared" si="6"/>
        <v>-49.999999999999893</v>
      </c>
      <c r="FV19" s="15">
        <f t="shared" si="6"/>
        <v>-53.13952597646562</v>
      </c>
      <c r="FW19" s="15">
        <f t="shared" si="6"/>
        <v>-56.266661678215229</v>
      </c>
      <c r="FX19" s="15">
        <f t="shared" si="6"/>
        <v>-59.369065729286248</v>
      </c>
      <c r="FY19" s="15">
        <f t="shared" si="6"/>
        <v>-62.434494358242716</v>
      </c>
      <c r="FZ19" s="15">
        <f t="shared" si="6"/>
        <v>-65.450849718747349</v>
      </c>
      <c r="GA19" s="15">
        <f t="shared" si="6"/>
        <v>-68.406227634233858</v>
      </c>
      <c r="GB19" s="15">
        <f t="shared" si="6"/>
        <v>-71.288964578253584</v>
      </c>
      <c r="GC19" s="15">
        <f t="shared" si="6"/>
        <v>-74.087683705085695</v>
      </c>
      <c r="GD19" s="15">
        <f t="shared" si="6"/>
        <v>-76.791339748949753</v>
      </c>
      <c r="GE19" s="15">
        <f t="shared" si="6"/>
        <v>-79.389262614623661</v>
      </c>
      <c r="GF19" s="15">
        <f t="shared" si="6"/>
        <v>-81.871199487434453</v>
      </c>
      <c r="GG19" s="15">
        <f t="shared" si="6"/>
        <v>-84.227355296434467</v>
      </c>
      <c r="GH19" s="15">
        <f t="shared" si="6"/>
        <v>-86.448431371070583</v>
      </c>
      <c r="GI19" s="15">
        <f t="shared" si="6"/>
        <v>-88.525662138789443</v>
      </c>
      <c r="GJ19" s="15">
        <f t="shared" si="6"/>
        <v>-90.450849718747349</v>
      </c>
      <c r="GK19" s="15">
        <f t="shared" si="6"/>
        <v>-92.216396275100749</v>
      </c>
      <c r="GL19" s="15">
        <f t="shared" ref="GL19:GT19" si="7">$B$2*COS(GL$14)*($B$4*COS($B$5)-$B$2*COS(GL$14))</f>
        <v>-93.81533400219314</v>
      </c>
      <c r="GM19" s="15">
        <f t="shared" si="7"/>
        <v>-95.241352623300955</v>
      </c>
      <c r="GN19" s="15">
        <f t="shared" si="7"/>
        <v>-96.488824294412566</v>
      </c>
      <c r="GO19" s="15">
        <f t="shared" si="7"/>
        <v>-97.552825814757668</v>
      </c>
      <c r="GP19" s="15">
        <f t="shared" si="7"/>
        <v>-98.429158056431532</v>
      </c>
      <c r="GQ19" s="15">
        <f t="shared" si="7"/>
        <v>-99.114362536434442</v>
      </c>
      <c r="GR19" s="15">
        <f t="shared" si="7"/>
        <v>-99.605735065723906</v>
      </c>
      <c r="GS19" s="15">
        <f t="shared" si="7"/>
        <v>-99.901336421413589</v>
      </c>
      <c r="GT19" s="15">
        <f t="shared" si="7"/>
        <v>-100</v>
      </c>
    </row>
    <row r="20" spans="1:253" ht="17.25" x14ac:dyDescent="0.25">
      <c r="A20" s="8" t="s">
        <v>33</v>
      </c>
      <c r="B20" s="17">
        <f t="shared" ref="B20:BM20" si="8">$B$4*$B$4+$B$2*$B$2-2*$B$4*$B$2*COS($B$5-B$14)</f>
        <v>221</v>
      </c>
      <c r="C20" s="17">
        <f t="shared" si="8"/>
        <v>214.08963300281175</v>
      </c>
      <c r="D20" s="17">
        <f t="shared" si="8"/>
        <v>207.18608570355102</v>
      </c>
      <c r="E20" s="17">
        <f t="shared" si="8"/>
        <v>200.29617106992686</v>
      </c>
      <c r="F20" s="17">
        <f t="shared" si="8"/>
        <v>193.42668861585307</v>
      </c>
      <c r="G20" s="17">
        <f t="shared" si="8"/>
        <v>186.58441769114921</v>
      </c>
      <c r="H20" s="17">
        <f t="shared" si="8"/>
        <v>179.77611079114055</v>
      </c>
      <c r="I20" s="17">
        <f t="shared" si="8"/>
        <v>173.0084868927606</v>
      </c>
      <c r="J20" s="17">
        <f t="shared" si="8"/>
        <v>166.28822482373195</v>
      </c>
      <c r="K20" s="17">
        <f t="shared" si="8"/>
        <v>159.62195667136956</v>
      </c>
      <c r="L20" s="17">
        <f t="shared" si="8"/>
        <v>153.01626123751157</v>
      </c>
      <c r="M20" s="17">
        <f t="shared" si="8"/>
        <v>146.47765754603586</v>
      </c>
      <c r="N20" s="17">
        <f t="shared" si="8"/>
        <v>140.01259840937081</v>
      </c>
      <c r="O20" s="17">
        <f t="shared" si="8"/>
        <v>133.62746406034827</v>
      </c>
      <c r="P20" s="17">
        <f t="shared" si="8"/>
        <v>127.32855585568402</v>
      </c>
      <c r="Q20" s="17">
        <f t="shared" si="8"/>
        <v>121.1220900572997</v>
      </c>
      <c r="R20" s="17">
        <f t="shared" si="8"/>
        <v>115.01419169762264</v>
      </c>
      <c r="S20" s="17">
        <f t="shared" si="8"/>
        <v>109.01088853491828</v>
      </c>
      <c r="T20" s="17">
        <f t="shared" si="8"/>
        <v>103.11810510462075</v>
      </c>
      <c r="U20" s="17">
        <f t="shared" si="8"/>
        <v>97.341656872531274</v>
      </c>
      <c r="V20" s="17">
        <f t="shared" si="8"/>
        <v>91.687244495655904</v>
      </c>
      <c r="W20" s="17">
        <f t="shared" si="8"/>
        <v>86.160448196345158</v>
      </c>
      <c r="X20" s="17">
        <f t="shared" si="8"/>
        <v>80.766722255288244</v>
      </c>
      <c r="Y20" s="17">
        <f t="shared" si="8"/>
        <v>75.511389628796593</v>
      </c>
      <c r="Z20" s="17">
        <f t="shared" si="8"/>
        <v>70.399636695688514</v>
      </c>
      <c r="AA20" s="17">
        <f t="shared" si="8"/>
        <v>65.436508138959539</v>
      </c>
      <c r="AB20" s="17">
        <f t="shared" si="8"/>
        <v>60.626901967289456</v>
      </c>
      <c r="AC20" s="17">
        <f t="shared" si="8"/>
        <v>55.975564681298891</v>
      </c>
      <c r="AD20" s="17">
        <f t="shared" si="8"/>
        <v>51.487086589326367</v>
      </c>
      <c r="AE20" s="17">
        <f t="shared" si="8"/>
        <v>47.165897277348108</v>
      </c>
      <c r="AF20" s="17">
        <f t="shared" si="8"/>
        <v>43.016261237511571</v>
      </c>
      <c r="AG20" s="17">
        <f t="shared" si="8"/>
        <v>39.04227365959639</v>
      </c>
      <c r="AH20" s="17">
        <f t="shared" si="8"/>
        <v>35.247856389556659</v>
      </c>
      <c r="AI20" s="17">
        <f t="shared" si="8"/>
        <v>31.636754059132386</v>
      </c>
      <c r="AJ20" s="17">
        <f t="shared" si="8"/>
        <v>28.212530390349997</v>
      </c>
      <c r="AK20" s="17">
        <f t="shared" si="8"/>
        <v>24.978564678559053</v>
      </c>
      <c r="AL20" s="17">
        <f t="shared" si="8"/>
        <v>21.938048457475702</v>
      </c>
      <c r="AM20" s="17">
        <f t="shared" si="8"/>
        <v>19.09398234952414</v>
      </c>
      <c r="AN20" s="17">
        <f t="shared" si="8"/>
        <v>16.449173104584702</v>
      </c>
      <c r="AO20" s="17">
        <f t="shared" si="8"/>
        <v>14.006230830070393</v>
      </c>
      <c r="AP20" s="17">
        <f t="shared" si="8"/>
        <v>11.767566415066227</v>
      </c>
      <c r="AQ20" s="17">
        <f t="shared" si="8"/>
        <v>9.7353891510725248</v>
      </c>
      <c r="AR20" s="17">
        <f t="shared" si="8"/>
        <v>7.9117045517011491</v>
      </c>
      <c r="AS20" s="17">
        <f t="shared" si="8"/>
        <v>6.2983123734755679</v>
      </c>
      <c r="AT20" s="17">
        <f t="shared" si="8"/>
        <v>4.8968048396884853</v>
      </c>
      <c r="AU20" s="17">
        <f t="shared" si="8"/>
        <v>3.7085650690696923</v>
      </c>
      <c r="AV20" s="17">
        <f t="shared" si="8"/>
        <v>2.7347657108148837</v>
      </c>
      <c r="AW20" s="17">
        <f t="shared" si="8"/>
        <v>1.9763677873224026</v>
      </c>
      <c r="AX20" s="17">
        <f t="shared" si="8"/>
        <v>1.434119745780265</v>
      </c>
      <c r="AY20" s="17">
        <f t="shared" si="8"/>
        <v>1.1085567195390524</v>
      </c>
      <c r="AZ20" s="17">
        <f t="shared" si="8"/>
        <v>1</v>
      </c>
      <c r="BA20" s="17">
        <f t="shared" si="8"/>
        <v>1.1085567195390524</v>
      </c>
      <c r="BB20" s="17">
        <f t="shared" si="8"/>
        <v>1.434119745780265</v>
      </c>
      <c r="BC20" s="17">
        <f t="shared" si="8"/>
        <v>1.9763677873224026</v>
      </c>
      <c r="BD20" s="17">
        <f t="shared" si="8"/>
        <v>2.7347657108148553</v>
      </c>
      <c r="BE20" s="17">
        <f t="shared" si="8"/>
        <v>3.7085650690696923</v>
      </c>
      <c r="BF20" s="17">
        <f t="shared" si="8"/>
        <v>4.8968048396884853</v>
      </c>
      <c r="BG20" s="17">
        <f t="shared" si="8"/>
        <v>6.2983123734755679</v>
      </c>
      <c r="BH20" s="17">
        <f t="shared" si="8"/>
        <v>7.9117045517011775</v>
      </c>
      <c r="BI20" s="17">
        <f t="shared" si="8"/>
        <v>9.7353891510725248</v>
      </c>
      <c r="BJ20" s="17">
        <f t="shared" si="8"/>
        <v>11.767566415066199</v>
      </c>
      <c r="BK20" s="17">
        <f t="shared" si="8"/>
        <v>14.006230830070393</v>
      </c>
      <c r="BL20" s="17">
        <f t="shared" si="8"/>
        <v>16.449173104584673</v>
      </c>
      <c r="BM20" s="17">
        <f t="shared" si="8"/>
        <v>19.09398234952414</v>
      </c>
      <c r="BN20" s="17">
        <f t="shared" ref="BN20:DY20" si="9">$B$4*$B$4+$B$2*$B$2-2*$B$4*$B$2*COS($B$5-BN$14)</f>
        <v>21.93804845747573</v>
      </c>
      <c r="BO20" s="17">
        <f t="shared" si="9"/>
        <v>24.978564678559053</v>
      </c>
      <c r="BP20" s="17">
        <f t="shared" si="9"/>
        <v>28.212530390350025</v>
      </c>
      <c r="BQ20" s="17">
        <f t="shared" si="9"/>
        <v>31.636754059132386</v>
      </c>
      <c r="BR20" s="17">
        <f t="shared" si="9"/>
        <v>35.247856389556745</v>
      </c>
      <c r="BS20" s="17">
        <f t="shared" si="9"/>
        <v>39.042273659596418</v>
      </c>
      <c r="BT20" s="17">
        <f t="shared" si="9"/>
        <v>43.016261237511571</v>
      </c>
      <c r="BU20" s="17">
        <f t="shared" si="9"/>
        <v>47.165897277348165</v>
      </c>
      <c r="BV20" s="17">
        <f t="shared" si="9"/>
        <v>51.487086589326395</v>
      </c>
      <c r="BW20" s="17">
        <f t="shared" si="9"/>
        <v>55.975564681298891</v>
      </c>
      <c r="BX20" s="17">
        <f t="shared" si="9"/>
        <v>60.626901967289484</v>
      </c>
      <c r="BY20" s="17">
        <f t="shared" si="9"/>
        <v>65.436508138959539</v>
      </c>
      <c r="BZ20" s="17">
        <f t="shared" si="9"/>
        <v>70.399636695688457</v>
      </c>
      <c r="CA20" s="17">
        <f t="shared" si="9"/>
        <v>75.511389628796593</v>
      </c>
      <c r="CB20" s="17">
        <f t="shared" si="9"/>
        <v>80.766722255288244</v>
      </c>
      <c r="CC20" s="17">
        <f t="shared" si="9"/>
        <v>86.160448196345186</v>
      </c>
      <c r="CD20" s="17">
        <f t="shared" si="9"/>
        <v>91.687244495655904</v>
      </c>
      <c r="CE20" s="17">
        <f t="shared" si="9"/>
        <v>97.341656872531217</v>
      </c>
      <c r="CF20" s="17">
        <f t="shared" si="9"/>
        <v>103.11810510462067</v>
      </c>
      <c r="CG20" s="17">
        <f t="shared" si="9"/>
        <v>109.01088853491838</v>
      </c>
      <c r="CH20" s="17">
        <f t="shared" si="9"/>
        <v>115.01419169762266</v>
      </c>
      <c r="CI20" s="17">
        <f t="shared" si="9"/>
        <v>121.1220900572997</v>
      </c>
      <c r="CJ20" s="17">
        <f t="shared" si="9"/>
        <v>127.32855585568397</v>
      </c>
      <c r="CK20" s="17">
        <f t="shared" si="9"/>
        <v>133.62746406034819</v>
      </c>
      <c r="CL20" s="17">
        <f t="shared" si="9"/>
        <v>140.01259840937081</v>
      </c>
      <c r="CM20" s="17">
        <f t="shared" si="9"/>
        <v>146.47765754603591</v>
      </c>
      <c r="CN20" s="17">
        <f t="shared" si="9"/>
        <v>153.01626123751157</v>
      </c>
      <c r="CO20" s="17">
        <f t="shared" si="9"/>
        <v>159.6219566713695</v>
      </c>
      <c r="CP20" s="17">
        <f t="shared" si="9"/>
        <v>166.28822482373187</v>
      </c>
      <c r="CQ20" s="17">
        <f t="shared" si="9"/>
        <v>173.0084868927606</v>
      </c>
      <c r="CR20" s="17">
        <f t="shared" si="9"/>
        <v>179.77611079114061</v>
      </c>
      <c r="CS20" s="17">
        <f t="shared" si="9"/>
        <v>186.58441769114921</v>
      </c>
      <c r="CT20" s="17">
        <f t="shared" si="9"/>
        <v>193.42668861585301</v>
      </c>
      <c r="CU20" s="17">
        <f t="shared" si="9"/>
        <v>200.29617106992686</v>
      </c>
      <c r="CV20" s="17">
        <f t="shared" si="9"/>
        <v>207.18608570355102</v>
      </c>
      <c r="CW20" s="17">
        <f t="shared" si="9"/>
        <v>214.08963300281181</v>
      </c>
      <c r="CX20" s="17">
        <f t="shared" si="9"/>
        <v>221</v>
      </c>
      <c r="CY20" s="17">
        <f t="shared" si="9"/>
        <v>227.91036699718816</v>
      </c>
      <c r="CZ20" s="17">
        <f t="shared" si="9"/>
        <v>234.81391429644896</v>
      </c>
      <c r="DA20" s="17">
        <f t="shared" si="9"/>
        <v>241.70382893007312</v>
      </c>
      <c r="DB20" s="17">
        <f t="shared" si="9"/>
        <v>248.57331138414696</v>
      </c>
      <c r="DC20" s="17">
        <f t="shared" si="9"/>
        <v>255.41558230885079</v>
      </c>
      <c r="DD20" s="17">
        <f t="shared" si="9"/>
        <v>262.22388920885948</v>
      </c>
      <c r="DE20" s="17">
        <f t="shared" si="9"/>
        <v>268.99151310723937</v>
      </c>
      <c r="DF20" s="17">
        <f t="shared" si="9"/>
        <v>275.71177517626802</v>
      </c>
      <c r="DG20" s="17">
        <f t="shared" si="9"/>
        <v>282.37804332863038</v>
      </c>
      <c r="DH20" s="17">
        <f t="shared" si="9"/>
        <v>288.98373876248843</v>
      </c>
      <c r="DI20" s="17">
        <f t="shared" si="9"/>
        <v>295.52234245396414</v>
      </c>
      <c r="DJ20" s="17">
        <f t="shared" si="9"/>
        <v>301.98740159062913</v>
      </c>
      <c r="DK20" s="17">
        <f t="shared" si="9"/>
        <v>308.3725359396517</v>
      </c>
      <c r="DL20" s="17">
        <f t="shared" si="9"/>
        <v>314.6714441443159</v>
      </c>
      <c r="DM20" s="17">
        <f t="shared" si="9"/>
        <v>320.8779099427004</v>
      </c>
      <c r="DN20" s="17">
        <f t="shared" si="9"/>
        <v>326.98580830237739</v>
      </c>
      <c r="DO20" s="17">
        <f t="shared" si="9"/>
        <v>332.98911146508169</v>
      </c>
      <c r="DP20" s="17">
        <f t="shared" si="9"/>
        <v>338.88189489537922</v>
      </c>
      <c r="DQ20" s="17">
        <f t="shared" si="9"/>
        <v>344.6583431274687</v>
      </c>
      <c r="DR20" s="17">
        <f t="shared" si="9"/>
        <v>350.31275550434395</v>
      </c>
      <c r="DS20" s="17">
        <f t="shared" si="9"/>
        <v>355.83955180365484</v>
      </c>
      <c r="DT20" s="17">
        <f t="shared" si="9"/>
        <v>361.23327774471176</v>
      </c>
      <c r="DU20" s="17">
        <f t="shared" si="9"/>
        <v>366.48861037120338</v>
      </c>
      <c r="DV20" s="17">
        <f t="shared" si="9"/>
        <v>371.60036330431149</v>
      </c>
      <c r="DW20" s="17">
        <f t="shared" si="9"/>
        <v>376.56349186104035</v>
      </c>
      <c r="DX20" s="17">
        <f t="shared" si="9"/>
        <v>381.37309803271057</v>
      </c>
      <c r="DY20" s="17">
        <f t="shared" si="9"/>
        <v>386.02443531870108</v>
      </c>
      <c r="DZ20" s="17">
        <f t="shared" ref="DZ20:GK20" si="10">$B$4*$B$4+$B$2*$B$2-2*$B$4*$B$2*COS($B$5-DZ$14)</f>
        <v>390.51291341067366</v>
      </c>
      <c r="EA20" s="17">
        <f t="shared" si="10"/>
        <v>394.83410272265189</v>
      </c>
      <c r="EB20" s="17">
        <f t="shared" si="10"/>
        <v>398.98373876248843</v>
      </c>
      <c r="EC20" s="17">
        <f t="shared" si="10"/>
        <v>402.95772634040361</v>
      </c>
      <c r="ED20" s="17">
        <f t="shared" si="10"/>
        <v>406.75214361044334</v>
      </c>
      <c r="EE20" s="17">
        <f t="shared" si="10"/>
        <v>410.36324594086761</v>
      </c>
      <c r="EF20" s="17">
        <f t="shared" si="10"/>
        <v>413.78746960964997</v>
      </c>
      <c r="EG20" s="17">
        <f t="shared" si="10"/>
        <v>417.02143532144089</v>
      </c>
      <c r="EH20" s="17">
        <f t="shared" si="10"/>
        <v>420.06195154252435</v>
      </c>
      <c r="EI20" s="17">
        <f t="shared" si="10"/>
        <v>422.90601765047586</v>
      </c>
      <c r="EJ20" s="17">
        <f t="shared" si="10"/>
        <v>425.5508268954153</v>
      </c>
      <c r="EK20" s="17">
        <f t="shared" si="10"/>
        <v>427.99376916992958</v>
      </c>
      <c r="EL20" s="17">
        <f t="shared" si="10"/>
        <v>430.2324335849338</v>
      </c>
      <c r="EM20" s="17">
        <f t="shared" si="10"/>
        <v>432.26461084892742</v>
      </c>
      <c r="EN20" s="17">
        <f t="shared" si="10"/>
        <v>434.08829544829882</v>
      </c>
      <c r="EO20" s="17">
        <f t="shared" si="10"/>
        <v>435.7016876265244</v>
      </c>
      <c r="EP20" s="17">
        <f t="shared" si="10"/>
        <v>437.10319516031154</v>
      </c>
      <c r="EQ20" s="17">
        <f t="shared" si="10"/>
        <v>438.29143493093028</v>
      </c>
      <c r="ER20" s="17">
        <f t="shared" si="10"/>
        <v>439.26523428918512</v>
      </c>
      <c r="ES20" s="17">
        <f t="shared" si="10"/>
        <v>440.02363221267763</v>
      </c>
      <c r="ET20" s="17">
        <f t="shared" si="10"/>
        <v>440.56588025421973</v>
      </c>
      <c r="EU20" s="17">
        <f t="shared" si="10"/>
        <v>440.89144328046098</v>
      </c>
      <c r="EV20" s="17">
        <f t="shared" si="10"/>
        <v>441</v>
      </c>
      <c r="EW20" s="17">
        <f t="shared" si="10"/>
        <v>440.89144328046098</v>
      </c>
      <c r="EX20" s="17">
        <f t="shared" si="10"/>
        <v>440.56588025421973</v>
      </c>
      <c r="EY20" s="17">
        <f t="shared" si="10"/>
        <v>440.02363221267763</v>
      </c>
      <c r="EZ20" s="17">
        <f t="shared" si="10"/>
        <v>439.26523428918517</v>
      </c>
      <c r="FA20" s="17">
        <f t="shared" si="10"/>
        <v>438.29143493093034</v>
      </c>
      <c r="FB20" s="17">
        <f t="shared" si="10"/>
        <v>437.10319516031154</v>
      </c>
      <c r="FC20" s="17">
        <f t="shared" si="10"/>
        <v>435.70168762652446</v>
      </c>
      <c r="FD20" s="17">
        <f t="shared" si="10"/>
        <v>434.08829544829882</v>
      </c>
      <c r="FE20" s="17">
        <f t="shared" si="10"/>
        <v>432.26461084892748</v>
      </c>
      <c r="FF20" s="17">
        <f t="shared" si="10"/>
        <v>430.2324335849338</v>
      </c>
      <c r="FG20" s="17">
        <f t="shared" si="10"/>
        <v>427.99376916992964</v>
      </c>
      <c r="FH20" s="17">
        <f t="shared" si="10"/>
        <v>425.55082689541536</v>
      </c>
      <c r="FI20" s="17">
        <f t="shared" si="10"/>
        <v>422.90601765047586</v>
      </c>
      <c r="FJ20" s="17">
        <f t="shared" si="10"/>
        <v>420.06195154252441</v>
      </c>
      <c r="FK20" s="17">
        <f t="shared" si="10"/>
        <v>417.021435321441</v>
      </c>
      <c r="FL20" s="17">
        <f t="shared" si="10"/>
        <v>413.78746960964997</v>
      </c>
      <c r="FM20" s="17">
        <f t="shared" si="10"/>
        <v>410.36324594086756</v>
      </c>
      <c r="FN20" s="17">
        <f t="shared" si="10"/>
        <v>406.75214361044328</v>
      </c>
      <c r="FO20" s="17">
        <f t="shared" si="10"/>
        <v>402.95772634040361</v>
      </c>
      <c r="FP20" s="17">
        <f t="shared" si="10"/>
        <v>398.98373876248843</v>
      </c>
      <c r="FQ20" s="17">
        <f t="shared" si="10"/>
        <v>394.83410272265189</v>
      </c>
      <c r="FR20" s="17">
        <f t="shared" si="10"/>
        <v>390.51291341067372</v>
      </c>
      <c r="FS20" s="17">
        <f t="shared" si="10"/>
        <v>386.02443531870119</v>
      </c>
      <c r="FT20" s="17">
        <f t="shared" si="10"/>
        <v>381.37309803271069</v>
      </c>
      <c r="FU20" s="17">
        <f t="shared" si="10"/>
        <v>376.56349186104057</v>
      </c>
      <c r="FV20" s="17">
        <f t="shared" si="10"/>
        <v>371.6003633043116</v>
      </c>
      <c r="FW20" s="17">
        <f t="shared" si="10"/>
        <v>366.48861037120332</v>
      </c>
      <c r="FX20" s="17">
        <f t="shared" si="10"/>
        <v>361.2332777447117</v>
      </c>
      <c r="FY20" s="17">
        <f t="shared" si="10"/>
        <v>355.83955180365479</v>
      </c>
      <c r="FZ20" s="17">
        <f t="shared" si="10"/>
        <v>350.31275550434412</v>
      </c>
      <c r="GA20" s="17">
        <f t="shared" si="10"/>
        <v>344.65834312746881</v>
      </c>
      <c r="GB20" s="17">
        <f t="shared" si="10"/>
        <v>338.88189489537933</v>
      </c>
      <c r="GC20" s="17">
        <f t="shared" si="10"/>
        <v>332.98911146508181</v>
      </c>
      <c r="GD20" s="17">
        <f t="shared" si="10"/>
        <v>326.98580830237756</v>
      </c>
      <c r="GE20" s="17">
        <f t="shared" si="10"/>
        <v>320.87790994270034</v>
      </c>
      <c r="GF20" s="17">
        <f t="shared" si="10"/>
        <v>314.67144414431607</v>
      </c>
      <c r="GG20" s="17">
        <f t="shared" si="10"/>
        <v>308.3725359396517</v>
      </c>
      <c r="GH20" s="17">
        <f t="shared" si="10"/>
        <v>301.98740159062913</v>
      </c>
      <c r="GI20" s="17">
        <f t="shared" si="10"/>
        <v>295.52234245396409</v>
      </c>
      <c r="GJ20" s="17">
        <f t="shared" si="10"/>
        <v>288.98373876248843</v>
      </c>
      <c r="GK20" s="17">
        <f t="shared" si="10"/>
        <v>282.3780433286305</v>
      </c>
      <c r="GL20" s="17">
        <f t="shared" ref="GL20:GT20" si="11">$B$4*$B$4+$B$2*$B$2-2*$B$4*$B$2*COS($B$5-GL$14)</f>
        <v>275.71177517626813</v>
      </c>
      <c r="GM20" s="17">
        <f t="shared" si="11"/>
        <v>268.99151310723948</v>
      </c>
      <c r="GN20" s="17">
        <f t="shared" si="11"/>
        <v>262.22388920885942</v>
      </c>
      <c r="GO20" s="17">
        <f t="shared" si="11"/>
        <v>255.41558230885084</v>
      </c>
      <c r="GP20" s="17">
        <f t="shared" si="11"/>
        <v>248.57331138414702</v>
      </c>
      <c r="GQ20" s="17">
        <f t="shared" si="11"/>
        <v>241.70382893007326</v>
      </c>
      <c r="GR20" s="17">
        <f t="shared" si="11"/>
        <v>234.8139142964489</v>
      </c>
      <c r="GS20" s="17">
        <f t="shared" si="11"/>
        <v>227.91036699718822</v>
      </c>
      <c r="GT20" s="17">
        <f t="shared" si="11"/>
        <v>221.00000000000003</v>
      </c>
    </row>
    <row r="21" spans="1:253" ht="17.25" x14ac:dyDescent="0.25">
      <c r="A21" s="8" t="s">
        <v>34</v>
      </c>
      <c r="B21" s="16">
        <f t="shared" ref="B21:BM21" si="12">($B$6+$B$7)/SQRT(B20+($B$6+$B$7)*($B$6+$B$7))</f>
        <v>0.31878835653166915</v>
      </c>
      <c r="C21" s="16">
        <f t="shared" si="12"/>
        <v>0.32336248348115165</v>
      </c>
      <c r="D21" s="16">
        <f t="shared" si="12"/>
        <v>0.32813451123959841</v>
      </c>
      <c r="E21" s="16">
        <f t="shared" si="12"/>
        <v>0.33311416370423597</v>
      </c>
      <c r="F21" s="16">
        <f t="shared" si="12"/>
        <v>0.33831180590037968</v>
      </c>
      <c r="G21" s="16">
        <f t="shared" si="12"/>
        <v>0.34373848938011203</v>
      </c>
      <c r="H21" s="16">
        <f t="shared" si="12"/>
        <v>0.34940600057699794</v>
      </c>
      <c r="I21" s="16">
        <f t="shared" si="12"/>
        <v>0.35532691213540069</v>
      </c>
      <c r="J21" s="16">
        <f t="shared" si="12"/>
        <v>0.36151463716739596</v>
      </c>
      <c r="K21" s="16">
        <f t="shared" si="12"/>
        <v>0.36798348630008498</v>
      </c>
      <c r="L21" s="16">
        <f t="shared" si="12"/>
        <v>0.3747487272538565</v>
      </c>
      <c r="M21" s="16">
        <f t="shared" si="12"/>
        <v>0.38182664652835047</v>
      </c>
      <c r="N21" s="16">
        <f t="shared" si="12"/>
        <v>0.38923461255534075</v>
      </c>
      <c r="O21" s="16">
        <f t="shared" si="12"/>
        <v>0.39699113939093339</v>
      </c>
      <c r="P21" s="16">
        <f t="shared" si="12"/>
        <v>0.40511594964352488</v>
      </c>
      <c r="Q21" s="16">
        <f t="shared" si="12"/>
        <v>0.41363003484365696</v>
      </c>
      <c r="R21" s="16">
        <f t="shared" si="12"/>
        <v>0.42255571082528659</v>
      </c>
      <c r="S21" s="16">
        <f t="shared" si="12"/>
        <v>0.43191666486473418</v>
      </c>
      <c r="T21" s="16">
        <f t="shared" si="12"/>
        <v>0.44173799026311178</v>
      </c>
      <c r="U21" s="16">
        <f t="shared" si="12"/>
        <v>0.45204620269738222</v>
      </c>
      <c r="V21" s="16">
        <f t="shared" si="12"/>
        <v>0.46286923092664378</v>
      </c>
      <c r="W21" s="16">
        <f t="shared" si="12"/>
        <v>0.47423637222914306</v>
      </c>
      <c r="X21" s="16">
        <f t="shared" si="12"/>
        <v>0.48617820014851537</v>
      </c>
      <c r="Y21" s="16">
        <f t="shared" si="12"/>
        <v>0.49872640861233669</v>
      </c>
      <c r="Z21" s="16">
        <f t="shared" si="12"/>
        <v>0.5119135721026371</v>
      </c>
      <c r="AA21" s="16">
        <f t="shared" si="12"/>
        <v>0.52577279614669614</v>
      </c>
      <c r="AB21" s="16">
        <f t="shared" si="12"/>
        <v>0.54033722580196764</v>
      </c>
      <c r="AC21" s="16">
        <f t="shared" si="12"/>
        <v>0.55563937190896528</v>
      </c>
      <c r="AD21" s="16">
        <f t="shared" si="12"/>
        <v>0.57171020564009001</v>
      </c>
      <c r="AE21" s="16">
        <f t="shared" si="12"/>
        <v>0.58857796140393548</v>
      </c>
      <c r="AF21" s="16">
        <f t="shared" si="12"/>
        <v>0.60626657688874619</v>
      </c>
      <c r="AG21" s="16">
        <f t="shared" si="12"/>
        <v>0.62479368784677347</v>
      </c>
      <c r="AH21" s="16">
        <f t="shared" si="12"/>
        <v>0.64416808580098317</v>
      </c>
      <c r="AI21" s="16">
        <f t="shared" si="12"/>
        <v>0.66438654201301017</v>
      </c>
      <c r="AJ21" s="16">
        <f t="shared" si="12"/>
        <v>0.68542990523162062</v>
      </c>
      <c r="AK21" s="16">
        <f t="shared" si="12"/>
        <v>0.70725840054991451</v>
      </c>
      <c r="AL21" s="16">
        <f t="shared" si="12"/>
        <v>0.7298061013452013</v>
      </c>
      <c r="AM21" s="16">
        <f t="shared" si="12"/>
        <v>0.75297462762184197</v>
      </c>
      <c r="AN21" s="16">
        <f t="shared" si="12"/>
        <v>0.77662625576806521</v>
      </c>
      <c r="AO21" s="16">
        <f t="shared" si="12"/>
        <v>0.80057681955236215</v>
      </c>
      <c r="AP21" s="16">
        <f t="shared" si="12"/>
        <v>0.82458904655787946</v>
      </c>
      <c r="AQ21" s="16">
        <f t="shared" si="12"/>
        <v>0.84836729902733632</v>
      </c>
      <c r="AR21" s="16">
        <f t="shared" si="12"/>
        <v>0.87155503563766767</v>
      </c>
      <c r="AS21" s="16">
        <f t="shared" si="12"/>
        <v>0.89373660122560783</v>
      </c>
      <c r="AT21" s="16">
        <f t="shared" si="12"/>
        <v>0.91444505576220159</v>
      </c>
      <c r="AU21" s="16">
        <f t="shared" si="12"/>
        <v>0.93317750540705469</v>
      </c>
      <c r="AV21" s="16">
        <f t="shared" si="12"/>
        <v>0.94941863906304969</v>
      </c>
      <c r="AW21" s="16">
        <f t="shared" si="12"/>
        <v>0.96267183838825587</v>
      </c>
      <c r="AX21" s="16">
        <f t="shared" si="12"/>
        <v>0.97249544945508892</v>
      </c>
      <c r="AY21" s="16">
        <f t="shared" si="12"/>
        <v>0.97853997493888345</v>
      </c>
      <c r="AZ21" s="16">
        <f t="shared" si="12"/>
        <v>0.98058067569092022</v>
      </c>
      <c r="BA21" s="16">
        <f t="shared" si="12"/>
        <v>0.97853997493888345</v>
      </c>
      <c r="BB21" s="16">
        <f t="shared" si="12"/>
        <v>0.97249544945508892</v>
      </c>
      <c r="BC21" s="16">
        <f t="shared" si="12"/>
        <v>0.96267183838825587</v>
      </c>
      <c r="BD21" s="16">
        <f t="shared" si="12"/>
        <v>0.94941863906305013</v>
      </c>
      <c r="BE21" s="16">
        <f t="shared" si="12"/>
        <v>0.93317750540705469</v>
      </c>
      <c r="BF21" s="16">
        <f t="shared" si="12"/>
        <v>0.91444505576220159</v>
      </c>
      <c r="BG21" s="16">
        <f t="shared" si="12"/>
        <v>0.89373660122560783</v>
      </c>
      <c r="BH21" s="16">
        <f t="shared" si="12"/>
        <v>0.87155503563766723</v>
      </c>
      <c r="BI21" s="16">
        <f t="shared" si="12"/>
        <v>0.84836729902733632</v>
      </c>
      <c r="BJ21" s="16">
        <f t="shared" si="12"/>
        <v>0.82458904655787979</v>
      </c>
      <c r="BK21" s="16">
        <f t="shared" si="12"/>
        <v>0.80057681955236215</v>
      </c>
      <c r="BL21" s="16">
        <f t="shared" si="12"/>
        <v>0.77662625576806554</v>
      </c>
      <c r="BM21" s="16">
        <f t="shared" si="12"/>
        <v>0.75297462762184197</v>
      </c>
      <c r="BN21" s="16">
        <f t="shared" ref="BN21:DY21" si="13">($B$6+$B$7)/SQRT(BN20+($B$6+$B$7)*($B$6+$B$7))</f>
        <v>0.72980610134520107</v>
      </c>
      <c r="BO21" s="16">
        <f t="shared" si="13"/>
        <v>0.70725840054991451</v>
      </c>
      <c r="BP21" s="16">
        <f t="shared" si="13"/>
        <v>0.68542990523162051</v>
      </c>
      <c r="BQ21" s="16">
        <f t="shared" si="13"/>
        <v>0.66438654201301017</v>
      </c>
      <c r="BR21" s="16">
        <f t="shared" si="13"/>
        <v>0.64416808580098261</v>
      </c>
      <c r="BS21" s="16">
        <f t="shared" si="13"/>
        <v>0.62479368784677336</v>
      </c>
      <c r="BT21" s="16">
        <f t="shared" si="13"/>
        <v>0.60626657688874619</v>
      </c>
      <c r="BU21" s="16">
        <f t="shared" si="13"/>
        <v>0.58857796140393526</v>
      </c>
      <c r="BV21" s="16">
        <f t="shared" si="13"/>
        <v>0.5717102056400899</v>
      </c>
      <c r="BW21" s="16">
        <f t="shared" si="13"/>
        <v>0.55563937190896528</v>
      </c>
      <c r="BX21" s="16">
        <f t="shared" si="13"/>
        <v>0.54033722580196752</v>
      </c>
      <c r="BY21" s="16">
        <f t="shared" si="13"/>
        <v>0.52577279614669614</v>
      </c>
      <c r="BZ21" s="16">
        <f t="shared" si="13"/>
        <v>0.51191357210263722</v>
      </c>
      <c r="CA21" s="16">
        <f t="shared" si="13"/>
        <v>0.49872640861233669</v>
      </c>
      <c r="CB21" s="16">
        <f t="shared" si="13"/>
        <v>0.48617820014851537</v>
      </c>
      <c r="CC21" s="16">
        <f t="shared" si="13"/>
        <v>0.474236372229143</v>
      </c>
      <c r="CD21" s="16">
        <f t="shared" si="13"/>
        <v>0.46286923092664378</v>
      </c>
      <c r="CE21" s="16">
        <f t="shared" si="13"/>
        <v>0.45204620269738238</v>
      </c>
      <c r="CF21" s="16">
        <f t="shared" si="13"/>
        <v>0.441737990263112</v>
      </c>
      <c r="CG21" s="16">
        <f t="shared" si="13"/>
        <v>0.43191666486473401</v>
      </c>
      <c r="CH21" s="16">
        <f t="shared" si="13"/>
        <v>0.42255571082528659</v>
      </c>
      <c r="CI21" s="16">
        <f t="shared" si="13"/>
        <v>0.41363003484365696</v>
      </c>
      <c r="CJ21" s="16">
        <f t="shared" si="13"/>
        <v>0.40511594964352493</v>
      </c>
      <c r="CK21" s="16">
        <f t="shared" si="13"/>
        <v>0.39699113939093345</v>
      </c>
      <c r="CL21" s="16">
        <f t="shared" si="13"/>
        <v>0.38923461255534075</v>
      </c>
      <c r="CM21" s="16">
        <f t="shared" si="13"/>
        <v>0.38182664652835036</v>
      </c>
      <c r="CN21" s="16">
        <f t="shared" si="13"/>
        <v>0.3747487272538565</v>
      </c>
      <c r="CO21" s="16">
        <f t="shared" si="13"/>
        <v>0.36798348630008504</v>
      </c>
      <c r="CP21" s="16">
        <f t="shared" si="13"/>
        <v>0.36151463716739601</v>
      </c>
      <c r="CQ21" s="16">
        <f t="shared" si="13"/>
        <v>0.35532691213540069</v>
      </c>
      <c r="CR21" s="16">
        <f t="shared" si="13"/>
        <v>0.34940600057699794</v>
      </c>
      <c r="CS21" s="16">
        <f t="shared" si="13"/>
        <v>0.34373848938011203</v>
      </c>
      <c r="CT21" s="16">
        <f t="shared" si="13"/>
        <v>0.33831180590037974</v>
      </c>
      <c r="CU21" s="16">
        <f t="shared" si="13"/>
        <v>0.33311416370423597</v>
      </c>
      <c r="CV21" s="16">
        <f t="shared" si="13"/>
        <v>0.32813451123959841</v>
      </c>
      <c r="CW21" s="16">
        <f t="shared" si="13"/>
        <v>0.32336248348115165</v>
      </c>
      <c r="CX21" s="16">
        <f t="shared" si="13"/>
        <v>0.31878835653166915</v>
      </c>
      <c r="CY21" s="16">
        <f t="shared" si="13"/>
        <v>0.31440300511410652</v>
      </c>
      <c r="CZ21" s="16">
        <f t="shared" si="13"/>
        <v>0.31019786285688683</v>
      </c>
      <c r="DA21" s="16">
        <f t="shared" si="13"/>
        <v>0.3061648852533817</v>
      </c>
      <c r="DB21" s="16">
        <f t="shared" si="13"/>
        <v>0.30229651516338929</v>
      </c>
      <c r="DC21" s="16">
        <f t="shared" si="13"/>
        <v>0.29858565071734156</v>
      </c>
      <c r="DD21" s="16">
        <f t="shared" si="13"/>
        <v>0.29502561548141853</v>
      </c>
      <c r="DE21" s="16">
        <f t="shared" si="13"/>
        <v>0.29161013074250119</v>
      </c>
      <c r="DF21" s="16">
        <f t="shared" si="13"/>
        <v>0.2883332897749783</v>
      </c>
      <c r="DG21" s="16">
        <f t="shared" si="13"/>
        <v>0.28518953395614788</v>
      </c>
      <c r="DH21" s="16">
        <f t="shared" si="13"/>
        <v>0.28217363060275202</v>
      </c>
      <c r="DI21" s="16">
        <f t="shared" si="13"/>
        <v>0.27928065240765149</v>
      </c>
      <c r="DJ21" s="16">
        <f t="shared" si="13"/>
        <v>0.27650595836247949</v>
      </c>
      <c r="DK21" s="16">
        <f t="shared" si="13"/>
        <v>0.27384517605907593</v>
      </c>
      <c r="DL21" s="16">
        <f t="shared" si="13"/>
        <v>0.27129418526943883</v>
      </c>
      <c r="DM21" s="16">
        <f t="shared" si="13"/>
        <v>0.26884910271071116</v>
      </c>
      <c r="DN21" s="16">
        <f t="shared" si="13"/>
        <v>0.26650626790827903</v>
      </c>
      <c r="DO21" s="16">
        <f t="shared" si="13"/>
        <v>0.26426223007631883</v>
      </c>
      <c r="DP21" s="16">
        <f t="shared" si="13"/>
        <v>0.26211373594108861</v>
      </c>
      <c r="DQ21" s="16">
        <f t="shared" si="13"/>
        <v>0.26005771843786452</v>
      </c>
      <c r="DR21" s="16">
        <f t="shared" si="13"/>
        <v>0.25809128621769883</v>
      </c>
      <c r="DS21" s="16">
        <f t="shared" si="13"/>
        <v>0.25621171390509972</v>
      </c>
      <c r="DT21" s="16">
        <f t="shared" si="13"/>
        <v>0.25441643305233275</v>
      </c>
      <c r="DU21" s="16">
        <f t="shared" si="13"/>
        <v>0.25270302374031112</v>
      </c>
      <c r="DV21" s="16">
        <f t="shared" si="13"/>
        <v>0.25106920678001404</v>
      </c>
      <c r="DW21" s="16">
        <f t="shared" si="13"/>
        <v>0.24951283647204198</v>
      </c>
      <c r="DX21" s="16">
        <f t="shared" si="13"/>
        <v>0.24803189388532204</v>
      </c>
      <c r="DY21" s="16">
        <f t="shared" si="13"/>
        <v>0.2466244806191222</v>
      </c>
      <c r="DZ21" s="16">
        <f t="shared" ref="DZ21:GK21" si="14">($B$6+$B$7)/SQRT(DZ20+($B$6+$B$7)*($B$6+$B$7))</f>
        <v>0.2452888130154387</v>
      </c>
      <c r="EA21" s="16">
        <f t="shared" si="14"/>
        <v>0.24402321679150804</v>
      </c>
      <c r="EB21" s="16">
        <f t="shared" si="14"/>
        <v>0.24282612206467608</v>
      </c>
      <c r="EC21" s="16">
        <f t="shared" si="14"/>
        <v>0.2416960587441481</v>
      </c>
      <c r="ED21" s="16">
        <f t="shared" si="14"/>
        <v>0.24063165226626398</v>
      </c>
      <c r="EE21" s="16">
        <f t="shared" si="14"/>
        <v>0.23963161965189961</v>
      </c>
      <c r="EF21" s="16">
        <f t="shared" si="14"/>
        <v>0.23869476586641072</v>
      </c>
      <c r="EG21" s="16">
        <f t="shared" si="14"/>
        <v>0.23781998046421257</v>
      </c>
      <c r="EH21" s="16">
        <f t="shared" si="14"/>
        <v>0.23700623450164746</v>
      </c>
      <c r="EI21" s="16">
        <f t="shared" si="14"/>
        <v>0.23625257770323738</v>
      </c>
      <c r="EJ21" s="16">
        <f t="shared" si="14"/>
        <v>0.23555813586776445</v>
      </c>
      <c r="EK21" s="16">
        <f t="shared" si="14"/>
        <v>0.23492210850187514</v>
      </c>
      <c r="EL21" s="16">
        <f t="shared" si="14"/>
        <v>0.23434376667007562</v>
      </c>
      <c r="EM21" s="16">
        <f t="shared" si="14"/>
        <v>0.23382245105108107</v>
      </c>
      <c r="EN21" s="16">
        <f t="shared" si="14"/>
        <v>0.23335757019151104</v>
      </c>
      <c r="EO21" s="16">
        <f t="shared" si="14"/>
        <v>0.23294859894889347</v>
      </c>
      <c r="EP21" s="16">
        <f t="shared" si="14"/>
        <v>0.23259507711685418</v>
      </c>
      <c r="EQ21" s="16">
        <f t="shared" si="14"/>
        <v>0.2322966082262396</v>
      </c>
      <c r="ER21" s="16">
        <f t="shared" si="14"/>
        <v>0.23205285851674801</v>
      </c>
      <c r="ES21" s="16">
        <f t="shared" si="14"/>
        <v>0.23186355607443682</v>
      </c>
      <c r="ET21" s="16">
        <f t="shared" si="14"/>
        <v>0.23172849013123636</v>
      </c>
      <c r="EU21" s="16">
        <f t="shared" si="14"/>
        <v>0.23164751052333787</v>
      </c>
      <c r="EV21" s="16">
        <f t="shared" si="14"/>
        <v>0.23162052730603974</v>
      </c>
      <c r="EW21" s="16">
        <f t="shared" si="14"/>
        <v>0.23164751052333787</v>
      </c>
      <c r="EX21" s="16">
        <f t="shared" si="14"/>
        <v>0.23172849013123636</v>
      </c>
      <c r="EY21" s="16">
        <f t="shared" si="14"/>
        <v>0.23186355607443682</v>
      </c>
      <c r="EZ21" s="16">
        <f t="shared" si="14"/>
        <v>0.23205285851674795</v>
      </c>
      <c r="FA21" s="16">
        <f t="shared" si="14"/>
        <v>0.23229660822623954</v>
      </c>
      <c r="FB21" s="16">
        <f t="shared" si="14"/>
        <v>0.23259507711685418</v>
      </c>
      <c r="FC21" s="16">
        <f t="shared" si="14"/>
        <v>0.23294859894889347</v>
      </c>
      <c r="FD21" s="16">
        <f t="shared" si="14"/>
        <v>0.23335757019151104</v>
      </c>
      <c r="FE21" s="16">
        <f t="shared" si="14"/>
        <v>0.23382245105108107</v>
      </c>
      <c r="FF21" s="16">
        <f t="shared" si="14"/>
        <v>0.23434376667007562</v>
      </c>
      <c r="FG21" s="16">
        <f t="shared" si="14"/>
        <v>0.23492210850187514</v>
      </c>
      <c r="FH21" s="16">
        <f t="shared" si="14"/>
        <v>0.23555813586776445</v>
      </c>
      <c r="FI21" s="16">
        <f t="shared" si="14"/>
        <v>0.23625257770323738</v>
      </c>
      <c r="FJ21" s="16">
        <f t="shared" si="14"/>
        <v>0.23700623450164746</v>
      </c>
      <c r="FK21" s="16">
        <f t="shared" si="14"/>
        <v>0.23781998046421252</v>
      </c>
      <c r="FL21" s="16">
        <f t="shared" si="14"/>
        <v>0.23869476586641072</v>
      </c>
      <c r="FM21" s="16">
        <f t="shared" si="14"/>
        <v>0.23963161965189966</v>
      </c>
      <c r="FN21" s="16">
        <f t="shared" si="14"/>
        <v>0.24063165226626398</v>
      </c>
      <c r="FO21" s="16">
        <f t="shared" si="14"/>
        <v>0.2416960587441481</v>
      </c>
      <c r="FP21" s="16">
        <f t="shared" si="14"/>
        <v>0.24282612206467608</v>
      </c>
      <c r="FQ21" s="16">
        <f t="shared" si="14"/>
        <v>0.24402321679150804</v>
      </c>
      <c r="FR21" s="16">
        <f t="shared" si="14"/>
        <v>0.24528881301543864</v>
      </c>
      <c r="FS21" s="16">
        <f t="shared" si="14"/>
        <v>0.24662448061912218</v>
      </c>
      <c r="FT21" s="16">
        <f t="shared" si="14"/>
        <v>0.24803189388532199</v>
      </c>
      <c r="FU21" s="16">
        <f t="shared" si="14"/>
        <v>0.24951283647204192</v>
      </c>
      <c r="FV21" s="16">
        <f t="shared" si="14"/>
        <v>0.25106920678001404</v>
      </c>
      <c r="FW21" s="16">
        <f t="shared" si="14"/>
        <v>0.25270302374031112</v>
      </c>
      <c r="FX21" s="16">
        <f t="shared" si="14"/>
        <v>0.25441643305233275</v>
      </c>
      <c r="FY21" s="16">
        <f t="shared" si="14"/>
        <v>0.25621171390509972</v>
      </c>
      <c r="FZ21" s="16">
        <f t="shared" si="14"/>
        <v>0.25809128621769878</v>
      </c>
      <c r="GA21" s="16">
        <f t="shared" si="14"/>
        <v>0.26005771843786446</v>
      </c>
      <c r="GB21" s="16">
        <f t="shared" si="14"/>
        <v>0.26211373594108855</v>
      </c>
      <c r="GC21" s="16">
        <f t="shared" si="14"/>
        <v>0.26426223007631877</v>
      </c>
      <c r="GD21" s="16">
        <f t="shared" si="14"/>
        <v>0.26650626790827897</v>
      </c>
      <c r="GE21" s="16">
        <f t="shared" si="14"/>
        <v>0.26884910271071116</v>
      </c>
      <c r="GF21" s="16">
        <f t="shared" si="14"/>
        <v>0.27129418526943877</v>
      </c>
      <c r="GG21" s="16">
        <f t="shared" si="14"/>
        <v>0.27384517605907593</v>
      </c>
      <c r="GH21" s="16">
        <f t="shared" si="14"/>
        <v>0.27650595836247949</v>
      </c>
      <c r="GI21" s="16">
        <f t="shared" si="14"/>
        <v>0.27928065240765154</v>
      </c>
      <c r="GJ21" s="16">
        <f t="shared" si="14"/>
        <v>0.28217363060275202</v>
      </c>
      <c r="GK21" s="16">
        <f t="shared" si="14"/>
        <v>0.28518953395614788</v>
      </c>
      <c r="GL21" s="16">
        <f t="shared" ref="GL21:GT21" si="15">($B$6+$B$7)/SQRT(GL20+($B$6+$B$7)*($B$6+$B$7))</f>
        <v>0.28833328977497824</v>
      </c>
      <c r="GM21" s="16">
        <f t="shared" si="15"/>
        <v>0.29161013074250114</v>
      </c>
      <c r="GN21" s="16">
        <f t="shared" si="15"/>
        <v>0.29502561548141853</v>
      </c>
      <c r="GO21" s="16">
        <f t="shared" si="15"/>
        <v>0.2985856507173415</v>
      </c>
      <c r="GP21" s="16">
        <f t="shared" si="15"/>
        <v>0.30229651516338929</v>
      </c>
      <c r="GQ21" s="16">
        <f t="shared" si="15"/>
        <v>0.30616488525338159</v>
      </c>
      <c r="GR21" s="16">
        <f t="shared" si="15"/>
        <v>0.31019786285688689</v>
      </c>
      <c r="GS21" s="16">
        <f t="shared" si="15"/>
        <v>0.31440300511410652</v>
      </c>
      <c r="GT21" s="16">
        <f t="shared" si="15"/>
        <v>0.31878835653166915</v>
      </c>
      <c r="GU21" s="16"/>
      <c r="GV21" s="16"/>
      <c r="GW21" s="16"/>
      <c r="GX21" s="16"/>
      <c r="GY21" s="16"/>
      <c r="GZ21" s="16"/>
      <c r="HA21" s="16"/>
      <c r="HB21" s="16"/>
      <c r="HC21" s="16"/>
      <c r="HD21" s="16"/>
      <c r="HE21" s="16"/>
      <c r="HF21" s="16"/>
      <c r="HG21" s="16"/>
      <c r="HH21" s="16"/>
      <c r="HI21" s="16"/>
      <c r="HJ21" s="16"/>
      <c r="HK21" s="16"/>
      <c r="HL21" s="16"/>
      <c r="HM21" s="16"/>
      <c r="HN21" s="16"/>
      <c r="HO21" s="16"/>
      <c r="HP21" s="16"/>
      <c r="HQ21" s="16"/>
      <c r="HR21" s="16"/>
      <c r="HS21" s="16"/>
      <c r="HT21" s="16"/>
      <c r="HU21" s="16"/>
      <c r="HV21" s="16"/>
      <c r="HW21" s="16"/>
      <c r="HX21" s="16"/>
      <c r="HY21" s="16"/>
      <c r="HZ21" s="16"/>
      <c r="IA21" s="16"/>
      <c r="IB21" s="16"/>
      <c r="IC21" s="16"/>
      <c r="ID21" s="16"/>
      <c r="IE21" s="16"/>
      <c r="IF21" s="16"/>
      <c r="IG21" s="16"/>
      <c r="IH21" s="16"/>
      <c r="II21" s="16"/>
      <c r="IJ21" s="16"/>
      <c r="IK21" s="16"/>
      <c r="IL21" s="16"/>
      <c r="IM21" s="16"/>
      <c r="IN21" s="16"/>
      <c r="IO21" s="16"/>
      <c r="IP21" s="16"/>
      <c r="IQ21" s="16"/>
      <c r="IR21" s="16"/>
      <c r="IS21" s="16"/>
    </row>
    <row r="22" spans="1:253" ht="17.25" x14ac:dyDescent="0.25">
      <c r="A22" s="8" t="s">
        <v>35</v>
      </c>
      <c r="B22" s="16">
        <f t="shared" ref="B22:BM22" si="16">$B$6/SQRT(B20+$B$6*$B$6)</f>
        <v>-0.31878835653166915</v>
      </c>
      <c r="C22" s="16">
        <f t="shared" si="16"/>
        <v>-0.32336248348115165</v>
      </c>
      <c r="D22" s="16">
        <f t="shared" si="16"/>
        <v>-0.32813451123959841</v>
      </c>
      <c r="E22" s="16">
        <f t="shared" si="16"/>
        <v>-0.33311416370423597</v>
      </c>
      <c r="F22" s="16">
        <f t="shared" si="16"/>
        <v>-0.33831180590037968</v>
      </c>
      <c r="G22" s="16">
        <f t="shared" si="16"/>
        <v>-0.34373848938011203</v>
      </c>
      <c r="H22" s="16">
        <f t="shared" si="16"/>
        <v>-0.34940600057699794</v>
      </c>
      <c r="I22" s="16">
        <f t="shared" si="16"/>
        <v>-0.35532691213540069</v>
      </c>
      <c r="J22" s="16">
        <f t="shared" si="16"/>
        <v>-0.36151463716739596</v>
      </c>
      <c r="K22" s="16">
        <f t="shared" si="16"/>
        <v>-0.36798348630008498</v>
      </c>
      <c r="L22" s="16">
        <f t="shared" si="16"/>
        <v>-0.3747487272538565</v>
      </c>
      <c r="M22" s="16">
        <f t="shared" si="16"/>
        <v>-0.38182664652835047</v>
      </c>
      <c r="N22" s="16">
        <f t="shared" si="16"/>
        <v>-0.38923461255534075</v>
      </c>
      <c r="O22" s="16">
        <f t="shared" si="16"/>
        <v>-0.39699113939093339</v>
      </c>
      <c r="P22" s="16">
        <f t="shared" si="16"/>
        <v>-0.40511594964352488</v>
      </c>
      <c r="Q22" s="16">
        <f t="shared" si="16"/>
        <v>-0.41363003484365696</v>
      </c>
      <c r="R22" s="16">
        <f t="shared" si="16"/>
        <v>-0.42255571082528659</v>
      </c>
      <c r="S22" s="16">
        <f t="shared" si="16"/>
        <v>-0.43191666486473418</v>
      </c>
      <c r="T22" s="16">
        <f t="shared" si="16"/>
        <v>-0.44173799026311178</v>
      </c>
      <c r="U22" s="16">
        <f t="shared" si="16"/>
        <v>-0.45204620269738222</v>
      </c>
      <c r="V22" s="16">
        <f t="shared" si="16"/>
        <v>-0.46286923092664378</v>
      </c>
      <c r="W22" s="16">
        <f t="shared" si="16"/>
        <v>-0.47423637222914306</v>
      </c>
      <c r="X22" s="16">
        <f t="shared" si="16"/>
        <v>-0.48617820014851537</v>
      </c>
      <c r="Y22" s="16">
        <f t="shared" si="16"/>
        <v>-0.49872640861233669</v>
      </c>
      <c r="Z22" s="16">
        <f t="shared" si="16"/>
        <v>-0.5119135721026371</v>
      </c>
      <c r="AA22" s="16">
        <f t="shared" si="16"/>
        <v>-0.52577279614669614</v>
      </c>
      <c r="AB22" s="16">
        <f t="shared" si="16"/>
        <v>-0.54033722580196764</v>
      </c>
      <c r="AC22" s="16">
        <f t="shared" si="16"/>
        <v>-0.55563937190896528</v>
      </c>
      <c r="AD22" s="16">
        <f t="shared" si="16"/>
        <v>-0.57171020564009001</v>
      </c>
      <c r="AE22" s="16">
        <f t="shared" si="16"/>
        <v>-0.58857796140393548</v>
      </c>
      <c r="AF22" s="16">
        <f t="shared" si="16"/>
        <v>-0.60626657688874619</v>
      </c>
      <c r="AG22" s="16">
        <f t="shared" si="16"/>
        <v>-0.62479368784677347</v>
      </c>
      <c r="AH22" s="16">
        <f t="shared" si="16"/>
        <v>-0.64416808580098317</v>
      </c>
      <c r="AI22" s="16">
        <f t="shared" si="16"/>
        <v>-0.66438654201301017</v>
      </c>
      <c r="AJ22" s="16">
        <f t="shared" si="16"/>
        <v>-0.68542990523162062</v>
      </c>
      <c r="AK22" s="16">
        <f t="shared" si="16"/>
        <v>-0.70725840054991451</v>
      </c>
      <c r="AL22" s="16">
        <f t="shared" si="16"/>
        <v>-0.7298061013452013</v>
      </c>
      <c r="AM22" s="16">
        <f t="shared" si="16"/>
        <v>-0.75297462762184197</v>
      </c>
      <c r="AN22" s="16">
        <f t="shared" si="16"/>
        <v>-0.77662625576806521</v>
      </c>
      <c r="AO22" s="16">
        <f t="shared" si="16"/>
        <v>-0.80057681955236215</v>
      </c>
      <c r="AP22" s="16">
        <f t="shared" si="16"/>
        <v>-0.82458904655787946</v>
      </c>
      <c r="AQ22" s="16">
        <f t="shared" si="16"/>
        <v>-0.84836729902733632</v>
      </c>
      <c r="AR22" s="16">
        <f t="shared" si="16"/>
        <v>-0.87155503563766767</v>
      </c>
      <c r="AS22" s="16">
        <f t="shared" si="16"/>
        <v>-0.89373660122560783</v>
      </c>
      <c r="AT22" s="16">
        <f t="shared" si="16"/>
        <v>-0.91444505576220159</v>
      </c>
      <c r="AU22" s="16">
        <f t="shared" si="16"/>
        <v>-0.93317750540705469</v>
      </c>
      <c r="AV22" s="16">
        <f t="shared" si="16"/>
        <v>-0.94941863906304969</v>
      </c>
      <c r="AW22" s="16">
        <f t="shared" si="16"/>
        <v>-0.96267183838825587</v>
      </c>
      <c r="AX22" s="16">
        <f t="shared" si="16"/>
        <v>-0.97249544945508892</v>
      </c>
      <c r="AY22" s="16">
        <f t="shared" si="16"/>
        <v>-0.97853997493888345</v>
      </c>
      <c r="AZ22" s="16">
        <f t="shared" si="16"/>
        <v>-0.98058067569092022</v>
      </c>
      <c r="BA22" s="16">
        <f t="shared" si="16"/>
        <v>-0.97853997493888345</v>
      </c>
      <c r="BB22" s="16">
        <f t="shared" si="16"/>
        <v>-0.97249544945508892</v>
      </c>
      <c r="BC22" s="16">
        <f t="shared" si="16"/>
        <v>-0.96267183838825587</v>
      </c>
      <c r="BD22" s="16">
        <f t="shared" si="16"/>
        <v>-0.94941863906305013</v>
      </c>
      <c r="BE22" s="16">
        <f t="shared" si="16"/>
        <v>-0.93317750540705469</v>
      </c>
      <c r="BF22" s="16">
        <f t="shared" si="16"/>
        <v>-0.91444505576220159</v>
      </c>
      <c r="BG22" s="16">
        <f t="shared" si="16"/>
        <v>-0.89373660122560783</v>
      </c>
      <c r="BH22" s="16">
        <f t="shared" si="16"/>
        <v>-0.87155503563766723</v>
      </c>
      <c r="BI22" s="16">
        <f t="shared" si="16"/>
        <v>-0.84836729902733632</v>
      </c>
      <c r="BJ22" s="16">
        <f t="shared" si="16"/>
        <v>-0.82458904655787979</v>
      </c>
      <c r="BK22" s="16">
        <f t="shared" si="16"/>
        <v>-0.80057681955236215</v>
      </c>
      <c r="BL22" s="16">
        <f t="shared" si="16"/>
        <v>-0.77662625576806554</v>
      </c>
      <c r="BM22" s="16">
        <f t="shared" si="16"/>
        <v>-0.75297462762184197</v>
      </c>
      <c r="BN22" s="16">
        <f t="shared" ref="BN22:DY22" si="17">$B$6/SQRT(BN20+$B$6*$B$6)</f>
        <v>-0.72980610134520107</v>
      </c>
      <c r="BO22" s="16">
        <f t="shared" si="17"/>
        <v>-0.70725840054991451</v>
      </c>
      <c r="BP22" s="16">
        <f t="shared" si="17"/>
        <v>-0.68542990523162051</v>
      </c>
      <c r="BQ22" s="16">
        <f t="shared" si="17"/>
        <v>-0.66438654201301017</v>
      </c>
      <c r="BR22" s="16">
        <f t="shared" si="17"/>
        <v>-0.64416808580098261</v>
      </c>
      <c r="BS22" s="16">
        <f t="shared" si="17"/>
        <v>-0.62479368784677336</v>
      </c>
      <c r="BT22" s="16">
        <f t="shared" si="17"/>
        <v>-0.60626657688874619</v>
      </c>
      <c r="BU22" s="16">
        <f t="shared" si="17"/>
        <v>-0.58857796140393526</v>
      </c>
      <c r="BV22" s="16">
        <f t="shared" si="17"/>
        <v>-0.5717102056400899</v>
      </c>
      <c r="BW22" s="16">
        <f t="shared" si="17"/>
        <v>-0.55563937190896528</v>
      </c>
      <c r="BX22" s="16">
        <f t="shared" si="17"/>
        <v>-0.54033722580196752</v>
      </c>
      <c r="BY22" s="16">
        <f t="shared" si="17"/>
        <v>-0.52577279614669614</v>
      </c>
      <c r="BZ22" s="16">
        <f t="shared" si="17"/>
        <v>-0.51191357210263722</v>
      </c>
      <c r="CA22" s="16">
        <f t="shared" si="17"/>
        <v>-0.49872640861233669</v>
      </c>
      <c r="CB22" s="16">
        <f t="shared" si="17"/>
        <v>-0.48617820014851537</v>
      </c>
      <c r="CC22" s="16">
        <f t="shared" si="17"/>
        <v>-0.474236372229143</v>
      </c>
      <c r="CD22" s="16">
        <f t="shared" si="17"/>
        <v>-0.46286923092664378</v>
      </c>
      <c r="CE22" s="16">
        <f t="shared" si="17"/>
        <v>-0.45204620269738238</v>
      </c>
      <c r="CF22" s="16">
        <f t="shared" si="17"/>
        <v>-0.441737990263112</v>
      </c>
      <c r="CG22" s="16">
        <f t="shared" si="17"/>
        <v>-0.43191666486473401</v>
      </c>
      <c r="CH22" s="16">
        <f t="shared" si="17"/>
        <v>-0.42255571082528659</v>
      </c>
      <c r="CI22" s="16">
        <f t="shared" si="17"/>
        <v>-0.41363003484365696</v>
      </c>
      <c r="CJ22" s="16">
        <f t="shared" si="17"/>
        <v>-0.40511594964352493</v>
      </c>
      <c r="CK22" s="16">
        <f t="shared" si="17"/>
        <v>-0.39699113939093345</v>
      </c>
      <c r="CL22" s="16">
        <f t="shared" si="17"/>
        <v>-0.38923461255534075</v>
      </c>
      <c r="CM22" s="16">
        <f t="shared" si="17"/>
        <v>-0.38182664652835036</v>
      </c>
      <c r="CN22" s="16">
        <f t="shared" si="17"/>
        <v>-0.3747487272538565</v>
      </c>
      <c r="CO22" s="16">
        <f t="shared" si="17"/>
        <v>-0.36798348630008504</v>
      </c>
      <c r="CP22" s="16">
        <f t="shared" si="17"/>
        <v>-0.36151463716739601</v>
      </c>
      <c r="CQ22" s="16">
        <f t="shared" si="17"/>
        <v>-0.35532691213540069</v>
      </c>
      <c r="CR22" s="16">
        <f t="shared" si="17"/>
        <v>-0.34940600057699794</v>
      </c>
      <c r="CS22" s="16">
        <f t="shared" si="17"/>
        <v>-0.34373848938011203</v>
      </c>
      <c r="CT22" s="16">
        <f t="shared" si="17"/>
        <v>-0.33831180590037974</v>
      </c>
      <c r="CU22" s="16">
        <f t="shared" si="17"/>
        <v>-0.33311416370423597</v>
      </c>
      <c r="CV22" s="16">
        <f t="shared" si="17"/>
        <v>-0.32813451123959841</v>
      </c>
      <c r="CW22" s="16">
        <f t="shared" si="17"/>
        <v>-0.32336248348115165</v>
      </c>
      <c r="CX22" s="16">
        <f t="shared" si="17"/>
        <v>-0.31878835653166915</v>
      </c>
      <c r="CY22" s="16">
        <f t="shared" si="17"/>
        <v>-0.31440300511410652</v>
      </c>
      <c r="CZ22" s="16">
        <f t="shared" si="17"/>
        <v>-0.31019786285688683</v>
      </c>
      <c r="DA22" s="16">
        <f t="shared" si="17"/>
        <v>-0.3061648852533817</v>
      </c>
      <c r="DB22" s="16">
        <f t="shared" si="17"/>
        <v>-0.30229651516338929</v>
      </c>
      <c r="DC22" s="16">
        <f t="shared" si="17"/>
        <v>-0.29858565071734156</v>
      </c>
      <c r="DD22" s="16">
        <f t="shared" si="17"/>
        <v>-0.29502561548141853</v>
      </c>
      <c r="DE22" s="16">
        <f t="shared" si="17"/>
        <v>-0.29161013074250119</v>
      </c>
      <c r="DF22" s="16">
        <f t="shared" si="17"/>
        <v>-0.2883332897749783</v>
      </c>
      <c r="DG22" s="16">
        <f t="shared" si="17"/>
        <v>-0.28518953395614788</v>
      </c>
      <c r="DH22" s="16">
        <f t="shared" si="17"/>
        <v>-0.28217363060275202</v>
      </c>
      <c r="DI22" s="16">
        <f t="shared" si="17"/>
        <v>-0.27928065240765149</v>
      </c>
      <c r="DJ22" s="16">
        <f t="shared" si="17"/>
        <v>-0.27650595836247949</v>
      </c>
      <c r="DK22" s="16">
        <f t="shared" si="17"/>
        <v>-0.27384517605907593</v>
      </c>
      <c r="DL22" s="16">
        <f t="shared" si="17"/>
        <v>-0.27129418526943883</v>
      </c>
      <c r="DM22" s="16">
        <f t="shared" si="17"/>
        <v>-0.26884910271071116</v>
      </c>
      <c r="DN22" s="16">
        <f t="shared" si="17"/>
        <v>-0.26650626790827903</v>
      </c>
      <c r="DO22" s="16">
        <f t="shared" si="17"/>
        <v>-0.26426223007631883</v>
      </c>
      <c r="DP22" s="16">
        <f t="shared" si="17"/>
        <v>-0.26211373594108861</v>
      </c>
      <c r="DQ22" s="16">
        <f t="shared" si="17"/>
        <v>-0.26005771843786452</v>
      </c>
      <c r="DR22" s="16">
        <f t="shared" si="17"/>
        <v>-0.25809128621769883</v>
      </c>
      <c r="DS22" s="16">
        <f t="shared" si="17"/>
        <v>-0.25621171390509972</v>
      </c>
      <c r="DT22" s="16">
        <f t="shared" si="17"/>
        <v>-0.25441643305233275</v>
      </c>
      <c r="DU22" s="16">
        <f t="shared" si="17"/>
        <v>-0.25270302374031112</v>
      </c>
      <c r="DV22" s="16">
        <f t="shared" si="17"/>
        <v>-0.25106920678001404</v>
      </c>
      <c r="DW22" s="16">
        <f t="shared" si="17"/>
        <v>-0.24951283647204198</v>
      </c>
      <c r="DX22" s="16">
        <f t="shared" si="17"/>
        <v>-0.24803189388532204</v>
      </c>
      <c r="DY22" s="16">
        <f t="shared" si="17"/>
        <v>-0.2466244806191222</v>
      </c>
      <c r="DZ22" s="16">
        <f t="shared" ref="DZ22:GK22" si="18">$B$6/SQRT(DZ20+$B$6*$B$6)</f>
        <v>-0.2452888130154387</v>
      </c>
      <c r="EA22" s="16">
        <f t="shared" si="18"/>
        <v>-0.24402321679150804</v>
      </c>
      <c r="EB22" s="16">
        <f t="shared" si="18"/>
        <v>-0.24282612206467608</v>
      </c>
      <c r="EC22" s="16">
        <f t="shared" si="18"/>
        <v>-0.2416960587441481</v>
      </c>
      <c r="ED22" s="16">
        <f t="shared" si="18"/>
        <v>-0.24063165226626398</v>
      </c>
      <c r="EE22" s="16">
        <f t="shared" si="18"/>
        <v>-0.23963161965189961</v>
      </c>
      <c r="EF22" s="16">
        <f t="shared" si="18"/>
        <v>-0.23869476586641072</v>
      </c>
      <c r="EG22" s="16">
        <f t="shared" si="18"/>
        <v>-0.23781998046421257</v>
      </c>
      <c r="EH22" s="16">
        <f t="shared" si="18"/>
        <v>-0.23700623450164746</v>
      </c>
      <c r="EI22" s="16">
        <f t="shared" si="18"/>
        <v>-0.23625257770323738</v>
      </c>
      <c r="EJ22" s="16">
        <f t="shared" si="18"/>
        <v>-0.23555813586776445</v>
      </c>
      <c r="EK22" s="16">
        <f t="shared" si="18"/>
        <v>-0.23492210850187514</v>
      </c>
      <c r="EL22" s="16">
        <f t="shared" si="18"/>
        <v>-0.23434376667007562</v>
      </c>
      <c r="EM22" s="16">
        <f t="shared" si="18"/>
        <v>-0.23382245105108107</v>
      </c>
      <c r="EN22" s="16">
        <f t="shared" si="18"/>
        <v>-0.23335757019151104</v>
      </c>
      <c r="EO22" s="16">
        <f t="shared" si="18"/>
        <v>-0.23294859894889347</v>
      </c>
      <c r="EP22" s="16">
        <f t="shared" si="18"/>
        <v>-0.23259507711685418</v>
      </c>
      <c r="EQ22" s="16">
        <f t="shared" si="18"/>
        <v>-0.2322966082262396</v>
      </c>
      <c r="ER22" s="16">
        <f t="shared" si="18"/>
        <v>-0.23205285851674801</v>
      </c>
      <c r="ES22" s="16">
        <f t="shared" si="18"/>
        <v>-0.23186355607443682</v>
      </c>
      <c r="ET22" s="16">
        <f t="shared" si="18"/>
        <v>-0.23172849013123636</v>
      </c>
      <c r="EU22" s="16">
        <f t="shared" si="18"/>
        <v>-0.23164751052333787</v>
      </c>
      <c r="EV22" s="16">
        <f t="shared" si="18"/>
        <v>-0.23162052730603974</v>
      </c>
      <c r="EW22" s="16">
        <f t="shared" si="18"/>
        <v>-0.23164751052333787</v>
      </c>
      <c r="EX22" s="16">
        <f t="shared" si="18"/>
        <v>-0.23172849013123636</v>
      </c>
      <c r="EY22" s="16">
        <f t="shared" si="18"/>
        <v>-0.23186355607443682</v>
      </c>
      <c r="EZ22" s="16">
        <f t="shared" si="18"/>
        <v>-0.23205285851674795</v>
      </c>
      <c r="FA22" s="16">
        <f t="shared" si="18"/>
        <v>-0.23229660822623954</v>
      </c>
      <c r="FB22" s="16">
        <f t="shared" si="18"/>
        <v>-0.23259507711685418</v>
      </c>
      <c r="FC22" s="16">
        <f t="shared" si="18"/>
        <v>-0.23294859894889347</v>
      </c>
      <c r="FD22" s="16">
        <f t="shared" si="18"/>
        <v>-0.23335757019151104</v>
      </c>
      <c r="FE22" s="16">
        <f t="shared" si="18"/>
        <v>-0.23382245105108107</v>
      </c>
      <c r="FF22" s="16">
        <f t="shared" si="18"/>
        <v>-0.23434376667007562</v>
      </c>
      <c r="FG22" s="16">
        <f t="shared" si="18"/>
        <v>-0.23492210850187514</v>
      </c>
      <c r="FH22" s="16">
        <f t="shared" si="18"/>
        <v>-0.23555813586776445</v>
      </c>
      <c r="FI22" s="16">
        <f t="shared" si="18"/>
        <v>-0.23625257770323738</v>
      </c>
      <c r="FJ22" s="16">
        <f t="shared" si="18"/>
        <v>-0.23700623450164746</v>
      </c>
      <c r="FK22" s="16">
        <f t="shared" si="18"/>
        <v>-0.23781998046421252</v>
      </c>
      <c r="FL22" s="16">
        <f t="shared" si="18"/>
        <v>-0.23869476586641072</v>
      </c>
      <c r="FM22" s="16">
        <f t="shared" si="18"/>
        <v>-0.23963161965189966</v>
      </c>
      <c r="FN22" s="16">
        <f t="shared" si="18"/>
        <v>-0.24063165226626398</v>
      </c>
      <c r="FO22" s="16">
        <f t="shared" si="18"/>
        <v>-0.2416960587441481</v>
      </c>
      <c r="FP22" s="16">
        <f t="shared" si="18"/>
        <v>-0.24282612206467608</v>
      </c>
      <c r="FQ22" s="16">
        <f t="shared" si="18"/>
        <v>-0.24402321679150804</v>
      </c>
      <c r="FR22" s="16">
        <f t="shared" si="18"/>
        <v>-0.24528881301543864</v>
      </c>
      <c r="FS22" s="16">
        <f t="shared" si="18"/>
        <v>-0.24662448061912218</v>
      </c>
      <c r="FT22" s="16">
        <f t="shared" si="18"/>
        <v>-0.24803189388532199</v>
      </c>
      <c r="FU22" s="16">
        <f t="shared" si="18"/>
        <v>-0.24951283647204192</v>
      </c>
      <c r="FV22" s="16">
        <f t="shared" si="18"/>
        <v>-0.25106920678001404</v>
      </c>
      <c r="FW22" s="16">
        <f t="shared" si="18"/>
        <v>-0.25270302374031112</v>
      </c>
      <c r="FX22" s="16">
        <f t="shared" si="18"/>
        <v>-0.25441643305233275</v>
      </c>
      <c r="FY22" s="16">
        <f t="shared" si="18"/>
        <v>-0.25621171390509972</v>
      </c>
      <c r="FZ22" s="16">
        <f t="shared" si="18"/>
        <v>-0.25809128621769878</v>
      </c>
      <c r="GA22" s="16">
        <f t="shared" si="18"/>
        <v>-0.26005771843786446</v>
      </c>
      <c r="GB22" s="16">
        <f t="shared" si="18"/>
        <v>-0.26211373594108855</v>
      </c>
      <c r="GC22" s="16">
        <f t="shared" si="18"/>
        <v>-0.26426223007631877</v>
      </c>
      <c r="GD22" s="16">
        <f t="shared" si="18"/>
        <v>-0.26650626790827897</v>
      </c>
      <c r="GE22" s="16">
        <f t="shared" si="18"/>
        <v>-0.26884910271071116</v>
      </c>
      <c r="GF22" s="16">
        <f t="shared" si="18"/>
        <v>-0.27129418526943877</v>
      </c>
      <c r="GG22" s="16">
        <f t="shared" si="18"/>
        <v>-0.27384517605907593</v>
      </c>
      <c r="GH22" s="16">
        <f t="shared" si="18"/>
        <v>-0.27650595836247949</v>
      </c>
      <c r="GI22" s="16">
        <f t="shared" si="18"/>
        <v>-0.27928065240765154</v>
      </c>
      <c r="GJ22" s="16">
        <f t="shared" si="18"/>
        <v>-0.28217363060275202</v>
      </c>
      <c r="GK22" s="16">
        <f t="shared" si="18"/>
        <v>-0.28518953395614788</v>
      </c>
      <c r="GL22" s="16">
        <f t="shared" ref="GL22:GT22" si="19">$B$6/SQRT(GL20+$B$6*$B$6)</f>
        <v>-0.28833328977497824</v>
      </c>
      <c r="GM22" s="16">
        <f t="shared" si="19"/>
        <v>-0.29161013074250114</v>
      </c>
      <c r="GN22" s="16">
        <f t="shared" si="19"/>
        <v>-0.29502561548141853</v>
      </c>
      <c r="GO22" s="16">
        <f t="shared" si="19"/>
        <v>-0.2985856507173415</v>
      </c>
      <c r="GP22" s="16">
        <f t="shared" si="19"/>
        <v>-0.30229651516338929</v>
      </c>
      <c r="GQ22" s="16">
        <f t="shared" si="19"/>
        <v>-0.30616488525338159</v>
      </c>
      <c r="GR22" s="16">
        <f t="shared" si="19"/>
        <v>-0.31019786285688689</v>
      </c>
      <c r="GS22" s="16">
        <f t="shared" si="19"/>
        <v>-0.31440300511410652</v>
      </c>
      <c r="GT22" s="16">
        <f t="shared" si="19"/>
        <v>-0.31878835653166915</v>
      </c>
      <c r="GU22" s="16"/>
      <c r="GV22" s="16"/>
      <c r="GW22" s="16"/>
      <c r="GX22" s="16"/>
      <c r="GY22" s="16"/>
      <c r="GZ22" s="16"/>
      <c r="HA22" s="16"/>
      <c r="HB22" s="16"/>
      <c r="HC22" s="16"/>
      <c r="HD22" s="16"/>
      <c r="HE22" s="16"/>
      <c r="HF22" s="16"/>
      <c r="HG22" s="16"/>
      <c r="HH22" s="16"/>
      <c r="HI22" s="16"/>
      <c r="HJ22" s="16"/>
      <c r="HK22" s="16"/>
      <c r="HL22" s="16"/>
      <c r="HM22" s="16"/>
      <c r="HN22" s="16"/>
      <c r="HO22" s="16"/>
      <c r="HP22" s="16"/>
      <c r="HQ22" s="16"/>
      <c r="HR22" s="16"/>
      <c r="HS22" s="16"/>
      <c r="HT22" s="16"/>
      <c r="HU22" s="16"/>
      <c r="HV22" s="16"/>
      <c r="HW22" s="16"/>
      <c r="HX22" s="16"/>
      <c r="HY22" s="16"/>
      <c r="HZ22" s="16"/>
      <c r="IA22" s="16"/>
      <c r="IB22" s="16"/>
      <c r="IC22" s="16"/>
      <c r="ID22" s="16"/>
      <c r="IE22" s="16"/>
      <c r="IF22" s="16"/>
      <c r="IG22" s="16"/>
      <c r="IH22" s="16"/>
      <c r="II22" s="16"/>
      <c r="IJ22" s="16"/>
      <c r="IK22" s="16"/>
      <c r="IL22" s="16"/>
      <c r="IM22" s="16"/>
      <c r="IN22" s="16"/>
      <c r="IO22" s="16"/>
      <c r="IP22" s="16"/>
      <c r="IQ22" s="16"/>
      <c r="IR22" s="16"/>
      <c r="IS22" s="16"/>
    </row>
    <row r="23" spans="1:253" x14ac:dyDescent="0.15">
      <c r="A23" s="8" t="s">
        <v>36</v>
      </c>
      <c r="B23" s="16">
        <f t="shared" ref="B23:BM23" si="20">B19/B20*(B21-B22)</f>
        <v>-0.28849625025490422</v>
      </c>
      <c r="C23" s="16">
        <f t="shared" si="20"/>
        <v>-0.30178335863549316</v>
      </c>
      <c r="D23" s="16">
        <f t="shared" si="20"/>
        <v>-0.3155045772641098</v>
      </c>
      <c r="E23" s="16">
        <f t="shared" si="20"/>
        <v>-0.32967577773492451</v>
      </c>
      <c r="F23" s="16">
        <f t="shared" si="20"/>
        <v>-0.34431387368119437</v>
      </c>
      <c r="G23" s="16">
        <f t="shared" si="20"/>
        <v>-0.35943688540842889</v>
      </c>
      <c r="H23" s="16">
        <f t="shared" si="20"/>
        <v>-0.3750640065437304</v>
      </c>
      <c r="I23" s="16">
        <f t="shared" si="20"/>
        <v>-0.39121567205212593</v>
      </c>
      <c r="J23" s="16">
        <f t="shared" si="20"/>
        <v>-0.40791362669836667</v>
      </c>
      <c r="K23" s="16">
        <f t="shared" si="20"/>
        <v>-0.42518099267766096</v>
      </c>
      <c r="L23" s="16">
        <f t="shared" si="20"/>
        <v>-0.44304233467731347</v>
      </c>
      <c r="M23" s="16">
        <f t="shared" si="20"/>
        <v>-0.4615237200326256</v>
      </c>
      <c r="N23" s="16">
        <f t="shared" si="20"/>
        <v>-0.48065277086499053</v>
      </c>
      <c r="O23" s="16">
        <f t="shared" si="20"/>
        <v>-0.50045870408669224</v>
      </c>
      <c r="P23" s="16">
        <f t="shared" si="20"/>
        <v>-0.5209723538590797</v>
      </c>
      <c r="Q23" s="16">
        <f t="shared" si="20"/>
        <v>-0.54222616941243862</v>
      </c>
      <c r="R23" s="16">
        <f t="shared" si="20"/>
        <v>-0.56425417896519114</v>
      </c>
      <c r="S23" s="16">
        <f t="shared" si="20"/>
        <v>-0.5870919076712936</v>
      </c>
      <c r="T23" s="16">
        <f t="shared" si="20"/>
        <v>-0.61077623388804503</v>
      </c>
      <c r="U23" s="16">
        <f t="shared" si="20"/>
        <v>-0.63534516334361335</v>
      </c>
      <c r="V23" s="16">
        <f t="shared" si="20"/>
        <v>-0.66083749466911534</v>
      </c>
      <c r="W23" s="16">
        <f t="shared" si="20"/>
        <v>-0.68729234181652954</v>
      </c>
      <c r="X23" s="16">
        <f t="shared" si="20"/>
        <v>-0.71474846854698004</v>
      </c>
      <c r="Y23" s="16">
        <f t="shared" si="20"/>
        <v>-0.74324337669665208</v>
      </c>
      <c r="Z23" s="16">
        <f t="shared" si="20"/>
        <v>-0.77281207231341864</v>
      </c>
      <c r="AA23" s="16">
        <f t="shared" si="20"/>
        <v>-0.8034854106673549</v>
      </c>
      <c r="AB23" s="16">
        <f t="shared" si="20"/>
        <v>-0.83528789075526466</v>
      </c>
      <c r="AC23" s="16">
        <f t="shared" si="20"/>
        <v>-0.8682347297415387</v>
      </c>
      <c r="AD23" s="16">
        <f t="shared" si="20"/>
        <v>-0.90232799430039246</v>
      </c>
      <c r="AE23" s="16">
        <f t="shared" si="20"/>
        <v>-0.93755149402626459</v>
      </c>
      <c r="AF23" s="16">
        <f t="shared" si="20"/>
        <v>-0.97386404456574749</v>
      </c>
      <c r="AG23" s="16">
        <f t="shared" si="20"/>
        <v>-1.0111905736589499</v>
      </c>
      <c r="AH23" s="16">
        <f t="shared" si="20"/>
        <v>-1.0494103541837085</v>
      </c>
      <c r="AI23" s="16">
        <f t="shared" si="20"/>
        <v>-1.0883413757648668</v>
      </c>
      <c r="AJ23" s="16">
        <f t="shared" si="20"/>
        <v>-1.1277194619785991</v>
      </c>
      <c r="AK23" s="16">
        <f t="shared" si="20"/>
        <v>-1.1671701192541473</v>
      </c>
      <c r="AL23" s="16">
        <f t="shared" si="20"/>
        <v>-1.2061701157954952</v>
      </c>
      <c r="AM23" s="16">
        <f t="shared" si="20"/>
        <v>-1.2439941605554985</v>
      </c>
      <c r="AN23" s="16">
        <f t="shared" si="20"/>
        <v>-1.2796392787836921</v>
      </c>
      <c r="AO23" s="16">
        <f t="shared" si="20"/>
        <v>-1.3117146251331662</v>
      </c>
      <c r="AP23" s="16">
        <f t="shared" si="20"/>
        <v>-1.3382758079486388</v>
      </c>
      <c r="AQ23" s="16">
        <f t="shared" si="20"/>
        <v>-1.3565672139699563</v>
      </c>
      <c r="AR23" s="16">
        <f t="shared" si="20"/>
        <v>-1.3626082113914606</v>
      </c>
      <c r="AS23" s="16">
        <f t="shared" si="20"/>
        <v>-1.3505133060065242</v>
      </c>
      <c r="AT23" s="16">
        <f t="shared" si="20"/>
        <v>-1.3113764460709216</v>
      </c>
      <c r="AU23" s="16">
        <f t="shared" si="20"/>
        <v>-1.2315533684589408</v>
      </c>
      <c r="AV23" s="16">
        <f t="shared" si="20"/>
        <v>-1.0906869384445523</v>
      </c>
      <c r="AW23" s="16">
        <f t="shared" si="20"/>
        <v>-0.86277286106879247</v>
      </c>
      <c r="AX23" s="16">
        <f t="shared" si="20"/>
        <v>-0.53471246817624407</v>
      </c>
      <c r="AY23" s="16">
        <f t="shared" si="20"/>
        <v>-0.1741837003297099</v>
      </c>
      <c r="AZ23" s="16">
        <f t="shared" si="20"/>
        <v>7.3592027475267387E-32</v>
      </c>
      <c r="BA23" s="16">
        <f t="shared" si="20"/>
        <v>-0.17418370032970931</v>
      </c>
      <c r="BB23" s="16">
        <f t="shared" si="20"/>
        <v>-0.53471246817624307</v>
      </c>
      <c r="BC23" s="16">
        <f t="shared" si="20"/>
        <v>-0.86277286106879558</v>
      </c>
      <c r="BD23" s="16">
        <f t="shared" si="20"/>
        <v>-1.0906869384445597</v>
      </c>
      <c r="BE23" s="16">
        <f t="shared" si="20"/>
        <v>-1.2315533684589401</v>
      </c>
      <c r="BF23" s="16">
        <f t="shared" si="20"/>
        <v>-1.3113764460709205</v>
      </c>
      <c r="BG23" s="16">
        <f t="shared" si="20"/>
        <v>-1.3505133060065209</v>
      </c>
      <c r="BH23" s="16">
        <f t="shared" si="20"/>
        <v>-1.3626082113914575</v>
      </c>
      <c r="BI23" s="16">
        <f t="shared" si="20"/>
        <v>-1.3565672139699541</v>
      </c>
      <c r="BJ23" s="16">
        <f t="shared" si="20"/>
        <v>-1.3382758079486403</v>
      </c>
      <c r="BK23" s="16">
        <f t="shared" si="20"/>
        <v>-1.3117146251331659</v>
      </c>
      <c r="BL23" s="16">
        <f t="shared" si="20"/>
        <v>-1.2796392787836932</v>
      </c>
      <c r="BM23" s="16">
        <f t="shared" si="20"/>
        <v>-1.2439941605554998</v>
      </c>
      <c r="BN23" s="16">
        <f t="shared" ref="BN23:DY23" si="21">BN19/BN20*(BN21-BN22)</f>
        <v>-1.2061701157954938</v>
      </c>
      <c r="BO23" s="16">
        <f t="shared" si="21"/>
        <v>-1.1671701192541468</v>
      </c>
      <c r="BP23" s="16">
        <f t="shared" si="21"/>
        <v>-1.1277194619785991</v>
      </c>
      <c r="BQ23" s="16">
        <f t="shared" si="21"/>
        <v>-1.0883413757648677</v>
      </c>
      <c r="BR23" s="16">
        <f t="shared" si="21"/>
        <v>-1.0494103541837068</v>
      </c>
      <c r="BS23" s="16">
        <f t="shared" si="21"/>
        <v>-1.0111905736589493</v>
      </c>
      <c r="BT23" s="16">
        <f t="shared" si="21"/>
        <v>-0.97386404456574693</v>
      </c>
      <c r="BU23" s="16">
        <f t="shared" si="21"/>
        <v>-0.9375514940262637</v>
      </c>
      <c r="BV23" s="16">
        <f t="shared" si="21"/>
        <v>-0.90232799430039212</v>
      </c>
      <c r="BW23" s="16">
        <f t="shared" si="21"/>
        <v>-0.86823472974153859</v>
      </c>
      <c r="BX23" s="16">
        <f t="shared" si="21"/>
        <v>-0.83528789075526433</v>
      </c>
      <c r="BY23" s="16">
        <f t="shared" si="21"/>
        <v>-0.8034854106673549</v>
      </c>
      <c r="BZ23" s="16">
        <f t="shared" si="21"/>
        <v>-0.7728120723134192</v>
      </c>
      <c r="CA23" s="16">
        <f t="shared" si="21"/>
        <v>-0.7432433766966523</v>
      </c>
      <c r="CB23" s="16">
        <f t="shared" si="21"/>
        <v>-0.71474846854698004</v>
      </c>
      <c r="CC23" s="16">
        <f t="shared" si="21"/>
        <v>-0.68729234181652965</v>
      </c>
      <c r="CD23" s="16">
        <f t="shared" si="21"/>
        <v>-0.66083749466911501</v>
      </c>
      <c r="CE23" s="16">
        <f t="shared" si="21"/>
        <v>-0.63534516334361368</v>
      </c>
      <c r="CF23" s="16">
        <f t="shared" si="21"/>
        <v>-0.61077623388804536</v>
      </c>
      <c r="CG23" s="16">
        <f t="shared" si="21"/>
        <v>-0.58709190767129293</v>
      </c>
      <c r="CH23" s="16">
        <f t="shared" si="21"/>
        <v>-0.56425417896519103</v>
      </c>
      <c r="CI23" s="16">
        <f t="shared" si="21"/>
        <v>-0.54222616941243862</v>
      </c>
      <c r="CJ23" s="16">
        <f t="shared" si="21"/>
        <v>-0.52097235385907958</v>
      </c>
      <c r="CK23" s="16">
        <f t="shared" si="21"/>
        <v>-0.50045870408669246</v>
      </c>
      <c r="CL23" s="16">
        <f t="shared" si="21"/>
        <v>-0.48065277086499042</v>
      </c>
      <c r="CM23" s="16">
        <f t="shared" si="21"/>
        <v>-0.46152372003262532</v>
      </c>
      <c r="CN23" s="16">
        <f t="shared" si="21"/>
        <v>-0.44304233467731347</v>
      </c>
      <c r="CO23" s="16">
        <f t="shared" si="21"/>
        <v>-0.42518099267766107</v>
      </c>
      <c r="CP23" s="16">
        <f t="shared" si="21"/>
        <v>-0.40791362669836678</v>
      </c>
      <c r="CQ23" s="16">
        <f t="shared" si="21"/>
        <v>-0.39121567205212582</v>
      </c>
      <c r="CR23" s="16">
        <f t="shared" si="21"/>
        <v>-0.37506400654373029</v>
      </c>
      <c r="CS23" s="16">
        <f t="shared" si="21"/>
        <v>-0.35943688540842872</v>
      </c>
      <c r="CT23" s="16">
        <f t="shared" si="21"/>
        <v>-0.34431387368119432</v>
      </c>
      <c r="CU23" s="16">
        <f t="shared" si="21"/>
        <v>-0.32967577773492451</v>
      </c>
      <c r="CV23" s="16">
        <f t="shared" si="21"/>
        <v>-0.3155045772641098</v>
      </c>
      <c r="CW23" s="16">
        <f t="shared" si="21"/>
        <v>-0.30178335863549305</v>
      </c>
      <c r="CX23" s="16">
        <f t="shared" si="21"/>
        <v>-0.28849625025490422</v>
      </c>
      <c r="CY23" s="16">
        <f t="shared" si="21"/>
        <v>-0.27562836039130495</v>
      </c>
      <c r="CZ23" s="16">
        <f t="shared" si="21"/>
        <v>-0.26316571774080838</v>
      </c>
      <c r="DA23" s="16">
        <f t="shared" si="21"/>
        <v>-0.25109521489383335</v>
      </c>
      <c r="DB23" s="16">
        <f t="shared" si="21"/>
        <v>-0.23940455477895167</v>
      </c>
      <c r="DC23" s="16">
        <f t="shared" si="21"/>
        <v>-0.22808220009062113</v>
      </c>
      <c r="DD23" s="16">
        <f t="shared" si="21"/>
        <v>-0.21711732565955508</v>
      </c>
      <c r="DE23" s="16">
        <f t="shared" si="21"/>
        <v>-0.20649977368989336</v>
      </c>
      <c r="DF23" s="16">
        <f t="shared" si="21"/>
        <v>-0.19622001176335027</v>
      </c>
      <c r="DG23" s="16">
        <f t="shared" si="21"/>
        <v>-0.18626909349467088</v>
      </c>
      <c r="DH23" s="16">
        <f t="shared" si="21"/>
        <v>-0.17663862171303499</v>
      </c>
      <c r="DI23" s="16">
        <f t="shared" si="21"/>
        <v>-0.16732071403901938</v>
      </c>
      <c r="DJ23" s="16">
        <f t="shared" si="21"/>
        <v>-0.15830797072517777</v>
      </c>
      <c r="DK23" s="16">
        <f t="shared" si="21"/>
        <v>-0.14959344462929924</v>
      </c>
      <c r="DL23" s="16">
        <f t="shared" si="21"/>
        <v>-0.14117061319227087</v>
      </c>
      <c r="DM23" s="16">
        <f t="shared" si="21"/>
        <v>-0.13303335229662863</v>
      </c>
      <c r="DN23" s="16">
        <f t="shared" si="21"/>
        <v>-0.12517591188694105</v>
      </c>
      <c r="DO23" s="16">
        <f t="shared" si="21"/>
        <v>-0.1175928932387808</v>
      </c>
      <c r="DP23" s="16">
        <f t="shared" si="21"/>
        <v>-0.11027922776899451</v>
      </c>
      <c r="DQ23" s="16">
        <f t="shared" si="21"/>
        <v>-0.10323015728605631</v>
      </c>
      <c r="DR23" s="16">
        <f t="shared" si="21"/>
        <v>-9.6441215585387777E-2</v>
      </c>
      <c r="DS23" s="16">
        <f t="shared" si="21"/>
        <v>-8.9908211300525523E-2</v>
      </c>
      <c r="DT23" s="16">
        <f t="shared" si="21"/>
        <v>-8.3627211926853628E-2</v>
      </c>
      <c r="DU23" s="16">
        <f t="shared" si="21"/>
        <v>-7.7594528940238577E-2</v>
      </c>
      <c r="DV23" s="16">
        <f t="shared" si="21"/>
        <v>-7.1806703938291874E-2</v>
      </c>
      <c r="DW23" s="16">
        <f t="shared" si="21"/>
        <v>-6.6260495737095401E-2</v>
      </c>
      <c r="DX23" s="16">
        <f t="shared" si="21"/>
        <v>-6.0952868361072783E-2</v>
      </c>
      <c r="DY23" s="16">
        <f t="shared" si="21"/>
        <v>-5.5880979868260752E-2</v>
      </c>
      <c r="DZ23" s="16">
        <f t="shared" ref="DZ23:GK23" si="22">DZ19/DZ20*(DZ21-DZ22)</f>
        <v>-5.1042171957529331E-2</v>
      </c>
      <c r="EA23" s="16">
        <f t="shared" si="22"/>
        <v>-4.6433960308339114E-2</v>
      </c>
      <c r="EB23" s="16">
        <f t="shared" si="22"/>
        <v>-4.2054025607396767E-2</v>
      </c>
      <c r="EC23" s="16">
        <f t="shared" si="22"/>
        <v>-3.7900205220111713E-2</v>
      </c>
      <c r="ED23" s="16">
        <f t="shared" si="22"/>
        <v>-3.3970485468058254E-2</v>
      </c>
      <c r="EE23" s="16">
        <f t="shared" si="22"/>
        <v>-3.0262994476739101E-2</v>
      </c>
      <c r="EF23" s="16">
        <f t="shared" si="22"/>
        <v>-2.6775995560829817E-2</v>
      </c>
      <c r="EG23" s="16">
        <f t="shared" si="22"/>
        <v>-2.3507881116782522E-2</v>
      </c>
      <c r="EH23" s="16">
        <f t="shared" si="22"/>
        <v>-2.0457166995186498E-2</v>
      </c>
      <c r="EI23" s="16">
        <f t="shared" si="22"/>
        <v>-1.7622487327642693E-2</v>
      </c>
      <c r="EJ23" s="16">
        <f t="shared" si="22"/>
        <v>-1.5002589785117306E-2</v>
      </c>
      <c r="EK23" s="16">
        <f t="shared" si="22"/>
        <v>-1.2596331246814167E-2</v>
      </c>
      <c r="EL23" s="16">
        <f t="shared" si="22"/>
        <v>-1.040267386054978E-2</v>
      </c>
      <c r="EM23" s="16">
        <f t="shared" si="22"/>
        <v>-8.4206814774496468E-3</v>
      </c>
      <c r="EN23" s="16">
        <f t="shared" si="22"/>
        <v>-6.6495164455137781E-3</v>
      </c>
      <c r="EO23" s="16">
        <f t="shared" si="22"/>
        <v>-5.0884367482370955E-3</v>
      </c>
      <c r="EP23" s="16">
        <f t="shared" si="22"/>
        <v>-3.7367934760230144E-3</v>
      </c>
      <c r="EQ23" s="16">
        <f t="shared" si="22"/>
        <v>-2.5940286196110061E-3</v>
      </c>
      <c r="ER23" s="16">
        <f t="shared" si="22"/>
        <v>-1.6596731761525539E-3</v>
      </c>
      <c r="ES23" s="16">
        <f t="shared" si="22"/>
        <v>-9.3334555993031016E-4</v>
      </c>
      <c r="ET23" s="16">
        <f t="shared" si="22"/>
        <v>-4.1475031102623967E-4</v>
      </c>
      <c r="EU23" s="16">
        <f t="shared" si="22"/>
        <v>-1.0367709651525128E-4</v>
      </c>
      <c r="EV23" s="16">
        <f t="shared" si="22"/>
        <v>-4.8483169756421359E-33</v>
      </c>
      <c r="EW23" s="16">
        <f t="shared" si="22"/>
        <v>-1.0367709651524843E-4</v>
      </c>
      <c r="EX23" s="16">
        <f t="shared" si="22"/>
        <v>-4.1475031102623382E-4</v>
      </c>
      <c r="EY23" s="16">
        <f t="shared" si="22"/>
        <v>-9.3334555993031905E-4</v>
      </c>
      <c r="EZ23" s="16">
        <f t="shared" si="22"/>
        <v>-1.6596731761525422E-3</v>
      </c>
      <c r="FA23" s="16">
        <f t="shared" si="22"/>
        <v>-2.5940286196109918E-3</v>
      </c>
      <c r="FB23" s="16">
        <f t="shared" si="22"/>
        <v>-3.7367934760229975E-3</v>
      </c>
      <c r="FC23" s="16">
        <f t="shared" si="22"/>
        <v>-5.0884367482370747E-3</v>
      </c>
      <c r="FD23" s="16">
        <f t="shared" si="22"/>
        <v>-6.6495164455138006E-3</v>
      </c>
      <c r="FE23" s="16">
        <f t="shared" si="22"/>
        <v>-8.4206814774496173E-3</v>
      </c>
      <c r="FF23" s="16">
        <f t="shared" si="22"/>
        <v>-1.0402673860549754E-2</v>
      </c>
      <c r="FG23" s="16">
        <f t="shared" si="22"/>
        <v>-1.2596331246814132E-2</v>
      </c>
      <c r="FH23" s="16">
        <f t="shared" si="22"/>
        <v>-1.5002589785117261E-2</v>
      </c>
      <c r="FI23" s="16">
        <f t="shared" si="22"/>
        <v>-1.7622487327642655E-2</v>
      </c>
      <c r="FJ23" s="16">
        <f t="shared" si="22"/>
        <v>-2.0457166995186456E-2</v>
      </c>
      <c r="FK23" s="16">
        <f t="shared" si="22"/>
        <v>-2.3507881116782377E-2</v>
      </c>
      <c r="FL23" s="16">
        <f t="shared" si="22"/>
        <v>-2.6775995560829855E-2</v>
      </c>
      <c r="FM23" s="16">
        <f t="shared" si="22"/>
        <v>-3.026299447673917E-2</v>
      </c>
      <c r="FN23" s="16">
        <f t="shared" si="22"/>
        <v>-3.3970485468058288E-2</v>
      </c>
      <c r="FO23" s="16">
        <f t="shared" si="22"/>
        <v>-3.790020522011165E-2</v>
      </c>
      <c r="FP23" s="16">
        <f t="shared" si="22"/>
        <v>-4.2054025607396704E-2</v>
      </c>
      <c r="FQ23" s="16">
        <f t="shared" si="22"/>
        <v>-4.6433960308339045E-2</v>
      </c>
      <c r="FR23" s="16">
        <f t="shared" si="22"/>
        <v>-5.1042171957529268E-2</v>
      </c>
      <c r="FS23" s="16">
        <f t="shared" si="22"/>
        <v>-5.5880979868260607E-2</v>
      </c>
      <c r="FT23" s="16">
        <f t="shared" si="22"/>
        <v>-6.0952868361072617E-2</v>
      </c>
      <c r="FU23" s="16">
        <f t="shared" si="22"/>
        <v>-6.6260495737095138E-2</v>
      </c>
      <c r="FV23" s="16">
        <f t="shared" si="22"/>
        <v>-7.1806703938291722E-2</v>
      </c>
      <c r="FW23" s="16">
        <f t="shared" si="22"/>
        <v>-7.7594528940238564E-2</v>
      </c>
      <c r="FX23" s="16">
        <f t="shared" si="22"/>
        <v>-8.3627211926853656E-2</v>
      </c>
      <c r="FY23" s="16">
        <f t="shared" si="22"/>
        <v>-8.9908211300525523E-2</v>
      </c>
      <c r="FZ23" s="16">
        <f t="shared" si="22"/>
        <v>-9.6441215585387582E-2</v>
      </c>
      <c r="GA23" s="16">
        <f t="shared" si="22"/>
        <v>-0.10323015728605611</v>
      </c>
      <c r="GB23" s="16">
        <f t="shared" si="22"/>
        <v>-0.11027922776899438</v>
      </c>
      <c r="GC23" s="16">
        <f t="shared" si="22"/>
        <v>-0.1175928932387806</v>
      </c>
      <c r="GD23" s="16">
        <f t="shared" si="22"/>
        <v>-0.12517591188694085</v>
      </c>
      <c r="GE23" s="16">
        <f t="shared" si="22"/>
        <v>-0.13303335229662872</v>
      </c>
      <c r="GF23" s="16">
        <f t="shared" si="22"/>
        <v>-0.14117061319227064</v>
      </c>
      <c r="GG23" s="16">
        <f t="shared" si="22"/>
        <v>-0.14959344462929924</v>
      </c>
      <c r="GH23" s="16">
        <f t="shared" si="22"/>
        <v>-0.15830797072517777</v>
      </c>
      <c r="GI23" s="16">
        <f t="shared" si="22"/>
        <v>-0.16732071403901946</v>
      </c>
      <c r="GJ23" s="16">
        <f t="shared" si="22"/>
        <v>-0.17663862171303493</v>
      </c>
      <c r="GK23" s="16">
        <f t="shared" si="22"/>
        <v>-0.18626909349467077</v>
      </c>
      <c r="GL23" s="16">
        <f t="shared" ref="GL23:GT23" si="23">GL19/GL20*(GL21-GL22)</f>
        <v>-0.19622001176335002</v>
      </c>
      <c r="GM23" s="16">
        <f t="shared" si="23"/>
        <v>-0.2064997736898932</v>
      </c>
      <c r="GN23" s="16">
        <f t="shared" si="23"/>
        <v>-0.21711732565955513</v>
      </c>
      <c r="GO23" s="16">
        <f t="shared" si="23"/>
        <v>-0.22808220009062091</v>
      </c>
      <c r="GP23" s="16">
        <f t="shared" si="23"/>
        <v>-0.23940455477895151</v>
      </c>
      <c r="GQ23" s="16">
        <f t="shared" si="23"/>
        <v>-0.25109521489383313</v>
      </c>
      <c r="GR23" s="16">
        <f t="shared" si="23"/>
        <v>-0.26316571774080849</v>
      </c>
      <c r="GS23" s="16">
        <f t="shared" si="23"/>
        <v>-0.27562836039130484</v>
      </c>
      <c r="GT23" s="16">
        <f t="shared" si="23"/>
        <v>-0.28849625025490416</v>
      </c>
      <c r="GU23" s="16"/>
      <c r="GV23" s="16"/>
      <c r="GW23" s="16"/>
      <c r="GX23" s="16"/>
      <c r="GY23" s="16"/>
      <c r="GZ23" s="16"/>
      <c r="HA23" s="16"/>
      <c r="HB23" s="16"/>
      <c r="HC23" s="16"/>
      <c r="HD23" s="16"/>
      <c r="HE23" s="16"/>
      <c r="HF23" s="16"/>
      <c r="HG23" s="16"/>
      <c r="HH23" s="16"/>
      <c r="HI23" s="16"/>
      <c r="HJ23" s="16"/>
      <c r="HK23" s="16"/>
      <c r="HL23" s="16"/>
      <c r="HM23" s="16"/>
      <c r="HN23" s="16"/>
      <c r="HO23" s="16"/>
      <c r="HP23" s="16"/>
      <c r="HQ23" s="16"/>
      <c r="HR23" s="16"/>
      <c r="HS23" s="16"/>
      <c r="HT23" s="16"/>
      <c r="HU23" s="16"/>
      <c r="HV23" s="16"/>
      <c r="HW23" s="16"/>
      <c r="HX23" s="16"/>
      <c r="HY23" s="16"/>
      <c r="HZ23" s="16"/>
      <c r="IA23" s="16"/>
      <c r="IB23" s="16"/>
      <c r="IC23" s="16"/>
      <c r="ID23" s="16"/>
      <c r="IE23" s="16"/>
      <c r="IF23" s="16"/>
      <c r="IG23" s="16"/>
      <c r="IH23" s="16"/>
      <c r="II23" s="16"/>
      <c r="IJ23" s="16"/>
      <c r="IK23" s="16"/>
      <c r="IL23" s="16"/>
      <c r="IM23" s="16"/>
      <c r="IN23" s="16"/>
      <c r="IO23" s="16"/>
      <c r="IP23" s="16"/>
      <c r="IQ23" s="16"/>
      <c r="IR23" s="16"/>
      <c r="IS23" s="16"/>
    </row>
    <row r="24" spans="1:253" x14ac:dyDescent="0.15">
      <c r="A24" s="8"/>
      <c r="B24" s="16"/>
      <c r="C24" s="16"/>
      <c r="D24" s="16"/>
      <c r="E24" s="16"/>
      <c r="F24" s="16"/>
      <c r="G24" s="16"/>
      <c r="H24" s="16"/>
      <c r="I24" s="16"/>
      <c r="J24" s="16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  <c r="AA24" s="16"/>
      <c r="AB24" s="16"/>
      <c r="AC24" s="16"/>
      <c r="AD24" s="16"/>
      <c r="AE24" s="16"/>
      <c r="AF24" s="16"/>
      <c r="AG24" s="16"/>
      <c r="AH24" s="16"/>
      <c r="AI24" s="16"/>
      <c r="AJ24" s="16"/>
      <c r="AK24" s="16"/>
      <c r="AL24" s="16"/>
      <c r="AM24" s="16"/>
      <c r="AN24" s="16"/>
      <c r="AO24" s="16"/>
      <c r="AP24" s="16"/>
      <c r="AQ24" s="16"/>
      <c r="AR24" s="16"/>
      <c r="AS24" s="16"/>
      <c r="AT24" s="16"/>
      <c r="AU24" s="16"/>
      <c r="AV24" s="16"/>
      <c r="AW24" s="16"/>
      <c r="AX24" s="16"/>
      <c r="AY24" s="16"/>
      <c r="AZ24" s="16"/>
      <c r="BA24" s="16"/>
      <c r="BB24" s="16"/>
      <c r="BC24" s="16"/>
      <c r="BD24" s="16"/>
      <c r="BE24" s="16"/>
      <c r="BF24" s="16"/>
      <c r="BG24" s="16"/>
      <c r="BH24" s="16"/>
      <c r="BI24" s="16"/>
      <c r="BJ24" s="16"/>
      <c r="BK24" s="16"/>
      <c r="BL24" s="16"/>
      <c r="BM24" s="16"/>
      <c r="BN24" s="16"/>
      <c r="BO24" s="16"/>
      <c r="BP24" s="16"/>
      <c r="BQ24" s="16"/>
      <c r="BR24" s="16"/>
      <c r="BS24" s="16"/>
      <c r="BT24" s="16"/>
      <c r="BU24" s="16"/>
      <c r="BV24" s="16"/>
      <c r="BW24" s="16"/>
      <c r="BX24" s="16"/>
      <c r="BY24" s="16"/>
      <c r="BZ24" s="16"/>
      <c r="CA24" s="16"/>
      <c r="CB24" s="16"/>
      <c r="CC24" s="16"/>
      <c r="CD24" s="16"/>
      <c r="CE24" s="16"/>
      <c r="CF24" s="16"/>
      <c r="CG24" s="16"/>
      <c r="CH24" s="16"/>
      <c r="CI24" s="16"/>
      <c r="CJ24" s="16"/>
      <c r="CK24" s="16"/>
      <c r="CL24" s="16"/>
      <c r="CM24" s="16"/>
      <c r="CN24" s="16"/>
      <c r="CO24" s="16"/>
      <c r="CP24" s="16"/>
      <c r="CQ24" s="16"/>
      <c r="CR24" s="16"/>
      <c r="CS24" s="16"/>
      <c r="CT24" s="16"/>
      <c r="CU24" s="16"/>
      <c r="CV24" s="16"/>
      <c r="CW24" s="16"/>
      <c r="CX24" s="16"/>
      <c r="CY24" s="16"/>
      <c r="CZ24" s="16"/>
      <c r="DA24" s="16"/>
      <c r="DB24" s="16"/>
      <c r="DC24" s="16"/>
      <c r="DD24" s="16"/>
      <c r="DE24" s="16"/>
      <c r="DF24" s="16"/>
      <c r="DG24" s="16"/>
      <c r="DH24" s="16"/>
      <c r="DI24" s="16"/>
      <c r="DJ24" s="16"/>
      <c r="DK24" s="16"/>
      <c r="DL24" s="16"/>
      <c r="DM24" s="16"/>
      <c r="DN24" s="16"/>
      <c r="DO24" s="16"/>
      <c r="DP24" s="16"/>
      <c r="DQ24" s="16"/>
      <c r="DR24" s="16"/>
      <c r="DS24" s="16"/>
      <c r="DT24" s="16"/>
      <c r="DU24" s="16"/>
      <c r="DV24" s="16"/>
      <c r="DW24" s="16"/>
      <c r="DX24" s="16"/>
      <c r="DY24" s="16"/>
      <c r="DZ24" s="16"/>
      <c r="EA24" s="16"/>
      <c r="EB24" s="16"/>
      <c r="EC24" s="16"/>
      <c r="ED24" s="16"/>
      <c r="EE24" s="16"/>
      <c r="EF24" s="16"/>
      <c r="EG24" s="16"/>
      <c r="EH24" s="16"/>
      <c r="EI24" s="16"/>
      <c r="EJ24" s="16"/>
      <c r="EK24" s="16"/>
      <c r="EL24" s="16"/>
      <c r="EM24" s="16"/>
      <c r="EN24" s="16"/>
      <c r="EO24" s="16"/>
      <c r="EP24" s="16"/>
      <c r="EQ24" s="16"/>
      <c r="ER24" s="16"/>
      <c r="ES24" s="16"/>
      <c r="ET24" s="16"/>
      <c r="EU24" s="16"/>
      <c r="EV24" s="16"/>
      <c r="EW24" s="16"/>
      <c r="EX24" s="16"/>
      <c r="EY24" s="16"/>
      <c r="EZ24" s="16"/>
      <c r="FA24" s="16"/>
      <c r="FB24" s="16"/>
      <c r="FC24" s="16"/>
      <c r="FD24" s="16"/>
      <c r="FE24" s="16"/>
      <c r="FF24" s="16"/>
      <c r="FG24" s="16"/>
      <c r="FH24" s="16"/>
      <c r="FI24" s="16"/>
      <c r="FJ24" s="16"/>
      <c r="FK24" s="16"/>
      <c r="FL24" s="16"/>
      <c r="FM24" s="16"/>
      <c r="FN24" s="16"/>
      <c r="FO24" s="16"/>
      <c r="FP24" s="16"/>
      <c r="FQ24" s="16"/>
      <c r="FR24" s="16"/>
      <c r="FS24" s="16"/>
      <c r="FT24" s="16"/>
      <c r="FU24" s="16"/>
      <c r="FV24" s="16"/>
      <c r="FW24" s="16"/>
      <c r="FX24" s="16"/>
      <c r="FY24" s="16"/>
      <c r="FZ24" s="16"/>
      <c r="GA24" s="16"/>
      <c r="GB24" s="16"/>
      <c r="GC24" s="16"/>
      <c r="GD24" s="16"/>
      <c r="GE24" s="16"/>
      <c r="GF24" s="16"/>
      <c r="GG24" s="16"/>
      <c r="GH24" s="16"/>
      <c r="GI24" s="16"/>
      <c r="GJ24" s="16"/>
      <c r="GK24" s="16"/>
      <c r="GL24" s="16"/>
      <c r="GM24" s="16"/>
      <c r="GN24" s="16"/>
      <c r="GO24" s="16"/>
      <c r="GP24" s="16"/>
      <c r="GQ24" s="16"/>
      <c r="GR24" s="16"/>
      <c r="GS24" s="16"/>
      <c r="GT24" s="16"/>
      <c r="GU24" s="16"/>
      <c r="GV24" s="16"/>
      <c r="GW24" s="16"/>
      <c r="GX24" s="16"/>
      <c r="GY24" s="16"/>
      <c r="GZ24" s="16"/>
      <c r="HA24" s="16"/>
      <c r="HB24" s="16"/>
      <c r="HC24" s="16"/>
      <c r="HD24" s="16"/>
      <c r="HE24" s="16"/>
      <c r="HF24" s="16"/>
      <c r="HG24" s="16"/>
      <c r="HH24" s="16"/>
      <c r="HI24" s="16"/>
      <c r="HJ24" s="16"/>
      <c r="HK24" s="16"/>
      <c r="HL24" s="16"/>
      <c r="HM24" s="16"/>
      <c r="HN24" s="16"/>
      <c r="HO24" s="16"/>
      <c r="HP24" s="16"/>
      <c r="HQ24" s="16"/>
      <c r="HR24" s="16"/>
      <c r="HS24" s="16"/>
      <c r="HT24" s="16"/>
      <c r="HU24" s="16"/>
      <c r="HV24" s="16"/>
      <c r="HW24" s="16"/>
      <c r="HX24" s="16"/>
      <c r="HY24" s="16"/>
      <c r="HZ24" s="16"/>
      <c r="IA24" s="16"/>
      <c r="IB24" s="16"/>
      <c r="IC24" s="16"/>
      <c r="ID24" s="16"/>
      <c r="IE24" s="16"/>
      <c r="IF24" s="16"/>
      <c r="IG24" s="16"/>
      <c r="IH24" s="16"/>
      <c r="II24" s="16"/>
      <c r="IJ24" s="16"/>
      <c r="IK24" s="16"/>
      <c r="IL24" s="16"/>
      <c r="IM24" s="16"/>
      <c r="IN24" s="16"/>
      <c r="IO24" s="16"/>
      <c r="IP24" s="16"/>
      <c r="IQ24" s="16"/>
      <c r="IR24" s="16"/>
      <c r="IS24" s="16"/>
    </row>
    <row r="25" spans="1:253" x14ac:dyDescent="0.15">
      <c r="A25" s="8" t="s">
        <v>41</v>
      </c>
      <c r="B25" s="16"/>
      <c r="C25" s="16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  <c r="AA25" s="16"/>
      <c r="AB25" s="16"/>
      <c r="AC25" s="16"/>
      <c r="AD25" s="16"/>
      <c r="AE25" s="16"/>
      <c r="AF25" s="16"/>
      <c r="AG25" s="16"/>
      <c r="AH25" s="16"/>
      <c r="AI25" s="16"/>
      <c r="AJ25" s="16"/>
      <c r="AK25" s="16"/>
      <c r="AL25" s="16"/>
      <c r="AM25" s="16"/>
      <c r="AN25" s="16"/>
      <c r="AO25" s="16"/>
      <c r="AP25" s="16"/>
      <c r="AQ25" s="16"/>
      <c r="AR25" s="16"/>
      <c r="AS25" s="16"/>
      <c r="AT25" s="16"/>
      <c r="AU25" s="16"/>
      <c r="AV25" s="16"/>
      <c r="AW25" s="16"/>
      <c r="AX25" s="16"/>
      <c r="AY25" s="16"/>
      <c r="AZ25" s="16"/>
      <c r="BA25" s="16"/>
      <c r="BB25" s="16"/>
      <c r="BC25" s="16"/>
      <c r="BD25" s="16"/>
      <c r="BE25" s="16"/>
      <c r="BF25" s="16"/>
      <c r="BG25" s="16"/>
      <c r="BH25" s="16"/>
      <c r="BI25" s="16"/>
      <c r="BJ25" s="16"/>
      <c r="BK25" s="16"/>
      <c r="BL25" s="16"/>
      <c r="BM25" s="16"/>
      <c r="BN25" s="16"/>
      <c r="BO25" s="16"/>
      <c r="BP25" s="16"/>
      <c r="BQ25" s="16"/>
      <c r="BR25" s="16"/>
      <c r="BS25" s="16"/>
      <c r="BT25" s="16"/>
      <c r="BU25" s="16"/>
      <c r="BV25" s="16"/>
      <c r="BW25" s="16"/>
      <c r="BX25" s="16"/>
      <c r="BY25" s="16"/>
      <c r="BZ25" s="16"/>
      <c r="CA25" s="16"/>
      <c r="CB25" s="16"/>
      <c r="CC25" s="16"/>
      <c r="CD25" s="16"/>
      <c r="CE25" s="16"/>
      <c r="CF25" s="16"/>
      <c r="CG25" s="16"/>
      <c r="CH25" s="16"/>
      <c r="CI25" s="16"/>
      <c r="CJ25" s="16"/>
      <c r="CK25" s="16"/>
      <c r="CL25" s="16"/>
      <c r="CM25" s="16"/>
      <c r="CN25" s="16"/>
      <c r="CO25" s="16"/>
      <c r="CP25" s="16"/>
      <c r="CQ25" s="16"/>
      <c r="CR25" s="16"/>
      <c r="CS25" s="16"/>
      <c r="CT25" s="16"/>
      <c r="CU25" s="16"/>
      <c r="CV25" s="16"/>
      <c r="CW25" s="16"/>
      <c r="CX25" s="16"/>
      <c r="CY25" s="16"/>
      <c r="CZ25" s="16"/>
      <c r="DA25" s="16"/>
      <c r="DB25" s="16"/>
      <c r="DC25" s="16"/>
      <c r="DD25" s="16"/>
      <c r="DE25" s="16"/>
      <c r="DF25" s="16"/>
      <c r="DG25" s="16"/>
      <c r="DH25" s="16"/>
      <c r="DI25" s="16"/>
      <c r="DJ25" s="16"/>
      <c r="DK25" s="16"/>
      <c r="DL25" s="16"/>
      <c r="DM25" s="16"/>
      <c r="DN25" s="16"/>
      <c r="DO25" s="16"/>
      <c r="DP25" s="16"/>
      <c r="DQ25" s="16"/>
      <c r="DR25" s="16"/>
      <c r="DS25" s="16"/>
      <c r="DT25" s="16"/>
      <c r="DU25" s="16"/>
      <c r="DV25" s="16"/>
      <c r="DW25" s="16"/>
      <c r="DX25" s="16"/>
      <c r="DY25" s="16"/>
      <c r="DZ25" s="16"/>
      <c r="EA25" s="16"/>
      <c r="EB25" s="16"/>
      <c r="EC25" s="16"/>
      <c r="ED25" s="16"/>
      <c r="EE25" s="16"/>
      <c r="EF25" s="16"/>
      <c r="EG25" s="16"/>
      <c r="EH25" s="16"/>
      <c r="EI25" s="16"/>
      <c r="EJ25" s="16"/>
      <c r="EK25" s="16"/>
      <c r="EL25" s="16"/>
      <c r="EM25" s="16"/>
      <c r="EN25" s="16"/>
      <c r="EO25" s="16"/>
      <c r="EP25" s="16"/>
      <c r="EQ25" s="16"/>
      <c r="ER25" s="16"/>
      <c r="ES25" s="16"/>
      <c r="ET25" s="16"/>
      <c r="EU25" s="16"/>
      <c r="EV25" s="16"/>
      <c r="EW25" s="16"/>
      <c r="EX25" s="16"/>
      <c r="EY25" s="16"/>
      <c r="EZ25" s="16"/>
      <c r="FA25" s="16"/>
      <c r="FB25" s="16"/>
      <c r="FC25" s="16"/>
      <c r="FD25" s="16"/>
      <c r="FE25" s="16"/>
      <c r="FF25" s="16"/>
      <c r="FG25" s="16"/>
      <c r="FH25" s="16"/>
      <c r="FI25" s="16"/>
      <c r="FJ25" s="16"/>
      <c r="FK25" s="16"/>
      <c r="FL25" s="16"/>
      <c r="FM25" s="16"/>
      <c r="FN25" s="16"/>
      <c r="FO25" s="16"/>
      <c r="FP25" s="16"/>
      <c r="FQ25" s="16"/>
      <c r="FR25" s="16"/>
      <c r="FS25" s="16"/>
      <c r="FT25" s="16"/>
      <c r="FU25" s="16"/>
      <c r="FV25" s="16"/>
      <c r="FW25" s="16"/>
      <c r="FX25" s="16"/>
      <c r="FY25" s="16"/>
      <c r="FZ25" s="16"/>
      <c r="GA25" s="16"/>
      <c r="GB25" s="16"/>
      <c r="GC25" s="16"/>
      <c r="GD25" s="16"/>
      <c r="GE25" s="16"/>
      <c r="GF25" s="16"/>
      <c r="GG25" s="16"/>
      <c r="GH25" s="16"/>
      <c r="GI25" s="16"/>
      <c r="GJ25" s="16"/>
      <c r="GK25" s="16"/>
      <c r="GL25" s="16"/>
      <c r="GM25" s="16"/>
      <c r="GN25" s="16"/>
      <c r="GO25" s="16"/>
      <c r="GP25" s="16"/>
      <c r="GQ25" s="16"/>
      <c r="GR25" s="16"/>
      <c r="GS25" s="16"/>
      <c r="GT25" s="16"/>
      <c r="GU25" s="16"/>
      <c r="GV25" s="16"/>
      <c r="GW25" s="16"/>
      <c r="GX25" s="16"/>
      <c r="GY25" s="16"/>
      <c r="GZ25" s="16"/>
      <c r="HA25" s="16"/>
      <c r="HB25" s="16"/>
      <c r="HC25" s="16"/>
      <c r="HD25" s="16"/>
      <c r="HE25" s="16"/>
      <c r="HF25" s="16"/>
      <c r="HG25" s="16"/>
      <c r="HH25" s="16"/>
      <c r="HI25" s="16"/>
      <c r="HJ25" s="16"/>
      <c r="HK25" s="16"/>
      <c r="HL25" s="16"/>
      <c r="HM25" s="16"/>
      <c r="HN25" s="16"/>
      <c r="HO25" s="16"/>
      <c r="HP25" s="16"/>
      <c r="HQ25" s="16"/>
      <c r="HR25" s="16"/>
      <c r="HS25" s="16"/>
      <c r="HT25" s="16"/>
      <c r="HU25" s="16"/>
      <c r="HV25" s="16"/>
      <c r="HW25" s="16"/>
      <c r="HX25" s="16"/>
      <c r="HY25" s="16"/>
      <c r="HZ25" s="16"/>
      <c r="IA25" s="16"/>
      <c r="IB25" s="16"/>
      <c r="IC25" s="16"/>
      <c r="ID25" s="16"/>
      <c r="IE25" s="16"/>
      <c r="IF25" s="16"/>
      <c r="IG25" s="16"/>
      <c r="IH25" s="16"/>
      <c r="II25" s="16"/>
      <c r="IJ25" s="16"/>
      <c r="IK25" s="16"/>
      <c r="IL25" s="16"/>
      <c r="IM25" s="16"/>
      <c r="IN25" s="16"/>
      <c r="IO25" s="16"/>
      <c r="IP25" s="16"/>
      <c r="IQ25" s="16"/>
      <c r="IR25" s="16"/>
      <c r="IS25" s="16"/>
    </row>
    <row r="26" spans="1:253" ht="16.5" x14ac:dyDescent="0.25">
      <c r="A26" s="13" t="s">
        <v>42</v>
      </c>
      <c r="B26" s="17">
        <f t="shared" ref="B26:BM26" si="24">$B$3*COS(B$14)*($B$4*COS($B$5)-$B$3*COS(B$14))</f>
        <v>-35.999999999999993</v>
      </c>
      <c r="C26" s="17">
        <f t="shared" si="24"/>
        <v>-35.964481111708878</v>
      </c>
      <c r="D26" s="17">
        <f t="shared" si="24"/>
        <v>-35.858064623660589</v>
      </c>
      <c r="E26" s="17">
        <f t="shared" si="24"/>
        <v>-35.681170513116392</v>
      </c>
      <c r="F26" s="17">
        <f t="shared" si="24"/>
        <v>-35.434496900315352</v>
      </c>
      <c r="G26" s="17">
        <f t="shared" si="24"/>
        <v>-35.119017293312766</v>
      </c>
      <c r="H26" s="17">
        <f t="shared" si="24"/>
        <v>-34.735976745988523</v>
      </c>
      <c r="I26" s="17">
        <f t="shared" si="24"/>
        <v>-34.28688694438835</v>
      </c>
      <c r="J26" s="17">
        <f t="shared" si="24"/>
        <v>-33.773520240789537</v>
      </c>
      <c r="K26" s="17">
        <f t="shared" si="24"/>
        <v>-33.197902659036274</v>
      </c>
      <c r="L26" s="17">
        <f t="shared" si="24"/>
        <v>-32.562305898749045</v>
      </c>
      <c r="M26" s="17">
        <f t="shared" si="24"/>
        <v>-31.869238369964197</v>
      </c>
      <c r="N26" s="17">
        <f t="shared" si="24"/>
        <v>-31.12143529358541</v>
      </c>
      <c r="O26" s="17">
        <f t="shared" si="24"/>
        <v>-30.321847906716393</v>
      </c>
      <c r="P26" s="17">
        <f t="shared" si="24"/>
        <v>-29.473631815476413</v>
      </c>
      <c r="Q26" s="17">
        <f t="shared" si="24"/>
        <v>-28.580134541264517</v>
      </c>
      <c r="R26" s="17">
        <f t="shared" si="24"/>
        <v>-27.644882309621938</v>
      </c>
      <c r="S26" s="17">
        <f t="shared" si="24"/>
        <v>-26.671566133830872</v>
      </c>
      <c r="T26" s="17">
        <f t="shared" si="24"/>
        <v>-25.664027248171298</v>
      </c>
      <c r="U26" s="17">
        <f t="shared" si="24"/>
        <v>-24.6262419483242</v>
      </c>
      <c r="V26" s="17">
        <f t="shared" si="24"/>
        <v>-23.562305898749052</v>
      </c>
      <c r="W26" s="17">
        <f t="shared" si="24"/>
        <v>-22.476417968967379</v>
      </c>
      <c r="X26" s="17">
        <f t="shared" si="24"/>
        <v>-21.372863662543043</v>
      </c>
      <c r="Y26" s="17">
        <f t="shared" si="24"/>
        <v>-20.255998204157475</v>
      </c>
      <c r="Z26" s="17">
        <f t="shared" si="24"/>
        <v>-19.130229351527635</v>
      </c>
      <c r="AA26" s="17">
        <f t="shared" si="24"/>
        <v>-18</v>
      </c>
      <c r="AB26" s="17">
        <f t="shared" si="24"/>
        <v>-16.86977064847235</v>
      </c>
      <c r="AC26" s="17">
        <f t="shared" si="24"/>
        <v>-15.744001795842525</v>
      </c>
      <c r="AD26" s="17">
        <f t="shared" si="24"/>
        <v>-14.627136337456955</v>
      </c>
      <c r="AE26" s="17">
        <f t="shared" si="24"/>
        <v>-13.523582031032609</v>
      </c>
      <c r="AF26" s="17">
        <f t="shared" si="24"/>
        <v>-12.437694101250946</v>
      </c>
      <c r="AG26" s="17">
        <f t="shared" si="24"/>
        <v>-11.373758051675797</v>
      </c>
      <c r="AH26" s="17">
        <f t="shared" si="24"/>
        <v>-10.335972751828686</v>
      </c>
      <c r="AI26" s="17">
        <f t="shared" si="24"/>
        <v>-9.3284338661691173</v>
      </c>
      <c r="AJ26" s="17">
        <f t="shared" si="24"/>
        <v>-8.3551176903780533</v>
      </c>
      <c r="AK26" s="17">
        <f t="shared" si="24"/>
        <v>-7.4198654587354822</v>
      </c>
      <c r="AL26" s="17">
        <f t="shared" si="24"/>
        <v>-6.5263681845235837</v>
      </c>
      <c r="AM26" s="17">
        <f t="shared" si="24"/>
        <v>-5.6781520932836012</v>
      </c>
      <c r="AN26" s="17">
        <f t="shared" si="24"/>
        <v>-4.8785647064145934</v>
      </c>
      <c r="AO26" s="17">
        <f t="shared" si="24"/>
        <v>-4.1307616300357939</v>
      </c>
      <c r="AP26" s="17">
        <f t="shared" si="24"/>
        <v>-3.4376941012509459</v>
      </c>
      <c r="AQ26" s="17">
        <f t="shared" si="24"/>
        <v>-2.8020973409637322</v>
      </c>
      <c r="AR26" s="17">
        <f t="shared" si="24"/>
        <v>-2.2264797592104535</v>
      </c>
      <c r="AS26" s="17">
        <f t="shared" si="24"/>
        <v>-1.7131130556116498</v>
      </c>
      <c r="AT26" s="17">
        <f t="shared" si="24"/>
        <v>-1.2640232540114755</v>
      </c>
      <c r="AU26" s="17">
        <f t="shared" si="24"/>
        <v>-0.88098270668723555</v>
      </c>
      <c r="AV26" s="17">
        <f t="shared" si="24"/>
        <v>-0.56550309968464152</v>
      </c>
      <c r="AW26" s="17">
        <f t="shared" si="24"/>
        <v>-0.31882948688360313</v>
      </c>
      <c r="AX26" s="17">
        <f t="shared" si="24"/>
        <v>-0.14193537633939948</v>
      </c>
      <c r="AY26" s="17">
        <f t="shared" si="24"/>
        <v>-3.5518888291111987E-2</v>
      </c>
      <c r="AZ26" s="17">
        <f t="shared" si="24"/>
        <v>1.1257415524237342E-31</v>
      </c>
      <c r="BA26" s="17">
        <f t="shared" si="24"/>
        <v>-3.5518888291111973E-2</v>
      </c>
      <c r="BB26" s="17">
        <f t="shared" si="24"/>
        <v>-0.1419353763393994</v>
      </c>
      <c r="BC26" s="17">
        <f t="shared" si="24"/>
        <v>-0.31882948688360452</v>
      </c>
      <c r="BD26" s="17">
        <f t="shared" si="24"/>
        <v>-0.56550309968463941</v>
      </c>
      <c r="BE26" s="17">
        <f t="shared" si="24"/>
        <v>-0.88098270668723555</v>
      </c>
      <c r="BF26" s="17">
        <f t="shared" si="24"/>
        <v>-1.2640232540114751</v>
      </c>
      <c r="BG26" s="17">
        <f t="shared" si="24"/>
        <v>-1.7131130556116463</v>
      </c>
      <c r="BH26" s="17">
        <f t="shared" si="24"/>
        <v>-2.2264797592104575</v>
      </c>
      <c r="BI26" s="17">
        <f t="shared" si="24"/>
        <v>-2.8020973409637278</v>
      </c>
      <c r="BJ26" s="17">
        <f t="shared" si="24"/>
        <v>-3.437694101250941</v>
      </c>
      <c r="BK26" s="17">
        <f t="shared" si="24"/>
        <v>-4.1307616300357957</v>
      </c>
      <c r="BL26" s="17">
        <f t="shared" si="24"/>
        <v>-4.8785647064145898</v>
      </c>
      <c r="BM26" s="17">
        <f t="shared" si="24"/>
        <v>-5.6781520932836074</v>
      </c>
      <c r="BN26" s="17">
        <f t="shared" ref="BN26:DY26" si="25">$B$3*COS(BN$14)*($B$4*COS($B$5)-$B$3*COS(BN$14))</f>
        <v>-6.5263681845235899</v>
      </c>
      <c r="BO26" s="17">
        <f t="shared" si="25"/>
        <v>-7.4198654587354822</v>
      </c>
      <c r="BP26" s="17">
        <f t="shared" si="25"/>
        <v>-8.3551176903780693</v>
      </c>
      <c r="BQ26" s="17">
        <f t="shared" si="25"/>
        <v>-9.328433866169128</v>
      </c>
      <c r="BR26" s="17">
        <f t="shared" si="25"/>
        <v>-10.335972751828704</v>
      </c>
      <c r="BS26" s="17">
        <f t="shared" si="25"/>
        <v>-11.373758051675802</v>
      </c>
      <c r="BT26" s="17">
        <f t="shared" si="25"/>
        <v>-12.437694101250946</v>
      </c>
      <c r="BU26" s="17">
        <f t="shared" si="25"/>
        <v>-13.523582031032621</v>
      </c>
      <c r="BV26" s="17">
        <f t="shared" si="25"/>
        <v>-14.627136337456962</v>
      </c>
      <c r="BW26" s="17">
        <f t="shared" si="25"/>
        <v>-15.744001795842518</v>
      </c>
      <c r="BX26" s="17">
        <f t="shared" si="25"/>
        <v>-16.869770648472365</v>
      </c>
      <c r="BY26" s="17">
        <f t="shared" si="25"/>
        <v>-18</v>
      </c>
      <c r="BZ26" s="17">
        <f t="shared" si="25"/>
        <v>-19.130229351527635</v>
      </c>
      <c r="CA26" s="17">
        <f t="shared" si="25"/>
        <v>-20.255998204157482</v>
      </c>
      <c r="CB26" s="17">
        <f t="shared" si="25"/>
        <v>-21.372863662543043</v>
      </c>
      <c r="CC26" s="17">
        <f t="shared" si="25"/>
        <v>-22.476417968967397</v>
      </c>
      <c r="CD26" s="17">
        <f t="shared" si="25"/>
        <v>-23.562305898749052</v>
      </c>
      <c r="CE26" s="17">
        <f t="shared" si="25"/>
        <v>-24.6262419483242</v>
      </c>
      <c r="CF26" s="17">
        <f t="shared" si="25"/>
        <v>-25.664027248171298</v>
      </c>
      <c r="CG26" s="17">
        <f t="shared" si="25"/>
        <v>-26.67156613383089</v>
      </c>
      <c r="CH26" s="17">
        <f t="shared" si="25"/>
        <v>-27.644882309621945</v>
      </c>
      <c r="CI26" s="17">
        <f t="shared" si="25"/>
        <v>-28.580134541264517</v>
      </c>
      <c r="CJ26" s="17">
        <f t="shared" si="25"/>
        <v>-29.473631815476413</v>
      </c>
      <c r="CK26" s="17">
        <f t="shared" si="25"/>
        <v>-30.321847906716386</v>
      </c>
      <c r="CL26" s="17">
        <f t="shared" si="25"/>
        <v>-31.12143529358541</v>
      </c>
      <c r="CM26" s="17">
        <f t="shared" si="25"/>
        <v>-31.869238369964208</v>
      </c>
      <c r="CN26" s="17">
        <f t="shared" si="25"/>
        <v>-32.562305898749052</v>
      </c>
      <c r="CO26" s="17">
        <f t="shared" si="25"/>
        <v>-33.197902659036274</v>
      </c>
      <c r="CP26" s="17">
        <f t="shared" si="25"/>
        <v>-33.773520240789537</v>
      </c>
      <c r="CQ26" s="17">
        <f t="shared" si="25"/>
        <v>-34.28688694438835</v>
      </c>
      <c r="CR26" s="17">
        <f t="shared" si="25"/>
        <v>-34.73597674598853</v>
      </c>
      <c r="CS26" s="17">
        <f t="shared" si="25"/>
        <v>-35.119017293312766</v>
      </c>
      <c r="CT26" s="17">
        <f t="shared" si="25"/>
        <v>-35.434496900315366</v>
      </c>
      <c r="CU26" s="17">
        <f t="shared" si="25"/>
        <v>-35.681170513116399</v>
      </c>
      <c r="CV26" s="17">
        <f t="shared" si="25"/>
        <v>-35.858064623660603</v>
      </c>
      <c r="CW26" s="17">
        <f t="shared" si="25"/>
        <v>-35.964481111708892</v>
      </c>
      <c r="CX26" s="17">
        <f t="shared" si="25"/>
        <v>-36.000000000000007</v>
      </c>
      <c r="CY26" s="17">
        <f t="shared" si="25"/>
        <v>-35.964481111708892</v>
      </c>
      <c r="CZ26" s="17">
        <f t="shared" si="25"/>
        <v>-35.858064623660603</v>
      </c>
      <c r="DA26" s="17">
        <f t="shared" si="25"/>
        <v>-35.681170513116399</v>
      </c>
      <c r="DB26" s="17">
        <f t="shared" si="25"/>
        <v>-35.434496900315366</v>
      </c>
      <c r="DC26" s="17">
        <f t="shared" si="25"/>
        <v>-35.119017293312773</v>
      </c>
      <c r="DD26" s="17">
        <f t="shared" si="25"/>
        <v>-34.735976745988523</v>
      </c>
      <c r="DE26" s="17">
        <f t="shared" si="25"/>
        <v>-34.286886944388357</v>
      </c>
      <c r="DF26" s="17">
        <f t="shared" si="25"/>
        <v>-33.773520240789558</v>
      </c>
      <c r="DG26" s="17">
        <f t="shared" si="25"/>
        <v>-33.197902659036281</v>
      </c>
      <c r="DH26" s="17">
        <f t="shared" si="25"/>
        <v>-32.562305898749067</v>
      </c>
      <c r="DI26" s="17">
        <f t="shared" si="25"/>
        <v>-31.869238369964208</v>
      </c>
      <c r="DJ26" s="17">
        <f t="shared" si="25"/>
        <v>-31.121435293585417</v>
      </c>
      <c r="DK26" s="17">
        <f t="shared" si="25"/>
        <v>-30.321847906716403</v>
      </c>
      <c r="DL26" s="17">
        <f t="shared" si="25"/>
        <v>-29.473631815476434</v>
      </c>
      <c r="DM26" s="17">
        <f t="shared" si="25"/>
        <v>-28.580134541264506</v>
      </c>
      <c r="DN26" s="17">
        <f t="shared" si="25"/>
        <v>-27.644882309621938</v>
      </c>
      <c r="DO26" s="17">
        <f t="shared" si="25"/>
        <v>-26.671566133830879</v>
      </c>
      <c r="DP26" s="17">
        <f t="shared" si="25"/>
        <v>-25.664027248171315</v>
      </c>
      <c r="DQ26" s="17">
        <f t="shared" si="25"/>
        <v>-24.626241948324218</v>
      </c>
      <c r="DR26" s="17">
        <f t="shared" si="25"/>
        <v>-23.562305898749077</v>
      </c>
      <c r="DS26" s="17">
        <f t="shared" si="25"/>
        <v>-22.47641796896739</v>
      </c>
      <c r="DT26" s="17">
        <f t="shared" si="25"/>
        <v>-21.372863662543054</v>
      </c>
      <c r="DU26" s="17">
        <f t="shared" si="25"/>
        <v>-20.255998204157493</v>
      </c>
      <c r="DV26" s="17">
        <f t="shared" si="25"/>
        <v>-19.130229351527657</v>
      </c>
      <c r="DW26" s="17">
        <f t="shared" si="25"/>
        <v>-18.000000000000025</v>
      </c>
      <c r="DX26" s="17">
        <f t="shared" si="25"/>
        <v>-16.869770648472358</v>
      </c>
      <c r="DY26" s="17">
        <f t="shared" si="25"/>
        <v>-15.744001795842532</v>
      </c>
      <c r="DZ26" s="17">
        <f t="shared" ref="DZ26:GK26" si="26">$B$3*COS(DZ$14)*($B$4*COS($B$5)-$B$3*COS(DZ$14))</f>
        <v>-14.627136337456951</v>
      </c>
      <c r="EA26" s="17">
        <f t="shared" si="26"/>
        <v>-13.523582031032616</v>
      </c>
      <c r="EB26" s="17">
        <f t="shared" si="26"/>
        <v>-12.437694101250953</v>
      </c>
      <c r="EC26" s="17">
        <f t="shared" si="26"/>
        <v>-11.373758051675814</v>
      </c>
      <c r="ED26" s="17">
        <f t="shared" si="26"/>
        <v>-10.335972751828685</v>
      </c>
      <c r="EE26" s="17">
        <f t="shared" si="26"/>
        <v>-9.3284338661691208</v>
      </c>
      <c r="EF26" s="17">
        <f t="shared" si="26"/>
        <v>-8.355117690378064</v>
      </c>
      <c r="EG26" s="17">
        <f t="shared" si="26"/>
        <v>-7.4198654587354893</v>
      </c>
      <c r="EH26" s="17">
        <f t="shared" si="26"/>
        <v>-6.5263681845235721</v>
      </c>
      <c r="EI26" s="17">
        <f t="shared" si="26"/>
        <v>-5.6781520932835967</v>
      </c>
      <c r="EJ26" s="17">
        <f t="shared" si="26"/>
        <v>-4.8785647064145898</v>
      </c>
      <c r="EK26" s="17">
        <f t="shared" si="26"/>
        <v>-4.1307616300357957</v>
      </c>
      <c r="EL26" s="17">
        <f t="shared" si="26"/>
        <v>-3.4376941012509508</v>
      </c>
      <c r="EM26" s="17">
        <f t="shared" si="26"/>
        <v>-2.8020973409637371</v>
      </c>
      <c r="EN26" s="17">
        <f t="shared" si="26"/>
        <v>-2.2264797592104504</v>
      </c>
      <c r="EO26" s="17">
        <f t="shared" si="26"/>
        <v>-1.7131130556116463</v>
      </c>
      <c r="EP26" s="17">
        <f t="shared" si="26"/>
        <v>-1.2640232540114755</v>
      </c>
      <c r="EQ26" s="17">
        <f t="shared" si="26"/>
        <v>-0.8809827066872381</v>
      </c>
      <c r="ER26" s="17">
        <f t="shared" si="26"/>
        <v>-0.56550309968464352</v>
      </c>
      <c r="ES26" s="17">
        <f t="shared" si="26"/>
        <v>-0.31882948688360163</v>
      </c>
      <c r="ET26" s="17">
        <f t="shared" si="26"/>
        <v>-0.14193537633939854</v>
      </c>
      <c r="EU26" s="17">
        <f t="shared" si="26"/>
        <v>-3.5518888291112029E-2</v>
      </c>
      <c r="EV26" s="17">
        <f t="shared" si="26"/>
        <v>-1.9587903012172975E-30</v>
      </c>
      <c r="EW26" s="17">
        <f t="shared" si="26"/>
        <v>-3.5518888291110939E-2</v>
      </c>
      <c r="EX26" s="17">
        <f t="shared" si="26"/>
        <v>-0.14193537633939635</v>
      </c>
      <c r="EY26" s="17">
        <f t="shared" si="26"/>
        <v>-0.31882948688360452</v>
      </c>
      <c r="EZ26" s="17">
        <f t="shared" si="26"/>
        <v>-0.56550309968463908</v>
      </c>
      <c r="FA26" s="17">
        <f t="shared" si="26"/>
        <v>-0.88098270668723289</v>
      </c>
      <c r="FB26" s="17">
        <f t="shared" si="26"/>
        <v>-1.2640232540114691</v>
      </c>
      <c r="FC26" s="17">
        <f t="shared" si="26"/>
        <v>-1.7131130556116387</v>
      </c>
      <c r="FD26" s="17">
        <f t="shared" si="26"/>
        <v>-2.226479759210457</v>
      </c>
      <c r="FE26" s="17">
        <f t="shared" si="26"/>
        <v>-2.8020973409637273</v>
      </c>
      <c r="FF26" s="17">
        <f t="shared" si="26"/>
        <v>-3.437694101250941</v>
      </c>
      <c r="FG26" s="17">
        <f t="shared" si="26"/>
        <v>-4.1307616300357823</v>
      </c>
      <c r="FH26" s="17">
        <f t="shared" si="26"/>
        <v>-4.8785647064145756</v>
      </c>
      <c r="FI26" s="17">
        <f t="shared" si="26"/>
        <v>-5.6781520932835816</v>
      </c>
      <c r="FJ26" s="17">
        <f t="shared" si="26"/>
        <v>-6.5263681845235579</v>
      </c>
      <c r="FK26" s="17">
        <f t="shared" si="26"/>
        <v>-7.4198654587354484</v>
      </c>
      <c r="FL26" s="17">
        <f t="shared" si="26"/>
        <v>-8.3551176903780746</v>
      </c>
      <c r="FM26" s="17">
        <f t="shared" si="26"/>
        <v>-9.3284338661691315</v>
      </c>
      <c r="FN26" s="17">
        <f t="shared" si="26"/>
        <v>-10.335972751828695</v>
      </c>
      <c r="FO26" s="17">
        <f t="shared" si="26"/>
        <v>-11.373758051675793</v>
      </c>
      <c r="FP26" s="17">
        <f t="shared" si="26"/>
        <v>-12.437694101250933</v>
      </c>
      <c r="FQ26" s="17">
        <f t="shared" si="26"/>
        <v>-13.523582031032596</v>
      </c>
      <c r="FR26" s="17">
        <f t="shared" si="26"/>
        <v>-14.627136337456934</v>
      </c>
      <c r="FS26" s="17">
        <f t="shared" si="26"/>
        <v>-15.74400179584249</v>
      </c>
      <c r="FT26" s="17">
        <f t="shared" si="26"/>
        <v>-16.869770648472322</v>
      </c>
      <c r="FU26" s="17">
        <f t="shared" si="26"/>
        <v>-17.999999999999954</v>
      </c>
      <c r="FV26" s="17">
        <f t="shared" si="26"/>
        <v>-19.130229351527618</v>
      </c>
      <c r="FW26" s="17">
        <f t="shared" si="26"/>
        <v>-20.255998204157482</v>
      </c>
      <c r="FX26" s="17">
        <f t="shared" si="26"/>
        <v>-21.372863662543043</v>
      </c>
      <c r="FY26" s="17">
        <f t="shared" si="26"/>
        <v>-22.476417968967379</v>
      </c>
      <c r="FZ26" s="17">
        <f t="shared" si="26"/>
        <v>-23.562305898749042</v>
      </c>
      <c r="GA26" s="17">
        <f t="shared" si="26"/>
        <v>-24.626241948324182</v>
      </c>
      <c r="GB26" s="17">
        <f t="shared" si="26"/>
        <v>-25.66402724817128</v>
      </c>
      <c r="GC26" s="17">
        <f t="shared" si="26"/>
        <v>-26.671566133830844</v>
      </c>
      <c r="GD26" s="17">
        <f t="shared" si="26"/>
        <v>-27.644882309621909</v>
      </c>
      <c r="GE26" s="17">
        <f t="shared" si="26"/>
        <v>-28.580134541264506</v>
      </c>
      <c r="GF26" s="17">
        <f t="shared" si="26"/>
        <v>-29.473631815476402</v>
      </c>
      <c r="GG26" s="17">
        <f t="shared" si="26"/>
        <v>-30.321847906716393</v>
      </c>
      <c r="GH26" s="17">
        <f t="shared" si="26"/>
        <v>-31.12143529358541</v>
      </c>
      <c r="GI26" s="17">
        <f t="shared" si="26"/>
        <v>-31.869238369964197</v>
      </c>
      <c r="GJ26" s="17">
        <f t="shared" si="26"/>
        <v>-32.562305898749045</v>
      </c>
      <c r="GK26" s="17">
        <f t="shared" si="26"/>
        <v>-33.197902659036259</v>
      </c>
      <c r="GL26" s="17">
        <f t="shared" ref="GL26:GT26" si="27">$B$3*COS(GL$14)*($B$4*COS($B$5)-$B$3*COS(GL$14))</f>
        <v>-33.773520240789523</v>
      </c>
      <c r="GM26" s="17">
        <f t="shared" si="27"/>
        <v>-34.286886944388328</v>
      </c>
      <c r="GN26" s="17">
        <f t="shared" si="27"/>
        <v>-34.735976745988523</v>
      </c>
      <c r="GO26" s="17">
        <f t="shared" si="27"/>
        <v>-35.119017293312751</v>
      </c>
      <c r="GP26" s="17">
        <f t="shared" si="27"/>
        <v>-35.434496900315352</v>
      </c>
      <c r="GQ26" s="17">
        <f t="shared" si="27"/>
        <v>-35.681170513116392</v>
      </c>
      <c r="GR26" s="17">
        <f t="shared" si="27"/>
        <v>-35.858064623660589</v>
      </c>
      <c r="GS26" s="17">
        <f t="shared" si="27"/>
        <v>-35.964481111708878</v>
      </c>
      <c r="GT26" s="17">
        <f t="shared" si="27"/>
        <v>-35.999999999999993</v>
      </c>
      <c r="GU26" s="16"/>
      <c r="GV26" s="16"/>
      <c r="GW26" s="16"/>
      <c r="GX26" s="16"/>
      <c r="GY26" s="16"/>
      <c r="GZ26" s="16"/>
      <c r="HA26" s="16"/>
      <c r="HB26" s="16"/>
      <c r="HC26" s="16"/>
      <c r="HD26" s="16"/>
      <c r="HE26" s="16"/>
      <c r="HF26" s="16"/>
      <c r="HG26" s="16"/>
      <c r="HH26" s="16"/>
      <c r="HI26" s="16"/>
      <c r="HJ26" s="16"/>
      <c r="HK26" s="16"/>
      <c r="HL26" s="16"/>
      <c r="HM26" s="16"/>
      <c r="HN26" s="16"/>
      <c r="HO26" s="16"/>
      <c r="HP26" s="16"/>
      <c r="HQ26" s="16"/>
      <c r="HR26" s="16"/>
      <c r="HS26" s="16"/>
      <c r="HT26" s="16"/>
      <c r="HU26" s="16"/>
      <c r="HV26" s="16"/>
      <c r="HW26" s="16"/>
      <c r="HX26" s="16"/>
      <c r="HY26" s="16"/>
      <c r="HZ26" s="16"/>
      <c r="IA26" s="16"/>
      <c r="IB26" s="16"/>
      <c r="IC26" s="16"/>
      <c r="ID26" s="16"/>
      <c r="IE26" s="16"/>
      <c r="IF26" s="16"/>
      <c r="IG26" s="16"/>
      <c r="IH26" s="16"/>
      <c r="II26" s="16"/>
      <c r="IJ26" s="16"/>
      <c r="IK26" s="16"/>
      <c r="IL26" s="16"/>
      <c r="IM26" s="16"/>
      <c r="IN26" s="16"/>
      <c r="IO26" s="16"/>
      <c r="IP26" s="16"/>
      <c r="IQ26" s="16"/>
      <c r="IR26" s="16"/>
      <c r="IS26" s="16"/>
    </row>
    <row r="27" spans="1:253" ht="17.25" x14ac:dyDescent="0.25">
      <c r="A27" s="8" t="s">
        <v>43</v>
      </c>
      <c r="B27" s="17">
        <f t="shared" ref="B27:BM27" si="28">$B$4*$B$4+$B$3*$B$3-2*$B$4*$B$3*COS($B$5-B$14)</f>
        <v>157</v>
      </c>
      <c r="C27" s="17">
        <f t="shared" si="28"/>
        <v>152.85377980168704</v>
      </c>
      <c r="D27" s="17">
        <f t="shared" si="28"/>
        <v>148.71165142213061</v>
      </c>
      <c r="E27" s="17">
        <f t="shared" si="28"/>
        <v>144.57770264195611</v>
      </c>
      <c r="F27" s="17">
        <f t="shared" si="28"/>
        <v>140.45601316951183</v>
      </c>
      <c r="G27" s="17">
        <f t="shared" si="28"/>
        <v>136.35065061468953</v>
      </c>
      <c r="H27" s="17">
        <f t="shared" si="28"/>
        <v>132.26566647468434</v>
      </c>
      <c r="I27" s="17">
        <f t="shared" si="28"/>
        <v>128.20509213565637</v>
      </c>
      <c r="J27" s="17">
        <f t="shared" si="28"/>
        <v>124.17293489423918</v>
      </c>
      <c r="K27" s="17">
        <f t="shared" si="28"/>
        <v>120.17317400282174</v>
      </c>
      <c r="L27" s="17">
        <f t="shared" si="28"/>
        <v>116.20975674250694</v>
      </c>
      <c r="M27" s="17">
        <f t="shared" si="28"/>
        <v>112.28659452762153</v>
      </c>
      <c r="N27" s="17">
        <f t="shared" si="28"/>
        <v>108.40755904562249</v>
      </c>
      <c r="O27" s="17">
        <f t="shared" si="28"/>
        <v>104.57647843620896</v>
      </c>
      <c r="P27" s="17">
        <f t="shared" si="28"/>
        <v>100.79713351341042</v>
      </c>
      <c r="Q27" s="17">
        <f t="shared" si="28"/>
        <v>97.073254034379829</v>
      </c>
      <c r="R27" s="17">
        <f t="shared" si="28"/>
        <v>93.408515018573581</v>
      </c>
      <c r="S27" s="17">
        <f t="shared" si="28"/>
        <v>89.806533120950974</v>
      </c>
      <c r="T27" s="17">
        <f t="shared" si="28"/>
        <v>86.270863062772463</v>
      </c>
      <c r="U27" s="17">
        <f t="shared" si="28"/>
        <v>82.804994123518767</v>
      </c>
      <c r="V27" s="17">
        <f t="shared" si="28"/>
        <v>79.412346697393545</v>
      </c>
      <c r="W27" s="17">
        <f t="shared" si="28"/>
        <v>76.096268917807095</v>
      </c>
      <c r="X27" s="17">
        <f t="shared" si="28"/>
        <v>72.860033353172952</v>
      </c>
      <c r="Y27" s="17">
        <f t="shared" si="28"/>
        <v>69.706833777277964</v>
      </c>
      <c r="Z27" s="17">
        <f t="shared" si="28"/>
        <v>66.639782017413097</v>
      </c>
      <c r="AA27" s="17">
        <f t="shared" si="28"/>
        <v>63.661904883375726</v>
      </c>
      <c r="AB27" s="17">
        <f t="shared" si="28"/>
        <v>60.776141180373671</v>
      </c>
      <c r="AC27" s="17">
        <f t="shared" si="28"/>
        <v>57.985338808779332</v>
      </c>
      <c r="AD27" s="17">
        <f t="shared" si="28"/>
        <v>55.292251953595823</v>
      </c>
      <c r="AE27" s="17">
        <f t="shared" si="28"/>
        <v>52.699538366408859</v>
      </c>
      <c r="AF27" s="17">
        <f t="shared" si="28"/>
        <v>50.209756742506954</v>
      </c>
      <c r="AG27" s="17">
        <f t="shared" si="28"/>
        <v>47.825364195757842</v>
      </c>
      <c r="AH27" s="17">
        <f t="shared" si="28"/>
        <v>45.548713833733999</v>
      </c>
      <c r="AI27" s="17">
        <f t="shared" si="28"/>
        <v>43.382052435479423</v>
      </c>
      <c r="AJ27" s="17">
        <f t="shared" si="28"/>
        <v>41.32751823420999</v>
      </c>
      <c r="AK27" s="17">
        <f t="shared" si="28"/>
        <v>39.387138807135443</v>
      </c>
      <c r="AL27" s="17">
        <f t="shared" si="28"/>
        <v>37.562829074485421</v>
      </c>
      <c r="AM27" s="17">
        <f t="shared" si="28"/>
        <v>35.856389409714495</v>
      </c>
      <c r="AN27" s="17">
        <f t="shared" si="28"/>
        <v>34.269503862750824</v>
      </c>
      <c r="AO27" s="17">
        <f t="shared" si="28"/>
        <v>32.803738498042236</v>
      </c>
      <c r="AP27" s="17">
        <f t="shared" si="28"/>
        <v>31.460539849039733</v>
      </c>
      <c r="AQ27" s="17">
        <f t="shared" si="28"/>
        <v>30.241233490643509</v>
      </c>
      <c r="AR27" s="17">
        <f t="shared" si="28"/>
        <v>29.147022731020684</v>
      </c>
      <c r="AS27" s="17">
        <f t="shared" si="28"/>
        <v>28.178987424085335</v>
      </c>
      <c r="AT27" s="17">
        <f t="shared" si="28"/>
        <v>27.338082903813103</v>
      </c>
      <c r="AU27" s="17">
        <f t="shared" si="28"/>
        <v>26.625139041441827</v>
      </c>
      <c r="AV27" s="17">
        <f t="shared" si="28"/>
        <v>26.040859426488936</v>
      </c>
      <c r="AW27" s="17">
        <f t="shared" si="28"/>
        <v>25.585820672393453</v>
      </c>
      <c r="AX27" s="17">
        <f t="shared" si="28"/>
        <v>25.260471847468153</v>
      </c>
      <c r="AY27" s="17">
        <f t="shared" si="28"/>
        <v>25.065134031723431</v>
      </c>
      <c r="AZ27" s="17">
        <f t="shared" si="28"/>
        <v>25</v>
      </c>
      <c r="BA27" s="17">
        <f t="shared" si="28"/>
        <v>25.065134031723431</v>
      </c>
      <c r="BB27" s="17">
        <f t="shared" si="28"/>
        <v>25.260471847468153</v>
      </c>
      <c r="BC27" s="17">
        <f t="shared" si="28"/>
        <v>25.585820672393453</v>
      </c>
      <c r="BD27" s="17">
        <f t="shared" si="28"/>
        <v>26.040859426488908</v>
      </c>
      <c r="BE27" s="17">
        <f t="shared" si="28"/>
        <v>26.625139041441827</v>
      </c>
      <c r="BF27" s="17">
        <f t="shared" si="28"/>
        <v>27.338082903813103</v>
      </c>
      <c r="BG27" s="17">
        <f t="shared" si="28"/>
        <v>28.178987424085335</v>
      </c>
      <c r="BH27" s="17">
        <f t="shared" si="28"/>
        <v>29.147022731020698</v>
      </c>
      <c r="BI27" s="17">
        <f t="shared" si="28"/>
        <v>30.241233490643509</v>
      </c>
      <c r="BJ27" s="17">
        <f t="shared" si="28"/>
        <v>31.460539849039719</v>
      </c>
      <c r="BK27" s="17">
        <f t="shared" si="28"/>
        <v>32.803738498042236</v>
      </c>
      <c r="BL27" s="17">
        <f t="shared" si="28"/>
        <v>34.26950386275081</v>
      </c>
      <c r="BM27" s="17">
        <f t="shared" si="28"/>
        <v>35.856389409714495</v>
      </c>
      <c r="BN27" s="17">
        <f t="shared" ref="BN27:DY27" si="29">$B$4*$B$4+$B$3*$B$3-2*$B$4*$B$3*COS($B$5-BN$14)</f>
        <v>37.562829074485435</v>
      </c>
      <c r="BO27" s="17">
        <f t="shared" si="29"/>
        <v>39.387138807135443</v>
      </c>
      <c r="BP27" s="17">
        <f t="shared" si="29"/>
        <v>41.327518234210018</v>
      </c>
      <c r="BQ27" s="17">
        <f t="shared" si="29"/>
        <v>43.382052435479437</v>
      </c>
      <c r="BR27" s="17">
        <f t="shared" si="29"/>
        <v>45.548713833734041</v>
      </c>
      <c r="BS27" s="17">
        <f t="shared" si="29"/>
        <v>47.825364195757857</v>
      </c>
      <c r="BT27" s="17">
        <f t="shared" si="29"/>
        <v>50.20975674250694</v>
      </c>
      <c r="BU27" s="17">
        <f t="shared" si="29"/>
        <v>52.699538366408888</v>
      </c>
      <c r="BV27" s="17">
        <f t="shared" si="29"/>
        <v>55.292251953595837</v>
      </c>
      <c r="BW27" s="17">
        <f t="shared" si="29"/>
        <v>57.985338808779332</v>
      </c>
      <c r="BX27" s="17">
        <f t="shared" si="29"/>
        <v>60.776141180373685</v>
      </c>
      <c r="BY27" s="17">
        <f t="shared" si="29"/>
        <v>63.661904883375726</v>
      </c>
      <c r="BZ27" s="17">
        <f t="shared" si="29"/>
        <v>66.639782017413069</v>
      </c>
      <c r="CA27" s="17">
        <f t="shared" si="29"/>
        <v>69.706833777277964</v>
      </c>
      <c r="CB27" s="17">
        <f t="shared" si="29"/>
        <v>72.860033353172938</v>
      </c>
      <c r="CC27" s="17">
        <f t="shared" si="29"/>
        <v>76.096268917807123</v>
      </c>
      <c r="CD27" s="17">
        <f t="shared" si="29"/>
        <v>79.412346697393545</v>
      </c>
      <c r="CE27" s="17">
        <f t="shared" si="29"/>
        <v>82.804994123518739</v>
      </c>
      <c r="CF27" s="17">
        <f t="shared" si="29"/>
        <v>86.270863062772392</v>
      </c>
      <c r="CG27" s="17">
        <f t="shared" si="29"/>
        <v>89.80653312095103</v>
      </c>
      <c r="CH27" s="17">
        <f t="shared" si="29"/>
        <v>93.40851501857361</v>
      </c>
      <c r="CI27" s="17">
        <f t="shared" si="29"/>
        <v>97.073254034379829</v>
      </c>
      <c r="CJ27" s="17">
        <f t="shared" si="29"/>
        <v>100.79713351341039</v>
      </c>
      <c r="CK27" s="17">
        <f t="shared" si="29"/>
        <v>104.5764784362089</v>
      </c>
      <c r="CL27" s="17">
        <f t="shared" si="29"/>
        <v>108.40755904562249</v>
      </c>
      <c r="CM27" s="17">
        <f t="shared" si="29"/>
        <v>112.28659452762156</v>
      </c>
      <c r="CN27" s="17">
        <f t="shared" si="29"/>
        <v>116.20975674250694</v>
      </c>
      <c r="CO27" s="17">
        <f t="shared" si="29"/>
        <v>120.1731740028217</v>
      </c>
      <c r="CP27" s="17">
        <f t="shared" si="29"/>
        <v>124.17293489423912</v>
      </c>
      <c r="CQ27" s="17">
        <f t="shared" si="29"/>
        <v>128.20509213565637</v>
      </c>
      <c r="CR27" s="17">
        <f t="shared" si="29"/>
        <v>132.26566647468437</v>
      </c>
      <c r="CS27" s="17">
        <f t="shared" si="29"/>
        <v>136.35065061468953</v>
      </c>
      <c r="CT27" s="17">
        <f t="shared" si="29"/>
        <v>140.45601316951181</v>
      </c>
      <c r="CU27" s="17">
        <f t="shared" si="29"/>
        <v>144.57770264195611</v>
      </c>
      <c r="CV27" s="17">
        <f t="shared" si="29"/>
        <v>148.71165142213061</v>
      </c>
      <c r="CW27" s="17">
        <f t="shared" si="29"/>
        <v>152.85377980168707</v>
      </c>
      <c r="CX27" s="17">
        <f t="shared" si="29"/>
        <v>157</v>
      </c>
      <c r="CY27" s="17">
        <f t="shared" si="29"/>
        <v>161.1462201983129</v>
      </c>
      <c r="CZ27" s="17">
        <f t="shared" si="29"/>
        <v>165.28834857786936</v>
      </c>
      <c r="DA27" s="17">
        <f t="shared" si="29"/>
        <v>169.42229735804386</v>
      </c>
      <c r="DB27" s="17">
        <f t="shared" si="29"/>
        <v>173.54398683048817</v>
      </c>
      <c r="DC27" s="17">
        <f t="shared" si="29"/>
        <v>177.64934938531047</v>
      </c>
      <c r="DD27" s="17">
        <f t="shared" si="29"/>
        <v>181.73433352531566</v>
      </c>
      <c r="DE27" s="17">
        <f t="shared" si="29"/>
        <v>185.79490786434363</v>
      </c>
      <c r="DF27" s="17">
        <f t="shared" si="29"/>
        <v>189.82706510576082</v>
      </c>
      <c r="DG27" s="17">
        <f t="shared" si="29"/>
        <v>193.82682599717822</v>
      </c>
      <c r="DH27" s="17">
        <f t="shared" si="29"/>
        <v>197.79024325749305</v>
      </c>
      <c r="DI27" s="17">
        <f t="shared" si="29"/>
        <v>201.7134054723785</v>
      </c>
      <c r="DJ27" s="17">
        <f t="shared" si="29"/>
        <v>205.59244095437748</v>
      </c>
      <c r="DK27" s="17">
        <f t="shared" si="29"/>
        <v>209.42352156379101</v>
      </c>
      <c r="DL27" s="17">
        <f t="shared" si="29"/>
        <v>213.20286648658956</v>
      </c>
      <c r="DM27" s="17">
        <f t="shared" si="29"/>
        <v>216.92674596562023</v>
      </c>
      <c r="DN27" s="17">
        <f t="shared" si="29"/>
        <v>220.59148498142645</v>
      </c>
      <c r="DO27" s="17">
        <f t="shared" si="29"/>
        <v>224.19346687904903</v>
      </c>
      <c r="DP27" s="17">
        <f t="shared" si="29"/>
        <v>227.72913693722751</v>
      </c>
      <c r="DQ27" s="17">
        <f t="shared" si="29"/>
        <v>231.19500587648122</v>
      </c>
      <c r="DR27" s="17">
        <f t="shared" si="29"/>
        <v>234.58765330260638</v>
      </c>
      <c r="DS27" s="17">
        <f t="shared" si="29"/>
        <v>237.90373108219291</v>
      </c>
      <c r="DT27" s="17">
        <f t="shared" si="29"/>
        <v>241.13996664682705</v>
      </c>
      <c r="DU27" s="17">
        <f t="shared" si="29"/>
        <v>244.29316622272202</v>
      </c>
      <c r="DV27" s="17">
        <f t="shared" si="29"/>
        <v>247.36021798258687</v>
      </c>
      <c r="DW27" s="17">
        <f t="shared" si="29"/>
        <v>250.33809511662423</v>
      </c>
      <c r="DX27" s="17">
        <f t="shared" si="29"/>
        <v>253.22385881962634</v>
      </c>
      <c r="DY27" s="17">
        <f t="shared" si="29"/>
        <v>256.01466119122068</v>
      </c>
      <c r="DZ27" s="17">
        <f t="shared" ref="DZ27:GK27" si="30">$B$4*$B$4+$B$3*$B$3-2*$B$4*$B$3*COS($B$5-DZ$14)</f>
        <v>258.70774804640416</v>
      </c>
      <c r="EA27" s="17">
        <f t="shared" si="30"/>
        <v>261.30046163359111</v>
      </c>
      <c r="EB27" s="17">
        <f t="shared" si="30"/>
        <v>263.79024325749305</v>
      </c>
      <c r="EC27" s="17">
        <f t="shared" si="30"/>
        <v>266.17463580424214</v>
      </c>
      <c r="ED27" s="17">
        <f t="shared" si="30"/>
        <v>268.45128616626602</v>
      </c>
      <c r="EE27" s="17">
        <f t="shared" si="30"/>
        <v>270.61794756452059</v>
      </c>
      <c r="EF27" s="17">
        <f t="shared" si="30"/>
        <v>272.67248176579</v>
      </c>
      <c r="EG27" s="17">
        <f t="shared" si="30"/>
        <v>274.61286119286456</v>
      </c>
      <c r="EH27" s="17">
        <f t="shared" si="30"/>
        <v>276.43717092551458</v>
      </c>
      <c r="EI27" s="17">
        <f t="shared" si="30"/>
        <v>278.14361059028556</v>
      </c>
      <c r="EJ27" s="17">
        <f t="shared" si="30"/>
        <v>279.73049613724919</v>
      </c>
      <c r="EK27" s="17">
        <f t="shared" si="30"/>
        <v>281.19626150195779</v>
      </c>
      <c r="EL27" s="17">
        <f t="shared" si="30"/>
        <v>282.53946015096028</v>
      </c>
      <c r="EM27" s="17">
        <f t="shared" si="30"/>
        <v>283.75876650935646</v>
      </c>
      <c r="EN27" s="17">
        <f t="shared" si="30"/>
        <v>284.85297726897932</v>
      </c>
      <c r="EO27" s="17">
        <f t="shared" si="30"/>
        <v>285.82101257591466</v>
      </c>
      <c r="EP27" s="17">
        <f t="shared" si="30"/>
        <v>286.66191709618693</v>
      </c>
      <c r="EQ27" s="17">
        <f t="shared" si="30"/>
        <v>287.3748609585582</v>
      </c>
      <c r="ER27" s="17">
        <f t="shared" si="30"/>
        <v>287.95914057351104</v>
      </c>
      <c r="ES27" s="17">
        <f t="shared" si="30"/>
        <v>288.41417932760658</v>
      </c>
      <c r="ET27" s="17">
        <f t="shared" si="30"/>
        <v>288.73952815253188</v>
      </c>
      <c r="EU27" s="17">
        <f t="shared" si="30"/>
        <v>288.93486596827654</v>
      </c>
      <c r="EV27" s="17">
        <f t="shared" si="30"/>
        <v>289</v>
      </c>
      <c r="EW27" s="17">
        <f t="shared" si="30"/>
        <v>288.93486596827654</v>
      </c>
      <c r="EX27" s="17">
        <f t="shared" si="30"/>
        <v>288.73952815253188</v>
      </c>
      <c r="EY27" s="17">
        <f t="shared" si="30"/>
        <v>288.41417932760658</v>
      </c>
      <c r="EZ27" s="17">
        <f t="shared" si="30"/>
        <v>287.95914057351109</v>
      </c>
      <c r="FA27" s="17">
        <f t="shared" si="30"/>
        <v>287.3748609585582</v>
      </c>
      <c r="FB27" s="17">
        <f t="shared" si="30"/>
        <v>286.66191709618693</v>
      </c>
      <c r="FC27" s="17">
        <f t="shared" si="30"/>
        <v>285.82101257591466</v>
      </c>
      <c r="FD27" s="17">
        <f t="shared" si="30"/>
        <v>284.85297726897932</v>
      </c>
      <c r="FE27" s="17">
        <f t="shared" si="30"/>
        <v>283.75876650935652</v>
      </c>
      <c r="FF27" s="17">
        <f t="shared" si="30"/>
        <v>282.53946015096028</v>
      </c>
      <c r="FG27" s="17">
        <f t="shared" si="30"/>
        <v>281.19626150195779</v>
      </c>
      <c r="FH27" s="17">
        <f t="shared" si="30"/>
        <v>279.73049613724919</v>
      </c>
      <c r="FI27" s="17">
        <f t="shared" si="30"/>
        <v>278.14361059028556</v>
      </c>
      <c r="FJ27" s="17">
        <f t="shared" si="30"/>
        <v>276.43717092551464</v>
      </c>
      <c r="FK27" s="17">
        <f t="shared" si="30"/>
        <v>274.61286119286461</v>
      </c>
      <c r="FL27" s="17">
        <f t="shared" si="30"/>
        <v>272.67248176578994</v>
      </c>
      <c r="FM27" s="17">
        <f t="shared" si="30"/>
        <v>270.61794756452053</v>
      </c>
      <c r="FN27" s="17">
        <f t="shared" si="30"/>
        <v>268.45128616626596</v>
      </c>
      <c r="FO27" s="17">
        <f t="shared" si="30"/>
        <v>266.17463580424214</v>
      </c>
      <c r="FP27" s="17">
        <f t="shared" si="30"/>
        <v>263.7902432574931</v>
      </c>
      <c r="FQ27" s="17">
        <f t="shared" si="30"/>
        <v>261.30046163359117</v>
      </c>
      <c r="FR27" s="17">
        <f t="shared" si="30"/>
        <v>258.70774804640422</v>
      </c>
      <c r="FS27" s="17">
        <f t="shared" si="30"/>
        <v>256.01466119122074</v>
      </c>
      <c r="FT27" s="17">
        <f t="shared" si="30"/>
        <v>253.2238588196264</v>
      </c>
      <c r="FU27" s="17">
        <f t="shared" si="30"/>
        <v>250.33809511662437</v>
      </c>
      <c r="FV27" s="17">
        <f t="shared" si="30"/>
        <v>247.36021798258696</v>
      </c>
      <c r="FW27" s="17">
        <f t="shared" si="30"/>
        <v>244.29316622272199</v>
      </c>
      <c r="FX27" s="17">
        <f t="shared" si="30"/>
        <v>241.13996664682702</v>
      </c>
      <c r="FY27" s="17">
        <f t="shared" si="30"/>
        <v>237.90373108219291</v>
      </c>
      <c r="FZ27" s="17">
        <f t="shared" si="30"/>
        <v>234.58765330260647</v>
      </c>
      <c r="GA27" s="17">
        <f t="shared" si="30"/>
        <v>231.19500587648128</v>
      </c>
      <c r="GB27" s="17">
        <f t="shared" si="30"/>
        <v>227.72913693722762</v>
      </c>
      <c r="GC27" s="17">
        <f t="shared" si="30"/>
        <v>224.19346687904908</v>
      </c>
      <c r="GD27" s="17">
        <f t="shared" si="30"/>
        <v>220.5914849814265</v>
      </c>
      <c r="GE27" s="17">
        <f t="shared" si="30"/>
        <v>216.9267459656202</v>
      </c>
      <c r="GF27" s="17">
        <f t="shared" si="30"/>
        <v>213.20286648658964</v>
      </c>
      <c r="GG27" s="17">
        <f t="shared" si="30"/>
        <v>209.42352156379098</v>
      </c>
      <c r="GH27" s="17">
        <f t="shared" si="30"/>
        <v>205.59244095437748</v>
      </c>
      <c r="GI27" s="17">
        <f t="shared" si="30"/>
        <v>201.71340547237847</v>
      </c>
      <c r="GJ27" s="17">
        <f t="shared" si="30"/>
        <v>197.79024325749307</v>
      </c>
      <c r="GK27" s="17">
        <f t="shared" si="30"/>
        <v>193.8268259971783</v>
      </c>
      <c r="GL27" s="17">
        <f t="shared" ref="GL27:GT27" si="31">$B$4*$B$4+$B$3*$B$3-2*$B$4*$B$3*COS($B$5-GL$14)</f>
        <v>189.82706510576091</v>
      </c>
      <c r="GM27" s="17">
        <f t="shared" si="31"/>
        <v>185.79490786434371</v>
      </c>
      <c r="GN27" s="17">
        <f t="shared" si="31"/>
        <v>181.73433352531566</v>
      </c>
      <c r="GO27" s="17">
        <f t="shared" si="31"/>
        <v>177.6493493853105</v>
      </c>
      <c r="GP27" s="17">
        <f t="shared" si="31"/>
        <v>173.54398683048819</v>
      </c>
      <c r="GQ27" s="17">
        <f t="shared" si="31"/>
        <v>169.42229735804395</v>
      </c>
      <c r="GR27" s="17">
        <f t="shared" si="31"/>
        <v>165.28834857786933</v>
      </c>
      <c r="GS27" s="17">
        <f t="shared" si="31"/>
        <v>161.14622019831293</v>
      </c>
      <c r="GT27" s="17">
        <f t="shared" si="31"/>
        <v>157.00000000000003</v>
      </c>
      <c r="GU27" s="16"/>
      <c r="GV27" s="16"/>
      <c r="GW27" s="16"/>
      <c r="GX27" s="16"/>
      <c r="GY27" s="16"/>
      <c r="GZ27" s="16"/>
      <c r="HA27" s="16"/>
      <c r="HB27" s="16"/>
      <c r="HC27" s="16"/>
      <c r="HD27" s="16"/>
      <c r="HE27" s="16"/>
      <c r="HF27" s="16"/>
      <c r="HG27" s="16"/>
      <c r="HH27" s="16"/>
      <c r="HI27" s="16"/>
      <c r="HJ27" s="16"/>
      <c r="HK27" s="16"/>
      <c r="HL27" s="16"/>
      <c r="HM27" s="16"/>
      <c r="HN27" s="16"/>
      <c r="HO27" s="16"/>
      <c r="HP27" s="16"/>
      <c r="HQ27" s="16"/>
      <c r="HR27" s="16"/>
      <c r="HS27" s="16"/>
      <c r="HT27" s="16"/>
      <c r="HU27" s="16"/>
      <c r="HV27" s="16"/>
      <c r="HW27" s="16"/>
      <c r="HX27" s="16"/>
      <c r="HY27" s="16"/>
      <c r="HZ27" s="16"/>
      <c r="IA27" s="16"/>
      <c r="IB27" s="16"/>
      <c r="IC27" s="16"/>
      <c r="ID27" s="16"/>
      <c r="IE27" s="16"/>
      <c r="IF27" s="16"/>
      <c r="IG27" s="16"/>
      <c r="IH27" s="16"/>
      <c r="II27" s="16"/>
      <c r="IJ27" s="16"/>
      <c r="IK27" s="16"/>
      <c r="IL27" s="16"/>
      <c r="IM27" s="16"/>
      <c r="IN27" s="16"/>
      <c r="IO27" s="16"/>
      <c r="IP27" s="16"/>
      <c r="IQ27" s="16"/>
      <c r="IR27" s="16"/>
      <c r="IS27" s="16"/>
    </row>
    <row r="28" spans="1:253" ht="17.25" x14ac:dyDescent="0.25">
      <c r="A28" s="8" t="s">
        <v>34</v>
      </c>
      <c r="B28" s="16">
        <f t="shared" ref="B28:BM28" si="32">($B$6+$B$7)/SQRT(B27+($B$6+$B$7)*($B$6+$B$7))</f>
        <v>0.37062465833055058</v>
      </c>
      <c r="C28" s="16">
        <f t="shared" si="32"/>
        <v>0.3749198673077217</v>
      </c>
      <c r="D28" s="16">
        <f t="shared" si="32"/>
        <v>0.37936348810855641</v>
      </c>
      <c r="E28" s="16">
        <f t="shared" si="32"/>
        <v>0.38395968849308248</v>
      </c>
      <c r="F28" s="16">
        <f t="shared" si="32"/>
        <v>0.38871269691372673</v>
      </c>
      <c r="G28" s="16">
        <f t="shared" si="32"/>
        <v>0.39362678571951354</v>
      </c>
      <c r="H28" s="16">
        <f t="shared" si="32"/>
        <v>0.39870625079182542</v>
      </c>
      <c r="I28" s="16">
        <f t="shared" si="32"/>
        <v>0.40395538706132167</v>
      </c>
      <c r="J28" s="16">
        <f t="shared" si="32"/>
        <v>0.4093784592849814</v>
      </c>
      <c r="K28" s="16">
        <f t="shared" si="32"/>
        <v>0.41497966738549091</v>
      </c>
      <c r="L28" s="16">
        <f t="shared" si="32"/>
        <v>0.42076310557273727</v>
      </c>
      <c r="M28" s="16">
        <f t="shared" si="32"/>
        <v>0.42673271437986943</v>
      </c>
      <c r="N28" s="16">
        <f t="shared" si="32"/>
        <v>0.43289222465564209</v>
      </c>
      <c r="O28" s="16">
        <f t="shared" si="32"/>
        <v>0.43924509246277826</v>
      </c>
      <c r="P28" s="16">
        <f t="shared" si="32"/>
        <v>0.44579442374203671</v>
      </c>
      <c r="Q28" s="16">
        <f t="shared" si="32"/>
        <v>0.45254288751802485</v>
      </c>
      <c r="R28" s="16">
        <f t="shared" si="32"/>
        <v>0.4594926163516222</v>
      </c>
      <c r="S28" s="16">
        <f t="shared" si="32"/>
        <v>0.46664509269325649</v>
      </c>
      <c r="T28" s="16">
        <f t="shared" si="32"/>
        <v>0.47400101977171183</v>
      </c>
      <c r="U28" s="16">
        <f t="shared" si="32"/>
        <v>0.48156017567807863</v>
      </c>
      <c r="V28" s="16">
        <f t="shared" si="32"/>
        <v>0.48932124939068722</v>
      </c>
      <c r="W28" s="16">
        <f t="shared" si="32"/>
        <v>0.49728165765505306</v>
      </c>
      <c r="X28" s="16">
        <f t="shared" si="32"/>
        <v>0.50543734190778755</v>
      </c>
      <c r="Y28" s="16">
        <f t="shared" si="32"/>
        <v>0.51378254484414865</v>
      </c>
      <c r="Z28" s="16">
        <f t="shared" si="32"/>
        <v>0.52230956680845042</v>
      </c>
      <c r="AA28" s="16">
        <f t="shared" si="32"/>
        <v>0.53100850297107005</v>
      </c>
      <c r="AB28" s="16">
        <f t="shared" si="32"/>
        <v>0.53986696328287187</v>
      </c>
      <c r="AC28" s="16">
        <f t="shared" si="32"/>
        <v>0.54886977850369434</v>
      </c>
      <c r="AD28" s="16">
        <f t="shared" si="32"/>
        <v>0.55799869721652429</v>
      </c>
      <c r="AE28" s="16">
        <f t="shared" si="32"/>
        <v>0.56723208068164355</v>
      </c>
      <c r="AF28" s="16">
        <f t="shared" si="32"/>
        <v>0.57654460465366197</v>
      </c>
      <c r="AG28" s="16">
        <f t="shared" si="32"/>
        <v>0.58590697984670848</v>
      </c>
      <c r="AH28" s="16">
        <f t="shared" si="32"/>
        <v>0.59528570551394333</v>
      </c>
      <c r="AI28" s="16">
        <f t="shared" si="32"/>
        <v>0.60464287347571055</v>
      </c>
      <c r="AJ28" s="16">
        <f t="shared" si="32"/>
        <v>0.61393604268588564</v>
      </c>
      <c r="AK28" s="16">
        <f t="shared" si="32"/>
        <v>0.62311820678996499</v>
      </c>
      <c r="AL28" s="16">
        <f t="shared" si="32"/>
        <v>0.6321378787421239</v>
      </c>
      <c r="AM28" s="16">
        <f t="shared" si="32"/>
        <v>0.64093931698129758</v>
      </c>
      <c r="AN28" s="16">
        <f t="shared" si="32"/>
        <v>0.64946291644201337</v>
      </c>
      <c r="AO28" s="16">
        <f t="shared" si="32"/>
        <v>0.65764578431894483</v>
      </c>
      <c r="AP28" s="16">
        <f t="shared" si="32"/>
        <v>0.66542251461060908</v>
      </c>
      <c r="AQ28" s="16">
        <f t="shared" si="32"/>
        <v>0.67272616679442476</v>
      </c>
      <c r="AR28" s="16">
        <f t="shared" si="32"/>
        <v>0.67948944255390742</v>
      </c>
      <c r="AS28" s="16">
        <f t="shared" si="32"/>
        <v>0.6856460406730891</v>
      </c>
      <c r="AT28" s="16">
        <f t="shared" si="32"/>
        <v>0.6911321548499737</v>
      </c>
      <c r="AU28" s="16">
        <f t="shared" si="32"/>
        <v>0.69588806352334165</v>
      </c>
      <c r="AV28" s="16">
        <f t="shared" si="32"/>
        <v>0.6998597464977887</v>
      </c>
      <c r="AW28" s="16">
        <f t="shared" si="32"/>
        <v>0.70300045204795447</v>
      </c>
      <c r="AX28" s="16">
        <f t="shared" si="32"/>
        <v>0.70527213210282091</v>
      </c>
      <c r="AY28" s="16">
        <f t="shared" si="32"/>
        <v>0.70664666352238015</v>
      </c>
      <c r="AZ28" s="16">
        <f t="shared" si="32"/>
        <v>0.70710678118654746</v>
      </c>
      <c r="BA28" s="16">
        <f t="shared" si="32"/>
        <v>0.70664666352238015</v>
      </c>
      <c r="BB28" s="16">
        <f t="shared" si="32"/>
        <v>0.70527213210282091</v>
      </c>
      <c r="BC28" s="16">
        <f t="shared" si="32"/>
        <v>0.70300045204795447</v>
      </c>
      <c r="BD28" s="16">
        <f t="shared" si="32"/>
        <v>0.69985974649778893</v>
      </c>
      <c r="BE28" s="16">
        <f t="shared" si="32"/>
        <v>0.69588806352334165</v>
      </c>
      <c r="BF28" s="16">
        <f t="shared" si="32"/>
        <v>0.6911321548499737</v>
      </c>
      <c r="BG28" s="16">
        <f t="shared" si="32"/>
        <v>0.6856460406730891</v>
      </c>
      <c r="BH28" s="16">
        <f t="shared" si="32"/>
        <v>0.67948944255390742</v>
      </c>
      <c r="BI28" s="16">
        <f t="shared" si="32"/>
        <v>0.67272616679442476</v>
      </c>
      <c r="BJ28" s="16">
        <f t="shared" si="32"/>
        <v>0.66542251461060908</v>
      </c>
      <c r="BK28" s="16">
        <f t="shared" si="32"/>
        <v>0.65764578431894483</v>
      </c>
      <c r="BL28" s="16">
        <f t="shared" si="32"/>
        <v>0.64946291644201348</v>
      </c>
      <c r="BM28" s="16">
        <f t="shared" si="32"/>
        <v>0.64093931698129758</v>
      </c>
      <c r="BN28" s="16">
        <f t="shared" ref="BN28:DY28" si="33">($B$6+$B$7)/SQRT(BN27+($B$6+$B$7)*($B$6+$B$7))</f>
        <v>0.63213787874212379</v>
      </c>
      <c r="BO28" s="16">
        <f t="shared" si="33"/>
        <v>0.62311820678996499</v>
      </c>
      <c r="BP28" s="16">
        <f t="shared" si="33"/>
        <v>0.61393604268588553</v>
      </c>
      <c r="BQ28" s="16">
        <f t="shared" si="33"/>
        <v>0.60464287347571055</v>
      </c>
      <c r="BR28" s="16">
        <f t="shared" si="33"/>
        <v>0.59528570551394322</v>
      </c>
      <c r="BS28" s="16">
        <f t="shared" si="33"/>
        <v>0.58590697984670848</v>
      </c>
      <c r="BT28" s="16">
        <f t="shared" si="33"/>
        <v>0.57654460465366208</v>
      </c>
      <c r="BU28" s="16">
        <f t="shared" si="33"/>
        <v>0.56723208068164344</v>
      </c>
      <c r="BV28" s="16">
        <f t="shared" si="33"/>
        <v>0.55799869721652418</v>
      </c>
      <c r="BW28" s="16">
        <f t="shared" si="33"/>
        <v>0.54886977850369434</v>
      </c>
      <c r="BX28" s="16">
        <f t="shared" si="33"/>
        <v>0.53986696328287187</v>
      </c>
      <c r="BY28" s="16">
        <f t="shared" si="33"/>
        <v>0.53100850297107005</v>
      </c>
      <c r="BZ28" s="16">
        <f t="shared" si="33"/>
        <v>0.52230956680845053</v>
      </c>
      <c r="CA28" s="16">
        <f t="shared" si="33"/>
        <v>0.51378254484414865</v>
      </c>
      <c r="CB28" s="16">
        <f t="shared" si="33"/>
        <v>0.50543734190778755</v>
      </c>
      <c r="CC28" s="16">
        <f t="shared" si="33"/>
        <v>0.497281657655053</v>
      </c>
      <c r="CD28" s="16">
        <f t="shared" si="33"/>
        <v>0.48932124939068722</v>
      </c>
      <c r="CE28" s="16">
        <f t="shared" si="33"/>
        <v>0.48156017567807868</v>
      </c>
      <c r="CF28" s="16">
        <f t="shared" si="33"/>
        <v>0.47400101977171194</v>
      </c>
      <c r="CG28" s="16">
        <f t="shared" si="33"/>
        <v>0.46664509269325632</v>
      </c>
      <c r="CH28" s="16">
        <f t="shared" si="33"/>
        <v>0.4594926163516222</v>
      </c>
      <c r="CI28" s="16">
        <f t="shared" si="33"/>
        <v>0.45254288751802485</v>
      </c>
      <c r="CJ28" s="16">
        <f t="shared" si="33"/>
        <v>0.44579442374203676</v>
      </c>
      <c r="CK28" s="16">
        <f t="shared" si="33"/>
        <v>0.43924509246277832</v>
      </c>
      <c r="CL28" s="16">
        <f t="shared" si="33"/>
        <v>0.43289222465564209</v>
      </c>
      <c r="CM28" s="16">
        <f t="shared" si="33"/>
        <v>0.42673271437986943</v>
      </c>
      <c r="CN28" s="16">
        <f t="shared" si="33"/>
        <v>0.42076310557273727</v>
      </c>
      <c r="CO28" s="16">
        <f t="shared" si="33"/>
        <v>0.41497966738549097</v>
      </c>
      <c r="CP28" s="16">
        <f t="shared" si="33"/>
        <v>0.40937845928498151</v>
      </c>
      <c r="CQ28" s="16">
        <f t="shared" si="33"/>
        <v>0.40395538706132167</v>
      </c>
      <c r="CR28" s="16">
        <f t="shared" si="33"/>
        <v>0.39870625079182537</v>
      </c>
      <c r="CS28" s="16">
        <f t="shared" si="33"/>
        <v>0.39362678571951354</v>
      </c>
      <c r="CT28" s="16">
        <f t="shared" si="33"/>
        <v>0.38871269691372679</v>
      </c>
      <c r="CU28" s="16">
        <f t="shared" si="33"/>
        <v>0.38395968849308248</v>
      </c>
      <c r="CV28" s="16">
        <f t="shared" si="33"/>
        <v>0.37936348810855641</v>
      </c>
      <c r="CW28" s="16">
        <f t="shared" si="33"/>
        <v>0.3749198673077217</v>
      </c>
      <c r="CX28" s="16">
        <f t="shared" si="33"/>
        <v>0.37062465833055058</v>
      </c>
      <c r="CY28" s="16">
        <f t="shared" si="33"/>
        <v>0.36647376782279378</v>
      </c>
      <c r="CZ28" s="16">
        <f t="shared" si="33"/>
        <v>0.36246318789469623</v>
      </c>
      <c r="DA28" s="16">
        <f t="shared" si="33"/>
        <v>0.35858900490044027</v>
      </c>
      <c r="DB28" s="16">
        <f t="shared" si="33"/>
        <v>0.35484740626687988</v>
      </c>
      <c r="DC28" s="16">
        <f t="shared" si="33"/>
        <v>0.35123468565845761</v>
      </c>
      <c r="DD28" s="16">
        <f t="shared" si="33"/>
        <v>0.34774724672824758</v>
      </c>
      <c r="DE28" s="16">
        <f t="shared" si="33"/>
        <v>0.34438160567242976</v>
      </c>
      <c r="DF28" s="16">
        <f t="shared" si="33"/>
        <v>0.34113439277674651</v>
      </c>
      <c r="DG28" s="16">
        <f t="shared" si="33"/>
        <v>0.33800235311823479</v>
      </c>
      <c r="DH28" s="16">
        <f t="shared" si="33"/>
        <v>0.33498234656338471</v>
      </c>
      <c r="DI28" s="16">
        <f t="shared" si="33"/>
        <v>0.33207134718451203</v>
      </c>
      <c r="DJ28" s="16">
        <f t="shared" si="33"/>
        <v>0.32926644219922252</v>
      </c>
      <c r="DK28" s="16">
        <f t="shared" si="33"/>
        <v>0.32656483052311319</v>
      </c>
      <c r="DL28" s="16">
        <f t="shared" si="33"/>
        <v>0.32396382101303345</v>
      </c>
      <c r="DM28" s="16">
        <f t="shared" si="33"/>
        <v>0.32146083046708729</v>
      </c>
      <c r="DN28" s="16">
        <f t="shared" si="33"/>
        <v>0.31905338143789647</v>
      </c>
      <c r="DO28" s="16">
        <f t="shared" si="33"/>
        <v>0.31673909990726534</v>
      </c>
      <c r="DP28" s="16">
        <f t="shared" si="33"/>
        <v>0.31451571286314811</v>
      </c>
      <c r="DQ28" s="16">
        <f t="shared" si="33"/>
        <v>0.3123810458135543</v>
      </c>
      <c r="DR28" s="16">
        <f t="shared" si="33"/>
        <v>0.31033302026662984</v>
      </c>
      <c r="DS28" s="16">
        <f t="shared" si="33"/>
        <v>0.30836965120149512</v>
      </c>
      <c r="DT28" s="16">
        <f t="shared" si="33"/>
        <v>0.30648904455041881</v>
      </c>
      <c r="DU28" s="16">
        <f t="shared" si="33"/>
        <v>0.30468939470946821</v>
      </c>
      <c r="DV28" s="16">
        <f t="shared" si="33"/>
        <v>0.30296898209182838</v>
      </c>
      <c r="DW28" s="16">
        <f t="shared" si="33"/>
        <v>0.30132617073546131</v>
      </c>
      <c r="DX28" s="16">
        <f t="shared" si="33"/>
        <v>0.29975940597462425</v>
      </c>
      <c r="DY28" s="16">
        <f t="shared" si="33"/>
        <v>0.2982672121829319</v>
      </c>
      <c r="DZ28" s="16">
        <f t="shared" ref="DZ28:GK28" si="34">($B$6+$B$7)/SQRT(DZ27+($B$6+$B$7)*($B$6+$B$7))</f>
        <v>0.29684819059409301</v>
      </c>
      <c r="EA28" s="16">
        <f t="shared" si="34"/>
        <v>0.29550101720513522</v>
      </c>
      <c r="EB28" s="16">
        <f t="shared" si="34"/>
        <v>0.29422444076582016</v>
      </c>
      <c r="EC28" s="16">
        <f t="shared" si="34"/>
        <v>0.29301728085702405</v>
      </c>
      <c r="ED28" s="16">
        <f t="shared" si="34"/>
        <v>0.29187842606007908</v>
      </c>
      <c r="EE28" s="16">
        <f t="shared" si="34"/>
        <v>0.29080683221843029</v>
      </c>
      <c r="EF28" s="16">
        <f t="shared" si="34"/>
        <v>0.28980152079243221</v>
      </c>
      <c r="EG28" s="16">
        <f t="shared" si="34"/>
        <v>0.28886157730768203</v>
      </c>
      <c r="EH28" s="16">
        <f t="shared" si="34"/>
        <v>0.28798614989693816</v>
      </c>
      <c r="EI28" s="16">
        <f t="shared" si="34"/>
        <v>0.28717444793540642</v>
      </c>
      <c r="EJ28" s="16">
        <f t="shared" si="34"/>
        <v>0.28642574076896132</v>
      </c>
      <c r="EK28" s="16">
        <f t="shared" si="34"/>
        <v>0.28573935653471899</v>
      </c>
      <c r="EL28" s="16">
        <f t="shared" si="34"/>
        <v>0.28511468107326826</v>
      </c>
      <c r="EM28" s="16">
        <f t="shared" si="34"/>
        <v>0.28455115693179428</v>
      </c>
      <c r="EN28" s="16">
        <f t="shared" si="34"/>
        <v>0.28404828245729624</v>
      </c>
      <c r="EO28" s="16">
        <f t="shared" si="34"/>
        <v>0.28360561097908954</v>
      </c>
      <c r="EP28" s="16">
        <f t="shared" si="34"/>
        <v>0.28322275007980113</v>
      </c>
      <c r="EQ28" s="16">
        <f t="shared" si="34"/>
        <v>0.28289936095410284</v>
      </c>
      <c r="ER28" s="16">
        <f t="shared" si="34"/>
        <v>0.28263515785447979</v>
      </c>
      <c r="ES28" s="16">
        <f t="shared" si="34"/>
        <v>0.28242990762340087</v>
      </c>
      <c r="ET28" s="16">
        <f t="shared" si="34"/>
        <v>0.28228342931133682</v>
      </c>
      <c r="EU28" s="16">
        <f t="shared" si="34"/>
        <v>0.28219559388015908</v>
      </c>
      <c r="EV28" s="16">
        <f t="shared" si="34"/>
        <v>0.28216632399155017</v>
      </c>
      <c r="EW28" s="16">
        <f t="shared" si="34"/>
        <v>0.28219559388015908</v>
      </c>
      <c r="EX28" s="16">
        <f t="shared" si="34"/>
        <v>0.28228342931133682</v>
      </c>
      <c r="EY28" s="16">
        <f t="shared" si="34"/>
        <v>0.28242990762340087</v>
      </c>
      <c r="EZ28" s="16">
        <f t="shared" si="34"/>
        <v>0.28263515785447979</v>
      </c>
      <c r="FA28" s="16">
        <f t="shared" si="34"/>
        <v>0.28289936095410284</v>
      </c>
      <c r="FB28" s="16">
        <f t="shared" si="34"/>
        <v>0.28322275007980113</v>
      </c>
      <c r="FC28" s="16">
        <f t="shared" si="34"/>
        <v>0.28360561097908954</v>
      </c>
      <c r="FD28" s="16">
        <f t="shared" si="34"/>
        <v>0.28404828245729624</v>
      </c>
      <c r="FE28" s="16">
        <f t="shared" si="34"/>
        <v>0.28455115693179428</v>
      </c>
      <c r="FF28" s="16">
        <f t="shared" si="34"/>
        <v>0.28511468107326826</v>
      </c>
      <c r="FG28" s="16">
        <f t="shared" si="34"/>
        <v>0.28573935653471899</v>
      </c>
      <c r="FH28" s="16">
        <f t="shared" si="34"/>
        <v>0.28642574076896132</v>
      </c>
      <c r="FI28" s="16">
        <f t="shared" si="34"/>
        <v>0.28717444793540642</v>
      </c>
      <c r="FJ28" s="16">
        <f t="shared" si="34"/>
        <v>0.28798614989693816</v>
      </c>
      <c r="FK28" s="16">
        <f t="shared" si="34"/>
        <v>0.28886157730768203</v>
      </c>
      <c r="FL28" s="16">
        <f t="shared" si="34"/>
        <v>0.28980152079243227</v>
      </c>
      <c r="FM28" s="16">
        <f t="shared" si="34"/>
        <v>0.29080683221843029</v>
      </c>
      <c r="FN28" s="16">
        <f t="shared" si="34"/>
        <v>0.29187842606007908</v>
      </c>
      <c r="FO28" s="16">
        <f t="shared" si="34"/>
        <v>0.29301728085702405</v>
      </c>
      <c r="FP28" s="16">
        <f t="shared" si="34"/>
        <v>0.29422444076582016</v>
      </c>
      <c r="FQ28" s="16">
        <f t="shared" si="34"/>
        <v>0.29550101720513516</v>
      </c>
      <c r="FR28" s="16">
        <f t="shared" si="34"/>
        <v>0.29684819059409301</v>
      </c>
      <c r="FS28" s="16">
        <f t="shared" si="34"/>
        <v>0.29826721218293184</v>
      </c>
      <c r="FT28" s="16">
        <f t="shared" si="34"/>
        <v>0.29975940597462419</v>
      </c>
      <c r="FU28" s="16">
        <f t="shared" si="34"/>
        <v>0.30132617073546125</v>
      </c>
      <c r="FV28" s="16">
        <f t="shared" si="34"/>
        <v>0.30296898209182832</v>
      </c>
      <c r="FW28" s="16">
        <f t="shared" si="34"/>
        <v>0.30468939470946821</v>
      </c>
      <c r="FX28" s="16">
        <f t="shared" si="34"/>
        <v>0.30648904455041881</v>
      </c>
      <c r="FY28" s="16">
        <f t="shared" si="34"/>
        <v>0.30836965120149512</v>
      </c>
      <c r="FZ28" s="16">
        <f t="shared" si="34"/>
        <v>0.31033302026662984</v>
      </c>
      <c r="GA28" s="16">
        <f t="shared" si="34"/>
        <v>0.31238104581355425</v>
      </c>
      <c r="GB28" s="16">
        <f t="shared" si="34"/>
        <v>0.31451571286314806</v>
      </c>
      <c r="GC28" s="16">
        <f t="shared" si="34"/>
        <v>0.31673909990726534</v>
      </c>
      <c r="GD28" s="16">
        <f t="shared" si="34"/>
        <v>0.31905338143789641</v>
      </c>
      <c r="GE28" s="16">
        <f t="shared" si="34"/>
        <v>0.32146083046708729</v>
      </c>
      <c r="GF28" s="16">
        <f t="shared" si="34"/>
        <v>0.32396382101303339</v>
      </c>
      <c r="GG28" s="16">
        <f t="shared" si="34"/>
        <v>0.32656483052311325</v>
      </c>
      <c r="GH28" s="16">
        <f t="shared" si="34"/>
        <v>0.32926644219922252</v>
      </c>
      <c r="GI28" s="16">
        <f t="shared" si="34"/>
        <v>0.33207134718451203</v>
      </c>
      <c r="GJ28" s="16">
        <f t="shared" si="34"/>
        <v>0.33498234656338466</v>
      </c>
      <c r="GK28" s="16">
        <f t="shared" si="34"/>
        <v>0.33800235311823468</v>
      </c>
      <c r="GL28" s="16">
        <f t="shared" ref="GL28:GT28" si="35">($B$6+$B$7)/SQRT(GL27+($B$6+$B$7)*($B$6+$B$7))</f>
        <v>0.34113439277674645</v>
      </c>
      <c r="GM28" s="16">
        <f t="shared" si="35"/>
        <v>0.3443816056724297</v>
      </c>
      <c r="GN28" s="16">
        <f t="shared" si="35"/>
        <v>0.34774724672824758</v>
      </c>
      <c r="GO28" s="16">
        <f t="shared" si="35"/>
        <v>0.35123468565845761</v>
      </c>
      <c r="GP28" s="16">
        <f t="shared" si="35"/>
        <v>0.35484740626687983</v>
      </c>
      <c r="GQ28" s="16">
        <f t="shared" si="35"/>
        <v>0.35858900490044016</v>
      </c>
      <c r="GR28" s="16">
        <f t="shared" si="35"/>
        <v>0.36246318789469623</v>
      </c>
      <c r="GS28" s="16">
        <f t="shared" si="35"/>
        <v>0.36647376782279373</v>
      </c>
      <c r="GT28" s="16">
        <f t="shared" si="35"/>
        <v>0.37062465833055058</v>
      </c>
      <c r="GU28" s="16"/>
      <c r="GV28" s="16"/>
      <c r="GW28" s="16"/>
      <c r="GX28" s="16"/>
      <c r="GY28" s="16"/>
      <c r="GZ28" s="16"/>
      <c r="HA28" s="16"/>
      <c r="HB28" s="16"/>
      <c r="HC28" s="16"/>
      <c r="HD28" s="16"/>
      <c r="HE28" s="16"/>
      <c r="HF28" s="16"/>
      <c r="HG28" s="16"/>
      <c r="HH28" s="16"/>
      <c r="HI28" s="16"/>
      <c r="HJ28" s="16"/>
      <c r="HK28" s="16"/>
      <c r="HL28" s="16"/>
      <c r="HM28" s="16"/>
      <c r="HN28" s="16"/>
      <c r="HO28" s="16"/>
      <c r="HP28" s="16"/>
      <c r="HQ28" s="16"/>
      <c r="HR28" s="16"/>
      <c r="HS28" s="16"/>
      <c r="HT28" s="16"/>
      <c r="HU28" s="16"/>
      <c r="HV28" s="16"/>
      <c r="HW28" s="16"/>
      <c r="HX28" s="16"/>
      <c r="HY28" s="16"/>
      <c r="HZ28" s="16"/>
      <c r="IA28" s="16"/>
      <c r="IB28" s="16"/>
      <c r="IC28" s="16"/>
      <c r="ID28" s="16"/>
      <c r="IE28" s="16"/>
      <c r="IF28" s="16"/>
      <c r="IG28" s="16"/>
      <c r="IH28" s="16"/>
      <c r="II28" s="16"/>
      <c r="IJ28" s="16"/>
      <c r="IK28" s="16"/>
      <c r="IL28" s="16"/>
      <c r="IM28" s="16"/>
      <c r="IN28" s="16"/>
      <c r="IO28" s="16"/>
      <c r="IP28" s="16"/>
      <c r="IQ28" s="16"/>
      <c r="IR28" s="16"/>
      <c r="IS28" s="16"/>
    </row>
    <row r="29" spans="1:253" ht="17.25" x14ac:dyDescent="0.25">
      <c r="A29" s="8" t="s">
        <v>35</v>
      </c>
      <c r="B29" s="16">
        <f t="shared" ref="B29:BM29" si="36">$B$6/SQRT(B27+$B$6*$B$6)</f>
        <v>-0.37062465833055058</v>
      </c>
      <c r="C29" s="16">
        <f t="shared" si="36"/>
        <v>-0.3749198673077217</v>
      </c>
      <c r="D29" s="16">
        <f t="shared" si="36"/>
        <v>-0.37936348810855641</v>
      </c>
      <c r="E29" s="16">
        <f t="shared" si="36"/>
        <v>-0.38395968849308248</v>
      </c>
      <c r="F29" s="16">
        <f t="shared" si="36"/>
        <v>-0.38871269691372673</v>
      </c>
      <c r="G29" s="16">
        <f t="shared" si="36"/>
        <v>-0.39362678571951354</v>
      </c>
      <c r="H29" s="16">
        <f t="shared" si="36"/>
        <v>-0.39870625079182542</v>
      </c>
      <c r="I29" s="16">
        <f t="shared" si="36"/>
        <v>-0.40395538706132167</v>
      </c>
      <c r="J29" s="16">
        <f t="shared" si="36"/>
        <v>-0.4093784592849814</v>
      </c>
      <c r="K29" s="16">
        <f t="shared" si="36"/>
        <v>-0.41497966738549091</v>
      </c>
      <c r="L29" s="16">
        <f t="shared" si="36"/>
        <v>-0.42076310557273727</v>
      </c>
      <c r="M29" s="16">
        <f t="shared" si="36"/>
        <v>-0.42673271437986943</v>
      </c>
      <c r="N29" s="16">
        <f t="shared" si="36"/>
        <v>-0.43289222465564209</v>
      </c>
      <c r="O29" s="16">
        <f t="shared" si="36"/>
        <v>-0.43924509246277826</v>
      </c>
      <c r="P29" s="16">
        <f t="shared" si="36"/>
        <v>-0.44579442374203671</v>
      </c>
      <c r="Q29" s="16">
        <f t="shared" si="36"/>
        <v>-0.45254288751802485</v>
      </c>
      <c r="R29" s="16">
        <f t="shared" si="36"/>
        <v>-0.4594926163516222</v>
      </c>
      <c r="S29" s="16">
        <f t="shared" si="36"/>
        <v>-0.46664509269325649</v>
      </c>
      <c r="T29" s="16">
        <f t="shared" si="36"/>
        <v>-0.47400101977171183</v>
      </c>
      <c r="U29" s="16">
        <f t="shared" si="36"/>
        <v>-0.48156017567807863</v>
      </c>
      <c r="V29" s="16">
        <f t="shared" si="36"/>
        <v>-0.48932124939068722</v>
      </c>
      <c r="W29" s="16">
        <f t="shared" si="36"/>
        <v>-0.49728165765505306</v>
      </c>
      <c r="X29" s="16">
        <f t="shared" si="36"/>
        <v>-0.50543734190778755</v>
      </c>
      <c r="Y29" s="16">
        <f t="shared" si="36"/>
        <v>-0.51378254484414865</v>
      </c>
      <c r="Z29" s="16">
        <f t="shared" si="36"/>
        <v>-0.52230956680845042</v>
      </c>
      <c r="AA29" s="16">
        <f t="shared" si="36"/>
        <v>-0.53100850297107005</v>
      </c>
      <c r="AB29" s="16">
        <f t="shared" si="36"/>
        <v>-0.53986696328287187</v>
      </c>
      <c r="AC29" s="16">
        <f t="shared" si="36"/>
        <v>-0.54886977850369434</v>
      </c>
      <c r="AD29" s="16">
        <f t="shared" si="36"/>
        <v>-0.55799869721652429</v>
      </c>
      <c r="AE29" s="16">
        <f t="shared" si="36"/>
        <v>-0.56723208068164355</v>
      </c>
      <c r="AF29" s="16">
        <f t="shared" si="36"/>
        <v>-0.57654460465366197</v>
      </c>
      <c r="AG29" s="16">
        <f t="shared" si="36"/>
        <v>-0.58590697984670848</v>
      </c>
      <c r="AH29" s="16">
        <f t="shared" si="36"/>
        <v>-0.59528570551394333</v>
      </c>
      <c r="AI29" s="16">
        <f t="shared" si="36"/>
        <v>-0.60464287347571055</v>
      </c>
      <c r="AJ29" s="16">
        <f t="shared" si="36"/>
        <v>-0.61393604268588564</v>
      </c>
      <c r="AK29" s="16">
        <f t="shared" si="36"/>
        <v>-0.62311820678996499</v>
      </c>
      <c r="AL29" s="16">
        <f t="shared" si="36"/>
        <v>-0.6321378787421239</v>
      </c>
      <c r="AM29" s="16">
        <f t="shared" si="36"/>
        <v>-0.64093931698129758</v>
      </c>
      <c r="AN29" s="16">
        <f t="shared" si="36"/>
        <v>-0.64946291644201337</v>
      </c>
      <c r="AO29" s="16">
        <f t="shared" si="36"/>
        <v>-0.65764578431894483</v>
      </c>
      <c r="AP29" s="16">
        <f t="shared" si="36"/>
        <v>-0.66542251461060908</v>
      </c>
      <c r="AQ29" s="16">
        <f t="shared" si="36"/>
        <v>-0.67272616679442476</v>
      </c>
      <c r="AR29" s="16">
        <f t="shared" si="36"/>
        <v>-0.67948944255390742</v>
      </c>
      <c r="AS29" s="16">
        <f t="shared" si="36"/>
        <v>-0.6856460406730891</v>
      </c>
      <c r="AT29" s="16">
        <f t="shared" si="36"/>
        <v>-0.6911321548499737</v>
      </c>
      <c r="AU29" s="16">
        <f t="shared" si="36"/>
        <v>-0.69588806352334165</v>
      </c>
      <c r="AV29" s="16">
        <f t="shared" si="36"/>
        <v>-0.6998597464977887</v>
      </c>
      <c r="AW29" s="16">
        <f t="shared" si="36"/>
        <v>-0.70300045204795447</v>
      </c>
      <c r="AX29" s="16">
        <f t="shared" si="36"/>
        <v>-0.70527213210282091</v>
      </c>
      <c r="AY29" s="16">
        <f t="shared" si="36"/>
        <v>-0.70664666352238015</v>
      </c>
      <c r="AZ29" s="16">
        <f t="shared" si="36"/>
        <v>-0.70710678118654746</v>
      </c>
      <c r="BA29" s="16">
        <f t="shared" si="36"/>
        <v>-0.70664666352238015</v>
      </c>
      <c r="BB29" s="16">
        <f t="shared" si="36"/>
        <v>-0.70527213210282091</v>
      </c>
      <c r="BC29" s="16">
        <f t="shared" si="36"/>
        <v>-0.70300045204795447</v>
      </c>
      <c r="BD29" s="16">
        <f t="shared" si="36"/>
        <v>-0.69985974649778893</v>
      </c>
      <c r="BE29" s="16">
        <f t="shared" si="36"/>
        <v>-0.69588806352334165</v>
      </c>
      <c r="BF29" s="16">
        <f t="shared" si="36"/>
        <v>-0.6911321548499737</v>
      </c>
      <c r="BG29" s="16">
        <f t="shared" si="36"/>
        <v>-0.6856460406730891</v>
      </c>
      <c r="BH29" s="16">
        <f t="shared" si="36"/>
        <v>-0.67948944255390742</v>
      </c>
      <c r="BI29" s="16">
        <f t="shared" si="36"/>
        <v>-0.67272616679442476</v>
      </c>
      <c r="BJ29" s="16">
        <f t="shared" si="36"/>
        <v>-0.66542251461060908</v>
      </c>
      <c r="BK29" s="16">
        <f t="shared" si="36"/>
        <v>-0.65764578431894483</v>
      </c>
      <c r="BL29" s="16">
        <f t="shared" si="36"/>
        <v>-0.64946291644201348</v>
      </c>
      <c r="BM29" s="16">
        <f t="shared" si="36"/>
        <v>-0.64093931698129758</v>
      </c>
      <c r="BN29" s="16">
        <f t="shared" ref="BN29:DY29" si="37">$B$6/SQRT(BN27+$B$6*$B$6)</f>
        <v>-0.63213787874212379</v>
      </c>
      <c r="BO29" s="16">
        <f t="shared" si="37"/>
        <v>-0.62311820678996499</v>
      </c>
      <c r="BP29" s="16">
        <f t="shared" si="37"/>
        <v>-0.61393604268588553</v>
      </c>
      <c r="BQ29" s="16">
        <f t="shared" si="37"/>
        <v>-0.60464287347571055</v>
      </c>
      <c r="BR29" s="16">
        <f t="shared" si="37"/>
        <v>-0.59528570551394322</v>
      </c>
      <c r="BS29" s="16">
        <f t="shared" si="37"/>
        <v>-0.58590697984670848</v>
      </c>
      <c r="BT29" s="16">
        <f t="shared" si="37"/>
        <v>-0.57654460465366208</v>
      </c>
      <c r="BU29" s="16">
        <f t="shared" si="37"/>
        <v>-0.56723208068164344</v>
      </c>
      <c r="BV29" s="16">
        <f t="shared" si="37"/>
        <v>-0.55799869721652418</v>
      </c>
      <c r="BW29" s="16">
        <f t="shared" si="37"/>
        <v>-0.54886977850369434</v>
      </c>
      <c r="BX29" s="16">
        <f t="shared" si="37"/>
        <v>-0.53986696328287187</v>
      </c>
      <c r="BY29" s="16">
        <f t="shared" si="37"/>
        <v>-0.53100850297107005</v>
      </c>
      <c r="BZ29" s="16">
        <f t="shared" si="37"/>
        <v>-0.52230956680845053</v>
      </c>
      <c r="CA29" s="16">
        <f t="shared" si="37"/>
        <v>-0.51378254484414865</v>
      </c>
      <c r="CB29" s="16">
        <f t="shared" si="37"/>
        <v>-0.50543734190778755</v>
      </c>
      <c r="CC29" s="16">
        <f t="shared" si="37"/>
        <v>-0.497281657655053</v>
      </c>
      <c r="CD29" s="16">
        <f t="shared" si="37"/>
        <v>-0.48932124939068722</v>
      </c>
      <c r="CE29" s="16">
        <f t="shared" si="37"/>
        <v>-0.48156017567807868</v>
      </c>
      <c r="CF29" s="16">
        <f t="shared" si="37"/>
        <v>-0.47400101977171194</v>
      </c>
      <c r="CG29" s="16">
        <f t="shared" si="37"/>
        <v>-0.46664509269325632</v>
      </c>
      <c r="CH29" s="16">
        <f t="shared" si="37"/>
        <v>-0.4594926163516222</v>
      </c>
      <c r="CI29" s="16">
        <f t="shared" si="37"/>
        <v>-0.45254288751802485</v>
      </c>
      <c r="CJ29" s="16">
        <f t="shared" si="37"/>
        <v>-0.44579442374203676</v>
      </c>
      <c r="CK29" s="16">
        <f t="shared" si="37"/>
        <v>-0.43924509246277832</v>
      </c>
      <c r="CL29" s="16">
        <f t="shared" si="37"/>
        <v>-0.43289222465564209</v>
      </c>
      <c r="CM29" s="16">
        <f t="shared" si="37"/>
        <v>-0.42673271437986943</v>
      </c>
      <c r="CN29" s="16">
        <f t="shared" si="37"/>
        <v>-0.42076310557273727</v>
      </c>
      <c r="CO29" s="16">
        <f t="shared" si="37"/>
        <v>-0.41497966738549097</v>
      </c>
      <c r="CP29" s="16">
        <f t="shared" si="37"/>
        <v>-0.40937845928498151</v>
      </c>
      <c r="CQ29" s="16">
        <f t="shared" si="37"/>
        <v>-0.40395538706132167</v>
      </c>
      <c r="CR29" s="16">
        <f t="shared" si="37"/>
        <v>-0.39870625079182537</v>
      </c>
      <c r="CS29" s="16">
        <f t="shared" si="37"/>
        <v>-0.39362678571951354</v>
      </c>
      <c r="CT29" s="16">
        <f t="shared" si="37"/>
        <v>-0.38871269691372679</v>
      </c>
      <c r="CU29" s="16">
        <f t="shared" si="37"/>
        <v>-0.38395968849308248</v>
      </c>
      <c r="CV29" s="16">
        <f t="shared" si="37"/>
        <v>-0.37936348810855641</v>
      </c>
      <c r="CW29" s="16">
        <f t="shared" si="37"/>
        <v>-0.3749198673077217</v>
      </c>
      <c r="CX29" s="16">
        <f t="shared" si="37"/>
        <v>-0.37062465833055058</v>
      </c>
      <c r="CY29" s="16">
        <f t="shared" si="37"/>
        <v>-0.36647376782279378</v>
      </c>
      <c r="CZ29" s="16">
        <f t="shared" si="37"/>
        <v>-0.36246318789469623</v>
      </c>
      <c r="DA29" s="16">
        <f t="shared" si="37"/>
        <v>-0.35858900490044027</v>
      </c>
      <c r="DB29" s="16">
        <f t="shared" si="37"/>
        <v>-0.35484740626687988</v>
      </c>
      <c r="DC29" s="16">
        <f t="shared" si="37"/>
        <v>-0.35123468565845761</v>
      </c>
      <c r="DD29" s="16">
        <f t="shared" si="37"/>
        <v>-0.34774724672824758</v>
      </c>
      <c r="DE29" s="16">
        <f t="shared" si="37"/>
        <v>-0.34438160567242976</v>
      </c>
      <c r="DF29" s="16">
        <f t="shared" si="37"/>
        <v>-0.34113439277674651</v>
      </c>
      <c r="DG29" s="16">
        <f t="shared" si="37"/>
        <v>-0.33800235311823479</v>
      </c>
      <c r="DH29" s="16">
        <f t="shared" si="37"/>
        <v>-0.33498234656338471</v>
      </c>
      <c r="DI29" s="16">
        <f t="shared" si="37"/>
        <v>-0.33207134718451203</v>
      </c>
      <c r="DJ29" s="16">
        <f t="shared" si="37"/>
        <v>-0.32926644219922252</v>
      </c>
      <c r="DK29" s="16">
        <f t="shared" si="37"/>
        <v>-0.32656483052311319</v>
      </c>
      <c r="DL29" s="16">
        <f t="shared" si="37"/>
        <v>-0.32396382101303345</v>
      </c>
      <c r="DM29" s="16">
        <f t="shared" si="37"/>
        <v>-0.32146083046708729</v>
      </c>
      <c r="DN29" s="16">
        <f t="shared" si="37"/>
        <v>-0.31905338143789647</v>
      </c>
      <c r="DO29" s="16">
        <f t="shared" si="37"/>
        <v>-0.31673909990726534</v>
      </c>
      <c r="DP29" s="16">
        <f t="shared" si="37"/>
        <v>-0.31451571286314811</v>
      </c>
      <c r="DQ29" s="16">
        <f t="shared" si="37"/>
        <v>-0.3123810458135543</v>
      </c>
      <c r="DR29" s="16">
        <f t="shared" si="37"/>
        <v>-0.31033302026662984</v>
      </c>
      <c r="DS29" s="16">
        <f t="shared" si="37"/>
        <v>-0.30836965120149512</v>
      </c>
      <c r="DT29" s="16">
        <f t="shared" si="37"/>
        <v>-0.30648904455041881</v>
      </c>
      <c r="DU29" s="16">
        <f t="shared" si="37"/>
        <v>-0.30468939470946821</v>
      </c>
      <c r="DV29" s="16">
        <f t="shared" si="37"/>
        <v>-0.30296898209182838</v>
      </c>
      <c r="DW29" s="16">
        <f t="shared" si="37"/>
        <v>-0.30132617073546131</v>
      </c>
      <c r="DX29" s="16">
        <f t="shared" si="37"/>
        <v>-0.29975940597462425</v>
      </c>
      <c r="DY29" s="16">
        <f t="shared" si="37"/>
        <v>-0.2982672121829319</v>
      </c>
      <c r="DZ29" s="16">
        <f t="shared" ref="DZ29:GK29" si="38">$B$6/SQRT(DZ27+$B$6*$B$6)</f>
        <v>-0.29684819059409301</v>
      </c>
      <c r="EA29" s="16">
        <f t="shared" si="38"/>
        <v>-0.29550101720513522</v>
      </c>
      <c r="EB29" s="16">
        <f t="shared" si="38"/>
        <v>-0.29422444076582016</v>
      </c>
      <c r="EC29" s="16">
        <f t="shared" si="38"/>
        <v>-0.29301728085702405</v>
      </c>
      <c r="ED29" s="16">
        <f t="shared" si="38"/>
        <v>-0.29187842606007908</v>
      </c>
      <c r="EE29" s="16">
        <f t="shared" si="38"/>
        <v>-0.29080683221843029</v>
      </c>
      <c r="EF29" s="16">
        <f t="shared" si="38"/>
        <v>-0.28980152079243221</v>
      </c>
      <c r="EG29" s="16">
        <f t="shared" si="38"/>
        <v>-0.28886157730768203</v>
      </c>
      <c r="EH29" s="16">
        <f t="shared" si="38"/>
        <v>-0.28798614989693816</v>
      </c>
      <c r="EI29" s="16">
        <f t="shared" si="38"/>
        <v>-0.28717444793540642</v>
      </c>
      <c r="EJ29" s="16">
        <f t="shared" si="38"/>
        <v>-0.28642574076896132</v>
      </c>
      <c r="EK29" s="16">
        <f t="shared" si="38"/>
        <v>-0.28573935653471899</v>
      </c>
      <c r="EL29" s="16">
        <f t="shared" si="38"/>
        <v>-0.28511468107326826</v>
      </c>
      <c r="EM29" s="16">
        <f t="shared" si="38"/>
        <v>-0.28455115693179428</v>
      </c>
      <c r="EN29" s="16">
        <f t="shared" si="38"/>
        <v>-0.28404828245729624</v>
      </c>
      <c r="EO29" s="16">
        <f t="shared" si="38"/>
        <v>-0.28360561097908954</v>
      </c>
      <c r="EP29" s="16">
        <f t="shared" si="38"/>
        <v>-0.28322275007980113</v>
      </c>
      <c r="EQ29" s="16">
        <f t="shared" si="38"/>
        <v>-0.28289936095410284</v>
      </c>
      <c r="ER29" s="16">
        <f t="shared" si="38"/>
        <v>-0.28263515785447979</v>
      </c>
      <c r="ES29" s="16">
        <f t="shared" si="38"/>
        <v>-0.28242990762340087</v>
      </c>
      <c r="ET29" s="16">
        <f t="shared" si="38"/>
        <v>-0.28228342931133682</v>
      </c>
      <c r="EU29" s="16">
        <f t="shared" si="38"/>
        <v>-0.28219559388015908</v>
      </c>
      <c r="EV29" s="16">
        <f t="shared" si="38"/>
        <v>-0.28216632399155017</v>
      </c>
      <c r="EW29" s="16">
        <f t="shared" si="38"/>
        <v>-0.28219559388015908</v>
      </c>
      <c r="EX29" s="16">
        <f t="shared" si="38"/>
        <v>-0.28228342931133682</v>
      </c>
      <c r="EY29" s="16">
        <f t="shared" si="38"/>
        <v>-0.28242990762340087</v>
      </c>
      <c r="EZ29" s="16">
        <f t="shared" si="38"/>
        <v>-0.28263515785447979</v>
      </c>
      <c r="FA29" s="16">
        <f t="shared" si="38"/>
        <v>-0.28289936095410284</v>
      </c>
      <c r="FB29" s="16">
        <f t="shared" si="38"/>
        <v>-0.28322275007980113</v>
      </c>
      <c r="FC29" s="16">
        <f t="shared" si="38"/>
        <v>-0.28360561097908954</v>
      </c>
      <c r="FD29" s="16">
        <f t="shared" si="38"/>
        <v>-0.28404828245729624</v>
      </c>
      <c r="FE29" s="16">
        <f t="shared" si="38"/>
        <v>-0.28455115693179428</v>
      </c>
      <c r="FF29" s="16">
        <f t="shared" si="38"/>
        <v>-0.28511468107326826</v>
      </c>
      <c r="FG29" s="16">
        <f t="shared" si="38"/>
        <v>-0.28573935653471899</v>
      </c>
      <c r="FH29" s="16">
        <f t="shared" si="38"/>
        <v>-0.28642574076896132</v>
      </c>
      <c r="FI29" s="16">
        <f t="shared" si="38"/>
        <v>-0.28717444793540642</v>
      </c>
      <c r="FJ29" s="16">
        <f t="shared" si="38"/>
        <v>-0.28798614989693816</v>
      </c>
      <c r="FK29" s="16">
        <f t="shared" si="38"/>
        <v>-0.28886157730768203</v>
      </c>
      <c r="FL29" s="16">
        <f t="shared" si="38"/>
        <v>-0.28980152079243227</v>
      </c>
      <c r="FM29" s="16">
        <f t="shared" si="38"/>
        <v>-0.29080683221843029</v>
      </c>
      <c r="FN29" s="16">
        <f t="shared" si="38"/>
        <v>-0.29187842606007908</v>
      </c>
      <c r="FO29" s="16">
        <f t="shared" si="38"/>
        <v>-0.29301728085702405</v>
      </c>
      <c r="FP29" s="16">
        <f t="shared" si="38"/>
        <v>-0.29422444076582016</v>
      </c>
      <c r="FQ29" s="16">
        <f t="shared" si="38"/>
        <v>-0.29550101720513516</v>
      </c>
      <c r="FR29" s="16">
        <f t="shared" si="38"/>
        <v>-0.29684819059409301</v>
      </c>
      <c r="FS29" s="16">
        <f t="shared" si="38"/>
        <v>-0.29826721218293184</v>
      </c>
      <c r="FT29" s="16">
        <f t="shared" si="38"/>
        <v>-0.29975940597462419</v>
      </c>
      <c r="FU29" s="16">
        <f t="shared" si="38"/>
        <v>-0.30132617073546125</v>
      </c>
      <c r="FV29" s="16">
        <f t="shared" si="38"/>
        <v>-0.30296898209182832</v>
      </c>
      <c r="FW29" s="16">
        <f t="shared" si="38"/>
        <v>-0.30468939470946821</v>
      </c>
      <c r="FX29" s="16">
        <f t="shared" si="38"/>
        <v>-0.30648904455041881</v>
      </c>
      <c r="FY29" s="16">
        <f t="shared" si="38"/>
        <v>-0.30836965120149512</v>
      </c>
      <c r="FZ29" s="16">
        <f t="shared" si="38"/>
        <v>-0.31033302026662984</v>
      </c>
      <c r="GA29" s="16">
        <f t="shared" si="38"/>
        <v>-0.31238104581355425</v>
      </c>
      <c r="GB29" s="16">
        <f t="shared" si="38"/>
        <v>-0.31451571286314806</v>
      </c>
      <c r="GC29" s="16">
        <f t="shared" si="38"/>
        <v>-0.31673909990726534</v>
      </c>
      <c r="GD29" s="16">
        <f t="shared" si="38"/>
        <v>-0.31905338143789641</v>
      </c>
      <c r="GE29" s="16">
        <f t="shared" si="38"/>
        <v>-0.32146083046708729</v>
      </c>
      <c r="GF29" s="16">
        <f t="shared" si="38"/>
        <v>-0.32396382101303339</v>
      </c>
      <c r="GG29" s="16">
        <f t="shared" si="38"/>
        <v>-0.32656483052311325</v>
      </c>
      <c r="GH29" s="16">
        <f t="shared" si="38"/>
        <v>-0.32926644219922252</v>
      </c>
      <c r="GI29" s="16">
        <f t="shared" si="38"/>
        <v>-0.33207134718451203</v>
      </c>
      <c r="GJ29" s="16">
        <f t="shared" si="38"/>
        <v>-0.33498234656338466</v>
      </c>
      <c r="GK29" s="16">
        <f t="shared" si="38"/>
        <v>-0.33800235311823468</v>
      </c>
      <c r="GL29" s="16">
        <f t="shared" ref="GL29:GT29" si="39">$B$6/SQRT(GL27+$B$6*$B$6)</f>
        <v>-0.34113439277674645</v>
      </c>
      <c r="GM29" s="16">
        <f t="shared" si="39"/>
        <v>-0.3443816056724297</v>
      </c>
      <c r="GN29" s="16">
        <f t="shared" si="39"/>
        <v>-0.34774724672824758</v>
      </c>
      <c r="GO29" s="16">
        <f t="shared" si="39"/>
        <v>-0.35123468565845761</v>
      </c>
      <c r="GP29" s="16">
        <f t="shared" si="39"/>
        <v>-0.35484740626687983</v>
      </c>
      <c r="GQ29" s="16">
        <f t="shared" si="39"/>
        <v>-0.35858900490044016</v>
      </c>
      <c r="GR29" s="16">
        <f t="shared" si="39"/>
        <v>-0.36246318789469623</v>
      </c>
      <c r="GS29" s="16">
        <f t="shared" si="39"/>
        <v>-0.36647376782279373</v>
      </c>
      <c r="GT29" s="16">
        <f t="shared" si="39"/>
        <v>-0.37062465833055058</v>
      </c>
      <c r="GU29" s="16"/>
      <c r="GV29" s="16"/>
      <c r="GW29" s="16"/>
      <c r="GX29" s="16"/>
      <c r="GY29" s="16"/>
      <c r="GZ29" s="16"/>
      <c r="HA29" s="16"/>
      <c r="HB29" s="16"/>
      <c r="HC29" s="16"/>
      <c r="HD29" s="16"/>
      <c r="HE29" s="16"/>
      <c r="HF29" s="16"/>
      <c r="HG29" s="16"/>
      <c r="HH29" s="16"/>
      <c r="HI29" s="16"/>
      <c r="HJ29" s="16"/>
      <c r="HK29" s="16"/>
      <c r="HL29" s="16"/>
      <c r="HM29" s="16"/>
      <c r="HN29" s="16"/>
      <c r="HO29" s="16"/>
      <c r="HP29" s="16"/>
      <c r="HQ29" s="16"/>
      <c r="HR29" s="16"/>
      <c r="HS29" s="16"/>
      <c r="HT29" s="16"/>
      <c r="HU29" s="16"/>
      <c r="HV29" s="16"/>
      <c r="HW29" s="16"/>
      <c r="HX29" s="16"/>
      <c r="HY29" s="16"/>
      <c r="HZ29" s="16"/>
      <c r="IA29" s="16"/>
      <c r="IB29" s="16"/>
      <c r="IC29" s="16"/>
      <c r="ID29" s="16"/>
      <c r="IE29" s="16"/>
      <c r="IF29" s="16"/>
      <c r="IG29" s="16"/>
      <c r="IH29" s="16"/>
      <c r="II29" s="16"/>
      <c r="IJ29" s="16"/>
      <c r="IK29" s="16"/>
      <c r="IL29" s="16"/>
      <c r="IM29" s="16"/>
      <c r="IN29" s="16"/>
      <c r="IO29" s="16"/>
      <c r="IP29" s="16"/>
      <c r="IQ29" s="16"/>
      <c r="IR29" s="16"/>
      <c r="IS29" s="16"/>
    </row>
    <row r="30" spans="1:253" ht="16.5" customHeight="1" x14ac:dyDescent="0.15">
      <c r="A30" s="8" t="s">
        <v>36</v>
      </c>
      <c r="B30" s="16">
        <f t="shared" ref="B30:BM30" si="40">B26/B27*(B28-B29)</f>
        <v>-0.16996799617706773</v>
      </c>
      <c r="C30" s="16">
        <f t="shared" si="40"/>
        <v>-0.17642741322703145</v>
      </c>
      <c r="D30" s="16">
        <f t="shared" si="40"/>
        <v>-0.18294787721561859</v>
      </c>
      <c r="E30" s="16">
        <f t="shared" si="40"/>
        <v>-0.18951928084253544</v>
      </c>
      <c r="F30" s="16">
        <f t="shared" si="40"/>
        <v>-0.19613028368218696</v>
      </c>
      <c r="G30" s="16">
        <f t="shared" si="40"/>
        <v>-0.20276816916494317</v>
      </c>
      <c r="H30" s="16">
        <f t="shared" si="40"/>
        <v>-0.20941868627163199</v>
      </c>
      <c r="I30" s="16">
        <f t="shared" si="40"/>
        <v>-0.21606587470165098</v>
      </c>
      <c r="J30" s="16">
        <f t="shared" si="40"/>
        <v>-0.22269187230825446</v>
      </c>
      <c r="K30" s="16">
        <f t="shared" si="40"/>
        <v>-0.22927670368462261</v>
      </c>
      <c r="L30" s="16">
        <f t="shared" si="40"/>
        <v>-0.23579804895255552</v>
      </c>
      <c r="M30" s="16">
        <f t="shared" si="40"/>
        <v>-0.24223099207962018</v>
      </c>
      <c r="N30" s="16">
        <f t="shared" si="40"/>
        <v>-0.24854774846553127</v>
      </c>
      <c r="O30" s="16">
        <f t="shared" si="40"/>
        <v>-0.25471737213932449</v>
      </c>
      <c r="P30" s="16">
        <f t="shared" si="40"/>
        <v>-0.26070544375187382</v>
      </c>
      <c r="Q30" s="16">
        <f t="shared" si="40"/>
        <v>-0.26647374170390586</v>
      </c>
      <c r="R30" s="16">
        <f t="shared" si="40"/>
        <v>-0.27197990030470004</v>
      </c>
      <c r="S30" s="16">
        <f t="shared" si="40"/>
        <v>-0.27717706091679123</v>
      </c>
      <c r="T30" s="16">
        <f t="shared" si="40"/>
        <v>-0.28201352473385716</v>
      </c>
      <c r="U30" s="16">
        <f t="shared" si="40"/>
        <v>-0.28643241931123098</v>
      </c>
      <c r="V30" s="16">
        <f t="shared" si="40"/>
        <v>-0.29037139539108636</v>
      </c>
      <c r="W30" s="16">
        <f t="shared" si="40"/>
        <v>-0.29376237612460371</v>
      </c>
      <c r="X30" s="16">
        <f t="shared" si="40"/>
        <v>-0.29653138768657611</v>
      </c>
      <c r="Y30" s="16">
        <f t="shared" si="40"/>
        <v>-0.29859850868977256</v>
      </c>
      <c r="Z30" s="16">
        <f t="shared" si="40"/>
        <v>-0.29987798588332121</v>
      </c>
      <c r="AA30" s="16">
        <f t="shared" si="40"/>
        <v>-0.30027857542086261</v>
      </c>
      <c r="AB30" s="16">
        <f t="shared" si="40"/>
        <v>-0.29970418241065749</v>
      </c>
      <c r="AC30" s="16">
        <f t="shared" si="40"/>
        <v>-0.29805488614778919</v>
      </c>
      <c r="AD30" s="16">
        <f t="shared" si="40"/>
        <v>-0.29522845360537603</v>
      </c>
      <c r="AE30" s="16">
        <f t="shared" si="40"/>
        <v>-0.29112245805253889</v>
      </c>
      <c r="AF30" s="16">
        <f t="shared" si="40"/>
        <v>-0.28563713085421616</v>
      </c>
      <c r="AG30" s="16">
        <f t="shared" si="40"/>
        <v>-0.27867907925542362</v>
      </c>
      <c r="AH30" s="16">
        <f t="shared" si="40"/>
        <v>-0.27016599652868112</v>
      </c>
      <c r="AI30" s="16">
        <f t="shared" si="40"/>
        <v>-0.26003246694044041</v>
      </c>
      <c r="AJ30" s="16">
        <f t="shared" si="40"/>
        <v>-0.24823691865239791</v>
      </c>
      <c r="AK30" s="16">
        <f t="shared" si="40"/>
        <v>-0.23476969382871046</v>
      </c>
      <c r="AL30" s="16">
        <f t="shared" si="40"/>
        <v>-0.21966207773509355</v>
      </c>
      <c r="AM30" s="16">
        <f t="shared" si="40"/>
        <v>-0.2029959504734247</v>
      </c>
      <c r="AN30" s="16">
        <f t="shared" si="40"/>
        <v>-0.18491349480685268</v>
      </c>
      <c r="AO30" s="16">
        <f t="shared" si="40"/>
        <v>-0.16562612046072864</v>
      </c>
      <c r="AP30" s="16">
        <f t="shared" si="40"/>
        <v>-0.14542147492019492</v>
      </c>
      <c r="AQ30" s="16">
        <f t="shared" si="40"/>
        <v>-0.1246671504821128</v>
      </c>
      <c r="AR30" s="16">
        <f t="shared" si="40"/>
        <v>-0.10380953858682435</v>
      </c>
      <c r="AS30" s="16">
        <f t="shared" si="40"/>
        <v>-8.3366315909673347E-2</v>
      </c>
      <c r="AT30" s="16">
        <f t="shared" si="40"/>
        <v>-6.3911366308979659E-2</v>
      </c>
      <c r="AU30" s="16">
        <f t="shared" si="40"/>
        <v>-4.6051616767138821E-2</v>
      </c>
      <c r="AV30" s="16">
        <f t="shared" si="40"/>
        <v>-3.0396297565081446E-2</v>
      </c>
      <c r="AW30" s="16">
        <f t="shared" si="40"/>
        <v>-1.7520428699574965E-2</v>
      </c>
      <c r="AX30" s="16">
        <f t="shared" si="40"/>
        <v>-7.9256686966231657E-3</v>
      </c>
      <c r="AY30" s="16">
        <f t="shared" si="40"/>
        <v>-2.0027264862156127E-3</v>
      </c>
      <c r="AZ30" s="16">
        <f t="shared" si="40"/>
        <v>6.3681558846583493E-33</v>
      </c>
      <c r="BA30" s="16">
        <f t="shared" si="40"/>
        <v>-2.0027264862156119E-3</v>
      </c>
      <c r="BB30" s="16">
        <f t="shared" si="40"/>
        <v>-7.9256686966231622E-3</v>
      </c>
      <c r="BC30" s="16">
        <f t="shared" si="40"/>
        <v>-1.7520428699575045E-2</v>
      </c>
      <c r="BD30" s="16">
        <f t="shared" si="40"/>
        <v>-3.0396297565081377E-2</v>
      </c>
      <c r="BE30" s="16">
        <f t="shared" si="40"/>
        <v>-4.6051616767138821E-2</v>
      </c>
      <c r="BF30" s="16">
        <f t="shared" si="40"/>
        <v>-6.3911366308979631E-2</v>
      </c>
      <c r="BG30" s="16">
        <f t="shared" si="40"/>
        <v>-8.336631590967318E-2</v>
      </c>
      <c r="BH30" s="16">
        <f t="shared" si="40"/>
        <v>-0.1038095385868245</v>
      </c>
      <c r="BI30" s="16">
        <f t="shared" si="40"/>
        <v>-0.12466715048211259</v>
      </c>
      <c r="BJ30" s="16">
        <f t="shared" si="40"/>
        <v>-0.14542147492019478</v>
      </c>
      <c r="BK30" s="16">
        <f t="shared" si="40"/>
        <v>-0.16562612046072869</v>
      </c>
      <c r="BL30" s="16">
        <f t="shared" si="40"/>
        <v>-0.18491349480685268</v>
      </c>
      <c r="BM30" s="16">
        <f t="shared" si="40"/>
        <v>-0.20299595047342489</v>
      </c>
      <c r="BN30" s="16">
        <f t="shared" ref="BN30:DY30" si="41">BN26/BN27*(BN28-BN29)</f>
        <v>-0.21966207773509364</v>
      </c>
      <c r="BO30" s="16">
        <f t="shared" si="41"/>
        <v>-0.23476969382871046</v>
      </c>
      <c r="BP30" s="16">
        <f t="shared" si="41"/>
        <v>-0.24823691865239819</v>
      </c>
      <c r="BQ30" s="16">
        <f t="shared" si="41"/>
        <v>-0.26003246694044058</v>
      </c>
      <c r="BR30" s="16">
        <f t="shared" si="41"/>
        <v>-0.27016599652868123</v>
      </c>
      <c r="BS30" s="16">
        <f t="shared" si="41"/>
        <v>-0.27867907925542368</v>
      </c>
      <c r="BT30" s="16">
        <f t="shared" si="41"/>
        <v>-0.28563713085421627</v>
      </c>
      <c r="BU30" s="16">
        <f t="shared" si="41"/>
        <v>-0.29112245805253895</v>
      </c>
      <c r="BV30" s="16">
        <f t="shared" si="41"/>
        <v>-0.29522845360537603</v>
      </c>
      <c r="BW30" s="16">
        <f t="shared" si="41"/>
        <v>-0.29805488614778908</v>
      </c>
      <c r="BX30" s="16">
        <f t="shared" si="41"/>
        <v>-0.29970418241065772</v>
      </c>
      <c r="BY30" s="16">
        <f t="shared" si="41"/>
        <v>-0.30027857542086261</v>
      </c>
      <c r="BZ30" s="16">
        <f t="shared" si="41"/>
        <v>-0.29987798588332137</v>
      </c>
      <c r="CA30" s="16">
        <f t="shared" si="41"/>
        <v>-0.29859850868977261</v>
      </c>
      <c r="CB30" s="16">
        <f t="shared" si="41"/>
        <v>-0.29653138768657616</v>
      </c>
      <c r="CC30" s="16">
        <f t="shared" si="41"/>
        <v>-0.29376237612460376</v>
      </c>
      <c r="CD30" s="16">
        <f t="shared" si="41"/>
        <v>-0.29037139539108636</v>
      </c>
      <c r="CE30" s="16">
        <f t="shared" si="41"/>
        <v>-0.28643241931123109</v>
      </c>
      <c r="CF30" s="16">
        <f t="shared" si="41"/>
        <v>-0.28201352473385749</v>
      </c>
      <c r="CG30" s="16">
        <f t="shared" si="41"/>
        <v>-0.27717706091679112</v>
      </c>
      <c r="CH30" s="16">
        <f t="shared" si="41"/>
        <v>-0.27197990030470004</v>
      </c>
      <c r="CI30" s="16">
        <f t="shared" si="41"/>
        <v>-0.26647374170390586</v>
      </c>
      <c r="CJ30" s="16">
        <f t="shared" si="41"/>
        <v>-0.26070544375187393</v>
      </c>
      <c r="CK30" s="16">
        <f t="shared" si="41"/>
        <v>-0.2547173721393246</v>
      </c>
      <c r="CL30" s="16">
        <f t="shared" si="41"/>
        <v>-0.24854774846553127</v>
      </c>
      <c r="CM30" s="16">
        <f t="shared" si="41"/>
        <v>-0.24223099207962023</v>
      </c>
      <c r="CN30" s="16">
        <f t="shared" si="41"/>
        <v>-0.23579804895255554</v>
      </c>
      <c r="CO30" s="16">
        <f t="shared" si="41"/>
        <v>-0.22927670368462275</v>
      </c>
      <c r="CP30" s="16">
        <f t="shared" si="41"/>
        <v>-0.22269187230825468</v>
      </c>
      <c r="CQ30" s="16">
        <f t="shared" si="41"/>
        <v>-0.21606587470165098</v>
      </c>
      <c r="CR30" s="16">
        <f t="shared" si="41"/>
        <v>-0.20941868627163196</v>
      </c>
      <c r="CS30" s="16">
        <f t="shared" si="41"/>
        <v>-0.20276816916494317</v>
      </c>
      <c r="CT30" s="16">
        <f t="shared" si="41"/>
        <v>-0.1961302836821871</v>
      </c>
      <c r="CU30" s="16">
        <f t="shared" si="41"/>
        <v>-0.1895192808425355</v>
      </c>
      <c r="CV30" s="16">
        <f t="shared" si="41"/>
        <v>-0.18294787721561864</v>
      </c>
      <c r="CW30" s="16">
        <f t="shared" si="41"/>
        <v>-0.17642741322703148</v>
      </c>
      <c r="CX30" s="16">
        <f t="shared" si="41"/>
        <v>-0.16996799617706781</v>
      </c>
      <c r="CY30" s="16">
        <f t="shared" si="41"/>
        <v>-0.16357862920495161</v>
      </c>
      <c r="CZ30" s="16">
        <f t="shared" si="41"/>
        <v>-0.15726732739546853</v>
      </c>
      <c r="DA30" s="16">
        <f t="shared" si="41"/>
        <v>-0.15104122217091237</v>
      </c>
      <c r="DB30" s="16">
        <f t="shared" si="41"/>
        <v>-0.14490665504567898</v>
      </c>
      <c r="DC30" s="16">
        <f t="shared" si="41"/>
        <v>-0.13886926174884839</v>
      </c>
      <c r="DD30" s="16">
        <f t="shared" si="41"/>
        <v>-0.13293404764544708</v>
      </c>
      <c r="DE30" s="16">
        <f t="shared" si="41"/>
        <v>-0.12710545531246598</v>
      </c>
      <c r="DF30" s="16">
        <f t="shared" si="41"/>
        <v>-0.12138742505296478</v>
      </c>
      <c r="DG30" s="16">
        <f t="shared" si="41"/>
        <v>-0.11578344906197581</v>
      </c>
      <c r="DH30" s="16">
        <f t="shared" si="41"/>
        <v>-0.11029661989218953</v>
      </c>
      <c r="DI30" s="16">
        <f t="shared" si="41"/>
        <v>-0.10492967380601301</v>
      </c>
      <c r="DJ30" s="16">
        <f t="shared" si="41"/>
        <v>-9.9685029543728487E-2</v>
      </c>
      <c r="DK30" s="16">
        <f t="shared" si="41"/>
        <v>-9.4564822985160862E-2</v>
      </c>
      <c r="DL30" s="16">
        <f t="shared" si="41"/>
        <v>-8.9570938134395567E-2</v>
      </c>
      <c r="DM30" s="16">
        <f t="shared" si="41"/>
        <v>-8.4705034813476104E-2</v>
      </c>
      <c r="DN30" s="16">
        <f t="shared" si="41"/>
        <v>-7.9968573411437122E-2</v>
      </c>
      <c r="DO30" s="16">
        <f t="shared" si="41"/>
        <v>-7.5362836999209246E-2</v>
      </c>
      <c r="DP30" s="16">
        <f t="shared" si="41"/>
        <v>-7.0888951088615385E-2</v>
      </c>
      <c r="DQ30" s="16">
        <f t="shared" si="41"/>
        <v>-6.6547901284555414E-2</v>
      </c>
      <c r="DR30" s="16">
        <f t="shared" si="41"/>
        <v>-6.2340549053301671E-2</v>
      </c>
      <c r="DS30" s="16">
        <f t="shared" si="41"/>
        <v>-5.8267645806319011E-2</v>
      </c>
      <c r="DT30" s="16">
        <f t="shared" si="41"/>
        <v>-5.4329845477942708E-2</v>
      </c>
      <c r="DU30" s="16">
        <f t="shared" si="41"/>
        <v>-5.0527715756354834E-2</v>
      </c>
      <c r="DV30" s="16">
        <f t="shared" si="41"/>
        <v>-4.6861748110389824E-2</v>
      </c>
      <c r="DW30" s="16">
        <f t="shared" si="41"/>
        <v>-4.3332366739560826E-2</v>
      </c>
      <c r="DX30" s="16">
        <f t="shared" si="41"/>
        <v>-3.993993656116173E-2</v>
      </c>
      <c r="DY30" s="16">
        <f t="shared" si="41"/>
        <v>-3.668477033619244E-2</v>
      </c>
      <c r="DZ30" s="16">
        <f t="shared" ref="DZ30:GK30" si="42">DZ26/DZ27*(DZ28-DZ29)</f>
        <v>-3.3567135025027367E-2</v>
      </c>
      <c r="EA30" s="16">
        <f t="shared" si="42"/>
        <v>-3.0587257454071766E-2</v>
      </c>
      <c r="EB30" s="16">
        <f t="shared" si="42"/>
        <v>-2.7745329365990137E-2</v>
      </c>
      <c r="EC30" s="16">
        <f t="shared" si="42"/>
        <v>-2.5041511918353989E-2</v>
      </c>
      <c r="ED30" s="16">
        <f t="shared" si="42"/>
        <v>-2.2475939688626621E-2</v>
      </c>
      <c r="EE30" s="16">
        <f t="shared" si="42"/>
        <v>-2.0048724237205211E-2</v>
      </c>
      <c r="EF30" s="16">
        <f t="shared" si="42"/>
        <v>-1.7759957274684556E-2</v>
      </c>
      <c r="EG30" s="16">
        <f t="shared" si="42"/>
        <v>-1.5609713474532723E-2</v>
      </c>
      <c r="EH30" s="16">
        <f t="shared" si="42"/>
        <v>-1.3598052967900197E-2</v>
      </c>
      <c r="EI30" s="16">
        <f t="shared" si="42"/>
        <v>-1.172502355327475E-2</v>
      </c>
      <c r="EJ30" s="16">
        <f t="shared" si="42"/>
        <v>-9.9906626500852035E-3</v>
      </c>
      <c r="EK30" s="16">
        <f t="shared" si="42"/>
        <v>-8.3949990221083882E-3</v>
      </c>
      <c r="EL30" s="16">
        <f t="shared" si="42"/>
        <v>-6.9380542935980347E-3</v>
      </c>
      <c r="EM30" s="16">
        <f t="shared" si="42"/>
        <v>-5.6198442784000813E-3</v>
      </c>
      <c r="EN30" s="16">
        <f t="shared" si="42"/>
        <v>-4.4403801399097035E-3</v>
      </c>
      <c r="EO30" s="16">
        <f t="shared" si="42"/>
        <v>-3.3996693975321605E-3</v>
      </c>
      <c r="EP30" s="16">
        <f t="shared" si="42"/>
        <v>-2.4977167933041156E-3</v>
      </c>
      <c r="EQ30" s="16">
        <f t="shared" si="42"/>
        <v>-1.7345250304923255E-3</v>
      </c>
      <c r="ER30" s="16">
        <f t="shared" si="42"/>
        <v>-1.1100953942857371E-3</v>
      </c>
      <c r="ES30" s="16">
        <f t="shared" si="42"/>
        <v>-6.2442826311856535E-4</v>
      </c>
      <c r="ET30" s="16">
        <f t="shared" si="42"/>
        <v>-2.7752351768418079E-4</v>
      </c>
      <c r="EU30" s="16">
        <f t="shared" si="42"/>
        <v>-6.9380853305352826E-5</v>
      </c>
      <c r="EV30" s="16">
        <f t="shared" si="42"/>
        <v>-3.8249457353964437E-33</v>
      </c>
      <c r="EW30" s="16">
        <f t="shared" si="42"/>
        <v>-6.9380853305350698E-5</v>
      </c>
      <c r="EX30" s="16">
        <f t="shared" si="42"/>
        <v>-2.7752351768417651E-4</v>
      </c>
      <c r="EY30" s="16">
        <f t="shared" si="42"/>
        <v>-6.2442826311857099E-4</v>
      </c>
      <c r="EZ30" s="16">
        <f t="shared" si="42"/>
        <v>-1.1100953942857279E-3</v>
      </c>
      <c r="FA30" s="16">
        <f t="shared" si="42"/>
        <v>-1.7345250304923153E-3</v>
      </c>
      <c r="FB30" s="16">
        <f t="shared" si="42"/>
        <v>-2.4977167933041026E-3</v>
      </c>
      <c r="FC30" s="16">
        <f t="shared" si="42"/>
        <v>-3.3996693975321454E-3</v>
      </c>
      <c r="FD30" s="16">
        <f t="shared" si="42"/>
        <v>-4.4403801399097165E-3</v>
      </c>
      <c r="FE30" s="16">
        <f t="shared" si="42"/>
        <v>-5.6198442784000605E-3</v>
      </c>
      <c r="FF30" s="16">
        <f t="shared" si="42"/>
        <v>-6.9380542935980147E-3</v>
      </c>
      <c r="FG30" s="16">
        <f t="shared" si="42"/>
        <v>-8.3949990221083622E-3</v>
      </c>
      <c r="FH30" s="16">
        <f t="shared" si="42"/>
        <v>-9.9906626500851723E-3</v>
      </c>
      <c r="FI30" s="16">
        <f t="shared" si="42"/>
        <v>-1.1725023553274721E-2</v>
      </c>
      <c r="FJ30" s="16">
        <f t="shared" si="42"/>
        <v>-1.3598052967900162E-2</v>
      </c>
      <c r="FK30" s="16">
        <f t="shared" si="42"/>
        <v>-1.5609713474532634E-2</v>
      </c>
      <c r="FL30" s="16">
        <f t="shared" si="42"/>
        <v>-1.7759957274684584E-2</v>
      </c>
      <c r="FM30" s="16">
        <f t="shared" si="42"/>
        <v>-2.0048724237205238E-2</v>
      </c>
      <c r="FN30" s="16">
        <f t="shared" si="42"/>
        <v>-2.2475939688626653E-2</v>
      </c>
      <c r="FO30" s="16">
        <f t="shared" si="42"/>
        <v>-2.504151191835394E-2</v>
      </c>
      <c r="FP30" s="16">
        <f t="shared" si="42"/>
        <v>-2.7745329365990088E-2</v>
      </c>
      <c r="FQ30" s="16">
        <f t="shared" si="42"/>
        <v>-3.0587257454071707E-2</v>
      </c>
      <c r="FR30" s="16">
        <f t="shared" si="42"/>
        <v>-3.3567135025027318E-2</v>
      </c>
      <c r="FS30" s="16">
        <f t="shared" si="42"/>
        <v>-3.6684770336192329E-2</v>
      </c>
      <c r="FT30" s="16">
        <f t="shared" si="42"/>
        <v>-3.9939936561161633E-2</v>
      </c>
      <c r="FU30" s="16">
        <f t="shared" si="42"/>
        <v>-4.3332366739560625E-2</v>
      </c>
      <c r="FV30" s="16">
        <f t="shared" si="42"/>
        <v>-4.6861748110389699E-2</v>
      </c>
      <c r="FW30" s="16">
        <f t="shared" si="42"/>
        <v>-5.052771575635482E-2</v>
      </c>
      <c r="FX30" s="16">
        <f t="shared" si="42"/>
        <v>-5.432984547794268E-2</v>
      </c>
      <c r="FY30" s="16">
        <f t="shared" si="42"/>
        <v>-5.8267645806318984E-2</v>
      </c>
      <c r="FZ30" s="16">
        <f t="shared" si="42"/>
        <v>-6.2340549053301553E-2</v>
      </c>
      <c r="GA30" s="16">
        <f t="shared" si="42"/>
        <v>-6.6547901284555289E-2</v>
      </c>
      <c r="GB30" s="16">
        <f t="shared" si="42"/>
        <v>-7.0888951088615246E-2</v>
      </c>
      <c r="GC30" s="16">
        <f t="shared" si="42"/>
        <v>-7.5362836999209121E-2</v>
      </c>
      <c r="GD30" s="16">
        <f t="shared" si="42"/>
        <v>-7.9968573411436997E-2</v>
      </c>
      <c r="GE30" s="16">
        <f t="shared" si="42"/>
        <v>-8.4705034813476132E-2</v>
      </c>
      <c r="GF30" s="16">
        <f t="shared" si="42"/>
        <v>-8.9570938134395428E-2</v>
      </c>
      <c r="GG30" s="16">
        <f t="shared" si="42"/>
        <v>-9.4564822985160849E-2</v>
      </c>
      <c r="GH30" s="16">
        <f t="shared" si="42"/>
        <v>-9.9685029543728473E-2</v>
      </c>
      <c r="GI30" s="16">
        <f t="shared" si="42"/>
        <v>-0.10492967380601298</v>
      </c>
      <c r="GJ30" s="16">
        <f t="shared" si="42"/>
        <v>-0.11029661989218942</v>
      </c>
      <c r="GK30" s="16">
        <f t="shared" si="42"/>
        <v>-0.11578344906197564</v>
      </c>
      <c r="GL30" s="16">
        <f t="shared" ref="GL30:GT30" si="43">GL26/GL27*(GL28-GL29)</f>
        <v>-0.12138742505296457</v>
      </c>
      <c r="GM30" s="16">
        <f t="shared" si="43"/>
        <v>-0.12710545531246578</v>
      </c>
      <c r="GN30" s="16">
        <f t="shared" si="43"/>
        <v>-0.13293404764544708</v>
      </c>
      <c r="GO30" s="16">
        <f t="shared" si="43"/>
        <v>-0.13886926174884828</v>
      </c>
      <c r="GP30" s="16">
        <f t="shared" si="43"/>
        <v>-0.1449066550456789</v>
      </c>
      <c r="GQ30" s="16">
        <f t="shared" si="43"/>
        <v>-0.1510412221709122</v>
      </c>
      <c r="GR30" s="16">
        <f t="shared" si="43"/>
        <v>-0.1572673273954685</v>
      </c>
      <c r="GS30" s="16">
        <f t="shared" si="43"/>
        <v>-0.16357862920495153</v>
      </c>
      <c r="GT30" s="16">
        <f t="shared" si="43"/>
        <v>-0.16996799617706773</v>
      </c>
      <c r="GU30" s="16"/>
      <c r="GV30" s="16"/>
      <c r="GW30" s="16"/>
      <c r="GX30" s="16"/>
      <c r="GY30" s="16"/>
      <c r="GZ30" s="16"/>
      <c r="HA30" s="16"/>
      <c r="HB30" s="16"/>
      <c r="HC30" s="16"/>
      <c r="HD30" s="16"/>
      <c r="HE30" s="16"/>
      <c r="HF30" s="16"/>
      <c r="HG30" s="16"/>
      <c r="HH30" s="16"/>
      <c r="HI30" s="16"/>
      <c r="HJ30" s="16"/>
      <c r="HK30" s="16"/>
      <c r="HL30" s="16"/>
      <c r="HM30" s="16"/>
      <c r="HN30" s="16"/>
      <c r="HO30" s="16"/>
      <c r="HP30" s="16"/>
      <c r="HQ30" s="16"/>
      <c r="HR30" s="16"/>
      <c r="HS30" s="16"/>
      <c r="HT30" s="16"/>
      <c r="HU30" s="16"/>
      <c r="HV30" s="16"/>
      <c r="HW30" s="16"/>
      <c r="HX30" s="16"/>
      <c r="HY30" s="16"/>
      <c r="HZ30" s="16"/>
      <c r="IA30" s="16"/>
      <c r="IB30" s="16"/>
      <c r="IC30" s="16"/>
      <c r="ID30" s="16"/>
      <c r="IE30" s="16"/>
      <c r="IF30" s="16"/>
      <c r="IG30" s="16"/>
      <c r="IH30" s="16"/>
      <c r="II30" s="16"/>
      <c r="IJ30" s="16"/>
      <c r="IK30" s="16"/>
      <c r="IL30" s="16"/>
      <c r="IM30" s="16"/>
      <c r="IN30" s="16"/>
      <c r="IO30" s="16"/>
      <c r="IP30" s="16"/>
      <c r="IQ30" s="16"/>
      <c r="IR30" s="16"/>
      <c r="IS30" s="16"/>
    </row>
    <row r="31" spans="1:253" x14ac:dyDescent="0.15">
      <c r="A31" s="8"/>
      <c r="B31" s="16"/>
      <c r="C31" s="16"/>
      <c r="D31" s="16"/>
      <c r="E31" s="16"/>
      <c r="F31" s="16"/>
      <c r="G31" s="16"/>
      <c r="H31" s="16"/>
      <c r="I31" s="16"/>
      <c r="J31" s="16"/>
      <c r="K31" s="16"/>
      <c r="L31" s="16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  <c r="AA31" s="16"/>
      <c r="AB31" s="16"/>
      <c r="AC31" s="16"/>
      <c r="AD31" s="16"/>
      <c r="AE31" s="16"/>
      <c r="AF31" s="16"/>
      <c r="AG31" s="16"/>
      <c r="AH31" s="16"/>
      <c r="AI31" s="16"/>
      <c r="AJ31" s="16"/>
      <c r="AK31" s="16"/>
      <c r="AL31" s="16"/>
      <c r="AM31" s="16"/>
      <c r="AN31" s="16"/>
      <c r="AO31" s="16"/>
      <c r="AP31" s="16"/>
      <c r="AQ31" s="16"/>
      <c r="AR31" s="16"/>
      <c r="AS31" s="16"/>
      <c r="AT31" s="16"/>
      <c r="AU31" s="16"/>
      <c r="AV31" s="16"/>
      <c r="AW31" s="16"/>
      <c r="AX31" s="16"/>
      <c r="AY31" s="16"/>
      <c r="AZ31" s="16"/>
      <c r="BA31" s="16"/>
      <c r="BB31" s="16"/>
      <c r="BC31" s="16"/>
      <c r="BD31" s="16"/>
      <c r="BE31" s="16"/>
      <c r="BF31" s="16"/>
      <c r="BG31" s="16"/>
      <c r="BH31" s="16"/>
      <c r="BI31" s="16"/>
      <c r="BJ31" s="16"/>
      <c r="BK31" s="16"/>
      <c r="BL31" s="16"/>
      <c r="BM31" s="16"/>
      <c r="BN31" s="16"/>
      <c r="BO31" s="16"/>
      <c r="BP31" s="16"/>
      <c r="BQ31" s="16"/>
      <c r="BR31" s="16"/>
      <c r="BS31" s="16"/>
      <c r="BT31" s="16"/>
      <c r="BU31" s="16"/>
      <c r="BV31" s="16"/>
      <c r="BW31" s="16"/>
      <c r="BX31" s="16"/>
      <c r="BY31" s="16"/>
      <c r="BZ31" s="16"/>
      <c r="CA31" s="16"/>
      <c r="CB31" s="16"/>
      <c r="CC31" s="16"/>
      <c r="CD31" s="16"/>
      <c r="CE31" s="16"/>
      <c r="CF31" s="16"/>
      <c r="CG31" s="16"/>
      <c r="CH31" s="16"/>
      <c r="CI31" s="16"/>
      <c r="CJ31" s="16"/>
      <c r="CK31" s="16"/>
      <c r="CL31" s="16"/>
      <c r="CM31" s="16"/>
      <c r="CN31" s="16"/>
      <c r="CO31" s="16"/>
      <c r="CP31" s="16"/>
      <c r="CQ31" s="16"/>
      <c r="CR31" s="16"/>
      <c r="CS31" s="16"/>
      <c r="CT31" s="16"/>
      <c r="CU31" s="16"/>
      <c r="CV31" s="16"/>
      <c r="CW31" s="16"/>
      <c r="CX31" s="16"/>
      <c r="CY31" s="16"/>
      <c r="CZ31" s="16"/>
      <c r="DA31" s="16"/>
      <c r="DB31" s="16"/>
      <c r="DC31" s="16"/>
      <c r="DD31" s="16"/>
      <c r="DE31" s="16"/>
      <c r="DF31" s="16"/>
      <c r="DG31" s="16"/>
      <c r="DH31" s="16"/>
      <c r="DI31" s="16"/>
      <c r="DJ31" s="16"/>
      <c r="DK31" s="16"/>
      <c r="DL31" s="16"/>
      <c r="DM31" s="16"/>
      <c r="DN31" s="16"/>
      <c r="DO31" s="16"/>
      <c r="DP31" s="16"/>
      <c r="DQ31" s="16"/>
      <c r="DR31" s="16"/>
      <c r="DS31" s="16"/>
      <c r="DT31" s="16"/>
      <c r="DU31" s="16"/>
      <c r="DV31" s="16"/>
      <c r="DW31" s="16"/>
      <c r="DX31" s="16"/>
      <c r="DY31" s="16"/>
      <c r="DZ31" s="16"/>
      <c r="EA31" s="16"/>
      <c r="EB31" s="16"/>
      <c r="EC31" s="16"/>
      <c r="ED31" s="16"/>
      <c r="EE31" s="16"/>
      <c r="EF31" s="16"/>
      <c r="EG31" s="16"/>
      <c r="EH31" s="16"/>
      <c r="EI31" s="16"/>
      <c r="EJ31" s="16"/>
      <c r="EK31" s="16"/>
      <c r="EL31" s="16"/>
      <c r="EM31" s="16"/>
      <c r="EN31" s="16"/>
      <c r="EO31" s="16"/>
      <c r="EP31" s="16"/>
      <c r="EQ31" s="16"/>
      <c r="ER31" s="16"/>
      <c r="ES31" s="16"/>
      <c r="ET31" s="16"/>
      <c r="EU31" s="16"/>
      <c r="EV31" s="16"/>
      <c r="EW31" s="16"/>
      <c r="EX31" s="16"/>
      <c r="EY31" s="16"/>
      <c r="EZ31" s="16"/>
      <c r="FA31" s="16"/>
      <c r="FB31" s="16"/>
      <c r="FC31" s="16"/>
      <c r="FD31" s="16"/>
      <c r="FE31" s="16"/>
      <c r="FF31" s="16"/>
      <c r="FG31" s="16"/>
      <c r="FH31" s="16"/>
      <c r="FI31" s="16"/>
      <c r="FJ31" s="16"/>
      <c r="FK31" s="16"/>
      <c r="FL31" s="16"/>
      <c r="FM31" s="16"/>
      <c r="FN31" s="16"/>
      <c r="FO31" s="16"/>
      <c r="FP31" s="16"/>
      <c r="FQ31" s="16"/>
      <c r="FR31" s="16"/>
      <c r="FS31" s="16"/>
      <c r="FT31" s="16"/>
      <c r="FU31" s="16"/>
      <c r="FV31" s="16"/>
      <c r="FW31" s="16"/>
      <c r="FX31" s="16"/>
      <c r="FY31" s="16"/>
      <c r="FZ31" s="16"/>
      <c r="GA31" s="16"/>
      <c r="GB31" s="16"/>
      <c r="GC31" s="16"/>
      <c r="GD31" s="16"/>
      <c r="GE31" s="16"/>
      <c r="GF31" s="16"/>
      <c r="GG31" s="16"/>
      <c r="GH31" s="16"/>
      <c r="GI31" s="16"/>
      <c r="GJ31" s="16"/>
      <c r="GK31" s="16"/>
      <c r="GL31" s="16"/>
      <c r="GM31" s="16"/>
      <c r="GN31" s="16"/>
      <c r="GO31" s="16"/>
      <c r="GP31" s="16"/>
      <c r="GQ31" s="16"/>
      <c r="GR31" s="16"/>
      <c r="GS31" s="16"/>
      <c r="GT31" s="16"/>
      <c r="GU31" s="16"/>
      <c r="GV31" s="16"/>
      <c r="GW31" s="16"/>
      <c r="GX31" s="16"/>
      <c r="GY31" s="16"/>
      <c r="GZ31" s="16"/>
      <c r="HA31" s="16"/>
      <c r="HB31" s="16"/>
      <c r="HC31" s="16"/>
      <c r="HD31" s="16"/>
      <c r="HE31" s="16"/>
      <c r="HF31" s="16"/>
      <c r="HG31" s="16"/>
      <c r="HH31" s="16"/>
      <c r="HI31" s="16"/>
      <c r="HJ31" s="16"/>
      <c r="HK31" s="16"/>
      <c r="HL31" s="16"/>
      <c r="HM31" s="16"/>
      <c r="HN31" s="16"/>
      <c r="HO31" s="16"/>
      <c r="HP31" s="16"/>
      <c r="HQ31" s="16"/>
      <c r="HR31" s="16"/>
      <c r="HS31" s="16"/>
      <c r="HT31" s="16"/>
      <c r="HU31" s="16"/>
      <c r="HV31" s="16"/>
      <c r="HW31" s="16"/>
      <c r="HX31" s="16"/>
      <c r="HY31" s="16"/>
      <c r="HZ31" s="16"/>
      <c r="IA31" s="16"/>
      <c r="IB31" s="16"/>
      <c r="IC31" s="16"/>
      <c r="ID31" s="16"/>
      <c r="IE31" s="16"/>
      <c r="IF31" s="16"/>
      <c r="IG31" s="16"/>
      <c r="IH31" s="16"/>
      <c r="II31" s="16"/>
      <c r="IJ31" s="16"/>
      <c r="IK31" s="16"/>
      <c r="IL31" s="16"/>
      <c r="IM31" s="16"/>
      <c r="IN31" s="16"/>
      <c r="IO31" s="16"/>
      <c r="IP31" s="16"/>
      <c r="IQ31" s="16"/>
      <c r="IR31" s="16"/>
      <c r="IS31" s="16"/>
    </row>
    <row r="32" spans="1:253" x14ac:dyDescent="0.15">
      <c r="A32" s="8" t="s">
        <v>2</v>
      </c>
      <c r="B32" s="16">
        <v>1</v>
      </c>
      <c r="C32" s="16">
        <v>4</v>
      </c>
      <c r="D32" s="16">
        <v>2</v>
      </c>
      <c r="E32" s="16">
        <v>4</v>
      </c>
      <c r="F32" s="16">
        <v>2</v>
      </c>
      <c r="G32" s="16">
        <v>4</v>
      </c>
      <c r="H32" s="16">
        <v>2</v>
      </c>
      <c r="I32" s="16">
        <v>4</v>
      </c>
      <c r="J32" s="16">
        <v>2</v>
      </c>
      <c r="K32" s="16">
        <v>4</v>
      </c>
      <c r="L32" s="16">
        <v>2</v>
      </c>
      <c r="M32" s="16">
        <v>4</v>
      </c>
      <c r="N32" s="16">
        <v>2</v>
      </c>
      <c r="O32" s="16">
        <v>4</v>
      </c>
      <c r="P32" s="16">
        <v>2</v>
      </c>
      <c r="Q32" s="16">
        <v>4</v>
      </c>
      <c r="R32" s="16">
        <v>2</v>
      </c>
      <c r="S32" s="16">
        <v>4</v>
      </c>
      <c r="T32" s="16">
        <v>2</v>
      </c>
      <c r="U32" s="16">
        <v>4</v>
      </c>
      <c r="V32" s="16">
        <v>2</v>
      </c>
      <c r="W32" s="16">
        <v>4</v>
      </c>
      <c r="X32" s="16">
        <v>2</v>
      </c>
      <c r="Y32" s="16">
        <v>4</v>
      </c>
      <c r="Z32" s="16">
        <v>2</v>
      </c>
      <c r="AA32" s="16">
        <v>4</v>
      </c>
      <c r="AB32" s="16">
        <v>2</v>
      </c>
      <c r="AC32" s="16">
        <v>4</v>
      </c>
      <c r="AD32" s="16">
        <v>2</v>
      </c>
      <c r="AE32" s="16">
        <v>4</v>
      </c>
      <c r="AF32" s="16">
        <v>2</v>
      </c>
      <c r="AG32" s="16">
        <v>4</v>
      </c>
      <c r="AH32" s="16">
        <v>2</v>
      </c>
      <c r="AI32" s="16">
        <v>4</v>
      </c>
      <c r="AJ32" s="16">
        <v>2</v>
      </c>
      <c r="AK32" s="16">
        <v>4</v>
      </c>
      <c r="AL32" s="16">
        <v>2</v>
      </c>
      <c r="AM32" s="16">
        <v>4</v>
      </c>
      <c r="AN32" s="16">
        <v>2</v>
      </c>
      <c r="AO32" s="16">
        <v>4</v>
      </c>
      <c r="AP32" s="16">
        <v>2</v>
      </c>
      <c r="AQ32" s="16">
        <v>4</v>
      </c>
      <c r="AR32" s="16">
        <v>2</v>
      </c>
      <c r="AS32" s="16">
        <v>4</v>
      </c>
      <c r="AT32" s="16">
        <v>2</v>
      </c>
      <c r="AU32" s="16">
        <v>4</v>
      </c>
      <c r="AV32" s="16">
        <v>2</v>
      </c>
      <c r="AW32" s="16">
        <v>4</v>
      </c>
      <c r="AX32" s="16">
        <v>2</v>
      </c>
      <c r="AY32" s="16">
        <v>4</v>
      </c>
      <c r="AZ32" s="16">
        <v>2</v>
      </c>
      <c r="BA32" s="16">
        <v>4</v>
      </c>
      <c r="BB32" s="16">
        <v>2</v>
      </c>
      <c r="BC32" s="16">
        <v>4</v>
      </c>
      <c r="BD32" s="16">
        <v>2</v>
      </c>
      <c r="BE32" s="16">
        <v>4</v>
      </c>
      <c r="BF32" s="16">
        <v>2</v>
      </c>
      <c r="BG32" s="16">
        <v>4</v>
      </c>
      <c r="BH32" s="16">
        <v>2</v>
      </c>
      <c r="BI32" s="16">
        <v>4</v>
      </c>
      <c r="BJ32" s="16">
        <v>2</v>
      </c>
      <c r="BK32" s="16">
        <v>4</v>
      </c>
      <c r="BL32" s="16">
        <v>2</v>
      </c>
      <c r="BM32" s="16">
        <v>4</v>
      </c>
      <c r="BN32" s="16">
        <v>2</v>
      </c>
      <c r="BO32" s="16">
        <v>4</v>
      </c>
      <c r="BP32" s="16">
        <v>2</v>
      </c>
      <c r="BQ32" s="16">
        <v>4</v>
      </c>
      <c r="BR32" s="16">
        <v>2</v>
      </c>
      <c r="BS32" s="16">
        <v>4</v>
      </c>
      <c r="BT32" s="16">
        <v>2</v>
      </c>
      <c r="BU32" s="16">
        <v>4</v>
      </c>
      <c r="BV32" s="16">
        <v>2</v>
      </c>
      <c r="BW32" s="16">
        <v>4</v>
      </c>
      <c r="BX32" s="16">
        <v>2</v>
      </c>
      <c r="BY32" s="16">
        <v>4</v>
      </c>
      <c r="BZ32" s="16">
        <v>2</v>
      </c>
      <c r="CA32" s="16">
        <v>4</v>
      </c>
      <c r="CB32" s="16">
        <v>2</v>
      </c>
      <c r="CC32" s="16">
        <v>4</v>
      </c>
      <c r="CD32" s="16">
        <v>2</v>
      </c>
      <c r="CE32" s="16">
        <v>4</v>
      </c>
      <c r="CF32" s="16">
        <v>2</v>
      </c>
      <c r="CG32" s="16">
        <v>4</v>
      </c>
      <c r="CH32" s="16">
        <v>2</v>
      </c>
      <c r="CI32" s="16">
        <v>4</v>
      </c>
      <c r="CJ32" s="16">
        <v>2</v>
      </c>
      <c r="CK32" s="16">
        <v>4</v>
      </c>
      <c r="CL32" s="16">
        <v>2</v>
      </c>
      <c r="CM32" s="16">
        <v>4</v>
      </c>
      <c r="CN32" s="16">
        <v>2</v>
      </c>
      <c r="CO32" s="16">
        <v>4</v>
      </c>
      <c r="CP32" s="16">
        <v>2</v>
      </c>
      <c r="CQ32" s="16">
        <v>4</v>
      </c>
      <c r="CR32" s="16">
        <v>2</v>
      </c>
      <c r="CS32" s="16">
        <v>4</v>
      </c>
      <c r="CT32" s="16">
        <v>2</v>
      </c>
      <c r="CU32" s="16">
        <v>4</v>
      </c>
      <c r="CV32" s="16">
        <v>2</v>
      </c>
      <c r="CW32" s="16">
        <v>4</v>
      </c>
      <c r="CX32" s="16">
        <v>2</v>
      </c>
      <c r="CY32" s="16">
        <v>4</v>
      </c>
      <c r="CZ32" s="16">
        <v>2</v>
      </c>
      <c r="DA32" s="16">
        <v>4</v>
      </c>
      <c r="DB32" s="16">
        <v>2</v>
      </c>
      <c r="DC32" s="16">
        <v>4</v>
      </c>
      <c r="DD32" s="16">
        <v>2</v>
      </c>
      <c r="DE32" s="16">
        <v>4</v>
      </c>
      <c r="DF32" s="16">
        <v>2</v>
      </c>
      <c r="DG32" s="16">
        <v>4</v>
      </c>
      <c r="DH32" s="16">
        <v>2</v>
      </c>
      <c r="DI32" s="16">
        <v>4</v>
      </c>
      <c r="DJ32" s="16">
        <v>2</v>
      </c>
      <c r="DK32" s="16">
        <v>4</v>
      </c>
      <c r="DL32" s="16">
        <v>2</v>
      </c>
      <c r="DM32" s="16">
        <v>4</v>
      </c>
      <c r="DN32" s="16">
        <v>2</v>
      </c>
      <c r="DO32" s="16">
        <v>4</v>
      </c>
      <c r="DP32" s="16">
        <v>2</v>
      </c>
      <c r="DQ32" s="16">
        <v>4</v>
      </c>
      <c r="DR32" s="16">
        <v>2</v>
      </c>
      <c r="DS32" s="16">
        <v>4</v>
      </c>
      <c r="DT32" s="16">
        <v>2</v>
      </c>
      <c r="DU32" s="16">
        <v>4</v>
      </c>
      <c r="DV32" s="16">
        <v>2</v>
      </c>
      <c r="DW32" s="16">
        <v>4</v>
      </c>
      <c r="DX32" s="16">
        <v>2</v>
      </c>
      <c r="DY32" s="16">
        <v>4</v>
      </c>
      <c r="DZ32" s="16">
        <v>2</v>
      </c>
      <c r="EA32" s="16">
        <v>4</v>
      </c>
      <c r="EB32" s="16">
        <v>2</v>
      </c>
      <c r="EC32" s="16">
        <v>4</v>
      </c>
      <c r="ED32" s="16">
        <v>2</v>
      </c>
      <c r="EE32" s="16">
        <v>4</v>
      </c>
      <c r="EF32" s="16">
        <v>2</v>
      </c>
      <c r="EG32" s="16">
        <v>4</v>
      </c>
      <c r="EH32" s="16">
        <v>2</v>
      </c>
      <c r="EI32" s="16">
        <v>4</v>
      </c>
      <c r="EJ32" s="16">
        <v>2</v>
      </c>
      <c r="EK32" s="16">
        <v>4</v>
      </c>
      <c r="EL32" s="16">
        <v>2</v>
      </c>
      <c r="EM32" s="16">
        <v>4</v>
      </c>
      <c r="EN32" s="16">
        <v>2</v>
      </c>
      <c r="EO32" s="16">
        <v>4</v>
      </c>
      <c r="EP32" s="16">
        <v>2</v>
      </c>
      <c r="EQ32" s="16">
        <v>4</v>
      </c>
      <c r="ER32" s="16">
        <v>2</v>
      </c>
      <c r="ES32" s="16">
        <v>4</v>
      </c>
      <c r="ET32" s="16">
        <v>2</v>
      </c>
      <c r="EU32" s="16">
        <v>4</v>
      </c>
      <c r="EV32" s="16">
        <v>2</v>
      </c>
      <c r="EW32" s="16">
        <v>4</v>
      </c>
      <c r="EX32" s="16">
        <v>2</v>
      </c>
      <c r="EY32" s="16">
        <v>4</v>
      </c>
      <c r="EZ32" s="16">
        <v>2</v>
      </c>
      <c r="FA32" s="16">
        <v>4</v>
      </c>
      <c r="FB32" s="16">
        <v>2</v>
      </c>
      <c r="FC32" s="16">
        <v>4</v>
      </c>
      <c r="FD32" s="16">
        <v>2</v>
      </c>
      <c r="FE32" s="16">
        <v>4</v>
      </c>
      <c r="FF32" s="16">
        <v>2</v>
      </c>
      <c r="FG32" s="16">
        <v>4</v>
      </c>
      <c r="FH32" s="16">
        <v>2</v>
      </c>
      <c r="FI32" s="16">
        <v>4</v>
      </c>
      <c r="FJ32" s="16">
        <v>2</v>
      </c>
      <c r="FK32" s="16">
        <v>4</v>
      </c>
      <c r="FL32" s="16">
        <v>2</v>
      </c>
      <c r="FM32" s="16">
        <v>4</v>
      </c>
      <c r="FN32" s="16">
        <v>2</v>
      </c>
      <c r="FO32" s="16">
        <v>4</v>
      </c>
      <c r="FP32" s="16">
        <v>2</v>
      </c>
      <c r="FQ32" s="16">
        <v>4</v>
      </c>
      <c r="FR32" s="16">
        <v>2</v>
      </c>
      <c r="FS32" s="16">
        <v>4</v>
      </c>
      <c r="FT32" s="16">
        <v>2</v>
      </c>
      <c r="FU32" s="16">
        <v>4</v>
      </c>
      <c r="FV32" s="16">
        <v>2</v>
      </c>
      <c r="FW32" s="16">
        <v>4</v>
      </c>
      <c r="FX32" s="16">
        <v>2</v>
      </c>
      <c r="FY32" s="16">
        <v>4</v>
      </c>
      <c r="FZ32" s="16">
        <v>2</v>
      </c>
      <c r="GA32" s="16">
        <v>4</v>
      </c>
      <c r="GB32" s="16">
        <v>2</v>
      </c>
      <c r="GC32" s="16">
        <v>4</v>
      </c>
      <c r="GD32" s="16">
        <v>2</v>
      </c>
      <c r="GE32" s="16">
        <v>4</v>
      </c>
      <c r="GF32" s="16">
        <v>2</v>
      </c>
      <c r="GG32" s="16">
        <v>4</v>
      </c>
      <c r="GH32" s="16">
        <v>2</v>
      </c>
      <c r="GI32" s="16">
        <v>4</v>
      </c>
      <c r="GJ32" s="16">
        <v>2</v>
      </c>
      <c r="GK32" s="16">
        <v>4</v>
      </c>
      <c r="GL32" s="16">
        <v>2</v>
      </c>
      <c r="GM32" s="16">
        <v>4</v>
      </c>
      <c r="GN32" s="16">
        <v>2</v>
      </c>
      <c r="GO32" s="16">
        <v>4</v>
      </c>
      <c r="GP32" s="16">
        <v>2</v>
      </c>
      <c r="GQ32" s="16">
        <v>4</v>
      </c>
      <c r="GR32" s="16">
        <v>2</v>
      </c>
      <c r="GS32" s="16">
        <v>4</v>
      </c>
      <c r="GT32" s="16">
        <v>1</v>
      </c>
      <c r="GU32" s="16"/>
      <c r="GV32" s="16"/>
      <c r="GW32" s="16"/>
      <c r="GX32" s="16"/>
      <c r="GY32" s="16"/>
      <c r="GZ32" s="16"/>
      <c r="HA32" s="16"/>
      <c r="HB32" s="16"/>
      <c r="HC32" s="16"/>
      <c r="HD32" s="16"/>
      <c r="HE32" s="16"/>
      <c r="HF32" s="16"/>
      <c r="HG32" s="16"/>
      <c r="HH32" s="16"/>
      <c r="HI32" s="16"/>
      <c r="HJ32" s="16"/>
      <c r="HK32" s="16"/>
      <c r="HL32" s="16"/>
      <c r="HM32" s="16"/>
      <c r="HN32" s="16"/>
      <c r="HO32" s="16"/>
      <c r="HP32" s="16"/>
      <c r="HQ32" s="16"/>
      <c r="HR32" s="16"/>
      <c r="HS32" s="16"/>
      <c r="HT32" s="16"/>
      <c r="HU32" s="16"/>
      <c r="HV32" s="16"/>
      <c r="HW32" s="16"/>
      <c r="HX32" s="16"/>
      <c r="HY32" s="16"/>
      <c r="HZ32" s="16"/>
      <c r="IA32" s="16"/>
      <c r="IB32" s="16"/>
      <c r="IC32" s="16"/>
      <c r="ID32" s="16"/>
      <c r="IE32" s="16"/>
      <c r="IF32" s="16"/>
      <c r="IG32" s="16"/>
      <c r="IH32" s="16"/>
      <c r="II32" s="16"/>
      <c r="IJ32" s="16"/>
      <c r="IK32" s="16"/>
      <c r="IL32" s="16"/>
      <c r="IM32" s="16"/>
      <c r="IN32" s="16"/>
      <c r="IO32" s="16"/>
      <c r="IP32" s="16"/>
      <c r="IQ32" s="16"/>
      <c r="IR32" s="16"/>
      <c r="IS32" s="16"/>
    </row>
    <row r="33" spans="1:253" x14ac:dyDescent="0.15">
      <c r="A33" s="8" t="s">
        <v>4</v>
      </c>
      <c r="B33" s="16">
        <f t="shared" ref="B33:BM33" si="44">(B23-B30)*B32</f>
        <v>-0.11852825407783649</v>
      </c>
      <c r="C33" s="16">
        <f t="shared" si="44"/>
        <v>-0.50142378163384682</v>
      </c>
      <c r="D33" s="16">
        <f t="shared" si="44"/>
        <v>-0.26511340009698242</v>
      </c>
      <c r="E33" s="16">
        <f t="shared" si="44"/>
        <v>-0.56062598756955628</v>
      </c>
      <c r="F33" s="16">
        <f t="shared" si="44"/>
        <v>-0.29636717999801482</v>
      </c>
      <c r="G33" s="16">
        <f t="shared" si="44"/>
        <v>-0.62667486497394287</v>
      </c>
      <c r="H33" s="16">
        <f t="shared" si="44"/>
        <v>-0.33129064054419682</v>
      </c>
      <c r="I33" s="16">
        <f t="shared" si="44"/>
        <v>-0.7005991894018998</v>
      </c>
      <c r="J33" s="16">
        <f t="shared" si="44"/>
        <v>-0.37044350878022442</v>
      </c>
      <c r="K33" s="16">
        <f t="shared" si="44"/>
        <v>-0.78361715597215342</v>
      </c>
      <c r="L33" s="16">
        <f t="shared" si="44"/>
        <v>-0.4144885714495159</v>
      </c>
      <c r="M33" s="16">
        <f t="shared" si="44"/>
        <v>-0.87717091181202167</v>
      </c>
      <c r="N33" s="16">
        <f t="shared" si="44"/>
        <v>-0.46421004479891853</v>
      </c>
      <c r="O33" s="16">
        <f t="shared" si="44"/>
        <v>-0.98296532778947099</v>
      </c>
      <c r="P33" s="16">
        <f t="shared" si="44"/>
        <v>-0.52053382021441175</v>
      </c>
      <c r="Q33" s="16">
        <f t="shared" si="44"/>
        <v>-1.103009710834131</v>
      </c>
      <c r="R33" s="16">
        <f t="shared" si="44"/>
        <v>-0.58454855732098221</v>
      </c>
      <c r="S33" s="16">
        <f t="shared" si="44"/>
        <v>-1.2396593870180095</v>
      </c>
      <c r="T33" s="16">
        <f t="shared" si="44"/>
        <v>-0.65752541830837574</v>
      </c>
      <c r="U33" s="16">
        <f t="shared" si="44"/>
        <v>-1.3956509761295295</v>
      </c>
      <c r="V33" s="16">
        <f t="shared" si="44"/>
        <v>-0.74093219855605796</v>
      </c>
      <c r="W33" s="16">
        <f t="shared" si="44"/>
        <v>-1.5741198627677033</v>
      </c>
      <c r="X33" s="16">
        <f t="shared" si="44"/>
        <v>-0.83643416172080787</v>
      </c>
      <c r="Y33" s="16">
        <f t="shared" si="44"/>
        <v>-1.7785794720275181</v>
      </c>
      <c r="Z33" s="16">
        <f t="shared" si="44"/>
        <v>-0.94586817286019487</v>
      </c>
      <c r="AA33" s="16">
        <f t="shared" si="44"/>
        <v>-2.0128273409859689</v>
      </c>
      <c r="AB33" s="16">
        <f t="shared" si="44"/>
        <v>-1.0711674166892142</v>
      </c>
      <c r="AC33" s="16">
        <f t="shared" si="44"/>
        <v>-2.2807193743749981</v>
      </c>
      <c r="AD33" s="16">
        <f t="shared" si="44"/>
        <v>-1.2141990813900327</v>
      </c>
      <c r="AE33" s="16">
        <f t="shared" si="44"/>
        <v>-2.5857161438949028</v>
      </c>
      <c r="AF33" s="16">
        <f t="shared" si="44"/>
        <v>-1.3764538274230627</v>
      </c>
      <c r="AG33" s="16">
        <f t="shared" si="44"/>
        <v>-2.930045977614105</v>
      </c>
      <c r="AH33" s="16">
        <f t="shared" si="44"/>
        <v>-1.5584887153100548</v>
      </c>
      <c r="AI33" s="16">
        <f t="shared" si="44"/>
        <v>-3.3132356352977057</v>
      </c>
      <c r="AJ33" s="16">
        <f t="shared" si="44"/>
        <v>-1.7589650866524023</v>
      </c>
      <c r="AK33" s="16">
        <f t="shared" si="44"/>
        <v>-3.7296017017017471</v>
      </c>
      <c r="AL33" s="16">
        <f t="shared" si="44"/>
        <v>-1.9730160761208033</v>
      </c>
      <c r="AM33" s="16">
        <f t="shared" si="44"/>
        <v>-4.1639928403282953</v>
      </c>
      <c r="AN33" s="16">
        <f t="shared" si="44"/>
        <v>-2.1894515679536788</v>
      </c>
      <c r="AO33" s="16">
        <f t="shared" si="44"/>
        <v>-4.5843540186897505</v>
      </c>
      <c r="AP33" s="16">
        <f t="shared" si="44"/>
        <v>-2.3857086660568876</v>
      </c>
      <c r="AQ33" s="16">
        <f t="shared" si="44"/>
        <v>-4.9276002539513737</v>
      </c>
      <c r="AR33" s="16">
        <f t="shared" si="44"/>
        <v>-2.5175973456092726</v>
      </c>
      <c r="AS33" s="16">
        <f t="shared" si="44"/>
        <v>-5.0685879603874033</v>
      </c>
      <c r="AT33" s="16">
        <f t="shared" si="44"/>
        <v>-2.494930159523884</v>
      </c>
      <c r="AU33" s="16">
        <f t="shared" si="44"/>
        <v>-4.7420070067672082</v>
      </c>
      <c r="AV33" s="16">
        <f t="shared" si="44"/>
        <v>-2.1205812817589416</v>
      </c>
      <c r="AW33" s="16">
        <f t="shared" si="44"/>
        <v>-3.3810097294768702</v>
      </c>
      <c r="AX33" s="16">
        <f t="shared" si="44"/>
        <v>-1.0535735989592419</v>
      </c>
      <c r="AY33" s="16">
        <f t="shared" si="44"/>
        <v>-0.68872389537397716</v>
      </c>
      <c r="AZ33" s="16">
        <f t="shared" si="44"/>
        <v>1.3444774318121807E-31</v>
      </c>
      <c r="BA33" s="16">
        <f t="shared" si="44"/>
        <v>-0.68872389537397483</v>
      </c>
      <c r="BB33" s="16">
        <f t="shared" si="44"/>
        <v>-1.0535735989592399</v>
      </c>
      <c r="BC33" s="16">
        <f t="shared" si="44"/>
        <v>-3.3810097294768822</v>
      </c>
      <c r="BD33" s="16">
        <f t="shared" si="44"/>
        <v>-2.1205812817589567</v>
      </c>
      <c r="BE33" s="16">
        <f t="shared" si="44"/>
        <v>-4.7420070067672055</v>
      </c>
      <c r="BF33" s="16">
        <f t="shared" si="44"/>
        <v>-2.4949301595238818</v>
      </c>
      <c r="BG33" s="16">
        <f t="shared" si="44"/>
        <v>-5.0685879603873909</v>
      </c>
      <c r="BH33" s="16">
        <f t="shared" si="44"/>
        <v>-2.517597345609266</v>
      </c>
      <c r="BI33" s="16">
        <f t="shared" si="44"/>
        <v>-4.9276002539513657</v>
      </c>
      <c r="BJ33" s="16">
        <f t="shared" si="44"/>
        <v>-2.3857086660568911</v>
      </c>
      <c r="BK33" s="16">
        <f t="shared" si="44"/>
        <v>-4.5843540186897487</v>
      </c>
      <c r="BL33" s="16">
        <f t="shared" si="44"/>
        <v>-2.189451567953681</v>
      </c>
      <c r="BM33" s="16">
        <f t="shared" si="44"/>
        <v>-4.1639928403282997</v>
      </c>
      <c r="BN33" s="16">
        <f t="shared" ref="BN33:DY33" si="45">(BN23-BN30)*BN32</f>
        <v>-1.9730160761208004</v>
      </c>
      <c r="BO33" s="16">
        <f t="shared" si="45"/>
        <v>-3.7296017017017453</v>
      </c>
      <c r="BP33" s="16">
        <f t="shared" si="45"/>
        <v>-1.7589650866524018</v>
      </c>
      <c r="BQ33" s="16">
        <f t="shared" si="45"/>
        <v>-3.3132356352977084</v>
      </c>
      <c r="BR33" s="16">
        <f t="shared" si="45"/>
        <v>-1.5584887153100511</v>
      </c>
      <c r="BS33" s="16">
        <f t="shared" si="45"/>
        <v>-2.9300459776141023</v>
      </c>
      <c r="BT33" s="16">
        <f t="shared" si="45"/>
        <v>-1.3764538274230613</v>
      </c>
      <c r="BU33" s="16">
        <f t="shared" si="45"/>
        <v>-2.5857161438948992</v>
      </c>
      <c r="BV33" s="16">
        <f t="shared" si="45"/>
        <v>-1.2141990813900323</v>
      </c>
      <c r="BW33" s="16">
        <f t="shared" si="45"/>
        <v>-2.2807193743749981</v>
      </c>
      <c r="BX33" s="16">
        <f t="shared" si="45"/>
        <v>-1.0711674166892133</v>
      </c>
      <c r="BY33" s="16">
        <f t="shared" si="45"/>
        <v>-2.0128273409859689</v>
      </c>
      <c r="BZ33" s="16">
        <f t="shared" si="45"/>
        <v>-0.94586817286019564</v>
      </c>
      <c r="CA33" s="16">
        <f t="shared" si="45"/>
        <v>-1.7785794720275188</v>
      </c>
      <c r="CB33" s="16">
        <f t="shared" si="45"/>
        <v>-0.83643416172080776</v>
      </c>
      <c r="CC33" s="16">
        <f t="shared" si="45"/>
        <v>-1.5741198627677035</v>
      </c>
      <c r="CD33" s="16">
        <f t="shared" si="45"/>
        <v>-0.7409321985560573</v>
      </c>
      <c r="CE33" s="16">
        <f t="shared" si="45"/>
        <v>-1.3956509761295304</v>
      </c>
      <c r="CF33" s="16">
        <f t="shared" si="45"/>
        <v>-0.65752541830837574</v>
      </c>
      <c r="CG33" s="16">
        <f t="shared" si="45"/>
        <v>-1.2396593870180073</v>
      </c>
      <c r="CH33" s="16">
        <f t="shared" si="45"/>
        <v>-0.58454855732098199</v>
      </c>
      <c r="CI33" s="16">
        <f t="shared" si="45"/>
        <v>-1.103009710834131</v>
      </c>
      <c r="CJ33" s="16">
        <f t="shared" si="45"/>
        <v>-0.5205338202144113</v>
      </c>
      <c r="CK33" s="16">
        <f t="shared" si="45"/>
        <v>-0.98296532778947143</v>
      </c>
      <c r="CL33" s="16">
        <f t="shared" si="45"/>
        <v>-0.46421004479891831</v>
      </c>
      <c r="CM33" s="16">
        <f t="shared" si="45"/>
        <v>-0.87717091181202034</v>
      </c>
      <c r="CN33" s="16">
        <f t="shared" si="45"/>
        <v>-0.41448857144951584</v>
      </c>
      <c r="CO33" s="16">
        <f t="shared" si="45"/>
        <v>-0.78361715597215331</v>
      </c>
      <c r="CP33" s="16">
        <f t="shared" si="45"/>
        <v>-0.3704435087802242</v>
      </c>
      <c r="CQ33" s="16">
        <f t="shared" si="45"/>
        <v>-0.70059918940189936</v>
      </c>
      <c r="CR33" s="16">
        <f t="shared" si="45"/>
        <v>-0.33129064054419666</v>
      </c>
      <c r="CS33" s="16">
        <f t="shared" si="45"/>
        <v>-0.6266748649739422</v>
      </c>
      <c r="CT33" s="16">
        <f t="shared" si="45"/>
        <v>-0.29636717999801443</v>
      </c>
      <c r="CU33" s="16">
        <f t="shared" si="45"/>
        <v>-0.56062598756955606</v>
      </c>
      <c r="CV33" s="16">
        <f t="shared" si="45"/>
        <v>-0.26511340009698231</v>
      </c>
      <c r="CW33" s="16">
        <f t="shared" si="45"/>
        <v>-0.50142378163384627</v>
      </c>
      <c r="CX33" s="16">
        <f t="shared" si="45"/>
        <v>-0.23705650815567281</v>
      </c>
      <c r="CY33" s="16">
        <f t="shared" si="45"/>
        <v>-0.44819892474541334</v>
      </c>
      <c r="CZ33" s="16">
        <f t="shared" si="45"/>
        <v>-0.2117967806906797</v>
      </c>
      <c r="DA33" s="16">
        <f t="shared" si="45"/>
        <v>-0.40021597089168393</v>
      </c>
      <c r="DB33" s="16">
        <f t="shared" si="45"/>
        <v>-0.18899579946654538</v>
      </c>
      <c r="DC33" s="16">
        <f t="shared" si="45"/>
        <v>-0.35685175336709096</v>
      </c>
      <c r="DD33" s="16">
        <f t="shared" si="45"/>
        <v>-0.16836655602821599</v>
      </c>
      <c r="DE33" s="16">
        <f t="shared" si="45"/>
        <v>-0.31757727350970955</v>
      </c>
      <c r="DF33" s="16">
        <f t="shared" si="45"/>
        <v>-0.14966517342077099</v>
      </c>
      <c r="DG33" s="16">
        <f t="shared" si="45"/>
        <v>-0.2819425777307803</v>
      </c>
      <c r="DH33" s="16">
        <f t="shared" si="45"/>
        <v>-0.13268400364169092</v>
      </c>
      <c r="DI33" s="16">
        <f t="shared" si="45"/>
        <v>-0.24956416093202549</v>
      </c>
      <c r="DJ33" s="16">
        <f t="shared" si="45"/>
        <v>-0.11724588236289857</v>
      </c>
      <c r="DK33" s="16">
        <f t="shared" si="45"/>
        <v>-0.22011448657655353</v>
      </c>
      <c r="DL33" s="16">
        <f t="shared" si="45"/>
        <v>-0.1031993501157506</v>
      </c>
      <c r="DM33" s="16">
        <f t="shared" si="45"/>
        <v>-0.19331326993261011</v>
      </c>
      <c r="DN33" s="16">
        <f t="shared" si="45"/>
        <v>-9.0414676951007855E-2</v>
      </c>
      <c r="DO33" s="16">
        <f t="shared" si="45"/>
        <v>-0.16892022495828624</v>
      </c>
      <c r="DP33" s="16">
        <f t="shared" si="45"/>
        <v>-7.878055336075826E-2</v>
      </c>
      <c r="DQ33" s="16">
        <f t="shared" si="45"/>
        <v>-0.14672902400600357</v>
      </c>
      <c r="DR33" s="16">
        <f t="shared" si="45"/>
        <v>-6.8201333064172212E-2</v>
      </c>
      <c r="DS33" s="16">
        <f t="shared" si="45"/>
        <v>-0.12656226197682605</v>
      </c>
      <c r="DT33" s="16">
        <f t="shared" si="45"/>
        <v>-5.8594732897821841E-2</v>
      </c>
      <c r="DU33" s="16">
        <f t="shared" si="45"/>
        <v>-0.10826725273553497</v>
      </c>
      <c r="DV33" s="16">
        <f t="shared" si="45"/>
        <v>-4.9889911655804101E-2</v>
      </c>
      <c r="DW33" s="16">
        <f t="shared" si="45"/>
        <v>-9.1712515990138299E-2</v>
      </c>
      <c r="DX33" s="16">
        <f t="shared" si="45"/>
        <v>-4.2025863599822105E-2</v>
      </c>
      <c r="DY33" s="16">
        <f t="shared" si="45"/>
        <v>-7.6784838128273247E-2</v>
      </c>
      <c r="DZ33" s="16">
        <f t="shared" ref="DZ33:GK33" si="46">(DZ23-DZ30)*DZ32</f>
        <v>-3.4950073865003928E-2</v>
      </c>
      <c r="EA33" s="16">
        <f t="shared" si="46"/>
        <v>-6.3386811417069394E-2</v>
      </c>
      <c r="EB33" s="16">
        <f t="shared" si="46"/>
        <v>-2.861739248281326E-2</v>
      </c>
      <c r="EC33" s="16">
        <f t="shared" si="46"/>
        <v>-5.1434773207030896E-2</v>
      </c>
      <c r="ED33" s="16">
        <f t="shared" si="46"/>
        <v>-2.2989091558863264E-2</v>
      </c>
      <c r="EE33" s="16">
        <f t="shared" si="46"/>
        <v>-4.0857080958135561E-2</v>
      </c>
      <c r="EF33" s="16">
        <f t="shared" si="46"/>
        <v>-1.8032076572290522E-2</v>
      </c>
      <c r="EG33" s="16">
        <f t="shared" si="46"/>
        <v>-3.1592670568999198E-2</v>
      </c>
      <c r="EH33" s="16">
        <f t="shared" si="46"/>
        <v>-1.3718228054572602E-2</v>
      </c>
      <c r="EI33" s="16">
        <f t="shared" si="46"/>
        <v>-2.3589855097471774E-2</v>
      </c>
      <c r="EJ33" s="16">
        <f t="shared" si="46"/>
        <v>-1.0023854270064206E-2</v>
      </c>
      <c r="EK33" s="16">
        <f t="shared" si="46"/>
        <v>-1.6805328898823114E-2</v>
      </c>
      <c r="EL33" s="16">
        <f t="shared" si="46"/>
        <v>-6.929239133903491E-3</v>
      </c>
      <c r="EM33" s="16">
        <f t="shared" si="46"/>
        <v>-1.1203348796198262E-2</v>
      </c>
      <c r="EN33" s="16">
        <f t="shared" si="46"/>
        <v>-4.4182726112081492E-3</v>
      </c>
      <c r="EO33" s="16">
        <f t="shared" si="46"/>
        <v>-6.7550694028197401E-3</v>
      </c>
      <c r="EP33" s="16">
        <f t="shared" si="46"/>
        <v>-2.4781533654377975E-3</v>
      </c>
      <c r="EQ33" s="16">
        <f t="shared" si="46"/>
        <v>-3.4380143564747227E-3</v>
      </c>
      <c r="ER33" s="16">
        <f t="shared" si="46"/>
        <v>-1.0991555637336337E-3</v>
      </c>
      <c r="ES33" s="16">
        <f t="shared" si="46"/>
        <v>-1.2356691872469792E-3</v>
      </c>
      <c r="ET33" s="16">
        <f t="shared" si="46"/>
        <v>-2.7445358668411776E-4</v>
      </c>
      <c r="EU33" s="16">
        <f t="shared" si="46"/>
        <v>-1.3718497283959381E-4</v>
      </c>
      <c r="EV33" s="16">
        <f t="shared" si="46"/>
        <v>-2.0467424804913845E-33</v>
      </c>
      <c r="EW33" s="16">
        <f t="shared" si="46"/>
        <v>-1.3718497283959094E-4</v>
      </c>
      <c r="EX33" s="16">
        <f t="shared" si="46"/>
        <v>-2.7445358668411462E-4</v>
      </c>
      <c r="EY33" s="16">
        <f t="shared" si="46"/>
        <v>-1.2356691872469922E-3</v>
      </c>
      <c r="EZ33" s="16">
        <f t="shared" si="46"/>
        <v>-1.0991555637336285E-3</v>
      </c>
      <c r="FA33" s="16">
        <f t="shared" si="46"/>
        <v>-3.4380143564747062E-3</v>
      </c>
      <c r="FB33" s="16">
        <f t="shared" si="46"/>
        <v>-2.4781533654377897E-3</v>
      </c>
      <c r="FC33" s="16">
        <f t="shared" si="46"/>
        <v>-6.7550694028197175E-3</v>
      </c>
      <c r="FD33" s="16">
        <f t="shared" si="46"/>
        <v>-4.4182726112081683E-3</v>
      </c>
      <c r="FE33" s="16">
        <f t="shared" si="46"/>
        <v>-1.1203348796198227E-2</v>
      </c>
      <c r="FF33" s="16">
        <f t="shared" si="46"/>
        <v>-6.9292391339034788E-3</v>
      </c>
      <c r="FG33" s="16">
        <f t="shared" si="46"/>
        <v>-1.680532889882308E-2</v>
      </c>
      <c r="FH33" s="16">
        <f t="shared" si="46"/>
        <v>-1.0023854270064178E-2</v>
      </c>
      <c r="FI33" s="16">
        <f t="shared" si="46"/>
        <v>-2.3589855097471739E-2</v>
      </c>
      <c r="FJ33" s="16">
        <f t="shared" si="46"/>
        <v>-1.3718228054572588E-2</v>
      </c>
      <c r="FK33" s="16">
        <f t="shared" si="46"/>
        <v>-3.1592670568998969E-2</v>
      </c>
      <c r="FL33" s="16">
        <f t="shared" si="46"/>
        <v>-1.8032076572290542E-2</v>
      </c>
      <c r="FM33" s="16">
        <f t="shared" si="46"/>
        <v>-4.0857080958135727E-2</v>
      </c>
      <c r="FN33" s="16">
        <f t="shared" si="46"/>
        <v>-2.2989091558863271E-2</v>
      </c>
      <c r="FO33" s="16">
        <f t="shared" si="46"/>
        <v>-5.143477320703084E-2</v>
      </c>
      <c r="FP33" s="16">
        <f t="shared" si="46"/>
        <v>-2.8617392482813232E-2</v>
      </c>
      <c r="FQ33" s="16">
        <f t="shared" si="46"/>
        <v>-6.3386811417069353E-2</v>
      </c>
      <c r="FR33" s="16">
        <f t="shared" si="46"/>
        <v>-3.49500738650039E-2</v>
      </c>
      <c r="FS33" s="16">
        <f t="shared" si="46"/>
        <v>-7.6784838128273109E-2</v>
      </c>
      <c r="FT33" s="16">
        <f t="shared" si="46"/>
        <v>-4.2025863599821967E-2</v>
      </c>
      <c r="FU33" s="16">
        <f t="shared" si="46"/>
        <v>-9.1712515990138049E-2</v>
      </c>
      <c r="FV33" s="16">
        <f t="shared" si="46"/>
        <v>-4.9889911655804045E-2</v>
      </c>
      <c r="FW33" s="16">
        <f t="shared" si="46"/>
        <v>-0.10826725273553497</v>
      </c>
      <c r="FX33" s="16">
        <f t="shared" si="46"/>
        <v>-5.8594732897821952E-2</v>
      </c>
      <c r="FY33" s="16">
        <f t="shared" si="46"/>
        <v>-0.12656226197682616</v>
      </c>
      <c r="FZ33" s="16">
        <f t="shared" si="46"/>
        <v>-6.8201333064172059E-2</v>
      </c>
      <c r="GA33" s="16">
        <f t="shared" si="46"/>
        <v>-0.14672902400600329</v>
      </c>
      <c r="GB33" s="16">
        <f t="shared" si="46"/>
        <v>-7.878055336075826E-2</v>
      </c>
      <c r="GC33" s="16">
        <f t="shared" si="46"/>
        <v>-0.1689202249582859</v>
      </c>
      <c r="GD33" s="16">
        <f t="shared" si="46"/>
        <v>-9.0414676951007716E-2</v>
      </c>
      <c r="GE33" s="16">
        <f t="shared" si="46"/>
        <v>-0.19331326993261033</v>
      </c>
      <c r="GF33" s="16">
        <f t="shared" si="46"/>
        <v>-0.10319935011575043</v>
      </c>
      <c r="GG33" s="16">
        <f t="shared" si="46"/>
        <v>-0.22011448657655358</v>
      </c>
      <c r="GH33" s="16">
        <f t="shared" si="46"/>
        <v>-0.1172458823628986</v>
      </c>
      <c r="GI33" s="16">
        <f t="shared" si="46"/>
        <v>-0.24956416093202594</v>
      </c>
      <c r="GJ33" s="16">
        <f t="shared" si="46"/>
        <v>-0.13268400364169103</v>
      </c>
      <c r="GK33" s="16">
        <f t="shared" si="46"/>
        <v>-0.28194257773078052</v>
      </c>
      <c r="GL33" s="16">
        <f t="shared" ref="GL33:GT33" si="47">(GL23-GL30)*GL32</f>
        <v>-0.1496651734207709</v>
      </c>
      <c r="GM33" s="16">
        <f t="shared" si="47"/>
        <v>-0.31757727350970966</v>
      </c>
      <c r="GN33" s="16">
        <f t="shared" si="47"/>
        <v>-0.1683665560282161</v>
      </c>
      <c r="GO33" s="16">
        <f t="shared" si="47"/>
        <v>-0.35685175336709052</v>
      </c>
      <c r="GP33" s="16">
        <f t="shared" si="47"/>
        <v>-0.18899579946654521</v>
      </c>
      <c r="GQ33" s="16">
        <f t="shared" si="47"/>
        <v>-0.4002159708916837</v>
      </c>
      <c r="GR33" s="16">
        <f t="shared" si="47"/>
        <v>-0.21179678069067998</v>
      </c>
      <c r="GS33" s="16">
        <f t="shared" si="47"/>
        <v>-0.44819892474541323</v>
      </c>
      <c r="GT33" s="16">
        <f t="shared" si="47"/>
        <v>-0.11852825407783643</v>
      </c>
      <c r="GU33" s="16"/>
      <c r="GV33" s="16"/>
      <c r="GW33" s="16"/>
      <c r="GX33" s="16"/>
      <c r="GY33" s="16"/>
      <c r="GZ33" s="16"/>
      <c r="HA33" s="16"/>
      <c r="HB33" s="16"/>
      <c r="HC33" s="16"/>
      <c r="HD33" s="16"/>
      <c r="HE33" s="16"/>
      <c r="HF33" s="16"/>
      <c r="HG33" s="16"/>
      <c r="HH33" s="16"/>
      <c r="HI33" s="16"/>
      <c r="HJ33" s="16"/>
      <c r="HK33" s="16"/>
      <c r="HL33" s="16"/>
      <c r="HM33" s="16"/>
      <c r="HN33" s="16"/>
      <c r="HO33" s="16"/>
      <c r="HP33" s="16"/>
      <c r="HQ33" s="16"/>
      <c r="HR33" s="16"/>
      <c r="HS33" s="16"/>
      <c r="HT33" s="16"/>
      <c r="HU33" s="16"/>
      <c r="HV33" s="16"/>
      <c r="HW33" s="16"/>
      <c r="HX33" s="16"/>
      <c r="HY33" s="16"/>
      <c r="HZ33" s="16"/>
      <c r="IA33" s="16"/>
      <c r="IB33" s="16"/>
      <c r="IC33" s="16"/>
      <c r="ID33" s="16"/>
      <c r="IE33" s="16"/>
      <c r="IF33" s="16"/>
      <c r="IG33" s="16"/>
      <c r="IH33" s="16"/>
      <c r="II33" s="16"/>
      <c r="IJ33" s="16"/>
      <c r="IK33" s="16"/>
      <c r="IL33" s="16"/>
      <c r="IM33" s="16"/>
      <c r="IN33" s="16"/>
      <c r="IO33" s="16"/>
      <c r="IP33" s="16"/>
      <c r="IQ33" s="16"/>
      <c r="IR33" s="16"/>
      <c r="IS33" s="16"/>
    </row>
    <row r="34" spans="1:253" x14ac:dyDescent="0.15">
      <c r="A34" s="8"/>
      <c r="B34" s="16"/>
      <c r="C34" s="16"/>
      <c r="D34" s="16"/>
      <c r="E34" s="16"/>
      <c r="F34" s="16"/>
      <c r="G34" s="16"/>
      <c r="H34" s="16"/>
      <c r="I34" s="16"/>
      <c r="J34" s="16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  <c r="AA34" s="16"/>
      <c r="AB34" s="16"/>
      <c r="AC34" s="16"/>
      <c r="AD34" s="16"/>
      <c r="AE34" s="16"/>
      <c r="AF34" s="16"/>
      <c r="AG34" s="16"/>
      <c r="AH34" s="16"/>
      <c r="AI34" s="16"/>
      <c r="AJ34" s="16"/>
      <c r="AK34" s="16"/>
      <c r="AL34" s="16"/>
      <c r="AM34" s="16"/>
      <c r="AN34" s="16"/>
      <c r="AO34" s="16"/>
      <c r="AP34" s="16"/>
      <c r="AQ34" s="16"/>
      <c r="AR34" s="16"/>
      <c r="AS34" s="16"/>
      <c r="AT34" s="16"/>
      <c r="AU34" s="16"/>
      <c r="AV34" s="16"/>
      <c r="AW34" s="16"/>
      <c r="AX34" s="16"/>
      <c r="AY34" s="16"/>
      <c r="AZ34" s="16"/>
      <c r="BA34" s="16"/>
      <c r="BB34" s="16"/>
      <c r="BC34" s="16"/>
      <c r="BD34" s="16"/>
      <c r="BE34" s="16"/>
      <c r="BF34" s="16"/>
      <c r="BG34" s="16"/>
      <c r="BH34" s="16"/>
      <c r="BI34" s="16"/>
      <c r="BJ34" s="16"/>
      <c r="BK34" s="16"/>
      <c r="BL34" s="16"/>
      <c r="BM34" s="16"/>
      <c r="BN34" s="16"/>
      <c r="BO34" s="16"/>
      <c r="BP34" s="16"/>
      <c r="BQ34" s="16"/>
      <c r="BR34" s="16"/>
      <c r="BS34" s="16"/>
      <c r="BT34" s="16"/>
      <c r="BU34" s="16"/>
      <c r="BV34" s="16"/>
      <c r="BW34" s="16"/>
      <c r="BX34" s="16"/>
      <c r="BY34" s="16"/>
      <c r="BZ34" s="16"/>
      <c r="CA34" s="16"/>
      <c r="CB34" s="16"/>
      <c r="CC34" s="16"/>
      <c r="CD34" s="16"/>
      <c r="CE34" s="16"/>
      <c r="CF34" s="16"/>
      <c r="CG34" s="16"/>
      <c r="CH34" s="16"/>
      <c r="CI34" s="16"/>
      <c r="CJ34" s="16"/>
      <c r="CK34" s="16"/>
      <c r="CL34" s="16"/>
      <c r="CM34" s="16"/>
      <c r="CN34" s="16"/>
      <c r="CO34" s="16"/>
      <c r="CP34" s="16"/>
      <c r="CQ34" s="16"/>
      <c r="CR34" s="16"/>
      <c r="CS34" s="16"/>
      <c r="CT34" s="16"/>
      <c r="CU34" s="16"/>
      <c r="CV34" s="16"/>
      <c r="CW34" s="16"/>
      <c r="CX34" s="16"/>
      <c r="CY34" s="16"/>
      <c r="CZ34" s="16"/>
      <c r="DA34" s="16"/>
      <c r="DB34" s="16"/>
      <c r="DC34" s="16"/>
      <c r="DD34" s="16"/>
      <c r="DE34" s="16"/>
      <c r="DF34" s="16"/>
      <c r="DG34" s="16"/>
      <c r="DH34" s="16"/>
      <c r="DI34" s="16"/>
      <c r="DJ34" s="16"/>
      <c r="DK34" s="16"/>
      <c r="DL34" s="16"/>
      <c r="DM34" s="16"/>
      <c r="DN34" s="16"/>
      <c r="DO34" s="16"/>
      <c r="DP34" s="16"/>
      <c r="DQ34" s="16"/>
      <c r="DR34" s="16"/>
      <c r="DS34" s="16"/>
      <c r="DT34" s="16"/>
      <c r="DU34" s="16"/>
      <c r="DV34" s="16"/>
      <c r="DW34" s="16"/>
      <c r="DX34" s="16"/>
      <c r="DY34" s="16"/>
      <c r="DZ34" s="16"/>
      <c r="EA34" s="16"/>
      <c r="EB34" s="16"/>
      <c r="EC34" s="16"/>
      <c r="ED34" s="16"/>
      <c r="EE34" s="16"/>
      <c r="EF34" s="16"/>
      <c r="EG34" s="16"/>
      <c r="EH34" s="16"/>
      <c r="EI34" s="16"/>
      <c r="EJ34" s="16"/>
      <c r="EK34" s="16"/>
      <c r="EL34" s="16"/>
      <c r="EM34" s="16"/>
      <c r="EN34" s="16"/>
      <c r="EO34" s="16"/>
      <c r="EP34" s="16"/>
      <c r="EQ34" s="16"/>
      <c r="ER34" s="16"/>
      <c r="ES34" s="16"/>
      <c r="ET34" s="16"/>
      <c r="EU34" s="16"/>
      <c r="EV34" s="16"/>
      <c r="EW34" s="16"/>
      <c r="EX34" s="16"/>
      <c r="EY34" s="16"/>
      <c r="EZ34" s="16"/>
      <c r="FA34" s="16"/>
      <c r="FB34" s="16"/>
      <c r="FC34" s="16"/>
      <c r="FD34" s="16"/>
      <c r="FE34" s="16"/>
      <c r="FF34" s="16"/>
      <c r="FG34" s="16"/>
      <c r="FH34" s="16"/>
      <c r="FI34" s="16"/>
      <c r="FJ34" s="16"/>
      <c r="FK34" s="16"/>
      <c r="FL34" s="16"/>
      <c r="FM34" s="16"/>
      <c r="FN34" s="16"/>
      <c r="FO34" s="16"/>
      <c r="FP34" s="16"/>
      <c r="FQ34" s="16"/>
      <c r="FR34" s="16"/>
      <c r="FS34" s="16"/>
      <c r="FT34" s="16"/>
      <c r="FU34" s="16"/>
      <c r="FV34" s="16"/>
      <c r="FW34" s="16"/>
      <c r="FX34" s="16"/>
      <c r="FY34" s="16"/>
      <c r="FZ34" s="16"/>
      <c r="GA34" s="16"/>
      <c r="GB34" s="16"/>
      <c r="GC34" s="16"/>
      <c r="GD34" s="16"/>
      <c r="GE34" s="16"/>
      <c r="GF34" s="16"/>
      <c r="GG34" s="16"/>
      <c r="GH34" s="16"/>
      <c r="GI34" s="16"/>
      <c r="GJ34" s="16"/>
      <c r="GK34" s="16"/>
      <c r="GL34" s="16"/>
      <c r="GM34" s="16"/>
      <c r="GN34" s="16"/>
      <c r="GO34" s="16"/>
      <c r="GP34" s="16"/>
      <c r="GQ34" s="16"/>
      <c r="GR34" s="16"/>
      <c r="GS34" s="16"/>
      <c r="GT34" s="16"/>
      <c r="GU34" s="16"/>
      <c r="GV34" s="16"/>
      <c r="GW34" s="16"/>
      <c r="GX34" s="16"/>
      <c r="GY34" s="16"/>
      <c r="GZ34" s="16"/>
      <c r="HA34" s="16"/>
      <c r="HB34" s="16"/>
      <c r="HC34" s="16"/>
      <c r="HD34" s="16"/>
      <c r="HE34" s="16"/>
      <c r="HF34" s="16"/>
      <c r="HG34" s="16"/>
      <c r="HH34" s="16"/>
      <c r="HI34" s="16"/>
      <c r="HJ34" s="16"/>
      <c r="HK34" s="16"/>
      <c r="HL34" s="16"/>
      <c r="HM34" s="16"/>
      <c r="HN34" s="16"/>
      <c r="HO34" s="16"/>
      <c r="HP34" s="16"/>
      <c r="HQ34" s="16"/>
      <c r="HR34" s="16"/>
      <c r="HS34" s="16"/>
      <c r="HT34" s="16"/>
      <c r="HU34" s="16"/>
      <c r="HV34" s="16"/>
      <c r="HW34" s="16"/>
      <c r="HX34" s="16"/>
      <c r="HY34" s="16"/>
      <c r="HZ34" s="16"/>
      <c r="IA34" s="16"/>
      <c r="IB34" s="16"/>
      <c r="IC34" s="16"/>
      <c r="ID34" s="16"/>
      <c r="IE34" s="16"/>
      <c r="IF34" s="16"/>
      <c r="IG34" s="16"/>
      <c r="IH34" s="16"/>
      <c r="II34" s="16"/>
      <c r="IJ34" s="16"/>
      <c r="IK34" s="16"/>
      <c r="IL34" s="16"/>
      <c r="IM34" s="16"/>
      <c r="IN34" s="16"/>
      <c r="IO34" s="16"/>
      <c r="IP34" s="16"/>
      <c r="IQ34" s="16"/>
      <c r="IR34" s="16"/>
      <c r="IS34" s="16"/>
    </row>
    <row r="35" spans="1:253" x14ac:dyDescent="0.15">
      <c r="A35" s="25" t="s">
        <v>15</v>
      </c>
      <c r="B35" s="16">
        <f>SUM(B33:GT33)*B$12/3</f>
        <v>-1.8839512137500851</v>
      </c>
      <c r="C35" s="16"/>
      <c r="D35" s="16"/>
      <c r="E35" s="16"/>
      <c r="F35" s="16"/>
      <c r="G35" s="16"/>
      <c r="H35" s="16"/>
      <c r="I35" s="16"/>
      <c r="J35" s="16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  <c r="AA35" s="16"/>
      <c r="AB35" s="16"/>
      <c r="AC35" s="16"/>
      <c r="AD35" s="16"/>
      <c r="AE35" s="16"/>
      <c r="AF35" s="16"/>
      <c r="AG35" s="16"/>
      <c r="AH35" s="16"/>
      <c r="AI35" s="16"/>
      <c r="AJ35" s="16"/>
      <c r="AK35" s="16"/>
      <c r="AL35" s="16"/>
      <c r="AM35" s="16"/>
      <c r="AN35" s="16"/>
      <c r="AO35" s="16"/>
      <c r="AP35" s="16"/>
      <c r="AQ35" s="16"/>
      <c r="AR35" s="16"/>
      <c r="AS35" s="16"/>
      <c r="AT35" s="16"/>
      <c r="AU35" s="16"/>
      <c r="AV35" s="16"/>
      <c r="AW35" s="16"/>
      <c r="AX35" s="16"/>
      <c r="AY35" s="16"/>
      <c r="AZ35" s="16"/>
      <c r="BA35" s="16" t="s">
        <v>23</v>
      </c>
      <c r="BB35" s="16"/>
      <c r="BC35" s="16"/>
      <c r="BD35" s="16"/>
      <c r="BE35" s="16"/>
      <c r="BF35" s="16"/>
      <c r="BG35" s="16"/>
      <c r="BH35" s="16"/>
      <c r="BI35" s="16"/>
      <c r="BJ35" s="16"/>
      <c r="BK35" s="16"/>
      <c r="BL35" s="16"/>
      <c r="BM35" s="16"/>
      <c r="BN35" s="16"/>
      <c r="BO35" s="16"/>
      <c r="BP35" s="16"/>
      <c r="BQ35" s="16"/>
      <c r="BR35" s="16"/>
      <c r="BS35" s="16"/>
      <c r="BT35" s="16"/>
      <c r="BU35" s="16"/>
      <c r="BV35" s="16"/>
      <c r="BW35" s="16"/>
      <c r="BX35" s="16"/>
      <c r="BY35" s="16"/>
      <c r="BZ35" s="16"/>
      <c r="CA35" s="16"/>
      <c r="CB35" s="16"/>
      <c r="CC35" s="16"/>
      <c r="CD35" s="16"/>
      <c r="CE35" s="16"/>
      <c r="CF35" s="16"/>
      <c r="CG35" s="16"/>
      <c r="CH35" s="16"/>
      <c r="CI35" s="16"/>
      <c r="CJ35" s="16"/>
      <c r="CK35" s="16"/>
      <c r="CL35" s="16"/>
      <c r="CM35" s="16"/>
      <c r="CN35" s="16"/>
      <c r="CO35" s="16"/>
      <c r="CP35" s="16"/>
      <c r="CQ35" s="16"/>
      <c r="CR35" s="16"/>
      <c r="CS35" s="16"/>
      <c r="CT35" s="16"/>
      <c r="CU35" s="16"/>
      <c r="CV35" s="16"/>
      <c r="CW35" s="16"/>
      <c r="CX35" s="16"/>
      <c r="CY35" s="16"/>
      <c r="CZ35" s="16"/>
      <c r="DA35" s="16"/>
      <c r="DB35" s="16"/>
      <c r="DC35" s="16"/>
      <c r="DD35" s="16"/>
      <c r="DE35" s="16"/>
      <c r="DF35" s="16"/>
      <c r="DG35" s="16"/>
      <c r="DH35" s="16"/>
      <c r="DI35" s="16"/>
      <c r="DJ35" s="16"/>
      <c r="DK35" s="16"/>
      <c r="DL35" s="16"/>
      <c r="DM35" s="16"/>
      <c r="DN35" s="16"/>
      <c r="DO35" s="16"/>
      <c r="DP35" s="16"/>
      <c r="DQ35" s="16"/>
      <c r="DR35" s="16"/>
      <c r="DS35" s="16"/>
      <c r="DT35" s="16"/>
      <c r="DU35" s="16"/>
      <c r="DV35" s="16"/>
      <c r="DW35" s="16"/>
      <c r="DX35" s="16"/>
      <c r="DY35" s="16"/>
      <c r="DZ35" s="16"/>
      <c r="EA35" s="16"/>
      <c r="EB35" s="16"/>
      <c r="EC35" s="16"/>
      <c r="ED35" s="16"/>
      <c r="EE35" s="16"/>
      <c r="EF35" s="16"/>
      <c r="EG35" s="16"/>
      <c r="EH35" s="16"/>
      <c r="EI35" s="16"/>
      <c r="EJ35" s="16"/>
      <c r="EK35" s="16"/>
      <c r="EL35" s="16"/>
      <c r="EM35" s="16"/>
      <c r="EN35" s="16"/>
      <c r="EO35" s="16"/>
      <c r="EP35" s="16"/>
      <c r="EQ35" s="16"/>
      <c r="ER35" s="16"/>
      <c r="ES35" s="16"/>
      <c r="ET35" s="16"/>
      <c r="EU35" s="16"/>
      <c r="EV35" s="16"/>
      <c r="EW35" s="16"/>
      <c r="EX35" s="16"/>
      <c r="EY35" s="16"/>
      <c r="EZ35" s="16"/>
      <c r="FA35" s="16"/>
      <c r="FB35" s="16"/>
      <c r="FC35" s="16"/>
      <c r="FD35" s="16"/>
      <c r="FE35" s="16"/>
      <c r="FF35" s="16"/>
      <c r="FG35" s="16"/>
      <c r="FH35" s="16"/>
      <c r="FI35" s="16"/>
      <c r="FJ35" s="16"/>
      <c r="FK35" s="16"/>
      <c r="FL35" s="16"/>
      <c r="FM35" s="16"/>
      <c r="FN35" s="16"/>
      <c r="FO35" s="16"/>
      <c r="FP35" s="16"/>
      <c r="FQ35" s="16"/>
      <c r="FR35" s="16"/>
      <c r="FS35" s="16"/>
      <c r="FT35" s="16"/>
      <c r="FU35" s="16"/>
      <c r="FV35" s="16"/>
      <c r="FW35" s="16"/>
      <c r="FX35" s="16"/>
      <c r="FY35" s="16"/>
      <c r="FZ35" s="16"/>
      <c r="GA35" s="16"/>
      <c r="GB35" s="16"/>
      <c r="GC35" s="16"/>
      <c r="GD35" s="16"/>
      <c r="GE35" s="16"/>
      <c r="GF35" s="16"/>
      <c r="GG35" s="16"/>
      <c r="GH35" s="16"/>
      <c r="GI35" s="16"/>
      <c r="GJ35" s="16"/>
      <c r="GK35" s="16"/>
      <c r="GL35" s="16"/>
      <c r="GM35" s="16"/>
      <c r="GN35" s="16"/>
      <c r="GO35" s="16"/>
      <c r="GP35" s="16"/>
      <c r="GQ35" s="16"/>
      <c r="GR35" s="16"/>
      <c r="GS35" s="16"/>
      <c r="GT35" s="16"/>
      <c r="GU35" s="16"/>
      <c r="GV35" s="16"/>
      <c r="GW35" s="16"/>
      <c r="GX35" s="16"/>
      <c r="GY35" s="16"/>
      <c r="GZ35" s="16"/>
      <c r="HA35" s="16"/>
      <c r="HB35" s="16"/>
      <c r="HC35" s="16"/>
      <c r="HD35" s="16"/>
      <c r="HE35" s="16"/>
      <c r="HF35" s="16"/>
      <c r="HG35" s="16"/>
      <c r="HH35" s="16"/>
      <c r="HI35" s="16"/>
      <c r="HJ35" s="16"/>
      <c r="HK35" s="16"/>
      <c r="HL35" s="16"/>
      <c r="HM35" s="16"/>
      <c r="HN35" s="16"/>
      <c r="HO35" s="16"/>
      <c r="HP35" s="16"/>
      <c r="HQ35" s="16"/>
      <c r="HR35" s="16"/>
      <c r="HS35" s="16"/>
      <c r="HT35" s="16"/>
      <c r="HU35" s="16"/>
      <c r="HV35" s="16"/>
      <c r="HW35" s="16"/>
      <c r="HX35" s="16"/>
      <c r="HY35" s="16"/>
      <c r="HZ35" s="16"/>
      <c r="IA35" s="16"/>
      <c r="IB35" s="16"/>
      <c r="IC35" s="16"/>
      <c r="ID35" s="16"/>
      <c r="IE35" s="16"/>
      <c r="IF35" s="16"/>
      <c r="IG35" s="16"/>
      <c r="IH35" s="16"/>
      <c r="II35" s="16"/>
      <c r="IJ35" s="16"/>
      <c r="IK35" s="16"/>
      <c r="IL35" s="16"/>
      <c r="IM35" s="16"/>
      <c r="IN35" s="16"/>
      <c r="IO35" s="16"/>
      <c r="IP35" s="16"/>
      <c r="IQ35" s="16"/>
      <c r="IR35" s="16"/>
      <c r="IS35" s="16"/>
    </row>
    <row r="36" spans="1:253" x14ac:dyDescent="0.15">
      <c r="A36" s="25" t="s">
        <v>66</v>
      </c>
      <c r="B36" s="19">
        <f>'円柱及び中空円柱磁石（径方向磁化）計算シート'!$C$11/4/PI()*B35</f>
        <v>-2038.9130078436535</v>
      </c>
      <c r="C36" s="16"/>
      <c r="D36" s="16"/>
      <c r="E36" s="16"/>
      <c r="F36" s="16"/>
      <c r="G36" s="16"/>
      <c r="H36" s="16"/>
      <c r="I36" s="16"/>
      <c r="J36" s="16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  <c r="AA36" s="16"/>
      <c r="AB36" s="16"/>
      <c r="AC36" s="16"/>
      <c r="AD36" s="16"/>
      <c r="AE36" s="16"/>
      <c r="AF36" s="16"/>
      <c r="AG36" s="16"/>
      <c r="AH36" s="16"/>
      <c r="AI36" s="16"/>
      <c r="AJ36" s="16"/>
      <c r="AK36" s="16"/>
      <c r="AL36" s="16"/>
      <c r="AM36" s="16"/>
      <c r="AN36" s="16"/>
      <c r="AO36" s="16"/>
      <c r="AP36" s="16"/>
      <c r="AQ36" s="16"/>
      <c r="AR36" s="16"/>
      <c r="AS36" s="16"/>
      <c r="AT36" s="16"/>
      <c r="AU36" s="16"/>
      <c r="AV36" s="16"/>
      <c r="AW36" s="16"/>
      <c r="AX36" s="16"/>
      <c r="AY36" s="16"/>
      <c r="AZ36" s="16"/>
      <c r="BA36" s="16" t="s">
        <v>23</v>
      </c>
      <c r="BB36" s="16"/>
      <c r="BC36" s="16"/>
      <c r="BD36" s="16"/>
      <c r="BE36" s="16"/>
      <c r="BF36" s="16"/>
      <c r="BG36" s="16"/>
      <c r="BH36" s="16"/>
      <c r="BI36" s="16"/>
      <c r="BJ36" s="16"/>
      <c r="BK36" s="16"/>
      <c r="BL36" s="16"/>
      <c r="BM36" s="16"/>
      <c r="BN36" s="16"/>
      <c r="BO36" s="16"/>
      <c r="BP36" s="16"/>
      <c r="BQ36" s="16"/>
      <c r="BR36" s="16"/>
      <c r="BS36" s="16"/>
      <c r="BT36" s="16"/>
      <c r="BU36" s="16"/>
      <c r="BV36" s="16"/>
      <c r="BW36" s="16"/>
      <c r="BX36" s="16"/>
      <c r="BY36" s="16"/>
      <c r="BZ36" s="16"/>
      <c r="CA36" s="16"/>
      <c r="CB36" s="16"/>
      <c r="CC36" s="16"/>
      <c r="CD36" s="16"/>
      <c r="CE36" s="16"/>
      <c r="CF36" s="16"/>
      <c r="CG36" s="16"/>
      <c r="CH36" s="16"/>
      <c r="CI36" s="16"/>
      <c r="CJ36" s="16"/>
      <c r="CK36" s="16"/>
      <c r="CL36" s="16"/>
      <c r="CM36" s="16"/>
      <c r="CN36" s="16"/>
      <c r="CO36" s="16"/>
      <c r="CP36" s="16"/>
      <c r="CQ36" s="16"/>
      <c r="CR36" s="16"/>
      <c r="CS36" s="16"/>
      <c r="CT36" s="16"/>
      <c r="CU36" s="16"/>
      <c r="CV36" s="16"/>
      <c r="CW36" s="16"/>
      <c r="CX36" s="16"/>
      <c r="CY36" s="16"/>
      <c r="CZ36" s="16"/>
      <c r="DA36" s="16"/>
      <c r="DB36" s="16"/>
      <c r="DC36" s="16"/>
      <c r="DD36" s="16"/>
      <c r="DE36" s="16"/>
      <c r="DF36" s="16"/>
      <c r="DG36" s="16"/>
      <c r="DH36" s="16"/>
      <c r="DI36" s="16"/>
      <c r="DJ36" s="16"/>
      <c r="DK36" s="16"/>
      <c r="DL36" s="16"/>
      <c r="DM36" s="16"/>
      <c r="DN36" s="16"/>
      <c r="DO36" s="16"/>
      <c r="DP36" s="16"/>
      <c r="DQ36" s="16"/>
      <c r="DR36" s="16"/>
      <c r="DS36" s="16"/>
      <c r="DT36" s="16"/>
      <c r="DU36" s="16"/>
      <c r="DV36" s="16"/>
      <c r="DW36" s="16"/>
      <c r="DX36" s="16"/>
      <c r="DY36" s="16"/>
      <c r="DZ36" s="16"/>
      <c r="EA36" s="16"/>
      <c r="EB36" s="16"/>
      <c r="EC36" s="16"/>
      <c r="ED36" s="16"/>
      <c r="EE36" s="16"/>
      <c r="EF36" s="16"/>
      <c r="EG36" s="16"/>
      <c r="EH36" s="16"/>
      <c r="EI36" s="16"/>
      <c r="EJ36" s="16"/>
      <c r="EK36" s="16"/>
      <c r="EL36" s="16"/>
      <c r="EM36" s="16"/>
      <c r="EN36" s="16"/>
      <c r="EO36" s="16"/>
      <c r="EP36" s="16"/>
      <c r="EQ36" s="16"/>
      <c r="ER36" s="16"/>
      <c r="ES36" s="16"/>
      <c r="ET36" s="16"/>
      <c r="EU36" s="16"/>
      <c r="EV36" s="16"/>
      <c r="EW36" s="16"/>
      <c r="EX36" s="16"/>
      <c r="EY36" s="16"/>
      <c r="EZ36" s="16"/>
      <c r="FA36" s="16"/>
      <c r="FB36" s="16"/>
      <c r="FC36" s="16"/>
      <c r="FD36" s="16"/>
      <c r="FE36" s="16"/>
      <c r="FF36" s="16"/>
      <c r="FG36" s="16"/>
      <c r="FH36" s="16"/>
      <c r="FI36" s="16"/>
      <c r="FJ36" s="16"/>
      <c r="FK36" s="16"/>
      <c r="FL36" s="16"/>
      <c r="FM36" s="16"/>
      <c r="FN36" s="16"/>
      <c r="FO36" s="16"/>
      <c r="FP36" s="16"/>
      <c r="FQ36" s="16"/>
      <c r="FR36" s="16"/>
      <c r="FS36" s="16"/>
      <c r="FT36" s="16"/>
      <c r="FU36" s="16"/>
      <c r="FV36" s="16"/>
      <c r="FW36" s="16"/>
      <c r="FX36" s="16"/>
      <c r="FY36" s="16"/>
      <c r="FZ36" s="16"/>
      <c r="GA36" s="16"/>
      <c r="GB36" s="16"/>
      <c r="GC36" s="16"/>
      <c r="GD36" s="16"/>
      <c r="GE36" s="16"/>
      <c r="GF36" s="16"/>
      <c r="GG36" s="16"/>
      <c r="GH36" s="16"/>
      <c r="GI36" s="16"/>
      <c r="GJ36" s="16"/>
      <c r="GK36" s="16"/>
      <c r="GL36" s="16"/>
      <c r="GM36" s="16"/>
      <c r="GN36" s="16"/>
      <c r="GO36" s="16"/>
      <c r="GP36" s="16"/>
      <c r="GQ36" s="16"/>
      <c r="GR36" s="16"/>
      <c r="GS36" s="16"/>
      <c r="GT36" s="16"/>
      <c r="GU36" s="16"/>
      <c r="GV36" s="16"/>
      <c r="GW36" s="16"/>
      <c r="GX36" s="16"/>
      <c r="GY36" s="16"/>
      <c r="GZ36" s="16"/>
      <c r="HA36" s="16"/>
      <c r="HB36" s="16"/>
      <c r="HC36" s="16"/>
      <c r="HD36" s="16"/>
      <c r="HE36" s="16"/>
      <c r="HF36" s="16"/>
      <c r="HG36" s="16"/>
      <c r="HH36" s="16"/>
      <c r="HI36" s="16"/>
      <c r="HJ36" s="16"/>
      <c r="HK36" s="16"/>
      <c r="HL36" s="16"/>
      <c r="HM36" s="16"/>
      <c r="HN36" s="16"/>
      <c r="HO36" s="16"/>
      <c r="HP36" s="16"/>
      <c r="HQ36" s="16"/>
      <c r="HR36" s="16"/>
      <c r="HS36" s="16"/>
      <c r="HT36" s="16"/>
      <c r="HU36" s="16"/>
      <c r="HV36" s="16"/>
      <c r="HW36" s="16"/>
      <c r="HX36" s="16"/>
      <c r="HY36" s="16"/>
      <c r="HZ36" s="16"/>
      <c r="IA36" s="16"/>
      <c r="IB36" s="16"/>
      <c r="IC36" s="16"/>
      <c r="ID36" s="16"/>
      <c r="IE36" s="16"/>
      <c r="IF36" s="16"/>
      <c r="IG36" s="16"/>
      <c r="IH36" s="16"/>
      <c r="II36" s="16"/>
      <c r="IJ36" s="16"/>
      <c r="IK36" s="16"/>
      <c r="IL36" s="16"/>
      <c r="IM36" s="16"/>
      <c r="IN36" s="16"/>
      <c r="IO36" s="16"/>
      <c r="IP36" s="16"/>
      <c r="IQ36" s="16"/>
      <c r="IR36" s="16"/>
      <c r="IS36" s="16"/>
    </row>
    <row r="37" spans="1:253" x14ac:dyDescent="0.15">
      <c r="B37" s="16"/>
      <c r="C37" s="16"/>
      <c r="D37" s="16"/>
      <c r="E37" s="16"/>
      <c r="F37" s="16"/>
      <c r="G37" s="16"/>
      <c r="H37" s="16"/>
      <c r="I37" s="16"/>
      <c r="J37" s="16"/>
      <c r="K37" s="16"/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  <c r="Y37" s="16"/>
      <c r="Z37" s="16"/>
      <c r="AA37" s="16"/>
      <c r="AB37" s="16"/>
      <c r="AC37" s="16"/>
      <c r="AD37" s="16"/>
      <c r="AE37" s="16"/>
      <c r="AF37" s="16"/>
      <c r="AG37" s="16"/>
      <c r="AH37" s="16"/>
      <c r="AI37" s="16"/>
      <c r="AJ37" s="16"/>
      <c r="AK37" s="16"/>
      <c r="AL37" s="16"/>
      <c r="AM37" s="16"/>
      <c r="AN37" s="16"/>
      <c r="AO37" s="16"/>
      <c r="AP37" s="16"/>
      <c r="AQ37" s="16"/>
      <c r="AR37" s="16"/>
      <c r="AS37" s="16"/>
      <c r="AT37" s="16"/>
      <c r="AU37" s="16"/>
      <c r="AV37" s="16"/>
      <c r="AW37" s="16"/>
      <c r="AX37" s="16"/>
      <c r="AY37" s="16"/>
      <c r="AZ37" s="16"/>
      <c r="BA37" s="16"/>
      <c r="BB37" s="16"/>
      <c r="BC37" s="16"/>
      <c r="BD37" s="16"/>
      <c r="BE37" s="16"/>
      <c r="BF37" s="16"/>
      <c r="BG37" s="16"/>
      <c r="BH37" s="16"/>
      <c r="BI37" s="16"/>
      <c r="BJ37" s="16"/>
      <c r="BK37" s="16"/>
      <c r="BL37" s="16"/>
      <c r="BM37" s="16"/>
      <c r="BN37" s="16"/>
      <c r="BO37" s="16"/>
      <c r="BP37" s="16"/>
      <c r="BQ37" s="16"/>
      <c r="BR37" s="16"/>
      <c r="BS37" s="16"/>
      <c r="BT37" s="16"/>
      <c r="BU37" s="16"/>
      <c r="BV37" s="16"/>
      <c r="BW37" s="16"/>
      <c r="BX37" s="16"/>
      <c r="BY37" s="16"/>
      <c r="BZ37" s="16"/>
      <c r="CA37" s="16"/>
      <c r="CB37" s="16"/>
      <c r="CC37" s="16"/>
      <c r="CD37" s="16"/>
      <c r="CE37" s="16"/>
      <c r="CF37" s="16"/>
      <c r="CG37" s="16"/>
      <c r="CH37" s="16"/>
      <c r="CI37" s="16"/>
      <c r="CJ37" s="16"/>
      <c r="CK37" s="16"/>
      <c r="CL37" s="16"/>
      <c r="CM37" s="16"/>
      <c r="CN37" s="16"/>
      <c r="CO37" s="16"/>
      <c r="CP37" s="16"/>
      <c r="CQ37" s="16"/>
      <c r="CR37" s="16"/>
      <c r="CS37" s="16"/>
      <c r="CT37" s="16"/>
      <c r="CU37" s="16"/>
      <c r="CV37" s="16"/>
      <c r="CW37" s="16"/>
      <c r="CX37" s="16"/>
      <c r="CY37" s="16"/>
      <c r="CZ37" s="16"/>
      <c r="DA37" s="16"/>
      <c r="DB37" s="16"/>
      <c r="DC37" s="16"/>
      <c r="DD37" s="16"/>
      <c r="DE37" s="16"/>
      <c r="DF37" s="16"/>
      <c r="DG37" s="16"/>
      <c r="DH37" s="16"/>
      <c r="DI37" s="16"/>
      <c r="DJ37" s="16"/>
      <c r="DK37" s="16"/>
      <c r="DL37" s="16"/>
      <c r="DM37" s="16"/>
      <c r="DN37" s="16"/>
      <c r="DO37" s="16"/>
      <c r="DP37" s="16"/>
      <c r="DQ37" s="16"/>
      <c r="DR37" s="16"/>
      <c r="DS37" s="16"/>
      <c r="DT37" s="16"/>
      <c r="DU37" s="16"/>
      <c r="DV37" s="16"/>
      <c r="DW37" s="16"/>
      <c r="DX37" s="16"/>
      <c r="DY37" s="16"/>
      <c r="DZ37" s="16"/>
      <c r="EA37" s="16"/>
      <c r="EB37" s="16"/>
      <c r="EC37" s="16"/>
      <c r="ED37" s="16"/>
      <c r="EE37" s="16"/>
      <c r="EF37" s="16"/>
      <c r="EG37" s="16"/>
      <c r="EH37" s="16"/>
      <c r="EI37" s="16"/>
      <c r="EJ37" s="16"/>
      <c r="EK37" s="16"/>
      <c r="EL37" s="16"/>
      <c r="EM37" s="16"/>
      <c r="EN37" s="16"/>
      <c r="EO37" s="16"/>
      <c r="EP37" s="16"/>
      <c r="EQ37" s="16"/>
      <c r="ER37" s="16"/>
      <c r="ES37" s="16"/>
      <c r="ET37" s="16"/>
      <c r="EU37" s="16"/>
      <c r="EV37" s="16"/>
      <c r="EW37" s="16"/>
      <c r="EX37" s="16"/>
      <c r="EY37" s="16"/>
      <c r="EZ37" s="16"/>
      <c r="FA37" s="16"/>
      <c r="FB37" s="16"/>
      <c r="FC37" s="16"/>
      <c r="FD37" s="16"/>
      <c r="FE37" s="16"/>
      <c r="FF37" s="16"/>
      <c r="FG37" s="16"/>
      <c r="FH37" s="16"/>
      <c r="FI37" s="16"/>
      <c r="FJ37" s="16"/>
      <c r="FK37" s="16"/>
      <c r="FL37" s="16"/>
      <c r="FM37" s="16"/>
      <c r="FN37" s="16"/>
      <c r="FO37" s="16"/>
      <c r="FP37" s="16"/>
      <c r="FQ37" s="16"/>
      <c r="FR37" s="16"/>
      <c r="FS37" s="16"/>
      <c r="FT37" s="16"/>
      <c r="FU37" s="16"/>
      <c r="FV37" s="16"/>
      <c r="FW37" s="16"/>
      <c r="FX37" s="16"/>
      <c r="FY37" s="16"/>
      <c r="FZ37" s="16"/>
      <c r="GA37" s="16"/>
      <c r="GB37" s="16"/>
      <c r="GC37" s="16"/>
      <c r="GD37" s="16"/>
      <c r="GE37" s="16"/>
      <c r="GF37" s="16"/>
      <c r="GG37" s="16"/>
      <c r="GH37" s="16"/>
      <c r="GI37" s="16"/>
      <c r="GJ37" s="16"/>
      <c r="GK37" s="16"/>
      <c r="GL37" s="16"/>
      <c r="GM37" s="16"/>
      <c r="GN37" s="16"/>
      <c r="GO37" s="16"/>
      <c r="GP37" s="16"/>
      <c r="GQ37" s="16"/>
      <c r="GR37" s="16"/>
      <c r="GS37" s="16"/>
      <c r="GT37" s="16"/>
      <c r="GU37" s="16"/>
      <c r="GV37" s="16"/>
      <c r="GW37" s="16"/>
      <c r="GX37" s="16"/>
      <c r="GY37" s="16"/>
      <c r="GZ37" s="16"/>
      <c r="HA37" s="16"/>
      <c r="HB37" s="16"/>
      <c r="HC37" s="16"/>
      <c r="HD37" s="16"/>
      <c r="HE37" s="16"/>
      <c r="HF37" s="16"/>
      <c r="HG37" s="16"/>
      <c r="HH37" s="16"/>
      <c r="HI37" s="16"/>
      <c r="HJ37" s="16"/>
      <c r="HK37" s="16"/>
      <c r="HL37" s="16"/>
      <c r="HM37" s="16"/>
      <c r="HN37" s="16"/>
      <c r="HO37" s="16"/>
      <c r="HP37" s="16"/>
      <c r="HQ37" s="16"/>
      <c r="HR37" s="16"/>
      <c r="HS37" s="16"/>
      <c r="HT37" s="16"/>
      <c r="HU37" s="16"/>
      <c r="HV37" s="16"/>
      <c r="HW37" s="16"/>
      <c r="HX37" s="16"/>
      <c r="HY37" s="16"/>
      <c r="HZ37" s="16"/>
      <c r="IA37" s="16"/>
      <c r="IB37" s="16"/>
      <c r="IC37" s="16"/>
      <c r="ID37" s="16"/>
      <c r="IE37" s="16"/>
      <c r="IF37" s="16"/>
      <c r="IG37" s="16"/>
      <c r="IH37" s="16"/>
      <c r="II37" s="16"/>
      <c r="IJ37" s="16"/>
      <c r="IK37" s="16"/>
      <c r="IL37" s="16"/>
      <c r="IM37" s="16"/>
      <c r="IN37" s="16"/>
      <c r="IO37" s="16"/>
      <c r="IP37" s="16"/>
      <c r="IQ37" s="16"/>
      <c r="IR37" s="16"/>
      <c r="IS37" s="16"/>
    </row>
    <row r="38" spans="1:253" x14ac:dyDescent="0.15">
      <c r="A38" s="21" t="s">
        <v>67</v>
      </c>
    </row>
    <row r="39" spans="1:253" x14ac:dyDescent="0.15">
      <c r="A39" s="22" t="s">
        <v>47</v>
      </c>
    </row>
    <row r="40" spans="1:253" s="14" customFormat="1" ht="16.5" x14ac:dyDescent="0.25">
      <c r="A40" s="23" t="s">
        <v>49</v>
      </c>
      <c r="B40" s="15">
        <f t="shared" ref="B40:BM40" si="48">$B$2*COS(B$14)*($B$4*SIN($B$5)-$B$2*SIN(B$14))</f>
        <v>110</v>
      </c>
      <c r="C40" s="15">
        <f t="shared" si="48"/>
        <v>106.80619566376481</v>
      </c>
      <c r="D40" s="15">
        <f t="shared" si="48"/>
        <v>103.51627844889467</v>
      </c>
      <c r="E40" s="15">
        <f t="shared" si="48"/>
        <v>100.14275037705258</v>
      </c>
      <c r="F40" s="15">
        <f t="shared" si="48"/>
        <v>96.698122786349828</v>
      </c>
      <c r="G40" s="15">
        <f t="shared" si="48"/>
        <v>93.19486774671779</v>
      </c>
      <c r="H40" s="15">
        <f t="shared" si="48"/>
        <v>89.645369945921857</v>
      </c>
      <c r="I40" s="15">
        <f t="shared" si="48"/>
        <v>86.06187923500859</v>
      </c>
      <c r="J40" s="15">
        <f t="shared" si="48"/>
        <v>82.456464019063645</v>
      </c>
      <c r="K40" s="15">
        <f t="shared" si="48"/>
        <v>78.840965675513914</v>
      </c>
      <c r="L40" s="15">
        <f t="shared" si="48"/>
        <v>75.226954177843226</v>
      </c>
      <c r="M40" s="15">
        <f t="shared" si="48"/>
        <v>71.625685097530308</v>
      </c>
      <c r="N40" s="15">
        <f t="shared" si="48"/>
        <v>68.048058151273224</v>
      </c>
      <c r="O40" s="15">
        <f t="shared" si="48"/>
        <v>64.504577454167347</v>
      </c>
      <c r="P40" s="15">
        <f t="shared" si="48"/>
        <v>61.005313632472692</v>
      </c>
      <c r="Q40" s="15">
        <f t="shared" si="48"/>
        <v>57.559867941973096</v>
      </c>
      <c r="R40" s="15">
        <f t="shared" si="48"/>
        <v>54.177338529724246</v>
      </c>
      <c r="S40" s="15">
        <f t="shared" si="48"/>
        <v>50.866288968240625</v>
      </c>
      <c r="T40" s="15">
        <f t="shared" si="48"/>
        <v>47.63471918192068</v>
      </c>
      <c r="U40" s="15">
        <f t="shared" si="48"/>
        <v>44.490038875789239</v>
      </c>
      <c r="V40" s="15">
        <f t="shared" si="48"/>
        <v>41.439043566486532</v>
      </c>
      <c r="W40" s="15">
        <f t="shared" si="48"/>
        <v>38.487893304894378</v>
      </c>
      <c r="X40" s="15">
        <f t="shared" si="48"/>
        <v>35.642094168902382</v>
      </c>
      <c r="Y40" s="15">
        <f t="shared" si="48"/>
        <v>32.906482593626663</v>
      </c>
      <c r="Z40" s="15">
        <f t="shared" si="48"/>
        <v>30.285212594941694</v>
      </c>
      <c r="AA40" s="15">
        <f t="shared" si="48"/>
        <v>27.781745930520234</v>
      </c>
      <c r="AB40" s="15">
        <f t="shared" si="48"/>
        <v>25.398845230742168</v>
      </c>
      <c r="AC40" s="15">
        <f t="shared" si="48"/>
        <v>23.138570119877819</v>
      </c>
      <c r="AD40" s="15">
        <f t="shared" si="48"/>
        <v>21.002276335921437</v>
      </c>
      <c r="AE40" s="15">
        <f t="shared" si="48"/>
        <v>18.99061784539586</v>
      </c>
      <c r="AF40" s="15">
        <f t="shared" si="48"/>
        <v>17.10355193741438</v>
      </c>
      <c r="AG40" s="15">
        <f t="shared" si="48"/>
        <v>15.340347269321805</v>
      </c>
      <c r="AH40" s="15">
        <f t="shared" si="48"/>
        <v>13.699594824388647</v>
      </c>
      <c r="AI40" s="15">
        <f t="shared" si="48"/>
        <v>12.179221730347658</v>
      </c>
      <c r="AJ40" s="15">
        <f t="shared" si="48"/>
        <v>10.776507876087919</v>
      </c>
      <c r="AK40" s="15">
        <f t="shared" si="48"/>
        <v>9.4881052526027769</v>
      </c>
      <c r="AL40" s="15">
        <f t="shared" si="48"/>
        <v>8.3100599333685246</v>
      </c>
      <c r="AM40" s="15">
        <f t="shared" si="48"/>
        <v>7.2378365987552913</v>
      </c>
      <c r="AN40" s="15">
        <f t="shared" si="48"/>
        <v>6.2663454988801499</v>
      </c>
      <c r="AO40" s="15">
        <f t="shared" si="48"/>
        <v>5.3899717395475708</v>
      </c>
      <c r="AP40" s="15">
        <f t="shared" si="48"/>
        <v>4.6026067666205641</v>
      </c>
      <c r="AQ40" s="15">
        <f t="shared" si="48"/>
        <v>3.8976819153653914</v>
      </c>
      <c r="AR40" s="15">
        <f t="shared" si="48"/>
        <v>3.2682038830482631</v>
      </c>
      <c r="AS40" s="15">
        <f t="shared" si="48"/>
        <v>2.7067919753660532</v>
      </c>
      <c r="AT40" s="15">
        <f t="shared" si="48"/>
        <v>2.2057169701958133</v>
      </c>
      <c r="AU40" s="15">
        <f t="shared" si="48"/>
        <v>1.7569414356780231</v>
      </c>
      <c r="AV40" s="15">
        <f t="shared" si="48"/>
        <v>1.3521613338307314</v>
      </c>
      <c r="AW40" s="15">
        <f t="shared" si="48"/>
        <v>0.98284873575034248</v>
      </c>
      <c r="AX40" s="15">
        <f t="shared" si="48"/>
        <v>0.64029547000926035</v>
      </c>
      <c r="AY40" s="15">
        <f t="shared" si="48"/>
        <v>0.31565752212844428</v>
      </c>
      <c r="AZ40" s="15">
        <f t="shared" si="48"/>
        <v>6.1257422745431001E-16</v>
      </c>
      <c r="BA40" s="15">
        <f t="shared" si="48"/>
        <v>-0.31565752212844311</v>
      </c>
      <c r="BB40" s="15">
        <f t="shared" si="48"/>
        <v>-0.64029547000925913</v>
      </c>
      <c r="BC40" s="15">
        <f t="shared" si="48"/>
        <v>-0.98284873575034348</v>
      </c>
      <c r="BD40" s="15">
        <f t="shared" si="48"/>
        <v>-1.3521613338307257</v>
      </c>
      <c r="BE40" s="15">
        <f t="shared" si="48"/>
        <v>-1.7569414356780217</v>
      </c>
      <c r="BF40" s="15">
        <f t="shared" si="48"/>
        <v>-2.2057169701958115</v>
      </c>
      <c r="BG40" s="15">
        <f t="shared" si="48"/>
        <v>-2.7067919753660448</v>
      </c>
      <c r="BH40" s="15">
        <f t="shared" si="48"/>
        <v>-3.2682038830482649</v>
      </c>
      <c r="BI40" s="15">
        <f t="shared" si="48"/>
        <v>-3.897681915365387</v>
      </c>
      <c r="BJ40" s="15">
        <f t="shared" si="48"/>
        <v>-4.6026067666205535</v>
      </c>
      <c r="BK40" s="15">
        <f t="shared" si="48"/>
        <v>-5.389971739547569</v>
      </c>
      <c r="BL40" s="15">
        <f t="shared" si="48"/>
        <v>-6.2663454988801366</v>
      </c>
      <c r="BM40" s="15">
        <f t="shared" si="48"/>
        <v>-7.2378365987552939</v>
      </c>
      <c r="BN40" s="15">
        <f t="shared" ref="BN40:DY40" si="49">$B$2*COS(BN$14)*($B$4*SIN($B$5)-$B$2*SIN(BN$14))</f>
        <v>-8.3100599333685334</v>
      </c>
      <c r="BO40" s="15">
        <f t="shared" si="49"/>
        <v>-9.4881052526027716</v>
      </c>
      <c r="BP40" s="15">
        <f t="shared" si="49"/>
        <v>-10.776507876087935</v>
      </c>
      <c r="BQ40" s="15">
        <f t="shared" si="49"/>
        <v>-12.17922173034766</v>
      </c>
      <c r="BR40" s="15">
        <f t="shared" si="49"/>
        <v>-13.699594824388667</v>
      </c>
      <c r="BS40" s="15">
        <f t="shared" si="49"/>
        <v>-15.340347269321805</v>
      </c>
      <c r="BT40" s="15">
        <f t="shared" si="49"/>
        <v>-17.103551937414359</v>
      </c>
      <c r="BU40" s="15">
        <f t="shared" si="49"/>
        <v>-18.990617845395867</v>
      </c>
      <c r="BV40" s="15">
        <f t="shared" si="49"/>
        <v>-21.002276335921437</v>
      </c>
      <c r="BW40" s="15">
        <f t="shared" si="49"/>
        <v>-23.138570119877802</v>
      </c>
      <c r="BX40" s="15">
        <f t="shared" si="49"/>
        <v>-25.398845230742186</v>
      </c>
      <c r="BY40" s="15">
        <f t="shared" si="49"/>
        <v>-27.781745930520223</v>
      </c>
      <c r="BZ40" s="15">
        <f t="shared" si="49"/>
        <v>-30.285212594941672</v>
      </c>
      <c r="CA40" s="15">
        <f t="shared" si="49"/>
        <v>-32.906482593626663</v>
      </c>
      <c r="CB40" s="15">
        <f t="shared" si="49"/>
        <v>-35.642094168902368</v>
      </c>
      <c r="CC40" s="15">
        <f t="shared" si="49"/>
        <v>-38.487893304894399</v>
      </c>
      <c r="CD40" s="15">
        <f t="shared" si="49"/>
        <v>-41.439043566486518</v>
      </c>
      <c r="CE40" s="15">
        <f t="shared" si="49"/>
        <v>-44.49003887578921</v>
      </c>
      <c r="CF40" s="15">
        <f t="shared" si="49"/>
        <v>-47.63471918192063</v>
      </c>
      <c r="CG40" s="15">
        <f t="shared" si="49"/>
        <v>-50.866288968240646</v>
      </c>
      <c r="CH40" s="15">
        <f t="shared" si="49"/>
        <v>-54.177338529724253</v>
      </c>
      <c r="CI40" s="15">
        <f t="shared" si="49"/>
        <v>-57.559867941973089</v>
      </c>
      <c r="CJ40" s="15">
        <f t="shared" si="49"/>
        <v>-61.005313632472649</v>
      </c>
      <c r="CK40" s="15">
        <f t="shared" si="49"/>
        <v>-64.50457745416729</v>
      </c>
      <c r="CL40" s="15">
        <f t="shared" si="49"/>
        <v>-68.048058151273196</v>
      </c>
      <c r="CM40" s="15">
        <f t="shared" si="49"/>
        <v>-71.625685097530322</v>
      </c>
      <c r="CN40" s="15">
        <f t="shared" si="49"/>
        <v>-75.226954177843226</v>
      </c>
      <c r="CO40" s="15">
        <f t="shared" si="49"/>
        <v>-78.840965675513871</v>
      </c>
      <c r="CP40" s="15">
        <f t="shared" si="49"/>
        <v>-82.456464019063603</v>
      </c>
      <c r="CQ40" s="15">
        <f t="shared" si="49"/>
        <v>-86.061879235008547</v>
      </c>
      <c r="CR40" s="15">
        <f t="shared" si="49"/>
        <v>-89.645369945921857</v>
      </c>
      <c r="CS40" s="15">
        <f t="shared" si="49"/>
        <v>-93.194867746717762</v>
      </c>
      <c r="CT40" s="15">
        <f t="shared" si="49"/>
        <v>-96.698122786349799</v>
      </c>
      <c r="CU40" s="15">
        <f t="shared" si="49"/>
        <v>-100.14275037705258</v>
      </c>
      <c r="CV40" s="15">
        <f t="shared" si="49"/>
        <v>-103.51627844889464</v>
      </c>
      <c r="CW40" s="15">
        <f t="shared" si="49"/>
        <v>-106.80619566376483</v>
      </c>
      <c r="CX40" s="15">
        <f t="shared" si="49"/>
        <v>-109.99999999999999</v>
      </c>
      <c r="CY40" s="15">
        <f t="shared" si="49"/>
        <v>-113.08524761669612</v>
      </c>
      <c r="CZ40" s="15">
        <f t="shared" si="49"/>
        <v>-116.04960180532508</v>
      </c>
      <c r="DA40" s="15">
        <f t="shared" si="49"/>
        <v>-118.88088183562503</v>
      </c>
      <c r="DB40" s="15">
        <f t="shared" si="49"/>
        <v>-121.56711150283532</v>
      </c>
      <c r="DC40" s="15">
        <f t="shared" si="49"/>
        <v>-124.09656718421253</v>
      </c>
      <c r="DD40" s="15">
        <f t="shared" si="49"/>
        <v>-126.45782521438967</v>
      </c>
      <c r="DE40" s="15">
        <f t="shared" si="49"/>
        <v>-128.63980839151586</v>
      </c>
      <c r="DF40" s="15">
        <f t="shared" si="49"/>
        <v>-130.63183142923518</v>
      </c>
      <c r="DG40" s="15">
        <f t="shared" si="49"/>
        <v>-132.42364517341355</v>
      </c>
      <c r="DH40" s="15">
        <f t="shared" si="49"/>
        <v>-134.00547940709055</v>
      </c>
      <c r="DI40" s="15">
        <f t="shared" si="49"/>
        <v>-135.36808407239928</v>
      </c>
      <c r="DJ40" s="15">
        <f t="shared" si="49"/>
        <v>-136.50276874414209</v>
      </c>
      <c r="DK40" s="15">
        <f t="shared" si="49"/>
        <v>-137.40144019630853</v>
      </c>
      <c r="DL40" s="15">
        <f t="shared" si="49"/>
        <v>-138.05663791005159</v>
      </c>
      <c r="DM40" s="15">
        <f t="shared" si="49"/>
        <v>-138.46156737946785</v>
      </c>
      <c r="DN40" s="15">
        <f t="shared" si="49"/>
        <v>-138.61013107992574</v>
      </c>
      <c r="DO40" s="15">
        <f t="shared" si="49"/>
        <v>-138.49695697262698</v>
      </c>
      <c r="DP40" s="15">
        <f t="shared" si="49"/>
        <v>-138.11742442852264</v>
      </c>
      <c r="DQ40" s="15">
        <f t="shared" si="49"/>
        <v>-137.46768746461439</v>
      </c>
      <c r="DR40" s="15">
        <f t="shared" si="49"/>
        <v>-136.54469519600192</v>
      </c>
      <c r="DS40" s="15">
        <f t="shared" si="49"/>
        <v>-135.34620941775751</v>
      </c>
      <c r="DT40" s="15">
        <f t="shared" si="49"/>
        <v>-133.87081924177122</v>
      </c>
      <c r="DU40" s="15">
        <f t="shared" si="49"/>
        <v>-132.11795272507447</v>
      </c>
      <c r="DV40" s="15">
        <f t="shared" si="49"/>
        <v>-130.08788543776888</v>
      </c>
      <c r="DW40" s="15">
        <f t="shared" si="49"/>
        <v>-127.78174593052027</v>
      </c>
      <c r="DX40" s="15">
        <f t="shared" si="49"/>
        <v>-125.20151807356933</v>
      </c>
      <c r="DY40" s="15">
        <f t="shared" si="49"/>
        <v>-122.35004025132559</v>
      </c>
      <c r="DZ40" s="15">
        <f t="shared" ref="DZ40:GK40" si="50">$B$2*COS(DZ$14)*($B$4*SIN($B$5)-$B$2*SIN(DZ$14))</f>
        <v>-119.23100140879028</v>
      </c>
      <c r="EA40" s="15">
        <f t="shared" si="50"/>
        <v>-115.84893395825898</v>
      </c>
      <c r="EB40" s="15">
        <f t="shared" si="50"/>
        <v>-112.20920356692974</v>
      </c>
      <c r="EC40" s="15">
        <f t="shared" si="50"/>
        <v>-108.31799585814697</v>
      </c>
      <c r="ED40" s="15">
        <f t="shared" si="50"/>
        <v>-104.18230007099056</v>
      </c>
      <c r="EE40" s="15">
        <f t="shared" si="50"/>
        <v>-99.809889734733972</v>
      </c>
      <c r="EF40" s="15">
        <f t="shared" si="50"/>
        <v>-95.209300426289445</v>
      </c>
      <c r="EG40" s="15">
        <f t="shared" si="50"/>
        <v>-90.389804690097549</v>
      </c>
      <c r="EH40" s="15">
        <f t="shared" si="50"/>
        <v>-85.361384210947364</v>
      </c>
      <c r="EI40" s="15">
        <f t="shared" si="50"/>
        <v>-80.134699340896375</v>
      </c>
      <c r="EJ40" s="15">
        <f t="shared" si="50"/>
        <v>-74.721056091748991</v>
      </c>
      <c r="EK40" s="15">
        <f t="shared" si="50"/>
        <v>-69.132370714416538</v>
      </c>
      <c r="EL40" s="15">
        <f t="shared" si="50"/>
        <v>-63.381131995867896</v>
      </c>
      <c r="EM40" s="15">
        <f t="shared" si="50"/>
        <v>-57.480361413265129</v>
      </c>
      <c r="EN40" s="15">
        <f t="shared" si="50"/>
        <v>-51.443571293219719</v>
      </c>
      <c r="EO40" s="15">
        <f t="shared" si="50"/>
        <v>-45.284721131873283</v>
      </c>
      <c r="EP40" s="15">
        <f t="shared" si="50"/>
        <v>-39.01817223866361</v>
      </c>
      <c r="EQ40" s="15">
        <f t="shared" si="50"/>
        <v>-32.6586408731728</v>
      </c>
      <c r="ER40" s="15">
        <f t="shared" si="50"/>
        <v>-26.221150050316275</v>
      </c>
      <c r="ES40" s="15">
        <f t="shared" si="50"/>
        <v>-19.720980194322735</v>
      </c>
      <c r="ET40" s="15">
        <f t="shared" si="50"/>
        <v>-13.173618826439649</v>
      </c>
      <c r="EU40" s="15">
        <f t="shared" si="50"/>
        <v>-6.5947094750597826</v>
      </c>
      <c r="EV40" s="15">
        <f t="shared" si="50"/>
        <v>-3.859217632962153E-14</v>
      </c>
      <c r="EW40" s="15">
        <f t="shared" si="50"/>
        <v>6.5947094750597053</v>
      </c>
      <c r="EX40" s="15">
        <f t="shared" si="50"/>
        <v>13.17361882643957</v>
      </c>
      <c r="EY40" s="15">
        <f t="shared" si="50"/>
        <v>19.720980194322845</v>
      </c>
      <c r="EZ40" s="15">
        <f t="shared" si="50"/>
        <v>26.221150050316204</v>
      </c>
      <c r="FA40" s="15">
        <f t="shared" si="50"/>
        <v>32.658640873172729</v>
      </c>
      <c r="FB40" s="15">
        <f t="shared" si="50"/>
        <v>39.018172238663531</v>
      </c>
      <c r="FC40" s="15">
        <f t="shared" si="50"/>
        <v>45.284721131873205</v>
      </c>
      <c r="FD40" s="15">
        <f t="shared" si="50"/>
        <v>51.443571293219819</v>
      </c>
      <c r="FE40" s="15">
        <f t="shared" si="50"/>
        <v>57.480361413265044</v>
      </c>
      <c r="FF40" s="15">
        <f t="shared" si="50"/>
        <v>63.381131995867833</v>
      </c>
      <c r="FG40" s="15">
        <f t="shared" si="50"/>
        <v>69.132370714416481</v>
      </c>
      <c r="FH40" s="15">
        <f t="shared" si="50"/>
        <v>74.721056091748906</v>
      </c>
      <c r="FI40" s="15">
        <f t="shared" si="50"/>
        <v>80.134699340896333</v>
      </c>
      <c r="FJ40" s="15">
        <f t="shared" si="50"/>
        <v>85.361384210947293</v>
      </c>
      <c r="FK40" s="15">
        <f t="shared" si="50"/>
        <v>90.38980469009735</v>
      </c>
      <c r="FL40" s="15">
        <f t="shared" si="50"/>
        <v>95.209300426289516</v>
      </c>
      <c r="FM40" s="15">
        <f t="shared" si="50"/>
        <v>99.809889734734071</v>
      </c>
      <c r="FN40" s="15">
        <f t="shared" si="50"/>
        <v>104.18230007099062</v>
      </c>
      <c r="FO40" s="15">
        <f t="shared" si="50"/>
        <v>108.31799585814693</v>
      </c>
      <c r="FP40" s="15">
        <f t="shared" si="50"/>
        <v>112.20920356692969</v>
      </c>
      <c r="FQ40" s="15">
        <f t="shared" si="50"/>
        <v>115.84893395825891</v>
      </c>
      <c r="FR40" s="15">
        <f t="shared" si="50"/>
        <v>119.23100140879025</v>
      </c>
      <c r="FS40" s="15">
        <f t="shared" si="50"/>
        <v>122.35004025132552</v>
      </c>
      <c r="FT40" s="15">
        <f t="shared" si="50"/>
        <v>125.20151807356922</v>
      </c>
      <c r="FU40" s="15">
        <f t="shared" si="50"/>
        <v>127.78174593052016</v>
      </c>
      <c r="FV40" s="15">
        <f t="shared" si="50"/>
        <v>130.08788543776882</v>
      </c>
      <c r="FW40" s="15">
        <f t="shared" si="50"/>
        <v>132.11795272507445</v>
      </c>
      <c r="FX40" s="15">
        <f t="shared" si="50"/>
        <v>133.87081924177127</v>
      </c>
      <c r="FY40" s="15">
        <f t="shared" si="50"/>
        <v>135.34620941775751</v>
      </c>
      <c r="FZ40" s="15">
        <f t="shared" si="50"/>
        <v>136.5446951960019</v>
      </c>
      <c r="GA40" s="15">
        <f t="shared" si="50"/>
        <v>137.46768746461436</v>
      </c>
      <c r="GB40" s="15">
        <f t="shared" si="50"/>
        <v>138.11742442852261</v>
      </c>
      <c r="GC40" s="15">
        <f t="shared" si="50"/>
        <v>138.49695697262698</v>
      </c>
      <c r="GD40" s="15">
        <f t="shared" si="50"/>
        <v>138.61013107992574</v>
      </c>
      <c r="GE40" s="15">
        <f t="shared" si="50"/>
        <v>138.46156737946785</v>
      </c>
      <c r="GF40" s="15">
        <f t="shared" si="50"/>
        <v>138.05663791005159</v>
      </c>
      <c r="GG40" s="15">
        <f t="shared" si="50"/>
        <v>137.4014401963085</v>
      </c>
      <c r="GH40" s="15">
        <f t="shared" si="50"/>
        <v>136.50276874414209</v>
      </c>
      <c r="GI40" s="15">
        <f t="shared" si="50"/>
        <v>135.36808407239928</v>
      </c>
      <c r="GJ40" s="15">
        <f t="shared" si="50"/>
        <v>134.00547940709055</v>
      </c>
      <c r="GK40" s="15">
        <f t="shared" si="50"/>
        <v>132.4236451734136</v>
      </c>
      <c r="GL40" s="15">
        <f t="shared" ref="GL40:GT40" si="51">$B$2*COS(GL$14)*($B$4*SIN($B$5)-$B$2*SIN(GL$14))</f>
        <v>130.63183142923521</v>
      </c>
      <c r="GM40" s="15">
        <f t="shared" si="51"/>
        <v>128.63980839151591</v>
      </c>
      <c r="GN40" s="15">
        <f t="shared" si="51"/>
        <v>126.45782521438966</v>
      </c>
      <c r="GO40" s="15">
        <f t="shared" si="51"/>
        <v>124.09656718421255</v>
      </c>
      <c r="GP40" s="15">
        <f t="shared" si="51"/>
        <v>121.56711150283532</v>
      </c>
      <c r="GQ40" s="15">
        <f t="shared" si="51"/>
        <v>118.8808818356251</v>
      </c>
      <c r="GR40" s="15">
        <f t="shared" si="51"/>
        <v>116.04960180532508</v>
      </c>
      <c r="GS40" s="15">
        <f t="shared" si="51"/>
        <v>113.08524761669615</v>
      </c>
      <c r="GT40" s="15">
        <f t="shared" si="51"/>
        <v>110.00000000000001</v>
      </c>
    </row>
    <row r="41" spans="1:253" ht="17.25" x14ac:dyDescent="0.25">
      <c r="A41" s="22" t="s">
        <v>33</v>
      </c>
      <c r="B41" s="17">
        <f t="shared" ref="B41:BM41" si="52">B$20</f>
        <v>221</v>
      </c>
      <c r="C41" s="17">
        <f t="shared" si="52"/>
        <v>214.08963300281175</v>
      </c>
      <c r="D41" s="17">
        <f t="shared" si="52"/>
        <v>207.18608570355102</v>
      </c>
      <c r="E41" s="17">
        <f t="shared" si="52"/>
        <v>200.29617106992686</v>
      </c>
      <c r="F41" s="17">
        <f t="shared" si="52"/>
        <v>193.42668861585307</v>
      </c>
      <c r="G41" s="17">
        <f t="shared" si="52"/>
        <v>186.58441769114921</v>
      </c>
      <c r="H41" s="17">
        <f t="shared" si="52"/>
        <v>179.77611079114055</v>
      </c>
      <c r="I41" s="17">
        <f t="shared" si="52"/>
        <v>173.0084868927606</v>
      </c>
      <c r="J41" s="17">
        <f t="shared" si="52"/>
        <v>166.28822482373195</v>
      </c>
      <c r="K41" s="17">
        <f t="shared" si="52"/>
        <v>159.62195667136956</v>
      </c>
      <c r="L41" s="17">
        <f t="shared" si="52"/>
        <v>153.01626123751157</v>
      </c>
      <c r="M41" s="17">
        <f t="shared" si="52"/>
        <v>146.47765754603586</v>
      </c>
      <c r="N41" s="17">
        <f t="shared" si="52"/>
        <v>140.01259840937081</v>
      </c>
      <c r="O41" s="17">
        <f t="shared" si="52"/>
        <v>133.62746406034827</v>
      </c>
      <c r="P41" s="17">
        <f t="shared" si="52"/>
        <v>127.32855585568402</v>
      </c>
      <c r="Q41" s="17">
        <f t="shared" si="52"/>
        <v>121.1220900572997</v>
      </c>
      <c r="R41" s="17">
        <f t="shared" si="52"/>
        <v>115.01419169762264</v>
      </c>
      <c r="S41" s="17">
        <f t="shared" si="52"/>
        <v>109.01088853491828</v>
      </c>
      <c r="T41" s="17">
        <f t="shared" si="52"/>
        <v>103.11810510462075</v>
      </c>
      <c r="U41" s="17">
        <f t="shared" si="52"/>
        <v>97.341656872531274</v>
      </c>
      <c r="V41" s="17">
        <f t="shared" si="52"/>
        <v>91.687244495655904</v>
      </c>
      <c r="W41" s="17">
        <f t="shared" si="52"/>
        <v>86.160448196345158</v>
      </c>
      <c r="X41" s="17">
        <f t="shared" si="52"/>
        <v>80.766722255288244</v>
      </c>
      <c r="Y41" s="17">
        <f t="shared" si="52"/>
        <v>75.511389628796593</v>
      </c>
      <c r="Z41" s="17">
        <f t="shared" si="52"/>
        <v>70.399636695688514</v>
      </c>
      <c r="AA41" s="17">
        <f t="shared" si="52"/>
        <v>65.436508138959539</v>
      </c>
      <c r="AB41" s="17">
        <f t="shared" si="52"/>
        <v>60.626901967289456</v>
      </c>
      <c r="AC41" s="17">
        <f t="shared" si="52"/>
        <v>55.975564681298891</v>
      </c>
      <c r="AD41" s="17">
        <f t="shared" si="52"/>
        <v>51.487086589326367</v>
      </c>
      <c r="AE41" s="17">
        <f t="shared" si="52"/>
        <v>47.165897277348108</v>
      </c>
      <c r="AF41" s="17">
        <f t="shared" si="52"/>
        <v>43.016261237511571</v>
      </c>
      <c r="AG41" s="17">
        <f t="shared" si="52"/>
        <v>39.04227365959639</v>
      </c>
      <c r="AH41" s="17">
        <f t="shared" si="52"/>
        <v>35.247856389556659</v>
      </c>
      <c r="AI41" s="17">
        <f t="shared" si="52"/>
        <v>31.636754059132386</v>
      </c>
      <c r="AJ41" s="17">
        <f t="shared" si="52"/>
        <v>28.212530390349997</v>
      </c>
      <c r="AK41" s="17">
        <f t="shared" si="52"/>
        <v>24.978564678559053</v>
      </c>
      <c r="AL41" s="17">
        <f t="shared" si="52"/>
        <v>21.938048457475702</v>
      </c>
      <c r="AM41" s="17">
        <f t="shared" si="52"/>
        <v>19.09398234952414</v>
      </c>
      <c r="AN41" s="17">
        <f t="shared" si="52"/>
        <v>16.449173104584702</v>
      </c>
      <c r="AO41" s="17">
        <f t="shared" si="52"/>
        <v>14.006230830070393</v>
      </c>
      <c r="AP41" s="17">
        <f t="shared" si="52"/>
        <v>11.767566415066227</v>
      </c>
      <c r="AQ41" s="17">
        <f t="shared" si="52"/>
        <v>9.7353891510725248</v>
      </c>
      <c r="AR41" s="17">
        <f t="shared" si="52"/>
        <v>7.9117045517011491</v>
      </c>
      <c r="AS41" s="17">
        <f t="shared" si="52"/>
        <v>6.2983123734755679</v>
      </c>
      <c r="AT41" s="17">
        <f t="shared" si="52"/>
        <v>4.8968048396884853</v>
      </c>
      <c r="AU41" s="17">
        <f t="shared" si="52"/>
        <v>3.7085650690696923</v>
      </c>
      <c r="AV41" s="17">
        <f t="shared" si="52"/>
        <v>2.7347657108148837</v>
      </c>
      <c r="AW41" s="17">
        <f t="shared" si="52"/>
        <v>1.9763677873224026</v>
      </c>
      <c r="AX41" s="17">
        <f t="shared" si="52"/>
        <v>1.434119745780265</v>
      </c>
      <c r="AY41" s="17">
        <f t="shared" si="52"/>
        <v>1.1085567195390524</v>
      </c>
      <c r="AZ41" s="17">
        <f t="shared" si="52"/>
        <v>1</v>
      </c>
      <c r="BA41" s="17">
        <f t="shared" si="52"/>
        <v>1.1085567195390524</v>
      </c>
      <c r="BB41" s="17">
        <f t="shared" si="52"/>
        <v>1.434119745780265</v>
      </c>
      <c r="BC41" s="17">
        <f t="shared" si="52"/>
        <v>1.9763677873224026</v>
      </c>
      <c r="BD41" s="17">
        <f t="shared" si="52"/>
        <v>2.7347657108148553</v>
      </c>
      <c r="BE41" s="17">
        <f t="shared" si="52"/>
        <v>3.7085650690696923</v>
      </c>
      <c r="BF41" s="17">
        <f t="shared" si="52"/>
        <v>4.8968048396884853</v>
      </c>
      <c r="BG41" s="17">
        <f t="shared" si="52"/>
        <v>6.2983123734755679</v>
      </c>
      <c r="BH41" s="17">
        <f t="shared" si="52"/>
        <v>7.9117045517011775</v>
      </c>
      <c r="BI41" s="17">
        <f t="shared" si="52"/>
        <v>9.7353891510725248</v>
      </c>
      <c r="BJ41" s="17">
        <f t="shared" si="52"/>
        <v>11.767566415066199</v>
      </c>
      <c r="BK41" s="17">
        <f t="shared" si="52"/>
        <v>14.006230830070393</v>
      </c>
      <c r="BL41" s="17">
        <f t="shared" si="52"/>
        <v>16.449173104584673</v>
      </c>
      <c r="BM41" s="17">
        <f t="shared" si="52"/>
        <v>19.09398234952414</v>
      </c>
      <c r="BN41" s="17">
        <f t="shared" ref="BN41:DY41" si="53">BN$20</f>
        <v>21.93804845747573</v>
      </c>
      <c r="BO41" s="17">
        <f t="shared" si="53"/>
        <v>24.978564678559053</v>
      </c>
      <c r="BP41" s="17">
        <f t="shared" si="53"/>
        <v>28.212530390350025</v>
      </c>
      <c r="BQ41" s="17">
        <f t="shared" si="53"/>
        <v>31.636754059132386</v>
      </c>
      <c r="BR41" s="17">
        <f t="shared" si="53"/>
        <v>35.247856389556745</v>
      </c>
      <c r="BS41" s="17">
        <f t="shared" si="53"/>
        <v>39.042273659596418</v>
      </c>
      <c r="BT41" s="17">
        <f t="shared" si="53"/>
        <v>43.016261237511571</v>
      </c>
      <c r="BU41" s="17">
        <f t="shared" si="53"/>
        <v>47.165897277348165</v>
      </c>
      <c r="BV41" s="17">
        <f t="shared" si="53"/>
        <v>51.487086589326395</v>
      </c>
      <c r="BW41" s="17">
        <f t="shared" si="53"/>
        <v>55.975564681298891</v>
      </c>
      <c r="BX41" s="17">
        <f t="shared" si="53"/>
        <v>60.626901967289484</v>
      </c>
      <c r="BY41" s="17">
        <f t="shared" si="53"/>
        <v>65.436508138959539</v>
      </c>
      <c r="BZ41" s="17">
        <f t="shared" si="53"/>
        <v>70.399636695688457</v>
      </c>
      <c r="CA41" s="17">
        <f t="shared" si="53"/>
        <v>75.511389628796593</v>
      </c>
      <c r="CB41" s="17">
        <f t="shared" si="53"/>
        <v>80.766722255288244</v>
      </c>
      <c r="CC41" s="17">
        <f t="shared" si="53"/>
        <v>86.160448196345186</v>
      </c>
      <c r="CD41" s="17">
        <f t="shared" si="53"/>
        <v>91.687244495655904</v>
      </c>
      <c r="CE41" s="17">
        <f t="shared" si="53"/>
        <v>97.341656872531217</v>
      </c>
      <c r="CF41" s="17">
        <f t="shared" si="53"/>
        <v>103.11810510462067</v>
      </c>
      <c r="CG41" s="17">
        <f t="shared" si="53"/>
        <v>109.01088853491838</v>
      </c>
      <c r="CH41" s="17">
        <f t="shared" si="53"/>
        <v>115.01419169762266</v>
      </c>
      <c r="CI41" s="17">
        <f t="shared" si="53"/>
        <v>121.1220900572997</v>
      </c>
      <c r="CJ41" s="17">
        <f t="shared" si="53"/>
        <v>127.32855585568397</v>
      </c>
      <c r="CK41" s="17">
        <f t="shared" si="53"/>
        <v>133.62746406034819</v>
      </c>
      <c r="CL41" s="17">
        <f t="shared" si="53"/>
        <v>140.01259840937081</v>
      </c>
      <c r="CM41" s="17">
        <f t="shared" si="53"/>
        <v>146.47765754603591</v>
      </c>
      <c r="CN41" s="17">
        <f t="shared" si="53"/>
        <v>153.01626123751157</v>
      </c>
      <c r="CO41" s="17">
        <f t="shared" si="53"/>
        <v>159.6219566713695</v>
      </c>
      <c r="CP41" s="17">
        <f t="shared" si="53"/>
        <v>166.28822482373187</v>
      </c>
      <c r="CQ41" s="17">
        <f t="shared" si="53"/>
        <v>173.0084868927606</v>
      </c>
      <c r="CR41" s="17">
        <f t="shared" si="53"/>
        <v>179.77611079114061</v>
      </c>
      <c r="CS41" s="17">
        <f t="shared" si="53"/>
        <v>186.58441769114921</v>
      </c>
      <c r="CT41" s="17">
        <f t="shared" si="53"/>
        <v>193.42668861585301</v>
      </c>
      <c r="CU41" s="17">
        <f t="shared" si="53"/>
        <v>200.29617106992686</v>
      </c>
      <c r="CV41" s="17">
        <f t="shared" si="53"/>
        <v>207.18608570355102</v>
      </c>
      <c r="CW41" s="17">
        <f t="shared" si="53"/>
        <v>214.08963300281181</v>
      </c>
      <c r="CX41" s="17">
        <f t="shared" si="53"/>
        <v>221</v>
      </c>
      <c r="CY41" s="17">
        <f t="shared" si="53"/>
        <v>227.91036699718816</v>
      </c>
      <c r="CZ41" s="17">
        <f t="shared" si="53"/>
        <v>234.81391429644896</v>
      </c>
      <c r="DA41" s="17">
        <f t="shared" si="53"/>
        <v>241.70382893007312</v>
      </c>
      <c r="DB41" s="17">
        <f t="shared" si="53"/>
        <v>248.57331138414696</v>
      </c>
      <c r="DC41" s="17">
        <f t="shared" si="53"/>
        <v>255.41558230885079</v>
      </c>
      <c r="DD41" s="17">
        <f t="shared" si="53"/>
        <v>262.22388920885948</v>
      </c>
      <c r="DE41" s="17">
        <f t="shared" si="53"/>
        <v>268.99151310723937</v>
      </c>
      <c r="DF41" s="17">
        <f t="shared" si="53"/>
        <v>275.71177517626802</v>
      </c>
      <c r="DG41" s="17">
        <f t="shared" si="53"/>
        <v>282.37804332863038</v>
      </c>
      <c r="DH41" s="17">
        <f t="shared" si="53"/>
        <v>288.98373876248843</v>
      </c>
      <c r="DI41" s="17">
        <f t="shared" si="53"/>
        <v>295.52234245396414</v>
      </c>
      <c r="DJ41" s="17">
        <f t="shared" si="53"/>
        <v>301.98740159062913</v>
      </c>
      <c r="DK41" s="17">
        <f t="shared" si="53"/>
        <v>308.3725359396517</v>
      </c>
      <c r="DL41" s="17">
        <f t="shared" si="53"/>
        <v>314.6714441443159</v>
      </c>
      <c r="DM41" s="17">
        <f t="shared" si="53"/>
        <v>320.8779099427004</v>
      </c>
      <c r="DN41" s="17">
        <f t="shared" si="53"/>
        <v>326.98580830237739</v>
      </c>
      <c r="DO41" s="17">
        <f t="shared" si="53"/>
        <v>332.98911146508169</v>
      </c>
      <c r="DP41" s="17">
        <f t="shared" si="53"/>
        <v>338.88189489537922</v>
      </c>
      <c r="DQ41" s="17">
        <f t="shared" si="53"/>
        <v>344.6583431274687</v>
      </c>
      <c r="DR41" s="17">
        <f t="shared" si="53"/>
        <v>350.31275550434395</v>
      </c>
      <c r="DS41" s="17">
        <f t="shared" si="53"/>
        <v>355.83955180365484</v>
      </c>
      <c r="DT41" s="17">
        <f t="shared" si="53"/>
        <v>361.23327774471176</v>
      </c>
      <c r="DU41" s="17">
        <f t="shared" si="53"/>
        <v>366.48861037120338</v>
      </c>
      <c r="DV41" s="17">
        <f t="shared" si="53"/>
        <v>371.60036330431149</v>
      </c>
      <c r="DW41" s="17">
        <f t="shared" si="53"/>
        <v>376.56349186104035</v>
      </c>
      <c r="DX41" s="17">
        <f t="shared" si="53"/>
        <v>381.37309803271057</v>
      </c>
      <c r="DY41" s="17">
        <f t="shared" si="53"/>
        <v>386.02443531870108</v>
      </c>
      <c r="DZ41" s="17">
        <f t="shared" ref="DZ41:GK41" si="54">DZ$20</f>
        <v>390.51291341067366</v>
      </c>
      <c r="EA41" s="17">
        <f t="shared" si="54"/>
        <v>394.83410272265189</v>
      </c>
      <c r="EB41" s="17">
        <f t="shared" si="54"/>
        <v>398.98373876248843</v>
      </c>
      <c r="EC41" s="17">
        <f t="shared" si="54"/>
        <v>402.95772634040361</v>
      </c>
      <c r="ED41" s="17">
        <f t="shared" si="54"/>
        <v>406.75214361044334</v>
      </c>
      <c r="EE41" s="17">
        <f t="shared" si="54"/>
        <v>410.36324594086761</v>
      </c>
      <c r="EF41" s="17">
        <f t="shared" si="54"/>
        <v>413.78746960964997</v>
      </c>
      <c r="EG41" s="17">
        <f t="shared" si="54"/>
        <v>417.02143532144089</v>
      </c>
      <c r="EH41" s="17">
        <f t="shared" si="54"/>
        <v>420.06195154252435</v>
      </c>
      <c r="EI41" s="17">
        <f t="shared" si="54"/>
        <v>422.90601765047586</v>
      </c>
      <c r="EJ41" s="17">
        <f t="shared" si="54"/>
        <v>425.5508268954153</v>
      </c>
      <c r="EK41" s="17">
        <f t="shared" si="54"/>
        <v>427.99376916992958</v>
      </c>
      <c r="EL41" s="17">
        <f t="shared" si="54"/>
        <v>430.2324335849338</v>
      </c>
      <c r="EM41" s="17">
        <f t="shared" si="54"/>
        <v>432.26461084892742</v>
      </c>
      <c r="EN41" s="17">
        <f t="shared" si="54"/>
        <v>434.08829544829882</v>
      </c>
      <c r="EO41" s="17">
        <f t="shared" si="54"/>
        <v>435.7016876265244</v>
      </c>
      <c r="EP41" s="17">
        <f t="shared" si="54"/>
        <v>437.10319516031154</v>
      </c>
      <c r="EQ41" s="17">
        <f t="shared" si="54"/>
        <v>438.29143493093028</v>
      </c>
      <c r="ER41" s="17">
        <f t="shared" si="54"/>
        <v>439.26523428918512</v>
      </c>
      <c r="ES41" s="17">
        <f t="shared" si="54"/>
        <v>440.02363221267763</v>
      </c>
      <c r="ET41" s="17">
        <f t="shared" si="54"/>
        <v>440.56588025421973</v>
      </c>
      <c r="EU41" s="17">
        <f t="shared" si="54"/>
        <v>440.89144328046098</v>
      </c>
      <c r="EV41" s="17">
        <f t="shared" si="54"/>
        <v>441</v>
      </c>
      <c r="EW41" s="17">
        <f t="shared" si="54"/>
        <v>440.89144328046098</v>
      </c>
      <c r="EX41" s="17">
        <f t="shared" si="54"/>
        <v>440.56588025421973</v>
      </c>
      <c r="EY41" s="17">
        <f t="shared" si="54"/>
        <v>440.02363221267763</v>
      </c>
      <c r="EZ41" s="17">
        <f t="shared" si="54"/>
        <v>439.26523428918517</v>
      </c>
      <c r="FA41" s="17">
        <f t="shared" si="54"/>
        <v>438.29143493093034</v>
      </c>
      <c r="FB41" s="17">
        <f t="shared" si="54"/>
        <v>437.10319516031154</v>
      </c>
      <c r="FC41" s="17">
        <f t="shared" si="54"/>
        <v>435.70168762652446</v>
      </c>
      <c r="FD41" s="17">
        <f t="shared" si="54"/>
        <v>434.08829544829882</v>
      </c>
      <c r="FE41" s="17">
        <f t="shared" si="54"/>
        <v>432.26461084892748</v>
      </c>
      <c r="FF41" s="17">
        <f t="shared" si="54"/>
        <v>430.2324335849338</v>
      </c>
      <c r="FG41" s="17">
        <f t="shared" si="54"/>
        <v>427.99376916992964</v>
      </c>
      <c r="FH41" s="17">
        <f t="shared" si="54"/>
        <v>425.55082689541536</v>
      </c>
      <c r="FI41" s="17">
        <f t="shared" si="54"/>
        <v>422.90601765047586</v>
      </c>
      <c r="FJ41" s="17">
        <f t="shared" si="54"/>
        <v>420.06195154252441</v>
      </c>
      <c r="FK41" s="17">
        <f t="shared" si="54"/>
        <v>417.021435321441</v>
      </c>
      <c r="FL41" s="17">
        <f t="shared" si="54"/>
        <v>413.78746960964997</v>
      </c>
      <c r="FM41" s="17">
        <f t="shared" si="54"/>
        <v>410.36324594086756</v>
      </c>
      <c r="FN41" s="17">
        <f t="shared" si="54"/>
        <v>406.75214361044328</v>
      </c>
      <c r="FO41" s="17">
        <f t="shared" si="54"/>
        <v>402.95772634040361</v>
      </c>
      <c r="FP41" s="17">
        <f t="shared" si="54"/>
        <v>398.98373876248843</v>
      </c>
      <c r="FQ41" s="17">
        <f t="shared" si="54"/>
        <v>394.83410272265189</v>
      </c>
      <c r="FR41" s="17">
        <f t="shared" si="54"/>
        <v>390.51291341067372</v>
      </c>
      <c r="FS41" s="17">
        <f t="shared" si="54"/>
        <v>386.02443531870119</v>
      </c>
      <c r="FT41" s="17">
        <f t="shared" si="54"/>
        <v>381.37309803271069</v>
      </c>
      <c r="FU41" s="17">
        <f t="shared" si="54"/>
        <v>376.56349186104057</v>
      </c>
      <c r="FV41" s="17">
        <f t="shared" si="54"/>
        <v>371.6003633043116</v>
      </c>
      <c r="FW41" s="17">
        <f t="shared" si="54"/>
        <v>366.48861037120332</v>
      </c>
      <c r="FX41" s="17">
        <f t="shared" si="54"/>
        <v>361.2332777447117</v>
      </c>
      <c r="FY41" s="17">
        <f t="shared" si="54"/>
        <v>355.83955180365479</v>
      </c>
      <c r="FZ41" s="17">
        <f t="shared" si="54"/>
        <v>350.31275550434412</v>
      </c>
      <c r="GA41" s="17">
        <f t="shared" si="54"/>
        <v>344.65834312746881</v>
      </c>
      <c r="GB41" s="17">
        <f t="shared" si="54"/>
        <v>338.88189489537933</v>
      </c>
      <c r="GC41" s="17">
        <f t="shared" si="54"/>
        <v>332.98911146508181</v>
      </c>
      <c r="GD41" s="17">
        <f t="shared" si="54"/>
        <v>326.98580830237756</v>
      </c>
      <c r="GE41" s="17">
        <f t="shared" si="54"/>
        <v>320.87790994270034</v>
      </c>
      <c r="GF41" s="17">
        <f t="shared" si="54"/>
        <v>314.67144414431607</v>
      </c>
      <c r="GG41" s="17">
        <f t="shared" si="54"/>
        <v>308.3725359396517</v>
      </c>
      <c r="GH41" s="17">
        <f t="shared" si="54"/>
        <v>301.98740159062913</v>
      </c>
      <c r="GI41" s="17">
        <f t="shared" si="54"/>
        <v>295.52234245396409</v>
      </c>
      <c r="GJ41" s="17">
        <f t="shared" si="54"/>
        <v>288.98373876248843</v>
      </c>
      <c r="GK41" s="17">
        <f t="shared" si="54"/>
        <v>282.3780433286305</v>
      </c>
      <c r="GL41" s="17">
        <f t="shared" ref="GL41:GT41" si="55">GL$20</f>
        <v>275.71177517626813</v>
      </c>
      <c r="GM41" s="17">
        <f t="shared" si="55"/>
        <v>268.99151310723948</v>
      </c>
      <c r="GN41" s="17">
        <f t="shared" si="55"/>
        <v>262.22388920885942</v>
      </c>
      <c r="GO41" s="17">
        <f t="shared" si="55"/>
        <v>255.41558230885084</v>
      </c>
      <c r="GP41" s="17">
        <f t="shared" si="55"/>
        <v>248.57331138414702</v>
      </c>
      <c r="GQ41" s="17">
        <f t="shared" si="55"/>
        <v>241.70382893007326</v>
      </c>
      <c r="GR41" s="17">
        <f t="shared" si="55"/>
        <v>234.8139142964489</v>
      </c>
      <c r="GS41" s="17">
        <f t="shared" si="55"/>
        <v>227.91036699718822</v>
      </c>
      <c r="GT41" s="17">
        <f t="shared" si="55"/>
        <v>221.00000000000003</v>
      </c>
    </row>
    <row r="42" spans="1:253" ht="17.25" x14ac:dyDescent="0.25">
      <c r="A42" s="22" t="s">
        <v>34</v>
      </c>
      <c r="B42" s="16">
        <f t="shared" ref="B42:BM42" si="56">B$21</f>
        <v>0.31878835653166915</v>
      </c>
      <c r="C42" s="16">
        <f t="shared" si="56"/>
        <v>0.32336248348115165</v>
      </c>
      <c r="D42" s="16">
        <f t="shared" si="56"/>
        <v>0.32813451123959841</v>
      </c>
      <c r="E42" s="16">
        <f t="shared" si="56"/>
        <v>0.33311416370423597</v>
      </c>
      <c r="F42" s="16">
        <f t="shared" si="56"/>
        <v>0.33831180590037968</v>
      </c>
      <c r="G42" s="16">
        <f t="shared" si="56"/>
        <v>0.34373848938011203</v>
      </c>
      <c r="H42" s="16">
        <f t="shared" si="56"/>
        <v>0.34940600057699794</v>
      </c>
      <c r="I42" s="16">
        <f t="shared" si="56"/>
        <v>0.35532691213540069</v>
      </c>
      <c r="J42" s="16">
        <f t="shared" si="56"/>
        <v>0.36151463716739596</v>
      </c>
      <c r="K42" s="16">
        <f t="shared" si="56"/>
        <v>0.36798348630008498</v>
      </c>
      <c r="L42" s="16">
        <f t="shared" si="56"/>
        <v>0.3747487272538565</v>
      </c>
      <c r="M42" s="16">
        <f t="shared" si="56"/>
        <v>0.38182664652835047</v>
      </c>
      <c r="N42" s="16">
        <f t="shared" si="56"/>
        <v>0.38923461255534075</v>
      </c>
      <c r="O42" s="16">
        <f t="shared" si="56"/>
        <v>0.39699113939093339</v>
      </c>
      <c r="P42" s="16">
        <f t="shared" si="56"/>
        <v>0.40511594964352488</v>
      </c>
      <c r="Q42" s="16">
        <f t="shared" si="56"/>
        <v>0.41363003484365696</v>
      </c>
      <c r="R42" s="16">
        <f t="shared" si="56"/>
        <v>0.42255571082528659</v>
      </c>
      <c r="S42" s="16">
        <f t="shared" si="56"/>
        <v>0.43191666486473418</v>
      </c>
      <c r="T42" s="16">
        <f t="shared" si="56"/>
        <v>0.44173799026311178</v>
      </c>
      <c r="U42" s="16">
        <f t="shared" si="56"/>
        <v>0.45204620269738222</v>
      </c>
      <c r="V42" s="16">
        <f t="shared" si="56"/>
        <v>0.46286923092664378</v>
      </c>
      <c r="W42" s="16">
        <f t="shared" si="56"/>
        <v>0.47423637222914306</v>
      </c>
      <c r="X42" s="16">
        <f t="shared" si="56"/>
        <v>0.48617820014851537</v>
      </c>
      <c r="Y42" s="16">
        <f t="shared" si="56"/>
        <v>0.49872640861233669</v>
      </c>
      <c r="Z42" s="16">
        <f t="shared" si="56"/>
        <v>0.5119135721026371</v>
      </c>
      <c r="AA42" s="16">
        <f t="shared" si="56"/>
        <v>0.52577279614669614</v>
      </c>
      <c r="AB42" s="16">
        <f t="shared" si="56"/>
        <v>0.54033722580196764</v>
      </c>
      <c r="AC42" s="16">
        <f t="shared" si="56"/>
        <v>0.55563937190896528</v>
      </c>
      <c r="AD42" s="16">
        <f t="shared" si="56"/>
        <v>0.57171020564009001</v>
      </c>
      <c r="AE42" s="16">
        <f t="shared" si="56"/>
        <v>0.58857796140393548</v>
      </c>
      <c r="AF42" s="16">
        <f t="shared" si="56"/>
        <v>0.60626657688874619</v>
      </c>
      <c r="AG42" s="16">
        <f t="shared" si="56"/>
        <v>0.62479368784677347</v>
      </c>
      <c r="AH42" s="16">
        <f t="shared" si="56"/>
        <v>0.64416808580098317</v>
      </c>
      <c r="AI42" s="16">
        <f t="shared" si="56"/>
        <v>0.66438654201301017</v>
      </c>
      <c r="AJ42" s="16">
        <f t="shared" si="56"/>
        <v>0.68542990523162062</v>
      </c>
      <c r="AK42" s="16">
        <f t="shared" si="56"/>
        <v>0.70725840054991451</v>
      </c>
      <c r="AL42" s="16">
        <f t="shared" si="56"/>
        <v>0.7298061013452013</v>
      </c>
      <c r="AM42" s="16">
        <f t="shared" si="56"/>
        <v>0.75297462762184197</v>
      </c>
      <c r="AN42" s="16">
        <f t="shared" si="56"/>
        <v>0.77662625576806521</v>
      </c>
      <c r="AO42" s="16">
        <f t="shared" si="56"/>
        <v>0.80057681955236215</v>
      </c>
      <c r="AP42" s="16">
        <f t="shared" si="56"/>
        <v>0.82458904655787946</v>
      </c>
      <c r="AQ42" s="16">
        <f t="shared" si="56"/>
        <v>0.84836729902733632</v>
      </c>
      <c r="AR42" s="16">
        <f t="shared" si="56"/>
        <v>0.87155503563766767</v>
      </c>
      <c r="AS42" s="16">
        <f t="shared" si="56"/>
        <v>0.89373660122560783</v>
      </c>
      <c r="AT42" s="16">
        <f t="shared" si="56"/>
        <v>0.91444505576220159</v>
      </c>
      <c r="AU42" s="16">
        <f t="shared" si="56"/>
        <v>0.93317750540705469</v>
      </c>
      <c r="AV42" s="16">
        <f t="shared" si="56"/>
        <v>0.94941863906304969</v>
      </c>
      <c r="AW42" s="16">
        <f t="shared" si="56"/>
        <v>0.96267183838825587</v>
      </c>
      <c r="AX42" s="16">
        <f t="shared" si="56"/>
        <v>0.97249544945508892</v>
      </c>
      <c r="AY42" s="16">
        <f t="shared" si="56"/>
        <v>0.97853997493888345</v>
      </c>
      <c r="AZ42" s="16">
        <f t="shared" si="56"/>
        <v>0.98058067569092022</v>
      </c>
      <c r="BA42" s="16">
        <f t="shared" si="56"/>
        <v>0.97853997493888345</v>
      </c>
      <c r="BB42" s="16">
        <f t="shared" si="56"/>
        <v>0.97249544945508892</v>
      </c>
      <c r="BC42" s="16">
        <f t="shared" si="56"/>
        <v>0.96267183838825587</v>
      </c>
      <c r="BD42" s="16">
        <f t="shared" si="56"/>
        <v>0.94941863906305013</v>
      </c>
      <c r="BE42" s="16">
        <f t="shared" si="56"/>
        <v>0.93317750540705469</v>
      </c>
      <c r="BF42" s="16">
        <f t="shared" si="56"/>
        <v>0.91444505576220159</v>
      </c>
      <c r="BG42" s="16">
        <f t="shared" si="56"/>
        <v>0.89373660122560783</v>
      </c>
      <c r="BH42" s="16">
        <f t="shared" si="56"/>
        <v>0.87155503563766723</v>
      </c>
      <c r="BI42" s="16">
        <f t="shared" si="56"/>
        <v>0.84836729902733632</v>
      </c>
      <c r="BJ42" s="16">
        <f t="shared" si="56"/>
        <v>0.82458904655787979</v>
      </c>
      <c r="BK42" s="16">
        <f t="shared" si="56"/>
        <v>0.80057681955236215</v>
      </c>
      <c r="BL42" s="16">
        <f t="shared" si="56"/>
        <v>0.77662625576806554</v>
      </c>
      <c r="BM42" s="16">
        <f t="shared" si="56"/>
        <v>0.75297462762184197</v>
      </c>
      <c r="BN42" s="16">
        <f t="shared" ref="BN42:DY42" si="57">BN$21</f>
        <v>0.72980610134520107</v>
      </c>
      <c r="BO42" s="16">
        <f t="shared" si="57"/>
        <v>0.70725840054991451</v>
      </c>
      <c r="BP42" s="16">
        <f t="shared" si="57"/>
        <v>0.68542990523162051</v>
      </c>
      <c r="BQ42" s="16">
        <f t="shared" si="57"/>
        <v>0.66438654201301017</v>
      </c>
      <c r="BR42" s="16">
        <f t="shared" si="57"/>
        <v>0.64416808580098261</v>
      </c>
      <c r="BS42" s="16">
        <f t="shared" si="57"/>
        <v>0.62479368784677336</v>
      </c>
      <c r="BT42" s="16">
        <f t="shared" si="57"/>
        <v>0.60626657688874619</v>
      </c>
      <c r="BU42" s="16">
        <f t="shared" si="57"/>
        <v>0.58857796140393526</v>
      </c>
      <c r="BV42" s="16">
        <f t="shared" si="57"/>
        <v>0.5717102056400899</v>
      </c>
      <c r="BW42" s="16">
        <f t="shared" si="57"/>
        <v>0.55563937190896528</v>
      </c>
      <c r="BX42" s="16">
        <f t="shared" si="57"/>
        <v>0.54033722580196752</v>
      </c>
      <c r="BY42" s="16">
        <f t="shared" si="57"/>
        <v>0.52577279614669614</v>
      </c>
      <c r="BZ42" s="16">
        <f t="shared" si="57"/>
        <v>0.51191357210263722</v>
      </c>
      <c r="CA42" s="16">
        <f t="shared" si="57"/>
        <v>0.49872640861233669</v>
      </c>
      <c r="CB42" s="16">
        <f t="shared" si="57"/>
        <v>0.48617820014851537</v>
      </c>
      <c r="CC42" s="16">
        <f t="shared" si="57"/>
        <v>0.474236372229143</v>
      </c>
      <c r="CD42" s="16">
        <f t="shared" si="57"/>
        <v>0.46286923092664378</v>
      </c>
      <c r="CE42" s="16">
        <f t="shared" si="57"/>
        <v>0.45204620269738238</v>
      </c>
      <c r="CF42" s="16">
        <f t="shared" si="57"/>
        <v>0.441737990263112</v>
      </c>
      <c r="CG42" s="16">
        <f t="shared" si="57"/>
        <v>0.43191666486473401</v>
      </c>
      <c r="CH42" s="16">
        <f t="shared" si="57"/>
        <v>0.42255571082528659</v>
      </c>
      <c r="CI42" s="16">
        <f t="shared" si="57"/>
        <v>0.41363003484365696</v>
      </c>
      <c r="CJ42" s="16">
        <f t="shared" si="57"/>
        <v>0.40511594964352493</v>
      </c>
      <c r="CK42" s="16">
        <f t="shared" si="57"/>
        <v>0.39699113939093345</v>
      </c>
      <c r="CL42" s="16">
        <f t="shared" si="57"/>
        <v>0.38923461255534075</v>
      </c>
      <c r="CM42" s="16">
        <f t="shared" si="57"/>
        <v>0.38182664652835036</v>
      </c>
      <c r="CN42" s="16">
        <f t="shared" si="57"/>
        <v>0.3747487272538565</v>
      </c>
      <c r="CO42" s="16">
        <f t="shared" si="57"/>
        <v>0.36798348630008504</v>
      </c>
      <c r="CP42" s="16">
        <f t="shared" si="57"/>
        <v>0.36151463716739601</v>
      </c>
      <c r="CQ42" s="16">
        <f t="shared" si="57"/>
        <v>0.35532691213540069</v>
      </c>
      <c r="CR42" s="16">
        <f t="shared" si="57"/>
        <v>0.34940600057699794</v>
      </c>
      <c r="CS42" s="16">
        <f t="shared" si="57"/>
        <v>0.34373848938011203</v>
      </c>
      <c r="CT42" s="16">
        <f t="shared" si="57"/>
        <v>0.33831180590037974</v>
      </c>
      <c r="CU42" s="16">
        <f t="shared" si="57"/>
        <v>0.33311416370423597</v>
      </c>
      <c r="CV42" s="16">
        <f t="shared" si="57"/>
        <v>0.32813451123959841</v>
      </c>
      <c r="CW42" s="16">
        <f t="shared" si="57"/>
        <v>0.32336248348115165</v>
      </c>
      <c r="CX42" s="16">
        <f t="shared" si="57"/>
        <v>0.31878835653166915</v>
      </c>
      <c r="CY42" s="16">
        <f t="shared" si="57"/>
        <v>0.31440300511410652</v>
      </c>
      <c r="CZ42" s="16">
        <f t="shared" si="57"/>
        <v>0.31019786285688683</v>
      </c>
      <c r="DA42" s="16">
        <f t="shared" si="57"/>
        <v>0.3061648852533817</v>
      </c>
      <c r="DB42" s="16">
        <f t="shared" si="57"/>
        <v>0.30229651516338929</v>
      </c>
      <c r="DC42" s="16">
        <f t="shared" si="57"/>
        <v>0.29858565071734156</v>
      </c>
      <c r="DD42" s="16">
        <f t="shared" si="57"/>
        <v>0.29502561548141853</v>
      </c>
      <c r="DE42" s="16">
        <f t="shared" si="57"/>
        <v>0.29161013074250119</v>
      </c>
      <c r="DF42" s="16">
        <f t="shared" si="57"/>
        <v>0.2883332897749783</v>
      </c>
      <c r="DG42" s="16">
        <f t="shared" si="57"/>
        <v>0.28518953395614788</v>
      </c>
      <c r="DH42" s="16">
        <f t="shared" si="57"/>
        <v>0.28217363060275202</v>
      </c>
      <c r="DI42" s="16">
        <f t="shared" si="57"/>
        <v>0.27928065240765149</v>
      </c>
      <c r="DJ42" s="16">
        <f t="shared" si="57"/>
        <v>0.27650595836247949</v>
      </c>
      <c r="DK42" s="16">
        <f t="shared" si="57"/>
        <v>0.27384517605907593</v>
      </c>
      <c r="DL42" s="16">
        <f t="shared" si="57"/>
        <v>0.27129418526943883</v>
      </c>
      <c r="DM42" s="16">
        <f t="shared" si="57"/>
        <v>0.26884910271071116</v>
      </c>
      <c r="DN42" s="16">
        <f t="shared" si="57"/>
        <v>0.26650626790827903</v>
      </c>
      <c r="DO42" s="16">
        <f t="shared" si="57"/>
        <v>0.26426223007631883</v>
      </c>
      <c r="DP42" s="16">
        <f t="shared" si="57"/>
        <v>0.26211373594108861</v>
      </c>
      <c r="DQ42" s="16">
        <f t="shared" si="57"/>
        <v>0.26005771843786452</v>
      </c>
      <c r="DR42" s="16">
        <f t="shared" si="57"/>
        <v>0.25809128621769883</v>
      </c>
      <c r="DS42" s="16">
        <f t="shared" si="57"/>
        <v>0.25621171390509972</v>
      </c>
      <c r="DT42" s="16">
        <f t="shared" si="57"/>
        <v>0.25441643305233275</v>
      </c>
      <c r="DU42" s="16">
        <f t="shared" si="57"/>
        <v>0.25270302374031112</v>
      </c>
      <c r="DV42" s="16">
        <f t="shared" si="57"/>
        <v>0.25106920678001404</v>
      </c>
      <c r="DW42" s="16">
        <f t="shared" si="57"/>
        <v>0.24951283647204198</v>
      </c>
      <c r="DX42" s="16">
        <f t="shared" si="57"/>
        <v>0.24803189388532204</v>
      </c>
      <c r="DY42" s="16">
        <f t="shared" si="57"/>
        <v>0.2466244806191222</v>
      </c>
      <c r="DZ42" s="16">
        <f t="shared" ref="DZ42:GK42" si="58">DZ$21</f>
        <v>0.2452888130154387</v>
      </c>
      <c r="EA42" s="16">
        <f t="shared" si="58"/>
        <v>0.24402321679150804</v>
      </c>
      <c r="EB42" s="16">
        <f t="shared" si="58"/>
        <v>0.24282612206467608</v>
      </c>
      <c r="EC42" s="16">
        <f t="shared" si="58"/>
        <v>0.2416960587441481</v>
      </c>
      <c r="ED42" s="16">
        <f t="shared" si="58"/>
        <v>0.24063165226626398</v>
      </c>
      <c r="EE42" s="16">
        <f t="shared" si="58"/>
        <v>0.23963161965189961</v>
      </c>
      <c r="EF42" s="16">
        <f t="shared" si="58"/>
        <v>0.23869476586641072</v>
      </c>
      <c r="EG42" s="16">
        <f t="shared" si="58"/>
        <v>0.23781998046421257</v>
      </c>
      <c r="EH42" s="16">
        <f t="shared" si="58"/>
        <v>0.23700623450164746</v>
      </c>
      <c r="EI42" s="16">
        <f t="shared" si="58"/>
        <v>0.23625257770323738</v>
      </c>
      <c r="EJ42" s="16">
        <f t="shared" si="58"/>
        <v>0.23555813586776445</v>
      </c>
      <c r="EK42" s="16">
        <f t="shared" si="58"/>
        <v>0.23492210850187514</v>
      </c>
      <c r="EL42" s="16">
        <f t="shared" si="58"/>
        <v>0.23434376667007562</v>
      </c>
      <c r="EM42" s="16">
        <f t="shared" si="58"/>
        <v>0.23382245105108107</v>
      </c>
      <c r="EN42" s="16">
        <f t="shared" si="58"/>
        <v>0.23335757019151104</v>
      </c>
      <c r="EO42" s="16">
        <f t="shared" si="58"/>
        <v>0.23294859894889347</v>
      </c>
      <c r="EP42" s="16">
        <f t="shared" si="58"/>
        <v>0.23259507711685418</v>
      </c>
      <c r="EQ42" s="16">
        <f t="shared" si="58"/>
        <v>0.2322966082262396</v>
      </c>
      <c r="ER42" s="16">
        <f t="shared" si="58"/>
        <v>0.23205285851674801</v>
      </c>
      <c r="ES42" s="16">
        <f t="shared" si="58"/>
        <v>0.23186355607443682</v>
      </c>
      <c r="ET42" s="16">
        <f t="shared" si="58"/>
        <v>0.23172849013123636</v>
      </c>
      <c r="EU42" s="16">
        <f t="shared" si="58"/>
        <v>0.23164751052333787</v>
      </c>
      <c r="EV42" s="16">
        <f t="shared" si="58"/>
        <v>0.23162052730603974</v>
      </c>
      <c r="EW42" s="16">
        <f t="shared" si="58"/>
        <v>0.23164751052333787</v>
      </c>
      <c r="EX42" s="16">
        <f t="shared" si="58"/>
        <v>0.23172849013123636</v>
      </c>
      <c r="EY42" s="16">
        <f t="shared" si="58"/>
        <v>0.23186355607443682</v>
      </c>
      <c r="EZ42" s="16">
        <f t="shared" si="58"/>
        <v>0.23205285851674795</v>
      </c>
      <c r="FA42" s="16">
        <f t="shared" si="58"/>
        <v>0.23229660822623954</v>
      </c>
      <c r="FB42" s="16">
        <f t="shared" si="58"/>
        <v>0.23259507711685418</v>
      </c>
      <c r="FC42" s="16">
        <f t="shared" si="58"/>
        <v>0.23294859894889347</v>
      </c>
      <c r="FD42" s="16">
        <f t="shared" si="58"/>
        <v>0.23335757019151104</v>
      </c>
      <c r="FE42" s="16">
        <f t="shared" si="58"/>
        <v>0.23382245105108107</v>
      </c>
      <c r="FF42" s="16">
        <f t="shared" si="58"/>
        <v>0.23434376667007562</v>
      </c>
      <c r="FG42" s="16">
        <f t="shared" si="58"/>
        <v>0.23492210850187514</v>
      </c>
      <c r="FH42" s="16">
        <f t="shared" si="58"/>
        <v>0.23555813586776445</v>
      </c>
      <c r="FI42" s="16">
        <f t="shared" si="58"/>
        <v>0.23625257770323738</v>
      </c>
      <c r="FJ42" s="16">
        <f t="shared" si="58"/>
        <v>0.23700623450164746</v>
      </c>
      <c r="FK42" s="16">
        <f t="shared" si="58"/>
        <v>0.23781998046421252</v>
      </c>
      <c r="FL42" s="16">
        <f t="shared" si="58"/>
        <v>0.23869476586641072</v>
      </c>
      <c r="FM42" s="16">
        <f t="shared" si="58"/>
        <v>0.23963161965189966</v>
      </c>
      <c r="FN42" s="16">
        <f t="shared" si="58"/>
        <v>0.24063165226626398</v>
      </c>
      <c r="FO42" s="16">
        <f t="shared" si="58"/>
        <v>0.2416960587441481</v>
      </c>
      <c r="FP42" s="16">
        <f t="shared" si="58"/>
        <v>0.24282612206467608</v>
      </c>
      <c r="FQ42" s="16">
        <f t="shared" si="58"/>
        <v>0.24402321679150804</v>
      </c>
      <c r="FR42" s="16">
        <f t="shared" si="58"/>
        <v>0.24528881301543864</v>
      </c>
      <c r="FS42" s="16">
        <f t="shared" si="58"/>
        <v>0.24662448061912218</v>
      </c>
      <c r="FT42" s="16">
        <f t="shared" si="58"/>
        <v>0.24803189388532199</v>
      </c>
      <c r="FU42" s="16">
        <f t="shared" si="58"/>
        <v>0.24951283647204192</v>
      </c>
      <c r="FV42" s="16">
        <f t="shared" si="58"/>
        <v>0.25106920678001404</v>
      </c>
      <c r="FW42" s="16">
        <f t="shared" si="58"/>
        <v>0.25270302374031112</v>
      </c>
      <c r="FX42" s="16">
        <f t="shared" si="58"/>
        <v>0.25441643305233275</v>
      </c>
      <c r="FY42" s="16">
        <f t="shared" si="58"/>
        <v>0.25621171390509972</v>
      </c>
      <c r="FZ42" s="16">
        <f t="shared" si="58"/>
        <v>0.25809128621769878</v>
      </c>
      <c r="GA42" s="16">
        <f t="shared" si="58"/>
        <v>0.26005771843786446</v>
      </c>
      <c r="GB42" s="16">
        <f t="shared" si="58"/>
        <v>0.26211373594108855</v>
      </c>
      <c r="GC42" s="16">
        <f t="shared" si="58"/>
        <v>0.26426223007631877</v>
      </c>
      <c r="GD42" s="16">
        <f t="shared" si="58"/>
        <v>0.26650626790827897</v>
      </c>
      <c r="GE42" s="16">
        <f t="shared" si="58"/>
        <v>0.26884910271071116</v>
      </c>
      <c r="GF42" s="16">
        <f t="shared" si="58"/>
        <v>0.27129418526943877</v>
      </c>
      <c r="GG42" s="16">
        <f t="shared" si="58"/>
        <v>0.27384517605907593</v>
      </c>
      <c r="GH42" s="16">
        <f t="shared" si="58"/>
        <v>0.27650595836247949</v>
      </c>
      <c r="GI42" s="16">
        <f t="shared" si="58"/>
        <v>0.27928065240765154</v>
      </c>
      <c r="GJ42" s="16">
        <f t="shared" si="58"/>
        <v>0.28217363060275202</v>
      </c>
      <c r="GK42" s="16">
        <f t="shared" si="58"/>
        <v>0.28518953395614788</v>
      </c>
      <c r="GL42" s="16">
        <f t="shared" ref="GL42:GT42" si="59">GL$21</f>
        <v>0.28833328977497824</v>
      </c>
      <c r="GM42" s="16">
        <f t="shared" si="59"/>
        <v>0.29161013074250114</v>
      </c>
      <c r="GN42" s="16">
        <f t="shared" si="59"/>
        <v>0.29502561548141853</v>
      </c>
      <c r="GO42" s="16">
        <f t="shared" si="59"/>
        <v>0.2985856507173415</v>
      </c>
      <c r="GP42" s="16">
        <f t="shared" si="59"/>
        <v>0.30229651516338929</v>
      </c>
      <c r="GQ42" s="16">
        <f t="shared" si="59"/>
        <v>0.30616488525338159</v>
      </c>
      <c r="GR42" s="16">
        <f t="shared" si="59"/>
        <v>0.31019786285688689</v>
      </c>
      <c r="GS42" s="16">
        <f t="shared" si="59"/>
        <v>0.31440300511410652</v>
      </c>
      <c r="GT42" s="16">
        <f t="shared" si="59"/>
        <v>0.31878835653166915</v>
      </c>
      <c r="GU42" s="16"/>
      <c r="GV42" s="16"/>
      <c r="GW42" s="16"/>
      <c r="GX42" s="16"/>
      <c r="GY42" s="16"/>
      <c r="GZ42" s="16"/>
      <c r="HA42" s="16"/>
      <c r="HB42" s="16"/>
      <c r="HC42" s="16"/>
      <c r="HD42" s="16"/>
      <c r="HE42" s="16"/>
      <c r="HF42" s="16"/>
      <c r="HG42" s="16"/>
      <c r="HH42" s="16"/>
      <c r="HI42" s="16"/>
      <c r="HJ42" s="16"/>
      <c r="HK42" s="16"/>
      <c r="HL42" s="16"/>
      <c r="HM42" s="16"/>
      <c r="HN42" s="16"/>
      <c r="HO42" s="16"/>
      <c r="HP42" s="16"/>
      <c r="HQ42" s="16"/>
      <c r="HR42" s="16"/>
      <c r="HS42" s="16"/>
      <c r="HT42" s="16"/>
      <c r="HU42" s="16"/>
      <c r="HV42" s="16"/>
      <c r="HW42" s="16"/>
      <c r="HX42" s="16"/>
      <c r="HY42" s="16"/>
      <c r="HZ42" s="16"/>
      <c r="IA42" s="16"/>
      <c r="IB42" s="16"/>
      <c r="IC42" s="16"/>
      <c r="ID42" s="16"/>
      <c r="IE42" s="16"/>
      <c r="IF42" s="16"/>
      <c r="IG42" s="16"/>
      <c r="IH42" s="16"/>
      <c r="II42" s="16"/>
      <c r="IJ42" s="16"/>
      <c r="IK42" s="16"/>
      <c r="IL42" s="16"/>
      <c r="IM42" s="16"/>
      <c r="IN42" s="16"/>
      <c r="IO42" s="16"/>
      <c r="IP42" s="16"/>
      <c r="IQ42" s="16"/>
      <c r="IR42" s="16"/>
      <c r="IS42" s="16"/>
    </row>
    <row r="43" spans="1:253" ht="17.25" x14ac:dyDescent="0.25">
      <c r="A43" s="22" t="s">
        <v>35</v>
      </c>
      <c r="B43" s="16">
        <f t="shared" ref="B43:BM43" si="60">B$22</f>
        <v>-0.31878835653166915</v>
      </c>
      <c r="C43" s="16">
        <f t="shared" si="60"/>
        <v>-0.32336248348115165</v>
      </c>
      <c r="D43" s="16">
        <f t="shared" si="60"/>
        <v>-0.32813451123959841</v>
      </c>
      <c r="E43" s="16">
        <f t="shared" si="60"/>
        <v>-0.33311416370423597</v>
      </c>
      <c r="F43" s="16">
        <f t="shared" si="60"/>
        <v>-0.33831180590037968</v>
      </c>
      <c r="G43" s="16">
        <f t="shared" si="60"/>
        <v>-0.34373848938011203</v>
      </c>
      <c r="H43" s="16">
        <f t="shared" si="60"/>
        <v>-0.34940600057699794</v>
      </c>
      <c r="I43" s="16">
        <f t="shared" si="60"/>
        <v>-0.35532691213540069</v>
      </c>
      <c r="J43" s="16">
        <f t="shared" si="60"/>
        <v>-0.36151463716739596</v>
      </c>
      <c r="K43" s="16">
        <f t="shared" si="60"/>
        <v>-0.36798348630008498</v>
      </c>
      <c r="L43" s="16">
        <f t="shared" si="60"/>
        <v>-0.3747487272538565</v>
      </c>
      <c r="M43" s="16">
        <f t="shared" si="60"/>
        <v>-0.38182664652835047</v>
      </c>
      <c r="N43" s="16">
        <f t="shared" si="60"/>
        <v>-0.38923461255534075</v>
      </c>
      <c r="O43" s="16">
        <f t="shared" si="60"/>
        <v>-0.39699113939093339</v>
      </c>
      <c r="P43" s="16">
        <f t="shared" si="60"/>
        <v>-0.40511594964352488</v>
      </c>
      <c r="Q43" s="16">
        <f t="shared" si="60"/>
        <v>-0.41363003484365696</v>
      </c>
      <c r="R43" s="16">
        <f t="shared" si="60"/>
        <v>-0.42255571082528659</v>
      </c>
      <c r="S43" s="16">
        <f t="shared" si="60"/>
        <v>-0.43191666486473418</v>
      </c>
      <c r="T43" s="16">
        <f t="shared" si="60"/>
        <v>-0.44173799026311178</v>
      </c>
      <c r="U43" s="16">
        <f t="shared" si="60"/>
        <v>-0.45204620269738222</v>
      </c>
      <c r="V43" s="16">
        <f t="shared" si="60"/>
        <v>-0.46286923092664378</v>
      </c>
      <c r="W43" s="16">
        <f t="shared" si="60"/>
        <v>-0.47423637222914306</v>
      </c>
      <c r="X43" s="16">
        <f t="shared" si="60"/>
        <v>-0.48617820014851537</v>
      </c>
      <c r="Y43" s="16">
        <f t="shared" si="60"/>
        <v>-0.49872640861233669</v>
      </c>
      <c r="Z43" s="16">
        <f t="shared" si="60"/>
        <v>-0.5119135721026371</v>
      </c>
      <c r="AA43" s="16">
        <f t="shared" si="60"/>
        <v>-0.52577279614669614</v>
      </c>
      <c r="AB43" s="16">
        <f t="shared" si="60"/>
        <v>-0.54033722580196764</v>
      </c>
      <c r="AC43" s="16">
        <f t="shared" si="60"/>
        <v>-0.55563937190896528</v>
      </c>
      <c r="AD43" s="16">
        <f t="shared" si="60"/>
        <v>-0.57171020564009001</v>
      </c>
      <c r="AE43" s="16">
        <f t="shared" si="60"/>
        <v>-0.58857796140393548</v>
      </c>
      <c r="AF43" s="16">
        <f t="shared" si="60"/>
        <v>-0.60626657688874619</v>
      </c>
      <c r="AG43" s="16">
        <f t="shared" si="60"/>
        <v>-0.62479368784677347</v>
      </c>
      <c r="AH43" s="16">
        <f t="shared" si="60"/>
        <v>-0.64416808580098317</v>
      </c>
      <c r="AI43" s="16">
        <f t="shared" si="60"/>
        <v>-0.66438654201301017</v>
      </c>
      <c r="AJ43" s="16">
        <f t="shared" si="60"/>
        <v>-0.68542990523162062</v>
      </c>
      <c r="AK43" s="16">
        <f t="shared" si="60"/>
        <v>-0.70725840054991451</v>
      </c>
      <c r="AL43" s="16">
        <f t="shared" si="60"/>
        <v>-0.7298061013452013</v>
      </c>
      <c r="AM43" s="16">
        <f t="shared" si="60"/>
        <v>-0.75297462762184197</v>
      </c>
      <c r="AN43" s="16">
        <f t="shared" si="60"/>
        <v>-0.77662625576806521</v>
      </c>
      <c r="AO43" s="16">
        <f t="shared" si="60"/>
        <v>-0.80057681955236215</v>
      </c>
      <c r="AP43" s="16">
        <f t="shared" si="60"/>
        <v>-0.82458904655787946</v>
      </c>
      <c r="AQ43" s="16">
        <f t="shared" si="60"/>
        <v>-0.84836729902733632</v>
      </c>
      <c r="AR43" s="16">
        <f t="shared" si="60"/>
        <v>-0.87155503563766767</v>
      </c>
      <c r="AS43" s="16">
        <f t="shared" si="60"/>
        <v>-0.89373660122560783</v>
      </c>
      <c r="AT43" s="16">
        <f t="shared" si="60"/>
        <v>-0.91444505576220159</v>
      </c>
      <c r="AU43" s="16">
        <f t="shared" si="60"/>
        <v>-0.93317750540705469</v>
      </c>
      <c r="AV43" s="16">
        <f t="shared" si="60"/>
        <v>-0.94941863906304969</v>
      </c>
      <c r="AW43" s="16">
        <f t="shared" si="60"/>
        <v>-0.96267183838825587</v>
      </c>
      <c r="AX43" s="16">
        <f t="shared" si="60"/>
        <v>-0.97249544945508892</v>
      </c>
      <c r="AY43" s="16">
        <f t="shared" si="60"/>
        <v>-0.97853997493888345</v>
      </c>
      <c r="AZ43" s="16">
        <f t="shared" si="60"/>
        <v>-0.98058067569092022</v>
      </c>
      <c r="BA43" s="16">
        <f t="shared" si="60"/>
        <v>-0.97853997493888345</v>
      </c>
      <c r="BB43" s="16">
        <f t="shared" si="60"/>
        <v>-0.97249544945508892</v>
      </c>
      <c r="BC43" s="16">
        <f t="shared" si="60"/>
        <v>-0.96267183838825587</v>
      </c>
      <c r="BD43" s="16">
        <f t="shared" si="60"/>
        <v>-0.94941863906305013</v>
      </c>
      <c r="BE43" s="16">
        <f t="shared" si="60"/>
        <v>-0.93317750540705469</v>
      </c>
      <c r="BF43" s="16">
        <f t="shared" si="60"/>
        <v>-0.91444505576220159</v>
      </c>
      <c r="BG43" s="16">
        <f t="shared" si="60"/>
        <v>-0.89373660122560783</v>
      </c>
      <c r="BH43" s="16">
        <f t="shared" si="60"/>
        <v>-0.87155503563766723</v>
      </c>
      <c r="BI43" s="16">
        <f t="shared" si="60"/>
        <v>-0.84836729902733632</v>
      </c>
      <c r="BJ43" s="16">
        <f t="shared" si="60"/>
        <v>-0.82458904655787979</v>
      </c>
      <c r="BK43" s="16">
        <f t="shared" si="60"/>
        <v>-0.80057681955236215</v>
      </c>
      <c r="BL43" s="16">
        <f t="shared" si="60"/>
        <v>-0.77662625576806554</v>
      </c>
      <c r="BM43" s="16">
        <f t="shared" si="60"/>
        <v>-0.75297462762184197</v>
      </c>
      <c r="BN43" s="16">
        <f t="shared" ref="BN43:DY43" si="61">BN$22</f>
        <v>-0.72980610134520107</v>
      </c>
      <c r="BO43" s="16">
        <f t="shared" si="61"/>
        <v>-0.70725840054991451</v>
      </c>
      <c r="BP43" s="16">
        <f t="shared" si="61"/>
        <v>-0.68542990523162051</v>
      </c>
      <c r="BQ43" s="16">
        <f t="shared" si="61"/>
        <v>-0.66438654201301017</v>
      </c>
      <c r="BR43" s="16">
        <f t="shared" si="61"/>
        <v>-0.64416808580098261</v>
      </c>
      <c r="BS43" s="16">
        <f t="shared" si="61"/>
        <v>-0.62479368784677336</v>
      </c>
      <c r="BT43" s="16">
        <f t="shared" si="61"/>
        <v>-0.60626657688874619</v>
      </c>
      <c r="BU43" s="16">
        <f t="shared" si="61"/>
        <v>-0.58857796140393526</v>
      </c>
      <c r="BV43" s="16">
        <f t="shared" si="61"/>
        <v>-0.5717102056400899</v>
      </c>
      <c r="BW43" s="16">
        <f t="shared" si="61"/>
        <v>-0.55563937190896528</v>
      </c>
      <c r="BX43" s="16">
        <f t="shared" si="61"/>
        <v>-0.54033722580196752</v>
      </c>
      <c r="BY43" s="16">
        <f t="shared" si="61"/>
        <v>-0.52577279614669614</v>
      </c>
      <c r="BZ43" s="16">
        <f t="shared" si="61"/>
        <v>-0.51191357210263722</v>
      </c>
      <c r="CA43" s="16">
        <f t="shared" si="61"/>
        <v>-0.49872640861233669</v>
      </c>
      <c r="CB43" s="16">
        <f t="shared" si="61"/>
        <v>-0.48617820014851537</v>
      </c>
      <c r="CC43" s="16">
        <f t="shared" si="61"/>
        <v>-0.474236372229143</v>
      </c>
      <c r="CD43" s="16">
        <f t="shared" si="61"/>
        <v>-0.46286923092664378</v>
      </c>
      <c r="CE43" s="16">
        <f t="shared" si="61"/>
        <v>-0.45204620269738238</v>
      </c>
      <c r="CF43" s="16">
        <f t="shared" si="61"/>
        <v>-0.441737990263112</v>
      </c>
      <c r="CG43" s="16">
        <f t="shared" si="61"/>
        <v>-0.43191666486473401</v>
      </c>
      <c r="CH43" s="16">
        <f t="shared" si="61"/>
        <v>-0.42255571082528659</v>
      </c>
      <c r="CI43" s="16">
        <f t="shared" si="61"/>
        <v>-0.41363003484365696</v>
      </c>
      <c r="CJ43" s="16">
        <f t="shared" si="61"/>
        <v>-0.40511594964352493</v>
      </c>
      <c r="CK43" s="16">
        <f t="shared" si="61"/>
        <v>-0.39699113939093345</v>
      </c>
      <c r="CL43" s="16">
        <f t="shared" si="61"/>
        <v>-0.38923461255534075</v>
      </c>
      <c r="CM43" s="16">
        <f t="shared" si="61"/>
        <v>-0.38182664652835036</v>
      </c>
      <c r="CN43" s="16">
        <f t="shared" si="61"/>
        <v>-0.3747487272538565</v>
      </c>
      <c r="CO43" s="16">
        <f t="shared" si="61"/>
        <v>-0.36798348630008504</v>
      </c>
      <c r="CP43" s="16">
        <f t="shared" si="61"/>
        <v>-0.36151463716739601</v>
      </c>
      <c r="CQ43" s="16">
        <f t="shared" si="61"/>
        <v>-0.35532691213540069</v>
      </c>
      <c r="CR43" s="16">
        <f t="shared" si="61"/>
        <v>-0.34940600057699794</v>
      </c>
      <c r="CS43" s="16">
        <f t="shared" si="61"/>
        <v>-0.34373848938011203</v>
      </c>
      <c r="CT43" s="16">
        <f t="shared" si="61"/>
        <v>-0.33831180590037974</v>
      </c>
      <c r="CU43" s="16">
        <f t="shared" si="61"/>
        <v>-0.33311416370423597</v>
      </c>
      <c r="CV43" s="16">
        <f t="shared" si="61"/>
        <v>-0.32813451123959841</v>
      </c>
      <c r="CW43" s="16">
        <f t="shared" si="61"/>
        <v>-0.32336248348115165</v>
      </c>
      <c r="CX43" s="16">
        <f t="shared" si="61"/>
        <v>-0.31878835653166915</v>
      </c>
      <c r="CY43" s="16">
        <f t="shared" si="61"/>
        <v>-0.31440300511410652</v>
      </c>
      <c r="CZ43" s="16">
        <f t="shared" si="61"/>
        <v>-0.31019786285688683</v>
      </c>
      <c r="DA43" s="16">
        <f t="shared" si="61"/>
        <v>-0.3061648852533817</v>
      </c>
      <c r="DB43" s="16">
        <f t="shared" si="61"/>
        <v>-0.30229651516338929</v>
      </c>
      <c r="DC43" s="16">
        <f t="shared" si="61"/>
        <v>-0.29858565071734156</v>
      </c>
      <c r="DD43" s="16">
        <f t="shared" si="61"/>
        <v>-0.29502561548141853</v>
      </c>
      <c r="DE43" s="16">
        <f t="shared" si="61"/>
        <v>-0.29161013074250119</v>
      </c>
      <c r="DF43" s="16">
        <f t="shared" si="61"/>
        <v>-0.2883332897749783</v>
      </c>
      <c r="DG43" s="16">
        <f t="shared" si="61"/>
        <v>-0.28518953395614788</v>
      </c>
      <c r="DH43" s="16">
        <f t="shared" si="61"/>
        <v>-0.28217363060275202</v>
      </c>
      <c r="DI43" s="16">
        <f t="shared" si="61"/>
        <v>-0.27928065240765149</v>
      </c>
      <c r="DJ43" s="16">
        <f t="shared" si="61"/>
        <v>-0.27650595836247949</v>
      </c>
      <c r="DK43" s="16">
        <f t="shared" si="61"/>
        <v>-0.27384517605907593</v>
      </c>
      <c r="DL43" s="16">
        <f t="shared" si="61"/>
        <v>-0.27129418526943883</v>
      </c>
      <c r="DM43" s="16">
        <f t="shared" si="61"/>
        <v>-0.26884910271071116</v>
      </c>
      <c r="DN43" s="16">
        <f t="shared" si="61"/>
        <v>-0.26650626790827903</v>
      </c>
      <c r="DO43" s="16">
        <f t="shared" si="61"/>
        <v>-0.26426223007631883</v>
      </c>
      <c r="DP43" s="16">
        <f t="shared" si="61"/>
        <v>-0.26211373594108861</v>
      </c>
      <c r="DQ43" s="16">
        <f t="shared" si="61"/>
        <v>-0.26005771843786452</v>
      </c>
      <c r="DR43" s="16">
        <f t="shared" si="61"/>
        <v>-0.25809128621769883</v>
      </c>
      <c r="DS43" s="16">
        <f t="shared" si="61"/>
        <v>-0.25621171390509972</v>
      </c>
      <c r="DT43" s="16">
        <f t="shared" si="61"/>
        <v>-0.25441643305233275</v>
      </c>
      <c r="DU43" s="16">
        <f t="shared" si="61"/>
        <v>-0.25270302374031112</v>
      </c>
      <c r="DV43" s="16">
        <f t="shared" si="61"/>
        <v>-0.25106920678001404</v>
      </c>
      <c r="DW43" s="16">
        <f t="shared" si="61"/>
        <v>-0.24951283647204198</v>
      </c>
      <c r="DX43" s="16">
        <f t="shared" si="61"/>
        <v>-0.24803189388532204</v>
      </c>
      <c r="DY43" s="16">
        <f t="shared" si="61"/>
        <v>-0.2466244806191222</v>
      </c>
      <c r="DZ43" s="16">
        <f t="shared" ref="DZ43:GK43" si="62">DZ$22</f>
        <v>-0.2452888130154387</v>
      </c>
      <c r="EA43" s="16">
        <f t="shared" si="62"/>
        <v>-0.24402321679150804</v>
      </c>
      <c r="EB43" s="16">
        <f t="shared" si="62"/>
        <v>-0.24282612206467608</v>
      </c>
      <c r="EC43" s="16">
        <f t="shared" si="62"/>
        <v>-0.2416960587441481</v>
      </c>
      <c r="ED43" s="16">
        <f t="shared" si="62"/>
        <v>-0.24063165226626398</v>
      </c>
      <c r="EE43" s="16">
        <f t="shared" si="62"/>
        <v>-0.23963161965189961</v>
      </c>
      <c r="EF43" s="16">
        <f t="shared" si="62"/>
        <v>-0.23869476586641072</v>
      </c>
      <c r="EG43" s="16">
        <f t="shared" si="62"/>
        <v>-0.23781998046421257</v>
      </c>
      <c r="EH43" s="16">
        <f t="shared" si="62"/>
        <v>-0.23700623450164746</v>
      </c>
      <c r="EI43" s="16">
        <f t="shared" si="62"/>
        <v>-0.23625257770323738</v>
      </c>
      <c r="EJ43" s="16">
        <f t="shared" si="62"/>
        <v>-0.23555813586776445</v>
      </c>
      <c r="EK43" s="16">
        <f t="shared" si="62"/>
        <v>-0.23492210850187514</v>
      </c>
      <c r="EL43" s="16">
        <f t="shared" si="62"/>
        <v>-0.23434376667007562</v>
      </c>
      <c r="EM43" s="16">
        <f t="shared" si="62"/>
        <v>-0.23382245105108107</v>
      </c>
      <c r="EN43" s="16">
        <f t="shared" si="62"/>
        <v>-0.23335757019151104</v>
      </c>
      <c r="EO43" s="16">
        <f t="shared" si="62"/>
        <v>-0.23294859894889347</v>
      </c>
      <c r="EP43" s="16">
        <f t="shared" si="62"/>
        <v>-0.23259507711685418</v>
      </c>
      <c r="EQ43" s="16">
        <f t="shared" si="62"/>
        <v>-0.2322966082262396</v>
      </c>
      <c r="ER43" s="16">
        <f t="shared" si="62"/>
        <v>-0.23205285851674801</v>
      </c>
      <c r="ES43" s="16">
        <f t="shared" si="62"/>
        <v>-0.23186355607443682</v>
      </c>
      <c r="ET43" s="16">
        <f t="shared" si="62"/>
        <v>-0.23172849013123636</v>
      </c>
      <c r="EU43" s="16">
        <f t="shared" si="62"/>
        <v>-0.23164751052333787</v>
      </c>
      <c r="EV43" s="16">
        <f t="shared" si="62"/>
        <v>-0.23162052730603974</v>
      </c>
      <c r="EW43" s="16">
        <f t="shared" si="62"/>
        <v>-0.23164751052333787</v>
      </c>
      <c r="EX43" s="16">
        <f t="shared" si="62"/>
        <v>-0.23172849013123636</v>
      </c>
      <c r="EY43" s="16">
        <f t="shared" si="62"/>
        <v>-0.23186355607443682</v>
      </c>
      <c r="EZ43" s="16">
        <f t="shared" si="62"/>
        <v>-0.23205285851674795</v>
      </c>
      <c r="FA43" s="16">
        <f t="shared" si="62"/>
        <v>-0.23229660822623954</v>
      </c>
      <c r="FB43" s="16">
        <f t="shared" si="62"/>
        <v>-0.23259507711685418</v>
      </c>
      <c r="FC43" s="16">
        <f t="shared" si="62"/>
        <v>-0.23294859894889347</v>
      </c>
      <c r="FD43" s="16">
        <f t="shared" si="62"/>
        <v>-0.23335757019151104</v>
      </c>
      <c r="FE43" s="16">
        <f t="shared" si="62"/>
        <v>-0.23382245105108107</v>
      </c>
      <c r="FF43" s="16">
        <f t="shared" si="62"/>
        <v>-0.23434376667007562</v>
      </c>
      <c r="FG43" s="16">
        <f t="shared" si="62"/>
        <v>-0.23492210850187514</v>
      </c>
      <c r="FH43" s="16">
        <f t="shared" si="62"/>
        <v>-0.23555813586776445</v>
      </c>
      <c r="FI43" s="16">
        <f t="shared" si="62"/>
        <v>-0.23625257770323738</v>
      </c>
      <c r="FJ43" s="16">
        <f t="shared" si="62"/>
        <v>-0.23700623450164746</v>
      </c>
      <c r="FK43" s="16">
        <f t="shared" si="62"/>
        <v>-0.23781998046421252</v>
      </c>
      <c r="FL43" s="16">
        <f t="shared" si="62"/>
        <v>-0.23869476586641072</v>
      </c>
      <c r="FM43" s="16">
        <f t="shared" si="62"/>
        <v>-0.23963161965189966</v>
      </c>
      <c r="FN43" s="16">
        <f t="shared" si="62"/>
        <v>-0.24063165226626398</v>
      </c>
      <c r="FO43" s="16">
        <f t="shared" si="62"/>
        <v>-0.2416960587441481</v>
      </c>
      <c r="FP43" s="16">
        <f t="shared" si="62"/>
        <v>-0.24282612206467608</v>
      </c>
      <c r="FQ43" s="16">
        <f t="shared" si="62"/>
        <v>-0.24402321679150804</v>
      </c>
      <c r="FR43" s="16">
        <f t="shared" si="62"/>
        <v>-0.24528881301543864</v>
      </c>
      <c r="FS43" s="16">
        <f t="shared" si="62"/>
        <v>-0.24662448061912218</v>
      </c>
      <c r="FT43" s="16">
        <f t="shared" si="62"/>
        <v>-0.24803189388532199</v>
      </c>
      <c r="FU43" s="16">
        <f t="shared" si="62"/>
        <v>-0.24951283647204192</v>
      </c>
      <c r="FV43" s="16">
        <f t="shared" si="62"/>
        <v>-0.25106920678001404</v>
      </c>
      <c r="FW43" s="16">
        <f t="shared" si="62"/>
        <v>-0.25270302374031112</v>
      </c>
      <c r="FX43" s="16">
        <f t="shared" si="62"/>
        <v>-0.25441643305233275</v>
      </c>
      <c r="FY43" s="16">
        <f t="shared" si="62"/>
        <v>-0.25621171390509972</v>
      </c>
      <c r="FZ43" s="16">
        <f t="shared" si="62"/>
        <v>-0.25809128621769878</v>
      </c>
      <c r="GA43" s="16">
        <f t="shared" si="62"/>
        <v>-0.26005771843786446</v>
      </c>
      <c r="GB43" s="16">
        <f t="shared" si="62"/>
        <v>-0.26211373594108855</v>
      </c>
      <c r="GC43" s="16">
        <f t="shared" si="62"/>
        <v>-0.26426223007631877</v>
      </c>
      <c r="GD43" s="16">
        <f t="shared" si="62"/>
        <v>-0.26650626790827897</v>
      </c>
      <c r="GE43" s="16">
        <f t="shared" si="62"/>
        <v>-0.26884910271071116</v>
      </c>
      <c r="GF43" s="16">
        <f t="shared" si="62"/>
        <v>-0.27129418526943877</v>
      </c>
      <c r="GG43" s="16">
        <f t="shared" si="62"/>
        <v>-0.27384517605907593</v>
      </c>
      <c r="GH43" s="16">
        <f t="shared" si="62"/>
        <v>-0.27650595836247949</v>
      </c>
      <c r="GI43" s="16">
        <f t="shared" si="62"/>
        <v>-0.27928065240765154</v>
      </c>
      <c r="GJ43" s="16">
        <f t="shared" si="62"/>
        <v>-0.28217363060275202</v>
      </c>
      <c r="GK43" s="16">
        <f t="shared" si="62"/>
        <v>-0.28518953395614788</v>
      </c>
      <c r="GL43" s="16">
        <f t="shared" ref="GL43:GT43" si="63">GL$22</f>
        <v>-0.28833328977497824</v>
      </c>
      <c r="GM43" s="16">
        <f t="shared" si="63"/>
        <v>-0.29161013074250114</v>
      </c>
      <c r="GN43" s="16">
        <f t="shared" si="63"/>
        <v>-0.29502561548141853</v>
      </c>
      <c r="GO43" s="16">
        <f t="shared" si="63"/>
        <v>-0.2985856507173415</v>
      </c>
      <c r="GP43" s="16">
        <f t="shared" si="63"/>
        <v>-0.30229651516338929</v>
      </c>
      <c r="GQ43" s="16">
        <f t="shared" si="63"/>
        <v>-0.30616488525338159</v>
      </c>
      <c r="GR43" s="16">
        <f t="shared" si="63"/>
        <v>-0.31019786285688689</v>
      </c>
      <c r="GS43" s="16">
        <f t="shared" si="63"/>
        <v>-0.31440300511410652</v>
      </c>
      <c r="GT43" s="16">
        <f t="shared" si="63"/>
        <v>-0.31878835653166915</v>
      </c>
      <c r="GU43" s="16"/>
      <c r="GV43" s="16"/>
      <c r="GW43" s="16"/>
      <c r="GX43" s="16"/>
      <c r="GY43" s="16"/>
      <c r="GZ43" s="16"/>
      <c r="HA43" s="16"/>
      <c r="HB43" s="16"/>
      <c r="HC43" s="16"/>
      <c r="HD43" s="16"/>
      <c r="HE43" s="16"/>
      <c r="HF43" s="16"/>
      <c r="HG43" s="16"/>
      <c r="HH43" s="16"/>
      <c r="HI43" s="16"/>
      <c r="HJ43" s="16"/>
      <c r="HK43" s="16"/>
      <c r="HL43" s="16"/>
      <c r="HM43" s="16"/>
      <c r="HN43" s="16"/>
      <c r="HO43" s="16"/>
      <c r="HP43" s="16"/>
      <c r="HQ43" s="16"/>
      <c r="HR43" s="16"/>
      <c r="HS43" s="16"/>
      <c r="HT43" s="16"/>
      <c r="HU43" s="16"/>
      <c r="HV43" s="16"/>
      <c r="HW43" s="16"/>
      <c r="HX43" s="16"/>
      <c r="HY43" s="16"/>
      <c r="HZ43" s="16"/>
      <c r="IA43" s="16"/>
      <c r="IB43" s="16"/>
      <c r="IC43" s="16"/>
      <c r="ID43" s="16"/>
      <c r="IE43" s="16"/>
      <c r="IF43" s="16"/>
      <c r="IG43" s="16"/>
      <c r="IH43" s="16"/>
      <c r="II43" s="16"/>
      <c r="IJ43" s="16"/>
      <c r="IK43" s="16"/>
      <c r="IL43" s="16"/>
      <c r="IM43" s="16"/>
      <c r="IN43" s="16"/>
      <c r="IO43" s="16"/>
      <c r="IP43" s="16"/>
      <c r="IQ43" s="16"/>
      <c r="IR43" s="16"/>
      <c r="IS43" s="16"/>
    </row>
    <row r="44" spans="1:253" x14ac:dyDescent="0.15">
      <c r="A44" s="22" t="s">
        <v>36</v>
      </c>
      <c r="B44" s="16">
        <f t="shared" ref="B44:BM44" si="64">B40/B41*(B42-B43)</f>
        <v>0.31734587528039465</v>
      </c>
      <c r="C44" s="16">
        <f t="shared" si="64"/>
        <v>0.32264165430705566</v>
      </c>
      <c r="D44" s="16">
        <f t="shared" si="64"/>
        <v>0.32789135736433339</v>
      </c>
      <c r="E44" s="16">
        <f t="shared" si="64"/>
        <v>0.33309641781667149</v>
      </c>
      <c r="F44" s="16">
        <f t="shared" si="64"/>
        <v>0.33825855967577628</v>
      </c>
      <c r="G44" s="16">
        <f t="shared" si="64"/>
        <v>0.34337983261027361</v>
      </c>
      <c r="H44" s="16">
        <f t="shared" si="64"/>
        <v>0.34846265218675049</v>
      </c>
      <c r="I44" s="16">
        <f t="shared" si="64"/>
        <v>0.35350984625511989</v>
      </c>
      <c r="J44" s="16">
        <f t="shared" si="64"/>
        <v>0.35852470857219698</v>
      </c>
      <c r="K44" s="16">
        <f t="shared" si="64"/>
        <v>0.36351106097855129</v>
      </c>
      <c r="L44" s="16">
        <f t="shared" si="64"/>
        <v>0.3684733257150048</v>
      </c>
      <c r="M44" s="16">
        <f t="shared" si="64"/>
        <v>0.3734166097992162</v>
      </c>
      <c r="N44" s="16">
        <f t="shared" si="64"/>
        <v>0.37834680379564217</v>
      </c>
      <c r="O44" s="16">
        <f t="shared" si="64"/>
        <v>0.38327069782444939</v>
      </c>
      <c r="P44" s="16">
        <f t="shared" si="64"/>
        <v>0.38819611829308265</v>
      </c>
      <c r="Q44" s="16">
        <f t="shared" si="64"/>
        <v>0.39313208963239404</v>
      </c>
      <c r="R44" s="16">
        <f t="shared" si="64"/>
        <v>0.39808902632183635</v>
      </c>
      <c r="S44" s="16">
        <f t="shared" si="64"/>
        <v>0.40307896175290597</v>
      </c>
      <c r="T44" s="16">
        <f t="shared" si="64"/>
        <v>0.40811582208227448</v>
      </c>
      <c r="U44" s="16">
        <f t="shared" si="64"/>
        <v>0.41321575526489096</v>
      </c>
      <c r="V44" s="16">
        <f t="shared" si="64"/>
        <v>0.41839752806322122</v>
      </c>
      <c r="W44" s="16">
        <f t="shared" si="64"/>
        <v>0.42368300717427515</v>
      </c>
      <c r="X44" s="16">
        <f t="shared" si="64"/>
        <v>0.42909774492987474</v>
      </c>
      <c r="Y44" s="16">
        <f t="shared" si="64"/>
        <v>0.43467169561200242</v>
      </c>
      <c r="Z44" s="16">
        <f t="shared" si="64"/>
        <v>0.44044009568912601</v>
      </c>
      <c r="AA44" s="16">
        <f t="shared" si="64"/>
        <v>0.44644455076080325</v>
      </c>
      <c r="AB44" s="16">
        <f t="shared" si="64"/>
        <v>0.45273438441427716</v>
      </c>
      <c r="AC44" s="16">
        <f t="shared" si="64"/>
        <v>0.45936832049774073</v>
      </c>
      <c r="AD44" s="16">
        <f t="shared" si="64"/>
        <v>0.4664165917443393</v>
      </c>
      <c r="AE44" s="16">
        <f t="shared" si="64"/>
        <v>0.473963595837808</v>
      </c>
      <c r="AF44" s="16">
        <f t="shared" si="64"/>
        <v>0.48211125687942047</v>
      </c>
      <c r="AG44" s="16">
        <f t="shared" si="64"/>
        <v>0.49098329809457281</v>
      </c>
      <c r="AH44" s="16">
        <f t="shared" si="64"/>
        <v>0.50073069276860438</v>
      </c>
      <c r="AI44" s="16">
        <f t="shared" si="64"/>
        <v>0.51153863602512073</v>
      </c>
      <c r="AJ44" s="16">
        <f t="shared" si="64"/>
        <v>0.52363546764747471</v>
      </c>
      <c r="AK44" s="16">
        <f t="shared" si="64"/>
        <v>0.53730406302850831</v>
      </c>
      <c r="AL44" s="16">
        <f t="shared" si="64"/>
        <v>0.55289625726485281</v>
      </c>
      <c r="AM44" s="16">
        <f t="shared" si="64"/>
        <v>0.5708507757022544</v>
      </c>
      <c r="AN44" s="16">
        <f t="shared" si="64"/>
        <v>0.59171466081634727</v>
      </c>
      <c r="AO44" s="16">
        <f t="shared" si="64"/>
        <v>0.61616668825133458</v>
      </c>
      <c r="AP44" s="16">
        <f t="shared" si="64"/>
        <v>0.64503721355833721</v>
      </c>
      <c r="AQ44" s="16">
        <f t="shared" si="64"/>
        <v>0.67930841339648851</v>
      </c>
      <c r="AR44" s="16">
        <f t="shared" si="64"/>
        <v>0.7200520527902764</v>
      </c>
      <c r="AS44" s="16">
        <f t="shared" si="64"/>
        <v>0.76819278461841434</v>
      </c>
      <c r="AT44" s="16">
        <f t="shared" si="64"/>
        <v>0.82380533586250027</v>
      </c>
      <c r="AU44" s="16">
        <f t="shared" si="64"/>
        <v>0.88419008190873738</v>
      </c>
      <c r="AV44" s="16">
        <f t="shared" si="64"/>
        <v>0.93884983878690242</v>
      </c>
      <c r="AW44" s="16">
        <f t="shared" si="64"/>
        <v>0.95747441885219231</v>
      </c>
      <c r="AX44" s="16">
        <f t="shared" si="64"/>
        <v>0.86838554830988346</v>
      </c>
      <c r="AY44" s="16">
        <f t="shared" si="64"/>
        <v>0.55727144736676049</v>
      </c>
      <c r="AZ44" s="16">
        <f t="shared" si="64"/>
        <v>1.2013568997359815E-15</v>
      </c>
      <c r="BA44" s="16">
        <f t="shared" si="64"/>
        <v>-0.55727144736675849</v>
      </c>
      <c r="BB44" s="16">
        <f t="shared" si="64"/>
        <v>-0.86838554830988179</v>
      </c>
      <c r="BC44" s="16">
        <f t="shared" si="64"/>
        <v>-0.95747441885219331</v>
      </c>
      <c r="BD44" s="16">
        <f t="shared" si="64"/>
        <v>-0.93884983878690853</v>
      </c>
      <c r="BE44" s="16">
        <f t="shared" si="64"/>
        <v>-0.88419008190873671</v>
      </c>
      <c r="BF44" s="16">
        <f t="shared" si="64"/>
        <v>-0.8238053358624996</v>
      </c>
      <c r="BG44" s="16">
        <f t="shared" si="64"/>
        <v>-0.76819278461841201</v>
      </c>
      <c r="BH44" s="16">
        <f t="shared" si="64"/>
        <v>-0.72005205279027384</v>
      </c>
      <c r="BI44" s="16">
        <f t="shared" si="64"/>
        <v>-0.67930841339648773</v>
      </c>
      <c r="BJ44" s="16">
        <f t="shared" si="64"/>
        <v>-0.64503721355833754</v>
      </c>
      <c r="BK44" s="16">
        <f t="shared" si="64"/>
        <v>-0.61616668825133425</v>
      </c>
      <c r="BL44" s="16">
        <f t="shared" si="64"/>
        <v>-0.59171466081634738</v>
      </c>
      <c r="BM44" s="16">
        <f t="shared" si="64"/>
        <v>-0.57085077570225462</v>
      </c>
      <c r="BN44" s="16">
        <f t="shared" ref="BN44:DY44" si="65">BN40/BN41*(BN42-BN43)</f>
        <v>-0.55289625726485248</v>
      </c>
      <c r="BO44" s="16">
        <f t="shared" si="65"/>
        <v>-0.53730406302850797</v>
      </c>
      <c r="BP44" s="16">
        <f t="shared" si="65"/>
        <v>-0.52363546764747482</v>
      </c>
      <c r="BQ44" s="16">
        <f t="shared" si="65"/>
        <v>-0.51153863602512073</v>
      </c>
      <c r="BR44" s="16">
        <f t="shared" si="65"/>
        <v>-0.50073069276860338</v>
      </c>
      <c r="BS44" s="16">
        <f t="shared" si="65"/>
        <v>-0.49098329809457236</v>
      </c>
      <c r="BT44" s="16">
        <f t="shared" si="65"/>
        <v>-0.48211125687941986</v>
      </c>
      <c r="BU44" s="16">
        <f t="shared" si="65"/>
        <v>-0.47396359583780739</v>
      </c>
      <c r="BV44" s="16">
        <f t="shared" si="65"/>
        <v>-0.46641659174433897</v>
      </c>
      <c r="BW44" s="16">
        <f t="shared" si="65"/>
        <v>-0.45936832049774035</v>
      </c>
      <c r="BX44" s="16">
        <f t="shared" si="65"/>
        <v>-0.45273438441427716</v>
      </c>
      <c r="BY44" s="16">
        <f t="shared" si="65"/>
        <v>-0.44644455076080314</v>
      </c>
      <c r="BZ44" s="16">
        <f t="shared" si="65"/>
        <v>-0.44044009568912618</v>
      </c>
      <c r="CA44" s="16">
        <f t="shared" si="65"/>
        <v>-0.43467169561200242</v>
      </c>
      <c r="CB44" s="16">
        <f t="shared" si="65"/>
        <v>-0.42909774492987457</v>
      </c>
      <c r="CC44" s="16">
        <f t="shared" si="65"/>
        <v>-0.42368300717427521</v>
      </c>
      <c r="CD44" s="16">
        <f t="shared" si="65"/>
        <v>-0.41839752806322106</v>
      </c>
      <c r="CE44" s="16">
        <f t="shared" si="65"/>
        <v>-0.41321575526489107</v>
      </c>
      <c r="CF44" s="16">
        <f t="shared" si="65"/>
        <v>-0.40811582208227459</v>
      </c>
      <c r="CG44" s="16">
        <f t="shared" si="65"/>
        <v>-0.40307896175290564</v>
      </c>
      <c r="CH44" s="16">
        <f t="shared" si="65"/>
        <v>-0.39808902632183629</v>
      </c>
      <c r="CI44" s="16">
        <f t="shared" si="65"/>
        <v>-0.39313208963239399</v>
      </c>
      <c r="CJ44" s="16">
        <f t="shared" si="65"/>
        <v>-0.38819611829308259</v>
      </c>
      <c r="CK44" s="16">
        <f t="shared" si="65"/>
        <v>-0.38327069782444934</v>
      </c>
      <c r="CL44" s="16">
        <f t="shared" si="65"/>
        <v>-0.37834680379564201</v>
      </c>
      <c r="CM44" s="16">
        <f t="shared" si="65"/>
        <v>-0.37341660979921604</v>
      </c>
      <c r="CN44" s="16">
        <f t="shared" si="65"/>
        <v>-0.3684733257150048</v>
      </c>
      <c r="CO44" s="16">
        <f t="shared" si="65"/>
        <v>-0.36351106097855124</v>
      </c>
      <c r="CP44" s="16">
        <f t="shared" si="65"/>
        <v>-0.35852470857219704</v>
      </c>
      <c r="CQ44" s="16">
        <f t="shared" si="65"/>
        <v>-0.35350984625511972</v>
      </c>
      <c r="CR44" s="16">
        <f t="shared" si="65"/>
        <v>-0.34846265218675038</v>
      </c>
      <c r="CS44" s="16">
        <f t="shared" si="65"/>
        <v>-0.34337983261027355</v>
      </c>
      <c r="CT44" s="16">
        <f t="shared" si="65"/>
        <v>-0.33825855967577634</v>
      </c>
      <c r="CU44" s="16">
        <f t="shared" si="65"/>
        <v>-0.33309641781667149</v>
      </c>
      <c r="CV44" s="16">
        <f t="shared" si="65"/>
        <v>-0.32789135736433334</v>
      </c>
      <c r="CW44" s="16">
        <f t="shared" si="65"/>
        <v>-0.3226416543070556</v>
      </c>
      <c r="CX44" s="16">
        <f t="shared" si="65"/>
        <v>-0.3173458752803946</v>
      </c>
      <c r="CY44" s="16">
        <f t="shared" si="65"/>
        <v>-0.31200284702451259</v>
      </c>
      <c r="CZ44" s="16">
        <f t="shared" si="65"/>
        <v>-0.30661162966652145</v>
      </c>
      <c r="DA44" s="16">
        <f t="shared" si="65"/>
        <v>-0.30117149328697612</v>
      </c>
      <c r="DB44" s="16">
        <f t="shared" si="65"/>
        <v>-0.29568189731353456</v>
      </c>
      <c r="DC44" s="16">
        <f t="shared" si="65"/>
        <v>-0.29014247235457252</v>
      </c>
      <c r="DD44" s="16">
        <f t="shared" si="65"/>
        <v>-0.28455300414373125</v>
      </c>
      <c r="DE44" s="16">
        <f t="shared" si="65"/>
        <v>-0.27891341931509184</v>
      </c>
      <c r="DF44" s="16">
        <f t="shared" si="65"/>
        <v>-0.27322377276952703</v>
      </c>
      <c r="DG44" s="16">
        <f t="shared" si="65"/>
        <v>-0.26748423642718128</v>
      </c>
      <c r="DH44" s="16">
        <f t="shared" si="65"/>
        <v>-0.26169508919004514</v>
      </c>
      <c r="DI44" s="16">
        <f t="shared" si="65"/>
        <v>-0.25585670796314008</v>
      </c>
      <c r="DJ44" s="16">
        <f t="shared" si="65"/>
        <v>-0.24996955960365555</v>
      </c>
      <c r="DK44" s="16">
        <f t="shared" si="65"/>
        <v>-0.24403419368508372</v>
      </c>
      <c r="DL44" s="16">
        <f t="shared" si="65"/>
        <v>-0.23805123597848984</v>
      </c>
      <c r="DM44" s="16">
        <f t="shared" si="65"/>
        <v>-0.23202138256594837</v>
      </c>
      <c r="DN44" s="16">
        <f t="shared" si="65"/>
        <v>-0.22594539451221671</v>
      </c>
      <c r="DO44" s="16">
        <f t="shared" si="65"/>
        <v>-0.21982409303019101</v>
      </c>
      <c r="DP44" s="16">
        <f t="shared" si="65"/>
        <v>-0.21365835508384179</v>
      </c>
      <c r="DQ44" s="16">
        <f t="shared" si="65"/>
        <v>-0.20744910937934505</v>
      </c>
      <c r="DR44" s="16">
        <f t="shared" si="65"/>
        <v>-0.20119733270119411</v>
      </c>
      <c r="DS44" s="16">
        <f t="shared" si="65"/>
        <v>-0.19490404655532184</v>
      </c>
      <c r="DT44" s="16">
        <f t="shared" si="65"/>
        <v>-0.18857031408581862</v>
      </c>
      <c r="DU44" s="16">
        <f t="shared" si="65"/>
        <v>-0.18219723723577483</v>
      </c>
      <c r="DV44" s="16">
        <f t="shared" si="65"/>
        <v>-0.17578595412622419</v>
      </c>
      <c r="DW44" s="16">
        <f t="shared" si="65"/>
        <v>-0.16933763663015677</v>
      </c>
      <c r="DX44" s="16">
        <f t="shared" si="65"/>
        <v>-0.16285348812118502</v>
      </c>
      <c r="DY44" s="16">
        <f t="shared" si="65"/>
        <v>-0.1563347413787412</v>
      </c>
      <c r="DZ44" s="16">
        <f t="shared" ref="DZ44:GK44" si="66">DZ40/DZ41*(DZ42-DZ43)</f>
        <v>-0.14978265663367893</v>
      </c>
      <c r="EA44" s="16">
        <f t="shared" si="66"/>
        <v>-0.14319851973991846</v>
      </c>
      <c r="EB44" s="16">
        <f t="shared" si="66"/>
        <v>-0.13658364045930937</v>
      </c>
      <c r="EC44" s="16">
        <f t="shared" si="66"/>
        <v>-0.12993935084824837</v>
      </c>
      <c r="ED44" s="16">
        <f t="shared" si="66"/>
        <v>-0.12326700373577827</v>
      </c>
      <c r="EE44" s="16">
        <f t="shared" si="66"/>
        <v>-0.11656797128395013</v>
      </c>
      <c r="EF44" s="16">
        <f t="shared" si="66"/>
        <v>-0.10984364362215536</v>
      </c>
      <c r="EG44" s="16">
        <f t="shared" si="66"/>
        <v>-0.10309542754795539</v>
      </c>
      <c r="EH44" s="16">
        <f t="shared" si="66"/>
        <v>-9.6324745287657609E-2</v>
      </c>
      <c r="EI44" s="16">
        <f t="shared" si="66"/>
        <v>-8.9533033310524632E-2</v>
      </c>
      <c r="EJ44" s="16">
        <f t="shared" si="66"/>
        <v>-8.2721741191064679E-2</v>
      </c>
      <c r="EK44" s="16">
        <f t="shared" si="66"/>
        <v>-7.5892330514353082E-2</v>
      </c>
      <c r="EL44" s="16">
        <f t="shared" si="66"/>
        <v>-6.9046273819766538E-2</v>
      </c>
      <c r="EM44" s="16">
        <f t="shared" si="66"/>
        <v>-6.2185053578900834E-2</v>
      </c>
      <c r="EN44" s="16">
        <f t="shared" si="66"/>
        <v>-5.5310161203778976E-2</v>
      </c>
      <c r="EO44" s="16">
        <f t="shared" si="66"/>
        <v>-4.8423096081756073E-2</v>
      </c>
      <c r="EP44" s="16">
        <f t="shared" si="66"/>
        <v>-4.1525364633777907E-2</v>
      </c>
      <c r="EQ44" s="16">
        <f t="shared" si="66"/>
        <v>-3.4618479392883511E-2</v>
      </c>
      <c r="ER44" s="16">
        <f t="shared" si="66"/>
        <v>-2.7703958100024264E-2</v>
      </c>
      <c r="ES44" s="16">
        <f t="shared" si="66"/>
        <v>-2.0783322814439807E-2</v>
      </c>
      <c r="ET44" s="16">
        <f t="shared" si="66"/>
        <v>-1.3858099035966147E-2</v>
      </c>
      <c r="EU44" s="16">
        <f t="shared" si="66"/>
        <v>-6.9298148367578803E-3</v>
      </c>
      <c r="EV44" s="16">
        <f t="shared" si="66"/>
        <v>-4.053850445058777E-17</v>
      </c>
      <c r="EW44" s="16">
        <f t="shared" si="66"/>
        <v>6.9298148367577988E-3</v>
      </c>
      <c r="EX44" s="16">
        <f t="shared" si="66"/>
        <v>1.3858099035966066E-2</v>
      </c>
      <c r="EY44" s="16">
        <f t="shared" si="66"/>
        <v>2.0783322814439925E-2</v>
      </c>
      <c r="EZ44" s="16">
        <f t="shared" si="66"/>
        <v>2.7703958100024174E-2</v>
      </c>
      <c r="FA44" s="16">
        <f t="shared" si="66"/>
        <v>3.4618479392883428E-2</v>
      </c>
      <c r="FB44" s="16">
        <f t="shared" si="66"/>
        <v>4.1525364633777824E-2</v>
      </c>
      <c r="FC44" s="16">
        <f t="shared" si="66"/>
        <v>4.8423096081755983E-2</v>
      </c>
      <c r="FD44" s="16">
        <f t="shared" si="66"/>
        <v>5.5310161203779087E-2</v>
      </c>
      <c r="FE44" s="16">
        <f t="shared" si="66"/>
        <v>6.218505357890073E-2</v>
      </c>
      <c r="FF44" s="16">
        <f t="shared" si="66"/>
        <v>6.9046273819766468E-2</v>
      </c>
      <c r="FG44" s="16">
        <f t="shared" si="66"/>
        <v>7.5892330514352999E-2</v>
      </c>
      <c r="FH44" s="16">
        <f t="shared" si="66"/>
        <v>8.2721741191064582E-2</v>
      </c>
      <c r="FI44" s="16">
        <f t="shared" si="66"/>
        <v>8.9533033310524576E-2</v>
      </c>
      <c r="FJ44" s="16">
        <f t="shared" si="66"/>
        <v>9.6324745287657526E-2</v>
      </c>
      <c r="FK44" s="16">
        <f t="shared" si="66"/>
        <v>0.10309542754795512</v>
      </c>
      <c r="FL44" s="16">
        <f t="shared" si="66"/>
        <v>0.10984364362215544</v>
      </c>
      <c r="FM44" s="16">
        <f t="shared" si="66"/>
        <v>0.11656797128395029</v>
      </c>
      <c r="FN44" s="16">
        <f t="shared" si="66"/>
        <v>0.12326700373577835</v>
      </c>
      <c r="FO44" s="16">
        <f t="shared" si="66"/>
        <v>0.12993935084824831</v>
      </c>
      <c r="FP44" s="16">
        <f t="shared" si="66"/>
        <v>0.13658364045930932</v>
      </c>
      <c r="FQ44" s="16">
        <f t="shared" si="66"/>
        <v>0.14319851973991837</v>
      </c>
      <c r="FR44" s="16">
        <f t="shared" si="66"/>
        <v>0.14978265663367885</v>
      </c>
      <c r="FS44" s="16">
        <f t="shared" si="66"/>
        <v>0.15633474137874104</v>
      </c>
      <c r="FT44" s="16">
        <f t="shared" si="66"/>
        <v>0.16285348812118478</v>
      </c>
      <c r="FU44" s="16">
        <f t="shared" si="66"/>
        <v>0.16933763663015644</v>
      </c>
      <c r="FV44" s="16">
        <f t="shared" si="66"/>
        <v>0.17578595412622405</v>
      </c>
      <c r="FW44" s="16">
        <f t="shared" si="66"/>
        <v>0.18219723723577483</v>
      </c>
      <c r="FX44" s="16">
        <f t="shared" si="66"/>
        <v>0.18857031408581873</v>
      </c>
      <c r="FY44" s="16">
        <f t="shared" si="66"/>
        <v>0.19490404655532187</v>
      </c>
      <c r="FZ44" s="16">
        <f t="shared" si="66"/>
        <v>0.20119733270119394</v>
      </c>
      <c r="GA44" s="16">
        <f t="shared" si="66"/>
        <v>0.20744910937934488</v>
      </c>
      <c r="GB44" s="16">
        <f t="shared" si="66"/>
        <v>0.21365835508384162</v>
      </c>
      <c r="GC44" s="16">
        <f t="shared" si="66"/>
        <v>0.21982409303019088</v>
      </c>
      <c r="GD44" s="16">
        <f t="shared" si="66"/>
        <v>0.22594539451221654</v>
      </c>
      <c r="GE44" s="16">
        <f t="shared" si="66"/>
        <v>0.2320213825659484</v>
      </c>
      <c r="GF44" s="16">
        <f t="shared" si="66"/>
        <v>0.23805123597848968</v>
      </c>
      <c r="GG44" s="16">
        <f t="shared" si="66"/>
        <v>0.24403419368508367</v>
      </c>
      <c r="GH44" s="16">
        <f t="shared" si="66"/>
        <v>0.24996955960365555</v>
      </c>
      <c r="GI44" s="16">
        <f t="shared" si="66"/>
        <v>0.2558567079631402</v>
      </c>
      <c r="GJ44" s="16">
        <f t="shared" si="66"/>
        <v>0.26169508919004514</v>
      </c>
      <c r="GK44" s="16">
        <f t="shared" si="66"/>
        <v>0.26748423642718128</v>
      </c>
      <c r="GL44" s="16">
        <f t="shared" ref="GL44:GT44" si="67">GL40/GL41*(GL42-GL43)</f>
        <v>0.27322377276952692</v>
      </c>
      <c r="GM44" s="16">
        <f t="shared" si="67"/>
        <v>0.27891341931509178</v>
      </c>
      <c r="GN44" s="16">
        <f t="shared" si="67"/>
        <v>0.2845530041437313</v>
      </c>
      <c r="GO44" s="16">
        <f t="shared" si="67"/>
        <v>0.29014247235457247</v>
      </c>
      <c r="GP44" s="16">
        <f t="shared" si="67"/>
        <v>0.29568189731353445</v>
      </c>
      <c r="GQ44" s="16">
        <f t="shared" si="67"/>
        <v>0.30117149328697601</v>
      </c>
      <c r="GR44" s="16">
        <f t="shared" si="67"/>
        <v>0.30661162966652156</v>
      </c>
      <c r="GS44" s="16">
        <f t="shared" si="67"/>
        <v>0.31200284702451259</v>
      </c>
      <c r="GT44" s="16">
        <f t="shared" si="67"/>
        <v>0.31734587528039465</v>
      </c>
      <c r="GU44" s="16"/>
      <c r="GV44" s="16"/>
      <c r="GW44" s="16"/>
      <c r="GX44" s="16"/>
      <c r="GY44" s="16"/>
      <c r="GZ44" s="16"/>
      <c r="HA44" s="16"/>
      <c r="HB44" s="16"/>
      <c r="HC44" s="16"/>
      <c r="HD44" s="16"/>
      <c r="HE44" s="16"/>
      <c r="HF44" s="16"/>
      <c r="HG44" s="16"/>
      <c r="HH44" s="16"/>
      <c r="HI44" s="16"/>
      <c r="HJ44" s="16"/>
      <c r="HK44" s="16"/>
      <c r="HL44" s="16"/>
      <c r="HM44" s="16"/>
      <c r="HN44" s="16"/>
      <c r="HO44" s="16"/>
      <c r="HP44" s="16"/>
      <c r="HQ44" s="16"/>
      <c r="HR44" s="16"/>
      <c r="HS44" s="16"/>
      <c r="HT44" s="16"/>
      <c r="HU44" s="16"/>
      <c r="HV44" s="16"/>
      <c r="HW44" s="16"/>
      <c r="HX44" s="16"/>
      <c r="HY44" s="16"/>
      <c r="HZ44" s="16"/>
      <c r="IA44" s="16"/>
      <c r="IB44" s="16"/>
      <c r="IC44" s="16"/>
      <c r="ID44" s="16"/>
      <c r="IE44" s="16"/>
      <c r="IF44" s="16"/>
      <c r="IG44" s="16"/>
      <c r="IH44" s="16"/>
      <c r="II44" s="16"/>
      <c r="IJ44" s="16"/>
      <c r="IK44" s="16"/>
      <c r="IL44" s="16"/>
      <c r="IM44" s="16"/>
      <c r="IN44" s="16"/>
      <c r="IO44" s="16"/>
      <c r="IP44" s="16"/>
      <c r="IQ44" s="16"/>
      <c r="IR44" s="16"/>
      <c r="IS44" s="16"/>
    </row>
    <row r="45" spans="1:253" x14ac:dyDescent="0.15">
      <c r="A45" s="22"/>
      <c r="B45" s="16"/>
      <c r="C45" s="16"/>
      <c r="D45" s="16"/>
      <c r="E45" s="16"/>
      <c r="F45" s="16"/>
      <c r="G45" s="16"/>
      <c r="H45" s="16"/>
      <c r="I45" s="16"/>
      <c r="J45" s="16"/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/>
      <c r="V45" s="16"/>
      <c r="W45" s="16"/>
      <c r="X45" s="16"/>
      <c r="Y45" s="16"/>
      <c r="Z45" s="16"/>
      <c r="AA45" s="16"/>
      <c r="AB45" s="16"/>
      <c r="AC45" s="16"/>
      <c r="AD45" s="16"/>
      <c r="AE45" s="16"/>
      <c r="AF45" s="16"/>
      <c r="AG45" s="16"/>
      <c r="AH45" s="16"/>
      <c r="AI45" s="16"/>
      <c r="AJ45" s="16"/>
      <c r="AK45" s="16"/>
      <c r="AL45" s="16"/>
      <c r="AM45" s="16"/>
      <c r="AN45" s="16"/>
      <c r="AO45" s="16"/>
      <c r="AP45" s="16"/>
      <c r="AQ45" s="16"/>
      <c r="AR45" s="16"/>
      <c r="AS45" s="16"/>
      <c r="AT45" s="16"/>
      <c r="AU45" s="16"/>
      <c r="AV45" s="16"/>
      <c r="AW45" s="16"/>
      <c r="AX45" s="16"/>
      <c r="AY45" s="16"/>
      <c r="AZ45" s="16"/>
      <c r="BA45" s="16"/>
      <c r="BB45" s="16"/>
      <c r="BC45" s="16"/>
      <c r="BD45" s="16"/>
      <c r="BE45" s="16"/>
      <c r="BF45" s="16"/>
      <c r="BG45" s="16"/>
      <c r="BH45" s="16"/>
      <c r="BI45" s="16"/>
      <c r="BJ45" s="16"/>
      <c r="BK45" s="16"/>
      <c r="BL45" s="16"/>
      <c r="BM45" s="16"/>
      <c r="BN45" s="16"/>
      <c r="BO45" s="16"/>
      <c r="BP45" s="16"/>
      <c r="BQ45" s="16"/>
      <c r="BR45" s="16"/>
      <c r="BS45" s="16"/>
      <c r="BT45" s="16"/>
      <c r="BU45" s="16"/>
      <c r="BV45" s="16"/>
      <c r="BW45" s="16"/>
      <c r="BX45" s="16"/>
      <c r="BY45" s="16"/>
      <c r="BZ45" s="16"/>
      <c r="CA45" s="16"/>
      <c r="CB45" s="16"/>
      <c r="CC45" s="16"/>
      <c r="CD45" s="16"/>
      <c r="CE45" s="16"/>
      <c r="CF45" s="16"/>
      <c r="CG45" s="16"/>
      <c r="CH45" s="16"/>
      <c r="CI45" s="16"/>
      <c r="CJ45" s="16"/>
      <c r="CK45" s="16"/>
      <c r="CL45" s="16"/>
      <c r="CM45" s="16"/>
      <c r="CN45" s="16"/>
      <c r="CO45" s="16"/>
      <c r="CP45" s="16"/>
      <c r="CQ45" s="16"/>
      <c r="CR45" s="16"/>
      <c r="CS45" s="16"/>
      <c r="CT45" s="16"/>
      <c r="CU45" s="16"/>
      <c r="CV45" s="16"/>
      <c r="CW45" s="16"/>
      <c r="CX45" s="16"/>
      <c r="CY45" s="16"/>
      <c r="CZ45" s="16"/>
      <c r="DA45" s="16"/>
      <c r="DB45" s="16"/>
      <c r="DC45" s="16"/>
      <c r="DD45" s="16"/>
      <c r="DE45" s="16"/>
      <c r="DF45" s="16"/>
      <c r="DG45" s="16"/>
      <c r="DH45" s="16"/>
      <c r="DI45" s="16"/>
      <c r="DJ45" s="16"/>
      <c r="DK45" s="16"/>
      <c r="DL45" s="16"/>
      <c r="DM45" s="16"/>
      <c r="DN45" s="16"/>
      <c r="DO45" s="16"/>
      <c r="DP45" s="16"/>
      <c r="DQ45" s="16"/>
      <c r="DR45" s="16"/>
      <c r="DS45" s="16"/>
      <c r="DT45" s="16"/>
      <c r="DU45" s="16"/>
      <c r="DV45" s="16"/>
      <c r="DW45" s="16"/>
      <c r="DX45" s="16"/>
      <c r="DY45" s="16"/>
      <c r="DZ45" s="16"/>
      <c r="EA45" s="16"/>
      <c r="EB45" s="16"/>
      <c r="EC45" s="16"/>
      <c r="ED45" s="16"/>
      <c r="EE45" s="16"/>
      <c r="EF45" s="16"/>
      <c r="EG45" s="16"/>
      <c r="EH45" s="16"/>
      <c r="EI45" s="16"/>
      <c r="EJ45" s="16"/>
      <c r="EK45" s="16"/>
      <c r="EL45" s="16"/>
      <c r="EM45" s="16"/>
      <c r="EN45" s="16"/>
      <c r="EO45" s="16"/>
      <c r="EP45" s="16"/>
      <c r="EQ45" s="16"/>
      <c r="ER45" s="16"/>
      <c r="ES45" s="16"/>
      <c r="ET45" s="16"/>
      <c r="EU45" s="16"/>
      <c r="EV45" s="16"/>
      <c r="EW45" s="16"/>
      <c r="EX45" s="16"/>
      <c r="EY45" s="16"/>
      <c r="EZ45" s="16"/>
      <c r="FA45" s="16"/>
      <c r="FB45" s="16"/>
      <c r="FC45" s="16"/>
      <c r="FD45" s="16"/>
      <c r="FE45" s="16"/>
      <c r="FF45" s="16"/>
      <c r="FG45" s="16"/>
      <c r="FH45" s="16"/>
      <c r="FI45" s="16"/>
      <c r="FJ45" s="16"/>
      <c r="FK45" s="16"/>
      <c r="FL45" s="16"/>
      <c r="FM45" s="16"/>
      <c r="FN45" s="16"/>
      <c r="FO45" s="16"/>
      <c r="FP45" s="16"/>
      <c r="FQ45" s="16"/>
      <c r="FR45" s="16"/>
      <c r="FS45" s="16"/>
      <c r="FT45" s="16"/>
      <c r="FU45" s="16"/>
      <c r="FV45" s="16"/>
      <c r="FW45" s="16"/>
      <c r="FX45" s="16"/>
      <c r="FY45" s="16"/>
      <c r="FZ45" s="16"/>
      <c r="GA45" s="16"/>
      <c r="GB45" s="16"/>
      <c r="GC45" s="16"/>
      <c r="GD45" s="16"/>
      <c r="GE45" s="16"/>
      <c r="GF45" s="16"/>
      <c r="GG45" s="16"/>
      <c r="GH45" s="16"/>
      <c r="GI45" s="16"/>
      <c r="GJ45" s="16"/>
      <c r="GK45" s="16"/>
      <c r="GL45" s="16"/>
      <c r="GM45" s="16"/>
      <c r="GN45" s="16"/>
      <c r="GO45" s="16"/>
      <c r="GP45" s="16"/>
      <c r="GQ45" s="16"/>
      <c r="GR45" s="16"/>
      <c r="GS45" s="16"/>
      <c r="GT45" s="16"/>
      <c r="GU45" s="16"/>
      <c r="GV45" s="16"/>
      <c r="GW45" s="16"/>
      <c r="GX45" s="16"/>
      <c r="GY45" s="16"/>
      <c r="GZ45" s="16"/>
      <c r="HA45" s="16"/>
      <c r="HB45" s="16"/>
      <c r="HC45" s="16"/>
      <c r="HD45" s="16"/>
      <c r="HE45" s="16"/>
      <c r="HF45" s="16"/>
      <c r="HG45" s="16"/>
      <c r="HH45" s="16"/>
      <c r="HI45" s="16"/>
      <c r="HJ45" s="16"/>
      <c r="HK45" s="16"/>
      <c r="HL45" s="16"/>
      <c r="HM45" s="16"/>
      <c r="HN45" s="16"/>
      <c r="HO45" s="16"/>
      <c r="HP45" s="16"/>
      <c r="HQ45" s="16"/>
      <c r="HR45" s="16"/>
      <c r="HS45" s="16"/>
      <c r="HT45" s="16"/>
      <c r="HU45" s="16"/>
      <c r="HV45" s="16"/>
      <c r="HW45" s="16"/>
      <c r="HX45" s="16"/>
      <c r="HY45" s="16"/>
      <c r="HZ45" s="16"/>
      <c r="IA45" s="16"/>
      <c r="IB45" s="16"/>
      <c r="IC45" s="16"/>
      <c r="ID45" s="16"/>
      <c r="IE45" s="16"/>
      <c r="IF45" s="16"/>
      <c r="IG45" s="16"/>
      <c r="IH45" s="16"/>
      <c r="II45" s="16"/>
      <c r="IJ45" s="16"/>
      <c r="IK45" s="16"/>
      <c r="IL45" s="16"/>
      <c r="IM45" s="16"/>
      <c r="IN45" s="16"/>
      <c r="IO45" s="16"/>
      <c r="IP45" s="16"/>
      <c r="IQ45" s="16"/>
      <c r="IR45" s="16"/>
      <c r="IS45" s="16"/>
    </row>
    <row r="46" spans="1:253" x14ac:dyDescent="0.15">
      <c r="A46" s="22" t="s">
        <v>48</v>
      </c>
      <c r="B46" s="16"/>
      <c r="C46" s="16"/>
      <c r="D46" s="16"/>
      <c r="E46" s="16"/>
      <c r="F46" s="16"/>
      <c r="G46" s="16"/>
      <c r="H46" s="16"/>
      <c r="I46" s="16"/>
      <c r="J46" s="16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  <c r="Y46" s="16"/>
      <c r="Z46" s="16"/>
      <c r="AA46" s="16"/>
      <c r="AB46" s="16"/>
      <c r="AC46" s="16"/>
      <c r="AD46" s="16"/>
      <c r="AE46" s="16"/>
      <c r="AF46" s="16"/>
      <c r="AG46" s="16"/>
      <c r="AH46" s="16"/>
      <c r="AI46" s="16"/>
      <c r="AJ46" s="16"/>
      <c r="AK46" s="16"/>
      <c r="AL46" s="16"/>
      <c r="AM46" s="16"/>
      <c r="AN46" s="16"/>
      <c r="AO46" s="16"/>
      <c r="AP46" s="16"/>
      <c r="AQ46" s="16"/>
      <c r="AR46" s="16"/>
      <c r="AS46" s="16"/>
      <c r="AT46" s="16"/>
      <c r="AU46" s="16"/>
      <c r="AV46" s="16"/>
      <c r="AW46" s="16"/>
      <c r="AX46" s="16"/>
      <c r="AY46" s="16"/>
      <c r="AZ46" s="16"/>
      <c r="BA46" s="16"/>
      <c r="BB46" s="16"/>
      <c r="BC46" s="16"/>
      <c r="BD46" s="16"/>
      <c r="BE46" s="16"/>
      <c r="BF46" s="16"/>
      <c r="BG46" s="16"/>
      <c r="BH46" s="16"/>
      <c r="BI46" s="16"/>
      <c r="BJ46" s="16"/>
      <c r="BK46" s="16"/>
      <c r="BL46" s="16"/>
      <c r="BM46" s="16"/>
      <c r="BN46" s="16"/>
      <c r="BO46" s="16"/>
      <c r="BP46" s="16"/>
      <c r="BQ46" s="16"/>
      <c r="BR46" s="16"/>
      <c r="BS46" s="16"/>
      <c r="BT46" s="16"/>
      <c r="BU46" s="16"/>
      <c r="BV46" s="16"/>
      <c r="BW46" s="16"/>
      <c r="BX46" s="16"/>
      <c r="BY46" s="16"/>
      <c r="BZ46" s="16"/>
      <c r="CA46" s="16"/>
      <c r="CB46" s="16"/>
      <c r="CC46" s="16"/>
      <c r="CD46" s="16"/>
      <c r="CE46" s="16"/>
      <c r="CF46" s="16"/>
      <c r="CG46" s="16"/>
      <c r="CH46" s="16"/>
      <c r="CI46" s="16"/>
      <c r="CJ46" s="16"/>
      <c r="CK46" s="16"/>
      <c r="CL46" s="16"/>
      <c r="CM46" s="16"/>
      <c r="CN46" s="16"/>
      <c r="CO46" s="16"/>
      <c r="CP46" s="16"/>
      <c r="CQ46" s="16"/>
      <c r="CR46" s="16"/>
      <c r="CS46" s="16"/>
      <c r="CT46" s="16"/>
      <c r="CU46" s="16"/>
      <c r="CV46" s="16"/>
      <c r="CW46" s="16"/>
      <c r="CX46" s="16"/>
      <c r="CY46" s="16"/>
      <c r="CZ46" s="16"/>
      <c r="DA46" s="16"/>
      <c r="DB46" s="16"/>
      <c r="DC46" s="16"/>
      <c r="DD46" s="16"/>
      <c r="DE46" s="16"/>
      <c r="DF46" s="16"/>
      <c r="DG46" s="16"/>
      <c r="DH46" s="16"/>
      <c r="DI46" s="16"/>
      <c r="DJ46" s="16"/>
      <c r="DK46" s="16"/>
      <c r="DL46" s="16"/>
      <c r="DM46" s="16"/>
      <c r="DN46" s="16"/>
      <c r="DO46" s="16"/>
      <c r="DP46" s="16"/>
      <c r="DQ46" s="16"/>
      <c r="DR46" s="16"/>
      <c r="DS46" s="16"/>
      <c r="DT46" s="16"/>
      <c r="DU46" s="16"/>
      <c r="DV46" s="16"/>
      <c r="DW46" s="16"/>
      <c r="DX46" s="16"/>
      <c r="DY46" s="16"/>
      <c r="DZ46" s="16"/>
      <c r="EA46" s="16"/>
      <c r="EB46" s="16"/>
      <c r="EC46" s="16"/>
      <c r="ED46" s="16"/>
      <c r="EE46" s="16"/>
      <c r="EF46" s="16"/>
      <c r="EG46" s="16"/>
      <c r="EH46" s="16"/>
      <c r="EI46" s="16"/>
      <c r="EJ46" s="16"/>
      <c r="EK46" s="16"/>
      <c r="EL46" s="16"/>
      <c r="EM46" s="16"/>
      <c r="EN46" s="16"/>
      <c r="EO46" s="16"/>
      <c r="EP46" s="16"/>
      <c r="EQ46" s="16"/>
      <c r="ER46" s="16"/>
      <c r="ES46" s="16"/>
      <c r="ET46" s="16"/>
      <c r="EU46" s="16"/>
      <c r="EV46" s="16"/>
      <c r="EW46" s="16"/>
      <c r="EX46" s="16"/>
      <c r="EY46" s="16"/>
      <c r="EZ46" s="16"/>
      <c r="FA46" s="16"/>
      <c r="FB46" s="16"/>
      <c r="FC46" s="16"/>
      <c r="FD46" s="16"/>
      <c r="FE46" s="16"/>
      <c r="FF46" s="16"/>
      <c r="FG46" s="16"/>
      <c r="FH46" s="16"/>
      <c r="FI46" s="16"/>
      <c r="FJ46" s="16"/>
      <c r="FK46" s="16"/>
      <c r="FL46" s="16"/>
      <c r="FM46" s="16"/>
      <c r="FN46" s="16"/>
      <c r="FO46" s="16"/>
      <c r="FP46" s="16"/>
      <c r="FQ46" s="16"/>
      <c r="FR46" s="16"/>
      <c r="FS46" s="16"/>
      <c r="FT46" s="16"/>
      <c r="FU46" s="16"/>
      <c r="FV46" s="16"/>
      <c r="FW46" s="16"/>
      <c r="FX46" s="16"/>
      <c r="FY46" s="16"/>
      <c r="FZ46" s="16"/>
      <c r="GA46" s="16"/>
      <c r="GB46" s="16"/>
      <c r="GC46" s="16"/>
      <c r="GD46" s="16"/>
      <c r="GE46" s="16"/>
      <c r="GF46" s="16"/>
      <c r="GG46" s="16"/>
      <c r="GH46" s="16"/>
      <c r="GI46" s="16"/>
      <c r="GJ46" s="16"/>
      <c r="GK46" s="16"/>
      <c r="GL46" s="16"/>
      <c r="GM46" s="16"/>
      <c r="GN46" s="16"/>
      <c r="GO46" s="16"/>
      <c r="GP46" s="16"/>
      <c r="GQ46" s="16"/>
      <c r="GR46" s="16"/>
      <c r="GS46" s="16"/>
      <c r="GT46" s="16"/>
      <c r="GU46" s="16"/>
      <c r="GV46" s="16"/>
      <c r="GW46" s="16"/>
      <c r="GX46" s="16"/>
      <c r="GY46" s="16"/>
      <c r="GZ46" s="16"/>
      <c r="HA46" s="16"/>
      <c r="HB46" s="16"/>
      <c r="HC46" s="16"/>
      <c r="HD46" s="16"/>
      <c r="HE46" s="16"/>
      <c r="HF46" s="16"/>
      <c r="HG46" s="16"/>
      <c r="HH46" s="16"/>
      <c r="HI46" s="16"/>
      <c r="HJ46" s="16"/>
      <c r="HK46" s="16"/>
      <c r="HL46" s="16"/>
      <c r="HM46" s="16"/>
      <c r="HN46" s="16"/>
      <c r="HO46" s="16"/>
      <c r="HP46" s="16"/>
      <c r="HQ46" s="16"/>
      <c r="HR46" s="16"/>
      <c r="HS46" s="16"/>
      <c r="HT46" s="16"/>
      <c r="HU46" s="16"/>
      <c r="HV46" s="16"/>
      <c r="HW46" s="16"/>
      <c r="HX46" s="16"/>
      <c r="HY46" s="16"/>
      <c r="HZ46" s="16"/>
      <c r="IA46" s="16"/>
      <c r="IB46" s="16"/>
      <c r="IC46" s="16"/>
      <c r="ID46" s="16"/>
      <c r="IE46" s="16"/>
      <c r="IF46" s="16"/>
      <c r="IG46" s="16"/>
      <c r="IH46" s="16"/>
      <c r="II46" s="16"/>
      <c r="IJ46" s="16"/>
      <c r="IK46" s="16"/>
      <c r="IL46" s="16"/>
      <c r="IM46" s="16"/>
      <c r="IN46" s="16"/>
      <c r="IO46" s="16"/>
      <c r="IP46" s="16"/>
      <c r="IQ46" s="16"/>
      <c r="IR46" s="16"/>
      <c r="IS46" s="16"/>
    </row>
    <row r="47" spans="1:253" ht="16.5" x14ac:dyDescent="0.25">
      <c r="A47" s="23" t="s">
        <v>50</v>
      </c>
      <c r="B47" s="17">
        <f t="shared" ref="B47:BM47" si="68">$B$3*COS(B$14)*($B$4*SIN($B$5)-$B$3*SIN(B$14))</f>
        <v>66</v>
      </c>
      <c r="C47" s="17">
        <f t="shared" si="68"/>
        <v>64.837203632610638</v>
      </c>
      <c r="D47" s="17">
        <f t="shared" si="68"/>
        <v>63.613765872108438</v>
      </c>
      <c r="E47" s="17">
        <f t="shared" si="68"/>
        <v>62.334226001260241</v>
      </c>
      <c r="F47" s="17">
        <f t="shared" si="68"/>
        <v>61.00315231778815</v>
      </c>
      <c r="G47" s="17">
        <f t="shared" si="68"/>
        <v>59.625124580530041</v>
      </c>
      <c r="H47" s="17">
        <f t="shared" si="68"/>
        <v>58.204716599769256</v>
      </c>
      <c r="I47" s="17">
        <f t="shared" si="68"/>
        <v>56.746479039786024</v>
      </c>
      <c r="J47" s="17">
        <f t="shared" si="68"/>
        <v>55.254922500658779</v>
      </c>
      <c r="K47" s="17">
        <f t="shared" si="68"/>
        <v>53.734500945056304</v>
      </c>
      <c r="L47" s="17">
        <f t="shared" si="68"/>
        <v>52.189595534215613</v>
      </c>
      <c r="M47" s="17">
        <f t="shared" si="68"/>
        <v>50.624498935502466</v>
      </c>
      <c r="N47" s="17">
        <f t="shared" si="68"/>
        <v>49.04340016190821</v>
      </c>
      <c r="O47" s="17">
        <f t="shared" si="68"/>
        <v>47.450370001557353</v>
      </c>
      <c r="P47" s="17">
        <f t="shared" si="68"/>
        <v>45.849347092793089</v>
      </c>
      <c r="Q47" s="17">
        <f t="shared" si="68"/>
        <v>44.244124697683233</v>
      </c>
      <c r="R47" s="17">
        <f t="shared" si="68"/>
        <v>42.638338223858717</v>
      </c>
      <c r="S47" s="17">
        <f t="shared" si="68"/>
        <v>41.035453541470737</v>
      </c>
      <c r="T47" s="17">
        <f t="shared" si="68"/>
        <v>39.438756138744637</v>
      </c>
      <c r="U47" s="17">
        <f t="shared" si="68"/>
        <v>37.851341156132555</v>
      </c>
      <c r="V47" s="17">
        <f t="shared" si="68"/>
        <v>36.276104335433772</v>
      </c>
      <c r="W47" s="17">
        <f t="shared" si="68"/>
        <v>34.715733916480204</v>
      </c>
      <c r="X47" s="17">
        <f t="shared" si="68"/>
        <v>33.172703510085704</v>
      </c>
      <c r="Y47" s="17">
        <f t="shared" si="68"/>
        <v>31.649265971949731</v>
      </c>
      <c r="Z47" s="17">
        <f t="shared" si="68"/>
        <v>30.147448298104273</v>
      </c>
      <c r="AA47" s="17">
        <f t="shared" si="68"/>
        <v>28.66904755831214</v>
      </c>
      <c r="AB47" s="17">
        <f t="shared" si="68"/>
        <v>27.215627879584563</v>
      </c>
      <c r="AC47" s="17">
        <f t="shared" si="68"/>
        <v>25.788518487700429</v>
      </c>
      <c r="AD47" s="17">
        <f t="shared" si="68"/>
        <v>24.388812810297125</v>
      </c>
      <c r="AE47" s="17">
        <f t="shared" si="68"/>
        <v>23.017368640781083</v>
      </c>
      <c r="AF47" s="17">
        <f t="shared" si="68"/>
        <v>21.674809357990469</v>
      </c>
      <c r="AG47" s="17">
        <f t="shared" si="68"/>
        <v>20.3615261922521</v>
      </c>
      <c r="AH47" s="17">
        <f t="shared" si="68"/>
        <v>19.077681524225426</v>
      </c>
      <c r="AI47" s="17">
        <f t="shared" si="68"/>
        <v>17.823213198734958</v>
      </c>
      <c r="AJ47" s="17">
        <f t="shared" si="68"/>
        <v>16.597839831676929</v>
      </c>
      <c r="AK47" s="17">
        <f t="shared" si="68"/>
        <v>15.401067084061037</v>
      </c>
      <c r="AL47" s="17">
        <f t="shared" si="68"/>
        <v>14.232194873330588</v>
      </c>
      <c r="AM47" s="17">
        <f t="shared" si="68"/>
        <v>13.090325488310112</v>
      </c>
      <c r="AN47" s="17">
        <f t="shared" si="68"/>
        <v>11.974372570472353</v>
      </c>
      <c r="AO47" s="17">
        <f t="shared" si="68"/>
        <v>10.88307092071282</v>
      </c>
      <c r="AP47" s="17">
        <f t="shared" si="68"/>
        <v>9.8149870874820149</v>
      </c>
      <c r="AQ47" s="17">
        <f t="shared" si="68"/>
        <v>8.7685306889671999</v>
      </c>
      <c r="AR47" s="17">
        <f t="shared" si="68"/>
        <v>7.7419664190495396</v>
      </c>
      <c r="AS47" s="17">
        <f t="shared" si="68"/>
        <v>6.7334266840005057</v>
      </c>
      <c r="AT47" s="17">
        <f t="shared" si="68"/>
        <v>5.7409248143336269</v>
      </c>
      <c r="AU47" s="17">
        <f t="shared" si="68"/>
        <v>4.7623687939061847</v>
      </c>
      <c r="AV47" s="17">
        <f t="shared" si="68"/>
        <v>3.7955754462767013</v>
      </c>
      <c r="AW47" s="17">
        <f t="shared" si="68"/>
        <v>2.8382850164789009</v>
      </c>
      <c r="AX47" s="17">
        <f t="shared" si="68"/>
        <v>1.8881760847772111</v>
      </c>
      <c r="AY47" s="17">
        <f t="shared" si="68"/>
        <v>0.94288074762882967</v>
      </c>
      <c r="AZ47" s="17">
        <f t="shared" si="68"/>
        <v>1.83772268236293E-15</v>
      </c>
      <c r="BA47" s="17">
        <f t="shared" si="68"/>
        <v>-0.94288074762882623</v>
      </c>
      <c r="BB47" s="17">
        <f t="shared" si="68"/>
        <v>-1.8881760847772071</v>
      </c>
      <c r="BC47" s="17">
        <f t="shared" si="68"/>
        <v>-2.8382850164789035</v>
      </c>
      <c r="BD47" s="17">
        <f t="shared" si="68"/>
        <v>-3.7955754462766911</v>
      </c>
      <c r="BE47" s="17">
        <f t="shared" si="68"/>
        <v>-4.7623687939061812</v>
      </c>
      <c r="BF47" s="17">
        <f t="shared" si="68"/>
        <v>-5.7409248143336216</v>
      </c>
      <c r="BG47" s="17">
        <f t="shared" si="68"/>
        <v>-6.7334266840004942</v>
      </c>
      <c r="BH47" s="17">
        <f t="shared" si="68"/>
        <v>-7.7419664190495432</v>
      </c>
      <c r="BI47" s="17">
        <f t="shared" si="68"/>
        <v>-8.7685306889671875</v>
      </c>
      <c r="BJ47" s="17">
        <f t="shared" si="68"/>
        <v>-9.8149870874820024</v>
      </c>
      <c r="BK47" s="17">
        <f t="shared" si="68"/>
        <v>-10.883070920712816</v>
      </c>
      <c r="BL47" s="17">
        <f t="shared" si="68"/>
        <v>-11.974372570472342</v>
      </c>
      <c r="BM47" s="17">
        <f t="shared" si="68"/>
        <v>-13.090325488310114</v>
      </c>
      <c r="BN47" s="17">
        <f t="shared" ref="BN47:DY47" si="69">$B$3*COS(BN$14)*($B$4*SIN($B$5)-$B$3*SIN(BN$14))</f>
        <v>-14.232194873330593</v>
      </c>
      <c r="BO47" s="17">
        <f t="shared" si="69"/>
        <v>-15.40106708406103</v>
      </c>
      <c r="BP47" s="17">
        <f t="shared" si="69"/>
        <v>-16.597839831676943</v>
      </c>
      <c r="BQ47" s="17">
        <f t="shared" si="69"/>
        <v>-17.823213198734962</v>
      </c>
      <c r="BR47" s="17">
        <f t="shared" si="69"/>
        <v>-19.077681524225437</v>
      </c>
      <c r="BS47" s="17">
        <f t="shared" si="69"/>
        <v>-20.3615261922521</v>
      </c>
      <c r="BT47" s="17">
        <f t="shared" si="69"/>
        <v>-21.674809357990458</v>
      </c>
      <c r="BU47" s="17">
        <f t="shared" si="69"/>
        <v>-23.017368640781093</v>
      </c>
      <c r="BV47" s="17">
        <f t="shared" si="69"/>
        <v>-24.388812810297125</v>
      </c>
      <c r="BW47" s="17">
        <f t="shared" si="69"/>
        <v>-25.788518487700411</v>
      </c>
      <c r="BX47" s="17">
        <f t="shared" si="69"/>
        <v>-27.215627879584567</v>
      </c>
      <c r="BY47" s="17">
        <f t="shared" si="69"/>
        <v>-28.669047558312133</v>
      </c>
      <c r="BZ47" s="17">
        <f t="shared" si="69"/>
        <v>-30.147448298104258</v>
      </c>
      <c r="CA47" s="17">
        <f t="shared" si="69"/>
        <v>-31.649265971949731</v>
      </c>
      <c r="CB47" s="17">
        <f t="shared" si="69"/>
        <v>-33.172703510085682</v>
      </c>
      <c r="CC47" s="17">
        <f t="shared" si="69"/>
        <v>-34.715733916480211</v>
      </c>
      <c r="CD47" s="17">
        <f t="shared" si="69"/>
        <v>-36.276104335433757</v>
      </c>
      <c r="CE47" s="17">
        <f t="shared" si="69"/>
        <v>-37.851341156132541</v>
      </c>
      <c r="CF47" s="17">
        <f t="shared" si="69"/>
        <v>-39.438756138744623</v>
      </c>
      <c r="CG47" s="17">
        <f t="shared" si="69"/>
        <v>-41.035453541470744</v>
      </c>
      <c r="CH47" s="17">
        <f t="shared" si="69"/>
        <v>-42.638338223858732</v>
      </c>
      <c r="CI47" s="17">
        <f t="shared" si="69"/>
        <v>-44.244124697683226</v>
      </c>
      <c r="CJ47" s="17">
        <f t="shared" si="69"/>
        <v>-45.849347092793067</v>
      </c>
      <c r="CK47" s="17">
        <f t="shared" si="69"/>
        <v>-47.450370001557317</v>
      </c>
      <c r="CL47" s="17">
        <f t="shared" si="69"/>
        <v>-49.043400161908188</v>
      </c>
      <c r="CM47" s="17">
        <f t="shared" si="69"/>
        <v>-50.624498935502466</v>
      </c>
      <c r="CN47" s="17">
        <f t="shared" si="69"/>
        <v>-52.189595534215613</v>
      </c>
      <c r="CO47" s="17">
        <f t="shared" si="69"/>
        <v>-53.734500945056283</v>
      </c>
      <c r="CP47" s="17">
        <f t="shared" si="69"/>
        <v>-55.254922500658751</v>
      </c>
      <c r="CQ47" s="17">
        <f t="shared" si="69"/>
        <v>-56.746479039786003</v>
      </c>
      <c r="CR47" s="17">
        <f t="shared" si="69"/>
        <v>-58.204716599769256</v>
      </c>
      <c r="CS47" s="17">
        <f t="shared" si="69"/>
        <v>-59.625124580530027</v>
      </c>
      <c r="CT47" s="17">
        <f t="shared" si="69"/>
        <v>-61.003152317788143</v>
      </c>
      <c r="CU47" s="17">
        <f t="shared" si="69"/>
        <v>-62.334226001260241</v>
      </c>
      <c r="CV47" s="17">
        <f t="shared" si="69"/>
        <v>-63.613765872108438</v>
      </c>
      <c r="CW47" s="17">
        <f t="shared" si="69"/>
        <v>-64.837203632610638</v>
      </c>
      <c r="CX47" s="17">
        <f t="shared" si="69"/>
        <v>-66</v>
      </c>
      <c r="CY47" s="17">
        <f t="shared" si="69"/>
        <v>-67.097662335665902</v>
      </c>
      <c r="CZ47" s="17">
        <f t="shared" si="69"/>
        <v>-68.125762280423402</v>
      </c>
      <c r="DA47" s="17">
        <f t="shared" si="69"/>
        <v>-69.079953326346313</v>
      </c>
      <c r="DB47" s="17">
        <f t="shared" si="69"/>
        <v>-69.955988255722929</v>
      </c>
      <c r="DC47" s="17">
        <f t="shared" si="69"/>
        <v>-70.749736378028132</v>
      </c>
      <c r="DD47" s="17">
        <f t="shared" si="69"/>
        <v>-71.457200496417656</v>
      </c>
      <c r="DE47" s="17">
        <f t="shared" si="69"/>
        <v>-72.074533536128641</v>
      </c>
      <c r="DF47" s="17">
        <f t="shared" si="69"/>
        <v>-72.598054768320523</v>
      </c>
      <c r="DG47" s="17">
        <f t="shared" si="69"/>
        <v>-73.024265564300165</v>
      </c>
      <c r="DH47" s="17">
        <f t="shared" si="69"/>
        <v>-73.349864616744654</v>
      </c>
      <c r="DI47" s="17">
        <f t="shared" si="69"/>
        <v>-73.571762566455305</v>
      </c>
      <c r="DJ47" s="17">
        <f t="shared" si="69"/>
        <v>-73.687095975340995</v>
      </c>
      <c r="DK47" s="17">
        <f t="shared" si="69"/>
        <v>-73.693240588728159</v>
      </c>
      <c r="DL47" s="17">
        <f t="shared" si="69"/>
        <v>-73.587823832721497</v>
      </c>
      <c r="DM47" s="17">
        <f t="shared" si="69"/>
        <v>-73.368736495181324</v>
      </c>
      <c r="DN47" s="17">
        <f t="shared" si="69"/>
        <v>-73.034143541931272</v>
      </c>
      <c r="DO47" s="17">
        <f t="shared" si="69"/>
        <v>-72.582494023049819</v>
      </c>
      <c r="DP47" s="17">
        <f t="shared" si="69"/>
        <v>-72.01253002752135</v>
      </c>
      <c r="DQ47" s="17">
        <f t="shared" si="69"/>
        <v>-71.323294648109609</v>
      </c>
      <c r="DR47" s="17">
        <f t="shared" si="69"/>
        <v>-70.514138922059317</v>
      </c>
      <c r="DS47" s="17">
        <f t="shared" si="69"/>
        <v>-69.584727717110923</v>
      </c>
      <c r="DT47" s="17">
        <f t="shared" si="69"/>
        <v>-68.535044536318495</v>
      </c>
      <c r="DU47" s="17">
        <f t="shared" si="69"/>
        <v>-67.365395219270937</v>
      </c>
      <c r="DV47" s="17">
        <f t="shared" si="69"/>
        <v>-66.076410521522064</v>
      </c>
      <c r="DW47" s="17">
        <f t="shared" si="69"/>
        <v>-64.669047558312172</v>
      </c>
      <c r="DX47" s="17">
        <f t="shared" si="69"/>
        <v>-63.144590103002329</v>
      </c>
      <c r="DY47" s="17">
        <f t="shared" si="69"/>
        <v>-61.504647735021635</v>
      </c>
      <c r="DZ47" s="17">
        <f t="shared" ref="DZ47:GK47" si="70">$B$3*COS(DZ$14)*($B$4*SIN($B$5)-$B$3*SIN(DZ$14))</f>
        <v>-59.751153836529902</v>
      </c>
      <c r="EA47" s="17">
        <f t="shared" si="70"/>
        <v>-57.886362441411805</v>
      </c>
      <c r="EB47" s="17">
        <f t="shared" si="70"/>
        <v>-55.912843944615993</v>
      </c>
      <c r="EC47" s="17">
        <f t="shared" si="70"/>
        <v>-53.833479684229168</v>
      </c>
      <c r="ED47" s="17">
        <f t="shared" si="70"/>
        <v>-51.651455413002111</v>
      </c>
      <c r="EE47" s="17">
        <f t="shared" si="70"/>
        <v>-49.370253680314036</v>
      </c>
      <c r="EF47" s="17">
        <f t="shared" si="70"/>
        <v>-46.993645149749483</v>
      </c>
      <c r="EG47" s="17">
        <f t="shared" si="70"/>
        <v>-44.525678881559152</v>
      </c>
      <c r="EH47" s="17">
        <f t="shared" si="70"/>
        <v>-41.970671613258951</v>
      </c>
      <c r="EI47" s="17">
        <f t="shared" si="70"/>
        <v>-39.333196075480892</v>
      </c>
      <c r="EJ47" s="17">
        <f t="shared" si="70"/>
        <v>-36.618068383905126</v>
      </c>
      <c r="EK47" s="17">
        <f t="shared" si="70"/>
        <v>-33.830334551665644</v>
      </c>
      <c r="EL47" s="17">
        <f t="shared" si="70"/>
        <v>-30.975256170011061</v>
      </c>
      <c r="EM47" s="17">
        <f t="shared" si="70"/>
        <v>-28.058295308211104</v>
      </c>
      <c r="EN47" s="17">
        <f t="shared" si="70"/>
        <v>-25.085098686711255</v>
      </c>
      <c r="EO47" s="17">
        <f t="shared" si="70"/>
        <v>-22.061481180343094</v>
      </c>
      <c r="EP47" s="17">
        <f t="shared" si="70"/>
        <v>-18.993408710982031</v>
      </c>
      <c r="EQ47" s="17">
        <f t="shared" si="70"/>
        <v>-15.886980591404306</v>
      </c>
      <c r="ER47" s="17">
        <f t="shared" si="70"/>
        <v>-12.748411384211501</v>
      </c>
      <c r="ES47" s="17">
        <f t="shared" si="70"/>
        <v>-9.5840123415649501</v>
      </c>
      <c r="ET47" s="17">
        <f t="shared" si="70"/>
        <v>-6.4001724930921426</v>
      </c>
      <c r="EU47" s="17">
        <f t="shared" si="70"/>
        <v>-3.2033394506841089</v>
      </c>
      <c r="EV47" s="17">
        <f t="shared" si="70"/>
        <v>-1.8744771360101886E-14</v>
      </c>
      <c r="EW47" s="17">
        <f t="shared" si="70"/>
        <v>3.2033394506840711</v>
      </c>
      <c r="EX47" s="17">
        <f t="shared" si="70"/>
        <v>6.4001724930921045</v>
      </c>
      <c r="EY47" s="17">
        <f t="shared" si="70"/>
        <v>9.5840123415650051</v>
      </c>
      <c r="EZ47" s="17">
        <f t="shared" si="70"/>
        <v>12.748411384211463</v>
      </c>
      <c r="FA47" s="17">
        <f t="shared" si="70"/>
        <v>15.886980591404271</v>
      </c>
      <c r="FB47" s="17">
        <f t="shared" si="70"/>
        <v>18.993408710981992</v>
      </c>
      <c r="FC47" s="17">
        <f t="shared" si="70"/>
        <v>22.061481180343062</v>
      </c>
      <c r="FD47" s="17">
        <f t="shared" si="70"/>
        <v>25.085098686711305</v>
      </c>
      <c r="FE47" s="17">
        <f t="shared" si="70"/>
        <v>28.058295308211072</v>
      </c>
      <c r="FF47" s="17">
        <f t="shared" si="70"/>
        <v>30.975256170011029</v>
      </c>
      <c r="FG47" s="17">
        <f t="shared" si="70"/>
        <v>33.830334551665608</v>
      </c>
      <c r="FH47" s="17">
        <f t="shared" si="70"/>
        <v>36.61806838390509</v>
      </c>
      <c r="FI47" s="17">
        <f t="shared" si="70"/>
        <v>39.333196075480863</v>
      </c>
      <c r="FJ47" s="17">
        <f t="shared" si="70"/>
        <v>41.970671613258929</v>
      </c>
      <c r="FK47" s="17">
        <f t="shared" si="70"/>
        <v>44.525678881559053</v>
      </c>
      <c r="FL47" s="17">
        <f t="shared" si="70"/>
        <v>46.993645149749518</v>
      </c>
      <c r="FM47" s="17">
        <f t="shared" si="70"/>
        <v>49.370253680314072</v>
      </c>
      <c r="FN47" s="17">
        <f t="shared" si="70"/>
        <v>51.651455413002139</v>
      </c>
      <c r="FO47" s="17">
        <f t="shared" si="70"/>
        <v>53.833479684229147</v>
      </c>
      <c r="FP47" s="17">
        <f t="shared" si="70"/>
        <v>55.912843944615979</v>
      </c>
      <c r="FQ47" s="17">
        <f t="shared" si="70"/>
        <v>57.886362441411784</v>
      </c>
      <c r="FR47" s="17">
        <f t="shared" si="70"/>
        <v>59.751153836529888</v>
      </c>
      <c r="FS47" s="17">
        <f t="shared" si="70"/>
        <v>61.504647735021578</v>
      </c>
      <c r="FT47" s="17">
        <f t="shared" si="70"/>
        <v>63.144590103002294</v>
      </c>
      <c r="FU47" s="17">
        <f t="shared" si="70"/>
        <v>64.669047558312087</v>
      </c>
      <c r="FV47" s="17">
        <f t="shared" si="70"/>
        <v>66.076410521522021</v>
      </c>
      <c r="FW47" s="17">
        <f t="shared" si="70"/>
        <v>67.365395219270937</v>
      </c>
      <c r="FX47" s="17">
        <f t="shared" si="70"/>
        <v>68.535044536318495</v>
      </c>
      <c r="FY47" s="17">
        <f t="shared" si="70"/>
        <v>69.584727717110923</v>
      </c>
      <c r="FZ47" s="17">
        <f t="shared" si="70"/>
        <v>70.514138922059288</v>
      </c>
      <c r="GA47" s="17">
        <f t="shared" si="70"/>
        <v>71.323294648109595</v>
      </c>
      <c r="GB47" s="17">
        <f t="shared" si="70"/>
        <v>72.012530027521336</v>
      </c>
      <c r="GC47" s="17">
        <f t="shared" si="70"/>
        <v>72.582494023049804</v>
      </c>
      <c r="GD47" s="17">
        <f t="shared" si="70"/>
        <v>73.034143541931257</v>
      </c>
      <c r="GE47" s="17">
        <f t="shared" si="70"/>
        <v>73.368736495181338</v>
      </c>
      <c r="GF47" s="17">
        <f t="shared" si="70"/>
        <v>73.587823832721497</v>
      </c>
      <c r="GG47" s="17">
        <f t="shared" si="70"/>
        <v>73.693240588728159</v>
      </c>
      <c r="GH47" s="17">
        <f t="shared" si="70"/>
        <v>73.687095975340995</v>
      </c>
      <c r="GI47" s="17">
        <f t="shared" si="70"/>
        <v>73.571762566455305</v>
      </c>
      <c r="GJ47" s="17">
        <f t="shared" si="70"/>
        <v>73.349864616744654</v>
      </c>
      <c r="GK47" s="17">
        <f t="shared" si="70"/>
        <v>73.024265564300194</v>
      </c>
      <c r="GL47" s="17">
        <f t="shared" ref="GL47:GT47" si="71">$B$3*COS(GL$14)*($B$4*SIN($B$5)-$B$3*SIN(GL$14))</f>
        <v>72.598054768320537</v>
      </c>
      <c r="GM47" s="17">
        <f t="shared" si="71"/>
        <v>72.074533536128641</v>
      </c>
      <c r="GN47" s="17">
        <f t="shared" si="71"/>
        <v>71.45720049641767</v>
      </c>
      <c r="GO47" s="17">
        <f t="shared" si="71"/>
        <v>70.749736378028146</v>
      </c>
      <c r="GP47" s="17">
        <f t="shared" si="71"/>
        <v>69.955988255722929</v>
      </c>
      <c r="GQ47" s="17">
        <f t="shared" si="71"/>
        <v>69.079953326346342</v>
      </c>
      <c r="GR47" s="17">
        <f t="shared" si="71"/>
        <v>68.125762280423388</v>
      </c>
      <c r="GS47" s="17">
        <f t="shared" si="71"/>
        <v>67.097662335665916</v>
      </c>
      <c r="GT47" s="17">
        <f t="shared" si="71"/>
        <v>66.000000000000014</v>
      </c>
      <c r="GU47" s="16"/>
      <c r="GV47" s="16"/>
      <c r="GW47" s="16"/>
      <c r="GX47" s="16"/>
      <c r="GY47" s="16"/>
      <c r="GZ47" s="16"/>
      <c r="HA47" s="16"/>
      <c r="HB47" s="16"/>
      <c r="HC47" s="16"/>
      <c r="HD47" s="16"/>
      <c r="HE47" s="16"/>
      <c r="HF47" s="16"/>
      <c r="HG47" s="16"/>
      <c r="HH47" s="16"/>
      <c r="HI47" s="16"/>
      <c r="HJ47" s="16"/>
      <c r="HK47" s="16"/>
      <c r="HL47" s="16"/>
      <c r="HM47" s="16"/>
      <c r="HN47" s="16"/>
      <c r="HO47" s="16"/>
      <c r="HP47" s="16"/>
      <c r="HQ47" s="16"/>
      <c r="HR47" s="16"/>
      <c r="HS47" s="16"/>
      <c r="HT47" s="16"/>
      <c r="HU47" s="16"/>
      <c r="HV47" s="16"/>
      <c r="HW47" s="16"/>
      <c r="HX47" s="16"/>
      <c r="HY47" s="16"/>
      <c r="HZ47" s="16"/>
      <c r="IA47" s="16"/>
      <c r="IB47" s="16"/>
      <c r="IC47" s="16"/>
      <c r="ID47" s="16"/>
      <c r="IE47" s="16"/>
      <c r="IF47" s="16"/>
      <c r="IG47" s="16"/>
      <c r="IH47" s="16"/>
      <c r="II47" s="16"/>
      <c r="IJ47" s="16"/>
      <c r="IK47" s="16"/>
      <c r="IL47" s="16"/>
      <c r="IM47" s="16"/>
      <c r="IN47" s="16"/>
      <c r="IO47" s="16"/>
      <c r="IP47" s="16"/>
      <c r="IQ47" s="16"/>
      <c r="IR47" s="16"/>
      <c r="IS47" s="16"/>
    </row>
    <row r="48" spans="1:253" ht="17.25" x14ac:dyDescent="0.25">
      <c r="A48" s="22" t="s">
        <v>43</v>
      </c>
      <c r="B48" s="17">
        <f t="shared" ref="B48:BM48" si="72">B$27</f>
        <v>157</v>
      </c>
      <c r="C48" s="17">
        <f t="shared" si="72"/>
        <v>152.85377980168704</v>
      </c>
      <c r="D48" s="17">
        <f t="shared" si="72"/>
        <v>148.71165142213061</v>
      </c>
      <c r="E48" s="17">
        <f t="shared" si="72"/>
        <v>144.57770264195611</v>
      </c>
      <c r="F48" s="17">
        <f t="shared" si="72"/>
        <v>140.45601316951183</v>
      </c>
      <c r="G48" s="17">
        <f t="shared" si="72"/>
        <v>136.35065061468953</v>
      </c>
      <c r="H48" s="17">
        <f t="shared" si="72"/>
        <v>132.26566647468434</v>
      </c>
      <c r="I48" s="17">
        <f t="shared" si="72"/>
        <v>128.20509213565637</v>
      </c>
      <c r="J48" s="17">
        <f t="shared" si="72"/>
        <v>124.17293489423918</v>
      </c>
      <c r="K48" s="17">
        <f t="shared" si="72"/>
        <v>120.17317400282174</v>
      </c>
      <c r="L48" s="17">
        <f t="shared" si="72"/>
        <v>116.20975674250694</v>
      </c>
      <c r="M48" s="17">
        <f t="shared" si="72"/>
        <v>112.28659452762153</v>
      </c>
      <c r="N48" s="17">
        <f t="shared" si="72"/>
        <v>108.40755904562249</v>
      </c>
      <c r="O48" s="17">
        <f t="shared" si="72"/>
        <v>104.57647843620896</v>
      </c>
      <c r="P48" s="17">
        <f t="shared" si="72"/>
        <v>100.79713351341042</v>
      </c>
      <c r="Q48" s="17">
        <f t="shared" si="72"/>
        <v>97.073254034379829</v>
      </c>
      <c r="R48" s="17">
        <f t="shared" si="72"/>
        <v>93.408515018573581</v>
      </c>
      <c r="S48" s="17">
        <f t="shared" si="72"/>
        <v>89.806533120950974</v>
      </c>
      <c r="T48" s="17">
        <f t="shared" si="72"/>
        <v>86.270863062772463</v>
      </c>
      <c r="U48" s="17">
        <f t="shared" si="72"/>
        <v>82.804994123518767</v>
      </c>
      <c r="V48" s="17">
        <f t="shared" si="72"/>
        <v>79.412346697393545</v>
      </c>
      <c r="W48" s="17">
        <f t="shared" si="72"/>
        <v>76.096268917807095</v>
      </c>
      <c r="X48" s="17">
        <f t="shared" si="72"/>
        <v>72.860033353172952</v>
      </c>
      <c r="Y48" s="17">
        <f t="shared" si="72"/>
        <v>69.706833777277964</v>
      </c>
      <c r="Z48" s="17">
        <f t="shared" si="72"/>
        <v>66.639782017413097</v>
      </c>
      <c r="AA48" s="17">
        <f t="shared" si="72"/>
        <v>63.661904883375726</v>
      </c>
      <c r="AB48" s="17">
        <f t="shared" si="72"/>
        <v>60.776141180373671</v>
      </c>
      <c r="AC48" s="17">
        <f t="shared" si="72"/>
        <v>57.985338808779332</v>
      </c>
      <c r="AD48" s="17">
        <f t="shared" si="72"/>
        <v>55.292251953595823</v>
      </c>
      <c r="AE48" s="17">
        <f t="shared" si="72"/>
        <v>52.699538366408859</v>
      </c>
      <c r="AF48" s="17">
        <f t="shared" si="72"/>
        <v>50.209756742506954</v>
      </c>
      <c r="AG48" s="17">
        <f t="shared" si="72"/>
        <v>47.825364195757842</v>
      </c>
      <c r="AH48" s="17">
        <f t="shared" si="72"/>
        <v>45.548713833733999</v>
      </c>
      <c r="AI48" s="17">
        <f t="shared" si="72"/>
        <v>43.382052435479423</v>
      </c>
      <c r="AJ48" s="17">
        <f t="shared" si="72"/>
        <v>41.32751823420999</v>
      </c>
      <c r="AK48" s="17">
        <f t="shared" si="72"/>
        <v>39.387138807135443</v>
      </c>
      <c r="AL48" s="17">
        <f t="shared" si="72"/>
        <v>37.562829074485421</v>
      </c>
      <c r="AM48" s="17">
        <f t="shared" si="72"/>
        <v>35.856389409714495</v>
      </c>
      <c r="AN48" s="17">
        <f t="shared" si="72"/>
        <v>34.269503862750824</v>
      </c>
      <c r="AO48" s="17">
        <f t="shared" si="72"/>
        <v>32.803738498042236</v>
      </c>
      <c r="AP48" s="17">
        <f t="shared" si="72"/>
        <v>31.460539849039733</v>
      </c>
      <c r="AQ48" s="17">
        <f t="shared" si="72"/>
        <v>30.241233490643509</v>
      </c>
      <c r="AR48" s="17">
        <f t="shared" si="72"/>
        <v>29.147022731020684</v>
      </c>
      <c r="AS48" s="17">
        <f t="shared" si="72"/>
        <v>28.178987424085335</v>
      </c>
      <c r="AT48" s="17">
        <f t="shared" si="72"/>
        <v>27.338082903813103</v>
      </c>
      <c r="AU48" s="17">
        <f t="shared" si="72"/>
        <v>26.625139041441827</v>
      </c>
      <c r="AV48" s="17">
        <f t="shared" si="72"/>
        <v>26.040859426488936</v>
      </c>
      <c r="AW48" s="17">
        <f t="shared" si="72"/>
        <v>25.585820672393453</v>
      </c>
      <c r="AX48" s="17">
        <f t="shared" si="72"/>
        <v>25.260471847468153</v>
      </c>
      <c r="AY48" s="17">
        <f t="shared" si="72"/>
        <v>25.065134031723431</v>
      </c>
      <c r="AZ48" s="17">
        <f t="shared" si="72"/>
        <v>25</v>
      </c>
      <c r="BA48" s="17">
        <f t="shared" si="72"/>
        <v>25.065134031723431</v>
      </c>
      <c r="BB48" s="17">
        <f t="shared" si="72"/>
        <v>25.260471847468153</v>
      </c>
      <c r="BC48" s="17">
        <f t="shared" si="72"/>
        <v>25.585820672393453</v>
      </c>
      <c r="BD48" s="17">
        <f t="shared" si="72"/>
        <v>26.040859426488908</v>
      </c>
      <c r="BE48" s="17">
        <f t="shared" si="72"/>
        <v>26.625139041441827</v>
      </c>
      <c r="BF48" s="17">
        <f t="shared" si="72"/>
        <v>27.338082903813103</v>
      </c>
      <c r="BG48" s="17">
        <f t="shared" si="72"/>
        <v>28.178987424085335</v>
      </c>
      <c r="BH48" s="17">
        <f t="shared" si="72"/>
        <v>29.147022731020698</v>
      </c>
      <c r="BI48" s="17">
        <f t="shared" si="72"/>
        <v>30.241233490643509</v>
      </c>
      <c r="BJ48" s="17">
        <f t="shared" si="72"/>
        <v>31.460539849039719</v>
      </c>
      <c r="BK48" s="17">
        <f t="shared" si="72"/>
        <v>32.803738498042236</v>
      </c>
      <c r="BL48" s="17">
        <f t="shared" si="72"/>
        <v>34.26950386275081</v>
      </c>
      <c r="BM48" s="17">
        <f t="shared" si="72"/>
        <v>35.856389409714495</v>
      </c>
      <c r="BN48" s="17">
        <f t="shared" ref="BN48:DY48" si="73">BN$27</f>
        <v>37.562829074485435</v>
      </c>
      <c r="BO48" s="17">
        <f t="shared" si="73"/>
        <v>39.387138807135443</v>
      </c>
      <c r="BP48" s="17">
        <f t="shared" si="73"/>
        <v>41.327518234210018</v>
      </c>
      <c r="BQ48" s="17">
        <f t="shared" si="73"/>
        <v>43.382052435479437</v>
      </c>
      <c r="BR48" s="17">
        <f t="shared" si="73"/>
        <v>45.548713833734041</v>
      </c>
      <c r="BS48" s="17">
        <f t="shared" si="73"/>
        <v>47.825364195757857</v>
      </c>
      <c r="BT48" s="17">
        <f t="shared" si="73"/>
        <v>50.20975674250694</v>
      </c>
      <c r="BU48" s="17">
        <f t="shared" si="73"/>
        <v>52.699538366408888</v>
      </c>
      <c r="BV48" s="17">
        <f t="shared" si="73"/>
        <v>55.292251953595837</v>
      </c>
      <c r="BW48" s="17">
        <f t="shared" si="73"/>
        <v>57.985338808779332</v>
      </c>
      <c r="BX48" s="17">
        <f t="shared" si="73"/>
        <v>60.776141180373685</v>
      </c>
      <c r="BY48" s="17">
        <f t="shared" si="73"/>
        <v>63.661904883375726</v>
      </c>
      <c r="BZ48" s="17">
        <f t="shared" si="73"/>
        <v>66.639782017413069</v>
      </c>
      <c r="CA48" s="17">
        <f t="shared" si="73"/>
        <v>69.706833777277964</v>
      </c>
      <c r="CB48" s="17">
        <f t="shared" si="73"/>
        <v>72.860033353172938</v>
      </c>
      <c r="CC48" s="17">
        <f t="shared" si="73"/>
        <v>76.096268917807123</v>
      </c>
      <c r="CD48" s="17">
        <f t="shared" si="73"/>
        <v>79.412346697393545</v>
      </c>
      <c r="CE48" s="17">
        <f t="shared" si="73"/>
        <v>82.804994123518739</v>
      </c>
      <c r="CF48" s="17">
        <f t="shared" si="73"/>
        <v>86.270863062772392</v>
      </c>
      <c r="CG48" s="17">
        <f t="shared" si="73"/>
        <v>89.80653312095103</v>
      </c>
      <c r="CH48" s="17">
        <f t="shared" si="73"/>
        <v>93.40851501857361</v>
      </c>
      <c r="CI48" s="17">
        <f t="shared" si="73"/>
        <v>97.073254034379829</v>
      </c>
      <c r="CJ48" s="17">
        <f t="shared" si="73"/>
        <v>100.79713351341039</v>
      </c>
      <c r="CK48" s="17">
        <f t="shared" si="73"/>
        <v>104.5764784362089</v>
      </c>
      <c r="CL48" s="17">
        <f t="shared" si="73"/>
        <v>108.40755904562249</v>
      </c>
      <c r="CM48" s="17">
        <f t="shared" si="73"/>
        <v>112.28659452762156</v>
      </c>
      <c r="CN48" s="17">
        <f t="shared" si="73"/>
        <v>116.20975674250694</v>
      </c>
      <c r="CO48" s="17">
        <f t="shared" si="73"/>
        <v>120.1731740028217</v>
      </c>
      <c r="CP48" s="17">
        <f t="shared" si="73"/>
        <v>124.17293489423912</v>
      </c>
      <c r="CQ48" s="17">
        <f t="shared" si="73"/>
        <v>128.20509213565637</v>
      </c>
      <c r="CR48" s="17">
        <f t="shared" si="73"/>
        <v>132.26566647468437</v>
      </c>
      <c r="CS48" s="17">
        <f t="shared" si="73"/>
        <v>136.35065061468953</v>
      </c>
      <c r="CT48" s="17">
        <f t="shared" si="73"/>
        <v>140.45601316951181</v>
      </c>
      <c r="CU48" s="17">
        <f t="shared" si="73"/>
        <v>144.57770264195611</v>
      </c>
      <c r="CV48" s="17">
        <f t="shared" si="73"/>
        <v>148.71165142213061</v>
      </c>
      <c r="CW48" s="17">
        <f t="shared" si="73"/>
        <v>152.85377980168707</v>
      </c>
      <c r="CX48" s="17">
        <f t="shared" si="73"/>
        <v>157</v>
      </c>
      <c r="CY48" s="17">
        <f t="shared" si="73"/>
        <v>161.1462201983129</v>
      </c>
      <c r="CZ48" s="17">
        <f t="shared" si="73"/>
        <v>165.28834857786936</v>
      </c>
      <c r="DA48" s="17">
        <f t="shared" si="73"/>
        <v>169.42229735804386</v>
      </c>
      <c r="DB48" s="17">
        <f t="shared" si="73"/>
        <v>173.54398683048817</v>
      </c>
      <c r="DC48" s="17">
        <f t="shared" si="73"/>
        <v>177.64934938531047</v>
      </c>
      <c r="DD48" s="17">
        <f t="shared" si="73"/>
        <v>181.73433352531566</v>
      </c>
      <c r="DE48" s="17">
        <f t="shared" si="73"/>
        <v>185.79490786434363</v>
      </c>
      <c r="DF48" s="17">
        <f t="shared" si="73"/>
        <v>189.82706510576082</v>
      </c>
      <c r="DG48" s="17">
        <f t="shared" si="73"/>
        <v>193.82682599717822</v>
      </c>
      <c r="DH48" s="17">
        <f t="shared" si="73"/>
        <v>197.79024325749305</v>
      </c>
      <c r="DI48" s="17">
        <f t="shared" si="73"/>
        <v>201.7134054723785</v>
      </c>
      <c r="DJ48" s="17">
        <f t="shared" si="73"/>
        <v>205.59244095437748</v>
      </c>
      <c r="DK48" s="17">
        <f t="shared" si="73"/>
        <v>209.42352156379101</v>
      </c>
      <c r="DL48" s="17">
        <f t="shared" si="73"/>
        <v>213.20286648658956</v>
      </c>
      <c r="DM48" s="17">
        <f t="shared" si="73"/>
        <v>216.92674596562023</v>
      </c>
      <c r="DN48" s="17">
        <f t="shared" si="73"/>
        <v>220.59148498142645</v>
      </c>
      <c r="DO48" s="17">
        <f t="shared" si="73"/>
        <v>224.19346687904903</v>
      </c>
      <c r="DP48" s="17">
        <f t="shared" si="73"/>
        <v>227.72913693722751</v>
      </c>
      <c r="DQ48" s="17">
        <f t="shared" si="73"/>
        <v>231.19500587648122</v>
      </c>
      <c r="DR48" s="17">
        <f t="shared" si="73"/>
        <v>234.58765330260638</v>
      </c>
      <c r="DS48" s="17">
        <f t="shared" si="73"/>
        <v>237.90373108219291</v>
      </c>
      <c r="DT48" s="17">
        <f t="shared" si="73"/>
        <v>241.13996664682705</v>
      </c>
      <c r="DU48" s="17">
        <f t="shared" si="73"/>
        <v>244.29316622272202</v>
      </c>
      <c r="DV48" s="17">
        <f t="shared" si="73"/>
        <v>247.36021798258687</v>
      </c>
      <c r="DW48" s="17">
        <f t="shared" si="73"/>
        <v>250.33809511662423</v>
      </c>
      <c r="DX48" s="17">
        <f t="shared" si="73"/>
        <v>253.22385881962634</v>
      </c>
      <c r="DY48" s="17">
        <f t="shared" si="73"/>
        <v>256.01466119122068</v>
      </c>
      <c r="DZ48" s="17">
        <f t="shared" ref="DZ48:GK48" si="74">DZ$27</f>
        <v>258.70774804640416</v>
      </c>
      <c r="EA48" s="17">
        <f t="shared" si="74"/>
        <v>261.30046163359111</v>
      </c>
      <c r="EB48" s="17">
        <f t="shared" si="74"/>
        <v>263.79024325749305</v>
      </c>
      <c r="EC48" s="17">
        <f t="shared" si="74"/>
        <v>266.17463580424214</v>
      </c>
      <c r="ED48" s="17">
        <f t="shared" si="74"/>
        <v>268.45128616626602</v>
      </c>
      <c r="EE48" s="17">
        <f t="shared" si="74"/>
        <v>270.61794756452059</v>
      </c>
      <c r="EF48" s="17">
        <f t="shared" si="74"/>
        <v>272.67248176579</v>
      </c>
      <c r="EG48" s="17">
        <f t="shared" si="74"/>
        <v>274.61286119286456</v>
      </c>
      <c r="EH48" s="17">
        <f t="shared" si="74"/>
        <v>276.43717092551458</v>
      </c>
      <c r="EI48" s="17">
        <f t="shared" si="74"/>
        <v>278.14361059028556</v>
      </c>
      <c r="EJ48" s="17">
        <f t="shared" si="74"/>
        <v>279.73049613724919</v>
      </c>
      <c r="EK48" s="17">
        <f t="shared" si="74"/>
        <v>281.19626150195779</v>
      </c>
      <c r="EL48" s="17">
        <f t="shared" si="74"/>
        <v>282.53946015096028</v>
      </c>
      <c r="EM48" s="17">
        <f t="shared" si="74"/>
        <v>283.75876650935646</v>
      </c>
      <c r="EN48" s="17">
        <f t="shared" si="74"/>
        <v>284.85297726897932</v>
      </c>
      <c r="EO48" s="17">
        <f t="shared" si="74"/>
        <v>285.82101257591466</v>
      </c>
      <c r="EP48" s="17">
        <f t="shared" si="74"/>
        <v>286.66191709618693</v>
      </c>
      <c r="EQ48" s="17">
        <f t="shared" si="74"/>
        <v>287.3748609585582</v>
      </c>
      <c r="ER48" s="17">
        <f t="shared" si="74"/>
        <v>287.95914057351104</v>
      </c>
      <c r="ES48" s="17">
        <f t="shared" si="74"/>
        <v>288.41417932760658</v>
      </c>
      <c r="ET48" s="17">
        <f t="shared" si="74"/>
        <v>288.73952815253188</v>
      </c>
      <c r="EU48" s="17">
        <f t="shared" si="74"/>
        <v>288.93486596827654</v>
      </c>
      <c r="EV48" s="17">
        <f t="shared" si="74"/>
        <v>289</v>
      </c>
      <c r="EW48" s="17">
        <f t="shared" si="74"/>
        <v>288.93486596827654</v>
      </c>
      <c r="EX48" s="17">
        <f t="shared" si="74"/>
        <v>288.73952815253188</v>
      </c>
      <c r="EY48" s="17">
        <f t="shared" si="74"/>
        <v>288.41417932760658</v>
      </c>
      <c r="EZ48" s="17">
        <f t="shared" si="74"/>
        <v>287.95914057351109</v>
      </c>
      <c r="FA48" s="17">
        <f t="shared" si="74"/>
        <v>287.3748609585582</v>
      </c>
      <c r="FB48" s="17">
        <f t="shared" si="74"/>
        <v>286.66191709618693</v>
      </c>
      <c r="FC48" s="17">
        <f t="shared" si="74"/>
        <v>285.82101257591466</v>
      </c>
      <c r="FD48" s="17">
        <f t="shared" si="74"/>
        <v>284.85297726897932</v>
      </c>
      <c r="FE48" s="17">
        <f t="shared" si="74"/>
        <v>283.75876650935652</v>
      </c>
      <c r="FF48" s="17">
        <f t="shared" si="74"/>
        <v>282.53946015096028</v>
      </c>
      <c r="FG48" s="17">
        <f t="shared" si="74"/>
        <v>281.19626150195779</v>
      </c>
      <c r="FH48" s="17">
        <f t="shared" si="74"/>
        <v>279.73049613724919</v>
      </c>
      <c r="FI48" s="17">
        <f t="shared" si="74"/>
        <v>278.14361059028556</v>
      </c>
      <c r="FJ48" s="17">
        <f t="shared" si="74"/>
        <v>276.43717092551464</v>
      </c>
      <c r="FK48" s="17">
        <f t="shared" si="74"/>
        <v>274.61286119286461</v>
      </c>
      <c r="FL48" s="17">
        <f t="shared" si="74"/>
        <v>272.67248176578994</v>
      </c>
      <c r="FM48" s="17">
        <f t="shared" si="74"/>
        <v>270.61794756452053</v>
      </c>
      <c r="FN48" s="17">
        <f t="shared" si="74"/>
        <v>268.45128616626596</v>
      </c>
      <c r="FO48" s="17">
        <f t="shared" si="74"/>
        <v>266.17463580424214</v>
      </c>
      <c r="FP48" s="17">
        <f t="shared" si="74"/>
        <v>263.7902432574931</v>
      </c>
      <c r="FQ48" s="17">
        <f t="shared" si="74"/>
        <v>261.30046163359117</v>
      </c>
      <c r="FR48" s="17">
        <f t="shared" si="74"/>
        <v>258.70774804640422</v>
      </c>
      <c r="FS48" s="17">
        <f t="shared" si="74"/>
        <v>256.01466119122074</v>
      </c>
      <c r="FT48" s="17">
        <f t="shared" si="74"/>
        <v>253.2238588196264</v>
      </c>
      <c r="FU48" s="17">
        <f t="shared" si="74"/>
        <v>250.33809511662437</v>
      </c>
      <c r="FV48" s="17">
        <f t="shared" si="74"/>
        <v>247.36021798258696</v>
      </c>
      <c r="FW48" s="17">
        <f t="shared" si="74"/>
        <v>244.29316622272199</v>
      </c>
      <c r="FX48" s="17">
        <f t="shared" si="74"/>
        <v>241.13996664682702</v>
      </c>
      <c r="FY48" s="17">
        <f t="shared" si="74"/>
        <v>237.90373108219291</v>
      </c>
      <c r="FZ48" s="17">
        <f t="shared" si="74"/>
        <v>234.58765330260647</v>
      </c>
      <c r="GA48" s="17">
        <f t="shared" si="74"/>
        <v>231.19500587648128</v>
      </c>
      <c r="GB48" s="17">
        <f t="shared" si="74"/>
        <v>227.72913693722762</v>
      </c>
      <c r="GC48" s="17">
        <f t="shared" si="74"/>
        <v>224.19346687904908</v>
      </c>
      <c r="GD48" s="17">
        <f t="shared" si="74"/>
        <v>220.5914849814265</v>
      </c>
      <c r="GE48" s="17">
        <f t="shared" si="74"/>
        <v>216.9267459656202</v>
      </c>
      <c r="GF48" s="17">
        <f t="shared" si="74"/>
        <v>213.20286648658964</v>
      </c>
      <c r="GG48" s="17">
        <f t="shared" si="74"/>
        <v>209.42352156379098</v>
      </c>
      <c r="GH48" s="17">
        <f t="shared" si="74"/>
        <v>205.59244095437748</v>
      </c>
      <c r="GI48" s="17">
        <f t="shared" si="74"/>
        <v>201.71340547237847</v>
      </c>
      <c r="GJ48" s="17">
        <f t="shared" si="74"/>
        <v>197.79024325749307</v>
      </c>
      <c r="GK48" s="17">
        <f t="shared" si="74"/>
        <v>193.8268259971783</v>
      </c>
      <c r="GL48" s="17">
        <f t="shared" ref="GL48:GT48" si="75">GL$27</f>
        <v>189.82706510576091</v>
      </c>
      <c r="GM48" s="17">
        <f t="shared" si="75"/>
        <v>185.79490786434371</v>
      </c>
      <c r="GN48" s="17">
        <f t="shared" si="75"/>
        <v>181.73433352531566</v>
      </c>
      <c r="GO48" s="17">
        <f t="shared" si="75"/>
        <v>177.6493493853105</v>
      </c>
      <c r="GP48" s="17">
        <f t="shared" si="75"/>
        <v>173.54398683048819</v>
      </c>
      <c r="GQ48" s="17">
        <f t="shared" si="75"/>
        <v>169.42229735804395</v>
      </c>
      <c r="GR48" s="17">
        <f t="shared" si="75"/>
        <v>165.28834857786933</v>
      </c>
      <c r="GS48" s="17">
        <f t="shared" si="75"/>
        <v>161.14622019831293</v>
      </c>
      <c r="GT48" s="17">
        <f t="shared" si="75"/>
        <v>157.00000000000003</v>
      </c>
      <c r="GU48" s="16"/>
      <c r="GV48" s="16"/>
      <c r="GW48" s="16"/>
      <c r="GX48" s="16"/>
      <c r="GY48" s="16"/>
      <c r="GZ48" s="16"/>
      <c r="HA48" s="16"/>
      <c r="HB48" s="16"/>
      <c r="HC48" s="16"/>
      <c r="HD48" s="16"/>
      <c r="HE48" s="16"/>
      <c r="HF48" s="16"/>
      <c r="HG48" s="16"/>
      <c r="HH48" s="16"/>
      <c r="HI48" s="16"/>
      <c r="HJ48" s="16"/>
      <c r="HK48" s="16"/>
      <c r="HL48" s="16"/>
      <c r="HM48" s="16"/>
      <c r="HN48" s="16"/>
      <c r="HO48" s="16"/>
      <c r="HP48" s="16"/>
      <c r="HQ48" s="16"/>
      <c r="HR48" s="16"/>
      <c r="HS48" s="16"/>
      <c r="HT48" s="16"/>
      <c r="HU48" s="16"/>
      <c r="HV48" s="16"/>
      <c r="HW48" s="16"/>
      <c r="HX48" s="16"/>
      <c r="HY48" s="16"/>
      <c r="HZ48" s="16"/>
      <c r="IA48" s="16"/>
      <c r="IB48" s="16"/>
      <c r="IC48" s="16"/>
      <c r="ID48" s="16"/>
      <c r="IE48" s="16"/>
      <c r="IF48" s="16"/>
      <c r="IG48" s="16"/>
      <c r="IH48" s="16"/>
      <c r="II48" s="16"/>
      <c r="IJ48" s="16"/>
      <c r="IK48" s="16"/>
      <c r="IL48" s="16"/>
      <c r="IM48" s="16"/>
      <c r="IN48" s="16"/>
      <c r="IO48" s="16"/>
      <c r="IP48" s="16"/>
      <c r="IQ48" s="16"/>
      <c r="IR48" s="16"/>
      <c r="IS48" s="16"/>
    </row>
    <row r="49" spans="1:253" ht="17.25" x14ac:dyDescent="0.25">
      <c r="A49" s="22" t="s">
        <v>34</v>
      </c>
      <c r="B49" s="16">
        <f t="shared" ref="B49:BM49" si="76">B$28</f>
        <v>0.37062465833055058</v>
      </c>
      <c r="C49" s="16">
        <f t="shared" si="76"/>
        <v>0.3749198673077217</v>
      </c>
      <c r="D49" s="16">
        <f t="shared" si="76"/>
        <v>0.37936348810855641</v>
      </c>
      <c r="E49" s="16">
        <f t="shared" si="76"/>
        <v>0.38395968849308248</v>
      </c>
      <c r="F49" s="16">
        <f t="shared" si="76"/>
        <v>0.38871269691372673</v>
      </c>
      <c r="G49" s="16">
        <f t="shared" si="76"/>
        <v>0.39362678571951354</v>
      </c>
      <c r="H49" s="16">
        <f t="shared" si="76"/>
        <v>0.39870625079182542</v>
      </c>
      <c r="I49" s="16">
        <f t="shared" si="76"/>
        <v>0.40395538706132167</v>
      </c>
      <c r="J49" s="16">
        <f t="shared" si="76"/>
        <v>0.4093784592849814</v>
      </c>
      <c r="K49" s="16">
        <f t="shared" si="76"/>
        <v>0.41497966738549091</v>
      </c>
      <c r="L49" s="16">
        <f t="shared" si="76"/>
        <v>0.42076310557273727</v>
      </c>
      <c r="M49" s="16">
        <f t="shared" si="76"/>
        <v>0.42673271437986943</v>
      </c>
      <c r="N49" s="16">
        <f t="shared" si="76"/>
        <v>0.43289222465564209</v>
      </c>
      <c r="O49" s="16">
        <f t="shared" si="76"/>
        <v>0.43924509246277826</v>
      </c>
      <c r="P49" s="16">
        <f t="shared" si="76"/>
        <v>0.44579442374203671</v>
      </c>
      <c r="Q49" s="16">
        <f t="shared" si="76"/>
        <v>0.45254288751802485</v>
      </c>
      <c r="R49" s="16">
        <f t="shared" si="76"/>
        <v>0.4594926163516222</v>
      </c>
      <c r="S49" s="16">
        <f t="shared" si="76"/>
        <v>0.46664509269325649</v>
      </c>
      <c r="T49" s="16">
        <f t="shared" si="76"/>
        <v>0.47400101977171183</v>
      </c>
      <c r="U49" s="16">
        <f t="shared" si="76"/>
        <v>0.48156017567807863</v>
      </c>
      <c r="V49" s="16">
        <f t="shared" si="76"/>
        <v>0.48932124939068722</v>
      </c>
      <c r="W49" s="16">
        <f t="shared" si="76"/>
        <v>0.49728165765505306</v>
      </c>
      <c r="X49" s="16">
        <f t="shared" si="76"/>
        <v>0.50543734190778755</v>
      </c>
      <c r="Y49" s="16">
        <f t="shared" si="76"/>
        <v>0.51378254484414865</v>
      </c>
      <c r="Z49" s="16">
        <f t="shared" si="76"/>
        <v>0.52230956680845042</v>
      </c>
      <c r="AA49" s="16">
        <f t="shared" si="76"/>
        <v>0.53100850297107005</v>
      </c>
      <c r="AB49" s="16">
        <f t="shared" si="76"/>
        <v>0.53986696328287187</v>
      </c>
      <c r="AC49" s="16">
        <f t="shared" si="76"/>
        <v>0.54886977850369434</v>
      </c>
      <c r="AD49" s="16">
        <f t="shared" si="76"/>
        <v>0.55799869721652429</v>
      </c>
      <c r="AE49" s="16">
        <f t="shared" si="76"/>
        <v>0.56723208068164355</v>
      </c>
      <c r="AF49" s="16">
        <f t="shared" si="76"/>
        <v>0.57654460465366197</v>
      </c>
      <c r="AG49" s="16">
        <f t="shared" si="76"/>
        <v>0.58590697984670848</v>
      </c>
      <c r="AH49" s="16">
        <f t="shared" si="76"/>
        <v>0.59528570551394333</v>
      </c>
      <c r="AI49" s="16">
        <f t="shared" si="76"/>
        <v>0.60464287347571055</v>
      </c>
      <c r="AJ49" s="16">
        <f t="shared" si="76"/>
        <v>0.61393604268588564</v>
      </c>
      <c r="AK49" s="16">
        <f t="shared" si="76"/>
        <v>0.62311820678996499</v>
      </c>
      <c r="AL49" s="16">
        <f t="shared" si="76"/>
        <v>0.6321378787421239</v>
      </c>
      <c r="AM49" s="16">
        <f t="shared" si="76"/>
        <v>0.64093931698129758</v>
      </c>
      <c r="AN49" s="16">
        <f t="shared" si="76"/>
        <v>0.64946291644201337</v>
      </c>
      <c r="AO49" s="16">
        <f t="shared" si="76"/>
        <v>0.65764578431894483</v>
      </c>
      <c r="AP49" s="16">
        <f t="shared" si="76"/>
        <v>0.66542251461060908</v>
      </c>
      <c r="AQ49" s="16">
        <f t="shared" si="76"/>
        <v>0.67272616679442476</v>
      </c>
      <c r="AR49" s="16">
        <f t="shared" si="76"/>
        <v>0.67948944255390742</v>
      </c>
      <c r="AS49" s="16">
        <f t="shared" si="76"/>
        <v>0.6856460406730891</v>
      </c>
      <c r="AT49" s="16">
        <f t="shared" si="76"/>
        <v>0.6911321548499737</v>
      </c>
      <c r="AU49" s="16">
        <f t="shared" si="76"/>
        <v>0.69588806352334165</v>
      </c>
      <c r="AV49" s="16">
        <f t="shared" si="76"/>
        <v>0.6998597464977887</v>
      </c>
      <c r="AW49" s="16">
        <f t="shared" si="76"/>
        <v>0.70300045204795447</v>
      </c>
      <c r="AX49" s="16">
        <f t="shared" si="76"/>
        <v>0.70527213210282091</v>
      </c>
      <c r="AY49" s="16">
        <f t="shared" si="76"/>
        <v>0.70664666352238015</v>
      </c>
      <c r="AZ49" s="16">
        <f t="shared" si="76"/>
        <v>0.70710678118654746</v>
      </c>
      <c r="BA49" s="16">
        <f t="shared" si="76"/>
        <v>0.70664666352238015</v>
      </c>
      <c r="BB49" s="16">
        <f t="shared" si="76"/>
        <v>0.70527213210282091</v>
      </c>
      <c r="BC49" s="16">
        <f t="shared" si="76"/>
        <v>0.70300045204795447</v>
      </c>
      <c r="BD49" s="16">
        <f t="shared" si="76"/>
        <v>0.69985974649778893</v>
      </c>
      <c r="BE49" s="16">
        <f t="shared" si="76"/>
        <v>0.69588806352334165</v>
      </c>
      <c r="BF49" s="16">
        <f t="shared" si="76"/>
        <v>0.6911321548499737</v>
      </c>
      <c r="BG49" s="16">
        <f t="shared" si="76"/>
        <v>0.6856460406730891</v>
      </c>
      <c r="BH49" s="16">
        <f t="shared" si="76"/>
        <v>0.67948944255390742</v>
      </c>
      <c r="BI49" s="16">
        <f t="shared" si="76"/>
        <v>0.67272616679442476</v>
      </c>
      <c r="BJ49" s="16">
        <f t="shared" si="76"/>
        <v>0.66542251461060908</v>
      </c>
      <c r="BK49" s="16">
        <f t="shared" si="76"/>
        <v>0.65764578431894483</v>
      </c>
      <c r="BL49" s="16">
        <f t="shared" si="76"/>
        <v>0.64946291644201348</v>
      </c>
      <c r="BM49" s="16">
        <f t="shared" si="76"/>
        <v>0.64093931698129758</v>
      </c>
      <c r="BN49" s="16">
        <f t="shared" ref="BN49:DY49" si="77">BN$28</f>
        <v>0.63213787874212379</v>
      </c>
      <c r="BO49" s="16">
        <f t="shared" si="77"/>
        <v>0.62311820678996499</v>
      </c>
      <c r="BP49" s="16">
        <f t="shared" si="77"/>
        <v>0.61393604268588553</v>
      </c>
      <c r="BQ49" s="16">
        <f t="shared" si="77"/>
        <v>0.60464287347571055</v>
      </c>
      <c r="BR49" s="16">
        <f t="shared" si="77"/>
        <v>0.59528570551394322</v>
      </c>
      <c r="BS49" s="16">
        <f t="shared" si="77"/>
        <v>0.58590697984670848</v>
      </c>
      <c r="BT49" s="16">
        <f t="shared" si="77"/>
        <v>0.57654460465366208</v>
      </c>
      <c r="BU49" s="16">
        <f t="shared" si="77"/>
        <v>0.56723208068164344</v>
      </c>
      <c r="BV49" s="16">
        <f t="shared" si="77"/>
        <v>0.55799869721652418</v>
      </c>
      <c r="BW49" s="16">
        <f t="shared" si="77"/>
        <v>0.54886977850369434</v>
      </c>
      <c r="BX49" s="16">
        <f t="shared" si="77"/>
        <v>0.53986696328287187</v>
      </c>
      <c r="BY49" s="16">
        <f t="shared" si="77"/>
        <v>0.53100850297107005</v>
      </c>
      <c r="BZ49" s="16">
        <f t="shared" si="77"/>
        <v>0.52230956680845053</v>
      </c>
      <c r="CA49" s="16">
        <f t="shared" si="77"/>
        <v>0.51378254484414865</v>
      </c>
      <c r="CB49" s="16">
        <f t="shared" si="77"/>
        <v>0.50543734190778755</v>
      </c>
      <c r="CC49" s="16">
        <f t="shared" si="77"/>
        <v>0.497281657655053</v>
      </c>
      <c r="CD49" s="16">
        <f t="shared" si="77"/>
        <v>0.48932124939068722</v>
      </c>
      <c r="CE49" s="16">
        <f t="shared" si="77"/>
        <v>0.48156017567807868</v>
      </c>
      <c r="CF49" s="16">
        <f t="shared" si="77"/>
        <v>0.47400101977171194</v>
      </c>
      <c r="CG49" s="16">
        <f t="shared" si="77"/>
        <v>0.46664509269325632</v>
      </c>
      <c r="CH49" s="16">
        <f t="shared" si="77"/>
        <v>0.4594926163516222</v>
      </c>
      <c r="CI49" s="16">
        <f t="shared" si="77"/>
        <v>0.45254288751802485</v>
      </c>
      <c r="CJ49" s="16">
        <f t="shared" si="77"/>
        <v>0.44579442374203676</v>
      </c>
      <c r="CK49" s="16">
        <f t="shared" si="77"/>
        <v>0.43924509246277832</v>
      </c>
      <c r="CL49" s="16">
        <f t="shared" si="77"/>
        <v>0.43289222465564209</v>
      </c>
      <c r="CM49" s="16">
        <f t="shared" si="77"/>
        <v>0.42673271437986943</v>
      </c>
      <c r="CN49" s="16">
        <f t="shared" si="77"/>
        <v>0.42076310557273727</v>
      </c>
      <c r="CO49" s="16">
        <f t="shared" si="77"/>
        <v>0.41497966738549097</v>
      </c>
      <c r="CP49" s="16">
        <f t="shared" si="77"/>
        <v>0.40937845928498151</v>
      </c>
      <c r="CQ49" s="16">
        <f t="shared" si="77"/>
        <v>0.40395538706132167</v>
      </c>
      <c r="CR49" s="16">
        <f t="shared" si="77"/>
        <v>0.39870625079182537</v>
      </c>
      <c r="CS49" s="16">
        <f t="shared" si="77"/>
        <v>0.39362678571951354</v>
      </c>
      <c r="CT49" s="16">
        <f t="shared" si="77"/>
        <v>0.38871269691372679</v>
      </c>
      <c r="CU49" s="16">
        <f t="shared" si="77"/>
        <v>0.38395968849308248</v>
      </c>
      <c r="CV49" s="16">
        <f t="shared" si="77"/>
        <v>0.37936348810855641</v>
      </c>
      <c r="CW49" s="16">
        <f t="shared" si="77"/>
        <v>0.3749198673077217</v>
      </c>
      <c r="CX49" s="16">
        <f t="shared" si="77"/>
        <v>0.37062465833055058</v>
      </c>
      <c r="CY49" s="16">
        <f t="shared" si="77"/>
        <v>0.36647376782279378</v>
      </c>
      <c r="CZ49" s="16">
        <f t="shared" si="77"/>
        <v>0.36246318789469623</v>
      </c>
      <c r="DA49" s="16">
        <f t="shared" si="77"/>
        <v>0.35858900490044027</v>
      </c>
      <c r="DB49" s="16">
        <f t="shared" si="77"/>
        <v>0.35484740626687988</v>
      </c>
      <c r="DC49" s="16">
        <f t="shared" si="77"/>
        <v>0.35123468565845761</v>
      </c>
      <c r="DD49" s="16">
        <f t="shared" si="77"/>
        <v>0.34774724672824758</v>
      </c>
      <c r="DE49" s="16">
        <f t="shared" si="77"/>
        <v>0.34438160567242976</v>
      </c>
      <c r="DF49" s="16">
        <f t="shared" si="77"/>
        <v>0.34113439277674651</v>
      </c>
      <c r="DG49" s="16">
        <f t="shared" si="77"/>
        <v>0.33800235311823479</v>
      </c>
      <c r="DH49" s="16">
        <f t="shared" si="77"/>
        <v>0.33498234656338471</v>
      </c>
      <c r="DI49" s="16">
        <f t="shared" si="77"/>
        <v>0.33207134718451203</v>
      </c>
      <c r="DJ49" s="16">
        <f t="shared" si="77"/>
        <v>0.32926644219922252</v>
      </c>
      <c r="DK49" s="16">
        <f t="shared" si="77"/>
        <v>0.32656483052311319</v>
      </c>
      <c r="DL49" s="16">
        <f t="shared" si="77"/>
        <v>0.32396382101303345</v>
      </c>
      <c r="DM49" s="16">
        <f t="shared" si="77"/>
        <v>0.32146083046708729</v>
      </c>
      <c r="DN49" s="16">
        <f t="shared" si="77"/>
        <v>0.31905338143789647</v>
      </c>
      <c r="DO49" s="16">
        <f t="shared" si="77"/>
        <v>0.31673909990726534</v>
      </c>
      <c r="DP49" s="16">
        <f t="shared" si="77"/>
        <v>0.31451571286314811</v>
      </c>
      <c r="DQ49" s="16">
        <f t="shared" si="77"/>
        <v>0.3123810458135543</v>
      </c>
      <c r="DR49" s="16">
        <f t="shared" si="77"/>
        <v>0.31033302026662984</v>
      </c>
      <c r="DS49" s="16">
        <f t="shared" si="77"/>
        <v>0.30836965120149512</v>
      </c>
      <c r="DT49" s="16">
        <f t="shared" si="77"/>
        <v>0.30648904455041881</v>
      </c>
      <c r="DU49" s="16">
        <f t="shared" si="77"/>
        <v>0.30468939470946821</v>
      </c>
      <c r="DV49" s="16">
        <f t="shared" si="77"/>
        <v>0.30296898209182838</v>
      </c>
      <c r="DW49" s="16">
        <f t="shared" si="77"/>
        <v>0.30132617073546131</v>
      </c>
      <c r="DX49" s="16">
        <f t="shared" si="77"/>
        <v>0.29975940597462425</v>
      </c>
      <c r="DY49" s="16">
        <f t="shared" si="77"/>
        <v>0.2982672121829319</v>
      </c>
      <c r="DZ49" s="16">
        <f t="shared" ref="DZ49:GK49" si="78">DZ$28</f>
        <v>0.29684819059409301</v>
      </c>
      <c r="EA49" s="16">
        <f t="shared" si="78"/>
        <v>0.29550101720513522</v>
      </c>
      <c r="EB49" s="16">
        <f t="shared" si="78"/>
        <v>0.29422444076582016</v>
      </c>
      <c r="EC49" s="16">
        <f t="shared" si="78"/>
        <v>0.29301728085702405</v>
      </c>
      <c r="ED49" s="16">
        <f t="shared" si="78"/>
        <v>0.29187842606007908</v>
      </c>
      <c r="EE49" s="16">
        <f t="shared" si="78"/>
        <v>0.29080683221843029</v>
      </c>
      <c r="EF49" s="16">
        <f t="shared" si="78"/>
        <v>0.28980152079243221</v>
      </c>
      <c r="EG49" s="16">
        <f t="shared" si="78"/>
        <v>0.28886157730768203</v>
      </c>
      <c r="EH49" s="16">
        <f t="shared" si="78"/>
        <v>0.28798614989693816</v>
      </c>
      <c r="EI49" s="16">
        <f t="shared" si="78"/>
        <v>0.28717444793540642</v>
      </c>
      <c r="EJ49" s="16">
        <f t="shared" si="78"/>
        <v>0.28642574076896132</v>
      </c>
      <c r="EK49" s="16">
        <f t="shared" si="78"/>
        <v>0.28573935653471899</v>
      </c>
      <c r="EL49" s="16">
        <f t="shared" si="78"/>
        <v>0.28511468107326826</v>
      </c>
      <c r="EM49" s="16">
        <f t="shared" si="78"/>
        <v>0.28455115693179428</v>
      </c>
      <c r="EN49" s="16">
        <f t="shared" si="78"/>
        <v>0.28404828245729624</v>
      </c>
      <c r="EO49" s="16">
        <f t="shared" si="78"/>
        <v>0.28360561097908954</v>
      </c>
      <c r="EP49" s="16">
        <f t="shared" si="78"/>
        <v>0.28322275007980113</v>
      </c>
      <c r="EQ49" s="16">
        <f t="shared" si="78"/>
        <v>0.28289936095410284</v>
      </c>
      <c r="ER49" s="16">
        <f t="shared" si="78"/>
        <v>0.28263515785447979</v>
      </c>
      <c r="ES49" s="16">
        <f t="shared" si="78"/>
        <v>0.28242990762340087</v>
      </c>
      <c r="ET49" s="16">
        <f t="shared" si="78"/>
        <v>0.28228342931133682</v>
      </c>
      <c r="EU49" s="16">
        <f t="shared" si="78"/>
        <v>0.28219559388015908</v>
      </c>
      <c r="EV49" s="16">
        <f t="shared" si="78"/>
        <v>0.28216632399155017</v>
      </c>
      <c r="EW49" s="16">
        <f t="shared" si="78"/>
        <v>0.28219559388015908</v>
      </c>
      <c r="EX49" s="16">
        <f t="shared" si="78"/>
        <v>0.28228342931133682</v>
      </c>
      <c r="EY49" s="16">
        <f t="shared" si="78"/>
        <v>0.28242990762340087</v>
      </c>
      <c r="EZ49" s="16">
        <f t="shared" si="78"/>
        <v>0.28263515785447979</v>
      </c>
      <c r="FA49" s="16">
        <f t="shared" si="78"/>
        <v>0.28289936095410284</v>
      </c>
      <c r="FB49" s="16">
        <f t="shared" si="78"/>
        <v>0.28322275007980113</v>
      </c>
      <c r="FC49" s="16">
        <f t="shared" si="78"/>
        <v>0.28360561097908954</v>
      </c>
      <c r="FD49" s="16">
        <f t="shared" si="78"/>
        <v>0.28404828245729624</v>
      </c>
      <c r="FE49" s="16">
        <f t="shared" si="78"/>
        <v>0.28455115693179428</v>
      </c>
      <c r="FF49" s="16">
        <f t="shared" si="78"/>
        <v>0.28511468107326826</v>
      </c>
      <c r="FG49" s="16">
        <f t="shared" si="78"/>
        <v>0.28573935653471899</v>
      </c>
      <c r="FH49" s="16">
        <f t="shared" si="78"/>
        <v>0.28642574076896132</v>
      </c>
      <c r="FI49" s="16">
        <f t="shared" si="78"/>
        <v>0.28717444793540642</v>
      </c>
      <c r="FJ49" s="16">
        <f t="shared" si="78"/>
        <v>0.28798614989693816</v>
      </c>
      <c r="FK49" s="16">
        <f t="shared" si="78"/>
        <v>0.28886157730768203</v>
      </c>
      <c r="FL49" s="16">
        <f t="shared" si="78"/>
        <v>0.28980152079243227</v>
      </c>
      <c r="FM49" s="16">
        <f t="shared" si="78"/>
        <v>0.29080683221843029</v>
      </c>
      <c r="FN49" s="16">
        <f t="shared" si="78"/>
        <v>0.29187842606007908</v>
      </c>
      <c r="FO49" s="16">
        <f t="shared" si="78"/>
        <v>0.29301728085702405</v>
      </c>
      <c r="FP49" s="16">
        <f t="shared" si="78"/>
        <v>0.29422444076582016</v>
      </c>
      <c r="FQ49" s="16">
        <f t="shared" si="78"/>
        <v>0.29550101720513516</v>
      </c>
      <c r="FR49" s="16">
        <f t="shared" si="78"/>
        <v>0.29684819059409301</v>
      </c>
      <c r="FS49" s="16">
        <f t="shared" si="78"/>
        <v>0.29826721218293184</v>
      </c>
      <c r="FT49" s="16">
        <f t="shared" si="78"/>
        <v>0.29975940597462419</v>
      </c>
      <c r="FU49" s="16">
        <f t="shared" si="78"/>
        <v>0.30132617073546125</v>
      </c>
      <c r="FV49" s="16">
        <f t="shared" si="78"/>
        <v>0.30296898209182832</v>
      </c>
      <c r="FW49" s="16">
        <f t="shared" si="78"/>
        <v>0.30468939470946821</v>
      </c>
      <c r="FX49" s="16">
        <f t="shared" si="78"/>
        <v>0.30648904455041881</v>
      </c>
      <c r="FY49" s="16">
        <f t="shared" si="78"/>
        <v>0.30836965120149512</v>
      </c>
      <c r="FZ49" s="16">
        <f t="shared" si="78"/>
        <v>0.31033302026662984</v>
      </c>
      <c r="GA49" s="16">
        <f t="shared" si="78"/>
        <v>0.31238104581355425</v>
      </c>
      <c r="GB49" s="16">
        <f t="shared" si="78"/>
        <v>0.31451571286314806</v>
      </c>
      <c r="GC49" s="16">
        <f t="shared" si="78"/>
        <v>0.31673909990726534</v>
      </c>
      <c r="GD49" s="16">
        <f t="shared" si="78"/>
        <v>0.31905338143789641</v>
      </c>
      <c r="GE49" s="16">
        <f t="shared" si="78"/>
        <v>0.32146083046708729</v>
      </c>
      <c r="GF49" s="16">
        <f t="shared" si="78"/>
        <v>0.32396382101303339</v>
      </c>
      <c r="GG49" s="16">
        <f t="shared" si="78"/>
        <v>0.32656483052311325</v>
      </c>
      <c r="GH49" s="16">
        <f t="shared" si="78"/>
        <v>0.32926644219922252</v>
      </c>
      <c r="GI49" s="16">
        <f t="shared" si="78"/>
        <v>0.33207134718451203</v>
      </c>
      <c r="GJ49" s="16">
        <f t="shared" si="78"/>
        <v>0.33498234656338466</v>
      </c>
      <c r="GK49" s="16">
        <f t="shared" si="78"/>
        <v>0.33800235311823468</v>
      </c>
      <c r="GL49" s="16">
        <f t="shared" ref="GL49:GT49" si="79">GL$28</f>
        <v>0.34113439277674645</v>
      </c>
      <c r="GM49" s="16">
        <f t="shared" si="79"/>
        <v>0.3443816056724297</v>
      </c>
      <c r="GN49" s="16">
        <f t="shared" si="79"/>
        <v>0.34774724672824758</v>
      </c>
      <c r="GO49" s="16">
        <f t="shared" si="79"/>
        <v>0.35123468565845761</v>
      </c>
      <c r="GP49" s="16">
        <f t="shared" si="79"/>
        <v>0.35484740626687983</v>
      </c>
      <c r="GQ49" s="16">
        <f t="shared" si="79"/>
        <v>0.35858900490044016</v>
      </c>
      <c r="GR49" s="16">
        <f t="shared" si="79"/>
        <v>0.36246318789469623</v>
      </c>
      <c r="GS49" s="16">
        <f t="shared" si="79"/>
        <v>0.36647376782279373</v>
      </c>
      <c r="GT49" s="16">
        <f t="shared" si="79"/>
        <v>0.37062465833055058</v>
      </c>
      <c r="GU49" s="16"/>
      <c r="GV49" s="16"/>
      <c r="GW49" s="16"/>
      <c r="GX49" s="16"/>
      <c r="GY49" s="16"/>
      <c r="GZ49" s="16"/>
      <c r="HA49" s="16"/>
      <c r="HB49" s="16"/>
      <c r="HC49" s="16"/>
      <c r="HD49" s="16"/>
      <c r="HE49" s="16"/>
      <c r="HF49" s="16"/>
      <c r="HG49" s="16"/>
      <c r="HH49" s="16"/>
      <c r="HI49" s="16"/>
      <c r="HJ49" s="16"/>
      <c r="HK49" s="16"/>
      <c r="HL49" s="16"/>
      <c r="HM49" s="16"/>
      <c r="HN49" s="16"/>
      <c r="HO49" s="16"/>
      <c r="HP49" s="16"/>
      <c r="HQ49" s="16"/>
      <c r="HR49" s="16"/>
      <c r="HS49" s="16"/>
      <c r="HT49" s="16"/>
      <c r="HU49" s="16"/>
      <c r="HV49" s="16"/>
      <c r="HW49" s="16"/>
      <c r="HX49" s="16"/>
      <c r="HY49" s="16"/>
      <c r="HZ49" s="16"/>
      <c r="IA49" s="16"/>
      <c r="IB49" s="16"/>
      <c r="IC49" s="16"/>
      <c r="ID49" s="16"/>
      <c r="IE49" s="16"/>
      <c r="IF49" s="16"/>
      <c r="IG49" s="16"/>
      <c r="IH49" s="16"/>
      <c r="II49" s="16"/>
      <c r="IJ49" s="16"/>
      <c r="IK49" s="16"/>
      <c r="IL49" s="16"/>
      <c r="IM49" s="16"/>
      <c r="IN49" s="16"/>
      <c r="IO49" s="16"/>
      <c r="IP49" s="16"/>
      <c r="IQ49" s="16"/>
      <c r="IR49" s="16"/>
      <c r="IS49" s="16"/>
    </row>
    <row r="50" spans="1:253" ht="17.25" x14ac:dyDescent="0.25">
      <c r="A50" s="22" t="s">
        <v>35</v>
      </c>
      <c r="B50" s="16">
        <f t="shared" ref="B50:BM50" si="80">B$29</f>
        <v>-0.37062465833055058</v>
      </c>
      <c r="C50" s="16">
        <f t="shared" si="80"/>
        <v>-0.3749198673077217</v>
      </c>
      <c r="D50" s="16">
        <f t="shared" si="80"/>
        <v>-0.37936348810855641</v>
      </c>
      <c r="E50" s="16">
        <f t="shared" si="80"/>
        <v>-0.38395968849308248</v>
      </c>
      <c r="F50" s="16">
        <f t="shared" si="80"/>
        <v>-0.38871269691372673</v>
      </c>
      <c r="G50" s="16">
        <f t="shared" si="80"/>
        <v>-0.39362678571951354</v>
      </c>
      <c r="H50" s="16">
        <f t="shared" si="80"/>
        <v>-0.39870625079182542</v>
      </c>
      <c r="I50" s="16">
        <f t="shared" si="80"/>
        <v>-0.40395538706132167</v>
      </c>
      <c r="J50" s="16">
        <f t="shared" si="80"/>
        <v>-0.4093784592849814</v>
      </c>
      <c r="K50" s="16">
        <f t="shared" si="80"/>
        <v>-0.41497966738549091</v>
      </c>
      <c r="L50" s="16">
        <f t="shared" si="80"/>
        <v>-0.42076310557273727</v>
      </c>
      <c r="M50" s="16">
        <f t="shared" si="80"/>
        <v>-0.42673271437986943</v>
      </c>
      <c r="N50" s="16">
        <f t="shared" si="80"/>
        <v>-0.43289222465564209</v>
      </c>
      <c r="O50" s="16">
        <f t="shared" si="80"/>
        <v>-0.43924509246277826</v>
      </c>
      <c r="P50" s="16">
        <f t="shared" si="80"/>
        <v>-0.44579442374203671</v>
      </c>
      <c r="Q50" s="16">
        <f t="shared" si="80"/>
        <v>-0.45254288751802485</v>
      </c>
      <c r="R50" s="16">
        <f t="shared" si="80"/>
        <v>-0.4594926163516222</v>
      </c>
      <c r="S50" s="16">
        <f t="shared" si="80"/>
        <v>-0.46664509269325649</v>
      </c>
      <c r="T50" s="16">
        <f t="shared" si="80"/>
        <v>-0.47400101977171183</v>
      </c>
      <c r="U50" s="16">
        <f t="shared" si="80"/>
        <v>-0.48156017567807863</v>
      </c>
      <c r="V50" s="16">
        <f t="shared" si="80"/>
        <v>-0.48932124939068722</v>
      </c>
      <c r="W50" s="16">
        <f t="shared" si="80"/>
        <v>-0.49728165765505306</v>
      </c>
      <c r="X50" s="16">
        <f t="shared" si="80"/>
        <v>-0.50543734190778755</v>
      </c>
      <c r="Y50" s="16">
        <f t="shared" si="80"/>
        <v>-0.51378254484414865</v>
      </c>
      <c r="Z50" s="16">
        <f t="shared" si="80"/>
        <v>-0.52230956680845042</v>
      </c>
      <c r="AA50" s="16">
        <f t="shared" si="80"/>
        <v>-0.53100850297107005</v>
      </c>
      <c r="AB50" s="16">
        <f t="shared" si="80"/>
        <v>-0.53986696328287187</v>
      </c>
      <c r="AC50" s="16">
        <f t="shared" si="80"/>
        <v>-0.54886977850369434</v>
      </c>
      <c r="AD50" s="16">
        <f t="shared" si="80"/>
        <v>-0.55799869721652429</v>
      </c>
      <c r="AE50" s="16">
        <f t="shared" si="80"/>
        <v>-0.56723208068164355</v>
      </c>
      <c r="AF50" s="16">
        <f t="shared" si="80"/>
        <v>-0.57654460465366197</v>
      </c>
      <c r="AG50" s="16">
        <f t="shared" si="80"/>
        <v>-0.58590697984670848</v>
      </c>
      <c r="AH50" s="16">
        <f t="shared" si="80"/>
        <v>-0.59528570551394333</v>
      </c>
      <c r="AI50" s="16">
        <f t="shared" si="80"/>
        <v>-0.60464287347571055</v>
      </c>
      <c r="AJ50" s="16">
        <f t="shared" si="80"/>
        <v>-0.61393604268588564</v>
      </c>
      <c r="AK50" s="16">
        <f t="shared" si="80"/>
        <v>-0.62311820678996499</v>
      </c>
      <c r="AL50" s="16">
        <f t="shared" si="80"/>
        <v>-0.6321378787421239</v>
      </c>
      <c r="AM50" s="16">
        <f t="shared" si="80"/>
        <v>-0.64093931698129758</v>
      </c>
      <c r="AN50" s="16">
        <f t="shared" si="80"/>
        <v>-0.64946291644201337</v>
      </c>
      <c r="AO50" s="16">
        <f t="shared" si="80"/>
        <v>-0.65764578431894483</v>
      </c>
      <c r="AP50" s="16">
        <f t="shared" si="80"/>
        <v>-0.66542251461060908</v>
      </c>
      <c r="AQ50" s="16">
        <f t="shared" si="80"/>
        <v>-0.67272616679442476</v>
      </c>
      <c r="AR50" s="16">
        <f t="shared" si="80"/>
        <v>-0.67948944255390742</v>
      </c>
      <c r="AS50" s="16">
        <f t="shared" si="80"/>
        <v>-0.6856460406730891</v>
      </c>
      <c r="AT50" s="16">
        <f t="shared" si="80"/>
        <v>-0.6911321548499737</v>
      </c>
      <c r="AU50" s="16">
        <f t="shared" si="80"/>
        <v>-0.69588806352334165</v>
      </c>
      <c r="AV50" s="16">
        <f t="shared" si="80"/>
        <v>-0.6998597464977887</v>
      </c>
      <c r="AW50" s="16">
        <f t="shared" si="80"/>
        <v>-0.70300045204795447</v>
      </c>
      <c r="AX50" s="16">
        <f t="shared" si="80"/>
        <v>-0.70527213210282091</v>
      </c>
      <c r="AY50" s="16">
        <f t="shared" si="80"/>
        <v>-0.70664666352238015</v>
      </c>
      <c r="AZ50" s="16">
        <f t="shared" si="80"/>
        <v>-0.70710678118654746</v>
      </c>
      <c r="BA50" s="16">
        <f t="shared" si="80"/>
        <v>-0.70664666352238015</v>
      </c>
      <c r="BB50" s="16">
        <f t="shared" si="80"/>
        <v>-0.70527213210282091</v>
      </c>
      <c r="BC50" s="16">
        <f t="shared" si="80"/>
        <v>-0.70300045204795447</v>
      </c>
      <c r="BD50" s="16">
        <f t="shared" si="80"/>
        <v>-0.69985974649778893</v>
      </c>
      <c r="BE50" s="16">
        <f t="shared" si="80"/>
        <v>-0.69588806352334165</v>
      </c>
      <c r="BF50" s="16">
        <f t="shared" si="80"/>
        <v>-0.6911321548499737</v>
      </c>
      <c r="BG50" s="16">
        <f t="shared" si="80"/>
        <v>-0.6856460406730891</v>
      </c>
      <c r="BH50" s="16">
        <f t="shared" si="80"/>
        <v>-0.67948944255390742</v>
      </c>
      <c r="BI50" s="16">
        <f t="shared" si="80"/>
        <v>-0.67272616679442476</v>
      </c>
      <c r="BJ50" s="16">
        <f t="shared" si="80"/>
        <v>-0.66542251461060908</v>
      </c>
      <c r="BK50" s="16">
        <f t="shared" si="80"/>
        <v>-0.65764578431894483</v>
      </c>
      <c r="BL50" s="16">
        <f t="shared" si="80"/>
        <v>-0.64946291644201348</v>
      </c>
      <c r="BM50" s="16">
        <f t="shared" si="80"/>
        <v>-0.64093931698129758</v>
      </c>
      <c r="BN50" s="16">
        <f t="shared" ref="BN50:DY50" si="81">BN$29</f>
        <v>-0.63213787874212379</v>
      </c>
      <c r="BO50" s="16">
        <f t="shared" si="81"/>
        <v>-0.62311820678996499</v>
      </c>
      <c r="BP50" s="16">
        <f t="shared" si="81"/>
        <v>-0.61393604268588553</v>
      </c>
      <c r="BQ50" s="16">
        <f t="shared" si="81"/>
        <v>-0.60464287347571055</v>
      </c>
      <c r="BR50" s="16">
        <f t="shared" si="81"/>
        <v>-0.59528570551394322</v>
      </c>
      <c r="BS50" s="16">
        <f t="shared" si="81"/>
        <v>-0.58590697984670848</v>
      </c>
      <c r="BT50" s="16">
        <f t="shared" si="81"/>
        <v>-0.57654460465366208</v>
      </c>
      <c r="BU50" s="16">
        <f t="shared" si="81"/>
        <v>-0.56723208068164344</v>
      </c>
      <c r="BV50" s="16">
        <f t="shared" si="81"/>
        <v>-0.55799869721652418</v>
      </c>
      <c r="BW50" s="16">
        <f t="shared" si="81"/>
        <v>-0.54886977850369434</v>
      </c>
      <c r="BX50" s="16">
        <f t="shared" si="81"/>
        <v>-0.53986696328287187</v>
      </c>
      <c r="BY50" s="16">
        <f t="shared" si="81"/>
        <v>-0.53100850297107005</v>
      </c>
      <c r="BZ50" s="16">
        <f t="shared" si="81"/>
        <v>-0.52230956680845053</v>
      </c>
      <c r="CA50" s="16">
        <f t="shared" si="81"/>
        <v>-0.51378254484414865</v>
      </c>
      <c r="CB50" s="16">
        <f t="shared" si="81"/>
        <v>-0.50543734190778755</v>
      </c>
      <c r="CC50" s="16">
        <f t="shared" si="81"/>
        <v>-0.497281657655053</v>
      </c>
      <c r="CD50" s="16">
        <f t="shared" si="81"/>
        <v>-0.48932124939068722</v>
      </c>
      <c r="CE50" s="16">
        <f t="shared" si="81"/>
        <v>-0.48156017567807868</v>
      </c>
      <c r="CF50" s="16">
        <f t="shared" si="81"/>
        <v>-0.47400101977171194</v>
      </c>
      <c r="CG50" s="16">
        <f t="shared" si="81"/>
        <v>-0.46664509269325632</v>
      </c>
      <c r="CH50" s="16">
        <f t="shared" si="81"/>
        <v>-0.4594926163516222</v>
      </c>
      <c r="CI50" s="16">
        <f t="shared" si="81"/>
        <v>-0.45254288751802485</v>
      </c>
      <c r="CJ50" s="16">
        <f t="shared" si="81"/>
        <v>-0.44579442374203676</v>
      </c>
      <c r="CK50" s="16">
        <f t="shared" si="81"/>
        <v>-0.43924509246277832</v>
      </c>
      <c r="CL50" s="16">
        <f t="shared" si="81"/>
        <v>-0.43289222465564209</v>
      </c>
      <c r="CM50" s="16">
        <f t="shared" si="81"/>
        <v>-0.42673271437986943</v>
      </c>
      <c r="CN50" s="16">
        <f t="shared" si="81"/>
        <v>-0.42076310557273727</v>
      </c>
      <c r="CO50" s="16">
        <f t="shared" si="81"/>
        <v>-0.41497966738549097</v>
      </c>
      <c r="CP50" s="16">
        <f t="shared" si="81"/>
        <v>-0.40937845928498151</v>
      </c>
      <c r="CQ50" s="16">
        <f t="shared" si="81"/>
        <v>-0.40395538706132167</v>
      </c>
      <c r="CR50" s="16">
        <f t="shared" si="81"/>
        <v>-0.39870625079182537</v>
      </c>
      <c r="CS50" s="16">
        <f t="shared" si="81"/>
        <v>-0.39362678571951354</v>
      </c>
      <c r="CT50" s="16">
        <f t="shared" si="81"/>
        <v>-0.38871269691372679</v>
      </c>
      <c r="CU50" s="16">
        <f t="shared" si="81"/>
        <v>-0.38395968849308248</v>
      </c>
      <c r="CV50" s="16">
        <f t="shared" si="81"/>
        <v>-0.37936348810855641</v>
      </c>
      <c r="CW50" s="16">
        <f t="shared" si="81"/>
        <v>-0.3749198673077217</v>
      </c>
      <c r="CX50" s="16">
        <f t="shared" si="81"/>
        <v>-0.37062465833055058</v>
      </c>
      <c r="CY50" s="16">
        <f t="shared" si="81"/>
        <v>-0.36647376782279378</v>
      </c>
      <c r="CZ50" s="16">
        <f t="shared" si="81"/>
        <v>-0.36246318789469623</v>
      </c>
      <c r="DA50" s="16">
        <f t="shared" si="81"/>
        <v>-0.35858900490044027</v>
      </c>
      <c r="DB50" s="16">
        <f t="shared" si="81"/>
        <v>-0.35484740626687988</v>
      </c>
      <c r="DC50" s="16">
        <f t="shared" si="81"/>
        <v>-0.35123468565845761</v>
      </c>
      <c r="DD50" s="16">
        <f t="shared" si="81"/>
        <v>-0.34774724672824758</v>
      </c>
      <c r="DE50" s="16">
        <f t="shared" si="81"/>
        <v>-0.34438160567242976</v>
      </c>
      <c r="DF50" s="16">
        <f t="shared" si="81"/>
        <v>-0.34113439277674651</v>
      </c>
      <c r="DG50" s="16">
        <f t="shared" si="81"/>
        <v>-0.33800235311823479</v>
      </c>
      <c r="DH50" s="16">
        <f t="shared" si="81"/>
        <v>-0.33498234656338471</v>
      </c>
      <c r="DI50" s="16">
        <f t="shared" si="81"/>
        <v>-0.33207134718451203</v>
      </c>
      <c r="DJ50" s="16">
        <f t="shared" si="81"/>
        <v>-0.32926644219922252</v>
      </c>
      <c r="DK50" s="16">
        <f t="shared" si="81"/>
        <v>-0.32656483052311319</v>
      </c>
      <c r="DL50" s="16">
        <f t="shared" si="81"/>
        <v>-0.32396382101303345</v>
      </c>
      <c r="DM50" s="16">
        <f t="shared" si="81"/>
        <v>-0.32146083046708729</v>
      </c>
      <c r="DN50" s="16">
        <f t="shared" si="81"/>
        <v>-0.31905338143789647</v>
      </c>
      <c r="DO50" s="16">
        <f t="shared" si="81"/>
        <v>-0.31673909990726534</v>
      </c>
      <c r="DP50" s="16">
        <f t="shared" si="81"/>
        <v>-0.31451571286314811</v>
      </c>
      <c r="DQ50" s="16">
        <f t="shared" si="81"/>
        <v>-0.3123810458135543</v>
      </c>
      <c r="DR50" s="16">
        <f t="shared" si="81"/>
        <v>-0.31033302026662984</v>
      </c>
      <c r="DS50" s="16">
        <f t="shared" si="81"/>
        <v>-0.30836965120149512</v>
      </c>
      <c r="DT50" s="16">
        <f t="shared" si="81"/>
        <v>-0.30648904455041881</v>
      </c>
      <c r="DU50" s="16">
        <f t="shared" si="81"/>
        <v>-0.30468939470946821</v>
      </c>
      <c r="DV50" s="16">
        <f t="shared" si="81"/>
        <v>-0.30296898209182838</v>
      </c>
      <c r="DW50" s="16">
        <f t="shared" si="81"/>
        <v>-0.30132617073546131</v>
      </c>
      <c r="DX50" s="16">
        <f t="shared" si="81"/>
        <v>-0.29975940597462425</v>
      </c>
      <c r="DY50" s="16">
        <f t="shared" si="81"/>
        <v>-0.2982672121829319</v>
      </c>
      <c r="DZ50" s="16">
        <f t="shared" ref="DZ50:GK50" si="82">DZ$29</f>
        <v>-0.29684819059409301</v>
      </c>
      <c r="EA50" s="16">
        <f t="shared" si="82"/>
        <v>-0.29550101720513522</v>
      </c>
      <c r="EB50" s="16">
        <f t="shared" si="82"/>
        <v>-0.29422444076582016</v>
      </c>
      <c r="EC50" s="16">
        <f t="shared" si="82"/>
        <v>-0.29301728085702405</v>
      </c>
      <c r="ED50" s="16">
        <f t="shared" si="82"/>
        <v>-0.29187842606007908</v>
      </c>
      <c r="EE50" s="16">
        <f t="shared" si="82"/>
        <v>-0.29080683221843029</v>
      </c>
      <c r="EF50" s="16">
        <f t="shared" si="82"/>
        <v>-0.28980152079243221</v>
      </c>
      <c r="EG50" s="16">
        <f t="shared" si="82"/>
        <v>-0.28886157730768203</v>
      </c>
      <c r="EH50" s="16">
        <f t="shared" si="82"/>
        <v>-0.28798614989693816</v>
      </c>
      <c r="EI50" s="16">
        <f t="shared" si="82"/>
        <v>-0.28717444793540642</v>
      </c>
      <c r="EJ50" s="16">
        <f t="shared" si="82"/>
        <v>-0.28642574076896132</v>
      </c>
      <c r="EK50" s="16">
        <f t="shared" si="82"/>
        <v>-0.28573935653471899</v>
      </c>
      <c r="EL50" s="16">
        <f t="shared" si="82"/>
        <v>-0.28511468107326826</v>
      </c>
      <c r="EM50" s="16">
        <f t="shared" si="82"/>
        <v>-0.28455115693179428</v>
      </c>
      <c r="EN50" s="16">
        <f t="shared" si="82"/>
        <v>-0.28404828245729624</v>
      </c>
      <c r="EO50" s="16">
        <f t="shared" si="82"/>
        <v>-0.28360561097908954</v>
      </c>
      <c r="EP50" s="16">
        <f t="shared" si="82"/>
        <v>-0.28322275007980113</v>
      </c>
      <c r="EQ50" s="16">
        <f t="shared" si="82"/>
        <v>-0.28289936095410284</v>
      </c>
      <c r="ER50" s="16">
        <f t="shared" si="82"/>
        <v>-0.28263515785447979</v>
      </c>
      <c r="ES50" s="16">
        <f t="shared" si="82"/>
        <v>-0.28242990762340087</v>
      </c>
      <c r="ET50" s="16">
        <f t="shared" si="82"/>
        <v>-0.28228342931133682</v>
      </c>
      <c r="EU50" s="16">
        <f t="shared" si="82"/>
        <v>-0.28219559388015908</v>
      </c>
      <c r="EV50" s="16">
        <f t="shared" si="82"/>
        <v>-0.28216632399155017</v>
      </c>
      <c r="EW50" s="16">
        <f t="shared" si="82"/>
        <v>-0.28219559388015908</v>
      </c>
      <c r="EX50" s="16">
        <f t="shared" si="82"/>
        <v>-0.28228342931133682</v>
      </c>
      <c r="EY50" s="16">
        <f t="shared" si="82"/>
        <v>-0.28242990762340087</v>
      </c>
      <c r="EZ50" s="16">
        <f t="shared" si="82"/>
        <v>-0.28263515785447979</v>
      </c>
      <c r="FA50" s="16">
        <f t="shared" si="82"/>
        <v>-0.28289936095410284</v>
      </c>
      <c r="FB50" s="16">
        <f t="shared" si="82"/>
        <v>-0.28322275007980113</v>
      </c>
      <c r="FC50" s="16">
        <f t="shared" si="82"/>
        <v>-0.28360561097908954</v>
      </c>
      <c r="FD50" s="16">
        <f t="shared" si="82"/>
        <v>-0.28404828245729624</v>
      </c>
      <c r="FE50" s="16">
        <f t="shared" si="82"/>
        <v>-0.28455115693179428</v>
      </c>
      <c r="FF50" s="16">
        <f t="shared" si="82"/>
        <v>-0.28511468107326826</v>
      </c>
      <c r="FG50" s="16">
        <f t="shared" si="82"/>
        <v>-0.28573935653471899</v>
      </c>
      <c r="FH50" s="16">
        <f t="shared" si="82"/>
        <v>-0.28642574076896132</v>
      </c>
      <c r="FI50" s="16">
        <f t="shared" si="82"/>
        <v>-0.28717444793540642</v>
      </c>
      <c r="FJ50" s="16">
        <f t="shared" si="82"/>
        <v>-0.28798614989693816</v>
      </c>
      <c r="FK50" s="16">
        <f t="shared" si="82"/>
        <v>-0.28886157730768203</v>
      </c>
      <c r="FL50" s="16">
        <f t="shared" si="82"/>
        <v>-0.28980152079243227</v>
      </c>
      <c r="FM50" s="16">
        <f t="shared" si="82"/>
        <v>-0.29080683221843029</v>
      </c>
      <c r="FN50" s="16">
        <f t="shared" si="82"/>
        <v>-0.29187842606007908</v>
      </c>
      <c r="FO50" s="16">
        <f t="shared" si="82"/>
        <v>-0.29301728085702405</v>
      </c>
      <c r="FP50" s="16">
        <f t="shared" si="82"/>
        <v>-0.29422444076582016</v>
      </c>
      <c r="FQ50" s="16">
        <f t="shared" si="82"/>
        <v>-0.29550101720513516</v>
      </c>
      <c r="FR50" s="16">
        <f t="shared" si="82"/>
        <v>-0.29684819059409301</v>
      </c>
      <c r="FS50" s="16">
        <f t="shared" si="82"/>
        <v>-0.29826721218293184</v>
      </c>
      <c r="FT50" s="16">
        <f t="shared" si="82"/>
        <v>-0.29975940597462419</v>
      </c>
      <c r="FU50" s="16">
        <f t="shared" si="82"/>
        <v>-0.30132617073546125</v>
      </c>
      <c r="FV50" s="16">
        <f t="shared" si="82"/>
        <v>-0.30296898209182832</v>
      </c>
      <c r="FW50" s="16">
        <f t="shared" si="82"/>
        <v>-0.30468939470946821</v>
      </c>
      <c r="FX50" s="16">
        <f t="shared" si="82"/>
        <v>-0.30648904455041881</v>
      </c>
      <c r="FY50" s="16">
        <f t="shared" si="82"/>
        <v>-0.30836965120149512</v>
      </c>
      <c r="FZ50" s="16">
        <f t="shared" si="82"/>
        <v>-0.31033302026662984</v>
      </c>
      <c r="GA50" s="16">
        <f t="shared" si="82"/>
        <v>-0.31238104581355425</v>
      </c>
      <c r="GB50" s="16">
        <f t="shared" si="82"/>
        <v>-0.31451571286314806</v>
      </c>
      <c r="GC50" s="16">
        <f t="shared" si="82"/>
        <v>-0.31673909990726534</v>
      </c>
      <c r="GD50" s="16">
        <f t="shared" si="82"/>
        <v>-0.31905338143789641</v>
      </c>
      <c r="GE50" s="16">
        <f t="shared" si="82"/>
        <v>-0.32146083046708729</v>
      </c>
      <c r="GF50" s="16">
        <f t="shared" si="82"/>
        <v>-0.32396382101303339</v>
      </c>
      <c r="GG50" s="16">
        <f t="shared" si="82"/>
        <v>-0.32656483052311325</v>
      </c>
      <c r="GH50" s="16">
        <f t="shared" si="82"/>
        <v>-0.32926644219922252</v>
      </c>
      <c r="GI50" s="16">
        <f t="shared" si="82"/>
        <v>-0.33207134718451203</v>
      </c>
      <c r="GJ50" s="16">
        <f t="shared" si="82"/>
        <v>-0.33498234656338466</v>
      </c>
      <c r="GK50" s="16">
        <f t="shared" si="82"/>
        <v>-0.33800235311823468</v>
      </c>
      <c r="GL50" s="16">
        <f t="shared" ref="GL50:GT50" si="83">GL$29</f>
        <v>-0.34113439277674645</v>
      </c>
      <c r="GM50" s="16">
        <f t="shared" si="83"/>
        <v>-0.3443816056724297</v>
      </c>
      <c r="GN50" s="16">
        <f t="shared" si="83"/>
        <v>-0.34774724672824758</v>
      </c>
      <c r="GO50" s="16">
        <f t="shared" si="83"/>
        <v>-0.35123468565845761</v>
      </c>
      <c r="GP50" s="16">
        <f t="shared" si="83"/>
        <v>-0.35484740626687983</v>
      </c>
      <c r="GQ50" s="16">
        <f t="shared" si="83"/>
        <v>-0.35858900490044016</v>
      </c>
      <c r="GR50" s="16">
        <f t="shared" si="83"/>
        <v>-0.36246318789469623</v>
      </c>
      <c r="GS50" s="16">
        <f t="shared" si="83"/>
        <v>-0.36647376782279373</v>
      </c>
      <c r="GT50" s="16">
        <f t="shared" si="83"/>
        <v>-0.37062465833055058</v>
      </c>
      <c r="GU50" s="16"/>
      <c r="GV50" s="16"/>
      <c r="GW50" s="16"/>
      <c r="GX50" s="16"/>
      <c r="GY50" s="16"/>
      <c r="GZ50" s="16"/>
      <c r="HA50" s="16"/>
      <c r="HB50" s="16"/>
      <c r="HC50" s="16"/>
      <c r="HD50" s="16"/>
      <c r="HE50" s="16"/>
      <c r="HF50" s="16"/>
      <c r="HG50" s="16"/>
      <c r="HH50" s="16"/>
      <c r="HI50" s="16"/>
      <c r="HJ50" s="16"/>
      <c r="HK50" s="16"/>
      <c r="HL50" s="16"/>
      <c r="HM50" s="16"/>
      <c r="HN50" s="16"/>
      <c r="HO50" s="16"/>
      <c r="HP50" s="16"/>
      <c r="HQ50" s="16"/>
      <c r="HR50" s="16"/>
      <c r="HS50" s="16"/>
      <c r="HT50" s="16"/>
      <c r="HU50" s="16"/>
      <c r="HV50" s="16"/>
      <c r="HW50" s="16"/>
      <c r="HX50" s="16"/>
      <c r="HY50" s="16"/>
      <c r="HZ50" s="16"/>
      <c r="IA50" s="16"/>
      <c r="IB50" s="16"/>
      <c r="IC50" s="16"/>
      <c r="ID50" s="16"/>
      <c r="IE50" s="16"/>
      <c r="IF50" s="16"/>
      <c r="IG50" s="16"/>
      <c r="IH50" s="16"/>
      <c r="II50" s="16"/>
      <c r="IJ50" s="16"/>
      <c r="IK50" s="16"/>
      <c r="IL50" s="16"/>
      <c r="IM50" s="16"/>
      <c r="IN50" s="16"/>
      <c r="IO50" s="16"/>
      <c r="IP50" s="16"/>
      <c r="IQ50" s="16"/>
      <c r="IR50" s="16"/>
      <c r="IS50" s="16"/>
    </row>
    <row r="51" spans="1:253" ht="16.5" customHeight="1" x14ac:dyDescent="0.15">
      <c r="A51" s="22" t="s">
        <v>36</v>
      </c>
      <c r="B51" s="16">
        <f t="shared" ref="B51:BM51" si="84">B47/B48*(B49-B50)</f>
        <v>0.31160799299129094</v>
      </c>
      <c r="C51" s="16">
        <f t="shared" si="84"/>
        <v>0.31806548472769686</v>
      </c>
      <c r="D51" s="16">
        <f t="shared" si="84"/>
        <v>0.32455748937198303</v>
      </c>
      <c r="E51" s="16">
        <f t="shared" si="84"/>
        <v>0.33108604661083807</v>
      </c>
      <c r="F51" s="16">
        <f t="shared" si="84"/>
        <v>0.33765303916277611</v>
      </c>
      <c r="G51" s="16">
        <f t="shared" si="84"/>
        <v>0.34426012682672286</v>
      </c>
      <c r="H51" s="16">
        <f t="shared" si="84"/>
        <v>0.35090866666197867</v>
      </c>
      <c r="I51" s="16">
        <f t="shared" si="84"/>
        <v>0.35759961672393803</v>
      </c>
      <c r="J51" s="16">
        <f t="shared" si="84"/>
        <v>0.36433342033023292</v>
      </c>
      <c r="K51" s="16">
        <f t="shared" si="84"/>
        <v>0.37110986731167184</v>
      </c>
      <c r="L51" s="16">
        <f t="shared" si="84"/>
        <v>0.37792792810363646</v>
      </c>
      <c r="M51" s="16">
        <f t="shared" si="84"/>
        <v>0.38478555584929763</v>
      </c>
      <c r="N51" s="16">
        <f t="shared" si="84"/>
        <v>0.39167945091044115</v>
      </c>
      <c r="O51" s="16">
        <f t="shared" si="84"/>
        <v>0.39860478131209603</v>
      </c>
      <c r="P51" s="16">
        <f t="shared" si="84"/>
        <v>0.40555485168555894</v>
      </c>
      <c r="Q51" s="16">
        <f t="shared" si="84"/>
        <v>0.41252071223049624</v>
      </c>
      <c r="R51" s="16">
        <f t="shared" si="84"/>
        <v>0.41949069811184769</v>
      </c>
      <c r="S51" s="16">
        <f t="shared" si="84"/>
        <v>0.42644988857947935</v>
      </c>
      <c r="T51" s="16">
        <f t="shared" si="84"/>
        <v>0.43337947401060933</v>
      </c>
      <c r="U51" s="16">
        <f t="shared" si="84"/>
        <v>0.44025601812393445</v>
      </c>
      <c r="V51" s="16">
        <f t="shared" si="84"/>
        <v>0.44705060194434443</v>
      </c>
      <c r="W51" s="16">
        <f t="shared" si="84"/>
        <v>0.4537278359165185</v>
      </c>
      <c r="X51" s="16">
        <f t="shared" si="84"/>
        <v>0.46024472716776993</v>
      </c>
      <c r="Y51" s="16">
        <f t="shared" si="84"/>
        <v>0.46654939070889567</v>
      </c>
      <c r="Z51" s="16">
        <f t="shared" si="84"/>
        <v>0.47257959687948742</v>
      </c>
      <c r="AA51" s="16">
        <f t="shared" si="84"/>
        <v>0.47826115330460722</v>
      </c>
      <c r="AB51" s="16">
        <f t="shared" si="84"/>
        <v>0.4835061289456366</v>
      </c>
      <c r="AC51" s="16">
        <f t="shared" si="84"/>
        <v>0.48821094162993761</v>
      </c>
      <c r="AD51" s="16">
        <f t="shared" si="84"/>
        <v>0.49225435007511731</v>
      </c>
      <c r="AE51" s="16">
        <f t="shared" si="84"/>
        <v>0.49549541839056394</v>
      </c>
      <c r="AF51" s="16">
        <f t="shared" si="84"/>
        <v>0.49777155688415159</v>
      </c>
      <c r="AG51" s="16">
        <f t="shared" si="84"/>
        <v>0.49889678905697815</v>
      </c>
      <c r="AH51" s="16">
        <f t="shared" si="84"/>
        <v>0.4986604516287329</v>
      </c>
      <c r="AI51" s="16">
        <f t="shared" si="84"/>
        <v>0.49682660169576282</v>
      </c>
      <c r="AJ51" s="16">
        <f t="shared" si="84"/>
        <v>0.49313447982263964</v>
      </c>
      <c r="AK51" s="16">
        <f t="shared" si="84"/>
        <v>0.48730045363607449</v>
      </c>
      <c r="AL51" s="16">
        <f t="shared" si="84"/>
        <v>0.47902193198662718</v>
      </c>
      <c r="AM51" s="16">
        <f t="shared" si="84"/>
        <v>0.4679837772660535</v>
      </c>
      <c r="AN51" s="16">
        <f t="shared" si="84"/>
        <v>0.45386772818939591</v>
      </c>
      <c r="AO51" s="16">
        <f t="shared" si="84"/>
        <v>0.43636524610620425</v>
      </c>
      <c r="AP51" s="16">
        <f t="shared" si="84"/>
        <v>0.41519398077476338</v>
      </c>
      <c r="AQ51" s="16">
        <f t="shared" si="84"/>
        <v>0.39011768753633991</v>
      </c>
      <c r="AR51" s="16">
        <f t="shared" si="84"/>
        <v>0.36096890546232646</v>
      </c>
      <c r="AS51" s="16">
        <f t="shared" si="84"/>
        <v>0.32767304776192324</v>
      </c>
      <c r="AT51" s="16">
        <f t="shared" si="84"/>
        <v>0.29027183447517213</v>
      </c>
      <c r="AU51" s="16">
        <f t="shared" si="84"/>
        <v>0.24894334580691077</v>
      </c>
      <c r="AV51" s="16">
        <f t="shared" si="84"/>
        <v>0.20401557614817933</v>
      </c>
      <c r="AW51" s="16">
        <f t="shared" si="84"/>
        <v>0.15597042402306099</v>
      </c>
      <c r="AX51" s="16">
        <f t="shared" si="84"/>
        <v>0.10543571641397141</v>
      </c>
      <c r="AY51" s="16">
        <f t="shared" si="84"/>
        <v>5.3164170881202941E-2</v>
      </c>
      <c r="AZ51" s="16">
        <f t="shared" si="84"/>
        <v>1.0395729365113275E-16</v>
      </c>
      <c r="BA51" s="16">
        <f t="shared" si="84"/>
        <v>-5.3164170881202746E-2</v>
      </c>
      <c r="BB51" s="16">
        <f t="shared" si="84"/>
        <v>-0.10543571641397119</v>
      </c>
      <c r="BC51" s="16">
        <f t="shared" si="84"/>
        <v>-0.15597042402306113</v>
      </c>
      <c r="BD51" s="16">
        <f t="shared" si="84"/>
        <v>-0.20401557614817906</v>
      </c>
      <c r="BE51" s="16">
        <f t="shared" si="84"/>
        <v>-0.24894334580691058</v>
      </c>
      <c r="BF51" s="16">
        <f t="shared" si="84"/>
        <v>-0.29027183447517185</v>
      </c>
      <c r="BG51" s="16">
        <f t="shared" si="84"/>
        <v>-0.32767304776192269</v>
      </c>
      <c r="BH51" s="16">
        <f t="shared" si="84"/>
        <v>-0.36096890546232641</v>
      </c>
      <c r="BI51" s="16">
        <f t="shared" si="84"/>
        <v>-0.39011768753633935</v>
      </c>
      <c r="BJ51" s="16">
        <f t="shared" si="84"/>
        <v>-0.41519398077476305</v>
      </c>
      <c r="BK51" s="16">
        <f t="shared" si="84"/>
        <v>-0.43636524610620409</v>
      </c>
      <c r="BL51" s="16">
        <f t="shared" si="84"/>
        <v>-0.4538677281893958</v>
      </c>
      <c r="BM51" s="16">
        <f t="shared" si="84"/>
        <v>-0.46798377726605356</v>
      </c>
      <c r="BN51" s="16">
        <f t="shared" ref="BN51:DY51" si="85">BN47/BN48*(BN49-BN50)</f>
        <v>-0.47902193198662707</v>
      </c>
      <c r="BO51" s="16">
        <f t="shared" si="85"/>
        <v>-0.48730045363607433</v>
      </c>
      <c r="BP51" s="16">
        <f t="shared" si="85"/>
        <v>-0.49313447982263969</v>
      </c>
      <c r="BQ51" s="16">
        <f t="shared" si="85"/>
        <v>-0.49682660169576276</v>
      </c>
      <c r="BR51" s="16">
        <f t="shared" si="85"/>
        <v>-0.49866045162873263</v>
      </c>
      <c r="BS51" s="16">
        <f t="shared" si="85"/>
        <v>-0.49889678905697799</v>
      </c>
      <c r="BT51" s="16">
        <f t="shared" si="85"/>
        <v>-0.49777155688415164</v>
      </c>
      <c r="BU51" s="16">
        <f t="shared" si="85"/>
        <v>-0.49549541839056382</v>
      </c>
      <c r="BV51" s="16">
        <f t="shared" si="85"/>
        <v>-0.49225435007511709</v>
      </c>
      <c r="BW51" s="16">
        <f t="shared" si="85"/>
        <v>-0.48821094162993728</v>
      </c>
      <c r="BX51" s="16">
        <f t="shared" si="85"/>
        <v>-0.48350612894563655</v>
      </c>
      <c r="BY51" s="16">
        <f t="shared" si="85"/>
        <v>-0.47826115330460711</v>
      </c>
      <c r="BZ51" s="16">
        <f t="shared" si="85"/>
        <v>-0.47257959687948753</v>
      </c>
      <c r="CA51" s="16">
        <f t="shared" si="85"/>
        <v>-0.46654939070889567</v>
      </c>
      <c r="CB51" s="16">
        <f t="shared" si="85"/>
        <v>-0.46024472716776976</v>
      </c>
      <c r="CC51" s="16">
        <f t="shared" si="85"/>
        <v>-0.45372783591651838</v>
      </c>
      <c r="CD51" s="16">
        <f t="shared" si="85"/>
        <v>-0.44705060194434426</v>
      </c>
      <c r="CE51" s="16">
        <f t="shared" si="85"/>
        <v>-0.4402560181239345</v>
      </c>
      <c r="CF51" s="16">
        <f t="shared" si="85"/>
        <v>-0.43337947401060961</v>
      </c>
      <c r="CG51" s="16">
        <f t="shared" si="85"/>
        <v>-0.42644988857947902</v>
      </c>
      <c r="CH51" s="16">
        <f t="shared" si="85"/>
        <v>-0.41949069811184769</v>
      </c>
      <c r="CI51" s="16">
        <f t="shared" si="85"/>
        <v>-0.41252071223049619</v>
      </c>
      <c r="CJ51" s="16">
        <f t="shared" si="85"/>
        <v>-0.40555485168555894</v>
      </c>
      <c r="CK51" s="16">
        <f t="shared" si="85"/>
        <v>-0.39860478131209603</v>
      </c>
      <c r="CL51" s="16">
        <f t="shared" si="85"/>
        <v>-0.39167945091044098</v>
      </c>
      <c r="CM51" s="16">
        <f t="shared" si="85"/>
        <v>-0.38478555584929758</v>
      </c>
      <c r="CN51" s="16">
        <f t="shared" si="85"/>
        <v>-0.37792792810363646</v>
      </c>
      <c r="CO51" s="16">
        <f t="shared" si="85"/>
        <v>-0.37110986731167184</v>
      </c>
      <c r="CP51" s="16">
        <f t="shared" si="85"/>
        <v>-0.36433342033023297</v>
      </c>
      <c r="CQ51" s="16">
        <f t="shared" si="85"/>
        <v>-0.35759961672393786</v>
      </c>
      <c r="CR51" s="16">
        <f t="shared" si="85"/>
        <v>-0.35090866666197851</v>
      </c>
      <c r="CS51" s="16">
        <f t="shared" si="85"/>
        <v>-0.3442601268267228</v>
      </c>
      <c r="CT51" s="16">
        <f t="shared" si="85"/>
        <v>-0.33765303916277623</v>
      </c>
      <c r="CU51" s="16">
        <f t="shared" si="85"/>
        <v>-0.33108604661083807</v>
      </c>
      <c r="CV51" s="16">
        <f t="shared" si="85"/>
        <v>-0.32455748937198303</v>
      </c>
      <c r="CW51" s="16">
        <f t="shared" si="85"/>
        <v>-0.31806548472769675</v>
      </c>
      <c r="CX51" s="16">
        <f t="shared" si="85"/>
        <v>-0.31160799299129094</v>
      </c>
      <c r="CY51" s="16">
        <f t="shared" si="85"/>
        <v>-0.30518287177933423</v>
      </c>
      <c r="CZ51" s="16">
        <f t="shared" si="85"/>
        <v>-0.29878792045992647</v>
      </c>
      <c r="DA51" s="16">
        <f t="shared" si="85"/>
        <v>-0.29242091635097622</v>
      </c>
      <c r="DB51" s="16">
        <f t="shared" si="85"/>
        <v>-0.28607964399972596</v>
      </c>
      <c r="DC51" s="16">
        <f t="shared" si="85"/>
        <v>-0.27976191866887007</v>
      </c>
      <c r="DD51" s="16">
        <f t="shared" si="85"/>
        <v>-0.273465604979657</v>
      </c>
      <c r="DE51" s="16">
        <f t="shared" si="85"/>
        <v>-0.26718863151390876</v>
      </c>
      <c r="DF51" s="16">
        <f t="shared" si="85"/>
        <v>-0.26092900205106129</v>
      </c>
      <c r="DG51" s="16">
        <f t="shared" si="85"/>
        <v>-0.254684804009778</v>
      </c>
      <c r="DH51" s="16">
        <f t="shared" si="85"/>
        <v>-0.24845421457352768</v>
      </c>
      <c r="DI51" s="16">
        <f t="shared" si="85"/>
        <v>-0.24223550490329032</v>
      </c>
      <c r="DJ51" s="16">
        <f t="shared" si="85"/>
        <v>-0.23602704277612283</v>
      </c>
      <c r="DK51" s="16">
        <f t="shared" si="85"/>
        <v>-0.22982729393390092</v>
      </c>
      <c r="DL51" s="16">
        <f t="shared" si="85"/>
        <v>-0.22363482238060758</v>
      </c>
      <c r="DM51" s="16">
        <f t="shared" si="85"/>
        <v>-0.21744828982775408</v>
      </c>
      <c r="DN51" s="16">
        <f t="shared" si="85"/>
        <v>-0.21126645445481149</v>
      </c>
      <c r="DO51" s="16">
        <f t="shared" si="85"/>
        <v>-0.20508816912392966</v>
      </c>
      <c r="DP51" s="16">
        <f t="shared" si="85"/>
        <v>-0.19891237916497131</v>
      </c>
      <c r="DQ51" s="16">
        <f t="shared" si="85"/>
        <v>-0.19273811982727818</v>
      </c>
      <c r="DR51" s="16">
        <f t="shared" si="85"/>
        <v>-0.18656451347808642</v>
      </c>
      <c r="DS51" s="16">
        <f t="shared" si="85"/>
        <v>-0.18039076661360207</v>
      </c>
      <c r="DT51" s="16">
        <f t="shared" si="85"/>
        <v>-0.1742161667370625</v>
      </c>
      <c r="DU51" s="16">
        <f t="shared" si="85"/>
        <v>-0.16804007914826935</v>
      </c>
      <c r="DV51" s="16">
        <f t="shared" si="85"/>
        <v>-0.16186194368082729</v>
      </c>
      <c r="DW51" s="16">
        <f t="shared" si="85"/>
        <v>-0.15568127141638222</v>
      </c>
      <c r="DX51" s="16">
        <f t="shared" si="85"/>
        <v>-0.14949764139934249</v>
      </c>
      <c r="DY51" s="16">
        <f t="shared" si="85"/>
        <v>-0.14331069737069624</v>
      </c>
      <c r="DZ51" s="16">
        <f t="shared" ref="DZ51:GK51" si="86">DZ47/DZ48*(DZ49-DZ50)</f>
        <v>-0.13712014453546034</v>
      </c>
      <c r="EA51" s="16">
        <f t="shared" si="86"/>
        <v>-0.13092574637490309</v>
      </c>
      <c r="EB51" s="16">
        <f t="shared" si="86"/>
        <v>-0.12472732151183473</v>
      </c>
      <c r="EC51" s="16">
        <f t="shared" si="86"/>
        <v>-0.11852474063490971</v>
      </c>
      <c r="ED51" s="16">
        <f t="shared" si="86"/>
        <v>-0.11231792348591751</v>
      </c>
      <c r="EE51" s="16">
        <f t="shared" si="86"/>
        <v>-0.10610683591242141</v>
      </c>
      <c r="EF51" s="16">
        <f t="shared" si="86"/>
        <v>-9.9891486986758704E-2</v>
      </c>
      <c r="EG51" s="16">
        <f t="shared" si="86"/>
        <v>-9.3671926191319393E-2</v>
      </c>
      <c r="EH51" s="16">
        <f t="shared" si="86"/>
        <v>-8.7448240669110069E-2</v>
      </c>
      <c r="EI51" s="16">
        <f t="shared" si="86"/>
        <v>-8.1220552537875385E-2</v>
      </c>
      <c r="EJ51" s="16">
        <f t="shared" si="86"/>
        <v>-7.4989016265444408E-2</v>
      </c>
      <c r="EK51" s="16">
        <f t="shared" si="86"/>
        <v>-6.8753816103489768E-2</v>
      </c>
      <c r="EL51" s="16">
        <f t="shared" si="86"/>
        <v>-6.2515163576491825E-2</v>
      </c>
      <c r="EM51" s="16">
        <f t="shared" si="86"/>
        <v>-5.6273295022391104E-2</v>
      </c>
      <c r="EN51" s="16">
        <f t="shared" si="86"/>
        <v>-5.0028469181164978E-2</v>
      </c>
      <c r="EO51" s="16">
        <f t="shared" si="86"/>
        <v>-4.378096482737133E-2</v>
      </c>
      <c r="EP51" s="16">
        <f t="shared" si="86"/>
        <v>-3.753107844254723E-2</v>
      </c>
      <c r="EQ51" s="16">
        <f t="shared" si="86"/>
        <v>-3.1279121923240491E-2</v>
      </c>
      <c r="ER51" s="16">
        <f t="shared" si="86"/>
        <v>-2.5025420320357167E-2</v>
      </c>
      <c r="ES51" s="16">
        <f t="shared" si="86"/>
        <v>-1.8770309605444777E-2</v>
      </c>
      <c r="ET51" s="16">
        <f t="shared" si="86"/>
        <v>-1.2514134459482362E-2</v>
      </c>
      <c r="EU51" s="16">
        <f t="shared" si="86"/>
        <v>-6.2572460797084657E-3</v>
      </c>
      <c r="EV51" s="16">
        <f t="shared" si="86"/>
        <v>-3.6603067326934532E-17</v>
      </c>
      <c r="EW51" s="16">
        <f t="shared" si="86"/>
        <v>6.257246079708392E-3</v>
      </c>
      <c r="EX51" s="16">
        <f t="shared" si="86"/>
        <v>1.2514134459482287E-2</v>
      </c>
      <c r="EY51" s="16">
        <f t="shared" si="86"/>
        <v>1.8770309605444881E-2</v>
      </c>
      <c r="EZ51" s="16">
        <f t="shared" si="86"/>
        <v>2.5025420320357091E-2</v>
      </c>
      <c r="FA51" s="16">
        <f t="shared" si="86"/>
        <v>3.1279121923240422E-2</v>
      </c>
      <c r="FB51" s="16">
        <f t="shared" si="86"/>
        <v>3.7531078442547154E-2</v>
      </c>
      <c r="FC51" s="16">
        <f t="shared" si="86"/>
        <v>4.3780964827371267E-2</v>
      </c>
      <c r="FD51" s="16">
        <f t="shared" si="86"/>
        <v>5.0028469181165075E-2</v>
      </c>
      <c r="FE51" s="16">
        <f t="shared" si="86"/>
        <v>5.6273295022391034E-2</v>
      </c>
      <c r="FF51" s="16">
        <f t="shared" si="86"/>
        <v>6.251516357649177E-2</v>
      </c>
      <c r="FG51" s="16">
        <f t="shared" si="86"/>
        <v>6.8753816103489698E-2</v>
      </c>
      <c r="FH51" s="16">
        <f t="shared" si="86"/>
        <v>7.4989016265444353E-2</v>
      </c>
      <c r="FI51" s="16">
        <f t="shared" si="86"/>
        <v>8.1220552537875315E-2</v>
      </c>
      <c r="FJ51" s="16">
        <f t="shared" si="86"/>
        <v>8.7448240669110028E-2</v>
      </c>
      <c r="FK51" s="16">
        <f t="shared" si="86"/>
        <v>9.3671926191319171E-2</v>
      </c>
      <c r="FL51" s="16">
        <f t="shared" si="86"/>
        <v>9.9891486986758829E-2</v>
      </c>
      <c r="FM51" s="16">
        <f t="shared" si="86"/>
        <v>0.10610683591242151</v>
      </c>
      <c r="FN51" s="16">
        <f t="shared" si="86"/>
        <v>0.11231792348591761</v>
      </c>
      <c r="FO51" s="16">
        <f t="shared" si="86"/>
        <v>0.11852474063490968</v>
      </c>
      <c r="FP51" s="16">
        <f t="shared" si="86"/>
        <v>0.12472732151183467</v>
      </c>
      <c r="FQ51" s="16">
        <f t="shared" si="86"/>
        <v>0.13092574637490301</v>
      </c>
      <c r="FR51" s="16">
        <f t="shared" si="86"/>
        <v>0.13712014453546029</v>
      </c>
      <c r="FS51" s="16">
        <f t="shared" si="86"/>
        <v>0.14331069737069604</v>
      </c>
      <c r="FT51" s="16">
        <f t="shared" si="86"/>
        <v>0.14949764139934235</v>
      </c>
      <c r="FU51" s="16">
        <f t="shared" si="86"/>
        <v>0.15568127141638188</v>
      </c>
      <c r="FV51" s="16">
        <f t="shared" si="86"/>
        <v>0.1618619436808271</v>
      </c>
      <c r="FW51" s="16">
        <f t="shared" si="86"/>
        <v>0.16804007914826935</v>
      </c>
      <c r="FX51" s="16">
        <f t="shared" si="86"/>
        <v>0.17421616673706253</v>
      </c>
      <c r="FY51" s="16">
        <f t="shared" si="86"/>
        <v>0.18039076661360207</v>
      </c>
      <c r="FZ51" s="16">
        <f t="shared" si="86"/>
        <v>0.18656451347808628</v>
      </c>
      <c r="GA51" s="16">
        <f t="shared" si="86"/>
        <v>0.19273811982727806</v>
      </c>
      <c r="GB51" s="16">
        <f t="shared" si="86"/>
        <v>0.19891237916497112</v>
      </c>
      <c r="GC51" s="16">
        <f t="shared" si="86"/>
        <v>0.2050881691239296</v>
      </c>
      <c r="GD51" s="16">
        <f t="shared" si="86"/>
        <v>0.21126645445481135</v>
      </c>
      <c r="GE51" s="16">
        <f t="shared" si="86"/>
        <v>0.21744828982775413</v>
      </c>
      <c r="GF51" s="16">
        <f t="shared" si="86"/>
        <v>0.22363482238060747</v>
      </c>
      <c r="GG51" s="16">
        <f t="shared" si="86"/>
        <v>0.22982729393390097</v>
      </c>
      <c r="GH51" s="16">
        <f t="shared" si="86"/>
        <v>0.23602704277612283</v>
      </c>
      <c r="GI51" s="16">
        <f t="shared" si="86"/>
        <v>0.24223550490329035</v>
      </c>
      <c r="GJ51" s="16">
        <f t="shared" si="86"/>
        <v>0.24845421457352759</v>
      </c>
      <c r="GK51" s="16">
        <f t="shared" si="86"/>
        <v>0.25468480400977789</v>
      </c>
      <c r="GL51" s="16">
        <f t="shared" ref="GL51:GT51" si="87">GL47/GL48*(GL49-GL50)</f>
        <v>0.26092900205106118</v>
      </c>
      <c r="GM51" s="16">
        <f t="shared" si="87"/>
        <v>0.26718863151390859</v>
      </c>
      <c r="GN51" s="16">
        <f t="shared" si="87"/>
        <v>0.27346560497965705</v>
      </c>
      <c r="GO51" s="16">
        <f t="shared" si="87"/>
        <v>0.27976191866887007</v>
      </c>
      <c r="GP51" s="16">
        <f t="shared" si="87"/>
        <v>0.28607964399972585</v>
      </c>
      <c r="GQ51" s="16">
        <f t="shared" si="87"/>
        <v>0.29242091635097611</v>
      </c>
      <c r="GR51" s="16">
        <f t="shared" si="87"/>
        <v>0.29878792045992647</v>
      </c>
      <c r="GS51" s="16">
        <f t="shared" si="87"/>
        <v>0.30518287177933417</v>
      </c>
      <c r="GT51" s="16">
        <f t="shared" si="87"/>
        <v>0.31160799299129094</v>
      </c>
      <c r="GU51" s="16"/>
      <c r="GV51" s="16"/>
      <c r="GW51" s="16"/>
      <c r="GX51" s="16"/>
      <c r="GY51" s="16"/>
      <c r="GZ51" s="16"/>
      <c r="HA51" s="16"/>
      <c r="HB51" s="16"/>
      <c r="HC51" s="16"/>
      <c r="HD51" s="16"/>
      <c r="HE51" s="16"/>
      <c r="HF51" s="16"/>
      <c r="HG51" s="16"/>
      <c r="HH51" s="16"/>
      <c r="HI51" s="16"/>
      <c r="HJ51" s="16"/>
      <c r="HK51" s="16"/>
      <c r="HL51" s="16"/>
      <c r="HM51" s="16"/>
      <c r="HN51" s="16"/>
      <c r="HO51" s="16"/>
      <c r="HP51" s="16"/>
      <c r="HQ51" s="16"/>
      <c r="HR51" s="16"/>
      <c r="HS51" s="16"/>
      <c r="HT51" s="16"/>
      <c r="HU51" s="16"/>
      <c r="HV51" s="16"/>
      <c r="HW51" s="16"/>
      <c r="HX51" s="16"/>
      <c r="HY51" s="16"/>
      <c r="HZ51" s="16"/>
      <c r="IA51" s="16"/>
      <c r="IB51" s="16"/>
      <c r="IC51" s="16"/>
      <c r="ID51" s="16"/>
      <c r="IE51" s="16"/>
      <c r="IF51" s="16"/>
      <c r="IG51" s="16"/>
      <c r="IH51" s="16"/>
      <c r="II51" s="16"/>
      <c r="IJ51" s="16"/>
      <c r="IK51" s="16"/>
      <c r="IL51" s="16"/>
      <c r="IM51" s="16"/>
      <c r="IN51" s="16"/>
      <c r="IO51" s="16"/>
      <c r="IP51" s="16"/>
      <c r="IQ51" s="16"/>
      <c r="IR51" s="16"/>
      <c r="IS51" s="16"/>
    </row>
    <row r="52" spans="1:253" x14ac:dyDescent="0.15">
      <c r="A52" s="22"/>
      <c r="B52" s="16"/>
      <c r="C52" s="16"/>
      <c r="D52" s="16"/>
      <c r="E52" s="16"/>
      <c r="F52" s="16"/>
      <c r="G52" s="16"/>
      <c r="H52" s="16"/>
      <c r="I52" s="16"/>
      <c r="J52" s="16"/>
      <c r="K52" s="16"/>
      <c r="L52" s="16"/>
      <c r="M52" s="16"/>
      <c r="N52" s="16"/>
      <c r="O52" s="16"/>
      <c r="P52" s="16"/>
      <c r="Q52" s="16"/>
      <c r="R52" s="16"/>
      <c r="S52" s="16"/>
      <c r="T52" s="16"/>
      <c r="U52" s="16"/>
      <c r="V52" s="16"/>
      <c r="W52" s="16"/>
      <c r="X52" s="16"/>
      <c r="Y52" s="16"/>
      <c r="Z52" s="16"/>
      <c r="AA52" s="16"/>
      <c r="AB52" s="16"/>
      <c r="AC52" s="16"/>
      <c r="AD52" s="16"/>
      <c r="AE52" s="16"/>
      <c r="AF52" s="16"/>
      <c r="AG52" s="16"/>
      <c r="AH52" s="16"/>
      <c r="AI52" s="16"/>
      <c r="AJ52" s="16"/>
      <c r="AK52" s="16"/>
      <c r="AL52" s="16"/>
      <c r="AM52" s="16"/>
      <c r="AN52" s="16"/>
      <c r="AO52" s="16"/>
      <c r="AP52" s="16"/>
      <c r="AQ52" s="16"/>
      <c r="AR52" s="16"/>
      <c r="AS52" s="16"/>
      <c r="AT52" s="16"/>
      <c r="AU52" s="16"/>
      <c r="AV52" s="16"/>
      <c r="AW52" s="16"/>
      <c r="AX52" s="16"/>
      <c r="AY52" s="16"/>
      <c r="AZ52" s="16"/>
      <c r="BA52" s="16"/>
      <c r="BB52" s="16"/>
      <c r="BC52" s="16"/>
      <c r="BD52" s="16"/>
      <c r="BE52" s="16"/>
      <c r="BF52" s="16"/>
      <c r="BG52" s="16"/>
      <c r="BH52" s="16"/>
      <c r="BI52" s="16"/>
      <c r="BJ52" s="16"/>
      <c r="BK52" s="16"/>
      <c r="BL52" s="16"/>
      <c r="BM52" s="16"/>
      <c r="BN52" s="16"/>
      <c r="BO52" s="16"/>
      <c r="BP52" s="16"/>
      <c r="BQ52" s="16"/>
      <c r="BR52" s="16"/>
      <c r="BS52" s="16"/>
      <c r="BT52" s="16"/>
      <c r="BU52" s="16"/>
      <c r="BV52" s="16"/>
      <c r="BW52" s="16"/>
      <c r="BX52" s="16"/>
      <c r="BY52" s="16"/>
      <c r="BZ52" s="16"/>
      <c r="CA52" s="16"/>
      <c r="CB52" s="16"/>
      <c r="CC52" s="16"/>
      <c r="CD52" s="16"/>
      <c r="CE52" s="16"/>
      <c r="CF52" s="16"/>
      <c r="CG52" s="16"/>
      <c r="CH52" s="16"/>
      <c r="CI52" s="16"/>
      <c r="CJ52" s="16"/>
      <c r="CK52" s="16"/>
      <c r="CL52" s="16"/>
      <c r="CM52" s="16"/>
      <c r="CN52" s="16"/>
      <c r="CO52" s="16"/>
      <c r="CP52" s="16"/>
      <c r="CQ52" s="16"/>
      <c r="CR52" s="16"/>
      <c r="CS52" s="16"/>
      <c r="CT52" s="16"/>
      <c r="CU52" s="16"/>
      <c r="CV52" s="16"/>
      <c r="CW52" s="16"/>
      <c r="CX52" s="16"/>
      <c r="CY52" s="16"/>
      <c r="CZ52" s="16"/>
      <c r="DA52" s="16"/>
      <c r="DB52" s="16"/>
      <c r="DC52" s="16"/>
      <c r="DD52" s="16"/>
      <c r="DE52" s="16"/>
      <c r="DF52" s="16"/>
      <c r="DG52" s="16"/>
      <c r="DH52" s="16"/>
      <c r="DI52" s="16"/>
      <c r="DJ52" s="16"/>
      <c r="DK52" s="16"/>
      <c r="DL52" s="16"/>
      <c r="DM52" s="16"/>
      <c r="DN52" s="16"/>
      <c r="DO52" s="16"/>
      <c r="DP52" s="16"/>
      <c r="DQ52" s="16"/>
      <c r="DR52" s="16"/>
      <c r="DS52" s="16"/>
      <c r="DT52" s="16"/>
      <c r="DU52" s="16"/>
      <c r="DV52" s="16"/>
      <c r="DW52" s="16"/>
      <c r="DX52" s="16"/>
      <c r="DY52" s="16"/>
      <c r="DZ52" s="16"/>
      <c r="EA52" s="16"/>
      <c r="EB52" s="16"/>
      <c r="EC52" s="16"/>
      <c r="ED52" s="16"/>
      <c r="EE52" s="16"/>
      <c r="EF52" s="16"/>
      <c r="EG52" s="16"/>
      <c r="EH52" s="16"/>
      <c r="EI52" s="16"/>
      <c r="EJ52" s="16"/>
      <c r="EK52" s="16"/>
      <c r="EL52" s="16"/>
      <c r="EM52" s="16"/>
      <c r="EN52" s="16"/>
      <c r="EO52" s="16"/>
      <c r="EP52" s="16"/>
      <c r="EQ52" s="16"/>
      <c r="ER52" s="16"/>
      <c r="ES52" s="16"/>
      <c r="ET52" s="16"/>
      <c r="EU52" s="16"/>
      <c r="EV52" s="16"/>
      <c r="EW52" s="16"/>
      <c r="EX52" s="16"/>
      <c r="EY52" s="16"/>
      <c r="EZ52" s="16"/>
      <c r="FA52" s="16"/>
      <c r="FB52" s="16"/>
      <c r="FC52" s="16"/>
      <c r="FD52" s="16"/>
      <c r="FE52" s="16"/>
      <c r="FF52" s="16"/>
      <c r="FG52" s="16"/>
      <c r="FH52" s="16"/>
      <c r="FI52" s="16"/>
      <c r="FJ52" s="16"/>
      <c r="FK52" s="16"/>
      <c r="FL52" s="16"/>
      <c r="FM52" s="16"/>
      <c r="FN52" s="16"/>
      <c r="FO52" s="16"/>
      <c r="FP52" s="16"/>
      <c r="FQ52" s="16"/>
      <c r="FR52" s="16"/>
      <c r="FS52" s="16"/>
      <c r="FT52" s="16"/>
      <c r="FU52" s="16"/>
      <c r="FV52" s="16"/>
      <c r="FW52" s="16"/>
      <c r="FX52" s="16"/>
      <c r="FY52" s="16"/>
      <c r="FZ52" s="16"/>
      <c r="GA52" s="16"/>
      <c r="GB52" s="16"/>
      <c r="GC52" s="16"/>
      <c r="GD52" s="16"/>
      <c r="GE52" s="16"/>
      <c r="GF52" s="16"/>
      <c r="GG52" s="16"/>
      <c r="GH52" s="16"/>
      <c r="GI52" s="16"/>
      <c r="GJ52" s="16"/>
      <c r="GK52" s="16"/>
      <c r="GL52" s="16"/>
      <c r="GM52" s="16"/>
      <c r="GN52" s="16"/>
      <c r="GO52" s="16"/>
      <c r="GP52" s="16"/>
      <c r="GQ52" s="16"/>
      <c r="GR52" s="16"/>
      <c r="GS52" s="16"/>
      <c r="GT52" s="16"/>
      <c r="GU52" s="16"/>
      <c r="GV52" s="16"/>
      <c r="GW52" s="16"/>
      <c r="GX52" s="16"/>
      <c r="GY52" s="16"/>
      <c r="GZ52" s="16"/>
      <c r="HA52" s="16"/>
      <c r="HB52" s="16"/>
      <c r="HC52" s="16"/>
      <c r="HD52" s="16"/>
      <c r="HE52" s="16"/>
      <c r="HF52" s="16"/>
      <c r="HG52" s="16"/>
      <c r="HH52" s="16"/>
      <c r="HI52" s="16"/>
      <c r="HJ52" s="16"/>
      <c r="HK52" s="16"/>
      <c r="HL52" s="16"/>
      <c r="HM52" s="16"/>
      <c r="HN52" s="16"/>
      <c r="HO52" s="16"/>
      <c r="HP52" s="16"/>
      <c r="HQ52" s="16"/>
      <c r="HR52" s="16"/>
      <c r="HS52" s="16"/>
      <c r="HT52" s="16"/>
      <c r="HU52" s="16"/>
      <c r="HV52" s="16"/>
      <c r="HW52" s="16"/>
      <c r="HX52" s="16"/>
      <c r="HY52" s="16"/>
      <c r="HZ52" s="16"/>
      <c r="IA52" s="16"/>
      <c r="IB52" s="16"/>
      <c r="IC52" s="16"/>
      <c r="ID52" s="16"/>
      <c r="IE52" s="16"/>
      <c r="IF52" s="16"/>
      <c r="IG52" s="16"/>
      <c r="IH52" s="16"/>
      <c r="II52" s="16"/>
      <c r="IJ52" s="16"/>
      <c r="IK52" s="16"/>
      <c r="IL52" s="16"/>
      <c r="IM52" s="16"/>
      <c r="IN52" s="16"/>
      <c r="IO52" s="16"/>
      <c r="IP52" s="16"/>
      <c r="IQ52" s="16"/>
      <c r="IR52" s="16"/>
      <c r="IS52" s="16"/>
    </row>
    <row r="53" spans="1:253" x14ac:dyDescent="0.15">
      <c r="A53" s="22" t="s">
        <v>2</v>
      </c>
      <c r="B53" s="16">
        <v>1</v>
      </c>
      <c r="C53" s="16">
        <v>4</v>
      </c>
      <c r="D53" s="16">
        <v>2</v>
      </c>
      <c r="E53" s="16">
        <v>4</v>
      </c>
      <c r="F53" s="16">
        <v>2</v>
      </c>
      <c r="G53" s="16">
        <v>4</v>
      </c>
      <c r="H53" s="16">
        <v>2</v>
      </c>
      <c r="I53" s="16">
        <v>4</v>
      </c>
      <c r="J53" s="16">
        <v>2</v>
      </c>
      <c r="K53" s="16">
        <v>4</v>
      </c>
      <c r="L53" s="16">
        <v>2</v>
      </c>
      <c r="M53" s="16">
        <v>4</v>
      </c>
      <c r="N53" s="16">
        <v>2</v>
      </c>
      <c r="O53" s="16">
        <v>4</v>
      </c>
      <c r="P53" s="16">
        <v>2</v>
      </c>
      <c r="Q53" s="16">
        <v>4</v>
      </c>
      <c r="R53" s="16">
        <v>2</v>
      </c>
      <c r="S53" s="16">
        <v>4</v>
      </c>
      <c r="T53" s="16">
        <v>2</v>
      </c>
      <c r="U53" s="16">
        <v>4</v>
      </c>
      <c r="V53" s="16">
        <v>2</v>
      </c>
      <c r="W53" s="16">
        <v>4</v>
      </c>
      <c r="X53" s="16">
        <v>2</v>
      </c>
      <c r="Y53" s="16">
        <v>4</v>
      </c>
      <c r="Z53" s="16">
        <v>2</v>
      </c>
      <c r="AA53" s="16">
        <v>4</v>
      </c>
      <c r="AB53" s="16">
        <v>2</v>
      </c>
      <c r="AC53" s="16">
        <v>4</v>
      </c>
      <c r="AD53" s="16">
        <v>2</v>
      </c>
      <c r="AE53" s="16">
        <v>4</v>
      </c>
      <c r="AF53" s="16">
        <v>2</v>
      </c>
      <c r="AG53" s="16">
        <v>4</v>
      </c>
      <c r="AH53" s="16">
        <v>2</v>
      </c>
      <c r="AI53" s="16">
        <v>4</v>
      </c>
      <c r="AJ53" s="16">
        <v>2</v>
      </c>
      <c r="AK53" s="16">
        <v>4</v>
      </c>
      <c r="AL53" s="16">
        <v>2</v>
      </c>
      <c r="AM53" s="16">
        <v>4</v>
      </c>
      <c r="AN53" s="16">
        <v>2</v>
      </c>
      <c r="AO53" s="16">
        <v>4</v>
      </c>
      <c r="AP53" s="16">
        <v>2</v>
      </c>
      <c r="AQ53" s="16">
        <v>4</v>
      </c>
      <c r="AR53" s="16">
        <v>2</v>
      </c>
      <c r="AS53" s="16">
        <v>4</v>
      </c>
      <c r="AT53" s="16">
        <v>2</v>
      </c>
      <c r="AU53" s="16">
        <v>4</v>
      </c>
      <c r="AV53" s="16">
        <v>2</v>
      </c>
      <c r="AW53" s="16">
        <v>4</v>
      </c>
      <c r="AX53" s="16">
        <v>2</v>
      </c>
      <c r="AY53" s="16">
        <v>4</v>
      </c>
      <c r="AZ53" s="16">
        <v>2</v>
      </c>
      <c r="BA53" s="16">
        <v>4</v>
      </c>
      <c r="BB53" s="16">
        <v>2</v>
      </c>
      <c r="BC53" s="16">
        <v>4</v>
      </c>
      <c r="BD53" s="16">
        <v>2</v>
      </c>
      <c r="BE53" s="16">
        <v>4</v>
      </c>
      <c r="BF53" s="16">
        <v>2</v>
      </c>
      <c r="BG53" s="16">
        <v>4</v>
      </c>
      <c r="BH53" s="16">
        <v>2</v>
      </c>
      <c r="BI53" s="16">
        <v>4</v>
      </c>
      <c r="BJ53" s="16">
        <v>2</v>
      </c>
      <c r="BK53" s="16">
        <v>4</v>
      </c>
      <c r="BL53" s="16">
        <v>2</v>
      </c>
      <c r="BM53" s="16">
        <v>4</v>
      </c>
      <c r="BN53" s="16">
        <v>2</v>
      </c>
      <c r="BO53" s="16">
        <v>4</v>
      </c>
      <c r="BP53" s="16">
        <v>2</v>
      </c>
      <c r="BQ53" s="16">
        <v>4</v>
      </c>
      <c r="BR53" s="16">
        <v>2</v>
      </c>
      <c r="BS53" s="16">
        <v>4</v>
      </c>
      <c r="BT53" s="16">
        <v>2</v>
      </c>
      <c r="BU53" s="16">
        <v>4</v>
      </c>
      <c r="BV53" s="16">
        <v>2</v>
      </c>
      <c r="BW53" s="16">
        <v>4</v>
      </c>
      <c r="BX53" s="16">
        <v>2</v>
      </c>
      <c r="BY53" s="16">
        <v>4</v>
      </c>
      <c r="BZ53" s="16">
        <v>2</v>
      </c>
      <c r="CA53" s="16">
        <v>4</v>
      </c>
      <c r="CB53" s="16">
        <v>2</v>
      </c>
      <c r="CC53" s="16">
        <v>4</v>
      </c>
      <c r="CD53" s="16">
        <v>2</v>
      </c>
      <c r="CE53" s="16">
        <v>4</v>
      </c>
      <c r="CF53" s="16">
        <v>2</v>
      </c>
      <c r="CG53" s="16">
        <v>4</v>
      </c>
      <c r="CH53" s="16">
        <v>2</v>
      </c>
      <c r="CI53" s="16">
        <v>4</v>
      </c>
      <c r="CJ53" s="16">
        <v>2</v>
      </c>
      <c r="CK53" s="16">
        <v>4</v>
      </c>
      <c r="CL53" s="16">
        <v>2</v>
      </c>
      <c r="CM53" s="16">
        <v>4</v>
      </c>
      <c r="CN53" s="16">
        <v>2</v>
      </c>
      <c r="CO53" s="16">
        <v>4</v>
      </c>
      <c r="CP53" s="16">
        <v>2</v>
      </c>
      <c r="CQ53" s="16">
        <v>4</v>
      </c>
      <c r="CR53" s="16">
        <v>2</v>
      </c>
      <c r="CS53" s="16">
        <v>4</v>
      </c>
      <c r="CT53" s="16">
        <v>2</v>
      </c>
      <c r="CU53" s="16">
        <v>4</v>
      </c>
      <c r="CV53" s="16">
        <v>2</v>
      </c>
      <c r="CW53" s="16">
        <v>4</v>
      </c>
      <c r="CX53" s="16">
        <v>2</v>
      </c>
      <c r="CY53" s="16">
        <v>4</v>
      </c>
      <c r="CZ53" s="16">
        <v>2</v>
      </c>
      <c r="DA53" s="16">
        <v>4</v>
      </c>
      <c r="DB53" s="16">
        <v>2</v>
      </c>
      <c r="DC53" s="16">
        <v>4</v>
      </c>
      <c r="DD53" s="16">
        <v>2</v>
      </c>
      <c r="DE53" s="16">
        <v>4</v>
      </c>
      <c r="DF53" s="16">
        <v>2</v>
      </c>
      <c r="DG53" s="16">
        <v>4</v>
      </c>
      <c r="DH53" s="16">
        <v>2</v>
      </c>
      <c r="DI53" s="16">
        <v>4</v>
      </c>
      <c r="DJ53" s="16">
        <v>2</v>
      </c>
      <c r="DK53" s="16">
        <v>4</v>
      </c>
      <c r="DL53" s="16">
        <v>2</v>
      </c>
      <c r="DM53" s="16">
        <v>4</v>
      </c>
      <c r="DN53" s="16">
        <v>2</v>
      </c>
      <c r="DO53" s="16">
        <v>4</v>
      </c>
      <c r="DP53" s="16">
        <v>2</v>
      </c>
      <c r="DQ53" s="16">
        <v>4</v>
      </c>
      <c r="DR53" s="16">
        <v>2</v>
      </c>
      <c r="DS53" s="16">
        <v>4</v>
      </c>
      <c r="DT53" s="16">
        <v>2</v>
      </c>
      <c r="DU53" s="16">
        <v>4</v>
      </c>
      <c r="DV53" s="16">
        <v>2</v>
      </c>
      <c r="DW53" s="16">
        <v>4</v>
      </c>
      <c r="DX53" s="16">
        <v>2</v>
      </c>
      <c r="DY53" s="16">
        <v>4</v>
      </c>
      <c r="DZ53" s="16">
        <v>2</v>
      </c>
      <c r="EA53" s="16">
        <v>4</v>
      </c>
      <c r="EB53" s="16">
        <v>2</v>
      </c>
      <c r="EC53" s="16">
        <v>4</v>
      </c>
      <c r="ED53" s="16">
        <v>2</v>
      </c>
      <c r="EE53" s="16">
        <v>4</v>
      </c>
      <c r="EF53" s="16">
        <v>2</v>
      </c>
      <c r="EG53" s="16">
        <v>4</v>
      </c>
      <c r="EH53" s="16">
        <v>2</v>
      </c>
      <c r="EI53" s="16">
        <v>4</v>
      </c>
      <c r="EJ53" s="16">
        <v>2</v>
      </c>
      <c r="EK53" s="16">
        <v>4</v>
      </c>
      <c r="EL53" s="16">
        <v>2</v>
      </c>
      <c r="EM53" s="16">
        <v>4</v>
      </c>
      <c r="EN53" s="16">
        <v>2</v>
      </c>
      <c r="EO53" s="16">
        <v>4</v>
      </c>
      <c r="EP53" s="16">
        <v>2</v>
      </c>
      <c r="EQ53" s="16">
        <v>4</v>
      </c>
      <c r="ER53" s="16">
        <v>2</v>
      </c>
      <c r="ES53" s="16">
        <v>4</v>
      </c>
      <c r="ET53" s="16">
        <v>2</v>
      </c>
      <c r="EU53" s="16">
        <v>4</v>
      </c>
      <c r="EV53" s="16">
        <v>2</v>
      </c>
      <c r="EW53" s="16">
        <v>4</v>
      </c>
      <c r="EX53" s="16">
        <v>2</v>
      </c>
      <c r="EY53" s="16">
        <v>4</v>
      </c>
      <c r="EZ53" s="16">
        <v>2</v>
      </c>
      <c r="FA53" s="16">
        <v>4</v>
      </c>
      <c r="FB53" s="16">
        <v>2</v>
      </c>
      <c r="FC53" s="16">
        <v>4</v>
      </c>
      <c r="FD53" s="16">
        <v>2</v>
      </c>
      <c r="FE53" s="16">
        <v>4</v>
      </c>
      <c r="FF53" s="16">
        <v>2</v>
      </c>
      <c r="FG53" s="16">
        <v>4</v>
      </c>
      <c r="FH53" s="16">
        <v>2</v>
      </c>
      <c r="FI53" s="16">
        <v>4</v>
      </c>
      <c r="FJ53" s="16">
        <v>2</v>
      </c>
      <c r="FK53" s="16">
        <v>4</v>
      </c>
      <c r="FL53" s="16">
        <v>2</v>
      </c>
      <c r="FM53" s="16">
        <v>4</v>
      </c>
      <c r="FN53" s="16">
        <v>2</v>
      </c>
      <c r="FO53" s="16">
        <v>4</v>
      </c>
      <c r="FP53" s="16">
        <v>2</v>
      </c>
      <c r="FQ53" s="16">
        <v>4</v>
      </c>
      <c r="FR53" s="16">
        <v>2</v>
      </c>
      <c r="FS53" s="16">
        <v>4</v>
      </c>
      <c r="FT53" s="16">
        <v>2</v>
      </c>
      <c r="FU53" s="16">
        <v>4</v>
      </c>
      <c r="FV53" s="16">
        <v>2</v>
      </c>
      <c r="FW53" s="16">
        <v>4</v>
      </c>
      <c r="FX53" s="16">
        <v>2</v>
      </c>
      <c r="FY53" s="16">
        <v>4</v>
      </c>
      <c r="FZ53" s="16">
        <v>2</v>
      </c>
      <c r="GA53" s="16">
        <v>4</v>
      </c>
      <c r="GB53" s="16">
        <v>2</v>
      </c>
      <c r="GC53" s="16">
        <v>4</v>
      </c>
      <c r="GD53" s="16">
        <v>2</v>
      </c>
      <c r="GE53" s="16">
        <v>4</v>
      </c>
      <c r="GF53" s="16">
        <v>2</v>
      </c>
      <c r="GG53" s="16">
        <v>4</v>
      </c>
      <c r="GH53" s="16">
        <v>2</v>
      </c>
      <c r="GI53" s="16">
        <v>4</v>
      </c>
      <c r="GJ53" s="16">
        <v>2</v>
      </c>
      <c r="GK53" s="16">
        <v>4</v>
      </c>
      <c r="GL53" s="16">
        <v>2</v>
      </c>
      <c r="GM53" s="16">
        <v>4</v>
      </c>
      <c r="GN53" s="16">
        <v>2</v>
      </c>
      <c r="GO53" s="16">
        <v>4</v>
      </c>
      <c r="GP53" s="16">
        <v>2</v>
      </c>
      <c r="GQ53" s="16">
        <v>4</v>
      </c>
      <c r="GR53" s="16">
        <v>2</v>
      </c>
      <c r="GS53" s="16">
        <v>4</v>
      </c>
      <c r="GT53" s="16">
        <v>1</v>
      </c>
      <c r="GU53" s="16"/>
      <c r="GV53" s="16"/>
      <c r="GW53" s="16"/>
      <c r="GX53" s="16"/>
      <c r="GY53" s="16"/>
      <c r="GZ53" s="16"/>
      <c r="HA53" s="16"/>
      <c r="HB53" s="16"/>
      <c r="HC53" s="16"/>
      <c r="HD53" s="16"/>
      <c r="HE53" s="16"/>
      <c r="HF53" s="16"/>
      <c r="HG53" s="16"/>
      <c r="HH53" s="16"/>
      <c r="HI53" s="16"/>
      <c r="HJ53" s="16"/>
      <c r="HK53" s="16"/>
      <c r="HL53" s="16"/>
      <c r="HM53" s="16"/>
      <c r="HN53" s="16"/>
      <c r="HO53" s="16"/>
      <c r="HP53" s="16"/>
      <c r="HQ53" s="16"/>
      <c r="HR53" s="16"/>
      <c r="HS53" s="16"/>
      <c r="HT53" s="16"/>
      <c r="HU53" s="16"/>
      <c r="HV53" s="16"/>
      <c r="HW53" s="16"/>
      <c r="HX53" s="16"/>
      <c r="HY53" s="16"/>
      <c r="HZ53" s="16"/>
      <c r="IA53" s="16"/>
      <c r="IB53" s="16"/>
      <c r="IC53" s="16"/>
      <c r="ID53" s="16"/>
      <c r="IE53" s="16"/>
      <c r="IF53" s="16"/>
      <c r="IG53" s="16"/>
      <c r="IH53" s="16"/>
      <c r="II53" s="16"/>
      <c r="IJ53" s="16"/>
      <c r="IK53" s="16"/>
      <c r="IL53" s="16"/>
      <c r="IM53" s="16"/>
      <c r="IN53" s="16"/>
      <c r="IO53" s="16"/>
      <c r="IP53" s="16"/>
      <c r="IQ53" s="16"/>
      <c r="IR53" s="16"/>
      <c r="IS53" s="16"/>
    </row>
    <row r="54" spans="1:253" x14ac:dyDescent="0.15">
      <c r="A54" s="22" t="s">
        <v>4</v>
      </c>
      <c r="B54" s="16">
        <f t="shared" ref="B54:BM54" si="88">(B44-B51)*B53</f>
        <v>5.7378822891037129E-3</v>
      </c>
      <c r="C54" s="16">
        <f t="shared" si="88"/>
        <v>1.8304678317435208E-2</v>
      </c>
      <c r="D54" s="16">
        <f t="shared" si="88"/>
        <v>6.6677359847007178E-3</v>
      </c>
      <c r="E54" s="16">
        <f t="shared" si="88"/>
        <v>8.0414848233336667E-3</v>
      </c>
      <c r="F54" s="16">
        <f t="shared" si="88"/>
        <v>1.2110410260003368E-3</v>
      </c>
      <c r="G54" s="16">
        <f t="shared" si="88"/>
        <v>-3.5211768657970044E-3</v>
      </c>
      <c r="H54" s="16">
        <f t="shared" si="88"/>
        <v>-4.892028950456373E-3</v>
      </c>
      <c r="I54" s="16">
        <f t="shared" si="88"/>
        <v>-1.6359081875272574E-2</v>
      </c>
      <c r="J54" s="16">
        <f t="shared" si="88"/>
        <v>-1.1617423516071868E-2</v>
      </c>
      <c r="K54" s="16">
        <f t="shared" si="88"/>
        <v>-3.0395225332482179E-2</v>
      </c>
      <c r="L54" s="16">
        <f t="shared" si="88"/>
        <v>-1.8909204777263322E-2</v>
      </c>
      <c r="M54" s="16">
        <f t="shared" si="88"/>
        <v>-4.547578420032572E-2</v>
      </c>
      <c r="N54" s="16">
        <f t="shared" si="88"/>
        <v>-2.6665294229597958E-2</v>
      </c>
      <c r="O54" s="16">
        <f t="shared" si="88"/>
        <v>-6.1336333950586575E-2</v>
      </c>
      <c r="P54" s="16">
        <f t="shared" si="88"/>
        <v>-3.4717466784952578E-2</v>
      </c>
      <c r="Q54" s="16">
        <f t="shared" si="88"/>
        <v>-7.7554490392408804E-2</v>
      </c>
      <c r="R54" s="16">
        <f t="shared" si="88"/>
        <v>-4.280334358002269E-2</v>
      </c>
      <c r="S54" s="16">
        <f t="shared" si="88"/>
        <v>-9.3483707306293518E-2</v>
      </c>
      <c r="T54" s="16">
        <f t="shared" si="88"/>
        <v>-5.0527303856669703E-2</v>
      </c>
      <c r="U54" s="16">
        <f t="shared" si="88"/>
        <v>-0.10816105143617394</v>
      </c>
      <c r="V54" s="16">
        <f t="shared" si="88"/>
        <v>-5.7306147762246407E-2</v>
      </c>
      <c r="W54" s="16">
        <f t="shared" si="88"/>
        <v>-0.12017931496897338</v>
      </c>
      <c r="X54" s="16">
        <f t="shared" si="88"/>
        <v>-6.2293964475790387E-2</v>
      </c>
      <c r="Y54" s="16">
        <f t="shared" si="88"/>
        <v>-0.12751078038757302</v>
      </c>
      <c r="Z54" s="16">
        <f t="shared" si="88"/>
        <v>-6.4279002380722816E-2</v>
      </c>
      <c r="AA54" s="16">
        <f t="shared" si="88"/>
        <v>-0.12726641017521589</v>
      </c>
      <c r="AB54" s="16">
        <f t="shared" si="88"/>
        <v>-6.1543489062718892E-2</v>
      </c>
      <c r="AC54" s="16">
        <f t="shared" si="88"/>
        <v>-0.11537048452878751</v>
      </c>
      <c r="AD54" s="16">
        <f t="shared" si="88"/>
        <v>-5.1675516661556009E-2</v>
      </c>
      <c r="AE54" s="16">
        <f t="shared" si="88"/>
        <v>-8.6127290211023722E-2</v>
      </c>
      <c r="AF54" s="16">
        <f t="shared" si="88"/>
        <v>-3.1320600009462241E-2</v>
      </c>
      <c r="AG54" s="16">
        <f t="shared" si="88"/>
        <v>-3.165396384962138E-2</v>
      </c>
      <c r="AH54" s="16">
        <f t="shared" si="88"/>
        <v>4.1404822797429519E-3</v>
      </c>
      <c r="AI54" s="16">
        <f t="shared" si="88"/>
        <v>5.8848137317431659E-2</v>
      </c>
      <c r="AJ54" s="16">
        <f t="shared" si="88"/>
        <v>6.1001975649670137E-2</v>
      </c>
      <c r="AK54" s="16">
        <f t="shared" si="88"/>
        <v>0.20001443756973525</v>
      </c>
      <c r="AL54" s="16">
        <f t="shared" si="88"/>
        <v>0.14774865055645126</v>
      </c>
      <c r="AM54" s="16">
        <f t="shared" si="88"/>
        <v>0.41146799374480358</v>
      </c>
      <c r="AN54" s="16">
        <f t="shared" si="88"/>
        <v>0.27569386525390271</v>
      </c>
      <c r="AO54" s="16">
        <f t="shared" si="88"/>
        <v>0.71920576858052132</v>
      </c>
      <c r="AP54" s="16">
        <f t="shared" si="88"/>
        <v>0.45968646556714765</v>
      </c>
      <c r="AQ54" s="16">
        <f t="shared" si="88"/>
        <v>1.1567629034405944</v>
      </c>
      <c r="AR54" s="16">
        <f t="shared" si="88"/>
        <v>0.71816629465589987</v>
      </c>
      <c r="AS54" s="16">
        <f t="shared" si="88"/>
        <v>1.7620789474259644</v>
      </c>
      <c r="AT54" s="16">
        <f t="shared" si="88"/>
        <v>1.0670670027746563</v>
      </c>
      <c r="AU54" s="16">
        <f t="shared" si="88"/>
        <v>2.5409869444073063</v>
      </c>
      <c r="AV54" s="16">
        <f t="shared" si="88"/>
        <v>1.4696685252774462</v>
      </c>
      <c r="AW54" s="16">
        <f t="shared" si="88"/>
        <v>3.2060159793165255</v>
      </c>
      <c r="AX54" s="16">
        <f t="shared" si="88"/>
        <v>1.5258996637918241</v>
      </c>
      <c r="AY54" s="16">
        <f t="shared" si="88"/>
        <v>2.0164291059422301</v>
      </c>
      <c r="AZ54" s="16">
        <f t="shared" si="88"/>
        <v>2.1947992121696975E-15</v>
      </c>
      <c r="BA54" s="16">
        <f t="shared" si="88"/>
        <v>-2.016429105942223</v>
      </c>
      <c r="BB54" s="16">
        <f t="shared" si="88"/>
        <v>-1.5258996637918212</v>
      </c>
      <c r="BC54" s="16">
        <f t="shared" si="88"/>
        <v>-3.2060159793165286</v>
      </c>
      <c r="BD54" s="16">
        <f t="shared" si="88"/>
        <v>-1.4696685252774588</v>
      </c>
      <c r="BE54" s="16">
        <f t="shared" si="88"/>
        <v>-2.5409869444073045</v>
      </c>
      <c r="BF54" s="16">
        <f t="shared" si="88"/>
        <v>-1.0670670027746554</v>
      </c>
      <c r="BG54" s="16">
        <f t="shared" si="88"/>
        <v>-1.7620789474259573</v>
      </c>
      <c r="BH54" s="16">
        <f t="shared" si="88"/>
        <v>-0.71816629465589488</v>
      </c>
      <c r="BI54" s="16">
        <f t="shared" si="88"/>
        <v>-1.1567629034405935</v>
      </c>
      <c r="BJ54" s="16">
        <f t="shared" si="88"/>
        <v>-0.45968646556714898</v>
      </c>
      <c r="BK54" s="16">
        <f t="shared" si="88"/>
        <v>-0.71920576858052065</v>
      </c>
      <c r="BL54" s="16">
        <f t="shared" si="88"/>
        <v>-0.27569386525390316</v>
      </c>
      <c r="BM54" s="16">
        <f t="shared" si="88"/>
        <v>-0.41146799374480425</v>
      </c>
      <c r="BN54" s="16">
        <f t="shared" ref="BN54:DY54" si="89">(BN44-BN51)*BN53</f>
        <v>-0.14774865055645081</v>
      </c>
      <c r="BO54" s="16">
        <f t="shared" si="89"/>
        <v>-0.20001443756973458</v>
      </c>
      <c r="BP54" s="16">
        <f t="shared" si="89"/>
        <v>-6.1001975649670248E-2</v>
      </c>
      <c r="BQ54" s="16">
        <f t="shared" si="89"/>
        <v>-5.8848137317431881E-2</v>
      </c>
      <c r="BR54" s="16">
        <f t="shared" si="89"/>
        <v>-4.1404822797415086E-3</v>
      </c>
      <c r="BS54" s="16">
        <f t="shared" si="89"/>
        <v>3.1653963849622491E-2</v>
      </c>
      <c r="BT54" s="16">
        <f t="shared" si="89"/>
        <v>3.1320600009463573E-2</v>
      </c>
      <c r="BU54" s="16">
        <f t="shared" si="89"/>
        <v>8.612729021102572E-2</v>
      </c>
      <c r="BV54" s="16">
        <f t="shared" si="89"/>
        <v>5.1675516661556231E-2</v>
      </c>
      <c r="BW54" s="16">
        <f t="shared" si="89"/>
        <v>0.11537048452878773</v>
      </c>
      <c r="BX54" s="16">
        <f t="shared" si="89"/>
        <v>6.1543489062718781E-2</v>
      </c>
      <c r="BY54" s="16">
        <f t="shared" si="89"/>
        <v>0.12726641017521589</v>
      </c>
      <c r="BZ54" s="16">
        <f t="shared" si="89"/>
        <v>6.4279002380722705E-2</v>
      </c>
      <c r="CA54" s="16">
        <f t="shared" si="89"/>
        <v>0.12751078038757302</v>
      </c>
      <c r="CB54" s="16">
        <f t="shared" si="89"/>
        <v>6.2293964475790387E-2</v>
      </c>
      <c r="CC54" s="16">
        <f t="shared" si="89"/>
        <v>0.12017931496897272</v>
      </c>
      <c r="CD54" s="16">
        <f t="shared" si="89"/>
        <v>5.7306147762246407E-2</v>
      </c>
      <c r="CE54" s="16">
        <f t="shared" si="89"/>
        <v>0.10816105143617372</v>
      </c>
      <c r="CF54" s="16">
        <f t="shared" si="89"/>
        <v>5.0527303856670036E-2</v>
      </c>
      <c r="CG54" s="16">
        <f t="shared" si="89"/>
        <v>9.3483707306293518E-2</v>
      </c>
      <c r="CH54" s="16">
        <f t="shared" si="89"/>
        <v>4.2803343580022801E-2</v>
      </c>
      <c r="CI54" s="16">
        <f t="shared" si="89"/>
        <v>7.7554490392408804E-2</v>
      </c>
      <c r="CJ54" s="16">
        <f t="shared" si="89"/>
        <v>3.4717466784952689E-2</v>
      </c>
      <c r="CK54" s="16">
        <f t="shared" si="89"/>
        <v>6.1336333950586797E-2</v>
      </c>
      <c r="CL54" s="16">
        <f t="shared" si="89"/>
        <v>2.6665294229597958E-2</v>
      </c>
      <c r="CM54" s="16">
        <f t="shared" si="89"/>
        <v>4.5475784200326164E-2</v>
      </c>
      <c r="CN54" s="16">
        <f t="shared" si="89"/>
        <v>1.8909204777263322E-2</v>
      </c>
      <c r="CO54" s="16">
        <f t="shared" si="89"/>
        <v>3.0395225332482401E-2</v>
      </c>
      <c r="CP54" s="16">
        <f t="shared" si="89"/>
        <v>1.1617423516071868E-2</v>
      </c>
      <c r="CQ54" s="16">
        <f t="shared" si="89"/>
        <v>1.6359081875272574E-2</v>
      </c>
      <c r="CR54" s="16">
        <f t="shared" si="89"/>
        <v>4.892028950456262E-3</v>
      </c>
      <c r="CS54" s="16">
        <f t="shared" si="89"/>
        <v>3.5211768657970044E-3</v>
      </c>
      <c r="CT54" s="16">
        <f t="shared" si="89"/>
        <v>-1.2110410260002258E-3</v>
      </c>
      <c r="CU54" s="16">
        <f t="shared" si="89"/>
        <v>-8.0414848233336667E-3</v>
      </c>
      <c r="CV54" s="16">
        <f t="shared" si="89"/>
        <v>-6.6677359847006068E-3</v>
      </c>
      <c r="CW54" s="16">
        <f t="shared" si="89"/>
        <v>-1.830467831743543E-2</v>
      </c>
      <c r="CX54" s="16">
        <f t="shared" si="89"/>
        <v>-1.1475764578207315E-2</v>
      </c>
      <c r="CY54" s="16">
        <f t="shared" si="89"/>
        <v>-2.7279900980713423E-2</v>
      </c>
      <c r="CZ54" s="16">
        <f t="shared" si="89"/>
        <v>-1.5647418413189951E-2</v>
      </c>
      <c r="DA54" s="16">
        <f t="shared" si="89"/>
        <v>-3.5002307743999594E-2</v>
      </c>
      <c r="DB54" s="16">
        <f t="shared" si="89"/>
        <v>-1.9204506627617191E-2</v>
      </c>
      <c r="DC54" s="16">
        <f t="shared" si="89"/>
        <v>-4.1522214742809815E-2</v>
      </c>
      <c r="DD54" s="16">
        <f t="shared" si="89"/>
        <v>-2.2174798328148504E-2</v>
      </c>
      <c r="DE54" s="16">
        <f t="shared" si="89"/>
        <v>-4.6899151204732314E-2</v>
      </c>
      <c r="DF54" s="16">
        <f t="shared" si="89"/>
        <v>-2.4589541436931484E-2</v>
      </c>
      <c r="DG54" s="16">
        <f t="shared" si="89"/>
        <v>-5.1197729669613112E-2</v>
      </c>
      <c r="DH54" s="16">
        <f t="shared" si="89"/>
        <v>-2.6481749233034924E-2</v>
      </c>
      <c r="DI54" s="16">
        <f t="shared" si="89"/>
        <v>-5.448481223939905E-2</v>
      </c>
      <c r="DJ54" s="16">
        <f t="shared" si="89"/>
        <v>-2.788503365506545E-2</v>
      </c>
      <c r="DK54" s="16">
        <f t="shared" si="89"/>
        <v>-5.6827599004731222E-2</v>
      </c>
      <c r="DL54" s="16">
        <f t="shared" si="89"/>
        <v>-2.8832827195764521E-2</v>
      </c>
      <c r="DM54" s="16">
        <f t="shared" si="89"/>
        <v>-5.8292370952777173E-2</v>
      </c>
      <c r="DN54" s="16">
        <f t="shared" si="89"/>
        <v>-2.9357880114810442E-2</v>
      </c>
      <c r="DO54" s="16">
        <f t="shared" si="89"/>
        <v>-5.8943695625045422E-2</v>
      </c>
      <c r="DP54" s="16">
        <f t="shared" si="89"/>
        <v>-2.9491951837740948E-2</v>
      </c>
      <c r="DQ54" s="16">
        <f t="shared" si="89"/>
        <v>-5.8843958208267488E-2</v>
      </c>
      <c r="DR54" s="16">
        <f t="shared" si="89"/>
        <v>-2.9265638446215381E-2</v>
      </c>
      <c r="DS54" s="16">
        <f t="shared" si="89"/>
        <v>-5.8053119766879102E-2</v>
      </c>
      <c r="DT54" s="16">
        <f t="shared" si="89"/>
        <v>-2.8708294697512238E-2</v>
      </c>
      <c r="DU54" s="16">
        <f t="shared" si="89"/>
        <v>-5.6628632350021912E-2</v>
      </c>
      <c r="DV54" s="16">
        <f t="shared" si="89"/>
        <v>-2.7848020890793801E-2</v>
      </c>
      <c r="DW54" s="16">
        <f t="shared" si="89"/>
        <v>-5.4625460855098229E-2</v>
      </c>
      <c r="DX54" s="16">
        <f t="shared" si="89"/>
        <v>-2.6711693443685069E-2</v>
      </c>
      <c r="DY54" s="16">
        <f t="shared" si="89"/>
        <v>-5.2096176032179864E-2</v>
      </c>
      <c r="DZ54" s="16">
        <f t="shared" ref="DZ54:GK54" si="90">(DZ44-DZ51)*DZ53</f>
        <v>-2.5325024196437174E-2</v>
      </c>
      <c r="EA54" s="16">
        <f t="shared" si="90"/>
        <v>-4.9091093460061463E-2</v>
      </c>
      <c r="EB54" s="16">
        <f t="shared" si="90"/>
        <v>-2.371263789494929E-2</v>
      </c>
      <c r="EC54" s="16">
        <f t="shared" si="90"/>
        <v>-4.5658440853354632E-2</v>
      </c>
      <c r="ED54" s="16">
        <f t="shared" si="90"/>
        <v>-2.1898160499721514E-2</v>
      </c>
      <c r="EE54" s="16">
        <f t="shared" si="90"/>
        <v>-4.1844541486114883E-2</v>
      </c>
      <c r="EF54" s="16">
        <f t="shared" si="90"/>
        <v>-1.9904313270793311E-2</v>
      </c>
      <c r="EG54" s="16">
        <f t="shared" si="90"/>
        <v>-3.7694005426543997E-2</v>
      </c>
      <c r="EH54" s="16">
        <f t="shared" si="90"/>
        <v>-1.775300923709508E-2</v>
      </c>
      <c r="EI54" s="16">
        <f t="shared" si="90"/>
        <v>-3.3249923090596989E-2</v>
      </c>
      <c r="EJ54" s="16">
        <f t="shared" si="90"/>
        <v>-1.5465449851240543E-2</v>
      </c>
      <c r="EK54" s="16">
        <f t="shared" si="90"/>
        <v>-2.8554057643453257E-2</v>
      </c>
      <c r="EL54" s="16">
        <f t="shared" si="90"/>
        <v>-1.3062220486549425E-2</v>
      </c>
      <c r="EM54" s="16">
        <f t="shared" si="90"/>
        <v>-2.3647034226038921E-2</v>
      </c>
      <c r="EN54" s="16">
        <f t="shared" si="90"/>
        <v>-1.0563384045227997E-2</v>
      </c>
      <c r="EO54" s="16">
        <f t="shared" si="90"/>
        <v>-1.8568525017538973E-2</v>
      </c>
      <c r="EP54" s="16">
        <f t="shared" si="90"/>
        <v>-7.9885723824613536E-3</v>
      </c>
      <c r="EQ54" s="16">
        <f t="shared" si="90"/>
        <v>-1.335742987857208E-2</v>
      </c>
      <c r="ER54" s="16">
        <f t="shared" si="90"/>
        <v>-5.3570755593341929E-3</v>
      </c>
      <c r="ES54" s="16">
        <f t="shared" si="90"/>
        <v>-8.0520528359801224E-3</v>
      </c>
      <c r="ET54" s="16">
        <f t="shared" si="90"/>
        <v>-2.6879291529675713E-3</v>
      </c>
      <c r="EU54" s="16">
        <f t="shared" si="90"/>
        <v>-2.6902750281976584E-3</v>
      </c>
      <c r="EV54" s="16">
        <f t="shared" si="90"/>
        <v>-7.8708742473064769E-18</v>
      </c>
      <c r="EW54" s="16">
        <f t="shared" si="90"/>
        <v>2.6902750281976272E-3</v>
      </c>
      <c r="EX54" s="16">
        <f t="shared" si="90"/>
        <v>2.6879291529675574E-3</v>
      </c>
      <c r="EY54" s="16">
        <f t="shared" si="90"/>
        <v>8.052052835980178E-3</v>
      </c>
      <c r="EZ54" s="16">
        <f t="shared" si="90"/>
        <v>5.3570755593341651E-3</v>
      </c>
      <c r="FA54" s="16">
        <f t="shared" si="90"/>
        <v>1.3357429878572025E-2</v>
      </c>
      <c r="FB54" s="16">
        <f t="shared" si="90"/>
        <v>7.9885723824613397E-3</v>
      </c>
      <c r="FC54" s="16">
        <f t="shared" si="90"/>
        <v>1.8568525017538862E-2</v>
      </c>
      <c r="FD54" s="16">
        <f t="shared" si="90"/>
        <v>1.0563384045228025E-2</v>
      </c>
      <c r="FE54" s="16">
        <f t="shared" si="90"/>
        <v>2.3647034226038782E-2</v>
      </c>
      <c r="FF54" s="16">
        <f t="shared" si="90"/>
        <v>1.3062220486549397E-2</v>
      </c>
      <c r="FG54" s="16">
        <f t="shared" si="90"/>
        <v>2.8554057643453201E-2</v>
      </c>
      <c r="FH54" s="16">
        <f t="shared" si="90"/>
        <v>1.5465449851240459E-2</v>
      </c>
      <c r="FI54" s="16">
        <f t="shared" si="90"/>
        <v>3.3249923090597044E-2</v>
      </c>
      <c r="FJ54" s="16">
        <f t="shared" si="90"/>
        <v>1.7753009237094997E-2</v>
      </c>
      <c r="FK54" s="16">
        <f t="shared" si="90"/>
        <v>3.7694005426543775E-2</v>
      </c>
      <c r="FL54" s="16">
        <f t="shared" si="90"/>
        <v>1.9904313270793228E-2</v>
      </c>
      <c r="FM54" s="16">
        <f t="shared" si="90"/>
        <v>4.1844541486115105E-2</v>
      </c>
      <c r="FN54" s="16">
        <f t="shared" si="90"/>
        <v>2.1898160499721486E-2</v>
      </c>
      <c r="FO54" s="16">
        <f t="shared" si="90"/>
        <v>4.5658440853354521E-2</v>
      </c>
      <c r="FP54" s="16">
        <f t="shared" si="90"/>
        <v>2.371263789494929E-2</v>
      </c>
      <c r="FQ54" s="16">
        <f t="shared" si="90"/>
        <v>4.9091093460061463E-2</v>
      </c>
      <c r="FR54" s="16">
        <f t="shared" si="90"/>
        <v>2.5325024196437118E-2</v>
      </c>
      <c r="FS54" s="16">
        <f t="shared" si="90"/>
        <v>5.2096176032179975E-2</v>
      </c>
      <c r="FT54" s="16">
        <f t="shared" si="90"/>
        <v>2.6711693443684847E-2</v>
      </c>
      <c r="FU54" s="16">
        <f t="shared" si="90"/>
        <v>5.4625460855098229E-2</v>
      </c>
      <c r="FV54" s="16">
        <f t="shared" si="90"/>
        <v>2.7848020890793912E-2</v>
      </c>
      <c r="FW54" s="16">
        <f t="shared" si="90"/>
        <v>5.6628632350021912E-2</v>
      </c>
      <c r="FX54" s="16">
        <f t="shared" si="90"/>
        <v>2.8708294697512404E-2</v>
      </c>
      <c r="FY54" s="16">
        <f t="shared" si="90"/>
        <v>5.8053119766879213E-2</v>
      </c>
      <c r="FZ54" s="16">
        <f t="shared" si="90"/>
        <v>2.9265638446215325E-2</v>
      </c>
      <c r="GA54" s="16">
        <f t="shared" si="90"/>
        <v>5.8843958208267266E-2</v>
      </c>
      <c r="GB54" s="16">
        <f t="shared" si="90"/>
        <v>2.9491951837741004E-2</v>
      </c>
      <c r="GC54" s="16">
        <f t="shared" si="90"/>
        <v>5.8943695625045089E-2</v>
      </c>
      <c r="GD54" s="16">
        <f t="shared" si="90"/>
        <v>2.9357880114810386E-2</v>
      </c>
      <c r="GE54" s="16">
        <f t="shared" si="90"/>
        <v>5.8292370952777062E-2</v>
      </c>
      <c r="GF54" s="16">
        <f t="shared" si="90"/>
        <v>2.883282719576441E-2</v>
      </c>
      <c r="GG54" s="16">
        <f t="shared" si="90"/>
        <v>5.6827599004730778E-2</v>
      </c>
      <c r="GH54" s="16">
        <f t="shared" si="90"/>
        <v>2.788503365506545E-2</v>
      </c>
      <c r="GI54" s="16">
        <f t="shared" si="90"/>
        <v>5.4484812239399383E-2</v>
      </c>
      <c r="GJ54" s="16">
        <f t="shared" si="90"/>
        <v>2.648174923303509E-2</v>
      </c>
      <c r="GK54" s="16">
        <f t="shared" si="90"/>
        <v>5.1197729669613556E-2</v>
      </c>
      <c r="GL54" s="16">
        <f t="shared" ref="GL54:GT54" si="91">(GL44-GL51)*GL53</f>
        <v>2.4589541436931484E-2</v>
      </c>
      <c r="GM54" s="16">
        <f t="shared" si="91"/>
        <v>4.6899151204732759E-2</v>
      </c>
      <c r="GN54" s="16">
        <f t="shared" si="91"/>
        <v>2.2174798328148504E-2</v>
      </c>
      <c r="GO54" s="16">
        <f t="shared" si="91"/>
        <v>4.1522214742809593E-2</v>
      </c>
      <c r="GP54" s="16">
        <f t="shared" si="91"/>
        <v>1.9204506627617191E-2</v>
      </c>
      <c r="GQ54" s="16">
        <f t="shared" si="91"/>
        <v>3.5002307743999594E-2</v>
      </c>
      <c r="GR54" s="16">
        <f t="shared" si="91"/>
        <v>1.5647418413190173E-2</v>
      </c>
      <c r="GS54" s="16">
        <f t="shared" si="91"/>
        <v>2.7279900980713645E-2</v>
      </c>
      <c r="GT54" s="16">
        <f t="shared" si="91"/>
        <v>5.7378822891037129E-3</v>
      </c>
      <c r="GU54" s="16"/>
      <c r="GV54" s="16"/>
      <c r="GW54" s="16"/>
      <c r="GX54" s="16"/>
      <c r="GY54" s="16"/>
      <c r="GZ54" s="16"/>
      <c r="HA54" s="16"/>
      <c r="HB54" s="16"/>
      <c r="HC54" s="16"/>
      <c r="HD54" s="16"/>
      <c r="HE54" s="16"/>
      <c r="HF54" s="16"/>
      <c r="HG54" s="16"/>
      <c r="HH54" s="16"/>
      <c r="HI54" s="16"/>
      <c r="HJ54" s="16"/>
      <c r="HK54" s="16"/>
      <c r="HL54" s="16"/>
      <c r="HM54" s="16"/>
      <c r="HN54" s="16"/>
      <c r="HO54" s="16"/>
      <c r="HP54" s="16"/>
      <c r="HQ54" s="16"/>
      <c r="HR54" s="16"/>
      <c r="HS54" s="16"/>
      <c r="HT54" s="16"/>
      <c r="HU54" s="16"/>
      <c r="HV54" s="16"/>
      <c r="HW54" s="16"/>
      <c r="HX54" s="16"/>
      <c r="HY54" s="16"/>
      <c r="HZ54" s="16"/>
      <c r="IA54" s="16"/>
      <c r="IB54" s="16"/>
      <c r="IC54" s="16"/>
      <c r="ID54" s="16"/>
      <c r="IE54" s="16"/>
      <c r="IF54" s="16"/>
      <c r="IG54" s="16"/>
      <c r="IH54" s="16"/>
      <c r="II54" s="16"/>
      <c r="IJ54" s="16"/>
      <c r="IK54" s="16"/>
      <c r="IL54" s="16"/>
      <c r="IM54" s="16"/>
      <c r="IN54" s="16"/>
      <c r="IO54" s="16"/>
      <c r="IP54" s="16"/>
      <c r="IQ54" s="16"/>
      <c r="IR54" s="16"/>
      <c r="IS54" s="16"/>
    </row>
    <row r="55" spans="1:253" x14ac:dyDescent="0.15">
      <c r="A55" s="22"/>
      <c r="B55" s="16"/>
      <c r="C55" s="16"/>
      <c r="D55" s="16"/>
      <c r="E55" s="16"/>
      <c r="F55" s="16"/>
      <c r="G55" s="16"/>
      <c r="H55" s="16"/>
      <c r="I55" s="16"/>
      <c r="J55" s="16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6"/>
      <c r="AA55" s="16"/>
      <c r="AB55" s="16"/>
      <c r="AC55" s="16"/>
      <c r="AD55" s="16"/>
      <c r="AE55" s="16"/>
      <c r="AF55" s="16"/>
      <c r="AG55" s="16"/>
      <c r="AH55" s="16"/>
      <c r="AI55" s="16"/>
      <c r="AJ55" s="16"/>
      <c r="AK55" s="16"/>
      <c r="AL55" s="16"/>
      <c r="AM55" s="16"/>
      <c r="AN55" s="16"/>
      <c r="AO55" s="16"/>
      <c r="AP55" s="16"/>
      <c r="AQ55" s="16"/>
      <c r="AR55" s="16"/>
      <c r="AS55" s="16"/>
      <c r="AT55" s="16"/>
      <c r="AU55" s="16"/>
      <c r="AV55" s="16"/>
      <c r="AW55" s="16"/>
      <c r="AX55" s="16"/>
      <c r="AY55" s="16"/>
      <c r="AZ55" s="16"/>
      <c r="BA55" s="16"/>
      <c r="BB55" s="16"/>
      <c r="BC55" s="16"/>
      <c r="BD55" s="16"/>
      <c r="BE55" s="16"/>
      <c r="BF55" s="16"/>
      <c r="BG55" s="16"/>
      <c r="BH55" s="16"/>
      <c r="BI55" s="16"/>
      <c r="BJ55" s="16"/>
      <c r="BK55" s="16"/>
      <c r="BL55" s="16"/>
      <c r="BM55" s="16"/>
      <c r="BN55" s="16"/>
      <c r="BO55" s="16"/>
      <c r="BP55" s="16"/>
      <c r="BQ55" s="16"/>
      <c r="BR55" s="16"/>
      <c r="BS55" s="16"/>
      <c r="BT55" s="16"/>
      <c r="BU55" s="16"/>
      <c r="BV55" s="16"/>
      <c r="BW55" s="16"/>
      <c r="BX55" s="16"/>
      <c r="BY55" s="16"/>
      <c r="BZ55" s="16"/>
      <c r="CA55" s="16"/>
      <c r="CB55" s="16"/>
      <c r="CC55" s="16"/>
      <c r="CD55" s="16"/>
      <c r="CE55" s="16"/>
      <c r="CF55" s="16"/>
      <c r="CG55" s="16"/>
      <c r="CH55" s="16"/>
      <c r="CI55" s="16"/>
      <c r="CJ55" s="16"/>
      <c r="CK55" s="16"/>
      <c r="CL55" s="16"/>
      <c r="CM55" s="16"/>
      <c r="CN55" s="16"/>
      <c r="CO55" s="16"/>
      <c r="CP55" s="16"/>
      <c r="CQ55" s="16"/>
      <c r="CR55" s="16"/>
      <c r="CS55" s="16"/>
      <c r="CT55" s="16"/>
      <c r="CU55" s="16"/>
      <c r="CV55" s="16"/>
      <c r="CW55" s="16"/>
      <c r="CX55" s="16"/>
      <c r="CY55" s="16"/>
      <c r="CZ55" s="16"/>
      <c r="DA55" s="16"/>
      <c r="DB55" s="16"/>
      <c r="DC55" s="16"/>
      <c r="DD55" s="16"/>
      <c r="DE55" s="16"/>
      <c r="DF55" s="16"/>
      <c r="DG55" s="16"/>
      <c r="DH55" s="16"/>
      <c r="DI55" s="16"/>
      <c r="DJ55" s="16"/>
      <c r="DK55" s="16"/>
      <c r="DL55" s="16"/>
      <c r="DM55" s="16"/>
      <c r="DN55" s="16"/>
      <c r="DO55" s="16"/>
      <c r="DP55" s="16"/>
      <c r="DQ55" s="16"/>
      <c r="DR55" s="16"/>
      <c r="DS55" s="16"/>
      <c r="DT55" s="16"/>
      <c r="DU55" s="16"/>
      <c r="DV55" s="16"/>
      <c r="DW55" s="16"/>
      <c r="DX55" s="16"/>
      <c r="DY55" s="16"/>
      <c r="DZ55" s="16"/>
      <c r="EA55" s="16"/>
      <c r="EB55" s="16"/>
      <c r="EC55" s="16"/>
      <c r="ED55" s="16"/>
      <c r="EE55" s="16"/>
      <c r="EF55" s="16"/>
      <c r="EG55" s="16"/>
      <c r="EH55" s="16"/>
      <c r="EI55" s="16"/>
      <c r="EJ55" s="16"/>
      <c r="EK55" s="16"/>
      <c r="EL55" s="16"/>
      <c r="EM55" s="16"/>
      <c r="EN55" s="16"/>
      <c r="EO55" s="16"/>
      <c r="EP55" s="16"/>
      <c r="EQ55" s="16"/>
      <c r="ER55" s="16"/>
      <c r="ES55" s="16"/>
      <c r="ET55" s="16"/>
      <c r="EU55" s="16"/>
      <c r="EV55" s="16"/>
      <c r="EW55" s="16"/>
      <c r="EX55" s="16"/>
      <c r="EY55" s="16"/>
      <c r="EZ55" s="16"/>
      <c r="FA55" s="16"/>
      <c r="FB55" s="16"/>
      <c r="FC55" s="16"/>
      <c r="FD55" s="16"/>
      <c r="FE55" s="16"/>
      <c r="FF55" s="16"/>
      <c r="FG55" s="16"/>
      <c r="FH55" s="16"/>
      <c r="FI55" s="16"/>
      <c r="FJ55" s="16"/>
      <c r="FK55" s="16"/>
      <c r="FL55" s="16"/>
      <c r="FM55" s="16"/>
      <c r="FN55" s="16"/>
      <c r="FO55" s="16"/>
      <c r="FP55" s="16"/>
      <c r="FQ55" s="16"/>
      <c r="FR55" s="16"/>
      <c r="FS55" s="16"/>
      <c r="FT55" s="16"/>
      <c r="FU55" s="16"/>
      <c r="FV55" s="16"/>
      <c r="FW55" s="16"/>
      <c r="FX55" s="16"/>
      <c r="FY55" s="16"/>
      <c r="FZ55" s="16"/>
      <c r="GA55" s="16"/>
      <c r="GB55" s="16"/>
      <c r="GC55" s="16"/>
      <c r="GD55" s="16"/>
      <c r="GE55" s="16"/>
      <c r="GF55" s="16"/>
      <c r="GG55" s="16"/>
      <c r="GH55" s="16"/>
      <c r="GI55" s="16"/>
      <c r="GJ55" s="16"/>
      <c r="GK55" s="16"/>
      <c r="GL55" s="16"/>
      <c r="GM55" s="16"/>
      <c r="GN55" s="16"/>
      <c r="GO55" s="16"/>
      <c r="GP55" s="16"/>
      <c r="GQ55" s="16"/>
      <c r="GR55" s="16"/>
      <c r="GS55" s="16"/>
      <c r="GT55" s="16"/>
      <c r="GU55" s="16"/>
      <c r="GV55" s="16"/>
      <c r="GW55" s="16"/>
      <c r="GX55" s="16"/>
      <c r="GY55" s="16"/>
      <c r="GZ55" s="16"/>
      <c r="HA55" s="16"/>
      <c r="HB55" s="16"/>
      <c r="HC55" s="16"/>
      <c r="HD55" s="16"/>
      <c r="HE55" s="16"/>
      <c r="HF55" s="16"/>
      <c r="HG55" s="16"/>
      <c r="HH55" s="16"/>
      <c r="HI55" s="16"/>
      <c r="HJ55" s="16"/>
      <c r="HK55" s="16"/>
      <c r="HL55" s="16"/>
      <c r="HM55" s="16"/>
      <c r="HN55" s="16"/>
      <c r="HO55" s="16"/>
      <c r="HP55" s="16"/>
      <c r="HQ55" s="16"/>
      <c r="HR55" s="16"/>
      <c r="HS55" s="16"/>
      <c r="HT55" s="16"/>
      <c r="HU55" s="16"/>
      <c r="HV55" s="16"/>
      <c r="HW55" s="16"/>
      <c r="HX55" s="16"/>
      <c r="HY55" s="16"/>
      <c r="HZ55" s="16"/>
      <c r="IA55" s="16"/>
      <c r="IB55" s="16"/>
      <c r="IC55" s="16"/>
      <c r="ID55" s="16"/>
      <c r="IE55" s="16"/>
      <c r="IF55" s="16"/>
      <c r="IG55" s="16"/>
      <c r="IH55" s="16"/>
      <c r="II55" s="16"/>
      <c r="IJ55" s="16"/>
      <c r="IK55" s="16"/>
      <c r="IL55" s="16"/>
      <c r="IM55" s="16"/>
      <c r="IN55" s="16"/>
      <c r="IO55" s="16"/>
      <c r="IP55" s="16"/>
      <c r="IQ55" s="16"/>
      <c r="IR55" s="16"/>
      <c r="IS55" s="16"/>
    </row>
    <row r="56" spans="1:253" x14ac:dyDescent="0.15">
      <c r="A56" s="26" t="s">
        <v>15</v>
      </c>
      <c r="B56" s="16">
        <f>SUM(B54:GT54)*B$12/3</f>
        <v>2.3368718936657834E-16</v>
      </c>
      <c r="C56" s="16"/>
      <c r="D56" s="16"/>
      <c r="E56" s="16"/>
      <c r="F56" s="16"/>
      <c r="G56" s="16"/>
      <c r="H56" s="16"/>
      <c r="I56" s="16"/>
      <c r="J56" s="16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  <c r="AA56" s="16"/>
      <c r="AB56" s="16"/>
      <c r="AC56" s="16"/>
      <c r="AD56" s="16"/>
      <c r="AE56" s="16"/>
      <c r="AF56" s="16"/>
      <c r="AG56" s="16"/>
      <c r="AH56" s="16"/>
      <c r="AI56" s="16"/>
      <c r="AJ56" s="16"/>
      <c r="AK56" s="16"/>
      <c r="AL56" s="16"/>
      <c r="AM56" s="16"/>
      <c r="AN56" s="16"/>
      <c r="AO56" s="16"/>
      <c r="AP56" s="16"/>
      <c r="AQ56" s="16"/>
      <c r="AR56" s="16"/>
      <c r="AS56" s="16"/>
      <c r="AT56" s="16"/>
      <c r="AU56" s="16"/>
      <c r="AV56" s="16"/>
      <c r="AW56" s="16"/>
      <c r="AX56" s="16"/>
      <c r="AY56" s="16"/>
      <c r="AZ56" s="16"/>
      <c r="BA56" s="16" t="s">
        <v>23</v>
      </c>
      <c r="BB56" s="16"/>
      <c r="BC56" s="16"/>
      <c r="BD56" s="16"/>
      <c r="BE56" s="16"/>
      <c r="BF56" s="16"/>
      <c r="BG56" s="16"/>
      <c r="BH56" s="16"/>
      <c r="BI56" s="16"/>
      <c r="BJ56" s="16"/>
      <c r="BK56" s="16"/>
      <c r="BL56" s="16"/>
      <c r="BM56" s="16"/>
      <c r="BN56" s="16"/>
      <c r="BO56" s="16"/>
      <c r="BP56" s="16"/>
      <c r="BQ56" s="16"/>
      <c r="BR56" s="16"/>
      <c r="BS56" s="16"/>
      <c r="BT56" s="16"/>
      <c r="BU56" s="16"/>
      <c r="BV56" s="16"/>
      <c r="BW56" s="16"/>
      <c r="BX56" s="16"/>
      <c r="BY56" s="16"/>
      <c r="BZ56" s="16"/>
      <c r="CA56" s="16"/>
      <c r="CB56" s="16"/>
      <c r="CC56" s="16"/>
      <c r="CD56" s="16"/>
      <c r="CE56" s="16"/>
      <c r="CF56" s="16"/>
      <c r="CG56" s="16"/>
      <c r="CH56" s="16"/>
      <c r="CI56" s="16"/>
      <c r="CJ56" s="16"/>
      <c r="CK56" s="16"/>
      <c r="CL56" s="16"/>
      <c r="CM56" s="16"/>
      <c r="CN56" s="16"/>
      <c r="CO56" s="16"/>
      <c r="CP56" s="16"/>
      <c r="CQ56" s="16"/>
      <c r="CR56" s="16"/>
      <c r="CS56" s="16"/>
      <c r="CT56" s="16"/>
      <c r="CU56" s="16"/>
      <c r="CV56" s="16"/>
      <c r="CW56" s="16"/>
      <c r="CX56" s="16"/>
      <c r="CY56" s="16"/>
      <c r="CZ56" s="16"/>
      <c r="DA56" s="16"/>
      <c r="DB56" s="16"/>
      <c r="DC56" s="16"/>
      <c r="DD56" s="16"/>
      <c r="DE56" s="16"/>
      <c r="DF56" s="16"/>
      <c r="DG56" s="16"/>
      <c r="DH56" s="16"/>
      <c r="DI56" s="16"/>
      <c r="DJ56" s="16"/>
      <c r="DK56" s="16"/>
      <c r="DL56" s="16"/>
      <c r="DM56" s="16"/>
      <c r="DN56" s="16"/>
      <c r="DO56" s="16"/>
      <c r="DP56" s="16"/>
      <c r="DQ56" s="16"/>
      <c r="DR56" s="16"/>
      <c r="DS56" s="16"/>
      <c r="DT56" s="16"/>
      <c r="DU56" s="16"/>
      <c r="DV56" s="16"/>
      <c r="DW56" s="16"/>
      <c r="DX56" s="16"/>
      <c r="DY56" s="16"/>
      <c r="DZ56" s="16"/>
      <c r="EA56" s="16"/>
      <c r="EB56" s="16"/>
      <c r="EC56" s="16"/>
      <c r="ED56" s="16"/>
      <c r="EE56" s="16"/>
      <c r="EF56" s="16"/>
      <c r="EG56" s="16"/>
      <c r="EH56" s="16"/>
      <c r="EI56" s="16"/>
      <c r="EJ56" s="16"/>
      <c r="EK56" s="16"/>
      <c r="EL56" s="16"/>
      <c r="EM56" s="16"/>
      <c r="EN56" s="16"/>
      <c r="EO56" s="16"/>
      <c r="EP56" s="16"/>
      <c r="EQ56" s="16"/>
      <c r="ER56" s="16"/>
      <c r="ES56" s="16"/>
      <c r="ET56" s="16"/>
      <c r="EU56" s="16"/>
      <c r="EV56" s="16"/>
      <c r="EW56" s="16"/>
      <c r="EX56" s="16"/>
      <c r="EY56" s="16"/>
      <c r="EZ56" s="16"/>
      <c r="FA56" s="16"/>
      <c r="FB56" s="16"/>
      <c r="FC56" s="16"/>
      <c r="FD56" s="16"/>
      <c r="FE56" s="16"/>
      <c r="FF56" s="16"/>
      <c r="FG56" s="16"/>
      <c r="FH56" s="16"/>
      <c r="FI56" s="16"/>
      <c r="FJ56" s="16"/>
      <c r="FK56" s="16"/>
      <c r="FL56" s="16"/>
      <c r="FM56" s="16"/>
      <c r="FN56" s="16"/>
      <c r="FO56" s="16"/>
      <c r="FP56" s="16"/>
      <c r="FQ56" s="16"/>
      <c r="FR56" s="16"/>
      <c r="FS56" s="16"/>
      <c r="FT56" s="16"/>
      <c r="FU56" s="16"/>
      <c r="FV56" s="16"/>
      <c r="FW56" s="16"/>
      <c r="FX56" s="16"/>
      <c r="FY56" s="16"/>
      <c r="FZ56" s="16"/>
      <c r="GA56" s="16"/>
      <c r="GB56" s="16"/>
      <c r="GC56" s="16"/>
      <c r="GD56" s="16"/>
      <c r="GE56" s="16"/>
      <c r="GF56" s="16"/>
      <c r="GG56" s="16"/>
      <c r="GH56" s="16"/>
      <c r="GI56" s="16"/>
      <c r="GJ56" s="16"/>
      <c r="GK56" s="16"/>
      <c r="GL56" s="16"/>
      <c r="GM56" s="16"/>
      <c r="GN56" s="16"/>
      <c r="GO56" s="16"/>
      <c r="GP56" s="16"/>
      <c r="GQ56" s="16"/>
      <c r="GR56" s="16"/>
      <c r="GS56" s="16"/>
      <c r="GT56" s="16"/>
      <c r="GU56" s="16"/>
      <c r="GV56" s="16"/>
      <c r="GW56" s="16"/>
      <c r="GX56" s="16"/>
      <c r="GY56" s="16"/>
      <c r="GZ56" s="16"/>
      <c r="HA56" s="16"/>
      <c r="HB56" s="16"/>
      <c r="HC56" s="16"/>
      <c r="HD56" s="16"/>
      <c r="HE56" s="16"/>
      <c r="HF56" s="16"/>
      <c r="HG56" s="16"/>
      <c r="HH56" s="16"/>
      <c r="HI56" s="16"/>
      <c r="HJ56" s="16"/>
      <c r="HK56" s="16"/>
      <c r="HL56" s="16"/>
      <c r="HM56" s="16"/>
      <c r="HN56" s="16"/>
      <c r="HO56" s="16"/>
      <c r="HP56" s="16"/>
      <c r="HQ56" s="16"/>
      <c r="HR56" s="16"/>
      <c r="HS56" s="16"/>
      <c r="HT56" s="16"/>
      <c r="HU56" s="16"/>
      <c r="HV56" s="16"/>
      <c r="HW56" s="16"/>
      <c r="HX56" s="16"/>
      <c r="HY56" s="16"/>
      <c r="HZ56" s="16"/>
      <c r="IA56" s="16"/>
      <c r="IB56" s="16"/>
      <c r="IC56" s="16"/>
      <c r="ID56" s="16"/>
      <c r="IE56" s="16"/>
      <c r="IF56" s="16"/>
      <c r="IG56" s="16"/>
      <c r="IH56" s="16"/>
      <c r="II56" s="16"/>
      <c r="IJ56" s="16"/>
      <c r="IK56" s="16"/>
      <c r="IL56" s="16"/>
      <c r="IM56" s="16"/>
      <c r="IN56" s="16"/>
      <c r="IO56" s="16"/>
      <c r="IP56" s="16"/>
      <c r="IQ56" s="16"/>
      <c r="IR56" s="16"/>
      <c r="IS56" s="16"/>
    </row>
    <row r="57" spans="1:253" x14ac:dyDescent="0.15">
      <c r="A57" s="26" t="s">
        <v>68</v>
      </c>
      <c r="B57" s="24">
        <f>'円柱及び中空円柱磁石（径方向磁化）計算シート'!$C$11/4/PI()*B56</f>
        <v>2.5290880500961071E-13</v>
      </c>
      <c r="C57" s="16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16"/>
      <c r="X57" s="16"/>
      <c r="Y57" s="16"/>
      <c r="Z57" s="16"/>
      <c r="AA57" s="16"/>
      <c r="AB57" s="16"/>
      <c r="AC57" s="16"/>
      <c r="AD57" s="16"/>
      <c r="AE57" s="16"/>
      <c r="AF57" s="16"/>
      <c r="AG57" s="16"/>
      <c r="AH57" s="16"/>
      <c r="AI57" s="16"/>
      <c r="AJ57" s="16"/>
      <c r="AK57" s="16"/>
      <c r="AL57" s="16"/>
      <c r="AM57" s="16"/>
      <c r="AN57" s="16"/>
      <c r="AO57" s="16"/>
      <c r="AP57" s="16"/>
      <c r="AQ57" s="16"/>
      <c r="AR57" s="16"/>
      <c r="AS57" s="16"/>
      <c r="AT57" s="16"/>
      <c r="AU57" s="16"/>
      <c r="AV57" s="16"/>
      <c r="AW57" s="16"/>
      <c r="AX57" s="16"/>
      <c r="AY57" s="16"/>
      <c r="AZ57" s="16"/>
      <c r="BA57" s="16" t="s">
        <v>23</v>
      </c>
      <c r="BB57" s="16"/>
      <c r="BC57" s="16"/>
      <c r="BD57" s="16"/>
      <c r="BE57" s="16"/>
      <c r="BF57" s="16"/>
      <c r="BG57" s="16"/>
      <c r="BH57" s="16"/>
      <c r="BI57" s="16"/>
      <c r="BJ57" s="16"/>
      <c r="BK57" s="16"/>
      <c r="BL57" s="16"/>
      <c r="BM57" s="16"/>
      <c r="BN57" s="16"/>
      <c r="BO57" s="16"/>
      <c r="BP57" s="16"/>
      <c r="BQ57" s="16"/>
      <c r="BR57" s="16"/>
      <c r="BS57" s="16"/>
      <c r="BT57" s="16"/>
      <c r="BU57" s="16"/>
      <c r="BV57" s="16"/>
      <c r="BW57" s="16"/>
      <c r="BX57" s="16"/>
      <c r="BY57" s="16"/>
      <c r="BZ57" s="16"/>
      <c r="CA57" s="16"/>
      <c r="CB57" s="16"/>
      <c r="CC57" s="16"/>
      <c r="CD57" s="16"/>
      <c r="CE57" s="16"/>
      <c r="CF57" s="16"/>
      <c r="CG57" s="16"/>
      <c r="CH57" s="16"/>
      <c r="CI57" s="16"/>
      <c r="CJ57" s="16"/>
      <c r="CK57" s="16"/>
      <c r="CL57" s="16"/>
      <c r="CM57" s="16"/>
      <c r="CN57" s="16"/>
      <c r="CO57" s="16"/>
      <c r="CP57" s="16"/>
      <c r="CQ57" s="16"/>
      <c r="CR57" s="16"/>
      <c r="CS57" s="16"/>
      <c r="CT57" s="16"/>
      <c r="CU57" s="16"/>
      <c r="CV57" s="16"/>
      <c r="CW57" s="16"/>
      <c r="CX57" s="16"/>
      <c r="CY57" s="16"/>
      <c r="CZ57" s="16"/>
      <c r="DA57" s="16"/>
      <c r="DB57" s="16"/>
      <c r="DC57" s="16"/>
      <c r="DD57" s="16"/>
      <c r="DE57" s="16"/>
      <c r="DF57" s="16"/>
      <c r="DG57" s="16"/>
      <c r="DH57" s="16"/>
      <c r="DI57" s="16"/>
      <c r="DJ57" s="16"/>
      <c r="DK57" s="16"/>
      <c r="DL57" s="16"/>
      <c r="DM57" s="16"/>
      <c r="DN57" s="16"/>
      <c r="DO57" s="16"/>
      <c r="DP57" s="16"/>
      <c r="DQ57" s="16"/>
      <c r="DR57" s="16"/>
      <c r="DS57" s="16"/>
      <c r="DT57" s="16"/>
      <c r="DU57" s="16"/>
      <c r="DV57" s="16"/>
      <c r="DW57" s="16"/>
      <c r="DX57" s="16"/>
      <c r="DY57" s="16"/>
      <c r="DZ57" s="16"/>
      <c r="EA57" s="16"/>
      <c r="EB57" s="16"/>
      <c r="EC57" s="16"/>
      <c r="ED57" s="16"/>
      <c r="EE57" s="16"/>
      <c r="EF57" s="16"/>
      <c r="EG57" s="16"/>
      <c r="EH57" s="16"/>
      <c r="EI57" s="16"/>
      <c r="EJ57" s="16"/>
      <c r="EK57" s="16"/>
      <c r="EL57" s="16"/>
      <c r="EM57" s="16"/>
      <c r="EN57" s="16"/>
      <c r="EO57" s="16"/>
      <c r="EP57" s="16"/>
      <c r="EQ57" s="16"/>
      <c r="ER57" s="16"/>
      <c r="ES57" s="16"/>
      <c r="ET57" s="16"/>
      <c r="EU57" s="16"/>
      <c r="EV57" s="16"/>
      <c r="EW57" s="16"/>
      <c r="EX57" s="16"/>
      <c r="EY57" s="16"/>
      <c r="EZ57" s="16"/>
      <c r="FA57" s="16"/>
      <c r="FB57" s="16"/>
      <c r="FC57" s="16"/>
      <c r="FD57" s="16"/>
      <c r="FE57" s="16"/>
      <c r="FF57" s="16"/>
      <c r="FG57" s="16"/>
      <c r="FH57" s="16"/>
      <c r="FI57" s="16"/>
      <c r="FJ57" s="16"/>
      <c r="FK57" s="16"/>
      <c r="FL57" s="16"/>
      <c r="FM57" s="16"/>
      <c r="FN57" s="16"/>
      <c r="FO57" s="16"/>
      <c r="FP57" s="16"/>
      <c r="FQ57" s="16"/>
      <c r="FR57" s="16"/>
      <c r="FS57" s="16"/>
      <c r="FT57" s="16"/>
      <c r="FU57" s="16"/>
      <c r="FV57" s="16"/>
      <c r="FW57" s="16"/>
      <c r="FX57" s="16"/>
      <c r="FY57" s="16"/>
      <c r="FZ57" s="16"/>
      <c r="GA57" s="16"/>
      <c r="GB57" s="16"/>
      <c r="GC57" s="16"/>
      <c r="GD57" s="16"/>
      <c r="GE57" s="16"/>
      <c r="GF57" s="16"/>
      <c r="GG57" s="16"/>
      <c r="GH57" s="16"/>
      <c r="GI57" s="16"/>
      <c r="GJ57" s="16"/>
      <c r="GK57" s="16"/>
      <c r="GL57" s="16"/>
      <c r="GM57" s="16"/>
      <c r="GN57" s="16"/>
      <c r="GO57" s="16"/>
      <c r="GP57" s="16"/>
      <c r="GQ57" s="16"/>
      <c r="GR57" s="16"/>
      <c r="GS57" s="16"/>
      <c r="GT57" s="16"/>
      <c r="GU57" s="16"/>
      <c r="GV57" s="16"/>
      <c r="GW57" s="16"/>
      <c r="GX57" s="16"/>
      <c r="GY57" s="16"/>
      <c r="GZ57" s="16"/>
      <c r="HA57" s="16"/>
      <c r="HB57" s="16"/>
      <c r="HC57" s="16"/>
      <c r="HD57" s="16"/>
      <c r="HE57" s="16"/>
      <c r="HF57" s="16"/>
      <c r="HG57" s="16"/>
      <c r="HH57" s="16"/>
      <c r="HI57" s="16"/>
      <c r="HJ57" s="16"/>
      <c r="HK57" s="16"/>
      <c r="HL57" s="16"/>
      <c r="HM57" s="16"/>
      <c r="HN57" s="16"/>
      <c r="HO57" s="16"/>
      <c r="HP57" s="16"/>
      <c r="HQ57" s="16"/>
      <c r="HR57" s="16"/>
      <c r="HS57" s="16"/>
      <c r="HT57" s="16"/>
      <c r="HU57" s="16"/>
      <c r="HV57" s="16"/>
      <c r="HW57" s="16"/>
      <c r="HX57" s="16"/>
      <c r="HY57" s="16"/>
      <c r="HZ57" s="16"/>
      <c r="IA57" s="16"/>
      <c r="IB57" s="16"/>
      <c r="IC57" s="16"/>
      <c r="ID57" s="16"/>
      <c r="IE57" s="16"/>
      <c r="IF57" s="16"/>
      <c r="IG57" s="16"/>
      <c r="IH57" s="16"/>
      <c r="II57" s="16"/>
      <c r="IJ57" s="16"/>
      <c r="IK57" s="16"/>
      <c r="IL57" s="16"/>
      <c r="IM57" s="16"/>
      <c r="IN57" s="16"/>
      <c r="IO57" s="16"/>
      <c r="IP57" s="16"/>
      <c r="IQ57" s="16"/>
      <c r="IR57" s="16"/>
      <c r="IS57" s="16"/>
    </row>
    <row r="58" spans="1:253" x14ac:dyDescent="0.15">
      <c r="A58" s="10"/>
      <c r="B58" s="16"/>
      <c r="C58" s="16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  <c r="Y58" s="16"/>
      <c r="Z58" s="16"/>
      <c r="AA58" s="16"/>
      <c r="AB58" s="16"/>
      <c r="AC58" s="16"/>
      <c r="AD58" s="16"/>
      <c r="AE58" s="16"/>
      <c r="AF58" s="16"/>
      <c r="AG58" s="16"/>
      <c r="AH58" s="16"/>
      <c r="AI58" s="16"/>
      <c r="AJ58" s="16"/>
      <c r="AK58" s="16"/>
      <c r="AL58" s="16"/>
      <c r="AM58" s="16"/>
      <c r="AN58" s="16"/>
      <c r="AO58" s="16"/>
      <c r="AP58" s="16"/>
      <c r="AQ58" s="16"/>
      <c r="AR58" s="16"/>
      <c r="AS58" s="16"/>
      <c r="AT58" s="16"/>
      <c r="AU58" s="16"/>
      <c r="AV58" s="16"/>
      <c r="AW58" s="16"/>
      <c r="AX58" s="16"/>
      <c r="AY58" s="16"/>
      <c r="AZ58" s="16"/>
      <c r="BA58" s="16"/>
      <c r="BB58" s="16"/>
      <c r="BC58" s="16"/>
      <c r="BD58" s="16"/>
      <c r="BE58" s="16"/>
      <c r="BF58" s="16"/>
      <c r="BG58" s="16"/>
      <c r="BH58" s="16"/>
      <c r="BI58" s="16"/>
      <c r="BJ58" s="16"/>
      <c r="BK58" s="16"/>
      <c r="BL58" s="16"/>
      <c r="BM58" s="16"/>
      <c r="BN58" s="16"/>
      <c r="BO58" s="16"/>
      <c r="BP58" s="16"/>
      <c r="BQ58" s="16"/>
      <c r="BR58" s="16"/>
      <c r="BS58" s="16"/>
      <c r="BT58" s="16"/>
      <c r="BU58" s="16"/>
      <c r="BV58" s="16"/>
      <c r="BW58" s="16"/>
      <c r="BX58" s="16"/>
      <c r="BY58" s="16"/>
      <c r="BZ58" s="16"/>
      <c r="CA58" s="16"/>
      <c r="CB58" s="16"/>
      <c r="CC58" s="16"/>
      <c r="CD58" s="16"/>
      <c r="CE58" s="16"/>
      <c r="CF58" s="16"/>
      <c r="CG58" s="16"/>
      <c r="CH58" s="16"/>
      <c r="CI58" s="16"/>
      <c r="CJ58" s="16"/>
      <c r="CK58" s="16"/>
      <c r="CL58" s="16"/>
      <c r="CM58" s="16"/>
      <c r="CN58" s="16"/>
      <c r="CO58" s="16"/>
      <c r="CP58" s="16"/>
      <c r="CQ58" s="16"/>
      <c r="CR58" s="16"/>
      <c r="CS58" s="16"/>
      <c r="CT58" s="16"/>
      <c r="CU58" s="16"/>
      <c r="CV58" s="16"/>
      <c r="CW58" s="16"/>
      <c r="CX58" s="16"/>
      <c r="CY58" s="16"/>
      <c r="CZ58" s="16"/>
      <c r="DA58" s="16"/>
      <c r="DB58" s="16"/>
      <c r="DC58" s="16"/>
      <c r="DD58" s="16"/>
      <c r="DE58" s="16"/>
      <c r="DF58" s="16"/>
      <c r="DG58" s="16"/>
      <c r="DH58" s="16"/>
      <c r="DI58" s="16"/>
      <c r="DJ58" s="16"/>
      <c r="DK58" s="16"/>
      <c r="DL58" s="16"/>
      <c r="DM58" s="16"/>
      <c r="DN58" s="16"/>
      <c r="DO58" s="16"/>
      <c r="DP58" s="16"/>
      <c r="DQ58" s="16"/>
      <c r="DR58" s="16"/>
      <c r="DS58" s="16"/>
      <c r="DT58" s="16"/>
      <c r="DU58" s="16"/>
      <c r="DV58" s="16"/>
      <c r="DW58" s="16"/>
      <c r="DX58" s="16"/>
      <c r="DY58" s="16"/>
      <c r="DZ58" s="16"/>
      <c r="EA58" s="16"/>
      <c r="EB58" s="16"/>
      <c r="EC58" s="16"/>
      <c r="ED58" s="16"/>
      <c r="EE58" s="16"/>
      <c r="EF58" s="16"/>
      <c r="EG58" s="16"/>
      <c r="EH58" s="16"/>
      <c r="EI58" s="16"/>
      <c r="EJ58" s="16"/>
      <c r="EK58" s="16"/>
      <c r="EL58" s="16"/>
      <c r="EM58" s="16"/>
      <c r="EN58" s="16"/>
      <c r="EO58" s="16"/>
      <c r="EP58" s="16"/>
      <c r="EQ58" s="16"/>
      <c r="ER58" s="16"/>
      <c r="ES58" s="16"/>
      <c r="ET58" s="16"/>
      <c r="EU58" s="16"/>
      <c r="EV58" s="16"/>
      <c r="EW58" s="16"/>
      <c r="EX58" s="16"/>
      <c r="EY58" s="16"/>
      <c r="EZ58" s="16"/>
      <c r="FA58" s="16"/>
      <c r="FB58" s="16"/>
      <c r="FC58" s="16"/>
      <c r="FD58" s="16"/>
      <c r="FE58" s="16"/>
      <c r="FF58" s="16"/>
      <c r="FG58" s="16"/>
      <c r="FH58" s="16"/>
      <c r="FI58" s="16"/>
      <c r="FJ58" s="16"/>
      <c r="FK58" s="16"/>
      <c r="FL58" s="16"/>
      <c r="FM58" s="16"/>
      <c r="FN58" s="16"/>
      <c r="FO58" s="16"/>
      <c r="FP58" s="16"/>
      <c r="FQ58" s="16"/>
      <c r="FR58" s="16"/>
      <c r="FS58" s="16"/>
      <c r="FT58" s="16"/>
      <c r="FU58" s="16"/>
      <c r="FV58" s="16"/>
      <c r="FW58" s="16"/>
      <c r="FX58" s="16"/>
      <c r="FY58" s="16"/>
      <c r="FZ58" s="16"/>
      <c r="GA58" s="16"/>
      <c r="GB58" s="16"/>
      <c r="GC58" s="16"/>
      <c r="GD58" s="16"/>
      <c r="GE58" s="16"/>
      <c r="GF58" s="16"/>
      <c r="GG58" s="16"/>
      <c r="GH58" s="16"/>
      <c r="GI58" s="16"/>
      <c r="GJ58" s="16"/>
      <c r="GK58" s="16"/>
      <c r="GL58" s="16"/>
      <c r="GM58" s="16"/>
      <c r="GN58" s="16"/>
      <c r="GO58" s="16"/>
      <c r="GP58" s="16"/>
      <c r="GQ58" s="16"/>
      <c r="GR58" s="16"/>
      <c r="GS58" s="16"/>
      <c r="GT58" s="16"/>
      <c r="GU58" s="16"/>
      <c r="GV58" s="16"/>
      <c r="GW58" s="16"/>
      <c r="GX58" s="16"/>
      <c r="GY58" s="16"/>
      <c r="GZ58" s="16"/>
      <c r="HA58" s="16"/>
      <c r="HB58" s="16"/>
      <c r="HC58" s="16"/>
      <c r="HD58" s="16"/>
      <c r="HE58" s="16"/>
      <c r="HF58" s="16"/>
      <c r="HG58" s="16"/>
      <c r="HH58" s="16"/>
      <c r="HI58" s="16"/>
      <c r="HJ58" s="16"/>
      <c r="HK58" s="16"/>
      <c r="HL58" s="16"/>
      <c r="HM58" s="16"/>
      <c r="HN58" s="16"/>
      <c r="HO58" s="16"/>
      <c r="HP58" s="16"/>
      <c r="HQ58" s="16"/>
      <c r="HR58" s="16"/>
      <c r="HS58" s="16"/>
      <c r="HT58" s="16"/>
      <c r="HU58" s="16"/>
      <c r="HV58" s="16"/>
      <c r="HW58" s="16"/>
      <c r="HX58" s="16"/>
      <c r="HY58" s="16"/>
      <c r="HZ58" s="16"/>
      <c r="IA58" s="16"/>
      <c r="IB58" s="16"/>
      <c r="IC58" s="16"/>
      <c r="ID58" s="16"/>
      <c r="IE58" s="16"/>
      <c r="IF58" s="16"/>
      <c r="IG58" s="16"/>
      <c r="IH58" s="16"/>
      <c r="II58" s="16"/>
      <c r="IJ58" s="16"/>
      <c r="IK58" s="16"/>
      <c r="IL58" s="16"/>
      <c r="IM58" s="16"/>
      <c r="IN58" s="16"/>
      <c r="IO58" s="16"/>
      <c r="IP58" s="16"/>
      <c r="IQ58" s="16"/>
      <c r="IR58" s="16"/>
      <c r="IS58" s="16"/>
    </row>
    <row r="59" spans="1:253" ht="16.5" x14ac:dyDescent="0.25">
      <c r="A59" s="12" t="s">
        <v>69</v>
      </c>
    </row>
    <row r="60" spans="1:253" x14ac:dyDescent="0.15">
      <c r="A60" s="11" t="s">
        <v>52</v>
      </c>
    </row>
    <row r="61" spans="1:253" ht="17.25" x14ac:dyDescent="0.25">
      <c r="A61" s="11" t="s">
        <v>54</v>
      </c>
      <c r="B61" s="17">
        <f t="shared" ref="B61:BM61" si="92">B$20</f>
        <v>221</v>
      </c>
      <c r="C61" s="17">
        <f t="shared" si="92"/>
        <v>214.08963300281175</v>
      </c>
      <c r="D61" s="17">
        <f t="shared" si="92"/>
        <v>207.18608570355102</v>
      </c>
      <c r="E61" s="17">
        <f t="shared" si="92"/>
        <v>200.29617106992686</v>
      </c>
      <c r="F61" s="17">
        <f t="shared" si="92"/>
        <v>193.42668861585307</v>
      </c>
      <c r="G61" s="17">
        <f t="shared" si="92"/>
        <v>186.58441769114921</v>
      </c>
      <c r="H61" s="17">
        <f t="shared" si="92"/>
        <v>179.77611079114055</v>
      </c>
      <c r="I61" s="17">
        <f t="shared" si="92"/>
        <v>173.0084868927606</v>
      </c>
      <c r="J61" s="17">
        <f t="shared" si="92"/>
        <v>166.28822482373195</v>
      </c>
      <c r="K61" s="17">
        <f t="shared" si="92"/>
        <v>159.62195667136956</v>
      </c>
      <c r="L61" s="17">
        <f t="shared" si="92"/>
        <v>153.01626123751157</v>
      </c>
      <c r="M61" s="17">
        <f t="shared" si="92"/>
        <v>146.47765754603586</v>
      </c>
      <c r="N61" s="17">
        <f t="shared" si="92"/>
        <v>140.01259840937081</v>
      </c>
      <c r="O61" s="17">
        <f t="shared" si="92"/>
        <v>133.62746406034827</v>
      </c>
      <c r="P61" s="17">
        <f t="shared" si="92"/>
        <v>127.32855585568402</v>
      </c>
      <c r="Q61" s="17">
        <f t="shared" si="92"/>
        <v>121.1220900572997</v>
      </c>
      <c r="R61" s="17">
        <f t="shared" si="92"/>
        <v>115.01419169762264</v>
      </c>
      <c r="S61" s="17">
        <f t="shared" si="92"/>
        <v>109.01088853491828</v>
      </c>
      <c r="T61" s="17">
        <f t="shared" si="92"/>
        <v>103.11810510462075</v>
      </c>
      <c r="U61" s="17">
        <f t="shared" si="92"/>
        <v>97.341656872531274</v>
      </c>
      <c r="V61" s="17">
        <f t="shared" si="92"/>
        <v>91.687244495655904</v>
      </c>
      <c r="W61" s="17">
        <f t="shared" si="92"/>
        <v>86.160448196345158</v>
      </c>
      <c r="X61" s="17">
        <f t="shared" si="92"/>
        <v>80.766722255288244</v>
      </c>
      <c r="Y61" s="17">
        <f t="shared" si="92"/>
        <v>75.511389628796593</v>
      </c>
      <c r="Z61" s="17">
        <f t="shared" si="92"/>
        <v>70.399636695688514</v>
      </c>
      <c r="AA61" s="17">
        <f t="shared" si="92"/>
        <v>65.436508138959539</v>
      </c>
      <c r="AB61" s="17">
        <f t="shared" si="92"/>
        <v>60.626901967289456</v>
      </c>
      <c r="AC61" s="17">
        <f t="shared" si="92"/>
        <v>55.975564681298891</v>
      </c>
      <c r="AD61" s="17">
        <f t="shared" si="92"/>
        <v>51.487086589326367</v>
      </c>
      <c r="AE61" s="17">
        <f t="shared" si="92"/>
        <v>47.165897277348108</v>
      </c>
      <c r="AF61" s="17">
        <f t="shared" si="92"/>
        <v>43.016261237511571</v>
      </c>
      <c r="AG61" s="17">
        <f t="shared" si="92"/>
        <v>39.04227365959639</v>
      </c>
      <c r="AH61" s="17">
        <f t="shared" si="92"/>
        <v>35.247856389556659</v>
      </c>
      <c r="AI61" s="17">
        <f t="shared" si="92"/>
        <v>31.636754059132386</v>
      </c>
      <c r="AJ61" s="17">
        <f t="shared" si="92"/>
        <v>28.212530390349997</v>
      </c>
      <c r="AK61" s="17">
        <f t="shared" si="92"/>
        <v>24.978564678559053</v>
      </c>
      <c r="AL61" s="17">
        <f t="shared" si="92"/>
        <v>21.938048457475702</v>
      </c>
      <c r="AM61" s="17">
        <f t="shared" si="92"/>
        <v>19.09398234952414</v>
      </c>
      <c r="AN61" s="17">
        <f t="shared" si="92"/>
        <v>16.449173104584702</v>
      </c>
      <c r="AO61" s="17">
        <f t="shared" si="92"/>
        <v>14.006230830070393</v>
      </c>
      <c r="AP61" s="17">
        <f t="shared" si="92"/>
        <v>11.767566415066227</v>
      </c>
      <c r="AQ61" s="17">
        <f t="shared" si="92"/>
        <v>9.7353891510725248</v>
      </c>
      <c r="AR61" s="17">
        <f t="shared" si="92"/>
        <v>7.9117045517011491</v>
      </c>
      <c r="AS61" s="17">
        <f t="shared" si="92"/>
        <v>6.2983123734755679</v>
      </c>
      <c r="AT61" s="17">
        <f t="shared" si="92"/>
        <v>4.8968048396884853</v>
      </c>
      <c r="AU61" s="17">
        <f t="shared" si="92"/>
        <v>3.7085650690696923</v>
      </c>
      <c r="AV61" s="17">
        <f t="shared" si="92"/>
        <v>2.7347657108148837</v>
      </c>
      <c r="AW61" s="17">
        <f t="shared" si="92"/>
        <v>1.9763677873224026</v>
      </c>
      <c r="AX61" s="17">
        <f t="shared" si="92"/>
        <v>1.434119745780265</v>
      </c>
      <c r="AY61" s="17">
        <f t="shared" si="92"/>
        <v>1.1085567195390524</v>
      </c>
      <c r="AZ61" s="17">
        <f t="shared" si="92"/>
        <v>1</v>
      </c>
      <c r="BA61" s="17">
        <f t="shared" si="92"/>
        <v>1.1085567195390524</v>
      </c>
      <c r="BB61" s="17">
        <f t="shared" si="92"/>
        <v>1.434119745780265</v>
      </c>
      <c r="BC61" s="17">
        <f t="shared" si="92"/>
        <v>1.9763677873224026</v>
      </c>
      <c r="BD61" s="17">
        <f t="shared" si="92"/>
        <v>2.7347657108148553</v>
      </c>
      <c r="BE61" s="17">
        <f t="shared" si="92"/>
        <v>3.7085650690696923</v>
      </c>
      <c r="BF61" s="17">
        <f t="shared" si="92"/>
        <v>4.8968048396884853</v>
      </c>
      <c r="BG61" s="17">
        <f t="shared" si="92"/>
        <v>6.2983123734755679</v>
      </c>
      <c r="BH61" s="17">
        <f t="shared" si="92"/>
        <v>7.9117045517011775</v>
      </c>
      <c r="BI61" s="17">
        <f t="shared" si="92"/>
        <v>9.7353891510725248</v>
      </c>
      <c r="BJ61" s="17">
        <f t="shared" si="92"/>
        <v>11.767566415066199</v>
      </c>
      <c r="BK61" s="17">
        <f t="shared" si="92"/>
        <v>14.006230830070393</v>
      </c>
      <c r="BL61" s="17">
        <f t="shared" si="92"/>
        <v>16.449173104584673</v>
      </c>
      <c r="BM61" s="17">
        <f t="shared" si="92"/>
        <v>19.09398234952414</v>
      </c>
      <c r="BN61" s="17">
        <f t="shared" ref="BN61:DY61" si="93">BN$20</f>
        <v>21.93804845747573</v>
      </c>
      <c r="BO61" s="17">
        <f t="shared" si="93"/>
        <v>24.978564678559053</v>
      </c>
      <c r="BP61" s="17">
        <f t="shared" si="93"/>
        <v>28.212530390350025</v>
      </c>
      <c r="BQ61" s="17">
        <f t="shared" si="93"/>
        <v>31.636754059132386</v>
      </c>
      <c r="BR61" s="17">
        <f t="shared" si="93"/>
        <v>35.247856389556745</v>
      </c>
      <c r="BS61" s="17">
        <f t="shared" si="93"/>
        <v>39.042273659596418</v>
      </c>
      <c r="BT61" s="17">
        <f t="shared" si="93"/>
        <v>43.016261237511571</v>
      </c>
      <c r="BU61" s="17">
        <f t="shared" si="93"/>
        <v>47.165897277348165</v>
      </c>
      <c r="BV61" s="17">
        <f t="shared" si="93"/>
        <v>51.487086589326395</v>
      </c>
      <c r="BW61" s="17">
        <f t="shared" si="93"/>
        <v>55.975564681298891</v>
      </c>
      <c r="BX61" s="17">
        <f t="shared" si="93"/>
        <v>60.626901967289484</v>
      </c>
      <c r="BY61" s="17">
        <f t="shared" si="93"/>
        <v>65.436508138959539</v>
      </c>
      <c r="BZ61" s="17">
        <f t="shared" si="93"/>
        <v>70.399636695688457</v>
      </c>
      <c r="CA61" s="17">
        <f t="shared" si="93"/>
        <v>75.511389628796593</v>
      </c>
      <c r="CB61" s="17">
        <f t="shared" si="93"/>
        <v>80.766722255288244</v>
      </c>
      <c r="CC61" s="17">
        <f t="shared" si="93"/>
        <v>86.160448196345186</v>
      </c>
      <c r="CD61" s="17">
        <f t="shared" si="93"/>
        <v>91.687244495655904</v>
      </c>
      <c r="CE61" s="17">
        <f t="shared" si="93"/>
        <v>97.341656872531217</v>
      </c>
      <c r="CF61" s="17">
        <f t="shared" si="93"/>
        <v>103.11810510462067</v>
      </c>
      <c r="CG61" s="17">
        <f t="shared" si="93"/>
        <v>109.01088853491838</v>
      </c>
      <c r="CH61" s="17">
        <f t="shared" si="93"/>
        <v>115.01419169762266</v>
      </c>
      <c r="CI61" s="17">
        <f t="shared" si="93"/>
        <v>121.1220900572997</v>
      </c>
      <c r="CJ61" s="17">
        <f t="shared" si="93"/>
        <v>127.32855585568397</v>
      </c>
      <c r="CK61" s="17">
        <f t="shared" si="93"/>
        <v>133.62746406034819</v>
      </c>
      <c r="CL61" s="17">
        <f t="shared" si="93"/>
        <v>140.01259840937081</v>
      </c>
      <c r="CM61" s="17">
        <f t="shared" si="93"/>
        <v>146.47765754603591</v>
      </c>
      <c r="CN61" s="17">
        <f t="shared" si="93"/>
        <v>153.01626123751157</v>
      </c>
      <c r="CO61" s="17">
        <f t="shared" si="93"/>
        <v>159.6219566713695</v>
      </c>
      <c r="CP61" s="17">
        <f t="shared" si="93"/>
        <v>166.28822482373187</v>
      </c>
      <c r="CQ61" s="17">
        <f t="shared" si="93"/>
        <v>173.0084868927606</v>
      </c>
      <c r="CR61" s="17">
        <f t="shared" si="93"/>
        <v>179.77611079114061</v>
      </c>
      <c r="CS61" s="17">
        <f t="shared" si="93"/>
        <v>186.58441769114921</v>
      </c>
      <c r="CT61" s="17">
        <f t="shared" si="93"/>
        <v>193.42668861585301</v>
      </c>
      <c r="CU61" s="17">
        <f t="shared" si="93"/>
        <v>200.29617106992686</v>
      </c>
      <c r="CV61" s="17">
        <f t="shared" si="93"/>
        <v>207.18608570355102</v>
      </c>
      <c r="CW61" s="17">
        <f t="shared" si="93"/>
        <v>214.08963300281181</v>
      </c>
      <c r="CX61" s="17">
        <f t="shared" si="93"/>
        <v>221</v>
      </c>
      <c r="CY61" s="17">
        <f t="shared" si="93"/>
        <v>227.91036699718816</v>
      </c>
      <c r="CZ61" s="17">
        <f t="shared" si="93"/>
        <v>234.81391429644896</v>
      </c>
      <c r="DA61" s="17">
        <f t="shared" si="93"/>
        <v>241.70382893007312</v>
      </c>
      <c r="DB61" s="17">
        <f t="shared" si="93"/>
        <v>248.57331138414696</v>
      </c>
      <c r="DC61" s="17">
        <f t="shared" si="93"/>
        <v>255.41558230885079</v>
      </c>
      <c r="DD61" s="17">
        <f t="shared" si="93"/>
        <v>262.22388920885948</v>
      </c>
      <c r="DE61" s="17">
        <f t="shared" si="93"/>
        <v>268.99151310723937</v>
      </c>
      <c r="DF61" s="17">
        <f t="shared" si="93"/>
        <v>275.71177517626802</v>
      </c>
      <c r="DG61" s="17">
        <f t="shared" si="93"/>
        <v>282.37804332863038</v>
      </c>
      <c r="DH61" s="17">
        <f t="shared" si="93"/>
        <v>288.98373876248843</v>
      </c>
      <c r="DI61" s="17">
        <f t="shared" si="93"/>
        <v>295.52234245396414</v>
      </c>
      <c r="DJ61" s="17">
        <f t="shared" si="93"/>
        <v>301.98740159062913</v>
      </c>
      <c r="DK61" s="17">
        <f t="shared" si="93"/>
        <v>308.3725359396517</v>
      </c>
      <c r="DL61" s="17">
        <f t="shared" si="93"/>
        <v>314.6714441443159</v>
      </c>
      <c r="DM61" s="17">
        <f t="shared" si="93"/>
        <v>320.8779099427004</v>
      </c>
      <c r="DN61" s="17">
        <f t="shared" si="93"/>
        <v>326.98580830237739</v>
      </c>
      <c r="DO61" s="17">
        <f t="shared" si="93"/>
        <v>332.98911146508169</v>
      </c>
      <c r="DP61" s="17">
        <f t="shared" si="93"/>
        <v>338.88189489537922</v>
      </c>
      <c r="DQ61" s="17">
        <f t="shared" si="93"/>
        <v>344.6583431274687</v>
      </c>
      <c r="DR61" s="17">
        <f t="shared" si="93"/>
        <v>350.31275550434395</v>
      </c>
      <c r="DS61" s="17">
        <f t="shared" si="93"/>
        <v>355.83955180365484</v>
      </c>
      <c r="DT61" s="17">
        <f t="shared" si="93"/>
        <v>361.23327774471176</v>
      </c>
      <c r="DU61" s="17">
        <f t="shared" si="93"/>
        <v>366.48861037120338</v>
      </c>
      <c r="DV61" s="17">
        <f t="shared" si="93"/>
        <v>371.60036330431149</v>
      </c>
      <c r="DW61" s="17">
        <f t="shared" si="93"/>
        <v>376.56349186104035</v>
      </c>
      <c r="DX61" s="17">
        <f t="shared" si="93"/>
        <v>381.37309803271057</v>
      </c>
      <c r="DY61" s="17">
        <f t="shared" si="93"/>
        <v>386.02443531870108</v>
      </c>
      <c r="DZ61" s="17">
        <f t="shared" ref="DZ61:GK61" si="94">DZ$20</f>
        <v>390.51291341067366</v>
      </c>
      <c r="EA61" s="17">
        <f t="shared" si="94"/>
        <v>394.83410272265189</v>
      </c>
      <c r="EB61" s="17">
        <f t="shared" si="94"/>
        <v>398.98373876248843</v>
      </c>
      <c r="EC61" s="17">
        <f t="shared" si="94"/>
        <v>402.95772634040361</v>
      </c>
      <c r="ED61" s="17">
        <f t="shared" si="94"/>
        <v>406.75214361044334</v>
      </c>
      <c r="EE61" s="17">
        <f t="shared" si="94"/>
        <v>410.36324594086761</v>
      </c>
      <c r="EF61" s="17">
        <f t="shared" si="94"/>
        <v>413.78746960964997</v>
      </c>
      <c r="EG61" s="17">
        <f t="shared" si="94"/>
        <v>417.02143532144089</v>
      </c>
      <c r="EH61" s="17">
        <f t="shared" si="94"/>
        <v>420.06195154252435</v>
      </c>
      <c r="EI61" s="17">
        <f t="shared" si="94"/>
        <v>422.90601765047586</v>
      </c>
      <c r="EJ61" s="17">
        <f t="shared" si="94"/>
        <v>425.5508268954153</v>
      </c>
      <c r="EK61" s="17">
        <f t="shared" si="94"/>
        <v>427.99376916992958</v>
      </c>
      <c r="EL61" s="17">
        <f t="shared" si="94"/>
        <v>430.2324335849338</v>
      </c>
      <c r="EM61" s="17">
        <f t="shared" si="94"/>
        <v>432.26461084892742</v>
      </c>
      <c r="EN61" s="17">
        <f t="shared" si="94"/>
        <v>434.08829544829882</v>
      </c>
      <c r="EO61" s="17">
        <f t="shared" si="94"/>
        <v>435.7016876265244</v>
      </c>
      <c r="EP61" s="17">
        <f t="shared" si="94"/>
        <v>437.10319516031154</v>
      </c>
      <c r="EQ61" s="17">
        <f t="shared" si="94"/>
        <v>438.29143493093028</v>
      </c>
      <c r="ER61" s="17">
        <f t="shared" si="94"/>
        <v>439.26523428918512</v>
      </c>
      <c r="ES61" s="17">
        <f t="shared" si="94"/>
        <v>440.02363221267763</v>
      </c>
      <c r="ET61" s="17">
        <f t="shared" si="94"/>
        <v>440.56588025421973</v>
      </c>
      <c r="EU61" s="17">
        <f t="shared" si="94"/>
        <v>440.89144328046098</v>
      </c>
      <c r="EV61" s="17">
        <f t="shared" si="94"/>
        <v>441</v>
      </c>
      <c r="EW61" s="17">
        <f t="shared" si="94"/>
        <v>440.89144328046098</v>
      </c>
      <c r="EX61" s="17">
        <f t="shared" si="94"/>
        <v>440.56588025421973</v>
      </c>
      <c r="EY61" s="17">
        <f t="shared" si="94"/>
        <v>440.02363221267763</v>
      </c>
      <c r="EZ61" s="17">
        <f t="shared" si="94"/>
        <v>439.26523428918517</v>
      </c>
      <c r="FA61" s="17">
        <f t="shared" si="94"/>
        <v>438.29143493093034</v>
      </c>
      <c r="FB61" s="17">
        <f t="shared" si="94"/>
        <v>437.10319516031154</v>
      </c>
      <c r="FC61" s="17">
        <f t="shared" si="94"/>
        <v>435.70168762652446</v>
      </c>
      <c r="FD61" s="17">
        <f t="shared" si="94"/>
        <v>434.08829544829882</v>
      </c>
      <c r="FE61" s="17">
        <f t="shared" si="94"/>
        <v>432.26461084892748</v>
      </c>
      <c r="FF61" s="17">
        <f t="shared" si="94"/>
        <v>430.2324335849338</v>
      </c>
      <c r="FG61" s="17">
        <f t="shared" si="94"/>
        <v>427.99376916992964</v>
      </c>
      <c r="FH61" s="17">
        <f t="shared" si="94"/>
        <v>425.55082689541536</v>
      </c>
      <c r="FI61" s="17">
        <f t="shared" si="94"/>
        <v>422.90601765047586</v>
      </c>
      <c r="FJ61" s="17">
        <f t="shared" si="94"/>
        <v>420.06195154252441</v>
      </c>
      <c r="FK61" s="17">
        <f t="shared" si="94"/>
        <v>417.021435321441</v>
      </c>
      <c r="FL61" s="17">
        <f t="shared" si="94"/>
        <v>413.78746960964997</v>
      </c>
      <c r="FM61" s="17">
        <f t="shared" si="94"/>
        <v>410.36324594086756</v>
      </c>
      <c r="FN61" s="17">
        <f t="shared" si="94"/>
        <v>406.75214361044328</v>
      </c>
      <c r="FO61" s="17">
        <f t="shared" si="94"/>
        <v>402.95772634040361</v>
      </c>
      <c r="FP61" s="17">
        <f t="shared" si="94"/>
        <v>398.98373876248843</v>
      </c>
      <c r="FQ61" s="17">
        <f t="shared" si="94"/>
        <v>394.83410272265189</v>
      </c>
      <c r="FR61" s="17">
        <f t="shared" si="94"/>
        <v>390.51291341067372</v>
      </c>
      <c r="FS61" s="17">
        <f t="shared" si="94"/>
        <v>386.02443531870119</v>
      </c>
      <c r="FT61" s="17">
        <f t="shared" si="94"/>
        <v>381.37309803271069</v>
      </c>
      <c r="FU61" s="17">
        <f t="shared" si="94"/>
        <v>376.56349186104057</v>
      </c>
      <c r="FV61" s="17">
        <f t="shared" si="94"/>
        <v>371.6003633043116</v>
      </c>
      <c r="FW61" s="17">
        <f t="shared" si="94"/>
        <v>366.48861037120332</v>
      </c>
      <c r="FX61" s="17">
        <f t="shared" si="94"/>
        <v>361.2332777447117</v>
      </c>
      <c r="FY61" s="17">
        <f t="shared" si="94"/>
        <v>355.83955180365479</v>
      </c>
      <c r="FZ61" s="17">
        <f t="shared" si="94"/>
        <v>350.31275550434412</v>
      </c>
      <c r="GA61" s="17">
        <f t="shared" si="94"/>
        <v>344.65834312746881</v>
      </c>
      <c r="GB61" s="17">
        <f t="shared" si="94"/>
        <v>338.88189489537933</v>
      </c>
      <c r="GC61" s="17">
        <f t="shared" si="94"/>
        <v>332.98911146508181</v>
      </c>
      <c r="GD61" s="17">
        <f t="shared" si="94"/>
        <v>326.98580830237756</v>
      </c>
      <c r="GE61" s="17">
        <f t="shared" si="94"/>
        <v>320.87790994270034</v>
      </c>
      <c r="GF61" s="17">
        <f t="shared" si="94"/>
        <v>314.67144414431607</v>
      </c>
      <c r="GG61" s="17">
        <f t="shared" si="94"/>
        <v>308.3725359396517</v>
      </c>
      <c r="GH61" s="17">
        <f t="shared" si="94"/>
        <v>301.98740159062913</v>
      </c>
      <c r="GI61" s="17">
        <f t="shared" si="94"/>
        <v>295.52234245396409</v>
      </c>
      <c r="GJ61" s="17">
        <f t="shared" si="94"/>
        <v>288.98373876248843</v>
      </c>
      <c r="GK61" s="17">
        <f t="shared" si="94"/>
        <v>282.3780433286305</v>
      </c>
      <c r="GL61" s="17">
        <f t="shared" ref="GL61:GT61" si="95">GL$20</f>
        <v>275.71177517626813</v>
      </c>
      <c r="GM61" s="17">
        <f t="shared" si="95"/>
        <v>268.99151310723948</v>
      </c>
      <c r="GN61" s="17">
        <f t="shared" si="95"/>
        <v>262.22388920885942</v>
      </c>
      <c r="GO61" s="17">
        <f t="shared" si="95"/>
        <v>255.41558230885084</v>
      </c>
      <c r="GP61" s="17">
        <f t="shared" si="95"/>
        <v>248.57331138414702</v>
      </c>
      <c r="GQ61" s="17">
        <f t="shared" si="95"/>
        <v>241.70382893007326</v>
      </c>
      <c r="GR61" s="17">
        <f t="shared" si="95"/>
        <v>234.8139142964489</v>
      </c>
      <c r="GS61" s="17">
        <f t="shared" si="95"/>
        <v>227.91036699718822</v>
      </c>
      <c r="GT61" s="17">
        <f t="shared" si="95"/>
        <v>221.00000000000003</v>
      </c>
    </row>
    <row r="62" spans="1:253" ht="17.25" x14ac:dyDescent="0.25">
      <c r="A62" s="11" t="s">
        <v>55</v>
      </c>
      <c r="B62" s="16">
        <f t="shared" ref="B62:BM62" si="96">$B$2*COS(B$14)/SQRT(B$61+($B$6+$B$7)*($B$6+$B$7))</f>
        <v>0.6375767130633383</v>
      </c>
      <c r="C62" s="16">
        <f t="shared" si="96"/>
        <v>0.64640584723113326</v>
      </c>
      <c r="D62" s="16">
        <f t="shared" si="96"/>
        <v>0.65497402547373262</v>
      </c>
      <c r="E62" s="16">
        <f t="shared" si="96"/>
        <v>0.66327158250900231</v>
      </c>
      <c r="F62" s="16">
        <f t="shared" si="96"/>
        <v>0.67128823252403369</v>
      </c>
      <c r="G62" s="16">
        <f t="shared" si="96"/>
        <v>0.67901299634904455</v>
      </c>
      <c r="H62" s="16">
        <f t="shared" si="96"/>
        <v>0.68643411938977184</v>
      </c>
      <c r="I62" s="16">
        <f t="shared" si="96"/>
        <v>0.6935389790417481</v>
      </c>
      <c r="J62" s="16">
        <f t="shared" si="96"/>
        <v>0.70031398012373292</v>
      </c>
      <c r="K62" s="16">
        <f t="shared" si="96"/>
        <v>0.70674443665471898</v>
      </c>
      <c r="L62" s="16">
        <f t="shared" si="96"/>
        <v>0.71281443805619071</v>
      </c>
      <c r="M62" s="16">
        <f t="shared" si="96"/>
        <v>0.71850669758561525</v>
      </c>
      <c r="N62" s="16">
        <f t="shared" si="96"/>
        <v>0.72380238049555956</v>
      </c>
      <c r="O62" s="16">
        <f t="shared" si="96"/>
        <v>0.72868090906316652</v>
      </c>
      <c r="P62" s="16">
        <f t="shared" si="96"/>
        <v>0.73311974124584611</v>
      </c>
      <c r="Q62" s="16">
        <f t="shared" si="96"/>
        <v>0.73709411929192048</v>
      </c>
      <c r="R62" s="16">
        <f t="shared" si="96"/>
        <v>0.74057678417376349</v>
      </c>
      <c r="S62" s="16">
        <f t="shared" si="96"/>
        <v>0.74353765122490867</v>
      </c>
      <c r="T62" s="16">
        <f t="shared" si="96"/>
        <v>0.74594344186856498</v>
      </c>
      <c r="U62" s="16">
        <f t="shared" si="96"/>
        <v>0.74775726585117186</v>
      </c>
      <c r="V62" s="16">
        <f t="shared" si="96"/>
        <v>0.74893814798583369</v>
      </c>
      <c r="W62" s="16">
        <f t="shared" si="96"/>
        <v>0.74944049313544203</v>
      </c>
      <c r="X62" s="16">
        <f t="shared" si="96"/>
        <v>0.74921348312665847</v>
      </c>
      <c r="Y62" s="16">
        <f t="shared" si="96"/>
        <v>0.74820039963431506</v>
      </c>
      <c r="Z62" s="16">
        <f t="shared" si="96"/>
        <v>0.74633786802810242</v>
      </c>
      <c r="AA62" s="16">
        <f t="shared" si="96"/>
        <v>0.74355501903748222</v>
      </c>
      <c r="AB62" s="16">
        <f t="shared" si="96"/>
        <v>0.73977256829654658</v>
      </c>
      <c r="AC62" s="16">
        <f t="shared" si="96"/>
        <v>0.73490181896876039</v>
      </c>
      <c r="AD62" s="16">
        <f t="shared" si="96"/>
        <v>0.72884360051830011</v>
      </c>
      <c r="AE62" s="16">
        <f t="shared" si="96"/>
        <v>0.72148716833832283</v>
      </c>
      <c r="AF62" s="16">
        <f t="shared" si="96"/>
        <v>0.71270910570609158</v>
      </c>
      <c r="AG62" s="16">
        <f t="shared" si="96"/>
        <v>0.7023722930512083</v>
      </c>
      <c r="AH62" s="16">
        <f t="shared" si="96"/>
        <v>0.69032504168499209</v>
      </c>
      <c r="AI62" s="16">
        <f t="shared" si="96"/>
        <v>0.67640053190359239</v>
      </c>
      <c r="AJ62" s="16">
        <f t="shared" si="96"/>
        <v>0.66041675036904735</v>
      </c>
      <c r="AK62" s="16">
        <f t="shared" si="96"/>
        <v>0.64217718942129653</v>
      </c>
      <c r="AL62" s="16">
        <f t="shared" si="96"/>
        <v>0.62147264962125492</v>
      </c>
      <c r="AM62" s="16">
        <f t="shared" si="96"/>
        <v>0.59808457012304783</v>
      </c>
      <c r="AN62" s="16">
        <f t="shared" si="96"/>
        <v>0.57179038601559073</v>
      </c>
      <c r="AO62" s="16">
        <f t="shared" si="96"/>
        <v>0.54237145370351436</v>
      </c>
      <c r="AP62" s="16">
        <f t="shared" si="96"/>
        <v>0.50962405752363904</v>
      </c>
      <c r="AQ62" s="16">
        <f t="shared" si="96"/>
        <v>0.47337386216630056</v>
      </c>
      <c r="AR62" s="16">
        <f t="shared" si="96"/>
        <v>0.43349384694138499</v>
      </c>
      <c r="AS62" s="16">
        <f t="shared" si="96"/>
        <v>0.38992519829216676</v>
      </c>
      <c r="AT62" s="16">
        <f t="shared" si="96"/>
        <v>0.34269983333027537</v>
      </c>
      <c r="AU62" s="16">
        <f t="shared" si="96"/>
        <v>0.29196224769185963</v>
      </c>
      <c r="AV62" s="16">
        <f t="shared" si="96"/>
        <v>0.23798741607998661</v>
      </c>
      <c r="AW62" s="16">
        <f t="shared" si="96"/>
        <v>0.18119084597990426</v>
      </c>
      <c r="AX62" s="16">
        <f t="shared" si="96"/>
        <v>0.12212698902235659</v>
      </c>
      <c r="AY62" s="16">
        <f t="shared" si="96"/>
        <v>6.1473366802246139E-2</v>
      </c>
      <c r="AZ62" s="16">
        <f t="shared" si="96"/>
        <v>1.2013568997359816E-16</v>
      </c>
      <c r="BA62" s="16">
        <f t="shared" si="96"/>
        <v>-6.147336680224591E-2</v>
      </c>
      <c r="BB62" s="16">
        <f t="shared" si="96"/>
        <v>-0.12212698902235636</v>
      </c>
      <c r="BC62" s="16">
        <f t="shared" si="96"/>
        <v>-0.18119084597990445</v>
      </c>
      <c r="BD62" s="16">
        <f t="shared" si="96"/>
        <v>-0.23798741607998608</v>
      </c>
      <c r="BE62" s="16">
        <f t="shared" si="96"/>
        <v>-0.29196224769185941</v>
      </c>
      <c r="BF62" s="16">
        <f t="shared" si="96"/>
        <v>-0.34269983333027509</v>
      </c>
      <c r="BG62" s="16">
        <f t="shared" si="96"/>
        <v>-0.3899251982921661</v>
      </c>
      <c r="BH62" s="16">
        <f t="shared" si="96"/>
        <v>-0.43349384694138504</v>
      </c>
      <c r="BI62" s="16">
        <f t="shared" si="96"/>
        <v>-0.47337386216630006</v>
      </c>
      <c r="BJ62" s="16">
        <f t="shared" si="96"/>
        <v>-0.5096240575236386</v>
      </c>
      <c r="BK62" s="16">
        <f t="shared" si="96"/>
        <v>-0.54237145370351414</v>
      </c>
      <c r="BL62" s="16">
        <f t="shared" si="96"/>
        <v>-0.57179038601559051</v>
      </c>
      <c r="BM62" s="16">
        <f t="shared" si="96"/>
        <v>-0.59808457012304805</v>
      </c>
      <c r="BN62" s="16">
        <f t="shared" ref="BN62:DY62" si="97">$B$2*COS(BN$14)/SQRT(BN$61+($B$6+$B$7)*($B$6+$B$7))</f>
        <v>-0.6214726496212547</v>
      </c>
      <c r="BO62" s="16">
        <f t="shared" si="97"/>
        <v>-0.64217718942129631</v>
      </c>
      <c r="BP62" s="16">
        <f t="shared" si="97"/>
        <v>-0.66041675036904757</v>
      </c>
      <c r="BQ62" s="16">
        <f t="shared" si="97"/>
        <v>-0.67640053190359251</v>
      </c>
      <c r="BR62" s="16">
        <f t="shared" si="97"/>
        <v>-0.69032504168499198</v>
      </c>
      <c r="BS62" s="16">
        <f t="shared" si="97"/>
        <v>-0.70237229305120819</v>
      </c>
      <c r="BT62" s="16">
        <f t="shared" si="97"/>
        <v>-0.71270910570609125</v>
      </c>
      <c r="BU62" s="16">
        <f t="shared" si="97"/>
        <v>-0.7214871683383226</v>
      </c>
      <c r="BV62" s="16">
        <f t="shared" si="97"/>
        <v>-0.72884360051829988</v>
      </c>
      <c r="BW62" s="16">
        <f t="shared" si="97"/>
        <v>-0.73490181896876017</v>
      </c>
      <c r="BX62" s="16">
        <f t="shared" si="97"/>
        <v>-0.73977256829654647</v>
      </c>
      <c r="BY62" s="16">
        <f t="shared" si="97"/>
        <v>-0.74355501903748211</v>
      </c>
      <c r="BZ62" s="16">
        <f t="shared" si="97"/>
        <v>-0.74633786802810231</v>
      </c>
      <c r="CA62" s="16">
        <f t="shared" si="97"/>
        <v>-0.74820039963431506</v>
      </c>
      <c r="CB62" s="16">
        <f t="shared" si="97"/>
        <v>-0.74921348312665847</v>
      </c>
      <c r="CC62" s="16">
        <f t="shared" si="97"/>
        <v>-0.74944049313544192</v>
      </c>
      <c r="CD62" s="16">
        <f t="shared" si="97"/>
        <v>-0.74893814798583347</v>
      </c>
      <c r="CE62" s="16">
        <f t="shared" si="97"/>
        <v>-0.74775726585117186</v>
      </c>
      <c r="CF62" s="16">
        <f t="shared" si="97"/>
        <v>-0.74594344186856509</v>
      </c>
      <c r="CG62" s="16">
        <f t="shared" si="97"/>
        <v>-0.74353765122490845</v>
      </c>
      <c r="CH62" s="16">
        <f t="shared" si="97"/>
        <v>-0.74057678417376349</v>
      </c>
      <c r="CI62" s="16">
        <f t="shared" si="97"/>
        <v>-0.73709411929192048</v>
      </c>
      <c r="CJ62" s="16">
        <f t="shared" si="97"/>
        <v>-0.73311974124584589</v>
      </c>
      <c r="CK62" s="16">
        <f t="shared" si="97"/>
        <v>-0.72868090906316652</v>
      </c>
      <c r="CL62" s="16">
        <f t="shared" si="97"/>
        <v>-0.72380238049555945</v>
      </c>
      <c r="CM62" s="16">
        <f t="shared" si="97"/>
        <v>-0.71850669758561503</v>
      </c>
      <c r="CN62" s="16">
        <f t="shared" si="97"/>
        <v>-0.71281443805619071</v>
      </c>
      <c r="CO62" s="16">
        <f t="shared" si="97"/>
        <v>-0.70674443665471909</v>
      </c>
      <c r="CP62" s="16">
        <f t="shared" si="97"/>
        <v>-0.70031398012373303</v>
      </c>
      <c r="CQ62" s="16">
        <f t="shared" si="97"/>
        <v>-0.69353897904174799</v>
      </c>
      <c r="CR62" s="16">
        <f t="shared" si="97"/>
        <v>-0.68643411938977184</v>
      </c>
      <c r="CS62" s="16">
        <f t="shared" si="97"/>
        <v>-0.67901299634904444</v>
      </c>
      <c r="CT62" s="16">
        <f t="shared" si="97"/>
        <v>-0.67128823252403358</v>
      </c>
      <c r="CU62" s="16">
        <f t="shared" si="97"/>
        <v>-0.66327158250900231</v>
      </c>
      <c r="CV62" s="16">
        <f t="shared" si="97"/>
        <v>-0.65497402547373262</v>
      </c>
      <c r="CW62" s="16">
        <f t="shared" si="97"/>
        <v>-0.64640584723113315</v>
      </c>
      <c r="CX62" s="16">
        <f t="shared" si="97"/>
        <v>-0.6375767130633383</v>
      </c>
      <c r="CY62" s="16">
        <f t="shared" si="97"/>
        <v>-0.62849573242050027</v>
      </c>
      <c r="CZ62" s="16">
        <f t="shared" si="97"/>
        <v>-0.6191715164650009</v>
      </c>
      <c r="DA62" s="16">
        <f t="shared" si="97"/>
        <v>-0.6096122293106665</v>
      </c>
      <c r="DB62" s="16">
        <f t="shared" si="97"/>
        <v>-0.59982563369946706</v>
      </c>
      <c r="DC62" s="16">
        <f t="shared" si="97"/>
        <v>-0.58981913176506096</v>
      </c>
      <c r="DD62" s="16">
        <f t="shared" si="97"/>
        <v>-0.57959980145156376</v>
      </c>
      <c r="DE62" s="16">
        <f t="shared" si="97"/>
        <v>-0.56917442908551319</v>
      </c>
      <c r="DF62" s="16">
        <f t="shared" si="97"/>
        <v>-0.55854953853773226</v>
      </c>
      <c r="DG62" s="16">
        <f t="shared" si="97"/>
        <v>-0.54773141735847797</v>
      </c>
      <c r="DH62" s="16">
        <f t="shared" si="97"/>
        <v>-0.53672614022281773</v>
      </c>
      <c r="DI62" s="16">
        <f t="shared" si="97"/>
        <v>-0.52553958998269767</v>
      </c>
      <c r="DJ62" s="16">
        <f t="shared" si="97"/>
        <v>-0.51417747658685864</v>
      </c>
      <c r="DK62" s="16">
        <f t="shared" si="97"/>
        <v>-0.50264535409892241</v>
      </c>
      <c r="DL62" s="16">
        <f t="shared" si="97"/>
        <v>-0.49094863601703315</v>
      </c>
      <c r="DM62" s="16">
        <f t="shared" si="97"/>
        <v>-0.47909260907486445</v>
      </c>
      <c r="DN62" s="16">
        <f t="shared" si="97"/>
        <v>-0.46708244568316887</v>
      </c>
      <c r="DO62" s="16">
        <f t="shared" si="97"/>
        <v>-0.45492321515294648</v>
      </c>
      <c r="DP62" s="16">
        <f t="shared" si="97"/>
        <v>-0.44261989382544464</v>
      </c>
      <c r="DQ62" s="16">
        <f t="shared" si="97"/>
        <v>-0.43017737422024271</v>
      </c>
      <c r="DR62" s="16">
        <f t="shared" si="97"/>
        <v>-0.41760047330041417</v>
      </c>
      <c r="DS62" s="16">
        <f t="shared" si="97"/>
        <v>-0.4048939399429618</v>
      </c>
      <c r="DT62" s="16">
        <f t="shared" si="97"/>
        <v>-0.39206246169320474</v>
      </c>
      <c r="DU62" s="16">
        <f t="shared" si="97"/>
        <v>-0.37911067087339245</v>
      </c>
      <c r="DV62" s="16">
        <f t="shared" si="97"/>
        <v>-0.36604315010841887</v>
      </c>
      <c r="DW62" s="16">
        <f t="shared" si="97"/>
        <v>-0.35286443732494216</v>
      </c>
      <c r="DX62" s="16">
        <f t="shared" si="97"/>
        <v>-0.3395790302744176</v>
      </c>
      <c r="DY62" s="16">
        <f t="shared" si="97"/>
        <v>-0.32619139062541713</v>
      </c>
      <c r="DZ62" s="16">
        <f t="shared" ref="DZ62:GK62" si="98">$B$2*COS(DZ$14)/SQRT(DZ$61+($B$6+$B$7)*($B$6+$B$7))</f>
        <v>-0.31270594766604243</v>
      </c>
      <c r="EA62" s="16">
        <f t="shared" si="98"/>
        <v>-0.29912710165320944</v>
      </c>
      <c r="EB62" s="16">
        <f t="shared" si="98"/>
        <v>-0.28545922684197705</v>
      </c>
      <c r="EC62" s="16">
        <f t="shared" si="98"/>
        <v>-0.27170667422491562</v>
      </c>
      <c r="ED62" s="16">
        <f t="shared" si="98"/>
        <v>-0.25787377400866512</v>
      </c>
      <c r="EE62" s="16">
        <f t="shared" si="98"/>
        <v>-0.24396483785231482</v>
      </c>
      <c r="EF62" s="16">
        <f t="shared" si="98"/>
        <v>-0.22998416088998413</v>
      </c>
      <c r="EG62" s="16">
        <f t="shared" si="98"/>
        <v>-0.21593602355799429</v>
      </c>
      <c r="EH62" s="16">
        <f t="shared" si="98"/>
        <v>-0.20182469324523364</v>
      </c>
      <c r="EI62" s="16">
        <f t="shared" si="98"/>
        <v>-0.1876544257837405</v>
      </c>
      <c r="EJ62" s="16">
        <f t="shared" si="98"/>
        <v>-0.1734294667951147</v>
      </c>
      <c r="EK62" s="16">
        <f t="shared" si="98"/>
        <v>-0.15915405290712772</v>
      </c>
      <c r="EL62" s="16">
        <f t="shared" si="98"/>
        <v>-0.14483241285378154</v>
      </c>
      <c r="EM62" s="16">
        <f t="shared" si="98"/>
        <v>-0.13046876847108946</v>
      </c>
      <c r="EN62" s="16">
        <f t="shared" si="98"/>
        <v>-0.11606733559998297</v>
      </c>
      <c r="EO62" s="16">
        <f t="shared" si="98"/>
        <v>-0.10163232490698962</v>
      </c>
      <c r="EP62" s="16">
        <f t="shared" si="98"/>
        <v>-8.7167942632648265E-2</v>
      </c>
      <c r="EQ62" s="16">
        <f t="shared" si="98"/>
        <v>-7.2678391277063839E-2</v>
      </c>
      <c r="ER62" s="16">
        <f t="shared" si="98"/>
        <v>-5.8167870231488207E-2</v>
      </c>
      <c r="ES62" s="16">
        <f t="shared" si="98"/>
        <v>-4.3640576364395861E-2</v>
      </c>
      <c r="ET62" s="16">
        <f t="shared" si="98"/>
        <v>-2.9100704570167318E-2</v>
      </c>
      <c r="EU62" s="16">
        <f t="shared" si="98"/>
        <v>-1.4552448288193512E-2</v>
      </c>
      <c r="EV62" s="16">
        <f t="shared" si="98"/>
        <v>-8.513085934623433E-17</v>
      </c>
      <c r="EW62" s="16">
        <f t="shared" si="98"/>
        <v>1.4552448288193342E-2</v>
      </c>
      <c r="EX62" s="16">
        <f t="shared" si="98"/>
        <v>2.9100704570167144E-2</v>
      </c>
      <c r="EY62" s="16">
        <f t="shared" si="98"/>
        <v>4.3640576364396104E-2</v>
      </c>
      <c r="EZ62" s="16">
        <f t="shared" si="98"/>
        <v>5.8167870231488034E-2</v>
      </c>
      <c r="FA62" s="16">
        <f t="shared" si="98"/>
        <v>7.2678391277063673E-2</v>
      </c>
      <c r="FB62" s="16">
        <f t="shared" si="98"/>
        <v>8.7167942632648099E-2</v>
      </c>
      <c r="FC62" s="16">
        <f t="shared" si="98"/>
        <v>0.10163232490698945</v>
      </c>
      <c r="FD62" s="16">
        <f t="shared" si="98"/>
        <v>0.1160673355999832</v>
      </c>
      <c r="FE62" s="16">
        <f t="shared" si="98"/>
        <v>0.13046876847108926</v>
      </c>
      <c r="FF62" s="16">
        <f t="shared" si="98"/>
        <v>0.1448324128537814</v>
      </c>
      <c r="FG62" s="16">
        <f t="shared" si="98"/>
        <v>0.15915405290712759</v>
      </c>
      <c r="FH62" s="16">
        <f t="shared" si="98"/>
        <v>0.17342946679511451</v>
      </c>
      <c r="FI62" s="16">
        <f t="shared" si="98"/>
        <v>0.18765442578374036</v>
      </c>
      <c r="FJ62" s="16">
        <f t="shared" si="98"/>
        <v>0.20182469324523347</v>
      </c>
      <c r="FK62" s="16">
        <f t="shared" si="98"/>
        <v>0.21593602355799371</v>
      </c>
      <c r="FL62" s="16">
        <f t="shared" si="98"/>
        <v>0.22998416088998436</v>
      </c>
      <c r="FM62" s="16">
        <f t="shared" si="98"/>
        <v>0.24396483785231513</v>
      </c>
      <c r="FN62" s="16">
        <f t="shared" si="98"/>
        <v>0.25787377400866535</v>
      </c>
      <c r="FO62" s="16">
        <f t="shared" si="98"/>
        <v>0.27170667422491546</v>
      </c>
      <c r="FP62" s="16">
        <f t="shared" si="98"/>
        <v>0.28545922684197689</v>
      </c>
      <c r="FQ62" s="16">
        <f t="shared" si="98"/>
        <v>0.29912710165320927</v>
      </c>
      <c r="FR62" s="16">
        <f t="shared" si="98"/>
        <v>0.31270594766604226</v>
      </c>
      <c r="FS62" s="16">
        <f t="shared" si="98"/>
        <v>0.32619139062541674</v>
      </c>
      <c r="FT62" s="16">
        <f t="shared" si="98"/>
        <v>0.33957903027441722</v>
      </c>
      <c r="FU62" s="16">
        <f t="shared" si="98"/>
        <v>0.3528644373249416</v>
      </c>
      <c r="FV62" s="16">
        <f t="shared" si="98"/>
        <v>0.36604315010841859</v>
      </c>
      <c r="FW62" s="16">
        <f t="shared" si="98"/>
        <v>0.37911067087339245</v>
      </c>
      <c r="FX62" s="16">
        <f t="shared" si="98"/>
        <v>0.3920624616932048</v>
      </c>
      <c r="FY62" s="16">
        <f t="shared" si="98"/>
        <v>0.4048939399429618</v>
      </c>
      <c r="FZ62" s="16">
        <f t="shared" si="98"/>
        <v>0.41760047330041383</v>
      </c>
      <c r="GA62" s="16">
        <f t="shared" si="98"/>
        <v>0.43017737422024238</v>
      </c>
      <c r="GB62" s="16">
        <f t="shared" si="98"/>
        <v>0.44261989382544437</v>
      </c>
      <c r="GC62" s="16">
        <f t="shared" si="98"/>
        <v>0.45492321515294609</v>
      </c>
      <c r="GD62" s="16">
        <f t="shared" si="98"/>
        <v>0.46708244568316859</v>
      </c>
      <c r="GE62" s="16">
        <f t="shared" si="98"/>
        <v>0.47909260907486456</v>
      </c>
      <c r="GF62" s="16">
        <f t="shared" si="98"/>
        <v>0.49094863601703287</v>
      </c>
      <c r="GG62" s="16">
        <f t="shared" si="98"/>
        <v>0.50264535409892241</v>
      </c>
      <c r="GH62" s="16">
        <f t="shared" si="98"/>
        <v>0.51417747658685864</v>
      </c>
      <c r="GI62" s="16">
        <f t="shared" si="98"/>
        <v>0.52553958998269779</v>
      </c>
      <c r="GJ62" s="16">
        <f t="shared" si="98"/>
        <v>0.53672614022281773</v>
      </c>
      <c r="GK62" s="16">
        <f t="shared" si="98"/>
        <v>0.54773141735847797</v>
      </c>
      <c r="GL62" s="16">
        <f t="shared" ref="GL62:GT62" si="99">$B$2*COS(GL$14)/SQRT(GL$61+($B$6+$B$7)*($B$6+$B$7))</f>
        <v>0.55854953853773193</v>
      </c>
      <c r="GM62" s="16">
        <f t="shared" si="99"/>
        <v>0.56917442908551297</v>
      </c>
      <c r="GN62" s="16">
        <f t="shared" si="99"/>
        <v>0.57959980145156376</v>
      </c>
      <c r="GO62" s="16">
        <f t="shared" si="99"/>
        <v>0.58981913176506073</v>
      </c>
      <c r="GP62" s="16">
        <f t="shared" si="99"/>
        <v>0.59982563369946695</v>
      </c>
      <c r="GQ62" s="16">
        <f t="shared" si="99"/>
        <v>0.60961222931066628</v>
      </c>
      <c r="GR62" s="16">
        <f t="shared" si="99"/>
        <v>0.61917151646500102</v>
      </c>
      <c r="GS62" s="16">
        <f t="shared" si="99"/>
        <v>0.62849573242050027</v>
      </c>
      <c r="GT62" s="16">
        <f t="shared" si="99"/>
        <v>0.6375767130633383</v>
      </c>
      <c r="GU62" s="16"/>
      <c r="GV62" s="16"/>
      <c r="GW62" s="16"/>
      <c r="GX62" s="16"/>
      <c r="GY62" s="16"/>
      <c r="GZ62" s="16"/>
      <c r="HA62" s="16"/>
      <c r="HB62" s="16"/>
      <c r="HC62" s="16"/>
      <c r="HD62" s="16"/>
      <c r="HE62" s="16"/>
      <c r="HF62" s="16"/>
      <c r="HG62" s="16"/>
      <c r="HH62" s="16"/>
      <c r="HI62" s="16"/>
      <c r="HJ62" s="16"/>
      <c r="HK62" s="16"/>
      <c r="HL62" s="16"/>
      <c r="HM62" s="16"/>
      <c r="HN62" s="16"/>
      <c r="HO62" s="16"/>
      <c r="HP62" s="16"/>
      <c r="HQ62" s="16"/>
      <c r="HR62" s="16"/>
      <c r="HS62" s="16"/>
      <c r="HT62" s="16"/>
      <c r="HU62" s="16"/>
      <c r="HV62" s="16"/>
      <c r="HW62" s="16"/>
      <c r="HX62" s="16"/>
      <c r="HY62" s="16"/>
      <c r="HZ62" s="16"/>
      <c r="IA62" s="16"/>
      <c r="IB62" s="16"/>
      <c r="IC62" s="16"/>
      <c r="ID62" s="16"/>
      <c r="IE62" s="16"/>
      <c r="IF62" s="16"/>
      <c r="IG62" s="16"/>
      <c r="IH62" s="16"/>
      <c r="II62" s="16"/>
      <c r="IJ62" s="16"/>
      <c r="IK62" s="16"/>
      <c r="IL62" s="16"/>
      <c r="IM62" s="16"/>
      <c r="IN62" s="16"/>
      <c r="IO62" s="16"/>
      <c r="IP62" s="16"/>
      <c r="IQ62" s="16"/>
      <c r="IR62" s="16"/>
      <c r="IS62" s="16"/>
    </row>
    <row r="63" spans="1:253" ht="17.25" x14ac:dyDescent="0.25">
      <c r="A63" s="11" t="s">
        <v>56</v>
      </c>
      <c r="B63" s="16">
        <f t="shared" ref="B63:BM63" si="100">$B$2*COS(B$14)/SQRT(B$61+$B$6*$B$6)</f>
        <v>0.6375767130633383</v>
      </c>
      <c r="C63" s="16">
        <f t="shared" si="100"/>
        <v>0.64640584723113326</v>
      </c>
      <c r="D63" s="16">
        <f t="shared" si="100"/>
        <v>0.65497402547373262</v>
      </c>
      <c r="E63" s="16">
        <f t="shared" si="100"/>
        <v>0.66327158250900231</v>
      </c>
      <c r="F63" s="16">
        <f t="shared" si="100"/>
        <v>0.67128823252403369</v>
      </c>
      <c r="G63" s="16">
        <f t="shared" si="100"/>
        <v>0.67901299634904455</v>
      </c>
      <c r="H63" s="16">
        <f t="shared" si="100"/>
        <v>0.68643411938977184</v>
      </c>
      <c r="I63" s="16">
        <f t="shared" si="100"/>
        <v>0.6935389790417481</v>
      </c>
      <c r="J63" s="16">
        <f t="shared" si="100"/>
        <v>0.70031398012373292</v>
      </c>
      <c r="K63" s="16">
        <f t="shared" si="100"/>
        <v>0.70674443665471898</v>
      </c>
      <c r="L63" s="16">
        <f t="shared" si="100"/>
        <v>0.71281443805619071</v>
      </c>
      <c r="M63" s="16">
        <f t="shared" si="100"/>
        <v>0.71850669758561525</v>
      </c>
      <c r="N63" s="16">
        <f t="shared" si="100"/>
        <v>0.72380238049555956</v>
      </c>
      <c r="O63" s="16">
        <f t="shared" si="100"/>
        <v>0.72868090906316652</v>
      </c>
      <c r="P63" s="16">
        <f t="shared" si="100"/>
        <v>0.73311974124584611</v>
      </c>
      <c r="Q63" s="16">
        <f t="shared" si="100"/>
        <v>0.73709411929192048</v>
      </c>
      <c r="R63" s="16">
        <f t="shared" si="100"/>
        <v>0.74057678417376349</v>
      </c>
      <c r="S63" s="16">
        <f t="shared" si="100"/>
        <v>0.74353765122490867</v>
      </c>
      <c r="T63" s="16">
        <f t="shared" si="100"/>
        <v>0.74594344186856498</v>
      </c>
      <c r="U63" s="16">
        <f t="shared" si="100"/>
        <v>0.74775726585117186</v>
      </c>
      <c r="V63" s="16">
        <f t="shared" si="100"/>
        <v>0.74893814798583369</v>
      </c>
      <c r="W63" s="16">
        <f t="shared" si="100"/>
        <v>0.74944049313544203</v>
      </c>
      <c r="X63" s="16">
        <f t="shared" si="100"/>
        <v>0.74921348312665847</v>
      </c>
      <c r="Y63" s="16">
        <f t="shared" si="100"/>
        <v>0.74820039963431506</v>
      </c>
      <c r="Z63" s="16">
        <f t="shared" si="100"/>
        <v>0.74633786802810242</v>
      </c>
      <c r="AA63" s="16">
        <f t="shared" si="100"/>
        <v>0.74355501903748222</v>
      </c>
      <c r="AB63" s="16">
        <f t="shared" si="100"/>
        <v>0.73977256829654658</v>
      </c>
      <c r="AC63" s="16">
        <f t="shared" si="100"/>
        <v>0.73490181896876039</v>
      </c>
      <c r="AD63" s="16">
        <f t="shared" si="100"/>
        <v>0.72884360051830011</v>
      </c>
      <c r="AE63" s="16">
        <f t="shared" si="100"/>
        <v>0.72148716833832283</v>
      </c>
      <c r="AF63" s="16">
        <f t="shared" si="100"/>
        <v>0.71270910570609158</v>
      </c>
      <c r="AG63" s="16">
        <f t="shared" si="100"/>
        <v>0.7023722930512083</v>
      </c>
      <c r="AH63" s="16">
        <f t="shared" si="100"/>
        <v>0.69032504168499209</v>
      </c>
      <c r="AI63" s="16">
        <f t="shared" si="100"/>
        <v>0.67640053190359239</v>
      </c>
      <c r="AJ63" s="16">
        <f t="shared" si="100"/>
        <v>0.66041675036904735</v>
      </c>
      <c r="AK63" s="16">
        <f t="shared" si="100"/>
        <v>0.64217718942129653</v>
      </c>
      <c r="AL63" s="16">
        <f t="shared" si="100"/>
        <v>0.62147264962125492</v>
      </c>
      <c r="AM63" s="16">
        <f t="shared" si="100"/>
        <v>0.59808457012304783</v>
      </c>
      <c r="AN63" s="16">
        <f t="shared" si="100"/>
        <v>0.57179038601559073</v>
      </c>
      <c r="AO63" s="16">
        <f t="shared" si="100"/>
        <v>0.54237145370351436</v>
      </c>
      <c r="AP63" s="16">
        <f t="shared" si="100"/>
        <v>0.50962405752363904</v>
      </c>
      <c r="AQ63" s="16">
        <f t="shared" si="100"/>
        <v>0.47337386216630056</v>
      </c>
      <c r="AR63" s="16">
        <f t="shared" si="100"/>
        <v>0.43349384694138499</v>
      </c>
      <c r="AS63" s="16">
        <f t="shared" si="100"/>
        <v>0.38992519829216676</v>
      </c>
      <c r="AT63" s="16">
        <f t="shared" si="100"/>
        <v>0.34269983333027537</v>
      </c>
      <c r="AU63" s="16">
        <f t="shared" si="100"/>
        <v>0.29196224769185963</v>
      </c>
      <c r="AV63" s="16">
        <f t="shared" si="100"/>
        <v>0.23798741607998661</v>
      </c>
      <c r="AW63" s="16">
        <f t="shared" si="100"/>
        <v>0.18119084597990426</v>
      </c>
      <c r="AX63" s="16">
        <f t="shared" si="100"/>
        <v>0.12212698902235659</v>
      </c>
      <c r="AY63" s="16">
        <f t="shared" si="100"/>
        <v>6.1473366802246139E-2</v>
      </c>
      <c r="AZ63" s="16">
        <f t="shared" si="100"/>
        <v>1.2013568997359816E-16</v>
      </c>
      <c r="BA63" s="16">
        <f t="shared" si="100"/>
        <v>-6.147336680224591E-2</v>
      </c>
      <c r="BB63" s="16">
        <f t="shared" si="100"/>
        <v>-0.12212698902235636</v>
      </c>
      <c r="BC63" s="16">
        <f t="shared" si="100"/>
        <v>-0.18119084597990445</v>
      </c>
      <c r="BD63" s="16">
        <f t="shared" si="100"/>
        <v>-0.23798741607998608</v>
      </c>
      <c r="BE63" s="16">
        <f t="shared" si="100"/>
        <v>-0.29196224769185941</v>
      </c>
      <c r="BF63" s="16">
        <f t="shared" si="100"/>
        <v>-0.34269983333027509</v>
      </c>
      <c r="BG63" s="16">
        <f t="shared" si="100"/>
        <v>-0.3899251982921661</v>
      </c>
      <c r="BH63" s="16">
        <f t="shared" si="100"/>
        <v>-0.43349384694138504</v>
      </c>
      <c r="BI63" s="16">
        <f t="shared" si="100"/>
        <v>-0.47337386216630006</v>
      </c>
      <c r="BJ63" s="16">
        <f t="shared" si="100"/>
        <v>-0.5096240575236386</v>
      </c>
      <c r="BK63" s="16">
        <f t="shared" si="100"/>
        <v>-0.54237145370351414</v>
      </c>
      <c r="BL63" s="16">
        <f t="shared" si="100"/>
        <v>-0.57179038601559051</v>
      </c>
      <c r="BM63" s="16">
        <f t="shared" si="100"/>
        <v>-0.59808457012304805</v>
      </c>
      <c r="BN63" s="16">
        <f t="shared" ref="BN63:DY63" si="101">$B$2*COS(BN$14)/SQRT(BN$61+$B$6*$B$6)</f>
        <v>-0.6214726496212547</v>
      </c>
      <c r="BO63" s="16">
        <f t="shared" si="101"/>
        <v>-0.64217718942129631</v>
      </c>
      <c r="BP63" s="16">
        <f t="shared" si="101"/>
        <v>-0.66041675036904757</v>
      </c>
      <c r="BQ63" s="16">
        <f t="shared" si="101"/>
        <v>-0.67640053190359251</v>
      </c>
      <c r="BR63" s="16">
        <f t="shared" si="101"/>
        <v>-0.69032504168499198</v>
      </c>
      <c r="BS63" s="16">
        <f t="shared" si="101"/>
        <v>-0.70237229305120819</v>
      </c>
      <c r="BT63" s="16">
        <f t="shared" si="101"/>
        <v>-0.71270910570609125</v>
      </c>
      <c r="BU63" s="16">
        <f t="shared" si="101"/>
        <v>-0.7214871683383226</v>
      </c>
      <c r="BV63" s="16">
        <f t="shared" si="101"/>
        <v>-0.72884360051829988</v>
      </c>
      <c r="BW63" s="16">
        <f t="shared" si="101"/>
        <v>-0.73490181896876017</v>
      </c>
      <c r="BX63" s="16">
        <f t="shared" si="101"/>
        <v>-0.73977256829654647</v>
      </c>
      <c r="BY63" s="16">
        <f t="shared" si="101"/>
        <v>-0.74355501903748211</v>
      </c>
      <c r="BZ63" s="16">
        <f t="shared" si="101"/>
        <v>-0.74633786802810231</v>
      </c>
      <c r="CA63" s="16">
        <f t="shared" si="101"/>
        <v>-0.74820039963431506</v>
      </c>
      <c r="CB63" s="16">
        <f t="shared" si="101"/>
        <v>-0.74921348312665847</v>
      </c>
      <c r="CC63" s="16">
        <f t="shared" si="101"/>
        <v>-0.74944049313544192</v>
      </c>
      <c r="CD63" s="16">
        <f t="shared" si="101"/>
        <v>-0.74893814798583347</v>
      </c>
      <c r="CE63" s="16">
        <f t="shared" si="101"/>
        <v>-0.74775726585117186</v>
      </c>
      <c r="CF63" s="16">
        <f t="shared" si="101"/>
        <v>-0.74594344186856509</v>
      </c>
      <c r="CG63" s="16">
        <f t="shared" si="101"/>
        <v>-0.74353765122490845</v>
      </c>
      <c r="CH63" s="16">
        <f t="shared" si="101"/>
        <v>-0.74057678417376349</v>
      </c>
      <c r="CI63" s="16">
        <f t="shared" si="101"/>
        <v>-0.73709411929192048</v>
      </c>
      <c r="CJ63" s="16">
        <f t="shared" si="101"/>
        <v>-0.73311974124584589</v>
      </c>
      <c r="CK63" s="16">
        <f t="shared" si="101"/>
        <v>-0.72868090906316652</v>
      </c>
      <c r="CL63" s="16">
        <f t="shared" si="101"/>
        <v>-0.72380238049555945</v>
      </c>
      <c r="CM63" s="16">
        <f t="shared" si="101"/>
        <v>-0.71850669758561503</v>
      </c>
      <c r="CN63" s="16">
        <f t="shared" si="101"/>
        <v>-0.71281443805619071</v>
      </c>
      <c r="CO63" s="16">
        <f t="shared" si="101"/>
        <v>-0.70674443665471909</v>
      </c>
      <c r="CP63" s="16">
        <f t="shared" si="101"/>
        <v>-0.70031398012373303</v>
      </c>
      <c r="CQ63" s="16">
        <f t="shared" si="101"/>
        <v>-0.69353897904174799</v>
      </c>
      <c r="CR63" s="16">
        <f t="shared" si="101"/>
        <v>-0.68643411938977184</v>
      </c>
      <c r="CS63" s="16">
        <f t="shared" si="101"/>
        <v>-0.67901299634904444</v>
      </c>
      <c r="CT63" s="16">
        <f t="shared" si="101"/>
        <v>-0.67128823252403358</v>
      </c>
      <c r="CU63" s="16">
        <f t="shared" si="101"/>
        <v>-0.66327158250900231</v>
      </c>
      <c r="CV63" s="16">
        <f t="shared" si="101"/>
        <v>-0.65497402547373262</v>
      </c>
      <c r="CW63" s="16">
        <f t="shared" si="101"/>
        <v>-0.64640584723113315</v>
      </c>
      <c r="CX63" s="16">
        <f t="shared" si="101"/>
        <v>-0.6375767130633383</v>
      </c>
      <c r="CY63" s="16">
        <f t="shared" si="101"/>
        <v>-0.62849573242050027</v>
      </c>
      <c r="CZ63" s="16">
        <f t="shared" si="101"/>
        <v>-0.6191715164650009</v>
      </c>
      <c r="DA63" s="16">
        <f t="shared" si="101"/>
        <v>-0.6096122293106665</v>
      </c>
      <c r="DB63" s="16">
        <f t="shared" si="101"/>
        <v>-0.59982563369946706</v>
      </c>
      <c r="DC63" s="16">
        <f t="shared" si="101"/>
        <v>-0.58981913176506096</v>
      </c>
      <c r="DD63" s="16">
        <f t="shared" si="101"/>
        <v>-0.57959980145156376</v>
      </c>
      <c r="DE63" s="16">
        <f t="shared" si="101"/>
        <v>-0.56917442908551319</v>
      </c>
      <c r="DF63" s="16">
        <f t="shared" si="101"/>
        <v>-0.55854953853773226</v>
      </c>
      <c r="DG63" s="16">
        <f t="shared" si="101"/>
        <v>-0.54773141735847797</v>
      </c>
      <c r="DH63" s="16">
        <f t="shared" si="101"/>
        <v>-0.53672614022281773</v>
      </c>
      <c r="DI63" s="16">
        <f t="shared" si="101"/>
        <v>-0.52553958998269767</v>
      </c>
      <c r="DJ63" s="16">
        <f t="shared" si="101"/>
        <v>-0.51417747658685864</v>
      </c>
      <c r="DK63" s="16">
        <f t="shared" si="101"/>
        <v>-0.50264535409892241</v>
      </c>
      <c r="DL63" s="16">
        <f t="shared" si="101"/>
        <v>-0.49094863601703315</v>
      </c>
      <c r="DM63" s="16">
        <f t="shared" si="101"/>
        <v>-0.47909260907486445</v>
      </c>
      <c r="DN63" s="16">
        <f t="shared" si="101"/>
        <v>-0.46708244568316887</v>
      </c>
      <c r="DO63" s="16">
        <f t="shared" si="101"/>
        <v>-0.45492321515294648</v>
      </c>
      <c r="DP63" s="16">
        <f t="shared" si="101"/>
        <v>-0.44261989382544464</v>
      </c>
      <c r="DQ63" s="16">
        <f t="shared" si="101"/>
        <v>-0.43017737422024271</v>
      </c>
      <c r="DR63" s="16">
        <f t="shared" si="101"/>
        <v>-0.41760047330041417</v>
      </c>
      <c r="DS63" s="16">
        <f t="shared" si="101"/>
        <v>-0.4048939399429618</v>
      </c>
      <c r="DT63" s="16">
        <f t="shared" si="101"/>
        <v>-0.39206246169320474</v>
      </c>
      <c r="DU63" s="16">
        <f t="shared" si="101"/>
        <v>-0.37911067087339245</v>
      </c>
      <c r="DV63" s="16">
        <f t="shared" si="101"/>
        <v>-0.36604315010841887</v>
      </c>
      <c r="DW63" s="16">
        <f t="shared" si="101"/>
        <v>-0.35286443732494216</v>
      </c>
      <c r="DX63" s="16">
        <f t="shared" si="101"/>
        <v>-0.3395790302744176</v>
      </c>
      <c r="DY63" s="16">
        <f t="shared" si="101"/>
        <v>-0.32619139062541713</v>
      </c>
      <c r="DZ63" s="16">
        <f t="shared" ref="DZ63:GK63" si="102">$B$2*COS(DZ$14)/SQRT(DZ$61+$B$6*$B$6)</f>
        <v>-0.31270594766604243</v>
      </c>
      <c r="EA63" s="16">
        <f t="shared" si="102"/>
        <v>-0.29912710165320944</v>
      </c>
      <c r="EB63" s="16">
        <f t="shared" si="102"/>
        <v>-0.28545922684197705</v>
      </c>
      <c r="EC63" s="16">
        <f t="shared" si="102"/>
        <v>-0.27170667422491562</v>
      </c>
      <c r="ED63" s="16">
        <f t="shared" si="102"/>
        <v>-0.25787377400866512</v>
      </c>
      <c r="EE63" s="16">
        <f t="shared" si="102"/>
        <v>-0.24396483785231482</v>
      </c>
      <c r="EF63" s="16">
        <f t="shared" si="102"/>
        <v>-0.22998416088998413</v>
      </c>
      <c r="EG63" s="16">
        <f t="shared" si="102"/>
        <v>-0.21593602355799429</v>
      </c>
      <c r="EH63" s="16">
        <f t="shared" si="102"/>
        <v>-0.20182469324523364</v>
      </c>
      <c r="EI63" s="16">
        <f t="shared" si="102"/>
        <v>-0.1876544257837405</v>
      </c>
      <c r="EJ63" s="16">
        <f t="shared" si="102"/>
        <v>-0.1734294667951147</v>
      </c>
      <c r="EK63" s="16">
        <f t="shared" si="102"/>
        <v>-0.15915405290712772</v>
      </c>
      <c r="EL63" s="16">
        <f t="shared" si="102"/>
        <v>-0.14483241285378154</v>
      </c>
      <c r="EM63" s="16">
        <f t="shared" si="102"/>
        <v>-0.13046876847108946</v>
      </c>
      <c r="EN63" s="16">
        <f t="shared" si="102"/>
        <v>-0.11606733559998297</v>
      </c>
      <c r="EO63" s="16">
        <f t="shared" si="102"/>
        <v>-0.10163232490698962</v>
      </c>
      <c r="EP63" s="16">
        <f t="shared" si="102"/>
        <v>-8.7167942632648265E-2</v>
      </c>
      <c r="EQ63" s="16">
        <f t="shared" si="102"/>
        <v>-7.2678391277063839E-2</v>
      </c>
      <c r="ER63" s="16">
        <f t="shared" si="102"/>
        <v>-5.8167870231488207E-2</v>
      </c>
      <c r="ES63" s="16">
        <f t="shared" si="102"/>
        <v>-4.3640576364395861E-2</v>
      </c>
      <c r="ET63" s="16">
        <f t="shared" si="102"/>
        <v>-2.9100704570167318E-2</v>
      </c>
      <c r="EU63" s="16">
        <f t="shared" si="102"/>
        <v>-1.4552448288193512E-2</v>
      </c>
      <c r="EV63" s="16">
        <f t="shared" si="102"/>
        <v>-8.513085934623433E-17</v>
      </c>
      <c r="EW63" s="16">
        <f t="shared" si="102"/>
        <v>1.4552448288193342E-2</v>
      </c>
      <c r="EX63" s="16">
        <f t="shared" si="102"/>
        <v>2.9100704570167144E-2</v>
      </c>
      <c r="EY63" s="16">
        <f t="shared" si="102"/>
        <v>4.3640576364396104E-2</v>
      </c>
      <c r="EZ63" s="16">
        <f t="shared" si="102"/>
        <v>5.8167870231488034E-2</v>
      </c>
      <c r="FA63" s="16">
        <f t="shared" si="102"/>
        <v>7.2678391277063673E-2</v>
      </c>
      <c r="FB63" s="16">
        <f t="shared" si="102"/>
        <v>8.7167942632648099E-2</v>
      </c>
      <c r="FC63" s="16">
        <f t="shared" si="102"/>
        <v>0.10163232490698945</v>
      </c>
      <c r="FD63" s="16">
        <f t="shared" si="102"/>
        <v>0.1160673355999832</v>
      </c>
      <c r="FE63" s="16">
        <f t="shared" si="102"/>
        <v>0.13046876847108926</v>
      </c>
      <c r="FF63" s="16">
        <f t="shared" si="102"/>
        <v>0.1448324128537814</v>
      </c>
      <c r="FG63" s="16">
        <f t="shared" si="102"/>
        <v>0.15915405290712759</v>
      </c>
      <c r="FH63" s="16">
        <f t="shared" si="102"/>
        <v>0.17342946679511451</v>
      </c>
      <c r="FI63" s="16">
        <f t="shared" si="102"/>
        <v>0.18765442578374036</v>
      </c>
      <c r="FJ63" s="16">
        <f t="shared" si="102"/>
        <v>0.20182469324523347</v>
      </c>
      <c r="FK63" s="16">
        <f t="shared" si="102"/>
        <v>0.21593602355799371</v>
      </c>
      <c r="FL63" s="16">
        <f t="shared" si="102"/>
        <v>0.22998416088998436</v>
      </c>
      <c r="FM63" s="16">
        <f t="shared" si="102"/>
        <v>0.24396483785231513</v>
      </c>
      <c r="FN63" s="16">
        <f t="shared" si="102"/>
        <v>0.25787377400866535</v>
      </c>
      <c r="FO63" s="16">
        <f t="shared" si="102"/>
        <v>0.27170667422491546</v>
      </c>
      <c r="FP63" s="16">
        <f t="shared" si="102"/>
        <v>0.28545922684197689</v>
      </c>
      <c r="FQ63" s="16">
        <f t="shared" si="102"/>
        <v>0.29912710165320927</v>
      </c>
      <c r="FR63" s="16">
        <f t="shared" si="102"/>
        <v>0.31270594766604226</v>
      </c>
      <c r="FS63" s="16">
        <f t="shared" si="102"/>
        <v>0.32619139062541674</v>
      </c>
      <c r="FT63" s="16">
        <f t="shared" si="102"/>
        <v>0.33957903027441722</v>
      </c>
      <c r="FU63" s="16">
        <f t="shared" si="102"/>
        <v>0.3528644373249416</v>
      </c>
      <c r="FV63" s="16">
        <f t="shared" si="102"/>
        <v>0.36604315010841859</v>
      </c>
      <c r="FW63" s="16">
        <f t="shared" si="102"/>
        <v>0.37911067087339245</v>
      </c>
      <c r="FX63" s="16">
        <f t="shared" si="102"/>
        <v>0.3920624616932048</v>
      </c>
      <c r="FY63" s="16">
        <f t="shared" si="102"/>
        <v>0.4048939399429618</v>
      </c>
      <c r="FZ63" s="16">
        <f t="shared" si="102"/>
        <v>0.41760047330041383</v>
      </c>
      <c r="GA63" s="16">
        <f t="shared" si="102"/>
        <v>0.43017737422024238</v>
      </c>
      <c r="GB63" s="16">
        <f t="shared" si="102"/>
        <v>0.44261989382544437</v>
      </c>
      <c r="GC63" s="16">
        <f t="shared" si="102"/>
        <v>0.45492321515294609</v>
      </c>
      <c r="GD63" s="16">
        <f t="shared" si="102"/>
        <v>0.46708244568316859</v>
      </c>
      <c r="GE63" s="16">
        <f t="shared" si="102"/>
        <v>0.47909260907486456</v>
      </c>
      <c r="GF63" s="16">
        <f t="shared" si="102"/>
        <v>0.49094863601703287</v>
      </c>
      <c r="GG63" s="16">
        <f t="shared" si="102"/>
        <v>0.50264535409892241</v>
      </c>
      <c r="GH63" s="16">
        <f t="shared" si="102"/>
        <v>0.51417747658685864</v>
      </c>
      <c r="GI63" s="16">
        <f t="shared" si="102"/>
        <v>0.52553958998269779</v>
      </c>
      <c r="GJ63" s="16">
        <f t="shared" si="102"/>
        <v>0.53672614022281773</v>
      </c>
      <c r="GK63" s="16">
        <f t="shared" si="102"/>
        <v>0.54773141735847797</v>
      </c>
      <c r="GL63" s="16">
        <f t="shared" ref="GL63:GT63" si="103">$B$2*COS(GL$14)/SQRT(GL$61+$B$6*$B$6)</f>
        <v>0.55854953853773193</v>
      </c>
      <c r="GM63" s="16">
        <f t="shared" si="103"/>
        <v>0.56917442908551297</v>
      </c>
      <c r="GN63" s="16">
        <f t="shared" si="103"/>
        <v>0.57959980145156376</v>
      </c>
      <c r="GO63" s="16">
        <f t="shared" si="103"/>
        <v>0.58981913176506073</v>
      </c>
      <c r="GP63" s="16">
        <f t="shared" si="103"/>
        <v>0.59982563369946695</v>
      </c>
      <c r="GQ63" s="16">
        <f t="shared" si="103"/>
        <v>0.60961222931066628</v>
      </c>
      <c r="GR63" s="16">
        <f t="shared" si="103"/>
        <v>0.61917151646500102</v>
      </c>
      <c r="GS63" s="16">
        <f t="shared" si="103"/>
        <v>0.62849573242050027</v>
      </c>
      <c r="GT63" s="16">
        <f t="shared" si="103"/>
        <v>0.6375767130633383</v>
      </c>
      <c r="GU63" s="16"/>
      <c r="GV63" s="16"/>
      <c r="GW63" s="16"/>
      <c r="GX63" s="16"/>
      <c r="GY63" s="16"/>
      <c r="GZ63" s="16"/>
      <c r="HA63" s="16"/>
      <c r="HB63" s="16"/>
      <c r="HC63" s="16"/>
      <c r="HD63" s="16"/>
      <c r="HE63" s="16"/>
      <c r="HF63" s="16"/>
      <c r="HG63" s="16"/>
      <c r="HH63" s="16"/>
      <c r="HI63" s="16"/>
      <c r="HJ63" s="16"/>
      <c r="HK63" s="16"/>
      <c r="HL63" s="16"/>
      <c r="HM63" s="16"/>
      <c r="HN63" s="16"/>
      <c r="HO63" s="16"/>
      <c r="HP63" s="16"/>
      <c r="HQ63" s="16"/>
      <c r="HR63" s="16"/>
      <c r="HS63" s="16"/>
      <c r="HT63" s="16"/>
      <c r="HU63" s="16"/>
      <c r="HV63" s="16"/>
      <c r="HW63" s="16"/>
      <c r="HX63" s="16"/>
      <c r="HY63" s="16"/>
      <c r="HZ63" s="16"/>
      <c r="IA63" s="16"/>
      <c r="IB63" s="16"/>
      <c r="IC63" s="16"/>
      <c r="ID63" s="16"/>
      <c r="IE63" s="16"/>
      <c r="IF63" s="16"/>
      <c r="IG63" s="16"/>
      <c r="IH63" s="16"/>
      <c r="II63" s="16"/>
      <c r="IJ63" s="16"/>
      <c r="IK63" s="16"/>
      <c r="IL63" s="16"/>
      <c r="IM63" s="16"/>
      <c r="IN63" s="16"/>
      <c r="IO63" s="16"/>
      <c r="IP63" s="16"/>
      <c r="IQ63" s="16"/>
      <c r="IR63" s="16"/>
      <c r="IS63" s="16"/>
    </row>
    <row r="64" spans="1:253" x14ac:dyDescent="0.15">
      <c r="A64" s="11" t="s">
        <v>57</v>
      </c>
      <c r="B64" s="16">
        <f t="shared" ref="B64:BM64" si="104">-B62+B63</f>
        <v>0</v>
      </c>
      <c r="C64" s="16">
        <f t="shared" si="104"/>
        <v>0</v>
      </c>
      <c r="D64" s="16">
        <f t="shared" si="104"/>
        <v>0</v>
      </c>
      <c r="E64" s="16">
        <f t="shared" si="104"/>
        <v>0</v>
      </c>
      <c r="F64" s="16">
        <f t="shared" si="104"/>
        <v>0</v>
      </c>
      <c r="G64" s="16">
        <f t="shared" si="104"/>
        <v>0</v>
      </c>
      <c r="H64" s="16">
        <f t="shared" si="104"/>
        <v>0</v>
      </c>
      <c r="I64" s="16">
        <f t="shared" si="104"/>
        <v>0</v>
      </c>
      <c r="J64" s="16">
        <f t="shared" si="104"/>
        <v>0</v>
      </c>
      <c r="K64" s="16">
        <f t="shared" si="104"/>
        <v>0</v>
      </c>
      <c r="L64" s="16">
        <f t="shared" si="104"/>
        <v>0</v>
      </c>
      <c r="M64" s="16">
        <f t="shared" si="104"/>
        <v>0</v>
      </c>
      <c r="N64" s="16">
        <f t="shared" si="104"/>
        <v>0</v>
      </c>
      <c r="O64" s="16">
        <f t="shared" si="104"/>
        <v>0</v>
      </c>
      <c r="P64" s="16">
        <f t="shared" si="104"/>
        <v>0</v>
      </c>
      <c r="Q64" s="16">
        <f t="shared" si="104"/>
        <v>0</v>
      </c>
      <c r="R64" s="16">
        <f t="shared" si="104"/>
        <v>0</v>
      </c>
      <c r="S64" s="16">
        <f t="shared" si="104"/>
        <v>0</v>
      </c>
      <c r="T64" s="16">
        <f t="shared" si="104"/>
        <v>0</v>
      </c>
      <c r="U64" s="16">
        <f t="shared" si="104"/>
        <v>0</v>
      </c>
      <c r="V64" s="16">
        <f t="shared" si="104"/>
        <v>0</v>
      </c>
      <c r="W64" s="16">
        <f t="shared" si="104"/>
        <v>0</v>
      </c>
      <c r="X64" s="16">
        <f t="shared" si="104"/>
        <v>0</v>
      </c>
      <c r="Y64" s="16">
        <f t="shared" si="104"/>
        <v>0</v>
      </c>
      <c r="Z64" s="16">
        <f t="shared" si="104"/>
        <v>0</v>
      </c>
      <c r="AA64" s="16">
        <f t="shared" si="104"/>
        <v>0</v>
      </c>
      <c r="AB64" s="16">
        <f t="shared" si="104"/>
        <v>0</v>
      </c>
      <c r="AC64" s="16">
        <f t="shared" si="104"/>
        <v>0</v>
      </c>
      <c r="AD64" s="16">
        <f t="shared" si="104"/>
        <v>0</v>
      </c>
      <c r="AE64" s="16">
        <f t="shared" si="104"/>
        <v>0</v>
      </c>
      <c r="AF64" s="16">
        <f t="shared" si="104"/>
        <v>0</v>
      </c>
      <c r="AG64" s="16">
        <f t="shared" si="104"/>
        <v>0</v>
      </c>
      <c r="AH64" s="16">
        <f t="shared" si="104"/>
        <v>0</v>
      </c>
      <c r="AI64" s="16">
        <f t="shared" si="104"/>
        <v>0</v>
      </c>
      <c r="AJ64" s="16">
        <f t="shared" si="104"/>
        <v>0</v>
      </c>
      <c r="AK64" s="16">
        <f t="shared" si="104"/>
        <v>0</v>
      </c>
      <c r="AL64" s="16">
        <f t="shared" si="104"/>
        <v>0</v>
      </c>
      <c r="AM64" s="16">
        <f t="shared" si="104"/>
        <v>0</v>
      </c>
      <c r="AN64" s="16">
        <f t="shared" si="104"/>
        <v>0</v>
      </c>
      <c r="AO64" s="16">
        <f t="shared" si="104"/>
        <v>0</v>
      </c>
      <c r="AP64" s="16">
        <f t="shared" si="104"/>
        <v>0</v>
      </c>
      <c r="AQ64" s="16">
        <f t="shared" si="104"/>
        <v>0</v>
      </c>
      <c r="AR64" s="16">
        <f t="shared" si="104"/>
        <v>0</v>
      </c>
      <c r="AS64" s="16">
        <f t="shared" si="104"/>
        <v>0</v>
      </c>
      <c r="AT64" s="16">
        <f t="shared" si="104"/>
        <v>0</v>
      </c>
      <c r="AU64" s="16">
        <f t="shared" si="104"/>
        <v>0</v>
      </c>
      <c r="AV64" s="16">
        <f t="shared" si="104"/>
        <v>0</v>
      </c>
      <c r="AW64" s="16">
        <f t="shared" si="104"/>
        <v>0</v>
      </c>
      <c r="AX64" s="16">
        <f t="shared" si="104"/>
        <v>0</v>
      </c>
      <c r="AY64" s="16">
        <f t="shared" si="104"/>
        <v>0</v>
      </c>
      <c r="AZ64" s="16">
        <f t="shared" si="104"/>
        <v>0</v>
      </c>
      <c r="BA64" s="16">
        <f t="shared" si="104"/>
        <v>0</v>
      </c>
      <c r="BB64" s="16">
        <f t="shared" si="104"/>
        <v>0</v>
      </c>
      <c r="BC64" s="16">
        <f t="shared" si="104"/>
        <v>0</v>
      </c>
      <c r="BD64" s="16">
        <f t="shared" si="104"/>
        <v>0</v>
      </c>
      <c r="BE64" s="16">
        <f t="shared" si="104"/>
        <v>0</v>
      </c>
      <c r="BF64" s="16">
        <f t="shared" si="104"/>
        <v>0</v>
      </c>
      <c r="BG64" s="16">
        <f t="shared" si="104"/>
        <v>0</v>
      </c>
      <c r="BH64" s="16">
        <f t="shared" si="104"/>
        <v>0</v>
      </c>
      <c r="BI64" s="16">
        <f t="shared" si="104"/>
        <v>0</v>
      </c>
      <c r="BJ64" s="16">
        <f t="shared" si="104"/>
        <v>0</v>
      </c>
      <c r="BK64" s="16">
        <f t="shared" si="104"/>
        <v>0</v>
      </c>
      <c r="BL64" s="16">
        <f t="shared" si="104"/>
        <v>0</v>
      </c>
      <c r="BM64" s="16">
        <f t="shared" si="104"/>
        <v>0</v>
      </c>
      <c r="BN64" s="16">
        <f t="shared" ref="BN64:DY64" si="105">-BN62+BN63</f>
        <v>0</v>
      </c>
      <c r="BO64" s="16">
        <f t="shared" si="105"/>
        <v>0</v>
      </c>
      <c r="BP64" s="16">
        <f t="shared" si="105"/>
        <v>0</v>
      </c>
      <c r="BQ64" s="16">
        <f t="shared" si="105"/>
        <v>0</v>
      </c>
      <c r="BR64" s="16">
        <f t="shared" si="105"/>
        <v>0</v>
      </c>
      <c r="BS64" s="16">
        <f t="shared" si="105"/>
        <v>0</v>
      </c>
      <c r="BT64" s="16">
        <f t="shared" si="105"/>
        <v>0</v>
      </c>
      <c r="BU64" s="16">
        <f t="shared" si="105"/>
        <v>0</v>
      </c>
      <c r="BV64" s="16">
        <f t="shared" si="105"/>
        <v>0</v>
      </c>
      <c r="BW64" s="16">
        <f t="shared" si="105"/>
        <v>0</v>
      </c>
      <c r="BX64" s="16">
        <f t="shared" si="105"/>
        <v>0</v>
      </c>
      <c r="BY64" s="16">
        <f t="shared" si="105"/>
        <v>0</v>
      </c>
      <c r="BZ64" s="16">
        <f t="shared" si="105"/>
        <v>0</v>
      </c>
      <c r="CA64" s="16">
        <f t="shared" si="105"/>
        <v>0</v>
      </c>
      <c r="CB64" s="16">
        <f t="shared" si="105"/>
        <v>0</v>
      </c>
      <c r="CC64" s="16">
        <f t="shared" si="105"/>
        <v>0</v>
      </c>
      <c r="CD64" s="16">
        <f t="shared" si="105"/>
        <v>0</v>
      </c>
      <c r="CE64" s="16">
        <f t="shared" si="105"/>
        <v>0</v>
      </c>
      <c r="CF64" s="16">
        <f t="shared" si="105"/>
        <v>0</v>
      </c>
      <c r="CG64" s="16">
        <f t="shared" si="105"/>
        <v>0</v>
      </c>
      <c r="CH64" s="16">
        <f t="shared" si="105"/>
        <v>0</v>
      </c>
      <c r="CI64" s="16">
        <f t="shared" si="105"/>
        <v>0</v>
      </c>
      <c r="CJ64" s="16">
        <f t="shared" si="105"/>
        <v>0</v>
      </c>
      <c r="CK64" s="16">
        <f t="shared" si="105"/>
        <v>0</v>
      </c>
      <c r="CL64" s="16">
        <f t="shared" si="105"/>
        <v>0</v>
      </c>
      <c r="CM64" s="16">
        <f t="shared" si="105"/>
        <v>0</v>
      </c>
      <c r="CN64" s="16">
        <f t="shared" si="105"/>
        <v>0</v>
      </c>
      <c r="CO64" s="16">
        <f t="shared" si="105"/>
        <v>0</v>
      </c>
      <c r="CP64" s="16">
        <f t="shared" si="105"/>
        <v>0</v>
      </c>
      <c r="CQ64" s="16">
        <f t="shared" si="105"/>
        <v>0</v>
      </c>
      <c r="CR64" s="16">
        <f t="shared" si="105"/>
        <v>0</v>
      </c>
      <c r="CS64" s="16">
        <f t="shared" si="105"/>
        <v>0</v>
      </c>
      <c r="CT64" s="16">
        <f t="shared" si="105"/>
        <v>0</v>
      </c>
      <c r="CU64" s="16">
        <f t="shared" si="105"/>
        <v>0</v>
      </c>
      <c r="CV64" s="16">
        <f t="shared" si="105"/>
        <v>0</v>
      </c>
      <c r="CW64" s="16">
        <f t="shared" si="105"/>
        <v>0</v>
      </c>
      <c r="CX64" s="16">
        <f t="shared" si="105"/>
        <v>0</v>
      </c>
      <c r="CY64" s="16">
        <f t="shared" si="105"/>
        <v>0</v>
      </c>
      <c r="CZ64" s="16">
        <f t="shared" si="105"/>
        <v>0</v>
      </c>
      <c r="DA64" s="16">
        <f t="shared" si="105"/>
        <v>0</v>
      </c>
      <c r="DB64" s="16">
        <f t="shared" si="105"/>
        <v>0</v>
      </c>
      <c r="DC64" s="16">
        <f t="shared" si="105"/>
        <v>0</v>
      </c>
      <c r="DD64" s="16">
        <f t="shared" si="105"/>
        <v>0</v>
      </c>
      <c r="DE64" s="16">
        <f t="shared" si="105"/>
        <v>0</v>
      </c>
      <c r="DF64" s="16">
        <f t="shared" si="105"/>
        <v>0</v>
      </c>
      <c r="DG64" s="16">
        <f t="shared" si="105"/>
        <v>0</v>
      </c>
      <c r="DH64" s="16">
        <f t="shared" si="105"/>
        <v>0</v>
      </c>
      <c r="DI64" s="16">
        <f t="shared" si="105"/>
        <v>0</v>
      </c>
      <c r="DJ64" s="16">
        <f t="shared" si="105"/>
        <v>0</v>
      </c>
      <c r="DK64" s="16">
        <f t="shared" si="105"/>
        <v>0</v>
      </c>
      <c r="DL64" s="16">
        <f t="shared" si="105"/>
        <v>0</v>
      </c>
      <c r="DM64" s="16">
        <f t="shared" si="105"/>
        <v>0</v>
      </c>
      <c r="DN64" s="16">
        <f t="shared" si="105"/>
        <v>0</v>
      </c>
      <c r="DO64" s="16">
        <f t="shared" si="105"/>
        <v>0</v>
      </c>
      <c r="DP64" s="16">
        <f t="shared" si="105"/>
        <v>0</v>
      </c>
      <c r="DQ64" s="16">
        <f t="shared" si="105"/>
        <v>0</v>
      </c>
      <c r="DR64" s="16">
        <f t="shared" si="105"/>
        <v>0</v>
      </c>
      <c r="DS64" s="16">
        <f t="shared" si="105"/>
        <v>0</v>
      </c>
      <c r="DT64" s="16">
        <f t="shared" si="105"/>
        <v>0</v>
      </c>
      <c r="DU64" s="16">
        <f t="shared" si="105"/>
        <v>0</v>
      </c>
      <c r="DV64" s="16">
        <f t="shared" si="105"/>
        <v>0</v>
      </c>
      <c r="DW64" s="16">
        <f t="shared" si="105"/>
        <v>0</v>
      </c>
      <c r="DX64" s="16">
        <f t="shared" si="105"/>
        <v>0</v>
      </c>
      <c r="DY64" s="16">
        <f t="shared" si="105"/>
        <v>0</v>
      </c>
      <c r="DZ64" s="16">
        <f t="shared" ref="DZ64:GK64" si="106">-DZ62+DZ63</f>
        <v>0</v>
      </c>
      <c r="EA64" s="16">
        <f t="shared" si="106"/>
        <v>0</v>
      </c>
      <c r="EB64" s="16">
        <f t="shared" si="106"/>
        <v>0</v>
      </c>
      <c r="EC64" s="16">
        <f t="shared" si="106"/>
        <v>0</v>
      </c>
      <c r="ED64" s="16">
        <f t="shared" si="106"/>
        <v>0</v>
      </c>
      <c r="EE64" s="16">
        <f t="shared" si="106"/>
        <v>0</v>
      </c>
      <c r="EF64" s="16">
        <f t="shared" si="106"/>
        <v>0</v>
      </c>
      <c r="EG64" s="16">
        <f t="shared" si="106"/>
        <v>0</v>
      </c>
      <c r="EH64" s="16">
        <f t="shared" si="106"/>
        <v>0</v>
      </c>
      <c r="EI64" s="16">
        <f t="shared" si="106"/>
        <v>0</v>
      </c>
      <c r="EJ64" s="16">
        <f t="shared" si="106"/>
        <v>0</v>
      </c>
      <c r="EK64" s="16">
        <f t="shared" si="106"/>
        <v>0</v>
      </c>
      <c r="EL64" s="16">
        <f t="shared" si="106"/>
        <v>0</v>
      </c>
      <c r="EM64" s="16">
        <f t="shared" si="106"/>
        <v>0</v>
      </c>
      <c r="EN64" s="16">
        <f t="shared" si="106"/>
        <v>0</v>
      </c>
      <c r="EO64" s="16">
        <f t="shared" si="106"/>
        <v>0</v>
      </c>
      <c r="EP64" s="16">
        <f t="shared" si="106"/>
        <v>0</v>
      </c>
      <c r="EQ64" s="16">
        <f t="shared" si="106"/>
        <v>0</v>
      </c>
      <c r="ER64" s="16">
        <f t="shared" si="106"/>
        <v>0</v>
      </c>
      <c r="ES64" s="16">
        <f t="shared" si="106"/>
        <v>0</v>
      </c>
      <c r="ET64" s="16">
        <f t="shared" si="106"/>
        <v>0</v>
      </c>
      <c r="EU64" s="16">
        <f t="shared" si="106"/>
        <v>0</v>
      </c>
      <c r="EV64" s="16">
        <f t="shared" si="106"/>
        <v>0</v>
      </c>
      <c r="EW64" s="16">
        <f t="shared" si="106"/>
        <v>0</v>
      </c>
      <c r="EX64" s="16">
        <f t="shared" si="106"/>
        <v>0</v>
      </c>
      <c r="EY64" s="16">
        <f t="shared" si="106"/>
        <v>0</v>
      </c>
      <c r="EZ64" s="16">
        <f t="shared" si="106"/>
        <v>0</v>
      </c>
      <c r="FA64" s="16">
        <f t="shared" si="106"/>
        <v>0</v>
      </c>
      <c r="FB64" s="16">
        <f t="shared" si="106"/>
        <v>0</v>
      </c>
      <c r="FC64" s="16">
        <f t="shared" si="106"/>
        <v>0</v>
      </c>
      <c r="FD64" s="16">
        <f t="shared" si="106"/>
        <v>0</v>
      </c>
      <c r="FE64" s="16">
        <f t="shared" si="106"/>
        <v>0</v>
      </c>
      <c r="FF64" s="16">
        <f t="shared" si="106"/>
        <v>0</v>
      </c>
      <c r="FG64" s="16">
        <f t="shared" si="106"/>
        <v>0</v>
      </c>
      <c r="FH64" s="16">
        <f t="shared" si="106"/>
        <v>0</v>
      </c>
      <c r="FI64" s="16">
        <f t="shared" si="106"/>
        <v>0</v>
      </c>
      <c r="FJ64" s="16">
        <f t="shared" si="106"/>
        <v>0</v>
      </c>
      <c r="FK64" s="16">
        <f t="shared" si="106"/>
        <v>0</v>
      </c>
      <c r="FL64" s="16">
        <f t="shared" si="106"/>
        <v>0</v>
      </c>
      <c r="FM64" s="16">
        <f t="shared" si="106"/>
        <v>0</v>
      </c>
      <c r="FN64" s="16">
        <f t="shared" si="106"/>
        <v>0</v>
      </c>
      <c r="FO64" s="16">
        <f t="shared" si="106"/>
        <v>0</v>
      </c>
      <c r="FP64" s="16">
        <f t="shared" si="106"/>
        <v>0</v>
      </c>
      <c r="FQ64" s="16">
        <f t="shared" si="106"/>
        <v>0</v>
      </c>
      <c r="FR64" s="16">
        <f t="shared" si="106"/>
        <v>0</v>
      </c>
      <c r="FS64" s="16">
        <f t="shared" si="106"/>
        <v>0</v>
      </c>
      <c r="FT64" s="16">
        <f t="shared" si="106"/>
        <v>0</v>
      </c>
      <c r="FU64" s="16">
        <f t="shared" si="106"/>
        <v>0</v>
      </c>
      <c r="FV64" s="16">
        <f t="shared" si="106"/>
        <v>0</v>
      </c>
      <c r="FW64" s="16">
        <f t="shared" si="106"/>
        <v>0</v>
      </c>
      <c r="FX64" s="16">
        <f t="shared" si="106"/>
        <v>0</v>
      </c>
      <c r="FY64" s="16">
        <f t="shared" si="106"/>
        <v>0</v>
      </c>
      <c r="FZ64" s="16">
        <f t="shared" si="106"/>
        <v>0</v>
      </c>
      <c r="GA64" s="16">
        <f t="shared" si="106"/>
        <v>0</v>
      </c>
      <c r="GB64" s="16">
        <f t="shared" si="106"/>
        <v>0</v>
      </c>
      <c r="GC64" s="16">
        <f t="shared" si="106"/>
        <v>0</v>
      </c>
      <c r="GD64" s="16">
        <f t="shared" si="106"/>
        <v>0</v>
      </c>
      <c r="GE64" s="16">
        <f t="shared" si="106"/>
        <v>0</v>
      </c>
      <c r="GF64" s="16">
        <f t="shared" si="106"/>
        <v>0</v>
      </c>
      <c r="GG64" s="16">
        <f t="shared" si="106"/>
        <v>0</v>
      </c>
      <c r="GH64" s="16">
        <f t="shared" si="106"/>
        <v>0</v>
      </c>
      <c r="GI64" s="16">
        <f t="shared" si="106"/>
        <v>0</v>
      </c>
      <c r="GJ64" s="16">
        <f t="shared" si="106"/>
        <v>0</v>
      </c>
      <c r="GK64" s="16">
        <f t="shared" si="106"/>
        <v>0</v>
      </c>
      <c r="GL64" s="16">
        <f t="shared" ref="GL64:GT64" si="107">-GL62+GL63</f>
        <v>0</v>
      </c>
      <c r="GM64" s="16">
        <f t="shared" si="107"/>
        <v>0</v>
      </c>
      <c r="GN64" s="16">
        <f t="shared" si="107"/>
        <v>0</v>
      </c>
      <c r="GO64" s="16">
        <f t="shared" si="107"/>
        <v>0</v>
      </c>
      <c r="GP64" s="16">
        <f t="shared" si="107"/>
        <v>0</v>
      </c>
      <c r="GQ64" s="16">
        <f t="shared" si="107"/>
        <v>0</v>
      </c>
      <c r="GR64" s="16">
        <f t="shared" si="107"/>
        <v>0</v>
      </c>
      <c r="GS64" s="16">
        <f t="shared" si="107"/>
        <v>0</v>
      </c>
      <c r="GT64" s="16">
        <f t="shared" si="107"/>
        <v>0</v>
      </c>
      <c r="GU64" s="16"/>
      <c r="GV64" s="16"/>
      <c r="GW64" s="16"/>
      <c r="GX64" s="16"/>
      <c r="GY64" s="16"/>
      <c r="GZ64" s="16"/>
      <c r="HA64" s="16"/>
      <c r="HB64" s="16"/>
      <c r="HC64" s="16"/>
      <c r="HD64" s="16"/>
      <c r="HE64" s="16"/>
      <c r="HF64" s="16"/>
      <c r="HG64" s="16"/>
      <c r="HH64" s="16"/>
      <c r="HI64" s="16"/>
      <c r="HJ64" s="16"/>
      <c r="HK64" s="16"/>
      <c r="HL64" s="16"/>
      <c r="HM64" s="16"/>
      <c r="HN64" s="16"/>
      <c r="HO64" s="16"/>
      <c r="HP64" s="16"/>
      <c r="HQ64" s="16"/>
      <c r="HR64" s="16"/>
      <c r="HS64" s="16"/>
      <c r="HT64" s="16"/>
      <c r="HU64" s="16"/>
      <c r="HV64" s="16"/>
      <c r="HW64" s="16"/>
      <c r="HX64" s="16"/>
      <c r="HY64" s="16"/>
      <c r="HZ64" s="16"/>
      <c r="IA64" s="16"/>
      <c r="IB64" s="16"/>
      <c r="IC64" s="16"/>
      <c r="ID64" s="16"/>
      <c r="IE64" s="16"/>
      <c r="IF64" s="16"/>
      <c r="IG64" s="16"/>
      <c r="IH64" s="16"/>
      <c r="II64" s="16"/>
      <c r="IJ64" s="16"/>
      <c r="IK64" s="16"/>
      <c r="IL64" s="16"/>
      <c r="IM64" s="16"/>
      <c r="IN64" s="16"/>
      <c r="IO64" s="16"/>
      <c r="IP64" s="16"/>
      <c r="IQ64" s="16"/>
      <c r="IR64" s="16"/>
      <c r="IS64" s="16"/>
    </row>
    <row r="65" spans="1:253" x14ac:dyDescent="0.15">
      <c r="A65" s="11"/>
      <c r="B65" s="16"/>
      <c r="C65" s="16"/>
      <c r="D65" s="16"/>
      <c r="E65" s="16"/>
      <c r="F65" s="16"/>
      <c r="G65" s="16"/>
      <c r="H65" s="16"/>
      <c r="I65" s="16"/>
      <c r="J65" s="16"/>
      <c r="K65" s="16"/>
      <c r="L65" s="16"/>
      <c r="M65" s="16"/>
      <c r="N65" s="16"/>
      <c r="O65" s="16"/>
      <c r="P65" s="16"/>
      <c r="Q65" s="16"/>
      <c r="R65" s="16"/>
      <c r="S65" s="16"/>
      <c r="T65" s="16"/>
      <c r="U65" s="16"/>
      <c r="V65" s="16"/>
      <c r="W65" s="16"/>
      <c r="X65" s="16"/>
      <c r="Y65" s="16"/>
      <c r="Z65" s="16"/>
      <c r="AA65" s="16"/>
      <c r="AB65" s="16"/>
      <c r="AC65" s="16"/>
      <c r="AD65" s="16"/>
      <c r="AE65" s="16"/>
      <c r="AF65" s="16"/>
      <c r="AG65" s="16"/>
      <c r="AH65" s="16"/>
      <c r="AI65" s="16"/>
      <c r="AJ65" s="16"/>
      <c r="AK65" s="16"/>
      <c r="AL65" s="16"/>
      <c r="AM65" s="16"/>
      <c r="AN65" s="16"/>
      <c r="AO65" s="16"/>
      <c r="AP65" s="16"/>
      <c r="AQ65" s="16"/>
      <c r="AR65" s="16"/>
      <c r="AS65" s="16"/>
      <c r="AT65" s="16"/>
      <c r="AU65" s="16"/>
      <c r="AV65" s="16"/>
      <c r="AW65" s="16"/>
      <c r="AX65" s="16"/>
      <c r="AY65" s="16"/>
      <c r="AZ65" s="16"/>
      <c r="BA65" s="16"/>
      <c r="BB65" s="16"/>
      <c r="BC65" s="16"/>
      <c r="BD65" s="16"/>
      <c r="BE65" s="16"/>
      <c r="BF65" s="16"/>
      <c r="BG65" s="16"/>
      <c r="BH65" s="16"/>
      <c r="BI65" s="16"/>
      <c r="BJ65" s="16"/>
      <c r="BK65" s="16"/>
      <c r="BL65" s="16"/>
      <c r="BM65" s="16"/>
      <c r="BN65" s="16"/>
      <c r="BO65" s="16"/>
      <c r="BP65" s="16"/>
      <c r="BQ65" s="16"/>
      <c r="BR65" s="16"/>
      <c r="BS65" s="16"/>
      <c r="BT65" s="16"/>
      <c r="BU65" s="16"/>
      <c r="BV65" s="16"/>
      <c r="BW65" s="16"/>
      <c r="BX65" s="16"/>
      <c r="BY65" s="16"/>
      <c r="BZ65" s="16"/>
      <c r="CA65" s="16"/>
      <c r="CB65" s="16"/>
      <c r="CC65" s="16"/>
      <c r="CD65" s="16"/>
      <c r="CE65" s="16"/>
      <c r="CF65" s="16"/>
      <c r="CG65" s="16"/>
      <c r="CH65" s="16"/>
      <c r="CI65" s="16"/>
      <c r="CJ65" s="16"/>
      <c r="CK65" s="16"/>
      <c r="CL65" s="16"/>
      <c r="CM65" s="16"/>
      <c r="CN65" s="16"/>
      <c r="CO65" s="16"/>
      <c r="CP65" s="16"/>
      <c r="CQ65" s="16"/>
      <c r="CR65" s="16"/>
      <c r="CS65" s="16"/>
      <c r="CT65" s="16"/>
      <c r="CU65" s="16"/>
      <c r="CV65" s="16"/>
      <c r="CW65" s="16"/>
      <c r="CX65" s="16"/>
      <c r="CY65" s="16"/>
      <c r="CZ65" s="16"/>
      <c r="DA65" s="16"/>
      <c r="DB65" s="16"/>
      <c r="DC65" s="16"/>
      <c r="DD65" s="16"/>
      <c r="DE65" s="16"/>
      <c r="DF65" s="16"/>
      <c r="DG65" s="16"/>
      <c r="DH65" s="16"/>
      <c r="DI65" s="16"/>
      <c r="DJ65" s="16"/>
      <c r="DK65" s="16"/>
      <c r="DL65" s="16"/>
      <c r="DM65" s="16"/>
      <c r="DN65" s="16"/>
      <c r="DO65" s="16"/>
      <c r="DP65" s="16"/>
      <c r="DQ65" s="16"/>
      <c r="DR65" s="16"/>
      <c r="DS65" s="16"/>
      <c r="DT65" s="16"/>
      <c r="DU65" s="16"/>
      <c r="DV65" s="16"/>
      <c r="DW65" s="16"/>
      <c r="DX65" s="16"/>
      <c r="DY65" s="16"/>
      <c r="DZ65" s="16"/>
      <c r="EA65" s="16"/>
      <c r="EB65" s="16"/>
      <c r="EC65" s="16"/>
      <c r="ED65" s="16"/>
      <c r="EE65" s="16"/>
      <c r="EF65" s="16"/>
      <c r="EG65" s="16"/>
      <c r="EH65" s="16"/>
      <c r="EI65" s="16"/>
      <c r="EJ65" s="16"/>
      <c r="EK65" s="16"/>
      <c r="EL65" s="16"/>
      <c r="EM65" s="16"/>
      <c r="EN65" s="16"/>
      <c r="EO65" s="16"/>
      <c r="EP65" s="16"/>
      <c r="EQ65" s="16"/>
      <c r="ER65" s="16"/>
      <c r="ES65" s="16"/>
      <c r="ET65" s="16"/>
      <c r="EU65" s="16"/>
      <c r="EV65" s="16"/>
      <c r="EW65" s="16"/>
      <c r="EX65" s="16"/>
      <c r="EY65" s="16"/>
      <c r="EZ65" s="16"/>
      <c r="FA65" s="16"/>
      <c r="FB65" s="16"/>
      <c r="FC65" s="16"/>
      <c r="FD65" s="16"/>
      <c r="FE65" s="16"/>
      <c r="FF65" s="16"/>
      <c r="FG65" s="16"/>
      <c r="FH65" s="16"/>
      <c r="FI65" s="16"/>
      <c r="FJ65" s="16"/>
      <c r="FK65" s="16"/>
      <c r="FL65" s="16"/>
      <c r="FM65" s="16"/>
      <c r="FN65" s="16"/>
      <c r="FO65" s="16"/>
      <c r="FP65" s="16"/>
      <c r="FQ65" s="16"/>
      <c r="FR65" s="16"/>
      <c r="FS65" s="16"/>
      <c r="FT65" s="16"/>
      <c r="FU65" s="16"/>
      <c r="FV65" s="16"/>
      <c r="FW65" s="16"/>
      <c r="FX65" s="16"/>
      <c r="FY65" s="16"/>
      <c r="FZ65" s="16"/>
      <c r="GA65" s="16"/>
      <c r="GB65" s="16"/>
      <c r="GC65" s="16"/>
      <c r="GD65" s="16"/>
      <c r="GE65" s="16"/>
      <c r="GF65" s="16"/>
      <c r="GG65" s="16"/>
      <c r="GH65" s="16"/>
      <c r="GI65" s="16"/>
      <c r="GJ65" s="16"/>
      <c r="GK65" s="16"/>
      <c r="GL65" s="16"/>
      <c r="GM65" s="16"/>
      <c r="GN65" s="16"/>
      <c r="GO65" s="16"/>
      <c r="GP65" s="16"/>
      <c r="GQ65" s="16"/>
      <c r="GR65" s="16"/>
      <c r="GS65" s="16"/>
      <c r="GT65" s="16"/>
      <c r="GU65" s="16"/>
      <c r="GV65" s="16"/>
      <c r="GW65" s="16"/>
      <c r="GX65" s="16"/>
      <c r="GY65" s="16"/>
      <c r="GZ65" s="16"/>
      <c r="HA65" s="16"/>
      <c r="HB65" s="16"/>
      <c r="HC65" s="16"/>
      <c r="HD65" s="16"/>
      <c r="HE65" s="16"/>
      <c r="HF65" s="16"/>
      <c r="HG65" s="16"/>
      <c r="HH65" s="16"/>
      <c r="HI65" s="16"/>
      <c r="HJ65" s="16"/>
      <c r="HK65" s="16"/>
      <c r="HL65" s="16"/>
      <c r="HM65" s="16"/>
      <c r="HN65" s="16"/>
      <c r="HO65" s="16"/>
      <c r="HP65" s="16"/>
      <c r="HQ65" s="16"/>
      <c r="HR65" s="16"/>
      <c r="HS65" s="16"/>
      <c r="HT65" s="16"/>
      <c r="HU65" s="16"/>
      <c r="HV65" s="16"/>
      <c r="HW65" s="16"/>
      <c r="HX65" s="16"/>
      <c r="HY65" s="16"/>
      <c r="HZ65" s="16"/>
      <c r="IA65" s="16"/>
      <c r="IB65" s="16"/>
      <c r="IC65" s="16"/>
      <c r="ID65" s="16"/>
      <c r="IE65" s="16"/>
      <c r="IF65" s="16"/>
      <c r="IG65" s="16"/>
      <c r="IH65" s="16"/>
      <c r="II65" s="16"/>
      <c r="IJ65" s="16"/>
      <c r="IK65" s="16"/>
      <c r="IL65" s="16"/>
      <c r="IM65" s="16"/>
      <c r="IN65" s="16"/>
      <c r="IO65" s="16"/>
      <c r="IP65" s="16"/>
      <c r="IQ65" s="16"/>
      <c r="IR65" s="16"/>
      <c r="IS65" s="16"/>
    </row>
    <row r="66" spans="1:253" x14ac:dyDescent="0.15">
      <c r="A66" s="11" t="s">
        <v>53</v>
      </c>
      <c r="B66" s="16"/>
      <c r="C66" s="16"/>
      <c r="D66" s="16"/>
      <c r="E66" s="16"/>
      <c r="F66" s="16"/>
      <c r="G66" s="16"/>
      <c r="H66" s="16"/>
      <c r="I66" s="16"/>
      <c r="J66" s="16"/>
      <c r="K66" s="16"/>
      <c r="L66" s="16"/>
      <c r="M66" s="16"/>
      <c r="N66" s="16"/>
      <c r="O66" s="16"/>
      <c r="P66" s="16"/>
      <c r="Q66" s="16"/>
      <c r="R66" s="16"/>
      <c r="S66" s="16"/>
      <c r="T66" s="16"/>
      <c r="U66" s="16"/>
      <c r="V66" s="16"/>
      <c r="W66" s="16"/>
      <c r="X66" s="16"/>
      <c r="Y66" s="16"/>
      <c r="Z66" s="16"/>
      <c r="AA66" s="16"/>
      <c r="AB66" s="16"/>
      <c r="AC66" s="16"/>
      <c r="AD66" s="16"/>
      <c r="AE66" s="16"/>
      <c r="AF66" s="16"/>
      <c r="AG66" s="16"/>
      <c r="AH66" s="16"/>
      <c r="AI66" s="16"/>
      <c r="AJ66" s="16"/>
      <c r="AK66" s="16"/>
      <c r="AL66" s="16"/>
      <c r="AM66" s="16"/>
      <c r="AN66" s="16"/>
      <c r="AO66" s="16"/>
      <c r="AP66" s="16"/>
      <c r="AQ66" s="16"/>
      <c r="AR66" s="16"/>
      <c r="AS66" s="16"/>
      <c r="AT66" s="16"/>
      <c r="AU66" s="16"/>
      <c r="AV66" s="16"/>
      <c r="AW66" s="16"/>
      <c r="AX66" s="16"/>
      <c r="AY66" s="16"/>
      <c r="AZ66" s="16"/>
      <c r="BA66" s="16"/>
      <c r="BB66" s="16"/>
      <c r="BC66" s="16"/>
      <c r="BD66" s="16"/>
      <c r="BE66" s="16"/>
      <c r="BF66" s="16"/>
      <c r="BG66" s="16"/>
      <c r="BH66" s="16"/>
      <c r="BI66" s="16"/>
      <c r="BJ66" s="16"/>
      <c r="BK66" s="16"/>
      <c r="BL66" s="16"/>
      <c r="BM66" s="16"/>
      <c r="BN66" s="16"/>
      <c r="BO66" s="16"/>
      <c r="BP66" s="16"/>
      <c r="BQ66" s="16"/>
      <c r="BR66" s="16"/>
      <c r="BS66" s="16"/>
      <c r="BT66" s="16"/>
      <c r="BU66" s="16"/>
      <c r="BV66" s="16"/>
      <c r="BW66" s="16"/>
      <c r="BX66" s="16"/>
      <c r="BY66" s="16"/>
      <c r="BZ66" s="16"/>
      <c r="CA66" s="16"/>
      <c r="CB66" s="16"/>
      <c r="CC66" s="16"/>
      <c r="CD66" s="16"/>
      <c r="CE66" s="16"/>
      <c r="CF66" s="16"/>
      <c r="CG66" s="16"/>
      <c r="CH66" s="16"/>
      <c r="CI66" s="16"/>
      <c r="CJ66" s="16"/>
      <c r="CK66" s="16"/>
      <c r="CL66" s="16"/>
      <c r="CM66" s="16"/>
      <c r="CN66" s="16"/>
      <c r="CO66" s="16"/>
      <c r="CP66" s="16"/>
      <c r="CQ66" s="16"/>
      <c r="CR66" s="16"/>
      <c r="CS66" s="16"/>
      <c r="CT66" s="16"/>
      <c r="CU66" s="16"/>
      <c r="CV66" s="16"/>
      <c r="CW66" s="16"/>
      <c r="CX66" s="16"/>
      <c r="CY66" s="16"/>
      <c r="CZ66" s="16"/>
      <c r="DA66" s="16"/>
      <c r="DB66" s="16"/>
      <c r="DC66" s="16"/>
      <c r="DD66" s="16"/>
      <c r="DE66" s="16"/>
      <c r="DF66" s="16"/>
      <c r="DG66" s="16"/>
      <c r="DH66" s="16"/>
      <c r="DI66" s="16"/>
      <c r="DJ66" s="16"/>
      <c r="DK66" s="16"/>
      <c r="DL66" s="16"/>
      <c r="DM66" s="16"/>
      <c r="DN66" s="16"/>
      <c r="DO66" s="16"/>
      <c r="DP66" s="16"/>
      <c r="DQ66" s="16"/>
      <c r="DR66" s="16"/>
      <c r="DS66" s="16"/>
      <c r="DT66" s="16"/>
      <c r="DU66" s="16"/>
      <c r="DV66" s="16"/>
      <c r="DW66" s="16"/>
      <c r="DX66" s="16"/>
      <c r="DY66" s="16"/>
      <c r="DZ66" s="16"/>
      <c r="EA66" s="16"/>
      <c r="EB66" s="16"/>
      <c r="EC66" s="16"/>
      <c r="ED66" s="16"/>
      <c r="EE66" s="16"/>
      <c r="EF66" s="16"/>
      <c r="EG66" s="16"/>
      <c r="EH66" s="16"/>
      <c r="EI66" s="16"/>
      <c r="EJ66" s="16"/>
      <c r="EK66" s="16"/>
      <c r="EL66" s="16"/>
      <c r="EM66" s="16"/>
      <c r="EN66" s="16"/>
      <c r="EO66" s="16"/>
      <c r="EP66" s="16"/>
      <c r="EQ66" s="16"/>
      <c r="ER66" s="16"/>
      <c r="ES66" s="16"/>
      <c r="ET66" s="16"/>
      <c r="EU66" s="16"/>
      <c r="EV66" s="16"/>
      <c r="EW66" s="16"/>
      <c r="EX66" s="16"/>
      <c r="EY66" s="16"/>
      <c r="EZ66" s="16"/>
      <c r="FA66" s="16"/>
      <c r="FB66" s="16"/>
      <c r="FC66" s="16"/>
      <c r="FD66" s="16"/>
      <c r="FE66" s="16"/>
      <c r="FF66" s="16"/>
      <c r="FG66" s="16"/>
      <c r="FH66" s="16"/>
      <c r="FI66" s="16"/>
      <c r="FJ66" s="16"/>
      <c r="FK66" s="16"/>
      <c r="FL66" s="16"/>
      <c r="FM66" s="16"/>
      <c r="FN66" s="16"/>
      <c r="FO66" s="16"/>
      <c r="FP66" s="16"/>
      <c r="FQ66" s="16"/>
      <c r="FR66" s="16"/>
      <c r="FS66" s="16"/>
      <c r="FT66" s="16"/>
      <c r="FU66" s="16"/>
      <c r="FV66" s="16"/>
      <c r="FW66" s="16"/>
      <c r="FX66" s="16"/>
      <c r="FY66" s="16"/>
      <c r="FZ66" s="16"/>
      <c r="GA66" s="16"/>
      <c r="GB66" s="16"/>
      <c r="GC66" s="16"/>
      <c r="GD66" s="16"/>
      <c r="GE66" s="16"/>
      <c r="GF66" s="16"/>
      <c r="GG66" s="16"/>
      <c r="GH66" s="16"/>
      <c r="GI66" s="16"/>
      <c r="GJ66" s="16"/>
      <c r="GK66" s="16"/>
      <c r="GL66" s="16"/>
      <c r="GM66" s="16"/>
      <c r="GN66" s="16"/>
      <c r="GO66" s="16"/>
      <c r="GP66" s="16"/>
      <c r="GQ66" s="16"/>
      <c r="GR66" s="16"/>
      <c r="GS66" s="16"/>
      <c r="GT66" s="16"/>
      <c r="GU66" s="16"/>
      <c r="GV66" s="16"/>
      <c r="GW66" s="16"/>
      <c r="GX66" s="16"/>
      <c r="GY66" s="16"/>
      <c r="GZ66" s="16"/>
      <c r="HA66" s="16"/>
      <c r="HB66" s="16"/>
      <c r="HC66" s="16"/>
      <c r="HD66" s="16"/>
      <c r="HE66" s="16"/>
      <c r="HF66" s="16"/>
      <c r="HG66" s="16"/>
      <c r="HH66" s="16"/>
      <c r="HI66" s="16"/>
      <c r="HJ66" s="16"/>
      <c r="HK66" s="16"/>
      <c r="HL66" s="16"/>
      <c r="HM66" s="16"/>
      <c r="HN66" s="16"/>
      <c r="HO66" s="16"/>
      <c r="HP66" s="16"/>
      <c r="HQ66" s="16"/>
      <c r="HR66" s="16"/>
      <c r="HS66" s="16"/>
      <c r="HT66" s="16"/>
      <c r="HU66" s="16"/>
      <c r="HV66" s="16"/>
      <c r="HW66" s="16"/>
      <c r="HX66" s="16"/>
      <c r="HY66" s="16"/>
      <c r="HZ66" s="16"/>
      <c r="IA66" s="16"/>
      <c r="IB66" s="16"/>
      <c r="IC66" s="16"/>
      <c r="ID66" s="16"/>
      <c r="IE66" s="16"/>
      <c r="IF66" s="16"/>
      <c r="IG66" s="16"/>
      <c r="IH66" s="16"/>
      <c r="II66" s="16"/>
      <c r="IJ66" s="16"/>
      <c r="IK66" s="16"/>
      <c r="IL66" s="16"/>
      <c r="IM66" s="16"/>
      <c r="IN66" s="16"/>
      <c r="IO66" s="16"/>
      <c r="IP66" s="16"/>
      <c r="IQ66" s="16"/>
      <c r="IR66" s="16"/>
      <c r="IS66" s="16"/>
    </row>
    <row r="67" spans="1:253" ht="17.25" x14ac:dyDescent="0.25">
      <c r="A67" s="11" t="s">
        <v>43</v>
      </c>
      <c r="B67" s="17">
        <f t="shared" ref="B67:BM67" si="108">B$27</f>
        <v>157</v>
      </c>
      <c r="C67" s="17">
        <f t="shared" si="108"/>
        <v>152.85377980168704</v>
      </c>
      <c r="D67" s="17">
        <f t="shared" si="108"/>
        <v>148.71165142213061</v>
      </c>
      <c r="E67" s="17">
        <f t="shared" si="108"/>
        <v>144.57770264195611</v>
      </c>
      <c r="F67" s="17">
        <f t="shared" si="108"/>
        <v>140.45601316951183</v>
      </c>
      <c r="G67" s="17">
        <f t="shared" si="108"/>
        <v>136.35065061468953</v>
      </c>
      <c r="H67" s="17">
        <f t="shared" si="108"/>
        <v>132.26566647468434</v>
      </c>
      <c r="I67" s="17">
        <f t="shared" si="108"/>
        <v>128.20509213565637</v>
      </c>
      <c r="J67" s="17">
        <f t="shared" si="108"/>
        <v>124.17293489423918</v>
      </c>
      <c r="K67" s="17">
        <f t="shared" si="108"/>
        <v>120.17317400282174</v>
      </c>
      <c r="L67" s="17">
        <f t="shared" si="108"/>
        <v>116.20975674250694</v>
      </c>
      <c r="M67" s="17">
        <f t="shared" si="108"/>
        <v>112.28659452762153</v>
      </c>
      <c r="N67" s="17">
        <f t="shared" si="108"/>
        <v>108.40755904562249</v>
      </c>
      <c r="O67" s="17">
        <f t="shared" si="108"/>
        <v>104.57647843620896</v>
      </c>
      <c r="P67" s="17">
        <f t="shared" si="108"/>
        <v>100.79713351341042</v>
      </c>
      <c r="Q67" s="17">
        <f t="shared" si="108"/>
        <v>97.073254034379829</v>
      </c>
      <c r="R67" s="17">
        <f t="shared" si="108"/>
        <v>93.408515018573581</v>
      </c>
      <c r="S67" s="17">
        <f t="shared" si="108"/>
        <v>89.806533120950974</v>
      </c>
      <c r="T67" s="17">
        <f t="shared" si="108"/>
        <v>86.270863062772463</v>
      </c>
      <c r="U67" s="17">
        <f t="shared" si="108"/>
        <v>82.804994123518767</v>
      </c>
      <c r="V67" s="17">
        <f t="shared" si="108"/>
        <v>79.412346697393545</v>
      </c>
      <c r="W67" s="17">
        <f t="shared" si="108"/>
        <v>76.096268917807095</v>
      </c>
      <c r="X67" s="17">
        <f t="shared" si="108"/>
        <v>72.860033353172952</v>
      </c>
      <c r="Y67" s="17">
        <f t="shared" si="108"/>
        <v>69.706833777277964</v>
      </c>
      <c r="Z67" s="17">
        <f t="shared" si="108"/>
        <v>66.639782017413097</v>
      </c>
      <c r="AA67" s="17">
        <f t="shared" si="108"/>
        <v>63.661904883375726</v>
      </c>
      <c r="AB67" s="17">
        <f t="shared" si="108"/>
        <v>60.776141180373671</v>
      </c>
      <c r="AC67" s="17">
        <f t="shared" si="108"/>
        <v>57.985338808779332</v>
      </c>
      <c r="AD67" s="17">
        <f t="shared" si="108"/>
        <v>55.292251953595823</v>
      </c>
      <c r="AE67" s="17">
        <f t="shared" si="108"/>
        <v>52.699538366408859</v>
      </c>
      <c r="AF67" s="17">
        <f t="shared" si="108"/>
        <v>50.209756742506954</v>
      </c>
      <c r="AG67" s="17">
        <f t="shared" si="108"/>
        <v>47.825364195757842</v>
      </c>
      <c r="AH67" s="17">
        <f t="shared" si="108"/>
        <v>45.548713833733999</v>
      </c>
      <c r="AI67" s="17">
        <f t="shared" si="108"/>
        <v>43.382052435479423</v>
      </c>
      <c r="AJ67" s="17">
        <f t="shared" si="108"/>
        <v>41.32751823420999</v>
      </c>
      <c r="AK67" s="17">
        <f t="shared" si="108"/>
        <v>39.387138807135443</v>
      </c>
      <c r="AL67" s="17">
        <f t="shared" si="108"/>
        <v>37.562829074485421</v>
      </c>
      <c r="AM67" s="17">
        <f t="shared" si="108"/>
        <v>35.856389409714495</v>
      </c>
      <c r="AN67" s="17">
        <f t="shared" si="108"/>
        <v>34.269503862750824</v>
      </c>
      <c r="AO67" s="17">
        <f t="shared" si="108"/>
        <v>32.803738498042236</v>
      </c>
      <c r="AP67" s="17">
        <f t="shared" si="108"/>
        <v>31.460539849039733</v>
      </c>
      <c r="AQ67" s="17">
        <f t="shared" si="108"/>
        <v>30.241233490643509</v>
      </c>
      <c r="AR67" s="17">
        <f t="shared" si="108"/>
        <v>29.147022731020684</v>
      </c>
      <c r="AS67" s="17">
        <f t="shared" si="108"/>
        <v>28.178987424085335</v>
      </c>
      <c r="AT67" s="17">
        <f t="shared" si="108"/>
        <v>27.338082903813103</v>
      </c>
      <c r="AU67" s="17">
        <f t="shared" si="108"/>
        <v>26.625139041441827</v>
      </c>
      <c r="AV67" s="17">
        <f t="shared" si="108"/>
        <v>26.040859426488936</v>
      </c>
      <c r="AW67" s="17">
        <f t="shared" si="108"/>
        <v>25.585820672393453</v>
      </c>
      <c r="AX67" s="17">
        <f t="shared" si="108"/>
        <v>25.260471847468153</v>
      </c>
      <c r="AY67" s="17">
        <f t="shared" si="108"/>
        <v>25.065134031723431</v>
      </c>
      <c r="AZ67" s="17">
        <f t="shared" si="108"/>
        <v>25</v>
      </c>
      <c r="BA67" s="17">
        <f t="shared" si="108"/>
        <v>25.065134031723431</v>
      </c>
      <c r="BB67" s="17">
        <f t="shared" si="108"/>
        <v>25.260471847468153</v>
      </c>
      <c r="BC67" s="17">
        <f t="shared" si="108"/>
        <v>25.585820672393453</v>
      </c>
      <c r="BD67" s="17">
        <f t="shared" si="108"/>
        <v>26.040859426488908</v>
      </c>
      <c r="BE67" s="17">
        <f t="shared" si="108"/>
        <v>26.625139041441827</v>
      </c>
      <c r="BF67" s="17">
        <f t="shared" si="108"/>
        <v>27.338082903813103</v>
      </c>
      <c r="BG67" s="17">
        <f t="shared" si="108"/>
        <v>28.178987424085335</v>
      </c>
      <c r="BH67" s="17">
        <f t="shared" si="108"/>
        <v>29.147022731020698</v>
      </c>
      <c r="BI67" s="17">
        <f t="shared" si="108"/>
        <v>30.241233490643509</v>
      </c>
      <c r="BJ67" s="17">
        <f t="shared" si="108"/>
        <v>31.460539849039719</v>
      </c>
      <c r="BK67" s="17">
        <f t="shared" si="108"/>
        <v>32.803738498042236</v>
      </c>
      <c r="BL67" s="17">
        <f t="shared" si="108"/>
        <v>34.26950386275081</v>
      </c>
      <c r="BM67" s="17">
        <f t="shared" si="108"/>
        <v>35.856389409714495</v>
      </c>
      <c r="BN67" s="17">
        <f t="shared" ref="BN67:DY67" si="109">BN$27</f>
        <v>37.562829074485435</v>
      </c>
      <c r="BO67" s="17">
        <f t="shared" si="109"/>
        <v>39.387138807135443</v>
      </c>
      <c r="BP67" s="17">
        <f t="shared" si="109"/>
        <v>41.327518234210018</v>
      </c>
      <c r="BQ67" s="17">
        <f t="shared" si="109"/>
        <v>43.382052435479437</v>
      </c>
      <c r="BR67" s="17">
        <f t="shared" si="109"/>
        <v>45.548713833734041</v>
      </c>
      <c r="BS67" s="17">
        <f t="shared" si="109"/>
        <v>47.825364195757857</v>
      </c>
      <c r="BT67" s="17">
        <f t="shared" si="109"/>
        <v>50.20975674250694</v>
      </c>
      <c r="BU67" s="17">
        <f t="shared" si="109"/>
        <v>52.699538366408888</v>
      </c>
      <c r="BV67" s="17">
        <f t="shared" si="109"/>
        <v>55.292251953595837</v>
      </c>
      <c r="BW67" s="17">
        <f t="shared" si="109"/>
        <v>57.985338808779332</v>
      </c>
      <c r="BX67" s="17">
        <f t="shared" si="109"/>
        <v>60.776141180373685</v>
      </c>
      <c r="BY67" s="17">
        <f t="shared" si="109"/>
        <v>63.661904883375726</v>
      </c>
      <c r="BZ67" s="17">
        <f t="shared" si="109"/>
        <v>66.639782017413069</v>
      </c>
      <c r="CA67" s="17">
        <f t="shared" si="109"/>
        <v>69.706833777277964</v>
      </c>
      <c r="CB67" s="17">
        <f t="shared" si="109"/>
        <v>72.860033353172938</v>
      </c>
      <c r="CC67" s="17">
        <f t="shared" si="109"/>
        <v>76.096268917807123</v>
      </c>
      <c r="CD67" s="17">
        <f t="shared" si="109"/>
        <v>79.412346697393545</v>
      </c>
      <c r="CE67" s="17">
        <f t="shared" si="109"/>
        <v>82.804994123518739</v>
      </c>
      <c r="CF67" s="17">
        <f t="shared" si="109"/>
        <v>86.270863062772392</v>
      </c>
      <c r="CG67" s="17">
        <f t="shared" si="109"/>
        <v>89.80653312095103</v>
      </c>
      <c r="CH67" s="17">
        <f t="shared" si="109"/>
        <v>93.40851501857361</v>
      </c>
      <c r="CI67" s="17">
        <f t="shared" si="109"/>
        <v>97.073254034379829</v>
      </c>
      <c r="CJ67" s="17">
        <f t="shared" si="109"/>
        <v>100.79713351341039</v>
      </c>
      <c r="CK67" s="17">
        <f t="shared" si="109"/>
        <v>104.5764784362089</v>
      </c>
      <c r="CL67" s="17">
        <f t="shared" si="109"/>
        <v>108.40755904562249</v>
      </c>
      <c r="CM67" s="17">
        <f t="shared" si="109"/>
        <v>112.28659452762156</v>
      </c>
      <c r="CN67" s="17">
        <f t="shared" si="109"/>
        <v>116.20975674250694</v>
      </c>
      <c r="CO67" s="17">
        <f t="shared" si="109"/>
        <v>120.1731740028217</v>
      </c>
      <c r="CP67" s="17">
        <f t="shared" si="109"/>
        <v>124.17293489423912</v>
      </c>
      <c r="CQ67" s="17">
        <f t="shared" si="109"/>
        <v>128.20509213565637</v>
      </c>
      <c r="CR67" s="17">
        <f t="shared" si="109"/>
        <v>132.26566647468437</v>
      </c>
      <c r="CS67" s="17">
        <f t="shared" si="109"/>
        <v>136.35065061468953</v>
      </c>
      <c r="CT67" s="17">
        <f t="shared" si="109"/>
        <v>140.45601316951181</v>
      </c>
      <c r="CU67" s="17">
        <f t="shared" si="109"/>
        <v>144.57770264195611</v>
      </c>
      <c r="CV67" s="17">
        <f t="shared" si="109"/>
        <v>148.71165142213061</v>
      </c>
      <c r="CW67" s="17">
        <f t="shared" si="109"/>
        <v>152.85377980168707</v>
      </c>
      <c r="CX67" s="17">
        <f t="shared" si="109"/>
        <v>157</v>
      </c>
      <c r="CY67" s="17">
        <f t="shared" si="109"/>
        <v>161.1462201983129</v>
      </c>
      <c r="CZ67" s="17">
        <f t="shared" si="109"/>
        <v>165.28834857786936</v>
      </c>
      <c r="DA67" s="17">
        <f t="shared" si="109"/>
        <v>169.42229735804386</v>
      </c>
      <c r="DB67" s="17">
        <f t="shared" si="109"/>
        <v>173.54398683048817</v>
      </c>
      <c r="DC67" s="17">
        <f t="shared" si="109"/>
        <v>177.64934938531047</v>
      </c>
      <c r="DD67" s="17">
        <f t="shared" si="109"/>
        <v>181.73433352531566</v>
      </c>
      <c r="DE67" s="17">
        <f t="shared" si="109"/>
        <v>185.79490786434363</v>
      </c>
      <c r="DF67" s="17">
        <f t="shared" si="109"/>
        <v>189.82706510576082</v>
      </c>
      <c r="DG67" s="17">
        <f t="shared" si="109"/>
        <v>193.82682599717822</v>
      </c>
      <c r="DH67" s="17">
        <f t="shared" si="109"/>
        <v>197.79024325749305</v>
      </c>
      <c r="DI67" s="17">
        <f t="shared" si="109"/>
        <v>201.7134054723785</v>
      </c>
      <c r="DJ67" s="17">
        <f t="shared" si="109"/>
        <v>205.59244095437748</v>
      </c>
      <c r="DK67" s="17">
        <f t="shared" si="109"/>
        <v>209.42352156379101</v>
      </c>
      <c r="DL67" s="17">
        <f t="shared" si="109"/>
        <v>213.20286648658956</v>
      </c>
      <c r="DM67" s="17">
        <f t="shared" si="109"/>
        <v>216.92674596562023</v>
      </c>
      <c r="DN67" s="17">
        <f t="shared" si="109"/>
        <v>220.59148498142645</v>
      </c>
      <c r="DO67" s="17">
        <f t="shared" si="109"/>
        <v>224.19346687904903</v>
      </c>
      <c r="DP67" s="17">
        <f t="shared" si="109"/>
        <v>227.72913693722751</v>
      </c>
      <c r="DQ67" s="17">
        <f t="shared" si="109"/>
        <v>231.19500587648122</v>
      </c>
      <c r="DR67" s="17">
        <f t="shared" si="109"/>
        <v>234.58765330260638</v>
      </c>
      <c r="DS67" s="17">
        <f t="shared" si="109"/>
        <v>237.90373108219291</v>
      </c>
      <c r="DT67" s="17">
        <f t="shared" si="109"/>
        <v>241.13996664682705</v>
      </c>
      <c r="DU67" s="17">
        <f t="shared" si="109"/>
        <v>244.29316622272202</v>
      </c>
      <c r="DV67" s="17">
        <f t="shared" si="109"/>
        <v>247.36021798258687</v>
      </c>
      <c r="DW67" s="17">
        <f t="shared" si="109"/>
        <v>250.33809511662423</v>
      </c>
      <c r="DX67" s="17">
        <f t="shared" si="109"/>
        <v>253.22385881962634</v>
      </c>
      <c r="DY67" s="17">
        <f t="shared" si="109"/>
        <v>256.01466119122068</v>
      </c>
      <c r="DZ67" s="17">
        <f t="shared" ref="DZ67:GK67" si="110">DZ$27</f>
        <v>258.70774804640416</v>
      </c>
      <c r="EA67" s="17">
        <f t="shared" si="110"/>
        <v>261.30046163359111</v>
      </c>
      <c r="EB67" s="17">
        <f t="shared" si="110"/>
        <v>263.79024325749305</v>
      </c>
      <c r="EC67" s="17">
        <f t="shared" si="110"/>
        <v>266.17463580424214</v>
      </c>
      <c r="ED67" s="17">
        <f t="shared" si="110"/>
        <v>268.45128616626602</v>
      </c>
      <c r="EE67" s="17">
        <f t="shared" si="110"/>
        <v>270.61794756452059</v>
      </c>
      <c r="EF67" s="17">
        <f t="shared" si="110"/>
        <v>272.67248176579</v>
      </c>
      <c r="EG67" s="17">
        <f t="shared" si="110"/>
        <v>274.61286119286456</v>
      </c>
      <c r="EH67" s="17">
        <f t="shared" si="110"/>
        <v>276.43717092551458</v>
      </c>
      <c r="EI67" s="17">
        <f t="shared" si="110"/>
        <v>278.14361059028556</v>
      </c>
      <c r="EJ67" s="17">
        <f t="shared" si="110"/>
        <v>279.73049613724919</v>
      </c>
      <c r="EK67" s="17">
        <f t="shared" si="110"/>
        <v>281.19626150195779</v>
      </c>
      <c r="EL67" s="17">
        <f t="shared" si="110"/>
        <v>282.53946015096028</v>
      </c>
      <c r="EM67" s="17">
        <f t="shared" si="110"/>
        <v>283.75876650935646</v>
      </c>
      <c r="EN67" s="17">
        <f t="shared" si="110"/>
        <v>284.85297726897932</v>
      </c>
      <c r="EO67" s="17">
        <f t="shared" si="110"/>
        <v>285.82101257591466</v>
      </c>
      <c r="EP67" s="17">
        <f t="shared" si="110"/>
        <v>286.66191709618693</v>
      </c>
      <c r="EQ67" s="17">
        <f t="shared" si="110"/>
        <v>287.3748609585582</v>
      </c>
      <c r="ER67" s="17">
        <f t="shared" si="110"/>
        <v>287.95914057351104</v>
      </c>
      <c r="ES67" s="17">
        <f t="shared" si="110"/>
        <v>288.41417932760658</v>
      </c>
      <c r="ET67" s="17">
        <f t="shared" si="110"/>
        <v>288.73952815253188</v>
      </c>
      <c r="EU67" s="17">
        <f t="shared" si="110"/>
        <v>288.93486596827654</v>
      </c>
      <c r="EV67" s="17">
        <f t="shared" si="110"/>
        <v>289</v>
      </c>
      <c r="EW67" s="17">
        <f t="shared" si="110"/>
        <v>288.93486596827654</v>
      </c>
      <c r="EX67" s="17">
        <f t="shared" si="110"/>
        <v>288.73952815253188</v>
      </c>
      <c r="EY67" s="17">
        <f t="shared" si="110"/>
        <v>288.41417932760658</v>
      </c>
      <c r="EZ67" s="17">
        <f t="shared" si="110"/>
        <v>287.95914057351109</v>
      </c>
      <c r="FA67" s="17">
        <f t="shared" si="110"/>
        <v>287.3748609585582</v>
      </c>
      <c r="FB67" s="17">
        <f t="shared" si="110"/>
        <v>286.66191709618693</v>
      </c>
      <c r="FC67" s="17">
        <f t="shared" si="110"/>
        <v>285.82101257591466</v>
      </c>
      <c r="FD67" s="17">
        <f t="shared" si="110"/>
        <v>284.85297726897932</v>
      </c>
      <c r="FE67" s="17">
        <f t="shared" si="110"/>
        <v>283.75876650935652</v>
      </c>
      <c r="FF67" s="17">
        <f t="shared" si="110"/>
        <v>282.53946015096028</v>
      </c>
      <c r="FG67" s="17">
        <f t="shared" si="110"/>
        <v>281.19626150195779</v>
      </c>
      <c r="FH67" s="17">
        <f t="shared" si="110"/>
        <v>279.73049613724919</v>
      </c>
      <c r="FI67" s="17">
        <f t="shared" si="110"/>
        <v>278.14361059028556</v>
      </c>
      <c r="FJ67" s="17">
        <f t="shared" si="110"/>
        <v>276.43717092551464</v>
      </c>
      <c r="FK67" s="17">
        <f t="shared" si="110"/>
        <v>274.61286119286461</v>
      </c>
      <c r="FL67" s="17">
        <f t="shared" si="110"/>
        <v>272.67248176578994</v>
      </c>
      <c r="FM67" s="17">
        <f t="shared" si="110"/>
        <v>270.61794756452053</v>
      </c>
      <c r="FN67" s="17">
        <f t="shared" si="110"/>
        <v>268.45128616626596</v>
      </c>
      <c r="FO67" s="17">
        <f t="shared" si="110"/>
        <v>266.17463580424214</v>
      </c>
      <c r="FP67" s="17">
        <f t="shared" si="110"/>
        <v>263.7902432574931</v>
      </c>
      <c r="FQ67" s="17">
        <f t="shared" si="110"/>
        <v>261.30046163359117</v>
      </c>
      <c r="FR67" s="17">
        <f t="shared" si="110"/>
        <v>258.70774804640422</v>
      </c>
      <c r="FS67" s="17">
        <f t="shared" si="110"/>
        <v>256.01466119122074</v>
      </c>
      <c r="FT67" s="17">
        <f t="shared" si="110"/>
        <v>253.2238588196264</v>
      </c>
      <c r="FU67" s="17">
        <f t="shared" si="110"/>
        <v>250.33809511662437</v>
      </c>
      <c r="FV67" s="17">
        <f t="shared" si="110"/>
        <v>247.36021798258696</v>
      </c>
      <c r="FW67" s="17">
        <f t="shared" si="110"/>
        <v>244.29316622272199</v>
      </c>
      <c r="FX67" s="17">
        <f t="shared" si="110"/>
        <v>241.13996664682702</v>
      </c>
      <c r="FY67" s="17">
        <f t="shared" si="110"/>
        <v>237.90373108219291</v>
      </c>
      <c r="FZ67" s="17">
        <f t="shared" si="110"/>
        <v>234.58765330260647</v>
      </c>
      <c r="GA67" s="17">
        <f t="shared" si="110"/>
        <v>231.19500587648128</v>
      </c>
      <c r="GB67" s="17">
        <f t="shared" si="110"/>
        <v>227.72913693722762</v>
      </c>
      <c r="GC67" s="17">
        <f t="shared" si="110"/>
        <v>224.19346687904908</v>
      </c>
      <c r="GD67" s="17">
        <f t="shared" si="110"/>
        <v>220.5914849814265</v>
      </c>
      <c r="GE67" s="17">
        <f t="shared" si="110"/>
        <v>216.9267459656202</v>
      </c>
      <c r="GF67" s="17">
        <f t="shared" si="110"/>
        <v>213.20286648658964</v>
      </c>
      <c r="GG67" s="17">
        <f t="shared" si="110"/>
        <v>209.42352156379098</v>
      </c>
      <c r="GH67" s="17">
        <f t="shared" si="110"/>
        <v>205.59244095437748</v>
      </c>
      <c r="GI67" s="17">
        <f t="shared" si="110"/>
        <v>201.71340547237847</v>
      </c>
      <c r="GJ67" s="17">
        <f t="shared" si="110"/>
        <v>197.79024325749307</v>
      </c>
      <c r="GK67" s="17">
        <f t="shared" si="110"/>
        <v>193.8268259971783</v>
      </c>
      <c r="GL67" s="17">
        <f t="shared" ref="GL67:GT67" si="111">GL$27</f>
        <v>189.82706510576091</v>
      </c>
      <c r="GM67" s="17">
        <f t="shared" si="111"/>
        <v>185.79490786434371</v>
      </c>
      <c r="GN67" s="17">
        <f t="shared" si="111"/>
        <v>181.73433352531566</v>
      </c>
      <c r="GO67" s="17">
        <f t="shared" si="111"/>
        <v>177.6493493853105</v>
      </c>
      <c r="GP67" s="17">
        <f t="shared" si="111"/>
        <v>173.54398683048819</v>
      </c>
      <c r="GQ67" s="17">
        <f t="shared" si="111"/>
        <v>169.42229735804395</v>
      </c>
      <c r="GR67" s="17">
        <f t="shared" si="111"/>
        <v>165.28834857786933</v>
      </c>
      <c r="GS67" s="17">
        <f t="shared" si="111"/>
        <v>161.14622019831293</v>
      </c>
      <c r="GT67" s="17">
        <f t="shared" si="111"/>
        <v>157.00000000000003</v>
      </c>
      <c r="GU67" s="16"/>
      <c r="GV67" s="16"/>
      <c r="GW67" s="16"/>
      <c r="GX67" s="16"/>
      <c r="GY67" s="16"/>
      <c r="GZ67" s="16"/>
      <c r="HA67" s="16"/>
      <c r="HB67" s="16"/>
      <c r="HC67" s="16"/>
      <c r="HD67" s="16"/>
      <c r="HE67" s="16"/>
      <c r="HF67" s="16"/>
      <c r="HG67" s="16"/>
      <c r="HH67" s="16"/>
      <c r="HI67" s="16"/>
      <c r="HJ67" s="16"/>
      <c r="HK67" s="16"/>
      <c r="HL67" s="16"/>
      <c r="HM67" s="16"/>
      <c r="HN67" s="16"/>
      <c r="HO67" s="16"/>
      <c r="HP67" s="16"/>
      <c r="HQ67" s="16"/>
      <c r="HR67" s="16"/>
      <c r="HS67" s="16"/>
      <c r="HT67" s="16"/>
      <c r="HU67" s="16"/>
      <c r="HV67" s="16"/>
      <c r="HW67" s="16"/>
      <c r="HX67" s="16"/>
      <c r="HY67" s="16"/>
      <c r="HZ67" s="16"/>
      <c r="IA67" s="16"/>
      <c r="IB67" s="16"/>
      <c r="IC67" s="16"/>
      <c r="ID67" s="16"/>
      <c r="IE67" s="16"/>
      <c r="IF67" s="16"/>
      <c r="IG67" s="16"/>
      <c r="IH67" s="16"/>
      <c r="II67" s="16"/>
      <c r="IJ67" s="16"/>
      <c r="IK67" s="16"/>
      <c r="IL67" s="16"/>
      <c r="IM67" s="16"/>
      <c r="IN67" s="16"/>
      <c r="IO67" s="16"/>
      <c r="IP67" s="16"/>
      <c r="IQ67" s="16"/>
      <c r="IR67" s="16"/>
      <c r="IS67" s="16"/>
    </row>
    <row r="68" spans="1:253" ht="17.25" x14ac:dyDescent="0.25">
      <c r="A68" s="11" t="s">
        <v>58</v>
      </c>
      <c r="B68" s="16">
        <f t="shared" ref="B68:BM68" si="112">$B$3*COS(B$14)/SQRT(B$67+($B$6+$B$7)*($B$6+$B$7))</f>
        <v>0.4447495899966607</v>
      </c>
      <c r="C68" s="16">
        <f t="shared" si="112"/>
        <v>0.44968184038262088</v>
      </c>
      <c r="D68" s="16">
        <f t="shared" si="112"/>
        <v>0.45433788110654399</v>
      </c>
      <c r="E68" s="16">
        <f t="shared" si="112"/>
        <v>0.45870679416547178</v>
      </c>
      <c r="F68" s="16">
        <f t="shared" si="112"/>
        <v>0.46277709743484857</v>
      </c>
      <c r="G68" s="16">
        <f t="shared" si="112"/>
        <v>0.46653670416132503</v>
      </c>
      <c r="H68" s="16">
        <f t="shared" si="112"/>
        <v>0.46997288032637435</v>
      </c>
      <c r="I68" s="16">
        <f t="shared" si="112"/>
        <v>0.47307219997031807</v>
      </c>
      <c r="J68" s="16">
        <f t="shared" si="112"/>
        <v>0.47582049863065906</v>
      </c>
      <c r="K68" s="16">
        <f t="shared" si="112"/>
        <v>0.478202825129526</v>
      </c>
      <c r="L68" s="16">
        <f t="shared" si="112"/>
        <v>0.48020339204584489</v>
      </c>
      <c r="M68" s="16">
        <f t="shared" si="112"/>
        <v>0.48180552533238646</v>
      </c>
      <c r="N68" s="16">
        <f t="shared" si="112"/>
        <v>0.4829916136904045</v>
      </c>
      <c r="O68" s="16">
        <f t="shared" si="112"/>
        <v>0.48374305850004329</v>
      </c>
      <c r="P68" s="16">
        <f t="shared" si="112"/>
        <v>0.48404022532835378</v>
      </c>
      <c r="Q68" s="16">
        <f t="shared" si="112"/>
        <v>0.48386239830432348</v>
      </c>
      <c r="R68" s="16">
        <f t="shared" si="112"/>
        <v>0.4831877389677105</v>
      </c>
      <c r="S68" s="16">
        <f t="shared" si="112"/>
        <v>0.48199325157148409</v>
      </c>
      <c r="T68" s="16">
        <f t="shared" si="112"/>
        <v>0.48025475725162681</v>
      </c>
      <c r="U68" s="16">
        <f t="shared" si="112"/>
        <v>0.477946879977101</v>
      </c>
      <c r="V68" s="16">
        <f t="shared" si="112"/>
        <v>0.47504304775901746</v>
      </c>
      <c r="W68" s="16">
        <f t="shared" si="112"/>
        <v>0.47151551323035873</v>
      </c>
      <c r="X68" s="16">
        <f t="shared" si="112"/>
        <v>0.4673353984000137</v>
      </c>
      <c r="Y68" s="16">
        <f t="shared" si="112"/>
        <v>0.46247276912460467</v>
      </c>
      <c r="Z68" s="16">
        <f t="shared" si="112"/>
        <v>0.45689674560651378</v>
      </c>
      <c r="AA68" s="16">
        <f t="shared" si="112"/>
        <v>0.45057565598227273</v>
      </c>
      <c r="AB68" s="16">
        <f t="shared" si="112"/>
        <v>0.44347724076215944</v>
      </c>
      <c r="AC68" s="16">
        <f t="shared" si="112"/>
        <v>0.43556891645046936</v>
      </c>
      <c r="AD68" s="16">
        <f t="shared" si="112"/>
        <v>0.42681810702519363</v>
      </c>
      <c r="AE68" s="16">
        <f t="shared" si="112"/>
        <v>0.41719265196964028</v>
      </c>
      <c r="AF68" s="16">
        <f t="shared" si="112"/>
        <v>0.40666129908506032</v>
      </c>
      <c r="AG68" s="16">
        <f t="shared" si="112"/>
        <v>0.39519428920725375</v>
      </c>
      <c r="AH68" s="16">
        <f t="shared" si="112"/>
        <v>0.38276403801881642</v>
      </c>
      <c r="AI68" s="16">
        <f t="shared" si="112"/>
        <v>0.36934591720493792</v>
      </c>
      <c r="AJ68" s="16">
        <f t="shared" si="112"/>
        <v>0.35491913307287137</v>
      </c>
      <c r="AK68" s="16">
        <f t="shared" si="112"/>
        <v>0.33946769531686377</v>
      </c>
      <c r="AL68" s="16">
        <f t="shared" si="112"/>
        <v>0.32298146181872317</v>
      </c>
      <c r="AM68" s="16">
        <f t="shared" si="112"/>
        <v>0.30545723731682323</v>
      </c>
      <c r="AN68" s="16">
        <f t="shared" si="112"/>
        <v>0.28689989472060318</v>
      </c>
      <c r="AO68" s="16">
        <f t="shared" si="112"/>
        <v>0.26732347828593944</v>
      </c>
      <c r="AP68" s="16">
        <f t="shared" si="112"/>
        <v>0.24675223854526795</v>
      </c>
      <c r="AQ68" s="16">
        <f t="shared" si="112"/>
        <v>0.22522154080260928</v>
      </c>
      <c r="AR68" s="16">
        <f t="shared" si="112"/>
        <v>0.20277858335812954</v>
      </c>
      <c r="AS68" s="16">
        <f t="shared" si="112"/>
        <v>0.17948285971576008</v>
      </c>
      <c r="AT68" s="16">
        <f t="shared" si="112"/>
        <v>0.15540630207390332</v>
      </c>
      <c r="AU68" s="16">
        <f t="shared" si="112"/>
        <v>0.1306330523341874</v>
      </c>
      <c r="AV68" s="16">
        <f t="shared" si="112"/>
        <v>0.10525882208407472</v>
      </c>
      <c r="AW68" s="16">
        <f t="shared" si="112"/>
        <v>7.9389824165263301E-2</v>
      </c>
      <c r="AX68" s="16">
        <f t="shared" si="112"/>
        <v>5.3141284301139319E-2</v>
      </c>
      <c r="AY68" s="16">
        <f t="shared" si="112"/>
        <v>2.6635569721517694E-2</v>
      </c>
      <c r="AZ68" s="16">
        <f t="shared" si="112"/>
        <v>5.1978646825566382E-17</v>
      </c>
      <c r="BA68" s="16">
        <f t="shared" si="112"/>
        <v>-2.6635569721517593E-2</v>
      </c>
      <c r="BB68" s="16">
        <f t="shared" si="112"/>
        <v>-5.3141284301139208E-2</v>
      </c>
      <c r="BC68" s="16">
        <f t="shared" si="112"/>
        <v>-7.938982416526337E-2</v>
      </c>
      <c r="BD68" s="16">
        <f t="shared" si="112"/>
        <v>-0.10525882208407449</v>
      </c>
      <c r="BE68" s="16">
        <f t="shared" si="112"/>
        <v>-0.13063305233418732</v>
      </c>
      <c r="BF68" s="16">
        <f t="shared" si="112"/>
        <v>-0.15540630207390319</v>
      </c>
      <c r="BG68" s="16">
        <f t="shared" si="112"/>
        <v>-0.17948285971575981</v>
      </c>
      <c r="BH68" s="16">
        <f t="shared" si="112"/>
        <v>-0.20277858335812962</v>
      </c>
      <c r="BI68" s="16">
        <f t="shared" si="112"/>
        <v>-0.22522154080260903</v>
      </c>
      <c r="BJ68" s="16">
        <f t="shared" si="112"/>
        <v>-0.2467522385452677</v>
      </c>
      <c r="BK68" s="16">
        <f t="shared" si="112"/>
        <v>-0.26732347828593939</v>
      </c>
      <c r="BL68" s="16">
        <f t="shared" si="112"/>
        <v>-0.28689989472060295</v>
      </c>
      <c r="BM68" s="16">
        <f t="shared" si="112"/>
        <v>-0.30545723731682328</v>
      </c>
      <c r="BN68" s="16">
        <f t="shared" ref="BN68:DY68" si="113">$B$3*COS(BN$14)/SQRT(BN$67+($B$6+$B$7)*($B$6+$B$7))</f>
        <v>-0.32298146181872323</v>
      </c>
      <c r="BO68" s="16">
        <f t="shared" si="113"/>
        <v>-0.33946769531686366</v>
      </c>
      <c r="BP68" s="16">
        <f t="shared" si="113"/>
        <v>-0.35491913307287154</v>
      </c>
      <c r="BQ68" s="16">
        <f t="shared" si="113"/>
        <v>-0.36934591720493803</v>
      </c>
      <c r="BR68" s="16">
        <f t="shared" si="113"/>
        <v>-0.38276403801881659</v>
      </c>
      <c r="BS68" s="16">
        <f t="shared" si="113"/>
        <v>-0.39519428920725375</v>
      </c>
      <c r="BT68" s="16">
        <f t="shared" si="113"/>
        <v>-0.40666129908506027</v>
      </c>
      <c r="BU68" s="16">
        <f t="shared" si="113"/>
        <v>-0.41719265196964028</v>
      </c>
      <c r="BV68" s="16">
        <f t="shared" si="113"/>
        <v>-0.42681810702519357</v>
      </c>
      <c r="BW68" s="16">
        <f t="shared" si="113"/>
        <v>-0.43556891645046919</v>
      </c>
      <c r="BX68" s="16">
        <f t="shared" si="113"/>
        <v>-0.44347724076215955</v>
      </c>
      <c r="BY68" s="16">
        <f t="shared" si="113"/>
        <v>-0.45057565598227267</v>
      </c>
      <c r="BZ68" s="16">
        <f t="shared" si="113"/>
        <v>-0.45689674560651378</v>
      </c>
      <c r="CA68" s="16">
        <f t="shared" si="113"/>
        <v>-0.46247276912460467</v>
      </c>
      <c r="CB68" s="16">
        <f t="shared" si="113"/>
        <v>-0.46733539840001365</v>
      </c>
      <c r="CC68" s="16">
        <f t="shared" si="113"/>
        <v>-0.47151551323035873</v>
      </c>
      <c r="CD68" s="16">
        <f t="shared" si="113"/>
        <v>-0.47504304775901735</v>
      </c>
      <c r="CE68" s="16">
        <f t="shared" si="113"/>
        <v>-0.477946879977101</v>
      </c>
      <c r="CF68" s="16">
        <f t="shared" si="113"/>
        <v>-0.48025475725162692</v>
      </c>
      <c r="CG68" s="16">
        <f t="shared" si="113"/>
        <v>-0.48199325157148404</v>
      </c>
      <c r="CH68" s="16">
        <f t="shared" si="113"/>
        <v>-0.4831877389677105</v>
      </c>
      <c r="CI68" s="16">
        <f t="shared" si="113"/>
        <v>-0.48386239830432337</v>
      </c>
      <c r="CJ68" s="16">
        <f t="shared" si="113"/>
        <v>-0.48404022532835378</v>
      </c>
      <c r="CK68" s="16">
        <f t="shared" si="113"/>
        <v>-0.48374305850004323</v>
      </c>
      <c r="CL68" s="16">
        <f t="shared" si="113"/>
        <v>-0.48299161369040439</v>
      </c>
      <c r="CM68" s="16">
        <f t="shared" si="113"/>
        <v>-0.48180552533238646</v>
      </c>
      <c r="CN68" s="16">
        <f t="shared" si="113"/>
        <v>-0.48020339204584489</v>
      </c>
      <c r="CO68" s="16">
        <f t="shared" si="113"/>
        <v>-0.478202825129526</v>
      </c>
      <c r="CP68" s="16">
        <f t="shared" si="113"/>
        <v>-0.47582049863065906</v>
      </c>
      <c r="CQ68" s="16">
        <f t="shared" si="113"/>
        <v>-0.47307219997031802</v>
      </c>
      <c r="CR68" s="16">
        <f t="shared" si="113"/>
        <v>-0.46997288032637424</v>
      </c>
      <c r="CS68" s="16">
        <f t="shared" si="113"/>
        <v>-0.46653670416132498</v>
      </c>
      <c r="CT68" s="16">
        <f t="shared" si="113"/>
        <v>-0.46277709743484863</v>
      </c>
      <c r="CU68" s="16">
        <f t="shared" si="113"/>
        <v>-0.45870679416547178</v>
      </c>
      <c r="CV68" s="16">
        <f t="shared" si="113"/>
        <v>-0.45433788110654399</v>
      </c>
      <c r="CW68" s="16">
        <f t="shared" si="113"/>
        <v>-0.44968184038262082</v>
      </c>
      <c r="CX68" s="16">
        <f t="shared" si="113"/>
        <v>-0.4447495899966607</v>
      </c>
      <c r="CY68" s="16">
        <f t="shared" si="113"/>
        <v>-0.4395515221689964</v>
      </c>
      <c r="CZ68" s="16">
        <f t="shared" si="113"/>
        <v>-0.43409753950827062</v>
      </c>
      <c r="DA68" s="16">
        <f t="shared" si="113"/>
        <v>-0.42839708904449492</v>
      </c>
      <c r="DB68" s="16">
        <f t="shared" si="113"/>
        <v>-0.42245919417681921</v>
      </c>
      <c r="DC68" s="16">
        <f t="shared" si="113"/>
        <v>-0.41629248460494822</v>
      </c>
      <c r="DD68" s="16">
        <f t="shared" si="113"/>
        <v>-0.40990522432459348</v>
      </c>
      <c r="DE68" s="16">
        <f t="shared" si="113"/>
        <v>-0.40330533777492511</v>
      </c>
      <c r="DF68" s="16">
        <f t="shared" si="113"/>
        <v>-0.39650043423047671</v>
      </c>
      <c r="DG68" s="16">
        <f t="shared" si="113"/>
        <v>-0.38949783053206716</v>
      </c>
      <c r="DH68" s="16">
        <f t="shared" si="113"/>
        <v>-0.38230457225153819</v>
      </c>
      <c r="DI68" s="16">
        <f t="shared" si="113"/>
        <v>-0.37492745338395506</v>
      </c>
      <c r="DJ68" s="16">
        <f t="shared" si="113"/>
        <v>-0.36737303465870425</v>
      </c>
      <c r="DK68" s="16">
        <f t="shared" si="113"/>
        <v>-0.359647660557951</v>
      </c>
      <c r="DL68" s="16">
        <f t="shared" si="113"/>
        <v>-0.35175747512742267</v>
      </c>
      <c r="DM68" s="16">
        <f t="shared" si="113"/>
        <v>-0.34370843666062267</v>
      </c>
      <c r="DN68" s="16">
        <f t="shared" si="113"/>
        <v>-0.33550633133353375</v>
      </c>
      <c r="DO68" s="16">
        <f t="shared" si="113"/>
        <v>-0.32715678586270103</v>
      </c>
      <c r="DP68" s="16">
        <f t="shared" si="113"/>
        <v>-0.3186652792554352</v>
      </c>
      <c r="DQ68" s="16">
        <f t="shared" si="113"/>
        <v>-0.31003715371675533</v>
      </c>
      <c r="DR68" s="16">
        <f t="shared" si="113"/>
        <v>-0.30127762477369036</v>
      </c>
      <c r="DS68" s="16">
        <f t="shared" si="113"/>
        <v>-0.29239179067368559</v>
      </c>
      <c r="DT68" s="16">
        <f t="shared" si="113"/>
        <v>-0.28338464111015582</v>
      </c>
      <c r="DU68" s="16">
        <f t="shared" si="113"/>
        <v>-0.27426106532469186</v>
      </c>
      <c r="DV68" s="16">
        <f t="shared" si="113"/>
        <v>-0.26502585963209091</v>
      </c>
      <c r="DW68" s="16">
        <f t="shared" si="113"/>
        <v>-0.25568373441122427</v>
      </c>
      <c r="DX68" s="16">
        <f t="shared" si="113"/>
        <v>-0.24623932060179826</v>
      </c>
      <c r="DY68" s="16">
        <f t="shared" si="113"/>
        <v>-0.23669717574429622</v>
      </c>
      <c r="DZ68" s="16">
        <f t="shared" ref="DZ68:GK68" si="114">$B$3*COS(DZ$14)/SQRT(DZ$67+($B$6+$B$7)*($B$6+$B$7))</f>
        <v>-0.22706178959779941</v>
      </c>
      <c r="EA68" s="16">
        <f t="shared" si="114"/>
        <v>-0.21733758936798833</v>
      </c>
      <c r="EB68" s="16">
        <f t="shared" si="114"/>
        <v>-0.20752894457537935</v>
      </c>
      <c r="EC68" s="16">
        <f t="shared" si="114"/>
        <v>-0.19764017159179514</v>
      </c>
      <c r="ED68" s="16">
        <f t="shared" si="114"/>
        <v>-0.18767553787114336</v>
      </c>
      <c r="EE68" s="16">
        <f t="shared" si="114"/>
        <v>-0.17763926589882045</v>
      </c>
      <c r="EF68" s="16">
        <f t="shared" si="114"/>
        <v>-0.16753553688242265</v>
      </c>
      <c r="EG68" s="16">
        <f t="shared" si="114"/>
        <v>-0.15736849420496199</v>
      </c>
      <c r="EH68" s="16">
        <f t="shared" si="114"/>
        <v>-0.14714224666040521</v>
      </c>
      <c r="EI68" s="16">
        <f t="shared" si="114"/>
        <v>-0.13686087149010503</v>
      </c>
      <c r="EJ68" s="16">
        <f t="shared" si="114"/>
        <v>-0.12652841723754163</v>
      </c>
      <c r="EK68" s="16">
        <f t="shared" si="114"/>
        <v>-0.11614890643775821</v>
      </c>
      <c r="EL68" s="16">
        <f t="shared" si="114"/>
        <v>-0.10572633815691973</v>
      </c>
      <c r="EM68" s="16">
        <f t="shared" si="114"/>
        <v>-9.5264690396572427E-2</v>
      </c>
      <c r="EN68" s="16">
        <f t="shared" si="114"/>
        <v>-8.4767922376410842E-2</v>
      </c>
      <c r="EO68" s="16">
        <f t="shared" si="114"/>
        <v>-7.4239976708670496E-2</v>
      </c>
      <c r="EP68" s="16">
        <f t="shared" si="114"/>
        <v>-6.3684781476644747E-2</v>
      </c>
      <c r="EQ68" s="16">
        <f t="shared" si="114"/>
        <v>-5.3106252229293958E-2</v>
      </c>
      <c r="ER68" s="16">
        <f t="shared" si="114"/>
        <v>-4.2508293903431534E-2</v>
      </c>
      <c r="ES68" s="16">
        <f t="shared" si="114"/>
        <v>-3.1894802684570352E-2</v>
      </c>
      <c r="ET68" s="16">
        <f t="shared" si="114"/>
        <v>-2.1269667817170001E-2</v>
      </c>
      <c r="EU68" s="16">
        <f t="shared" si="114"/>
        <v>-1.0636773374734817E-2</v>
      </c>
      <c r="EV68" s="16">
        <f t="shared" si="114"/>
        <v>-6.2225214455788701E-17</v>
      </c>
      <c r="EW68" s="16">
        <f t="shared" si="114"/>
        <v>1.0636773374734692E-2</v>
      </c>
      <c r="EX68" s="16">
        <f t="shared" si="114"/>
        <v>2.1269667817169872E-2</v>
      </c>
      <c r="EY68" s="16">
        <f t="shared" si="114"/>
        <v>3.1894802684570532E-2</v>
      </c>
      <c r="EZ68" s="16">
        <f t="shared" si="114"/>
        <v>4.2508293903431409E-2</v>
      </c>
      <c r="FA68" s="16">
        <f t="shared" si="114"/>
        <v>5.310625222929384E-2</v>
      </c>
      <c r="FB68" s="16">
        <f t="shared" si="114"/>
        <v>6.3684781476644622E-2</v>
      </c>
      <c r="FC68" s="16">
        <f t="shared" si="114"/>
        <v>7.4239976708670372E-2</v>
      </c>
      <c r="FD68" s="16">
        <f t="shared" si="114"/>
        <v>8.4767922376411009E-2</v>
      </c>
      <c r="FE68" s="16">
        <f t="shared" si="114"/>
        <v>9.5264690396572288E-2</v>
      </c>
      <c r="FF68" s="16">
        <f t="shared" si="114"/>
        <v>0.10572633815691961</v>
      </c>
      <c r="FG68" s="16">
        <f t="shared" si="114"/>
        <v>0.11614890643775809</v>
      </c>
      <c r="FH68" s="16">
        <f t="shared" si="114"/>
        <v>0.12652841723754152</v>
      </c>
      <c r="FI68" s="16">
        <f t="shared" si="114"/>
        <v>0.13686087149010492</v>
      </c>
      <c r="FJ68" s="16">
        <f t="shared" si="114"/>
        <v>0.1471422466604051</v>
      </c>
      <c r="FK68" s="16">
        <f t="shared" si="114"/>
        <v>0.1573684942049616</v>
      </c>
      <c r="FL68" s="16">
        <f t="shared" si="114"/>
        <v>0.16753553688242281</v>
      </c>
      <c r="FM68" s="16">
        <f t="shared" si="114"/>
        <v>0.17763926589882059</v>
      </c>
      <c r="FN68" s="16">
        <f t="shared" si="114"/>
        <v>0.18767553787114349</v>
      </c>
      <c r="FO68" s="16">
        <f t="shared" si="114"/>
        <v>0.19764017159179501</v>
      </c>
      <c r="FP68" s="16">
        <f t="shared" si="114"/>
        <v>0.20752894457537924</v>
      </c>
      <c r="FQ68" s="16">
        <f t="shared" si="114"/>
        <v>0.21733758936798819</v>
      </c>
      <c r="FR68" s="16">
        <f t="shared" si="114"/>
        <v>0.22706178959779932</v>
      </c>
      <c r="FS68" s="16">
        <f t="shared" si="114"/>
        <v>0.23669717574429588</v>
      </c>
      <c r="FT68" s="16">
        <f t="shared" si="114"/>
        <v>0.24623932060179801</v>
      </c>
      <c r="FU68" s="16">
        <f t="shared" si="114"/>
        <v>0.25568373441122377</v>
      </c>
      <c r="FV68" s="16">
        <f t="shared" si="114"/>
        <v>0.26502585963209063</v>
      </c>
      <c r="FW68" s="16">
        <f t="shared" si="114"/>
        <v>0.27426106532469186</v>
      </c>
      <c r="FX68" s="16">
        <f t="shared" si="114"/>
        <v>0.28338464111015582</v>
      </c>
      <c r="FY68" s="16">
        <f t="shared" si="114"/>
        <v>0.29239179067368559</v>
      </c>
      <c r="FZ68" s="16">
        <f t="shared" si="114"/>
        <v>0.30127762477369019</v>
      </c>
      <c r="GA68" s="16">
        <f t="shared" si="114"/>
        <v>0.31003715371675511</v>
      </c>
      <c r="GB68" s="16">
        <f t="shared" si="114"/>
        <v>0.31866527925543497</v>
      </c>
      <c r="GC68" s="16">
        <f t="shared" si="114"/>
        <v>0.32715678586270086</v>
      </c>
      <c r="GD68" s="16">
        <f t="shared" si="114"/>
        <v>0.33550633133353358</v>
      </c>
      <c r="GE68" s="16">
        <f t="shared" si="114"/>
        <v>0.34370843666062273</v>
      </c>
      <c r="GF68" s="16">
        <f t="shared" si="114"/>
        <v>0.3517574751274225</v>
      </c>
      <c r="GG68" s="16">
        <f t="shared" si="114"/>
        <v>0.35964766055795105</v>
      </c>
      <c r="GH68" s="16">
        <f t="shared" si="114"/>
        <v>0.36737303465870425</v>
      </c>
      <c r="GI68" s="16">
        <f t="shared" si="114"/>
        <v>0.37492745338395511</v>
      </c>
      <c r="GJ68" s="16">
        <f t="shared" si="114"/>
        <v>0.38230457225153808</v>
      </c>
      <c r="GK68" s="16">
        <f t="shared" si="114"/>
        <v>0.38949783053206699</v>
      </c>
      <c r="GL68" s="16">
        <f t="shared" ref="GL68:GT68" si="115">$B$3*COS(GL$14)/SQRT(GL$67+($B$6+$B$7)*($B$6+$B$7))</f>
        <v>0.39650043423047648</v>
      </c>
      <c r="GM68" s="16">
        <f t="shared" si="115"/>
        <v>0.40330533777492489</v>
      </c>
      <c r="GN68" s="16">
        <f t="shared" si="115"/>
        <v>0.40990522432459359</v>
      </c>
      <c r="GO68" s="16">
        <f t="shared" si="115"/>
        <v>0.41629248460494811</v>
      </c>
      <c r="GP68" s="16">
        <f t="shared" si="115"/>
        <v>0.42245919417681921</v>
      </c>
      <c r="GQ68" s="16">
        <f t="shared" si="115"/>
        <v>0.42839708904449481</v>
      </c>
      <c r="GR68" s="16">
        <f t="shared" si="115"/>
        <v>0.43409753950827062</v>
      </c>
      <c r="GS68" s="16">
        <f t="shared" si="115"/>
        <v>0.43955152216899629</v>
      </c>
      <c r="GT68" s="16">
        <f t="shared" si="115"/>
        <v>0.4447495899966607</v>
      </c>
      <c r="GU68" s="16"/>
      <c r="GV68" s="16"/>
      <c r="GW68" s="16"/>
      <c r="GX68" s="16"/>
      <c r="GY68" s="16"/>
      <c r="GZ68" s="16"/>
      <c r="HA68" s="16"/>
      <c r="HB68" s="16"/>
      <c r="HC68" s="16"/>
      <c r="HD68" s="16"/>
      <c r="HE68" s="16"/>
      <c r="HF68" s="16"/>
      <c r="HG68" s="16"/>
      <c r="HH68" s="16"/>
      <c r="HI68" s="16"/>
      <c r="HJ68" s="16"/>
      <c r="HK68" s="16"/>
      <c r="HL68" s="16"/>
      <c r="HM68" s="16"/>
      <c r="HN68" s="16"/>
      <c r="HO68" s="16"/>
      <c r="HP68" s="16"/>
      <c r="HQ68" s="16"/>
      <c r="HR68" s="16"/>
      <c r="HS68" s="16"/>
      <c r="HT68" s="16"/>
      <c r="HU68" s="16"/>
      <c r="HV68" s="16"/>
      <c r="HW68" s="16"/>
      <c r="HX68" s="16"/>
      <c r="HY68" s="16"/>
      <c r="HZ68" s="16"/>
      <c r="IA68" s="16"/>
      <c r="IB68" s="16"/>
      <c r="IC68" s="16"/>
      <c r="ID68" s="16"/>
      <c r="IE68" s="16"/>
      <c r="IF68" s="16"/>
      <c r="IG68" s="16"/>
      <c r="IH68" s="16"/>
      <c r="II68" s="16"/>
      <c r="IJ68" s="16"/>
      <c r="IK68" s="16"/>
      <c r="IL68" s="16"/>
      <c r="IM68" s="16"/>
      <c r="IN68" s="16"/>
      <c r="IO68" s="16"/>
      <c r="IP68" s="16"/>
      <c r="IQ68" s="16"/>
      <c r="IR68" s="16"/>
      <c r="IS68" s="16"/>
    </row>
    <row r="69" spans="1:253" ht="17.25" x14ac:dyDescent="0.25">
      <c r="A69" s="11" t="s">
        <v>59</v>
      </c>
      <c r="B69" s="16">
        <f t="shared" ref="B69:BM69" si="116">$B$3*COS(B$14)/SQRT(B$67+$B$6*$B$6)</f>
        <v>0.4447495899966607</v>
      </c>
      <c r="C69" s="16">
        <f t="shared" si="116"/>
        <v>0.44968184038262088</v>
      </c>
      <c r="D69" s="16">
        <f t="shared" si="116"/>
        <v>0.45433788110654399</v>
      </c>
      <c r="E69" s="16">
        <f t="shared" si="116"/>
        <v>0.45870679416547178</v>
      </c>
      <c r="F69" s="16">
        <f t="shared" si="116"/>
        <v>0.46277709743484857</v>
      </c>
      <c r="G69" s="16">
        <f t="shared" si="116"/>
        <v>0.46653670416132503</v>
      </c>
      <c r="H69" s="16">
        <f t="shared" si="116"/>
        <v>0.46997288032637435</v>
      </c>
      <c r="I69" s="16">
        <f t="shared" si="116"/>
        <v>0.47307219997031807</v>
      </c>
      <c r="J69" s="16">
        <f t="shared" si="116"/>
        <v>0.47582049863065906</v>
      </c>
      <c r="K69" s="16">
        <f t="shared" si="116"/>
        <v>0.478202825129526</v>
      </c>
      <c r="L69" s="16">
        <f t="shared" si="116"/>
        <v>0.48020339204584489</v>
      </c>
      <c r="M69" s="16">
        <f t="shared" si="116"/>
        <v>0.48180552533238646</v>
      </c>
      <c r="N69" s="16">
        <f t="shared" si="116"/>
        <v>0.4829916136904045</v>
      </c>
      <c r="O69" s="16">
        <f t="shared" si="116"/>
        <v>0.48374305850004329</v>
      </c>
      <c r="P69" s="16">
        <f t="shared" si="116"/>
        <v>0.48404022532835378</v>
      </c>
      <c r="Q69" s="16">
        <f t="shared" si="116"/>
        <v>0.48386239830432348</v>
      </c>
      <c r="R69" s="16">
        <f t="shared" si="116"/>
        <v>0.4831877389677105</v>
      </c>
      <c r="S69" s="16">
        <f t="shared" si="116"/>
        <v>0.48199325157148409</v>
      </c>
      <c r="T69" s="16">
        <f t="shared" si="116"/>
        <v>0.48025475725162681</v>
      </c>
      <c r="U69" s="16">
        <f t="shared" si="116"/>
        <v>0.477946879977101</v>
      </c>
      <c r="V69" s="16">
        <f t="shared" si="116"/>
        <v>0.47504304775901746</v>
      </c>
      <c r="W69" s="16">
        <f t="shared" si="116"/>
        <v>0.47151551323035873</v>
      </c>
      <c r="X69" s="16">
        <f t="shared" si="116"/>
        <v>0.4673353984000137</v>
      </c>
      <c r="Y69" s="16">
        <f t="shared" si="116"/>
        <v>0.46247276912460467</v>
      </c>
      <c r="Z69" s="16">
        <f t="shared" si="116"/>
        <v>0.45689674560651378</v>
      </c>
      <c r="AA69" s="16">
        <f t="shared" si="116"/>
        <v>0.45057565598227273</v>
      </c>
      <c r="AB69" s="16">
        <f t="shared" si="116"/>
        <v>0.44347724076215944</v>
      </c>
      <c r="AC69" s="16">
        <f t="shared" si="116"/>
        <v>0.43556891645046936</v>
      </c>
      <c r="AD69" s="16">
        <f t="shared" si="116"/>
        <v>0.42681810702519363</v>
      </c>
      <c r="AE69" s="16">
        <f t="shared" si="116"/>
        <v>0.41719265196964028</v>
      </c>
      <c r="AF69" s="16">
        <f t="shared" si="116"/>
        <v>0.40666129908506032</v>
      </c>
      <c r="AG69" s="16">
        <f t="shared" si="116"/>
        <v>0.39519428920725375</v>
      </c>
      <c r="AH69" s="16">
        <f t="shared" si="116"/>
        <v>0.38276403801881642</v>
      </c>
      <c r="AI69" s="16">
        <f t="shared" si="116"/>
        <v>0.36934591720493792</v>
      </c>
      <c r="AJ69" s="16">
        <f t="shared" si="116"/>
        <v>0.35491913307287137</v>
      </c>
      <c r="AK69" s="16">
        <f t="shared" si="116"/>
        <v>0.33946769531686377</v>
      </c>
      <c r="AL69" s="16">
        <f t="shared" si="116"/>
        <v>0.32298146181872317</v>
      </c>
      <c r="AM69" s="16">
        <f t="shared" si="116"/>
        <v>0.30545723731682323</v>
      </c>
      <c r="AN69" s="16">
        <f t="shared" si="116"/>
        <v>0.28689989472060318</v>
      </c>
      <c r="AO69" s="16">
        <f t="shared" si="116"/>
        <v>0.26732347828593944</v>
      </c>
      <c r="AP69" s="16">
        <f t="shared" si="116"/>
        <v>0.24675223854526795</v>
      </c>
      <c r="AQ69" s="16">
        <f t="shared" si="116"/>
        <v>0.22522154080260928</v>
      </c>
      <c r="AR69" s="16">
        <f t="shared" si="116"/>
        <v>0.20277858335812954</v>
      </c>
      <c r="AS69" s="16">
        <f t="shared" si="116"/>
        <v>0.17948285971576008</v>
      </c>
      <c r="AT69" s="16">
        <f t="shared" si="116"/>
        <v>0.15540630207390332</v>
      </c>
      <c r="AU69" s="16">
        <f t="shared" si="116"/>
        <v>0.1306330523341874</v>
      </c>
      <c r="AV69" s="16">
        <f t="shared" si="116"/>
        <v>0.10525882208407472</v>
      </c>
      <c r="AW69" s="16">
        <f t="shared" si="116"/>
        <v>7.9389824165263301E-2</v>
      </c>
      <c r="AX69" s="16">
        <f t="shared" si="116"/>
        <v>5.3141284301139319E-2</v>
      </c>
      <c r="AY69" s="16">
        <f t="shared" si="116"/>
        <v>2.6635569721517694E-2</v>
      </c>
      <c r="AZ69" s="16">
        <f t="shared" si="116"/>
        <v>5.1978646825566382E-17</v>
      </c>
      <c r="BA69" s="16">
        <f t="shared" si="116"/>
        <v>-2.6635569721517593E-2</v>
      </c>
      <c r="BB69" s="16">
        <f t="shared" si="116"/>
        <v>-5.3141284301139208E-2</v>
      </c>
      <c r="BC69" s="16">
        <f t="shared" si="116"/>
        <v>-7.938982416526337E-2</v>
      </c>
      <c r="BD69" s="16">
        <f t="shared" si="116"/>
        <v>-0.10525882208407449</v>
      </c>
      <c r="BE69" s="16">
        <f t="shared" si="116"/>
        <v>-0.13063305233418732</v>
      </c>
      <c r="BF69" s="16">
        <f t="shared" si="116"/>
        <v>-0.15540630207390319</v>
      </c>
      <c r="BG69" s="16">
        <f t="shared" si="116"/>
        <v>-0.17948285971575981</v>
      </c>
      <c r="BH69" s="16">
        <f t="shared" si="116"/>
        <v>-0.20277858335812962</v>
      </c>
      <c r="BI69" s="16">
        <f t="shared" si="116"/>
        <v>-0.22522154080260903</v>
      </c>
      <c r="BJ69" s="16">
        <f t="shared" si="116"/>
        <v>-0.2467522385452677</v>
      </c>
      <c r="BK69" s="16">
        <f t="shared" si="116"/>
        <v>-0.26732347828593939</v>
      </c>
      <c r="BL69" s="16">
        <f t="shared" si="116"/>
        <v>-0.28689989472060295</v>
      </c>
      <c r="BM69" s="16">
        <f t="shared" si="116"/>
        <v>-0.30545723731682328</v>
      </c>
      <c r="BN69" s="16">
        <f t="shared" ref="BN69:DY69" si="117">$B$3*COS(BN$14)/SQRT(BN$67+$B$6*$B$6)</f>
        <v>-0.32298146181872323</v>
      </c>
      <c r="BO69" s="16">
        <f t="shared" si="117"/>
        <v>-0.33946769531686366</v>
      </c>
      <c r="BP69" s="16">
        <f t="shared" si="117"/>
        <v>-0.35491913307287154</v>
      </c>
      <c r="BQ69" s="16">
        <f t="shared" si="117"/>
        <v>-0.36934591720493803</v>
      </c>
      <c r="BR69" s="16">
        <f t="shared" si="117"/>
        <v>-0.38276403801881659</v>
      </c>
      <c r="BS69" s="16">
        <f t="shared" si="117"/>
        <v>-0.39519428920725375</v>
      </c>
      <c r="BT69" s="16">
        <f t="shared" si="117"/>
        <v>-0.40666129908506027</v>
      </c>
      <c r="BU69" s="16">
        <f t="shared" si="117"/>
        <v>-0.41719265196964028</v>
      </c>
      <c r="BV69" s="16">
        <f t="shared" si="117"/>
        <v>-0.42681810702519357</v>
      </c>
      <c r="BW69" s="16">
        <f t="shared" si="117"/>
        <v>-0.43556891645046919</v>
      </c>
      <c r="BX69" s="16">
        <f t="shared" si="117"/>
        <v>-0.44347724076215955</v>
      </c>
      <c r="BY69" s="16">
        <f t="shared" si="117"/>
        <v>-0.45057565598227267</v>
      </c>
      <c r="BZ69" s="16">
        <f t="shared" si="117"/>
        <v>-0.45689674560651378</v>
      </c>
      <c r="CA69" s="16">
        <f t="shared" si="117"/>
        <v>-0.46247276912460467</v>
      </c>
      <c r="CB69" s="16">
        <f t="shared" si="117"/>
        <v>-0.46733539840001365</v>
      </c>
      <c r="CC69" s="16">
        <f t="shared" si="117"/>
        <v>-0.47151551323035873</v>
      </c>
      <c r="CD69" s="16">
        <f t="shared" si="117"/>
        <v>-0.47504304775901735</v>
      </c>
      <c r="CE69" s="16">
        <f t="shared" si="117"/>
        <v>-0.477946879977101</v>
      </c>
      <c r="CF69" s="16">
        <f t="shared" si="117"/>
        <v>-0.48025475725162692</v>
      </c>
      <c r="CG69" s="16">
        <f t="shared" si="117"/>
        <v>-0.48199325157148404</v>
      </c>
      <c r="CH69" s="16">
        <f t="shared" si="117"/>
        <v>-0.4831877389677105</v>
      </c>
      <c r="CI69" s="16">
        <f t="shared" si="117"/>
        <v>-0.48386239830432337</v>
      </c>
      <c r="CJ69" s="16">
        <f t="shared" si="117"/>
        <v>-0.48404022532835378</v>
      </c>
      <c r="CK69" s="16">
        <f t="shared" si="117"/>
        <v>-0.48374305850004323</v>
      </c>
      <c r="CL69" s="16">
        <f t="shared" si="117"/>
        <v>-0.48299161369040439</v>
      </c>
      <c r="CM69" s="16">
        <f t="shared" si="117"/>
        <v>-0.48180552533238646</v>
      </c>
      <c r="CN69" s="16">
        <f t="shared" si="117"/>
        <v>-0.48020339204584489</v>
      </c>
      <c r="CO69" s="16">
        <f t="shared" si="117"/>
        <v>-0.478202825129526</v>
      </c>
      <c r="CP69" s="16">
        <f t="shared" si="117"/>
        <v>-0.47582049863065906</v>
      </c>
      <c r="CQ69" s="16">
        <f t="shared" si="117"/>
        <v>-0.47307219997031802</v>
      </c>
      <c r="CR69" s="16">
        <f t="shared" si="117"/>
        <v>-0.46997288032637424</v>
      </c>
      <c r="CS69" s="16">
        <f t="shared" si="117"/>
        <v>-0.46653670416132498</v>
      </c>
      <c r="CT69" s="16">
        <f t="shared" si="117"/>
        <v>-0.46277709743484863</v>
      </c>
      <c r="CU69" s="16">
        <f t="shared" si="117"/>
        <v>-0.45870679416547178</v>
      </c>
      <c r="CV69" s="16">
        <f t="shared" si="117"/>
        <v>-0.45433788110654399</v>
      </c>
      <c r="CW69" s="16">
        <f t="shared" si="117"/>
        <v>-0.44968184038262082</v>
      </c>
      <c r="CX69" s="16">
        <f t="shared" si="117"/>
        <v>-0.4447495899966607</v>
      </c>
      <c r="CY69" s="16">
        <f t="shared" si="117"/>
        <v>-0.4395515221689964</v>
      </c>
      <c r="CZ69" s="16">
        <f t="shared" si="117"/>
        <v>-0.43409753950827062</v>
      </c>
      <c r="DA69" s="16">
        <f t="shared" si="117"/>
        <v>-0.42839708904449492</v>
      </c>
      <c r="DB69" s="16">
        <f t="shared" si="117"/>
        <v>-0.42245919417681921</v>
      </c>
      <c r="DC69" s="16">
        <f t="shared" si="117"/>
        <v>-0.41629248460494822</v>
      </c>
      <c r="DD69" s="16">
        <f t="shared" si="117"/>
        <v>-0.40990522432459348</v>
      </c>
      <c r="DE69" s="16">
        <f t="shared" si="117"/>
        <v>-0.40330533777492511</v>
      </c>
      <c r="DF69" s="16">
        <f t="shared" si="117"/>
        <v>-0.39650043423047671</v>
      </c>
      <c r="DG69" s="16">
        <f t="shared" si="117"/>
        <v>-0.38949783053206716</v>
      </c>
      <c r="DH69" s="16">
        <f t="shared" si="117"/>
        <v>-0.38230457225153819</v>
      </c>
      <c r="DI69" s="16">
        <f t="shared" si="117"/>
        <v>-0.37492745338395506</v>
      </c>
      <c r="DJ69" s="16">
        <f t="shared" si="117"/>
        <v>-0.36737303465870425</v>
      </c>
      <c r="DK69" s="16">
        <f t="shared" si="117"/>
        <v>-0.359647660557951</v>
      </c>
      <c r="DL69" s="16">
        <f t="shared" si="117"/>
        <v>-0.35175747512742267</v>
      </c>
      <c r="DM69" s="16">
        <f t="shared" si="117"/>
        <v>-0.34370843666062267</v>
      </c>
      <c r="DN69" s="16">
        <f t="shared" si="117"/>
        <v>-0.33550633133353375</v>
      </c>
      <c r="DO69" s="16">
        <f t="shared" si="117"/>
        <v>-0.32715678586270103</v>
      </c>
      <c r="DP69" s="16">
        <f t="shared" si="117"/>
        <v>-0.3186652792554352</v>
      </c>
      <c r="DQ69" s="16">
        <f t="shared" si="117"/>
        <v>-0.31003715371675533</v>
      </c>
      <c r="DR69" s="16">
        <f t="shared" si="117"/>
        <v>-0.30127762477369036</v>
      </c>
      <c r="DS69" s="16">
        <f t="shared" si="117"/>
        <v>-0.29239179067368559</v>
      </c>
      <c r="DT69" s="16">
        <f t="shared" si="117"/>
        <v>-0.28338464111015582</v>
      </c>
      <c r="DU69" s="16">
        <f t="shared" si="117"/>
        <v>-0.27426106532469186</v>
      </c>
      <c r="DV69" s="16">
        <f t="shared" si="117"/>
        <v>-0.26502585963209091</v>
      </c>
      <c r="DW69" s="16">
        <f t="shared" si="117"/>
        <v>-0.25568373441122427</v>
      </c>
      <c r="DX69" s="16">
        <f t="shared" si="117"/>
        <v>-0.24623932060179826</v>
      </c>
      <c r="DY69" s="16">
        <f t="shared" si="117"/>
        <v>-0.23669717574429622</v>
      </c>
      <c r="DZ69" s="16">
        <f t="shared" ref="DZ69:GK69" si="118">$B$3*COS(DZ$14)/SQRT(DZ$67+$B$6*$B$6)</f>
        <v>-0.22706178959779941</v>
      </c>
      <c r="EA69" s="16">
        <f t="shared" si="118"/>
        <v>-0.21733758936798833</v>
      </c>
      <c r="EB69" s="16">
        <f t="shared" si="118"/>
        <v>-0.20752894457537935</v>
      </c>
      <c r="EC69" s="16">
        <f t="shared" si="118"/>
        <v>-0.19764017159179514</v>
      </c>
      <c r="ED69" s="16">
        <f t="shared" si="118"/>
        <v>-0.18767553787114336</v>
      </c>
      <c r="EE69" s="16">
        <f t="shared" si="118"/>
        <v>-0.17763926589882045</v>
      </c>
      <c r="EF69" s="16">
        <f t="shared" si="118"/>
        <v>-0.16753553688242265</v>
      </c>
      <c r="EG69" s="16">
        <f t="shared" si="118"/>
        <v>-0.15736849420496199</v>
      </c>
      <c r="EH69" s="16">
        <f t="shared" si="118"/>
        <v>-0.14714224666040521</v>
      </c>
      <c r="EI69" s="16">
        <f t="shared" si="118"/>
        <v>-0.13686087149010503</v>
      </c>
      <c r="EJ69" s="16">
        <f t="shared" si="118"/>
        <v>-0.12652841723754163</v>
      </c>
      <c r="EK69" s="16">
        <f t="shared" si="118"/>
        <v>-0.11614890643775821</v>
      </c>
      <c r="EL69" s="16">
        <f t="shared" si="118"/>
        <v>-0.10572633815691973</v>
      </c>
      <c r="EM69" s="16">
        <f t="shared" si="118"/>
        <v>-9.5264690396572427E-2</v>
      </c>
      <c r="EN69" s="16">
        <f t="shared" si="118"/>
        <v>-8.4767922376410842E-2</v>
      </c>
      <c r="EO69" s="16">
        <f t="shared" si="118"/>
        <v>-7.4239976708670496E-2</v>
      </c>
      <c r="EP69" s="16">
        <f t="shared" si="118"/>
        <v>-6.3684781476644747E-2</v>
      </c>
      <c r="EQ69" s="16">
        <f t="shared" si="118"/>
        <v>-5.3106252229293958E-2</v>
      </c>
      <c r="ER69" s="16">
        <f t="shared" si="118"/>
        <v>-4.2508293903431534E-2</v>
      </c>
      <c r="ES69" s="16">
        <f t="shared" si="118"/>
        <v>-3.1894802684570352E-2</v>
      </c>
      <c r="ET69" s="16">
        <f t="shared" si="118"/>
        <v>-2.1269667817170001E-2</v>
      </c>
      <c r="EU69" s="16">
        <f t="shared" si="118"/>
        <v>-1.0636773374734817E-2</v>
      </c>
      <c r="EV69" s="16">
        <f t="shared" si="118"/>
        <v>-6.2225214455788701E-17</v>
      </c>
      <c r="EW69" s="16">
        <f t="shared" si="118"/>
        <v>1.0636773374734692E-2</v>
      </c>
      <c r="EX69" s="16">
        <f t="shared" si="118"/>
        <v>2.1269667817169872E-2</v>
      </c>
      <c r="EY69" s="16">
        <f t="shared" si="118"/>
        <v>3.1894802684570532E-2</v>
      </c>
      <c r="EZ69" s="16">
        <f t="shared" si="118"/>
        <v>4.2508293903431409E-2</v>
      </c>
      <c r="FA69" s="16">
        <f t="shared" si="118"/>
        <v>5.310625222929384E-2</v>
      </c>
      <c r="FB69" s="16">
        <f t="shared" si="118"/>
        <v>6.3684781476644622E-2</v>
      </c>
      <c r="FC69" s="16">
        <f t="shared" si="118"/>
        <v>7.4239976708670372E-2</v>
      </c>
      <c r="FD69" s="16">
        <f t="shared" si="118"/>
        <v>8.4767922376411009E-2</v>
      </c>
      <c r="FE69" s="16">
        <f t="shared" si="118"/>
        <v>9.5264690396572288E-2</v>
      </c>
      <c r="FF69" s="16">
        <f t="shared" si="118"/>
        <v>0.10572633815691961</v>
      </c>
      <c r="FG69" s="16">
        <f t="shared" si="118"/>
        <v>0.11614890643775809</v>
      </c>
      <c r="FH69" s="16">
        <f t="shared" si="118"/>
        <v>0.12652841723754152</v>
      </c>
      <c r="FI69" s="16">
        <f t="shared" si="118"/>
        <v>0.13686087149010492</v>
      </c>
      <c r="FJ69" s="16">
        <f t="shared" si="118"/>
        <v>0.1471422466604051</v>
      </c>
      <c r="FK69" s="16">
        <f t="shared" si="118"/>
        <v>0.1573684942049616</v>
      </c>
      <c r="FL69" s="16">
        <f t="shared" si="118"/>
        <v>0.16753553688242281</v>
      </c>
      <c r="FM69" s="16">
        <f t="shared" si="118"/>
        <v>0.17763926589882059</v>
      </c>
      <c r="FN69" s="16">
        <f t="shared" si="118"/>
        <v>0.18767553787114349</v>
      </c>
      <c r="FO69" s="16">
        <f t="shared" si="118"/>
        <v>0.19764017159179501</v>
      </c>
      <c r="FP69" s="16">
        <f t="shared" si="118"/>
        <v>0.20752894457537924</v>
      </c>
      <c r="FQ69" s="16">
        <f t="shared" si="118"/>
        <v>0.21733758936798819</v>
      </c>
      <c r="FR69" s="16">
        <f t="shared" si="118"/>
        <v>0.22706178959779932</v>
      </c>
      <c r="FS69" s="16">
        <f t="shared" si="118"/>
        <v>0.23669717574429588</v>
      </c>
      <c r="FT69" s="16">
        <f t="shared" si="118"/>
        <v>0.24623932060179801</v>
      </c>
      <c r="FU69" s="16">
        <f t="shared" si="118"/>
        <v>0.25568373441122377</v>
      </c>
      <c r="FV69" s="16">
        <f t="shared" si="118"/>
        <v>0.26502585963209063</v>
      </c>
      <c r="FW69" s="16">
        <f t="shared" si="118"/>
        <v>0.27426106532469186</v>
      </c>
      <c r="FX69" s="16">
        <f t="shared" si="118"/>
        <v>0.28338464111015582</v>
      </c>
      <c r="FY69" s="16">
        <f t="shared" si="118"/>
        <v>0.29239179067368559</v>
      </c>
      <c r="FZ69" s="16">
        <f t="shared" si="118"/>
        <v>0.30127762477369019</v>
      </c>
      <c r="GA69" s="16">
        <f t="shared" si="118"/>
        <v>0.31003715371675511</v>
      </c>
      <c r="GB69" s="16">
        <f t="shared" si="118"/>
        <v>0.31866527925543497</v>
      </c>
      <c r="GC69" s="16">
        <f t="shared" si="118"/>
        <v>0.32715678586270086</v>
      </c>
      <c r="GD69" s="16">
        <f t="shared" si="118"/>
        <v>0.33550633133353358</v>
      </c>
      <c r="GE69" s="16">
        <f t="shared" si="118"/>
        <v>0.34370843666062273</v>
      </c>
      <c r="GF69" s="16">
        <f t="shared" si="118"/>
        <v>0.3517574751274225</v>
      </c>
      <c r="GG69" s="16">
        <f t="shared" si="118"/>
        <v>0.35964766055795105</v>
      </c>
      <c r="GH69" s="16">
        <f t="shared" si="118"/>
        <v>0.36737303465870425</v>
      </c>
      <c r="GI69" s="16">
        <f t="shared" si="118"/>
        <v>0.37492745338395511</v>
      </c>
      <c r="GJ69" s="16">
        <f t="shared" si="118"/>
        <v>0.38230457225153808</v>
      </c>
      <c r="GK69" s="16">
        <f t="shared" si="118"/>
        <v>0.38949783053206699</v>
      </c>
      <c r="GL69" s="16">
        <f t="shared" ref="GL69:GT69" si="119">$B$3*COS(GL$14)/SQRT(GL$67+$B$6*$B$6)</f>
        <v>0.39650043423047648</v>
      </c>
      <c r="GM69" s="16">
        <f t="shared" si="119"/>
        <v>0.40330533777492489</v>
      </c>
      <c r="GN69" s="16">
        <f t="shared" si="119"/>
        <v>0.40990522432459359</v>
      </c>
      <c r="GO69" s="16">
        <f t="shared" si="119"/>
        <v>0.41629248460494811</v>
      </c>
      <c r="GP69" s="16">
        <f t="shared" si="119"/>
        <v>0.42245919417681921</v>
      </c>
      <c r="GQ69" s="16">
        <f t="shared" si="119"/>
        <v>0.42839708904449481</v>
      </c>
      <c r="GR69" s="16">
        <f t="shared" si="119"/>
        <v>0.43409753950827062</v>
      </c>
      <c r="GS69" s="16">
        <f t="shared" si="119"/>
        <v>0.43955152216899629</v>
      </c>
      <c r="GT69" s="16">
        <f t="shared" si="119"/>
        <v>0.4447495899966607</v>
      </c>
      <c r="GU69" s="16"/>
      <c r="GV69" s="16"/>
      <c r="GW69" s="16"/>
      <c r="GX69" s="16"/>
      <c r="GY69" s="16"/>
      <c r="GZ69" s="16"/>
      <c r="HA69" s="16"/>
      <c r="HB69" s="16"/>
      <c r="HC69" s="16"/>
      <c r="HD69" s="16"/>
      <c r="HE69" s="16"/>
      <c r="HF69" s="16"/>
      <c r="HG69" s="16"/>
      <c r="HH69" s="16"/>
      <c r="HI69" s="16"/>
      <c r="HJ69" s="16"/>
      <c r="HK69" s="16"/>
      <c r="HL69" s="16"/>
      <c r="HM69" s="16"/>
      <c r="HN69" s="16"/>
      <c r="HO69" s="16"/>
      <c r="HP69" s="16"/>
      <c r="HQ69" s="16"/>
      <c r="HR69" s="16"/>
      <c r="HS69" s="16"/>
      <c r="HT69" s="16"/>
      <c r="HU69" s="16"/>
      <c r="HV69" s="16"/>
      <c r="HW69" s="16"/>
      <c r="HX69" s="16"/>
      <c r="HY69" s="16"/>
      <c r="HZ69" s="16"/>
      <c r="IA69" s="16"/>
      <c r="IB69" s="16"/>
      <c r="IC69" s="16"/>
      <c r="ID69" s="16"/>
      <c r="IE69" s="16"/>
      <c r="IF69" s="16"/>
      <c r="IG69" s="16"/>
      <c r="IH69" s="16"/>
      <c r="II69" s="16"/>
      <c r="IJ69" s="16"/>
      <c r="IK69" s="16"/>
      <c r="IL69" s="16"/>
      <c r="IM69" s="16"/>
      <c r="IN69" s="16"/>
      <c r="IO69" s="16"/>
      <c r="IP69" s="16"/>
      <c r="IQ69" s="16"/>
      <c r="IR69" s="16"/>
      <c r="IS69" s="16"/>
    </row>
    <row r="70" spans="1:253" ht="16.5" customHeight="1" x14ac:dyDescent="0.15">
      <c r="A70" s="11" t="s">
        <v>57</v>
      </c>
      <c r="B70" s="16">
        <f t="shared" ref="B70:BM70" si="120">-B68+B69</f>
        <v>0</v>
      </c>
      <c r="C70" s="16">
        <f t="shared" si="120"/>
        <v>0</v>
      </c>
      <c r="D70" s="16">
        <f t="shared" si="120"/>
        <v>0</v>
      </c>
      <c r="E70" s="16">
        <f t="shared" si="120"/>
        <v>0</v>
      </c>
      <c r="F70" s="16">
        <f t="shared" si="120"/>
        <v>0</v>
      </c>
      <c r="G70" s="16">
        <f t="shared" si="120"/>
        <v>0</v>
      </c>
      <c r="H70" s="16">
        <f t="shared" si="120"/>
        <v>0</v>
      </c>
      <c r="I70" s="16">
        <f t="shared" si="120"/>
        <v>0</v>
      </c>
      <c r="J70" s="16">
        <f t="shared" si="120"/>
        <v>0</v>
      </c>
      <c r="K70" s="16">
        <f t="shared" si="120"/>
        <v>0</v>
      </c>
      <c r="L70" s="16">
        <f t="shared" si="120"/>
        <v>0</v>
      </c>
      <c r="M70" s="16">
        <f t="shared" si="120"/>
        <v>0</v>
      </c>
      <c r="N70" s="16">
        <f t="shared" si="120"/>
        <v>0</v>
      </c>
      <c r="O70" s="16">
        <f t="shared" si="120"/>
        <v>0</v>
      </c>
      <c r="P70" s="16">
        <f t="shared" si="120"/>
        <v>0</v>
      </c>
      <c r="Q70" s="16">
        <f t="shared" si="120"/>
        <v>0</v>
      </c>
      <c r="R70" s="16">
        <f t="shared" si="120"/>
        <v>0</v>
      </c>
      <c r="S70" s="16">
        <f t="shared" si="120"/>
        <v>0</v>
      </c>
      <c r="T70" s="16">
        <f t="shared" si="120"/>
        <v>0</v>
      </c>
      <c r="U70" s="16">
        <f t="shared" si="120"/>
        <v>0</v>
      </c>
      <c r="V70" s="16">
        <f t="shared" si="120"/>
        <v>0</v>
      </c>
      <c r="W70" s="16">
        <f t="shared" si="120"/>
        <v>0</v>
      </c>
      <c r="X70" s="16">
        <f t="shared" si="120"/>
        <v>0</v>
      </c>
      <c r="Y70" s="16">
        <f t="shared" si="120"/>
        <v>0</v>
      </c>
      <c r="Z70" s="16">
        <f t="shared" si="120"/>
        <v>0</v>
      </c>
      <c r="AA70" s="16">
        <f t="shared" si="120"/>
        <v>0</v>
      </c>
      <c r="AB70" s="16">
        <f t="shared" si="120"/>
        <v>0</v>
      </c>
      <c r="AC70" s="16">
        <f t="shared" si="120"/>
        <v>0</v>
      </c>
      <c r="AD70" s="16">
        <f t="shared" si="120"/>
        <v>0</v>
      </c>
      <c r="AE70" s="16">
        <f t="shared" si="120"/>
        <v>0</v>
      </c>
      <c r="AF70" s="16">
        <f t="shared" si="120"/>
        <v>0</v>
      </c>
      <c r="AG70" s="16">
        <f t="shared" si="120"/>
        <v>0</v>
      </c>
      <c r="AH70" s="16">
        <f t="shared" si="120"/>
        <v>0</v>
      </c>
      <c r="AI70" s="16">
        <f t="shared" si="120"/>
        <v>0</v>
      </c>
      <c r="AJ70" s="16">
        <f t="shared" si="120"/>
        <v>0</v>
      </c>
      <c r="AK70" s="16">
        <f t="shared" si="120"/>
        <v>0</v>
      </c>
      <c r="AL70" s="16">
        <f t="shared" si="120"/>
        <v>0</v>
      </c>
      <c r="AM70" s="16">
        <f t="shared" si="120"/>
        <v>0</v>
      </c>
      <c r="AN70" s="16">
        <f t="shared" si="120"/>
        <v>0</v>
      </c>
      <c r="AO70" s="16">
        <f t="shared" si="120"/>
        <v>0</v>
      </c>
      <c r="AP70" s="16">
        <f t="shared" si="120"/>
        <v>0</v>
      </c>
      <c r="AQ70" s="16">
        <f t="shared" si="120"/>
        <v>0</v>
      </c>
      <c r="AR70" s="16">
        <f t="shared" si="120"/>
        <v>0</v>
      </c>
      <c r="AS70" s="16">
        <f t="shared" si="120"/>
        <v>0</v>
      </c>
      <c r="AT70" s="16">
        <f t="shared" si="120"/>
        <v>0</v>
      </c>
      <c r="AU70" s="16">
        <f t="shared" si="120"/>
        <v>0</v>
      </c>
      <c r="AV70" s="16">
        <f t="shared" si="120"/>
        <v>0</v>
      </c>
      <c r="AW70" s="16">
        <f t="shared" si="120"/>
        <v>0</v>
      </c>
      <c r="AX70" s="16">
        <f t="shared" si="120"/>
        <v>0</v>
      </c>
      <c r="AY70" s="16">
        <f t="shared" si="120"/>
        <v>0</v>
      </c>
      <c r="AZ70" s="16">
        <f t="shared" si="120"/>
        <v>0</v>
      </c>
      <c r="BA70" s="16">
        <f t="shared" si="120"/>
        <v>0</v>
      </c>
      <c r="BB70" s="16">
        <f t="shared" si="120"/>
        <v>0</v>
      </c>
      <c r="BC70" s="16">
        <f t="shared" si="120"/>
        <v>0</v>
      </c>
      <c r="BD70" s="16">
        <f t="shared" si="120"/>
        <v>0</v>
      </c>
      <c r="BE70" s="16">
        <f t="shared" si="120"/>
        <v>0</v>
      </c>
      <c r="BF70" s="16">
        <f t="shared" si="120"/>
        <v>0</v>
      </c>
      <c r="BG70" s="16">
        <f t="shared" si="120"/>
        <v>0</v>
      </c>
      <c r="BH70" s="16">
        <f t="shared" si="120"/>
        <v>0</v>
      </c>
      <c r="BI70" s="16">
        <f t="shared" si="120"/>
        <v>0</v>
      </c>
      <c r="BJ70" s="16">
        <f t="shared" si="120"/>
        <v>0</v>
      </c>
      <c r="BK70" s="16">
        <f t="shared" si="120"/>
        <v>0</v>
      </c>
      <c r="BL70" s="16">
        <f t="shared" si="120"/>
        <v>0</v>
      </c>
      <c r="BM70" s="16">
        <f t="shared" si="120"/>
        <v>0</v>
      </c>
      <c r="BN70" s="16">
        <f t="shared" ref="BN70:DY70" si="121">-BN68+BN69</f>
        <v>0</v>
      </c>
      <c r="BO70" s="16">
        <f t="shared" si="121"/>
        <v>0</v>
      </c>
      <c r="BP70" s="16">
        <f t="shared" si="121"/>
        <v>0</v>
      </c>
      <c r="BQ70" s="16">
        <f t="shared" si="121"/>
        <v>0</v>
      </c>
      <c r="BR70" s="16">
        <f t="shared" si="121"/>
        <v>0</v>
      </c>
      <c r="BS70" s="16">
        <f t="shared" si="121"/>
        <v>0</v>
      </c>
      <c r="BT70" s="16">
        <f t="shared" si="121"/>
        <v>0</v>
      </c>
      <c r="BU70" s="16">
        <f t="shared" si="121"/>
        <v>0</v>
      </c>
      <c r="BV70" s="16">
        <f t="shared" si="121"/>
        <v>0</v>
      </c>
      <c r="BW70" s="16">
        <f t="shared" si="121"/>
        <v>0</v>
      </c>
      <c r="BX70" s="16">
        <f t="shared" si="121"/>
        <v>0</v>
      </c>
      <c r="BY70" s="16">
        <f t="shared" si="121"/>
        <v>0</v>
      </c>
      <c r="BZ70" s="16">
        <f t="shared" si="121"/>
        <v>0</v>
      </c>
      <c r="CA70" s="16">
        <f t="shared" si="121"/>
        <v>0</v>
      </c>
      <c r="CB70" s="16">
        <f t="shared" si="121"/>
        <v>0</v>
      </c>
      <c r="CC70" s="16">
        <f t="shared" si="121"/>
        <v>0</v>
      </c>
      <c r="CD70" s="16">
        <f t="shared" si="121"/>
        <v>0</v>
      </c>
      <c r="CE70" s="16">
        <f t="shared" si="121"/>
        <v>0</v>
      </c>
      <c r="CF70" s="16">
        <f t="shared" si="121"/>
        <v>0</v>
      </c>
      <c r="CG70" s="16">
        <f t="shared" si="121"/>
        <v>0</v>
      </c>
      <c r="CH70" s="16">
        <f t="shared" si="121"/>
        <v>0</v>
      </c>
      <c r="CI70" s="16">
        <f t="shared" si="121"/>
        <v>0</v>
      </c>
      <c r="CJ70" s="16">
        <f t="shared" si="121"/>
        <v>0</v>
      </c>
      <c r="CK70" s="16">
        <f t="shared" si="121"/>
        <v>0</v>
      </c>
      <c r="CL70" s="16">
        <f t="shared" si="121"/>
        <v>0</v>
      </c>
      <c r="CM70" s="16">
        <f t="shared" si="121"/>
        <v>0</v>
      </c>
      <c r="CN70" s="16">
        <f t="shared" si="121"/>
        <v>0</v>
      </c>
      <c r="CO70" s="16">
        <f t="shared" si="121"/>
        <v>0</v>
      </c>
      <c r="CP70" s="16">
        <f t="shared" si="121"/>
        <v>0</v>
      </c>
      <c r="CQ70" s="16">
        <f t="shared" si="121"/>
        <v>0</v>
      </c>
      <c r="CR70" s="16">
        <f t="shared" si="121"/>
        <v>0</v>
      </c>
      <c r="CS70" s="16">
        <f t="shared" si="121"/>
        <v>0</v>
      </c>
      <c r="CT70" s="16">
        <f t="shared" si="121"/>
        <v>0</v>
      </c>
      <c r="CU70" s="16">
        <f t="shared" si="121"/>
        <v>0</v>
      </c>
      <c r="CV70" s="16">
        <f t="shared" si="121"/>
        <v>0</v>
      </c>
      <c r="CW70" s="16">
        <f t="shared" si="121"/>
        <v>0</v>
      </c>
      <c r="CX70" s="16">
        <f t="shared" si="121"/>
        <v>0</v>
      </c>
      <c r="CY70" s="16">
        <f t="shared" si="121"/>
        <v>0</v>
      </c>
      <c r="CZ70" s="16">
        <f t="shared" si="121"/>
        <v>0</v>
      </c>
      <c r="DA70" s="16">
        <f t="shared" si="121"/>
        <v>0</v>
      </c>
      <c r="DB70" s="16">
        <f t="shared" si="121"/>
        <v>0</v>
      </c>
      <c r="DC70" s="16">
        <f t="shared" si="121"/>
        <v>0</v>
      </c>
      <c r="DD70" s="16">
        <f t="shared" si="121"/>
        <v>0</v>
      </c>
      <c r="DE70" s="16">
        <f t="shared" si="121"/>
        <v>0</v>
      </c>
      <c r="DF70" s="16">
        <f t="shared" si="121"/>
        <v>0</v>
      </c>
      <c r="DG70" s="16">
        <f t="shared" si="121"/>
        <v>0</v>
      </c>
      <c r="DH70" s="16">
        <f t="shared" si="121"/>
        <v>0</v>
      </c>
      <c r="DI70" s="16">
        <f t="shared" si="121"/>
        <v>0</v>
      </c>
      <c r="DJ70" s="16">
        <f t="shared" si="121"/>
        <v>0</v>
      </c>
      <c r="DK70" s="16">
        <f t="shared" si="121"/>
        <v>0</v>
      </c>
      <c r="DL70" s="16">
        <f t="shared" si="121"/>
        <v>0</v>
      </c>
      <c r="DM70" s="16">
        <f t="shared" si="121"/>
        <v>0</v>
      </c>
      <c r="DN70" s="16">
        <f t="shared" si="121"/>
        <v>0</v>
      </c>
      <c r="DO70" s="16">
        <f t="shared" si="121"/>
        <v>0</v>
      </c>
      <c r="DP70" s="16">
        <f t="shared" si="121"/>
        <v>0</v>
      </c>
      <c r="DQ70" s="16">
        <f t="shared" si="121"/>
        <v>0</v>
      </c>
      <c r="DR70" s="16">
        <f t="shared" si="121"/>
        <v>0</v>
      </c>
      <c r="DS70" s="16">
        <f t="shared" si="121"/>
        <v>0</v>
      </c>
      <c r="DT70" s="16">
        <f t="shared" si="121"/>
        <v>0</v>
      </c>
      <c r="DU70" s="16">
        <f t="shared" si="121"/>
        <v>0</v>
      </c>
      <c r="DV70" s="16">
        <f t="shared" si="121"/>
        <v>0</v>
      </c>
      <c r="DW70" s="16">
        <f t="shared" si="121"/>
        <v>0</v>
      </c>
      <c r="DX70" s="16">
        <f t="shared" si="121"/>
        <v>0</v>
      </c>
      <c r="DY70" s="16">
        <f t="shared" si="121"/>
        <v>0</v>
      </c>
      <c r="DZ70" s="16">
        <f t="shared" ref="DZ70:GK70" si="122">-DZ68+DZ69</f>
        <v>0</v>
      </c>
      <c r="EA70" s="16">
        <f t="shared" si="122"/>
        <v>0</v>
      </c>
      <c r="EB70" s="16">
        <f t="shared" si="122"/>
        <v>0</v>
      </c>
      <c r="EC70" s="16">
        <f t="shared" si="122"/>
        <v>0</v>
      </c>
      <c r="ED70" s="16">
        <f t="shared" si="122"/>
        <v>0</v>
      </c>
      <c r="EE70" s="16">
        <f t="shared" si="122"/>
        <v>0</v>
      </c>
      <c r="EF70" s="16">
        <f t="shared" si="122"/>
        <v>0</v>
      </c>
      <c r="EG70" s="16">
        <f t="shared" si="122"/>
        <v>0</v>
      </c>
      <c r="EH70" s="16">
        <f t="shared" si="122"/>
        <v>0</v>
      </c>
      <c r="EI70" s="16">
        <f t="shared" si="122"/>
        <v>0</v>
      </c>
      <c r="EJ70" s="16">
        <f t="shared" si="122"/>
        <v>0</v>
      </c>
      <c r="EK70" s="16">
        <f t="shared" si="122"/>
        <v>0</v>
      </c>
      <c r="EL70" s="16">
        <f t="shared" si="122"/>
        <v>0</v>
      </c>
      <c r="EM70" s="16">
        <f t="shared" si="122"/>
        <v>0</v>
      </c>
      <c r="EN70" s="16">
        <f t="shared" si="122"/>
        <v>0</v>
      </c>
      <c r="EO70" s="16">
        <f t="shared" si="122"/>
        <v>0</v>
      </c>
      <c r="EP70" s="16">
        <f t="shared" si="122"/>
        <v>0</v>
      </c>
      <c r="EQ70" s="16">
        <f t="shared" si="122"/>
        <v>0</v>
      </c>
      <c r="ER70" s="16">
        <f t="shared" si="122"/>
        <v>0</v>
      </c>
      <c r="ES70" s="16">
        <f t="shared" si="122"/>
        <v>0</v>
      </c>
      <c r="ET70" s="16">
        <f t="shared" si="122"/>
        <v>0</v>
      </c>
      <c r="EU70" s="16">
        <f t="shared" si="122"/>
        <v>0</v>
      </c>
      <c r="EV70" s="16">
        <f t="shared" si="122"/>
        <v>0</v>
      </c>
      <c r="EW70" s="16">
        <f t="shared" si="122"/>
        <v>0</v>
      </c>
      <c r="EX70" s="16">
        <f t="shared" si="122"/>
        <v>0</v>
      </c>
      <c r="EY70" s="16">
        <f t="shared" si="122"/>
        <v>0</v>
      </c>
      <c r="EZ70" s="16">
        <f t="shared" si="122"/>
        <v>0</v>
      </c>
      <c r="FA70" s="16">
        <f t="shared" si="122"/>
        <v>0</v>
      </c>
      <c r="FB70" s="16">
        <f t="shared" si="122"/>
        <v>0</v>
      </c>
      <c r="FC70" s="16">
        <f t="shared" si="122"/>
        <v>0</v>
      </c>
      <c r="FD70" s="16">
        <f t="shared" si="122"/>
        <v>0</v>
      </c>
      <c r="FE70" s="16">
        <f t="shared" si="122"/>
        <v>0</v>
      </c>
      <c r="FF70" s="16">
        <f t="shared" si="122"/>
        <v>0</v>
      </c>
      <c r="FG70" s="16">
        <f t="shared" si="122"/>
        <v>0</v>
      </c>
      <c r="FH70" s="16">
        <f t="shared" si="122"/>
        <v>0</v>
      </c>
      <c r="FI70" s="16">
        <f t="shared" si="122"/>
        <v>0</v>
      </c>
      <c r="FJ70" s="16">
        <f t="shared" si="122"/>
        <v>0</v>
      </c>
      <c r="FK70" s="16">
        <f t="shared" si="122"/>
        <v>0</v>
      </c>
      <c r="FL70" s="16">
        <f t="shared" si="122"/>
        <v>0</v>
      </c>
      <c r="FM70" s="16">
        <f t="shared" si="122"/>
        <v>0</v>
      </c>
      <c r="FN70" s="16">
        <f t="shared" si="122"/>
        <v>0</v>
      </c>
      <c r="FO70" s="16">
        <f t="shared" si="122"/>
        <v>0</v>
      </c>
      <c r="FP70" s="16">
        <f t="shared" si="122"/>
        <v>0</v>
      </c>
      <c r="FQ70" s="16">
        <f t="shared" si="122"/>
        <v>0</v>
      </c>
      <c r="FR70" s="16">
        <f t="shared" si="122"/>
        <v>0</v>
      </c>
      <c r="FS70" s="16">
        <f t="shared" si="122"/>
        <v>0</v>
      </c>
      <c r="FT70" s="16">
        <f t="shared" si="122"/>
        <v>0</v>
      </c>
      <c r="FU70" s="16">
        <f t="shared" si="122"/>
        <v>0</v>
      </c>
      <c r="FV70" s="16">
        <f t="shared" si="122"/>
        <v>0</v>
      </c>
      <c r="FW70" s="16">
        <f t="shared" si="122"/>
        <v>0</v>
      </c>
      <c r="FX70" s="16">
        <f t="shared" si="122"/>
        <v>0</v>
      </c>
      <c r="FY70" s="16">
        <f t="shared" si="122"/>
        <v>0</v>
      </c>
      <c r="FZ70" s="16">
        <f t="shared" si="122"/>
        <v>0</v>
      </c>
      <c r="GA70" s="16">
        <f t="shared" si="122"/>
        <v>0</v>
      </c>
      <c r="GB70" s="16">
        <f t="shared" si="122"/>
        <v>0</v>
      </c>
      <c r="GC70" s="16">
        <f t="shared" si="122"/>
        <v>0</v>
      </c>
      <c r="GD70" s="16">
        <f t="shared" si="122"/>
        <v>0</v>
      </c>
      <c r="GE70" s="16">
        <f t="shared" si="122"/>
        <v>0</v>
      </c>
      <c r="GF70" s="16">
        <f t="shared" si="122"/>
        <v>0</v>
      </c>
      <c r="GG70" s="16">
        <f t="shared" si="122"/>
        <v>0</v>
      </c>
      <c r="GH70" s="16">
        <f t="shared" si="122"/>
        <v>0</v>
      </c>
      <c r="GI70" s="16">
        <f t="shared" si="122"/>
        <v>0</v>
      </c>
      <c r="GJ70" s="16">
        <f t="shared" si="122"/>
        <v>0</v>
      </c>
      <c r="GK70" s="16">
        <f t="shared" si="122"/>
        <v>0</v>
      </c>
      <c r="GL70" s="16">
        <f t="shared" ref="GL70:GT70" si="123">-GL68+GL69</f>
        <v>0</v>
      </c>
      <c r="GM70" s="16">
        <f t="shared" si="123"/>
        <v>0</v>
      </c>
      <c r="GN70" s="16">
        <f t="shared" si="123"/>
        <v>0</v>
      </c>
      <c r="GO70" s="16">
        <f t="shared" si="123"/>
        <v>0</v>
      </c>
      <c r="GP70" s="16">
        <f t="shared" si="123"/>
        <v>0</v>
      </c>
      <c r="GQ70" s="16">
        <f t="shared" si="123"/>
        <v>0</v>
      </c>
      <c r="GR70" s="16">
        <f t="shared" si="123"/>
        <v>0</v>
      </c>
      <c r="GS70" s="16">
        <f t="shared" si="123"/>
        <v>0</v>
      </c>
      <c r="GT70" s="16">
        <f t="shared" si="123"/>
        <v>0</v>
      </c>
      <c r="GU70" s="16"/>
      <c r="GV70" s="16"/>
      <c r="GW70" s="16"/>
      <c r="GX70" s="16"/>
      <c r="GY70" s="16"/>
      <c r="GZ70" s="16"/>
      <c r="HA70" s="16"/>
      <c r="HB70" s="16"/>
      <c r="HC70" s="16"/>
      <c r="HD70" s="16"/>
      <c r="HE70" s="16"/>
      <c r="HF70" s="16"/>
      <c r="HG70" s="16"/>
      <c r="HH70" s="16"/>
      <c r="HI70" s="16"/>
      <c r="HJ70" s="16"/>
      <c r="HK70" s="16"/>
      <c r="HL70" s="16"/>
      <c r="HM70" s="16"/>
      <c r="HN70" s="16"/>
      <c r="HO70" s="16"/>
      <c r="HP70" s="16"/>
      <c r="HQ70" s="16"/>
      <c r="HR70" s="16"/>
      <c r="HS70" s="16"/>
      <c r="HT70" s="16"/>
      <c r="HU70" s="16"/>
      <c r="HV70" s="16"/>
      <c r="HW70" s="16"/>
      <c r="HX70" s="16"/>
      <c r="HY70" s="16"/>
      <c r="HZ70" s="16"/>
      <c r="IA70" s="16"/>
      <c r="IB70" s="16"/>
      <c r="IC70" s="16"/>
      <c r="ID70" s="16"/>
      <c r="IE70" s="16"/>
      <c r="IF70" s="16"/>
      <c r="IG70" s="16"/>
      <c r="IH70" s="16"/>
      <c r="II70" s="16"/>
      <c r="IJ70" s="16"/>
      <c r="IK70" s="16"/>
      <c r="IL70" s="16"/>
      <c r="IM70" s="16"/>
      <c r="IN70" s="16"/>
      <c r="IO70" s="16"/>
      <c r="IP70" s="16"/>
      <c r="IQ70" s="16"/>
      <c r="IR70" s="16"/>
      <c r="IS70" s="16"/>
    </row>
    <row r="71" spans="1:253" x14ac:dyDescent="0.15">
      <c r="A71" s="11"/>
      <c r="B71" s="16"/>
      <c r="C71" s="16"/>
      <c r="D71" s="16"/>
      <c r="E71" s="16"/>
      <c r="F71" s="16"/>
      <c r="G71" s="16"/>
      <c r="H71" s="16"/>
      <c r="I71" s="16"/>
      <c r="J71" s="16"/>
      <c r="K71" s="16"/>
      <c r="L71" s="16"/>
      <c r="M71" s="16"/>
      <c r="N71" s="16"/>
      <c r="O71" s="16"/>
      <c r="P71" s="16"/>
      <c r="Q71" s="16"/>
      <c r="R71" s="16"/>
      <c r="S71" s="16"/>
      <c r="T71" s="16"/>
      <c r="U71" s="16"/>
      <c r="V71" s="16"/>
      <c r="W71" s="16"/>
      <c r="X71" s="16"/>
      <c r="Y71" s="16"/>
      <c r="Z71" s="16"/>
      <c r="AA71" s="16"/>
      <c r="AB71" s="16"/>
      <c r="AC71" s="16"/>
      <c r="AD71" s="16"/>
      <c r="AE71" s="16"/>
      <c r="AF71" s="16"/>
      <c r="AG71" s="16"/>
      <c r="AH71" s="16"/>
      <c r="AI71" s="16"/>
      <c r="AJ71" s="16"/>
      <c r="AK71" s="16"/>
      <c r="AL71" s="16"/>
      <c r="AM71" s="16"/>
      <c r="AN71" s="16"/>
      <c r="AO71" s="16"/>
      <c r="AP71" s="16"/>
      <c r="AQ71" s="16"/>
      <c r="AR71" s="16"/>
      <c r="AS71" s="16"/>
      <c r="AT71" s="16"/>
      <c r="AU71" s="16"/>
      <c r="AV71" s="16"/>
      <c r="AW71" s="16"/>
      <c r="AX71" s="16"/>
      <c r="AY71" s="16"/>
      <c r="AZ71" s="16"/>
      <c r="BA71" s="16"/>
      <c r="BB71" s="16"/>
      <c r="BC71" s="16"/>
      <c r="BD71" s="16"/>
      <c r="BE71" s="16"/>
      <c r="BF71" s="16"/>
      <c r="BG71" s="16"/>
      <c r="BH71" s="16"/>
      <c r="BI71" s="16"/>
      <c r="BJ71" s="16"/>
      <c r="BK71" s="16"/>
      <c r="BL71" s="16"/>
      <c r="BM71" s="16"/>
      <c r="BN71" s="16"/>
      <c r="BO71" s="16"/>
      <c r="BP71" s="16"/>
      <c r="BQ71" s="16"/>
      <c r="BR71" s="16"/>
      <c r="BS71" s="16"/>
      <c r="BT71" s="16"/>
      <c r="BU71" s="16"/>
      <c r="BV71" s="16"/>
      <c r="BW71" s="16"/>
      <c r="BX71" s="16"/>
      <c r="BY71" s="16"/>
      <c r="BZ71" s="16"/>
      <c r="CA71" s="16"/>
      <c r="CB71" s="16"/>
      <c r="CC71" s="16"/>
      <c r="CD71" s="16"/>
      <c r="CE71" s="16"/>
      <c r="CF71" s="16"/>
      <c r="CG71" s="16"/>
      <c r="CH71" s="16"/>
      <c r="CI71" s="16"/>
      <c r="CJ71" s="16"/>
      <c r="CK71" s="16"/>
      <c r="CL71" s="16"/>
      <c r="CM71" s="16"/>
      <c r="CN71" s="16"/>
      <c r="CO71" s="16"/>
      <c r="CP71" s="16"/>
      <c r="CQ71" s="16"/>
      <c r="CR71" s="16"/>
      <c r="CS71" s="16"/>
      <c r="CT71" s="16"/>
      <c r="CU71" s="16"/>
      <c r="CV71" s="16"/>
      <c r="CW71" s="16"/>
      <c r="CX71" s="16"/>
      <c r="CY71" s="16"/>
      <c r="CZ71" s="16"/>
      <c r="DA71" s="16"/>
      <c r="DB71" s="16"/>
      <c r="DC71" s="16"/>
      <c r="DD71" s="16"/>
      <c r="DE71" s="16"/>
      <c r="DF71" s="16"/>
      <c r="DG71" s="16"/>
      <c r="DH71" s="16"/>
      <c r="DI71" s="16"/>
      <c r="DJ71" s="16"/>
      <c r="DK71" s="16"/>
      <c r="DL71" s="16"/>
      <c r="DM71" s="16"/>
      <c r="DN71" s="16"/>
      <c r="DO71" s="16"/>
      <c r="DP71" s="16"/>
      <c r="DQ71" s="16"/>
      <c r="DR71" s="16"/>
      <c r="DS71" s="16"/>
      <c r="DT71" s="16"/>
      <c r="DU71" s="16"/>
      <c r="DV71" s="16"/>
      <c r="DW71" s="16"/>
      <c r="DX71" s="16"/>
      <c r="DY71" s="16"/>
      <c r="DZ71" s="16"/>
      <c r="EA71" s="16"/>
      <c r="EB71" s="16"/>
      <c r="EC71" s="16"/>
      <c r="ED71" s="16"/>
      <c r="EE71" s="16"/>
      <c r="EF71" s="16"/>
      <c r="EG71" s="16"/>
      <c r="EH71" s="16"/>
      <c r="EI71" s="16"/>
      <c r="EJ71" s="16"/>
      <c r="EK71" s="16"/>
      <c r="EL71" s="16"/>
      <c r="EM71" s="16"/>
      <c r="EN71" s="16"/>
      <c r="EO71" s="16"/>
      <c r="EP71" s="16"/>
      <c r="EQ71" s="16"/>
      <c r="ER71" s="16"/>
      <c r="ES71" s="16"/>
      <c r="ET71" s="16"/>
      <c r="EU71" s="16"/>
      <c r="EV71" s="16"/>
      <c r="EW71" s="16"/>
      <c r="EX71" s="16"/>
      <c r="EY71" s="16"/>
      <c r="EZ71" s="16"/>
      <c r="FA71" s="16"/>
      <c r="FB71" s="16"/>
      <c r="FC71" s="16"/>
      <c r="FD71" s="16"/>
      <c r="FE71" s="16"/>
      <c r="FF71" s="16"/>
      <c r="FG71" s="16"/>
      <c r="FH71" s="16"/>
      <c r="FI71" s="16"/>
      <c r="FJ71" s="16"/>
      <c r="FK71" s="16"/>
      <c r="FL71" s="16"/>
      <c r="FM71" s="16"/>
      <c r="FN71" s="16"/>
      <c r="FO71" s="16"/>
      <c r="FP71" s="16"/>
      <c r="FQ71" s="16"/>
      <c r="FR71" s="16"/>
      <c r="FS71" s="16"/>
      <c r="FT71" s="16"/>
      <c r="FU71" s="16"/>
      <c r="FV71" s="16"/>
      <c r="FW71" s="16"/>
      <c r="FX71" s="16"/>
      <c r="FY71" s="16"/>
      <c r="FZ71" s="16"/>
      <c r="GA71" s="16"/>
      <c r="GB71" s="16"/>
      <c r="GC71" s="16"/>
      <c r="GD71" s="16"/>
      <c r="GE71" s="16"/>
      <c r="GF71" s="16"/>
      <c r="GG71" s="16"/>
      <c r="GH71" s="16"/>
      <c r="GI71" s="16"/>
      <c r="GJ71" s="16"/>
      <c r="GK71" s="16"/>
      <c r="GL71" s="16"/>
      <c r="GM71" s="16"/>
      <c r="GN71" s="16"/>
      <c r="GO71" s="16"/>
      <c r="GP71" s="16"/>
      <c r="GQ71" s="16"/>
      <c r="GR71" s="16"/>
      <c r="GS71" s="16"/>
      <c r="GT71" s="16"/>
      <c r="GU71" s="16"/>
      <c r="GV71" s="16"/>
      <c r="GW71" s="16"/>
      <c r="GX71" s="16"/>
      <c r="GY71" s="16"/>
      <c r="GZ71" s="16"/>
      <c r="HA71" s="16"/>
      <c r="HB71" s="16"/>
      <c r="HC71" s="16"/>
      <c r="HD71" s="16"/>
      <c r="HE71" s="16"/>
      <c r="HF71" s="16"/>
      <c r="HG71" s="16"/>
      <c r="HH71" s="16"/>
      <c r="HI71" s="16"/>
      <c r="HJ71" s="16"/>
      <c r="HK71" s="16"/>
      <c r="HL71" s="16"/>
      <c r="HM71" s="16"/>
      <c r="HN71" s="16"/>
      <c r="HO71" s="16"/>
      <c r="HP71" s="16"/>
      <c r="HQ71" s="16"/>
      <c r="HR71" s="16"/>
      <c r="HS71" s="16"/>
      <c r="HT71" s="16"/>
      <c r="HU71" s="16"/>
      <c r="HV71" s="16"/>
      <c r="HW71" s="16"/>
      <c r="HX71" s="16"/>
      <c r="HY71" s="16"/>
      <c r="HZ71" s="16"/>
      <c r="IA71" s="16"/>
      <c r="IB71" s="16"/>
      <c r="IC71" s="16"/>
      <c r="ID71" s="16"/>
      <c r="IE71" s="16"/>
      <c r="IF71" s="16"/>
      <c r="IG71" s="16"/>
      <c r="IH71" s="16"/>
      <c r="II71" s="16"/>
      <c r="IJ71" s="16"/>
      <c r="IK71" s="16"/>
      <c r="IL71" s="16"/>
      <c r="IM71" s="16"/>
      <c r="IN71" s="16"/>
      <c r="IO71" s="16"/>
      <c r="IP71" s="16"/>
      <c r="IQ71" s="16"/>
      <c r="IR71" s="16"/>
      <c r="IS71" s="16"/>
    </row>
    <row r="72" spans="1:253" x14ac:dyDescent="0.15">
      <c r="A72" s="11" t="s">
        <v>2</v>
      </c>
      <c r="B72" s="16">
        <v>1</v>
      </c>
      <c r="C72" s="16">
        <v>4</v>
      </c>
      <c r="D72" s="16">
        <v>2</v>
      </c>
      <c r="E72" s="16">
        <v>4</v>
      </c>
      <c r="F72" s="16">
        <v>2</v>
      </c>
      <c r="G72" s="16">
        <v>4</v>
      </c>
      <c r="H72" s="16">
        <v>2</v>
      </c>
      <c r="I72" s="16">
        <v>4</v>
      </c>
      <c r="J72" s="16">
        <v>2</v>
      </c>
      <c r="K72" s="16">
        <v>4</v>
      </c>
      <c r="L72" s="16">
        <v>2</v>
      </c>
      <c r="M72" s="16">
        <v>4</v>
      </c>
      <c r="N72" s="16">
        <v>2</v>
      </c>
      <c r="O72" s="16">
        <v>4</v>
      </c>
      <c r="P72" s="16">
        <v>2</v>
      </c>
      <c r="Q72" s="16">
        <v>4</v>
      </c>
      <c r="R72" s="16">
        <v>2</v>
      </c>
      <c r="S72" s="16">
        <v>4</v>
      </c>
      <c r="T72" s="16">
        <v>2</v>
      </c>
      <c r="U72" s="16">
        <v>4</v>
      </c>
      <c r="V72" s="16">
        <v>2</v>
      </c>
      <c r="W72" s="16">
        <v>4</v>
      </c>
      <c r="X72" s="16">
        <v>2</v>
      </c>
      <c r="Y72" s="16">
        <v>4</v>
      </c>
      <c r="Z72" s="16">
        <v>2</v>
      </c>
      <c r="AA72" s="16">
        <v>4</v>
      </c>
      <c r="AB72" s="16">
        <v>2</v>
      </c>
      <c r="AC72" s="16">
        <v>4</v>
      </c>
      <c r="AD72" s="16">
        <v>2</v>
      </c>
      <c r="AE72" s="16">
        <v>4</v>
      </c>
      <c r="AF72" s="16">
        <v>2</v>
      </c>
      <c r="AG72" s="16">
        <v>4</v>
      </c>
      <c r="AH72" s="16">
        <v>2</v>
      </c>
      <c r="AI72" s="16">
        <v>4</v>
      </c>
      <c r="AJ72" s="16">
        <v>2</v>
      </c>
      <c r="AK72" s="16">
        <v>4</v>
      </c>
      <c r="AL72" s="16">
        <v>2</v>
      </c>
      <c r="AM72" s="16">
        <v>4</v>
      </c>
      <c r="AN72" s="16">
        <v>2</v>
      </c>
      <c r="AO72" s="16">
        <v>4</v>
      </c>
      <c r="AP72" s="16">
        <v>2</v>
      </c>
      <c r="AQ72" s="16">
        <v>4</v>
      </c>
      <c r="AR72" s="16">
        <v>2</v>
      </c>
      <c r="AS72" s="16">
        <v>4</v>
      </c>
      <c r="AT72" s="16">
        <v>2</v>
      </c>
      <c r="AU72" s="16">
        <v>4</v>
      </c>
      <c r="AV72" s="16">
        <v>2</v>
      </c>
      <c r="AW72" s="16">
        <v>4</v>
      </c>
      <c r="AX72" s="16">
        <v>2</v>
      </c>
      <c r="AY72" s="16">
        <v>4</v>
      </c>
      <c r="AZ72" s="16">
        <v>2</v>
      </c>
      <c r="BA72" s="16">
        <v>4</v>
      </c>
      <c r="BB72" s="16">
        <v>2</v>
      </c>
      <c r="BC72" s="16">
        <v>4</v>
      </c>
      <c r="BD72" s="16">
        <v>2</v>
      </c>
      <c r="BE72" s="16">
        <v>4</v>
      </c>
      <c r="BF72" s="16">
        <v>2</v>
      </c>
      <c r="BG72" s="16">
        <v>4</v>
      </c>
      <c r="BH72" s="16">
        <v>2</v>
      </c>
      <c r="BI72" s="16">
        <v>4</v>
      </c>
      <c r="BJ72" s="16">
        <v>2</v>
      </c>
      <c r="BK72" s="16">
        <v>4</v>
      </c>
      <c r="BL72" s="16">
        <v>2</v>
      </c>
      <c r="BM72" s="16">
        <v>4</v>
      </c>
      <c r="BN72" s="16">
        <v>2</v>
      </c>
      <c r="BO72" s="16">
        <v>4</v>
      </c>
      <c r="BP72" s="16">
        <v>2</v>
      </c>
      <c r="BQ72" s="16">
        <v>4</v>
      </c>
      <c r="BR72" s="16">
        <v>2</v>
      </c>
      <c r="BS72" s="16">
        <v>4</v>
      </c>
      <c r="BT72" s="16">
        <v>2</v>
      </c>
      <c r="BU72" s="16">
        <v>4</v>
      </c>
      <c r="BV72" s="16">
        <v>2</v>
      </c>
      <c r="BW72" s="16">
        <v>4</v>
      </c>
      <c r="BX72" s="16">
        <v>2</v>
      </c>
      <c r="BY72" s="16">
        <v>4</v>
      </c>
      <c r="BZ72" s="16">
        <v>2</v>
      </c>
      <c r="CA72" s="16">
        <v>4</v>
      </c>
      <c r="CB72" s="16">
        <v>2</v>
      </c>
      <c r="CC72" s="16">
        <v>4</v>
      </c>
      <c r="CD72" s="16">
        <v>2</v>
      </c>
      <c r="CE72" s="16">
        <v>4</v>
      </c>
      <c r="CF72" s="16">
        <v>2</v>
      </c>
      <c r="CG72" s="16">
        <v>4</v>
      </c>
      <c r="CH72" s="16">
        <v>2</v>
      </c>
      <c r="CI72" s="16">
        <v>4</v>
      </c>
      <c r="CJ72" s="16">
        <v>2</v>
      </c>
      <c r="CK72" s="16">
        <v>4</v>
      </c>
      <c r="CL72" s="16">
        <v>2</v>
      </c>
      <c r="CM72" s="16">
        <v>4</v>
      </c>
      <c r="CN72" s="16">
        <v>2</v>
      </c>
      <c r="CO72" s="16">
        <v>4</v>
      </c>
      <c r="CP72" s="16">
        <v>2</v>
      </c>
      <c r="CQ72" s="16">
        <v>4</v>
      </c>
      <c r="CR72" s="16">
        <v>2</v>
      </c>
      <c r="CS72" s="16">
        <v>4</v>
      </c>
      <c r="CT72" s="16">
        <v>2</v>
      </c>
      <c r="CU72" s="16">
        <v>4</v>
      </c>
      <c r="CV72" s="16">
        <v>2</v>
      </c>
      <c r="CW72" s="16">
        <v>4</v>
      </c>
      <c r="CX72" s="16">
        <v>2</v>
      </c>
      <c r="CY72" s="16">
        <v>4</v>
      </c>
      <c r="CZ72" s="16">
        <v>2</v>
      </c>
      <c r="DA72" s="16">
        <v>4</v>
      </c>
      <c r="DB72" s="16">
        <v>2</v>
      </c>
      <c r="DC72" s="16">
        <v>4</v>
      </c>
      <c r="DD72" s="16">
        <v>2</v>
      </c>
      <c r="DE72" s="16">
        <v>4</v>
      </c>
      <c r="DF72" s="16">
        <v>2</v>
      </c>
      <c r="DG72" s="16">
        <v>4</v>
      </c>
      <c r="DH72" s="16">
        <v>2</v>
      </c>
      <c r="DI72" s="16">
        <v>4</v>
      </c>
      <c r="DJ72" s="16">
        <v>2</v>
      </c>
      <c r="DK72" s="16">
        <v>4</v>
      </c>
      <c r="DL72" s="16">
        <v>2</v>
      </c>
      <c r="DM72" s="16">
        <v>4</v>
      </c>
      <c r="DN72" s="16">
        <v>2</v>
      </c>
      <c r="DO72" s="16">
        <v>4</v>
      </c>
      <c r="DP72" s="16">
        <v>2</v>
      </c>
      <c r="DQ72" s="16">
        <v>4</v>
      </c>
      <c r="DR72" s="16">
        <v>2</v>
      </c>
      <c r="DS72" s="16">
        <v>4</v>
      </c>
      <c r="DT72" s="16">
        <v>2</v>
      </c>
      <c r="DU72" s="16">
        <v>4</v>
      </c>
      <c r="DV72" s="16">
        <v>2</v>
      </c>
      <c r="DW72" s="16">
        <v>4</v>
      </c>
      <c r="DX72" s="16">
        <v>2</v>
      </c>
      <c r="DY72" s="16">
        <v>4</v>
      </c>
      <c r="DZ72" s="16">
        <v>2</v>
      </c>
      <c r="EA72" s="16">
        <v>4</v>
      </c>
      <c r="EB72" s="16">
        <v>2</v>
      </c>
      <c r="EC72" s="16">
        <v>4</v>
      </c>
      <c r="ED72" s="16">
        <v>2</v>
      </c>
      <c r="EE72" s="16">
        <v>4</v>
      </c>
      <c r="EF72" s="16">
        <v>2</v>
      </c>
      <c r="EG72" s="16">
        <v>4</v>
      </c>
      <c r="EH72" s="16">
        <v>2</v>
      </c>
      <c r="EI72" s="16">
        <v>4</v>
      </c>
      <c r="EJ72" s="16">
        <v>2</v>
      </c>
      <c r="EK72" s="16">
        <v>4</v>
      </c>
      <c r="EL72" s="16">
        <v>2</v>
      </c>
      <c r="EM72" s="16">
        <v>4</v>
      </c>
      <c r="EN72" s="16">
        <v>2</v>
      </c>
      <c r="EO72" s="16">
        <v>4</v>
      </c>
      <c r="EP72" s="16">
        <v>2</v>
      </c>
      <c r="EQ72" s="16">
        <v>4</v>
      </c>
      <c r="ER72" s="16">
        <v>2</v>
      </c>
      <c r="ES72" s="16">
        <v>4</v>
      </c>
      <c r="ET72" s="16">
        <v>2</v>
      </c>
      <c r="EU72" s="16">
        <v>4</v>
      </c>
      <c r="EV72" s="16">
        <v>2</v>
      </c>
      <c r="EW72" s="16">
        <v>4</v>
      </c>
      <c r="EX72" s="16">
        <v>2</v>
      </c>
      <c r="EY72" s="16">
        <v>4</v>
      </c>
      <c r="EZ72" s="16">
        <v>2</v>
      </c>
      <c r="FA72" s="16">
        <v>4</v>
      </c>
      <c r="FB72" s="16">
        <v>2</v>
      </c>
      <c r="FC72" s="16">
        <v>4</v>
      </c>
      <c r="FD72" s="16">
        <v>2</v>
      </c>
      <c r="FE72" s="16">
        <v>4</v>
      </c>
      <c r="FF72" s="16">
        <v>2</v>
      </c>
      <c r="FG72" s="16">
        <v>4</v>
      </c>
      <c r="FH72" s="16">
        <v>2</v>
      </c>
      <c r="FI72" s="16">
        <v>4</v>
      </c>
      <c r="FJ72" s="16">
        <v>2</v>
      </c>
      <c r="FK72" s="16">
        <v>4</v>
      </c>
      <c r="FL72" s="16">
        <v>2</v>
      </c>
      <c r="FM72" s="16">
        <v>4</v>
      </c>
      <c r="FN72" s="16">
        <v>2</v>
      </c>
      <c r="FO72" s="16">
        <v>4</v>
      </c>
      <c r="FP72" s="16">
        <v>2</v>
      </c>
      <c r="FQ72" s="16">
        <v>4</v>
      </c>
      <c r="FR72" s="16">
        <v>2</v>
      </c>
      <c r="FS72" s="16">
        <v>4</v>
      </c>
      <c r="FT72" s="16">
        <v>2</v>
      </c>
      <c r="FU72" s="16">
        <v>4</v>
      </c>
      <c r="FV72" s="16">
        <v>2</v>
      </c>
      <c r="FW72" s="16">
        <v>4</v>
      </c>
      <c r="FX72" s="16">
        <v>2</v>
      </c>
      <c r="FY72" s="16">
        <v>4</v>
      </c>
      <c r="FZ72" s="16">
        <v>2</v>
      </c>
      <c r="GA72" s="16">
        <v>4</v>
      </c>
      <c r="GB72" s="16">
        <v>2</v>
      </c>
      <c r="GC72" s="16">
        <v>4</v>
      </c>
      <c r="GD72" s="16">
        <v>2</v>
      </c>
      <c r="GE72" s="16">
        <v>4</v>
      </c>
      <c r="GF72" s="16">
        <v>2</v>
      </c>
      <c r="GG72" s="16">
        <v>4</v>
      </c>
      <c r="GH72" s="16">
        <v>2</v>
      </c>
      <c r="GI72" s="16">
        <v>4</v>
      </c>
      <c r="GJ72" s="16">
        <v>2</v>
      </c>
      <c r="GK72" s="16">
        <v>4</v>
      </c>
      <c r="GL72" s="16">
        <v>2</v>
      </c>
      <c r="GM72" s="16">
        <v>4</v>
      </c>
      <c r="GN72" s="16">
        <v>2</v>
      </c>
      <c r="GO72" s="16">
        <v>4</v>
      </c>
      <c r="GP72" s="16">
        <v>2</v>
      </c>
      <c r="GQ72" s="16">
        <v>4</v>
      </c>
      <c r="GR72" s="16">
        <v>2</v>
      </c>
      <c r="GS72" s="16">
        <v>4</v>
      </c>
      <c r="GT72" s="16">
        <v>1</v>
      </c>
      <c r="GU72" s="16"/>
      <c r="GV72" s="16"/>
      <c r="GW72" s="16"/>
      <c r="GX72" s="16"/>
      <c r="GY72" s="16"/>
      <c r="GZ72" s="16"/>
      <c r="HA72" s="16"/>
      <c r="HB72" s="16"/>
      <c r="HC72" s="16"/>
      <c r="HD72" s="16"/>
      <c r="HE72" s="16"/>
      <c r="HF72" s="16"/>
      <c r="HG72" s="16"/>
      <c r="HH72" s="16"/>
      <c r="HI72" s="16"/>
      <c r="HJ72" s="16"/>
      <c r="HK72" s="16"/>
      <c r="HL72" s="16"/>
      <c r="HM72" s="16"/>
      <c r="HN72" s="16"/>
      <c r="HO72" s="16"/>
      <c r="HP72" s="16"/>
      <c r="HQ72" s="16"/>
      <c r="HR72" s="16"/>
      <c r="HS72" s="16"/>
      <c r="HT72" s="16"/>
      <c r="HU72" s="16"/>
      <c r="HV72" s="16"/>
      <c r="HW72" s="16"/>
      <c r="HX72" s="16"/>
      <c r="HY72" s="16"/>
      <c r="HZ72" s="16"/>
      <c r="IA72" s="16"/>
      <c r="IB72" s="16"/>
      <c r="IC72" s="16"/>
      <c r="ID72" s="16"/>
      <c r="IE72" s="16"/>
      <c r="IF72" s="16"/>
      <c r="IG72" s="16"/>
      <c r="IH72" s="16"/>
      <c r="II72" s="16"/>
      <c r="IJ72" s="16"/>
      <c r="IK72" s="16"/>
      <c r="IL72" s="16"/>
      <c r="IM72" s="16"/>
      <c r="IN72" s="16"/>
      <c r="IO72" s="16"/>
      <c r="IP72" s="16"/>
      <c r="IQ72" s="16"/>
      <c r="IR72" s="16"/>
      <c r="IS72" s="16"/>
    </row>
    <row r="73" spans="1:253" x14ac:dyDescent="0.15">
      <c r="A73" s="11" t="s">
        <v>4</v>
      </c>
      <c r="B73" s="16">
        <f t="shared" ref="B73:BM73" si="124">(B64-B70)*B72</f>
        <v>0</v>
      </c>
      <c r="C73" s="16">
        <f t="shared" si="124"/>
        <v>0</v>
      </c>
      <c r="D73" s="16">
        <f t="shared" si="124"/>
        <v>0</v>
      </c>
      <c r="E73" s="16">
        <f t="shared" si="124"/>
        <v>0</v>
      </c>
      <c r="F73" s="16">
        <f t="shared" si="124"/>
        <v>0</v>
      </c>
      <c r="G73" s="16">
        <f t="shared" si="124"/>
        <v>0</v>
      </c>
      <c r="H73" s="16">
        <f t="shared" si="124"/>
        <v>0</v>
      </c>
      <c r="I73" s="16">
        <f t="shared" si="124"/>
        <v>0</v>
      </c>
      <c r="J73" s="16">
        <f t="shared" si="124"/>
        <v>0</v>
      </c>
      <c r="K73" s="16">
        <f t="shared" si="124"/>
        <v>0</v>
      </c>
      <c r="L73" s="16">
        <f t="shared" si="124"/>
        <v>0</v>
      </c>
      <c r="M73" s="16">
        <f t="shared" si="124"/>
        <v>0</v>
      </c>
      <c r="N73" s="16">
        <f t="shared" si="124"/>
        <v>0</v>
      </c>
      <c r="O73" s="16">
        <f t="shared" si="124"/>
        <v>0</v>
      </c>
      <c r="P73" s="16">
        <f t="shared" si="124"/>
        <v>0</v>
      </c>
      <c r="Q73" s="16">
        <f t="shared" si="124"/>
        <v>0</v>
      </c>
      <c r="R73" s="16">
        <f t="shared" si="124"/>
        <v>0</v>
      </c>
      <c r="S73" s="16">
        <f t="shared" si="124"/>
        <v>0</v>
      </c>
      <c r="T73" s="16">
        <f t="shared" si="124"/>
        <v>0</v>
      </c>
      <c r="U73" s="16">
        <f t="shared" si="124"/>
        <v>0</v>
      </c>
      <c r="V73" s="16">
        <f t="shared" si="124"/>
        <v>0</v>
      </c>
      <c r="W73" s="16">
        <f t="shared" si="124"/>
        <v>0</v>
      </c>
      <c r="X73" s="16">
        <f t="shared" si="124"/>
        <v>0</v>
      </c>
      <c r="Y73" s="16">
        <f t="shared" si="124"/>
        <v>0</v>
      </c>
      <c r="Z73" s="16">
        <f t="shared" si="124"/>
        <v>0</v>
      </c>
      <c r="AA73" s="16">
        <f t="shared" si="124"/>
        <v>0</v>
      </c>
      <c r="AB73" s="16">
        <f t="shared" si="124"/>
        <v>0</v>
      </c>
      <c r="AC73" s="16">
        <f t="shared" si="124"/>
        <v>0</v>
      </c>
      <c r="AD73" s="16">
        <f t="shared" si="124"/>
        <v>0</v>
      </c>
      <c r="AE73" s="16">
        <f t="shared" si="124"/>
        <v>0</v>
      </c>
      <c r="AF73" s="16">
        <f t="shared" si="124"/>
        <v>0</v>
      </c>
      <c r="AG73" s="16">
        <f t="shared" si="124"/>
        <v>0</v>
      </c>
      <c r="AH73" s="16">
        <f t="shared" si="124"/>
        <v>0</v>
      </c>
      <c r="AI73" s="16">
        <f t="shared" si="124"/>
        <v>0</v>
      </c>
      <c r="AJ73" s="16">
        <f t="shared" si="124"/>
        <v>0</v>
      </c>
      <c r="AK73" s="16">
        <f t="shared" si="124"/>
        <v>0</v>
      </c>
      <c r="AL73" s="16">
        <f t="shared" si="124"/>
        <v>0</v>
      </c>
      <c r="AM73" s="16">
        <f t="shared" si="124"/>
        <v>0</v>
      </c>
      <c r="AN73" s="16">
        <f t="shared" si="124"/>
        <v>0</v>
      </c>
      <c r="AO73" s="16">
        <f t="shared" si="124"/>
        <v>0</v>
      </c>
      <c r="AP73" s="16">
        <f t="shared" si="124"/>
        <v>0</v>
      </c>
      <c r="AQ73" s="16">
        <f t="shared" si="124"/>
        <v>0</v>
      </c>
      <c r="AR73" s="16">
        <f t="shared" si="124"/>
        <v>0</v>
      </c>
      <c r="AS73" s="16">
        <f t="shared" si="124"/>
        <v>0</v>
      </c>
      <c r="AT73" s="16">
        <f t="shared" si="124"/>
        <v>0</v>
      </c>
      <c r="AU73" s="16">
        <f t="shared" si="124"/>
        <v>0</v>
      </c>
      <c r="AV73" s="16">
        <f t="shared" si="124"/>
        <v>0</v>
      </c>
      <c r="AW73" s="16">
        <f t="shared" si="124"/>
        <v>0</v>
      </c>
      <c r="AX73" s="16">
        <f t="shared" si="124"/>
        <v>0</v>
      </c>
      <c r="AY73" s="16">
        <f t="shared" si="124"/>
        <v>0</v>
      </c>
      <c r="AZ73" s="16">
        <f t="shared" si="124"/>
        <v>0</v>
      </c>
      <c r="BA73" s="16">
        <f t="shared" si="124"/>
        <v>0</v>
      </c>
      <c r="BB73" s="16">
        <f t="shared" si="124"/>
        <v>0</v>
      </c>
      <c r="BC73" s="16">
        <f t="shared" si="124"/>
        <v>0</v>
      </c>
      <c r="BD73" s="16">
        <f t="shared" si="124"/>
        <v>0</v>
      </c>
      <c r="BE73" s="16">
        <f t="shared" si="124"/>
        <v>0</v>
      </c>
      <c r="BF73" s="16">
        <f t="shared" si="124"/>
        <v>0</v>
      </c>
      <c r="BG73" s="16">
        <f t="shared" si="124"/>
        <v>0</v>
      </c>
      <c r="BH73" s="16">
        <f t="shared" si="124"/>
        <v>0</v>
      </c>
      <c r="BI73" s="16">
        <f t="shared" si="124"/>
        <v>0</v>
      </c>
      <c r="BJ73" s="16">
        <f t="shared" si="124"/>
        <v>0</v>
      </c>
      <c r="BK73" s="16">
        <f t="shared" si="124"/>
        <v>0</v>
      </c>
      <c r="BL73" s="16">
        <f t="shared" si="124"/>
        <v>0</v>
      </c>
      <c r="BM73" s="16">
        <f t="shared" si="124"/>
        <v>0</v>
      </c>
      <c r="BN73" s="16">
        <f t="shared" ref="BN73:DY73" si="125">(BN64-BN70)*BN72</f>
        <v>0</v>
      </c>
      <c r="BO73" s="16">
        <f t="shared" si="125"/>
        <v>0</v>
      </c>
      <c r="BP73" s="16">
        <f t="shared" si="125"/>
        <v>0</v>
      </c>
      <c r="BQ73" s="16">
        <f t="shared" si="125"/>
        <v>0</v>
      </c>
      <c r="BR73" s="16">
        <f t="shared" si="125"/>
        <v>0</v>
      </c>
      <c r="BS73" s="16">
        <f t="shared" si="125"/>
        <v>0</v>
      </c>
      <c r="BT73" s="16">
        <f t="shared" si="125"/>
        <v>0</v>
      </c>
      <c r="BU73" s="16">
        <f t="shared" si="125"/>
        <v>0</v>
      </c>
      <c r="BV73" s="16">
        <f t="shared" si="125"/>
        <v>0</v>
      </c>
      <c r="BW73" s="16">
        <f t="shared" si="125"/>
        <v>0</v>
      </c>
      <c r="BX73" s="16">
        <f t="shared" si="125"/>
        <v>0</v>
      </c>
      <c r="BY73" s="16">
        <f t="shared" si="125"/>
        <v>0</v>
      </c>
      <c r="BZ73" s="16">
        <f t="shared" si="125"/>
        <v>0</v>
      </c>
      <c r="CA73" s="16">
        <f t="shared" si="125"/>
        <v>0</v>
      </c>
      <c r="CB73" s="16">
        <f t="shared" si="125"/>
        <v>0</v>
      </c>
      <c r="CC73" s="16">
        <f t="shared" si="125"/>
        <v>0</v>
      </c>
      <c r="CD73" s="16">
        <f t="shared" si="125"/>
        <v>0</v>
      </c>
      <c r="CE73" s="16">
        <f t="shared" si="125"/>
        <v>0</v>
      </c>
      <c r="CF73" s="16">
        <f t="shared" si="125"/>
        <v>0</v>
      </c>
      <c r="CG73" s="16">
        <f t="shared" si="125"/>
        <v>0</v>
      </c>
      <c r="CH73" s="16">
        <f t="shared" si="125"/>
        <v>0</v>
      </c>
      <c r="CI73" s="16">
        <f t="shared" si="125"/>
        <v>0</v>
      </c>
      <c r="CJ73" s="16">
        <f t="shared" si="125"/>
        <v>0</v>
      </c>
      <c r="CK73" s="16">
        <f t="shared" si="125"/>
        <v>0</v>
      </c>
      <c r="CL73" s="16">
        <f t="shared" si="125"/>
        <v>0</v>
      </c>
      <c r="CM73" s="16">
        <f t="shared" si="125"/>
        <v>0</v>
      </c>
      <c r="CN73" s="16">
        <f t="shared" si="125"/>
        <v>0</v>
      </c>
      <c r="CO73" s="16">
        <f t="shared" si="125"/>
        <v>0</v>
      </c>
      <c r="CP73" s="16">
        <f t="shared" si="125"/>
        <v>0</v>
      </c>
      <c r="CQ73" s="16">
        <f t="shared" si="125"/>
        <v>0</v>
      </c>
      <c r="CR73" s="16">
        <f t="shared" si="125"/>
        <v>0</v>
      </c>
      <c r="CS73" s="16">
        <f t="shared" si="125"/>
        <v>0</v>
      </c>
      <c r="CT73" s="16">
        <f t="shared" si="125"/>
        <v>0</v>
      </c>
      <c r="CU73" s="16">
        <f t="shared" si="125"/>
        <v>0</v>
      </c>
      <c r="CV73" s="16">
        <f t="shared" si="125"/>
        <v>0</v>
      </c>
      <c r="CW73" s="16">
        <f t="shared" si="125"/>
        <v>0</v>
      </c>
      <c r="CX73" s="16">
        <f t="shared" si="125"/>
        <v>0</v>
      </c>
      <c r="CY73" s="16">
        <f t="shared" si="125"/>
        <v>0</v>
      </c>
      <c r="CZ73" s="16">
        <f t="shared" si="125"/>
        <v>0</v>
      </c>
      <c r="DA73" s="16">
        <f t="shared" si="125"/>
        <v>0</v>
      </c>
      <c r="DB73" s="16">
        <f t="shared" si="125"/>
        <v>0</v>
      </c>
      <c r="DC73" s="16">
        <f t="shared" si="125"/>
        <v>0</v>
      </c>
      <c r="DD73" s="16">
        <f t="shared" si="125"/>
        <v>0</v>
      </c>
      <c r="DE73" s="16">
        <f t="shared" si="125"/>
        <v>0</v>
      </c>
      <c r="DF73" s="16">
        <f t="shared" si="125"/>
        <v>0</v>
      </c>
      <c r="DG73" s="16">
        <f t="shared" si="125"/>
        <v>0</v>
      </c>
      <c r="DH73" s="16">
        <f t="shared" si="125"/>
        <v>0</v>
      </c>
      <c r="DI73" s="16">
        <f t="shared" si="125"/>
        <v>0</v>
      </c>
      <c r="DJ73" s="16">
        <f t="shared" si="125"/>
        <v>0</v>
      </c>
      <c r="DK73" s="16">
        <f t="shared" si="125"/>
        <v>0</v>
      </c>
      <c r="DL73" s="16">
        <f t="shared" si="125"/>
        <v>0</v>
      </c>
      <c r="DM73" s="16">
        <f t="shared" si="125"/>
        <v>0</v>
      </c>
      <c r="DN73" s="16">
        <f t="shared" si="125"/>
        <v>0</v>
      </c>
      <c r="DO73" s="16">
        <f t="shared" si="125"/>
        <v>0</v>
      </c>
      <c r="DP73" s="16">
        <f t="shared" si="125"/>
        <v>0</v>
      </c>
      <c r="DQ73" s="16">
        <f t="shared" si="125"/>
        <v>0</v>
      </c>
      <c r="DR73" s="16">
        <f t="shared" si="125"/>
        <v>0</v>
      </c>
      <c r="DS73" s="16">
        <f t="shared" si="125"/>
        <v>0</v>
      </c>
      <c r="DT73" s="16">
        <f t="shared" si="125"/>
        <v>0</v>
      </c>
      <c r="DU73" s="16">
        <f t="shared" si="125"/>
        <v>0</v>
      </c>
      <c r="DV73" s="16">
        <f t="shared" si="125"/>
        <v>0</v>
      </c>
      <c r="DW73" s="16">
        <f t="shared" si="125"/>
        <v>0</v>
      </c>
      <c r="DX73" s="16">
        <f t="shared" si="125"/>
        <v>0</v>
      </c>
      <c r="DY73" s="16">
        <f t="shared" si="125"/>
        <v>0</v>
      </c>
      <c r="DZ73" s="16">
        <f t="shared" ref="DZ73:GK73" si="126">(DZ64-DZ70)*DZ72</f>
        <v>0</v>
      </c>
      <c r="EA73" s="16">
        <f t="shared" si="126"/>
        <v>0</v>
      </c>
      <c r="EB73" s="16">
        <f t="shared" si="126"/>
        <v>0</v>
      </c>
      <c r="EC73" s="16">
        <f t="shared" si="126"/>
        <v>0</v>
      </c>
      <c r="ED73" s="16">
        <f t="shared" si="126"/>
        <v>0</v>
      </c>
      <c r="EE73" s="16">
        <f t="shared" si="126"/>
        <v>0</v>
      </c>
      <c r="EF73" s="16">
        <f t="shared" si="126"/>
        <v>0</v>
      </c>
      <c r="EG73" s="16">
        <f t="shared" si="126"/>
        <v>0</v>
      </c>
      <c r="EH73" s="16">
        <f t="shared" si="126"/>
        <v>0</v>
      </c>
      <c r="EI73" s="16">
        <f t="shared" si="126"/>
        <v>0</v>
      </c>
      <c r="EJ73" s="16">
        <f t="shared" si="126"/>
        <v>0</v>
      </c>
      <c r="EK73" s="16">
        <f t="shared" si="126"/>
        <v>0</v>
      </c>
      <c r="EL73" s="16">
        <f t="shared" si="126"/>
        <v>0</v>
      </c>
      <c r="EM73" s="16">
        <f t="shared" si="126"/>
        <v>0</v>
      </c>
      <c r="EN73" s="16">
        <f t="shared" si="126"/>
        <v>0</v>
      </c>
      <c r="EO73" s="16">
        <f t="shared" si="126"/>
        <v>0</v>
      </c>
      <c r="EP73" s="16">
        <f t="shared" si="126"/>
        <v>0</v>
      </c>
      <c r="EQ73" s="16">
        <f t="shared" si="126"/>
        <v>0</v>
      </c>
      <c r="ER73" s="16">
        <f t="shared" si="126"/>
        <v>0</v>
      </c>
      <c r="ES73" s="16">
        <f t="shared" si="126"/>
        <v>0</v>
      </c>
      <c r="ET73" s="16">
        <f t="shared" si="126"/>
        <v>0</v>
      </c>
      <c r="EU73" s="16">
        <f t="shared" si="126"/>
        <v>0</v>
      </c>
      <c r="EV73" s="16">
        <f t="shared" si="126"/>
        <v>0</v>
      </c>
      <c r="EW73" s="16">
        <f t="shared" si="126"/>
        <v>0</v>
      </c>
      <c r="EX73" s="16">
        <f t="shared" si="126"/>
        <v>0</v>
      </c>
      <c r="EY73" s="16">
        <f t="shared" si="126"/>
        <v>0</v>
      </c>
      <c r="EZ73" s="16">
        <f t="shared" si="126"/>
        <v>0</v>
      </c>
      <c r="FA73" s="16">
        <f t="shared" si="126"/>
        <v>0</v>
      </c>
      <c r="FB73" s="16">
        <f t="shared" si="126"/>
        <v>0</v>
      </c>
      <c r="FC73" s="16">
        <f t="shared" si="126"/>
        <v>0</v>
      </c>
      <c r="FD73" s="16">
        <f t="shared" si="126"/>
        <v>0</v>
      </c>
      <c r="FE73" s="16">
        <f t="shared" si="126"/>
        <v>0</v>
      </c>
      <c r="FF73" s="16">
        <f t="shared" si="126"/>
        <v>0</v>
      </c>
      <c r="FG73" s="16">
        <f t="shared" si="126"/>
        <v>0</v>
      </c>
      <c r="FH73" s="16">
        <f t="shared" si="126"/>
        <v>0</v>
      </c>
      <c r="FI73" s="16">
        <f t="shared" si="126"/>
        <v>0</v>
      </c>
      <c r="FJ73" s="16">
        <f t="shared" si="126"/>
        <v>0</v>
      </c>
      <c r="FK73" s="16">
        <f t="shared" si="126"/>
        <v>0</v>
      </c>
      <c r="FL73" s="16">
        <f t="shared" si="126"/>
        <v>0</v>
      </c>
      <c r="FM73" s="16">
        <f t="shared" si="126"/>
        <v>0</v>
      </c>
      <c r="FN73" s="16">
        <f t="shared" si="126"/>
        <v>0</v>
      </c>
      <c r="FO73" s="16">
        <f t="shared" si="126"/>
        <v>0</v>
      </c>
      <c r="FP73" s="16">
        <f t="shared" si="126"/>
        <v>0</v>
      </c>
      <c r="FQ73" s="16">
        <f t="shared" si="126"/>
        <v>0</v>
      </c>
      <c r="FR73" s="16">
        <f t="shared" si="126"/>
        <v>0</v>
      </c>
      <c r="FS73" s="16">
        <f t="shared" si="126"/>
        <v>0</v>
      </c>
      <c r="FT73" s="16">
        <f t="shared" si="126"/>
        <v>0</v>
      </c>
      <c r="FU73" s="16">
        <f t="shared" si="126"/>
        <v>0</v>
      </c>
      <c r="FV73" s="16">
        <f t="shared" si="126"/>
        <v>0</v>
      </c>
      <c r="FW73" s="16">
        <f t="shared" si="126"/>
        <v>0</v>
      </c>
      <c r="FX73" s="16">
        <f t="shared" si="126"/>
        <v>0</v>
      </c>
      <c r="FY73" s="16">
        <f t="shared" si="126"/>
        <v>0</v>
      </c>
      <c r="FZ73" s="16">
        <f t="shared" si="126"/>
        <v>0</v>
      </c>
      <c r="GA73" s="16">
        <f t="shared" si="126"/>
        <v>0</v>
      </c>
      <c r="GB73" s="16">
        <f t="shared" si="126"/>
        <v>0</v>
      </c>
      <c r="GC73" s="16">
        <f t="shared" si="126"/>
        <v>0</v>
      </c>
      <c r="GD73" s="16">
        <f t="shared" si="126"/>
        <v>0</v>
      </c>
      <c r="GE73" s="16">
        <f t="shared" si="126"/>
        <v>0</v>
      </c>
      <c r="GF73" s="16">
        <f t="shared" si="126"/>
        <v>0</v>
      </c>
      <c r="GG73" s="16">
        <f t="shared" si="126"/>
        <v>0</v>
      </c>
      <c r="GH73" s="16">
        <f t="shared" si="126"/>
        <v>0</v>
      </c>
      <c r="GI73" s="16">
        <f t="shared" si="126"/>
        <v>0</v>
      </c>
      <c r="GJ73" s="16">
        <f t="shared" si="126"/>
        <v>0</v>
      </c>
      <c r="GK73" s="16">
        <f t="shared" si="126"/>
        <v>0</v>
      </c>
      <c r="GL73" s="16">
        <f t="shared" ref="GL73:GT73" si="127">(GL64-GL70)*GL72</f>
        <v>0</v>
      </c>
      <c r="GM73" s="16">
        <f t="shared" si="127"/>
        <v>0</v>
      </c>
      <c r="GN73" s="16">
        <f t="shared" si="127"/>
        <v>0</v>
      </c>
      <c r="GO73" s="16">
        <f t="shared" si="127"/>
        <v>0</v>
      </c>
      <c r="GP73" s="16">
        <f t="shared" si="127"/>
        <v>0</v>
      </c>
      <c r="GQ73" s="16">
        <f t="shared" si="127"/>
        <v>0</v>
      </c>
      <c r="GR73" s="16">
        <f t="shared" si="127"/>
        <v>0</v>
      </c>
      <c r="GS73" s="16">
        <f t="shared" si="127"/>
        <v>0</v>
      </c>
      <c r="GT73" s="16">
        <f t="shared" si="127"/>
        <v>0</v>
      </c>
      <c r="GU73" s="16"/>
      <c r="GV73" s="16"/>
      <c r="GW73" s="16"/>
      <c r="GX73" s="16"/>
      <c r="GY73" s="16"/>
      <c r="GZ73" s="16"/>
      <c r="HA73" s="16"/>
      <c r="HB73" s="16"/>
      <c r="HC73" s="16"/>
      <c r="HD73" s="16"/>
      <c r="HE73" s="16"/>
      <c r="HF73" s="16"/>
      <c r="HG73" s="16"/>
      <c r="HH73" s="16"/>
      <c r="HI73" s="16"/>
      <c r="HJ73" s="16"/>
      <c r="HK73" s="16"/>
      <c r="HL73" s="16"/>
      <c r="HM73" s="16"/>
      <c r="HN73" s="16"/>
      <c r="HO73" s="16"/>
      <c r="HP73" s="16"/>
      <c r="HQ73" s="16"/>
      <c r="HR73" s="16"/>
      <c r="HS73" s="16"/>
      <c r="HT73" s="16"/>
      <c r="HU73" s="16"/>
      <c r="HV73" s="16"/>
      <c r="HW73" s="16"/>
      <c r="HX73" s="16"/>
      <c r="HY73" s="16"/>
      <c r="HZ73" s="16"/>
      <c r="IA73" s="16"/>
      <c r="IB73" s="16"/>
      <c r="IC73" s="16"/>
      <c r="ID73" s="16"/>
      <c r="IE73" s="16"/>
      <c r="IF73" s="16"/>
      <c r="IG73" s="16"/>
      <c r="IH73" s="16"/>
      <c r="II73" s="16"/>
      <c r="IJ73" s="16"/>
      <c r="IK73" s="16"/>
      <c r="IL73" s="16"/>
      <c r="IM73" s="16"/>
      <c r="IN73" s="16"/>
      <c r="IO73" s="16"/>
      <c r="IP73" s="16"/>
      <c r="IQ73" s="16"/>
      <c r="IR73" s="16"/>
      <c r="IS73" s="16"/>
    </row>
    <row r="74" spans="1:253" x14ac:dyDescent="0.15">
      <c r="A74" s="11"/>
      <c r="B74" s="16"/>
      <c r="C74" s="16"/>
      <c r="D74" s="16"/>
      <c r="E74" s="16"/>
      <c r="F74" s="16"/>
      <c r="G74" s="16"/>
      <c r="H74" s="16"/>
      <c r="I74" s="16"/>
      <c r="J74" s="16"/>
      <c r="K74" s="16"/>
      <c r="L74" s="16"/>
      <c r="M74" s="16"/>
      <c r="N74" s="16"/>
      <c r="O74" s="16"/>
      <c r="P74" s="16"/>
      <c r="Q74" s="16"/>
      <c r="R74" s="16"/>
      <c r="S74" s="16"/>
      <c r="T74" s="16"/>
      <c r="U74" s="16"/>
      <c r="V74" s="16"/>
      <c r="W74" s="16"/>
      <c r="X74" s="16"/>
      <c r="Y74" s="16"/>
      <c r="Z74" s="16"/>
      <c r="AA74" s="16"/>
      <c r="AB74" s="16"/>
      <c r="AC74" s="16"/>
      <c r="AD74" s="16"/>
      <c r="AE74" s="16"/>
      <c r="AF74" s="16"/>
      <c r="AG74" s="16"/>
      <c r="AH74" s="16"/>
      <c r="AI74" s="16"/>
      <c r="AJ74" s="16"/>
      <c r="AK74" s="16"/>
      <c r="AL74" s="16"/>
      <c r="AM74" s="16"/>
      <c r="AN74" s="16"/>
      <c r="AO74" s="16"/>
      <c r="AP74" s="16"/>
      <c r="AQ74" s="16"/>
      <c r="AR74" s="16"/>
      <c r="AS74" s="16"/>
      <c r="AT74" s="16"/>
      <c r="AU74" s="16"/>
      <c r="AV74" s="16"/>
      <c r="AW74" s="16"/>
      <c r="AX74" s="16"/>
      <c r="AY74" s="16"/>
      <c r="AZ74" s="16"/>
      <c r="BA74" s="16"/>
      <c r="BB74" s="16"/>
      <c r="BC74" s="16"/>
      <c r="BD74" s="16"/>
      <c r="BE74" s="16"/>
      <c r="BF74" s="16"/>
      <c r="BG74" s="16"/>
      <c r="BH74" s="16"/>
      <c r="BI74" s="16"/>
      <c r="BJ74" s="16"/>
      <c r="BK74" s="16"/>
      <c r="BL74" s="16"/>
      <c r="BM74" s="16"/>
      <c r="BN74" s="16"/>
      <c r="BO74" s="16"/>
      <c r="BP74" s="16"/>
      <c r="BQ74" s="16"/>
      <c r="BR74" s="16"/>
      <c r="BS74" s="16"/>
      <c r="BT74" s="16"/>
      <c r="BU74" s="16"/>
      <c r="BV74" s="16"/>
      <c r="BW74" s="16"/>
      <c r="BX74" s="16"/>
      <c r="BY74" s="16"/>
      <c r="BZ74" s="16"/>
      <c r="CA74" s="16"/>
      <c r="CB74" s="16"/>
      <c r="CC74" s="16"/>
      <c r="CD74" s="16"/>
      <c r="CE74" s="16"/>
      <c r="CF74" s="16"/>
      <c r="CG74" s="16"/>
      <c r="CH74" s="16"/>
      <c r="CI74" s="16"/>
      <c r="CJ74" s="16"/>
      <c r="CK74" s="16"/>
      <c r="CL74" s="16"/>
      <c r="CM74" s="16"/>
      <c r="CN74" s="16"/>
      <c r="CO74" s="16"/>
      <c r="CP74" s="16"/>
      <c r="CQ74" s="16"/>
      <c r="CR74" s="16"/>
      <c r="CS74" s="16"/>
      <c r="CT74" s="16"/>
      <c r="CU74" s="16"/>
      <c r="CV74" s="16"/>
      <c r="CW74" s="16"/>
      <c r="CX74" s="16"/>
      <c r="CY74" s="16"/>
      <c r="CZ74" s="16"/>
      <c r="DA74" s="16"/>
      <c r="DB74" s="16"/>
      <c r="DC74" s="16"/>
      <c r="DD74" s="16"/>
      <c r="DE74" s="16"/>
      <c r="DF74" s="16"/>
      <c r="DG74" s="16"/>
      <c r="DH74" s="16"/>
      <c r="DI74" s="16"/>
      <c r="DJ74" s="16"/>
      <c r="DK74" s="16"/>
      <c r="DL74" s="16"/>
      <c r="DM74" s="16"/>
      <c r="DN74" s="16"/>
      <c r="DO74" s="16"/>
      <c r="DP74" s="16"/>
      <c r="DQ74" s="16"/>
      <c r="DR74" s="16"/>
      <c r="DS74" s="16"/>
      <c r="DT74" s="16"/>
      <c r="DU74" s="16"/>
      <c r="DV74" s="16"/>
      <c r="DW74" s="16"/>
      <c r="DX74" s="16"/>
      <c r="DY74" s="16"/>
      <c r="DZ74" s="16"/>
      <c r="EA74" s="16"/>
      <c r="EB74" s="16"/>
      <c r="EC74" s="16"/>
      <c r="ED74" s="16"/>
      <c r="EE74" s="16"/>
      <c r="EF74" s="16"/>
      <c r="EG74" s="16"/>
      <c r="EH74" s="16"/>
      <c r="EI74" s="16"/>
      <c r="EJ74" s="16"/>
      <c r="EK74" s="16"/>
      <c r="EL74" s="16"/>
      <c r="EM74" s="16"/>
      <c r="EN74" s="16"/>
      <c r="EO74" s="16"/>
      <c r="EP74" s="16"/>
      <c r="EQ74" s="16"/>
      <c r="ER74" s="16"/>
      <c r="ES74" s="16"/>
      <c r="ET74" s="16"/>
      <c r="EU74" s="16"/>
      <c r="EV74" s="16"/>
      <c r="EW74" s="16"/>
      <c r="EX74" s="16"/>
      <c r="EY74" s="16"/>
      <c r="EZ74" s="16"/>
      <c r="FA74" s="16"/>
      <c r="FB74" s="16"/>
      <c r="FC74" s="16"/>
      <c r="FD74" s="16"/>
      <c r="FE74" s="16"/>
      <c r="FF74" s="16"/>
      <c r="FG74" s="16"/>
      <c r="FH74" s="16"/>
      <c r="FI74" s="16"/>
      <c r="FJ74" s="16"/>
      <c r="FK74" s="16"/>
      <c r="FL74" s="16"/>
      <c r="FM74" s="16"/>
      <c r="FN74" s="16"/>
      <c r="FO74" s="16"/>
      <c r="FP74" s="16"/>
      <c r="FQ74" s="16"/>
      <c r="FR74" s="16"/>
      <c r="FS74" s="16"/>
      <c r="FT74" s="16"/>
      <c r="FU74" s="16"/>
      <c r="FV74" s="16"/>
      <c r="FW74" s="16"/>
      <c r="FX74" s="16"/>
      <c r="FY74" s="16"/>
      <c r="FZ74" s="16"/>
      <c r="GA74" s="16"/>
      <c r="GB74" s="16"/>
      <c r="GC74" s="16"/>
      <c r="GD74" s="16"/>
      <c r="GE74" s="16"/>
      <c r="GF74" s="16"/>
      <c r="GG74" s="16"/>
      <c r="GH74" s="16"/>
      <c r="GI74" s="16"/>
      <c r="GJ74" s="16"/>
      <c r="GK74" s="16"/>
      <c r="GL74" s="16"/>
      <c r="GM74" s="16"/>
      <c r="GN74" s="16"/>
      <c r="GO74" s="16"/>
      <c r="GP74" s="16"/>
      <c r="GQ74" s="16"/>
      <c r="GR74" s="16"/>
      <c r="GS74" s="16"/>
      <c r="GT74" s="16"/>
      <c r="GU74" s="16"/>
      <c r="GV74" s="16"/>
      <c r="GW74" s="16"/>
      <c r="GX74" s="16"/>
      <c r="GY74" s="16"/>
      <c r="GZ74" s="16"/>
      <c r="HA74" s="16"/>
      <c r="HB74" s="16"/>
      <c r="HC74" s="16"/>
      <c r="HD74" s="16"/>
      <c r="HE74" s="16"/>
      <c r="HF74" s="16"/>
      <c r="HG74" s="16"/>
      <c r="HH74" s="16"/>
      <c r="HI74" s="16"/>
      <c r="HJ74" s="16"/>
      <c r="HK74" s="16"/>
      <c r="HL74" s="16"/>
      <c r="HM74" s="16"/>
      <c r="HN74" s="16"/>
      <c r="HO74" s="16"/>
      <c r="HP74" s="16"/>
      <c r="HQ74" s="16"/>
      <c r="HR74" s="16"/>
      <c r="HS74" s="16"/>
      <c r="HT74" s="16"/>
      <c r="HU74" s="16"/>
      <c r="HV74" s="16"/>
      <c r="HW74" s="16"/>
      <c r="HX74" s="16"/>
      <c r="HY74" s="16"/>
      <c r="HZ74" s="16"/>
      <c r="IA74" s="16"/>
      <c r="IB74" s="16"/>
      <c r="IC74" s="16"/>
      <c r="ID74" s="16"/>
      <c r="IE74" s="16"/>
      <c r="IF74" s="16"/>
      <c r="IG74" s="16"/>
      <c r="IH74" s="16"/>
      <c r="II74" s="16"/>
      <c r="IJ74" s="16"/>
      <c r="IK74" s="16"/>
      <c r="IL74" s="16"/>
      <c r="IM74" s="16"/>
      <c r="IN74" s="16"/>
      <c r="IO74" s="16"/>
      <c r="IP74" s="16"/>
      <c r="IQ74" s="16"/>
      <c r="IR74" s="16"/>
      <c r="IS74" s="16"/>
    </row>
    <row r="75" spans="1:253" x14ac:dyDescent="0.15">
      <c r="A75" s="27" t="s">
        <v>15</v>
      </c>
      <c r="B75" s="16">
        <f>SUM(B73:GT73)*B$12/3</f>
        <v>0</v>
      </c>
      <c r="C75" s="16"/>
      <c r="D75" s="16"/>
      <c r="E75" s="16"/>
      <c r="F75" s="16"/>
      <c r="G75" s="16"/>
      <c r="H75" s="16"/>
      <c r="I75" s="16"/>
      <c r="J75" s="16"/>
      <c r="K75" s="16"/>
      <c r="L75" s="16"/>
      <c r="M75" s="16"/>
      <c r="N75" s="16"/>
      <c r="O75" s="16"/>
      <c r="P75" s="16"/>
      <c r="Q75" s="16"/>
      <c r="R75" s="16"/>
      <c r="S75" s="16"/>
      <c r="T75" s="16"/>
      <c r="U75" s="16"/>
      <c r="V75" s="16"/>
      <c r="W75" s="16"/>
      <c r="X75" s="16"/>
      <c r="Y75" s="16"/>
      <c r="Z75" s="16"/>
      <c r="AA75" s="16"/>
      <c r="AB75" s="16"/>
      <c r="AC75" s="16"/>
      <c r="AD75" s="16"/>
      <c r="AE75" s="16"/>
      <c r="AF75" s="16"/>
      <c r="AG75" s="16"/>
      <c r="AH75" s="16"/>
      <c r="AI75" s="16"/>
      <c r="AJ75" s="16"/>
      <c r="AK75" s="16"/>
      <c r="AL75" s="16"/>
      <c r="AM75" s="16"/>
      <c r="AN75" s="16"/>
      <c r="AO75" s="16"/>
      <c r="AP75" s="16"/>
      <c r="AQ75" s="16"/>
      <c r="AR75" s="16"/>
      <c r="AS75" s="16"/>
      <c r="AT75" s="16"/>
      <c r="AU75" s="16"/>
      <c r="AV75" s="16"/>
      <c r="AW75" s="16"/>
      <c r="AX75" s="16"/>
      <c r="AY75" s="16"/>
      <c r="AZ75" s="16"/>
      <c r="BA75" s="16" t="s">
        <v>23</v>
      </c>
      <c r="BB75" s="16"/>
      <c r="BC75" s="16"/>
      <c r="BD75" s="16"/>
      <c r="BE75" s="16"/>
      <c r="BF75" s="16"/>
      <c r="BG75" s="16"/>
      <c r="BH75" s="16"/>
      <c r="BI75" s="16"/>
      <c r="BJ75" s="16"/>
      <c r="BK75" s="16"/>
      <c r="BL75" s="16"/>
      <c r="BM75" s="16"/>
      <c r="BN75" s="16"/>
      <c r="BO75" s="16"/>
      <c r="BP75" s="16"/>
      <c r="BQ75" s="16"/>
      <c r="BR75" s="16"/>
      <c r="BS75" s="16"/>
      <c r="BT75" s="16"/>
      <c r="BU75" s="16"/>
      <c r="BV75" s="16"/>
      <c r="BW75" s="16"/>
      <c r="BX75" s="16"/>
      <c r="BY75" s="16"/>
      <c r="BZ75" s="16"/>
      <c r="CA75" s="16"/>
      <c r="CB75" s="16"/>
      <c r="CC75" s="16"/>
      <c r="CD75" s="16"/>
      <c r="CE75" s="16"/>
      <c r="CF75" s="16"/>
      <c r="CG75" s="16"/>
      <c r="CH75" s="16"/>
      <c r="CI75" s="16"/>
      <c r="CJ75" s="16"/>
      <c r="CK75" s="16"/>
      <c r="CL75" s="16"/>
      <c r="CM75" s="16"/>
      <c r="CN75" s="16"/>
      <c r="CO75" s="16"/>
      <c r="CP75" s="16"/>
      <c r="CQ75" s="16"/>
      <c r="CR75" s="16"/>
      <c r="CS75" s="16"/>
      <c r="CT75" s="16"/>
      <c r="CU75" s="16"/>
      <c r="CV75" s="16"/>
      <c r="CW75" s="16"/>
      <c r="CX75" s="16"/>
      <c r="CY75" s="16"/>
      <c r="CZ75" s="16"/>
      <c r="DA75" s="16"/>
      <c r="DB75" s="16"/>
      <c r="DC75" s="16"/>
      <c r="DD75" s="16"/>
      <c r="DE75" s="16"/>
      <c r="DF75" s="16"/>
      <c r="DG75" s="16"/>
      <c r="DH75" s="16"/>
      <c r="DI75" s="16"/>
      <c r="DJ75" s="16"/>
      <c r="DK75" s="16"/>
      <c r="DL75" s="16"/>
      <c r="DM75" s="16"/>
      <c r="DN75" s="16"/>
      <c r="DO75" s="16"/>
      <c r="DP75" s="16"/>
      <c r="DQ75" s="16"/>
      <c r="DR75" s="16"/>
      <c r="DS75" s="16"/>
      <c r="DT75" s="16"/>
      <c r="DU75" s="16"/>
      <c r="DV75" s="16"/>
      <c r="DW75" s="16"/>
      <c r="DX75" s="16"/>
      <c r="DY75" s="16"/>
      <c r="DZ75" s="16"/>
      <c r="EA75" s="16"/>
      <c r="EB75" s="16"/>
      <c r="EC75" s="16"/>
      <c r="ED75" s="16"/>
      <c r="EE75" s="16"/>
      <c r="EF75" s="16"/>
      <c r="EG75" s="16"/>
      <c r="EH75" s="16"/>
      <c r="EI75" s="16"/>
      <c r="EJ75" s="16"/>
      <c r="EK75" s="16"/>
      <c r="EL75" s="16"/>
      <c r="EM75" s="16"/>
      <c r="EN75" s="16"/>
      <c r="EO75" s="16"/>
      <c r="EP75" s="16"/>
      <c r="EQ75" s="16"/>
      <c r="ER75" s="16"/>
      <c r="ES75" s="16"/>
      <c r="ET75" s="16"/>
      <c r="EU75" s="16"/>
      <c r="EV75" s="16"/>
      <c r="EW75" s="16"/>
      <c r="EX75" s="16"/>
      <c r="EY75" s="16"/>
      <c r="EZ75" s="16"/>
      <c r="FA75" s="16"/>
      <c r="FB75" s="16"/>
      <c r="FC75" s="16"/>
      <c r="FD75" s="16"/>
      <c r="FE75" s="16"/>
      <c r="FF75" s="16"/>
      <c r="FG75" s="16"/>
      <c r="FH75" s="16"/>
      <c r="FI75" s="16"/>
      <c r="FJ75" s="16"/>
      <c r="FK75" s="16"/>
      <c r="FL75" s="16"/>
      <c r="FM75" s="16"/>
      <c r="FN75" s="16"/>
      <c r="FO75" s="16"/>
      <c r="FP75" s="16"/>
      <c r="FQ75" s="16"/>
      <c r="FR75" s="16"/>
      <c r="FS75" s="16"/>
      <c r="FT75" s="16"/>
      <c r="FU75" s="16"/>
      <c r="FV75" s="16"/>
      <c r="FW75" s="16"/>
      <c r="FX75" s="16"/>
      <c r="FY75" s="16"/>
      <c r="FZ75" s="16"/>
      <c r="GA75" s="16"/>
      <c r="GB75" s="16"/>
      <c r="GC75" s="16"/>
      <c r="GD75" s="16"/>
      <c r="GE75" s="16"/>
      <c r="GF75" s="16"/>
      <c r="GG75" s="16"/>
      <c r="GH75" s="16"/>
      <c r="GI75" s="16"/>
      <c r="GJ75" s="16"/>
      <c r="GK75" s="16"/>
      <c r="GL75" s="16"/>
      <c r="GM75" s="16"/>
      <c r="GN75" s="16"/>
      <c r="GO75" s="16"/>
      <c r="GP75" s="16"/>
      <c r="GQ75" s="16"/>
      <c r="GR75" s="16"/>
      <c r="GS75" s="16"/>
      <c r="GT75" s="16"/>
      <c r="GU75" s="16"/>
      <c r="GV75" s="16"/>
      <c r="GW75" s="16"/>
      <c r="GX75" s="16"/>
      <c r="GY75" s="16"/>
      <c r="GZ75" s="16"/>
      <c r="HA75" s="16"/>
      <c r="HB75" s="16"/>
      <c r="HC75" s="16"/>
      <c r="HD75" s="16"/>
      <c r="HE75" s="16"/>
      <c r="HF75" s="16"/>
      <c r="HG75" s="16"/>
      <c r="HH75" s="16"/>
      <c r="HI75" s="16"/>
      <c r="HJ75" s="16"/>
      <c r="HK75" s="16"/>
      <c r="HL75" s="16"/>
      <c r="HM75" s="16"/>
      <c r="HN75" s="16"/>
      <c r="HO75" s="16"/>
      <c r="HP75" s="16"/>
      <c r="HQ75" s="16"/>
      <c r="HR75" s="16"/>
      <c r="HS75" s="16"/>
      <c r="HT75" s="16"/>
      <c r="HU75" s="16"/>
      <c r="HV75" s="16"/>
      <c r="HW75" s="16"/>
      <c r="HX75" s="16"/>
      <c r="HY75" s="16"/>
      <c r="HZ75" s="16"/>
      <c r="IA75" s="16"/>
      <c r="IB75" s="16"/>
      <c r="IC75" s="16"/>
      <c r="ID75" s="16"/>
      <c r="IE75" s="16"/>
      <c r="IF75" s="16"/>
      <c r="IG75" s="16"/>
      <c r="IH75" s="16"/>
      <c r="II75" s="16"/>
      <c r="IJ75" s="16"/>
      <c r="IK75" s="16"/>
      <c r="IL75" s="16"/>
      <c r="IM75" s="16"/>
      <c r="IN75" s="16"/>
      <c r="IO75" s="16"/>
      <c r="IP75" s="16"/>
      <c r="IQ75" s="16"/>
      <c r="IR75" s="16"/>
      <c r="IS75" s="16"/>
    </row>
    <row r="76" spans="1:253" x14ac:dyDescent="0.15">
      <c r="A76" s="27" t="s">
        <v>70</v>
      </c>
      <c r="B76" s="18">
        <f>'円柱及び中空円柱磁石（径方向磁化）計算シート'!$C$11/4/PI()*B75</f>
        <v>0</v>
      </c>
      <c r="C76" s="16"/>
      <c r="D76" s="16"/>
      <c r="E76" s="16"/>
      <c r="F76" s="16"/>
      <c r="G76" s="16"/>
      <c r="H76" s="16"/>
      <c r="I76" s="16"/>
      <c r="J76" s="16"/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  <c r="Y76" s="16"/>
      <c r="Z76" s="16"/>
      <c r="AA76" s="16"/>
      <c r="AB76" s="16"/>
      <c r="AC76" s="16"/>
      <c r="AD76" s="16"/>
      <c r="AE76" s="16"/>
      <c r="AF76" s="16"/>
      <c r="AG76" s="16"/>
      <c r="AH76" s="16"/>
      <c r="AI76" s="16"/>
      <c r="AJ76" s="16"/>
      <c r="AK76" s="16"/>
      <c r="AL76" s="16"/>
      <c r="AM76" s="16"/>
      <c r="AN76" s="16"/>
      <c r="AO76" s="16"/>
      <c r="AP76" s="16"/>
      <c r="AQ76" s="16"/>
      <c r="AR76" s="16"/>
      <c r="AS76" s="16"/>
      <c r="AT76" s="16"/>
      <c r="AU76" s="16"/>
      <c r="AV76" s="16"/>
      <c r="AW76" s="16"/>
      <c r="AX76" s="16"/>
      <c r="AY76" s="16"/>
      <c r="AZ76" s="16"/>
      <c r="BA76" s="16" t="s">
        <v>23</v>
      </c>
      <c r="BB76" s="16"/>
      <c r="BC76" s="16"/>
      <c r="BD76" s="16"/>
      <c r="BE76" s="16"/>
      <c r="BF76" s="16"/>
      <c r="BG76" s="16"/>
      <c r="BH76" s="16"/>
      <c r="BI76" s="16"/>
      <c r="BJ76" s="16"/>
      <c r="BK76" s="16"/>
      <c r="BL76" s="16"/>
      <c r="BM76" s="16"/>
      <c r="BN76" s="16"/>
      <c r="BO76" s="16"/>
      <c r="BP76" s="16"/>
      <c r="BQ76" s="16"/>
      <c r="BR76" s="16"/>
      <c r="BS76" s="16"/>
      <c r="BT76" s="16"/>
      <c r="BU76" s="16"/>
      <c r="BV76" s="16"/>
      <c r="BW76" s="16"/>
      <c r="BX76" s="16"/>
      <c r="BY76" s="16"/>
      <c r="BZ76" s="16"/>
      <c r="CA76" s="16"/>
      <c r="CB76" s="16"/>
      <c r="CC76" s="16"/>
      <c r="CD76" s="16"/>
      <c r="CE76" s="16"/>
      <c r="CF76" s="16"/>
      <c r="CG76" s="16"/>
      <c r="CH76" s="16"/>
      <c r="CI76" s="16"/>
      <c r="CJ76" s="16"/>
      <c r="CK76" s="16"/>
      <c r="CL76" s="16"/>
      <c r="CM76" s="16"/>
      <c r="CN76" s="16"/>
      <c r="CO76" s="16"/>
      <c r="CP76" s="16"/>
      <c r="CQ76" s="16"/>
      <c r="CR76" s="16"/>
      <c r="CS76" s="16"/>
      <c r="CT76" s="16"/>
      <c r="CU76" s="16"/>
      <c r="CV76" s="16"/>
      <c r="CW76" s="16"/>
      <c r="CX76" s="16"/>
      <c r="CY76" s="16"/>
      <c r="CZ76" s="16"/>
      <c r="DA76" s="16"/>
      <c r="DB76" s="16"/>
      <c r="DC76" s="16"/>
      <c r="DD76" s="16"/>
      <c r="DE76" s="16"/>
      <c r="DF76" s="16"/>
      <c r="DG76" s="16"/>
      <c r="DH76" s="16"/>
      <c r="DI76" s="16"/>
      <c r="DJ76" s="16"/>
      <c r="DK76" s="16"/>
      <c r="DL76" s="16"/>
      <c r="DM76" s="16"/>
      <c r="DN76" s="16"/>
      <c r="DO76" s="16"/>
      <c r="DP76" s="16"/>
      <c r="DQ76" s="16"/>
      <c r="DR76" s="16"/>
      <c r="DS76" s="16"/>
      <c r="DT76" s="16"/>
      <c r="DU76" s="16"/>
      <c r="DV76" s="16"/>
      <c r="DW76" s="16"/>
      <c r="DX76" s="16"/>
      <c r="DY76" s="16"/>
      <c r="DZ76" s="16"/>
      <c r="EA76" s="16"/>
      <c r="EB76" s="16"/>
      <c r="EC76" s="16"/>
      <c r="ED76" s="16"/>
      <c r="EE76" s="16"/>
      <c r="EF76" s="16"/>
      <c r="EG76" s="16"/>
      <c r="EH76" s="16"/>
      <c r="EI76" s="16"/>
      <c r="EJ76" s="16"/>
      <c r="EK76" s="16"/>
      <c r="EL76" s="16"/>
      <c r="EM76" s="16"/>
      <c r="EN76" s="16"/>
      <c r="EO76" s="16"/>
      <c r="EP76" s="16"/>
      <c r="EQ76" s="16"/>
      <c r="ER76" s="16"/>
      <c r="ES76" s="16"/>
      <c r="ET76" s="16"/>
      <c r="EU76" s="16"/>
      <c r="EV76" s="16"/>
      <c r="EW76" s="16"/>
      <c r="EX76" s="16"/>
      <c r="EY76" s="16"/>
      <c r="EZ76" s="16"/>
      <c r="FA76" s="16"/>
      <c r="FB76" s="16"/>
      <c r="FC76" s="16"/>
      <c r="FD76" s="16"/>
      <c r="FE76" s="16"/>
      <c r="FF76" s="16"/>
      <c r="FG76" s="16"/>
      <c r="FH76" s="16"/>
      <c r="FI76" s="16"/>
      <c r="FJ76" s="16"/>
      <c r="FK76" s="16"/>
      <c r="FL76" s="16"/>
      <c r="FM76" s="16"/>
      <c r="FN76" s="16"/>
      <c r="FO76" s="16"/>
      <c r="FP76" s="16"/>
      <c r="FQ76" s="16"/>
      <c r="FR76" s="16"/>
      <c r="FS76" s="16"/>
      <c r="FT76" s="16"/>
      <c r="FU76" s="16"/>
      <c r="FV76" s="16"/>
      <c r="FW76" s="16"/>
      <c r="FX76" s="16"/>
      <c r="FY76" s="16"/>
      <c r="FZ76" s="16"/>
      <c r="GA76" s="16"/>
      <c r="GB76" s="16"/>
      <c r="GC76" s="16"/>
      <c r="GD76" s="16"/>
      <c r="GE76" s="16"/>
      <c r="GF76" s="16"/>
      <c r="GG76" s="16"/>
      <c r="GH76" s="16"/>
      <c r="GI76" s="16"/>
      <c r="GJ76" s="16"/>
      <c r="GK76" s="16"/>
      <c r="GL76" s="16"/>
      <c r="GM76" s="16"/>
      <c r="GN76" s="16"/>
      <c r="GO76" s="16"/>
      <c r="GP76" s="16"/>
      <c r="GQ76" s="16"/>
      <c r="GR76" s="16"/>
      <c r="GS76" s="16"/>
      <c r="GT76" s="16"/>
      <c r="GU76" s="16"/>
      <c r="GV76" s="16"/>
      <c r="GW76" s="16"/>
      <c r="GX76" s="16"/>
      <c r="GY76" s="16"/>
      <c r="GZ76" s="16"/>
      <c r="HA76" s="16"/>
      <c r="HB76" s="16"/>
      <c r="HC76" s="16"/>
      <c r="HD76" s="16"/>
      <c r="HE76" s="16"/>
      <c r="HF76" s="16"/>
      <c r="HG76" s="16"/>
      <c r="HH76" s="16"/>
      <c r="HI76" s="16"/>
      <c r="HJ76" s="16"/>
      <c r="HK76" s="16"/>
      <c r="HL76" s="16"/>
      <c r="HM76" s="16"/>
      <c r="HN76" s="16"/>
      <c r="HO76" s="16"/>
      <c r="HP76" s="16"/>
      <c r="HQ76" s="16"/>
      <c r="HR76" s="16"/>
      <c r="HS76" s="16"/>
      <c r="HT76" s="16"/>
      <c r="HU76" s="16"/>
      <c r="HV76" s="16"/>
      <c r="HW76" s="16"/>
      <c r="HX76" s="16"/>
      <c r="HY76" s="16"/>
      <c r="HZ76" s="16"/>
      <c r="IA76" s="16"/>
      <c r="IB76" s="16"/>
      <c r="IC76" s="16"/>
      <c r="ID76" s="16"/>
      <c r="IE76" s="16"/>
      <c r="IF76" s="16"/>
      <c r="IG76" s="16"/>
      <c r="IH76" s="16"/>
      <c r="II76" s="16"/>
      <c r="IJ76" s="16"/>
      <c r="IK76" s="16"/>
      <c r="IL76" s="16"/>
      <c r="IM76" s="16"/>
      <c r="IN76" s="16"/>
      <c r="IO76" s="16"/>
      <c r="IP76" s="16"/>
      <c r="IQ76" s="16"/>
      <c r="IR76" s="16"/>
      <c r="IS76" s="16"/>
    </row>
    <row r="77" spans="1:253" x14ac:dyDescent="0.15">
      <c r="B77" s="16"/>
      <c r="C77" s="16"/>
      <c r="D77" s="16"/>
      <c r="E77" s="16"/>
      <c r="F77" s="16"/>
      <c r="G77" s="16"/>
      <c r="H77" s="16"/>
      <c r="I77" s="16"/>
      <c r="J77" s="16"/>
      <c r="K77" s="16"/>
      <c r="L77" s="16"/>
      <c r="M77" s="16"/>
      <c r="N77" s="16"/>
      <c r="O77" s="16"/>
      <c r="P77" s="16"/>
      <c r="Q77" s="16"/>
      <c r="R77" s="16"/>
      <c r="S77" s="16"/>
      <c r="T77" s="16"/>
      <c r="U77" s="16"/>
      <c r="V77" s="16"/>
      <c r="W77" s="16"/>
      <c r="X77" s="16"/>
      <c r="Y77" s="16"/>
      <c r="Z77" s="16"/>
      <c r="AA77" s="16"/>
      <c r="AB77" s="16"/>
      <c r="AC77" s="16"/>
      <c r="AD77" s="16"/>
      <c r="AE77" s="16"/>
      <c r="AF77" s="16"/>
      <c r="AG77" s="16"/>
      <c r="AH77" s="16"/>
      <c r="AI77" s="16"/>
      <c r="AJ77" s="16"/>
      <c r="AK77" s="16"/>
      <c r="AL77" s="16"/>
      <c r="AM77" s="16"/>
      <c r="AN77" s="16"/>
      <c r="AO77" s="16"/>
      <c r="AP77" s="16"/>
      <c r="AQ77" s="16"/>
      <c r="AR77" s="16"/>
      <c r="AS77" s="16"/>
      <c r="AT77" s="16"/>
      <c r="AU77" s="16"/>
      <c r="AV77" s="16"/>
      <c r="AW77" s="16"/>
      <c r="AX77" s="16"/>
      <c r="AY77" s="16"/>
      <c r="AZ77" s="16"/>
      <c r="BA77" s="16"/>
      <c r="BB77" s="16"/>
      <c r="BC77" s="16"/>
      <c r="BD77" s="16"/>
      <c r="BE77" s="16"/>
      <c r="BF77" s="16"/>
      <c r="BG77" s="16"/>
      <c r="BH77" s="16"/>
      <c r="BI77" s="16"/>
      <c r="BJ77" s="16"/>
      <c r="BK77" s="16"/>
      <c r="BL77" s="16"/>
      <c r="BM77" s="16"/>
      <c r="BN77" s="16"/>
      <c r="BO77" s="16"/>
      <c r="BP77" s="16"/>
      <c r="BQ77" s="16"/>
      <c r="BR77" s="16"/>
      <c r="BS77" s="16"/>
      <c r="BT77" s="16"/>
      <c r="BU77" s="16"/>
      <c r="BV77" s="16"/>
      <c r="BW77" s="16"/>
      <c r="BX77" s="16"/>
      <c r="BY77" s="16"/>
      <c r="BZ77" s="16"/>
      <c r="CA77" s="16"/>
      <c r="CB77" s="16"/>
      <c r="CC77" s="16"/>
      <c r="CD77" s="16"/>
      <c r="CE77" s="16"/>
      <c r="CF77" s="16"/>
      <c r="CG77" s="16"/>
      <c r="CH77" s="16"/>
      <c r="CI77" s="16"/>
      <c r="CJ77" s="16"/>
      <c r="CK77" s="16"/>
      <c r="CL77" s="16"/>
      <c r="CM77" s="16"/>
      <c r="CN77" s="16"/>
      <c r="CO77" s="16"/>
      <c r="CP77" s="16"/>
      <c r="CQ77" s="16"/>
      <c r="CR77" s="16"/>
      <c r="CS77" s="16"/>
      <c r="CT77" s="16"/>
      <c r="CU77" s="16"/>
      <c r="CV77" s="16"/>
      <c r="CW77" s="16"/>
      <c r="CX77" s="16"/>
      <c r="CY77" s="16"/>
      <c r="CZ77" s="16"/>
      <c r="DA77" s="16"/>
      <c r="DB77" s="16"/>
      <c r="DC77" s="16"/>
      <c r="DD77" s="16"/>
      <c r="DE77" s="16"/>
      <c r="DF77" s="16"/>
      <c r="DG77" s="16"/>
      <c r="DH77" s="16"/>
      <c r="DI77" s="16"/>
      <c r="DJ77" s="16"/>
      <c r="DK77" s="16"/>
      <c r="DL77" s="16"/>
      <c r="DM77" s="16"/>
      <c r="DN77" s="16"/>
      <c r="DO77" s="16"/>
      <c r="DP77" s="16"/>
      <c r="DQ77" s="16"/>
      <c r="DR77" s="16"/>
      <c r="DS77" s="16"/>
      <c r="DT77" s="16"/>
      <c r="DU77" s="16"/>
      <c r="DV77" s="16"/>
      <c r="DW77" s="16"/>
      <c r="DX77" s="16"/>
      <c r="DY77" s="16"/>
      <c r="DZ77" s="16"/>
      <c r="EA77" s="16"/>
      <c r="EB77" s="16"/>
      <c r="EC77" s="16"/>
      <c r="ED77" s="16"/>
      <c r="EE77" s="16"/>
      <c r="EF77" s="16"/>
      <c r="EG77" s="16"/>
      <c r="EH77" s="16"/>
      <c r="EI77" s="16"/>
      <c r="EJ77" s="16"/>
      <c r="EK77" s="16"/>
      <c r="EL77" s="16"/>
      <c r="EM77" s="16"/>
      <c r="EN77" s="16"/>
      <c r="EO77" s="16"/>
      <c r="EP77" s="16"/>
      <c r="EQ77" s="16"/>
      <c r="ER77" s="16"/>
      <c r="ES77" s="16"/>
      <c r="ET77" s="16"/>
      <c r="EU77" s="16"/>
      <c r="EV77" s="16"/>
      <c r="EW77" s="16"/>
      <c r="EX77" s="16"/>
      <c r="EY77" s="16"/>
      <c r="EZ77" s="16"/>
      <c r="FA77" s="16"/>
      <c r="FB77" s="16"/>
      <c r="FC77" s="16"/>
      <c r="FD77" s="16"/>
      <c r="FE77" s="16"/>
      <c r="FF77" s="16"/>
      <c r="FG77" s="16"/>
      <c r="FH77" s="16"/>
      <c r="FI77" s="16"/>
      <c r="FJ77" s="16"/>
      <c r="FK77" s="16"/>
      <c r="FL77" s="16"/>
      <c r="FM77" s="16"/>
      <c r="FN77" s="16"/>
      <c r="FO77" s="16"/>
      <c r="FP77" s="16"/>
      <c r="FQ77" s="16"/>
      <c r="FR77" s="16"/>
      <c r="FS77" s="16"/>
      <c r="FT77" s="16"/>
      <c r="FU77" s="16"/>
      <c r="FV77" s="16"/>
      <c r="FW77" s="16"/>
      <c r="FX77" s="16"/>
      <c r="FY77" s="16"/>
      <c r="FZ77" s="16"/>
      <c r="GA77" s="16"/>
      <c r="GB77" s="16"/>
      <c r="GC77" s="16"/>
      <c r="GD77" s="16"/>
      <c r="GE77" s="16"/>
      <c r="GF77" s="16"/>
      <c r="GG77" s="16"/>
      <c r="GH77" s="16"/>
      <c r="GI77" s="16"/>
      <c r="GJ77" s="16"/>
      <c r="GK77" s="16"/>
      <c r="GL77" s="16"/>
      <c r="GM77" s="16"/>
      <c r="GN77" s="16"/>
      <c r="GO77" s="16"/>
      <c r="GP77" s="16"/>
      <c r="GQ77" s="16"/>
      <c r="GR77" s="16"/>
      <c r="GS77" s="16"/>
      <c r="GT77" s="16"/>
    </row>
    <row r="78" spans="1:253" x14ac:dyDescent="0.15">
      <c r="C78" s="16"/>
    </row>
    <row r="79" spans="1:253" x14ac:dyDescent="0.15">
      <c r="C79" s="16"/>
    </row>
    <row r="80" spans="1:253" x14ac:dyDescent="0.15">
      <c r="C80" s="16"/>
    </row>
    <row r="81" spans="3:3" x14ac:dyDescent="0.15">
      <c r="C81" s="16"/>
    </row>
    <row r="82" spans="3:3" x14ac:dyDescent="0.15">
      <c r="C82" s="16"/>
    </row>
    <row r="83" spans="3:3" x14ac:dyDescent="0.15">
      <c r="C83" s="16"/>
    </row>
    <row r="84" spans="3:3" x14ac:dyDescent="0.15">
      <c r="C84" s="16"/>
    </row>
    <row r="85" spans="3:3" x14ac:dyDescent="0.15">
      <c r="C85" s="16"/>
    </row>
    <row r="86" spans="3:3" x14ac:dyDescent="0.15">
      <c r="C86" s="16"/>
    </row>
    <row r="87" spans="3:3" x14ac:dyDescent="0.15">
      <c r="C87" s="16"/>
    </row>
    <row r="88" spans="3:3" x14ac:dyDescent="0.15">
      <c r="C88" s="16"/>
    </row>
    <row r="89" spans="3:3" x14ac:dyDescent="0.15">
      <c r="C89" s="16"/>
    </row>
    <row r="90" spans="3:3" x14ac:dyDescent="0.15">
      <c r="C90" s="16"/>
    </row>
    <row r="91" spans="3:3" x14ac:dyDescent="0.15">
      <c r="C91" s="16"/>
    </row>
    <row r="92" spans="3:3" x14ac:dyDescent="0.15">
      <c r="C92" s="16"/>
    </row>
    <row r="93" spans="3:3" x14ac:dyDescent="0.15">
      <c r="C93" s="16"/>
    </row>
    <row r="94" spans="3:3" x14ac:dyDescent="0.15">
      <c r="C94" s="16"/>
    </row>
    <row r="95" spans="3:3" x14ac:dyDescent="0.15">
      <c r="C95" s="16"/>
    </row>
    <row r="96" spans="3:3" x14ac:dyDescent="0.15">
      <c r="C96" s="16"/>
    </row>
    <row r="97" spans="3:3" x14ac:dyDescent="0.15">
      <c r="C97" s="16"/>
    </row>
    <row r="98" spans="3:3" x14ac:dyDescent="0.15">
      <c r="C98" s="16"/>
    </row>
    <row r="99" spans="3:3" x14ac:dyDescent="0.15">
      <c r="C99" s="16"/>
    </row>
    <row r="100" spans="3:3" x14ac:dyDescent="0.15">
      <c r="C100" s="16"/>
    </row>
    <row r="101" spans="3:3" x14ac:dyDescent="0.15">
      <c r="C101" s="16"/>
    </row>
    <row r="102" spans="3:3" x14ac:dyDescent="0.15">
      <c r="C102" s="16"/>
    </row>
    <row r="103" spans="3:3" x14ac:dyDescent="0.15">
      <c r="C103" s="16"/>
    </row>
    <row r="104" spans="3:3" x14ac:dyDescent="0.15">
      <c r="C104" s="16"/>
    </row>
    <row r="105" spans="3:3" x14ac:dyDescent="0.15">
      <c r="C105" s="16"/>
    </row>
    <row r="106" spans="3:3" x14ac:dyDescent="0.15">
      <c r="C106" s="16"/>
    </row>
    <row r="107" spans="3:3" x14ac:dyDescent="0.15">
      <c r="C107" s="16"/>
    </row>
    <row r="108" spans="3:3" x14ac:dyDescent="0.15">
      <c r="C108" s="16"/>
    </row>
    <row r="109" spans="3:3" x14ac:dyDescent="0.15">
      <c r="C109" s="16"/>
    </row>
    <row r="110" spans="3:3" x14ac:dyDescent="0.15">
      <c r="C110" s="16"/>
    </row>
    <row r="111" spans="3:3" x14ac:dyDescent="0.15">
      <c r="C111" s="16"/>
    </row>
    <row r="112" spans="3:3" x14ac:dyDescent="0.15">
      <c r="C112" s="16"/>
    </row>
    <row r="113" spans="3:3" x14ac:dyDescent="0.15">
      <c r="C113" s="16"/>
    </row>
    <row r="114" spans="3:3" x14ac:dyDescent="0.15">
      <c r="C114" s="16"/>
    </row>
    <row r="115" spans="3:3" x14ac:dyDescent="0.15">
      <c r="C115" s="16"/>
    </row>
    <row r="116" spans="3:3" x14ac:dyDescent="0.15">
      <c r="C116" s="16"/>
    </row>
    <row r="117" spans="3:3" x14ac:dyDescent="0.15">
      <c r="C117" s="16"/>
    </row>
    <row r="118" spans="3:3" x14ac:dyDescent="0.15">
      <c r="C118" s="16"/>
    </row>
    <row r="119" spans="3:3" x14ac:dyDescent="0.15">
      <c r="C119" s="16"/>
    </row>
    <row r="120" spans="3:3" x14ac:dyDescent="0.15">
      <c r="C120" s="16"/>
    </row>
    <row r="121" spans="3:3" x14ac:dyDescent="0.15">
      <c r="C121" s="16"/>
    </row>
    <row r="122" spans="3:3" x14ac:dyDescent="0.15">
      <c r="C122" s="16"/>
    </row>
    <row r="123" spans="3:3" x14ac:dyDescent="0.15">
      <c r="C123" s="16"/>
    </row>
    <row r="124" spans="3:3" x14ac:dyDescent="0.15">
      <c r="C124" s="16"/>
    </row>
    <row r="125" spans="3:3" x14ac:dyDescent="0.15">
      <c r="C125" s="16"/>
    </row>
    <row r="126" spans="3:3" x14ac:dyDescent="0.15">
      <c r="C126" s="16"/>
    </row>
    <row r="127" spans="3:3" x14ac:dyDescent="0.15">
      <c r="C127" s="16"/>
    </row>
    <row r="128" spans="3:3" x14ac:dyDescent="0.15">
      <c r="C128" s="16"/>
    </row>
    <row r="129" spans="3:3" x14ac:dyDescent="0.15">
      <c r="C129" s="16"/>
    </row>
    <row r="130" spans="3:3" x14ac:dyDescent="0.15">
      <c r="C130" s="16"/>
    </row>
    <row r="131" spans="3:3" x14ac:dyDescent="0.15">
      <c r="C131" s="16"/>
    </row>
    <row r="132" spans="3:3" x14ac:dyDescent="0.15">
      <c r="C132" s="16"/>
    </row>
    <row r="133" spans="3:3" x14ac:dyDescent="0.15">
      <c r="C133" s="16"/>
    </row>
    <row r="134" spans="3:3" x14ac:dyDescent="0.15">
      <c r="C134" s="16"/>
    </row>
    <row r="135" spans="3:3" x14ac:dyDescent="0.15">
      <c r="C135" s="16"/>
    </row>
    <row r="136" spans="3:3" x14ac:dyDescent="0.15">
      <c r="C136" s="16"/>
    </row>
    <row r="137" spans="3:3" x14ac:dyDescent="0.15">
      <c r="C137" s="16"/>
    </row>
    <row r="138" spans="3:3" x14ac:dyDescent="0.15">
      <c r="C138" s="16"/>
    </row>
    <row r="139" spans="3:3" x14ac:dyDescent="0.15">
      <c r="C139" s="16"/>
    </row>
    <row r="140" spans="3:3" x14ac:dyDescent="0.15">
      <c r="C140" s="16"/>
    </row>
    <row r="141" spans="3:3" x14ac:dyDescent="0.15">
      <c r="C141" s="16"/>
    </row>
    <row r="142" spans="3:3" x14ac:dyDescent="0.15">
      <c r="C142" s="16"/>
    </row>
    <row r="143" spans="3:3" x14ac:dyDescent="0.15">
      <c r="C143" s="16"/>
    </row>
    <row r="144" spans="3:3" x14ac:dyDescent="0.15">
      <c r="C144" s="16"/>
    </row>
    <row r="145" spans="3:3" x14ac:dyDescent="0.15">
      <c r="C145" s="16"/>
    </row>
    <row r="146" spans="3:3" x14ac:dyDescent="0.15">
      <c r="C146" s="16"/>
    </row>
    <row r="147" spans="3:3" x14ac:dyDescent="0.15">
      <c r="C147" s="16"/>
    </row>
    <row r="148" spans="3:3" x14ac:dyDescent="0.15">
      <c r="C148" s="16"/>
    </row>
    <row r="149" spans="3:3" x14ac:dyDescent="0.15">
      <c r="C149" s="16"/>
    </row>
    <row r="150" spans="3:3" x14ac:dyDescent="0.15">
      <c r="C150" s="16"/>
    </row>
    <row r="151" spans="3:3" x14ac:dyDescent="0.15">
      <c r="C151" s="16"/>
    </row>
    <row r="152" spans="3:3" x14ac:dyDescent="0.15">
      <c r="C152" s="16"/>
    </row>
    <row r="153" spans="3:3" x14ac:dyDescent="0.15">
      <c r="C153" s="16"/>
    </row>
    <row r="154" spans="3:3" x14ac:dyDescent="0.15">
      <c r="C154" s="16"/>
    </row>
    <row r="155" spans="3:3" x14ac:dyDescent="0.15">
      <c r="C155" s="16"/>
    </row>
    <row r="156" spans="3:3" x14ac:dyDescent="0.15">
      <c r="C156" s="16"/>
    </row>
    <row r="157" spans="3:3" x14ac:dyDescent="0.15">
      <c r="C157" s="16"/>
    </row>
    <row r="158" spans="3:3" x14ac:dyDescent="0.15">
      <c r="C158" s="16"/>
    </row>
    <row r="159" spans="3:3" x14ac:dyDescent="0.15">
      <c r="C159" s="16"/>
    </row>
    <row r="160" spans="3:3" x14ac:dyDescent="0.15">
      <c r="C160" s="16"/>
    </row>
    <row r="161" spans="3:3" x14ac:dyDescent="0.15">
      <c r="C161" s="16"/>
    </row>
    <row r="162" spans="3:3" x14ac:dyDescent="0.15">
      <c r="C162" s="16"/>
    </row>
    <row r="163" spans="3:3" x14ac:dyDescent="0.15">
      <c r="C163" s="16"/>
    </row>
    <row r="164" spans="3:3" x14ac:dyDescent="0.15">
      <c r="C164" s="16"/>
    </row>
    <row r="165" spans="3:3" x14ac:dyDescent="0.15">
      <c r="C165" s="16"/>
    </row>
    <row r="166" spans="3:3" x14ac:dyDescent="0.15">
      <c r="C166" s="16"/>
    </row>
    <row r="167" spans="3:3" x14ac:dyDescent="0.15">
      <c r="C167" s="16"/>
    </row>
    <row r="168" spans="3:3" x14ac:dyDescent="0.15">
      <c r="C168" s="16"/>
    </row>
    <row r="169" spans="3:3" x14ac:dyDescent="0.15">
      <c r="C169" s="16"/>
    </row>
    <row r="170" spans="3:3" x14ac:dyDescent="0.15">
      <c r="C170" s="16"/>
    </row>
    <row r="171" spans="3:3" x14ac:dyDescent="0.15">
      <c r="C171" s="16"/>
    </row>
    <row r="172" spans="3:3" x14ac:dyDescent="0.15">
      <c r="C172" s="16"/>
    </row>
    <row r="173" spans="3:3" x14ac:dyDescent="0.15">
      <c r="C173" s="16"/>
    </row>
    <row r="174" spans="3:3" x14ac:dyDescent="0.15">
      <c r="C174" s="16"/>
    </row>
    <row r="175" spans="3:3" x14ac:dyDescent="0.15">
      <c r="C175" s="16"/>
    </row>
    <row r="176" spans="3:3" x14ac:dyDescent="0.15">
      <c r="C176" s="16"/>
    </row>
    <row r="177" spans="3:3" x14ac:dyDescent="0.15">
      <c r="C177" s="16"/>
    </row>
    <row r="178" spans="3:3" x14ac:dyDescent="0.15">
      <c r="C178" s="16"/>
    </row>
    <row r="179" spans="3:3" x14ac:dyDescent="0.15">
      <c r="C179" s="16"/>
    </row>
    <row r="180" spans="3:3" x14ac:dyDescent="0.15">
      <c r="C180" s="16"/>
    </row>
    <row r="181" spans="3:3" x14ac:dyDescent="0.15">
      <c r="C181" s="16"/>
    </row>
    <row r="182" spans="3:3" x14ac:dyDescent="0.15">
      <c r="C182" s="16"/>
    </row>
    <row r="183" spans="3:3" x14ac:dyDescent="0.15">
      <c r="C183" s="16"/>
    </row>
    <row r="184" spans="3:3" x14ac:dyDescent="0.15">
      <c r="C184" s="16"/>
    </row>
    <row r="185" spans="3:3" x14ac:dyDescent="0.15">
      <c r="C185" s="16"/>
    </row>
    <row r="186" spans="3:3" x14ac:dyDescent="0.15">
      <c r="C186" s="16"/>
    </row>
    <row r="187" spans="3:3" x14ac:dyDescent="0.15">
      <c r="C187" s="16"/>
    </row>
    <row r="188" spans="3:3" x14ac:dyDescent="0.15">
      <c r="C188" s="16"/>
    </row>
    <row r="189" spans="3:3" x14ac:dyDescent="0.15">
      <c r="C189" s="16"/>
    </row>
    <row r="190" spans="3:3" x14ac:dyDescent="0.15">
      <c r="C190" s="16"/>
    </row>
    <row r="191" spans="3:3" x14ac:dyDescent="0.15">
      <c r="C191" s="16"/>
    </row>
    <row r="192" spans="3:3" x14ac:dyDescent="0.15">
      <c r="C192" s="16"/>
    </row>
    <row r="193" spans="3:3" x14ac:dyDescent="0.15">
      <c r="C193" s="16"/>
    </row>
    <row r="194" spans="3:3" x14ac:dyDescent="0.15">
      <c r="C194" s="16"/>
    </row>
    <row r="195" spans="3:3" x14ac:dyDescent="0.15">
      <c r="C195" s="16"/>
    </row>
    <row r="196" spans="3:3" x14ac:dyDescent="0.15">
      <c r="C196" s="16"/>
    </row>
    <row r="197" spans="3:3" x14ac:dyDescent="0.15">
      <c r="C197" s="16"/>
    </row>
    <row r="198" spans="3:3" x14ac:dyDescent="0.15">
      <c r="C198" s="16"/>
    </row>
    <row r="199" spans="3:3" x14ac:dyDescent="0.15">
      <c r="C199" s="16"/>
    </row>
    <row r="200" spans="3:3" x14ac:dyDescent="0.15">
      <c r="C200" s="16"/>
    </row>
    <row r="201" spans="3:3" x14ac:dyDescent="0.15">
      <c r="C201" s="16"/>
    </row>
    <row r="202" spans="3:3" x14ac:dyDescent="0.15">
      <c r="C202" s="16"/>
    </row>
    <row r="203" spans="3:3" x14ac:dyDescent="0.15">
      <c r="C203" s="16"/>
    </row>
    <row r="204" spans="3:3" x14ac:dyDescent="0.15">
      <c r="C204" s="16"/>
    </row>
    <row r="205" spans="3:3" x14ac:dyDescent="0.15">
      <c r="C205" s="16"/>
    </row>
    <row r="206" spans="3:3" x14ac:dyDescent="0.15">
      <c r="C206" s="16"/>
    </row>
    <row r="207" spans="3:3" x14ac:dyDescent="0.15">
      <c r="C207" s="16"/>
    </row>
    <row r="208" spans="3:3" x14ac:dyDescent="0.15">
      <c r="C208" s="16"/>
    </row>
    <row r="209" spans="3:3" x14ac:dyDescent="0.15">
      <c r="C209" s="16"/>
    </row>
    <row r="210" spans="3:3" x14ac:dyDescent="0.15">
      <c r="C210" s="16"/>
    </row>
    <row r="211" spans="3:3" x14ac:dyDescent="0.15">
      <c r="C211" s="16"/>
    </row>
    <row r="212" spans="3:3" x14ac:dyDescent="0.15">
      <c r="C212" s="16"/>
    </row>
    <row r="213" spans="3:3" x14ac:dyDescent="0.15">
      <c r="C213" s="16"/>
    </row>
    <row r="214" spans="3:3" x14ac:dyDescent="0.15">
      <c r="C214" s="16"/>
    </row>
    <row r="215" spans="3:3" x14ac:dyDescent="0.15">
      <c r="C215" s="16"/>
    </row>
    <row r="216" spans="3:3" x14ac:dyDescent="0.15">
      <c r="C216" s="16"/>
    </row>
    <row r="217" spans="3:3" x14ac:dyDescent="0.15">
      <c r="C217" s="16"/>
    </row>
    <row r="218" spans="3:3" x14ac:dyDescent="0.15">
      <c r="C218" s="16"/>
    </row>
    <row r="219" spans="3:3" x14ac:dyDescent="0.15">
      <c r="C219" s="16"/>
    </row>
    <row r="220" spans="3:3" x14ac:dyDescent="0.15">
      <c r="C220" s="16"/>
    </row>
    <row r="221" spans="3:3" x14ac:dyDescent="0.15">
      <c r="C221" s="16"/>
    </row>
    <row r="222" spans="3:3" x14ac:dyDescent="0.15">
      <c r="C222" s="16"/>
    </row>
    <row r="223" spans="3:3" x14ac:dyDescent="0.15">
      <c r="C223" s="16"/>
    </row>
    <row r="224" spans="3:3" x14ac:dyDescent="0.15">
      <c r="C224" s="16"/>
    </row>
    <row r="225" spans="3:3" x14ac:dyDescent="0.15">
      <c r="C225" s="16"/>
    </row>
    <row r="226" spans="3:3" x14ac:dyDescent="0.15">
      <c r="C226" s="16"/>
    </row>
    <row r="227" spans="3:3" x14ac:dyDescent="0.15">
      <c r="C227" s="16"/>
    </row>
    <row r="228" spans="3:3" x14ac:dyDescent="0.15">
      <c r="C228" s="16"/>
    </row>
    <row r="229" spans="3:3" x14ac:dyDescent="0.15">
      <c r="C229" s="16"/>
    </row>
    <row r="230" spans="3:3" x14ac:dyDescent="0.15">
      <c r="C230" s="16"/>
    </row>
    <row r="231" spans="3:3" x14ac:dyDescent="0.15">
      <c r="C231" s="16"/>
    </row>
    <row r="232" spans="3:3" x14ac:dyDescent="0.15">
      <c r="C232" s="16"/>
    </row>
    <row r="233" spans="3:3" x14ac:dyDescent="0.15">
      <c r="C233" s="16"/>
    </row>
    <row r="234" spans="3:3" x14ac:dyDescent="0.15">
      <c r="C234" s="16"/>
    </row>
    <row r="235" spans="3:3" x14ac:dyDescent="0.15">
      <c r="C235" s="16"/>
    </row>
    <row r="236" spans="3:3" x14ac:dyDescent="0.15">
      <c r="C236" s="16"/>
    </row>
    <row r="237" spans="3:3" x14ac:dyDescent="0.15">
      <c r="C237" s="16"/>
    </row>
    <row r="238" spans="3:3" x14ac:dyDescent="0.15">
      <c r="C238" s="16"/>
    </row>
    <row r="239" spans="3:3" x14ac:dyDescent="0.15">
      <c r="C239" s="16"/>
    </row>
    <row r="240" spans="3:3" x14ac:dyDescent="0.15">
      <c r="C240" s="16"/>
    </row>
    <row r="241" spans="3:3" x14ac:dyDescent="0.15">
      <c r="C241" s="16"/>
    </row>
    <row r="242" spans="3:3" x14ac:dyDescent="0.15">
      <c r="C242" s="16"/>
    </row>
    <row r="243" spans="3:3" x14ac:dyDescent="0.15">
      <c r="C243" s="16"/>
    </row>
    <row r="244" spans="3:3" x14ac:dyDescent="0.15">
      <c r="C244" s="16"/>
    </row>
    <row r="245" spans="3:3" x14ac:dyDescent="0.15">
      <c r="C245" s="16"/>
    </row>
    <row r="246" spans="3:3" x14ac:dyDescent="0.15">
      <c r="C246" s="16"/>
    </row>
    <row r="247" spans="3:3" x14ac:dyDescent="0.15">
      <c r="C247" s="16"/>
    </row>
    <row r="248" spans="3:3" x14ac:dyDescent="0.15">
      <c r="C248" s="16"/>
    </row>
    <row r="249" spans="3:3" x14ac:dyDescent="0.15">
      <c r="C249" s="16"/>
    </row>
    <row r="250" spans="3:3" x14ac:dyDescent="0.15">
      <c r="C250" s="16"/>
    </row>
    <row r="251" spans="3:3" x14ac:dyDescent="0.15">
      <c r="C251" s="16"/>
    </row>
    <row r="252" spans="3:3" x14ac:dyDescent="0.15">
      <c r="C252" s="16"/>
    </row>
    <row r="253" spans="3:3" x14ac:dyDescent="0.15">
      <c r="C253" s="16"/>
    </row>
    <row r="254" spans="3:3" x14ac:dyDescent="0.15">
      <c r="C254" s="16"/>
    </row>
    <row r="255" spans="3:3" x14ac:dyDescent="0.15">
      <c r="C255" s="16"/>
    </row>
    <row r="256" spans="3:3" x14ac:dyDescent="0.15">
      <c r="C256" s="16"/>
    </row>
    <row r="257" spans="3:3" x14ac:dyDescent="0.15">
      <c r="C257" s="16"/>
    </row>
    <row r="258" spans="3:3" x14ac:dyDescent="0.15">
      <c r="C258" s="16"/>
    </row>
    <row r="259" spans="3:3" x14ac:dyDescent="0.15">
      <c r="C259" s="16"/>
    </row>
    <row r="260" spans="3:3" x14ac:dyDescent="0.15">
      <c r="C260" s="16"/>
    </row>
    <row r="261" spans="3:3" x14ac:dyDescent="0.15">
      <c r="C261" s="16"/>
    </row>
    <row r="262" spans="3:3" x14ac:dyDescent="0.15">
      <c r="C262" s="16"/>
    </row>
    <row r="263" spans="3:3" x14ac:dyDescent="0.15">
      <c r="C263" s="16"/>
    </row>
    <row r="264" spans="3:3" x14ac:dyDescent="0.15">
      <c r="C264" s="16"/>
    </row>
    <row r="265" spans="3:3" x14ac:dyDescent="0.15">
      <c r="C265" s="16"/>
    </row>
    <row r="266" spans="3:3" x14ac:dyDescent="0.15">
      <c r="C266" s="16"/>
    </row>
    <row r="267" spans="3:3" x14ac:dyDescent="0.15">
      <c r="C267" s="16"/>
    </row>
    <row r="268" spans="3:3" x14ac:dyDescent="0.15">
      <c r="C268" s="16"/>
    </row>
    <row r="269" spans="3:3" x14ac:dyDescent="0.15">
      <c r="C269" s="16"/>
    </row>
    <row r="270" spans="3:3" x14ac:dyDescent="0.15">
      <c r="C270" s="16"/>
    </row>
    <row r="271" spans="3:3" x14ac:dyDescent="0.15">
      <c r="C271" s="16"/>
    </row>
    <row r="272" spans="3:3" x14ac:dyDescent="0.15">
      <c r="C272" s="16"/>
    </row>
    <row r="273" spans="3:3" x14ac:dyDescent="0.15">
      <c r="C273" s="16"/>
    </row>
    <row r="274" spans="3:3" x14ac:dyDescent="0.15">
      <c r="C274" s="16"/>
    </row>
    <row r="275" spans="3:3" x14ac:dyDescent="0.15">
      <c r="C275" s="16"/>
    </row>
    <row r="276" spans="3:3" x14ac:dyDescent="0.15">
      <c r="C276" s="16"/>
    </row>
    <row r="277" spans="3:3" x14ac:dyDescent="0.15">
      <c r="C277" s="16"/>
    </row>
    <row r="278" spans="3:3" x14ac:dyDescent="0.15">
      <c r="C278" s="16"/>
    </row>
    <row r="279" spans="3:3" x14ac:dyDescent="0.15">
      <c r="C279" s="16"/>
    </row>
    <row r="280" spans="3:3" x14ac:dyDescent="0.15">
      <c r="C280" s="16"/>
    </row>
    <row r="281" spans="3:3" x14ac:dyDescent="0.15">
      <c r="C281" s="16"/>
    </row>
    <row r="282" spans="3:3" x14ac:dyDescent="0.15">
      <c r="C282" s="16"/>
    </row>
    <row r="283" spans="3:3" x14ac:dyDescent="0.15">
      <c r="C283" s="16"/>
    </row>
    <row r="284" spans="3:3" x14ac:dyDescent="0.15">
      <c r="C284" s="16"/>
    </row>
    <row r="285" spans="3:3" x14ac:dyDescent="0.15">
      <c r="C285" s="16"/>
    </row>
    <row r="286" spans="3:3" x14ac:dyDescent="0.15">
      <c r="C286" s="16"/>
    </row>
    <row r="287" spans="3:3" x14ac:dyDescent="0.15">
      <c r="C287" s="16"/>
    </row>
    <row r="288" spans="3:3" x14ac:dyDescent="0.15">
      <c r="C288" s="16"/>
    </row>
    <row r="289" spans="3:3" x14ac:dyDescent="0.15">
      <c r="C289" s="16"/>
    </row>
    <row r="290" spans="3:3" x14ac:dyDescent="0.15">
      <c r="C290" s="16"/>
    </row>
    <row r="291" spans="3:3" x14ac:dyDescent="0.15">
      <c r="C291" s="16"/>
    </row>
    <row r="292" spans="3:3" x14ac:dyDescent="0.15">
      <c r="C292" s="16"/>
    </row>
    <row r="293" spans="3:3" x14ac:dyDescent="0.15">
      <c r="C293" s="16"/>
    </row>
    <row r="294" spans="3:3" x14ac:dyDescent="0.15">
      <c r="C294" s="16"/>
    </row>
    <row r="295" spans="3:3" x14ac:dyDescent="0.15">
      <c r="C295" s="16"/>
    </row>
    <row r="296" spans="3:3" x14ac:dyDescent="0.15">
      <c r="C296" s="16"/>
    </row>
    <row r="297" spans="3:3" x14ac:dyDescent="0.15">
      <c r="C297" s="16"/>
    </row>
    <row r="298" spans="3:3" x14ac:dyDescent="0.15">
      <c r="C298" s="16"/>
    </row>
    <row r="299" spans="3:3" x14ac:dyDescent="0.15">
      <c r="C299" s="16"/>
    </row>
    <row r="300" spans="3:3" x14ac:dyDescent="0.15">
      <c r="C300" s="16"/>
    </row>
    <row r="301" spans="3:3" x14ac:dyDescent="0.15">
      <c r="C301" s="16"/>
    </row>
    <row r="302" spans="3:3" x14ac:dyDescent="0.15">
      <c r="C302" s="16"/>
    </row>
    <row r="303" spans="3:3" x14ac:dyDescent="0.15">
      <c r="C303" s="16"/>
    </row>
    <row r="304" spans="3:3" x14ac:dyDescent="0.15">
      <c r="C304" s="16"/>
    </row>
    <row r="305" spans="3:3" x14ac:dyDescent="0.15">
      <c r="C305" s="16"/>
    </row>
    <row r="306" spans="3:3" x14ac:dyDescent="0.15">
      <c r="C306" s="16"/>
    </row>
    <row r="307" spans="3:3" x14ac:dyDescent="0.15">
      <c r="C307" s="16"/>
    </row>
    <row r="308" spans="3:3" x14ac:dyDescent="0.15">
      <c r="C308" s="16"/>
    </row>
    <row r="309" spans="3:3" x14ac:dyDescent="0.15">
      <c r="C309" s="16"/>
    </row>
    <row r="310" spans="3:3" x14ac:dyDescent="0.15">
      <c r="C310" s="16"/>
    </row>
    <row r="311" spans="3:3" x14ac:dyDescent="0.15">
      <c r="C311" s="16"/>
    </row>
    <row r="312" spans="3:3" x14ac:dyDescent="0.15">
      <c r="C312" s="16"/>
    </row>
    <row r="313" spans="3:3" x14ac:dyDescent="0.15">
      <c r="C313" s="16"/>
    </row>
    <row r="314" spans="3:3" x14ac:dyDescent="0.15">
      <c r="C314" s="16"/>
    </row>
    <row r="315" spans="3:3" x14ac:dyDescent="0.15">
      <c r="C315" s="16"/>
    </row>
    <row r="316" spans="3:3" x14ac:dyDescent="0.15">
      <c r="C316" s="16"/>
    </row>
    <row r="317" spans="3:3" x14ac:dyDescent="0.15">
      <c r="C317" s="16"/>
    </row>
    <row r="318" spans="3:3" x14ac:dyDescent="0.15">
      <c r="C318" s="16"/>
    </row>
    <row r="319" spans="3:3" x14ac:dyDescent="0.15">
      <c r="C319" s="16"/>
    </row>
    <row r="320" spans="3:3" x14ac:dyDescent="0.15">
      <c r="C320" s="16"/>
    </row>
    <row r="321" spans="3:3" x14ac:dyDescent="0.15">
      <c r="C321" s="16"/>
    </row>
    <row r="322" spans="3:3" x14ac:dyDescent="0.15">
      <c r="C322" s="16"/>
    </row>
    <row r="323" spans="3:3" x14ac:dyDescent="0.15">
      <c r="C323" s="16"/>
    </row>
    <row r="324" spans="3:3" x14ac:dyDescent="0.15">
      <c r="C324" s="16"/>
    </row>
    <row r="325" spans="3:3" x14ac:dyDescent="0.15">
      <c r="C325" s="16"/>
    </row>
    <row r="326" spans="3:3" x14ac:dyDescent="0.15">
      <c r="C326" s="16"/>
    </row>
    <row r="327" spans="3:3" x14ac:dyDescent="0.15">
      <c r="C327" s="16"/>
    </row>
    <row r="328" spans="3:3" x14ac:dyDescent="0.15">
      <c r="C328" s="16"/>
    </row>
    <row r="329" spans="3:3" x14ac:dyDescent="0.15">
      <c r="C329" s="16"/>
    </row>
    <row r="330" spans="3:3" x14ac:dyDescent="0.15">
      <c r="C330" s="16"/>
    </row>
    <row r="331" spans="3:3" x14ac:dyDescent="0.15">
      <c r="C331" s="16"/>
    </row>
    <row r="332" spans="3:3" x14ac:dyDescent="0.15">
      <c r="C332" s="16"/>
    </row>
    <row r="333" spans="3:3" x14ac:dyDescent="0.15">
      <c r="C333" s="16"/>
    </row>
    <row r="334" spans="3:3" x14ac:dyDescent="0.15">
      <c r="C334" s="16"/>
    </row>
    <row r="335" spans="3:3" x14ac:dyDescent="0.15">
      <c r="C335" s="16"/>
    </row>
    <row r="336" spans="3:3" x14ac:dyDescent="0.15">
      <c r="C336" s="16"/>
    </row>
    <row r="337" spans="3:3" x14ac:dyDescent="0.15">
      <c r="C337" s="16"/>
    </row>
    <row r="338" spans="3:3" x14ac:dyDescent="0.15">
      <c r="C338" s="16"/>
    </row>
    <row r="339" spans="3:3" x14ac:dyDescent="0.15">
      <c r="C339" s="16"/>
    </row>
    <row r="340" spans="3:3" x14ac:dyDescent="0.15">
      <c r="C340" s="16"/>
    </row>
    <row r="341" spans="3:3" x14ac:dyDescent="0.15">
      <c r="C341" s="16"/>
    </row>
    <row r="342" spans="3:3" x14ac:dyDescent="0.15">
      <c r="C342" s="16"/>
    </row>
    <row r="343" spans="3:3" x14ac:dyDescent="0.15">
      <c r="C343" s="16"/>
    </row>
    <row r="344" spans="3:3" x14ac:dyDescent="0.15">
      <c r="C344" s="16"/>
    </row>
    <row r="345" spans="3:3" x14ac:dyDescent="0.15">
      <c r="C345" s="16"/>
    </row>
    <row r="346" spans="3:3" x14ac:dyDescent="0.15">
      <c r="C346" s="16"/>
    </row>
    <row r="347" spans="3:3" x14ac:dyDescent="0.15">
      <c r="C347" s="16"/>
    </row>
    <row r="348" spans="3:3" x14ac:dyDescent="0.15">
      <c r="C348" s="16"/>
    </row>
    <row r="349" spans="3:3" x14ac:dyDescent="0.15">
      <c r="C349" s="16"/>
    </row>
    <row r="350" spans="3:3" x14ac:dyDescent="0.15">
      <c r="C350" s="16"/>
    </row>
    <row r="351" spans="3:3" x14ac:dyDescent="0.15">
      <c r="C351" s="16"/>
    </row>
    <row r="352" spans="3:3" x14ac:dyDescent="0.15">
      <c r="C352" s="16"/>
    </row>
    <row r="353" spans="3:3" x14ac:dyDescent="0.15">
      <c r="C353" s="16"/>
    </row>
    <row r="354" spans="3:3" x14ac:dyDescent="0.15">
      <c r="C354" s="16"/>
    </row>
    <row r="355" spans="3:3" x14ac:dyDescent="0.15">
      <c r="C355" s="16"/>
    </row>
    <row r="356" spans="3:3" x14ac:dyDescent="0.15">
      <c r="C356" s="16"/>
    </row>
    <row r="357" spans="3:3" x14ac:dyDescent="0.15">
      <c r="C357" s="16"/>
    </row>
    <row r="358" spans="3:3" x14ac:dyDescent="0.15">
      <c r="C358" s="16"/>
    </row>
    <row r="359" spans="3:3" x14ac:dyDescent="0.15">
      <c r="C359" s="16"/>
    </row>
    <row r="360" spans="3:3" x14ac:dyDescent="0.15">
      <c r="C360" s="16"/>
    </row>
    <row r="361" spans="3:3" x14ac:dyDescent="0.15">
      <c r="C361" s="16"/>
    </row>
    <row r="362" spans="3:3" x14ac:dyDescent="0.15">
      <c r="C362" s="16"/>
    </row>
    <row r="363" spans="3:3" x14ac:dyDescent="0.15">
      <c r="C363" s="16"/>
    </row>
    <row r="364" spans="3:3" x14ac:dyDescent="0.15">
      <c r="C364" s="16"/>
    </row>
    <row r="365" spans="3:3" x14ac:dyDescent="0.15">
      <c r="C365" s="16"/>
    </row>
    <row r="366" spans="3:3" x14ac:dyDescent="0.15">
      <c r="C366" s="16"/>
    </row>
    <row r="367" spans="3:3" x14ac:dyDescent="0.15">
      <c r="C367" s="16"/>
    </row>
    <row r="368" spans="3:3" x14ac:dyDescent="0.15">
      <c r="C368" s="16"/>
    </row>
    <row r="369" spans="3:3" x14ac:dyDescent="0.15">
      <c r="C369" s="16"/>
    </row>
    <row r="370" spans="3:3" x14ac:dyDescent="0.15">
      <c r="C370" s="16"/>
    </row>
    <row r="371" spans="3:3" x14ac:dyDescent="0.15">
      <c r="C371" s="16"/>
    </row>
    <row r="372" spans="3:3" x14ac:dyDescent="0.15">
      <c r="C372" s="16"/>
    </row>
    <row r="373" spans="3:3" x14ac:dyDescent="0.15">
      <c r="C373" s="16"/>
    </row>
    <row r="374" spans="3:3" x14ac:dyDescent="0.15">
      <c r="C374" s="16"/>
    </row>
    <row r="375" spans="3:3" x14ac:dyDescent="0.15">
      <c r="C375" s="16"/>
    </row>
    <row r="376" spans="3:3" x14ac:dyDescent="0.15">
      <c r="C376" s="16"/>
    </row>
    <row r="377" spans="3:3" x14ac:dyDescent="0.15">
      <c r="C377" s="16"/>
    </row>
    <row r="378" spans="3:3" x14ac:dyDescent="0.15">
      <c r="C378" s="16"/>
    </row>
    <row r="379" spans="3:3" x14ac:dyDescent="0.15">
      <c r="C379" s="16"/>
    </row>
    <row r="380" spans="3:3" x14ac:dyDescent="0.15">
      <c r="C380" s="16"/>
    </row>
    <row r="381" spans="3:3" x14ac:dyDescent="0.15">
      <c r="C381" s="16"/>
    </row>
    <row r="382" spans="3:3" x14ac:dyDescent="0.15">
      <c r="C382" s="16"/>
    </row>
    <row r="383" spans="3:3" x14ac:dyDescent="0.15">
      <c r="C383" s="16"/>
    </row>
    <row r="384" spans="3:3" x14ac:dyDescent="0.15">
      <c r="C384" s="16"/>
    </row>
    <row r="385" spans="3:3" x14ac:dyDescent="0.15">
      <c r="C385" s="16"/>
    </row>
    <row r="386" spans="3:3" x14ac:dyDescent="0.15">
      <c r="C386" s="16"/>
    </row>
    <row r="387" spans="3:3" x14ac:dyDescent="0.15">
      <c r="C387" s="16"/>
    </row>
    <row r="388" spans="3:3" x14ac:dyDescent="0.15">
      <c r="C388" s="16"/>
    </row>
    <row r="389" spans="3:3" x14ac:dyDescent="0.15">
      <c r="C389" s="16"/>
    </row>
    <row r="390" spans="3:3" x14ac:dyDescent="0.15">
      <c r="C390" s="16"/>
    </row>
    <row r="391" spans="3:3" x14ac:dyDescent="0.15">
      <c r="C391" s="16"/>
    </row>
    <row r="392" spans="3:3" x14ac:dyDescent="0.15">
      <c r="C392" s="16"/>
    </row>
    <row r="393" spans="3:3" x14ac:dyDescent="0.15">
      <c r="C393" s="16"/>
    </row>
    <row r="394" spans="3:3" x14ac:dyDescent="0.15">
      <c r="C394" s="16"/>
    </row>
    <row r="395" spans="3:3" x14ac:dyDescent="0.15">
      <c r="C395" s="16"/>
    </row>
    <row r="396" spans="3:3" x14ac:dyDescent="0.15">
      <c r="C396" s="16"/>
    </row>
    <row r="397" spans="3:3" x14ac:dyDescent="0.15">
      <c r="C397" s="16"/>
    </row>
    <row r="398" spans="3:3" x14ac:dyDescent="0.15">
      <c r="C398" s="16"/>
    </row>
    <row r="399" spans="3:3" x14ac:dyDescent="0.15">
      <c r="C399" s="16"/>
    </row>
    <row r="400" spans="3:3" x14ac:dyDescent="0.15">
      <c r="C400" s="16"/>
    </row>
    <row r="401" spans="3:3" x14ac:dyDescent="0.15">
      <c r="C401" s="16"/>
    </row>
    <row r="402" spans="3:3" x14ac:dyDescent="0.15">
      <c r="C402" s="16"/>
    </row>
    <row r="403" spans="3:3" x14ac:dyDescent="0.15">
      <c r="C403" s="16"/>
    </row>
    <row r="404" spans="3:3" x14ac:dyDescent="0.15">
      <c r="C404" s="16"/>
    </row>
    <row r="405" spans="3:3" x14ac:dyDescent="0.15">
      <c r="C405" s="16"/>
    </row>
    <row r="406" spans="3:3" x14ac:dyDescent="0.15">
      <c r="C406" s="16"/>
    </row>
    <row r="407" spans="3:3" x14ac:dyDescent="0.15">
      <c r="C407" s="16"/>
    </row>
    <row r="408" spans="3:3" x14ac:dyDescent="0.15">
      <c r="C408" s="16"/>
    </row>
    <row r="409" spans="3:3" x14ac:dyDescent="0.15">
      <c r="C409" s="16"/>
    </row>
    <row r="410" spans="3:3" x14ac:dyDescent="0.15">
      <c r="C410" s="16"/>
    </row>
    <row r="411" spans="3:3" x14ac:dyDescent="0.15">
      <c r="C411" s="16"/>
    </row>
    <row r="412" spans="3:3" x14ac:dyDescent="0.15">
      <c r="C412" s="16"/>
    </row>
    <row r="413" spans="3:3" x14ac:dyDescent="0.15">
      <c r="C413" s="16"/>
    </row>
    <row r="414" spans="3:3" x14ac:dyDescent="0.15">
      <c r="C414" s="16"/>
    </row>
    <row r="415" spans="3:3" x14ac:dyDescent="0.15">
      <c r="C415" s="16"/>
    </row>
    <row r="416" spans="3:3" x14ac:dyDescent="0.15">
      <c r="C416" s="16"/>
    </row>
    <row r="417" spans="3:3" x14ac:dyDescent="0.15">
      <c r="C417" s="16"/>
    </row>
    <row r="418" spans="3:3" x14ac:dyDescent="0.15">
      <c r="C418" s="16"/>
    </row>
    <row r="419" spans="3:3" x14ac:dyDescent="0.15">
      <c r="C419" s="16"/>
    </row>
    <row r="420" spans="3:3" x14ac:dyDescent="0.15">
      <c r="C420" s="16"/>
    </row>
    <row r="421" spans="3:3" x14ac:dyDescent="0.15">
      <c r="C421" s="16"/>
    </row>
    <row r="422" spans="3:3" x14ac:dyDescent="0.15">
      <c r="C422" s="16"/>
    </row>
    <row r="423" spans="3:3" x14ac:dyDescent="0.15">
      <c r="C423" s="16"/>
    </row>
    <row r="424" spans="3:3" x14ac:dyDescent="0.15">
      <c r="C424" s="16"/>
    </row>
    <row r="425" spans="3:3" x14ac:dyDescent="0.15">
      <c r="C425" s="16"/>
    </row>
    <row r="426" spans="3:3" x14ac:dyDescent="0.15">
      <c r="C426" s="16"/>
    </row>
    <row r="427" spans="3:3" x14ac:dyDescent="0.15">
      <c r="C427" s="16"/>
    </row>
    <row r="428" spans="3:3" x14ac:dyDescent="0.15">
      <c r="C428" s="16"/>
    </row>
    <row r="429" spans="3:3" x14ac:dyDescent="0.15">
      <c r="C429" s="16"/>
    </row>
    <row r="430" spans="3:3" x14ac:dyDescent="0.15">
      <c r="C430" s="16"/>
    </row>
    <row r="431" spans="3:3" x14ac:dyDescent="0.15">
      <c r="C431" s="16"/>
    </row>
    <row r="432" spans="3:3" x14ac:dyDescent="0.15">
      <c r="C432" s="16"/>
    </row>
    <row r="433" spans="3:3" x14ac:dyDescent="0.15">
      <c r="C433" s="16"/>
    </row>
    <row r="434" spans="3:3" x14ac:dyDescent="0.15">
      <c r="C434" s="16"/>
    </row>
    <row r="435" spans="3:3" x14ac:dyDescent="0.15">
      <c r="C435" s="16"/>
    </row>
    <row r="436" spans="3:3" x14ac:dyDescent="0.15">
      <c r="C436" s="16"/>
    </row>
    <row r="437" spans="3:3" x14ac:dyDescent="0.15">
      <c r="C437" s="16"/>
    </row>
    <row r="438" spans="3:3" x14ac:dyDescent="0.15">
      <c r="C438" s="16"/>
    </row>
    <row r="439" spans="3:3" x14ac:dyDescent="0.15">
      <c r="C439" s="16"/>
    </row>
    <row r="440" spans="3:3" x14ac:dyDescent="0.15">
      <c r="C440" s="16"/>
    </row>
    <row r="441" spans="3:3" x14ac:dyDescent="0.15">
      <c r="C441" s="16"/>
    </row>
    <row r="442" spans="3:3" x14ac:dyDescent="0.15">
      <c r="C442" s="16"/>
    </row>
    <row r="443" spans="3:3" x14ac:dyDescent="0.15">
      <c r="C443" s="16"/>
    </row>
    <row r="444" spans="3:3" x14ac:dyDescent="0.15">
      <c r="C444" s="16"/>
    </row>
    <row r="445" spans="3:3" x14ac:dyDescent="0.15">
      <c r="C445" s="16"/>
    </row>
    <row r="446" spans="3:3" x14ac:dyDescent="0.15">
      <c r="C446" s="16"/>
    </row>
    <row r="447" spans="3:3" x14ac:dyDescent="0.15">
      <c r="C447" s="16"/>
    </row>
    <row r="448" spans="3:3" x14ac:dyDescent="0.15">
      <c r="C448" s="16"/>
    </row>
    <row r="449" spans="3:3" x14ac:dyDescent="0.15">
      <c r="C449" s="16"/>
    </row>
    <row r="450" spans="3:3" x14ac:dyDescent="0.15">
      <c r="C450" s="16"/>
    </row>
    <row r="451" spans="3:3" x14ac:dyDescent="0.15">
      <c r="C451" s="16"/>
    </row>
    <row r="452" spans="3:3" x14ac:dyDescent="0.15">
      <c r="C452" s="16"/>
    </row>
    <row r="453" spans="3:3" x14ac:dyDescent="0.15">
      <c r="C453" s="16"/>
    </row>
    <row r="454" spans="3:3" x14ac:dyDescent="0.15">
      <c r="C454" s="16"/>
    </row>
    <row r="455" spans="3:3" x14ac:dyDescent="0.15">
      <c r="C455" s="16"/>
    </row>
    <row r="456" spans="3:3" x14ac:dyDescent="0.15">
      <c r="C456" s="16"/>
    </row>
    <row r="457" spans="3:3" x14ac:dyDescent="0.15">
      <c r="C457" s="16"/>
    </row>
    <row r="458" spans="3:3" x14ac:dyDescent="0.15">
      <c r="C458" s="16"/>
    </row>
    <row r="459" spans="3:3" x14ac:dyDescent="0.15">
      <c r="C459" s="16"/>
    </row>
    <row r="460" spans="3:3" x14ac:dyDescent="0.15">
      <c r="C460" s="16"/>
    </row>
    <row r="461" spans="3:3" x14ac:dyDescent="0.15">
      <c r="C461" s="16"/>
    </row>
    <row r="462" spans="3:3" x14ac:dyDescent="0.15">
      <c r="C462" s="16"/>
    </row>
    <row r="463" spans="3:3" x14ac:dyDescent="0.15">
      <c r="C463" s="16"/>
    </row>
    <row r="464" spans="3:3" x14ac:dyDescent="0.15">
      <c r="C464" s="16"/>
    </row>
    <row r="465" spans="3:3" x14ac:dyDescent="0.15">
      <c r="C465" s="16"/>
    </row>
    <row r="466" spans="3:3" x14ac:dyDescent="0.15">
      <c r="C466" s="16"/>
    </row>
    <row r="467" spans="3:3" x14ac:dyDescent="0.15">
      <c r="C467" s="16"/>
    </row>
    <row r="468" spans="3:3" x14ac:dyDescent="0.15">
      <c r="C468" s="16"/>
    </row>
    <row r="469" spans="3:3" x14ac:dyDescent="0.15">
      <c r="C469" s="16"/>
    </row>
    <row r="470" spans="3:3" x14ac:dyDescent="0.15">
      <c r="C470" s="16"/>
    </row>
    <row r="471" spans="3:3" x14ac:dyDescent="0.15">
      <c r="C471" s="16"/>
    </row>
    <row r="472" spans="3:3" x14ac:dyDescent="0.15">
      <c r="C472" s="16"/>
    </row>
    <row r="473" spans="3:3" x14ac:dyDescent="0.15">
      <c r="C473" s="16"/>
    </row>
    <row r="474" spans="3:3" x14ac:dyDescent="0.15">
      <c r="C474" s="16"/>
    </row>
    <row r="475" spans="3:3" x14ac:dyDescent="0.15">
      <c r="C475" s="16"/>
    </row>
    <row r="476" spans="3:3" x14ac:dyDescent="0.15">
      <c r="C476" s="16"/>
    </row>
    <row r="477" spans="3:3" x14ac:dyDescent="0.15">
      <c r="C477" s="16"/>
    </row>
    <row r="478" spans="3:3" x14ac:dyDescent="0.15">
      <c r="C478" s="16"/>
    </row>
    <row r="479" spans="3:3" x14ac:dyDescent="0.15">
      <c r="C479" s="16"/>
    </row>
    <row r="480" spans="3:3" x14ac:dyDescent="0.15">
      <c r="C480" s="16"/>
    </row>
    <row r="481" spans="3:3" x14ac:dyDescent="0.15">
      <c r="C481" s="16"/>
    </row>
    <row r="482" spans="3:3" x14ac:dyDescent="0.15">
      <c r="C482" s="16"/>
    </row>
    <row r="483" spans="3:3" x14ac:dyDescent="0.15">
      <c r="C483" s="16"/>
    </row>
    <row r="484" spans="3:3" x14ac:dyDescent="0.15">
      <c r="C484" s="16"/>
    </row>
    <row r="485" spans="3:3" x14ac:dyDescent="0.15">
      <c r="C485" s="16"/>
    </row>
    <row r="486" spans="3:3" x14ac:dyDescent="0.15">
      <c r="C486" s="16"/>
    </row>
    <row r="487" spans="3:3" x14ac:dyDescent="0.15">
      <c r="C487" s="16"/>
    </row>
    <row r="488" spans="3:3" x14ac:dyDescent="0.15">
      <c r="C488" s="16"/>
    </row>
    <row r="489" spans="3:3" x14ac:dyDescent="0.15">
      <c r="C489" s="16"/>
    </row>
    <row r="490" spans="3:3" x14ac:dyDescent="0.15">
      <c r="C490" s="16"/>
    </row>
    <row r="491" spans="3:3" x14ac:dyDescent="0.15">
      <c r="C491" s="16"/>
    </row>
    <row r="492" spans="3:3" x14ac:dyDescent="0.15">
      <c r="C492" s="16"/>
    </row>
    <row r="493" spans="3:3" x14ac:dyDescent="0.15">
      <c r="C493" s="16"/>
    </row>
    <row r="494" spans="3:3" x14ac:dyDescent="0.15">
      <c r="C494" s="16"/>
    </row>
    <row r="495" spans="3:3" x14ac:dyDescent="0.15">
      <c r="C495" s="16"/>
    </row>
    <row r="496" spans="3:3" x14ac:dyDescent="0.15">
      <c r="C496" s="16"/>
    </row>
    <row r="497" spans="3:3" x14ac:dyDescent="0.15">
      <c r="C497" s="16"/>
    </row>
    <row r="498" spans="3:3" x14ac:dyDescent="0.15">
      <c r="C498" s="16"/>
    </row>
    <row r="499" spans="3:3" x14ac:dyDescent="0.15">
      <c r="C499" s="16"/>
    </row>
    <row r="500" spans="3:3" x14ac:dyDescent="0.15">
      <c r="C500" s="16"/>
    </row>
    <row r="501" spans="3:3" x14ac:dyDescent="0.15">
      <c r="C501" s="16"/>
    </row>
    <row r="502" spans="3:3" x14ac:dyDescent="0.15">
      <c r="C502" s="16"/>
    </row>
    <row r="503" spans="3:3" x14ac:dyDescent="0.15">
      <c r="C503" s="16"/>
    </row>
    <row r="504" spans="3:3" x14ac:dyDescent="0.15">
      <c r="C504" s="16"/>
    </row>
    <row r="505" spans="3:3" x14ac:dyDescent="0.15">
      <c r="C505" s="16"/>
    </row>
    <row r="506" spans="3:3" x14ac:dyDescent="0.15">
      <c r="C506" s="16"/>
    </row>
    <row r="507" spans="3:3" x14ac:dyDescent="0.15">
      <c r="C507" s="16"/>
    </row>
    <row r="508" spans="3:3" x14ac:dyDescent="0.15">
      <c r="C508" s="16"/>
    </row>
    <row r="509" spans="3:3" x14ac:dyDescent="0.15">
      <c r="C509" s="16"/>
    </row>
    <row r="510" spans="3:3" x14ac:dyDescent="0.15">
      <c r="C510" s="16"/>
    </row>
    <row r="511" spans="3:3" x14ac:dyDescent="0.15">
      <c r="C511" s="16"/>
    </row>
    <row r="512" spans="3:3" x14ac:dyDescent="0.15">
      <c r="C512" s="16"/>
    </row>
    <row r="513" spans="3:3" x14ac:dyDescent="0.15">
      <c r="C513" s="16"/>
    </row>
    <row r="514" spans="3:3" x14ac:dyDescent="0.15">
      <c r="C514" s="16"/>
    </row>
    <row r="515" spans="3:3" x14ac:dyDescent="0.15">
      <c r="C515" s="16"/>
    </row>
    <row r="516" spans="3:3" x14ac:dyDescent="0.15">
      <c r="C516" s="16"/>
    </row>
    <row r="517" spans="3:3" x14ac:dyDescent="0.15">
      <c r="C517" s="16"/>
    </row>
    <row r="518" spans="3:3" x14ac:dyDescent="0.15">
      <c r="C518" s="16"/>
    </row>
    <row r="519" spans="3:3" x14ac:dyDescent="0.15">
      <c r="C519" s="16"/>
    </row>
    <row r="520" spans="3:3" x14ac:dyDescent="0.15">
      <c r="C520" s="16"/>
    </row>
    <row r="521" spans="3:3" x14ac:dyDescent="0.15">
      <c r="C521" s="16"/>
    </row>
    <row r="522" spans="3:3" x14ac:dyDescent="0.15">
      <c r="C522" s="16"/>
    </row>
    <row r="523" spans="3:3" x14ac:dyDescent="0.15">
      <c r="C523" s="16"/>
    </row>
    <row r="524" spans="3:3" x14ac:dyDescent="0.15">
      <c r="C524" s="16"/>
    </row>
    <row r="525" spans="3:3" x14ac:dyDescent="0.15">
      <c r="C525" s="16"/>
    </row>
    <row r="526" spans="3:3" x14ac:dyDescent="0.15">
      <c r="C526" s="16"/>
    </row>
    <row r="527" spans="3:3" x14ac:dyDescent="0.15">
      <c r="C527" s="16"/>
    </row>
    <row r="528" spans="3:3" x14ac:dyDescent="0.15">
      <c r="C528" s="16"/>
    </row>
    <row r="529" spans="3:3" x14ac:dyDescent="0.15">
      <c r="C529" s="16"/>
    </row>
    <row r="530" spans="3:3" x14ac:dyDescent="0.15">
      <c r="C530" s="16"/>
    </row>
    <row r="531" spans="3:3" x14ac:dyDescent="0.15">
      <c r="C531" s="16"/>
    </row>
    <row r="532" spans="3:3" x14ac:dyDescent="0.15">
      <c r="C532" s="16"/>
    </row>
    <row r="533" spans="3:3" x14ac:dyDescent="0.15">
      <c r="C533" s="16"/>
    </row>
    <row r="534" spans="3:3" x14ac:dyDescent="0.15">
      <c r="C534" s="16"/>
    </row>
    <row r="535" spans="3:3" x14ac:dyDescent="0.15">
      <c r="C535" s="16"/>
    </row>
    <row r="536" spans="3:3" x14ac:dyDescent="0.15">
      <c r="C536" s="16"/>
    </row>
    <row r="537" spans="3:3" x14ac:dyDescent="0.15">
      <c r="C537" s="16"/>
    </row>
    <row r="538" spans="3:3" x14ac:dyDescent="0.15">
      <c r="C538" s="16"/>
    </row>
    <row r="539" spans="3:3" x14ac:dyDescent="0.15">
      <c r="C539" s="16"/>
    </row>
    <row r="540" spans="3:3" x14ac:dyDescent="0.15">
      <c r="C540" s="16"/>
    </row>
    <row r="541" spans="3:3" x14ac:dyDescent="0.15">
      <c r="C541" s="16"/>
    </row>
    <row r="542" spans="3:3" x14ac:dyDescent="0.15">
      <c r="C542" s="16"/>
    </row>
    <row r="543" spans="3:3" x14ac:dyDescent="0.15">
      <c r="C543" s="16"/>
    </row>
    <row r="544" spans="3:3" x14ac:dyDescent="0.15">
      <c r="C544" s="16"/>
    </row>
    <row r="545" spans="3:3" x14ac:dyDescent="0.15">
      <c r="C545" s="16"/>
    </row>
    <row r="546" spans="3:3" x14ac:dyDescent="0.15">
      <c r="C546" s="16"/>
    </row>
    <row r="547" spans="3:3" x14ac:dyDescent="0.15">
      <c r="C547" s="16"/>
    </row>
    <row r="548" spans="3:3" x14ac:dyDescent="0.15">
      <c r="C548" s="16"/>
    </row>
    <row r="549" spans="3:3" x14ac:dyDescent="0.15">
      <c r="C549" s="16"/>
    </row>
    <row r="550" spans="3:3" x14ac:dyDescent="0.15">
      <c r="C550" s="16"/>
    </row>
    <row r="551" spans="3:3" x14ac:dyDescent="0.15">
      <c r="C551" s="16"/>
    </row>
    <row r="552" spans="3:3" x14ac:dyDescent="0.15">
      <c r="C552" s="16"/>
    </row>
    <row r="553" spans="3:3" x14ac:dyDescent="0.15">
      <c r="C553" s="16"/>
    </row>
    <row r="554" spans="3:3" x14ac:dyDescent="0.15">
      <c r="C554" s="16"/>
    </row>
    <row r="555" spans="3:3" x14ac:dyDescent="0.15">
      <c r="C555" s="16"/>
    </row>
    <row r="556" spans="3:3" x14ac:dyDescent="0.15">
      <c r="C556" s="16"/>
    </row>
    <row r="557" spans="3:3" x14ac:dyDescent="0.15">
      <c r="C557" s="16"/>
    </row>
    <row r="558" spans="3:3" x14ac:dyDescent="0.15">
      <c r="C558" s="16"/>
    </row>
    <row r="559" spans="3:3" x14ac:dyDescent="0.15">
      <c r="C559" s="16"/>
    </row>
    <row r="560" spans="3:3" x14ac:dyDescent="0.15">
      <c r="C560" s="16"/>
    </row>
    <row r="561" spans="3:3" x14ac:dyDescent="0.15">
      <c r="C561" s="16"/>
    </row>
    <row r="562" spans="3:3" x14ac:dyDescent="0.15">
      <c r="C562" s="16"/>
    </row>
    <row r="563" spans="3:3" x14ac:dyDescent="0.15">
      <c r="C563" s="16"/>
    </row>
    <row r="564" spans="3:3" x14ac:dyDescent="0.15">
      <c r="C564" s="16"/>
    </row>
    <row r="565" spans="3:3" x14ac:dyDescent="0.15">
      <c r="C565" s="16"/>
    </row>
    <row r="566" spans="3:3" x14ac:dyDescent="0.15">
      <c r="C566" s="16"/>
    </row>
    <row r="567" spans="3:3" x14ac:dyDescent="0.15">
      <c r="C567" s="16"/>
    </row>
    <row r="568" spans="3:3" x14ac:dyDescent="0.15">
      <c r="C568" s="16"/>
    </row>
    <row r="569" spans="3:3" x14ac:dyDescent="0.15">
      <c r="C569" s="16"/>
    </row>
    <row r="570" spans="3:3" x14ac:dyDescent="0.15">
      <c r="C570" s="16"/>
    </row>
    <row r="571" spans="3:3" x14ac:dyDescent="0.15">
      <c r="C571" s="16"/>
    </row>
    <row r="572" spans="3:3" x14ac:dyDescent="0.15">
      <c r="C572" s="16"/>
    </row>
    <row r="573" spans="3:3" x14ac:dyDescent="0.15">
      <c r="C573" s="16"/>
    </row>
    <row r="574" spans="3:3" x14ac:dyDescent="0.15">
      <c r="C574" s="16"/>
    </row>
    <row r="575" spans="3:3" x14ac:dyDescent="0.15">
      <c r="C575" s="16"/>
    </row>
    <row r="576" spans="3:3" x14ac:dyDescent="0.15">
      <c r="C576" s="16"/>
    </row>
    <row r="577" spans="3:3" x14ac:dyDescent="0.15">
      <c r="C577" s="16"/>
    </row>
    <row r="578" spans="3:3" x14ac:dyDescent="0.15">
      <c r="C578" s="16"/>
    </row>
    <row r="579" spans="3:3" x14ac:dyDescent="0.15">
      <c r="C579" s="16"/>
    </row>
    <row r="580" spans="3:3" x14ac:dyDescent="0.15">
      <c r="C580" s="16"/>
    </row>
    <row r="581" spans="3:3" x14ac:dyDescent="0.15">
      <c r="C581" s="16"/>
    </row>
    <row r="582" spans="3:3" x14ac:dyDescent="0.15">
      <c r="C582" s="16"/>
    </row>
    <row r="583" spans="3:3" x14ac:dyDescent="0.15">
      <c r="C583" s="16"/>
    </row>
    <row r="584" spans="3:3" x14ac:dyDescent="0.15">
      <c r="C584" s="16"/>
    </row>
    <row r="585" spans="3:3" x14ac:dyDescent="0.15">
      <c r="C585" s="16"/>
    </row>
    <row r="586" spans="3:3" x14ac:dyDescent="0.15">
      <c r="C586" s="16"/>
    </row>
    <row r="587" spans="3:3" x14ac:dyDescent="0.15">
      <c r="C587" s="16"/>
    </row>
    <row r="588" spans="3:3" x14ac:dyDescent="0.15">
      <c r="C588" s="16"/>
    </row>
    <row r="589" spans="3:3" x14ac:dyDescent="0.15">
      <c r="C589" s="16"/>
    </row>
    <row r="590" spans="3:3" x14ac:dyDescent="0.15">
      <c r="C590" s="16"/>
    </row>
    <row r="591" spans="3:3" x14ac:dyDescent="0.15">
      <c r="C591" s="16"/>
    </row>
    <row r="592" spans="3:3" x14ac:dyDescent="0.15">
      <c r="C592" s="16"/>
    </row>
    <row r="593" spans="3:3" x14ac:dyDescent="0.15">
      <c r="C593" s="16"/>
    </row>
    <row r="594" spans="3:3" x14ac:dyDescent="0.15">
      <c r="C594" s="16"/>
    </row>
    <row r="595" spans="3:3" x14ac:dyDescent="0.15">
      <c r="C595" s="16"/>
    </row>
    <row r="596" spans="3:3" x14ac:dyDescent="0.15">
      <c r="C596" s="16"/>
    </row>
    <row r="597" spans="3:3" x14ac:dyDescent="0.15">
      <c r="C597" s="16"/>
    </row>
    <row r="598" spans="3:3" x14ac:dyDescent="0.15">
      <c r="C598" s="16"/>
    </row>
    <row r="599" spans="3:3" x14ac:dyDescent="0.15">
      <c r="C599" s="16"/>
    </row>
    <row r="600" spans="3:3" x14ac:dyDescent="0.15">
      <c r="C600" s="16"/>
    </row>
    <row r="601" spans="3:3" x14ac:dyDescent="0.15">
      <c r="C601" s="16"/>
    </row>
    <row r="602" spans="3:3" x14ac:dyDescent="0.15">
      <c r="C602" s="16"/>
    </row>
    <row r="603" spans="3:3" x14ac:dyDescent="0.15">
      <c r="C603" s="16"/>
    </row>
    <row r="604" spans="3:3" x14ac:dyDescent="0.15">
      <c r="C604" s="16"/>
    </row>
    <row r="605" spans="3:3" x14ac:dyDescent="0.15">
      <c r="C605" s="16"/>
    </row>
    <row r="606" spans="3:3" x14ac:dyDescent="0.15">
      <c r="C606" s="16"/>
    </row>
    <row r="607" spans="3:3" x14ac:dyDescent="0.15">
      <c r="C607" s="16"/>
    </row>
    <row r="608" spans="3:3" x14ac:dyDescent="0.15">
      <c r="C608" s="16"/>
    </row>
    <row r="609" spans="3:3" x14ac:dyDescent="0.15">
      <c r="C609" s="16"/>
    </row>
    <row r="610" spans="3:3" x14ac:dyDescent="0.15">
      <c r="C610" s="16"/>
    </row>
    <row r="611" spans="3:3" x14ac:dyDescent="0.15">
      <c r="C611" s="16"/>
    </row>
    <row r="612" spans="3:3" x14ac:dyDescent="0.15">
      <c r="C612" s="16"/>
    </row>
    <row r="613" spans="3:3" x14ac:dyDescent="0.15">
      <c r="C613" s="16"/>
    </row>
    <row r="614" spans="3:3" x14ac:dyDescent="0.15">
      <c r="C614" s="16"/>
    </row>
    <row r="615" spans="3:3" x14ac:dyDescent="0.15">
      <c r="C615" s="16"/>
    </row>
    <row r="616" spans="3:3" x14ac:dyDescent="0.15">
      <c r="C616" s="16"/>
    </row>
    <row r="617" spans="3:3" x14ac:dyDescent="0.15">
      <c r="C617" s="16"/>
    </row>
    <row r="618" spans="3:3" x14ac:dyDescent="0.15">
      <c r="C618" s="16"/>
    </row>
    <row r="619" spans="3:3" x14ac:dyDescent="0.15">
      <c r="C619" s="16"/>
    </row>
    <row r="620" spans="3:3" x14ac:dyDescent="0.15">
      <c r="C620" s="16"/>
    </row>
    <row r="621" spans="3:3" x14ac:dyDescent="0.15">
      <c r="C621" s="16"/>
    </row>
    <row r="622" spans="3:3" x14ac:dyDescent="0.15">
      <c r="C622" s="16"/>
    </row>
    <row r="623" spans="3:3" x14ac:dyDescent="0.15">
      <c r="C623" s="16"/>
    </row>
    <row r="624" spans="3:3" x14ac:dyDescent="0.15">
      <c r="C624" s="16"/>
    </row>
    <row r="625" spans="3:3" x14ac:dyDescent="0.15">
      <c r="C625" s="16"/>
    </row>
    <row r="626" spans="3:3" x14ac:dyDescent="0.15">
      <c r="C626" s="16"/>
    </row>
    <row r="627" spans="3:3" x14ac:dyDescent="0.15">
      <c r="C627" s="16"/>
    </row>
    <row r="628" spans="3:3" x14ac:dyDescent="0.15">
      <c r="C628" s="16"/>
    </row>
    <row r="629" spans="3:3" x14ac:dyDescent="0.15">
      <c r="C629" s="16"/>
    </row>
    <row r="630" spans="3:3" x14ac:dyDescent="0.15">
      <c r="C630" s="16"/>
    </row>
    <row r="631" spans="3:3" x14ac:dyDescent="0.15">
      <c r="C631" s="16"/>
    </row>
    <row r="632" spans="3:3" x14ac:dyDescent="0.15">
      <c r="C632" s="16"/>
    </row>
    <row r="633" spans="3:3" x14ac:dyDescent="0.15">
      <c r="C633" s="16"/>
    </row>
    <row r="634" spans="3:3" x14ac:dyDescent="0.15">
      <c r="C634" s="16"/>
    </row>
    <row r="635" spans="3:3" x14ac:dyDescent="0.15">
      <c r="C635" s="16"/>
    </row>
    <row r="636" spans="3:3" x14ac:dyDescent="0.15">
      <c r="C636" s="16"/>
    </row>
    <row r="637" spans="3:3" x14ac:dyDescent="0.15">
      <c r="C637" s="16"/>
    </row>
    <row r="638" spans="3:3" x14ac:dyDescent="0.15">
      <c r="C638" s="16"/>
    </row>
    <row r="639" spans="3:3" x14ac:dyDescent="0.15">
      <c r="C639" s="16"/>
    </row>
    <row r="640" spans="3:3" x14ac:dyDescent="0.15">
      <c r="C640" s="16"/>
    </row>
    <row r="641" spans="3:3" x14ac:dyDescent="0.15">
      <c r="C641" s="16"/>
    </row>
    <row r="642" spans="3:3" x14ac:dyDescent="0.15">
      <c r="C642" s="16"/>
    </row>
    <row r="643" spans="3:3" x14ac:dyDescent="0.15">
      <c r="C643" s="16"/>
    </row>
    <row r="644" spans="3:3" x14ac:dyDescent="0.15">
      <c r="C644" s="16"/>
    </row>
    <row r="645" spans="3:3" x14ac:dyDescent="0.15">
      <c r="C645" s="16"/>
    </row>
    <row r="646" spans="3:3" x14ac:dyDescent="0.15">
      <c r="C646" s="16"/>
    </row>
    <row r="647" spans="3:3" x14ac:dyDescent="0.15">
      <c r="C647" s="16"/>
    </row>
    <row r="648" spans="3:3" x14ac:dyDescent="0.15">
      <c r="C648" s="16"/>
    </row>
    <row r="649" spans="3:3" x14ac:dyDescent="0.15">
      <c r="C649" s="16"/>
    </row>
    <row r="650" spans="3:3" x14ac:dyDescent="0.15">
      <c r="C650" s="16"/>
    </row>
    <row r="651" spans="3:3" x14ac:dyDescent="0.15">
      <c r="C651" s="16"/>
    </row>
    <row r="652" spans="3:3" x14ac:dyDescent="0.15">
      <c r="C652" s="16"/>
    </row>
    <row r="653" spans="3:3" x14ac:dyDescent="0.15">
      <c r="C653" s="16"/>
    </row>
    <row r="654" spans="3:3" x14ac:dyDescent="0.15">
      <c r="C654" s="16"/>
    </row>
    <row r="655" spans="3:3" x14ac:dyDescent="0.15">
      <c r="C655" s="16"/>
    </row>
    <row r="656" spans="3:3" x14ac:dyDescent="0.15">
      <c r="C656" s="16"/>
    </row>
    <row r="657" spans="3:3" x14ac:dyDescent="0.15">
      <c r="C657" s="16"/>
    </row>
    <row r="658" spans="3:3" x14ac:dyDescent="0.15">
      <c r="C658" s="16"/>
    </row>
    <row r="659" spans="3:3" x14ac:dyDescent="0.15">
      <c r="C659" s="16"/>
    </row>
    <row r="660" spans="3:3" x14ac:dyDescent="0.15">
      <c r="C660" s="16"/>
    </row>
    <row r="661" spans="3:3" x14ac:dyDescent="0.15">
      <c r="C661" s="16"/>
    </row>
    <row r="662" spans="3:3" x14ac:dyDescent="0.15">
      <c r="C662" s="16"/>
    </row>
    <row r="663" spans="3:3" x14ac:dyDescent="0.15">
      <c r="C663" s="16"/>
    </row>
    <row r="664" spans="3:3" x14ac:dyDescent="0.15">
      <c r="C664" s="16"/>
    </row>
    <row r="665" spans="3:3" x14ac:dyDescent="0.15">
      <c r="C665" s="16"/>
    </row>
    <row r="666" spans="3:3" x14ac:dyDescent="0.15">
      <c r="C666" s="16"/>
    </row>
    <row r="667" spans="3:3" x14ac:dyDescent="0.15">
      <c r="C667" s="16"/>
    </row>
    <row r="668" spans="3:3" x14ac:dyDescent="0.15">
      <c r="C668" s="16"/>
    </row>
    <row r="669" spans="3:3" x14ac:dyDescent="0.15">
      <c r="C669" s="16"/>
    </row>
    <row r="670" spans="3:3" x14ac:dyDescent="0.15">
      <c r="C670" s="16"/>
    </row>
    <row r="671" spans="3:3" x14ac:dyDescent="0.15">
      <c r="C671" s="16"/>
    </row>
    <row r="672" spans="3:3" x14ac:dyDescent="0.15">
      <c r="C672" s="16"/>
    </row>
    <row r="673" spans="3:3" x14ac:dyDescent="0.15">
      <c r="C673" s="16"/>
    </row>
    <row r="674" spans="3:3" x14ac:dyDescent="0.15">
      <c r="C674" s="16"/>
    </row>
    <row r="675" spans="3:3" x14ac:dyDescent="0.15">
      <c r="C675" s="16"/>
    </row>
    <row r="676" spans="3:3" x14ac:dyDescent="0.15">
      <c r="C676" s="16"/>
    </row>
    <row r="677" spans="3:3" x14ac:dyDescent="0.15">
      <c r="C677" s="16"/>
    </row>
    <row r="678" spans="3:3" x14ac:dyDescent="0.15">
      <c r="C678" s="16"/>
    </row>
    <row r="679" spans="3:3" x14ac:dyDescent="0.15">
      <c r="C679" s="16"/>
    </row>
    <row r="680" spans="3:3" x14ac:dyDescent="0.15">
      <c r="C680" s="16"/>
    </row>
    <row r="681" spans="3:3" x14ac:dyDescent="0.15">
      <c r="C681" s="16"/>
    </row>
    <row r="682" spans="3:3" x14ac:dyDescent="0.15">
      <c r="C682" s="16"/>
    </row>
    <row r="683" spans="3:3" x14ac:dyDescent="0.15">
      <c r="C683" s="16"/>
    </row>
    <row r="684" spans="3:3" x14ac:dyDescent="0.15">
      <c r="C684" s="16"/>
    </row>
    <row r="685" spans="3:3" x14ac:dyDescent="0.15">
      <c r="C685" s="16"/>
    </row>
    <row r="686" spans="3:3" x14ac:dyDescent="0.15">
      <c r="C686" s="16"/>
    </row>
    <row r="687" spans="3:3" x14ac:dyDescent="0.15">
      <c r="C687" s="16"/>
    </row>
    <row r="688" spans="3:3" x14ac:dyDescent="0.15">
      <c r="C688" s="16"/>
    </row>
    <row r="689" spans="3:3" x14ac:dyDescent="0.15">
      <c r="C689" s="16"/>
    </row>
    <row r="690" spans="3:3" x14ac:dyDescent="0.15">
      <c r="C690" s="16"/>
    </row>
    <row r="691" spans="3:3" x14ac:dyDescent="0.15">
      <c r="C691" s="16"/>
    </row>
    <row r="692" spans="3:3" x14ac:dyDescent="0.15">
      <c r="C692" s="16"/>
    </row>
    <row r="693" spans="3:3" x14ac:dyDescent="0.15">
      <c r="C693" s="16"/>
    </row>
    <row r="694" spans="3:3" x14ac:dyDescent="0.15">
      <c r="C694" s="16"/>
    </row>
    <row r="695" spans="3:3" x14ac:dyDescent="0.15">
      <c r="C695" s="16"/>
    </row>
    <row r="696" spans="3:3" x14ac:dyDescent="0.15">
      <c r="C696" s="16"/>
    </row>
    <row r="697" spans="3:3" x14ac:dyDescent="0.15">
      <c r="C697" s="16"/>
    </row>
    <row r="698" spans="3:3" x14ac:dyDescent="0.15">
      <c r="C698" s="16"/>
    </row>
    <row r="699" spans="3:3" x14ac:dyDescent="0.15">
      <c r="C699" s="16"/>
    </row>
    <row r="700" spans="3:3" x14ac:dyDescent="0.15">
      <c r="C700" s="16"/>
    </row>
    <row r="701" spans="3:3" x14ac:dyDescent="0.15">
      <c r="C701" s="16"/>
    </row>
    <row r="702" spans="3:3" x14ac:dyDescent="0.15">
      <c r="C702" s="16"/>
    </row>
    <row r="703" spans="3:3" x14ac:dyDescent="0.15">
      <c r="C703" s="16"/>
    </row>
    <row r="704" spans="3:3" x14ac:dyDescent="0.15">
      <c r="C704" s="16"/>
    </row>
    <row r="705" spans="3:3" x14ac:dyDescent="0.15">
      <c r="C705" s="16"/>
    </row>
    <row r="706" spans="3:3" x14ac:dyDescent="0.15">
      <c r="C706" s="16"/>
    </row>
    <row r="707" spans="3:3" x14ac:dyDescent="0.15">
      <c r="C707" s="16"/>
    </row>
    <row r="708" spans="3:3" x14ac:dyDescent="0.15">
      <c r="C708" s="16"/>
    </row>
    <row r="709" spans="3:3" x14ac:dyDescent="0.15">
      <c r="C709" s="16"/>
    </row>
    <row r="710" spans="3:3" x14ac:dyDescent="0.15">
      <c r="C710" s="16"/>
    </row>
    <row r="711" spans="3:3" x14ac:dyDescent="0.15">
      <c r="C711" s="16"/>
    </row>
    <row r="712" spans="3:3" x14ac:dyDescent="0.15">
      <c r="C712" s="16"/>
    </row>
    <row r="713" spans="3:3" x14ac:dyDescent="0.15">
      <c r="C713" s="16"/>
    </row>
    <row r="714" spans="3:3" x14ac:dyDescent="0.15">
      <c r="C714" s="16"/>
    </row>
    <row r="715" spans="3:3" x14ac:dyDescent="0.15">
      <c r="C715" s="16"/>
    </row>
    <row r="716" spans="3:3" x14ac:dyDescent="0.15">
      <c r="C716" s="16"/>
    </row>
    <row r="717" spans="3:3" x14ac:dyDescent="0.15">
      <c r="C717" s="16"/>
    </row>
    <row r="718" spans="3:3" x14ac:dyDescent="0.15">
      <c r="C718" s="16"/>
    </row>
    <row r="719" spans="3:3" x14ac:dyDescent="0.15">
      <c r="C719" s="16"/>
    </row>
    <row r="720" spans="3:3" x14ac:dyDescent="0.15">
      <c r="C720" s="16"/>
    </row>
    <row r="721" spans="3:3" x14ac:dyDescent="0.15">
      <c r="C721" s="16"/>
    </row>
    <row r="722" spans="3:3" x14ac:dyDescent="0.15">
      <c r="C722" s="16"/>
    </row>
    <row r="723" spans="3:3" x14ac:dyDescent="0.15">
      <c r="C723" s="16"/>
    </row>
    <row r="724" spans="3:3" x14ac:dyDescent="0.15">
      <c r="C724" s="16"/>
    </row>
    <row r="725" spans="3:3" x14ac:dyDescent="0.15">
      <c r="C725" s="16"/>
    </row>
    <row r="726" spans="3:3" x14ac:dyDescent="0.15">
      <c r="C726" s="16"/>
    </row>
    <row r="727" spans="3:3" x14ac:dyDescent="0.15">
      <c r="C727" s="16"/>
    </row>
    <row r="728" spans="3:3" x14ac:dyDescent="0.15">
      <c r="C728" s="16"/>
    </row>
    <row r="729" spans="3:3" x14ac:dyDescent="0.15">
      <c r="C729" s="16"/>
    </row>
    <row r="730" spans="3:3" x14ac:dyDescent="0.15">
      <c r="C730" s="16"/>
    </row>
    <row r="731" spans="3:3" x14ac:dyDescent="0.15">
      <c r="C731" s="16"/>
    </row>
    <row r="732" spans="3:3" x14ac:dyDescent="0.15">
      <c r="C732" s="16"/>
    </row>
    <row r="733" spans="3:3" x14ac:dyDescent="0.15">
      <c r="C733" s="16"/>
    </row>
    <row r="734" spans="3:3" x14ac:dyDescent="0.15">
      <c r="C734" s="16"/>
    </row>
    <row r="735" spans="3:3" x14ac:dyDescent="0.15">
      <c r="C735" s="16"/>
    </row>
    <row r="736" spans="3:3" x14ac:dyDescent="0.15">
      <c r="C736" s="16"/>
    </row>
    <row r="737" spans="3:3" x14ac:dyDescent="0.15">
      <c r="C737" s="16"/>
    </row>
    <row r="738" spans="3:3" x14ac:dyDescent="0.15">
      <c r="C738" s="16"/>
    </row>
    <row r="739" spans="3:3" x14ac:dyDescent="0.15">
      <c r="C739" s="16"/>
    </row>
    <row r="740" spans="3:3" x14ac:dyDescent="0.15">
      <c r="C740" s="16"/>
    </row>
    <row r="741" spans="3:3" x14ac:dyDescent="0.15">
      <c r="C741" s="16"/>
    </row>
    <row r="742" spans="3:3" x14ac:dyDescent="0.15">
      <c r="C742" s="16"/>
    </row>
    <row r="743" spans="3:3" x14ac:dyDescent="0.15">
      <c r="C743" s="16"/>
    </row>
    <row r="744" spans="3:3" x14ac:dyDescent="0.15">
      <c r="C744" s="16"/>
    </row>
    <row r="745" spans="3:3" x14ac:dyDescent="0.15">
      <c r="C745" s="16"/>
    </row>
    <row r="746" spans="3:3" x14ac:dyDescent="0.15">
      <c r="C746" s="16"/>
    </row>
    <row r="747" spans="3:3" x14ac:dyDescent="0.15">
      <c r="C747" s="16"/>
    </row>
    <row r="748" spans="3:3" x14ac:dyDescent="0.15">
      <c r="C748" s="16"/>
    </row>
    <row r="749" spans="3:3" x14ac:dyDescent="0.15">
      <c r="C749" s="16"/>
    </row>
    <row r="750" spans="3:3" x14ac:dyDescent="0.15">
      <c r="C750" s="16"/>
    </row>
    <row r="751" spans="3:3" x14ac:dyDescent="0.15">
      <c r="C751" s="16"/>
    </row>
    <row r="752" spans="3:3" x14ac:dyDescent="0.15">
      <c r="C752" s="16"/>
    </row>
    <row r="753" spans="3:3" x14ac:dyDescent="0.15">
      <c r="C753" s="16"/>
    </row>
    <row r="754" spans="3:3" x14ac:dyDescent="0.15">
      <c r="C754" s="16"/>
    </row>
    <row r="755" spans="3:3" x14ac:dyDescent="0.15">
      <c r="C755" s="16"/>
    </row>
    <row r="756" spans="3:3" x14ac:dyDescent="0.15">
      <c r="C756" s="16"/>
    </row>
    <row r="757" spans="3:3" x14ac:dyDescent="0.15">
      <c r="C757" s="16"/>
    </row>
    <row r="758" spans="3:3" x14ac:dyDescent="0.15">
      <c r="C758" s="16"/>
    </row>
    <row r="759" spans="3:3" x14ac:dyDescent="0.15">
      <c r="C759" s="16"/>
    </row>
    <row r="760" spans="3:3" x14ac:dyDescent="0.15">
      <c r="C760" s="16"/>
    </row>
    <row r="761" spans="3:3" x14ac:dyDescent="0.15">
      <c r="C761" s="16"/>
    </row>
    <row r="762" spans="3:3" x14ac:dyDescent="0.15">
      <c r="C762" s="16"/>
    </row>
    <row r="763" spans="3:3" x14ac:dyDescent="0.15">
      <c r="C763" s="16"/>
    </row>
    <row r="764" spans="3:3" x14ac:dyDescent="0.15">
      <c r="C764" s="16"/>
    </row>
    <row r="765" spans="3:3" x14ac:dyDescent="0.15">
      <c r="C765" s="16"/>
    </row>
    <row r="766" spans="3:3" x14ac:dyDescent="0.15">
      <c r="C766" s="16"/>
    </row>
    <row r="767" spans="3:3" x14ac:dyDescent="0.15">
      <c r="C767" s="16"/>
    </row>
    <row r="768" spans="3:3" x14ac:dyDescent="0.15">
      <c r="C768" s="16"/>
    </row>
    <row r="769" spans="3:3" x14ac:dyDescent="0.15">
      <c r="C769" s="16"/>
    </row>
    <row r="770" spans="3:3" x14ac:dyDescent="0.15">
      <c r="C770" s="16"/>
    </row>
    <row r="771" spans="3:3" x14ac:dyDescent="0.15">
      <c r="C771" s="16"/>
    </row>
    <row r="772" spans="3:3" x14ac:dyDescent="0.15">
      <c r="C772" s="16"/>
    </row>
    <row r="773" spans="3:3" x14ac:dyDescent="0.15">
      <c r="C773" s="16"/>
    </row>
    <row r="774" spans="3:3" x14ac:dyDescent="0.15">
      <c r="C774" s="16"/>
    </row>
    <row r="775" spans="3:3" x14ac:dyDescent="0.15">
      <c r="C775" s="16"/>
    </row>
    <row r="776" spans="3:3" x14ac:dyDescent="0.15">
      <c r="C776" s="16"/>
    </row>
    <row r="777" spans="3:3" x14ac:dyDescent="0.15">
      <c r="C777" s="16"/>
    </row>
    <row r="778" spans="3:3" x14ac:dyDescent="0.15">
      <c r="C778" s="16"/>
    </row>
    <row r="779" spans="3:3" x14ac:dyDescent="0.15">
      <c r="C779" s="16"/>
    </row>
    <row r="780" spans="3:3" x14ac:dyDescent="0.15">
      <c r="C780" s="16"/>
    </row>
    <row r="781" spans="3:3" x14ac:dyDescent="0.15">
      <c r="C781" s="16"/>
    </row>
    <row r="782" spans="3:3" x14ac:dyDescent="0.15">
      <c r="C782" s="16"/>
    </row>
    <row r="783" spans="3:3" x14ac:dyDescent="0.15">
      <c r="C783" s="16"/>
    </row>
    <row r="784" spans="3:3" x14ac:dyDescent="0.15">
      <c r="C784" s="16"/>
    </row>
    <row r="785" spans="3:3" x14ac:dyDescent="0.15">
      <c r="C785" s="16"/>
    </row>
    <row r="786" spans="3:3" x14ac:dyDescent="0.15">
      <c r="C786" s="16"/>
    </row>
    <row r="787" spans="3:3" x14ac:dyDescent="0.15">
      <c r="C787" s="16"/>
    </row>
    <row r="788" spans="3:3" x14ac:dyDescent="0.15">
      <c r="C788" s="16"/>
    </row>
    <row r="789" spans="3:3" x14ac:dyDescent="0.15">
      <c r="C789" s="16"/>
    </row>
    <row r="790" spans="3:3" x14ac:dyDescent="0.15">
      <c r="C790" s="16"/>
    </row>
    <row r="791" spans="3:3" x14ac:dyDescent="0.15">
      <c r="C791" s="16"/>
    </row>
    <row r="792" spans="3:3" x14ac:dyDescent="0.15">
      <c r="C792" s="16"/>
    </row>
    <row r="793" spans="3:3" x14ac:dyDescent="0.15">
      <c r="C793" s="16"/>
    </row>
    <row r="794" spans="3:3" x14ac:dyDescent="0.15">
      <c r="C794" s="16"/>
    </row>
    <row r="795" spans="3:3" x14ac:dyDescent="0.15">
      <c r="C795" s="16"/>
    </row>
    <row r="796" spans="3:3" x14ac:dyDescent="0.15">
      <c r="C796" s="16"/>
    </row>
    <row r="797" spans="3:3" x14ac:dyDescent="0.15">
      <c r="C797" s="16"/>
    </row>
    <row r="798" spans="3:3" x14ac:dyDescent="0.15">
      <c r="C798" s="16"/>
    </row>
    <row r="799" spans="3:3" x14ac:dyDescent="0.15">
      <c r="C799" s="16"/>
    </row>
    <row r="800" spans="3:3" x14ac:dyDescent="0.15">
      <c r="C800" s="16"/>
    </row>
    <row r="801" spans="3:3" x14ac:dyDescent="0.15">
      <c r="C801" s="16"/>
    </row>
    <row r="802" spans="3:3" x14ac:dyDescent="0.15">
      <c r="C802" s="16"/>
    </row>
    <row r="803" spans="3:3" x14ac:dyDescent="0.15">
      <c r="C803" s="16"/>
    </row>
    <row r="804" spans="3:3" x14ac:dyDescent="0.15">
      <c r="C804" s="16"/>
    </row>
    <row r="805" spans="3:3" x14ac:dyDescent="0.15">
      <c r="C805" s="16"/>
    </row>
    <row r="806" spans="3:3" x14ac:dyDescent="0.15">
      <c r="C806" s="16"/>
    </row>
    <row r="807" spans="3:3" x14ac:dyDescent="0.15">
      <c r="C807" s="16"/>
    </row>
    <row r="808" spans="3:3" x14ac:dyDescent="0.15">
      <c r="C808" s="16"/>
    </row>
    <row r="809" spans="3:3" x14ac:dyDescent="0.15">
      <c r="C809" s="16"/>
    </row>
    <row r="810" spans="3:3" x14ac:dyDescent="0.15">
      <c r="C810" s="16"/>
    </row>
    <row r="811" spans="3:3" x14ac:dyDescent="0.15">
      <c r="C811" s="16"/>
    </row>
    <row r="812" spans="3:3" x14ac:dyDescent="0.15">
      <c r="C812" s="16"/>
    </row>
    <row r="813" spans="3:3" x14ac:dyDescent="0.15">
      <c r="C813" s="16"/>
    </row>
    <row r="814" spans="3:3" x14ac:dyDescent="0.15">
      <c r="C814" s="16"/>
    </row>
    <row r="815" spans="3:3" x14ac:dyDescent="0.15">
      <c r="C815" s="16"/>
    </row>
    <row r="816" spans="3:3" x14ac:dyDescent="0.15">
      <c r="C816" s="16"/>
    </row>
    <row r="817" spans="3:3" x14ac:dyDescent="0.15">
      <c r="C817" s="16"/>
    </row>
    <row r="818" spans="3:3" x14ac:dyDescent="0.15">
      <c r="C818" s="16"/>
    </row>
    <row r="819" spans="3:3" x14ac:dyDescent="0.15">
      <c r="C819" s="16"/>
    </row>
    <row r="820" spans="3:3" x14ac:dyDescent="0.15">
      <c r="C820" s="16"/>
    </row>
    <row r="821" spans="3:3" x14ac:dyDescent="0.15">
      <c r="C821" s="16"/>
    </row>
    <row r="822" spans="3:3" x14ac:dyDescent="0.15">
      <c r="C822" s="16"/>
    </row>
    <row r="823" spans="3:3" x14ac:dyDescent="0.15">
      <c r="C823" s="16"/>
    </row>
    <row r="824" spans="3:3" x14ac:dyDescent="0.15">
      <c r="C824" s="16"/>
    </row>
    <row r="825" spans="3:3" x14ac:dyDescent="0.15">
      <c r="C825" s="16"/>
    </row>
    <row r="826" spans="3:3" x14ac:dyDescent="0.15">
      <c r="C826" s="16"/>
    </row>
    <row r="827" spans="3:3" x14ac:dyDescent="0.15">
      <c r="C827" s="16"/>
    </row>
    <row r="828" spans="3:3" x14ac:dyDescent="0.15">
      <c r="C828" s="16"/>
    </row>
    <row r="829" spans="3:3" x14ac:dyDescent="0.15">
      <c r="C829" s="16"/>
    </row>
    <row r="830" spans="3:3" x14ac:dyDescent="0.15">
      <c r="C830" s="16"/>
    </row>
    <row r="831" spans="3:3" x14ac:dyDescent="0.15">
      <c r="C831" s="16"/>
    </row>
    <row r="832" spans="3:3" x14ac:dyDescent="0.15">
      <c r="C832" s="16"/>
    </row>
    <row r="833" spans="3:3" x14ac:dyDescent="0.15">
      <c r="C833" s="16"/>
    </row>
    <row r="834" spans="3:3" x14ac:dyDescent="0.15">
      <c r="C834" s="16"/>
    </row>
    <row r="835" spans="3:3" x14ac:dyDescent="0.15">
      <c r="C835" s="16"/>
    </row>
    <row r="836" spans="3:3" x14ac:dyDescent="0.15">
      <c r="C836" s="16"/>
    </row>
    <row r="837" spans="3:3" x14ac:dyDescent="0.15">
      <c r="C837" s="16"/>
    </row>
    <row r="838" spans="3:3" x14ac:dyDescent="0.15">
      <c r="C838" s="16"/>
    </row>
    <row r="839" spans="3:3" x14ac:dyDescent="0.15">
      <c r="C839" s="16"/>
    </row>
    <row r="840" spans="3:3" x14ac:dyDescent="0.15">
      <c r="C840" s="16"/>
    </row>
    <row r="841" spans="3:3" x14ac:dyDescent="0.15">
      <c r="C841" s="16"/>
    </row>
    <row r="842" spans="3:3" x14ac:dyDescent="0.15">
      <c r="C842" s="16"/>
    </row>
    <row r="843" spans="3:3" x14ac:dyDescent="0.15">
      <c r="C843" s="16"/>
    </row>
    <row r="844" spans="3:3" x14ac:dyDescent="0.15">
      <c r="C844" s="16"/>
    </row>
    <row r="845" spans="3:3" x14ac:dyDescent="0.15">
      <c r="C845" s="16"/>
    </row>
    <row r="846" spans="3:3" x14ac:dyDescent="0.15">
      <c r="C846" s="16"/>
    </row>
    <row r="847" spans="3:3" x14ac:dyDescent="0.15">
      <c r="C847" s="16"/>
    </row>
    <row r="848" spans="3:3" x14ac:dyDescent="0.15">
      <c r="C848" s="16"/>
    </row>
    <row r="849" spans="3:3" x14ac:dyDescent="0.15">
      <c r="C849" s="16"/>
    </row>
    <row r="850" spans="3:3" x14ac:dyDescent="0.15">
      <c r="C850" s="16"/>
    </row>
    <row r="851" spans="3:3" x14ac:dyDescent="0.15">
      <c r="C851" s="16"/>
    </row>
    <row r="852" spans="3:3" x14ac:dyDescent="0.15">
      <c r="C852" s="16"/>
    </row>
    <row r="853" spans="3:3" x14ac:dyDescent="0.15">
      <c r="C853" s="16"/>
    </row>
    <row r="854" spans="3:3" x14ac:dyDescent="0.15">
      <c r="C854" s="16"/>
    </row>
    <row r="855" spans="3:3" x14ac:dyDescent="0.15">
      <c r="C855" s="16"/>
    </row>
    <row r="856" spans="3:3" x14ac:dyDescent="0.15">
      <c r="C856" s="16"/>
    </row>
    <row r="857" spans="3:3" x14ac:dyDescent="0.15">
      <c r="C857" s="16"/>
    </row>
    <row r="858" spans="3:3" x14ac:dyDescent="0.15">
      <c r="C858" s="16"/>
    </row>
    <row r="859" spans="3:3" x14ac:dyDescent="0.15">
      <c r="C859" s="16"/>
    </row>
    <row r="860" spans="3:3" x14ac:dyDescent="0.15">
      <c r="C860" s="16"/>
    </row>
    <row r="861" spans="3:3" x14ac:dyDescent="0.15">
      <c r="C861" s="16"/>
    </row>
    <row r="862" spans="3:3" x14ac:dyDescent="0.15">
      <c r="C862" s="16"/>
    </row>
    <row r="863" spans="3:3" x14ac:dyDescent="0.15">
      <c r="C863" s="16"/>
    </row>
    <row r="864" spans="3:3" x14ac:dyDescent="0.15">
      <c r="C864" s="16"/>
    </row>
    <row r="865" spans="3:3" x14ac:dyDescent="0.15">
      <c r="C865" s="16"/>
    </row>
    <row r="866" spans="3:3" x14ac:dyDescent="0.15">
      <c r="C866" s="16"/>
    </row>
    <row r="867" spans="3:3" x14ac:dyDescent="0.15">
      <c r="C867" s="16"/>
    </row>
    <row r="868" spans="3:3" x14ac:dyDescent="0.15">
      <c r="C868" s="16"/>
    </row>
    <row r="869" spans="3:3" x14ac:dyDescent="0.15">
      <c r="C869" s="16"/>
    </row>
    <row r="870" spans="3:3" x14ac:dyDescent="0.15">
      <c r="C870" s="16"/>
    </row>
    <row r="871" spans="3:3" x14ac:dyDescent="0.15">
      <c r="C871" s="16"/>
    </row>
    <row r="872" spans="3:3" x14ac:dyDescent="0.15">
      <c r="C872" s="16"/>
    </row>
    <row r="873" spans="3:3" x14ac:dyDescent="0.15">
      <c r="C873" s="16"/>
    </row>
    <row r="874" spans="3:3" x14ac:dyDescent="0.15">
      <c r="C874" s="16"/>
    </row>
    <row r="875" spans="3:3" x14ac:dyDescent="0.15">
      <c r="C875" s="16"/>
    </row>
    <row r="876" spans="3:3" x14ac:dyDescent="0.15">
      <c r="C876" s="16"/>
    </row>
    <row r="877" spans="3:3" x14ac:dyDescent="0.15">
      <c r="C877" s="16"/>
    </row>
    <row r="878" spans="3:3" x14ac:dyDescent="0.15">
      <c r="C878" s="16"/>
    </row>
    <row r="879" spans="3:3" x14ac:dyDescent="0.15">
      <c r="C879" s="16"/>
    </row>
    <row r="880" spans="3:3" x14ac:dyDescent="0.15">
      <c r="C880" s="16"/>
    </row>
    <row r="881" spans="3:3" x14ac:dyDescent="0.15">
      <c r="C881" s="16"/>
    </row>
    <row r="882" spans="3:3" x14ac:dyDescent="0.15">
      <c r="C882" s="16"/>
    </row>
    <row r="883" spans="3:3" x14ac:dyDescent="0.15">
      <c r="C883" s="16"/>
    </row>
    <row r="884" spans="3:3" x14ac:dyDescent="0.15">
      <c r="C884" s="16"/>
    </row>
    <row r="885" spans="3:3" x14ac:dyDescent="0.15">
      <c r="C885" s="16"/>
    </row>
    <row r="886" spans="3:3" x14ac:dyDescent="0.15">
      <c r="C886" s="16"/>
    </row>
    <row r="887" spans="3:3" x14ac:dyDescent="0.15">
      <c r="C887" s="16"/>
    </row>
    <row r="888" spans="3:3" x14ac:dyDescent="0.15">
      <c r="C888" s="16"/>
    </row>
    <row r="889" spans="3:3" x14ac:dyDescent="0.15">
      <c r="C889" s="16"/>
    </row>
    <row r="890" spans="3:3" x14ac:dyDescent="0.15">
      <c r="C890" s="16"/>
    </row>
    <row r="891" spans="3:3" x14ac:dyDescent="0.15">
      <c r="C891" s="16"/>
    </row>
    <row r="892" spans="3:3" x14ac:dyDescent="0.15">
      <c r="C892" s="16"/>
    </row>
    <row r="893" spans="3:3" x14ac:dyDescent="0.15">
      <c r="C893" s="16"/>
    </row>
    <row r="894" spans="3:3" x14ac:dyDescent="0.15">
      <c r="C894" s="16"/>
    </row>
    <row r="895" spans="3:3" x14ac:dyDescent="0.15">
      <c r="C895" s="16"/>
    </row>
    <row r="896" spans="3:3" x14ac:dyDescent="0.15">
      <c r="C896" s="16"/>
    </row>
    <row r="897" spans="3:3" x14ac:dyDescent="0.15">
      <c r="C897" s="16"/>
    </row>
    <row r="898" spans="3:3" x14ac:dyDescent="0.15">
      <c r="C898" s="16"/>
    </row>
    <row r="899" spans="3:3" x14ac:dyDescent="0.15">
      <c r="C899" s="16"/>
    </row>
    <row r="900" spans="3:3" x14ac:dyDescent="0.15">
      <c r="C900" s="16"/>
    </row>
    <row r="901" spans="3:3" x14ac:dyDescent="0.15">
      <c r="C901" s="16"/>
    </row>
    <row r="902" spans="3:3" x14ac:dyDescent="0.15">
      <c r="C902" s="16"/>
    </row>
    <row r="903" spans="3:3" x14ac:dyDescent="0.15">
      <c r="C903" s="16"/>
    </row>
    <row r="904" spans="3:3" x14ac:dyDescent="0.15">
      <c r="C904" s="16"/>
    </row>
    <row r="905" spans="3:3" x14ac:dyDescent="0.15">
      <c r="C905" s="16"/>
    </row>
    <row r="906" spans="3:3" x14ac:dyDescent="0.15">
      <c r="C906" s="16"/>
    </row>
    <row r="907" spans="3:3" x14ac:dyDescent="0.15">
      <c r="C907" s="16"/>
    </row>
    <row r="908" spans="3:3" x14ac:dyDescent="0.15">
      <c r="C908" s="16"/>
    </row>
    <row r="909" spans="3:3" x14ac:dyDescent="0.15">
      <c r="C909" s="16"/>
    </row>
    <row r="910" spans="3:3" x14ac:dyDescent="0.15">
      <c r="C910" s="16"/>
    </row>
    <row r="911" spans="3:3" x14ac:dyDescent="0.15">
      <c r="C911" s="16"/>
    </row>
    <row r="912" spans="3:3" x14ac:dyDescent="0.15">
      <c r="C912" s="16"/>
    </row>
    <row r="913" spans="3:3" x14ac:dyDescent="0.15">
      <c r="C913" s="16"/>
    </row>
    <row r="914" spans="3:3" x14ac:dyDescent="0.15">
      <c r="C914" s="16"/>
    </row>
    <row r="915" spans="3:3" x14ac:dyDescent="0.15">
      <c r="C915" s="16"/>
    </row>
    <row r="916" spans="3:3" x14ac:dyDescent="0.15">
      <c r="C916" s="16"/>
    </row>
    <row r="917" spans="3:3" x14ac:dyDescent="0.15">
      <c r="C917" s="16"/>
    </row>
    <row r="918" spans="3:3" x14ac:dyDescent="0.15">
      <c r="C918" s="16"/>
    </row>
    <row r="919" spans="3:3" x14ac:dyDescent="0.15">
      <c r="C919" s="16"/>
    </row>
    <row r="920" spans="3:3" x14ac:dyDescent="0.15">
      <c r="C920" s="16"/>
    </row>
    <row r="921" spans="3:3" x14ac:dyDescent="0.15">
      <c r="C921" s="16"/>
    </row>
    <row r="922" spans="3:3" x14ac:dyDescent="0.15">
      <c r="C922" s="16"/>
    </row>
    <row r="923" spans="3:3" x14ac:dyDescent="0.15">
      <c r="C923" s="16"/>
    </row>
    <row r="924" spans="3:3" x14ac:dyDescent="0.15">
      <c r="C924" s="16"/>
    </row>
    <row r="925" spans="3:3" x14ac:dyDescent="0.15">
      <c r="C925" s="16"/>
    </row>
    <row r="926" spans="3:3" x14ac:dyDescent="0.15">
      <c r="C926" s="16"/>
    </row>
    <row r="927" spans="3:3" x14ac:dyDescent="0.15">
      <c r="C927" s="16"/>
    </row>
    <row r="928" spans="3:3" x14ac:dyDescent="0.15">
      <c r="C928" s="16"/>
    </row>
    <row r="929" spans="3:3" x14ac:dyDescent="0.15">
      <c r="C929" s="16"/>
    </row>
    <row r="930" spans="3:3" x14ac:dyDescent="0.15">
      <c r="C930" s="16"/>
    </row>
    <row r="931" spans="3:3" x14ac:dyDescent="0.15">
      <c r="C931" s="16"/>
    </row>
    <row r="932" spans="3:3" x14ac:dyDescent="0.15">
      <c r="C932" s="16"/>
    </row>
    <row r="933" spans="3:3" x14ac:dyDescent="0.15">
      <c r="C933" s="16"/>
    </row>
    <row r="934" spans="3:3" x14ac:dyDescent="0.15">
      <c r="C934" s="16"/>
    </row>
    <row r="935" spans="3:3" x14ac:dyDescent="0.15">
      <c r="C935" s="16"/>
    </row>
    <row r="936" spans="3:3" x14ac:dyDescent="0.15">
      <c r="C936" s="16"/>
    </row>
    <row r="937" spans="3:3" x14ac:dyDescent="0.15">
      <c r="C937" s="16"/>
    </row>
    <row r="938" spans="3:3" x14ac:dyDescent="0.15">
      <c r="C938" s="16"/>
    </row>
    <row r="939" spans="3:3" x14ac:dyDescent="0.15">
      <c r="C939" s="16"/>
    </row>
    <row r="940" spans="3:3" x14ac:dyDescent="0.15">
      <c r="C940" s="16"/>
    </row>
    <row r="941" spans="3:3" x14ac:dyDescent="0.15">
      <c r="C941" s="16"/>
    </row>
    <row r="942" spans="3:3" x14ac:dyDescent="0.15">
      <c r="C942" s="16"/>
    </row>
    <row r="943" spans="3:3" x14ac:dyDescent="0.15">
      <c r="C943" s="16"/>
    </row>
    <row r="944" spans="3:3" x14ac:dyDescent="0.15">
      <c r="C944" s="16"/>
    </row>
    <row r="945" spans="3:3" x14ac:dyDescent="0.15">
      <c r="C945" s="16"/>
    </row>
    <row r="946" spans="3:3" x14ac:dyDescent="0.15">
      <c r="C946" s="16"/>
    </row>
    <row r="947" spans="3:3" x14ac:dyDescent="0.15">
      <c r="C947" s="16"/>
    </row>
    <row r="948" spans="3:3" x14ac:dyDescent="0.15">
      <c r="C948" s="16"/>
    </row>
    <row r="949" spans="3:3" x14ac:dyDescent="0.15">
      <c r="C949" s="16"/>
    </row>
    <row r="950" spans="3:3" x14ac:dyDescent="0.15">
      <c r="C950" s="16"/>
    </row>
    <row r="951" spans="3:3" x14ac:dyDescent="0.15">
      <c r="C951" s="16"/>
    </row>
    <row r="952" spans="3:3" x14ac:dyDescent="0.15">
      <c r="C952" s="16"/>
    </row>
    <row r="953" spans="3:3" x14ac:dyDescent="0.15">
      <c r="C953" s="16"/>
    </row>
    <row r="954" spans="3:3" x14ac:dyDescent="0.15">
      <c r="C954" s="16"/>
    </row>
    <row r="955" spans="3:3" x14ac:dyDescent="0.15">
      <c r="C955" s="16"/>
    </row>
    <row r="956" spans="3:3" x14ac:dyDescent="0.15">
      <c r="C956" s="16"/>
    </row>
    <row r="957" spans="3:3" x14ac:dyDescent="0.15">
      <c r="C957" s="16"/>
    </row>
    <row r="958" spans="3:3" x14ac:dyDescent="0.15">
      <c r="C958" s="16"/>
    </row>
    <row r="959" spans="3:3" x14ac:dyDescent="0.15">
      <c r="C959" s="16"/>
    </row>
    <row r="960" spans="3:3" x14ac:dyDescent="0.15">
      <c r="C960" s="16"/>
    </row>
    <row r="961" spans="3:3" x14ac:dyDescent="0.15">
      <c r="C961" s="16"/>
    </row>
    <row r="962" spans="3:3" x14ac:dyDescent="0.15">
      <c r="C962" s="16"/>
    </row>
    <row r="963" spans="3:3" x14ac:dyDescent="0.15">
      <c r="C963" s="16"/>
    </row>
    <row r="964" spans="3:3" x14ac:dyDescent="0.15">
      <c r="C964" s="16"/>
    </row>
    <row r="965" spans="3:3" x14ac:dyDescent="0.15">
      <c r="C965" s="16"/>
    </row>
    <row r="966" spans="3:3" x14ac:dyDescent="0.15">
      <c r="C966" s="16"/>
    </row>
    <row r="967" spans="3:3" x14ac:dyDescent="0.15">
      <c r="C967" s="16"/>
    </row>
    <row r="968" spans="3:3" x14ac:dyDescent="0.15">
      <c r="C968" s="16"/>
    </row>
    <row r="969" spans="3:3" x14ac:dyDescent="0.15">
      <c r="C969" s="16"/>
    </row>
    <row r="970" spans="3:3" x14ac:dyDescent="0.15">
      <c r="C970" s="16"/>
    </row>
    <row r="971" spans="3:3" x14ac:dyDescent="0.15">
      <c r="C971" s="16"/>
    </row>
    <row r="972" spans="3:3" x14ac:dyDescent="0.15">
      <c r="C972" s="16"/>
    </row>
    <row r="973" spans="3:3" x14ac:dyDescent="0.15">
      <c r="C973" s="16"/>
    </row>
    <row r="974" spans="3:3" x14ac:dyDescent="0.15">
      <c r="C974" s="16"/>
    </row>
    <row r="975" spans="3:3" x14ac:dyDescent="0.15">
      <c r="C975" s="16"/>
    </row>
    <row r="976" spans="3:3" x14ac:dyDescent="0.15">
      <c r="C976" s="16"/>
    </row>
    <row r="977" spans="3:3" x14ac:dyDescent="0.15">
      <c r="C977" s="16"/>
    </row>
    <row r="978" spans="3:3" x14ac:dyDescent="0.15">
      <c r="C978" s="16"/>
    </row>
    <row r="979" spans="3:3" x14ac:dyDescent="0.15">
      <c r="C979" s="16"/>
    </row>
    <row r="980" spans="3:3" x14ac:dyDescent="0.15">
      <c r="C980" s="16"/>
    </row>
    <row r="981" spans="3:3" x14ac:dyDescent="0.15">
      <c r="C981" s="16"/>
    </row>
    <row r="982" spans="3:3" x14ac:dyDescent="0.15">
      <c r="C982" s="16"/>
    </row>
    <row r="983" spans="3:3" x14ac:dyDescent="0.15">
      <c r="C983" s="16"/>
    </row>
    <row r="984" spans="3:3" x14ac:dyDescent="0.15">
      <c r="C984" s="16"/>
    </row>
    <row r="985" spans="3:3" x14ac:dyDescent="0.15">
      <c r="C985" s="16"/>
    </row>
    <row r="986" spans="3:3" x14ac:dyDescent="0.15">
      <c r="C986" s="16"/>
    </row>
    <row r="987" spans="3:3" x14ac:dyDescent="0.15">
      <c r="C987" s="16"/>
    </row>
    <row r="988" spans="3:3" x14ac:dyDescent="0.15">
      <c r="C988" s="16"/>
    </row>
    <row r="989" spans="3:3" x14ac:dyDescent="0.15">
      <c r="C989" s="16"/>
    </row>
    <row r="990" spans="3:3" x14ac:dyDescent="0.15">
      <c r="C990" s="16"/>
    </row>
    <row r="991" spans="3:3" x14ac:dyDescent="0.15">
      <c r="C991" s="16"/>
    </row>
    <row r="992" spans="3:3" x14ac:dyDescent="0.15">
      <c r="C992" s="16"/>
    </row>
    <row r="993" spans="3:3" x14ac:dyDescent="0.15">
      <c r="C993" s="16"/>
    </row>
    <row r="994" spans="3:3" x14ac:dyDescent="0.15">
      <c r="C994" s="16"/>
    </row>
    <row r="995" spans="3:3" x14ac:dyDescent="0.15">
      <c r="C995" s="16"/>
    </row>
    <row r="996" spans="3:3" x14ac:dyDescent="0.15">
      <c r="C996" s="16"/>
    </row>
    <row r="997" spans="3:3" x14ac:dyDescent="0.15">
      <c r="C997" s="16"/>
    </row>
    <row r="998" spans="3:3" x14ac:dyDescent="0.15">
      <c r="C998" s="16"/>
    </row>
    <row r="999" spans="3:3" x14ac:dyDescent="0.15">
      <c r="C999" s="16"/>
    </row>
    <row r="1000" spans="3:3" x14ac:dyDescent="0.15">
      <c r="C1000" s="16"/>
    </row>
    <row r="1001" spans="3:3" x14ac:dyDescent="0.15">
      <c r="C1001" s="16"/>
    </row>
    <row r="1002" spans="3:3" x14ac:dyDescent="0.15">
      <c r="C1002" s="16"/>
    </row>
    <row r="1003" spans="3:3" x14ac:dyDescent="0.15">
      <c r="C1003" s="16"/>
    </row>
    <row r="1004" spans="3:3" x14ac:dyDescent="0.15">
      <c r="C1004" s="16"/>
    </row>
    <row r="1005" spans="3:3" x14ac:dyDescent="0.15">
      <c r="C1005" s="16"/>
    </row>
    <row r="1006" spans="3:3" x14ac:dyDescent="0.15">
      <c r="C1006" s="16"/>
    </row>
    <row r="1007" spans="3:3" x14ac:dyDescent="0.15">
      <c r="C1007" s="16"/>
    </row>
    <row r="1008" spans="3:3" x14ac:dyDescent="0.15">
      <c r="C1008" s="16"/>
    </row>
    <row r="1009" spans="3:3" x14ac:dyDescent="0.15">
      <c r="C1009" s="16"/>
    </row>
    <row r="1010" spans="3:3" x14ac:dyDescent="0.15">
      <c r="C1010" s="16"/>
    </row>
    <row r="1011" spans="3:3" x14ac:dyDescent="0.15">
      <c r="C1011" s="16"/>
    </row>
    <row r="1012" spans="3:3" x14ac:dyDescent="0.15">
      <c r="C1012" s="16"/>
    </row>
    <row r="1013" spans="3:3" x14ac:dyDescent="0.15">
      <c r="C1013" s="16"/>
    </row>
    <row r="1014" spans="3:3" x14ac:dyDescent="0.15">
      <c r="C1014" s="16"/>
    </row>
    <row r="1015" spans="3:3" x14ac:dyDescent="0.15">
      <c r="C1015" s="16"/>
    </row>
    <row r="1016" spans="3:3" x14ac:dyDescent="0.15">
      <c r="C1016" s="16"/>
    </row>
    <row r="1017" spans="3:3" x14ac:dyDescent="0.15">
      <c r="C1017" s="16"/>
    </row>
    <row r="1018" spans="3:3" x14ac:dyDescent="0.15">
      <c r="C1018" s="16"/>
    </row>
    <row r="1019" spans="3:3" x14ac:dyDescent="0.15">
      <c r="C1019" s="16"/>
    </row>
    <row r="1020" spans="3:3" x14ac:dyDescent="0.15">
      <c r="C1020" s="16"/>
    </row>
    <row r="1021" spans="3:3" x14ac:dyDescent="0.15">
      <c r="C1021" s="16"/>
    </row>
    <row r="1022" spans="3:3" x14ac:dyDescent="0.15">
      <c r="C1022" s="16"/>
    </row>
    <row r="1023" spans="3:3" x14ac:dyDescent="0.15">
      <c r="C1023" s="16"/>
    </row>
    <row r="1024" spans="3:3" x14ac:dyDescent="0.15">
      <c r="C1024" s="16"/>
    </row>
    <row r="1025" spans="3:3" x14ac:dyDescent="0.15">
      <c r="C1025" s="16"/>
    </row>
    <row r="1026" spans="3:3" x14ac:dyDescent="0.15">
      <c r="C1026" s="16"/>
    </row>
    <row r="1027" spans="3:3" x14ac:dyDescent="0.15">
      <c r="C1027" s="16"/>
    </row>
    <row r="1028" spans="3:3" x14ac:dyDescent="0.15">
      <c r="C1028" s="16"/>
    </row>
    <row r="1029" spans="3:3" x14ac:dyDescent="0.15">
      <c r="C1029" s="16"/>
    </row>
    <row r="1030" spans="3:3" x14ac:dyDescent="0.15">
      <c r="C1030" s="16"/>
    </row>
    <row r="1031" spans="3:3" x14ac:dyDescent="0.15">
      <c r="C1031" s="16"/>
    </row>
    <row r="1032" spans="3:3" x14ac:dyDescent="0.15">
      <c r="C1032" s="16"/>
    </row>
    <row r="1033" spans="3:3" x14ac:dyDescent="0.15">
      <c r="C1033" s="16"/>
    </row>
    <row r="1034" spans="3:3" x14ac:dyDescent="0.15">
      <c r="C1034" s="16"/>
    </row>
    <row r="1035" spans="3:3" x14ac:dyDescent="0.15">
      <c r="C1035" s="16"/>
    </row>
    <row r="1036" spans="3:3" x14ac:dyDescent="0.15">
      <c r="C1036" s="16"/>
    </row>
    <row r="1037" spans="3:3" x14ac:dyDescent="0.15">
      <c r="C1037" s="16"/>
    </row>
    <row r="1038" spans="3:3" x14ac:dyDescent="0.15">
      <c r="C1038" s="16"/>
    </row>
    <row r="1039" spans="3:3" x14ac:dyDescent="0.15">
      <c r="C1039" s="16"/>
    </row>
    <row r="1040" spans="3:3" x14ac:dyDescent="0.15">
      <c r="C1040" s="16"/>
    </row>
    <row r="1041" spans="3:3" x14ac:dyDescent="0.15">
      <c r="C1041" s="16"/>
    </row>
    <row r="1042" spans="3:3" x14ac:dyDescent="0.15">
      <c r="C1042" s="16"/>
    </row>
    <row r="1043" spans="3:3" x14ac:dyDescent="0.15">
      <c r="C1043" s="16"/>
    </row>
    <row r="1044" spans="3:3" x14ac:dyDescent="0.15">
      <c r="C1044" s="16"/>
    </row>
    <row r="1045" spans="3:3" x14ac:dyDescent="0.15">
      <c r="C1045" s="16"/>
    </row>
    <row r="1046" spans="3:3" x14ac:dyDescent="0.15">
      <c r="C1046" s="16"/>
    </row>
    <row r="1047" spans="3:3" x14ac:dyDescent="0.15">
      <c r="C1047" s="16"/>
    </row>
    <row r="1048" spans="3:3" x14ac:dyDescent="0.15">
      <c r="C1048" s="16"/>
    </row>
    <row r="1049" spans="3:3" x14ac:dyDescent="0.15">
      <c r="C1049" s="16"/>
    </row>
    <row r="1050" spans="3:3" x14ac:dyDescent="0.15">
      <c r="C1050" s="16"/>
    </row>
    <row r="1051" spans="3:3" x14ac:dyDescent="0.15">
      <c r="C1051" s="16"/>
    </row>
    <row r="1052" spans="3:3" x14ac:dyDescent="0.15">
      <c r="C1052" s="16"/>
    </row>
    <row r="1053" spans="3:3" x14ac:dyDescent="0.15">
      <c r="C1053" s="16"/>
    </row>
    <row r="1054" spans="3:3" x14ac:dyDescent="0.15">
      <c r="C1054" s="16"/>
    </row>
    <row r="1055" spans="3:3" x14ac:dyDescent="0.15">
      <c r="C1055" s="16"/>
    </row>
    <row r="1056" spans="3:3" x14ac:dyDescent="0.15">
      <c r="C1056" s="16"/>
    </row>
    <row r="1057" spans="3:3" x14ac:dyDescent="0.15">
      <c r="C1057" s="16"/>
    </row>
    <row r="1058" spans="3:3" x14ac:dyDescent="0.15">
      <c r="C1058" s="16"/>
    </row>
    <row r="1059" spans="3:3" x14ac:dyDescent="0.15">
      <c r="C1059" s="16"/>
    </row>
    <row r="1060" spans="3:3" x14ac:dyDescent="0.15">
      <c r="C1060" s="16"/>
    </row>
    <row r="1061" spans="3:3" x14ac:dyDescent="0.15">
      <c r="C1061" s="16"/>
    </row>
    <row r="1062" spans="3:3" x14ac:dyDescent="0.15">
      <c r="C1062" s="16"/>
    </row>
    <row r="1063" spans="3:3" x14ac:dyDescent="0.15">
      <c r="C1063" s="16"/>
    </row>
    <row r="1064" spans="3:3" x14ac:dyDescent="0.15">
      <c r="C1064" s="16"/>
    </row>
    <row r="1065" spans="3:3" x14ac:dyDescent="0.15">
      <c r="C1065" s="16"/>
    </row>
    <row r="1066" spans="3:3" x14ac:dyDescent="0.15">
      <c r="C1066" s="16"/>
    </row>
    <row r="1067" spans="3:3" x14ac:dyDescent="0.15">
      <c r="C1067" s="16"/>
    </row>
    <row r="1068" spans="3:3" x14ac:dyDescent="0.15">
      <c r="C1068" s="16"/>
    </row>
    <row r="1069" spans="3:3" x14ac:dyDescent="0.15">
      <c r="C1069" s="16"/>
    </row>
    <row r="1070" spans="3:3" x14ac:dyDescent="0.15">
      <c r="C1070" s="16"/>
    </row>
    <row r="1071" spans="3:3" x14ac:dyDescent="0.15">
      <c r="C1071" s="16"/>
    </row>
    <row r="1072" spans="3:3" x14ac:dyDescent="0.15">
      <c r="C1072" s="16"/>
    </row>
    <row r="1073" spans="3:3" x14ac:dyDescent="0.15">
      <c r="C1073" s="16"/>
    </row>
    <row r="1074" spans="3:3" x14ac:dyDescent="0.15">
      <c r="C1074" s="16"/>
    </row>
    <row r="1075" spans="3:3" x14ac:dyDescent="0.15">
      <c r="C1075" s="16"/>
    </row>
    <row r="1076" spans="3:3" x14ac:dyDescent="0.15">
      <c r="C1076" s="16"/>
    </row>
    <row r="1077" spans="3:3" x14ac:dyDescent="0.15">
      <c r="C1077" s="16"/>
    </row>
    <row r="1078" spans="3:3" x14ac:dyDescent="0.15">
      <c r="C1078" s="16"/>
    </row>
    <row r="1079" spans="3:3" x14ac:dyDescent="0.15">
      <c r="C1079" s="16"/>
    </row>
    <row r="1080" spans="3:3" x14ac:dyDescent="0.15">
      <c r="C1080" s="16"/>
    </row>
    <row r="1081" spans="3:3" x14ac:dyDescent="0.15">
      <c r="C1081" s="16"/>
    </row>
    <row r="1082" spans="3:3" x14ac:dyDescent="0.15">
      <c r="C1082" s="16"/>
    </row>
    <row r="1083" spans="3:3" x14ac:dyDescent="0.15">
      <c r="C1083" s="16"/>
    </row>
    <row r="1084" spans="3:3" x14ac:dyDescent="0.15">
      <c r="C1084" s="16"/>
    </row>
    <row r="1085" spans="3:3" x14ac:dyDescent="0.15">
      <c r="C1085" s="16"/>
    </row>
    <row r="1086" spans="3:3" x14ac:dyDescent="0.15">
      <c r="C1086" s="16"/>
    </row>
    <row r="1087" spans="3:3" x14ac:dyDescent="0.15">
      <c r="C1087" s="16"/>
    </row>
    <row r="1088" spans="3:3" x14ac:dyDescent="0.15">
      <c r="C1088" s="16"/>
    </row>
    <row r="1089" spans="3:3" x14ac:dyDescent="0.15">
      <c r="C1089" s="16"/>
    </row>
    <row r="1090" spans="3:3" x14ac:dyDescent="0.15">
      <c r="C1090" s="16"/>
    </row>
    <row r="1091" spans="3:3" x14ac:dyDescent="0.15">
      <c r="C1091" s="16"/>
    </row>
    <row r="1092" spans="3:3" x14ac:dyDescent="0.15">
      <c r="C1092" s="16"/>
    </row>
    <row r="1093" spans="3:3" x14ac:dyDescent="0.15">
      <c r="C1093" s="16"/>
    </row>
    <row r="1094" spans="3:3" x14ac:dyDescent="0.15">
      <c r="C1094" s="16"/>
    </row>
    <row r="1095" spans="3:3" x14ac:dyDescent="0.15">
      <c r="C1095" s="16"/>
    </row>
    <row r="1096" spans="3:3" x14ac:dyDescent="0.15">
      <c r="C1096" s="16"/>
    </row>
    <row r="1097" spans="3:3" x14ac:dyDescent="0.15">
      <c r="C1097" s="16"/>
    </row>
    <row r="1098" spans="3:3" x14ac:dyDescent="0.15">
      <c r="C1098" s="16"/>
    </row>
    <row r="1099" spans="3:3" x14ac:dyDescent="0.15">
      <c r="C1099" s="16"/>
    </row>
    <row r="1100" spans="3:3" x14ac:dyDescent="0.15">
      <c r="C1100" s="16"/>
    </row>
    <row r="1101" spans="3:3" x14ac:dyDescent="0.15">
      <c r="C1101" s="16"/>
    </row>
    <row r="1102" spans="3:3" x14ac:dyDescent="0.15">
      <c r="C1102" s="16"/>
    </row>
    <row r="1103" spans="3:3" x14ac:dyDescent="0.15">
      <c r="C1103" s="16"/>
    </row>
    <row r="1104" spans="3:3" x14ac:dyDescent="0.15">
      <c r="C1104" s="16"/>
    </row>
    <row r="1105" spans="3:3" x14ac:dyDescent="0.15">
      <c r="C1105" s="16"/>
    </row>
    <row r="1106" spans="3:3" x14ac:dyDescent="0.15">
      <c r="C1106" s="16"/>
    </row>
    <row r="1107" spans="3:3" x14ac:dyDescent="0.15">
      <c r="C1107" s="16"/>
    </row>
    <row r="1108" spans="3:3" x14ac:dyDescent="0.15">
      <c r="C1108" s="16"/>
    </row>
    <row r="1109" spans="3:3" x14ac:dyDescent="0.15">
      <c r="C1109" s="16"/>
    </row>
    <row r="1110" spans="3:3" x14ac:dyDescent="0.15">
      <c r="C1110" s="16"/>
    </row>
    <row r="1111" spans="3:3" x14ac:dyDescent="0.15">
      <c r="C1111" s="16"/>
    </row>
    <row r="1112" spans="3:3" x14ac:dyDescent="0.15">
      <c r="C1112" s="16"/>
    </row>
    <row r="1113" spans="3:3" x14ac:dyDescent="0.15">
      <c r="C1113" s="16"/>
    </row>
    <row r="1114" spans="3:3" x14ac:dyDescent="0.15">
      <c r="C1114" s="16"/>
    </row>
    <row r="1115" spans="3:3" x14ac:dyDescent="0.15">
      <c r="C1115" s="16"/>
    </row>
    <row r="1116" spans="3:3" x14ac:dyDescent="0.15">
      <c r="C1116" s="16"/>
    </row>
    <row r="1117" spans="3:3" x14ac:dyDescent="0.15">
      <c r="C1117" s="16"/>
    </row>
    <row r="1118" spans="3:3" x14ac:dyDescent="0.15">
      <c r="C1118" s="16"/>
    </row>
    <row r="1119" spans="3:3" x14ac:dyDescent="0.15">
      <c r="C1119" s="16"/>
    </row>
    <row r="1120" spans="3:3" x14ac:dyDescent="0.15">
      <c r="C1120" s="16"/>
    </row>
    <row r="1121" spans="3:3" x14ac:dyDescent="0.15">
      <c r="C1121" s="16"/>
    </row>
    <row r="1122" spans="3:3" x14ac:dyDescent="0.15">
      <c r="C1122" s="16"/>
    </row>
    <row r="1123" spans="3:3" x14ac:dyDescent="0.15">
      <c r="C1123" s="16"/>
    </row>
    <row r="1124" spans="3:3" x14ac:dyDescent="0.15">
      <c r="C1124" s="16"/>
    </row>
    <row r="1125" spans="3:3" x14ac:dyDescent="0.15">
      <c r="C1125" s="16"/>
    </row>
    <row r="1126" spans="3:3" x14ac:dyDescent="0.15">
      <c r="C1126" s="16"/>
    </row>
    <row r="1127" spans="3:3" x14ac:dyDescent="0.15">
      <c r="C1127" s="16"/>
    </row>
    <row r="1128" spans="3:3" x14ac:dyDescent="0.15">
      <c r="C1128" s="16"/>
    </row>
    <row r="1129" spans="3:3" x14ac:dyDescent="0.15">
      <c r="C1129" s="16"/>
    </row>
    <row r="1130" spans="3:3" x14ac:dyDescent="0.15">
      <c r="C1130" s="16"/>
    </row>
    <row r="1131" spans="3:3" x14ac:dyDescent="0.15">
      <c r="C1131" s="16"/>
    </row>
    <row r="1132" spans="3:3" x14ac:dyDescent="0.15">
      <c r="C1132" s="16"/>
    </row>
    <row r="1133" spans="3:3" x14ac:dyDescent="0.15">
      <c r="C1133" s="16"/>
    </row>
    <row r="1134" spans="3:3" x14ac:dyDescent="0.15">
      <c r="C1134" s="16"/>
    </row>
    <row r="1135" spans="3:3" x14ac:dyDescent="0.15">
      <c r="C1135" s="16"/>
    </row>
    <row r="1136" spans="3:3" x14ac:dyDescent="0.15">
      <c r="C1136" s="16"/>
    </row>
    <row r="1137" spans="3:3" x14ac:dyDescent="0.15">
      <c r="C1137" s="16"/>
    </row>
    <row r="1138" spans="3:3" x14ac:dyDescent="0.15">
      <c r="C1138" s="16"/>
    </row>
    <row r="1139" spans="3:3" x14ac:dyDescent="0.15">
      <c r="C1139" s="16"/>
    </row>
    <row r="1140" spans="3:3" x14ac:dyDescent="0.15">
      <c r="C1140" s="16"/>
    </row>
    <row r="1141" spans="3:3" x14ac:dyDescent="0.15">
      <c r="C1141" s="16"/>
    </row>
    <row r="1142" spans="3:3" x14ac:dyDescent="0.15">
      <c r="C1142" s="16"/>
    </row>
    <row r="1143" spans="3:3" x14ac:dyDescent="0.15">
      <c r="C1143" s="16"/>
    </row>
    <row r="1144" spans="3:3" x14ac:dyDescent="0.15">
      <c r="C1144" s="16"/>
    </row>
    <row r="1145" spans="3:3" x14ac:dyDescent="0.15">
      <c r="C1145" s="16"/>
    </row>
    <row r="1146" spans="3:3" x14ac:dyDescent="0.15">
      <c r="C1146" s="16"/>
    </row>
    <row r="1147" spans="3:3" x14ac:dyDescent="0.15">
      <c r="C1147" s="16"/>
    </row>
    <row r="1148" spans="3:3" x14ac:dyDescent="0.15">
      <c r="C1148" s="16"/>
    </row>
    <row r="1149" spans="3:3" x14ac:dyDescent="0.15">
      <c r="C1149" s="16"/>
    </row>
    <row r="1150" spans="3:3" x14ac:dyDescent="0.15">
      <c r="C1150" s="16"/>
    </row>
    <row r="1151" spans="3:3" x14ac:dyDescent="0.15">
      <c r="C1151" s="16"/>
    </row>
    <row r="1152" spans="3:3" x14ac:dyDescent="0.15">
      <c r="C1152" s="16"/>
    </row>
    <row r="1153" spans="3:3" x14ac:dyDescent="0.15">
      <c r="C1153" s="16"/>
    </row>
    <row r="1154" spans="3:3" x14ac:dyDescent="0.15">
      <c r="C1154" s="16"/>
    </row>
    <row r="1155" spans="3:3" x14ac:dyDescent="0.15">
      <c r="C1155" s="16"/>
    </row>
    <row r="1156" spans="3:3" x14ac:dyDescent="0.15">
      <c r="C1156" s="16"/>
    </row>
    <row r="1157" spans="3:3" x14ac:dyDescent="0.15">
      <c r="C1157" s="16"/>
    </row>
    <row r="1158" spans="3:3" x14ac:dyDescent="0.15">
      <c r="C1158" s="16"/>
    </row>
    <row r="1159" spans="3:3" x14ac:dyDescent="0.15">
      <c r="C1159" s="16"/>
    </row>
    <row r="1160" spans="3:3" x14ac:dyDescent="0.15">
      <c r="C1160" s="16"/>
    </row>
    <row r="1161" spans="3:3" x14ac:dyDescent="0.15">
      <c r="C1161" s="16"/>
    </row>
    <row r="1162" spans="3:3" x14ac:dyDescent="0.15">
      <c r="C1162" s="16"/>
    </row>
    <row r="1163" spans="3:3" x14ac:dyDescent="0.15">
      <c r="C1163" s="16"/>
    </row>
    <row r="1164" spans="3:3" x14ac:dyDescent="0.15">
      <c r="C1164" s="16"/>
    </row>
    <row r="1165" spans="3:3" x14ac:dyDescent="0.15">
      <c r="C1165" s="16"/>
    </row>
    <row r="1166" spans="3:3" x14ac:dyDescent="0.15">
      <c r="C1166" s="16"/>
    </row>
    <row r="1167" spans="3:3" x14ac:dyDescent="0.15">
      <c r="C1167" s="16"/>
    </row>
    <row r="1168" spans="3:3" x14ac:dyDescent="0.15">
      <c r="C1168" s="16"/>
    </row>
    <row r="1169" spans="3:3" x14ac:dyDescent="0.15">
      <c r="C1169" s="16"/>
    </row>
    <row r="1170" spans="3:3" x14ac:dyDescent="0.15">
      <c r="C1170" s="16"/>
    </row>
    <row r="1171" spans="3:3" x14ac:dyDescent="0.15">
      <c r="C1171" s="16"/>
    </row>
    <row r="1172" spans="3:3" x14ac:dyDescent="0.15">
      <c r="C1172" s="16"/>
    </row>
    <row r="1173" spans="3:3" x14ac:dyDescent="0.15">
      <c r="C1173" s="16"/>
    </row>
    <row r="1174" spans="3:3" x14ac:dyDescent="0.15">
      <c r="C1174" s="16"/>
    </row>
    <row r="1175" spans="3:3" x14ac:dyDescent="0.15">
      <c r="C1175" s="16"/>
    </row>
    <row r="1176" spans="3:3" x14ac:dyDescent="0.15">
      <c r="C1176" s="16"/>
    </row>
    <row r="1177" spans="3:3" x14ac:dyDescent="0.15">
      <c r="C1177" s="16"/>
    </row>
    <row r="1178" spans="3:3" x14ac:dyDescent="0.15">
      <c r="C1178" s="16"/>
    </row>
    <row r="1179" spans="3:3" x14ac:dyDescent="0.15">
      <c r="C1179" s="16"/>
    </row>
    <row r="1180" spans="3:3" x14ac:dyDescent="0.15">
      <c r="C1180" s="16"/>
    </row>
    <row r="1181" spans="3:3" x14ac:dyDescent="0.15">
      <c r="C1181" s="16"/>
    </row>
    <row r="1182" spans="3:3" x14ac:dyDescent="0.15">
      <c r="C1182" s="16"/>
    </row>
    <row r="1183" spans="3:3" x14ac:dyDescent="0.15">
      <c r="C1183" s="16"/>
    </row>
    <row r="1184" spans="3:3" x14ac:dyDescent="0.15">
      <c r="C1184" s="16"/>
    </row>
    <row r="1185" spans="3:3" x14ac:dyDescent="0.15">
      <c r="C1185" s="16"/>
    </row>
    <row r="1186" spans="3:3" x14ac:dyDescent="0.15">
      <c r="C1186" s="16"/>
    </row>
    <row r="1187" spans="3:3" x14ac:dyDescent="0.15">
      <c r="C1187" s="16"/>
    </row>
    <row r="1188" spans="3:3" x14ac:dyDescent="0.15">
      <c r="C1188" s="16"/>
    </row>
    <row r="1189" spans="3:3" x14ac:dyDescent="0.15">
      <c r="C1189" s="16"/>
    </row>
    <row r="1190" spans="3:3" x14ac:dyDescent="0.15">
      <c r="C1190" s="16"/>
    </row>
    <row r="1191" spans="3:3" x14ac:dyDescent="0.15">
      <c r="C1191" s="16"/>
    </row>
    <row r="1192" spans="3:3" x14ac:dyDescent="0.15">
      <c r="C1192" s="16"/>
    </row>
    <row r="1193" spans="3:3" x14ac:dyDescent="0.15">
      <c r="C1193" s="16"/>
    </row>
    <row r="1194" spans="3:3" x14ac:dyDescent="0.15">
      <c r="C1194" s="16"/>
    </row>
    <row r="1195" spans="3:3" x14ac:dyDescent="0.15">
      <c r="C1195" s="16"/>
    </row>
    <row r="1196" spans="3:3" x14ac:dyDescent="0.15">
      <c r="C1196" s="16"/>
    </row>
    <row r="1197" spans="3:3" x14ac:dyDescent="0.15">
      <c r="C1197" s="16"/>
    </row>
    <row r="1198" spans="3:3" x14ac:dyDescent="0.15">
      <c r="C1198" s="16"/>
    </row>
    <row r="1199" spans="3:3" x14ac:dyDescent="0.15">
      <c r="C1199" s="16"/>
    </row>
    <row r="1200" spans="3:3" x14ac:dyDescent="0.15">
      <c r="C1200" s="16"/>
    </row>
    <row r="1201" spans="3:3" x14ac:dyDescent="0.15">
      <c r="C1201" s="16"/>
    </row>
    <row r="1202" spans="3:3" x14ac:dyDescent="0.15">
      <c r="C1202" s="16"/>
    </row>
    <row r="1203" spans="3:3" x14ac:dyDescent="0.15">
      <c r="C1203" s="16"/>
    </row>
    <row r="1204" spans="3:3" x14ac:dyDescent="0.15">
      <c r="C1204" s="16"/>
    </row>
    <row r="1205" spans="3:3" x14ac:dyDescent="0.15">
      <c r="C1205" s="16"/>
    </row>
    <row r="1206" spans="3:3" x14ac:dyDescent="0.15">
      <c r="C1206" s="16"/>
    </row>
    <row r="1207" spans="3:3" x14ac:dyDescent="0.15">
      <c r="C1207" s="16"/>
    </row>
    <row r="1208" spans="3:3" x14ac:dyDescent="0.15">
      <c r="C1208" s="16"/>
    </row>
    <row r="1209" spans="3:3" x14ac:dyDescent="0.15">
      <c r="C1209" s="16"/>
    </row>
    <row r="1210" spans="3:3" x14ac:dyDescent="0.15">
      <c r="C1210" s="16"/>
    </row>
    <row r="1211" spans="3:3" x14ac:dyDescent="0.15">
      <c r="C1211" s="16"/>
    </row>
    <row r="1212" spans="3:3" x14ac:dyDescent="0.15">
      <c r="C1212" s="16"/>
    </row>
    <row r="1213" spans="3:3" x14ac:dyDescent="0.15">
      <c r="C1213" s="16"/>
    </row>
    <row r="1214" spans="3:3" x14ac:dyDescent="0.15">
      <c r="C1214" s="16"/>
    </row>
    <row r="1215" spans="3:3" x14ac:dyDescent="0.15">
      <c r="C1215" s="16"/>
    </row>
    <row r="1216" spans="3:3" x14ac:dyDescent="0.15">
      <c r="C1216" s="16"/>
    </row>
    <row r="1217" spans="3:3" x14ac:dyDescent="0.15">
      <c r="C1217" s="16"/>
    </row>
    <row r="1218" spans="3:3" x14ac:dyDescent="0.15">
      <c r="C1218" s="16"/>
    </row>
    <row r="1219" spans="3:3" x14ac:dyDescent="0.15">
      <c r="C1219" s="16"/>
    </row>
    <row r="1220" spans="3:3" x14ac:dyDescent="0.15">
      <c r="C1220" s="16"/>
    </row>
    <row r="1221" spans="3:3" x14ac:dyDescent="0.15">
      <c r="C1221" s="16"/>
    </row>
    <row r="1222" spans="3:3" x14ac:dyDescent="0.15">
      <c r="C1222" s="16"/>
    </row>
    <row r="1223" spans="3:3" x14ac:dyDescent="0.15">
      <c r="C1223" s="16"/>
    </row>
    <row r="1224" spans="3:3" x14ac:dyDescent="0.15">
      <c r="C1224" s="16"/>
    </row>
    <row r="1225" spans="3:3" x14ac:dyDescent="0.15">
      <c r="C1225" s="16"/>
    </row>
    <row r="1226" spans="3:3" x14ac:dyDescent="0.15">
      <c r="C1226" s="16"/>
    </row>
    <row r="1227" spans="3:3" x14ac:dyDescent="0.15">
      <c r="C1227" s="16"/>
    </row>
    <row r="1228" spans="3:3" x14ac:dyDescent="0.15">
      <c r="C1228" s="16"/>
    </row>
    <row r="1229" spans="3:3" x14ac:dyDescent="0.15">
      <c r="C1229" s="16"/>
    </row>
    <row r="1230" spans="3:3" x14ac:dyDescent="0.15">
      <c r="C1230" s="16"/>
    </row>
    <row r="1231" spans="3:3" x14ac:dyDescent="0.15">
      <c r="C1231" s="16"/>
    </row>
    <row r="1232" spans="3:3" x14ac:dyDescent="0.15">
      <c r="C1232" s="16"/>
    </row>
    <row r="1233" spans="3:3" x14ac:dyDescent="0.15">
      <c r="C1233" s="16"/>
    </row>
    <row r="1234" spans="3:3" x14ac:dyDescent="0.15">
      <c r="C1234" s="16"/>
    </row>
    <row r="1235" spans="3:3" x14ac:dyDescent="0.15">
      <c r="C1235" s="16"/>
    </row>
    <row r="1236" spans="3:3" x14ac:dyDescent="0.15">
      <c r="C1236" s="16"/>
    </row>
    <row r="1237" spans="3:3" x14ac:dyDescent="0.15">
      <c r="C1237" s="16"/>
    </row>
    <row r="1238" spans="3:3" x14ac:dyDescent="0.15">
      <c r="C1238" s="16"/>
    </row>
    <row r="1239" spans="3:3" x14ac:dyDescent="0.15">
      <c r="C1239" s="16"/>
    </row>
    <row r="1240" spans="3:3" x14ac:dyDescent="0.15">
      <c r="C1240" s="16"/>
    </row>
    <row r="1241" spans="3:3" x14ac:dyDescent="0.15">
      <c r="C1241" s="16"/>
    </row>
    <row r="1242" spans="3:3" x14ac:dyDescent="0.15">
      <c r="C1242" s="16"/>
    </row>
    <row r="1243" spans="3:3" x14ac:dyDescent="0.15">
      <c r="C1243" s="16"/>
    </row>
    <row r="1244" spans="3:3" x14ac:dyDescent="0.15">
      <c r="C1244" s="16"/>
    </row>
    <row r="1245" spans="3:3" x14ac:dyDescent="0.15">
      <c r="C1245" s="16"/>
    </row>
    <row r="1246" spans="3:3" x14ac:dyDescent="0.15">
      <c r="C1246" s="16"/>
    </row>
    <row r="1247" spans="3:3" x14ac:dyDescent="0.15">
      <c r="C1247" s="16"/>
    </row>
    <row r="1248" spans="3:3" x14ac:dyDescent="0.15">
      <c r="C1248" s="16"/>
    </row>
    <row r="1249" spans="3:3" x14ac:dyDescent="0.15">
      <c r="C1249" s="16"/>
    </row>
    <row r="1250" spans="3:3" x14ac:dyDescent="0.15">
      <c r="C1250" s="16"/>
    </row>
    <row r="1251" spans="3:3" x14ac:dyDescent="0.15">
      <c r="C1251" s="16"/>
    </row>
    <row r="1252" spans="3:3" x14ac:dyDescent="0.15">
      <c r="C1252" s="16"/>
    </row>
    <row r="1253" spans="3:3" x14ac:dyDescent="0.15">
      <c r="C1253" s="16"/>
    </row>
    <row r="1254" spans="3:3" x14ac:dyDescent="0.15">
      <c r="C1254" s="16"/>
    </row>
    <row r="1255" spans="3:3" x14ac:dyDescent="0.15">
      <c r="C1255" s="16"/>
    </row>
    <row r="1256" spans="3:3" x14ac:dyDescent="0.15">
      <c r="C1256" s="16"/>
    </row>
    <row r="1257" spans="3:3" x14ac:dyDescent="0.15">
      <c r="C1257" s="16"/>
    </row>
    <row r="1258" spans="3:3" x14ac:dyDescent="0.15">
      <c r="C1258" s="16"/>
    </row>
    <row r="1259" spans="3:3" x14ac:dyDescent="0.15">
      <c r="C1259" s="16"/>
    </row>
    <row r="1260" spans="3:3" x14ac:dyDescent="0.15">
      <c r="C1260" s="16"/>
    </row>
    <row r="1261" spans="3:3" x14ac:dyDescent="0.15">
      <c r="C1261" s="16"/>
    </row>
    <row r="1262" spans="3:3" x14ac:dyDescent="0.15">
      <c r="C1262" s="16"/>
    </row>
    <row r="1263" spans="3:3" x14ac:dyDescent="0.15">
      <c r="C1263" s="16"/>
    </row>
    <row r="1264" spans="3:3" x14ac:dyDescent="0.15">
      <c r="C1264" s="16"/>
    </row>
    <row r="1265" spans="3:3" x14ac:dyDescent="0.15">
      <c r="C1265" s="16"/>
    </row>
    <row r="1266" spans="3:3" x14ac:dyDescent="0.15">
      <c r="C1266" s="16"/>
    </row>
    <row r="1267" spans="3:3" x14ac:dyDescent="0.15">
      <c r="C1267" s="16"/>
    </row>
    <row r="1268" spans="3:3" x14ac:dyDescent="0.15">
      <c r="C1268" s="16"/>
    </row>
    <row r="1269" spans="3:3" x14ac:dyDescent="0.15">
      <c r="C1269" s="16"/>
    </row>
    <row r="1270" spans="3:3" x14ac:dyDescent="0.15">
      <c r="C1270" s="16"/>
    </row>
    <row r="1271" spans="3:3" x14ac:dyDescent="0.15">
      <c r="C1271" s="16"/>
    </row>
    <row r="1272" spans="3:3" x14ac:dyDescent="0.15">
      <c r="C1272" s="16"/>
    </row>
    <row r="1273" spans="3:3" x14ac:dyDescent="0.15">
      <c r="C1273" s="16"/>
    </row>
    <row r="1274" spans="3:3" x14ac:dyDescent="0.15">
      <c r="C1274" s="16"/>
    </row>
    <row r="1275" spans="3:3" x14ac:dyDescent="0.15">
      <c r="C1275" s="16"/>
    </row>
    <row r="1276" spans="3:3" x14ac:dyDescent="0.15">
      <c r="C1276" s="16"/>
    </row>
    <row r="1277" spans="3:3" x14ac:dyDescent="0.15">
      <c r="C1277" s="16"/>
    </row>
    <row r="1278" spans="3:3" x14ac:dyDescent="0.15">
      <c r="C1278" s="16"/>
    </row>
    <row r="1279" spans="3:3" x14ac:dyDescent="0.15">
      <c r="C1279" s="16"/>
    </row>
    <row r="1280" spans="3:3" x14ac:dyDescent="0.15">
      <c r="C1280" s="16"/>
    </row>
    <row r="1281" spans="3:3" x14ac:dyDescent="0.15">
      <c r="C1281" s="16"/>
    </row>
    <row r="1282" spans="3:3" x14ac:dyDescent="0.15">
      <c r="C1282" s="16"/>
    </row>
    <row r="1283" spans="3:3" x14ac:dyDescent="0.15">
      <c r="C1283" s="16"/>
    </row>
    <row r="1284" spans="3:3" x14ac:dyDescent="0.15">
      <c r="C1284" s="16"/>
    </row>
    <row r="1285" spans="3:3" x14ac:dyDescent="0.15">
      <c r="C1285" s="16"/>
    </row>
    <row r="1286" spans="3:3" x14ac:dyDescent="0.15">
      <c r="C1286" s="16"/>
    </row>
    <row r="1287" spans="3:3" x14ac:dyDescent="0.15">
      <c r="C1287" s="16"/>
    </row>
    <row r="1288" spans="3:3" x14ac:dyDescent="0.15">
      <c r="C1288" s="16"/>
    </row>
    <row r="1289" spans="3:3" x14ac:dyDescent="0.15">
      <c r="C1289" s="16"/>
    </row>
    <row r="1290" spans="3:3" x14ac:dyDescent="0.15">
      <c r="C1290" s="16"/>
    </row>
    <row r="1291" spans="3:3" x14ac:dyDescent="0.15">
      <c r="C1291" s="16"/>
    </row>
    <row r="1292" spans="3:3" x14ac:dyDescent="0.15">
      <c r="C1292" s="16"/>
    </row>
    <row r="1293" spans="3:3" x14ac:dyDescent="0.15">
      <c r="C1293" s="16"/>
    </row>
    <row r="1294" spans="3:3" x14ac:dyDescent="0.15">
      <c r="C1294" s="16"/>
    </row>
    <row r="1295" spans="3:3" x14ac:dyDescent="0.15">
      <c r="C1295" s="16"/>
    </row>
    <row r="1296" spans="3:3" x14ac:dyDescent="0.15">
      <c r="C1296" s="16"/>
    </row>
    <row r="1297" spans="3:3" x14ac:dyDescent="0.15">
      <c r="C1297" s="16"/>
    </row>
    <row r="1298" spans="3:3" x14ac:dyDescent="0.15">
      <c r="C1298" s="16"/>
    </row>
    <row r="1299" spans="3:3" x14ac:dyDescent="0.15">
      <c r="C1299" s="16"/>
    </row>
    <row r="1300" spans="3:3" x14ac:dyDescent="0.15">
      <c r="C1300" s="16"/>
    </row>
    <row r="1301" spans="3:3" x14ac:dyDescent="0.15">
      <c r="C1301" s="16"/>
    </row>
    <row r="1302" spans="3:3" x14ac:dyDescent="0.15">
      <c r="C1302" s="16"/>
    </row>
    <row r="1303" spans="3:3" x14ac:dyDescent="0.15">
      <c r="C1303" s="16"/>
    </row>
    <row r="1304" spans="3:3" x14ac:dyDescent="0.15">
      <c r="C1304" s="16"/>
    </row>
    <row r="1305" spans="3:3" x14ac:dyDescent="0.15">
      <c r="C1305" s="16"/>
    </row>
    <row r="1306" spans="3:3" x14ac:dyDescent="0.15">
      <c r="C1306" s="16"/>
    </row>
    <row r="1307" spans="3:3" x14ac:dyDescent="0.15">
      <c r="C1307" s="16"/>
    </row>
    <row r="1308" spans="3:3" x14ac:dyDescent="0.15">
      <c r="C1308" s="16"/>
    </row>
    <row r="1309" spans="3:3" x14ac:dyDescent="0.15">
      <c r="C1309" s="16"/>
    </row>
    <row r="1310" spans="3:3" x14ac:dyDescent="0.15">
      <c r="C1310" s="16"/>
    </row>
    <row r="1311" spans="3:3" x14ac:dyDescent="0.15">
      <c r="C1311" s="16"/>
    </row>
    <row r="1312" spans="3:3" x14ac:dyDescent="0.15">
      <c r="C1312" s="16"/>
    </row>
    <row r="1313" spans="3:3" x14ac:dyDescent="0.15">
      <c r="C1313" s="16"/>
    </row>
    <row r="1314" spans="3:3" x14ac:dyDescent="0.15">
      <c r="C1314" s="16"/>
    </row>
    <row r="1315" spans="3:3" x14ac:dyDescent="0.15">
      <c r="C1315" s="16"/>
    </row>
    <row r="1316" spans="3:3" x14ac:dyDescent="0.15">
      <c r="C1316" s="16"/>
    </row>
    <row r="1317" spans="3:3" x14ac:dyDescent="0.15">
      <c r="C1317" s="16"/>
    </row>
    <row r="1318" spans="3:3" x14ac:dyDescent="0.15">
      <c r="C1318" s="16"/>
    </row>
    <row r="1319" spans="3:3" x14ac:dyDescent="0.15">
      <c r="C1319" s="16"/>
    </row>
    <row r="1320" spans="3:3" x14ac:dyDescent="0.15">
      <c r="C1320" s="16"/>
    </row>
    <row r="1321" spans="3:3" x14ac:dyDescent="0.15">
      <c r="C1321" s="16"/>
    </row>
    <row r="1322" spans="3:3" x14ac:dyDescent="0.15">
      <c r="C1322" s="16"/>
    </row>
    <row r="1323" spans="3:3" x14ac:dyDescent="0.15">
      <c r="C1323" s="16"/>
    </row>
    <row r="1324" spans="3:3" x14ac:dyDescent="0.15">
      <c r="C1324" s="16"/>
    </row>
    <row r="1325" spans="3:3" x14ac:dyDescent="0.15">
      <c r="C1325" s="16"/>
    </row>
    <row r="1326" spans="3:3" x14ac:dyDescent="0.15">
      <c r="C1326" s="16"/>
    </row>
    <row r="1327" spans="3:3" x14ac:dyDescent="0.15">
      <c r="C1327" s="16"/>
    </row>
    <row r="1328" spans="3:3" x14ac:dyDescent="0.15">
      <c r="C1328" s="16"/>
    </row>
    <row r="1329" spans="3:3" x14ac:dyDescent="0.15">
      <c r="C1329" s="16"/>
    </row>
    <row r="1330" spans="3:3" x14ac:dyDescent="0.15">
      <c r="C1330" s="16"/>
    </row>
    <row r="1331" spans="3:3" x14ac:dyDescent="0.15">
      <c r="C1331" s="16"/>
    </row>
    <row r="1332" spans="3:3" x14ac:dyDescent="0.15">
      <c r="C1332" s="16"/>
    </row>
    <row r="1333" spans="3:3" x14ac:dyDescent="0.15">
      <c r="C1333" s="16"/>
    </row>
    <row r="1334" spans="3:3" x14ac:dyDescent="0.15">
      <c r="C1334" s="16"/>
    </row>
    <row r="1335" spans="3:3" x14ac:dyDescent="0.15">
      <c r="C1335" s="16"/>
    </row>
    <row r="1336" spans="3:3" x14ac:dyDescent="0.15">
      <c r="C1336" s="16"/>
    </row>
    <row r="1337" spans="3:3" x14ac:dyDescent="0.15">
      <c r="C1337" s="16"/>
    </row>
    <row r="1338" spans="3:3" x14ac:dyDescent="0.15">
      <c r="C1338" s="16"/>
    </row>
    <row r="1339" spans="3:3" x14ac:dyDescent="0.15">
      <c r="C1339" s="16"/>
    </row>
    <row r="1340" spans="3:3" x14ac:dyDescent="0.15">
      <c r="C1340" s="16"/>
    </row>
    <row r="1341" spans="3:3" x14ac:dyDescent="0.15">
      <c r="C1341" s="16"/>
    </row>
    <row r="1342" spans="3:3" x14ac:dyDescent="0.15">
      <c r="C1342" s="16"/>
    </row>
    <row r="1343" spans="3:3" x14ac:dyDescent="0.15">
      <c r="C1343" s="16"/>
    </row>
    <row r="1344" spans="3:3" x14ac:dyDescent="0.15">
      <c r="C1344" s="16"/>
    </row>
    <row r="1345" spans="3:3" x14ac:dyDescent="0.15">
      <c r="C1345" s="16"/>
    </row>
    <row r="1346" spans="3:3" x14ac:dyDescent="0.15">
      <c r="C1346" s="16"/>
    </row>
    <row r="1347" spans="3:3" x14ac:dyDescent="0.15">
      <c r="C1347" s="16"/>
    </row>
    <row r="1348" spans="3:3" x14ac:dyDescent="0.15">
      <c r="C1348" s="16"/>
    </row>
    <row r="1349" spans="3:3" x14ac:dyDescent="0.15">
      <c r="C1349" s="16"/>
    </row>
    <row r="1350" spans="3:3" x14ac:dyDescent="0.15">
      <c r="C1350" s="16"/>
    </row>
    <row r="1351" spans="3:3" x14ac:dyDescent="0.15">
      <c r="C1351" s="16"/>
    </row>
    <row r="1352" spans="3:3" x14ac:dyDescent="0.15">
      <c r="C1352" s="16"/>
    </row>
    <row r="1353" spans="3:3" x14ac:dyDescent="0.15">
      <c r="C1353" s="16"/>
    </row>
    <row r="1354" spans="3:3" x14ac:dyDescent="0.15">
      <c r="C1354" s="16"/>
    </row>
    <row r="1355" spans="3:3" x14ac:dyDescent="0.15">
      <c r="C1355" s="16"/>
    </row>
    <row r="1356" spans="3:3" x14ac:dyDescent="0.15">
      <c r="C1356" s="16"/>
    </row>
    <row r="1357" spans="3:3" x14ac:dyDescent="0.15">
      <c r="C1357" s="16"/>
    </row>
    <row r="1358" spans="3:3" x14ac:dyDescent="0.15">
      <c r="C1358" s="16"/>
    </row>
    <row r="1359" spans="3:3" x14ac:dyDescent="0.15">
      <c r="C1359" s="16"/>
    </row>
    <row r="1360" spans="3:3" x14ac:dyDescent="0.15">
      <c r="C1360" s="16"/>
    </row>
    <row r="1361" spans="3:3" x14ac:dyDescent="0.15">
      <c r="C1361" s="16"/>
    </row>
    <row r="1362" spans="3:3" x14ac:dyDescent="0.15">
      <c r="C1362" s="16"/>
    </row>
    <row r="1363" spans="3:3" x14ac:dyDescent="0.15">
      <c r="C1363" s="16"/>
    </row>
    <row r="1364" spans="3:3" x14ac:dyDescent="0.15">
      <c r="C1364" s="16"/>
    </row>
    <row r="1365" spans="3:3" x14ac:dyDescent="0.15">
      <c r="C1365" s="16"/>
    </row>
    <row r="1366" spans="3:3" x14ac:dyDescent="0.15">
      <c r="C1366" s="16"/>
    </row>
    <row r="1367" spans="3:3" x14ac:dyDescent="0.15">
      <c r="C1367" s="16"/>
    </row>
    <row r="1368" spans="3:3" x14ac:dyDescent="0.15">
      <c r="C1368" s="16"/>
    </row>
    <row r="1369" spans="3:3" x14ac:dyDescent="0.15">
      <c r="C1369" s="16"/>
    </row>
    <row r="1370" spans="3:3" x14ac:dyDescent="0.15">
      <c r="C1370" s="16"/>
    </row>
    <row r="1371" spans="3:3" x14ac:dyDescent="0.15">
      <c r="C1371" s="16"/>
    </row>
    <row r="1372" spans="3:3" x14ac:dyDescent="0.15">
      <c r="C1372" s="16"/>
    </row>
    <row r="1373" spans="3:3" x14ac:dyDescent="0.15">
      <c r="C1373" s="16"/>
    </row>
    <row r="1374" spans="3:3" x14ac:dyDescent="0.15">
      <c r="C1374" s="16"/>
    </row>
    <row r="1375" spans="3:3" x14ac:dyDescent="0.15">
      <c r="C1375" s="16"/>
    </row>
    <row r="1376" spans="3:3" x14ac:dyDescent="0.15">
      <c r="C1376" s="16"/>
    </row>
    <row r="1377" spans="3:3" x14ac:dyDescent="0.15">
      <c r="C1377" s="16"/>
    </row>
    <row r="1378" spans="3:3" x14ac:dyDescent="0.15">
      <c r="C1378" s="16"/>
    </row>
    <row r="1379" spans="3:3" x14ac:dyDescent="0.15">
      <c r="C1379" s="16"/>
    </row>
    <row r="1380" spans="3:3" x14ac:dyDescent="0.15">
      <c r="C1380" s="16"/>
    </row>
    <row r="1381" spans="3:3" x14ac:dyDescent="0.15">
      <c r="C1381" s="16"/>
    </row>
    <row r="1382" spans="3:3" x14ac:dyDescent="0.15">
      <c r="C1382" s="16"/>
    </row>
    <row r="1383" spans="3:3" x14ac:dyDescent="0.15">
      <c r="C1383" s="16"/>
    </row>
    <row r="1384" spans="3:3" x14ac:dyDescent="0.15">
      <c r="C1384" s="16"/>
    </row>
    <row r="1385" spans="3:3" x14ac:dyDescent="0.15">
      <c r="C1385" s="16"/>
    </row>
    <row r="1386" spans="3:3" x14ac:dyDescent="0.15">
      <c r="C1386" s="16"/>
    </row>
    <row r="1387" spans="3:3" x14ac:dyDescent="0.15">
      <c r="C1387" s="16"/>
    </row>
    <row r="1388" spans="3:3" x14ac:dyDescent="0.15">
      <c r="C1388" s="16"/>
    </row>
    <row r="1389" spans="3:3" x14ac:dyDescent="0.15">
      <c r="C1389" s="16"/>
    </row>
    <row r="1390" spans="3:3" x14ac:dyDescent="0.15">
      <c r="C1390" s="16"/>
    </row>
    <row r="1391" spans="3:3" x14ac:dyDescent="0.15">
      <c r="C1391" s="16"/>
    </row>
    <row r="1392" spans="3:3" x14ac:dyDescent="0.15">
      <c r="C1392" s="16"/>
    </row>
    <row r="1393" spans="3:3" x14ac:dyDescent="0.15">
      <c r="C1393" s="16"/>
    </row>
    <row r="1394" spans="3:3" x14ac:dyDescent="0.15">
      <c r="C1394" s="16"/>
    </row>
    <row r="1395" spans="3:3" x14ac:dyDescent="0.15">
      <c r="C1395" s="16"/>
    </row>
    <row r="1396" spans="3:3" x14ac:dyDescent="0.15">
      <c r="C1396" s="16"/>
    </row>
    <row r="1397" spans="3:3" x14ac:dyDescent="0.15">
      <c r="C1397" s="16"/>
    </row>
    <row r="1398" spans="3:3" x14ac:dyDescent="0.15">
      <c r="C1398" s="16"/>
    </row>
    <row r="1399" spans="3:3" x14ac:dyDescent="0.15">
      <c r="C1399" s="16"/>
    </row>
    <row r="1400" spans="3:3" x14ac:dyDescent="0.15">
      <c r="C1400" s="16"/>
    </row>
    <row r="1401" spans="3:3" x14ac:dyDescent="0.15">
      <c r="C1401" s="16"/>
    </row>
    <row r="1402" spans="3:3" x14ac:dyDescent="0.15">
      <c r="C1402" s="16"/>
    </row>
    <row r="1403" spans="3:3" x14ac:dyDescent="0.15">
      <c r="C1403" s="16"/>
    </row>
    <row r="1404" spans="3:3" x14ac:dyDescent="0.15">
      <c r="C1404" s="16"/>
    </row>
    <row r="1405" spans="3:3" x14ac:dyDescent="0.15">
      <c r="C1405" s="16"/>
    </row>
    <row r="1406" spans="3:3" x14ac:dyDescent="0.15">
      <c r="C1406" s="16"/>
    </row>
    <row r="1407" spans="3:3" x14ac:dyDescent="0.15">
      <c r="C1407" s="16"/>
    </row>
    <row r="1408" spans="3:3" x14ac:dyDescent="0.15">
      <c r="C1408" s="16"/>
    </row>
    <row r="1409" spans="3:3" x14ac:dyDescent="0.15">
      <c r="C1409" s="16"/>
    </row>
    <row r="1410" spans="3:3" x14ac:dyDescent="0.15">
      <c r="C1410" s="16"/>
    </row>
    <row r="1411" spans="3:3" x14ac:dyDescent="0.15">
      <c r="C1411" s="16"/>
    </row>
    <row r="1412" spans="3:3" x14ac:dyDescent="0.15">
      <c r="C1412" s="16"/>
    </row>
    <row r="1413" spans="3:3" x14ac:dyDescent="0.15">
      <c r="C1413" s="16"/>
    </row>
    <row r="1414" spans="3:3" x14ac:dyDescent="0.15">
      <c r="C1414" s="16"/>
    </row>
    <row r="1415" spans="3:3" x14ac:dyDescent="0.15">
      <c r="C1415" s="16"/>
    </row>
    <row r="1416" spans="3:3" x14ac:dyDescent="0.15">
      <c r="C1416" s="16"/>
    </row>
    <row r="1417" spans="3:3" x14ac:dyDescent="0.15">
      <c r="C1417" s="16"/>
    </row>
    <row r="1418" spans="3:3" x14ac:dyDescent="0.15">
      <c r="C1418" s="16"/>
    </row>
    <row r="1419" spans="3:3" x14ac:dyDescent="0.15">
      <c r="C1419" s="16"/>
    </row>
    <row r="1420" spans="3:3" x14ac:dyDescent="0.15">
      <c r="C1420" s="16"/>
    </row>
    <row r="1421" spans="3:3" x14ac:dyDescent="0.15">
      <c r="C1421" s="16"/>
    </row>
    <row r="1422" spans="3:3" x14ac:dyDescent="0.15">
      <c r="C1422" s="16"/>
    </row>
    <row r="1423" spans="3:3" x14ac:dyDescent="0.15">
      <c r="C1423" s="16"/>
    </row>
    <row r="1424" spans="3:3" x14ac:dyDescent="0.15">
      <c r="C1424" s="16"/>
    </row>
    <row r="1425" spans="3:3" x14ac:dyDescent="0.15">
      <c r="C1425" s="16"/>
    </row>
    <row r="1426" spans="3:3" x14ac:dyDescent="0.15">
      <c r="C1426" s="16"/>
    </row>
    <row r="1427" spans="3:3" x14ac:dyDescent="0.15">
      <c r="C1427" s="16"/>
    </row>
    <row r="1428" spans="3:3" x14ac:dyDescent="0.15">
      <c r="C1428" s="16"/>
    </row>
    <row r="1429" spans="3:3" x14ac:dyDescent="0.15">
      <c r="C1429" s="16"/>
    </row>
    <row r="1430" spans="3:3" x14ac:dyDescent="0.15">
      <c r="C1430" s="16"/>
    </row>
    <row r="1431" spans="3:3" x14ac:dyDescent="0.15">
      <c r="C1431" s="16"/>
    </row>
    <row r="1432" spans="3:3" x14ac:dyDescent="0.15">
      <c r="C1432" s="16"/>
    </row>
    <row r="1433" spans="3:3" x14ac:dyDescent="0.15">
      <c r="C1433" s="16"/>
    </row>
    <row r="1434" spans="3:3" x14ac:dyDescent="0.15">
      <c r="C1434" s="16"/>
    </row>
    <row r="1435" spans="3:3" x14ac:dyDescent="0.15">
      <c r="C1435" s="16"/>
    </row>
    <row r="1436" spans="3:3" x14ac:dyDescent="0.15">
      <c r="C1436" s="16"/>
    </row>
    <row r="1437" spans="3:3" x14ac:dyDescent="0.15">
      <c r="C1437" s="16"/>
    </row>
    <row r="1438" spans="3:3" x14ac:dyDescent="0.15">
      <c r="C1438" s="16"/>
    </row>
    <row r="1439" spans="3:3" x14ac:dyDescent="0.15">
      <c r="C1439" s="16"/>
    </row>
    <row r="1440" spans="3:3" x14ac:dyDescent="0.15">
      <c r="C1440" s="16"/>
    </row>
    <row r="1441" spans="3:3" x14ac:dyDescent="0.15">
      <c r="C1441" s="16"/>
    </row>
    <row r="1442" spans="3:3" x14ac:dyDescent="0.15">
      <c r="C1442" s="16"/>
    </row>
    <row r="1443" spans="3:3" x14ac:dyDescent="0.15">
      <c r="C1443" s="16"/>
    </row>
    <row r="1444" spans="3:3" x14ac:dyDescent="0.15">
      <c r="C1444" s="16"/>
    </row>
    <row r="1445" spans="3:3" x14ac:dyDescent="0.15">
      <c r="C1445" s="16"/>
    </row>
    <row r="1446" spans="3:3" x14ac:dyDescent="0.15">
      <c r="C1446" s="16"/>
    </row>
    <row r="1447" spans="3:3" x14ac:dyDescent="0.15">
      <c r="C1447" s="16"/>
    </row>
    <row r="1448" spans="3:3" x14ac:dyDescent="0.15">
      <c r="C1448" s="16"/>
    </row>
    <row r="1449" spans="3:3" x14ac:dyDescent="0.15">
      <c r="C1449" s="16"/>
    </row>
    <row r="1450" spans="3:3" x14ac:dyDescent="0.15">
      <c r="C1450" s="16"/>
    </row>
    <row r="1451" spans="3:3" x14ac:dyDescent="0.15">
      <c r="C1451" s="16"/>
    </row>
    <row r="1452" spans="3:3" x14ac:dyDescent="0.15">
      <c r="C1452" s="16"/>
    </row>
    <row r="1453" spans="3:3" x14ac:dyDescent="0.15">
      <c r="C1453" s="16"/>
    </row>
    <row r="1454" spans="3:3" x14ac:dyDescent="0.15">
      <c r="C1454" s="16"/>
    </row>
    <row r="1455" spans="3:3" x14ac:dyDescent="0.15">
      <c r="C1455" s="16"/>
    </row>
    <row r="1456" spans="3:3" x14ac:dyDescent="0.15">
      <c r="C1456" s="16"/>
    </row>
    <row r="1457" spans="3:3" x14ac:dyDescent="0.15">
      <c r="C1457" s="16"/>
    </row>
    <row r="1458" spans="3:3" x14ac:dyDescent="0.15">
      <c r="C1458" s="16"/>
    </row>
    <row r="1459" spans="3:3" x14ac:dyDescent="0.15">
      <c r="C1459" s="16"/>
    </row>
    <row r="1460" spans="3:3" x14ac:dyDescent="0.15">
      <c r="C1460" s="16"/>
    </row>
    <row r="1461" spans="3:3" x14ac:dyDescent="0.15">
      <c r="C1461" s="16"/>
    </row>
    <row r="1462" spans="3:3" x14ac:dyDescent="0.15">
      <c r="C1462" s="16"/>
    </row>
    <row r="1463" spans="3:3" x14ac:dyDescent="0.15">
      <c r="C1463" s="16"/>
    </row>
    <row r="1464" spans="3:3" x14ac:dyDescent="0.15">
      <c r="C1464" s="16"/>
    </row>
    <row r="1465" spans="3:3" x14ac:dyDescent="0.15">
      <c r="C1465" s="16"/>
    </row>
    <row r="1466" spans="3:3" x14ac:dyDescent="0.15">
      <c r="C1466" s="16"/>
    </row>
    <row r="1467" spans="3:3" x14ac:dyDescent="0.15">
      <c r="C1467" s="16"/>
    </row>
    <row r="1468" spans="3:3" x14ac:dyDescent="0.15">
      <c r="C1468" s="16"/>
    </row>
    <row r="1469" spans="3:3" x14ac:dyDescent="0.15">
      <c r="C1469" s="16"/>
    </row>
    <row r="1470" spans="3:3" x14ac:dyDescent="0.15">
      <c r="C1470" s="16"/>
    </row>
    <row r="1471" spans="3:3" x14ac:dyDescent="0.15">
      <c r="C1471" s="16"/>
    </row>
    <row r="1472" spans="3:3" x14ac:dyDescent="0.15">
      <c r="C1472" s="16"/>
    </row>
    <row r="1473" spans="3:3" x14ac:dyDescent="0.15">
      <c r="C1473" s="16"/>
    </row>
    <row r="1474" spans="3:3" x14ac:dyDescent="0.15">
      <c r="C1474" s="16"/>
    </row>
    <row r="1475" spans="3:3" x14ac:dyDescent="0.15">
      <c r="C1475" s="16"/>
    </row>
    <row r="1476" spans="3:3" x14ac:dyDescent="0.15">
      <c r="C1476" s="16"/>
    </row>
    <row r="1477" spans="3:3" x14ac:dyDescent="0.15">
      <c r="C1477" s="16"/>
    </row>
    <row r="1478" spans="3:3" x14ac:dyDescent="0.15">
      <c r="C1478" s="16"/>
    </row>
    <row r="1479" spans="3:3" x14ac:dyDescent="0.15">
      <c r="C1479" s="16"/>
    </row>
    <row r="1480" spans="3:3" x14ac:dyDescent="0.15">
      <c r="C1480" s="16"/>
    </row>
    <row r="1481" spans="3:3" x14ac:dyDescent="0.15">
      <c r="C1481" s="16"/>
    </row>
    <row r="1482" spans="3:3" x14ac:dyDescent="0.15">
      <c r="C1482" s="16"/>
    </row>
    <row r="1483" spans="3:3" x14ac:dyDescent="0.15">
      <c r="C1483" s="16"/>
    </row>
    <row r="1484" spans="3:3" x14ac:dyDescent="0.15">
      <c r="C1484" s="16"/>
    </row>
    <row r="1485" spans="3:3" x14ac:dyDescent="0.15">
      <c r="C1485" s="16"/>
    </row>
    <row r="1486" spans="3:3" x14ac:dyDescent="0.15">
      <c r="C1486" s="16"/>
    </row>
    <row r="1487" spans="3:3" x14ac:dyDescent="0.15">
      <c r="C1487" s="16"/>
    </row>
    <row r="1488" spans="3:3" x14ac:dyDescent="0.15">
      <c r="C1488" s="16"/>
    </row>
    <row r="1489" spans="3:3" x14ac:dyDescent="0.15">
      <c r="C1489" s="16"/>
    </row>
    <row r="1490" spans="3:3" x14ac:dyDescent="0.15">
      <c r="C1490" s="16"/>
    </row>
    <row r="1491" spans="3:3" x14ac:dyDescent="0.15">
      <c r="C1491" s="16"/>
    </row>
    <row r="1492" spans="3:3" x14ac:dyDescent="0.15">
      <c r="C1492" s="16"/>
    </row>
    <row r="1493" spans="3:3" x14ac:dyDescent="0.15">
      <c r="C1493" s="16"/>
    </row>
    <row r="1494" spans="3:3" x14ac:dyDescent="0.15">
      <c r="C1494" s="16"/>
    </row>
    <row r="1495" spans="3:3" x14ac:dyDescent="0.15">
      <c r="C1495" s="16"/>
    </row>
    <row r="1496" spans="3:3" x14ac:dyDescent="0.15">
      <c r="C1496" s="16"/>
    </row>
    <row r="1497" spans="3:3" x14ac:dyDescent="0.15">
      <c r="C1497" s="16"/>
    </row>
    <row r="1498" spans="3:3" x14ac:dyDescent="0.15">
      <c r="C1498" s="16"/>
    </row>
    <row r="1499" spans="3:3" x14ac:dyDescent="0.15">
      <c r="C1499" s="16"/>
    </row>
    <row r="1500" spans="3:3" x14ac:dyDescent="0.15">
      <c r="C1500" s="16"/>
    </row>
    <row r="1501" spans="3:3" x14ac:dyDescent="0.15">
      <c r="C1501" s="16"/>
    </row>
    <row r="1502" spans="3:3" x14ac:dyDescent="0.15">
      <c r="C1502" s="16"/>
    </row>
    <row r="1503" spans="3:3" x14ac:dyDescent="0.15">
      <c r="C1503" s="16"/>
    </row>
    <row r="1504" spans="3:3" x14ac:dyDescent="0.15">
      <c r="C1504" s="16"/>
    </row>
    <row r="1505" spans="3:3" x14ac:dyDescent="0.15">
      <c r="C1505" s="16"/>
    </row>
    <row r="1506" spans="3:3" x14ac:dyDescent="0.15">
      <c r="C1506" s="16"/>
    </row>
    <row r="1507" spans="3:3" x14ac:dyDescent="0.15">
      <c r="C1507" s="16"/>
    </row>
    <row r="1508" spans="3:3" x14ac:dyDescent="0.15">
      <c r="C1508" s="16"/>
    </row>
    <row r="1509" spans="3:3" x14ac:dyDescent="0.15">
      <c r="C1509" s="16"/>
    </row>
    <row r="1510" spans="3:3" x14ac:dyDescent="0.15">
      <c r="C1510" s="16"/>
    </row>
    <row r="1511" spans="3:3" x14ac:dyDescent="0.15">
      <c r="C1511" s="16"/>
    </row>
    <row r="1512" spans="3:3" x14ac:dyDescent="0.15">
      <c r="C1512" s="16"/>
    </row>
    <row r="1513" spans="3:3" x14ac:dyDescent="0.15">
      <c r="C1513" s="16"/>
    </row>
    <row r="1514" spans="3:3" x14ac:dyDescent="0.15">
      <c r="C1514" s="16"/>
    </row>
    <row r="1515" spans="3:3" x14ac:dyDescent="0.15">
      <c r="C1515" s="16"/>
    </row>
    <row r="1516" spans="3:3" x14ac:dyDescent="0.15">
      <c r="C1516" s="16"/>
    </row>
    <row r="1517" spans="3:3" x14ac:dyDescent="0.15">
      <c r="C1517" s="16"/>
    </row>
    <row r="1518" spans="3:3" x14ac:dyDescent="0.15">
      <c r="C1518" s="16"/>
    </row>
    <row r="1519" spans="3:3" x14ac:dyDescent="0.15">
      <c r="C1519" s="16"/>
    </row>
    <row r="1520" spans="3:3" x14ac:dyDescent="0.15">
      <c r="C1520" s="16"/>
    </row>
    <row r="1521" spans="3:3" x14ac:dyDescent="0.15">
      <c r="C1521" s="16"/>
    </row>
    <row r="1522" spans="3:3" x14ac:dyDescent="0.15">
      <c r="C1522" s="16"/>
    </row>
    <row r="1523" spans="3:3" x14ac:dyDescent="0.15">
      <c r="C1523" s="16"/>
    </row>
    <row r="1524" spans="3:3" x14ac:dyDescent="0.15">
      <c r="C1524" s="16"/>
    </row>
    <row r="1525" spans="3:3" x14ac:dyDescent="0.15">
      <c r="C1525" s="16"/>
    </row>
    <row r="1526" spans="3:3" x14ac:dyDescent="0.15">
      <c r="C1526" s="16"/>
    </row>
    <row r="1527" spans="3:3" x14ac:dyDescent="0.15">
      <c r="C1527" s="16"/>
    </row>
    <row r="1528" spans="3:3" x14ac:dyDescent="0.15">
      <c r="C1528" s="16"/>
    </row>
    <row r="1529" spans="3:3" x14ac:dyDescent="0.15">
      <c r="C1529" s="16"/>
    </row>
    <row r="1530" spans="3:3" x14ac:dyDescent="0.15">
      <c r="C1530" s="16"/>
    </row>
    <row r="1531" spans="3:3" x14ac:dyDescent="0.15">
      <c r="C1531" s="16"/>
    </row>
    <row r="1532" spans="3:3" x14ac:dyDescent="0.15">
      <c r="C1532" s="16"/>
    </row>
    <row r="1533" spans="3:3" x14ac:dyDescent="0.15">
      <c r="C1533" s="16"/>
    </row>
    <row r="1534" spans="3:3" x14ac:dyDescent="0.15">
      <c r="C1534" s="16"/>
    </row>
    <row r="1535" spans="3:3" x14ac:dyDescent="0.15">
      <c r="C1535" s="16"/>
    </row>
    <row r="1536" spans="3:3" x14ac:dyDescent="0.15">
      <c r="C1536" s="16"/>
    </row>
    <row r="1537" spans="3:3" x14ac:dyDescent="0.15">
      <c r="C1537" s="16"/>
    </row>
    <row r="1538" spans="3:3" x14ac:dyDescent="0.15">
      <c r="C1538" s="16"/>
    </row>
    <row r="1539" spans="3:3" x14ac:dyDescent="0.15">
      <c r="C1539" s="16"/>
    </row>
    <row r="1540" spans="3:3" x14ac:dyDescent="0.15">
      <c r="C1540" s="16"/>
    </row>
    <row r="1541" spans="3:3" x14ac:dyDescent="0.15">
      <c r="C1541" s="16"/>
    </row>
    <row r="1542" spans="3:3" x14ac:dyDescent="0.15">
      <c r="C1542" s="16"/>
    </row>
    <row r="1543" spans="3:3" x14ac:dyDescent="0.15">
      <c r="C1543" s="16"/>
    </row>
    <row r="1544" spans="3:3" x14ac:dyDescent="0.15">
      <c r="C1544" s="16"/>
    </row>
    <row r="1545" spans="3:3" x14ac:dyDescent="0.15">
      <c r="C1545" s="16"/>
    </row>
    <row r="1546" spans="3:3" x14ac:dyDescent="0.15">
      <c r="C1546" s="16"/>
    </row>
    <row r="1547" spans="3:3" x14ac:dyDescent="0.15">
      <c r="C1547" s="16"/>
    </row>
    <row r="1548" spans="3:3" x14ac:dyDescent="0.15">
      <c r="C1548" s="16"/>
    </row>
    <row r="1549" spans="3:3" x14ac:dyDescent="0.15">
      <c r="C1549" s="16"/>
    </row>
    <row r="1550" spans="3:3" x14ac:dyDescent="0.15">
      <c r="C1550" s="16"/>
    </row>
    <row r="1551" spans="3:3" x14ac:dyDescent="0.15">
      <c r="C1551" s="16"/>
    </row>
    <row r="1552" spans="3:3" x14ac:dyDescent="0.15">
      <c r="C1552" s="16"/>
    </row>
    <row r="1553" spans="3:3" x14ac:dyDescent="0.15">
      <c r="C1553" s="16"/>
    </row>
    <row r="1554" spans="3:3" x14ac:dyDescent="0.15">
      <c r="C1554" s="16"/>
    </row>
    <row r="1555" spans="3:3" x14ac:dyDescent="0.15">
      <c r="C1555" s="16"/>
    </row>
    <row r="1556" spans="3:3" x14ac:dyDescent="0.15">
      <c r="C1556" s="16"/>
    </row>
    <row r="1557" spans="3:3" x14ac:dyDescent="0.15">
      <c r="C1557" s="16"/>
    </row>
    <row r="1558" spans="3:3" x14ac:dyDescent="0.15">
      <c r="C1558" s="16"/>
    </row>
    <row r="1559" spans="3:3" x14ac:dyDescent="0.15">
      <c r="C1559" s="16"/>
    </row>
    <row r="1560" spans="3:3" x14ac:dyDescent="0.15">
      <c r="C1560" s="16"/>
    </row>
    <row r="1561" spans="3:3" x14ac:dyDescent="0.15">
      <c r="C1561" s="16"/>
    </row>
    <row r="1562" spans="3:3" x14ac:dyDescent="0.15">
      <c r="C1562" s="16"/>
    </row>
    <row r="1563" spans="3:3" x14ac:dyDescent="0.15">
      <c r="C1563" s="16"/>
    </row>
    <row r="1564" spans="3:3" x14ac:dyDescent="0.15">
      <c r="C1564" s="16"/>
    </row>
    <row r="1565" spans="3:3" x14ac:dyDescent="0.15">
      <c r="C1565" s="16"/>
    </row>
    <row r="1566" spans="3:3" x14ac:dyDescent="0.15">
      <c r="C1566" s="16"/>
    </row>
    <row r="1567" spans="3:3" x14ac:dyDescent="0.15">
      <c r="C1567" s="16"/>
    </row>
    <row r="1568" spans="3:3" x14ac:dyDescent="0.15">
      <c r="C1568" s="16"/>
    </row>
    <row r="1569" spans="3:3" x14ac:dyDescent="0.15">
      <c r="C1569" s="16"/>
    </row>
    <row r="1570" spans="3:3" x14ac:dyDescent="0.15">
      <c r="C1570" s="16"/>
    </row>
    <row r="1571" spans="3:3" x14ac:dyDescent="0.15">
      <c r="C1571" s="16"/>
    </row>
    <row r="1572" spans="3:3" x14ac:dyDescent="0.15">
      <c r="C1572" s="16"/>
    </row>
    <row r="1573" spans="3:3" x14ac:dyDescent="0.15">
      <c r="C1573" s="16"/>
    </row>
    <row r="1574" spans="3:3" x14ac:dyDescent="0.15">
      <c r="C1574" s="16"/>
    </row>
    <row r="1575" spans="3:3" x14ac:dyDescent="0.15">
      <c r="C1575" s="16"/>
    </row>
    <row r="1576" spans="3:3" x14ac:dyDescent="0.15">
      <c r="C1576" s="16"/>
    </row>
    <row r="1577" spans="3:3" x14ac:dyDescent="0.15">
      <c r="C1577" s="16"/>
    </row>
    <row r="1578" spans="3:3" x14ac:dyDescent="0.15">
      <c r="C1578" s="16"/>
    </row>
    <row r="1579" spans="3:3" x14ac:dyDescent="0.15">
      <c r="C1579" s="16"/>
    </row>
    <row r="1580" spans="3:3" x14ac:dyDescent="0.15">
      <c r="C1580" s="16"/>
    </row>
    <row r="1581" spans="3:3" x14ac:dyDescent="0.15">
      <c r="C1581" s="16"/>
    </row>
    <row r="1582" spans="3:3" x14ac:dyDescent="0.15">
      <c r="C1582" s="16"/>
    </row>
    <row r="1583" spans="3:3" x14ac:dyDescent="0.15">
      <c r="C1583" s="16"/>
    </row>
    <row r="1584" spans="3:3" x14ac:dyDescent="0.15">
      <c r="C1584" s="16"/>
    </row>
    <row r="1585" spans="3:3" x14ac:dyDescent="0.15">
      <c r="C1585" s="16"/>
    </row>
    <row r="1586" spans="3:3" x14ac:dyDescent="0.15">
      <c r="C1586" s="16"/>
    </row>
    <row r="1587" spans="3:3" x14ac:dyDescent="0.15">
      <c r="C1587" s="16"/>
    </row>
    <row r="1588" spans="3:3" x14ac:dyDescent="0.15">
      <c r="C1588" s="16"/>
    </row>
    <row r="1589" spans="3:3" x14ac:dyDescent="0.15">
      <c r="C1589" s="16"/>
    </row>
    <row r="1590" spans="3:3" x14ac:dyDescent="0.15">
      <c r="C1590" s="16"/>
    </row>
    <row r="1591" spans="3:3" x14ac:dyDescent="0.15">
      <c r="C1591" s="16"/>
    </row>
    <row r="1592" spans="3:3" x14ac:dyDescent="0.15">
      <c r="C1592" s="16"/>
    </row>
    <row r="1593" spans="3:3" x14ac:dyDescent="0.15">
      <c r="C1593" s="16"/>
    </row>
    <row r="1594" spans="3:3" x14ac:dyDescent="0.15">
      <c r="C1594" s="16"/>
    </row>
    <row r="1595" spans="3:3" x14ac:dyDescent="0.15">
      <c r="C1595" s="16"/>
    </row>
    <row r="1596" spans="3:3" x14ac:dyDescent="0.15">
      <c r="C1596" s="16"/>
    </row>
    <row r="1597" spans="3:3" x14ac:dyDescent="0.15">
      <c r="C1597" s="16"/>
    </row>
    <row r="1598" spans="3:3" x14ac:dyDescent="0.15">
      <c r="C1598" s="16"/>
    </row>
    <row r="1599" spans="3:3" x14ac:dyDescent="0.15">
      <c r="C1599" s="16"/>
    </row>
    <row r="1600" spans="3:3" x14ac:dyDescent="0.15">
      <c r="C1600" s="16"/>
    </row>
    <row r="1601" spans="3:3" x14ac:dyDescent="0.15">
      <c r="C1601" s="16"/>
    </row>
    <row r="1602" spans="3:3" x14ac:dyDescent="0.15">
      <c r="C1602" s="16"/>
    </row>
    <row r="1603" spans="3:3" x14ac:dyDescent="0.15">
      <c r="C1603" s="16"/>
    </row>
    <row r="1604" spans="3:3" x14ac:dyDescent="0.15">
      <c r="C1604" s="16"/>
    </row>
    <row r="1605" spans="3:3" x14ac:dyDescent="0.15">
      <c r="C1605" s="16"/>
    </row>
    <row r="1606" spans="3:3" x14ac:dyDescent="0.15">
      <c r="C1606" s="16"/>
    </row>
    <row r="1607" spans="3:3" x14ac:dyDescent="0.15">
      <c r="C1607" s="16"/>
    </row>
    <row r="1608" spans="3:3" x14ac:dyDescent="0.15">
      <c r="C1608" s="16"/>
    </row>
    <row r="1609" spans="3:3" x14ac:dyDescent="0.15">
      <c r="C1609" s="16"/>
    </row>
    <row r="1610" spans="3:3" x14ac:dyDescent="0.15">
      <c r="C1610" s="16"/>
    </row>
    <row r="1611" spans="3:3" x14ac:dyDescent="0.15">
      <c r="C1611" s="16"/>
    </row>
    <row r="1612" spans="3:3" x14ac:dyDescent="0.15">
      <c r="C1612" s="16"/>
    </row>
    <row r="1613" spans="3:3" x14ac:dyDescent="0.15">
      <c r="C1613" s="16"/>
    </row>
    <row r="1614" spans="3:3" x14ac:dyDescent="0.15">
      <c r="C1614" s="16"/>
    </row>
    <row r="1615" spans="3:3" x14ac:dyDescent="0.15">
      <c r="C1615" s="16"/>
    </row>
    <row r="1616" spans="3:3" x14ac:dyDescent="0.15">
      <c r="C1616" s="16"/>
    </row>
    <row r="1617" spans="3:3" x14ac:dyDescent="0.15">
      <c r="C1617" s="16"/>
    </row>
    <row r="1618" spans="3:3" x14ac:dyDescent="0.15">
      <c r="C1618" s="16"/>
    </row>
    <row r="1619" spans="3:3" x14ac:dyDescent="0.15">
      <c r="C1619" s="16"/>
    </row>
    <row r="1620" spans="3:3" x14ac:dyDescent="0.15">
      <c r="C1620" s="16"/>
    </row>
    <row r="1621" spans="3:3" x14ac:dyDescent="0.15">
      <c r="C1621" s="16"/>
    </row>
    <row r="1622" spans="3:3" x14ac:dyDescent="0.15">
      <c r="C1622" s="16"/>
    </row>
    <row r="1623" spans="3:3" x14ac:dyDescent="0.15">
      <c r="C1623" s="16"/>
    </row>
    <row r="1624" spans="3:3" x14ac:dyDescent="0.15">
      <c r="C1624" s="16"/>
    </row>
    <row r="1625" spans="3:3" x14ac:dyDescent="0.15">
      <c r="C1625" s="16"/>
    </row>
    <row r="1626" spans="3:3" x14ac:dyDescent="0.15">
      <c r="C1626" s="16"/>
    </row>
    <row r="1627" spans="3:3" x14ac:dyDescent="0.15">
      <c r="C1627" s="16"/>
    </row>
    <row r="1628" spans="3:3" x14ac:dyDescent="0.15">
      <c r="C1628" s="16"/>
    </row>
    <row r="1629" spans="3:3" x14ac:dyDescent="0.15">
      <c r="C1629" s="16"/>
    </row>
    <row r="1630" spans="3:3" x14ac:dyDescent="0.15">
      <c r="C1630" s="16"/>
    </row>
    <row r="1631" spans="3:3" x14ac:dyDescent="0.15">
      <c r="C1631" s="16"/>
    </row>
    <row r="1632" spans="3:3" x14ac:dyDescent="0.15">
      <c r="C1632" s="16"/>
    </row>
    <row r="1633" spans="3:3" x14ac:dyDescent="0.15">
      <c r="C1633" s="16"/>
    </row>
    <row r="1634" spans="3:3" x14ac:dyDescent="0.15">
      <c r="C1634" s="16"/>
    </row>
    <row r="1635" spans="3:3" x14ac:dyDescent="0.15">
      <c r="C1635" s="16"/>
    </row>
    <row r="1636" spans="3:3" x14ac:dyDescent="0.15">
      <c r="C1636" s="16"/>
    </row>
    <row r="1637" spans="3:3" x14ac:dyDescent="0.15">
      <c r="C1637" s="16"/>
    </row>
    <row r="1638" spans="3:3" x14ac:dyDescent="0.15">
      <c r="C1638" s="16"/>
    </row>
    <row r="1639" spans="3:3" x14ac:dyDescent="0.15">
      <c r="C1639" s="16"/>
    </row>
    <row r="1640" spans="3:3" x14ac:dyDescent="0.15">
      <c r="C1640" s="16"/>
    </row>
    <row r="1641" spans="3:3" x14ac:dyDescent="0.15">
      <c r="C1641" s="16"/>
    </row>
    <row r="1642" spans="3:3" x14ac:dyDescent="0.15">
      <c r="C1642" s="16"/>
    </row>
    <row r="1643" spans="3:3" x14ac:dyDescent="0.15">
      <c r="C1643" s="16"/>
    </row>
    <row r="1644" spans="3:3" x14ac:dyDescent="0.15">
      <c r="C1644" s="16"/>
    </row>
    <row r="1645" spans="3:3" x14ac:dyDescent="0.15">
      <c r="C1645" s="16"/>
    </row>
    <row r="1646" spans="3:3" x14ac:dyDescent="0.15">
      <c r="C1646" s="16"/>
    </row>
    <row r="1647" spans="3:3" x14ac:dyDescent="0.15">
      <c r="C1647" s="16"/>
    </row>
    <row r="1648" spans="3:3" x14ac:dyDescent="0.15">
      <c r="C1648" s="16"/>
    </row>
    <row r="1649" spans="3:3" x14ac:dyDescent="0.15">
      <c r="C1649" s="16"/>
    </row>
    <row r="1650" spans="3:3" x14ac:dyDescent="0.15">
      <c r="C1650" s="16"/>
    </row>
    <row r="1651" spans="3:3" x14ac:dyDescent="0.15">
      <c r="C1651" s="16"/>
    </row>
    <row r="1652" spans="3:3" x14ac:dyDescent="0.15">
      <c r="C1652" s="16"/>
    </row>
    <row r="1653" spans="3:3" x14ac:dyDescent="0.15">
      <c r="C1653" s="16"/>
    </row>
    <row r="1654" spans="3:3" x14ac:dyDescent="0.15">
      <c r="C1654" s="16"/>
    </row>
    <row r="1655" spans="3:3" x14ac:dyDescent="0.15">
      <c r="C1655" s="16"/>
    </row>
    <row r="1656" spans="3:3" x14ac:dyDescent="0.15">
      <c r="C1656" s="16"/>
    </row>
    <row r="1657" spans="3:3" x14ac:dyDescent="0.15">
      <c r="C1657" s="16"/>
    </row>
    <row r="1658" spans="3:3" x14ac:dyDescent="0.15">
      <c r="C1658" s="16"/>
    </row>
    <row r="1659" spans="3:3" x14ac:dyDescent="0.15">
      <c r="C1659" s="16"/>
    </row>
    <row r="1660" spans="3:3" x14ac:dyDescent="0.15">
      <c r="C1660" s="16"/>
    </row>
    <row r="1661" spans="3:3" x14ac:dyDescent="0.15">
      <c r="C1661" s="16"/>
    </row>
    <row r="1662" spans="3:3" x14ac:dyDescent="0.15">
      <c r="C1662" s="16"/>
    </row>
    <row r="1663" spans="3:3" x14ac:dyDescent="0.15">
      <c r="C1663" s="16"/>
    </row>
    <row r="1664" spans="3:3" x14ac:dyDescent="0.15">
      <c r="C1664" s="16"/>
    </row>
    <row r="1665" spans="3:3" x14ac:dyDescent="0.15">
      <c r="C1665" s="16"/>
    </row>
    <row r="1666" spans="3:3" x14ac:dyDescent="0.15">
      <c r="C1666" s="16"/>
    </row>
    <row r="1667" spans="3:3" x14ac:dyDescent="0.15">
      <c r="C1667" s="16"/>
    </row>
    <row r="1668" spans="3:3" x14ac:dyDescent="0.15">
      <c r="C1668" s="16"/>
    </row>
    <row r="1669" spans="3:3" x14ac:dyDescent="0.15">
      <c r="C1669" s="16"/>
    </row>
    <row r="1670" spans="3:3" x14ac:dyDescent="0.15">
      <c r="C1670" s="16"/>
    </row>
    <row r="1671" spans="3:3" x14ac:dyDescent="0.15">
      <c r="C1671" s="16"/>
    </row>
    <row r="1672" spans="3:3" x14ac:dyDescent="0.15">
      <c r="C1672" s="16"/>
    </row>
    <row r="1673" spans="3:3" x14ac:dyDescent="0.15">
      <c r="C1673" s="16"/>
    </row>
    <row r="1674" spans="3:3" x14ac:dyDescent="0.15">
      <c r="C1674" s="16"/>
    </row>
    <row r="1675" spans="3:3" x14ac:dyDescent="0.15">
      <c r="C1675" s="16"/>
    </row>
    <row r="1676" spans="3:3" x14ac:dyDescent="0.15">
      <c r="C1676" s="16"/>
    </row>
    <row r="1677" spans="3:3" x14ac:dyDescent="0.15">
      <c r="C1677" s="16"/>
    </row>
    <row r="1678" spans="3:3" x14ac:dyDescent="0.15">
      <c r="C1678" s="16"/>
    </row>
    <row r="1679" spans="3:3" x14ac:dyDescent="0.15">
      <c r="C1679" s="16"/>
    </row>
    <row r="1680" spans="3:3" x14ac:dyDescent="0.15">
      <c r="C1680" s="16"/>
    </row>
    <row r="1681" spans="3:3" x14ac:dyDescent="0.15">
      <c r="C1681" s="16"/>
    </row>
    <row r="1682" spans="3:3" x14ac:dyDescent="0.15">
      <c r="C1682" s="16"/>
    </row>
    <row r="1683" spans="3:3" x14ac:dyDescent="0.15">
      <c r="C1683" s="16"/>
    </row>
    <row r="1684" spans="3:3" x14ac:dyDescent="0.15">
      <c r="C1684" s="16"/>
    </row>
    <row r="1685" spans="3:3" x14ac:dyDescent="0.15">
      <c r="C1685" s="16"/>
    </row>
    <row r="1686" spans="3:3" x14ac:dyDescent="0.15">
      <c r="C1686" s="16"/>
    </row>
    <row r="1687" spans="3:3" x14ac:dyDescent="0.15">
      <c r="C1687" s="16"/>
    </row>
    <row r="1688" spans="3:3" x14ac:dyDescent="0.15">
      <c r="C1688" s="16"/>
    </row>
    <row r="1689" spans="3:3" x14ac:dyDescent="0.15">
      <c r="C1689" s="16"/>
    </row>
    <row r="1690" spans="3:3" x14ac:dyDescent="0.15">
      <c r="C1690" s="16"/>
    </row>
    <row r="1691" spans="3:3" x14ac:dyDescent="0.15">
      <c r="C1691" s="16"/>
    </row>
    <row r="1692" spans="3:3" x14ac:dyDescent="0.15">
      <c r="C1692" s="16"/>
    </row>
    <row r="1693" spans="3:3" x14ac:dyDescent="0.15">
      <c r="C1693" s="16"/>
    </row>
    <row r="1694" spans="3:3" x14ac:dyDescent="0.15">
      <c r="C1694" s="16"/>
    </row>
    <row r="1695" spans="3:3" x14ac:dyDescent="0.15">
      <c r="C1695" s="16"/>
    </row>
    <row r="1696" spans="3:3" x14ac:dyDescent="0.15">
      <c r="C1696" s="16"/>
    </row>
    <row r="1697" spans="3:3" x14ac:dyDescent="0.15">
      <c r="C1697" s="16"/>
    </row>
    <row r="1698" spans="3:3" x14ac:dyDescent="0.15">
      <c r="C1698" s="16"/>
    </row>
    <row r="1699" spans="3:3" x14ac:dyDescent="0.15">
      <c r="C1699" s="16"/>
    </row>
    <row r="1700" spans="3:3" x14ac:dyDescent="0.15">
      <c r="C1700" s="16"/>
    </row>
    <row r="1701" spans="3:3" x14ac:dyDescent="0.15">
      <c r="C1701" s="16"/>
    </row>
    <row r="1702" spans="3:3" x14ac:dyDescent="0.15">
      <c r="C1702" s="16"/>
    </row>
    <row r="1703" spans="3:3" x14ac:dyDescent="0.15">
      <c r="C1703" s="16"/>
    </row>
    <row r="1704" spans="3:3" x14ac:dyDescent="0.15">
      <c r="C1704" s="16"/>
    </row>
    <row r="1705" spans="3:3" x14ac:dyDescent="0.15">
      <c r="C1705" s="16"/>
    </row>
    <row r="1706" spans="3:3" x14ac:dyDescent="0.15">
      <c r="C1706" s="16"/>
    </row>
    <row r="1707" spans="3:3" x14ac:dyDescent="0.15">
      <c r="C1707" s="16"/>
    </row>
    <row r="1708" spans="3:3" x14ac:dyDescent="0.15">
      <c r="C1708" s="16"/>
    </row>
    <row r="1709" spans="3:3" x14ac:dyDescent="0.15">
      <c r="C1709" s="16"/>
    </row>
    <row r="1710" spans="3:3" x14ac:dyDescent="0.15">
      <c r="C1710" s="16"/>
    </row>
    <row r="1711" spans="3:3" x14ac:dyDescent="0.15">
      <c r="C1711" s="16"/>
    </row>
    <row r="1712" spans="3:3" x14ac:dyDescent="0.15">
      <c r="C1712" s="16"/>
    </row>
    <row r="1713" spans="3:3" x14ac:dyDescent="0.15">
      <c r="C1713" s="16"/>
    </row>
    <row r="1714" spans="3:3" x14ac:dyDescent="0.15">
      <c r="C1714" s="16"/>
    </row>
    <row r="1715" spans="3:3" x14ac:dyDescent="0.15">
      <c r="C1715" s="16"/>
    </row>
    <row r="1716" spans="3:3" x14ac:dyDescent="0.15">
      <c r="C1716" s="16"/>
    </row>
    <row r="1717" spans="3:3" x14ac:dyDescent="0.15">
      <c r="C1717" s="16"/>
    </row>
    <row r="1718" spans="3:3" x14ac:dyDescent="0.15">
      <c r="C1718" s="16"/>
    </row>
    <row r="1719" spans="3:3" x14ac:dyDescent="0.15">
      <c r="C1719" s="16"/>
    </row>
    <row r="1720" spans="3:3" x14ac:dyDescent="0.15">
      <c r="C1720" s="16"/>
    </row>
    <row r="1721" spans="3:3" x14ac:dyDescent="0.15">
      <c r="C1721" s="16"/>
    </row>
    <row r="1722" spans="3:3" x14ac:dyDescent="0.15">
      <c r="C1722" s="16"/>
    </row>
    <row r="1723" spans="3:3" x14ac:dyDescent="0.15">
      <c r="C1723" s="16"/>
    </row>
    <row r="1724" spans="3:3" x14ac:dyDescent="0.15">
      <c r="C1724" s="16"/>
    </row>
    <row r="1725" spans="3:3" x14ac:dyDescent="0.15">
      <c r="C1725" s="16"/>
    </row>
    <row r="1726" spans="3:3" x14ac:dyDescent="0.15">
      <c r="C1726" s="16"/>
    </row>
    <row r="1727" spans="3:3" x14ac:dyDescent="0.15">
      <c r="C1727" s="16"/>
    </row>
    <row r="1728" spans="3:3" x14ac:dyDescent="0.15">
      <c r="C1728" s="16"/>
    </row>
    <row r="1729" spans="3:3" x14ac:dyDescent="0.15">
      <c r="C1729" s="16"/>
    </row>
    <row r="1730" spans="3:3" x14ac:dyDescent="0.15">
      <c r="C1730" s="16"/>
    </row>
    <row r="1731" spans="3:3" x14ac:dyDescent="0.15">
      <c r="C1731" s="16"/>
    </row>
    <row r="1732" spans="3:3" x14ac:dyDescent="0.15">
      <c r="C1732" s="16"/>
    </row>
    <row r="1733" spans="3:3" x14ac:dyDescent="0.15">
      <c r="C1733" s="16"/>
    </row>
    <row r="1734" spans="3:3" x14ac:dyDescent="0.15">
      <c r="C1734" s="16"/>
    </row>
    <row r="1735" spans="3:3" x14ac:dyDescent="0.15">
      <c r="C1735" s="16"/>
    </row>
    <row r="1736" spans="3:3" x14ac:dyDescent="0.15">
      <c r="C1736" s="16"/>
    </row>
    <row r="1737" spans="3:3" x14ac:dyDescent="0.15">
      <c r="C1737" s="16"/>
    </row>
    <row r="1738" spans="3:3" x14ac:dyDescent="0.15">
      <c r="C1738" s="16"/>
    </row>
    <row r="1739" spans="3:3" x14ac:dyDescent="0.15">
      <c r="C1739" s="16"/>
    </row>
    <row r="1740" spans="3:3" x14ac:dyDescent="0.15">
      <c r="C1740" s="16"/>
    </row>
    <row r="1741" spans="3:3" x14ac:dyDescent="0.15">
      <c r="C1741" s="16"/>
    </row>
    <row r="1742" spans="3:3" x14ac:dyDescent="0.15">
      <c r="C1742" s="16"/>
    </row>
    <row r="1743" spans="3:3" x14ac:dyDescent="0.15">
      <c r="C1743" s="16"/>
    </row>
    <row r="1744" spans="3:3" x14ac:dyDescent="0.15">
      <c r="C1744" s="16"/>
    </row>
    <row r="1745" spans="3:3" x14ac:dyDescent="0.15">
      <c r="C1745" s="16"/>
    </row>
    <row r="1746" spans="3:3" x14ac:dyDescent="0.15">
      <c r="C1746" s="16"/>
    </row>
    <row r="1747" spans="3:3" x14ac:dyDescent="0.15">
      <c r="C1747" s="16"/>
    </row>
    <row r="1748" spans="3:3" x14ac:dyDescent="0.15">
      <c r="C1748" s="16"/>
    </row>
    <row r="1749" spans="3:3" x14ac:dyDescent="0.15">
      <c r="C1749" s="16"/>
    </row>
    <row r="1750" spans="3:3" x14ac:dyDescent="0.15">
      <c r="C1750" s="16"/>
    </row>
    <row r="1751" spans="3:3" x14ac:dyDescent="0.15">
      <c r="C1751" s="16"/>
    </row>
    <row r="1752" spans="3:3" x14ac:dyDescent="0.15">
      <c r="C1752" s="16"/>
    </row>
    <row r="1753" spans="3:3" x14ac:dyDescent="0.15">
      <c r="C1753" s="16"/>
    </row>
    <row r="1754" spans="3:3" x14ac:dyDescent="0.15">
      <c r="C1754" s="16"/>
    </row>
    <row r="1755" spans="3:3" x14ac:dyDescent="0.15">
      <c r="C1755" s="16"/>
    </row>
    <row r="1756" spans="3:3" x14ac:dyDescent="0.15">
      <c r="C1756" s="16"/>
    </row>
    <row r="1757" spans="3:3" x14ac:dyDescent="0.15">
      <c r="C1757" s="16"/>
    </row>
    <row r="1758" spans="3:3" x14ac:dyDescent="0.15">
      <c r="C1758" s="16"/>
    </row>
    <row r="1759" spans="3:3" x14ac:dyDescent="0.15">
      <c r="C1759" s="16"/>
    </row>
    <row r="1760" spans="3:3" x14ac:dyDescent="0.15">
      <c r="C1760" s="16"/>
    </row>
    <row r="1761" spans="3:3" x14ac:dyDescent="0.15">
      <c r="C1761" s="16"/>
    </row>
    <row r="1762" spans="3:3" x14ac:dyDescent="0.15">
      <c r="C1762" s="16"/>
    </row>
    <row r="1763" spans="3:3" x14ac:dyDescent="0.15">
      <c r="C1763" s="16"/>
    </row>
    <row r="1764" spans="3:3" x14ac:dyDescent="0.15">
      <c r="C1764" s="16"/>
    </row>
    <row r="1765" spans="3:3" x14ac:dyDescent="0.15">
      <c r="C1765" s="16"/>
    </row>
    <row r="1766" spans="3:3" x14ac:dyDescent="0.15">
      <c r="C1766" s="16"/>
    </row>
    <row r="1767" spans="3:3" x14ac:dyDescent="0.15">
      <c r="C1767" s="16"/>
    </row>
    <row r="1768" spans="3:3" x14ac:dyDescent="0.15">
      <c r="C1768" s="16"/>
    </row>
    <row r="1769" spans="3:3" x14ac:dyDescent="0.15">
      <c r="C1769" s="16"/>
    </row>
    <row r="1770" spans="3:3" x14ac:dyDescent="0.15">
      <c r="C1770" s="16"/>
    </row>
    <row r="1771" spans="3:3" x14ac:dyDescent="0.15">
      <c r="C1771" s="16"/>
    </row>
    <row r="1772" spans="3:3" x14ac:dyDescent="0.15">
      <c r="C1772" s="16"/>
    </row>
    <row r="1773" spans="3:3" x14ac:dyDescent="0.15">
      <c r="C1773" s="16"/>
    </row>
    <row r="1774" spans="3:3" x14ac:dyDescent="0.15">
      <c r="C1774" s="16"/>
    </row>
    <row r="1775" spans="3:3" x14ac:dyDescent="0.15">
      <c r="C1775" s="16"/>
    </row>
    <row r="1776" spans="3:3" x14ac:dyDescent="0.15">
      <c r="C1776" s="16"/>
    </row>
    <row r="1777" spans="3:3" x14ac:dyDescent="0.15">
      <c r="C1777" s="16"/>
    </row>
    <row r="1778" spans="3:3" x14ac:dyDescent="0.15">
      <c r="C1778" s="16"/>
    </row>
    <row r="1779" spans="3:3" x14ac:dyDescent="0.15">
      <c r="C1779" s="16"/>
    </row>
    <row r="1780" spans="3:3" x14ac:dyDescent="0.15">
      <c r="C1780" s="16"/>
    </row>
    <row r="1781" spans="3:3" x14ac:dyDescent="0.15">
      <c r="C1781" s="16"/>
    </row>
    <row r="1782" spans="3:3" x14ac:dyDescent="0.15">
      <c r="C1782" s="16"/>
    </row>
    <row r="1783" spans="3:3" x14ac:dyDescent="0.15">
      <c r="C1783" s="16"/>
    </row>
    <row r="1784" spans="3:3" x14ac:dyDescent="0.15">
      <c r="C1784" s="16"/>
    </row>
    <row r="1785" spans="3:3" x14ac:dyDescent="0.15">
      <c r="C1785" s="16"/>
    </row>
    <row r="1786" spans="3:3" x14ac:dyDescent="0.15">
      <c r="C1786" s="16"/>
    </row>
    <row r="1787" spans="3:3" x14ac:dyDescent="0.15">
      <c r="C1787" s="16"/>
    </row>
    <row r="1788" spans="3:3" x14ac:dyDescent="0.15">
      <c r="C1788" s="16"/>
    </row>
    <row r="1789" spans="3:3" x14ac:dyDescent="0.15">
      <c r="C1789" s="16"/>
    </row>
    <row r="1790" spans="3:3" x14ac:dyDescent="0.15">
      <c r="C1790" s="16"/>
    </row>
    <row r="1791" spans="3:3" x14ac:dyDescent="0.15">
      <c r="C1791" s="16"/>
    </row>
    <row r="1792" spans="3:3" x14ac:dyDescent="0.15">
      <c r="C1792" s="16"/>
    </row>
    <row r="1793" spans="3:3" x14ac:dyDescent="0.15">
      <c r="C1793" s="16"/>
    </row>
    <row r="1794" spans="3:3" x14ac:dyDescent="0.15">
      <c r="C1794" s="16"/>
    </row>
    <row r="1795" spans="3:3" x14ac:dyDescent="0.15">
      <c r="C1795" s="16"/>
    </row>
    <row r="1796" spans="3:3" x14ac:dyDescent="0.15">
      <c r="C1796" s="16"/>
    </row>
    <row r="1797" spans="3:3" x14ac:dyDescent="0.15">
      <c r="C1797" s="16"/>
    </row>
    <row r="1798" spans="3:3" x14ac:dyDescent="0.15">
      <c r="C1798" s="16"/>
    </row>
    <row r="1799" spans="3:3" x14ac:dyDescent="0.15">
      <c r="C1799" s="16"/>
    </row>
    <row r="1800" spans="3:3" x14ac:dyDescent="0.15">
      <c r="C1800" s="16"/>
    </row>
    <row r="1801" spans="3:3" x14ac:dyDescent="0.15">
      <c r="C1801" s="16"/>
    </row>
    <row r="1802" spans="3:3" x14ac:dyDescent="0.15">
      <c r="C1802" s="16"/>
    </row>
    <row r="1803" spans="3:3" x14ac:dyDescent="0.15">
      <c r="C1803" s="16"/>
    </row>
    <row r="1804" spans="3:3" x14ac:dyDescent="0.15">
      <c r="C1804" s="16"/>
    </row>
    <row r="1805" spans="3:3" x14ac:dyDescent="0.15">
      <c r="C1805" s="16"/>
    </row>
    <row r="1806" spans="3:3" x14ac:dyDescent="0.15">
      <c r="C1806" s="16"/>
    </row>
    <row r="1807" spans="3:3" x14ac:dyDescent="0.15">
      <c r="C1807" s="16"/>
    </row>
    <row r="1808" spans="3:3" x14ac:dyDescent="0.15">
      <c r="C1808" s="16"/>
    </row>
    <row r="1809" spans="3:3" x14ac:dyDescent="0.15">
      <c r="C1809" s="16"/>
    </row>
    <row r="1810" spans="3:3" x14ac:dyDescent="0.15">
      <c r="C1810" s="16"/>
    </row>
    <row r="1811" spans="3:3" x14ac:dyDescent="0.15">
      <c r="C1811" s="16"/>
    </row>
    <row r="1812" spans="3:3" x14ac:dyDescent="0.15">
      <c r="C1812" s="16"/>
    </row>
    <row r="1813" spans="3:3" x14ac:dyDescent="0.15">
      <c r="C1813" s="16"/>
    </row>
    <row r="1814" spans="3:3" x14ac:dyDescent="0.15">
      <c r="C1814" s="16"/>
    </row>
    <row r="1815" spans="3:3" x14ac:dyDescent="0.15">
      <c r="C1815" s="16"/>
    </row>
    <row r="1816" spans="3:3" x14ac:dyDescent="0.15">
      <c r="C1816" s="16"/>
    </row>
    <row r="1817" spans="3:3" x14ac:dyDescent="0.15">
      <c r="C1817" s="16"/>
    </row>
    <row r="1818" spans="3:3" x14ac:dyDescent="0.15">
      <c r="C1818" s="16"/>
    </row>
    <row r="1819" spans="3:3" x14ac:dyDescent="0.15">
      <c r="C1819" s="16"/>
    </row>
    <row r="1820" spans="3:3" x14ac:dyDescent="0.15">
      <c r="C1820" s="16"/>
    </row>
    <row r="1821" spans="3:3" x14ac:dyDescent="0.15">
      <c r="C1821" s="16"/>
    </row>
    <row r="1822" spans="3:3" x14ac:dyDescent="0.15">
      <c r="C1822" s="16"/>
    </row>
    <row r="1823" spans="3:3" x14ac:dyDescent="0.15">
      <c r="C1823" s="16"/>
    </row>
    <row r="1824" spans="3:3" x14ac:dyDescent="0.15">
      <c r="C1824" s="16"/>
    </row>
    <row r="1825" spans="3:3" x14ac:dyDescent="0.15">
      <c r="C1825" s="16"/>
    </row>
    <row r="1826" spans="3:3" x14ac:dyDescent="0.15">
      <c r="C1826" s="16"/>
    </row>
    <row r="1827" spans="3:3" x14ac:dyDescent="0.15">
      <c r="C1827" s="16"/>
    </row>
    <row r="1828" spans="3:3" x14ac:dyDescent="0.15">
      <c r="C1828" s="16"/>
    </row>
    <row r="1829" spans="3:3" x14ac:dyDescent="0.15">
      <c r="C1829" s="16"/>
    </row>
    <row r="1830" spans="3:3" x14ac:dyDescent="0.15">
      <c r="C1830" s="16"/>
    </row>
    <row r="1831" spans="3:3" x14ac:dyDescent="0.15">
      <c r="C1831" s="16"/>
    </row>
    <row r="1832" spans="3:3" x14ac:dyDescent="0.15">
      <c r="C1832" s="16"/>
    </row>
    <row r="1833" spans="3:3" x14ac:dyDescent="0.15">
      <c r="C1833" s="16"/>
    </row>
    <row r="1834" spans="3:3" x14ac:dyDescent="0.15">
      <c r="C1834" s="16"/>
    </row>
    <row r="1835" spans="3:3" x14ac:dyDescent="0.15">
      <c r="C1835" s="16"/>
    </row>
    <row r="1836" spans="3:3" x14ac:dyDescent="0.15">
      <c r="C1836" s="16"/>
    </row>
    <row r="1837" spans="3:3" x14ac:dyDescent="0.15">
      <c r="C1837" s="16"/>
    </row>
    <row r="1838" spans="3:3" x14ac:dyDescent="0.15">
      <c r="C1838" s="16"/>
    </row>
    <row r="1839" spans="3:3" x14ac:dyDescent="0.15">
      <c r="C1839" s="16"/>
    </row>
    <row r="1840" spans="3:3" x14ac:dyDescent="0.15">
      <c r="C1840" s="16"/>
    </row>
    <row r="1841" spans="3:3" x14ac:dyDescent="0.15">
      <c r="C1841" s="16"/>
    </row>
    <row r="1842" spans="3:3" x14ac:dyDescent="0.15">
      <c r="C1842" s="16"/>
    </row>
    <row r="1843" spans="3:3" x14ac:dyDescent="0.15">
      <c r="C1843" s="16"/>
    </row>
    <row r="1844" spans="3:3" x14ac:dyDescent="0.15">
      <c r="C1844" s="16"/>
    </row>
    <row r="1845" spans="3:3" x14ac:dyDescent="0.15">
      <c r="C1845" s="16"/>
    </row>
    <row r="1846" spans="3:3" x14ac:dyDescent="0.15">
      <c r="C1846" s="16"/>
    </row>
    <row r="1847" spans="3:3" x14ac:dyDescent="0.15">
      <c r="C1847" s="16"/>
    </row>
    <row r="1848" spans="3:3" x14ac:dyDescent="0.15">
      <c r="C1848" s="16"/>
    </row>
    <row r="1849" spans="3:3" x14ac:dyDescent="0.15">
      <c r="C1849" s="16"/>
    </row>
    <row r="1850" spans="3:3" x14ac:dyDescent="0.15">
      <c r="C1850" s="16"/>
    </row>
    <row r="1851" spans="3:3" x14ac:dyDescent="0.15">
      <c r="C1851" s="16"/>
    </row>
    <row r="1852" spans="3:3" x14ac:dyDescent="0.15">
      <c r="C1852" s="16"/>
    </row>
    <row r="1853" spans="3:3" x14ac:dyDescent="0.15">
      <c r="C1853" s="16"/>
    </row>
    <row r="1854" spans="3:3" x14ac:dyDescent="0.15">
      <c r="C1854" s="16"/>
    </row>
    <row r="1855" spans="3:3" x14ac:dyDescent="0.15">
      <c r="C1855" s="16"/>
    </row>
    <row r="1856" spans="3:3" x14ac:dyDescent="0.15">
      <c r="C1856" s="16"/>
    </row>
    <row r="1857" spans="3:3" x14ac:dyDescent="0.15">
      <c r="C1857" s="16"/>
    </row>
    <row r="1858" spans="3:3" x14ac:dyDescent="0.15">
      <c r="C1858" s="16"/>
    </row>
    <row r="1859" spans="3:3" x14ac:dyDescent="0.15">
      <c r="C1859" s="16"/>
    </row>
    <row r="1860" spans="3:3" x14ac:dyDescent="0.15">
      <c r="C1860" s="16"/>
    </row>
    <row r="1861" spans="3:3" x14ac:dyDescent="0.15">
      <c r="C1861" s="16"/>
    </row>
    <row r="1862" spans="3:3" x14ac:dyDescent="0.15">
      <c r="C1862" s="16"/>
    </row>
    <row r="1863" spans="3:3" x14ac:dyDescent="0.15">
      <c r="C1863" s="16"/>
    </row>
    <row r="1864" spans="3:3" x14ac:dyDescent="0.15">
      <c r="C1864" s="16"/>
    </row>
    <row r="1865" spans="3:3" x14ac:dyDescent="0.15">
      <c r="C1865" s="16"/>
    </row>
    <row r="1866" spans="3:3" x14ac:dyDescent="0.15">
      <c r="C1866" s="16"/>
    </row>
    <row r="1867" spans="3:3" x14ac:dyDescent="0.15">
      <c r="C1867" s="16"/>
    </row>
    <row r="1868" spans="3:3" x14ac:dyDescent="0.15">
      <c r="C1868" s="16"/>
    </row>
    <row r="1869" spans="3:3" x14ac:dyDescent="0.15">
      <c r="C1869" s="16"/>
    </row>
    <row r="1870" spans="3:3" x14ac:dyDescent="0.15">
      <c r="C1870" s="16"/>
    </row>
    <row r="1871" spans="3:3" x14ac:dyDescent="0.15">
      <c r="C1871" s="16"/>
    </row>
    <row r="1872" spans="3:3" x14ac:dyDescent="0.15">
      <c r="C1872" s="16"/>
    </row>
    <row r="1873" spans="3:3" x14ac:dyDescent="0.15">
      <c r="C1873" s="16"/>
    </row>
    <row r="1874" spans="3:3" x14ac:dyDescent="0.15">
      <c r="C1874" s="16"/>
    </row>
    <row r="1875" spans="3:3" x14ac:dyDescent="0.15">
      <c r="C1875" s="16"/>
    </row>
    <row r="1876" spans="3:3" x14ac:dyDescent="0.15">
      <c r="C1876" s="16"/>
    </row>
    <row r="1877" spans="3:3" x14ac:dyDescent="0.15">
      <c r="C1877" s="16"/>
    </row>
    <row r="1878" spans="3:3" x14ac:dyDescent="0.15">
      <c r="C1878" s="16"/>
    </row>
    <row r="1879" spans="3:3" x14ac:dyDescent="0.15">
      <c r="C1879" s="16"/>
    </row>
    <row r="1880" spans="3:3" x14ac:dyDescent="0.15">
      <c r="C1880" s="16"/>
    </row>
    <row r="1881" spans="3:3" x14ac:dyDescent="0.15">
      <c r="C1881" s="16"/>
    </row>
    <row r="1882" spans="3:3" x14ac:dyDescent="0.15">
      <c r="C1882" s="16"/>
    </row>
    <row r="1883" spans="3:3" x14ac:dyDescent="0.15">
      <c r="C1883" s="16"/>
    </row>
    <row r="1884" spans="3:3" x14ac:dyDescent="0.15">
      <c r="C1884" s="16"/>
    </row>
    <row r="1885" spans="3:3" x14ac:dyDescent="0.15">
      <c r="C1885" s="16"/>
    </row>
    <row r="1886" spans="3:3" x14ac:dyDescent="0.15">
      <c r="C1886" s="16"/>
    </row>
    <row r="1887" spans="3:3" x14ac:dyDescent="0.15">
      <c r="C1887" s="16"/>
    </row>
    <row r="1888" spans="3:3" x14ac:dyDescent="0.15">
      <c r="C1888" s="16"/>
    </row>
    <row r="1889" spans="3:3" x14ac:dyDescent="0.15">
      <c r="C1889" s="16"/>
    </row>
    <row r="1890" spans="3:3" x14ac:dyDescent="0.15">
      <c r="C1890" s="16"/>
    </row>
    <row r="1891" spans="3:3" x14ac:dyDescent="0.15">
      <c r="C1891" s="16"/>
    </row>
    <row r="1892" spans="3:3" x14ac:dyDescent="0.15">
      <c r="C1892" s="16"/>
    </row>
    <row r="1893" spans="3:3" x14ac:dyDescent="0.15">
      <c r="C1893" s="16"/>
    </row>
    <row r="1894" spans="3:3" x14ac:dyDescent="0.15">
      <c r="C1894" s="16"/>
    </row>
    <row r="1895" spans="3:3" x14ac:dyDescent="0.15">
      <c r="C1895" s="16"/>
    </row>
    <row r="1896" spans="3:3" x14ac:dyDescent="0.15">
      <c r="C1896" s="16"/>
    </row>
    <row r="1897" spans="3:3" x14ac:dyDescent="0.15">
      <c r="C1897" s="16"/>
    </row>
    <row r="1898" spans="3:3" x14ac:dyDescent="0.15">
      <c r="C1898" s="16"/>
    </row>
    <row r="1899" spans="3:3" x14ac:dyDescent="0.15">
      <c r="C1899" s="16"/>
    </row>
    <row r="1900" spans="3:3" x14ac:dyDescent="0.15">
      <c r="C1900" s="16"/>
    </row>
    <row r="1901" spans="3:3" x14ac:dyDescent="0.15">
      <c r="C1901" s="16"/>
    </row>
    <row r="1902" spans="3:3" x14ac:dyDescent="0.15">
      <c r="C1902" s="16"/>
    </row>
    <row r="1903" spans="3:3" x14ac:dyDescent="0.15">
      <c r="C1903" s="16"/>
    </row>
    <row r="1904" spans="3:3" x14ac:dyDescent="0.15">
      <c r="C1904" s="16"/>
    </row>
    <row r="1905" spans="3:3" x14ac:dyDescent="0.15">
      <c r="C1905" s="16"/>
    </row>
    <row r="1906" spans="3:3" x14ac:dyDescent="0.15">
      <c r="C1906" s="16"/>
    </row>
    <row r="1907" spans="3:3" x14ac:dyDescent="0.15">
      <c r="C1907" s="16"/>
    </row>
    <row r="1908" spans="3:3" x14ac:dyDescent="0.15">
      <c r="C1908" s="16"/>
    </row>
    <row r="1909" spans="3:3" x14ac:dyDescent="0.15">
      <c r="C1909" s="16"/>
    </row>
    <row r="1910" spans="3:3" x14ac:dyDescent="0.15">
      <c r="C1910" s="16"/>
    </row>
    <row r="1911" spans="3:3" x14ac:dyDescent="0.15">
      <c r="C1911" s="16"/>
    </row>
    <row r="1912" spans="3:3" x14ac:dyDescent="0.15">
      <c r="C1912" s="16"/>
    </row>
    <row r="1913" spans="3:3" x14ac:dyDescent="0.15">
      <c r="C1913" s="16"/>
    </row>
    <row r="1914" spans="3:3" x14ac:dyDescent="0.15">
      <c r="C1914" s="16"/>
    </row>
    <row r="1915" spans="3:3" x14ac:dyDescent="0.15">
      <c r="C1915" s="16"/>
    </row>
    <row r="1916" spans="3:3" x14ac:dyDescent="0.15">
      <c r="C1916" s="16"/>
    </row>
    <row r="1917" spans="3:3" x14ac:dyDescent="0.15">
      <c r="C1917" s="16"/>
    </row>
    <row r="1918" spans="3:3" x14ac:dyDescent="0.15">
      <c r="C1918" s="16"/>
    </row>
    <row r="1919" spans="3:3" x14ac:dyDescent="0.15">
      <c r="C1919" s="16"/>
    </row>
    <row r="1920" spans="3:3" x14ac:dyDescent="0.15">
      <c r="C1920" s="16"/>
    </row>
    <row r="1921" spans="3:3" x14ac:dyDescent="0.15">
      <c r="C1921" s="16"/>
    </row>
    <row r="1922" spans="3:3" x14ac:dyDescent="0.15">
      <c r="C1922" s="16"/>
    </row>
    <row r="1923" spans="3:3" x14ac:dyDescent="0.15">
      <c r="C1923" s="16"/>
    </row>
    <row r="1924" spans="3:3" x14ac:dyDescent="0.15">
      <c r="C1924" s="16"/>
    </row>
    <row r="1925" spans="3:3" x14ac:dyDescent="0.15">
      <c r="C1925" s="16"/>
    </row>
    <row r="1926" spans="3:3" x14ac:dyDescent="0.15">
      <c r="C1926" s="16"/>
    </row>
    <row r="1927" spans="3:3" x14ac:dyDescent="0.15">
      <c r="C1927" s="16"/>
    </row>
    <row r="1928" spans="3:3" x14ac:dyDescent="0.15">
      <c r="C1928" s="16"/>
    </row>
    <row r="1929" spans="3:3" x14ac:dyDescent="0.15">
      <c r="C1929" s="16"/>
    </row>
    <row r="1930" spans="3:3" x14ac:dyDescent="0.15">
      <c r="C1930" s="16"/>
    </row>
    <row r="1931" spans="3:3" x14ac:dyDescent="0.15">
      <c r="C1931" s="16"/>
    </row>
    <row r="1932" spans="3:3" x14ac:dyDescent="0.15">
      <c r="C1932" s="16"/>
    </row>
    <row r="1933" spans="3:3" x14ac:dyDescent="0.15">
      <c r="C1933" s="16"/>
    </row>
    <row r="1934" spans="3:3" x14ac:dyDescent="0.15">
      <c r="C1934" s="16"/>
    </row>
    <row r="1935" spans="3:3" x14ac:dyDescent="0.15">
      <c r="C1935" s="16"/>
    </row>
    <row r="1936" spans="3:3" x14ac:dyDescent="0.15">
      <c r="C1936" s="16"/>
    </row>
    <row r="1937" spans="3:3" x14ac:dyDescent="0.15">
      <c r="C1937" s="16"/>
    </row>
    <row r="1938" spans="3:3" x14ac:dyDescent="0.15">
      <c r="C1938" s="16"/>
    </row>
    <row r="1939" spans="3:3" x14ac:dyDescent="0.15">
      <c r="C1939" s="16"/>
    </row>
    <row r="1940" spans="3:3" x14ac:dyDescent="0.15">
      <c r="C1940" s="16"/>
    </row>
    <row r="1941" spans="3:3" x14ac:dyDescent="0.15">
      <c r="C1941" s="16"/>
    </row>
    <row r="1942" spans="3:3" x14ac:dyDescent="0.15">
      <c r="C1942" s="16"/>
    </row>
    <row r="1943" spans="3:3" x14ac:dyDescent="0.15">
      <c r="C1943" s="16"/>
    </row>
    <row r="1944" spans="3:3" x14ac:dyDescent="0.15">
      <c r="C1944" s="16"/>
    </row>
    <row r="1945" spans="3:3" x14ac:dyDescent="0.15">
      <c r="C1945" s="16"/>
    </row>
    <row r="1946" spans="3:3" x14ac:dyDescent="0.15">
      <c r="C1946" s="16"/>
    </row>
    <row r="1947" spans="3:3" x14ac:dyDescent="0.15">
      <c r="C1947" s="16"/>
    </row>
    <row r="1948" spans="3:3" x14ac:dyDescent="0.15">
      <c r="C1948" s="16"/>
    </row>
    <row r="1949" spans="3:3" x14ac:dyDescent="0.15">
      <c r="C1949" s="16"/>
    </row>
    <row r="1950" spans="3:3" x14ac:dyDescent="0.15">
      <c r="C1950" s="16"/>
    </row>
    <row r="1951" spans="3:3" x14ac:dyDescent="0.15">
      <c r="C1951" s="16"/>
    </row>
    <row r="1952" spans="3:3" x14ac:dyDescent="0.15">
      <c r="C1952" s="16"/>
    </row>
    <row r="1953" spans="3:3" x14ac:dyDescent="0.15">
      <c r="C1953" s="16"/>
    </row>
    <row r="1954" spans="3:3" x14ac:dyDescent="0.15">
      <c r="C1954" s="16"/>
    </row>
    <row r="1955" spans="3:3" x14ac:dyDescent="0.15">
      <c r="C1955" s="16"/>
    </row>
    <row r="1956" spans="3:3" x14ac:dyDescent="0.15">
      <c r="C1956" s="16"/>
    </row>
    <row r="1957" spans="3:3" x14ac:dyDescent="0.15">
      <c r="C1957" s="16"/>
    </row>
    <row r="1958" spans="3:3" x14ac:dyDescent="0.15">
      <c r="C1958" s="16"/>
    </row>
    <row r="1959" spans="3:3" x14ac:dyDescent="0.15">
      <c r="C1959" s="16"/>
    </row>
    <row r="1960" spans="3:3" x14ac:dyDescent="0.15">
      <c r="C1960" s="16"/>
    </row>
    <row r="1961" spans="3:3" x14ac:dyDescent="0.15">
      <c r="C1961" s="16"/>
    </row>
    <row r="1962" spans="3:3" x14ac:dyDescent="0.15">
      <c r="C1962" s="16"/>
    </row>
    <row r="1963" spans="3:3" x14ac:dyDescent="0.15">
      <c r="C1963" s="16"/>
    </row>
    <row r="1964" spans="3:3" x14ac:dyDescent="0.15">
      <c r="C1964" s="16"/>
    </row>
    <row r="1965" spans="3:3" x14ac:dyDescent="0.15">
      <c r="C1965" s="16"/>
    </row>
    <row r="1966" spans="3:3" x14ac:dyDescent="0.15">
      <c r="C1966" s="16"/>
    </row>
    <row r="1967" spans="3:3" x14ac:dyDescent="0.15">
      <c r="C1967" s="16"/>
    </row>
    <row r="1968" spans="3:3" x14ac:dyDescent="0.15">
      <c r="C1968" s="16"/>
    </row>
    <row r="1969" spans="3:3" x14ac:dyDescent="0.15">
      <c r="C1969" s="16"/>
    </row>
    <row r="1970" spans="3:3" x14ac:dyDescent="0.15">
      <c r="C1970" s="16"/>
    </row>
    <row r="1971" spans="3:3" x14ac:dyDescent="0.15">
      <c r="C1971" s="16"/>
    </row>
    <row r="1972" spans="3:3" x14ac:dyDescent="0.15">
      <c r="C1972" s="16"/>
    </row>
    <row r="1973" spans="3:3" x14ac:dyDescent="0.15">
      <c r="C1973" s="16"/>
    </row>
    <row r="1974" spans="3:3" x14ac:dyDescent="0.15">
      <c r="C1974" s="16"/>
    </row>
    <row r="1975" spans="3:3" x14ac:dyDescent="0.15">
      <c r="C1975" s="16"/>
    </row>
    <row r="1976" spans="3:3" x14ac:dyDescent="0.15">
      <c r="C1976" s="16"/>
    </row>
    <row r="1977" spans="3:3" x14ac:dyDescent="0.15">
      <c r="C1977" s="16"/>
    </row>
    <row r="1978" spans="3:3" x14ac:dyDescent="0.15">
      <c r="C1978" s="16"/>
    </row>
    <row r="1979" spans="3:3" x14ac:dyDescent="0.15">
      <c r="C1979" s="16"/>
    </row>
    <row r="1980" spans="3:3" x14ac:dyDescent="0.15">
      <c r="C1980" s="16"/>
    </row>
    <row r="1981" spans="3:3" x14ac:dyDescent="0.15">
      <c r="C1981" s="16"/>
    </row>
    <row r="1982" spans="3:3" x14ac:dyDescent="0.15">
      <c r="C1982" s="16"/>
    </row>
    <row r="1983" spans="3:3" x14ac:dyDescent="0.15">
      <c r="C1983" s="16"/>
    </row>
    <row r="1984" spans="3:3" x14ac:dyDescent="0.15">
      <c r="C1984" s="16"/>
    </row>
    <row r="1985" spans="3:3" x14ac:dyDescent="0.15">
      <c r="C1985" s="16"/>
    </row>
    <row r="1986" spans="3:3" x14ac:dyDescent="0.15">
      <c r="C1986" s="16"/>
    </row>
    <row r="1987" spans="3:3" x14ac:dyDescent="0.15">
      <c r="C1987" s="16"/>
    </row>
    <row r="1988" spans="3:3" x14ac:dyDescent="0.15">
      <c r="C1988" s="16"/>
    </row>
    <row r="1989" spans="3:3" x14ac:dyDescent="0.15">
      <c r="C1989" s="16"/>
    </row>
    <row r="1990" spans="3:3" x14ac:dyDescent="0.15">
      <c r="C1990" s="16"/>
    </row>
    <row r="1991" spans="3:3" x14ac:dyDescent="0.15">
      <c r="C1991" s="16"/>
    </row>
    <row r="1992" spans="3:3" x14ac:dyDescent="0.15">
      <c r="C1992" s="16"/>
    </row>
    <row r="1993" spans="3:3" x14ac:dyDescent="0.15">
      <c r="C1993" s="16"/>
    </row>
    <row r="1994" spans="3:3" x14ac:dyDescent="0.15">
      <c r="C1994" s="16"/>
    </row>
    <row r="1995" spans="3:3" x14ac:dyDescent="0.15">
      <c r="C1995" s="16"/>
    </row>
    <row r="1996" spans="3:3" x14ac:dyDescent="0.15">
      <c r="C1996" s="16"/>
    </row>
    <row r="1997" spans="3:3" x14ac:dyDescent="0.15">
      <c r="C1997" s="16"/>
    </row>
    <row r="1998" spans="3:3" x14ac:dyDescent="0.15">
      <c r="C1998" s="16"/>
    </row>
    <row r="1999" spans="3:3" x14ac:dyDescent="0.15">
      <c r="C1999" s="16"/>
    </row>
    <row r="2000" spans="3:3" x14ac:dyDescent="0.15">
      <c r="C2000" s="16"/>
    </row>
    <row r="2001" spans="3:3" x14ac:dyDescent="0.15">
      <c r="C2001" s="16"/>
    </row>
    <row r="2002" spans="3:3" x14ac:dyDescent="0.15">
      <c r="C2002" s="16"/>
    </row>
    <row r="2003" spans="3:3" x14ac:dyDescent="0.15">
      <c r="C2003" s="16"/>
    </row>
    <row r="2004" spans="3:3" x14ac:dyDescent="0.15">
      <c r="C2004" s="16"/>
    </row>
    <row r="2005" spans="3:3" x14ac:dyDescent="0.15">
      <c r="C2005" s="16"/>
    </row>
    <row r="2006" spans="3:3" x14ac:dyDescent="0.15">
      <c r="C2006" s="16"/>
    </row>
    <row r="2007" spans="3:3" x14ac:dyDescent="0.15">
      <c r="C2007" s="16"/>
    </row>
    <row r="2008" spans="3:3" x14ac:dyDescent="0.15">
      <c r="C2008" s="16"/>
    </row>
    <row r="2009" spans="3:3" x14ac:dyDescent="0.15">
      <c r="C2009" s="16"/>
    </row>
    <row r="2010" spans="3:3" x14ac:dyDescent="0.15">
      <c r="C2010" s="16"/>
    </row>
    <row r="2011" spans="3:3" x14ac:dyDescent="0.15">
      <c r="C2011" s="16"/>
    </row>
    <row r="2012" spans="3:3" x14ac:dyDescent="0.15">
      <c r="C2012" s="16"/>
    </row>
    <row r="2013" spans="3:3" x14ac:dyDescent="0.15">
      <c r="C2013" s="16"/>
    </row>
    <row r="2014" spans="3:3" x14ac:dyDescent="0.15">
      <c r="C2014" s="16"/>
    </row>
    <row r="2015" spans="3:3" x14ac:dyDescent="0.15">
      <c r="C2015" s="16"/>
    </row>
    <row r="2016" spans="3:3" x14ac:dyDescent="0.15">
      <c r="C2016" s="16"/>
    </row>
    <row r="2017" spans="3:3" x14ac:dyDescent="0.15">
      <c r="C2017" s="16"/>
    </row>
    <row r="2018" spans="3:3" x14ac:dyDescent="0.15">
      <c r="C2018" s="16"/>
    </row>
    <row r="2019" spans="3:3" x14ac:dyDescent="0.15">
      <c r="C2019" s="16"/>
    </row>
    <row r="2020" spans="3:3" x14ac:dyDescent="0.15">
      <c r="C2020" s="16"/>
    </row>
    <row r="2021" spans="3:3" x14ac:dyDescent="0.15">
      <c r="C2021" s="16"/>
    </row>
    <row r="2022" spans="3:3" x14ac:dyDescent="0.15">
      <c r="C2022" s="16"/>
    </row>
    <row r="2023" spans="3:3" x14ac:dyDescent="0.15">
      <c r="C2023" s="16"/>
    </row>
    <row r="2024" spans="3:3" x14ac:dyDescent="0.15">
      <c r="C2024" s="16"/>
    </row>
    <row r="2025" spans="3:3" x14ac:dyDescent="0.15">
      <c r="C2025" s="16"/>
    </row>
    <row r="2026" spans="3:3" x14ac:dyDescent="0.15">
      <c r="C2026" s="16"/>
    </row>
    <row r="2027" spans="3:3" x14ac:dyDescent="0.15">
      <c r="C2027" s="16"/>
    </row>
    <row r="2028" spans="3:3" x14ac:dyDescent="0.15">
      <c r="C2028" s="16"/>
    </row>
    <row r="2029" spans="3:3" x14ac:dyDescent="0.15">
      <c r="C2029" s="16"/>
    </row>
    <row r="2030" spans="3:3" x14ac:dyDescent="0.15">
      <c r="C2030" s="16"/>
    </row>
    <row r="2031" spans="3:3" x14ac:dyDescent="0.15">
      <c r="C2031" s="16"/>
    </row>
    <row r="2032" spans="3:3" x14ac:dyDescent="0.15">
      <c r="C2032" s="16"/>
    </row>
    <row r="2033" spans="3:3" x14ac:dyDescent="0.15">
      <c r="C2033" s="16"/>
    </row>
    <row r="2034" spans="3:3" x14ac:dyDescent="0.15">
      <c r="C2034" s="16"/>
    </row>
    <row r="2035" spans="3:3" x14ac:dyDescent="0.15">
      <c r="C2035" s="16"/>
    </row>
    <row r="2036" spans="3:3" x14ac:dyDescent="0.15">
      <c r="C2036" s="16"/>
    </row>
    <row r="2037" spans="3:3" x14ac:dyDescent="0.15">
      <c r="C2037" s="16"/>
    </row>
    <row r="2038" spans="3:3" x14ac:dyDescent="0.15">
      <c r="C2038" s="16"/>
    </row>
    <row r="2039" spans="3:3" x14ac:dyDescent="0.15">
      <c r="C2039" s="16"/>
    </row>
    <row r="2040" spans="3:3" x14ac:dyDescent="0.15">
      <c r="C2040" s="16"/>
    </row>
    <row r="2041" spans="3:3" x14ac:dyDescent="0.15">
      <c r="C2041" s="16"/>
    </row>
    <row r="2042" spans="3:3" x14ac:dyDescent="0.15">
      <c r="C2042" s="16"/>
    </row>
    <row r="2043" spans="3:3" x14ac:dyDescent="0.15">
      <c r="C2043" s="16"/>
    </row>
    <row r="2044" spans="3:3" x14ac:dyDescent="0.15">
      <c r="C2044" s="16"/>
    </row>
    <row r="2045" spans="3:3" x14ac:dyDescent="0.15">
      <c r="C2045" s="16"/>
    </row>
    <row r="2046" spans="3:3" x14ac:dyDescent="0.15">
      <c r="C2046" s="16"/>
    </row>
    <row r="2047" spans="3:3" x14ac:dyDescent="0.15">
      <c r="C2047" s="16"/>
    </row>
    <row r="2048" spans="3:3" x14ac:dyDescent="0.15">
      <c r="C2048" s="16"/>
    </row>
    <row r="2049" spans="3:3" x14ac:dyDescent="0.15">
      <c r="C2049" s="16"/>
    </row>
    <row r="2050" spans="3:3" x14ac:dyDescent="0.15">
      <c r="C2050" s="16"/>
    </row>
    <row r="2051" spans="3:3" x14ac:dyDescent="0.15">
      <c r="C2051" s="16"/>
    </row>
    <row r="2052" spans="3:3" x14ac:dyDescent="0.15">
      <c r="C2052" s="16"/>
    </row>
    <row r="2053" spans="3:3" x14ac:dyDescent="0.15">
      <c r="C2053" s="16"/>
    </row>
    <row r="2054" spans="3:3" x14ac:dyDescent="0.15">
      <c r="C2054" s="16"/>
    </row>
    <row r="2055" spans="3:3" x14ac:dyDescent="0.15">
      <c r="C2055" s="16"/>
    </row>
    <row r="2056" spans="3:3" x14ac:dyDescent="0.15">
      <c r="C2056" s="16"/>
    </row>
    <row r="2057" spans="3:3" x14ac:dyDescent="0.15">
      <c r="C2057" s="16"/>
    </row>
    <row r="2058" spans="3:3" x14ac:dyDescent="0.15">
      <c r="C2058" s="16"/>
    </row>
    <row r="2059" spans="3:3" x14ac:dyDescent="0.15">
      <c r="C2059" s="16"/>
    </row>
    <row r="2060" spans="3:3" x14ac:dyDescent="0.15">
      <c r="C2060" s="16"/>
    </row>
    <row r="2061" spans="3:3" x14ac:dyDescent="0.15">
      <c r="C2061" s="16"/>
    </row>
    <row r="2062" spans="3:3" x14ac:dyDescent="0.15">
      <c r="C2062" s="16"/>
    </row>
    <row r="2063" spans="3:3" x14ac:dyDescent="0.15">
      <c r="C2063" s="16"/>
    </row>
    <row r="2064" spans="3:3" x14ac:dyDescent="0.15">
      <c r="C2064" s="16"/>
    </row>
    <row r="2065" spans="3:3" x14ac:dyDescent="0.15">
      <c r="C2065" s="16"/>
    </row>
    <row r="2066" spans="3:3" x14ac:dyDescent="0.15">
      <c r="C2066" s="16"/>
    </row>
    <row r="2067" spans="3:3" x14ac:dyDescent="0.15">
      <c r="C2067" s="16"/>
    </row>
    <row r="2068" spans="3:3" x14ac:dyDescent="0.15">
      <c r="C2068" s="16"/>
    </row>
    <row r="2069" spans="3:3" x14ac:dyDescent="0.15">
      <c r="C2069" s="16"/>
    </row>
    <row r="2070" spans="3:3" x14ac:dyDescent="0.15">
      <c r="C2070" s="16"/>
    </row>
    <row r="2071" spans="3:3" x14ac:dyDescent="0.15">
      <c r="C2071" s="16"/>
    </row>
    <row r="2072" spans="3:3" x14ac:dyDescent="0.15">
      <c r="C2072" s="16"/>
    </row>
    <row r="2073" spans="3:3" x14ac:dyDescent="0.15">
      <c r="C2073" s="16"/>
    </row>
    <row r="2074" spans="3:3" x14ac:dyDescent="0.15">
      <c r="C2074" s="16"/>
    </row>
    <row r="2075" spans="3:3" x14ac:dyDescent="0.15">
      <c r="C2075" s="16"/>
    </row>
    <row r="2076" spans="3:3" x14ac:dyDescent="0.15">
      <c r="C2076" s="16"/>
    </row>
    <row r="2077" spans="3:3" x14ac:dyDescent="0.15">
      <c r="C2077" s="16"/>
    </row>
    <row r="2078" spans="3:3" x14ac:dyDescent="0.15">
      <c r="C2078" s="16"/>
    </row>
    <row r="2079" spans="3:3" x14ac:dyDescent="0.15">
      <c r="C2079" s="16"/>
    </row>
    <row r="2080" spans="3:3" x14ac:dyDescent="0.15">
      <c r="C2080" s="16"/>
    </row>
    <row r="2081" spans="3:3" x14ac:dyDescent="0.15">
      <c r="C2081" s="16"/>
    </row>
    <row r="2082" spans="3:3" x14ac:dyDescent="0.15">
      <c r="C2082" s="16"/>
    </row>
    <row r="2083" spans="3:3" x14ac:dyDescent="0.15">
      <c r="C2083" s="16"/>
    </row>
    <row r="2084" spans="3:3" x14ac:dyDescent="0.15">
      <c r="C2084" s="16"/>
    </row>
    <row r="2085" spans="3:3" x14ac:dyDescent="0.15">
      <c r="C2085" s="16"/>
    </row>
    <row r="2086" spans="3:3" x14ac:dyDescent="0.15">
      <c r="C2086" s="16"/>
    </row>
    <row r="2087" spans="3:3" x14ac:dyDescent="0.15">
      <c r="C2087" s="16"/>
    </row>
    <row r="2088" spans="3:3" x14ac:dyDescent="0.15">
      <c r="C2088" s="16"/>
    </row>
    <row r="2089" spans="3:3" x14ac:dyDescent="0.15">
      <c r="C2089" s="16"/>
    </row>
    <row r="2090" spans="3:3" x14ac:dyDescent="0.15">
      <c r="C2090" s="16"/>
    </row>
    <row r="2091" spans="3:3" x14ac:dyDescent="0.15">
      <c r="C2091" s="16"/>
    </row>
    <row r="2092" spans="3:3" x14ac:dyDescent="0.15">
      <c r="C2092" s="16"/>
    </row>
    <row r="2093" spans="3:3" x14ac:dyDescent="0.15">
      <c r="C2093" s="16"/>
    </row>
    <row r="2094" spans="3:3" x14ac:dyDescent="0.15">
      <c r="C2094" s="16"/>
    </row>
    <row r="2095" spans="3:3" x14ac:dyDescent="0.15">
      <c r="C2095" s="16"/>
    </row>
    <row r="2096" spans="3:3" x14ac:dyDescent="0.15">
      <c r="C2096" s="16"/>
    </row>
    <row r="2097" spans="3:3" x14ac:dyDescent="0.15">
      <c r="C2097" s="16"/>
    </row>
    <row r="2098" spans="3:3" x14ac:dyDescent="0.15">
      <c r="C2098" s="16"/>
    </row>
    <row r="2099" spans="3:3" x14ac:dyDescent="0.15">
      <c r="C2099" s="16"/>
    </row>
    <row r="2100" spans="3:3" x14ac:dyDescent="0.15">
      <c r="C2100" s="16"/>
    </row>
    <row r="2101" spans="3:3" x14ac:dyDescent="0.15">
      <c r="C2101" s="16"/>
    </row>
    <row r="2102" spans="3:3" x14ac:dyDescent="0.15">
      <c r="C2102" s="16"/>
    </row>
    <row r="2103" spans="3:3" x14ac:dyDescent="0.15">
      <c r="C2103" s="16"/>
    </row>
    <row r="2104" spans="3:3" x14ac:dyDescent="0.15">
      <c r="C2104" s="16"/>
    </row>
    <row r="2105" spans="3:3" x14ac:dyDescent="0.15">
      <c r="C2105" s="16"/>
    </row>
    <row r="2106" spans="3:3" x14ac:dyDescent="0.15">
      <c r="C2106" s="16"/>
    </row>
    <row r="2107" spans="3:3" x14ac:dyDescent="0.15">
      <c r="C2107" s="16"/>
    </row>
    <row r="2108" spans="3:3" x14ac:dyDescent="0.15">
      <c r="C2108" s="16"/>
    </row>
    <row r="2109" spans="3:3" x14ac:dyDescent="0.15">
      <c r="C2109" s="16"/>
    </row>
    <row r="2110" spans="3:3" x14ac:dyDescent="0.15">
      <c r="C2110" s="16"/>
    </row>
    <row r="2111" spans="3:3" x14ac:dyDescent="0.15">
      <c r="C2111" s="16"/>
    </row>
    <row r="2112" spans="3:3" x14ac:dyDescent="0.15">
      <c r="C2112" s="16"/>
    </row>
    <row r="2113" spans="3:3" x14ac:dyDescent="0.15">
      <c r="C2113" s="16"/>
    </row>
    <row r="2114" spans="3:3" x14ac:dyDescent="0.15">
      <c r="C2114" s="16"/>
    </row>
    <row r="2115" spans="3:3" x14ac:dyDescent="0.15">
      <c r="C2115" s="16"/>
    </row>
    <row r="2116" spans="3:3" x14ac:dyDescent="0.15">
      <c r="C2116" s="16"/>
    </row>
    <row r="2117" spans="3:3" x14ac:dyDescent="0.15">
      <c r="C2117" s="16"/>
    </row>
    <row r="2118" spans="3:3" x14ac:dyDescent="0.15">
      <c r="C2118" s="16"/>
    </row>
    <row r="2119" spans="3:3" x14ac:dyDescent="0.15">
      <c r="C2119" s="16"/>
    </row>
    <row r="2120" spans="3:3" x14ac:dyDescent="0.15">
      <c r="C2120" s="16"/>
    </row>
    <row r="2121" spans="3:3" x14ac:dyDescent="0.15">
      <c r="C2121" s="16"/>
    </row>
    <row r="2122" spans="3:3" x14ac:dyDescent="0.15">
      <c r="C2122" s="16"/>
    </row>
    <row r="2123" spans="3:3" x14ac:dyDescent="0.15">
      <c r="C2123" s="16"/>
    </row>
    <row r="2124" spans="3:3" x14ac:dyDescent="0.15">
      <c r="C2124" s="16"/>
    </row>
    <row r="2125" spans="3:3" x14ac:dyDescent="0.15">
      <c r="C2125" s="16"/>
    </row>
    <row r="2126" spans="3:3" x14ac:dyDescent="0.15">
      <c r="C2126" s="16"/>
    </row>
    <row r="2127" spans="3:3" x14ac:dyDescent="0.15">
      <c r="C2127" s="16"/>
    </row>
    <row r="2128" spans="3:3" x14ac:dyDescent="0.15">
      <c r="C2128" s="16"/>
    </row>
    <row r="2129" spans="3:3" x14ac:dyDescent="0.15">
      <c r="C2129" s="16"/>
    </row>
    <row r="2130" spans="3:3" x14ac:dyDescent="0.15">
      <c r="C2130" s="16"/>
    </row>
    <row r="2131" spans="3:3" x14ac:dyDescent="0.15">
      <c r="C2131" s="16"/>
    </row>
    <row r="2132" spans="3:3" x14ac:dyDescent="0.15">
      <c r="C2132" s="16"/>
    </row>
    <row r="2133" spans="3:3" x14ac:dyDescent="0.15">
      <c r="C2133" s="16"/>
    </row>
    <row r="2134" spans="3:3" x14ac:dyDescent="0.15">
      <c r="C2134" s="16"/>
    </row>
    <row r="2135" spans="3:3" x14ac:dyDescent="0.15">
      <c r="C2135" s="16"/>
    </row>
    <row r="2136" spans="3:3" x14ac:dyDescent="0.15">
      <c r="C2136" s="16"/>
    </row>
    <row r="2137" spans="3:3" x14ac:dyDescent="0.15">
      <c r="C2137" s="16"/>
    </row>
    <row r="2138" spans="3:3" x14ac:dyDescent="0.15">
      <c r="C2138" s="16"/>
    </row>
    <row r="2139" spans="3:3" x14ac:dyDescent="0.15">
      <c r="C2139" s="16"/>
    </row>
    <row r="2140" spans="3:3" x14ac:dyDescent="0.15">
      <c r="C2140" s="16"/>
    </row>
    <row r="2141" spans="3:3" x14ac:dyDescent="0.15">
      <c r="C2141" s="16"/>
    </row>
    <row r="2142" spans="3:3" x14ac:dyDescent="0.15">
      <c r="C2142" s="16"/>
    </row>
    <row r="2143" spans="3:3" x14ac:dyDescent="0.15">
      <c r="C2143" s="16"/>
    </row>
    <row r="2144" spans="3:3" x14ac:dyDescent="0.15">
      <c r="C2144" s="16"/>
    </row>
    <row r="2145" spans="3:3" x14ac:dyDescent="0.15">
      <c r="C2145" s="16"/>
    </row>
    <row r="2146" spans="3:3" x14ac:dyDescent="0.15">
      <c r="C2146" s="16"/>
    </row>
    <row r="2147" spans="3:3" x14ac:dyDescent="0.15">
      <c r="C2147" s="16"/>
    </row>
    <row r="2148" spans="3:3" x14ac:dyDescent="0.15">
      <c r="C2148" s="16"/>
    </row>
    <row r="2149" spans="3:3" x14ac:dyDescent="0.15">
      <c r="C2149" s="16"/>
    </row>
    <row r="2150" spans="3:3" x14ac:dyDescent="0.15">
      <c r="C2150" s="16"/>
    </row>
    <row r="2151" spans="3:3" x14ac:dyDescent="0.15">
      <c r="C2151" s="16"/>
    </row>
    <row r="2152" spans="3:3" x14ac:dyDescent="0.15">
      <c r="C2152" s="16"/>
    </row>
    <row r="2153" spans="3:3" x14ac:dyDescent="0.15">
      <c r="C2153" s="16"/>
    </row>
    <row r="2154" spans="3:3" x14ac:dyDescent="0.15">
      <c r="C2154" s="16"/>
    </row>
    <row r="2155" spans="3:3" x14ac:dyDescent="0.15">
      <c r="C2155" s="16"/>
    </row>
    <row r="2156" spans="3:3" x14ac:dyDescent="0.15">
      <c r="C2156" s="16"/>
    </row>
    <row r="2157" spans="3:3" x14ac:dyDescent="0.15">
      <c r="C2157" s="16"/>
    </row>
    <row r="2158" spans="3:3" x14ac:dyDescent="0.15">
      <c r="C2158" s="16"/>
    </row>
    <row r="2159" spans="3:3" x14ac:dyDescent="0.15">
      <c r="C2159" s="16"/>
    </row>
    <row r="2160" spans="3:3" x14ac:dyDescent="0.15">
      <c r="C2160" s="16"/>
    </row>
    <row r="2161" spans="3:3" x14ac:dyDescent="0.15">
      <c r="C2161" s="16"/>
    </row>
    <row r="2162" spans="3:3" x14ac:dyDescent="0.15">
      <c r="C2162" s="16"/>
    </row>
    <row r="2163" spans="3:3" x14ac:dyDescent="0.15">
      <c r="C2163" s="16"/>
    </row>
    <row r="2164" spans="3:3" x14ac:dyDescent="0.15">
      <c r="C2164" s="16"/>
    </row>
    <row r="2165" spans="3:3" x14ac:dyDescent="0.15">
      <c r="C2165" s="16"/>
    </row>
    <row r="2166" spans="3:3" x14ac:dyDescent="0.15">
      <c r="C2166" s="16"/>
    </row>
    <row r="2167" spans="3:3" x14ac:dyDescent="0.15">
      <c r="C2167" s="16"/>
    </row>
    <row r="2168" spans="3:3" x14ac:dyDescent="0.15">
      <c r="C2168" s="16"/>
    </row>
    <row r="2169" spans="3:3" x14ac:dyDescent="0.15">
      <c r="C2169" s="16"/>
    </row>
    <row r="2170" spans="3:3" x14ac:dyDescent="0.15">
      <c r="C2170" s="16"/>
    </row>
    <row r="2171" spans="3:3" x14ac:dyDescent="0.15">
      <c r="C2171" s="16"/>
    </row>
    <row r="2172" spans="3:3" x14ac:dyDescent="0.15">
      <c r="C2172" s="16"/>
    </row>
    <row r="2173" spans="3:3" x14ac:dyDescent="0.15">
      <c r="C2173" s="16"/>
    </row>
    <row r="2174" spans="3:3" x14ac:dyDescent="0.15">
      <c r="C2174" s="16"/>
    </row>
    <row r="2175" spans="3:3" x14ac:dyDescent="0.15">
      <c r="C2175" s="16"/>
    </row>
    <row r="2176" spans="3:3" x14ac:dyDescent="0.15">
      <c r="C2176" s="16"/>
    </row>
    <row r="2177" spans="3:3" x14ac:dyDescent="0.15">
      <c r="C2177" s="16"/>
    </row>
    <row r="2178" spans="3:3" x14ac:dyDescent="0.15">
      <c r="C2178" s="16"/>
    </row>
    <row r="2179" spans="3:3" x14ac:dyDescent="0.15">
      <c r="C2179" s="16"/>
    </row>
    <row r="2180" spans="3:3" x14ac:dyDescent="0.15">
      <c r="C2180" s="16"/>
    </row>
    <row r="2181" spans="3:3" x14ac:dyDescent="0.15">
      <c r="C2181" s="16"/>
    </row>
    <row r="2182" spans="3:3" x14ac:dyDescent="0.15">
      <c r="C2182" s="16"/>
    </row>
    <row r="2183" spans="3:3" x14ac:dyDescent="0.15">
      <c r="C2183" s="16"/>
    </row>
    <row r="2184" spans="3:3" x14ac:dyDescent="0.15">
      <c r="C2184" s="16"/>
    </row>
    <row r="2185" spans="3:3" x14ac:dyDescent="0.15">
      <c r="C2185" s="16"/>
    </row>
    <row r="2186" spans="3:3" x14ac:dyDescent="0.15">
      <c r="C2186" s="16"/>
    </row>
    <row r="2187" spans="3:3" x14ac:dyDescent="0.15">
      <c r="C2187" s="16"/>
    </row>
    <row r="2188" spans="3:3" x14ac:dyDescent="0.15">
      <c r="C2188" s="16"/>
    </row>
    <row r="2189" spans="3:3" x14ac:dyDescent="0.15">
      <c r="C2189" s="16"/>
    </row>
    <row r="2190" spans="3:3" x14ac:dyDescent="0.15">
      <c r="C2190" s="16"/>
    </row>
    <row r="2191" spans="3:3" x14ac:dyDescent="0.15">
      <c r="C2191" s="16"/>
    </row>
    <row r="2192" spans="3:3" x14ac:dyDescent="0.15">
      <c r="C2192" s="16"/>
    </row>
    <row r="2193" spans="3:3" x14ac:dyDescent="0.15">
      <c r="C2193" s="16"/>
    </row>
    <row r="2194" spans="3:3" x14ac:dyDescent="0.15">
      <c r="C2194" s="16"/>
    </row>
    <row r="2195" spans="3:3" x14ac:dyDescent="0.15">
      <c r="C2195" s="16"/>
    </row>
    <row r="2196" spans="3:3" x14ac:dyDescent="0.15">
      <c r="C2196" s="16"/>
    </row>
    <row r="2197" spans="3:3" x14ac:dyDescent="0.15">
      <c r="C2197" s="16"/>
    </row>
    <row r="2198" spans="3:3" x14ac:dyDescent="0.15">
      <c r="C2198" s="16"/>
    </row>
    <row r="2199" spans="3:3" x14ac:dyDescent="0.15">
      <c r="C2199" s="16"/>
    </row>
    <row r="2200" spans="3:3" x14ac:dyDescent="0.15">
      <c r="C2200" s="16"/>
    </row>
    <row r="2201" spans="3:3" x14ac:dyDescent="0.15">
      <c r="C2201" s="16"/>
    </row>
    <row r="2202" spans="3:3" x14ac:dyDescent="0.15">
      <c r="C2202" s="16"/>
    </row>
    <row r="2203" spans="3:3" x14ac:dyDescent="0.15">
      <c r="C2203" s="16"/>
    </row>
    <row r="2204" spans="3:3" x14ac:dyDescent="0.15">
      <c r="C2204" s="16"/>
    </row>
    <row r="2205" spans="3:3" x14ac:dyDescent="0.15">
      <c r="C2205" s="16"/>
    </row>
    <row r="2206" spans="3:3" x14ac:dyDescent="0.15">
      <c r="C2206" s="16"/>
    </row>
    <row r="2207" spans="3:3" x14ac:dyDescent="0.15">
      <c r="C2207" s="16"/>
    </row>
    <row r="2208" spans="3:3" x14ac:dyDescent="0.15">
      <c r="C2208" s="16"/>
    </row>
    <row r="2209" spans="3:3" x14ac:dyDescent="0.15">
      <c r="C2209" s="16"/>
    </row>
    <row r="2210" spans="3:3" x14ac:dyDescent="0.15">
      <c r="C2210" s="16"/>
    </row>
    <row r="2211" spans="3:3" x14ac:dyDescent="0.15">
      <c r="C2211" s="16"/>
    </row>
    <row r="2212" spans="3:3" x14ac:dyDescent="0.15">
      <c r="C2212" s="16"/>
    </row>
    <row r="2213" spans="3:3" x14ac:dyDescent="0.15">
      <c r="C2213" s="16"/>
    </row>
    <row r="2214" spans="3:3" x14ac:dyDescent="0.15">
      <c r="C2214" s="16"/>
    </row>
    <row r="2215" spans="3:3" x14ac:dyDescent="0.15">
      <c r="C2215" s="16"/>
    </row>
    <row r="2216" spans="3:3" x14ac:dyDescent="0.15">
      <c r="C2216" s="16"/>
    </row>
    <row r="2217" spans="3:3" x14ac:dyDescent="0.15">
      <c r="C2217" s="16"/>
    </row>
    <row r="2218" spans="3:3" x14ac:dyDescent="0.15">
      <c r="C2218" s="16"/>
    </row>
    <row r="2219" spans="3:3" x14ac:dyDescent="0.15">
      <c r="C2219" s="16"/>
    </row>
    <row r="2220" spans="3:3" x14ac:dyDescent="0.15">
      <c r="C2220" s="16"/>
    </row>
    <row r="2221" spans="3:3" x14ac:dyDescent="0.15">
      <c r="C2221" s="16"/>
    </row>
    <row r="2222" spans="3:3" x14ac:dyDescent="0.15">
      <c r="C2222" s="16"/>
    </row>
    <row r="2223" spans="3:3" x14ac:dyDescent="0.15">
      <c r="C2223" s="16"/>
    </row>
    <row r="2224" spans="3:3" x14ac:dyDescent="0.15">
      <c r="C2224" s="16"/>
    </row>
    <row r="2225" spans="3:3" x14ac:dyDescent="0.15">
      <c r="C2225" s="16"/>
    </row>
    <row r="2226" spans="3:3" x14ac:dyDescent="0.15">
      <c r="C2226" s="16"/>
    </row>
    <row r="2227" spans="3:3" x14ac:dyDescent="0.15">
      <c r="C2227" s="16"/>
    </row>
    <row r="2228" spans="3:3" x14ac:dyDescent="0.15">
      <c r="C2228" s="16"/>
    </row>
    <row r="2229" spans="3:3" x14ac:dyDescent="0.15">
      <c r="C2229" s="16"/>
    </row>
    <row r="2230" spans="3:3" x14ac:dyDescent="0.15">
      <c r="C2230" s="16"/>
    </row>
    <row r="2231" spans="3:3" x14ac:dyDescent="0.15">
      <c r="C2231" s="16"/>
    </row>
    <row r="2232" spans="3:3" x14ac:dyDescent="0.15">
      <c r="C2232" s="16"/>
    </row>
    <row r="2233" spans="3:3" x14ac:dyDescent="0.15">
      <c r="C2233" s="16"/>
    </row>
    <row r="2234" spans="3:3" x14ac:dyDescent="0.15">
      <c r="C2234" s="16"/>
    </row>
    <row r="2235" spans="3:3" x14ac:dyDescent="0.15">
      <c r="C2235" s="16"/>
    </row>
    <row r="2236" spans="3:3" x14ac:dyDescent="0.15">
      <c r="C2236" s="16"/>
    </row>
    <row r="2237" spans="3:3" x14ac:dyDescent="0.15">
      <c r="C2237" s="16"/>
    </row>
    <row r="2238" spans="3:3" x14ac:dyDescent="0.15">
      <c r="C2238" s="16"/>
    </row>
    <row r="2239" spans="3:3" x14ac:dyDescent="0.15">
      <c r="C2239" s="16"/>
    </row>
    <row r="2240" spans="3:3" x14ac:dyDescent="0.15">
      <c r="C2240" s="16"/>
    </row>
    <row r="2241" spans="3:3" x14ac:dyDescent="0.15">
      <c r="C2241" s="16"/>
    </row>
    <row r="2242" spans="3:3" x14ac:dyDescent="0.15">
      <c r="C2242" s="16"/>
    </row>
    <row r="2243" spans="3:3" x14ac:dyDescent="0.15">
      <c r="C2243" s="16"/>
    </row>
    <row r="2244" spans="3:3" x14ac:dyDescent="0.15">
      <c r="C2244" s="16"/>
    </row>
    <row r="2245" spans="3:3" x14ac:dyDescent="0.15">
      <c r="C2245" s="16"/>
    </row>
    <row r="2246" spans="3:3" x14ac:dyDescent="0.15">
      <c r="C2246" s="16"/>
    </row>
    <row r="2247" spans="3:3" x14ac:dyDescent="0.15">
      <c r="C2247" s="16"/>
    </row>
    <row r="2248" spans="3:3" x14ac:dyDescent="0.15">
      <c r="C2248" s="16"/>
    </row>
    <row r="2249" spans="3:3" x14ac:dyDescent="0.15">
      <c r="C2249" s="16"/>
    </row>
    <row r="2250" spans="3:3" x14ac:dyDescent="0.15">
      <c r="C2250" s="16"/>
    </row>
    <row r="2251" spans="3:3" x14ac:dyDescent="0.15">
      <c r="C2251" s="16"/>
    </row>
    <row r="2252" spans="3:3" x14ac:dyDescent="0.15">
      <c r="C2252" s="16"/>
    </row>
    <row r="2253" spans="3:3" x14ac:dyDescent="0.15">
      <c r="C2253" s="16"/>
    </row>
    <row r="2254" spans="3:3" x14ac:dyDescent="0.15">
      <c r="C2254" s="16"/>
    </row>
    <row r="2255" spans="3:3" x14ac:dyDescent="0.15">
      <c r="C2255" s="16"/>
    </row>
    <row r="2256" spans="3:3" x14ac:dyDescent="0.15">
      <c r="C2256" s="16"/>
    </row>
    <row r="2257" spans="3:3" x14ac:dyDescent="0.15">
      <c r="C2257" s="16"/>
    </row>
    <row r="2258" spans="3:3" x14ac:dyDescent="0.15">
      <c r="C2258" s="16"/>
    </row>
    <row r="2259" spans="3:3" x14ac:dyDescent="0.15">
      <c r="C2259" s="16"/>
    </row>
    <row r="2260" spans="3:3" x14ac:dyDescent="0.15">
      <c r="C2260" s="16"/>
    </row>
    <row r="2261" spans="3:3" x14ac:dyDescent="0.15">
      <c r="C2261" s="16"/>
    </row>
    <row r="2262" spans="3:3" x14ac:dyDescent="0.15">
      <c r="C2262" s="16"/>
    </row>
    <row r="2263" spans="3:3" x14ac:dyDescent="0.15">
      <c r="C2263" s="16"/>
    </row>
    <row r="2264" spans="3:3" x14ac:dyDescent="0.15">
      <c r="C2264" s="16"/>
    </row>
    <row r="2265" spans="3:3" x14ac:dyDescent="0.15">
      <c r="C2265" s="16"/>
    </row>
    <row r="2266" spans="3:3" x14ac:dyDescent="0.15">
      <c r="C2266" s="16"/>
    </row>
    <row r="2267" spans="3:3" x14ac:dyDescent="0.15">
      <c r="C2267" s="16"/>
    </row>
    <row r="2268" spans="3:3" x14ac:dyDescent="0.15">
      <c r="C2268" s="16"/>
    </row>
    <row r="2269" spans="3:3" x14ac:dyDescent="0.15">
      <c r="C2269" s="16"/>
    </row>
    <row r="2270" spans="3:3" x14ac:dyDescent="0.15">
      <c r="C2270" s="16"/>
    </row>
    <row r="2271" spans="3:3" x14ac:dyDescent="0.15">
      <c r="C2271" s="16"/>
    </row>
    <row r="2272" spans="3:3" x14ac:dyDescent="0.15">
      <c r="C2272" s="16"/>
    </row>
    <row r="2273" spans="3:3" x14ac:dyDescent="0.15">
      <c r="C2273" s="16"/>
    </row>
    <row r="2274" spans="3:3" x14ac:dyDescent="0.15">
      <c r="C2274" s="16"/>
    </row>
    <row r="2275" spans="3:3" x14ac:dyDescent="0.15">
      <c r="C2275" s="16"/>
    </row>
    <row r="2276" spans="3:3" x14ac:dyDescent="0.15">
      <c r="C2276" s="16"/>
    </row>
    <row r="2277" spans="3:3" x14ac:dyDescent="0.15">
      <c r="C2277" s="16"/>
    </row>
    <row r="2278" spans="3:3" x14ac:dyDescent="0.15">
      <c r="C2278" s="16"/>
    </row>
    <row r="2279" spans="3:3" x14ac:dyDescent="0.15">
      <c r="C2279" s="16"/>
    </row>
    <row r="2280" spans="3:3" x14ac:dyDescent="0.15">
      <c r="C2280" s="16"/>
    </row>
    <row r="2281" spans="3:3" x14ac:dyDescent="0.15">
      <c r="C2281" s="16"/>
    </row>
    <row r="2282" spans="3:3" x14ac:dyDescent="0.15">
      <c r="C2282" s="16"/>
    </row>
    <row r="2283" spans="3:3" x14ac:dyDescent="0.15">
      <c r="C2283" s="16"/>
    </row>
    <row r="2284" spans="3:3" x14ac:dyDescent="0.15">
      <c r="C2284" s="16"/>
    </row>
    <row r="2285" spans="3:3" x14ac:dyDescent="0.15">
      <c r="C2285" s="16"/>
    </row>
    <row r="2286" spans="3:3" x14ac:dyDescent="0.15">
      <c r="C2286" s="16"/>
    </row>
    <row r="2287" spans="3:3" x14ac:dyDescent="0.15">
      <c r="C2287" s="16"/>
    </row>
    <row r="2288" spans="3:3" x14ac:dyDescent="0.15">
      <c r="C2288" s="16"/>
    </row>
    <row r="2289" spans="3:3" x14ac:dyDescent="0.15">
      <c r="C2289" s="16"/>
    </row>
    <row r="2290" spans="3:3" x14ac:dyDescent="0.15">
      <c r="C2290" s="16"/>
    </row>
    <row r="2291" spans="3:3" x14ac:dyDescent="0.15">
      <c r="C2291" s="16"/>
    </row>
    <row r="2292" spans="3:3" x14ac:dyDescent="0.15">
      <c r="C2292" s="16"/>
    </row>
    <row r="2293" spans="3:3" x14ac:dyDescent="0.15">
      <c r="C2293" s="16"/>
    </row>
    <row r="2294" spans="3:3" x14ac:dyDescent="0.15">
      <c r="C2294" s="16"/>
    </row>
    <row r="2295" spans="3:3" x14ac:dyDescent="0.15">
      <c r="C2295" s="16"/>
    </row>
    <row r="2296" spans="3:3" x14ac:dyDescent="0.15">
      <c r="C2296" s="16"/>
    </row>
    <row r="2297" spans="3:3" x14ac:dyDescent="0.15">
      <c r="C2297" s="16"/>
    </row>
    <row r="2298" spans="3:3" x14ac:dyDescent="0.15">
      <c r="C2298" s="16"/>
    </row>
    <row r="2299" spans="3:3" x14ac:dyDescent="0.15">
      <c r="C2299" s="16"/>
    </row>
    <row r="2300" spans="3:3" x14ac:dyDescent="0.15">
      <c r="C2300" s="16"/>
    </row>
    <row r="2301" spans="3:3" x14ac:dyDescent="0.15">
      <c r="C2301" s="16"/>
    </row>
    <row r="2302" spans="3:3" x14ac:dyDescent="0.15">
      <c r="C2302" s="16"/>
    </row>
    <row r="2303" spans="3:3" x14ac:dyDescent="0.15">
      <c r="C2303" s="16"/>
    </row>
    <row r="2304" spans="3:3" x14ac:dyDescent="0.15">
      <c r="C2304" s="16"/>
    </row>
    <row r="2305" spans="3:3" x14ac:dyDescent="0.15">
      <c r="C2305" s="16"/>
    </row>
    <row r="2306" spans="3:3" x14ac:dyDescent="0.15">
      <c r="C2306" s="16"/>
    </row>
    <row r="2307" spans="3:3" x14ac:dyDescent="0.15">
      <c r="C2307" s="16"/>
    </row>
    <row r="2308" spans="3:3" x14ac:dyDescent="0.15">
      <c r="C2308" s="16"/>
    </row>
    <row r="2309" spans="3:3" x14ac:dyDescent="0.15">
      <c r="C2309" s="16"/>
    </row>
    <row r="2310" spans="3:3" x14ac:dyDescent="0.15">
      <c r="C2310" s="16"/>
    </row>
    <row r="2311" spans="3:3" x14ac:dyDescent="0.15">
      <c r="C2311" s="16"/>
    </row>
    <row r="2312" spans="3:3" x14ac:dyDescent="0.15">
      <c r="C2312" s="16"/>
    </row>
    <row r="2313" spans="3:3" x14ac:dyDescent="0.15">
      <c r="C2313" s="16"/>
    </row>
    <row r="2314" spans="3:3" x14ac:dyDescent="0.15">
      <c r="C2314" s="16"/>
    </row>
    <row r="2315" spans="3:3" x14ac:dyDescent="0.15">
      <c r="C2315" s="16"/>
    </row>
    <row r="2316" spans="3:3" x14ac:dyDescent="0.15">
      <c r="C2316" s="16"/>
    </row>
    <row r="2317" spans="3:3" x14ac:dyDescent="0.15">
      <c r="C2317" s="16"/>
    </row>
    <row r="2318" spans="3:3" x14ac:dyDescent="0.15">
      <c r="C2318" s="16"/>
    </row>
    <row r="2319" spans="3:3" x14ac:dyDescent="0.15">
      <c r="C2319" s="16"/>
    </row>
    <row r="2320" spans="3:3" x14ac:dyDescent="0.15">
      <c r="C2320" s="16"/>
    </row>
    <row r="2321" spans="3:3" x14ac:dyDescent="0.15">
      <c r="C2321" s="16"/>
    </row>
    <row r="2322" spans="3:3" x14ac:dyDescent="0.15">
      <c r="C2322" s="16"/>
    </row>
    <row r="2323" spans="3:3" x14ac:dyDescent="0.15">
      <c r="C2323" s="16"/>
    </row>
    <row r="2324" spans="3:3" x14ac:dyDescent="0.15">
      <c r="C2324" s="16"/>
    </row>
    <row r="2325" spans="3:3" x14ac:dyDescent="0.15">
      <c r="C2325" s="16"/>
    </row>
    <row r="2326" spans="3:3" x14ac:dyDescent="0.15">
      <c r="C2326" s="16"/>
    </row>
    <row r="2327" spans="3:3" x14ac:dyDescent="0.15">
      <c r="C2327" s="16"/>
    </row>
    <row r="2328" spans="3:3" x14ac:dyDescent="0.15">
      <c r="C2328" s="16"/>
    </row>
    <row r="2329" spans="3:3" x14ac:dyDescent="0.15">
      <c r="C2329" s="16"/>
    </row>
    <row r="2330" spans="3:3" x14ac:dyDescent="0.15">
      <c r="C2330" s="16"/>
    </row>
    <row r="2331" spans="3:3" x14ac:dyDescent="0.15">
      <c r="C2331" s="16"/>
    </row>
    <row r="2332" spans="3:3" x14ac:dyDescent="0.15">
      <c r="C2332" s="16"/>
    </row>
    <row r="2333" spans="3:3" x14ac:dyDescent="0.15">
      <c r="C2333" s="16"/>
    </row>
    <row r="2334" spans="3:3" x14ac:dyDescent="0.15">
      <c r="C2334" s="16"/>
    </row>
    <row r="2335" spans="3:3" x14ac:dyDescent="0.15">
      <c r="C2335" s="16"/>
    </row>
    <row r="2336" spans="3:3" x14ac:dyDescent="0.15">
      <c r="C2336" s="16"/>
    </row>
    <row r="2337" spans="3:3" x14ac:dyDescent="0.15">
      <c r="C2337" s="16"/>
    </row>
    <row r="2338" spans="3:3" x14ac:dyDescent="0.15">
      <c r="C2338" s="16"/>
    </row>
    <row r="2339" spans="3:3" x14ac:dyDescent="0.15">
      <c r="C2339" s="16"/>
    </row>
    <row r="2340" spans="3:3" x14ac:dyDescent="0.15">
      <c r="C2340" s="16"/>
    </row>
    <row r="2341" spans="3:3" x14ac:dyDescent="0.15">
      <c r="C2341" s="16"/>
    </row>
    <row r="2342" spans="3:3" x14ac:dyDescent="0.15">
      <c r="C2342" s="16"/>
    </row>
    <row r="2343" spans="3:3" x14ac:dyDescent="0.15">
      <c r="C2343" s="16"/>
    </row>
    <row r="2344" spans="3:3" x14ac:dyDescent="0.15">
      <c r="C2344" s="16"/>
    </row>
    <row r="2345" spans="3:3" x14ac:dyDescent="0.15">
      <c r="C2345" s="16"/>
    </row>
    <row r="2346" spans="3:3" x14ac:dyDescent="0.15">
      <c r="C2346" s="16"/>
    </row>
    <row r="2347" spans="3:3" x14ac:dyDescent="0.15">
      <c r="C2347" s="16"/>
    </row>
    <row r="2348" spans="3:3" x14ac:dyDescent="0.15">
      <c r="C2348" s="16"/>
    </row>
    <row r="2349" spans="3:3" x14ac:dyDescent="0.15">
      <c r="C2349" s="16"/>
    </row>
    <row r="2350" spans="3:3" x14ac:dyDescent="0.15">
      <c r="C2350" s="16"/>
    </row>
    <row r="2351" spans="3:3" x14ac:dyDescent="0.15">
      <c r="C2351" s="16"/>
    </row>
    <row r="2352" spans="3:3" x14ac:dyDescent="0.15">
      <c r="C2352" s="16"/>
    </row>
    <row r="2353" spans="3:3" x14ac:dyDescent="0.15">
      <c r="C2353" s="16"/>
    </row>
    <row r="2354" spans="3:3" x14ac:dyDescent="0.15">
      <c r="C2354" s="16"/>
    </row>
    <row r="2355" spans="3:3" x14ac:dyDescent="0.15">
      <c r="C2355" s="16"/>
    </row>
    <row r="2356" spans="3:3" x14ac:dyDescent="0.15">
      <c r="C2356" s="16"/>
    </row>
    <row r="2357" spans="3:3" x14ac:dyDescent="0.15">
      <c r="C2357" s="16"/>
    </row>
    <row r="2358" spans="3:3" x14ac:dyDescent="0.15">
      <c r="C2358" s="16"/>
    </row>
    <row r="2359" spans="3:3" x14ac:dyDescent="0.15">
      <c r="C2359" s="16"/>
    </row>
    <row r="2360" spans="3:3" x14ac:dyDescent="0.15">
      <c r="C2360" s="16"/>
    </row>
    <row r="2361" spans="3:3" x14ac:dyDescent="0.15">
      <c r="C2361" s="16"/>
    </row>
    <row r="2362" spans="3:3" x14ac:dyDescent="0.15">
      <c r="C2362" s="16"/>
    </row>
    <row r="2363" spans="3:3" x14ac:dyDescent="0.15">
      <c r="C2363" s="16"/>
    </row>
    <row r="2364" spans="3:3" x14ac:dyDescent="0.15">
      <c r="C2364" s="16"/>
    </row>
    <row r="2365" spans="3:3" x14ac:dyDescent="0.15">
      <c r="C2365" s="16"/>
    </row>
    <row r="2366" spans="3:3" x14ac:dyDescent="0.15">
      <c r="C2366" s="16"/>
    </row>
    <row r="2367" spans="3:3" x14ac:dyDescent="0.15">
      <c r="C2367" s="16"/>
    </row>
    <row r="2368" spans="3:3" x14ac:dyDescent="0.15">
      <c r="C2368" s="16"/>
    </row>
    <row r="2369" spans="3:3" x14ac:dyDescent="0.15">
      <c r="C2369" s="16"/>
    </row>
    <row r="2370" spans="3:3" x14ac:dyDescent="0.15">
      <c r="C2370" s="16"/>
    </row>
    <row r="2371" spans="3:3" x14ac:dyDescent="0.15">
      <c r="C2371" s="16"/>
    </row>
    <row r="2372" spans="3:3" x14ac:dyDescent="0.15">
      <c r="C2372" s="16"/>
    </row>
    <row r="2373" spans="3:3" x14ac:dyDescent="0.15">
      <c r="C2373" s="16"/>
    </row>
    <row r="2374" spans="3:3" x14ac:dyDescent="0.15">
      <c r="C2374" s="16"/>
    </row>
    <row r="2375" spans="3:3" x14ac:dyDescent="0.15">
      <c r="C2375" s="16"/>
    </row>
    <row r="2376" spans="3:3" x14ac:dyDescent="0.15">
      <c r="C2376" s="16"/>
    </row>
    <row r="2377" spans="3:3" x14ac:dyDescent="0.15">
      <c r="C2377" s="16"/>
    </row>
    <row r="2378" spans="3:3" x14ac:dyDescent="0.15">
      <c r="C2378" s="16"/>
    </row>
    <row r="2379" spans="3:3" x14ac:dyDescent="0.15">
      <c r="C2379" s="16"/>
    </row>
    <row r="2380" spans="3:3" x14ac:dyDescent="0.15">
      <c r="C2380" s="16"/>
    </row>
    <row r="2381" spans="3:3" x14ac:dyDescent="0.15">
      <c r="C2381" s="16"/>
    </row>
    <row r="2382" spans="3:3" x14ac:dyDescent="0.15">
      <c r="C2382" s="16"/>
    </row>
    <row r="2383" spans="3:3" x14ac:dyDescent="0.15">
      <c r="C2383" s="16"/>
    </row>
    <row r="2384" spans="3:3" x14ac:dyDescent="0.15">
      <c r="C2384" s="16"/>
    </row>
    <row r="2385" spans="3:3" x14ac:dyDescent="0.15">
      <c r="C2385" s="16"/>
    </row>
    <row r="2386" spans="3:3" x14ac:dyDescent="0.15">
      <c r="C2386" s="16"/>
    </row>
    <row r="2387" spans="3:3" x14ac:dyDescent="0.15">
      <c r="C2387" s="16"/>
    </row>
    <row r="2388" spans="3:3" x14ac:dyDescent="0.15">
      <c r="C2388" s="16"/>
    </row>
    <row r="2389" spans="3:3" x14ac:dyDescent="0.15">
      <c r="C2389" s="16"/>
    </row>
    <row r="2390" spans="3:3" x14ac:dyDescent="0.15">
      <c r="C2390" s="16"/>
    </row>
    <row r="2391" spans="3:3" x14ac:dyDescent="0.15">
      <c r="C2391" s="16"/>
    </row>
    <row r="2392" spans="3:3" x14ac:dyDescent="0.15">
      <c r="C2392" s="16"/>
    </row>
    <row r="2393" spans="3:3" x14ac:dyDescent="0.15">
      <c r="C2393" s="16"/>
    </row>
    <row r="2394" spans="3:3" x14ac:dyDescent="0.15">
      <c r="C2394" s="16"/>
    </row>
    <row r="2395" spans="3:3" x14ac:dyDescent="0.15">
      <c r="C2395" s="16"/>
    </row>
    <row r="2396" spans="3:3" x14ac:dyDescent="0.15">
      <c r="C2396" s="16"/>
    </row>
    <row r="2397" spans="3:3" x14ac:dyDescent="0.15">
      <c r="C2397" s="16"/>
    </row>
    <row r="2398" spans="3:3" x14ac:dyDescent="0.15">
      <c r="C2398" s="16"/>
    </row>
    <row r="2399" spans="3:3" x14ac:dyDescent="0.15">
      <c r="C2399" s="16"/>
    </row>
    <row r="2400" spans="3:3" x14ac:dyDescent="0.15">
      <c r="C2400" s="16"/>
    </row>
    <row r="2401" spans="3:3" x14ac:dyDescent="0.15">
      <c r="C2401" s="16"/>
    </row>
    <row r="2402" spans="3:3" x14ac:dyDescent="0.15">
      <c r="C2402" s="16"/>
    </row>
    <row r="2403" spans="3:3" x14ac:dyDescent="0.15">
      <c r="C2403" s="16"/>
    </row>
    <row r="2404" spans="3:3" x14ac:dyDescent="0.15">
      <c r="C2404" s="16"/>
    </row>
    <row r="2405" spans="3:3" x14ac:dyDescent="0.15">
      <c r="C2405" s="16"/>
    </row>
    <row r="2406" spans="3:3" x14ac:dyDescent="0.15">
      <c r="C2406" s="16"/>
    </row>
    <row r="2407" spans="3:3" x14ac:dyDescent="0.15">
      <c r="C2407" s="16"/>
    </row>
    <row r="2408" spans="3:3" x14ac:dyDescent="0.15">
      <c r="C2408" s="16"/>
    </row>
    <row r="2409" spans="3:3" x14ac:dyDescent="0.15">
      <c r="C2409" s="16"/>
    </row>
    <row r="2410" spans="3:3" x14ac:dyDescent="0.15">
      <c r="C2410" s="16"/>
    </row>
    <row r="2411" spans="3:3" x14ac:dyDescent="0.15">
      <c r="C2411" s="16"/>
    </row>
    <row r="2412" spans="3:3" x14ac:dyDescent="0.15">
      <c r="C2412" s="16"/>
    </row>
    <row r="2413" spans="3:3" x14ac:dyDescent="0.15">
      <c r="C2413" s="16"/>
    </row>
    <row r="2414" spans="3:3" x14ac:dyDescent="0.15">
      <c r="C2414" s="16"/>
    </row>
    <row r="2415" spans="3:3" x14ac:dyDescent="0.15">
      <c r="C2415" s="16"/>
    </row>
    <row r="2416" spans="3:3" x14ac:dyDescent="0.15">
      <c r="C2416" s="16"/>
    </row>
    <row r="2417" spans="3:3" x14ac:dyDescent="0.15">
      <c r="C2417" s="16"/>
    </row>
    <row r="2418" spans="3:3" x14ac:dyDescent="0.15">
      <c r="C2418" s="16"/>
    </row>
    <row r="2419" spans="3:3" x14ac:dyDescent="0.15">
      <c r="C2419" s="16"/>
    </row>
    <row r="2420" spans="3:3" x14ac:dyDescent="0.15">
      <c r="C2420" s="16"/>
    </row>
    <row r="2421" spans="3:3" x14ac:dyDescent="0.15">
      <c r="C2421" s="16"/>
    </row>
    <row r="2422" spans="3:3" x14ac:dyDescent="0.15">
      <c r="C2422" s="16"/>
    </row>
    <row r="2423" spans="3:3" x14ac:dyDescent="0.15">
      <c r="C2423" s="16"/>
    </row>
    <row r="2424" spans="3:3" x14ac:dyDescent="0.15">
      <c r="C2424" s="16"/>
    </row>
    <row r="2425" spans="3:3" x14ac:dyDescent="0.15">
      <c r="C2425" s="16"/>
    </row>
    <row r="2426" spans="3:3" x14ac:dyDescent="0.15">
      <c r="C2426" s="16"/>
    </row>
    <row r="2427" spans="3:3" x14ac:dyDescent="0.15">
      <c r="C2427" s="16"/>
    </row>
    <row r="2428" spans="3:3" x14ac:dyDescent="0.15">
      <c r="C2428" s="16"/>
    </row>
    <row r="2429" spans="3:3" x14ac:dyDescent="0.15">
      <c r="C2429" s="16"/>
    </row>
    <row r="2430" spans="3:3" x14ac:dyDescent="0.15">
      <c r="C2430" s="16"/>
    </row>
    <row r="2431" spans="3:3" x14ac:dyDescent="0.15">
      <c r="C2431" s="16"/>
    </row>
    <row r="2432" spans="3:3" x14ac:dyDescent="0.15">
      <c r="C2432" s="16"/>
    </row>
    <row r="2433" spans="3:3" x14ac:dyDescent="0.15">
      <c r="C2433" s="16"/>
    </row>
    <row r="2434" spans="3:3" x14ac:dyDescent="0.15">
      <c r="C2434" s="16"/>
    </row>
    <row r="2435" spans="3:3" x14ac:dyDescent="0.15">
      <c r="C2435" s="16"/>
    </row>
    <row r="2436" spans="3:3" x14ac:dyDescent="0.15">
      <c r="C2436" s="16"/>
    </row>
    <row r="2437" spans="3:3" x14ac:dyDescent="0.15">
      <c r="C2437" s="16"/>
    </row>
    <row r="2438" spans="3:3" x14ac:dyDescent="0.15">
      <c r="C2438" s="16"/>
    </row>
    <row r="2439" spans="3:3" x14ac:dyDescent="0.15">
      <c r="C2439" s="16"/>
    </row>
    <row r="2440" spans="3:3" x14ac:dyDescent="0.15">
      <c r="C2440" s="16"/>
    </row>
    <row r="2441" spans="3:3" x14ac:dyDescent="0.15">
      <c r="C2441" s="16"/>
    </row>
    <row r="2442" spans="3:3" x14ac:dyDescent="0.15">
      <c r="C2442" s="16"/>
    </row>
    <row r="2443" spans="3:3" x14ac:dyDescent="0.15">
      <c r="C2443" s="16"/>
    </row>
    <row r="2444" spans="3:3" x14ac:dyDescent="0.15">
      <c r="C2444" s="16"/>
    </row>
    <row r="2445" spans="3:3" x14ac:dyDescent="0.15">
      <c r="C2445" s="16"/>
    </row>
    <row r="2446" spans="3:3" x14ac:dyDescent="0.15">
      <c r="C2446" s="16"/>
    </row>
    <row r="2447" spans="3:3" x14ac:dyDescent="0.15">
      <c r="C2447" s="16"/>
    </row>
    <row r="2448" spans="3:3" x14ac:dyDescent="0.15">
      <c r="C2448" s="16"/>
    </row>
    <row r="2449" spans="3:3" x14ac:dyDescent="0.15">
      <c r="C2449" s="16"/>
    </row>
    <row r="2450" spans="3:3" x14ac:dyDescent="0.15">
      <c r="C2450" s="16"/>
    </row>
    <row r="2451" spans="3:3" x14ac:dyDescent="0.15">
      <c r="C2451" s="16"/>
    </row>
    <row r="2452" spans="3:3" x14ac:dyDescent="0.15">
      <c r="C2452" s="16"/>
    </row>
    <row r="2453" spans="3:3" x14ac:dyDescent="0.15">
      <c r="C2453" s="16"/>
    </row>
    <row r="2454" spans="3:3" x14ac:dyDescent="0.15">
      <c r="C2454" s="16"/>
    </row>
    <row r="2455" spans="3:3" x14ac:dyDescent="0.15">
      <c r="C2455" s="16"/>
    </row>
    <row r="2456" spans="3:3" x14ac:dyDescent="0.15">
      <c r="C2456" s="16"/>
    </row>
    <row r="2457" spans="3:3" x14ac:dyDescent="0.15">
      <c r="C2457" s="16"/>
    </row>
    <row r="2458" spans="3:3" x14ac:dyDescent="0.15">
      <c r="C2458" s="16"/>
    </row>
    <row r="2459" spans="3:3" x14ac:dyDescent="0.15">
      <c r="C2459" s="16"/>
    </row>
    <row r="2460" spans="3:3" x14ac:dyDescent="0.15">
      <c r="C2460" s="16"/>
    </row>
    <row r="2461" spans="3:3" x14ac:dyDescent="0.15">
      <c r="C2461" s="16"/>
    </row>
    <row r="2462" spans="3:3" x14ac:dyDescent="0.15">
      <c r="C2462" s="16"/>
    </row>
    <row r="2463" spans="3:3" x14ac:dyDescent="0.15">
      <c r="C2463" s="16"/>
    </row>
    <row r="2464" spans="3:3" x14ac:dyDescent="0.15">
      <c r="C2464" s="16"/>
    </row>
    <row r="2465" spans="3:3" x14ac:dyDescent="0.15">
      <c r="C2465" s="16"/>
    </row>
    <row r="2466" spans="3:3" x14ac:dyDescent="0.15">
      <c r="C2466" s="16"/>
    </row>
    <row r="2467" spans="3:3" x14ac:dyDescent="0.15">
      <c r="C2467" s="16"/>
    </row>
    <row r="2468" spans="3:3" x14ac:dyDescent="0.15">
      <c r="C2468" s="16"/>
    </row>
    <row r="2469" spans="3:3" x14ac:dyDescent="0.15">
      <c r="C2469" s="16"/>
    </row>
    <row r="2470" spans="3:3" x14ac:dyDescent="0.15">
      <c r="C2470" s="16"/>
    </row>
    <row r="2471" spans="3:3" x14ac:dyDescent="0.15">
      <c r="C2471" s="16"/>
    </row>
    <row r="2472" spans="3:3" x14ac:dyDescent="0.15">
      <c r="C2472" s="16"/>
    </row>
    <row r="2473" spans="3:3" x14ac:dyDescent="0.15">
      <c r="C2473" s="16"/>
    </row>
    <row r="2474" spans="3:3" x14ac:dyDescent="0.15">
      <c r="C2474" s="16"/>
    </row>
    <row r="2475" spans="3:3" x14ac:dyDescent="0.15">
      <c r="C2475" s="16"/>
    </row>
    <row r="2476" spans="3:3" x14ac:dyDescent="0.15">
      <c r="C2476" s="16"/>
    </row>
    <row r="2477" spans="3:3" x14ac:dyDescent="0.15">
      <c r="C2477" s="16"/>
    </row>
    <row r="2478" spans="3:3" x14ac:dyDescent="0.15">
      <c r="C2478" s="16"/>
    </row>
    <row r="2479" spans="3:3" x14ac:dyDescent="0.15">
      <c r="C2479" s="16"/>
    </row>
    <row r="2480" spans="3:3" x14ac:dyDescent="0.15">
      <c r="C2480" s="16"/>
    </row>
    <row r="2481" spans="3:3" x14ac:dyDescent="0.15">
      <c r="C2481" s="16"/>
    </row>
    <row r="2482" spans="3:3" x14ac:dyDescent="0.15">
      <c r="C2482" s="16"/>
    </row>
    <row r="2483" spans="3:3" x14ac:dyDescent="0.15">
      <c r="C2483" s="16"/>
    </row>
    <row r="2484" spans="3:3" x14ac:dyDescent="0.15">
      <c r="C2484" s="16"/>
    </row>
    <row r="2485" spans="3:3" x14ac:dyDescent="0.15">
      <c r="C2485" s="16"/>
    </row>
    <row r="2486" spans="3:3" x14ac:dyDescent="0.15">
      <c r="C2486" s="16"/>
    </row>
    <row r="2487" spans="3:3" x14ac:dyDescent="0.15">
      <c r="C2487" s="16"/>
    </row>
    <row r="2488" spans="3:3" x14ac:dyDescent="0.15">
      <c r="C2488" s="16"/>
    </row>
    <row r="2489" spans="3:3" x14ac:dyDescent="0.15">
      <c r="C2489" s="16"/>
    </row>
    <row r="2490" spans="3:3" x14ac:dyDescent="0.15">
      <c r="C2490" s="16"/>
    </row>
    <row r="2491" spans="3:3" x14ac:dyDescent="0.15">
      <c r="C2491" s="16"/>
    </row>
    <row r="2492" spans="3:3" x14ac:dyDescent="0.15">
      <c r="C2492" s="16"/>
    </row>
    <row r="2493" spans="3:3" x14ac:dyDescent="0.15">
      <c r="C2493" s="16"/>
    </row>
    <row r="2494" spans="3:3" x14ac:dyDescent="0.15">
      <c r="C2494" s="16"/>
    </row>
    <row r="2495" spans="3:3" x14ac:dyDescent="0.15">
      <c r="C2495" s="16"/>
    </row>
    <row r="2496" spans="3:3" x14ac:dyDescent="0.15">
      <c r="C2496" s="16"/>
    </row>
    <row r="2497" spans="3:3" x14ac:dyDescent="0.15">
      <c r="C2497" s="16"/>
    </row>
    <row r="2498" spans="3:3" x14ac:dyDescent="0.15">
      <c r="C2498" s="16"/>
    </row>
    <row r="2499" spans="3:3" x14ac:dyDescent="0.15">
      <c r="C2499" s="16"/>
    </row>
    <row r="2500" spans="3:3" x14ac:dyDescent="0.15">
      <c r="C2500" s="16"/>
    </row>
    <row r="2501" spans="3:3" x14ac:dyDescent="0.15">
      <c r="C2501" s="16"/>
    </row>
    <row r="2502" spans="3:3" x14ac:dyDescent="0.15">
      <c r="C2502" s="16"/>
    </row>
    <row r="2503" spans="3:3" x14ac:dyDescent="0.15">
      <c r="C2503" s="16"/>
    </row>
    <row r="2504" spans="3:3" x14ac:dyDescent="0.15">
      <c r="C2504" s="16"/>
    </row>
    <row r="2505" spans="3:3" x14ac:dyDescent="0.15">
      <c r="C2505" s="16"/>
    </row>
    <row r="2506" spans="3:3" x14ac:dyDescent="0.15">
      <c r="C2506" s="16"/>
    </row>
    <row r="2507" spans="3:3" x14ac:dyDescent="0.15">
      <c r="C2507" s="16"/>
    </row>
    <row r="2508" spans="3:3" x14ac:dyDescent="0.15">
      <c r="C2508" s="16"/>
    </row>
    <row r="2509" spans="3:3" x14ac:dyDescent="0.15">
      <c r="C2509" s="16"/>
    </row>
    <row r="2510" spans="3:3" x14ac:dyDescent="0.15">
      <c r="C2510" s="16"/>
    </row>
    <row r="2511" spans="3:3" x14ac:dyDescent="0.15">
      <c r="C2511" s="16"/>
    </row>
    <row r="2512" spans="3:3" x14ac:dyDescent="0.15">
      <c r="C2512" s="16"/>
    </row>
    <row r="2513" spans="3:3" x14ac:dyDescent="0.15">
      <c r="C2513" s="16"/>
    </row>
    <row r="2514" spans="3:3" x14ac:dyDescent="0.15">
      <c r="C2514" s="16"/>
    </row>
    <row r="2515" spans="3:3" x14ac:dyDescent="0.15">
      <c r="C2515" s="16"/>
    </row>
    <row r="2516" spans="3:3" x14ac:dyDescent="0.15">
      <c r="C2516" s="16"/>
    </row>
    <row r="2517" spans="3:3" x14ac:dyDescent="0.15">
      <c r="C2517" s="16"/>
    </row>
    <row r="2518" spans="3:3" x14ac:dyDescent="0.15">
      <c r="C2518" s="16"/>
    </row>
    <row r="2519" spans="3:3" x14ac:dyDescent="0.15">
      <c r="C2519" s="16"/>
    </row>
    <row r="2520" spans="3:3" x14ac:dyDescent="0.15">
      <c r="C2520" s="16"/>
    </row>
    <row r="2521" spans="3:3" x14ac:dyDescent="0.15">
      <c r="C2521" s="16"/>
    </row>
    <row r="2522" spans="3:3" x14ac:dyDescent="0.15">
      <c r="C2522" s="16"/>
    </row>
    <row r="2523" spans="3:3" x14ac:dyDescent="0.15">
      <c r="C2523" s="16"/>
    </row>
    <row r="2524" spans="3:3" x14ac:dyDescent="0.15">
      <c r="C2524" s="16"/>
    </row>
    <row r="2525" spans="3:3" x14ac:dyDescent="0.15">
      <c r="C2525" s="16"/>
    </row>
    <row r="2526" spans="3:3" x14ac:dyDescent="0.15">
      <c r="C2526" s="16"/>
    </row>
    <row r="2527" spans="3:3" x14ac:dyDescent="0.15">
      <c r="C2527" s="16"/>
    </row>
    <row r="2528" spans="3:3" x14ac:dyDescent="0.15">
      <c r="C2528" s="16"/>
    </row>
    <row r="2529" spans="3:3" x14ac:dyDescent="0.15">
      <c r="C2529" s="16"/>
    </row>
    <row r="2530" spans="3:3" x14ac:dyDescent="0.15">
      <c r="C2530" s="16"/>
    </row>
    <row r="2531" spans="3:3" x14ac:dyDescent="0.15">
      <c r="C2531" s="16"/>
    </row>
    <row r="2532" spans="3:3" x14ac:dyDescent="0.15">
      <c r="C2532" s="16"/>
    </row>
    <row r="2533" spans="3:3" x14ac:dyDescent="0.15">
      <c r="C2533" s="16"/>
    </row>
    <row r="2534" spans="3:3" x14ac:dyDescent="0.15">
      <c r="C2534" s="16"/>
    </row>
    <row r="2535" spans="3:3" x14ac:dyDescent="0.15">
      <c r="C2535" s="16"/>
    </row>
    <row r="2536" spans="3:3" x14ac:dyDescent="0.15">
      <c r="C2536" s="16"/>
    </row>
    <row r="2537" spans="3:3" x14ac:dyDescent="0.15">
      <c r="C2537" s="16"/>
    </row>
    <row r="2538" spans="3:3" x14ac:dyDescent="0.15">
      <c r="C2538" s="16"/>
    </row>
    <row r="2539" spans="3:3" x14ac:dyDescent="0.15">
      <c r="C2539" s="16"/>
    </row>
    <row r="2540" spans="3:3" x14ac:dyDescent="0.15">
      <c r="C2540" s="16"/>
    </row>
    <row r="2541" spans="3:3" x14ac:dyDescent="0.15">
      <c r="C2541" s="16"/>
    </row>
    <row r="2542" spans="3:3" x14ac:dyDescent="0.15">
      <c r="C2542" s="16"/>
    </row>
    <row r="2543" spans="3:3" x14ac:dyDescent="0.15">
      <c r="C2543" s="16"/>
    </row>
    <row r="2544" spans="3:3" x14ac:dyDescent="0.15">
      <c r="C2544" s="16"/>
    </row>
    <row r="2545" spans="3:3" x14ac:dyDescent="0.15">
      <c r="C2545" s="16"/>
    </row>
    <row r="2546" spans="3:3" x14ac:dyDescent="0.15">
      <c r="C2546" s="16"/>
    </row>
    <row r="2547" spans="3:3" x14ac:dyDescent="0.15">
      <c r="C2547" s="16"/>
    </row>
    <row r="2548" spans="3:3" x14ac:dyDescent="0.15">
      <c r="C2548" s="16"/>
    </row>
    <row r="2549" spans="3:3" x14ac:dyDescent="0.15">
      <c r="C2549" s="16"/>
    </row>
    <row r="2550" spans="3:3" x14ac:dyDescent="0.15">
      <c r="C2550" s="16"/>
    </row>
    <row r="2551" spans="3:3" x14ac:dyDescent="0.15">
      <c r="C2551" s="16"/>
    </row>
    <row r="2552" spans="3:3" x14ac:dyDescent="0.15">
      <c r="C2552" s="16"/>
    </row>
    <row r="2553" spans="3:3" x14ac:dyDescent="0.15">
      <c r="C2553" s="16"/>
    </row>
    <row r="2554" spans="3:3" x14ac:dyDescent="0.15">
      <c r="C2554" s="16"/>
    </row>
    <row r="2555" spans="3:3" x14ac:dyDescent="0.15">
      <c r="C2555" s="16"/>
    </row>
    <row r="2556" spans="3:3" x14ac:dyDescent="0.15">
      <c r="C2556" s="16"/>
    </row>
    <row r="2557" spans="3:3" x14ac:dyDescent="0.15">
      <c r="C2557" s="16"/>
    </row>
    <row r="2558" spans="3:3" x14ac:dyDescent="0.15">
      <c r="C2558" s="16"/>
    </row>
    <row r="2559" spans="3:3" x14ac:dyDescent="0.15">
      <c r="C2559" s="16"/>
    </row>
    <row r="2560" spans="3:3" x14ac:dyDescent="0.15">
      <c r="C2560" s="16"/>
    </row>
    <row r="2561" spans="3:3" x14ac:dyDescent="0.15">
      <c r="C2561" s="16"/>
    </row>
    <row r="2562" spans="3:3" x14ac:dyDescent="0.15">
      <c r="C2562" s="16"/>
    </row>
    <row r="2563" spans="3:3" x14ac:dyDescent="0.15">
      <c r="C2563" s="16"/>
    </row>
    <row r="2564" spans="3:3" x14ac:dyDescent="0.15">
      <c r="C2564" s="16"/>
    </row>
    <row r="2565" spans="3:3" x14ac:dyDescent="0.15">
      <c r="C2565" s="16"/>
    </row>
    <row r="2566" spans="3:3" x14ac:dyDescent="0.15">
      <c r="C2566" s="16"/>
    </row>
    <row r="2567" spans="3:3" x14ac:dyDescent="0.15">
      <c r="C2567" s="16"/>
    </row>
    <row r="2568" spans="3:3" x14ac:dyDescent="0.15">
      <c r="C2568" s="16"/>
    </row>
    <row r="2569" spans="3:3" x14ac:dyDescent="0.15">
      <c r="C2569" s="16"/>
    </row>
    <row r="2570" spans="3:3" x14ac:dyDescent="0.15">
      <c r="C2570" s="16"/>
    </row>
    <row r="2571" spans="3:3" x14ac:dyDescent="0.15">
      <c r="C2571" s="16"/>
    </row>
    <row r="2572" spans="3:3" x14ac:dyDescent="0.15">
      <c r="C2572" s="16"/>
    </row>
    <row r="2573" spans="3:3" x14ac:dyDescent="0.15">
      <c r="C2573" s="16"/>
    </row>
    <row r="2574" spans="3:3" x14ac:dyDescent="0.15">
      <c r="C2574" s="16"/>
    </row>
    <row r="2575" spans="3:3" x14ac:dyDescent="0.15">
      <c r="C2575" s="16"/>
    </row>
    <row r="2576" spans="3:3" x14ac:dyDescent="0.15">
      <c r="C2576" s="16"/>
    </row>
    <row r="2577" spans="3:3" x14ac:dyDescent="0.15">
      <c r="C2577" s="16"/>
    </row>
    <row r="2578" spans="3:3" x14ac:dyDescent="0.15">
      <c r="C2578" s="16"/>
    </row>
    <row r="2579" spans="3:3" x14ac:dyDescent="0.15">
      <c r="C2579" s="16"/>
    </row>
    <row r="2580" spans="3:3" x14ac:dyDescent="0.15">
      <c r="C2580" s="16"/>
    </row>
    <row r="2581" spans="3:3" x14ac:dyDescent="0.15">
      <c r="C2581" s="16"/>
    </row>
    <row r="2582" spans="3:3" x14ac:dyDescent="0.15">
      <c r="C2582" s="16"/>
    </row>
    <row r="2583" spans="3:3" x14ac:dyDescent="0.15">
      <c r="C2583" s="16"/>
    </row>
    <row r="2584" spans="3:3" x14ac:dyDescent="0.15">
      <c r="C2584" s="16"/>
    </row>
    <row r="2585" spans="3:3" x14ac:dyDescent="0.15">
      <c r="C2585" s="16"/>
    </row>
    <row r="2586" spans="3:3" x14ac:dyDescent="0.15">
      <c r="C2586" s="16"/>
    </row>
    <row r="2587" spans="3:3" x14ac:dyDescent="0.15">
      <c r="C2587" s="16"/>
    </row>
    <row r="2588" spans="3:3" x14ac:dyDescent="0.15">
      <c r="C2588" s="16"/>
    </row>
    <row r="2589" spans="3:3" x14ac:dyDescent="0.15">
      <c r="C2589" s="16"/>
    </row>
    <row r="2590" spans="3:3" x14ac:dyDescent="0.15">
      <c r="C2590" s="16"/>
    </row>
    <row r="2591" spans="3:3" x14ac:dyDescent="0.15">
      <c r="C2591" s="16"/>
    </row>
    <row r="2592" spans="3:3" x14ac:dyDescent="0.15">
      <c r="C2592" s="16"/>
    </row>
    <row r="2593" spans="3:3" x14ac:dyDescent="0.15">
      <c r="C2593" s="16"/>
    </row>
    <row r="2594" spans="3:3" x14ac:dyDescent="0.15">
      <c r="C2594" s="16"/>
    </row>
    <row r="2595" spans="3:3" x14ac:dyDescent="0.15">
      <c r="C2595" s="16"/>
    </row>
    <row r="2596" spans="3:3" x14ac:dyDescent="0.15">
      <c r="C2596" s="16"/>
    </row>
    <row r="2597" spans="3:3" x14ac:dyDescent="0.15">
      <c r="C2597" s="16"/>
    </row>
    <row r="2598" spans="3:3" x14ac:dyDescent="0.15">
      <c r="C2598" s="16"/>
    </row>
    <row r="2599" spans="3:3" x14ac:dyDescent="0.15">
      <c r="C2599" s="16"/>
    </row>
    <row r="2600" spans="3:3" x14ac:dyDescent="0.15">
      <c r="C2600" s="16"/>
    </row>
    <row r="2601" spans="3:3" x14ac:dyDescent="0.15">
      <c r="C2601" s="16"/>
    </row>
    <row r="2602" spans="3:3" x14ac:dyDescent="0.15">
      <c r="C2602" s="16"/>
    </row>
    <row r="2603" spans="3:3" x14ac:dyDescent="0.15">
      <c r="C2603" s="16"/>
    </row>
    <row r="2604" spans="3:3" x14ac:dyDescent="0.15">
      <c r="C2604" s="16"/>
    </row>
    <row r="2605" spans="3:3" x14ac:dyDescent="0.15">
      <c r="C2605" s="16"/>
    </row>
    <row r="2606" spans="3:3" x14ac:dyDescent="0.15">
      <c r="C2606" s="16"/>
    </row>
    <row r="2607" spans="3:3" x14ac:dyDescent="0.15">
      <c r="C2607" s="16"/>
    </row>
    <row r="2608" spans="3:3" x14ac:dyDescent="0.15">
      <c r="C2608" s="16"/>
    </row>
    <row r="2609" spans="3:3" x14ac:dyDescent="0.15">
      <c r="C2609" s="16"/>
    </row>
    <row r="2610" spans="3:3" x14ac:dyDescent="0.15">
      <c r="C2610" s="16"/>
    </row>
    <row r="2611" spans="3:3" x14ac:dyDescent="0.15">
      <c r="C2611" s="16"/>
    </row>
    <row r="2612" spans="3:3" x14ac:dyDescent="0.15">
      <c r="C2612" s="16"/>
    </row>
    <row r="2613" spans="3:3" x14ac:dyDescent="0.15">
      <c r="C2613" s="16"/>
    </row>
    <row r="2614" spans="3:3" x14ac:dyDescent="0.15">
      <c r="C2614" s="16"/>
    </row>
    <row r="2615" spans="3:3" x14ac:dyDescent="0.15">
      <c r="C2615" s="16"/>
    </row>
    <row r="2616" spans="3:3" x14ac:dyDescent="0.15">
      <c r="C2616" s="16"/>
    </row>
    <row r="2617" spans="3:3" x14ac:dyDescent="0.15">
      <c r="C2617" s="16"/>
    </row>
    <row r="2618" spans="3:3" x14ac:dyDescent="0.15">
      <c r="C2618" s="16"/>
    </row>
    <row r="2619" spans="3:3" x14ac:dyDescent="0.15">
      <c r="C2619" s="16"/>
    </row>
    <row r="2620" spans="3:3" x14ac:dyDescent="0.15">
      <c r="C2620" s="16"/>
    </row>
    <row r="2621" spans="3:3" x14ac:dyDescent="0.15">
      <c r="C2621" s="16"/>
    </row>
    <row r="2622" spans="3:3" x14ac:dyDescent="0.15">
      <c r="C2622" s="16"/>
    </row>
    <row r="2623" spans="3:3" x14ac:dyDescent="0.15">
      <c r="C2623" s="16"/>
    </row>
    <row r="2624" spans="3:3" x14ac:dyDescent="0.15">
      <c r="C2624" s="16"/>
    </row>
    <row r="2625" spans="3:3" x14ac:dyDescent="0.15">
      <c r="C2625" s="16"/>
    </row>
    <row r="2626" spans="3:3" x14ac:dyDescent="0.15">
      <c r="C2626" s="16"/>
    </row>
    <row r="2627" spans="3:3" x14ac:dyDescent="0.15">
      <c r="C2627" s="16"/>
    </row>
    <row r="2628" spans="3:3" x14ac:dyDescent="0.15">
      <c r="C2628" s="16"/>
    </row>
    <row r="2629" spans="3:3" x14ac:dyDescent="0.15">
      <c r="C2629" s="16"/>
    </row>
    <row r="2630" spans="3:3" x14ac:dyDescent="0.15">
      <c r="C2630" s="16"/>
    </row>
    <row r="2631" spans="3:3" x14ac:dyDescent="0.15">
      <c r="C2631" s="16"/>
    </row>
    <row r="2632" spans="3:3" x14ac:dyDescent="0.15">
      <c r="C2632" s="16"/>
    </row>
    <row r="2633" spans="3:3" x14ac:dyDescent="0.15">
      <c r="C2633" s="16"/>
    </row>
    <row r="2634" spans="3:3" x14ac:dyDescent="0.15">
      <c r="C2634" s="16"/>
    </row>
    <row r="2635" spans="3:3" x14ac:dyDescent="0.15">
      <c r="C2635" s="16"/>
    </row>
    <row r="2636" spans="3:3" x14ac:dyDescent="0.15">
      <c r="C2636" s="16"/>
    </row>
    <row r="2637" spans="3:3" x14ac:dyDescent="0.15">
      <c r="C2637" s="16"/>
    </row>
    <row r="2638" spans="3:3" x14ac:dyDescent="0.15">
      <c r="C2638" s="16"/>
    </row>
    <row r="2639" spans="3:3" x14ac:dyDescent="0.15">
      <c r="C2639" s="16"/>
    </row>
    <row r="2640" spans="3:3" x14ac:dyDescent="0.15">
      <c r="C2640" s="16"/>
    </row>
    <row r="2641" spans="3:3" x14ac:dyDescent="0.15">
      <c r="C2641" s="16"/>
    </row>
    <row r="2642" spans="3:3" x14ac:dyDescent="0.15">
      <c r="C2642" s="16"/>
    </row>
    <row r="2643" spans="3:3" x14ac:dyDescent="0.15">
      <c r="C2643" s="16"/>
    </row>
    <row r="2644" spans="3:3" x14ac:dyDescent="0.15">
      <c r="C2644" s="16"/>
    </row>
    <row r="2645" spans="3:3" x14ac:dyDescent="0.15">
      <c r="C2645" s="16"/>
    </row>
    <row r="2646" spans="3:3" x14ac:dyDescent="0.15">
      <c r="C2646" s="16"/>
    </row>
    <row r="2647" spans="3:3" x14ac:dyDescent="0.15">
      <c r="C2647" s="16"/>
    </row>
    <row r="2648" spans="3:3" x14ac:dyDescent="0.15">
      <c r="C2648" s="16"/>
    </row>
    <row r="2649" spans="3:3" x14ac:dyDescent="0.15">
      <c r="C2649" s="16"/>
    </row>
    <row r="2650" spans="3:3" x14ac:dyDescent="0.15">
      <c r="C2650" s="16"/>
    </row>
    <row r="2651" spans="3:3" x14ac:dyDescent="0.15">
      <c r="C2651" s="16"/>
    </row>
    <row r="2652" spans="3:3" x14ac:dyDescent="0.15">
      <c r="C2652" s="16"/>
    </row>
    <row r="2653" spans="3:3" x14ac:dyDescent="0.15">
      <c r="C2653" s="16"/>
    </row>
    <row r="2654" spans="3:3" x14ac:dyDescent="0.15">
      <c r="C2654" s="16"/>
    </row>
    <row r="2655" spans="3:3" x14ac:dyDescent="0.15">
      <c r="C2655" s="16"/>
    </row>
    <row r="2656" spans="3:3" x14ac:dyDescent="0.15">
      <c r="C2656" s="16"/>
    </row>
    <row r="2657" spans="3:3" x14ac:dyDescent="0.15">
      <c r="C2657" s="16"/>
    </row>
    <row r="2658" spans="3:3" x14ac:dyDescent="0.15">
      <c r="C2658" s="16"/>
    </row>
    <row r="2659" spans="3:3" x14ac:dyDescent="0.15">
      <c r="C2659" s="16"/>
    </row>
    <row r="2660" spans="3:3" x14ac:dyDescent="0.15">
      <c r="C2660" s="16"/>
    </row>
    <row r="2661" spans="3:3" x14ac:dyDescent="0.15">
      <c r="C2661" s="16"/>
    </row>
    <row r="2662" spans="3:3" x14ac:dyDescent="0.15">
      <c r="C2662" s="16"/>
    </row>
    <row r="2663" spans="3:3" x14ac:dyDescent="0.15">
      <c r="C2663" s="16"/>
    </row>
    <row r="2664" spans="3:3" x14ac:dyDescent="0.15">
      <c r="C2664" s="16"/>
    </row>
    <row r="2665" spans="3:3" x14ac:dyDescent="0.15">
      <c r="C2665" s="16"/>
    </row>
    <row r="2666" spans="3:3" x14ac:dyDescent="0.15">
      <c r="C2666" s="16"/>
    </row>
    <row r="2667" spans="3:3" x14ac:dyDescent="0.15">
      <c r="C2667" s="16"/>
    </row>
    <row r="2668" spans="3:3" x14ac:dyDescent="0.15">
      <c r="C2668" s="16"/>
    </row>
    <row r="2669" spans="3:3" x14ac:dyDescent="0.15">
      <c r="C2669" s="16"/>
    </row>
    <row r="2670" spans="3:3" x14ac:dyDescent="0.15">
      <c r="C2670" s="16"/>
    </row>
    <row r="2671" spans="3:3" x14ac:dyDescent="0.15">
      <c r="C2671" s="16"/>
    </row>
    <row r="2672" spans="3:3" x14ac:dyDescent="0.15">
      <c r="C2672" s="16"/>
    </row>
    <row r="2673" spans="3:3" x14ac:dyDescent="0.15">
      <c r="C2673" s="16"/>
    </row>
    <row r="2674" spans="3:3" x14ac:dyDescent="0.15">
      <c r="C2674" s="16"/>
    </row>
    <row r="2675" spans="3:3" x14ac:dyDescent="0.15">
      <c r="C2675" s="16"/>
    </row>
    <row r="2676" spans="3:3" x14ac:dyDescent="0.15">
      <c r="C2676" s="16"/>
    </row>
    <row r="2677" spans="3:3" x14ac:dyDescent="0.15">
      <c r="C2677" s="16"/>
    </row>
    <row r="2678" spans="3:3" x14ac:dyDescent="0.15">
      <c r="C2678" s="16"/>
    </row>
    <row r="2679" spans="3:3" x14ac:dyDescent="0.15">
      <c r="C2679" s="16"/>
    </row>
    <row r="2680" spans="3:3" x14ac:dyDescent="0.15">
      <c r="C2680" s="16"/>
    </row>
    <row r="2681" spans="3:3" x14ac:dyDescent="0.15">
      <c r="C2681" s="16"/>
    </row>
    <row r="2682" spans="3:3" x14ac:dyDescent="0.15">
      <c r="C2682" s="16"/>
    </row>
    <row r="2683" spans="3:3" x14ac:dyDescent="0.15">
      <c r="C2683" s="16"/>
    </row>
    <row r="2684" spans="3:3" x14ac:dyDescent="0.15">
      <c r="C2684" s="16"/>
    </row>
    <row r="2685" spans="3:3" x14ac:dyDescent="0.15">
      <c r="C2685" s="16"/>
    </row>
    <row r="2686" spans="3:3" x14ac:dyDescent="0.15">
      <c r="C2686" s="16"/>
    </row>
    <row r="2687" spans="3:3" x14ac:dyDescent="0.15">
      <c r="C2687" s="16"/>
    </row>
    <row r="2688" spans="3:3" x14ac:dyDescent="0.15">
      <c r="C2688" s="16"/>
    </row>
    <row r="2689" spans="3:3" x14ac:dyDescent="0.15">
      <c r="C2689" s="16"/>
    </row>
    <row r="2690" spans="3:3" x14ac:dyDescent="0.15">
      <c r="C2690" s="16"/>
    </row>
    <row r="2691" spans="3:3" x14ac:dyDescent="0.15">
      <c r="C2691" s="16"/>
    </row>
    <row r="2692" spans="3:3" x14ac:dyDescent="0.15">
      <c r="C2692" s="16"/>
    </row>
    <row r="2693" spans="3:3" x14ac:dyDescent="0.15">
      <c r="C2693" s="16"/>
    </row>
    <row r="2694" spans="3:3" x14ac:dyDescent="0.15">
      <c r="C2694" s="16"/>
    </row>
    <row r="2695" spans="3:3" x14ac:dyDescent="0.15">
      <c r="C2695" s="16"/>
    </row>
    <row r="2696" spans="3:3" x14ac:dyDescent="0.15">
      <c r="C2696" s="16"/>
    </row>
    <row r="2697" spans="3:3" x14ac:dyDescent="0.15">
      <c r="C2697" s="16"/>
    </row>
    <row r="2698" spans="3:3" x14ac:dyDescent="0.15">
      <c r="C2698" s="16"/>
    </row>
    <row r="2699" spans="3:3" x14ac:dyDescent="0.15">
      <c r="C2699" s="16"/>
    </row>
    <row r="2700" spans="3:3" x14ac:dyDescent="0.15">
      <c r="C2700" s="16"/>
    </row>
    <row r="2701" spans="3:3" x14ac:dyDescent="0.15">
      <c r="C2701" s="16"/>
    </row>
    <row r="2702" spans="3:3" x14ac:dyDescent="0.15">
      <c r="C2702" s="16"/>
    </row>
    <row r="2703" spans="3:3" x14ac:dyDescent="0.15">
      <c r="C2703" s="16"/>
    </row>
    <row r="2704" spans="3:3" x14ac:dyDescent="0.15">
      <c r="C2704" s="16"/>
    </row>
    <row r="2705" spans="3:3" x14ac:dyDescent="0.15">
      <c r="C2705" s="16"/>
    </row>
    <row r="2706" spans="3:3" x14ac:dyDescent="0.15">
      <c r="C2706" s="16"/>
    </row>
    <row r="2707" spans="3:3" x14ac:dyDescent="0.15">
      <c r="C2707" s="16"/>
    </row>
    <row r="2708" spans="3:3" x14ac:dyDescent="0.15">
      <c r="C2708" s="16"/>
    </row>
    <row r="2709" spans="3:3" x14ac:dyDescent="0.15">
      <c r="C2709" s="16"/>
    </row>
    <row r="2710" spans="3:3" x14ac:dyDescent="0.15">
      <c r="C2710" s="16"/>
    </row>
    <row r="2711" spans="3:3" x14ac:dyDescent="0.15">
      <c r="C2711" s="16"/>
    </row>
    <row r="2712" spans="3:3" x14ac:dyDescent="0.15">
      <c r="C2712" s="16"/>
    </row>
    <row r="2713" spans="3:3" x14ac:dyDescent="0.15">
      <c r="C2713" s="16"/>
    </row>
    <row r="2714" spans="3:3" x14ac:dyDescent="0.15">
      <c r="C2714" s="16"/>
    </row>
    <row r="2715" spans="3:3" x14ac:dyDescent="0.15">
      <c r="C2715" s="16"/>
    </row>
    <row r="2716" spans="3:3" x14ac:dyDescent="0.15">
      <c r="C2716" s="16"/>
    </row>
    <row r="2717" spans="3:3" x14ac:dyDescent="0.15">
      <c r="C2717" s="16"/>
    </row>
    <row r="2718" spans="3:3" x14ac:dyDescent="0.15">
      <c r="C2718" s="16"/>
    </row>
    <row r="2719" spans="3:3" x14ac:dyDescent="0.15">
      <c r="C2719" s="16"/>
    </row>
    <row r="2720" spans="3:3" x14ac:dyDescent="0.15">
      <c r="C2720" s="16"/>
    </row>
    <row r="2721" spans="3:3" x14ac:dyDescent="0.15">
      <c r="C2721" s="16"/>
    </row>
    <row r="2722" spans="3:3" x14ac:dyDescent="0.15">
      <c r="C2722" s="16"/>
    </row>
    <row r="2723" spans="3:3" x14ac:dyDescent="0.15">
      <c r="C2723" s="16"/>
    </row>
    <row r="2724" spans="3:3" x14ac:dyDescent="0.15">
      <c r="C2724" s="16"/>
    </row>
    <row r="2725" spans="3:3" x14ac:dyDescent="0.15">
      <c r="C2725" s="16"/>
    </row>
    <row r="2726" spans="3:3" x14ac:dyDescent="0.15">
      <c r="C2726" s="16"/>
    </row>
    <row r="2727" spans="3:3" x14ac:dyDescent="0.15">
      <c r="C2727" s="16"/>
    </row>
    <row r="2728" spans="3:3" x14ac:dyDescent="0.15">
      <c r="C2728" s="16"/>
    </row>
    <row r="2729" spans="3:3" x14ac:dyDescent="0.15">
      <c r="C2729" s="16"/>
    </row>
    <row r="2730" spans="3:3" x14ac:dyDescent="0.15">
      <c r="C2730" s="16"/>
    </row>
    <row r="2731" spans="3:3" x14ac:dyDescent="0.15">
      <c r="C2731" s="16"/>
    </row>
    <row r="2732" spans="3:3" x14ac:dyDescent="0.15">
      <c r="C2732" s="16"/>
    </row>
    <row r="2733" spans="3:3" x14ac:dyDescent="0.15">
      <c r="C2733" s="16"/>
    </row>
    <row r="2734" spans="3:3" x14ac:dyDescent="0.15">
      <c r="C2734" s="16"/>
    </row>
    <row r="2735" spans="3:3" x14ac:dyDescent="0.15">
      <c r="C2735" s="16"/>
    </row>
    <row r="2736" spans="3:3" x14ac:dyDescent="0.15">
      <c r="C2736" s="16"/>
    </row>
    <row r="2737" spans="3:3" x14ac:dyDescent="0.15">
      <c r="C2737" s="16"/>
    </row>
    <row r="2738" spans="3:3" x14ac:dyDescent="0.15">
      <c r="C2738" s="16"/>
    </row>
    <row r="2739" spans="3:3" x14ac:dyDescent="0.15">
      <c r="C2739" s="16"/>
    </row>
    <row r="2740" spans="3:3" x14ac:dyDescent="0.15">
      <c r="C2740" s="16"/>
    </row>
    <row r="2741" spans="3:3" x14ac:dyDescent="0.15">
      <c r="C2741" s="16"/>
    </row>
    <row r="2742" spans="3:3" x14ac:dyDescent="0.15">
      <c r="C2742" s="16"/>
    </row>
    <row r="2743" spans="3:3" x14ac:dyDescent="0.15">
      <c r="C2743" s="16"/>
    </row>
    <row r="2744" spans="3:3" x14ac:dyDescent="0.15">
      <c r="C2744" s="16"/>
    </row>
    <row r="2745" spans="3:3" x14ac:dyDescent="0.15">
      <c r="C2745" s="16"/>
    </row>
    <row r="2746" spans="3:3" x14ac:dyDescent="0.15">
      <c r="C2746" s="16"/>
    </row>
    <row r="2747" spans="3:3" x14ac:dyDescent="0.15">
      <c r="C2747" s="16"/>
    </row>
    <row r="2748" spans="3:3" x14ac:dyDescent="0.15">
      <c r="C2748" s="16"/>
    </row>
    <row r="2749" spans="3:3" x14ac:dyDescent="0.15">
      <c r="C2749" s="16"/>
    </row>
    <row r="2750" spans="3:3" x14ac:dyDescent="0.15">
      <c r="C2750" s="16"/>
    </row>
    <row r="2751" spans="3:3" x14ac:dyDescent="0.15">
      <c r="C2751" s="16"/>
    </row>
    <row r="2752" spans="3:3" x14ac:dyDescent="0.15">
      <c r="C2752" s="16"/>
    </row>
    <row r="2753" spans="3:3" x14ac:dyDescent="0.15">
      <c r="C2753" s="16"/>
    </row>
    <row r="2754" spans="3:3" x14ac:dyDescent="0.15">
      <c r="C2754" s="16"/>
    </row>
    <row r="2755" spans="3:3" x14ac:dyDescent="0.15">
      <c r="C2755" s="16"/>
    </row>
    <row r="2756" spans="3:3" x14ac:dyDescent="0.15">
      <c r="C2756" s="16"/>
    </row>
    <row r="2757" spans="3:3" x14ac:dyDescent="0.15">
      <c r="C2757" s="16"/>
    </row>
    <row r="2758" spans="3:3" x14ac:dyDescent="0.15">
      <c r="C2758" s="16"/>
    </row>
    <row r="2759" spans="3:3" x14ac:dyDescent="0.15">
      <c r="C2759" s="16"/>
    </row>
    <row r="2760" spans="3:3" x14ac:dyDescent="0.15">
      <c r="C2760" s="16"/>
    </row>
    <row r="2761" spans="3:3" x14ac:dyDescent="0.15">
      <c r="C2761" s="16"/>
    </row>
    <row r="2762" spans="3:3" x14ac:dyDescent="0.15">
      <c r="C2762" s="16"/>
    </row>
    <row r="2763" spans="3:3" x14ac:dyDescent="0.15">
      <c r="C2763" s="16"/>
    </row>
    <row r="2764" spans="3:3" x14ac:dyDescent="0.15">
      <c r="C2764" s="16"/>
    </row>
    <row r="2765" spans="3:3" x14ac:dyDescent="0.15">
      <c r="C2765" s="16"/>
    </row>
    <row r="2766" spans="3:3" x14ac:dyDescent="0.15">
      <c r="C2766" s="16"/>
    </row>
    <row r="2767" spans="3:3" x14ac:dyDescent="0.15">
      <c r="C2767" s="16"/>
    </row>
    <row r="2768" spans="3:3" x14ac:dyDescent="0.15">
      <c r="C2768" s="16"/>
    </row>
    <row r="2769" spans="3:3" x14ac:dyDescent="0.15">
      <c r="C2769" s="16"/>
    </row>
    <row r="2770" spans="3:3" x14ac:dyDescent="0.15">
      <c r="C2770" s="16"/>
    </row>
    <row r="2771" spans="3:3" x14ac:dyDescent="0.15">
      <c r="C2771" s="16"/>
    </row>
    <row r="2772" spans="3:3" x14ac:dyDescent="0.15">
      <c r="C2772" s="16"/>
    </row>
    <row r="2773" spans="3:3" x14ac:dyDescent="0.15">
      <c r="C2773" s="16"/>
    </row>
    <row r="2774" spans="3:3" x14ac:dyDescent="0.15">
      <c r="C2774" s="16"/>
    </row>
    <row r="2775" spans="3:3" x14ac:dyDescent="0.15">
      <c r="C2775" s="16"/>
    </row>
    <row r="2776" spans="3:3" x14ac:dyDescent="0.15">
      <c r="C2776" s="16"/>
    </row>
    <row r="2777" spans="3:3" x14ac:dyDescent="0.15">
      <c r="C2777" s="16"/>
    </row>
    <row r="2778" spans="3:3" x14ac:dyDescent="0.15">
      <c r="C2778" s="16"/>
    </row>
    <row r="2779" spans="3:3" x14ac:dyDescent="0.15">
      <c r="C2779" s="16"/>
    </row>
    <row r="2780" spans="3:3" x14ac:dyDescent="0.15">
      <c r="C2780" s="16"/>
    </row>
    <row r="2781" spans="3:3" x14ac:dyDescent="0.15">
      <c r="C2781" s="16"/>
    </row>
    <row r="2782" spans="3:3" x14ac:dyDescent="0.15">
      <c r="C2782" s="16"/>
    </row>
    <row r="2783" spans="3:3" x14ac:dyDescent="0.15">
      <c r="C2783" s="16"/>
    </row>
    <row r="2784" spans="3:3" x14ac:dyDescent="0.15">
      <c r="C2784" s="16"/>
    </row>
    <row r="2785" spans="3:3" x14ac:dyDescent="0.15">
      <c r="C2785" s="16"/>
    </row>
    <row r="2786" spans="3:3" x14ac:dyDescent="0.15">
      <c r="C2786" s="16"/>
    </row>
    <row r="2787" spans="3:3" x14ac:dyDescent="0.15">
      <c r="C2787" s="16"/>
    </row>
    <row r="2788" spans="3:3" x14ac:dyDescent="0.15">
      <c r="C2788" s="16"/>
    </row>
    <row r="2789" spans="3:3" x14ac:dyDescent="0.15">
      <c r="C2789" s="16"/>
    </row>
    <row r="2790" spans="3:3" x14ac:dyDescent="0.15">
      <c r="C2790" s="16"/>
    </row>
    <row r="2791" spans="3:3" x14ac:dyDescent="0.15">
      <c r="C2791" s="16"/>
    </row>
    <row r="2792" spans="3:3" x14ac:dyDescent="0.15">
      <c r="C2792" s="16"/>
    </row>
    <row r="2793" spans="3:3" x14ac:dyDescent="0.15">
      <c r="C2793" s="16"/>
    </row>
    <row r="2794" spans="3:3" x14ac:dyDescent="0.15">
      <c r="C2794" s="16"/>
    </row>
    <row r="2795" spans="3:3" x14ac:dyDescent="0.15">
      <c r="C2795" s="16"/>
    </row>
    <row r="2796" spans="3:3" x14ac:dyDescent="0.15">
      <c r="C2796" s="16"/>
    </row>
    <row r="2797" spans="3:3" x14ac:dyDescent="0.15">
      <c r="C2797" s="16"/>
    </row>
    <row r="2798" spans="3:3" x14ac:dyDescent="0.15">
      <c r="C2798" s="16"/>
    </row>
    <row r="2799" spans="3:3" x14ac:dyDescent="0.15">
      <c r="C2799" s="16"/>
    </row>
    <row r="2800" spans="3:3" x14ac:dyDescent="0.15">
      <c r="C2800" s="16"/>
    </row>
    <row r="2801" spans="3:3" x14ac:dyDescent="0.15">
      <c r="C2801" s="16"/>
    </row>
    <row r="2802" spans="3:3" x14ac:dyDescent="0.15">
      <c r="C2802" s="16"/>
    </row>
    <row r="2803" spans="3:3" x14ac:dyDescent="0.15">
      <c r="C2803" s="16"/>
    </row>
    <row r="2804" spans="3:3" x14ac:dyDescent="0.15">
      <c r="C2804" s="16"/>
    </row>
    <row r="2805" spans="3:3" x14ac:dyDescent="0.15">
      <c r="C2805" s="16"/>
    </row>
    <row r="2806" spans="3:3" x14ac:dyDescent="0.15">
      <c r="C2806" s="16"/>
    </row>
    <row r="2807" spans="3:3" x14ac:dyDescent="0.15">
      <c r="C2807" s="16"/>
    </row>
    <row r="2808" spans="3:3" x14ac:dyDescent="0.15">
      <c r="C2808" s="16"/>
    </row>
    <row r="2809" spans="3:3" x14ac:dyDescent="0.15">
      <c r="C2809" s="16"/>
    </row>
    <row r="2810" spans="3:3" x14ac:dyDescent="0.15">
      <c r="C2810" s="16"/>
    </row>
    <row r="2811" spans="3:3" x14ac:dyDescent="0.15">
      <c r="C2811" s="16"/>
    </row>
    <row r="2812" spans="3:3" x14ac:dyDescent="0.15">
      <c r="C2812" s="16"/>
    </row>
    <row r="2813" spans="3:3" x14ac:dyDescent="0.15">
      <c r="C2813" s="16"/>
    </row>
    <row r="2814" spans="3:3" x14ac:dyDescent="0.15">
      <c r="C2814" s="16"/>
    </row>
    <row r="2815" spans="3:3" x14ac:dyDescent="0.15">
      <c r="C2815" s="16"/>
    </row>
    <row r="2816" spans="3:3" x14ac:dyDescent="0.15">
      <c r="C2816" s="16"/>
    </row>
    <row r="2817" spans="3:3" x14ac:dyDescent="0.15">
      <c r="C2817" s="16"/>
    </row>
    <row r="2818" spans="3:3" x14ac:dyDescent="0.15">
      <c r="C2818" s="16"/>
    </row>
    <row r="2819" spans="3:3" x14ac:dyDescent="0.15">
      <c r="C2819" s="16"/>
    </row>
    <row r="2820" spans="3:3" x14ac:dyDescent="0.15">
      <c r="C2820" s="16"/>
    </row>
    <row r="2821" spans="3:3" x14ac:dyDescent="0.15">
      <c r="C2821" s="16"/>
    </row>
    <row r="2822" spans="3:3" x14ac:dyDescent="0.15">
      <c r="C2822" s="16"/>
    </row>
    <row r="2823" spans="3:3" x14ac:dyDescent="0.15">
      <c r="C2823" s="16"/>
    </row>
    <row r="2824" spans="3:3" x14ac:dyDescent="0.15">
      <c r="C2824" s="16"/>
    </row>
    <row r="2825" spans="3:3" x14ac:dyDescent="0.15">
      <c r="C2825" s="16"/>
    </row>
    <row r="2826" spans="3:3" x14ac:dyDescent="0.15">
      <c r="C2826" s="16"/>
    </row>
    <row r="2827" spans="3:3" x14ac:dyDescent="0.15">
      <c r="C2827" s="16"/>
    </row>
    <row r="2828" spans="3:3" x14ac:dyDescent="0.15">
      <c r="C2828" s="16"/>
    </row>
    <row r="2829" spans="3:3" x14ac:dyDescent="0.15">
      <c r="C2829" s="16"/>
    </row>
    <row r="2830" spans="3:3" x14ac:dyDescent="0.15">
      <c r="C2830" s="16"/>
    </row>
    <row r="2831" spans="3:3" x14ac:dyDescent="0.15">
      <c r="C2831" s="16"/>
    </row>
    <row r="2832" spans="3:3" x14ac:dyDescent="0.15">
      <c r="C2832" s="16"/>
    </row>
    <row r="2833" spans="3:3" x14ac:dyDescent="0.15">
      <c r="C2833" s="16"/>
    </row>
    <row r="2834" spans="3:3" x14ac:dyDescent="0.15">
      <c r="C2834" s="16"/>
    </row>
    <row r="2835" spans="3:3" x14ac:dyDescent="0.15">
      <c r="C2835" s="16"/>
    </row>
    <row r="2836" spans="3:3" x14ac:dyDescent="0.15">
      <c r="C2836" s="16"/>
    </row>
    <row r="2837" spans="3:3" x14ac:dyDescent="0.15">
      <c r="C2837" s="16"/>
    </row>
    <row r="2838" spans="3:3" x14ac:dyDescent="0.15">
      <c r="C2838" s="16"/>
    </row>
    <row r="2839" spans="3:3" x14ac:dyDescent="0.15">
      <c r="C2839" s="16"/>
    </row>
    <row r="2840" spans="3:3" x14ac:dyDescent="0.15">
      <c r="C2840" s="16"/>
    </row>
    <row r="2841" spans="3:3" x14ac:dyDescent="0.15">
      <c r="C2841" s="16"/>
    </row>
    <row r="2842" spans="3:3" x14ac:dyDescent="0.15">
      <c r="C2842" s="16"/>
    </row>
    <row r="2843" spans="3:3" x14ac:dyDescent="0.15">
      <c r="C2843" s="16"/>
    </row>
    <row r="2844" spans="3:3" x14ac:dyDescent="0.15">
      <c r="C2844" s="16"/>
    </row>
    <row r="2845" spans="3:3" x14ac:dyDescent="0.15">
      <c r="C2845" s="16"/>
    </row>
    <row r="2846" spans="3:3" x14ac:dyDescent="0.15">
      <c r="C2846" s="16"/>
    </row>
    <row r="2847" spans="3:3" x14ac:dyDescent="0.15">
      <c r="C2847" s="16"/>
    </row>
    <row r="2848" spans="3:3" x14ac:dyDescent="0.15">
      <c r="C2848" s="16"/>
    </row>
    <row r="2849" spans="3:3" x14ac:dyDescent="0.15">
      <c r="C2849" s="16"/>
    </row>
    <row r="2850" spans="3:3" x14ac:dyDescent="0.15">
      <c r="C2850" s="16"/>
    </row>
    <row r="2851" spans="3:3" x14ac:dyDescent="0.15">
      <c r="C2851" s="16"/>
    </row>
    <row r="2852" spans="3:3" x14ac:dyDescent="0.15">
      <c r="C2852" s="16"/>
    </row>
    <row r="2853" spans="3:3" x14ac:dyDescent="0.15">
      <c r="C2853" s="16"/>
    </row>
    <row r="2854" spans="3:3" x14ac:dyDescent="0.15">
      <c r="C2854" s="16"/>
    </row>
    <row r="2855" spans="3:3" x14ac:dyDescent="0.15">
      <c r="C2855" s="16"/>
    </row>
    <row r="2856" spans="3:3" x14ac:dyDescent="0.15">
      <c r="C2856" s="16"/>
    </row>
    <row r="2857" spans="3:3" x14ac:dyDescent="0.15">
      <c r="C2857" s="16"/>
    </row>
    <row r="2858" spans="3:3" x14ac:dyDescent="0.15">
      <c r="C2858" s="16"/>
    </row>
    <row r="2859" spans="3:3" x14ac:dyDescent="0.15">
      <c r="C2859" s="16"/>
    </row>
    <row r="2860" spans="3:3" x14ac:dyDescent="0.15">
      <c r="C2860" s="16"/>
    </row>
    <row r="2861" spans="3:3" x14ac:dyDescent="0.15">
      <c r="C2861" s="16"/>
    </row>
    <row r="2862" spans="3:3" x14ac:dyDescent="0.15">
      <c r="C2862" s="16"/>
    </row>
    <row r="2863" spans="3:3" x14ac:dyDescent="0.15">
      <c r="C2863" s="16"/>
    </row>
    <row r="2864" spans="3:3" x14ac:dyDescent="0.15">
      <c r="C2864" s="16"/>
    </row>
    <row r="2865" spans="3:3" x14ac:dyDescent="0.15">
      <c r="C2865" s="16"/>
    </row>
    <row r="2866" spans="3:3" x14ac:dyDescent="0.15">
      <c r="C2866" s="16"/>
    </row>
    <row r="2867" spans="3:3" x14ac:dyDescent="0.15">
      <c r="C2867" s="16"/>
    </row>
    <row r="2868" spans="3:3" x14ac:dyDescent="0.15">
      <c r="C2868" s="16"/>
    </row>
    <row r="2869" spans="3:3" x14ac:dyDescent="0.15">
      <c r="C2869" s="16"/>
    </row>
    <row r="2870" spans="3:3" x14ac:dyDescent="0.15">
      <c r="C2870" s="16"/>
    </row>
    <row r="2871" spans="3:3" x14ac:dyDescent="0.15">
      <c r="C2871" s="16"/>
    </row>
    <row r="2872" spans="3:3" x14ac:dyDescent="0.15">
      <c r="C2872" s="16"/>
    </row>
    <row r="2873" spans="3:3" x14ac:dyDescent="0.15">
      <c r="C2873" s="16"/>
    </row>
    <row r="2874" spans="3:3" x14ac:dyDescent="0.15">
      <c r="C2874" s="16"/>
    </row>
    <row r="2875" spans="3:3" x14ac:dyDescent="0.15">
      <c r="C2875" s="16"/>
    </row>
    <row r="2876" spans="3:3" x14ac:dyDescent="0.15">
      <c r="C2876" s="16"/>
    </row>
    <row r="2877" spans="3:3" x14ac:dyDescent="0.15">
      <c r="C2877" s="16"/>
    </row>
    <row r="2878" spans="3:3" x14ac:dyDescent="0.15">
      <c r="C2878" s="16"/>
    </row>
    <row r="2879" spans="3:3" x14ac:dyDescent="0.15">
      <c r="C2879" s="16"/>
    </row>
    <row r="2880" spans="3:3" x14ac:dyDescent="0.15">
      <c r="C2880" s="16"/>
    </row>
    <row r="2881" spans="3:3" x14ac:dyDescent="0.15">
      <c r="C2881" s="16"/>
    </row>
    <row r="2882" spans="3:3" x14ac:dyDescent="0.15">
      <c r="C2882" s="16"/>
    </row>
    <row r="2883" spans="3:3" x14ac:dyDescent="0.15">
      <c r="C2883" s="16"/>
    </row>
    <row r="2884" spans="3:3" x14ac:dyDescent="0.15">
      <c r="C2884" s="16"/>
    </row>
    <row r="2885" spans="3:3" x14ac:dyDescent="0.15">
      <c r="C2885" s="16"/>
    </row>
    <row r="2886" spans="3:3" x14ac:dyDescent="0.15">
      <c r="C2886" s="16"/>
    </row>
    <row r="2887" spans="3:3" x14ac:dyDescent="0.15">
      <c r="C2887" s="16"/>
    </row>
    <row r="2888" spans="3:3" x14ac:dyDescent="0.15">
      <c r="C2888" s="16"/>
    </row>
    <row r="2889" spans="3:3" x14ac:dyDescent="0.15">
      <c r="C2889" s="16"/>
    </row>
    <row r="2890" spans="3:3" x14ac:dyDescent="0.15">
      <c r="C2890" s="16"/>
    </row>
    <row r="2891" spans="3:3" x14ac:dyDescent="0.15">
      <c r="C2891" s="16"/>
    </row>
    <row r="2892" spans="3:3" x14ac:dyDescent="0.15">
      <c r="C2892" s="16"/>
    </row>
    <row r="2893" spans="3:3" x14ac:dyDescent="0.15">
      <c r="C2893" s="16"/>
    </row>
    <row r="2894" spans="3:3" x14ac:dyDescent="0.15">
      <c r="C2894" s="16"/>
    </row>
    <row r="2895" spans="3:3" x14ac:dyDescent="0.15">
      <c r="C2895" s="16"/>
    </row>
    <row r="2896" spans="3:3" x14ac:dyDescent="0.15">
      <c r="C2896" s="16"/>
    </row>
    <row r="2897" spans="3:3" x14ac:dyDescent="0.15">
      <c r="C2897" s="16"/>
    </row>
    <row r="2898" spans="3:3" x14ac:dyDescent="0.15">
      <c r="C2898" s="16"/>
    </row>
    <row r="2899" spans="3:3" x14ac:dyDescent="0.15">
      <c r="C2899" s="16"/>
    </row>
    <row r="2900" spans="3:3" x14ac:dyDescent="0.15">
      <c r="C2900" s="16"/>
    </row>
    <row r="2901" spans="3:3" x14ac:dyDescent="0.15">
      <c r="C2901" s="16"/>
    </row>
    <row r="2902" spans="3:3" x14ac:dyDescent="0.15">
      <c r="C2902" s="16"/>
    </row>
    <row r="2903" spans="3:3" x14ac:dyDescent="0.15">
      <c r="C2903" s="16"/>
    </row>
    <row r="2904" spans="3:3" x14ac:dyDescent="0.15">
      <c r="C2904" s="16"/>
    </row>
    <row r="2905" spans="3:3" x14ac:dyDescent="0.15">
      <c r="C2905" s="16"/>
    </row>
    <row r="2906" spans="3:3" x14ac:dyDescent="0.15">
      <c r="C2906" s="16"/>
    </row>
    <row r="2907" spans="3:3" x14ac:dyDescent="0.15">
      <c r="C2907" s="16"/>
    </row>
    <row r="2908" spans="3:3" x14ac:dyDescent="0.15">
      <c r="C2908" s="16"/>
    </row>
    <row r="2909" spans="3:3" x14ac:dyDescent="0.15">
      <c r="C2909" s="16"/>
    </row>
    <row r="2910" spans="3:3" x14ac:dyDescent="0.15">
      <c r="C2910" s="16"/>
    </row>
    <row r="2911" spans="3:3" x14ac:dyDescent="0.15">
      <c r="C2911" s="16"/>
    </row>
    <row r="2912" spans="3:3" x14ac:dyDescent="0.15">
      <c r="C2912" s="16"/>
    </row>
    <row r="2913" spans="3:3" x14ac:dyDescent="0.15">
      <c r="C2913" s="16"/>
    </row>
    <row r="2914" spans="3:3" x14ac:dyDescent="0.15">
      <c r="C2914" s="16"/>
    </row>
    <row r="2915" spans="3:3" x14ac:dyDescent="0.15">
      <c r="C2915" s="16"/>
    </row>
    <row r="2916" spans="3:3" x14ac:dyDescent="0.15">
      <c r="C2916" s="16"/>
    </row>
    <row r="2917" spans="3:3" x14ac:dyDescent="0.15">
      <c r="C2917" s="16"/>
    </row>
    <row r="2918" spans="3:3" x14ac:dyDescent="0.15">
      <c r="C2918" s="16"/>
    </row>
    <row r="2919" spans="3:3" x14ac:dyDescent="0.15">
      <c r="C2919" s="16"/>
    </row>
    <row r="2920" spans="3:3" x14ac:dyDescent="0.15">
      <c r="C2920" s="16"/>
    </row>
    <row r="2921" spans="3:3" x14ac:dyDescent="0.15">
      <c r="C2921" s="16"/>
    </row>
    <row r="2922" spans="3:3" x14ac:dyDescent="0.15">
      <c r="C2922" s="16"/>
    </row>
    <row r="2923" spans="3:3" x14ac:dyDescent="0.15">
      <c r="C2923" s="16"/>
    </row>
    <row r="2924" spans="3:3" x14ac:dyDescent="0.15">
      <c r="C2924" s="16"/>
    </row>
    <row r="2925" spans="3:3" x14ac:dyDescent="0.15">
      <c r="C2925" s="16"/>
    </row>
    <row r="2926" spans="3:3" x14ac:dyDescent="0.15">
      <c r="C2926" s="16"/>
    </row>
    <row r="2927" spans="3:3" x14ac:dyDescent="0.15">
      <c r="C2927" s="16"/>
    </row>
    <row r="2928" spans="3:3" x14ac:dyDescent="0.15">
      <c r="C2928" s="16"/>
    </row>
    <row r="2929" spans="3:3" x14ac:dyDescent="0.15">
      <c r="C2929" s="16"/>
    </row>
    <row r="2930" spans="3:3" x14ac:dyDescent="0.15">
      <c r="C2930" s="16"/>
    </row>
    <row r="2931" spans="3:3" x14ac:dyDescent="0.15">
      <c r="C2931" s="16"/>
    </row>
    <row r="2932" spans="3:3" x14ac:dyDescent="0.15">
      <c r="C2932" s="16"/>
    </row>
    <row r="2933" spans="3:3" x14ac:dyDescent="0.15">
      <c r="C2933" s="16"/>
    </row>
    <row r="2934" spans="3:3" x14ac:dyDescent="0.15">
      <c r="C2934" s="16"/>
    </row>
    <row r="2935" spans="3:3" x14ac:dyDescent="0.15">
      <c r="C2935" s="16"/>
    </row>
    <row r="2936" spans="3:3" x14ac:dyDescent="0.15">
      <c r="C2936" s="16"/>
    </row>
    <row r="2937" spans="3:3" x14ac:dyDescent="0.15">
      <c r="C2937" s="16"/>
    </row>
    <row r="2938" spans="3:3" x14ac:dyDescent="0.15">
      <c r="C2938" s="16"/>
    </row>
    <row r="2939" spans="3:3" x14ac:dyDescent="0.15">
      <c r="C2939" s="16"/>
    </row>
    <row r="2940" spans="3:3" x14ac:dyDescent="0.15">
      <c r="C2940" s="16"/>
    </row>
    <row r="2941" spans="3:3" x14ac:dyDescent="0.15">
      <c r="C2941" s="16"/>
    </row>
    <row r="2942" spans="3:3" x14ac:dyDescent="0.15">
      <c r="C2942" s="16"/>
    </row>
    <row r="2943" spans="3:3" x14ac:dyDescent="0.15">
      <c r="C2943" s="16"/>
    </row>
    <row r="2944" spans="3:3" x14ac:dyDescent="0.15">
      <c r="C2944" s="16"/>
    </row>
    <row r="2945" spans="3:3" x14ac:dyDescent="0.15">
      <c r="C2945" s="16"/>
    </row>
    <row r="2946" spans="3:3" x14ac:dyDescent="0.15">
      <c r="C2946" s="16"/>
    </row>
    <row r="2947" spans="3:3" x14ac:dyDescent="0.15">
      <c r="C2947" s="16"/>
    </row>
    <row r="2948" spans="3:3" x14ac:dyDescent="0.15">
      <c r="C2948" s="16"/>
    </row>
    <row r="2949" spans="3:3" x14ac:dyDescent="0.15">
      <c r="C2949" s="16"/>
    </row>
    <row r="2950" spans="3:3" x14ac:dyDescent="0.15">
      <c r="C2950" s="16"/>
    </row>
    <row r="2951" spans="3:3" x14ac:dyDescent="0.15">
      <c r="C2951" s="16"/>
    </row>
    <row r="2952" spans="3:3" x14ac:dyDescent="0.15">
      <c r="C2952" s="16"/>
    </row>
    <row r="2953" spans="3:3" x14ac:dyDescent="0.15">
      <c r="C2953" s="16"/>
    </row>
    <row r="2954" spans="3:3" x14ac:dyDescent="0.15">
      <c r="C2954" s="16"/>
    </row>
    <row r="2955" spans="3:3" x14ac:dyDescent="0.15">
      <c r="C2955" s="16"/>
    </row>
    <row r="2956" spans="3:3" x14ac:dyDescent="0.15">
      <c r="C2956" s="16"/>
    </row>
    <row r="2957" spans="3:3" x14ac:dyDescent="0.15">
      <c r="C2957" s="16"/>
    </row>
    <row r="2958" spans="3:3" x14ac:dyDescent="0.15">
      <c r="C2958" s="16"/>
    </row>
    <row r="2959" spans="3:3" x14ac:dyDescent="0.15">
      <c r="C2959" s="16"/>
    </row>
    <row r="2960" spans="3:3" x14ac:dyDescent="0.15">
      <c r="C2960" s="16"/>
    </row>
    <row r="2961" spans="3:3" x14ac:dyDescent="0.15">
      <c r="C2961" s="16"/>
    </row>
    <row r="2962" spans="3:3" x14ac:dyDescent="0.15">
      <c r="C2962" s="16"/>
    </row>
    <row r="2963" spans="3:3" x14ac:dyDescent="0.15">
      <c r="C2963" s="16"/>
    </row>
    <row r="2964" spans="3:3" x14ac:dyDescent="0.15">
      <c r="C2964" s="16"/>
    </row>
    <row r="2965" spans="3:3" x14ac:dyDescent="0.15">
      <c r="C2965" s="16"/>
    </row>
    <row r="2966" spans="3:3" x14ac:dyDescent="0.15">
      <c r="C2966" s="16"/>
    </row>
    <row r="2967" spans="3:3" x14ac:dyDescent="0.15">
      <c r="C2967" s="16"/>
    </row>
    <row r="2968" spans="3:3" x14ac:dyDescent="0.15">
      <c r="C2968" s="16"/>
    </row>
    <row r="2969" spans="3:3" x14ac:dyDescent="0.15">
      <c r="C2969" s="16"/>
    </row>
    <row r="2970" spans="3:3" x14ac:dyDescent="0.15">
      <c r="C2970" s="16"/>
    </row>
    <row r="2971" spans="3:3" x14ac:dyDescent="0.15">
      <c r="C2971" s="16"/>
    </row>
    <row r="2972" spans="3:3" x14ac:dyDescent="0.15">
      <c r="C2972" s="16"/>
    </row>
    <row r="2973" spans="3:3" x14ac:dyDescent="0.15">
      <c r="C2973" s="16"/>
    </row>
    <row r="2974" spans="3:3" x14ac:dyDescent="0.15">
      <c r="C2974" s="16"/>
    </row>
    <row r="2975" spans="3:3" x14ac:dyDescent="0.15">
      <c r="C2975" s="16"/>
    </row>
    <row r="2976" spans="3:3" x14ac:dyDescent="0.15">
      <c r="C2976" s="16"/>
    </row>
    <row r="2977" spans="3:3" x14ac:dyDescent="0.15">
      <c r="C2977" s="16"/>
    </row>
    <row r="2978" spans="3:3" x14ac:dyDescent="0.15">
      <c r="C2978" s="16"/>
    </row>
    <row r="2979" spans="3:3" x14ac:dyDescent="0.15">
      <c r="C2979" s="16"/>
    </row>
    <row r="2980" spans="3:3" x14ac:dyDescent="0.15">
      <c r="C2980" s="16"/>
    </row>
    <row r="2981" spans="3:3" x14ac:dyDescent="0.15">
      <c r="C2981" s="16"/>
    </row>
    <row r="2982" spans="3:3" x14ac:dyDescent="0.15">
      <c r="C2982" s="16"/>
    </row>
    <row r="2983" spans="3:3" x14ac:dyDescent="0.15">
      <c r="C2983" s="16"/>
    </row>
    <row r="2984" spans="3:3" x14ac:dyDescent="0.15">
      <c r="C2984" s="16"/>
    </row>
    <row r="2985" spans="3:3" x14ac:dyDescent="0.15">
      <c r="C2985" s="16"/>
    </row>
    <row r="2986" spans="3:3" x14ac:dyDescent="0.15">
      <c r="C2986" s="16"/>
    </row>
    <row r="2987" spans="3:3" x14ac:dyDescent="0.15">
      <c r="C2987" s="16"/>
    </row>
    <row r="2988" spans="3:3" x14ac:dyDescent="0.15">
      <c r="C2988" s="16"/>
    </row>
    <row r="2989" spans="3:3" x14ac:dyDescent="0.15">
      <c r="C2989" s="16"/>
    </row>
    <row r="2990" spans="3:3" x14ac:dyDescent="0.15">
      <c r="C2990" s="16"/>
    </row>
    <row r="2991" spans="3:3" x14ac:dyDescent="0.15">
      <c r="C2991" s="16"/>
    </row>
    <row r="2992" spans="3:3" x14ac:dyDescent="0.15">
      <c r="C2992" s="16"/>
    </row>
    <row r="2993" spans="3:3" x14ac:dyDescent="0.15">
      <c r="C2993" s="16"/>
    </row>
    <row r="2994" spans="3:3" x14ac:dyDescent="0.15">
      <c r="C2994" s="16"/>
    </row>
    <row r="2995" spans="3:3" x14ac:dyDescent="0.15">
      <c r="C2995" s="16"/>
    </row>
    <row r="2996" spans="3:3" x14ac:dyDescent="0.15">
      <c r="C2996" s="16"/>
    </row>
    <row r="2997" spans="3:3" x14ac:dyDescent="0.15">
      <c r="C2997" s="16"/>
    </row>
    <row r="2998" spans="3:3" x14ac:dyDescent="0.15">
      <c r="C2998" s="16"/>
    </row>
    <row r="2999" spans="3:3" x14ac:dyDescent="0.15">
      <c r="C2999" s="16"/>
    </row>
    <row r="3000" spans="3:3" x14ac:dyDescent="0.15">
      <c r="C3000" s="16"/>
    </row>
    <row r="3001" spans="3:3" x14ac:dyDescent="0.15">
      <c r="C3001" s="16"/>
    </row>
    <row r="3002" spans="3:3" x14ac:dyDescent="0.15">
      <c r="C3002" s="16"/>
    </row>
    <row r="3003" spans="3:3" x14ac:dyDescent="0.15">
      <c r="C3003" s="16"/>
    </row>
    <row r="3004" spans="3:3" x14ac:dyDescent="0.15">
      <c r="C3004" s="16"/>
    </row>
    <row r="3005" spans="3:3" x14ac:dyDescent="0.15">
      <c r="C3005" s="16"/>
    </row>
    <row r="3006" spans="3:3" x14ac:dyDescent="0.15">
      <c r="C3006" s="16"/>
    </row>
    <row r="3007" spans="3:3" x14ac:dyDescent="0.15">
      <c r="C3007" s="16"/>
    </row>
    <row r="3008" spans="3:3" x14ac:dyDescent="0.15">
      <c r="C3008" s="16"/>
    </row>
    <row r="3009" spans="3:3" x14ac:dyDescent="0.15">
      <c r="C3009" s="16"/>
    </row>
    <row r="3010" spans="3:3" x14ac:dyDescent="0.15">
      <c r="C3010" s="16"/>
    </row>
    <row r="3011" spans="3:3" x14ac:dyDescent="0.15">
      <c r="C3011" s="16"/>
    </row>
    <row r="3012" spans="3:3" x14ac:dyDescent="0.15">
      <c r="C3012" s="16"/>
    </row>
    <row r="3013" spans="3:3" x14ac:dyDescent="0.15">
      <c r="C3013" s="16"/>
    </row>
    <row r="3014" spans="3:3" x14ac:dyDescent="0.15">
      <c r="C3014" s="16"/>
    </row>
    <row r="3015" spans="3:3" x14ac:dyDescent="0.15">
      <c r="C3015" s="16"/>
    </row>
    <row r="3016" spans="3:3" x14ac:dyDescent="0.15">
      <c r="C3016" s="16"/>
    </row>
    <row r="3017" spans="3:3" x14ac:dyDescent="0.15">
      <c r="C3017" s="16"/>
    </row>
    <row r="3018" spans="3:3" x14ac:dyDescent="0.15">
      <c r="C3018" s="16"/>
    </row>
    <row r="3019" spans="3:3" x14ac:dyDescent="0.15">
      <c r="C3019" s="16"/>
    </row>
    <row r="3020" spans="3:3" x14ac:dyDescent="0.15">
      <c r="C3020" s="16"/>
    </row>
    <row r="3021" spans="3:3" x14ac:dyDescent="0.15">
      <c r="C3021" s="16"/>
    </row>
    <row r="3022" spans="3:3" x14ac:dyDescent="0.15">
      <c r="C3022" s="16"/>
    </row>
    <row r="3023" spans="3:3" x14ac:dyDescent="0.15">
      <c r="C3023" s="16"/>
    </row>
    <row r="3024" spans="3:3" x14ac:dyDescent="0.15">
      <c r="C3024" s="16"/>
    </row>
    <row r="3025" spans="3:3" x14ac:dyDescent="0.15">
      <c r="C3025" s="16"/>
    </row>
    <row r="3026" spans="3:3" x14ac:dyDescent="0.15">
      <c r="C3026" s="16"/>
    </row>
    <row r="3027" spans="3:3" x14ac:dyDescent="0.15">
      <c r="C3027" s="16"/>
    </row>
    <row r="3028" spans="3:3" x14ac:dyDescent="0.15">
      <c r="C3028" s="16"/>
    </row>
    <row r="3029" spans="3:3" x14ac:dyDescent="0.15">
      <c r="C3029" s="16"/>
    </row>
    <row r="3030" spans="3:3" x14ac:dyDescent="0.15">
      <c r="C3030" s="16"/>
    </row>
    <row r="3031" spans="3:3" x14ac:dyDescent="0.15">
      <c r="C3031" s="16"/>
    </row>
    <row r="3032" spans="3:3" x14ac:dyDescent="0.15">
      <c r="C3032" s="16"/>
    </row>
    <row r="3033" spans="3:3" x14ac:dyDescent="0.15">
      <c r="C3033" s="16"/>
    </row>
    <row r="3034" spans="3:3" x14ac:dyDescent="0.15">
      <c r="C3034" s="16"/>
    </row>
    <row r="3035" spans="3:3" x14ac:dyDescent="0.15">
      <c r="C3035" s="16"/>
    </row>
    <row r="3036" spans="3:3" x14ac:dyDescent="0.15">
      <c r="C3036" s="16"/>
    </row>
    <row r="3037" spans="3:3" x14ac:dyDescent="0.15">
      <c r="C3037" s="16"/>
    </row>
    <row r="3038" spans="3:3" x14ac:dyDescent="0.15">
      <c r="C3038" s="16"/>
    </row>
    <row r="3039" spans="3:3" x14ac:dyDescent="0.15">
      <c r="C3039" s="16"/>
    </row>
    <row r="3040" spans="3:3" x14ac:dyDescent="0.15">
      <c r="C3040" s="16"/>
    </row>
    <row r="3041" spans="3:3" x14ac:dyDescent="0.15">
      <c r="C3041" s="16"/>
    </row>
    <row r="3042" spans="3:3" x14ac:dyDescent="0.15">
      <c r="C3042" s="16"/>
    </row>
    <row r="3043" spans="3:3" x14ac:dyDescent="0.15">
      <c r="C3043" s="16"/>
    </row>
    <row r="3044" spans="3:3" x14ac:dyDescent="0.15">
      <c r="C3044" s="16"/>
    </row>
    <row r="3045" spans="3:3" x14ac:dyDescent="0.15">
      <c r="C3045" s="16"/>
    </row>
    <row r="3046" spans="3:3" x14ac:dyDescent="0.15">
      <c r="C3046" s="16"/>
    </row>
    <row r="3047" spans="3:3" x14ac:dyDescent="0.15">
      <c r="C3047" s="16"/>
    </row>
    <row r="3048" spans="3:3" x14ac:dyDescent="0.15">
      <c r="C3048" s="16"/>
    </row>
    <row r="3049" spans="3:3" x14ac:dyDescent="0.15">
      <c r="C3049" s="16"/>
    </row>
    <row r="3050" spans="3:3" x14ac:dyDescent="0.15">
      <c r="C3050" s="16"/>
    </row>
    <row r="3051" spans="3:3" x14ac:dyDescent="0.15">
      <c r="C3051" s="16"/>
    </row>
    <row r="3052" spans="3:3" x14ac:dyDescent="0.15">
      <c r="C3052" s="16"/>
    </row>
    <row r="3053" spans="3:3" x14ac:dyDescent="0.15">
      <c r="C3053" s="16"/>
    </row>
    <row r="3054" spans="3:3" x14ac:dyDescent="0.15">
      <c r="C3054" s="16"/>
    </row>
    <row r="3055" spans="3:3" x14ac:dyDescent="0.15">
      <c r="C3055" s="16"/>
    </row>
    <row r="3056" spans="3:3" x14ac:dyDescent="0.15">
      <c r="C3056" s="16"/>
    </row>
    <row r="3057" spans="3:3" x14ac:dyDescent="0.15">
      <c r="C3057" s="16"/>
    </row>
    <row r="3058" spans="3:3" x14ac:dyDescent="0.15">
      <c r="C3058" s="16"/>
    </row>
    <row r="3059" spans="3:3" x14ac:dyDescent="0.15">
      <c r="C3059" s="16"/>
    </row>
    <row r="3060" spans="3:3" x14ac:dyDescent="0.15">
      <c r="C3060" s="16"/>
    </row>
    <row r="3061" spans="3:3" x14ac:dyDescent="0.15">
      <c r="C3061" s="16"/>
    </row>
    <row r="3062" spans="3:3" x14ac:dyDescent="0.15">
      <c r="C3062" s="16"/>
    </row>
    <row r="3063" spans="3:3" x14ac:dyDescent="0.15">
      <c r="C3063" s="16"/>
    </row>
    <row r="3064" spans="3:3" x14ac:dyDescent="0.15">
      <c r="C3064" s="16"/>
    </row>
    <row r="3065" spans="3:3" x14ac:dyDescent="0.15">
      <c r="C3065" s="16"/>
    </row>
    <row r="3066" spans="3:3" x14ac:dyDescent="0.15">
      <c r="C3066" s="16"/>
    </row>
    <row r="3067" spans="3:3" x14ac:dyDescent="0.15">
      <c r="C3067" s="16"/>
    </row>
    <row r="3068" spans="3:3" x14ac:dyDescent="0.15">
      <c r="C3068" s="16"/>
    </row>
    <row r="3069" spans="3:3" x14ac:dyDescent="0.15">
      <c r="C3069" s="16"/>
    </row>
    <row r="3070" spans="3:3" x14ac:dyDescent="0.15">
      <c r="C3070" s="16"/>
    </row>
    <row r="3071" spans="3:3" x14ac:dyDescent="0.15">
      <c r="C3071" s="16"/>
    </row>
    <row r="3072" spans="3:3" x14ac:dyDescent="0.15">
      <c r="C3072" s="16"/>
    </row>
    <row r="3073" spans="3:3" x14ac:dyDescent="0.15">
      <c r="C3073" s="16"/>
    </row>
    <row r="3074" spans="3:3" x14ac:dyDescent="0.15">
      <c r="C3074" s="16"/>
    </row>
    <row r="3075" spans="3:3" x14ac:dyDescent="0.15">
      <c r="C3075" s="16"/>
    </row>
    <row r="3076" spans="3:3" x14ac:dyDescent="0.15">
      <c r="C3076" s="16"/>
    </row>
    <row r="3077" spans="3:3" x14ac:dyDescent="0.15">
      <c r="C3077" s="16"/>
    </row>
    <row r="3078" spans="3:3" x14ac:dyDescent="0.15">
      <c r="C3078" s="16"/>
    </row>
    <row r="3079" spans="3:3" x14ac:dyDescent="0.15">
      <c r="C3079" s="16"/>
    </row>
    <row r="3080" spans="3:3" x14ac:dyDescent="0.15">
      <c r="C3080" s="16"/>
    </row>
    <row r="3081" spans="3:3" x14ac:dyDescent="0.15">
      <c r="C3081" s="16"/>
    </row>
    <row r="3082" spans="3:3" x14ac:dyDescent="0.15">
      <c r="C3082" s="16"/>
    </row>
    <row r="3083" spans="3:3" x14ac:dyDescent="0.15">
      <c r="C3083" s="16"/>
    </row>
    <row r="3084" spans="3:3" x14ac:dyDescent="0.15">
      <c r="C3084" s="16"/>
    </row>
    <row r="3085" spans="3:3" x14ac:dyDescent="0.15">
      <c r="C3085" s="16"/>
    </row>
    <row r="3086" spans="3:3" x14ac:dyDescent="0.15">
      <c r="C3086" s="16"/>
    </row>
    <row r="3087" spans="3:3" x14ac:dyDescent="0.15">
      <c r="C3087" s="16"/>
    </row>
    <row r="3088" spans="3:3" x14ac:dyDescent="0.15">
      <c r="C3088" s="16"/>
    </row>
    <row r="3089" spans="3:3" x14ac:dyDescent="0.15">
      <c r="C3089" s="16"/>
    </row>
    <row r="3090" spans="3:3" x14ac:dyDescent="0.15">
      <c r="C3090" s="16"/>
    </row>
    <row r="3091" spans="3:3" x14ac:dyDescent="0.15">
      <c r="C3091" s="16"/>
    </row>
    <row r="3092" spans="3:3" x14ac:dyDescent="0.15">
      <c r="C3092" s="16"/>
    </row>
    <row r="3093" spans="3:3" x14ac:dyDescent="0.15">
      <c r="C3093" s="16"/>
    </row>
    <row r="3094" spans="3:3" x14ac:dyDescent="0.15">
      <c r="C3094" s="16"/>
    </row>
    <row r="3095" spans="3:3" x14ac:dyDescent="0.15">
      <c r="C3095" s="16"/>
    </row>
    <row r="3096" spans="3:3" x14ac:dyDescent="0.15">
      <c r="C3096" s="16"/>
    </row>
    <row r="3097" spans="3:3" x14ac:dyDescent="0.15">
      <c r="C3097" s="16"/>
    </row>
    <row r="3098" spans="3:3" x14ac:dyDescent="0.15">
      <c r="C3098" s="16"/>
    </row>
    <row r="3099" spans="3:3" x14ac:dyDescent="0.15">
      <c r="C3099" s="16"/>
    </row>
    <row r="3100" spans="3:3" x14ac:dyDescent="0.15">
      <c r="C3100" s="16"/>
    </row>
    <row r="3101" spans="3:3" x14ac:dyDescent="0.15">
      <c r="C3101" s="16"/>
    </row>
    <row r="3102" spans="3:3" x14ac:dyDescent="0.15">
      <c r="C3102" s="16"/>
    </row>
    <row r="3103" spans="3:3" x14ac:dyDescent="0.15">
      <c r="C3103" s="16"/>
    </row>
    <row r="3104" spans="3:3" x14ac:dyDescent="0.15">
      <c r="C3104" s="16"/>
    </row>
    <row r="3105" spans="3:3" x14ac:dyDescent="0.15">
      <c r="C3105" s="16"/>
    </row>
    <row r="3106" spans="3:3" x14ac:dyDescent="0.15">
      <c r="C3106" s="16"/>
    </row>
    <row r="3107" spans="3:3" x14ac:dyDescent="0.15">
      <c r="C3107" s="16"/>
    </row>
    <row r="3108" spans="3:3" x14ac:dyDescent="0.15">
      <c r="C3108" s="16"/>
    </row>
    <row r="3109" spans="3:3" x14ac:dyDescent="0.15">
      <c r="C3109" s="16"/>
    </row>
    <row r="3110" spans="3:3" x14ac:dyDescent="0.15">
      <c r="C3110" s="16"/>
    </row>
    <row r="3111" spans="3:3" x14ac:dyDescent="0.15">
      <c r="C3111" s="16"/>
    </row>
    <row r="3112" spans="3:3" x14ac:dyDescent="0.15">
      <c r="C3112" s="16"/>
    </row>
    <row r="3113" spans="3:3" x14ac:dyDescent="0.15">
      <c r="C3113" s="16"/>
    </row>
    <row r="3114" spans="3:3" x14ac:dyDescent="0.15">
      <c r="C3114" s="16"/>
    </row>
    <row r="3115" spans="3:3" x14ac:dyDescent="0.15">
      <c r="C3115" s="16"/>
    </row>
    <row r="3116" spans="3:3" x14ac:dyDescent="0.15">
      <c r="C3116" s="16"/>
    </row>
    <row r="3117" spans="3:3" x14ac:dyDescent="0.15">
      <c r="C3117" s="16"/>
    </row>
    <row r="3118" spans="3:3" x14ac:dyDescent="0.15">
      <c r="C3118" s="16"/>
    </row>
    <row r="3119" spans="3:3" x14ac:dyDescent="0.15">
      <c r="C3119" s="16"/>
    </row>
    <row r="3120" spans="3:3" x14ac:dyDescent="0.15">
      <c r="C3120" s="16"/>
    </row>
    <row r="3121" spans="3:3" x14ac:dyDescent="0.15">
      <c r="C3121" s="16"/>
    </row>
    <row r="3122" spans="3:3" x14ac:dyDescent="0.15">
      <c r="C3122" s="16"/>
    </row>
    <row r="3123" spans="3:3" x14ac:dyDescent="0.15">
      <c r="C3123" s="16"/>
    </row>
    <row r="3124" spans="3:3" x14ac:dyDescent="0.15">
      <c r="C3124" s="16"/>
    </row>
    <row r="3125" spans="3:3" x14ac:dyDescent="0.15">
      <c r="C3125" s="16"/>
    </row>
    <row r="3126" spans="3:3" x14ac:dyDescent="0.15">
      <c r="C3126" s="16"/>
    </row>
    <row r="3127" spans="3:3" x14ac:dyDescent="0.15">
      <c r="C3127" s="16"/>
    </row>
    <row r="3128" spans="3:3" x14ac:dyDescent="0.15">
      <c r="C3128" s="16"/>
    </row>
    <row r="3129" spans="3:3" x14ac:dyDescent="0.15">
      <c r="C3129" s="16"/>
    </row>
    <row r="3130" spans="3:3" x14ac:dyDescent="0.15">
      <c r="C3130" s="16"/>
    </row>
    <row r="3131" spans="3:3" x14ac:dyDescent="0.15">
      <c r="C3131" s="16"/>
    </row>
    <row r="3132" spans="3:3" x14ac:dyDescent="0.15">
      <c r="C3132" s="16"/>
    </row>
    <row r="3133" spans="3:3" x14ac:dyDescent="0.15">
      <c r="C3133" s="16"/>
    </row>
    <row r="3134" spans="3:3" x14ac:dyDescent="0.15">
      <c r="C3134" s="16"/>
    </row>
    <row r="3135" spans="3:3" x14ac:dyDescent="0.15">
      <c r="C3135" s="16"/>
    </row>
    <row r="3136" spans="3:3" x14ac:dyDescent="0.15">
      <c r="C3136" s="16"/>
    </row>
    <row r="3137" spans="3:3" x14ac:dyDescent="0.15">
      <c r="C3137" s="16"/>
    </row>
    <row r="3138" spans="3:3" x14ac:dyDescent="0.15">
      <c r="C3138" s="16"/>
    </row>
    <row r="3139" spans="3:3" x14ac:dyDescent="0.15">
      <c r="C3139" s="16"/>
    </row>
    <row r="3140" spans="3:3" x14ac:dyDescent="0.15">
      <c r="C3140" s="16"/>
    </row>
    <row r="3141" spans="3:3" x14ac:dyDescent="0.15">
      <c r="C3141" s="16"/>
    </row>
    <row r="3142" spans="3:3" x14ac:dyDescent="0.15">
      <c r="C3142" s="16"/>
    </row>
    <row r="3143" spans="3:3" x14ac:dyDescent="0.15">
      <c r="C3143" s="16"/>
    </row>
    <row r="3144" spans="3:3" x14ac:dyDescent="0.15">
      <c r="C3144" s="16"/>
    </row>
    <row r="3145" spans="3:3" x14ac:dyDescent="0.15">
      <c r="C3145" s="16"/>
    </row>
    <row r="3146" spans="3:3" x14ac:dyDescent="0.15">
      <c r="C3146" s="16"/>
    </row>
    <row r="3147" spans="3:3" x14ac:dyDescent="0.15">
      <c r="C3147" s="16"/>
    </row>
    <row r="3148" spans="3:3" x14ac:dyDescent="0.15">
      <c r="C3148" s="16"/>
    </row>
    <row r="3149" spans="3:3" x14ac:dyDescent="0.15">
      <c r="C3149" s="16"/>
    </row>
    <row r="3150" spans="3:3" x14ac:dyDescent="0.15">
      <c r="C3150" s="16"/>
    </row>
    <row r="3151" spans="3:3" x14ac:dyDescent="0.15">
      <c r="C3151" s="16"/>
    </row>
    <row r="3152" spans="3:3" x14ac:dyDescent="0.15">
      <c r="C3152" s="16"/>
    </row>
    <row r="3153" spans="3:3" x14ac:dyDescent="0.15">
      <c r="C3153" s="16"/>
    </row>
    <row r="3154" spans="3:3" x14ac:dyDescent="0.15">
      <c r="C3154" s="16"/>
    </row>
    <row r="3155" spans="3:3" x14ac:dyDescent="0.15">
      <c r="C3155" s="16"/>
    </row>
    <row r="3156" spans="3:3" x14ac:dyDescent="0.15">
      <c r="C3156" s="16"/>
    </row>
    <row r="3157" spans="3:3" x14ac:dyDescent="0.15">
      <c r="C3157" s="16"/>
    </row>
    <row r="3158" spans="3:3" x14ac:dyDescent="0.15">
      <c r="C3158" s="16"/>
    </row>
    <row r="3159" spans="3:3" x14ac:dyDescent="0.15">
      <c r="C3159" s="16"/>
    </row>
    <row r="3160" spans="3:3" x14ac:dyDescent="0.15">
      <c r="C3160" s="16"/>
    </row>
    <row r="3161" spans="3:3" x14ac:dyDescent="0.15">
      <c r="C3161" s="16"/>
    </row>
    <row r="3162" spans="3:3" x14ac:dyDescent="0.15">
      <c r="C3162" s="16"/>
    </row>
    <row r="3163" spans="3:3" x14ac:dyDescent="0.15">
      <c r="C3163" s="16"/>
    </row>
    <row r="3164" spans="3:3" x14ac:dyDescent="0.15">
      <c r="C3164" s="16"/>
    </row>
    <row r="3165" spans="3:3" x14ac:dyDescent="0.15">
      <c r="C3165" s="16"/>
    </row>
    <row r="3166" spans="3:3" x14ac:dyDescent="0.15">
      <c r="C3166" s="16"/>
    </row>
    <row r="3167" spans="3:3" x14ac:dyDescent="0.15">
      <c r="C3167" s="16"/>
    </row>
    <row r="3168" spans="3:3" x14ac:dyDescent="0.15">
      <c r="C3168" s="16"/>
    </row>
    <row r="3169" spans="3:3" x14ac:dyDescent="0.15">
      <c r="C3169" s="16"/>
    </row>
    <row r="3170" spans="3:3" x14ac:dyDescent="0.15">
      <c r="C3170" s="16"/>
    </row>
    <row r="3171" spans="3:3" x14ac:dyDescent="0.15">
      <c r="C3171" s="16"/>
    </row>
    <row r="3172" spans="3:3" x14ac:dyDescent="0.15">
      <c r="C3172" s="16"/>
    </row>
    <row r="3173" spans="3:3" x14ac:dyDescent="0.15">
      <c r="C3173" s="16"/>
    </row>
    <row r="3174" spans="3:3" x14ac:dyDescent="0.15">
      <c r="C3174" s="16"/>
    </row>
    <row r="3175" spans="3:3" x14ac:dyDescent="0.15">
      <c r="C3175" s="16"/>
    </row>
    <row r="3176" spans="3:3" x14ac:dyDescent="0.15">
      <c r="C3176" s="16"/>
    </row>
    <row r="3177" spans="3:3" x14ac:dyDescent="0.15">
      <c r="C3177" s="16"/>
    </row>
    <row r="3178" spans="3:3" x14ac:dyDescent="0.15">
      <c r="C3178" s="16"/>
    </row>
    <row r="3179" spans="3:3" x14ac:dyDescent="0.15">
      <c r="C3179" s="16"/>
    </row>
    <row r="3180" spans="3:3" x14ac:dyDescent="0.15">
      <c r="C3180" s="16"/>
    </row>
    <row r="3181" spans="3:3" x14ac:dyDescent="0.15">
      <c r="C3181" s="16"/>
    </row>
    <row r="3182" spans="3:3" x14ac:dyDescent="0.15">
      <c r="C3182" s="16"/>
    </row>
    <row r="3183" spans="3:3" x14ac:dyDescent="0.15">
      <c r="C3183" s="16"/>
    </row>
    <row r="3184" spans="3:3" x14ac:dyDescent="0.15">
      <c r="C3184" s="16"/>
    </row>
    <row r="3185" spans="3:3" x14ac:dyDescent="0.15">
      <c r="C3185" s="16"/>
    </row>
    <row r="3186" spans="3:3" x14ac:dyDescent="0.15">
      <c r="C3186" s="16"/>
    </row>
    <row r="3187" spans="3:3" x14ac:dyDescent="0.15">
      <c r="C3187" s="16"/>
    </row>
    <row r="3188" spans="3:3" x14ac:dyDescent="0.15">
      <c r="C3188" s="16"/>
    </row>
    <row r="3189" spans="3:3" x14ac:dyDescent="0.15">
      <c r="C3189" s="16"/>
    </row>
    <row r="3190" spans="3:3" x14ac:dyDescent="0.15">
      <c r="C3190" s="16"/>
    </row>
    <row r="3191" spans="3:3" x14ac:dyDescent="0.15">
      <c r="C3191" s="16"/>
    </row>
    <row r="3192" spans="3:3" x14ac:dyDescent="0.15">
      <c r="C3192" s="16"/>
    </row>
    <row r="3193" spans="3:3" x14ac:dyDescent="0.15">
      <c r="C3193" s="16"/>
    </row>
    <row r="3194" spans="3:3" x14ac:dyDescent="0.15">
      <c r="C3194" s="16"/>
    </row>
    <row r="3195" spans="3:3" x14ac:dyDescent="0.15">
      <c r="C3195" s="16"/>
    </row>
    <row r="3196" spans="3:3" x14ac:dyDescent="0.15">
      <c r="C3196" s="16"/>
    </row>
    <row r="3197" spans="3:3" x14ac:dyDescent="0.15">
      <c r="C3197" s="16"/>
    </row>
    <row r="3198" spans="3:3" x14ac:dyDescent="0.15">
      <c r="C3198" s="16"/>
    </row>
    <row r="3199" spans="3:3" x14ac:dyDescent="0.15">
      <c r="C3199" s="16"/>
    </row>
    <row r="3200" spans="3:3" x14ac:dyDescent="0.15">
      <c r="C3200" s="16"/>
    </row>
    <row r="3201" spans="3:3" x14ac:dyDescent="0.15">
      <c r="C3201" s="16"/>
    </row>
    <row r="3202" spans="3:3" x14ac:dyDescent="0.15">
      <c r="C3202" s="16"/>
    </row>
    <row r="3203" spans="3:3" x14ac:dyDescent="0.15">
      <c r="C3203" s="16"/>
    </row>
    <row r="3204" spans="3:3" x14ac:dyDescent="0.15">
      <c r="C3204" s="16"/>
    </row>
    <row r="3205" spans="3:3" x14ac:dyDescent="0.15">
      <c r="C3205" s="16"/>
    </row>
    <row r="3206" spans="3:3" x14ac:dyDescent="0.15">
      <c r="C3206" s="16"/>
    </row>
    <row r="3207" spans="3:3" x14ac:dyDescent="0.15">
      <c r="C3207" s="16"/>
    </row>
    <row r="3208" spans="3:3" x14ac:dyDescent="0.15">
      <c r="C3208" s="16"/>
    </row>
    <row r="3209" spans="3:3" x14ac:dyDescent="0.15">
      <c r="C3209" s="16"/>
    </row>
    <row r="3210" spans="3:3" x14ac:dyDescent="0.15">
      <c r="C3210" s="16"/>
    </row>
    <row r="3211" spans="3:3" x14ac:dyDescent="0.15">
      <c r="C3211" s="16"/>
    </row>
    <row r="3212" spans="3:3" x14ac:dyDescent="0.15">
      <c r="C3212" s="16"/>
    </row>
    <row r="3213" spans="3:3" x14ac:dyDescent="0.15">
      <c r="C3213" s="16"/>
    </row>
    <row r="3214" spans="3:3" x14ac:dyDescent="0.15">
      <c r="C3214" s="16"/>
    </row>
    <row r="3215" spans="3:3" x14ac:dyDescent="0.15">
      <c r="C3215" s="16"/>
    </row>
    <row r="3216" spans="3:3" x14ac:dyDescent="0.15">
      <c r="C3216" s="16"/>
    </row>
    <row r="3217" spans="3:3" x14ac:dyDescent="0.15">
      <c r="C3217" s="16"/>
    </row>
    <row r="3218" spans="3:3" x14ac:dyDescent="0.15">
      <c r="C3218" s="16"/>
    </row>
    <row r="3219" spans="3:3" x14ac:dyDescent="0.15">
      <c r="C3219" s="16"/>
    </row>
    <row r="3220" spans="3:3" x14ac:dyDescent="0.15">
      <c r="C3220" s="16"/>
    </row>
    <row r="3221" spans="3:3" x14ac:dyDescent="0.15">
      <c r="C3221" s="16"/>
    </row>
    <row r="3222" spans="3:3" x14ac:dyDescent="0.15">
      <c r="C3222" s="16"/>
    </row>
    <row r="3223" spans="3:3" x14ac:dyDescent="0.15">
      <c r="C3223" s="16"/>
    </row>
    <row r="3224" spans="3:3" x14ac:dyDescent="0.15">
      <c r="C3224" s="16"/>
    </row>
    <row r="3225" spans="3:3" x14ac:dyDescent="0.15">
      <c r="C3225" s="16"/>
    </row>
    <row r="3226" spans="3:3" x14ac:dyDescent="0.15">
      <c r="C3226" s="16"/>
    </row>
    <row r="3227" spans="3:3" x14ac:dyDescent="0.15">
      <c r="C3227" s="16"/>
    </row>
    <row r="3228" spans="3:3" x14ac:dyDescent="0.15">
      <c r="C3228" s="16"/>
    </row>
    <row r="3229" spans="3:3" x14ac:dyDescent="0.15">
      <c r="C3229" s="16"/>
    </row>
    <row r="3230" spans="3:3" x14ac:dyDescent="0.15">
      <c r="C3230" s="16"/>
    </row>
    <row r="3231" spans="3:3" x14ac:dyDescent="0.15">
      <c r="C3231" s="16"/>
    </row>
    <row r="3232" spans="3:3" x14ac:dyDescent="0.15">
      <c r="C3232" s="16"/>
    </row>
    <row r="3233" spans="3:3" x14ac:dyDescent="0.15">
      <c r="C3233" s="16"/>
    </row>
    <row r="3234" spans="3:3" x14ac:dyDescent="0.15">
      <c r="C3234" s="16"/>
    </row>
    <row r="3235" spans="3:3" x14ac:dyDescent="0.15">
      <c r="C3235" s="16"/>
    </row>
    <row r="3236" spans="3:3" x14ac:dyDescent="0.15">
      <c r="C3236" s="16"/>
    </row>
    <row r="3237" spans="3:3" x14ac:dyDescent="0.15">
      <c r="C3237" s="16"/>
    </row>
    <row r="3238" spans="3:3" x14ac:dyDescent="0.15">
      <c r="C3238" s="16"/>
    </row>
    <row r="3239" spans="3:3" x14ac:dyDescent="0.15">
      <c r="C3239" s="16"/>
    </row>
    <row r="3240" spans="3:3" x14ac:dyDescent="0.15">
      <c r="C3240" s="16"/>
    </row>
    <row r="3241" spans="3:3" x14ac:dyDescent="0.15">
      <c r="C3241" s="16"/>
    </row>
    <row r="3242" spans="3:3" x14ac:dyDescent="0.15">
      <c r="C3242" s="16"/>
    </row>
    <row r="3243" spans="3:3" x14ac:dyDescent="0.15">
      <c r="C3243" s="16"/>
    </row>
    <row r="3244" spans="3:3" x14ac:dyDescent="0.15">
      <c r="C3244" s="16"/>
    </row>
    <row r="3245" spans="3:3" x14ac:dyDescent="0.15">
      <c r="C3245" s="16"/>
    </row>
    <row r="3246" spans="3:3" x14ac:dyDescent="0.15">
      <c r="C3246" s="16"/>
    </row>
    <row r="3247" spans="3:3" x14ac:dyDescent="0.15">
      <c r="C3247" s="16"/>
    </row>
    <row r="3248" spans="3:3" x14ac:dyDescent="0.15">
      <c r="C3248" s="16"/>
    </row>
    <row r="3249" spans="3:3" x14ac:dyDescent="0.15">
      <c r="C3249" s="16"/>
    </row>
    <row r="3250" spans="3:3" x14ac:dyDescent="0.15">
      <c r="C3250" s="16"/>
    </row>
    <row r="3251" spans="3:3" x14ac:dyDescent="0.15">
      <c r="C3251" s="16"/>
    </row>
    <row r="3252" spans="3:3" x14ac:dyDescent="0.15">
      <c r="C3252" s="16"/>
    </row>
    <row r="3253" spans="3:3" x14ac:dyDescent="0.15">
      <c r="C3253" s="16"/>
    </row>
    <row r="3254" spans="3:3" x14ac:dyDescent="0.15">
      <c r="C3254" s="16"/>
    </row>
    <row r="3255" spans="3:3" x14ac:dyDescent="0.15">
      <c r="C3255" s="16"/>
    </row>
    <row r="3256" spans="3:3" x14ac:dyDescent="0.15">
      <c r="C3256" s="16"/>
    </row>
    <row r="3257" spans="3:3" x14ac:dyDescent="0.15">
      <c r="C3257" s="16"/>
    </row>
    <row r="3258" spans="3:3" x14ac:dyDescent="0.15">
      <c r="C3258" s="16"/>
    </row>
    <row r="3259" spans="3:3" x14ac:dyDescent="0.15">
      <c r="C3259" s="16"/>
    </row>
    <row r="3260" spans="3:3" x14ac:dyDescent="0.15">
      <c r="C3260" s="16"/>
    </row>
    <row r="3261" spans="3:3" x14ac:dyDescent="0.15">
      <c r="C3261" s="16"/>
    </row>
    <row r="3262" spans="3:3" x14ac:dyDescent="0.15">
      <c r="C3262" s="16"/>
    </row>
    <row r="3263" spans="3:3" x14ac:dyDescent="0.15">
      <c r="C3263" s="16"/>
    </row>
    <row r="3264" spans="3:3" x14ac:dyDescent="0.15">
      <c r="C3264" s="16"/>
    </row>
    <row r="3265" spans="3:3" x14ac:dyDescent="0.15">
      <c r="C3265" s="16"/>
    </row>
    <row r="3266" spans="3:3" x14ac:dyDescent="0.15">
      <c r="C3266" s="16"/>
    </row>
    <row r="3267" spans="3:3" x14ac:dyDescent="0.15">
      <c r="C3267" s="16"/>
    </row>
    <row r="3268" spans="3:3" x14ac:dyDescent="0.15">
      <c r="C3268" s="16"/>
    </row>
    <row r="3269" spans="3:3" x14ac:dyDescent="0.15">
      <c r="C3269" s="16"/>
    </row>
    <row r="3270" spans="3:3" x14ac:dyDescent="0.15">
      <c r="C3270" s="16"/>
    </row>
    <row r="3271" spans="3:3" x14ac:dyDescent="0.15">
      <c r="C3271" s="16"/>
    </row>
    <row r="3272" spans="3:3" x14ac:dyDescent="0.15">
      <c r="C3272" s="16"/>
    </row>
    <row r="3273" spans="3:3" x14ac:dyDescent="0.15">
      <c r="C3273" s="16"/>
    </row>
    <row r="3274" spans="3:3" x14ac:dyDescent="0.15">
      <c r="C3274" s="16"/>
    </row>
    <row r="3275" spans="3:3" x14ac:dyDescent="0.15">
      <c r="C3275" s="16"/>
    </row>
    <row r="3276" spans="3:3" x14ac:dyDescent="0.15">
      <c r="C3276" s="16"/>
    </row>
    <row r="3277" spans="3:3" x14ac:dyDescent="0.15">
      <c r="C3277" s="16"/>
    </row>
    <row r="3278" spans="3:3" x14ac:dyDescent="0.15">
      <c r="C3278" s="16"/>
    </row>
    <row r="3279" spans="3:3" x14ac:dyDescent="0.15">
      <c r="C3279" s="16"/>
    </row>
    <row r="3280" spans="3:3" x14ac:dyDescent="0.15">
      <c r="C3280" s="16"/>
    </row>
    <row r="3281" spans="3:3" x14ac:dyDescent="0.15">
      <c r="C3281" s="16"/>
    </row>
    <row r="3282" spans="3:3" x14ac:dyDescent="0.15">
      <c r="C3282" s="16"/>
    </row>
    <row r="3283" spans="3:3" x14ac:dyDescent="0.15">
      <c r="C3283" s="16"/>
    </row>
    <row r="3284" spans="3:3" x14ac:dyDescent="0.15">
      <c r="C3284" s="16"/>
    </row>
    <row r="3285" spans="3:3" x14ac:dyDescent="0.15">
      <c r="C3285" s="16"/>
    </row>
    <row r="3286" spans="3:3" x14ac:dyDescent="0.15">
      <c r="C3286" s="16"/>
    </row>
    <row r="3287" spans="3:3" x14ac:dyDescent="0.15">
      <c r="C3287" s="16"/>
    </row>
    <row r="3288" spans="3:3" x14ac:dyDescent="0.15">
      <c r="C3288" s="16"/>
    </row>
    <row r="3289" spans="3:3" x14ac:dyDescent="0.15">
      <c r="C3289" s="16"/>
    </row>
    <row r="3290" spans="3:3" x14ac:dyDescent="0.15">
      <c r="C3290" s="16"/>
    </row>
    <row r="3291" spans="3:3" x14ac:dyDescent="0.15">
      <c r="C3291" s="16"/>
    </row>
    <row r="3292" spans="3:3" x14ac:dyDescent="0.15">
      <c r="C3292" s="16"/>
    </row>
    <row r="3293" spans="3:3" x14ac:dyDescent="0.15">
      <c r="C3293" s="16"/>
    </row>
    <row r="3294" spans="3:3" x14ac:dyDescent="0.15">
      <c r="C3294" s="16"/>
    </row>
    <row r="3295" spans="3:3" x14ac:dyDescent="0.15">
      <c r="C3295" s="16"/>
    </row>
    <row r="3296" spans="3:3" x14ac:dyDescent="0.15">
      <c r="C3296" s="16"/>
    </row>
    <row r="3297" spans="3:3" x14ac:dyDescent="0.15">
      <c r="C3297" s="16"/>
    </row>
    <row r="3298" spans="3:3" x14ac:dyDescent="0.15">
      <c r="C3298" s="16"/>
    </row>
    <row r="3299" spans="3:3" x14ac:dyDescent="0.15">
      <c r="C3299" s="16"/>
    </row>
    <row r="3300" spans="3:3" x14ac:dyDescent="0.15">
      <c r="C3300" s="16"/>
    </row>
    <row r="3301" spans="3:3" x14ac:dyDescent="0.15">
      <c r="C3301" s="16"/>
    </row>
    <row r="3302" spans="3:3" x14ac:dyDescent="0.15">
      <c r="C3302" s="16"/>
    </row>
    <row r="3303" spans="3:3" x14ac:dyDescent="0.15">
      <c r="C3303" s="16"/>
    </row>
    <row r="3304" spans="3:3" x14ac:dyDescent="0.15">
      <c r="C3304" s="16"/>
    </row>
    <row r="3305" spans="3:3" x14ac:dyDescent="0.15">
      <c r="C3305" s="16"/>
    </row>
    <row r="3306" spans="3:3" x14ac:dyDescent="0.15">
      <c r="C3306" s="16"/>
    </row>
    <row r="3307" spans="3:3" x14ac:dyDescent="0.15">
      <c r="C3307" s="16"/>
    </row>
    <row r="3308" spans="3:3" x14ac:dyDescent="0.15">
      <c r="C3308" s="16"/>
    </row>
    <row r="3309" spans="3:3" x14ac:dyDescent="0.15">
      <c r="C3309" s="16"/>
    </row>
    <row r="3310" spans="3:3" x14ac:dyDescent="0.15">
      <c r="C3310" s="16"/>
    </row>
    <row r="3311" spans="3:3" x14ac:dyDescent="0.15">
      <c r="C3311" s="16"/>
    </row>
    <row r="3312" spans="3:3" x14ac:dyDescent="0.15">
      <c r="C3312" s="16"/>
    </row>
    <row r="3313" spans="3:3" x14ac:dyDescent="0.15">
      <c r="C3313" s="16"/>
    </row>
    <row r="3314" spans="3:3" x14ac:dyDescent="0.15">
      <c r="C3314" s="16"/>
    </row>
    <row r="3315" spans="3:3" x14ac:dyDescent="0.15">
      <c r="C3315" s="16"/>
    </row>
  </sheetData>
  <sheetProtection password="8D70" sheet="1" objects="1" scenarios="1" selectLockedCells="1" selectUnlockedCells="1"/>
  <phoneticPr fontId="2"/>
  <pageMargins left="0.75" right="0.75" top="1" bottom="1" header="0.51200000000000001" footer="0.5120000000000000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2:IS3315"/>
  <sheetViews>
    <sheetView topLeftCell="A2" workbookViewId="0">
      <pane ySplit="13" topLeftCell="A15" activePane="bottomLeft" state="frozen"/>
      <selection activeCell="A2" sqref="A2"/>
      <selection pane="bottomLeft" activeCell="B7" sqref="B7"/>
    </sheetView>
  </sheetViews>
  <sheetFormatPr defaultRowHeight="13.5" x14ac:dyDescent="0.15"/>
  <cols>
    <col min="1" max="1" width="38.375" customWidth="1"/>
    <col min="2" max="10" width="5.625" customWidth="1"/>
    <col min="11" max="11" width="6.125" customWidth="1"/>
    <col min="12" max="16" width="5.625" customWidth="1"/>
    <col min="17" max="17" width="5.375" customWidth="1"/>
    <col min="18" max="226" width="5.625" customWidth="1"/>
  </cols>
  <sheetData>
    <row r="2" spans="1:202" x14ac:dyDescent="0.15">
      <c r="A2" s="7" t="s">
        <v>37</v>
      </c>
      <c r="B2">
        <f>'円柱及び中空円柱磁石（径方向磁化）計算シート'!$C$12</f>
        <v>10</v>
      </c>
    </row>
    <row r="3" spans="1:202" ht="16.5" x14ac:dyDescent="0.25">
      <c r="A3" s="7" t="s">
        <v>61</v>
      </c>
      <c r="B3">
        <f>'円柱及び中空円柱磁石（径方向磁化）計算シート'!$C$13</f>
        <v>6</v>
      </c>
    </row>
    <row r="4" spans="1:202" ht="16.5" x14ac:dyDescent="0.25">
      <c r="A4" s="7" t="s">
        <v>62</v>
      </c>
      <c r="B4">
        <f>'円柱及び中空円柱磁石（径方向磁化）計算シート'!$C$22</f>
        <v>11</v>
      </c>
    </row>
    <row r="5" spans="1:202" ht="16.5" x14ac:dyDescent="0.25">
      <c r="A5" s="7" t="s">
        <v>63</v>
      </c>
      <c r="B5">
        <f>'円柱及び中空円柱磁石（径方向磁化）計算シート'!N$25</f>
        <v>1.7453292519943295</v>
      </c>
    </row>
    <row r="6" spans="1:202" ht="16.5" x14ac:dyDescent="0.25">
      <c r="A6" s="7" t="s">
        <v>16</v>
      </c>
      <c r="B6">
        <f>'円柱及び中空円柱磁石（径方向磁化）計算シート'!N$26</f>
        <v>-5</v>
      </c>
    </row>
    <row r="7" spans="1:202" ht="17.25" customHeight="1" x14ac:dyDescent="0.15">
      <c r="A7" s="7" t="s">
        <v>64</v>
      </c>
      <c r="B7">
        <f>'円柱及び中空円柱磁石（径方向磁化）計算シート'!$C$14</f>
        <v>10</v>
      </c>
    </row>
    <row r="9" spans="1:202" x14ac:dyDescent="0.15">
      <c r="A9" s="20" t="s">
        <v>20</v>
      </c>
    </row>
    <row r="10" spans="1:202" x14ac:dyDescent="0.15">
      <c r="A10" s="20" t="s">
        <v>21</v>
      </c>
      <c r="B10" s="10">
        <v>0</v>
      </c>
    </row>
    <row r="11" spans="1:202" x14ac:dyDescent="0.15">
      <c r="A11" s="20" t="s">
        <v>22</v>
      </c>
      <c r="B11" s="10">
        <f>2*PI()</f>
        <v>6.2831853071795862</v>
      </c>
    </row>
    <row r="12" spans="1:202" x14ac:dyDescent="0.15">
      <c r="A12" s="20" t="s">
        <v>3</v>
      </c>
      <c r="B12">
        <f>(B11-B10)/200</f>
        <v>3.1415926535897934E-2</v>
      </c>
    </row>
    <row r="13" spans="1:202" x14ac:dyDescent="0.15">
      <c r="A13" s="20" t="s">
        <v>0</v>
      </c>
      <c r="B13">
        <v>0</v>
      </c>
      <c r="C13">
        <v>1</v>
      </c>
      <c r="D13">
        <v>2</v>
      </c>
      <c r="E13">
        <v>3</v>
      </c>
      <c r="F13">
        <v>4</v>
      </c>
      <c r="G13">
        <v>5</v>
      </c>
      <c r="H13">
        <v>6</v>
      </c>
      <c r="I13">
        <v>7</v>
      </c>
      <c r="J13">
        <v>8</v>
      </c>
      <c r="K13">
        <v>9</v>
      </c>
      <c r="L13">
        <v>10</v>
      </c>
      <c r="M13">
        <v>11</v>
      </c>
      <c r="N13">
        <v>12</v>
      </c>
      <c r="O13">
        <v>13</v>
      </c>
      <c r="P13">
        <v>14</v>
      </c>
      <c r="Q13">
        <v>15</v>
      </c>
      <c r="R13">
        <v>16</v>
      </c>
      <c r="S13">
        <v>17</v>
      </c>
      <c r="T13">
        <v>18</v>
      </c>
      <c r="U13">
        <v>19</v>
      </c>
      <c r="V13">
        <v>20</v>
      </c>
      <c r="W13">
        <v>21</v>
      </c>
      <c r="X13">
        <v>22</v>
      </c>
      <c r="Y13">
        <v>23</v>
      </c>
      <c r="Z13">
        <v>24</v>
      </c>
      <c r="AA13">
        <v>25</v>
      </c>
      <c r="AB13">
        <v>26</v>
      </c>
      <c r="AC13">
        <v>27</v>
      </c>
      <c r="AD13">
        <v>28</v>
      </c>
      <c r="AE13">
        <v>29</v>
      </c>
      <c r="AF13">
        <v>30</v>
      </c>
      <c r="AG13">
        <v>31</v>
      </c>
      <c r="AH13">
        <v>32</v>
      </c>
      <c r="AI13">
        <v>33</v>
      </c>
      <c r="AJ13">
        <v>34</v>
      </c>
      <c r="AK13">
        <v>35</v>
      </c>
      <c r="AL13">
        <v>36</v>
      </c>
      <c r="AM13">
        <v>37</v>
      </c>
      <c r="AN13">
        <v>38</v>
      </c>
      <c r="AO13">
        <v>39</v>
      </c>
      <c r="AP13">
        <v>40</v>
      </c>
      <c r="AQ13">
        <v>41</v>
      </c>
      <c r="AR13">
        <v>42</v>
      </c>
      <c r="AS13">
        <v>43</v>
      </c>
      <c r="AT13">
        <v>44</v>
      </c>
      <c r="AU13">
        <v>45</v>
      </c>
      <c r="AV13">
        <v>46</v>
      </c>
      <c r="AW13">
        <v>47</v>
      </c>
      <c r="AX13">
        <v>48</v>
      </c>
      <c r="AY13">
        <v>49</v>
      </c>
      <c r="AZ13">
        <v>50</v>
      </c>
      <c r="BA13">
        <v>51</v>
      </c>
      <c r="BB13">
        <v>52</v>
      </c>
      <c r="BC13">
        <v>53</v>
      </c>
      <c r="BD13">
        <v>54</v>
      </c>
      <c r="BE13">
        <v>55</v>
      </c>
      <c r="BF13">
        <v>56</v>
      </c>
      <c r="BG13">
        <v>57</v>
      </c>
      <c r="BH13">
        <v>58</v>
      </c>
      <c r="BI13">
        <v>59</v>
      </c>
      <c r="BJ13">
        <v>60</v>
      </c>
      <c r="BK13">
        <v>61</v>
      </c>
      <c r="BL13">
        <v>62</v>
      </c>
      <c r="BM13">
        <v>63</v>
      </c>
      <c r="BN13">
        <v>64</v>
      </c>
      <c r="BO13">
        <v>65</v>
      </c>
      <c r="BP13">
        <v>66</v>
      </c>
      <c r="BQ13">
        <v>67</v>
      </c>
      <c r="BR13">
        <v>68</v>
      </c>
      <c r="BS13">
        <v>69</v>
      </c>
      <c r="BT13">
        <v>70</v>
      </c>
      <c r="BU13">
        <v>71</v>
      </c>
      <c r="BV13">
        <v>72</v>
      </c>
      <c r="BW13">
        <v>73</v>
      </c>
      <c r="BX13">
        <v>74</v>
      </c>
      <c r="BY13">
        <v>75</v>
      </c>
      <c r="BZ13">
        <v>76</v>
      </c>
      <c r="CA13">
        <v>77</v>
      </c>
      <c r="CB13">
        <v>78</v>
      </c>
      <c r="CC13">
        <v>79</v>
      </c>
      <c r="CD13">
        <v>80</v>
      </c>
      <c r="CE13">
        <v>81</v>
      </c>
      <c r="CF13">
        <v>82</v>
      </c>
      <c r="CG13">
        <v>83</v>
      </c>
      <c r="CH13">
        <v>84</v>
      </c>
      <c r="CI13">
        <v>85</v>
      </c>
      <c r="CJ13">
        <v>86</v>
      </c>
      <c r="CK13">
        <v>87</v>
      </c>
      <c r="CL13">
        <v>88</v>
      </c>
      <c r="CM13">
        <v>89</v>
      </c>
      <c r="CN13">
        <v>90</v>
      </c>
      <c r="CO13">
        <v>91</v>
      </c>
      <c r="CP13">
        <v>92</v>
      </c>
      <c r="CQ13">
        <v>93</v>
      </c>
      <c r="CR13">
        <v>94</v>
      </c>
      <c r="CS13">
        <v>95</v>
      </c>
      <c r="CT13">
        <v>96</v>
      </c>
      <c r="CU13">
        <v>97</v>
      </c>
      <c r="CV13">
        <v>98</v>
      </c>
      <c r="CW13">
        <v>99</v>
      </c>
      <c r="CX13">
        <v>100</v>
      </c>
      <c r="CY13">
        <v>101</v>
      </c>
      <c r="CZ13">
        <v>102</v>
      </c>
      <c r="DA13">
        <v>103</v>
      </c>
      <c r="DB13">
        <v>104</v>
      </c>
      <c r="DC13">
        <v>105</v>
      </c>
      <c r="DD13">
        <v>106</v>
      </c>
      <c r="DE13">
        <v>107</v>
      </c>
      <c r="DF13">
        <v>108</v>
      </c>
      <c r="DG13">
        <v>109</v>
      </c>
      <c r="DH13">
        <v>110</v>
      </c>
      <c r="DI13">
        <v>111</v>
      </c>
      <c r="DJ13">
        <v>112</v>
      </c>
      <c r="DK13">
        <v>113</v>
      </c>
      <c r="DL13">
        <v>114</v>
      </c>
      <c r="DM13">
        <v>115</v>
      </c>
      <c r="DN13">
        <v>116</v>
      </c>
      <c r="DO13">
        <v>117</v>
      </c>
      <c r="DP13">
        <v>118</v>
      </c>
      <c r="DQ13">
        <v>119</v>
      </c>
      <c r="DR13">
        <v>120</v>
      </c>
      <c r="DS13">
        <v>121</v>
      </c>
      <c r="DT13">
        <v>122</v>
      </c>
      <c r="DU13">
        <v>123</v>
      </c>
      <c r="DV13">
        <v>124</v>
      </c>
      <c r="DW13">
        <v>125</v>
      </c>
      <c r="DX13">
        <v>126</v>
      </c>
      <c r="DY13">
        <v>127</v>
      </c>
      <c r="DZ13">
        <v>128</v>
      </c>
      <c r="EA13">
        <v>129</v>
      </c>
      <c r="EB13">
        <v>130</v>
      </c>
      <c r="EC13">
        <v>131</v>
      </c>
      <c r="ED13">
        <v>132</v>
      </c>
      <c r="EE13">
        <v>133</v>
      </c>
      <c r="EF13">
        <v>134</v>
      </c>
      <c r="EG13">
        <v>135</v>
      </c>
      <c r="EH13">
        <v>136</v>
      </c>
      <c r="EI13">
        <v>137</v>
      </c>
      <c r="EJ13">
        <v>138</v>
      </c>
      <c r="EK13">
        <v>139</v>
      </c>
      <c r="EL13">
        <v>140</v>
      </c>
      <c r="EM13">
        <v>141</v>
      </c>
      <c r="EN13">
        <v>142</v>
      </c>
      <c r="EO13">
        <v>143</v>
      </c>
      <c r="EP13">
        <v>144</v>
      </c>
      <c r="EQ13">
        <v>145</v>
      </c>
      <c r="ER13">
        <v>146</v>
      </c>
      <c r="ES13">
        <v>147</v>
      </c>
      <c r="ET13">
        <v>148</v>
      </c>
      <c r="EU13">
        <v>149</v>
      </c>
      <c r="EV13">
        <v>150</v>
      </c>
      <c r="EW13">
        <v>151</v>
      </c>
      <c r="EX13">
        <v>152</v>
      </c>
      <c r="EY13">
        <v>153</v>
      </c>
      <c r="EZ13">
        <v>154</v>
      </c>
      <c r="FA13">
        <v>155</v>
      </c>
      <c r="FB13">
        <v>156</v>
      </c>
      <c r="FC13">
        <v>157</v>
      </c>
      <c r="FD13">
        <v>158</v>
      </c>
      <c r="FE13">
        <v>159</v>
      </c>
      <c r="FF13">
        <v>160</v>
      </c>
      <c r="FG13">
        <v>161</v>
      </c>
      <c r="FH13">
        <v>162</v>
      </c>
      <c r="FI13">
        <v>163</v>
      </c>
      <c r="FJ13">
        <v>164</v>
      </c>
      <c r="FK13">
        <v>165</v>
      </c>
      <c r="FL13">
        <v>166</v>
      </c>
      <c r="FM13">
        <v>167</v>
      </c>
      <c r="FN13">
        <v>168</v>
      </c>
      <c r="FO13">
        <v>169</v>
      </c>
      <c r="FP13">
        <v>170</v>
      </c>
      <c r="FQ13">
        <v>171</v>
      </c>
      <c r="FR13">
        <v>172</v>
      </c>
      <c r="FS13">
        <v>173</v>
      </c>
      <c r="FT13">
        <v>174</v>
      </c>
      <c r="FU13">
        <v>175</v>
      </c>
      <c r="FV13">
        <v>176</v>
      </c>
      <c r="FW13">
        <v>177</v>
      </c>
      <c r="FX13">
        <v>178</v>
      </c>
      <c r="FY13">
        <v>179</v>
      </c>
      <c r="FZ13">
        <v>180</v>
      </c>
      <c r="GA13">
        <v>181</v>
      </c>
      <c r="GB13">
        <v>182</v>
      </c>
      <c r="GC13">
        <v>183</v>
      </c>
      <c r="GD13">
        <v>184</v>
      </c>
      <c r="GE13">
        <v>185</v>
      </c>
      <c r="GF13">
        <v>186</v>
      </c>
      <c r="GG13">
        <v>187</v>
      </c>
      <c r="GH13">
        <v>188</v>
      </c>
      <c r="GI13">
        <v>189</v>
      </c>
      <c r="GJ13">
        <v>190</v>
      </c>
      <c r="GK13">
        <v>191</v>
      </c>
      <c r="GL13">
        <v>192</v>
      </c>
      <c r="GM13">
        <v>193</v>
      </c>
      <c r="GN13">
        <v>194</v>
      </c>
      <c r="GO13">
        <v>195</v>
      </c>
      <c r="GP13">
        <v>196</v>
      </c>
      <c r="GQ13">
        <v>197</v>
      </c>
      <c r="GR13">
        <v>198</v>
      </c>
      <c r="GS13">
        <v>199</v>
      </c>
      <c r="GT13">
        <v>200</v>
      </c>
    </row>
    <row r="14" spans="1:202" x14ac:dyDescent="0.15">
      <c r="A14" s="20" t="s">
        <v>1</v>
      </c>
      <c r="B14">
        <f t="shared" ref="B14:BM14" si="0">$B10+B13*($B11-$B10)/200</f>
        <v>0</v>
      </c>
      <c r="C14">
        <f t="shared" si="0"/>
        <v>3.1415926535897934E-2</v>
      </c>
      <c r="D14">
        <f t="shared" si="0"/>
        <v>6.2831853071795868E-2</v>
      </c>
      <c r="E14">
        <f t="shared" si="0"/>
        <v>9.4247779607693788E-2</v>
      </c>
      <c r="F14">
        <f t="shared" si="0"/>
        <v>0.12566370614359174</v>
      </c>
      <c r="G14">
        <f t="shared" si="0"/>
        <v>0.15707963267948966</v>
      </c>
      <c r="H14">
        <f t="shared" si="0"/>
        <v>0.18849555921538758</v>
      </c>
      <c r="I14">
        <f t="shared" si="0"/>
        <v>0.21991148575128552</v>
      </c>
      <c r="J14">
        <f t="shared" si="0"/>
        <v>0.25132741228718347</v>
      </c>
      <c r="K14">
        <f t="shared" si="0"/>
        <v>0.28274333882308139</v>
      </c>
      <c r="L14">
        <f t="shared" si="0"/>
        <v>0.31415926535897931</v>
      </c>
      <c r="M14">
        <f t="shared" si="0"/>
        <v>0.34557519189487723</v>
      </c>
      <c r="N14">
        <f t="shared" si="0"/>
        <v>0.37699111843077515</v>
      </c>
      <c r="O14">
        <f t="shared" si="0"/>
        <v>0.40840704496667313</v>
      </c>
      <c r="P14">
        <f t="shared" si="0"/>
        <v>0.43982297150257105</v>
      </c>
      <c r="Q14">
        <f t="shared" si="0"/>
        <v>0.47123889803846891</v>
      </c>
      <c r="R14">
        <f t="shared" si="0"/>
        <v>0.50265482457436694</v>
      </c>
      <c r="S14">
        <f t="shared" si="0"/>
        <v>0.53407075111026492</v>
      </c>
      <c r="T14">
        <f t="shared" si="0"/>
        <v>0.56548667764616278</v>
      </c>
      <c r="U14">
        <f t="shared" si="0"/>
        <v>0.59690260418206065</v>
      </c>
      <c r="V14">
        <f t="shared" si="0"/>
        <v>0.62831853071795862</v>
      </c>
      <c r="W14">
        <f t="shared" si="0"/>
        <v>0.6597344572538566</v>
      </c>
      <c r="X14">
        <f t="shared" si="0"/>
        <v>0.69115038378975446</v>
      </c>
      <c r="Y14">
        <f t="shared" si="0"/>
        <v>0.72256631032565233</v>
      </c>
      <c r="Z14">
        <f t="shared" si="0"/>
        <v>0.7539822368615503</v>
      </c>
      <c r="AA14">
        <f t="shared" si="0"/>
        <v>0.78539816339744828</v>
      </c>
      <c r="AB14">
        <f t="shared" si="0"/>
        <v>0.81681408993334625</v>
      </c>
      <c r="AC14">
        <f t="shared" si="0"/>
        <v>0.84823001646924412</v>
      </c>
      <c r="AD14">
        <f t="shared" si="0"/>
        <v>0.87964594300514209</v>
      </c>
      <c r="AE14">
        <f t="shared" si="0"/>
        <v>0.91106186954104007</v>
      </c>
      <c r="AF14">
        <f t="shared" si="0"/>
        <v>0.94247779607693782</v>
      </c>
      <c r="AG14">
        <f t="shared" si="0"/>
        <v>0.9738937226128358</v>
      </c>
      <c r="AH14">
        <f t="shared" si="0"/>
        <v>1.0053096491487339</v>
      </c>
      <c r="AI14">
        <f t="shared" si="0"/>
        <v>1.0367255756846319</v>
      </c>
      <c r="AJ14">
        <f t="shared" si="0"/>
        <v>1.0681415022205298</v>
      </c>
      <c r="AK14">
        <f t="shared" si="0"/>
        <v>1.0995574287564276</v>
      </c>
      <c r="AL14">
        <f t="shared" si="0"/>
        <v>1.1309733552923256</v>
      </c>
      <c r="AM14">
        <f t="shared" si="0"/>
        <v>1.1623892818282235</v>
      </c>
      <c r="AN14">
        <f t="shared" si="0"/>
        <v>1.1938052083641213</v>
      </c>
      <c r="AO14">
        <f t="shared" si="0"/>
        <v>1.2252211349000193</v>
      </c>
      <c r="AP14">
        <f t="shared" si="0"/>
        <v>1.2566370614359172</v>
      </c>
      <c r="AQ14">
        <f t="shared" si="0"/>
        <v>1.288052987971815</v>
      </c>
      <c r="AR14">
        <f t="shared" si="0"/>
        <v>1.3194689145077132</v>
      </c>
      <c r="AS14">
        <f t="shared" si="0"/>
        <v>1.350884841043611</v>
      </c>
      <c r="AT14">
        <f t="shared" si="0"/>
        <v>1.3823007675795089</v>
      </c>
      <c r="AU14">
        <f t="shared" si="0"/>
        <v>1.4137166941154069</v>
      </c>
      <c r="AV14">
        <f t="shared" si="0"/>
        <v>1.4451326206513047</v>
      </c>
      <c r="AW14">
        <f t="shared" si="0"/>
        <v>1.4765485471872029</v>
      </c>
      <c r="AX14">
        <f t="shared" si="0"/>
        <v>1.5079644737231006</v>
      </c>
      <c r="AY14">
        <f t="shared" si="0"/>
        <v>1.5393804002589986</v>
      </c>
      <c r="AZ14">
        <f t="shared" si="0"/>
        <v>1.5707963267948966</v>
      </c>
      <c r="BA14">
        <f t="shared" si="0"/>
        <v>1.6022122533307945</v>
      </c>
      <c r="BB14">
        <f t="shared" si="0"/>
        <v>1.6336281798666925</v>
      </c>
      <c r="BC14">
        <f t="shared" si="0"/>
        <v>1.6650441064025905</v>
      </c>
      <c r="BD14">
        <f t="shared" si="0"/>
        <v>1.6964600329384882</v>
      </c>
      <c r="BE14">
        <f t="shared" si="0"/>
        <v>1.7278759594743862</v>
      </c>
      <c r="BF14">
        <f t="shared" si="0"/>
        <v>1.7592918860102842</v>
      </c>
      <c r="BG14">
        <f t="shared" si="0"/>
        <v>1.7907078125461819</v>
      </c>
      <c r="BH14">
        <f t="shared" si="0"/>
        <v>1.8221237390820801</v>
      </c>
      <c r="BI14">
        <f t="shared" si="0"/>
        <v>1.8535396656179779</v>
      </c>
      <c r="BJ14">
        <f t="shared" si="0"/>
        <v>1.8849555921538756</v>
      </c>
      <c r="BK14">
        <f t="shared" si="0"/>
        <v>1.9163715186897738</v>
      </c>
      <c r="BL14">
        <f t="shared" si="0"/>
        <v>1.9477874452256716</v>
      </c>
      <c r="BM14">
        <f t="shared" si="0"/>
        <v>1.9792033717615698</v>
      </c>
      <c r="BN14">
        <f t="shared" ref="BN14:DY14" si="1">$B10+BN13*($B11-$B10)/200</f>
        <v>2.0106192982974678</v>
      </c>
      <c r="BO14">
        <f t="shared" si="1"/>
        <v>2.0420352248333655</v>
      </c>
      <c r="BP14">
        <f t="shared" si="1"/>
        <v>2.0734511513692637</v>
      </c>
      <c r="BQ14">
        <f t="shared" si="1"/>
        <v>2.1048670779051615</v>
      </c>
      <c r="BR14">
        <f t="shared" si="1"/>
        <v>2.1362830044410597</v>
      </c>
      <c r="BS14">
        <f t="shared" si="1"/>
        <v>2.1676989309769574</v>
      </c>
      <c r="BT14">
        <f t="shared" si="1"/>
        <v>2.1991148575128552</v>
      </c>
      <c r="BU14">
        <f t="shared" si="1"/>
        <v>2.2305307840487534</v>
      </c>
      <c r="BV14">
        <f t="shared" si="1"/>
        <v>2.2619467105846511</v>
      </c>
      <c r="BW14">
        <f t="shared" si="1"/>
        <v>2.2933626371205489</v>
      </c>
      <c r="BX14">
        <f t="shared" si="1"/>
        <v>2.3247785636564471</v>
      </c>
      <c r="BY14">
        <f t="shared" si="1"/>
        <v>2.3561944901923448</v>
      </c>
      <c r="BZ14">
        <f t="shared" si="1"/>
        <v>2.3876104167282426</v>
      </c>
      <c r="CA14">
        <f t="shared" si="1"/>
        <v>2.4190263432641408</v>
      </c>
      <c r="CB14">
        <f t="shared" si="1"/>
        <v>2.4504422698000385</v>
      </c>
      <c r="CC14">
        <f t="shared" si="1"/>
        <v>2.4818581963359367</v>
      </c>
      <c r="CD14">
        <f t="shared" si="1"/>
        <v>2.5132741228718345</v>
      </c>
      <c r="CE14">
        <f t="shared" si="1"/>
        <v>2.5446900494077322</v>
      </c>
      <c r="CF14">
        <f t="shared" si="1"/>
        <v>2.57610597594363</v>
      </c>
      <c r="CG14">
        <f t="shared" si="1"/>
        <v>2.6075219024795286</v>
      </c>
      <c r="CH14">
        <f t="shared" si="1"/>
        <v>2.6389378290154264</v>
      </c>
      <c r="CI14">
        <f t="shared" si="1"/>
        <v>2.6703537555513241</v>
      </c>
      <c r="CJ14">
        <f t="shared" si="1"/>
        <v>2.7017696820872219</v>
      </c>
      <c r="CK14">
        <f t="shared" si="1"/>
        <v>2.7331856086231197</v>
      </c>
      <c r="CL14">
        <f t="shared" si="1"/>
        <v>2.7646015351590179</v>
      </c>
      <c r="CM14">
        <f t="shared" si="1"/>
        <v>2.7960174616949161</v>
      </c>
      <c r="CN14">
        <f t="shared" si="1"/>
        <v>2.8274333882308138</v>
      </c>
      <c r="CO14">
        <f t="shared" si="1"/>
        <v>2.8588493147667116</v>
      </c>
      <c r="CP14">
        <f t="shared" si="1"/>
        <v>2.8902652413026093</v>
      </c>
      <c r="CQ14">
        <f t="shared" si="1"/>
        <v>2.9216811678385075</v>
      </c>
      <c r="CR14">
        <f t="shared" si="1"/>
        <v>2.9530970943744057</v>
      </c>
      <c r="CS14">
        <f t="shared" si="1"/>
        <v>2.9845130209103035</v>
      </c>
      <c r="CT14">
        <f t="shared" si="1"/>
        <v>3.0159289474462012</v>
      </c>
      <c r="CU14">
        <f t="shared" si="1"/>
        <v>3.0473448739820994</v>
      </c>
      <c r="CV14">
        <f t="shared" si="1"/>
        <v>3.0787608005179972</v>
      </c>
      <c r="CW14">
        <f t="shared" si="1"/>
        <v>3.1101767270538954</v>
      </c>
      <c r="CX14">
        <f t="shared" si="1"/>
        <v>3.1415926535897931</v>
      </c>
      <c r="CY14">
        <f t="shared" si="1"/>
        <v>3.1730085801256909</v>
      </c>
      <c r="CZ14">
        <f t="shared" si="1"/>
        <v>3.2044245066615891</v>
      </c>
      <c r="DA14">
        <f t="shared" si="1"/>
        <v>3.2358404331974868</v>
      </c>
      <c r="DB14">
        <f t="shared" si="1"/>
        <v>3.267256359733385</v>
      </c>
      <c r="DC14">
        <f t="shared" si="1"/>
        <v>3.2986722862692828</v>
      </c>
      <c r="DD14">
        <f t="shared" si="1"/>
        <v>3.330088212805181</v>
      </c>
      <c r="DE14">
        <f t="shared" si="1"/>
        <v>3.3615041393410787</v>
      </c>
      <c r="DF14">
        <f t="shared" si="1"/>
        <v>3.3929200658769765</v>
      </c>
      <c r="DG14">
        <f t="shared" si="1"/>
        <v>3.4243359924128742</v>
      </c>
      <c r="DH14">
        <f t="shared" si="1"/>
        <v>3.4557519189487724</v>
      </c>
      <c r="DI14">
        <f t="shared" si="1"/>
        <v>3.4871678454846706</v>
      </c>
      <c r="DJ14">
        <f t="shared" si="1"/>
        <v>3.5185837720205684</v>
      </c>
      <c r="DK14">
        <f t="shared" si="1"/>
        <v>3.5499996985564661</v>
      </c>
      <c r="DL14">
        <f t="shared" si="1"/>
        <v>3.5814156250923639</v>
      </c>
      <c r="DM14">
        <f t="shared" si="1"/>
        <v>3.6128315516282625</v>
      </c>
      <c r="DN14">
        <f t="shared" si="1"/>
        <v>3.6442474781641603</v>
      </c>
      <c r="DO14">
        <f t="shared" si="1"/>
        <v>3.675663404700058</v>
      </c>
      <c r="DP14">
        <f t="shared" si="1"/>
        <v>3.7070793312359558</v>
      </c>
      <c r="DQ14">
        <f t="shared" si="1"/>
        <v>3.7384952577718535</v>
      </c>
      <c r="DR14">
        <f t="shared" si="1"/>
        <v>3.7699111843077513</v>
      </c>
      <c r="DS14">
        <f t="shared" si="1"/>
        <v>3.8013271108436499</v>
      </c>
      <c r="DT14">
        <f t="shared" si="1"/>
        <v>3.8327430373795477</v>
      </c>
      <c r="DU14">
        <f t="shared" si="1"/>
        <v>3.8641589639154454</v>
      </c>
      <c r="DV14">
        <f t="shared" si="1"/>
        <v>3.8955748904513432</v>
      </c>
      <c r="DW14">
        <f t="shared" si="1"/>
        <v>3.926990816987241</v>
      </c>
      <c r="DX14">
        <f t="shared" si="1"/>
        <v>3.9584067435231396</v>
      </c>
      <c r="DY14">
        <f t="shared" si="1"/>
        <v>3.9898226700590373</v>
      </c>
      <c r="DZ14">
        <f t="shared" ref="DZ14:GK14" si="2">$B10+DZ13*($B11-$B10)/200</f>
        <v>4.0212385965949355</v>
      </c>
      <c r="EA14">
        <f t="shared" si="2"/>
        <v>4.0526545231308333</v>
      </c>
      <c r="EB14">
        <f t="shared" si="2"/>
        <v>4.0840704496667311</v>
      </c>
      <c r="EC14">
        <f t="shared" si="2"/>
        <v>4.1154863762026288</v>
      </c>
      <c r="ED14">
        <f t="shared" si="2"/>
        <v>4.1469023027385274</v>
      </c>
      <c r="EE14">
        <f t="shared" si="2"/>
        <v>4.1783182292744252</v>
      </c>
      <c r="EF14">
        <f t="shared" si="2"/>
        <v>4.209734155810323</v>
      </c>
      <c r="EG14">
        <f t="shared" si="2"/>
        <v>4.2411500823462207</v>
      </c>
      <c r="EH14">
        <f t="shared" si="2"/>
        <v>4.2725660088821193</v>
      </c>
      <c r="EI14">
        <f t="shared" si="2"/>
        <v>4.3039819354180171</v>
      </c>
      <c r="EJ14">
        <f t="shared" si="2"/>
        <v>4.3353978619539149</v>
      </c>
      <c r="EK14">
        <f t="shared" si="2"/>
        <v>4.3668137884898126</v>
      </c>
      <c r="EL14">
        <f t="shared" si="2"/>
        <v>4.3982297150257104</v>
      </c>
      <c r="EM14">
        <f t="shared" si="2"/>
        <v>4.4296456415616081</v>
      </c>
      <c r="EN14">
        <f t="shared" si="2"/>
        <v>4.4610615680975068</v>
      </c>
      <c r="EO14">
        <f t="shared" si="2"/>
        <v>4.4924774946334045</v>
      </c>
      <c r="EP14">
        <f t="shared" si="2"/>
        <v>4.5238934211693023</v>
      </c>
      <c r="EQ14">
        <f t="shared" si="2"/>
        <v>4.5553093477052</v>
      </c>
      <c r="ER14">
        <f t="shared" si="2"/>
        <v>4.5867252742410978</v>
      </c>
      <c r="ES14">
        <f t="shared" si="2"/>
        <v>4.6181412007769964</v>
      </c>
      <c r="ET14">
        <f t="shared" si="2"/>
        <v>4.6495571273128942</v>
      </c>
      <c r="EU14">
        <f t="shared" si="2"/>
        <v>4.6809730538487919</v>
      </c>
      <c r="EV14">
        <f t="shared" si="2"/>
        <v>4.7123889803846897</v>
      </c>
      <c r="EW14">
        <f t="shared" si="2"/>
        <v>4.7438049069205874</v>
      </c>
      <c r="EX14">
        <f t="shared" si="2"/>
        <v>4.7752208334564852</v>
      </c>
      <c r="EY14">
        <f t="shared" si="2"/>
        <v>4.8066367599923838</v>
      </c>
      <c r="EZ14">
        <f t="shared" si="2"/>
        <v>4.8380526865282816</v>
      </c>
      <c r="FA14">
        <f t="shared" si="2"/>
        <v>4.8694686130641793</v>
      </c>
      <c r="FB14">
        <f t="shared" si="2"/>
        <v>4.9008845396000771</v>
      </c>
      <c r="FC14">
        <f t="shared" si="2"/>
        <v>4.9323004661359748</v>
      </c>
      <c r="FD14">
        <f t="shared" si="2"/>
        <v>4.9637163926718735</v>
      </c>
      <c r="FE14">
        <f t="shared" si="2"/>
        <v>4.9951323192077712</v>
      </c>
      <c r="FF14">
        <f t="shared" si="2"/>
        <v>5.026548245743669</v>
      </c>
      <c r="FG14">
        <f t="shared" si="2"/>
        <v>5.0579641722795667</v>
      </c>
      <c r="FH14">
        <f t="shared" si="2"/>
        <v>5.0893800988154645</v>
      </c>
      <c r="FI14">
        <f t="shared" si="2"/>
        <v>5.1207960253513622</v>
      </c>
      <c r="FJ14">
        <f t="shared" si="2"/>
        <v>5.15221195188726</v>
      </c>
      <c r="FK14">
        <f t="shared" si="2"/>
        <v>5.1836278784231578</v>
      </c>
      <c r="FL14">
        <f t="shared" si="2"/>
        <v>5.2150438049590573</v>
      </c>
      <c r="FM14">
        <f t="shared" si="2"/>
        <v>5.246459731494955</v>
      </c>
      <c r="FN14">
        <f t="shared" si="2"/>
        <v>5.2778756580308528</v>
      </c>
      <c r="FO14">
        <f t="shared" si="2"/>
        <v>5.3092915845667505</v>
      </c>
      <c r="FP14">
        <f t="shared" si="2"/>
        <v>5.3407075111026483</v>
      </c>
      <c r="FQ14">
        <f t="shared" si="2"/>
        <v>5.3721234376385461</v>
      </c>
      <c r="FR14">
        <f t="shared" si="2"/>
        <v>5.4035393641744438</v>
      </c>
      <c r="FS14">
        <f t="shared" si="2"/>
        <v>5.4349552907103416</v>
      </c>
      <c r="FT14">
        <f t="shared" si="2"/>
        <v>5.4663712172462393</v>
      </c>
      <c r="FU14">
        <f t="shared" si="2"/>
        <v>5.4977871437821371</v>
      </c>
      <c r="FV14">
        <f t="shared" si="2"/>
        <v>5.5292030703180357</v>
      </c>
      <c r="FW14">
        <f t="shared" si="2"/>
        <v>5.5606189968539343</v>
      </c>
      <c r="FX14">
        <f t="shared" si="2"/>
        <v>5.5920349233898321</v>
      </c>
      <c r="FY14">
        <f t="shared" si="2"/>
        <v>5.6234508499257299</v>
      </c>
      <c r="FZ14">
        <f t="shared" si="2"/>
        <v>5.6548667764616276</v>
      </c>
      <c r="GA14">
        <f t="shared" si="2"/>
        <v>5.6862827029975254</v>
      </c>
      <c r="GB14">
        <f t="shared" si="2"/>
        <v>5.7176986295334231</v>
      </c>
      <c r="GC14">
        <f t="shared" si="2"/>
        <v>5.7491145560693209</v>
      </c>
      <c r="GD14">
        <f t="shared" si="2"/>
        <v>5.7805304826052186</v>
      </c>
      <c r="GE14">
        <f t="shared" si="2"/>
        <v>5.8119464091411173</v>
      </c>
      <c r="GF14">
        <f t="shared" si="2"/>
        <v>5.843362335677015</v>
      </c>
      <c r="GG14">
        <f t="shared" si="2"/>
        <v>5.8747782622129137</v>
      </c>
      <c r="GH14">
        <f t="shared" si="2"/>
        <v>5.9061941887488114</v>
      </c>
      <c r="GI14">
        <f t="shared" si="2"/>
        <v>5.9376101152847092</v>
      </c>
      <c r="GJ14">
        <f t="shared" si="2"/>
        <v>5.9690260418206069</v>
      </c>
      <c r="GK14">
        <f t="shared" si="2"/>
        <v>6.0004419683565047</v>
      </c>
      <c r="GL14">
        <f t="shared" ref="GL14:GT14" si="3">$B10+GL13*($B11-$B10)/200</f>
        <v>6.0318578948924024</v>
      </c>
      <c r="GM14">
        <f t="shared" si="3"/>
        <v>6.0632738214283002</v>
      </c>
      <c r="GN14">
        <f t="shared" si="3"/>
        <v>6.0946897479641988</v>
      </c>
      <c r="GO14">
        <f t="shared" si="3"/>
        <v>6.1261056745000966</v>
      </c>
      <c r="GP14">
        <f t="shared" si="3"/>
        <v>6.1575216010359943</v>
      </c>
      <c r="GQ14">
        <f t="shared" si="3"/>
        <v>6.1889375275718921</v>
      </c>
      <c r="GR14">
        <f t="shared" si="3"/>
        <v>6.2203534541077907</v>
      </c>
      <c r="GS14">
        <f t="shared" si="3"/>
        <v>6.2517693806436885</v>
      </c>
      <c r="GT14">
        <f t="shared" si="3"/>
        <v>6.2831853071795862</v>
      </c>
    </row>
    <row r="17" spans="1:253" x14ac:dyDescent="0.15">
      <c r="A17" s="9" t="s">
        <v>65</v>
      </c>
    </row>
    <row r="18" spans="1:253" x14ac:dyDescent="0.15">
      <c r="A18" s="8" t="s">
        <v>40</v>
      </c>
    </row>
    <row r="19" spans="1:253" s="14" customFormat="1" ht="16.5" x14ac:dyDescent="0.25">
      <c r="A19" s="13" t="s">
        <v>32</v>
      </c>
      <c r="B19" s="15">
        <f t="shared" ref="B19:BM19" si="4">$B$2*COS(B$14)*($B$4*COS($B$5)-$B$2*COS(B$14))</f>
        <v>-119.10129954336233</v>
      </c>
      <c r="C19" s="15">
        <f t="shared" si="4"/>
        <v>-118.99321062651519</v>
      </c>
      <c r="D19" s="15">
        <f t="shared" si="4"/>
        <v>-118.66934255771424</v>
      </c>
      <c r="E19" s="15">
        <f t="shared" si="4"/>
        <v>-118.13088983629616</v>
      </c>
      <c r="F19" s="15">
        <f t="shared" si="4"/>
        <v>-117.37983814761286</v>
      </c>
      <c r="G19" s="15">
        <f t="shared" si="4"/>
        <v>-116.4189566639519</v>
      </c>
      <c r="H19" s="15">
        <f t="shared" si="4"/>
        <v>-115.2517873082071</v>
      </c>
      <c r="I19" s="15">
        <f t="shared" si="4"/>
        <v>-113.88263102248122</v>
      </c>
      <c r="J19" s="15">
        <f t="shared" si="4"/>
        <v>-112.31653109556792</v>
      </c>
      <c r="K19" s="15">
        <f t="shared" si="4"/>
        <v>-110.55925361481546</v>
      </c>
      <c r="L19" s="15">
        <f t="shared" si="4"/>
        <v>-108.61726511916773</v>
      </c>
      <c r="M19" s="15">
        <f t="shared" si="4"/>
        <v>-106.49770754117318</v>
      </c>
      <c r="N19" s="15">
        <f t="shared" si="4"/>
        <v>-104.20837053639687</v>
      </c>
      <c r="O19" s="15">
        <f t="shared" si="4"/>
        <v>-101.75766130893052</v>
      </c>
      <c r="P19" s="15">
        <f t="shared" si="4"/>
        <v>-99.154572051525577</v>
      </c>
      <c r="Q19" s="15">
        <f t="shared" si="4"/>
        <v>-96.40864512823579</v>
      </c>
      <c r="R19" s="15">
        <f t="shared" si="4"/>
        <v>-93.529936136317048</v>
      </c>
      <c r="S19" s="15">
        <f t="shared" si="4"/>
        <v>-90.52897499244898</v>
      </c>
      <c r="T19" s="15">
        <f t="shared" si="4"/>
        <v>-87.416725196093338</v>
      </c>
      <c r="U19" s="15">
        <f t="shared" si="4"/>
        <v>-84.204541429948449</v>
      </c>
      <c r="V19" s="15">
        <f t="shared" si="4"/>
        <v>-80.904125663973915</v>
      </c>
      <c r="W19" s="15">
        <f t="shared" si="4"/>
        <v>-77.527481935319955</v>
      </c>
      <c r="X19" s="15">
        <f t="shared" si="4"/>
        <v>-74.086869981674042</v>
      </c>
      <c r="Y19" s="15">
        <f t="shared" si="4"/>
        <v>-70.594757910018558</v>
      </c>
      <c r="Z19" s="15">
        <f t="shared" si="4"/>
        <v>-67.063774086555753</v>
      </c>
      <c r="AA19" s="15">
        <f t="shared" si="4"/>
        <v>-63.50665843658701</v>
      </c>
      <c r="AB19" s="15">
        <f t="shared" si="4"/>
        <v>-59.936213345419986</v>
      </c>
      <c r="AC19" s="15">
        <f t="shared" si="4"/>
        <v>-56.365254352911556</v>
      </c>
      <c r="AD19" s="15">
        <f t="shared" si="4"/>
        <v>-52.80656083502862</v>
      </c>
      <c r="AE19" s="15">
        <f t="shared" si="4"/>
        <v>-49.27282686582241</v>
      </c>
      <c r="AF19" s="15">
        <f t="shared" si="4"/>
        <v>-45.776612452461983</v>
      </c>
      <c r="AG19" s="15">
        <f t="shared" si="4"/>
        <v>-42.33029533446458</v>
      </c>
      <c r="AH19" s="15">
        <f t="shared" si="4"/>
        <v>-38.94602353599997</v>
      </c>
      <c r="AI19" s="15">
        <f t="shared" si="4"/>
        <v>-35.635668857139315</v>
      </c>
      <c r="AJ19" s="15">
        <f t="shared" si="4"/>
        <v>-32.410781486182373</v>
      </c>
      <c r="AK19" s="15">
        <f t="shared" si="4"/>
        <v>-29.282545910742193</v>
      </c>
      <c r="AL19" s="15">
        <f t="shared" si="4"/>
        <v>-26.261738300110583</v>
      </c>
      <c r="AM19" s="15">
        <f t="shared" si="4"/>
        <v>-23.358685525595007</v>
      </c>
      <c r="AN19" s="15">
        <f t="shared" si="4"/>
        <v>-20.583225979025741</v>
      </c>
      <c r="AO19" s="15">
        <f t="shared" si="4"/>
        <v>-17.944672342511442</v>
      </c>
      <c r="AP19" s="15">
        <f t="shared" si="4"/>
        <v>-15.451776454798015</v>
      </c>
      <c r="AQ19" s="15">
        <f t="shared" si="4"/>
        <v>-13.112696411288546</v>
      </c>
      <c r="AR19" s="15">
        <f t="shared" si="4"/>
        <v>-10.934966025947688</v>
      </c>
      <c r="AS19" s="15">
        <f t="shared" si="4"/>
        <v>-8.9254667739743887</v>
      </c>
      <c r="AT19" s="15">
        <f t="shared" si="4"/>
        <v>-7.0904023243183714</v>
      </c>
      <c r="AU19" s="15">
        <f t="shared" si="4"/>
        <v>-5.4352757608814173</v>
      </c>
      <c r="AV19" s="15">
        <f t="shared" si="4"/>
        <v>-3.9648695806184233</v>
      </c>
      <c r="AW19" s="15">
        <f t="shared" si="4"/>
        <v>-2.6832285457831015</v>
      </c>
      <c r="AX19" s="15">
        <f t="shared" si="4"/>
        <v>-1.5936454562888704</v>
      </c>
      <c r="AY19" s="15">
        <f t="shared" si="4"/>
        <v>-0.69864989662214083</v>
      </c>
      <c r="AZ19" s="15">
        <f t="shared" si="4"/>
        <v>-1.170096381114855E-15</v>
      </c>
      <c r="BA19" s="15">
        <f t="shared" si="4"/>
        <v>0.50132273944929417</v>
      </c>
      <c r="BB19" s="15">
        <f t="shared" si="4"/>
        <v>0.80511558773664904</v>
      </c>
      <c r="BC19" s="15">
        <f t="shared" si="4"/>
        <v>0.911953618651971</v>
      </c>
      <c r="BD19" s="15">
        <f t="shared" si="4"/>
        <v>0.82318569348152593</v>
      </c>
      <c r="BE19" s="15">
        <f t="shared" si="4"/>
        <v>0.54092739039677207</v>
      </c>
      <c r="BF19" s="15">
        <f t="shared" si="4"/>
        <v>6.805091314350635E-2</v>
      </c>
      <c r="BG19" s="15">
        <f t="shared" si="4"/>
        <v>-0.59182797942366072</v>
      </c>
      <c r="BH19" s="15">
        <f t="shared" si="4"/>
        <v>-1.4343659696659516</v>
      </c>
      <c r="BI19" s="15">
        <f t="shared" si="4"/>
        <v>-2.4545110385099607</v>
      </c>
      <c r="BJ19" s="15">
        <f t="shared" si="4"/>
        <v>-3.646524107707231</v>
      </c>
      <c r="BK19" s="15">
        <f t="shared" si="4"/>
        <v>-5.0040033799096468</v>
      </c>
      <c r="BL19" s="15">
        <f t="shared" si="4"/>
        <v>-6.5199112788331099</v>
      </c>
      <c r="BM19" s="15">
        <f t="shared" si="4"/>
        <v>-8.1866038815361204</v>
      </c>
      <c r="BN19" s="15">
        <f t="shared" ref="BN19:DY19" si="5">$B$2*COS(BN$14)*($B$4*COS($B$5)-$B$2*COS(BN$14))</f>
        <v>-9.9958627250204568</v>
      </c>
      <c r="BO19" s="15">
        <f t="shared" si="5"/>
        <v>-11.93892886001049</v>
      </c>
      <c r="BP19" s="15">
        <f t="shared" si="5"/>
        <v>-14.006539015917957</v>
      </c>
      <c r="BQ19" s="15">
        <f t="shared" si="5"/>
        <v>-16.188963732689153</v>
      </c>
      <c r="BR19" s="15">
        <f t="shared" si="5"/>
        <v>-18.476047307492781</v>
      </c>
      <c r="BS19" s="15">
        <f t="shared" si="5"/>
        <v>-20.857249397067651</v>
      </c>
      <c r="BT19" s="15">
        <f t="shared" si="5"/>
        <v>-23.321688110043283</v>
      </c>
      <c r="BU19" s="15">
        <f t="shared" si="5"/>
        <v>-25.858184417692115</v>
      </c>
      <c r="BV19" s="15">
        <f t="shared" si="5"/>
        <v>-28.455307706398926</v>
      </c>
      <c r="BW19" s="15">
        <f t="shared" si="5"/>
        <v>-31.101422290658007</v>
      </c>
      <c r="BX19" s="15">
        <f t="shared" si="5"/>
        <v>-33.784734701648667</v>
      </c>
      <c r="BY19" s="15">
        <f t="shared" si="5"/>
        <v>-36.493341563412983</v>
      </c>
      <c r="BZ19" s="15">
        <f t="shared" si="5"/>
        <v>-39.215277866375565</v>
      </c>
      <c r="CA19" s="15">
        <f t="shared" si="5"/>
        <v>-41.938565446411886</v>
      </c>
      <c r="CB19" s="15">
        <f t="shared" si="5"/>
        <v>-44.651261476898398</v>
      </c>
      <c r="CC19" s="15">
        <f t="shared" si="5"/>
        <v>-47.341506781165506</v>
      </c>
      <c r="CD19" s="15">
        <f t="shared" si="5"/>
        <v>-49.997573773520799</v>
      </c>
      <c r="CE19" s="15">
        <f t="shared" si="5"/>
        <v>-52.607913838519337</v>
      </c>
      <c r="CF19" s="15">
        <f t="shared" si="5"/>
        <v>-55.161203960413879</v>
      </c>
      <c r="CG19" s="15">
        <f t="shared" si="5"/>
        <v>-57.646392417722581</v>
      </c>
      <c r="CH19" s="15">
        <f t="shared" si="5"/>
        <v>-60.052743361582628</v>
      </c>
      <c r="CI19" s="15">
        <f t="shared" si="5"/>
        <v>-62.369880101011525</v>
      </c>
      <c r="CJ19" s="15">
        <f t="shared" si="5"/>
        <v>-64.587826923343385</v>
      </c>
      <c r="CK19" s="15">
        <f t="shared" si="5"/>
        <v>-66.697049283938298</v>
      </c>
      <c r="CL19" s="15">
        <f t="shared" si="5"/>
        <v>-68.688492205744254</v>
      </c>
      <c r="CM19" s="15">
        <f t="shared" si="5"/>
        <v>-70.553616736405701</v>
      </c>
      <c r="CN19" s="15">
        <f t="shared" si="5"/>
        <v>-72.284434318326959</v>
      </c>
      <c r="CO19" s="15">
        <f t="shared" si="5"/>
        <v>-73.873538935386023</v>
      </c>
      <c r="CP19" s="15">
        <f t="shared" si="5"/>
        <v>-75.314136908818369</v>
      </c>
      <c r="CQ19" s="15">
        <f t="shared" si="5"/>
        <v>-76.600074224120704</v>
      </c>
      <c r="CR19" s="15">
        <f t="shared" si="5"/>
        <v>-77.72586128061802</v>
      </c>
      <c r="CS19" s="15">
        <f t="shared" si="5"/>
        <v>-78.686694965563461</v>
      </c>
      <c r="CT19" s="15">
        <f t="shared" si="5"/>
        <v>-79.478477965250249</v>
      </c>
      <c r="CU19" s="15">
        <f t="shared" si="5"/>
        <v>-80.097835236572735</v>
      </c>
      <c r="CV19" s="15">
        <f t="shared" si="5"/>
        <v>-80.542127573733552</v>
      </c>
      <c r="CW19" s="15">
        <f t="shared" si="5"/>
        <v>-80.809462216311999</v>
      </c>
      <c r="CX19" s="15">
        <f t="shared" si="5"/>
        <v>-80.89870045663767</v>
      </c>
      <c r="CY19" s="15">
        <f t="shared" si="5"/>
        <v>-80.809462216311999</v>
      </c>
      <c r="CZ19" s="15">
        <f t="shared" si="5"/>
        <v>-80.542127573733552</v>
      </c>
      <c r="DA19" s="15">
        <f t="shared" si="5"/>
        <v>-80.097835236572735</v>
      </c>
      <c r="DB19" s="15">
        <f t="shared" si="5"/>
        <v>-79.478477965250278</v>
      </c>
      <c r="DC19" s="15">
        <f t="shared" si="5"/>
        <v>-78.68669496556349</v>
      </c>
      <c r="DD19" s="15">
        <f t="shared" si="5"/>
        <v>-77.72586128061802</v>
      </c>
      <c r="DE19" s="15">
        <f t="shared" si="5"/>
        <v>-76.600074224120732</v>
      </c>
      <c r="DF19" s="15">
        <f t="shared" si="5"/>
        <v>-75.31413690881844</v>
      </c>
      <c r="DG19" s="15">
        <f t="shared" si="5"/>
        <v>-73.873538935386051</v>
      </c>
      <c r="DH19" s="15">
        <f t="shared" si="5"/>
        <v>-72.284434318326987</v>
      </c>
      <c r="DI19" s="15">
        <f t="shared" si="5"/>
        <v>-70.553616736405701</v>
      </c>
      <c r="DJ19" s="15">
        <f t="shared" si="5"/>
        <v>-68.688492205744282</v>
      </c>
      <c r="DK19" s="15">
        <f t="shared" si="5"/>
        <v>-66.697049283938355</v>
      </c>
      <c r="DL19" s="15">
        <f t="shared" si="5"/>
        <v>-64.587826923343442</v>
      </c>
      <c r="DM19" s="15">
        <f t="shared" si="5"/>
        <v>-62.369880101011496</v>
      </c>
      <c r="DN19" s="15">
        <f t="shared" si="5"/>
        <v>-60.0527433615826</v>
      </c>
      <c r="DO19" s="15">
        <f t="shared" si="5"/>
        <v>-57.646392417722581</v>
      </c>
      <c r="DP19" s="15">
        <f t="shared" si="5"/>
        <v>-55.161203960413928</v>
      </c>
      <c r="DQ19" s="15">
        <f t="shared" si="5"/>
        <v>-52.607913838519387</v>
      </c>
      <c r="DR19" s="15">
        <f t="shared" si="5"/>
        <v>-49.997573773520877</v>
      </c>
      <c r="DS19" s="15">
        <f t="shared" si="5"/>
        <v>-47.341506781165492</v>
      </c>
      <c r="DT19" s="15">
        <f t="shared" si="5"/>
        <v>-44.651261476898412</v>
      </c>
      <c r="DU19" s="15">
        <f t="shared" si="5"/>
        <v>-41.9385654464119</v>
      </c>
      <c r="DV19" s="15">
        <f t="shared" si="5"/>
        <v>-39.215277866375622</v>
      </c>
      <c r="DW19" s="15">
        <f t="shared" si="5"/>
        <v>-36.493341563413033</v>
      </c>
      <c r="DX19" s="15">
        <f t="shared" si="5"/>
        <v>-33.784734701648659</v>
      </c>
      <c r="DY19" s="15">
        <f t="shared" si="5"/>
        <v>-31.101422290658025</v>
      </c>
      <c r="DZ19" s="15">
        <f t="shared" ref="DZ19:GK19" si="6">$B$2*COS(DZ$14)*($B$4*COS($B$5)-$B$2*COS(DZ$14))</f>
        <v>-28.455307706398898</v>
      </c>
      <c r="EA19" s="15">
        <f t="shared" si="6"/>
        <v>-25.858184417692108</v>
      </c>
      <c r="EB19" s="15">
        <f t="shared" si="6"/>
        <v>-23.321688110043311</v>
      </c>
      <c r="EC19" s="15">
        <f t="shared" si="6"/>
        <v>-20.857249397067669</v>
      </c>
      <c r="ED19" s="15">
        <f t="shared" si="6"/>
        <v>-18.476047307492735</v>
      </c>
      <c r="EE19" s="15">
        <f t="shared" si="6"/>
        <v>-16.188963732689132</v>
      </c>
      <c r="EF19" s="15">
        <f t="shared" si="6"/>
        <v>-14.00653901591795</v>
      </c>
      <c r="EG19" s="15">
        <f t="shared" si="6"/>
        <v>-11.93892886001051</v>
      </c>
      <c r="EH19" s="15">
        <f t="shared" si="6"/>
        <v>-9.9958627250204213</v>
      </c>
      <c r="EI19" s="15">
        <f t="shared" si="6"/>
        <v>-8.1866038815360991</v>
      </c>
      <c r="EJ19" s="15">
        <f t="shared" si="6"/>
        <v>-6.5199112788331144</v>
      </c>
      <c r="EK19" s="15">
        <f t="shared" si="6"/>
        <v>-5.0040033799096468</v>
      </c>
      <c r="EL19" s="15">
        <f t="shared" si="6"/>
        <v>-3.6465241077072497</v>
      </c>
      <c r="EM19" s="15">
        <f t="shared" si="6"/>
        <v>-2.4545110385099771</v>
      </c>
      <c r="EN19" s="15">
        <f t="shared" si="6"/>
        <v>-1.4343659696659392</v>
      </c>
      <c r="EO19" s="15">
        <f t="shared" si="6"/>
        <v>-0.59182797942366183</v>
      </c>
      <c r="EP19" s="15">
        <f t="shared" si="6"/>
        <v>6.8050913143505948E-2</v>
      </c>
      <c r="EQ19" s="15">
        <f t="shared" si="6"/>
        <v>0.54092739039676929</v>
      </c>
      <c r="ER19" s="15">
        <f t="shared" si="6"/>
        <v>0.82318569348152326</v>
      </c>
      <c r="ES19" s="15">
        <f t="shared" si="6"/>
        <v>0.91195361865197089</v>
      </c>
      <c r="ET19" s="15">
        <f t="shared" si="6"/>
        <v>0.80511558773664771</v>
      </c>
      <c r="EU19" s="15">
        <f t="shared" si="6"/>
        <v>0.5013227394492944</v>
      </c>
      <c r="EV19" s="15">
        <f t="shared" si="6"/>
        <v>3.5102891433445606E-15</v>
      </c>
      <c r="EW19" s="15">
        <f t="shared" si="6"/>
        <v>-0.69864989662212884</v>
      </c>
      <c r="EX19" s="15">
        <f t="shared" si="6"/>
        <v>-1.5936454562888482</v>
      </c>
      <c r="EY19" s="15">
        <f t="shared" si="6"/>
        <v>-2.6832285457831095</v>
      </c>
      <c r="EZ19" s="15">
        <f t="shared" si="6"/>
        <v>-3.9648695806184131</v>
      </c>
      <c r="FA19" s="15">
        <f t="shared" si="6"/>
        <v>-5.4352757608814048</v>
      </c>
      <c r="FB19" s="15">
        <f t="shared" si="6"/>
        <v>-7.0904023243183447</v>
      </c>
      <c r="FC19" s="15">
        <f t="shared" si="6"/>
        <v>-8.9254667739743478</v>
      </c>
      <c r="FD19" s="15">
        <f t="shared" si="6"/>
        <v>-10.934966025947702</v>
      </c>
      <c r="FE19" s="15">
        <f t="shared" si="6"/>
        <v>-13.112696411288525</v>
      </c>
      <c r="FF19" s="15">
        <f t="shared" si="6"/>
        <v>-15.451776454797995</v>
      </c>
      <c r="FG19" s="15">
        <f t="shared" si="6"/>
        <v>-17.944672342511403</v>
      </c>
      <c r="FH19" s="15">
        <f t="shared" si="6"/>
        <v>-20.583225979025677</v>
      </c>
      <c r="FI19" s="15">
        <f t="shared" si="6"/>
        <v>-23.358685525594954</v>
      </c>
      <c r="FJ19" s="15">
        <f t="shared" si="6"/>
        <v>-26.261738300110487</v>
      </c>
      <c r="FK19" s="15">
        <f t="shared" si="6"/>
        <v>-29.282545910742076</v>
      </c>
      <c r="FL19" s="15">
        <f t="shared" si="6"/>
        <v>-32.410781486182444</v>
      </c>
      <c r="FM19" s="15">
        <f t="shared" si="6"/>
        <v>-35.635668857139358</v>
      </c>
      <c r="FN19" s="15">
        <f t="shared" si="6"/>
        <v>-38.946023535999991</v>
      </c>
      <c r="FO19" s="15">
        <f t="shared" si="6"/>
        <v>-42.330295334464559</v>
      </c>
      <c r="FP19" s="15">
        <f t="shared" si="6"/>
        <v>-45.776612452461933</v>
      </c>
      <c r="FQ19" s="15">
        <f t="shared" si="6"/>
        <v>-49.27282686582236</v>
      </c>
      <c r="FR19" s="15">
        <f t="shared" si="6"/>
        <v>-52.806560835028549</v>
      </c>
      <c r="FS19" s="15">
        <f t="shared" si="6"/>
        <v>-56.365254352911464</v>
      </c>
      <c r="FT19" s="15">
        <f t="shared" si="6"/>
        <v>-59.93621334541988</v>
      </c>
      <c r="FU19" s="15">
        <f t="shared" si="6"/>
        <v>-63.506658436586896</v>
      </c>
      <c r="FV19" s="15">
        <f t="shared" si="6"/>
        <v>-67.063774086555696</v>
      </c>
      <c r="FW19" s="15">
        <f t="shared" si="6"/>
        <v>-70.594757910018558</v>
      </c>
      <c r="FX19" s="15">
        <f t="shared" si="6"/>
        <v>-74.08686998167407</v>
      </c>
      <c r="FY19" s="15">
        <f t="shared" si="6"/>
        <v>-77.527481935319955</v>
      </c>
      <c r="FZ19" s="15">
        <f t="shared" si="6"/>
        <v>-80.904125663973886</v>
      </c>
      <c r="GA19" s="15">
        <f t="shared" si="6"/>
        <v>-84.204541429948378</v>
      </c>
      <c r="GB19" s="15">
        <f t="shared" si="6"/>
        <v>-87.416725196093282</v>
      </c>
      <c r="GC19" s="15">
        <f t="shared" si="6"/>
        <v>-90.528974992448866</v>
      </c>
      <c r="GD19" s="15">
        <f t="shared" si="6"/>
        <v>-93.529936136316948</v>
      </c>
      <c r="GE19" s="15">
        <f t="shared" si="6"/>
        <v>-96.40864512823579</v>
      </c>
      <c r="GF19" s="15">
        <f t="shared" si="6"/>
        <v>-99.154572051525506</v>
      </c>
      <c r="GG19" s="15">
        <f t="shared" si="6"/>
        <v>-101.75766130893055</v>
      </c>
      <c r="GH19" s="15">
        <f t="shared" si="6"/>
        <v>-104.20837053639687</v>
      </c>
      <c r="GI19" s="15">
        <f t="shared" si="6"/>
        <v>-106.49770754117318</v>
      </c>
      <c r="GJ19" s="15">
        <f t="shared" si="6"/>
        <v>-108.61726511916773</v>
      </c>
      <c r="GK19" s="15">
        <f t="shared" si="6"/>
        <v>-110.55925361481546</v>
      </c>
      <c r="GL19" s="15">
        <f t="shared" ref="GL19:GT19" si="7">$B$2*COS(GL$14)*($B$4*COS($B$5)-$B$2*COS(GL$14))</f>
        <v>-112.3165310955679</v>
      </c>
      <c r="GM19" s="15">
        <f t="shared" si="7"/>
        <v>-113.88263102248118</v>
      </c>
      <c r="GN19" s="15">
        <f t="shared" si="7"/>
        <v>-115.2517873082071</v>
      </c>
      <c r="GO19" s="15">
        <f t="shared" si="7"/>
        <v>-116.41895666395187</v>
      </c>
      <c r="GP19" s="15">
        <f t="shared" si="7"/>
        <v>-117.37983814761282</v>
      </c>
      <c r="GQ19" s="15">
        <f t="shared" si="7"/>
        <v>-118.13088983629616</v>
      </c>
      <c r="GR19" s="15">
        <f t="shared" si="7"/>
        <v>-118.66934255771424</v>
      </c>
      <c r="GS19" s="15">
        <f t="shared" si="7"/>
        <v>-118.99321062651519</v>
      </c>
      <c r="GT19" s="15">
        <f t="shared" si="7"/>
        <v>-119.10129954336233</v>
      </c>
    </row>
    <row r="20" spans="1:253" ht="17.25" x14ac:dyDescent="0.25">
      <c r="A20" s="8" t="s">
        <v>33</v>
      </c>
      <c r="B20" s="17">
        <f t="shared" ref="B20:BM20" si="8">$B$4*$B$4+$B$2*$B$2-2*$B$4*$B$2*COS($B$5-B$14)</f>
        <v>259.20259908672466</v>
      </c>
      <c r="C20" s="17">
        <f t="shared" si="8"/>
        <v>252.37836541521256</v>
      </c>
      <c r="D20" s="17">
        <f t="shared" si="8"/>
        <v>245.52316508539158</v>
      </c>
      <c r="E20" s="17">
        <f t="shared" si="8"/>
        <v>238.64376335234897</v>
      </c>
      <c r="F20" s="17">
        <f t="shared" si="8"/>
        <v>231.74694935503493</v>
      </c>
      <c r="G20" s="17">
        <f t="shared" si="8"/>
        <v>224.83952941620237</v>
      </c>
      <c r="H20" s="17">
        <f t="shared" si="8"/>
        <v>217.92832032538803</v>
      </c>
      <c r="I20" s="17">
        <f t="shared" si="8"/>
        <v>211.02014261156415</v>
      </c>
      <c r="J20" s="17">
        <f t="shared" si="8"/>
        <v>204.12181381209987</v>
      </c>
      <c r="K20" s="17">
        <f t="shared" si="8"/>
        <v>197.24014174467499</v>
      </c>
      <c r="L20" s="17">
        <f t="shared" si="8"/>
        <v>190.38191778878559</v>
      </c>
      <c r="M20" s="17">
        <f t="shared" si="8"/>
        <v>183.55391018347282</v>
      </c>
      <c r="N20" s="17">
        <f t="shared" si="8"/>
        <v>176.7628573478878</v>
      </c>
      <c r="O20" s="17">
        <f t="shared" si="8"/>
        <v>170.01546123128534</v>
      </c>
      <c r="P20" s="17">
        <f t="shared" si="8"/>
        <v>163.31838069900977</v>
      </c>
      <c r="Q20" s="17">
        <f t="shared" si="8"/>
        <v>156.67822496099791</v>
      </c>
      <c r="R20" s="17">
        <f t="shared" si="8"/>
        <v>150.10154704928755</v>
      </c>
      <c r="S20" s="17">
        <f t="shared" si="8"/>
        <v>143.59483735096558</v>
      </c>
      <c r="T20" s="17">
        <f t="shared" si="8"/>
        <v>137.16451720293966</v>
      </c>
      <c r="U20" s="17">
        <f t="shared" si="8"/>
        <v>130.81693255485399</v>
      </c>
      <c r="V20" s="17">
        <f t="shared" si="8"/>
        <v>124.55834770640296</v>
      </c>
      <c r="W20" s="17">
        <f t="shared" si="8"/>
        <v>118.39493912522393</v>
      </c>
      <c r="X20" s="17">
        <f t="shared" si="8"/>
        <v>112.3327893514692</v>
      </c>
      <c r="Y20" s="17">
        <f t="shared" si="8"/>
        <v>106.37788099507323</v>
      </c>
      <c r="Z20" s="17">
        <f t="shared" si="8"/>
        <v>100.53609083163894</v>
      </c>
      <c r="AA20" s="17">
        <f t="shared" si="8"/>
        <v>94.813184002769844</v>
      </c>
      <c r="AB20" s="17">
        <f t="shared" si="8"/>
        <v>89.214808326571102</v>
      </c>
      <c r="AC20" s="17">
        <f t="shared" si="8"/>
        <v>83.746488723935045</v>
      </c>
      <c r="AD20" s="17">
        <f t="shared" si="8"/>
        <v>78.413621766111191</v>
      </c>
      <c r="AE20" s="17">
        <f t="shared" si="8"/>
        <v>73.221470348942148</v>
      </c>
      <c r="AF20" s="17">
        <f t="shared" si="8"/>
        <v>68.175158499020597</v>
      </c>
      <c r="AG20" s="17">
        <f t="shared" si="8"/>
        <v>63.279666316893781</v>
      </c>
      <c r="AH20" s="17">
        <f t="shared" si="8"/>
        <v>58.539825062305539</v>
      </c>
      <c r="AI20" s="17">
        <f t="shared" si="8"/>
        <v>53.960312386326194</v>
      </c>
      <c r="AJ20" s="17">
        <f t="shared" si="8"/>
        <v>49.54564771507566</v>
      </c>
      <c r="AK20" s="17">
        <f t="shared" si="8"/>
        <v>45.300187789595583</v>
      </c>
      <c r="AL20" s="17">
        <f t="shared" si="8"/>
        <v>41.22812236627172</v>
      </c>
      <c r="AM20" s="17">
        <f t="shared" si="8"/>
        <v>37.333470082050525</v>
      </c>
      <c r="AN20" s="17">
        <f t="shared" si="8"/>
        <v>33.620074488529525</v>
      </c>
      <c r="AO20" s="17">
        <f t="shared" si="8"/>
        <v>30.09160025883574</v>
      </c>
      <c r="AP20" s="17">
        <f t="shared" si="8"/>
        <v>26.751529571036059</v>
      </c>
      <c r="AQ20" s="17">
        <f t="shared" si="8"/>
        <v>23.603158671647748</v>
      </c>
      <c r="AR20" s="17">
        <f t="shared" si="8"/>
        <v>20.649594622641018</v>
      </c>
      <c r="AS20" s="17">
        <f t="shared" si="8"/>
        <v>17.893752235144206</v>
      </c>
      <c r="AT20" s="17">
        <f t="shared" si="8"/>
        <v>15.338351192876814</v>
      </c>
      <c r="AU20" s="17">
        <f t="shared" si="8"/>
        <v>12.985913368150307</v>
      </c>
      <c r="AV20" s="17">
        <f t="shared" si="8"/>
        <v>10.838760333084394</v>
      </c>
      <c r="AW20" s="17">
        <f t="shared" si="8"/>
        <v>8.8990110684957813</v>
      </c>
      <c r="AX20" s="17">
        <f t="shared" si="8"/>
        <v>7.168579872719846</v>
      </c>
      <c r="AY20" s="17">
        <f t="shared" si="8"/>
        <v>5.6491744724293085</v>
      </c>
      <c r="AZ20" s="17">
        <f t="shared" si="8"/>
        <v>4.3422943373142289</v>
      </c>
      <c r="BA20" s="17">
        <f t="shared" si="8"/>
        <v>3.249229200286436</v>
      </c>
      <c r="BB20" s="17">
        <f t="shared" si="8"/>
        <v>2.3710577846688068</v>
      </c>
      <c r="BC20" s="17">
        <f t="shared" si="8"/>
        <v>1.7086467396256353</v>
      </c>
      <c r="BD20" s="17">
        <f t="shared" si="8"/>
        <v>1.262649784884502</v>
      </c>
      <c r="BE20" s="17">
        <f t="shared" si="8"/>
        <v>1.0335070655939091</v>
      </c>
      <c r="BF20" s="17">
        <f t="shared" si="8"/>
        <v>1.0214447179530737</v>
      </c>
      <c r="BG20" s="17">
        <f t="shared" si="8"/>
        <v>1.2264746460427602</v>
      </c>
      <c r="BH20" s="17">
        <f t="shared" si="8"/>
        <v>1.6483945100775372</v>
      </c>
      <c r="BI20" s="17">
        <f t="shared" si="8"/>
        <v>2.286787926090625</v>
      </c>
      <c r="BJ20" s="17">
        <f t="shared" si="8"/>
        <v>3.1410248768545159</v>
      </c>
      <c r="BK20" s="17">
        <f t="shared" si="8"/>
        <v>4.2102623336321869</v>
      </c>
      <c r="BL20" s="17">
        <f t="shared" si="8"/>
        <v>5.4934450881443126</v>
      </c>
      <c r="BM20" s="17">
        <f t="shared" si="8"/>
        <v>6.9893067939327409</v>
      </c>
      <c r="BN20" s="17">
        <f t="shared" ref="BN20:DY20" si="9">$B$4*$B$4+$B$2*$B$2-2*$B$4*$B$2*COS($B$5-BN$14)</f>
        <v>8.6963712160914781</v>
      </c>
      <c r="BO20" s="17">
        <f t="shared" si="9"/>
        <v>10.612953688132166</v>
      </c>
      <c r="BP20" s="17">
        <f t="shared" si="9"/>
        <v>12.737162774546817</v>
      </c>
      <c r="BQ20" s="17">
        <f t="shared" si="9"/>
        <v>15.06690213742587</v>
      </c>
      <c r="BR20" s="17">
        <f t="shared" si="9"/>
        <v>17.599872605291125</v>
      </c>
      <c r="BS20" s="17">
        <f t="shared" si="9"/>
        <v>20.333574442099945</v>
      </c>
      <c r="BT20" s="17">
        <f t="shared" si="9"/>
        <v>23.26530981418324</v>
      </c>
      <c r="BU20" s="17">
        <f t="shared" si="9"/>
        <v>26.392185452681559</v>
      </c>
      <c r="BV20" s="17">
        <f t="shared" si="9"/>
        <v>29.711115508851833</v>
      </c>
      <c r="BW20" s="17">
        <f t="shared" si="9"/>
        <v>33.218824599427961</v>
      </c>
      <c r="BX20" s="17">
        <f t="shared" si="9"/>
        <v>36.911851039028448</v>
      </c>
      <c r="BY20" s="17">
        <f t="shared" si="9"/>
        <v>40.786550256421805</v>
      </c>
      <c r="BZ20" s="17">
        <f t="shared" si="9"/>
        <v>44.839098391278611</v>
      </c>
      <c r="CA20" s="17">
        <f t="shared" si="9"/>
        <v>49.065496067859868</v>
      </c>
      <c r="CB20" s="17">
        <f t="shared" si="9"/>
        <v>53.461572341917901</v>
      </c>
      <c r="CC20" s="17">
        <f t="shared" si="9"/>
        <v>58.022988816914989</v>
      </c>
      <c r="CD20" s="17">
        <f t="shared" si="9"/>
        <v>62.745243925496737</v>
      </c>
      <c r="CE20" s="17">
        <f t="shared" si="9"/>
        <v>67.623677371995768</v>
      </c>
      <c r="CF20" s="17">
        <f t="shared" si="9"/>
        <v>72.653474731580786</v>
      </c>
      <c r="CG20" s="17">
        <f t="shared" si="9"/>
        <v>77.829672201512835</v>
      </c>
      <c r="CH20" s="17">
        <f t="shared" si="9"/>
        <v>83.147161499818708</v>
      </c>
      <c r="CI20" s="17">
        <f t="shared" si="9"/>
        <v>88.600694906549364</v>
      </c>
      <c r="CJ20" s="17">
        <f t="shared" si="9"/>
        <v>94.184890442645454</v>
      </c>
      <c r="CK20" s="17">
        <f t="shared" si="9"/>
        <v>99.894237181300895</v>
      </c>
      <c r="CL20" s="17">
        <f t="shared" si="9"/>
        <v>105.72310068658255</v>
      </c>
      <c r="CM20" s="17">
        <f t="shared" si="9"/>
        <v>111.66572857393784</v>
      </c>
      <c r="CN20" s="17">
        <f t="shared" si="9"/>
        <v>117.71625618710401</v>
      </c>
      <c r="CO20" s="17">
        <f t="shared" si="9"/>
        <v>123.86871238581601</v>
      </c>
      <c r="CP20" s="17">
        <f t="shared" si="9"/>
        <v>130.11702543860071</v>
      </c>
      <c r="CQ20" s="17">
        <f t="shared" si="9"/>
        <v>136.45502901484315</v>
      </c>
      <c r="CR20" s="17">
        <f t="shared" si="9"/>
        <v>142.87646827020987</v>
      </c>
      <c r="CS20" s="17">
        <f t="shared" si="9"/>
        <v>149.37500601942551</v>
      </c>
      <c r="CT20" s="17">
        <f t="shared" si="9"/>
        <v>155.94422899030968</v>
      </c>
      <c r="CU20" s="17">
        <f t="shared" si="9"/>
        <v>162.57765415290206</v>
      </c>
      <c r="CV20" s="17">
        <f t="shared" si="9"/>
        <v>169.26873511743017</v>
      </c>
      <c r="CW20" s="17">
        <f t="shared" si="9"/>
        <v>176.01086859480614</v>
      </c>
      <c r="CX20" s="17">
        <f t="shared" si="9"/>
        <v>182.79740091327531</v>
      </c>
      <c r="CY20" s="17">
        <f t="shared" si="9"/>
        <v>189.62163458478739</v>
      </c>
      <c r="CZ20" s="17">
        <f t="shared" si="9"/>
        <v>196.47683491460839</v>
      </c>
      <c r="DA20" s="17">
        <f t="shared" si="9"/>
        <v>203.356236647651</v>
      </c>
      <c r="DB20" s="17">
        <f t="shared" si="9"/>
        <v>210.2530506449651</v>
      </c>
      <c r="DC20" s="17">
        <f t="shared" si="9"/>
        <v>217.1604705837976</v>
      </c>
      <c r="DD20" s="17">
        <f t="shared" si="9"/>
        <v>224.071679674612</v>
      </c>
      <c r="DE20" s="17">
        <f t="shared" si="9"/>
        <v>230.97985738843585</v>
      </c>
      <c r="DF20" s="17">
        <f t="shared" si="9"/>
        <v>237.87818618790007</v>
      </c>
      <c r="DG20" s="17">
        <f t="shared" si="9"/>
        <v>244.75985825532496</v>
      </c>
      <c r="DH20" s="17">
        <f t="shared" si="9"/>
        <v>251.61808221121439</v>
      </c>
      <c r="DI20" s="17">
        <f t="shared" si="9"/>
        <v>258.44608981652721</v>
      </c>
      <c r="DJ20" s="17">
        <f t="shared" si="9"/>
        <v>265.2371426521122</v>
      </c>
      <c r="DK20" s="17">
        <f t="shared" si="9"/>
        <v>271.98453876871457</v>
      </c>
      <c r="DL20" s="17">
        <f t="shared" si="9"/>
        <v>278.68161930099018</v>
      </c>
      <c r="DM20" s="17">
        <f t="shared" si="9"/>
        <v>285.32177503900215</v>
      </c>
      <c r="DN20" s="17">
        <f t="shared" si="9"/>
        <v>291.89845295071245</v>
      </c>
      <c r="DO20" s="17">
        <f t="shared" si="9"/>
        <v>298.40516264903442</v>
      </c>
      <c r="DP20" s="17">
        <f t="shared" si="9"/>
        <v>304.83548279706025</v>
      </c>
      <c r="DQ20" s="17">
        <f t="shared" si="9"/>
        <v>311.18306744514592</v>
      </c>
      <c r="DR20" s="17">
        <f t="shared" si="9"/>
        <v>317.44165229359692</v>
      </c>
      <c r="DS20" s="17">
        <f t="shared" si="9"/>
        <v>323.60506087477603</v>
      </c>
      <c r="DT20" s="17">
        <f t="shared" si="9"/>
        <v>329.66721064853078</v>
      </c>
      <c r="DU20" s="17">
        <f t="shared" si="9"/>
        <v>335.62211900492673</v>
      </c>
      <c r="DV20" s="17">
        <f t="shared" si="9"/>
        <v>341.46390916836094</v>
      </c>
      <c r="DW20" s="17">
        <f t="shared" si="9"/>
        <v>347.18681599723004</v>
      </c>
      <c r="DX20" s="17">
        <f t="shared" si="9"/>
        <v>352.78519167342887</v>
      </c>
      <c r="DY20" s="17">
        <f t="shared" si="9"/>
        <v>358.25351127606496</v>
      </c>
      <c r="DZ20" s="17">
        <f t="shared" ref="DZ20:GK20" si="10">$B$4*$B$4+$B$2*$B$2-2*$B$4*$B$2*COS($B$5-DZ$14)</f>
        <v>363.58637823388887</v>
      </c>
      <c r="EA20" s="17">
        <f t="shared" si="10"/>
        <v>368.77852965105785</v>
      </c>
      <c r="EB20" s="17">
        <f t="shared" si="10"/>
        <v>373.82484150097946</v>
      </c>
      <c r="EC20" s="17">
        <f t="shared" si="10"/>
        <v>378.72033368310622</v>
      </c>
      <c r="ED20" s="17">
        <f t="shared" si="10"/>
        <v>383.46017493769455</v>
      </c>
      <c r="EE20" s="17">
        <f t="shared" si="10"/>
        <v>388.03968761367383</v>
      </c>
      <c r="EF20" s="17">
        <f t="shared" si="10"/>
        <v>392.45435228492431</v>
      </c>
      <c r="EG20" s="17">
        <f t="shared" si="10"/>
        <v>396.69981221040445</v>
      </c>
      <c r="EH20" s="17">
        <f t="shared" si="10"/>
        <v>400.77187763372837</v>
      </c>
      <c r="EI20" s="17">
        <f t="shared" si="10"/>
        <v>404.6665299179495</v>
      </c>
      <c r="EJ20" s="17">
        <f t="shared" si="10"/>
        <v>408.37992551147056</v>
      </c>
      <c r="EK20" s="17">
        <f t="shared" si="10"/>
        <v>411.90839974116426</v>
      </c>
      <c r="EL20" s="17">
        <f t="shared" si="10"/>
        <v>415.24847042896397</v>
      </c>
      <c r="EM20" s="17">
        <f t="shared" si="10"/>
        <v>418.39684132835225</v>
      </c>
      <c r="EN20" s="17">
        <f t="shared" si="10"/>
        <v>421.35040537735904</v>
      </c>
      <c r="EO20" s="17">
        <f t="shared" si="10"/>
        <v>424.10624776485588</v>
      </c>
      <c r="EP20" s="17">
        <f t="shared" si="10"/>
        <v>426.66164880712324</v>
      </c>
      <c r="EQ20" s="17">
        <f t="shared" si="10"/>
        <v>429.01408663184969</v>
      </c>
      <c r="ER20" s="17">
        <f t="shared" si="10"/>
        <v>431.16123966691561</v>
      </c>
      <c r="ES20" s="17">
        <f t="shared" si="10"/>
        <v>433.10098893150428</v>
      </c>
      <c r="ET20" s="17">
        <f t="shared" si="10"/>
        <v>434.83142012728024</v>
      </c>
      <c r="EU20" s="17">
        <f t="shared" si="10"/>
        <v>436.35082552757069</v>
      </c>
      <c r="EV20" s="17">
        <f t="shared" si="10"/>
        <v>437.65770566268577</v>
      </c>
      <c r="EW20" s="17">
        <f t="shared" si="10"/>
        <v>438.75077079971356</v>
      </c>
      <c r="EX20" s="17">
        <f t="shared" si="10"/>
        <v>439.62894221533122</v>
      </c>
      <c r="EY20" s="17">
        <f t="shared" si="10"/>
        <v>440.29135326037442</v>
      </c>
      <c r="EZ20" s="17">
        <f t="shared" si="10"/>
        <v>440.7373502151155</v>
      </c>
      <c r="FA20" s="17">
        <f t="shared" si="10"/>
        <v>440.96649293440612</v>
      </c>
      <c r="FB20" s="17">
        <f t="shared" si="10"/>
        <v>440.97855528204695</v>
      </c>
      <c r="FC20" s="17">
        <f t="shared" si="10"/>
        <v>440.77352535395721</v>
      </c>
      <c r="FD20" s="17">
        <f t="shared" si="10"/>
        <v>440.35160548992246</v>
      </c>
      <c r="FE20" s="17">
        <f t="shared" si="10"/>
        <v>439.7132120739094</v>
      </c>
      <c r="FF20" s="17">
        <f t="shared" si="10"/>
        <v>438.85897512314546</v>
      </c>
      <c r="FG20" s="17">
        <f t="shared" si="10"/>
        <v>437.78973766636784</v>
      </c>
      <c r="FH20" s="17">
        <f t="shared" si="10"/>
        <v>436.50655491185569</v>
      </c>
      <c r="FI20" s="17">
        <f t="shared" si="10"/>
        <v>435.01069320606729</v>
      </c>
      <c r="FJ20" s="17">
        <f t="shared" si="10"/>
        <v>433.30362878390855</v>
      </c>
      <c r="FK20" s="17">
        <f t="shared" si="10"/>
        <v>431.38704631186783</v>
      </c>
      <c r="FL20" s="17">
        <f t="shared" si="10"/>
        <v>429.26283722545315</v>
      </c>
      <c r="FM20" s="17">
        <f t="shared" si="10"/>
        <v>426.93309786257407</v>
      </c>
      <c r="FN20" s="17">
        <f t="shared" si="10"/>
        <v>424.40012739470887</v>
      </c>
      <c r="FO20" s="17">
        <f t="shared" si="10"/>
        <v>421.66642555790008</v>
      </c>
      <c r="FP20" s="17">
        <f t="shared" si="10"/>
        <v>418.7346901858167</v>
      </c>
      <c r="FQ20" s="17">
        <f t="shared" si="10"/>
        <v>415.60781454731853</v>
      </c>
      <c r="FR20" s="17">
        <f t="shared" si="10"/>
        <v>412.28888449114822</v>
      </c>
      <c r="FS20" s="17">
        <f t="shared" si="10"/>
        <v>408.78117540057212</v>
      </c>
      <c r="FT20" s="17">
        <f t="shared" si="10"/>
        <v>405.08814896097169</v>
      </c>
      <c r="FU20" s="17">
        <f t="shared" si="10"/>
        <v>401.21344974357828</v>
      </c>
      <c r="FV20" s="17">
        <f t="shared" si="10"/>
        <v>397.16090160872136</v>
      </c>
      <c r="FW20" s="17">
        <f t="shared" si="10"/>
        <v>392.93450393214005</v>
      </c>
      <c r="FX20" s="17">
        <f t="shared" si="10"/>
        <v>388.53842765808201</v>
      </c>
      <c r="FY20" s="17">
        <f t="shared" si="10"/>
        <v>383.97701118308498</v>
      </c>
      <c r="FZ20" s="17">
        <f t="shared" si="10"/>
        <v>379.25475607450323</v>
      </c>
      <c r="GA20" s="17">
        <f t="shared" si="10"/>
        <v>374.37632262800423</v>
      </c>
      <c r="GB20" s="17">
        <f t="shared" si="10"/>
        <v>369.34652526841921</v>
      </c>
      <c r="GC20" s="17">
        <f t="shared" si="10"/>
        <v>364.17032779848728</v>
      </c>
      <c r="GD20" s="17">
        <f t="shared" si="10"/>
        <v>358.85283850018141</v>
      </c>
      <c r="GE20" s="17">
        <f t="shared" si="10"/>
        <v>353.39930509345061</v>
      </c>
      <c r="GF20" s="17">
        <f t="shared" si="10"/>
        <v>347.81510955735456</v>
      </c>
      <c r="GG20" s="17">
        <f t="shared" si="10"/>
        <v>342.10576281869891</v>
      </c>
      <c r="GH20" s="17">
        <f t="shared" si="10"/>
        <v>336.27689931341735</v>
      </c>
      <c r="GI20" s="17">
        <f t="shared" si="10"/>
        <v>330.33427142606212</v>
      </c>
      <c r="GJ20" s="17">
        <f t="shared" si="10"/>
        <v>324.28374381289598</v>
      </c>
      <c r="GK20" s="17">
        <f t="shared" si="10"/>
        <v>318.13128761418398</v>
      </c>
      <c r="GL20" s="17">
        <f t="shared" ref="GL20:GT20" si="11">$B$4*$B$4+$B$2*$B$2-2*$B$4*$B$2*COS($B$5-GL$14)</f>
        <v>311.88297456139924</v>
      </c>
      <c r="GM20" s="17">
        <f t="shared" si="11"/>
        <v>305.54497098515691</v>
      </c>
      <c r="GN20" s="17">
        <f t="shared" si="11"/>
        <v>299.1235317297901</v>
      </c>
      <c r="GO20" s="17">
        <f t="shared" si="11"/>
        <v>292.62499398057446</v>
      </c>
      <c r="GP20" s="17">
        <f t="shared" si="11"/>
        <v>286.05577100969032</v>
      </c>
      <c r="GQ20" s="17">
        <f t="shared" si="11"/>
        <v>279.42234584709803</v>
      </c>
      <c r="GR20" s="17">
        <f t="shared" si="11"/>
        <v>272.73126488256975</v>
      </c>
      <c r="GS20" s="17">
        <f t="shared" si="11"/>
        <v>265.9891314051938</v>
      </c>
      <c r="GT20" s="17">
        <f t="shared" si="11"/>
        <v>259.20259908672466</v>
      </c>
    </row>
    <row r="21" spans="1:253" ht="17.25" x14ac:dyDescent="0.25">
      <c r="A21" s="8" t="s">
        <v>34</v>
      </c>
      <c r="B21" s="16">
        <f t="shared" ref="B21:BM21" si="12">($B$6+$B$7)/SQRT(B20+($B$6+$B$7)*($B$6+$B$7))</f>
        <v>0.29658964328404297</v>
      </c>
      <c r="C21" s="16">
        <f t="shared" si="12"/>
        <v>0.30021591554992355</v>
      </c>
      <c r="D21" s="16">
        <f t="shared" si="12"/>
        <v>0.30399593362843869</v>
      </c>
      <c r="E21" s="16">
        <f t="shared" si="12"/>
        <v>0.30793655949157839</v>
      </c>
      <c r="F21" s="16">
        <f t="shared" si="12"/>
        <v>0.31204509353698506</v>
      </c>
      <c r="G21" s="16">
        <f t="shared" si="12"/>
        <v>0.31632930541016219</v>
      </c>
      <c r="H21" s="16">
        <f t="shared" si="12"/>
        <v>0.3207974671507014</v>
      </c>
      <c r="I21" s="16">
        <f t="shared" si="12"/>
        <v>0.32545838880368649</v>
      </c>
      <c r="J21" s="16">
        <f t="shared" si="12"/>
        <v>0.33032145663304574</v>
      </c>
      <c r="K21" s="16">
        <f t="shared" si="12"/>
        <v>0.33539667406404972</v>
      </c>
      <c r="L21" s="16">
        <f t="shared" si="12"/>
        <v>0.34069470546559261</v>
      </c>
      <c r="M21" s="16">
        <f t="shared" si="12"/>
        <v>0.34622692285700557</v>
      </c>
      <c r="N21" s="16">
        <f t="shared" si="12"/>
        <v>0.352005455585928</v>
      </c>
      <c r="O21" s="16">
        <f t="shared" si="12"/>
        <v>0.35804324296929813</v>
      </c>
      <c r="P21" s="16">
        <f t="shared" si="12"/>
        <v>0.36435408981381234</v>
      </c>
      <c r="Q21" s="16">
        <f t="shared" si="12"/>
        <v>0.37095272462878803</v>
      </c>
      <c r="R21" s="16">
        <f t="shared" si="12"/>
        <v>0.37785486020496584</v>
      </c>
      <c r="S21" s="16">
        <f t="shared" si="12"/>
        <v>0.38507725604679249</v>
      </c>
      <c r="T21" s="16">
        <f t="shared" si="12"/>
        <v>0.39263778189954918</v>
      </c>
      <c r="U21" s="16">
        <f t="shared" si="12"/>
        <v>0.40055548128899632</v>
      </c>
      <c r="V21" s="16">
        <f t="shared" si="12"/>
        <v>0.40885063356791046</v>
      </c>
      <c r="W21" s="16">
        <f t="shared" si="12"/>
        <v>0.4175448124129541</v>
      </c>
      <c r="X21" s="16">
        <f t="shared" si="12"/>
        <v>0.42666093800129323</v>
      </c>
      <c r="Y21" s="16">
        <f t="shared" si="12"/>
        <v>0.43622331917462642</v>
      </c>
      <c r="Z21" s="16">
        <f t="shared" si="12"/>
        <v>0.4462576807130052</v>
      </c>
      <c r="AA21" s="16">
        <f t="shared" si="12"/>
        <v>0.4567911693227712</v>
      </c>
      <c r="AB21" s="16">
        <f t="shared" si="12"/>
        <v>0.46785233000712878</v>
      </c>
      <c r="AC21" s="16">
        <f t="shared" si="12"/>
        <v>0.4794710420315148</v>
      </c>
      <c r="AD21" s="16">
        <f t="shared" si="12"/>
        <v>0.49167840059710144</v>
      </c>
      <c r="AE21" s="16">
        <f t="shared" si="12"/>
        <v>0.50450652645386618</v>
      </c>
      <c r="AF21" s="16">
        <f t="shared" si="12"/>
        <v>0.51798828086432447</v>
      </c>
      <c r="AG21" s="16">
        <f t="shared" si="12"/>
        <v>0.53215685740989893</v>
      </c>
      <c r="AH21" s="16">
        <f t="shared" si="12"/>
        <v>0.54704521496886271</v>
      </c>
      <c r="AI21" s="16">
        <f t="shared" si="12"/>
        <v>0.56268530769421243</v>
      </c>
      <c r="AJ21" s="16">
        <f t="shared" si="12"/>
        <v>0.57910705800164486</v>
      </c>
      <c r="AK21" s="16">
        <f t="shared" si="12"/>
        <v>0.59633700767572984</v>
      </c>
      <c r="AL21" s="16">
        <f t="shared" si="12"/>
        <v>0.61439657081899646</v>
      </c>
      <c r="AM21" s="16">
        <f t="shared" si="12"/>
        <v>0.63329980170555156</v>
      </c>
      <c r="AN21" s="16">
        <f t="shared" si="12"/>
        <v>0.6530505827826828</v>
      </c>
      <c r="AO21" s="16">
        <f t="shared" si="12"/>
        <v>0.67363913656654528</v>
      </c>
      <c r="AP21" s="16">
        <f t="shared" si="12"/>
        <v>0.6950377753419914</v>
      </c>
      <c r="AQ21" s="16">
        <f t="shared" si="12"/>
        <v>0.71719583212345883</v>
      </c>
      <c r="AR21" s="16">
        <f t="shared" si="12"/>
        <v>0.74003377568498374</v>
      </c>
      <c r="AS21" s="16">
        <f t="shared" si="12"/>
        <v>0.76343661446824596</v>
      </c>
      <c r="AT21" s="16">
        <f t="shared" si="12"/>
        <v>0.78724685255681137</v>
      </c>
      <c r="AU21" s="16">
        <f t="shared" si="12"/>
        <v>0.8112574865067832</v>
      </c>
      <c r="AV21" s="16">
        <f t="shared" si="12"/>
        <v>0.83520582553523992</v>
      </c>
      <c r="AW21" s="16">
        <f t="shared" si="12"/>
        <v>0.85876925932459769</v>
      </c>
      <c r="AX21" s="16">
        <f t="shared" si="12"/>
        <v>0.88156443266188611</v>
      </c>
      <c r="AY21" s="16">
        <f t="shared" si="12"/>
        <v>0.90315151262904125</v>
      </c>
      <c r="AZ21" s="16">
        <f t="shared" si="12"/>
        <v>0.92304520313822591</v>
      </c>
      <c r="BA21" s="16">
        <f t="shared" si="12"/>
        <v>0.94073370240509491</v>
      </c>
      <c r="BB21" s="16">
        <f t="shared" si="12"/>
        <v>0.95570578218773017</v>
      </c>
      <c r="BC21" s="16">
        <f t="shared" si="12"/>
        <v>0.96748460338544673</v>
      </c>
      <c r="BD21" s="16">
        <f t="shared" si="12"/>
        <v>0.97566501645235293</v>
      </c>
      <c r="BE21" s="16">
        <f t="shared" si="12"/>
        <v>0.97994943227258102</v>
      </c>
      <c r="BF21" s="16">
        <f t="shared" si="12"/>
        <v>0.98017653575028496</v>
      </c>
      <c r="BG21" s="16">
        <f t="shared" si="12"/>
        <v>0.97633766985767712</v>
      </c>
      <c r="BH21" s="16">
        <f t="shared" si="12"/>
        <v>0.96857773099002731</v>
      </c>
      <c r="BI21" s="16">
        <f t="shared" si="12"/>
        <v>0.95718039888414019</v>
      </c>
      <c r="BJ21" s="16">
        <f t="shared" si="12"/>
        <v>0.94254056254953267</v>
      </c>
      <c r="BK21" s="16">
        <f t="shared" si="12"/>
        <v>0.92512895884271706</v>
      </c>
      <c r="BL21" s="16">
        <f t="shared" si="12"/>
        <v>0.90545476362336463</v>
      </c>
      <c r="BM21" s="16">
        <f t="shared" si="12"/>
        <v>0.88403119394536189</v>
      </c>
      <c r="BN21" s="16">
        <f t="shared" ref="BN21:DY21" si="13">($B$6+$B$7)/SQRT(BN20+($B$6+$B$7)*($B$6+$B$7))</f>
        <v>0.86134757897893688</v>
      </c>
      <c r="BO21" s="16">
        <f t="shared" si="13"/>
        <v>0.8378494846472696</v>
      </c>
      <c r="BP21" s="16">
        <f t="shared" si="13"/>
        <v>0.81392686209651066</v>
      </c>
      <c r="BQ21" s="16">
        <f t="shared" si="13"/>
        <v>0.78990910842969042</v>
      </c>
      <c r="BR21" s="16">
        <f t="shared" si="13"/>
        <v>0.76606541174971776</v>
      </c>
      <c r="BS21" s="16">
        <f t="shared" si="13"/>
        <v>0.74260868242487232</v>
      </c>
      <c r="BT21" s="16">
        <f t="shared" si="13"/>
        <v>0.71970157848418459</v>
      </c>
      <c r="BU21" s="16">
        <f t="shared" si="13"/>
        <v>0.69746346190799069</v>
      </c>
      <c r="BV21" s="16">
        <f t="shared" si="13"/>
        <v>0.67597746706182527</v>
      </c>
      <c r="BW21" s="16">
        <f t="shared" si="13"/>
        <v>0.65529716307359243</v>
      </c>
      <c r="BX21" s="16">
        <f t="shared" si="13"/>
        <v>0.63545252535396468</v>
      </c>
      <c r="BY21" s="16">
        <f t="shared" si="13"/>
        <v>0.61645509687995648</v>
      </c>
      <c r="BZ21" s="16">
        <f t="shared" si="13"/>
        <v>0.59830232745877843</v>
      </c>
      <c r="CA21" s="16">
        <f t="shared" si="13"/>
        <v>0.58098114260906286</v>
      </c>
      <c r="CB21" s="16">
        <f t="shared" si="13"/>
        <v>0.56447082599043841</v>
      </c>
      <c r="CC21" s="16">
        <f t="shared" si="13"/>
        <v>0.54874531120081971</v>
      </c>
      <c r="CD21" s="16">
        <f t="shared" si="13"/>
        <v>0.53377497825607212</v>
      </c>
      <c r="CE21" s="16">
        <f t="shared" si="13"/>
        <v>0.51952804274975506</v>
      </c>
      <c r="CF21" s="16">
        <f t="shared" si="13"/>
        <v>0.50597161521808987</v>
      </c>
      <c r="CG21" s="16">
        <f t="shared" si="13"/>
        <v>0.4930724968589183</v>
      </c>
      <c r="CH21" s="16">
        <f t="shared" si="13"/>
        <v>0.4807977667594342</v>
      </c>
      <c r="CI21" s="16">
        <f t="shared" si="13"/>
        <v>0.46911520583214528</v>
      </c>
      <c r="CJ21" s="16">
        <f t="shared" si="13"/>
        <v>0.45799359400769279</v>
      </c>
      <c r="CK21" s="16">
        <f t="shared" si="13"/>
        <v>0.44740290992467768</v>
      </c>
      <c r="CL21" s="16">
        <f t="shared" si="13"/>
        <v>0.4373144563059419</v>
      </c>
      <c r="CM21" s="16">
        <f t="shared" si="13"/>
        <v>0.42770092927617659</v>
      </c>
      <c r="CN21" s="16">
        <f t="shared" si="13"/>
        <v>0.41853644589743616</v>
      </c>
      <c r="CO21" s="16">
        <f t="shared" si="13"/>
        <v>0.40979654102056873</v>
      </c>
      <c r="CP21" s="16">
        <f t="shared" si="13"/>
        <v>0.4014581420292021</v>
      </c>
      <c r="CQ21" s="16">
        <f t="shared" si="13"/>
        <v>0.39349952806470184</v>
      </c>
      <c r="CR21" s="16">
        <f t="shared" si="13"/>
        <v>0.385900278760551</v>
      </c>
      <c r="CS21" s="16">
        <f t="shared" si="13"/>
        <v>0.37864121629602865</v>
      </c>
      <c r="CT21" s="16">
        <f t="shared" si="13"/>
        <v>0.37170434363101584</v>
      </c>
      <c r="CU21" s="16">
        <f t="shared" si="13"/>
        <v>0.36507278104904151</v>
      </c>
      <c r="CV21" s="16">
        <f t="shared" si="13"/>
        <v>0.35873070256852385</v>
      </c>
      <c r="CW21" s="16">
        <f t="shared" si="13"/>
        <v>0.35266327334619479</v>
      </c>
      <c r="CX21" s="16">
        <f t="shared" si="13"/>
        <v>0.34685658886312215</v>
      </c>
      <c r="CY21" s="16">
        <f t="shared" si="13"/>
        <v>0.34129761642988743</v>
      </c>
      <c r="CZ21" s="16">
        <f t="shared" si="13"/>
        <v>0.335974139355528</v>
      </c>
      <c r="DA21" s="16">
        <f t="shared" si="13"/>
        <v>0.33087470398084912</v>
      </c>
      <c r="DB21" s="16">
        <f t="shared" si="13"/>
        <v>0.32598856966974477</v>
      </c>
      <c r="DC21" s="16">
        <f t="shared" si="13"/>
        <v>0.32130566177372444</v>
      </c>
      <c r="DD21" s="16">
        <f t="shared" si="13"/>
        <v>0.31681652752828882</v>
      </c>
      <c r="DE21" s="16">
        <f t="shared" si="13"/>
        <v>0.31251229479998105</v>
      </c>
      <c r="DF21" s="16">
        <f t="shared" si="13"/>
        <v>0.30838463357584184</v>
      </c>
      <c r="DG21" s="16">
        <f t="shared" si="13"/>
        <v>0.30442572006953017</v>
      </c>
      <c r="DH21" s="16">
        <f t="shared" si="13"/>
        <v>0.30062820330811513</v>
      </c>
      <c r="DI21" s="16">
        <f t="shared" si="13"/>
        <v>0.29698517405865926</v>
      </c>
      <c r="DJ21" s="16">
        <f t="shared" si="13"/>
        <v>0.2934901359527613</v>
      </c>
      <c r="DK21" s="16">
        <f t="shared" si="13"/>
        <v>0.29013697866911697</v>
      </c>
      <c r="DL21" s="16">
        <f t="shared" si="13"/>
        <v>0.28691995303805157</v>
      </c>
      <c r="DM21" s="16">
        <f t="shared" si="13"/>
        <v>0.28383364793723193</v>
      </c>
      <c r="DN21" s="16">
        <f t="shared" si="13"/>
        <v>0.28087296885391139</v>
      </c>
      <c r="DO21" s="16">
        <f t="shared" si="13"/>
        <v>0.27803311799572061</v>
      </c>
      <c r="DP21" s="16">
        <f t="shared" si="13"/>
        <v>0.27530957583893267</v>
      </c>
      <c r="DQ21" s="16">
        <f t="shared" si="13"/>
        <v>0.27269808401009749</v>
      </c>
      <c r="DR21" s="16">
        <f t="shared" si="13"/>
        <v>0.27019462940382105</v>
      </c>
      <c r="DS21" s="16">
        <f t="shared" si="13"/>
        <v>0.26779542944615353</v>
      </c>
      <c r="DT21" s="16">
        <f t="shared" si="13"/>
        <v>0.26549691841948392</v>
      </c>
      <c r="DU21" s="16">
        <f t="shared" si="13"/>
        <v>0.26329573477096591</v>
      </c>
      <c r="DV21" s="16">
        <f t="shared" si="13"/>
        <v>0.26118870933230542</v>
      </c>
      <c r="DW21" s="16">
        <f t="shared" si="13"/>
        <v>0.25917285438419679</v>
      </c>
      <c r="DX21" s="16">
        <f t="shared" si="13"/>
        <v>0.25724535350381406</v>
      </c>
      <c r="DY21" s="16">
        <f t="shared" si="13"/>
        <v>0.25540355213854332</v>
      </c>
      <c r="DZ21" s="16">
        <f t="shared" ref="DZ21:GK21" si="14">($B$6+$B$7)/SQRT(DZ20+($B$6+$B$7)*($B$6+$B$7))</f>
        <v>0.25364494885359096</v>
      </c>
      <c r="EA21" s="16">
        <f t="shared" si="14"/>
        <v>0.25196718720523709</v>
      </c>
      <c r="EB21" s="16">
        <f t="shared" si="14"/>
        <v>0.25036804819533948</v>
      </c>
      <c r="EC21" s="16">
        <f t="shared" si="14"/>
        <v>0.24884544326624322</v>
      </c>
      <c r="ED21" s="16">
        <f t="shared" si="14"/>
        <v>0.24739740779853628</v>
      </c>
      <c r="EE21" s="16">
        <f t="shared" si="14"/>
        <v>0.24602209507713158</v>
      </c>
      <c r="EF21" s="16">
        <f t="shared" si="14"/>
        <v>0.24471777069395834</v>
      </c>
      <c r="EG21" s="16">
        <f t="shared" si="14"/>
        <v>0.24348280735814296</v>
      </c>
      <c r="EH21" s="16">
        <f t="shared" si="14"/>
        <v>0.2423156800869517</v>
      </c>
      <c r="EI21" s="16">
        <f t="shared" si="14"/>
        <v>0.24121496175298202</v>
      </c>
      <c r="EJ21" s="16">
        <f t="shared" si="14"/>
        <v>0.24017931896513561</v>
      </c>
      <c r="EK21" s="16">
        <f t="shared" si="14"/>
        <v>0.23920750826279844</v>
      </c>
      <c r="EL21" s="16">
        <f t="shared" si="14"/>
        <v>0.23829837260440448</v>
      </c>
      <c r="EM21" s="16">
        <f t="shared" si="14"/>
        <v>0.23745083813318457</v>
      </c>
      <c r="EN21" s="16">
        <f t="shared" si="14"/>
        <v>0.23666391120440716</v>
      </c>
      <c r="EO21" s="16">
        <f t="shared" si="14"/>
        <v>0.23593667565981813</v>
      </c>
      <c r="EP21" s="16">
        <f t="shared" si="14"/>
        <v>0.23526829033629063</v>
      </c>
      <c r="EQ21" s="16">
        <f t="shared" si="14"/>
        <v>0.23465798679691091</v>
      </c>
      <c r="ER21" s="16">
        <f t="shared" si="14"/>
        <v>0.23410506727386265</v>
      </c>
      <c r="ES21" s="16">
        <f t="shared" si="14"/>
        <v>0.23360890281353922</v>
      </c>
      <c r="ET21" s="16">
        <f t="shared" si="14"/>
        <v>0.23316893161531263</v>
      </c>
      <c r="EU21" s="16">
        <f t="shared" si="14"/>
        <v>0.23278465755633557</v>
      </c>
      <c r="EV21" s="16">
        <f t="shared" si="14"/>
        <v>0.23245564889564527</v>
      </c>
      <c r="EW21" s="16">
        <f t="shared" si="14"/>
        <v>0.23218153715168982</v>
      </c>
      <c r="EX21" s="16">
        <f t="shared" si="14"/>
        <v>0.2319620161482078</v>
      </c>
      <c r="EY21" s="16">
        <f t="shared" si="14"/>
        <v>0.2317968412241718</v>
      </c>
      <c r="EZ21" s="16">
        <f t="shared" si="14"/>
        <v>0.23168582860425685</v>
      </c>
      <c r="FA21" s="16">
        <f t="shared" si="14"/>
        <v>0.23162885492702157</v>
      </c>
      <c r="FB21" s="16">
        <f t="shared" si="14"/>
        <v>0.23162585692869989</v>
      </c>
      <c r="FC21" s="16">
        <f t="shared" si="14"/>
        <v>0.23167683128119745</v>
      </c>
      <c r="FD21" s="16">
        <f t="shared" si="14"/>
        <v>0.23178183458357188</v>
      </c>
      <c r="FE21" s="16">
        <f t="shared" si="14"/>
        <v>0.23194098350695996</v>
      </c>
      <c r="FF21" s="16">
        <f t="shared" si="14"/>
        <v>0.23215445509359495</v>
      </c>
      <c r="FG21" s="16">
        <f t="shared" si="14"/>
        <v>0.23242248721124442</v>
      </c>
      <c r="FH21" s="16">
        <f t="shared" si="14"/>
        <v>0.2327453791650925</v>
      </c>
      <c r="FI21" s="16">
        <f t="shared" si="14"/>
        <v>0.23312349246979899</v>
      </c>
      <c r="FJ21" s="16">
        <f t="shared" si="14"/>
        <v>0.23355725178519252</v>
      </c>
      <c r="FK21" s="16">
        <f t="shared" si="14"/>
        <v>0.23404714601980237</v>
      </c>
      <c r="FL21" s="16">
        <f t="shared" si="14"/>
        <v>0.23459372960721039</v>
      </c>
      <c r="FM21" s="16">
        <f t="shared" si="14"/>
        <v>0.23519762396101024</v>
      </c>
      <c r="FN21" s="16">
        <f t="shared" si="14"/>
        <v>0.23585951911500785</v>
      </c>
      <c r="FO21" s="16">
        <f t="shared" si="14"/>
        <v>0.23658017555618674</v>
      </c>
      <c r="FP21" s="16">
        <f t="shared" si="14"/>
        <v>0.23736042625889989</v>
      </c>
      <c r="FQ21" s="16">
        <f t="shared" si="14"/>
        <v>0.2382011789297456</v>
      </c>
      <c r="FR21" s="16">
        <f t="shared" si="14"/>
        <v>0.23910341847364264</v>
      </c>
      <c r="FS21" s="16">
        <f t="shared" si="14"/>
        <v>0.24006820969274831</v>
      </c>
      <c r="FT21" s="16">
        <f t="shared" si="14"/>
        <v>0.24109670023107019</v>
      </c>
      <c r="FU21" s="16">
        <f t="shared" si="14"/>
        <v>0.24219012377891427</v>
      </c>
      <c r="FV21" s="16">
        <f t="shared" si="14"/>
        <v>0.24334980355270175</v>
      </c>
      <c r="FW21" s="16">
        <f t="shared" si="14"/>
        <v>0.24457715606718106</v>
      </c>
      <c r="FX21" s="16">
        <f t="shared" si="14"/>
        <v>0.24587369521867136</v>
      </c>
      <c r="FY21" s="16">
        <f t="shared" si="14"/>
        <v>0.24724103669971056</v>
      </c>
      <c r="FZ21" s="16">
        <f t="shared" si="14"/>
        <v>0.24868090276735769</v>
      </c>
      <c r="GA21" s="16">
        <f t="shared" si="14"/>
        <v>0.25019512738942773</v>
      </c>
      <c r="GB21" s="16">
        <f t="shared" si="14"/>
        <v>0.25178566179513034</v>
      </c>
      <c r="GC21" s="16">
        <f t="shared" si="14"/>
        <v>0.25345458045895952</v>
      </c>
      <c r="GD21" s="16">
        <f t="shared" si="14"/>
        <v>0.25520408754924934</v>
      </c>
      <c r="GE21" s="16">
        <f t="shared" si="14"/>
        <v>0.25703652387559611</v>
      </c>
      <c r="GF21" s="16">
        <f t="shared" si="14"/>
        <v>0.2589543743723543</v>
      </c>
      <c r="GG21" s="16">
        <f t="shared" si="14"/>
        <v>0.2609602761586749</v>
      </c>
      <c r="GH21" s="16">
        <f t="shared" si="14"/>
        <v>0.26305702721907165</v>
      </c>
      <c r="GI21" s="16">
        <f t="shared" si="14"/>
        <v>0.26524759575230661</v>
      </c>
      <c r="GJ21" s="16">
        <f t="shared" si="14"/>
        <v>0.26753513024048314</v>
      </c>
      <c r="GK21" s="16">
        <f t="shared" si="14"/>
        <v>0.26992297029465262</v>
      </c>
      <c r="GL21" s="16">
        <f t="shared" ref="GL21:GT21" si="15">($B$6+$B$7)/SQRT(GL20+($B$6+$B$7)*($B$6+$B$7))</f>
        <v>0.27241465833797945</v>
      </c>
      <c r="GM21" s="16">
        <f t="shared" si="15"/>
        <v>0.27501395219259134</v>
      </c>
      <c r="GN21" s="16">
        <f t="shared" si="15"/>
        <v>0.27772483864166175</v>
      </c>
      <c r="GO21" s="16">
        <f t="shared" si="15"/>
        <v>0.28055154804403826</v>
      </c>
      <c r="GP21" s="16">
        <f t="shared" si="15"/>
        <v>0.28349857008482299</v>
      </c>
      <c r="GQ21" s="16">
        <f t="shared" si="15"/>
        <v>0.28657067075171128</v>
      </c>
      <c r="GR21" s="16">
        <f t="shared" si="15"/>
        <v>0.28977291063356114</v>
      </c>
      <c r="GS21" s="16">
        <f t="shared" si="15"/>
        <v>0.29311066464452501</v>
      </c>
      <c r="GT21" s="16">
        <f t="shared" si="15"/>
        <v>0.29658964328404297</v>
      </c>
      <c r="GU21" s="16"/>
      <c r="GV21" s="16"/>
      <c r="GW21" s="16"/>
      <c r="GX21" s="16"/>
      <c r="GY21" s="16"/>
      <c r="GZ21" s="16"/>
      <c r="HA21" s="16"/>
      <c r="HB21" s="16"/>
      <c r="HC21" s="16"/>
      <c r="HD21" s="16"/>
      <c r="HE21" s="16"/>
      <c r="HF21" s="16"/>
      <c r="HG21" s="16"/>
      <c r="HH21" s="16"/>
      <c r="HI21" s="16"/>
      <c r="HJ21" s="16"/>
      <c r="HK21" s="16"/>
      <c r="HL21" s="16"/>
      <c r="HM21" s="16"/>
      <c r="HN21" s="16"/>
      <c r="HO21" s="16"/>
      <c r="HP21" s="16"/>
      <c r="HQ21" s="16"/>
      <c r="HR21" s="16"/>
      <c r="HS21" s="16"/>
      <c r="HT21" s="16"/>
      <c r="HU21" s="16"/>
      <c r="HV21" s="16"/>
      <c r="HW21" s="16"/>
      <c r="HX21" s="16"/>
      <c r="HY21" s="16"/>
      <c r="HZ21" s="16"/>
      <c r="IA21" s="16"/>
      <c r="IB21" s="16"/>
      <c r="IC21" s="16"/>
      <c r="ID21" s="16"/>
      <c r="IE21" s="16"/>
      <c r="IF21" s="16"/>
      <c r="IG21" s="16"/>
      <c r="IH21" s="16"/>
      <c r="II21" s="16"/>
      <c r="IJ21" s="16"/>
      <c r="IK21" s="16"/>
      <c r="IL21" s="16"/>
      <c r="IM21" s="16"/>
      <c r="IN21" s="16"/>
      <c r="IO21" s="16"/>
      <c r="IP21" s="16"/>
      <c r="IQ21" s="16"/>
      <c r="IR21" s="16"/>
      <c r="IS21" s="16"/>
    </row>
    <row r="22" spans="1:253" ht="17.25" x14ac:dyDescent="0.25">
      <c r="A22" s="8" t="s">
        <v>35</v>
      </c>
      <c r="B22" s="16">
        <f t="shared" ref="B22:BM22" si="16">$B$6/SQRT(B20+$B$6*$B$6)</f>
        <v>-0.29658964328404297</v>
      </c>
      <c r="C22" s="16">
        <f t="shared" si="16"/>
        <v>-0.30021591554992355</v>
      </c>
      <c r="D22" s="16">
        <f t="shared" si="16"/>
        <v>-0.30399593362843869</v>
      </c>
      <c r="E22" s="16">
        <f t="shared" si="16"/>
        <v>-0.30793655949157839</v>
      </c>
      <c r="F22" s="16">
        <f t="shared" si="16"/>
        <v>-0.31204509353698506</v>
      </c>
      <c r="G22" s="16">
        <f t="shared" si="16"/>
        <v>-0.31632930541016219</v>
      </c>
      <c r="H22" s="16">
        <f t="shared" si="16"/>
        <v>-0.3207974671507014</v>
      </c>
      <c r="I22" s="16">
        <f t="shared" si="16"/>
        <v>-0.32545838880368649</v>
      </c>
      <c r="J22" s="16">
        <f t="shared" si="16"/>
        <v>-0.33032145663304574</v>
      </c>
      <c r="K22" s="16">
        <f t="shared" si="16"/>
        <v>-0.33539667406404972</v>
      </c>
      <c r="L22" s="16">
        <f t="shared" si="16"/>
        <v>-0.34069470546559261</v>
      </c>
      <c r="M22" s="16">
        <f t="shared" si="16"/>
        <v>-0.34622692285700557</v>
      </c>
      <c r="N22" s="16">
        <f t="shared" si="16"/>
        <v>-0.352005455585928</v>
      </c>
      <c r="O22" s="16">
        <f t="shared" si="16"/>
        <v>-0.35804324296929813</v>
      </c>
      <c r="P22" s="16">
        <f t="shared" si="16"/>
        <v>-0.36435408981381234</v>
      </c>
      <c r="Q22" s="16">
        <f t="shared" si="16"/>
        <v>-0.37095272462878803</v>
      </c>
      <c r="R22" s="16">
        <f t="shared" si="16"/>
        <v>-0.37785486020496584</v>
      </c>
      <c r="S22" s="16">
        <f t="shared" si="16"/>
        <v>-0.38507725604679249</v>
      </c>
      <c r="T22" s="16">
        <f t="shared" si="16"/>
        <v>-0.39263778189954918</v>
      </c>
      <c r="U22" s="16">
        <f t="shared" si="16"/>
        <v>-0.40055548128899632</v>
      </c>
      <c r="V22" s="16">
        <f t="shared" si="16"/>
        <v>-0.40885063356791046</v>
      </c>
      <c r="W22" s="16">
        <f t="shared" si="16"/>
        <v>-0.4175448124129541</v>
      </c>
      <c r="X22" s="16">
        <f t="shared" si="16"/>
        <v>-0.42666093800129323</v>
      </c>
      <c r="Y22" s="16">
        <f t="shared" si="16"/>
        <v>-0.43622331917462642</v>
      </c>
      <c r="Z22" s="16">
        <f t="shared" si="16"/>
        <v>-0.4462576807130052</v>
      </c>
      <c r="AA22" s="16">
        <f t="shared" si="16"/>
        <v>-0.4567911693227712</v>
      </c>
      <c r="AB22" s="16">
        <f t="shared" si="16"/>
        <v>-0.46785233000712878</v>
      </c>
      <c r="AC22" s="16">
        <f t="shared" si="16"/>
        <v>-0.4794710420315148</v>
      </c>
      <c r="AD22" s="16">
        <f t="shared" si="16"/>
        <v>-0.49167840059710144</v>
      </c>
      <c r="AE22" s="16">
        <f t="shared" si="16"/>
        <v>-0.50450652645386618</v>
      </c>
      <c r="AF22" s="16">
        <f t="shared" si="16"/>
        <v>-0.51798828086432447</v>
      </c>
      <c r="AG22" s="16">
        <f t="shared" si="16"/>
        <v>-0.53215685740989893</v>
      </c>
      <c r="AH22" s="16">
        <f t="shared" si="16"/>
        <v>-0.54704521496886271</v>
      </c>
      <c r="AI22" s="16">
        <f t="shared" si="16"/>
        <v>-0.56268530769421243</v>
      </c>
      <c r="AJ22" s="16">
        <f t="shared" si="16"/>
        <v>-0.57910705800164486</v>
      </c>
      <c r="AK22" s="16">
        <f t="shared" si="16"/>
        <v>-0.59633700767572984</v>
      </c>
      <c r="AL22" s="16">
        <f t="shared" si="16"/>
        <v>-0.61439657081899646</v>
      </c>
      <c r="AM22" s="16">
        <f t="shared" si="16"/>
        <v>-0.63329980170555156</v>
      </c>
      <c r="AN22" s="16">
        <f t="shared" si="16"/>
        <v>-0.6530505827826828</v>
      </c>
      <c r="AO22" s="16">
        <f t="shared" si="16"/>
        <v>-0.67363913656654528</v>
      </c>
      <c r="AP22" s="16">
        <f t="shared" si="16"/>
        <v>-0.6950377753419914</v>
      </c>
      <c r="AQ22" s="16">
        <f t="shared" si="16"/>
        <v>-0.71719583212345883</v>
      </c>
      <c r="AR22" s="16">
        <f t="shared" si="16"/>
        <v>-0.74003377568498374</v>
      </c>
      <c r="AS22" s="16">
        <f t="shared" si="16"/>
        <v>-0.76343661446824596</v>
      </c>
      <c r="AT22" s="16">
        <f t="shared" si="16"/>
        <v>-0.78724685255681137</v>
      </c>
      <c r="AU22" s="16">
        <f t="shared" si="16"/>
        <v>-0.8112574865067832</v>
      </c>
      <c r="AV22" s="16">
        <f t="shared" si="16"/>
        <v>-0.83520582553523992</v>
      </c>
      <c r="AW22" s="16">
        <f t="shared" si="16"/>
        <v>-0.85876925932459769</v>
      </c>
      <c r="AX22" s="16">
        <f t="shared" si="16"/>
        <v>-0.88156443266188611</v>
      </c>
      <c r="AY22" s="16">
        <f t="shared" si="16"/>
        <v>-0.90315151262904125</v>
      </c>
      <c r="AZ22" s="16">
        <f t="shared" si="16"/>
        <v>-0.92304520313822591</v>
      </c>
      <c r="BA22" s="16">
        <f t="shared" si="16"/>
        <v>-0.94073370240509491</v>
      </c>
      <c r="BB22" s="16">
        <f t="shared" si="16"/>
        <v>-0.95570578218773017</v>
      </c>
      <c r="BC22" s="16">
        <f t="shared" si="16"/>
        <v>-0.96748460338544673</v>
      </c>
      <c r="BD22" s="16">
        <f t="shared" si="16"/>
        <v>-0.97566501645235293</v>
      </c>
      <c r="BE22" s="16">
        <f t="shared" si="16"/>
        <v>-0.97994943227258102</v>
      </c>
      <c r="BF22" s="16">
        <f t="shared" si="16"/>
        <v>-0.98017653575028496</v>
      </c>
      <c r="BG22" s="16">
        <f t="shared" si="16"/>
        <v>-0.97633766985767712</v>
      </c>
      <c r="BH22" s="16">
        <f t="shared" si="16"/>
        <v>-0.96857773099002731</v>
      </c>
      <c r="BI22" s="16">
        <f t="shared" si="16"/>
        <v>-0.95718039888414019</v>
      </c>
      <c r="BJ22" s="16">
        <f t="shared" si="16"/>
        <v>-0.94254056254953267</v>
      </c>
      <c r="BK22" s="16">
        <f t="shared" si="16"/>
        <v>-0.92512895884271706</v>
      </c>
      <c r="BL22" s="16">
        <f t="shared" si="16"/>
        <v>-0.90545476362336463</v>
      </c>
      <c r="BM22" s="16">
        <f t="shared" si="16"/>
        <v>-0.88403119394536189</v>
      </c>
      <c r="BN22" s="16">
        <f t="shared" ref="BN22:DY22" si="17">$B$6/SQRT(BN20+$B$6*$B$6)</f>
        <v>-0.86134757897893688</v>
      </c>
      <c r="BO22" s="16">
        <f t="shared" si="17"/>
        <v>-0.8378494846472696</v>
      </c>
      <c r="BP22" s="16">
        <f t="shared" si="17"/>
        <v>-0.81392686209651066</v>
      </c>
      <c r="BQ22" s="16">
        <f t="shared" si="17"/>
        <v>-0.78990910842969042</v>
      </c>
      <c r="BR22" s="16">
        <f t="shared" si="17"/>
        <v>-0.76606541174971776</v>
      </c>
      <c r="BS22" s="16">
        <f t="shared" si="17"/>
        <v>-0.74260868242487232</v>
      </c>
      <c r="BT22" s="16">
        <f t="shared" si="17"/>
        <v>-0.71970157848418459</v>
      </c>
      <c r="BU22" s="16">
        <f t="shared" si="17"/>
        <v>-0.69746346190799069</v>
      </c>
      <c r="BV22" s="16">
        <f t="shared" si="17"/>
        <v>-0.67597746706182527</v>
      </c>
      <c r="BW22" s="16">
        <f t="shared" si="17"/>
        <v>-0.65529716307359243</v>
      </c>
      <c r="BX22" s="16">
        <f t="shared" si="17"/>
        <v>-0.63545252535396468</v>
      </c>
      <c r="BY22" s="16">
        <f t="shared" si="17"/>
        <v>-0.61645509687995648</v>
      </c>
      <c r="BZ22" s="16">
        <f t="shared" si="17"/>
        <v>-0.59830232745877843</v>
      </c>
      <c r="CA22" s="16">
        <f t="shared" si="17"/>
        <v>-0.58098114260906286</v>
      </c>
      <c r="CB22" s="16">
        <f t="shared" si="17"/>
        <v>-0.56447082599043841</v>
      </c>
      <c r="CC22" s="16">
        <f t="shared" si="17"/>
        <v>-0.54874531120081971</v>
      </c>
      <c r="CD22" s="16">
        <f t="shared" si="17"/>
        <v>-0.53377497825607212</v>
      </c>
      <c r="CE22" s="16">
        <f t="shared" si="17"/>
        <v>-0.51952804274975506</v>
      </c>
      <c r="CF22" s="16">
        <f t="shared" si="17"/>
        <v>-0.50597161521808987</v>
      </c>
      <c r="CG22" s="16">
        <f t="shared" si="17"/>
        <v>-0.4930724968589183</v>
      </c>
      <c r="CH22" s="16">
        <f t="shared" si="17"/>
        <v>-0.4807977667594342</v>
      </c>
      <c r="CI22" s="16">
        <f t="shared" si="17"/>
        <v>-0.46911520583214528</v>
      </c>
      <c r="CJ22" s="16">
        <f t="shared" si="17"/>
        <v>-0.45799359400769279</v>
      </c>
      <c r="CK22" s="16">
        <f t="shared" si="17"/>
        <v>-0.44740290992467768</v>
      </c>
      <c r="CL22" s="16">
        <f t="shared" si="17"/>
        <v>-0.4373144563059419</v>
      </c>
      <c r="CM22" s="16">
        <f t="shared" si="17"/>
        <v>-0.42770092927617659</v>
      </c>
      <c r="CN22" s="16">
        <f t="shared" si="17"/>
        <v>-0.41853644589743616</v>
      </c>
      <c r="CO22" s="16">
        <f t="shared" si="17"/>
        <v>-0.40979654102056873</v>
      </c>
      <c r="CP22" s="16">
        <f t="shared" si="17"/>
        <v>-0.4014581420292021</v>
      </c>
      <c r="CQ22" s="16">
        <f t="shared" si="17"/>
        <v>-0.39349952806470184</v>
      </c>
      <c r="CR22" s="16">
        <f t="shared" si="17"/>
        <v>-0.385900278760551</v>
      </c>
      <c r="CS22" s="16">
        <f t="shared" si="17"/>
        <v>-0.37864121629602865</v>
      </c>
      <c r="CT22" s="16">
        <f t="shared" si="17"/>
        <v>-0.37170434363101584</v>
      </c>
      <c r="CU22" s="16">
        <f t="shared" si="17"/>
        <v>-0.36507278104904151</v>
      </c>
      <c r="CV22" s="16">
        <f t="shared" si="17"/>
        <v>-0.35873070256852385</v>
      </c>
      <c r="CW22" s="16">
        <f t="shared" si="17"/>
        <v>-0.35266327334619479</v>
      </c>
      <c r="CX22" s="16">
        <f t="shared" si="17"/>
        <v>-0.34685658886312215</v>
      </c>
      <c r="CY22" s="16">
        <f t="shared" si="17"/>
        <v>-0.34129761642988743</v>
      </c>
      <c r="CZ22" s="16">
        <f t="shared" si="17"/>
        <v>-0.335974139355528</v>
      </c>
      <c r="DA22" s="16">
        <f t="shared" si="17"/>
        <v>-0.33087470398084912</v>
      </c>
      <c r="DB22" s="16">
        <f t="shared" si="17"/>
        <v>-0.32598856966974477</v>
      </c>
      <c r="DC22" s="16">
        <f t="shared" si="17"/>
        <v>-0.32130566177372444</v>
      </c>
      <c r="DD22" s="16">
        <f t="shared" si="17"/>
        <v>-0.31681652752828882</v>
      </c>
      <c r="DE22" s="16">
        <f t="shared" si="17"/>
        <v>-0.31251229479998105</v>
      </c>
      <c r="DF22" s="16">
        <f t="shared" si="17"/>
        <v>-0.30838463357584184</v>
      </c>
      <c r="DG22" s="16">
        <f t="shared" si="17"/>
        <v>-0.30442572006953017</v>
      </c>
      <c r="DH22" s="16">
        <f t="shared" si="17"/>
        <v>-0.30062820330811513</v>
      </c>
      <c r="DI22" s="16">
        <f t="shared" si="17"/>
        <v>-0.29698517405865926</v>
      </c>
      <c r="DJ22" s="16">
        <f t="shared" si="17"/>
        <v>-0.2934901359527613</v>
      </c>
      <c r="DK22" s="16">
        <f t="shared" si="17"/>
        <v>-0.29013697866911697</v>
      </c>
      <c r="DL22" s="16">
        <f t="shared" si="17"/>
        <v>-0.28691995303805157</v>
      </c>
      <c r="DM22" s="16">
        <f t="shared" si="17"/>
        <v>-0.28383364793723193</v>
      </c>
      <c r="DN22" s="16">
        <f t="shared" si="17"/>
        <v>-0.28087296885391139</v>
      </c>
      <c r="DO22" s="16">
        <f t="shared" si="17"/>
        <v>-0.27803311799572061</v>
      </c>
      <c r="DP22" s="16">
        <f t="shared" si="17"/>
        <v>-0.27530957583893267</v>
      </c>
      <c r="DQ22" s="16">
        <f t="shared" si="17"/>
        <v>-0.27269808401009749</v>
      </c>
      <c r="DR22" s="16">
        <f t="shared" si="17"/>
        <v>-0.27019462940382105</v>
      </c>
      <c r="DS22" s="16">
        <f t="shared" si="17"/>
        <v>-0.26779542944615353</v>
      </c>
      <c r="DT22" s="16">
        <f t="shared" si="17"/>
        <v>-0.26549691841948392</v>
      </c>
      <c r="DU22" s="16">
        <f t="shared" si="17"/>
        <v>-0.26329573477096591</v>
      </c>
      <c r="DV22" s="16">
        <f t="shared" si="17"/>
        <v>-0.26118870933230542</v>
      </c>
      <c r="DW22" s="16">
        <f t="shared" si="17"/>
        <v>-0.25917285438419679</v>
      </c>
      <c r="DX22" s="16">
        <f t="shared" si="17"/>
        <v>-0.25724535350381406</v>
      </c>
      <c r="DY22" s="16">
        <f t="shared" si="17"/>
        <v>-0.25540355213854332</v>
      </c>
      <c r="DZ22" s="16">
        <f t="shared" ref="DZ22:GK22" si="18">$B$6/SQRT(DZ20+$B$6*$B$6)</f>
        <v>-0.25364494885359096</v>
      </c>
      <c r="EA22" s="16">
        <f t="shared" si="18"/>
        <v>-0.25196718720523709</v>
      </c>
      <c r="EB22" s="16">
        <f t="shared" si="18"/>
        <v>-0.25036804819533948</v>
      </c>
      <c r="EC22" s="16">
        <f t="shared" si="18"/>
        <v>-0.24884544326624322</v>
      </c>
      <c r="ED22" s="16">
        <f t="shared" si="18"/>
        <v>-0.24739740779853628</v>
      </c>
      <c r="EE22" s="16">
        <f t="shared" si="18"/>
        <v>-0.24602209507713158</v>
      </c>
      <c r="EF22" s="16">
        <f t="shared" si="18"/>
        <v>-0.24471777069395834</v>
      </c>
      <c r="EG22" s="16">
        <f t="shared" si="18"/>
        <v>-0.24348280735814296</v>
      </c>
      <c r="EH22" s="16">
        <f t="shared" si="18"/>
        <v>-0.2423156800869517</v>
      </c>
      <c r="EI22" s="16">
        <f t="shared" si="18"/>
        <v>-0.24121496175298202</v>
      </c>
      <c r="EJ22" s="16">
        <f t="shared" si="18"/>
        <v>-0.24017931896513561</v>
      </c>
      <c r="EK22" s="16">
        <f t="shared" si="18"/>
        <v>-0.23920750826279844</v>
      </c>
      <c r="EL22" s="16">
        <f t="shared" si="18"/>
        <v>-0.23829837260440448</v>
      </c>
      <c r="EM22" s="16">
        <f t="shared" si="18"/>
        <v>-0.23745083813318457</v>
      </c>
      <c r="EN22" s="16">
        <f t="shared" si="18"/>
        <v>-0.23666391120440716</v>
      </c>
      <c r="EO22" s="16">
        <f t="shared" si="18"/>
        <v>-0.23593667565981813</v>
      </c>
      <c r="EP22" s="16">
        <f t="shared" si="18"/>
        <v>-0.23526829033629063</v>
      </c>
      <c r="EQ22" s="16">
        <f t="shared" si="18"/>
        <v>-0.23465798679691091</v>
      </c>
      <c r="ER22" s="16">
        <f t="shared" si="18"/>
        <v>-0.23410506727386265</v>
      </c>
      <c r="ES22" s="16">
        <f t="shared" si="18"/>
        <v>-0.23360890281353922</v>
      </c>
      <c r="ET22" s="16">
        <f t="shared" si="18"/>
        <v>-0.23316893161531263</v>
      </c>
      <c r="EU22" s="16">
        <f t="shared" si="18"/>
        <v>-0.23278465755633557</v>
      </c>
      <c r="EV22" s="16">
        <f t="shared" si="18"/>
        <v>-0.23245564889564527</v>
      </c>
      <c r="EW22" s="16">
        <f t="shared" si="18"/>
        <v>-0.23218153715168982</v>
      </c>
      <c r="EX22" s="16">
        <f t="shared" si="18"/>
        <v>-0.2319620161482078</v>
      </c>
      <c r="EY22" s="16">
        <f t="shared" si="18"/>
        <v>-0.2317968412241718</v>
      </c>
      <c r="EZ22" s="16">
        <f t="shared" si="18"/>
        <v>-0.23168582860425685</v>
      </c>
      <c r="FA22" s="16">
        <f t="shared" si="18"/>
        <v>-0.23162885492702157</v>
      </c>
      <c r="FB22" s="16">
        <f t="shared" si="18"/>
        <v>-0.23162585692869989</v>
      </c>
      <c r="FC22" s="16">
        <f t="shared" si="18"/>
        <v>-0.23167683128119745</v>
      </c>
      <c r="FD22" s="16">
        <f t="shared" si="18"/>
        <v>-0.23178183458357188</v>
      </c>
      <c r="FE22" s="16">
        <f t="shared" si="18"/>
        <v>-0.23194098350695996</v>
      </c>
      <c r="FF22" s="16">
        <f t="shared" si="18"/>
        <v>-0.23215445509359495</v>
      </c>
      <c r="FG22" s="16">
        <f t="shared" si="18"/>
        <v>-0.23242248721124442</v>
      </c>
      <c r="FH22" s="16">
        <f t="shared" si="18"/>
        <v>-0.2327453791650925</v>
      </c>
      <c r="FI22" s="16">
        <f t="shared" si="18"/>
        <v>-0.23312349246979899</v>
      </c>
      <c r="FJ22" s="16">
        <f t="shared" si="18"/>
        <v>-0.23355725178519252</v>
      </c>
      <c r="FK22" s="16">
        <f t="shared" si="18"/>
        <v>-0.23404714601980237</v>
      </c>
      <c r="FL22" s="16">
        <f t="shared" si="18"/>
        <v>-0.23459372960721039</v>
      </c>
      <c r="FM22" s="16">
        <f t="shared" si="18"/>
        <v>-0.23519762396101024</v>
      </c>
      <c r="FN22" s="16">
        <f t="shared" si="18"/>
        <v>-0.23585951911500785</v>
      </c>
      <c r="FO22" s="16">
        <f t="shared" si="18"/>
        <v>-0.23658017555618674</v>
      </c>
      <c r="FP22" s="16">
        <f t="shared" si="18"/>
        <v>-0.23736042625889989</v>
      </c>
      <c r="FQ22" s="16">
        <f t="shared" si="18"/>
        <v>-0.2382011789297456</v>
      </c>
      <c r="FR22" s="16">
        <f t="shared" si="18"/>
        <v>-0.23910341847364264</v>
      </c>
      <c r="FS22" s="16">
        <f t="shared" si="18"/>
        <v>-0.24006820969274831</v>
      </c>
      <c r="FT22" s="16">
        <f t="shared" si="18"/>
        <v>-0.24109670023107019</v>
      </c>
      <c r="FU22" s="16">
        <f t="shared" si="18"/>
        <v>-0.24219012377891427</v>
      </c>
      <c r="FV22" s="16">
        <f t="shared" si="18"/>
        <v>-0.24334980355270175</v>
      </c>
      <c r="FW22" s="16">
        <f t="shared" si="18"/>
        <v>-0.24457715606718106</v>
      </c>
      <c r="FX22" s="16">
        <f t="shared" si="18"/>
        <v>-0.24587369521867136</v>
      </c>
      <c r="FY22" s="16">
        <f t="shared" si="18"/>
        <v>-0.24724103669971056</v>
      </c>
      <c r="FZ22" s="16">
        <f t="shared" si="18"/>
        <v>-0.24868090276735769</v>
      </c>
      <c r="GA22" s="16">
        <f t="shared" si="18"/>
        <v>-0.25019512738942773</v>
      </c>
      <c r="GB22" s="16">
        <f t="shared" si="18"/>
        <v>-0.25178566179513034</v>
      </c>
      <c r="GC22" s="16">
        <f t="shared" si="18"/>
        <v>-0.25345458045895952</v>
      </c>
      <c r="GD22" s="16">
        <f t="shared" si="18"/>
        <v>-0.25520408754924934</v>
      </c>
      <c r="GE22" s="16">
        <f t="shared" si="18"/>
        <v>-0.25703652387559611</v>
      </c>
      <c r="GF22" s="16">
        <f t="shared" si="18"/>
        <v>-0.2589543743723543</v>
      </c>
      <c r="GG22" s="16">
        <f t="shared" si="18"/>
        <v>-0.2609602761586749</v>
      </c>
      <c r="GH22" s="16">
        <f t="shared" si="18"/>
        <v>-0.26305702721907165</v>
      </c>
      <c r="GI22" s="16">
        <f t="shared" si="18"/>
        <v>-0.26524759575230661</v>
      </c>
      <c r="GJ22" s="16">
        <f t="shared" si="18"/>
        <v>-0.26753513024048314</v>
      </c>
      <c r="GK22" s="16">
        <f t="shared" si="18"/>
        <v>-0.26992297029465262</v>
      </c>
      <c r="GL22" s="16">
        <f t="shared" ref="GL22:GT22" si="19">$B$6/SQRT(GL20+$B$6*$B$6)</f>
        <v>-0.27241465833797945</v>
      </c>
      <c r="GM22" s="16">
        <f t="shared" si="19"/>
        <v>-0.27501395219259134</v>
      </c>
      <c r="GN22" s="16">
        <f t="shared" si="19"/>
        <v>-0.27772483864166175</v>
      </c>
      <c r="GO22" s="16">
        <f t="shared" si="19"/>
        <v>-0.28055154804403826</v>
      </c>
      <c r="GP22" s="16">
        <f t="shared" si="19"/>
        <v>-0.28349857008482299</v>
      </c>
      <c r="GQ22" s="16">
        <f t="shared" si="19"/>
        <v>-0.28657067075171128</v>
      </c>
      <c r="GR22" s="16">
        <f t="shared" si="19"/>
        <v>-0.28977291063356114</v>
      </c>
      <c r="GS22" s="16">
        <f t="shared" si="19"/>
        <v>-0.29311066464452501</v>
      </c>
      <c r="GT22" s="16">
        <f t="shared" si="19"/>
        <v>-0.29658964328404297</v>
      </c>
      <c r="GU22" s="16"/>
      <c r="GV22" s="16"/>
      <c r="GW22" s="16"/>
      <c r="GX22" s="16"/>
      <c r="GY22" s="16"/>
      <c r="GZ22" s="16"/>
      <c r="HA22" s="16"/>
      <c r="HB22" s="16"/>
      <c r="HC22" s="16"/>
      <c r="HD22" s="16"/>
      <c r="HE22" s="16"/>
      <c r="HF22" s="16"/>
      <c r="HG22" s="16"/>
      <c r="HH22" s="16"/>
      <c r="HI22" s="16"/>
      <c r="HJ22" s="16"/>
      <c r="HK22" s="16"/>
      <c r="HL22" s="16"/>
      <c r="HM22" s="16"/>
      <c r="HN22" s="16"/>
      <c r="HO22" s="16"/>
      <c r="HP22" s="16"/>
      <c r="HQ22" s="16"/>
      <c r="HR22" s="16"/>
      <c r="HS22" s="16"/>
      <c r="HT22" s="16"/>
      <c r="HU22" s="16"/>
      <c r="HV22" s="16"/>
      <c r="HW22" s="16"/>
      <c r="HX22" s="16"/>
      <c r="HY22" s="16"/>
      <c r="HZ22" s="16"/>
      <c r="IA22" s="16"/>
      <c r="IB22" s="16"/>
      <c r="IC22" s="16"/>
      <c r="ID22" s="16"/>
      <c r="IE22" s="16"/>
      <c r="IF22" s="16"/>
      <c r="IG22" s="16"/>
      <c r="IH22" s="16"/>
      <c r="II22" s="16"/>
      <c r="IJ22" s="16"/>
      <c r="IK22" s="16"/>
      <c r="IL22" s="16"/>
      <c r="IM22" s="16"/>
      <c r="IN22" s="16"/>
      <c r="IO22" s="16"/>
      <c r="IP22" s="16"/>
      <c r="IQ22" s="16"/>
      <c r="IR22" s="16"/>
      <c r="IS22" s="16"/>
    </row>
    <row r="23" spans="1:253" x14ac:dyDescent="0.15">
      <c r="A23" s="8" t="s">
        <v>36</v>
      </c>
      <c r="B23" s="16">
        <f t="shared" ref="B23:BM23" si="20">B19/B20*(B21-B22)</f>
        <v>-0.27256063072433095</v>
      </c>
      <c r="C23" s="16">
        <f t="shared" si="20"/>
        <v>-0.28309602222592761</v>
      </c>
      <c r="D23" s="16">
        <f t="shared" si="20"/>
        <v>-0.29386227219218741</v>
      </c>
      <c r="E23" s="16">
        <f t="shared" si="20"/>
        <v>-0.30486294110404749</v>
      </c>
      <c r="F23" s="16">
        <f t="shared" si="20"/>
        <v>-0.31610170210279182</v>
      </c>
      <c r="G23" s="16">
        <f t="shared" si="20"/>
        <v>-0.32758232321251135</v>
      </c>
      <c r="H23" s="16">
        <f t="shared" si="20"/>
        <v>-0.3393086442171509</v>
      </c>
      <c r="I23" s="16">
        <f t="shared" si="20"/>
        <v>-0.35128454702570472</v>
      </c>
      <c r="J23" s="16">
        <f t="shared" si="20"/>
        <v>-0.36351391811176953</v>
      </c>
      <c r="K23" s="16">
        <f t="shared" si="20"/>
        <v>-0.37600060131181662</v>
      </c>
      <c r="L23" s="16">
        <f t="shared" si="20"/>
        <v>-0.38874833889747512</v>
      </c>
      <c r="M23" s="16">
        <f t="shared" si="20"/>
        <v>-0.40176069838500983</v>
      </c>
      <c r="N23" s="16">
        <f t="shared" si="20"/>
        <v>-0.41504098199021222</v>
      </c>
      <c r="O23" s="16">
        <f t="shared" si="20"/>
        <v>-0.42859211495426786</v>
      </c>
      <c r="P23" s="16">
        <f t="shared" si="20"/>
        <v>-0.44241650812462074</v>
      </c>
      <c r="Q23" s="16">
        <f t="shared" si="20"/>
        <v>-0.45651588913509239</v>
      </c>
      <c r="R23" s="16">
        <f t="shared" si="20"/>
        <v>-0.47089109524184891</v>
      </c>
      <c r="S23" s="16">
        <f t="shared" si="20"/>
        <v>-0.4855418192733032</v>
      </c>
      <c r="T23" s="16">
        <f t="shared" si="20"/>
        <v>-0.50046629816272814</v>
      </c>
      <c r="U23" s="16">
        <f t="shared" si="20"/>
        <v>-0.51566093105033173</v>
      </c>
      <c r="V23" s="16">
        <f t="shared" si="20"/>
        <v>-0.53111981083662385</v>
      </c>
      <c r="W23" s="16">
        <f t="shared" si="20"/>
        <v>-0.54683414917412132</v>
      </c>
      <c r="X23" s="16">
        <f t="shared" si="20"/>
        <v>-0.56279156998512603</v>
      </c>
      <c r="Y23" s="16">
        <f t="shared" si="20"/>
        <v>-0.57897524041231363</v>
      </c>
      <c r="Z23" s="16">
        <f t="shared" si="20"/>
        <v>-0.59536280028721744</v>
      </c>
      <c r="AA23" s="16">
        <f t="shared" si="20"/>
        <v>-0.61192504127238134</v>
      </c>
      <c r="AB23" s="16">
        <f t="shared" si="20"/>
        <v>-0.62862427418582445</v>
      </c>
      <c r="AC23" s="16">
        <f t="shared" si="20"/>
        <v>-0.64541230685025464</v>
      </c>
      <c r="AD23" s="16">
        <f t="shared" si="20"/>
        <v>-0.66222793406595248</v>
      </c>
      <c r="AE23" s="16">
        <f t="shared" si="20"/>
        <v>-0.67899381457853891</v>
      </c>
      <c r="AF23" s="16">
        <f t="shared" si="20"/>
        <v>-0.69561257531609122</v>
      </c>
      <c r="AG23" s="16">
        <f t="shared" si="20"/>
        <v>-0.71196193815603959</v>
      </c>
      <c r="AH23" s="16">
        <f t="shared" si="20"/>
        <v>-0.72788860556920854</v>
      </c>
      <c r="AI23" s="16">
        <f t="shared" si="20"/>
        <v>-0.74320056385921474</v>
      </c>
      <c r="AJ23" s="16">
        <f t="shared" si="20"/>
        <v>-0.75765735961046521</v>
      </c>
      <c r="AK23" s="16">
        <f t="shared" si="20"/>
        <v>-0.7709577667379941</v>
      </c>
      <c r="AL23" s="16">
        <f t="shared" si="20"/>
        <v>-0.78272407421269385</v>
      </c>
      <c r="AM23" s="16">
        <f t="shared" si="20"/>
        <v>-0.79248196746511235</v>
      </c>
      <c r="AN23" s="16">
        <f t="shared" si="20"/>
        <v>-0.79963461864050966</v>
      </c>
      <c r="AO23" s="16">
        <f t="shared" si="20"/>
        <v>-0.80342909508307248</v>
      </c>
      <c r="AP23" s="16">
        <f t="shared" si="20"/>
        <v>-0.80291246926324011</v>
      </c>
      <c r="AQ23" s="16">
        <f t="shared" si="20"/>
        <v>-0.79687395614324852</v>
      </c>
      <c r="AR23" s="16">
        <f t="shared" si="20"/>
        <v>-0.78376785046389619</v>
      </c>
      <c r="AS23" s="16">
        <f t="shared" si="20"/>
        <v>-0.76160975595590719</v>
      </c>
      <c r="AT23" s="16">
        <f t="shared" si="20"/>
        <v>-0.72783532506067417</v>
      </c>
      <c r="AU23" s="16">
        <f t="shared" si="20"/>
        <v>-0.67910635582377543</v>
      </c>
      <c r="AV23" s="16">
        <f t="shared" si="20"/>
        <v>-0.61104444963359017</v>
      </c>
      <c r="AW23" s="16">
        <f t="shared" si="20"/>
        <v>-0.51787196872208585</v>
      </c>
      <c r="AX23" s="16">
        <f t="shared" si="20"/>
        <v>-0.39196080046031606</v>
      </c>
      <c r="AY23" s="16">
        <f t="shared" si="20"/>
        <v>-0.22339076762876725</v>
      </c>
      <c r="AZ23" s="16">
        <f t="shared" si="20"/>
        <v>-4.9745676727455183E-16</v>
      </c>
      <c r="BA23" s="16">
        <f t="shared" si="20"/>
        <v>0.29029112303953464</v>
      </c>
      <c r="BB23" s="16">
        <f t="shared" si="20"/>
        <v>0.64903827102372103</v>
      </c>
      <c r="BC23" s="16">
        <f t="shared" si="20"/>
        <v>1.0327483903907924</v>
      </c>
      <c r="BD23" s="16">
        <f t="shared" si="20"/>
        <v>1.2721714172666829</v>
      </c>
      <c r="BE23" s="16">
        <f t="shared" si="20"/>
        <v>1.0257917081880656</v>
      </c>
      <c r="BF23" s="16">
        <f t="shared" si="20"/>
        <v>0.13060307058675288</v>
      </c>
      <c r="BG23" s="16">
        <f t="shared" si="20"/>
        <v>-0.94225176566255531</v>
      </c>
      <c r="BH23" s="16">
        <f t="shared" si="20"/>
        <v>-1.6856340248828032</v>
      </c>
      <c r="BI23" s="16">
        <f t="shared" si="20"/>
        <v>-2.0547684619998146</v>
      </c>
      <c r="BJ23" s="16">
        <f t="shared" si="20"/>
        <v>-2.1884556911059438</v>
      </c>
      <c r="BK23" s="16">
        <f t="shared" si="20"/>
        <v>-2.1990783804236336</v>
      </c>
      <c r="BL23" s="16">
        <f t="shared" si="20"/>
        <v>-2.1492832388774605</v>
      </c>
      <c r="BM23" s="16">
        <f t="shared" si="20"/>
        <v>-2.0709387689304384</v>
      </c>
      <c r="BN23" s="16">
        <f t="shared" ref="BN23:DY23" si="21">BN19/BN20*(BN21-BN22)</f>
        <v>-1.9801160608394159</v>
      </c>
      <c r="BO23" s="16">
        <f t="shared" si="21"/>
        <v>-1.8850596519206506</v>
      </c>
      <c r="BP23" s="16">
        <f t="shared" si="21"/>
        <v>-1.7900844248987891</v>
      </c>
      <c r="BQ23" s="16">
        <f t="shared" si="21"/>
        <v>-1.6974703614387232</v>
      </c>
      <c r="BR23" s="16">
        <f t="shared" si="21"/>
        <v>-1.6084049135522249</v>
      </c>
      <c r="BS23" s="16">
        <f t="shared" si="21"/>
        <v>-1.5234679507892535</v>
      </c>
      <c r="BT23" s="16">
        <f t="shared" si="21"/>
        <v>-1.4428912298843797</v>
      </c>
      <c r="BU23" s="16">
        <f t="shared" si="21"/>
        <v>-1.3667029473518917</v>
      </c>
      <c r="BV23" s="16">
        <f t="shared" si="21"/>
        <v>-1.2948114871086314</v>
      </c>
      <c r="BW23" s="16">
        <f t="shared" si="21"/>
        <v>-1.2270556854665438</v>
      </c>
      <c r="BX23" s="16">
        <f t="shared" si="21"/>
        <v>-1.163235892010765</v>
      </c>
      <c r="BY23" s="16">
        <f t="shared" si="21"/>
        <v>-1.1031335706262648</v>
      </c>
      <c r="BZ23" s="16">
        <f t="shared" si="21"/>
        <v>-1.0465238089603868</v>
      </c>
      <c r="CA23" s="16">
        <f t="shared" si="21"/>
        <v>-0.99318330089815843</v>
      </c>
      <c r="CB23" s="16">
        <f t="shared" si="21"/>
        <v>-0.94289536739336732</v>
      </c>
      <c r="CC23" s="16">
        <f t="shared" si="21"/>
        <v>-0.89545300581872445</v>
      </c>
      <c r="CD23" s="16">
        <f t="shared" si="21"/>
        <v>-0.85066061375124846</v>
      </c>
      <c r="CE23" s="16">
        <f t="shared" si="21"/>
        <v>-0.80833481915883221</v>
      </c>
      <c r="CF23" s="16">
        <f t="shared" si="21"/>
        <v>-0.76830471132561728</v>
      </c>
      <c r="CG23" s="16">
        <f t="shared" si="21"/>
        <v>-0.73041167565814291</v>
      </c>
      <c r="CH23" s="16">
        <f t="shared" si="21"/>
        <v>-0.69450897361275088</v>
      </c>
      <c r="CI23" s="16">
        <f t="shared" si="21"/>
        <v>-0.66046116618323369</v>
      </c>
      <c r="CJ23" s="16">
        <f t="shared" si="21"/>
        <v>-0.62814344939504496</v>
      </c>
      <c r="CK23" s="16">
        <f t="shared" si="21"/>
        <v>-0.59744094904824885</v>
      </c>
      <c r="CL23" s="16">
        <f t="shared" si="21"/>
        <v>-0.56824800688506849</v>
      </c>
      <c r="CM23" s="16">
        <f t="shared" si="21"/>
        <v>-0.54046747963454922</v>
      </c>
      <c r="CN23" s="16">
        <f t="shared" si="21"/>
        <v>-0.5140100647647603</v>
      </c>
      <c r="CO23" s="16">
        <f t="shared" si="21"/>
        <v>-0.48879366137878766</v>
      </c>
      <c r="CP23" s="16">
        <f t="shared" si="21"/>
        <v>-0.46474277090225391</v>
      </c>
      <c r="CQ23" s="16">
        <f t="shared" si="21"/>
        <v>-0.44178793958020951</v>
      </c>
      <c r="CR23" s="16">
        <f t="shared" si="21"/>
        <v>-0.41986524300654671</v>
      </c>
      <c r="CS23" s="16">
        <f t="shared" si="21"/>
        <v>-0.39891581171485907</v>
      </c>
      <c r="CT23" s="16">
        <f t="shared" si="21"/>
        <v>-0.37888539609505212</v>
      </c>
      <c r="CU23" s="16">
        <f t="shared" si="21"/>
        <v>-0.35972396844061055</v>
      </c>
      <c r="CV23" s="16">
        <f t="shared" si="21"/>
        <v>-0.34138535968670936</v>
      </c>
      <c r="CW23" s="16">
        <f t="shared" si="21"/>
        <v>-0.32382692830357629</v>
      </c>
      <c r="CX23" s="16">
        <f t="shared" si="21"/>
        <v>-0.30700925881502533</v>
      </c>
      <c r="CY23" s="16">
        <f t="shared" si="21"/>
        <v>-0.29089588748457057</v>
      </c>
      <c r="CZ23" s="16">
        <f t="shared" si="21"/>
        <v>-0.27545305282639515</v>
      </c>
      <c r="DA23" s="16">
        <f t="shared" si="21"/>
        <v>-0.26064946873822825</v>
      </c>
      <c r="DB23" s="16">
        <f t="shared" si="21"/>
        <v>-0.24645611820558577</v>
      </c>
      <c r="DC23" s="16">
        <f t="shared" si="21"/>
        <v>-0.23284606568340988</v>
      </c>
      <c r="DD23" s="16">
        <f t="shared" si="21"/>
        <v>-0.21979428641611548</v>
      </c>
      <c r="DE23" s="16">
        <f t="shared" si="21"/>
        <v>-0.20727751110670953</v>
      </c>
      <c r="DF23" s="16">
        <f t="shared" si="21"/>
        <v>-0.195274084487602</v>
      </c>
      <c r="DG23" s="16">
        <f t="shared" si="21"/>
        <v>-0.18376383647868944</v>
      </c>
      <c r="DH23" s="16">
        <f t="shared" si="21"/>
        <v>-0.17272796474158628</v>
      </c>
      <c r="DI23" s="16">
        <f t="shared" si="21"/>
        <v>-0.16214892755239083</v>
      </c>
      <c r="DJ23" s="16">
        <f t="shared" si="21"/>
        <v>-0.15201034601926283</v>
      </c>
      <c r="DK23" s="16">
        <f t="shared" si="21"/>
        <v>-0.14229691476575196</v>
      </c>
      <c r="DL23" s="16">
        <f t="shared" si="21"/>
        <v>-0.13299432028676789</v>
      </c>
      <c r="DM23" s="16">
        <f t="shared" si="21"/>
        <v>-0.12408916626190197</v>
      </c>
      <c r="DN23" s="16">
        <f t="shared" si="21"/>
        <v>-0.11556890518113008</v>
      </c>
      <c r="DO23" s="16">
        <f t="shared" si="21"/>
        <v>-0.10742177570134702</v>
      </c>
      <c r="DP23" s="16">
        <f t="shared" si="21"/>
        <v>-9.9636745209326832E-2</v>
      </c>
      <c r="DQ23" s="16">
        <f t="shared" si="21"/>
        <v>-9.2203457118124832E-2</v>
      </c>
      <c r="DR23" s="16">
        <f t="shared" si="21"/>
        <v>-8.5112182470196682E-2</v>
      </c>
      <c r="DS23" s="16">
        <f t="shared" si="21"/>
        <v>-7.8353775462096917E-2</v>
      </c>
      <c r="DT23" s="16">
        <f t="shared" si="21"/>
        <v>-7.1919632543000531E-2</v>
      </c>
      <c r="DU23" s="16">
        <f t="shared" si="21"/>
        <v>-6.5801654772885632E-2</v>
      </c>
      <c r="DV23" s="16">
        <f t="shared" si="21"/>
        <v>-5.9992213156419998E-2</v>
      </c>
      <c r="DW23" s="16">
        <f t="shared" si="21"/>
        <v>-5.4484116695736863E-2</v>
      </c>
      <c r="DX23" s="16">
        <f t="shared" si="21"/>
        <v>-4.9270582929701642E-2</v>
      </c>
      <c r="DY23" s="16">
        <f t="shared" si="21"/>
        <v>-4.4345210749233109E-2</v>
      </c>
      <c r="DZ23" s="16">
        <f t="shared" ref="DZ23:GK23" si="22">DZ19/DZ20*(DZ21-DZ22)</f>
        <v>-3.9701955298005243E-2</v>
      </c>
      <c r="EA23" s="16">
        <f t="shared" si="22"/>
        <v>-3.5335104785656178E-2</v>
      </c>
      <c r="EB23" s="16">
        <f t="shared" si="22"/>
        <v>-3.1239259056660099E-2</v>
      </c>
      <c r="EC23" s="16">
        <f t="shared" si="22"/>
        <v>-2.7409309772476111E-2</v>
      </c>
      <c r="ED23" s="16">
        <f t="shared" si="22"/>
        <v>-2.3840422077622651E-2</v>
      </c>
      <c r="EE23" s="16">
        <f t="shared" si="22"/>
        <v>-2.0528017632099195E-2</v>
      </c>
      <c r="EF23" s="16">
        <f t="shared" si="22"/>
        <v>-1.7467758903205614E-2</v>
      </c>
      <c r="EG23" s="16">
        <f t="shared" si="22"/>
        <v>-1.4655534619425115E-2</v>
      </c>
      <c r="EH23" s="16">
        <f t="shared" si="22"/>
        <v>-1.2087446297730391E-2</v>
      </c>
      <c r="EI23" s="16">
        <f t="shared" si="22"/>
        <v>-9.7597957635485316E-3</v>
      </c>
      <c r="EJ23" s="16">
        <f t="shared" si="22"/>
        <v>-7.6690735897558676E-3</v>
      </c>
      <c r="EK23" s="16">
        <f t="shared" si="22"/>
        <v>-5.8119483875491646E-3</v>
      </c>
      <c r="EL23" s="16">
        <f t="shared" si="22"/>
        <v>-4.1852568879143784E-3</v>
      </c>
      <c r="EM23" s="16">
        <f t="shared" si="22"/>
        <v>-2.7859947577565649E-3</v>
      </c>
      <c r="EN23" s="16">
        <f t="shared" si="22"/>
        <v>-1.611308099611877E-3</v>
      </c>
      <c r="EO23" s="16">
        <f t="shared" si="22"/>
        <v>-6.5848558828638401E-4</v>
      </c>
      <c r="EP23" s="16">
        <f t="shared" si="22"/>
        <v>7.5048798202782168E-5</v>
      </c>
      <c r="EQ23" s="16">
        <f t="shared" si="22"/>
        <v>5.9174249232863839E-4</v>
      </c>
      <c r="ER23" s="16">
        <f t="shared" si="22"/>
        <v>8.939205309839483E-4</v>
      </c>
      <c r="ES23" s="16">
        <f t="shared" si="22"/>
        <v>9.8379126215210008E-4</v>
      </c>
      <c r="ET23" s="16">
        <f t="shared" si="22"/>
        <v>8.6345159401976285E-4</v>
      </c>
      <c r="EU23" s="16">
        <f t="shared" si="22"/>
        <v>5.3489181365389373E-4</v>
      </c>
      <c r="EV23" s="16">
        <f t="shared" si="22"/>
        <v>3.7288800360179229E-18</v>
      </c>
      <c r="EW23" s="16">
        <f t="shared" si="22"/>
        <v>-7.394339462147377E-4</v>
      </c>
      <c r="EX23" s="16">
        <f t="shared" si="22"/>
        <v>-1.6817146350893749E-3</v>
      </c>
      <c r="EY23" s="16">
        <f t="shared" si="22"/>
        <v>-2.8252378639252677E-3</v>
      </c>
      <c r="EZ23" s="16">
        <f t="shared" si="22"/>
        <v>-4.1684876203255125E-3</v>
      </c>
      <c r="FA23" s="16">
        <f t="shared" si="22"/>
        <v>-5.7100333965412076E-3</v>
      </c>
      <c r="FB23" s="16">
        <f t="shared" si="22"/>
        <v>-7.448527801035879E-3</v>
      </c>
      <c r="FC23" s="16">
        <f t="shared" si="22"/>
        <v>-9.3827044545810711E-3</v>
      </c>
      <c r="FD23" s="16">
        <f t="shared" si="22"/>
        <v>-1.1511376159436721E-2</v>
      </c>
      <c r="FE23" s="16">
        <f t="shared" si="22"/>
        <v>-1.3833433331319754E-2</v>
      </c>
      <c r="FF23" s="16">
        <f t="shared" si="22"/>
        <v>-1.6347842684931248E-2</v>
      </c>
      <c r="FG23" s="16">
        <f t="shared" si="22"/>
        <v>-1.9053646164797874E-2</v>
      </c>
      <c r="FH23" s="16">
        <f t="shared" si="22"/>
        <v>-2.1949960114099526E-2</v>
      </c>
      <c r="FI23" s="16">
        <f t="shared" si="22"/>
        <v>-2.5035974674999035E-2</v>
      </c>
      <c r="FJ23" s="16">
        <f t="shared" si="22"/>
        <v>-2.831095341476873E-2</v>
      </c>
      <c r="FK23" s="16">
        <f t="shared" si="22"/>
        <v>-3.1774233172724133E-2</v>
      </c>
      <c r="FL23" s="16">
        <f t="shared" si="22"/>
        <v>-3.5425224123627086E-2</v>
      </c>
      <c r="FM23" s="16">
        <f t="shared" si="22"/>
        <v>-3.926341005380872E-2</v>
      </c>
      <c r="FN23" s="16">
        <f t="shared" si="22"/>
        <v>-4.3288348846792821E-2</v>
      </c>
      <c r="FO23" s="16">
        <f t="shared" si="22"/>
        <v>-4.7499673175652166E-2</v>
      </c>
      <c r="FP23" s="16">
        <f t="shared" si="22"/>
        <v>-5.1897091399726904E-2</v>
      </c>
      <c r="FQ23" s="16">
        <f t="shared" si="22"/>
        <v>-5.648038866364407E-2</v>
      </c>
      <c r="FR23" s="16">
        <f t="shared" si="22"/>
        <v>-6.1249428196809806E-2</v>
      </c>
      <c r="FS23" s="16">
        <f t="shared" si="22"/>
        <v>-6.6204152811684999E-2</v>
      </c>
      <c r="FT23" s="16">
        <f t="shared" si="22"/>
        <v>-7.1344586599191739E-2</v>
      </c>
      <c r="FU23" s="16">
        <f t="shared" si="22"/>
        <v>-7.6670836819514629E-2</v>
      </c>
      <c r="FV23" s="16">
        <f t="shared" si="22"/>
        <v>-8.218309598634331E-2</v>
      </c>
      <c r="FW23" s="16">
        <f t="shared" si="22"/>
        <v>-8.7881644142227294E-2</v>
      </c>
      <c r="FX23" s="16">
        <f t="shared" si="22"/>
        <v>-9.3766851322154149E-2</v>
      </c>
      <c r="FY23" s="16">
        <f t="shared" si="22"/>
        <v>-9.9839180201686931E-2</v>
      </c>
      <c r="FZ23" s="16">
        <f t="shared" si="22"/>
        <v>-0.10609918892496847</v>
      </c>
      <c r="GA23" s="16">
        <f t="shared" si="22"/>
        <v>-0.11254753410657267</v>
      </c>
      <c r="GB23" s="16">
        <f t="shared" si="22"/>
        <v>-0.11918497399950155</v>
      </c>
      <c r="GC23" s="16">
        <f t="shared" si="22"/>
        <v>-0.12601237181952568</v>
      </c>
      <c r="GD23" s="16">
        <f t="shared" si="22"/>
        <v>-0.1330306992134675</v>
      </c>
      <c r="GE23" s="16">
        <f t="shared" si="22"/>
        <v>-0.14024103985583586</v>
      </c>
      <c r="GF23" s="16">
        <f t="shared" si="22"/>
        <v>-0.1476445931543251</v>
      </c>
      <c r="GG23" s="16">
        <f t="shared" si="22"/>
        <v>-0.15524267803996192</v>
      </c>
      <c r="GH23" s="16">
        <f t="shared" si="22"/>
        <v>-0.16303673681193775</v>
      </c>
      <c r="GI23" s="16">
        <f t="shared" si="22"/>
        <v>-0.17102833900024941</v>
      </c>
      <c r="GJ23" s="16">
        <f t="shared" si="22"/>
        <v>-0.17921918520089578</v>
      </c>
      <c r="GK23" s="16">
        <f t="shared" si="22"/>
        <v>-0.18761111082832246</v>
      </c>
      <c r="GL23" s="16">
        <f t="shared" ref="GL23:GT23" si="23">GL19/GL20*(GL21-GL22)</f>
        <v>-0.19620608971768494</v>
      </c>
      <c r="GM23" s="16">
        <f t="shared" si="23"/>
        <v>-0.20500623749493571</v>
      </c>
      <c r="GN23" s="16">
        <f t="shared" si="23"/>
        <v>-0.21401381461522234</v>
      </c>
      <c r="GO23" s="16">
        <f t="shared" si="23"/>
        <v>-0.22323122894903294</v>
      </c>
      <c r="GP23" s="16">
        <f t="shared" si="23"/>
        <v>-0.23266103777021099</v>
      </c>
      <c r="GQ23" s="16">
        <f t="shared" si="23"/>
        <v>-0.24230594896951035</v>
      </c>
      <c r="GR23" s="16">
        <f t="shared" si="23"/>
        <v>-0.25216882128072932</v>
      </c>
      <c r="GS23" s="16">
        <f t="shared" si="23"/>
        <v>-0.26225266326233643</v>
      </c>
      <c r="GT23" s="16">
        <f t="shared" si="23"/>
        <v>-0.27256063072433095</v>
      </c>
      <c r="GU23" s="16"/>
      <c r="GV23" s="16"/>
      <c r="GW23" s="16"/>
      <c r="GX23" s="16"/>
      <c r="GY23" s="16"/>
      <c r="GZ23" s="16"/>
      <c r="HA23" s="16"/>
      <c r="HB23" s="16"/>
      <c r="HC23" s="16"/>
      <c r="HD23" s="16"/>
      <c r="HE23" s="16"/>
      <c r="HF23" s="16"/>
      <c r="HG23" s="16"/>
      <c r="HH23" s="16"/>
      <c r="HI23" s="16"/>
      <c r="HJ23" s="16"/>
      <c r="HK23" s="16"/>
      <c r="HL23" s="16"/>
      <c r="HM23" s="16"/>
      <c r="HN23" s="16"/>
      <c r="HO23" s="16"/>
      <c r="HP23" s="16"/>
      <c r="HQ23" s="16"/>
      <c r="HR23" s="16"/>
      <c r="HS23" s="16"/>
      <c r="HT23" s="16"/>
      <c r="HU23" s="16"/>
      <c r="HV23" s="16"/>
      <c r="HW23" s="16"/>
      <c r="HX23" s="16"/>
      <c r="HY23" s="16"/>
      <c r="HZ23" s="16"/>
      <c r="IA23" s="16"/>
      <c r="IB23" s="16"/>
      <c r="IC23" s="16"/>
      <c r="ID23" s="16"/>
      <c r="IE23" s="16"/>
      <c r="IF23" s="16"/>
      <c r="IG23" s="16"/>
      <c r="IH23" s="16"/>
      <c r="II23" s="16"/>
      <c r="IJ23" s="16"/>
      <c r="IK23" s="16"/>
      <c r="IL23" s="16"/>
      <c r="IM23" s="16"/>
      <c r="IN23" s="16"/>
      <c r="IO23" s="16"/>
      <c r="IP23" s="16"/>
      <c r="IQ23" s="16"/>
      <c r="IR23" s="16"/>
      <c r="IS23" s="16"/>
    </row>
    <row r="24" spans="1:253" x14ac:dyDescent="0.15">
      <c r="A24" s="8"/>
      <c r="B24" s="16"/>
      <c r="C24" s="16"/>
      <c r="D24" s="16"/>
      <c r="E24" s="16"/>
      <c r="F24" s="16"/>
      <c r="G24" s="16"/>
      <c r="H24" s="16"/>
      <c r="I24" s="16"/>
      <c r="J24" s="16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  <c r="AA24" s="16"/>
      <c r="AB24" s="16"/>
      <c r="AC24" s="16"/>
      <c r="AD24" s="16"/>
      <c r="AE24" s="16"/>
      <c r="AF24" s="16"/>
      <c r="AG24" s="16"/>
      <c r="AH24" s="16"/>
      <c r="AI24" s="16"/>
      <c r="AJ24" s="16"/>
      <c r="AK24" s="16"/>
      <c r="AL24" s="16"/>
      <c r="AM24" s="16"/>
      <c r="AN24" s="16"/>
      <c r="AO24" s="16"/>
      <c r="AP24" s="16"/>
      <c r="AQ24" s="16"/>
      <c r="AR24" s="16"/>
      <c r="AS24" s="16"/>
      <c r="AT24" s="16"/>
      <c r="AU24" s="16"/>
      <c r="AV24" s="16"/>
      <c r="AW24" s="16"/>
      <c r="AX24" s="16"/>
      <c r="AY24" s="16"/>
      <c r="AZ24" s="16"/>
      <c r="BA24" s="16"/>
      <c r="BB24" s="16"/>
      <c r="BC24" s="16"/>
      <c r="BD24" s="16"/>
      <c r="BE24" s="16"/>
      <c r="BF24" s="16"/>
      <c r="BG24" s="16"/>
      <c r="BH24" s="16"/>
      <c r="BI24" s="16"/>
      <c r="BJ24" s="16"/>
      <c r="BK24" s="16"/>
      <c r="BL24" s="16"/>
      <c r="BM24" s="16"/>
      <c r="BN24" s="16"/>
      <c r="BO24" s="16"/>
      <c r="BP24" s="16"/>
      <c r="BQ24" s="16"/>
      <c r="BR24" s="16"/>
      <c r="BS24" s="16"/>
      <c r="BT24" s="16"/>
      <c r="BU24" s="16"/>
      <c r="BV24" s="16"/>
      <c r="BW24" s="16"/>
      <c r="BX24" s="16"/>
      <c r="BY24" s="16"/>
      <c r="BZ24" s="16"/>
      <c r="CA24" s="16"/>
      <c r="CB24" s="16"/>
      <c r="CC24" s="16"/>
      <c r="CD24" s="16"/>
      <c r="CE24" s="16"/>
      <c r="CF24" s="16"/>
      <c r="CG24" s="16"/>
      <c r="CH24" s="16"/>
      <c r="CI24" s="16"/>
      <c r="CJ24" s="16"/>
      <c r="CK24" s="16"/>
      <c r="CL24" s="16"/>
      <c r="CM24" s="16"/>
      <c r="CN24" s="16"/>
      <c r="CO24" s="16"/>
      <c r="CP24" s="16"/>
      <c r="CQ24" s="16"/>
      <c r="CR24" s="16"/>
      <c r="CS24" s="16"/>
      <c r="CT24" s="16"/>
      <c r="CU24" s="16"/>
      <c r="CV24" s="16"/>
      <c r="CW24" s="16"/>
      <c r="CX24" s="16"/>
      <c r="CY24" s="16"/>
      <c r="CZ24" s="16"/>
      <c r="DA24" s="16"/>
      <c r="DB24" s="16"/>
      <c r="DC24" s="16"/>
      <c r="DD24" s="16"/>
      <c r="DE24" s="16"/>
      <c r="DF24" s="16"/>
      <c r="DG24" s="16"/>
      <c r="DH24" s="16"/>
      <c r="DI24" s="16"/>
      <c r="DJ24" s="16"/>
      <c r="DK24" s="16"/>
      <c r="DL24" s="16"/>
      <c r="DM24" s="16"/>
      <c r="DN24" s="16"/>
      <c r="DO24" s="16"/>
      <c r="DP24" s="16"/>
      <c r="DQ24" s="16"/>
      <c r="DR24" s="16"/>
      <c r="DS24" s="16"/>
      <c r="DT24" s="16"/>
      <c r="DU24" s="16"/>
      <c r="DV24" s="16"/>
      <c r="DW24" s="16"/>
      <c r="DX24" s="16"/>
      <c r="DY24" s="16"/>
      <c r="DZ24" s="16"/>
      <c r="EA24" s="16"/>
      <c r="EB24" s="16"/>
      <c r="EC24" s="16"/>
      <c r="ED24" s="16"/>
      <c r="EE24" s="16"/>
      <c r="EF24" s="16"/>
      <c r="EG24" s="16"/>
      <c r="EH24" s="16"/>
      <c r="EI24" s="16"/>
      <c r="EJ24" s="16"/>
      <c r="EK24" s="16"/>
      <c r="EL24" s="16"/>
      <c r="EM24" s="16"/>
      <c r="EN24" s="16"/>
      <c r="EO24" s="16"/>
      <c r="EP24" s="16"/>
      <c r="EQ24" s="16"/>
      <c r="ER24" s="16"/>
      <c r="ES24" s="16"/>
      <c r="ET24" s="16"/>
      <c r="EU24" s="16"/>
      <c r="EV24" s="16"/>
      <c r="EW24" s="16"/>
      <c r="EX24" s="16"/>
      <c r="EY24" s="16"/>
      <c r="EZ24" s="16"/>
      <c r="FA24" s="16"/>
      <c r="FB24" s="16"/>
      <c r="FC24" s="16"/>
      <c r="FD24" s="16"/>
      <c r="FE24" s="16"/>
      <c r="FF24" s="16"/>
      <c r="FG24" s="16"/>
      <c r="FH24" s="16"/>
      <c r="FI24" s="16"/>
      <c r="FJ24" s="16"/>
      <c r="FK24" s="16"/>
      <c r="FL24" s="16"/>
      <c r="FM24" s="16"/>
      <c r="FN24" s="16"/>
      <c r="FO24" s="16"/>
      <c r="FP24" s="16"/>
      <c r="FQ24" s="16"/>
      <c r="FR24" s="16"/>
      <c r="FS24" s="16"/>
      <c r="FT24" s="16"/>
      <c r="FU24" s="16"/>
      <c r="FV24" s="16"/>
      <c r="FW24" s="16"/>
      <c r="FX24" s="16"/>
      <c r="FY24" s="16"/>
      <c r="FZ24" s="16"/>
      <c r="GA24" s="16"/>
      <c r="GB24" s="16"/>
      <c r="GC24" s="16"/>
      <c r="GD24" s="16"/>
      <c r="GE24" s="16"/>
      <c r="GF24" s="16"/>
      <c r="GG24" s="16"/>
      <c r="GH24" s="16"/>
      <c r="GI24" s="16"/>
      <c r="GJ24" s="16"/>
      <c r="GK24" s="16"/>
      <c r="GL24" s="16"/>
      <c r="GM24" s="16"/>
      <c r="GN24" s="16"/>
      <c r="GO24" s="16"/>
      <c r="GP24" s="16"/>
      <c r="GQ24" s="16"/>
      <c r="GR24" s="16"/>
      <c r="GS24" s="16"/>
      <c r="GT24" s="16"/>
      <c r="GU24" s="16"/>
      <c r="GV24" s="16"/>
      <c r="GW24" s="16"/>
      <c r="GX24" s="16"/>
      <c r="GY24" s="16"/>
      <c r="GZ24" s="16"/>
      <c r="HA24" s="16"/>
      <c r="HB24" s="16"/>
      <c r="HC24" s="16"/>
      <c r="HD24" s="16"/>
      <c r="HE24" s="16"/>
      <c r="HF24" s="16"/>
      <c r="HG24" s="16"/>
      <c r="HH24" s="16"/>
      <c r="HI24" s="16"/>
      <c r="HJ24" s="16"/>
      <c r="HK24" s="16"/>
      <c r="HL24" s="16"/>
      <c r="HM24" s="16"/>
      <c r="HN24" s="16"/>
      <c r="HO24" s="16"/>
      <c r="HP24" s="16"/>
      <c r="HQ24" s="16"/>
      <c r="HR24" s="16"/>
      <c r="HS24" s="16"/>
      <c r="HT24" s="16"/>
      <c r="HU24" s="16"/>
      <c r="HV24" s="16"/>
      <c r="HW24" s="16"/>
      <c r="HX24" s="16"/>
      <c r="HY24" s="16"/>
      <c r="HZ24" s="16"/>
      <c r="IA24" s="16"/>
      <c r="IB24" s="16"/>
      <c r="IC24" s="16"/>
      <c r="ID24" s="16"/>
      <c r="IE24" s="16"/>
      <c r="IF24" s="16"/>
      <c r="IG24" s="16"/>
      <c r="IH24" s="16"/>
      <c r="II24" s="16"/>
      <c r="IJ24" s="16"/>
      <c r="IK24" s="16"/>
      <c r="IL24" s="16"/>
      <c r="IM24" s="16"/>
      <c r="IN24" s="16"/>
      <c r="IO24" s="16"/>
      <c r="IP24" s="16"/>
      <c r="IQ24" s="16"/>
      <c r="IR24" s="16"/>
      <c r="IS24" s="16"/>
    </row>
    <row r="25" spans="1:253" x14ac:dyDescent="0.15">
      <c r="A25" s="8" t="s">
        <v>41</v>
      </c>
      <c r="B25" s="16"/>
      <c r="C25" s="16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  <c r="AA25" s="16"/>
      <c r="AB25" s="16"/>
      <c r="AC25" s="16"/>
      <c r="AD25" s="16"/>
      <c r="AE25" s="16"/>
      <c r="AF25" s="16"/>
      <c r="AG25" s="16"/>
      <c r="AH25" s="16"/>
      <c r="AI25" s="16"/>
      <c r="AJ25" s="16"/>
      <c r="AK25" s="16"/>
      <c r="AL25" s="16"/>
      <c r="AM25" s="16"/>
      <c r="AN25" s="16"/>
      <c r="AO25" s="16"/>
      <c r="AP25" s="16"/>
      <c r="AQ25" s="16"/>
      <c r="AR25" s="16"/>
      <c r="AS25" s="16"/>
      <c r="AT25" s="16"/>
      <c r="AU25" s="16"/>
      <c r="AV25" s="16"/>
      <c r="AW25" s="16"/>
      <c r="AX25" s="16"/>
      <c r="AY25" s="16"/>
      <c r="AZ25" s="16"/>
      <c r="BA25" s="16"/>
      <c r="BB25" s="16"/>
      <c r="BC25" s="16"/>
      <c r="BD25" s="16"/>
      <c r="BE25" s="16"/>
      <c r="BF25" s="16"/>
      <c r="BG25" s="16"/>
      <c r="BH25" s="16"/>
      <c r="BI25" s="16"/>
      <c r="BJ25" s="16"/>
      <c r="BK25" s="16"/>
      <c r="BL25" s="16"/>
      <c r="BM25" s="16"/>
      <c r="BN25" s="16"/>
      <c r="BO25" s="16"/>
      <c r="BP25" s="16"/>
      <c r="BQ25" s="16"/>
      <c r="BR25" s="16"/>
      <c r="BS25" s="16"/>
      <c r="BT25" s="16"/>
      <c r="BU25" s="16"/>
      <c r="BV25" s="16"/>
      <c r="BW25" s="16"/>
      <c r="BX25" s="16"/>
      <c r="BY25" s="16"/>
      <c r="BZ25" s="16"/>
      <c r="CA25" s="16"/>
      <c r="CB25" s="16"/>
      <c r="CC25" s="16"/>
      <c r="CD25" s="16"/>
      <c r="CE25" s="16"/>
      <c r="CF25" s="16"/>
      <c r="CG25" s="16"/>
      <c r="CH25" s="16"/>
      <c r="CI25" s="16"/>
      <c r="CJ25" s="16"/>
      <c r="CK25" s="16"/>
      <c r="CL25" s="16"/>
      <c r="CM25" s="16"/>
      <c r="CN25" s="16"/>
      <c r="CO25" s="16"/>
      <c r="CP25" s="16"/>
      <c r="CQ25" s="16"/>
      <c r="CR25" s="16"/>
      <c r="CS25" s="16"/>
      <c r="CT25" s="16"/>
      <c r="CU25" s="16"/>
      <c r="CV25" s="16"/>
      <c r="CW25" s="16"/>
      <c r="CX25" s="16"/>
      <c r="CY25" s="16"/>
      <c r="CZ25" s="16"/>
      <c r="DA25" s="16"/>
      <c r="DB25" s="16"/>
      <c r="DC25" s="16"/>
      <c r="DD25" s="16"/>
      <c r="DE25" s="16"/>
      <c r="DF25" s="16"/>
      <c r="DG25" s="16"/>
      <c r="DH25" s="16"/>
      <c r="DI25" s="16"/>
      <c r="DJ25" s="16"/>
      <c r="DK25" s="16"/>
      <c r="DL25" s="16"/>
      <c r="DM25" s="16"/>
      <c r="DN25" s="16"/>
      <c r="DO25" s="16"/>
      <c r="DP25" s="16"/>
      <c r="DQ25" s="16"/>
      <c r="DR25" s="16"/>
      <c r="DS25" s="16"/>
      <c r="DT25" s="16"/>
      <c r="DU25" s="16"/>
      <c r="DV25" s="16"/>
      <c r="DW25" s="16"/>
      <c r="DX25" s="16"/>
      <c r="DY25" s="16"/>
      <c r="DZ25" s="16"/>
      <c r="EA25" s="16"/>
      <c r="EB25" s="16"/>
      <c r="EC25" s="16"/>
      <c r="ED25" s="16"/>
      <c r="EE25" s="16"/>
      <c r="EF25" s="16"/>
      <c r="EG25" s="16"/>
      <c r="EH25" s="16"/>
      <c r="EI25" s="16"/>
      <c r="EJ25" s="16"/>
      <c r="EK25" s="16"/>
      <c r="EL25" s="16"/>
      <c r="EM25" s="16"/>
      <c r="EN25" s="16"/>
      <c r="EO25" s="16"/>
      <c r="EP25" s="16"/>
      <c r="EQ25" s="16"/>
      <c r="ER25" s="16"/>
      <c r="ES25" s="16"/>
      <c r="ET25" s="16"/>
      <c r="EU25" s="16"/>
      <c r="EV25" s="16"/>
      <c r="EW25" s="16"/>
      <c r="EX25" s="16"/>
      <c r="EY25" s="16"/>
      <c r="EZ25" s="16"/>
      <c r="FA25" s="16"/>
      <c r="FB25" s="16"/>
      <c r="FC25" s="16"/>
      <c r="FD25" s="16"/>
      <c r="FE25" s="16"/>
      <c r="FF25" s="16"/>
      <c r="FG25" s="16"/>
      <c r="FH25" s="16"/>
      <c r="FI25" s="16"/>
      <c r="FJ25" s="16"/>
      <c r="FK25" s="16"/>
      <c r="FL25" s="16"/>
      <c r="FM25" s="16"/>
      <c r="FN25" s="16"/>
      <c r="FO25" s="16"/>
      <c r="FP25" s="16"/>
      <c r="FQ25" s="16"/>
      <c r="FR25" s="16"/>
      <c r="FS25" s="16"/>
      <c r="FT25" s="16"/>
      <c r="FU25" s="16"/>
      <c r="FV25" s="16"/>
      <c r="FW25" s="16"/>
      <c r="FX25" s="16"/>
      <c r="FY25" s="16"/>
      <c r="FZ25" s="16"/>
      <c r="GA25" s="16"/>
      <c r="GB25" s="16"/>
      <c r="GC25" s="16"/>
      <c r="GD25" s="16"/>
      <c r="GE25" s="16"/>
      <c r="GF25" s="16"/>
      <c r="GG25" s="16"/>
      <c r="GH25" s="16"/>
      <c r="GI25" s="16"/>
      <c r="GJ25" s="16"/>
      <c r="GK25" s="16"/>
      <c r="GL25" s="16"/>
      <c r="GM25" s="16"/>
      <c r="GN25" s="16"/>
      <c r="GO25" s="16"/>
      <c r="GP25" s="16"/>
      <c r="GQ25" s="16"/>
      <c r="GR25" s="16"/>
      <c r="GS25" s="16"/>
      <c r="GT25" s="16"/>
      <c r="GU25" s="16"/>
      <c r="GV25" s="16"/>
      <c r="GW25" s="16"/>
      <c r="GX25" s="16"/>
      <c r="GY25" s="16"/>
      <c r="GZ25" s="16"/>
      <c r="HA25" s="16"/>
      <c r="HB25" s="16"/>
      <c r="HC25" s="16"/>
      <c r="HD25" s="16"/>
      <c r="HE25" s="16"/>
      <c r="HF25" s="16"/>
      <c r="HG25" s="16"/>
      <c r="HH25" s="16"/>
      <c r="HI25" s="16"/>
      <c r="HJ25" s="16"/>
      <c r="HK25" s="16"/>
      <c r="HL25" s="16"/>
      <c r="HM25" s="16"/>
      <c r="HN25" s="16"/>
      <c r="HO25" s="16"/>
      <c r="HP25" s="16"/>
      <c r="HQ25" s="16"/>
      <c r="HR25" s="16"/>
      <c r="HS25" s="16"/>
      <c r="HT25" s="16"/>
      <c r="HU25" s="16"/>
      <c r="HV25" s="16"/>
      <c r="HW25" s="16"/>
      <c r="HX25" s="16"/>
      <c r="HY25" s="16"/>
      <c r="HZ25" s="16"/>
      <c r="IA25" s="16"/>
      <c r="IB25" s="16"/>
      <c r="IC25" s="16"/>
      <c r="ID25" s="16"/>
      <c r="IE25" s="16"/>
      <c r="IF25" s="16"/>
      <c r="IG25" s="16"/>
      <c r="IH25" s="16"/>
      <c r="II25" s="16"/>
      <c r="IJ25" s="16"/>
      <c r="IK25" s="16"/>
      <c r="IL25" s="16"/>
      <c r="IM25" s="16"/>
      <c r="IN25" s="16"/>
      <c r="IO25" s="16"/>
      <c r="IP25" s="16"/>
      <c r="IQ25" s="16"/>
      <c r="IR25" s="16"/>
      <c r="IS25" s="16"/>
    </row>
    <row r="26" spans="1:253" ht="16.5" x14ac:dyDescent="0.25">
      <c r="A26" s="13" t="s">
        <v>42</v>
      </c>
      <c r="B26" s="17">
        <f t="shared" ref="B26:BM26" si="24">$B$3*COS(B$14)*($B$4*COS($B$5)-$B$3*COS(B$14))</f>
        <v>-47.4607797260174</v>
      </c>
      <c r="C26" s="17">
        <f t="shared" si="24"/>
        <v>-47.419605634769852</v>
      </c>
      <c r="D26" s="17">
        <f t="shared" si="24"/>
        <v>-47.296229118854804</v>
      </c>
      <c r="E26" s="17">
        <f t="shared" si="24"/>
        <v>-47.091086893033427</v>
      </c>
      <c r="F26" s="17">
        <f t="shared" si="24"/>
        <v>-46.804904955024135</v>
      </c>
      <c r="G26" s="17">
        <f t="shared" si="24"/>
        <v>-46.438695802829294</v>
      </c>
      <c r="H26" s="17">
        <f t="shared" si="24"/>
        <v>-45.993754554265251</v>
      </c>
      <c r="I26" s="17">
        <f t="shared" si="24"/>
        <v>-45.471653983896502</v>
      </c>
      <c r="J26" s="17">
        <f t="shared" si="24"/>
        <v>-44.874238496814399</v>
      </c>
      <c r="K26" s="17">
        <f t="shared" si="24"/>
        <v>-44.203617062865113</v>
      </c>
      <c r="L26" s="17">
        <f t="shared" si="24"/>
        <v>-43.462155139001283</v>
      </c>
      <c r="M26" s="17">
        <f t="shared" si="24"/>
        <v>-42.652465611394454</v>
      </c>
      <c r="N26" s="17">
        <f t="shared" si="24"/>
        <v>-41.777398792781192</v>
      </c>
      <c r="O26" s="17">
        <f t="shared" si="24"/>
        <v>-40.840031514214061</v>
      </c>
      <c r="P26" s="17">
        <f t="shared" si="24"/>
        <v>-39.843655353931055</v>
      </c>
      <c r="Q26" s="17">
        <f t="shared" si="24"/>
        <v>-38.791764049431805</v>
      </c>
      <c r="R26" s="17">
        <f t="shared" si="24"/>
        <v>-37.688040142042269</v>
      </c>
      <c r="S26" s="17">
        <f t="shared" si="24"/>
        <v>-36.536340906248796</v>
      </c>
      <c r="T26" s="17">
        <f t="shared" si="24"/>
        <v>-35.340683618875126</v>
      </c>
      <c r="U26" s="17">
        <f t="shared" si="24"/>
        <v>-34.105230225752933</v>
      </c>
      <c r="V26" s="17">
        <f t="shared" si="24"/>
        <v>-32.834271465884989</v>
      </c>
      <c r="W26" s="17">
        <f t="shared" si="24"/>
        <v>-31.532210515213727</v>
      </c>
      <c r="X26" s="17">
        <f t="shared" si="24"/>
        <v>-30.203546213975738</v>
      </c>
      <c r="Y26" s="17">
        <f t="shared" si="24"/>
        <v>-28.852855943239479</v>
      </c>
      <c r="Z26" s="17">
        <f t="shared" si="24"/>
        <v>-27.484778217581685</v>
      </c>
      <c r="AA26" s="17">
        <f t="shared" si="24"/>
        <v>-26.103995061952212</v>
      </c>
      <c r="AB26" s="17">
        <f t="shared" si="24"/>
        <v>-24.715214241603753</v>
      </c>
      <c r="AC26" s="17">
        <f t="shared" si="24"/>
        <v>-23.323151414518588</v>
      </c>
      <c r="AD26" s="17">
        <f t="shared" si="24"/>
        <v>-21.932512276045866</v>
      </c>
      <c r="AE26" s="17">
        <f t="shared" si="24"/>
        <v>-20.547974765471704</v>
      </c>
      <c r="AF26" s="17">
        <f t="shared" si="24"/>
        <v>-19.174171403976551</v>
      </c>
      <c r="AG26" s="17">
        <f t="shared" si="24"/>
        <v>-17.815671832894875</v>
      </c>
      <c r="AH26" s="17">
        <f t="shared" si="24"/>
        <v>-16.476965620380856</v>
      </c>
      <c r="AI26" s="17">
        <f t="shared" si="24"/>
        <v>-15.162445403504169</v>
      </c>
      <c r="AJ26" s="17">
        <f t="shared" si="24"/>
        <v>-13.876390431457386</v>
      </c>
      <c r="AK26" s="17">
        <f t="shared" si="24"/>
        <v>-12.62295057395499</v>
      </c>
      <c r="AL26" s="17">
        <f t="shared" si="24"/>
        <v>-11.406130857050622</v>
      </c>
      <c r="AM26" s="17">
        <f t="shared" si="24"/>
        <v>-10.229776586501272</v>
      </c>
      <c r="AN26" s="17">
        <f t="shared" si="24"/>
        <v>-9.0975591164723788</v>
      </c>
      <c r="AO26" s="17">
        <f t="shared" si="24"/>
        <v>-8.0129623188163315</v>
      </c>
      <c r="AP26" s="17">
        <f t="shared" si="24"/>
        <v>-6.9792698053781779</v>
      </c>
      <c r="AQ26" s="17">
        <f t="shared" si="24"/>
        <v>-5.9995529527973055</v>
      </c>
      <c r="AR26" s="17">
        <f t="shared" si="24"/>
        <v>-5.076659776094977</v>
      </c>
      <c r="AS26" s="17">
        <f t="shared" si="24"/>
        <v>-4.2132046939768673</v>
      </c>
      <c r="AT26" s="17">
        <f t="shared" si="24"/>
        <v>-3.4115592252500386</v>
      </c>
      <c r="AU26" s="17">
        <f t="shared" si="24"/>
        <v>-2.6738436520706923</v>
      </c>
      <c r="AV26" s="17">
        <f t="shared" si="24"/>
        <v>-2.0019196819146261</v>
      </c>
      <c r="AW26" s="17">
        <f t="shared" si="24"/>
        <v>-1.3973841362141253</v>
      </c>
      <c r="AX26" s="17">
        <f t="shared" si="24"/>
        <v>-0.86156368954705576</v>
      </c>
      <c r="AY26" s="17">
        <f t="shared" si="24"/>
        <v>-0.39551067911254301</v>
      </c>
      <c r="AZ26" s="17">
        <f t="shared" si="24"/>
        <v>-7.020578286689129E-16</v>
      </c>
      <c r="BA26" s="17">
        <f t="shared" si="24"/>
        <v>0.32447290253031769</v>
      </c>
      <c r="BB26" s="17">
        <f t="shared" si="24"/>
        <v>0.57769293686825551</v>
      </c>
      <c r="BC26" s="17">
        <f t="shared" si="24"/>
        <v>0.75972516244691879</v>
      </c>
      <c r="BD26" s="17">
        <f t="shared" si="24"/>
        <v>0.87091348254534151</v>
      </c>
      <c r="BE26" s="17">
        <f t="shared" si="24"/>
        <v>0.91187823869621998</v>
      </c>
      <c r="BF26" s="17">
        <f t="shared" si="24"/>
        <v>0.88351271722708669</v>
      </c>
      <c r="BG26" s="17">
        <f t="shared" si="24"/>
        <v>0.7869785827535668</v>
      </c>
      <c r="BH26" s="17">
        <f t="shared" si="24"/>
        <v>0.62370025767406678</v>
      </c>
      <c r="BI26" s="17">
        <f t="shared" si="24"/>
        <v>0.39535827086984138</v>
      </c>
      <c r="BJ26" s="17">
        <f t="shared" si="24"/>
        <v>0.10388160287628732</v>
      </c>
      <c r="BK26" s="17">
        <f t="shared" si="24"/>
        <v>-0.24856094125525921</v>
      </c>
      <c r="BL26" s="17">
        <f t="shared" si="24"/>
        <v>-0.65957029635680831</v>
      </c>
      <c r="BM26" s="17">
        <f t="shared" si="24"/>
        <v>-1.1265276000659352</v>
      </c>
      <c r="BN26" s="17">
        <f t="shared" ref="BN26:DY26" si="25">$B$3*COS(BN$14)*($B$4*COS($B$5)-$B$3*COS(BN$14))</f>
        <v>-1.6466055119965508</v>
      </c>
      <c r="BO26" s="17">
        <f t="shared" si="25"/>
        <v>-2.2167803435159756</v>
      </c>
      <c r="BP26" s="17">
        <f t="shared" si="25"/>
        <v>-2.8338449492987325</v>
      </c>
      <c r="BQ26" s="17">
        <f t="shared" si="25"/>
        <v>-3.4944223288340757</v>
      </c>
      <c r="BR26" s="17">
        <f t="shared" si="25"/>
        <v>-4.1949798832765319</v>
      </c>
      <c r="BS26" s="17">
        <f t="shared" si="25"/>
        <v>-4.9318442704567227</v>
      </c>
      <c r="BT26" s="17">
        <f t="shared" si="25"/>
        <v>-5.7012167985253459</v>
      </c>
      <c r="BU26" s="17">
        <f t="shared" si="25"/>
        <v>-6.4991892965935252</v>
      </c>
      <c r="BV26" s="17">
        <f t="shared" si="25"/>
        <v>-7.3217603988680517</v>
      </c>
      <c r="BW26" s="17">
        <f t="shared" si="25"/>
        <v>-8.1648521771664573</v>
      </c>
      <c r="BX26" s="17">
        <f t="shared" si="25"/>
        <v>-9.0243270553409598</v>
      </c>
      <c r="BY26" s="17">
        <f t="shared" si="25"/>
        <v>-9.8960049380477901</v>
      </c>
      <c r="BZ26" s="17">
        <f t="shared" si="25"/>
        <v>-10.775680485473586</v>
      </c>
      <c r="CA26" s="17">
        <f t="shared" si="25"/>
        <v>-11.659140465075481</v>
      </c>
      <c r="CB26" s="17">
        <f t="shared" si="25"/>
        <v>-12.542181111110352</v>
      </c>
      <c r="CC26" s="17">
        <f t="shared" si="25"/>
        <v>-13.42062542272105</v>
      </c>
      <c r="CD26" s="17">
        <f t="shared" si="25"/>
        <v>-14.290340331613116</v>
      </c>
      <c r="CE26" s="17">
        <f t="shared" si="25"/>
        <v>-15.14725367089547</v>
      </c>
      <c r="CF26" s="17">
        <f t="shared" si="25"/>
        <v>-15.987370877467471</v>
      </c>
      <c r="CG26" s="17">
        <f t="shared" si="25"/>
        <v>-16.806791361412962</v>
      </c>
      <c r="CH26" s="17">
        <f t="shared" si="25"/>
        <v>-17.601724477201611</v>
      </c>
      <c r="CI26" s="17">
        <f t="shared" si="25"/>
        <v>-18.368505033097232</v>
      </c>
      <c r="CJ26" s="17">
        <f t="shared" si="25"/>
        <v>-19.10360827702177</v>
      </c>
      <c r="CK26" s="17">
        <f t="shared" si="25"/>
        <v>-19.80366429921872</v>
      </c>
      <c r="CL26" s="17">
        <f t="shared" si="25"/>
        <v>-20.465471794389629</v>
      </c>
      <c r="CM26" s="17">
        <f t="shared" si="25"/>
        <v>-21.086011128533954</v>
      </c>
      <c r="CN26" s="17">
        <f t="shared" si="25"/>
        <v>-21.662456658496815</v>
      </c>
      <c r="CO26" s="17">
        <f t="shared" si="25"/>
        <v>-22.19218825520743</v>
      </c>
      <c r="CP26" s="17">
        <f t="shared" si="25"/>
        <v>-22.672801984764671</v>
      </c>
      <c r="CQ26" s="17">
        <f t="shared" si="25"/>
        <v>-23.102119904880198</v>
      </c>
      <c r="CR26" s="17">
        <f t="shared" si="25"/>
        <v>-23.478198937711799</v>
      </c>
      <c r="CS26" s="17">
        <f t="shared" si="25"/>
        <v>-23.799338783796234</v>
      </c>
      <c r="CT26" s="17">
        <f t="shared" si="25"/>
        <v>-24.064088845606584</v>
      </c>
      <c r="CU26" s="17">
        <f t="shared" si="25"/>
        <v>-24.271254133199363</v>
      </c>
      <c r="CV26" s="17">
        <f t="shared" si="25"/>
        <v>-24.419900128466388</v>
      </c>
      <c r="CW26" s="17">
        <f t="shared" si="25"/>
        <v>-24.509356588647922</v>
      </c>
      <c r="CX26" s="17">
        <f t="shared" si="25"/>
        <v>-24.5392202739826</v>
      </c>
      <c r="CY26" s="17">
        <f t="shared" si="25"/>
        <v>-24.509356588647922</v>
      </c>
      <c r="CZ26" s="17">
        <f t="shared" si="25"/>
        <v>-24.419900128466388</v>
      </c>
      <c r="DA26" s="17">
        <f t="shared" si="25"/>
        <v>-24.271254133199363</v>
      </c>
      <c r="DB26" s="17">
        <f t="shared" si="25"/>
        <v>-24.064088845606584</v>
      </c>
      <c r="DC26" s="17">
        <f t="shared" si="25"/>
        <v>-23.799338783796241</v>
      </c>
      <c r="DD26" s="17">
        <f t="shared" si="25"/>
        <v>-23.478198937711788</v>
      </c>
      <c r="DE26" s="17">
        <f t="shared" si="25"/>
        <v>-23.102119904880208</v>
      </c>
      <c r="DF26" s="17">
        <f t="shared" si="25"/>
        <v>-22.672801984764689</v>
      </c>
      <c r="DG26" s="17">
        <f t="shared" si="25"/>
        <v>-22.192188255207441</v>
      </c>
      <c r="DH26" s="17">
        <f t="shared" si="25"/>
        <v>-21.662456658496822</v>
      </c>
      <c r="DI26" s="17">
        <f t="shared" si="25"/>
        <v>-21.086011128533954</v>
      </c>
      <c r="DJ26" s="17">
        <f t="shared" si="25"/>
        <v>-20.465471794389636</v>
      </c>
      <c r="DK26" s="17">
        <f t="shared" si="25"/>
        <v>-19.803664299218738</v>
      </c>
      <c r="DL26" s="17">
        <f t="shared" si="25"/>
        <v>-19.103608277021785</v>
      </c>
      <c r="DM26" s="17">
        <f t="shared" si="25"/>
        <v>-18.368505033097225</v>
      </c>
      <c r="DN26" s="17">
        <f t="shared" si="25"/>
        <v>-17.601724477201603</v>
      </c>
      <c r="DO26" s="17">
        <f t="shared" si="25"/>
        <v>-16.806791361412955</v>
      </c>
      <c r="DP26" s="17">
        <f t="shared" si="25"/>
        <v>-15.987370877467486</v>
      </c>
      <c r="DQ26" s="17">
        <f t="shared" si="25"/>
        <v>-15.147253670895484</v>
      </c>
      <c r="DR26" s="17">
        <f t="shared" si="25"/>
        <v>-14.290340331613137</v>
      </c>
      <c r="DS26" s="17">
        <f t="shared" si="25"/>
        <v>-13.420625422721043</v>
      </c>
      <c r="DT26" s="17">
        <f t="shared" si="25"/>
        <v>-12.542181111110358</v>
      </c>
      <c r="DU26" s="17">
        <f t="shared" si="25"/>
        <v>-11.659140465075486</v>
      </c>
      <c r="DV26" s="17">
        <f t="shared" si="25"/>
        <v>-10.775680485473606</v>
      </c>
      <c r="DW26" s="17">
        <f t="shared" si="25"/>
        <v>-9.8960049380478079</v>
      </c>
      <c r="DX26" s="17">
        <f t="shared" si="25"/>
        <v>-9.0243270553409545</v>
      </c>
      <c r="DY26" s="17">
        <f t="shared" si="25"/>
        <v>-8.1648521771664679</v>
      </c>
      <c r="DZ26" s="17">
        <f t="shared" ref="DZ26:GK26" si="26">$B$3*COS(DZ$14)*($B$4*COS($B$5)-$B$3*COS(DZ$14))</f>
        <v>-7.3217603988680438</v>
      </c>
      <c r="EA26" s="17">
        <f t="shared" si="26"/>
        <v>-6.4991892965935207</v>
      </c>
      <c r="EB26" s="17">
        <f t="shared" si="26"/>
        <v>-5.7012167985253503</v>
      </c>
      <c r="EC26" s="17">
        <f t="shared" si="26"/>
        <v>-4.9318442704567307</v>
      </c>
      <c r="ED26" s="17">
        <f t="shared" si="26"/>
        <v>-4.1949798832765177</v>
      </c>
      <c r="EE26" s="17">
        <f t="shared" si="26"/>
        <v>-3.4944223288340699</v>
      </c>
      <c r="EF26" s="17">
        <f t="shared" si="26"/>
        <v>-2.833844949298729</v>
      </c>
      <c r="EG26" s="17">
        <f t="shared" si="26"/>
        <v>-2.2167803435159805</v>
      </c>
      <c r="EH26" s="17">
        <f t="shared" si="26"/>
        <v>-1.6466055119965395</v>
      </c>
      <c r="EI26" s="17">
        <f t="shared" si="26"/>
        <v>-1.126527600065929</v>
      </c>
      <c r="EJ26" s="17">
        <f t="shared" si="26"/>
        <v>-0.65957029635680831</v>
      </c>
      <c r="EK26" s="17">
        <f t="shared" si="26"/>
        <v>-0.24856094125525921</v>
      </c>
      <c r="EL26" s="17">
        <f t="shared" si="26"/>
        <v>0.10388160287628252</v>
      </c>
      <c r="EM26" s="17">
        <f t="shared" si="26"/>
        <v>0.39535827086983755</v>
      </c>
      <c r="EN26" s="17">
        <f t="shared" si="26"/>
        <v>0.62370025767406934</v>
      </c>
      <c r="EO26" s="17">
        <f t="shared" si="26"/>
        <v>0.7869785827535668</v>
      </c>
      <c r="EP26" s="17">
        <f t="shared" si="26"/>
        <v>0.88351271722708657</v>
      </c>
      <c r="EQ26" s="17">
        <f t="shared" si="26"/>
        <v>0.91187823869621998</v>
      </c>
      <c r="ER26" s="17">
        <f t="shared" si="26"/>
        <v>0.87091348254534262</v>
      </c>
      <c r="ES26" s="17">
        <f t="shared" si="26"/>
        <v>0.75972516244691668</v>
      </c>
      <c r="ET26" s="17">
        <f t="shared" si="26"/>
        <v>0.57769293686825418</v>
      </c>
      <c r="EU26" s="17">
        <f t="shared" si="26"/>
        <v>0.32447290253031796</v>
      </c>
      <c r="EV26" s="17">
        <f t="shared" si="26"/>
        <v>2.106173486006737E-15</v>
      </c>
      <c r="EW26" s="17">
        <f t="shared" si="26"/>
        <v>-0.39551067911253668</v>
      </c>
      <c r="EX26" s="17">
        <f t="shared" si="26"/>
        <v>-0.86156368954704476</v>
      </c>
      <c r="EY26" s="17">
        <f t="shared" si="26"/>
        <v>-1.397384136214129</v>
      </c>
      <c r="EZ26" s="17">
        <f t="shared" si="26"/>
        <v>-2.0019196819146208</v>
      </c>
      <c r="FA26" s="17">
        <f t="shared" si="26"/>
        <v>-2.673843652070687</v>
      </c>
      <c r="FB26" s="17">
        <f t="shared" si="26"/>
        <v>-3.4115592252500271</v>
      </c>
      <c r="FC26" s="17">
        <f t="shared" si="26"/>
        <v>-4.2132046939768477</v>
      </c>
      <c r="FD26" s="17">
        <f t="shared" si="26"/>
        <v>-5.0766597760949823</v>
      </c>
      <c r="FE26" s="17">
        <f t="shared" si="26"/>
        <v>-5.9995529527972975</v>
      </c>
      <c r="FF26" s="17">
        <f t="shared" si="26"/>
        <v>-6.9792698053781699</v>
      </c>
      <c r="FG26" s="17">
        <f t="shared" si="26"/>
        <v>-8.0129623188163155</v>
      </c>
      <c r="FH26" s="17">
        <f t="shared" si="26"/>
        <v>-9.0975591164723522</v>
      </c>
      <c r="FI26" s="17">
        <f t="shared" si="26"/>
        <v>-10.229776586501245</v>
      </c>
      <c r="FJ26" s="17">
        <f t="shared" si="26"/>
        <v>-11.406130857050588</v>
      </c>
      <c r="FK26" s="17">
        <f t="shared" si="26"/>
        <v>-12.622950573954943</v>
      </c>
      <c r="FL26" s="17">
        <f t="shared" si="26"/>
        <v>-13.876390431457413</v>
      </c>
      <c r="FM26" s="17">
        <f t="shared" si="26"/>
        <v>-15.162445403504186</v>
      </c>
      <c r="FN26" s="17">
        <f t="shared" si="26"/>
        <v>-16.476965620380867</v>
      </c>
      <c r="FO26" s="17">
        <f t="shared" si="26"/>
        <v>-17.815671832894871</v>
      </c>
      <c r="FP26" s="17">
        <f t="shared" si="26"/>
        <v>-19.174171403976533</v>
      </c>
      <c r="FQ26" s="17">
        <f t="shared" si="26"/>
        <v>-20.547974765471686</v>
      </c>
      <c r="FR26" s="17">
        <f t="shared" si="26"/>
        <v>-21.932512276045841</v>
      </c>
      <c r="FS26" s="17">
        <f t="shared" si="26"/>
        <v>-23.323151414518545</v>
      </c>
      <c r="FT26" s="17">
        <f t="shared" si="26"/>
        <v>-24.715214241603718</v>
      </c>
      <c r="FU26" s="17">
        <f t="shared" si="26"/>
        <v>-26.103995061952158</v>
      </c>
      <c r="FV26" s="17">
        <f t="shared" si="26"/>
        <v>-27.484778217581663</v>
      </c>
      <c r="FW26" s="17">
        <f t="shared" si="26"/>
        <v>-28.852855943239486</v>
      </c>
      <c r="FX26" s="17">
        <f t="shared" si="26"/>
        <v>-30.203546213975738</v>
      </c>
      <c r="FY26" s="17">
        <f t="shared" si="26"/>
        <v>-31.532210515213727</v>
      </c>
      <c r="FZ26" s="17">
        <f t="shared" si="26"/>
        <v>-32.834271465884974</v>
      </c>
      <c r="GA26" s="17">
        <f t="shared" si="26"/>
        <v>-34.105230225752912</v>
      </c>
      <c r="GB26" s="17">
        <f t="shared" si="26"/>
        <v>-35.340683618875104</v>
      </c>
      <c r="GC26" s="17">
        <f t="shared" si="26"/>
        <v>-36.536340906248761</v>
      </c>
      <c r="GD26" s="17">
        <f t="shared" si="26"/>
        <v>-37.68804014204224</v>
      </c>
      <c r="GE26" s="17">
        <f t="shared" si="26"/>
        <v>-38.791764049431791</v>
      </c>
      <c r="GF26" s="17">
        <f t="shared" si="26"/>
        <v>-39.843655353931048</v>
      </c>
      <c r="GG26" s="17">
        <f t="shared" si="26"/>
        <v>-40.840031514214061</v>
      </c>
      <c r="GH26" s="17">
        <f t="shared" si="26"/>
        <v>-41.777398792781192</v>
      </c>
      <c r="GI26" s="17">
        <f t="shared" si="26"/>
        <v>-42.652465611394454</v>
      </c>
      <c r="GJ26" s="17">
        <f t="shared" si="26"/>
        <v>-43.462155139001283</v>
      </c>
      <c r="GK26" s="17">
        <f t="shared" si="26"/>
        <v>-44.203617062865099</v>
      </c>
      <c r="GL26" s="17">
        <f t="shared" ref="GL26:GT26" si="27">$B$3*COS(GL$14)*($B$4*COS($B$5)-$B$3*COS(GL$14))</f>
        <v>-44.874238496814392</v>
      </c>
      <c r="GM26" s="17">
        <f t="shared" si="27"/>
        <v>-45.471653983896481</v>
      </c>
      <c r="GN26" s="17">
        <f t="shared" si="27"/>
        <v>-45.993754554265251</v>
      </c>
      <c r="GO26" s="17">
        <f t="shared" si="27"/>
        <v>-46.43869580282928</v>
      </c>
      <c r="GP26" s="17">
        <f t="shared" si="27"/>
        <v>-46.804904955024135</v>
      </c>
      <c r="GQ26" s="17">
        <f t="shared" si="27"/>
        <v>-47.091086893033427</v>
      </c>
      <c r="GR26" s="17">
        <f t="shared" si="27"/>
        <v>-47.296229118854804</v>
      </c>
      <c r="GS26" s="17">
        <f t="shared" si="27"/>
        <v>-47.419605634769852</v>
      </c>
      <c r="GT26" s="17">
        <f t="shared" si="27"/>
        <v>-47.4607797260174</v>
      </c>
      <c r="GU26" s="16"/>
      <c r="GV26" s="16"/>
      <c r="GW26" s="16"/>
      <c r="GX26" s="16"/>
      <c r="GY26" s="16"/>
      <c r="GZ26" s="16"/>
      <c r="HA26" s="16"/>
      <c r="HB26" s="16"/>
      <c r="HC26" s="16"/>
      <c r="HD26" s="16"/>
      <c r="HE26" s="16"/>
      <c r="HF26" s="16"/>
      <c r="HG26" s="16"/>
      <c r="HH26" s="16"/>
      <c r="HI26" s="16"/>
      <c r="HJ26" s="16"/>
      <c r="HK26" s="16"/>
      <c r="HL26" s="16"/>
      <c r="HM26" s="16"/>
      <c r="HN26" s="16"/>
      <c r="HO26" s="16"/>
      <c r="HP26" s="16"/>
      <c r="HQ26" s="16"/>
      <c r="HR26" s="16"/>
      <c r="HS26" s="16"/>
      <c r="HT26" s="16"/>
      <c r="HU26" s="16"/>
      <c r="HV26" s="16"/>
      <c r="HW26" s="16"/>
      <c r="HX26" s="16"/>
      <c r="HY26" s="16"/>
      <c r="HZ26" s="16"/>
      <c r="IA26" s="16"/>
      <c r="IB26" s="16"/>
      <c r="IC26" s="16"/>
      <c r="ID26" s="16"/>
      <c r="IE26" s="16"/>
      <c r="IF26" s="16"/>
      <c r="IG26" s="16"/>
      <c r="IH26" s="16"/>
      <c r="II26" s="16"/>
      <c r="IJ26" s="16"/>
      <c r="IK26" s="16"/>
      <c r="IL26" s="16"/>
      <c r="IM26" s="16"/>
      <c r="IN26" s="16"/>
      <c r="IO26" s="16"/>
      <c r="IP26" s="16"/>
      <c r="IQ26" s="16"/>
      <c r="IR26" s="16"/>
      <c r="IS26" s="16"/>
    </row>
    <row r="27" spans="1:253" ht="17.25" x14ac:dyDescent="0.25">
      <c r="A27" s="8" t="s">
        <v>43</v>
      </c>
      <c r="B27" s="17">
        <f t="shared" ref="B27:BM27" si="28">$B$4*$B$4+$B$3*$B$3-2*$B$4*$B$3*COS($B$5-B$14)</f>
        <v>179.92155945203478</v>
      </c>
      <c r="C27" s="17">
        <f t="shared" si="28"/>
        <v>175.82701924912752</v>
      </c>
      <c r="D27" s="17">
        <f t="shared" si="28"/>
        <v>171.71389905123493</v>
      </c>
      <c r="E27" s="17">
        <f t="shared" si="28"/>
        <v>167.58625801140937</v>
      </c>
      <c r="F27" s="17">
        <f t="shared" si="28"/>
        <v>163.44816961302095</v>
      </c>
      <c r="G27" s="17">
        <f t="shared" si="28"/>
        <v>159.30371764972142</v>
      </c>
      <c r="H27" s="17">
        <f t="shared" si="28"/>
        <v>155.15699219523282</v>
      </c>
      <c r="I27" s="17">
        <f t="shared" si="28"/>
        <v>151.01208556693848</v>
      </c>
      <c r="J27" s="17">
        <f t="shared" si="28"/>
        <v>146.87308828725992</v>
      </c>
      <c r="K27" s="17">
        <f t="shared" si="28"/>
        <v>142.744085046805</v>
      </c>
      <c r="L27" s="17">
        <f t="shared" si="28"/>
        <v>138.62915067327137</v>
      </c>
      <c r="M27" s="17">
        <f t="shared" si="28"/>
        <v>134.53234611008369</v>
      </c>
      <c r="N27" s="17">
        <f t="shared" si="28"/>
        <v>130.45771440873267</v>
      </c>
      <c r="O27" s="17">
        <f t="shared" si="28"/>
        <v>126.40927673877121</v>
      </c>
      <c r="P27" s="17">
        <f t="shared" si="28"/>
        <v>122.39102841940586</v>
      </c>
      <c r="Q27" s="17">
        <f t="shared" si="28"/>
        <v>118.40693497659875</v>
      </c>
      <c r="R27" s="17">
        <f t="shared" si="28"/>
        <v>114.46092822957253</v>
      </c>
      <c r="S27" s="17">
        <f t="shared" si="28"/>
        <v>110.55690241057934</v>
      </c>
      <c r="T27" s="17">
        <f t="shared" si="28"/>
        <v>106.6987103217638</v>
      </c>
      <c r="U27" s="17">
        <f t="shared" si="28"/>
        <v>102.89015953291241</v>
      </c>
      <c r="V27" s="17">
        <f t="shared" si="28"/>
        <v>99.13500862384177</v>
      </c>
      <c r="W27" s="17">
        <f t="shared" si="28"/>
        <v>95.436963475134348</v>
      </c>
      <c r="X27" s="17">
        <f t="shared" si="28"/>
        <v>91.799673610881527</v>
      </c>
      <c r="Y27" s="17">
        <f t="shared" si="28"/>
        <v>88.22672859704393</v>
      </c>
      <c r="Z27" s="17">
        <f t="shared" si="28"/>
        <v>84.721654498983369</v>
      </c>
      <c r="AA27" s="17">
        <f t="shared" si="28"/>
        <v>81.287910401661904</v>
      </c>
      <c r="AB27" s="17">
        <f t="shared" si="28"/>
        <v>77.928884995942667</v>
      </c>
      <c r="AC27" s="17">
        <f t="shared" si="28"/>
        <v>74.647893234361021</v>
      </c>
      <c r="AD27" s="17">
        <f t="shared" si="28"/>
        <v>71.448173059666729</v>
      </c>
      <c r="AE27" s="17">
        <f t="shared" si="28"/>
        <v>68.33288220936528</v>
      </c>
      <c r="AF27" s="17">
        <f t="shared" si="28"/>
        <v>65.30509509941237</v>
      </c>
      <c r="AG27" s="17">
        <f t="shared" si="28"/>
        <v>62.367799790136274</v>
      </c>
      <c r="AH27" s="17">
        <f t="shared" si="28"/>
        <v>59.523895037383326</v>
      </c>
      <c r="AI27" s="17">
        <f t="shared" si="28"/>
        <v>56.776187431795719</v>
      </c>
      <c r="AJ27" s="17">
        <f t="shared" si="28"/>
        <v>54.127388629045399</v>
      </c>
      <c r="AK27" s="17">
        <f t="shared" si="28"/>
        <v>51.580112673757341</v>
      </c>
      <c r="AL27" s="17">
        <f t="shared" si="28"/>
        <v>49.136873419763035</v>
      </c>
      <c r="AM27" s="17">
        <f t="shared" si="28"/>
        <v>46.800082049230326</v>
      </c>
      <c r="AN27" s="17">
        <f t="shared" si="28"/>
        <v>44.572044693117718</v>
      </c>
      <c r="AO27" s="17">
        <f t="shared" si="28"/>
        <v>42.45496015530145</v>
      </c>
      <c r="AP27" s="17">
        <f t="shared" si="28"/>
        <v>40.450917742621641</v>
      </c>
      <c r="AQ27" s="17">
        <f t="shared" si="28"/>
        <v>38.561895202988651</v>
      </c>
      <c r="AR27" s="17">
        <f t="shared" si="28"/>
        <v>36.789756773584614</v>
      </c>
      <c r="AS27" s="17">
        <f t="shared" si="28"/>
        <v>35.13625134108652</v>
      </c>
      <c r="AT27" s="17">
        <f t="shared" si="28"/>
        <v>33.6030107157261</v>
      </c>
      <c r="AU27" s="17">
        <f t="shared" si="28"/>
        <v>32.191548020890181</v>
      </c>
      <c r="AV27" s="17">
        <f t="shared" si="28"/>
        <v>30.903256199850645</v>
      </c>
      <c r="AW27" s="17">
        <f t="shared" si="28"/>
        <v>29.73940664109746</v>
      </c>
      <c r="AX27" s="17">
        <f t="shared" si="28"/>
        <v>28.701147923631908</v>
      </c>
      <c r="AY27" s="17">
        <f t="shared" si="28"/>
        <v>27.789504683457579</v>
      </c>
      <c r="AZ27" s="17">
        <f t="shared" si="28"/>
        <v>27.005376602388537</v>
      </c>
      <c r="BA27" s="17">
        <f t="shared" si="28"/>
        <v>26.34953752017185</v>
      </c>
      <c r="BB27" s="17">
        <f t="shared" si="28"/>
        <v>25.822634670801278</v>
      </c>
      <c r="BC27" s="17">
        <f t="shared" si="28"/>
        <v>25.425188043775393</v>
      </c>
      <c r="BD27" s="17">
        <f t="shared" si="28"/>
        <v>25.157589870930707</v>
      </c>
      <c r="BE27" s="17">
        <f t="shared" si="28"/>
        <v>25.020104239356357</v>
      </c>
      <c r="BF27" s="17">
        <f t="shared" si="28"/>
        <v>25.012866830771827</v>
      </c>
      <c r="BG27" s="17">
        <f t="shared" si="28"/>
        <v>25.135884787625656</v>
      </c>
      <c r="BH27" s="17">
        <f t="shared" si="28"/>
        <v>25.389036706046539</v>
      </c>
      <c r="BI27" s="17">
        <f t="shared" si="28"/>
        <v>25.772072755654364</v>
      </c>
      <c r="BJ27" s="17">
        <f t="shared" si="28"/>
        <v>26.28461492611271</v>
      </c>
      <c r="BK27" s="17">
        <f t="shared" si="28"/>
        <v>26.926157400179306</v>
      </c>
      <c r="BL27" s="17">
        <f t="shared" si="28"/>
        <v>27.696067052886576</v>
      </c>
      <c r="BM27" s="17">
        <f t="shared" si="28"/>
        <v>28.593584076359662</v>
      </c>
      <c r="BN27" s="17">
        <f t="shared" ref="BN27:DY27" si="29">$B$4*$B$4+$B$3*$B$3-2*$B$4*$B$3*COS($B$5-BN$14)</f>
        <v>29.61782272965489</v>
      </c>
      <c r="BO27" s="17">
        <f t="shared" si="29"/>
        <v>30.767772212879308</v>
      </c>
      <c r="BP27" s="17">
        <f t="shared" si="29"/>
        <v>32.042297664728096</v>
      </c>
      <c r="BQ27" s="17">
        <f t="shared" si="29"/>
        <v>33.440141282455528</v>
      </c>
      <c r="BR27" s="17">
        <f t="shared" si="29"/>
        <v>34.959923563174684</v>
      </c>
      <c r="BS27" s="17">
        <f t="shared" si="29"/>
        <v>36.600144665259975</v>
      </c>
      <c r="BT27" s="17">
        <f t="shared" si="29"/>
        <v>38.359185888509955</v>
      </c>
      <c r="BU27" s="17">
        <f t="shared" si="29"/>
        <v>40.235311271608936</v>
      </c>
      <c r="BV27" s="17">
        <f t="shared" si="29"/>
        <v>42.226669305311091</v>
      </c>
      <c r="BW27" s="17">
        <f t="shared" si="29"/>
        <v>44.331294759656771</v>
      </c>
      <c r="BX27" s="17">
        <f t="shared" si="29"/>
        <v>46.547110623417069</v>
      </c>
      <c r="BY27" s="17">
        <f t="shared" si="29"/>
        <v>48.871930153853086</v>
      </c>
      <c r="BZ27" s="17">
        <f t="shared" si="29"/>
        <v>51.303459034767172</v>
      </c>
      <c r="CA27" s="17">
        <f t="shared" si="29"/>
        <v>53.839297640715927</v>
      </c>
      <c r="CB27" s="17">
        <f t="shared" si="29"/>
        <v>56.476943405150749</v>
      </c>
      <c r="CC27" s="17">
        <f t="shared" si="29"/>
        <v>59.213793290148999</v>
      </c>
      <c r="CD27" s="17">
        <f t="shared" si="29"/>
        <v>62.04714635529804</v>
      </c>
      <c r="CE27" s="17">
        <f t="shared" si="29"/>
        <v>64.974206423197458</v>
      </c>
      <c r="CF27" s="17">
        <f t="shared" si="29"/>
        <v>67.992084838948472</v>
      </c>
      <c r="CG27" s="17">
        <f t="shared" si="29"/>
        <v>71.097803320907701</v>
      </c>
      <c r="CH27" s="17">
        <f t="shared" si="29"/>
        <v>74.288296899891222</v>
      </c>
      <c r="CI27" s="17">
        <f t="shared" si="29"/>
        <v>77.56041694392961</v>
      </c>
      <c r="CJ27" s="17">
        <f t="shared" si="29"/>
        <v>80.910934265587272</v>
      </c>
      <c r="CK27" s="17">
        <f t="shared" si="29"/>
        <v>84.336542308780537</v>
      </c>
      <c r="CL27" s="17">
        <f t="shared" si="29"/>
        <v>87.83386041194953</v>
      </c>
      <c r="CM27" s="17">
        <f t="shared" si="29"/>
        <v>91.399437144362707</v>
      </c>
      <c r="CN27" s="17">
        <f t="shared" si="29"/>
        <v>95.029753712262405</v>
      </c>
      <c r="CO27" s="17">
        <f t="shared" si="29"/>
        <v>98.721227431489609</v>
      </c>
      <c r="CP27" s="17">
        <f t="shared" si="29"/>
        <v>102.47021526316044</v>
      </c>
      <c r="CQ27" s="17">
        <f t="shared" si="29"/>
        <v>106.27301740890589</v>
      </c>
      <c r="CR27" s="17">
        <f t="shared" si="29"/>
        <v>110.12588096212593</v>
      </c>
      <c r="CS27" s="17">
        <f t="shared" si="29"/>
        <v>114.02500361165531</v>
      </c>
      <c r="CT27" s="17">
        <f t="shared" si="29"/>
        <v>117.96653739418581</v>
      </c>
      <c r="CU27" s="17">
        <f t="shared" si="29"/>
        <v>121.94659249174124</v>
      </c>
      <c r="CV27" s="17">
        <f t="shared" si="29"/>
        <v>125.9612410704581</v>
      </c>
      <c r="CW27" s="17">
        <f t="shared" si="29"/>
        <v>130.00652115688368</v>
      </c>
      <c r="CX27" s="17">
        <f t="shared" si="29"/>
        <v>134.07844054796519</v>
      </c>
      <c r="CY27" s="17">
        <f t="shared" si="29"/>
        <v>138.17298075087243</v>
      </c>
      <c r="CZ27" s="17">
        <f t="shared" si="29"/>
        <v>142.28610094876504</v>
      </c>
      <c r="DA27" s="17">
        <f t="shared" si="29"/>
        <v>146.4137419885906</v>
      </c>
      <c r="DB27" s="17">
        <f t="shared" si="29"/>
        <v>150.55183038697905</v>
      </c>
      <c r="DC27" s="17">
        <f t="shared" si="29"/>
        <v>154.69628235027855</v>
      </c>
      <c r="DD27" s="17">
        <f t="shared" si="29"/>
        <v>158.84300780476721</v>
      </c>
      <c r="DE27" s="17">
        <f t="shared" si="29"/>
        <v>162.98791443306149</v>
      </c>
      <c r="DF27" s="17">
        <f t="shared" si="29"/>
        <v>167.12691171274002</v>
      </c>
      <c r="DG27" s="17">
        <f t="shared" si="29"/>
        <v>171.25591495319497</v>
      </c>
      <c r="DH27" s="17">
        <f t="shared" si="29"/>
        <v>175.37084932672863</v>
      </c>
      <c r="DI27" s="17">
        <f t="shared" si="29"/>
        <v>179.46765388991633</v>
      </c>
      <c r="DJ27" s="17">
        <f t="shared" si="29"/>
        <v>183.54228559126733</v>
      </c>
      <c r="DK27" s="17">
        <f t="shared" si="29"/>
        <v>187.59072326122873</v>
      </c>
      <c r="DL27" s="17">
        <f t="shared" si="29"/>
        <v>191.6089715805941</v>
      </c>
      <c r="DM27" s="17">
        <f t="shared" si="29"/>
        <v>195.59306502340129</v>
      </c>
      <c r="DN27" s="17">
        <f t="shared" si="29"/>
        <v>199.53907177042748</v>
      </c>
      <c r="DO27" s="17">
        <f t="shared" si="29"/>
        <v>203.44309758942063</v>
      </c>
      <c r="DP27" s="17">
        <f t="shared" si="29"/>
        <v>207.30128967823617</v>
      </c>
      <c r="DQ27" s="17">
        <f t="shared" si="29"/>
        <v>211.10984046708757</v>
      </c>
      <c r="DR27" s="17">
        <f t="shared" si="29"/>
        <v>214.86499137615812</v>
      </c>
      <c r="DS27" s="17">
        <f t="shared" si="29"/>
        <v>218.56303652486562</v>
      </c>
      <c r="DT27" s="17">
        <f t="shared" si="29"/>
        <v>222.20032638911846</v>
      </c>
      <c r="DU27" s="17">
        <f t="shared" si="29"/>
        <v>225.77327140295603</v>
      </c>
      <c r="DV27" s="17">
        <f t="shared" si="29"/>
        <v>229.27834550101656</v>
      </c>
      <c r="DW27" s="17">
        <f t="shared" si="29"/>
        <v>232.71208959833803</v>
      </c>
      <c r="DX27" s="17">
        <f t="shared" si="29"/>
        <v>236.07111500405733</v>
      </c>
      <c r="DY27" s="17">
        <f t="shared" si="29"/>
        <v>239.35210676563895</v>
      </c>
      <c r="DZ27" s="17">
        <f t="shared" ref="DZ27:GK27" si="30">$B$4*$B$4+$B$3*$B$3-2*$B$4*$B$3*COS($B$5-DZ$14)</f>
        <v>242.55182694033334</v>
      </c>
      <c r="EA27" s="17">
        <f t="shared" si="30"/>
        <v>245.66711779063473</v>
      </c>
      <c r="EB27" s="17">
        <f t="shared" si="30"/>
        <v>248.69490490058766</v>
      </c>
      <c r="EC27" s="17">
        <f t="shared" si="30"/>
        <v>251.63220020986373</v>
      </c>
      <c r="ED27" s="17">
        <f t="shared" si="30"/>
        <v>254.47610496261672</v>
      </c>
      <c r="EE27" s="17">
        <f t="shared" si="30"/>
        <v>257.22381256820432</v>
      </c>
      <c r="EF27" s="17">
        <f t="shared" si="30"/>
        <v>259.87261137095459</v>
      </c>
      <c r="EG27" s="17">
        <f t="shared" si="30"/>
        <v>262.4198873262427</v>
      </c>
      <c r="EH27" s="17">
        <f t="shared" si="30"/>
        <v>264.86312658023701</v>
      </c>
      <c r="EI27" s="17">
        <f t="shared" si="30"/>
        <v>267.1999179507697</v>
      </c>
      <c r="EJ27" s="17">
        <f t="shared" si="30"/>
        <v>269.42795530688232</v>
      </c>
      <c r="EK27" s="17">
        <f t="shared" si="30"/>
        <v>271.54503984469858</v>
      </c>
      <c r="EL27" s="17">
        <f t="shared" si="30"/>
        <v>273.54908225737836</v>
      </c>
      <c r="EM27" s="17">
        <f t="shared" si="30"/>
        <v>275.43810479701136</v>
      </c>
      <c r="EN27" s="17">
        <f t="shared" si="30"/>
        <v>277.2102432264154</v>
      </c>
      <c r="EO27" s="17">
        <f t="shared" si="30"/>
        <v>278.86374865891349</v>
      </c>
      <c r="EP27" s="17">
        <f t="shared" si="30"/>
        <v>280.3969892842739</v>
      </c>
      <c r="EQ27" s="17">
        <f t="shared" si="30"/>
        <v>281.8084519791098</v>
      </c>
      <c r="ER27" s="17">
        <f t="shared" si="30"/>
        <v>283.09674380014934</v>
      </c>
      <c r="ES27" s="17">
        <f t="shared" si="30"/>
        <v>284.26059335890255</v>
      </c>
      <c r="ET27" s="17">
        <f t="shared" si="30"/>
        <v>285.29885207636812</v>
      </c>
      <c r="EU27" s="17">
        <f t="shared" si="30"/>
        <v>286.21049531654239</v>
      </c>
      <c r="EV27" s="17">
        <f t="shared" si="30"/>
        <v>286.99462339761146</v>
      </c>
      <c r="EW27" s="17">
        <f t="shared" si="30"/>
        <v>287.65046247982815</v>
      </c>
      <c r="EX27" s="17">
        <f t="shared" si="30"/>
        <v>288.17736532919872</v>
      </c>
      <c r="EY27" s="17">
        <f t="shared" si="30"/>
        <v>288.57481195622461</v>
      </c>
      <c r="EZ27" s="17">
        <f t="shared" si="30"/>
        <v>288.84241012906932</v>
      </c>
      <c r="FA27" s="17">
        <f t="shared" si="30"/>
        <v>288.97989576064367</v>
      </c>
      <c r="FB27" s="17">
        <f t="shared" si="30"/>
        <v>288.98713316922817</v>
      </c>
      <c r="FC27" s="17">
        <f t="shared" si="30"/>
        <v>288.86411521237437</v>
      </c>
      <c r="FD27" s="17">
        <f t="shared" si="30"/>
        <v>288.61096329395343</v>
      </c>
      <c r="FE27" s="17">
        <f t="shared" si="30"/>
        <v>288.22792724434566</v>
      </c>
      <c r="FF27" s="17">
        <f t="shared" si="30"/>
        <v>287.71538507388726</v>
      </c>
      <c r="FG27" s="17">
        <f t="shared" si="30"/>
        <v>287.07384259982069</v>
      </c>
      <c r="FH27" s="17">
        <f t="shared" si="30"/>
        <v>286.30393294711342</v>
      </c>
      <c r="FI27" s="17">
        <f t="shared" si="30"/>
        <v>285.40641592364034</v>
      </c>
      <c r="FJ27" s="17">
        <f t="shared" si="30"/>
        <v>284.38217727034515</v>
      </c>
      <c r="FK27" s="17">
        <f t="shared" si="30"/>
        <v>283.23222778712073</v>
      </c>
      <c r="FL27" s="17">
        <f t="shared" si="30"/>
        <v>281.9577023352719</v>
      </c>
      <c r="FM27" s="17">
        <f t="shared" si="30"/>
        <v>280.55985871754444</v>
      </c>
      <c r="FN27" s="17">
        <f t="shared" si="30"/>
        <v>279.0400764368253</v>
      </c>
      <c r="FO27" s="17">
        <f t="shared" si="30"/>
        <v>277.39985533474004</v>
      </c>
      <c r="FP27" s="17">
        <f t="shared" si="30"/>
        <v>275.64081411149004</v>
      </c>
      <c r="FQ27" s="17">
        <f t="shared" si="30"/>
        <v>273.76468872839109</v>
      </c>
      <c r="FR27" s="17">
        <f t="shared" si="30"/>
        <v>271.77333069468892</v>
      </c>
      <c r="FS27" s="17">
        <f t="shared" si="30"/>
        <v>269.66870524034323</v>
      </c>
      <c r="FT27" s="17">
        <f t="shared" si="30"/>
        <v>267.45288937658302</v>
      </c>
      <c r="FU27" s="17">
        <f t="shared" si="30"/>
        <v>265.12806984614696</v>
      </c>
      <c r="FV27" s="17">
        <f t="shared" si="30"/>
        <v>262.69654096523283</v>
      </c>
      <c r="FW27" s="17">
        <f t="shared" si="30"/>
        <v>260.16070235928402</v>
      </c>
      <c r="FX27" s="17">
        <f t="shared" si="30"/>
        <v>257.52305659484921</v>
      </c>
      <c r="FY27" s="17">
        <f t="shared" si="30"/>
        <v>254.786206709851</v>
      </c>
      <c r="FZ27" s="17">
        <f t="shared" si="30"/>
        <v>251.95285364470195</v>
      </c>
      <c r="GA27" s="17">
        <f t="shared" si="30"/>
        <v>249.02579357680253</v>
      </c>
      <c r="GB27" s="17">
        <f t="shared" si="30"/>
        <v>246.00791516105153</v>
      </c>
      <c r="GC27" s="17">
        <f t="shared" si="30"/>
        <v>242.90219667909236</v>
      </c>
      <c r="GD27" s="17">
        <f t="shared" si="30"/>
        <v>239.71170310010885</v>
      </c>
      <c r="GE27" s="17">
        <f t="shared" si="30"/>
        <v>236.43958305607038</v>
      </c>
      <c r="GF27" s="17">
        <f t="shared" si="30"/>
        <v>233.08906573441271</v>
      </c>
      <c r="GG27" s="17">
        <f t="shared" si="30"/>
        <v>229.66345769121935</v>
      </c>
      <c r="GH27" s="17">
        <f t="shared" si="30"/>
        <v>226.16613958805038</v>
      </c>
      <c r="GI27" s="17">
        <f t="shared" si="30"/>
        <v>222.60056285563729</v>
      </c>
      <c r="GJ27" s="17">
        <f t="shared" si="30"/>
        <v>218.97024628773758</v>
      </c>
      <c r="GK27" s="17">
        <f t="shared" si="30"/>
        <v>215.27877256851039</v>
      </c>
      <c r="GL27" s="17">
        <f t="shared" ref="GL27:GT27" si="31">$B$4*$B$4+$B$3*$B$3-2*$B$4*$B$3*COS($B$5-GL$14)</f>
        <v>211.52978473683956</v>
      </c>
      <c r="GM27" s="17">
        <f t="shared" si="31"/>
        <v>207.72698259109416</v>
      </c>
      <c r="GN27" s="17">
        <f t="shared" si="31"/>
        <v>203.87411903787407</v>
      </c>
      <c r="GO27" s="17">
        <f t="shared" si="31"/>
        <v>199.97499638834466</v>
      </c>
      <c r="GP27" s="17">
        <f t="shared" si="31"/>
        <v>196.03346260581418</v>
      </c>
      <c r="GQ27" s="17">
        <f t="shared" si="31"/>
        <v>192.0534075082588</v>
      </c>
      <c r="GR27" s="17">
        <f t="shared" si="31"/>
        <v>188.03875892954184</v>
      </c>
      <c r="GS27" s="17">
        <f t="shared" si="31"/>
        <v>183.99347884311629</v>
      </c>
      <c r="GT27" s="17">
        <f t="shared" si="31"/>
        <v>179.92155945203481</v>
      </c>
      <c r="GU27" s="16"/>
      <c r="GV27" s="16"/>
      <c r="GW27" s="16"/>
      <c r="GX27" s="16"/>
      <c r="GY27" s="16"/>
      <c r="GZ27" s="16"/>
      <c r="HA27" s="16"/>
      <c r="HB27" s="16"/>
      <c r="HC27" s="16"/>
      <c r="HD27" s="16"/>
      <c r="HE27" s="16"/>
      <c r="HF27" s="16"/>
      <c r="HG27" s="16"/>
      <c r="HH27" s="16"/>
      <c r="HI27" s="16"/>
      <c r="HJ27" s="16"/>
      <c r="HK27" s="16"/>
      <c r="HL27" s="16"/>
      <c r="HM27" s="16"/>
      <c r="HN27" s="16"/>
      <c r="HO27" s="16"/>
      <c r="HP27" s="16"/>
      <c r="HQ27" s="16"/>
      <c r="HR27" s="16"/>
      <c r="HS27" s="16"/>
      <c r="HT27" s="16"/>
      <c r="HU27" s="16"/>
      <c r="HV27" s="16"/>
      <c r="HW27" s="16"/>
      <c r="HX27" s="16"/>
      <c r="HY27" s="16"/>
      <c r="HZ27" s="16"/>
      <c r="IA27" s="16"/>
      <c r="IB27" s="16"/>
      <c r="IC27" s="16"/>
      <c r="ID27" s="16"/>
      <c r="IE27" s="16"/>
      <c r="IF27" s="16"/>
      <c r="IG27" s="16"/>
      <c r="IH27" s="16"/>
      <c r="II27" s="16"/>
      <c r="IJ27" s="16"/>
      <c r="IK27" s="16"/>
      <c r="IL27" s="16"/>
      <c r="IM27" s="16"/>
      <c r="IN27" s="16"/>
      <c r="IO27" s="16"/>
      <c r="IP27" s="16"/>
      <c r="IQ27" s="16"/>
      <c r="IR27" s="16"/>
      <c r="IS27" s="16"/>
    </row>
    <row r="28" spans="1:253" ht="17.25" x14ac:dyDescent="0.25">
      <c r="A28" s="8" t="s">
        <v>34</v>
      </c>
      <c r="B28" s="16">
        <f t="shared" ref="B28:BM28" si="32">($B$6+$B$7)/SQRT(B27+($B$6+$B$7)*($B$6+$B$7))</f>
        <v>0.34928197835097496</v>
      </c>
      <c r="C28" s="16">
        <f t="shared" si="32"/>
        <v>0.35282466119171685</v>
      </c>
      <c r="D28" s="16">
        <f t="shared" si="32"/>
        <v>0.35649421031941214</v>
      </c>
      <c r="E28" s="16">
        <f t="shared" si="32"/>
        <v>0.36029427134665104</v>
      </c>
      <c r="F28" s="16">
        <f t="shared" si="32"/>
        <v>0.36422859836745991</v>
      </c>
      <c r="G28" s="16">
        <f t="shared" si="32"/>
        <v>0.36830104960654358</v>
      </c>
      <c r="H28" s="16">
        <f t="shared" si="32"/>
        <v>0.37251558154784292</v>
      </c>
      <c r="I28" s="16">
        <f t="shared" si="32"/>
        <v>0.37687624127660074</v>
      </c>
      <c r="J28" s="16">
        <f t="shared" si="32"/>
        <v>0.38138715673013174</v>
      </c>
      <c r="K28" s="16">
        <f t="shared" si="32"/>
        <v>0.3860525245085813</v>
      </c>
      <c r="L28" s="16">
        <f t="shared" si="32"/>
        <v>0.39087659484771403</v>
      </c>
      <c r="M28" s="16">
        <f t="shared" si="32"/>
        <v>0.39586365330082496</v>
      </c>
      <c r="N28" s="16">
        <f t="shared" si="32"/>
        <v>0.40101799861590942</v>
      </c>
      <c r="O28" s="16">
        <f t="shared" si="32"/>
        <v>0.40634391622706478</v>
      </c>
      <c r="P28" s="16">
        <f t="shared" si="32"/>
        <v>0.41184564670571944</v>
      </c>
      <c r="Q28" s="16">
        <f t="shared" si="32"/>
        <v>0.41752734843792855</v>
      </c>
      <c r="R28" s="16">
        <f t="shared" si="32"/>
        <v>0.42339305370922442</v>
      </c>
      <c r="S28" s="16">
        <f t="shared" si="32"/>
        <v>0.42944661728946876</v>
      </c>
      <c r="T28" s="16">
        <f t="shared" si="32"/>
        <v>0.43569165651853037</v>
      </c>
      <c r="U28" s="16">
        <f t="shared" si="32"/>
        <v>0.44213148180203149</v>
      </c>
      <c r="V28" s="16">
        <f t="shared" si="32"/>
        <v>0.44876901633856353</v>
      </c>
      <c r="W28" s="16">
        <f t="shared" si="32"/>
        <v>0.45560670382081009</v>
      </c>
      <c r="X28" s="16">
        <f t="shared" si="32"/>
        <v>0.46264640278984348</v>
      </c>
      <c r="Y28" s="16">
        <f t="shared" si="32"/>
        <v>0.46988926628358124</v>
      </c>
      <c r="Z28" s="16">
        <f t="shared" si="32"/>
        <v>0.47733560541875358</v>
      </c>
      <c r="AA28" s="16">
        <f t="shared" si="32"/>
        <v>0.48498473559561517</v>
      </c>
      <c r="AB28" s="16">
        <f t="shared" si="32"/>
        <v>0.49283480413449893</v>
      </c>
      <c r="AC28" s="16">
        <f t="shared" si="32"/>
        <v>0.5008825983656221</v>
      </c>
      <c r="AD28" s="16">
        <f t="shared" si="32"/>
        <v>0.5091233335249985</v>
      </c>
      <c r="AE28" s="16">
        <f t="shared" si="32"/>
        <v>0.51755042029077314</v>
      </c>
      <c r="AF28" s="16">
        <f t="shared" si="32"/>
        <v>0.5261552124603408</v>
      </c>
      <c r="AG28" s="16">
        <f t="shared" si="32"/>
        <v>0.53492673615629849</v>
      </c>
      <c r="AH28" s="16">
        <f t="shared" si="32"/>
        <v>0.54385140309600288</v>
      </c>
      <c r="AI28" s="16">
        <f t="shared" si="32"/>
        <v>0.55291271189952207</v>
      </c>
      <c r="AJ28" s="16">
        <f t="shared" si="32"/>
        <v>0.5620909431700829</v>
      </c>
      <c r="AK28" s="16">
        <f t="shared" si="32"/>
        <v>0.57136285617041394</v>
      </c>
      <c r="AL28" s="16">
        <f t="shared" si="32"/>
        <v>0.58070139732378978</v>
      </c>
      <c r="AM28" s="16">
        <f t="shared" si="32"/>
        <v>0.59007543344037694</v>
      </c>
      <c r="AN28" s="16">
        <f t="shared" si="32"/>
        <v>0.59944952540918361</v>
      </c>
      <c r="AO28" s="16">
        <f t="shared" si="32"/>
        <v>0.6087837609430875</v>
      </c>
      <c r="AP28" s="16">
        <f t="shared" si="32"/>
        <v>0.6180336675849768</v>
      </c>
      <c r="AQ28" s="16">
        <f t="shared" si="32"/>
        <v>0.62715022926250896</v>
      </c>
      <c r="AR28" s="16">
        <f t="shared" si="32"/>
        <v>0.63608003082454578</v>
      </c>
      <c r="AS28" s="16">
        <f t="shared" si="32"/>
        <v>0.64476555474870811</v>
      </c>
      <c r="AT28" s="16">
        <f t="shared" si="32"/>
        <v>0.65314565209376541</v>
      </c>
      <c r="AU28" s="16">
        <f t="shared" si="32"/>
        <v>0.66115620532896335</v>
      </c>
      <c r="AV28" s="16">
        <f t="shared" si="32"/>
        <v>0.6687309935601351</v>
      </c>
      <c r="AW28" s="16">
        <f t="shared" si="32"/>
        <v>0.67580276075124923</v>
      </c>
      <c r="AX28" s="16">
        <f t="shared" si="32"/>
        <v>0.68230447498137548</v>
      </c>
      <c r="AY28" s="16">
        <f t="shared" si="32"/>
        <v>0.68817075215124057</v>
      </c>
      <c r="AZ28" s="16">
        <f t="shared" si="32"/>
        <v>0.69333940187837462</v>
      </c>
      <c r="BA28" s="16">
        <f t="shared" si="32"/>
        <v>0.69775303804107336</v>
      </c>
      <c r="BB28" s="16">
        <f t="shared" si="32"/>
        <v>0.70136068331288881</v>
      </c>
      <c r="BC28" s="16">
        <f t="shared" si="32"/>
        <v>0.7041192879470789</v>
      </c>
      <c r="BD28" s="16">
        <f t="shared" si="32"/>
        <v>0.70599507972694631</v>
      </c>
      <c r="BE28" s="16">
        <f t="shared" si="32"/>
        <v>0.70696466560220284</v>
      </c>
      <c r="BF28" s="16">
        <f t="shared" si="32"/>
        <v>0.70701581650966616</v>
      </c>
      <c r="BG28" s="16">
        <f t="shared" si="32"/>
        <v>0.70614788468830847</v>
      </c>
      <c r="BH28" s="16">
        <f t="shared" si="32"/>
        <v>0.70437182591832603</v>
      </c>
      <c r="BI28" s="16">
        <f t="shared" si="32"/>
        <v>0.70170982520318337</v>
      </c>
      <c r="BJ28" s="16">
        <f t="shared" si="32"/>
        <v>0.6981945506639925</v>
      </c>
      <c r="BK28" s="16">
        <f t="shared" si="32"/>
        <v>0.69386808399273814</v>
      </c>
      <c r="BL28" s="16">
        <f t="shared" si="32"/>
        <v>0.68878059430473904</v>
      </c>
      <c r="BM28" s="16">
        <f t="shared" si="32"/>
        <v>0.68298883401341548</v>
      </c>
      <c r="BN28" s="16">
        <f t="shared" ref="BN28:DY28" si="33">($B$6+$B$7)/SQRT(BN27+($B$6+$B$7)*($B$6+$B$7))</f>
        <v>0.67655453976953273</v>
      </c>
      <c r="BO28" s="16">
        <f t="shared" si="33"/>
        <v>0.66954281888792533</v>
      </c>
      <c r="BP28" s="16">
        <f t="shared" si="33"/>
        <v>0.66202059316224093</v>
      </c>
      <c r="BQ28" s="16">
        <f t="shared" si="33"/>
        <v>0.6540551592060444</v>
      </c>
      <c r="BR28" s="16">
        <f t="shared" si="33"/>
        <v>0.6457129093285886</v>
      </c>
      <c r="BS28" s="16">
        <f t="shared" si="33"/>
        <v>0.6370582412439314</v>
      </c>
      <c r="BT28" s="16">
        <f t="shared" si="33"/>
        <v>0.62815267011109965</v>
      </c>
      <c r="BU28" s="16">
        <f t="shared" si="33"/>
        <v>0.61905414357852873</v>
      </c>
      <c r="BV28" s="16">
        <f t="shared" si="33"/>
        <v>0.60981655027666792</v>
      </c>
      <c r="BW28" s="16">
        <f t="shared" si="33"/>
        <v>0.60048940478031709</v>
      </c>
      <c r="BX28" s="16">
        <f t="shared" si="33"/>
        <v>0.59111768733806436</v>
      </c>
      <c r="BY28" s="16">
        <f t="shared" si="33"/>
        <v>0.58174181431320215</v>
      </c>
      <c r="BZ28" s="16">
        <f t="shared" si="33"/>
        <v>0.57239771485277202</v>
      </c>
      <c r="CA28" s="16">
        <f t="shared" si="33"/>
        <v>0.56311699031595319</v>
      </c>
      <c r="CB28" s="16">
        <f t="shared" si="33"/>
        <v>0.55392713498945034</v>
      </c>
      <c r="CC28" s="16">
        <f t="shared" si="33"/>
        <v>0.54485179919499493</v>
      </c>
      <c r="CD28" s="16">
        <f t="shared" si="33"/>
        <v>0.53591107872906585</v>
      </c>
      <c r="CE28" s="16">
        <f t="shared" si="33"/>
        <v>0.5271218174246447</v>
      </c>
      <c r="CF28" s="16">
        <f t="shared" si="33"/>
        <v>0.51849791232116216</v>
      </c>
      <c r="CG28" s="16">
        <f t="shared" si="33"/>
        <v>0.5100506133670184</v>
      </c>
      <c r="CH28" s="16">
        <f t="shared" si="33"/>
        <v>0.50178881170472722</v>
      </c>
      <c r="CI28" s="16">
        <f t="shared" si="33"/>
        <v>0.49371931238453731</v>
      </c>
      <c r="CJ28" s="16">
        <f t="shared" si="33"/>
        <v>0.4858470888268146</v>
      </c>
      <c r="CK28" s="16">
        <f t="shared" si="33"/>
        <v>0.47817551753117971</v>
      </c>
      <c r="CL28" s="16">
        <f t="shared" si="33"/>
        <v>0.4707065924450442</v>
      </c>
      <c r="CM28" s="16">
        <f t="shared" si="33"/>
        <v>0.4634411190930034</v>
      </c>
      <c r="CN28" s="16">
        <f t="shared" si="33"/>
        <v>0.45637888906874546</v>
      </c>
      <c r="CO28" s="16">
        <f t="shared" si="33"/>
        <v>0.44951883583765301</v>
      </c>
      <c r="CP28" s="16">
        <f t="shared" si="33"/>
        <v>0.44285917302242583</v>
      </c>
      <c r="CQ28" s="16">
        <f t="shared" si="33"/>
        <v>0.43639751647300407</v>
      </c>
      <c r="CR28" s="16">
        <f t="shared" si="33"/>
        <v>0.43013099147874795</v>
      </c>
      <c r="CS28" s="16">
        <f t="shared" si="33"/>
        <v>0.42405632648412034</v>
      </c>
      <c r="CT28" s="16">
        <f t="shared" si="33"/>
        <v>0.41816993463428093</v>
      </c>
      <c r="CU28" s="16">
        <f t="shared" si="33"/>
        <v>0.41246798441609883</v>
      </c>
      <c r="CV28" s="16">
        <f t="shared" si="33"/>
        <v>0.40694646058250239</v>
      </c>
      <c r="CW28" s="16">
        <f t="shared" si="33"/>
        <v>0.40160121646095209</v>
      </c>
      <c r="CX28" s="16">
        <f t="shared" si="33"/>
        <v>0.39642801865544353</v>
      </c>
      <c r="CY28" s="16">
        <f t="shared" si="33"/>
        <v>0.39142258505968947</v>
      </c>
      <c r="CZ28" s="16">
        <f t="shared" si="33"/>
        <v>0.38658061700969687</v>
      </c>
      <c r="DA28" s="16">
        <f t="shared" si="33"/>
        <v>0.38189782631866726</v>
      </c>
      <c r="DB28" s="16">
        <f t="shared" si="33"/>
        <v>0.37736995785715283</v>
      </c>
      <c r="DC28" s="16">
        <f t="shared" si="33"/>
        <v>0.37299280826734393</v>
      </c>
      <c r="DD28" s="16">
        <f t="shared" si="33"/>
        <v>0.36876224133250546</v>
      </c>
      <c r="DE28" s="16">
        <f t="shared" si="33"/>
        <v>0.36467420046094212</v>
      </c>
      <c r="DF28" s="16">
        <f t="shared" si="33"/>
        <v>0.36072471868826594</v>
      </c>
      <c r="DG28" s="16">
        <f t="shared" si="33"/>
        <v>0.35690992655188664</v>
      </c>
      <c r="DH28" s="16">
        <f t="shared" si="33"/>
        <v>0.35322605814715297</v>
      </c>
      <c r="DI28" s="16">
        <f t="shared" si="33"/>
        <v>0.34966945563505936</v>
      </c>
      <c r="DJ28" s="16">
        <f t="shared" si="33"/>
        <v>0.34623657243644684</v>
      </c>
      <c r="DK28" s="16">
        <f t="shared" si="33"/>
        <v>0.34292397531676955</v>
      </c>
      <c r="DL28" s="16">
        <f t="shared" si="33"/>
        <v>0.33972834553834286</v>
      </c>
      <c r="DM28" s="16">
        <f t="shared" si="33"/>
        <v>0.33664647923316143</v>
      </c>
      <c r="DN28" s="16">
        <f t="shared" si="33"/>
        <v>0.33367528712850958</v>
      </c>
      <c r="DO28" s="16">
        <f t="shared" si="33"/>
        <v>0.3308117937393491</v>
      </c>
      <c r="DP28" s="16">
        <f t="shared" si="33"/>
        <v>0.32805313612556414</v>
      </c>
      <c r="DQ28" s="16">
        <f t="shared" si="33"/>
        <v>0.32539656229828567</v>
      </c>
      <c r="DR28" s="16">
        <f t="shared" si="33"/>
        <v>0.32283942934747356</v>
      </c>
      <c r="DS28" s="16">
        <f t="shared" si="33"/>
        <v>0.32037920135247172</v>
      </c>
      <c r="DT28" s="16">
        <f t="shared" si="33"/>
        <v>0.31801344712818358</v>
      </c>
      <c r="DU28" s="16">
        <f t="shared" si="33"/>
        <v>0.31573983785165977</v>
      </c>
      <c r="DV28" s="16">
        <f t="shared" si="33"/>
        <v>0.31355614460710152</v>
      </c>
      <c r="DW28" s="16">
        <f t="shared" si="33"/>
        <v>0.31146023588141625</v>
      </c>
      <c r="DX28" s="16">
        <f t="shared" si="33"/>
        <v>0.30945007503740779</v>
      </c>
      <c r="DY28" s="16">
        <f t="shared" si="33"/>
        <v>0.3075237177873289</v>
      </c>
      <c r="DZ28" s="16">
        <f t="shared" ref="DZ28:GK28" si="34">($B$6+$B$7)/SQRT(DZ27+($B$6+$B$7)*($B$6+$B$7))</f>
        <v>0.30567930968578044</v>
      </c>
      <c r="EA28" s="16">
        <f t="shared" si="34"/>
        <v>0.30391508365773306</v>
      </c>
      <c r="EB28" s="16">
        <f t="shared" si="34"/>
        <v>0.30222935757469199</v>
      </c>
      <c r="EC28" s="16">
        <f t="shared" si="34"/>
        <v>0.30062053188967891</v>
      </c>
      <c r="ED28" s="16">
        <f t="shared" si="34"/>
        <v>0.29908708733969724</v>
      </c>
      <c r="EE28" s="16">
        <f t="shared" si="34"/>
        <v>0.297627582722643</v>
      </c>
      <c r="EF28" s="16">
        <f t="shared" si="34"/>
        <v>0.29624065275417882</v>
      </c>
      <c r="EG28" s="16">
        <f t="shared" si="34"/>
        <v>0.29492500600886729</v>
      </c>
      <c r="EH28" s="16">
        <f t="shared" si="34"/>
        <v>0.29367942294883392</v>
      </c>
      <c r="EI28" s="16">
        <f t="shared" si="34"/>
        <v>0.29250275404236875</v>
      </c>
      <c r="EJ28" s="16">
        <f t="shared" si="34"/>
        <v>0.29139391797416403</v>
      </c>
      <c r="EK28" s="16">
        <f t="shared" si="34"/>
        <v>0.29035189994829214</v>
      </c>
      <c r="EL28" s="16">
        <f t="shared" si="34"/>
        <v>0.28937575008454736</v>
      </c>
      <c r="EM28" s="16">
        <f t="shared" si="34"/>
        <v>0.28846458190838409</v>
      </c>
      <c r="EN28" s="16">
        <f t="shared" si="34"/>
        <v>0.28761757093437351</v>
      </c>
      <c r="EO28" s="16">
        <f t="shared" si="34"/>
        <v>0.286833953342857</v>
      </c>
      <c r="EP28" s="16">
        <f t="shared" si="34"/>
        <v>0.28611302474929268</v>
      </c>
      <c r="EQ28" s="16">
        <f t="shared" si="34"/>
        <v>0.28545413906565603</v>
      </c>
      <c r="ER28" s="16">
        <f t="shared" si="34"/>
        <v>0.2848567074531646</v>
      </c>
      <c r="ES28" s="16">
        <f t="shared" si="34"/>
        <v>0.28432019736554337</v>
      </c>
      <c r="ET28" s="16">
        <f t="shared" si="34"/>
        <v>0.2838441316820241</v>
      </c>
      <c r="EU28" s="16">
        <f t="shared" si="34"/>
        <v>0.28342808792927332</v>
      </c>
      <c r="EV28" s="16">
        <f t="shared" si="34"/>
        <v>0.28307169759147316</v>
      </c>
      <c r="EW28" s="16">
        <f t="shared" si="34"/>
        <v>0.28277464550781972</v>
      </c>
      <c r="EX28" s="16">
        <f t="shared" si="34"/>
        <v>0.28253666935676613</v>
      </c>
      <c r="EY28" s="16">
        <f t="shared" si="34"/>
        <v>0.28235755922641104</v>
      </c>
      <c r="EZ28" s="16">
        <f t="shared" si="34"/>
        <v>0.28223715727051546</v>
      </c>
      <c r="FA28" s="16">
        <f t="shared" si="34"/>
        <v>0.2821753574497245</v>
      </c>
      <c r="FB28" s="16">
        <f t="shared" si="34"/>
        <v>0.28217210535766873</v>
      </c>
      <c r="FC28" s="16">
        <f t="shared" si="34"/>
        <v>0.28222739813172465</v>
      </c>
      <c r="FD28" s="16">
        <f t="shared" si="34"/>
        <v>0.28234128444831869</v>
      </c>
      <c r="FE28" s="16">
        <f t="shared" si="34"/>
        <v>0.28251386460276973</v>
      </c>
      <c r="FF28" s="16">
        <f t="shared" si="34"/>
        <v>0.28274529067377208</v>
      </c>
      <c r="FG28" s="16">
        <f t="shared" si="34"/>
        <v>0.28303576677272835</v>
      </c>
      <c r="FH28" s="16">
        <f t="shared" si="34"/>
        <v>0.28338554937824623</v>
      </c>
      <c r="FI28" s="16">
        <f t="shared" si="34"/>
        <v>0.28379494775621211</v>
      </c>
      <c r="FJ28" s="16">
        <f t="shared" si="34"/>
        <v>0.28426432446594802</v>
      </c>
      <c r="FK28" s="16">
        <f t="shared" si="34"/>
        <v>0.28479409595304267</v>
      </c>
      <c r="FL28" s="16">
        <f t="shared" si="34"/>
        <v>0.28538473322952301</v>
      </c>
      <c r="FM28" s="16">
        <f t="shared" si="34"/>
        <v>0.28603676264209266</v>
      </c>
      <c r="FN28" s="16">
        <f t="shared" si="34"/>
        <v>0.28675076672921312</v>
      </c>
      <c r="FO28" s="16">
        <f t="shared" si="34"/>
        <v>0.28752738516782761</v>
      </c>
      <c r="FP28" s="16">
        <f t="shared" si="34"/>
        <v>0.28836731581053709</v>
      </c>
      <c r="FQ28" s="16">
        <f t="shared" si="34"/>
        <v>0.28927131581401461</v>
      </c>
      <c r="FR28" s="16">
        <f t="shared" si="34"/>
        <v>0.290240202859398</v>
      </c>
      <c r="FS28" s="16">
        <f t="shared" si="34"/>
        <v>0.29127485646530832</v>
      </c>
      <c r="FT28" s="16">
        <f t="shared" si="34"/>
        <v>0.2923762193940192</v>
      </c>
      <c r="FU28" s="16">
        <f t="shared" si="34"/>
        <v>0.29354529915111838</v>
      </c>
      <c r="FV28" s="16">
        <f t="shared" si="34"/>
        <v>0.29478316957877165</v>
      </c>
      <c r="FW28" s="16">
        <f t="shared" si="34"/>
        <v>0.29609097254239397</v>
      </c>
      <c r="FX28" s="16">
        <f t="shared" si="34"/>
        <v>0.2974699197101523</v>
      </c>
      <c r="FY28" s="16">
        <f t="shared" si="34"/>
        <v>0.29892129442425391</v>
      </c>
      <c r="FZ28" s="16">
        <f t="shared" si="34"/>
        <v>0.30044645366239559</v>
      </c>
      <c r="GA28" s="16">
        <f t="shared" si="34"/>
        <v>0.30204683008704847</v>
      </c>
      <c r="GB28" s="16">
        <f t="shared" si="34"/>
        <v>0.30372393417941423</v>
      </c>
      <c r="GC28" s="16">
        <f t="shared" si="34"/>
        <v>0.30547935645387742</v>
      </c>
      <c r="GD28" s="16">
        <f t="shared" si="34"/>
        <v>0.30731476974758365</v>
      </c>
      <c r="GE28" s="16">
        <f t="shared" si="34"/>
        <v>0.30923193157835455</v>
      </c>
      <c r="GF28" s="16">
        <f t="shared" si="34"/>
        <v>0.31123268656247455</v>
      </c>
      <c r="GG28" s="16">
        <f t="shared" si="34"/>
        <v>0.3133189688819174</v>
      </c>
      <c r="GH28" s="16">
        <f t="shared" si="34"/>
        <v>0.31549280478826897</v>
      </c>
      <c r="GI28" s="16">
        <f t="shared" si="34"/>
        <v>0.31775631512789976</v>
      </c>
      <c r="GJ28" s="16">
        <f t="shared" si="34"/>
        <v>0.32011171786978337</v>
      </c>
      <c r="GK28" s="16">
        <f t="shared" si="34"/>
        <v>0.3225613306136782</v>
      </c>
      <c r="GL28" s="16">
        <f t="shared" ref="GL28:GT28" si="35">($B$6+$B$7)/SQRT(GL27+($B$6+$B$7)*($B$6+$B$7))</f>
        <v>0.3251075730521058</v>
      </c>
      <c r="GM28" s="16">
        <f t="shared" si="35"/>
        <v>0.32775296935459042</v>
      </c>
      <c r="GN28" s="16">
        <f t="shared" si="35"/>
        <v>0.33050015043684983</v>
      </c>
      <c r="GO28" s="16">
        <f t="shared" si="35"/>
        <v>0.33335185607095086</v>
      </c>
      <c r="GP28" s="16">
        <f t="shared" si="35"/>
        <v>0.33631093678471236</v>
      </c>
      <c r="GQ28" s="16">
        <f t="shared" si="35"/>
        <v>0.33938035548971157</v>
      </c>
      <c r="GR28" s="16">
        <f t="shared" si="35"/>
        <v>0.3425631887669553</v>
      </c>
      <c r="GS28" s="16">
        <f t="shared" si="35"/>
        <v>0.34586262772741333</v>
      </c>
      <c r="GT28" s="16">
        <f t="shared" si="35"/>
        <v>0.34928197835097496</v>
      </c>
      <c r="GU28" s="16"/>
      <c r="GV28" s="16"/>
      <c r="GW28" s="16"/>
      <c r="GX28" s="16"/>
      <c r="GY28" s="16"/>
      <c r="GZ28" s="16"/>
      <c r="HA28" s="16"/>
      <c r="HB28" s="16"/>
      <c r="HC28" s="16"/>
      <c r="HD28" s="16"/>
      <c r="HE28" s="16"/>
      <c r="HF28" s="16"/>
      <c r="HG28" s="16"/>
      <c r="HH28" s="16"/>
      <c r="HI28" s="16"/>
      <c r="HJ28" s="16"/>
      <c r="HK28" s="16"/>
      <c r="HL28" s="16"/>
      <c r="HM28" s="16"/>
      <c r="HN28" s="16"/>
      <c r="HO28" s="16"/>
      <c r="HP28" s="16"/>
      <c r="HQ28" s="16"/>
      <c r="HR28" s="16"/>
      <c r="HS28" s="16"/>
      <c r="HT28" s="16"/>
      <c r="HU28" s="16"/>
      <c r="HV28" s="16"/>
      <c r="HW28" s="16"/>
      <c r="HX28" s="16"/>
      <c r="HY28" s="16"/>
      <c r="HZ28" s="16"/>
      <c r="IA28" s="16"/>
      <c r="IB28" s="16"/>
      <c r="IC28" s="16"/>
      <c r="ID28" s="16"/>
      <c r="IE28" s="16"/>
      <c r="IF28" s="16"/>
      <c r="IG28" s="16"/>
      <c r="IH28" s="16"/>
      <c r="II28" s="16"/>
      <c r="IJ28" s="16"/>
      <c r="IK28" s="16"/>
      <c r="IL28" s="16"/>
      <c r="IM28" s="16"/>
      <c r="IN28" s="16"/>
      <c r="IO28" s="16"/>
      <c r="IP28" s="16"/>
      <c r="IQ28" s="16"/>
      <c r="IR28" s="16"/>
      <c r="IS28" s="16"/>
    </row>
    <row r="29" spans="1:253" ht="17.25" x14ac:dyDescent="0.25">
      <c r="A29" s="8" t="s">
        <v>35</v>
      </c>
      <c r="B29" s="16">
        <f t="shared" ref="B29:BM29" si="36">$B$6/SQRT(B27+$B$6*$B$6)</f>
        <v>-0.34928197835097496</v>
      </c>
      <c r="C29" s="16">
        <f t="shared" si="36"/>
        <v>-0.35282466119171685</v>
      </c>
      <c r="D29" s="16">
        <f t="shared" si="36"/>
        <v>-0.35649421031941214</v>
      </c>
      <c r="E29" s="16">
        <f t="shared" si="36"/>
        <v>-0.36029427134665104</v>
      </c>
      <c r="F29" s="16">
        <f t="shared" si="36"/>
        <v>-0.36422859836745991</v>
      </c>
      <c r="G29" s="16">
        <f t="shared" si="36"/>
        <v>-0.36830104960654358</v>
      </c>
      <c r="H29" s="16">
        <f t="shared" si="36"/>
        <v>-0.37251558154784292</v>
      </c>
      <c r="I29" s="16">
        <f t="shared" si="36"/>
        <v>-0.37687624127660074</v>
      </c>
      <c r="J29" s="16">
        <f t="shared" si="36"/>
        <v>-0.38138715673013174</v>
      </c>
      <c r="K29" s="16">
        <f t="shared" si="36"/>
        <v>-0.3860525245085813</v>
      </c>
      <c r="L29" s="16">
        <f t="shared" si="36"/>
        <v>-0.39087659484771403</v>
      </c>
      <c r="M29" s="16">
        <f t="shared" si="36"/>
        <v>-0.39586365330082496</v>
      </c>
      <c r="N29" s="16">
        <f t="shared" si="36"/>
        <v>-0.40101799861590942</v>
      </c>
      <c r="O29" s="16">
        <f t="shared" si="36"/>
        <v>-0.40634391622706478</v>
      </c>
      <c r="P29" s="16">
        <f t="shared" si="36"/>
        <v>-0.41184564670571944</v>
      </c>
      <c r="Q29" s="16">
        <f t="shared" si="36"/>
        <v>-0.41752734843792855</v>
      </c>
      <c r="R29" s="16">
        <f t="shared" si="36"/>
        <v>-0.42339305370922442</v>
      </c>
      <c r="S29" s="16">
        <f t="shared" si="36"/>
        <v>-0.42944661728946876</v>
      </c>
      <c r="T29" s="16">
        <f t="shared" si="36"/>
        <v>-0.43569165651853037</v>
      </c>
      <c r="U29" s="16">
        <f t="shared" si="36"/>
        <v>-0.44213148180203149</v>
      </c>
      <c r="V29" s="16">
        <f t="shared" si="36"/>
        <v>-0.44876901633856353</v>
      </c>
      <c r="W29" s="16">
        <f t="shared" si="36"/>
        <v>-0.45560670382081009</v>
      </c>
      <c r="X29" s="16">
        <f t="shared" si="36"/>
        <v>-0.46264640278984348</v>
      </c>
      <c r="Y29" s="16">
        <f t="shared" si="36"/>
        <v>-0.46988926628358124</v>
      </c>
      <c r="Z29" s="16">
        <f t="shared" si="36"/>
        <v>-0.47733560541875358</v>
      </c>
      <c r="AA29" s="16">
        <f t="shared" si="36"/>
        <v>-0.48498473559561517</v>
      </c>
      <c r="AB29" s="16">
        <f t="shared" si="36"/>
        <v>-0.49283480413449893</v>
      </c>
      <c r="AC29" s="16">
        <f t="shared" si="36"/>
        <v>-0.5008825983656221</v>
      </c>
      <c r="AD29" s="16">
        <f t="shared" si="36"/>
        <v>-0.5091233335249985</v>
      </c>
      <c r="AE29" s="16">
        <f t="shared" si="36"/>
        <v>-0.51755042029077314</v>
      </c>
      <c r="AF29" s="16">
        <f t="shared" si="36"/>
        <v>-0.5261552124603408</v>
      </c>
      <c r="AG29" s="16">
        <f t="shared" si="36"/>
        <v>-0.53492673615629849</v>
      </c>
      <c r="AH29" s="16">
        <f t="shared" si="36"/>
        <v>-0.54385140309600288</v>
      </c>
      <c r="AI29" s="16">
        <f t="shared" si="36"/>
        <v>-0.55291271189952207</v>
      </c>
      <c r="AJ29" s="16">
        <f t="shared" si="36"/>
        <v>-0.5620909431700829</v>
      </c>
      <c r="AK29" s="16">
        <f t="shared" si="36"/>
        <v>-0.57136285617041394</v>
      </c>
      <c r="AL29" s="16">
        <f t="shared" si="36"/>
        <v>-0.58070139732378978</v>
      </c>
      <c r="AM29" s="16">
        <f t="shared" si="36"/>
        <v>-0.59007543344037694</v>
      </c>
      <c r="AN29" s="16">
        <f t="shared" si="36"/>
        <v>-0.59944952540918361</v>
      </c>
      <c r="AO29" s="16">
        <f t="shared" si="36"/>
        <v>-0.6087837609430875</v>
      </c>
      <c r="AP29" s="16">
        <f t="shared" si="36"/>
        <v>-0.6180336675849768</v>
      </c>
      <c r="AQ29" s="16">
        <f t="shared" si="36"/>
        <v>-0.62715022926250896</v>
      </c>
      <c r="AR29" s="16">
        <f t="shared" si="36"/>
        <v>-0.63608003082454578</v>
      </c>
      <c r="AS29" s="16">
        <f t="shared" si="36"/>
        <v>-0.64476555474870811</v>
      </c>
      <c r="AT29" s="16">
        <f t="shared" si="36"/>
        <v>-0.65314565209376541</v>
      </c>
      <c r="AU29" s="16">
        <f t="shared" si="36"/>
        <v>-0.66115620532896335</v>
      </c>
      <c r="AV29" s="16">
        <f t="shared" si="36"/>
        <v>-0.6687309935601351</v>
      </c>
      <c r="AW29" s="16">
        <f t="shared" si="36"/>
        <v>-0.67580276075124923</v>
      </c>
      <c r="AX29" s="16">
        <f t="shared" si="36"/>
        <v>-0.68230447498137548</v>
      </c>
      <c r="AY29" s="16">
        <f t="shared" si="36"/>
        <v>-0.68817075215124057</v>
      </c>
      <c r="AZ29" s="16">
        <f t="shared" si="36"/>
        <v>-0.69333940187837462</v>
      </c>
      <c r="BA29" s="16">
        <f t="shared" si="36"/>
        <v>-0.69775303804107336</v>
      </c>
      <c r="BB29" s="16">
        <f t="shared" si="36"/>
        <v>-0.70136068331288881</v>
      </c>
      <c r="BC29" s="16">
        <f t="shared" si="36"/>
        <v>-0.7041192879470789</v>
      </c>
      <c r="BD29" s="16">
        <f t="shared" si="36"/>
        <v>-0.70599507972694631</v>
      </c>
      <c r="BE29" s="16">
        <f t="shared" si="36"/>
        <v>-0.70696466560220284</v>
      </c>
      <c r="BF29" s="16">
        <f t="shared" si="36"/>
        <v>-0.70701581650966616</v>
      </c>
      <c r="BG29" s="16">
        <f t="shared" si="36"/>
        <v>-0.70614788468830847</v>
      </c>
      <c r="BH29" s="16">
        <f t="shared" si="36"/>
        <v>-0.70437182591832603</v>
      </c>
      <c r="BI29" s="16">
        <f t="shared" si="36"/>
        <v>-0.70170982520318337</v>
      </c>
      <c r="BJ29" s="16">
        <f t="shared" si="36"/>
        <v>-0.6981945506639925</v>
      </c>
      <c r="BK29" s="16">
        <f t="shared" si="36"/>
        <v>-0.69386808399273814</v>
      </c>
      <c r="BL29" s="16">
        <f t="shared" si="36"/>
        <v>-0.68878059430473904</v>
      </c>
      <c r="BM29" s="16">
        <f t="shared" si="36"/>
        <v>-0.68298883401341548</v>
      </c>
      <c r="BN29" s="16">
        <f t="shared" ref="BN29:DY29" si="37">$B$6/SQRT(BN27+$B$6*$B$6)</f>
        <v>-0.67655453976953273</v>
      </c>
      <c r="BO29" s="16">
        <f t="shared" si="37"/>
        <v>-0.66954281888792533</v>
      </c>
      <c r="BP29" s="16">
        <f t="shared" si="37"/>
        <v>-0.66202059316224093</v>
      </c>
      <c r="BQ29" s="16">
        <f t="shared" si="37"/>
        <v>-0.6540551592060444</v>
      </c>
      <c r="BR29" s="16">
        <f t="shared" si="37"/>
        <v>-0.6457129093285886</v>
      </c>
      <c r="BS29" s="16">
        <f t="shared" si="37"/>
        <v>-0.6370582412439314</v>
      </c>
      <c r="BT29" s="16">
        <f t="shared" si="37"/>
        <v>-0.62815267011109965</v>
      </c>
      <c r="BU29" s="16">
        <f t="shared" si="37"/>
        <v>-0.61905414357852873</v>
      </c>
      <c r="BV29" s="16">
        <f t="shared" si="37"/>
        <v>-0.60981655027666792</v>
      </c>
      <c r="BW29" s="16">
        <f t="shared" si="37"/>
        <v>-0.60048940478031709</v>
      </c>
      <c r="BX29" s="16">
        <f t="shared" si="37"/>
        <v>-0.59111768733806436</v>
      </c>
      <c r="BY29" s="16">
        <f t="shared" si="37"/>
        <v>-0.58174181431320215</v>
      </c>
      <c r="BZ29" s="16">
        <f t="shared" si="37"/>
        <v>-0.57239771485277202</v>
      </c>
      <c r="CA29" s="16">
        <f t="shared" si="37"/>
        <v>-0.56311699031595319</v>
      </c>
      <c r="CB29" s="16">
        <f t="shared" si="37"/>
        <v>-0.55392713498945034</v>
      </c>
      <c r="CC29" s="16">
        <f t="shared" si="37"/>
        <v>-0.54485179919499493</v>
      </c>
      <c r="CD29" s="16">
        <f t="shared" si="37"/>
        <v>-0.53591107872906585</v>
      </c>
      <c r="CE29" s="16">
        <f t="shared" si="37"/>
        <v>-0.5271218174246447</v>
      </c>
      <c r="CF29" s="16">
        <f t="shared" si="37"/>
        <v>-0.51849791232116216</v>
      </c>
      <c r="CG29" s="16">
        <f t="shared" si="37"/>
        <v>-0.5100506133670184</v>
      </c>
      <c r="CH29" s="16">
        <f t="shared" si="37"/>
        <v>-0.50178881170472722</v>
      </c>
      <c r="CI29" s="16">
        <f t="shared" si="37"/>
        <v>-0.49371931238453731</v>
      </c>
      <c r="CJ29" s="16">
        <f t="shared" si="37"/>
        <v>-0.4858470888268146</v>
      </c>
      <c r="CK29" s="16">
        <f t="shared" si="37"/>
        <v>-0.47817551753117971</v>
      </c>
      <c r="CL29" s="16">
        <f t="shared" si="37"/>
        <v>-0.4707065924450442</v>
      </c>
      <c r="CM29" s="16">
        <f t="shared" si="37"/>
        <v>-0.4634411190930034</v>
      </c>
      <c r="CN29" s="16">
        <f t="shared" si="37"/>
        <v>-0.45637888906874546</v>
      </c>
      <c r="CO29" s="16">
        <f t="shared" si="37"/>
        <v>-0.44951883583765301</v>
      </c>
      <c r="CP29" s="16">
        <f t="shared" si="37"/>
        <v>-0.44285917302242583</v>
      </c>
      <c r="CQ29" s="16">
        <f t="shared" si="37"/>
        <v>-0.43639751647300407</v>
      </c>
      <c r="CR29" s="16">
        <f t="shared" si="37"/>
        <v>-0.43013099147874795</v>
      </c>
      <c r="CS29" s="16">
        <f t="shared" si="37"/>
        <v>-0.42405632648412034</v>
      </c>
      <c r="CT29" s="16">
        <f t="shared" si="37"/>
        <v>-0.41816993463428093</v>
      </c>
      <c r="CU29" s="16">
        <f t="shared" si="37"/>
        <v>-0.41246798441609883</v>
      </c>
      <c r="CV29" s="16">
        <f t="shared" si="37"/>
        <v>-0.40694646058250239</v>
      </c>
      <c r="CW29" s="16">
        <f t="shared" si="37"/>
        <v>-0.40160121646095209</v>
      </c>
      <c r="CX29" s="16">
        <f t="shared" si="37"/>
        <v>-0.39642801865544353</v>
      </c>
      <c r="CY29" s="16">
        <f t="shared" si="37"/>
        <v>-0.39142258505968947</v>
      </c>
      <c r="CZ29" s="16">
        <f t="shared" si="37"/>
        <v>-0.38658061700969687</v>
      </c>
      <c r="DA29" s="16">
        <f t="shared" si="37"/>
        <v>-0.38189782631866726</v>
      </c>
      <c r="DB29" s="16">
        <f t="shared" si="37"/>
        <v>-0.37736995785715283</v>
      </c>
      <c r="DC29" s="16">
        <f t="shared" si="37"/>
        <v>-0.37299280826734393</v>
      </c>
      <c r="DD29" s="16">
        <f t="shared" si="37"/>
        <v>-0.36876224133250546</v>
      </c>
      <c r="DE29" s="16">
        <f t="shared" si="37"/>
        <v>-0.36467420046094212</v>
      </c>
      <c r="DF29" s="16">
        <f t="shared" si="37"/>
        <v>-0.36072471868826594</v>
      </c>
      <c r="DG29" s="16">
        <f t="shared" si="37"/>
        <v>-0.35690992655188664</v>
      </c>
      <c r="DH29" s="16">
        <f t="shared" si="37"/>
        <v>-0.35322605814715297</v>
      </c>
      <c r="DI29" s="16">
        <f t="shared" si="37"/>
        <v>-0.34966945563505936</v>
      </c>
      <c r="DJ29" s="16">
        <f t="shared" si="37"/>
        <v>-0.34623657243644684</v>
      </c>
      <c r="DK29" s="16">
        <f t="shared" si="37"/>
        <v>-0.34292397531676955</v>
      </c>
      <c r="DL29" s="16">
        <f t="shared" si="37"/>
        <v>-0.33972834553834286</v>
      </c>
      <c r="DM29" s="16">
        <f t="shared" si="37"/>
        <v>-0.33664647923316143</v>
      </c>
      <c r="DN29" s="16">
        <f t="shared" si="37"/>
        <v>-0.33367528712850958</v>
      </c>
      <c r="DO29" s="16">
        <f t="shared" si="37"/>
        <v>-0.3308117937393491</v>
      </c>
      <c r="DP29" s="16">
        <f t="shared" si="37"/>
        <v>-0.32805313612556414</v>
      </c>
      <c r="DQ29" s="16">
        <f t="shared" si="37"/>
        <v>-0.32539656229828567</v>
      </c>
      <c r="DR29" s="16">
        <f t="shared" si="37"/>
        <v>-0.32283942934747356</v>
      </c>
      <c r="DS29" s="16">
        <f t="shared" si="37"/>
        <v>-0.32037920135247172</v>
      </c>
      <c r="DT29" s="16">
        <f t="shared" si="37"/>
        <v>-0.31801344712818358</v>
      </c>
      <c r="DU29" s="16">
        <f t="shared" si="37"/>
        <v>-0.31573983785165977</v>
      </c>
      <c r="DV29" s="16">
        <f t="shared" si="37"/>
        <v>-0.31355614460710152</v>
      </c>
      <c r="DW29" s="16">
        <f t="shared" si="37"/>
        <v>-0.31146023588141625</v>
      </c>
      <c r="DX29" s="16">
        <f t="shared" si="37"/>
        <v>-0.30945007503740779</v>
      </c>
      <c r="DY29" s="16">
        <f t="shared" si="37"/>
        <v>-0.3075237177873289</v>
      </c>
      <c r="DZ29" s="16">
        <f t="shared" ref="DZ29:GK29" si="38">$B$6/SQRT(DZ27+$B$6*$B$6)</f>
        <v>-0.30567930968578044</v>
      </c>
      <c r="EA29" s="16">
        <f t="shared" si="38"/>
        <v>-0.30391508365773306</v>
      </c>
      <c r="EB29" s="16">
        <f t="shared" si="38"/>
        <v>-0.30222935757469199</v>
      </c>
      <c r="EC29" s="16">
        <f t="shared" si="38"/>
        <v>-0.30062053188967891</v>
      </c>
      <c r="ED29" s="16">
        <f t="shared" si="38"/>
        <v>-0.29908708733969724</v>
      </c>
      <c r="EE29" s="16">
        <f t="shared" si="38"/>
        <v>-0.297627582722643</v>
      </c>
      <c r="EF29" s="16">
        <f t="shared" si="38"/>
        <v>-0.29624065275417882</v>
      </c>
      <c r="EG29" s="16">
        <f t="shared" si="38"/>
        <v>-0.29492500600886729</v>
      </c>
      <c r="EH29" s="16">
        <f t="shared" si="38"/>
        <v>-0.29367942294883392</v>
      </c>
      <c r="EI29" s="16">
        <f t="shared" si="38"/>
        <v>-0.29250275404236875</v>
      </c>
      <c r="EJ29" s="16">
        <f t="shared" si="38"/>
        <v>-0.29139391797416403</v>
      </c>
      <c r="EK29" s="16">
        <f t="shared" si="38"/>
        <v>-0.29035189994829214</v>
      </c>
      <c r="EL29" s="16">
        <f t="shared" si="38"/>
        <v>-0.28937575008454736</v>
      </c>
      <c r="EM29" s="16">
        <f t="shared" si="38"/>
        <v>-0.28846458190838409</v>
      </c>
      <c r="EN29" s="16">
        <f t="shared" si="38"/>
        <v>-0.28761757093437351</v>
      </c>
      <c r="EO29" s="16">
        <f t="shared" si="38"/>
        <v>-0.286833953342857</v>
      </c>
      <c r="EP29" s="16">
        <f t="shared" si="38"/>
        <v>-0.28611302474929268</v>
      </c>
      <c r="EQ29" s="16">
        <f t="shared" si="38"/>
        <v>-0.28545413906565603</v>
      </c>
      <c r="ER29" s="16">
        <f t="shared" si="38"/>
        <v>-0.2848567074531646</v>
      </c>
      <c r="ES29" s="16">
        <f t="shared" si="38"/>
        <v>-0.28432019736554337</v>
      </c>
      <c r="ET29" s="16">
        <f t="shared" si="38"/>
        <v>-0.2838441316820241</v>
      </c>
      <c r="EU29" s="16">
        <f t="shared" si="38"/>
        <v>-0.28342808792927332</v>
      </c>
      <c r="EV29" s="16">
        <f t="shared" si="38"/>
        <v>-0.28307169759147316</v>
      </c>
      <c r="EW29" s="16">
        <f t="shared" si="38"/>
        <v>-0.28277464550781972</v>
      </c>
      <c r="EX29" s="16">
        <f t="shared" si="38"/>
        <v>-0.28253666935676613</v>
      </c>
      <c r="EY29" s="16">
        <f t="shared" si="38"/>
        <v>-0.28235755922641104</v>
      </c>
      <c r="EZ29" s="16">
        <f t="shared" si="38"/>
        <v>-0.28223715727051546</v>
      </c>
      <c r="FA29" s="16">
        <f t="shared" si="38"/>
        <v>-0.2821753574497245</v>
      </c>
      <c r="FB29" s="16">
        <f t="shared" si="38"/>
        <v>-0.28217210535766873</v>
      </c>
      <c r="FC29" s="16">
        <f t="shared" si="38"/>
        <v>-0.28222739813172465</v>
      </c>
      <c r="FD29" s="16">
        <f t="shared" si="38"/>
        <v>-0.28234128444831869</v>
      </c>
      <c r="FE29" s="16">
        <f t="shared" si="38"/>
        <v>-0.28251386460276973</v>
      </c>
      <c r="FF29" s="16">
        <f t="shared" si="38"/>
        <v>-0.28274529067377208</v>
      </c>
      <c r="FG29" s="16">
        <f t="shared" si="38"/>
        <v>-0.28303576677272835</v>
      </c>
      <c r="FH29" s="16">
        <f t="shared" si="38"/>
        <v>-0.28338554937824623</v>
      </c>
      <c r="FI29" s="16">
        <f t="shared" si="38"/>
        <v>-0.28379494775621211</v>
      </c>
      <c r="FJ29" s="16">
        <f t="shared" si="38"/>
        <v>-0.28426432446594802</v>
      </c>
      <c r="FK29" s="16">
        <f t="shared" si="38"/>
        <v>-0.28479409595304267</v>
      </c>
      <c r="FL29" s="16">
        <f t="shared" si="38"/>
        <v>-0.28538473322952301</v>
      </c>
      <c r="FM29" s="16">
        <f t="shared" si="38"/>
        <v>-0.28603676264209266</v>
      </c>
      <c r="FN29" s="16">
        <f t="shared" si="38"/>
        <v>-0.28675076672921312</v>
      </c>
      <c r="FO29" s="16">
        <f t="shared" si="38"/>
        <v>-0.28752738516782761</v>
      </c>
      <c r="FP29" s="16">
        <f t="shared" si="38"/>
        <v>-0.28836731581053709</v>
      </c>
      <c r="FQ29" s="16">
        <f t="shared" si="38"/>
        <v>-0.28927131581401461</v>
      </c>
      <c r="FR29" s="16">
        <f t="shared" si="38"/>
        <v>-0.290240202859398</v>
      </c>
      <c r="FS29" s="16">
        <f t="shared" si="38"/>
        <v>-0.29127485646530832</v>
      </c>
      <c r="FT29" s="16">
        <f t="shared" si="38"/>
        <v>-0.2923762193940192</v>
      </c>
      <c r="FU29" s="16">
        <f t="shared" si="38"/>
        <v>-0.29354529915111838</v>
      </c>
      <c r="FV29" s="16">
        <f t="shared" si="38"/>
        <v>-0.29478316957877165</v>
      </c>
      <c r="FW29" s="16">
        <f t="shared" si="38"/>
        <v>-0.29609097254239397</v>
      </c>
      <c r="FX29" s="16">
        <f t="shared" si="38"/>
        <v>-0.2974699197101523</v>
      </c>
      <c r="FY29" s="16">
        <f t="shared" si="38"/>
        <v>-0.29892129442425391</v>
      </c>
      <c r="FZ29" s="16">
        <f t="shared" si="38"/>
        <v>-0.30044645366239559</v>
      </c>
      <c r="GA29" s="16">
        <f t="shared" si="38"/>
        <v>-0.30204683008704847</v>
      </c>
      <c r="GB29" s="16">
        <f t="shared" si="38"/>
        <v>-0.30372393417941423</v>
      </c>
      <c r="GC29" s="16">
        <f t="shared" si="38"/>
        <v>-0.30547935645387742</v>
      </c>
      <c r="GD29" s="16">
        <f t="shared" si="38"/>
        <v>-0.30731476974758365</v>
      </c>
      <c r="GE29" s="16">
        <f t="shared" si="38"/>
        <v>-0.30923193157835455</v>
      </c>
      <c r="GF29" s="16">
        <f t="shared" si="38"/>
        <v>-0.31123268656247455</v>
      </c>
      <c r="GG29" s="16">
        <f t="shared" si="38"/>
        <v>-0.3133189688819174</v>
      </c>
      <c r="GH29" s="16">
        <f t="shared" si="38"/>
        <v>-0.31549280478826897</v>
      </c>
      <c r="GI29" s="16">
        <f t="shared" si="38"/>
        <v>-0.31775631512789976</v>
      </c>
      <c r="GJ29" s="16">
        <f t="shared" si="38"/>
        <v>-0.32011171786978337</v>
      </c>
      <c r="GK29" s="16">
        <f t="shared" si="38"/>
        <v>-0.3225613306136782</v>
      </c>
      <c r="GL29" s="16">
        <f t="shared" ref="GL29:GT29" si="39">$B$6/SQRT(GL27+$B$6*$B$6)</f>
        <v>-0.3251075730521058</v>
      </c>
      <c r="GM29" s="16">
        <f t="shared" si="39"/>
        <v>-0.32775296935459042</v>
      </c>
      <c r="GN29" s="16">
        <f t="shared" si="39"/>
        <v>-0.33050015043684983</v>
      </c>
      <c r="GO29" s="16">
        <f t="shared" si="39"/>
        <v>-0.33335185607095086</v>
      </c>
      <c r="GP29" s="16">
        <f t="shared" si="39"/>
        <v>-0.33631093678471236</v>
      </c>
      <c r="GQ29" s="16">
        <f t="shared" si="39"/>
        <v>-0.33938035548971157</v>
      </c>
      <c r="GR29" s="16">
        <f t="shared" si="39"/>
        <v>-0.3425631887669553</v>
      </c>
      <c r="GS29" s="16">
        <f t="shared" si="39"/>
        <v>-0.34586262772741333</v>
      </c>
      <c r="GT29" s="16">
        <f t="shared" si="39"/>
        <v>-0.34928197835097496</v>
      </c>
      <c r="GU29" s="16"/>
      <c r="GV29" s="16"/>
      <c r="GW29" s="16"/>
      <c r="GX29" s="16"/>
      <c r="GY29" s="16"/>
      <c r="GZ29" s="16"/>
      <c r="HA29" s="16"/>
      <c r="HB29" s="16"/>
      <c r="HC29" s="16"/>
      <c r="HD29" s="16"/>
      <c r="HE29" s="16"/>
      <c r="HF29" s="16"/>
      <c r="HG29" s="16"/>
      <c r="HH29" s="16"/>
      <c r="HI29" s="16"/>
      <c r="HJ29" s="16"/>
      <c r="HK29" s="16"/>
      <c r="HL29" s="16"/>
      <c r="HM29" s="16"/>
      <c r="HN29" s="16"/>
      <c r="HO29" s="16"/>
      <c r="HP29" s="16"/>
      <c r="HQ29" s="16"/>
      <c r="HR29" s="16"/>
      <c r="HS29" s="16"/>
      <c r="HT29" s="16"/>
      <c r="HU29" s="16"/>
      <c r="HV29" s="16"/>
      <c r="HW29" s="16"/>
      <c r="HX29" s="16"/>
      <c r="HY29" s="16"/>
      <c r="HZ29" s="16"/>
      <c r="IA29" s="16"/>
      <c r="IB29" s="16"/>
      <c r="IC29" s="16"/>
      <c r="ID29" s="16"/>
      <c r="IE29" s="16"/>
      <c r="IF29" s="16"/>
      <c r="IG29" s="16"/>
      <c r="IH29" s="16"/>
      <c r="II29" s="16"/>
      <c r="IJ29" s="16"/>
      <c r="IK29" s="16"/>
      <c r="IL29" s="16"/>
      <c r="IM29" s="16"/>
      <c r="IN29" s="16"/>
      <c r="IO29" s="16"/>
      <c r="IP29" s="16"/>
      <c r="IQ29" s="16"/>
      <c r="IR29" s="16"/>
      <c r="IS29" s="16"/>
    </row>
    <row r="30" spans="1:253" ht="16.5" customHeight="1" x14ac:dyDescent="0.15">
      <c r="A30" s="8" t="s">
        <v>36</v>
      </c>
      <c r="B30" s="16">
        <f t="shared" ref="B30:BM30" si="40">B26/B27*(B28-B29)</f>
        <v>-0.18427135788807467</v>
      </c>
      <c r="C30" s="16">
        <f t="shared" si="40"/>
        <v>-0.19030984388385488</v>
      </c>
      <c r="D30" s="16">
        <f t="shared" si="40"/>
        <v>-0.19638284313585239</v>
      </c>
      <c r="E30" s="16">
        <f t="shared" si="40"/>
        <v>-0.20248257870752395</v>
      </c>
      <c r="F30" s="16">
        <f t="shared" si="40"/>
        <v>-0.20860049970400563</v>
      </c>
      <c r="G30" s="16">
        <f t="shared" si="40"/>
        <v>-0.21472719731686601</v>
      </c>
      <c r="H30" s="16">
        <f t="shared" si="40"/>
        <v>-0.2208523120091431</v>
      </c>
      <c r="I30" s="16">
        <f t="shared" si="40"/>
        <v>-0.22696443100886457</v>
      </c>
      <c r="J30" s="16">
        <f t="shared" si="40"/>
        <v>-0.23305097523729826</v>
      </c>
      <c r="K30" s="16">
        <f t="shared" si="40"/>
        <v>-0.23909807476693953</v>
      </c>
      <c r="L30" s="16">
        <f t="shared" si="40"/>
        <v>-0.24509043188924856</v>
      </c>
      <c r="M30" s="16">
        <f t="shared" si="40"/>
        <v>-0.25101117088076785</v>
      </c>
      <c r="N30" s="16">
        <f t="shared" si="40"/>
        <v>-0.25684167359808302</v>
      </c>
      <c r="O30" s="16">
        <f t="shared" si="40"/>
        <v>-0.26256140011965706</v>
      </c>
      <c r="P30" s="16">
        <f t="shared" si="40"/>
        <v>-0.26814769380200287</v>
      </c>
      <c r="Q30" s="16">
        <f t="shared" si="40"/>
        <v>-0.27357557034965946</v>
      </c>
      <c r="R30" s="16">
        <f t="shared" si="40"/>
        <v>-0.27881749083933149</v>
      </c>
      <c r="S30" s="16">
        <f t="shared" si="40"/>
        <v>-0.28384311912165067</v>
      </c>
      <c r="T30" s="16">
        <f t="shared" si="40"/>
        <v>-0.28861906469106158</v>
      </c>
      <c r="U30" s="16">
        <f t="shared" si="40"/>
        <v>-0.29310861301732399</v>
      </c>
      <c r="V30" s="16">
        <f t="shared" si="40"/>
        <v>-0.29727144653508064</v>
      </c>
      <c r="W30" s="16">
        <f t="shared" si="40"/>
        <v>-0.30106336106897369</v>
      </c>
      <c r="X30" s="16">
        <f t="shared" si="40"/>
        <v>-0.30443598452481441</v>
      </c>
      <c r="Y30" s="16">
        <f t="shared" si="40"/>
        <v>-0.30733650731347462</v>
      </c>
      <c r="Z30" s="16">
        <f t="shared" si="40"/>
        <v>-0.30970743732222444</v>
      </c>
      <c r="AA30" s="16">
        <f t="shared" si="40"/>
        <v>-0.31148639645315102</v>
      </c>
      <c r="AB30" s="16">
        <f t="shared" si="40"/>
        <v>-0.3126059809668042</v>
      </c>
      <c r="AC30" s="16">
        <f t="shared" si="40"/>
        <v>-0.31299371426068628</v>
      </c>
      <c r="AD30" s="16">
        <f t="shared" si="40"/>
        <v>-0.3125721284219079</v>
      </c>
      <c r="AE30" s="16">
        <f t="shared" si="40"/>
        <v>-0.31125902002525413</v>
      </c>
      <c r="AF30" s="16">
        <f t="shared" si="40"/>
        <v>-0.30896793622159668</v>
      </c>
      <c r="AG30" s="16">
        <f t="shared" si="40"/>
        <v>-0.305608959048428</v>
      </c>
      <c r="AH30" s="16">
        <f t="shared" si="40"/>
        <v>-0.30108986872518539</v>
      </c>
      <c r="AI30" s="16">
        <f t="shared" si="40"/>
        <v>-0.29531777973471368</v>
      </c>
      <c r="AJ30" s="16">
        <f t="shared" si="40"/>
        <v>-0.28820135546789466</v>
      </c>
      <c r="AK30" s="16">
        <f t="shared" si="40"/>
        <v>-0.27965371610761591</v>
      </c>
      <c r="AL30" s="16">
        <f t="shared" si="40"/>
        <v>-0.26959615725502278</v>
      </c>
      <c r="AM30" s="16">
        <f t="shared" si="40"/>
        <v>-0.25796278933563244</v>
      </c>
      <c r="AN30" s="16">
        <f t="shared" si="40"/>
        <v>-0.24470618443911896</v>
      </c>
      <c r="AO30" s="16">
        <f t="shared" si="40"/>
        <v>-0.2298040708977136</v>
      </c>
      <c r="AP30" s="16">
        <f t="shared" si="40"/>
        <v>-0.21326703845525202</v>
      </c>
      <c r="AQ30" s="16">
        <f t="shared" si="40"/>
        <v>-0.19514710000704424</v>
      </c>
      <c r="AR30" s="16">
        <f t="shared" si="40"/>
        <v>-0.17554679291507536</v>
      </c>
      <c r="AS30" s="16">
        <f t="shared" si="40"/>
        <v>-0.15462829175548881</v>
      </c>
      <c r="AT30" s="16">
        <f t="shared" si="40"/>
        <v>-0.13262175188306125</v>
      </c>
      <c r="AU30" s="16">
        <f t="shared" si="40"/>
        <v>-0.10983183048536793</v>
      </c>
      <c r="AV30" s="16">
        <f t="shared" si="40"/>
        <v>-8.6641079454975206E-2</v>
      </c>
      <c r="AW30" s="16">
        <f t="shared" si="40"/>
        <v>-6.3508735630150859E-2</v>
      </c>
      <c r="AX30" s="16">
        <f t="shared" si="40"/>
        <v>-4.0963432014884581E-2</v>
      </c>
      <c r="AY30" s="16">
        <f t="shared" si="40"/>
        <v>-1.9588609774016458E-2</v>
      </c>
      <c r="AZ30" s="16">
        <f t="shared" si="40"/>
        <v>-3.6049440241487448E-17</v>
      </c>
      <c r="BA30" s="16">
        <f t="shared" si="40"/>
        <v>1.7184510607004967E-2</v>
      </c>
      <c r="BB30" s="16">
        <f t="shared" si="40"/>
        <v>3.1381082380807022E-2</v>
      </c>
      <c r="BC30" s="16">
        <f t="shared" si="40"/>
        <v>4.2079306512627104E-2</v>
      </c>
      <c r="BD30" s="16">
        <f t="shared" si="40"/>
        <v>4.8880726389083473E-2</v>
      </c>
      <c r="BE30" s="16">
        <f t="shared" si="40"/>
        <v>5.1531815209286506E-2</v>
      </c>
      <c r="BF30" s="16">
        <f t="shared" si="40"/>
        <v>4.9946890885654412E-2</v>
      </c>
      <c r="BG30" s="16">
        <f t="shared" si="40"/>
        <v>4.4217521380430225E-2</v>
      </c>
      <c r="BH30" s="16">
        <f t="shared" si="40"/>
        <v>3.4606818242851028E-2</v>
      </c>
      <c r="BI30" s="16">
        <f t="shared" si="40"/>
        <v>2.1529256554177784E-2</v>
      </c>
      <c r="BJ30" s="16">
        <f t="shared" si="40"/>
        <v>5.5187849809745192E-3</v>
      </c>
      <c r="BK30" s="16">
        <f t="shared" si="40"/>
        <v>-1.2810480270242329E-2</v>
      </c>
      <c r="BL30" s="16">
        <f t="shared" si="40"/>
        <v>-3.2806045699044238E-2</v>
      </c>
      <c r="BM30" s="16">
        <f t="shared" si="40"/>
        <v>-5.3816672299509774E-2</v>
      </c>
      <c r="BN30" s="16">
        <f t="shared" ref="BN30:DY30" si="41">BN26/BN27*(BN28-BN29)</f>
        <v>-7.5226220679306691E-2</v>
      </c>
      <c r="BO30" s="16">
        <f t="shared" si="41"/>
        <v>-9.6479481828179642E-2</v>
      </c>
      <c r="BP30" s="16">
        <f t="shared" si="41"/>
        <v>-0.1170992001818723</v>
      </c>
      <c r="BQ30" s="16">
        <f t="shared" si="41"/>
        <v>-0.13669469475703716</v>
      </c>
      <c r="BR30" s="16">
        <f t="shared" si="41"/>
        <v>-0.15496330591859067</v>
      </c>
      <c r="BS30" s="16">
        <f t="shared" si="41"/>
        <v>-0.17168631795099504</v>
      </c>
      <c r="BT30" s="16">
        <f t="shared" si="41"/>
        <v>-0.1867210928451257</v>
      </c>
      <c r="BU30" s="16">
        <f t="shared" si="41"/>
        <v>-0.19999099978612189</v>
      </c>
      <c r="BV30" s="16">
        <f t="shared" si="41"/>
        <v>-0.21147444218758002</v>
      </c>
      <c r="BW30" s="16">
        <f t="shared" si="41"/>
        <v>-0.22119395567249714</v>
      </c>
      <c r="BX30" s="16">
        <f t="shared" si="41"/>
        <v>-0.22920603523140298</v>
      </c>
      <c r="BY30" s="16">
        <f t="shared" si="41"/>
        <v>-0.23559208113897054</v>
      </c>
      <c r="BZ30" s="16">
        <f t="shared" si="41"/>
        <v>-0.24045064414423967</v>
      </c>
      <c r="CA30" s="16">
        <f t="shared" si="41"/>
        <v>-0.2438910006656225</v>
      </c>
      <c r="CB30" s="16">
        <f t="shared" si="41"/>
        <v>-0.24602799055738359</v>
      </c>
      <c r="CC30" s="16">
        <f t="shared" si="41"/>
        <v>-0.24697799284911356</v>
      </c>
      <c r="CD30" s="16">
        <f t="shared" si="41"/>
        <v>-0.24685588789745638</v>
      </c>
      <c r="CE30" s="16">
        <f t="shared" si="41"/>
        <v>-0.2457728481357454</v>
      </c>
      <c r="CF30" s="16">
        <f t="shared" si="41"/>
        <v>-0.24383480645154548</v>
      </c>
      <c r="CG30" s="16">
        <f t="shared" si="41"/>
        <v>-0.24114146548039217</v>
      </c>
      <c r="CH30" s="16">
        <f t="shared" si="41"/>
        <v>-0.23778572878770465</v>
      </c>
      <c r="CI30" s="16">
        <f t="shared" si="41"/>
        <v>-0.23385345339308336</v>
      </c>
      <c r="CJ30" s="16">
        <f t="shared" si="41"/>
        <v>-0.22942344076791635</v>
      </c>
      <c r="CK30" s="16">
        <f t="shared" si="41"/>
        <v>-0.2245675994308993</v>
      </c>
      <c r="CL30" s="16">
        <f t="shared" si="41"/>
        <v>-0.2193512261885448</v>
      </c>
      <c r="CM30" s="16">
        <f t="shared" si="41"/>
        <v>-0.21383336484185383</v>
      </c>
      <c r="CN30" s="16">
        <f t="shared" si="41"/>
        <v>-0.20806721091246863</v>
      </c>
      <c r="CO30" s="16">
        <f t="shared" si="41"/>
        <v>-0.20210053883484935</v>
      </c>
      <c r="CP30" s="16">
        <f t="shared" si="41"/>
        <v>-0.19597613435840874</v>
      </c>
      <c r="CQ30" s="16">
        <f t="shared" si="41"/>
        <v>-0.18973221985332289</v>
      </c>
      <c r="CR30" s="16">
        <f t="shared" si="41"/>
        <v>-0.18340286404948478</v>
      </c>
      <c r="CS30" s="16">
        <f t="shared" si="41"/>
        <v>-0.17701837066859047</v>
      </c>
      <c r="CT30" s="16">
        <f t="shared" si="41"/>
        <v>-0.17060564261500144</v>
      </c>
      <c r="CU30" s="16">
        <f t="shared" si="41"/>
        <v>-0.16418852002362666</v>
      </c>
      <c r="CV30" s="16">
        <f t="shared" si="41"/>
        <v>-0.15778809164795174</v>
      </c>
      <c r="CW30" s="16">
        <f t="shared" si="41"/>
        <v>-0.15142297991034401</v>
      </c>
      <c r="CX30" s="16">
        <f t="shared" si="41"/>
        <v>-0.14510960051156485</v>
      </c>
      <c r="CY30" s="16">
        <f t="shared" si="41"/>
        <v>-0.1388623978717739</v>
      </c>
      <c r="CZ30" s="16">
        <f t="shared" si="41"/>
        <v>-0.13269405790207153</v>
      </c>
      <c r="DA30" s="16">
        <f t="shared" si="41"/>
        <v>-0.12661569972331027</v>
      </c>
      <c r="DB30" s="16">
        <f t="shared" si="41"/>
        <v>-0.12063704798799633</v>
      </c>
      <c r="DC30" s="16">
        <f t="shared" si="41"/>
        <v>-0.11476658744486097</v>
      </c>
      <c r="DD30" s="16">
        <f t="shared" si="41"/>
        <v>-0.10901170133169949</v>
      </c>
      <c r="DE30" s="16">
        <f t="shared" si="41"/>
        <v>-0.1033787951035476</v>
      </c>
      <c r="DF30" s="16">
        <f t="shared" si="41"/>
        <v>-9.787340690991235E-2</v>
      </c>
      <c r="DG30" s="16">
        <f t="shared" si="41"/>
        <v>-9.2500306133735208E-2</v>
      </c>
      <c r="DH30" s="16">
        <f t="shared" si="41"/>
        <v>-8.7263581201099436E-2</v>
      </c>
      <c r="DI30" s="16">
        <f t="shared" si="41"/>
        <v>-8.2166717768003786E-2</v>
      </c>
      <c r="DJ30" s="16">
        <f t="shared" si="41"/>
        <v>-7.7212668291206932E-2</v>
      </c>
      <c r="DK30" s="16">
        <f t="shared" si="41"/>
        <v>-7.2403913895783489E-2</v>
      </c>
      <c r="DL30" s="16">
        <f t="shared" si="41"/>
        <v>-6.7742519363561016E-2</v>
      </c>
      <c r="DM30" s="16">
        <f t="shared" si="41"/>
        <v>-6.323018198450904E-2</v>
      </c>
      <c r="DN30" s="16">
        <f t="shared" si="41"/>
        <v>-5.8868274937596471E-2</v>
      </c>
      <c r="DO30" s="16">
        <f t="shared" si="41"/>
        <v>-5.4657885798541236E-2</v>
      </c>
      <c r="DP30" s="16">
        <f t="shared" si="41"/>
        <v>-5.059985070904597E-2</v>
      </c>
      <c r="DQ30" s="16">
        <f t="shared" si="41"/>
        <v>-4.6694784685206547E-2</v>
      </c>
      <c r="DR30" s="16">
        <f t="shared" si="41"/>
        <v>-4.2943108491438439E-2</v>
      </c>
      <c r="DS30" s="16">
        <f t="shared" si="41"/>
        <v>-3.9345072460071503E-2</v>
      </c>
      <c r="DT30" s="16">
        <f t="shared" si="41"/>
        <v>-3.5900777595307118E-2</v>
      </c>
      <c r="DU30" s="16">
        <f t="shared" si="41"/>
        <v>-3.2610194263096998E-2</v>
      </c>
      <c r="DV30" s="16">
        <f t="shared" si="41"/>
        <v>-2.9473178735303661E-2</v>
      </c>
      <c r="DW30" s="16">
        <f t="shared" si="41"/>
        <v>-2.6489487826850254E-2</v>
      </c>
      <c r="DX30" s="16">
        <f t="shared" si="41"/>
        <v>-2.3658791838123625E-2</v>
      </c>
      <c r="DY30" s="16">
        <f t="shared" si="41"/>
        <v>-2.0980685991326801E-2</v>
      </c>
      <c r="DZ30" s="16">
        <f t="shared" ref="DZ30:GK30" si="42">DZ26/DZ27*(DZ28-DZ29)</f>
        <v>-1.8454700528487328E-2</v>
      </c>
      <c r="EA30" s="16">
        <f t="shared" si="42"/>
        <v>-1.6080309620150241E-2</v>
      </c>
      <c r="EB30" s="16">
        <f t="shared" si="42"/>
        <v>-1.3856939217159549E-2</v>
      </c>
      <c r="EC30" s="16">
        <f t="shared" si="42"/>
        <v>-1.1783973963151406E-2</v>
      </c>
      <c r="ED30" s="16">
        <f t="shared" si="42"/>
        <v>-9.8607632722302989E-3</v>
      </c>
      <c r="EE30" s="16">
        <f t="shared" si="42"/>
        <v>-8.0866266646066557E-3</v>
      </c>
      <c r="EF30" s="16">
        <f t="shared" si="42"/>
        <v>-6.4608584425701237E-3</v>
      </c>
      <c r="EG30" s="16">
        <f t="shared" si="42"/>
        <v>-4.9827317799203191E-3</v>
      </c>
      <c r="EH30" s="16">
        <f t="shared" si="42"/>
        <v>-3.6515022897384707E-3</v>
      </c>
      <c r="EI30" s="16">
        <f t="shared" si="42"/>
        <v>-2.4664111280508364E-3</v>
      </c>
      <c r="EJ30" s="16">
        <f t="shared" si="42"/>
        <v>-1.4266876844006647E-3</v>
      </c>
      <c r="EK30" s="16">
        <f t="shared" si="42"/>
        <v>-5.315519045214431E-4</v>
      </c>
      <c r="EL30" s="16">
        <f t="shared" si="42"/>
        <v>2.1978371489490532E-4</v>
      </c>
      <c r="EM30" s="16">
        <f t="shared" si="42"/>
        <v>8.2811242398387881E-4</v>
      </c>
      <c r="EN30" s="16">
        <f t="shared" si="42"/>
        <v>1.294231778851272E-3</v>
      </c>
      <c r="EO30" s="16">
        <f t="shared" si="42"/>
        <v>1.6189424345970764E-3</v>
      </c>
      <c r="EP30" s="16">
        <f t="shared" si="42"/>
        <v>1.8030471480849504E-3</v>
      </c>
      <c r="EQ30" s="16">
        <f t="shared" si="42"/>
        <v>1.8473499693262003E-3</v>
      </c>
      <c r="ER30" s="16">
        <f t="shared" si="42"/>
        <v>1.7526556030582261E-3</v>
      </c>
      <c r="ES30" s="16">
        <f t="shared" si="42"/>
        <v>1.5197689245498222E-3</v>
      </c>
      <c r="ET30" s="16">
        <f t="shared" si="42"/>
        <v>1.1494946358937021E-3</v>
      </c>
      <c r="EU30" s="16">
        <f t="shared" si="42"/>
        <v>6.4263705107891697E-4</v>
      </c>
      <c r="EV30" s="16">
        <f t="shared" si="42"/>
        <v>4.1547684555754626E-18</v>
      </c>
      <c r="EW30" s="16">
        <f t="shared" si="42"/>
        <v>-7.7761315672105022E-4</v>
      </c>
      <c r="EX30" s="16">
        <f t="shared" si="42"/>
        <v>-1.6893994086265229E-3</v>
      </c>
      <c r="EY30" s="16">
        <f t="shared" si="42"/>
        <v>-2.7345558770595769E-3</v>
      </c>
      <c r="EZ30" s="16">
        <f t="shared" si="42"/>
        <v>-3.9122795011646621E-3</v>
      </c>
      <c r="FA30" s="16">
        <f t="shared" si="42"/>
        <v>-5.2217666305247358E-3</v>
      </c>
      <c r="FB30" s="16">
        <f t="shared" si="42"/>
        <v>-6.6622125254099836E-3</v>
      </c>
      <c r="FC30" s="16">
        <f t="shared" si="42"/>
        <v>-8.2328107643501233E-3</v>
      </c>
      <c r="FD30" s="16">
        <f t="shared" si="42"/>
        <v>-9.932752557496493E-3</v>
      </c>
      <c r="FE30" s="16">
        <f t="shared" si="42"/>
        <v>-1.1761225962998518E-2</v>
      </c>
      <c r="FF30" s="16">
        <f t="shared" si="42"/>
        <v>-1.3717415002368123E-2</v>
      </c>
      <c r="FG30" s="16">
        <f t="shared" si="42"/>
        <v>-1.5800498669526444E-2</v>
      </c>
      <c r="FH30" s="16">
        <f t="shared" si="42"/>
        <v>-1.8009649826911906E-2</v>
      </c>
      <c r="FI30" s="16">
        <f t="shared" si="42"/>
        <v>-2.0344033980655676E-2</v>
      </c>
      <c r="FJ30" s="16">
        <f t="shared" si="42"/>
        <v>-2.2802807925388205E-2</v>
      </c>
      <c r="FK30" s="16">
        <f t="shared" si="42"/>
        <v>-2.538511824771171E-2</v>
      </c>
      <c r="FL30" s="16">
        <f t="shared" si="42"/>
        <v>-2.8090099675739798E-2</v>
      </c>
      <c r="FM30" s="16">
        <f t="shared" si="42"/>
        <v>-3.0916873260348601E-2</v>
      </c>
      <c r="FN30" s="16">
        <f t="shared" si="42"/>
        <v>-3.3864544371889099E-2</v>
      </c>
      <c r="FO30" s="16">
        <f t="shared" si="42"/>
        <v>-3.6932200494041632E-2</v>
      </c>
      <c r="FP30" s="16">
        <f t="shared" si="42"/>
        <v>-4.0118908794250195E-2</v>
      </c>
      <c r="FQ30" s="16">
        <f t="shared" si="42"/>
        <v>-4.3423713447706888E-2</v>
      </c>
      <c r="FR30" s="16">
        <f t="shared" si="42"/>
        <v>-4.6845632689154676E-2</v>
      </c>
      <c r="FS30" s="16">
        <f t="shared" si="42"/>
        <v>-5.0383655563798972E-2</v>
      </c>
      <c r="FT30" s="16">
        <f t="shared" si="42"/>
        <v>-5.4036738345336455E-2</v>
      </c>
      <c r="FU30" s="16">
        <f t="shared" si="42"/>
        <v>-5.7803800585480881E-2</v>
      </c>
      <c r="FV30" s="16">
        <f t="shared" si="42"/>
        <v>-6.1683720755353146E-2</v>
      </c>
      <c r="FW30" s="16">
        <f t="shared" si="42"/>
        <v>-6.5675331434655509E-2</v>
      </c>
      <c r="FX30" s="16">
        <f t="shared" si="42"/>
        <v>-6.9777413999620425E-2</v>
      </c>
      <c r="FY30" s="16">
        <f t="shared" si="42"/>
        <v>-7.3988692755252883E-2</v>
      </c>
      <c r="FZ30" s="16">
        <f t="shared" si="42"/>
        <v>-7.8307828451308875E-2</v>
      </c>
      <c r="GA30" s="16">
        <f t="shared" si="42"/>
        <v>-8.2733411114705196E-2</v>
      </c>
      <c r="GB30" s="16">
        <f t="shared" si="42"/>
        <v>-8.7263952123554478E-2</v>
      </c>
      <c r="GC30" s="16">
        <f t="shared" si="42"/>
        <v>-9.1897875439683335E-2</v>
      </c>
      <c r="GD30" s="16">
        <f t="shared" si="42"/>
        <v>-9.6633507907225261E-2</v>
      </c>
      <c r="GE30" s="16">
        <f t="shared" si="42"/>
        <v>-0.10146906851457999</v>
      </c>
      <c r="GF30" s="16">
        <f t="shared" si="42"/>
        <v>-0.10640265650558553</v>
      </c>
      <c r="GG30" s="16">
        <f t="shared" si="42"/>
        <v>-0.11143223821303448</v>
      </c>
      <c r="GH30" s="16">
        <f t="shared" si="42"/>
        <v>-0.11655563247354449</v>
      </c>
      <c r="GI30" s="16">
        <f t="shared" si="42"/>
        <v>-0.12177049446712966</v>
      </c>
      <c r="GJ30" s="16">
        <f t="shared" si="42"/>
        <v>-0.12707429780744467</v>
      </c>
      <c r="GK30" s="16">
        <f t="shared" si="42"/>
        <v>-0.1324643146894352</v>
      </c>
      <c r="GL30" s="16">
        <f t="shared" ref="GL30:GT30" si="43">GL26/GL27*(GL28-GL29)</f>
        <v>-0.13793759387984592</v>
      </c>
      <c r="GM30" s="16">
        <f t="shared" si="43"/>
        <v>-0.14349093631253196</v>
      </c>
      <c r="GN30" s="16">
        <f t="shared" si="43"/>
        <v>-0.14912086802460989</v>
      </c>
      <c r="GO30" s="16">
        <f t="shared" si="43"/>
        <v>-0.15482361014098936</v>
      </c>
      <c r="GP30" s="16">
        <f t="shared" si="43"/>
        <v>-0.1605950455835771</v>
      </c>
      <c r="GQ30" s="16">
        <f t="shared" si="43"/>
        <v>-0.16643068214728055</v>
      </c>
      <c r="GR30" s="16">
        <f t="shared" si="43"/>
        <v>-0.17232561154775861</v>
      </c>
      <c r="GS30" s="16">
        <f t="shared" si="43"/>
        <v>-0.17827446400557853</v>
      </c>
      <c r="GT30" s="16">
        <f t="shared" si="43"/>
        <v>-0.18427135788807461</v>
      </c>
      <c r="GU30" s="16"/>
      <c r="GV30" s="16"/>
      <c r="GW30" s="16"/>
      <c r="GX30" s="16"/>
      <c r="GY30" s="16"/>
      <c r="GZ30" s="16"/>
      <c r="HA30" s="16"/>
      <c r="HB30" s="16"/>
      <c r="HC30" s="16"/>
      <c r="HD30" s="16"/>
      <c r="HE30" s="16"/>
      <c r="HF30" s="16"/>
      <c r="HG30" s="16"/>
      <c r="HH30" s="16"/>
      <c r="HI30" s="16"/>
      <c r="HJ30" s="16"/>
      <c r="HK30" s="16"/>
      <c r="HL30" s="16"/>
      <c r="HM30" s="16"/>
      <c r="HN30" s="16"/>
      <c r="HO30" s="16"/>
      <c r="HP30" s="16"/>
      <c r="HQ30" s="16"/>
      <c r="HR30" s="16"/>
      <c r="HS30" s="16"/>
      <c r="HT30" s="16"/>
      <c r="HU30" s="16"/>
      <c r="HV30" s="16"/>
      <c r="HW30" s="16"/>
      <c r="HX30" s="16"/>
      <c r="HY30" s="16"/>
      <c r="HZ30" s="16"/>
      <c r="IA30" s="16"/>
      <c r="IB30" s="16"/>
      <c r="IC30" s="16"/>
      <c r="ID30" s="16"/>
      <c r="IE30" s="16"/>
      <c r="IF30" s="16"/>
      <c r="IG30" s="16"/>
      <c r="IH30" s="16"/>
      <c r="II30" s="16"/>
      <c r="IJ30" s="16"/>
      <c r="IK30" s="16"/>
      <c r="IL30" s="16"/>
      <c r="IM30" s="16"/>
      <c r="IN30" s="16"/>
      <c r="IO30" s="16"/>
      <c r="IP30" s="16"/>
      <c r="IQ30" s="16"/>
      <c r="IR30" s="16"/>
      <c r="IS30" s="16"/>
    </row>
    <row r="31" spans="1:253" x14ac:dyDescent="0.15">
      <c r="A31" s="8"/>
      <c r="B31" s="16"/>
      <c r="C31" s="16"/>
      <c r="D31" s="16"/>
      <c r="E31" s="16"/>
      <c r="F31" s="16"/>
      <c r="G31" s="16"/>
      <c r="H31" s="16"/>
      <c r="I31" s="16"/>
      <c r="J31" s="16"/>
      <c r="K31" s="16"/>
      <c r="L31" s="16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  <c r="AA31" s="16"/>
      <c r="AB31" s="16"/>
      <c r="AC31" s="16"/>
      <c r="AD31" s="16"/>
      <c r="AE31" s="16"/>
      <c r="AF31" s="16"/>
      <c r="AG31" s="16"/>
      <c r="AH31" s="16"/>
      <c r="AI31" s="16"/>
      <c r="AJ31" s="16"/>
      <c r="AK31" s="16"/>
      <c r="AL31" s="16"/>
      <c r="AM31" s="16"/>
      <c r="AN31" s="16"/>
      <c r="AO31" s="16"/>
      <c r="AP31" s="16"/>
      <c r="AQ31" s="16"/>
      <c r="AR31" s="16"/>
      <c r="AS31" s="16"/>
      <c r="AT31" s="16"/>
      <c r="AU31" s="16"/>
      <c r="AV31" s="16"/>
      <c r="AW31" s="16"/>
      <c r="AX31" s="16"/>
      <c r="AY31" s="16"/>
      <c r="AZ31" s="16"/>
      <c r="BA31" s="16"/>
      <c r="BB31" s="16"/>
      <c r="BC31" s="16"/>
      <c r="BD31" s="16"/>
      <c r="BE31" s="16"/>
      <c r="BF31" s="16"/>
      <c r="BG31" s="16"/>
      <c r="BH31" s="16"/>
      <c r="BI31" s="16"/>
      <c r="BJ31" s="16"/>
      <c r="BK31" s="16"/>
      <c r="BL31" s="16"/>
      <c r="BM31" s="16"/>
      <c r="BN31" s="16"/>
      <c r="BO31" s="16"/>
      <c r="BP31" s="16"/>
      <c r="BQ31" s="16"/>
      <c r="BR31" s="16"/>
      <c r="BS31" s="16"/>
      <c r="BT31" s="16"/>
      <c r="BU31" s="16"/>
      <c r="BV31" s="16"/>
      <c r="BW31" s="16"/>
      <c r="BX31" s="16"/>
      <c r="BY31" s="16"/>
      <c r="BZ31" s="16"/>
      <c r="CA31" s="16"/>
      <c r="CB31" s="16"/>
      <c r="CC31" s="16"/>
      <c r="CD31" s="16"/>
      <c r="CE31" s="16"/>
      <c r="CF31" s="16"/>
      <c r="CG31" s="16"/>
      <c r="CH31" s="16"/>
      <c r="CI31" s="16"/>
      <c r="CJ31" s="16"/>
      <c r="CK31" s="16"/>
      <c r="CL31" s="16"/>
      <c r="CM31" s="16"/>
      <c r="CN31" s="16"/>
      <c r="CO31" s="16"/>
      <c r="CP31" s="16"/>
      <c r="CQ31" s="16"/>
      <c r="CR31" s="16"/>
      <c r="CS31" s="16"/>
      <c r="CT31" s="16"/>
      <c r="CU31" s="16"/>
      <c r="CV31" s="16"/>
      <c r="CW31" s="16"/>
      <c r="CX31" s="16"/>
      <c r="CY31" s="16"/>
      <c r="CZ31" s="16"/>
      <c r="DA31" s="16"/>
      <c r="DB31" s="16"/>
      <c r="DC31" s="16"/>
      <c r="DD31" s="16"/>
      <c r="DE31" s="16"/>
      <c r="DF31" s="16"/>
      <c r="DG31" s="16"/>
      <c r="DH31" s="16"/>
      <c r="DI31" s="16"/>
      <c r="DJ31" s="16"/>
      <c r="DK31" s="16"/>
      <c r="DL31" s="16"/>
      <c r="DM31" s="16"/>
      <c r="DN31" s="16"/>
      <c r="DO31" s="16"/>
      <c r="DP31" s="16"/>
      <c r="DQ31" s="16"/>
      <c r="DR31" s="16"/>
      <c r="DS31" s="16"/>
      <c r="DT31" s="16"/>
      <c r="DU31" s="16"/>
      <c r="DV31" s="16"/>
      <c r="DW31" s="16"/>
      <c r="DX31" s="16"/>
      <c r="DY31" s="16"/>
      <c r="DZ31" s="16"/>
      <c r="EA31" s="16"/>
      <c r="EB31" s="16"/>
      <c r="EC31" s="16"/>
      <c r="ED31" s="16"/>
      <c r="EE31" s="16"/>
      <c r="EF31" s="16"/>
      <c r="EG31" s="16"/>
      <c r="EH31" s="16"/>
      <c r="EI31" s="16"/>
      <c r="EJ31" s="16"/>
      <c r="EK31" s="16"/>
      <c r="EL31" s="16"/>
      <c r="EM31" s="16"/>
      <c r="EN31" s="16"/>
      <c r="EO31" s="16"/>
      <c r="EP31" s="16"/>
      <c r="EQ31" s="16"/>
      <c r="ER31" s="16"/>
      <c r="ES31" s="16"/>
      <c r="ET31" s="16"/>
      <c r="EU31" s="16"/>
      <c r="EV31" s="16"/>
      <c r="EW31" s="16"/>
      <c r="EX31" s="16"/>
      <c r="EY31" s="16"/>
      <c r="EZ31" s="16"/>
      <c r="FA31" s="16"/>
      <c r="FB31" s="16"/>
      <c r="FC31" s="16"/>
      <c r="FD31" s="16"/>
      <c r="FE31" s="16"/>
      <c r="FF31" s="16"/>
      <c r="FG31" s="16"/>
      <c r="FH31" s="16"/>
      <c r="FI31" s="16"/>
      <c r="FJ31" s="16"/>
      <c r="FK31" s="16"/>
      <c r="FL31" s="16"/>
      <c r="FM31" s="16"/>
      <c r="FN31" s="16"/>
      <c r="FO31" s="16"/>
      <c r="FP31" s="16"/>
      <c r="FQ31" s="16"/>
      <c r="FR31" s="16"/>
      <c r="FS31" s="16"/>
      <c r="FT31" s="16"/>
      <c r="FU31" s="16"/>
      <c r="FV31" s="16"/>
      <c r="FW31" s="16"/>
      <c r="FX31" s="16"/>
      <c r="FY31" s="16"/>
      <c r="FZ31" s="16"/>
      <c r="GA31" s="16"/>
      <c r="GB31" s="16"/>
      <c r="GC31" s="16"/>
      <c r="GD31" s="16"/>
      <c r="GE31" s="16"/>
      <c r="GF31" s="16"/>
      <c r="GG31" s="16"/>
      <c r="GH31" s="16"/>
      <c r="GI31" s="16"/>
      <c r="GJ31" s="16"/>
      <c r="GK31" s="16"/>
      <c r="GL31" s="16"/>
      <c r="GM31" s="16"/>
      <c r="GN31" s="16"/>
      <c r="GO31" s="16"/>
      <c r="GP31" s="16"/>
      <c r="GQ31" s="16"/>
      <c r="GR31" s="16"/>
      <c r="GS31" s="16"/>
      <c r="GT31" s="16"/>
      <c r="GU31" s="16"/>
      <c r="GV31" s="16"/>
      <c r="GW31" s="16"/>
      <c r="GX31" s="16"/>
      <c r="GY31" s="16"/>
      <c r="GZ31" s="16"/>
      <c r="HA31" s="16"/>
      <c r="HB31" s="16"/>
      <c r="HC31" s="16"/>
      <c r="HD31" s="16"/>
      <c r="HE31" s="16"/>
      <c r="HF31" s="16"/>
      <c r="HG31" s="16"/>
      <c r="HH31" s="16"/>
      <c r="HI31" s="16"/>
      <c r="HJ31" s="16"/>
      <c r="HK31" s="16"/>
      <c r="HL31" s="16"/>
      <c r="HM31" s="16"/>
      <c r="HN31" s="16"/>
      <c r="HO31" s="16"/>
      <c r="HP31" s="16"/>
      <c r="HQ31" s="16"/>
      <c r="HR31" s="16"/>
      <c r="HS31" s="16"/>
      <c r="HT31" s="16"/>
      <c r="HU31" s="16"/>
      <c r="HV31" s="16"/>
      <c r="HW31" s="16"/>
      <c r="HX31" s="16"/>
      <c r="HY31" s="16"/>
      <c r="HZ31" s="16"/>
      <c r="IA31" s="16"/>
      <c r="IB31" s="16"/>
      <c r="IC31" s="16"/>
      <c r="ID31" s="16"/>
      <c r="IE31" s="16"/>
      <c r="IF31" s="16"/>
      <c r="IG31" s="16"/>
      <c r="IH31" s="16"/>
      <c r="II31" s="16"/>
      <c r="IJ31" s="16"/>
      <c r="IK31" s="16"/>
      <c r="IL31" s="16"/>
      <c r="IM31" s="16"/>
      <c r="IN31" s="16"/>
      <c r="IO31" s="16"/>
      <c r="IP31" s="16"/>
      <c r="IQ31" s="16"/>
      <c r="IR31" s="16"/>
      <c r="IS31" s="16"/>
    </row>
    <row r="32" spans="1:253" x14ac:dyDescent="0.15">
      <c r="A32" s="8" t="s">
        <v>2</v>
      </c>
      <c r="B32" s="16">
        <v>1</v>
      </c>
      <c r="C32" s="16">
        <v>4</v>
      </c>
      <c r="D32" s="16">
        <v>2</v>
      </c>
      <c r="E32" s="16">
        <v>4</v>
      </c>
      <c r="F32" s="16">
        <v>2</v>
      </c>
      <c r="G32" s="16">
        <v>4</v>
      </c>
      <c r="H32" s="16">
        <v>2</v>
      </c>
      <c r="I32" s="16">
        <v>4</v>
      </c>
      <c r="J32" s="16">
        <v>2</v>
      </c>
      <c r="K32" s="16">
        <v>4</v>
      </c>
      <c r="L32" s="16">
        <v>2</v>
      </c>
      <c r="M32" s="16">
        <v>4</v>
      </c>
      <c r="N32" s="16">
        <v>2</v>
      </c>
      <c r="O32" s="16">
        <v>4</v>
      </c>
      <c r="P32" s="16">
        <v>2</v>
      </c>
      <c r="Q32" s="16">
        <v>4</v>
      </c>
      <c r="R32" s="16">
        <v>2</v>
      </c>
      <c r="S32" s="16">
        <v>4</v>
      </c>
      <c r="T32" s="16">
        <v>2</v>
      </c>
      <c r="U32" s="16">
        <v>4</v>
      </c>
      <c r="V32" s="16">
        <v>2</v>
      </c>
      <c r="W32" s="16">
        <v>4</v>
      </c>
      <c r="X32" s="16">
        <v>2</v>
      </c>
      <c r="Y32" s="16">
        <v>4</v>
      </c>
      <c r="Z32" s="16">
        <v>2</v>
      </c>
      <c r="AA32" s="16">
        <v>4</v>
      </c>
      <c r="AB32" s="16">
        <v>2</v>
      </c>
      <c r="AC32" s="16">
        <v>4</v>
      </c>
      <c r="AD32" s="16">
        <v>2</v>
      </c>
      <c r="AE32" s="16">
        <v>4</v>
      </c>
      <c r="AF32" s="16">
        <v>2</v>
      </c>
      <c r="AG32" s="16">
        <v>4</v>
      </c>
      <c r="AH32" s="16">
        <v>2</v>
      </c>
      <c r="AI32" s="16">
        <v>4</v>
      </c>
      <c r="AJ32" s="16">
        <v>2</v>
      </c>
      <c r="AK32" s="16">
        <v>4</v>
      </c>
      <c r="AL32" s="16">
        <v>2</v>
      </c>
      <c r="AM32" s="16">
        <v>4</v>
      </c>
      <c r="AN32" s="16">
        <v>2</v>
      </c>
      <c r="AO32" s="16">
        <v>4</v>
      </c>
      <c r="AP32" s="16">
        <v>2</v>
      </c>
      <c r="AQ32" s="16">
        <v>4</v>
      </c>
      <c r="AR32" s="16">
        <v>2</v>
      </c>
      <c r="AS32" s="16">
        <v>4</v>
      </c>
      <c r="AT32" s="16">
        <v>2</v>
      </c>
      <c r="AU32" s="16">
        <v>4</v>
      </c>
      <c r="AV32" s="16">
        <v>2</v>
      </c>
      <c r="AW32" s="16">
        <v>4</v>
      </c>
      <c r="AX32" s="16">
        <v>2</v>
      </c>
      <c r="AY32" s="16">
        <v>4</v>
      </c>
      <c r="AZ32" s="16">
        <v>2</v>
      </c>
      <c r="BA32" s="16">
        <v>4</v>
      </c>
      <c r="BB32" s="16">
        <v>2</v>
      </c>
      <c r="BC32" s="16">
        <v>4</v>
      </c>
      <c r="BD32" s="16">
        <v>2</v>
      </c>
      <c r="BE32" s="16">
        <v>4</v>
      </c>
      <c r="BF32" s="16">
        <v>2</v>
      </c>
      <c r="BG32" s="16">
        <v>4</v>
      </c>
      <c r="BH32" s="16">
        <v>2</v>
      </c>
      <c r="BI32" s="16">
        <v>4</v>
      </c>
      <c r="BJ32" s="16">
        <v>2</v>
      </c>
      <c r="BK32" s="16">
        <v>4</v>
      </c>
      <c r="BL32" s="16">
        <v>2</v>
      </c>
      <c r="BM32" s="16">
        <v>4</v>
      </c>
      <c r="BN32" s="16">
        <v>2</v>
      </c>
      <c r="BO32" s="16">
        <v>4</v>
      </c>
      <c r="BP32" s="16">
        <v>2</v>
      </c>
      <c r="BQ32" s="16">
        <v>4</v>
      </c>
      <c r="BR32" s="16">
        <v>2</v>
      </c>
      <c r="BS32" s="16">
        <v>4</v>
      </c>
      <c r="BT32" s="16">
        <v>2</v>
      </c>
      <c r="BU32" s="16">
        <v>4</v>
      </c>
      <c r="BV32" s="16">
        <v>2</v>
      </c>
      <c r="BW32" s="16">
        <v>4</v>
      </c>
      <c r="BX32" s="16">
        <v>2</v>
      </c>
      <c r="BY32" s="16">
        <v>4</v>
      </c>
      <c r="BZ32" s="16">
        <v>2</v>
      </c>
      <c r="CA32" s="16">
        <v>4</v>
      </c>
      <c r="CB32" s="16">
        <v>2</v>
      </c>
      <c r="CC32" s="16">
        <v>4</v>
      </c>
      <c r="CD32" s="16">
        <v>2</v>
      </c>
      <c r="CE32" s="16">
        <v>4</v>
      </c>
      <c r="CF32" s="16">
        <v>2</v>
      </c>
      <c r="CG32" s="16">
        <v>4</v>
      </c>
      <c r="CH32" s="16">
        <v>2</v>
      </c>
      <c r="CI32" s="16">
        <v>4</v>
      </c>
      <c r="CJ32" s="16">
        <v>2</v>
      </c>
      <c r="CK32" s="16">
        <v>4</v>
      </c>
      <c r="CL32" s="16">
        <v>2</v>
      </c>
      <c r="CM32" s="16">
        <v>4</v>
      </c>
      <c r="CN32" s="16">
        <v>2</v>
      </c>
      <c r="CO32" s="16">
        <v>4</v>
      </c>
      <c r="CP32" s="16">
        <v>2</v>
      </c>
      <c r="CQ32" s="16">
        <v>4</v>
      </c>
      <c r="CR32" s="16">
        <v>2</v>
      </c>
      <c r="CS32" s="16">
        <v>4</v>
      </c>
      <c r="CT32" s="16">
        <v>2</v>
      </c>
      <c r="CU32" s="16">
        <v>4</v>
      </c>
      <c r="CV32" s="16">
        <v>2</v>
      </c>
      <c r="CW32" s="16">
        <v>4</v>
      </c>
      <c r="CX32" s="16">
        <v>2</v>
      </c>
      <c r="CY32" s="16">
        <v>4</v>
      </c>
      <c r="CZ32" s="16">
        <v>2</v>
      </c>
      <c r="DA32" s="16">
        <v>4</v>
      </c>
      <c r="DB32" s="16">
        <v>2</v>
      </c>
      <c r="DC32" s="16">
        <v>4</v>
      </c>
      <c r="DD32" s="16">
        <v>2</v>
      </c>
      <c r="DE32" s="16">
        <v>4</v>
      </c>
      <c r="DF32" s="16">
        <v>2</v>
      </c>
      <c r="DG32" s="16">
        <v>4</v>
      </c>
      <c r="DH32" s="16">
        <v>2</v>
      </c>
      <c r="DI32" s="16">
        <v>4</v>
      </c>
      <c r="DJ32" s="16">
        <v>2</v>
      </c>
      <c r="DK32" s="16">
        <v>4</v>
      </c>
      <c r="DL32" s="16">
        <v>2</v>
      </c>
      <c r="DM32" s="16">
        <v>4</v>
      </c>
      <c r="DN32" s="16">
        <v>2</v>
      </c>
      <c r="DO32" s="16">
        <v>4</v>
      </c>
      <c r="DP32" s="16">
        <v>2</v>
      </c>
      <c r="DQ32" s="16">
        <v>4</v>
      </c>
      <c r="DR32" s="16">
        <v>2</v>
      </c>
      <c r="DS32" s="16">
        <v>4</v>
      </c>
      <c r="DT32" s="16">
        <v>2</v>
      </c>
      <c r="DU32" s="16">
        <v>4</v>
      </c>
      <c r="DV32" s="16">
        <v>2</v>
      </c>
      <c r="DW32" s="16">
        <v>4</v>
      </c>
      <c r="DX32" s="16">
        <v>2</v>
      </c>
      <c r="DY32" s="16">
        <v>4</v>
      </c>
      <c r="DZ32" s="16">
        <v>2</v>
      </c>
      <c r="EA32" s="16">
        <v>4</v>
      </c>
      <c r="EB32" s="16">
        <v>2</v>
      </c>
      <c r="EC32" s="16">
        <v>4</v>
      </c>
      <c r="ED32" s="16">
        <v>2</v>
      </c>
      <c r="EE32" s="16">
        <v>4</v>
      </c>
      <c r="EF32" s="16">
        <v>2</v>
      </c>
      <c r="EG32" s="16">
        <v>4</v>
      </c>
      <c r="EH32" s="16">
        <v>2</v>
      </c>
      <c r="EI32" s="16">
        <v>4</v>
      </c>
      <c r="EJ32" s="16">
        <v>2</v>
      </c>
      <c r="EK32" s="16">
        <v>4</v>
      </c>
      <c r="EL32" s="16">
        <v>2</v>
      </c>
      <c r="EM32" s="16">
        <v>4</v>
      </c>
      <c r="EN32" s="16">
        <v>2</v>
      </c>
      <c r="EO32" s="16">
        <v>4</v>
      </c>
      <c r="EP32" s="16">
        <v>2</v>
      </c>
      <c r="EQ32" s="16">
        <v>4</v>
      </c>
      <c r="ER32" s="16">
        <v>2</v>
      </c>
      <c r="ES32" s="16">
        <v>4</v>
      </c>
      <c r="ET32" s="16">
        <v>2</v>
      </c>
      <c r="EU32" s="16">
        <v>4</v>
      </c>
      <c r="EV32" s="16">
        <v>2</v>
      </c>
      <c r="EW32" s="16">
        <v>4</v>
      </c>
      <c r="EX32" s="16">
        <v>2</v>
      </c>
      <c r="EY32" s="16">
        <v>4</v>
      </c>
      <c r="EZ32" s="16">
        <v>2</v>
      </c>
      <c r="FA32" s="16">
        <v>4</v>
      </c>
      <c r="FB32" s="16">
        <v>2</v>
      </c>
      <c r="FC32" s="16">
        <v>4</v>
      </c>
      <c r="FD32" s="16">
        <v>2</v>
      </c>
      <c r="FE32" s="16">
        <v>4</v>
      </c>
      <c r="FF32" s="16">
        <v>2</v>
      </c>
      <c r="FG32" s="16">
        <v>4</v>
      </c>
      <c r="FH32" s="16">
        <v>2</v>
      </c>
      <c r="FI32" s="16">
        <v>4</v>
      </c>
      <c r="FJ32" s="16">
        <v>2</v>
      </c>
      <c r="FK32" s="16">
        <v>4</v>
      </c>
      <c r="FL32" s="16">
        <v>2</v>
      </c>
      <c r="FM32" s="16">
        <v>4</v>
      </c>
      <c r="FN32" s="16">
        <v>2</v>
      </c>
      <c r="FO32" s="16">
        <v>4</v>
      </c>
      <c r="FP32" s="16">
        <v>2</v>
      </c>
      <c r="FQ32" s="16">
        <v>4</v>
      </c>
      <c r="FR32" s="16">
        <v>2</v>
      </c>
      <c r="FS32" s="16">
        <v>4</v>
      </c>
      <c r="FT32" s="16">
        <v>2</v>
      </c>
      <c r="FU32" s="16">
        <v>4</v>
      </c>
      <c r="FV32" s="16">
        <v>2</v>
      </c>
      <c r="FW32" s="16">
        <v>4</v>
      </c>
      <c r="FX32" s="16">
        <v>2</v>
      </c>
      <c r="FY32" s="16">
        <v>4</v>
      </c>
      <c r="FZ32" s="16">
        <v>2</v>
      </c>
      <c r="GA32" s="16">
        <v>4</v>
      </c>
      <c r="GB32" s="16">
        <v>2</v>
      </c>
      <c r="GC32" s="16">
        <v>4</v>
      </c>
      <c r="GD32" s="16">
        <v>2</v>
      </c>
      <c r="GE32" s="16">
        <v>4</v>
      </c>
      <c r="GF32" s="16">
        <v>2</v>
      </c>
      <c r="GG32" s="16">
        <v>4</v>
      </c>
      <c r="GH32" s="16">
        <v>2</v>
      </c>
      <c r="GI32" s="16">
        <v>4</v>
      </c>
      <c r="GJ32" s="16">
        <v>2</v>
      </c>
      <c r="GK32" s="16">
        <v>4</v>
      </c>
      <c r="GL32" s="16">
        <v>2</v>
      </c>
      <c r="GM32" s="16">
        <v>4</v>
      </c>
      <c r="GN32" s="16">
        <v>2</v>
      </c>
      <c r="GO32" s="16">
        <v>4</v>
      </c>
      <c r="GP32" s="16">
        <v>2</v>
      </c>
      <c r="GQ32" s="16">
        <v>4</v>
      </c>
      <c r="GR32" s="16">
        <v>2</v>
      </c>
      <c r="GS32" s="16">
        <v>4</v>
      </c>
      <c r="GT32" s="16">
        <v>1</v>
      </c>
      <c r="GU32" s="16"/>
      <c r="GV32" s="16"/>
      <c r="GW32" s="16"/>
      <c r="GX32" s="16"/>
      <c r="GY32" s="16"/>
      <c r="GZ32" s="16"/>
      <c r="HA32" s="16"/>
      <c r="HB32" s="16"/>
      <c r="HC32" s="16"/>
      <c r="HD32" s="16"/>
      <c r="HE32" s="16"/>
      <c r="HF32" s="16"/>
      <c r="HG32" s="16"/>
      <c r="HH32" s="16"/>
      <c r="HI32" s="16"/>
      <c r="HJ32" s="16"/>
      <c r="HK32" s="16"/>
      <c r="HL32" s="16"/>
      <c r="HM32" s="16"/>
      <c r="HN32" s="16"/>
      <c r="HO32" s="16"/>
      <c r="HP32" s="16"/>
      <c r="HQ32" s="16"/>
      <c r="HR32" s="16"/>
      <c r="HS32" s="16"/>
      <c r="HT32" s="16"/>
      <c r="HU32" s="16"/>
      <c r="HV32" s="16"/>
      <c r="HW32" s="16"/>
      <c r="HX32" s="16"/>
      <c r="HY32" s="16"/>
      <c r="HZ32" s="16"/>
      <c r="IA32" s="16"/>
      <c r="IB32" s="16"/>
      <c r="IC32" s="16"/>
      <c r="ID32" s="16"/>
      <c r="IE32" s="16"/>
      <c r="IF32" s="16"/>
      <c r="IG32" s="16"/>
      <c r="IH32" s="16"/>
      <c r="II32" s="16"/>
      <c r="IJ32" s="16"/>
      <c r="IK32" s="16"/>
      <c r="IL32" s="16"/>
      <c r="IM32" s="16"/>
      <c r="IN32" s="16"/>
      <c r="IO32" s="16"/>
      <c r="IP32" s="16"/>
      <c r="IQ32" s="16"/>
      <c r="IR32" s="16"/>
      <c r="IS32" s="16"/>
    </row>
    <row r="33" spans="1:253" x14ac:dyDescent="0.15">
      <c r="A33" s="8" t="s">
        <v>4</v>
      </c>
      <c r="B33" s="16">
        <f t="shared" ref="B33:BM33" si="44">(B23-B30)*B32</f>
        <v>-8.8289272836256288E-2</v>
      </c>
      <c r="C33" s="16">
        <f t="shared" si="44"/>
        <v>-0.37114471336829091</v>
      </c>
      <c r="D33" s="16">
        <f t="shared" si="44"/>
        <v>-0.19495885811267005</v>
      </c>
      <c r="E33" s="16">
        <f t="shared" si="44"/>
        <v>-0.40952144958609416</v>
      </c>
      <c r="F33" s="16">
        <f t="shared" si="44"/>
        <v>-0.21500240479757238</v>
      </c>
      <c r="G33" s="16">
        <f t="shared" si="44"/>
        <v>-0.45142050358258135</v>
      </c>
      <c r="H33" s="16">
        <f t="shared" si="44"/>
        <v>-0.23691266441601561</v>
      </c>
      <c r="I33" s="16">
        <f t="shared" si="44"/>
        <v>-0.49728046406736059</v>
      </c>
      <c r="J33" s="16">
        <f t="shared" si="44"/>
        <v>-0.26092588574894254</v>
      </c>
      <c r="K33" s="16">
        <f t="shared" si="44"/>
        <v>-0.54761010617950834</v>
      </c>
      <c r="L33" s="16">
        <f t="shared" si="44"/>
        <v>-0.28731581401645312</v>
      </c>
      <c r="M33" s="16">
        <f t="shared" si="44"/>
        <v>-0.6029981100169679</v>
      </c>
      <c r="N33" s="16">
        <f t="shared" si="44"/>
        <v>-0.3163986167842584</v>
      </c>
      <c r="O33" s="16">
        <f t="shared" si="44"/>
        <v>-0.66412285933844317</v>
      </c>
      <c r="P33" s="16">
        <f t="shared" si="44"/>
        <v>-0.34853762864523574</v>
      </c>
      <c r="Q33" s="16">
        <f t="shared" si="44"/>
        <v>-0.73176127514173173</v>
      </c>
      <c r="R33" s="16">
        <f t="shared" si="44"/>
        <v>-0.38414720880503483</v>
      </c>
      <c r="S33" s="16">
        <f t="shared" si="44"/>
        <v>-0.80679480060661013</v>
      </c>
      <c r="T33" s="16">
        <f t="shared" si="44"/>
        <v>-0.42369446694333313</v>
      </c>
      <c r="U33" s="16">
        <f t="shared" si="44"/>
        <v>-0.89020927213203094</v>
      </c>
      <c r="V33" s="16">
        <f t="shared" si="44"/>
        <v>-0.46769672860308642</v>
      </c>
      <c r="W33" s="16">
        <f t="shared" si="44"/>
        <v>-0.98308315242059052</v>
      </c>
      <c r="X33" s="16">
        <f t="shared" si="44"/>
        <v>-0.51671117092062324</v>
      </c>
      <c r="Y33" s="16">
        <f t="shared" si="44"/>
        <v>-1.0865549323953561</v>
      </c>
      <c r="Z33" s="16">
        <f t="shared" si="44"/>
        <v>-0.571310725929986</v>
      </c>
      <c r="AA33" s="16">
        <f t="shared" si="44"/>
        <v>-1.2017545792769213</v>
      </c>
      <c r="AB33" s="16">
        <f t="shared" si="44"/>
        <v>-0.6320365864380405</v>
      </c>
      <c r="AC33" s="16">
        <f t="shared" si="44"/>
        <v>-1.3296743703582734</v>
      </c>
      <c r="AD33" s="16">
        <f t="shared" si="44"/>
        <v>-0.69931161128808916</v>
      </c>
      <c r="AE33" s="16">
        <f t="shared" si="44"/>
        <v>-1.4709391782131391</v>
      </c>
      <c r="AF33" s="16">
        <f t="shared" si="44"/>
        <v>-0.77328927818898907</v>
      </c>
      <c r="AG33" s="16">
        <f t="shared" si="44"/>
        <v>-1.6254119164304464</v>
      </c>
      <c r="AH33" s="16">
        <f t="shared" si="44"/>
        <v>-0.85359747368804628</v>
      </c>
      <c r="AI33" s="16">
        <f t="shared" si="44"/>
        <v>-1.7915311364980042</v>
      </c>
      <c r="AJ33" s="16">
        <f t="shared" si="44"/>
        <v>-0.9389120082851411</v>
      </c>
      <c r="AK33" s="16">
        <f t="shared" si="44"/>
        <v>-1.9652162025215127</v>
      </c>
      <c r="AL33" s="16">
        <f t="shared" si="44"/>
        <v>-1.026255833915342</v>
      </c>
      <c r="AM33" s="16">
        <f t="shared" si="44"/>
        <v>-2.1380767125179196</v>
      </c>
      <c r="AN33" s="16">
        <f t="shared" si="44"/>
        <v>-1.1098568684027814</v>
      </c>
      <c r="AO33" s="16">
        <f t="shared" si="44"/>
        <v>-2.2945000967414355</v>
      </c>
      <c r="AP33" s="16">
        <f t="shared" si="44"/>
        <v>-1.1792908616159763</v>
      </c>
      <c r="AQ33" s="16">
        <f t="shared" si="44"/>
        <v>-2.406907424544817</v>
      </c>
      <c r="AR33" s="16">
        <f t="shared" si="44"/>
        <v>-1.2164421150976417</v>
      </c>
      <c r="AS33" s="16">
        <f t="shared" si="44"/>
        <v>-2.4279258568016733</v>
      </c>
      <c r="AT33" s="16">
        <f t="shared" si="44"/>
        <v>-1.1904271463552258</v>
      </c>
      <c r="AU33" s="16">
        <f t="shared" si="44"/>
        <v>-2.27709810135363</v>
      </c>
      <c r="AV33" s="16">
        <f t="shared" si="44"/>
        <v>-1.0488067403572299</v>
      </c>
      <c r="AW33" s="16">
        <f t="shared" si="44"/>
        <v>-1.81745293236774</v>
      </c>
      <c r="AX33" s="16">
        <f t="shared" si="44"/>
        <v>-0.701994736890863</v>
      </c>
      <c r="AY33" s="16">
        <f t="shared" si="44"/>
        <v>-0.81520863141900313</v>
      </c>
      <c r="AZ33" s="16">
        <f t="shared" si="44"/>
        <v>-9.2281465406612876E-16</v>
      </c>
      <c r="BA33" s="16">
        <f t="shared" si="44"/>
        <v>1.0924264497301186</v>
      </c>
      <c r="BB33" s="16">
        <f t="shared" si="44"/>
        <v>1.2353143772858279</v>
      </c>
      <c r="BC33" s="16">
        <f t="shared" si="44"/>
        <v>3.9626763355126609</v>
      </c>
      <c r="BD33" s="16">
        <f t="shared" si="44"/>
        <v>2.4465813817551991</v>
      </c>
      <c r="BE33" s="16">
        <f t="shared" si="44"/>
        <v>3.8970395719151165</v>
      </c>
      <c r="BF33" s="16">
        <f t="shared" si="44"/>
        <v>0.16131235940219696</v>
      </c>
      <c r="BG33" s="16">
        <f t="shared" si="44"/>
        <v>-3.9458771481719421</v>
      </c>
      <c r="BH33" s="16">
        <f t="shared" si="44"/>
        <v>-3.4404816862513083</v>
      </c>
      <c r="BI33" s="16">
        <f t="shared" si="44"/>
        <v>-8.3051908742159686</v>
      </c>
      <c r="BJ33" s="16">
        <f t="shared" si="44"/>
        <v>-4.3879489521738364</v>
      </c>
      <c r="BK33" s="16">
        <f t="shared" si="44"/>
        <v>-8.7450716006135654</v>
      </c>
      <c r="BL33" s="16">
        <f t="shared" si="44"/>
        <v>-4.2329543863568322</v>
      </c>
      <c r="BM33" s="16">
        <f t="shared" si="44"/>
        <v>-8.0684883865237147</v>
      </c>
      <c r="BN33" s="16">
        <f t="shared" ref="BN33:DY33" si="45">(BN23-BN30)*BN32</f>
        <v>-3.8097796803202186</v>
      </c>
      <c r="BO33" s="16">
        <f t="shared" si="45"/>
        <v>-7.1543206803698842</v>
      </c>
      <c r="BP33" s="16">
        <f t="shared" si="45"/>
        <v>-3.3459704494338336</v>
      </c>
      <c r="BQ33" s="16">
        <f t="shared" si="45"/>
        <v>-6.2431026667267444</v>
      </c>
      <c r="BR33" s="16">
        <f t="shared" si="45"/>
        <v>-2.9068832152672686</v>
      </c>
      <c r="BS33" s="16">
        <f t="shared" si="45"/>
        <v>-5.4071265313530334</v>
      </c>
      <c r="BT33" s="16">
        <f t="shared" si="45"/>
        <v>-2.5123402740785079</v>
      </c>
      <c r="BU33" s="16">
        <f t="shared" si="45"/>
        <v>-4.6668477902630787</v>
      </c>
      <c r="BV33" s="16">
        <f t="shared" si="45"/>
        <v>-2.1666740898421026</v>
      </c>
      <c r="BW33" s="16">
        <f t="shared" si="45"/>
        <v>-4.0234469191761866</v>
      </c>
      <c r="BX33" s="16">
        <f t="shared" si="45"/>
        <v>-1.8680597135587242</v>
      </c>
      <c r="BY33" s="16">
        <f t="shared" si="45"/>
        <v>-3.470165957949177</v>
      </c>
      <c r="BZ33" s="16">
        <f t="shared" si="45"/>
        <v>-1.6121463296322942</v>
      </c>
      <c r="CA33" s="16">
        <f t="shared" si="45"/>
        <v>-2.9971692009301436</v>
      </c>
      <c r="CB33" s="16">
        <f t="shared" si="45"/>
        <v>-1.3937347536719675</v>
      </c>
      <c r="CC33" s="16">
        <f t="shared" si="45"/>
        <v>-2.5939000518784434</v>
      </c>
      <c r="CD33" s="16">
        <f t="shared" si="45"/>
        <v>-1.2076094517075842</v>
      </c>
      <c r="CE33" s="16">
        <f t="shared" si="45"/>
        <v>-2.2502478840923472</v>
      </c>
      <c r="CF33" s="16">
        <f t="shared" si="45"/>
        <v>-1.0489398097481435</v>
      </c>
      <c r="CG33" s="16">
        <f t="shared" si="45"/>
        <v>-1.957080840711003</v>
      </c>
      <c r="CH33" s="16">
        <f t="shared" si="45"/>
        <v>-0.91344648965009245</v>
      </c>
      <c r="CI33" s="16">
        <f t="shared" si="45"/>
        <v>-1.7064308511606012</v>
      </c>
      <c r="CJ33" s="16">
        <f t="shared" si="45"/>
        <v>-0.79744001725425728</v>
      </c>
      <c r="CK33" s="16">
        <f t="shared" si="45"/>
        <v>-1.4914933984693981</v>
      </c>
      <c r="CL33" s="16">
        <f t="shared" si="45"/>
        <v>-0.69779356139304738</v>
      </c>
      <c r="CM33" s="16">
        <f t="shared" si="45"/>
        <v>-1.3065364591707815</v>
      </c>
      <c r="CN33" s="16">
        <f t="shared" si="45"/>
        <v>-0.61188570770458339</v>
      </c>
      <c r="CO33" s="16">
        <f t="shared" si="45"/>
        <v>-1.1467724901757532</v>
      </c>
      <c r="CP33" s="16">
        <f t="shared" si="45"/>
        <v>-0.53753327308769028</v>
      </c>
      <c r="CQ33" s="16">
        <f t="shared" si="45"/>
        <v>-1.0082228789075465</v>
      </c>
      <c r="CR33" s="16">
        <f t="shared" si="45"/>
        <v>-0.47292475791412386</v>
      </c>
      <c r="CS33" s="16">
        <f t="shared" si="45"/>
        <v>-0.8875897641850744</v>
      </c>
      <c r="CT33" s="16">
        <f t="shared" si="45"/>
        <v>-0.41655950696010136</v>
      </c>
      <c r="CU33" s="16">
        <f t="shared" si="45"/>
        <v>-0.78214179366793557</v>
      </c>
      <c r="CV33" s="16">
        <f t="shared" si="45"/>
        <v>-0.36719453607751523</v>
      </c>
      <c r="CW33" s="16">
        <f t="shared" si="45"/>
        <v>-0.68961579357292913</v>
      </c>
      <c r="CX33" s="16">
        <f t="shared" si="45"/>
        <v>-0.32379931660692096</v>
      </c>
      <c r="CY33" s="16">
        <f t="shared" si="45"/>
        <v>-0.60813395845118667</v>
      </c>
      <c r="CZ33" s="16">
        <f t="shared" si="45"/>
        <v>-0.28551798984864724</v>
      </c>
      <c r="DA33" s="16">
        <f t="shared" si="45"/>
        <v>-0.53613507605967192</v>
      </c>
      <c r="DB33" s="16">
        <f t="shared" si="45"/>
        <v>-0.25163814043517885</v>
      </c>
      <c r="DC33" s="16">
        <f t="shared" si="45"/>
        <v>-0.47231791295419562</v>
      </c>
      <c r="DD33" s="16">
        <f t="shared" si="45"/>
        <v>-0.22156517016883198</v>
      </c>
      <c r="DE33" s="16">
        <f t="shared" si="45"/>
        <v>-0.41559486401264772</v>
      </c>
      <c r="DF33" s="16">
        <f t="shared" si="45"/>
        <v>-0.1948013551553793</v>
      </c>
      <c r="DG33" s="16">
        <f t="shared" si="45"/>
        <v>-0.36505412137981691</v>
      </c>
      <c r="DH33" s="16">
        <f t="shared" si="45"/>
        <v>-0.17092876708097368</v>
      </c>
      <c r="DI33" s="16">
        <f t="shared" si="45"/>
        <v>-0.31992883913754816</v>
      </c>
      <c r="DJ33" s="16">
        <f t="shared" si="45"/>
        <v>-0.1495953554561118</v>
      </c>
      <c r="DK33" s="16">
        <f t="shared" si="45"/>
        <v>-0.27957200347987388</v>
      </c>
      <c r="DL33" s="16">
        <f t="shared" si="45"/>
        <v>-0.13050360184641374</v>
      </c>
      <c r="DM33" s="16">
        <f t="shared" si="45"/>
        <v>-0.24343593710957173</v>
      </c>
      <c r="DN33" s="16">
        <f t="shared" si="45"/>
        <v>-0.11340126048706722</v>
      </c>
      <c r="DO33" s="16">
        <f t="shared" si="45"/>
        <v>-0.21105555961122313</v>
      </c>
      <c r="DP33" s="16">
        <f t="shared" si="45"/>
        <v>-9.8073789000561726E-2</v>
      </c>
      <c r="DQ33" s="16">
        <f t="shared" si="45"/>
        <v>-0.18203468973167314</v>
      </c>
      <c r="DR33" s="16">
        <f t="shared" si="45"/>
        <v>-8.4338147957516485E-2</v>
      </c>
      <c r="DS33" s="16">
        <f t="shared" si="45"/>
        <v>-0.15603481200810165</v>
      </c>
      <c r="DT33" s="16">
        <f t="shared" si="45"/>
        <v>-7.2037709895386826E-2</v>
      </c>
      <c r="DU33" s="16">
        <f t="shared" si="45"/>
        <v>-0.13276584203915454</v>
      </c>
      <c r="DV33" s="16">
        <f t="shared" si="45"/>
        <v>-6.1038068842232673E-2</v>
      </c>
      <c r="DW33" s="16">
        <f t="shared" si="45"/>
        <v>-0.11197851547554644</v>
      </c>
      <c r="DX33" s="16">
        <f t="shared" si="45"/>
        <v>-5.1223582183156036E-2</v>
      </c>
      <c r="DY33" s="16">
        <f t="shared" si="45"/>
        <v>-9.3458099031625233E-2</v>
      </c>
      <c r="DZ33" s="16">
        <f t="shared" ref="DZ33:GK33" si="46">(DZ23-DZ30)*DZ32</f>
        <v>-4.249450953903583E-2</v>
      </c>
      <c r="EA33" s="16">
        <f t="shared" si="46"/>
        <v>-7.7019180662023748E-2</v>
      </c>
      <c r="EB33" s="16">
        <f t="shared" si="46"/>
        <v>-3.4764639679001098E-2</v>
      </c>
      <c r="EC33" s="16">
        <f t="shared" si="46"/>
        <v>-6.250134323729882E-2</v>
      </c>
      <c r="ED33" s="16">
        <f t="shared" si="46"/>
        <v>-2.7959317610784705E-2</v>
      </c>
      <c r="EE33" s="16">
        <f t="shared" si="46"/>
        <v>-4.9765563869970157E-2</v>
      </c>
      <c r="EF33" s="16">
        <f t="shared" si="46"/>
        <v>-2.2013800921270983E-2</v>
      </c>
      <c r="EG33" s="16">
        <f t="shared" si="46"/>
        <v>-3.8691211358019187E-2</v>
      </c>
      <c r="EH33" s="16">
        <f t="shared" si="46"/>
        <v>-1.6871888015983841E-2</v>
      </c>
      <c r="EI33" s="16">
        <f t="shared" si="46"/>
        <v>-2.9173538541990781E-2</v>
      </c>
      <c r="EJ33" s="16">
        <f t="shared" si="46"/>
        <v>-1.2484771810710405E-2</v>
      </c>
      <c r="EK33" s="16">
        <f t="shared" si="46"/>
        <v>-2.1121585932110887E-2</v>
      </c>
      <c r="EL33" s="16">
        <f t="shared" si="46"/>
        <v>-8.8100812056185682E-3</v>
      </c>
      <c r="EM33" s="16">
        <f t="shared" si="46"/>
        <v>-1.4456428726961776E-2</v>
      </c>
      <c r="EN33" s="16">
        <f t="shared" si="46"/>
        <v>-5.8110797569262979E-3</v>
      </c>
      <c r="EO33" s="16">
        <f t="shared" si="46"/>
        <v>-9.109712091533842E-3</v>
      </c>
      <c r="EP33" s="16">
        <f t="shared" si="46"/>
        <v>-3.4559966997643366E-3</v>
      </c>
      <c r="EQ33" s="16">
        <f t="shared" si="46"/>
        <v>-5.0224299079902474E-3</v>
      </c>
      <c r="ER33" s="16">
        <f t="shared" si="46"/>
        <v>-1.7174701441485555E-3</v>
      </c>
      <c r="ES33" s="16">
        <f t="shared" si="46"/>
        <v>-2.1439106495908886E-3</v>
      </c>
      <c r="ET33" s="16">
        <f t="shared" si="46"/>
        <v>-5.720860837478785E-4</v>
      </c>
      <c r="EU33" s="16">
        <f t="shared" si="46"/>
        <v>-4.3098094970009295E-4</v>
      </c>
      <c r="EV33" s="16">
        <f t="shared" si="46"/>
        <v>-8.5177683911507939E-19</v>
      </c>
      <c r="EW33" s="16">
        <f t="shared" si="46"/>
        <v>1.527168420252501E-4</v>
      </c>
      <c r="EX33" s="16">
        <f t="shared" si="46"/>
        <v>1.5369547074295907E-5</v>
      </c>
      <c r="EY33" s="16">
        <f t="shared" si="46"/>
        <v>-3.6272794746276295E-4</v>
      </c>
      <c r="EZ33" s="16">
        <f t="shared" si="46"/>
        <v>-5.1241623832170083E-4</v>
      </c>
      <c r="FA33" s="16">
        <f t="shared" si="46"/>
        <v>-1.9530670640658873E-3</v>
      </c>
      <c r="FB33" s="16">
        <f t="shared" si="46"/>
        <v>-1.572630551251791E-3</v>
      </c>
      <c r="FC33" s="16">
        <f t="shared" si="46"/>
        <v>-4.5995747609237914E-3</v>
      </c>
      <c r="FD33" s="16">
        <f t="shared" si="46"/>
        <v>-3.1572472038804561E-3</v>
      </c>
      <c r="FE33" s="16">
        <f t="shared" si="46"/>
        <v>-8.2888294732849435E-3</v>
      </c>
      <c r="FF33" s="16">
        <f t="shared" si="46"/>
        <v>-5.2608553651262505E-3</v>
      </c>
      <c r="FG33" s="16">
        <f t="shared" si="46"/>
        <v>-1.3012589981085718E-2</v>
      </c>
      <c r="FH33" s="16">
        <f t="shared" si="46"/>
        <v>-7.8806205743752397E-3</v>
      </c>
      <c r="FI33" s="16">
        <f t="shared" si="46"/>
        <v>-1.8767762777373437E-2</v>
      </c>
      <c r="FJ33" s="16">
        <f t="shared" si="46"/>
        <v>-1.1016290978761049E-2</v>
      </c>
      <c r="FK33" s="16">
        <f t="shared" si="46"/>
        <v>-2.5556459700049688E-2</v>
      </c>
      <c r="FL33" s="16">
        <f t="shared" si="46"/>
        <v>-1.4670248895774576E-2</v>
      </c>
      <c r="FM33" s="16">
        <f t="shared" si="46"/>
        <v>-3.3386147173840475E-2</v>
      </c>
      <c r="FN33" s="16">
        <f t="shared" si="46"/>
        <v>-1.8847608949807443E-2</v>
      </c>
      <c r="FO33" s="16">
        <f t="shared" si="46"/>
        <v>-4.2269890726442133E-2</v>
      </c>
      <c r="FP33" s="16">
        <f t="shared" si="46"/>
        <v>-2.3556365210953417E-2</v>
      </c>
      <c r="FQ33" s="16">
        <f t="shared" si="46"/>
        <v>-5.2226700863748726E-2</v>
      </c>
      <c r="FR33" s="16">
        <f t="shared" si="46"/>
        <v>-2.880759101531026E-2</v>
      </c>
      <c r="FS33" s="16">
        <f t="shared" si="46"/>
        <v>-6.3281988991544108E-2</v>
      </c>
      <c r="FT33" s="16">
        <f t="shared" si="46"/>
        <v>-3.4615696507710569E-2</v>
      </c>
      <c r="FU33" s="16">
        <f t="shared" si="46"/>
        <v>-7.546814493613499E-2</v>
      </c>
      <c r="FV33" s="16">
        <f t="shared" si="46"/>
        <v>-4.0998750461980329E-2</v>
      </c>
      <c r="FW33" s="16">
        <f t="shared" si="46"/>
        <v>-8.8825250830287139E-2</v>
      </c>
      <c r="FX33" s="16">
        <f t="shared" si="46"/>
        <v>-4.7978874645067449E-2</v>
      </c>
      <c r="FY33" s="16">
        <f t="shared" si="46"/>
        <v>-0.10340194978573619</v>
      </c>
      <c r="FZ33" s="16">
        <f t="shared" si="46"/>
        <v>-5.5582720947319197E-2</v>
      </c>
      <c r="GA33" s="16">
        <f t="shared" si="46"/>
        <v>-0.1192564919674699</v>
      </c>
      <c r="GB33" s="16">
        <f t="shared" si="46"/>
        <v>-6.3842043751894145E-2</v>
      </c>
      <c r="GC33" s="16">
        <f t="shared" si="46"/>
        <v>-0.13645798551936938</v>
      </c>
      <c r="GD33" s="16">
        <f t="shared" si="46"/>
        <v>-7.2794382612484471E-2</v>
      </c>
      <c r="GE33" s="16">
        <f t="shared" si="46"/>
        <v>-0.15508788536502349</v>
      </c>
      <c r="GF33" s="16">
        <f t="shared" si="46"/>
        <v>-8.2483873297479138E-2</v>
      </c>
      <c r="GG33" s="16">
        <f t="shared" si="46"/>
        <v>-0.17524175930770974</v>
      </c>
      <c r="GH33" s="16">
        <f t="shared" si="46"/>
        <v>-9.2962208676786534E-2</v>
      </c>
      <c r="GI33" s="16">
        <f t="shared" si="46"/>
        <v>-0.19703137813247901</v>
      </c>
      <c r="GJ33" s="16">
        <f t="shared" si="46"/>
        <v>-0.10428977478690221</v>
      </c>
      <c r="GK33" s="16">
        <f t="shared" si="46"/>
        <v>-0.22058718455554904</v>
      </c>
      <c r="GL33" s="16">
        <f t="shared" ref="GL33:GT33" si="47">(GL23-GL30)*GL32</f>
        <v>-0.11653699167567805</v>
      </c>
      <c r="GM33" s="16">
        <f t="shared" si="47"/>
        <v>-0.24606120472961501</v>
      </c>
      <c r="GN33" s="16">
        <f t="shared" si="47"/>
        <v>-0.12978589318122491</v>
      </c>
      <c r="GO33" s="16">
        <f t="shared" si="47"/>
        <v>-0.27363047523217432</v>
      </c>
      <c r="GP33" s="16">
        <f t="shared" si="47"/>
        <v>-0.1441319843732678</v>
      </c>
      <c r="GQ33" s="16">
        <f t="shared" si="47"/>
        <v>-0.30350106728891924</v>
      </c>
      <c r="GR33" s="16">
        <f t="shared" si="47"/>
        <v>-0.15968641946594142</v>
      </c>
      <c r="GS33" s="16">
        <f t="shared" si="47"/>
        <v>-0.33591279702703158</v>
      </c>
      <c r="GT33" s="16">
        <f t="shared" si="47"/>
        <v>-8.8289272836256344E-2</v>
      </c>
      <c r="GU33" s="16"/>
      <c r="GV33" s="16"/>
      <c r="GW33" s="16"/>
      <c r="GX33" s="16"/>
      <c r="GY33" s="16"/>
      <c r="GZ33" s="16"/>
      <c r="HA33" s="16"/>
      <c r="HB33" s="16"/>
      <c r="HC33" s="16"/>
      <c r="HD33" s="16"/>
      <c r="HE33" s="16"/>
      <c r="HF33" s="16"/>
      <c r="HG33" s="16"/>
      <c r="HH33" s="16"/>
      <c r="HI33" s="16"/>
      <c r="HJ33" s="16"/>
      <c r="HK33" s="16"/>
      <c r="HL33" s="16"/>
      <c r="HM33" s="16"/>
      <c r="HN33" s="16"/>
      <c r="HO33" s="16"/>
      <c r="HP33" s="16"/>
      <c r="HQ33" s="16"/>
      <c r="HR33" s="16"/>
      <c r="HS33" s="16"/>
      <c r="HT33" s="16"/>
      <c r="HU33" s="16"/>
      <c r="HV33" s="16"/>
      <c r="HW33" s="16"/>
      <c r="HX33" s="16"/>
      <c r="HY33" s="16"/>
      <c r="HZ33" s="16"/>
      <c r="IA33" s="16"/>
      <c r="IB33" s="16"/>
      <c r="IC33" s="16"/>
      <c r="ID33" s="16"/>
      <c r="IE33" s="16"/>
      <c r="IF33" s="16"/>
      <c r="IG33" s="16"/>
      <c r="IH33" s="16"/>
      <c r="II33" s="16"/>
      <c r="IJ33" s="16"/>
      <c r="IK33" s="16"/>
      <c r="IL33" s="16"/>
      <c r="IM33" s="16"/>
      <c r="IN33" s="16"/>
      <c r="IO33" s="16"/>
      <c r="IP33" s="16"/>
      <c r="IQ33" s="16"/>
      <c r="IR33" s="16"/>
      <c r="IS33" s="16"/>
    </row>
    <row r="34" spans="1:253" x14ac:dyDescent="0.15">
      <c r="A34" s="8"/>
      <c r="B34" s="16"/>
      <c r="C34" s="16"/>
      <c r="D34" s="16"/>
      <c r="E34" s="16"/>
      <c r="F34" s="16"/>
      <c r="G34" s="16"/>
      <c r="H34" s="16"/>
      <c r="I34" s="16"/>
      <c r="J34" s="16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  <c r="AA34" s="16"/>
      <c r="AB34" s="16"/>
      <c r="AC34" s="16"/>
      <c r="AD34" s="16"/>
      <c r="AE34" s="16"/>
      <c r="AF34" s="16"/>
      <c r="AG34" s="16"/>
      <c r="AH34" s="16"/>
      <c r="AI34" s="16"/>
      <c r="AJ34" s="16"/>
      <c r="AK34" s="16"/>
      <c r="AL34" s="16"/>
      <c r="AM34" s="16"/>
      <c r="AN34" s="16"/>
      <c r="AO34" s="16"/>
      <c r="AP34" s="16"/>
      <c r="AQ34" s="16"/>
      <c r="AR34" s="16"/>
      <c r="AS34" s="16"/>
      <c r="AT34" s="16"/>
      <c r="AU34" s="16"/>
      <c r="AV34" s="16"/>
      <c r="AW34" s="16"/>
      <c r="AX34" s="16"/>
      <c r="AY34" s="16"/>
      <c r="AZ34" s="16"/>
      <c r="BA34" s="16"/>
      <c r="BB34" s="16"/>
      <c r="BC34" s="16"/>
      <c r="BD34" s="16"/>
      <c r="BE34" s="16"/>
      <c r="BF34" s="16"/>
      <c r="BG34" s="16"/>
      <c r="BH34" s="16"/>
      <c r="BI34" s="16"/>
      <c r="BJ34" s="16"/>
      <c r="BK34" s="16"/>
      <c r="BL34" s="16"/>
      <c r="BM34" s="16"/>
      <c r="BN34" s="16"/>
      <c r="BO34" s="16"/>
      <c r="BP34" s="16"/>
      <c r="BQ34" s="16"/>
      <c r="BR34" s="16"/>
      <c r="BS34" s="16"/>
      <c r="BT34" s="16"/>
      <c r="BU34" s="16"/>
      <c r="BV34" s="16"/>
      <c r="BW34" s="16"/>
      <c r="BX34" s="16"/>
      <c r="BY34" s="16"/>
      <c r="BZ34" s="16"/>
      <c r="CA34" s="16"/>
      <c r="CB34" s="16"/>
      <c r="CC34" s="16"/>
      <c r="CD34" s="16"/>
      <c r="CE34" s="16"/>
      <c r="CF34" s="16"/>
      <c r="CG34" s="16"/>
      <c r="CH34" s="16"/>
      <c r="CI34" s="16"/>
      <c r="CJ34" s="16"/>
      <c r="CK34" s="16"/>
      <c r="CL34" s="16"/>
      <c r="CM34" s="16"/>
      <c r="CN34" s="16"/>
      <c r="CO34" s="16"/>
      <c r="CP34" s="16"/>
      <c r="CQ34" s="16"/>
      <c r="CR34" s="16"/>
      <c r="CS34" s="16"/>
      <c r="CT34" s="16"/>
      <c r="CU34" s="16"/>
      <c r="CV34" s="16"/>
      <c r="CW34" s="16"/>
      <c r="CX34" s="16"/>
      <c r="CY34" s="16"/>
      <c r="CZ34" s="16"/>
      <c r="DA34" s="16"/>
      <c r="DB34" s="16"/>
      <c r="DC34" s="16"/>
      <c r="DD34" s="16"/>
      <c r="DE34" s="16"/>
      <c r="DF34" s="16"/>
      <c r="DG34" s="16"/>
      <c r="DH34" s="16"/>
      <c r="DI34" s="16"/>
      <c r="DJ34" s="16"/>
      <c r="DK34" s="16"/>
      <c r="DL34" s="16"/>
      <c r="DM34" s="16"/>
      <c r="DN34" s="16"/>
      <c r="DO34" s="16"/>
      <c r="DP34" s="16"/>
      <c r="DQ34" s="16"/>
      <c r="DR34" s="16"/>
      <c r="DS34" s="16"/>
      <c r="DT34" s="16"/>
      <c r="DU34" s="16"/>
      <c r="DV34" s="16"/>
      <c r="DW34" s="16"/>
      <c r="DX34" s="16"/>
      <c r="DY34" s="16"/>
      <c r="DZ34" s="16"/>
      <c r="EA34" s="16"/>
      <c r="EB34" s="16"/>
      <c r="EC34" s="16"/>
      <c r="ED34" s="16"/>
      <c r="EE34" s="16"/>
      <c r="EF34" s="16"/>
      <c r="EG34" s="16"/>
      <c r="EH34" s="16"/>
      <c r="EI34" s="16"/>
      <c r="EJ34" s="16"/>
      <c r="EK34" s="16"/>
      <c r="EL34" s="16"/>
      <c r="EM34" s="16"/>
      <c r="EN34" s="16"/>
      <c r="EO34" s="16"/>
      <c r="EP34" s="16"/>
      <c r="EQ34" s="16"/>
      <c r="ER34" s="16"/>
      <c r="ES34" s="16"/>
      <c r="ET34" s="16"/>
      <c r="EU34" s="16"/>
      <c r="EV34" s="16"/>
      <c r="EW34" s="16"/>
      <c r="EX34" s="16"/>
      <c r="EY34" s="16"/>
      <c r="EZ34" s="16"/>
      <c r="FA34" s="16"/>
      <c r="FB34" s="16"/>
      <c r="FC34" s="16"/>
      <c r="FD34" s="16"/>
      <c r="FE34" s="16"/>
      <c r="FF34" s="16"/>
      <c r="FG34" s="16"/>
      <c r="FH34" s="16"/>
      <c r="FI34" s="16"/>
      <c r="FJ34" s="16"/>
      <c r="FK34" s="16"/>
      <c r="FL34" s="16"/>
      <c r="FM34" s="16"/>
      <c r="FN34" s="16"/>
      <c r="FO34" s="16"/>
      <c r="FP34" s="16"/>
      <c r="FQ34" s="16"/>
      <c r="FR34" s="16"/>
      <c r="FS34" s="16"/>
      <c r="FT34" s="16"/>
      <c r="FU34" s="16"/>
      <c r="FV34" s="16"/>
      <c r="FW34" s="16"/>
      <c r="FX34" s="16"/>
      <c r="FY34" s="16"/>
      <c r="FZ34" s="16"/>
      <c r="GA34" s="16"/>
      <c r="GB34" s="16"/>
      <c r="GC34" s="16"/>
      <c r="GD34" s="16"/>
      <c r="GE34" s="16"/>
      <c r="GF34" s="16"/>
      <c r="GG34" s="16"/>
      <c r="GH34" s="16"/>
      <c r="GI34" s="16"/>
      <c r="GJ34" s="16"/>
      <c r="GK34" s="16"/>
      <c r="GL34" s="16"/>
      <c r="GM34" s="16"/>
      <c r="GN34" s="16"/>
      <c r="GO34" s="16"/>
      <c r="GP34" s="16"/>
      <c r="GQ34" s="16"/>
      <c r="GR34" s="16"/>
      <c r="GS34" s="16"/>
      <c r="GT34" s="16"/>
      <c r="GU34" s="16"/>
      <c r="GV34" s="16"/>
      <c r="GW34" s="16"/>
      <c r="GX34" s="16"/>
      <c r="GY34" s="16"/>
      <c r="GZ34" s="16"/>
      <c r="HA34" s="16"/>
      <c r="HB34" s="16"/>
      <c r="HC34" s="16"/>
      <c r="HD34" s="16"/>
      <c r="HE34" s="16"/>
      <c r="HF34" s="16"/>
      <c r="HG34" s="16"/>
      <c r="HH34" s="16"/>
      <c r="HI34" s="16"/>
      <c r="HJ34" s="16"/>
      <c r="HK34" s="16"/>
      <c r="HL34" s="16"/>
      <c r="HM34" s="16"/>
      <c r="HN34" s="16"/>
      <c r="HO34" s="16"/>
      <c r="HP34" s="16"/>
      <c r="HQ34" s="16"/>
      <c r="HR34" s="16"/>
      <c r="HS34" s="16"/>
      <c r="HT34" s="16"/>
      <c r="HU34" s="16"/>
      <c r="HV34" s="16"/>
      <c r="HW34" s="16"/>
      <c r="HX34" s="16"/>
      <c r="HY34" s="16"/>
      <c r="HZ34" s="16"/>
      <c r="IA34" s="16"/>
      <c r="IB34" s="16"/>
      <c r="IC34" s="16"/>
      <c r="ID34" s="16"/>
      <c r="IE34" s="16"/>
      <c r="IF34" s="16"/>
      <c r="IG34" s="16"/>
      <c r="IH34" s="16"/>
      <c r="II34" s="16"/>
      <c r="IJ34" s="16"/>
      <c r="IK34" s="16"/>
      <c r="IL34" s="16"/>
      <c r="IM34" s="16"/>
      <c r="IN34" s="16"/>
      <c r="IO34" s="16"/>
      <c r="IP34" s="16"/>
      <c r="IQ34" s="16"/>
      <c r="IR34" s="16"/>
      <c r="IS34" s="16"/>
    </row>
    <row r="35" spans="1:253" x14ac:dyDescent="0.15">
      <c r="A35" s="25" t="s">
        <v>15</v>
      </c>
      <c r="B35" s="16">
        <f>SUM(B33:GT33)*B$12/3</f>
        <v>-1.7064265012327822</v>
      </c>
      <c r="C35" s="16"/>
      <c r="D35" s="16"/>
      <c r="E35" s="16"/>
      <c r="F35" s="16"/>
      <c r="G35" s="16"/>
      <c r="H35" s="16"/>
      <c r="I35" s="16"/>
      <c r="J35" s="16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  <c r="AA35" s="16"/>
      <c r="AB35" s="16"/>
      <c r="AC35" s="16"/>
      <c r="AD35" s="16"/>
      <c r="AE35" s="16"/>
      <c r="AF35" s="16"/>
      <c r="AG35" s="16"/>
      <c r="AH35" s="16"/>
      <c r="AI35" s="16"/>
      <c r="AJ35" s="16"/>
      <c r="AK35" s="16"/>
      <c r="AL35" s="16"/>
      <c r="AM35" s="16"/>
      <c r="AN35" s="16"/>
      <c r="AO35" s="16"/>
      <c r="AP35" s="16"/>
      <c r="AQ35" s="16"/>
      <c r="AR35" s="16"/>
      <c r="AS35" s="16"/>
      <c r="AT35" s="16"/>
      <c r="AU35" s="16"/>
      <c r="AV35" s="16"/>
      <c r="AW35" s="16"/>
      <c r="AX35" s="16"/>
      <c r="AY35" s="16"/>
      <c r="AZ35" s="16"/>
      <c r="BA35" s="16" t="s">
        <v>23</v>
      </c>
      <c r="BB35" s="16"/>
      <c r="BC35" s="16"/>
      <c r="BD35" s="16"/>
      <c r="BE35" s="16"/>
      <c r="BF35" s="16"/>
      <c r="BG35" s="16"/>
      <c r="BH35" s="16"/>
      <c r="BI35" s="16"/>
      <c r="BJ35" s="16"/>
      <c r="BK35" s="16"/>
      <c r="BL35" s="16"/>
      <c r="BM35" s="16"/>
      <c r="BN35" s="16"/>
      <c r="BO35" s="16"/>
      <c r="BP35" s="16"/>
      <c r="BQ35" s="16"/>
      <c r="BR35" s="16"/>
      <c r="BS35" s="16"/>
      <c r="BT35" s="16"/>
      <c r="BU35" s="16"/>
      <c r="BV35" s="16"/>
      <c r="BW35" s="16"/>
      <c r="BX35" s="16"/>
      <c r="BY35" s="16"/>
      <c r="BZ35" s="16"/>
      <c r="CA35" s="16"/>
      <c r="CB35" s="16"/>
      <c r="CC35" s="16"/>
      <c r="CD35" s="16"/>
      <c r="CE35" s="16"/>
      <c r="CF35" s="16"/>
      <c r="CG35" s="16"/>
      <c r="CH35" s="16"/>
      <c r="CI35" s="16"/>
      <c r="CJ35" s="16"/>
      <c r="CK35" s="16"/>
      <c r="CL35" s="16"/>
      <c r="CM35" s="16"/>
      <c r="CN35" s="16"/>
      <c r="CO35" s="16"/>
      <c r="CP35" s="16"/>
      <c r="CQ35" s="16"/>
      <c r="CR35" s="16"/>
      <c r="CS35" s="16"/>
      <c r="CT35" s="16"/>
      <c r="CU35" s="16"/>
      <c r="CV35" s="16"/>
      <c r="CW35" s="16"/>
      <c r="CX35" s="16"/>
      <c r="CY35" s="16"/>
      <c r="CZ35" s="16"/>
      <c r="DA35" s="16"/>
      <c r="DB35" s="16"/>
      <c r="DC35" s="16"/>
      <c r="DD35" s="16"/>
      <c r="DE35" s="16"/>
      <c r="DF35" s="16"/>
      <c r="DG35" s="16"/>
      <c r="DH35" s="16"/>
      <c r="DI35" s="16"/>
      <c r="DJ35" s="16"/>
      <c r="DK35" s="16"/>
      <c r="DL35" s="16"/>
      <c r="DM35" s="16"/>
      <c r="DN35" s="16"/>
      <c r="DO35" s="16"/>
      <c r="DP35" s="16"/>
      <c r="DQ35" s="16"/>
      <c r="DR35" s="16"/>
      <c r="DS35" s="16"/>
      <c r="DT35" s="16"/>
      <c r="DU35" s="16"/>
      <c r="DV35" s="16"/>
      <c r="DW35" s="16"/>
      <c r="DX35" s="16"/>
      <c r="DY35" s="16"/>
      <c r="DZ35" s="16"/>
      <c r="EA35" s="16"/>
      <c r="EB35" s="16"/>
      <c r="EC35" s="16"/>
      <c r="ED35" s="16"/>
      <c r="EE35" s="16"/>
      <c r="EF35" s="16"/>
      <c r="EG35" s="16"/>
      <c r="EH35" s="16"/>
      <c r="EI35" s="16"/>
      <c r="EJ35" s="16"/>
      <c r="EK35" s="16"/>
      <c r="EL35" s="16"/>
      <c r="EM35" s="16"/>
      <c r="EN35" s="16"/>
      <c r="EO35" s="16"/>
      <c r="EP35" s="16"/>
      <c r="EQ35" s="16"/>
      <c r="ER35" s="16"/>
      <c r="ES35" s="16"/>
      <c r="ET35" s="16"/>
      <c r="EU35" s="16"/>
      <c r="EV35" s="16"/>
      <c r="EW35" s="16"/>
      <c r="EX35" s="16"/>
      <c r="EY35" s="16"/>
      <c r="EZ35" s="16"/>
      <c r="FA35" s="16"/>
      <c r="FB35" s="16"/>
      <c r="FC35" s="16"/>
      <c r="FD35" s="16"/>
      <c r="FE35" s="16"/>
      <c r="FF35" s="16"/>
      <c r="FG35" s="16"/>
      <c r="FH35" s="16"/>
      <c r="FI35" s="16"/>
      <c r="FJ35" s="16"/>
      <c r="FK35" s="16"/>
      <c r="FL35" s="16"/>
      <c r="FM35" s="16"/>
      <c r="FN35" s="16"/>
      <c r="FO35" s="16"/>
      <c r="FP35" s="16"/>
      <c r="FQ35" s="16"/>
      <c r="FR35" s="16"/>
      <c r="FS35" s="16"/>
      <c r="FT35" s="16"/>
      <c r="FU35" s="16"/>
      <c r="FV35" s="16"/>
      <c r="FW35" s="16"/>
      <c r="FX35" s="16"/>
      <c r="FY35" s="16"/>
      <c r="FZ35" s="16"/>
      <c r="GA35" s="16"/>
      <c r="GB35" s="16"/>
      <c r="GC35" s="16"/>
      <c r="GD35" s="16"/>
      <c r="GE35" s="16"/>
      <c r="GF35" s="16"/>
      <c r="GG35" s="16"/>
      <c r="GH35" s="16"/>
      <c r="GI35" s="16"/>
      <c r="GJ35" s="16"/>
      <c r="GK35" s="16"/>
      <c r="GL35" s="16"/>
      <c r="GM35" s="16"/>
      <c r="GN35" s="16"/>
      <c r="GO35" s="16"/>
      <c r="GP35" s="16"/>
      <c r="GQ35" s="16"/>
      <c r="GR35" s="16"/>
      <c r="GS35" s="16"/>
      <c r="GT35" s="16"/>
      <c r="GU35" s="16"/>
      <c r="GV35" s="16"/>
      <c r="GW35" s="16"/>
      <c r="GX35" s="16"/>
      <c r="GY35" s="16"/>
      <c r="GZ35" s="16"/>
      <c r="HA35" s="16"/>
      <c r="HB35" s="16"/>
      <c r="HC35" s="16"/>
      <c r="HD35" s="16"/>
      <c r="HE35" s="16"/>
      <c r="HF35" s="16"/>
      <c r="HG35" s="16"/>
      <c r="HH35" s="16"/>
      <c r="HI35" s="16"/>
      <c r="HJ35" s="16"/>
      <c r="HK35" s="16"/>
      <c r="HL35" s="16"/>
      <c r="HM35" s="16"/>
      <c r="HN35" s="16"/>
      <c r="HO35" s="16"/>
      <c r="HP35" s="16"/>
      <c r="HQ35" s="16"/>
      <c r="HR35" s="16"/>
      <c r="HS35" s="16"/>
      <c r="HT35" s="16"/>
      <c r="HU35" s="16"/>
      <c r="HV35" s="16"/>
      <c r="HW35" s="16"/>
      <c r="HX35" s="16"/>
      <c r="HY35" s="16"/>
      <c r="HZ35" s="16"/>
      <c r="IA35" s="16"/>
      <c r="IB35" s="16"/>
      <c r="IC35" s="16"/>
      <c r="ID35" s="16"/>
      <c r="IE35" s="16"/>
      <c r="IF35" s="16"/>
      <c r="IG35" s="16"/>
      <c r="IH35" s="16"/>
      <c r="II35" s="16"/>
      <c r="IJ35" s="16"/>
      <c r="IK35" s="16"/>
      <c r="IL35" s="16"/>
      <c r="IM35" s="16"/>
      <c r="IN35" s="16"/>
      <c r="IO35" s="16"/>
      <c r="IP35" s="16"/>
      <c r="IQ35" s="16"/>
      <c r="IR35" s="16"/>
      <c r="IS35" s="16"/>
    </row>
    <row r="36" spans="1:253" x14ac:dyDescent="0.15">
      <c r="A36" s="25" t="s">
        <v>66</v>
      </c>
      <c r="B36" s="19">
        <f>'円柱及び中空円柱磁石（径方向磁化）計算シート'!$C$11/4/PI()*B35</f>
        <v>-1846.7862463205977</v>
      </c>
      <c r="C36" s="16"/>
      <c r="D36" s="16"/>
      <c r="E36" s="16"/>
      <c r="F36" s="16"/>
      <c r="G36" s="16"/>
      <c r="H36" s="16"/>
      <c r="I36" s="16"/>
      <c r="J36" s="16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  <c r="AA36" s="16"/>
      <c r="AB36" s="16"/>
      <c r="AC36" s="16"/>
      <c r="AD36" s="16"/>
      <c r="AE36" s="16"/>
      <c r="AF36" s="16"/>
      <c r="AG36" s="16"/>
      <c r="AH36" s="16"/>
      <c r="AI36" s="16"/>
      <c r="AJ36" s="16"/>
      <c r="AK36" s="16"/>
      <c r="AL36" s="16"/>
      <c r="AM36" s="16"/>
      <c r="AN36" s="16"/>
      <c r="AO36" s="16"/>
      <c r="AP36" s="16"/>
      <c r="AQ36" s="16"/>
      <c r="AR36" s="16"/>
      <c r="AS36" s="16"/>
      <c r="AT36" s="16"/>
      <c r="AU36" s="16"/>
      <c r="AV36" s="16"/>
      <c r="AW36" s="16"/>
      <c r="AX36" s="16"/>
      <c r="AY36" s="16"/>
      <c r="AZ36" s="16"/>
      <c r="BA36" s="16" t="s">
        <v>23</v>
      </c>
      <c r="BB36" s="16"/>
      <c r="BC36" s="16"/>
      <c r="BD36" s="16"/>
      <c r="BE36" s="16"/>
      <c r="BF36" s="16"/>
      <c r="BG36" s="16"/>
      <c r="BH36" s="16"/>
      <c r="BI36" s="16"/>
      <c r="BJ36" s="16"/>
      <c r="BK36" s="16"/>
      <c r="BL36" s="16"/>
      <c r="BM36" s="16"/>
      <c r="BN36" s="16"/>
      <c r="BO36" s="16"/>
      <c r="BP36" s="16"/>
      <c r="BQ36" s="16"/>
      <c r="BR36" s="16"/>
      <c r="BS36" s="16"/>
      <c r="BT36" s="16"/>
      <c r="BU36" s="16"/>
      <c r="BV36" s="16"/>
      <c r="BW36" s="16"/>
      <c r="BX36" s="16"/>
      <c r="BY36" s="16"/>
      <c r="BZ36" s="16"/>
      <c r="CA36" s="16"/>
      <c r="CB36" s="16"/>
      <c r="CC36" s="16"/>
      <c r="CD36" s="16"/>
      <c r="CE36" s="16"/>
      <c r="CF36" s="16"/>
      <c r="CG36" s="16"/>
      <c r="CH36" s="16"/>
      <c r="CI36" s="16"/>
      <c r="CJ36" s="16"/>
      <c r="CK36" s="16"/>
      <c r="CL36" s="16"/>
      <c r="CM36" s="16"/>
      <c r="CN36" s="16"/>
      <c r="CO36" s="16"/>
      <c r="CP36" s="16"/>
      <c r="CQ36" s="16"/>
      <c r="CR36" s="16"/>
      <c r="CS36" s="16"/>
      <c r="CT36" s="16"/>
      <c r="CU36" s="16"/>
      <c r="CV36" s="16"/>
      <c r="CW36" s="16"/>
      <c r="CX36" s="16"/>
      <c r="CY36" s="16"/>
      <c r="CZ36" s="16"/>
      <c r="DA36" s="16"/>
      <c r="DB36" s="16"/>
      <c r="DC36" s="16"/>
      <c r="DD36" s="16"/>
      <c r="DE36" s="16"/>
      <c r="DF36" s="16"/>
      <c r="DG36" s="16"/>
      <c r="DH36" s="16"/>
      <c r="DI36" s="16"/>
      <c r="DJ36" s="16"/>
      <c r="DK36" s="16"/>
      <c r="DL36" s="16"/>
      <c r="DM36" s="16"/>
      <c r="DN36" s="16"/>
      <c r="DO36" s="16"/>
      <c r="DP36" s="16"/>
      <c r="DQ36" s="16"/>
      <c r="DR36" s="16"/>
      <c r="DS36" s="16"/>
      <c r="DT36" s="16"/>
      <c r="DU36" s="16"/>
      <c r="DV36" s="16"/>
      <c r="DW36" s="16"/>
      <c r="DX36" s="16"/>
      <c r="DY36" s="16"/>
      <c r="DZ36" s="16"/>
      <c r="EA36" s="16"/>
      <c r="EB36" s="16"/>
      <c r="EC36" s="16"/>
      <c r="ED36" s="16"/>
      <c r="EE36" s="16"/>
      <c r="EF36" s="16"/>
      <c r="EG36" s="16"/>
      <c r="EH36" s="16"/>
      <c r="EI36" s="16"/>
      <c r="EJ36" s="16"/>
      <c r="EK36" s="16"/>
      <c r="EL36" s="16"/>
      <c r="EM36" s="16"/>
      <c r="EN36" s="16"/>
      <c r="EO36" s="16"/>
      <c r="EP36" s="16"/>
      <c r="EQ36" s="16"/>
      <c r="ER36" s="16"/>
      <c r="ES36" s="16"/>
      <c r="ET36" s="16"/>
      <c r="EU36" s="16"/>
      <c r="EV36" s="16"/>
      <c r="EW36" s="16"/>
      <c r="EX36" s="16"/>
      <c r="EY36" s="16"/>
      <c r="EZ36" s="16"/>
      <c r="FA36" s="16"/>
      <c r="FB36" s="16"/>
      <c r="FC36" s="16"/>
      <c r="FD36" s="16"/>
      <c r="FE36" s="16"/>
      <c r="FF36" s="16"/>
      <c r="FG36" s="16"/>
      <c r="FH36" s="16"/>
      <c r="FI36" s="16"/>
      <c r="FJ36" s="16"/>
      <c r="FK36" s="16"/>
      <c r="FL36" s="16"/>
      <c r="FM36" s="16"/>
      <c r="FN36" s="16"/>
      <c r="FO36" s="16"/>
      <c r="FP36" s="16"/>
      <c r="FQ36" s="16"/>
      <c r="FR36" s="16"/>
      <c r="FS36" s="16"/>
      <c r="FT36" s="16"/>
      <c r="FU36" s="16"/>
      <c r="FV36" s="16"/>
      <c r="FW36" s="16"/>
      <c r="FX36" s="16"/>
      <c r="FY36" s="16"/>
      <c r="FZ36" s="16"/>
      <c r="GA36" s="16"/>
      <c r="GB36" s="16"/>
      <c r="GC36" s="16"/>
      <c r="GD36" s="16"/>
      <c r="GE36" s="16"/>
      <c r="GF36" s="16"/>
      <c r="GG36" s="16"/>
      <c r="GH36" s="16"/>
      <c r="GI36" s="16"/>
      <c r="GJ36" s="16"/>
      <c r="GK36" s="16"/>
      <c r="GL36" s="16"/>
      <c r="GM36" s="16"/>
      <c r="GN36" s="16"/>
      <c r="GO36" s="16"/>
      <c r="GP36" s="16"/>
      <c r="GQ36" s="16"/>
      <c r="GR36" s="16"/>
      <c r="GS36" s="16"/>
      <c r="GT36" s="16"/>
      <c r="GU36" s="16"/>
      <c r="GV36" s="16"/>
      <c r="GW36" s="16"/>
      <c r="GX36" s="16"/>
      <c r="GY36" s="16"/>
      <c r="GZ36" s="16"/>
      <c r="HA36" s="16"/>
      <c r="HB36" s="16"/>
      <c r="HC36" s="16"/>
      <c r="HD36" s="16"/>
      <c r="HE36" s="16"/>
      <c r="HF36" s="16"/>
      <c r="HG36" s="16"/>
      <c r="HH36" s="16"/>
      <c r="HI36" s="16"/>
      <c r="HJ36" s="16"/>
      <c r="HK36" s="16"/>
      <c r="HL36" s="16"/>
      <c r="HM36" s="16"/>
      <c r="HN36" s="16"/>
      <c r="HO36" s="16"/>
      <c r="HP36" s="16"/>
      <c r="HQ36" s="16"/>
      <c r="HR36" s="16"/>
      <c r="HS36" s="16"/>
      <c r="HT36" s="16"/>
      <c r="HU36" s="16"/>
      <c r="HV36" s="16"/>
      <c r="HW36" s="16"/>
      <c r="HX36" s="16"/>
      <c r="HY36" s="16"/>
      <c r="HZ36" s="16"/>
      <c r="IA36" s="16"/>
      <c r="IB36" s="16"/>
      <c r="IC36" s="16"/>
      <c r="ID36" s="16"/>
      <c r="IE36" s="16"/>
      <c r="IF36" s="16"/>
      <c r="IG36" s="16"/>
      <c r="IH36" s="16"/>
      <c r="II36" s="16"/>
      <c r="IJ36" s="16"/>
      <c r="IK36" s="16"/>
      <c r="IL36" s="16"/>
      <c r="IM36" s="16"/>
      <c r="IN36" s="16"/>
      <c r="IO36" s="16"/>
      <c r="IP36" s="16"/>
      <c r="IQ36" s="16"/>
      <c r="IR36" s="16"/>
      <c r="IS36" s="16"/>
    </row>
    <row r="37" spans="1:253" x14ac:dyDescent="0.15">
      <c r="B37" s="16"/>
      <c r="C37" s="16"/>
      <c r="D37" s="16"/>
      <c r="E37" s="16"/>
      <c r="F37" s="16"/>
      <c r="G37" s="16"/>
      <c r="H37" s="16"/>
      <c r="I37" s="16"/>
      <c r="J37" s="16"/>
      <c r="K37" s="16"/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  <c r="Y37" s="16"/>
      <c r="Z37" s="16"/>
      <c r="AA37" s="16"/>
      <c r="AB37" s="16"/>
      <c r="AC37" s="16"/>
      <c r="AD37" s="16"/>
      <c r="AE37" s="16"/>
      <c r="AF37" s="16"/>
      <c r="AG37" s="16"/>
      <c r="AH37" s="16"/>
      <c r="AI37" s="16"/>
      <c r="AJ37" s="16"/>
      <c r="AK37" s="16"/>
      <c r="AL37" s="16"/>
      <c r="AM37" s="16"/>
      <c r="AN37" s="16"/>
      <c r="AO37" s="16"/>
      <c r="AP37" s="16"/>
      <c r="AQ37" s="16"/>
      <c r="AR37" s="16"/>
      <c r="AS37" s="16"/>
      <c r="AT37" s="16"/>
      <c r="AU37" s="16"/>
      <c r="AV37" s="16"/>
      <c r="AW37" s="16"/>
      <c r="AX37" s="16"/>
      <c r="AY37" s="16"/>
      <c r="AZ37" s="16"/>
      <c r="BA37" s="16"/>
      <c r="BB37" s="16"/>
      <c r="BC37" s="16"/>
      <c r="BD37" s="16"/>
      <c r="BE37" s="16"/>
      <c r="BF37" s="16"/>
      <c r="BG37" s="16"/>
      <c r="BH37" s="16"/>
      <c r="BI37" s="16"/>
      <c r="BJ37" s="16"/>
      <c r="BK37" s="16"/>
      <c r="BL37" s="16"/>
      <c r="BM37" s="16"/>
      <c r="BN37" s="16"/>
      <c r="BO37" s="16"/>
      <c r="BP37" s="16"/>
      <c r="BQ37" s="16"/>
      <c r="BR37" s="16"/>
      <c r="BS37" s="16"/>
      <c r="BT37" s="16"/>
      <c r="BU37" s="16"/>
      <c r="BV37" s="16"/>
      <c r="BW37" s="16"/>
      <c r="BX37" s="16"/>
      <c r="BY37" s="16"/>
      <c r="BZ37" s="16"/>
      <c r="CA37" s="16"/>
      <c r="CB37" s="16"/>
      <c r="CC37" s="16"/>
      <c r="CD37" s="16"/>
      <c r="CE37" s="16"/>
      <c r="CF37" s="16"/>
      <c r="CG37" s="16"/>
      <c r="CH37" s="16"/>
      <c r="CI37" s="16"/>
      <c r="CJ37" s="16"/>
      <c r="CK37" s="16"/>
      <c r="CL37" s="16"/>
      <c r="CM37" s="16"/>
      <c r="CN37" s="16"/>
      <c r="CO37" s="16"/>
      <c r="CP37" s="16"/>
      <c r="CQ37" s="16"/>
      <c r="CR37" s="16"/>
      <c r="CS37" s="16"/>
      <c r="CT37" s="16"/>
      <c r="CU37" s="16"/>
      <c r="CV37" s="16"/>
      <c r="CW37" s="16"/>
      <c r="CX37" s="16"/>
      <c r="CY37" s="16"/>
      <c r="CZ37" s="16"/>
      <c r="DA37" s="16"/>
      <c r="DB37" s="16"/>
      <c r="DC37" s="16"/>
      <c r="DD37" s="16"/>
      <c r="DE37" s="16"/>
      <c r="DF37" s="16"/>
      <c r="DG37" s="16"/>
      <c r="DH37" s="16"/>
      <c r="DI37" s="16"/>
      <c r="DJ37" s="16"/>
      <c r="DK37" s="16"/>
      <c r="DL37" s="16"/>
      <c r="DM37" s="16"/>
      <c r="DN37" s="16"/>
      <c r="DO37" s="16"/>
      <c r="DP37" s="16"/>
      <c r="DQ37" s="16"/>
      <c r="DR37" s="16"/>
      <c r="DS37" s="16"/>
      <c r="DT37" s="16"/>
      <c r="DU37" s="16"/>
      <c r="DV37" s="16"/>
      <c r="DW37" s="16"/>
      <c r="DX37" s="16"/>
      <c r="DY37" s="16"/>
      <c r="DZ37" s="16"/>
      <c r="EA37" s="16"/>
      <c r="EB37" s="16"/>
      <c r="EC37" s="16"/>
      <c r="ED37" s="16"/>
      <c r="EE37" s="16"/>
      <c r="EF37" s="16"/>
      <c r="EG37" s="16"/>
      <c r="EH37" s="16"/>
      <c r="EI37" s="16"/>
      <c r="EJ37" s="16"/>
      <c r="EK37" s="16"/>
      <c r="EL37" s="16"/>
      <c r="EM37" s="16"/>
      <c r="EN37" s="16"/>
      <c r="EO37" s="16"/>
      <c r="EP37" s="16"/>
      <c r="EQ37" s="16"/>
      <c r="ER37" s="16"/>
      <c r="ES37" s="16"/>
      <c r="ET37" s="16"/>
      <c r="EU37" s="16"/>
      <c r="EV37" s="16"/>
      <c r="EW37" s="16"/>
      <c r="EX37" s="16"/>
      <c r="EY37" s="16"/>
      <c r="EZ37" s="16"/>
      <c r="FA37" s="16"/>
      <c r="FB37" s="16"/>
      <c r="FC37" s="16"/>
      <c r="FD37" s="16"/>
      <c r="FE37" s="16"/>
      <c r="FF37" s="16"/>
      <c r="FG37" s="16"/>
      <c r="FH37" s="16"/>
      <c r="FI37" s="16"/>
      <c r="FJ37" s="16"/>
      <c r="FK37" s="16"/>
      <c r="FL37" s="16"/>
      <c r="FM37" s="16"/>
      <c r="FN37" s="16"/>
      <c r="FO37" s="16"/>
      <c r="FP37" s="16"/>
      <c r="FQ37" s="16"/>
      <c r="FR37" s="16"/>
      <c r="FS37" s="16"/>
      <c r="FT37" s="16"/>
      <c r="FU37" s="16"/>
      <c r="FV37" s="16"/>
      <c r="FW37" s="16"/>
      <c r="FX37" s="16"/>
      <c r="FY37" s="16"/>
      <c r="FZ37" s="16"/>
      <c r="GA37" s="16"/>
      <c r="GB37" s="16"/>
      <c r="GC37" s="16"/>
      <c r="GD37" s="16"/>
      <c r="GE37" s="16"/>
      <c r="GF37" s="16"/>
      <c r="GG37" s="16"/>
      <c r="GH37" s="16"/>
      <c r="GI37" s="16"/>
      <c r="GJ37" s="16"/>
      <c r="GK37" s="16"/>
      <c r="GL37" s="16"/>
      <c r="GM37" s="16"/>
      <c r="GN37" s="16"/>
      <c r="GO37" s="16"/>
      <c r="GP37" s="16"/>
      <c r="GQ37" s="16"/>
      <c r="GR37" s="16"/>
      <c r="GS37" s="16"/>
      <c r="GT37" s="16"/>
      <c r="GU37" s="16"/>
      <c r="GV37" s="16"/>
      <c r="GW37" s="16"/>
      <c r="GX37" s="16"/>
      <c r="GY37" s="16"/>
      <c r="GZ37" s="16"/>
      <c r="HA37" s="16"/>
      <c r="HB37" s="16"/>
      <c r="HC37" s="16"/>
      <c r="HD37" s="16"/>
      <c r="HE37" s="16"/>
      <c r="HF37" s="16"/>
      <c r="HG37" s="16"/>
      <c r="HH37" s="16"/>
      <c r="HI37" s="16"/>
      <c r="HJ37" s="16"/>
      <c r="HK37" s="16"/>
      <c r="HL37" s="16"/>
      <c r="HM37" s="16"/>
      <c r="HN37" s="16"/>
      <c r="HO37" s="16"/>
      <c r="HP37" s="16"/>
      <c r="HQ37" s="16"/>
      <c r="HR37" s="16"/>
      <c r="HS37" s="16"/>
      <c r="HT37" s="16"/>
      <c r="HU37" s="16"/>
      <c r="HV37" s="16"/>
      <c r="HW37" s="16"/>
      <c r="HX37" s="16"/>
      <c r="HY37" s="16"/>
      <c r="HZ37" s="16"/>
      <c r="IA37" s="16"/>
      <c r="IB37" s="16"/>
      <c r="IC37" s="16"/>
      <c r="ID37" s="16"/>
      <c r="IE37" s="16"/>
      <c r="IF37" s="16"/>
      <c r="IG37" s="16"/>
      <c r="IH37" s="16"/>
      <c r="II37" s="16"/>
      <c r="IJ37" s="16"/>
      <c r="IK37" s="16"/>
      <c r="IL37" s="16"/>
      <c r="IM37" s="16"/>
      <c r="IN37" s="16"/>
      <c r="IO37" s="16"/>
      <c r="IP37" s="16"/>
      <c r="IQ37" s="16"/>
      <c r="IR37" s="16"/>
      <c r="IS37" s="16"/>
    </row>
    <row r="38" spans="1:253" x14ac:dyDescent="0.15">
      <c r="A38" s="21" t="s">
        <v>67</v>
      </c>
    </row>
    <row r="39" spans="1:253" x14ac:dyDescent="0.15">
      <c r="A39" s="22" t="s">
        <v>47</v>
      </c>
    </row>
    <row r="40" spans="1:253" s="14" customFormat="1" ht="16.5" x14ac:dyDescent="0.25">
      <c r="A40" s="23" t="s">
        <v>49</v>
      </c>
      <c r="B40" s="15">
        <f t="shared" ref="B40:BM40" si="48">$B$2*COS(B$14)*($B$4*SIN($B$5)-$B$2*SIN(B$14))</f>
        <v>108.32885283134289</v>
      </c>
      <c r="C40" s="15">
        <f t="shared" si="48"/>
        <v>105.1358731053554</v>
      </c>
      <c r="D40" s="15">
        <f t="shared" si="48"/>
        <v>101.84842890743764</v>
      </c>
      <c r="E40" s="15">
        <f t="shared" si="48"/>
        <v>98.479019818683426</v>
      </c>
      <c r="F40" s="15">
        <f t="shared" si="48"/>
        <v>95.040153112265045</v>
      </c>
      <c r="G40" s="15">
        <f t="shared" si="48"/>
        <v>91.544295172816589</v>
      </c>
      <c r="H40" s="15">
        <f t="shared" si="48"/>
        <v>88.00382338805862</v>
      </c>
      <c r="I40" s="15">
        <f t="shared" si="48"/>
        <v>84.430978701449632</v>
      </c>
      <c r="J40" s="15">
        <f t="shared" si="48"/>
        <v>80.837819011734581</v>
      </c>
      <c r="K40" s="15">
        <f t="shared" si="48"/>
        <v>77.236173601615576</v>
      </c>
      <c r="L40" s="15">
        <f t="shared" si="48"/>
        <v>73.637598773403681</v>
      </c>
      <c r="M40" s="15">
        <f t="shared" si="48"/>
        <v>70.05333486444853</v>
      </c>
      <c r="N40" s="15">
        <f t="shared" si="48"/>
        <v>66.494264809397109</v>
      </c>
      <c r="O40" s="15">
        <f t="shared" si="48"/>
        <v>62.970874409933593</v>
      </c>
      <c r="P40" s="15">
        <f t="shared" si="48"/>
        <v>59.493214465619737</v>
      </c>
      <c r="Q40" s="15">
        <f t="shared" si="48"/>
        <v>56.070864911820692</v>
      </c>
      <c r="R40" s="15">
        <f t="shared" si="48"/>
        <v>52.712901102493625</v>
      </c>
      <c r="S40" s="15">
        <f t="shared" si="48"/>
        <v>49.427862366868801</v>
      </c>
      <c r="T40" s="15">
        <f t="shared" si="48"/>
        <v>46.223722959799858</v>
      </c>
      <c r="U40" s="15">
        <f t="shared" si="48"/>
        <v>43.107865515839002</v>
      </c>
      <c r="V40" s="15">
        <f t="shared" si="48"/>
        <v>40.087057106941351</v>
      </c>
      <c r="W40" s="15">
        <f t="shared" si="48"/>
        <v>37.167427993162519</v>
      </c>
      <c r="X40" s="15">
        <f t="shared" si="48"/>
        <v>34.354453144824809</v>
      </c>
      <c r="Y40" s="15">
        <f t="shared" si="48"/>
        <v>31.652936603435361</v>
      </c>
      <c r="Z40" s="15">
        <f t="shared" si="48"/>
        <v>29.066998737186541</v>
      </c>
      <c r="AA40" s="15">
        <f t="shared" si="48"/>
        <v>26.600066435202088</v>
      </c>
      <c r="AB40" s="15">
        <f t="shared" si="48"/>
        <v>24.254866272857019</v>
      </c>
      <c r="AC40" s="15">
        <f t="shared" si="48"/>
        <v>22.033420668542842</v>
      </c>
      <c r="AD40" s="15">
        <f t="shared" si="48"/>
        <v>19.937047040218793</v>
      </c>
      <c r="AE40" s="15">
        <f t="shared" si="48"/>
        <v>17.966359958033713</v>
      </c>
      <c r="AF40" s="15">
        <f t="shared" si="48"/>
        <v>16.121276277267405</v>
      </c>
      <c r="AG40" s="15">
        <f t="shared" si="48"/>
        <v>14.40102322387499</v>
      </c>
      <c r="AH40" s="15">
        <f t="shared" si="48"/>
        <v>12.804149393068881</v>
      </c>
      <c r="AI40" s="15">
        <f t="shared" si="48"/>
        <v>11.328538609687214</v>
      </c>
      <c r="AJ40" s="15">
        <f t="shared" si="48"/>
        <v>9.9714265876226769</v>
      </c>
      <c r="AK40" s="15">
        <f t="shared" si="48"/>
        <v>8.7294203143658038</v>
      </c>
      <c r="AL40" s="15">
        <f t="shared" si="48"/>
        <v>7.5985200757967215</v>
      </c>
      <c r="AM40" s="15">
        <f t="shared" si="48"/>
        <v>6.5741440257828323</v>
      </c>
      <c r="AN40" s="15">
        <f t="shared" si="48"/>
        <v>5.6511551949479832</v>
      </c>
      <c r="AO40" s="15">
        <f t="shared" si="48"/>
        <v>4.823890823212853</v>
      </c>
      <c r="AP40" s="15">
        <f t="shared" si="48"/>
        <v>4.0861938914039388</v>
      </c>
      <c r="AQ40" s="15">
        <f t="shared" si="48"/>
        <v>3.431446718427416</v>
      </c>
      <c r="AR40" s="15">
        <f t="shared" si="48"/>
        <v>2.8526064822390587</v>
      </c>
      <c r="AS40" s="15">
        <f t="shared" si="48"/>
        <v>2.3422425151445352</v>
      </c>
      <c r="AT40" s="15">
        <f t="shared" si="48"/>
        <v>1.8925752168666312</v>
      </c>
      <c r="AU40" s="15">
        <f t="shared" si="48"/>
        <v>1.4955164223456507</v>
      </c>
      <c r="AV40" s="15">
        <f t="shared" si="48"/>
        <v>1.1427110554211033</v>
      </c>
      <c r="AW40" s="15">
        <f t="shared" si="48"/>
        <v>0.82557989440101065</v>
      </c>
      <c r="AX40" s="15">
        <f t="shared" si="48"/>
        <v>0.53536327107933879</v>
      </c>
      <c r="AY40" s="15">
        <f t="shared" si="48"/>
        <v>0.26316552102965923</v>
      </c>
      <c r="AZ40" s="15">
        <f t="shared" si="48"/>
        <v>5.1020405887405109E-16</v>
      </c>
      <c r="BA40" s="15">
        <f t="shared" si="48"/>
        <v>-0.26316552102965829</v>
      </c>
      <c r="BB40" s="15">
        <f t="shared" si="48"/>
        <v>-0.53536327107933779</v>
      </c>
      <c r="BC40" s="15">
        <f t="shared" si="48"/>
        <v>-0.82557989440101154</v>
      </c>
      <c r="BD40" s="15">
        <f t="shared" si="48"/>
        <v>-1.142711055421098</v>
      </c>
      <c r="BE40" s="15">
        <f t="shared" si="48"/>
        <v>-1.4955164223456496</v>
      </c>
      <c r="BF40" s="15">
        <f t="shared" si="48"/>
        <v>-1.8925752168666299</v>
      </c>
      <c r="BG40" s="15">
        <f t="shared" si="48"/>
        <v>-2.3422425151445276</v>
      </c>
      <c r="BH40" s="15">
        <f t="shared" si="48"/>
        <v>-2.8526064822390604</v>
      </c>
      <c r="BI40" s="15">
        <f t="shared" si="48"/>
        <v>-3.4314467184274124</v>
      </c>
      <c r="BJ40" s="15">
        <f t="shared" si="48"/>
        <v>-4.0861938914039291</v>
      </c>
      <c r="BK40" s="15">
        <f t="shared" si="48"/>
        <v>-4.8238908232128512</v>
      </c>
      <c r="BL40" s="15">
        <f t="shared" si="48"/>
        <v>-5.6511551949479708</v>
      </c>
      <c r="BM40" s="15">
        <f t="shared" si="48"/>
        <v>-6.574144025782835</v>
      </c>
      <c r="BN40" s="15">
        <f t="shared" ref="BN40:DY40" si="49">$B$2*COS(BN$14)*($B$4*SIN($B$5)-$B$2*SIN(BN$14))</f>
        <v>-7.5985200757967295</v>
      </c>
      <c r="BO40" s="15">
        <f t="shared" si="49"/>
        <v>-8.7294203143658002</v>
      </c>
      <c r="BP40" s="15">
        <f t="shared" si="49"/>
        <v>-9.9714265876226911</v>
      </c>
      <c r="BQ40" s="15">
        <f t="shared" si="49"/>
        <v>-11.328538609687216</v>
      </c>
      <c r="BR40" s="15">
        <f t="shared" si="49"/>
        <v>-12.804149393068899</v>
      </c>
      <c r="BS40" s="15">
        <f t="shared" si="49"/>
        <v>-14.40102322387499</v>
      </c>
      <c r="BT40" s="15">
        <f t="shared" si="49"/>
        <v>-16.121276277267388</v>
      </c>
      <c r="BU40" s="15">
        <f t="shared" si="49"/>
        <v>-17.966359958033721</v>
      </c>
      <c r="BV40" s="15">
        <f t="shared" si="49"/>
        <v>-19.937047040218793</v>
      </c>
      <c r="BW40" s="15">
        <f t="shared" si="49"/>
        <v>-22.033420668542824</v>
      </c>
      <c r="BX40" s="15">
        <f t="shared" si="49"/>
        <v>-24.254866272857036</v>
      </c>
      <c r="BY40" s="15">
        <f t="shared" si="49"/>
        <v>-26.600066435202081</v>
      </c>
      <c r="BZ40" s="15">
        <f t="shared" si="49"/>
        <v>-29.066998737186516</v>
      </c>
      <c r="CA40" s="15">
        <f t="shared" si="49"/>
        <v>-31.652936603435361</v>
      </c>
      <c r="CB40" s="15">
        <f t="shared" si="49"/>
        <v>-34.354453144824795</v>
      </c>
      <c r="CC40" s="15">
        <f t="shared" si="49"/>
        <v>-37.167427993162534</v>
      </c>
      <c r="CD40" s="15">
        <f t="shared" si="49"/>
        <v>-40.087057106941337</v>
      </c>
      <c r="CE40" s="15">
        <f t="shared" si="49"/>
        <v>-43.107865515838974</v>
      </c>
      <c r="CF40" s="15">
        <f t="shared" si="49"/>
        <v>-46.223722959799808</v>
      </c>
      <c r="CG40" s="15">
        <f t="shared" si="49"/>
        <v>-49.427862366868823</v>
      </c>
      <c r="CH40" s="15">
        <f t="shared" si="49"/>
        <v>-52.712901102493632</v>
      </c>
      <c r="CI40" s="15">
        <f t="shared" si="49"/>
        <v>-56.070864911820685</v>
      </c>
      <c r="CJ40" s="15">
        <f t="shared" si="49"/>
        <v>-59.493214465619701</v>
      </c>
      <c r="CK40" s="15">
        <f t="shared" si="49"/>
        <v>-62.970874409933543</v>
      </c>
      <c r="CL40" s="15">
        <f t="shared" si="49"/>
        <v>-66.49426480939708</v>
      </c>
      <c r="CM40" s="15">
        <f t="shared" si="49"/>
        <v>-70.05333486444853</v>
      </c>
      <c r="CN40" s="15">
        <f t="shared" si="49"/>
        <v>-73.637598773403681</v>
      </c>
      <c r="CO40" s="15">
        <f t="shared" si="49"/>
        <v>-77.236173601615548</v>
      </c>
      <c r="CP40" s="15">
        <f t="shared" si="49"/>
        <v>-80.837819011734524</v>
      </c>
      <c r="CQ40" s="15">
        <f t="shared" si="49"/>
        <v>-84.43097870144959</v>
      </c>
      <c r="CR40" s="15">
        <f t="shared" si="49"/>
        <v>-88.00382338805862</v>
      </c>
      <c r="CS40" s="15">
        <f t="shared" si="49"/>
        <v>-91.544295172816547</v>
      </c>
      <c r="CT40" s="15">
        <f t="shared" si="49"/>
        <v>-95.040153112265003</v>
      </c>
      <c r="CU40" s="15">
        <f t="shared" si="49"/>
        <v>-98.479019818683426</v>
      </c>
      <c r="CV40" s="15">
        <f t="shared" si="49"/>
        <v>-101.84842890743761</v>
      </c>
      <c r="CW40" s="15">
        <f t="shared" si="49"/>
        <v>-105.13587310535542</v>
      </c>
      <c r="CX40" s="15">
        <f t="shared" si="49"/>
        <v>-108.32885283134287</v>
      </c>
      <c r="CY40" s="15">
        <f t="shared" si="49"/>
        <v>-111.41492505828671</v>
      </c>
      <c r="CZ40" s="15">
        <f t="shared" si="49"/>
        <v>-114.38175226386805</v>
      </c>
      <c r="DA40" s="15">
        <f t="shared" si="49"/>
        <v>-117.21715127725588</v>
      </c>
      <c r="DB40" s="15">
        <f t="shared" si="49"/>
        <v>-119.90914182875052</v>
      </c>
      <c r="DC40" s="15">
        <f t="shared" si="49"/>
        <v>-122.44599461031133</v>
      </c>
      <c r="DD40" s="15">
        <f t="shared" si="49"/>
        <v>-124.81627865652644</v>
      </c>
      <c r="DE40" s="15">
        <f t="shared" si="49"/>
        <v>-127.00890785795688</v>
      </c>
      <c r="DF40" s="15">
        <f t="shared" si="49"/>
        <v>-129.01318642190611</v>
      </c>
      <c r="DG40" s="15">
        <f t="shared" si="49"/>
        <v>-130.81885309951522</v>
      </c>
      <c r="DH40" s="15">
        <f t="shared" si="49"/>
        <v>-132.416124002651</v>
      </c>
      <c r="DI40" s="15">
        <f t="shared" si="49"/>
        <v>-133.79573383931751</v>
      </c>
      <c r="DJ40" s="15">
        <f t="shared" si="49"/>
        <v>-134.94897540226597</v>
      </c>
      <c r="DK40" s="15">
        <f t="shared" si="49"/>
        <v>-135.86773715207477</v>
      </c>
      <c r="DL40" s="15">
        <f t="shared" si="49"/>
        <v>-136.54453874319864</v>
      </c>
      <c r="DM40" s="15">
        <f t="shared" si="49"/>
        <v>-136.97256434931543</v>
      </c>
      <c r="DN40" s="15">
        <f t="shared" si="49"/>
        <v>-137.14569365269512</v>
      </c>
      <c r="DO40" s="15">
        <f t="shared" si="49"/>
        <v>-137.05853037125516</v>
      </c>
      <c r="DP40" s="15">
        <f t="shared" si="49"/>
        <v>-136.7064282064018</v>
      </c>
      <c r="DQ40" s="15">
        <f t="shared" si="49"/>
        <v>-136.08551410466416</v>
      </c>
      <c r="DR40" s="15">
        <f t="shared" si="49"/>
        <v>-135.19270873645675</v>
      </c>
      <c r="DS40" s="15">
        <f t="shared" si="49"/>
        <v>-134.02574410602563</v>
      </c>
      <c r="DT40" s="15">
        <f t="shared" si="49"/>
        <v>-132.58317821769364</v>
      </c>
      <c r="DU40" s="15">
        <f t="shared" si="49"/>
        <v>-130.86440673488318</v>
      </c>
      <c r="DV40" s="15">
        <f t="shared" si="49"/>
        <v>-128.86967158001372</v>
      </c>
      <c r="DW40" s="15">
        <f t="shared" si="49"/>
        <v>-126.60006643520212</v>
      </c>
      <c r="DX40" s="15">
        <f t="shared" si="49"/>
        <v>-124.05753911568418</v>
      </c>
      <c r="DY40" s="15">
        <f t="shared" si="49"/>
        <v>-121.24489079999061</v>
      </c>
      <c r="DZ40" s="15">
        <f t="shared" ref="DZ40:GK40" si="50">$B$2*COS(DZ$14)*($B$4*SIN($B$5)-$B$2*SIN(DZ$14))</f>
        <v>-118.16577211308764</v>
      </c>
      <c r="EA40" s="15">
        <f t="shared" si="50"/>
        <v>-114.82467607089684</v>
      </c>
      <c r="EB40" s="15">
        <f t="shared" si="50"/>
        <v>-111.22692790678276</v>
      </c>
      <c r="EC40" s="15">
        <f t="shared" si="50"/>
        <v>-107.37867181270016</v>
      </c>
      <c r="ED40" s="15">
        <f t="shared" si="50"/>
        <v>-103.28685463967079</v>
      </c>
      <c r="EE40" s="15">
        <f t="shared" si="50"/>
        <v>-98.959206614073537</v>
      </c>
      <c r="EF40" s="15">
        <f t="shared" si="50"/>
        <v>-94.404219137824199</v>
      </c>
      <c r="EG40" s="15">
        <f t="shared" si="50"/>
        <v>-89.631119751860567</v>
      </c>
      <c r="EH40" s="15">
        <f t="shared" si="50"/>
        <v>-84.649844353375556</v>
      </c>
      <c r="EI40" s="15">
        <f t="shared" si="50"/>
        <v>-79.471006767923924</v>
      </c>
      <c r="EJ40" s="15">
        <f t="shared" si="50"/>
        <v>-74.105865787816825</v>
      </c>
      <c r="EK40" s="15">
        <f t="shared" si="50"/>
        <v>-68.566289798081812</v>
      </c>
      <c r="EL40" s="15">
        <f t="shared" si="50"/>
        <v>-62.864719120651273</v>
      </c>
      <c r="EM40" s="15">
        <f t="shared" si="50"/>
        <v>-57.014126216327149</v>
      </c>
      <c r="EN40" s="15">
        <f t="shared" si="50"/>
        <v>-51.027973892410515</v>
      </c>
      <c r="EO40" s="15">
        <f t="shared" si="50"/>
        <v>-44.920171671651765</v>
      </c>
      <c r="EP40" s="15">
        <f t="shared" si="50"/>
        <v>-38.705030485334426</v>
      </c>
      <c r="EQ40" s="15">
        <f t="shared" si="50"/>
        <v>-32.397215859840429</v>
      </c>
      <c r="ER40" s="15">
        <f t="shared" si="50"/>
        <v>-26.011699771906645</v>
      </c>
      <c r="ES40" s="15">
        <f t="shared" si="50"/>
        <v>-19.563711352973403</v>
      </c>
      <c r="ET40" s="15">
        <f t="shared" si="50"/>
        <v>-13.068686627509727</v>
      </c>
      <c r="EU40" s="15">
        <f t="shared" si="50"/>
        <v>-6.5422174739609975</v>
      </c>
      <c r="EV40" s="15">
        <f t="shared" si="50"/>
        <v>-3.8285065823880756E-14</v>
      </c>
      <c r="EW40" s="15">
        <f t="shared" si="50"/>
        <v>6.5422174739609211</v>
      </c>
      <c r="EX40" s="15">
        <f t="shared" si="50"/>
        <v>13.068686627509649</v>
      </c>
      <c r="EY40" s="15">
        <f t="shared" si="50"/>
        <v>19.563711352973513</v>
      </c>
      <c r="EZ40" s="15">
        <f t="shared" si="50"/>
        <v>26.011699771906578</v>
      </c>
      <c r="FA40" s="15">
        <f t="shared" si="50"/>
        <v>32.397215859840358</v>
      </c>
      <c r="FB40" s="15">
        <f t="shared" si="50"/>
        <v>38.705030485334355</v>
      </c>
      <c r="FC40" s="15">
        <f t="shared" si="50"/>
        <v>44.920171671651694</v>
      </c>
      <c r="FD40" s="15">
        <f t="shared" si="50"/>
        <v>51.027973892410614</v>
      </c>
      <c r="FE40" s="15">
        <f t="shared" si="50"/>
        <v>57.014126216327071</v>
      </c>
      <c r="FF40" s="15">
        <f t="shared" si="50"/>
        <v>62.864719120651209</v>
      </c>
      <c r="FG40" s="15">
        <f t="shared" si="50"/>
        <v>68.566289798081769</v>
      </c>
      <c r="FH40" s="15">
        <f t="shared" si="50"/>
        <v>74.105865787816739</v>
      </c>
      <c r="FI40" s="15">
        <f t="shared" si="50"/>
        <v>79.471006767923868</v>
      </c>
      <c r="FJ40" s="15">
        <f t="shared" si="50"/>
        <v>84.649844353375485</v>
      </c>
      <c r="FK40" s="15">
        <f t="shared" si="50"/>
        <v>89.631119751860382</v>
      </c>
      <c r="FL40" s="15">
        <f t="shared" si="50"/>
        <v>94.404219137824271</v>
      </c>
      <c r="FM40" s="15">
        <f t="shared" si="50"/>
        <v>98.959206614073622</v>
      </c>
      <c r="FN40" s="15">
        <f t="shared" si="50"/>
        <v>103.28685463967086</v>
      </c>
      <c r="FO40" s="15">
        <f t="shared" si="50"/>
        <v>107.37867181270012</v>
      </c>
      <c r="FP40" s="15">
        <f t="shared" si="50"/>
        <v>111.22692790678272</v>
      </c>
      <c r="FQ40" s="15">
        <f t="shared" si="50"/>
        <v>114.82467607089677</v>
      </c>
      <c r="FR40" s="15">
        <f t="shared" si="50"/>
        <v>118.1657721130876</v>
      </c>
      <c r="FS40" s="15">
        <f t="shared" si="50"/>
        <v>121.24489079999054</v>
      </c>
      <c r="FT40" s="15">
        <f t="shared" si="50"/>
        <v>124.05753911568408</v>
      </c>
      <c r="FU40" s="15">
        <f t="shared" si="50"/>
        <v>126.60006643520201</v>
      </c>
      <c r="FV40" s="15">
        <f t="shared" si="50"/>
        <v>128.86967158001366</v>
      </c>
      <c r="FW40" s="15">
        <f t="shared" si="50"/>
        <v>130.86440673488315</v>
      </c>
      <c r="FX40" s="15">
        <f t="shared" si="50"/>
        <v>132.5831782176937</v>
      </c>
      <c r="FY40" s="15">
        <f t="shared" si="50"/>
        <v>134.02574410602563</v>
      </c>
      <c r="FZ40" s="15">
        <f t="shared" si="50"/>
        <v>135.19270873645669</v>
      </c>
      <c r="GA40" s="15">
        <f t="shared" si="50"/>
        <v>136.08551410466413</v>
      </c>
      <c r="GB40" s="15">
        <f t="shared" si="50"/>
        <v>136.70642820640177</v>
      </c>
      <c r="GC40" s="15">
        <f t="shared" si="50"/>
        <v>137.05853037125513</v>
      </c>
      <c r="GD40" s="15">
        <f t="shared" si="50"/>
        <v>137.14569365269512</v>
      </c>
      <c r="GE40" s="15">
        <f t="shared" si="50"/>
        <v>136.97256434931543</v>
      </c>
      <c r="GF40" s="15">
        <f t="shared" si="50"/>
        <v>136.54453874319864</v>
      </c>
      <c r="GG40" s="15">
        <f t="shared" si="50"/>
        <v>135.86773715207474</v>
      </c>
      <c r="GH40" s="15">
        <f t="shared" si="50"/>
        <v>134.94897540226597</v>
      </c>
      <c r="GI40" s="15">
        <f t="shared" si="50"/>
        <v>133.79573383931751</v>
      </c>
      <c r="GJ40" s="15">
        <f t="shared" si="50"/>
        <v>132.416124002651</v>
      </c>
      <c r="GK40" s="15">
        <f t="shared" si="50"/>
        <v>130.81885309951525</v>
      </c>
      <c r="GL40" s="15">
        <f t="shared" ref="GL40:GT40" si="51">$B$2*COS(GL$14)*($B$4*SIN($B$5)-$B$2*SIN(GL$14))</f>
        <v>129.01318642190614</v>
      </c>
      <c r="GM40" s="15">
        <f t="shared" si="51"/>
        <v>127.00890785795696</v>
      </c>
      <c r="GN40" s="15">
        <f t="shared" si="51"/>
        <v>124.81627865652642</v>
      </c>
      <c r="GO40" s="15">
        <f t="shared" si="51"/>
        <v>122.44599461031133</v>
      </c>
      <c r="GP40" s="15">
        <f t="shared" si="51"/>
        <v>119.90914182875053</v>
      </c>
      <c r="GQ40" s="15">
        <f t="shared" si="51"/>
        <v>117.21715127725595</v>
      </c>
      <c r="GR40" s="15">
        <f t="shared" si="51"/>
        <v>114.38175226386805</v>
      </c>
      <c r="GS40" s="15">
        <f t="shared" si="51"/>
        <v>111.41492505828676</v>
      </c>
      <c r="GT40" s="15">
        <f t="shared" si="51"/>
        <v>108.3288528313429</v>
      </c>
    </row>
    <row r="41" spans="1:253" ht="17.25" x14ac:dyDescent="0.25">
      <c r="A41" s="22" t="s">
        <v>33</v>
      </c>
      <c r="B41" s="17">
        <f t="shared" ref="B41:BM41" si="52">B$20</f>
        <v>259.20259908672466</v>
      </c>
      <c r="C41" s="17">
        <f t="shared" si="52"/>
        <v>252.37836541521256</v>
      </c>
      <c r="D41" s="17">
        <f t="shared" si="52"/>
        <v>245.52316508539158</v>
      </c>
      <c r="E41" s="17">
        <f t="shared" si="52"/>
        <v>238.64376335234897</v>
      </c>
      <c r="F41" s="17">
        <f t="shared" si="52"/>
        <v>231.74694935503493</v>
      </c>
      <c r="G41" s="17">
        <f t="shared" si="52"/>
        <v>224.83952941620237</v>
      </c>
      <c r="H41" s="17">
        <f t="shared" si="52"/>
        <v>217.92832032538803</v>
      </c>
      <c r="I41" s="17">
        <f t="shared" si="52"/>
        <v>211.02014261156415</v>
      </c>
      <c r="J41" s="17">
        <f t="shared" si="52"/>
        <v>204.12181381209987</v>
      </c>
      <c r="K41" s="17">
        <f t="shared" si="52"/>
        <v>197.24014174467499</v>
      </c>
      <c r="L41" s="17">
        <f t="shared" si="52"/>
        <v>190.38191778878559</v>
      </c>
      <c r="M41" s="17">
        <f t="shared" si="52"/>
        <v>183.55391018347282</v>
      </c>
      <c r="N41" s="17">
        <f t="shared" si="52"/>
        <v>176.7628573478878</v>
      </c>
      <c r="O41" s="17">
        <f t="shared" si="52"/>
        <v>170.01546123128534</v>
      </c>
      <c r="P41" s="17">
        <f t="shared" si="52"/>
        <v>163.31838069900977</v>
      </c>
      <c r="Q41" s="17">
        <f t="shared" si="52"/>
        <v>156.67822496099791</v>
      </c>
      <c r="R41" s="17">
        <f t="shared" si="52"/>
        <v>150.10154704928755</v>
      </c>
      <c r="S41" s="17">
        <f t="shared" si="52"/>
        <v>143.59483735096558</v>
      </c>
      <c r="T41" s="17">
        <f t="shared" si="52"/>
        <v>137.16451720293966</v>
      </c>
      <c r="U41" s="17">
        <f t="shared" si="52"/>
        <v>130.81693255485399</v>
      </c>
      <c r="V41" s="17">
        <f t="shared" si="52"/>
        <v>124.55834770640296</v>
      </c>
      <c r="W41" s="17">
        <f t="shared" si="52"/>
        <v>118.39493912522393</v>
      </c>
      <c r="X41" s="17">
        <f t="shared" si="52"/>
        <v>112.3327893514692</v>
      </c>
      <c r="Y41" s="17">
        <f t="shared" si="52"/>
        <v>106.37788099507323</v>
      </c>
      <c r="Z41" s="17">
        <f t="shared" si="52"/>
        <v>100.53609083163894</v>
      </c>
      <c r="AA41" s="17">
        <f t="shared" si="52"/>
        <v>94.813184002769844</v>
      </c>
      <c r="AB41" s="17">
        <f t="shared" si="52"/>
        <v>89.214808326571102</v>
      </c>
      <c r="AC41" s="17">
        <f t="shared" si="52"/>
        <v>83.746488723935045</v>
      </c>
      <c r="AD41" s="17">
        <f t="shared" si="52"/>
        <v>78.413621766111191</v>
      </c>
      <c r="AE41" s="17">
        <f t="shared" si="52"/>
        <v>73.221470348942148</v>
      </c>
      <c r="AF41" s="17">
        <f t="shared" si="52"/>
        <v>68.175158499020597</v>
      </c>
      <c r="AG41" s="17">
        <f t="shared" si="52"/>
        <v>63.279666316893781</v>
      </c>
      <c r="AH41" s="17">
        <f t="shared" si="52"/>
        <v>58.539825062305539</v>
      </c>
      <c r="AI41" s="17">
        <f t="shared" si="52"/>
        <v>53.960312386326194</v>
      </c>
      <c r="AJ41" s="17">
        <f t="shared" si="52"/>
        <v>49.54564771507566</v>
      </c>
      <c r="AK41" s="17">
        <f t="shared" si="52"/>
        <v>45.300187789595583</v>
      </c>
      <c r="AL41" s="17">
        <f t="shared" si="52"/>
        <v>41.22812236627172</v>
      </c>
      <c r="AM41" s="17">
        <f t="shared" si="52"/>
        <v>37.333470082050525</v>
      </c>
      <c r="AN41" s="17">
        <f t="shared" si="52"/>
        <v>33.620074488529525</v>
      </c>
      <c r="AO41" s="17">
        <f t="shared" si="52"/>
        <v>30.09160025883574</v>
      </c>
      <c r="AP41" s="17">
        <f t="shared" si="52"/>
        <v>26.751529571036059</v>
      </c>
      <c r="AQ41" s="17">
        <f t="shared" si="52"/>
        <v>23.603158671647748</v>
      </c>
      <c r="AR41" s="17">
        <f t="shared" si="52"/>
        <v>20.649594622641018</v>
      </c>
      <c r="AS41" s="17">
        <f t="shared" si="52"/>
        <v>17.893752235144206</v>
      </c>
      <c r="AT41" s="17">
        <f t="shared" si="52"/>
        <v>15.338351192876814</v>
      </c>
      <c r="AU41" s="17">
        <f t="shared" si="52"/>
        <v>12.985913368150307</v>
      </c>
      <c r="AV41" s="17">
        <f t="shared" si="52"/>
        <v>10.838760333084394</v>
      </c>
      <c r="AW41" s="17">
        <f t="shared" si="52"/>
        <v>8.8990110684957813</v>
      </c>
      <c r="AX41" s="17">
        <f t="shared" si="52"/>
        <v>7.168579872719846</v>
      </c>
      <c r="AY41" s="17">
        <f t="shared" si="52"/>
        <v>5.6491744724293085</v>
      </c>
      <c r="AZ41" s="17">
        <f t="shared" si="52"/>
        <v>4.3422943373142289</v>
      </c>
      <c r="BA41" s="17">
        <f t="shared" si="52"/>
        <v>3.249229200286436</v>
      </c>
      <c r="BB41" s="17">
        <f t="shared" si="52"/>
        <v>2.3710577846688068</v>
      </c>
      <c r="BC41" s="17">
        <f t="shared" si="52"/>
        <v>1.7086467396256353</v>
      </c>
      <c r="BD41" s="17">
        <f t="shared" si="52"/>
        <v>1.262649784884502</v>
      </c>
      <c r="BE41" s="17">
        <f t="shared" si="52"/>
        <v>1.0335070655939091</v>
      </c>
      <c r="BF41" s="17">
        <f t="shared" si="52"/>
        <v>1.0214447179530737</v>
      </c>
      <c r="BG41" s="17">
        <f t="shared" si="52"/>
        <v>1.2264746460427602</v>
      </c>
      <c r="BH41" s="17">
        <f t="shared" si="52"/>
        <v>1.6483945100775372</v>
      </c>
      <c r="BI41" s="17">
        <f t="shared" si="52"/>
        <v>2.286787926090625</v>
      </c>
      <c r="BJ41" s="17">
        <f t="shared" si="52"/>
        <v>3.1410248768545159</v>
      </c>
      <c r="BK41" s="17">
        <f t="shared" si="52"/>
        <v>4.2102623336321869</v>
      </c>
      <c r="BL41" s="17">
        <f t="shared" si="52"/>
        <v>5.4934450881443126</v>
      </c>
      <c r="BM41" s="17">
        <f t="shared" si="52"/>
        <v>6.9893067939327409</v>
      </c>
      <c r="BN41" s="17">
        <f t="shared" ref="BN41:DY41" si="53">BN$20</f>
        <v>8.6963712160914781</v>
      </c>
      <c r="BO41" s="17">
        <f t="shared" si="53"/>
        <v>10.612953688132166</v>
      </c>
      <c r="BP41" s="17">
        <f t="shared" si="53"/>
        <v>12.737162774546817</v>
      </c>
      <c r="BQ41" s="17">
        <f t="shared" si="53"/>
        <v>15.06690213742587</v>
      </c>
      <c r="BR41" s="17">
        <f t="shared" si="53"/>
        <v>17.599872605291125</v>
      </c>
      <c r="BS41" s="17">
        <f t="shared" si="53"/>
        <v>20.333574442099945</v>
      </c>
      <c r="BT41" s="17">
        <f t="shared" si="53"/>
        <v>23.26530981418324</v>
      </c>
      <c r="BU41" s="17">
        <f t="shared" si="53"/>
        <v>26.392185452681559</v>
      </c>
      <c r="BV41" s="17">
        <f t="shared" si="53"/>
        <v>29.711115508851833</v>
      </c>
      <c r="BW41" s="17">
        <f t="shared" si="53"/>
        <v>33.218824599427961</v>
      </c>
      <c r="BX41" s="17">
        <f t="shared" si="53"/>
        <v>36.911851039028448</v>
      </c>
      <c r="BY41" s="17">
        <f t="shared" si="53"/>
        <v>40.786550256421805</v>
      </c>
      <c r="BZ41" s="17">
        <f t="shared" si="53"/>
        <v>44.839098391278611</v>
      </c>
      <c r="CA41" s="17">
        <f t="shared" si="53"/>
        <v>49.065496067859868</v>
      </c>
      <c r="CB41" s="17">
        <f t="shared" si="53"/>
        <v>53.461572341917901</v>
      </c>
      <c r="CC41" s="17">
        <f t="shared" si="53"/>
        <v>58.022988816914989</v>
      </c>
      <c r="CD41" s="17">
        <f t="shared" si="53"/>
        <v>62.745243925496737</v>
      </c>
      <c r="CE41" s="17">
        <f t="shared" si="53"/>
        <v>67.623677371995768</v>
      </c>
      <c r="CF41" s="17">
        <f t="shared" si="53"/>
        <v>72.653474731580786</v>
      </c>
      <c r="CG41" s="17">
        <f t="shared" si="53"/>
        <v>77.829672201512835</v>
      </c>
      <c r="CH41" s="17">
        <f t="shared" si="53"/>
        <v>83.147161499818708</v>
      </c>
      <c r="CI41" s="17">
        <f t="shared" si="53"/>
        <v>88.600694906549364</v>
      </c>
      <c r="CJ41" s="17">
        <f t="shared" si="53"/>
        <v>94.184890442645454</v>
      </c>
      <c r="CK41" s="17">
        <f t="shared" si="53"/>
        <v>99.894237181300895</v>
      </c>
      <c r="CL41" s="17">
        <f t="shared" si="53"/>
        <v>105.72310068658255</v>
      </c>
      <c r="CM41" s="17">
        <f t="shared" si="53"/>
        <v>111.66572857393784</v>
      </c>
      <c r="CN41" s="17">
        <f t="shared" si="53"/>
        <v>117.71625618710401</v>
      </c>
      <c r="CO41" s="17">
        <f t="shared" si="53"/>
        <v>123.86871238581601</v>
      </c>
      <c r="CP41" s="17">
        <f t="shared" si="53"/>
        <v>130.11702543860071</v>
      </c>
      <c r="CQ41" s="17">
        <f t="shared" si="53"/>
        <v>136.45502901484315</v>
      </c>
      <c r="CR41" s="17">
        <f t="shared" si="53"/>
        <v>142.87646827020987</v>
      </c>
      <c r="CS41" s="17">
        <f t="shared" si="53"/>
        <v>149.37500601942551</v>
      </c>
      <c r="CT41" s="17">
        <f t="shared" si="53"/>
        <v>155.94422899030968</v>
      </c>
      <c r="CU41" s="17">
        <f t="shared" si="53"/>
        <v>162.57765415290206</v>
      </c>
      <c r="CV41" s="17">
        <f t="shared" si="53"/>
        <v>169.26873511743017</v>
      </c>
      <c r="CW41" s="17">
        <f t="shared" si="53"/>
        <v>176.01086859480614</v>
      </c>
      <c r="CX41" s="17">
        <f t="shared" si="53"/>
        <v>182.79740091327531</v>
      </c>
      <c r="CY41" s="17">
        <f t="shared" si="53"/>
        <v>189.62163458478739</v>
      </c>
      <c r="CZ41" s="17">
        <f t="shared" si="53"/>
        <v>196.47683491460839</v>
      </c>
      <c r="DA41" s="17">
        <f t="shared" si="53"/>
        <v>203.356236647651</v>
      </c>
      <c r="DB41" s="17">
        <f t="shared" si="53"/>
        <v>210.2530506449651</v>
      </c>
      <c r="DC41" s="17">
        <f t="shared" si="53"/>
        <v>217.1604705837976</v>
      </c>
      <c r="DD41" s="17">
        <f t="shared" si="53"/>
        <v>224.071679674612</v>
      </c>
      <c r="DE41" s="17">
        <f t="shared" si="53"/>
        <v>230.97985738843585</v>
      </c>
      <c r="DF41" s="17">
        <f t="shared" si="53"/>
        <v>237.87818618790007</v>
      </c>
      <c r="DG41" s="17">
        <f t="shared" si="53"/>
        <v>244.75985825532496</v>
      </c>
      <c r="DH41" s="17">
        <f t="shared" si="53"/>
        <v>251.61808221121439</v>
      </c>
      <c r="DI41" s="17">
        <f t="shared" si="53"/>
        <v>258.44608981652721</v>
      </c>
      <c r="DJ41" s="17">
        <f t="shared" si="53"/>
        <v>265.2371426521122</v>
      </c>
      <c r="DK41" s="17">
        <f t="shared" si="53"/>
        <v>271.98453876871457</v>
      </c>
      <c r="DL41" s="17">
        <f t="shared" si="53"/>
        <v>278.68161930099018</v>
      </c>
      <c r="DM41" s="17">
        <f t="shared" si="53"/>
        <v>285.32177503900215</v>
      </c>
      <c r="DN41" s="17">
        <f t="shared" si="53"/>
        <v>291.89845295071245</v>
      </c>
      <c r="DO41" s="17">
        <f t="shared" si="53"/>
        <v>298.40516264903442</v>
      </c>
      <c r="DP41" s="17">
        <f t="shared" si="53"/>
        <v>304.83548279706025</v>
      </c>
      <c r="DQ41" s="17">
        <f t="shared" si="53"/>
        <v>311.18306744514592</v>
      </c>
      <c r="DR41" s="17">
        <f t="shared" si="53"/>
        <v>317.44165229359692</v>
      </c>
      <c r="DS41" s="17">
        <f t="shared" si="53"/>
        <v>323.60506087477603</v>
      </c>
      <c r="DT41" s="17">
        <f t="shared" si="53"/>
        <v>329.66721064853078</v>
      </c>
      <c r="DU41" s="17">
        <f t="shared" si="53"/>
        <v>335.62211900492673</v>
      </c>
      <c r="DV41" s="17">
        <f t="shared" si="53"/>
        <v>341.46390916836094</v>
      </c>
      <c r="DW41" s="17">
        <f t="shared" si="53"/>
        <v>347.18681599723004</v>
      </c>
      <c r="DX41" s="17">
        <f t="shared" si="53"/>
        <v>352.78519167342887</v>
      </c>
      <c r="DY41" s="17">
        <f t="shared" si="53"/>
        <v>358.25351127606496</v>
      </c>
      <c r="DZ41" s="17">
        <f t="shared" ref="DZ41:GK41" si="54">DZ$20</f>
        <v>363.58637823388887</v>
      </c>
      <c r="EA41" s="17">
        <f t="shared" si="54"/>
        <v>368.77852965105785</v>
      </c>
      <c r="EB41" s="17">
        <f t="shared" si="54"/>
        <v>373.82484150097946</v>
      </c>
      <c r="EC41" s="17">
        <f t="shared" si="54"/>
        <v>378.72033368310622</v>
      </c>
      <c r="ED41" s="17">
        <f t="shared" si="54"/>
        <v>383.46017493769455</v>
      </c>
      <c r="EE41" s="17">
        <f t="shared" si="54"/>
        <v>388.03968761367383</v>
      </c>
      <c r="EF41" s="17">
        <f t="shared" si="54"/>
        <v>392.45435228492431</v>
      </c>
      <c r="EG41" s="17">
        <f t="shared" si="54"/>
        <v>396.69981221040445</v>
      </c>
      <c r="EH41" s="17">
        <f t="shared" si="54"/>
        <v>400.77187763372837</v>
      </c>
      <c r="EI41" s="17">
        <f t="shared" si="54"/>
        <v>404.6665299179495</v>
      </c>
      <c r="EJ41" s="17">
        <f t="shared" si="54"/>
        <v>408.37992551147056</v>
      </c>
      <c r="EK41" s="17">
        <f t="shared" si="54"/>
        <v>411.90839974116426</v>
      </c>
      <c r="EL41" s="17">
        <f t="shared" si="54"/>
        <v>415.24847042896397</v>
      </c>
      <c r="EM41" s="17">
        <f t="shared" si="54"/>
        <v>418.39684132835225</v>
      </c>
      <c r="EN41" s="17">
        <f t="shared" si="54"/>
        <v>421.35040537735904</v>
      </c>
      <c r="EO41" s="17">
        <f t="shared" si="54"/>
        <v>424.10624776485588</v>
      </c>
      <c r="EP41" s="17">
        <f t="shared" si="54"/>
        <v>426.66164880712324</v>
      </c>
      <c r="EQ41" s="17">
        <f t="shared" si="54"/>
        <v>429.01408663184969</v>
      </c>
      <c r="ER41" s="17">
        <f t="shared" si="54"/>
        <v>431.16123966691561</v>
      </c>
      <c r="ES41" s="17">
        <f t="shared" si="54"/>
        <v>433.10098893150428</v>
      </c>
      <c r="ET41" s="17">
        <f t="shared" si="54"/>
        <v>434.83142012728024</v>
      </c>
      <c r="EU41" s="17">
        <f t="shared" si="54"/>
        <v>436.35082552757069</v>
      </c>
      <c r="EV41" s="17">
        <f t="shared" si="54"/>
        <v>437.65770566268577</v>
      </c>
      <c r="EW41" s="17">
        <f t="shared" si="54"/>
        <v>438.75077079971356</v>
      </c>
      <c r="EX41" s="17">
        <f t="shared" si="54"/>
        <v>439.62894221533122</v>
      </c>
      <c r="EY41" s="17">
        <f t="shared" si="54"/>
        <v>440.29135326037442</v>
      </c>
      <c r="EZ41" s="17">
        <f t="shared" si="54"/>
        <v>440.7373502151155</v>
      </c>
      <c r="FA41" s="17">
        <f t="shared" si="54"/>
        <v>440.96649293440612</v>
      </c>
      <c r="FB41" s="17">
        <f t="shared" si="54"/>
        <v>440.97855528204695</v>
      </c>
      <c r="FC41" s="17">
        <f t="shared" si="54"/>
        <v>440.77352535395721</v>
      </c>
      <c r="FD41" s="17">
        <f t="shared" si="54"/>
        <v>440.35160548992246</v>
      </c>
      <c r="FE41" s="17">
        <f t="shared" si="54"/>
        <v>439.7132120739094</v>
      </c>
      <c r="FF41" s="17">
        <f t="shared" si="54"/>
        <v>438.85897512314546</v>
      </c>
      <c r="FG41" s="17">
        <f t="shared" si="54"/>
        <v>437.78973766636784</v>
      </c>
      <c r="FH41" s="17">
        <f t="shared" si="54"/>
        <v>436.50655491185569</v>
      </c>
      <c r="FI41" s="17">
        <f t="shared" si="54"/>
        <v>435.01069320606729</v>
      </c>
      <c r="FJ41" s="17">
        <f t="shared" si="54"/>
        <v>433.30362878390855</v>
      </c>
      <c r="FK41" s="17">
        <f t="shared" si="54"/>
        <v>431.38704631186783</v>
      </c>
      <c r="FL41" s="17">
        <f t="shared" si="54"/>
        <v>429.26283722545315</v>
      </c>
      <c r="FM41" s="17">
        <f t="shared" si="54"/>
        <v>426.93309786257407</v>
      </c>
      <c r="FN41" s="17">
        <f t="shared" si="54"/>
        <v>424.40012739470887</v>
      </c>
      <c r="FO41" s="17">
        <f t="shared" si="54"/>
        <v>421.66642555790008</v>
      </c>
      <c r="FP41" s="17">
        <f t="shared" si="54"/>
        <v>418.7346901858167</v>
      </c>
      <c r="FQ41" s="17">
        <f t="shared" si="54"/>
        <v>415.60781454731853</v>
      </c>
      <c r="FR41" s="17">
        <f t="shared" si="54"/>
        <v>412.28888449114822</v>
      </c>
      <c r="FS41" s="17">
        <f t="shared" si="54"/>
        <v>408.78117540057212</v>
      </c>
      <c r="FT41" s="17">
        <f t="shared" si="54"/>
        <v>405.08814896097169</v>
      </c>
      <c r="FU41" s="17">
        <f t="shared" si="54"/>
        <v>401.21344974357828</v>
      </c>
      <c r="FV41" s="17">
        <f t="shared" si="54"/>
        <v>397.16090160872136</v>
      </c>
      <c r="FW41" s="17">
        <f t="shared" si="54"/>
        <v>392.93450393214005</v>
      </c>
      <c r="FX41" s="17">
        <f t="shared" si="54"/>
        <v>388.53842765808201</v>
      </c>
      <c r="FY41" s="17">
        <f t="shared" si="54"/>
        <v>383.97701118308498</v>
      </c>
      <c r="FZ41" s="17">
        <f t="shared" si="54"/>
        <v>379.25475607450323</v>
      </c>
      <c r="GA41" s="17">
        <f t="shared" si="54"/>
        <v>374.37632262800423</v>
      </c>
      <c r="GB41" s="17">
        <f t="shared" si="54"/>
        <v>369.34652526841921</v>
      </c>
      <c r="GC41" s="17">
        <f t="shared" si="54"/>
        <v>364.17032779848728</v>
      </c>
      <c r="GD41" s="17">
        <f t="shared" si="54"/>
        <v>358.85283850018141</v>
      </c>
      <c r="GE41" s="17">
        <f t="shared" si="54"/>
        <v>353.39930509345061</v>
      </c>
      <c r="GF41" s="17">
        <f t="shared" si="54"/>
        <v>347.81510955735456</v>
      </c>
      <c r="GG41" s="17">
        <f t="shared" si="54"/>
        <v>342.10576281869891</v>
      </c>
      <c r="GH41" s="17">
        <f t="shared" si="54"/>
        <v>336.27689931341735</v>
      </c>
      <c r="GI41" s="17">
        <f t="shared" si="54"/>
        <v>330.33427142606212</v>
      </c>
      <c r="GJ41" s="17">
        <f t="shared" si="54"/>
        <v>324.28374381289598</v>
      </c>
      <c r="GK41" s="17">
        <f t="shared" si="54"/>
        <v>318.13128761418398</v>
      </c>
      <c r="GL41" s="17">
        <f t="shared" ref="GL41:GT41" si="55">GL$20</f>
        <v>311.88297456139924</v>
      </c>
      <c r="GM41" s="17">
        <f t="shared" si="55"/>
        <v>305.54497098515691</v>
      </c>
      <c r="GN41" s="17">
        <f t="shared" si="55"/>
        <v>299.1235317297901</v>
      </c>
      <c r="GO41" s="17">
        <f t="shared" si="55"/>
        <v>292.62499398057446</v>
      </c>
      <c r="GP41" s="17">
        <f t="shared" si="55"/>
        <v>286.05577100969032</v>
      </c>
      <c r="GQ41" s="17">
        <f t="shared" si="55"/>
        <v>279.42234584709803</v>
      </c>
      <c r="GR41" s="17">
        <f t="shared" si="55"/>
        <v>272.73126488256975</v>
      </c>
      <c r="GS41" s="17">
        <f t="shared" si="55"/>
        <v>265.9891314051938</v>
      </c>
      <c r="GT41" s="17">
        <f t="shared" si="55"/>
        <v>259.20259908672466</v>
      </c>
    </row>
    <row r="42" spans="1:253" ht="17.25" x14ac:dyDescent="0.25">
      <c r="A42" s="22" t="s">
        <v>34</v>
      </c>
      <c r="B42" s="16">
        <f t="shared" ref="B42:BM42" si="56">B$21</f>
        <v>0.29658964328404297</v>
      </c>
      <c r="C42" s="16">
        <f t="shared" si="56"/>
        <v>0.30021591554992355</v>
      </c>
      <c r="D42" s="16">
        <f t="shared" si="56"/>
        <v>0.30399593362843869</v>
      </c>
      <c r="E42" s="16">
        <f t="shared" si="56"/>
        <v>0.30793655949157839</v>
      </c>
      <c r="F42" s="16">
        <f t="shared" si="56"/>
        <v>0.31204509353698506</v>
      </c>
      <c r="G42" s="16">
        <f t="shared" si="56"/>
        <v>0.31632930541016219</v>
      </c>
      <c r="H42" s="16">
        <f t="shared" si="56"/>
        <v>0.3207974671507014</v>
      </c>
      <c r="I42" s="16">
        <f t="shared" si="56"/>
        <v>0.32545838880368649</v>
      </c>
      <c r="J42" s="16">
        <f t="shared" si="56"/>
        <v>0.33032145663304574</v>
      </c>
      <c r="K42" s="16">
        <f t="shared" si="56"/>
        <v>0.33539667406404972</v>
      </c>
      <c r="L42" s="16">
        <f t="shared" si="56"/>
        <v>0.34069470546559261</v>
      </c>
      <c r="M42" s="16">
        <f t="shared" si="56"/>
        <v>0.34622692285700557</v>
      </c>
      <c r="N42" s="16">
        <f t="shared" si="56"/>
        <v>0.352005455585928</v>
      </c>
      <c r="O42" s="16">
        <f t="shared" si="56"/>
        <v>0.35804324296929813</v>
      </c>
      <c r="P42" s="16">
        <f t="shared" si="56"/>
        <v>0.36435408981381234</v>
      </c>
      <c r="Q42" s="16">
        <f t="shared" si="56"/>
        <v>0.37095272462878803</v>
      </c>
      <c r="R42" s="16">
        <f t="shared" si="56"/>
        <v>0.37785486020496584</v>
      </c>
      <c r="S42" s="16">
        <f t="shared" si="56"/>
        <v>0.38507725604679249</v>
      </c>
      <c r="T42" s="16">
        <f t="shared" si="56"/>
        <v>0.39263778189954918</v>
      </c>
      <c r="U42" s="16">
        <f t="shared" si="56"/>
        <v>0.40055548128899632</v>
      </c>
      <c r="V42" s="16">
        <f t="shared" si="56"/>
        <v>0.40885063356791046</v>
      </c>
      <c r="W42" s="16">
        <f t="shared" si="56"/>
        <v>0.4175448124129541</v>
      </c>
      <c r="X42" s="16">
        <f t="shared" si="56"/>
        <v>0.42666093800129323</v>
      </c>
      <c r="Y42" s="16">
        <f t="shared" si="56"/>
        <v>0.43622331917462642</v>
      </c>
      <c r="Z42" s="16">
        <f t="shared" si="56"/>
        <v>0.4462576807130052</v>
      </c>
      <c r="AA42" s="16">
        <f t="shared" si="56"/>
        <v>0.4567911693227712</v>
      </c>
      <c r="AB42" s="16">
        <f t="shared" si="56"/>
        <v>0.46785233000712878</v>
      </c>
      <c r="AC42" s="16">
        <f t="shared" si="56"/>
        <v>0.4794710420315148</v>
      </c>
      <c r="AD42" s="16">
        <f t="shared" si="56"/>
        <v>0.49167840059710144</v>
      </c>
      <c r="AE42" s="16">
        <f t="shared" si="56"/>
        <v>0.50450652645386618</v>
      </c>
      <c r="AF42" s="16">
        <f t="shared" si="56"/>
        <v>0.51798828086432447</v>
      </c>
      <c r="AG42" s="16">
        <f t="shared" si="56"/>
        <v>0.53215685740989893</v>
      </c>
      <c r="AH42" s="16">
        <f t="shared" si="56"/>
        <v>0.54704521496886271</v>
      </c>
      <c r="AI42" s="16">
        <f t="shared" si="56"/>
        <v>0.56268530769421243</v>
      </c>
      <c r="AJ42" s="16">
        <f t="shared" si="56"/>
        <v>0.57910705800164486</v>
      </c>
      <c r="AK42" s="16">
        <f t="shared" si="56"/>
        <v>0.59633700767572984</v>
      </c>
      <c r="AL42" s="16">
        <f t="shared" si="56"/>
        <v>0.61439657081899646</v>
      </c>
      <c r="AM42" s="16">
        <f t="shared" si="56"/>
        <v>0.63329980170555156</v>
      </c>
      <c r="AN42" s="16">
        <f t="shared" si="56"/>
        <v>0.6530505827826828</v>
      </c>
      <c r="AO42" s="16">
        <f t="shared" si="56"/>
        <v>0.67363913656654528</v>
      </c>
      <c r="AP42" s="16">
        <f t="shared" si="56"/>
        <v>0.6950377753419914</v>
      </c>
      <c r="AQ42" s="16">
        <f t="shared" si="56"/>
        <v>0.71719583212345883</v>
      </c>
      <c r="AR42" s="16">
        <f t="shared" si="56"/>
        <v>0.74003377568498374</v>
      </c>
      <c r="AS42" s="16">
        <f t="shared" si="56"/>
        <v>0.76343661446824596</v>
      </c>
      <c r="AT42" s="16">
        <f t="shared" si="56"/>
        <v>0.78724685255681137</v>
      </c>
      <c r="AU42" s="16">
        <f t="shared" si="56"/>
        <v>0.8112574865067832</v>
      </c>
      <c r="AV42" s="16">
        <f t="shared" si="56"/>
        <v>0.83520582553523992</v>
      </c>
      <c r="AW42" s="16">
        <f t="shared" si="56"/>
        <v>0.85876925932459769</v>
      </c>
      <c r="AX42" s="16">
        <f t="shared" si="56"/>
        <v>0.88156443266188611</v>
      </c>
      <c r="AY42" s="16">
        <f t="shared" si="56"/>
        <v>0.90315151262904125</v>
      </c>
      <c r="AZ42" s="16">
        <f t="shared" si="56"/>
        <v>0.92304520313822591</v>
      </c>
      <c r="BA42" s="16">
        <f t="shared" si="56"/>
        <v>0.94073370240509491</v>
      </c>
      <c r="BB42" s="16">
        <f t="shared" si="56"/>
        <v>0.95570578218773017</v>
      </c>
      <c r="BC42" s="16">
        <f t="shared" si="56"/>
        <v>0.96748460338544673</v>
      </c>
      <c r="BD42" s="16">
        <f t="shared" si="56"/>
        <v>0.97566501645235293</v>
      </c>
      <c r="BE42" s="16">
        <f t="shared" si="56"/>
        <v>0.97994943227258102</v>
      </c>
      <c r="BF42" s="16">
        <f t="shared" si="56"/>
        <v>0.98017653575028496</v>
      </c>
      <c r="BG42" s="16">
        <f t="shared" si="56"/>
        <v>0.97633766985767712</v>
      </c>
      <c r="BH42" s="16">
        <f t="shared" si="56"/>
        <v>0.96857773099002731</v>
      </c>
      <c r="BI42" s="16">
        <f t="shared" si="56"/>
        <v>0.95718039888414019</v>
      </c>
      <c r="BJ42" s="16">
        <f t="shared" si="56"/>
        <v>0.94254056254953267</v>
      </c>
      <c r="BK42" s="16">
        <f t="shared" si="56"/>
        <v>0.92512895884271706</v>
      </c>
      <c r="BL42" s="16">
        <f t="shared" si="56"/>
        <v>0.90545476362336463</v>
      </c>
      <c r="BM42" s="16">
        <f t="shared" si="56"/>
        <v>0.88403119394536189</v>
      </c>
      <c r="BN42" s="16">
        <f t="shared" ref="BN42:DY42" si="57">BN$21</f>
        <v>0.86134757897893688</v>
      </c>
      <c r="BO42" s="16">
        <f t="shared" si="57"/>
        <v>0.8378494846472696</v>
      </c>
      <c r="BP42" s="16">
        <f t="shared" si="57"/>
        <v>0.81392686209651066</v>
      </c>
      <c r="BQ42" s="16">
        <f t="shared" si="57"/>
        <v>0.78990910842969042</v>
      </c>
      <c r="BR42" s="16">
        <f t="shared" si="57"/>
        <v>0.76606541174971776</v>
      </c>
      <c r="BS42" s="16">
        <f t="shared" si="57"/>
        <v>0.74260868242487232</v>
      </c>
      <c r="BT42" s="16">
        <f t="shared" si="57"/>
        <v>0.71970157848418459</v>
      </c>
      <c r="BU42" s="16">
        <f t="shared" si="57"/>
        <v>0.69746346190799069</v>
      </c>
      <c r="BV42" s="16">
        <f t="shared" si="57"/>
        <v>0.67597746706182527</v>
      </c>
      <c r="BW42" s="16">
        <f t="shared" si="57"/>
        <v>0.65529716307359243</v>
      </c>
      <c r="BX42" s="16">
        <f t="shared" si="57"/>
        <v>0.63545252535396468</v>
      </c>
      <c r="BY42" s="16">
        <f t="shared" si="57"/>
        <v>0.61645509687995648</v>
      </c>
      <c r="BZ42" s="16">
        <f t="shared" si="57"/>
        <v>0.59830232745877843</v>
      </c>
      <c r="CA42" s="16">
        <f t="shared" si="57"/>
        <v>0.58098114260906286</v>
      </c>
      <c r="CB42" s="16">
        <f t="shared" si="57"/>
        <v>0.56447082599043841</v>
      </c>
      <c r="CC42" s="16">
        <f t="shared" si="57"/>
        <v>0.54874531120081971</v>
      </c>
      <c r="CD42" s="16">
        <f t="shared" si="57"/>
        <v>0.53377497825607212</v>
      </c>
      <c r="CE42" s="16">
        <f t="shared" si="57"/>
        <v>0.51952804274975506</v>
      </c>
      <c r="CF42" s="16">
        <f t="shared" si="57"/>
        <v>0.50597161521808987</v>
      </c>
      <c r="CG42" s="16">
        <f t="shared" si="57"/>
        <v>0.4930724968589183</v>
      </c>
      <c r="CH42" s="16">
        <f t="shared" si="57"/>
        <v>0.4807977667594342</v>
      </c>
      <c r="CI42" s="16">
        <f t="shared" si="57"/>
        <v>0.46911520583214528</v>
      </c>
      <c r="CJ42" s="16">
        <f t="shared" si="57"/>
        <v>0.45799359400769279</v>
      </c>
      <c r="CK42" s="16">
        <f t="shared" si="57"/>
        <v>0.44740290992467768</v>
      </c>
      <c r="CL42" s="16">
        <f t="shared" si="57"/>
        <v>0.4373144563059419</v>
      </c>
      <c r="CM42" s="16">
        <f t="shared" si="57"/>
        <v>0.42770092927617659</v>
      </c>
      <c r="CN42" s="16">
        <f t="shared" si="57"/>
        <v>0.41853644589743616</v>
      </c>
      <c r="CO42" s="16">
        <f t="shared" si="57"/>
        <v>0.40979654102056873</v>
      </c>
      <c r="CP42" s="16">
        <f t="shared" si="57"/>
        <v>0.4014581420292021</v>
      </c>
      <c r="CQ42" s="16">
        <f t="shared" si="57"/>
        <v>0.39349952806470184</v>
      </c>
      <c r="CR42" s="16">
        <f t="shared" si="57"/>
        <v>0.385900278760551</v>
      </c>
      <c r="CS42" s="16">
        <f t="shared" si="57"/>
        <v>0.37864121629602865</v>
      </c>
      <c r="CT42" s="16">
        <f t="shared" si="57"/>
        <v>0.37170434363101584</v>
      </c>
      <c r="CU42" s="16">
        <f t="shared" si="57"/>
        <v>0.36507278104904151</v>
      </c>
      <c r="CV42" s="16">
        <f t="shared" si="57"/>
        <v>0.35873070256852385</v>
      </c>
      <c r="CW42" s="16">
        <f t="shared" si="57"/>
        <v>0.35266327334619479</v>
      </c>
      <c r="CX42" s="16">
        <f t="shared" si="57"/>
        <v>0.34685658886312215</v>
      </c>
      <c r="CY42" s="16">
        <f t="shared" si="57"/>
        <v>0.34129761642988743</v>
      </c>
      <c r="CZ42" s="16">
        <f t="shared" si="57"/>
        <v>0.335974139355528</v>
      </c>
      <c r="DA42" s="16">
        <f t="shared" si="57"/>
        <v>0.33087470398084912</v>
      </c>
      <c r="DB42" s="16">
        <f t="shared" si="57"/>
        <v>0.32598856966974477</v>
      </c>
      <c r="DC42" s="16">
        <f t="shared" si="57"/>
        <v>0.32130566177372444</v>
      </c>
      <c r="DD42" s="16">
        <f t="shared" si="57"/>
        <v>0.31681652752828882</v>
      </c>
      <c r="DE42" s="16">
        <f t="shared" si="57"/>
        <v>0.31251229479998105</v>
      </c>
      <c r="DF42" s="16">
        <f t="shared" si="57"/>
        <v>0.30838463357584184</v>
      </c>
      <c r="DG42" s="16">
        <f t="shared" si="57"/>
        <v>0.30442572006953017</v>
      </c>
      <c r="DH42" s="16">
        <f t="shared" si="57"/>
        <v>0.30062820330811513</v>
      </c>
      <c r="DI42" s="16">
        <f t="shared" si="57"/>
        <v>0.29698517405865926</v>
      </c>
      <c r="DJ42" s="16">
        <f t="shared" si="57"/>
        <v>0.2934901359527613</v>
      </c>
      <c r="DK42" s="16">
        <f t="shared" si="57"/>
        <v>0.29013697866911697</v>
      </c>
      <c r="DL42" s="16">
        <f t="shared" si="57"/>
        <v>0.28691995303805157</v>
      </c>
      <c r="DM42" s="16">
        <f t="shared" si="57"/>
        <v>0.28383364793723193</v>
      </c>
      <c r="DN42" s="16">
        <f t="shared" si="57"/>
        <v>0.28087296885391139</v>
      </c>
      <c r="DO42" s="16">
        <f t="shared" si="57"/>
        <v>0.27803311799572061</v>
      </c>
      <c r="DP42" s="16">
        <f t="shared" si="57"/>
        <v>0.27530957583893267</v>
      </c>
      <c r="DQ42" s="16">
        <f t="shared" si="57"/>
        <v>0.27269808401009749</v>
      </c>
      <c r="DR42" s="16">
        <f t="shared" si="57"/>
        <v>0.27019462940382105</v>
      </c>
      <c r="DS42" s="16">
        <f t="shared" si="57"/>
        <v>0.26779542944615353</v>
      </c>
      <c r="DT42" s="16">
        <f t="shared" si="57"/>
        <v>0.26549691841948392</v>
      </c>
      <c r="DU42" s="16">
        <f t="shared" si="57"/>
        <v>0.26329573477096591</v>
      </c>
      <c r="DV42" s="16">
        <f t="shared" si="57"/>
        <v>0.26118870933230542</v>
      </c>
      <c r="DW42" s="16">
        <f t="shared" si="57"/>
        <v>0.25917285438419679</v>
      </c>
      <c r="DX42" s="16">
        <f t="shared" si="57"/>
        <v>0.25724535350381406</v>
      </c>
      <c r="DY42" s="16">
        <f t="shared" si="57"/>
        <v>0.25540355213854332</v>
      </c>
      <c r="DZ42" s="16">
        <f t="shared" ref="DZ42:GK42" si="58">DZ$21</f>
        <v>0.25364494885359096</v>
      </c>
      <c r="EA42" s="16">
        <f t="shared" si="58"/>
        <v>0.25196718720523709</v>
      </c>
      <c r="EB42" s="16">
        <f t="shared" si="58"/>
        <v>0.25036804819533948</v>
      </c>
      <c r="EC42" s="16">
        <f t="shared" si="58"/>
        <v>0.24884544326624322</v>
      </c>
      <c r="ED42" s="16">
        <f t="shared" si="58"/>
        <v>0.24739740779853628</v>
      </c>
      <c r="EE42" s="16">
        <f t="shared" si="58"/>
        <v>0.24602209507713158</v>
      </c>
      <c r="EF42" s="16">
        <f t="shared" si="58"/>
        <v>0.24471777069395834</v>
      </c>
      <c r="EG42" s="16">
        <f t="shared" si="58"/>
        <v>0.24348280735814296</v>
      </c>
      <c r="EH42" s="16">
        <f t="shared" si="58"/>
        <v>0.2423156800869517</v>
      </c>
      <c r="EI42" s="16">
        <f t="shared" si="58"/>
        <v>0.24121496175298202</v>
      </c>
      <c r="EJ42" s="16">
        <f t="shared" si="58"/>
        <v>0.24017931896513561</v>
      </c>
      <c r="EK42" s="16">
        <f t="shared" si="58"/>
        <v>0.23920750826279844</v>
      </c>
      <c r="EL42" s="16">
        <f t="shared" si="58"/>
        <v>0.23829837260440448</v>
      </c>
      <c r="EM42" s="16">
        <f t="shared" si="58"/>
        <v>0.23745083813318457</v>
      </c>
      <c r="EN42" s="16">
        <f t="shared" si="58"/>
        <v>0.23666391120440716</v>
      </c>
      <c r="EO42" s="16">
        <f t="shared" si="58"/>
        <v>0.23593667565981813</v>
      </c>
      <c r="EP42" s="16">
        <f t="shared" si="58"/>
        <v>0.23526829033629063</v>
      </c>
      <c r="EQ42" s="16">
        <f t="shared" si="58"/>
        <v>0.23465798679691091</v>
      </c>
      <c r="ER42" s="16">
        <f t="shared" si="58"/>
        <v>0.23410506727386265</v>
      </c>
      <c r="ES42" s="16">
        <f t="shared" si="58"/>
        <v>0.23360890281353922</v>
      </c>
      <c r="ET42" s="16">
        <f t="shared" si="58"/>
        <v>0.23316893161531263</v>
      </c>
      <c r="EU42" s="16">
        <f t="shared" si="58"/>
        <v>0.23278465755633557</v>
      </c>
      <c r="EV42" s="16">
        <f t="shared" si="58"/>
        <v>0.23245564889564527</v>
      </c>
      <c r="EW42" s="16">
        <f t="shared" si="58"/>
        <v>0.23218153715168982</v>
      </c>
      <c r="EX42" s="16">
        <f t="shared" si="58"/>
        <v>0.2319620161482078</v>
      </c>
      <c r="EY42" s="16">
        <f t="shared" si="58"/>
        <v>0.2317968412241718</v>
      </c>
      <c r="EZ42" s="16">
        <f t="shared" si="58"/>
        <v>0.23168582860425685</v>
      </c>
      <c r="FA42" s="16">
        <f t="shared" si="58"/>
        <v>0.23162885492702157</v>
      </c>
      <c r="FB42" s="16">
        <f t="shared" si="58"/>
        <v>0.23162585692869989</v>
      </c>
      <c r="FC42" s="16">
        <f t="shared" si="58"/>
        <v>0.23167683128119745</v>
      </c>
      <c r="FD42" s="16">
        <f t="shared" si="58"/>
        <v>0.23178183458357188</v>
      </c>
      <c r="FE42" s="16">
        <f t="shared" si="58"/>
        <v>0.23194098350695996</v>
      </c>
      <c r="FF42" s="16">
        <f t="shared" si="58"/>
        <v>0.23215445509359495</v>
      </c>
      <c r="FG42" s="16">
        <f t="shared" si="58"/>
        <v>0.23242248721124442</v>
      </c>
      <c r="FH42" s="16">
        <f t="shared" si="58"/>
        <v>0.2327453791650925</v>
      </c>
      <c r="FI42" s="16">
        <f t="shared" si="58"/>
        <v>0.23312349246979899</v>
      </c>
      <c r="FJ42" s="16">
        <f t="shared" si="58"/>
        <v>0.23355725178519252</v>
      </c>
      <c r="FK42" s="16">
        <f t="shared" si="58"/>
        <v>0.23404714601980237</v>
      </c>
      <c r="FL42" s="16">
        <f t="shared" si="58"/>
        <v>0.23459372960721039</v>
      </c>
      <c r="FM42" s="16">
        <f t="shared" si="58"/>
        <v>0.23519762396101024</v>
      </c>
      <c r="FN42" s="16">
        <f t="shared" si="58"/>
        <v>0.23585951911500785</v>
      </c>
      <c r="FO42" s="16">
        <f t="shared" si="58"/>
        <v>0.23658017555618674</v>
      </c>
      <c r="FP42" s="16">
        <f t="shared" si="58"/>
        <v>0.23736042625889989</v>
      </c>
      <c r="FQ42" s="16">
        <f t="shared" si="58"/>
        <v>0.2382011789297456</v>
      </c>
      <c r="FR42" s="16">
        <f t="shared" si="58"/>
        <v>0.23910341847364264</v>
      </c>
      <c r="FS42" s="16">
        <f t="shared" si="58"/>
        <v>0.24006820969274831</v>
      </c>
      <c r="FT42" s="16">
        <f t="shared" si="58"/>
        <v>0.24109670023107019</v>
      </c>
      <c r="FU42" s="16">
        <f t="shared" si="58"/>
        <v>0.24219012377891427</v>
      </c>
      <c r="FV42" s="16">
        <f t="shared" si="58"/>
        <v>0.24334980355270175</v>
      </c>
      <c r="FW42" s="16">
        <f t="shared" si="58"/>
        <v>0.24457715606718106</v>
      </c>
      <c r="FX42" s="16">
        <f t="shared" si="58"/>
        <v>0.24587369521867136</v>
      </c>
      <c r="FY42" s="16">
        <f t="shared" si="58"/>
        <v>0.24724103669971056</v>
      </c>
      <c r="FZ42" s="16">
        <f t="shared" si="58"/>
        <v>0.24868090276735769</v>
      </c>
      <c r="GA42" s="16">
        <f t="shared" si="58"/>
        <v>0.25019512738942773</v>
      </c>
      <c r="GB42" s="16">
        <f t="shared" si="58"/>
        <v>0.25178566179513034</v>
      </c>
      <c r="GC42" s="16">
        <f t="shared" si="58"/>
        <v>0.25345458045895952</v>
      </c>
      <c r="GD42" s="16">
        <f t="shared" si="58"/>
        <v>0.25520408754924934</v>
      </c>
      <c r="GE42" s="16">
        <f t="shared" si="58"/>
        <v>0.25703652387559611</v>
      </c>
      <c r="GF42" s="16">
        <f t="shared" si="58"/>
        <v>0.2589543743723543</v>
      </c>
      <c r="GG42" s="16">
        <f t="shared" si="58"/>
        <v>0.2609602761586749</v>
      </c>
      <c r="GH42" s="16">
        <f t="shared" si="58"/>
        <v>0.26305702721907165</v>
      </c>
      <c r="GI42" s="16">
        <f t="shared" si="58"/>
        <v>0.26524759575230661</v>
      </c>
      <c r="GJ42" s="16">
        <f t="shared" si="58"/>
        <v>0.26753513024048314</v>
      </c>
      <c r="GK42" s="16">
        <f t="shared" si="58"/>
        <v>0.26992297029465262</v>
      </c>
      <c r="GL42" s="16">
        <f t="shared" ref="GL42:GT42" si="59">GL$21</f>
        <v>0.27241465833797945</v>
      </c>
      <c r="GM42" s="16">
        <f t="shared" si="59"/>
        <v>0.27501395219259134</v>
      </c>
      <c r="GN42" s="16">
        <f t="shared" si="59"/>
        <v>0.27772483864166175</v>
      </c>
      <c r="GO42" s="16">
        <f t="shared" si="59"/>
        <v>0.28055154804403826</v>
      </c>
      <c r="GP42" s="16">
        <f t="shared" si="59"/>
        <v>0.28349857008482299</v>
      </c>
      <c r="GQ42" s="16">
        <f t="shared" si="59"/>
        <v>0.28657067075171128</v>
      </c>
      <c r="GR42" s="16">
        <f t="shared" si="59"/>
        <v>0.28977291063356114</v>
      </c>
      <c r="GS42" s="16">
        <f t="shared" si="59"/>
        <v>0.29311066464452501</v>
      </c>
      <c r="GT42" s="16">
        <f t="shared" si="59"/>
        <v>0.29658964328404297</v>
      </c>
      <c r="GU42" s="16"/>
      <c r="GV42" s="16"/>
      <c r="GW42" s="16"/>
      <c r="GX42" s="16"/>
      <c r="GY42" s="16"/>
      <c r="GZ42" s="16"/>
      <c r="HA42" s="16"/>
      <c r="HB42" s="16"/>
      <c r="HC42" s="16"/>
      <c r="HD42" s="16"/>
      <c r="HE42" s="16"/>
      <c r="HF42" s="16"/>
      <c r="HG42" s="16"/>
      <c r="HH42" s="16"/>
      <c r="HI42" s="16"/>
      <c r="HJ42" s="16"/>
      <c r="HK42" s="16"/>
      <c r="HL42" s="16"/>
      <c r="HM42" s="16"/>
      <c r="HN42" s="16"/>
      <c r="HO42" s="16"/>
      <c r="HP42" s="16"/>
      <c r="HQ42" s="16"/>
      <c r="HR42" s="16"/>
      <c r="HS42" s="16"/>
      <c r="HT42" s="16"/>
      <c r="HU42" s="16"/>
      <c r="HV42" s="16"/>
      <c r="HW42" s="16"/>
      <c r="HX42" s="16"/>
      <c r="HY42" s="16"/>
      <c r="HZ42" s="16"/>
      <c r="IA42" s="16"/>
      <c r="IB42" s="16"/>
      <c r="IC42" s="16"/>
      <c r="ID42" s="16"/>
      <c r="IE42" s="16"/>
      <c r="IF42" s="16"/>
      <c r="IG42" s="16"/>
      <c r="IH42" s="16"/>
      <c r="II42" s="16"/>
      <c r="IJ42" s="16"/>
      <c r="IK42" s="16"/>
      <c r="IL42" s="16"/>
      <c r="IM42" s="16"/>
      <c r="IN42" s="16"/>
      <c r="IO42" s="16"/>
      <c r="IP42" s="16"/>
      <c r="IQ42" s="16"/>
      <c r="IR42" s="16"/>
      <c r="IS42" s="16"/>
    </row>
    <row r="43" spans="1:253" ht="17.25" x14ac:dyDescent="0.25">
      <c r="A43" s="22" t="s">
        <v>35</v>
      </c>
      <c r="B43" s="16">
        <f t="shared" ref="B43:BM43" si="60">B$22</f>
        <v>-0.29658964328404297</v>
      </c>
      <c r="C43" s="16">
        <f t="shared" si="60"/>
        <v>-0.30021591554992355</v>
      </c>
      <c r="D43" s="16">
        <f t="shared" si="60"/>
        <v>-0.30399593362843869</v>
      </c>
      <c r="E43" s="16">
        <f t="shared" si="60"/>
        <v>-0.30793655949157839</v>
      </c>
      <c r="F43" s="16">
        <f t="shared" si="60"/>
        <v>-0.31204509353698506</v>
      </c>
      <c r="G43" s="16">
        <f t="shared" si="60"/>
        <v>-0.31632930541016219</v>
      </c>
      <c r="H43" s="16">
        <f t="shared" si="60"/>
        <v>-0.3207974671507014</v>
      </c>
      <c r="I43" s="16">
        <f t="shared" si="60"/>
        <v>-0.32545838880368649</v>
      </c>
      <c r="J43" s="16">
        <f t="shared" si="60"/>
        <v>-0.33032145663304574</v>
      </c>
      <c r="K43" s="16">
        <f t="shared" si="60"/>
        <v>-0.33539667406404972</v>
      </c>
      <c r="L43" s="16">
        <f t="shared" si="60"/>
        <v>-0.34069470546559261</v>
      </c>
      <c r="M43" s="16">
        <f t="shared" si="60"/>
        <v>-0.34622692285700557</v>
      </c>
      <c r="N43" s="16">
        <f t="shared" si="60"/>
        <v>-0.352005455585928</v>
      </c>
      <c r="O43" s="16">
        <f t="shared" si="60"/>
        <v>-0.35804324296929813</v>
      </c>
      <c r="P43" s="16">
        <f t="shared" si="60"/>
        <v>-0.36435408981381234</v>
      </c>
      <c r="Q43" s="16">
        <f t="shared" si="60"/>
        <v>-0.37095272462878803</v>
      </c>
      <c r="R43" s="16">
        <f t="shared" si="60"/>
        <v>-0.37785486020496584</v>
      </c>
      <c r="S43" s="16">
        <f t="shared" si="60"/>
        <v>-0.38507725604679249</v>
      </c>
      <c r="T43" s="16">
        <f t="shared" si="60"/>
        <v>-0.39263778189954918</v>
      </c>
      <c r="U43" s="16">
        <f t="shared" si="60"/>
        <v>-0.40055548128899632</v>
      </c>
      <c r="V43" s="16">
        <f t="shared" si="60"/>
        <v>-0.40885063356791046</v>
      </c>
      <c r="W43" s="16">
        <f t="shared" si="60"/>
        <v>-0.4175448124129541</v>
      </c>
      <c r="X43" s="16">
        <f t="shared" si="60"/>
        <v>-0.42666093800129323</v>
      </c>
      <c r="Y43" s="16">
        <f t="shared" si="60"/>
        <v>-0.43622331917462642</v>
      </c>
      <c r="Z43" s="16">
        <f t="shared" si="60"/>
        <v>-0.4462576807130052</v>
      </c>
      <c r="AA43" s="16">
        <f t="shared" si="60"/>
        <v>-0.4567911693227712</v>
      </c>
      <c r="AB43" s="16">
        <f t="shared" si="60"/>
        <v>-0.46785233000712878</v>
      </c>
      <c r="AC43" s="16">
        <f t="shared" si="60"/>
        <v>-0.4794710420315148</v>
      </c>
      <c r="AD43" s="16">
        <f t="shared" si="60"/>
        <v>-0.49167840059710144</v>
      </c>
      <c r="AE43" s="16">
        <f t="shared" si="60"/>
        <v>-0.50450652645386618</v>
      </c>
      <c r="AF43" s="16">
        <f t="shared" si="60"/>
        <v>-0.51798828086432447</v>
      </c>
      <c r="AG43" s="16">
        <f t="shared" si="60"/>
        <v>-0.53215685740989893</v>
      </c>
      <c r="AH43" s="16">
        <f t="shared" si="60"/>
        <v>-0.54704521496886271</v>
      </c>
      <c r="AI43" s="16">
        <f t="shared" si="60"/>
        <v>-0.56268530769421243</v>
      </c>
      <c r="AJ43" s="16">
        <f t="shared" si="60"/>
        <v>-0.57910705800164486</v>
      </c>
      <c r="AK43" s="16">
        <f t="shared" si="60"/>
        <v>-0.59633700767572984</v>
      </c>
      <c r="AL43" s="16">
        <f t="shared" si="60"/>
        <v>-0.61439657081899646</v>
      </c>
      <c r="AM43" s="16">
        <f t="shared" si="60"/>
        <v>-0.63329980170555156</v>
      </c>
      <c r="AN43" s="16">
        <f t="shared" si="60"/>
        <v>-0.6530505827826828</v>
      </c>
      <c r="AO43" s="16">
        <f t="shared" si="60"/>
        <v>-0.67363913656654528</v>
      </c>
      <c r="AP43" s="16">
        <f t="shared" si="60"/>
        <v>-0.6950377753419914</v>
      </c>
      <c r="AQ43" s="16">
        <f t="shared" si="60"/>
        <v>-0.71719583212345883</v>
      </c>
      <c r="AR43" s="16">
        <f t="shared" si="60"/>
        <v>-0.74003377568498374</v>
      </c>
      <c r="AS43" s="16">
        <f t="shared" si="60"/>
        <v>-0.76343661446824596</v>
      </c>
      <c r="AT43" s="16">
        <f t="shared" si="60"/>
        <v>-0.78724685255681137</v>
      </c>
      <c r="AU43" s="16">
        <f t="shared" si="60"/>
        <v>-0.8112574865067832</v>
      </c>
      <c r="AV43" s="16">
        <f t="shared" si="60"/>
        <v>-0.83520582553523992</v>
      </c>
      <c r="AW43" s="16">
        <f t="shared" si="60"/>
        <v>-0.85876925932459769</v>
      </c>
      <c r="AX43" s="16">
        <f t="shared" si="60"/>
        <v>-0.88156443266188611</v>
      </c>
      <c r="AY43" s="16">
        <f t="shared" si="60"/>
        <v>-0.90315151262904125</v>
      </c>
      <c r="AZ43" s="16">
        <f t="shared" si="60"/>
        <v>-0.92304520313822591</v>
      </c>
      <c r="BA43" s="16">
        <f t="shared" si="60"/>
        <v>-0.94073370240509491</v>
      </c>
      <c r="BB43" s="16">
        <f t="shared" si="60"/>
        <v>-0.95570578218773017</v>
      </c>
      <c r="BC43" s="16">
        <f t="shared" si="60"/>
        <v>-0.96748460338544673</v>
      </c>
      <c r="BD43" s="16">
        <f t="shared" si="60"/>
        <v>-0.97566501645235293</v>
      </c>
      <c r="BE43" s="16">
        <f t="shared" si="60"/>
        <v>-0.97994943227258102</v>
      </c>
      <c r="BF43" s="16">
        <f t="shared" si="60"/>
        <v>-0.98017653575028496</v>
      </c>
      <c r="BG43" s="16">
        <f t="shared" si="60"/>
        <v>-0.97633766985767712</v>
      </c>
      <c r="BH43" s="16">
        <f t="shared" si="60"/>
        <v>-0.96857773099002731</v>
      </c>
      <c r="BI43" s="16">
        <f t="shared" si="60"/>
        <v>-0.95718039888414019</v>
      </c>
      <c r="BJ43" s="16">
        <f t="shared" si="60"/>
        <v>-0.94254056254953267</v>
      </c>
      <c r="BK43" s="16">
        <f t="shared" si="60"/>
        <v>-0.92512895884271706</v>
      </c>
      <c r="BL43" s="16">
        <f t="shared" si="60"/>
        <v>-0.90545476362336463</v>
      </c>
      <c r="BM43" s="16">
        <f t="shared" si="60"/>
        <v>-0.88403119394536189</v>
      </c>
      <c r="BN43" s="16">
        <f t="shared" ref="BN43:DY43" si="61">BN$22</f>
        <v>-0.86134757897893688</v>
      </c>
      <c r="BO43" s="16">
        <f t="shared" si="61"/>
        <v>-0.8378494846472696</v>
      </c>
      <c r="BP43" s="16">
        <f t="shared" si="61"/>
        <v>-0.81392686209651066</v>
      </c>
      <c r="BQ43" s="16">
        <f t="shared" si="61"/>
        <v>-0.78990910842969042</v>
      </c>
      <c r="BR43" s="16">
        <f t="shared" si="61"/>
        <v>-0.76606541174971776</v>
      </c>
      <c r="BS43" s="16">
        <f t="shared" si="61"/>
        <v>-0.74260868242487232</v>
      </c>
      <c r="BT43" s="16">
        <f t="shared" si="61"/>
        <v>-0.71970157848418459</v>
      </c>
      <c r="BU43" s="16">
        <f t="shared" si="61"/>
        <v>-0.69746346190799069</v>
      </c>
      <c r="BV43" s="16">
        <f t="shared" si="61"/>
        <v>-0.67597746706182527</v>
      </c>
      <c r="BW43" s="16">
        <f t="shared" si="61"/>
        <v>-0.65529716307359243</v>
      </c>
      <c r="BX43" s="16">
        <f t="shared" si="61"/>
        <v>-0.63545252535396468</v>
      </c>
      <c r="BY43" s="16">
        <f t="shared" si="61"/>
        <v>-0.61645509687995648</v>
      </c>
      <c r="BZ43" s="16">
        <f t="shared" si="61"/>
        <v>-0.59830232745877843</v>
      </c>
      <c r="CA43" s="16">
        <f t="shared" si="61"/>
        <v>-0.58098114260906286</v>
      </c>
      <c r="CB43" s="16">
        <f t="shared" si="61"/>
        <v>-0.56447082599043841</v>
      </c>
      <c r="CC43" s="16">
        <f t="shared" si="61"/>
        <v>-0.54874531120081971</v>
      </c>
      <c r="CD43" s="16">
        <f t="shared" si="61"/>
        <v>-0.53377497825607212</v>
      </c>
      <c r="CE43" s="16">
        <f t="shared" si="61"/>
        <v>-0.51952804274975506</v>
      </c>
      <c r="CF43" s="16">
        <f t="shared" si="61"/>
        <v>-0.50597161521808987</v>
      </c>
      <c r="CG43" s="16">
        <f t="shared" si="61"/>
        <v>-0.4930724968589183</v>
      </c>
      <c r="CH43" s="16">
        <f t="shared" si="61"/>
        <v>-0.4807977667594342</v>
      </c>
      <c r="CI43" s="16">
        <f t="shared" si="61"/>
        <v>-0.46911520583214528</v>
      </c>
      <c r="CJ43" s="16">
        <f t="shared" si="61"/>
        <v>-0.45799359400769279</v>
      </c>
      <c r="CK43" s="16">
        <f t="shared" si="61"/>
        <v>-0.44740290992467768</v>
      </c>
      <c r="CL43" s="16">
        <f t="shared" si="61"/>
        <v>-0.4373144563059419</v>
      </c>
      <c r="CM43" s="16">
        <f t="shared" si="61"/>
        <v>-0.42770092927617659</v>
      </c>
      <c r="CN43" s="16">
        <f t="shared" si="61"/>
        <v>-0.41853644589743616</v>
      </c>
      <c r="CO43" s="16">
        <f t="shared" si="61"/>
        <v>-0.40979654102056873</v>
      </c>
      <c r="CP43" s="16">
        <f t="shared" si="61"/>
        <v>-0.4014581420292021</v>
      </c>
      <c r="CQ43" s="16">
        <f t="shared" si="61"/>
        <v>-0.39349952806470184</v>
      </c>
      <c r="CR43" s="16">
        <f t="shared" si="61"/>
        <v>-0.385900278760551</v>
      </c>
      <c r="CS43" s="16">
        <f t="shared" si="61"/>
        <v>-0.37864121629602865</v>
      </c>
      <c r="CT43" s="16">
        <f t="shared" si="61"/>
        <v>-0.37170434363101584</v>
      </c>
      <c r="CU43" s="16">
        <f t="shared" si="61"/>
        <v>-0.36507278104904151</v>
      </c>
      <c r="CV43" s="16">
        <f t="shared" si="61"/>
        <v>-0.35873070256852385</v>
      </c>
      <c r="CW43" s="16">
        <f t="shared" si="61"/>
        <v>-0.35266327334619479</v>
      </c>
      <c r="CX43" s="16">
        <f t="shared" si="61"/>
        <v>-0.34685658886312215</v>
      </c>
      <c r="CY43" s="16">
        <f t="shared" si="61"/>
        <v>-0.34129761642988743</v>
      </c>
      <c r="CZ43" s="16">
        <f t="shared" si="61"/>
        <v>-0.335974139355528</v>
      </c>
      <c r="DA43" s="16">
        <f t="shared" si="61"/>
        <v>-0.33087470398084912</v>
      </c>
      <c r="DB43" s="16">
        <f t="shared" si="61"/>
        <v>-0.32598856966974477</v>
      </c>
      <c r="DC43" s="16">
        <f t="shared" si="61"/>
        <v>-0.32130566177372444</v>
      </c>
      <c r="DD43" s="16">
        <f t="shared" si="61"/>
        <v>-0.31681652752828882</v>
      </c>
      <c r="DE43" s="16">
        <f t="shared" si="61"/>
        <v>-0.31251229479998105</v>
      </c>
      <c r="DF43" s="16">
        <f t="shared" si="61"/>
        <v>-0.30838463357584184</v>
      </c>
      <c r="DG43" s="16">
        <f t="shared" si="61"/>
        <v>-0.30442572006953017</v>
      </c>
      <c r="DH43" s="16">
        <f t="shared" si="61"/>
        <v>-0.30062820330811513</v>
      </c>
      <c r="DI43" s="16">
        <f t="shared" si="61"/>
        <v>-0.29698517405865926</v>
      </c>
      <c r="DJ43" s="16">
        <f t="shared" si="61"/>
        <v>-0.2934901359527613</v>
      </c>
      <c r="DK43" s="16">
        <f t="shared" si="61"/>
        <v>-0.29013697866911697</v>
      </c>
      <c r="DL43" s="16">
        <f t="shared" si="61"/>
        <v>-0.28691995303805157</v>
      </c>
      <c r="DM43" s="16">
        <f t="shared" si="61"/>
        <v>-0.28383364793723193</v>
      </c>
      <c r="DN43" s="16">
        <f t="shared" si="61"/>
        <v>-0.28087296885391139</v>
      </c>
      <c r="DO43" s="16">
        <f t="shared" si="61"/>
        <v>-0.27803311799572061</v>
      </c>
      <c r="DP43" s="16">
        <f t="shared" si="61"/>
        <v>-0.27530957583893267</v>
      </c>
      <c r="DQ43" s="16">
        <f t="shared" si="61"/>
        <v>-0.27269808401009749</v>
      </c>
      <c r="DR43" s="16">
        <f t="shared" si="61"/>
        <v>-0.27019462940382105</v>
      </c>
      <c r="DS43" s="16">
        <f t="shared" si="61"/>
        <v>-0.26779542944615353</v>
      </c>
      <c r="DT43" s="16">
        <f t="shared" si="61"/>
        <v>-0.26549691841948392</v>
      </c>
      <c r="DU43" s="16">
        <f t="shared" si="61"/>
        <v>-0.26329573477096591</v>
      </c>
      <c r="DV43" s="16">
        <f t="shared" si="61"/>
        <v>-0.26118870933230542</v>
      </c>
      <c r="DW43" s="16">
        <f t="shared" si="61"/>
        <v>-0.25917285438419679</v>
      </c>
      <c r="DX43" s="16">
        <f t="shared" si="61"/>
        <v>-0.25724535350381406</v>
      </c>
      <c r="DY43" s="16">
        <f t="shared" si="61"/>
        <v>-0.25540355213854332</v>
      </c>
      <c r="DZ43" s="16">
        <f t="shared" ref="DZ43:GK43" si="62">DZ$22</f>
        <v>-0.25364494885359096</v>
      </c>
      <c r="EA43" s="16">
        <f t="shared" si="62"/>
        <v>-0.25196718720523709</v>
      </c>
      <c r="EB43" s="16">
        <f t="shared" si="62"/>
        <v>-0.25036804819533948</v>
      </c>
      <c r="EC43" s="16">
        <f t="shared" si="62"/>
        <v>-0.24884544326624322</v>
      </c>
      <c r="ED43" s="16">
        <f t="shared" si="62"/>
        <v>-0.24739740779853628</v>
      </c>
      <c r="EE43" s="16">
        <f t="shared" si="62"/>
        <v>-0.24602209507713158</v>
      </c>
      <c r="EF43" s="16">
        <f t="shared" si="62"/>
        <v>-0.24471777069395834</v>
      </c>
      <c r="EG43" s="16">
        <f t="shared" si="62"/>
        <v>-0.24348280735814296</v>
      </c>
      <c r="EH43" s="16">
        <f t="shared" si="62"/>
        <v>-0.2423156800869517</v>
      </c>
      <c r="EI43" s="16">
        <f t="shared" si="62"/>
        <v>-0.24121496175298202</v>
      </c>
      <c r="EJ43" s="16">
        <f t="shared" si="62"/>
        <v>-0.24017931896513561</v>
      </c>
      <c r="EK43" s="16">
        <f t="shared" si="62"/>
        <v>-0.23920750826279844</v>
      </c>
      <c r="EL43" s="16">
        <f t="shared" si="62"/>
        <v>-0.23829837260440448</v>
      </c>
      <c r="EM43" s="16">
        <f t="shared" si="62"/>
        <v>-0.23745083813318457</v>
      </c>
      <c r="EN43" s="16">
        <f t="shared" si="62"/>
        <v>-0.23666391120440716</v>
      </c>
      <c r="EO43" s="16">
        <f t="shared" si="62"/>
        <v>-0.23593667565981813</v>
      </c>
      <c r="EP43" s="16">
        <f t="shared" si="62"/>
        <v>-0.23526829033629063</v>
      </c>
      <c r="EQ43" s="16">
        <f t="shared" si="62"/>
        <v>-0.23465798679691091</v>
      </c>
      <c r="ER43" s="16">
        <f t="shared" si="62"/>
        <v>-0.23410506727386265</v>
      </c>
      <c r="ES43" s="16">
        <f t="shared" si="62"/>
        <v>-0.23360890281353922</v>
      </c>
      <c r="ET43" s="16">
        <f t="shared" si="62"/>
        <v>-0.23316893161531263</v>
      </c>
      <c r="EU43" s="16">
        <f t="shared" si="62"/>
        <v>-0.23278465755633557</v>
      </c>
      <c r="EV43" s="16">
        <f t="shared" si="62"/>
        <v>-0.23245564889564527</v>
      </c>
      <c r="EW43" s="16">
        <f t="shared" si="62"/>
        <v>-0.23218153715168982</v>
      </c>
      <c r="EX43" s="16">
        <f t="shared" si="62"/>
        <v>-0.2319620161482078</v>
      </c>
      <c r="EY43" s="16">
        <f t="shared" si="62"/>
        <v>-0.2317968412241718</v>
      </c>
      <c r="EZ43" s="16">
        <f t="shared" si="62"/>
        <v>-0.23168582860425685</v>
      </c>
      <c r="FA43" s="16">
        <f t="shared" si="62"/>
        <v>-0.23162885492702157</v>
      </c>
      <c r="FB43" s="16">
        <f t="shared" si="62"/>
        <v>-0.23162585692869989</v>
      </c>
      <c r="FC43" s="16">
        <f t="shared" si="62"/>
        <v>-0.23167683128119745</v>
      </c>
      <c r="FD43" s="16">
        <f t="shared" si="62"/>
        <v>-0.23178183458357188</v>
      </c>
      <c r="FE43" s="16">
        <f t="shared" si="62"/>
        <v>-0.23194098350695996</v>
      </c>
      <c r="FF43" s="16">
        <f t="shared" si="62"/>
        <v>-0.23215445509359495</v>
      </c>
      <c r="FG43" s="16">
        <f t="shared" si="62"/>
        <v>-0.23242248721124442</v>
      </c>
      <c r="FH43" s="16">
        <f t="shared" si="62"/>
        <v>-0.2327453791650925</v>
      </c>
      <c r="FI43" s="16">
        <f t="shared" si="62"/>
        <v>-0.23312349246979899</v>
      </c>
      <c r="FJ43" s="16">
        <f t="shared" si="62"/>
        <v>-0.23355725178519252</v>
      </c>
      <c r="FK43" s="16">
        <f t="shared" si="62"/>
        <v>-0.23404714601980237</v>
      </c>
      <c r="FL43" s="16">
        <f t="shared" si="62"/>
        <v>-0.23459372960721039</v>
      </c>
      <c r="FM43" s="16">
        <f t="shared" si="62"/>
        <v>-0.23519762396101024</v>
      </c>
      <c r="FN43" s="16">
        <f t="shared" si="62"/>
        <v>-0.23585951911500785</v>
      </c>
      <c r="FO43" s="16">
        <f t="shared" si="62"/>
        <v>-0.23658017555618674</v>
      </c>
      <c r="FP43" s="16">
        <f t="shared" si="62"/>
        <v>-0.23736042625889989</v>
      </c>
      <c r="FQ43" s="16">
        <f t="shared" si="62"/>
        <v>-0.2382011789297456</v>
      </c>
      <c r="FR43" s="16">
        <f t="shared" si="62"/>
        <v>-0.23910341847364264</v>
      </c>
      <c r="FS43" s="16">
        <f t="shared" si="62"/>
        <v>-0.24006820969274831</v>
      </c>
      <c r="FT43" s="16">
        <f t="shared" si="62"/>
        <v>-0.24109670023107019</v>
      </c>
      <c r="FU43" s="16">
        <f t="shared" si="62"/>
        <v>-0.24219012377891427</v>
      </c>
      <c r="FV43" s="16">
        <f t="shared" si="62"/>
        <v>-0.24334980355270175</v>
      </c>
      <c r="FW43" s="16">
        <f t="shared" si="62"/>
        <v>-0.24457715606718106</v>
      </c>
      <c r="FX43" s="16">
        <f t="shared" si="62"/>
        <v>-0.24587369521867136</v>
      </c>
      <c r="FY43" s="16">
        <f t="shared" si="62"/>
        <v>-0.24724103669971056</v>
      </c>
      <c r="FZ43" s="16">
        <f t="shared" si="62"/>
        <v>-0.24868090276735769</v>
      </c>
      <c r="GA43" s="16">
        <f t="shared" si="62"/>
        <v>-0.25019512738942773</v>
      </c>
      <c r="GB43" s="16">
        <f t="shared" si="62"/>
        <v>-0.25178566179513034</v>
      </c>
      <c r="GC43" s="16">
        <f t="shared" si="62"/>
        <v>-0.25345458045895952</v>
      </c>
      <c r="GD43" s="16">
        <f t="shared" si="62"/>
        <v>-0.25520408754924934</v>
      </c>
      <c r="GE43" s="16">
        <f t="shared" si="62"/>
        <v>-0.25703652387559611</v>
      </c>
      <c r="GF43" s="16">
        <f t="shared" si="62"/>
        <v>-0.2589543743723543</v>
      </c>
      <c r="GG43" s="16">
        <f t="shared" si="62"/>
        <v>-0.2609602761586749</v>
      </c>
      <c r="GH43" s="16">
        <f t="shared" si="62"/>
        <v>-0.26305702721907165</v>
      </c>
      <c r="GI43" s="16">
        <f t="shared" si="62"/>
        <v>-0.26524759575230661</v>
      </c>
      <c r="GJ43" s="16">
        <f t="shared" si="62"/>
        <v>-0.26753513024048314</v>
      </c>
      <c r="GK43" s="16">
        <f t="shared" si="62"/>
        <v>-0.26992297029465262</v>
      </c>
      <c r="GL43" s="16">
        <f t="shared" ref="GL43:GT43" si="63">GL$22</f>
        <v>-0.27241465833797945</v>
      </c>
      <c r="GM43" s="16">
        <f t="shared" si="63"/>
        <v>-0.27501395219259134</v>
      </c>
      <c r="GN43" s="16">
        <f t="shared" si="63"/>
        <v>-0.27772483864166175</v>
      </c>
      <c r="GO43" s="16">
        <f t="shared" si="63"/>
        <v>-0.28055154804403826</v>
      </c>
      <c r="GP43" s="16">
        <f t="shared" si="63"/>
        <v>-0.28349857008482299</v>
      </c>
      <c r="GQ43" s="16">
        <f t="shared" si="63"/>
        <v>-0.28657067075171128</v>
      </c>
      <c r="GR43" s="16">
        <f t="shared" si="63"/>
        <v>-0.28977291063356114</v>
      </c>
      <c r="GS43" s="16">
        <f t="shared" si="63"/>
        <v>-0.29311066464452501</v>
      </c>
      <c r="GT43" s="16">
        <f t="shared" si="63"/>
        <v>-0.29658964328404297</v>
      </c>
      <c r="GU43" s="16"/>
      <c r="GV43" s="16"/>
      <c r="GW43" s="16"/>
      <c r="GX43" s="16"/>
      <c r="GY43" s="16"/>
      <c r="GZ43" s="16"/>
      <c r="HA43" s="16"/>
      <c r="HB43" s="16"/>
      <c r="HC43" s="16"/>
      <c r="HD43" s="16"/>
      <c r="HE43" s="16"/>
      <c r="HF43" s="16"/>
      <c r="HG43" s="16"/>
      <c r="HH43" s="16"/>
      <c r="HI43" s="16"/>
      <c r="HJ43" s="16"/>
      <c r="HK43" s="16"/>
      <c r="HL43" s="16"/>
      <c r="HM43" s="16"/>
      <c r="HN43" s="16"/>
      <c r="HO43" s="16"/>
      <c r="HP43" s="16"/>
      <c r="HQ43" s="16"/>
      <c r="HR43" s="16"/>
      <c r="HS43" s="16"/>
      <c r="HT43" s="16"/>
      <c r="HU43" s="16"/>
      <c r="HV43" s="16"/>
      <c r="HW43" s="16"/>
      <c r="HX43" s="16"/>
      <c r="HY43" s="16"/>
      <c r="HZ43" s="16"/>
      <c r="IA43" s="16"/>
      <c r="IB43" s="16"/>
      <c r="IC43" s="16"/>
      <c r="ID43" s="16"/>
      <c r="IE43" s="16"/>
      <c r="IF43" s="16"/>
      <c r="IG43" s="16"/>
      <c r="IH43" s="16"/>
      <c r="II43" s="16"/>
      <c r="IJ43" s="16"/>
      <c r="IK43" s="16"/>
      <c r="IL43" s="16"/>
      <c r="IM43" s="16"/>
      <c r="IN43" s="16"/>
      <c r="IO43" s="16"/>
      <c r="IP43" s="16"/>
      <c r="IQ43" s="16"/>
      <c r="IR43" s="16"/>
      <c r="IS43" s="16"/>
    </row>
    <row r="44" spans="1:253" x14ac:dyDescent="0.15">
      <c r="A44" s="22" t="s">
        <v>36</v>
      </c>
      <c r="B44" s="16">
        <f t="shared" ref="B44:BM44" si="64">B40/B41*(B42-B43)</f>
        <v>0.24790813002509823</v>
      </c>
      <c r="C44" s="16">
        <f t="shared" si="64"/>
        <v>0.25012811497956006</v>
      </c>
      <c r="D44" s="16">
        <f t="shared" si="64"/>
        <v>0.25220844822147781</v>
      </c>
      <c r="E44" s="16">
        <f t="shared" si="64"/>
        <v>0.25414693532379584</v>
      </c>
      <c r="F44" s="16">
        <f t="shared" si="64"/>
        <v>0.25594134939184954</v>
      </c>
      <c r="G44" s="16">
        <f t="shared" si="64"/>
        <v>0.25758943172910909</v>
      </c>
      <c r="H44" s="16">
        <f t="shared" si="64"/>
        <v>0.25908889308479643</v>
      </c>
      <c r="I44" s="16">
        <f t="shared" si="64"/>
        <v>0.26043741562504563</v>
      </c>
      <c r="J44" s="16">
        <f t="shared" si="64"/>
        <v>0.26163265579812151</v>
      </c>
      <c r="K44" s="16">
        <f t="shared" si="64"/>
        <v>0.26267224829871411</v>
      </c>
      <c r="L44" s="16">
        <f t="shared" si="64"/>
        <v>0.26355381137752204</v>
      </c>
      <c r="M44" s="16">
        <f t="shared" si="64"/>
        <v>0.26427495379145849</v>
      </c>
      <c r="N44" s="16">
        <f t="shared" si="64"/>
        <v>0.26483328374825976</v>
      </c>
      <c r="O44" s="16">
        <f t="shared" si="64"/>
        <v>0.26522642026860743</v>
      </c>
      <c r="P44" s="16">
        <f t="shared" si="64"/>
        <v>0.26545200747083136</v>
      </c>
      <c r="Q44" s="16">
        <f t="shared" si="64"/>
        <v>0.26550773237966246</v>
      </c>
      <c r="R44" s="16">
        <f t="shared" si="64"/>
        <v>0.2653913469731351</v>
      </c>
      <c r="S44" s="16">
        <f t="shared" si="64"/>
        <v>0.26510069531221025</v>
      </c>
      <c r="T44" s="16">
        <f t="shared" si="64"/>
        <v>0.26463374674694823</v>
      </c>
      <c r="U44" s="16">
        <f t="shared" si="64"/>
        <v>0.26398863636093595</v>
      </c>
      <c r="V44" s="16">
        <f t="shared" si="64"/>
        <v>0.26316371399977184</v>
      </c>
      <c r="W44" s="16">
        <f t="shared" si="64"/>
        <v>0.26215760342361966</v>
      </c>
      <c r="X44" s="16">
        <f t="shared" si="64"/>
        <v>0.26096927331575642</v>
      </c>
      <c r="Y44" s="16">
        <f t="shared" si="64"/>
        <v>0.25959812204595595</v>
      </c>
      <c r="Z44" s="16">
        <f t="shared" si="64"/>
        <v>0.25804407819012981</v>
      </c>
      <c r="AA44" s="16">
        <f t="shared" si="64"/>
        <v>0.25630771877979319</v>
      </c>
      <c r="AB44" s="16">
        <f t="shared" si="64"/>
        <v>0.25439040698779963</v>
      </c>
      <c r="AC44" s="16">
        <f t="shared" si="64"/>
        <v>0.25229445027336683</v>
      </c>
      <c r="AD44" s="16">
        <f t="shared" si="64"/>
        <v>0.25002327862377727</v>
      </c>
      <c r="AE44" s="16">
        <f t="shared" si="64"/>
        <v>0.24758163998214139</v>
      </c>
      <c r="AF44" s="16">
        <f t="shared" si="64"/>
        <v>0.24497580550019624</v>
      </c>
      <c r="AG44" s="16">
        <f t="shared" si="64"/>
        <v>0.24221376971004455</v>
      </c>
      <c r="AH44" s="16">
        <f t="shared" si="64"/>
        <v>0.23930541814123196</v>
      </c>
      <c r="AI44" s="16">
        <f t="shared" si="64"/>
        <v>0.23626261418504763</v>
      </c>
      <c r="AJ44" s="16">
        <f t="shared" si="64"/>
        <v>0.23309912299241123</v>
      </c>
      <c r="AK44" s="16">
        <f t="shared" si="64"/>
        <v>0.22983023439952524</v>
      </c>
      <c r="AL44" s="16">
        <f t="shared" si="64"/>
        <v>0.22647185512809384</v>
      </c>
      <c r="AM44" s="16">
        <f t="shared" si="64"/>
        <v>0.22303868880989544</v>
      </c>
      <c r="AN44" s="16">
        <f t="shared" si="64"/>
        <v>0.21954086953110616</v>
      </c>
      <c r="AO44" s="16">
        <f t="shared" si="64"/>
        <v>0.21597798861403025</v>
      </c>
      <c r="AP44" s="16">
        <f t="shared" si="64"/>
        <v>0.21232872717471579</v>
      </c>
      <c r="AQ44" s="16">
        <f t="shared" si="64"/>
        <v>0.20853304583899218</v>
      </c>
      <c r="AR44" s="16">
        <f t="shared" si="64"/>
        <v>0.2044616549789525</v>
      </c>
      <c r="AS44" s="16">
        <f t="shared" si="64"/>
        <v>0.19986346882723813</v>
      </c>
      <c r="AT44" s="16">
        <f t="shared" si="64"/>
        <v>0.19427432114048948</v>
      </c>
      <c r="AU44" s="16">
        <f t="shared" si="64"/>
        <v>0.18685615088075436</v>
      </c>
      <c r="AV44" s="16">
        <f t="shared" si="64"/>
        <v>0.17610850338262507</v>
      </c>
      <c r="AW44" s="16">
        <f t="shared" si="64"/>
        <v>0.15933964548891752</v>
      </c>
      <c r="AX44" s="16">
        <f t="shared" si="64"/>
        <v>0.13167383964935933</v>
      </c>
      <c r="AY44" s="16">
        <f t="shared" si="64"/>
        <v>8.4146219788300489E-2</v>
      </c>
      <c r="AZ44" s="16">
        <f t="shared" si="64"/>
        <v>2.1690902208929018E-16</v>
      </c>
      <c r="BA44" s="16">
        <f t="shared" si="64"/>
        <v>-0.15238609509096612</v>
      </c>
      <c r="BB44" s="16">
        <f t="shared" si="64"/>
        <v>-0.43157933733186382</v>
      </c>
      <c r="BC44" s="16">
        <f t="shared" si="64"/>
        <v>-0.93493384931348045</v>
      </c>
      <c r="BD44" s="16">
        <f t="shared" si="64"/>
        <v>-1.7659737704540051</v>
      </c>
      <c r="BE44" s="16">
        <f t="shared" si="64"/>
        <v>-2.8360337685543886</v>
      </c>
      <c r="BF44" s="16">
        <f t="shared" si="64"/>
        <v>-3.6322236281815123</v>
      </c>
      <c r="BG44" s="16">
        <f t="shared" si="64"/>
        <v>-3.7290939635095639</v>
      </c>
      <c r="BH44" s="16">
        <f t="shared" si="64"/>
        <v>-3.3523177820394321</v>
      </c>
      <c r="BI44" s="16">
        <f t="shared" si="64"/>
        <v>-2.872600035377185</v>
      </c>
      <c r="BJ44" s="16">
        <f t="shared" si="64"/>
        <v>-2.4523228182434482</v>
      </c>
      <c r="BK44" s="16">
        <f t="shared" si="64"/>
        <v>-2.1199254303946704</v>
      </c>
      <c r="BL44" s="16">
        <f t="shared" si="64"/>
        <v>-1.8628985305718395</v>
      </c>
      <c r="BM44" s="16">
        <f t="shared" si="64"/>
        <v>-1.6630400020003744</v>
      </c>
      <c r="BN44" s="16">
        <f t="shared" ref="BN44:DY44" si="65">BN40/BN41*(BN42-BN43)</f>
        <v>-1.5052179141110651</v>
      </c>
      <c r="BO44" s="16">
        <f t="shared" si="65"/>
        <v>-1.3783043866175608</v>
      </c>
      <c r="BP44" s="16">
        <f t="shared" si="65"/>
        <v>-1.2743830155500573</v>
      </c>
      <c r="BQ44" s="16">
        <f t="shared" si="65"/>
        <v>-1.1878375197992992</v>
      </c>
      <c r="BR44" s="16">
        <f t="shared" si="65"/>
        <v>-1.1146462473776497</v>
      </c>
      <c r="BS44" s="16">
        <f t="shared" si="65"/>
        <v>-1.0518883349608785</v>
      </c>
      <c r="BT44" s="16">
        <f t="shared" si="65"/>
        <v>-0.99740842280602127</v>
      </c>
      <c r="BU44" s="16">
        <f t="shared" si="65"/>
        <v>-0.94959014566503885</v>
      </c>
      <c r="BV44" s="16">
        <f t="shared" si="65"/>
        <v>-0.90720219204993224</v>
      </c>
      <c r="BW44" s="16">
        <f t="shared" si="65"/>
        <v>-0.86929253102783199</v>
      </c>
      <c r="BX44" s="16">
        <f t="shared" si="65"/>
        <v>-0.8351147716170122</v>
      </c>
      <c r="BY44" s="16">
        <f t="shared" si="65"/>
        <v>-0.80407616865042253</v>
      </c>
      <c r="BZ44" s="16">
        <f t="shared" si="65"/>
        <v>-0.77570038741379599</v>
      </c>
      <c r="CA44" s="16">
        <f t="shared" si="65"/>
        <v>-0.74960046258830071</v>
      </c>
      <c r="CB44" s="16">
        <f t="shared" si="65"/>
        <v>-0.72545889294408983</v>
      </c>
      <c r="CC44" s="16">
        <f t="shared" si="65"/>
        <v>-0.7030127973930328</v>
      </c>
      <c r="CD44" s="16">
        <f t="shared" si="65"/>
        <v>-0.68204270784299559</v>
      </c>
      <c r="CE44" s="16">
        <f t="shared" si="65"/>
        <v>-0.66236400825601893</v>
      </c>
      <c r="CF44" s="16">
        <f t="shared" si="65"/>
        <v>-0.64382032253158672</v>
      </c>
      <c r="CG44" s="16">
        <f t="shared" si="65"/>
        <v>-0.62627835431529011</v>
      </c>
      <c r="CH44" s="16">
        <f t="shared" si="65"/>
        <v>-0.60962382052080311</v>
      </c>
      <c r="CI44" s="16">
        <f t="shared" si="65"/>
        <v>-0.59375821740537627</v>
      </c>
      <c r="CJ44" s="16">
        <f t="shared" si="65"/>
        <v>-0.57859622672220834</v>
      </c>
      <c r="CK44" s="16">
        <f t="shared" si="65"/>
        <v>-0.56406361861241439</v>
      </c>
      <c r="CL44" s="16">
        <f t="shared" si="65"/>
        <v>-0.55009554342885914</v>
      </c>
      <c r="CM44" s="16">
        <f t="shared" si="65"/>
        <v>-0.53663513063600343</v>
      </c>
      <c r="CN44" s="16">
        <f t="shared" si="65"/>
        <v>-0.52363233207238469</v>
      </c>
      <c r="CO44" s="16">
        <f t="shared" si="65"/>
        <v>-0.51104296111550651</v>
      </c>
      <c r="CP44" s="16">
        <f t="shared" si="65"/>
        <v>-0.49882788999749605</v>
      </c>
      <c r="CQ44" s="16">
        <f t="shared" si="65"/>
        <v>-0.48695237563501381</v>
      </c>
      <c r="CR44" s="16">
        <f t="shared" si="65"/>
        <v>-0.47538549053745077</v>
      </c>
      <c r="CS44" s="16">
        <f t="shared" si="65"/>
        <v>-0.46409964013243604</v>
      </c>
      <c r="CT44" s="16">
        <f t="shared" si="65"/>
        <v>-0.45307015155246183</v>
      </c>
      <c r="CU44" s="16">
        <f t="shared" si="65"/>
        <v>-0.44227492182139694</v>
      </c>
      <c r="CV44" s="16">
        <f t="shared" si="65"/>
        <v>-0.43169411565719434</v>
      </c>
      <c r="CW44" s="16">
        <f t="shared" si="65"/>
        <v>-0.42130990491048481</v>
      </c>
      <c r="CX44" s="16">
        <f t="shared" si="65"/>
        <v>-0.41110624309545074</v>
      </c>
      <c r="CY44" s="16">
        <f t="shared" si="65"/>
        <v>-0.4010686696206599</v>
      </c>
      <c r="CZ44" s="16">
        <f t="shared" si="65"/>
        <v>-0.39118413925521761</v>
      </c>
      <c r="DA44" s="16">
        <f t="shared" si="65"/>
        <v>-0.38144087311706704</v>
      </c>
      <c r="DB44" s="16">
        <f t="shared" si="65"/>
        <v>-0.37182822808204519</v>
      </c>
      <c r="DC44" s="16">
        <f t="shared" si="65"/>
        <v>-0.36233658201276103</v>
      </c>
      <c r="DD44" s="16">
        <f t="shared" si="65"/>
        <v>-0.35295723261759804</v>
      </c>
      <c r="DE44" s="16">
        <f t="shared" si="65"/>
        <v>-0.34368230808957673</v>
      </c>
      <c r="DF44" s="16">
        <f t="shared" si="65"/>
        <v>-0.33450468795608324</v>
      </c>
      <c r="DG44" s="16">
        <f t="shared" si="65"/>
        <v>-0.32541793280453979</v>
      </c>
      <c r="DH44" s="16">
        <f t="shared" si="65"/>
        <v>-0.31641622174455425</v>
      </c>
      <c r="DI44" s="16">
        <f t="shared" si="65"/>
        <v>-0.30749429663094668</v>
      </c>
      <c r="DJ44" s="16">
        <f t="shared" si="65"/>
        <v>-0.29864741220987118</v>
      </c>
      <c r="DK44" s="16">
        <f t="shared" si="65"/>
        <v>-0.28987129146656537</v>
      </c>
      <c r="DL44" s="16">
        <f t="shared" si="65"/>
        <v>-0.28116208555173822</v>
      </c>
      <c r="DM44" s="16">
        <f t="shared" si="65"/>
        <v>-0.2725163377472265</v>
      </c>
      <c r="DN44" s="16">
        <f t="shared" si="65"/>
        <v>-0.26393095100278424</v>
      </c>
      <c r="DO44" s="16">
        <f t="shared" si="65"/>
        <v>-0.25540315863670293</v>
      </c>
      <c r="DP44" s="16">
        <f t="shared" si="65"/>
        <v>-0.24693049784506868</v>
      </c>
      <c r="DQ44" s="16">
        <f t="shared" si="65"/>
        <v>-0.23851078570920417</v>
      </c>
      <c r="DR44" s="16">
        <f t="shared" si="65"/>
        <v>-0.23014209742936409</v>
      </c>
      <c r="DS44" s="16">
        <f t="shared" si="65"/>
        <v>-0.22182274654599532</v>
      </c>
      <c r="DT44" s="16">
        <f t="shared" si="65"/>
        <v>-0.21355126693862955</v>
      </c>
      <c r="DU44" s="16">
        <f t="shared" si="65"/>
        <v>-0.20532639641740544</v>
      </c>
      <c r="DV44" s="16">
        <f t="shared" si="65"/>
        <v>-0.19714706174388655</v>
      </c>
      <c r="DW44" s="16">
        <f t="shared" si="65"/>
        <v>-0.18901236493670345</v>
      </c>
      <c r="DX44" s="16">
        <f t="shared" si="65"/>
        <v>-0.180921570734008</v>
      </c>
      <c r="DY44" s="16">
        <f t="shared" si="65"/>
        <v>-0.17287409509912746</v>
      </c>
      <c r="DZ44" s="16">
        <f t="shared" ref="DZ44:GK44" si="66">DZ40/DZ41*(DZ42-DZ43)</f>
        <v>-0.16486949466840931</v>
      </c>
      <c r="EA44" s="16">
        <f t="shared" si="66"/>
        <v>-0.1569074570513212</v>
      </c>
      <c r="EB44" s="16">
        <f t="shared" si="66"/>
        <v>-0.1489877919025987</v>
      </c>
      <c r="EC44" s="16">
        <f t="shared" si="66"/>
        <v>-0.14111042269481278</v>
      </c>
      <c r="ED44" s="16">
        <f t="shared" si="66"/>
        <v>-0.13327537912728835</v>
      </c>
      <c r="EE44" s="16">
        <f t="shared" si="66"/>
        <v>-0.12548279011400376</v>
      </c>
      <c r="EF44" s="16">
        <f t="shared" si="66"/>
        <v>-0.11773287729901274</v>
      </c>
      <c r="EG44" s="16">
        <f t="shared" si="66"/>
        <v>-0.11002594905319457</v>
      </c>
      <c r="EH44" s="16">
        <f t="shared" si="66"/>
        <v>-0.10236239491079774</v>
      </c>
      <c r="EI44" s="16">
        <f t="shared" si="66"/>
        <v>-9.4742680408397423E-2</v>
      </c>
      <c r="EJ44" s="16">
        <f t="shared" si="66"/>
        <v>-8.7167342292586117E-2</v>
      </c>
      <c r="EK44" s="16">
        <f t="shared" si="66"/>
        <v>-7.9636984066023112E-2</v>
      </c>
      <c r="EL44" s="16">
        <f t="shared" si="66"/>
        <v>-7.2152271844415583E-2</v>
      </c>
      <c r="EM44" s="16">
        <f t="shared" si="66"/>
        <v>-6.4713930499650074E-2</v>
      </c>
      <c r="EN44" s="16">
        <f t="shared" si="66"/>
        <v>-5.7322740066660778E-2</v>
      </c>
      <c r="EO44" s="16">
        <f t="shared" si="66"/>
        <v>-4.9979532393750775E-2</v>
      </c>
      <c r="EP44" s="16">
        <f t="shared" si="66"/>
        <v>-4.2685188017989074E-2</v>
      </c>
      <c r="EQ44" s="16">
        <f t="shared" si="66"/>
        <v>-3.5440633249037568E-2</v>
      </c>
      <c r="ER44" s="16">
        <f t="shared" si="66"/>
        <v>-2.824683744630669E-2</v>
      </c>
      <c r="ES44" s="16">
        <f t="shared" si="66"/>
        <v>-2.1104810475746534E-2</v>
      </c>
      <c r="ET44" s="16">
        <f t="shared" si="66"/>
        <v>-1.4015600333848053E-2</v>
      </c>
      <c r="EU44" s="16">
        <f t="shared" si="66"/>
        <v>-6.9802909275754757E-3</v>
      </c>
      <c r="EV44" s="16">
        <f t="shared" si="66"/>
        <v>-4.0669133452716275E-17</v>
      </c>
      <c r="EW44" s="16">
        <f t="shared" si="66"/>
        <v>6.92412280765335E-3</v>
      </c>
      <c r="EX44" s="16">
        <f t="shared" si="66"/>
        <v>1.3790897765968533E-2</v>
      </c>
      <c r="EY44" s="16">
        <f t="shared" si="66"/>
        <v>2.0599116746946367E-2</v>
      </c>
      <c r="EZ44" s="16">
        <f t="shared" si="66"/>
        <v>2.7347544800175861E-2</v>
      </c>
      <c r="FA44" s="16">
        <f t="shared" si="66"/>
        <v>3.4034921621832186E-2</v>
      </c>
      <c r="FB44" s="16">
        <f t="shared" si="66"/>
        <v>4.065996292215622E-2</v>
      </c>
      <c r="FC44" s="16">
        <f t="shared" si="66"/>
        <v>4.7221361696524328E-2</v>
      </c>
      <c r="FD44" s="16">
        <f t="shared" si="66"/>
        <v>5.3717789404704293E-2</v>
      </c>
      <c r="FE44" s="16">
        <f t="shared" si="66"/>
        <v>6.0147897062424877E-2</v>
      </c>
      <c r="FF44" s="16">
        <f t="shared" si="66"/>
        <v>6.651031624895655E-2</v>
      </c>
      <c r="FG44" s="16">
        <f t="shared" si="66"/>
        <v>7.280366003399541E-2</v>
      </c>
      <c r="FH44" s="16">
        <f t="shared" si="66"/>
        <v>7.9026523826776121E-2</v>
      </c>
      <c r="FI44" s="16">
        <f t="shared" si="66"/>
        <v>8.5177486149993556E-2</v>
      </c>
      <c r="FJ44" s="16">
        <f t="shared" si="66"/>
        <v>9.1255109340791604E-2</v>
      </c>
      <c r="FK44" s="16">
        <f t="shared" si="66"/>
        <v>9.7257940180782557E-2</v>
      </c>
      <c r="FL44" s="16">
        <f t="shared" si="66"/>
        <v>0.1031845104567808</v>
      </c>
      <c r="FM44" s="16">
        <f t="shared" si="66"/>
        <v>0.10903333745367667</v>
      </c>
      <c r="FN44" s="16">
        <f t="shared" si="66"/>
        <v>0.11480292438064055</v>
      </c>
      <c r="FO44" s="16">
        <f t="shared" si="66"/>
        <v>0.12049176073161422</v>
      </c>
      <c r="FP44" s="16">
        <f t="shared" si="66"/>
        <v>0.12609832258085082</v>
      </c>
      <c r="FQ44" s="16">
        <f t="shared" si="66"/>
        <v>0.13162107281406615</v>
      </c>
      <c r="FR44" s="16">
        <f t="shared" si="66"/>
        <v>0.13705846129559324</v>
      </c>
      <c r="FS44" s="16">
        <f t="shared" si="66"/>
        <v>0.14240892497177238</v>
      </c>
      <c r="FT44" s="16">
        <f t="shared" si="66"/>
        <v>0.14767088791067062</v>
      </c>
      <c r="FU44" s="16">
        <f t="shared" si="66"/>
        <v>0.15284276127809995</v>
      </c>
      <c r="FV44" s="16">
        <f t="shared" si="66"/>
        <v>0.15792294324980385</v>
      </c>
      <c r="FW44" s="16">
        <f t="shared" si="66"/>
        <v>0.16290981885960365</v>
      </c>
      <c r="FX44" s="16">
        <f t="shared" si="66"/>
        <v>0.16780175978324199</v>
      </c>
      <c r="FY44" s="16">
        <f t="shared" si="66"/>
        <v>0.17259712405763755</v>
      </c>
      <c r="FZ44" s="16">
        <f t="shared" si="66"/>
        <v>0.17729425573527677</v>
      </c>
      <c r="GA44" s="16">
        <f t="shared" si="66"/>
        <v>0.18189148447351805</v>
      </c>
      <c r="GB44" s="16">
        <f t="shared" si="66"/>
        <v>0.18638712505868249</v>
      </c>
      <c r="GC44" s="16">
        <f t="shared" si="66"/>
        <v>0.19077947686495908</v>
      </c>
      <c r="GD44" s="16">
        <f t="shared" si="66"/>
        <v>0.19506682324836755</v>
      </c>
      <c r="GE44" s="16">
        <f t="shared" si="66"/>
        <v>0.19924743087632585</v>
      </c>
      <c r="GF44" s="16">
        <f t="shared" si="66"/>
        <v>0.20331954899375093</v>
      </c>
      <c r="GG44" s="16">
        <f t="shared" si="66"/>
        <v>0.20728140862713176</v>
      </c>
      <c r="GH44" s="16">
        <f t="shared" si="66"/>
        <v>0.2111312217286363</v>
      </c>
      <c r="GI44" s="16">
        <f t="shared" si="66"/>
        <v>0.21486718026311666</v>
      </c>
      <c r="GJ44" s="16">
        <f t="shared" si="66"/>
        <v>0.21848745524184612</v>
      </c>
      <c r="GK44" s="16">
        <f t="shared" si="66"/>
        <v>0.2219901957080353</v>
      </c>
      <c r="GL44" s="16">
        <f t="shared" ref="GL44:GT44" si="67">GL40/GL41*(GL42-GL43)</f>
        <v>0.22537352768064439</v>
      </c>
      <c r="GM44" s="16">
        <f t="shared" si="67"/>
        <v>0.22863555306481048</v>
      </c>
      <c r="GN44" s="16">
        <f t="shared" si="67"/>
        <v>0.23177434853938775</v>
      </c>
      <c r="GO44" s="16">
        <f t="shared" si="67"/>
        <v>0.23478796443474853</v>
      </c>
      <c r="GP44" s="16">
        <f t="shared" si="67"/>
        <v>0.23767442361718646</v>
      </c>
      <c r="GQ44" s="16">
        <f t="shared" si="67"/>
        <v>0.24043172040012356</v>
      </c>
      <c r="GR44" s="16">
        <f t="shared" si="67"/>
        <v>0.24305781950697247</v>
      </c>
      <c r="GS44" s="16">
        <f t="shared" si="67"/>
        <v>0.2455506551161038</v>
      </c>
      <c r="GT44" s="16">
        <f t="shared" si="67"/>
        <v>0.24790813002509826</v>
      </c>
      <c r="GU44" s="16"/>
      <c r="GV44" s="16"/>
      <c r="GW44" s="16"/>
      <c r="GX44" s="16"/>
      <c r="GY44" s="16"/>
      <c r="GZ44" s="16"/>
      <c r="HA44" s="16"/>
      <c r="HB44" s="16"/>
      <c r="HC44" s="16"/>
      <c r="HD44" s="16"/>
      <c r="HE44" s="16"/>
      <c r="HF44" s="16"/>
      <c r="HG44" s="16"/>
      <c r="HH44" s="16"/>
      <c r="HI44" s="16"/>
      <c r="HJ44" s="16"/>
      <c r="HK44" s="16"/>
      <c r="HL44" s="16"/>
      <c r="HM44" s="16"/>
      <c r="HN44" s="16"/>
      <c r="HO44" s="16"/>
      <c r="HP44" s="16"/>
      <c r="HQ44" s="16"/>
      <c r="HR44" s="16"/>
      <c r="HS44" s="16"/>
      <c r="HT44" s="16"/>
      <c r="HU44" s="16"/>
      <c r="HV44" s="16"/>
      <c r="HW44" s="16"/>
      <c r="HX44" s="16"/>
      <c r="HY44" s="16"/>
      <c r="HZ44" s="16"/>
      <c r="IA44" s="16"/>
      <c r="IB44" s="16"/>
      <c r="IC44" s="16"/>
      <c r="ID44" s="16"/>
      <c r="IE44" s="16"/>
      <c r="IF44" s="16"/>
      <c r="IG44" s="16"/>
      <c r="IH44" s="16"/>
      <c r="II44" s="16"/>
      <c r="IJ44" s="16"/>
      <c r="IK44" s="16"/>
      <c r="IL44" s="16"/>
      <c r="IM44" s="16"/>
      <c r="IN44" s="16"/>
      <c r="IO44" s="16"/>
      <c r="IP44" s="16"/>
      <c r="IQ44" s="16"/>
      <c r="IR44" s="16"/>
      <c r="IS44" s="16"/>
    </row>
    <row r="45" spans="1:253" x14ac:dyDescent="0.15">
      <c r="A45" s="22"/>
      <c r="B45" s="16"/>
      <c r="C45" s="16"/>
      <c r="D45" s="16"/>
      <c r="E45" s="16"/>
      <c r="F45" s="16"/>
      <c r="G45" s="16"/>
      <c r="H45" s="16"/>
      <c r="I45" s="16"/>
      <c r="J45" s="16"/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/>
      <c r="V45" s="16"/>
      <c r="W45" s="16"/>
      <c r="X45" s="16"/>
      <c r="Y45" s="16"/>
      <c r="Z45" s="16"/>
      <c r="AA45" s="16"/>
      <c r="AB45" s="16"/>
      <c r="AC45" s="16"/>
      <c r="AD45" s="16"/>
      <c r="AE45" s="16"/>
      <c r="AF45" s="16"/>
      <c r="AG45" s="16"/>
      <c r="AH45" s="16"/>
      <c r="AI45" s="16"/>
      <c r="AJ45" s="16"/>
      <c r="AK45" s="16"/>
      <c r="AL45" s="16"/>
      <c r="AM45" s="16"/>
      <c r="AN45" s="16"/>
      <c r="AO45" s="16"/>
      <c r="AP45" s="16"/>
      <c r="AQ45" s="16"/>
      <c r="AR45" s="16"/>
      <c r="AS45" s="16"/>
      <c r="AT45" s="16"/>
      <c r="AU45" s="16"/>
      <c r="AV45" s="16"/>
      <c r="AW45" s="16"/>
      <c r="AX45" s="16"/>
      <c r="AY45" s="16"/>
      <c r="AZ45" s="16"/>
      <c r="BA45" s="16"/>
      <c r="BB45" s="16"/>
      <c r="BC45" s="16"/>
      <c r="BD45" s="16"/>
      <c r="BE45" s="16"/>
      <c r="BF45" s="16"/>
      <c r="BG45" s="16"/>
      <c r="BH45" s="16"/>
      <c r="BI45" s="16"/>
      <c r="BJ45" s="16"/>
      <c r="BK45" s="16"/>
      <c r="BL45" s="16"/>
      <c r="BM45" s="16"/>
      <c r="BN45" s="16"/>
      <c r="BO45" s="16"/>
      <c r="BP45" s="16"/>
      <c r="BQ45" s="16"/>
      <c r="BR45" s="16"/>
      <c r="BS45" s="16"/>
      <c r="BT45" s="16"/>
      <c r="BU45" s="16"/>
      <c r="BV45" s="16"/>
      <c r="BW45" s="16"/>
      <c r="BX45" s="16"/>
      <c r="BY45" s="16"/>
      <c r="BZ45" s="16"/>
      <c r="CA45" s="16"/>
      <c r="CB45" s="16"/>
      <c r="CC45" s="16"/>
      <c r="CD45" s="16"/>
      <c r="CE45" s="16"/>
      <c r="CF45" s="16"/>
      <c r="CG45" s="16"/>
      <c r="CH45" s="16"/>
      <c r="CI45" s="16"/>
      <c r="CJ45" s="16"/>
      <c r="CK45" s="16"/>
      <c r="CL45" s="16"/>
      <c r="CM45" s="16"/>
      <c r="CN45" s="16"/>
      <c r="CO45" s="16"/>
      <c r="CP45" s="16"/>
      <c r="CQ45" s="16"/>
      <c r="CR45" s="16"/>
      <c r="CS45" s="16"/>
      <c r="CT45" s="16"/>
      <c r="CU45" s="16"/>
      <c r="CV45" s="16"/>
      <c r="CW45" s="16"/>
      <c r="CX45" s="16"/>
      <c r="CY45" s="16"/>
      <c r="CZ45" s="16"/>
      <c r="DA45" s="16"/>
      <c r="DB45" s="16"/>
      <c r="DC45" s="16"/>
      <c r="DD45" s="16"/>
      <c r="DE45" s="16"/>
      <c r="DF45" s="16"/>
      <c r="DG45" s="16"/>
      <c r="DH45" s="16"/>
      <c r="DI45" s="16"/>
      <c r="DJ45" s="16"/>
      <c r="DK45" s="16"/>
      <c r="DL45" s="16"/>
      <c r="DM45" s="16"/>
      <c r="DN45" s="16"/>
      <c r="DO45" s="16"/>
      <c r="DP45" s="16"/>
      <c r="DQ45" s="16"/>
      <c r="DR45" s="16"/>
      <c r="DS45" s="16"/>
      <c r="DT45" s="16"/>
      <c r="DU45" s="16"/>
      <c r="DV45" s="16"/>
      <c r="DW45" s="16"/>
      <c r="DX45" s="16"/>
      <c r="DY45" s="16"/>
      <c r="DZ45" s="16"/>
      <c r="EA45" s="16"/>
      <c r="EB45" s="16"/>
      <c r="EC45" s="16"/>
      <c r="ED45" s="16"/>
      <c r="EE45" s="16"/>
      <c r="EF45" s="16"/>
      <c r="EG45" s="16"/>
      <c r="EH45" s="16"/>
      <c r="EI45" s="16"/>
      <c r="EJ45" s="16"/>
      <c r="EK45" s="16"/>
      <c r="EL45" s="16"/>
      <c r="EM45" s="16"/>
      <c r="EN45" s="16"/>
      <c r="EO45" s="16"/>
      <c r="EP45" s="16"/>
      <c r="EQ45" s="16"/>
      <c r="ER45" s="16"/>
      <c r="ES45" s="16"/>
      <c r="ET45" s="16"/>
      <c r="EU45" s="16"/>
      <c r="EV45" s="16"/>
      <c r="EW45" s="16"/>
      <c r="EX45" s="16"/>
      <c r="EY45" s="16"/>
      <c r="EZ45" s="16"/>
      <c r="FA45" s="16"/>
      <c r="FB45" s="16"/>
      <c r="FC45" s="16"/>
      <c r="FD45" s="16"/>
      <c r="FE45" s="16"/>
      <c r="FF45" s="16"/>
      <c r="FG45" s="16"/>
      <c r="FH45" s="16"/>
      <c r="FI45" s="16"/>
      <c r="FJ45" s="16"/>
      <c r="FK45" s="16"/>
      <c r="FL45" s="16"/>
      <c r="FM45" s="16"/>
      <c r="FN45" s="16"/>
      <c r="FO45" s="16"/>
      <c r="FP45" s="16"/>
      <c r="FQ45" s="16"/>
      <c r="FR45" s="16"/>
      <c r="FS45" s="16"/>
      <c r="FT45" s="16"/>
      <c r="FU45" s="16"/>
      <c r="FV45" s="16"/>
      <c r="FW45" s="16"/>
      <c r="FX45" s="16"/>
      <c r="FY45" s="16"/>
      <c r="FZ45" s="16"/>
      <c r="GA45" s="16"/>
      <c r="GB45" s="16"/>
      <c r="GC45" s="16"/>
      <c r="GD45" s="16"/>
      <c r="GE45" s="16"/>
      <c r="GF45" s="16"/>
      <c r="GG45" s="16"/>
      <c r="GH45" s="16"/>
      <c r="GI45" s="16"/>
      <c r="GJ45" s="16"/>
      <c r="GK45" s="16"/>
      <c r="GL45" s="16"/>
      <c r="GM45" s="16"/>
      <c r="GN45" s="16"/>
      <c r="GO45" s="16"/>
      <c r="GP45" s="16"/>
      <c r="GQ45" s="16"/>
      <c r="GR45" s="16"/>
      <c r="GS45" s="16"/>
      <c r="GT45" s="16"/>
      <c r="GU45" s="16"/>
      <c r="GV45" s="16"/>
      <c r="GW45" s="16"/>
      <c r="GX45" s="16"/>
      <c r="GY45" s="16"/>
      <c r="GZ45" s="16"/>
      <c r="HA45" s="16"/>
      <c r="HB45" s="16"/>
      <c r="HC45" s="16"/>
      <c r="HD45" s="16"/>
      <c r="HE45" s="16"/>
      <c r="HF45" s="16"/>
      <c r="HG45" s="16"/>
      <c r="HH45" s="16"/>
      <c r="HI45" s="16"/>
      <c r="HJ45" s="16"/>
      <c r="HK45" s="16"/>
      <c r="HL45" s="16"/>
      <c r="HM45" s="16"/>
      <c r="HN45" s="16"/>
      <c r="HO45" s="16"/>
      <c r="HP45" s="16"/>
      <c r="HQ45" s="16"/>
      <c r="HR45" s="16"/>
      <c r="HS45" s="16"/>
      <c r="HT45" s="16"/>
      <c r="HU45" s="16"/>
      <c r="HV45" s="16"/>
      <c r="HW45" s="16"/>
      <c r="HX45" s="16"/>
      <c r="HY45" s="16"/>
      <c r="HZ45" s="16"/>
      <c r="IA45" s="16"/>
      <c r="IB45" s="16"/>
      <c r="IC45" s="16"/>
      <c r="ID45" s="16"/>
      <c r="IE45" s="16"/>
      <c r="IF45" s="16"/>
      <c r="IG45" s="16"/>
      <c r="IH45" s="16"/>
      <c r="II45" s="16"/>
      <c r="IJ45" s="16"/>
      <c r="IK45" s="16"/>
      <c r="IL45" s="16"/>
      <c r="IM45" s="16"/>
      <c r="IN45" s="16"/>
      <c r="IO45" s="16"/>
      <c r="IP45" s="16"/>
      <c r="IQ45" s="16"/>
      <c r="IR45" s="16"/>
      <c r="IS45" s="16"/>
    </row>
    <row r="46" spans="1:253" x14ac:dyDescent="0.15">
      <c r="A46" s="22" t="s">
        <v>48</v>
      </c>
      <c r="B46" s="16"/>
      <c r="C46" s="16"/>
      <c r="D46" s="16"/>
      <c r="E46" s="16"/>
      <c r="F46" s="16"/>
      <c r="G46" s="16"/>
      <c r="H46" s="16"/>
      <c r="I46" s="16"/>
      <c r="J46" s="16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  <c r="Y46" s="16"/>
      <c r="Z46" s="16"/>
      <c r="AA46" s="16"/>
      <c r="AB46" s="16"/>
      <c r="AC46" s="16"/>
      <c r="AD46" s="16"/>
      <c r="AE46" s="16"/>
      <c r="AF46" s="16"/>
      <c r="AG46" s="16"/>
      <c r="AH46" s="16"/>
      <c r="AI46" s="16"/>
      <c r="AJ46" s="16"/>
      <c r="AK46" s="16"/>
      <c r="AL46" s="16"/>
      <c r="AM46" s="16"/>
      <c r="AN46" s="16"/>
      <c r="AO46" s="16"/>
      <c r="AP46" s="16"/>
      <c r="AQ46" s="16"/>
      <c r="AR46" s="16"/>
      <c r="AS46" s="16"/>
      <c r="AT46" s="16"/>
      <c r="AU46" s="16"/>
      <c r="AV46" s="16"/>
      <c r="AW46" s="16"/>
      <c r="AX46" s="16"/>
      <c r="AY46" s="16"/>
      <c r="AZ46" s="16"/>
      <c r="BA46" s="16"/>
      <c r="BB46" s="16"/>
      <c r="BC46" s="16"/>
      <c r="BD46" s="16"/>
      <c r="BE46" s="16"/>
      <c r="BF46" s="16"/>
      <c r="BG46" s="16"/>
      <c r="BH46" s="16"/>
      <c r="BI46" s="16"/>
      <c r="BJ46" s="16"/>
      <c r="BK46" s="16"/>
      <c r="BL46" s="16"/>
      <c r="BM46" s="16"/>
      <c r="BN46" s="16"/>
      <c r="BO46" s="16"/>
      <c r="BP46" s="16"/>
      <c r="BQ46" s="16"/>
      <c r="BR46" s="16"/>
      <c r="BS46" s="16"/>
      <c r="BT46" s="16"/>
      <c r="BU46" s="16"/>
      <c r="BV46" s="16"/>
      <c r="BW46" s="16"/>
      <c r="BX46" s="16"/>
      <c r="BY46" s="16"/>
      <c r="BZ46" s="16"/>
      <c r="CA46" s="16"/>
      <c r="CB46" s="16"/>
      <c r="CC46" s="16"/>
      <c r="CD46" s="16"/>
      <c r="CE46" s="16"/>
      <c r="CF46" s="16"/>
      <c r="CG46" s="16"/>
      <c r="CH46" s="16"/>
      <c r="CI46" s="16"/>
      <c r="CJ46" s="16"/>
      <c r="CK46" s="16"/>
      <c r="CL46" s="16"/>
      <c r="CM46" s="16"/>
      <c r="CN46" s="16"/>
      <c r="CO46" s="16"/>
      <c r="CP46" s="16"/>
      <c r="CQ46" s="16"/>
      <c r="CR46" s="16"/>
      <c r="CS46" s="16"/>
      <c r="CT46" s="16"/>
      <c r="CU46" s="16"/>
      <c r="CV46" s="16"/>
      <c r="CW46" s="16"/>
      <c r="CX46" s="16"/>
      <c r="CY46" s="16"/>
      <c r="CZ46" s="16"/>
      <c r="DA46" s="16"/>
      <c r="DB46" s="16"/>
      <c r="DC46" s="16"/>
      <c r="DD46" s="16"/>
      <c r="DE46" s="16"/>
      <c r="DF46" s="16"/>
      <c r="DG46" s="16"/>
      <c r="DH46" s="16"/>
      <c r="DI46" s="16"/>
      <c r="DJ46" s="16"/>
      <c r="DK46" s="16"/>
      <c r="DL46" s="16"/>
      <c r="DM46" s="16"/>
      <c r="DN46" s="16"/>
      <c r="DO46" s="16"/>
      <c r="DP46" s="16"/>
      <c r="DQ46" s="16"/>
      <c r="DR46" s="16"/>
      <c r="DS46" s="16"/>
      <c r="DT46" s="16"/>
      <c r="DU46" s="16"/>
      <c r="DV46" s="16"/>
      <c r="DW46" s="16"/>
      <c r="DX46" s="16"/>
      <c r="DY46" s="16"/>
      <c r="DZ46" s="16"/>
      <c r="EA46" s="16"/>
      <c r="EB46" s="16"/>
      <c r="EC46" s="16"/>
      <c r="ED46" s="16"/>
      <c r="EE46" s="16"/>
      <c r="EF46" s="16"/>
      <c r="EG46" s="16"/>
      <c r="EH46" s="16"/>
      <c r="EI46" s="16"/>
      <c r="EJ46" s="16"/>
      <c r="EK46" s="16"/>
      <c r="EL46" s="16"/>
      <c r="EM46" s="16"/>
      <c r="EN46" s="16"/>
      <c r="EO46" s="16"/>
      <c r="EP46" s="16"/>
      <c r="EQ46" s="16"/>
      <c r="ER46" s="16"/>
      <c r="ES46" s="16"/>
      <c r="ET46" s="16"/>
      <c r="EU46" s="16"/>
      <c r="EV46" s="16"/>
      <c r="EW46" s="16"/>
      <c r="EX46" s="16"/>
      <c r="EY46" s="16"/>
      <c r="EZ46" s="16"/>
      <c r="FA46" s="16"/>
      <c r="FB46" s="16"/>
      <c r="FC46" s="16"/>
      <c r="FD46" s="16"/>
      <c r="FE46" s="16"/>
      <c r="FF46" s="16"/>
      <c r="FG46" s="16"/>
      <c r="FH46" s="16"/>
      <c r="FI46" s="16"/>
      <c r="FJ46" s="16"/>
      <c r="FK46" s="16"/>
      <c r="FL46" s="16"/>
      <c r="FM46" s="16"/>
      <c r="FN46" s="16"/>
      <c r="FO46" s="16"/>
      <c r="FP46" s="16"/>
      <c r="FQ46" s="16"/>
      <c r="FR46" s="16"/>
      <c r="FS46" s="16"/>
      <c r="FT46" s="16"/>
      <c r="FU46" s="16"/>
      <c r="FV46" s="16"/>
      <c r="FW46" s="16"/>
      <c r="FX46" s="16"/>
      <c r="FY46" s="16"/>
      <c r="FZ46" s="16"/>
      <c r="GA46" s="16"/>
      <c r="GB46" s="16"/>
      <c r="GC46" s="16"/>
      <c r="GD46" s="16"/>
      <c r="GE46" s="16"/>
      <c r="GF46" s="16"/>
      <c r="GG46" s="16"/>
      <c r="GH46" s="16"/>
      <c r="GI46" s="16"/>
      <c r="GJ46" s="16"/>
      <c r="GK46" s="16"/>
      <c r="GL46" s="16"/>
      <c r="GM46" s="16"/>
      <c r="GN46" s="16"/>
      <c r="GO46" s="16"/>
      <c r="GP46" s="16"/>
      <c r="GQ46" s="16"/>
      <c r="GR46" s="16"/>
      <c r="GS46" s="16"/>
      <c r="GT46" s="16"/>
      <c r="GU46" s="16"/>
      <c r="GV46" s="16"/>
      <c r="GW46" s="16"/>
      <c r="GX46" s="16"/>
      <c r="GY46" s="16"/>
      <c r="GZ46" s="16"/>
      <c r="HA46" s="16"/>
      <c r="HB46" s="16"/>
      <c r="HC46" s="16"/>
      <c r="HD46" s="16"/>
      <c r="HE46" s="16"/>
      <c r="HF46" s="16"/>
      <c r="HG46" s="16"/>
      <c r="HH46" s="16"/>
      <c r="HI46" s="16"/>
      <c r="HJ46" s="16"/>
      <c r="HK46" s="16"/>
      <c r="HL46" s="16"/>
      <c r="HM46" s="16"/>
      <c r="HN46" s="16"/>
      <c r="HO46" s="16"/>
      <c r="HP46" s="16"/>
      <c r="HQ46" s="16"/>
      <c r="HR46" s="16"/>
      <c r="HS46" s="16"/>
      <c r="HT46" s="16"/>
      <c r="HU46" s="16"/>
      <c r="HV46" s="16"/>
      <c r="HW46" s="16"/>
      <c r="HX46" s="16"/>
      <c r="HY46" s="16"/>
      <c r="HZ46" s="16"/>
      <c r="IA46" s="16"/>
      <c r="IB46" s="16"/>
      <c r="IC46" s="16"/>
      <c r="ID46" s="16"/>
      <c r="IE46" s="16"/>
      <c r="IF46" s="16"/>
      <c r="IG46" s="16"/>
      <c r="IH46" s="16"/>
      <c r="II46" s="16"/>
      <c r="IJ46" s="16"/>
      <c r="IK46" s="16"/>
      <c r="IL46" s="16"/>
      <c r="IM46" s="16"/>
      <c r="IN46" s="16"/>
      <c r="IO46" s="16"/>
      <c r="IP46" s="16"/>
      <c r="IQ46" s="16"/>
      <c r="IR46" s="16"/>
      <c r="IS46" s="16"/>
    </row>
    <row r="47" spans="1:253" ht="16.5" x14ac:dyDescent="0.25">
      <c r="A47" s="23" t="s">
        <v>50</v>
      </c>
      <c r="B47" s="17">
        <f t="shared" ref="B47:BM47" si="68">$B$3*COS(B$14)*($B$4*SIN($B$5)-$B$3*SIN(B$14))</f>
        <v>64.997311698805731</v>
      </c>
      <c r="C47" s="17">
        <f t="shared" si="68"/>
        <v>63.835010097565004</v>
      </c>
      <c r="D47" s="17">
        <f t="shared" si="68"/>
        <v>62.613056147234218</v>
      </c>
      <c r="E47" s="17">
        <f t="shared" si="68"/>
        <v>61.335987666238751</v>
      </c>
      <c r="F47" s="17">
        <f t="shared" si="68"/>
        <v>60.008370513337276</v>
      </c>
      <c r="G47" s="17">
        <f t="shared" si="68"/>
        <v>58.634781036189317</v>
      </c>
      <c r="H47" s="17">
        <f t="shared" si="68"/>
        <v>57.219788665051318</v>
      </c>
      <c r="I47" s="17">
        <f t="shared" si="68"/>
        <v>55.767938719650644</v>
      </c>
      <c r="J47" s="17">
        <f t="shared" si="68"/>
        <v>54.283735496261336</v>
      </c>
      <c r="K47" s="17">
        <f t="shared" si="68"/>
        <v>52.771625700717308</v>
      </c>
      <c r="L47" s="17">
        <f t="shared" si="68"/>
        <v>51.235982291551885</v>
      </c>
      <c r="M47" s="17">
        <f t="shared" si="68"/>
        <v>49.681088795653395</v>
      </c>
      <c r="N47" s="17">
        <f t="shared" si="68"/>
        <v>48.111124156782537</v>
      </c>
      <c r="O47" s="17">
        <f t="shared" si="68"/>
        <v>46.530148175017104</v>
      </c>
      <c r="P47" s="17">
        <f t="shared" si="68"/>
        <v>44.942087592681318</v>
      </c>
      <c r="Q47" s="17">
        <f t="shared" si="68"/>
        <v>43.350722879591785</v>
      </c>
      <c r="R47" s="17">
        <f t="shared" si="68"/>
        <v>41.759675767520356</v>
      </c>
      <c r="S47" s="17">
        <f t="shared" si="68"/>
        <v>40.17239758064764</v>
      </c>
      <c r="T47" s="17">
        <f t="shared" si="68"/>
        <v>38.592158405472141</v>
      </c>
      <c r="U47" s="17">
        <f t="shared" si="68"/>
        <v>37.022037140162418</v>
      </c>
      <c r="V47" s="17">
        <f t="shared" si="68"/>
        <v>35.46491245970666</v>
      </c>
      <c r="W47" s="17">
        <f t="shared" si="68"/>
        <v>33.92345472944109</v>
      </c>
      <c r="X47" s="17">
        <f t="shared" si="68"/>
        <v>32.40011889563916</v>
      </c>
      <c r="Y47" s="17">
        <f t="shared" si="68"/>
        <v>30.897138377834953</v>
      </c>
      <c r="Z47" s="17">
        <f t="shared" si="68"/>
        <v>29.416519983451181</v>
      </c>
      <c r="AA47" s="17">
        <f t="shared" si="68"/>
        <v>27.960039861121256</v>
      </c>
      <c r="AB47" s="17">
        <f t="shared" si="68"/>
        <v>26.529240504853473</v>
      </c>
      <c r="AC47" s="17">
        <f t="shared" si="68"/>
        <v>25.125428816899444</v>
      </c>
      <c r="AD47" s="17">
        <f t="shared" si="68"/>
        <v>23.749675232875536</v>
      </c>
      <c r="AE47" s="17">
        <f t="shared" si="68"/>
        <v>22.402813908363797</v>
      </c>
      <c r="AF47" s="17">
        <f t="shared" si="68"/>
        <v>21.085443961902282</v>
      </c>
      <c r="AG47" s="17">
        <f t="shared" si="68"/>
        <v>19.797931764984011</v>
      </c>
      <c r="AH47" s="17">
        <f t="shared" si="68"/>
        <v>18.540414265433565</v>
      </c>
      <c r="AI47" s="17">
        <f t="shared" si="68"/>
        <v>17.312803326338692</v>
      </c>
      <c r="AJ47" s="17">
        <f t="shared" si="68"/>
        <v>16.114791058597781</v>
      </c>
      <c r="AK47" s="17">
        <f t="shared" si="68"/>
        <v>14.945856121118853</v>
      </c>
      <c r="AL47" s="17">
        <f t="shared" si="68"/>
        <v>13.805270958787506</v>
      </c>
      <c r="AM47" s="17">
        <f t="shared" si="68"/>
        <v>12.692109944526637</v>
      </c>
      <c r="AN47" s="17">
        <f t="shared" si="68"/>
        <v>11.605258388113054</v>
      </c>
      <c r="AO47" s="17">
        <f t="shared" si="68"/>
        <v>10.543422370911989</v>
      </c>
      <c r="AP47" s="17">
        <f t="shared" si="68"/>
        <v>9.5051393623520397</v>
      </c>
      <c r="AQ47" s="17">
        <f t="shared" si="68"/>
        <v>8.4887895708044141</v>
      </c>
      <c r="AR47" s="17">
        <f t="shared" si="68"/>
        <v>7.4926079785640169</v>
      </c>
      <c r="AS47" s="17">
        <f t="shared" si="68"/>
        <v>6.5146970078675954</v>
      </c>
      <c r="AT47" s="17">
        <f t="shared" si="68"/>
        <v>5.5530397623361178</v>
      </c>
      <c r="AU47" s="17">
        <f t="shared" si="68"/>
        <v>4.6055137859067612</v>
      </c>
      <c r="AV47" s="17">
        <f t="shared" si="68"/>
        <v>3.6699052792309241</v>
      </c>
      <c r="AW47" s="17">
        <f t="shared" si="68"/>
        <v>2.7439237116693018</v>
      </c>
      <c r="AX47" s="17">
        <f t="shared" si="68"/>
        <v>1.8252167654192581</v>
      </c>
      <c r="AY47" s="17">
        <f t="shared" si="68"/>
        <v>0.91138554696955865</v>
      </c>
      <c r="AZ47" s="17">
        <f t="shared" si="68"/>
        <v>1.7763005812147746E-15</v>
      </c>
      <c r="BA47" s="17">
        <f t="shared" si="68"/>
        <v>-0.91138554696955532</v>
      </c>
      <c r="BB47" s="17">
        <f t="shared" si="68"/>
        <v>-1.8252167654192544</v>
      </c>
      <c r="BC47" s="17">
        <f t="shared" si="68"/>
        <v>-2.7439237116693045</v>
      </c>
      <c r="BD47" s="17">
        <f t="shared" si="68"/>
        <v>-3.6699052792309144</v>
      </c>
      <c r="BE47" s="17">
        <f t="shared" si="68"/>
        <v>-4.6055137859067585</v>
      </c>
      <c r="BF47" s="17">
        <f t="shared" si="68"/>
        <v>-5.5530397623361125</v>
      </c>
      <c r="BG47" s="17">
        <f t="shared" si="68"/>
        <v>-6.5146970078675839</v>
      </c>
      <c r="BH47" s="17">
        <f t="shared" si="68"/>
        <v>-7.4926079785640205</v>
      </c>
      <c r="BI47" s="17">
        <f t="shared" si="68"/>
        <v>-8.4887895708044034</v>
      </c>
      <c r="BJ47" s="17">
        <f t="shared" si="68"/>
        <v>-9.5051393623520291</v>
      </c>
      <c r="BK47" s="17">
        <f t="shared" si="68"/>
        <v>-10.543422370911985</v>
      </c>
      <c r="BL47" s="17">
        <f t="shared" si="68"/>
        <v>-11.605258388113043</v>
      </c>
      <c r="BM47" s="17">
        <f t="shared" si="68"/>
        <v>-12.692109944526639</v>
      </c>
      <c r="BN47" s="17">
        <f t="shared" ref="BN47:DY47" si="69">$B$3*COS(BN$14)*($B$4*SIN($B$5)-$B$3*SIN(BN$14))</f>
        <v>-13.805270958787512</v>
      </c>
      <c r="BO47" s="17">
        <f t="shared" si="69"/>
        <v>-14.945856121118846</v>
      </c>
      <c r="BP47" s="17">
        <f t="shared" si="69"/>
        <v>-16.114791058597799</v>
      </c>
      <c r="BQ47" s="17">
        <f t="shared" si="69"/>
        <v>-17.312803326338695</v>
      </c>
      <c r="BR47" s="17">
        <f t="shared" si="69"/>
        <v>-18.540414265433576</v>
      </c>
      <c r="BS47" s="17">
        <f t="shared" si="69"/>
        <v>-19.797931764984011</v>
      </c>
      <c r="BT47" s="17">
        <f t="shared" si="69"/>
        <v>-21.085443961902275</v>
      </c>
      <c r="BU47" s="17">
        <f t="shared" si="69"/>
        <v>-22.402813908363804</v>
      </c>
      <c r="BV47" s="17">
        <f t="shared" si="69"/>
        <v>-23.749675232875536</v>
      </c>
      <c r="BW47" s="17">
        <f t="shared" si="69"/>
        <v>-25.125428816899426</v>
      </c>
      <c r="BX47" s="17">
        <f t="shared" si="69"/>
        <v>-26.529240504853476</v>
      </c>
      <c r="BY47" s="17">
        <f t="shared" si="69"/>
        <v>-27.960039861121246</v>
      </c>
      <c r="BZ47" s="17">
        <f t="shared" si="69"/>
        <v>-29.416519983451167</v>
      </c>
      <c r="CA47" s="17">
        <f t="shared" si="69"/>
        <v>-30.897138377834953</v>
      </c>
      <c r="CB47" s="17">
        <f t="shared" si="69"/>
        <v>-32.400118895639146</v>
      </c>
      <c r="CC47" s="17">
        <f t="shared" si="69"/>
        <v>-33.92345472944109</v>
      </c>
      <c r="CD47" s="17">
        <f t="shared" si="69"/>
        <v>-35.464912459706646</v>
      </c>
      <c r="CE47" s="17">
        <f t="shared" si="69"/>
        <v>-37.022037140162404</v>
      </c>
      <c r="CF47" s="17">
        <f t="shared" si="69"/>
        <v>-38.592158405472127</v>
      </c>
      <c r="CG47" s="17">
        <f t="shared" si="69"/>
        <v>-40.172397580647655</v>
      </c>
      <c r="CH47" s="17">
        <f t="shared" si="69"/>
        <v>-41.759675767520356</v>
      </c>
      <c r="CI47" s="17">
        <f t="shared" si="69"/>
        <v>-43.350722879591778</v>
      </c>
      <c r="CJ47" s="17">
        <f t="shared" si="69"/>
        <v>-44.942087592681297</v>
      </c>
      <c r="CK47" s="17">
        <f t="shared" si="69"/>
        <v>-46.530148175017068</v>
      </c>
      <c r="CL47" s="17">
        <f t="shared" si="69"/>
        <v>-48.111124156782523</v>
      </c>
      <c r="CM47" s="17">
        <f t="shared" si="69"/>
        <v>-49.681088795653395</v>
      </c>
      <c r="CN47" s="17">
        <f t="shared" si="69"/>
        <v>-51.235982291551885</v>
      </c>
      <c r="CO47" s="17">
        <f t="shared" si="69"/>
        <v>-52.771625700717287</v>
      </c>
      <c r="CP47" s="17">
        <f t="shared" si="69"/>
        <v>-54.283735496261308</v>
      </c>
      <c r="CQ47" s="17">
        <f t="shared" si="69"/>
        <v>-55.76793871965063</v>
      </c>
      <c r="CR47" s="17">
        <f t="shared" si="69"/>
        <v>-57.219788665051318</v>
      </c>
      <c r="CS47" s="17">
        <f t="shared" si="69"/>
        <v>-58.634781036189302</v>
      </c>
      <c r="CT47" s="17">
        <f t="shared" si="69"/>
        <v>-60.008370513337269</v>
      </c>
      <c r="CU47" s="17">
        <f t="shared" si="69"/>
        <v>-61.335987666238751</v>
      </c>
      <c r="CV47" s="17">
        <f t="shared" si="69"/>
        <v>-62.613056147234218</v>
      </c>
      <c r="CW47" s="17">
        <f t="shared" si="69"/>
        <v>-63.835010097565004</v>
      </c>
      <c r="CX47" s="17">
        <f t="shared" si="69"/>
        <v>-64.997311698805731</v>
      </c>
      <c r="CY47" s="17">
        <f t="shared" si="69"/>
        <v>-66.095468800620267</v>
      </c>
      <c r="CZ47" s="17">
        <f t="shared" si="69"/>
        <v>-67.125052555549175</v>
      </c>
      <c r="DA47" s="17">
        <f t="shared" si="69"/>
        <v>-68.081714991324816</v>
      </c>
      <c r="DB47" s="17">
        <f t="shared" si="69"/>
        <v>-68.961206451272048</v>
      </c>
      <c r="DC47" s="17">
        <f t="shared" si="69"/>
        <v>-69.759392833687414</v>
      </c>
      <c r="DD47" s="17">
        <f t="shared" si="69"/>
        <v>-70.472272561699711</v>
      </c>
      <c r="DE47" s="17">
        <f t="shared" si="69"/>
        <v>-71.095993215993261</v>
      </c>
      <c r="DF47" s="17">
        <f t="shared" si="69"/>
        <v>-71.626867763923087</v>
      </c>
      <c r="DG47" s="17">
        <f t="shared" si="69"/>
        <v>-72.061390319961177</v>
      </c>
      <c r="DH47" s="17">
        <f t="shared" si="69"/>
        <v>-72.396251374080919</v>
      </c>
      <c r="DI47" s="17">
        <f t="shared" si="69"/>
        <v>-72.628352426606227</v>
      </c>
      <c r="DJ47" s="17">
        <f t="shared" si="69"/>
        <v>-72.754819970215323</v>
      </c>
      <c r="DK47" s="17">
        <f t="shared" si="69"/>
        <v>-72.773018762187903</v>
      </c>
      <c r="DL47" s="17">
        <f t="shared" si="69"/>
        <v>-72.680564332609734</v>
      </c>
      <c r="DM47" s="17">
        <f t="shared" si="69"/>
        <v>-72.475334677089876</v>
      </c>
      <c r="DN47" s="17">
        <f t="shared" si="69"/>
        <v>-72.155481085592896</v>
      </c>
      <c r="DO47" s="17">
        <f t="shared" si="69"/>
        <v>-71.719438062226729</v>
      </c>
      <c r="DP47" s="17">
        <f t="shared" si="69"/>
        <v>-71.165932294248847</v>
      </c>
      <c r="DQ47" s="17">
        <f t="shared" si="69"/>
        <v>-70.493990632139472</v>
      </c>
      <c r="DR47" s="17">
        <f t="shared" si="69"/>
        <v>-69.702947046332199</v>
      </c>
      <c r="DS47" s="17">
        <f t="shared" si="69"/>
        <v>-68.792448530071809</v>
      </c>
      <c r="DT47" s="17">
        <f t="shared" si="69"/>
        <v>-67.762459921871951</v>
      </c>
      <c r="DU47" s="17">
        <f t="shared" si="69"/>
        <v>-66.613267625156155</v>
      </c>
      <c r="DV47" s="17">
        <f t="shared" si="69"/>
        <v>-65.345482206868965</v>
      </c>
      <c r="DW47" s="17">
        <f t="shared" si="69"/>
        <v>-63.960039861121281</v>
      </c>
      <c r="DX47" s="17">
        <f t="shared" si="69"/>
        <v>-62.458202728271239</v>
      </c>
      <c r="DY47" s="17">
        <f t="shared" si="69"/>
        <v>-60.841558064220649</v>
      </c>
      <c r="DZ47" s="17">
        <f t="shared" ref="DZ47:GK47" si="70">$B$3*COS(DZ$14)*($B$4*SIN($B$5)-$B$3*SIN(DZ$14))</f>
        <v>-59.112016259108316</v>
      </c>
      <c r="EA47" s="17">
        <f t="shared" si="70"/>
        <v>-57.271807708994523</v>
      </c>
      <c r="EB47" s="17">
        <f t="shared" si="70"/>
        <v>-55.32347854852781</v>
      </c>
      <c r="EC47" s="17">
        <f t="shared" si="70"/>
        <v>-53.269885256961082</v>
      </c>
      <c r="ED47" s="17">
        <f t="shared" si="70"/>
        <v>-51.114188154210247</v>
      </c>
      <c r="EE47" s="17">
        <f t="shared" si="70"/>
        <v>-48.85984380791777</v>
      </c>
      <c r="EF47" s="17">
        <f t="shared" si="70"/>
        <v>-46.510596376670335</v>
      </c>
      <c r="EG47" s="17">
        <f t="shared" si="70"/>
        <v>-44.070467918616963</v>
      </c>
      <c r="EH47" s="17">
        <f t="shared" si="70"/>
        <v>-41.543747698715869</v>
      </c>
      <c r="EI47" s="17">
        <f t="shared" si="70"/>
        <v>-38.93498053169742</v>
      </c>
      <c r="EJ47" s="17">
        <f t="shared" si="70"/>
        <v>-36.248954201545821</v>
      </c>
      <c r="EK47" s="17">
        <f t="shared" si="70"/>
        <v>-33.490686001864809</v>
      </c>
      <c r="EL47" s="17">
        <f t="shared" si="70"/>
        <v>-30.665408444881084</v>
      </c>
      <c r="EM47" s="17">
        <f t="shared" si="70"/>
        <v>-27.778554190048318</v>
      </c>
      <c r="EN47" s="17">
        <f t="shared" si="70"/>
        <v>-24.835740246225733</v>
      </c>
      <c r="EO47" s="17">
        <f t="shared" si="70"/>
        <v>-21.842751504210185</v>
      </c>
      <c r="EP47" s="17">
        <f t="shared" si="70"/>
        <v>-18.805523658984523</v>
      </c>
      <c r="EQ47" s="17">
        <f t="shared" si="70"/>
        <v>-15.730125583404883</v>
      </c>
      <c r="ER47" s="17">
        <f t="shared" si="70"/>
        <v>-12.622741217165723</v>
      </c>
      <c r="ES47" s="17">
        <f t="shared" si="70"/>
        <v>-9.4896510367553528</v>
      </c>
      <c r="ET47" s="17">
        <f t="shared" si="70"/>
        <v>-6.3372131737341908</v>
      </c>
      <c r="EU47" s="17">
        <f t="shared" si="70"/>
        <v>-3.1718442500248378</v>
      </c>
      <c r="EV47" s="17">
        <f t="shared" si="70"/>
        <v>-1.8560505056657419E-14</v>
      </c>
      <c r="EW47" s="17">
        <f t="shared" si="70"/>
        <v>3.1718442500248005</v>
      </c>
      <c r="EX47" s="17">
        <f t="shared" si="70"/>
        <v>6.3372131737341517</v>
      </c>
      <c r="EY47" s="17">
        <f t="shared" si="70"/>
        <v>9.4896510367554061</v>
      </c>
      <c r="EZ47" s="17">
        <f t="shared" si="70"/>
        <v>12.622741217165686</v>
      </c>
      <c r="FA47" s="17">
        <f t="shared" si="70"/>
        <v>15.730125583404847</v>
      </c>
      <c r="FB47" s="17">
        <f t="shared" si="70"/>
        <v>18.805523658984484</v>
      </c>
      <c r="FC47" s="17">
        <f t="shared" si="70"/>
        <v>21.842751504210153</v>
      </c>
      <c r="FD47" s="17">
        <f t="shared" si="70"/>
        <v>24.835740246225782</v>
      </c>
      <c r="FE47" s="17">
        <f t="shared" si="70"/>
        <v>27.778554190048286</v>
      </c>
      <c r="FF47" s="17">
        <f t="shared" si="70"/>
        <v>30.665408444881052</v>
      </c>
      <c r="FG47" s="17">
        <f t="shared" si="70"/>
        <v>33.490686001864773</v>
      </c>
      <c r="FH47" s="17">
        <f t="shared" si="70"/>
        <v>36.248954201545786</v>
      </c>
      <c r="FI47" s="17">
        <f t="shared" si="70"/>
        <v>38.934980531697391</v>
      </c>
      <c r="FJ47" s="17">
        <f t="shared" si="70"/>
        <v>41.543747698715848</v>
      </c>
      <c r="FK47" s="17">
        <f t="shared" si="70"/>
        <v>44.07046791861687</v>
      </c>
      <c r="FL47" s="17">
        <f t="shared" si="70"/>
        <v>46.510596376670371</v>
      </c>
      <c r="FM47" s="17">
        <f t="shared" si="70"/>
        <v>48.859843807917805</v>
      </c>
      <c r="FN47" s="17">
        <f t="shared" si="70"/>
        <v>51.114188154210282</v>
      </c>
      <c r="FO47" s="17">
        <f t="shared" si="70"/>
        <v>53.269885256961061</v>
      </c>
      <c r="FP47" s="17">
        <f t="shared" si="70"/>
        <v>55.323478548527795</v>
      </c>
      <c r="FQ47" s="17">
        <f t="shared" si="70"/>
        <v>57.271807708994501</v>
      </c>
      <c r="FR47" s="17">
        <f t="shared" si="70"/>
        <v>59.112016259108302</v>
      </c>
      <c r="FS47" s="17">
        <f t="shared" si="70"/>
        <v>60.841558064220592</v>
      </c>
      <c r="FT47" s="17">
        <f t="shared" si="70"/>
        <v>62.458202728271203</v>
      </c>
      <c r="FU47" s="17">
        <f t="shared" si="70"/>
        <v>63.960039861121203</v>
      </c>
      <c r="FV47" s="17">
        <f t="shared" si="70"/>
        <v>65.345482206868937</v>
      </c>
      <c r="FW47" s="17">
        <f t="shared" si="70"/>
        <v>66.613267625156155</v>
      </c>
      <c r="FX47" s="17">
        <f t="shared" si="70"/>
        <v>67.762459921871951</v>
      </c>
      <c r="FY47" s="17">
        <f t="shared" si="70"/>
        <v>68.792448530071809</v>
      </c>
      <c r="FZ47" s="17">
        <f t="shared" si="70"/>
        <v>69.702947046332184</v>
      </c>
      <c r="GA47" s="17">
        <f t="shared" si="70"/>
        <v>70.493990632139457</v>
      </c>
      <c r="GB47" s="17">
        <f t="shared" si="70"/>
        <v>71.165932294248833</v>
      </c>
      <c r="GC47" s="17">
        <f t="shared" si="70"/>
        <v>71.719438062226715</v>
      </c>
      <c r="GD47" s="17">
        <f t="shared" si="70"/>
        <v>72.155481085592896</v>
      </c>
      <c r="GE47" s="17">
        <f t="shared" si="70"/>
        <v>72.47533467708989</v>
      </c>
      <c r="GF47" s="17">
        <f t="shared" si="70"/>
        <v>72.68056433260972</v>
      </c>
      <c r="GG47" s="17">
        <f t="shared" si="70"/>
        <v>72.773018762187903</v>
      </c>
      <c r="GH47" s="17">
        <f t="shared" si="70"/>
        <v>72.754819970215323</v>
      </c>
      <c r="GI47" s="17">
        <f t="shared" si="70"/>
        <v>72.628352426606227</v>
      </c>
      <c r="GJ47" s="17">
        <f t="shared" si="70"/>
        <v>72.396251374080933</v>
      </c>
      <c r="GK47" s="17">
        <f t="shared" si="70"/>
        <v>72.061390319961191</v>
      </c>
      <c r="GL47" s="17">
        <f t="shared" ref="GL47:GT47" si="71">$B$3*COS(GL$14)*($B$4*SIN($B$5)-$B$3*SIN(GL$14))</f>
        <v>71.626867763923087</v>
      </c>
      <c r="GM47" s="17">
        <f t="shared" si="71"/>
        <v>71.095993215993261</v>
      </c>
      <c r="GN47" s="17">
        <f t="shared" si="71"/>
        <v>70.472272561699725</v>
      </c>
      <c r="GO47" s="17">
        <f t="shared" si="71"/>
        <v>69.759392833687428</v>
      </c>
      <c r="GP47" s="17">
        <f t="shared" si="71"/>
        <v>68.961206451272062</v>
      </c>
      <c r="GQ47" s="17">
        <f t="shared" si="71"/>
        <v>68.081714991324844</v>
      </c>
      <c r="GR47" s="17">
        <f t="shared" si="71"/>
        <v>67.125052555549175</v>
      </c>
      <c r="GS47" s="17">
        <f t="shared" si="71"/>
        <v>66.095468800620282</v>
      </c>
      <c r="GT47" s="17">
        <f t="shared" si="71"/>
        <v>64.997311698805746</v>
      </c>
      <c r="GU47" s="16"/>
      <c r="GV47" s="16"/>
      <c r="GW47" s="16"/>
      <c r="GX47" s="16"/>
      <c r="GY47" s="16"/>
      <c r="GZ47" s="16"/>
      <c r="HA47" s="16"/>
      <c r="HB47" s="16"/>
      <c r="HC47" s="16"/>
      <c r="HD47" s="16"/>
      <c r="HE47" s="16"/>
      <c r="HF47" s="16"/>
      <c r="HG47" s="16"/>
      <c r="HH47" s="16"/>
      <c r="HI47" s="16"/>
      <c r="HJ47" s="16"/>
      <c r="HK47" s="16"/>
      <c r="HL47" s="16"/>
      <c r="HM47" s="16"/>
      <c r="HN47" s="16"/>
      <c r="HO47" s="16"/>
      <c r="HP47" s="16"/>
      <c r="HQ47" s="16"/>
      <c r="HR47" s="16"/>
      <c r="HS47" s="16"/>
      <c r="HT47" s="16"/>
      <c r="HU47" s="16"/>
      <c r="HV47" s="16"/>
      <c r="HW47" s="16"/>
      <c r="HX47" s="16"/>
      <c r="HY47" s="16"/>
      <c r="HZ47" s="16"/>
      <c r="IA47" s="16"/>
      <c r="IB47" s="16"/>
      <c r="IC47" s="16"/>
      <c r="ID47" s="16"/>
      <c r="IE47" s="16"/>
      <c r="IF47" s="16"/>
      <c r="IG47" s="16"/>
      <c r="IH47" s="16"/>
      <c r="II47" s="16"/>
      <c r="IJ47" s="16"/>
      <c r="IK47" s="16"/>
      <c r="IL47" s="16"/>
      <c r="IM47" s="16"/>
      <c r="IN47" s="16"/>
      <c r="IO47" s="16"/>
      <c r="IP47" s="16"/>
      <c r="IQ47" s="16"/>
      <c r="IR47" s="16"/>
      <c r="IS47" s="16"/>
    </row>
    <row r="48" spans="1:253" ht="17.25" x14ac:dyDescent="0.25">
      <c r="A48" s="22" t="s">
        <v>43</v>
      </c>
      <c r="B48" s="17">
        <f t="shared" ref="B48:BM48" si="72">B$27</f>
        <v>179.92155945203478</v>
      </c>
      <c r="C48" s="17">
        <f t="shared" si="72"/>
        <v>175.82701924912752</v>
      </c>
      <c r="D48" s="17">
        <f t="shared" si="72"/>
        <v>171.71389905123493</v>
      </c>
      <c r="E48" s="17">
        <f t="shared" si="72"/>
        <v>167.58625801140937</v>
      </c>
      <c r="F48" s="17">
        <f t="shared" si="72"/>
        <v>163.44816961302095</v>
      </c>
      <c r="G48" s="17">
        <f t="shared" si="72"/>
        <v>159.30371764972142</v>
      </c>
      <c r="H48" s="17">
        <f t="shared" si="72"/>
        <v>155.15699219523282</v>
      </c>
      <c r="I48" s="17">
        <f t="shared" si="72"/>
        <v>151.01208556693848</v>
      </c>
      <c r="J48" s="17">
        <f t="shared" si="72"/>
        <v>146.87308828725992</v>
      </c>
      <c r="K48" s="17">
        <f t="shared" si="72"/>
        <v>142.744085046805</v>
      </c>
      <c r="L48" s="17">
        <f t="shared" si="72"/>
        <v>138.62915067327137</v>
      </c>
      <c r="M48" s="17">
        <f t="shared" si="72"/>
        <v>134.53234611008369</v>
      </c>
      <c r="N48" s="17">
        <f t="shared" si="72"/>
        <v>130.45771440873267</v>
      </c>
      <c r="O48" s="17">
        <f t="shared" si="72"/>
        <v>126.40927673877121</v>
      </c>
      <c r="P48" s="17">
        <f t="shared" si="72"/>
        <v>122.39102841940586</v>
      </c>
      <c r="Q48" s="17">
        <f t="shared" si="72"/>
        <v>118.40693497659875</v>
      </c>
      <c r="R48" s="17">
        <f t="shared" si="72"/>
        <v>114.46092822957253</v>
      </c>
      <c r="S48" s="17">
        <f t="shared" si="72"/>
        <v>110.55690241057934</v>
      </c>
      <c r="T48" s="17">
        <f t="shared" si="72"/>
        <v>106.6987103217638</v>
      </c>
      <c r="U48" s="17">
        <f t="shared" si="72"/>
        <v>102.89015953291241</v>
      </c>
      <c r="V48" s="17">
        <f t="shared" si="72"/>
        <v>99.13500862384177</v>
      </c>
      <c r="W48" s="17">
        <f t="shared" si="72"/>
        <v>95.436963475134348</v>
      </c>
      <c r="X48" s="17">
        <f t="shared" si="72"/>
        <v>91.799673610881527</v>
      </c>
      <c r="Y48" s="17">
        <f t="shared" si="72"/>
        <v>88.22672859704393</v>
      </c>
      <c r="Z48" s="17">
        <f t="shared" si="72"/>
        <v>84.721654498983369</v>
      </c>
      <c r="AA48" s="17">
        <f t="shared" si="72"/>
        <v>81.287910401661904</v>
      </c>
      <c r="AB48" s="17">
        <f t="shared" si="72"/>
        <v>77.928884995942667</v>
      </c>
      <c r="AC48" s="17">
        <f t="shared" si="72"/>
        <v>74.647893234361021</v>
      </c>
      <c r="AD48" s="17">
        <f t="shared" si="72"/>
        <v>71.448173059666729</v>
      </c>
      <c r="AE48" s="17">
        <f t="shared" si="72"/>
        <v>68.33288220936528</v>
      </c>
      <c r="AF48" s="17">
        <f t="shared" si="72"/>
        <v>65.30509509941237</v>
      </c>
      <c r="AG48" s="17">
        <f t="shared" si="72"/>
        <v>62.367799790136274</v>
      </c>
      <c r="AH48" s="17">
        <f t="shared" si="72"/>
        <v>59.523895037383326</v>
      </c>
      <c r="AI48" s="17">
        <f t="shared" si="72"/>
        <v>56.776187431795719</v>
      </c>
      <c r="AJ48" s="17">
        <f t="shared" si="72"/>
        <v>54.127388629045399</v>
      </c>
      <c r="AK48" s="17">
        <f t="shared" si="72"/>
        <v>51.580112673757341</v>
      </c>
      <c r="AL48" s="17">
        <f t="shared" si="72"/>
        <v>49.136873419763035</v>
      </c>
      <c r="AM48" s="17">
        <f t="shared" si="72"/>
        <v>46.800082049230326</v>
      </c>
      <c r="AN48" s="17">
        <f t="shared" si="72"/>
        <v>44.572044693117718</v>
      </c>
      <c r="AO48" s="17">
        <f t="shared" si="72"/>
        <v>42.45496015530145</v>
      </c>
      <c r="AP48" s="17">
        <f t="shared" si="72"/>
        <v>40.450917742621641</v>
      </c>
      <c r="AQ48" s="17">
        <f t="shared" si="72"/>
        <v>38.561895202988651</v>
      </c>
      <c r="AR48" s="17">
        <f t="shared" si="72"/>
        <v>36.789756773584614</v>
      </c>
      <c r="AS48" s="17">
        <f t="shared" si="72"/>
        <v>35.13625134108652</v>
      </c>
      <c r="AT48" s="17">
        <f t="shared" si="72"/>
        <v>33.6030107157261</v>
      </c>
      <c r="AU48" s="17">
        <f t="shared" si="72"/>
        <v>32.191548020890181</v>
      </c>
      <c r="AV48" s="17">
        <f t="shared" si="72"/>
        <v>30.903256199850645</v>
      </c>
      <c r="AW48" s="17">
        <f t="shared" si="72"/>
        <v>29.73940664109746</v>
      </c>
      <c r="AX48" s="17">
        <f t="shared" si="72"/>
        <v>28.701147923631908</v>
      </c>
      <c r="AY48" s="17">
        <f t="shared" si="72"/>
        <v>27.789504683457579</v>
      </c>
      <c r="AZ48" s="17">
        <f t="shared" si="72"/>
        <v>27.005376602388537</v>
      </c>
      <c r="BA48" s="17">
        <f t="shared" si="72"/>
        <v>26.34953752017185</v>
      </c>
      <c r="BB48" s="17">
        <f t="shared" si="72"/>
        <v>25.822634670801278</v>
      </c>
      <c r="BC48" s="17">
        <f t="shared" si="72"/>
        <v>25.425188043775393</v>
      </c>
      <c r="BD48" s="17">
        <f t="shared" si="72"/>
        <v>25.157589870930707</v>
      </c>
      <c r="BE48" s="17">
        <f t="shared" si="72"/>
        <v>25.020104239356357</v>
      </c>
      <c r="BF48" s="17">
        <f t="shared" si="72"/>
        <v>25.012866830771827</v>
      </c>
      <c r="BG48" s="17">
        <f t="shared" si="72"/>
        <v>25.135884787625656</v>
      </c>
      <c r="BH48" s="17">
        <f t="shared" si="72"/>
        <v>25.389036706046539</v>
      </c>
      <c r="BI48" s="17">
        <f t="shared" si="72"/>
        <v>25.772072755654364</v>
      </c>
      <c r="BJ48" s="17">
        <f t="shared" si="72"/>
        <v>26.28461492611271</v>
      </c>
      <c r="BK48" s="17">
        <f t="shared" si="72"/>
        <v>26.926157400179306</v>
      </c>
      <c r="BL48" s="17">
        <f t="shared" si="72"/>
        <v>27.696067052886576</v>
      </c>
      <c r="BM48" s="17">
        <f t="shared" si="72"/>
        <v>28.593584076359662</v>
      </c>
      <c r="BN48" s="17">
        <f t="shared" ref="BN48:DY48" si="73">BN$27</f>
        <v>29.61782272965489</v>
      </c>
      <c r="BO48" s="17">
        <f t="shared" si="73"/>
        <v>30.767772212879308</v>
      </c>
      <c r="BP48" s="17">
        <f t="shared" si="73"/>
        <v>32.042297664728096</v>
      </c>
      <c r="BQ48" s="17">
        <f t="shared" si="73"/>
        <v>33.440141282455528</v>
      </c>
      <c r="BR48" s="17">
        <f t="shared" si="73"/>
        <v>34.959923563174684</v>
      </c>
      <c r="BS48" s="17">
        <f t="shared" si="73"/>
        <v>36.600144665259975</v>
      </c>
      <c r="BT48" s="17">
        <f t="shared" si="73"/>
        <v>38.359185888509955</v>
      </c>
      <c r="BU48" s="17">
        <f t="shared" si="73"/>
        <v>40.235311271608936</v>
      </c>
      <c r="BV48" s="17">
        <f t="shared" si="73"/>
        <v>42.226669305311091</v>
      </c>
      <c r="BW48" s="17">
        <f t="shared" si="73"/>
        <v>44.331294759656771</v>
      </c>
      <c r="BX48" s="17">
        <f t="shared" si="73"/>
        <v>46.547110623417069</v>
      </c>
      <c r="BY48" s="17">
        <f t="shared" si="73"/>
        <v>48.871930153853086</v>
      </c>
      <c r="BZ48" s="17">
        <f t="shared" si="73"/>
        <v>51.303459034767172</v>
      </c>
      <c r="CA48" s="17">
        <f t="shared" si="73"/>
        <v>53.839297640715927</v>
      </c>
      <c r="CB48" s="17">
        <f t="shared" si="73"/>
        <v>56.476943405150749</v>
      </c>
      <c r="CC48" s="17">
        <f t="shared" si="73"/>
        <v>59.213793290148999</v>
      </c>
      <c r="CD48" s="17">
        <f t="shared" si="73"/>
        <v>62.04714635529804</v>
      </c>
      <c r="CE48" s="17">
        <f t="shared" si="73"/>
        <v>64.974206423197458</v>
      </c>
      <c r="CF48" s="17">
        <f t="shared" si="73"/>
        <v>67.992084838948472</v>
      </c>
      <c r="CG48" s="17">
        <f t="shared" si="73"/>
        <v>71.097803320907701</v>
      </c>
      <c r="CH48" s="17">
        <f t="shared" si="73"/>
        <v>74.288296899891222</v>
      </c>
      <c r="CI48" s="17">
        <f t="shared" si="73"/>
        <v>77.56041694392961</v>
      </c>
      <c r="CJ48" s="17">
        <f t="shared" si="73"/>
        <v>80.910934265587272</v>
      </c>
      <c r="CK48" s="17">
        <f t="shared" si="73"/>
        <v>84.336542308780537</v>
      </c>
      <c r="CL48" s="17">
        <f t="shared" si="73"/>
        <v>87.83386041194953</v>
      </c>
      <c r="CM48" s="17">
        <f t="shared" si="73"/>
        <v>91.399437144362707</v>
      </c>
      <c r="CN48" s="17">
        <f t="shared" si="73"/>
        <v>95.029753712262405</v>
      </c>
      <c r="CO48" s="17">
        <f t="shared" si="73"/>
        <v>98.721227431489609</v>
      </c>
      <c r="CP48" s="17">
        <f t="shared" si="73"/>
        <v>102.47021526316044</v>
      </c>
      <c r="CQ48" s="17">
        <f t="shared" si="73"/>
        <v>106.27301740890589</v>
      </c>
      <c r="CR48" s="17">
        <f t="shared" si="73"/>
        <v>110.12588096212593</v>
      </c>
      <c r="CS48" s="17">
        <f t="shared" si="73"/>
        <v>114.02500361165531</v>
      </c>
      <c r="CT48" s="17">
        <f t="shared" si="73"/>
        <v>117.96653739418581</v>
      </c>
      <c r="CU48" s="17">
        <f t="shared" si="73"/>
        <v>121.94659249174124</v>
      </c>
      <c r="CV48" s="17">
        <f t="shared" si="73"/>
        <v>125.9612410704581</v>
      </c>
      <c r="CW48" s="17">
        <f t="shared" si="73"/>
        <v>130.00652115688368</v>
      </c>
      <c r="CX48" s="17">
        <f t="shared" si="73"/>
        <v>134.07844054796519</v>
      </c>
      <c r="CY48" s="17">
        <f t="shared" si="73"/>
        <v>138.17298075087243</v>
      </c>
      <c r="CZ48" s="17">
        <f t="shared" si="73"/>
        <v>142.28610094876504</v>
      </c>
      <c r="DA48" s="17">
        <f t="shared" si="73"/>
        <v>146.4137419885906</v>
      </c>
      <c r="DB48" s="17">
        <f t="shared" si="73"/>
        <v>150.55183038697905</v>
      </c>
      <c r="DC48" s="17">
        <f t="shared" si="73"/>
        <v>154.69628235027855</v>
      </c>
      <c r="DD48" s="17">
        <f t="shared" si="73"/>
        <v>158.84300780476721</v>
      </c>
      <c r="DE48" s="17">
        <f t="shared" si="73"/>
        <v>162.98791443306149</v>
      </c>
      <c r="DF48" s="17">
        <f t="shared" si="73"/>
        <v>167.12691171274002</v>
      </c>
      <c r="DG48" s="17">
        <f t="shared" si="73"/>
        <v>171.25591495319497</v>
      </c>
      <c r="DH48" s="17">
        <f t="shared" si="73"/>
        <v>175.37084932672863</v>
      </c>
      <c r="DI48" s="17">
        <f t="shared" si="73"/>
        <v>179.46765388991633</v>
      </c>
      <c r="DJ48" s="17">
        <f t="shared" si="73"/>
        <v>183.54228559126733</v>
      </c>
      <c r="DK48" s="17">
        <f t="shared" si="73"/>
        <v>187.59072326122873</v>
      </c>
      <c r="DL48" s="17">
        <f t="shared" si="73"/>
        <v>191.6089715805941</v>
      </c>
      <c r="DM48" s="17">
        <f t="shared" si="73"/>
        <v>195.59306502340129</v>
      </c>
      <c r="DN48" s="17">
        <f t="shared" si="73"/>
        <v>199.53907177042748</v>
      </c>
      <c r="DO48" s="17">
        <f t="shared" si="73"/>
        <v>203.44309758942063</v>
      </c>
      <c r="DP48" s="17">
        <f t="shared" si="73"/>
        <v>207.30128967823617</v>
      </c>
      <c r="DQ48" s="17">
        <f t="shared" si="73"/>
        <v>211.10984046708757</v>
      </c>
      <c r="DR48" s="17">
        <f t="shared" si="73"/>
        <v>214.86499137615812</v>
      </c>
      <c r="DS48" s="17">
        <f t="shared" si="73"/>
        <v>218.56303652486562</v>
      </c>
      <c r="DT48" s="17">
        <f t="shared" si="73"/>
        <v>222.20032638911846</v>
      </c>
      <c r="DU48" s="17">
        <f t="shared" si="73"/>
        <v>225.77327140295603</v>
      </c>
      <c r="DV48" s="17">
        <f t="shared" si="73"/>
        <v>229.27834550101656</v>
      </c>
      <c r="DW48" s="17">
        <f t="shared" si="73"/>
        <v>232.71208959833803</v>
      </c>
      <c r="DX48" s="17">
        <f t="shared" si="73"/>
        <v>236.07111500405733</v>
      </c>
      <c r="DY48" s="17">
        <f t="shared" si="73"/>
        <v>239.35210676563895</v>
      </c>
      <c r="DZ48" s="17">
        <f t="shared" ref="DZ48:GK48" si="74">DZ$27</f>
        <v>242.55182694033334</v>
      </c>
      <c r="EA48" s="17">
        <f t="shared" si="74"/>
        <v>245.66711779063473</v>
      </c>
      <c r="EB48" s="17">
        <f t="shared" si="74"/>
        <v>248.69490490058766</v>
      </c>
      <c r="EC48" s="17">
        <f t="shared" si="74"/>
        <v>251.63220020986373</v>
      </c>
      <c r="ED48" s="17">
        <f t="shared" si="74"/>
        <v>254.47610496261672</v>
      </c>
      <c r="EE48" s="17">
        <f t="shared" si="74"/>
        <v>257.22381256820432</v>
      </c>
      <c r="EF48" s="17">
        <f t="shared" si="74"/>
        <v>259.87261137095459</v>
      </c>
      <c r="EG48" s="17">
        <f t="shared" si="74"/>
        <v>262.4198873262427</v>
      </c>
      <c r="EH48" s="17">
        <f t="shared" si="74"/>
        <v>264.86312658023701</v>
      </c>
      <c r="EI48" s="17">
        <f t="shared" si="74"/>
        <v>267.1999179507697</v>
      </c>
      <c r="EJ48" s="17">
        <f t="shared" si="74"/>
        <v>269.42795530688232</v>
      </c>
      <c r="EK48" s="17">
        <f t="shared" si="74"/>
        <v>271.54503984469858</v>
      </c>
      <c r="EL48" s="17">
        <f t="shared" si="74"/>
        <v>273.54908225737836</v>
      </c>
      <c r="EM48" s="17">
        <f t="shared" si="74"/>
        <v>275.43810479701136</v>
      </c>
      <c r="EN48" s="17">
        <f t="shared" si="74"/>
        <v>277.2102432264154</v>
      </c>
      <c r="EO48" s="17">
        <f t="shared" si="74"/>
        <v>278.86374865891349</v>
      </c>
      <c r="EP48" s="17">
        <f t="shared" si="74"/>
        <v>280.3969892842739</v>
      </c>
      <c r="EQ48" s="17">
        <f t="shared" si="74"/>
        <v>281.8084519791098</v>
      </c>
      <c r="ER48" s="17">
        <f t="shared" si="74"/>
        <v>283.09674380014934</v>
      </c>
      <c r="ES48" s="17">
        <f t="shared" si="74"/>
        <v>284.26059335890255</v>
      </c>
      <c r="ET48" s="17">
        <f t="shared" si="74"/>
        <v>285.29885207636812</v>
      </c>
      <c r="EU48" s="17">
        <f t="shared" si="74"/>
        <v>286.21049531654239</v>
      </c>
      <c r="EV48" s="17">
        <f t="shared" si="74"/>
        <v>286.99462339761146</v>
      </c>
      <c r="EW48" s="17">
        <f t="shared" si="74"/>
        <v>287.65046247982815</v>
      </c>
      <c r="EX48" s="17">
        <f t="shared" si="74"/>
        <v>288.17736532919872</v>
      </c>
      <c r="EY48" s="17">
        <f t="shared" si="74"/>
        <v>288.57481195622461</v>
      </c>
      <c r="EZ48" s="17">
        <f t="shared" si="74"/>
        <v>288.84241012906932</v>
      </c>
      <c r="FA48" s="17">
        <f t="shared" si="74"/>
        <v>288.97989576064367</v>
      </c>
      <c r="FB48" s="17">
        <f t="shared" si="74"/>
        <v>288.98713316922817</v>
      </c>
      <c r="FC48" s="17">
        <f t="shared" si="74"/>
        <v>288.86411521237437</v>
      </c>
      <c r="FD48" s="17">
        <f t="shared" si="74"/>
        <v>288.61096329395343</v>
      </c>
      <c r="FE48" s="17">
        <f t="shared" si="74"/>
        <v>288.22792724434566</v>
      </c>
      <c r="FF48" s="17">
        <f t="shared" si="74"/>
        <v>287.71538507388726</v>
      </c>
      <c r="FG48" s="17">
        <f t="shared" si="74"/>
        <v>287.07384259982069</v>
      </c>
      <c r="FH48" s="17">
        <f t="shared" si="74"/>
        <v>286.30393294711342</v>
      </c>
      <c r="FI48" s="17">
        <f t="shared" si="74"/>
        <v>285.40641592364034</v>
      </c>
      <c r="FJ48" s="17">
        <f t="shared" si="74"/>
        <v>284.38217727034515</v>
      </c>
      <c r="FK48" s="17">
        <f t="shared" si="74"/>
        <v>283.23222778712073</v>
      </c>
      <c r="FL48" s="17">
        <f t="shared" si="74"/>
        <v>281.9577023352719</v>
      </c>
      <c r="FM48" s="17">
        <f t="shared" si="74"/>
        <v>280.55985871754444</v>
      </c>
      <c r="FN48" s="17">
        <f t="shared" si="74"/>
        <v>279.0400764368253</v>
      </c>
      <c r="FO48" s="17">
        <f t="shared" si="74"/>
        <v>277.39985533474004</v>
      </c>
      <c r="FP48" s="17">
        <f t="shared" si="74"/>
        <v>275.64081411149004</v>
      </c>
      <c r="FQ48" s="17">
        <f t="shared" si="74"/>
        <v>273.76468872839109</v>
      </c>
      <c r="FR48" s="17">
        <f t="shared" si="74"/>
        <v>271.77333069468892</v>
      </c>
      <c r="FS48" s="17">
        <f t="shared" si="74"/>
        <v>269.66870524034323</v>
      </c>
      <c r="FT48" s="17">
        <f t="shared" si="74"/>
        <v>267.45288937658302</v>
      </c>
      <c r="FU48" s="17">
        <f t="shared" si="74"/>
        <v>265.12806984614696</v>
      </c>
      <c r="FV48" s="17">
        <f t="shared" si="74"/>
        <v>262.69654096523283</v>
      </c>
      <c r="FW48" s="17">
        <f t="shared" si="74"/>
        <v>260.16070235928402</v>
      </c>
      <c r="FX48" s="17">
        <f t="shared" si="74"/>
        <v>257.52305659484921</v>
      </c>
      <c r="FY48" s="17">
        <f t="shared" si="74"/>
        <v>254.786206709851</v>
      </c>
      <c r="FZ48" s="17">
        <f t="shared" si="74"/>
        <v>251.95285364470195</v>
      </c>
      <c r="GA48" s="17">
        <f t="shared" si="74"/>
        <v>249.02579357680253</v>
      </c>
      <c r="GB48" s="17">
        <f t="shared" si="74"/>
        <v>246.00791516105153</v>
      </c>
      <c r="GC48" s="17">
        <f t="shared" si="74"/>
        <v>242.90219667909236</v>
      </c>
      <c r="GD48" s="17">
        <f t="shared" si="74"/>
        <v>239.71170310010885</v>
      </c>
      <c r="GE48" s="17">
        <f t="shared" si="74"/>
        <v>236.43958305607038</v>
      </c>
      <c r="GF48" s="17">
        <f t="shared" si="74"/>
        <v>233.08906573441271</v>
      </c>
      <c r="GG48" s="17">
        <f t="shared" si="74"/>
        <v>229.66345769121935</v>
      </c>
      <c r="GH48" s="17">
        <f t="shared" si="74"/>
        <v>226.16613958805038</v>
      </c>
      <c r="GI48" s="17">
        <f t="shared" si="74"/>
        <v>222.60056285563729</v>
      </c>
      <c r="GJ48" s="17">
        <f t="shared" si="74"/>
        <v>218.97024628773758</v>
      </c>
      <c r="GK48" s="17">
        <f t="shared" si="74"/>
        <v>215.27877256851039</v>
      </c>
      <c r="GL48" s="17">
        <f t="shared" ref="GL48:GT48" si="75">GL$27</f>
        <v>211.52978473683956</v>
      </c>
      <c r="GM48" s="17">
        <f t="shared" si="75"/>
        <v>207.72698259109416</v>
      </c>
      <c r="GN48" s="17">
        <f t="shared" si="75"/>
        <v>203.87411903787407</v>
      </c>
      <c r="GO48" s="17">
        <f t="shared" si="75"/>
        <v>199.97499638834466</v>
      </c>
      <c r="GP48" s="17">
        <f t="shared" si="75"/>
        <v>196.03346260581418</v>
      </c>
      <c r="GQ48" s="17">
        <f t="shared" si="75"/>
        <v>192.0534075082588</v>
      </c>
      <c r="GR48" s="17">
        <f t="shared" si="75"/>
        <v>188.03875892954184</v>
      </c>
      <c r="GS48" s="17">
        <f t="shared" si="75"/>
        <v>183.99347884311629</v>
      </c>
      <c r="GT48" s="17">
        <f t="shared" si="75"/>
        <v>179.92155945203481</v>
      </c>
      <c r="GU48" s="16"/>
      <c r="GV48" s="16"/>
      <c r="GW48" s="16"/>
      <c r="GX48" s="16"/>
      <c r="GY48" s="16"/>
      <c r="GZ48" s="16"/>
      <c r="HA48" s="16"/>
      <c r="HB48" s="16"/>
      <c r="HC48" s="16"/>
      <c r="HD48" s="16"/>
      <c r="HE48" s="16"/>
      <c r="HF48" s="16"/>
      <c r="HG48" s="16"/>
      <c r="HH48" s="16"/>
      <c r="HI48" s="16"/>
      <c r="HJ48" s="16"/>
      <c r="HK48" s="16"/>
      <c r="HL48" s="16"/>
      <c r="HM48" s="16"/>
      <c r="HN48" s="16"/>
      <c r="HO48" s="16"/>
      <c r="HP48" s="16"/>
      <c r="HQ48" s="16"/>
      <c r="HR48" s="16"/>
      <c r="HS48" s="16"/>
      <c r="HT48" s="16"/>
      <c r="HU48" s="16"/>
      <c r="HV48" s="16"/>
      <c r="HW48" s="16"/>
      <c r="HX48" s="16"/>
      <c r="HY48" s="16"/>
      <c r="HZ48" s="16"/>
      <c r="IA48" s="16"/>
      <c r="IB48" s="16"/>
      <c r="IC48" s="16"/>
      <c r="ID48" s="16"/>
      <c r="IE48" s="16"/>
      <c r="IF48" s="16"/>
      <c r="IG48" s="16"/>
      <c r="IH48" s="16"/>
      <c r="II48" s="16"/>
      <c r="IJ48" s="16"/>
      <c r="IK48" s="16"/>
      <c r="IL48" s="16"/>
      <c r="IM48" s="16"/>
      <c r="IN48" s="16"/>
      <c r="IO48" s="16"/>
      <c r="IP48" s="16"/>
      <c r="IQ48" s="16"/>
      <c r="IR48" s="16"/>
      <c r="IS48" s="16"/>
    </row>
    <row r="49" spans="1:253" ht="17.25" x14ac:dyDescent="0.25">
      <c r="A49" s="22" t="s">
        <v>34</v>
      </c>
      <c r="B49" s="16">
        <f t="shared" ref="B49:BM49" si="76">B$28</f>
        <v>0.34928197835097496</v>
      </c>
      <c r="C49" s="16">
        <f t="shared" si="76"/>
        <v>0.35282466119171685</v>
      </c>
      <c r="D49" s="16">
        <f t="shared" si="76"/>
        <v>0.35649421031941214</v>
      </c>
      <c r="E49" s="16">
        <f t="shared" si="76"/>
        <v>0.36029427134665104</v>
      </c>
      <c r="F49" s="16">
        <f t="shared" si="76"/>
        <v>0.36422859836745991</v>
      </c>
      <c r="G49" s="16">
        <f t="shared" si="76"/>
        <v>0.36830104960654358</v>
      </c>
      <c r="H49" s="16">
        <f t="shared" si="76"/>
        <v>0.37251558154784292</v>
      </c>
      <c r="I49" s="16">
        <f t="shared" si="76"/>
        <v>0.37687624127660074</v>
      </c>
      <c r="J49" s="16">
        <f t="shared" si="76"/>
        <v>0.38138715673013174</v>
      </c>
      <c r="K49" s="16">
        <f t="shared" si="76"/>
        <v>0.3860525245085813</v>
      </c>
      <c r="L49" s="16">
        <f t="shared" si="76"/>
        <v>0.39087659484771403</v>
      </c>
      <c r="M49" s="16">
        <f t="shared" si="76"/>
        <v>0.39586365330082496</v>
      </c>
      <c r="N49" s="16">
        <f t="shared" si="76"/>
        <v>0.40101799861590942</v>
      </c>
      <c r="O49" s="16">
        <f t="shared" si="76"/>
        <v>0.40634391622706478</v>
      </c>
      <c r="P49" s="16">
        <f t="shared" si="76"/>
        <v>0.41184564670571944</v>
      </c>
      <c r="Q49" s="16">
        <f t="shared" si="76"/>
        <v>0.41752734843792855</v>
      </c>
      <c r="R49" s="16">
        <f t="shared" si="76"/>
        <v>0.42339305370922442</v>
      </c>
      <c r="S49" s="16">
        <f t="shared" si="76"/>
        <v>0.42944661728946876</v>
      </c>
      <c r="T49" s="16">
        <f t="shared" si="76"/>
        <v>0.43569165651853037</v>
      </c>
      <c r="U49" s="16">
        <f t="shared" si="76"/>
        <v>0.44213148180203149</v>
      </c>
      <c r="V49" s="16">
        <f t="shared" si="76"/>
        <v>0.44876901633856353</v>
      </c>
      <c r="W49" s="16">
        <f t="shared" si="76"/>
        <v>0.45560670382081009</v>
      </c>
      <c r="X49" s="16">
        <f t="shared" si="76"/>
        <v>0.46264640278984348</v>
      </c>
      <c r="Y49" s="16">
        <f t="shared" si="76"/>
        <v>0.46988926628358124</v>
      </c>
      <c r="Z49" s="16">
        <f t="shared" si="76"/>
        <v>0.47733560541875358</v>
      </c>
      <c r="AA49" s="16">
        <f t="shared" si="76"/>
        <v>0.48498473559561517</v>
      </c>
      <c r="AB49" s="16">
        <f t="shared" si="76"/>
        <v>0.49283480413449893</v>
      </c>
      <c r="AC49" s="16">
        <f t="shared" si="76"/>
        <v>0.5008825983656221</v>
      </c>
      <c r="AD49" s="16">
        <f t="shared" si="76"/>
        <v>0.5091233335249985</v>
      </c>
      <c r="AE49" s="16">
        <f t="shared" si="76"/>
        <v>0.51755042029077314</v>
      </c>
      <c r="AF49" s="16">
        <f t="shared" si="76"/>
        <v>0.5261552124603408</v>
      </c>
      <c r="AG49" s="16">
        <f t="shared" si="76"/>
        <v>0.53492673615629849</v>
      </c>
      <c r="AH49" s="16">
        <f t="shared" si="76"/>
        <v>0.54385140309600288</v>
      </c>
      <c r="AI49" s="16">
        <f t="shared" si="76"/>
        <v>0.55291271189952207</v>
      </c>
      <c r="AJ49" s="16">
        <f t="shared" si="76"/>
        <v>0.5620909431700829</v>
      </c>
      <c r="AK49" s="16">
        <f t="shared" si="76"/>
        <v>0.57136285617041394</v>
      </c>
      <c r="AL49" s="16">
        <f t="shared" si="76"/>
        <v>0.58070139732378978</v>
      </c>
      <c r="AM49" s="16">
        <f t="shared" si="76"/>
        <v>0.59007543344037694</v>
      </c>
      <c r="AN49" s="16">
        <f t="shared" si="76"/>
        <v>0.59944952540918361</v>
      </c>
      <c r="AO49" s="16">
        <f t="shared" si="76"/>
        <v>0.6087837609430875</v>
      </c>
      <c r="AP49" s="16">
        <f t="shared" si="76"/>
        <v>0.6180336675849768</v>
      </c>
      <c r="AQ49" s="16">
        <f t="shared" si="76"/>
        <v>0.62715022926250896</v>
      </c>
      <c r="AR49" s="16">
        <f t="shared" si="76"/>
        <v>0.63608003082454578</v>
      </c>
      <c r="AS49" s="16">
        <f t="shared" si="76"/>
        <v>0.64476555474870811</v>
      </c>
      <c r="AT49" s="16">
        <f t="shared" si="76"/>
        <v>0.65314565209376541</v>
      </c>
      <c r="AU49" s="16">
        <f t="shared" si="76"/>
        <v>0.66115620532896335</v>
      </c>
      <c r="AV49" s="16">
        <f t="shared" si="76"/>
        <v>0.6687309935601351</v>
      </c>
      <c r="AW49" s="16">
        <f t="shared" si="76"/>
        <v>0.67580276075124923</v>
      </c>
      <c r="AX49" s="16">
        <f t="shared" si="76"/>
        <v>0.68230447498137548</v>
      </c>
      <c r="AY49" s="16">
        <f t="shared" si="76"/>
        <v>0.68817075215124057</v>
      </c>
      <c r="AZ49" s="16">
        <f t="shared" si="76"/>
        <v>0.69333940187837462</v>
      </c>
      <c r="BA49" s="16">
        <f t="shared" si="76"/>
        <v>0.69775303804107336</v>
      </c>
      <c r="BB49" s="16">
        <f t="shared" si="76"/>
        <v>0.70136068331288881</v>
      </c>
      <c r="BC49" s="16">
        <f t="shared" si="76"/>
        <v>0.7041192879470789</v>
      </c>
      <c r="BD49" s="16">
        <f t="shared" si="76"/>
        <v>0.70599507972694631</v>
      </c>
      <c r="BE49" s="16">
        <f t="shared" si="76"/>
        <v>0.70696466560220284</v>
      </c>
      <c r="BF49" s="16">
        <f t="shared" si="76"/>
        <v>0.70701581650966616</v>
      </c>
      <c r="BG49" s="16">
        <f t="shared" si="76"/>
        <v>0.70614788468830847</v>
      </c>
      <c r="BH49" s="16">
        <f t="shared" si="76"/>
        <v>0.70437182591832603</v>
      </c>
      <c r="BI49" s="16">
        <f t="shared" si="76"/>
        <v>0.70170982520318337</v>
      </c>
      <c r="BJ49" s="16">
        <f t="shared" si="76"/>
        <v>0.6981945506639925</v>
      </c>
      <c r="BK49" s="16">
        <f t="shared" si="76"/>
        <v>0.69386808399273814</v>
      </c>
      <c r="BL49" s="16">
        <f t="shared" si="76"/>
        <v>0.68878059430473904</v>
      </c>
      <c r="BM49" s="16">
        <f t="shared" si="76"/>
        <v>0.68298883401341548</v>
      </c>
      <c r="BN49" s="16">
        <f t="shared" ref="BN49:DY49" si="77">BN$28</f>
        <v>0.67655453976953273</v>
      </c>
      <c r="BO49" s="16">
        <f t="shared" si="77"/>
        <v>0.66954281888792533</v>
      </c>
      <c r="BP49" s="16">
        <f t="shared" si="77"/>
        <v>0.66202059316224093</v>
      </c>
      <c r="BQ49" s="16">
        <f t="shared" si="77"/>
        <v>0.6540551592060444</v>
      </c>
      <c r="BR49" s="16">
        <f t="shared" si="77"/>
        <v>0.6457129093285886</v>
      </c>
      <c r="BS49" s="16">
        <f t="shared" si="77"/>
        <v>0.6370582412439314</v>
      </c>
      <c r="BT49" s="16">
        <f t="shared" si="77"/>
        <v>0.62815267011109965</v>
      </c>
      <c r="BU49" s="16">
        <f t="shared" si="77"/>
        <v>0.61905414357852873</v>
      </c>
      <c r="BV49" s="16">
        <f t="shared" si="77"/>
        <v>0.60981655027666792</v>
      </c>
      <c r="BW49" s="16">
        <f t="shared" si="77"/>
        <v>0.60048940478031709</v>
      </c>
      <c r="BX49" s="16">
        <f t="shared" si="77"/>
        <v>0.59111768733806436</v>
      </c>
      <c r="BY49" s="16">
        <f t="shared" si="77"/>
        <v>0.58174181431320215</v>
      </c>
      <c r="BZ49" s="16">
        <f t="shared" si="77"/>
        <v>0.57239771485277202</v>
      </c>
      <c r="CA49" s="16">
        <f t="shared" si="77"/>
        <v>0.56311699031595319</v>
      </c>
      <c r="CB49" s="16">
        <f t="shared" si="77"/>
        <v>0.55392713498945034</v>
      </c>
      <c r="CC49" s="16">
        <f t="shared" si="77"/>
        <v>0.54485179919499493</v>
      </c>
      <c r="CD49" s="16">
        <f t="shared" si="77"/>
        <v>0.53591107872906585</v>
      </c>
      <c r="CE49" s="16">
        <f t="shared" si="77"/>
        <v>0.5271218174246447</v>
      </c>
      <c r="CF49" s="16">
        <f t="shared" si="77"/>
        <v>0.51849791232116216</v>
      </c>
      <c r="CG49" s="16">
        <f t="shared" si="77"/>
        <v>0.5100506133670184</v>
      </c>
      <c r="CH49" s="16">
        <f t="shared" si="77"/>
        <v>0.50178881170472722</v>
      </c>
      <c r="CI49" s="16">
        <f t="shared" si="77"/>
        <v>0.49371931238453731</v>
      </c>
      <c r="CJ49" s="16">
        <f t="shared" si="77"/>
        <v>0.4858470888268146</v>
      </c>
      <c r="CK49" s="16">
        <f t="shared" si="77"/>
        <v>0.47817551753117971</v>
      </c>
      <c r="CL49" s="16">
        <f t="shared" si="77"/>
        <v>0.4707065924450442</v>
      </c>
      <c r="CM49" s="16">
        <f t="shared" si="77"/>
        <v>0.4634411190930034</v>
      </c>
      <c r="CN49" s="16">
        <f t="shared" si="77"/>
        <v>0.45637888906874546</v>
      </c>
      <c r="CO49" s="16">
        <f t="shared" si="77"/>
        <v>0.44951883583765301</v>
      </c>
      <c r="CP49" s="16">
        <f t="shared" si="77"/>
        <v>0.44285917302242583</v>
      </c>
      <c r="CQ49" s="16">
        <f t="shared" si="77"/>
        <v>0.43639751647300407</v>
      </c>
      <c r="CR49" s="16">
        <f t="shared" si="77"/>
        <v>0.43013099147874795</v>
      </c>
      <c r="CS49" s="16">
        <f t="shared" si="77"/>
        <v>0.42405632648412034</v>
      </c>
      <c r="CT49" s="16">
        <f t="shared" si="77"/>
        <v>0.41816993463428093</v>
      </c>
      <c r="CU49" s="16">
        <f t="shared" si="77"/>
        <v>0.41246798441609883</v>
      </c>
      <c r="CV49" s="16">
        <f t="shared" si="77"/>
        <v>0.40694646058250239</v>
      </c>
      <c r="CW49" s="16">
        <f t="shared" si="77"/>
        <v>0.40160121646095209</v>
      </c>
      <c r="CX49" s="16">
        <f t="shared" si="77"/>
        <v>0.39642801865544353</v>
      </c>
      <c r="CY49" s="16">
        <f t="shared" si="77"/>
        <v>0.39142258505968947</v>
      </c>
      <c r="CZ49" s="16">
        <f t="shared" si="77"/>
        <v>0.38658061700969687</v>
      </c>
      <c r="DA49" s="16">
        <f t="shared" si="77"/>
        <v>0.38189782631866726</v>
      </c>
      <c r="DB49" s="16">
        <f t="shared" si="77"/>
        <v>0.37736995785715283</v>
      </c>
      <c r="DC49" s="16">
        <f t="shared" si="77"/>
        <v>0.37299280826734393</v>
      </c>
      <c r="DD49" s="16">
        <f t="shared" si="77"/>
        <v>0.36876224133250546</v>
      </c>
      <c r="DE49" s="16">
        <f t="shared" si="77"/>
        <v>0.36467420046094212</v>
      </c>
      <c r="DF49" s="16">
        <f t="shared" si="77"/>
        <v>0.36072471868826594</v>
      </c>
      <c r="DG49" s="16">
        <f t="shared" si="77"/>
        <v>0.35690992655188664</v>
      </c>
      <c r="DH49" s="16">
        <f t="shared" si="77"/>
        <v>0.35322605814715297</v>
      </c>
      <c r="DI49" s="16">
        <f t="shared" si="77"/>
        <v>0.34966945563505936</v>
      </c>
      <c r="DJ49" s="16">
        <f t="shared" si="77"/>
        <v>0.34623657243644684</v>
      </c>
      <c r="DK49" s="16">
        <f t="shared" si="77"/>
        <v>0.34292397531676955</v>
      </c>
      <c r="DL49" s="16">
        <f t="shared" si="77"/>
        <v>0.33972834553834286</v>
      </c>
      <c r="DM49" s="16">
        <f t="shared" si="77"/>
        <v>0.33664647923316143</v>
      </c>
      <c r="DN49" s="16">
        <f t="shared" si="77"/>
        <v>0.33367528712850958</v>
      </c>
      <c r="DO49" s="16">
        <f t="shared" si="77"/>
        <v>0.3308117937393491</v>
      </c>
      <c r="DP49" s="16">
        <f t="shared" si="77"/>
        <v>0.32805313612556414</v>
      </c>
      <c r="DQ49" s="16">
        <f t="shared" si="77"/>
        <v>0.32539656229828567</v>
      </c>
      <c r="DR49" s="16">
        <f t="shared" si="77"/>
        <v>0.32283942934747356</v>
      </c>
      <c r="DS49" s="16">
        <f t="shared" si="77"/>
        <v>0.32037920135247172</v>
      </c>
      <c r="DT49" s="16">
        <f t="shared" si="77"/>
        <v>0.31801344712818358</v>
      </c>
      <c r="DU49" s="16">
        <f t="shared" si="77"/>
        <v>0.31573983785165977</v>
      </c>
      <c r="DV49" s="16">
        <f t="shared" si="77"/>
        <v>0.31355614460710152</v>
      </c>
      <c r="DW49" s="16">
        <f t="shared" si="77"/>
        <v>0.31146023588141625</v>
      </c>
      <c r="DX49" s="16">
        <f t="shared" si="77"/>
        <v>0.30945007503740779</v>
      </c>
      <c r="DY49" s="16">
        <f t="shared" si="77"/>
        <v>0.3075237177873289</v>
      </c>
      <c r="DZ49" s="16">
        <f t="shared" ref="DZ49:GK49" si="78">DZ$28</f>
        <v>0.30567930968578044</v>
      </c>
      <c r="EA49" s="16">
        <f t="shared" si="78"/>
        <v>0.30391508365773306</v>
      </c>
      <c r="EB49" s="16">
        <f t="shared" si="78"/>
        <v>0.30222935757469199</v>
      </c>
      <c r="EC49" s="16">
        <f t="shared" si="78"/>
        <v>0.30062053188967891</v>
      </c>
      <c r="ED49" s="16">
        <f t="shared" si="78"/>
        <v>0.29908708733969724</v>
      </c>
      <c r="EE49" s="16">
        <f t="shared" si="78"/>
        <v>0.297627582722643</v>
      </c>
      <c r="EF49" s="16">
        <f t="shared" si="78"/>
        <v>0.29624065275417882</v>
      </c>
      <c r="EG49" s="16">
        <f t="shared" si="78"/>
        <v>0.29492500600886729</v>
      </c>
      <c r="EH49" s="16">
        <f t="shared" si="78"/>
        <v>0.29367942294883392</v>
      </c>
      <c r="EI49" s="16">
        <f t="shared" si="78"/>
        <v>0.29250275404236875</v>
      </c>
      <c r="EJ49" s="16">
        <f t="shared" si="78"/>
        <v>0.29139391797416403</v>
      </c>
      <c r="EK49" s="16">
        <f t="shared" si="78"/>
        <v>0.29035189994829214</v>
      </c>
      <c r="EL49" s="16">
        <f t="shared" si="78"/>
        <v>0.28937575008454736</v>
      </c>
      <c r="EM49" s="16">
        <f t="shared" si="78"/>
        <v>0.28846458190838409</v>
      </c>
      <c r="EN49" s="16">
        <f t="shared" si="78"/>
        <v>0.28761757093437351</v>
      </c>
      <c r="EO49" s="16">
        <f t="shared" si="78"/>
        <v>0.286833953342857</v>
      </c>
      <c r="EP49" s="16">
        <f t="shared" si="78"/>
        <v>0.28611302474929268</v>
      </c>
      <c r="EQ49" s="16">
        <f t="shared" si="78"/>
        <v>0.28545413906565603</v>
      </c>
      <c r="ER49" s="16">
        <f t="shared" si="78"/>
        <v>0.2848567074531646</v>
      </c>
      <c r="ES49" s="16">
        <f t="shared" si="78"/>
        <v>0.28432019736554337</v>
      </c>
      <c r="ET49" s="16">
        <f t="shared" si="78"/>
        <v>0.2838441316820241</v>
      </c>
      <c r="EU49" s="16">
        <f t="shared" si="78"/>
        <v>0.28342808792927332</v>
      </c>
      <c r="EV49" s="16">
        <f t="shared" si="78"/>
        <v>0.28307169759147316</v>
      </c>
      <c r="EW49" s="16">
        <f t="shared" si="78"/>
        <v>0.28277464550781972</v>
      </c>
      <c r="EX49" s="16">
        <f t="shared" si="78"/>
        <v>0.28253666935676613</v>
      </c>
      <c r="EY49" s="16">
        <f t="shared" si="78"/>
        <v>0.28235755922641104</v>
      </c>
      <c r="EZ49" s="16">
        <f t="shared" si="78"/>
        <v>0.28223715727051546</v>
      </c>
      <c r="FA49" s="16">
        <f t="shared" si="78"/>
        <v>0.2821753574497245</v>
      </c>
      <c r="FB49" s="16">
        <f t="shared" si="78"/>
        <v>0.28217210535766873</v>
      </c>
      <c r="FC49" s="16">
        <f t="shared" si="78"/>
        <v>0.28222739813172465</v>
      </c>
      <c r="FD49" s="16">
        <f t="shared" si="78"/>
        <v>0.28234128444831869</v>
      </c>
      <c r="FE49" s="16">
        <f t="shared" si="78"/>
        <v>0.28251386460276973</v>
      </c>
      <c r="FF49" s="16">
        <f t="shared" si="78"/>
        <v>0.28274529067377208</v>
      </c>
      <c r="FG49" s="16">
        <f t="shared" si="78"/>
        <v>0.28303576677272835</v>
      </c>
      <c r="FH49" s="16">
        <f t="shared" si="78"/>
        <v>0.28338554937824623</v>
      </c>
      <c r="FI49" s="16">
        <f t="shared" si="78"/>
        <v>0.28379494775621211</v>
      </c>
      <c r="FJ49" s="16">
        <f t="shared" si="78"/>
        <v>0.28426432446594802</v>
      </c>
      <c r="FK49" s="16">
        <f t="shared" si="78"/>
        <v>0.28479409595304267</v>
      </c>
      <c r="FL49" s="16">
        <f t="shared" si="78"/>
        <v>0.28538473322952301</v>
      </c>
      <c r="FM49" s="16">
        <f t="shared" si="78"/>
        <v>0.28603676264209266</v>
      </c>
      <c r="FN49" s="16">
        <f t="shared" si="78"/>
        <v>0.28675076672921312</v>
      </c>
      <c r="FO49" s="16">
        <f t="shared" si="78"/>
        <v>0.28752738516782761</v>
      </c>
      <c r="FP49" s="16">
        <f t="shared" si="78"/>
        <v>0.28836731581053709</v>
      </c>
      <c r="FQ49" s="16">
        <f t="shared" si="78"/>
        <v>0.28927131581401461</v>
      </c>
      <c r="FR49" s="16">
        <f t="shared" si="78"/>
        <v>0.290240202859398</v>
      </c>
      <c r="FS49" s="16">
        <f t="shared" si="78"/>
        <v>0.29127485646530832</v>
      </c>
      <c r="FT49" s="16">
        <f t="shared" si="78"/>
        <v>0.2923762193940192</v>
      </c>
      <c r="FU49" s="16">
        <f t="shared" si="78"/>
        <v>0.29354529915111838</v>
      </c>
      <c r="FV49" s="16">
        <f t="shared" si="78"/>
        <v>0.29478316957877165</v>
      </c>
      <c r="FW49" s="16">
        <f t="shared" si="78"/>
        <v>0.29609097254239397</v>
      </c>
      <c r="FX49" s="16">
        <f t="shared" si="78"/>
        <v>0.2974699197101523</v>
      </c>
      <c r="FY49" s="16">
        <f t="shared" si="78"/>
        <v>0.29892129442425391</v>
      </c>
      <c r="FZ49" s="16">
        <f t="shared" si="78"/>
        <v>0.30044645366239559</v>
      </c>
      <c r="GA49" s="16">
        <f t="shared" si="78"/>
        <v>0.30204683008704847</v>
      </c>
      <c r="GB49" s="16">
        <f t="shared" si="78"/>
        <v>0.30372393417941423</v>
      </c>
      <c r="GC49" s="16">
        <f t="shared" si="78"/>
        <v>0.30547935645387742</v>
      </c>
      <c r="GD49" s="16">
        <f t="shared" si="78"/>
        <v>0.30731476974758365</v>
      </c>
      <c r="GE49" s="16">
        <f t="shared" si="78"/>
        <v>0.30923193157835455</v>
      </c>
      <c r="GF49" s="16">
        <f t="shared" si="78"/>
        <v>0.31123268656247455</v>
      </c>
      <c r="GG49" s="16">
        <f t="shared" si="78"/>
        <v>0.3133189688819174</v>
      </c>
      <c r="GH49" s="16">
        <f t="shared" si="78"/>
        <v>0.31549280478826897</v>
      </c>
      <c r="GI49" s="16">
        <f t="shared" si="78"/>
        <v>0.31775631512789976</v>
      </c>
      <c r="GJ49" s="16">
        <f t="shared" si="78"/>
        <v>0.32011171786978337</v>
      </c>
      <c r="GK49" s="16">
        <f t="shared" si="78"/>
        <v>0.3225613306136782</v>
      </c>
      <c r="GL49" s="16">
        <f t="shared" ref="GL49:GT49" si="79">GL$28</f>
        <v>0.3251075730521058</v>
      </c>
      <c r="GM49" s="16">
        <f t="shared" si="79"/>
        <v>0.32775296935459042</v>
      </c>
      <c r="GN49" s="16">
        <f t="shared" si="79"/>
        <v>0.33050015043684983</v>
      </c>
      <c r="GO49" s="16">
        <f t="shared" si="79"/>
        <v>0.33335185607095086</v>
      </c>
      <c r="GP49" s="16">
        <f t="shared" si="79"/>
        <v>0.33631093678471236</v>
      </c>
      <c r="GQ49" s="16">
        <f t="shared" si="79"/>
        <v>0.33938035548971157</v>
      </c>
      <c r="GR49" s="16">
        <f t="shared" si="79"/>
        <v>0.3425631887669553</v>
      </c>
      <c r="GS49" s="16">
        <f t="shared" si="79"/>
        <v>0.34586262772741333</v>
      </c>
      <c r="GT49" s="16">
        <f t="shared" si="79"/>
        <v>0.34928197835097496</v>
      </c>
      <c r="GU49" s="16"/>
      <c r="GV49" s="16"/>
      <c r="GW49" s="16"/>
      <c r="GX49" s="16"/>
      <c r="GY49" s="16"/>
      <c r="GZ49" s="16"/>
      <c r="HA49" s="16"/>
      <c r="HB49" s="16"/>
      <c r="HC49" s="16"/>
      <c r="HD49" s="16"/>
      <c r="HE49" s="16"/>
      <c r="HF49" s="16"/>
      <c r="HG49" s="16"/>
      <c r="HH49" s="16"/>
      <c r="HI49" s="16"/>
      <c r="HJ49" s="16"/>
      <c r="HK49" s="16"/>
      <c r="HL49" s="16"/>
      <c r="HM49" s="16"/>
      <c r="HN49" s="16"/>
      <c r="HO49" s="16"/>
      <c r="HP49" s="16"/>
      <c r="HQ49" s="16"/>
      <c r="HR49" s="16"/>
      <c r="HS49" s="16"/>
      <c r="HT49" s="16"/>
      <c r="HU49" s="16"/>
      <c r="HV49" s="16"/>
      <c r="HW49" s="16"/>
      <c r="HX49" s="16"/>
      <c r="HY49" s="16"/>
      <c r="HZ49" s="16"/>
      <c r="IA49" s="16"/>
      <c r="IB49" s="16"/>
      <c r="IC49" s="16"/>
      <c r="ID49" s="16"/>
      <c r="IE49" s="16"/>
      <c r="IF49" s="16"/>
      <c r="IG49" s="16"/>
      <c r="IH49" s="16"/>
      <c r="II49" s="16"/>
      <c r="IJ49" s="16"/>
      <c r="IK49" s="16"/>
      <c r="IL49" s="16"/>
      <c r="IM49" s="16"/>
      <c r="IN49" s="16"/>
      <c r="IO49" s="16"/>
      <c r="IP49" s="16"/>
      <c r="IQ49" s="16"/>
      <c r="IR49" s="16"/>
      <c r="IS49" s="16"/>
    </row>
    <row r="50" spans="1:253" ht="17.25" x14ac:dyDescent="0.25">
      <c r="A50" s="22" t="s">
        <v>35</v>
      </c>
      <c r="B50" s="16">
        <f t="shared" ref="B50:BM50" si="80">B$29</f>
        <v>-0.34928197835097496</v>
      </c>
      <c r="C50" s="16">
        <f t="shared" si="80"/>
        <v>-0.35282466119171685</v>
      </c>
      <c r="D50" s="16">
        <f t="shared" si="80"/>
        <v>-0.35649421031941214</v>
      </c>
      <c r="E50" s="16">
        <f t="shared" si="80"/>
        <v>-0.36029427134665104</v>
      </c>
      <c r="F50" s="16">
        <f t="shared" si="80"/>
        <v>-0.36422859836745991</v>
      </c>
      <c r="G50" s="16">
        <f t="shared" si="80"/>
        <v>-0.36830104960654358</v>
      </c>
      <c r="H50" s="16">
        <f t="shared" si="80"/>
        <v>-0.37251558154784292</v>
      </c>
      <c r="I50" s="16">
        <f t="shared" si="80"/>
        <v>-0.37687624127660074</v>
      </c>
      <c r="J50" s="16">
        <f t="shared" si="80"/>
        <v>-0.38138715673013174</v>
      </c>
      <c r="K50" s="16">
        <f t="shared" si="80"/>
        <v>-0.3860525245085813</v>
      </c>
      <c r="L50" s="16">
        <f t="shared" si="80"/>
        <v>-0.39087659484771403</v>
      </c>
      <c r="M50" s="16">
        <f t="shared" si="80"/>
        <v>-0.39586365330082496</v>
      </c>
      <c r="N50" s="16">
        <f t="shared" si="80"/>
        <v>-0.40101799861590942</v>
      </c>
      <c r="O50" s="16">
        <f t="shared" si="80"/>
        <v>-0.40634391622706478</v>
      </c>
      <c r="P50" s="16">
        <f t="shared" si="80"/>
        <v>-0.41184564670571944</v>
      </c>
      <c r="Q50" s="16">
        <f t="shared" si="80"/>
        <v>-0.41752734843792855</v>
      </c>
      <c r="R50" s="16">
        <f t="shared" si="80"/>
        <v>-0.42339305370922442</v>
      </c>
      <c r="S50" s="16">
        <f t="shared" si="80"/>
        <v>-0.42944661728946876</v>
      </c>
      <c r="T50" s="16">
        <f t="shared" si="80"/>
        <v>-0.43569165651853037</v>
      </c>
      <c r="U50" s="16">
        <f t="shared" si="80"/>
        <v>-0.44213148180203149</v>
      </c>
      <c r="V50" s="16">
        <f t="shared" si="80"/>
        <v>-0.44876901633856353</v>
      </c>
      <c r="W50" s="16">
        <f t="shared" si="80"/>
        <v>-0.45560670382081009</v>
      </c>
      <c r="X50" s="16">
        <f t="shared" si="80"/>
        <v>-0.46264640278984348</v>
      </c>
      <c r="Y50" s="16">
        <f t="shared" si="80"/>
        <v>-0.46988926628358124</v>
      </c>
      <c r="Z50" s="16">
        <f t="shared" si="80"/>
        <v>-0.47733560541875358</v>
      </c>
      <c r="AA50" s="16">
        <f t="shared" si="80"/>
        <v>-0.48498473559561517</v>
      </c>
      <c r="AB50" s="16">
        <f t="shared" si="80"/>
        <v>-0.49283480413449893</v>
      </c>
      <c r="AC50" s="16">
        <f t="shared" si="80"/>
        <v>-0.5008825983656221</v>
      </c>
      <c r="AD50" s="16">
        <f t="shared" si="80"/>
        <v>-0.5091233335249985</v>
      </c>
      <c r="AE50" s="16">
        <f t="shared" si="80"/>
        <v>-0.51755042029077314</v>
      </c>
      <c r="AF50" s="16">
        <f t="shared" si="80"/>
        <v>-0.5261552124603408</v>
      </c>
      <c r="AG50" s="16">
        <f t="shared" si="80"/>
        <v>-0.53492673615629849</v>
      </c>
      <c r="AH50" s="16">
        <f t="shared" si="80"/>
        <v>-0.54385140309600288</v>
      </c>
      <c r="AI50" s="16">
        <f t="shared" si="80"/>
        <v>-0.55291271189952207</v>
      </c>
      <c r="AJ50" s="16">
        <f t="shared" si="80"/>
        <v>-0.5620909431700829</v>
      </c>
      <c r="AK50" s="16">
        <f t="shared" si="80"/>
        <v>-0.57136285617041394</v>
      </c>
      <c r="AL50" s="16">
        <f t="shared" si="80"/>
        <v>-0.58070139732378978</v>
      </c>
      <c r="AM50" s="16">
        <f t="shared" si="80"/>
        <v>-0.59007543344037694</v>
      </c>
      <c r="AN50" s="16">
        <f t="shared" si="80"/>
        <v>-0.59944952540918361</v>
      </c>
      <c r="AO50" s="16">
        <f t="shared" si="80"/>
        <v>-0.6087837609430875</v>
      </c>
      <c r="AP50" s="16">
        <f t="shared" si="80"/>
        <v>-0.6180336675849768</v>
      </c>
      <c r="AQ50" s="16">
        <f t="shared" si="80"/>
        <v>-0.62715022926250896</v>
      </c>
      <c r="AR50" s="16">
        <f t="shared" si="80"/>
        <v>-0.63608003082454578</v>
      </c>
      <c r="AS50" s="16">
        <f t="shared" si="80"/>
        <v>-0.64476555474870811</v>
      </c>
      <c r="AT50" s="16">
        <f t="shared" si="80"/>
        <v>-0.65314565209376541</v>
      </c>
      <c r="AU50" s="16">
        <f t="shared" si="80"/>
        <v>-0.66115620532896335</v>
      </c>
      <c r="AV50" s="16">
        <f t="shared" si="80"/>
        <v>-0.6687309935601351</v>
      </c>
      <c r="AW50" s="16">
        <f t="shared" si="80"/>
        <v>-0.67580276075124923</v>
      </c>
      <c r="AX50" s="16">
        <f t="shared" si="80"/>
        <v>-0.68230447498137548</v>
      </c>
      <c r="AY50" s="16">
        <f t="shared" si="80"/>
        <v>-0.68817075215124057</v>
      </c>
      <c r="AZ50" s="16">
        <f t="shared" si="80"/>
        <v>-0.69333940187837462</v>
      </c>
      <c r="BA50" s="16">
        <f t="shared" si="80"/>
        <v>-0.69775303804107336</v>
      </c>
      <c r="BB50" s="16">
        <f t="shared" si="80"/>
        <v>-0.70136068331288881</v>
      </c>
      <c r="BC50" s="16">
        <f t="shared" si="80"/>
        <v>-0.7041192879470789</v>
      </c>
      <c r="BD50" s="16">
        <f t="shared" si="80"/>
        <v>-0.70599507972694631</v>
      </c>
      <c r="BE50" s="16">
        <f t="shared" si="80"/>
        <v>-0.70696466560220284</v>
      </c>
      <c r="BF50" s="16">
        <f t="shared" si="80"/>
        <v>-0.70701581650966616</v>
      </c>
      <c r="BG50" s="16">
        <f t="shared" si="80"/>
        <v>-0.70614788468830847</v>
      </c>
      <c r="BH50" s="16">
        <f t="shared" si="80"/>
        <v>-0.70437182591832603</v>
      </c>
      <c r="BI50" s="16">
        <f t="shared" si="80"/>
        <v>-0.70170982520318337</v>
      </c>
      <c r="BJ50" s="16">
        <f t="shared" si="80"/>
        <v>-0.6981945506639925</v>
      </c>
      <c r="BK50" s="16">
        <f t="shared" si="80"/>
        <v>-0.69386808399273814</v>
      </c>
      <c r="BL50" s="16">
        <f t="shared" si="80"/>
        <v>-0.68878059430473904</v>
      </c>
      <c r="BM50" s="16">
        <f t="shared" si="80"/>
        <v>-0.68298883401341548</v>
      </c>
      <c r="BN50" s="16">
        <f t="shared" ref="BN50:DY50" si="81">BN$29</f>
        <v>-0.67655453976953273</v>
      </c>
      <c r="BO50" s="16">
        <f t="shared" si="81"/>
        <v>-0.66954281888792533</v>
      </c>
      <c r="BP50" s="16">
        <f t="shared" si="81"/>
        <v>-0.66202059316224093</v>
      </c>
      <c r="BQ50" s="16">
        <f t="shared" si="81"/>
        <v>-0.6540551592060444</v>
      </c>
      <c r="BR50" s="16">
        <f t="shared" si="81"/>
        <v>-0.6457129093285886</v>
      </c>
      <c r="BS50" s="16">
        <f t="shared" si="81"/>
        <v>-0.6370582412439314</v>
      </c>
      <c r="BT50" s="16">
        <f t="shared" si="81"/>
        <v>-0.62815267011109965</v>
      </c>
      <c r="BU50" s="16">
        <f t="shared" si="81"/>
        <v>-0.61905414357852873</v>
      </c>
      <c r="BV50" s="16">
        <f t="shared" si="81"/>
        <v>-0.60981655027666792</v>
      </c>
      <c r="BW50" s="16">
        <f t="shared" si="81"/>
        <v>-0.60048940478031709</v>
      </c>
      <c r="BX50" s="16">
        <f t="shared" si="81"/>
        <v>-0.59111768733806436</v>
      </c>
      <c r="BY50" s="16">
        <f t="shared" si="81"/>
        <v>-0.58174181431320215</v>
      </c>
      <c r="BZ50" s="16">
        <f t="shared" si="81"/>
        <v>-0.57239771485277202</v>
      </c>
      <c r="CA50" s="16">
        <f t="shared" si="81"/>
        <v>-0.56311699031595319</v>
      </c>
      <c r="CB50" s="16">
        <f t="shared" si="81"/>
        <v>-0.55392713498945034</v>
      </c>
      <c r="CC50" s="16">
        <f t="shared" si="81"/>
        <v>-0.54485179919499493</v>
      </c>
      <c r="CD50" s="16">
        <f t="shared" si="81"/>
        <v>-0.53591107872906585</v>
      </c>
      <c r="CE50" s="16">
        <f t="shared" si="81"/>
        <v>-0.5271218174246447</v>
      </c>
      <c r="CF50" s="16">
        <f t="shared" si="81"/>
        <v>-0.51849791232116216</v>
      </c>
      <c r="CG50" s="16">
        <f t="shared" si="81"/>
        <v>-0.5100506133670184</v>
      </c>
      <c r="CH50" s="16">
        <f t="shared" si="81"/>
        <v>-0.50178881170472722</v>
      </c>
      <c r="CI50" s="16">
        <f t="shared" si="81"/>
        <v>-0.49371931238453731</v>
      </c>
      <c r="CJ50" s="16">
        <f t="shared" si="81"/>
        <v>-0.4858470888268146</v>
      </c>
      <c r="CK50" s="16">
        <f t="shared" si="81"/>
        <v>-0.47817551753117971</v>
      </c>
      <c r="CL50" s="16">
        <f t="shared" si="81"/>
        <v>-0.4707065924450442</v>
      </c>
      <c r="CM50" s="16">
        <f t="shared" si="81"/>
        <v>-0.4634411190930034</v>
      </c>
      <c r="CN50" s="16">
        <f t="shared" si="81"/>
        <v>-0.45637888906874546</v>
      </c>
      <c r="CO50" s="16">
        <f t="shared" si="81"/>
        <v>-0.44951883583765301</v>
      </c>
      <c r="CP50" s="16">
        <f t="shared" si="81"/>
        <v>-0.44285917302242583</v>
      </c>
      <c r="CQ50" s="16">
        <f t="shared" si="81"/>
        <v>-0.43639751647300407</v>
      </c>
      <c r="CR50" s="16">
        <f t="shared" si="81"/>
        <v>-0.43013099147874795</v>
      </c>
      <c r="CS50" s="16">
        <f t="shared" si="81"/>
        <v>-0.42405632648412034</v>
      </c>
      <c r="CT50" s="16">
        <f t="shared" si="81"/>
        <v>-0.41816993463428093</v>
      </c>
      <c r="CU50" s="16">
        <f t="shared" si="81"/>
        <v>-0.41246798441609883</v>
      </c>
      <c r="CV50" s="16">
        <f t="shared" si="81"/>
        <v>-0.40694646058250239</v>
      </c>
      <c r="CW50" s="16">
        <f t="shared" si="81"/>
        <v>-0.40160121646095209</v>
      </c>
      <c r="CX50" s="16">
        <f t="shared" si="81"/>
        <v>-0.39642801865544353</v>
      </c>
      <c r="CY50" s="16">
        <f t="shared" si="81"/>
        <v>-0.39142258505968947</v>
      </c>
      <c r="CZ50" s="16">
        <f t="shared" si="81"/>
        <v>-0.38658061700969687</v>
      </c>
      <c r="DA50" s="16">
        <f t="shared" si="81"/>
        <v>-0.38189782631866726</v>
      </c>
      <c r="DB50" s="16">
        <f t="shared" si="81"/>
        <v>-0.37736995785715283</v>
      </c>
      <c r="DC50" s="16">
        <f t="shared" si="81"/>
        <v>-0.37299280826734393</v>
      </c>
      <c r="DD50" s="16">
        <f t="shared" si="81"/>
        <v>-0.36876224133250546</v>
      </c>
      <c r="DE50" s="16">
        <f t="shared" si="81"/>
        <v>-0.36467420046094212</v>
      </c>
      <c r="DF50" s="16">
        <f t="shared" si="81"/>
        <v>-0.36072471868826594</v>
      </c>
      <c r="DG50" s="16">
        <f t="shared" si="81"/>
        <v>-0.35690992655188664</v>
      </c>
      <c r="DH50" s="16">
        <f t="shared" si="81"/>
        <v>-0.35322605814715297</v>
      </c>
      <c r="DI50" s="16">
        <f t="shared" si="81"/>
        <v>-0.34966945563505936</v>
      </c>
      <c r="DJ50" s="16">
        <f t="shared" si="81"/>
        <v>-0.34623657243644684</v>
      </c>
      <c r="DK50" s="16">
        <f t="shared" si="81"/>
        <v>-0.34292397531676955</v>
      </c>
      <c r="DL50" s="16">
        <f t="shared" si="81"/>
        <v>-0.33972834553834286</v>
      </c>
      <c r="DM50" s="16">
        <f t="shared" si="81"/>
        <v>-0.33664647923316143</v>
      </c>
      <c r="DN50" s="16">
        <f t="shared" si="81"/>
        <v>-0.33367528712850958</v>
      </c>
      <c r="DO50" s="16">
        <f t="shared" si="81"/>
        <v>-0.3308117937393491</v>
      </c>
      <c r="DP50" s="16">
        <f t="shared" si="81"/>
        <v>-0.32805313612556414</v>
      </c>
      <c r="DQ50" s="16">
        <f t="shared" si="81"/>
        <v>-0.32539656229828567</v>
      </c>
      <c r="DR50" s="16">
        <f t="shared" si="81"/>
        <v>-0.32283942934747356</v>
      </c>
      <c r="DS50" s="16">
        <f t="shared" si="81"/>
        <v>-0.32037920135247172</v>
      </c>
      <c r="DT50" s="16">
        <f t="shared" si="81"/>
        <v>-0.31801344712818358</v>
      </c>
      <c r="DU50" s="16">
        <f t="shared" si="81"/>
        <v>-0.31573983785165977</v>
      </c>
      <c r="DV50" s="16">
        <f t="shared" si="81"/>
        <v>-0.31355614460710152</v>
      </c>
      <c r="DW50" s="16">
        <f t="shared" si="81"/>
        <v>-0.31146023588141625</v>
      </c>
      <c r="DX50" s="16">
        <f t="shared" si="81"/>
        <v>-0.30945007503740779</v>
      </c>
      <c r="DY50" s="16">
        <f t="shared" si="81"/>
        <v>-0.3075237177873289</v>
      </c>
      <c r="DZ50" s="16">
        <f t="shared" ref="DZ50:GK50" si="82">DZ$29</f>
        <v>-0.30567930968578044</v>
      </c>
      <c r="EA50" s="16">
        <f t="shared" si="82"/>
        <v>-0.30391508365773306</v>
      </c>
      <c r="EB50" s="16">
        <f t="shared" si="82"/>
        <v>-0.30222935757469199</v>
      </c>
      <c r="EC50" s="16">
        <f t="shared" si="82"/>
        <v>-0.30062053188967891</v>
      </c>
      <c r="ED50" s="16">
        <f t="shared" si="82"/>
        <v>-0.29908708733969724</v>
      </c>
      <c r="EE50" s="16">
        <f t="shared" si="82"/>
        <v>-0.297627582722643</v>
      </c>
      <c r="EF50" s="16">
        <f t="shared" si="82"/>
        <v>-0.29624065275417882</v>
      </c>
      <c r="EG50" s="16">
        <f t="shared" si="82"/>
        <v>-0.29492500600886729</v>
      </c>
      <c r="EH50" s="16">
        <f t="shared" si="82"/>
        <v>-0.29367942294883392</v>
      </c>
      <c r="EI50" s="16">
        <f t="shared" si="82"/>
        <v>-0.29250275404236875</v>
      </c>
      <c r="EJ50" s="16">
        <f t="shared" si="82"/>
        <v>-0.29139391797416403</v>
      </c>
      <c r="EK50" s="16">
        <f t="shared" si="82"/>
        <v>-0.29035189994829214</v>
      </c>
      <c r="EL50" s="16">
        <f t="shared" si="82"/>
        <v>-0.28937575008454736</v>
      </c>
      <c r="EM50" s="16">
        <f t="shared" si="82"/>
        <v>-0.28846458190838409</v>
      </c>
      <c r="EN50" s="16">
        <f t="shared" si="82"/>
        <v>-0.28761757093437351</v>
      </c>
      <c r="EO50" s="16">
        <f t="shared" si="82"/>
        <v>-0.286833953342857</v>
      </c>
      <c r="EP50" s="16">
        <f t="shared" si="82"/>
        <v>-0.28611302474929268</v>
      </c>
      <c r="EQ50" s="16">
        <f t="shared" si="82"/>
        <v>-0.28545413906565603</v>
      </c>
      <c r="ER50" s="16">
        <f t="shared" si="82"/>
        <v>-0.2848567074531646</v>
      </c>
      <c r="ES50" s="16">
        <f t="shared" si="82"/>
        <v>-0.28432019736554337</v>
      </c>
      <c r="ET50" s="16">
        <f t="shared" si="82"/>
        <v>-0.2838441316820241</v>
      </c>
      <c r="EU50" s="16">
        <f t="shared" si="82"/>
        <v>-0.28342808792927332</v>
      </c>
      <c r="EV50" s="16">
        <f t="shared" si="82"/>
        <v>-0.28307169759147316</v>
      </c>
      <c r="EW50" s="16">
        <f t="shared" si="82"/>
        <v>-0.28277464550781972</v>
      </c>
      <c r="EX50" s="16">
        <f t="shared" si="82"/>
        <v>-0.28253666935676613</v>
      </c>
      <c r="EY50" s="16">
        <f t="shared" si="82"/>
        <v>-0.28235755922641104</v>
      </c>
      <c r="EZ50" s="16">
        <f t="shared" si="82"/>
        <v>-0.28223715727051546</v>
      </c>
      <c r="FA50" s="16">
        <f t="shared" si="82"/>
        <v>-0.2821753574497245</v>
      </c>
      <c r="FB50" s="16">
        <f t="shared" si="82"/>
        <v>-0.28217210535766873</v>
      </c>
      <c r="FC50" s="16">
        <f t="shared" si="82"/>
        <v>-0.28222739813172465</v>
      </c>
      <c r="FD50" s="16">
        <f t="shared" si="82"/>
        <v>-0.28234128444831869</v>
      </c>
      <c r="FE50" s="16">
        <f t="shared" si="82"/>
        <v>-0.28251386460276973</v>
      </c>
      <c r="FF50" s="16">
        <f t="shared" si="82"/>
        <v>-0.28274529067377208</v>
      </c>
      <c r="FG50" s="16">
        <f t="shared" si="82"/>
        <v>-0.28303576677272835</v>
      </c>
      <c r="FH50" s="16">
        <f t="shared" si="82"/>
        <v>-0.28338554937824623</v>
      </c>
      <c r="FI50" s="16">
        <f t="shared" si="82"/>
        <v>-0.28379494775621211</v>
      </c>
      <c r="FJ50" s="16">
        <f t="shared" si="82"/>
        <v>-0.28426432446594802</v>
      </c>
      <c r="FK50" s="16">
        <f t="shared" si="82"/>
        <v>-0.28479409595304267</v>
      </c>
      <c r="FL50" s="16">
        <f t="shared" si="82"/>
        <v>-0.28538473322952301</v>
      </c>
      <c r="FM50" s="16">
        <f t="shared" si="82"/>
        <v>-0.28603676264209266</v>
      </c>
      <c r="FN50" s="16">
        <f t="shared" si="82"/>
        <v>-0.28675076672921312</v>
      </c>
      <c r="FO50" s="16">
        <f t="shared" si="82"/>
        <v>-0.28752738516782761</v>
      </c>
      <c r="FP50" s="16">
        <f t="shared" si="82"/>
        <v>-0.28836731581053709</v>
      </c>
      <c r="FQ50" s="16">
        <f t="shared" si="82"/>
        <v>-0.28927131581401461</v>
      </c>
      <c r="FR50" s="16">
        <f t="shared" si="82"/>
        <v>-0.290240202859398</v>
      </c>
      <c r="FS50" s="16">
        <f t="shared" si="82"/>
        <v>-0.29127485646530832</v>
      </c>
      <c r="FT50" s="16">
        <f t="shared" si="82"/>
        <v>-0.2923762193940192</v>
      </c>
      <c r="FU50" s="16">
        <f t="shared" si="82"/>
        <v>-0.29354529915111838</v>
      </c>
      <c r="FV50" s="16">
        <f t="shared" si="82"/>
        <v>-0.29478316957877165</v>
      </c>
      <c r="FW50" s="16">
        <f t="shared" si="82"/>
        <v>-0.29609097254239397</v>
      </c>
      <c r="FX50" s="16">
        <f t="shared" si="82"/>
        <v>-0.2974699197101523</v>
      </c>
      <c r="FY50" s="16">
        <f t="shared" si="82"/>
        <v>-0.29892129442425391</v>
      </c>
      <c r="FZ50" s="16">
        <f t="shared" si="82"/>
        <v>-0.30044645366239559</v>
      </c>
      <c r="GA50" s="16">
        <f t="shared" si="82"/>
        <v>-0.30204683008704847</v>
      </c>
      <c r="GB50" s="16">
        <f t="shared" si="82"/>
        <v>-0.30372393417941423</v>
      </c>
      <c r="GC50" s="16">
        <f t="shared" si="82"/>
        <v>-0.30547935645387742</v>
      </c>
      <c r="GD50" s="16">
        <f t="shared" si="82"/>
        <v>-0.30731476974758365</v>
      </c>
      <c r="GE50" s="16">
        <f t="shared" si="82"/>
        <v>-0.30923193157835455</v>
      </c>
      <c r="GF50" s="16">
        <f t="shared" si="82"/>
        <v>-0.31123268656247455</v>
      </c>
      <c r="GG50" s="16">
        <f t="shared" si="82"/>
        <v>-0.3133189688819174</v>
      </c>
      <c r="GH50" s="16">
        <f t="shared" si="82"/>
        <v>-0.31549280478826897</v>
      </c>
      <c r="GI50" s="16">
        <f t="shared" si="82"/>
        <v>-0.31775631512789976</v>
      </c>
      <c r="GJ50" s="16">
        <f t="shared" si="82"/>
        <v>-0.32011171786978337</v>
      </c>
      <c r="GK50" s="16">
        <f t="shared" si="82"/>
        <v>-0.3225613306136782</v>
      </c>
      <c r="GL50" s="16">
        <f t="shared" ref="GL50:GT50" si="83">GL$29</f>
        <v>-0.3251075730521058</v>
      </c>
      <c r="GM50" s="16">
        <f t="shared" si="83"/>
        <v>-0.32775296935459042</v>
      </c>
      <c r="GN50" s="16">
        <f t="shared" si="83"/>
        <v>-0.33050015043684983</v>
      </c>
      <c r="GO50" s="16">
        <f t="shared" si="83"/>
        <v>-0.33335185607095086</v>
      </c>
      <c r="GP50" s="16">
        <f t="shared" si="83"/>
        <v>-0.33631093678471236</v>
      </c>
      <c r="GQ50" s="16">
        <f t="shared" si="83"/>
        <v>-0.33938035548971157</v>
      </c>
      <c r="GR50" s="16">
        <f t="shared" si="83"/>
        <v>-0.3425631887669553</v>
      </c>
      <c r="GS50" s="16">
        <f t="shared" si="83"/>
        <v>-0.34586262772741333</v>
      </c>
      <c r="GT50" s="16">
        <f t="shared" si="83"/>
        <v>-0.34928197835097496</v>
      </c>
      <c r="GU50" s="16"/>
      <c r="GV50" s="16"/>
      <c r="GW50" s="16"/>
      <c r="GX50" s="16"/>
      <c r="GY50" s="16"/>
      <c r="GZ50" s="16"/>
      <c r="HA50" s="16"/>
      <c r="HB50" s="16"/>
      <c r="HC50" s="16"/>
      <c r="HD50" s="16"/>
      <c r="HE50" s="16"/>
      <c r="HF50" s="16"/>
      <c r="HG50" s="16"/>
      <c r="HH50" s="16"/>
      <c r="HI50" s="16"/>
      <c r="HJ50" s="16"/>
      <c r="HK50" s="16"/>
      <c r="HL50" s="16"/>
      <c r="HM50" s="16"/>
      <c r="HN50" s="16"/>
      <c r="HO50" s="16"/>
      <c r="HP50" s="16"/>
      <c r="HQ50" s="16"/>
      <c r="HR50" s="16"/>
      <c r="HS50" s="16"/>
      <c r="HT50" s="16"/>
      <c r="HU50" s="16"/>
      <c r="HV50" s="16"/>
      <c r="HW50" s="16"/>
      <c r="HX50" s="16"/>
      <c r="HY50" s="16"/>
      <c r="HZ50" s="16"/>
      <c r="IA50" s="16"/>
      <c r="IB50" s="16"/>
      <c r="IC50" s="16"/>
      <c r="ID50" s="16"/>
      <c r="IE50" s="16"/>
      <c r="IF50" s="16"/>
      <c r="IG50" s="16"/>
      <c r="IH50" s="16"/>
      <c r="II50" s="16"/>
      <c r="IJ50" s="16"/>
      <c r="IK50" s="16"/>
      <c r="IL50" s="16"/>
      <c r="IM50" s="16"/>
      <c r="IN50" s="16"/>
      <c r="IO50" s="16"/>
      <c r="IP50" s="16"/>
      <c r="IQ50" s="16"/>
      <c r="IR50" s="16"/>
      <c r="IS50" s="16"/>
    </row>
    <row r="51" spans="1:253" ht="16.5" customHeight="1" x14ac:dyDescent="0.15">
      <c r="A51" s="22" t="s">
        <v>36</v>
      </c>
      <c r="B51" s="16">
        <f t="shared" ref="B51:BM51" si="84">B47/B48*(B49-B50)</f>
        <v>0.25235874663154034</v>
      </c>
      <c r="C51" s="16">
        <f t="shared" si="84"/>
        <v>0.25619004298686543</v>
      </c>
      <c r="D51" s="16">
        <f t="shared" si="84"/>
        <v>0.25998119115836066</v>
      </c>
      <c r="E51" s="16">
        <f t="shared" si="84"/>
        <v>0.26373290084477158</v>
      </c>
      <c r="F51" s="16">
        <f t="shared" si="84"/>
        <v>0.26744581764526348</v>
      </c>
      <c r="G51" s="16">
        <f t="shared" si="84"/>
        <v>0.27112049508552255</v>
      </c>
      <c r="H51" s="16">
        <f t="shared" si="84"/>
        <v>0.27475736090301928</v>
      </c>
      <c r="I51" s="16">
        <f t="shared" si="84"/>
        <v>0.27835667654678348</v>
      </c>
      <c r="J51" s="16">
        <f t="shared" si="84"/>
        <v>0.28191848866305169</v>
      </c>
      <c r="K51" s="16">
        <f t="shared" si="84"/>
        <v>0.28544257112305255</v>
      </c>
      <c r="L51" s="16">
        <f t="shared" si="84"/>
        <v>0.28892835589825061</v>
      </c>
      <c r="M51" s="16">
        <f t="shared" si="84"/>
        <v>0.29237485079636066</v>
      </c>
      <c r="N51" s="16">
        <f t="shared" si="84"/>
        <v>0.29578054173273161</v>
      </c>
      <c r="O51" s="16">
        <f t="shared" si="84"/>
        <v>0.29914327682033143</v>
      </c>
      <c r="P51" s="16">
        <f t="shared" si="84"/>
        <v>0.30246012911152526</v>
      </c>
      <c r="Q51" s="16">
        <f t="shared" si="84"/>
        <v>0.30572723431039911</v>
      </c>
      <c r="R51" s="16">
        <f t="shared" si="84"/>
        <v>0.30893959919066044</v>
      </c>
      <c r="S51" s="16">
        <f t="shared" si="84"/>
        <v>0.31209087579801642</v>
      </c>
      <c r="T51" s="16">
        <f t="shared" si="84"/>
        <v>0.31517309578719438</v>
      </c>
      <c r="U51" s="16">
        <f t="shared" si="84"/>
        <v>0.31817635844706565</v>
      </c>
      <c r="V51" s="16">
        <f t="shared" si="84"/>
        <v>0.3210884651145966</v>
      </c>
      <c r="W51" s="16">
        <f t="shared" si="84"/>
        <v>0.32389449179241858</v>
      </c>
      <c r="X51" s="16">
        <f t="shared" si="84"/>
        <v>0.32657629090423845</v>
      </c>
      <c r="Y51" s="16">
        <f t="shared" si="84"/>
        <v>0.32911191230793485</v>
      </c>
      <c r="Z51" s="16">
        <f t="shared" si="84"/>
        <v>0.33147493302983189</v>
      </c>
      <c r="AA51" s="16">
        <f t="shared" si="84"/>
        <v>0.33363368481942229</v>
      </c>
      <c r="AB51" s="16">
        <f t="shared" si="84"/>
        <v>0.33555036874266059</v>
      </c>
      <c r="AC51" s="16">
        <f t="shared" si="84"/>
        <v>0.33718004689959946</v>
      </c>
      <c r="AD51" s="16">
        <f t="shared" si="84"/>
        <v>0.33846950333075709</v>
      </c>
      <c r="AE51" s="16">
        <f t="shared" si="84"/>
        <v>0.33935596974952653</v>
      </c>
      <c r="AF51" s="16">
        <f t="shared" si="84"/>
        <v>0.33976571753572515</v>
      </c>
      <c r="AG51" s="16">
        <f t="shared" si="84"/>
        <v>0.33961252624989746</v>
      </c>
      <c r="AH51" s="16">
        <f t="shared" si="84"/>
        <v>0.33879605176726191</v>
      </c>
      <c r="AI51" s="16">
        <f t="shared" si="84"/>
        <v>0.33720013515342995</v>
      </c>
      <c r="AJ51" s="16">
        <f t="shared" si="84"/>
        <v>0.33469111791790479</v>
      </c>
      <c r="AK51" s="16">
        <f t="shared" si="84"/>
        <v>0.33111626162147639</v>
      </c>
      <c r="AL51" s="16">
        <f t="shared" si="84"/>
        <v>0.32630241113294262</v>
      </c>
      <c r="AM51" s="16">
        <f t="shared" si="84"/>
        <v>0.32005509173728647</v>
      </c>
      <c r="AN51" s="16">
        <f t="shared" si="84"/>
        <v>0.31215829028725256</v>
      </c>
      <c r="AO51" s="16">
        <f t="shared" si="84"/>
        <v>0.30237523722531495</v>
      </c>
      <c r="AP51" s="16">
        <f t="shared" si="84"/>
        <v>0.29045057412039965</v>
      </c>
      <c r="AQ51" s="16">
        <f t="shared" si="84"/>
        <v>0.27611435057676204</v>
      </c>
      <c r="AR51" s="16">
        <f t="shared" si="84"/>
        <v>0.25908832957456229</v>
      </c>
      <c r="AS51" s="16">
        <f t="shared" si="84"/>
        <v>0.23909506962034432</v>
      </c>
      <c r="AT51" s="16">
        <f t="shared" si="84"/>
        <v>0.21587016754878061</v>
      </c>
      <c r="AU51" s="16">
        <f t="shared" si="84"/>
        <v>0.18917785602011819</v>
      </c>
      <c r="AV51" s="16">
        <f t="shared" si="84"/>
        <v>0.15882982607273224</v>
      </c>
      <c r="AW51" s="16">
        <f t="shared" si="84"/>
        <v>0.12470667232979459</v>
      </c>
      <c r="AX51" s="16">
        <f t="shared" si="84"/>
        <v>8.6780749687798656E-2</v>
      </c>
      <c r="AY51" s="16">
        <f t="shared" si="84"/>
        <v>4.5138543094016451E-2</v>
      </c>
      <c r="AZ51" s="16">
        <f t="shared" si="84"/>
        <v>9.1209924650836514E-17</v>
      </c>
      <c r="BA51" s="16">
        <f t="shared" si="84"/>
        <v>-4.826817425071718E-2</v>
      </c>
      <c r="BB51" s="16">
        <f t="shared" si="84"/>
        <v>-9.9148308769289969E-2</v>
      </c>
      <c r="BC51" s="16">
        <f t="shared" si="84"/>
        <v>-0.15197917960057739</v>
      </c>
      <c r="BD51" s="16">
        <f t="shared" si="84"/>
        <v>-0.20597641375772366</v>
      </c>
      <c r="BE51" s="16">
        <f t="shared" si="84"/>
        <v>-0.26026554345511915</v>
      </c>
      <c r="BF51" s="16">
        <f t="shared" si="84"/>
        <v>-0.31392538634145528</v>
      </c>
      <c r="BG51" s="16">
        <f t="shared" si="84"/>
        <v>-0.36603760324010426</v>
      </c>
      <c r="BH51" s="16">
        <f t="shared" si="84"/>
        <v>-0.41573707768869161</v>
      </c>
      <c r="BI51" s="16">
        <f t="shared" si="84"/>
        <v>-0.46225750659569109</v>
      </c>
      <c r="BJ51" s="16">
        <f t="shared" si="84"/>
        <v>-0.50496737538300174</v>
      </c>
      <c r="BK51" s="16">
        <f t="shared" si="84"/>
        <v>-0.54339311551243885</v>
      </c>
      <c r="BL51" s="16">
        <f t="shared" si="84"/>
        <v>-0.57722829413726828</v>
      </c>
      <c r="BM51" s="16">
        <f t="shared" si="84"/>
        <v>-0.60632968214357175</v>
      </c>
      <c r="BN51" s="16">
        <f t="shared" ref="BN51:DY51" si="85">BN47/BN48*(BN49-BN50)</f>
        <v>-0.63070258912478894</v>
      </c>
      <c r="BO51" s="16">
        <f t="shared" si="85"/>
        <v>-0.65047872616779245</v>
      </c>
      <c r="BP51" s="16">
        <f t="shared" si="85"/>
        <v>-0.6658900461462286</v>
      </c>
      <c r="BQ51" s="16">
        <f t="shared" si="85"/>
        <v>-0.67724165638333078</v>
      </c>
      <c r="BR51" s="16">
        <f t="shared" si="85"/>
        <v>-0.68488621342988032</v>
      </c>
      <c r="BS51" s="16">
        <f t="shared" si="85"/>
        <v>-0.68920140648730899</v>
      </c>
      <c r="BT51" s="16">
        <f t="shared" si="85"/>
        <v>-0.69057137779945554</v>
      </c>
      <c r="BU51" s="16">
        <f t="shared" si="85"/>
        <v>-0.68937231200581339</v>
      </c>
      <c r="BV51" s="16">
        <f t="shared" si="85"/>
        <v>-0.68596198842904121</v>
      </c>
      <c r="BW51" s="16">
        <f t="shared" si="85"/>
        <v>-0.68067282387792716</v>
      </c>
      <c r="BX51" s="16">
        <f t="shared" si="85"/>
        <v>-0.67380780821978614</v>
      </c>
      <c r="BY51" s="16">
        <f t="shared" si="85"/>
        <v>-0.66563871186887202</v>
      </c>
      <c r="BZ51" s="16">
        <f t="shared" si="85"/>
        <v>-0.65640598642823134</v>
      </c>
      <c r="CA51" s="16">
        <f t="shared" si="85"/>
        <v>-0.64631985687510884</v>
      </c>
      <c r="CB51" s="16">
        <f t="shared" si="85"/>
        <v>-0.63556219409502024</v>
      </c>
      <c r="CC51" s="16">
        <f t="shared" si="85"/>
        <v>-0.62428884613682978</v>
      </c>
      <c r="CD51" s="16">
        <f t="shared" si="85"/>
        <v>-0.61263218728802671</v>
      </c>
      <c r="CE51" s="16">
        <f t="shared" si="85"/>
        <v>-0.60070371233091968</v>
      </c>
      <c r="CF51" s="16">
        <f t="shared" si="85"/>
        <v>-0.58859655833769697</v>
      </c>
      <c r="CG51" s="16">
        <f t="shared" si="85"/>
        <v>-0.57638787893205101</v>
      </c>
      <c r="CH51" s="16">
        <f t="shared" si="85"/>
        <v>-0.56414102772598129</v>
      </c>
      <c r="CI51" s="16">
        <f t="shared" si="85"/>
        <v>-0.55190753053732344</v>
      </c>
      <c r="CJ51" s="16">
        <f t="shared" si="85"/>
        <v>-0.53972884186533687</v>
      </c>
      <c r="CK51" s="16">
        <f t="shared" si="85"/>
        <v>-0.52763789160169994</v>
      </c>
      <c r="CL51" s="16">
        <f t="shared" si="85"/>
        <v>-0.51566043446858689</v>
      </c>
      <c r="CM51" s="16">
        <f t="shared" si="85"/>
        <v>-0.50381621831763246</v>
      </c>
      <c r="CN51" s="16">
        <f t="shared" si="85"/>
        <v>-0.49211998905869153</v>
      </c>
      <c r="CO51" s="16">
        <f t="shared" si="85"/>
        <v>-0.48058235026928225</v>
      </c>
      <c r="CP51" s="16">
        <f t="shared" si="85"/>
        <v>-0.46921049494633277</v>
      </c>
      <c r="CQ51" s="16">
        <f t="shared" si="85"/>
        <v>-0.45800882574798762</v>
      </c>
      <c r="CR51" s="16">
        <f t="shared" si="85"/>
        <v>-0.44697947867799415</v>
      </c>
      <c r="CS51" s="16">
        <f t="shared" si="85"/>
        <v>-0.43612276365436792</v>
      </c>
      <c r="CT51" s="16">
        <f t="shared" si="85"/>
        <v>-0.42543753388677058</v>
      </c>
      <c r="CU51" s="16">
        <f t="shared" si="85"/>
        <v>-0.41492149453175681</v>
      </c>
      <c r="CV51" s="16">
        <f t="shared" si="85"/>
        <v>-0.40457145974161673</v>
      </c>
      <c r="CW51" s="16">
        <f t="shared" si="85"/>
        <v>-0.39438356599117197</v>
      </c>
      <c r="CX51" s="16">
        <f t="shared" si="85"/>
        <v>-0.38435344846467012</v>
      </c>
      <c r="CY51" s="16">
        <f t="shared" si="85"/>
        <v>-0.37447638631053393</v>
      </c>
      <c r="CZ51" s="16">
        <f t="shared" si="85"/>
        <v>-0.36474742171867425</v>
      </c>
      <c r="DA51" s="16">
        <f t="shared" si="85"/>
        <v>-0.35516145703399971</v>
      </c>
      <c r="DB51" s="16">
        <f t="shared" si="85"/>
        <v>-0.34571333347994559</v>
      </c>
      <c r="DC51" s="16">
        <f t="shared" si="85"/>
        <v>-0.33639789451624197</v>
      </c>
      <c r="DD51" s="16">
        <f t="shared" si="85"/>
        <v>-0.32721003638496537</v>
      </c>
      <c r="DE51" s="16">
        <f t="shared" si="85"/>
        <v>-0.31814474799807291</v>
      </c>
      <c r="DF51" s="16">
        <f t="shared" si="85"/>
        <v>-0.30919714197881859</v>
      </c>
      <c r="DG51" s="16">
        <f t="shared" si="85"/>
        <v>-0.30036247838042168</v>
      </c>
      <c r="DH51" s="16">
        <f t="shared" si="85"/>
        <v>-0.29163618236066208</v>
      </c>
      <c r="DI51" s="16">
        <f t="shared" si="85"/>
        <v>-0.28301385688431901</v>
      </c>
      <c r="DJ51" s="16">
        <f t="shared" si="85"/>
        <v>-0.27449129135086492</v>
      </c>
      <c r="DK51" s="16">
        <f t="shared" si="85"/>
        <v>-0.26606446689775259</v>
      </c>
      <c r="DL51" s="16">
        <f t="shared" si="85"/>
        <v>-0.25772955900579902</v>
      </c>
      <c r="DM51" s="16">
        <f t="shared" si="85"/>
        <v>-0.24948293792899304</v>
      </c>
      <c r="DN51" s="16">
        <f t="shared" si="85"/>
        <v>-0.24132116738351181</v>
      </c>
      <c r="DO51" s="16">
        <f t="shared" si="85"/>
        <v>-0.23324100185719099</v>
      </c>
      <c r="DP51" s="16">
        <f t="shared" si="85"/>
        <v>-0.22523938283900541</v>
      </c>
      <c r="DQ51" s="16">
        <f t="shared" si="85"/>
        <v>-0.21731343421636373</v>
      </c>
      <c r="DR51" s="16">
        <f t="shared" si="85"/>
        <v>-0.20946045704467445</v>
      </c>
      <c r="DS51" s="16">
        <f t="shared" si="85"/>
        <v>-0.2016779238573399</v>
      </c>
      <c r="DT51" s="16">
        <f t="shared" si="85"/>
        <v>-0.19396347265397351</v>
      </c>
      <c r="DU51" s="16">
        <f t="shared" si="85"/>
        <v>-0.18631490067925413</v>
      </c>
      <c r="DV51" s="16">
        <f t="shared" si="85"/>
        <v>-0.17873015808365506</v>
      </c>
      <c r="DW51" s="16">
        <f t="shared" si="85"/>
        <v>-0.17120734153961112</v>
      </c>
      <c r="DX51" s="16">
        <f t="shared" si="85"/>
        <v>-0.16374468787198282</v>
      </c>
      <c r="DY51" s="16">
        <f t="shared" si="85"/>
        <v>-0.15634056774944408</v>
      </c>
      <c r="DZ51" s="16">
        <f t="shared" ref="DZ51:GK51" si="86">DZ47/DZ48*(DZ49-DZ50)</f>
        <v>-0.14899347947326597</v>
      </c>
      <c r="EA51" s="16">
        <f t="shared" si="86"/>
        <v>-0.14170204289157182</v>
      </c>
      <c r="EB51" s="16">
        <f t="shared" si="86"/>
        <v>-0.13446499346018007</v>
      </c>
      <c r="EC51" s="16">
        <f t="shared" si="86"/>
        <v>-0.12728117646544404</v>
      </c>
      <c r="ED51" s="16">
        <f t="shared" si="86"/>
        <v>-0.12014954141978706</v>
      </c>
      <c r="EE51" s="16">
        <f t="shared" si="86"/>
        <v>-0.11306913663679999</v>
      </c>
      <c r="EF51" s="16">
        <f t="shared" si="86"/>
        <v>-0.10603910398963221</v>
      </c>
      <c r="EG51" s="16">
        <f t="shared" si="86"/>
        <v>-9.9058673853884519E-2</v>
      </c>
      <c r="EH51" s="16">
        <f t="shared" si="86"/>
        <v>-9.2127160234173402E-2</v>
      </c>
      <c r="EI51" s="16">
        <f t="shared" si="86"/>
        <v>-8.5243956071916149E-2</v>
      </c>
      <c r="EJ51" s="16">
        <f t="shared" si="86"/>
        <v>-7.8408528730609092E-2</v>
      </c>
      <c r="EK51" s="16">
        <f t="shared" si="86"/>
        <v>-7.1620415653878236E-2</v>
      </c>
      <c r="EL51" s="16">
        <f t="shared" si="86"/>
        <v>-6.4879220190819167E-2</v>
      </c>
      <c r="EM51" s="16">
        <f t="shared" si="86"/>
        <v>-5.8184607582578929E-2</v>
      </c>
      <c r="EN51" s="16">
        <f t="shared" si="86"/>
        <v>-5.1536301103723633E-2</v>
      </c>
      <c r="EO51" s="16">
        <f t="shared" si="86"/>
        <v>-4.4934078351657303E-2</v>
      </c>
      <c r="EP51" s="16">
        <f t="shared" si="86"/>
        <v>-3.8377767677181075E-2</v>
      </c>
      <c r="EQ51" s="16">
        <f t="shared" si="86"/>
        <v>-3.1867244749198276E-2</v>
      </c>
      <c r="ER51" s="16">
        <f t="shared" si="86"/>
        <v>-2.5402429246544251E-2</v>
      </c>
      <c r="ES51" s="16">
        <f t="shared" si="86"/>
        <v>-1.8983281669955856E-2</v>
      </c>
      <c r="ET51" s="16">
        <f t="shared" si="86"/>
        <v>-1.2609800267271824E-2</v>
      </c>
      <c r="EU51" s="16">
        <f t="shared" si="86"/>
        <v>-6.2820180650589854E-3</v>
      </c>
      <c r="EV51" s="16">
        <f t="shared" si="86"/>
        <v>-3.6613603504788612E-17</v>
      </c>
      <c r="EW51" s="16">
        <f t="shared" si="86"/>
        <v>6.2361598564763419E-3</v>
      </c>
      <c r="EX51" s="16">
        <f t="shared" si="86"/>
        <v>1.2426340986671875E-2</v>
      </c>
      <c r="EY51" s="16">
        <f t="shared" si="86"/>
        <v>1.8570399034376576E-2</v>
      </c>
      <c r="EZ51" s="16">
        <f t="shared" si="86"/>
        <v>2.4668168337899254E-2</v>
      </c>
      <c r="FA51" s="16">
        <f t="shared" si="86"/>
        <v>3.0719464394178948E-2</v>
      </c>
      <c r="FB51" s="16">
        <f t="shared" si="86"/>
        <v>3.6724086259589471E-2</v>
      </c>
      <c r="FC51" s="16">
        <f t="shared" si="86"/>
        <v>4.2681818892864445E-2</v>
      </c>
      <c r="FD51" s="16">
        <f t="shared" si="86"/>
        <v>4.859243544537311E-2</v>
      </c>
      <c r="FE51" s="16">
        <f t="shared" si="86"/>
        <v>5.4455699503781922E-2</v>
      </c>
      <c r="FF51" s="16">
        <f t="shared" si="86"/>
        <v>6.0271367289943117E-2</v>
      </c>
      <c r="FG51" s="16">
        <f t="shared" si="86"/>
        <v>6.6039189822642494E-2</v>
      </c>
      <c r="FH51" s="16">
        <f t="shared" si="86"/>
        <v>7.175891504563775E-2</v>
      </c>
      <c r="FI51" s="16">
        <f t="shared" si="86"/>
        <v>7.7430289926197549E-2</v>
      </c>
      <c r="FJ51" s="16">
        <f t="shared" si="86"/>
        <v>8.3053062528125637E-2</v>
      </c>
      <c r="FK51" s="16">
        <f t="shared" si="86"/>
        <v>8.8626984063010561E-2</v>
      </c>
      <c r="FL51" s="16">
        <f t="shared" si="86"/>
        <v>9.4151810923177856E-2</v>
      </c>
      <c r="FM51" s="16">
        <f t="shared" si="86"/>
        <v>9.9627306699532153E-2</v>
      </c>
      <c r="FN51" s="16">
        <f t="shared" si="86"/>
        <v>0.10505324418716187</v>
      </c>
      <c r="FO51" s="16">
        <f t="shared" si="86"/>
        <v>0.110429407381209</v>
      </c>
      <c r="FP51" s="16">
        <f t="shared" si="86"/>
        <v>0.11575559346510993</v>
      </c>
      <c r="FQ51" s="16">
        <f t="shared" si="86"/>
        <v>0.1210316147928391</v>
      </c>
      <c r="FR51" s="16">
        <f t="shared" si="86"/>
        <v>0.12625730086625389</v>
      </c>
      <c r="FS51" s="16">
        <f t="shared" si="86"/>
        <v>0.13143250030801401</v>
      </c>
      <c r="FT51" s="16">
        <f t="shared" si="86"/>
        <v>0.13655708282982587</v>
      </c>
      <c r="FU51" s="16">
        <f t="shared" si="86"/>
        <v>0.14163094119491351</v>
      </c>
      <c r="FV51" s="16">
        <f t="shared" si="86"/>
        <v>0.14665399317262745</v>
      </c>
      <c r="FW51" s="16">
        <f t="shared" si="86"/>
        <v>0.1516261834819374</v>
      </c>
      <c r="FX51" s="16">
        <f t="shared" si="86"/>
        <v>0.15654748571918614</v>
      </c>
      <c r="FY51" s="16">
        <f t="shared" si="86"/>
        <v>0.16141790426387209</v>
      </c>
      <c r="FZ51" s="16">
        <f t="shared" si="86"/>
        <v>0.16623747615432991</v>
      </c>
      <c r="GA51" s="16">
        <f t="shared" si="86"/>
        <v>0.1710062729229449</v>
      </c>
      <c r="GB51" s="16">
        <f t="shared" si="86"/>
        <v>0.17572440237790513</v>
      </c>
      <c r="GC51" s="16">
        <f t="shared" si="86"/>
        <v>0.18039201031538901</v>
      </c>
      <c r="GD51" s="16">
        <f t="shared" si="86"/>
        <v>0.18500928214242901</v>
      </c>
      <c r="GE51" s="16">
        <f t="shared" si="86"/>
        <v>0.18957644438638174</v>
      </c>
      <c r="GF51" s="16">
        <f t="shared" si="86"/>
        <v>0.19409376606184783</v>
      </c>
      <c r="GG51" s="16">
        <f t="shared" si="86"/>
        <v>0.19856155985989835</v>
      </c>
      <c r="GH51" s="16">
        <f t="shared" si="86"/>
        <v>0.20298018311739857</v>
      </c>
      <c r="GI51" s="16">
        <f t="shared" si="86"/>
        <v>0.20735003851590131</v>
      </c>
      <c r="GJ51" s="16">
        <f t="shared" si="86"/>
        <v>0.21167157444977047</v>
      </c>
      <c r="GK51" s="16">
        <f t="shared" si="86"/>
        <v>0.21594528499163626</v>
      </c>
      <c r="GL51" s="16">
        <f t="shared" ref="GL51:GT51" si="87">GL47/GL48*(GL49-GL50)</f>
        <v>0.22017170936966055</v>
      </c>
      <c r="GM51" s="16">
        <f t="shared" si="87"/>
        <v>0.22435143085503642</v>
      </c>
      <c r="GN51" s="16">
        <f t="shared" si="87"/>
        <v>0.22848507493922379</v>
      </c>
      <c r="GO51" s="16">
        <f t="shared" si="87"/>
        <v>0.23257330665812831</v>
      </c>
      <c r="GP51" s="16">
        <f t="shared" si="87"/>
        <v>0.23661682689415894</v>
      </c>
      <c r="GQ51" s="16">
        <f t="shared" si="87"/>
        <v>0.24061636745613535</v>
      </c>
      <c r="GR51" s="16">
        <f t="shared" si="87"/>
        <v>0.24457268470054577</v>
      </c>
      <c r="GS51" s="16">
        <f t="shared" si="87"/>
        <v>0.24848655141467857</v>
      </c>
      <c r="GT51" s="16">
        <f t="shared" si="87"/>
        <v>0.25235874663154034</v>
      </c>
      <c r="GU51" s="16"/>
      <c r="GV51" s="16"/>
      <c r="GW51" s="16"/>
      <c r="GX51" s="16"/>
      <c r="GY51" s="16"/>
      <c r="GZ51" s="16"/>
      <c r="HA51" s="16"/>
      <c r="HB51" s="16"/>
      <c r="HC51" s="16"/>
      <c r="HD51" s="16"/>
      <c r="HE51" s="16"/>
      <c r="HF51" s="16"/>
      <c r="HG51" s="16"/>
      <c r="HH51" s="16"/>
      <c r="HI51" s="16"/>
      <c r="HJ51" s="16"/>
      <c r="HK51" s="16"/>
      <c r="HL51" s="16"/>
      <c r="HM51" s="16"/>
      <c r="HN51" s="16"/>
      <c r="HO51" s="16"/>
      <c r="HP51" s="16"/>
      <c r="HQ51" s="16"/>
      <c r="HR51" s="16"/>
      <c r="HS51" s="16"/>
      <c r="HT51" s="16"/>
      <c r="HU51" s="16"/>
      <c r="HV51" s="16"/>
      <c r="HW51" s="16"/>
      <c r="HX51" s="16"/>
      <c r="HY51" s="16"/>
      <c r="HZ51" s="16"/>
      <c r="IA51" s="16"/>
      <c r="IB51" s="16"/>
      <c r="IC51" s="16"/>
      <c r="ID51" s="16"/>
      <c r="IE51" s="16"/>
      <c r="IF51" s="16"/>
      <c r="IG51" s="16"/>
      <c r="IH51" s="16"/>
      <c r="II51" s="16"/>
      <c r="IJ51" s="16"/>
      <c r="IK51" s="16"/>
      <c r="IL51" s="16"/>
      <c r="IM51" s="16"/>
      <c r="IN51" s="16"/>
      <c r="IO51" s="16"/>
      <c r="IP51" s="16"/>
      <c r="IQ51" s="16"/>
      <c r="IR51" s="16"/>
      <c r="IS51" s="16"/>
    </row>
    <row r="52" spans="1:253" x14ac:dyDescent="0.15">
      <c r="A52" s="22"/>
      <c r="B52" s="16"/>
      <c r="C52" s="16"/>
      <c r="D52" s="16"/>
      <c r="E52" s="16"/>
      <c r="F52" s="16"/>
      <c r="G52" s="16"/>
      <c r="H52" s="16"/>
      <c r="I52" s="16"/>
      <c r="J52" s="16"/>
      <c r="K52" s="16"/>
      <c r="L52" s="16"/>
      <c r="M52" s="16"/>
      <c r="N52" s="16"/>
      <c r="O52" s="16"/>
      <c r="P52" s="16"/>
      <c r="Q52" s="16"/>
      <c r="R52" s="16"/>
      <c r="S52" s="16"/>
      <c r="T52" s="16"/>
      <c r="U52" s="16"/>
      <c r="V52" s="16"/>
      <c r="W52" s="16"/>
      <c r="X52" s="16"/>
      <c r="Y52" s="16"/>
      <c r="Z52" s="16"/>
      <c r="AA52" s="16"/>
      <c r="AB52" s="16"/>
      <c r="AC52" s="16"/>
      <c r="AD52" s="16"/>
      <c r="AE52" s="16"/>
      <c r="AF52" s="16"/>
      <c r="AG52" s="16"/>
      <c r="AH52" s="16"/>
      <c r="AI52" s="16"/>
      <c r="AJ52" s="16"/>
      <c r="AK52" s="16"/>
      <c r="AL52" s="16"/>
      <c r="AM52" s="16"/>
      <c r="AN52" s="16"/>
      <c r="AO52" s="16"/>
      <c r="AP52" s="16"/>
      <c r="AQ52" s="16"/>
      <c r="AR52" s="16"/>
      <c r="AS52" s="16"/>
      <c r="AT52" s="16"/>
      <c r="AU52" s="16"/>
      <c r="AV52" s="16"/>
      <c r="AW52" s="16"/>
      <c r="AX52" s="16"/>
      <c r="AY52" s="16"/>
      <c r="AZ52" s="16"/>
      <c r="BA52" s="16"/>
      <c r="BB52" s="16"/>
      <c r="BC52" s="16"/>
      <c r="BD52" s="16"/>
      <c r="BE52" s="16"/>
      <c r="BF52" s="16"/>
      <c r="BG52" s="16"/>
      <c r="BH52" s="16"/>
      <c r="BI52" s="16"/>
      <c r="BJ52" s="16"/>
      <c r="BK52" s="16"/>
      <c r="BL52" s="16"/>
      <c r="BM52" s="16"/>
      <c r="BN52" s="16"/>
      <c r="BO52" s="16"/>
      <c r="BP52" s="16"/>
      <c r="BQ52" s="16"/>
      <c r="BR52" s="16"/>
      <c r="BS52" s="16"/>
      <c r="BT52" s="16"/>
      <c r="BU52" s="16"/>
      <c r="BV52" s="16"/>
      <c r="BW52" s="16"/>
      <c r="BX52" s="16"/>
      <c r="BY52" s="16"/>
      <c r="BZ52" s="16"/>
      <c r="CA52" s="16"/>
      <c r="CB52" s="16"/>
      <c r="CC52" s="16"/>
      <c r="CD52" s="16"/>
      <c r="CE52" s="16"/>
      <c r="CF52" s="16"/>
      <c r="CG52" s="16"/>
      <c r="CH52" s="16"/>
      <c r="CI52" s="16"/>
      <c r="CJ52" s="16"/>
      <c r="CK52" s="16"/>
      <c r="CL52" s="16"/>
      <c r="CM52" s="16"/>
      <c r="CN52" s="16"/>
      <c r="CO52" s="16"/>
      <c r="CP52" s="16"/>
      <c r="CQ52" s="16"/>
      <c r="CR52" s="16"/>
      <c r="CS52" s="16"/>
      <c r="CT52" s="16"/>
      <c r="CU52" s="16"/>
      <c r="CV52" s="16"/>
      <c r="CW52" s="16"/>
      <c r="CX52" s="16"/>
      <c r="CY52" s="16"/>
      <c r="CZ52" s="16"/>
      <c r="DA52" s="16"/>
      <c r="DB52" s="16"/>
      <c r="DC52" s="16"/>
      <c r="DD52" s="16"/>
      <c r="DE52" s="16"/>
      <c r="DF52" s="16"/>
      <c r="DG52" s="16"/>
      <c r="DH52" s="16"/>
      <c r="DI52" s="16"/>
      <c r="DJ52" s="16"/>
      <c r="DK52" s="16"/>
      <c r="DL52" s="16"/>
      <c r="DM52" s="16"/>
      <c r="DN52" s="16"/>
      <c r="DO52" s="16"/>
      <c r="DP52" s="16"/>
      <c r="DQ52" s="16"/>
      <c r="DR52" s="16"/>
      <c r="DS52" s="16"/>
      <c r="DT52" s="16"/>
      <c r="DU52" s="16"/>
      <c r="DV52" s="16"/>
      <c r="DW52" s="16"/>
      <c r="DX52" s="16"/>
      <c r="DY52" s="16"/>
      <c r="DZ52" s="16"/>
      <c r="EA52" s="16"/>
      <c r="EB52" s="16"/>
      <c r="EC52" s="16"/>
      <c r="ED52" s="16"/>
      <c r="EE52" s="16"/>
      <c r="EF52" s="16"/>
      <c r="EG52" s="16"/>
      <c r="EH52" s="16"/>
      <c r="EI52" s="16"/>
      <c r="EJ52" s="16"/>
      <c r="EK52" s="16"/>
      <c r="EL52" s="16"/>
      <c r="EM52" s="16"/>
      <c r="EN52" s="16"/>
      <c r="EO52" s="16"/>
      <c r="EP52" s="16"/>
      <c r="EQ52" s="16"/>
      <c r="ER52" s="16"/>
      <c r="ES52" s="16"/>
      <c r="ET52" s="16"/>
      <c r="EU52" s="16"/>
      <c r="EV52" s="16"/>
      <c r="EW52" s="16"/>
      <c r="EX52" s="16"/>
      <c r="EY52" s="16"/>
      <c r="EZ52" s="16"/>
      <c r="FA52" s="16"/>
      <c r="FB52" s="16"/>
      <c r="FC52" s="16"/>
      <c r="FD52" s="16"/>
      <c r="FE52" s="16"/>
      <c r="FF52" s="16"/>
      <c r="FG52" s="16"/>
      <c r="FH52" s="16"/>
      <c r="FI52" s="16"/>
      <c r="FJ52" s="16"/>
      <c r="FK52" s="16"/>
      <c r="FL52" s="16"/>
      <c r="FM52" s="16"/>
      <c r="FN52" s="16"/>
      <c r="FO52" s="16"/>
      <c r="FP52" s="16"/>
      <c r="FQ52" s="16"/>
      <c r="FR52" s="16"/>
      <c r="FS52" s="16"/>
      <c r="FT52" s="16"/>
      <c r="FU52" s="16"/>
      <c r="FV52" s="16"/>
      <c r="FW52" s="16"/>
      <c r="FX52" s="16"/>
      <c r="FY52" s="16"/>
      <c r="FZ52" s="16"/>
      <c r="GA52" s="16"/>
      <c r="GB52" s="16"/>
      <c r="GC52" s="16"/>
      <c r="GD52" s="16"/>
      <c r="GE52" s="16"/>
      <c r="GF52" s="16"/>
      <c r="GG52" s="16"/>
      <c r="GH52" s="16"/>
      <c r="GI52" s="16"/>
      <c r="GJ52" s="16"/>
      <c r="GK52" s="16"/>
      <c r="GL52" s="16"/>
      <c r="GM52" s="16"/>
      <c r="GN52" s="16"/>
      <c r="GO52" s="16"/>
      <c r="GP52" s="16"/>
      <c r="GQ52" s="16"/>
      <c r="GR52" s="16"/>
      <c r="GS52" s="16"/>
      <c r="GT52" s="16"/>
      <c r="GU52" s="16"/>
      <c r="GV52" s="16"/>
      <c r="GW52" s="16"/>
      <c r="GX52" s="16"/>
      <c r="GY52" s="16"/>
      <c r="GZ52" s="16"/>
      <c r="HA52" s="16"/>
      <c r="HB52" s="16"/>
      <c r="HC52" s="16"/>
      <c r="HD52" s="16"/>
      <c r="HE52" s="16"/>
      <c r="HF52" s="16"/>
      <c r="HG52" s="16"/>
      <c r="HH52" s="16"/>
      <c r="HI52" s="16"/>
      <c r="HJ52" s="16"/>
      <c r="HK52" s="16"/>
      <c r="HL52" s="16"/>
      <c r="HM52" s="16"/>
      <c r="HN52" s="16"/>
      <c r="HO52" s="16"/>
      <c r="HP52" s="16"/>
      <c r="HQ52" s="16"/>
      <c r="HR52" s="16"/>
      <c r="HS52" s="16"/>
      <c r="HT52" s="16"/>
      <c r="HU52" s="16"/>
      <c r="HV52" s="16"/>
      <c r="HW52" s="16"/>
      <c r="HX52" s="16"/>
      <c r="HY52" s="16"/>
      <c r="HZ52" s="16"/>
      <c r="IA52" s="16"/>
      <c r="IB52" s="16"/>
      <c r="IC52" s="16"/>
      <c r="ID52" s="16"/>
      <c r="IE52" s="16"/>
      <c r="IF52" s="16"/>
      <c r="IG52" s="16"/>
      <c r="IH52" s="16"/>
      <c r="II52" s="16"/>
      <c r="IJ52" s="16"/>
      <c r="IK52" s="16"/>
      <c r="IL52" s="16"/>
      <c r="IM52" s="16"/>
      <c r="IN52" s="16"/>
      <c r="IO52" s="16"/>
      <c r="IP52" s="16"/>
      <c r="IQ52" s="16"/>
      <c r="IR52" s="16"/>
      <c r="IS52" s="16"/>
    </row>
    <row r="53" spans="1:253" x14ac:dyDescent="0.15">
      <c r="A53" s="22" t="s">
        <v>2</v>
      </c>
      <c r="B53" s="16">
        <v>1</v>
      </c>
      <c r="C53" s="16">
        <v>4</v>
      </c>
      <c r="D53" s="16">
        <v>2</v>
      </c>
      <c r="E53" s="16">
        <v>4</v>
      </c>
      <c r="F53" s="16">
        <v>2</v>
      </c>
      <c r="G53" s="16">
        <v>4</v>
      </c>
      <c r="H53" s="16">
        <v>2</v>
      </c>
      <c r="I53" s="16">
        <v>4</v>
      </c>
      <c r="J53" s="16">
        <v>2</v>
      </c>
      <c r="K53" s="16">
        <v>4</v>
      </c>
      <c r="L53" s="16">
        <v>2</v>
      </c>
      <c r="M53" s="16">
        <v>4</v>
      </c>
      <c r="N53" s="16">
        <v>2</v>
      </c>
      <c r="O53" s="16">
        <v>4</v>
      </c>
      <c r="P53" s="16">
        <v>2</v>
      </c>
      <c r="Q53" s="16">
        <v>4</v>
      </c>
      <c r="R53" s="16">
        <v>2</v>
      </c>
      <c r="S53" s="16">
        <v>4</v>
      </c>
      <c r="T53" s="16">
        <v>2</v>
      </c>
      <c r="U53" s="16">
        <v>4</v>
      </c>
      <c r="V53" s="16">
        <v>2</v>
      </c>
      <c r="W53" s="16">
        <v>4</v>
      </c>
      <c r="X53" s="16">
        <v>2</v>
      </c>
      <c r="Y53" s="16">
        <v>4</v>
      </c>
      <c r="Z53" s="16">
        <v>2</v>
      </c>
      <c r="AA53" s="16">
        <v>4</v>
      </c>
      <c r="AB53" s="16">
        <v>2</v>
      </c>
      <c r="AC53" s="16">
        <v>4</v>
      </c>
      <c r="AD53" s="16">
        <v>2</v>
      </c>
      <c r="AE53" s="16">
        <v>4</v>
      </c>
      <c r="AF53" s="16">
        <v>2</v>
      </c>
      <c r="AG53" s="16">
        <v>4</v>
      </c>
      <c r="AH53" s="16">
        <v>2</v>
      </c>
      <c r="AI53" s="16">
        <v>4</v>
      </c>
      <c r="AJ53" s="16">
        <v>2</v>
      </c>
      <c r="AK53" s="16">
        <v>4</v>
      </c>
      <c r="AL53" s="16">
        <v>2</v>
      </c>
      <c r="AM53" s="16">
        <v>4</v>
      </c>
      <c r="AN53" s="16">
        <v>2</v>
      </c>
      <c r="AO53" s="16">
        <v>4</v>
      </c>
      <c r="AP53" s="16">
        <v>2</v>
      </c>
      <c r="AQ53" s="16">
        <v>4</v>
      </c>
      <c r="AR53" s="16">
        <v>2</v>
      </c>
      <c r="AS53" s="16">
        <v>4</v>
      </c>
      <c r="AT53" s="16">
        <v>2</v>
      </c>
      <c r="AU53" s="16">
        <v>4</v>
      </c>
      <c r="AV53" s="16">
        <v>2</v>
      </c>
      <c r="AW53" s="16">
        <v>4</v>
      </c>
      <c r="AX53" s="16">
        <v>2</v>
      </c>
      <c r="AY53" s="16">
        <v>4</v>
      </c>
      <c r="AZ53" s="16">
        <v>2</v>
      </c>
      <c r="BA53" s="16">
        <v>4</v>
      </c>
      <c r="BB53" s="16">
        <v>2</v>
      </c>
      <c r="BC53" s="16">
        <v>4</v>
      </c>
      <c r="BD53" s="16">
        <v>2</v>
      </c>
      <c r="BE53" s="16">
        <v>4</v>
      </c>
      <c r="BF53" s="16">
        <v>2</v>
      </c>
      <c r="BG53" s="16">
        <v>4</v>
      </c>
      <c r="BH53" s="16">
        <v>2</v>
      </c>
      <c r="BI53" s="16">
        <v>4</v>
      </c>
      <c r="BJ53" s="16">
        <v>2</v>
      </c>
      <c r="BK53" s="16">
        <v>4</v>
      </c>
      <c r="BL53" s="16">
        <v>2</v>
      </c>
      <c r="BM53" s="16">
        <v>4</v>
      </c>
      <c r="BN53" s="16">
        <v>2</v>
      </c>
      <c r="BO53" s="16">
        <v>4</v>
      </c>
      <c r="BP53" s="16">
        <v>2</v>
      </c>
      <c r="BQ53" s="16">
        <v>4</v>
      </c>
      <c r="BR53" s="16">
        <v>2</v>
      </c>
      <c r="BS53" s="16">
        <v>4</v>
      </c>
      <c r="BT53" s="16">
        <v>2</v>
      </c>
      <c r="BU53" s="16">
        <v>4</v>
      </c>
      <c r="BV53" s="16">
        <v>2</v>
      </c>
      <c r="BW53" s="16">
        <v>4</v>
      </c>
      <c r="BX53" s="16">
        <v>2</v>
      </c>
      <c r="BY53" s="16">
        <v>4</v>
      </c>
      <c r="BZ53" s="16">
        <v>2</v>
      </c>
      <c r="CA53" s="16">
        <v>4</v>
      </c>
      <c r="CB53" s="16">
        <v>2</v>
      </c>
      <c r="CC53" s="16">
        <v>4</v>
      </c>
      <c r="CD53" s="16">
        <v>2</v>
      </c>
      <c r="CE53" s="16">
        <v>4</v>
      </c>
      <c r="CF53" s="16">
        <v>2</v>
      </c>
      <c r="CG53" s="16">
        <v>4</v>
      </c>
      <c r="CH53" s="16">
        <v>2</v>
      </c>
      <c r="CI53" s="16">
        <v>4</v>
      </c>
      <c r="CJ53" s="16">
        <v>2</v>
      </c>
      <c r="CK53" s="16">
        <v>4</v>
      </c>
      <c r="CL53" s="16">
        <v>2</v>
      </c>
      <c r="CM53" s="16">
        <v>4</v>
      </c>
      <c r="CN53" s="16">
        <v>2</v>
      </c>
      <c r="CO53" s="16">
        <v>4</v>
      </c>
      <c r="CP53" s="16">
        <v>2</v>
      </c>
      <c r="CQ53" s="16">
        <v>4</v>
      </c>
      <c r="CR53" s="16">
        <v>2</v>
      </c>
      <c r="CS53" s="16">
        <v>4</v>
      </c>
      <c r="CT53" s="16">
        <v>2</v>
      </c>
      <c r="CU53" s="16">
        <v>4</v>
      </c>
      <c r="CV53" s="16">
        <v>2</v>
      </c>
      <c r="CW53" s="16">
        <v>4</v>
      </c>
      <c r="CX53" s="16">
        <v>2</v>
      </c>
      <c r="CY53" s="16">
        <v>4</v>
      </c>
      <c r="CZ53" s="16">
        <v>2</v>
      </c>
      <c r="DA53" s="16">
        <v>4</v>
      </c>
      <c r="DB53" s="16">
        <v>2</v>
      </c>
      <c r="DC53" s="16">
        <v>4</v>
      </c>
      <c r="DD53" s="16">
        <v>2</v>
      </c>
      <c r="DE53" s="16">
        <v>4</v>
      </c>
      <c r="DF53" s="16">
        <v>2</v>
      </c>
      <c r="DG53" s="16">
        <v>4</v>
      </c>
      <c r="DH53" s="16">
        <v>2</v>
      </c>
      <c r="DI53" s="16">
        <v>4</v>
      </c>
      <c r="DJ53" s="16">
        <v>2</v>
      </c>
      <c r="DK53" s="16">
        <v>4</v>
      </c>
      <c r="DL53" s="16">
        <v>2</v>
      </c>
      <c r="DM53" s="16">
        <v>4</v>
      </c>
      <c r="DN53" s="16">
        <v>2</v>
      </c>
      <c r="DO53" s="16">
        <v>4</v>
      </c>
      <c r="DP53" s="16">
        <v>2</v>
      </c>
      <c r="DQ53" s="16">
        <v>4</v>
      </c>
      <c r="DR53" s="16">
        <v>2</v>
      </c>
      <c r="DS53" s="16">
        <v>4</v>
      </c>
      <c r="DT53" s="16">
        <v>2</v>
      </c>
      <c r="DU53" s="16">
        <v>4</v>
      </c>
      <c r="DV53" s="16">
        <v>2</v>
      </c>
      <c r="DW53" s="16">
        <v>4</v>
      </c>
      <c r="DX53" s="16">
        <v>2</v>
      </c>
      <c r="DY53" s="16">
        <v>4</v>
      </c>
      <c r="DZ53" s="16">
        <v>2</v>
      </c>
      <c r="EA53" s="16">
        <v>4</v>
      </c>
      <c r="EB53" s="16">
        <v>2</v>
      </c>
      <c r="EC53" s="16">
        <v>4</v>
      </c>
      <c r="ED53" s="16">
        <v>2</v>
      </c>
      <c r="EE53" s="16">
        <v>4</v>
      </c>
      <c r="EF53" s="16">
        <v>2</v>
      </c>
      <c r="EG53" s="16">
        <v>4</v>
      </c>
      <c r="EH53" s="16">
        <v>2</v>
      </c>
      <c r="EI53" s="16">
        <v>4</v>
      </c>
      <c r="EJ53" s="16">
        <v>2</v>
      </c>
      <c r="EK53" s="16">
        <v>4</v>
      </c>
      <c r="EL53" s="16">
        <v>2</v>
      </c>
      <c r="EM53" s="16">
        <v>4</v>
      </c>
      <c r="EN53" s="16">
        <v>2</v>
      </c>
      <c r="EO53" s="16">
        <v>4</v>
      </c>
      <c r="EP53" s="16">
        <v>2</v>
      </c>
      <c r="EQ53" s="16">
        <v>4</v>
      </c>
      <c r="ER53" s="16">
        <v>2</v>
      </c>
      <c r="ES53" s="16">
        <v>4</v>
      </c>
      <c r="ET53" s="16">
        <v>2</v>
      </c>
      <c r="EU53" s="16">
        <v>4</v>
      </c>
      <c r="EV53" s="16">
        <v>2</v>
      </c>
      <c r="EW53" s="16">
        <v>4</v>
      </c>
      <c r="EX53" s="16">
        <v>2</v>
      </c>
      <c r="EY53" s="16">
        <v>4</v>
      </c>
      <c r="EZ53" s="16">
        <v>2</v>
      </c>
      <c r="FA53" s="16">
        <v>4</v>
      </c>
      <c r="FB53" s="16">
        <v>2</v>
      </c>
      <c r="FC53" s="16">
        <v>4</v>
      </c>
      <c r="FD53" s="16">
        <v>2</v>
      </c>
      <c r="FE53" s="16">
        <v>4</v>
      </c>
      <c r="FF53" s="16">
        <v>2</v>
      </c>
      <c r="FG53" s="16">
        <v>4</v>
      </c>
      <c r="FH53" s="16">
        <v>2</v>
      </c>
      <c r="FI53" s="16">
        <v>4</v>
      </c>
      <c r="FJ53" s="16">
        <v>2</v>
      </c>
      <c r="FK53" s="16">
        <v>4</v>
      </c>
      <c r="FL53" s="16">
        <v>2</v>
      </c>
      <c r="FM53" s="16">
        <v>4</v>
      </c>
      <c r="FN53" s="16">
        <v>2</v>
      </c>
      <c r="FO53" s="16">
        <v>4</v>
      </c>
      <c r="FP53" s="16">
        <v>2</v>
      </c>
      <c r="FQ53" s="16">
        <v>4</v>
      </c>
      <c r="FR53" s="16">
        <v>2</v>
      </c>
      <c r="FS53" s="16">
        <v>4</v>
      </c>
      <c r="FT53" s="16">
        <v>2</v>
      </c>
      <c r="FU53" s="16">
        <v>4</v>
      </c>
      <c r="FV53" s="16">
        <v>2</v>
      </c>
      <c r="FW53" s="16">
        <v>4</v>
      </c>
      <c r="FX53" s="16">
        <v>2</v>
      </c>
      <c r="FY53" s="16">
        <v>4</v>
      </c>
      <c r="FZ53" s="16">
        <v>2</v>
      </c>
      <c r="GA53" s="16">
        <v>4</v>
      </c>
      <c r="GB53" s="16">
        <v>2</v>
      </c>
      <c r="GC53" s="16">
        <v>4</v>
      </c>
      <c r="GD53" s="16">
        <v>2</v>
      </c>
      <c r="GE53" s="16">
        <v>4</v>
      </c>
      <c r="GF53" s="16">
        <v>2</v>
      </c>
      <c r="GG53" s="16">
        <v>4</v>
      </c>
      <c r="GH53" s="16">
        <v>2</v>
      </c>
      <c r="GI53" s="16">
        <v>4</v>
      </c>
      <c r="GJ53" s="16">
        <v>2</v>
      </c>
      <c r="GK53" s="16">
        <v>4</v>
      </c>
      <c r="GL53" s="16">
        <v>2</v>
      </c>
      <c r="GM53" s="16">
        <v>4</v>
      </c>
      <c r="GN53" s="16">
        <v>2</v>
      </c>
      <c r="GO53" s="16">
        <v>4</v>
      </c>
      <c r="GP53" s="16">
        <v>2</v>
      </c>
      <c r="GQ53" s="16">
        <v>4</v>
      </c>
      <c r="GR53" s="16">
        <v>2</v>
      </c>
      <c r="GS53" s="16">
        <v>4</v>
      </c>
      <c r="GT53" s="16">
        <v>1</v>
      </c>
      <c r="GU53" s="16"/>
      <c r="GV53" s="16"/>
      <c r="GW53" s="16"/>
      <c r="GX53" s="16"/>
      <c r="GY53" s="16"/>
      <c r="GZ53" s="16"/>
      <c r="HA53" s="16"/>
      <c r="HB53" s="16"/>
      <c r="HC53" s="16"/>
      <c r="HD53" s="16"/>
      <c r="HE53" s="16"/>
      <c r="HF53" s="16"/>
      <c r="HG53" s="16"/>
      <c r="HH53" s="16"/>
      <c r="HI53" s="16"/>
      <c r="HJ53" s="16"/>
      <c r="HK53" s="16"/>
      <c r="HL53" s="16"/>
      <c r="HM53" s="16"/>
      <c r="HN53" s="16"/>
      <c r="HO53" s="16"/>
      <c r="HP53" s="16"/>
      <c r="HQ53" s="16"/>
      <c r="HR53" s="16"/>
      <c r="HS53" s="16"/>
      <c r="HT53" s="16"/>
      <c r="HU53" s="16"/>
      <c r="HV53" s="16"/>
      <c r="HW53" s="16"/>
      <c r="HX53" s="16"/>
      <c r="HY53" s="16"/>
      <c r="HZ53" s="16"/>
      <c r="IA53" s="16"/>
      <c r="IB53" s="16"/>
      <c r="IC53" s="16"/>
      <c r="ID53" s="16"/>
      <c r="IE53" s="16"/>
      <c r="IF53" s="16"/>
      <c r="IG53" s="16"/>
      <c r="IH53" s="16"/>
      <c r="II53" s="16"/>
      <c r="IJ53" s="16"/>
      <c r="IK53" s="16"/>
      <c r="IL53" s="16"/>
      <c r="IM53" s="16"/>
      <c r="IN53" s="16"/>
      <c r="IO53" s="16"/>
      <c r="IP53" s="16"/>
      <c r="IQ53" s="16"/>
      <c r="IR53" s="16"/>
      <c r="IS53" s="16"/>
    </row>
    <row r="54" spans="1:253" x14ac:dyDescent="0.15">
      <c r="A54" s="22" t="s">
        <v>4</v>
      </c>
      <c r="B54" s="16">
        <f t="shared" ref="B54:BM54" si="88">(B44-B51)*B53</f>
        <v>-4.4506166064421093E-3</v>
      </c>
      <c r="C54" s="16">
        <f t="shared" si="88"/>
        <v>-2.4247712029221491E-2</v>
      </c>
      <c r="D54" s="16">
        <f t="shared" si="88"/>
        <v>-1.5545485873765696E-2</v>
      </c>
      <c r="E54" s="16">
        <f t="shared" si="88"/>
        <v>-3.8343862083902946E-2</v>
      </c>
      <c r="F54" s="16">
        <f t="shared" si="88"/>
        <v>-2.3008936506827893E-2</v>
      </c>
      <c r="G54" s="16">
        <f t="shared" si="88"/>
        <v>-5.4124253425653857E-2</v>
      </c>
      <c r="H54" s="16">
        <f t="shared" si="88"/>
        <v>-3.1336935636445684E-2</v>
      </c>
      <c r="I54" s="16">
        <f t="shared" si="88"/>
        <v>-7.1677043686951381E-2</v>
      </c>
      <c r="J54" s="16">
        <f t="shared" si="88"/>
        <v>-4.0571665729860373E-2</v>
      </c>
      <c r="K54" s="16">
        <f t="shared" si="88"/>
        <v>-9.1081291297353761E-2</v>
      </c>
      <c r="L54" s="16">
        <f t="shared" si="88"/>
        <v>-5.0749089041457141E-2</v>
      </c>
      <c r="M54" s="16">
        <f t="shared" si="88"/>
        <v>-0.1123995880196087</v>
      </c>
      <c r="N54" s="16">
        <f t="shared" si="88"/>
        <v>-6.1894515968943686E-2</v>
      </c>
      <c r="O54" s="16">
        <f t="shared" si="88"/>
        <v>-0.13566742620689598</v>
      </c>
      <c r="P54" s="16">
        <f t="shared" si="88"/>
        <v>-7.4016243281387784E-2</v>
      </c>
      <c r="Q54" s="16">
        <f t="shared" si="88"/>
        <v>-0.16087800772294658</v>
      </c>
      <c r="R54" s="16">
        <f t="shared" si="88"/>
        <v>-8.7096504435050681E-2</v>
      </c>
      <c r="S54" s="16">
        <f t="shared" si="88"/>
        <v>-0.18796072194322466</v>
      </c>
      <c r="T54" s="16">
        <f t="shared" si="88"/>
        <v>-0.1010786980804923</v>
      </c>
      <c r="U54" s="16">
        <f t="shared" si="88"/>
        <v>-0.21675088834451883</v>
      </c>
      <c r="V54" s="16">
        <f t="shared" si="88"/>
        <v>-0.11584950222964951</v>
      </c>
      <c r="W54" s="16">
        <f t="shared" si="88"/>
        <v>-0.2469475534751957</v>
      </c>
      <c r="X54" s="16">
        <f t="shared" si="88"/>
        <v>-0.13121403517696406</v>
      </c>
      <c r="Y54" s="16">
        <f t="shared" si="88"/>
        <v>-0.27805516104791561</v>
      </c>
      <c r="Z54" s="16">
        <f t="shared" si="88"/>
        <v>-0.14686170967940415</v>
      </c>
      <c r="AA54" s="16">
        <f t="shared" si="88"/>
        <v>-0.30930386415851641</v>
      </c>
      <c r="AB54" s="16">
        <f t="shared" si="88"/>
        <v>-0.16231992350972191</v>
      </c>
      <c r="AC54" s="16">
        <f t="shared" si="88"/>
        <v>-0.33954238650493052</v>
      </c>
      <c r="AD54" s="16">
        <f t="shared" si="88"/>
        <v>-0.17689244941395965</v>
      </c>
      <c r="AE54" s="16">
        <f t="shared" si="88"/>
        <v>-0.36709731906954057</v>
      </c>
      <c r="AF54" s="16">
        <f t="shared" si="88"/>
        <v>-0.18957982407105783</v>
      </c>
      <c r="AG54" s="16">
        <f t="shared" si="88"/>
        <v>-0.38959502615941166</v>
      </c>
      <c r="AH54" s="16">
        <f t="shared" si="88"/>
        <v>-0.19898126725205989</v>
      </c>
      <c r="AI54" s="16">
        <f t="shared" si="88"/>
        <v>-0.40375008387352929</v>
      </c>
      <c r="AJ54" s="16">
        <f t="shared" si="88"/>
        <v>-0.20318398985098712</v>
      </c>
      <c r="AK54" s="16">
        <f t="shared" si="88"/>
        <v>-0.40514410888780461</v>
      </c>
      <c r="AL54" s="16">
        <f t="shared" si="88"/>
        <v>-0.19966111200969755</v>
      </c>
      <c r="AM54" s="16">
        <f t="shared" si="88"/>
        <v>-0.38806561170956411</v>
      </c>
      <c r="AN54" s="16">
        <f t="shared" si="88"/>
        <v>-0.1852348415122928</v>
      </c>
      <c r="AO54" s="16">
        <f t="shared" si="88"/>
        <v>-0.3455889944451388</v>
      </c>
      <c r="AP54" s="16">
        <f t="shared" si="88"/>
        <v>-0.15624369389136772</v>
      </c>
      <c r="AQ54" s="16">
        <f t="shared" si="88"/>
        <v>-0.27032521895107942</v>
      </c>
      <c r="AR54" s="16">
        <f t="shared" si="88"/>
        <v>-0.1092533491912196</v>
      </c>
      <c r="AS54" s="16">
        <f t="shared" si="88"/>
        <v>-0.15692640317242479</v>
      </c>
      <c r="AT54" s="16">
        <f t="shared" si="88"/>
        <v>-4.319169281658225E-2</v>
      </c>
      <c r="AU54" s="16">
        <f t="shared" si="88"/>
        <v>-9.2868205574553331E-3</v>
      </c>
      <c r="AV54" s="16">
        <f t="shared" si="88"/>
        <v>3.4557354619785652E-2</v>
      </c>
      <c r="AW54" s="16">
        <f t="shared" si="88"/>
        <v>0.13853189263649174</v>
      </c>
      <c r="AX54" s="16">
        <f t="shared" si="88"/>
        <v>8.9786179923121351E-2</v>
      </c>
      <c r="AY54" s="16">
        <f t="shared" si="88"/>
        <v>0.15603070677713615</v>
      </c>
      <c r="AZ54" s="16">
        <f t="shared" si="88"/>
        <v>2.5139819487690736E-16</v>
      </c>
      <c r="BA54" s="16">
        <f t="shared" si="88"/>
        <v>-0.41647168336099577</v>
      </c>
      <c r="BB54" s="16">
        <f t="shared" si="88"/>
        <v>-0.66486205712514768</v>
      </c>
      <c r="BC54" s="16">
        <f t="shared" si="88"/>
        <v>-3.1318186788516122</v>
      </c>
      <c r="BD54" s="16">
        <f t="shared" si="88"/>
        <v>-3.119994713392563</v>
      </c>
      <c r="BE54" s="16">
        <f t="shared" si="88"/>
        <v>-10.303072900397078</v>
      </c>
      <c r="BF54" s="16">
        <f t="shared" si="88"/>
        <v>-6.6365964836801137</v>
      </c>
      <c r="BG54" s="16">
        <f t="shared" si="88"/>
        <v>-13.452225441077839</v>
      </c>
      <c r="BH54" s="16">
        <f t="shared" si="88"/>
        <v>-5.8731614087014812</v>
      </c>
      <c r="BI54" s="16">
        <f t="shared" si="88"/>
        <v>-9.6413701151259765</v>
      </c>
      <c r="BJ54" s="16">
        <f t="shared" si="88"/>
        <v>-3.894710885720893</v>
      </c>
      <c r="BK54" s="16">
        <f t="shared" si="88"/>
        <v>-6.3061292595289267</v>
      </c>
      <c r="BL54" s="16">
        <f t="shared" si="88"/>
        <v>-2.5713404728691422</v>
      </c>
      <c r="BM54" s="16">
        <f t="shared" si="88"/>
        <v>-4.2268412794272106</v>
      </c>
      <c r="BN54" s="16">
        <f t="shared" ref="BN54:DY54" si="89">(BN44-BN51)*BN53</f>
        <v>-1.7490306499725523</v>
      </c>
      <c r="BO54" s="16">
        <f t="shared" si="89"/>
        <v>-2.9113026417990735</v>
      </c>
      <c r="BP54" s="16">
        <f t="shared" si="89"/>
        <v>-1.2169859388076574</v>
      </c>
      <c r="BQ54" s="16">
        <f t="shared" si="89"/>
        <v>-2.0423834536638736</v>
      </c>
      <c r="BR54" s="16">
        <f t="shared" si="89"/>
        <v>-0.85952006789553881</v>
      </c>
      <c r="BS54" s="16">
        <f t="shared" si="89"/>
        <v>-1.4507477138942781</v>
      </c>
      <c r="BT54" s="16">
        <f t="shared" si="89"/>
        <v>-0.61367409001313145</v>
      </c>
      <c r="BU54" s="16">
        <f t="shared" si="89"/>
        <v>-1.0408713346369018</v>
      </c>
      <c r="BV54" s="16">
        <f t="shared" si="89"/>
        <v>-0.44248040724178206</v>
      </c>
      <c r="BW54" s="16">
        <f t="shared" si="89"/>
        <v>-0.75447882859961934</v>
      </c>
      <c r="BX54" s="16">
        <f t="shared" si="89"/>
        <v>-0.32261392679445211</v>
      </c>
      <c r="BY54" s="16">
        <f t="shared" si="89"/>
        <v>-0.55374982712620202</v>
      </c>
      <c r="BZ54" s="16">
        <f t="shared" si="89"/>
        <v>-0.23858880197112931</v>
      </c>
      <c r="CA54" s="16">
        <f t="shared" si="89"/>
        <v>-0.41312242285276746</v>
      </c>
      <c r="CB54" s="16">
        <f t="shared" si="89"/>
        <v>-0.17979339769813918</v>
      </c>
      <c r="CC54" s="16">
        <f t="shared" si="89"/>
        <v>-0.31489580502481207</v>
      </c>
      <c r="CD54" s="16">
        <f t="shared" si="89"/>
        <v>-0.13882104110993776</v>
      </c>
      <c r="CE54" s="16">
        <f t="shared" si="89"/>
        <v>-0.246641183700397</v>
      </c>
      <c r="CF54" s="16">
        <f t="shared" si="89"/>
        <v>-0.11044752838777949</v>
      </c>
      <c r="CG54" s="16">
        <f t="shared" si="89"/>
        <v>-0.19956190153295639</v>
      </c>
      <c r="CH54" s="16">
        <f t="shared" si="89"/>
        <v>-9.0965585589643627E-2</v>
      </c>
      <c r="CI54" s="16">
        <f t="shared" si="89"/>
        <v>-0.16740274747221129</v>
      </c>
      <c r="CJ54" s="16">
        <f t="shared" si="89"/>
        <v>-7.7734769713742935E-2</v>
      </c>
      <c r="CK54" s="16">
        <f t="shared" si="89"/>
        <v>-0.14570290804285779</v>
      </c>
      <c r="CL54" s="16">
        <f t="shared" si="89"/>
        <v>-6.8870217920544485E-2</v>
      </c>
      <c r="CM54" s="16">
        <f t="shared" si="89"/>
        <v>-0.1312756492734839</v>
      </c>
      <c r="CN54" s="16">
        <f t="shared" si="89"/>
        <v>-6.3024686027386312E-2</v>
      </c>
      <c r="CO54" s="16">
        <f t="shared" si="89"/>
        <v>-0.12184244338489703</v>
      </c>
      <c r="CP54" s="16">
        <f t="shared" si="89"/>
        <v>-5.9234790102326573E-2</v>
      </c>
      <c r="CQ54" s="16">
        <f t="shared" si="89"/>
        <v>-0.11577419954810475</v>
      </c>
      <c r="CR54" s="16">
        <f t="shared" si="89"/>
        <v>-5.6812023718913252E-2</v>
      </c>
      <c r="CS54" s="16">
        <f t="shared" si="89"/>
        <v>-0.1119075059122725</v>
      </c>
      <c r="CT54" s="16">
        <f t="shared" si="89"/>
        <v>-5.5265235331382501E-2</v>
      </c>
      <c r="CU54" s="16">
        <f t="shared" si="89"/>
        <v>-0.10941370915856052</v>
      </c>
      <c r="CV54" s="16">
        <f t="shared" si="89"/>
        <v>-5.4245311831155218E-2</v>
      </c>
      <c r="CW54" s="16">
        <f t="shared" si="89"/>
        <v>-0.10770535567725137</v>
      </c>
      <c r="CX54" s="16">
        <f t="shared" si="89"/>
        <v>-5.3505589261561237E-2</v>
      </c>
      <c r="CY54" s="16">
        <f t="shared" si="89"/>
        <v>-0.1063691332405039</v>
      </c>
      <c r="CZ54" s="16">
        <f t="shared" si="89"/>
        <v>-5.2873435073086728E-2</v>
      </c>
      <c r="DA54" s="16">
        <f t="shared" si="89"/>
        <v>-0.10511766433226932</v>
      </c>
      <c r="DB54" s="16">
        <f t="shared" si="89"/>
        <v>-5.2229789204199184E-2</v>
      </c>
      <c r="DC54" s="16">
        <f t="shared" si="89"/>
        <v>-0.10375474998607626</v>
      </c>
      <c r="DD54" s="16">
        <f t="shared" si="89"/>
        <v>-5.1494392465265326E-2</v>
      </c>
      <c r="DE54" s="16">
        <f t="shared" si="89"/>
        <v>-0.10215024036601528</v>
      </c>
      <c r="DF54" s="16">
        <f t="shared" si="89"/>
        <v>-5.061509195452929E-2</v>
      </c>
      <c r="DG54" s="16">
        <f t="shared" si="89"/>
        <v>-0.10022181769647243</v>
      </c>
      <c r="DH54" s="16">
        <f t="shared" si="89"/>
        <v>-4.9560078767784344E-2</v>
      </c>
      <c r="DI54" s="16">
        <f t="shared" si="89"/>
        <v>-9.7921758986510676E-2</v>
      </c>
      <c r="DJ54" s="16">
        <f t="shared" si="89"/>
        <v>-4.8312241718012516E-2</v>
      </c>
      <c r="DK54" s="16">
        <f t="shared" si="89"/>
        <v>-9.5227298275251115E-2</v>
      </c>
      <c r="DL54" s="16">
        <f t="shared" si="89"/>
        <v>-4.6865053091878384E-2</v>
      </c>
      <c r="DM54" s="16">
        <f t="shared" si="89"/>
        <v>-9.2133599272933853E-2</v>
      </c>
      <c r="DN54" s="16">
        <f t="shared" si="89"/>
        <v>-4.5219567238544867E-2</v>
      </c>
      <c r="DO54" s="16">
        <f t="shared" si="89"/>
        <v>-8.8648627118047774E-2</v>
      </c>
      <c r="DP54" s="16">
        <f t="shared" si="89"/>
        <v>-4.3382230012126544E-2</v>
      </c>
      <c r="DQ54" s="16">
        <f t="shared" si="89"/>
        <v>-8.4789405971361753E-2</v>
      </c>
      <c r="DR54" s="16">
        <f t="shared" si="89"/>
        <v>-4.1363280769379285E-2</v>
      </c>
      <c r="DS54" s="16">
        <f t="shared" si="89"/>
        <v>-8.0579290754621669E-2</v>
      </c>
      <c r="DT54" s="16">
        <f t="shared" si="89"/>
        <v>-3.9175588569312081E-2</v>
      </c>
      <c r="DU54" s="16">
        <f t="shared" si="89"/>
        <v>-7.6045982952605229E-2</v>
      </c>
      <c r="DV54" s="16">
        <f t="shared" si="89"/>
        <v>-3.6833807320462986E-2</v>
      </c>
      <c r="DW54" s="16">
        <f t="shared" si="89"/>
        <v>-7.1220093588369338E-2</v>
      </c>
      <c r="DX54" s="16">
        <f t="shared" si="89"/>
        <v>-3.4353765724050356E-2</v>
      </c>
      <c r="DY54" s="16">
        <f t="shared" si="89"/>
        <v>-6.6134109398733543E-2</v>
      </c>
      <c r="DZ54" s="16">
        <f t="shared" ref="DZ54:GK54" si="90">(DZ44-DZ51)*DZ53</f>
        <v>-3.1752030390286679E-2</v>
      </c>
      <c r="EA54" s="16">
        <f t="shared" si="90"/>
        <v>-6.0821656638997523E-2</v>
      </c>
      <c r="EB54" s="16">
        <f t="shared" si="90"/>
        <v>-2.9045596884837266E-2</v>
      </c>
      <c r="EC54" s="16">
        <f t="shared" si="90"/>
        <v>-5.5316984917474943E-2</v>
      </c>
      <c r="ED54" s="16">
        <f t="shared" si="90"/>
        <v>-2.6251675415002562E-2</v>
      </c>
      <c r="EE54" s="16">
        <f t="shared" si="90"/>
        <v>-4.9654613908815093E-2</v>
      </c>
      <c r="EF54" s="16">
        <f t="shared" si="90"/>
        <v>-2.3387546618761079E-2</v>
      </c>
      <c r="EG54" s="16">
        <f t="shared" si="90"/>
        <v>-4.3869100797240212E-2</v>
      </c>
      <c r="EH54" s="16">
        <f t="shared" si="90"/>
        <v>-2.0470469353248671E-2</v>
      </c>
      <c r="EI54" s="16">
        <f t="shared" si="90"/>
        <v>-3.7994897345925094E-2</v>
      </c>
      <c r="EJ54" s="16">
        <f t="shared" si="90"/>
        <v>-1.7517627123954049E-2</v>
      </c>
      <c r="EK54" s="16">
        <f t="shared" si="90"/>
        <v>-3.2066273648579502E-2</v>
      </c>
      <c r="EL54" s="16">
        <f t="shared" si="90"/>
        <v>-1.4546103307192831E-2</v>
      </c>
      <c r="EM54" s="16">
        <f t="shared" si="90"/>
        <v>-2.6117291668284581E-2</v>
      </c>
      <c r="EN54" s="16">
        <f t="shared" si="90"/>
        <v>-1.1572877925874289E-2</v>
      </c>
      <c r="EO54" s="16">
        <f t="shared" si="90"/>
        <v>-2.0181816168373889E-2</v>
      </c>
      <c r="EP54" s="16">
        <f t="shared" si="90"/>
        <v>-8.6148406816159984E-3</v>
      </c>
      <c r="EQ54" s="16">
        <f t="shared" si="90"/>
        <v>-1.4293553999357167E-2</v>
      </c>
      <c r="ER54" s="16">
        <f t="shared" si="90"/>
        <v>-5.6888163995248778E-3</v>
      </c>
      <c r="ES54" s="16">
        <f t="shared" si="90"/>
        <v>-8.4861152231627129E-3</v>
      </c>
      <c r="ET54" s="16">
        <f t="shared" si="90"/>
        <v>-2.8116001331524587E-3</v>
      </c>
      <c r="EU54" s="16">
        <f t="shared" si="90"/>
        <v>-2.7930914500659612E-3</v>
      </c>
      <c r="EV54" s="16">
        <f t="shared" si="90"/>
        <v>-8.1110598958553269E-18</v>
      </c>
      <c r="EW54" s="16">
        <f t="shared" si="90"/>
        <v>2.7518518047080325E-3</v>
      </c>
      <c r="EX54" s="16">
        <f t="shared" si="90"/>
        <v>2.7291135585933157E-3</v>
      </c>
      <c r="EY54" s="16">
        <f t="shared" si="90"/>
        <v>8.1148708502791628E-3</v>
      </c>
      <c r="EZ54" s="16">
        <f t="shared" si="90"/>
        <v>5.3587529245532131E-3</v>
      </c>
      <c r="FA54" s="16">
        <f t="shared" si="90"/>
        <v>1.3261828910612949E-2</v>
      </c>
      <c r="FB54" s="16">
        <f t="shared" si="90"/>
        <v>7.8717533251334987E-3</v>
      </c>
      <c r="FC54" s="16">
        <f t="shared" si="90"/>
        <v>1.8158171214639529E-2</v>
      </c>
      <c r="FD54" s="16">
        <f t="shared" si="90"/>
        <v>1.0250707918662366E-2</v>
      </c>
      <c r="FE54" s="16">
        <f t="shared" si="90"/>
        <v>2.2768790234571817E-2</v>
      </c>
      <c r="FF54" s="16">
        <f t="shared" si="90"/>
        <v>1.2477897918026865E-2</v>
      </c>
      <c r="FG54" s="16">
        <f t="shared" si="90"/>
        <v>2.7057880845411664E-2</v>
      </c>
      <c r="FH54" s="16">
        <f t="shared" si="90"/>
        <v>1.4535217562276742E-2</v>
      </c>
      <c r="FI54" s="16">
        <f t="shared" si="90"/>
        <v>3.0988784895184029E-2</v>
      </c>
      <c r="FJ54" s="16">
        <f t="shared" si="90"/>
        <v>1.6404093625331934E-2</v>
      </c>
      <c r="FK54" s="16">
        <f t="shared" si="90"/>
        <v>3.4523824471087983E-2</v>
      </c>
      <c r="FL54" s="16">
        <f t="shared" si="90"/>
        <v>1.806539906720589E-2</v>
      </c>
      <c r="FM54" s="16">
        <f t="shared" si="90"/>
        <v>3.7624123016578082E-2</v>
      </c>
      <c r="FN54" s="16">
        <f t="shared" si="90"/>
        <v>1.9499360386957348E-2</v>
      </c>
      <c r="FO54" s="16">
        <f t="shared" si="90"/>
        <v>4.0249413401620859E-2</v>
      </c>
      <c r="FP54" s="16">
        <f t="shared" si="90"/>
        <v>2.0685458231481796E-2</v>
      </c>
      <c r="FQ54" s="16">
        <f t="shared" si="90"/>
        <v>4.2357832084908231E-2</v>
      </c>
      <c r="FR54" s="16">
        <f t="shared" si="90"/>
        <v>2.1602320858678692E-2</v>
      </c>
      <c r="FS54" s="16">
        <f t="shared" si="90"/>
        <v>4.3905698655033465E-2</v>
      </c>
      <c r="FT54" s="16">
        <f t="shared" si="90"/>
        <v>2.2227610161689504E-2</v>
      </c>
      <c r="FU54" s="16">
        <f t="shared" si="90"/>
        <v>4.4847280332745765E-2</v>
      </c>
      <c r="FV54" s="16">
        <f t="shared" si="90"/>
        <v>2.2537900154352808E-2</v>
      </c>
      <c r="FW54" s="16">
        <f t="shared" si="90"/>
        <v>4.5134541510664983E-2</v>
      </c>
      <c r="FX54" s="16">
        <f t="shared" si="90"/>
        <v>2.2508548128111705E-2</v>
      </c>
      <c r="FY54" s="16">
        <f t="shared" si="90"/>
        <v>4.4716879175061841E-2</v>
      </c>
      <c r="FZ54" s="16">
        <f t="shared" si="90"/>
        <v>2.2113559161893726E-2</v>
      </c>
      <c r="GA54" s="16">
        <f t="shared" si="90"/>
        <v>4.3540846202292594E-2</v>
      </c>
      <c r="GB54" s="16">
        <f t="shared" si="90"/>
        <v>2.1325445361554729E-2</v>
      </c>
      <c r="GC54" s="16">
        <f t="shared" si="90"/>
        <v>4.1549866198280272E-2</v>
      </c>
      <c r="GD54" s="16">
        <f t="shared" si="90"/>
        <v>2.0115082211877078E-2</v>
      </c>
      <c r="GE54" s="16">
        <f t="shared" si="90"/>
        <v>3.8683945959776422E-2</v>
      </c>
      <c r="GF54" s="16">
        <f t="shared" si="90"/>
        <v>1.8451565863806196E-2</v>
      </c>
      <c r="GG54" s="16">
        <f t="shared" si="90"/>
        <v>3.4879395068933672E-2</v>
      </c>
      <c r="GH54" s="16">
        <f t="shared" si="90"/>
        <v>1.6302077222475453E-2</v>
      </c>
      <c r="GI54" s="16">
        <f t="shared" si="90"/>
        <v>3.00685669888614E-2</v>
      </c>
      <c r="GJ54" s="16">
        <f t="shared" si="90"/>
        <v>1.3631761584151303E-2</v>
      </c>
      <c r="GK54" s="16">
        <f t="shared" si="90"/>
        <v>2.4179642865596152E-2</v>
      </c>
      <c r="GL54" s="16">
        <f t="shared" ref="GL54:GT54" si="91">(GL44-GL51)*GL53</f>
        <v>1.0403636621967693E-2</v>
      </c>
      <c r="GM54" s="16">
        <f t="shared" si="91"/>
        <v>1.7136488839096242E-2</v>
      </c>
      <c r="GN54" s="16">
        <f t="shared" si="91"/>
        <v>6.5785472003279111E-3</v>
      </c>
      <c r="GO54" s="16">
        <f t="shared" si="91"/>
        <v>8.8586311064808854E-3</v>
      </c>
      <c r="GP54" s="16">
        <f t="shared" si="91"/>
        <v>2.1151934460550414E-3</v>
      </c>
      <c r="GQ54" s="16">
        <f t="shared" si="91"/>
        <v>-7.3858822404715418E-4</v>
      </c>
      <c r="GR54" s="16">
        <f t="shared" si="91"/>
        <v>-3.0297303871466008E-3</v>
      </c>
      <c r="GS54" s="16">
        <f t="shared" si="91"/>
        <v>-1.1743585194299078E-2</v>
      </c>
      <c r="GT54" s="16">
        <f t="shared" si="91"/>
        <v>-4.4506166064420816E-3</v>
      </c>
      <c r="GU54" s="16"/>
      <c r="GV54" s="16"/>
      <c r="GW54" s="16"/>
      <c r="GX54" s="16"/>
      <c r="GY54" s="16"/>
      <c r="GZ54" s="16"/>
      <c r="HA54" s="16"/>
      <c r="HB54" s="16"/>
      <c r="HC54" s="16"/>
      <c r="HD54" s="16"/>
      <c r="HE54" s="16"/>
      <c r="HF54" s="16"/>
      <c r="HG54" s="16"/>
      <c r="HH54" s="16"/>
      <c r="HI54" s="16"/>
      <c r="HJ54" s="16"/>
      <c r="HK54" s="16"/>
      <c r="HL54" s="16"/>
      <c r="HM54" s="16"/>
      <c r="HN54" s="16"/>
      <c r="HO54" s="16"/>
      <c r="HP54" s="16"/>
      <c r="HQ54" s="16"/>
      <c r="HR54" s="16"/>
      <c r="HS54" s="16"/>
      <c r="HT54" s="16"/>
      <c r="HU54" s="16"/>
      <c r="HV54" s="16"/>
      <c r="HW54" s="16"/>
      <c r="HX54" s="16"/>
      <c r="HY54" s="16"/>
      <c r="HZ54" s="16"/>
      <c r="IA54" s="16"/>
      <c r="IB54" s="16"/>
      <c r="IC54" s="16"/>
      <c r="ID54" s="16"/>
      <c r="IE54" s="16"/>
      <c r="IF54" s="16"/>
      <c r="IG54" s="16"/>
      <c r="IH54" s="16"/>
      <c r="II54" s="16"/>
      <c r="IJ54" s="16"/>
      <c r="IK54" s="16"/>
      <c r="IL54" s="16"/>
      <c r="IM54" s="16"/>
      <c r="IN54" s="16"/>
      <c r="IO54" s="16"/>
      <c r="IP54" s="16"/>
      <c r="IQ54" s="16"/>
      <c r="IR54" s="16"/>
      <c r="IS54" s="16"/>
    </row>
    <row r="55" spans="1:253" x14ac:dyDescent="0.15">
      <c r="A55" s="22"/>
      <c r="B55" s="16"/>
      <c r="C55" s="16"/>
      <c r="D55" s="16"/>
      <c r="E55" s="16"/>
      <c r="F55" s="16"/>
      <c r="G55" s="16"/>
      <c r="H55" s="16"/>
      <c r="I55" s="16"/>
      <c r="J55" s="16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6"/>
      <c r="AA55" s="16"/>
      <c r="AB55" s="16"/>
      <c r="AC55" s="16"/>
      <c r="AD55" s="16"/>
      <c r="AE55" s="16"/>
      <c r="AF55" s="16"/>
      <c r="AG55" s="16"/>
      <c r="AH55" s="16"/>
      <c r="AI55" s="16"/>
      <c r="AJ55" s="16"/>
      <c r="AK55" s="16"/>
      <c r="AL55" s="16"/>
      <c r="AM55" s="16"/>
      <c r="AN55" s="16"/>
      <c r="AO55" s="16"/>
      <c r="AP55" s="16"/>
      <c r="AQ55" s="16"/>
      <c r="AR55" s="16"/>
      <c r="AS55" s="16"/>
      <c r="AT55" s="16"/>
      <c r="AU55" s="16"/>
      <c r="AV55" s="16"/>
      <c r="AW55" s="16"/>
      <c r="AX55" s="16"/>
      <c r="AY55" s="16"/>
      <c r="AZ55" s="16"/>
      <c r="BA55" s="16"/>
      <c r="BB55" s="16"/>
      <c r="BC55" s="16"/>
      <c r="BD55" s="16"/>
      <c r="BE55" s="16"/>
      <c r="BF55" s="16"/>
      <c r="BG55" s="16"/>
      <c r="BH55" s="16"/>
      <c r="BI55" s="16"/>
      <c r="BJ55" s="16"/>
      <c r="BK55" s="16"/>
      <c r="BL55" s="16"/>
      <c r="BM55" s="16"/>
      <c r="BN55" s="16"/>
      <c r="BO55" s="16"/>
      <c r="BP55" s="16"/>
      <c r="BQ55" s="16"/>
      <c r="BR55" s="16"/>
      <c r="BS55" s="16"/>
      <c r="BT55" s="16"/>
      <c r="BU55" s="16"/>
      <c r="BV55" s="16"/>
      <c r="BW55" s="16"/>
      <c r="BX55" s="16"/>
      <c r="BY55" s="16"/>
      <c r="BZ55" s="16"/>
      <c r="CA55" s="16"/>
      <c r="CB55" s="16"/>
      <c r="CC55" s="16"/>
      <c r="CD55" s="16"/>
      <c r="CE55" s="16"/>
      <c r="CF55" s="16"/>
      <c r="CG55" s="16"/>
      <c r="CH55" s="16"/>
      <c r="CI55" s="16"/>
      <c r="CJ55" s="16"/>
      <c r="CK55" s="16"/>
      <c r="CL55" s="16"/>
      <c r="CM55" s="16"/>
      <c r="CN55" s="16"/>
      <c r="CO55" s="16"/>
      <c r="CP55" s="16"/>
      <c r="CQ55" s="16"/>
      <c r="CR55" s="16"/>
      <c r="CS55" s="16"/>
      <c r="CT55" s="16"/>
      <c r="CU55" s="16"/>
      <c r="CV55" s="16"/>
      <c r="CW55" s="16"/>
      <c r="CX55" s="16"/>
      <c r="CY55" s="16"/>
      <c r="CZ55" s="16"/>
      <c r="DA55" s="16"/>
      <c r="DB55" s="16"/>
      <c r="DC55" s="16"/>
      <c r="DD55" s="16"/>
      <c r="DE55" s="16"/>
      <c r="DF55" s="16"/>
      <c r="DG55" s="16"/>
      <c r="DH55" s="16"/>
      <c r="DI55" s="16"/>
      <c r="DJ55" s="16"/>
      <c r="DK55" s="16"/>
      <c r="DL55" s="16"/>
      <c r="DM55" s="16"/>
      <c r="DN55" s="16"/>
      <c r="DO55" s="16"/>
      <c r="DP55" s="16"/>
      <c r="DQ55" s="16"/>
      <c r="DR55" s="16"/>
      <c r="DS55" s="16"/>
      <c r="DT55" s="16"/>
      <c r="DU55" s="16"/>
      <c r="DV55" s="16"/>
      <c r="DW55" s="16"/>
      <c r="DX55" s="16"/>
      <c r="DY55" s="16"/>
      <c r="DZ55" s="16"/>
      <c r="EA55" s="16"/>
      <c r="EB55" s="16"/>
      <c r="EC55" s="16"/>
      <c r="ED55" s="16"/>
      <c r="EE55" s="16"/>
      <c r="EF55" s="16"/>
      <c r="EG55" s="16"/>
      <c r="EH55" s="16"/>
      <c r="EI55" s="16"/>
      <c r="EJ55" s="16"/>
      <c r="EK55" s="16"/>
      <c r="EL55" s="16"/>
      <c r="EM55" s="16"/>
      <c r="EN55" s="16"/>
      <c r="EO55" s="16"/>
      <c r="EP55" s="16"/>
      <c r="EQ55" s="16"/>
      <c r="ER55" s="16"/>
      <c r="ES55" s="16"/>
      <c r="ET55" s="16"/>
      <c r="EU55" s="16"/>
      <c r="EV55" s="16"/>
      <c r="EW55" s="16"/>
      <c r="EX55" s="16"/>
      <c r="EY55" s="16"/>
      <c r="EZ55" s="16"/>
      <c r="FA55" s="16"/>
      <c r="FB55" s="16"/>
      <c r="FC55" s="16"/>
      <c r="FD55" s="16"/>
      <c r="FE55" s="16"/>
      <c r="FF55" s="16"/>
      <c r="FG55" s="16"/>
      <c r="FH55" s="16"/>
      <c r="FI55" s="16"/>
      <c r="FJ55" s="16"/>
      <c r="FK55" s="16"/>
      <c r="FL55" s="16"/>
      <c r="FM55" s="16"/>
      <c r="FN55" s="16"/>
      <c r="FO55" s="16"/>
      <c r="FP55" s="16"/>
      <c r="FQ55" s="16"/>
      <c r="FR55" s="16"/>
      <c r="FS55" s="16"/>
      <c r="FT55" s="16"/>
      <c r="FU55" s="16"/>
      <c r="FV55" s="16"/>
      <c r="FW55" s="16"/>
      <c r="FX55" s="16"/>
      <c r="FY55" s="16"/>
      <c r="FZ55" s="16"/>
      <c r="GA55" s="16"/>
      <c r="GB55" s="16"/>
      <c r="GC55" s="16"/>
      <c r="GD55" s="16"/>
      <c r="GE55" s="16"/>
      <c r="GF55" s="16"/>
      <c r="GG55" s="16"/>
      <c r="GH55" s="16"/>
      <c r="GI55" s="16"/>
      <c r="GJ55" s="16"/>
      <c r="GK55" s="16"/>
      <c r="GL55" s="16"/>
      <c r="GM55" s="16"/>
      <c r="GN55" s="16"/>
      <c r="GO55" s="16"/>
      <c r="GP55" s="16"/>
      <c r="GQ55" s="16"/>
      <c r="GR55" s="16"/>
      <c r="GS55" s="16"/>
      <c r="GT55" s="16"/>
      <c r="GU55" s="16"/>
      <c r="GV55" s="16"/>
      <c r="GW55" s="16"/>
      <c r="GX55" s="16"/>
      <c r="GY55" s="16"/>
      <c r="GZ55" s="16"/>
      <c r="HA55" s="16"/>
      <c r="HB55" s="16"/>
      <c r="HC55" s="16"/>
      <c r="HD55" s="16"/>
      <c r="HE55" s="16"/>
      <c r="HF55" s="16"/>
      <c r="HG55" s="16"/>
      <c r="HH55" s="16"/>
      <c r="HI55" s="16"/>
      <c r="HJ55" s="16"/>
      <c r="HK55" s="16"/>
      <c r="HL55" s="16"/>
      <c r="HM55" s="16"/>
      <c r="HN55" s="16"/>
      <c r="HO55" s="16"/>
      <c r="HP55" s="16"/>
      <c r="HQ55" s="16"/>
      <c r="HR55" s="16"/>
      <c r="HS55" s="16"/>
      <c r="HT55" s="16"/>
      <c r="HU55" s="16"/>
      <c r="HV55" s="16"/>
      <c r="HW55" s="16"/>
      <c r="HX55" s="16"/>
      <c r="HY55" s="16"/>
      <c r="HZ55" s="16"/>
      <c r="IA55" s="16"/>
      <c r="IB55" s="16"/>
      <c r="IC55" s="16"/>
      <c r="ID55" s="16"/>
      <c r="IE55" s="16"/>
      <c r="IF55" s="16"/>
      <c r="IG55" s="16"/>
      <c r="IH55" s="16"/>
      <c r="II55" s="16"/>
      <c r="IJ55" s="16"/>
      <c r="IK55" s="16"/>
      <c r="IL55" s="16"/>
      <c r="IM55" s="16"/>
      <c r="IN55" s="16"/>
      <c r="IO55" s="16"/>
      <c r="IP55" s="16"/>
      <c r="IQ55" s="16"/>
      <c r="IR55" s="16"/>
      <c r="IS55" s="16"/>
    </row>
    <row r="56" spans="1:253" x14ac:dyDescent="0.15">
      <c r="A56" s="26" t="s">
        <v>15</v>
      </c>
      <c r="B56" s="16">
        <f>SUM(B54:GT54)*B$12/3</f>
        <v>-1.0063957752391095</v>
      </c>
      <c r="C56" s="16"/>
      <c r="D56" s="16"/>
      <c r="E56" s="16"/>
      <c r="F56" s="16"/>
      <c r="G56" s="16"/>
      <c r="H56" s="16"/>
      <c r="I56" s="16"/>
      <c r="J56" s="16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  <c r="AA56" s="16"/>
      <c r="AB56" s="16"/>
      <c r="AC56" s="16"/>
      <c r="AD56" s="16"/>
      <c r="AE56" s="16"/>
      <c r="AF56" s="16"/>
      <c r="AG56" s="16"/>
      <c r="AH56" s="16"/>
      <c r="AI56" s="16"/>
      <c r="AJ56" s="16"/>
      <c r="AK56" s="16"/>
      <c r="AL56" s="16"/>
      <c r="AM56" s="16"/>
      <c r="AN56" s="16"/>
      <c r="AO56" s="16"/>
      <c r="AP56" s="16"/>
      <c r="AQ56" s="16"/>
      <c r="AR56" s="16"/>
      <c r="AS56" s="16"/>
      <c r="AT56" s="16"/>
      <c r="AU56" s="16"/>
      <c r="AV56" s="16"/>
      <c r="AW56" s="16"/>
      <c r="AX56" s="16"/>
      <c r="AY56" s="16"/>
      <c r="AZ56" s="16"/>
      <c r="BA56" s="16" t="s">
        <v>23</v>
      </c>
      <c r="BB56" s="16"/>
      <c r="BC56" s="16"/>
      <c r="BD56" s="16"/>
      <c r="BE56" s="16"/>
      <c r="BF56" s="16"/>
      <c r="BG56" s="16"/>
      <c r="BH56" s="16"/>
      <c r="BI56" s="16"/>
      <c r="BJ56" s="16"/>
      <c r="BK56" s="16"/>
      <c r="BL56" s="16"/>
      <c r="BM56" s="16"/>
      <c r="BN56" s="16"/>
      <c r="BO56" s="16"/>
      <c r="BP56" s="16"/>
      <c r="BQ56" s="16"/>
      <c r="BR56" s="16"/>
      <c r="BS56" s="16"/>
      <c r="BT56" s="16"/>
      <c r="BU56" s="16"/>
      <c r="BV56" s="16"/>
      <c r="BW56" s="16"/>
      <c r="BX56" s="16"/>
      <c r="BY56" s="16"/>
      <c r="BZ56" s="16"/>
      <c r="CA56" s="16"/>
      <c r="CB56" s="16"/>
      <c r="CC56" s="16"/>
      <c r="CD56" s="16"/>
      <c r="CE56" s="16"/>
      <c r="CF56" s="16"/>
      <c r="CG56" s="16"/>
      <c r="CH56" s="16"/>
      <c r="CI56" s="16"/>
      <c r="CJ56" s="16"/>
      <c r="CK56" s="16"/>
      <c r="CL56" s="16"/>
      <c r="CM56" s="16"/>
      <c r="CN56" s="16"/>
      <c r="CO56" s="16"/>
      <c r="CP56" s="16"/>
      <c r="CQ56" s="16"/>
      <c r="CR56" s="16"/>
      <c r="CS56" s="16"/>
      <c r="CT56" s="16"/>
      <c r="CU56" s="16"/>
      <c r="CV56" s="16"/>
      <c r="CW56" s="16"/>
      <c r="CX56" s="16"/>
      <c r="CY56" s="16"/>
      <c r="CZ56" s="16"/>
      <c r="DA56" s="16"/>
      <c r="DB56" s="16"/>
      <c r="DC56" s="16"/>
      <c r="DD56" s="16"/>
      <c r="DE56" s="16"/>
      <c r="DF56" s="16"/>
      <c r="DG56" s="16"/>
      <c r="DH56" s="16"/>
      <c r="DI56" s="16"/>
      <c r="DJ56" s="16"/>
      <c r="DK56" s="16"/>
      <c r="DL56" s="16"/>
      <c r="DM56" s="16"/>
      <c r="DN56" s="16"/>
      <c r="DO56" s="16"/>
      <c r="DP56" s="16"/>
      <c r="DQ56" s="16"/>
      <c r="DR56" s="16"/>
      <c r="DS56" s="16"/>
      <c r="DT56" s="16"/>
      <c r="DU56" s="16"/>
      <c r="DV56" s="16"/>
      <c r="DW56" s="16"/>
      <c r="DX56" s="16"/>
      <c r="DY56" s="16"/>
      <c r="DZ56" s="16"/>
      <c r="EA56" s="16"/>
      <c r="EB56" s="16"/>
      <c r="EC56" s="16"/>
      <c r="ED56" s="16"/>
      <c r="EE56" s="16"/>
      <c r="EF56" s="16"/>
      <c r="EG56" s="16"/>
      <c r="EH56" s="16"/>
      <c r="EI56" s="16"/>
      <c r="EJ56" s="16"/>
      <c r="EK56" s="16"/>
      <c r="EL56" s="16"/>
      <c r="EM56" s="16"/>
      <c r="EN56" s="16"/>
      <c r="EO56" s="16"/>
      <c r="EP56" s="16"/>
      <c r="EQ56" s="16"/>
      <c r="ER56" s="16"/>
      <c r="ES56" s="16"/>
      <c r="ET56" s="16"/>
      <c r="EU56" s="16"/>
      <c r="EV56" s="16"/>
      <c r="EW56" s="16"/>
      <c r="EX56" s="16"/>
      <c r="EY56" s="16"/>
      <c r="EZ56" s="16"/>
      <c r="FA56" s="16"/>
      <c r="FB56" s="16"/>
      <c r="FC56" s="16"/>
      <c r="FD56" s="16"/>
      <c r="FE56" s="16"/>
      <c r="FF56" s="16"/>
      <c r="FG56" s="16"/>
      <c r="FH56" s="16"/>
      <c r="FI56" s="16"/>
      <c r="FJ56" s="16"/>
      <c r="FK56" s="16"/>
      <c r="FL56" s="16"/>
      <c r="FM56" s="16"/>
      <c r="FN56" s="16"/>
      <c r="FO56" s="16"/>
      <c r="FP56" s="16"/>
      <c r="FQ56" s="16"/>
      <c r="FR56" s="16"/>
      <c r="FS56" s="16"/>
      <c r="FT56" s="16"/>
      <c r="FU56" s="16"/>
      <c r="FV56" s="16"/>
      <c r="FW56" s="16"/>
      <c r="FX56" s="16"/>
      <c r="FY56" s="16"/>
      <c r="FZ56" s="16"/>
      <c r="GA56" s="16"/>
      <c r="GB56" s="16"/>
      <c r="GC56" s="16"/>
      <c r="GD56" s="16"/>
      <c r="GE56" s="16"/>
      <c r="GF56" s="16"/>
      <c r="GG56" s="16"/>
      <c r="GH56" s="16"/>
      <c r="GI56" s="16"/>
      <c r="GJ56" s="16"/>
      <c r="GK56" s="16"/>
      <c r="GL56" s="16"/>
      <c r="GM56" s="16"/>
      <c r="GN56" s="16"/>
      <c r="GO56" s="16"/>
      <c r="GP56" s="16"/>
      <c r="GQ56" s="16"/>
      <c r="GR56" s="16"/>
      <c r="GS56" s="16"/>
      <c r="GT56" s="16"/>
      <c r="GU56" s="16"/>
      <c r="GV56" s="16"/>
      <c r="GW56" s="16"/>
      <c r="GX56" s="16"/>
      <c r="GY56" s="16"/>
      <c r="GZ56" s="16"/>
      <c r="HA56" s="16"/>
      <c r="HB56" s="16"/>
      <c r="HC56" s="16"/>
      <c r="HD56" s="16"/>
      <c r="HE56" s="16"/>
      <c r="HF56" s="16"/>
      <c r="HG56" s="16"/>
      <c r="HH56" s="16"/>
      <c r="HI56" s="16"/>
      <c r="HJ56" s="16"/>
      <c r="HK56" s="16"/>
      <c r="HL56" s="16"/>
      <c r="HM56" s="16"/>
      <c r="HN56" s="16"/>
      <c r="HO56" s="16"/>
      <c r="HP56" s="16"/>
      <c r="HQ56" s="16"/>
      <c r="HR56" s="16"/>
      <c r="HS56" s="16"/>
      <c r="HT56" s="16"/>
      <c r="HU56" s="16"/>
      <c r="HV56" s="16"/>
      <c r="HW56" s="16"/>
      <c r="HX56" s="16"/>
      <c r="HY56" s="16"/>
      <c r="HZ56" s="16"/>
      <c r="IA56" s="16"/>
      <c r="IB56" s="16"/>
      <c r="IC56" s="16"/>
      <c r="ID56" s="16"/>
      <c r="IE56" s="16"/>
      <c r="IF56" s="16"/>
      <c r="IG56" s="16"/>
      <c r="IH56" s="16"/>
      <c r="II56" s="16"/>
      <c r="IJ56" s="16"/>
      <c r="IK56" s="16"/>
      <c r="IL56" s="16"/>
      <c r="IM56" s="16"/>
      <c r="IN56" s="16"/>
      <c r="IO56" s="16"/>
      <c r="IP56" s="16"/>
      <c r="IQ56" s="16"/>
      <c r="IR56" s="16"/>
      <c r="IS56" s="16"/>
    </row>
    <row r="57" spans="1:253" x14ac:dyDescent="0.15">
      <c r="A57" s="26" t="s">
        <v>68</v>
      </c>
      <c r="B57" s="24">
        <f>'円柱及び中空円柱磁石（径方向磁化）計算シート'!$C$11/4/PI()*B56</f>
        <v>-1089.1754638855098</v>
      </c>
      <c r="C57" s="16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16"/>
      <c r="X57" s="16"/>
      <c r="Y57" s="16"/>
      <c r="Z57" s="16"/>
      <c r="AA57" s="16"/>
      <c r="AB57" s="16"/>
      <c r="AC57" s="16"/>
      <c r="AD57" s="16"/>
      <c r="AE57" s="16"/>
      <c r="AF57" s="16"/>
      <c r="AG57" s="16"/>
      <c r="AH57" s="16"/>
      <c r="AI57" s="16"/>
      <c r="AJ57" s="16"/>
      <c r="AK57" s="16"/>
      <c r="AL57" s="16"/>
      <c r="AM57" s="16"/>
      <c r="AN57" s="16"/>
      <c r="AO57" s="16"/>
      <c r="AP57" s="16"/>
      <c r="AQ57" s="16"/>
      <c r="AR57" s="16"/>
      <c r="AS57" s="16"/>
      <c r="AT57" s="16"/>
      <c r="AU57" s="16"/>
      <c r="AV57" s="16"/>
      <c r="AW57" s="16"/>
      <c r="AX57" s="16"/>
      <c r="AY57" s="16"/>
      <c r="AZ57" s="16"/>
      <c r="BA57" s="16" t="s">
        <v>23</v>
      </c>
      <c r="BB57" s="16"/>
      <c r="BC57" s="16"/>
      <c r="BD57" s="16"/>
      <c r="BE57" s="16"/>
      <c r="BF57" s="16"/>
      <c r="BG57" s="16"/>
      <c r="BH57" s="16"/>
      <c r="BI57" s="16"/>
      <c r="BJ57" s="16"/>
      <c r="BK57" s="16"/>
      <c r="BL57" s="16"/>
      <c r="BM57" s="16"/>
      <c r="BN57" s="16"/>
      <c r="BO57" s="16"/>
      <c r="BP57" s="16"/>
      <c r="BQ57" s="16"/>
      <c r="BR57" s="16"/>
      <c r="BS57" s="16"/>
      <c r="BT57" s="16"/>
      <c r="BU57" s="16"/>
      <c r="BV57" s="16"/>
      <c r="BW57" s="16"/>
      <c r="BX57" s="16"/>
      <c r="BY57" s="16"/>
      <c r="BZ57" s="16"/>
      <c r="CA57" s="16"/>
      <c r="CB57" s="16"/>
      <c r="CC57" s="16"/>
      <c r="CD57" s="16"/>
      <c r="CE57" s="16"/>
      <c r="CF57" s="16"/>
      <c r="CG57" s="16"/>
      <c r="CH57" s="16"/>
      <c r="CI57" s="16"/>
      <c r="CJ57" s="16"/>
      <c r="CK57" s="16"/>
      <c r="CL57" s="16"/>
      <c r="CM57" s="16"/>
      <c r="CN57" s="16"/>
      <c r="CO57" s="16"/>
      <c r="CP57" s="16"/>
      <c r="CQ57" s="16"/>
      <c r="CR57" s="16"/>
      <c r="CS57" s="16"/>
      <c r="CT57" s="16"/>
      <c r="CU57" s="16"/>
      <c r="CV57" s="16"/>
      <c r="CW57" s="16"/>
      <c r="CX57" s="16"/>
      <c r="CY57" s="16"/>
      <c r="CZ57" s="16"/>
      <c r="DA57" s="16"/>
      <c r="DB57" s="16"/>
      <c r="DC57" s="16"/>
      <c r="DD57" s="16"/>
      <c r="DE57" s="16"/>
      <c r="DF57" s="16"/>
      <c r="DG57" s="16"/>
      <c r="DH57" s="16"/>
      <c r="DI57" s="16"/>
      <c r="DJ57" s="16"/>
      <c r="DK57" s="16"/>
      <c r="DL57" s="16"/>
      <c r="DM57" s="16"/>
      <c r="DN57" s="16"/>
      <c r="DO57" s="16"/>
      <c r="DP57" s="16"/>
      <c r="DQ57" s="16"/>
      <c r="DR57" s="16"/>
      <c r="DS57" s="16"/>
      <c r="DT57" s="16"/>
      <c r="DU57" s="16"/>
      <c r="DV57" s="16"/>
      <c r="DW57" s="16"/>
      <c r="DX57" s="16"/>
      <c r="DY57" s="16"/>
      <c r="DZ57" s="16"/>
      <c r="EA57" s="16"/>
      <c r="EB57" s="16"/>
      <c r="EC57" s="16"/>
      <c r="ED57" s="16"/>
      <c r="EE57" s="16"/>
      <c r="EF57" s="16"/>
      <c r="EG57" s="16"/>
      <c r="EH57" s="16"/>
      <c r="EI57" s="16"/>
      <c r="EJ57" s="16"/>
      <c r="EK57" s="16"/>
      <c r="EL57" s="16"/>
      <c r="EM57" s="16"/>
      <c r="EN57" s="16"/>
      <c r="EO57" s="16"/>
      <c r="EP57" s="16"/>
      <c r="EQ57" s="16"/>
      <c r="ER57" s="16"/>
      <c r="ES57" s="16"/>
      <c r="ET57" s="16"/>
      <c r="EU57" s="16"/>
      <c r="EV57" s="16"/>
      <c r="EW57" s="16"/>
      <c r="EX57" s="16"/>
      <c r="EY57" s="16"/>
      <c r="EZ57" s="16"/>
      <c r="FA57" s="16"/>
      <c r="FB57" s="16"/>
      <c r="FC57" s="16"/>
      <c r="FD57" s="16"/>
      <c r="FE57" s="16"/>
      <c r="FF57" s="16"/>
      <c r="FG57" s="16"/>
      <c r="FH57" s="16"/>
      <c r="FI57" s="16"/>
      <c r="FJ57" s="16"/>
      <c r="FK57" s="16"/>
      <c r="FL57" s="16"/>
      <c r="FM57" s="16"/>
      <c r="FN57" s="16"/>
      <c r="FO57" s="16"/>
      <c r="FP57" s="16"/>
      <c r="FQ57" s="16"/>
      <c r="FR57" s="16"/>
      <c r="FS57" s="16"/>
      <c r="FT57" s="16"/>
      <c r="FU57" s="16"/>
      <c r="FV57" s="16"/>
      <c r="FW57" s="16"/>
      <c r="FX57" s="16"/>
      <c r="FY57" s="16"/>
      <c r="FZ57" s="16"/>
      <c r="GA57" s="16"/>
      <c r="GB57" s="16"/>
      <c r="GC57" s="16"/>
      <c r="GD57" s="16"/>
      <c r="GE57" s="16"/>
      <c r="GF57" s="16"/>
      <c r="GG57" s="16"/>
      <c r="GH57" s="16"/>
      <c r="GI57" s="16"/>
      <c r="GJ57" s="16"/>
      <c r="GK57" s="16"/>
      <c r="GL57" s="16"/>
      <c r="GM57" s="16"/>
      <c r="GN57" s="16"/>
      <c r="GO57" s="16"/>
      <c r="GP57" s="16"/>
      <c r="GQ57" s="16"/>
      <c r="GR57" s="16"/>
      <c r="GS57" s="16"/>
      <c r="GT57" s="16"/>
      <c r="GU57" s="16"/>
      <c r="GV57" s="16"/>
      <c r="GW57" s="16"/>
      <c r="GX57" s="16"/>
      <c r="GY57" s="16"/>
      <c r="GZ57" s="16"/>
      <c r="HA57" s="16"/>
      <c r="HB57" s="16"/>
      <c r="HC57" s="16"/>
      <c r="HD57" s="16"/>
      <c r="HE57" s="16"/>
      <c r="HF57" s="16"/>
      <c r="HG57" s="16"/>
      <c r="HH57" s="16"/>
      <c r="HI57" s="16"/>
      <c r="HJ57" s="16"/>
      <c r="HK57" s="16"/>
      <c r="HL57" s="16"/>
      <c r="HM57" s="16"/>
      <c r="HN57" s="16"/>
      <c r="HO57" s="16"/>
      <c r="HP57" s="16"/>
      <c r="HQ57" s="16"/>
      <c r="HR57" s="16"/>
      <c r="HS57" s="16"/>
      <c r="HT57" s="16"/>
      <c r="HU57" s="16"/>
      <c r="HV57" s="16"/>
      <c r="HW57" s="16"/>
      <c r="HX57" s="16"/>
      <c r="HY57" s="16"/>
      <c r="HZ57" s="16"/>
      <c r="IA57" s="16"/>
      <c r="IB57" s="16"/>
      <c r="IC57" s="16"/>
      <c r="ID57" s="16"/>
      <c r="IE57" s="16"/>
      <c r="IF57" s="16"/>
      <c r="IG57" s="16"/>
      <c r="IH57" s="16"/>
      <c r="II57" s="16"/>
      <c r="IJ57" s="16"/>
      <c r="IK57" s="16"/>
      <c r="IL57" s="16"/>
      <c r="IM57" s="16"/>
      <c r="IN57" s="16"/>
      <c r="IO57" s="16"/>
      <c r="IP57" s="16"/>
      <c r="IQ57" s="16"/>
      <c r="IR57" s="16"/>
      <c r="IS57" s="16"/>
    </row>
    <row r="58" spans="1:253" x14ac:dyDescent="0.15">
      <c r="A58" s="10"/>
      <c r="B58" s="16"/>
      <c r="C58" s="16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  <c r="Y58" s="16"/>
      <c r="Z58" s="16"/>
      <c r="AA58" s="16"/>
      <c r="AB58" s="16"/>
      <c r="AC58" s="16"/>
      <c r="AD58" s="16"/>
      <c r="AE58" s="16"/>
      <c r="AF58" s="16"/>
      <c r="AG58" s="16"/>
      <c r="AH58" s="16"/>
      <c r="AI58" s="16"/>
      <c r="AJ58" s="16"/>
      <c r="AK58" s="16"/>
      <c r="AL58" s="16"/>
      <c r="AM58" s="16"/>
      <c r="AN58" s="16"/>
      <c r="AO58" s="16"/>
      <c r="AP58" s="16"/>
      <c r="AQ58" s="16"/>
      <c r="AR58" s="16"/>
      <c r="AS58" s="16"/>
      <c r="AT58" s="16"/>
      <c r="AU58" s="16"/>
      <c r="AV58" s="16"/>
      <c r="AW58" s="16"/>
      <c r="AX58" s="16"/>
      <c r="AY58" s="16"/>
      <c r="AZ58" s="16"/>
      <c r="BA58" s="16"/>
      <c r="BB58" s="16"/>
      <c r="BC58" s="16"/>
      <c r="BD58" s="16"/>
      <c r="BE58" s="16"/>
      <c r="BF58" s="16"/>
      <c r="BG58" s="16"/>
      <c r="BH58" s="16"/>
      <c r="BI58" s="16"/>
      <c r="BJ58" s="16"/>
      <c r="BK58" s="16"/>
      <c r="BL58" s="16"/>
      <c r="BM58" s="16"/>
      <c r="BN58" s="16"/>
      <c r="BO58" s="16"/>
      <c r="BP58" s="16"/>
      <c r="BQ58" s="16"/>
      <c r="BR58" s="16"/>
      <c r="BS58" s="16"/>
      <c r="BT58" s="16"/>
      <c r="BU58" s="16"/>
      <c r="BV58" s="16"/>
      <c r="BW58" s="16"/>
      <c r="BX58" s="16"/>
      <c r="BY58" s="16"/>
      <c r="BZ58" s="16"/>
      <c r="CA58" s="16"/>
      <c r="CB58" s="16"/>
      <c r="CC58" s="16"/>
      <c r="CD58" s="16"/>
      <c r="CE58" s="16"/>
      <c r="CF58" s="16"/>
      <c r="CG58" s="16"/>
      <c r="CH58" s="16"/>
      <c r="CI58" s="16"/>
      <c r="CJ58" s="16"/>
      <c r="CK58" s="16"/>
      <c r="CL58" s="16"/>
      <c r="CM58" s="16"/>
      <c r="CN58" s="16"/>
      <c r="CO58" s="16"/>
      <c r="CP58" s="16"/>
      <c r="CQ58" s="16"/>
      <c r="CR58" s="16"/>
      <c r="CS58" s="16"/>
      <c r="CT58" s="16"/>
      <c r="CU58" s="16"/>
      <c r="CV58" s="16"/>
      <c r="CW58" s="16"/>
      <c r="CX58" s="16"/>
      <c r="CY58" s="16"/>
      <c r="CZ58" s="16"/>
      <c r="DA58" s="16"/>
      <c r="DB58" s="16"/>
      <c r="DC58" s="16"/>
      <c r="DD58" s="16"/>
      <c r="DE58" s="16"/>
      <c r="DF58" s="16"/>
      <c r="DG58" s="16"/>
      <c r="DH58" s="16"/>
      <c r="DI58" s="16"/>
      <c r="DJ58" s="16"/>
      <c r="DK58" s="16"/>
      <c r="DL58" s="16"/>
      <c r="DM58" s="16"/>
      <c r="DN58" s="16"/>
      <c r="DO58" s="16"/>
      <c r="DP58" s="16"/>
      <c r="DQ58" s="16"/>
      <c r="DR58" s="16"/>
      <c r="DS58" s="16"/>
      <c r="DT58" s="16"/>
      <c r="DU58" s="16"/>
      <c r="DV58" s="16"/>
      <c r="DW58" s="16"/>
      <c r="DX58" s="16"/>
      <c r="DY58" s="16"/>
      <c r="DZ58" s="16"/>
      <c r="EA58" s="16"/>
      <c r="EB58" s="16"/>
      <c r="EC58" s="16"/>
      <c r="ED58" s="16"/>
      <c r="EE58" s="16"/>
      <c r="EF58" s="16"/>
      <c r="EG58" s="16"/>
      <c r="EH58" s="16"/>
      <c r="EI58" s="16"/>
      <c r="EJ58" s="16"/>
      <c r="EK58" s="16"/>
      <c r="EL58" s="16"/>
      <c r="EM58" s="16"/>
      <c r="EN58" s="16"/>
      <c r="EO58" s="16"/>
      <c r="EP58" s="16"/>
      <c r="EQ58" s="16"/>
      <c r="ER58" s="16"/>
      <c r="ES58" s="16"/>
      <c r="ET58" s="16"/>
      <c r="EU58" s="16"/>
      <c r="EV58" s="16"/>
      <c r="EW58" s="16"/>
      <c r="EX58" s="16"/>
      <c r="EY58" s="16"/>
      <c r="EZ58" s="16"/>
      <c r="FA58" s="16"/>
      <c r="FB58" s="16"/>
      <c r="FC58" s="16"/>
      <c r="FD58" s="16"/>
      <c r="FE58" s="16"/>
      <c r="FF58" s="16"/>
      <c r="FG58" s="16"/>
      <c r="FH58" s="16"/>
      <c r="FI58" s="16"/>
      <c r="FJ58" s="16"/>
      <c r="FK58" s="16"/>
      <c r="FL58" s="16"/>
      <c r="FM58" s="16"/>
      <c r="FN58" s="16"/>
      <c r="FO58" s="16"/>
      <c r="FP58" s="16"/>
      <c r="FQ58" s="16"/>
      <c r="FR58" s="16"/>
      <c r="FS58" s="16"/>
      <c r="FT58" s="16"/>
      <c r="FU58" s="16"/>
      <c r="FV58" s="16"/>
      <c r="FW58" s="16"/>
      <c r="FX58" s="16"/>
      <c r="FY58" s="16"/>
      <c r="FZ58" s="16"/>
      <c r="GA58" s="16"/>
      <c r="GB58" s="16"/>
      <c r="GC58" s="16"/>
      <c r="GD58" s="16"/>
      <c r="GE58" s="16"/>
      <c r="GF58" s="16"/>
      <c r="GG58" s="16"/>
      <c r="GH58" s="16"/>
      <c r="GI58" s="16"/>
      <c r="GJ58" s="16"/>
      <c r="GK58" s="16"/>
      <c r="GL58" s="16"/>
      <c r="GM58" s="16"/>
      <c r="GN58" s="16"/>
      <c r="GO58" s="16"/>
      <c r="GP58" s="16"/>
      <c r="GQ58" s="16"/>
      <c r="GR58" s="16"/>
      <c r="GS58" s="16"/>
      <c r="GT58" s="16"/>
      <c r="GU58" s="16"/>
      <c r="GV58" s="16"/>
      <c r="GW58" s="16"/>
      <c r="GX58" s="16"/>
      <c r="GY58" s="16"/>
      <c r="GZ58" s="16"/>
      <c r="HA58" s="16"/>
      <c r="HB58" s="16"/>
      <c r="HC58" s="16"/>
      <c r="HD58" s="16"/>
      <c r="HE58" s="16"/>
      <c r="HF58" s="16"/>
      <c r="HG58" s="16"/>
      <c r="HH58" s="16"/>
      <c r="HI58" s="16"/>
      <c r="HJ58" s="16"/>
      <c r="HK58" s="16"/>
      <c r="HL58" s="16"/>
      <c r="HM58" s="16"/>
      <c r="HN58" s="16"/>
      <c r="HO58" s="16"/>
      <c r="HP58" s="16"/>
      <c r="HQ58" s="16"/>
      <c r="HR58" s="16"/>
      <c r="HS58" s="16"/>
      <c r="HT58" s="16"/>
      <c r="HU58" s="16"/>
      <c r="HV58" s="16"/>
      <c r="HW58" s="16"/>
      <c r="HX58" s="16"/>
      <c r="HY58" s="16"/>
      <c r="HZ58" s="16"/>
      <c r="IA58" s="16"/>
      <c r="IB58" s="16"/>
      <c r="IC58" s="16"/>
      <c r="ID58" s="16"/>
      <c r="IE58" s="16"/>
      <c r="IF58" s="16"/>
      <c r="IG58" s="16"/>
      <c r="IH58" s="16"/>
      <c r="II58" s="16"/>
      <c r="IJ58" s="16"/>
      <c r="IK58" s="16"/>
      <c r="IL58" s="16"/>
      <c r="IM58" s="16"/>
      <c r="IN58" s="16"/>
      <c r="IO58" s="16"/>
      <c r="IP58" s="16"/>
      <c r="IQ58" s="16"/>
      <c r="IR58" s="16"/>
      <c r="IS58" s="16"/>
    </row>
    <row r="59" spans="1:253" ht="16.5" x14ac:dyDescent="0.25">
      <c r="A59" s="12" t="s">
        <v>69</v>
      </c>
    </row>
    <row r="60" spans="1:253" x14ac:dyDescent="0.15">
      <c r="A60" s="11" t="s">
        <v>52</v>
      </c>
    </row>
    <row r="61" spans="1:253" ht="17.25" x14ac:dyDescent="0.25">
      <c r="A61" s="11" t="s">
        <v>54</v>
      </c>
      <c r="B61" s="17">
        <f t="shared" ref="B61:BM61" si="92">B$20</f>
        <v>259.20259908672466</v>
      </c>
      <c r="C61" s="17">
        <f t="shared" si="92"/>
        <v>252.37836541521256</v>
      </c>
      <c r="D61" s="17">
        <f t="shared" si="92"/>
        <v>245.52316508539158</v>
      </c>
      <c r="E61" s="17">
        <f t="shared" si="92"/>
        <v>238.64376335234897</v>
      </c>
      <c r="F61" s="17">
        <f t="shared" si="92"/>
        <v>231.74694935503493</v>
      </c>
      <c r="G61" s="17">
        <f t="shared" si="92"/>
        <v>224.83952941620237</v>
      </c>
      <c r="H61" s="17">
        <f t="shared" si="92"/>
        <v>217.92832032538803</v>
      </c>
      <c r="I61" s="17">
        <f t="shared" si="92"/>
        <v>211.02014261156415</v>
      </c>
      <c r="J61" s="17">
        <f t="shared" si="92"/>
        <v>204.12181381209987</v>
      </c>
      <c r="K61" s="17">
        <f t="shared" si="92"/>
        <v>197.24014174467499</v>
      </c>
      <c r="L61" s="17">
        <f t="shared" si="92"/>
        <v>190.38191778878559</v>
      </c>
      <c r="M61" s="17">
        <f t="shared" si="92"/>
        <v>183.55391018347282</v>
      </c>
      <c r="N61" s="17">
        <f t="shared" si="92"/>
        <v>176.7628573478878</v>
      </c>
      <c r="O61" s="17">
        <f t="shared" si="92"/>
        <v>170.01546123128534</v>
      </c>
      <c r="P61" s="17">
        <f t="shared" si="92"/>
        <v>163.31838069900977</v>
      </c>
      <c r="Q61" s="17">
        <f t="shared" si="92"/>
        <v>156.67822496099791</v>
      </c>
      <c r="R61" s="17">
        <f t="shared" si="92"/>
        <v>150.10154704928755</v>
      </c>
      <c r="S61" s="17">
        <f t="shared" si="92"/>
        <v>143.59483735096558</v>
      </c>
      <c r="T61" s="17">
        <f t="shared" si="92"/>
        <v>137.16451720293966</v>
      </c>
      <c r="U61" s="17">
        <f t="shared" si="92"/>
        <v>130.81693255485399</v>
      </c>
      <c r="V61" s="17">
        <f t="shared" si="92"/>
        <v>124.55834770640296</v>
      </c>
      <c r="W61" s="17">
        <f t="shared" si="92"/>
        <v>118.39493912522393</v>
      </c>
      <c r="X61" s="17">
        <f t="shared" si="92"/>
        <v>112.3327893514692</v>
      </c>
      <c r="Y61" s="17">
        <f t="shared" si="92"/>
        <v>106.37788099507323</v>
      </c>
      <c r="Z61" s="17">
        <f t="shared" si="92"/>
        <v>100.53609083163894</v>
      </c>
      <c r="AA61" s="17">
        <f t="shared" si="92"/>
        <v>94.813184002769844</v>
      </c>
      <c r="AB61" s="17">
        <f t="shared" si="92"/>
        <v>89.214808326571102</v>
      </c>
      <c r="AC61" s="17">
        <f t="shared" si="92"/>
        <v>83.746488723935045</v>
      </c>
      <c r="AD61" s="17">
        <f t="shared" si="92"/>
        <v>78.413621766111191</v>
      </c>
      <c r="AE61" s="17">
        <f t="shared" si="92"/>
        <v>73.221470348942148</v>
      </c>
      <c r="AF61" s="17">
        <f t="shared" si="92"/>
        <v>68.175158499020597</v>
      </c>
      <c r="AG61" s="17">
        <f t="shared" si="92"/>
        <v>63.279666316893781</v>
      </c>
      <c r="AH61" s="17">
        <f t="shared" si="92"/>
        <v>58.539825062305539</v>
      </c>
      <c r="AI61" s="17">
        <f t="shared" si="92"/>
        <v>53.960312386326194</v>
      </c>
      <c r="AJ61" s="17">
        <f t="shared" si="92"/>
        <v>49.54564771507566</v>
      </c>
      <c r="AK61" s="17">
        <f t="shared" si="92"/>
        <v>45.300187789595583</v>
      </c>
      <c r="AL61" s="17">
        <f t="shared" si="92"/>
        <v>41.22812236627172</v>
      </c>
      <c r="AM61" s="17">
        <f t="shared" si="92"/>
        <v>37.333470082050525</v>
      </c>
      <c r="AN61" s="17">
        <f t="shared" si="92"/>
        <v>33.620074488529525</v>
      </c>
      <c r="AO61" s="17">
        <f t="shared" si="92"/>
        <v>30.09160025883574</v>
      </c>
      <c r="AP61" s="17">
        <f t="shared" si="92"/>
        <v>26.751529571036059</v>
      </c>
      <c r="AQ61" s="17">
        <f t="shared" si="92"/>
        <v>23.603158671647748</v>
      </c>
      <c r="AR61" s="17">
        <f t="shared" si="92"/>
        <v>20.649594622641018</v>
      </c>
      <c r="AS61" s="17">
        <f t="shared" si="92"/>
        <v>17.893752235144206</v>
      </c>
      <c r="AT61" s="17">
        <f t="shared" si="92"/>
        <v>15.338351192876814</v>
      </c>
      <c r="AU61" s="17">
        <f t="shared" si="92"/>
        <v>12.985913368150307</v>
      </c>
      <c r="AV61" s="17">
        <f t="shared" si="92"/>
        <v>10.838760333084394</v>
      </c>
      <c r="AW61" s="17">
        <f t="shared" si="92"/>
        <v>8.8990110684957813</v>
      </c>
      <c r="AX61" s="17">
        <f t="shared" si="92"/>
        <v>7.168579872719846</v>
      </c>
      <c r="AY61" s="17">
        <f t="shared" si="92"/>
        <v>5.6491744724293085</v>
      </c>
      <c r="AZ61" s="17">
        <f t="shared" si="92"/>
        <v>4.3422943373142289</v>
      </c>
      <c r="BA61" s="17">
        <f t="shared" si="92"/>
        <v>3.249229200286436</v>
      </c>
      <c r="BB61" s="17">
        <f t="shared" si="92"/>
        <v>2.3710577846688068</v>
      </c>
      <c r="BC61" s="17">
        <f t="shared" si="92"/>
        <v>1.7086467396256353</v>
      </c>
      <c r="BD61" s="17">
        <f t="shared" si="92"/>
        <v>1.262649784884502</v>
      </c>
      <c r="BE61" s="17">
        <f t="shared" si="92"/>
        <v>1.0335070655939091</v>
      </c>
      <c r="BF61" s="17">
        <f t="shared" si="92"/>
        <v>1.0214447179530737</v>
      </c>
      <c r="BG61" s="17">
        <f t="shared" si="92"/>
        <v>1.2264746460427602</v>
      </c>
      <c r="BH61" s="17">
        <f t="shared" si="92"/>
        <v>1.6483945100775372</v>
      </c>
      <c r="BI61" s="17">
        <f t="shared" si="92"/>
        <v>2.286787926090625</v>
      </c>
      <c r="BJ61" s="17">
        <f t="shared" si="92"/>
        <v>3.1410248768545159</v>
      </c>
      <c r="BK61" s="17">
        <f t="shared" si="92"/>
        <v>4.2102623336321869</v>
      </c>
      <c r="BL61" s="17">
        <f t="shared" si="92"/>
        <v>5.4934450881443126</v>
      </c>
      <c r="BM61" s="17">
        <f t="shared" si="92"/>
        <v>6.9893067939327409</v>
      </c>
      <c r="BN61" s="17">
        <f t="shared" ref="BN61:DY61" si="93">BN$20</f>
        <v>8.6963712160914781</v>
      </c>
      <c r="BO61" s="17">
        <f t="shared" si="93"/>
        <v>10.612953688132166</v>
      </c>
      <c r="BP61" s="17">
        <f t="shared" si="93"/>
        <v>12.737162774546817</v>
      </c>
      <c r="BQ61" s="17">
        <f t="shared" si="93"/>
        <v>15.06690213742587</v>
      </c>
      <c r="BR61" s="17">
        <f t="shared" si="93"/>
        <v>17.599872605291125</v>
      </c>
      <c r="BS61" s="17">
        <f t="shared" si="93"/>
        <v>20.333574442099945</v>
      </c>
      <c r="BT61" s="17">
        <f t="shared" si="93"/>
        <v>23.26530981418324</v>
      </c>
      <c r="BU61" s="17">
        <f t="shared" si="93"/>
        <v>26.392185452681559</v>
      </c>
      <c r="BV61" s="17">
        <f t="shared" si="93"/>
        <v>29.711115508851833</v>
      </c>
      <c r="BW61" s="17">
        <f t="shared" si="93"/>
        <v>33.218824599427961</v>
      </c>
      <c r="BX61" s="17">
        <f t="shared" si="93"/>
        <v>36.911851039028448</v>
      </c>
      <c r="BY61" s="17">
        <f t="shared" si="93"/>
        <v>40.786550256421805</v>
      </c>
      <c r="BZ61" s="17">
        <f t="shared" si="93"/>
        <v>44.839098391278611</v>
      </c>
      <c r="CA61" s="17">
        <f t="shared" si="93"/>
        <v>49.065496067859868</v>
      </c>
      <c r="CB61" s="17">
        <f t="shared" si="93"/>
        <v>53.461572341917901</v>
      </c>
      <c r="CC61" s="17">
        <f t="shared" si="93"/>
        <v>58.022988816914989</v>
      </c>
      <c r="CD61" s="17">
        <f t="shared" si="93"/>
        <v>62.745243925496737</v>
      </c>
      <c r="CE61" s="17">
        <f t="shared" si="93"/>
        <v>67.623677371995768</v>
      </c>
      <c r="CF61" s="17">
        <f t="shared" si="93"/>
        <v>72.653474731580786</v>
      </c>
      <c r="CG61" s="17">
        <f t="shared" si="93"/>
        <v>77.829672201512835</v>
      </c>
      <c r="CH61" s="17">
        <f t="shared" si="93"/>
        <v>83.147161499818708</v>
      </c>
      <c r="CI61" s="17">
        <f t="shared" si="93"/>
        <v>88.600694906549364</v>
      </c>
      <c r="CJ61" s="17">
        <f t="shared" si="93"/>
        <v>94.184890442645454</v>
      </c>
      <c r="CK61" s="17">
        <f t="shared" si="93"/>
        <v>99.894237181300895</v>
      </c>
      <c r="CL61" s="17">
        <f t="shared" si="93"/>
        <v>105.72310068658255</v>
      </c>
      <c r="CM61" s="17">
        <f t="shared" si="93"/>
        <v>111.66572857393784</v>
      </c>
      <c r="CN61" s="17">
        <f t="shared" si="93"/>
        <v>117.71625618710401</v>
      </c>
      <c r="CO61" s="17">
        <f t="shared" si="93"/>
        <v>123.86871238581601</v>
      </c>
      <c r="CP61" s="17">
        <f t="shared" si="93"/>
        <v>130.11702543860071</v>
      </c>
      <c r="CQ61" s="17">
        <f t="shared" si="93"/>
        <v>136.45502901484315</v>
      </c>
      <c r="CR61" s="17">
        <f t="shared" si="93"/>
        <v>142.87646827020987</v>
      </c>
      <c r="CS61" s="17">
        <f t="shared" si="93"/>
        <v>149.37500601942551</v>
      </c>
      <c r="CT61" s="17">
        <f t="shared" si="93"/>
        <v>155.94422899030968</v>
      </c>
      <c r="CU61" s="17">
        <f t="shared" si="93"/>
        <v>162.57765415290206</v>
      </c>
      <c r="CV61" s="17">
        <f t="shared" si="93"/>
        <v>169.26873511743017</v>
      </c>
      <c r="CW61" s="17">
        <f t="shared" si="93"/>
        <v>176.01086859480614</v>
      </c>
      <c r="CX61" s="17">
        <f t="shared" si="93"/>
        <v>182.79740091327531</v>
      </c>
      <c r="CY61" s="17">
        <f t="shared" si="93"/>
        <v>189.62163458478739</v>
      </c>
      <c r="CZ61" s="17">
        <f t="shared" si="93"/>
        <v>196.47683491460839</v>
      </c>
      <c r="DA61" s="17">
        <f t="shared" si="93"/>
        <v>203.356236647651</v>
      </c>
      <c r="DB61" s="17">
        <f t="shared" si="93"/>
        <v>210.2530506449651</v>
      </c>
      <c r="DC61" s="17">
        <f t="shared" si="93"/>
        <v>217.1604705837976</v>
      </c>
      <c r="DD61" s="17">
        <f t="shared" si="93"/>
        <v>224.071679674612</v>
      </c>
      <c r="DE61" s="17">
        <f t="shared" si="93"/>
        <v>230.97985738843585</v>
      </c>
      <c r="DF61" s="17">
        <f t="shared" si="93"/>
        <v>237.87818618790007</v>
      </c>
      <c r="DG61" s="17">
        <f t="shared" si="93"/>
        <v>244.75985825532496</v>
      </c>
      <c r="DH61" s="17">
        <f t="shared" si="93"/>
        <v>251.61808221121439</v>
      </c>
      <c r="DI61" s="17">
        <f t="shared" si="93"/>
        <v>258.44608981652721</v>
      </c>
      <c r="DJ61" s="17">
        <f t="shared" si="93"/>
        <v>265.2371426521122</v>
      </c>
      <c r="DK61" s="17">
        <f t="shared" si="93"/>
        <v>271.98453876871457</v>
      </c>
      <c r="DL61" s="17">
        <f t="shared" si="93"/>
        <v>278.68161930099018</v>
      </c>
      <c r="DM61" s="17">
        <f t="shared" si="93"/>
        <v>285.32177503900215</v>
      </c>
      <c r="DN61" s="17">
        <f t="shared" si="93"/>
        <v>291.89845295071245</v>
      </c>
      <c r="DO61" s="17">
        <f t="shared" si="93"/>
        <v>298.40516264903442</v>
      </c>
      <c r="DP61" s="17">
        <f t="shared" si="93"/>
        <v>304.83548279706025</v>
      </c>
      <c r="DQ61" s="17">
        <f t="shared" si="93"/>
        <v>311.18306744514592</v>
      </c>
      <c r="DR61" s="17">
        <f t="shared" si="93"/>
        <v>317.44165229359692</v>
      </c>
      <c r="DS61" s="17">
        <f t="shared" si="93"/>
        <v>323.60506087477603</v>
      </c>
      <c r="DT61" s="17">
        <f t="shared" si="93"/>
        <v>329.66721064853078</v>
      </c>
      <c r="DU61" s="17">
        <f t="shared" si="93"/>
        <v>335.62211900492673</v>
      </c>
      <c r="DV61" s="17">
        <f t="shared" si="93"/>
        <v>341.46390916836094</v>
      </c>
      <c r="DW61" s="17">
        <f t="shared" si="93"/>
        <v>347.18681599723004</v>
      </c>
      <c r="DX61" s="17">
        <f t="shared" si="93"/>
        <v>352.78519167342887</v>
      </c>
      <c r="DY61" s="17">
        <f t="shared" si="93"/>
        <v>358.25351127606496</v>
      </c>
      <c r="DZ61" s="17">
        <f t="shared" ref="DZ61:GK61" si="94">DZ$20</f>
        <v>363.58637823388887</v>
      </c>
      <c r="EA61" s="17">
        <f t="shared" si="94"/>
        <v>368.77852965105785</v>
      </c>
      <c r="EB61" s="17">
        <f t="shared" si="94"/>
        <v>373.82484150097946</v>
      </c>
      <c r="EC61" s="17">
        <f t="shared" si="94"/>
        <v>378.72033368310622</v>
      </c>
      <c r="ED61" s="17">
        <f t="shared" si="94"/>
        <v>383.46017493769455</v>
      </c>
      <c r="EE61" s="17">
        <f t="shared" si="94"/>
        <v>388.03968761367383</v>
      </c>
      <c r="EF61" s="17">
        <f t="shared" si="94"/>
        <v>392.45435228492431</v>
      </c>
      <c r="EG61" s="17">
        <f t="shared" si="94"/>
        <v>396.69981221040445</v>
      </c>
      <c r="EH61" s="17">
        <f t="shared" si="94"/>
        <v>400.77187763372837</v>
      </c>
      <c r="EI61" s="17">
        <f t="shared" si="94"/>
        <v>404.6665299179495</v>
      </c>
      <c r="EJ61" s="17">
        <f t="shared" si="94"/>
        <v>408.37992551147056</v>
      </c>
      <c r="EK61" s="17">
        <f t="shared" si="94"/>
        <v>411.90839974116426</v>
      </c>
      <c r="EL61" s="17">
        <f t="shared" si="94"/>
        <v>415.24847042896397</v>
      </c>
      <c r="EM61" s="17">
        <f t="shared" si="94"/>
        <v>418.39684132835225</v>
      </c>
      <c r="EN61" s="17">
        <f t="shared" si="94"/>
        <v>421.35040537735904</v>
      </c>
      <c r="EO61" s="17">
        <f t="shared" si="94"/>
        <v>424.10624776485588</v>
      </c>
      <c r="EP61" s="17">
        <f t="shared" si="94"/>
        <v>426.66164880712324</v>
      </c>
      <c r="EQ61" s="17">
        <f t="shared" si="94"/>
        <v>429.01408663184969</v>
      </c>
      <c r="ER61" s="17">
        <f t="shared" si="94"/>
        <v>431.16123966691561</v>
      </c>
      <c r="ES61" s="17">
        <f t="shared" si="94"/>
        <v>433.10098893150428</v>
      </c>
      <c r="ET61" s="17">
        <f t="shared" si="94"/>
        <v>434.83142012728024</v>
      </c>
      <c r="EU61" s="17">
        <f t="shared" si="94"/>
        <v>436.35082552757069</v>
      </c>
      <c r="EV61" s="17">
        <f t="shared" si="94"/>
        <v>437.65770566268577</v>
      </c>
      <c r="EW61" s="17">
        <f t="shared" si="94"/>
        <v>438.75077079971356</v>
      </c>
      <c r="EX61" s="17">
        <f t="shared" si="94"/>
        <v>439.62894221533122</v>
      </c>
      <c r="EY61" s="17">
        <f t="shared" si="94"/>
        <v>440.29135326037442</v>
      </c>
      <c r="EZ61" s="17">
        <f t="shared" si="94"/>
        <v>440.7373502151155</v>
      </c>
      <c r="FA61" s="17">
        <f t="shared" si="94"/>
        <v>440.96649293440612</v>
      </c>
      <c r="FB61" s="17">
        <f t="shared" si="94"/>
        <v>440.97855528204695</v>
      </c>
      <c r="FC61" s="17">
        <f t="shared" si="94"/>
        <v>440.77352535395721</v>
      </c>
      <c r="FD61" s="17">
        <f t="shared" si="94"/>
        <v>440.35160548992246</v>
      </c>
      <c r="FE61" s="17">
        <f t="shared" si="94"/>
        <v>439.7132120739094</v>
      </c>
      <c r="FF61" s="17">
        <f t="shared" si="94"/>
        <v>438.85897512314546</v>
      </c>
      <c r="FG61" s="17">
        <f t="shared" si="94"/>
        <v>437.78973766636784</v>
      </c>
      <c r="FH61" s="17">
        <f t="shared" si="94"/>
        <v>436.50655491185569</v>
      </c>
      <c r="FI61" s="17">
        <f t="shared" si="94"/>
        <v>435.01069320606729</v>
      </c>
      <c r="FJ61" s="17">
        <f t="shared" si="94"/>
        <v>433.30362878390855</v>
      </c>
      <c r="FK61" s="17">
        <f t="shared" si="94"/>
        <v>431.38704631186783</v>
      </c>
      <c r="FL61" s="17">
        <f t="shared" si="94"/>
        <v>429.26283722545315</v>
      </c>
      <c r="FM61" s="17">
        <f t="shared" si="94"/>
        <v>426.93309786257407</v>
      </c>
      <c r="FN61" s="17">
        <f t="shared" si="94"/>
        <v>424.40012739470887</v>
      </c>
      <c r="FO61" s="17">
        <f t="shared" si="94"/>
        <v>421.66642555790008</v>
      </c>
      <c r="FP61" s="17">
        <f t="shared" si="94"/>
        <v>418.7346901858167</v>
      </c>
      <c r="FQ61" s="17">
        <f t="shared" si="94"/>
        <v>415.60781454731853</v>
      </c>
      <c r="FR61" s="17">
        <f t="shared" si="94"/>
        <v>412.28888449114822</v>
      </c>
      <c r="FS61" s="17">
        <f t="shared" si="94"/>
        <v>408.78117540057212</v>
      </c>
      <c r="FT61" s="17">
        <f t="shared" si="94"/>
        <v>405.08814896097169</v>
      </c>
      <c r="FU61" s="17">
        <f t="shared" si="94"/>
        <v>401.21344974357828</v>
      </c>
      <c r="FV61" s="17">
        <f t="shared" si="94"/>
        <v>397.16090160872136</v>
      </c>
      <c r="FW61" s="17">
        <f t="shared" si="94"/>
        <v>392.93450393214005</v>
      </c>
      <c r="FX61" s="17">
        <f t="shared" si="94"/>
        <v>388.53842765808201</v>
      </c>
      <c r="FY61" s="17">
        <f t="shared" si="94"/>
        <v>383.97701118308498</v>
      </c>
      <c r="FZ61" s="17">
        <f t="shared" si="94"/>
        <v>379.25475607450323</v>
      </c>
      <c r="GA61" s="17">
        <f t="shared" si="94"/>
        <v>374.37632262800423</v>
      </c>
      <c r="GB61" s="17">
        <f t="shared" si="94"/>
        <v>369.34652526841921</v>
      </c>
      <c r="GC61" s="17">
        <f t="shared" si="94"/>
        <v>364.17032779848728</v>
      </c>
      <c r="GD61" s="17">
        <f t="shared" si="94"/>
        <v>358.85283850018141</v>
      </c>
      <c r="GE61" s="17">
        <f t="shared" si="94"/>
        <v>353.39930509345061</v>
      </c>
      <c r="GF61" s="17">
        <f t="shared" si="94"/>
        <v>347.81510955735456</v>
      </c>
      <c r="GG61" s="17">
        <f t="shared" si="94"/>
        <v>342.10576281869891</v>
      </c>
      <c r="GH61" s="17">
        <f t="shared" si="94"/>
        <v>336.27689931341735</v>
      </c>
      <c r="GI61" s="17">
        <f t="shared" si="94"/>
        <v>330.33427142606212</v>
      </c>
      <c r="GJ61" s="17">
        <f t="shared" si="94"/>
        <v>324.28374381289598</v>
      </c>
      <c r="GK61" s="17">
        <f t="shared" si="94"/>
        <v>318.13128761418398</v>
      </c>
      <c r="GL61" s="17">
        <f t="shared" ref="GL61:GT61" si="95">GL$20</f>
        <v>311.88297456139924</v>
      </c>
      <c r="GM61" s="17">
        <f t="shared" si="95"/>
        <v>305.54497098515691</v>
      </c>
      <c r="GN61" s="17">
        <f t="shared" si="95"/>
        <v>299.1235317297901</v>
      </c>
      <c r="GO61" s="17">
        <f t="shared" si="95"/>
        <v>292.62499398057446</v>
      </c>
      <c r="GP61" s="17">
        <f t="shared" si="95"/>
        <v>286.05577100969032</v>
      </c>
      <c r="GQ61" s="17">
        <f t="shared" si="95"/>
        <v>279.42234584709803</v>
      </c>
      <c r="GR61" s="17">
        <f t="shared" si="95"/>
        <v>272.73126488256975</v>
      </c>
      <c r="GS61" s="17">
        <f t="shared" si="95"/>
        <v>265.9891314051938</v>
      </c>
      <c r="GT61" s="17">
        <f t="shared" si="95"/>
        <v>259.20259908672466</v>
      </c>
    </row>
    <row r="62" spans="1:253" ht="17.25" x14ac:dyDescent="0.25">
      <c r="A62" s="11" t="s">
        <v>55</v>
      </c>
      <c r="B62" s="16">
        <f t="shared" ref="B62:BM62" si="96">$B$2*COS(B$14)/SQRT(B$61+($B$6+$B$7)*($B$6+$B$7))</f>
        <v>0.59317928656808594</v>
      </c>
      <c r="C62" s="16">
        <f t="shared" si="96"/>
        <v>0.60013555423670617</v>
      </c>
      <c r="D62" s="16">
        <f t="shared" si="96"/>
        <v>0.60679213418937727</v>
      </c>
      <c r="E62" s="16">
        <f t="shared" si="96"/>
        <v>0.61313985228109802</v>
      </c>
      <c r="F62" s="16">
        <f t="shared" si="96"/>
        <v>0.61916904954218843</v>
      </c>
      <c r="G62" s="16">
        <f t="shared" si="96"/>
        <v>0.62486953348435126</v>
      </c>
      <c r="H62" s="16">
        <f t="shared" si="96"/>
        <v>0.63023052409637847</v>
      </c>
      <c r="I62" s="16">
        <f t="shared" si="96"/>
        <v>0.6352405938941913</v>
      </c>
      <c r="J62" s="16">
        <f t="shared" si="96"/>
        <v>0.63988760130849898</v>
      </c>
      <c r="K62" s="16">
        <f t="shared" si="96"/>
        <v>0.6441586166015093</v>
      </c>
      <c r="L62" s="16">
        <f t="shared" si="96"/>
        <v>0.64803983940061982</v>
      </c>
      <c r="M62" s="16">
        <f t="shared" si="96"/>
        <v>0.65151650682070938</v>
      </c>
      <c r="N62" s="16">
        <f t="shared" si="96"/>
        <v>0.65457279101635424</v>
      </c>
      <c r="O62" s="16">
        <f t="shared" si="96"/>
        <v>0.65719168485993384</v>
      </c>
      <c r="P62" s="16">
        <f t="shared" si="96"/>
        <v>0.65935487428034245</v>
      </c>
      <c r="Q62" s="16">
        <f t="shared" si="96"/>
        <v>0.66104259561940237</v>
      </c>
      <c r="R62" s="16">
        <f t="shared" si="96"/>
        <v>0.66223347616930361</v>
      </c>
      <c r="S62" s="16">
        <f t="shared" si="96"/>
        <v>0.66290435584566565</v>
      </c>
      <c r="T62" s="16">
        <f t="shared" si="96"/>
        <v>0.66303008772991801</v>
      </c>
      <c r="U62" s="16">
        <f t="shared" si="96"/>
        <v>0.66258331498665324</v>
      </c>
      <c r="V62" s="16">
        <f t="shared" si="96"/>
        <v>0.66153422143480778</v>
      </c>
      <c r="W62" s="16">
        <f t="shared" si="96"/>
        <v>0.65985025283912613</v>
      </c>
      <c r="X62" s="16">
        <f t="shared" si="96"/>
        <v>0.65749580581027278</v>
      </c>
      <c r="Y62" s="16">
        <f t="shared" si="96"/>
        <v>0.65443188108765682</v>
      </c>
      <c r="Z62" s="16">
        <f t="shared" si="96"/>
        <v>0.65061569797124386</v>
      </c>
      <c r="AA62" s="16">
        <f t="shared" si="96"/>
        <v>0.64600026682852796</v>
      </c>
      <c r="AB62" s="16">
        <f t="shared" si="96"/>
        <v>0.64053391701674756</v>
      </c>
      <c r="AC62" s="16">
        <f t="shared" si="96"/>
        <v>0.63415977834907233</v>
      </c>
      <c r="AD62" s="16">
        <f t="shared" si="96"/>
        <v>0.62681521556371789</v>
      </c>
      <c r="AE62" s="16">
        <f t="shared" si="96"/>
        <v>0.61843121735507312</v>
      </c>
      <c r="AF62" s="16">
        <f t="shared" si="96"/>
        <v>0.60893174470476297</v>
      </c>
      <c r="AG62" s="16">
        <f t="shared" si="96"/>
        <v>0.59823304792026133</v>
      </c>
      <c r="AH62" s="16">
        <f t="shared" si="96"/>
        <v>0.58624296849072377</v>
      </c>
      <c r="AI62" s="16">
        <f t="shared" si="96"/>
        <v>0.57286025130119034</v>
      </c>
      <c r="AJ62" s="16">
        <f t="shared" si="96"/>
        <v>0.55797390578105499</v>
      </c>
      <c r="AK62" s="16">
        <f t="shared" si="96"/>
        <v>0.54146267225578115</v>
      </c>
      <c r="AL62" s="16">
        <f t="shared" si="96"/>
        <v>0.5231946733266446</v>
      </c>
      <c r="AM62" s="16">
        <f t="shared" si="96"/>
        <v>0.50302736077356924</v>
      </c>
      <c r="AN62" s="16">
        <f t="shared" si="96"/>
        <v>0.48080790733468687</v>
      </c>
      <c r="AO62" s="16">
        <f t="shared" si="96"/>
        <v>0.4563742402327709</v>
      </c>
      <c r="AP62" s="16">
        <f t="shared" si="96"/>
        <v>0.42955696862646431</v>
      </c>
      <c r="AQ62" s="16">
        <f t="shared" si="96"/>
        <v>0.40018251690169865</v>
      </c>
      <c r="AR62" s="16">
        <f t="shared" si="96"/>
        <v>0.36807783234656</v>
      </c>
      <c r="AS62" s="16">
        <f t="shared" si="96"/>
        <v>0.33307707536181175</v>
      </c>
      <c r="AT62" s="16">
        <f t="shared" si="96"/>
        <v>0.29503070027113903</v>
      </c>
      <c r="AU62" s="16">
        <f t="shared" si="96"/>
        <v>0.25381726182314202</v>
      </c>
      <c r="AV62" s="16">
        <f t="shared" si="96"/>
        <v>0.20935809361215191</v>
      </c>
      <c r="AW62" s="16">
        <f t="shared" si="96"/>
        <v>0.16163465304965535</v>
      </c>
      <c r="AX62" s="16">
        <f t="shared" si="96"/>
        <v>0.11070777745080873</v>
      </c>
      <c r="AY62" s="16">
        <f t="shared" si="96"/>
        <v>5.6737349148476106E-2</v>
      </c>
      <c r="AZ62" s="16">
        <f t="shared" si="96"/>
        <v>1.1308674044356108E-16</v>
      </c>
      <c r="BA62" s="16">
        <f t="shared" si="96"/>
        <v>-5.9098319365844122E-2</v>
      </c>
      <c r="BB62" s="16">
        <f t="shared" si="96"/>
        <v>-0.12001852516147284</v>
      </c>
      <c r="BC62" s="16">
        <f t="shared" si="96"/>
        <v>-0.18209668837247248</v>
      </c>
      <c r="BD62" s="16">
        <f t="shared" si="96"/>
        <v>-0.24456650277508679</v>
      </c>
      <c r="BE62" s="16">
        <f t="shared" si="96"/>
        <v>-0.30659573040807825</v>
      </c>
      <c r="BF62" s="16">
        <f t="shared" si="96"/>
        <v>-0.36733353558993975</v>
      </c>
      <c r="BG62" s="16">
        <f t="shared" si="96"/>
        <v>-0.42596292800060181</v>
      </c>
      <c r="BH62" s="16">
        <f t="shared" si="96"/>
        <v>-0.48175097326060207</v>
      </c>
      <c r="BI62" s="16">
        <f t="shared" si="96"/>
        <v>-0.53408963632751361</v>
      </c>
      <c r="BJ62" s="16">
        <f t="shared" si="96"/>
        <v>-0.58252210343105681</v>
      </c>
      <c r="BK62" s="16">
        <f t="shared" si="96"/>
        <v>-0.62675251895414741</v>
      </c>
      <c r="BL62" s="16">
        <f t="shared" si="96"/>
        <v>-0.66664025967012341</v>
      </c>
      <c r="BM62" s="16">
        <f t="shared" si="96"/>
        <v>-0.70218224786149441</v>
      </c>
      <c r="BN62" s="16">
        <f t="shared" ref="BN62:DY62" si="97">$B$2*COS(BN$14)/SQRT(BN$61+($B$6+$B$7)*($B$6+$B$7))</f>
        <v>-0.73348792393788442</v>
      </c>
      <c r="BO62" s="16">
        <f t="shared" si="97"/>
        <v>-0.76075141248307121</v>
      </c>
      <c r="BP62" s="16">
        <f t="shared" si="97"/>
        <v>-0.78422451253014858</v>
      </c>
      <c r="BQ62" s="16">
        <f t="shared" si="97"/>
        <v>-0.80419290173832636</v>
      </c>
      <c r="BR62" s="16">
        <f t="shared" si="97"/>
        <v>-0.82095674864423374</v>
      </c>
      <c r="BS62" s="16">
        <f t="shared" si="97"/>
        <v>-0.83481599327938494</v>
      </c>
      <c r="BT62" s="16">
        <f t="shared" si="97"/>
        <v>-0.84605994776923499</v>
      </c>
      <c r="BU62" s="16">
        <f t="shared" si="97"/>
        <v>-0.85496055093726331</v>
      </c>
      <c r="BV62" s="16">
        <f t="shared" si="97"/>
        <v>-0.86176850806952432</v>
      </c>
      <c r="BW62" s="16">
        <f t="shared" si="97"/>
        <v>-0.86671157850698921</v>
      </c>
      <c r="BX62" s="16">
        <f t="shared" si="97"/>
        <v>-0.86999437437226645</v>
      </c>
      <c r="BY62" s="16">
        <f t="shared" si="97"/>
        <v>-0.87179915860165458</v>
      </c>
      <c r="BZ62" s="16">
        <f t="shared" si="97"/>
        <v>-0.87228725286132303</v>
      </c>
      <c r="CA62" s="16">
        <f t="shared" si="97"/>
        <v>-0.87160077263522151</v>
      </c>
      <c r="CB62" s="16">
        <f t="shared" si="97"/>
        <v>-0.86986449317244174</v>
      </c>
      <c r="CC62" s="16">
        <f t="shared" si="97"/>
        <v>-0.86718771632597147</v>
      </c>
      <c r="CD62" s="16">
        <f t="shared" si="97"/>
        <v>-0.86366605716256073</v>
      </c>
      <c r="CE62" s="16">
        <f t="shared" si="97"/>
        <v>-0.85938310389841299</v>
      </c>
      <c r="CF62" s="16">
        <f t="shared" si="97"/>
        <v>-0.85441192847998693</v>
      </c>
      <c r="CG62" s="16">
        <f t="shared" si="97"/>
        <v>-0.84881644081248198</v>
      </c>
      <c r="CH62" s="16">
        <f t="shared" si="97"/>
        <v>-0.84265258952292743</v>
      </c>
      <c r="CI62" s="16">
        <f t="shared" si="97"/>
        <v>-0.83596941798482105</v>
      </c>
      <c r="CJ62" s="16">
        <f t="shared" si="97"/>
        <v>-0.82880998742859879</v>
      </c>
      <c r="CK62" s="16">
        <f t="shared" si="97"/>
        <v>-0.82121218025569287</v>
      </c>
      <c r="CL62" s="16">
        <f t="shared" si="97"/>
        <v>-0.81320939682453974</v>
      </c>
      <c r="CM62" s="16">
        <f t="shared" si="97"/>
        <v>-0.80483115843961162</v>
      </c>
      <c r="CN62" s="16">
        <f t="shared" si="97"/>
        <v>-0.79610362835554127</v>
      </c>
      <c r="CO62" s="16">
        <f t="shared" si="97"/>
        <v>-0.78705006150860901</v>
      </c>
      <c r="CP62" s="16">
        <f t="shared" si="97"/>
        <v>-0.7776911925349429</v>
      </c>
      <c r="CQ62" s="16">
        <f t="shared" si="97"/>
        <v>-0.768045570506658</v>
      </c>
      <c r="CR62" s="16">
        <f t="shared" si="97"/>
        <v>-0.75812984775827241</v>
      </c>
      <c r="CS62" s="16">
        <f t="shared" si="97"/>
        <v>-0.74795902920869828</v>
      </c>
      <c r="CT62" s="16">
        <f t="shared" si="97"/>
        <v>-0.7375466877175586</v>
      </c>
      <c r="CU62" s="16">
        <f t="shared" si="97"/>
        <v>-0.72690515024858771</v>
      </c>
      <c r="CV62" s="16">
        <f t="shared" si="97"/>
        <v>-0.71604565894247851</v>
      </c>
      <c r="CW62" s="16">
        <f t="shared" si="97"/>
        <v>-0.70497851061914996</v>
      </c>
      <c r="CX62" s="16">
        <f t="shared" si="97"/>
        <v>-0.6937131777262443</v>
      </c>
      <c r="CY62" s="16">
        <f t="shared" si="97"/>
        <v>-0.68225841331771919</v>
      </c>
      <c r="CZ62" s="16">
        <f t="shared" si="97"/>
        <v>-0.67062234227500361</v>
      </c>
      <c r="DA62" s="16">
        <f t="shared" si="97"/>
        <v>-0.65881254066527339</v>
      </c>
      <c r="DB62" s="16">
        <f t="shared" si="97"/>
        <v>-0.64683610485966536</v>
      </c>
      <c r="DC62" s="16">
        <f t="shared" si="97"/>
        <v>-0.63469971180222495</v>
      </c>
      <c r="DD62" s="16">
        <f t="shared" si="97"/>
        <v>-0.62240967162234551</v>
      </c>
      <c r="DE62" s="16">
        <f t="shared" si="97"/>
        <v>-0.60997197361448952</v>
      </c>
      <c r="DF62" s="16">
        <f t="shared" si="97"/>
        <v>-0.59739232646476703</v>
      </c>
      <c r="DG62" s="16">
        <f t="shared" si="97"/>
        <v>-0.58467619348085298</v>
      </c>
      <c r="DH62" s="16">
        <f t="shared" si="97"/>
        <v>-0.57182882347657427</v>
      </c>
      <c r="DI62" s="16">
        <f t="shared" si="97"/>
        <v>-0.55885527787263156</v>
      </c>
      <c r="DJ62" s="16">
        <f t="shared" si="97"/>
        <v>-0.54576045449804711</v>
      </c>
      <c r="DK62" s="16">
        <f t="shared" si="97"/>
        <v>-0.53254910851111337</v>
      </c>
      <c r="DL62" s="16">
        <f t="shared" si="97"/>
        <v>-0.51922587080221794</v>
      </c>
      <c r="DM62" s="16">
        <f t="shared" si="97"/>
        <v>-0.50579526419251586</v>
      </c>
      <c r="DN62" s="16">
        <f t="shared" si="97"/>
        <v>-0.49226171770086913</v>
      </c>
      <c r="DO62" s="16">
        <f t="shared" si="97"/>
        <v>-0.47862957911572651</v>
      </c>
      <c r="DP62" s="16">
        <f t="shared" si="97"/>
        <v>-0.46490312607785145</v>
      </c>
      <c r="DQ62" s="16">
        <f t="shared" si="97"/>
        <v>-0.45108657585328843</v>
      </c>
      <c r="DR62" s="16">
        <f t="shared" si="97"/>
        <v>-0.43718409395306446</v>
      </c>
      <c r="DS62" s="16">
        <f t="shared" si="97"/>
        <v>-0.42319980173635752</v>
      </c>
      <c r="DT62" s="16">
        <f t="shared" si="97"/>
        <v>-0.40913778311675142</v>
      </c>
      <c r="DU62" s="16">
        <f t="shared" si="97"/>
        <v>-0.39500209047637408</v>
      </c>
      <c r="DV62" s="16">
        <f t="shared" si="97"/>
        <v>-0.38079674987988149</v>
      </c>
      <c r="DW62" s="16">
        <f t="shared" si="97"/>
        <v>-0.36652576566907852</v>
      </c>
      <c r="DX62" s="16">
        <f t="shared" si="97"/>
        <v>-0.3521931245092767</v>
      </c>
      <c r="DY62" s="16">
        <f t="shared" si="97"/>
        <v>-0.33780279895005333</v>
      </c>
      <c r="DZ62" s="16">
        <f t="shared" ref="DZ62:GK62" si="98">$B$2*COS(DZ$14)/SQRT(DZ$61+($B$6+$B$7)*($B$6+$B$7))</f>
        <v>-0.32335875055571645</v>
      </c>
      <c r="EA62" s="16">
        <f t="shared" si="98"/>
        <v>-0.30886493265437964</v>
      </c>
      <c r="EB62" s="16">
        <f t="shared" si="98"/>
        <v>-0.29432529274894348</v>
      </c>
      <c r="EC62" s="16">
        <f t="shared" si="98"/>
        <v>-0.27974377462840155</v>
      </c>
      <c r="ED62" s="16">
        <f t="shared" si="98"/>
        <v>-0.26512432021360294</v>
      </c>
      <c r="EE62" s="16">
        <f t="shared" si="98"/>
        <v>-0.25047087116787087</v>
      </c>
      <c r="EF62" s="16">
        <f t="shared" si="98"/>
        <v>-0.23578737029959099</v>
      </c>
      <c r="EG62" s="16">
        <f t="shared" si="98"/>
        <v>-0.22107776278102231</v>
      </c>
      <c r="EH62" s="16">
        <f t="shared" si="98"/>
        <v>-0.20634599720506192</v>
      </c>
      <c r="EI62" s="16">
        <f t="shared" si="98"/>
        <v>-0.19159602649949201</v>
      </c>
      <c r="EJ62" s="16">
        <f t="shared" si="98"/>
        <v>-0.17683180871630222</v>
      </c>
      <c r="EK62" s="16">
        <f t="shared" si="98"/>
        <v>-0.16205730771199739</v>
      </c>
      <c r="EL62" s="16">
        <f t="shared" si="98"/>
        <v>-0.14727649373330881</v>
      </c>
      <c r="EM62" s="16">
        <f t="shared" si="98"/>
        <v>-0.13249334392143849</v>
      </c>
      <c r="EN62" s="16">
        <f t="shared" si="98"/>
        <v>-0.1177118427468343</v>
      </c>
      <c r="EO62" s="16">
        <f t="shared" si="98"/>
        <v>-0.10293598238551485</v>
      </c>
      <c r="EP62" s="16">
        <f t="shared" si="98"/>
        <v>-8.8169763047100141E-2</v>
      </c>
      <c r="EQ62" s="16">
        <f t="shared" si="98"/>
        <v>-7.3417193263984715E-2</v>
      </c>
      <c r="ER62" s="16">
        <f t="shared" si="98"/>
        <v>-5.8682290150444537E-2</v>
      </c>
      <c r="ES62" s="16">
        <f t="shared" si="98"/>
        <v>-4.3969079639941656E-2</v>
      </c>
      <c r="ET62" s="16">
        <f t="shared" si="98"/>
        <v>-2.9281596708440768E-2</v>
      </c>
      <c r="EU62" s="16">
        <f t="shared" si="98"/>
        <v>-1.4623885591173308E-2</v>
      </c>
      <c r="EV62" s="16">
        <f t="shared" si="98"/>
        <v>-8.5437803723784133E-17</v>
      </c>
      <c r="EW62" s="16">
        <f t="shared" si="98"/>
        <v>1.4585996651722277E-2</v>
      </c>
      <c r="EX62" s="16">
        <f t="shared" si="98"/>
        <v>2.9130031010025637E-2</v>
      </c>
      <c r="EY62" s="16">
        <f t="shared" si="98"/>
        <v>4.3628019520332628E-2</v>
      </c>
      <c r="EZ62" s="16">
        <f t="shared" si="98"/>
        <v>5.8075868139993367E-2</v>
      </c>
      <c r="FA62" s="16">
        <f t="shared" si="98"/>
        <v>7.246947201677964E-2</v>
      </c>
      <c r="FB62" s="16">
        <f t="shared" si="98"/>
        <v>8.6804715126689344E-2</v>
      </c>
      <c r="FC62" s="16">
        <f t="shared" si="98"/>
        <v>0.10107746986432038</v>
      </c>
      <c r="FD62" s="16">
        <f t="shared" si="98"/>
        <v>0.11528359657890312</v>
      </c>
      <c r="FE62" s="16">
        <f t="shared" si="98"/>
        <v>0.12941894304886675</v>
      </c>
      <c r="FF62" s="16">
        <f t="shared" si="98"/>
        <v>0.14347934388755273</v>
      </c>
      <c r="FG62" s="16">
        <f t="shared" si="98"/>
        <v>0.15746061987234938</v>
      </c>
      <c r="FH62" s="16">
        <f t="shared" si="98"/>
        <v>0.17135857718915065</v>
      </c>
      <c r="FI62" s="16">
        <f t="shared" si="98"/>
        <v>0.18516900658358737</v>
      </c>
      <c r="FJ62" s="16">
        <f t="shared" si="98"/>
        <v>0.19888768240996874</v>
      </c>
      <c r="FK62" s="16">
        <f t="shared" si="98"/>
        <v>0.21251036156828904</v>
      </c>
      <c r="FL62" s="16">
        <f t="shared" si="98"/>
        <v>0.22603278231899612</v>
      </c>
      <c r="FM62" s="16">
        <f t="shared" si="98"/>
        <v>0.23945066296447234</v>
      </c>
      <c r="FN62" s="16">
        <f t="shared" si="98"/>
        <v>0.25275970038536416</v>
      </c>
      <c r="FO62" s="16">
        <f t="shared" si="98"/>
        <v>0.26595556841894297</v>
      </c>
      <c r="FP62" s="16">
        <f t="shared" si="98"/>
        <v>0.27903391606567279</v>
      </c>
      <c r="FQ62" s="16">
        <f t="shared" si="98"/>
        <v>0.29199036550899149</v>
      </c>
      <c r="FR62" s="16">
        <f t="shared" si="98"/>
        <v>0.30482050993203952</v>
      </c>
      <c r="FS62" s="16">
        <f t="shared" si="98"/>
        <v>0.3175199111136417</v>
      </c>
      <c r="FT62" s="16">
        <f t="shared" si="98"/>
        <v>0.33008409678427109</v>
      </c>
      <c r="FU62" s="16">
        <f t="shared" si="98"/>
        <v>0.34250855772095889</v>
      </c>
      <c r="FV62" s="16">
        <f t="shared" si="98"/>
        <v>0.35478874455816611</v>
      </c>
      <c r="FW62" s="16">
        <f t="shared" si="98"/>
        <v>0.36692006428945811</v>
      </c>
      <c r="FX62" s="16">
        <f t="shared" si="98"/>
        <v>0.37889787643240913</v>
      </c>
      <c r="FY62" s="16">
        <f t="shared" si="98"/>
        <v>0.39071748882647656</v>
      </c>
      <c r="FZ62" s="16">
        <f t="shared" si="98"/>
        <v>0.40237415303059243</v>
      </c>
      <c r="GA62" s="16">
        <f t="shared" si="98"/>
        <v>0.41386305928388989</v>
      </c>
      <c r="GB62" s="16">
        <f t="shared" si="98"/>
        <v>0.42517933098926863</v>
      </c>
      <c r="GC62" s="16">
        <f t="shared" si="98"/>
        <v>0.43631801867535763</v>
      </c>
      <c r="GD62" s="16">
        <f t="shared" si="98"/>
        <v>0.44727409338781215</v>
      </c>
      <c r="GE62" s="16">
        <f t="shared" si="98"/>
        <v>0.45804243945571066</v>
      </c>
      <c r="GF62" s="16">
        <f t="shared" si="98"/>
        <v>0.46861784657303884</v>
      </c>
      <c r="GG62" s="16">
        <f t="shared" si="98"/>
        <v>0.47899500112878612</v>
      </c>
      <c r="GH62" s="16">
        <f t="shared" si="98"/>
        <v>0.4891684767119171</v>
      </c>
      <c r="GI62" s="16">
        <f t="shared" si="98"/>
        <v>0.4991327237093795</v>
      </c>
      <c r="GJ62" s="16">
        <f t="shared" si="98"/>
        <v>0.50888205790616814</v>
      </c>
      <c r="GK62" s="16">
        <f t="shared" si="98"/>
        <v>0.51841064798623993</v>
      </c>
      <c r="GL62" s="16">
        <f t="shared" ref="GL62:GT62" si="99">$B$2*COS(GL$14)/SQRT(GL$61+($B$6+$B$7)*($B$6+$B$7))</f>
        <v>0.52771250182155216</v>
      </c>
      <c r="GM62" s="16">
        <f t="shared" si="99"/>
        <v>0.53678145142354239</v>
      </c>
      <c r="GN62" s="16">
        <f t="shared" si="99"/>
        <v>0.54561113641677328</v>
      </c>
      <c r="GO62" s="16">
        <f t="shared" si="99"/>
        <v>0.5541949858780264</v>
      </c>
      <c r="GP62" s="16">
        <f t="shared" si="99"/>
        <v>0.56252619836557138</v>
      </c>
      <c r="GQ62" s="16">
        <f t="shared" si="99"/>
        <v>0.57059771994239217</v>
      </c>
      <c r="GR62" s="16">
        <f t="shared" si="99"/>
        <v>0.57840221997350194</v>
      </c>
      <c r="GS62" s="16">
        <f t="shared" si="99"/>
        <v>0.58593206445072532</v>
      </c>
      <c r="GT62" s="16">
        <f t="shared" si="99"/>
        <v>0.59317928656808594</v>
      </c>
      <c r="GU62" s="16"/>
      <c r="GV62" s="16"/>
      <c r="GW62" s="16"/>
      <c r="GX62" s="16"/>
      <c r="GY62" s="16"/>
      <c r="GZ62" s="16"/>
      <c r="HA62" s="16"/>
      <c r="HB62" s="16"/>
      <c r="HC62" s="16"/>
      <c r="HD62" s="16"/>
      <c r="HE62" s="16"/>
      <c r="HF62" s="16"/>
      <c r="HG62" s="16"/>
      <c r="HH62" s="16"/>
      <c r="HI62" s="16"/>
      <c r="HJ62" s="16"/>
      <c r="HK62" s="16"/>
      <c r="HL62" s="16"/>
      <c r="HM62" s="16"/>
      <c r="HN62" s="16"/>
      <c r="HO62" s="16"/>
      <c r="HP62" s="16"/>
      <c r="HQ62" s="16"/>
      <c r="HR62" s="16"/>
      <c r="HS62" s="16"/>
      <c r="HT62" s="16"/>
      <c r="HU62" s="16"/>
      <c r="HV62" s="16"/>
      <c r="HW62" s="16"/>
      <c r="HX62" s="16"/>
      <c r="HY62" s="16"/>
      <c r="HZ62" s="16"/>
      <c r="IA62" s="16"/>
      <c r="IB62" s="16"/>
      <c r="IC62" s="16"/>
      <c r="ID62" s="16"/>
      <c r="IE62" s="16"/>
      <c r="IF62" s="16"/>
      <c r="IG62" s="16"/>
      <c r="IH62" s="16"/>
      <c r="II62" s="16"/>
      <c r="IJ62" s="16"/>
      <c r="IK62" s="16"/>
      <c r="IL62" s="16"/>
      <c r="IM62" s="16"/>
      <c r="IN62" s="16"/>
      <c r="IO62" s="16"/>
      <c r="IP62" s="16"/>
      <c r="IQ62" s="16"/>
      <c r="IR62" s="16"/>
      <c r="IS62" s="16"/>
    </row>
    <row r="63" spans="1:253" ht="17.25" x14ac:dyDescent="0.25">
      <c r="A63" s="11" t="s">
        <v>56</v>
      </c>
      <c r="B63" s="16">
        <f t="shared" ref="B63:BM63" si="100">$B$2*COS(B$14)/SQRT(B$61+$B$6*$B$6)</f>
        <v>0.59317928656808594</v>
      </c>
      <c r="C63" s="16">
        <f t="shared" si="100"/>
        <v>0.60013555423670617</v>
      </c>
      <c r="D63" s="16">
        <f t="shared" si="100"/>
        <v>0.60679213418937727</v>
      </c>
      <c r="E63" s="16">
        <f t="shared" si="100"/>
        <v>0.61313985228109802</v>
      </c>
      <c r="F63" s="16">
        <f t="shared" si="100"/>
        <v>0.61916904954218843</v>
      </c>
      <c r="G63" s="16">
        <f t="shared" si="100"/>
        <v>0.62486953348435126</v>
      </c>
      <c r="H63" s="16">
        <f t="shared" si="100"/>
        <v>0.63023052409637847</v>
      </c>
      <c r="I63" s="16">
        <f t="shared" si="100"/>
        <v>0.6352405938941913</v>
      </c>
      <c r="J63" s="16">
        <f t="shared" si="100"/>
        <v>0.63988760130849898</v>
      </c>
      <c r="K63" s="16">
        <f t="shared" si="100"/>
        <v>0.6441586166015093</v>
      </c>
      <c r="L63" s="16">
        <f t="shared" si="100"/>
        <v>0.64803983940061982</v>
      </c>
      <c r="M63" s="16">
        <f t="shared" si="100"/>
        <v>0.65151650682070938</v>
      </c>
      <c r="N63" s="16">
        <f t="shared" si="100"/>
        <v>0.65457279101635424</v>
      </c>
      <c r="O63" s="16">
        <f t="shared" si="100"/>
        <v>0.65719168485993384</v>
      </c>
      <c r="P63" s="16">
        <f t="shared" si="100"/>
        <v>0.65935487428034245</v>
      </c>
      <c r="Q63" s="16">
        <f t="shared" si="100"/>
        <v>0.66104259561940237</v>
      </c>
      <c r="R63" s="16">
        <f t="shared" si="100"/>
        <v>0.66223347616930361</v>
      </c>
      <c r="S63" s="16">
        <f t="shared" si="100"/>
        <v>0.66290435584566565</v>
      </c>
      <c r="T63" s="16">
        <f t="shared" si="100"/>
        <v>0.66303008772991801</v>
      </c>
      <c r="U63" s="16">
        <f t="shared" si="100"/>
        <v>0.66258331498665324</v>
      </c>
      <c r="V63" s="16">
        <f t="shared" si="100"/>
        <v>0.66153422143480778</v>
      </c>
      <c r="W63" s="16">
        <f t="shared" si="100"/>
        <v>0.65985025283912613</v>
      </c>
      <c r="X63" s="16">
        <f t="shared" si="100"/>
        <v>0.65749580581027278</v>
      </c>
      <c r="Y63" s="16">
        <f t="shared" si="100"/>
        <v>0.65443188108765682</v>
      </c>
      <c r="Z63" s="16">
        <f t="shared" si="100"/>
        <v>0.65061569797124386</v>
      </c>
      <c r="AA63" s="16">
        <f t="shared" si="100"/>
        <v>0.64600026682852796</v>
      </c>
      <c r="AB63" s="16">
        <f t="shared" si="100"/>
        <v>0.64053391701674756</v>
      </c>
      <c r="AC63" s="16">
        <f t="shared" si="100"/>
        <v>0.63415977834907233</v>
      </c>
      <c r="AD63" s="16">
        <f t="shared" si="100"/>
        <v>0.62681521556371789</v>
      </c>
      <c r="AE63" s="16">
        <f t="shared" si="100"/>
        <v>0.61843121735507312</v>
      </c>
      <c r="AF63" s="16">
        <f t="shared" si="100"/>
        <v>0.60893174470476297</v>
      </c>
      <c r="AG63" s="16">
        <f t="shared" si="100"/>
        <v>0.59823304792026133</v>
      </c>
      <c r="AH63" s="16">
        <f t="shared" si="100"/>
        <v>0.58624296849072377</v>
      </c>
      <c r="AI63" s="16">
        <f t="shared" si="100"/>
        <v>0.57286025130119034</v>
      </c>
      <c r="AJ63" s="16">
        <f t="shared" si="100"/>
        <v>0.55797390578105499</v>
      </c>
      <c r="AK63" s="16">
        <f t="shared" si="100"/>
        <v>0.54146267225578115</v>
      </c>
      <c r="AL63" s="16">
        <f t="shared" si="100"/>
        <v>0.5231946733266446</v>
      </c>
      <c r="AM63" s="16">
        <f t="shared" si="100"/>
        <v>0.50302736077356924</v>
      </c>
      <c r="AN63" s="16">
        <f t="shared" si="100"/>
        <v>0.48080790733468687</v>
      </c>
      <c r="AO63" s="16">
        <f t="shared" si="100"/>
        <v>0.4563742402327709</v>
      </c>
      <c r="AP63" s="16">
        <f t="shared" si="100"/>
        <v>0.42955696862646431</v>
      </c>
      <c r="AQ63" s="16">
        <f t="shared" si="100"/>
        <v>0.40018251690169865</v>
      </c>
      <c r="AR63" s="16">
        <f t="shared" si="100"/>
        <v>0.36807783234656</v>
      </c>
      <c r="AS63" s="16">
        <f t="shared" si="100"/>
        <v>0.33307707536181175</v>
      </c>
      <c r="AT63" s="16">
        <f t="shared" si="100"/>
        <v>0.29503070027113903</v>
      </c>
      <c r="AU63" s="16">
        <f t="shared" si="100"/>
        <v>0.25381726182314202</v>
      </c>
      <c r="AV63" s="16">
        <f t="shared" si="100"/>
        <v>0.20935809361215191</v>
      </c>
      <c r="AW63" s="16">
        <f t="shared" si="100"/>
        <v>0.16163465304965535</v>
      </c>
      <c r="AX63" s="16">
        <f t="shared" si="100"/>
        <v>0.11070777745080873</v>
      </c>
      <c r="AY63" s="16">
        <f t="shared" si="100"/>
        <v>5.6737349148476106E-2</v>
      </c>
      <c r="AZ63" s="16">
        <f t="shared" si="100"/>
        <v>1.1308674044356108E-16</v>
      </c>
      <c r="BA63" s="16">
        <f t="shared" si="100"/>
        <v>-5.9098319365844122E-2</v>
      </c>
      <c r="BB63" s="16">
        <f t="shared" si="100"/>
        <v>-0.12001852516147284</v>
      </c>
      <c r="BC63" s="16">
        <f t="shared" si="100"/>
        <v>-0.18209668837247248</v>
      </c>
      <c r="BD63" s="16">
        <f t="shared" si="100"/>
        <v>-0.24456650277508679</v>
      </c>
      <c r="BE63" s="16">
        <f t="shared" si="100"/>
        <v>-0.30659573040807825</v>
      </c>
      <c r="BF63" s="16">
        <f t="shared" si="100"/>
        <v>-0.36733353558993975</v>
      </c>
      <c r="BG63" s="16">
        <f t="shared" si="100"/>
        <v>-0.42596292800060181</v>
      </c>
      <c r="BH63" s="16">
        <f t="shared" si="100"/>
        <v>-0.48175097326060207</v>
      </c>
      <c r="BI63" s="16">
        <f t="shared" si="100"/>
        <v>-0.53408963632751361</v>
      </c>
      <c r="BJ63" s="16">
        <f t="shared" si="100"/>
        <v>-0.58252210343105681</v>
      </c>
      <c r="BK63" s="16">
        <f t="shared" si="100"/>
        <v>-0.62675251895414741</v>
      </c>
      <c r="BL63" s="16">
        <f t="shared" si="100"/>
        <v>-0.66664025967012341</v>
      </c>
      <c r="BM63" s="16">
        <f t="shared" si="100"/>
        <v>-0.70218224786149441</v>
      </c>
      <c r="BN63" s="16">
        <f t="shared" ref="BN63:DY63" si="101">$B$2*COS(BN$14)/SQRT(BN$61+$B$6*$B$6)</f>
        <v>-0.73348792393788442</v>
      </c>
      <c r="BO63" s="16">
        <f t="shared" si="101"/>
        <v>-0.76075141248307121</v>
      </c>
      <c r="BP63" s="16">
        <f t="shared" si="101"/>
        <v>-0.78422451253014858</v>
      </c>
      <c r="BQ63" s="16">
        <f t="shared" si="101"/>
        <v>-0.80419290173832636</v>
      </c>
      <c r="BR63" s="16">
        <f t="shared" si="101"/>
        <v>-0.82095674864423374</v>
      </c>
      <c r="BS63" s="16">
        <f t="shared" si="101"/>
        <v>-0.83481599327938494</v>
      </c>
      <c r="BT63" s="16">
        <f t="shared" si="101"/>
        <v>-0.84605994776923499</v>
      </c>
      <c r="BU63" s="16">
        <f t="shared" si="101"/>
        <v>-0.85496055093726331</v>
      </c>
      <c r="BV63" s="16">
        <f t="shared" si="101"/>
        <v>-0.86176850806952432</v>
      </c>
      <c r="BW63" s="16">
        <f t="shared" si="101"/>
        <v>-0.86671157850698921</v>
      </c>
      <c r="BX63" s="16">
        <f t="shared" si="101"/>
        <v>-0.86999437437226645</v>
      </c>
      <c r="BY63" s="16">
        <f t="shared" si="101"/>
        <v>-0.87179915860165458</v>
      </c>
      <c r="BZ63" s="16">
        <f t="shared" si="101"/>
        <v>-0.87228725286132303</v>
      </c>
      <c r="CA63" s="16">
        <f t="shared" si="101"/>
        <v>-0.87160077263522151</v>
      </c>
      <c r="CB63" s="16">
        <f t="shared" si="101"/>
        <v>-0.86986449317244174</v>
      </c>
      <c r="CC63" s="16">
        <f t="shared" si="101"/>
        <v>-0.86718771632597147</v>
      </c>
      <c r="CD63" s="16">
        <f t="shared" si="101"/>
        <v>-0.86366605716256073</v>
      </c>
      <c r="CE63" s="16">
        <f t="shared" si="101"/>
        <v>-0.85938310389841299</v>
      </c>
      <c r="CF63" s="16">
        <f t="shared" si="101"/>
        <v>-0.85441192847998693</v>
      </c>
      <c r="CG63" s="16">
        <f t="shared" si="101"/>
        <v>-0.84881644081248198</v>
      </c>
      <c r="CH63" s="16">
        <f t="shared" si="101"/>
        <v>-0.84265258952292743</v>
      </c>
      <c r="CI63" s="16">
        <f t="shared" si="101"/>
        <v>-0.83596941798482105</v>
      </c>
      <c r="CJ63" s="16">
        <f t="shared" si="101"/>
        <v>-0.82880998742859879</v>
      </c>
      <c r="CK63" s="16">
        <f t="shared" si="101"/>
        <v>-0.82121218025569287</v>
      </c>
      <c r="CL63" s="16">
        <f t="shared" si="101"/>
        <v>-0.81320939682453974</v>
      </c>
      <c r="CM63" s="16">
        <f t="shared" si="101"/>
        <v>-0.80483115843961162</v>
      </c>
      <c r="CN63" s="16">
        <f t="shared" si="101"/>
        <v>-0.79610362835554127</v>
      </c>
      <c r="CO63" s="16">
        <f t="shared" si="101"/>
        <v>-0.78705006150860901</v>
      </c>
      <c r="CP63" s="16">
        <f t="shared" si="101"/>
        <v>-0.7776911925349429</v>
      </c>
      <c r="CQ63" s="16">
        <f t="shared" si="101"/>
        <v>-0.768045570506658</v>
      </c>
      <c r="CR63" s="16">
        <f t="shared" si="101"/>
        <v>-0.75812984775827241</v>
      </c>
      <c r="CS63" s="16">
        <f t="shared" si="101"/>
        <v>-0.74795902920869828</v>
      </c>
      <c r="CT63" s="16">
        <f t="shared" si="101"/>
        <v>-0.7375466877175586</v>
      </c>
      <c r="CU63" s="16">
        <f t="shared" si="101"/>
        <v>-0.72690515024858771</v>
      </c>
      <c r="CV63" s="16">
        <f t="shared" si="101"/>
        <v>-0.71604565894247851</v>
      </c>
      <c r="CW63" s="16">
        <f t="shared" si="101"/>
        <v>-0.70497851061914996</v>
      </c>
      <c r="CX63" s="16">
        <f t="shared" si="101"/>
        <v>-0.6937131777262443</v>
      </c>
      <c r="CY63" s="16">
        <f t="shared" si="101"/>
        <v>-0.68225841331771919</v>
      </c>
      <c r="CZ63" s="16">
        <f t="shared" si="101"/>
        <v>-0.67062234227500361</v>
      </c>
      <c r="DA63" s="16">
        <f t="shared" si="101"/>
        <v>-0.65881254066527339</v>
      </c>
      <c r="DB63" s="16">
        <f t="shared" si="101"/>
        <v>-0.64683610485966536</v>
      </c>
      <c r="DC63" s="16">
        <f t="shared" si="101"/>
        <v>-0.63469971180222495</v>
      </c>
      <c r="DD63" s="16">
        <f t="shared" si="101"/>
        <v>-0.62240967162234551</v>
      </c>
      <c r="DE63" s="16">
        <f t="shared" si="101"/>
        <v>-0.60997197361448952</v>
      </c>
      <c r="DF63" s="16">
        <f t="shared" si="101"/>
        <v>-0.59739232646476703</v>
      </c>
      <c r="DG63" s="16">
        <f t="shared" si="101"/>
        <v>-0.58467619348085298</v>
      </c>
      <c r="DH63" s="16">
        <f t="shared" si="101"/>
        <v>-0.57182882347657427</v>
      </c>
      <c r="DI63" s="16">
        <f t="shared" si="101"/>
        <v>-0.55885527787263156</v>
      </c>
      <c r="DJ63" s="16">
        <f t="shared" si="101"/>
        <v>-0.54576045449804711</v>
      </c>
      <c r="DK63" s="16">
        <f t="shared" si="101"/>
        <v>-0.53254910851111337</v>
      </c>
      <c r="DL63" s="16">
        <f t="shared" si="101"/>
        <v>-0.51922587080221794</v>
      </c>
      <c r="DM63" s="16">
        <f t="shared" si="101"/>
        <v>-0.50579526419251586</v>
      </c>
      <c r="DN63" s="16">
        <f t="shared" si="101"/>
        <v>-0.49226171770086913</v>
      </c>
      <c r="DO63" s="16">
        <f t="shared" si="101"/>
        <v>-0.47862957911572651</v>
      </c>
      <c r="DP63" s="16">
        <f t="shared" si="101"/>
        <v>-0.46490312607785145</v>
      </c>
      <c r="DQ63" s="16">
        <f t="shared" si="101"/>
        <v>-0.45108657585328843</v>
      </c>
      <c r="DR63" s="16">
        <f t="shared" si="101"/>
        <v>-0.43718409395306446</v>
      </c>
      <c r="DS63" s="16">
        <f t="shared" si="101"/>
        <v>-0.42319980173635752</v>
      </c>
      <c r="DT63" s="16">
        <f t="shared" si="101"/>
        <v>-0.40913778311675142</v>
      </c>
      <c r="DU63" s="16">
        <f t="shared" si="101"/>
        <v>-0.39500209047637408</v>
      </c>
      <c r="DV63" s="16">
        <f t="shared" si="101"/>
        <v>-0.38079674987988149</v>
      </c>
      <c r="DW63" s="16">
        <f t="shared" si="101"/>
        <v>-0.36652576566907852</v>
      </c>
      <c r="DX63" s="16">
        <f t="shared" si="101"/>
        <v>-0.3521931245092767</v>
      </c>
      <c r="DY63" s="16">
        <f t="shared" si="101"/>
        <v>-0.33780279895005333</v>
      </c>
      <c r="DZ63" s="16">
        <f t="shared" ref="DZ63:GK63" si="102">$B$2*COS(DZ$14)/SQRT(DZ$61+$B$6*$B$6)</f>
        <v>-0.32335875055571645</v>
      </c>
      <c r="EA63" s="16">
        <f t="shared" si="102"/>
        <v>-0.30886493265437964</v>
      </c>
      <c r="EB63" s="16">
        <f t="shared" si="102"/>
        <v>-0.29432529274894348</v>
      </c>
      <c r="EC63" s="16">
        <f t="shared" si="102"/>
        <v>-0.27974377462840155</v>
      </c>
      <c r="ED63" s="16">
        <f t="shared" si="102"/>
        <v>-0.26512432021360294</v>
      </c>
      <c r="EE63" s="16">
        <f t="shared" si="102"/>
        <v>-0.25047087116787087</v>
      </c>
      <c r="EF63" s="16">
        <f t="shared" si="102"/>
        <v>-0.23578737029959099</v>
      </c>
      <c r="EG63" s="16">
        <f t="shared" si="102"/>
        <v>-0.22107776278102231</v>
      </c>
      <c r="EH63" s="16">
        <f t="shared" si="102"/>
        <v>-0.20634599720506192</v>
      </c>
      <c r="EI63" s="16">
        <f t="shared" si="102"/>
        <v>-0.19159602649949201</v>
      </c>
      <c r="EJ63" s="16">
        <f t="shared" si="102"/>
        <v>-0.17683180871630222</v>
      </c>
      <c r="EK63" s="16">
        <f t="shared" si="102"/>
        <v>-0.16205730771199739</v>
      </c>
      <c r="EL63" s="16">
        <f t="shared" si="102"/>
        <v>-0.14727649373330881</v>
      </c>
      <c r="EM63" s="16">
        <f t="shared" si="102"/>
        <v>-0.13249334392143849</v>
      </c>
      <c r="EN63" s="16">
        <f t="shared" si="102"/>
        <v>-0.1177118427468343</v>
      </c>
      <c r="EO63" s="16">
        <f t="shared" si="102"/>
        <v>-0.10293598238551485</v>
      </c>
      <c r="EP63" s="16">
        <f t="shared" si="102"/>
        <v>-8.8169763047100141E-2</v>
      </c>
      <c r="EQ63" s="16">
        <f t="shared" si="102"/>
        <v>-7.3417193263984715E-2</v>
      </c>
      <c r="ER63" s="16">
        <f t="shared" si="102"/>
        <v>-5.8682290150444537E-2</v>
      </c>
      <c r="ES63" s="16">
        <f t="shared" si="102"/>
        <v>-4.3969079639941656E-2</v>
      </c>
      <c r="ET63" s="16">
        <f t="shared" si="102"/>
        <v>-2.9281596708440768E-2</v>
      </c>
      <c r="EU63" s="16">
        <f t="shared" si="102"/>
        <v>-1.4623885591173308E-2</v>
      </c>
      <c r="EV63" s="16">
        <f t="shared" si="102"/>
        <v>-8.5437803723784133E-17</v>
      </c>
      <c r="EW63" s="16">
        <f t="shared" si="102"/>
        <v>1.4585996651722277E-2</v>
      </c>
      <c r="EX63" s="16">
        <f t="shared" si="102"/>
        <v>2.9130031010025637E-2</v>
      </c>
      <c r="EY63" s="16">
        <f t="shared" si="102"/>
        <v>4.3628019520332628E-2</v>
      </c>
      <c r="EZ63" s="16">
        <f t="shared" si="102"/>
        <v>5.8075868139993367E-2</v>
      </c>
      <c r="FA63" s="16">
        <f t="shared" si="102"/>
        <v>7.246947201677964E-2</v>
      </c>
      <c r="FB63" s="16">
        <f t="shared" si="102"/>
        <v>8.6804715126689344E-2</v>
      </c>
      <c r="FC63" s="16">
        <f t="shared" si="102"/>
        <v>0.10107746986432038</v>
      </c>
      <c r="FD63" s="16">
        <f t="shared" si="102"/>
        <v>0.11528359657890312</v>
      </c>
      <c r="FE63" s="16">
        <f t="shared" si="102"/>
        <v>0.12941894304886675</v>
      </c>
      <c r="FF63" s="16">
        <f t="shared" si="102"/>
        <v>0.14347934388755273</v>
      </c>
      <c r="FG63" s="16">
        <f t="shared" si="102"/>
        <v>0.15746061987234938</v>
      </c>
      <c r="FH63" s="16">
        <f t="shared" si="102"/>
        <v>0.17135857718915065</v>
      </c>
      <c r="FI63" s="16">
        <f t="shared" si="102"/>
        <v>0.18516900658358737</v>
      </c>
      <c r="FJ63" s="16">
        <f t="shared" si="102"/>
        <v>0.19888768240996874</v>
      </c>
      <c r="FK63" s="16">
        <f t="shared" si="102"/>
        <v>0.21251036156828904</v>
      </c>
      <c r="FL63" s="16">
        <f t="shared" si="102"/>
        <v>0.22603278231899612</v>
      </c>
      <c r="FM63" s="16">
        <f t="shared" si="102"/>
        <v>0.23945066296447234</v>
      </c>
      <c r="FN63" s="16">
        <f t="shared" si="102"/>
        <v>0.25275970038536416</v>
      </c>
      <c r="FO63" s="16">
        <f t="shared" si="102"/>
        <v>0.26595556841894297</v>
      </c>
      <c r="FP63" s="16">
        <f t="shared" si="102"/>
        <v>0.27903391606567279</v>
      </c>
      <c r="FQ63" s="16">
        <f t="shared" si="102"/>
        <v>0.29199036550899149</v>
      </c>
      <c r="FR63" s="16">
        <f t="shared" si="102"/>
        <v>0.30482050993203952</v>
      </c>
      <c r="FS63" s="16">
        <f t="shared" si="102"/>
        <v>0.3175199111136417</v>
      </c>
      <c r="FT63" s="16">
        <f t="shared" si="102"/>
        <v>0.33008409678427109</v>
      </c>
      <c r="FU63" s="16">
        <f t="shared" si="102"/>
        <v>0.34250855772095889</v>
      </c>
      <c r="FV63" s="16">
        <f t="shared" si="102"/>
        <v>0.35478874455816611</v>
      </c>
      <c r="FW63" s="16">
        <f t="shared" si="102"/>
        <v>0.36692006428945811</v>
      </c>
      <c r="FX63" s="16">
        <f t="shared" si="102"/>
        <v>0.37889787643240913</v>
      </c>
      <c r="FY63" s="16">
        <f t="shared" si="102"/>
        <v>0.39071748882647656</v>
      </c>
      <c r="FZ63" s="16">
        <f t="shared" si="102"/>
        <v>0.40237415303059243</v>
      </c>
      <c r="GA63" s="16">
        <f t="shared" si="102"/>
        <v>0.41386305928388989</v>
      </c>
      <c r="GB63" s="16">
        <f t="shared" si="102"/>
        <v>0.42517933098926863</v>
      </c>
      <c r="GC63" s="16">
        <f t="shared" si="102"/>
        <v>0.43631801867535763</v>
      </c>
      <c r="GD63" s="16">
        <f t="shared" si="102"/>
        <v>0.44727409338781215</v>
      </c>
      <c r="GE63" s="16">
        <f t="shared" si="102"/>
        <v>0.45804243945571066</v>
      </c>
      <c r="GF63" s="16">
        <f t="shared" si="102"/>
        <v>0.46861784657303884</v>
      </c>
      <c r="GG63" s="16">
        <f t="shared" si="102"/>
        <v>0.47899500112878612</v>
      </c>
      <c r="GH63" s="16">
        <f t="shared" si="102"/>
        <v>0.4891684767119171</v>
      </c>
      <c r="GI63" s="16">
        <f t="shared" si="102"/>
        <v>0.4991327237093795</v>
      </c>
      <c r="GJ63" s="16">
        <f t="shared" si="102"/>
        <v>0.50888205790616814</v>
      </c>
      <c r="GK63" s="16">
        <f t="shared" si="102"/>
        <v>0.51841064798623993</v>
      </c>
      <c r="GL63" s="16">
        <f t="shared" ref="GL63:GT63" si="103">$B$2*COS(GL$14)/SQRT(GL$61+$B$6*$B$6)</f>
        <v>0.52771250182155216</v>
      </c>
      <c r="GM63" s="16">
        <f t="shared" si="103"/>
        <v>0.53678145142354239</v>
      </c>
      <c r="GN63" s="16">
        <f t="shared" si="103"/>
        <v>0.54561113641677328</v>
      </c>
      <c r="GO63" s="16">
        <f t="shared" si="103"/>
        <v>0.5541949858780264</v>
      </c>
      <c r="GP63" s="16">
        <f t="shared" si="103"/>
        <v>0.56252619836557138</v>
      </c>
      <c r="GQ63" s="16">
        <f t="shared" si="103"/>
        <v>0.57059771994239217</v>
      </c>
      <c r="GR63" s="16">
        <f t="shared" si="103"/>
        <v>0.57840221997350194</v>
      </c>
      <c r="GS63" s="16">
        <f t="shared" si="103"/>
        <v>0.58593206445072532</v>
      </c>
      <c r="GT63" s="16">
        <f t="shared" si="103"/>
        <v>0.59317928656808594</v>
      </c>
      <c r="GU63" s="16"/>
      <c r="GV63" s="16"/>
      <c r="GW63" s="16"/>
      <c r="GX63" s="16"/>
      <c r="GY63" s="16"/>
      <c r="GZ63" s="16"/>
      <c r="HA63" s="16"/>
      <c r="HB63" s="16"/>
      <c r="HC63" s="16"/>
      <c r="HD63" s="16"/>
      <c r="HE63" s="16"/>
      <c r="HF63" s="16"/>
      <c r="HG63" s="16"/>
      <c r="HH63" s="16"/>
      <c r="HI63" s="16"/>
      <c r="HJ63" s="16"/>
      <c r="HK63" s="16"/>
      <c r="HL63" s="16"/>
      <c r="HM63" s="16"/>
      <c r="HN63" s="16"/>
      <c r="HO63" s="16"/>
      <c r="HP63" s="16"/>
      <c r="HQ63" s="16"/>
      <c r="HR63" s="16"/>
      <c r="HS63" s="16"/>
      <c r="HT63" s="16"/>
      <c r="HU63" s="16"/>
      <c r="HV63" s="16"/>
      <c r="HW63" s="16"/>
      <c r="HX63" s="16"/>
      <c r="HY63" s="16"/>
      <c r="HZ63" s="16"/>
      <c r="IA63" s="16"/>
      <c r="IB63" s="16"/>
      <c r="IC63" s="16"/>
      <c r="ID63" s="16"/>
      <c r="IE63" s="16"/>
      <c r="IF63" s="16"/>
      <c r="IG63" s="16"/>
      <c r="IH63" s="16"/>
      <c r="II63" s="16"/>
      <c r="IJ63" s="16"/>
      <c r="IK63" s="16"/>
      <c r="IL63" s="16"/>
      <c r="IM63" s="16"/>
      <c r="IN63" s="16"/>
      <c r="IO63" s="16"/>
      <c r="IP63" s="16"/>
      <c r="IQ63" s="16"/>
      <c r="IR63" s="16"/>
      <c r="IS63" s="16"/>
    </row>
    <row r="64" spans="1:253" x14ac:dyDescent="0.15">
      <c r="A64" s="11" t="s">
        <v>57</v>
      </c>
      <c r="B64" s="16">
        <f t="shared" ref="B64:BM64" si="104">-B62+B63</f>
        <v>0</v>
      </c>
      <c r="C64" s="16">
        <f t="shared" si="104"/>
        <v>0</v>
      </c>
      <c r="D64" s="16">
        <f t="shared" si="104"/>
        <v>0</v>
      </c>
      <c r="E64" s="16">
        <f t="shared" si="104"/>
        <v>0</v>
      </c>
      <c r="F64" s="16">
        <f t="shared" si="104"/>
        <v>0</v>
      </c>
      <c r="G64" s="16">
        <f t="shared" si="104"/>
        <v>0</v>
      </c>
      <c r="H64" s="16">
        <f t="shared" si="104"/>
        <v>0</v>
      </c>
      <c r="I64" s="16">
        <f t="shared" si="104"/>
        <v>0</v>
      </c>
      <c r="J64" s="16">
        <f t="shared" si="104"/>
        <v>0</v>
      </c>
      <c r="K64" s="16">
        <f t="shared" si="104"/>
        <v>0</v>
      </c>
      <c r="L64" s="16">
        <f t="shared" si="104"/>
        <v>0</v>
      </c>
      <c r="M64" s="16">
        <f t="shared" si="104"/>
        <v>0</v>
      </c>
      <c r="N64" s="16">
        <f t="shared" si="104"/>
        <v>0</v>
      </c>
      <c r="O64" s="16">
        <f t="shared" si="104"/>
        <v>0</v>
      </c>
      <c r="P64" s="16">
        <f t="shared" si="104"/>
        <v>0</v>
      </c>
      <c r="Q64" s="16">
        <f t="shared" si="104"/>
        <v>0</v>
      </c>
      <c r="R64" s="16">
        <f t="shared" si="104"/>
        <v>0</v>
      </c>
      <c r="S64" s="16">
        <f t="shared" si="104"/>
        <v>0</v>
      </c>
      <c r="T64" s="16">
        <f t="shared" si="104"/>
        <v>0</v>
      </c>
      <c r="U64" s="16">
        <f t="shared" si="104"/>
        <v>0</v>
      </c>
      <c r="V64" s="16">
        <f t="shared" si="104"/>
        <v>0</v>
      </c>
      <c r="W64" s="16">
        <f t="shared" si="104"/>
        <v>0</v>
      </c>
      <c r="X64" s="16">
        <f t="shared" si="104"/>
        <v>0</v>
      </c>
      <c r="Y64" s="16">
        <f t="shared" si="104"/>
        <v>0</v>
      </c>
      <c r="Z64" s="16">
        <f t="shared" si="104"/>
        <v>0</v>
      </c>
      <c r="AA64" s="16">
        <f t="shared" si="104"/>
        <v>0</v>
      </c>
      <c r="AB64" s="16">
        <f t="shared" si="104"/>
        <v>0</v>
      </c>
      <c r="AC64" s="16">
        <f t="shared" si="104"/>
        <v>0</v>
      </c>
      <c r="AD64" s="16">
        <f t="shared" si="104"/>
        <v>0</v>
      </c>
      <c r="AE64" s="16">
        <f t="shared" si="104"/>
        <v>0</v>
      </c>
      <c r="AF64" s="16">
        <f t="shared" si="104"/>
        <v>0</v>
      </c>
      <c r="AG64" s="16">
        <f t="shared" si="104"/>
        <v>0</v>
      </c>
      <c r="AH64" s="16">
        <f t="shared" si="104"/>
        <v>0</v>
      </c>
      <c r="AI64" s="16">
        <f t="shared" si="104"/>
        <v>0</v>
      </c>
      <c r="AJ64" s="16">
        <f t="shared" si="104"/>
        <v>0</v>
      </c>
      <c r="AK64" s="16">
        <f t="shared" si="104"/>
        <v>0</v>
      </c>
      <c r="AL64" s="16">
        <f t="shared" si="104"/>
        <v>0</v>
      </c>
      <c r="AM64" s="16">
        <f t="shared" si="104"/>
        <v>0</v>
      </c>
      <c r="AN64" s="16">
        <f t="shared" si="104"/>
        <v>0</v>
      </c>
      <c r="AO64" s="16">
        <f t="shared" si="104"/>
        <v>0</v>
      </c>
      <c r="AP64" s="16">
        <f t="shared" si="104"/>
        <v>0</v>
      </c>
      <c r="AQ64" s="16">
        <f t="shared" si="104"/>
        <v>0</v>
      </c>
      <c r="AR64" s="16">
        <f t="shared" si="104"/>
        <v>0</v>
      </c>
      <c r="AS64" s="16">
        <f t="shared" si="104"/>
        <v>0</v>
      </c>
      <c r="AT64" s="16">
        <f t="shared" si="104"/>
        <v>0</v>
      </c>
      <c r="AU64" s="16">
        <f t="shared" si="104"/>
        <v>0</v>
      </c>
      <c r="AV64" s="16">
        <f t="shared" si="104"/>
        <v>0</v>
      </c>
      <c r="AW64" s="16">
        <f t="shared" si="104"/>
        <v>0</v>
      </c>
      <c r="AX64" s="16">
        <f t="shared" si="104"/>
        <v>0</v>
      </c>
      <c r="AY64" s="16">
        <f t="shared" si="104"/>
        <v>0</v>
      </c>
      <c r="AZ64" s="16">
        <f t="shared" si="104"/>
        <v>0</v>
      </c>
      <c r="BA64" s="16">
        <f t="shared" si="104"/>
        <v>0</v>
      </c>
      <c r="BB64" s="16">
        <f t="shared" si="104"/>
        <v>0</v>
      </c>
      <c r="BC64" s="16">
        <f t="shared" si="104"/>
        <v>0</v>
      </c>
      <c r="BD64" s="16">
        <f t="shared" si="104"/>
        <v>0</v>
      </c>
      <c r="BE64" s="16">
        <f t="shared" si="104"/>
        <v>0</v>
      </c>
      <c r="BF64" s="16">
        <f t="shared" si="104"/>
        <v>0</v>
      </c>
      <c r="BG64" s="16">
        <f t="shared" si="104"/>
        <v>0</v>
      </c>
      <c r="BH64" s="16">
        <f t="shared" si="104"/>
        <v>0</v>
      </c>
      <c r="BI64" s="16">
        <f t="shared" si="104"/>
        <v>0</v>
      </c>
      <c r="BJ64" s="16">
        <f t="shared" si="104"/>
        <v>0</v>
      </c>
      <c r="BK64" s="16">
        <f t="shared" si="104"/>
        <v>0</v>
      </c>
      <c r="BL64" s="16">
        <f t="shared" si="104"/>
        <v>0</v>
      </c>
      <c r="BM64" s="16">
        <f t="shared" si="104"/>
        <v>0</v>
      </c>
      <c r="BN64" s="16">
        <f t="shared" ref="BN64:DY64" si="105">-BN62+BN63</f>
        <v>0</v>
      </c>
      <c r="BO64" s="16">
        <f t="shared" si="105"/>
        <v>0</v>
      </c>
      <c r="BP64" s="16">
        <f t="shared" si="105"/>
        <v>0</v>
      </c>
      <c r="BQ64" s="16">
        <f t="shared" si="105"/>
        <v>0</v>
      </c>
      <c r="BR64" s="16">
        <f t="shared" si="105"/>
        <v>0</v>
      </c>
      <c r="BS64" s="16">
        <f t="shared" si="105"/>
        <v>0</v>
      </c>
      <c r="BT64" s="16">
        <f t="shared" si="105"/>
        <v>0</v>
      </c>
      <c r="BU64" s="16">
        <f t="shared" si="105"/>
        <v>0</v>
      </c>
      <c r="BV64" s="16">
        <f t="shared" si="105"/>
        <v>0</v>
      </c>
      <c r="BW64" s="16">
        <f t="shared" si="105"/>
        <v>0</v>
      </c>
      <c r="BX64" s="16">
        <f t="shared" si="105"/>
        <v>0</v>
      </c>
      <c r="BY64" s="16">
        <f t="shared" si="105"/>
        <v>0</v>
      </c>
      <c r="BZ64" s="16">
        <f t="shared" si="105"/>
        <v>0</v>
      </c>
      <c r="CA64" s="16">
        <f t="shared" si="105"/>
        <v>0</v>
      </c>
      <c r="CB64" s="16">
        <f t="shared" si="105"/>
        <v>0</v>
      </c>
      <c r="CC64" s="16">
        <f t="shared" si="105"/>
        <v>0</v>
      </c>
      <c r="CD64" s="16">
        <f t="shared" si="105"/>
        <v>0</v>
      </c>
      <c r="CE64" s="16">
        <f t="shared" si="105"/>
        <v>0</v>
      </c>
      <c r="CF64" s="16">
        <f t="shared" si="105"/>
        <v>0</v>
      </c>
      <c r="CG64" s="16">
        <f t="shared" si="105"/>
        <v>0</v>
      </c>
      <c r="CH64" s="16">
        <f t="shared" si="105"/>
        <v>0</v>
      </c>
      <c r="CI64" s="16">
        <f t="shared" si="105"/>
        <v>0</v>
      </c>
      <c r="CJ64" s="16">
        <f t="shared" si="105"/>
        <v>0</v>
      </c>
      <c r="CK64" s="16">
        <f t="shared" si="105"/>
        <v>0</v>
      </c>
      <c r="CL64" s="16">
        <f t="shared" si="105"/>
        <v>0</v>
      </c>
      <c r="CM64" s="16">
        <f t="shared" si="105"/>
        <v>0</v>
      </c>
      <c r="CN64" s="16">
        <f t="shared" si="105"/>
        <v>0</v>
      </c>
      <c r="CO64" s="16">
        <f t="shared" si="105"/>
        <v>0</v>
      </c>
      <c r="CP64" s="16">
        <f t="shared" si="105"/>
        <v>0</v>
      </c>
      <c r="CQ64" s="16">
        <f t="shared" si="105"/>
        <v>0</v>
      </c>
      <c r="CR64" s="16">
        <f t="shared" si="105"/>
        <v>0</v>
      </c>
      <c r="CS64" s="16">
        <f t="shared" si="105"/>
        <v>0</v>
      </c>
      <c r="CT64" s="16">
        <f t="shared" si="105"/>
        <v>0</v>
      </c>
      <c r="CU64" s="16">
        <f t="shared" si="105"/>
        <v>0</v>
      </c>
      <c r="CV64" s="16">
        <f t="shared" si="105"/>
        <v>0</v>
      </c>
      <c r="CW64" s="16">
        <f t="shared" si="105"/>
        <v>0</v>
      </c>
      <c r="CX64" s="16">
        <f t="shared" si="105"/>
        <v>0</v>
      </c>
      <c r="CY64" s="16">
        <f t="shared" si="105"/>
        <v>0</v>
      </c>
      <c r="CZ64" s="16">
        <f t="shared" si="105"/>
        <v>0</v>
      </c>
      <c r="DA64" s="16">
        <f t="shared" si="105"/>
        <v>0</v>
      </c>
      <c r="DB64" s="16">
        <f t="shared" si="105"/>
        <v>0</v>
      </c>
      <c r="DC64" s="16">
        <f t="shared" si="105"/>
        <v>0</v>
      </c>
      <c r="DD64" s="16">
        <f t="shared" si="105"/>
        <v>0</v>
      </c>
      <c r="DE64" s="16">
        <f t="shared" si="105"/>
        <v>0</v>
      </c>
      <c r="DF64" s="16">
        <f t="shared" si="105"/>
        <v>0</v>
      </c>
      <c r="DG64" s="16">
        <f t="shared" si="105"/>
        <v>0</v>
      </c>
      <c r="DH64" s="16">
        <f t="shared" si="105"/>
        <v>0</v>
      </c>
      <c r="DI64" s="16">
        <f t="shared" si="105"/>
        <v>0</v>
      </c>
      <c r="DJ64" s="16">
        <f t="shared" si="105"/>
        <v>0</v>
      </c>
      <c r="DK64" s="16">
        <f t="shared" si="105"/>
        <v>0</v>
      </c>
      <c r="DL64" s="16">
        <f t="shared" si="105"/>
        <v>0</v>
      </c>
      <c r="DM64" s="16">
        <f t="shared" si="105"/>
        <v>0</v>
      </c>
      <c r="DN64" s="16">
        <f t="shared" si="105"/>
        <v>0</v>
      </c>
      <c r="DO64" s="16">
        <f t="shared" si="105"/>
        <v>0</v>
      </c>
      <c r="DP64" s="16">
        <f t="shared" si="105"/>
        <v>0</v>
      </c>
      <c r="DQ64" s="16">
        <f t="shared" si="105"/>
        <v>0</v>
      </c>
      <c r="DR64" s="16">
        <f t="shared" si="105"/>
        <v>0</v>
      </c>
      <c r="DS64" s="16">
        <f t="shared" si="105"/>
        <v>0</v>
      </c>
      <c r="DT64" s="16">
        <f t="shared" si="105"/>
        <v>0</v>
      </c>
      <c r="DU64" s="16">
        <f t="shared" si="105"/>
        <v>0</v>
      </c>
      <c r="DV64" s="16">
        <f t="shared" si="105"/>
        <v>0</v>
      </c>
      <c r="DW64" s="16">
        <f t="shared" si="105"/>
        <v>0</v>
      </c>
      <c r="DX64" s="16">
        <f t="shared" si="105"/>
        <v>0</v>
      </c>
      <c r="DY64" s="16">
        <f t="shared" si="105"/>
        <v>0</v>
      </c>
      <c r="DZ64" s="16">
        <f t="shared" ref="DZ64:GK64" si="106">-DZ62+DZ63</f>
        <v>0</v>
      </c>
      <c r="EA64" s="16">
        <f t="shared" si="106"/>
        <v>0</v>
      </c>
      <c r="EB64" s="16">
        <f t="shared" si="106"/>
        <v>0</v>
      </c>
      <c r="EC64" s="16">
        <f t="shared" si="106"/>
        <v>0</v>
      </c>
      <c r="ED64" s="16">
        <f t="shared" si="106"/>
        <v>0</v>
      </c>
      <c r="EE64" s="16">
        <f t="shared" si="106"/>
        <v>0</v>
      </c>
      <c r="EF64" s="16">
        <f t="shared" si="106"/>
        <v>0</v>
      </c>
      <c r="EG64" s="16">
        <f t="shared" si="106"/>
        <v>0</v>
      </c>
      <c r="EH64" s="16">
        <f t="shared" si="106"/>
        <v>0</v>
      </c>
      <c r="EI64" s="16">
        <f t="shared" si="106"/>
        <v>0</v>
      </c>
      <c r="EJ64" s="16">
        <f t="shared" si="106"/>
        <v>0</v>
      </c>
      <c r="EK64" s="16">
        <f t="shared" si="106"/>
        <v>0</v>
      </c>
      <c r="EL64" s="16">
        <f t="shared" si="106"/>
        <v>0</v>
      </c>
      <c r="EM64" s="16">
        <f t="shared" si="106"/>
        <v>0</v>
      </c>
      <c r="EN64" s="16">
        <f t="shared" si="106"/>
        <v>0</v>
      </c>
      <c r="EO64" s="16">
        <f t="shared" si="106"/>
        <v>0</v>
      </c>
      <c r="EP64" s="16">
        <f t="shared" si="106"/>
        <v>0</v>
      </c>
      <c r="EQ64" s="16">
        <f t="shared" si="106"/>
        <v>0</v>
      </c>
      <c r="ER64" s="16">
        <f t="shared" si="106"/>
        <v>0</v>
      </c>
      <c r="ES64" s="16">
        <f t="shared" si="106"/>
        <v>0</v>
      </c>
      <c r="ET64" s="16">
        <f t="shared" si="106"/>
        <v>0</v>
      </c>
      <c r="EU64" s="16">
        <f t="shared" si="106"/>
        <v>0</v>
      </c>
      <c r="EV64" s="16">
        <f t="shared" si="106"/>
        <v>0</v>
      </c>
      <c r="EW64" s="16">
        <f t="shared" si="106"/>
        <v>0</v>
      </c>
      <c r="EX64" s="16">
        <f t="shared" si="106"/>
        <v>0</v>
      </c>
      <c r="EY64" s="16">
        <f t="shared" si="106"/>
        <v>0</v>
      </c>
      <c r="EZ64" s="16">
        <f t="shared" si="106"/>
        <v>0</v>
      </c>
      <c r="FA64" s="16">
        <f t="shared" si="106"/>
        <v>0</v>
      </c>
      <c r="FB64" s="16">
        <f t="shared" si="106"/>
        <v>0</v>
      </c>
      <c r="FC64" s="16">
        <f t="shared" si="106"/>
        <v>0</v>
      </c>
      <c r="FD64" s="16">
        <f t="shared" si="106"/>
        <v>0</v>
      </c>
      <c r="FE64" s="16">
        <f t="shared" si="106"/>
        <v>0</v>
      </c>
      <c r="FF64" s="16">
        <f t="shared" si="106"/>
        <v>0</v>
      </c>
      <c r="FG64" s="16">
        <f t="shared" si="106"/>
        <v>0</v>
      </c>
      <c r="FH64" s="16">
        <f t="shared" si="106"/>
        <v>0</v>
      </c>
      <c r="FI64" s="16">
        <f t="shared" si="106"/>
        <v>0</v>
      </c>
      <c r="FJ64" s="16">
        <f t="shared" si="106"/>
        <v>0</v>
      </c>
      <c r="FK64" s="16">
        <f t="shared" si="106"/>
        <v>0</v>
      </c>
      <c r="FL64" s="16">
        <f t="shared" si="106"/>
        <v>0</v>
      </c>
      <c r="FM64" s="16">
        <f t="shared" si="106"/>
        <v>0</v>
      </c>
      <c r="FN64" s="16">
        <f t="shared" si="106"/>
        <v>0</v>
      </c>
      <c r="FO64" s="16">
        <f t="shared" si="106"/>
        <v>0</v>
      </c>
      <c r="FP64" s="16">
        <f t="shared" si="106"/>
        <v>0</v>
      </c>
      <c r="FQ64" s="16">
        <f t="shared" si="106"/>
        <v>0</v>
      </c>
      <c r="FR64" s="16">
        <f t="shared" si="106"/>
        <v>0</v>
      </c>
      <c r="FS64" s="16">
        <f t="shared" si="106"/>
        <v>0</v>
      </c>
      <c r="FT64" s="16">
        <f t="shared" si="106"/>
        <v>0</v>
      </c>
      <c r="FU64" s="16">
        <f t="shared" si="106"/>
        <v>0</v>
      </c>
      <c r="FV64" s="16">
        <f t="shared" si="106"/>
        <v>0</v>
      </c>
      <c r="FW64" s="16">
        <f t="shared" si="106"/>
        <v>0</v>
      </c>
      <c r="FX64" s="16">
        <f t="shared" si="106"/>
        <v>0</v>
      </c>
      <c r="FY64" s="16">
        <f t="shared" si="106"/>
        <v>0</v>
      </c>
      <c r="FZ64" s="16">
        <f t="shared" si="106"/>
        <v>0</v>
      </c>
      <c r="GA64" s="16">
        <f t="shared" si="106"/>
        <v>0</v>
      </c>
      <c r="GB64" s="16">
        <f t="shared" si="106"/>
        <v>0</v>
      </c>
      <c r="GC64" s="16">
        <f t="shared" si="106"/>
        <v>0</v>
      </c>
      <c r="GD64" s="16">
        <f t="shared" si="106"/>
        <v>0</v>
      </c>
      <c r="GE64" s="16">
        <f t="shared" si="106"/>
        <v>0</v>
      </c>
      <c r="GF64" s="16">
        <f t="shared" si="106"/>
        <v>0</v>
      </c>
      <c r="GG64" s="16">
        <f t="shared" si="106"/>
        <v>0</v>
      </c>
      <c r="GH64" s="16">
        <f t="shared" si="106"/>
        <v>0</v>
      </c>
      <c r="GI64" s="16">
        <f t="shared" si="106"/>
        <v>0</v>
      </c>
      <c r="GJ64" s="16">
        <f t="shared" si="106"/>
        <v>0</v>
      </c>
      <c r="GK64" s="16">
        <f t="shared" si="106"/>
        <v>0</v>
      </c>
      <c r="GL64" s="16">
        <f t="shared" ref="GL64:GT64" si="107">-GL62+GL63</f>
        <v>0</v>
      </c>
      <c r="GM64" s="16">
        <f t="shared" si="107"/>
        <v>0</v>
      </c>
      <c r="GN64" s="16">
        <f t="shared" si="107"/>
        <v>0</v>
      </c>
      <c r="GO64" s="16">
        <f t="shared" si="107"/>
        <v>0</v>
      </c>
      <c r="GP64" s="16">
        <f t="shared" si="107"/>
        <v>0</v>
      </c>
      <c r="GQ64" s="16">
        <f t="shared" si="107"/>
        <v>0</v>
      </c>
      <c r="GR64" s="16">
        <f t="shared" si="107"/>
        <v>0</v>
      </c>
      <c r="GS64" s="16">
        <f t="shared" si="107"/>
        <v>0</v>
      </c>
      <c r="GT64" s="16">
        <f t="shared" si="107"/>
        <v>0</v>
      </c>
      <c r="GU64" s="16"/>
      <c r="GV64" s="16"/>
      <c r="GW64" s="16"/>
      <c r="GX64" s="16"/>
      <c r="GY64" s="16"/>
      <c r="GZ64" s="16"/>
      <c r="HA64" s="16"/>
      <c r="HB64" s="16"/>
      <c r="HC64" s="16"/>
      <c r="HD64" s="16"/>
      <c r="HE64" s="16"/>
      <c r="HF64" s="16"/>
      <c r="HG64" s="16"/>
      <c r="HH64" s="16"/>
      <c r="HI64" s="16"/>
      <c r="HJ64" s="16"/>
      <c r="HK64" s="16"/>
      <c r="HL64" s="16"/>
      <c r="HM64" s="16"/>
      <c r="HN64" s="16"/>
      <c r="HO64" s="16"/>
      <c r="HP64" s="16"/>
      <c r="HQ64" s="16"/>
      <c r="HR64" s="16"/>
      <c r="HS64" s="16"/>
      <c r="HT64" s="16"/>
      <c r="HU64" s="16"/>
      <c r="HV64" s="16"/>
      <c r="HW64" s="16"/>
      <c r="HX64" s="16"/>
      <c r="HY64" s="16"/>
      <c r="HZ64" s="16"/>
      <c r="IA64" s="16"/>
      <c r="IB64" s="16"/>
      <c r="IC64" s="16"/>
      <c r="ID64" s="16"/>
      <c r="IE64" s="16"/>
      <c r="IF64" s="16"/>
      <c r="IG64" s="16"/>
      <c r="IH64" s="16"/>
      <c r="II64" s="16"/>
      <c r="IJ64" s="16"/>
      <c r="IK64" s="16"/>
      <c r="IL64" s="16"/>
      <c r="IM64" s="16"/>
      <c r="IN64" s="16"/>
      <c r="IO64" s="16"/>
      <c r="IP64" s="16"/>
      <c r="IQ64" s="16"/>
      <c r="IR64" s="16"/>
      <c r="IS64" s="16"/>
    </row>
    <row r="65" spans="1:253" x14ac:dyDescent="0.15">
      <c r="A65" s="11"/>
      <c r="B65" s="16"/>
      <c r="C65" s="16"/>
      <c r="D65" s="16"/>
      <c r="E65" s="16"/>
      <c r="F65" s="16"/>
      <c r="G65" s="16"/>
      <c r="H65" s="16"/>
      <c r="I65" s="16"/>
      <c r="J65" s="16"/>
      <c r="K65" s="16"/>
      <c r="L65" s="16"/>
      <c r="M65" s="16"/>
      <c r="N65" s="16"/>
      <c r="O65" s="16"/>
      <c r="P65" s="16"/>
      <c r="Q65" s="16"/>
      <c r="R65" s="16"/>
      <c r="S65" s="16"/>
      <c r="T65" s="16"/>
      <c r="U65" s="16"/>
      <c r="V65" s="16"/>
      <c r="W65" s="16"/>
      <c r="X65" s="16"/>
      <c r="Y65" s="16"/>
      <c r="Z65" s="16"/>
      <c r="AA65" s="16"/>
      <c r="AB65" s="16"/>
      <c r="AC65" s="16"/>
      <c r="AD65" s="16"/>
      <c r="AE65" s="16"/>
      <c r="AF65" s="16"/>
      <c r="AG65" s="16"/>
      <c r="AH65" s="16"/>
      <c r="AI65" s="16"/>
      <c r="AJ65" s="16"/>
      <c r="AK65" s="16"/>
      <c r="AL65" s="16"/>
      <c r="AM65" s="16"/>
      <c r="AN65" s="16"/>
      <c r="AO65" s="16"/>
      <c r="AP65" s="16"/>
      <c r="AQ65" s="16"/>
      <c r="AR65" s="16"/>
      <c r="AS65" s="16"/>
      <c r="AT65" s="16"/>
      <c r="AU65" s="16"/>
      <c r="AV65" s="16"/>
      <c r="AW65" s="16"/>
      <c r="AX65" s="16"/>
      <c r="AY65" s="16"/>
      <c r="AZ65" s="16"/>
      <c r="BA65" s="16"/>
      <c r="BB65" s="16"/>
      <c r="BC65" s="16"/>
      <c r="BD65" s="16"/>
      <c r="BE65" s="16"/>
      <c r="BF65" s="16"/>
      <c r="BG65" s="16"/>
      <c r="BH65" s="16"/>
      <c r="BI65" s="16"/>
      <c r="BJ65" s="16"/>
      <c r="BK65" s="16"/>
      <c r="BL65" s="16"/>
      <c r="BM65" s="16"/>
      <c r="BN65" s="16"/>
      <c r="BO65" s="16"/>
      <c r="BP65" s="16"/>
      <c r="BQ65" s="16"/>
      <c r="BR65" s="16"/>
      <c r="BS65" s="16"/>
      <c r="BT65" s="16"/>
      <c r="BU65" s="16"/>
      <c r="BV65" s="16"/>
      <c r="BW65" s="16"/>
      <c r="BX65" s="16"/>
      <c r="BY65" s="16"/>
      <c r="BZ65" s="16"/>
      <c r="CA65" s="16"/>
      <c r="CB65" s="16"/>
      <c r="CC65" s="16"/>
      <c r="CD65" s="16"/>
      <c r="CE65" s="16"/>
      <c r="CF65" s="16"/>
      <c r="CG65" s="16"/>
      <c r="CH65" s="16"/>
      <c r="CI65" s="16"/>
      <c r="CJ65" s="16"/>
      <c r="CK65" s="16"/>
      <c r="CL65" s="16"/>
      <c r="CM65" s="16"/>
      <c r="CN65" s="16"/>
      <c r="CO65" s="16"/>
      <c r="CP65" s="16"/>
      <c r="CQ65" s="16"/>
      <c r="CR65" s="16"/>
      <c r="CS65" s="16"/>
      <c r="CT65" s="16"/>
      <c r="CU65" s="16"/>
      <c r="CV65" s="16"/>
      <c r="CW65" s="16"/>
      <c r="CX65" s="16"/>
      <c r="CY65" s="16"/>
      <c r="CZ65" s="16"/>
      <c r="DA65" s="16"/>
      <c r="DB65" s="16"/>
      <c r="DC65" s="16"/>
      <c r="DD65" s="16"/>
      <c r="DE65" s="16"/>
      <c r="DF65" s="16"/>
      <c r="DG65" s="16"/>
      <c r="DH65" s="16"/>
      <c r="DI65" s="16"/>
      <c r="DJ65" s="16"/>
      <c r="DK65" s="16"/>
      <c r="DL65" s="16"/>
      <c r="DM65" s="16"/>
      <c r="DN65" s="16"/>
      <c r="DO65" s="16"/>
      <c r="DP65" s="16"/>
      <c r="DQ65" s="16"/>
      <c r="DR65" s="16"/>
      <c r="DS65" s="16"/>
      <c r="DT65" s="16"/>
      <c r="DU65" s="16"/>
      <c r="DV65" s="16"/>
      <c r="DW65" s="16"/>
      <c r="DX65" s="16"/>
      <c r="DY65" s="16"/>
      <c r="DZ65" s="16"/>
      <c r="EA65" s="16"/>
      <c r="EB65" s="16"/>
      <c r="EC65" s="16"/>
      <c r="ED65" s="16"/>
      <c r="EE65" s="16"/>
      <c r="EF65" s="16"/>
      <c r="EG65" s="16"/>
      <c r="EH65" s="16"/>
      <c r="EI65" s="16"/>
      <c r="EJ65" s="16"/>
      <c r="EK65" s="16"/>
      <c r="EL65" s="16"/>
      <c r="EM65" s="16"/>
      <c r="EN65" s="16"/>
      <c r="EO65" s="16"/>
      <c r="EP65" s="16"/>
      <c r="EQ65" s="16"/>
      <c r="ER65" s="16"/>
      <c r="ES65" s="16"/>
      <c r="ET65" s="16"/>
      <c r="EU65" s="16"/>
      <c r="EV65" s="16"/>
      <c r="EW65" s="16"/>
      <c r="EX65" s="16"/>
      <c r="EY65" s="16"/>
      <c r="EZ65" s="16"/>
      <c r="FA65" s="16"/>
      <c r="FB65" s="16"/>
      <c r="FC65" s="16"/>
      <c r="FD65" s="16"/>
      <c r="FE65" s="16"/>
      <c r="FF65" s="16"/>
      <c r="FG65" s="16"/>
      <c r="FH65" s="16"/>
      <c r="FI65" s="16"/>
      <c r="FJ65" s="16"/>
      <c r="FK65" s="16"/>
      <c r="FL65" s="16"/>
      <c r="FM65" s="16"/>
      <c r="FN65" s="16"/>
      <c r="FO65" s="16"/>
      <c r="FP65" s="16"/>
      <c r="FQ65" s="16"/>
      <c r="FR65" s="16"/>
      <c r="FS65" s="16"/>
      <c r="FT65" s="16"/>
      <c r="FU65" s="16"/>
      <c r="FV65" s="16"/>
      <c r="FW65" s="16"/>
      <c r="FX65" s="16"/>
      <c r="FY65" s="16"/>
      <c r="FZ65" s="16"/>
      <c r="GA65" s="16"/>
      <c r="GB65" s="16"/>
      <c r="GC65" s="16"/>
      <c r="GD65" s="16"/>
      <c r="GE65" s="16"/>
      <c r="GF65" s="16"/>
      <c r="GG65" s="16"/>
      <c r="GH65" s="16"/>
      <c r="GI65" s="16"/>
      <c r="GJ65" s="16"/>
      <c r="GK65" s="16"/>
      <c r="GL65" s="16"/>
      <c r="GM65" s="16"/>
      <c r="GN65" s="16"/>
      <c r="GO65" s="16"/>
      <c r="GP65" s="16"/>
      <c r="GQ65" s="16"/>
      <c r="GR65" s="16"/>
      <c r="GS65" s="16"/>
      <c r="GT65" s="16"/>
      <c r="GU65" s="16"/>
      <c r="GV65" s="16"/>
      <c r="GW65" s="16"/>
      <c r="GX65" s="16"/>
      <c r="GY65" s="16"/>
      <c r="GZ65" s="16"/>
      <c r="HA65" s="16"/>
      <c r="HB65" s="16"/>
      <c r="HC65" s="16"/>
      <c r="HD65" s="16"/>
      <c r="HE65" s="16"/>
      <c r="HF65" s="16"/>
      <c r="HG65" s="16"/>
      <c r="HH65" s="16"/>
      <c r="HI65" s="16"/>
      <c r="HJ65" s="16"/>
      <c r="HK65" s="16"/>
      <c r="HL65" s="16"/>
      <c r="HM65" s="16"/>
      <c r="HN65" s="16"/>
      <c r="HO65" s="16"/>
      <c r="HP65" s="16"/>
      <c r="HQ65" s="16"/>
      <c r="HR65" s="16"/>
      <c r="HS65" s="16"/>
      <c r="HT65" s="16"/>
      <c r="HU65" s="16"/>
      <c r="HV65" s="16"/>
      <c r="HW65" s="16"/>
      <c r="HX65" s="16"/>
      <c r="HY65" s="16"/>
      <c r="HZ65" s="16"/>
      <c r="IA65" s="16"/>
      <c r="IB65" s="16"/>
      <c r="IC65" s="16"/>
      <c r="ID65" s="16"/>
      <c r="IE65" s="16"/>
      <c r="IF65" s="16"/>
      <c r="IG65" s="16"/>
      <c r="IH65" s="16"/>
      <c r="II65" s="16"/>
      <c r="IJ65" s="16"/>
      <c r="IK65" s="16"/>
      <c r="IL65" s="16"/>
      <c r="IM65" s="16"/>
      <c r="IN65" s="16"/>
      <c r="IO65" s="16"/>
      <c r="IP65" s="16"/>
      <c r="IQ65" s="16"/>
      <c r="IR65" s="16"/>
      <c r="IS65" s="16"/>
    </row>
    <row r="66" spans="1:253" x14ac:dyDescent="0.15">
      <c r="A66" s="11" t="s">
        <v>53</v>
      </c>
      <c r="B66" s="16"/>
      <c r="C66" s="16"/>
      <c r="D66" s="16"/>
      <c r="E66" s="16"/>
      <c r="F66" s="16"/>
      <c r="G66" s="16"/>
      <c r="H66" s="16"/>
      <c r="I66" s="16"/>
      <c r="J66" s="16"/>
      <c r="K66" s="16"/>
      <c r="L66" s="16"/>
      <c r="M66" s="16"/>
      <c r="N66" s="16"/>
      <c r="O66" s="16"/>
      <c r="P66" s="16"/>
      <c r="Q66" s="16"/>
      <c r="R66" s="16"/>
      <c r="S66" s="16"/>
      <c r="T66" s="16"/>
      <c r="U66" s="16"/>
      <c r="V66" s="16"/>
      <c r="W66" s="16"/>
      <c r="X66" s="16"/>
      <c r="Y66" s="16"/>
      <c r="Z66" s="16"/>
      <c r="AA66" s="16"/>
      <c r="AB66" s="16"/>
      <c r="AC66" s="16"/>
      <c r="AD66" s="16"/>
      <c r="AE66" s="16"/>
      <c r="AF66" s="16"/>
      <c r="AG66" s="16"/>
      <c r="AH66" s="16"/>
      <c r="AI66" s="16"/>
      <c r="AJ66" s="16"/>
      <c r="AK66" s="16"/>
      <c r="AL66" s="16"/>
      <c r="AM66" s="16"/>
      <c r="AN66" s="16"/>
      <c r="AO66" s="16"/>
      <c r="AP66" s="16"/>
      <c r="AQ66" s="16"/>
      <c r="AR66" s="16"/>
      <c r="AS66" s="16"/>
      <c r="AT66" s="16"/>
      <c r="AU66" s="16"/>
      <c r="AV66" s="16"/>
      <c r="AW66" s="16"/>
      <c r="AX66" s="16"/>
      <c r="AY66" s="16"/>
      <c r="AZ66" s="16"/>
      <c r="BA66" s="16"/>
      <c r="BB66" s="16"/>
      <c r="BC66" s="16"/>
      <c r="BD66" s="16"/>
      <c r="BE66" s="16"/>
      <c r="BF66" s="16"/>
      <c r="BG66" s="16"/>
      <c r="BH66" s="16"/>
      <c r="BI66" s="16"/>
      <c r="BJ66" s="16"/>
      <c r="BK66" s="16"/>
      <c r="BL66" s="16"/>
      <c r="BM66" s="16"/>
      <c r="BN66" s="16"/>
      <c r="BO66" s="16"/>
      <c r="BP66" s="16"/>
      <c r="BQ66" s="16"/>
      <c r="BR66" s="16"/>
      <c r="BS66" s="16"/>
      <c r="BT66" s="16"/>
      <c r="BU66" s="16"/>
      <c r="BV66" s="16"/>
      <c r="BW66" s="16"/>
      <c r="BX66" s="16"/>
      <c r="BY66" s="16"/>
      <c r="BZ66" s="16"/>
      <c r="CA66" s="16"/>
      <c r="CB66" s="16"/>
      <c r="CC66" s="16"/>
      <c r="CD66" s="16"/>
      <c r="CE66" s="16"/>
      <c r="CF66" s="16"/>
      <c r="CG66" s="16"/>
      <c r="CH66" s="16"/>
      <c r="CI66" s="16"/>
      <c r="CJ66" s="16"/>
      <c r="CK66" s="16"/>
      <c r="CL66" s="16"/>
      <c r="CM66" s="16"/>
      <c r="CN66" s="16"/>
      <c r="CO66" s="16"/>
      <c r="CP66" s="16"/>
      <c r="CQ66" s="16"/>
      <c r="CR66" s="16"/>
      <c r="CS66" s="16"/>
      <c r="CT66" s="16"/>
      <c r="CU66" s="16"/>
      <c r="CV66" s="16"/>
      <c r="CW66" s="16"/>
      <c r="CX66" s="16"/>
      <c r="CY66" s="16"/>
      <c r="CZ66" s="16"/>
      <c r="DA66" s="16"/>
      <c r="DB66" s="16"/>
      <c r="DC66" s="16"/>
      <c r="DD66" s="16"/>
      <c r="DE66" s="16"/>
      <c r="DF66" s="16"/>
      <c r="DG66" s="16"/>
      <c r="DH66" s="16"/>
      <c r="DI66" s="16"/>
      <c r="DJ66" s="16"/>
      <c r="DK66" s="16"/>
      <c r="DL66" s="16"/>
      <c r="DM66" s="16"/>
      <c r="DN66" s="16"/>
      <c r="DO66" s="16"/>
      <c r="DP66" s="16"/>
      <c r="DQ66" s="16"/>
      <c r="DR66" s="16"/>
      <c r="DS66" s="16"/>
      <c r="DT66" s="16"/>
      <c r="DU66" s="16"/>
      <c r="DV66" s="16"/>
      <c r="DW66" s="16"/>
      <c r="DX66" s="16"/>
      <c r="DY66" s="16"/>
      <c r="DZ66" s="16"/>
      <c r="EA66" s="16"/>
      <c r="EB66" s="16"/>
      <c r="EC66" s="16"/>
      <c r="ED66" s="16"/>
      <c r="EE66" s="16"/>
      <c r="EF66" s="16"/>
      <c r="EG66" s="16"/>
      <c r="EH66" s="16"/>
      <c r="EI66" s="16"/>
      <c r="EJ66" s="16"/>
      <c r="EK66" s="16"/>
      <c r="EL66" s="16"/>
      <c r="EM66" s="16"/>
      <c r="EN66" s="16"/>
      <c r="EO66" s="16"/>
      <c r="EP66" s="16"/>
      <c r="EQ66" s="16"/>
      <c r="ER66" s="16"/>
      <c r="ES66" s="16"/>
      <c r="ET66" s="16"/>
      <c r="EU66" s="16"/>
      <c r="EV66" s="16"/>
      <c r="EW66" s="16"/>
      <c r="EX66" s="16"/>
      <c r="EY66" s="16"/>
      <c r="EZ66" s="16"/>
      <c r="FA66" s="16"/>
      <c r="FB66" s="16"/>
      <c r="FC66" s="16"/>
      <c r="FD66" s="16"/>
      <c r="FE66" s="16"/>
      <c r="FF66" s="16"/>
      <c r="FG66" s="16"/>
      <c r="FH66" s="16"/>
      <c r="FI66" s="16"/>
      <c r="FJ66" s="16"/>
      <c r="FK66" s="16"/>
      <c r="FL66" s="16"/>
      <c r="FM66" s="16"/>
      <c r="FN66" s="16"/>
      <c r="FO66" s="16"/>
      <c r="FP66" s="16"/>
      <c r="FQ66" s="16"/>
      <c r="FR66" s="16"/>
      <c r="FS66" s="16"/>
      <c r="FT66" s="16"/>
      <c r="FU66" s="16"/>
      <c r="FV66" s="16"/>
      <c r="FW66" s="16"/>
      <c r="FX66" s="16"/>
      <c r="FY66" s="16"/>
      <c r="FZ66" s="16"/>
      <c r="GA66" s="16"/>
      <c r="GB66" s="16"/>
      <c r="GC66" s="16"/>
      <c r="GD66" s="16"/>
      <c r="GE66" s="16"/>
      <c r="GF66" s="16"/>
      <c r="GG66" s="16"/>
      <c r="GH66" s="16"/>
      <c r="GI66" s="16"/>
      <c r="GJ66" s="16"/>
      <c r="GK66" s="16"/>
      <c r="GL66" s="16"/>
      <c r="GM66" s="16"/>
      <c r="GN66" s="16"/>
      <c r="GO66" s="16"/>
      <c r="GP66" s="16"/>
      <c r="GQ66" s="16"/>
      <c r="GR66" s="16"/>
      <c r="GS66" s="16"/>
      <c r="GT66" s="16"/>
      <c r="GU66" s="16"/>
      <c r="GV66" s="16"/>
      <c r="GW66" s="16"/>
      <c r="GX66" s="16"/>
      <c r="GY66" s="16"/>
      <c r="GZ66" s="16"/>
      <c r="HA66" s="16"/>
      <c r="HB66" s="16"/>
      <c r="HC66" s="16"/>
      <c r="HD66" s="16"/>
      <c r="HE66" s="16"/>
      <c r="HF66" s="16"/>
      <c r="HG66" s="16"/>
      <c r="HH66" s="16"/>
      <c r="HI66" s="16"/>
      <c r="HJ66" s="16"/>
      <c r="HK66" s="16"/>
      <c r="HL66" s="16"/>
      <c r="HM66" s="16"/>
      <c r="HN66" s="16"/>
      <c r="HO66" s="16"/>
      <c r="HP66" s="16"/>
      <c r="HQ66" s="16"/>
      <c r="HR66" s="16"/>
      <c r="HS66" s="16"/>
      <c r="HT66" s="16"/>
      <c r="HU66" s="16"/>
      <c r="HV66" s="16"/>
      <c r="HW66" s="16"/>
      <c r="HX66" s="16"/>
      <c r="HY66" s="16"/>
      <c r="HZ66" s="16"/>
      <c r="IA66" s="16"/>
      <c r="IB66" s="16"/>
      <c r="IC66" s="16"/>
      <c r="ID66" s="16"/>
      <c r="IE66" s="16"/>
      <c r="IF66" s="16"/>
      <c r="IG66" s="16"/>
      <c r="IH66" s="16"/>
      <c r="II66" s="16"/>
      <c r="IJ66" s="16"/>
      <c r="IK66" s="16"/>
      <c r="IL66" s="16"/>
      <c r="IM66" s="16"/>
      <c r="IN66" s="16"/>
      <c r="IO66" s="16"/>
      <c r="IP66" s="16"/>
      <c r="IQ66" s="16"/>
      <c r="IR66" s="16"/>
      <c r="IS66" s="16"/>
    </row>
    <row r="67" spans="1:253" ht="17.25" x14ac:dyDescent="0.25">
      <c r="A67" s="11" t="s">
        <v>43</v>
      </c>
      <c r="B67" s="17">
        <f t="shared" ref="B67:BM67" si="108">B$27</f>
        <v>179.92155945203478</v>
      </c>
      <c r="C67" s="17">
        <f t="shared" si="108"/>
        <v>175.82701924912752</v>
      </c>
      <c r="D67" s="17">
        <f t="shared" si="108"/>
        <v>171.71389905123493</v>
      </c>
      <c r="E67" s="17">
        <f t="shared" si="108"/>
        <v>167.58625801140937</v>
      </c>
      <c r="F67" s="17">
        <f t="shared" si="108"/>
        <v>163.44816961302095</v>
      </c>
      <c r="G67" s="17">
        <f t="shared" si="108"/>
        <v>159.30371764972142</v>
      </c>
      <c r="H67" s="17">
        <f t="shared" si="108"/>
        <v>155.15699219523282</v>
      </c>
      <c r="I67" s="17">
        <f t="shared" si="108"/>
        <v>151.01208556693848</v>
      </c>
      <c r="J67" s="17">
        <f t="shared" si="108"/>
        <v>146.87308828725992</v>
      </c>
      <c r="K67" s="17">
        <f t="shared" si="108"/>
        <v>142.744085046805</v>
      </c>
      <c r="L67" s="17">
        <f t="shared" si="108"/>
        <v>138.62915067327137</v>
      </c>
      <c r="M67" s="17">
        <f t="shared" si="108"/>
        <v>134.53234611008369</v>
      </c>
      <c r="N67" s="17">
        <f t="shared" si="108"/>
        <v>130.45771440873267</v>
      </c>
      <c r="O67" s="17">
        <f t="shared" si="108"/>
        <v>126.40927673877121</v>
      </c>
      <c r="P67" s="17">
        <f t="shared" si="108"/>
        <v>122.39102841940586</v>
      </c>
      <c r="Q67" s="17">
        <f t="shared" si="108"/>
        <v>118.40693497659875</v>
      </c>
      <c r="R67" s="17">
        <f t="shared" si="108"/>
        <v>114.46092822957253</v>
      </c>
      <c r="S67" s="17">
        <f t="shared" si="108"/>
        <v>110.55690241057934</v>
      </c>
      <c r="T67" s="17">
        <f t="shared" si="108"/>
        <v>106.6987103217638</v>
      </c>
      <c r="U67" s="17">
        <f t="shared" si="108"/>
        <v>102.89015953291241</v>
      </c>
      <c r="V67" s="17">
        <f t="shared" si="108"/>
        <v>99.13500862384177</v>
      </c>
      <c r="W67" s="17">
        <f t="shared" si="108"/>
        <v>95.436963475134348</v>
      </c>
      <c r="X67" s="17">
        <f t="shared" si="108"/>
        <v>91.799673610881527</v>
      </c>
      <c r="Y67" s="17">
        <f t="shared" si="108"/>
        <v>88.22672859704393</v>
      </c>
      <c r="Z67" s="17">
        <f t="shared" si="108"/>
        <v>84.721654498983369</v>
      </c>
      <c r="AA67" s="17">
        <f t="shared" si="108"/>
        <v>81.287910401661904</v>
      </c>
      <c r="AB67" s="17">
        <f t="shared" si="108"/>
        <v>77.928884995942667</v>
      </c>
      <c r="AC67" s="17">
        <f t="shared" si="108"/>
        <v>74.647893234361021</v>
      </c>
      <c r="AD67" s="17">
        <f t="shared" si="108"/>
        <v>71.448173059666729</v>
      </c>
      <c r="AE67" s="17">
        <f t="shared" si="108"/>
        <v>68.33288220936528</v>
      </c>
      <c r="AF67" s="17">
        <f t="shared" si="108"/>
        <v>65.30509509941237</v>
      </c>
      <c r="AG67" s="17">
        <f t="shared" si="108"/>
        <v>62.367799790136274</v>
      </c>
      <c r="AH67" s="17">
        <f t="shared" si="108"/>
        <v>59.523895037383326</v>
      </c>
      <c r="AI67" s="17">
        <f t="shared" si="108"/>
        <v>56.776187431795719</v>
      </c>
      <c r="AJ67" s="17">
        <f t="shared" si="108"/>
        <v>54.127388629045399</v>
      </c>
      <c r="AK67" s="17">
        <f t="shared" si="108"/>
        <v>51.580112673757341</v>
      </c>
      <c r="AL67" s="17">
        <f t="shared" si="108"/>
        <v>49.136873419763035</v>
      </c>
      <c r="AM67" s="17">
        <f t="shared" si="108"/>
        <v>46.800082049230326</v>
      </c>
      <c r="AN67" s="17">
        <f t="shared" si="108"/>
        <v>44.572044693117718</v>
      </c>
      <c r="AO67" s="17">
        <f t="shared" si="108"/>
        <v>42.45496015530145</v>
      </c>
      <c r="AP67" s="17">
        <f t="shared" si="108"/>
        <v>40.450917742621641</v>
      </c>
      <c r="AQ67" s="17">
        <f t="shared" si="108"/>
        <v>38.561895202988651</v>
      </c>
      <c r="AR67" s="17">
        <f t="shared" si="108"/>
        <v>36.789756773584614</v>
      </c>
      <c r="AS67" s="17">
        <f t="shared" si="108"/>
        <v>35.13625134108652</v>
      </c>
      <c r="AT67" s="17">
        <f t="shared" si="108"/>
        <v>33.6030107157261</v>
      </c>
      <c r="AU67" s="17">
        <f t="shared" si="108"/>
        <v>32.191548020890181</v>
      </c>
      <c r="AV67" s="17">
        <f t="shared" si="108"/>
        <v>30.903256199850645</v>
      </c>
      <c r="AW67" s="17">
        <f t="shared" si="108"/>
        <v>29.73940664109746</v>
      </c>
      <c r="AX67" s="17">
        <f t="shared" si="108"/>
        <v>28.701147923631908</v>
      </c>
      <c r="AY67" s="17">
        <f t="shared" si="108"/>
        <v>27.789504683457579</v>
      </c>
      <c r="AZ67" s="17">
        <f t="shared" si="108"/>
        <v>27.005376602388537</v>
      </c>
      <c r="BA67" s="17">
        <f t="shared" si="108"/>
        <v>26.34953752017185</v>
      </c>
      <c r="BB67" s="17">
        <f t="shared" si="108"/>
        <v>25.822634670801278</v>
      </c>
      <c r="BC67" s="17">
        <f t="shared" si="108"/>
        <v>25.425188043775393</v>
      </c>
      <c r="BD67" s="17">
        <f t="shared" si="108"/>
        <v>25.157589870930707</v>
      </c>
      <c r="BE67" s="17">
        <f t="shared" si="108"/>
        <v>25.020104239356357</v>
      </c>
      <c r="BF67" s="17">
        <f t="shared" si="108"/>
        <v>25.012866830771827</v>
      </c>
      <c r="BG67" s="17">
        <f t="shared" si="108"/>
        <v>25.135884787625656</v>
      </c>
      <c r="BH67" s="17">
        <f t="shared" si="108"/>
        <v>25.389036706046539</v>
      </c>
      <c r="BI67" s="17">
        <f t="shared" si="108"/>
        <v>25.772072755654364</v>
      </c>
      <c r="BJ67" s="17">
        <f t="shared" si="108"/>
        <v>26.28461492611271</v>
      </c>
      <c r="BK67" s="17">
        <f t="shared" si="108"/>
        <v>26.926157400179306</v>
      </c>
      <c r="BL67" s="17">
        <f t="shared" si="108"/>
        <v>27.696067052886576</v>
      </c>
      <c r="BM67" s="17">
        <f t="shared" si="108"/>
        <v>28.593584076359662</v>
      </c>
      <c r="BN67" s="17">
        <f t="shared" ref="BN67:DY67" si="109">BN$27</f>
        <v>29.61782272965489</v>
      </c>
      <c r="BO67" s="17">
        <f t="shared" si="109"/>
        <v>30.767772212879308</v>
      </c>
      <c r="BP67" s="17">
        <f t="shared" si="109"/>
        <v>32.042297664728096</v>
      </c>
      <c r="BQ67" s="17">
        <f t="shared" si="109"/>
        <v>33.440141282455528</v>
      </c>
      <c r="BR67" s="17">
        <f t="shared" si="109"/>
        <v>34.959923563174684</v>
      </c>
      <c r="BS67" s="17">
        <f t="shared" si="109"/>
        <v>36.600144665259975</v>
      </c>
      <c r="BT67" s="17">
        <f t="shared" si="109"/>
        <v>38.359185888509955</v>
      </c>
      <c r="BU67" s="17">
        <f t="shared" si="109"/>
        <v>40.235311271608936</v>
      </c>
      <c r="BV67" s="17">
        <f t="shared" si="109"/>
        <v>42.226669305311091</v>
      </c>
      <c r="BW67" s="17">
        <f t="shared" si="109"/>
        <v>44.331294759656771</v>
      </c>
      <c r="BX67" s="17">
        <f t="shared" si="109"/>
        <v>46.547110623417069</v>
      </c>
      <c r="BY67" s="17">
        <f t="shared" si="109"/>
        <v>48.871930153853086</v>
      </c>
      <c r="BZ67" s="17">
        <f t="shared" si="109"/>
        <v>51.303459034767172</v>
      </c>
      <c r="CA67" s="17">
        <f t="shared" si="109"/>
        <v>53.839297640715927</v>
      </c>
      <c r="CB67" s="17">
        <f t="shared" si="109"/>
        <v>56.476943405150749</v>
      </c>
      <c r="CC67" s="17">
        <f t="shared" si="109"/>
        <v>59.213793290148999</v>
      </c>
      <c r="CD67" s="17">
        <f t="shared" si="109"/>
        <v>62.04714635529804</v>
      </c>
      <c r="CE67" s="17">
        <f t="shared" si="109"/>
        <v>64.974206423197458</v>
      </c>
      <c r="CF67" s="17">
        <f t="shared" si="109"/>
        <v>67.992084838948472</v>
      </c>
      <c r="CG67" s="17">
        <f t="shared" si="109"/>
        <v>71.097803320907701</v>
      </c>
      <c r="CH67" s="17">
        <f t="shared" si="109"/>
        <v>74.288296899891222</v>
      </c>
      <c r="CI67" s="17">
        <f t="shared" si="109"/>
        <v>77.56041694392961</v>
      </c>
      <c r="CJ67" s="17">
        <f t="shared" si="109"/>
        <v>80.910934265587272</v>
      </c>
      <c r="CK67" s="17">
        <f t="shared" si="109"/>
        <v>84.336542308780537</v>
      </c>
      <c r="CL67" s="17">
        <f t="shared" si="109"/>
        <v>87.83386041194953</v>
      </c>
      <c r="CM67" s="17">
        <f t="shared" si="109"/>
        <v>91.399437144362707</v>
      </c>
      <c r="CN67" s="17">
        <f t="shared" si="109"/>
        <v>95.029753712262405</v>
      </c>
      <c r="CO67" s="17">
        <f t="shared" si="109"/>
        <v>98.721227431489609</v>
      </c>
      <c r="CP67" s="17">
        <f t="shared" si="109"/>
        <v>102.47021526316044</v>
      </c>
      <c r="CQ67" s="17">
        <f t="shared" si="109"/>
        <v>106.27301740890589</v>
      </c>
      <c r="CR67" s="17">
        <f t="shared" si="109"/>
        <v>110.12588096212593</v>
      </c>
      <c r="CS67" s="17">
        <f t="shared" si="109"/>
        <v>114.02500361165531</v>
      </c>
      <c r="CT67" s="17">
        <f t="shared" si="109"/>
        <v>117.96653739418581</v>
      </c>
      <c r="CU67" s="17">
        <f t="shared" si="109"/>
        <v>121.94659249174124</v>
      </c>
      <c r="CV67" s="17">
        <f t="shared" si="109"/>
        <v>125.9612410704581</v>
      </c>
      <c r="CW67" s="17">
        <f t="shared" si="109"/>
        <v>130.00652115688368</v>
      </c>
      <c r="CX67" s="17">
        <f t="shared" si="109"/>
        <v>134.07844054796519</v>
      </c>
      <c r="CY67" s="17">
        <f t="shared" si="109"/>
        <v>138.17298075087243</v>
      </c>
      <c r="CZ67" s="17">
        <f t="shared" si="109"/>
        <v>142.28610094876504</v>
      </c>
      <c r="DA67" s="17">
        <f t="shared" si="109"/>
        <v>146.4137419885906</v>
      </c>
      <c r="DB67" s="17">
        <f t="shared" si="109"/>
        <v>150.55183038697905</v>
      </c>
      <c r="DC67" s="17">
        <f t="shared" si="109"/>
        <v>154.69628235027855</v>
      </c>
      <c r="DD67" s="17">
        <f t="shared" si="109"/>
        <v>158.84300780476721</v>
      </c>
      <c r="DE67" s="17">
        <f t="shared" si="109"/>
        <v>162.98791443306149</v>
      </c>
      <c r="DF67" s="17">
        <f t="shared" si="109"/>
        <v>167.12691171274002</v>
      </c>
      <c r="DG67" s="17">
        <f t="shared" si="109"/>
        <v>171.25591495319497</v>
      </c>
      <c r="DH67" s="17">
        <f t="shared" si="109"/>
        <v>175.37084932672863</v>
      </c>
      <c r="DI67" s="17">
        <f t="shared" si="109"/>
        <v>179.46765388991633</v>
      </c>
      <c r="DJ67" s="17">
        <f t="shared" si="109"/>
        <v>183.54228559126733</v>
      </c>
      <c r="DK67" s="17">
        <f t="shared" si="109"/>
        <v>187.59072326122873</v>
      </c>
      <c r="DL67" s="17">
        <f t="shared" si="109"/>
        <v>191.6089715805941</v>
      </c>
      <c r="DM67" s="17">
        <f t="shared" si="109"/>
        <v>195.59306502340129</v>
      </c>
      <c r="DN67" s="17">
        <f t="shared" si="109"/>
        <v>199.53907177042748</v>
      </c>
      <c r="DO67" s="17">
        <f t="shared" si="109"/>
        <v>203.44309758942063</v>
      </c>
      <c r="DP67" s="17">
        <f t="shared" si="109"/>
        <v>207.30128967823617</v>
      </c>
      <c r="DQ67" s="17">
        <f t="shared" si="109"/>
        <v>211.10984046708757</v>
      </c>
      <c r="DR67" s="17">
        <f t="shared" si="109"/>
        <v>214.86499137615812</v>
      </c>
      <c r="DS67" s="17">
        <f t="shared" si="109"/>
        <v>218.56303652486562</v>
      </c>
      <c r="DT67" s="17">
        <f t="shared" si="109"/>
        <v>222.20032638911846</v>
      </c>
      <c r="DU67" s="17">
        <f t="shared" si="109"/>
        <v>225.77327140295603</v>
      </c>
      <c r="DV67" s="17">
        <f t="shared" si="109"/>
        <v>229.27834550101656</v>
      </c>
      <c r="DW67" s="17">
        <f t="shared" si="109"/>
        <v>232.71208959833803</v>
      </c>
      <c r="DX67" s="17">
        <f t="shared" si="109"/>
        <v>236.07111500405733</v>
      </c>
      <c r="DY67" s="17">
        <f t="shared" si="109"/>
        <v>239.35210676563895</v>
      </c>
      <c r="DZ67" s="17">
        <f t="shared" ref="DZ67:GK67" si="110">DZ$27</f>
        <v>242.55182694033334</v>
      </c>
      <c r="EA67" s="17">
        <f t="shared" si="110"/>
        <v>245.66711779063473</v>
      </c>
      <c r="EB67" s="17">
        <f t="shared" si="110"/>
        <v>248.69490490058766</v>
      </c>
      <c r="EC67" s="17">
        <f t="shared" si="110"/>
        <v>251.63220020986373</v>
      </c>
      <c r="ED67" s="17">
        <f t="shared" si="110"/>
        <v>254.47610496261672</v>
      </c>
      <c r="EE67" s="17">
        <f t="shared" si="110"/>
        <v>257.22381256820432</v>
      </c>
      <c r="EF67" s="17">
        <f t="shared" si="110"/>
        <v>259.87261137095459</v>
      </c>
      <c r="EG67" s="17">
        <f t="shared" si="110"/>
        <v>262.4198873262427</v>
      </c>
      <c r="EH67" s="17">
        <f t="shared" si="110"/>
        <v>264.86312658023701</v>
      </c>
      <c r="EI67" s="17">
        <f t="shared" si="110"/>
        <v>267.1999179507697</v>
      </c>
      <c r="EJ67" s="17">
        <f t="shared" si="110"/>
        <v>269.42795530688232</v>
      </c>
      <c r="EK67" s="17">
        <f t="shared" si="110"/>
        <v>271.54503984469858</v>
      </c>
      <c r="EL67" s="17">
        <f t="shared" si="110"/>
        <v>273.54908225737836</v>
      </c>
      <c r="EM67" s="17">
        <f t="shared" si="110"/>
        <v>275.43810479701136</v>
      </c>
      <c r="EN67" s="17">
        <f t="shared" si="110"/>
        <v>277.2102432264154</v>
      </c>
      <c r="EO67" s="17">
        <f t="shared" si="110"/>
        <v>278.86374865891349</v>
      </c>
      <c r="EP67" s="17">
        <f t="shared" si="110"/>
        <v>280.3969892842739</v>
      </c>
      <c r="EQ67" s="17">
        <f t="shared" si="110"/>
        <v>281.8084519791098</v>
      </c>
      <c r="ER67" s="17">
        <f t="shared" si="110"/>
        <v>283.09674380014934</v>
      </c>
      <c r="ES67" s="17">
        <f t="shared" si="110"/>
        <v>284.26059335890255</v>
      </c>
      <c r="ET67" s="17">
        <f t="shared" si="110"/>
        <v>285.29885207636812</v>
      </c>
      <c r="EU67" s="17">
        <f t="shared" si="110"/>
        <v>286.21049531654239</v>
      </c>
      <c r="EV67" s="17">
        <f t="shared" si="110"/>
        <v>286.99462339761146</v>
      </c>
      <c r="EW67" s="17">
        <f t="shared" si="110"/>
        <v>287.65046247982815</v>
      </c>
      <c r="EX67" s="17">
        <f t="shared" si="110"/>
        <v>288.17736532919872</v>
      </c>
      <c r="EY67" s="17">
        <f t="shared" si="110"/>
        <v>288.57481195622461</v>
      </c>
      <c r="EZ67" s="17">
        <f t="shared" si="110"/>
        <v>288.84241012906932</v>
      </c>
      <c r="FA67" s="17">
        <f t="shared" si="110"/>
        <v>288.97989576064367</v>
      </c>
      <c r="FB67" s="17">
        <f t="shared" si="110"/>
        <v>288.98713316922817</v>
      </c>
      <c r="FC67" s="17">
        <f t="shared" si="110"/>
        <v>288.86411521237437</v>
      </c>
      <c r="FD67" s="17">
        <f t="shared" si="110"/>
        <v>288.61096329395343</v>
      </c>
      <c r="FE67" s="17">
        <f t="shared" si="110"/>
        <v>288.22792724434566</v>
      </c>
      <c r="FF67" s="17">
        <f t="shared" si="110"/>
        <v>287.71538507388726</v>
      </c>
      <c r="FG67" s="17">
        <f t="shared" si="110"/>
        <v>287.07384259982069</v>
      </c>
      <c r="FH67" s="17">
        <f t="shared" si="110"/>
        <v>286.30393294711342</v>
      </c>
      <c r="FI67" s="17">
        <f t="shared" si="110"/>
        <v>285.40641592364034</v>
      </c>
      <c r="FJ67" s="17">
        <f t="shared" si="110"/>
        <v>284.38217727034515</v>
      </c>
      <c r="FK67" s="17">
        <f t="shared" si="110"/>
        <v>283.23222778712073</v>
      </c>
      <c r="FL67" s="17">
        <f t="shared" si="110"/>
        <v>281.9577023352719</v>
      </c>
      <c r="FM67" s="17">
        <f t="shared" si="110"/>
        <v>280.55985871754444</v>
      </c>
      <c r="FN67" s="17">
        <f t="shared" si="110"/>
        <v>279.0400764368253</v>
      </c>
      <c r="FO67" s="17">
        <f t="shared" si="110"/>
        <v>277.39985533474004</v>
      </c>
      <c r="FP67" s="17">
        <f t="shared" si="110"/>
        <v>275.64081411149004</v>
      </c>
      <c r="FQ67" s="17">
        <f t="shared" si="110"/>
        <v>273.76468872839109</v>
      </c>
      <c r="FR67" s="17">
        <f t="shared" si="110"/>
        <v>271.77333069468892</v>
      </c>
      <c r="FS67" s="17">
        <f t="shared" si="110"/>
        <v>269.66870524034323</v>
      </c>
      <c r="FT67" s="17">
        <f t="shared" si="110"/>
        <v>267.45288937658302</v>
      </c>
      <c r="FU67" s="17">
        <f t="shared" si="110"/>
        <v>265.12806984614696</v>
      </c>
      <c r="FV67" s="17">
        <f t="shared" si="110"/>
        <v>262.69654096523283</v>
      </c>
      <c r="FW67" s="17">
        <f t="shared" si="110"/>
        <v>260.16070235928402</v>
      </c>
      <c r="FX67" s="17">
        <f t="shared" si="110"/>
        <v>257.52305659484921</v>
      </c>
      <c r="FY67" s="17">
        <f t="shared" si="110"/>
        <v>254.786206709851</v>
      </c>
      <c r="FZ67" s="17">
        <f t="shared" si="110"/>
        <v>251.95285364470195</v>
      </c>
      <c r="GA67" s="17">
        <f t="shared" si="110"/>
        <v>249.02579357680253</v>
      </c>
      <c r="GB67" s="17">
        <f t="shared" si="110"/>
        <v>246.00791516105153</v>
      </c>
      <c r="GC67" s="17">
        <f t="shared" si="110"/>
        <v>242.90219667909236</v>
      </c>
      <c r="GD67" s="17">
        <f t="shared" si="110"/>
        <v>239.71170310010885</v>
      </c>
      <c r="GE67" s="17">
        <f t="shared" si="110"/>
        <v>236.43958305607038</v>
      </c>
      <c r="GF67" s="17">
        <f t="shared" si="110"/>
        <v>233.08906573441271</v>
      </c>
      <c r="GG67" s="17">
        <f t="shared" si="110"/>
        <v>229.66345769121935</v>
      </c>
      <c r="GH67" s="17">
        <f t="shared" si="110"/>
        <v>226.16613958805038</v>
      </c>
      <c r="GI67" s="17">
        <f t="shared" si="110"/>
        <v>222.60056285563729</v>
      </c>
      <c r="GJ67" s="17">
        <f t="shared" si="110"/>
        <v>218.97024628773758</v>
      </c>
      <c r="GK67" s="17">
        <f t="shared" si="110"/>
        <v>215.27877256851039</v>
      </c>
      <c r="GL67" s="17">
        <f t="shared" ref="GL67:GT67" si="111">GL$27</f>
        <v>211.52978473683956</v>
      </c>
      <c r="GM67" s="17">
        <f t="shared" si="111"/>
        <v>207.72698259109416</v>
      </c>
      <c r="GN67" s="17">
        <f t="shared" si="111"/>
        <v>203.87411903787407</v>
      </c>
      <c r="GO67" s="17">
        <f t="shared" si="111"/>
        <v>199.97499638834466</v>
      </c>
      <c r="GP67" s="17">
        <f t="shared" si="111"/>
        <v>196.03346260581418</v>
      </c>
      <c r="GQ67" s="17">
        <f t="shared" si="111"/>
        <v>192.0534075082588</v>
      </c>
      <c r="GR67" s="17">
        <f t="shared" si="111"/>
        <v>188.03875892954184</v>
      </c>
      <c r="GS67" s="17">
        <f t="shared" si="111"/>
        <v>183.99347884311629</v>
      </c>
      <c r="GT67" s="17">
        <f t="shared" si="111"/>
        <v>179.92155945203481</v>
      </c>
      <c r="GU67" s="16"/>
      <c r="GV67" s="16"/>
      <c r="GW67" s="16"/>
      <c r="GX67" s="16"/>
      <c r="GY67" s="16"/>
      <c r="GZ67" s="16"/>
      <c r="HA67" s="16"/>
      <c r="HB67" s="16"/>
      <c r="HC67" s="16"/>
      <c r="HD67" s="16"/>
      <c r="HE67" s="16"/>
      <c r="HF67" s="16"/>
      <c r="HG67" s="16"/>
      <c r="HH67" s="16"/>
      <c r="HI67" s="16"/>
      <c r="HJ67" s="16"/>
      <c r="HK67" s="16"/>
      <c r="HL67" s="16"/>
      <c r="HM67" s="16"/>
      <c r="HN67" s="16"/>
      <c r="HO67" s="16"/>
      <c r="HP67" s="16"/>
      <c r="HQ67" s="16"/>
      <c r="HR67" s="16"/>
      <c r="HS67" s="16"/>
      <c r="HT67" s="16"/>
      <c r="HU67" s="16"/>
      <c r="HV67" s="16"/>
      <c r="HW67" s="16"/>
      <c r="HX67" s="16"/>
      <c r="HY67" s="16"/>
      <c r="HZ67" s="16"/>
      <c r="IA67" s="16"/>
      <c r="IB67" s="16"/>
      <c r="IC67" s="16"/>
      <c r="ID67" s="16"/>
      <c r="IE67" s="16"/>
      <c r="IF67" s="16"/>
      <c r="IG67" s="16"/>
      <c r="IH67" s="16"/>
      <c r="II67" s="16"/>
      <c r="IJ67" s="16"/>
      <c r="IK67" s="16"/>
      <c r="IL67" s="16"/>
      <c r="IM67" s="16"/>
      <c r="IN67" s="16"/>
      <c r="IO67" s="16"/>
      <c r="IP67" s="16"/>
      <c r="IQ67" s="16"/>
      <c r="IR67" s="16"/>
      <c r="IS67" s="16"/>
    </row>
    <row r="68" spans="1:253" ht="17.25" x14ac:dyDescent="0.25">
      <c r="A68" s="11" t="s">
        <v>58</v>
      </c>
      <c r="B68" s="16">
        <f t="shared" ref="B68:BM68" si="112">$B$3*COS(B$14)/SQRT(B$67+($B$6+$B$7)*($B$6+$B$7))</f>
        <v>0.41913837402116993</v>
      </c>
      <c r="C68" s="16">
        <f t="shared" si="112"/>
        <v>0.42318067622392497</v>
      </c>
      <c r="D68" s="16">
        <f t="shared" si="112"/>
        <v>0.42694890051444367</v>
      </c>
      <c r="E68" s="16">
        <f t="shared" si="112"/>
        <v>0.43043432714052854</v>
      </c>
      <c r="F68" s="16">
        <f t="shared" si="112"/>
        <v>0.43362785649542807</v>
      </c>
      <c r="G68" s="16">
        <f t="shared" si="112"/>
        <v>0.43651998303040146</v>
      </c>
      <c r="H68" s="16">
        <f t="shared" si="112"/>
        <v>0.43910076774267509</v>
      </c>
      <c r="I68" s="16">
        <f t="shared" si="112"/>
        <v>0.44135980924596757</v>
      </c>
      <c r="J68" s="16">
        <f t="shared" si="112"/>
        <v>0.44328621345543801</v>
      </c>
      <c r="K68" s="16">
        <f t="shared" si="112"/>
        <v>0.44486856195028074</v>
      </c>
      <c r="L68" s="16">
        <f t="shared" si="112"/>
        <v>0.44609487911661483</v>
      </c>
      <c r="M68" s="16">
        <f t="shared" si="112"/>
        <v>0.44695259822245087</v>
      </c>
      <c r="N68" s="16">
        <f t="shared" si="112"/>
        <v>0.44742852663724791</v>
      </c>
      <c r="O68" s="16">
        <f t="shared" si="112"/>
        <v>0.44750881048311941</v>
      </c>
      <c r="P68" s="16">
        <f t="shared" si="112"/>
        <v>0.44717889909563735</v>
      </c>
      <c r="Q68" s="16">
        <f t="shared" si="112"/>
        <v>0.44642350978231721</v>
      </c>
      <c r="R68" s="16">
        <f t="shared" si="112"/>
        <v>0.44522659349947641</v>
      </c>
      <c r="S68" s="16">
        <f t="shared" si="112"/>
        <v>0.44357130222686897</v>
      </c>
      <c r="T68" s="16">
        <f t="shared" si="112"/>
        <v>0.44143995900819266</v>
      </c>
      <c r="U68" s="16">
        <f t="shared" si="112"/>
        <v>0.43881403184842466</v>
      </c>
      <c r="V68" s="16">
        <f t="shared" si="112"/>
        <v>0.43567411292019165</v>
      </c>
      <c r="W68" s="16">
        <f t="shared" si="112"/>
        <v>0.43199990483517559</v>
      </c>
      <c r="X68" s="16">
        <f t="shared" si="112"/>
        <v>0.42777021608658755</v>
      </c>
      <c r="Y68" s="16">
        <f t="shared" si="112"/>
        <v>0.42296296816781875</v>
      </c>
      <c r="Z68" s="16">
        <f t="shared" si="112"/>
        <v>0.4175552173217727</v>
      </c>
      <c r="AA68" s="16">
        <f t="shared" si="112"/>
        <v>0.41152319437394919</v>
      </c>
      <c r="AB68" s="16">
        <f t="shared" si="112"/>
        <v>0.40484236664544399</v>
      </c>
      <c r="AC68" s="16">
        <f t="shared" si="112"/>
        <v>0.39748752651999253</v>
      </c>
      <c r="AD68" s="16">
        <f t="shared" si="112"/>
        <v>0.38943291183558881</v>
      </c>
      <c r="AE68" s="16">
        <f t="shared" si="112"/>
        <v>0.38065236386073292</v>
      </c>
      <c r="AF68" s="16">
        <f t="shared" si="112"/>
        <v>0.37111952916120156</v>
      </c>
      <c r="AG68" s="16">
        <f t="shared" si="112"/>
        <v>0.36080811211457731</v>
      </c>
      <c r="AH68" s="16">
        <f t="shared" si="112"/>
        <v>0.34969218511891387</v>
      </c>
      <c r="AI68" s="16">
        <f t="shared" si="112"/>
        <v>0.3377465635820518</v>
      </c>
      <c r="AJ68" s="16">
        <f t="shared" si="112"/>
        <v>0.32494725246178302</v>
      </c>
      <c r="AK68" s="16">
        <f t="shared" si="112"/>
        <v>0.31127197032650522</v>
      </c>
      <c r="AL68" s="16">
        <f t="shared" si="112"/>
        <v>0.29670075547604519</v>
      </c>
      <c r="AM68" s="16">
        <f t="shared" si="112"/>
        <v>0.28121665644749949</v>
      </c>
      <c r="AN68" s="16">
        <f t="shared" si="112"/>
        <v>0.26480650607795791</v>
      </c>
      <c r="AO68" s="16">
        <f t="shared" si="112"/>
        <v>0.24746177407316181</v>
      </c>
      <c r="AP68" s="16">
        <f t="shared" si="112"/>
        <v>0.2291794876555619</v>
      </c>
      <c r="AQ68" s="16">
        <f t="shared" si="112"/>
        <v>0.20996320333764448</v>
      </c>
      <c r="AR68" s="16">
        <f t="shared" si="112"/>
        <v>0.18982400531228835</v>
      </c>
      <c r="AS68" s="16">
        <f t="shared" si="112"/>
        <v>0.16878149766446782</v>
      </c>
      <c r="AT68" s="16">
        <f t="shared" si="112"/>
        <v>0.1468647490863362</v>
      </c>
      <c r="AU68" s="16">
        <f t="shared" si="112"/>
        <v>0.12411314074639854</v>
      </c>
      <c r="AV68" s="16">
        <f t="shared" si="112"/>
        <v>0.10057706136907417</v>
      </c>
      <c r="AW68" s="16">
        <f t="shared" si="112"/>
        <v>7.6318389540354609E-2</v>
      </c>
      <c r="AX68" s="16">
        <f t="shared" si="112"/>
        <v>5.141070295350729E-2</v>
      </c>
      <c r="AY68" s="16">
        <f t="shared" si="112"/>
        <v>2.5939158840524428E-2</v>
      </c>
      <c r="AZ68" s="16">
        <f t="shared" si="112"/>
        <v>5.0966621816313442E-17</v>
      </c>
      <c r="BA68" s="16">
        <f t="shared" si="112"/>
        <v>-2.6300343088728275E-2</v>
      </c>
      <c r="BB68" s="16">
        <f t="shared" si="112"/>
        <v>-5.2846562019180636E-2</v>
      </c>
      <c r="BC68" s="16">
        <f t="shared" si="112"/>
        <v>-7.9516174276479543E-2</v>
      </c>
      <c r="BD68" s="16">
        <f t="shared" si="112"/>
        <v>-0.10618157546720026</v>
      </c>
      <c r="BE68" s="16">
        <f t="shared" si="112"/>
        <v>-0.13271236711899151</v>
      </c>
      <c r="BF68" s="16">
        <f t="shared" si="112"/>
        <v>-0.15897786375657685</v>
      </c>
      <c r="BG68" s="16">
        <f t="shared" si="112"/>
        <v>-0.18484966616546333</v>
      </c>
      <c r="BH68" s="16">
        <f t="shared" si="112"/>
        <v>-0.21020417989167756</v>
      </c>
      <c r="BI68" s="16">
        <f t="shared" si="112"/>
        <v>-0.23492496030243637</v>
      </c>
      <c r="BJ68" s="16">
        <f t="shared" si="112"/>
        <v>-0.25890477784218441</v>
      </c>
      <c r="BK68" s="16">
        <f t="shared" si="112"/>
        <v>-0.28204731803554228</v>
      </c>
      <c r="BL68" s="16">
        <f t="shared" si="112"/>
        <v>-0.30426845781158229</v>
      </c>
      <c r="BM68" s="16">
        <f t="shared" si="112"/>
        <v>-0.32549708970664354</v>
      </c>
      <c r="BN68" s="16">
        <f t="shared" ref="BN68:DY68" si="113">$B$3*COS(BN$14)/SQRT(BN$67+($B$6+$B$7)*($B$6+$B$7))</f>
        <v>-0.34567549517784657</v>
      </c>
      <c r="BO68" s="16">
        <f t="shared" si="113"/>
        <v>-0.36475929473274482</v>
      </c>
      <c r="BP68" s="16">
        <f t="shared" si="113"/>
        <v>-0.3827170237042879</v>
      </c>
      <c r="BQ68" s="16">
        <f t="shared" si="113"/>
        <v>-0.39952939706529522</v>
      </c>
      <c r="BR68" s="16">
        <f t="shared" si="113"/>
        <v>-0.41518833441852143</v>
      </c>
      <c r="BS68" s="16">
        <f t="shared" si="113"/>
        <v>-0.4296958177523118</v>
      </c>
      <c r="BT68" s="16">
        <f t="shared" si="113"/>
        <v>-0.44306265081533197</v>
      </c>
      <c r="BU68" s="16">
        <f t="shared" si="113"/>
        <v>-0.45530718143085935</v>
      </c>
      <c r="BV68" s="16">
        <f t="shared" si="113"/>
        <v>-0.46645403819056336</v>
      </c>
      <c r="BW68" s="16">
        <f t="shared" si="113"/>
        <v>-0.47653292205883296</v>
      </c>
      <c r="BX68" s="16">
        <f t="shared" si="113"/>
        <v>-0.48557748255663769</v>
      </c>
      <c r="BY68" s="16">
        <f t="shared" si="113"/>
        <v>-0.4936242981607567</v>
      </c>
      <c r="BZ68" s="16">
        <f t="shared" si="113"/>
        <v>-0.50071197184245309</v>
      </c>
      <c r="CA68" s="16">
        <f t="shared" si="113"/>
        <v>-0.50688034551958172</v>
      </c>
      <c r="CB68" s="16">
        <f t="shared" si="113"/>
        <v>-0.51216983165066843</v>
      </c>
      <c r="CC68" s="16">
        <f t="shared" si="113"/>
        <v>-0.51662085616300613</v>
      </c>
      <c r="CD68" s="16">
        <f t="shared" si="113"/>
        <v>-0.52027340419874946</v>
      </c>
      <c r="CE68" s="16">
        <f t="shared" si="113"/>
        <v>-0.52316665856187095</v>
      </c>
      <c r="CF68" s="16">
        <f t="shared" si="113"/>
        <v>-0.52533872002470283</v>
      </c>
      <c r="CG68" s="16">
        <f t="shared" si="113"/>
        <v>-0.52682639858895863</v>
      </c>
      <c r="CH68" s="16">
        <f t="shared" si="113"/>
        <v>-0.52766506520174983</v>
      </c>
      <c r="CI68" s="16">
        <f t="shared" si="113"/>
        <v>-0.52788855414290103</v>
      </c>
      <c r="CJ68" s="16">
        <f t="shared" si="113"/>
        <v>-0.52752910719883561</v>
      </c>
      <c r="CK68" s="16">
        <f t="shared" si="113"/>
        <v>-0.52661735172368607</v>
      </c>
      <c r="CL68" s="16">
        <f t="shared" si="113"/>
        <v>-0.52518230568958379</v>
      </c>
      <c r="CM68" s="16">
        <f t="shared" si="113"/>
        <v>-0.52325140379667812</v>
      </c>
      <c r="CN68" s="16">
        <f t="shared" si="113"/>
        <v>-0.52085053961804806</v>
      </c>
      <c r="CO68" s="16">
        <f t="shared" si="113"/>
        <v>-0.51800411957729819</v>
      </c>
      <c r="CP68" s="16">
        <f t="shared" si="113"/>
        <v>-0.51473512528904697</v>
      </c>
      <c r="CQ68" s="16">
        <f t="shared" si="113"/>
        <v>-0.51106518143333435</v>
      </c>
      <c r="CR68" s="16">
        <f t="shared" si="113"/>
        <v>-0.50701462688743726</v>
      </c>
      <c r="CS68" s="16">
        <f t="shared" si="113"/>
        <v>-0.50260258730876484</v>
      </c>
      <c r="CT68" s="16">
        <f t="shared" si="113"/>
        <v>-0.49784704775806121</v>
      </c>
      <c r="CU68" s="16">
        <f t="shared" si="113"/>
        <v>-0.49276492428139673</v>
      </c>
      <c r="CV68" s="16">
        <f t="shared" si="113"/>
        <v>-0.48737213364074328</v>
      </c>
      <c r="CW68" s="16">
        <f t="shared" si="113"/>
        <v>-0.48168366060429579</v>
      </c>
      <c r="CX68" s="16">
        <f t="shared" si="113"/>
        <v>-0.47571362238653225</v>
      </c>
      <c r="CY68" s="16">
        <f t="shared" si="113"/>
        <v>-0.46947532997096786</v>
      </c>
      <c r="CZ68" s="16">
        <f t="shared" si="113"/>
        <v>-0.46298134616156444</v>
      </c>
      <c r="DA68" s="16">
        <f t="shared" si="113"/>
        <v>-0.45624354029694986</v>
      </c>
      <c r="DB68" s="16">
        <f t="shared" si="113"/>
        <v>-0.44927313962940751</v>
      </c>
      <c r="DC68" s="16">
        <f t="shared" si="113"/>
        <v>-0.44208077742179197</v>
      </c>
      <c r="DD68" s="16">
        <f t="shared" si="113"/>
        <v>-0.43467653785326715</v>
      </c>
      <c r="DE68" s="16">
        <f t="shared" si="113"/>
        <v>-0.42706999785173316</v>
      </c>
      <c r="DF68" s="16">
        <f t="shared" si="113"/>
        <v>-0.41927026598918027</v>
      </c>
      <c r="DG68" s="16">
        <f t="shared" si="113"/>
        <v>-0.41128601858783798</v>
      </c>
      <c r="DH68" s="16">
        <f t="shared" si="113"/>
        <v>-0.40312553319132083</v>
      </c>
      <c r="DI68" s="16">
        <f t="shared" si="113"/>
        <v>-0.39479671955726403</v>
      </c>
      <c r="DJ68" s="16">
        <f t="shared" si="113"/>
        <v>-0.38630714832714308</v>
      </c>
      <c r="DK68" s="16">
        <f t="shared" si="113"/>
        <v>-0.3776640775258856</v>
      </c>
      <c r="DL68" s="16">
        <f t="shared" si="113"/>
        <v>-0.3688744770391395</v>
      </c>
      <c r="DM68" s="16">
        <f t="shared" si="113"/>
        <v>-0.35994505121014875</v>
      </c>
      <c r="DN68" s="16">
        <f t="shared" si="113"/>
        <v>-0.35088225969152054</v>
      </c>
      <c r="DO68" s="16">
        <f t="shared" si="113"/>
        <v>-0.34169233668002141</v>
      </c>
      <c r="DP68" s="16">
        <f t="shared" si="113"/>
        <v>-0.33238130865519327</v>
      </c>
      <c r="DQ68" s="16">
        <f t="shared" si="113"/>
        <v>-0.32295501073516125</v>
      </c>
      <c r="DR68" s="16">
        <f t="shared" si="113"/>
        <v>-0.31341910175569965</v>
      </c>
      <c r="DS68" s="16">
        <f t="shared" si="113"/>
        <v>-0.3037790781714913</v>
      </c>
      <c r="DT68" s="16">
        <f t="shared" si="113"/>
        <v>-0.29404028687165251</v>
      </c>
      <c r="DU68" s="16">
        <f t="shared" si="113"/>
        <v>-0.28420793699502772</v>
      </c>
      <c r="DV68" s="16">
        <f t="shared" si="113"/>
        <v>-0.27428711082454621</v>
      </c>
      <c r="DW68" s="16">
        <f t="shared" si="113"/>
        <v>-0.26428277383405341</v>
      </c>
      <c r="DX68" s="16">
        <f t="shared" si="113"/>
        <v>-0.25419978395552761</v>
      </c>
      <c r="DY68" s="16">
        <f t="shared" si="113"/>
        <v>-0.24404290012944338</v>
      </c>
      <c r="DZ68" s="16">
        <f t="shared" ref="DZ68:GK68" si="114">$B$3*COS(DZ$14)/SQRT(DZ$67+($B$6+$B$7)*($B$6+$B$7))</f>
        <v>-0.23381679019624249</v>
      </c>
      <c r="EA68" s="16">
        <f t="shared" si="114"/>
        <v>-0.22352603818243086</v>
      </c>
      <c r="EB68" s="16">
        <f t="shared" si="114"/>
        <v>-0.21317515103067891</v>
      </c>
      <c r="EC68" s="16">
        <f t="shared" si="114"/>
        <v>-0.20276856481950598</v>
      </c>
      <c r="ED68" s="16">
        <f t="shared" si="114"/>
        <v>-0.19231065051459975</v>
      </c>
      <c r="EE68" s="16">
        <f t="shared" si="114"/>
        <v>-0.18180571929059386</v>
      </c>
      <c r="EF68" s="16">
        <f t="shared" si="114"/>
        <v>-0.17125802745913929</v>
      </c>
      <c r="EG68" s="16">
        <f t="shared" si="114"/>
        <v>-0.16067178103638544</v>
      </c>
      <c r="EH68" s="16">
        <f t="shared" si="114"/>
        <v>-0.15005113998047243</v>
      </c>
      <c r="EI68" s="16">
        <f t="shared" si="114"/>
        <v>-0.13940022212734884</v>
      </c>
      <c r="EJ68" s="16">
        <f t="shared" si="114"/>
        <v>-0.12872310685112978</v>
      </c>
      <c r="EK68" s="16">
        <f t="shared" si="114"/>
        <v>-0.11802383847330408</v>
      </c>
      <c r="EL68" s="16">
        <f t="shared" si="114"/>
        <v>-0.10730642944334735</v>
      </c>
      <c r="EM68" s="16">
        <f t="shared" si="114"/>
        <v>-9.657486331171683E-2</v>
      </c>
      <c r="EN68" s="16">
        <f t="shared" si="114"/>
        <v>-8.5833097514758636E-2</v>
      </c>
      <c r="EO68" s="16">
        <f t="shared" si="114"/>
        <v>-7.5085065989754507E-2</v>
      </c>
      <c r="EP68" s="16">
        <f t="shared" si="114"/>
        <v>-6.4334681637144522E-2</v>
      </c>
      <c r="EQ68" s="16">
        <f t="shared" si="114"/>
        <v>-5.3585838645906735E-2</v>
      </c>
      <c r="ER68" s="16">
        <f t="shared" si="114"/>
        <v>-4.2842414697103516E-2</v>
      </c>
      <c r="ES68" s="16">
        <f t="shared" si="114"/>
        <v>-3.2108273059749934E-2</v>
      </c>
      <c r="ET68" s="16">
        <f t="shared" si="114"/>
        <v>-2.1387264592393301E-2</v>
      </c>
      <c r="EU68" s="16">
        <f t="shared" si="114"/>
        <v>-1.0683229663105163E-2</v>
      </c>
      <c r="EV68" s="16">
        <f t="shared" si="114"/>
        <v>-6.2424873527859625E-17</v>
      </c>
      <c r="EW68" s="16">
        <f t="shared" si="114"/>
        <v>1.0658599516138987E-2</v>
      </c>
      <c r="EX68" s="16">
        <f t="shared" si="114"/>
        <v>2.1288749105991631E-2</v>
      </c>
      <c r="EY68" s="16">
        <f t="shared" si="114"/>
        <v>3.1886632381836123E-2</v>
      </c>
      <c r="EZ68" s="16">
        <f t="shared" si="114"/>
        <v>4.2448434663252932E-2</v>
      </c>
      <c r="FA68" s="16">
        <f t="shared" si="114"/>
        <v>5.2970341308220224E-2</v>
      </c>
      <c r="FB68" s="16">
        <f t="shared" si="114"/>
        <v>6.3448536049609747E-2</v>
      </c>
      <c r="FC68" s="16">
        <f t="shared" si="114"/>
        <v>7.387919932724013E-2</v>
      </c>
      <c r="FD68" s="16">
        <f t="shared" si="114"/>
        <v>8.4258506605719097E-2</v>
      </c>
      <c r="FE68" s="16">
        <f t="shared" si="114"/>
        <v>9.4582626668332531E-2</v>
      </c>
      <c r="FF68" s="16">
        <f t="shared" si="114"/>
        <v>0.10484771987721581</v>
      </c>
      <c r="FG68" s="16">
        <f t="shared" si="114"/>
        <v>0.11504993638995029</v>
      </c>
      <c r="FH68" s="16">
        <f t="shared" si="114"/>
        <v>0.12518541432260213</v>
      </c>
      <c r="FI68" s="16">
        <f t="shared" si="114"/>
        <v>0.13525027784902463</v>
      </c>
      <c r="FJ68" s="16">
        <f t="shared" si="114"/>
        <v>0.14524063522600206</v>
      </c>
      <c r="FK68" s="16">
        <f t="shared" si="114"/>
        <v>0.15515257673351282</v>
      </c>
      <c r="FL68" s="16">
        <f t="shared" si="114"/>
        <v>0.16498217251903285</v>
      </c>
      <c r="FM68" s="16">
        <f t="shared" si="114"/>
        <v>0.17472547033438057</v>
      </c>
      <c r="FN68" s="16">
        <f t="shared" si="114"/>
        <v>0.18437849315314103</v>
      </c>
      <c r="FO68" s="16">
        <f t="shared" si="114"/>
        <v>0.19393723665614776</v>
      </c>
      <c r="FP68" s="16">
        <f t="shared" si="114"/>
        <v>0.20339766657191971</v>
      </c>
      <c r="FQ68" s="16">
        <f t="shared" si="114"/>
        <v>0.21275571585826472</v>
      </c>
      <c r="FR68" s="16">
        <f t="shared" si="114"/>
        <v>0.22200728171052769</v>
      </c>
      <c r="FS68" s="16">
        <f t="shared" si="114"/>
        <v>0.23114822238114219</v>
      </c>
      <c r="FT68" s="16">
        <f t="shared" si="114"/>
        <v>0.24017435379425636</v>
      </c>
      <c r="FU68" s="16">
        <f t="shared" si="114"/>
        <v>0.24908144593822712</v>
      </c>
      <c r="FV68" s="16">
        <f t="shared" si="114"/>
        <v>0.2578652190177243</v>
      </c>
      <c r="FW68" s="16">
        <f t="shared" si="114"/>
        <v>0.26652133934603783</v>
      </c>
      <c r="FX68" s="16">
        <f t="shared" si="114"/>
        <v>0.27504541495694773</v>
      </c>
      <c r="FY68" s="16">
        <f t="shared" si="114"/>
        <v>0.2834329909141845</v>
      </c>
      <c r="FZ68" s="16">
        <f t="shared" si="114"/>
        <v>0.29167954429507575</v>
      </c>
      <c r="GA68" s="16">
        <f t="shared" si="114"/>
        <v>0.29978047882344838</v>
      </c>
      <c r="GB68" s="16">
        <f t="shared" si="114"/>
        <v>0.30773111912521833</v>
      </c>
      <c r="GC68" s="16">
        <f t="shared" si="114"/>
        <v>0.31552670457836463</v>
      </c>
      <c r="GD68" s="16">
        <f t="shared" si="114"/>
        <v>0.3231623827271391</v>
      </c>
      <c r="GE68" s="16">
        <f t="shared" si="114"/>
        <v>0.3306332022284218</v>
      </c>
      <c r="GF68" s="16">
        <f t="shared" si="114"/>
        <v>0.3379341052960852</v>
      </c>
      <c r="GG68" s="16">
        <f t="shared" si="114"/>
        <v>0.34505991960709809</v>
      </c>
      <c r="GH68" s="16">
        <f t="shared" si="114"/>
        <v>0.35200534963087782</v>
      </c>
      <c r="GI68" s="16">
        <f t="shared" si="114"/>
        <v>0.35876496734111935</v>
      </c>
      <c r="GJ68" s="16">
        <f t="shared" si="114"/>
        <v>0.3653332022669919</v>
      </c>
      <c r="GK68" s="16">
        <f t="shared" si="114"/>
        <v>0.37170433083824156</v>
      </c>
      <c r="GL68" s="16">
        <f t="shared" ref="GL68:GT68" si="115">$B$3*COS(GL$14)/SQRT(GL$67+($B$6+$B$7)*($B$6+$B$7))</f>
        <v>0.37787246497639915</v>
      </c>
      <c r="GM68" s="16">
        <f t="shared" si="115"/>
        <v>0.38383153988200958</v>
      </c>
      <c r="GN68" s="16">
        <f t="shared" si="115"/>
        <v>0.38957530096563747</v>
      </c>
      <c r="GO68" s="16">
        <f t="shared" si="115"/>
        <v>0.39509728986843196</v>
      </c>
      <c r="GP68" s="16">
        <f t="shared" si="115"/>
        <v>0.40039082951634858</v>
      </c>
      <c r="GQ68" s="16">
        <f t="shared" si="115"/>
        <v>0.40544900815083473</v>
      </c>
      <c r="GR68" s="16">
        <f t="shared" si="115"/>
        <v>0.41026466227804897</v>
      </c>
      <c r="GS68" s="16">
        <f t="shared" si="115"/>
        <v>0.41483035847865646</v>
      </c>
      <c r="GT68" s="16">
        <f t="shared" si="115"/>
        <v>0.41913837402116993</v>
      </c>
      <c r="GU68" s="16"/>
      <c r="GV68" s="16"/>
      <c r="GW68" s="16"/>
      <c r="GX68" s="16"/>
      <c r="GY68" s="16"/>
      <c r="GZ68" s="16"/>
      <c r="HA68" s="16"/>
      <c r="HB68" s="16"/>
      <c r="HC68" s="16"/>
      <c r="HD68" s="16"/>
      <c r="HE68" s="16"/>
      <c r="HF68" s="16"/>
      <c r="HG68" s="16"/>
      <c r="HH68" s="16"/>
      <c r="HI68" s="16"/>
      <c r="HJ68" s="16"/>
      <c r="HK68" s="16"/>
      <c r="HL68" s="16"/>
      <c r="HM68" s="16"/>
      <c r="HN68" s="16"/>
      <c r="HO68" s="16"/>
      <c r="HP68" s="16"/>
      <c r="HQ68" s="16"/>
      <c r="HR68" s="16"/>
      <c r="HS68" s="16"/>
      <c r="HT68" s="16"/>
      <c r="HU68" s="16"/>
      <c r="HV68" s="16"/>
      <c r="HW68" s="16"/>
      <c r="HX68" s="16"/>
      <c r="HY68" s="16"/>
      <c r="HZ68" s="16"/>
      <c r="IA68" s="16"/>
      <c r="IB68" s="16"/>
      <c r="IC68" s="16"/>
      <c r="ID68" s="16"/>
      <c r="IE68" s="16"/>
      <c r="IF68" s="16"/>
      <c r="IG68" s="16"/>
      <c r="IH68" s="16"/>
      <c r="II68" s="16"/>
      <c r="IJ68" s="16"/>
      <c r="IK68" s="16"/>
      <c r="IL68" s="16"/>
      <c r="IM68" s="16"/>
      <c r="IN68" s="16"/>
      <c r="IO68" s="16"/>
      <c r="IP68" s="16"/>
      <c r="IQ68" s="16"/>
      <c r="IR68" s="16"/>
      <c r="IS68" s="16"/>
    </row>
    <row r="69" spans="1:253" ht="17.25" x14ac:dyDescent="0.25">
      <c r="A69" s="11" t="s">
        <v>59</v>
      </c>
      <c r="B69" s="16">
        <f t="shared" ref="B69:BM69" si="116">$B$3*COS(B$14)/SQRT(B$67+$B$6*$B$6)</f>
        <v>0.41913837402116993</v>
      </c>
      <c r="C69" s="16">
        <f t="shared" si="116"/>
        <v>0.42318067622392497</v>
      </c>
      <c r="D69" s="16">
        <f t="shared" si="116"/>
        <v>0.42694890051444367</v>
      </c>
      <c r="E69" s="16">
        <f t="shared" si="116"/>
        <v>0.43043432714052854</v>
      </c>
      <c r="F69" s="16">
        <f t="shared" si="116"/>
        <v>0.43362785649542807</v>
      </c>
      <c r="G69" s="16">
        <f t="shared" si="116"/>
        <v>0.43651998303040146</v>
      </c>
      <c r="H69" s="16">
        <f t="shared" si="116"/>
        <v>0.43910076774267509</v>
      </c>
      <c r="I69" s="16">
        <f t="shared" si="116"/>
        <v>0.44135980924596757</v>
      </c>
      <c r="J69" s="16">
        <f t="shared" si="116"/>
        <v>0.44328621345543801</v>
      </c>
      <c r="K69" s="16">
        <f t="shared" si="116"/>
        <v>0.44486856195028074</v>
      </c>
      <c r="L69" s="16">
        <f t="shared" si="116"/>
        <v>0.44609487911661483</v>
      </c>
      <c r="M69" s="16">
        <f t="shared" si="116"/>
        <v>0.44695259822245087</v>
      </c>
      <c r="N69" s="16">
        <f t="shared" si="116"/>
        <v>0.44742852663724791</v>
      </c>
      <c r="O69" s="16">
        <f t="shared" si="116"/>
        <v>0.44750881048311941</v>
      </c>
      <c r="P69" s="16">
        <f t="shared" si="116"/>
        <v>0.44717889909563735</v>
      </c>
      <c r="Q69" s="16">
        <f t="shared" si="116"/>
        <v>0.44642350978231721</v>
      </c>
      <c r="R69" s="16">
        <f t="shared" si="116"/>
        <v>0.44522659349947641</v>
      </c>
      <c r="S69" s="16">
        <f t="shared" si="116"/>
        <v>0.44357130222686897</v>
      </c>
      <c r="T69" s="16">
        <f t="shared" si="116"/>
        <v>0.44143995900819266</v>
      </c>
      <c r="U69" s="16">
        <f t="shared" si="116"/>
        <v>0.43881403184842466</v>
      </c>
      <c r="V69" s="16">
        <f t="shared" si="116"/>
        <v>0.43567411292019165</v>
      </c>
      <c r="W69" s="16">
        <f t="shared" si="116"/>
        <v>0.43199990483517559</v>
      </c>
      <c r="X69" s="16">
        <f t="shared" si="116"/>
        <v>0.42777021608658755</v>
      </c>
      <c r="Y69" s="16">
        <f t="shared" si="116"/>
        <v>0.42296296816781875</v>
      </c>
      <c r="Z69" s="16">
        <f t="shared" si="116"/>
        <v>0.4175552173217727</v>
      </c>
      <c r="AA69" s="16">
        <f t="shared" si="116"/>
        <v>0.41152319437394919</v>
      </c>
      <c r="AB69" s="16">
        <f t="shared" si="116"/>
        <v>0.40484236664544399</v>
      </c>
      <c r="AC69" s="16">
        <f t="shared" si="116"/>
        <v>0.39748752651999253</v>
      </c>
      <c r="AD69" s="16">
        <f t="shared" si="116"/>
        <v>0.38943291183558881</v>
      </c>
      <c r="AE69" s="16">
        <f t="shared" si="116"/>
        <v>0.38065236386073292</v>
      </c>
      <c r="AF69" s="16">
        <f t="shared" si="116"/>
        <v>0.37111952916120156</v>
      </c>
      <c r="AG69" s="16">
        <f t="shared" si="116"/>
        <v>0.36080811211457731</v>
      </c>
      <c r="AH69" s="16">
        <f t="shared" si="116"/>
        <v>0.34969218511891387</v>
      </c>
      <c r="AI69" s="16">
        <f t="shared" si="116"/>
        <v>0.3377465635820518</v>
      </c>
      <c r="AJ69" s="16">
        <f t="shared" si="116"/>
        <v>0.32494725246178302</v>
      </c>
      <c r="AK69" s="16">
        <f t="shared" si="116"/>
        <v>0.31127197032650522</v>
      </c>
      <c r="AL69" s="16">
        <f t="shared" si="116"/>
        <v>0.29670075547604519</v>
      </c>
      <c r="AM69" s="16">
        <f t="shared" si="116"/>
        <v>0.28121665644749949</v>
      </c>
      <c r="AN69" s="16">
        <f t="shared" si="116"/>
        <v>0.26480650607795791</v>
      </c>
      <c r="AO69" s="16">
        <f t="shared" si="116"/>
        <v>0.24746177407316181</v>
      </c>
      <c r="AP69" s="16">
        <f t="shared" si="116"/>
        <v>0.2291794876555619</v>
      </c>
      <c r="AQ69" s="16">
        <f t="shared" si="116"/>
        <v>0.20996320333764448</v>
      </c>
      <c r="AR69" s="16">
        <f t="shared" si="116"/>
        <v>0.18982400531228835</v>
      </c>
      <c r="AS69" s="16">
        <f t="shared" si="116"/>
        <v>0.16878149766446782</v>
      </c>
      <c r="AT69" s="16">
        <f t="shared" si="116"/>
        <v>0.1468647490863362</v>
      </c>
      <c r="AU69" s="16">
        <f t="shared" si="116"/>
        <v>0.12411314074639854</v>
      </c>
      <c r="AV69" s="16">
        <f t="shared" si="116"/>
        <v>0.10057706136907417</v>
      </c>
      <c r="AW69" s="16">
        <f t="shared" si="116"/>
        <v>7.6318389540354609E-2</v>
      </c>
      <c r="AX69" s="16">
        <f t="shared" si="116"/>
        <v>5.141070295350729E-2</v>
      </c>
      <c r="AY69" s="16">
        <f t="shared" si="116"/>
        <v>2.5939158840524428E-2</v>
      </c>
      <c r="AZ69" s="16">
        <f t="shared" si="116"/>
        <v>5.0966621816313442E-17</v>
      </c>
      <c r="BA69" s="16">
        <f t="shared" si="116"/>
        <v>-2.6300343088728275E-2</v>
      </c>
      <c r="BB69" s="16">
        <f t="shared" si="116"/>
        <v>-5.2846562019180636E-2</v>
      </c>
      <c r="BC69" s="16">
        <f t="shared" si="116"/>
        <v>-7.9516174276479543E-2</v>
      </c>
      <c r="BD69" s="16">
        <f t="shared" si="116"/>
        <v>-0.10618157546720026</v>
      </c>
      <c r="BE69" s="16">
        <f t="shared" si="116"/>
        <v>-0.13271236711899151</v>
      </c>
      <c r="BF69" s="16">
        <f t="shared" si="116"/>
        <v>-0.15897786375657685</v>
      </c>
      <c r="BG69" s="16">
        <f t="shared" si="116"/>
        <v>-0.18484966616546333</v>
      </c>
      <c r="BH69" s="16">
        <f t="shared" si="116"/>
        <v>-0.21020417989167756</v>
      </c>
      <c r="BI69" s="16">
        <f t="shared" si="116"/>
        <v>-0.23492496030243637</v>
      </c>
      <c r="BJ69" s="16">
        <f t="shared" si="116"/>
        <v>-0.25890477784218441</v>
      </c>
      <c r="BK69" s="16">
        <f t="shared" si="116"/>
        <v>-0.28204731803554228</v>
      </c>
      <c r="BL69" s="16">
        <f t="shared" si="116"/>
        <v>-0.30426845781158229</v>
      </c>
      <c r="BM69" s="16">
        <f t="shared" si="116"/>
        <v>-0.32549708970664354</v>
      </c>
      <c r="BN69" s="16">
        <f t="shared" ref="BN69:DY69" si="117">$B$3*COS(BN$14)/SQRT(BN$67+$B$6*$B$6)</f>
        <v>-0.34567549517784657</v>
      </c>
      <c r="BO69" s="16">
        <f t="shared" si="117"/>
        <v>-0.36475929473274482</v>
      </c>
      <c r="BP69" s="16">
        <f t="shared" si="117"/>
        <v>-0.3827170237042879</v>
      </c>
      <c r="BQ69" s="16">
        <f t="shared" si="117"/>
        <v>-0.39952939706529522</v>
      </c>
      <c r="BR69" s="16">
        <f t="shared" si="117"/>
        <v>-0.41518833441852143</v>
      </c>
      <c r="BS69" s="16">
        <f t="shared" si="117"/>
        <v>-0.4296958177523118</v>
      </c>
      <c r="BT69" s="16">
        <f t="shared" si="117"/>
        <v>-0.44306265081533197</v>
      </c>
      <c r="BU69" s="16">
        <f t="shared" si="117"/>
        <v>-0.45530718143085935</v>
      </c>
      <c r="BV69" s="16">
        <f t="shared" si="117"/>
        <v>-0.46645403819056336</v>
      </c>
      <c r="BW69" s="16">
        <f t="shared" si="117"/>
        <v>-0.47653292205883296</v>
      </c>
      <c r="BX69" s="16">
        <f t="shared" si="117"/>
        <v>-0.48557748255663769</v>
      </c>
      <c r="BY69" s="16">
        <f t="shared" si="117"/>
        <v>-0.4936242981607567</v>
      </c>
      <c r="BZ69" s="16">
        <f t="shared" si="117"/>
        <v>-0.50071197184245309</v>
      </c>
      <c r="CA69" s="16">
        <f t="shared" si="117"/>
        <v>-0.50688034551958172</v>
      </c>
      <c r="CB69" s="16">
        <f t="shared" si="117"/>
        <v>-0.51216983165066843</v>
      </c>
      <c r="CC69" s="16">
        <f t="shared" si="117"/>
        <v>-0.51662085616300613</v>
      </c>
      <c r="CD69" s="16">
        <f t="shared" si="117"/>
        <v>-0.52027340419874946</v>
      </c>
      <c r="CE69" s="16">
        <f t="shared" si="117"/>
        <v>-0.52316665856187095</v>
      </c>
      <c r="CF69" s="16">
        <f t="shared" si="117"/>
        <v>-0.52533872002470283</v>
      </c>
      <c r="CG69" s="16">
        <f t="shared" si="117"/>
        <v>-0.52682639858895863</v>
      </c>
      <c r="CH69" s="16">
        <f t="shared" si="117"/>
        <v>-0.52766506520174983</v>
      </c>
      <c r="CI69" s="16">
        <f t="shared" si="117"/>
        <v>-0.52788855414290103</v>
      </c>
      <c r="CJ69" s="16">
        <f t="shared" si="117"/>
        <v>-0.52752910719883561</v>
      </c>
      <c r="CK69" s="16">
        <f t="shared" si="117"/>
        <v>-0.52661735172368607</v>
      </c>
      <c r="CL69" s="16">
        <f t="shared" si="117"/>
        <v>-0.52518230568958379</v>
      </c>
      <c r="CM69" s="16">
        <f t="shared" si="117"/>
        <v>-0.52325140379667812</v>
      </c>
      <c r="CN69" s="16">
        <f t="shared" si="117"/>
        <v>-0.52085053961804806</v>
      </c>
      <c r="CO69" s="16">
        <f t="shared" si="117"/>
        <v>-0.51800411957729819</v>
      </c>
      <c r="CP69" s="16">
        <f t="shared" si="117"/>
        <v>-0.51473512528904697</v>
      </c>
      <c r="CQ69" s="16">
        <f t="shared" si="117"/>
        <v>-0.51106518143333435</v>
      </c>
      <c r="CR69" s="16">
        <f t="shared" si="117"/>
        <v>-0.50701462688743726</v>
      </c>
      <c r="CS69" s="16">
        <f t="shared" si="117"/>
        <v>-0.50260258730876484</v>
      </c>
      <c r="CT69" s="16">
        <f t="shared" si="117"/>
        <v>-0.49784704775806121</v>
      </c>
      <c r="CU69" s="16">
        <f t="shared" si="117"/>
        <v>-0.49276492428139673</v>
      </c>
      <c r="CV69" s="16">
        <f t="shared" si="117"/>
        <v>-0.48737213364074328</v>
      </c>
      <c r="CW69" s="16">
        <f t="shared" si="117"/>
        <v>-0.48168366060429579</v>
      </c>
      <c r="CX69" s="16">
        <f t="shared" si="117"/>
        <v>-0.47571362238653225</v>
      </c>
      <c r="CY69" s="16">
        <f t="shared" si="117"/>
        <v>-0.46947532997096786</v>
      </c>
      <c r="CZ69" s="16">
        <f t="shared" si="117"/>
        <v>-0.46298134616156444</v>
      </c>
      <c r="DA69" s="16">
        <f t="shared" si="117"/>
        <v>-0.45624354029694986</v>
      </c>
      <c r="DB69" s="16">
        <f t="shared" si="117"/>
        <v>-0.44927313962940751</v>
      </c>
      <c r="DC69" s="16">
        <f t="shared" si="117"/>
        <v>-0.44208077742179197</v>
      </c>
      <c r="DD69" s="16">
        <f t="shared" si="117"/>
        <v>-0.43467653785326715</v>
      </c>
      <c r="DE69" s="16">
        <f t="shared" si="117"/>
        <v>-0.42706999785173316</v>
      </c>
      <c r="DF69" s="16">
        <f t="shared" si="117"/>
        <v>-0.41927026598918027</v>
      </c>
      <c r="DG69" s="16">
        <f t="shared" si="117"/>
        <v>-0.41128601858783798</v>
      </c>
      <c r="DH69" s="16">
        <f t="shared" si="117"/>
        <v>-0.40312553319132083</v>
      </c>
      <c r="DI69" s="16">
        <f t="shared" si="117"/>
        <v>-0.39479671955726403</v>
      </c>
      <c r="DJ69" s="16">
        <f t="shared" si="117"/>
        <v>-0.38630714832714308</v>
      </c>
      <c r="DK69" s="16">
        <f t="shared" si="117"/>
        <v>-0.3776640775258856</v>
      </c>
      <c r="DL69" s="16">
        <f t="shared" si="117"/>
        <v>-0.3688744770391395</v>
      </c>
      <c r="DM69" s="16">
        <f t="shared" si="117"/>
        <v>-0.35994505121014875</v>
      </c>
      <c r="DN69" s="16">
        <f t="shared" si="117"/>
        <v>-0.35088225969152054</v>
      </c>
      <c r="DO69" s="16">
        <f t="shared" si="117"/>
        <v>-0.34169233668002141</v>
      </c>
      <c r="DP69" s="16">
        <f t="shared" si="117"/>
        <v>-0.33238130865519327</v>
      </c>
      <c r="DQ69" s="16">
        <f t="shared" si="117"/>
        <v>-0.32295501073516125</v>
      </c>
      <c r="DR69" s="16">
        <f t="shared" si="117"/>
        <v>-0.31341910175569965</v>
      </c>
      <c r="DS69" s="16">
        <f t="shared" si="117"/>
        <v>-0.3037790781714913</v>
      </c>
      <c r="DT69" s="16">
        <f t="shared" si="117"/>
        <v>-0.29404028687165251</v>
      </c>
      <c r="DU69" s="16">
        <f t="shared" si="117"/>
        <v>-0.28420793699502772</v>
      </c>
      <c r="DV69" s="16">
        <f t="shared" si="117"/>
        <v>-0.27428711082454621</v>
      </c>
      <c r="DW69" s="16">
        <f t="shared" si="117"/>
        <v>-0.26428277383405341</v>
      </c>
      <c r="DX69" s="16">
        <f t="shared" si="117"/>
        <v>-0.25419978395552761</v>
      </c>
      <c r="DY69" s="16">
        <f t="shared" si="117"/>
        <v>-0.24404290012944338</v>
      </c>
      <c r="DZ69" s="16">
        <f t="shared" ref="DZ69:GK69" si="118">$B$3*COS(DZ$14)/SQRT(DZ$67+$B$6*$B$6)</f>
        <v>-0.23381679019624249</v>
      </c>
      <c r="EA69" s="16">
        <f t="shared" si="118"/>
        <v>-0.22352603818243086</v>
      </c>
      <c r="EB69" s="16">
        <f t="shared" si="118"/>
        <v>-0.21317515103067891</v>
      </c>
      <c r="EC69" s="16">
        <f t="shared" si="118"/>
        <v>-0.20276856481950598</v>
      </c>
      <c r="ED69" s="16">
        <f t="shared" si="118"/>
        <v>-0.19231065051459975</v>
      </c>
      <c r="EE69" s="16">
        <f t="shared" si="118"/>
        <v>-0.18180571929059386</v>
      </c>
      <c r="EF69" s="16">
        <f t="shared" si="118"/>
        <v>-0.17125802745913929</v>
      </c>
      <c r="EG69" s="16">
        <f t="shared" si="118"/>
        <v>-0.16067178103638544</v>
      </c>
      <c r="EH69" s="16">
        <f t="shared" si="118"/>
        <v>-0.15005113998047243</v>
      </c>
      <c r="EI69" s="16">
        <f t="shared" si="118"/>
        <v>-0.13940022212734884</v>
      </c>
      <c r="EJ69" s="16">
        <f t="shared" si="118"/>
        <v>-0.12872310685112978</v>
      </c>
      <c r="EK69" s="16">
        <f t="shared" si="118"/>
        <v>-0.11802383847330408</v>
      </c>
      <c r="EL69" s="16">
        <f t="shared" si="118"/>
        <v>-0.10730642944334735</v>
      </c>
      <c r="EM69" s="16">
        <f t="shared" si="118"/>
        <v>-9.657486331171683E-2</v>
      </c>
      <c r="EN69" s="16">
        <f t="shared" si="118"/>
        <v>-8.5833097514758636E-2</v>
      </c>
      <c r="EO69" s="16">
        <f t="shared" si="118"/>
        <v>-7.5085065989754507E-2</v>
      </c>
      <c r="EP69" s="16">
        <f t="shared" si="118"/>
        <v>-6.4334681637144522E-2</v>
      </c>
      <c r="EQ69" s="16">
        <f t="shared" si="118"/>
        <v>-5.3585838645906735E-2</v>
      </c>
      <c r="ER69" s="16">
        <f t="shared" si="118"/>
        <v>-4.2842414697103516E-2</v>
      </c>
      <c r="ES69" s="16">
        <f t="shared" si="118"/>
        <v>-3.2108273059749934E-2</v>
      </c>
      <c r="ET69" s="16">
        <f t="shared" si="118"/>
        <v>-2.1387264592393301E-2</v>
      </c>
      <c r="EU69" s="16">
        <f t="shared" si="118"/>
        <v>-1.0683229663105163E-2</v>
      </c>
      <c r="EV69" s="16">
        <f t="shared" si="118"/>
        <v>-6.2424873527859625E-17</v>
      </c>
      <c r="EW69" s="16">
        <f t="shared" si="118"/>
        <v>1.0658599516138987E-2</v>
      </c>
      <c r="EX69" s="16">
        <f t="shared" si="118"/>
        <v>2.1288749105991631E-2</v>
      </c>
      <c r="EY69" s="16">
        <f t="shared" si="118"/>
        <v>3.1886632381836123E-2</v>
      </c>
      <c r="EZ69" s="16">
        <f t="shared" si="118"/>
        <v>4.2448434663252932E-2</v>
      </c>
      <c r="FA69" s="16">
        <f t="shared" si="118"/>
        <v>5.2970341308220224E-2</v>
      </c>
      <c r="FB69" s="16">
        <f t="shared" si="118"/>
        <v>6.3448536049609747E-2</v>
      </c>
      <c r="FC69" s="16">
        <f t="shared" si="118"/>
        <v>7.387919932724013E-2</v>
      </c>
      <c r="FD69" s="16">
        <f t="shared" si="118"/>
        <v>8.4258506605719097E-2</v>
      </c>
      <c r="FE69" s="16">
        <f t="shared" si="118"/>
        <v>9.4582626668332531E-2</v>
      </c>
      <c r="FF69" s="16">
        <f t="shared" si="118"/>
        <v>0.10484771987721581</v>
      </c>
      <c r="FG69" s="16">
        <f t="shared" si="118"/>
        <v>0.11504993638995029</v>
      </c>
      <c r="FH69" s="16">
        <f t="shared" si="118"/>
        <v>0.12518541432260213</v>
      </c>
      <c r="FI69" s="16">
        <f t="shared" si="118"/>
        <v>0.13525027784902463</v>
      </c>
      <c r="FJ69" s="16">
        <f t="shared" si="118"/>
        <v>0.14524063522600206</v>
      </c>
      <c r="FK69" s="16">
        <f t="shared" si="118"/>
        <v>0.15515257673351282</v>
      </c>
      <c r="FL69" s="16">
        <f t="shared" si="118"/>
        <v>0.16498217251903285</v>
      </c>
      <c r="FM69" s="16">
        <f t="shared" si="118"/>
        <v>0.17472547033438057</v>
      </c>
      <c r="FN69" s="16">
        <f t="shared" si="118"/>
        <v>0.18437849315314103</v>
      </c>
      <c r="FO69" s="16">
        <f t="shared" si="118"/>
        <v>0.19393723665614776</v>
      </c>
      <c r="FP69" s="16">
        <f t="shared" si="118"/>
        <v>0.20339766657191971</v>
      </c>
      <c r="FQ69" s="16">
        <f t="shared" si="118"/>
        <v>0.21275571585826472</v>
      </c>
      <c r="FR69" s="16">
        <f t="shared" si="118"/>
        <v>0.22200728171052769</v>
      </c>
      <c r="FS69" s="16">
        <f t="shared" si="118"/>
        <v>0.23114822238114219</v>
      </c>
      <c r="FT69" s="16">
        <f t="shared" si="118"/>
        <v>0.24017435379425636</v>
      </c>
      <c r="FU69" s="16">
        <f t="shared" si="118"/>
        <v>0.24908144593822712</v>
      </c>
      <c r="FV69" s="16">
        <f t="shared" si="118"/>
        <v>0.2578652190177243</v>
      </c>
      <c r="FW69" s="16">
        <f t="shared" si="118"/>
        <v>0.26652133934603783</v>
      </c>
      <c r="FX69" s="16">
        <f t="shared" si="118"/>
        <v>0.27504541495694773</v>
      </c>
      <c r="FY69" s="16">
        <f t="shared" si="118"/>
        <v>0.2834329909141845</v>
      </c>
      <c r="FZ69" s="16">
        <f t="shared" si="118"/>
        <v>0.29167954429507575</v>
      </c>
      <c r="GA69" s="16">
        <f t="shared" si="118"/>
        <v>0.29978047882344838</v>
      </c>
      <c r="GB69" s="16">
        <f t="shared" si="118"/>
        <v>0.30773111912521833</v>
      </c>
      <c r="GC69" s="16">
        <f t="shared" si="118"/>
        <v>0.31552670457836463</v>
      </c>
      <c r="GD69" s="16">
        <f t="shared" si="118"/>
        <v>0.3231623827271391</v>
      </c>
      <c r="GE69" s="16">
        <f t="shared" si="118"/>
        <v>0.3306332022284218</v>
      </c>
      <c r="GF69" s="16">
        <f t="shared" si="118"/>
        <v>0.3379341052960852</v>
      </c>
      <c r="GG69" s="16">
        <f t="shared" si="118"/>
        <v>0.34505991960709809</v>
      </c>
      <c r="GH69" s="16">
        <f t="shared" si="118"/>
        <v>0.35200534963087782</v>
      </c>
      <c r="GI69" s="16">
        <f t="shared" si="118"/>
        <v>0.35876496734111935</v>
      </c>
      <c r="GJ69" s="16">
        <f t="shared" si="118"/>
        <v>0.3653332022669919</v>
      </c>
      <c r="GK69" s="16">
        <f t="shared" si="118"/>
        <v>0.37170433083824156</v>
      </c>
      <c r="GL69" s="16">
        <f t="shared" ref="GL69:GT69" si="119">$B$3*COS(GL$14)/SQRT(GL$67+$B$6*$B$6)</f>
        <v>0.37787246497639915</v>
      </c>
      <c r="GM69" s="16">
        <f t="shared" si="119"/>
        <v>0.38383153988200958</v>
      </c>
      <c r="GN69" s="16">
        <f t="shared" si="119"/>
        <v>0.38957530096563747</v>
      </c>
      <c r="GO69" s="16">
        <f t="shared" si="119"/>
        <v>0.39509728986843196</v>
      </c>
      <c r="GP69" s="16">
        <f t="shared" si="119"/>
        <v>0.40039082951634858</v>
      </c>
      <c r="GQ69" s="16">
        <f t="shared" si="119"/>
        <v>0.40544900815083473</v>
      </c>
      <c r="GR69" s="16">
        <f t="shared" si="119"/>
        <v>0.41026466227804897</v>
      </c>
      <c r="GS69" s="16">
        <f t="shared" si="119"/>
        <v>0.41483035847865646</v>
      </c>
      <c r="GT69" s="16">
        <f t="shared" si="119"/>
        <v>0.41913837402116993</v>
      </c>
      <c r="GU69" s="16"/>
      <c r="GV69" s="16"/>
      <c r="GW69" s="16"/>
      <c r="GX69" s="16"/>
      <c r="GY69" s="16"/>
      <c r="GZ69" s="16"/>
      <c r="HA69" s="16"/>
      <c r="HB69" s="16"/>
      <c r="HC69" s="16"/>
      <c r="HD69" s="16"/>
      <c r="HE69" s="16"/>
      <c r="HF69" s="16"/>
      <c r="HG69" s="16"/>
      <c r="HH69" s="16"/>
      <c r="HI69" s="16"/>
      <c r="HJ69" s="16"/>
      <c r="HK69" s="16"/>
      <c r="HL69" s="16"/>
      <c r="HM69" s="16"/>
      <c r="HN69" s="16"/>
      <c r="HO69" s="16"/>
      <c r="HP69" s="16"/>
      <c r="HQ69" s="16"/>
      <c r="HR69" s="16"/>
      <c r="HS69" s="16"/>
      <c r="HT69" s="16"/>
      <c r="HU69" s="16"/>
      <c r="HV69" s="16"/>
      <c r="HW69" s="16"/>
      <c r="HX69" s="16"/>
      <c r="HY69" s="16"/>
      <c r="HZ69" s="16"/>
      <c r="IA69" s="16"/>
      <c r="IB69" s="16"/>
      <c r="IC69" s="16"/>
      <c r="ID69" s="16"/>
      <c r="IE69" s="16"/>
      <c r="IF69" s="16"/>
      <c r="IG69" s="16"/>
      <c r="IH69" s="16"/>
      <c r="II69" s="16"/>
      <c r="IJ69" s="16"/>
      <c r="IK69" s="16"/>
      <c r="IL69" s="16"/>
      <c r="IM69" s="16"/>
      <c r="IN69" s="16"/>
      <c r="IO69" s="16"/>
      <c r="IP69" s="16"/>
      <c r="IQ69" s="16"/>
      <c r="IR69" s="16"/>
      <c r="IS69" s="16"/>
    </row>
    <row r="70" spans="1:253" ht="16.5" customHeight="1" x14ac:dyDescent="0.15">
      <c r="A70" s="11" t="s">
        <v>57</v>
      </c>
      <c r="B70" s="16">
        <f t="shared" ref="B70:BM70" si="120">-B68+B69</f>
        <v>0</v>
      </c>
      <c r="C70" s="16">
        <f t="shared" si="120"/>
        <v>0</v>
      </c>
      <c r="D70" s="16">
        <f t="shared" si="120"/>
        <v>0</v>
      </c>
      <c r="E70" s="16">
        <f t="shared" si="120"/>
        <v>0</v>
      </c>
      <c r="F70" s="16">
        <f t="shared" si="120"/>
        <v>0</v>
      </c>
      <c r="G70" s="16">
        <f t="shared" si="120"/>
        <v>0</v>
      </c>
      <c r="H70" s="16">
        <f t="shared" si="120"/>
        <v>0</v>
      </c>
      <c r="I70" s="16">
        <f t="shared" si="120"/>
        <v>0</v>
      </c>
      <c r="J70" s="16">
        <f t="shared" si="120"/>
        <v>0</v>
      </c>
      <c r="K70" s="16">
        <f t="shared" si="120"/>
        <v>0</v>
      </c>
      <c r="L70" s="16">
        <f t="shared" si="120"/>
        <v>0</v>
      </c>
      <c r="M70" s="16">
        <f t="shared" si="120"/>
        <v>0</v>
      </c>
      <c r="N70" s="16">
        <f t="shared" si="120"/>
        <v>0</v>
      </c>
      <c r="O70" s="16">
        <f t="shared" si="120"/>
        <v>0</v>
      </c>
      <c r="P70" s="16">
        <f t="shared" si="120"/>
        <v>0</v>
      </c>
      <c r="Q70" s="16">
        <f t="shared" si="120"/>
        <v>0</v>
      </c>
      <c r="R70" s="16">
        <f t="shared" si="120"/>
        <v>0</v>
      </c>
      <c r="S70" s="16">
        <f t="shared" si="120"/>
        <v>0</v>
      </c>
      <c r="T70" s="16">
        <f t="shared" si="120"/>
        <v>0</v>
      </c>
      <c r="U70" s="16">
        <f t="shared" si="120"/>
        <v>0</v>
      </c>
      <c r="V70" s="16">
        <f t="shared" si="120"/>
        <v>0</v>
      </c>
      <c r="W70" s="16">
        <f t="shared" si="120"/>
        <v>0</v>
      </c>
      <c r="X70" s="16">
        <f t="shared" si="120"/>
        <v>0</v>
      </c>
      <c r="Y70" s="16">
        <f t="shared" si="120"/>
        <v>0</v>
      </c>
      <c r="Z70" s="16">
        <f t="shared" si="120"/>
        <v>0</v>
      </c>
      <c r="AA70" s="16">
        <f t="shared" si="120"/>
        <v>0</v>
      </c>
      <c r="AB70" s="16">
        <f t="shared" si="120"/>
        <v>0</v>
      </c>
      <c r="AC70" s="16">
        <f t="shared" si="120"/>
        <v>0</v>
      </c>
      <c r="AD70" s="16">
        <f t="shared" si="120"/>
        <v>0</v>
      </c>
      <c r="AE70" s="16">
        <f t="shared" si="120"/>
        <v>0</v>
      </c>
      <c r="AF70" s="16">
        <f t="shared" si="120"/>
        <v>0</v>
      </c>
      <c r="AG70" s="16">
        <f t="shared" si="120"/>
        <v>0</v>
      </c>
      <c r="AH70" s="16">
        <f t="shared" si="120"/>
        <v>0</v>
      </c>
      <c r="AI70" s="16">
        <f t="shared" si="120"/>
        <v>0</v>
      </c>
      <c r="AJ70" s="16">
        <f t="shared" si="120"/>
        <v>0</v>
      </c>
      <c r="AK70" s="16">
        <f t="shared" si="120"/>
        <v>0</v>
      </c>
      <c r="AL70" s="16">
        <f t="shared" si="120"/>
        <v>0</v>
      </c>
      <c r="AM70" s="16">
        <f t="shared" si="120"/>
        <v>0</v>
      </c>
      <c r="AN70" s="16">
        <f t="shared" si="120"/>
        <v>0</v>
      </c>
      <c r="AO70" s="16">
        <f t="shared" si="120"/>
        <v>0</v>
      </c>
      <c r="AP70" s="16">
        <f t="shared" si="120"/>
        <v>0</v>
      </c>
      <c r="AQ70" s="16">
        <f t="shared" si="120"/>
        <v>0</v>
      </c>
      <c r="AR70" s="16">
        <f t="shared" si="120"/>
        <v>0</v>
      </c>
      <c r="AS70" s="16">
        <f t="shared" si="120"/>
        <v>0</v>
      </c>
      <c r="AT70" s="16">
        <f t="shared" si="120"/>
        <v>0</v>
      </c>
      <c r="AU70" s="16">
        <f t="shared" si="120"/>
        <v>0</v>
      </c>
      <c r="AV70" s="16">
        <f t="shared" si="120"/>
        <v>0</v>
      </c>
      <c r="AW70" s="16">
        <f t="shared" si="120"/>
        <v>0</v>
      </c>
      <c r="AX70" s="16">
        <f t="shared" si="120"/>
        <v>0</v>
      </c>
      <c r="AY70" s="16">
        <f t="shared" si="120"/>
        <v>0</v>
      </c>
      <c r="AZ70" s="16">
        <f t="shared" si="120"/>
        <v>0</v>
      </c>
      <c r="BA70" s="16">
        <f t="shared" si="120"/>
        <v>0</v>
      </c>
      <c r="BB70" s="16">
        <f t="shared" si="120"/>
        <v>0</v>
      </c>
      <c r="BC70" s="16">
        <f t="shared" si="120"/>
        <v>0</v>
      </c>
      <c r="BD70" s="16">
        <f t="shared" si="120"/>
        <v>0</v>
      </c>
      <c r="BE70" s="16">
        <f t="shared" si="120"/>
        <v>0</v>
      </c>
      <c r="BF70" s="16">
        <f t="shared" si="120"/>
        <v>0</v>
      </c>
      <c r="BG70" s="16">
        <f t="shared" si="120"/>
        <v>0</v>
      </c>
      <c r="BH70" s="16">
        <f t="shared" si="120"/>
        <v>0</v>
      </c>
      <c r="BI70" s="16">
        <f t="shared" si="120"/>
        <v>0</v>
      </c>
      <c r="BJ70" s="16">
        <f t="shared" si="120"/>
        <v>0</v>
      </c>
      <c r="BK70" s="16">
        <f t="shared" si="120"/>
        <v>0</v>
      </c>
      <c r="BL70" s="16">
        <f t="shared" si="120"/>
        <v>0</v>
      </c>
      <c r="BM70" s="16">
        <f t="shared" si="120"/>
        <v>0</v>
      </c>
      <c r="BN70" s="16">
        <f t="shared" ref="BN70:DY70" si="121">-BN68+BN69</f>
        <v>0</v>
      </c>
      <c r="BO70" s="16">
        <f t="shared" si="121"/>
        <v>0</v>
      </c>
      <c r="BP70" s="16">
        <f t="shared" si="121"/>
        <v>0</v>
      </c>
      <c r="BQ70" s="16">
        <f t="shared" si="121"/>
        <v>0</v>
      </c>
      <c r="BR70" s="16">
        <f t="shared" si="121"/>
        <v>0</v>
      </c>
      <c r="BS70" s="16">
        <f t="shared" si="121"/>
        <v>0</v>
      </c>
      <c r="BT70" s="16">
        <f t="shared" si="121"/>
        <v>0</v>
      </c>
      <c r="BU70" s="16">
        <f t="shared" si="121"/>
        <v>0</v>
      </c>
      <c r="BV70" s="16">
        <f t="shared" si="121"/>
        <v>0</v>
      </c>
      <c r="BW70" s="16">
        <f t="shared" si="121"/>
        <v>0</v>
      </c>
      <c r="BX70" s="16">
        <f t="shared" si="121"/>
        <v>0</v>
      </c>
      <c r="BY70" s="16">
        <f t="shared" si="121"/>
        <v>0</v>
      </c>
      <c r="BZ70" s="16">
        <f t="shared" si="121"/>
        <v>0</v>
      </c>
      <c r="CA70" s="16">
        <f t="shared" si="121"/>
        <v>0</v>
      </c>
      <c r="CB70" s="16">
        <f t="shared" si="121"/>
        <v>0</v>
      </c>
      <c r="CC70" s="16">
        <f t="shared" si="121"/>
        <v>0</v>
      </c>
      <c r="CD70" s="16">
        <f t="shared" si="121"/>
        <v>0</v>
      </c>
      <c r="CE70" s="16">
        <f t="shared" si="121"/>
        <v>0</v>
      </c>
      <c r="CF70" s="16">
        <f t="shared" si="121"/>
        <v>0</v>
      </c>
      <c r="CG70" s="16">
        <f t="shared" si="121"/>
        <v>0</v>
      </c>
      <c r="CH70" s="16">
        <f t="shared" si="121"/>
        <v>0</v>
      </c>
      <c r="CI70" s="16">
        <f t="shared" si="121"/>
        <v>0</v>
      </c>
      <c r="CJ70" s="16">
        <f t="shared" si="121"/>
        <v>0</v>
      </c>
      <c r="CK70" s="16">
        <f t="shared" si="121"/>
        <v>0</v>
      </c>
      <c r="CL70" s="16">
        <f t="shared" si="121"/>
        <v>0</v>
      </c>
      <c r="CM70" s="16">
        <f t="shared" si="121"/>
        <v>0</v>
      </c>
      <c r="CN70" s="16">
        <f t="shared" si="121"/>
        <v>0</v>
      </c>
      <c r="CO70" s="16">
        <f t="shared" si="121"/>
        <v>0</v>
      </c>
      <c r="CP70" s="16">
        <f t="shared" si="121"/>
        <v>0</v>
      </c>
      <c r="CQ70" s="16">
        <f t="shared" si="121"/>
        <v>0</v>
      </c>
      <c r="CR70" s="16">
        <f t="shared" si="121"/>
        <v>0</v>
      </c>
      <c r="CS70" s="16">
        <f t="shared" si="121"/>
        <v>0</v>
      </c>
      <c r="CT70" s="16">
        <f t="shared" si="121"/>
        <v>0</v>
      </c>
      <c r="CU70" s="16">
        <f t="shared" si="121"/>
        <v>0</v>
      </c>
      <c r="CV70" s="16">
        <f t="shared" si="121"/>
        <v>0</v>
      </c>
      <c r="CW70" s="16">
        <f t="shared" si="121"/>
        <v>0</v>
      </c>
      <c r="CX70" s="16">
        <f t="shared" si="121"/>
        <v>0</v>
      </c>
      <c r="CY70" s="16">
        <f t="shared" si="121"/>
        <v>0</v>
      </c>
      <c r="CZ70" s="16">
        <f t="shared" si="121"/>
        <v>0</v>
      </c>
      <c r="DA70" s="16">
        <f t="shared" si="121"/>
        <v>0</v>
      </c>
      <c r="DB70" s="16">
        <f t="shared" si="121"/>
        <v>0</v>
      </c>
      <c r="DC70" s="16">
        <f t="shared" si="121"/>
        <v>0</v>
      </c>
      <c r="DD70" s="16">
        <f t="shared" si="121"/>
        <v>0</v>
      </c>
      <c r="DE70" s="16">
        <f t="shared" si="121"/>
        <v>0</v>
      </c>
      <c r="DF70" s="16">
        <f t="shared" si="121"/>
        <v>0</v>
      </c>
      <c r="DG70" s="16">
        <f t="shared" si="121"/>
        <v>0</v>
      </c>
      <c r="DH70" s="16">
        <f t="shared" si="121"/>
        <v>0</v>
      </c>
      <c r="DI70" s="16">
        <f t="shared" si="121"/>
        <v>0</v>
      </c>
      <c r="DJ70" s="16">
        <f t="shared" si="121"/>
        <v>0</v>
      </c>
      <c r="DK70" s="16">
        <f t="shared" si="121"/>
        <v>0</v>
      </c>
      <c r="DL70" s="16">
        <f t="shared" si="121"/>
        <v>0</v>
      </c>
      <c r="DM70" s="16">
        <f t="shared" si="121"/>
        <v>0</v>
      </c>
      <c r="DN70" s="16">
        <f t="shared" si="121"/>
        <v>0</v>
      </c>
      <c r="DO70" s="16">
        <f t="shared" si="121"/>
        <v>0</v>
      </c>
      <c r="DP70" s="16">
        <f t="shared" si="121"/>
        <v>0</v>
      </c>
      <c r="DQ70" s="16">
        <f t="shared" si="121"/>
        <v>0</v>
      </c>
      <c r="DR70" s="16">
        <f t="shared" si="121"/>
        <v>0</v>
      </c>
      <c r="DS70" s="16">
        <f t="shared" si="121"/>
        <v>0</v>
      </c>
      <c r="DT70" s="16">
        <f t="shared" si="121"/>
        <v>0</v>
      </c>
      <c r="DU70" s="16">
        <f t="shared" si="121"/>
        <v>0</v>
      </c>
      <c r="DV70" s="16">
        <f t="shared" si="121"/>
        <v>0</v>
      </c>
      <c r="DW70" s="16">
        <f t="shared" si="121"/>
        <v>0</v>
      </c>
      <c r="DX70" s="16">
        <f t="shared" si="121"/>
        <v>0</v>
      </c>
      <c r="DY70" s="16">
        <f t="shared" si="121"/>
        <v>0</v>
      </c>
      <c r="DZ70" s="16">
        <f t="shared" ref="DZ70:GK70" si="122">-DZ68+DZ69</f>
        <v>0</v>
      </c>
      <c r="EA70" s="16">
        <f t="shared" si="122"/>
        <v>0</v>
      </c>
      <c r="EB70" s="16">
        <f t="shared" si="122"/>
        <v>0</v>
      </c>
      <c r="EC70" s="16">
        <f t="shared" si="122"/>
        <v>0</v>
      </c>
      <c r="ED70" s="16">
        <f t="shared" si="122"/>
        <v>0</v>
      </c>
      <c r="EE70" s="16">
        <f t="shared" si="122"/>
        <v>0</v>
      </c>
      <c r="EF70" s="16">
        <f t="shared" si="122"/>
        <v>0</v>
      </c>
      <c r="EG70" s="16">
        <f t="shared" si="122"/>
        <v>0</v>
      </c>
      <c r="EH70" s="16">
        <f t="shared" si="122"/>
        <v>0</v>
      </c>
      <c r="EI70" s="16">
        <f t="shared" si="122"/>
        <v>0</v>
      </c>
      <c r="EJ70" s="16">
        <f t="shared" si="122"/>
        <v>0</v>
      </c>
      <c r="EK70" s="16">
        <f t="shared" si="122"/>
        <v>0</v>
      </c>
      <c r="EL70" s="16">
        <f t="shared" si="122"/>
        <v>0</v>
      </c>
      <c r="EM70" s="16">
        <f t="shared" si="122"/>
        <v>0</v>
      </c>
      <c r="EN70" s="16">
        <f t="shared" si="122"/>
        <v>0</v>
      </c>
      <c r="EO70" s="16">
        <f t="shared" si="122"/>
        <v>0</v>
      </c>
      <c r="EP70" s="16">
        <f t="shared" si="122"/>
        <v>0</v>
      </c>
      <c r="EQ70" s="16">
        <f t="shared" si="122"/>
        <v>0</v>
      </c>
      <c r="ER70" s="16">
        <f t="shared" si="122"/>
        <v>0</v>
      </c>
      <c r="ES70" s="16">
        <f t="shared" si="122"/>
        <v>0</v>
      </c>
      <c r="ET70" s="16">
        <f t="shared" si="122"/>
        <v>0</v>
      </c>
      <c r="EU70" s="16">
        <f t="shared" si="122"/>
        <v>0</v>
      </c>
      <c r="EV70" s="16">
        <f t="shared" si="122"/>
        <v>0</v>
      </c>
      <c r="EW70" s="16">
        <f t="shared" si="122"/>
        <v>0</v>
      </c>
      <c r="EX70" s="16">
        <f t="shared" si="122"/>
        <v>0</v>
      </c>
      <c r="EY70" s="16">
        <f t="shared" si="122"/>
        <v>0</v>
      </c>
      <c r="EZ70" s="16">
        <f t="shared" si="122"/>
        <v>0</v>
      </c>
      <c r="FA70" s="16">
        <f t="shared" si="122"/>
        <v>0</v>
      </c>
      <c r="FB70" s="16">
        <f t="shared" si="122"/>
        <v>0</v>
      </c>
      <c r="FC70" s="16">
        <f t="shared" si="122"/>
        <v>0</v>
      </c>
      <c r="FD70" s="16">
        <f t="shared" si="122"/>
        <v>0</v>
      </c>
      <c r="FE70" s="16">
        <f t="shared" si="122"/>
        <v>0</v>
      </c>
      <c r="FF70" s="16">
        <f t="shared" si="122"/>
        <v>0</v>
      </c>
      <c r="FG70" s="16">
        <f t="shared" si="122"/>
        <v>0</v>
      </c>
      <c r="FH70" s="16">
        <f t="shared" si="122"/>
        <v>0</v>
      </c>
      <c r="FI70" s="16">
        <f t="shared" si="122"/>
        <v>0</v>
      </c>
      <c r="FJ70" s="16">
        <f t="shared" si="122"/>
        <v>0</v>
      </c>
      <c r="FK70" s="16">
        <f t="shared" si="122"/>
        <v>0</v>
      </c>
      <c r="FL70" s="16">
        <f t="shared" si="122"/>
        <v>0</v>
      </c>
      <c r="FM70" s="16">
        <f t="shared" si="122"/>
        <v>0</v>
      </c>
      <c r="FN70" s="16">
        <f t="shared" si="122"/>
        <v>0</v>
      </c>
      <c r="FO70" s="16">
        <f t="shared" si="122"/>
        <v>0</v>
      </c>
      <c r="FP70" s="16">
        <f t="shared" si="122"/>
        <v>0</v>
      </c>
      <c r="FQ70" s="16">
        <f t="shared" si="122"/>
        <v>0</v>
      </c>
      <c r="FR70" s="16">
        <f t="shared" si="122"/>
        <v>0</v>
      </c>
      <c r="FS70" s="16">
        <f t="shared" si="122"/>
        <v>0</v>
      </c>
      <c r="FT70" s="16">
        <f t="shared" si="122"/>
        <v>0</v>
      </c>
      <c r="FU70" s="16">
        <f t="shared" si="122"/>
        <v>0</v>
      </c>
      <c r="FV70" s="16">
        <f t="shared" si="122"/>
        <v>0</v>
      </c>
      <c r="FW70" s="16">
        <f t="shared" si="122"/>
        <v>0</v>
      </c>
      <c r="FX70" s="16">
        <f t="shared" si="122"/>
        <v>0</v>
      </c>
      <c r="FY70" s="16">
        <f t="shared" si="122"/>
        <v>0</v>
      </c>
      <c r="FZ70" s="16">
        <f t="shared" si="122"/>
        <v>0</v>
      </c>
      <c r="GA70" s="16">
        <f t="shared" si="122"/>
        <v>0</v>
      </c>
      <c r="GB70" s="16">
        <f t="shared" si="122"/>
        <v>0</v>
      </c>
      <c r="GC70" s="16">
        <f t="shared" si="122"/>
        <v>0</v>
      </c>
      <c r="GD70" s="16">
        <f t="shared" si="122"/>
        <v>0</v>
      </c>
      <c r="GE70" s="16">
        <f t="shared" si="122"/>
        <v>0</v>
      </c>
      <c r="GF70" s="16">
        <f t="shared" si="122"/>
        <v>0</v>
      </c>
      <c r="GG70" s="16">
        <f t="shared" si="122"/>
        <v>0</v>
      </c>
      <c r="GH70" s="16">
        <f t="shared" si="122"/>
        <v>0</v>
      </c>
      <c r="GI70" s="16">
        <f t="shared" si="122"/>
        <v>0</v>
      </c>
      <c r="GJ70" s="16">
        <f t="shared" si="122"/>
        <v>0</v>
      </c>
      <c r="GK70" s="16">
        <f t="shared" si="122"/>
        <v>0</v>
      </c>
      <c r="GL70" s="16">
        <f t="shared" ref="GL70:GT70" si="123">-GL68+GL69</f>
        <v>0</v>
      </c>
      <c r="GM70" s="16">
        <f t="shared" si="123"/>
        <v>0</v>
      </c>
      <c r="GN70" s="16">
        <f t="shared" si="123"/>
        <v>0</v>
      </c>
      <c r="GO70" s="16">
        <f t="shared" si="123"/>
        <v>0</v>
      </c>
      <c r="GP70" s="16">
        <f t="shared" si="123"/>
        <v>0</v>
      </c>
      <c r="GQ70" s="16">
        <f t="shared" si="123"/>
        <v>0</v>
      </c>
      <c r="GR70" s="16">
        <f t="shared" si="123"/>
        <v>0</v>
      </c>
      <c r="GS70" s="16">
        <f t="shared" si="123"/>
        <v>0</v>
      </c>
      <c r="GT70" s="16">
        <f t="shared" si="123"/>
        <v>0</v>
      </c>
      <c r="GU70" s="16"/>
      <c r="GV70" s="16"/>
      <c r="GW70" s="16"/>
      <c r="GX70" s="16"/>
      <c r="GY70" s="16"/>
      <c r="GZ70" s="16"/>
      <c r="HA70" s="16"/>
      <c r="HB70" s="16"/>
      <c r="HC70" s="16"/>
      <c r="HD70" s="16"/>
      <c r="HE70" s="16"/>
      <c r="HF70" s="16"/>
      <c r="HG70" s="16"/>
      <c r="HH70" s="16"/>
      <c r="HI70" s="16"/>
      <c r="HJ70" s="16"/>
      <c r="HK70" s="16"/>
      <c r="HL70" s="16"/>
      <c r="HM70" s="16"/>
      <c r="HN70" s="16"/>
      <c r="HO70" s="16"/>
      <c r="HP70" s="16"/>
      <c r="HQ70" s="16"/>
      <c r="HR70" s="16"/>
      <c r="HS70" s="16"/>
      <c r="HT70" s="16"/>
      <c r="HU70" s="16"/>
      <c r="HV70" s="16"/>
      <c r="HW70" s="16"/>
      <c r="HX70" s="16"/>
      <c r="HY70" s="16"/>
      <c r="HZ70" s="16"/>
      <c r="IA70" s="16"/>
      <c r="IB70" s="16"/>
      <c r="IC70" s="16"/>
      <c r="ID70" s="16"/>
      <c r="IE70" s="16"/>
      <c r="IF70" s="16"/>
      <c r="IG70" s="16"/>
      <c r="IH70" s="16"/>
      <c r="II70" s="16"/>
      <c r="IJ70" s="16"/>
      <c r="IK70" s="16"/>
      <c r="IL70" s="16"/>
      <c r="IM70" s="16"/>
      <c r="IN70" s="16"/>
      <c r="IO70" s="16"/>
      <c r="IP70" s="16"/>
      <c r="IQ70" s="16"/>
      <c r="IR70" s="16"/>
      <c r="IS70" s="16"/>
    </row>
    <row r="71" spans="1:253" x14ac:dyDescent="0.15">
      <c r="A71" s="11"/>
      <c r="B71" s="16"/>
      <c r="C71" s="16"/>
      <c r="D71" s="16"/>
      <c r="E71" s="16"/>
      <c r="F71" s="16"/>
      <c r="G71" s="16"/>
      <c r="H71" s="16"/>
      <c r="I71" s="16"/>
      <c r="J71" s="16"/>
      <c r="K71" s="16"/>
      <c r="L71" s="16"/>
      <c r="M71" s="16"/>
      <c r="N71" s="16"/>
      <c r="O71" s="16"/>
      <c r="P71" s="16"/>
      <c r="Q71" s="16"/>
      <c r="R71" s="16"/>
      <c r="S71" s="16"/>
      <c r="T71" s="16"/>
      <c r="U71" s="16"/>
      <c r="V71" s="16"/>
      <c r="W71" s="16"/>
      <c r="X71" s="16"/>
      <c r="Y71" s="16"/>
      <c r="Z71" s="16"/>
      <c r="AA71" s="16"/>
      <c r="AB71" s="16"/>
      <c r="AC71" s="16"/>
      <c r="AD71" s="16"/>
      <c r="AE71" s="16"/>
      <c r="AF71" s="16"/>
      <c r="AG71" s="16"/>
      <c r="AH71" s="16"/>
      <c r="AI71" s="16"/>
      <c r="AJ71" s="16"/>
      <c r="AK71" s="16"/>
      <c r="AL71" s="16"/>
      <c r="AM71" s="16"/>
      <c r="AN71" s="16"/>
      <c r="AO71" s="16"/>
      <c r="AP71" s="16"/>
      <c r="AQ71" s="16"/>
      <c r="AR71" s="16"/>
      <c r="AS71" s="16"/>
      <c r="AT71" s="16"/>
      <c r="AU71" s="16"/>
      <c r="AV71" s="16"/>
      <c r="AW71" s="16"/>
      <c r="AX71" s="16"/>
      <c r="AY71" s="16"/>
      <c r="AZ71" s="16"/>
      <c r="BA71" s="16"/>
      <c r="BB71" s="16"/>
      <c r="BC71" s="16"/>
      <c r="BD71" s="16"/>
      <c r="BE71" s="16"/>
      <c r="BF71" s="16"/>
      <c r="BG71" s="16"/>
      <c r="BH71" s="16"/>
      <c r="BI71" s="16"/>
      <c r="BJ71" s="16"/>
      <c r="BK71" s="16"/>
      <c r="BL71" s="16"/>
      <c r="BM71" s="16"/>
      <c r="BN71" s="16"/>
      <c r="BO71" s="16"/>
      <c r="BP71" s="16"/>
      <c r="BQ71" s="16"/>
      <c r="BR71" s="16"/>
      <c r="BS71" s="16"/>
      <c r="BT71" s="16"/>
      <c r="BU71" s="16"/>
      <c r="BV71" s="16"/>
      <c r="BW71" s="16"/>
      <c r="BX71" s="16"/>
      <c r="BY71" s="16"/>
      <c r="BZ71" s="16"/>
      <c r="CA71" s="16"/>
      <c r="CB71" s="16"/>
      <c r="CC71" s="16"/>
      <c r="CD71" s="16"/>
      <c r="CE71" s="16"/>
      <c r="CF71" s="16"/>
      <c r="CG71" s="16"/>
      <c r="CH71" s="16"/>
      <c r="CI71" s="16"/>
      <c r="CJ71" s="16"/>
      <c r="CK71" s="16"/>
      <c r="CL71" s="16"/>
      <c r="CM71" s="16"/>
      <c r="CN71" s="16"/>
      <c r="CO71" s="16"/>
      <c r="CP71" s="16"/>
      <c r="CQ71" s="16"/>
      <c r="CR71" s="16"/>
      <c r="CS71" s="16"/>
      <c r="CT71" s="16"/>
      <c r="CU71" s="16"/>
      <c r="CV71" s="16"/>
      <c r="CW71" s="16"/>
      <c r="CX71" s="16"/>
      <c r="CY71" s="16"/>
      <c r="CZ71" s="16"/>
      <c r="DA71" s="16"/>
      <c r="DB71" s="16"/>
      <c r="DC71" s="16"/>
      <c r="DD71" s="16"/>
      <c r="DE71" s="16"/>
      <c r="DF71" s="16"/>
      <c r="DG71" s="16"/>
      <c r="DH71" s="16"/>
      <c r="DI71" s="16"/>
      <c r="DJ71" s="16"/>
      <c r="DK71" s="16"/>
      <c r="DL71" s="16"/>
      <c r="DM71" s="16"/>
      <c r="DN71" s="16"/>
      <c r="DO71" s="16"/>
      <c r="DP71" s="16"/>
      <c r="DQ71" s="16"/>
      <c r="DR71" s="16"/>
      <c r="DS71" s="16"/>
      <c r="DT71" s="16"/>
      <c r="DU71" s="16"/>
      <c r="DV71" s="16"/>
      <c r="DW71" s="16"/>
      <c r="DX71" s="16"/>
      <c r="DY71" s="16"/>
      <c r="DZ71" s="16"/>
      <c r="EA71" s="16"/>
      <c r="EB71" s="16"/>
      <c r="EC71" s="16"/>
      <c r="ED71" s="16"/>
      <c r="EE71" s="16"/>
      <c r="EF71" s="16"/>
      <c r="EG71" s="16"/>
      <c r="EH71" s="16"/>
      <c r="EI71" s="16"/>
      <c r="EJ71" s="16"/>
      <c r="EK71" s="16"/>
      <c r="EL71" s="16"/>
      <c r="EM71" s="16"/>
      <c r="EN71" s="16"/>
      <c r="EO71" s="16"/>
      <c r="EP71" s="16"/>
      <c r="EQ71" s="16"/>
      <c r="ER71" s="16"/>
      <c r="ES71" s="16"/>
      <c r="ET71" s="16"/>
      <c r="EU71" s="16"/>
      <c r="EV71" s="16"/>
      <c r="EW71" s="16"/>
      <c r="EX71" s="16"/>
      <c r="EY71" s="16"/>
      <c r="EZ71" s="16"/>
      <c r="FA71" s="16"/>
      <c r="FB71" s="16"/>
      <c r="FC71" s="16"/>
      <c r="FD71" s="16"/>
      <c r="FE71" s="16"/>
      <c r="FF71" s="16"/>
      <c r="FG71" s="16"/>
      <c r="FH71" s="16"/>
      <c r="FI71" s="16"/>
      <c r="FJ71" s="16"/>
      <c r="FK71" s="16"/>
      <c r="FL71" s="16"/>
      <c r="FM71" s="16"/>
      <c r="FN71" s="16"/>
      <c r="FO71" s="16"/>
      <c r="FP71" s="16"/>
      <c r="FQ71" s="16"/>
      <c r="FR71" s="16"/>
      <c r="FS71" s="16"/>
      <c r="FT71" s="16"/>
      <c r="FU71" s="16"/>
      <c r="FV71" s="16"/>
      <c r="FW71" s="16"/>
      <c r="FX71" s="16"/>
      <c r="FY71" s="16"/>
      <c r="FZ71" s="16"/>
      <c r="GA71" s="16"/>
      <c r="GB71" s="16"/>
      <c r="GC71" s="16"/>
      <c r="GD71" s="16"/>
      <c r="GE71" s="16"/>
      <c r="GF71" s="16"/>
      <c r="GG71" s="16"/>
      <c r="GH71" s="16"/>
      <c r="GI71" s="16"/>
      <c r="GJ71" s="16"/>
      <c r="GK71" s="16"/>
      <c r="GL71" s="16"/>
      <c r="GM71" s="16"/>
      <c r="GN71" s="16"/>
      <c r="GO71" s="16"/>
      <c r="GP71" s="16"/>
      <c r="GQ71" s="16"/>
      <c r="GR71" s="16"/>
      <c r="GS71" s="16"/>
      <c r="GT71" s="16"/>
      <c r="GU71" s="16"/>
      <c r="GV71" s="16"/>
      <c r="GW71" s="16"/>
      <c r="GX71" s="16"/>
      <c r="GY71" s="16"/>
      <c r="GZ71" s="16"/>
      <c r="HA71" s="16"/>
      <c r="HB71" s="16"/>
      <c r="HC71" s="16"/>
      <c r="HD71" s="16"/>
      <c r="HE71" s="16"/>
      <c r="HF71" s="16"/>
      <c r="HG71" s="16"/>
      <c r="HH71" s="16"/>
      <c r="HI71" s="16"/>
      <c r="HJ71" s="16"/>
      <c r="HK71" s="16"/>
      <c r="HL71" s="16"/>
      <c r="HM71" s="16"/>
      <c r="HN71" s="16"/>
      <c r="HO71" s="16"/>
      <c r="HP71" s="16"/>
      <c r="HQ71" s="16"/>
      <c r="HR71" s="16"/>
      <c r="HS71" s="16"/>
      <c r="HT71" s="16"/>
      <c r="HU71" s="16"/>
      <c r="HV71" s="16"/>
      <c r="HW71" s="16"/>
      <c r="HX71" s="16"/>
      <c r="HY71" s="16"/>
      <c r="HZ71" s="16"/>
      <c r="IA71" s="16"/>
      <c r="IB71" s="16"/>
      <c r="IC71" s="16"/>
      <c r="ID71" s="16"/>
      <c r="IE71" s="16"/>
      <c r="IF71" s="16"/>
      <c r="IG71" s="16"/>
      <c r="IH71" s="16"/>
      <c r="II71" s="16"/>
      <c r="IJ71" s="16"/>
      <c r="IK71" s="16"/>
      <c r="IL71" s="16"/>
      <c r="IM71" s="16"/>
      <c r="IN71" s="16"/>
      <c r="IO71" s="16"/>
      <c r="IP71" s="16"/>
      <c r="IQ71" s="16"/>
      <c r="IR71" s="16"/>
      <c r="IS71" s="16"/>
    </row>
    <row r="72" spans="1:253" x14ac:dyDescent="0.15">
      <c r="A72" s="11" t="s">
        <v>2</v>
      </c>
      <c r="B72" s="16">
        <v>1</v>
      </c>
      <c r="C72" s="16">
        <v>4</v>
      </c>
      <c r="D72" s="16">
        <v>2</v>
      </c>
      <c r="E72" s="16">
        <v>4</v>
      </c>
      <c r="F72" s="16">
        <v>2</v>
      </c>
      <c r="G72" s="16">
        <v>4</v>
      </c>
      <c r="H72" s="16">
        <v>2</v>
      </c>
      <c r="I72" s="16">
        <v>4</v>
      </c>
      <c r="J72" s="16">
        <v>2</v>
      </c>
      <c r="K72" s="16">
        <v>4</v>
      </c>
      <c r="L72" s="16">
        <v>2</v>
      </c>
      <c r="M72" s="16">
        <v>4</v>
      </c>
      <c r="N72" s="16">
        <v>2</v>
      </c>
      <c r="O72" s="16">
        <v>4</v>
      </c>
      <c r="P72" s="16">
        <v>2</v>
      </c>
      <c r="Q72" s="16">
        <v>4</v>
      </c>
      <c r="R72" s="16">
        <v>2</v>
      </c>
      <c r="S72" s="16">
        <v>4</v>
      </c>
      <c r="T72" s="16">
        <v>2</v>
      </c>
      <c r="U72" s="16">
        <v>4</v>
      </c>
      <c r="V72" s="16">
        <v>2</v>
      </c>
      <c r="W72" s="16">
        <v>4</v>
      </c>
      <c r="X72" s="16">
        <v>2</v>
      </c>
      <c r="Y72" s="16">
        <v>4</v>
      </c>
      <c r="Z72" s="16">
        <v>2</v>
      </c>
      <c r="AA72" s="16">
        <v>4</v>
      </c>
      <c r="AB72" s="16">
        <v>2</v>
      </c>
      <c r="AC72" s="16">
        <v>4</v>
      </c>
      <c r="AD72" s="16">
        <v>2</v>
      </c>
      <c r="AE72" s="16">
        <v>4</v>
      </c>
      <c r="AF72" s="16">
        <v>2</v>
      </c>
      <c r="AG72" s="16">
        <v>4</v>
      </c>
      <c r="AH72" s="16">
        <v>2</v>
      </c>
      <c r="AI72" s="16">
        <v>4</v>
      </c>
      <c r="AJ72" s="16">
        <v>2</v>
      </c>
      <c r="AK72" s="16">
        <v>4</v>
      </c>
      <c r="AL72" s="16">
        <v>2</v>
      </c>
      <c r="AM72" s="16">
        <v>4</v>
      </c>
      <c r="AN72" s="16">
        <v>2</v>
      </c>
      <c r="AO72" s="16">
        <v>4</v>
      </c>
      <c r="AP72" s="16">
        <v>2</v>
      </c>
      <c r="AQ72" s="16">
        <v>4</v>
      </c>
      <c r="AR72" s="16">
        <v>2</v>
      </c>
      <c r="AS72" s="16">
        <v>4</v>
      </c>
      <c r="AT72" s="16">
        <v>2</v>
      </c>
      <c r="AU72" s="16">
        <v>4</v>
      </c>
      <c r="AV72" s="16">
        <v>2</v>
      </c>
      <c r="AW72" s="16">
        <v>4</v>
      </c>
      <c r="AX72" s="16">
        <v>2</v>
      </c>
      <c r="AY72" s="16">
        <v>4</v>
      </c>
      <c r="AZ72" s="16">
        <v>2</v>
      </c>
      <c r="BA72" s="16">
        <v>4</v>
      </c>
      <c r="BB72" s="16">
        <v>2</v>
      </c>
      <c r="BC72" s="16">
        <v>4</v>
      </c>
      <c r="BD72" s="16">
        <v>2</v>
      </c>
      <c r="BE72" s="16">
        <v>4</v>
      </c>
      <c r="BF72" s="16">
        <v>2</v>
      </c>
      <c r="BG72" s="16">
        <v>4</v>
      </c>
      <c r="BH72" s="16">
        <v>2</v>
      </c>
      <c r="BI72" s="16">
        <v>4</v>
      </c>
      <c r="BJ72" s="16">
        <v>2</v>
      </c>
      <c r="BK72" s="16">
        <v>4</v>
      </c>
      <c r="BL72" s="16">
        <v>2</v>
      </c>
      <c r="BM72" s="16">
        <v>4</v>
      </c>
      <c r="BN72" s="16">
        <v>2</v>
      </c>
      <c r="BO72" s="16">
        <v>4</v>
      </c>
      <c r="BP72" s="16">
        <v>2</v>
      </c>
      <c r="BQ72" s="16">
        <v>4</v>
      </c>
      <c r="BR72" s="16">
        <v>2</v>
      </c>
      <c r="BS72" s="16">
        <v>4</v>
      </c>
      <c r="BT72" s="16">
        <v>2</v>
      </c>
      <c r="BU72" s="16">
        <v>4</v>
      </c>
      <c r="BV72" s="16">
        <v>2</v>
      </c>
      <c r="BW72" s="16">
        <v>4</v>
      </c>
      <c r="BX72" s="16">
        <v>2</v>
      </c>
      <c r="BY72" s="16">
        <v>4</v>
      </c>
      <c r="BZ72" s="16">
        <v>2</v>
      </c>
      <c r="CA72" s="16">
        <v>4</v>
      </c>
      <c r="CB72" s="16">
        <v>2</v>
      </c>
      <c r="CC72" s="16">
        <v>4</v>
      </c>
      <c r="CD72" s="16">
        <v>2</v>
      </c>
      <c r="CE72" s="16">
        <v>4</v>
      </c>
      <c r="CF72" s="16">
        <v>2</v>
      </c>
      <c r="CG72" s="16">
        <v>4</v>
      </c>
      <c r="CH72" s="16">
        <v>2</v>
      </c>
      <c r="CI72" s="16">
        <v>4</v>
      </c>
      <c r="CJ72" s="16">
        <v>2</v>
      </c>
      <c r="CK72" s="16">
        <v>4</v>
      </c>
      <c r="CL72" s="16">
        <v>2</v>
      </c>
      <c r="CM72" s="16">
        <v>4</v>
      </c>
      <c r="CN72" s="16">
        <v>2</v>
      </c>
      <c r="CO72" s="16">
        <v>4</v>
      </c>
      <c r="CP72" s="16">
        <v>2</v>
      </c>
      <c r="CQ72" s="16">
        <v>4</v>
      </c>
      <c r="CR72" s="16">
        <v>2</v>
      </c>
      <c r="CS72" s="16">
        <v>4</v>
      </c>
      <c r="CT72" s="16">
        <v>2</v>
      </c>
      <c r="CU72" s="16">
        <v>4</v>
      </c>
      <c r="CV72" s="16">
        <v>2</v>
      </c>
      <c r="CW72" s="16">
        <v>4</v>
      </c>
      <c r="CX72" s="16">
        <v>2</v>
      </c>
      <c r="CY72" s="16">
        <v>4</v>
      </c>
      <c r="CZ72" s="16">
        <v>2</v>
      </c>
      <c r="DA72" s="16">
        <v>4</v>
      </c>
      <c r="DB72" s="16">
        <v>2</v>
      </c>
      <c r="DC72" s="16">
        <v>4</v>
      </c>
      <c r="DD72" s="16">
        <v>2</v>
      </c>
      <c r="DE72" s="16">
        <v>4</v>
      </c>
      <c r="DF72" s="16">
        <v>2</v>
      </c>
      <c r="DG72" s="16">
        <v>4</v>
      </c>
      <c r="DH72" s="16">
        <v>2</v>
      </c>
      <c r="DI72" s="16">
        <v>4</v>
      </c>
      <c r="DJ72" s="16">
        <v>2</v>
      </c>
      <c r="DK72" s="16">
        <v>4</v>
      </c>
      <c r="DL72" s="16">
        <v>2</v>
      </c>
      <c r="DM72" s="16">
        <v>4</v>
      </c>
      <c r="DN72" s="16">
        <v>2</v>
      </c>
      <c r="DO72" s="16">
        <v>4</v>
      </c>
      <c r="DP72" s="16">
        <v>2</v>
      </c>
      <c r="DQ72" s="16">
        <v>4</v>
      </c>
      <c r="DR72" s="16">
        <v>2</v>
      </c>
      <c r="DS72" s="16">
        <v>4</v>
      </c>
      <c r="DT72" s="16">
        <v>2</v>
      </c>
      <c r="DU72" s="16">
        <v>4</v>
      </c>
      <c r="DV72" s="16">
        <v>2</v>
      </c>
      <c r="DW72" s="16">
        <v>4</v>
      </c>
      <c r="DX72" s="16">
        <v>2</v>
      </c>
      <c r="DY72" s="16">
        <v>4</v>
      </c>
      <c r="DZ72" s="16">
        <v>2</v>
      </c>
      <c r="EA72" s="16">
        <v>4</v>
      </c>
      <c r="EB72" s="16">
        <v>2</v>
      </c>
      <c r="EC72" s="16">
        <v>4</v>
      </c>
      <c r="ED72" s="16">
        <v>2</v>
      </c>
      <c r="EE72" s="16">
        <v>4</v>
      </c>
      <c r="EF72" s="16">
        <v>2</v>
      </c>
      <c r="EG72" s="16">
        <v>4</v>
      </c>
      <c r="EH72" s="16">
        <v>2</v>
      </c>
      <c r="EI72" s="16">
        <v>4</v>
      </c>
      <c r="EJ72" s="16">
        <v>2</v>
      </c>
      <c r="EK72" s="16">
        <v>4</v>
      </c>
      <c r="EL72" s="16">
        <v>2</v>
      </c>
      <c r="EM72" s="16">
        <v>4</v>
      </c>
      <c r="EN72" s="16">
        <v>2</v>
      </c>
      <c r="EO72" s="16">
        <v>4</v>
      </c>
      <c r="EP72" s="16">
        <v>2</v>
      </c>
      <c r="EQ72" s="16">
        <v>4</v>
      </c>
      <c r="ER72" s="16">
        <v>2</v>
      </c>
      <c r="ES72" s="16">
        <v>4</v>
      </c>
      <c r="ET72" s="16">
        <v>2</v>
      </c>
      <c r="EU72" s="16">
        <v>4</v>
      </c>
      <c r="EV72" s="16">
        <v>2</v>
      </c>
      <c r="EW72" s="16">
        <v>4</v>
      </c>
      <c r="EX72" s="16">
        <v>2</v>
      </c>
      <c r="EY72" s="16">
        <v>4</v>
      </c>
      <c r="EZ72" s="16">
        <v>2</v>
      </c>
      <c r="FA72" s="16">
        <v>4</v>
      </c>
      <c r="FB72" s="16">
        <v>2</v>
      </c>
      <c r="FC72" s="16">
        <v>4</v>
      </c>
      <c r="FD72" s="16">
        <v>2</v>
      </c>
      <c r="FE72" s="16">
        <v>4</v>
      </c>
      <c r="FF72" s="16">
        <v>2</v>
      </c>
      <c r="FG72" s="16">
        <v>4</v>
      </c>
      <c r="FH72" s="16">
        <v>2</v>
      </c>
      <c r="FI72" s="16">
        <v>4</v>
      </c>
      <c r="FJ72" s="16">
        <v>2</v>
      </c>
      <c r="FK72" s="16">
        <v>4</v>
      </c>
      <c r="FL72" s="16">
        <v>2</v>
      </c>
      <c r="FM72" s="16">
        <v>4</v>
      </c>
      <c r="FN72" s="16">
        <v>2</v>
      </c>
      <c r="FO72" s="16">
        <v>4</v>
      </c>
      <c r="FP72" s="16">
        <v>2</v>
      </c>
      <c r="FQ72" s="16">
        <v>4</v>
      </c>
      <c r="FR72" s="16">
        <v>2</v>
      </c>
      <c r="FS72" s="16">
        <v>4</v>
      </c>
      <c r="FT72" s="16">
        <v>2</v>
      </c>
      <c r="FU72" s="16">
        <v>4</v>
      </c>
      <c r="FV72" s="16">
        <v>2</v>
      </c>
      <c r="FW72" s="16">
        <v>4</v>
      </c>
      <c r="FX72" s="16">
        <v>2</v>
      </c>
      <c r="FY72" s="16">
        <v>4</v>
      </c>
      <c r="FZ72" s="16">
        <v>2</v>
      </c>
      <c r="GA72" s="16">
        <v>4</v>
      </c>
      <c r="GB72" s="16">
        <v>2</v>
      </c>
      <c r="GC72" s="16">
        <v>4</v>
      </c>
      <c r="GD72" s="16">
        <v>2</v>
      </c>
      <c r="GE72" s="16">
        <v>4</v>
      </c>
      <c r="GF72" s="16">
        <v>2</v>
      </c>
      <c r="GG72" s="16">
        <v>4</v>
      </c>
      <c r="GH72" s="16">
        <v>2</v>
      </c>
      <c r="GI72" s="16">
        <v>4</v>
      </c>
      <c r="GJ72" s="16">
        <v>2</v>
      </c>
      <c r="GK72" s="16">
        <v>4</v>
      </c>
      <c r="GL72" s="16">
        <v>2</v>
      </c>
      <c r="GM72" s="16">
        <v>4</v>
      </c>
      <c r="GN72" s="16">
        <v>2</v>
      </c>
      <c r="GO72" s="16">
        <v>4</v>
      </c>
      <c r="GP72" s="16">
        <v>2</v>
      </c>
      <c r="GQ72" s="16">
        <v>4</v>
      </c>
      <c r="GR72" s="16">
        <v>2</v>
      </c>
      <c r="GS72" s="16">
        <v>4</v>
      </c>
      <c r="GT72" s="16">
        <v>1</v>
      </c>
      <c r="GU72" s="16"/>
      <c r="GV72" s="16"/>
      <c r="GW72" s="16"/>
      <c r="GX72" s="16"/>
      <c r="GY72" s="16"/>
      <c r="GZ72" s="16"/>
      <c r="HA72" s="16"/>
      <c r="HB72" s="16"/>
      <c r="HC72" s="16"/>
      <c r="HD72" s="16"/>
      <c r="HE72" s="16"/>
      <c r="HF72" s="16"/>
      <c r="HG72" s="16"/>
      <c r="HH72" s="16"/>
      <c r="HI72" s="16"/>
      <c r="HJ72" s="16"/>
      <c r="HK72" s="16"/>
      <c r="HL72" s="16"/>
      <c r="HM72" s="16"/>
      <c r="HN72" s="16"/>
      <c r="HO72" s="16"/>
      <c r="HP72" s="16"/>
      <c r="HQ72" s="16"/>
      <c r="HR72" s="16"/>
      <c r="HS72" s="16"/>
      <c r="HT72" s="16"/>
      <c r="HU72" s="16"/>
      <c r="HV72" s="16"/>
      <c r="HW72" s="16"/>
      <c r="HX72" s="16"/>
      <c r="HY72" s="16"/>
      <c r="HZ72" s="16"/>
      <c r="IA72" s="16"/>
      <c r="IB72" s="16"/>
      <c r="IC72" s="16"/>
      <c r="ID72" s="16"/>
      <c r="IE72" s="16"/>
      <c r="IF72" s="16"/>
      <c r="IG72" s="16"/>
      <c r="IH72" s="16"/>
      <c r="II72" s="16"/>
      <c r="IJ72" s="16"/>
      <c r="IK72" s="16"/>
      <c r="IL72" s="16"/>
      <c r="IM72" s="16"/>
      <c r="IN72" s="16"/>
      <c r="IO72" s="16"/>
      <c r="IP72" s="16"/>
      <c r="IQ72" s="16"/>
      <c r="IR72" s="16"/>
      <c r="IS72" s="16"/>
    </row>
    <row r="73" spans="1:253" x14ac:dyDescent="0.15">
      <c r="A73" s="11" t="s">
        <v>4</v>
      </c>
      <c r="B73" s="16">
        <f t="shared" ref="B73:BM73" si="124">(B64-B70)*B72</f>
        <v>0</v>
      </c>
      <c r="C73" s="16">
        <f t="shared" si="124"/>
        <v>0</v>
      </c>
      <c r="D73" s="16">
        <f t="shared" si="124"/>
        <v>0</v>
      </c>
      <c r="E73" s="16">
        <f t="shared" si="124"/>
        <v>0</v>
      </c>
      <c r="F73" s="16">
        <f t="shared" si="124"/>
        <v>0</v>
      </c>
      <c r="G73" s="16">
        <f t="shared" si="124"/>
        <v>0</v>
      </c>
      <c r="H73" s="16">
        <f t="shared" si="124"/>
        <v>0</v>
      </c>
      <c r="I73" s="16">
        <f t="shared" si="124"/>
        <v>0</v>
      </c>
      <c r="J73" s="16">
        <f t="shared" si="124"/>
        <v>0</v>
      </c>
      <c r="K73" s="16">
        <f t="shared" si="124"/>
        <v>0</v>
      </c>
      <c r="L73" s="16">
        <f t="shared" si="124"/>
        <v>0</v>
      </c>
      <c r="M73" s="16">
        <f t="shared" si="124"/>
        <v>0</v>
      </c>
      <c r="N73" s="16">
        <f t="shared" si="124"/>
        <v>0</v>
      </c>
      <c r="O73" s="16">
        <f t="shared" si="124"/>
        <v>0</v>
      </c>
      <c r="P73" s="16">
        <f t="shared" si="124"/>
        <v>0</v>
      </c>
      <c r="Q73" s="16">
        <f t="shared" si="124"/>
        <v>0</v>
      </c>
      <c r="R73" s="16">
        <f t="shared" si="124"/>
        <v>0</v>
      </c>
      <c r="S73" s="16">
        <f t="shared" si="124"/>
        <v>0</v>
      </c>
      <c r="T73" s="16">
        <f t="shared" si="124"/>
        <v>0</v>
      </c>
      <c r="U73" s="16">
        <f t="shared" si="124"/>
        <v>0</v>
      </c>
      <c r="V73" s="16">
        <f t="shared" si="124"/>
        <v>0</v>
      </c>
      <c r="W73" s="16">
        <f t="shared" si="124"/>
        <v>0</v>
      </c>
      <c r="X73" s="16">
        <f t="shared" si="124"/>
        <v>0</v>
      </c>
      <c r="Y73" s="16">
        <f t="shared" si="124"/>
        <v>0</v>
      </c>
      <c r="Z73" s="16">
        <f t="shared" si="124"/>
        <v>0</v>
      </c>
      <c r="AA73" s="16">
        <f t="shared" si="124"/>
        <v>0</v>
      </c>
      <c r="AB73" s="16">
        <f t="shared" si="124"/>
        <v>0</v>
      </c>
      <c r="AC73" s="16">
        <f t="shared" si="124"/>
        <v>0</v>
      </c>
      <c r="AD73" s="16">
        <f t="shared" si="124"/>
        <v>0</v>
      </c>
      <c r="AE73" s="16">
        <f t="shared" si="124"/>
        <v>0</v>
      </c>
      <c r="AF73" s="16">
        <f t="shared" si="124"/>
        <v>0</v>
      </c>
      <c r="AG73" s="16">
        <f t="shared" si="124"/>
        <v>0</v>
      </c>
      <c r="AH73" s="16">
        <f t="shared" si="124"/>
        <v>0</v>
      </c>
      <c r="AI73" s="16">
        <f t="shared" si="124"/>
        <v>0</v>
      </c>
      <c r="AJ73" s="16">
        <f t="shared" si="124"/>
        <v>0</v>
      </c>
      <c r="AK73" s="16">
        <f t="shared" si="124"/>
        <v>0</v>
      </c>
      <c r="AL73" s="16">
        <f t="shared" si="124"/>
        <v>0</v>
      </c>
      <c r="AM73" s="16">
        <f t="shared" si="124"/>
        <v>0</v>
      </c>
      <c r="AN73" s="16">
        <f t="shared" si="124"/>
        <v>0</v>
      </c>
      <c r="AO73" s="16">
        <f t="shared" si="124"/>
        <v>0</v>
      </c>
      <c r="AP73" s="16">
        <f t="shared" si="124"/>
        <v>0</v>
      </c>
      <c r="AQ73" s="16">
        <f t="shared" si="124"/>
        <v>0</v>
      </c>
      <c r="AR73" s="16">
        <f t="shared" si="124"/>
        <v>0</v>
      </c>
      <c r="AS73" s="16">
        <f t="shared" si="124"/>
        <v>0</v>
      </c>
      <c r="AT73" s="16">
        <f t="shared" si="124"/>
        <v>0</v>
      </c>
      <c r="AU73" s="16">
        <f t="shared" si="124"/>
        <v>0</v>
      </c>
      <c r="AV73" s="16">
        <f t="shared" si="124"/>
        <v>0</v>
      </c>
      <c r="AW73" s="16">
        <f t="shared" si="124"/>
        <v>0</v>
      </c>
      <c r="AX73" s="16">
        <f t="shared" si="124"/>
        <v>0</v>
      </c>
      <c r="AY73" s="16">
        <f t="shared" si="124"/>
        <v>0</v>
      </c>
      <c r="AZ73" s="16">
        <f t="shared" si="124"/>
        <v>0</v>
      </c>
      <c r="BA73" s="16">
        <f t="shared" si="124"/>
        <v>0</v>
      </c>
      <c r="BB73" s="16">
        <f t="shared" si="124"/>
        <v>0</v>
      </c>
      <c r="BC73" s="16">
        <f t="shared" si="124"/>
        <v>0</v>
      </c>
      <c r="BD73" s="16">
        <f t="shared" si="124"/>
        <v>0</v>
      </c>
      <c r="BE73" s="16">
        <f t="shared" si="124"/>
        <v>0</v>
      </c>
      <c r="BF73" s="16">
        <f t="shared" si="124"/>
        <v>0</v>
      </c>
      <c r="BG73" s="16">
        <f t="shared" si="124"/>
        <v>0</v>
      </c>
      <c r="BH73" s="16">
        <f t="shared" si="124"/>
        <v>0</v>
      </c>
      <c r="BI73" s="16">
        <f t="shared" si="124"/>
        <v>0</v>
      </c>
      <c r="BJ73" s="16">
        <f t="shared" si="124"/>
        <v>0</v>
      </c>
      <c r="BK73" s="16">
        <f t="shared" si="124"/>
        <v>0</v>
      </c>
      <c r="BL73" s="16">
        <f t="shared" si="124"/>
        <v>0</v>
      </c>
      <c r="BM73" s="16">
        <f t="shared" si="124"/>
        <v>0</v>
      </c>
      <c r="BN73" s="16">
        <f t="shared" ref="BN73:DY73" si="125">(BN64-BN70)*BN72</f>
        <v>0</v>
      </c>
      <c r="BO73" s="16">
        <f t="shared" si="125"/>
        <v>0</v>
      </c>
      <c r="BP73" s="16">
        <f t="shared" si="125"/>
        <v>0</v>
      </c>
      <c r="BQ73" s="16">
        <f t="shared" si="125"/>
        <v>0</v>
      </c>
      <c r="BR73" s="16">
        <f t="shared" si="125"/>
        <v>0</v>
      </c>
      <c r="BS73" s="16">
        <f t="shared" si="125"/>
        <v>0</v>
      </c>
      <c r="BT73" s="16">
        <f t="shared" si="125"/>
        <v>0</v>
      </c>
      <c r="BU73" s="16">
        <f t="shared" si="125"/>
        <v>0</v>
      </c>
      <c r="BV73" s="16">
        <f t="shared" si="125"/>
        <v>0</v>
      </c>
      <c r="BW73" s="16">
        <f t="shared" si="125"/>
        <v>0</v>
      </c>
      <c r="BX73" s="16">
        <f t="shared" si="125"/>
        <v>0</v>
      </c>
      <c r="BY73" s="16">
        <f t="shared" si="125"/>
        <v>0</v>
      </c>
      <c r="BZ73" s="16">
        <f t="shared" si="125"/>
        <v>0</v>
      </c>
      <c r="CA73" s="16">
        <f t="shared" si="125"/>
        <v>0</v>
      </c>
      <c r="CB73" s="16">
        <f t="shared" si="125"/>
        <v>0</v>
      </c>
      <c r="CC73" s="16">
        <f t="shared" si="125"/>
        <v>0</v>
      </c>
      <c r="CD73" s="16">
        <f t="shared" si="125"/>
        <v>0</v>
      </c>
      <c r="CE73" s="16">
        <f t="shared" si="125"/>
        <v>0</v>
      </c>
      <c r="CF73" s="16">
        <f t="shared" si="125"/>
        <v>0</v>
      </c>
      <c r="CG73" s="16">
        <f t="shared" si="125"/>
        <v>0</v>
      </c>
      <c r="CH73" s="16">
        <f t="shared" si="125"/>
        <v>0</v>
      </c>
      <c r="CI73" s="16">
        <f t="shared" si="125"/>
        <v>0</v>
      </c>
      <c r="CJ73" s="16">
        <f t="shared" si="125"/>
        <v>0</v>
      </c>
      <c r="CK73" s="16">
        <f t="shared" si="125"/>
        <v>0</v>
      </c>
      <c r="CL73" s="16">
        <f t="shared" si="125"/>
        <v>0</v>
      </c>
      <c r="CM73" s="16">
        <f t="shared" si="125"/>
        <v>0</v>
      </c>
      <c r="CN73" s="16">
        <f t="shared" si="125"/>
        <v>0</v>
      </c>
      <c r="CO73" s="16">
        <f t="shared" si="125"/>
        <v>0</v>
      </c>
      <c r="CP73" s="16">
        <f t="shared" si="125"/>
        <v>0</v>
      </c>
      <c r="CQ73" s="16">
        <f t="shared" si="125"/>
        <v>0</v>
      </c>
      <c r="CR73" s="16">
        <f t="shared" si="125"/>
        <v>0</v>
      </c>
      <c r="CS73" s="16">
        <f t="shared" si="125"/>
        <v>0</v>
      </c>
      <c r="CT73" s="16">
        <f t="shared" si="125"/>
        <v>0</v>
      </c>
      <c r="CU73" s="16">
        <f t="shared" si="125"/>
        <v>0</v>
      </c>
      <c r="CV73" s="16">
        <f t="shared" si="125"/>
        <v>0</v>
      </c>
      <c r="CW73" s="16">
        <f t="shared" si="125"/>
        <v>0</v>
      </c>
      <c r="CX73" s="16">
        <f t="shared" si="125"/>
        <v>0</v>
      </c>
      <c r="CY73" s="16">
        <f t="shared" si="125"/>
        <v>0</v>
      </c>
      <c r="CZ73" s="16">
        <f t="shared" si="125"/>
        <v>0</v>
      </c>
      <c r="DA73" s="16">
        <f t="shared" si="125"/>
        <v>0</v>
      </c>
      <c r="DB73" s="16">
        <f t="shared" si="125"/>
        <v>0</v>
      </c>
      <c r="DC73" s="16">
        <f t="shared" si="125"/>
        <v>0</v>
      </c>
      <c r="DD73" s="16">
        <f t="shared" si="125"/>
        <v>0</v>
      </c>
      <c r="DE73" s="16">
        <f t="shared" si="125"/>
        <v>0</v>
      </c>
      <c r="DF73" s="16">
        <f t="shared" si="125"/>
        <v>0</v>
      </c>
      <c r="DG73" s="16">
        <f t="shared" si="125"/>
        <v>0</v>
      </c>
      <c r="DH73" s="16">
        <f t="shared" si="125"/>
        <v>0</v>
      </c>
      <c r="DI73" s="16">
        <f t="shared" si="125"/>
        <v>0</v>
      </c>
      <c r="DJ73" s="16">
        <f t="shared" si="125"/>
        <v>0</v>
      </c>
      <c r="DK73" s="16">
        <f t="shared" si="125"/>
        <v>0</v>
      </c>
      <c r="DL73" s="16">
        <f t="shared" si="125"/>
        <v>0</v>
      </c>
      <c r="DM73" s="16">
        <f t="shared" si="125"/>
        <v>0</v>
      </c>
      <c r="DN73" s="16">
        <f t="shared" si="125"/>
        <v>0</v>
      </c>
      <c r="DO73" s="16">
        <f t="shared" si="125"/>
        <v>0</v>
      </c>
      <c r="DP73" s="16">
        <f t="shared" si="125"/>
        <v>0</v>
      </c>
      <c r="DQ73" s="16">
        <f t="shared" si="125"/>
        <v>0</v>
      </c>
      <c r="DR73" s="16">
        <f t="shared" si="125"/>
        <v>0</v>
      </c>
      <c r="DS73" s="16">
        <f t="shared" si="125"/>
        <v>0</v>
      </c>
      <c r="DT73" s="16">
        <f t="shared" si="125"/>
        <v>0</v>
      </c>
      <c r="DU73" s="16">
        <f t="shared" si="125"/>
        <v>0</v>
      </c>
      <c r="DV73" s="16">
        <f t="shared" si="125"/>
        <v>0</v>
      </c>
      <c r="DW73" s="16">
        <f t="shared" si="125"/>
        <v>0</v>
      </c>
      <c r="DX73" s="16">
        <f t="shared" si="125"/>
        <v>0</v>
      </c>
      <c r="DY73" s="16">
        <f t="shared" si="125"/>
        <v>0</v>
      </c>
      <c r="DZ73" s="16">
        <f t="shared" ref="DZ73:GK73" si="126">(DZ64-DZ70)*DZ72</f>
        <v>0</v>
      </c>
      <c r="EA73" s="16">
        <f t="shared" si="126"/>
        <v>0</v>
      </c>
      <c r="EB73" s="16">
        <f t="shared" si="126"/>
        <v>0</v>
      </c>
      <c r="EC73" s="16">
        <f t="shared" si="126"/>
        <v>0</v>
      </c>
      <c r="ED73" s="16">
        <f t="shared" si="126"/>
        <v>0</v>
      </c>
      <c r="EE73" s="16">
        <f t="shared" si="126"/>
        <v>0</v>
      </c>
      <c r="EF73" s="16">
        <f t="shared" si="126"/>
        <v>0</v>
      </c>
      <c r="EG73" s="16">
        <f t="shared" si="126"/>
        <v>0</v>
      </c>
      <c r="EH73" s="16">
        <f t="shared" si="126"/>
        <v>0</v>
      </c>
      <c r="EI73" s="16">
        <f t="shared" si="126"/>
        <v>0</v>
      </c>
      <c r="EJ73" s="16">
        <f t="shared" si="126"/>
        <v>0</v>
      </c>
      <c r="EK73" s="16">
        <f t="shared" si="126"/>
        <v>0</v>
      </c>
      <c r="EL73" s="16">
        <f t="shared" si="126"/>
        <v>0</v>
      </c>
      <c r="EM73" s="16">
        <f t="shared" si="126"/>
        <v>0</v>
      </c>
      <c r="EN73" s="16">
        <f t="shared" si="126"/>
        <v>0</v>
      </c>
      <c r="EO73" s="16">
        <f t="shared" si="126"/>
        <v>0</v>
      </c>
      <c r="EP73" s="16">
        <f t="shared" si="126"/>
        <v>0</v>
      </c>
      <c r="EQ73" s="16">
        <f t="shared" si="126"/>
        <v>0</v>
      </c>
      <c r="ER73" s="16">
        <f t="shared" si="126"/>
        <v>0</v>
      </c>
      <c r="ES73" s="16">
        <f t="shared" si="126"/>
        <v>0</v>
      </c>
      <c r="ET73" s="16">
        <f t="shared" si="126"/>
        <v>0</v>
      </c>
      <c r="EU73" s="16">
        <f t="shared" si="126"/>
        <v>0</v>
      </c>
      <c r="EV73" s="16">
        <f t="shared" si="126"/>
        <v>0</v>
      </c>
      <c r="EW73" s="16">
        <f t="shared" si="126"/>
        <v>0</v>
      </c>
      <c r="EX73" s="16">
        <f t="shared" si="126"/>
        <v>0</v>
      </c>
      <c r="EY73" s="16">
        <f t="shared" si="126"/>
        <v>0</v>
      </c>
      <c r="EZ73" s="16">
        <f t="shared" si="126"/>
        <v>0</v>
      </c>
      <c r="FA73" s="16">
        <f t="shared" si="126"/>
        <v>0</v>
      </c>
      <c r="FB73" s="16">
        <f t="shared" si="126"/>
        <v>0</v>
      </c>
      <c r="FC73" s="16">
        <f t="shared" si="126"/>
        <v>0</v>
      </c>
      <c r="FD73" s="16">
        <f t="shared" si="126"/>
        <v>0</v>
      </c>
      <c r="FE73" s="16">
        <f t="shared" si="126"/>
        <v>0</v>
      </c>
      <c r="FF73" s="16">
        <f t="shared" si="126"/>
        <v>0</v>
      </c>
      <c r="FG73" s="16">
        <f t="shared" si="126"/>
        <v>0</v>
      </c>
      <c r="FH73" s="16">
        <f t="shared" si="126"/>
        <v>0</v>
      </c>
      <c r="FI73" s="16">
        <f t="shared" si="126"/>
        <v>0</v>
      </c>
      <c r="FJ73" s="16">
        <f t="shared" si="126"/>
        <v>0</v>
      </c>
      <c r="FK73" s="16">
        <f t="shared" si="126"/>
        <v>0</v>
      </c>
      <c r="FL73" s="16">
        <f t="shared" si="126"/>
        <v>0</v>
      </c>
      <c r="FM73" s="16">
        <f t="shared" si="126"/>
        <v>0</v>
      </c>
      <c r="FN73" s="16">
        <f t="shared" si="126"/>
        <v>0</v>
      </c>
      <c r="FO73" s="16">
        <f t="shared" si="126"/>
        <v>0</v>
      </c>
      <c r="FP73" s="16">
        <f t="shared" si="126"/>
        <v>0</v>
      </c>
      <c r="FQ73" s="16">
        <f t="shared" si="126"/>
        <v>0</v>
      </c>
      <c r="FR73" s="16">
        <f t="shared" si="126"/>
        <v>0</v>
      </c>
      <c r="FS73" s="16">
        <f t="shared" si="126"/>
        <v>0</v>
      </c>
      <c r="FT73" s="16">
        <f t="shared" si="126"/>
        <v>0</v>
      </c>
      <c r="FU73" s="16">
        <f t="shared" si="126"/>
        <v>0</v>
      </c>
      <c r="FV73" s="16">
        <f t="shared" si="126"/>
        <v>0</v>
      </c>
      <c r="FW73" s="16">
        <f t="shared" si="126"/>
        <v>0</v>
      </c>
      <c r="FX73" s="16">
        <f t="shared" si="126"/>
        <v>0</v>
      </c>
      <c r="FY73" s="16">
        <f t="shared" si="126"/>
        <v>0</v>
      </c>
      <c r="FZ73" s="16">
        <f t="shared" si="126"/>
        <v>0</v>
      </c>
      <c r="GA73" s="16">
        <f t="shared" si="126"/>
        <v>0</v>
      </c>
      <c r="GB73" s="16">
        <f t="shared" si="126"/>
        <v>0</v>
      </c>
      <c r="GC73" s="16">
        <f t="shared" si="126"/>
        <v>0</v>
      </c>
      <c r="GD73" s="16">
        <f t="shared" si="126"/>
        <v>0</v>
      </c>
      <c r="GE73" s="16">
        <f t="shared" si="126"/>
        <v>0</v>
      </c>
      <c r="GF73" s="16">
        <f t="shared" si="126"/>
        <v>0</v>
      </c>
      <c r="GG73" s="16">
        <f t="shared" si="126"/>
        <v>0</v>
      </c>
      <c r="GH73" s="16">
        <f t="shared" si="126"/>
        <v>0</v>
      </c>
      <c r="GI73" s="16">
        <f t="shared" si="126"/>
        <v>0</v>
      </c>
      <c r="GJ73" s="16">
        <f t="shared" si="126"/>
        <v>0</v>
      </c>
      <c r="GK73" s="16">
        <f t="shared" si="126"/>
        <v>0</v>
      </c>
      <c r="GL73" s="16">
        <f t="shared" ref="GL73:GT73" si="127">(GL64-GL70)*GL72</f>
        <v>0</v>
      </c>
      <c r="GM73" s="16">
        <f t="shared" si="127"/>
        <v>0</v>
      </c>
      <c r="GN73" s="16">
        <f t="shared" si="127"/>
        <v>0</v>
      </c>
      <c r="GO73" s="16">
        <f t="shared" si="127"/>
        <v>0</v>
      </c>
      <c r="GP73" s="16">
        <f t="shared" si="127"/>
        <v>0</v>
      </c>
      <c r="GQ73" s="16">
        <f t="shared" si="127"/>
        <v>0</v>
      </c>
      <c r="GR73" s="16">
        <f t="shared" si="127"/>
        <v>0</v>
      </c>
      <c r="GS73" s="16">
        <f t="shared" si="127"/>
        <v>0</v>
      </c>
      <c r="GT73" s="16">
        <f t="shared" si="127"/>
        <v>0</v>
      </c>
      <c r="GU73" s="16"/>
      <c r="GV73" s="16"/>
      <c r="GW73" s="16"/>
      <c r="GX73" s="16"/>
      <c r="GY73" s="16"/>
      <c r="GZ73" s="16"/>
      <c r="HA73" s="16"/>
      <c r="HB73" s="16"/>
      <c r="HC73" s="16"/>
      <c r="HD73" s="16"/>
      <c r="HE73" s="16"/>
      <c r="HF73" s="16"/>
      <c r="HG73" s="16"/>
      <c r="HH73" s="16"/>
      <c r="HI73" s="16"/>
      <c r="HJ73" s="16"/>
      <c r="HK73" s="16"/>
      <c r="HL73" s="16"/>
      <c r="HM73" s="16"/>
      <c r="HN73" s="16"/>
      <c r="HO73" s="16"/>
      <c r="HP73" s="16"/>
      <c r="HQ73" s="16"/>
      <c r="HR73" s="16"/>
      <c r="HS73" s="16"/>
      <c r="HT73" s="16"/>
      <c r="HU73" s="16"/>
      <c r="HV73" s="16"/>
      <c r="HW73" s="16"/>
      <c r="HX73" s="16"/>
      <c r="HY73" s="16"/>
      <c r="HZ73" s="16"/>
      <c r="IA73" s="16"/>
      <c r="IB73" s="16"/>
      <c r="IC73" s="16"/>
      <c r="ID73" s="16"/>
      <c r="IE73" s="16"/>
      <c r="IF73" s="16"/>
      <c r="IG73" s="16"/>
      <c r="IH73" s="16"/>
      <c r="II73" s="16"/>
      <c r="IJ73" s="16"/>
      <c r="IK73" s="16"/>
      <c r="IL73" s="16"/>
      <c r="IM73" s="16"/>
      <c r="IN73" s="16"/>
      <c r="IO73" s="16"/>
      <c r="IP73" s="16"/>
      <c r="IQ73" s="16"/>
      <c r="IR73" s="16"/>
      <c r="IS73" s="16"/>
    </row>
    <row r="74" spans="1:253" x14ac:dyDescent="0.15">
      <c r="A74" s="11"/>
      <c r="B74" s="16"/>
      <c r="C74" s="16"/>
      <c r="D74" s="16"/>
      <c r="E74" s="16"/>
      <c r="F74" s="16"/>
      <c r="G74" s="16"/>
      <c r="H74" s="16"/>
      <c r="I74" s="16"/>
      <c r="J74" s="16"/>
      <c r="K74" s="16"/>
      <c r="L74" s="16"/>
      <c r="M74" s="16"/>
      <c r="N74" s="16"/>
      <c r="O74" s="16"/>
      <c r="P74" s="16"/>
      <c r="Q74" s="16"/>
      <c r="R74" s="16"/>
      <c r="S74" s="16"/>
      <c r="T74" s="16"/>
      <c r="U74" s="16"/>
      <c r="V74" s="16"/>
      <c r="W74" s="16"/>
      <c r="X74" s="16"/>
      <c r="Y74" s="16"/>
      <c r="Z74" s="16"/>
      <c r="AA74" s="16"/>
      <c r="AB74" s="16"/>
      <c r="AC74" s="16"/>
      <c r="AD74" s="16"/>
      <c r="AE74" s="16"/>
      <c r="AF74" s="16"/>
      <c r="AG74" s="16"/>
      <c r="AH74" s="16"/>
      <c r="AI74" s="16"/>
      <c r="AJ74" s="16"/>
      <c r="AK74" s="16"/>
      <c r="AL74" s="16"/>
      <c r="AM74" s="16"/>
      <c r="AN74" s="16"/>
      <c r="AO74" s="16"/>
      <c r="AP74" s="16"/>
      <c r="AQ74" s="16"/>
      <c r="AR74" s="16"/>
      <c r="AS74" s="16"/>
      <c r="AT74" s="16"/>
      <c r="AU74" s="16"/>
      <c r="AV74" s="16"/>
      <c r="AW74" s="16"/>
      <c r="AX74" s="16"/>
      <c r="AY74" s="16"/>
      <c r="AZ74" s="16"/>
      <c r="BA74" s="16"/>
      <c r="BB74" s="16"/>
      <c r="BC74" s="16"/>
      <c r="BD74" s="16"/>
      <c r="BE74" s="16"/>
      <c r="BF74" s="16"/>
      <c r="BG74" s="16"/>
      <c r="BH74" s="16"/>
      <c r="BI74" s="16"/>
      <c r="BJ74" s="16"/>
      <c r="BK74" s="16"/>
      <c r="BL74" s="16"/>
      <c r="BM74" s="16"/>
      <c r="BN74" s="16"/>
      <c r="BO74" s="16"/>
      <c r="BP74" s="16"/>
      <c r="BQ74" s="16"/>
      <c r="BR74" s="16"/>
      <c r="BS74" s="16"/>
      <c r="BT74" s="16"/>
      <c r="BU74" s="16"/>
      <c r="BV74" s="16"/>
      <c r="BW74" s="16"/>
      <c r="BX74" s="16"/>
      <c r="BY74" s="16"/>
      <c r="BZ74" s="16"/>
      <c r="CA74" s="16"/>
      <c r="CB74" s="16"/>
      <c r="CC74" s="16"/>
      <c r="CD74" s="16"/>
      <c r="CE74" s="16"/>
      <c r="CF74" s="16"/>
      <c r="CG74" s="16"/>
      <c r="CH74" s="16"/>
      <c r="CI74" s="16"/>
      <c r="CJ74" s="16"/>
      <c r="CK74" s="16"/>
      <c r="CL74" s="16"/>
      <c r="CM74" s="16"/>
      <c r="CN74" s="16"/>
      <c r="CO74" s="16"/>
      <c r="CP74" s="16"/>
      <c r="CQ74" s="16"/>
      <c r="CR74" s="16"/>
      <c r="CS74" s="16"/>
      <c r="CT74" s="16"/>
      <c r="CU74" s="16"/>
      <c r="CV74" s="16"/>
      <c r="CW74" s="16"/>
      <c r="CX74" s="16"/>
      <c r="CY74" s="16"/>
      <c r="CZ74" s="16"/>
      <c r="DA74" s="16"/>
      <c r="DB74" s="16"/>
      <c r="DC74" s="16"/>
      <c r="DD74" s="16"/>
      <c r="DE74" s="16"/>
      <c r="DF74" s="16"/>
      <c r="DG74" s="16"/>
      <c r="DH74" s="16"/>
      <c r="DI74" s="16"/>
      <c r="DJ74" s="16"/>
      <c r="DK74" s="16"/>
      <c r="DL74" s="16"/>
      <c r="DM74" s="16"/>
      <c r="DN74" s="16"/>
      <c r="DO74" s="16"/>
      <c r="DP74" s="16"/>
      <c r="DQ74" s="16"/>
      <c r="DR74" s="16"/>
      <c r="DS74" s="16"/>
      <c r="DT74" s="16"/>
      <c r="DU74" s="16"/>
      <c r="DV74" s="16"/>
      <c r="DW74" s="16"/>
      <c r="DX74" s="16"/>
      <c r="DY74" s="16"/>
      <c r="DZ74" s="16"/>
      <c r="EA74" s="16"/>
      <c r="EB74" s="16"/>
      <c r="EC74" s="16"/>
      <c r="ED74" s="16"/>
      <c r="EE74" s="16"/>
      <c r="EF74" s="16"/>
      <c r="EG74" s="16"/>
      <c r="EH74" s="16"/>
      <c r="EI74" s="16"/>
      <c r="EJ74" s="16"/>
      <c r="EK74" s="16"/>
      <c r="EL74" s="16"/>
      <c r="EM74" s="16"/>
      <c r="EN74" s="16"/>
      <c r="EO74" s="16"/>
      <c r="EP74" s="16"/>
      <c r="EQ74" s="16"/>
      <c r="ER74" s="16"/>
      <c r="ES74" s="16"/>
      <c r="ET74" s="16"/>
      <c r="EU74" s="16"/>
      <c r="EV74" s="16"/>
      <c r="EW74" s="16"/>
      <c r="EX74" s="16"/>
      <c r="EY74" s="16"/>
      <c r="EZ74" s="16"/>
      <c r="FA74" s="16"/>
      <c r="FB74" s="16"/>
      <c r="FC74" s="16"/>
      <c r="FD74" s="16"/>
      <c r="FE74" s="16"/>
      <c r="FF74" s="16"/>
      <c r="FG74" s="16"/>
      <c r="FH74" s="16"/>
      <c r="FI74" s="16"/>
      <c r="FJ74" s="16"/>
      <c r="FK74" s="16"/>
      <c r="FL74" s="16"/>
      <c r="FM74" s="16"/>
      <c r="FN74" s="16"/>
      <c r="FO74" s="16"/>
      <c r="FP74" s="16"/>
      <c r="FQ74" s="16"/>
      <c r="FR74" s="16"/>
      <c r="FS74" s="16"/>
      <c r="FT74" s="16"/>
      <c r="FU74" s="16"/>
      <c r="FV74" s="16"/>
      <c r="FW74" s="16"/>
      <c r="FX74" s="16"/>
      <c r="FY74" s="16"/>
      <c r="FZ74" s="16"/>
      <c r="GA74" s="16"/>
      <c r="GB74" s="16"/>
      <c r="GC74" s="16"/>
      <c r="GD74" s="16"/>
      <c r="GE74" s="16"/>
      <c r="GF74" s="16"/>
      <c r="GG74" s="16"/>
      <c r="GH74" s="16"/>
      <c r="GI74" s="16"/>
      <c r="GJ74" s="16"/>
      <c r="GK74" s="16"/>
      <c r="GL74" s="16"/>
      <c r="GM74" s="16"/>
      <c r="GN74" s="16"/>
      <c r="GO74" s="16"/>
      <c r="GP74" s="16"/>
      <c r="GQ74" s="16"/>
      <c r="GR74" s="16"/>
      <c r="GS74" s="16"/>
      <c r="GT74" s="16"/>
      <c r="GU74" s="16"/>
      <c r="GV74" s="16"/>
      <c r="GW74" s="16"/>
      <c r="GX74" s="16"/>
      <c r="GY74" s="16"/>
      <c r="GZ74" s="16"/>
      <c r="HA74" s="16"/>
      <c r="HB74" s="16"/>
      <c r="HC74" s="16"/>
      <c r="HD74" s="16"/>
      <c r="HE74" s="16"/>
      <c r="HF74" s="16"/>
      <c r="HG74" s="16"/>
      <c r="HH74" s="16"/>
      <c r="HI74" s="16"/>
      <c r="HJ74" s="16"/>
      <c r="HK74" s="16"/>
      <c r="HL74" s="16"/>
      <c r="HM74" s="16"/>
      <c r="HN74" s="16"/>
      <c r="HO74" s="16"/>
      <c r="HP74" s="16"/>
      <c r="HQ74" s="16"/>
      <c r="HR74" s="16"/>
      <c r="HS74" s="16"/>
      <c r="HT74" s="16"/>
      <c r="HU74" s="16"/>
      <c r="HV74" s="16"/>
      <c r="HW74" s="16"/>
      <c r="HX74" s="16"/>
      <c r="HY74" s="16"/>
      <c r="HZ74" s="16"/>
      <c r="IA74" s="16"/>
      <c r="IB74" s="16"/>
      <c r="IC74" s="16"/>
      <c r="ID74" s="16"/>
      <c r="IE74" s="16"/>
      <c r="IF74" s="16"/>
      <c r="IG74" s="16"/>
      <c r="IH74" s="16"/>
      <c r="II74" s="16"/>
      <c r="IJ74" s="16"/>
      <c r="IK74" s="16"/>
      <c r="IL74" s="16"/>
      <c r="IM74" s="16"/>
      <c r="IN74" s="16"/>
      <c r="IO74" s="16"/>
      <c r="IP74" s="16"/>
      <c r="IQ74" s="16"/>
      <c r="IR74" s="16"/>
      <c r="IS74" s="16"/>
    </row>
    <row r="75" spans="1:253" x14ac:dyDescent="0.15">
      <c r="A75" s="27" t="s">
        <v>15</v>
      </c>
      <c r="B75" s="16">
        <f>SUM(B73:GT73)*B$12/3</f>
        <v>0</v>
      </c>
      <c r="C75" s="16"/>
      <c r="D75" s="16"/>
      <c r="E75" s="16"/>
      <c r="F75" s="16"/>
      <c r="G75" s="16"/>
      <c r="H75" s="16"/>
      <c r="I75" s="16"/>
      <c r="J75" s="16"/>
      <c r="K75" s="16"/>
      <c r="L75" s="16"/>
      <c r="M75" s="16"/>
      <c r="N75" s="16"/>
      <c r="O75" s="16"/>
      <c r="P75" s="16"/>
      <c r="Q75" s="16"/>
      <c r="R75" s="16"/>
      <c r="S75" s="16"/>
      <c r="T75" s="16"/>
      <c r="U75" s="16"/>
      <c r="V75" s="16"/>
      <c r="W75" s="16"/>
      <c r="X75" s="16"/>
      <c r="Y75" s="16"/>
      <c r="Z75" s="16"/>
      <c r="AA75" s="16"/>
      <c r="AB75" s="16"/>
      <c r="AC75" s="16"/>
      <c r="AD75" s="16"/>
      <c r="AE75" s="16"/>
      <c r="AF75" s="16"/>
      <c r="AG75" s="16"/>
      <c r="AH75" s="16"/>
      <c r="AI75" s="16"/>
      <c r="AJ75" s="16"/>
      <c r="AK75" s="16"/>
      <c r="AL75" s="16"/>
      <c r="AM75" s="16"/>
      <c r="AN75" s="16"/>
      <c r="AO75" s="16"/>
      <c r="AP75" s="16"/>
      <c r="AQ75" s="16"/>
      <c r="AR75" s="16"/>
      <c r="AS75" s="16"/>
      <c r="AT75" s="16"/>
      <c r="AU75" s="16"/>
      <c r="AV75" s="16"/>
      <c r="AW75" s="16"/>
      <c r="AX75" s="16"/>
      <c r="AY75" s="16"/>
      <c r="AZ75" s="16"/>
      <c r="BA75" s="16" t="s">
        <v>23</v>
      </c>
      <c r="BB75" s="16"/>
      <c r="BC75" s="16"/>
      <c r="BD75" s="16"/>
      <c r="BE75" s="16"/>
      <c r="BF75" s="16"/>
      <c r="BG75" s="16"/>
      <c r="BH75" s="16"/>
      <c r="BI75" s="16"/>
      <c r="BJ75" s="16"/>
      <c r="BK75" s="16"/>
      <c r="BL75" s="16"/>
      <c r="BM75" s="16"/>
      <c r="BN75" s="16"/>
      <c r="BO75" s="16"/>
      <c r="BP75" s="16"/>
      <c r="BQ75" s="16"/>
      <c r="BR75" s="16"/>
      <c r="BS75" s="16"/>
      <c r="BT75" s="16"/>
      <c r="BU75" s="16"/>
      <c r="BV75" s="16"/>
      <c r="BW75" s="16"/>
      <c r="BX75" s="16"/>
      <c r="BY75" s="16"/>
      <c r="BZ75" s="16"/>
      <c r="CA75" s="16"/>
      <c r="CB75" s="16"/>
      <c r="CC75" s="16"/>
      <c r="CD75" s="16"/>
      <c r="CE75" s="16"/>
      <c r="CF75" s="16"/>
      <c r="CG75" s="16"/>
      <c r="CH75" s="16"/>
      <c r="CI75" s="16"/>
      <c r="CJ75" s="16"/>
      <c r="CK75" s="16"/>
      <c r="CL75" s="16"/>
      <c r="CM75" s="16"/>
      <c r="CN75" s="16"/>
      <c r="CO75" s="16"/>
      <c r="CP75" s="16"/>
      <c r="CQ75" s="16"/>
      <c r="CR75" s="16"/>
      <c r="CS75" s="16"/>
      <c r="CT75" s="16"/>
      <c r="CU75" s="16"/>
      <c r="CV75" s="16"/>
      <c r="CW75" s="16"/>
      <c r="CX75" s="16"/>
      <c r="CY75" s="16"/>
      <c r="CZ75" s="16"/>
      <c r="DA75" s="16"/>
      <c r="DB75" s="16"/>
      <c r="DC75" s="16"/>
      <c r="DD75" s="16"/>
      <c r="DE75" s="16"/>
      <c r="DF75" s="16"/>
      <c r="DG75" s="16"/>
      <c r="DH75" s="16"/>
      <c r="DI75" s="16"/>
      <c r="DJ75" s="16"/>
      <c r="DK75" s="16"/>
      <c r="DL75" s="16"/>
      <c r="DM75" s="16"/>
      <c r="DN75" s="16"/>
      <c r="DO75" s="16"/>
      <c r="DP75" s="16"/>
      <c r="DQ75" s="16"/>
      <c r="DR75" s="16"/>
      <c r="DS75" s="16"/>
      <c r="DT75" s="16"/>
      <c r="DU75" s="16"/>
      <c r="DV75" s="16"/>
      <c r="DW75" s="16"/>
      <c r="DX75" s="16"/>
      <c r="DY75" s="16"/>
      <c r="DZ75" s="16"/>
      <c r="EA75" s="16"/>
      <c r="EB75" s="16"/>
      <c r="EC75" s="16"/>
      <c r="ED75" s="16"/>
      <c r="EE75" s="16"/>
      <c r="EF75" s="16"/>
      <c r="EG75" s="16"/>
      <c r="EH75" s="16"/>
      <c r="EI75" s="16"/>
      <c r="EJ75" s="16"/>
      <c r="EK75" s="16"/>
      <c r="EL75" s="16"/>
      <c r="EM75" s="16"/>
      <c r="EN75" s="16"/>
      <c r="EO75" s="16"/>
      <c r="EP75" s="16"/>
      <c r="EQ75" s="16"/>
      <c r="ER75" s="16"/>
      <c r="ES75" s="16"/>
      <c r="ET75" s="16"/>
      <c r="EU75" s="16"/>
      <c r="EV75" s="16"/>
      <c r="EW75" s="16"/>
      <c r="EX75" s="16"/>
      <c r="EY75" s="16"/>
      <c r="EZ75" s="16"/>
      <c r="FA75" s="16"/>
      <c r="FB75" s="16"/>
      <c r="FC75" s="16"/>
      <c r="FD75" s="16"/>
      <c r="FE75" s="16"/>
      <c r="FF75" s="16"/>
      <c r="FG75" s="16"/>
      <c r="FH75" s="16"/>
      <c r="FI75" s="16"/>
      <c r="FJ75" s="16"/>
      <c r="FK75" s="16"/>
      <c r="FL75" s="16"/>
      <c r="FM75" s="16"/>
      <c r="FN75" s="16"/>
      <c r="FO75" s="16"/>
      <c r="FP75" s="16"/>
      <c r="FQ75" s="16"/>
      <c r="FR75" s="16"/>
      <c r="FS75" s="16"/>
      <c r="FT75" s="16"/>
      <c r="FU75" s="16"/>
      <c r="FV75" s="16"/>
      <c r="FW75" s="16"/>
      <c r="FX75" s="16"/>
      <c r="FY75" s="16"/>
      <c r="FZ75" s="16"/>
      <c r="GA75" s="16"/>
      <c r="GB75" s="16"/>
      <c r="GC75" s="16"/>
      <c r="GD75" s="16"/>
      <c r="GE75" s="16"/>
      <c r="GF75" s="16"/>
      <c r="GG75" s="16"/>
      <c r="GH75" s="16"/>
      <c r="GI75" s="16"/>
      <c r="GJ75" s="16"/>
      <c r="GK75" s="16"/>
      <c r="GL75" s="16"/>
      <c r="GM75" s="16"/>
      <c r="GN75" s="16"/>
      <c r="GO75" s="16"/>
      <c r="GP75" s="16"/>
      <c r="GQ75" s="16"/>
      <c r="GR75" s="16"/>
      <c r="GS75" s="16"/>
      <c r="GT75" s="16"/>
      <c r="GU75" s="16"/>
      <c r="GV75" s="16"/>
      <c r="GW75" s="16"/>
      <c r="GX75" s="16"/>
      <c r="GY75" s="16"/>
      <c r="GZ75" s="16"/>
      <c r="HA75" s="16"/>
      <c r="HB75" s="16"/>
      <c r="HC75" s="16"/>
      <c r="HD75" s="16"/>
      <c r="HE75" s="16"/>
      <c r="HF75" s="16"/>
      <c r="HG75" s="16"/>
      <c r="HH75" s="16"/>
      <c r="HI75" s="16"/>
      <c r="HJ75" s="16"/>
      <c r="HK75" s="16"/>
      <c r="HL75" s="16"/>
      <c r="HM75" s="16"/>
      <c r="HN75" s="16"/>
      <c r="HO75" s="16"/>
      <c r="HP75" s="16"/>
      <c r="HQ75" s="16"/>
      <c r="HR75" s="16"/>
      <c r="HS75" s="16"/>
      <c r="HT75" s="16"/>
      <c r="HU75" s="16"/>
      <c r="HV75" s="16"/>
      <c r="HW75" s="16"/>
      <c r="HX75" s="16"/>
      <c r="HY75" s="16"/>
      <c r="HZ75" s="16"/>
      <c r="IA75" s="16"/>
      <c r="IB75" s="16"/>
      <c r="IC75" s="16"/>
      <c r="ID75" s="16"/>
      <c r="IE75" s="16"/>
      <c r="IF75" s="16"/>
      <c r="IG75" s="16"/>
      <c r="IH75" s="16"/>
      <c r="II75" s="16"/>
      <c r="IJ75" s="16"/>
      <c r="IK75" s="16"/>
      <c r="IL75" s="16"/>
      <c r="IM75" s="16"/>
      <c r="IN75" s="16"/>
      <c r="IO75" s="16"/>
      <c r="IP75" s="16"/>
      <c r="IQ75" s="16"/>
      <c r="IR75" s="16"/>
      <c r="IS75" s="16"/>
    </row>
    <row r="76" spans="1:253" x14ac:dyDescent="0.15">
      <c r="A76" s="27" t="s">
        <v>70</v>
      </c>
      <c r="B76" s="18">
        <f>'円柱及び中空円柱磁石（径方向磁化）計算シート'!$C$11/4/PI()*B75</f>
        <v>0</v>
      </c>
      <c r="C76" s="16"/>
      <c r="D76" s="16"/>
      <c r="E76" s="16"/>
      <c r="F76" s="16"/>
      <c r="G76" s="16"/>
      <c r="H76" s="16"/>
      <c r="I76" s="16"/>
      <c r="J76" s="16"/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  <c r="Y76" s="16"/>
      <c r="Z76" s="16"/>
      <c r="AA76" s="16"/>
      <c r="AB76" s="16"/>
      <c r="AC76" s="16"/>
      <c r="AD76" s="16"/>
      <c r="AE76" s="16"/>
      <c r="AF76" s="16"/>
      <c r="AG76" s="16"/>
      <c r="AH76" s="16"/>
      <c r="AI76" s="16"/>
      <c r="AJ76" s="16"/>
      <c r="AK76" s="16"/>
      <c r="AL76" s="16"/>
      <c r="AM76" s="16"/>
      <c r="AN76" s="16"/>
      <c r="AO76" s="16"/>
      <c r="AP76" s="16"/>
      <c r="AQ76" s="16"/>
      <c r="AR76" s="16"/>
      <c r="AS76" s="16"/>
      <c r="AT76" s="16"/>
      <c r="AU76" s="16"/>
      <c r="AV76" s="16"/>
      <c r="AW76" s="16"/>
      <c r="AX76" s="16"/>
      <c r="AY76" s="16"/>
      <c r="AZ76" s="16"/>
      <c r="BA76" s="16" t="s">
        <v>23</v>
      </c>
      <c r="BB76" s="16"/>
      <c r="BC76" s="16"/>
      <c r="BD76" s="16"/>
      <c r="BE76" s="16"/>
      <c r="BF76" s="16"/>
      <c r="BG76" s="16"/>
      <c r="BH76" s="16"/>
      <c r="BI76" s="16"/>
      <c r="BJ76" s="16"/>
      <c r="BK76" s="16"/>
      <c r="BL76" s="16"/>
      <c r="BM76" s="16"/>
      <c r="BN76" s="16"/>
      <c r="BO76" s="16"/>
      <c r="BP76" s="16"/>
      <c r="BQ76" s="16"/>
      <c r="BR76" s="16"/>
      <c r="BS76" s="16"/>
      <c r="BT76" s="16"/>
      <c r="BU76" s="16"/>
      <c r="BV76" s="16"/>
      <c r="BW76" s="16"/>
      <c r="BX76" s="16"/>
      <c r="BY76" s="16"/>
      <c r="BZ76" s="16"/>
      <c r="CA76" s="16"/>
      <c r="CB76" s="16"/>
      <c r="CC76" s="16"/>
      <c r="CD76" s="16"/>
      <c r="CE76" s="16"/>
      <c r="CF76" s="16"/>
      <c r="CG76" s="16"/>
      <c r="CH76" s="16"/>
      <c r="CI76" s="16"/>
      <c r="CJ76" s="16"/>
      <c r="CK76" s="16"/>
      <c r="CL76" s="16"/>
      <c r="CM76" s="16"/>
      <c r="CN76" s="16"/>
      <c r="CO76" s="16"/>
      <c r="CP76" s="16"/>
      <c r="CQ76" s="16"/>
      <c r="CR76" s="16"/>
      <c r="CS76" s="16"/>
      <c r="CT76" s="16"/>
      <c r="CU76" s="16"/>
      <c r="CV76" s="16"/>
      <c r="CW76" s="16"/>
      <c r="CX76" s="16"/>
      <c r="CY76" s="16"/>
      <c r="CZ76" s="16"/>
      <c r="DA76" s="16"/>
      <c r="DB76" s="16"/>
      <c r="DC76" s="16"/>
      <c r="DD76" s="16"/>
      <c r="DE76" s="16"/>
      <c r="DF76" s="16"/>
      <c r="DG76" s="16"/>
      <c r="DH76" s="16"/>
      <c r="DI76" s="16"/>
      <c r="DJ76" s="16"/>
      <c r="DK76" s="16"/>
      <c r="DL76" s="16"/>
      <c r="DM76" s="16"/>
      <c r="DN76" s="16"/>
      <c r="DO76" s="16"/>
      <c r="DP76" s="16"/>
      <c r="DQ76" s="16"/>
      <c r="DR76" s="16"/>
      <c r="DS76" s="16"/>
      <c r="DT76" s="16"/>
      <c r="DU76" s="16"/>
      <c r="DV76" s="16"/>
      <c r="DW76" s="16"/>
      <c r="DX76" s="16"/>
      <c r="DY76" s="16"/>
      <c r="DZ76" s="16"/>
      <c r="EA76" s="16"/>
      <c r="EB76" s="16"/>
      <c r="EC76" s="16"/>
      <c r="ED76" s="16"/>
      <c r="EE76" s="16"/>
      <c r="EF76" s="16"/>
      <c r="EG76" s="16"/>
      <c r="EH76" s="16"/>
      <c r="EI76" s="16"/>
      <c r="EJ76" s="16"/>
      <c r="EK76" s="16"/>
      <c r="EL76" s="16"/>
      <c r="EM76" s="16"/>
      <c r="EN76" s="16"/>
      <c r="EO76" s="16"/>
      <c r="EP76" s="16"/>
      <c r="EQ76" s="16"/>
      <c r="ER76" s="16"/>
      <c r="ES76" s="16"/>
      <c r="ET76" s="16"/>
      <c r="EU76" s="16"/>
      <c r="EV76" s="16"/>
      <c r="EW76" s="16"/>
      <c r="EX76" s="16"/>
      <c r="EY76" s="16"/>
      <c r="EZ76" s="16"/>
      <c r="FA76" s="16"/>
      <c r="FB76" s="16"/>
      <c r="FC76" s="16"/>
      <c r="FD76" s="16"/>
      <c r="FE76" s="16"/>
      <c r="FF76" s="16"/>
      <c r="FG76" s="16"/>
      <c r="FH76" s="16"/>
      <c r="FI76" s="16"/>
      <c r="FJ76" s="16"/>
      <c r="FK76" s="16"/>
      <c r="FL76" s="16"/>
      <c r="FM76" s="16"/>
      <c r="FN76" s="16"/>
      <c r="FO76" s="16"/>
      <c r="FP76" s="16"/>
      <c r="FQ76" s="16"/>
      <c r="FR76" s="16"/>
      <c r="FS76" s="16"/>
      <c r="FT76" s="16"/>
      <c r="FU76" s="16"/>
      <c r="FV76" s="16"/>
      <c r="FW76" s="16"/>
      <c r="FX76" s="16"/>
      <c r="FY76" s="16"/>
      <c r="FZ76" s="16"/>
      <c r="GA76" s="16"/>
      <c r="GB76" s="16"/>
      <c r="GC76" s="16"/>
      <c r="GD76" s="16"/>
      <c r="GE76" s="16"/>
      <c r="GF76" s="16"/>
      <c r="GG76" s="16"/>
      <c r="GH76" s="16"/>
      <c r="GI76" s="16"/>
      <c r="GJ76" s="16"/>
      <c r="GK76" s="16"/>
      <c r="GL76" s="16"/>
      <c r="GM76" s="16"/>
      <c r="GN76" s="16"/>
      <c r="GO76" s="16"/>
      <c r="GP76" s="16"/>
      <c r="GQ76" s="16"/>
      <c r="GR76" s="16"/>
      <c r="GS76" s="16"/>
      <c r="GT76" s="16"/>
      <c r="GU76" s="16"/>
      <c r="GV76" s="16"/>
      <c r="GW76" s="16"/>
      <c r="GX76" s="16"/>
      <c r="GY76" s="16"/>
      <c r="GZ76" s="16"/>
      <c r="HA76" s="16"/>
      <c r="HB76" s="16"/>
      <c r="HC76" s="16"/>
      <c r="HD76" s="16"/>
      <c r="HE76" s="16"/>
      <c r="HF76" s="16"/>
      <c r="HG76" s="16"/>
      <c r="HH76" s="16"/>
      <c r="HI76" s="16"/>
      <c r="HJ76" s="16"/>
      <c r="HK76" s="16"/>
      <c r="HL76" s="16"/>
      <c r="HM76" s="16"/>
      <c r="HN76" s="16"/>
      <c r="HO76" s="16"/>
      <c r="HP76" s="16"/>
      <c r="HQ76" s="16"/>
      <c r="HR76" s="16"/>
      <c r="HS76" s="16"/>
      <c r="HT76" s="16"/>
      <c r="HU76" s="16"/>
      <c r="HV76" s="16"/>
      <c r="HW76" s="16"/>
      <c r="HX76" s="16"/>
      <c r="HY76" s="16"/>
      <c r="HZ76" s="16"/>
      <c r="IA76" s="16"/>
      <c r="IB76" s="16"/>
      <c r="IC76" s="16"/>
      <c r="ID76" s="16"/>
      <c r="IE76" s="16"/>
      <c r="IF76" s="16"/>
      <c r="IG76" s="16"/>
      <c r="IH76" s="16"/>
      <c r="II76" s="16"/>
      <c r="IJ76" s="16"/>
      <c r="IK76" s="16"/>
      <c r="IL76" s="16"/>
      <c r="IM76" s="16"/>
      <c r="IN76" s="16"/>
      <c r="IO76" s="16"/>
      <c r="IP76" s="16"/>
      <c r="IQ76" s="16"/>
      <c r="IR76" s="16"/>
      <c r="IS76" s="16"/>
    </row>
    <row r="77" spans="1:253" x14ac:dyDescent="0.15">
      <c r="B77" s="16"/>
      <c r="C77" s="16"/>
      <c r="D77" s="16"/>
      <c r="E77" s="16"/>
      <c r="F77" s="16"/>
      <c r="G77" s="16"/>
      <c r="H77" s="16"/>
      <c r="I77" s="16"/>
      <c r="J77" s="16"/>
      <c r="K77" s="16"/>
      <c r="L77" s="16"/>
      <c r="M77" s="16"/>
      <c r="N77" s="16"/>
      <c r="O77" s="16"/>
      <c r="P77" s="16"/>
      <c r="Q77" s="16"/>
      <c r="R77" s="16"/>
      <c r="S77" s="16"/>
      <c r="T77" s="16"/>
      <c r="U77" s="16"/>
      <c r="V77" s="16"/>
      <c r="W77" s="16"/>
      <c r="X77" s="16"/>
      <c r="Y77" s="16"/>
      <c r="Z77" s="16"/>
      <c r="AA77" s="16"/>
      <c r="AB77" s="16"/>
      <c r="AC77" s="16"/>
      <c r="AD77" s="16"/>
      <c r="AE77" s="16"/>
      <c r="AF77" s="16"/>
      <c r="AG77" s="16"/>
      <c r="AH77" s="16"/>
      <c r="AI77" s="16"/>
      <c r="AJ77" s="16"/>
      <c r="AK77" s="16"/>
      <c r="AL77" s="16"/>
      <c r="AM77" s="16"/>
      <c r="AN77" s="16"/>
      <c r="AO77" s="16"/>
      <c r="AP77" s="16"/>
      <c r="AQ77" s="16"/>
      <c r="AR77" s="16"/>
      <c r="AS77" s="16"/>
      <c r="AT77" s="16"/>
      <c r="AU77" s="16"/>
      <c r="AV77" s="16"/>
      <c r="AW77" s="16"/>
      <c r="AX77" s="16"/>
      <c r="AY77" s="16"/>
      <c r="AZ77" s="16"/>
      <c r="BA77" s="16"/>
      <c r="BB77" s="16"/>
      <c r="BC77" s="16"/>
      <c r="BD77" s="16"/>
      <c r="BE77" s="16"/>
      <c r="BF77" s="16"/>
      <c r="BG77" s="16"/>
      <c r="BH77" s="16"/>
      <c r="BI77" s="16"/>
      <c r="BJ77" s="16"/>
      <c r="BK77" s="16"/>
      <c r="BL77" s="16"/>
      <c r="BM77" s="16"/>
      <c r="BN77" s="16"/>
      <c r="BO77" s="16"/>
      <c r="BP77" s="16"/>
      <c r="BQ77" s="16"/>
      <c r="BR77" s="16"/>
      <c r="BS77" s="16"/>
      <c r="BT77" s="16"/>
      <c r="BU77" s="16"/>
      <c r="BV77" s="16"/>
      <c r="BW77" s="16"/>
      <c r="BX77" s="16"/>
      <c r="BY77" s="16"/>
      <c r="BZ77" s="16"/>
      <c r="CA77" s="16"/>
      <c r="CB77" s="16"/>
      <c r="CC77" s="16"/>
      <c r="CD77" s="16"/>
      <c r="CE77" s="16"/>
      <c r="CF77" s="16"/>
      <c r="CG77" s="16"/>
      <c r="CH77" s="16"/>
      <c r="CI77" s="16"/>
      <c r="CJ77" s="16"/>
      <c r="CK77" s="16"/>
      <c r="CL77" s="16"/>
      <c r="CM77" s="16"/>
      <c r="CN77" s="16"/>
      <c r="CO77" s="16"/>
      <c r="CP77" s="16"/>
      <c r="CQ77" s="16"/>
      <c r="CR77" s="16"/>
      <c r="CS77" s="16"/>
      <c r="CT77" s="16"/>
      <c r="CU77" s="16"/>
      <c r="CV77" s="16"/>
      <c r="CW77" s="16"/>
      <c r="CX77" s="16"/>
      <c r="CY77" s="16"/>
      <c r="CZ77" s="16"/>
      <c r="DA77" s="16"/>
      <c r="DB77" s="16"/>
      <c r="DC77" s="16"/>
      <c r="DD77" s="16"/>
      <c r="DE77" s="16"/>
      <c r="DF77" s="16"/>
      <c r="DG77" s="16"/>
      <c r="DH77" s="16"/>
      <c r="DI77" s="16"/>
      <c r="DJ77" s="16"/>
      <c r="DK77" s="16"/>
      <c r="DL77" s="16"/>
      <c r="DM77" s="16"/>
      <c r="DN77" s="16"/>
      <c r="DO77" s="16"/>
      <c r="DP77" s="16"/>
      <c r="DQ77" s="16"/>
      <c r="DR77" s="16"/>
      <c r="DS77" s="16"/>
      <c r="DT77" s="16"/>
      <c r="DU77" s="16"/>
      <c r="DV77" s="16"/>
      <c r="DW77" s="16"/>
      <c r="DX77" s="16"/>
      <c r="DY77" s="16"/>
      <c r="DZ77" s="16"/>
      <c r="EA77" s="16"/>
      <c r="EB77" s="16"/>
      <c r="EC77" s="16"/>
      <c r="ED77" s="16"/>
      <c r="EE77" s="16"/>
      <c r="EF77" s="16"/>
      <c r="EG77" s="16"/>
      <c r="EH77" s="16"/>
      <c r="EI77" s="16"/>
      <c r="EJ77" s="16"/>
      <c r="EK77" s="16"/>
      <c r="EL77" s="16"/>
      <c r="EM77" s="16"/>
      <c r="EN77" s="16"/>
      <c r="EO77" s="16"/>
      <c r="EP77" s="16"/>
      <c r="EQ77" s="16"/>
      <c r="ER77" s="16"/>
      <c r="ES77" s="16"/>
      <c r="ET77" s="16"/>
      <c r="EU77" s="16"/>
      <c r="EV77" s="16"/>
      <c r="EW77" s="16"/>
      <c r="EX77" s="16"/>
      <c r="EY77" s="16"/>
      <c r="EZ77" s="16"/>
      <c r="FA77" s="16"/>
      <c r="FB77" s="16"/>
      <c r="FC77" s="16"/>
      <c r="FD77" s="16"/>
      <c r="FE77" s="16"/>
      <c r="FF77" s="16"/>
      <c r="FG77" s="16"/>
      <c r="FH77" s="16"/>
      <c r="FI77" s="16"/>
      <c r="FJ77" s="16"/>
      <c r="FK77" s="16"/>
      <c r="FL77" s="16"/>
      <c r="FM77" s="16"/>
      <c r="FN77" s="16"/>
      <c r="FO77" s="16"/>
      <c r="FP77" s="16"/>
      <c r="FQ77" s="16"/>
      <c r="FR77" s="16"/>
      <c r="FS77" s="16"/>
      <c r="FT77" s="16"/>
      <c r="FU77" s="16"/>
      <c r="FV77" s="16"/>
      <c r="FW77" s="16"/>
      <c r="FX77" s="16"/>
      <c r="FY77" s="16"/>
      <c r="FZ77" s="16"/>
      <c r="GA77" s="16"/>
      <c r="GB77" s="16"/>
      <c r="GC77" s="16"/>
      <c r="GD77" s="16"/>
      <c r="GE77" s="16"/>
      <c r="GF77" s="16"/>
      <c r="GG77" s="16"/>
      <c r="GH77" s="16"/>
      <c r="GI77" s="16"/>
      <c r="GJ77" s="16"/>
      <c r="GK77" s="16"/>
      <c r="GL77" s="16"/>
      <c r="GM77" s="16"/>
      <c r="GN77" s="16"/>
      <c r="GO77" s="16"/>
      <c r="GP77" s="16"/>
      <c r="GQ77" s="16"/>
      <c r="GR77" s="16"/>
      <c r="GS77" s="16"/>
      <c r="GT77" s="16"/>
    </row>
    <row r="78" spans="1:253" x14ac:dyDescent="0.15">
      <c r="C78" s="16"/>
    </row>
    <row r="79" spans="1:253" x14ac:dyDescent="0.15">
      <c r="C79" s="16"/>
    </row>
    <row r="80" spans="1:253" x14ac:dyDescent="0.15">
      <c r="C80" s="16"/>
    </row>
    <row r="81" spans="3:3" x14ac:dyDescent="0.15">
      <c r="C81" s="16"/>
    </row>
    <row r="82" spans="3:3" x14ac:dyDescent="0.15">
      <c r="C82" s="16"/>
    </row>
    <row r="83" spans="3:3" x14ac:dyDescent="0.15">
      <c r="C83" s="16"/>
    </row>
    <row r="84" spans="3:3" x14ac:dyDescent="0.15">
      <c r="C84" s="16"/>
    </row>
    <row r="85" spans="3:3" x14ac:dyDescent="0.15">
      <c r="C85" s="16"/>
    </row>
    <row r="86" spans="3:3" x14ac:dyDescent="0.15">
      <c r="C86" s="16"/>
    </row>
    <row r="87" spans="3:3" x14ac:dyDescent="0.15">
      <c r="C87" s="16"/>
    </row>
    <row r="88" spans="3:3" x14ac:dyDescent="0.15">
      <c r="C88" s="16"/>
    </row>
    <row r="89" spans="3:3" x14ac:dyDescent="0.15">
      <c r="C89" s="16"/>
    </row>
    <row r="90" spans="3:3" x14ac:dyDescent="0.15">
      <c r="C90" s="16"/>
    </row>
    <row r="91" spans="3:3" x14ac:dyDescent="0.15">
      <c r="C91" s="16"/>
    </row>
    <row r="92" spans="3:3" x14ac:dyDescent="0.15">
      <c r="C92" s="16"/>
    </row>
    <row r="93" spans="3:3" x14ac:dyDescent="0.15">
      <c r="C93" s="16"/>
    </row>
    <row r="94" spans="3:3" x14ac:dyDescent="0.15">
      <c r="C94" s="16"/>
    </row>
    <row r="95" spans="3:3" x14ac:dyDescent="0.15">
      <c r="C95" s="16"/>
    </row>
    <row r="96" spans="3:3" x14ac:dyDescent="0.15">
      <c r="C96" s="16"/>
    </row>
    <row r="97" spans="3:3" x14ac:dyDescent="0.15">
      <c r="C97" s="16"/>
    </row>
    <row r="98" spans="3:3" x14ac:dyDescent="0.15">
      <c r="C98" s="16"/>
    </row>
    <row r="99" spans="3:3" x14ac:dyDescent="0.15">
      <c r="C99" s="16"/>
    </row>
    <row r="100" spans="3:3" x14ac:dyDescent="0.15">
      <c r="C100" s="16"/>
    </row>
    <row r="101" spans="3:3" x14ac:dyDescent="0.15">
      <c r="C101" s="16"/>
    </row>
    <row r="102" spans="3:3" x14ac:dyDescent="0.15">
      <c r="C102" s="16"/>
    </row>
    <row r="103" spans="3:3" x14ac:dyDescent="0.15">
      <c r="C103" s="16"/>
    </row>
    <row r="104" spans="3:3" x14ac:dyDescent="0.15">
      <c r="C104" s="16"/>
    </row>
    <row r="105" spans="3:3" x14ac:dyDescent="0.15">
      <c r="C105" s="16"/>
    </row>
    <row r="106" spans="3:3" x14ac:dyDescent="0.15">
      <c r="C106" s="16"/>
    </row>
    <row r="107" spans="3:3" x14ac:dyDescent="0.15">
      <c r="C107" s="16"/>
    </row>
    <row r="108" spans="3:3" x14ac:dyDescent="0.15">
      <c r="C108" s="16"/>
    </row>
    <row r="109" spans="3:3" x14ac:dyDescent="0.15">
      <c r="C109" s="16"/>
    </row>
    <row r="110" spans="3:3" x14ac:dyDescent="0.15">
      <c r="C110" s="16"/>
    </row>
    <row r="111" spans="3:3" x14ac:dyDescent="0.15">
      <c r="C111" s="16"/>
    </row>
    <row r="112" spans="3:3" x14ac:dyDescent="0.15">
      <c r="C112" s="16"/>
    </row>
    <row r="113" spans="3:3" x14ac:dyDescent="0.15">
      <c r="C113" s="16"/>
    </row>
    <row r="114" spans="3:3" x14ac:dyDescent="0.15">
      <c r="C114" s="16"/>
    </row>
    <row r="115" spans="3:3" x14ac:dyDescent="0.15">
      <c r="C115" s="16"/>
    </row>
    <row r="116" spans="3:3" x14ac:dyDescent="0.15">
      <c r="C116" s="16"/>
    </row>
    <row r="117" spans="3:3" x14ac:dyDescent="0.15">
      <c r="C117" s="16"/>
    </row>
    <row r="118" spans="3:3" x14ac:dyDescent="0.15">
      <c r="C118" s="16"/>
    </row>
    <row r="119" spans="3:3" x14ac:dyDescent="0.15">
      <c r="C119" s="16"/>
    </row>
    <row r="120" spans="3:3" x14ac:dyDescent="0.15">
      <c r="C120" s="16"/>
    </row>
    <row r="121" spans="3:3" x14ac:dyDescent="0.15">
      <c r="C121" s="16"/>
    </row>
    <row r="122" spans="3:3" x14ac:dyDescent="0.15">
      <c r="C122" s="16"/>
    </row>
    <row r="123" spans="3:3" x14ac:dyDescent="0.15">
      <c r="C123" s="16"/>
    </row>
    <row r="124" spans="3:3" x14ac:dyDescent="0.15">
      <c r="C124" s="16"/>
    </row>
    <row r="125" spans="3:3" x14ac:dyDescent="0.15">
      <c r="C125" s="16"/>
    </row>
    <row r="126" spans="3:3" x14ac:dyDescent="0.15">
      <c r="C126" s="16"/>
    </row>
    <row r="127" spans="3:3" x14ac:dyDescent="0.15">
      <c r="C127" s="16"/>
    </row>
    <row r="128" spans="3:3" x14ac:dyDescent="0.15">
      <c r="C128" s="16"/>
    </row>
    <row r="129" spans="3:3" x14ac:dyDescent="0.15">
      <c r="C129" s="16"/>
    </row>
    <row r="130" spans="3:3" x14ac:dyDescent="0.15">
      <c r="C130" s="16"/>
    </row>
    <row r="131" spans="3:3" x14ac:dyDescent="0.15">
      <c r="C131" s="16"/>
    </row>
    <row r="132" spans="3:3" x14ac:dyDescent="0.15">
      <c r="C132" s="16"/>
    </row>
    <row r="133" spans="3:3" x14ac:dyDescent="0.15">
      <c r="C133" s="16"/>
    </row>
    <row r="134" spans="3:3" x14ac:dyDescent="0.15">
      <c r="C134" s="16"/>
    </row>
    <row r="135" spans="3:3" x14ac:dyDescent="0.15">
      <c r="C135" s="16"/>
    </row>
    <row r="136" spans="3:3" x14ac:dyDescent="0.15">
      <c r="C136" s="16"/>
    </row>
    <row r="137" spans="3:3" x14ac:dyDescent="0.15">
      <c r="C137" s="16"/>
    </row>
    <row r="138" spans="3:3" x14ac:dyDescent="0.15">
      <c r="C138" s="16"/>
    </row>
    <row r="139" spans="3:3" x14ac:dyDescent="0.15">
      <c r="C139" s="16"/>
    </row>
    <row r="140" spans="3:3" x14ac:dyDescent="0.15">
      <c r="C140" s="16"/>
    </row>
    <row r="141" spans="3:3" x14ac:dyDescent="0.15">
      <c r="C141" s="16"/>
    </row>
    <row r="142" spans="3:3" x14ac:dyDescent="0.15">
      <c r="C142" s="16"/>
    </row>
    <row r="143" spans="3:3" x14ac:dyDescent="0.15">
      <c r="C143" s="16"/>
    </row>
    <row r="144" spans="3:3" x14ac:dyDescent="0.15">
      <c r="C144" s="16"/>
    </row>
    <row r="145" spans="3:3" x14ac:dyDescent="0.15">
      <c r="C145" s="16"/>
    </row>
    <row r="146" spans="3:3" x14ac:dyDescent="0.15">
      <c r="C146" s="16"/>
    </row>
    <row r="147" spans="3:3" x14ac:dyDescent="0.15">
      <c r="C147" s="16"/>
    </row>
    <row r="148" spans="3:3" x14ac:dyDescent="0.15">
      <c r="C148" s="16"/>
    </row>
    <row r="149" spans="3:3" x14ac:dyDescent="0.15">
      <c r="C149" s="16"/>
    </row>
    <row r="150" spans="3:3" x14ac:dyDescent="0.15">
      <c r="C150" s="16"/>
    </row>
    <row r="151" spans="3:3" x14ac:dyDescent="0.15">
      <c r="C151" s="16"/>
    </row>
    <row r="152" spans="3:3" x14ac:dyDescent="0.15">
      <c r="C152" s="16"/>
    </row>
    <row r="153" spans="3:3" x14ac:dyDescent="0.15">
      <c r="C153" s="16"/>
    </row>
    <row r="154" spans="3:3" x14ac:dyDescent="0.15">
      <c r="C154" s="16"/>
    </row>
    <row r="155" spans="3:3" x14ac:dyDescent="0.15">
      <c r="C155" s="16"/>
    </row>
    <row r="156" spans="3:3" x14ac:dyDescent="0.15">
      <c r="C156" s="16"/>
    </row>
    <row r="157" spans="3:3" x14ac:dyDescent="0.15">
      <c r="C157" s="16"/>
    </row>
    <row r="158" spans="3:3" x14ac:dyDescent="0.15">
      <c r="C158" s="16"/>
    </row>
    <row r="159" spans="3:3" x14ac:dyDescent="0.15">
      <c r="C159" s="16"/>
    </row>
    <row r="160" spans="3:3" x14ac:dyDescent="0.15">
      <c r="C160" s="16"/>
    </row>
    <row r="161" spans="3:3" x14ac:dyDescent="0.15">
      <c r="C161" s="16"/>
    </row>
    <row r="162" spans="3:3" x14ac:dyDescent="0.15">
      <c r="C162" s="16"/>
    </row>
    <row r="163" spans="3:3" x14ac:dyDescent="0.15">
      <c r="C163" s="16"/>
    </row>
    <row r="164" spans="3:3" x14ac:dyDescent="0.15">
      <c r="C164" s="16"/>
    </row>
    <row r="165" spans="3:3" x14ac:dyDescent="0.15">
      <c r="C165" s="16"/>
    </row>
    <row r="166" spans="3:3" x14ac:dyDescent="0.15">
      <c r="C166" s="16"/>
    </row>
    <row r="167" spans="3:3" x14ac:dyDescent="0.15">
      <c r="C167" s="16"/>
    </row>
    <row r="168" spans="3:3" x14ac:dyDescent="0.15">
      <c r="C168" s="16"/>
    </row>
    <row r="169" spans="3:3" x14ac:dyDescent="0.15">
      <c r="C169" s="16"/>
    </row>
    <row r="170" spans="3:3" x14ac:dyDescent="0.15">
      <c r="C170" s="16"/>
    </row>
    <row r="171" spans="3:3" x14ac:dyDescent="0.15">
      <c r="C171" s="16"/>
    </row>
    <row r="172" spans="3:3" x14ac:dyDescent="0.15">
      <c r="C172" s="16"/>
    </row>
    <row r="173" spans="3:3" x14ac:dyDescent="0.15">
      <c r="C173" s="16"/>
    </row>
    <row r="174" spans="3:3" x14ac:dyDescent="0.15">
      <c r="C174" s="16"/>
    </row>
    <row r="175" spans="3:3" x14ac:dyDescent="0.15">
      <c r="C175" s="16"/>
    </row>
    <row r="176" spans="3:3" x14ac:dyDescent="0.15">
      <c r="C176" s="16"/>
    </row>
    <row r="177" spans="3:3" x14ac:dyDescent="0.15">
      <c r="C177" s="16"/>
    </row>
    <row r="178" spans="3:3" x14ac:dyDescent="0.15">
      <c r="C178" s="16"/>
    </row>
    <row r="179" spans="3:3" x14ac:dyDescent="0.15">
      <c r="C179" s="16"/>
    </row>
    <row r="180" spans="3:3" x14ac:dyDescent="0.15">
      <c r="C180" s="16"/>
    </row>
    <row r="181" spans="3:3" x14ac:dyDescent="0.15">
      <c r="C181" s="16"/>
    </row>
    <row r="182" spans="3:3" x14ac:dyDescent="0.15">
      <c r="C182" s="16"/>
    </row>
    <row r="183" spans="3:3" x14ac:dyDescent="0.15">
      <c r="C183" s="16"/>
    </row>
    <row r="184" spans="3:3" x14ac:dyDescent="0.15">
      <c r="C184" s="16"/>
    </row>
    <row r="185" spans="3:3" x14ac:dyDescent="0.15">
      <c r="C185" s="16"/>
    </row>
    <row r="186" spans="3:3" x14ac:dyDescent="0.15">
      <c r="C186" s="16"/>
    </row>
    <row r="187" spans="3:3" x14ac:dyDescent="0.15">
      <c r="C187" s="16"/>
    </row>
    <row r="188" spans="3:3" x14ac:dyDescent="0.15">
      <c r="C188" s="16"/>
    </row>
    <row r="189" spans="3:3" x14ac:dyDescent="0.15">
      <c r="C189" s="16"/>
    </row>
    <row r="190" spans="3:3" x14ac:dyDescent="0.15">
      <c r="C190" s="16"/>
    </row>
    <row r="191" spans="3:3" x14ac:dyDescent="0.15">
      <c r="C191" s="16"/>
    </row>
    <row r="192" spans="3:3" x14ac:dyDescent="0.15">
      <c r="C192" s="16"/>
    </row>
    <row r="193" spans="3:3" x14ac:dyDescent="0.15">
      <c r="C193" s="16"/>
    </row>
    <row r="194" spans="3:3" x14ac:dyDescent="0.15">
      <c r="C194" s="16"/>
    </row>
    <row r="195" spans="3:3" x14ac:dyDescent="0.15">
      <c r="C195" s="16"/>
    </row>
    <row r="196" spans="3:3" x14ac:dyDescent="0.15">
      <c r="C196" s="16"/>
    </row>
    <row r="197" spans="3:3" x14ac:dyDescent="0.15">
      <c r="C197" s="16"/>
    </row>
    <row r="198" spans="3:3" x14ac:dyDescent="0.15">
      <c r="C198" s="16"/>
    </row>
    <row r="199" spans="3:3" x14ac:dyDescent="0.15">
      <c r="C199" s="16"/>
    </row>
    <row r="200" spans="3:3" x14ac:dyDescent="0.15">
      <c r="C200" s="16"/>
    </row>
    <row r="201" spans="3:3" x14ac:dyDescent="0.15">
      <c r="C201" s="16"/>
    </row>
    <row r="202" spans="3:3" x14ac:dyDescent="0.15">
      <c r="C202" s="16"/>
    </row>
    <row r="203" spans="3:3" x14ac:dyDescent="0.15">
      <c r="C203" s="16"/>
    </row>
    <row r="204" spans="3:3" x14ac:dyDescent="0.15">
      <c r="C204" s="16"/>
    </row>
    <row r="205" spans="3:3" x14ac:dyDescent="0.15">
      <c r="C205" s="16"/>
    </row>
    <row r="206" spans="3:3" x14ac:dyDescent="0.15">
      <c r="C206" s="16"/>
    </row>
    <row r="207" spans="3:3" x14ac:dyDescent="0.15">
      <c r="C207" s="16"/>
    </row>
    <row r="208" spans="3:3" x14ac:dyDescent="0.15">
      <c r="C208" s="16"/>
    </row>
    <row r="209" spans="3:3" x14ac:dyDescent="0.15">
      <c r="C209" s="16"/>
    </row>
    <row r="210" spans="3:3" x14ac:dyDescent="0.15">
      <c r="C210" s="16"/>
    </row>
    <row r="211" spans="3:3" x14ac:dyDescent="0.15">
      <c r="C211" s="16"/>
    </row>
    <row r="212" spans="3:3" x14ac:dyDescent="0.15">
      <c r="C212" s="16"/>
    </row>
    <row r="213" spans="3:3" x14ac:dyDescent="0.15">
      <c r="C213" s="16"/>
    </row>
    <row r="214" spans="3:3" x14ac:dyDescent="0.15">
      <c r="C214" s="16"/>
    </row>
    <row r="215" spans="3:3" x14ac:dyDescent="0.15">
      <c r="C215" s="16"/>
    </row>
    <row r="216" spans="3:3" x14ac:dyDescent="0.15">
      <c r="C216" s="16"/>
    </row>
    <row r="217" spans="3:3" x14ac:dyDescent="0.15">
      <c r="C217" s="16"/>
    </row>
    <row r="218" spans="3:3" x14ac:dyDescent="0.15">
      <c r="C218" s="16"/>
    </row>
    <row r="219" spans="3:3" x14ac:dyDescent="0.15">
      <c r="C219" s="16"/>
    </row>
    <row r="220" spans="3:3" x14ac:dyDescent="0.15">
      <c r="C220" s="16"/>
    </row>
    <row r="221" spans="3:3" x14ac:dyDescent="0.15">
      <c r="C221" s="16"/>
    </row>
    <row r="222" spans="3:3" x14ac:dyDescent="0.15">
      <c r="C222" s="16"/>
    </row>
    <row r="223" spans="3:3" x14ac:dyDescent="0.15">
      <c r="C223" s="16"/>
    </row>
    <row r="224" spans="3:3" x14ac:dyDescent="0.15">
      <c r="C224" s="16"/>
    </row>
    <row r="225" spans="3:3" x14ac:dyDescent="0.15">
      <c r="C225" s="16"/>
    </row>
    <row r="226" spans="3:3" x14ac:dyDescent="0.15">
      <c r="C226" s="16"/>
    </row>
    <row r="227" spans="3:3" x14ac:dyDescent="0.15">
      <c r="C227" s="16"/>
    </row>
    <row r="228" spans="3:3" x14ac:dyDescent="0.15">
      <c r="C228" s="16"/>
    </row>
    <row r="229" spans="3:3" x14ac:dyDescent="0.15">
      <c r="C229" s="16"/>
    </row>
    <row r="230" spans="3:3" x14ac:dyDescent="0.15">
      <c r="C230" s="16"/>
    </row>
    <row r="231" spans="3:3" x14ac:dyDescent="0.15">
      <c r="C231" s="16"/>
    </row>
    <row r="232" spans="3:3" x14ac:dyDescent="0.15">
      <c r="C232" s="16"/>
    </row>
    <row r="233" spans="3:3" x14ac:dyDescent="0.15">
      <c r="C233" s="16"/>
    </row>
    <row r="234" spans="3:3" x14ac:dyDescent="0.15">
      <c r="C234" s="16"/>
    </row>
    <row r="235" spans="3:3" x14ac:dyDescent="0.15">
      <c r="C235" s="16"/>
    </row>
    <row r="236" spans="3:3" x14ac:dyDescent="0.15">
      <c r="C236" s="16"/>
    </row>
    <row r="237" spans="3:3" x14ac:dyDescent="0.15">
      <c r="C237" s="16"/>
    </row>
    <row r="238" spans="3:3" x14ac:dyDescent="0.15">
      <c r="C238" s="16"/>
    </row>
    <row r="239" spans="3:3" x14ac:dyDescent="0.15">
      <c r="C239" s="16"/>
    </row>
    <row r="240" spans="3:3" x14ac:dyDescent="0.15">
      <c r="C240" s="16"/>
    </row>
    <row r="241" spans="3:3" x14ac:dyDescent="0.15">
      <c r="C241" s="16"/>
    </row>
    <row r="242" spans="3:3" x14ac:dyDescent="0.15">
      <c r="C242" s="16"/>
    </row>
    <row r="243" spans="3:3" x14ac:dyDescent="0.15">
      <c r="C243" s="16"/>
    </row>
    <row r="244" spans="3:3" x14ac:dyDescent="0.15">
      <c r="C244" s="16"/>
    </row>
    <row r="245" spans="3:3" x14ac:dyDescent="0.15">
      <c r="C245" s="16"/>
    </row>
    <row r="246" spans="3:3" x14ac:dyDescent="0.15">
      <c r="C246" s="16"/>
    </row>
    <row r="247" spans="3:3" x14ac:dyDescent="0.15">
      <c r="C247" s="16"/>
    </row>
    <row r="248" spans="3:3" x14ac:dyDescent="0.15">
      <c r="C248" s="16"/>
    </row>
    <row r="249" spans="3:3" x14ac:dyDescent="0.15">
      <c r="C249" s="16"/>
    </row>
    <row r="250" spans="3:3" x14ac:dyDescent="0.15">
      <c r="C250" s="16"/>
    </row>
    <row r="251" spans="3:3" x14ac:dyDescent="0.15">
      <c r="C251" s="16"/>
    </row>
    <row r="252" spans="3:3" x14ac:dyDescent="0.15">
      <c r="C252" s="16"/>
    </row>
    <row r="253" spans="3:3" x14ac:dyDescent="0.15">
      <c r="C253" s="16"/>
    </row>
    <row r="254" spans="3:3" x14ac:dyDescent="0.15">
      <c r="C254" s="16"/>
    </row>
    <row r="255" spans="3:3" x14ac:dyDescent="0.15">
      <c r="C255" s="16"/>
    </row>
    <row r="256" spans="3:3" x14ac:dyDescent="0.15">
      <c r="C256" s="16"/>
    </row>
    <row r="257" spans="3:3" x14ac:dyDescent="0.15">
      <c r="C257" s="16"/>
    </row>
    <row r="258" spans="3:3" x14ac:dyDescent="0.15">
      <c r="C258" s="16"/>
    </row>
    <row r="259" spans="3:3" x14ac:dyDescent="0.15">
      <c r="C259" s="16"/>
    </row>
    <row r="260" spans="3:3" x14ac:dyDescent="0.15">
      <c r="C260" s="16"/>
    </row>
    <row r="261" spans="3:3" x14ac:dyDescent="0.15">
      <c r="C261" s="16"/>
    </row>
    <row r="262" spans="3:3" x14ac:dyDescent="0.15">
      <c r="C262" s="16"/>
    </row>
    <row r="263" spans="3:3" x14ac:dyDescent="0.15">
      <c r="C263" s="16"/>
    </row>
    <row r="264" spans="3:3" x14ac:dyDescent="0.15">
      <c r="C264" s="16"/>
    </row>
    <row r="265" spans="3:3" x14ac:dyDescent="0.15">
      <c r="C265" s="16"/>
    </row>
    <row r="266" spans="3:3" x14ac:dyDescent="0.15">
      <c r="C266" s="16"/>
    </row>
    <row r="267" spans="3:3" x14ac:dyDescent="0.15">
      <c r="C267" s="16"/>
    </row>
    <row r="268" spans="3:3" x14ac:dyDescent="0.15">
      <c r="C268" s="16"/>
    </row>
    <row r="269" spans="3:3" x14ac:dyDescent="0.15">
      <c r="C269" s="16"/>
    </row>
    <row r="270" spans="3:3" x14ac:dyDescent="0.15">
      <c r="C270" s="16"/>
    </row>
    <row r="271" spans="3:3" x14ac:dyDescent="0.15">
      <c r="C271" s="16"/>
    </row>
    <row r="272" spans="3:3" x14ac:dyDescent="0.15">
      <c r="C272" s="16"/>
    </row>
    <row r="273" spans="3:3" x14ac:dyDescent="0.15">
      <c r="C273" s="16"/>
    </row>
    <row r="274" spans="3:3" x14ac:dyDescent="0.15">
      <c r="C274" s="16"/>
    </row>
    <row r="275" spans="3:3" x14ac:dyDescent="0.15">
      <c r="C275" s="16"/>
    </row>
    <row r="276" spans="3:3" x14ac:dyDescent="0.15">
      <c r="C276" s="16"/>
    </row>
    <row r="277" spans="3:3" x14ac:dyDescent="0.15">
      <c r="C277" s="16"/>
    </row>
    <row r="278" spans="3:3" x14ac:dyDescent="0.15">
      <c r="C278" s="16"/>
    </row>
    <row r="279" spans="3:3" x14ac:dyDescent="0.15">
      <c r="C279" s="16"/>
    </row>
    <row r="280" spans="3:3" x14ac:dyDescent="0.15">
      <c r="C280" s="16"/>
    </row>
    <row r="281" spans="3:3" x14ac:dyDescent="0.15">
      <c r="C281" s="16"/>
    </row>
    <row r="282" spans="3:3" x14ac:dyDescent="0.15">
      <c r="C282" s="16"/>
    </row>
    <row r="283" spans="3:3" x14ac:dyDescent="0.15">
      <c r="C283" s="16"/>
    </row>
    <row r="284" spans="3:3" x14ac:dyDescent="0.15">
      <c r="C284" s="16"/>
    </row>
    <row r="285" spans="3:3" x14ac:dyDescent="0.15">
      <c r="C285" s="16"/>
    </row>
    <row r="286" spans="3:3" x14ac:dyDescent="0.15">
      <c r="C286" s="16"/>
    </row>
    <row r="287" spans="3:3" x14ac:dyDescent="0.15">
      <c r="C287" s="16"/>
    </row>
    <row r="288" spans="3:3" x14ac:dyDescent="0.15">
      <c r="C288" s="16"/>
    </row>
    <row r="289" spans="3:3" x14ac:dyDescent="0.15">
      <c r="C289" s="16"/>
    </row>
    <row r="290" spans="3:3" x14ac:dyDescent="0.15">
      <c r="C290" s="16"/>
    </row>
    <row r="291" spans="3:3" x14ac:dyDescent="0.15">
      <c r="C291" s="16"/>
    </row>
    <row r="292" spans="3:3" x14ac:dyDescent="0.15">
      <c r="C292" s="16"/>
    </row>
    <row r="293" spans="3:3" x14ac:dyDescent="0.15">
      <c r="C293" s="16"/>
    </row>
    <row r="294" spans="3:3" x14ac:dyDescent="0.15">
      <c r="C294" s="16"/>
    </row>
    <row r="295" spans="3:3" x14ac:dyDescent="0.15">
      <c r="C295" s="16"/>
    </row>
    <row r="296" spans="3:3" x14ac:dyDescent="0.15">
      <c r="C296" s="16"/>
    </row>
    <row r="297" spans="3:3" x14ac:dyDescent="0.15">
      <c r="C297" s="16"/>
    </row>
    <row r="298" spans="3:3" x14ac:dyDescent="0.15">
      <c r="C298" s="16"/>
    </row>
    <row r="299" spans="3:3" x14ac:dyDescent="0.15">
      <c r="C299" s="16"/>
    </row>
    <row r="300" spans="3:3" x14ac:dyDescent="0.15">
      <c r="C300" s="16"/>
    </row>
    <row r="301" spans="3:3" x14ac:dyDescent="0.15">
      <c r="C301" s="16"/>
    </row>
    <row r="302" spans="3:3" x14ac:dyDescent="0.15">
      <c r="C302" s="16"/>
    </row>
    <row r="303" spans="3:3" x14ac:dyDescent="0.15">
      <c r="C303" s="16"/>
    </row>
    <row r="304" spans="3:3" x14ac:dyDescent="0.15">
      <c r="C304" s="16"/>
    </row>
    <row r="305" spans="3:3" x14ac:dyDescent="0.15">
      <c r="C305" s="16"/>
    </row>
    <row r="306" spans="3:3" x14ac:dyDescent="0.15">
      <c r="C306" s="16"/>
    </row>
    <row r="307" spans="3:3" x14ac:dyDescent="0.15">
      <c r="C307" s="16"/>
    </row>
    <row r="308" spans="3:3" x14ac:dyDescent="0.15">
      <c r="C308" s="16"/>
    </row>
    <row r="309" spans="3:3" x14ac:dyDescent="0.15">
      <c r="C309" s="16"/>
    </row>
    <row r="310" spans="3:3" x14ac:dyDescent="0.15">
      <c r="C310" s="16"/>
    </row>
    <row r="311" spans="3:3" x14ac:dyDescent="0.15">
      <c r="C311" s="16"/>
    </row>
    <row r="312" spans="3:3" x14ac:dyDescent="0.15">
      <c r="C312" s="16"/>
    </row>
    <row r="313" spans="3:3" x14ac:dyDescent="0.15">
      <c r="C313" s="16"/>
    </row>
    <row r="314" spans="3:3" x14ac:dyDescent="0.15">
      <c r="C314" s="16"/>
    </row>
    <row r="315" spans="3:3" x14ac:dyDescent="0.15">
      <c r="C315" s="16"/>
    </row>
    <row r="316" spans="3:3" x14ac:dyDescent="0.15">
      <c r="C316" s="16"/>
    </row>
    <row r="317" spans="3:3" x14ac:dyDescent="0.15">
      <c r="C317" s="16"/>
    </row>
    <row r="318" spans="3:3" x14ac:dyDescent="0.15">
      <c r="C318" s="16"/>
    </row>
    <row r="319" spans="3:3" x14ac:dyDescent="0.15">
      <c r="C319" s="16"/>
    </row>
    <row r="320" spans="3:3" x14ac:dyDescent="0.15">
      <c r="C320" s="16"/>
    </row>
    <row r="321" spans="3:3" x14ac:dyDescent="0.15">
      <c r="C321" s="16"/>
    </row>
    <row r="322" spans="3:3" x14ac:dyDescent="0.15">
      <c r="C322" s="16"/>
    </row>
    <row r="323" spans="3:3" x14ac:dyDescent="0.15">
      <c r="C323" s="16"/>
    </row>
    <row r="324" spans="3:3" x14ac:dyDescent="0.15">
      <c r="C324" s="16"/>
    </row>
    <row r="325" spans="3:3" x14ac:dyDescent="0.15">
      <c r="C325" s="16"/>
    </row>
    <row r="326" spans="3:3" x14ac:dyDescent="0.15">
      <c r="C326" s="16"/>
    </row>
    <row r="327" spans="3:3" x14ac:dyDescent="0.15">
      <c r="C327" s="16"/>
    </row>
    <row r="328" spans="3:3" x14ac:dyDescent="0.15">
      <c r="C328" s="16"/>
    </row>
    <row r="329" spans="3:3" x14ac:dyDescent="0.15">
      <c r="C329" s="16"/>
    </row>
    <row r="330" spans="3:3" x14ac:dyDescent="0.15">
      <c r="C330" s="16"/>
    </row>
    <row r="331" spans="3:3" x14ac:dyDescent="0.15">
      <c r="C331" s="16"/>
    </row>
    <row r="332" spans="3:3" x14ac:dyDescent="0.15">
      <c r="C332" s="16"/>
    </row>
    <row r="333" spans="3:3" x14ac:dyDescent="0.15">
      <c r="C333" s="16"/>
    </row>
    <row r="334" spans="3:3" x14ac:dyDescent="0.15">
      <c r="C334" s="16"/>
    </row>
    <row r="335" spans="3:3" x14ac:dyDescent="0.15">
      <c r="C335" s="16"/>
    </row>
    <row r="336" spans="3:3" x14ac:dyDescent="0.15">
      <c r="C336" s="16"/>
    </row>
    <row r="337" spans="3:3" x14ac:dyDescent="0.15">
      <c r="C337" s="16"/>
    </row>
    <row r="338" spans="3:3" x14ac:dyDescent="0.15">
      <c r="C338" s="16"/>
    </row>
    <row r="339" spans="3:3" x14ac:dyDescent="0.15">
      <c r="C339" s="16"/>
    </row>
    <row r="340" spans="3:3" x14ac:dyDescent="0.15">
      <c r="C340" s="16"/>
    </row>
    <row r="341" spans="3:3" x14ac:dyDescent="0.15">
      <c r="C341" s="16"/>
    </row>
    <row r="342" spans="3:3" x14ac:dyDescent="0.15">
      <c r="C342" s="16"/>
    </row>
    <row r="343" spans="3:3" x14ac:dyDescent="0.15">
      <c r="C343" s="16"/>
    </row>
    <row r="344" spans="3:3" x14ac:dyDescent="0.15">
      <c r="C344" s="16"/>
    </row>
    <row r="345" spans="3:3" x14ac:dyDescent="0.15">
      <c r="C345" s="16"/>
    </row>
    <row r="346" spans="3:3" x14ac:dyDescent="0.15">
      <c r="C346" s="16"/>
    </row>
    <row r="347" spans="3:3" x14ac:dyDescent="0.15">
      <c r="C347" s="16"/>
    </row>
    <row r="348" spans="3:3" x14ac:dyDescent="0.15">
      <c r="C348" s="16"/>
    </row>
    <row r="349" spans="3:3" x14ac:dyDescent="0.15">
      <c r="C349" s="16"/>
    </row>
    <row r="350" spans="3:3" x14ac:dyDescent="0.15">
      <c r="C350" s="16"/>
    </row>
    <row r="351" spans="3:3" x14ac:dyDescent="0.15">
      <c r="C351" s="16"/>
    </row>
    <row r="352" spans="3:3" x14ac:dyDescent="0.15">
      <c r="C352" s="16"/>
    </row>
    <row r="353" spans="3:3" x14ac:dyDescent="0.15">
      <c r="C353" s="16"/>
    </row>
    <row r="354" spans="3:3" x14ac:dyDescent="0.15">
      <c r="C354" s="16"/>
    </row>
    <row r="355" spans="3:3" x14ac:dyDescent="0.15">
      <c r="C355" s="16"/>
    </row>
    <row r="356" spans="3:3" x14ac:dyDescent="0.15">
      <c r="C356" s="16"/>
    </row>
    <row r="357" spans="3:3" x14ac:dyDescent="0.15">
      <c r="C357" s="16"/>
    </row>
    <row r="358" spans="3:3" x14ac:dyDescent="0.15">
      <c r="C358" s="16"/>
    </row>
    <row r="359" spans="3:3" x14ac:dyDescent="0.15">
      <c r="C359" s="16"/>
    </row>
    <row r="360" spans="3:3" x14ac:dyDescent="0.15">
      <c r="C360" s="16"/>
    </row>
    <row r="361" spans="3:3" x14ac:dyDescent="0.15">
      <c r="C361" s="16"/>
    </row>
    <row r="362" spans="3:3" x14ac:dyDescent="0.15">
      <c r="C362" s="16"/>
    </row>
    <row r="363" spans="3:3" x14ac:dyDescent="0.15">
      <c r="C363" s="16"/>
    </row>
    <row r="364" spans="3:3" x14ac:dyDescent="0.15">
      <c r="C364" s="16"/>
    </row>
    <row r="365" spans="3:3" x14ac:dyDescent="0.15">
      <c r="C365" s="16"/>
    </row>
    <row r="366" spans="3:3" x14ac:dyDescent="0.15">
      <c r="C366" s="16"/>
    </row>
    <row r="367" spans="3:3" x14ac:dyDescent="0.15">
      <c r="C367" s="16"/>
    </row>
    <row r="368" spans="3:3" x14ac:dyDescent="0.15">
      <c r="C368" s="16"/>
    </row>
    <row r="369" spans="3:3" x14ac:dyDescent="0.15">
      <c r="C369" s="16"/>
    </row>
    <row r="370" spans="3:3" x14ac:dyDescent="0.15">
      <c r="C370" s="16"/>
    </row>
    <row r="371" spans="3:3" x14ac:dyDescent="0.15">
      <c r="C371" s="16"/>
    </row>
    <row r="372" spans="3:3" x14ac:dyDescent="0.15">
      <c r="C372" s="16"/>
    </row>
    <row r="373" spans="3:3" x14ac:dyDescent="0.15">
      <c r="C373" s="16"/>
    </row>
    <row r="374" spans="3:3" x14ac:dyDescent="0.15">
      <c r="C374" s="16"/>
    </row>
    <row r="375" spans="3:3" x14ac:dyDescent="0.15">
      <c r="C375" s="16"/>
    </row>
    <row r="376" spans="3:3" x14ac:dyDescent="0.15">
      <c r="C376" s="16"/>
    </row>
    <row r="377" spans="3:3" x14ac:dyDescent="0.15">
      <c r="C377" s="16"/>
    </row>
    <row r="378" spans="3:3" x14ac:dyDescent="0.15">
      <c r="C378" s="16"/>
    </row>
    <row r="379" spans="3:3" x14ac:dyDescent="0.15">
      <c r="C379" s="16"/>
    </row>
    <row r="380" spans="3:3" x14ac:dyDescent="0.15">
      <c r="C380" s="16"/>
    </row>
    <row r="381" spans="3:3" x14ac:dyDescent="0.15">
      <c r="C381" s="16"/>
    </row>
    <row r="382" spans="3:3" x14ac:dyDescent="0.15">
      <c r="C382" s="16"/>
    </row>
    <row r="383" spans="3:3" x14ac:dyDescent="0.15">
      <c r="C383" s="16"/>
    </row>
    <row r="384" spans="3:3" x14ac:dyDescent="0.15">
      <c r="C384" s="16"/>
    </row>
    <row r="385" spans="3:3" x14ac:dyDescent="0.15">
      <c r="C385" s="16"/>
    </row>
    <row r="386" spans="3:3" x14ac:dyDescent="0.15">
      <c r="C386" s="16"/>
    </row>
    <row r="387" spans="3:3" x14ac:dyDescent="0.15">
      <c r="C387" s="16"/>
    </row>
    <row r="388" spans="3:3" x14ac:dyDescent="0.15">
      <c r="C388" s="16"/>
    </row>
    <row r="389" spans="3:3" x14ac:dyDescent="0.15">
      <c r="C389" s="16"/>
    </row>
    <row r="390" spans="3:3" x14ac:dyDescent="0.15">
      <c r="C390" s="16"/>
    </row>
    <row r="391" spans="3:3" x14ac:dyDescent="0.15">
      <c r="C391" s="16"/>
    </row>
    <row r="392" spans="3:3" x14ac:dyDescent="0.15">
      <c r="C392" s="16"/>
    </row>
    <row r="393" spans="3:3" x14ac:dyDescent="0.15">
      <c r="C393" s="16"/>
    </row>
    <row r="394" spans="3:3" x14ac:dyDescent="0.15">
      <c r="C394" s="16"/>
    </row>
    <row r="395" spans="3:3" x14ac:dyDescent="0.15">
      <c r="C395" s="16"/>
    </row>
    <row r="396" spans="3:3" x14ac:dyDescent="0.15">
      <c r="C396" s="16"/>
    </row>
    <row r="397" spans="3:3" x14ac:dyDescent="0.15">
      <c r="C397" s="16"/>
    </row>
    <row r="398" spans="3:3" x14ac:dyDescent="0.15">
      <c r="C398" s="16"/>
    </row>
    <row r="399" spans="3:3" x14ac:dyDescent="0.15">
      <c r="C399" s="16"/>
    </row>
    <row r="400" spans="3:3" x14ac:dyDescent="0.15">
      <c r="C400" s="16"/>
    </row>
    <row r="401" spans="3:3" x14ac:dyDescent="0.15">
      <c r="C401" s="16"/>
    </row>
    <row r="402" spans="3:3" x14ac:dyDescent="0.15">
      <c r="C402" s="16"/>
    </row>
    <row r="403" spans="3:3" x14ac:dyDescent="0.15">
      <c r="C403" s="16"/>
    </row>
    <row r="404" spans="3:3" x14ac:dyDescent="0.15">
      <c r="C404" s="16"/>
    </row>
    <row r="405" spans="3:3" x14ac:dyDescent="0.15">
      <c r="C405" s="16"/>
    </row>
    <row r="406" spans="3:3" x14ac:dyDescent="0.15">
      <c r="C406" s="16"/>
    </row>
    <row r="407" spans="3:3" x14ac:dyDescent="0.15">
      <c r="C407" s="16"/>
    </row>
    <row r="408" spans="3:3" x14ac:dyDescent="0.15">
      <c r="C408" s="16"/>
    </row>
    <row r="409" spans="3:3" x14ac:dyDescent="0.15">
      <c r="C409" s="16"/>
    </row>
    <row r="410" spans="3:3" x14ac:dyDescent="0.15">
      <c r="C410" s="16"/>
    </row>
    <row r="411" spans="3:3" x14ac:dyDescent="0.15">
      <c r="C411" s="16"/>
    </row>
    <row r="412" spans="3:3" x14ac:dyDescent="0.15">
      <c r="C412" s="16"/>
    </row>
    <row r="413" spans="3:3" x14ac:dyDescent="0.15">
      <c r="C413" s="16"/>
    </row>
    <row r="414" spans="3:3" x14ac:dyDescent="0.15">
      <c r="C414" s="16"/>
    </row>
    <row r="415" spans="3:3" x14ac:dyDescent="0.15">
      <c r="C415" s="16"/>
    </row>
    <row r="416" spans="3:3" x14ac:dyDescent="0.15">
      <c r="C416" s="16"/>
    </row>
    <row r="417" spans="3:3" x14ac:dyDescent="0.15">
      <c r="C417" s="16"/>
    </row>
    <row r="418" spans="3:3" x14ac:dyDescent="0.15">
      <c r="C418" s="16"/>
    </row>
    <row r="419" spans="3:3" x14ac:dyDescent="0.15">
      <c r="C419" s="16"/>
    </row>
    <row r="420" spans="3:3" x14ac:dyDescent="0.15">
      <c r="C420" s="16"/>
    </row>
    <row r="421" spans="3:3" x14ac:dyDescent="0.15">
      <c r="C421" s="16"/>
    </row>
    <row r="422" spans="3:3" x14ac:dyDescent="0.15">
      <c r="C422" s="16"/>
    </row>
    <row r="423" spans="3:3" x14ac:dyDescent="0.15">
      <c r="C423" s="16"/>
    </row>
    <row r="424" spans="3:3" x14ac:dyDescent="0.15">
      <c r="C424" s="16"/>
    </row>
    <row r="425" spans="3:3" x14ac:dyDescent="0.15">
      <c r="C425" s="16"/>
    </row>
    <row r="426" spans="3:3" x14ac:dyDescent="0.15">
      <c r="C426" s="16"/>
    </row>
    <row r="427" spans="3:3" x14ac:dyDescent="0.15">
      <c r="C427" s="16"/>
    </row>
    <row r="428" spans="3:3" x14ac:dyDescent="0.15">
      <c r="C428" s="16"/>
    </row>
    <row r="429" spans="3:3" x14ac:dyDescent="0.15">
      <c r="C429" s="16"/>
    </row>
    <row r="430" spans="3:3" x14ac:dyDescent="0.15">
      <c r="C430" s="16"/>
    </row>
    <row r="431" spans="3:3" x14ac:dyDescent="0.15">
      <c r="C431" s="16"/>
    </row>
    <row r="432" spans="3:3" x14ac:dyDescent="0.15">
      <c r="C432" s="16"/>
    </row>
    <row r="433" spans="3:3" x14ac:dyDescent="0.15">
      <c r="C433" s="16"/>
    </row>
    <row r="434" spans="3:3" x14ac:dyDescent="0.15">
      <c r="C434" s="16"/>
    </row>
    <row r="435" spans="3:3" x14ac:dyDescent="0.15">
      <c r="C435" s="16"/>
    </row>
    <row r="436" spans="3:3" x14ac:dyDescent="0.15">
      <c r="C436" s="16"/>
    </row>
    <row r="437" spans="3:3" x14ac:dyDescent="0.15">
      <c r="C437" s="16"/>
    </row>
    <row r="438" spans="3:3" x14ac:dyDescent="0.15">
      <c r="C438" s="16"/>
    </row>
    <row r="439" spans="3:3" x14ac:dyDescent="0.15">
      <c r="C439" s="16"/>
    </row>
    <row r="440" spans="3:3" x14ac:dyDescent="0.15">
      <c r="C440" s="16"/>
    </row>
    <row r="441" spans="3:3" x14ac:dyDescent="0.15">
      <c r="C441" s="16"/>
    </row>
    <row r="442" spans="3:3" x14ac:dyDescent="0.15">
      <c r="C442" s="16"/>
    </row>
    <row r="443" spans="3:3" x14ac:dyDescent="0.15">
      <c r="C443" s="16"/>
    </row>
    <row r="444" spans="3:3" x14ac:dyDescent="0.15">
      <c r="C444" s="16"/>
    </row>
    <row r="445" spans="3:3" x14ac:dyDescent="0.15">
      <c r="C445" s="16"/>
    </row>
    <row r="446" spans="3:3" x14ac:dyDescent="0.15">
      <c r="C446" s="16"/>
    </row>
    <row r="447" spans="3:3" x14ac:dyDescent="0.15">
      <c r="C447" s="16"/>
    </row>
    <row r="448" spans="3:3" x14ac:dyDescent="0.15">
      <c r="C448" s="16"/>
    </row>
    <row r="449" spans="3:3" x14ac:dyDescent="0.15">
      <c r="C449" s="16"/>
    </row>
    <row r="450" spans="3:3" x14ac:dyDescent="0.15">
      <c r="C450" s="16"/>
    </row>
    <row r="451" spans="3:3" x14ac:dyDescent="0.15">
      <c r="C451" s="16"/>
    </row>
    <row r="452" spans="3:3" x14ac:dyDescent="0.15">
      <c r="C452" s="16"/>
    </row>
    <row r="453" spans="3:3" x14ac:dyDescent="0.15">
      <c r="C453" s="16"/>
    </row>
    <row r="454" spans="3:3" x14ac:dyDescent="0.15">
      <c r="C454" s="16"/>
    </row>
    <row r="455" spans="3:3" x14ac:dyDescent="0.15">
      <c r="C455" s="16"/>
    </row>
    <row r="456" spans="3:3" x14ac:dyDescent="0.15">
      <c r="C456" s="16"/>
    </row>
    <row r="457" spans="3:3" x14ac:dyDescent="0.15">
      <c r="C457" s="16"/>
    </row>
    <row r="458" spans="3:3" x14ac:dyDescent="0.15">
      <c r="C458" s="16"/>
    </row>
    <row r="459" spans="3:3" x14ac:dyDescent="0.15">
      <c r="C459" s="16"/>
    </row>
    <row r="460" spans="3:3" x14ac:dyDescent="0.15">
      <c r="C460" s="16"/>
    </row>
    <row r="461" spans="3:3" x14ac:dyDescent="0.15">
      <c r="C461" s="16"/>
    </row>
    <row r="462" spans="3:3" x14ac:dyDescent="0.15">
      <c r="C462" s="16"/>
    </row>
    <row r="463" spans="3:3" x14ac:dyDescent="0.15">
      <c r="C463" s="16"/>
    </row>
    <row r="464" spans="3:3" x14ac:dyDescent="0.15">
      <c r="C464" s="16"/>
    </row>
    <row r="465" spans="3:3" x14ac:dyDescent="0.15">
      <c r="C465" s="16"/>
    </row>
    <row r="466" spans="3:3" x14ac:dyDescent="0.15">
      <c r="C466" s="16"/>
    </row>
    <row r="467" spans="3:3" x14ac:dyDescent="0.15">
      <c r="C467" s="16"/>
    </row>
    <row r="468" spans="3:3" x14ac:dyDescent="0.15">
      <c r="C468" s="16"/>
    </row>
    <row r="469" spans="3:3" x14ac:dyDescent="0.15">
      <c r="C469" s="16"/>
    </row>
    <row r="470" spans="3:3" x14ac:dyDescent="0.15">
      <c r="C470" s="16"/>
    </row>
    <row r="471" spans="3:3" x14ac:dyDescent="0.15">
      <c r="C471" s="16"/>
    </row>
    <row r="472" spans="3:3" x14ac:dyDescent="0.15">
      <c r="C472" s="16"/>
    </row>
    <row r="473" spans="3:3" x14ac:dyDescent="0.15">
      <c r="C473" s="16"/>
    </row>
    <row r="474" spans="3:3" x14ac:dyDescent="0.15">
      <c r="C474" s="16"/>
    </row>
    <row r="475" spans="3:3" x14ac:dyDescent="0.15">
      <c r="C475" s="16"/>
    </row>
    <row r="476" spans="3:3" x14ac:dyDescent="0.15">
      <c r="C476" s="16"/>
    </row>
    <row r="477" spans="3:3" x14ac:dyDescent="0.15">
      <c r="C477" s="16"/>
    </row>
    <row r="478" spans="3:3" x14ac:dyDescent="0.15">
      <c r="C478" s="16"/>
    </row>
    <row r="479" spans="3:3" x14ac:dyDescent="0.15">
      <c r="C479" s="16"/>
    </row>
    <row r="480" spans="3:3" x14ac:dyDescent="0.15">
      <c r="C480" s="16"/>
    </row>
    <row r="481" spans="3:3" x14ac:dyDescent="0.15">
      <c r="C481" s="16"/>
    </row>
    <row r="482" spans="3:3" x14ac:dyDescent="0.15">
      <c r="C482" s="16"/>
    </row>
    <row r="483" spans="3:3" x14ac:dyDescent="0.15">
      <c r="C483" s="16"/>
    </row>
    <row r="484" spans="3:3" x14ac:dyDescent="0.15">
      <c r="C484" s="16"/>
    </row>
    <row r="485" spans="3:3" x14ac:dyDescent="0.15">
      <c r="C485" s="16"/>
    </row>
    <row r="486" spans="3:3" x14ac:dyDescent="0.15">
      <c r="C486" s="16"/>
    </row>
    <row r="487" spans="3:3" x14ac:dyDescent="0.15">
      <c r="C487" s="16"/>
    </row>
    <row r="488" spans="3:3" x14ac:dyDescent="0.15">
      <c r="C488" s="16"/>
    </row>
    <row r="489" spans="3:3" x14ac:dyDescent="0.15">
      <c r="C489" s="16"/>
    </row>
    <row r="490" spans="3:3" x14ac:dyDescent="0.15">
      <c r="C490" s="16"/>
    </row>
    <row r="491" spans="3:3" x14ac:dyDescent="0.15">
      <c r="C491" s="16"/>
    </row>
    <row r="492" spans="3:3" x14ac:dyDescent="0.15">
      <c r="C492" s="16"/>
    </row>
    <row r="493" spans="3:3" x14ac:dyDescent="0.15">
      <c r="C493" s="16"/>
    </row>
    <row r="494" spans="3:3" x14ac:dyDescent="0.15">
      <c r="C494" s="16"/>
    </row>
    <row r="495" spans="3:3" x14ac:dyDescent="0.15">
      <c r="C495" s="16"/>
    </row>
    <row r="496" spans="3:3" x14ac:dyDescent="0.15">
      <c r="C496" s="16"/>
    </row>
    <row r="497" spans="3:3" x14ac:dyDescent="0.15">
      <c r="C497" s="16"/>
    </row>
    <row r="498" spans="3:3" x14ac:dyDescent="0.15">
      <c r="C498" s="16"/>
    </row>
    <row r="499" spans="3:3" x14ac:dyDescent="0.15">
      <c r="C499" s="16"/>
    </row>
    <row r="500" spans="3:3" x14ac:dyDescent="0.15">
      <c r="C500" s="16"/>
    </row>
    <row r="501" spans="3:3" x14ac:dyDescent="0.15">
      <c r="C501" s="16"/>
    </row>
    <row r="502" spans="3:3" x14ac:dyDescent="0.15">
      <c r="C502" s="16"/>
    </row>
    <row r="503" spans="3:3" x14ac:dyDescent="0.15">
      <c r="C503" s="16"/>
    </row>
    <row r="504" spans="3:3" x14ac:dyDescent="0.15">
      <c r="C504" s="16"/>
    </row>
    <row r="505" spans="3:3" x14ac:dyDescent="0.15">
      <c r="C505" s="16"/>
    </row>
    <row r="506" spans="3:3" x14ac:dyDescent="0.15">
      <c r="C506" s="16"/>
    </row>
    <row r="507" spans="3:3" x14ac:dyDescent="0.15">
      <c r="C507" s="16"/>
    </row>
    <row r="508" spans="3:3" x14ac:dyDescent="0.15">
      <c r="C508" s="16"/>
    </row>
    <row r="509" spans="3:3" x14ac:dyDescent="0.15">
      <c r="C509" s="16"/>
    </row>
    <row r="510" spans="3:3" x14ac:dyDescent="0.15">
      <c r="C510" s="16"/>
    </row>
    <row r="511" spans="3:3" x14ac:dyDescent="0.15">
      <c r="C511" s="16"/>
    </row>
    <row r="512" spans="3:3" x14ac:dyDescent="0.15">
      <c r="C512" s="16"/>
    </row>
    <row r="513" spans="3:3" x14ac:dyDescent="0.15">
      <c r="C513" s="16"/>
    </row>
    <row r="514" spans="3:3" x14ac:dyDescent="0.15">
      <c r="C514" s="16"/>
    </row>
    <row r="515" spans="3:3" x14ac:dyDescent="0.15">
      <c r="C515" s="16"/>
    </row>
    <row r="516" spans="3:3" x14ac:dyDescent="0.15">
      <c r="C516" s="16"/>
    </row>
    <row r="517" spans="3:3" x14ac:dyDescent="0.15">
      <c r="C517" s="16"/>
    </row>
    <row r="518" spans="3:3" x14ac:dyDescent="0.15">
      <c r="C518" s="16"/>
    </row>
    <row r="519" spans="3:3" x14ac:dyDescent="0.15">
      <c r="C519" s="16"/>
    </row>
    <row r="520" spans="3:3" x14ac:dyDescent="0.15">
      <c r="C520" s="16"/>
    </row>
    <row r="521" spans="3:3" x14ac:dyDescent="0.15">
      <c r="C521" s="16"/>
    </row>
    <row r="522" spans="3:3" x14ac:dyDescent="0.15">
      <c r="C522" s="16"/>
    </row>
    <row r="523" spans="3:3" x14ac:dyDescent="0.15">
      <c r="C523" s="16"/>
    </row>
    <row r="524" spans="3:3" x14ac:dyDescent="0.15">
      <c r="C524" s="16"/>
    </row>
    <row r="525" spans="3:3" x14ac:dyDescent="0.15">
      <c r="C525" s="16"/>
    </row>
    <row r="526" spans="3:3" x14ac:dyDescent="0.15">
      <c r="C526" s="16"/>
    </row>
    <row r="527" spans="3:3" x14ac:dyDescent="0.15">
      <c r="C527" s="16"/>
    </row>
    <row r="528" spans="3:3" x14ac:dyDescent="0.15">
      <c r="C528" s="16"/>
    </row>
    <row r="529" spans="3:3" x14ac:dyDescent="0.15">
      <c r="C529" s="16"/>
    </row>
    <row r="530" spans="3:3" x14ac:dyDescent="0.15">
      <c r="C530" s="16"/>
    </row>
    <row r="531" spans="3:3" x14ac:dyDescent="0.15">
      <c r="C531" s="16"/>
    </row>
    <row r="532" spans="3:3" x14ac:dyDescent="0.15">
      <c r="C532" s="16"/>
    </row>
    <row r="533" spans="3:3" x14ac:dyDescent="0.15">
      <c r="C533" s="16"/>
    </row>
    <row r="534" spans="3:3" x14ac:dyDescent="0.15">
      <c r="C534" s="16"/>
    </row>
    <row r="535" spans="3:3" x14ac:dyDescent="0.15">
      <c r="C535" s="16"/>
    </row>
    <row r="536" spans="3:3" x14ac:dyDescent="0.15">
      <c r="C536" s="16"/>
    </row>
    <row r="537" spans="3:3" x14ac:dyDescent="0.15">
      <c r="C537" s="16"/>
    </row>
    <row r="538" spans="3:3" x14ac:dyDescent="0.15">
      <c r="C538" s="16"/>
    </row>
    <row r="539" spans="3:3" x14ac:dyDescent="0.15">
      <c r="C539" s="16"/>
    </row>
    <row r="540" spans="3:3" x14ac:dyDescent="0.15">
      <c r="C540" s="16"/>
    </row>
    <row r="541" spans="3:3" x14ac:dyDescent="0.15">
      <c r="C541" s="16"/>
    </row>
    <row r="542" spans="3:3" x14ac:dyDescent="0.15">
      <c r="C542" s="16"/>
    </row>
    <row r="543" spans="3:3" x14ac:dyDescent="0.15">
      <c r="C543" s="16"/>
    </row>
    <row r="544" spans="3:3" x14ac:dyDescent="0.15">
      <c r="C544" s="16"/>
    </row>
    <row r="545" spans="3:3" x14ac:dyDescent="0.15">
      <c r="C545" s="16"/>
    </row>
    <row r="546" spans="3:3" x14ac:dyDescent="0.15">
      <c r="C546" s="16"/>
    </row>
    <row r="547" spans="3:3" x14ac:dyDescent="0.15">
      <c r="C547" s="16"/>
    </row>
    <row r="548" spans="3:3" x14ac:dyDescent="0.15">
      <c r="C548" s="16"/>
    </row>
    <row r="549" spans="3:3" x14ac:dyDescent="0.15">
      <c r="C549" s="16"/>
    </row>
    <row r="550" spans="3:3" x14ac:dyDescent="0.15">
      <c r="C550" s="16"/>
    </row>
    <row r="551" spans="3:3" x14ac:dyDescent="0.15">
      <c r="C551" s="16"/>
    </row>
    <row r="552" spans="3:3" x14ac:dyDescent="0.15">
      <c r="C552" s="16"/>
    </row>
    <row r="553" spans="3:3" x14ac:dyDescent="0.15">
      <c r="C553" s="16"/>
    </row>
    <row r="554" spans="3:3" x14ac:dyDescent="0.15">
      <c r="C554" s="16"/>
    </row>
    <row r="555" spans="3:3" x14ac:dyDescent="0.15">
      <c r="C555" s="16"/>
    </row>
    <row r="556" spans="3:3" x14ac:dyDescent="0.15">
      <c r="C556" s="16"/>
    </row>
    <row r="557" spans="3:3" x14ac:dyDescent="0.15">
      <c r="C557" s="16"/>
    </row>
    <row r="558" spans="3:3" x14ac:dyDescent="0.15">
      <c r="C558" s="16"/>
    </row>
    <row r="559" spans="3:3" x14ac:dyDescent="0.15">
      <c r="C559" s="16"/>
    </row>
    <row r="560" spans="3:3" x14ac:dyDescent="0.15">
      <c r="C560" s="16"/>
    </row>
    <row r="561" spans="3:3" x14ac:dyDescent="0.15">
      <c r="C561" s="16"/>
    </row>
    <row r="562" spans="3:3" x14ac:dyDescent="0.15">
      <c r="C562" s="16"/>
    </row>
    <row r="563" spans="3:3" x14ac:dyDescent="0.15">
      <c r="C563" s="16"/>
    </row>
    <row r="564" spans="3:3" x14ac:dyDescent="0.15">
      <c r="C564" s="16"/>
    </row>
    <row r="565" spans="3:3" x14ac:dyDescent="0.15">
      <c r="C565" s="16"/>
    </row>
    <row r="566" spans="3:3" x14ac:dyDescent="0.15">
      <c r="C566" s="16"/>
    </row>
    <row r="567" spans="3:3" x14ac:dyDescent="0.15">
      <c r="C567" s="16"/>
    </row>
    <row r="568" spans="3:3" x14ac:dyDescent="0.15">
      <c r="C568" s="16"/>
    </row>
    <row r="569" spans="3:3" x14ac:dyDescent="0.15">
      <c r="C569" s="16"/>
    </row>
    <row r="570" spans="3:3" x14ac:dyDescent="0.15">
      <c r="C570" s="16"/>
    </row>
    <row r="571" spans="3:3" x14ac:dyDescent="0.15">
      <c r="C571" s="16"/>
    </row>
    <row r="572" spans="3:3" x14ac:dyDescent="0.15">
      <c r="C572" s="16"/>
    </row>
    <row r="573" spans="3:3" x14ac:dyDescent="0.15">
      <c r="C573" s="16"/>
    </row>
    <row r="574" spans="3:3" x14ac:dyDescent="0.15">
      <c r="C574" s="16"/>
    </row>
    <row r="575" spans="3:3" x14ac:dyDescent="0.15">
      <c r="C575" s="16"/>
    </row>
    <row r="576" spans="3:3" x14ac:dyDescent="0.15">
      <c r="C576" s="16"/>
    </row>
    <row r="577" spans="3:3" x14ac:dyDescent="0.15">
      <c r="C577" s="16"/>
    </row>
    <row r="578" spans="3:3" x14ac:dyDescent="0.15">
      <c r="C578" s="16"/>
    </row>
    <row r="579" spans="3:3" x14ac:dyDescent="0.15">
      <c r="C579" s="16"/>
    </row>
    <row r="580" spans="3:3" x14ac:dyDescent="0.15">
      <c r="C580" s="16"/>
    </row>
    <row r="581" spans="3:3" x14ac:dyDescent="0.15">
      <c r="C581" s="16"/>
    </row>
    <row r="582" spans="3:3" x14ac:dyDescent="0.15">
      <c r="C582" s="16"/>
    </row>
    <row r="583" spans="3:3" x14ac:dyDescent="0.15">
      <c r="C583" s="16"/>
    </row>
    <row r="584" spans="3:3" x14ac:dyDescent="0.15">
      <c r="C584" s="16"/>
    </row>
    <row r="585" spans="3:3" x14ac:dyDescent="0.15">
      <c r="C585" s="16"/>
    </row>
    <row r="586" spans="3:3" x14ac:dyDescent="0.15">
      <c r="C586" s="16"/>
    </row>
    <row r="587" spans="3:3" x14ac:dyDescent="0.15">
      <c r="C587" s="16"/>
    </row>
    <row r="588" spans="3:3" x14ac:dyDescent="0.15">
      <c r="C588" s="16"/>
    </row>
    <row r="589" spans="3:3" x14ac:dyDescent="0.15">
      <c r="C589" s="16"/>
    </row>
    <row r="590" spans="3:3" x14ac:dyDescent="0.15">
      <c r="C590" s="16"/>
    </row>
    <row r="591" spans="3:3" x14ac:dyDescent="0.15">
      <c r="C591" s="16"/>
    </row>
    <row r="592" spans="3:3" x14ac:dyDescent="0.15">
      <c r="C592" s="16"/>
    </row>
    <row r="593" spans="3:3" x14ac:dyDescent="0.15">
      <c r="C593" s="16"/>
    </row>
    <row r="594" spans="3:3" x14ac:dyDescent="0.15">
      <c r="C594" s="16"/>
    </row>
    <row r="595" spans="3:3" x14ac:dyDescent="0.15">
      <c r="C595" s="16"/>
    </row>
    <row r="596" spans="3:3" x14ac:dyDescent="0.15">
      <c r="C596" s="16"/>
    </row>
    <row r="597" spans="3:3" x14ac:dyDescent="0.15">
      <c r="C597" s="16"/>
    </row>
    <row r="598" spans="3:3" x14ac:dyDescent="0.15">
      <c r="C598" s="16"/>
    </row>
    <row r="599" spans="3:3" x14ac:dyDescent="0.15">
      <c r="C599" s="16"/>
    </row>
    <row r="600" spans="3:3" x14ac:dyDescent="0.15">
      <c r="C600" s="16"/>
    </row>
    <row r="601" spans="3:3" x14ac:dyDescent="0.15">
      <c r="C601" s="16"/>
    </row>
    <row r="602" spans="3:3" x14ac:dyDescent="0.15">
      <c r="C602" s="16"/>
    </row>
    <row r="603" spans="3:3" x14ac:dyDescent="0.15">
      <c r="C603" s="16"/>
    </row>
    <row r="604" spans="3:3" x14ac:dyDescent="0.15">
      <c r="C604" s="16"/>
    </row>
    <row r="605" spans="3:3" x14ac:dyDescent="0.15">
      <c r="C605" s="16"/>
    </row>
    <row r="606" spans="3:3" x14ac:dyDescent="0.15">
      <c r="C606" s="16"/>
    </row>
    <row r="607" spans="3:3" x14ac:dyDescent="0.15">
      <c r="C607" s="16"/>
    </row>
    <row r="608" spans="3:3" x14ac:dyDescent="0.15">
      <c r="C608" s="16"/>
    </row>
    <row r="609" spans="3:3" x14ac:dyDescent="0.15">
      <c r="C609" s="16"/>
    </row>
    <row r="610" spans="3:3" x14ac:dyDescent="0.15">
      <c r="C610" s="16"/>
    </row>
    <row r="611" spans="3:3" x14ac:dyDescent="0.15">
      <c r="C611" s="16"/>
    </row>
    <row r="612" spans="3:3" x14ac:dyDescent="0.15">
      <c r="C612" s="16"/>
    </row>
    <row r="613" spans="3:3" x14ac:dyDescent="0.15">
      <c r="C613" s="16"/>
    </row>
    <row r="614" spans="3:3" x14ac:dyDescent="0.15">
      <c r="C614" s="16"/>
    </row>
    <row r="615" spans="3:3" x14ac:dyDescent="0.15">
      <c r="C615" s="16"/>
    </row>
    <row r="616" spans="3:3" x14ac:dyDescent="0.15">
      <c r="C616" s="16"/>
    </row>
    <row r="617" spans="3:3" x14ac:dyDescent="0.15">
      <c r="C617" s="16"/>
    </row>
    <row r="618" spans="3:3" x14ac:dyDescent="0.15">
      <c r="C618" s="16"/>
    </row>
    <row r="619" spans="3:3" x14ac:dyDescent="0.15">
      <c r="C619" s="16"/>
    </row>
    <row r="620" spans="3:3" x14ac:dyDescent="0.15">
      <c r="C620" s="16"/>
    </row>
    <row r="621" spans="3:3" x14ac:dyDescent="0.15">
      <c r="C621" s="16"/>
    </row>
    <row r="622" spans="3:3" x14ac:dyDescent="0.15">
      <c r="C622" s="16"/>
    </row>
    <row r="623" spans="3:3" x14ac:dyDescent="0.15">
      <c r="C623" s="16"/>
    </row>
    <row r="624" spans="3:3" x14ac:dyDescent="0.15">
      <c r="C624" s="16"/>
    </row>
    <row r="625" spans="3:3" x14ac:dyDescent="0.15">
      <c r="C625" s="16"/>
    </row>
    <row r="626" spans="3:3" x14ac:dyDescent="0.15">
      <c r="C626" s="16"/>
    </row>
    <row r="627" spans="3:3" x14ac:dyDescent="0.15">
      <c r="C627" s="16"/>
    </row>
    <row r="628" spans="3:3" x14ac:dyDescent="0.15">
      <c r="C628" s="16"/>
    </row>
    <row r="629" spans="3:3" x14ac:dyDescent="0.15">
      <c r="C629" s="16"/>
    </row>
    <row r="630" spans="3:3" x14ac:dyDescent="0.15">
      <c r="C630" s="16"/>
    </row>
    <row r="631" spans="3:3" x14ac:dyDescent="0.15">
      <c r="C631" s="16"/>
    </row>
    <row r="632" spans="3:3" x14ac:dyDescent="0.15">
      <c r="C632" s="16"/>
    </row>
    <row r="633" spans="3:3" x14ac:dyDescent="0.15">
      <c r="C633" s="16"/>
    </row>
    <row r="634" spans="3:3" x14ac:dyDescent="0.15">
      <c r="C634" s="16"/>
    </row>
    <row r="635" spans="3:3" x14ac:dyDescent="0.15">
      <c r="C635" s="16"/>
    </row>
    <row r="636" spans="3:3" x14ac:dyDescent="0.15">
      <c r="C636" s="16"/>
    </row>
    <row r="637" spans="3:3" x14ac:dyDescent="0.15">
      <c r="C637" s="16"/>
    </row>
    <row r="638" spans="3:3" x14ac:dyDescent="0.15">
      <c r="C638" s="16"/>
    </row>
    <row r="639" spans="3:3" x14ac:dyDescent="0.15">
      <c r="C639" s="16"/>
    </row>
    <row r="640" spans="3:3" x14ac:dyDescent="0.15">
      <c r="C640" s="16"/>
    </row>
    <row r="641" spans="3:3" x14ac:dyDescent="0.15">
      <c r="C641" s="16"/>
    </row>
    <row r="642" spans="3:3" x14ac:dyDescent="0.15">
      <c r="C642" s="16"/>
    </row>
    <row r="643" spans="3:3" x14ac:dyDescent="0.15">
      <c r="C643" s="16"/>
    </row>
    <row r="644" spans="3:3" x14ac:dyDescent="0.15">
      <c r="C644" s="16"/>
    </row>
    <row r="645" spans="3:3" x14ac:dyDescent="0.15">
      <c r="C645" s="16"/>
    </row>
    <row r="646" spans="3:3" x14ac:dyDescent="0.15">
      <c r="C646" s="16"/>
    </row>
    <row r="647" spans="3:3" x14ac:dyDescent="0.15">
      <c r="C647" s="16"/>
    </row>
    <row r="648" spans="3:3" x14ac:dyDescent="0.15">
      <c r="C648" s="16"/>
    </row>
    <row r="649" spans="3:3" x14ac:dyDescent="0.15">
      <c r="C649" s="16"/>
    </row>
    <row r="650" spans="3:3" x14ac:dyDescent="0.15">
      <c r="C650" s="16"/>
    </row>
    <row r="651" spans="3:3" x14ac:dyDescent="0.15">
      <c r="C651" s="16"/>
    </row>
    <row r="652" spans="3:3" x14ac:dyDescent="0.15">
      <c r="C652" s="16"/>
    </row>
    <row r="653" spans="3:3" x14ac:dyDescent="0.15">
      <c r="C653" s="16"/>
    </row>
    <row r="654" spans="3:3" x14ac:dyDescent="0.15">
      <c r="C654" s="16"/>
    </row>
    <row r="655" spans="3:3" x14ac:dyDescent="0.15">
      <c r="C655" s="16"/>
    </row>
    <row r="656" spans="3:3" x14ac:dyDescent="0.15">
      <c r="C656" s="16"/>
    </row>
    <row r="657" spans="3:3" x14ac:dyDescent="0.15">
      <c r="C657" s="16"/>
    </row>
    <row r="658" spans="3:3" x14ac:dyDescent="0.15">
      <c r="C658" s="16"/>
    </row>
    <row r="659" spans="3:3" x14ac:dyDescent="0.15">
      <c r="C659" s="16"/>
    </row>
    <row r="660" spans="3:3" x14ac:dyDescent="0.15">
      <c r="C660" s="16"/>
    </row>
    <row r="661" spans="3:3" x14ac:dyDescent="0.15">
      <c r="C661" s="16"/>
    </row>
    <row r="662" spans="3:3" x14ac:dyDescent="0.15">
      <c r="C662" s="16"/>
    </row>
    <row r="663" spans="3:3" x14ac:dyDescent="0.15">
      <c r="C663" s="16"/>
    </row>
    <row r="664" spans="3:3" x14ac:dyDescent="0.15">
      <c r="C664" s="16"/>
    </row>
    <row r="665" spans="3:3" x14ac:dyDescent="0.15">
      <c r="C665" s="16"/>
    </row>
    <row r="666" spans="3:3" x14ac:dyDescent="0.15">
      <c r="C666" s="16"/>
    </row>
    <row r="667" spans="3:3" x14ac:dyDescent="0.15">
      <c r="C667" s="16"/>
    </row>
    <row r="668" spans="3:3" x14ac:dyDescent="0.15">
      <c r="C668" s="16"/>
    </row>
    <row r="669" spans="3:3" x14ac:dyDescent="0.15">
      <c r="C669" s="16"/>
    </row>
    <row r="670" spans="3:3" x14ac:dyDescent="0.15">
      <c r="C670" s="16"/>
    </row>
    <row r="671" spans="3:3" x14ac:dyDescent="0.15">
      <c r="C671" s="16"/>
    </row>
    <row r="672" spans="3:3" x14ac:dyDescent="0.15">
      <c r="C672" s="16"/>
    </row>
    <row r="673" spans="3:3" x14ac:dyDescent="0.15">
      <c r="C673" s="16"/>
    </row>
    <row r="674" spans="3:3" x14ac:dyDescent="0.15">
      <c r="C674" s="16"/>
    </row>
    <row r="675" spans="3:3" x14ac:dyDescent="0.15">
      <c r="C675" s="16"/>
    </row>
    <row r="676" spans="3:3" x14ac:dyDescent="0.15">
      <c r="C676" s="16"/>
    </row>
    <row r="677" spans="3:3" x14ac:dyDescent="0.15">
      <c r="C677" s="16"/>
    </row>
    <row r="678" spans="3:3" x14ac:dyDescent="0.15">
      <c r="C678" s="16"/>
    </row>
    <row r="679" spans="3:3" x14ac:dyDescent="0.15">
      <c r="C679" s="16"/>
    </row>
    <row r="680" spans="3:3" x14ac:dyDescent="0.15">
      <c r="C680" s="16"/>
    </row>
    <row r="681" spans="3:3" x14ac:dyDescent="0.15">
      <c r="C681" s="16"/>
    </row>
    <row r="682" spans="3:3" x14ac:dyDescent="0.15">
      <c r="C682" s="16"/>
    </row>
    <row r="683" spans="3:3" x14ac:dyDescent="0.15">
      <c r="C683" s="16"/>
    </row>
    <row r="684" spans="3:3" x14ac:dyDescent="0.15">
      <c r="C684" s="16"/>
    </row>
    <row r="685" spans="3:3" x14ac:dyDescent="0.15">
      <c r="C685" s="16"/>
    </row>
    <row r="686" spans="3:3" x14ac:dyDescent="0.15">
      <c r="C686" s="16"/>
    </row>
    <row r="687" spans="3:3" x14ac:dyDescent="0.15">
      <c r="C687" s="16"/>
    </row>
    <row r="688" spans="3:3" x14ac:dyDescent="0.15">
      <c r="C688" s="16"/>
    </row>
    <row r="689" spans="3:3" x14ac:dyDescent="0.15">
      <c r="C689" s="16"/>
    </row>
    <row r="690" spans="3:3" x14ac:dyDescent="0.15">
      <c r="C690" s="16"/>
    </row>
    <row r="691" spans="3:3" x14ac:dyDescent="0.15">
      <c r="C691" s="16"/>
    </row>
    <row r="692" spans="3:3" x14ac:dyDescent="0.15">
      <c r="C692" s="16"/>
    </row>
    <row r="693" spans="3:3" x14ac:dyDescent="0.15">
      <c r="C693" s="16"/>
    </row>
    <row r="694" spans="3:3" x14ac:dyDescent="0.15">
      <c r="C694" s="16"/>
    </row>
    <row r="695" spans="3:3" x14ac:dyDescent="0.15">
      <c r="C695" s="16"/>
    </row>
    <row r="696" spans="3:3" x14ac:dyDescent="0.15">
      <c r="C696" s="16"/>
    </row>
    <row r="697" spans="3:3" x14ac:dyDescent="0.15">
      <c r="C697" s="16"/>
    </row>
    <row r="698" spans="3:3" x14ac:dyDescent="0.15">
      <c r="C698" s="16"/>
    </row>
    <row r="699" spans="3:3" x14ac:dyDescent="0.15">
      <c r="C699" s="16"/>
    </row>
    <row r="700" spans="3:3" x14ac:dyDescent="0.15">
      <c r="C700" s="16"/>
    </row>
    <row r="701" spans="3:3" x14ac:dyDescent="0.15">
      <c r="C701" s="16"/>
    </row>
    <row r="702" spans="3:3" x14ac:dyDescent="0.15">
      <c r="C702" s="16"/>
    </row>
    <row r="703" spans="3:3" x14ac:dyDescent="0.15">
      <c r="C703" s="16"/>
    </row>
    <row r="704" spans="3:3" x14ac:dyDescent="0.15">
      <c r="C704" s="16"/>
    </row>
    <row r="705" spans="3:3" x14ac:dyDescent="0.15">
      <c r="C705" s="16"/>
    </row>
    <row r="706" spans="3:3" x14ac:dyDescent="0.15">
      <c r="C706" s="16"/>
    </row>
    <row r="707" spans="3:3" x14ac:dyDescent="0.15">
      <c r="C707" s="16"/>
    </row>
    <row r="708" spans="3:3" x14ac:dyDescent="0.15">
      <c r="C708" s="16"/>
    </row>
    <row r="709" spans="3:3" x14ac:dyDescent="0.15">
      <c r="C709" s="16"/>
    </row>
    <row r="710" spans="3:3" x14ac:dyDescent="0.15">
      <c r="C710" s="16"/>
    </row>
    <row r="711" spans="3:3" x14ac:dyDescent="0.15">
      <c r="C711" s="16"/>
    </row>
    <row r="712" spans="3:3" x14ac:dyDescent="0.15">
      <c r="C712" s="16"/>
    </row>
    <row r="713" spans="3:3" x14ac:dyDescent="0.15">
      <c r="C713" s="16"/>
    </row>
    <row r="714" spans="3:3" x14ac:dyDescent="0.15">
      <c r="C714" s="16"/>
    </row>
    <row r="715" spans="3:3" x14ac:dyDescent="0.15">
      <c r="C715" s="16"/>
    </row>
    <row r="716" spans="3:3" x14ac:dyDescent="0.15">
      <c r="C716" s="16"/>
    </row>
    <row r="717" spans="3:3" x14ac:dyDescent="0.15">
      <c r="C717" s="16"/>
    </row>
    <row r="718" spans="3:3" x14ac:dyDescent="0.15">
      <c r="C718" s="16"/>
    </row>
    <row r="719" spans="3:3" x14ac:dyDescent="0.15">
      <c r="C719" s="16"/>
    </row>
    <row r="720" spans="3:3" x14ac:dyDescent="0.15">
      <c r="C720" s="16"/>
    </row>
    <row r="721" spans="3:3" x14ac:dyDescent="0.15">
      <c r="C721" s="16"/>
    </row>
    <row r="722" spans="3:3" x14ac:dyDescent="0.15">
      <c r="C722" s="16"/>
    </row>
    <row r="723" spans="3:3" x14ac:dyDescent="0.15">
      <c r="C723" s="16"/>
    </row>
    <row r="724" spans="3:3" x14ac:dyDescent="0.15">
      <c r="C724" s="16"/>
    </row>
    <row r="725" spans="3:3" x14ac:dyDescent="0.15">
      <c r="C725" s="16"/>
    </row>
    <row r="726" spans="3:3" x14ac:dyDescent="0.15">
      <c r="C726" s="16"/>
    </row>
    <row r="727" spans="3:3" x14ac:dyDescent="0.15">
      <c r="C727" s="16"/>
    </row>
    <row r="728" spans="3:3" x14ac:dyDescent="0.15">
      <c r="C728" s="16"/>
    </row>
    <row r="729" spans="3:3" x14ac:dyDescent="0.15">
      <c r="C729" s="16"/>
    </row>
    <row r="730" spans="3:3" x14ac:dyDescent="0.15">
      <c r="C730" s="16"/>
    </row>
    <row r="731" spans="3:3" x14ac:dyDescent="0.15">
      <c r="C731" s="16"/>
    </row>
    <row r="732" spans="3:3" x14ac:dyDescent="0.15">
      <c r="C732" s="16"/>
    </row>
    <row r="733" spans="3:3" x14ac:dyDescent="0.15">
      <c r="C733" s="16"/>
    </row>
    <row r="734" spans="3:3" x14ac:dyDescent="0.15">
      <c r="C734" s="16"/>
    </row>
    <row r="735" spans="3:3" x14ac:dyDescent="0.15">
      <c r="C735" s="16"/>
    </row>
    <row r="736" spans="3:3" x14ac:dyDescent="0.15">
      <c r="C736" s="16"/>
    </row>
    <row r="737" spans="3:3" x14ac:dyDescent="0.15">
      <c r="C737" s="16"/>
    </row>
    <row r="738" spans="3:3" x14ac:dyDescent="0.15">
      <c r="C738" s="16"/>
    </row>
    <row r="739" spans="3:3" x14ac:dyDescent="0.15">
      <c r="C739" s="16"/>
    </row>
    <row r="740" spans="3:3" x14ac:dyDescent="0.15">
      <c r="C740" s="16"/>
    </row>
    <row r="741" spans="3:3" x14ac:dyDescent="0.15">
      <c r="C741" s="16"/>
    </row>
    <row r="742" spans="3:3" x14ac:dyDescent="0.15">
      <c r="C742" s="16"/>
    </row>
    <row r="743" spans="3:3" x14ac:dyDescent="0.15">
      <c r="C743" s="16"/>
    </row>
    <row r="744" spans="3:3" x14ac:dyDescent="0.15">
      <c r="C744" s="16"/>
    </row>
    <row r="745" spans="3:3" x14ac:dyDescent="0.15">
      <c r="C745" s="16"/>
    </row>
    <row r="746" spans="3:3" x14ac:dyDescent="0.15">
      <c r="C746" s="16"/>
    </row>
    <row r="747" spans="3:3" x14ac:dyDescent="0.15">
      <c r="C747" s="16"/>
    </row>
    <row r="748" spans="3:3" x14ac:dyDescent="0.15">
      <c r="C748" s="16"/>
    </row>
    <row r="749" spans="3:3" x14ac:dyDescent="0.15">
      <c r="C749" s="16"/>
    </row>
    <row r="750" spans="3:3" x14ac:dyDescent="0.15">
      <c r="C750" s="16"/>
    </row>
    <row r="751" spans="3:3" x14ac:dyDescent="0.15">
      <c r="C751" s="16"/>
    </row>
    <row r="752" spans="3:3" x14ac:dyDescent="0.15">
      <c r="C752" s="16"/>
    </row>
    <row r="753" spans="3:3" x14ac:dyDescent="0.15">
      <c r="C753" s="16"/>
    </row>
    <row r="754" spans="3:3" x14ac:dyDescent="0.15">
      <c r="C754" s="16"/>
    </row>
    <row r="755" spans="3:3" x14ac:dyDescent="0.15">
      <c r="C755" s="16"/>
    </row>
    <row r="756" spans="3:3" x14ac:dyDescent="0.15">
      <c r="C756" s="16"/>
    </row>
    <row r="757" spans="3:3" x14ac:dyDescent="0.15">
      <c r="C757" s="16"/>
    </row>
    <row r="758" spans="3:3" x14ac:dyDescent="0.15">
      <c r="C758" s="16"/>
    </row>
    <row r="759" spans="3:3" x14ac:dyDescent="0.15">
      <c r="C759" s="16"/>
    </row>
    <row r="760" spans="3:3" x14ac:dyDescent="0.15">
      <c r="C760" s="16"/>
    </row>
    <row r="761" spans="3:3" x14ac:dyDescent="0.15">
      <c r="C761" s="16"/>
    </row>
    <row r="762" spans="3:3" x14ac:dyDescent="0.15">
      <c r="C762" s="16"/>
    </row>
    <row r="763" spans="3:3" x14ac:dyDescent="0.15">
      <c r="C763" s="16"/>
    </row>
    <row r="764" spans="3:3" x14ac:dyDescent="0.15">
      <c r="C764" s="16"/>
    </row>
    <row r="765" spans="3:3" x14ac:dyDescent="0.15">
      <c r="C765" s="16"/>
    </row>
    <row r="766" spans="3:3" x14ac:dyDescent="0.15">
      <c r="C766" s="16"/>
    </row>
    <row r="767" spans="3:3" x14ac:dyDescent="0.15">
      <c r="C767" s="16"/>
    </row>
    <row r="768" spans="3:3" x14ac:dyDescent="0.15">
      <c r="C768" s="16"/>
    </row>
    <row r="769" spans="3:3" x14ac:dyDescent="0.15">
      <c r="C769" s="16"/>
    </row>
    <row r="770" spans="3:3" x14ac:dyDescent="0.15">
      <c r="C770" s="16"/>
    </row>
    <row r="771" spans="3:3" x14ac:dyDescent="0.15">
      <c r="C771" s="16"/>
    </row>
    <row r="772" spans="3:3" x14ac:dyDescent="0.15">
      <c r="C772" s="16"/>
    </row>
    <row r="773" spans="3:3" x14ac:dyDescent="0.15">
      <c r="C773" s="16"/>
    </row>
    <row r="774" spans="3:3" x14ac:dyDescent="0.15">
      <c r="C774" s="16"/>
    </row>
    <row r="775" spans="3:3" x14ac:dyDescent="0.15">
      <c r="C775" s="16"/>
    </row>
    <row r="776" spans="3:3" x14ac:dyDescent="0.15">
      <c r="C776" s="16"/>
    </row>
    <row r="777" spans="3:3" x14ac:dyDescent="0.15">
      <c r="C777" s="16"/>
    </row>
    <row r="778" spans="3:3" x14ac:dyDescent="0.15">
      <c r="C778" s="16"/>
    </row>
    <row r="779" spans="3:3" x14ac:dyDescent="0.15">
      <c r="C779" s="16"/>
    </row>
    <row r="780" spans="3:3" x14ac:dyDescent="0.15">
      <c r="C780" s="16"/>
    </row>
    <row r="781" spans="3:3" x14ac:dyDescent="0.15">
      <c r="C781" s="16"/>
    </row>
    <row r="782" spans="3:3" x14ac:dyDescent="0.15">
      <c r="C782" s="16"/>
    </row>
    <row r="783" spans="3:3" x14ac:dyDescent="0.15">
      <c r="C783" s="16"/>
    </row>
    <row r="784" spans="3:3" x14ac:dyDescent="0.15">
      <c r="C784" s="16"/>
    </row>
    <row r="785" spans="3:3" x14ac:dyDescent="0.15">
      <c r="C785" s="16"/>
    </row>
    <row r="786" spans="3:3" x14ac:dyDescent="0.15">
      <c r="C786" s="16"/>
    </row>
    <row r="787" spans="3:3" x14ac:dyDescent="0.15">
      <c r="C787" s="16"/>
    </row>
    <row r="788" spans="3:3" x14ac:dyDescent="0.15">
      <c r="C788" s="16"/>
    </row>
    <row r="789" spans="3:3" x14ac:dyDescent="0.15">
      <c r="C789" s="16"/>
    </row>
    <row r="790" spans="3:3" x14ac:dyDescent="0.15">
      <c r="C790" s="16"/>
    </row>
    <row r="791" spans="3:3" x14ac:dyDescent="0.15">
      <c r="C791" s="16"/>
    </row>
    <row r="792" spans="3:3" x14ac:dyDescent="0.15">
      <c r="C792" s="16"/>
    </row>
    <row r="793" spans="3:3" x14ac:dyDescent="0.15">
      <c r="C793" s="16"/>
    </row>
    <row r="794" spans="3:3" x14ac:dyDescent="0.15">
      <c r="C794" s="16"/>
    </row>
    <row r="795" spans="3:3" x14ac:dyDescent="0.15">
      <c r="C795" s="16"/>
    </row>
    <row r="796" spans="3:3" x14ac:dyDescent="0.15">
      <c r="C796" s="16"/>
    </row>
    <row r="797" spans="3:3" x14ac:dyDescent="0.15">
      <c r="C797" s="16"/>
    </row>
    <row r="798" spans="3:3" x14ac:dyDescent="0.15">
      <c r="C798" s="16"/>
    </row>
    <row r="799" spans="3:3" x14ac:dyDescent="0.15">
      <c r="C799" s="16"/>
    </row>
    <row r="800" spans="3:3" x14ac:dyDescent="0.15">
      <c r="C800" s="16"/>
    </row>
    <row r="801" spans="3:3" x14ac:dyDescent="0.15">
      <c r="C801" s="16"/>
    </row>
    <row r="802" spans="3:3" x14ac:dyDescent="0.15">
      <c r="C802" s="16"/>
    </row>
    <row r="803" spans="3:3" x14ac:dyDescent="0.15">
      <c r="C803" s="16"/>
    </row>
    <row r="804" spans="3:3" x14ac:dyDescent="0.15">
      <c r="C804" s="16"/>
    </row>
    <row r="805" spans="3:3" x14ac:dyDescent="0.15">
      <c r="C805" s="16"/>
    </row>
    <row r="806" spans="3:3" x14ac:dyDescent="0.15">
      <c r="C806" s="16"/>
    </row>
    <row r="807" spans="3:3" x14ac:dyDescent="0.15">
      <c r="C807" s="16"/>
    </row>
    <row r="808" spans="3:3" x14ac:dyDescent="0.15">
      <c r="C808" s="16"/>
    </row>
    <row r="809" spans="3:3" x14ac:dyDescent="0.15">
      <c r="C809" s="16"/>
    </row>
    <row r="810" spans="3:3" x14ac:dyDescent="0.15">
      <c r="C810" s="16"/>
    </row>
    <row r="811" spans="3:3" x14ac:dyDescent="0.15">
      <c r="C811" s="16"/>
    </row>
    <row r="812" spans="3:3" x14ac:dyDescent="0.15">
      <c r="C812" s="16"/>
    </row>
    <row r="813" spans="3:3" x14ac:dyDescent="0.15">
      <c r="C813" s="16"/>
    </row>
    <row r="814" spans="3:3" x14ac:dyDescent="0.15">
      <c r="C814" s="16"/>
    </row>
    <row r="815" spans="3:3" x14ac:dyDescent="0.15">
      <c r="C815" s="16"/>
    </row>
    <row r="816" spans="3:3" x14ac:dyDescent="0.15">
      <c r="C816" s="16"/>
    </row>
    <row r="817" spans="3:3" x14ac:dyDescent="0.15">
      <c r="C817" s="16"/>
    </row>
    <row r="818" spans="3:3" x14ac:dyDescent="0.15">
      <c r="C818" s="16"/>
    </row>
    <row r="819" spans="3:3" x14ac:dyDescent="0.15">
      <c r="C819" s="16"/>
    </row>
    <row r="820" spans="3:3" x14ac:dyDescent="0.15">
      <c r="C820" s="16"/>
    </row>
    <row r="821" spans="3:3" x14ac:dyDescent="0.15">
      <c r="C821" s="16"/>
    </row>
    <row r="822" spans="3:3" x14ac:dyDescent="0.15">
      <c r="C822" s="16"/>
    </row>
    <row r="823" spans="3:3" x14ac:dyDescent="0.15">
      <c r="C823" s="16"/>
    </row>
    <row r="824" spans="3:3" x14ac:dyDescent="0.15">
      <c r="C824" s="16"/>
    </row>
    <row r="825" spans="3:3" x14ac:dyDescent="0.15">
      <c r="C825" s="16"/>
    </row>
    <row r="826" spans="3:3" x14ac:dyDescent="0.15">
      <c r="C826" s="16"/>
    </row>
    <row r="827" spans="3:3" x14ac:dyDescent="0.15">
      <c r="C827" s="16"/>
    </row>
    <row r="828" spans="3:3" x14ac:dyDescent="0.15">
      <c r="C828" s="16"/>
    </row>
    <row r="829" spans="3:3" x14ac:dyDescent="0.15">
      <c r="C829" s="16"/>
    </row>
    <row r="830" spans="3:3" x14ac:dyDescent="0.15">
      <c r="C830" s="16"/>
    </row>
    <row r="831" spans="3:3" x14ac:dyDescent="0.15">
      <c r="C831" s="16"/>
    </row>
    <row r="832" spans="3:3" x14ac:dyDescent="0.15">
      <c r="C832" s="16"/>
    </row>
    <row r="833" spans="3:3" x14ac:dyDescent="0.15">
      <c r="C833" s="16"/>
    </row>
    <row r="834" spans="3:3" x14ac:dyDescent="0.15">
      <c r="C834" s="16"/>
    </row>
    <row r="835" spans="3:3" x14ac:dyDescent="0.15">
      <c r="C835" s="16"/>
    </row>
    <row r="836" spans="3:3" x14ac:dyDescent="0.15">
      <c r="C836" s="16"/>
    </row>
    <row r="837" spans="3:3" x14ac:dyDescent="0.15">
      <c r="C837" s="16"/>
    </row>
    <row r="838" spans="3:3" x14ac:dyDescent="0.15">
      <c r="C838" s="16"/>
    </row>
    <row r="839" spans="3:3" x14ac:dyDescent="0.15">
      <c r="C839" s="16"/>
    </row>
    <row r="840" spans="3:3" x14ac:dyDescent="0.15">
      <c r="C840" s="16"/>
    </row>
    <row r="841" spans="3:3" x14ac:dyDescent="0.15">
      <c r="C841" s="16"/>
    </row>
    <row r="842" spans="3:3" x14ac:dyDescent="0.15">
      <c r="C842" s="16"/>
    </row>
    <row r="843" spans="3:3" x14ac:dyDescent="0.15">
      <c r="C843" s="16"/>
    </row>
    <row r="844" spans="3:3" x14ac:dyDescent="0.15">
      <c r="C844" s="16"/>
    </row>
    <row r="845" spans="3:3" x14ac:dyDescent="0.15">
      <c r="C845" s="16"/>
    </row>
    <row r="846" spans="3:3" x14ac:dyDescent="0.15">
      <c r="C846" s="16"/>
    </row>
    <row r="847" spans="3:3" x14ac:dyDescent="0.15">
      <c r="C847" s="16"/>
    </row>
    <row r="848" spans="3:3" x14ac:dyDescent="0.15">
      <c r="C848" s="16"/>
    </row>
    <row r="849" spans="3:3" x14ac:dyDescent="0.15">
      <c r="C849" s="16"/>
    </row>
    <row r="850" spans="3:3" x14ac:dyDescent="0.15">
      <c r="C850" s="16"/>
    </row>
    <row r="851" spans="3:3" x14ac:dyDescent="0.15">
      <c r="C851" s="16"/>
    </row>
    <row r="852" spans="3:3" x14ac:dyDescent="0.15">
      <c r="C852" s="16"/>
    </row>
    <row r="853" spans="3:3" x14ac:dyDescent="0.15">
      <c r="C853" s="16"/>
    </row>
    <row r="854" spans="3:3" x14ac:dyDescent="0.15">
      <c r="C854" s="16"/>
    </row>
    <row r="855" spans="3:3" x14ac:dyDescent="0.15">
      <c r="C855" s="16"/>
    </row>
    <row r="856" spans="3:3" x14ac:dyDescent="0.15">
      <c r="C856" s="16"/>
    </row>
    <row r="857" spans="3:3" x14ac:dyDescent="0.15">
      <c r="C857" s="16"/>
    </row>
    <row r="858" spans="3:3" x14ac:dyDescent="0.15">
      <c r="C858" s="16"/>
    </row>
    <row r="859" spans="3:3" x14ac:dyDescent="0.15">
      <c r="C859" s="16"/>
    </row>
    <row r="860" spans="3:3" x14ac:dyDescent="0.15">
      <c r="C860" s="16"/>
    </row>
    <row r="861" spans="3:3" x14ac:dyDescent="0.15">
      <c r="C861" s="16"/>
    </row>
    <row r="862" spans="3:3" x14ac:dyDescent="0.15">
      <c r="C862" s="16"/>
    </row>
    <row r="863" spans="3:3" x14ac:dyDescent="0.15">
      <c r="C863" s="16"/>
    </row>
    <row r="864" spans="3:3" x14ac:dyDescent="0.15">
      <c r="C864" s="16"/>
    </row>
    <row r="865" spans="3:3" x14ac:dyDescent="0.15">
      <c r="C865" s="16"/>
    </row>
    <row r="866" spans="3:3" x14ac:dyDescent="0.15">
      <c r="C866" s="16"/>
    </row>
    <row r="867" spans="3:3" x14ac:dyDescent="0.15">
      <c r="C867" s="16"/>
    </row>
    <row r="868" spans="3:3" x14ac:dyDescent="0.15">
      <c r="C868" s="16"/>
    </row>
    <row r="869" spans="3:3" x14ac:dyDescent="0.15">
      <c r="C869" s="16"/>
    </row>
    <row r="870" spans="3:3" x14ac:dyDescent="0.15">
      <c r="C870" s="16"/>
    </row>
    <row r="871" spans="3:3" x14ac:dyDescent="0.15">
      <c r="C871" s="16"/>
    </row>
    <row r="872" spans="3:3" x14ac:dyDescent="0.15">
      <c r="C872" s="16"/>
    </row>
    <row r="873" spans="3:3" x14ac:dyDescent="0.15">
      <c r="C873" s="16"/>
    </row>
    <row r="874" spans="3:3" x14ac:dyDescent="0.15">
      <c r="C874" s="16"/>
    </row>
    <row r="875" spans="3:3" x14ac:dyDescent="0.15">
      <c r="C875" s="16"/>
    </row>
    <row r="876" spans="3:3" x14ac:dyDescent="0.15">
      <c r="C876" s="16"/>
    </row>
    <row r="877" spans="3:3" x14ac:dyDescent="0.15">
      <c r="C877" s="16"/>
    </row>
    <row r="878" spans="3:3" x14ac:dyDescent="0.15">
      <c r="C878" s="16"/>
    </row>
    <row r="879" spans="3:3" x14ac:dyDescent="0.15">
      <c r="C879" s="16"/>
    </row>
    <row r="880" spans="3:3" x14ac:dyDescent="0.15">
      <c r="C880" s="16"/>
    </row>
    <row r="881" spans="3:3" x14ac:dyDescent="0.15">
      <c r="C881" s="16"/>
    </row>
    <row r="882" spans="3:3" x14ac:dyDescent="0.15">
      <c r="C882" s="16"/>
    </row>
    <row r="883" spans="3:3" x14ac:dyDescent="0.15">
      <c r="C883" s="16"/>
    </row>
    <row r="884" spans="3:3" x14ac:dyDescent="0.15">
      <c r="C884" s="16"/>
    </row>
    <row r="885" spans="3:3" x14ac:dyDescent="0.15">
      <c r="C885" s="16"/>
    </row>
    <row r="886" spans="3:3" x14ac:dyDescent="0.15">
      <c r="C886" s="16"/>
    </row>
    <row r="887" spans="3:3" x14ac:dyDescent="0.15">
      <c r="C887" s="16"/>
    </row>
    <row r="888" spans="3:3" x14ac:dyDescent="0.15">
      <c r="C888" s="16"/>
    </row>
    <row r="889" spans="3:3" x14ac:dyDescent="0.15">
      <c r="C889" s="16"/>
    </row>
    <row r="890" spans="3:3" x14ac:dyDescent="0.15">
      <c r="C890" s="16"/>
    </row>
    <row r="891" spans="3:3" x14ac:dyDescent="0.15">
      <c r="C891" s="16"/>
    </row>
    <row r="892" spans="3:3" x14ac:dyDescent="0.15">
      <c r="C892" s="16"/>
    </row>
    <row r="893" spans="3:3" x14ac:dyDescent="0.15">
      <c r="C893" s="16"/>
    </row>
    <row r="894" spans="3:3" x14ac:dyDescent="0.15">
      <c r="C894" s="16"/>
    </row>
    <row r="895" spans="3:3" x14ac:dyDescent="0.15">
      <c r="C895" s="16"/>
    </row>
    <row r="896" spans="3:3" x14ac:dyDescent="0.15">
      <c r="C896" s="16"/>
    </row>
    <row r="897" spans="3:3" x14ac:dyDescent="0.15">
      <c r="C897" s="16"/>
    </row>
    <row r="898" spans="3:3" x14ac:dyDescent="0.15">
      <c r="C898" s="16"/>
    </row>
    <row r="899" spans="3:3" x14ac:dyDescent="0.15">
      <c r="C899" s="16"/>
    </row>
    <row r="900" spans="3:3" x14ac:dyDescent="0.15">
      <c r="C900" s="16"/>
    </row>
    <row r="901" spans="3:3" x14ac:dyDescent="0.15">
      <c r="C901" s="16"/>
    </row>
    <row r="902" spans="3:3" x14ac:dyDescent="0.15">
      <c r="C902" s="16"/>
    </row>
    <row r="903" spans="3:3" x14ac:dyDescent="0.15">
      <c r="C903" s="16"/>
    </row>
    <row r="904" spans="3:3" x14ac:dyDescent="0.15">
      <c r="C904" s="16"/>
    </row>
    <row r="905" spans="3:3" x14ac:dyDescent="0.15">
      <c r="C905" s="16"/>
    </row>
    <row r="906" spans="3:3" x14ac:dyDescent="0.15">
      <c r="C906" s="16"/>
    </row>
    <row r="907" spans="3:3" x14ac:dyDescent="0.15">
      <c r="C907" s="16"/>
    </row>
    <row r="908" spans="3:3" x14ac:dyDescent="0.15">
      <c r="C908" s="16"/>
    </row>
    <row r="909" spans="3:3" x14ac:dyDescent="0.15">
      <c r="C909" s="16"/>
    </row>
    <row r="910" spans="3:3" x14ac:dyDescent="0.15">
      <c r="C910" s="16"/>
    </row>
    <row r="911" spans="3:3" x14ac:dyDescent="0.15">
      <c r="C911" s="16"/>
    </row>
    <row r="912" spans="3:3" x14ac:dyDescent="0.15">
      <c r="C912" s="16"/>
    </row>
    <row r="913" spans="3:3" x14ac:dyDescent="0.15">
      <c r="C913" s="16"/>
    </row>
    <row r="914" spans="3:3" x14ac:dyDescent="0.15">
      <c r="C914" s="16"/>
    </row>
    <row r="915" spans="3:3" x14ac:dyDescent="0.15">
      <c r="C915" s="16"/>
    </row>
    <row r="916" spans="3:3" x14ac:dyDescent="0.15">
      <c r="C916" s="16"/>
    </row>
    <row r="917" spans="3:3" x14ac:dyDescent="0.15">
      <c r="C917" s="16"/>
    </row>
    <row r="918" spans="3:3" x14ac:dyDescent="0.15">
      <c r="C918" s="16"/>
    </row>
    <row r="919" spans="3:3" x14ac:dyDescent="0.15">
      <c r="C919" s="16"/>
    </row>
    <row r="920" spans="3:3" x14ac:dyDescent="0.15">
      <c r="C920" s="16"/>
    </row>
    <row r="921" spans="3:3" x14ac:dyDescent="0.15">
      <c r="C921" s="16"/>
    </row>
    <row r="922" spans="3:3" x14ac:dyDescent="0.15">
      <c r="C922" s="16"/>
    </row>
    <row r="923" spans="3:3" x14ac:dyDescent="0.15">
      <c r="C923" s="16"/>
    </row>
    <row r="924" spans="3:3" x14ac:dyDescent="0.15">
      <c r="C924" s="16"/>
    </row>
    <row r="925" spans="3:3" x14ac:dyDescent="0.15">
      <c r="C925" s="16"/>
    </row>
    <row r="926" spans="3:3" x14ac:dyDescent="0.15">
      <c r="C926" s="16"/>
    </row>
    <row r="927" spans="3:3" x14ac:dyDescent="0.15">
      <c r="C927" s="16"/>
    </row>
    <row r="928" spans="3:3" x14ac:dyDescent="0.15">
      <c r="C928" s="16"/>
    </row>
    <row r="929" spans="3:3" x14ac:dyDescent="0.15">
      <c r="C929" s="16"/>
    </row>
    <row r="930" spans="3:3" x14ac:dyDescent="0.15">
      <c r="C930" s="16"/>
    </row>
    <row r="931" spans="3:3" x14ac:dyDescent="0.15">
      <c r="C931" s="16"/>
    </row>
    <row r="932" spans="3:3" x14ac:dyDescent="0.15">
      <c r="C932" s="16"/>
    </row>
    <row r="933" spans="3:3" x14ac:dyDescent="0.15">
      <c r="C933" s="16"/>
    </row>
    <row r="934" spans="3:3" x14ac:dyDescent="0.15">
      <c r="C934" s="16"/>
    </row>
    <row r="935" spans="3:3" x14ac:dyDescent="0.15">
      <c r="C935" s="16"/>
    </row>
    <row r="936" spans="3:3" x14ac:dyDescent="0.15">
      <c r="C936" s="16"/>
    </row>
    <row r="937" spans="3:3" x14ac:dyDescent="0.15">
      <c r="C937" s="16"/>
    </row>
    <row r="938" spans="3:3" x14ac:dyDescent="0.15">
      <c r="C938" s="16"/>
    </row>
    <row r="939" spans="3:3" x14ac:dyDescent="0.15">
      <c r="C939" s="16"/>
    </row>
    <row r="940" spans="3:3" x14ac:dyDescent="0.15">
      <c r="C940" s="16"/>
    </row>
    <row r="941" spans="3:3" x14ac:dyDescent="0.15">
      <c r="C941" s="16"/>
    </row>
    <row r="942" spans="3:3" x14ac:dyDescent="0.15">
      <c r="C942" s="16"/>
    </row>
    <row r="943" spans="3:3" x14ac:dyDescent="0.15">
      <c r="C943" s="16"/>
    </row>
    <row r="944" spans="3:3" x14ac:dyDescent="0.15">
      <c r="C944" s="16"/>
    </row>
    <row r="945" spans="3:3" x14ac:dyDescent="0.15">
      <c r="C945" s="16"/>
    </row>
    <row r="946" spans="3:3" x14ac:dyDescent="0.15">
      <c r="C946" s="16"/>
    </row>
    <row r="947" spans="3:3" x14ac:dyDescent="0.15">
      <c r="C947" s="16"/>
    </row>
    <row r="948" spans="3:3" x14ac:dyDescent="0.15">
      <c r="C948" s="16"/>
    </row>
    <row r="949" spans="3:3" x14ac:dyDescent="0.15">
      <c r="C949" s="16"/>
    </row>
    <row r="950" spans="3:3" x14ac:dyDescent="0.15">
      <c r="C950" s="16"/>
    </row>
    <row r="951" spans="3:3" x14ac:dyDescent="0.15">
      <c r="C951" s="16"/>
    </row>
    <row r="952" spans="3:3" x14ac:dyDescent="0.15">
      <c r="C952" s="16"/>
    </row>
    <row r="953" spans="3:3" x14ac:dyDescent="0.15">
      <c r="C953" s="16"/>
    </row>
    <row r="954" spans="3:3" x14ac:dyDescent="0.15">
      <c r="C954" s="16"/>
    </row>
    <row r="955" spans="3:3" x14ac:dyDescent="0.15">
      <c r="C955" s="16"/>
    </row>
    <row r="956" spans="3:3" x14ac:dyDescent="0.15">
      <c r="C956" s="16"/>
    </row>
    <row r="957" spans="3:3" x14ac:dyDescent="0.15">
      <c r="C957" s="16"/>
    </row>
    <row r="958" spans="3:3" x14ac:dyDescent="0.15">
      <c r="C958" s="16"/>
    </row>
    <row r="959" spans="3:3" x14ac:dyDescent="0.15">
      <c r="C959" s="16"/>
    </row>
    <row r="960" spans="3:3" x14ac:dyDescent="0.15">
      <c r="C960" s="16"/>
    </row>
    <row r="961" spans="3:3" x14ac:dyDescent="0.15">
      <c r="C961" s="16"/>
    </row>
    <row r="962" spans="3:3" x14ac:dyDescent="0.15">
      <c r="C962" s="16"/>
    </row>
    <row r="963" spans="3:3" x14ac:dyDescent="0.15">
      <c r="C963" s="16"/>
    </row>
    <row r="964" spans="3:3" x14ac:dyDescent="0.15">
      <c r="C964" s="16"/>
    </row>
    <row r="965" spans="3:3" x14ac:dyDescent="0.15">
      <c r="C965" s="16"/>
    </row>
    <row r="966" spans="3:3" x14ac:dyDescent="0.15">
      <c r="C966" s="16"/>
    </row>
    <row r="967" spans="3:3" x14ac:dyDescent="0.15">
      <c r="C967" s="16"/>
    </row>
    <row r="968" spans="3:3" x14ac:dyDescent="0.15">
      <c r="C968" s="16"/>
    </row>
    <row r="969" spans="3:3" x14ac:dyDescent="0.15">
      <c r="C969" s="16"/>
    </row>
    <row r="970" spans="3:3" x14ac:dyDescent="0.15">
      <c r="C970" s="16"/>
    </row>
    <row r="971" spans="3:3" x14ac:dyDescent="0.15">
      <c r="C971" s="16"/>
    </row>
    <row r="972" spans="3:3" x14ac:dyDescent="0.15">
      <c r="C972" s="16"/>
    </row>
    <row r="973" spans="3:3" x14ac:dyDescent="0.15">
      <c r="C973" s="16"/>
    </row>
    <row r="974" spans="3:3" x14ac:dyDescent="0.15">
      <c r="C974" s="16"/>
    </row>
    <row r="975" spans="3:3" x14ac:dyDescent="0.15">
      <c r="C975" s="16"/>
    </row>
    <row r="976" spans="3:3" x14ac:dyDescent="0.15">
      <c r="C976" s="16"/>
    </row>
    <row r="977" spans="3:3" x14ac:dyDescent="0.15">
      <c r="C977" s="16"/>
    </row>
    <row r="978" spans="3:3" x14ac:dyDescent="0.15">
      <c r="C978" s="16"/>
    </row>
    <row r="979" spans="3:3" x14ac:dyDescent="0.15">
      <c r="C979" s="16"/>
    </row>
    <row r="980" spans="3:3" x14ac:dyDescent="0.15">
      <c r="C980" s="16"/>
    </row>
    <row r="981" spans="3:3" x14ac:dyDescent="0.15">
      <c r="C981" s="16"/>
    </row>
    <row r="982" spans="3:3" x14ac:dyDescent="0.15">
      <c r="C982" s="16"/>
    </row>
    <row r="983" spans="3:3" x14ac:dyDescent="0.15">
      <c r="C983" s="16"/>
    </row>
    <row r="984" spans="3:3" x14ac:dyDescent="0.15">
      <c r="C984" s="16"/>
    </row>
    <row r="985" spans="3:3" x14ac:dyDescent="0.15">
      <c r="C985" s="16"/>
    </row>
    <row r="986" spans="3:3" x14ac:dyDescent="0.15">
      <c r="C986" s="16"/>
    </row>
    <row r="987" spans="3:3" x14ac:dyDescent="0.15">
      <c r="C987" s="16"/>
    </row>
    <row r="988" spans="3:3" x14ac:dyDescent="0.15">
      <c r="C988" s="16"/>
    </row>
    <row r="989" spans="3:3" x14ac:dyDescent="0.15">
      <c r="C989" s="16"/>
    </row>
    <row r="990" spans="3:3" x14ac:dyDescent="0.15">
      <c r="C990" s="16"/>
    </row>
    <row r="991" spans="3:3" x14ac:dyDescent="0.15">
      <c r="C991" s="16"/>
    </row>
    <row r="992" spans="3:3" x14ac:dyDescent="0.15">
      <c r="C992" s="16"/>
    </row>
    <row r="993" spans="3:3" x14ac:dyDescent="0.15">
      <c r="C993" s="16"/>
    </row>
    <row r="994" spans="3:3" x14ac:dyDescent="0.15">
      <c r="C994" s="16"/>
    </row>
    <row r="995" spans="3:3" x14ac:dyDescent="0.15">
      <c r="C995" s="16"/>
    </row>
    <row r="996" spans="3:3" x14ac:dyDescent="0.15">
      <c r="C996" s="16"/>
    </row>
    <row r="997" spans="3:3" x14ac:dyDescent="0.15">
      <c r="C997" s="16"/>
    </row>
    <row r="998" spans="3:3" x14ac:dyDescent="0.15">
      <c r="C998" s="16"/>
    </row>
    <row r="999" spans="3:3" x14ac:dyDescent="0.15">
      <c r="C999" s="16"/>
    </row>
    <row r="1000" spans="3:3" x14ac:dyDescent="0.15">
      <c r="C1000" s="16"/>
    </row>
    <row r="1001" spans="3:3" x14ac:dyDescent="0.15">
      <c r="C1001" s="16"/>
    </row>
    <row r="1002" spans="3:3" x14ac:dyDescent="0.15">
      <c r="C1002" s="16"/>
    </row>
    <row r="1003" spans="3:3" x14ac:dyDescent="0.15">
      <c r="C1003" s="16"/>
    </row>
    <row r="1004" spans="3:3" x14ac:dyDescent="0.15">
      <c r="C1004" s="16"/>
    </row>
    <row r="1005" spans="3:3" x14ac:dyDescent="0.15">
      <c r="C1005" s="16"/>
    </row>
    <row r="1006" spans="3:3" x14ac:dyDescent="0.15">
      <c r="C1006" s="16"/>
    </row>
    <row r="1007" spans="3:3" x14ac:dyDescent="0.15">
      <c r="C1007" s="16"/>
    </row>
    <row r="1008" spans="3:3" x14ac:dyDescent="0.15">
      <c r="C1008" s="16"/>
    </row>
    <row r="1009" spans="3:3" x14ac:dyDescent="0.15">
      <c r="C1009" s="16"/>
    </row>
    <row r="1010" spans="3:3" x14ac:dyDescent="0.15">
      <c r="C1010" s="16"/>
    </row>
    <row r="1011" spans="3:3" x14ac:dyDescent="0.15">
      <c r="C1011" s="16"/>
    </row>
    <row r="1012" spans="3:3" x14ac:dyDescent="0.15">
      <c r="C1012" s="16"/>
    </row>
    <row r="1013" spans="3:3" x14ac:dyDescent="0.15">
      <c r="C1013" s="16"/>
    </row>
    <row r="1014" spans="3:3" x14ac:dyDescent="0.15">
      <c r="C1014" s="16"/>
    </row>
    <row r="1015" spans="3:3" x14ac:dyDescent="0.15">
      <c r="C1015" s="16"/>
    </row>
    <row r="1016" spans="3:3" x14ac:dyDescent="0.15">
      <c r="C1016" s="16"/>
    </row>
    <row r="1017" spans="3:3" x14ac:dyDescent="0.15">
      <c r="C1017" s="16"/>
    </row>
    <row r="1018" spans="3:3" x14ac:dyDescent="0.15">
      <c r="C1018" s="16"/>
    </row>
    <row r="1019" spans="3:3" x14ac:dyDescent="0.15">
      <c r="C1019" s="16"/>
    </row>
    <row r="1020" spans="3:3" x14ac:dyDescent="0.15">
      <c r="C1020" s="16"/>
    </row>
    <row r="1021" spans="3:3" x14ac:dyDescent="0.15">
      <c r="C1021" s="16"/>
    </row>
    <row r="1022" spans="3:3" x14ac:dyDescent="0.15">
      <c r="C1022" s="16"/>
    </row>
    <row r="1023" spans="3:3" x14ac:dyDescent="0.15">
      <c r="C1023" s="16"/>
    </row>
    <row r="1024" spans="3:3" x14ac:dyDescent="0.15">
      <c r="C1024" s="16"/>
    </row>
    <row r="1025" spans="3:3" x14ac:dyDescent="0.15">
      <c r="C1025" s="16"/>
    </row>
    <row r="1026" spans="3:3" x14ac:dyDescent="0.15">
      <c r="C1026" s="16"/>
    </row>
    <row r="1027" spans="3:3" x14ac:dyDescent="0.15">
      <c r="C1027" s="16"/>
    </row>
    <row r="1028" spans="3:3" x14ac:dyDescent="0.15">
      <c r="C1028" s="16"/>
    </row>
    <row r="1029" spans="3:3" x14ac:dyDescent="0.15">
      <c r="C1029" s="16"/>
    </row>
    <row r="1030" spans="3:3" x14ac:dyDescent="0.15">
      <c r="C1030" s="16"/>
    </row>
    <row r="1031" spans="3:3" x14ac:dyDescent="0.15">
      <c r="C1031" s="16"/>
    </row>
    <row r="1032" spans="3:3" x14ac:dyDescent="0.15">
      <c r="C1032" s="16"/>
    </row>
    <row r="1033" spans="3:3" x14ac:dyDescent="0.15">
      <c r="C1033" s="16"/>
    </row>
    <row r="1034" spans="3:3" x14ac:dyDescent="0.15">
      <c r="C1034" s="16"/>
    </row>
    <row r="1035" spans="3:3" x14ac:dyDescent="0.15">
      <c r="C1035" s="16"/>
    </row>
    <row r="1036" spans="3:3" x14ac:dyDescent="0.15">
      <c r="C1036" s="16"/>
    </row>
    <row r="1037" spans="3:3" x14ac:dyDescent="0.15">
      <c r="C1037" s="16"/>
    </row>
    <row r="1038" spans="3:3" x14ac:dyDescent="0.15">
      <c r="C1038" s="16"/>
    </row>
    <row r="1039" spans="3:3" x14ac:dyDescent="0.15">
      <c r="C1039" s="16"/>
    </row>
    <row r="1040" spans="3:3" x14ac:dyDescent="0.15">
      <c r="C1040" s="16"/>
    </row>
    <row r="1041" spans="3:3" x14ac:dyDescent="0.15">
      <c r="C1041" s="16"/>
    </row>
    <row r="1042" spans="3:3" x14ac:dyDescent="0.15">
      <c r="C1042" s="16"/>
    </row>
    <row r="1043" spans="3:3" x14ac:dyDescent="0.15">
      <c r="C1043" s="16"/>
    </row>
    <row r="1044" spans="3:3" x14ac:dyDescent="0.15">
      <c r="C1044" s="16"/>
    </row>
    <row r="1045" spans="3:3" x14ac:dyDescent="0.15">
      <c r="C1045" s="16"/>
    </row>
    <row r="1046" spans="3:3" x14ac:dyDescent="0.15">
      <c r="C1046" s="16"/>
    </row>
    <row r="1047" spans="3:3" x14ac:dyDescent="0.15">
      <c r="C1047" s="16"/>
    </row>
    <row r="1048" spans="3:3" x14ac:dyDescent="0.15">
      <c r="C1048" s="16"/>
    </row>
    <row r="1049" spans="3:3" x14ac:dyDescent="0.15">
      <c r="C1049" s="16"/>
    </row>
    <row r="1050" spans="3:3" x14ac:dyDescent="0.15">
      <c r="C1050" s="16"/>
    </row>
    <row r="1051" spans="3:3" x14ac:dyDescent="0.15">
      <c r="C1051" s="16"/>
    </row>
    <row r="1052" spans="3:3" x14ac:dyDescent="0.15">
      <c r="C1052" s="16"/>
    </row>
    <row r="1053" spans="3:3" x14ac:dyDescent="0.15">
      <c r="C1053" s="16"/>
    </row>
    <row r="1054" spans="3:3" x14ac:dyDescent="0.15">
      <c r="C1054" s="16"/>
    </row>
    <row r="1055" spans="3:3" x14ac:dyDescent="0.15">
      <c r="C1055" s="16"/>
    </row>
    <row r="1056" spans="3:3" x14ac:dyDescent="0.15">
      <c r="C1056" s="16"/>
    </row>
    <row r="1057" spans="3:3" x14ac:dyDescent="0.15">
      <c r="C1057" s="16"/>
    </row>
    <row r="1058" spans="3:3" x14ac:dyDescent="0.15">
      <c r="C1058" s="16"/>
    </row>
    <row r="1059" spans="3:3" x14ac:dyDescent="0.15">
      <c r="C1059" s="16"/>
    </row>
    <row r="1060" spans="3:3" x14ac:dyDescent="0.15">
      <c r="C1060" s="16"/>
    </row>
    <row r="1061" spans="3:3" x14ac:dyDescent="0.15">
      <c r="C1061" s="16"/>
    </row>
    <row r="1062" spans="3:3" x14ac:dyDescent="0.15">
      <c r="C1062" s="16"/>
    </row>
    <row r="1063" spans="3:3" x14ac:dyDescent="0.15">
      <c r="C1063" s="16"/>
    </row>
    <row r="1064" spans="3:3" x14ac:dyDescent="0.15">
      <c r="C1064" s="16"/>
    </row>
    <row r="1065" spans="3:3" x14ac:dyDescent="0.15">
      <c r="C1065" s="16"/>
    </row>
    <row r="1066" spans="3:3" x14ac:dyDescent="0.15">
      <c r="C1066" s="16"/>
    </row>
    <row r="1067" spans="3:3" x14ac:dyDescent="0.15">
      <c r="C1067" s="16"/>
    </row>
    <row r="1068" spans="3:3" x14ac:dyDescent="0.15">
      <c r="C1068" s="16"/>
    </row>
    <row r="1069" spans="3:3" x14ac:dyDescent="0.15">
      <c r="C1069" s="16"/>
    </row>
    <row r="1070" spans="3:3" x14ac:dyDescent="0.15">
      <c r="C1070" s="16"/>
    </row>
    <row r="1071" spans="3:3" x14ac:dyDescent="0.15">
      <c r="C1071" s="16"/>
    </row>
    <row r="1072" spans="3:3" x14ac:dyDescent="0.15">
      <c r="C1072" s="16"/>
    </row>
    <row r="1073" spans="3:3" x14ac:dyDescent="0.15">
      <c r="C1073" s="16"/>
    </row>
    <row r="1074" spans="3:3" x14ac:dyDescent="0.15">
      <c r="C1074" s="16"/>
    </row>
    <row r="1075" spans="3:3" x14ac:dyDescent="0.15">
      <c r="C1075" s="16"/>
    </row>
    <row r="1076" spans="3:3" x14ac:dyDescent="0.15">
      <c r="C1076" s="16"/>
    </row>
    <row r="1077" spans="3:3" x14ac:dyDescent="0.15">
      <c r="C1077" s="16"/>
    </row>
    <row r="1078" spans="3:3" x14ac:dyDescent="0.15">
      <c r="C1078" s="16"/>
    </row>
    <row r="1079" spans="3:3" x14ac:dyDescent="0.15">
      <c r="C1079" s="16"/>
    </row>
    <row r="1080" spans="3:3" x14ac:dyDescent="0.15">
      <c r="C1080" s="16"/>
    </row>
    <row r="1081" spans="3:3" x14ac:dyDescent="0.15">
      <c r="C1081" s="16"/>
    </row>
    <row r="1082" spans="3:3" x14ac:dyDescent="0.15">
      <c r="C1082" s="16"/>
    </row>
    <row r="1083" spans="3:3" x14ac:dyDescent="0.15">
      <c r="C1083" s="16"/>
    </row>
    <row r="1084" spans="3:3" x14ac:dyDescent="0.15">
      <c r="C1084" s="16"/>
    </row>
    <row r="1085" spans="3:3" x14ac:dyDescent="0.15">
      <c r="C1085" s="16"/>
    </row>
    <row r="1086" spans="3:3" x14ac:dyDescent="0.15">
      <c r="C1086" s="16"/>
    </row>
    <row r="1087" spans="3:3" x14ac:dyDescent="0.15">
      <c r="C1087" s="16"/>
    </row>
    <row r="1088" spans="3:3" x14ac:dyDescent="0.15">
      <c r="C1088" s="16"/>
    </row>
    <row r="1089" spans="3:3" x14ac:dyDescent="0.15">
      <c r="C1089" s="16"/>
    </row>
    <row r="1090" spans="3:3" x14ac:dyDescent="0.15">
      <c r="C1090" s="16"/>
    </row>
    <row r="1091" spans="3:3" x14ac:dyDescent="0.15">
      <c r="C1091" s="16"/>
    </row>
    <row r="1092" spans="3:3" x14ac:dyDescent="0.15">
      <c r="C1092" s="16"/>
    </row>
    <row r="1093" spans="3:3" x14ac:dyDescent="0.15">
      <c r="C1093" s="16"/>
    </row>
    <row r="1094" spans="3:3" x14ac:dyDescent="0.15">
      <c r="C1094" s="16"/>
    </row>
    <row r="1095" spans="3:3" x14ac:dyDescent="0.15">
      <c r="C1095" s="16"/>
    </row>
    <row r="1096" spans="3:3" x14ac:dyDescent="0.15">
      <c r="C1096" s="16"/>
    </row>
    <row r="1097" spans="3:3" x14ac:dyDescent="0.15">
      <c r="C1097" s="16"/>
    </row>
    <row r="1098" spans="3:3" x14ac:dyDescent="0.15">
      <c r="C1098" s="16"/>
    </row>
    <row r="1099" spans="3:3" x14ac:dyDescent="0.15">
      <c r="C1099" s="16"/>
    </row>
    <row r="1100" spans="3:3" x14ac:dyDescent="0.15">
      <c r="C1100" s="16"/>
    </row>
    <row r="1101" spans="3:3" x14ac:dyDescent="0.15">
      <c r="C1101" s="16"/>
    </row>
    <row r="1102" spans="3:3" x14ac:dyDescent="0.15">
      <c r="C1102" s="16"/>
    </row>
    <row r="1103" spans="3:3" x14ac:dyDescent="0.15">
      <c r="C1103" s="16"/>
    </row>
    <row r="1104" spans="3:3" x14ac:dyDescent="0.15">
      <c r="C1104" s="16"/>
    </row>
    <row r="1105" spans="3:3" x14ac:dyDescent="0.15">
      <c r="C1105" s="16"/>
    </row>
    <row r="1106" spans="3:3" x14ac:dyDescent="0.15">
      <c r="C1106" s="16"/>
    </row>
    <row r="1107" spans="3:3" x14ac:dyDescent="0.15">
      <c r="C1107" s="16"/>
    </row>
    <row r="1108" spans="3:3" x14ac:dyDescent="0.15">
      <c r="C1108" s="16"/>
    </row>
    <row r="1109" spans="3:3" x14ac:dyDescent="0.15">
      <c r="C1109" s="16"/>
    </row>
    <row r="1110" spans="3:3" x14ac:dyDescent="0.15">
      <c r="C1110" s="16"/>
    </row>
    <row r="1111" spans="3:3" x14ac:dyDescent="0.15">
      <c r="C1111" s="16"/>
    </row>
    <row r="1112" spans="3:3" x14ac:dyDescent="0.15">
      <c r="C1112" s="16"/>
    </row>
    <row r="1113" spans="3:3" x14ac:dyDescent="0.15">
      <c r="C1113" s="16"/>
    </row>
    <row r="1114" spans="3:3" x14ac:dyDescent="0.15">
      <c r="C1114" s="16"/>
    </row>
    <row r="1115" spans="3:3" x14ac:dyDescent="0.15">
      <c r="C1115" s="16"/>
    </row>
    <row r="1116" spans="3:3" x14ac:dyDescent="0.15">
      <c r="C1116" s="16"/>
    </row>
    <row r="1117" spans="3:3" x14ac:dyDescent="0.15">
      <c r="C1117" s="16"/>
    </row>
    <row r="1118" spans="3:3" x14ac:dyDescent="0.15">
      <c r="C1118" s="16"/>
    </row>
    <row r="1119" spans="3:3" x14ac:dyDescent="0.15">
      <c r="C1119" s="16"/>
    </row>
    <row r="1120" spans="3:3" x14ac:dyDescent="0.15">
      <c r="C1120" s="16"/>
    </row>
    <row r="1121" spans="3:3" x14ac:dyDescent="0.15">
      <c r="C1121" s="16"/>
    </row>
    <row r="1122" spans="3:3" x14ac:dyDescent="0.15">
      <c r="C1122" s="16"/>
    </row>
    <row r="1123" spans="3:3" x14ac:dyDescent="0.15">
      <c r="C1123" s="16"/>
    </row>
    <row r="1124" spans="3:3" x14ac:dyDescent="0.15">
      <c r="C1124" s="16"/>
    </row>
    <row r="1125" spans="3:3" x14ac:dyDescent="0.15">
      <c r="C1125" s="16"/>
    </row>
    <row r="1126" spans="3:3" x14ac:dyDescent="0.15">
      <c r="C1126" s="16"/>
    </row>
    <row r="1127" spans="3:3" x14ac:dyDescent="0.15">
      <c r="C1127" s="16"/>
    </row>
    <row r="1128" spans="3:3" x14ac:dyDescent="0.15">
      <c r="C1128" s="16"/>
    </row>
    <row r="1129" spans="3:3" x14ac:dyDescent="0.15">
      <c r="C1129" s="16"/>
    </row>
    <row r="1130" spans="3:3" x14ac:dyDescent="0.15">
      <c r="C1130" s="16"/>
    </row>
    <row r="1131" spans="3:3" x14ac:dyDescent="0.15">
      <c r="C1131" s="16"/>
    </row>
    <row r="1132" spans="3:3" x14ac:dyDescent="0.15">
      <c r="C1132" s="16"/>
    </row>
    <row r="1133" spans="3:3" x14ac:dyDescent="0.15">
      <c r="C1133" s="16"/>
    </row>
    <row r="1134" spans="3:3" x14ac:dyDescent="0.15">
      <c r="C1134" s="16"/>
    </row>
    <row r="1135" spans="3:3" x14ac:dyDescent="0.15">
      <c r="C1135" s="16"/>
    </row>
    <row r="1136" spans="3:3" x14ac:dyDescent="0.15">
      <c r="C1136" s="16"/>
    </row>
    <row r="1137" spans="3:3" x14ac:dyDescent="0.15">
      <c r="C1137" s="16"/>
    </row>
    <row r="1138" spans="3:3" x14ac:dyDescent="0.15">
      <c r="C1138" s="16"/>
    </row>
    <row r="1139" spans="3:3" x14ac:dyDescent="0.15">
      <c r="C1139" s="16"/>
    </row>
    <row r="1140" spans="3:3" x14ac:dyDescent="0.15">
      <c r="C1140" s="16"/>
    </row>
    <row r="1141" spans="3:3" x14ac:dyDescent="0.15">
      <c r="C1141" s="16"/>
    </row>
    <row r="1142" spans="3:3" x14ac:dyDescent="0.15">
      <c r="C1142" s="16"/>
    </row>
    <row r="1143" spans="3:3" x14ac:dyDescent="0.15">
      <c r="C1143" s="16"/>
    </row>
    <row r="1144" spans="3:3" x14ac:dyDescent="0.15">
      <c r="C1144" s="16"/>
    </row>
    <row r="1145" spans="3:3" x14ac:dyDescent="0.15">
      <c r="C1145" s="16"/>
    </row>
    <row r="1146" spans="3:3" x14ac:dyDescent="0.15">
      <c r="C1146" s="16"/>
    </row>
    <row r="1147" spans="3:3" x14ac:dyDescent="0.15">
      <c r="C1147" s="16"/>
    </row>
    <row r="1148" spans="3:3" x14ac:dyDescent="0.15">
      <c r="C1148" s="16"/>
    </row>
    <row r="1149" spans="3:3" x14ac:dyDescent="0.15">
      <c r="C1149" s="16"/>
    </row>
    <row r="1150" spans="3:3" x14ac:dyDescent="0.15">
      <c r="C1150" s="16"/>
    </row>
    <row r="1151" spans="3:3" x14ac:dyDescent="0.15">
      <c r="C1151" s="16"/>
    </row>
    <row r="1152" spans="3:3" x14ac:dyDescent="0.15">
      <c r="C1152" s="16"/>
    </row>
    <row r="1153" spans="3:3" x14ac:dyDescent="0.15">
      <c r="C1153" s="16"/>
    </row>
    <row r="1154" spans="3:3" x14ac:dyDescent="0.15">
      <c r="C1154" s="16"/>
    </row>
    <row r="1155" spans="3:3" x14ac:dyDescent="0.15">
      <c r="C1155" s="16"/>
    </row>
    <row r="1156" spans="3:3" x14ac:dyDescent="0.15">
      <c r="C1156" s="16"/>
    </row>
    <row r="1157" spans="3:3" x14ac:dyDescent="0.15">
      <c r="C1157" s="16"/>
    </row>
    <row r="1158" spans="3:3" x14ac:dyDescent="0.15">
      <c r="C1158" s="16"/>
    </row>
    <row r="1159" spans="3:3" x14ac:dyDescent="0.15">
      <c r="C1159" s="16"/>
    </row>
    <row r="1160" spans="3:3" x14ac:dyDescent="0.15">
      <c r="C1160" s="16"/>
    </row>
    <row r="1161" spans="3:3" x14ac:dyDescent="0.15">
      <c r="C1161" s="16"/>
    </row>
    <row r="1162" spans="3:3" x14ac:dyDescent="0.15">
      <c r="C1162" s="16"/>
    </row>
    <row r="1163" spans="3:3" x14ac:dyDescent="0.15">
      <c r="C1163" s="16"/>
    </row>
    <row r="1164" spans="3:3" x14ac:dyDescent="0.15">
      <c r="C1164" s="16"/>
    </row>
    <row r="1165" spans="3:3" x14ac:dyDescent="0.15">
      <c r="C1165" s="16"/>
    </row>
    <row r="1166" spans="3:3" x14ac:dyDescent="0.15">
      <c r="C1166" s="16"/>
    </row>
    <row r="1167" spans="3:3" x14ac:dyDescent="0.15">
      <c r="C1167" s="16"/>
    </row>
    <row r="1168" spans="3:3" x14ac:dyDescent="0.15">
      <c r="C1168" s="16"/>
    </row>
    <row r="1169" spans="3:3" x14ac:dyDescent="0.15">
      <c r="C1169" s="16"/>
    </row>
    <row r="1170" spans="3:3" x14ac:dyDescent="0.15">
      <c r="C1170" s="16"/>
    </row>
    <row r="1171" spans="3:3" x14ac:dyDescent="0.15">
      <c r="C1171" s="16"/>
    </row>
    <row r="1172" spans="3:3" x14ac:dyDescent="0.15">
      <c r="C1172" s="16"/>
    </row>
    <row r="1173" spans="3:3" x14ac:dyDescent="0.15">
      <c r="C1173" s="16"/>
    </row>
    <row r="1174" spans="3:3" x14ac:dyDescent="0.15">
      <c r="C1174" s="16"/>
    </row>
    <row r="1175" spans="3:3" x14ac:dyDescent="0.15">
      <c r="C1175" s="16"/>
    </row>
    <row r="1176" spans="3:3" x14ac:dyDescent="0.15">
      <c r="C1176" s="16"/>
    </row>
    <row r="1177" spans="3:3" x14ac:dyDescent="0.15">
      <c r="C1177" s="16"/>
    </row>
    <row r="1178" spans="3:3" x14ac:dyDescent="0.15">
      <c r="C1178" s="16"/>
    </row>
    <row r="1179" spans="3:3" x14ac:dyDescent="0.15">
      <c r="C1179" s="16"/>
    </row>
    <row r="1180" spans="3:3" x14ac:dyDescent="0.15">
      <c r="C1180" s="16"/>
    </row>
    <row r="1181" spans="3:3" x14ac:dyDescent="0.15">
      <c r="C1181" s="16"/>
    </row>
    <row r="1182" spans="3:3" x14ac:dyDescent="0.15">
      <c r="C1182" s="16"/>
    </row>
    <row r="1183" spans="3:3" x14ac:dyDescent="0.15">
      <c r="C1183" s="16"/>
    </row>
    <row r="1184" spans="3:3" x14ac:dyDescent="0.15">
      <c r="C1184" s="16"/>
    </row>
    <row r="1185" spans="3:3" x14ac:dyDescent="0.15">
      <c r="C1185" s="16"/>
    </row>
    <row r="1186" spans="3:3" x14ac:dyDescent="0.15">
      <c r="C1186" s="16"/>
    </row>
    <row r="1187" spans="3:3" x14ac:dyDescent="0.15">
      <c r="C1187" s="16"/>
    </row>
    <row r="1188" spans="3:3" x14ac:dyDescent="0.15">
      <c r="C1188" s="16"/>
    </row>
    <row r="1189" spans="3:3" x14ac:dyDescent="0.15">
      <c r="C1189" s="16"/>
    </row>
    <row r="1190" spans="3:3" x14ac:dyDescent="0.15">
      <c r="C1190" s="16"/>
    </row>
    <row r="1191" spans="3:3" x14ac:dyDescent="0.15">
      <c r="C1191" s="16"/>
    </row>
    <row r="1192" spans="3:3" x14ac:dyDescent="0.15">
      <c r="C1192" s="16"/>
    </row>
    <row r="1193" spans="3:3" x14ac:dyDescent="0.15">
      <c r="C1193" s="16"/>
    </row>
    <row r="1194" spans="3:3" x14ac:dyDescent="0.15">
      <c r="C1194" s="16"/>
    </row>
    <row r="1195" spans="3:3" x14ac:dyDescent="0.15">
      <c r="C1195" s="16"/>
    </row>
    <row r="1196" spans="3:3" x14ac:dyDescent="0.15">
      <c r="C1196" s="16"/>
    </row>
    <row r="1197" spans="3:3" x14ac:dyDescent="0.15">
      <c r="C1197" s="16"/>
    </row>
    <row r="1198" spans="3:3" x14ac:dyDescent="0.15">
      <c r="C1198" s="16"/>
    </row>
    <row r="1199" spans="3:3" x14ac:dyDescent="0.15">
      <c r="C1199" s="16"/>
    </row>
    <row r="1200" spans="3:3" x14ac:dyDescent="0.15">
      <c r="C1200" s="16"/>
    </row>
    <row r="1201" spans="3:3" x14ac:dyDescent="0.15">
      <c r="C1201" s="16"/>
    </row>
    <row r="1202" spans="3:3" x14ac:dyDescent="0.15">
      <c r="C1202" s="16"/>
    </row>
    <row r="1203" spans="3:3" x14ac:dyDescent="0.15">
      <c r="C1203" s="16"/>
    </row>
    <row r="1204" spans="3:3" x14ac:dyDescent="0.15">
      <c r="C1204" s="16"/>
    </row>
    <row r="1205" spans="3:3" x14ac:dyDescent="0.15">
      <c r="C1205" s="16"/>
    </row>
    <row r="1206" spans="3:3" x14ac:dyDescent="0.15">
      <c r="C1206" s="16"/>
    </row>
    <row r="1207" spans="3:3" x14ac:dyDescent="0.15">
      <c r="C1207" s="16"/>
    </row>
    <row r="1208" spans="3:3" x14ac:dyDescent="0.15">
      <c r="C1208" s="16"/>
    </row>
    <row r="1209" spans="3:3" x14ac:dyDescent="0.15">
      <c r="C1209" s="16"/>
    </row>
    <row r="1210" spans="3:3" x14ac:dyDescent="0.15">
      <c r="C1210" s="16"/>
    </row>
    <row r="1211" spans="3:3" x14ac:dyDescent="0.15">
      <c r="C1211" s="16"/>
    </row>
    <row r="1212" spans="3:3" x14ac:dyDescent="0.15">
      <c r="C1212" s="16"/>
    </row>
    <row r="1213" spans="3:3" x14ac:dyDescent="0.15">
      <c r="C1213" s="16"/>
    </row>
    <row r="1214" spans="3:3" x14ac:dyDescent="0.15">
      <c r="C1214" s="16"/>
    </row>
    <row r="1215" spans="3:3" x14ac:dyDescent="0.15">
      <c r="C1215" s="16"/>
    </row>
    <row r="1216" spans="3:3" x14ac:dyDescent="0.15">
      <c r="C1216" s="16"/>
    </row>
    <row r="1217" spans="3:3" x14ac:dyDescent="0.15">
      <c r="C1217" s="16"/>
    </row>
    <row r="1218" spans="3:3" x14ac:dyDescent="0.15">
      <c r="C1218" s="16"/>
    </row>
    <row r="1219" spans="3:3" x14ac:dyDescent="0.15">
      <c r="C1219" s="16"/>
    </row>
    <row r="1220" spans="3:3" x14ac:dyDescent="0.15">
      <c r="C1220" s="16"/>
    </row>
    <row r="1221" spans="3:3" x14ac:dyDescent="0.15">
      <c r="C1221" s="16"/>
    </row>
    <row r="1222" spans="3:3" x14ac:dyDescent="0.15">
      <c r="C1222" s="16"/>
    </row>
    <row r="1223" spans="3:3" x14ac:dyDescent="0.15">
      <c r="C1223" s="16"/>
    </row>
    <row r="1224" spans="3:3" x14ac:dyDescent="0.15">
      <c r="C1224" s="16"/>
    </row>
    <row r="1225" spans="3:3" x14ac:dyDescent="0.15">
      <c r="C1225" s="16"/>
    </row>
    <row r="1226" spans="3:3" x14ac:dyDescent="0.15">
      <c r="C1226" s="16"/>
    </row>
    <row r="1227" spans="3:3" x14ac:dyDescent="0.15">
      <c r="C1227" s="16"/>
    </row>
    <row r="1228" spans="3:3" x14ac:dyDescent="0.15">
      <c r="C1228" s="16"/>
    </row>
    <row r="1229" spans="3:3" x14ac:dyDescent="0.15">
      <c r="C1229" s="16"/>
    </row>
    <row r="1230" spans="3:3" x14ac:dyDescent="0.15">
      <c r="C1230" s="16"/>
    </row>
    <row r="1231" spans="3:3" x14ac:dyDescent="0.15">
      <c r="C1231" s="16"/>
    </row>
    <row r="1232" spans="3:3" x14ac:dyDescent="0.15">
      <c r="C1232" s="16"/>
    </row>
    <row r="1233" spans="3:3" x14ac:dyDescent="0.15">
      <c r="C1233" s="16"/>
    </row>
    <row r="1234" spans="3:3" x14ac:dyDescent="0.15">
      <c r="C1234" s="16"/>
    </row>
    <row r="1235" spans="3:3" x14ac:dyDescent="0.15">
      <c r="C1235" s="16"/>
    </row>
    <row r="1236" spans="3:3" x14ac:dyDescent="0.15">
      <c r="C1236" s="16"/>
    </row>
    <row r="1237" spans="3:3" x14ac:dyDescent="0.15">
      <c r="C1237" s="16"/>
    </row>
    <row r="1238" spans="3:3" x14ac:dyDescent="0.15">
      <c r="C1238" s="16"/>
    </row>
    <row r="1239" spans="3:3" x14ac:dyDescent="0.15">
      <c r="C1239" s="16"/>
    </row>
    <row r="1240" spans="3:3" x14ac:dyDescent="0.15">
      <c r="C1240" s="16"/>
    </row>
    <row r="1241" spans="3:3" x14ac:dyDescent="0.15">
      <c r="C1241" s="16"/>
    </row>
    <row r="1242" spans="3:3" x14ac:dyDescent="0.15">
      <c r="C1242" s="16"/>
    </row>
    <row r="1243" spans="3:3" x14ac:dyDescent="0.15">
      <c r="C1243" s="16"/>
    </row>
    <row r="1244" spans="3:3" x14ac:dyDescent="0.15">
      <c r="C1244" s="16"/>
    </row>
    <row r="1245" spans="3:3" x14ac:dyDescent="0.15">
      <c r="C1245" s="16"/>
    </row>
    <row r="1246" spans="3:3" x14ac:dyDescent="0.15">
      <c r="C1246" s="16"/>
    </row>
    <row r="1247" spans="3:3" x14ac:dyDescent="0.15">
      <c r="C1247" s="16"/>
    </row>
    <row r="1248" spans="3:3" x14ac:dyDescent="0.15">
      <c r="C1248" s="16"/>
    </row>
    <row r="1249" spans="3:3" x14ac:dyDescent="0.15">
      <c r="C1249" s="16"/>
    </row>
    <row r="1250" spans="3:3" x14ac:dyDescent="0.15">
      <c r="C1250" s="16"/>
    </row>
    <row r="1251" spans="3:3" x14ac:dyDescent="0.15">
      <c r="C1251" s="16"/>
    </row>
    <row r="1252" spans="3:3" x14ac:dyDescent="0.15">
      <c r="C1252" s="16"/>
    </row>
    <row r="1253" spans="3:3" x14ac:dyDescent="0.15">
      <c r="C1253" s="16"/>
    </row>
    <row r="1254" spans="3:3" x14ac:dyDescent="0.15">
      <c r="C1254" s="16"/>
    </row>
    <row r="1255" spans="3:3" x14ac:dyDescent="0.15">
      <c r="C1255" s="16"/>
    </row>
    <row r="1256" spans="3:3" x14ac:dyDescent="0.15">
      <c r="C1256" s="16"/>
    </row>
    <row r="1257" spans="3:3" x14ac:dyDescent="0.15">
      <c r="C1257" s="16"/>
    </row>
    <row r="1258" spans="3:3" x14ac:dyDescent="0.15">
      <c r="C1258" s="16"/>
    </row>
    <row r="1259" spans="3:3" x14ac:dyDescent="0.15">
      <c r="C1259" s="16"/>
    </row>
    <row r="1260" spans="3:3" x14ac:dyDescent="0.15">
      <c r="C1260" s="16"/>
    </row>
    <row r="1261" spans="3:3" x14ac:dyDescent="0.15">
      <c r="C1261" s="16"/>
    </row>
    <row r="1262" spans="3:3" x14ac:dyDescent="0.15">
      <c r="C1262" s="16"/>
    </row>
    <row r="1263" spans="3:3" x14ac:dyDescent="0.15">
      <c r="C1263" s="16"/>
    </row>
    <row r="1264" spans="3:3" x14ac:dyDescent="0.15">
      <c r="C1264" s="16"/>
    </row>
    <row r="1265" spans="3:3" x14ac:dyDescent="0.15">
      <c r="C1265" s="16"/>
    </row>
    <row r="1266" spans="3:3" x14ac:dyDescent="0.15">
      <c r="C1266" s="16"/>
    </row>
    <row r="1267" spans="3:3" x14ac:dyDescent="0.15">
      <c r="C1267" s="16"/>
    </row>
    <row r="1268" spans="3:3" x14ac:dyDescent="0.15">
      <c r="C1268" s="16"/>
    </row>
    <row r="1269" spans="3:3" x14ac:dyDescent="0.15">
      <c r="C1269" s="16"/>
    </row>
    <row r="1270" spans="3:3" x14ac:dyDescent="0.15">
      <c r="C1270" s="16"/>
    </row>
    <row r="1271" spans="3:3" x14ac:dyDescent="0.15">
      <c r="C1271" s="16"/>
    </row>
    <row r="1272" spans="3:3" x14ac:dyDescent="0.15">
      <c r="C1272" s="16"/>
    </row>
    <row r="1273" spans="3:3" x14ac:dyDescent="0.15">
      <c r="C1273" s="16"/>
    </row>
    <row r="1274" spans="3:3" x14ac:dyDescent="0.15">
      <c r="C1274" s="16"/>
    </row>
    <row r="1275" spans="3:3" x14ac:dyDescent="0.15">
      <c r="C1275" s="16"/>
    </row>
    <row r="1276" spans="3:3" x14ac:dyDescent="0.15">
      <c r="C1276" s="16"/>
    </row>
    <row r="1277" spans="3:3" x14ac:dyDescent="0.15">
      <c r="C1277" s="16"/>
    </row>
    <row r="1278" spans="3:3" x14ac:dyDescent="0.15">
      <c r="C1278" s="16"/>
    </row>
    <row r="1279" spans="3:3" x14ac:dyDescent="0.15">
      <c r="C1279" s="16"/>
    </row>
    <row r="1280" spans="3:3" x14ac:dyDescent="0.15">
      <c r="C1280" s="16"/>
    </row>
    <row r="1281" spans="3:3" x14ac:dyDescent="0.15">
      <c r="C1281" s="16"/>
    </row>
    <row r="1282" spans="3:3" x14ac:dyDescent="0.15">
      <c r="C1282" s="16"/>
    </row>
    <row r="1283" spans="3:3" x14ac:dyDescent="0.15">
      <c r="C1283" s="16"/>
    </row>
    <row r="1284" spans="3:3" x14ac:dyDescent="0.15">
      <c r="C1284" s="16"/>
    </row>
    <row r="1285" spans="3:3" x14ac:dyDescent="0.15">
      <c r="C1285" s="16"/>
    </row>
    <row r="1286" spans="3:3" x14ac:dyDescent="0.15">
      <c r="C1286" s="16"/>
    </row>
    <row r="1287" spans="3:3" x14ac:dyDescent="0.15">
      <c r="C1287" s="16"/>
    </row>
    <row r="1288" spans="3:3" x14ac:dyDescent="0.15">
      <c r="C1288" s="16"/>
    </row>
    <row r="1289" spans="3:3" x14ac:dyDescent="0.15">
      <c r="C1289" s="16"/>
    </row>
    <row r="1290" spans="3:3" x14ac:dyDescent="0.15">
      <c r="C1290" s="16"/>
    </row>
    <row r="1291" spans="3:3" x14ac:dyDescent="0.15">
      <c r="C1291" s="16"/>
    </row>
    <row r="1292" spans="3:3" x14ac:dyDescent="0.15">
      <c r="C1292" s="16"/>
    </row>
    <row r="1293" spans="3:3" x14ac:dyDescent="0.15">
      <c r="C1293" s="16"/>
    </row>
    <row r="1294" spans="3:3" x14ac:dyDescent="0.15">
      <c r="C1294" s="16"/>
    </row>
    <row r="1295" spans="3:3" x14ac:dyDescent="0.15">
      <c r="C1295" s="16"/>
    </row>
    <row r="1296" spans="3:3" x14ac:dyDescent="0.15">
      <c r="C1296" s="16"/>
    </row>
    <row r="1297" spans="3:3" x14ac:dyDescent="0.15">
      <c r="C1297" s="16"/>
    </row>
    <row r="1298" spans="3:3" x14ac:dyDescent="0.15">
      <c r="C1298" s="16"/>
    </row>
    <row r="1299" spans="3:3" x14ac:dyDescent="0.15">
      <c r="C1299" s="16"/>
    </row>
    <row r="1300" spans="3:3" x14ac:dyDescent="0.15">
      <c r="C1300" s="16"/>
    </row>
    <row r="1301" spans="3:3" x14ac:dyDescent="0.15">
      <c r="C1301" s="16"/>
    </row>
    <row r="1302" spans="3:3" x14ac:dyDescent="0.15">
      <c r="C1302" s="16"/>
    </row>
    <row r="1303" spans="3:3" x14ac:dyDescent="0.15">
      <c r="C1303" s="16"/>
    </row>
    <row r="1304" spans="3:3" x14ac:dyDescent="0.15">
      <c r="C1304" s="16"/>
    </row>
    <row r="1305" spans="3:3" x14ac:dyDescent="0.15">
      <c r="C1305" s="16"/>
    </row>
    <row r="1306" spans="3:3" x14ac:dyDescent="0.15">
      <c r="C1306" s="16"/>
    </row>
    <row r="1307" spans="3:3" x14ac:dyDescent="0.15">
      <c r="C1307" s="16"/>
    </row>
    <row r="1308" spans="3:3" x14ac:dyDescent="0.15">
      <c r="C1308" s="16"/>
    </row>
    <row r="1309" spans="3:3" x14ac:dyDescent="0.15">
      <c r="C1309" s="16"/>
    </row>
    <row r="1310" spans="3:3" x14ac:dyDescent="0.15">
      <c r="C1310" s="16"/>
    </row>
    <row r="1311" spans="3:3" x14ac:dyDescent="0.15">
      <c r="C1311" s="16"/>
    </row>
    <row r="1312" spans="3:3" x14ac:dyDescent="0.15">
      <c r="C1312" s="16"/>
    </row>
    <row r="1313" spans="3:3" x14ac:dyDescent="0.15">
      <c r="C1313" s="16"/>
    </row>
    <row r="1314" spans="3:3" x14ac:dyDescent="0.15">
      <c r="C1314" s="16"/>
    </row>
    <row r="1315" spans="3:3" x14ac:dyDescent="0.15">
      <c r="C1315" s="16"/>
    </row>
    <row r="1316" spans="3:3" x14ac:dyDescent="0.15">
      <c r="C1316" s="16"/>
    </row>
    <row r="1317" spans="3:3" x14ac:dyDescent="0.15">
      <c r="C1317" s="16"/>
    </row>
    <row r="1318" spans="3:3" x14ac:dyDescent="0.15">
      <c r="C1318" s="16"/>
    </row>
    <row r="1319" spans="3:3" x14ac:dyDescent="0.15">
      <c r="C1319" s="16"/>
    </row>
    <row r="1320" spans="3:3" x14ac:dyDescent="0.15">
      <c r="C1320" s="16"/>
    </row>
    <row r="1321" spans="3:3" x14ac:dyDescent="0.15">
      <c r="C1321" s="16"/>
    </row>
    <row r="1322" spans="3:3" x14ac:dyDescent="0.15">
      <c r="C1322" s="16"/>
    </row>
    <row r="1323" spans="3:3" x14ac:dyDescent="0.15">
      <c r="C1323" s="16"/>
    </row>
    <row r="1324" spans="3:3" x14ac:dyDescent="0.15">
      <c r="C1324" s="16"/>
    </row>
    <row r="1325" spans="3:3" x14ac:dyDescent="0.15">
      <c r="C1325" s="16"/>
    </row>
    <row r="1326" spans="3:3" x14ac:dyDescent="0.15">
      <c r="C1326" s="16"/>
    </row>
    <row r="1327" spans="3:3" x14ac:dyDescent="0.15">
      <c r="C1327" s="16"/>
    </row>
    <row r="1328" spans="3:3" x14ac:dyDescent="0.15">
      <c r="C1328" s="16"/>
    </row>
    <row r="1329" spans="3:3" x14ac:dyDescent="0.15">
      <c r="C1329" s="16"/>
    </row>
    <row r="1330" spans="3:3" x14ac:dyDescent="0.15">
      <c r="C1330" s="16"/>
    </row>
    <row r="1331" spans="3:3" x14ac:dyDescent="0.15">
      <c r="C1331" s="16"/>
    </row>
    <row r="1332" spans="3:3" x14ac:dyDescent="0.15">
      <c r="C1332" s="16"/>
    </row>
    <row r="1333" spans="3:3" x14ac:dyDescent="0.15">
      <c r="C1333" s="16"/>
    </row>
    <row r="1334" spans="3:3" x14ac:dyDescent="0.15">
      <c r="C1334" s="16"/>
    </row>
    <row r="1335" spans="3:3" x14ac:dyDescent="0.15">
      <c r="C1335" s="16"/>
    </row>
    <row r="1336" spans="3:3" x14ac:dyDescent="0.15">
      <c r="C1336" s="16"/>
    </row>
    <row r="1337" spans="3:3" x14ac:dyDescent="0.15">
      <c r="C1337" s="16"/>
    </row>
    <row r="1338" spans="3:3" x14ac:dyDescent="0.15">
      <c r="C1338" s="16"/>
    </row>
    <row r="1339" spans="3:3" x14ac:dyDescent="0.15">
      <c r="C1339" s="16"/>
    </row>
    <row r="1340" spans="3:3" x14ac:dyDescent="0.15">
      <c r="C1340" s="16"/>
    </row>
    <row r="1341" spans="3:3" x14ac:dyDescent="0.15">
      <c r="C1341" s="16"/>
    </row>
    <row r="1342" spans="3:3" x14ac:dyDescent="0.15">
      <c r="C1342" s="16"/>
    </row>
    <row r="1343" spans="3:3" x14ac:dyDescent="0.15">
      <c r="C1343" s="16"/>
    </row>
    <row r="1344" spans="3:3" x14ac:dyDescent="0.15">
      <c r="C1344" s="16"/>
    </row>
    <row r="1345" spans="3:3" x14ac:dyDescent="0.15">
      <c r="C1345" s="16"/>
    </row>
    <row r="1346" spans="3:3" x14ac:dyDescent="0.15">
      <c r="C1346" s="16"/>
    </row>
    <row r="1347" spans="3:3" x14ac:dyDescent="0.15">
      <c r="C1347" s="16"/>
    </row>
    <row r="1348" spans="3:3" x14ac:dyDescent="0.15">
      <c r="C1348" s="16"/>
    </row>
    <row r="1349" spans="3:3" x14ac:dyDescent="0.15">
      <c r="C1349" s="16"/>
    </row>
    <row r="1350" spans="3:3" x14ac:dyDescent="0.15">
      <c r="C1350" s="16"/>
    </row>
    <row r="1351" spans="3:3" x14ac:dyDescent="0.15">
      <c r="C1351" s="16"/>
    </row>
    <row r="1352" spans="3:3" x14ac:dyDescent="0.15">
      <c r="C1352" s="16"/>
    </row>
    <row r="1353" spans="3:3" x14ac:dyDescent="0.15">
      <c r="C1353" s="16"/>
    </row>
    <row r="1354" spans="3:3" x14ac:dyDescent="0.15">
      <c r="C1354" s="16"/>
    </row>
    <row r="1355" spans="3:3" x14ac:dyDescent="0.15">
      <c r="C1355" s="16"/>
    </row>
    <row r="1356" spans="3:3" x14ac:dyDescent="0.15">
      <c r="C1356" s="16"/>
    </row>
    <row r="1357" spans="3:3" x14ac:dyDescent="0.15">
      <c r="C1357" s="16"/>
    </row>
    <row r="1358" spans="3:3" x14ac:dyDescent="0.15">
      <c r="C1358" s="16"/>
    </row>
    <row r="1359" spans="3:3" x14ac:dyDescent="0.15">
      <c r="C1359" s="16"/>
    </row>
    <row r="1360" spans="3:3" x14ac:dyDescent="0.15">
      <c r="C1360" s="16"/>
    </row>
    <row r="1361" spans="3:3" x14ac:dyDescent="0.15">
      <c r="C1361" s="16"/>
    </row>
    <row r="1362" spans="3:3" x14ac:dyDescent="0.15">
      <c r="C1362" s="16"/>
    </row>
    <row r="1363" spans="3:3" x14ac:dyDescent="0.15">
      <c r="C1363" s="16"/>
    </row>
    <row r="1364" spans="3:3" x14ac:dyDescent="0.15">
      <c r="C1364" s="16"/>
    </row>
    <row r="1365" spans="3:3" x14ac:dyDescent="0.15">
      <c r="C1365" s="16"/>
    </row>
    <row r="1366" spans="3:3" x14ac:dyDescent="0.15">
      <c r="C1366" s="16"/>
    </row>
    <row r="1367" spans="3:3" x14ac:dyDescent="0.15">
      <c r="C1367" s="16"/>
    </row>
    <row r="1368" spans="3:3" x14ac:dyDescent="0.15">
      <c r="C1368" s="16"/>
    </row>
    <row r="1369" spans="3:3" x14ac:dyDescent="0.15">
      <c r="C1369" s="16"/>
    </row>
    <row r="1370" spans="3:3" x14ac:dyDescent="0.15">
      <c r="C1370" s="16"/>
    </row>
    <row r="1371" spans="3:3" x14ac:dyDescent="0.15">
      <c r="C1371" s="16"/>
    </row>
    <row r="1372" spans="3:3" x14ac:dyDescent="0.15">
      <c r="C1372" s="16"/>
    </row>
    <row r="1373" spans="3:3" x14ac:dyDescent="0.15">
      <c r="C1373" s="16"/>
    </row>
    <row r="1374" spans="3:3" x14ac:dyDescent="0.15">
      <c r="C1374" s="16"/>
    </row>
    <row r="1375" spans="3:3" x14ac:dyDescent="0.15">
      <c r="C1375" s="16"/>
    </row>
    <row r="1376" spans="3:3" x14ac:dyDescent="0.15">
      <c r="C1376" s="16"/>
    </row>
    <row r="1377" spans="3:3" x14ac:dyDescent="0.15">
      <c r="C1377" s="16"/>
    </row>
    <row r="1378" spans="3:3" x14ac:dyDescent="0.15">
      <c r="C1378" s="16"/>
    </row>
    <row r="1379" spans="3:3" x14ac:dyDescent="0.15">
      <c r="C1379" s="16"/>
    </row>
    <row r="1380" spans="3:3" x14ac:dyDescent="0.15">
      <c r="C1380" s="16"/>
    </row>
    <row r="1381" spans="3:3" x14ac:dyDescent="0.15">
      <c r="C1381" s="16"/>
    </row>
    <row r="1382" spans="3:3" x14ac:dyDescent="0.15">
      <c r="C1382" s="16"/>
    </row>
    <row r="1383" spans="3:3" x14ac:dyDescent="0.15">
      <c r="C1383" s="16"/>
    </row>
    <row r="1384" spans="3:3" x14ac:dyDescent="0.15">
      <c r="C1384" s="16"/>
    </row>
    <row r="1385" spans="3:3" x14ac:dyDescent="0.15">
      <c r="C1385" s="16"/>
    </row>
    <row r="1386" spans="3:3" x14ac:dyDescent="0.15">
      <c r="C1386" s="16"/>
    </row>
    <row r="1387" spans="3:3" x14ac:dyDescent="0.15">
      <c r="C1387" s="16"/>
    </row>
    <row r="1388" spans="3:3" x14ac:dyDescent="0.15">
      <c r="C1388" s="16"/>
    </row>
    <row r="1389" spans="3:3" x14ac:dyDescent="0.15">
      <c r="C1389" s="16"/>
    </row>
    <row r="1390" spans="3:3" x14ac:dyDescent="0.15">
      <c r="C1390" s="16"/>
    </row>
    <row r="1391" spans="3:3" x14ac:dyDescent="0.15">
      <c r="C1391" s="16"/>
    </row>
    <row r="1392" spans="3:3" x14ac:dyDescent="0.15">
      <c r="C1392" s="16"/>
    </row>
    <row r="1393" spans="3:3" x14ac:dyDescent="0.15">
      <c r="C1393" s="16"/>
    </row>
    <row r="1394" spans="3:3" x14ac:dyDescent="0.15">
      <c r="C1394" s="16"/>
    </row>
    <row r="1395" spans="3:3" x14ac:dyDescent="0.15">
      <c r="C1395" s="16"/>
    </row>
    <row r="1396" spans="3:3" x14ac:dyDescent="0.15">
      <c r="C1396" s="16"/>
    </row>
    <row r="1397" spans="3:3" x14ac:dyDescent="0.15">
      <c r="C1397" s="16"/>
    </row>
    <row r="1398" spans="3:3" x14ac:dyDescent="0.15">
      <c r="C1398" s="16"/>
    </row>
    <row r="1399" spans="3:3" x14ac:dyDescent="0.15">
      <c r="C1399" s="16"/>
    </row>
    <row r="1400" spans="3:3" x14ac:dyDescent="0.15">
      <c r="C1400" s="16"/>
    </row>
    <row r="1401" spans="3:3" x14ac:dyDescent="0.15">
      <c r="C1401" s="16"/>
    </row>
    <row r="1402" spans="3:3" x14ac:dyDescent="0.15">
      <c r="C1402" s="16"/>
    </row>
    <row r="1403" spans="3:3" x14ac:dyDescent="0.15">
      <c r="C1403" s="16"/>
    </row>
    <row r="1404" spans="3:3" x14ac:dyDescent="0.15">
      <c r="C1404" s="16"/>
    </row>
    <row r="1405" spans="3:3" x14ac:dyDescent="0.15">
      <c r="C1405" s="16"/>
    </row>
    <row r="1406" spans="3:3" x14ac:dyDescent="0.15">
      <c r="C1406" s="16"/>
    </row>
    <row r="1407" spans="3:3" x14ac:dyDescent="0.15">
      <c r="C1407" s="16"/>
    </row>
    <row r="1408" spans="3:3" x14ac:dyDescent="0.15">
      <c r="C1408" s="16"/>
    </row>
    <row r="1409" spans="3:3" x14ac:dyDescent="0.15">
      <c r="C1409" s="16"/>
    </row>
    <row r="1410" spans="3:3" x14ac:dyDescent="0.15">
      <c r="C1410" s="16"/>
    </row>
    <row r="1411" spans="3:3" x14ac:dyDescent="0.15">
      <c r="C1411" s="16"/>
    </row>
    <row r="1412" spans="3:3" x14ac:dyDescent="0.15">
      <c r="C1412" s="16"/>
    </row>
    <row r="1413" spans="3:3" x14ac:dyDescent="0.15">
      <c r="C1413" s="16"/>
    </row>
    <row r="1414" spans="3:3" x14ac:dyDescent="0.15">
      <c r="C1414" s="16"/>
    </row>
    <row r="1415" spans="3:3" x14ac:dyDescent="0.15">
      <c r="C1415" s="16"/>
    </row>
    <row r="1416" spans="3:3" x14ac:dyDescent="0.15">
      <c r="C1416" s="16"/>
    </row>
    <row r="1417" spans="3:3" x14ac:dyDescent="0.15">
      <c r="C1417" s="16"/>
    </row>
    <row r="1418" spans="3:3" x14ac:dyDescent="0.15">
      <c r="C1418" s="16"/>
    </row>
    <row r="1419" spans="3:3" x14ac:dyDescent="0.15">
      <c r="C1419" s="16"/>
    </row>
    <row r="1420" spans="3:3" x14ac:dyDescent="0.15">
      <c r="C1420" s="16"/>
    </row>
    <row r="1421" spans="3:3" x14ac:dyDescent="0.15">
      <c r="C1421" s="16"/>
    </row>
    <row r="1422" spans="3:3" x14ac:dyDescent="0.15">
      <c r="C1422" s="16"/>
    </row>
    <row r="1423" spans="3:3" x14ac:dyDescent="0.15">
      <c r="C1423" s="16"/>
    </row>
    <row r="1424" spans="3:3" x14ac:dyDescent="0.15">
      <c r="C1424" s="16"/>
    </row>
    <row r="1425" spans="3:3" x14ac:dyDescent="0.15">
      <c r="C1425" s="16"/>
    </row>
    <row r="1426" spans="3:3" x14ac:dyDescent="0.15">
      <c r="C1426" s="16"/>
    </row>
    <row r="1427" spans="3:3" x14ac:dyDescent="0.15">
      <c r="C1427" s="16"/>
    </row>
    <row r="1428" spans="3:3" x14ac:dyDescent="0.15">
      <c r="C1428" s="16"/>
    </row>
    <row r="1429" spans="3:3" x14ac:dyDescent="0.15">
      <c r="C1429" s="16"/>
    </row>
    <row r="1430" spans="3:3" x14ac:dyDescent="0.15">
      <c r="C1430" s="16"/>
    </row>
    <row r="1431" spans="3:3" x14ac:dyDescent="0.15">
      <c r="C1431" s="16"/>
    </row>
    <row r="1432" spans="3:3" x14ac:dyDescent="0.15">
      <c r="C1432" s="16"/>
    </row>
    <row r="1433" spans="3:3" x14ac:dyDescent="0.15">
      <c r="C1433" s="16"/>
    </row>
    <row r="1434" spans="3:3" x14ac:dyDescent="0.15">
      <c r="C1434" s="16"/>
    </row>
    <row r="1435" spans="3:3" x14ac:dyDescent="0.15">
      <c r="C1435" s="16"/>
    </row>
    <row r="1436" spans="3:3" x14ac:dyDescent="0.15">
      <c r="C1436" s="16"/>
    </row>
    <row r="1437" spans="3:3" x14ac:dyDescent="0.15">
      <c r="C1437" s="16"/>
    </row>
    <row r="1438" spans="3:3" x14ac:dyDescent="0.15">
      <c r="C1438" s="16"/>
    </row>
    <row r="1439" spans="3:3" x14ac:dyDescent="0.15">
      <c r="C1439" s="16"/>
    </row>
    <row r="1440" spans="3:3" x14ac:dyDescent="0.15">
      <c r="C1440" s="16"/>
    </row>
    <row r="1441" spans="3:3" x14ac:dyDescent="0.15">
      <c r="C1441" s="16"/>
    </row>
    <row r="1442" spans="3:3" x14ac:dyDescent="0.15">
      <c r="C1442" s="16"/>
    </row>
    <row r="1443" spans="3:3" x14ac:dyDescent="0.15">
      <c r="C1443" s="16"/>
    </row>
    <row r="1444" spans="3:3" x14ac:dyDescent="0.15">
      <c r="C1444" s="16"/>
    </row>
    <row r="1445" spans="3:3" x14ac:dyDescent="0.15">
      <c r="C1445" s="16"/>
    </row>
    <row r="1446" spans="3:3" x14ac:dyDescent="0.15">
      <c r="C1446" s="16"/>
    </row>
    <row r="1447" spans="3:3" x14ac:dyDescent="0.15">
      <c r="C1447" s="16"/>
    </row>
    <row r="1448" spans="3:3" x14ac:dyDescent="0.15">
      <c r="C1448" s="16"/>
    </row>
    <row r="1449" spans="3:3" x14ac:dyDescent="0.15">
      <c r="C1449" s="16"/>
    </row>
    <row r="1450" spans="3:3" x14ac:dyDescent="0.15">
      <c r="C1450" s="16"/>
    </row>
    <row r="1451" spans="3:3" x14ac:dyDescent="0.15">
      <c r="C1451" s="16"/>
    </row>
    <row r="1452" spans="3:3" x14ac:dyDescent="0.15">
      <c r="C1452" s="16"/>
    </row>
    <row r="1453" spans="3:3" x14ac:dyDescent="0.15">
      <c r="C1453" s="16"/>
    </row>
    <row r="1454" spans="3:3" x14ac:dyDescent="0.15">
      <c r="C1454" s="16"/>
    </row>
    <row r="1455" spans="3:3" x14ac:dyDescent="0.15">
      <c r="C1455" s="16"/>
    </row>
    <row r="1456" spans="3:3" x14ac:dyDescent="0.15">
      <c r="C1456" s="16"/>
    </row>
    <row r="1457" spans="3:3" x14ac:dyDescent="0.15">
      <c r="C1457" s="16"/>
    </row>
    <row r="1458" spans="3:3" x14ac:dyDescent="0.15">
      <c r="C1458" s="16"/>
    </row>
    <row r="1459" spans="3:3" x14ac:dyDescent="0.15">
      <c r="C1459" s="16"/>
    </row>
    <row r="1460" spans="3:3" x14ac:dyDescent="0.15">
      <c r="C1460" s="16"/>
    </row>
    <row r="1461" spans="3:3" x14ac:dyDescent="0.15">
      <c r="C1461" s="16"/>
    </row>
    <row r="1462" spans="3:3" x14ac:dyDescent="0.15">
      <c r="C1462" s="16"/>
    </row>
    <row r="1463" spans="3:3" x14ac:dyDescent="0.15">
      <c r="C1463" s="16"/>
    </row>
    <row r="1464" spans="3:3" x14ac:dyDescent="0.15">
      <c r="C1464" s="16"/>
    </row>
    <row r="1465" spans="3:3" x14ac:dyDescent="0.15">
      <c r="C1465" s="16"/>
    </row>
    <row r="1466" spans="3:3" x14ac:dyDescent="0.15">
      <c r="C1466" s="16"/>
    </row>
    <row r="1467" spans="3:3" x14ac:dyDescent="0.15">
      <c r="C1467" s="16"/>
    </row>
    <row r="1468" spans="3:3" x14ac:dyDescent="0.15">
      <c r="C1468" s="16"/>
    </row>
    <row r="1469" spans="3:3" x14ac:dyDescent="0.15">
      <c r="C1469" s="16"/>
    </row>
    <row r="1470" spans="3:3" x14ac:dyDescent="0.15">
      <c r="C1470" s="16"/>
    </row>
    <row r="1471" spans="3:3" x14ac:dyDescent="0.15">
      <c r="C1471" s="16"/>
    </row>
    <row r="1472" spans="3:3" x14ac:dyDescent="0.15">
      <c r="C1472" s="16"/>
    </row>
    <row r="1473" spans="3:3" x14ac:dyDescent="0.15">
      <c r="C1473" s="16"/>
    </row>
    <row r="1474" spans="3:3" x14ac:dyDescent="0.15">
      <c r="C1474" s="16"/>
    </row>
    <row r="1475" spans="3:3" x14ac:dyDescent="0.15">
      <c r="C1475" s="16"/>
    </row>
    <row r="1476" spans="3:3" x14ac:dyDescent="0.15">
      <c r="C1476" s="16"/>
    </row>
    <row r="1477" spans="3:3" x14ac:dyDescent="0.15">
      <c r="C1477" s="16"/>
    </row>
    <row r="1478" spans="3:3" x14ac:dyDescent="0.15">
      <c r="C1478" s="16"/>
    </row>
    <row r="1479" spans="3:3" x14ac:dyDescent="0.15">
      <c r="C1479" s="16"/>
    </row>
    <row r="1480" spans="3:3" x14ac:dyDescent="0.15">
      <c r="C1480" s="16"/>
    </row>
    <row r="1481" spans="3:3" x14ac:dyDescent="0.15">
      <c r="C1481" s="16"/>
    </row>
    <row r="1482" spans="3:3" x14ac:dyDescent="0.15">
      <c r="C1482" s="16"/>
    </row>
    <row r="1483" spans="3:3" x14ac:dyDescent="0.15">
      <c r="C1483" s="16"/>
    </row>
    <row r="1484" spans="3:3" x14ac:dyDescent="0.15">
      <c r="C1484" s="16"/>
    </row>
    <row r="1485" spans="3:3" x14ac:dyDescent="0.15">
      <c r="C1485" s="16"/>
    </row>
    <row r="1486" spans="3:3" x14ac:dyDescent="0.15">
      <c r="C1486" s="16"/>
    </row>
    <row r="1487" spans="3:3" x14ac:dyDescent="0.15">
      <c r="C1487" s="16"/>
    </row>
    <row r="1488" spans="3:3" x14ac:dyDescent="0.15">
      <c r="C1488" s="16"/>
    </row>
    <row r="1489" spans="3:3" x14ac:dyDescent="0.15">
      <c r="C1489" s="16"/>
    </row>
    <row r="1490" spans="3:3" x14ac:dyDescent="0.15">
      <c r="C1490" s="16"/>
    </row>
    <row r="1491" spans="3:3" x14ac:dyDescent="0.15">
      <c r="C1491" s="16"/>
    </row>
    <row r="1492" spans="3:3" x14ac:dyDescent="0.15">
      <c r="C1492" s="16"/>
    </row>
    <row r="1493" spans="3:3" x14ac:dyDescent="0.15">
      <c r="C1493" s="16"/>
    </row>
    <row r="1494" spans="3:3" x14ac:dyDescent="0.15">
      <c r="C1494" s="16"/>
    </row>
    <row r="1495" spans="3:3" x14ac:dyDescent="0.15">
      <c r="C1495" s="16"/>
    </row>
    <row r="1496" spans="3:3" x14ac:dyDescent="0.15">
      <c r="C1496" s="16"/>
    </row>
    <row r="1497" spans="3:3" x14ac:dyDescent="0.15">
      <c r="C1497" s="16"/>
    </row>
    <row r="1498" spans="3:3" x14ac:dyDescent="0.15">
      <c r="C1498" s="16"/>
    </row>
    <row r="1499" spans="3:3" x14ac:dyDescent="0.15">
      <c r="C1499" s="16"/>
    </row>
    <row r="1500" spans="3:3" x14ac:dyDescent="0.15">
      <c r="C1500" s="16"/>
    </row>
    <row r="1501" spans="3:3" x14ac:dyDescent="0.15">
      <c r="C1501" s="16"/>
    </row>
    <row r="1502" spans="3:3" x14ac:dyDescent="0.15">
      <c r="C1502" s="16"/>
    </row>
    <row r="1503" spans="3:3" x14ac:dyDescent="0.15">
      <c r="C1503" s="16"/>
    </row>
    <row r="1504" spans="3:3" x14ac:dyDescent="0.15">
      <c r="C1504" s="16"/>
    </row>
    <row r="1505" spans="3:3" x14ac:dyDescent="0.15">
      <c r="C1505" s="16"/>
    </row>
    <row r="1506" spans="3:3" x14ac:dyDescent="0.15">
      <c r="C1506" s="16"/>
    </row>
    <row r="1507" spans="3:3" x14ac:dyDescent="0.15">
      <c r="C1507" s="16"/>
    </row>
    <row r="1508" spans="3:3" x14ac:dyDescent="0.15">
      <c r="C1508" s="16"/>
    </row>
    <row r="1509" spans="3:3" x14ac:dyDescent="0.15">
      <c r="C1509" s="16"/>
    </row>
    <row r="1510" spans="3:3" x14ac:dyDescent="0.15">
      <c r="C1510" s="16"/>
    </row>
    <row r="1511" spans="3:3" x14ac:dyDescent="0.15">
      <c r="C1511" s="16"/>
    </row>
    <row r="1512" spans="3:3" x14ac:dyDescent="0.15">
      <c r="C1512" s="16"/>
    </row>
    <row r="1513" spans="3:3" x14ac:dyDescent="0.15">
      <c r="C1513" s="16"/>
    </row>
    <row r="1514" spans="3:3" x14ac:dyDescent="0.15">
      <c r="C1514" s="16"/>
    </row>
    <row r="1515" spans="3:3" x14ac:dyDescent="0.15">
      <c r="C1515" s="16"/>
    </row>
    <row r="1516" spans="3:3" x14ac:dyDescent="0.15">
      <c r="C1516" s="16"/>
    </row>
    <row r="1517" spans="3:3" x14ac:dyDescent="0.15">
      <c r="C1517" s="16"/>
    </row>
    <row r="1518" spans="3:3" x14ac:dyDescent="0.15">
      <c r="C1518" s="16"/>
    </row>
    <row r="1519" spans="3:3" x14ac:dyDescent="0.15">
      <c r="C1519" s="16"/>
    </row>
    <row r="1520" spans="3:3" x14ac:dyDescent="0.15">
      <c r="C1520" s="16"/>
    </row>
    <row r="1521" spans="3:3" x14ac:dyDescent="0.15">
      <c r="C1521" s="16"/>
    </row>
    <row r="1522" spans="3:3" x14ac:dyDescent="0.15">
      <c r="C1522" s="16"/>
    </row>
    <row r="1523" spans="3:3" x14ac:dyDescent="0.15">
      <c r="C1523" s="16"/>
    </row>
    <row r="1524" spans="3:3" x14ac:dyDescent="0.15">
      <c r="C1524" s="16"/>
    </row>
    <row r="1525" spans="3:3" x14ac:dyDescent="0.15">
      <c r="C1525" s="16"/>
    </row>
    <row r="1526" spans="3:3" x14ac:dyDescent="0.15">
      <c r="C1526" s="16"/>
    </row>
    <row r="1527" spans="3:3" x14ac:dyDescent="0.15">
      <c r="C1527" s="16"/>
    </row>
    <row r="1528" spans="3:3" x14ac:dyDescent="0.15">
      <c r="C1528" s="16"/>
    </row>
    <row r="1529" spans="3:3" x14ac:dyDescent="0.15">
      <c r="C1529" s="16"/>
    </row>
    <row r="1530" spans="3:3" x14ac:dyDescent="0.15">
      <c r="C1530" s="16"/>
    </row>
    <row r="1531" spans="3:3" x14ac:dyDescent="0.15">
      <c r="C1531" s="16"/>
    </row>
    <row r="1532" spans="3:3" x14ac:dyDescent="0.15">
      <c r="C1532" s="16"/>
    </row>
    <row r="1533" spans="3:3" x14ac:dyDescent="0.15">
      <c r="C1533" s="16"/>
    </row>
    <row r="1534" spans="3:3" x14ac:dyDescent="0.15">
      <c r="C1534" s="16"/>
    </row>
    <row r="1535" spans="3:3" x14ac:dyDescent="0.15">
      <c r="C1535" s="16"/>
    </row>
    <row r="1536" spans="3:3" x14ac:dyDescent="0.15">
      <c r="C1536" s="16"/>
    </row>
    <row r="1537" spans="3:3" x14ac:dyDescent="0.15">
      <c r="C1537" s="16"/>
    </row>
    <row r="1538" spans="3:3" x14ac:dyDescent="0.15">
      <c r="C1538" s="16"/>
    </row>
    <row r="1539" spans="3:3" x14ac:dyDescent="0.15">
      <c r="C1539" s="16"/>
    </row>
    <row r="1540" spans="3:3" x14ac:dyDescent="0.15">
      <c r="C1540" s="16"/>
    </row>
    <row r="1541" spans="3:3" x14ac:dyDescent="0.15">
      <c r="C1541" s="16"/>
    </row>
    <row r="1542" spans="3:3" x14ac:dyDescent="0.15">
      <c r="C1542" s="16"/>
    </row>
    <row r="1543" spans="3:3" x14ac:dyDescent="0.15">
      <c r="C1543" s="16"/>
    </row>
    <row r="1544" spans="3:3" x14ac:dyDescent="0.15">
      <c r="C1544" s="16"/>
    </row>
    <row r="1545" spans="3:3" x14ac:dyDescent="0.15">
      <c r="C1545" s="16"/>
    </row>
    <row r="1546" spans="3:3" x14ac:dyDescent="0.15">
      <c r="C1546" s="16"/>
    </row>
    <row r="1547" spans="3:3" x14ac:dyDescent="0.15">
      <c r="C1547" s="16"/>
    </row>
    <row r="1548" spans="3:3" x14ac:dyDescent="0.15">
      <c r="C1548" s="16"/>
    </row>
    <row r="1549" spans="3:3" x14ac:dyDescent="0.15">
      <c r="C1549" s="16"/>
    </row>
    <row r="1550" spans="3:3" x14ac:dyDescent="0.15">
      <c r="C1550" s="16"/>
    </row>
    <row r="1551" spans="3:3" x14ac:dyDescent="0.15">
      <c r="C1551" s="16"/>
    </row>
    <row r="1552" spans="3:3" x14ac:dyDescent="0.15">
      <c r="C1552" s="16"/>
    </row>
    <row r="1553" spans="3:3" x14ac:dyDescent="0.15">
      <c r="C1553" s="16"/>
    </row>
    <row r="1554" spans="3:3" x14ac:dyDescent="0.15">
      <c r="C1554" s="16"/>
    </row>
    <row r="1555" spans="3:3" x14ac:dyDescent="0.15">
      <c r="C1555" s="16"/>
    </row>
    <row r="1556" spans="3:3" x14ac:dyDescent="0.15">
      <c r="C1556" s="16"/>
    </row>
    <row r="1557" spans="3:3" x14ac:dyDescent="0.15">
      <c r="C1557" s="16"/>
    </row>
    <row r="1558" spans="3:3" x14ac:dyDescent="0.15">
      <c r="C1558" s="16"/>
    </row>
    <row r="1559" spans="3:3" x14ac:dyDescent="0.15">
      <c r="C1559" s="16"/>
    </row>
    <row r="1560" spans="3:3" x14ac:dyDescent="0.15">
      <c r="C1560" s="16"/>
    </row>
    <row r="1561" spans="3:3" x14ac:dyDescent="0.15">
      <c r="C1561" s="16"/>
    </row>
    <row r="1562" spans="3:3" x14ac:dyDescent="0.15">
      <c r="C1562" s="16"/>
    </row>
    <row r="1563" spans="3:3" x14ac:dyDescent="0.15">
      <c r="C1563" s="16"/>
    </row>
    <row r="1564" spans="3:3" x14ac:dyDescent="0.15">
      <c r="C1564" s="16"/>
    </row>
    <row r="1565" spans="3:3" x14ac:dyDescent="0.15">
      <c r="C1565" s="16"/>
    </row>
    <row r="1566" spans="3:3" x14ac:dyDescent="0.15">
      <c r="C1566" s="16"/>
    </row>
    <row r="1567" spans="3:3" x14ac:dyDescent="0.15">
      <c r="C1567" s="16"/>
    </row>
    <row r="1568" spans="3:3" x14ac:dyDescent="0.15">
      <c r="C1568" s="16"/>
    </row>
    <row r="1569" spans="3:3" x14ac:dyDescent="0.15">
      <c r="C1569" s="16"/>
    </row>
    <row r="1570" spans="3:3" x14ac:dyDescent="0.15">
      <c r="C1570" s="16"/>
    </row>
    <row r="1571" spans="3:3" x14ac:dyDescent="0.15">
      <c r="C1571" s="16"/>
    </row>
    <row r="1572" spans="3:3" x14ac:dyDescent="0.15">
      <c r="C1572" s="16"/>
    </row>
    <row r="1573" spans="3:3" x14ac:dyDescent="0.15">
      <c r="C1573" s="16"/>
    </row>
    <row r="1574" spans="3:3" x14ac:dyDescent="0.15">
      <c r="C1574" s="16"/>
    </row>
    <row r="1575" spans="3:3" x14ac:dyDescent="0.15">
      <c r="C1575" s="16"/>
    </row>
    <row r="1576" spans="3:3" x14ac:dyDescent="0.15">
      <c r="C1576" s="16"/>
    </row>
    <row r="1577" spans="3:3" x14ac:dyDescent="0.15">
      <c r="C1577" s="16"/>
    </row>
    <row r="1578" spans="3:3" x14ac:dyDescent="0.15">
      <c r="C1578" s="16"/>
    </row>
    <row r="1579" spans="3:3" x14ac:dyDescent="0.15">
      <c r="C1579" s="16"/>
    </row>
    <row r="1580" spans="3:3" x14ac:dyDescent="0.15">
      <c r="C1580" s="16"/>
    </row>
    <row r="1581" spans="3:3" x14ac:dyDescent="0.15">
      <c r="C1581" s="16"/>
    </row>
    <row r="1582" spans="3:3" x14ac:dyDescent="0.15">
      <c r="C1582" s="16"/>
    </row>
    <row r="1583" spans="3:3" x14ac:dyDescent="0.15">
      <c r="C1583" s="16"/>
    </row>
    <row r="1584" spans="3:3" x14ac:dyDescent="0.15">
      <c r="C1584" s="16"/>
    </row>
    <row r="1585" spans="3:3" x14ac:dyDescent="0.15">
      <c r="C1585" s="16"/>
    </row>
    <row r="1586" spans="3:3" x14ac:dyDescent="0.15">
      <c r="C1586" s="16"/>
    </row>
    <row r="1587" spans="3:3" x14ac:dyDescent="0.15">
      <c r="C1587" s="16"/>
    </row>
    <row r="1588" spans="3:3" x14ac:dyDescent="0.15">
      <c r="C1588" s="16"/>
    </row>
    <row r="1589" spans="3:3" x14ac:dyDescent="0.15">
      <c r="C1589" s="16"/>
    </row>
    <row r="1590" spans="3:3" x14ac:dyDescent="0.15">
      <c r="C1590" s="16"/>
    </row>
    <row r="1591" spans="3:3" x14ac:dyDescent="0.15">
      <c r="C1591" s="16"/>
    </row>
    <row r="1592" spans="3:3" x14ac:dyDescent="0.15">
      <c r="C1592" s="16"/>
    </row>
    <row r="1593" spans="3:3" x14ac:dyDescent="0.15">
      <c r="C1593" s="16"/>
    </row>
    <row r="1594" spans="3:3" x14ac:dyDescent="0.15">
      <c r="C1594" s="16"/>
    </row>
    <row r="1595" spans="3:3" x14ac:dyDescent="0.15">
      <c r="C1595" s="16"/>
    </row>
    <row r="1596" spans="3:3" x14ac:dyDescent="0.15">
      <c r="C1596" s="16"/>
    </row>
    <row r="1597" spans="3:3" x14ac:dyDescent="0.15">
      <c r="C1597" s="16"/>
    </row>
    <row r="1598" spans="3:3" x14ac:dyDescent="0.15">
      <c r="C1598" s="16"/>
    </row>
    <row r="1599" spans="3:3" x14ac:dyDescent="0.15">
      <c r="C1599" s="16"/>
    </row>
    <row r="1600" spans="3:3" x14ac:dyDescent="0.15">
      <c r="C1600" s="16"/>
    </row>
    <row r="1601" spans="3:3" x14ac:dyDescent="0.15">
      <c r="C1601" s="16"/>
    </row>
    <row r="1602" spans="3:3" x14ac:dyDescent="0.15">
      <c r="C1602" s="16"/>
    </row>
    <row r="1603" spans="3:3" x14ac:dyDescent="0.15">
      <c r="C1603" s="16"/>
    </row>
    <row r="1604" spans="3:3" x14ac:dyDescent="0.15">
      <c r="C1604" s="16"/>
    </row>
    <row r="1605" spans="3:3" x14ac:dyDescent="0.15">
      <c r="C1605" s="16"/>
    </row>
    <row r="1606" spans="3:3" x14ac:dyDescent="0.15">
      <c r="C1606" s="16"/>
    </row>
    <row r="1607" spans="3:3" x14ac:dyDescent="0.15">
      <c r="C1607" s="16"/>
    </row>
    <row r="1608" spans="3:3" x14ac:dyDescent="0.15">
      <c r="C1608" s="16"/>
    </row>
    <row r="1609" spans="3:3" x14ac:dyDescent="0.15">
      <c r="C1609" s="16"/>
    </row>
    <row r="1610" spans="3:3" x14ac:dyDescent="0.15">
      <c r="C1610" s="16"/>
    </row>
    <row r="1611" spans="3:3" x14ac:dyDescent="0.15">
      <c r="C1611" s="16"/>
    </row>
    <row r="1612" spans="3:3" x14ac:dyDescent="0.15">
      <c r="C1612" s="16"/>
    </row>
    <row r="1613" spans="3:3" x14ac:dyDescent="0.15">
      <c r="C1613" s="16"/>
    </row>
    <row r="1614" spans="3:3" x14ac:dyDescent="0.15">
      <c r="C1614" s="16"/>
    </row>
    <row r="1615" spans="3:3" x14ac:dyDescent="0.15">
      <c r="C1615" s="16"/>
    </row>
    <row r="1616" spans="3:3" x14ac:dyDescent="0.15">
      <c r="C1616" s="16"/>
    </row>
    <row r="1617" spans="3:3" x14ac:dyDescent="0.15">
      <c r="C1617" s="16"/>
    </row>
    <row r="1618" spans="3:3" x14ac:dyDescent="0.15">
      <c r="C1618" s="16"/>
    </row>
    <row r="1619" spans="3:3" x14ac:dyDescent="0.15">
      <c r="C1619" s="16"/>
    </row>
    <row r="1620" spans="3:3" x14ac:dyDescent="0.15">
      <c r="C1620" s="16"/>
    </row>
    <row r="1621" spans="3:3" x14ac:dyDescent="0.15">
      <c r="C1621" s="16"/>
    </row>
    <row r="1622" spans="3:3" x14ac:dyDescent="0.15">
      <c r="C1622" s="16"/>
    </row>
    <row r="1623" spans="3:3" x14ac:dyDescent="0.15">
      <c r="C1623" s="16"/>
    </row>
    <row r="1624" spans="3:3" x14ac:dyDescent="0.15">
      <c r="C1624" s="16"/>
    </row>
    <row r="1625" spans="3:3" x14ac:dyDescent="0.15">
      <c r="C1625" s="16"/>
    </row>
    <row r="1626" spans="3:3" x14ac:dyDescent="0.15">
      <c r="C1626" s="16"/>
    </row>
    <row r="1627" spans="3:3" x14ac:dyDescent="0.15">
      <c r="C1627" s="16"/>
    </row>
    <row r="1628" spans="3:3" x14ac:dyDescent="0.15">
      <c r="C1628" s="16"/>
    </row>
    <row r="1629" spans="3:3" x14ac:dyDescent="0.15">
      <c r="C1629" s="16"/>
    </row>
    <row r="1630" spans="3:3" x14ac:dyDescent="0.15">
      <c r="C1630" s="16"/>
    </row>
    <row r="1631" spans="3:3" x14ac:dyDescent="0.15">
      <c r="C1631" s="16"/>
    </row>
    <row r="1632" spans="3:3" x14ac:dyDescent="0.15">
      <c r="C1632" s="16"/>
    </row>
    <row r="1633" spans="3:3" x14ac:dyDescent="0.15">
      <c r="C1633" s="16"/>
    </row>
    <row r="1634" spans="3:3" x14ac:dyDescent="0.15">
      <c r="C1634" s="16"/>
    </row>
    <row r="1635" spans="3:3" x14ac:dyDescent="0.15">
      <c r="C1635" s="16"/>
    </row>
    <row r="1636" spans="3:3" x14ac:dyDescent="0.15">
      <c r="C1636" s="16"/>
    </row>
    <row r="1637" spans="3:3" x14ac:dyDescent="0.15">
      <c r="C1637" s="16"/>
    </row>
    <row r="1638" spans="3:3" x14ac:dyDescent="0.15">
      <c r="C1638" s="16"/>
    </row>
    <row r="1639" spans="3:3" x14ac:dyDescent="0.15">
      <c r="C1639" s="16"/>
    </row>
    <row r="1640" spans="3:3" x14ac:dyDescent="0.15">
      <c r="C1640" s="16"/>
    </row>
    <row r="1641" spans="3:3" x14ac:dyDescent="0.15">
      <c r="C1641" s="16"/>
    </row>
    <row r="1642" spans="3:3" x14ac:dyDescent="0.15">
      <c r="C1642" s="16"/>
    </row>
    <row r="1643" spans="3:3" x14ac:dyDescent="0.15">
      <c r="C1643" s="16"/>
    </row>
    <row r="1644" spans="3:3" x14ac:dyDescent="0.15">
      <c r="C1644" s="16"/>
    </row>
    <row r="1645" spans="3:3" x14ac:dyDescent="0.15">
      <c r="C1645" s="16"/>
    </row>
    <row r="1646" spans="3:3" x14ac:dyDescent="0.15">
      <c r="C1646" s="16"/>
    </row>
    <row r="1647" spans="3:3" x14ac:dyDescent="0.15">
      <c r="C1647" s="16"/>
    </row>
    <row r="1648" spans="3:3" x14ac:dyDescent="0.15">
      <c r="C1648" s="16"/>
    </row>
    <row r="1649" spans="3:3" x14ac:dyDescent="0.15">
      <c r="C1649" s="16"/>
    </row>
    <row r="1650" spans="3:3" x14ac:dyDescent="0.15">
      <c r="C1650" s="16"/>
    </row>
    <row r="1651" spans="3:3" x14ac:dyDescent="0.15">
      <c r="C1651" s="16"/>
    </row>
    <row r="1652" spans="3:3" x14ac:dyDescent="0.15">
      <c r="C1652" s="16"/>
    </row>
    <row r="1653" spans="3:3" x14ac:dyDescent="0.15">
      <c r="C1653" s="16"/>
    </row>
    <row r="1654" spans="3:3" x14ac:dyDescent="0.15">
      <c r="C1654" s="16"/>
    </row>
    <row r="1655" spans="3:3" x14ac:dyDescent="0.15">
      <c r="C1655" s="16"/>
    </row>
    <row r="1656" spans="3:3" x14ac:dyDescent="0.15">
      <c r="C1656" s="16"/>
    </row>
    <row r="1657" spans="3:3" x14ac:dyDescent="0.15">
      <c r="C1657" s="16"/>
    </row>
    <row r="1658" spans="3:3" x14ac:dyDescent="0.15">
      <c r="C1658" s="16"/>
    </row>
    <row r="1659" spans="3:3" x14ac:dyDescent="0.15">
      <c r="C1659" s="16"/>
    </row>
    <row r="1660" spans="3:3" x14ac:dyDescent="0.15">
      <c r="C1660" s="16"/>
    </row>
    <row r="1661" spans="3:3" x14ac:dyDescent="0.15">
      <c r="C1661" s="16"/>
    </row>
    <row r="1662" spans="3:3" x14ac:dyDescent="0.15">
      <c r="C1662" s="16"/>
    </row>
    <row r="1663" spans="3:3" x14ac:dyDescent="0.15">
      <c r="C1663" s="16"/>
    </row>
    <row r="1664" spans="3:3" x14ac:dyDescent="0.15">
      <c r="C1664" s="16"/>
    </row>
    <row r="1665" spans="3:3" x14ac:dyDescent="0.15">
      <c r="C1665" s="16"/>
    </row>
    <row r="1666" spans="3:3" x14ac:dyDescent="0.15">
      <c r="C1666" s="16"/>
    </row>
    <row r="1667" spans="3:3" x14ac:dyDescent="0.15">
      <c r="C1667" s="16"/>
    </row>
    <row r="1668" spans="3:3" x14ac:dyDescent="0.15">
      <c r="C1668" s="16"/>
    </row>
    <row r="1669" spans="3:3" x14ac:dyDescent="0.15">
      <c r="C1669" s="16"/>
    </row>
    <row r="1670" spans="3:3" x14ac:dyDescent="0.15">
      <c r="C1670" s="16"/>
    </row>
    <row r="1671" spans="3:3" x14ac:dyDescent="0.15">
      <c r="C1671" s="16"/>
    </row>
    <row r="1672" spans="3:3" x14ac:dyDescent="0.15">
      <c r="C1672" s="16"/>
    </row>
    <row r="1673" spans="3:3" x14ac:dyDescent="0.15">
      <c r="C1673" s="16"/>
    </row>
    <row r="1674" spans="3:3" x14ac:dyDescent="0.15">
      <c r="C1674" s="16"/>
    </row>
    <row r="1675" spans="3:3" x14ac:dyDescent="0.15">
      <c r="C1675" s="16"/>
    </row>
    <row r="1676" spans="3:3" x14ac:dyDescent="0.15">
      <c r="C1676" s="16"/>
    </row>
    <row r="1677" spans="3:3" x14ac:dyDescent="0.15">
      <c r="C1677" s="16"/>
    </row>
    <row r="1678" spans="3:3" x14ac:dyDescent="0.15">
      <c r="C1678" s="16"/>
    </row>
    <row r="1679" spans="3:3" x14ac:dyDescent="0.15">
      <c r="C1679" s="16"/>
    </row>
    <row r="1680" spans="3:3" x14ac:dyDescent="0.15">
      <c r="C1680" s="16"/>
    </row>
    <row r="1681" spans="3:3" x14ac:dyDescent="0.15">
      <c r="C1681" s="16"/>
    </row>
    <row r="1682" spans="3:3" x14ac:dyDescent="0.15">
      <c r="C1682" s="16"/>
    </row>
    <row r="1683" spans="3:3" x14ac:dyDescent="0.15">
      <c r="C1683" s="16"/>
    </row>
    <row r="1684" spans="3:3" x14ac:dyDescent="0.15">
      <c r="C1684" s="16"/>
    </row>
    <row r="1685" spans="3:3" x14ac:dyDescent="0.15">
      <c r="C1685" s="16"/>
    </row>
    <row r="1686" spans="3:3" x14ac:dyDescent="0.15">
      <c r="C1686" s="16"/>
    </row>
    <row r="1687" spans="3:3" x14ac:dyDescent="0.15">
      <c r="C1687" s="16"/>
    </row>
    <row r="1688" spans="3:3" x14ac:dyDescent="0.15">
      <c r="C1688" s="16"/>
    </row>
    <row r="1689" spans="3:3" x14ac:dyDescent="0.15">
      <c r="C1689" s="16"/>
    </row>
    <row r="1690" spans="3:3" x14ac:dyDescent="0.15">
      <c r="C1690" s="16"/>
    </row>
    <row r="1691" spans="3:3" x14ac:dyDescent="0.15">
      <c r="C1691" s="16"/>
    </row>
    <row r="1692" spans="3:3" x14ac:dyDescent="0.15">
      <c r="C1692" s="16"/>
    </row>
    <row r="1693" spans="3:3" x14ac:dyDescent="0.15">
      <c r="C1693" s="16"/>
    </row>
    <row r="1694" spans="3:3" x14ac:dyDescent="0.15">
      <c r="C1694" s="16"/>
    </row>
    <row r="1695" spans="3:3" x14ac:dyDescent="0.15">
      <c r="C1695" s="16"/>
    </row>
    <row r="1696" spans="3:3" x14ac:dyDescent="0.15">
      <c r="C1696" s="16"/>
    </row>
    <row r="1697" spans="3:3" x14ac:dyDescent="0.15">
      <c r="C1697" s="16"/>
    </row>
    <row r="1698" spans="3:3" x14ac:dyDescent="0.15">
      <c r="C1698" s="16"/>
    </row>
    <row r="1699" spans="3:3" x14ac:dyDescent="0.15">
      <c r="C1699" s="16"/>
    </row>
    <row r="1700" spans="3:3" x14ac:dyDescent="0.15">
      <c r="C1700" s="16"/>
    </row>
    <row r="1701" spans="3:3" x14ac:dyDescent="0.15">
      <c r="C1701" s="16"/>
    </row>
    <row r="1702" spans="3:3" x14ac:dyDescent="0.15">
      <c r="C1702" s="16"/>
    </row>
    <row r="1703" spans="3:3" x14ac:dyDescent="0.15">
      <c r="C1703" s="16"/>
    </row>
    <row r="1704" spans="3:3" x14ac:dyDescent="0.15">
      <c r="C1704" s="16"/>
    </row>
    <row r="1705" spans="3:3" x14ac:dyDescent="0.15">
      <c r="C1705" s="16"/>
    </row>
    <row r="1706" spans="3:3" x14ac:dyDescent="0.15">
      <c r="C1706" s="16"/>
    </row>
    <row r="1707" spans="3:3" x14ac:dyDescent="0.15">
      <c r="C1707" s="16"/>
    </row>
    <row r="1708" spans="3:3" x14ac:dyDescent="0.15">
      <c r="C1708" s="16"/>
    </row>
    <row r="1709" spans="3:3" x14ac:dyDescent="0.15">
      <c r="C1709" s="16"/>
    </row>
    <row r="1710" spans="3:3" x14ac:dyDescent="0.15">
      <c r="C1710" s="16"/>
    </row>
    <row r="1711" spans="3:3" x14ac:dyDescent="0.15">
      <c r="C1711" s="16"/>
    </row>
    <row r="1712" spans="3:3" x14ac:dyDescent="0.15">
      <c r="C1712" s="16"/>
    </row>
    <row r="1713" spans="3:3" x14ac:dyDescent="0.15">
      <c r="C1713" s="16"/>
    </row>
    <row r="1714" spans="3:3" x14ac:dyDescent="0.15">
      <c r="C1714" s="16"/>
    </row>
    <row r="1715" spans="3:3" x14ac:dyDescent="0.15">
      <c r="C1715" s="16"/>
    </row>
    <row r="1716" spans="3:3" x14ac:dyDescent="0.15">
      <c r="C1716" s="16"/>
    </row>
    <row r="1717" spans="3:3" x14ac:dyDescent="0.15">
      <c r="C1717" s="16"/>
    </row>
    <row r="1718" spans="3:3" x14ac:dyDescent="0.15">
      <c r="C1718" s="16"/>
    </row>
    <row r="1719" spans="3:3" x14ac:dyDescent="0.15">
      <c r="C1719" s="16"/>
    </row>
    <row r="1720" spans="3:3" x14ac:dyDescent="0.15">
      <c r="C1720" s="16"/>
    </row>
    <row r="1721" spans="3:3" x14ac:dyDescent="0.15">
      <c r="C1721" s="16"/>
    </row>
    <row r="1722" spans="3:3" x14ac:dyDescent="0.15">
      <c r="C1722" s="16"/>
    </row>
    <row r="1723" spans="3:3" x14ac:dyDescent="0.15">
      <c r="C1723" s="16"/>
    </row>
    <row r="1724" spans="3:3" x14ac:dyDescent="0.15">
      <c r="C1724" s="16"/>
    </row>
    <row r="1725" spans="3:3" x14ac:dyDescent="0.15">
      <c r="C1725" s="16"/>
    </row>
    <row r="1726" spans="3:3" x14ac:dyDescent="0.15">
      <c r="C1726" s="16"/>
    </row>
    <row r="1727" spans="3:3" x14ac:dyDescent="0.15">
      <c r="C1727" s="16"/>
    </row>
    <row r="1728" spans="3:3" x14ac:dyDescent="0.15">
      <c r="C1728" s="16"/>
    </row>
    <row r="1729" spans="3:3" x14ac:dyDescent="0.15">
      <c r="C1729" s="16"/>
    </row>
    <row r="1730" spans="3:3" x14ac:dyDescent="0.15">
      <c r="C1730" s="16"/>
    </row>
    <row r="1731" spans="3:3" x14ac:dyDescent="0.15">
      <c r="C1731" s="16"/>
    </row>
    <row r="1732" spans="3:3" x14ac:dyDescent="0.15">
      <c r="C1732" s="16"/>
    </row>
    <row r="1733" spans="3:3" x14ac:dyDescent="0.15">
      <c r="C1733" s="16"/>
    </row>
    <row r="1734" spans="3:3" x14ac:dyDescent="0.15">
      <c r="C1734" s="16"/>
    </row>
    <row r="1735" spans="3:3" x14ac:dyDescent="0.15">
      <c r="C1735" s="16"/>
    </row>
    <row r="1736" spans="3:3" x14ac:dyDescent="0.15">
      <c r="C1736" s="16"/>
    </row>
    <row r="1737" spans="3:3" x14ac:dyDescent="0.15">
      <c r="C1737" s="16"/>
    </row>
    <row r="1738" spans="3:3" x14ac:dyDescent="0.15">
      <c r="C1738" s="16"/>
    </row>
    <row r="1739" spans="3:3" x14ac:dyDescent="0.15">
      <c r="C1739" s="16"/>
    </row>
    <row r="1740" spans="3:3" x14ac:dyDescent="0.15">
      <c r="C1740" s="16"/>
    </row>
    <row r="1741" spans="3:3" x14ac:dyDescent="0.15">
      <c r="C1741" s="16"/>
    </row>
    <row r="1742" spans="3:3" x14ac:dyDescent="0.15">
      <c r="C1742" s="16"/>
    </row>
    <row r="1743" spans="3:3" x14ac:dyDescent="0.15">
      <c r="C1743" s="16"/>
    </row>
    <row r="1744" spans="3:3" x14ac:dyDescent="0.15">
      <c r="C1744" s="16"/>
    </row>
    <row r="1745" spans="3:3" x14ac:dyDescent="0.15">
      <c r="C1745" s="16"/>
    </row>
    <row r="1746" spans="3:3" x14ac:dyDescent="0.15">
      <c r="C1746" s="16"/>
    </row>
    <row r="1747" spans="3:3" x14ac:dyDescent="0.15">
      <c r="C1747" s="16"/>
    </row>
    <row r="1748" spans="3:3" x14ac:dyDescent="0.15">
      <c r="C1748" s="16"/>
    </row>
    <row r="1749" spans="3:3" x14ac:dyDescent="0.15">
      <c r="C1749" s="16"/>
    </row>
    <row r="1750" spans="3:3" x14ac:dyDescent="0.15">
      <c r="C1750" s="16"/>
    </row>
    <row r="1751" spans="3:3" x14ac:dyDescent="0.15">
      <c r="C1751" s="16"/>
    </row>
    <row r="1752" spans="3:3" x14ac:dyDescent="0.15">
      <c r="C1752" s="16"/>
    </row>
    <row r="1753" spans="3:3" x14ac:dyDescent="0.15">
      <c r="C1753" s="16"/>
    </row>
    <row r="1754" spans="3:3" x14ac:dyDescent="0.15">
      <c r="C1754" s="16"/>
    </row>
    <row r="1755" spans="3:3" x14ac:dyDescent="0.15">
      <c r="C1755" s="16"/>
    </row>
    <row r="1756" spans="3:3" x14ac:dyDescent="0.15">
      <c r="C1756" s="16"/>
    </row>
    <row r="1757" spans="3:3" x14ac:dyDescent="0.15">
      <c r="C1757" s="16"/>
    </row>
    <row r="1758" spans="3:3" x14ac:dyDescent="0.15">
      <c r="C1758" s="16"/>
    </row>
    <row r="1759" spans="3:3" x14ac:dyDescent="0.15">
      <c r="C1759" s="16"/>
    </row>
    <row r="1760" spans="3:3" x14ac:dyDescent="0.15">
      <c r="C1760" s="16"/>
    </row>
    <row r="1761" spans="3:3" x14ac:dyDescent="0.15">
      <c r="C1761" s="16"/>
    </row>
    <row r="1762" spans="3:3" x14ac:dyDescent="0.15">
      <c r="C1762" s="16"/>
    </row>
    <row r="1763" spans="3:3" x14ac:dyDescent="0.15">
      <c r="C1763" s="16"/>
    </row>
    <row r="1764" spans="3:3" x14ac:dyDescent="0.15">
      <c r="C1764" s="16"/>
    </row>
    <row r="1765" spans="3:3" x14ac:dyDescent="0.15">
      <c r="C1765" s="16"/>
    </row>
    <row r="1766" spans="3:3" x14ac:dyDescent="0.15">
      <c r="C1766" s="16"/>
    </row>
    <row r="1767" spans="3:3" x14ac:dyDescent="0.15">
      <c r="C1767" s="16"/>
    </row>
    <row r="1768" spans="3:3" x14ac:dyDescent="0.15">
      <c r="C1768" s="16"/>
    </row>
    <row r="1769" spans="3:3" x14ac:dyDescent="0.15">
      <c r="C1769" s="16"/>
    </row>
    <row r="1770" spans="3:3" x14ac:dyDescent="0.15">
      <c r="C1770" s="16"/>
    </row>
    <row r="1771" spans="3:3" x14ac:dyDescent="0.15">
      <c r="C1771" s="16"/>
    </row>
    <row r="1772" spans="3:3" x14ac:dyDescent="0.15">
      <c r="C1772" s="16"/>
    </row>
    <row r="1773" spans="3:3" x14ac:dyDescent="0.15">
      <c r="C1773" s="16"/>
    </row>
    <row r="1774" spans="3:3" x14ac:dyDescent="0.15">
      <c r="C1774" s="16"/>
    </row>
    <row r="1775" spans="3:3" x14ac:dyDescent="0.15">
      <c r="C1775" s="16"/>
    </row>
    <row r="1776" spans="3:3" x14ac:dyDescent="0.15">
      <c r="C1776" s="16"/>
    </row>
    <row r="1777" spans="3:3" x14ac:dyDescent="0.15">
      <c r="C1777" s="16"/>
    </row>
    <row r="1778" spans="3:3" x14ac:dyDescent="0.15">
      <c r="C1778" s="16"/>
    </row>
    <row r="1779" spans="3:3" x14ac:dyDescent="0.15">
      <c r="C1779" s="16"/>
    </row>
    <row r="1780" spans="3:3" x14ac:dyDescent="0.15">
      <c r="C1780" s="16"/>
    </row>
    <row r="1781" spans="3:3" x14ac:dyDescent="0.15">
      <c r="C1781" s="16"/>
    </row>
    <row r="1782" spans="3:3" x14ac:dyDescent="0.15">
      <c r="C1782" s="16"/>
    </row>
    <row r="1783" spans="3:3" x14ac:dyDescent="0.15">
      <c r="C1783" s="16"/>
    </row>
    <row r="1784" spans="3:3" x14ac:dyDescent="0.15">
      <c r="C1784" s="16"/>
    </row>
    <row r="1785" spans="3:3" x14ac:dyDescent="0.15">
      <c r="C1785" s="16"/>
    </row>
    <row r="1786" spans="3:3" x14ac:dyDescent="0.15">
      <c r="C1786" s="16"/>
    </row>
    <row r="1787" spans="3:3" x14ac:dyDescent="0.15">
      <c r="C1787" s="16"/>
    </row>
    <row r="1788" spans="3:3" x14ac:dyDescent="0.15">
      <c r="C1788" s="16"/>
    </row>
    <row r="1789" spans="3:3" x14ac:dyDescent="0.15">
      <c r="C1789" s="16"/>
    </row>
    <row r="1790" spans="3:3" x14ac:dyDescent="0.15">
      <c r="C1790" s="16"/>
    </row>
    <row r="1791" spans="3:3" x14ac:dyDescent="0.15">
      <c r="C1791" s="16"/>
    </row>
    <row r="1792" spans="3:3" x14ac:dyDescent="0.15">
      <c r="C1792" s="16"/>
    </row>
    <row r="1793" spans="3:3" x14ac:dyDescent="0.15">
      <c r="C1793" s="16"/>
    </row>
    <row r="1794" spans="3:3" x14ac:dyDescent="0.15">
      <c r="C1794" s="16"/>
    </row>
    <row r="1795" spans="3:3" x14ac:dyDescent="0.15">
      <c r="C1795" s="16"/>
    </row>
    <row r="1796" spans="3:3" x14ac:dyDescent="0.15">
      <c r="C1796" s="16"/>
    </row>
    <row r="1797" spans="3:3" x14ac:dyDescent="0.15">
      <c r="C1797" s="16"/>
    </row>
    <row r="1798" spans="3:3" x14ac:dyDescent="0.15">
      <c r="C1798" s="16"/>
    </row>
    <row r="1799" spans="3:3" x14ac:dyDescent="0.15">
      <c r="C1799" s="16"/>
    </row>
    <row r="1800" spans="3:3" x14ac:dyDescent="0.15">
      <c r="C1800" s="16"/>
    </row>
    <row r="1801" spans="3:3" x14ac:dyDescent="0.15">
      <c r="C1801" s="16"/>
    </row>
    <row r="1802" spans="3:3" x14ac:dyDescent="0.15">
      <c r="C1802" s="16"/>
    </row>
    <row r="1803" spans="3:3" x14ac:dyDescent="0.15">
      <c r="C1803" s="16"/>
    </row>
    <row r="1804" spans="3:3" x14ac:dyDescent="0.15">
      <c r="C1804" s="16"/>
    </row>
    <row r="1805" spans="3:3" x14ac:dyDescent="0.15">
      <c r="C1805" s="16"/>
    </row>
    <row r="1806" spans="3:3" x14ac:dyDescent="0.15">
      <c r="C1806" s="16"/>
    </row>
    <row r="1807" spans="3:3" x14ac:dyDescent="0.15">
      <c r="C1807" s="16"/>
    </row>
    <row r="1808" spans="3:3" x14ac:dyDescent="0.15">
      <c r="C1808" s="16"/>
    </row>
    <row r="1809" spans="3:3" x14ac:dyDescent="0.15">
      <c r="C1809" s="16"/>
    </row>
    <row r="1810" spans="3:3" x14ac:dyDescent="0.15">
      <c r="C1810" s="16"/>
    </row>
    <row r="1811" spans="3:3" x14ac:dyDescent="0.15">
      <c r="C1811" s="16"/>
    </row>
    <row r="1812" spans="3:3" x14ac:dyDescent="0.15">
      <c r="C1812" s="16"/>
    </row>
    <row r="1813" spans="3:3" x14ac:dyDescent="0.15">
      <c r="C1813" s="16"/>
    </row>
    <row r="1814" spans="3:3" x14ac:dyDescent="0.15">
      <c r="C1814" s="16"/>
    </row>
    <row r="1815" spans="3:3" x14ac:dyDescent="0.15">
      <c r="C1815" s="16"/>
    </row>
    <row r="1816" spans="3:3" x14ac:dyDescent="0.15">
      <c r="C1816" s="16"/>
    </row>
    <row r="1817" spans="3:3" x14ac:dyDescent="0.15">
      <c r="C1817" s="16"/>
    </row>
    <row r="1818" spans="3:3" x14ac:dyDescent="0.15">
      <c r="C1818" s="16"/>
    </row>
    <row r="1819" spans="3:3" x14ac:dyDescent="0.15">
      <c r="C1819" s="16"/>
    </row>
    <row r="1820" spans="3:3" x14ac:dyDescent="0.15">
      <c r="C1820" s="16"/>
    </row>
    <row r="1821" spans="3:3" x14ac:dyDescent="0.15">
      <c r="C1821" s="16"/>
    </row>
    <row r="1822" spans="3:3" x14ac:dyDescent="0.15">
      <c r="C1822" s="16"/>
    </row>
    <row r="1823" spans="3:3" x14ac:dyDescent="0.15">
      <c r="C1823" s="16"/>
    </row>
    <row r="1824" spans="3:3" x14ac:dyDescent="0.15">
      <c r="C1824" s="16"/>
    </row>
    <row r="1825" spans="3:3" x14ac:dyDescent="0.15">
      <c r="C1825" s="16"/>
    </row>
    <row r="1826" spans="3:3" x14ac:dyDescent="0.15">
      <c r="C1826" s="16"/>
    </row>
    <row r="1827" spans="3:3" x14ac:dyDescent="0.15">
      <c r="C1827" s="16"/>
    </row>
    <row r="1828" spans="3:3" x14ac:dyDescent="0.15">
      <c r="C1828" s="16"/>
    </row>
    <row r="1829" spans="3:3" x14ac:dyDescent="0.15">
      <c r="C1829" s="16"/>
    </row>
    <row r="1830" spans="3:3" x14ac:dyDescent="0.15">
      <c r="C1830" s="16"/>
    </row>
    <row r="1831" spans="3:3" x14ac:dyDescent="0.15">
      <c r="C1831" s="16"/>
    </row>
    <row r="1832" spans="3:3" x14ac:dyDescent="0.15">
      <c r="C1832" s="16"/>
    </row>
    <row r="1833" spans="3:3" x14ac:dyDescent="0.15">
      <c r="C1833" s="16"/>
    </row>
    <row r="1834" spans="3:3" x14ac:dyDescent="0.15">
      <c r="C1834" s="16"/>
    </row>
    <row r="1835" spans="3:3" x14ac:dyDescent="0.15">
      <c r="C1835" s="16"/>
    </row>
    <row r="1836" spans="3:3" x14ac:dyDescent="0.15">
      <c r="C1836" s="16"/>
    </row>
    <row r="1837" spans="3:3" x14ac:dyDescent="0.15">
      <c r="C1837" s="16"/>
    </row>
    <row r="1838" spans="3:3" x14ac:dyDescent="0.15">
      <c r="C1838" s="16"/>
    </row>
    <row r="1839" spans="3:3" x14ac:dyDescent="0.15">
      <c r="C1839" s="16"/>
    </row>
    <row r="1840" spans="3:3" x14ac:dyDescent="0.15">
      <c r="C1840" s="16"/>
    </row>
    <row r="1841" spans="3:3" x14ac:dyDescent="0.15">
      <c r="C1841" s="16"/>
    </row>
    <row r="1842" spans="3:3" x14ac:dyDescent="0.15">
      <c r="C1842" s="16"/>
    </row>
    <row r="1843" spans="3:3" x14ac:dyDescent="0.15">
      <c r="C1843" s="16"/>
    </row>
    <row r="1844" spans="3:3" x14ac:dyDescent="0.15">
      <c r="C1844" s="16"/>
    </row>
    <row r="1845" spans="3:3" x14ac:dyDescent="0.15">
      <c r="C1845" s="16"/>
    </row>
    <row r="1846" spans="3:3" x14ac:dyDescent="0.15">
      <c r="C1846" s="16"/>
    </row>
    <row r="1847" spans="3:3" x14ac:dyDescent="0.15">
      <c r="C1847" s="16"/>
    </row>
    <row r="1848" spans="3:3" x14ac:dyDescent="0.15">
      <c r="C1848" s="16"/>
    </row>
    <row r="1849" spans="3:3" x14ac:dyDescent="0.15">
      <c r="C1849" s="16"/>
    </row>
    <row r="1850" spans="3:3" x14ac:dyDescent="0.15">
      <c r="C1850" s="16"/>
    </row>
    <row r="1851" spans="3:3" x14ac:dyDescent="0.15">
      <c r="C1851" s="16"/>
    </row>
    <row r="1852" spans="3:3" x14ac:dyDescent="0.15">
      <c r="C1852" s="16"/>
    </row>
    <row r="1853" spans="3:3" x14ac:dyDescent="0.15">
      <c r="C1853" s="16"/>
    </row>
    <row r="1854" spans="3:3" x14ac:dyDescent="0.15">
      <c r="C1854" s="16"/>
    </row>
    <row r="1855" spans="3:3" x14ac:dyDescent="0.15">
      <c r="C1855" s="16"/>
    </row>
    <row r="1856" spans="3:3" x14ac:dyDescent="0.15">
      <c r="C1856" s="16"/>
    </row>
    <row r="1857" spans="3:3" x14ac:dyDescent="0.15">
      <c r="C1857" s="16"/>
    </row>
    <row r="1858" spans="3:3" x14ac:dyDescent="0.15">
      <c r="C1858" s="16"/>
    </row>
    <row r="1859" spans="3:3" x14ac:dyDescent="0.15">
      <c r="C1859" s="16"/>
    </row>
    <row r="1860" spans="3:3" x14ac:dyDescent="0.15">
      <c r="C1860" s="16"/>
    </row>
    <row r="1861" spans="3:3" x14ac:dyDescent="0.15">
      <c r="C1861" s="16"/>
    </row>
    <row r="1862" spans="3:3" x14ac:dyDescent="0.15">
      <c r="C1862" s="16"/>
    </row>
    <row r="1863" spans="3:3" x14ac:dyDescent="0.15">
      <c r="C1863" s="16"/>
    </row>
    <row r="1864" spans="3:3" x14ac:dyDescent="0.15">
      <c r="C1864" s="16"/>
    </row>
    <row r="1865" spans="3:3" x14ac:dyDescent="0.15">
      <c r="C1865" s="16"/>
    </row>
    <row r="1866" spans="3:3" x14ac:dyDescent="0.15">
      <c r="C1866" s="16"/>
    </row>
    <row r="1867" spans="3:3" x14ac:dyDescent="0.15">
      <c r="C1867" s="16"/>
    </row>
    <row r="1868" spans="3:3" x14ac:dyDescent="0.15">
      <c r="C1868" s="16"/>
    </row>
    <row r="1869" spans="3:3" x14ac:dyDescent="0.15">
      <c r="C1869" s="16"/>
    </row>
    <row r="1870" spans="3:3" x14ac:dyDescent="0.15">
      <c r="C1870" s="16"/>
    </row>
    <row r="1871" spans="3:3" x14ac:dyDescent="0.15">
      <c r="C1871" s="16"/>
    </row>
    <row r="1872" spans="3:3" x14ac:dyDescent="0.15">
      <c r="C1872" s="16"/>
    </row>
    <row r="1873" spans="3:3" x14ac:dyDescent="0.15">
      <c r="C1873" s="16"/>
    </row>
    <row r="1874" spans="3:3" x14ac:dyDescent="0.15">
      <c r="C1874" s="16"/>
    </row>
    <row r="1875" spans="3:3" x14ac:dyDescent="0.15">
      <c r="C1875" s="16"/>
    </row>
    <row r="1876" spans="3:3" x14ac:dyDescent="0.15">
      <c r="C1876" s="16"/>
    </row>
    <row r="1877" spans="3:3" x14ac:dyDescent="0.15">
      <c r="C1877" s="16"/>
    </row>
    <row r="1878" spans="3:3" x14ac:dyDescent="0.15">
      <c r="C1878" s="16"/>
    </row>
    <row r="1879" spans="3:3" x14ac:dyDescent="0.15">
      <c r="C1879" s="16"/>
    </row>
    <row r="1880" spans="3:3" x14ac:dyDescent="0.15">
      <c r="C1880" s="16"/>
    </row>
    <row r="1881" spans="3:3" x14ac:dyDescent="0.15">
      <c r="C1881" s="16"/>
    </row>
    <row r="1882" spans="3:3" x14ac:dyDescent="0.15">
      <c r="C1882" s="16"/>
    </row>
    <row r="1883" spans="3:3" x14ac:dyDescent="0.15">
      <c r="C1883" s="16"/>
    </row>
    <row r="1884" spans="3:3" x14ac:dyDescent="0.15">
      <c r="C1884" s="16"/>
    </row>
    <row r="1885" spans="3:3" x14ac:dyDescent="0.15">
      <c r="C1885" s="16"/>
    </row>
    <row r="1886" spans="3:3" x14ac:dyDescent="0.15">
      <c r="C1886" s="16"/>
    </row>
    <row r="1887" spans="3:3" x14ac:dyDescent="0.15">
      <c r="C1887" s="16"/>
    </row>
    <row r="1888" spans="3:3" x14ac:dyDescent="0.15">
      <c r="C1888" s="16"/>
    </row>
    <row r="1889" spans="3:3" x14ac:dyDescent="0.15">
      <c r="C1889" s="16"/>
    </row>
    <row r="1890" spans="3:3" x14ac:dyDescent="0.15">
      <c r="C1890" s="16"/>
    </row>
    <row r="1891" spans="3:3" x14ac:dyDescent="0.15">
      <c r="C1891" s="16"/>
    </row>
    <row r="1892" spans="3:3" x14ac:dyDescent="0.15">
      <c r="C1892" s="16"/>
    </row>
    <row r="1893" spans="3:3" x14ac:dyDescent="0.15">
      <c r="C1893" s="16"/>
    </row>
    <row r="1894" spans="3:3" x14ac:dyDescent="0.15">
      <c r="C1894" s="16"/>
    </row>
    <row r="1895" spans="3:3" x14ac:dyDescent="0.15">
      <c r="C1895" s="16"/>
    </row>
    <row r="1896" spans="3:3" x14ac:dyDescent="0.15">
      <c r="C1896" s="16"/>
    </row>
    <row r="1897" spans="3:3" x14ac:dyDescent="0.15">
      <c r="C1897" s="16"/>
    </row>
    <row r="1898" spans="3:3" x14ac:dyDescent="0.15">
      <c r="C1898" s="16"/>
    </row>
    <row r="1899" spans="3:3" x14ac:dyDescent="0.15">
      <c r="C1899" s="16"/>
    </row>
    <row r="1900" spans="3:3" x14ac:dyDescent="0.15">
      <c r="C1900" s="16"/>
    </row>
    <row r="1901" spans="3:3" x14ac:dyDescent="0.15">
      <c r="C1901" s="16"/>
    </row>
    <row r="1902" spans="3:3" x14ac:dyDescent="0.15">
      <c r="C1902" s="16"/>
    </row>
    <row r="1903" spans="3:3" x14ac:dyDescent="0.15">
      <c r="C1903" s="16"/>
    </row>
    <row r="1904" spans="3:3" x14ac:dyDescent="0.15">
      <c r="C1904" s="16"/>
    </row>
    <row r="1905" spans="3:3" x14ac:dyDescent="0.15">
      <c r="C1905" s="16"/>
    </row>
    <row r="1906" spans="3:3" x14ac:dyDescent="0.15">
      <c r="C1906" s="16"/>
    </row>
    <row r="1907" spans="3:3" x14ac:dyDescent="0.15">
      <c r="C1907" s="16"/>
    </row>
    <row r="1908" spans="3:3" x14ac:dyDescent="0.15">
      <c r="C1908" s="16"/>
    </row>
    <row r="1909" spans="3:3" x14ac:dyDescent="0.15">
      <c r="C1909" s="16"/>
    </row>
    <row r="1910" spans="3:3" x14ac:dyDescent="0.15">
      <c r="C1910" s="16"/>
    </row>
    <row r="1911" spans="3:3" x14ac:dyDescent="0.15">
      <c r="C1911" s="16"/>
    </row>
    <row r="1912" spans="3:3" x14ac:dyDescent="0.15">
      <c r="C1912" s="16"/>
    </row>
    <row r="1913" spans="3:3" x14ac:dyDescent="0.15">
      <c r="C1913" s="16"/>
    </row>
    <row r="1914" spans="3:3" x14ac:dyDescent="0.15">
      <c r="C1914" s="16"/>
    </row>
    <row r="1915" spans="3:3" x14ac:dyDescent="0.15">
      <c r="C1915" s="16"/>
    </row>
    <row r="1916" spans="3:3" x14ac:dyDescent="0.15">
      <c r="C1916" s="16"/>
    </row>
    <row r="1917" spans="3:3" x14ac:dyDescent="0.15">
      <c r="C1917" s="16"/>
    </row>
    <row r="1918" spans="3:3" x14ac:dyDescent="0.15">
      <c r="C1918" s="16"/>
    </row>
    <row r="1919" spans="3:3" x14ac:dyDescent="0.15">
      <c r="C1919" s="16"/>
    </row>
    <row r="1920" spans="3:3" x14ac:dyDescent="0.15">
      <c r="C1920" s="16"/>
    </row>
    <row r="1921" spans="3:3" x14ac:dyDescent="0.15">
      <c r="C1921" s="16"/>
    </row>
    <row r="1922" spans="3:3" x14ac:dyDescent="0.15">
      <c r="C1922" s="16"/>
    </row>
    <row r="1923" spans="3:3" x14ac:dyDescent="0.15">
      <c r="C1923" s="16"/>
    </row>
    <row r="1924" spans="3:3" x14ac:dyDescent="0.15">
      <c r="C1924" s="16"/>
    </row>
    <row r="1925" spans="3:3" x14ac:dyDescent="0.15">
      <c r="C1925" s="16"/>
    </row>
    <row r="1926" spans="3:3" x14ac:dyDescent="0.15">
      <c r="C1926" s="16"/>
    </row>
    <row r="1927" spans="3:3" x14ac:dyDescent="0.15">
      <c r="C1927" s="16"/>
    </row>
    <row r="1928" spans="3:3" x14ac:dyDescent="0.15">
      <c r="C1928" s="16"/>
    </row>
    <row r="1929" spans="3:3" x14ac:dyDescent="0.15">
      <c r="C1929" s="16"/>
    </row>
    <row r="1930" spans="3:3" x14ac:dyDescent="0.15">
      <c r="C1930" s="16"/>
    </row>
    <row r="1931" spans="3:3" x14ac:dyDescent="0.15">
      <c r="C1931" s="16"/>
    </row>
    <row r="1932" spans="3:3" x14ac:dyDescent="0.15">
      <c r="C1932" s="16"/>
    </row>
    <row r="1933" spans="3:3" x14ac:dyDescent="0.15">
      <c r="C1933" s="16"/>
    </row>
    <row r="1934" spans="3:3" x14ac:dyDescent="0.15">
      <c r="C1934" s="16"/>
    </row>
    <row r="1935" spans="3:3" x14ac:dyDescent="0.15">
      <c r="C1935" s="16"/>
    </row>
    <row r="1936" spans="3:3" x14ac:dyDescent="0.15">
      <c r="C1936" s="16"/>
    </row>
    <row r="1937" spans="3:3" x14ac:dyDescent="0.15">
      <c r="C1937" s="16"/>
    </row>
    <row r="1938" spans="3:3" x14ac:dyDescent="0.15">
      <c r="C1938" s="16"/>
    </row>
    <row r="1939" spans="3:3" x14ac:dyDescent="0.15">
      <c r="C1939" s="16"/>
    </row>
    <row r="1940" spans="3:3" x14ac:dyDescent="0.15">
      <c r="C1940" s="16"/>
    </row>
    <row r="1941" spans="3:3" x14ac:dyDescent="0.15">
      <c r="C1941" s="16"/>
    </row>
    <row r="1942" spans="3:3" x14ac:dyDescent="0.15">
      <c r="C1942" s="16"/>
    </row>
    <row r="1943" spans="3:3" x14ac:dyDescent="0.15">
      <c r="C1943" s="16"/>
    </row>
    <row r="1944" spans="3:3" x14ac:dyDescent="0.15">
      <c r="C1944" s="16"/>
    </row>
    <row r="1945" spans="3:3" x14ac:dyDescent="0.15">
      <c r="C1945" s="16"/>
    </row>
    <row r="1946" spans="3:3" x14ac:dyDescent="0.15">
      <c r="C1946" s="16"/>
    </row>
    <row r="1947" spans="3:3" x14ac:dyDescent="0.15">
      <c r="C1947" s="16"/>
    </row>
    <row r="1948" spans="3:3" x14ac:dyDescent="0.15">
      <c r="C1948" s="16"/>
    </row>
    <row r="1949" spans="3:3" x14ac:dyDescent="0.15">
      <c r="C1949" s="16"/>
    </row>
    <row r="1950" spans="3:3" x14ac:dyDescent="0.15">
      <c r="C1950" s="16"/>
    </row>
    <row r="1951" spans="3:3" x14ac:dyDescent="0.15">
      <c r="C1951" s="16"/>
    </row>
    <row r="1952" spans="3:3" x14ac:dyDescent="0.15">
      <c r="C1952" s="16"/>
    </row>
    <row r="1953" spans="3:3" x14ac:dyDescent="0.15">
      <c r="C1953" s="16"/>
    </row>
    <row r="1954" spans="3:3" x14ac:dyDescent="0.15">
      <c r="C1954" s="16"/>
    </row>
    <row r="1955" spans="3:3" x14ac:dyDescent="0.15">
      <c r="C1955" s="16"/>
    </row>
    <row r="1956" spans="3:3" x14ac:dyDescent="0.15">
      <c r="C1956" s="16"/>
    </row>
    <row r="1957" spans="3:3" x14ac:dyDescent="0.15">
      <c r="C1957" s="16"/>
    </row>
    <row r="1958" spans="3:3" x14ac:dyDescent="0.15">
      <c r="C1958" s="16"/>
    </row>
    <row r="1959" spans="3:3" x14ac:dyDescent="0.15">
      <c r="C1959" s="16"/>
    </row>
    <row r="1960" spans="3:3" x14ac:dyDescent="0.15">
      <c r="C1960" s="16"/>
    </row>
    <row r="1961" spans="3:3" x14ac:dyDescent="0.15">
      <c r="C1961" s="16"/>
    </row>
    <row r="1962" spans="3:3" x14ac:dyDescent="0.15">
      <c r="C1962" s="16"/>
    </row>
    <row r="1963" spans="3:3" x14ac:dyDescent="0.15">
      <c r="C1963" s="16"/>
    </row>
    <row r="1964" spans="3:3" x14ac:dyDescent="0.15">
      <c r="C1964" s="16"/>
    </row>
    <row r="1965" spans="3:3" x14ac:dyDescent="0.15">
      <c r="C1965" s="16"/>
    </row>
    <row r="1966" spans="3:3" x14ac:dyDescent="0.15">
      <c r="C1966" s="16"/>
    </row>
    <row r="1967" spans="3:3" x14ac:dyDescent="0.15">
      <c r="C1967" s="16"/>
    </row>
    <row r="1968" spans="3:3" x14ac:dyDescent="0.15">
      <c r="C1968" s="16"/>
    </row>
    <row r="1969" spans="3:3" x14ac:dyDescent="0.15">
      <c r="C1969" s="16"/>
    </row>
    <row r="1970" spans="3:3" x14ac:dyDescent="0.15">
      <c r="C1970" s="16"/>
    </row>
    <row r="1971" spans="3:3" x14ac:dyDescent="0.15">
      <c r="C1971" s="16"/>
    </row>
    <row r="1972" spans="3:3" x14ac:dyDescent="0.15">
      <c r="C1972" s="16"/>
    </row>
    <row r="1973" spans="3:3" x14ac:dyDescent="0.15">
      <c r="C1973" s="16"/>
    </row>
    <row r="1974" spans="3:3" x14ac:dyDescent="0.15">
      <c r="C1974" s="16"/>
    </row>
    <row r="1975" spans="3:3" x14ac:dyDescent="0.15">
      <c r="C1975" s="16"/>
    </row>
    <row r="1976" spans="3:3" x14ac:dyDescent="0.15">
      <c r="C1976" s="16"/>
    </row>
    <row r="1977" spans="3:3" x14ac:dyDescent="0.15">
      <c r="C1977" s="16"/>
    </row>
    <row r="1978" spans="3:3" x14ac:dyDescent="0.15">
      <c r="C1978" s="16"/>
    </row>
    <row r="1979" spans="3:3" x14ac:dyDescent="0.15">
      <c r="C1979" s="16"/>
    </row>
    <row r="1980" spans="3:3" x14ac:dyDescent="0.15">
      <c r="C1980" s="16"/>
    </row>
    <row r="1981" spans="3:3" x14ac:dyDescent="0.15">
      <c r="C1981" s="16"/>
    </row>
    <row r="1982" spans="3:3" x14ac:dyDescent="0.15">
      <c r="C1982" s="16"/>
    </row>
    <row r="1983" spans="3:3" x14ac:dyDescent="0.15">
      <c r="C1983" s="16"/>
    </row>
    <row r="1984" spans="3:3" x14ac:dyDescent="0.15">
      <c r="C1984" s="16"/>
    </row>
    <row r="1985" spans="3:3" x14ac:dyDescent="0.15">
      <c r="C1985" s="16"/>
    </row>
    <row r="1986" spans="3:3" x14ac:dyDescent="0.15">
      <c r="C1986" s="16"/>
    </row>
    <row r="1987" spans="3:3" x14ac:dyDescent="0.15">
      <c r="C1987" s="16"/>
    </row>
    <row r="1988" spans="3:3" x14ac:dyDescent="0.15">
      <c r="C1988" s="16"/>
    </row>
    <row r="1989" spans="3:3" x14ac:dyDescent="0.15">
      <c r="C1989" s="16"/>
    </row>
    <row r="1990" spans="3:3" x14ac:dyDescent="0.15">
      <c r="C1990" s="16"/>
    </row>
    <row r="1991" spans="3:3" x14ac:dyDescent="0.15">
      <c r="C1991" s="16"/>
    </row>
    <row r="1992" spans="3:3" x14ac:dyDescent="0.15">
      <c r="C1992" s="16"/>
    </row>
    <row r="1993" spans="3:3" x14ac:dyDescent="0.15">
      <c r="C1993" s="16"/>
    </row>
    <row r="1994" spans="3:3" x14ac:dyDescent="0.15">
      <c r="C1994" s="16"/>
    </row>
    <row r="1995" spans="3:3" x14ac:dyDescent="0.15">
      <c r="C1995" s="16"/>
    </row>
    <row r="1996" spans="3:3" x14ac:dyDescent="0.15">
      <c r="C1996" s="16"/>
    </row>
    <row r="1997" spans="3:3" x14ac:dyDescent="0.15">
      <c r="C1997" s="16"/>
    </row>
    <row r="1998" spans="3:3" x14ac:dyDescent="0.15">
      <c r="C1998" s="16"/>
    </row>
    <row r="1999" spans="3:3" x14ac:dyDescent="0.15">
      <c r="C1999" s="16"/>
    </row>
    <row r="2000" spans="3:3" x14ac:dyDescent="0.15">
      <c r="C2000" s="16"/>
    </row>
    <row r="2001" spans="3:3" x14ac:dyDescent="0.15">
      <c r="C2001" s="16"/>
    </row>
    <row r="2002" spans="3:3" x14ac:dyDescent="0.15">
      <c r="C2002" s="16"/>
    </row>
    <row r="2003" spans="3:3" x14ac:dyDescent="0.15">
      <c r="C2003" s="16"/>
    </row>
    <row r="2004" spans="3:3" x14ac:dyDescent="0.15">
      <c r="C2004" s="16"/>
    </row>
    <row r="2005" spans="3:3" x14ac:dyDescent="0.15">
      <c r="C2005" s="16"/>
    </row>
    <row r="2006" spans="3:3" x14ac:dyDescent="0.15">
      <c r="C2006" s="16"/>
    </row>
    <row r="2007" spans="3:3" x14ac:dyDescent="0.15">
      <c r="C2007" s="16"/>
    </row>
    <row r="2008" spans="3:3" x14ac:dyDescent="0.15">
      <c r="C2008" s="16"/>
    </row>
    <row r="2009" spans="3:3" x14ac:dyDescent="0.15">
      <c r="C2009" s="16"/>
    </row>
    <row r="2010" spans="3:3" x14ac:dyDescent="0.15">
      <c r="C2010" s="16"/>
    </row>
    <row r="2011" spans="3:3" x14ac:dyDescent="0.15">
      <c r="C2011" s="16"/>
    </row>
    <row r="2012" spans="3:3" x14ac:dyDescent="0.15">
      <c r="C2012" s="16"/>
    </row>
    <row r="2013" spans="3:3" x14ac:dyDescent="0.15">
      <c r="C2013" s="16"/>
    </row>
    <row r="2014" spans="3:3" x14ac:dyDescent="0.15">
      <c r="C2014" s="16"/>
    </row>
    <row r="2015" spans="3:3" x14ac:dyDescent="0.15">
      <c r="C2015" s="16"/>
    </row>
    <row r="2016" spans="3:3" x14ac:dyDescent="0.15">
      <c r="C2016" s="16"/>
    </row>
    <row r="2017" spans="3:3" x14ac:dyDescent="0.15">
      <c r="C2017" s="16"/>
    </row>
    <row r="2018" spans="3:3" x14ac:dyDescent="0.15">
      <c r="C2018" s="16"/>
    </row>
    <row r="2019" spans="3:3" x14ac:dyDescent="0.15">
      <c r="C2019" s="16"/>
    </row>
    <row r="2020" spans="3:3" x14ac:dyDescent="0.15">
      <c r="C2020" s="16"/>
    </row>
    <row r="2021" spans="3:3" x14ac:dyDescent="0.15">
      <c r="C2021" s="16"/>
    </row>
    <row r="2022" spans="3:3" x14ac:dyDescent="0.15">
      <c r="C2022" s="16"/>
    </row>
    <row r="2023" spans="3:3" x14ac:dyDescent="0.15">
      <c r="C2023" s="16"/>
    </row>
    <row r="2024" spans="3:3" x14ac:dyDescent="0.15">
      <c r="C2024" s="16"/>
    </row>
    <row r="2025" spans="3:3" x14ac:dyDescent="0.15">
      <c r="C2025" s="16"/>
    </row>
    <row r="2026" spans="3:3" x14ac:dyDescent="0.15">
      <c r="C2026" s="16"/>
    </row>
    <row r="2027" spans="3:3" x14ac:dyDescent="0.15">
      <c r="C2027" s="16"/>
    </row>
    <row r="2028" spans="3:3" x14ac:dyDescent="0.15">
      <c r="C2028" s="16"/>
    </row>
    <row r="2029" spans="3:3" x14ac:dyDescent="0.15">
      <c r="C2029" s="16"/>
    </row>
    <row r="2030" spans="3:3" x14ac:dyDescent="0.15">
      <c r="C2030" s="16"/>
    </row>
    <row r="2031" spans="3:3" x14ac:dyDescent="0.15">
      <c r="C2031" s="16"/>
    </row>
    <row r="2032" spans="3:3" x14ac:dyDescent="0.15">
      <c r="C2032" s="16"/>
    </row>
    <row r="2033" spans="3:3" x14ac:dyDescent="0.15">
      <c r="C2033" s="16"/>
    </row>
    <row r="2034" spans="3:3" x14ac:dyDescent="0.15">
      <c r="C2034" s="16"/>
    </row>
    <row r="2035" spans="3:3" x14ac:dyDescent="0.15">
      <c r="C2035" s="16"/>
    </row>
    <row r="2036" spans="3:3" x14ac:dyDescent="0.15">
      <c r="C2036" s="16"/>
    </row>
    <row r="2037" spans="3:3" x14ac:dyDescent="0.15">
      <c r="C2037" s="16"/>
    </row>
    <row r="2038" spans="3:3" x14ac:dyDescent="0.15">
      <c r="C2038" s="16"/>
    </row>
    <row r="2039" spans="3:3" x14ac:dyDescent="0.15">
      <c r="C2039" s="16"/>
    </row>
    <row r="2040" spans="3:3" x14ac:dyDescent="0.15">
      <c r="C2040" s="16"/>
    </row>
    <row r="2041" spans="3:3" x14ac:dyDescent="0.15">
      <c r="C2041" s="16"/>
    </row>
    <row r="2042" spans="3:3" x14ac:dyDescent="0.15">
      <c r="C2042" s="16"/>
    </row>
    <row r="2043" spans="3:3" x14ac:dyDescent="0.15">
      <c r="C2043" s="16"/>
    </row>
    <row r="2044" spans="3:3" x14ac:dyDescent="0.15">
      <c r="C2044" s="16"/>
    </row>
    <row r="2045" spans="3:3" x14ac:dyDescent="0.15">
      <c r="C2045" s="16"/>
    </row>
    <row r="2046" spans="3:3" x14ac:dyDescent="0.15">
      <c r="C2046" s="16"/>
    </row>
    <row r="2047" spans="3:3" x14ac:dyDescent="0.15">
      <c r="C2047" s="16"/>
    </row>
    <row r="2048" spans="3:3" x14ac:dyDescent="0.15">
      <c r="C2048" s="16"/>
    </row>
    <row r="2049" spans="3:3" x14ac:dyDescent="0.15">
      <c r="C2049" s="16"/>
    </row>
    <row r="2050" spans="3:3" x14ac:dyDescent="0.15">
      <c r="C2050" s="16"/>
    </row>
    <row r="2051" spans="3:3" x14ac:dyDescent="0.15">
      <c r="C2051" s="16"/>
    </row>
    <row r="2052" spans="3:3" x14ac:dyDescent="0.15">
      <c r="C2052" s="16"/>
    </row>
    <row r="2053" spans="3:3" x14ac:dyDescent="0.15">
      <c r="C2053" s="16"/>
    </row>
    <row r="2054" spans="3:3" x14ac:dyDescent="0.15">
      <c r="C2054" s="16"/>
    </row>
    <row r="2055" spans="3:3" x14ac:dyDescent="0.15">
      <c r="C2055" s="16"/>
    </row>
    <row r="2056" spans="3:3" x14ac:dyDescent="0.15">
      <c r="C2056" s="16"/>
    </row>
    <row r="2057" spans="3:3" x14ac:dyDescent="0.15">
      <c r="C2057" s="16"/>
    </row>
    <row r="2058" spans="3:3" x14ac:dyDescent="0.15">
      <c r="C2058" s="16"/>
    </row>
    <row r="2059" spans="3:3" x14ac:dyDescent="0.15">
      <c r="C2059" s="16"/>
    </row>
    <row r="2060" spans="3:3" x14ac:dyDescent="0.15">
      <c r="C2060" s="16"/>
    </row>
    <row r="2061" spans="3:3" x14ac:dyDescent="0.15">
      <c r="C2061" s="16"/>
    </row>
    <row r="2062" spans="3:3" x14ac:dyDescent="0.15">
      <c r="C2062" s="16"/>
    </row>
    <row r="2063" spans="3:3" x14ac:dyDescent="0.15">
      <c r="C2063" s="16"/>
    </row>
    <row r="2064" spans="3:3" x14ac:dyDescent="0.15">
      <c r="C2064" s="16"/>
    </row>
    <row r="2065" spans="3:3" x14ac:dyDescent="0.15">
      <c r="C2065" s="16"/>
    </row>
    <row r="2066" spans="3:3" x14ac:dyDescent="0.15">
      <c r="C2066" s="16"/>
    </row>
    <row r="2067" spans="3:3" x14ac:dyDescent="0.15">
      <c r="C2067" s="16"/>
    </row>
    <row r="2068" spans="3:3" x14ac:dyDescent="0.15">
      <c r="C2068" s="16"/>
    </row>
    <row r="2069" spans="3:3" x14ac:dyDescent="0.15">
      <c r="C2069" s="16"/>
    </row>
    <row r="2070" spans="3:3" x14ac:dyDescent="0.15">
      <c r="C2070" s="16"/>
    </row>
    <row r="2071" spans="3:3" x14ac:dyDescent="0.15">
      <c r="C2071" s="16"/>
    </row>
    <row r="2072" spans="3:3" x14ac:dyDescent="0.15">
      <c r="C2072" s="16"/>
    </row>
    <row r="2073" spans="3:3" x14ac:dyDescent="0.15">
      <c r="C2073" s="16"/>
    </row>
    <row r="2074" spans="3:3" x14ac:dyDescent="0.15">
      <c r="C2074" s="16"/>
    </row>
    <row r="2075" spans="3:3" x14ac:dyDescent="0.15">
      <c r="C2075" s="16"/>
    </row>
    <row r="2076" spans="3:3" x14ac:dyDescent="0.15">
      <c r="C2076" s="16"/>
    </row>
    <row r="2077" spans="3:3" x14ac:dyDescent="0.15">
      <c r="C2077" s="16"/>
    </row>
    <row r="2078" spans="3:3" x14ac:dyDescent="0.15">
      <c r="C2078" s="16"/>
    </row>
    <row r="2079" spans="3:3" x14ac:dyDescent="0.15">
      <c r="C2079" s="16"/>
    </row>
    <row r="2080" spans="3:3" x14ac:dyDescent="0.15">
      <c r="C2080" s="16"/>
    </row>
    <row r="2081" spans="3:3" x14ac:dyDescent="0.15">
      <c r="C2081" s="16"/>
    </row>
    <row r="2082" spans="3:3" x14ac:dyDescent="0.15">
      <c r="C2082" s="16"/>
    </row>
    <row r="2083" spans="3:3" x14ac:dyDescent="0.15">
      <c r="C2083" s="16"/>
    </row>
    <row r="2084" spans="3:3" x14ac:dyDescent="0.15">
      <c r="C2084" s="16"/>
    </row>
    <row r="2085" spans="3:3" x14ac:dyDescent="0.15">
      <c r="C2085" s="16"/>
    </row>
    <row r="2086" spans="3:3" x14ac:dyDescent="0.15">
      <c r="C2086" s="16"/>
    </row>
    <row r="2087" spans="3:3" x14ac:dyDescent="0.15">
      <c r="C2087" s="16"/>
    </row>
    <row r="2088" spans="3:3" x14ac:dyDescent="0.15">
      <c r="C2088" s="16"/>
    </row>
    <row r="2089" spans="3:3" x14ac:dyDescent="0.15">
      <c r="C2089" s="16"/>
    </row>
    <row r="2090" spans="3:3" x14ac:dyDescent="0.15">
      <c r="C2090" s="16"/>
    </row>
    <row r="2091" spans="3:3" x14ac:dyDescent="0.15">
      <c r="C2091" s="16"/>
    </row>
    <row r="2092" spans="3:3" x14ac:dyDescent="0.15">
      <c r="C2092" s="16"/>
    </row>
    <row r="2093" spans="3:3" x14ac:dyDescent="0.15">
      <c r="C2093" s="16"/>
    </row>
    <row r="2094" spans="3:3" x14ac:dyDescent="0.15">
      <c r="C2094" s="16"/>
    </row>
    <row r="2095" spans="3:3" x14ac:dyDescent="0.15">
      <c r="C2095" s="16"/>
    </row>
    <row r="2096" spans="3:3" x14ac:dyDescent="0.15">
      <c r="C2096" s="16"/>
    </row>
    <row r="2097" spans="3:3" x14ac:dyDescent="0.15">
      <c r="C2097" s="16"/>
    </row>
    <row r="2098" spans="3:3" x14ac:dyDescent="0.15">
      <c r="C2098" s="16"/>
    </row>
    <row r="2099" spans="3:3" x14ac:dyDescent="0.15">
      <c r="C2099" s="16"/>
    </row>
    <row r="2100" spans="3:3" x14ac:dyDescent="0.15">
      <c r="C2100" s="16"/>
    </row>
    <row r="2101" spans="3:3" x14ac:dyDescent="0.15">
      <c r="C2101" s="16"/>
    </row>
    <row r="2102" spans="3:3" x14ac:dyDescent="0.15">
      <c r="C2102" s="16"/>
    </row>
    <row r="2103" spans="3:3" x14ac:dyDescent="0.15">
      <c r="C2103" s="16"/>
    </row>
    <row r="2104" spans="3:3" x14ac:dyDescent="0.15">
      <c r="C2104" s="16"/>
    </row>
    <row r="2105" spans="3:3" x14ac:dyDescent="0.15">
      <c r="C2105" s="16"/>
    </row>
    <row r="2106" spans="3:3" x14ac:dyDescent="0.15">
      <c r="C2106" s="16"/>
    </row>
    <row r="2107" spans="3:3" x14ac:dyDescent="0.15">
      <c r="C2107" s="16"/>
    </row>
    <row r="2108" spans="3:3" x14ac:dyDescent="0.15">
      <c r="C2108" s="16"/>
    </row>
    <row r="2109" spans="3:3" x14ac:dyDescent="0.15">
      <c r="C2109" s="16"/>
    </row>
    <row r="2110" spans="3:3" x14ac:dyDescent="0.15">
      <c r="C2110" s="16"/>
    </row>
    <row r="2111" spans="3:3" x14ac:dyDescent="0.15">
      <c r="C2111" s="16"/>
    </row>
    <row r="2112" spans="3:3" x14ac:dyDescent="0.15">
      <c r="C2112" s="16"/>
    </row>
    <row r="2113" spans="3:3" x14ac:dyDescent="0.15">
      <c r="C2113" s="16"/>
    </row>
    <row r="2114" spans="3:3" x14ac:dyDescent="0.15">
      <c r="C2114" s="16"/>
    </row>
    <row r="2115" spans="3:3" x14ac:dyDescent="0.15">
      <c r="C2115" s="16"/>
    </row>
    <row r="2116" spans="3:3" x14ac:dyDescent="0.15">
      <c r="C2116" s="16"/>
    </row>
    <row r="2117" spans="3:3" x14ac:dyDescent="0.15">
      <c r="C2117" s="16"/>
    </row>
    <row r="2118" spans="3:3" x14ac:dyDescent="0.15">
      <c r="C2118" s="16"/>
    </row>
    <row r="2119" spans="3:3" x14ac:dyDescent="0.15">
      <c r="C2119" s="16"/>
    </row>
    <row r="2120" spans="3:3" x14ac:dyDescent="0.15">
      <c r="C2120" s="16"/>
    </row>
    <row r="2121" spans="3:3" x14ac:dyDescent="0.15">
      <c r="C2121" s="16"/>
    </row>
    <row r="2122" spans="3:3" x14ac:dyDescent="0.15">
      <c r="C2122" s="16"/>
    </row>
    <row r="2123" spans="3:3" x14ac:dyDescent="0.15">
      <c r="C2123" s="16"/>
    </row>
    <row r="2124" spans="3:3" x14ac:dyDescent="0.15">
      <c r="C2124" s="16"/>
    </row>
    <row r="2125" spans="3:3" x14ac:dyDescent="0.15">
      <c r="C2125" s="16"/>
    </row>
    <row r="2126" spans="3:3" x14ac:dyDescent="0.15">
      <c r="C2126" s="16"/>
    </row>
    <row r="2127" spans="3:3" x14ac:dyDescent="0.15">
      <c r="C2127" s="16"/>
    </row>
    <row r="2128" spans="3:3" x14ac:dyDescent="0.15">
      <c r="C2128" s="16"/>
    </row>
    <row r="2129" spans="3:3" x14ac:dyDescent="0.15">
      <c r="C2129" s="16"/>
    </row>
    <row r="2130" spans="3:3" x14ac:dyDescent="0.15">
      <c r="C2130" s="16"/>
    </row>
    <row r="2131" spans="3:3" x14ac:dyDescent="0.15">
      <c r="C2131" s="16"/>
    </row>
    <row r="2132" spans="3:3" x14ac:dyDescent="0.15">
      <c r="C2132" s="16"/>
    </row>
    <row r="2133" spans="3:3" x14ac:dyDescent="0.15">
      <c r="C2133" s="16"/>
    </row>
    <row r="2134" spans="3:3" x14ac:dyDescent="0.15">
      <c r="C2134" s="16"/>
    </row>
    <row r="2135" spans="3:3" x14ac:dyDescent="0.15">
      <c r="C2135" s="16"/>
    </row>
    <row r="2136" spans="3:3" x14ac:dyDescent="0.15">
      <c r="C2136" s="16"/>
    </row>
    <row r="2137" spans="3:3" x14ac:dyDescent="0.15">
      <c r="C2137" s="16"/>
    </row>
    <row r="2138" spans="3:3" x14ac:dyDescent="0.15">
      <c r="C2138" s="16"/>
    </row>
    <row r="2139" spans="3:3" x14ac:dyDescent="0.15">
      <c r="C2139" s="16"/>
    </row>
    <row r="2140" spans="3:3" x14ac:dyDescent="0.15">
      <c r="C2140" s="16"/>
    </row>
    <row r="2141" spans="3:3" x14ac:dyDescent="0.15">
      <c r="C2141" s="16"/>
    </row>
    <row r="2142" spans="3:3" x14ac:dyDescent="0.15">
      <c r="C2142" s="16"/>
    </row>
    <row r="2143" spans="3:3" x14ac:dyDescent="0.15">
      <c r="C2143" s="16"/>
    </row>
    <row r="2144" spans="3:3" x14ac:dyDescent="0.15">
      <c r="C2144" s="16"/>
    </row>
    <row r="2145" spans="3:3" x14ac:dyDescent="0.15">
      <c r="C2145" s="16"/>
    </row>
    <row r="2146" spans="3:3" x14ac:dyDescent="0.15">
      <c r="C2146" s="16"/>
    </row>
    <row r="2147" spans="3:3" x14ac:dyDescent="0.15">
      <c r="C2147" s="16"/>
    </row>
    <row r="2148" spans="3:3" x14ac:dyDescent="0.15">
      <c r="C2148" s="16"/>
    </row>
    <row r="2149" spans="3:3" x14ac:dyDescent="0.15">
      <c r="C2149" s="16"/>
    </row>
    <row r="2150" spans="3:3" x14ac:dyDescent="0.15">
      <c r="C2150" s="16"/>
    </row>
    <row r="2151" spans="3:3" x14ac:dyDescent="0.15">
      <c r="C2151" s="16"/>
    </row>
    <row r="2152" spans="3:3" x14ac:dyDescent="0.15">
      <c r="C2152" s="16"/>
    </row>
    <row r="2153" spans="3:3" x14ac:dyDescent="0.15">
      <c r="C2153" s="16"/>
    </row>
    <row r="2154" spans="3:3" x14ac:dyDescent="0.15">
      <c r="C2154" s="16"/>
    </row>
    <row r="2155" spans="3:3" x14ac:dyDescent="0.15">
      <c r="C2155" s="16"/>
    </row>
    <row r="2156" spans="3:3" x14ac:dyDescent="0.15">
      <c r="C2156" s="16"/>
    </row>
    <row r="2157" spans="3:3" x14ac:dyDescent="0.15">
      <c r="C2157" s="16"/>
    </row>
    <row r="2158" spans="3:3" x14ac:dyDescent="0.15">
      <c r="C2158" s="16"/>
    </row>
    <row r="2159" spans="3:3" x14ac:dyDescent="0.15">
      <c r="C2159" s="16"/>
    </row>
    <row r="2160" spans="3:3" x14ac:dyDescent="0.15">
      <c r="C2160" s="16"/>
    </row>
    <row r="2161" spans="3:3" x14ac:dyDescent="0.15">
      <c r="C2161" s="16"/>
    </row>
    <row r="2162" spans="3:3" x14ac:dyDescent="0.15">
      <c r="C2162" s="16"/>
    </row>
    <row r="2163" spans="3:3" x14ac:dyDescent="0.15">
      <c r="C2163" s="16"/>
    </row>
    <row r="2164" spans="3:3" x14ac:dyDescent="0.15">
      <c r="C2164" s="16"/>
    </row>
    <row r="2165" spans="3:3" x14ac:dyDescent="0.15">
      <c r="C2165" s="16"/>
    </row>
    <row r="2166" spans="3:3" x14ac:dyDescent="0.15">
      <c r="C2166" s="16"/>
    </row>
    <row r="2167" spans="3:3" x14ac:dyDescent="0.15">
      <c r="C2167" s="16"/>
    </row>
    <row r="2168" spans="3:3" x14ac:dyDescent="0.15">
      <c r="C2168" s="16"/>
    </row>
    <row r="2169" spans="3:3" x14ac:dyDescent="0.15">
      <c r="C2169" s="16"/>
    </row>
    <row r="2170" spans="3:3" x14ac:dyDescent="0.15">
      <c r="C2170" s="16"/>
    </row>
    <row r="2171" spans="3:3" x14ac:dyDescent="0.15">
      <c r="C2171" s="16"/>
    </row>
    <row r="2172" spans="3:3" x14ac:dyDescent="0.15">
      <c r="C2172" s="16"/>
    </row>
    <row r="2173" spans="3:3" x14ac:dyDescent="0.15">
      <c r="C2173" s="16"/>
    </row>
    <row r="2174" spans="3:3" x14ac:dyDescent="0.15">
      <c r="C2174" s="16"/>
    </row>
    <row r="2175" spans="3:3" x14ac:dyDescent="0.15">
      <c r="C2175" s="16"/>
    </row>
    <row r="2176" spans="3:3" x14ac:dyDescent="0.15">
      <c r="C2176" s="16"/>
    </row>
    <row r="2177" spans="3:3" x14ac:dyDescent="0.15">
      <c r="C2177" s="16"/>
    </row>
    <row r="2178" spans="3:3" x14ac:dyDescent="0.15">
      <c r="C2178" s="16"/>
    </row>
    <row r="2179" spans="3:3" x14ac:dyDescent="0.15">
      <c r="C2179" s="16"/>
    </row>
    <row r="2180" spans="3:3" x14ac:dyDescent="0.15">
      <c r="C2180" s="16"/>
    </row>
    <row r="2181" spans="3:3" x14ac:dyDescent="0.15">
      <c r="C2181" s="16"/>
    </row>
    <row r="2182" spans="3:3" x14ac:dyDescent="0.15">
      <c r="C2182" s="16"/>
    </row>
    <row r="2183" spans="3:3" x14ac:dyDescent="0.15">
      <c r="C2183" s="16"/>
    </row>
    <row r="2184" spans="3:3" x14ac:dyDescent="0.15">
      <c r="C2184" s="16"/>
    </row>
    <row r="2185" spans="3:3" x14ac:dyDescent="0.15">
      <c r="C2185" s="16"/>
    </row>
    <row r="2186" spans="3:3" x14ac:dyDescent="0.15">
      <c r="C2186" s="16"/>
    </row>
    <row r="2187" spans="3:3" x14ac:dyDescent="0.15">
      <c r="C2187" s="16"/>
    </row>
    <row r="2188" spans="3:3" x14ac:dyDescent="0.15">
      <c r="C2188" s="16"/>
    </row>
    <row r="2189" spans="3:3" x14ac:dyDescent="0.15">
      <c r="C2189" s="16"/>
    </row>
    <row r="2190" spans="3:3" x14ac:dyDescent="0.15">
      <c r="C2190" s="16"/>
    </row>
    <row r="2191" spans="3:3" x14ac:dyDescent="0.15">
      <c r="C2191" s="16"/>
    </row>
    <row r="2192" spans="3:3" x14ac:dyDescent="0.15">
      <c r="C2192" s="16"/>
    </row>
    <row r="2193" spans="3:3" x14ac:dyDescent="0.15">
      <c r="C2193" s="16"/>
    </row>
    <row r="2194" spans="3:3" x14ac:dyDescent="0.15">
      <c r="C2194" s="16"/>
    </row>
    <row r="2195" spans="3:3" x14ac:dyDescent="0.15">
      <c r="C2195" s="16"/>
    </row>
    <row r="2196" spans="3:3" x14ac:dyDescent="0.15">
      <c r="C2196" s="16"/>
    </row>
    <row r="2197" spans="3:3" x14ac:dyDescent="0.15">
      <c r="C2197" s="16"/>
    </row>
    <row r="2198" spans="3:3" x14ac:dyDescent="0.15">
      <c r="C2198" s="16"/>
    </row>
    <row r="2199" spans="3:3" x14ac:dyDescent="0.15">
      <c r="C2199" s="16"/>
    </row>
    <row r="2200" spans="3:3" x14ac:dyDescent="0.15">
      <c r="C2200" s="16"/>
    </row>
    <row r="2201" spans="3:3" x14ac:dyDescent="0.15">
      <c r="C2201" s="16"/>
    </row>
    <row r="2202" spans="3:3" x14ac:dyDescent="0.15">
      <c r="C2202" s="16"/>
    </row>
    <row r="2203" spans="3:3" x14ac:dyDescent="0.15">
      <c r="C2203" s="16"/>
    </row>
    <row r="2204" spans="3:3" x14ac:dyDescent="0.15">
      <c r="C2204" s="16"/>
    </row>
    <row r="2205" spans="3:3" x14ac:dyDescent="0.15">
      <c r="C2205" s="16"/>
    </row>
    <row r="2206" spans="3:3" x14ac:dyDescent="0.15">
      <c r="C2206" s="16"/>
    </row>
    <row r="2207" spans="3:3" x14ac:dyDescent="0.15">
      <c r="C2207" s="16"/>
    </row>
    <row r="2208" spans="3:3" x14ac:dyDescent="0.15">
      <c r="C2208" s="16"/>
    </row>
    <row r="2209" spans="3:3" x14ac:dyDescent="0.15">
      <c r="C2209" s="16"/>
    </row>
    <row r="2210" spans="3:3" x14ac:dyDescent="0.15">
      <c r="C2210" s="16"/>
    </row>
    <row r="2211" spans="3:3" x14ac:dyDescent="0.15">
      <c r="C2211" s="16"/>
    </row>
    <row r="2212" spans="3:3" x14ac:dyDescent="0.15">
      <c r="C2212" s="16"/>
    </row>
    <row r="2213" spans="3:3" x14ac:dyDescent="0.15">
      <c r="C2213" s="16"/>
    </row>
    <row r="2214" spans="3:3" x14ac:dyDescent="0.15">
      <c r="C2214" s="16"/>
    </row>
    <row r="2215" spans="3:3" x14ac:dyDescent="0.15">
      <c r="C2215" s="16"/>
    </row>
    <row r="2216" spans="3:3" x14ac:dyDescent="0.15">
      <c r="C2216" s="16"/>
    </row>
    <row r="2217" spans="3:3" x14ac:dyDescent="0.15">
      <c r="C2217" s="16"/>
    </row>
    <row r="2218" spans="3:3" x14ac:dyDescent="0.15">
      <c r="C2218" s="16"/>
    </row>
    <row r="2219" spans="3:3" x14ac:dyDescent="0.15">
      <c r="C2219" s="16"/>
    </row>
    <row r="2220" spans="3:3" x14ac:dyDescent="0.15">
      <c r="C2220" s="16"/>
    </row>
    <row r="2221" spans="3:3" x14ac:dyDescent="0.15">
      <c r="C2221" s="16"/>
    </row>
    <row r="2222" spans="3:3" x14ac:dyDescent="0.15">
      <c r="C2222" s="16"/>
    </row>
    <row r="2223" spans="3:3" x14ac:dyDescent="0.15">
      <c r="C2223" s="16"/>
    </row>
    <row r="2224" spans="3:3" x14ac:dyDescent="0.15">
      <c r="C2224" s="16"/>
    </row>
    <row r="2225" spans="3:3" x14ac:dyDescent="0.15">
      <c r="C2225" s="16"/>
    </row>
    <row r="2226" spans="3:3" x14ac:dyDescent="0.15">
      <c r="C2226" s="16"/>
    </row>
    <row r="2227" spans="3:3" x14ac:dyDescent="0.15">
      <c r="C2227" s="16"/>
    </row>
    <row r="2228" spans="3:3" x14ac:dyDescent="0.15">
      <c r="C2228" s="16"/>
    </row>
    <row r="2229" spans="3:3" x14ac:dyDescent="0.15">
      <c r="C2229" s="16"/>
    </row>
    <row r="2230" spans="3:3" x14ac:dyDescent="0.15">
      <c r="C2230" s="16"/>
    </row>
    <row r="2231" spans="3:3" x14ac:dyDescent="0.15">
      <c r="C2231" s="16"/>
    </row>
    <row r="2232" spans="3:3" x14ac:dyDescent="0.15">
      <c r="C2232" s="16"/>
    </row>
    <row r="2233" spans="3:3" x14ac:dyDescent="0.15">
      <c r="C2233" s="16"/>
    </row>
    <row r="2234" spans="3:3" x14ac:dyDescent="0.15">
      <c r="C2234" s="16"/>
    </row>
    <row r="2235" spans="3:3" x14ac:dyDescent="0.15">
      <c r="C2235" s="16"/>
    </row>
    <row r="2236" spans="3:3" x14ac:dyDescent="0.15">
      <c r="C2236" s="16"/>
    </row>
    <row r="2237" spans="3:3" x14ac:dyDescent="0.15">
      <c r="C2237" s="16"/>
    </row>
    <row r="2238" spans="3:3" x14ac:dyDescent="0.15">
      <c r="C2238" s="16"/>
    </row>
    <row r="2239" spans="3:3" x14ac:dyDescent="0.15">
      <c r="C2239" s="16"/>
    </row>
    <row r="2240" spans="3:3" x14ac:dyDescent="0.15">
      <c r="C2240" s="16"/>
    </row>
    <row r="2241" spans="3:3" x14ac:dyDescent="0.15">
      <c r="C2241" s="16"/>
    </row>
    <row r="2242" spans="3:3" x14ac:dyDescent="0.15">
      <c r="C2242" s="16"/>
    </row>
    <row r="2243" spans="3:3" x14ac:dyDescent="0.15">
      <c r="C2243" s="16"/>
    </row>
    <row r="2244" spans="3:3" x14ac:dyDescent="0.15">
      <c r="C2244" s="16"/>
    </row>
    <row r="2245" spans="3:3" x14ac:dyDescent="0.15">
      <c r="C2245" s="16"/>
    </row>
    <row r="2246" spans="3:3" x14ac:dyDescent="0.15">
      <c r="C2246" s="16"/>
    </row>
    <row r="2247" spans="3:3" x14ac:dyDescent="0.15">
      <c r="C2247" s="16"/>
    </row>
    <row r="2248" spans="3:3" x14ac:dyDescent="0.15">
      <c r="C2248" s="16"/>
    </row>
    <row r="2249" spans="3:3" x14ac:dyDescent="0.15">
      <c r="C2249" s="16"/>
    </row>
    <row r="2250" spans="3:3" x14ac:dyDescent="0.15">
      <c r="C2250" s="16"/>
    </row>
    <row r="2251" spans="3:3" x14ac:dyDescent="0.15">
      <c r="C2251" s="16"/>
    </row>
    <row r="2252" spans="3:3" x14ac:dyDescent="0.15">
      <c r="C2252" s="16"/>
    </row>
    <row r="2253" spans="3:3" x14ac:dyDescent="0.15">
      <c r="C2253" s="16"/>
    </row>
    <row r="2254" spans="3:3" x14ac:dyDescent="0.15">
      <c r="C2254" s="16"/>
    </row>
    <row r="2255" spans="3:3" x14ac:dyDescent="0.15">
      <c r="C2255" s="16"/>
    </row>
    <row r="2256" spans="3:3" x14ac:dyDescent="0.15">
      <c r="C2256" s="16"/>
    </row>
    <row r="2257" spans="3:3" x14ac:dyDescent="0.15">
      <c r="C2257" s="16"/>
    </row>
    <row r="2258" spans="3:3" x14ac:dyDescent="0.15">
      <c r="C2258" s="16"/>
    </row>
    <row r="2259" spans="3:3" x14ac:dyDescent="0.15">
      <c r="C2259" s="16"/>
    </row>
    <row r="2260" spans="3:3" x14ac:dyDescent="0.15">
      <c r="C2260" s="16"/>
    </row>
    <row r="2261" spans="3:3" x14ac:dyDescent="0.15">
      <c r="C2261" s="16"/>
    </row>
    <row r="2262" spans="3:3" x14ac:dyDescent="0.15">
      <c r="C2262" s="16"/>
    </row>
    <row r="2263" spans="3:3" x14ac:dyDescent="0.15">
      <c r="C2263" s="16"/>
    </row>
    <row r="2264" spans="3:3" x14ac:dyDescent="0.15">
      <c r="C2264" s="16"/>
    </row>
    <row r="2265" spans="3:3" x14ac:dyDescent="0.15">
      <c r="C2265" s="16"/>
    </row>
    <row r="2266" spans="3:3" x14ac:dyDescent="0.15">
      <c r="C2266" s="16"/>
    </row>
    <row r="2267" spans="3:3" x14ac:dyDescent="0.15">
      <c r="C2267" s="16"/>
    </row>
    <row r="2268" spans="3:3" x14ac:dyDescent="0.15">
      <c r="C2268" s="16"/>
    </row>
    <row r="2269" spans="3:3" x14ac:dyDescent="0.15">
      <c r="C2269" s="16"/>
    </row>
    <row r="2270" spans="3:3" x14ac:dyDescent="0.15">
      <c r="C2270" s="16"/>
    </row>
    <row r="2271" spans="3:3" x14ac:dyDescent="0.15">
      <c r="C2271" s="16"/>
    </row>
    <row r="2272" spans="3:3" x14ac:dyDescent="0.15">
      <c r="C2272" s="16"/>
    </row>
    <row r="2273" spans="3:3" x14ac:dyDescent="0.15">
      <c r="C2273" s="16"/>
    </row>
    <row r="2274" spans="3:3" x14ac:dyDescent="0.15">
      <c r="C2274" s="16"/>
    </row>
    <row r="2275" spans="3:3" x14ac:dyDescent="0.15">
      <c r="C2275" s="16"/>
    </row>
    <row r="2276" spans="3:3" x14ac:dyDescent="0.15">
      <c r="C2276" s="16"/>
    </row>
    <row r="2277" spans="3:3" x14ac:dyDescent="0.15">
      <c r="C2277" s="16"/>
    </row>
    <row r="2278" spans="3:3" x14ac:dyDescent="0.15">
      <c r="C2278" s="16"/>
    </row>
    <row r="2279" spans="3:3" x14ac:dyDescent="0.15">
      <c r="C2279" s="16"/>
    </row>
    <row r="2280" spans="3:3" x14ac:dyDescent="0.15">
      <c r="C2280" s="16"/>
    </row>
    <row r="2281" spans="3:3" x14ac:dyDescent="0.15">
      <c r="C2281" s="16"/>
    </row>
    <row r="2282" spans="3:3" x14ac:dyDescent="0.15">
      <c r="C2282" s="16"/>
    </row>
    <row r="2283" spans="3:3" x14ac:dyDescent="0.15">
      <c r="C2283" s="16"/>
    </row>
    <row r="2284" spans="3:3" x14ac:dyDescent="0.15">
      <c r="C2284" s="16"/>
    </row>
    <row r="2285" spans="3:3" x14ac:dyDescent="0.15">
      <c r="C2285" s="16"/>
    </row>
    <row r="2286" spans="3:3" x14ac:dyDescent="0.15">
      <c r="C2286" s="16"/>
    </row>
    <row r="2287" spans="3:3" x14ac:dyDescent="0.15">
      <c r="C2287" s="16"/>
    </row>
    <row r="2288" spans="3:3" x14ac:dyDescent="0.15">
      <c r="C2288" s="16"/>
    </row>
    <row r="2289" spans="3:3" x14ac:dyDescent="0.15">
      <c r="C2289" s="16"/>
    </row>
    <row r="2290" spans="3:3" x14ac:dyDescent="0.15">
      <c r="C2290" s="16"/>
    </row>
    <row r="2291" spans="3:3" x14ac:dyDescent="0.15">
      <c r="C2291" s="16"/>
    </row>
    <row r="2292" spans="3:3" x14ac:dyDescent="0.15">
      <c r="C2292" s="16"/>
    </row>
    <row r="2293" spans="3:3" x14ac:dyDescent="0.15">
      <c r="C2293" s="16"/>
    </row>
    <row r="2294" spans="3:3" x14ac:dyDescent="0.15">
      <c r="C2294" s="16"/>
    </row>
    <row r="2295" spans="3:3" x14ac:dyDescent="0.15">
      <c r="C2295" s="16"/>
    </row>
    <row r="2296" spans="3:3" x14ac:dyDescent="0.15">
      <c r="C2296" s="16"/>
    </row>
    <row r="2297" spans="3:3" x14ac:dyDescent="0.15">
      <c r="C2297" s="16"/>
    </row>
    <row r="2298" spans="3:3" x14ac:dyDescent="0.15">
      <c r="C2298" s="16"/>
    </row>
    <row r="2299" spans="3:3" x14ac:dyDescent="0.15">
      <c r="C2299" s="16"/>
    </row>
    <row r="2300" spans="3:3" x14ac:dyDescent="0.15">
      <c r="C2300" s="16"/>
    </row>
    <row r="2301" spans="3:3" x14ac:dyDescent="0.15">
      <c r="C2301" s="16"/>
    </row>
    <row r="2302" spans="3:3" x14ac:dyDescent="0.15">
      <c r="C2302" s="16"/>
    </row>
    <row r="2303" spans="3:3" x14ac:dyDescent="0.15">
      <c r="C2303" s="16"/>
    </row>
    <row r="2304" spans="3:3" x14ac:dyDescent="0.15">
      <c r="C2304" s="16"/>
    </row>
    <row r="2305" spans="3:3" x14ac:dyDescent="0.15">
      <c r="C2305" s="16"/>
    </row>
    <row r="2306" spans="3:3" x14ac:dyDescent="0.15">
      <c r="C2306" s="16"/>
    </row>
    <row r="2307" spans="3:3" x14ac:dyDescent="0.15">
      <c r="C2307" s="16"/>
    </row>
    <row r="2308" spans="3:3" x14ac:dyDescent="0.15">
      <c r="C2308" s="16"/>
    </row>
    <row r="2309" spans="3:3" x14ac:dyDescent="0.15">
      <c r="C2309" s="16"/>
    </row>
    <row r="2310" spans="3:3" x14ac:dyDescent="0.15">
      <c r="C2310" s="16"/>
    </row>
    <row r="2311" spans="3:3" x14ac:dyDescent="0.15">
      <c r="C2311" s="16"/>
    </row>
    <row r="2312" spans="3:3" x14ac:dyDescent="0.15">
      <c r="C2312" s="16"/>
    </row>
    <row r="2313" spans="3:3" x14ac:dyDescent="0.15">
      <c r="C2313" s="16"/>
    </row>
    <row r="2314" spans="3:3" x14ac:dyDescent="0.15">
      <c r="C2314" s="16"/>
    </row>
    <row r="2315" spans="3:3" x14ac:dyDescent="0.15">
      <c r="C2315" s="16"/>
    </row>
    <row r="2316" spans="3:3" x14ac:dyDescent="0.15">
      <c r="C2316" s="16"/>
    </row>
    <row r="2317" spans="3:3" x14ac:dyDescent="0.15">
      <c r="C2317" s="16"/>
    </row>
    <row r="2318" spans="3:3" x14ac:dyDescent="0.15">
      <c r="C2318" s="16"/>
    </row>
    <row r="2319" spans="3:3" x14ac:dyDescent="0.15">
      <c r="C2319" s="16"/>
    </row>
    <row r="2320" spans="3:3" x14ac:dyDescent="0.15">
      <c r="C2320" s="16"/>
    </row>
    <row r="2321" spans="3:3" x14ac:dyDescent="0.15">
      <c r="C2321" s="16"/>
    </row>
    <row r="2322" spans="3:3" x14ac:dyDescent="0.15">
      <c r="C2322" s="16"/>
    </row>
    <row r="2323" spans="3:3" x14ac:dyDescent="0.15">
      <c r="C2323" s="16"/>
    </row>
    <row r="2324" spans="3:3" x14ac:dyDescent="0.15">
      <c r="C2324" s="16"/>
    </row>
    <row r="2325" spans="3:3" x14ac:dyDescent="0.15">
      <c r="C2325" s="16"/>
    </row>
    <row r="2326" spans="3:3" x14ac:dyDescent="0.15">
      <c r="C2326" s="16"/>
    </row>
    <row r="2327" spans="3:3" x14ac:dyDescent="0.15">
      <c r="C2327" s="16"/>
    </row>
    <row r="2328" spans="3:3" x14ac:dyDescent="0.15">
      <c r="C2328" s="16"/>
    </row>
    <row r="2329" spans="3:3" x14ac:dyDescent="0.15">
      <c r="C2329" s="16"/>
    </row>
    <row r="2330" spans="3:3" x14ac:dyDescent="0.15">
      <c r="C2330" s="16"/>
    </row>
    <row r="2331" spans="3:3" x14ac:dyDescent="0.15">
      <c r="C2331" s="16"/>
    </row>
    <row r="2332" spans="3:3" x14ac:dyDescent="0.15">
      <c r="C2332" s="16"/>
    </row>
    <row r="2333" spans="3:3" x14ac:dyDescent="0.15">
      <c r="C2333" s="16"/>
    </row>
    <row r="2334" spans="3:3" x14ac:dyDescent="0.15">
      <c r="C2334" s="16"/>
    </row>
    <row r="2335" spans="3:3" x14ac:dyDescent="0.15">
      <c r="C2335" s="16"/>
    </row>
    <row r="2336" spans="3:3" x14ac:dyDescent="0.15">
      <c r="C2336" s="16"/>
    </row>
    <row r="2337" spans="3:3" x14ac:dyDescent="0.15">
      <c r="C2337" s="16"/>
    </row>
    <row r="2338" spans="3:3" x14ac:dyDescent="0.15">
      <c r="C2338" s="16"/>
    </row>
    <row r="2339" spans="3:3" x14ac:dyDescent="0.15">
      <c r="C2339" s="16"/>
    </row>
    <row r="2340" spans="3:3" x14ac:dyDescent="0.15">
      <c r="C2340" s="16"/>
    </row>
    <row r="2341" spans="3:3" x14ac:dyDescent="0.15">
      <c r="C2341" s="16"/>
    </row>
    <row r="2342" spans="3:3" x14ac:dyDescent="0.15">
      <c r="C2342" s="16"/>
    </row>
    <row r="2343" spans="3:3" x14ac:dyDescent="0.15">
      <c r="C2343" s="16"/>
    </row>
    <row r="2344" spans="3:3" x14ac:dyDescent="0.15">
      <c r="C2344" s="16"/>
    </row>
    <row r="2345" spans="3:3" x14ac:dyDescent="0.15">
      <c r="C2345" s="16"/>
    </row>
    <row r="2346" spans="3:3" x14ac:dyDescent="0.15">
      <c r="C2346" s="16"/>
    </row>
    <row r="2347" spans="3:3" x14ac:dyDescent="0.15">
      <c r="C2347" s="16"/>
    </row>
    <row r="2348" spans="3:3" x14ac:dyDescent="0.15">
      <c r="C2348" s="16"/>
    </row>
    <row r="2349" spans="3:3" x14ac:dyDescent="0.15">
      <c r="C2349" s="16"/>
    </row>
    <row r="2350" spans="3:3" x14ac:dyDescent="0.15">
      <c r="C2350" s="16"/>
    </row>
    <row r="2351" spans="3:3" x14ac:dyDescent="0.15">
      <c r="C2351" s="16"/>
    </row>
    <row r="2352" spans="3:3" x14ac:dyDescent="0.15">
      <c r="C2352" s="16"/>
    </row>
    <row r="2353" spans="3:3" x14ac:dyDescent="0.15">
      <c r="C2353" s="16"/>
    </row>
    <row r="2354" spans="3:3" x14ac:dyDescent="0.15">
      <c r="C2354" s="16"/>
    </row>
    <row r="2355" spans="3:3" x14ac:dyDescent="0.15">
      <c r="C2355" s="16"/>
    </row>
    <row r="2356" spans="3:3" x14ac:dyDescent="0.15">
      <c r="C2356" s="16"/>
    </row>
    <row r="2357" spans="3:3" x14ac:dyDescent="0.15">
      <c r="C2357" s="16"/>
    </row>
    <row r="2358" spans="3:3" x14ac:dyDescent="0.15">
      <c r="C2358" s="16"/>
    </row>
    <row r="2359" spans="3:3" x14ac:dyDescent="0.15">
      <c r="C2359" s="16"/>
    </row>
    <row r="2360" spans="3:3" x14ac:dyDescent="0.15">
      <c r="C2360" s="16"/>
    </row>
    <row r="2361" spans="3:3" x14ac:dyDescent="0.15">
      <c r="C2361" s="16"/>
    </row>
    <row r="2362" spans="3:3" x14ac:dyDescent="0.15">
      <c r="C2362" s="16"/>
    </row>
    <row r="2363" spans="3:3" x14ac:dyDescent="0.15">
      <c r="C2363" s="16"/>
    </row>
    <row r="2364" spans="3:3" x14ac:dyDescent="0.15">
      <c r="C2364" s="16"/>
    </row>
    <row r="2365" spans="3:3" x14ac:dyDescent="0.15">
      <c r="C2365" s="16"/>
    </row>
    <row r="2366" spans="3:3" x14ac:dyDescent="0.15">
      <c r="C2366" s="16"/>
    </row>
    <row r="2367" spans="3:3" x14ac:dyDescent="0.15">
      <c r="C2367" s="16"/>
    </row>
    <row r="2368" spans="3:3" x14ac:dyDescent="0.15">
      <c r="C2368" s="16"/>
    </row>
    <row r="2369" spans="3:3" x14ac:dyDescent="0.15">
      <c r="C2369" s="16"/>
    </row>
    <row r="2370" spans="3:3" x14ac:dyDescent="0.15">
      <c r="C2370" s="16"/>
    </row>
    <row r="2371" spans="3:3" x14ac:dyDescent="0.15">
      <c r="C2371" s="16"/>
    </row>
    <row r="2372" spans="3:3" x14ac:dyDescent="0.15">
      <c r="C2372" s="16"/>
    </row>
    <row r="2373" spans="3:3" x14ac:dyDescent="0.15">
      <c r="C2373" s="16"/>
    </row>
    <row r="2374" spans="3:3" x14ac:dyDescent="0.15">
      <c r="C2374" s="16"/>
    </row>
    <row r="2375" spans="3:3" x14ac:dyDescent="0.15">
      <c r="C2375" s="16"/>
    </row>
    <row r="2376" spans="3:3" x14ac:dyDescent="0.15">
      <c r="C2376" s="16"/>
    </row>
    <row r="2377" spans="3:3" x14ac:dyDescent="0.15">
      <c r="C2377" s="16"/>
    </row>
    <row r="2378" spans="3:3" x14ac:dyDescent="0.15">
      <c r="C2378" s="16"/>
    </row>
    <row r="2379" spans="3:3" x14ac:dyDescent="0.15">
      <c r="C2379" s="16"/>
    </row>
    <row r="2380" spans="3:3" x14ac:dyDescent="0.15">
      <c r="C2380" s="16"/>
    </row>
    <row r="2381" spans="3:3" x14ac:dyDescent="0.15">
      <c r="C2381" s="16"/>
    </row>
    <row r="2382" spans="3:3" x14ac:dyDescent="0.15">
      <c r="C2382" s="16"/>
    </row>
    <row r="2383" spans="3:3" x14ac:dyDescent="0.15">
      <c r="C2383" s="16"/>
    </row>
    <row r="2384" spans="3:3" x14ac:dyDescent="0.15">
      <c r="C2384" s="16"/>
    </row>
    <row r="2385" spans="3:3" x14ac:dyDescent="0.15">
      <c r="C2385" s="16"/>
    </row>
    <row r="2386" spans="3:3" x14ac:dyDescent="0.15">
      <c r="C2386" s="16"/>
    </row>
    <row r="2387" spans="3:3" x14ac:dyDescent="0.15">
      <c r="C2387" s="16"/>
    </row>
    <row r="2388" spans="3:3" x14ac:dyDescent="0.15">
      <c r="C2388" s="16"/>
    </row>
    <row r="2389" spans="3:3" x14ac:dyDescent="0.15">
      <c r="C2389" s="16"/>
    </row>
    <row r="2390" spans="3:3" x14ac:dyDescent="0.15">
      <c r="C2390" s="16"/>
    </row>
    <row r="2391" spans="3:3" x14ac:dyDescent="0.15">
      <c r="C2391" s="16"/>
    </row>
    <row r="2392" spans="3:3" x14ac:dyDescent="0.15">
      <c r="C2392" s="16"/>
    </row>
    <row r="2393" spans="3:3" x14ac:dyDescent="0.15">
      <c r="C2393" s="16"/>
    </row>
    <row r="2394" spans="3:3" x14ac:dyDescent="0.15">
      <c r="C2394" s="16"/>
    </row>
    <row r="2395" spans="3:3" x14ac:dyDescent="0.15">
      <c r="C2395" s="16"/>
    </row>
    <row r="2396" spans="3:3" x14ac:dyDescent="0.15">
      <c r="C2396" s="16"/>
    </row>
    <row r="2397" spans="3:3" x14ac:dyDescent="0.15">
      <c r="C2397" s="16"/>
    </row>
    <row r="2398" spans="3:3" x14ac:dyDescent="0.15">
      <c r="C2398" s="16"/>
    </row>
    <row r="2399" spans="3:3" x14ac:dyDescent="0.15">
      <c r="C2399" s="16"/>
    </row>
    <row r="2400" spans="3:3" x14ac:dyDescent="0.15">
      <c r="C2400" s="16"/>
    </row>
    <row r="2401" spans="3:3" x14ac:dyDescent="0.15">
      <c r="C2401" s="16"/>
    </row>
    <row r="2402" spans="3:3" x14ac:dyDescent="0.15">
      <c r="C2402" s="16"/>
    </row>
    <row r="2403" spans="3:3" x14ac:dyDescent="0.15">
      <c r="C2403" s="16"/>
    </row>
    <row r="2404" spans="3:3" x14ac:dyDescent="0.15">
      <c r="C2404" s="16"/>
    </row>
    <row r="2405" spans="3:3" x14ac:dyDescent="0.15">
      <c r="C2405" s="16"/>
    </row>
    <row r="2406" spans="3:3" x14ac:dyDescent="0.15">
      <c r="C2406" s="16"/>
    </row>
    <row r="2407" spans="3:3" x14ac:dyDescent="0.15">
      <c r="C2407" s="16"/>
    </row>
    <row r="2408" spans="3:3" x14ac:dyDescent="0.15">
      <c r="C2408" s="16"/>
    </row>
    <row r="2409" spans="3:3" x14ac:dyDescent="0.15">
      <c r="C2409" s="16"/>
    </row>
    <row r="2410" spans="3:3" x14ac:dyDescent="0.15">
      <c r="C2410" s="16"/>
    </row>
    <row r="2411" spans="3:3" x14ac:dyDescent="0.15">
      <c r="C2411" s="16"/>
    </row>
    <row r="2412" spans="3:3" x14ac:dyDescent="0.15">
      <c r="C2412" s="16"/>
    </row>
    <row r="2413" spans="3:3" x14ac:dyDescent="0.15">
      <c r="C2413" s="16"/>
    </row>
    <row r="2414" spans="3:3" x14ac:dyDescent="0.15">
      <c r="C2414" s="16"/>
    </row>
    <row r="2415" spans="3:3" x14ac:dyDescent="0.15">
      <c r="C2415" s="16"/>
    </row>
    <row r="2416" spans="3:3" x14ac:dyDescent="0.15">
      <c r="C2416" s="16"/>
    </row>
    <row r="2417" spans="3:3" x14ac:dyDescent="0.15">
      <c r="C2417" s="16"/>
    </row>
    <row r="2418" spans="3:3" x14ac:dyDescent="0.15">
      <c r="C2418" s="16"/>
    </row>
    <row r="2419" spans="3:3" x14ac:dyDescent="0.15">
      <c r="C2419" s="16"/>
    </row>
    <row r="2420" spans="3:3" x14ac:dyDescent="0.15">
      <c r="C2420" s="16"/>
    </row>
    <row r="2421" spans="3:3" x14ac:dyDescent="0.15">
      <c r="C2421" s="16"/>
    </row>
    <row r="2422" spans="3:3" x14ac:dyDescent="0.15">
      <c r="C2422" s="16"/>
    </row>
    <row r="2423" spans="3:3" x14ac:dyDescent="0.15">
      <c r="C2423" s="16"/>
    </row>
    <row r="2424" spans="3:3" x14ac:dyDescent="0.15">
      <c r="C2424" s="16"/>
    </row>
    <row r="2425" spans="3:3" x14ac:dyDescent="0.15">
      <c r="C2425" s="16"/>
    </row>
    <row r="2426" spans="3:3" x14ac:dyDescent="0.15">
      <c r="C2426" s="16"/>
    </row>
    <row r="2427" spans="3:3" x14ac:dyDescent="0.15">
      <c r="C2427" s="16"/>
    </row>
    <row r="2428" spans="3:3" x14ac:dyDescent="0.15">
      <c r="C2428" s="16"/>
    </row>
    <row r="2429" spans="3:3" x14ac:dyDescent="0.15">
      <c r="C2429" s="16"/>
    </row>
    <row r="2430" spans="3:3" x14ac:dyDescent="0.15">
      <c r="C2430" s="16"/>
    </row>
    <row r="2431" spans="3:3" x14ac:dyDescent="0.15">
      <c r="C2431" s="16"/>
    </row>
    <row r="2432" spans="3:3" x14ac:dyDescent="0.15">
      <c r="C2432" s="16"/>
    </row>
    <row r="2433" spans="3:3" x14ac:dyDescent="0.15">
      <c r="C2433" s="16"/>
    </row>
    <row r="2434" spans="3:3" x14ac:dyDescent="0.15">
      <c r="C2434" s="16"/>
    </row>
    <row r="2435" spans="3:3" x14ac:dyDescent="0.15">
      <c r="C2435" s="16"/>
    </row>
    <row r="2436" spans="3:3" x14ac:dyDescent="0.15">
      <c r="C2436" s="16"/>
    </row>
    <row r="2437" spans="3:3" x14ac:dyDescent="0.15">
      <c r="C2437" s="16"/>
    </row>
    <row r="2438" spans="3:3" x14ac:dyDescent="0.15">
      <c r="C2438" s="16"/>
    </row>
    <row r="2439" spans="3:3" x14ac:dyDescent="0.15">
      <c r="C2439" s="16"/>
    </row>
    <row r="2440" spans="3:3" x14ac:dyDescent="0.15">
      <c r="C2440" s="16"/>
    </row>
    <row r="2441" spans="3:3" x14ac:dyDescent="0.15">
      <c r="C2441" s="16"/>
    </row>
    <row r="2442" spans="3:3" x14ac:dyDescent="0.15">
      <c r="C2442" s="16"/>
    </row>
    <row r="2443" spans="3:3" x14ac:dyDescent="0.15">
      <c r="C2443" s="16"/>
    </row>
    <row r="2444" spans="3:3" x14ac:dyDescent="0.15">
      <c r="C2444" s="16"/>
    </row>
    <row r="2445" spans="3:3" x14ac:dyDescent="0.15">
      <c r="C2445" s="16"/>
    </row>
    <row r="2446" spans="3:3" x14ac:dyDescent="0.15">
      <c r="C2446" s="16"/>
    </row>
    <row r="2447" spans="3:3" x14ac:dyDescent="0.15">
      <c r="C2447" s="16"/>
    </row>
    <row r="2448" spans="3:3" x14ac:dyDescent="0.15">
      <c r="C2448" s="16"/>
    </row>
    <row r="2449" spans="3:3" x14ac:dyDescent="0.15">
      <c r="C2449" s="16"/>
    </row>
    <row r="2450" spans="3:3" x14ac:dyDescent="0.15">
      <c r="C2450" s="16"/>
    </row>
    <row r="2451" spans="3:3" x14ac:dyDescent="0.15">
      <c r="C2451" s="16"/>
    </row>
    <row r="2452" spans="3:3" x14ac:dyDescent="0.15">
      <c r="C2452" s="16"/>
    </row>
    <row r="2453" spans="3:3" x14ac:dyDescent="0.15">
      <c r="C2453" s="16"/>
    </row>
    <row r="2454" spans="3:3" x14ac:dyDescent="0.15">
      <c r="C2454" s="16"/>
    </row>
    <row r="2455" spans="3:3" x14ac:dyDescent="0.15">
      <c r="C2455" s="16"/>
    </row>
    <row r="2456" spans="3:3" x14ac:dyDescent="0.15">
      <c r="C2456" s="16"/>
    </row>
    <row r="2457" spans="3:3" x14ac:dyDescent="0.15">
      <c r="C2457" s="16"/>
    </row>
    <row r="2458" spans="3:3" x14ac:dyDescent="0.15">
      <c r="C2458" s="16"/>
    </row>
    <row r="2459" spans="3:3" x14ac:dyDescent="0.15">
      <c r="C2459" s="16"/>
    </row>
    <row r="2460" spans="3:3" x14ac:dyDescent="0.15">
      <c r="C2460" s="16"/>
    </row>
    <row r="2461" spans="3:3" x14ac:dyDescent="0.15">
      <c r="C2461" s="16"/>
    </row>
    <row r="2462" spans="3:3" x14ac:dyDescent="0.15">
      <c r="C2462" s="16"/>
    </row>
    <row r="2463" spans="3:3" x14ac:dyDescent="0.15">
      <c r="C2463" s="16"/>
    </row>
    <row r="2464" spans="3:3" x14ac:dyDescent="0.15">
      <c r="C2464" s="16"/>
    </row>
    <row r="2465" spans="3:3" x14ac:dyDescent="0.15">
      <c r="C2465" s="16"/>
    </row>
    <row r="2466" spans="3:3" x14ac:dyDescent="0.15">
      <c r="C2466" s="16"/>
    </row>
    <row r="2467" spans="3:3" x14ac:dyDescent="0.15">
      <c r="C2467" s="16"/>
    </row>
    <row r="2468" spans="3:3" x14ac:dyDescent="0.15">
      <c r="C2468" s="16"/>
    </row>
    <row r="2469" spans="3:3" x14ac:dyDescent="0.15">
      <c r="C2469" s="16"/>
    </row>
    <row r="2470" spans="3:3" x14ac:dyDescent="0.15">
      <c r="C2470" s="16"/>
    </row>
    <row r="2471" spans="3:3" x14ac:dyDescent="0.15">
      <c r="C2471" s="16"/>
    </row>
    <row r="2472" spans="3:3" x14ac:dyDescent="0.15">
      <c r="C2472" s="16"/>
    </row>
    <row r="2473" spans="3:3" x14ac:dyDescent="0.15">
      <c r="C2473" s="16"/>
    </row>
    <row r="2474" spans="3:3" x14ac:dyDescent="0.15">
      <c r="C2474" s="16"/>
    </row>
    <row r="2475" spans="3:3" x14ac:dyDescent="0.15">
      <c r="C2475" s="16"/>
    </row>
    <row r="2476" spans="3:3" x14ac:dyDescent="0.15">
      <c r="C2476" s="16"/>
    </row>
    <row r="2477" spans="3:3" x14ac:dyDescent="0.15">
      <c r="C2477" s="16"/>
    </row>
    <row r="2478" spans="3:3" x14ac:dyDescent="0.15">
      <c r="C2478" s="16"/>
    </row>
    <row r="2479" spans="3:3" x14ac:dyDescent="0.15">
      <c r="C2479" s="16"/>
    </row>
    <row r="2480" spans="3:3" x14ac:dyDescent="0.15">
      <c r="C2480" s="16"/>
    </row>
    <row r="2481" spans="3:3" x14ac:dyDescent="0.15">
      <c r="C2481" s="16"/>
    </row>
    <row r="2482" spans="3:3" x14ac:dyDescent="0.15">
      <c r="C2482" s="16"/>
    </row>
    <row r="2483" spans="3:3" x14ac:dyDescent="0.15">
      <c r="C2483" s="16"/>
    </row>
    <row r="2484" spans="3:3" x14ac:dyDescent="0.15">
      <c r="C2484" s="16"/>
    </row>
    <row r="2485" spans="3:3" x14ac:dyDescent="0.15">
      <c r="C2485" s="16"/>
    </row>
    <row r="2486" spans="3:3" x14ac:dyDescent="0.15">
      <c r="C2486" s="16"/>
    </row>
    <row r="2487" spans="3:3" x14ac:dyDescent="0.15">
      <c r="C2487" s="16"/>
    </row>
    <row r="2488" spans="3:3" x14ac:dyDescent="0.15">
      <c r="C2488" s="16"/>
    </row>
    <row r="2489" spans="3:3" x14ac:dyDescent="0.15">
      <c r="C2489" s="16"/>
    </row>
    <row r="2490" spans="3:3" x14ac:dyDescent="0.15">
      <c r="C2490" s="16"/>
    </row>
    <row r="2491" spans="3:3" x14ac:dyDescent="0.15">
      <c r="C2491" s="16"/>
    </row>
    <row r="2492" spans="3:3" x14ac:dyDescent="0.15">
      <c r="C2492" s="16"/>
    </row>
    <row r="2493" spans="3:3" x14ac:dyDescent="0.15">
      <c r="C2493" s="16"/>
    </row>
    <row r="2494" spans="3:3" x14ac:dyDescent="0.15">
      <c r="C2494" s="16"/>
    </row>
    <row r="2495" spans="3:3" x14ac:dyDescent="0.15">
      <c r="C2495" s="16"/>
    </row>
    <row r="2496" spans="3:3" x14ac:dyDescent="0.15">
      <c r="C2496" s="16"/>
    </row>
    <row r="2497" spans="3:3" x14ac:dyDescent="0.15">
      <c r="C2497" s="16"/>
    </row>
    <row r="2498" spans="3:3" x14ac:dyDescent="0.15">
      <c r="C2498" s="16"/>
    </row>
    <row r="2499" spans="3:3" x14ac:dyDescent="0.15">
      <c r="C2499" s="16"/>
    </row>
    <row r="2500" spans="3:3" x14ac:dyDescent="0.15">
      <c r="C2500" s="16"/>
    </row>
    <row r="2501" spans="3:3" x14ac:dyDescent="0.15">
      <c r="C2501" s="16"/>
    </row>
    <row r="2502" spans="3:3" x14ac:dyDescent="0.15">
      <c r="C2502" s="16"/>
    </row>
    <row r="2503" spans="3:3" x14ac:dyDescent="0.15">
      <c r="C2503" s="16"/>
    </row>
    <row r="2504" spans="3:3" x14ac:dyDescent="0.15">
      <c r="C2504" s="16"/>
    </row>
    <row r="2505" spans="3:3" x14ac:dyDescent="0.15">
      <c r="C2505" s="16"/>
    </row>
    <row r="2506" spans="3:3" x14ac:dyDescent="0.15">
      <c r="C2506" s="16"/>
    </row>
    <row r="2507" spans="3:3" x14ac:dyDescent="0.15">
      <c r="C2507" s="16"/>
    </row>
    <row r="2508" spans="3:3" x14ac:dyDescent="0.15">
      <c r="C2508" s="16"/>
    </row>
    <row r="2509" spans="3:3" x14ac:dyDescent="0.15">
      <c r="C2509" s="16"/>
    </row>
    <row r="2510" spans="3:3" x14ac:dyDescent="0.15">
      <c r="C2510" s="16"/>
    </row>
    <row r="2511" spans="3:3" x14ac:dyDescent="0.15">
      <c r="C2511" s="16"/>
    </row>
    <row r="2512" spans="3:3" x14ac:dyDescent="0.15">
      <c r="C2512" s="16"/>
    </row>
    <row r="2513" spans="3:3" x14ac:dyDescent="0.15">
      <c r="C2513" s="16"/>
    </row>
    <row r="2514" spans="3:3" x14ac:dyDescent="0.15">
      <c r="C2514" s="16"/>
    </row>
    <row r="2515" spans="3:3" x14ac:dyDescent="0.15">
      <c r="C2515" s="16"/>
    </row>
    <row r="2516" spans="3:3" x14ac:dyDescent="0.15">
      <c r="C2516" s="16"/>
    </row>
    <row r="2517" spans="3:3" x14ac:dyDescent="0.15">
      <c r="C2517" s="16"/>
    </row>
    <row r="2518" spans="3:3" x14ac:dyDescent="0.15">
      <c r="C2518" s="16"/>
    </row>
    <row r="2519" spans="3:3" x14ac:dyDescent="0.15">
      <c r="C2519" s="16"/>
    </row>
    <row r="2520" spans="3:3" x14ac:dyDescent="0.15">
      <c r="C2520" s="16"/>
    </row>
    <row r="2521" spans="3:3" x14ac:dyDescent="0.15">
      <c r="C2521" s="16"/>
    </row>
    <row r="2522" spans="3:3" x14ac:dyDescent="0.15">
      <c r="C2522" s="16"/>
    </row>
    <row r="2523" spans="3:3" x14ac:dyDescent="0.15">
      <c r="C2523" s="16"/>
    </row>
    <row r="2524" spans="3:3" x14ac:dyDescent="0.15">
      <c r="C2524" s="16"/>
    </row>
    <row r="2525" spans="3:3" x14ac:dyDescent="0.15">
      <c r="C2525" s="16"/>
    </row>
    <row r="2526" spans="3:3" x14ac:dyDescent="0.15">
      <c r="C2526" s="16"/>
    </row>
    <row r="2527" spans="3:3" x14ac:dyDescent="0.15">
      <c r="C2527" s="16"/>
    </row>
    <row r="2528" spans="3:3" x14ac:dyDescent="0.15">
      <c r="C2528" s="16"/>
    </row>
    <row r="2529" spans="3:3" x14ac:dyDescent="0.15">
      <c r="C2529" s="16"/>
    </row>
    <row r="2530" spans="3:3" x14ac:dyDescent="0.15">
      <c r="C2530" s="16"/>
    </row>
    <row r="2531" spans="3:3" x14ac:dyDescent="0.15">
      <c r="C2531" s="16"/>
    </row>
    <row r="2532" spans="3:3" x14ac:dyDescent="0.15">
      <c r="C2532" s="16"/>
    </row>
    <row r="2533" spans="3:3" x14ac:dyDescent="0.15">
      <c r="C2533" s="16"/>
    </row>
    <row r="2534" spans="3:3" x14ac:dyDescent="0.15">
      <c r="C2534" s="16"/>
    </row>
    <row r="2535" spans="3:3" x14ac:dyDescent="0.15">
      <c r="C2535" s="16"/>
    </row>
    <row r="2536" spans="3:3" x14ac:dyDescent="0.15">
      <c r="C2536" s="16"/>
    </row>
    <row r="2537" spans="3:3" x14ac:dyDescent="0.15">
      <c r="C2537" s="16"/>
    </row>
    <row r="2538" spans="3:3" x14ac:dyDescent="0.15">
      <c r="C2538" s="16"/>
    </row>
    <row r="2539" spans="3:3" x14ac:dyDescent="0.15">
      <c r="C2539" s="16"/>
    </row>
    <row r="2540" spans="3:3" x14ac:dyDescent="0.15">
      <c r="C2540" s="16"/>
    </row>
    <row r="2541" spans="3:3" x14ac:dyDescent="0.15">
      <c r="C2541" s="16"/>
    </row>
    <row r="2542" spans="3:3" x14ac:dyDescent="0.15">
      <c r="C2542" s="16"/>
    </row>
    <row r="2543" spans="3:3" x14ac:dyDescent="0.15">
      <c r="C2543" s="16"/>
    </row>
    <row r="2544" spans="3:3" x14ac:dyDescent="0.15">
      <c r="C2544" s="16"/>
    </row>
    <row r="2545" spans="3:3" x14ac:dyDescent="0.15">
      <c r="C2545" s="16"/>
    </row>
    <row r="2546" spans="3:3" x14ac:dyDescent="0.15">
      <c r="C2546" s="16"/>
    </row>
    <row r="2547" spans="3:3" x14ac:dyDescent="0.15">
      <c r="C2547" s="16"/>
    </row>
    <row r="2548" spans="3:3" x14ac:dyDescent="0.15">
      <c r="C2548" s="16"/>
    </row>
    <row r="2549" spans="3:3" x14ac:dyDescent="0.15">
      <c r="C2549" s="16"/>
    </row>
    <row r="2550" spans="3:3" x14ac:dyDescent="0.15">
      <c r="C2550" s="16"/>
    </row>
    <row r="2551" spans="3:3" x14ac:dyDescent="0.15">
      <c r="C2551" s="16"/>
    </row>
    <row r="2552" spans="3:3" x14ac:dyDescent="0.15">
      <c r="C2552" s="16"/>
    </row>
    <row r="2553" spans="3:3" x14ac:dyDescent="0.15">
      <c r="C2553" s="16"/>
    </row>
    <row r="2554" spans="3:3" x14ac:dyDescent="0.15">
      <c r="C2554" s="16"/>
    </row>
    <row r="2555" spans="3:3" x14ac:dyDescent="0.15">
      <c r="C2555" s="16"/>
    </row>
    <row r="2556" spans="3:3" x14ac:dyDescent="0.15">
      <c r="C2556" s="16"/>
    </row>
    <row r="2557" spans="3:3" x14ac:dyDescent="0.15">
      <c r="C2557" s="16"/>
    </row>
    <row r="2558" spans="3:3" x14ac:dyDescent="0.15">
      <c r="C2558" s="16"/>
    </row>
    <row r="2559" spans="3:3" x14ac:dyDescent="0.15">
      <c r="C2559" s="16"/>
    </row>
    <row r="2560" spans="3:3" x14ac:dyDescent="0.15">
      <c r="C2560" s="16"/>
    </row>
    <row r="2561" spans="3:3" x14ac:dyDescent="0.15">
      <c r="C2561" s="16"/>
    </row>
    <row r="2562" spans="3:3" x14ac:dyDescent="0.15">
      <c r="C2562" s="16"/>
    </row>
    <row r="2563" spans="3:3" x14ac:dyDescent="0.15">
      <c r="C2563" s="16"/>
    </row>
    <row r="2564" spans="3:3" x14ac:dyDescent="0.15">
      <c r="C2564" s="16"/>
    </row>
    <row r="2565" spans="3:3" x14ac:dyDescent="0.15">
      <c r="C2565" s="16"/>
    </row>
    <row r="2566" spans="3:3" x14ac:dyDescent="0.15">
      <c r="C2566" s="16"/>
    </row>
    <row r="2567" spans="3:3" x14ac:dyDescent="0.15">
      <c r="C2567" s="16"/>
    </row>
    <row r="2568" spans="3:3" x14ac:dyDescent="0.15">
      <c r="C2568" s="16"/>
    </row>
    <row r="2569" spans="3:3" x14ac:dyDescent="0.15">
      <c r="C2569" s="16"/>
    </row>
    <row r="2570" spans="3:3" x14ac:dyDescent="0.15">
      <c r="C2570" s="16"/>
    </row>
    <row r="2571" spans="3:3" x14ac:dyDescent="0.15">
      <c r="C2571" s="16"/>
    </row>
    <row r="2572" spans="3:3" x14ac:dyDescent="0.15">
      <c r="C2572" s="16"/>
    </row>
    <row r="2573" spans="3:3" x14ac:dyDescent="0.15">
      <c r="C2573" s="16"/>
    </row>
    <row r="2574" spans="3:3" x14ac:dyDescent="0.15">
      <c r="C2574" s="16"/>
    </row>
    <row r="2575" spans="3:3" x14ac:dyDescent="0.15">
      <c r="C2575" s="16"/>
    </row>
    <row r="2576" spans="3:3" x14ac:dyDescent="0.15">
      <c r="C2576" s="16"/>
    </row>
    <row r="2577" spans="3:3" x14ac:dyDescent="0.15">
      <c r="C2577" s="16"/>
    </row>
    <row r="2578" spans="3:3" x14ac:dyDescent="0.15">
      <c r="C2578" s="16"/>
    </row>
    <row r="2579" spans="3:3" x14ac:dyDescent="0.15">
      <c r="C2579" s="16"/>
    </row>
    <row r="2580" spans="3:3" x14ac:dyDescent="0.15">
      <c r="C2580" s="16"/>
    </row>
    <row r="2581" spans="3:3" x14ac:dyDescent="0.15">
      <c r="C2581" s="16"/>
    </row>
    <row r="2582" spans="3:3" x14ac:dyDescent="0.15">
      <c r="C2582" s="16"/>
    </row>
    <row r="2583" spans="3:3" x14ac:dyDescent="0.15">
      <c r="C2583" s="16"/>
    </row>
    <row r="2584" spans="3:3" x14ac:dyDescent="0.15">
      <c r="C2584" s="16"/>
    </row>
    <row r="2585" spans="3:3" x14ac:dyDescent="0.15">
      <c r="C2585" s="16"/>
    </row>
    <row r="2586" spans="3:3" x14ac:dyDescent="0.15">
      <c r="C2586" s="16"/>
    </row>
    <row r="2587" spans="3:3" x14ac:dyDescent="0.15">
      <c r="C2587" s="16"/>
    </row>
    <row r="2588" spans="3:3" x14ac:dyDescent="0.15">
      <c r="C2588" s="16"/>
    </row>
    <row r="2589" spans="3:3" x14ac:dyDescent="0.15">
      <c r="C2589" s="16"/>
    </row>
    <row r="2590" spans="3:3" x14ac:dyDescent="0.15">
      <c r="C2590" s="16"/>
    </row>
    <row r="2591" spans="3:3" x14ac:dyDescent="0.15">
      <c r="C2591" s="16"/>
    </row>
    <row r="2592" spans="3:3" x14ac:dyDescent="0.15">
      <c r="C2592" s="16"/>
    </row>
    <row r="2593" spans="3:3" x14ac:dyDescent="0.15">
      <c r="C2593" s="16"/>
    </row>
    <row r="2594" spans="3:3" x14ac:dyDescent="0.15">
      <c r="C2594" s="16"/>
    </row>
    <row r="2595" spans="3:3" x14ac:dyDescent="0.15">
      <c r="C2595" s="16"/>
    </row>
    <row r="2596" spans="3:3" x14ac:dyDescent="0.15">
      <c r="C2596" s="16"/>
    </row>
    <row r="2597" spans="3:3" x14ac:dyDescent="0.15">
      <c r="C2597" s="16"/>
    </row>
    <row r="2598" spans="3:3" x14ac:dyDescent="0.15">
      <c r="C2598" s="16"/>
    </row>
    <row r="2599" spans="3:3" x14ac:dyDescent="0.15">
      <c r="C2599" s="16"/>
    </row>
    <row r="2600" spans="3:3" x14ac:dyDescent="0.15">
      <c r="C2600" s="16"/>
    </row>
    <row r="2601" spans="3:3" x14ac:dyDescent="0.15">
      <c r="C2601" s="16"/>
    </row>
    <row r="2602" spans="3:3" x14ac:dyDescent="0.15">
      <c r="C2602" s="16"/>
    </row>
    <row r="2603" spans="3:3" x14ac:dyDescent="0.15">
      <c r="C2603" s="16"/>
    </row>
    <row r="2604" spans="3:3" x14ac:dyDescent="0.15">
      <c r="C2604" s="16"/>
    </row>
    <row r="2605" spans="3:3" x14ac:dyDescent="0.15">
      <c r="C2605" s="16"/>
    </row>
    <row r="2606" spans="3:3" x14ac:dyDescent="0.15">
      <c r="C2606" s="16"/>
    </row>
    <row r="2607" spans="3:3" x14ac:dyDescent="0.15">
      <c r="C2607" s="16"/>
    </row>
    <row r="2608" spans="3:3" x14ac:dyDescent="0.15">
      <c r="C2608" s="16"/>
    </row>
    <row r="2609" spans="3:3" x14ac:dyDescent="0.15">
      <c r="C2609" s="16"/>
    </row>
    <row r="2610" spans="3:3" x14ac:dyDescent="0.15">
      <c r="C2610" s="16"/>
    </row>
    <row r="2611" spans="3:3" x14ac:dyDescent="0.15">
      <c r="C2611" s="16"/>
    </row>
    <row r="2612" spans="3:3" x14ac:dyDescent="0.15">
      <c r="C2612" s="16"/>
    </row>
    <row r="2613" spans="3:3" x14ac:dyDescent="0.15">
      <c r="C2613" s="16"/>
    </row>
    <row r="2614" spans="3:3" x14ac:dyDescent="0.15">
      <c r="C2614" s="16"/>
    </row>
    <row r="2615" spans="3:3" x14ac:dyDescent="0.15">
      <c r="C2615" s="16"/>
    </row>
    <row r="2616" spans="3:3" x14ac:dyDescent="0.15">
      <c r="C2616" s="16"/>
    </row>
    <row r="2617" spans="3:3" x14ac:dyDescent="0.15">
      <c r="C2617" s="16"/>
    </row>
    <row r="2618" spans="3:3" x14ac:dyDescent="0.15">
      <c r="C2618" s="16"/>
    </row>
    <row r="2619" spans="3:3" x14ac:dyDescent="0.15">
      <c r="C2619" s="16"/>
    </row>
    <row r="2620" spans="3:3" x14ac:dyDescent="0.15">
      <c r="C2620" s="16"/>
    </row>
    <row r="2621" spans="3:3" x14ac:dyDescent="0.15">
      <c r="C2621" s="16"/>
    </row>
    <row r="2622" spans="3:3" x14ac:dyDescent="0.15">
      <c r="C2622" s="16"/>
    </row>
    <row r="2623" spans="3:3" x14ac:dyDescent="0.15">
      <c r="C2623" s="16"/>
    </row>
    <row r="2624" spans="3:3" x14ac:dyDescent="0.15">
      <c r="C2624" s="16"/>
    </row>
    <row r="2625" spans="3:3" x14ac:dyDescent="0.15">
      <c r="C2625" s="16"/>
    </row>
    <row r="2626" spans="3:3" x14ac:dyDescent="0.15">
      <c r="C2626" s="16"/>
    </row>
    <row r="2627" spans="3:3" x14ac:dyDescent="0.15">
      <c r="C2627" s="16"/>
    </row>
    <row r="2628" spans="3:3" x14ac:dyDescent="0.15">
      <c r="C2628" s="16"/>
    </row>
    <row r="2629" spans="3:3" x14ac:dyDescent="0.15">
      <c r="C2629" s="16"/>
    </row>
    <row r="2630" spans="3:3" x14ac:dyDescent="0.15">
      <c r="C2630" s="16"/>
    </row>
    <row r="2631" spans="3:3" x14ac:dyDescent="0.15">
      <c r="C2631" s="16"/>
    </row>
    <row r="2632" spans="3:3" x14ac:dyDescent="0.15">
      <c r="C2632" s="16"/>
    </row>
    <row r="2633" spans="3:3" x14ac:dyDescent="0.15">
      <c r="C2633" s="16"/>
    </row>
    <row r="2634" spans="3:3" x14ac:dyDescent="0.15">
      <c r="C2634" s="16"/>
    </row>
    <row r="2635" spans="3:3" x14ac:dyDescent="0.15">
      <c r="C2635" s="16"/>
    </row>
    <row r="2636" spans="3:3" x14ac:dyDescent="0.15">
      <c r="C2636" s="16"/>
    </row>
    <row r="2637" spans="3:3" x14ac:dyDescent="0.15">
      <c r="C2637" s="16"/>
    </row>
    <row r="2638" spans="3:3" x14ac:dyDescent="0.15">
      <c r="C2638" s="16"/>
    </row>
    <row r="2639" spans="3:3" x14ac:dyDescent="0.15">
      <c r="C2639" s="16"/>
    </row>
    <row r="2640" spans="3:3" x14ac:dyDescent="0.15">
      <c r="C2640" s="16"/>
    </row>
    <row r="2641" spans="3:3" x14ac:dyDescent="0.15">
      <c r="C2641" s="16"/>
    </row>
    <row r="2642" spans="3:3" x14ac:dyDescent="0.15">
      <c r="C2642" s="16"/>
    </row>
    <row r="2643" spans="3:3" x14ac:dyDescent="0.15">
      <c r="C2643" s="16"/>
    </row>
    <row r="2644" spans="3:3" x14ac:dyDescent="0.15">
      <c r="C2644" s="16"/>
    </row>
    <row r="2645" spans="3:3" x14ac:dyDescent="0.15">
      <c r="C2645" s="16"/>
    </row>
    <row r="2646" spans="3:3" x14ac:dyDescent="0.15">
      <c r="C2646" s="16"/>
    </row>
    <row r="2647" spans="3:3" x14ac:dyDescent="0.15">
      <c r="C2647" s="16"/>
    </row>
    <row r="2648" spans="3:3" x14ac:dyDescent="0.15">
      <c r="C2648" s="16"/>
    </row>
    <row r="2649" spans="3:3" x14ac:dyDescent="0.15">
      <c r="C2649" s="16"/>
    </row>
    <row r="2650" spans="3:3" x14ac:dyDescent="0.15">
      <c r="C2650" s="16"/>
    </row>
    <row r="2651" spans="3:3" x14ac:dyDescent="0.15">
      <c r="C2651" s="16"/>
    </row>
    <row r="2652" spans="3:3" x14ac:dyDescent="0.15">
      <c r="C2652" s="16"/>
    </row>
    <row r="2653" spans="3:3" x14ac:dyDescent="0.15">
      <c r="C2653" s="16"/>
    </row>
    <row r="2654" spans="3:3" x14ac:dyDescent="0.15">
      <c r="C2654" s="16"/>
    </row>
    <row r="2655" spans="3:3" x14ac:dyDescent="0.15">
      <c r="C2655" s="16"/>
    </row>
    <row r="2656" spans="3:3" x14ac:dyDescent="0.15">
      <c r="C2656" s="16"/>
    </row>
    <row r="2657" spans="3:3" x14ac:dyDescent="0.15">
      <c r="C2657" s="16"/>
    </row>
    <row r="2658" spans="3:3" x14ac:dyDescent="0.15">
      <c r="C2658" s="16"/>
    </row>
    <row r="2659" spans="3:3" x14ac:dyDescent="0.15">
      <c r="C2659" s="16"/>
    </row>
    <row r="2660" spans="3:3" x14ac:dyDescent="0.15">
      <c r="C2660" s="16"/>
    </row>
    <row r="2661" spans="3:3" x14ac:dyDescent="0.15">
      <c r="C2661" s="16"/>
    </row>
    <row r="2662" spans="3:3" x14ac:dyDescent="0.15">
      <c r="C2662" s="16"/>
    </row>
    <row r="2663" spans="3:3" x14ac:dyDescent="0.15">
      <c r="C2663" s="16"/>
    </row>
    <row r="2664" spans="3:3" x14ac:dyDescent="0.15">
      <c r="C2664" s="16"/>
    </row>
    <row r="2665" spans="3:3" x14ac:dyDescent="0.15">
      <c r="C2665" s="16"/>
    </row>
    <row r="2666" spans="3:3" x14ac:dyDescent="0.15">
      <c r="C2666" s="16"/>
    </row>
    <row r="2667" spans="3:3" x14ac:dyDescent="0.15">
      <c r="C2667" s="16"/>
    </row>
    <row r="2668" spans="3:3" x14ac:dyDescent="0.15">
      <c r="C2668" s="16"/>
    </row>
    <row r="2669" spans="3:3" x14ac:dyDescent="0.15">
      <c r="C2669" s="16"/>
    </row>
    <row r="2670" spans="3:3" x14ac:dyDescent="0.15">
      <c r="C2670" s="16"/>
    </row>
    <row r="2671" spans="3:3" x14ac:dyDescent="0.15">
      <c r="C2671" s="16"/>
    </row>
    <row r="2672" spans="3:3" x14ac:dyDescent="0.15">
      <c r="C2672" s="16"/>
    </row>
    <row r="2673" spans="3:3" x14ac:dyDescent="0.15">
      <c r="C2673" s="16"/>
    </row>
    <row r="2674" spans="3:3" x14ac:dyDescent="0.15">
      <c r="C2674" s="16"/>
    </row>
    <row r="2675" spans="3:3" x14ac:dyDescent="0.15">
      <c r="C2675" s="16"/>
    </row>
    <row r="2676" spans="3:3" x14ac:dyDescent="0.15">
      <c r="C2676" s="16"/>
    </row>
    <row r="2677" spans="3:3" x14ac:dyDescent="0.15">
      <c r="C2677" s="16"/>
    </row>
    <row r="2678" spans="3:3" x14ac:dyDescent="0.15">
      <c r="C2678" s="16"/>
    </row>
    <row r="2679" spans="3:3" x14ac:dyDescent="0.15">
      <c r="C2679" s="16"/>
    </row>
    <row r="2680" spans="3:3" x14ac:dyDescent="0.15">
      <c r="C2680" s="16"/>
    </row>
    <row r="2681" spans="3:3" x14ac:dyDescent="0.15">
      <c r="C2681" s="16"/>
    </row>
    <row r="2682" spans="3:3" x14ac:dyDescent="0.15">
      <c r="C2682" s="16"/>
    </row>
    <row r="2683" spans="3:3" x14ac:dyDescent="0.15">
      <c r="C2683" s="16"/>
    </row>
    <row r="2684" spans="3:3" x14ac:dyDescent="0.15">
      <c r="C2684" s="16"/>
    </row>
    <row r="2685" spans="3:3" x14ac:dyDescent="0.15">
      <c r="C2685" s="16"/>
    </row>
    <row r="2686" spans="3:3" x14ac:dyDescent="0.15">
      <c r="C2686" s="16"/>
    </row>
    <row r="2687" spans="3:3" x14ac:dyDescent="0.15">
      <c r="C2687" s="16"/>
    </row>
    <row r="2688" spans="3:3" x14ac:dyDescent="0.15">
      <c r="C2688" s="16"/>
    </row>
    <row r="2689" spans="3:3" x14ac:dyDescent="0.15">
      <c r="C2689" s="16"/>
    </row>
    <row r="2690" spans="3:3" x14ac:dyDescent="0.15">
      <c r="C2690" s="16"/>
    </row>
    <row r="2691" spans="3:3" x14ac:dyDescent="0.15">
      <c r="C2691" s="16"/>
    </row>
    <row r="2692" spans="3:3" x14ac:dyDescent="0.15">
      <c r="C2692" s="16"/>
    </row>
    <row r="2693" spans="3:3" x14ac:dyDescent="0.15">
      <c r="C2693" s="16"/>
    </row>
    <row r="2694" spans="3:3" x14ac:dyDescent="0.15">
      <c r="C2694" s="16"/>
    </row>
    <row r="2695" spans="3:3" x14ac:dyDescent="0.15">
      <c r="C2695" s="16"/>
    </row>
    <row r="2696" spans="3:3" x14ac:dyDescent="0.15">
      <c r="C2696" s="16"/>
    </row>
    <row r="2697" spans="3:3" x14ac:dyDescent="0.15">
      <c r="C2697" s="16"/>
    </row>
    <row r="2698" spans="3:3" x14ac:dyDescent="0.15">
      <c r="C2698" s="16"/>
    </row>
    <row r="2699" spans="3:3" x14ac:dyDescent="0.15">
      <c r="C2699" s="16"/>
    </row>
    <row r="2700" spans="3:3" x14ac:dyDescent="0.15">
      <c r="C2700" s="16"/>
    </row>
    <row r="2701" spans="3:3" x14ac:dyDescent="0.15">
      <c r="C2701" s="16"/>
    </row>
    <row r="2702" spans="3:3" x14ac:dyDescent="0.15">
      <c r="C2702" s="16"/>
    </row>
    <row r="2703" spans="3:3" x14ac:dyDescent="0.15">
      <c r="C2703" s="16"/>
    </row>
    <row r="2704" spans="3:3" x14ac:dyDescent="0.15">
      <c r="C2704" s="16"/>
    </row>
    <row r="2705" spans="3:3" x14ac:dyDescent="0.15">
      <c r="C2705" s="16"/>
    </row>
    <row r="2706" spans="3:3" x14ac:dyDescent="0.15">
      <c r="C2706" s="16"/>
    </row>
    <row r="2707" spans="3:3" x14ac:dyDescent="0.15">
      <c r="C2707" s="16"/>
    </row>
    <row r="2708" spans="3:3" x14ac:dyDescent="0.15">
      <c r="C2708" s="16"/>
    </row>
    <row r="2709" spans="3:3" x14ac:dyDescent="0.15">
      <c r="C2709" s="16"/>
    </row>
    <row r="2710" spans="3:3" x14ac:dyDescent="0.15">
      <c r="C2710" s="16"/>
    </row>
    <row r="2711" spans="3:3" x14ac:dyDescent="0.15">
      <c r="C2711" s="16"/>
    </row>
    <row r="2712" spans="3:3" x14ac:dyDescent="0.15">
      <c r="C2712" s="16"/>
    </row>
    <row r="2713" spans="3:3" x14ac:dyDescent="0.15">
      <c r="C2713" s="16"/>
    </row>
    <row r="2714" spans="3:3" x14ac:dyDescent="0.15">
      <c r="C2714" s="16"/>
    </row>
    <row r="2715" spans="3:3" x14ac:dyDescent="0.15">
      <c r="C2715" s="16"/>
    </row>
    <row r="2716" spans="3:3" x14ac:dyDescent="0.15">
      <c r="C2716" s="16"/>
    </row>
    <row r="2717" spans="3:3" x14ac:dyDescent="0.15">
      <c r="C2717" s="16"/>
    </row>
    <row r="2718" spans="3:3" x14ac:dyDescent="0.15">
      <c r="C2718" s="16"/>
    </row>
    <row r="2719" spans="3:3" x14ac:dyDescent="0.15">
      <c r="C2719" s="16"/>
    </row>
    <row r="2720" spans="3:3" x14ac:dyDescent="0.15">
      <c r="C2720" s="16"/>
    </row>
    <row r="2721" spans="3:3" x14ac:dyDescent="0.15">
      <c r="C2721" s="16"/>
    </row>
    <row r="2722" spans="3:3" x14ac:dyDescent="0.15">
      <c r="C2722" s="16"/>
    </row>
    <row r="2723" spans="3:3" x14ac:dyDescent="0.15">
      <c r="C2723" s="16"/>
    </row>
    <row r="2724" spans="3:3" x14ac:dyDescent="0.15">
      <c r="C2724" s="16"/>
    </row>
    <row r="2725" spans="3:3" x14ac:dyDescent="0.15">
      <c r="C2725" s="16"/>
    </row>
    <row r="2726" spans="3:3" x14ac:dyDescent="0.15">
      <c r="C2726" s="16"/>
    </row>
    <row r="2727" spans="3:3" x14ac:dyDescent="0.15">
      <c r="C2727" s="16"/>
    </row>
    <row r="2728" spans="3:3" x14ac:dyDescent="0.15">
      <c r="C2728" s="16"/>
    </row>
    <row r="2729" spans="3:3" x14ac:dyDescent="0.15">
      <c r="C2729" s="16"/>
    </row>
    <row r="2730" spans="3:3" x14ac:dyDescent="0.15">
      <c r="C2730" s="16"/>
    </row>
    <row r="2731" spans="3:3" x14ac:dyDescent="0.15">
      <c r="C2731" s="16"/>
    </row>
    <row r="2732" spans="3:3" x14ac:dyDescent="0.15">
      <c r="C2732" s="16"/>
    </row>
    <row r="2733" spans="3:3" x14ac:dyDescent="0.15">
      <c r="C2733" s="16"/>
    </row>
    <row r="2734" spans="3:3" x14ac:dyDescent="0.15">
      <c r="C2734" s="16"/>
    </row>
    <row r="2735" spans="3:3" x14ac:dyDescent="0.15">
      <c r="C2735" s="16"/>
    </row>
    <row r="2736" spans="3:3" x14ac:dyDescent="0.15">
      <c r="C2736" s="16"/>
    </row>
    <row r="2737" spans="3:3" x14ac:dyDescent="0.15">
      <c r="C2737" s="16"/>
    </row>
    <row r="2738" spans="3:3" x14ac:dyDescent="0.15">
      <c r="C2738" s="16"/>
    </row>
    <row r="2739" spans="3:3" x14ac:dyDescent="0.15">
      <c r="C2739" s="16"/>
    </row>
    <row r="2740" spans="3:3" x14ac:dyDescent="0.15">
      <c r="C2740" s="16"/>
    </row>
    <row r="2741" spans="3:3" x14ac:dyDescent="0.15">
      <c r="C2741" s="16"/>
    </row>
    <row r="2742" spans="3:3" x14ac:dyDescent="0.15">
      <c r="C2742" s="16"/>
    </row>
    <row r="2743" spans="3:3" x14ac:dyDescent="0.15">
      <c r="C2743" s="16"/>
    </row>
    <row r="2744" spans="3:3" x14ac:dyDescent="0.15">
      <c r="C2744" s="16"/>
    </row>
    <row r="2745" spans="3:3" x14ac:dyDescent="0.15">
      <c r="C2745" s="16"/>
    </row>
    <row r="2746" spans="3:3" x14ac:dyDescent="0.15">
      <c r="C2746" s="16"/>
    </row>
    <row r="2747" spans="3:3" x14ac:dyDescent="0.15">
      <c r="C2747" s="16"/>
    </row>
    <row r="2748" spans="3:3" x14ac:dyDescent="0.15">
      <c r="C2748" s="16"/>
    </row>
    <row r="2749" spans="3:3" x14ac:dyDescent="0.15">
      <c r="C2749" s="16"/>
    </row>
    <row r="2750" spans="3:3" x14ac:dyDescent="0.15">
      <c r="C2750" s="16"/>
    </row>
    <row r="2751" spans="3:3" x14ac:dyDescent="0.15">
      <c r="C2751" s="16"/>
    </row>
    <row r="2752" spans="3:3" x14ac:dyDescent="0.15">
      <c r="C2752" s="16"/>
    </row>
    <row r="2753" spans="3:3" x14ac:dyDescent="0.15">
      <c r="C2753" s="16"/>
    </row>
    <row r="2754" spans="3:3" x14ac:dyDescent="0.15">
      <c r="C2754" s="16"/>
    </row>
    <row r="2755" spans="3:3" x14ac:dyDescent="0.15">
      <c r="C2755" s="16"/>
    </row>
    <row r="2756" spans="3:3" x14ac:dyDescent="0.15">
      <c r="C2756" s="16"/>
    </row>
    <row r="2757" spans="3:3" x14ac:dyDescent="0.15">
      <c r="C2757" s="16"/>
    </row>
    <row r="2758" spans="3:3" x14ac:dyDescent="0.15">
      <c r="C2758" s="16"/>
    </row>
    <row r="2759" spans="3:3" x14ac:dyDescent="0.15">
      <c r="C2759" s="16"/>
    </row>
    <row r="2760" spans="3:3" x14ac:dyDescent="0.15">
      <c r="C2760" s="16"/>
    </row>
    <row r="2761" spans="3:3" x14ac:dyDescent="0.15">
      <c r="C2761" s="16"/>
    </row>
    <row r="2762" spans="3:3" x14ac:dyDescent="0.15">
      <c r="C2762" s="16"/>
    </row>
    <row r="2763" spans="3:3" x14ac:dyDescent="0.15">
      <c r="C2763" s="16"/>
    </row>
    <row r="2764" spans="3:3" x14ac:dyDescent="0.15">
      <c r="C2764" s="16"/>
    </row>
    <row r="2765" spans="3:3" x14ac:dyDescent="0.15">
      <c r="C2765" s="16"/>
    </row>
    <row r="2766" spans="3:3" x14ac:dyDescent="0.15">
      <c r="C2766" s="16"/>
    </row>
    <row r="2767" spans="3:3" x14ac:dyDescent="0.15">
      <c r="C2767" s="16"/>
    </row>
    <row r="2768" spans="3:3" x14ac:dyDescent="0.15">
      <c r="C2768" s="16"/>
    </row>
    <row r="2769" spans="3:3" x14ac:dyDescent="0.15">
      <c r="C2769" s="16"/>
    </row>
    <row r="2770" spans="3:3" x14ac:dyDescent="0.15">
      <c r="C2770" s="16"/>
    </row>
    <row r="2771" spans="3:3" x14ac:dyDescent="0.15">
      <c r="C2771" s="16"/>
    </row>
    <row r="2772" spans="3:3" x14ac:dyDescent="0.15">
      <c r="C2772" s="16"/>
    </row>
    <row r="2773" spans="3:3" x14ac:dyDescent="0.15">
      <c r="C2773" s="16"/>
    </row>
    <row r="2774" spans="3:3" x14ac:dyDescent="0.15">
      <c r="C2774" s="16"/>
    </row>
    <row r="2775" spans="3:3" x14ac:dyDescent="0.15">
      <c r="C2775" s="16"/>
    </row>
    <row r="2776" spans="3:3" x14ac:dyDescent="0.15">
      <c r="C2776" s="16"/>
    </row>
    <row r="2777" spans="3:3" x14ac:dyDescent="0.15">
      <c r="C2777" s="16"/>
    </row>
    <row r="2778" spans="3:3" x14ac:dyDescent="0.15">
      <c r="C2778" s="16"/>
    </row>
    <row r="2779" spans="3:3" x14ac:dyDescent="0.15">
      <c r="C2779" s="16"/>
    </row>
    <row r="2780" spans="3:3" x14ac:dyDescent="0.15">
      <c r="C2780" s="16"/>
    </row>
    <row r="2781" spans="3:3" x14ac:dyDescent="0.15">
      <c r="C2781" s="16"/>
    </row>
    <row r="2782" spans="3:3" x14ac:dyDescent="0.15">
      <c r="C2782" s="16"/>
    </row>
    <row r="2783" spans="3:3" x14ac:dyDescent="0.15">
      <c r="C2783" s="16"/>
    </row>
    <row r="2784" spans="3:3" x14ac:dyDescent="0.15">
      <c r="C2784" s="16"/>
    </row>
    <row r="2785" spans="3:3" x14ac:dyDescent="0.15">
      <c r="C2785" s="16"/>
    </row>
    <row r="2786" spans="3:3" x14ac:dyDescent="0.15">
      <c r="C2786" s="16"/>
    </row>
    <row r="2787" spans="3:3" x14ac:dyDescent="0.15">
      <c r="C2787" s="16"/>
    </row>
    <row r="2788" spans="3:3" x14ac:dyDescent="0.15">
      <c r="C2788" s="16"/>
    </row>
    <row r="2789" spans="3:3" x14ac:dyDescent="0.15">
      <c r="C2789" s="16"/>
    </row>
    <row r="2790" spans="3:3" x14ac:dyDescent="0.15">
      <c r="C2790" s="16"/>
    </row>
    <row r="2791" spans="3:3" x14ac:dyDescent="0.15">
      <c r="C2791" s="16"/>
    </row>
    <row r="2792" spans="3:3" x14ac:dyDescent="0.15">
      <c r="C2792" s="16"/>
    </row>
    <row r="2793" spans="3:3" x14ac:dyDescent="0.15">
      <c r="C2793" s="16"/>
    </row>
    <row r="2794" spans="3:3" x14ac:dyDescent="0.15">
      <c r="C2794" s="16"/>
    </row>
    <row r="2795" spans="3:3" x14ac:dyDescent="0.15">
      <c r="C2795" s="16"/>
    </row>
    <row r="2796" spans="3:3" x14ac:dyDescent="0.15">
      <c r="C2796" s="16"/>
    </row>
    <row r="2797" spans="3:3" x14ac:dyDescent="0.15">
      <c r="C2797" s="16"/>
    </row>
    <row r="2798" spans="3:3" x14ac:dyDescent="0.15">
      <c r="C2798" s="16"/>
    </row>
    <row r="2799" spans="3:3" x14ac:dyDescent="0.15">
      <c r="C2799" s="16"/>
    </row>
    <row r="2800" spans="3:3" x14ac:dyDescent="0.15">
      <c r="C2800" s="16"/>
    </row>
    <row r="2801" spans="3:3" x14ac:dyDescent="0.15">
      <c r="C2801" s="16"/>
    </row>
    <row r="2802" spans="3:3" x14ac:dyDescent="0.15">
      <c r="C2802" s="16"/>
    </row>
    <row r="2803" spans="3:3" x14ac:dyDescent="0.15">
      <c r="C2803" s="16"/>
    </row>
    <row r="2804" spans="3:3" x14ac:dyDescent="0.15">
      <c r="C2804" s="16"/>
    </row>
    <row r="2805" spans="3:3" x14ac:dyDescent="0.15">
      <c r="C2805" s="16"/>
    </row>
    <row r="2806" spans="3:3" x14ac:dyDescent="0.15">
      <c r="C2806" s="16"/>
    </row>
    <row r="2807" spans="3:3" x14ac:dyDescent="0.15">
      <c r="C2807" s="16"/>
    </row>
    <row r="2808" spans="3:3" x14ac:dyDescent="0.15">
      <c r="C2808" s="16"/>
    </row>
    <row r="2809" spans="3:3" x14ac:dyDescent="0.15">
      <c r="C2809" s="16"/>
    </row>
    <row r="2810" spans="3:3" x14ac:dyDescent="0.15">
      <c r="C2810" s="16"/>
    </row>
    <row r="2811" spans="3:3" x14ac:dyDescent="0.15">
      <c r="C2811" s="16"/>
    </row>
    <row r="2812" spans="3:3" x14ac:dyDescent="0.15">
      <c r="C2812" s="16"/>
    </row>
    <row r="2813" spans="3:3" x14ac:dyDescent="0.15">
      <c r="C2813" s="16"/>
    </row>
    <row r="2814" spans="3:3" x14ac:dyDescent="0.15">
      <c r="C2814" s="16"/>
    </row>
    <row r="2815" spans="3:3" x14ac:dyDescent="0.15">
      <c r="C2815" s="16"/>
    </row>
    <row r="2816" spans="3:3" x14ac:dyDescent="0.15">
      <c r="C2816" s="16"/>
    </row>
    <row r="2817" spans="3:3" x14ac:dyDescent="0.15">
      <c r="C2817" s="16"/>
    </row>
    <row r="2818" spans="3:3" x14ac:dyDescent="0.15">
      <c r="C2818" s="16"/>
    </row>
    <row r="2819" spans="3:3" x14ac:dyDescent="0.15">
      <c r="C2819" s="16"/>
    </row>
    <row r="2820" spans="3:3" x14ac:dyDescent="0.15">
      <c r="C2820" s="16"/>
    </row>
    <row r="2821" spans="3:3" x14ac:dyDescent="0.15">
      <c r="C2821" s="16"/>
    </row>
    <row r="2822" spans="3:3" x14ac:dyDescent="0.15">
      <c r="C2822" s="16"/>
    </row>
    <row r="2823" spans="3:3" x14ac:dyDescent="0.15">
      <c r="C2823" s="16"/>
    </row>
    <row r="2824" spans="3:3" x14ac:dyDescent="0.15">
      <c r="C2824" s="16"/>
    </row>
    <row r="2825" spans="3:3" x14ac:dyDescent="0.15">
      <c r="C2825" s="16"/>
    </row>
    <row r="2826" spans="3:3" x14ac:dyDescent="0.15">
      <c r="C2826" s="16"/>
    </row>
    <row r="2827" spans="3:3" x14ac:dyDescent="0.15">
      <c r="C2827" s="16"/>
    </row>
    <row r="2828" spans="3:3" x14ac:dyDescent="0.15">
      <c r="C2828" s="16"/>
    </row>
    <row r="2829" spans="3:3" x14ac:dyDescent="0.15">
      <c r="C2829" s="16"/>
    </row>
    <row r="2830" spans="3:3" x14ac:dyDescent="0.15">
      <c r="C2830" s="16"/>
    </row>
    <row r="2831" spans="3:3" x14ac:dyDescent="0.15">
      <c r="C2831" s="16"/>
    </row>
    <row r="2832" spans="3:3" x14ac:dyDescent="0.15">
      <c r="C2832" s="16"/>
    </row>
    <row r="2833" spans="3:3" x14ac:dyDescent="0.15">
      <c r="C2833" s="16"/>
    </row>
    <row r="2834" spans="3:3" x14ac:dyDescent="0.15">
      <c r="C2834" s="16"/>
    </row>
    <row r="2835" spans="3:3" x14ac:dyDescent="0.15">
      <c r="C2835" s="16"/>
    </row>
    <row r="2836" spans="3:3" x14ac:dyDescent="0.15">
      <c r="C2836" s="16"/>
    </row>
    <row r="2837" spans="3:3" x14ac:dyDescent="0.15">
      <c r="C2837" s="16"/>
    </row>
    <row r="2838" spans="3:3" x14ac:dyDescent="0.15">
      <c r="C2838" s="16"/>
    </row>
    <row r="2839" spans="3:3" x14ac:dyDescent="0.15">
      <c r="C2839" s="16"/>
    </row>
    <row r="2840" spans="3:3" x14ac:dyDescent="0.15">
      <c r="C2840" s="16"/>
    </row>
    <row r="2841" spans="3:3" x14ac:dyDescent="0.15">
      <c r="C2841" s="16"/>
    </row>
    <row r="2842" spans="3:3" x14ac:dyDescent="0.15">
      <c r="C2842" s="16"/>
    </row>
    <row r="2843" spans="3:3" x14ac:dyDescent="0.15">
      <c r="C2843" s="16"/>
    </row>
    <row r="2844" spans="3:3" x14ac:dyDescent="0.15">
      <c r="C2844" s="16"/>
    </row>
    <row r="2845" spans="3:3" x14ac:dyDescent="0.15">
      <c r="C2845" s="16"/>
    </row>
    <row r="2846" spans="3:3" x14ac:dyDescent="0.15">
      <c r="C2846" s="16"/>
    </row>
    <row r="2847" spans="3:3" x14ac:dyDescent="0.15">
      <c r="C2847" s="16"/>
    </row>
    <row r="2848" spans="3:3" x14ac:dyDescent="0.15">
      <c r="C2848" s="16"/>
    </row>
    <row r="2849" spans="3:3" x14ac:dyDescent="0.15">
      <c r="C2849" s="16"/>
    </row>
    <row r="2850" spans="3:3" x14ac:dyDescent="0.15">
      <c r="C2850" s="16"/>
    </row>
    <row r="2851" spans="3:3" x14ac:dyDescent="0.15">
      <c r="C2851" s="16"/>
    </row>
    <row r="2852" spans="3:3" x14ac:dyDescent="0.15">
      <c r="C2852" s="16"/>
    </row>
    <row r="2853" spans="3:3" x14ac:dyDescent="0.15">
      <c r="C2853" s="16"/>
    </row>
    <row r="2854" spans="3:3" x14ac:dyDescent="0.15">
      <c r="C2854" s="16"/>
    </row>
    <row r="2855" spans="3:3" x14ac:dyDescent="0.15">
      <c r="C2855" s="16"/>
    </row>
    <row r="2856" spans="3:3" x14ac:dyDescent="0.15">
      <c r="C2856" s="16"/>
    </row>
    <row r="2857" spans="3:3" x14ac:dyDescent="0.15">
      <c r="C2857" s="16"/>
    </row>
    <row r="2858" spans="3:3" x14ac:dyDescent="0.15">
      <c r="C2858" s="16"/>
    </row>
    <row r="2859" spans="3:3" x14ac:dyDescent="0.15">
      <c r="C2859" s="16"/>
    </row>
    <row r="2860" spans="3:3" x14ac:dyDescent="0.15">
      <c r="C2860" s="16"/>
    </row>
    <row r="2861" spans="3:3" x14ac:dyDescent="0.15">
      <c r="C2861" s="16"/>
    </row>
    <row r="2862" spans="3:3" x14ac:dyDescent="0.15">
      <c r="C2862" s="16"/>
    </row>
    <row r="2863" spans="3:3" x14ac:dyDescent="0.15">
      <c r="C2863" s="16"/>
    </row>
    <row r="2864" spans="3:3" x14ac:dyDescent="0.15">
      <c r="C2864" s="16"/>
    </row>
    <row r="2865" spans="3:3" x14ac:dyDescent="0.15">
      <c r="C2865" s="16"/>
    </row>
    <row r="2866" spans="3:3" x14ac:dyDescent="0.15">
      <c r="C2866" s="16"/>
    </row>
    <row r="2867" spans="3:3" x14ac:dyDescent="0.15">
      <c r="C2867" s="16"/>
    </row>
    <row r="2868" spans="3:3" x14ac:dyDescent="0.15">
      <c r="C2868" s="16"/>
    </row>
    <row r="2869" spans="3:3" x14ac:dyDescent="0.15">
      <c r="C2869" s="16"/>
    </row>
    <row r="2870" spans="3:3" x14ac:dyDescent="0.15">
      <c r="C2870" s="16"/>
    </row>
    <row r="2871" spans="3:3" x14ac:dyDescent="0.15">
      <c r="C2871" s="16"/>
    </row>
    <row r="2872" spans="3:3" x14ac:dyDescent="0.15">
      <c r="C2872" s="16"/>
    </row>
    <row r="2873" spans="3:3" x14ac:dyDescent="0.15">
      <c r="C2873" s="16"/>
    </row>
    <row r="2874" spans="3:3" x14ac:dyDescent="0.15">
      <c r="C2874" s="16"/>
    </row>
    <row r="2875" spans="3:3" x14ac:dyDescent="0.15">
      <c r="C2875" s="16"/>
    </row>
    <row r="2876" spans="3:3" x14ac:dyDescent="0.15">
      <c r="C2876" s="16"/>
    </row>
    <row r="2877" spans="3:3" x14ac:dyDescent="0.15">
      <c r="C2877" s="16"/>
    </row>
    <row r="2878" spans="3:3" x14ac:dyDescent="0.15">
      <c r="C2878" s="16"/>
    </row>
    <row r="2879" spans="3:3" x14ac:dyDescent="0.15">
      <c r="C2879" s="16"/>
    </row>
    <row r="2880" spans="3:3" x14ac:dyDescent="0.15">
      <c r="C2880" s="16"/>
    </row>
    <row r="2881" spans="3:3" x14ac:dyDescent="0.15">
      <c r="C2881" s="16"/>
    </row>
    <row r="2882" spans="3:3" x14ac:dyDescent="0.15">
      <c r="C2882" s="16"/>
    </row>
    <row r="2883" spans="3:3" x14ac:dyDescent="0.15">
      <c r="C2883" s="16"/>
    </row>
    <row r="2884" spans="3:3" x14ac:dyDescent="0.15">
      <c r="C2884" s="16"/>
    </row>
    <row r="2885" spans="3:3" x14ac:dyDescent="0.15">
      <c r="C2885" s="16"/>
    </row>
    <row r="2886" spans="3:3" x14ac:dyDescent="0.15">
      <c r="C2886" s="16"/>
    </row>
    <row r="2887" spans="3:3" x14ac:dyDescent="0.15">
      <c r="C2887" s="16"/>
    </row>
    <row r="2888" spans="3:3" x14ac:dyDescent="0.15">
      <c r="C2888" s="16"/>
    </row>
    <row r="2889" spans="3:3" x14ac:dyDescent="0.15">
      <c r="C2889" s="16"/>
    </row>
    <row r="2890" spans="3:3" x14ac:dyDescent="0.15">
      <c r="C2890" s="16"/>
    </row>
    <row r="2891" spans="3:3" x14ac:dyDescent="0.15">
      <c r="C2891" s="16"/>
    </row>
    <row r="2892" spans="3:3" x14ac:dyDescent="0.15">
      <c r="C2892" s="16"/>
    </row>
    <row r="2893" spans="3:3" x14ac:dyDescent="0.15">
      <c r="C2893" s="16"/>
    </row>
    <row r="2894" spans="3:3" x14ac:dyDescent="0.15">
      <c r="C2894" s="16"/>
    </row>
    <row r="2895" spans="3:3" x14ac:dyDescent="0.15">
      <c r="C2895" s="16"/>
    </row>
    <row r="2896" spans="3:3" x14ac:dyDescent="0.15">
      <c r="C2896" s="16"/>
    </row>
    <row r="2897" spans="3:3" x14ac:dyDescent="0.15">
      <c r="C2897" s="16"/>
    </row>
    <row r="2898" spans="3:3" x14ac:dyDescent="0.15">
      <c r="C2898" s="16"/>
    </row>
    <row r="2899" spans="3:3" x14ac:dyDescent="0.15">
      <c r="C2899" s="16"/>
    </row>
    <row r="2900" spans="3:3" x14ac:dyDescent="0.15">
      <c r="C2900" s="16"/>
    </row>
    <row r="2901" spans="3:3" x14ac:dyDescent="0.15">
      <c r="C2901" s="16"/>
    </row>
    <row r="2902" spans="3:3" x14ac:dyDescent="0.15">
      <c r="C2902" s="16"/>
    </row>
    <row r="2903" spans="3:3" x14ac:dyDescent="0.15">
      <c r="C2903" s="16"/>
    </row>
    <row r="2904" spans="3:3" x14ac:dyDescent="0.15">
      <c r="C2904" s="16"/>
    </row>
    <row r="2905" spans="3:3" x14ac:dyDescent="0.15">
      <c r="C2905" s="16"/>
    </row>
    <row r="2906" spans="3:3" x14ac:dyDescent="0.15">
      <c r="C2906" s="16"/>
    </row>
    <row r="2907" spans="3:3" x14ac:dyDescent="0.15">
      <c r="C2907" s="16"/>
    </row>
    <row r="2908" spans="3:3" x14ac:dyDescent="0.15">
      <c r="C2908" s="16"/>
    </row>
    <row r="2909" spans="3:3" x14ac:dyDescent="0.15">
      <c r="C2909" s="16"/>
    </row>
    <row r="2910" spans="3:3" x14ac:dyDescent="0.15">
      <c r="C2910" s="16"/>
    </row>
    <row r="2911" spans="3:3" x14ac:dyDescent="0.15">
      <c r="C2911" s="16"/>
    </row>
    <row r="2912" spans="3:3" x14ac:dyDescent="0.15">
      <c r="C2912" s="16"/>
    </row>
    <row r="2913" spans="3:3" x14ac:dyDescent="0.15">
      <c r="C2913" s="16"/>
    </row>
    <row r="2914" spans="3:3" x14ac:dyDescent="0.15">
      <c r="C2914" s="16"/>
    </row>
    <row r="2915" spans="3:3" x14ac:dyDescent="0.15">
      <c r="C2915" s="16"/>
    </row>
    <row r="2916" spans="3:3" x14ac:dyDescent="0.15">
      <c r="C2916" s="16"/>
    </row>
    <row r="2917" spans="3:3" x14ac:dyDescent="0.15">
      <c r="C2917" s="16"/>
    </row>
    <row r="2918" spans="3:3" x14ac:dyDescent="0.15">
      <c r="C2918" s="16"/>
    </row>
    <row r="2919" spans="3:3" x14ac:dyDescent="0.15">
      <c r="C2919" s="16"/>
    </row>
    <row r="2920" spans="3:3" x14ac:dyDescent="0.15">
      <c r="C2920" s="16"/>
    </row>
    <row r="2921" spans="3:3" x14ac:dyDescent="0.15">
      <c r="C2921" s="16"/>
    </row>
    <row r="2922" spans="3:3" x14ac:dyDescent="0.15">
      <c r="C2922" s="16"/>
    </row>
    <row r="2923" spans="3:3" x14ac:dyDescent="0.15">
      <c r="C2923" s="16"/>
    </row>
    <row r="2924" spans="3:3" x14ac:dyDescent="0.15">
      <c r="C2924" s="16"/>
    </row>
    <row r="2925" spans="3:3" x14ac:dyDescent="0.15">
      <c r="C2925" s="16"/>
    </row>
    <row r="2926" spans="3:3" x14ac:dyDescent="0.15">
      <c r="C2926" s="16"/>
    </row>
    <row r="2927" spans="3:3" x14ac:dyDescent="0.15">
      <c r="C2927" s="16"/>
    </row>
    <row r="2928" spans="3:3" x14ac:dyDescent="0.15">
      <c r="C2928" s="16"/>
    </row>
    <row r="2929" spans="3:3" x14ac:dyDescent="0.15">
      <c r="C2929" s="16"/>
    </row>
    <row r="2930" spans="3:3" x14ac:dyDescent="0.15">
      <c r="C2930" s="16"/>
    </row>
    <row r="2931" spans="3:3" x14ac:dyDescent="0.15">
      <c r="C2931" s="16"/>
    </row>
    <row r="2932" spans="3:3" x14ac:dyDescent="0.15">
      <c r="C2932" s="16"/>
    </row>
    <row r="2933" spans="3:3" x14ac:dyDescent="0.15">
      <c r="C2933" s="16"/>
    </row>
    <row r="2934" spans="3:3" x14ac:dyDescent="0.15">
      <c r="C2934" s="16"/>
    </row>
    <row r="2935" spans="3:3" x14ac:dyDescent="0.15">
      <c r="C2935" s="16"/>
    </row>
    <row r="2936" spans="3:3" x14ac:dyDescent="0.15">
      <c r="C2936" s="16"/>
    </row>
    <row r="2937" spans="3:3" x14ac:dyDescent="0.15">
      <c r="C2937" s="16"/>
    </row>
    <row r="2938" spans="3:3" x14ac:dyDescent="0.15">
      <c r="C2938" s="16"/>
    </row>
    <row r="2939" spans="3:3" x14ac:dyDescent="0.15">
      <c r="C2939" s="16"/>
    </row>
    <row r="2940" spans="3:3" x14ac:dyDescent="0.15">
      <c r="C2940" s="16"/>
    </row>
    <row r="2941" spans="3:3" x14ac:dyDescent="0.15">
      <c r="C2941" s="16"/>
    </row>
    <row r="2942" spans="3:3" x14ac:dyDescent="0.15">
      <c r="C2942" s="16"/>
    </row>
    <row r="2943" spans="3:3" x14ac:dyDescent="0.15">
      <c r="C2943" s="16"/>
    </row>
    <row r="2944" spans="3:3" x14ac:dyDescent="0.15">
      <c r="C2944" s="16"/>
    </row>
    <row r="2945" spans="3:3" x14ac:dyDescent="0.15">
      <c r="C2945" s="16"/>
    </row>
    <row r="2946" spans="3:3" x14ac:dyDescent="0.15">
      <c r="C2946" s="16"/>
    </row>
    <row r="2947" spans="3:3" x14ac:dyDescent="0.15">
      <c r="C2947" s="16"/>
    </row>
    <row r="2948" spans="3:3" x14ac:dyDescent="0.15">
      <c r="C2948" s="16"/>
    </row>
    <row r="2949" spans="3:3" x14ac:dyDescent="0.15">
      <c r="C2949" s="16"/>
    </row>
    <row r="2950" spans="3:3" x14ac:dyDescent="0.15">
      <c r="C2950" s="16"/>
    </row>
    <row r="2951" spans="3:3" x14ac:dyDescent="0.15">
      <c r="C2951" s="16"/>
    </row>
    <row r="2952" spans="3:3" x14ac:dyDescent="0.15">
      <c r="C2952" s="16"/>
    </row>
    <row r="2953" spans="3:3" x14ac:dyDescent="0.15">
      <c r="C2953" s="16"/>
    </row>
    <row r="2954" spans="3:3" x14ac:dyDescent="0.15">
      <c r="C2954" s="16"/>
    </row>
    <row r="2955" spans="3:3" x14ac:dyDescent="0.15">
      <c r="C2955" s="16"/>
    </row>
    <row r="2956" spans="3:3" x14ac:dyDescent="0.15">
      <c r="C2956" s="16"/>
    </row>
    <row r="2957" spans="3:3" x14ac:dyDescent="0.15">
      <c r="C2957" s="16"/>
    </row>
    <row r="2958" spans="3:3" x14ac:dyDescent="0.15">
      <c r="C2958" s="16"/>
    </row>
    <row r="2959" spans="3:3" x14ac:dyDescent="0.15">
      <c r="C2959" s="16"/>
    </row>
    <row r="2960" spans="3:3" x14ac:dyDescent="0.15">
      <c r="C2960" s="16"/>
    </row>
    <row r="2961" spans="3:3" x14ac:dyDescent="0.15">
      <c r="C2961" s="16"/>
    </row>
    <row r="2962" spans="3:3" x14ac:dyDescent="0.15">
      <c r="C2962" s="16"/>
    </row>
    <row r="2963" spans="3:3" x14ac:dyDescent="0.15">
      <c r="C2963" s="16"/>
    </row>
    <row r="2964" spans="3:3" x14ac:dyDescent="0.15">
      <c r="C2964" s="16"/>
    </row>
    <row r="2965" spans="3:3" x14ac:dyDescent="0.15">
      <c r="C2965" s="16"/>
    </row>
    <row r="2966" spans="3:3" x14ac:dyDescent="0.15">
      <c r="C2966" s="16"/>
    </row>
    <row r="2967" spans="3:3" x14ac:dyDescent="0.15">
      <c r="C2967" s="16"/>
    </row>
    <row r="2968" spans="3:3" x14ac:dyDescent="0.15">
      <c r="C2968" s="16"/>
    </row>
    <row r="2969" spans="3:3" x14ac:dyDescent="0.15">
      <c r="C2969" s="16"/>
    </row>
    <row r="2970" spans="3:3" x14ac:dyDescent="0.15">
      <c r="C2970" s="16"/>
    </row>
    <row r="2971" spans="3:3" x14ac:dyDescent="0.15">
      <c r="C2971" s="16"/>
    </row>
    <row r="2972" spans="3:3" x14ac:dyDescent="0.15">
      <c r="C2972" s="16"/>
    </row>
    <row r="2973" spans="3:3" x14ac:dyDescent="0.15">
      <c r="C2973" s="16"/>
    </row>
    <row r="2974" spans="3:3" x14ac:dyDescent="0.15">
      <c r="C2974" s="16"/>
    </row>
    <row r="2975" spans="3:3" x14ac:dyDescent="0.15">
      <c r="C2975" s="16"/>
    </row>
    <row r="2976" spans="3:3" x14ac:dyDescent="0.15">
      <c r="C2976" s="16"/>
    </row>
    <row r="2977" spans="3:3" x14ac:dyDescent="0.15">
      <c r="C2977" s="16"/>
    </row>
    <row r="2978" spans="3:3" x14ac:dyDescent="0.15">
      <c r="C2978" s="16"/>
    </row>
    <row r="2979" spans="3:3" x14ac:dyDescent="0.15">
      <c r="C2979" s="16"/>
    </row>
    <row r="2980" spans="3:3" x14ac:dyDescent="0.15">
      <c r="C2980" s="16"/>
    </row>
    <row r="2981" spans="3:3" x14ac:dyDescent="0.15">
      <c r="C2981" s="16"/>
    </row>
    <row r="2982" spans="3:3" x14ac:dyDescent="0.15">
      <c r="C2982" s="16"/>
    </row>
    <row r="2983" spans="3:3" x14ac:dyDescent="0.15">
      <c r="C2983" s="16"/>
    </row>
    <row r="2984" spans="3:3" x14ac:dyDescent="0.15">
      <c r="C2984" s="16"/>
    </row>
    <row r="2985" spans="3:3" x14ac:dyDescent="0.15">
      <c r="C2985" s="16"/>
    </row>
    <row r="2986" spans="3:3" x14ac:dyDescent="0.15">
      <c r="C2986" s="16"/>
    </row>
    <row r="2987" spans="3:3" x14ac:dyDescent="0.15">
      <c r="C2987" s="16"/>
    </row>
    <row r="2988" spans="3:3" x14ac:dyDescent="0.15">
      <c r="C2988" s="16"/>
    </row>
    <row r="2989" spans="3:3" x14ac:dyDescent="0.15">
      <c r="C2989" s="16"/>
    </row>
    <row r="2990" spans="3:3" x14ac:dyDescent="0.15">
      <c r="C2990" s="16"/>
    </row>
    <row r="2991" spans="3:3" x14ac:dyDescent="0.15">
      <c r="C2991" s="16"/>
    </row>
    <row r="2992" spans="3:3" x14ac:dyDescent="0.15">
      <c r="C2992" s="16"/>
    </row>
    <row r="2993" spans="3:3" x14ac:dyDescent="0.15">
      <c r="C2993" s="16"/>
    </row>
    <row r="2994" spans="3:3" x14ac:dyDescent="0.15">
      <c r="C2994" s="16"/>
    </row>
    <row r="2995" spans="3:3" x14ac:dyDescent="0.15">
      <c r="C2995" s="16"/>
    </row>
    <row r="2996" spans="3:3" x14ac:dyDescent="0.15">
      <c r="C2996" s="16"/>
    </row>
    <row r="2997" spans="3:3" x14ac:dyDescent="0.15">
      <c r="C2997" s="16"/>
    </row>
    <row r="2998" spans="3:3" x14ac:dyDescent="0.15">
      <c r="C2998" s="16"/>
    </row>
    <row r="2999" spans="3:3" x14ac:dyDescent="0.15">
      <c r="C2999" s="16"/>
    </row>
    <row r="3000" spans="3:3" x14ac:dyDescent="0.15">
      <c r="C3000" s="16"/>
    </row>
    <row r="3001" spans="3:3" x14ac:dyDescent="0.15">
      <c r="C3001" s="16"/>
    </row>
    <row r="3002" spans="3:3" x14ac:dyDescent="0.15">
      <c r="C3002" s="16"/>
    </row>
    <row r="3003" spans="3:3" x14ac:dyDescent="0.15">
      <c r="C3003" s="16"/>
    </row>
    <row r="3004" spans="3:3" x14ac:dyDescent="0.15">
      <c r="C3004" s="16"/>
    </row>
    <row r="3005" spans="3:3" x14ac:dyDescent="0.15">
      <c r="C3005" s="16"/>
    </row>
    <row r="3006" spans="3:3" x14ac:dyDescent="0.15">
      <c r="C3006" s="16"/>
    </row>
    <row r="3007" spans="3:3" x14ac:dyDescent="0.15">
      <c r="C3007" s="16"/>
    </row>
    <row r="3008" spans="3:3" x14ac:dyDescent="0.15">
      <c r="C3008" s="16"/>
    </row>
    <row r="3009" spans="3:3" x14ac:dyDescent="0.15">
      <c r="C3009" s="16"/>
    </row>
    <row r="3010" spans="3:3" x14ac:dyDescent="0.15">
      <c r="C3010" s="16"/>
    </row>
    <row r="3011" spans="3:3" x14ac:dyDescent="0.15">
      <c r="C3011" s="16"/>
    </row>
    <row r="3012" spans="3:3" x14ac:dyDescent="0.15">
      <c r="C3012" s="16"/>
    </row>
    <row r="3013" spans="3:3" x14ac:dyDescent="0.15">
      <c r="C3013" s="16"/>
    </row>
    <row r="3014" spans="3:3" x14ac:dyDescent="0.15">
      <c r="C3014" s="16"/>
    </row>
    <row r="3015" spans="3:3" x14ac:dyDescent="0.15">
      <c r="C3015" s="16"/>
    </row>
    <row r="3016" spans="3:3" x14ac:dyDescent="0.15">
      <c r="C3016" s="16"/>
    </row>
    <row r="3017" spans="3:3" x14ac:dyDescent="0.15">
      <c r="C3017" s="16"/>
    </row>
    <row r="3018" spans="3:3" x14ac:dyDescent="0.15">
      <c r="C3018" s="16"/>
    </row>
    <row r="3019" spans="3:3" x14ac:dyDescent="0.15">
      <c r="C3019" s="16"/>
    </row>
    <row r="3020" spans="3:3" x14ac:dyDescent="0.15">
      <c r="C3020" s="16"/>
    </row>
    <row r="3021" spans="3:3" x14ac:dyDescent="0.15">
      <c r="C3021" s="16"/>
    </row>
    <row r="3022" spans="3:3" x14ac:dyDescent="0.15">
      <c r="C3022" s="16"/>
    </row>
    <row r="3023" spans="3:3" x14ac:dyDescent="0.15">
      <c r="C3023" s="16"/>
    </row>
    <row r="3024" spans="3:3" x14ac:dyDescent="0.15">
      <c r="C3024" s="16"/>
    </row>
    <row r="3025" spans="3:3" x14ac:dyDescent="0.15">
      <c r="C3025" s="16"/>
    </row>
    <row r="3026" spans="3:3" x14ac:dyDescent="0.15">
      <c r="C3026" s="16"/>
    </row>
    <row r="3027" spans="3:3" x14ac:dyDescent="0.15">
      <c r="C3027" s="16"/>
    </row>
    <row r="3028" spans="3:3" x14ac:dyDescent="0.15">
      <c r="C3028" s="16"/>
    </row>
    <row r="3029" spans="3:3" x14ac:dyDescent="0.15">
      <c r="C3029" s="16"/>
    </row>
    <row r="3030" spans="3:3" x14ac:dyDescent="0.15">
      <c r="C3030" s="16"/>
    </row>
    <row r="3031" spans="3:3" x14ac:dyDescent="0.15">
      <c r="C3031" s="16"/>
    </row>
    <row r="3032" spans="3:3" x14ac:dyDescent="0.15">
      <c r="C3032" s="16"/>
    </row>
    <row r="3033" spans="3:3" x14ac:dyDescent="0.15">
      <c r="C3033" s="16"/>
    </row>
    <row r="3034" spans="3:3" x14ac:dyDescent="0.15">
      <c r="C3034" s="16"/>
    </row>
    <row r="3035" spans="3:3" x14ac:dyDescent="0.15">
      <c r="C3035" s="16"/>
    </row>
    <row r="3036" spans="3:3" x14ac:dyDescent="0.15">
      <c r="C3036" s="16"/>
    </row>
    <row r="3037" spans="3:3" x14ac:dyDescent="0.15">
      <c r="C3037" s="16"/>
    </row>
    <row r="3038" spans="3:3" x14ac:dyDescent="0.15">
      <c r="C3038" s="16"/>
    </row>
    <row r="3039" spans="3:3" x14ac:dyDescent="0.15">
      <c r="C3039" s="16"/>
    </row>
    <row r="3040" spans="3:3" x14ac:dyDescent="0.15">
      <c r="C3040" s="16"/>
    </row>
    <row r="3041" spans="3:3" x14ac:dyDescent="0.15">
      <c r="C3041" s="16"/>
    </row>
    <row r="3042" spans="3:3" x14ac:dyDescent="0.15">
      <c r="C3042" s="16"/>
    </row>
    <row r="3043" spans="3:3" x14ac:dyDescent="0.15">
      <c r="C3043" s="16"/>
    </row>
    <row r="3044" spans="3:3" x14ac:dyDescent="0.15">
      <c r="C3044" s="16"/>
    </row>
    <row r="3045" spans="3:3" x14ac:dyDescent="0.15">
      <c r="C3045" s="16"/>
    </row>
    <row r="3046" spans="3:3" x14ac:dyDescent="0.15">
      <c r="C3046" s="16"/>
    </row>
    <row r="3047" spans="3:3" x14ac:dyDescent="0.15">
      <c r="C3047" s="16"/>
    </row>
    <row r="3048" spans="3:3" x14ac:dyDescent="0.15">
      <c r="C3048" s="16"/>
    </row>
    <row r="3049" spans="3:3" x14ac:dyDescent="0.15">
      <c r="C3049" s="16"/>
    </row>
    <row r="3050" spans="3:3" x14ac:dyDescent="0.15">
      <c r="C3050" s="16"/>
    </row>
    <row r="3051" spans="3:3" x14ac:dyDescent="0.15">
      <c r="C3051" s="16"/>
    </row>
    <row r="3052" spans="3:3" x14ac:dyDescent="0.15">
      <c r="C3052" s="16"/>
    </row>
    <row r="3053" spans="3:3" x14ac:dyDescent="0.15">
      <c r="C3053" s="16"/>
    </row>
    <row r="3054" spans="3:3" x14ac:dyDescent="0.15">
      <c r="C3054" s="16"/>
    </row>
    <row r="3055" spans="3:3" x14ac:dyDescent="0.15">
      <c r="C3055" s="16"/>
    </row>
    <row r="3056" spans="3:3" x14ac:dyDescent="0.15">
      <c r="C3056" s="16"/>
    </row>
    <row r="3057" spans="3:3" x14ac:dyDescent="0.15">
      <c r="C3057" s="16"/>
    </row>
    <row r="3058" spans="3:3" x14ac:dyDescent="0.15">
      <c r="C3058" s="16"/>
    </row>
    <row r="3059" spans="3:3" x14ac:dyDescent="0.15">
      <c r="C3059" s="16"/>
    </row>
    <row r="3060" spans="3:3" x14ac:dyDescent="0.15">
      <c r="C3060" s="16"/>
    </row>
    <row r="3061" spans="3:3" x14ac:dyDescent="0.15">
      <c r="C3061" s="16"/>
    </row>
    <row r="3062" spans="3:3" x14ac:dyDescent="0.15">
      <c r="C3062" s="16"/>
    </row>
    <row r="3063" spans="3:3" x14ac:dyDescent="0.15">
      <c r="C3063" s="16"/>
    </row>
    <row r="3064" spans="3:3" x14ac:dyDescent="0.15">
      <c r="C3064" s="16"/>
    </row>
    <row r="3065" spans="3:3" x14ac:dyDescent="0.15">
      <c r="C3065" s="16"/>
    </row>
    <row r="3066" spans="3:3" x14ac:dyDescent="0.15">
      <c r="C3066" s="16"/>
    </row>
    <row r="3067" spans="3:3" x14ac:dyDescent="0.15">
      <c r="C3067" s="16"/>
    </row>
    <row r="3068" spans="3:3" x14ac:dyDescent="0.15">
      <c r="C3068" s="16"/>
    </row>
    <row r="3069" spans="3:3" x14ac:dyDescent="0.15">
      <c r="C3069" s="16"/>
    </row>
    <row r="3070" spans="3:3" x14ac:dyDescent="0.15">
      <c r="C3070" s="16"/>
    </row>
    <row r="3071" spans="3:3" x14ac:dyDescent="0.15">
      <c r="C3071" s="16"/>
    </row>
    <row r="3072" spans="3:3" x14ac:dyDescent="0.15">
      <c r="C3072" s="16"/>
    </row>
    <row r="3073" spans="3:3" x14ac:dyDescent="0.15">
      <c r="C3073" s="16"/>
    </row>
    <row r="3074" spans="3:3" x14ac:dyDescent="0.15">
      <c r="C3074" s="16"/>
    </row>
    <row r="3075" spans="3:3" x14ac:dyDescent="0.15">
      <c r="C3075" s="16"/>
    </row>
    <row r="3076" spans="3:3" x14ac:dyDescent="0.15">
      <c r="C3076" s="16"/>
    </row>
    <row r="3077" spans="3:3" x14ac:dyDescent="0.15">
      <c r="C3077" s="16"/>
    </row>
    <row r="3078" spans="3:3" x14ac:dyDescent="0.15">
      <c r="C3078" s="16"/>
    </row>
    <row r="3079" spans="3:3" x14ac:dyDescent="0.15">
      <c r="C3079" s="16"/>
    </row>
    <row r="3080" spans="3:3" x14ac:dyDescent="0.15">
      <c r="C3080" s="16"/>
    </row>
    <row r="3081" spans="3:3" x14ac:dyDescent="0.15">
      <c r="C3081" s="16"/>
    </row>
    <row r="3082" spans="3:3" x14ac:dyDescent="0.15">
      <c r="C3082" s="16"/>
    </row>
    <row r="3083" spans="3:3" x14ac:dyDescent="0.15">
      <c r="C3083" s="16"/>
    </row>
    <row r="3084" spans="3:3" x14ac:dyDescent="0.15">
      <c r="C3084" s="16"/>
    </row>
    <row r="3085" spans="3:3" x14ac:dyDescent="0.15">
      <c r="C3085" s="16"/>
    </row>
    <row r="3086" spans="3:3" x14ac:dyDescent="0.15">
      <c r="C3086" s="16"/>
    </row>
    <row r="3087" spans="3:3" x14ac:dyDescent="0.15">
      <c r="C3087" s="16"/>
    </row>
    <row r="3088" spans="3:3" x14ac:dyDescent="0.15">
      <c r="C3088" s="16"/>
    </row>
    <row r="3089" spans="3:3" x14ac:dyDescent="0.15">
      <c r="C3089" s="16"/>
    </row>
    <row r="3090" spans="3:3" x14ac:dyDescent="0.15">
      <c r="C3090" s="16"/>
    </row>
    <row r="3091" spans="3:3" x14ac:dyDescent="0.15">
      <c r="C3091" s="16"/>
    </row>
    <row r="3092" spans="3:3" x14ac:dyDescent="0.15">
      <c r="C3092" s="16"/>
    </row>
    <row r="3093" spans="3:3" x14ac:dyDescent="0.15">
      <c r="C3093" s="16"/>
    </row>
    <row r="3094" spans="3:3" x14ac:dyDescent="0.15">
      <c r="C3094" s="16"/>
    </row>
    <row r="3095" spans="3:3" x14ac:dyDescent="0.15">
      <c r="C3095" s="16"/>
    </row>
    <row r="3096" spans="3:3" x14ac:dyDescent="0.15">
      <c r="C3096" s="16"/>
    </row>
    <row r="3097" spans="3:3" x14ac:dyDescent="0.15">
      <c r="C3097" s="16"/>
    </row>
    <row r="3098" spans="3:3" x14ac:dyDescent="0.15">
      <c r="C3098" s="16"/>
    </row>
    <row r="3099" spans="3:3" x14ac:dyDescent="0.15">
      <c r="C3099" s="16"/>
    </row>
    <row r="3100" spans="3:3" x14ac:dyDescent="0.15">
      <c r="C3100" s="16"/>
    </row>
    <row r="3101" spans="3:3" x14ac:dyDescent="0.15">
      <c r="C3101" s="16"/>
    </row>
    <row r="3102" spans="3:3" x14ac:dyDescent="0.15">
      <c r="C3102" s="16"/>
    </row>
    <row r="3103" spans="3:3" x14ac:dyDescent="0.15">
      <c r="C3103" s="16"/>
    </row>
    <row r="3104" spans="3:3" x14ac:dyDescent="0.15">
      <c r="C3104" s="16"/>
    </row>
    <row r="3105" spans="3:3" x14ac:dyDescent="0.15">
      <c r="C3105" s="16"/>
    </row>
    <row r="3106" spans="3:3" x14ac:dyDescent="0.15">
      <c r="C3106" s="16"/>
    </row>
    <row r="3107" spans="3:3" x14ac:dyDescent="0.15">
      <c r="C3107" s="16"/>
    </row>
    <row r="3108" spans="3:3" x14ac:dyDescent="0.15">
      <c r="C3108" s="16"/>
    </row>
    <row r="3109" spans="3:3" x14ac:dyDescent="0.15">
      <c r="C3109" s="16"/>
    </row>
    <row r="3110" spans="3:3" x14ac:dyDescent="0.15">
      <c r="C3110" s="16"/>
    </row>
    <row r="3111" spans="3:3" x14ac:dyDescent="0.15">
      <c r="C3111" s="16"/>
    </row>
    <row r="3112" spans="3:3" x14ac:dyDescent="0.15">
      <c r="C3112" s="16"/>
    </row>
    <row r="3113" spans="3:3" x14ac:dyDescent="0.15">
      <c r="C3113" s="16"/>
    </row>
    <row r="3114" spans="3:3" x14ac:dyDescent="0.15">
      <c r="C3114" s="16"/>
    </row>
    <row r="3115" spans="3:3" x14ac:dyDescent="0.15">
      <c r="C3115" s="16"/>
    </row>
    <row r="3116" spans="3:3" x14ac:dyDescent="0.15">
      <c r="C3116" s="16"/>
    </row>
    <row r="3117" spans="3:3" x14ac:dyDescent="0.15">
      <c r="C3117" s="16"/>
    </row>
    <row r="3118" spans="3:3" x14ac:dyDescent="0.15">
      <c r="C3118" s="16"/>
    </row>
    <row r="3119" spans="3:3" x14ac:dyDescent="0.15">
      <c r="C3119" s="16"/>
    </row>
    <row r="3120" spans="3:3" x14ac:dyDescent="0.15">
      <c r="C3120" s="16"/>
    </row>
    <row r="3121" spans="3:3" x14ac:dyDescent="0.15">
      <c r="C3121" s="16"/>
    </row>
    <row r="3122" spans="3:3" x14ac:dyDescent="0.15">
      <c r="C3122" s="16"/>
    </row>
    <row r="3123" spans="3:3" x14ac:dyDescent="0.15">
      <c r="C3123" s="16"/>
    </row>
    <row r="3124" spans="3:3" x14ac:dyDescent="0.15">
      <c r="C3124" s="16"/>
    </row>
    <row r="3125" spans="3:3" x14ac:dyDescent="0.15">
      <c r="C3125" s="16"/>
    </row>
    <row r="3126" spans="3:3" x14ac:dyDescent="0.15">
      <c r="C3126" s="16"/>
    </row>
    <row r="3127" spans="3:3" x14ac:dyDescent="0.15">
      <c r="C3127" s="16"/>
    </row>
    <row r="3128" spans="3:3" x14ac:dyDescent="0.15">
      <c r="C3128" s="16"/>
    </row>
    <row r="3129" spans="3:3" x14ac:dyDescent="0.15">
      <c r="C3129" s="16"/>
    </row>
    <row r="3130" spans="3:3" x14ac:dyDescent="0.15">
      <c r="C3130" s="16"/>
    </row>
    <row r="3131" spans="3:3" x14ac:dyDescent="0.15">
      <c r="C3131" s="16"/>
    </row>
    <row r="3132" spans="3:3" x14ac:dyDescent="0.15">
      <c r="C3132" s="16"/>
    </row>
    <row r="3133" spans="3:3" x14ac:dyDescent="0.15">
      <c r="C3133" s="16"/>
    </row>
    <row r="3134" spans="3:3" x14ac:dyDescent="0.15">
      <c r="C3134" s="16"/>
    </row>
    <row r="3135" spans="3:3" x14ac:dyDescent="0.15">
      <c r="C3135" s="16"/>
    </row>
    <row r="3136" spans="3:3" x14ac:dyDescent="0.15">
      <c r="C3136" s="16"/>
    </row>
    <row r="3137" spans="3:3" x14ac:dyDescent="0.15">
      <c r="C3137" s="16"/>
    </row>
    <row r="3138" spans="3:3" x14ac:dyDescent="0.15">
      <c r="C3138" s="16"/>
    </row>
    <row r="3139" spans="3:3" x14ac:dyDescent="0.15">
      <c r="C3139" s="16"/>
    </row>
    <row r="3140" spans="3:3" x14ac:dyDescent="0.15">
      <c r="C3140" s="16"/>
    </row>
    <row r="3141" spans="3:3" x14ac:dyDescent="0.15">
      <c r="C3141" s="16"/>
    </row>
    <row r="3142" spans="3:3" x14ac:dyDescent="0.15">
      <c r="C3142" s="16"/>
    </row>
    <row r="3143" spans="3:3" x14ac:dyDescent="0.15">
      <c r="C3143" s="16"/>
    </row>
    <row r="3144" spans="3:3" x14ac:dyDescent="0.15">
      <c r="C3144" s="16"/>
    </row>
    <row r="3145" spans="3:3" x14ac:dyDescent="0.15">
      <c r="C3145" s="16"/>
    </row>
    <row r="3146" spans="3:3" x14ac:dyDescent="0.15">
      <c r="C3146" s="16"/>
    </row>
    <row r="3147" spans="3:3" x14ac:dyDescent="0.15">
      <c r="C3147" s="16"/>
    </row>
    <row r="3148" spans="3:3" x14ac:dyDescent="0.15">
      <c r="C3148" s="16"/>
    </row>
    <row r="3149" spans="3:3" x14ac:dyDescent="0.15">
      <c r="C3149" s="16"/>
    </row>
    <row r="3150" spans="3:3" x14ac:dyDescent="0.15">
      <c r="C3150" s="16"/>
    </row>
    <row r="3151" spans="3:3" x14ac:dyDescent="0.15">
      <c r="C3151" s="16"/>
    </row>
    <row r="3152" spans="3:3" x14ac:dyDescent="0.15">
      <c r="C3152" s="16"/>
    </row>
    <row r="3153" spans="3:3" x14ac:dyDescent="0.15">
      <c r="C3153" s="16"/>
    </row>
    <row r="3154" spans="3:3" x14ac:dyDescent="0.15">
      <c r="C3154" s="16"/>
    </row>
    <row r="3155" spans="3:3" x14ac:dyDescent="0.15">
      <c r="C3155" s="16"/>
    </row>
    <row r="3156" spans="3:3" x14ac:dyDescent="0.15">
      <c r="C3156" s="16"/>
    </row>
    <row r="3157" spans="3:3" x14ac:dyDescent="0.15">
      <c r="C3157" s="16"/>
    </row>
    <row r="3158" spans="3:3" x14ac:dyDescent="0.15">
      <c r="C3158" s="16"/>
    </row>
    <row r="3159" spans="3:3" x14ac:dyDescent="0.15">
      <c r="C3159" s="16"/>
    </row>
    <row r="3160" spans="3:3" x14ac:dyDescent="0.15">
      <c r="C3160" s="16"/>
    </row>
    <row r="3161" spans="3:3" x14ac:dyDescent="0.15">
      <c r="C3161" s="16"/>
    </row>
    <row r="3162" spans="3:3" x14ac:dyDescent="0.15">
      <c r="C3162" s="16"/>
    </row>
    <row r="3163" spans="3:3" x14ac:dyDescent="0.15">
      <c r="C3163" s="16"/>
    </row>
    <row r="3164" spans="3:3" x14ac:dyDescent="0.15">
      <c r="C3164" s="16"/>
    </row>
    <row r="3165" spans="3:3" x14ac:dyDescent="0.15">
      <c r="C3165" s="16"/>
    </row>
    <row r="3166" spans="3:3" x14ac:dyDescent="0.15">
      <c r="C3166" s="16"/>
    </row>
    <row r="3167" spans="3:3" x14ac:dyDescent="0.15">
      <c r="C3167" s="16"/>
    </row>
    <row r="3168" spans="3:3" x14ac:dyDescent="0.15">
      <c r="C3168" s="16"/>
    </row>
    <row r="3169" spans="3:3" x14ac:dyDescent="0.15">
      <c r="C3169" s="16"/>
    </row>
    <row r="3170" spans="3:3" x14ac:dyDescent="0.15">
      <c r="C3170" s="16"/>
    </row>
    <row r="3171" spans="3:3" x14ac:dyDescent="0.15">
      <c r="C3171" s="16"/>
    </row>
    <row r="3172" spans="3:3" x14ac:dyDescent="0.15">
      <c r="C3172" s="16"/>
    </row>
    <row r="3173" spans="3:3" x14ac:dyDescent="0.15">
      <c r="C3173" s="16"/>
    </row>
    <row r="3174" spans="3:3" x14ac:dyDescent="0.15">
      <c r="C3174" s="16"/>
    </row>
    <row r="3175" spans="3:3" x14ac:dyDescent="0.15">
      <c r="C3175" s="16"/>
    </row>
    <row r="3176" spans="3:3" x14ac:dyDescent="0.15">
      <c r="C3176" s="16"/>
    </row>
    <row r="3177" spans="3:3" x14ac:dyDescent="0.15">
      <c r="C3177" s="16"/>
    </row>
    <row r="3178" spans="3:3" x14ac:dyDescent="0.15">
      <c r="C3178" s="16"/>
    </row>
    <row r="3179" spans="3:3" x14ac:dyDescent="0.15">
      <c r="C3179" s="16"/>
    </row>
    <row r="3180" spans="3:3" x14ac:dyDescent="0.15">
      <c r="C3180" s="16"/>
    </row>
    <row r="3181" spans="3:3" x14ac:dyDescent="0.15">
      <c r="C3181" s="16"/>
    </row>
    <row r="3182" spans="3:3" x14ac:dyDescent="0.15">
      <c r="C3182" s="16"/>
    </row>
    <row r="3183" spans="3:3" x14ac:dyDescent="0.15">
      <c r="C3183" s="16"/>
    </row>
    <row r="3184" spans="3:3" x14ac:dyDescent="0.15">
      <c r="C3184" s="16"/>
    </row>
    <row r="3185" spans="3:3" x14ac:dyDescent="0.15">
      <c r="C3185" s="16"/>
    </row>
    <row r="3186" spans="3:3" x14ac:dyDescent="0.15">
      <c r="C3186" s="16"/>
    </row>
    <row r="3187" spans="3:3" x14ac:dyDescent="0.15">
      <c r="C3187" s="16"/>
    </row>
    <row r="3188" spans="3:3" x14ac:dyDescent="0.15">
      <c r="C3188" s="16"/>
    </row>
    <row r="3189" spans="3:3" x14ac:dyDescent="0.15">
      <c r="C3189" s="16"/>
    </row>
    <row r="3190" spans="3:3" x14ac:dyDescent="0.15">
      <c r="C3190" s="16"/>
    </row>
    <row r="3191" spans="3:3" x14ac:dyDescent="0.15">
      <c r="C3191" s="16"/>
    </row>
    <row r="3192" spans="3:3" x14ac:dyDescent="0.15">
      <c r="C3192" s="16"/>
    </row>
    <row r="3193" spans="3:3" x14ac:dyDescent="0.15">
      <c r="C3193" s="16"/>
    </row>
    <row r="3194" spans="3:3" x14ac:dyDescent="0.15">
      <c r="C3194" s="16"/>
    </row>
    <row r="3195" spans="3:3" x14ac:dyDescent="0.15">
      <c r="C3195" s="16"/>
    </row>
    <row r="3196" spans="3:3" x14ac:dyDescent="0.15">
      <c r="C3196" s="16"/>
    </row>
    <row r="3197" spans="3:3" x14ac:dyDescent="0.15">
      <c r="C3197" s="16"/>
    </row>
    <row r="3198" spans="3:3" x14ac:dyDescent="0.15">
      <c r="C3198" s="16"/>
    </row>
    <row r="3199" spans="3:3" x14ac:dyDescent="0.15">
      <c r="C3199" s="16"/>
    </row>
    <row r="3200" spans="3:3" x14ac:dyDescent="0.15">
      <c r="C3200" s="16"/>
    </row>
    <row r="3201" spans="3:3" x14ac:dyDescent="0.15">
      <c r="C3201" s="16"/>
    </row>
    <row r="3202" spans="3:3" x14ac:dyDescent="0.15">
      <c r="C3202" s="16"/>
    </row>
    <row r="3203" spans="3:3" x14ac:dyDescent="0.15">
      <c r="C3203" s="16"/>
    </row>
    <row r="3204" spans="3:3" x14ac:dyDescent="0.15">
      <c r="C3204" s="16"/>
    </row>
    <row r="3205" spans="3:3" x14ac:dyDescent="0.15">
      <c r="C3205" s="16"/>
    </row>
    <row r="3206" spans="3:3" x14ac:dyDescent="0.15">
      <c r="C3206" s="16"/>
    </row>
    <row r="3207" spans="3:3" x14ac:dyDescent="0.15">
      <c r="C3207" s="16"/>
    </row>
    <row r="3208" spans="3:3" x14ac:dyDescent="0.15">
      <c r="C3208" s="16"/>
    </row>
    <row r="3209" spans="3:3" x14ac:dyDescent="0.15">
      <c r="C3209" s="16"/>
    </row>
    <row r="3210" spans="3:3" x14ac:dyDescent="0.15">
      <c r="C3210" s="16"/>
    </row>
    <row r="3211" spans="3:3" x14ac:dyDescent="0.15">
      <c r="C3211" s="16"/>
    </row>
    <row r="3212" spans="3:3" x14ac:dyDescent="0.15">
      <c r="C3212" s="16"/>
    </row>
    <row r="3213" spans="3:3" x14ac:dyDescent="0.15">
      <c r="C3213" s="16"/>
    </row>
    <row r="3214" spans="3:3" x14ac:dyDescent="0.15">
      <c r="C3214" s="16"/>
    </row>
    <row r="3215" spans="3:3" x14ac:dyDescent="0.15">
      <c r="C3215" s="16"/>
    </row>
    <row r="3216" spans="3:3" x14ac:dyDescent="0.15">
      <c r="C3216" s="16"/>
    </row>
    <row r="3217" spans="3:3" x14ac:dyDescent="0.15">
      <c r="C3217" s="16"/>
    </row>
    <row r="3218" spans="3:3" x14ac:dyDescent="0.15">
      <c r="C3218" s="16"/>
    </row>
    <row r="3219" spans="3:3" x14ac:dyDescent="0.15">
      <c r="C3219" s="16"/>
    </row>
    <row r="3220" spans="3:3" x14ac:dyDescent="0.15">
      <c r="C3220" s="16"/>
    </row>
    <row r="3221" spans="3:3" x14ac:dyDescent="0.15">
      <c r="C3221" s="16"/>
    </row>
    <row r="3222" spans="3:3" x14ac:dyDescent="0.15">
      <c r="C3222" s="16"/>
    </row>
    <row r="3223" spans="3:3" x14ac:dyDescent="0.15">
      <c r="C3223" s="16"/>
    </row>
    <row r="3224" spans="3:3" x14ac:dyDescent="0.15">
      <c r="C3224" s="16"/>
    </row>
    <row r="3225" spans="3:3" x14ac:dyDescent="0.15">
      <c r="C3225" s="16"/>
    </row>
    <row r="3226" spans="3:3" x14ac:dyDescent="0.15">
      <c r="C3226" s="16"/>
    </row>
    <row r="3227" spans="3:3" x14ac:dyDescent="0.15">
      <c r="C3227" s="16"/>
    </row>
    <row r="3228" spans="3:3" x14ac:dyDescent="0.15">
      <c r="C3228" s="16"/>
    </row>
    <row r="3229" spans="3:3" x14ac:dyDescent="0.15">
      <c r="C3229" s="16"/>
    </row>
    <row r="3230" spans="3:3" x14ac:dyDescent="0.15">
      <c r="C3230" s="16"/>
    </row>
    <row r="3231" spans="3:3" x14ac:dyDescent="0.15">
      <c r="C3231" s="16"/>
    </row>
    <row r="3232" spans="3:3" x14ac:dyDescent="0.15">
      <c r="C3232" s="16"/>
    </row>
    <row r="3233" spans="3:3" x14ac:dyDescent="0.15">
      <c r="C3233" s="16"/>
    </row>
    <row r="3234" spans="3:3" x14ac:dyDescent="0.15">
      <c r="C3234" s="16"/>
    </row>
    <row r="3235" spans="3:3" x14ac:dyDescent="0.15">
      <c r="C3235" s="16"/>
    </row>
    <row r="3236" spans="3:3" x14ac:dyDescent="0.15">
      <c r="C3236" s="16"/>
    </row>
    <row r="3237" spans="3:3" x14ac:dyDescent="0.15">
      <c r="C3237" s="16"/>
    </row>
    <row r="3238" spans="3:3" x14ac:dyDescent="0.15">
      <c r="C3238" s="16"/>
    </row>
    <row r="3239" spans="3:3" x14ac:dyDescent="0.15">
      <c r="C3239" s="16"/>
    </row>
    <row r="3240" spans="3:3" x14ac:dyDescent="0.15">
      <c r="C3240" s="16"/>
    </row>
    <row r="3241" spans="3:3" x14ac:dyDescent="0.15">
      <c r="C3241" s="16"/>
    </row>
    <row r="3242" spans="3:3" x14ac:dyDescent="0.15">
      <c r="C3242" s="16"/>
    </row>
    <row r="3243" spans="3:3" x14ac:dyDescent="0.15">
      <c r="C3243" s="16"/>
    </row>
    <row r="3244" spans="3:3" x14ac:dyDescent="0.15">
      <c r="C3244" s="16"/>
    </row>
    <row r="3245" spans="3:3" x14ac:dyDescent="0.15">
      <c r="C3245" s="16"/>
    </row>
    <row r="3246" spans="3:3" x14ac:dyDescent="0.15">
      <c r="C3246" s="16"/>
    </row>
    <row r="3247" spans="3:3" x14ac:dyDescent="0.15">
      <c r="C3247" s="16"/>
    </row>
    <row r="3248" spans="3:3" x14ac:dyDescent="0.15">
      <c r="C3248" s="16"/>
    </row>
    <row r="3249" spans="3:3" x14ac:dyDescent="0.15">
      <c r="C3249" s="16"/>
    </row>
    <row r="3250" spans="3:3" x14ac:dyDescent="0.15">
      <c r="C3250" s="16"/>
    </row>
    <row r="3251" spans="3:3" x14ac:dyDescent="0.15">
      <c r="C3251" s="16"/>
    </row>
    <row r="3252" spans="3:3" x14ac:dyDescent="0.15">
      <c r="C3252" s="16"/>
    </row>
    <row r="3253" spans="3:3" x14ac:dyDescent="0.15">
      <c r="C3253" s="16"/>
    </row>
    <row r="3254" spans="3:3" x14ac:dyDescent="0.15">
      <c r="C3254" s="16"/>
    </row>
    <row r="3255" spans="3:3" x14ac:dyDescent="0.15">
      <c r="C3255" s="16"/>
    </row>
    <row r="3256" spans="3:3" x14ac:dyDescent="0.15">
      <c r="C3256" s="16"/>
    </row>
    <row r="3257" spans="3:3" x14ac:dyDescent="0.15">
      <c r="C3257" s="16"/>
    </row>
    <row r="3258" spans="3:3" x14ac:dyDescent="0.15">
      <c r="C3258" s="16"/>
    </row>
    <row r="3259" spans="3:3" x14ac:dyDescent="0.15">
      <c r="C3259" s="16"/>
    </row>
    <row r="3260" spans="3:3" x14ac:dyDescent="0.15">
      <c r="C3260" s="16"/>
    </row>
    <row r="3261" spans="3:3" x14ac:dyDescent="0.15">
      <c r="C3261" s="16"/>
    </row>
    <row r="3262" spans="3:3" x14ac:dyDescent="0.15">
      <c r="C3262" s="16"/>
    </row>
    <row r="3263" spans="3:3" x14ac:dyDescent="0.15">
      <c r="C3263" s="16"/>
    </row>
    <row r="3264" spans="3:3" x14ac:dyDescent="0.15">
      <c r="C3264" s="16"/>
    </row>
    <row r="3265" spans="3:3" x14ac:dyDescent="0.15">
      <c r="C3265" s="16"/>
    </row>
    <row r="3266" spans="3:3" x14ac:dyDescent="0.15">
      <c r="C3266" s="16"/>
    </row>
    <row r="3267" spans="3:3" x14ac:dyDescent="0.15">
      <c r="C3267" s="16"/>
    </row>
    <row r="3268" spans="3:3" x14ac:dyDescent="0.15">
      <c r="C3268" s="16"/>
    </row>
    <row r="3269" spans="3:3" x14ac:dyDescent="0.15">
      <c r="C3269" s="16"/>
    </row>
    <row r="3270" spans="3:3" x14ac:dyDescent="0.15">
      <c r="C3270" s="16"/>
    </row>
    <row r="3271" spans="3:3" x14ac:dyDescent="0.15">
      <c r="C3271" s="16"/>
    </row>
    <row r="3272" spans="3:3" x14ac:dyDescent="0.15">
      <c r="C3272" s="16"/>
    </row>
    <row r="3273" spans="3:3" x14ac:dyDescent="0.15">
      <c r="C3273" s="16"/>
    </row>
    <row r="3274" spans="3:3" x14ac:dyDescent="0.15">
      <c r="C3274" s="16"/>
    </row>
    <row r="3275" spans="3:3" x14ac:dyDescent="0.15">
      <c r="C3275" s="16"/>
    </row>
    <row r="3276" spans="3:3" x14ac:dyDescent="0.15">
      <c r="C3276" s="16"/>
    </row>
    <row r="3277" spans="3:3" x14ac:dyDescent="0.15">
      <c r="C3277" s="16"/>
    </row>
    <row r="3278" spans="3:3" x14ac:dyDescent="0.15">
      <c r="C3278" s="16"/>
    </row>
    <row r="3279" spans="3:3" x14ac:dyDescent="0.15">
      <c r="C3279" s="16"/>
    </row>
    <row r="3280" spans="3:3" x14ac:dyDescent="0.15">
      <c r="C3280" s="16"/>
    </row>
    <row r="3281" spans="3:3" x14ac:dyDescent="0.15">
      <c r="C3281" s="16"/>
    </row>
    <row r="3282" spans="3:3" x14ac:dyDescent="0.15">
      <c r="C3282" s="16"/>
    </row>
    <row r="3283" spans="3:3" x14ac:dyDescent="0.15">
      <c r="C3283" s="16"/>
    </row>
    <row r="3284" spans="3:3" x14ac:dyDescent="0.15">
      <c r="C3284" s="16"/>
    </row>
    <row r="3285" spans="3:3" x14ac:dyDescent="0.15">
      <c r="C3285" s="16"/>
    </row>
    <row r="3286" spans="3:3" x14ac:dyDescent="0.15">
      <c r="C3286" s="16"/>
    </row>
    <row r="3287" spans="3:3" x14ac:dyDescent="0.15">
      <c r="C3287" s="16"/>
    </row>
    <row r="3288" spans="3:3" x14ac:dyDescent="0.15">
      <c r="C3288" s="16"/>
    </row>
    <row r="3289" spans="3:3" x14ac:dyDescent="0.15">
      <c r="C3289" s="16"/>
    </row>
    <row r="3290" spans="3:3" x14ac:dyDescent="0.15">
      <c r="C3290" s="16"/>
    </row>
    <row r="3291" spans="3:3" x14ac:dyDescent="0.15">
      <c r="C3291" s="16"/>
    </row>
    <row r="3292" spans="3:3" x14ac:dyDescent="0.15">
      <c r="C3292" s="16"/>
    </row>
    <row r="3293" spans="3:3" x14ac:dyDescent="0.15">
      <c r="C3293" s="16"/>
    </row>
    <row r="3294" spans="3:3" x14ac:dyDescent="0.15">
      <c r="C3294" s="16"/>
    </row>
    <row r="3295" spans="3:3" x14ac:dyDescent="0.15">
      <c r="C3295" s="16"/>
    </row>
    <row r="3296" spans="3:3" x14ac:dyDescent="0.15">
      <c r="C3296" s="16"/>
    </row>
    <row r="3297" spans="3:3" x14ac:dyDescent="0.15">
      <c r="C3297" s="16"/>
    </row>
    <row r="3298" spans="3:3" x14ac:dyDescent="0.15">
      <c r="C3298" s="16"/>
    </row>
    <row r="3299" spans="3:3" x14ac:dyDescent="0.15">
      <c r="C3299" s="16"/>
    </row>
    <row r="3300" spans="3:3" x14ac:dyDescent="0.15">
      <c r="C3300" s="16"/>
    </row>
    <row r="3301" spans="3:3" x14ac:dyDescent="0.15">
      <c r="C3301" s="16"/>
    </row>
    <row r="3302" spans="3:3" x14ac:dyDescent="0.15">
      <c r="C3302" s="16"/>
    </row>
    <row r="3303" spans="3:3" x14ac:dyDescent="0.15">
      <c r="C3303" s="16"/>
    </row>
    <row r="3304" spans="3:3" x14ac:dyDescent="0.15">
      <c r="C3304" s="16"/>
    </row>
    <row r="3305" spans="3:3" x14ac:dyDescent="0.15">
      <c r="C3305" s="16"/>
    </row>
    <row r="3306" spans="3:3" x14ac:dyDescent="0.15">
      <c r="C3306" s="16"/>
    </row>
    <row r="3307" spans="3:3" x14ac:dyDescent="0.15">
      <c r="C3307" s="16"/>
    </row>
    <row r="3308" spans="3:3" x14ac:dyDescent="0.15">
      <c r="C3308" s="16"/>
    </row>
    <row r="3309" spans="3:3" x14ac:dyDescent="0.15">
      <c r="C3309" s="16"/>
    </row>
    <row r="3310" spans="3:3" x14ac:dyDescent="0.15">
      <c r="C3310" s="16"/>
    </row>
    <row r="3311" spans="3:3" x14ac:dyDescent="0.15">
      <c r="C3311" s="16"/>
    </row>
    <row r="3312" spans="3:3" x14ac:dyDescent="0.15">
      <c r="C3312" s="16"/>
    </row>
    <row r="3313" spans="3:3" x14ac:dyDescent="0.15">
      <c r="C3313" s="16"/>
    </row>
    <row r="3314" spans="3:3" x14ac:dyDescent="0.15">
      <c r="C3314" s="16"/>
    </row>
    <row r="3315" spans="3:3" x14ac:dyDescent="0.15">
      <c r="C3315" s="16"/>
    </row>
  </sheetData>
  <sheetProtection password="8D70" sheet="1" objects="1" scenarios="1" selectLockedCells="1" selectUnlockedCells="1"/>
  <phoneticPr fontId="2"/>
  <pageMargins left="0.75" right="0.75" top="1" bottom="1" header="0.51200000000000001" footer="0.5120000000000000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2:IS3315"/>
  <sheetViews>
    <sheetView topLeftCell="A2" workbookViewId="0">
      <pane ySplit="13" topLeftCell="A15" activePane="bottomLeft" state="frozen"/>
      <selection activeCell="A2" sqref="A2"/>
      <selection pane="bottomLeft" activeCell="E6" sqref="E6"/>
    </sheetView>
  </sheetViews>
  <sheetFormatPr defaultRowHeight="13.5" x14ac:dyDescent="0.15"/>
  <cols>
    <col min="1" max="1" width="38.375" customWidth="1"/>
    <col min="2" max="10" width="5.625" customWidth="1"/>
    <col min="11" max="11" width="6.125" customWidth="1"/>
    <col min="12" max="16" width="5.625" customWidth="1"/>
    <col min="17" max="17" width="5.375" customWidth="1"/>
    <col min="18" max="226" width="5.625" customWidth="1"/>
  </cols>
  <sheetData>
    <row r="2" spans="1:202" x14ac:dyDescent="0.15">
      <c r="A2" s="7" t="s">
        <v>37</v>
      </c>
      <c r="B2">
        <f>'円柱及び中空円柱磁石（径方向磁化）計算シート'!$C$12</f>
        <v>10</v>
      </c>
    </row>
    <row r="3" spans="1:202" ht="16.5" x14ac:dyDescent="0.25">
      <c r="A3" s="7" t="s">
        <v>71</v>
      </c>
      <c r="B3">
        <f>'円柱及び中空円柱磁石（径方向磁化）計算シート'!$C$13</f>
        <v>6</v>
      </c>
    </row>
    <row r="4" spans="1:202" ht="16.5" x14ac:dyDescent="0.25">
      <c r="A4" s="7" t="s">
        <v>72</v>
      </c>
      <c r="B4">
        <f>'円柱及び中空円柱磁石（径方向磁化）計算シート'!$C$22</f>
        <v>11</v>
      </c>
    </row>
    <row r="5" spans="1:202" ht="16.5" x14ac:dyDescent="0.25">
      <c r="A5" s="7" t="s">
        <v>73</v>
      </c>
      <c r="B5">
        <f>'円柱及び中空円柱磁石（径方向磁化）計算シート'!O$25</f>
        <v>1.9198621771937625</v>
      </c>
    </row>
    <row r="6" spans="1:202" ht="16.5" x14ac:dyDescent="0.25">
      <c r="A6" s="7" t="s">
        <v>74</v>
      </c>
      <c r="B6">
        <f>'円柱及び中空円柱磁石（径方向磁化）計算シート'!O$26</f>
        <v>-5</v>
      </c>
    </row>
    <row r="7" spans="1:202" ht="17.25" customHeight="1" x14ac:dyDescent="0.15">
      <c r="A7" s="7" t="s">
        <v>75</v>
      </c>
      <c r="B7">
        <f>'円柱及び中空円柱磁石（径方向磁化）計算シート'!$C$14</f>
        <v>10</v>
      </c>
    </row>
    <row r="9" spans="1:202" x14ac:dyDescent="0.15">
      <c r="A9" s="20" t="s">
        <v>20</v>
      </c>
    </row>
    <row r="10" spans="1:202" x14ac:dyDescent="0.15">
      <c r="A10" s="20" t="s">
        <v>21</v>
      </c>
      <c r="B10" s="10">
        <v>0</v>
      </c>
    </row>
    <row r="11" spans="1:202" x14ac:dyDescent="0.15">
      <c r="A11" s="20" t="s">
        <v>22</v>
      </c>
      <c r="B11" s="10">
        <f>2*PI()</f>
        <v>6.2831853071795862</v>
      </c>
    </row>
    <row r="12" spans="1:202" x14ac:dyDescent="0.15">
      <c r="A12" s="20" t="s">
        <v>3</v>
      </c>
      <c r="B12">
        <f>(B11-B10)/200</f>
        <v>3.1415926535897934E-2</v>
      </c>
    </row>
    <row r="13" spans="1:202" x14ac:dyDescent="0.15">
      <c r="A13" s="20" t="s">
        <v>0</v>
      </c>
      <c r="B13">
        <v>0</v>
      </c>
      <c r="C13">
        <v>1</v>
      </c>
      <c r="D13">
        <v>2</v>
      </c>
      <c r="E13">
        <v>3</v>
      </c>
      <c r="F13">
        <v>4</v>
      </c>
      <c r="G13">
        <v>5</v>
      </c>
      <c r="H13">
        <v>6</v>
      </c>
      <c r="I13">
        <v>7</v>
      </c>
      <c r="J13">
        <v>8</v>
      </c>
      <c r="K13">
        <v>9</v>
      </c>
      <c r="L13">
        <v>10</v>
      </c>
      <c r="M13">
        <v>11</v>
      </c>
      <c r="N13">
        <v>12</v>
      </c>
      <c r="O13">
        <v>13</v>
      </c>
      <c r="P13">
        <v>14</v>
      </c>
      <c r="Q13">
        <v>15</v>
      </c>
      <c r="R13">
        <v>16</v>
      </c>
      <c r="S13">
        <v>17</v>
      </c>
      <c r="T13">
        <v>18</v>
      </c>
      <c r="U13">
        <v>19</v>
      </c>
      <c r="V13">
        <v>20</v>
      </c>
      <c r="W13">
        <v>21</v>
      </c>
      <c r="X13">
        <v>22</v>
      </c>
      <c r="Y13">
        <v>23</v>
      </c>
      <c r="Z13">
        <v>24</v>
      </c>
      <c r="AA13">
        <v>25</v>
      </c>
      <c r="AB13">
        <v>26</v>
      </c>
      <c r="AC13">
        <v>27</v>
      </c>
      <c r="AD13">
        <v>28</v>
      </c>
      <c r="AE13">
        <v>29</v>
      </c>
      <c r="AF13">
        <v>30</v>
      </c>
      <c r="AG13">
        <v>31</v>
      </c>
      <c r="AH13">
        <v>32</v>
      </c>
      <c r="AI13">
        <v>33</v>
      </c>
      <c r="AJ13">
        <v>34</v>
      </c>
      <c r="AK13">
        <v>35</v>
      </c>
      <c r="AL13">
        <v>36</v>
      </c>
      <c r="AM13">
        <v>37</v>
      </c>
      <c r="AN13">
        <v>38</v>
      </c>
      <c r="AO13">
        <v>39</v>
      </c>
      <c r="AP13">
        <v>40</v>
      </c>
      <c r="AQ13">
        <v>41</v>
      </c>
      <c r="AR13">
        <v>42</v>
      </c>
      <c r="AS13">
        <v>43</v>
      </c>
      <c r="AT13">
        <v>44</v>
      </c>
      <c r="AU13">
        <v>45</v>
      </c>
      <c r="AV13">
        <v>46</v>
      </c>
      <c r="AW13">
        <v>47</v>
      </c>
      <c r="AX13">
        <v>48</v>
      </c>
      <c r="AY13">
        <v>49</v>
      </c>
      <c r="AZ13">
        <v>50</v>
      </c>
      <c r="BA13">
        <v>51</v>
      </c>
      <c r="BB13">
        <v>52</v>
      </c>
      <c r="BC13">
        <v>53</v>
      </c>
      <c r="BD13">
        <v>54</v>
      </c>
      <c r="BE13">
        <v>55</v>
      </c>
      <c r="BF13">
        <v>56</v>
      </c>
      <c r="BG13">
        <v>57</v>
      </c>
      <c r="BH13">
        <v>58</v>
      </c>
      <c r="BI13">
        <v>59</v>
      </c>
      <c r="BJ13">
        <v>60</v>
      </c>
      <c r="BK13">
        <v>61</v>
      </c>
      <c r="BL13">
        <v>62</v>
      </c>
      <c r="BM13">
        <v>63</v>
      </c>
      <c r="BN13">
        <v>64</v>
      </c>
      <c r="BO13">
        <v>65</v>
      </c>
      <c r="BP13">
        <v>66</v>
      </c>
      <c r="BQ13">
        <v>67</v>
      </c>
      <c r="BR13">
        <v>68</v>
      </c>
      <c r="BS13">
        <v>69</v>
      </c>
      <c r="BT13">
        <v>70</v>
      </c>
      <c r="BU13">
        <v>71</v>
      </c>
      <c r="BV13">
        <v>72</v>
      </c>
      <c r="BW13">
        <v>73</v>
      </c>
      <c r="BX13">
        <v>74</v>
      </c>
      <c r="BY13">
        <v>75</v>
      </c>
      <c r="BZ13">
        <v>76</v>
      </c>
      <c r="CA13">
        <v>77</v>
      </c>
      <c r="CB13">
        <v>78</v>
      </c>
      <c r="CC13">
        <v>79</v>
      </c>
      <c r="CD13">
        <v>80</v>
      </c>
      <c r="CE13">
        <v>81</v>
      </c>
      <c r="CF13">
        <v>82</v>
      </c>
      <c r="CG13">
        <v>83</v>
      </c>
      <c r="CH13">
        <v>84</v>
      </c>
      <c r="CI13">
        <v>85</v>
      </c>
      <c r="CJ13">
        <v>86</v>
      </c>
      <c r="CK13">
        <v>87</v>
      </c>
      <c r="CL13">
        <v>88</v>
      </c>
      <c r="CM13">
        <v>89</v>
      </c>
      <c r="CN13">
        <v>90</v>
      </c>
      <c r="CO13">
        <v>91</v>
      </c>
      <c r="CP13">
        <v>92</v>
      </c>
      <c r="CQ13">
        <v>93</v>
      </c>
      <c r="CR13">
        <v>94</v>
      </c>
      <c r="CS13">
        <v>95</v>
      </c>
      <c r="CT13">
        <v>96</v>
      </c>
      <c r="CU13">
        <v>97</v>
      </c>
      <c r="CV13">
        <v>98</v>
      </c>
      <c r="CW13">
        <v>99</v>
      </c>
      <c r="CX13">
        <v>100</v>
      </c>
      <c r="CY13">
        <v>101</v>
      </c>
      <c r="CZ13">
        <v>102</v>
      </c>
      <c r="DA13">
        <v>103</v>
      </c>
      <c r="DB13">
        <v>104</v>
      </c>
      <c r="DC13">
        <v>105</v>
      </c>
      <c r="DD13">
        <v>106</v>
      </c>
      <c r="DE13">
        <v>107</v>
      </c>
      <c r="DF13">
        <v>108</v>
      </c>
      <c r="DG13">
        <v>109</v>
      </c>
      <c r="DH13">
        <v>110</v>
      </c>
      <c r="DI13">
        <v>111</v>
      </c>
      <c r="DJ13">
        <v>112</v>
      </c>
      <c r="DK13">
        <v>113</v>
      </c>
      <c r="DL13">
        <v>114</v>
      </c>
      <c r="DM13">
        <v>115</v>
      </c>
      <c r="DN13">
        <v>116</v>
      </c>
      <c r="DO13">
        <v>117</v>
      </c>
      <c r="DP13">
        <v>118</v>
      </c>
      <c r="DQ13">
        <v>119</v>
      </c>
      <c r="DR13">
        <v>120</v>
      </c>
      <c r="DS13">
        <v>121</v>
      </c>
      <c r="DT13">
        <v>122</v>
      </c>
      <c r="DU13">
        <v>123</v>
      </c>
      <c r="DV13">
        <v>124</v>
      </c>
      <c r="DW13">
        <v>125</v>
      </c>
      <c r="DX13">
        <v>126</v>
      </c>
      <c r="DY13">
        <v>127</v>
      </c>
      <c r="DZ13">
        <v>128</v>
      </c>
      <c r="EA13">
        <v>129</v>
      </c>
      <c r="EB13">
        <v>130</v>
      </c>
      <c r="EC13">
        <v>131</v>
      </c>
      <c r="ED13">
        <v>132</v>
      </c>
      <c r="EE13">
        <v>133</v>
      </c>
      <c r="EF13">
        <v>134</v>
      </c>
      <c r="EG13">
        <v>135</v>
      </c>
      <c r="EH13">
        <v>136</v>
      </c>
      <c r="EI13">
        <v>137</v>
      </c>
      <c r="EJ13">
        <v>138</v>
      </c>
      <c r="EK13">
        <v>139</v>
      </c>
      <c r="EL13">
        <v>140</v>
      </c>
      <c r="EM13">
        <v>141</v>
      </c>
      <c r="EN13">
        <v>142</v>
      </c>
      <c r="EO13">
        <v>143</v>
      </c>
      <c r="EP13">
        <v>144</v>
      </c>
      <c r="EQ13">
        <v>145</v>
      </c>
      <c r="ER13">
        <v>146</v>
      </c>
      <c r="ES13">
        <v>147</v>
      </c>
      <c r="ET13">
        <v>148</v>
      </c>
      <c r="EU13">
        <v>149</v>
      </c>
      <c r="EV13">
        <v>150</v>
      </c>
      <c r="EW13">
        <v>151</v>
      </c>
      <c r="EX13">
        <v>152</v>
      </c>
      <c r="EY13">
        <v>153</v>
      </c>
      <c r="EZ13">
        <v>154</v>
      </c>
      <c r="FA13">
        <v>155</v>
      </c>
      <c r="FB13">
        <v>156</v>
      </c>
      <c r="FC13">
        <v>157</v>
      </c>
      <c r="FD13">
        <v>158</v>
      </c>
      <c r="FE13">
        <v>159</v>
      </c>
      <c r="FF13">
        <v>160</v>
      </c>
      <c r="FG13">
        <v>161</v>
      </c>
      <c r="FH13">
        <v>162</v>
      </c>
      <c r="FI13">
        <v>163</v>
      </c>
      <c r="FJ13">
        <v>164</v>
      </c>
      <c r="FK13">
        <v>165</v>
      </c>
      <c r="FL13">
        <v>166</v>
      </c>
      <c r="FM13">
        <v>167</v>
      </c>
      <c r="FN13">
        <v>168</v>
      </c>
      <c r="FO13">
        <v>169</v>
      </c>
      <c r="FP13">
        <v>170</v>
      </c>
      <c r="FQ13">
        <v>171</v>
      </c>
      <c r="FR13">
        <v>172</v>
      </c>
      <c r="FS13">
        <v>173</v>
      </c>
      <c r="FT13">
        <v>174</v>
      </c>
      <c r="FU13">
        <v>175</v>
      </c>
      <c r="FV13">
        <v>176</v>
      </c>
      <c r="FW13">
        <v>177</v>
      </c>
      <c r="FX13">
        <v>178</v>
      </c>
      <c r="FY13">
        <v>179</v>
      </c>
      <c r="FZ13">
        <v>180</v>
      </c>
      <c r="GA13">
        <v>181</v>
      </c>
      <c r="GB13">
        <v>182</v>
      </c>
      <c r="GC13">
        <v>183</v>
      </c>
      <c r="GD13">
        <v>184</v>
      </c>
      <c r="GE13">
        <v>185</v>
      </c>
      <c r="GF13">
        <v>186</v>
      </c>
      <c r="GG13">
        <v>187</v>
      </c>
      <c r="GH13">
        <v>188</v>
      </c>
      <c r="GI13">
        <v>189</v>
      </c>
      <c r="GJ13">
        <v>190</v>
      </c>
      <c r="GK13">
        <v>191</v>
      </c>
      <c r="GL13">
        <v>192</v>
      </c>
      <c r="GM13">
        <v>193</v>
      </c>
      <c r="GN13">
        <v>194</v>
      </c>
      <c r="GO13">
        <v>195</v>
      </c>
      <c r="GP13">
        <v>196</v>
      </c>
      <c r="GQ13">
        <v>197</v>
      </c>
      <c r="GR13">
        <v>198</v>
      </c>
      <c r="GS13">
        <v>199</v>
      </c>
      <c r="GT13">
        <v>200</v>
      </c>
    </row>
    <row r="14" spans="1:202" x14ac:dyDescent="0.15">
      <c r="A14" s="20" t="s">
        <v>1</v>
      </c>
      <c r="B14">
        <f t="shared" ref="B14:BM14" si="0">$B10+B13*($B11-$B10)/200</f>
        <v>0</v>
      </c>
      <c r="C14">
        <f t="shared" si="0"/>
        <v>3.1415926535897934E-2</v>
      </c>
      <c r="D14">
        <f t="shared" si="0"/>
        <v>6.2831853071795868E-2</v>
      </c>
      <c r="E14">
        <f t="shared" si="0"/>
        <v>9.4247779607693788E-2</v>
      </c>
      <c r="F14">
        <f t="shared" si="0"/>
        <v>0.12566370614359174</v>
      </c>
      <c r="G14">
        <f t="shared" si="0"/>
        <v>0.15707963267948966</v>
      </c>
      <c r="H14">
        <f t="shared" si="0"/>
        <v>0.18849555921538758</v>
      </c>
      <c r="I14">
        <f t="shared" si="0"/>
        <v>0.21991148575128552</v>
      </c>
      <c r="J14">
        <f t="shared" si="0"/>
        <v>0.25132741228718347</v>
      </c>
      <c r="K14">
        <f t="shared" si="0"/>
        <v>0.28274333882308139</v>
      </c>
      <c r="L14">
        <f t="shared" si="0"/>
        <v>0.31415926535897931</v>
      </c>
      <c r="M14">
        <f t="shared" si="0"/>
        <v>0.34557519189487723</v>
      </c>
      <c r="N14">
        <f t="shared" si="0"/>
        <v>0.37699111843077515</v>
      </c>
      <c r="O14">
        <f t="shared" si="0"/>
        <v>0.40840704496667313</v>
      </c>
      <c r="P14">
        <f t="shared" si="0"/>
        <v>0.43982297150257105</v>
      </c>
      <c r="Q14">
        <f t="shared" si="0"/>
        <v>0.47123889803846891</v>
      </c>
      <c r="R14">
        <f t="shared" si="0"/>
        <v>0.50265482457436694</v>
      </c>
      <c r="S14">
        <f t="shared" si="0"/>
        <v>0.53407075111026492</v>
      </c>
      <c r="T14">
        <f t="shared" si="0"/>
        <v>0.56548667764616278</v>
      </c>
      <c r="U14">
        <f t="shared" si="0"/>
        <v>0.59690260418206065</v>
      </c>
      <c r="V14">
        <f t="shared" si="0"/>
        <v>0.62831853071795862</v>
      </c>
      <c r="W14">
        <f t="shared" si="0"/>
        <v>0.6597344572538566</v>
      </c>
      <c r="X14">
        <f t="shared" si="0"/>
        <v>0.69115038378975446</v>
      </c>
      <c r="Y14">
        <f t="shared" si="0"/>
        <v>0.72256631032565233</v>
      </c>
      <c r="Z14">
        <f t="shared" si="0"/>
        <v>0.7539822368615503</v>
      </c>
      <c r="AA14">
        <f t="shared" si="0"/>
        <v>0.78539816339744828</v>
      </c>
      <c r="AB14">
        <f t="shared" si="0"/>
        <v>0.81681408993334625</v>
      </c>
      <c r="AC14">
        <f t="shared" si="0"/>
        <v>0.84823001646924412</v>
      </c>
      <c r="AD14">
        <f t="shared" si="0"/>
        <v>0.87964594300514209</v>
      </c>
      <c r="AE14">
        <f t="shared" si="0"/>
        <v>0.91106186954104007</v>
      </c>
      <c r="AF14">
        <f t="shared" si="0"/>
        <v>0.94247779607693782</v>
      </c>
      <c r="AG14">
        <f t="shared" si="0"/>
        <v>0.9738937226128358</v>
      </c>
      <c r="AH14">
        <f t="shared" si="0"/>
        <v>1.0053096491487339</v>
      </c>
      <c r="AI14">
        <f t="shared" si="0"/>
        <v>1.0367255756846319</v>
      </c>
      <c r="AJ14">
        <f t="shared" si="0"/>
        <v>1.0681415022205298</v>
      </c>
      <c r="AK14">
        <f t="shared" si="0"/>
        <v>1.0995574287564276</v>
      </c>
      <c r="AL14">
        <f t="shared" si="0"/>
        <v>1.1309733552923256</v>
      </c>
      <c r="AM14">
        <f t="shared" si="0"/>
        <v>1.1623892818282235</v>
      </c>
      <c r="AN14">
        <f t="shared" si="0"/>
        <v>1.1938052083641213</v>
      </c>
      <c r="AO14">
        <f t="shared" si="0"/>
        <v>1.2252211349000193</v>
      </c>
      <c r="AP14">
        <f t="shared" si="0"/>
        <v>1.2566370614359172</v>
      </c>
      <c r="AQ14">
        <f t="shared" si="0"/>
        <v>1.288052987971815</v>
      </c>
      <c r="AR14">
        <f t="shared" si="0"/>
        <v>1.3194689145077132</v>
      </c>
      <c r="AS14">
        <f t="shared" si="0"/>
        <v>1.350884841043611</v>
      </c>
      <c r="AT14">
        <f t="shared" si="0"/>
        <v>1.3823007675795089</v>
      </c>
      <c r="AU14">
        <f t="shared" si="0"/>
        <v>1.4137166941154069</v>
      </c>
      <c r="AV14">
        <f t="shared" si="0"/>
        <v>1.4451326206513047</v>
      </c>
      <c r="AW14">
        <f t="shared" si="0"/>
        <v>1.4765485471872029</v>
      </c>
      <c r="AX14">
        <f t="shared" si="0"/>
        <v>1.5079644737231006</v>
      </c>
      <c r="AY14">
        <f t="shared" si="0"/>
        <v>1.5393804002589986</v>
      </c>
      <c r="AZ14">
        <f t="shared" si="0"/>
        <v>1.5707963267948966</v>
      </c>
      <c r="BA14">
        <f t="shared" si="0"/>
        <v>1.6022122533307945</v>
      </c>
      <c r="BB14">
        <f t="shared" si="0"/>
        <v>1.6336281798666925</v>
      </c>
      <c r="BC14">
        <f t="shared" si="0"/>
        <v>1.6650441064025905</v>
      </c>
      <c r="BD14">
        <f t="shared" si="0"/>
        <v>1.6964600329384882</v>
      </c>
      <c r="BE14">
        <f t="shared" si="0"/>
        <v>1.7278759594743862</v>
      </c>
      <c r="BF14">
        <f t="shared" si="0"/>
        <v>1.7592918860102842</v>
      </c>
      <c r="BG14">
        <f t="shared" si="0"/>
        <v>1.7907078125461819</v>
      </c>
      <c r="BH14">
        <f t="shared" si="0"/>
        <v>1.8221237390820801</v>
      </c>
      <c r="BI14">
        <f t="shared" si="0"/>
        <v>1.8535396656179779</v>
      </c>
      <c r="BJ14">
        <f t="shared" si="0"/>
        <v>1.8849555921538756</v>
      </c>
      <c r="BK14">
        <f t="shared" si="0"/>
        <v>1.9163715186897738</v>
      </c>
      <c r="BL14">
        <f t="shared" si="0"/>
        <v>1.9477874452256716</v>
      </c>
      <c r="BM14">
        <f t="shared" si="0"/>
        <v>1.9792033717615698</v>
      </c>
      <c r="BN14">
        <f t="shared" ref="BN14:DY14" si="1">$B10+BN13*($B11-$B10)/200</f>
        <v>2.0106192982974678</v>
      </c>
      <c r="BO14">
        <f t="shared" si="1"/>
        <v>2.0420352248333655</v>
      </c>
      <c r="BP14">
        <f t="shared" si="1"/>
        <v>2.0734511513692637</v>
      </c>
      <c r="BQ14">
        <f t="shared" si="1"/>
        <v>2.1048670779051615</v>
      </c>
      <c r="BR14">
        <f t="shared" si="1"/>
        <v>2.1362830044410597</v>
      </c>
      <c r="BS14">
        <f t="shared" si="1"/>
        <v>2.1676989309769574</v>
      </c>
      <c r="BT14">
        <f t="shared" si="1"/>
        <v>2.1991148575128552</v>
      </c>
      <c r="BU14">
        <f t="shared" si="1"/>
        <v>2.2305307840487534</v>
      </c>
      <c r="BV14">
        <f t="shared" si="1"/>
        <v>2.2619467105846511</v>
      </c>
      <c r="BW14">
        <f t="shared" si="1"/>
        <v>2.2933626371205489</v>
      </c>
      <c r="BX14">
        <f t="shared" si="1"/>
        <v>2.3247785636564471</v>
      </c>
      <c r="BY14">
        <f t="shared" si="1"/>
        <v>2.3561944901923448</v>
      </c>
      <c r="BZ14">
        <f t="shared" si="1"/>
        <v>2.3876104167282426</v>
      </c>
      <c r="CA14">
        <f t="shared" si="1"/>
        <v>2.4190263432641408</v>
      </c>
      <c r="CB14">
        <f t="shared" si="1"/>
        <v>2.4504422698000385</v>
      </c>
      <c r="CC14">
        <f t="shared" si="1"/>
        <v>2.4818581963359367</v>
      </c>
      <c r="CD14">
        <f t="shared" si="1"/>
        <v>2.5132741228718345</v>
      </c>
      <c r="CE14">
        <f t="shared" si="1"/>
        <v>2.5446900494077322</v>
      </c>
      <c r="CF14">
        <f t="shared" si="1"/>
        <v>2.57610597594363</v>
      </c>
      <c r="CG14">
        <f t="shared" si="1"/>
        <v>2.6075219024795286</v>
      </c>
      <c r="CH14">
        <f t="shared" si="1"/>
        <v>2.6389378290154264</v>
      </c>
      <c r="CI14">
        <f t="shared" si="1"/>
        <v>2.6703537555513241</v>
      </c>
      <c r="CJ14">
        <f t="shared" si="1"/>
        <v>2.7017696820872219</v>
      </c>
      <c r="CK14">
        <f t="shared" si="1"/>
        <v>2.7331856086231197</v>
      </c>
      <c r="CL14">
        <f t="shared" si="1"/>
        <v>2.7646015351590179</v>
      </c>
      <c r="CM14">
        <f t="shared" si="1"/>
        <v>2.7960174616949161</v>
      </c>
      <c r="CN14">
        <f t="shared" si="1"/>
        <v>2.8274333882308138</v>
      </c>
      <c r="CO14">
        <f t="shared" si="1"/>
        <v>2.8588493147667116</v>
      </c>
      <c r="CP14">
        <f t="shared" si="1"/>
        <v>2.8902652413026093</v>
      </c>
      <c r="CQ14">
        <f t="shared" si="1"/>
        <v>2.9216811678385075</v>
      </c>
      <c r="CR14">
        <f t="shared" si="1"/>
        <v>2.9530970943744057</v>
      </c>
      <c r="CS14">
        <f t="shared" si="1"/>
        <v>2.9845130209103035</v>
      </c>
      <c r="CT14">
        <f t="shared" si="1"/>
        <v>3.0159289474462012</v>
      </c>
      <c r="CU14">
        <f t="shared" si="1"/>
        <v>3.0473448739820994</v>
      </c>
      <c r="CV14">
        <f t="shared" si="1"/>
        <v>3.0787608005179972</v>
      </c>
      <c r="CW14">
        <f t="shared" si="1"/>
        <v>3.1101767270538954</v>
      </c>
      <c r="CX14">
        <f t="shared" si="1"/>
        <v>3.1415926535897931</v>
      </c>
      <c r="CY14">
        <f t="shared" si="1"/>
        <v>3.1730085801256909</v>
      </c>
      <c r="CZ14">
        <f t="shared" si="1"/>
        <v>3.2044245066615891</v>
      </c>
      <c r="DA14">
        <f t="shared" si="1"/>
        <v>3.2358404331974868</v>
      </c>
      <c r="DB14">
        <f t="shared" si="1"/>
        <v>3.267256359733385</v>
      </c>
      <c r="DC14">
        <f t="shared" si="1"/>
        <v>3.2986722862692828</v>
      </c>
      <c r="DD14">
        <f t="shared" si="1"/>
        <v>3.330088212805181</v>
      </c>
      <c r="DE14">
        <f t="shared" si="1"/>
        <v>3.3615041393410787</v>
      </c>
      <c r="DF14">
        <f t="shared" si="1"/>
        <v>3.3929200658769765</v>
      </c>
      <c r="DG14">
        <f t="shared" si="1"/>
        <v>3.4243359924128742</v>
      </c>
      <c r="DH14">
        <f t="shared" si="1"/>
        <v>3.4557519189487724</v>
      </c>
      <c r="DI14">
        <f t="shared" si="1"/>
        <v>3.4871678454846706</v>
      </c>
      <c r="DJ14">
        <f t="shared" si="1"/>
        <v>3.5185837720205684</v>
      </c>
      <c r="DK14">
        <f t="shared" si="1"/>
        <v>3.5499996985564661</v>
      </c>
      <c r="DL14">
        <f t="shared" si="1"/>
        <v>3.5814156250923639</v>
      </c>
      <c r="DM14">
        <f t="shared" si="1"/>
        <v>3.6128315516282625</v>
      </c>
      <c r="DN14">
        <f t="shared" si="1"/>
        <v>3.6442474781641603</v>
      </c>
      <c r="DO14">
        <f t="shared" si="1"/>
        <v>3.675663404700058</v>
      </c>
      <c r="DP14">
        <f t="shared" si="1"/>
        <v>3.7070793312359558</v>
      </c>
      <c r="DQ14">
        <f t="shared" si="1"/>
        <v>3.7384952577718535</v>
      </c>
      <c r="DR14">
        <f t="shared" si="1"/>
        <v>3.7699111843077513</v>
      </c>
      <c r="DS14">
        <f t="shared" si="1"/>
        <v>3.8013271108436499</v>
      </c>
      <c r="DT14">
        <f t="shared" si="1"/>
        <v>3.8327430373795477</v>
      </c>
      <c r="DU14">
        <f t="shared" si="1"/>
        <v>3.8641589639154454</v>
      </c>
      <c r="DV14">
        <f t="shared" si="1"/>
        <v>3.8955748904513432</v>
      </c>
      <c r="DW14">
        <f t="shared" si="1"/>
        <v>3.926990816987241</v>
      </c>
      <c r="DX14">
        <f t="shared" si="1"/>
        <v>3.9584067435231396</v>
      </c>
      <c r="DY14">
        <f t="shared" si="1"/>
        <v>3.9898226700590373</v>
      </c>
      <c r="DZ14">
        <f t="shared" ref="DZ14:GK14" si="2">$B10+DZ13*($B11-$B10)/200</f>
        <v>4.0212385965949355</v>
      </c>
      <c r="EA14">
        <f t="shared" si="2"/>
        <v>4.0526545231308333</v>
      </c>
      <c r="EB14">
        <f t="shared" si="2"/>
        <v>4.0840704496667311</v>
      </c>
      <c r="EC14">
        <f t="shared" si="2"/>
        <v>4.1154863762026288</v>
      </c>
      <c r="ED14">
        <f t="shared" si="2"/>
        <v>4.1469023027385274</v>
      </c>
      <c r="EE14">
        <f t="shared" si="2"/>
        <v>4.1783182292744252</v>
      </c>
      <c r="EF14">
        <f t="shared" si="2"/>
        <v>4.209734155810323</v>
      </c>
      <c r="EG14">
        <f t="shared" si="2"/>
        <v>4.2411500823462207</v>
      </c>
      <c r="EH14">
        <f t="shared" si="2"/>
        <v>4.2725660088821193</v>
      </c>
      <c r="EI14">
        <f t="shared" si="2"/>
        <v>4.3039819354180171</v>
      </c>
      <c r="EJ14">
        <f t="shared" si="2"/>
        <v>4.3353978619539149</v>
      </c>
      <c r="EK14">
        <f t="shared" si="2"/>
        <v>4.3668137884898126</v>
      </c>
      <c r="EL14">
        <f t="shared" si="2"/>
        <v>4.3982297150257104</v>
      </c>
      <c r="EM14">
        <f t="shared" si="2"/>
        <v>4.4296456415616081</v>
      </c>
      <c r="EN14">
        <f t="shared" si="2"/>
        <v>4.4610615680975068</v>
      </c>
      <c r="EO14">
        <f t="shared" si="2"/>
        <v>4.4924774946334045</v>
      </c>
      <c r="EP14">
        <f t="shared" si="2"/>
        <v>4.5238934211693023</v>
      </c>
      <c r="EQ14">
        <f t="shared" si="2"/>
        <v>4.5553093477052</v>
      </c>
      <c r="ER14">
        <f t="shared" si="2"/>
        <v>4.5867252742410978</v>
      </c>
      <c r="ES14">
        <f t="shared" si="2"/>
        <v>4.6181412007769964</v>
      </c>
      <c r="ET14">
        <f t="shared" si="2"/>
        <v>4.6495571273128942</v>
      </c>
      <c r="EU14">
        <f t="shared" si="2"/>
        <v>4.6809730538487919</v>
      </c>
      <c r="EV14">
        <f t="shared" si="2"/>
        <v>4.7123889803846897</v>
      </c>
      <c r="EW14">
        <f t="shared" si="2"/>
        <v>4.7438049069205874</v>
      </c>
      <c r="EX14">
        <f t="shared" si="2"/>
        <v>4.7752208334564852</v>
      </c>
      <c r="EY14">
        <f t="shared" si="2"/>
        <v>4.8066367599923838</v>
      </c>
      <c r="EZ14">
        <f t="shared" si="2"/>
        <v>4.8380526865282816</v>
      </c>
      <c r="FA14">
        <f t="shared" si="2"/>
        <v>4.8694686130641793</v>
      </c>
      <c r="FB14">
        <f t="shared" si="2"/>
        <v>4.9008845396000771</v>
      </c>
      <c r="FC14">
        <f t="shared" si="2"/>
        <v>4.9323004661359748</v>
      </c>
      <c r="FD14">
        <f t="shared" si="2"/>
        <v>4.9637163926718735</v>
      </c>
      <c r="FE14">
        <f t="shared" si="2"/>
        <v>4.9951323192077712</v>
      </c>
      <c r="FF14">
        <f t="shared" si="2"/>
        <v>5.026548245743669</v>
      </c>
      <c r="FG14">
        <f t="shared" si="2"/>
        <v>5.0579641722795667</v>
      </c>
      <c r="FH14">
        <f t="shared" si="2"/>
        <v>5.0893800988154645</v>
      </c>
      <c r="FI14">
        <f t="shared" si="2"/>
        <v>5.1207960253513622</v>
      </c>
      <c r="FJ14">
        <f t="shared" si="2"/>
        <v>5.15221195188726</v>
      </c>
      <c r="FK14">
        <f t="shared" si="2"/>
        <v>5.1836278784231578</v>
      </c>
      <c r="FL14">
        <f t="shared" si="2"/>
        <v>5.2150438049590573</v>
      </c>
      <c r="FM14">
        <f t="shared" si="2"/>
        <v>5.246459731494955</v>
      </c>
      <c r="FN14">
        <f t="shared" si="2"/>
        <v>5.2778756580308528</v>
      </c>
      <c r="FO14">
        <f t="shared" si="2"/>
        <v>5.3092915845667505</v>
      </c>
      <c r="FP14">
        <f t="shared" si="2"/>
        <v>5.3407075111026483</v>
      </c>
      <c r="FQ14">
        <f t="shared" si="2"/>
        <v>5.3721234376385461</v>
      </c>
      <c r="FR14">
        <f t="shared" si="2"/>
        <v>5.4035393641744438</v>
      </c>
      <c r="FS14">
        <f t="shared" si="2"/>
        <v>5.4349552907103416</v>
      </c>
      <c r="FT14">
        <f t="shared" si="2"/>
        <v>5.4663712172462393</v>
      </c>
      <c r="FU14">
        <f t="shared" si="2"/>
        <v>5.4977871437821371</v>
      </c>
      <c r="FV14">
        <f t="shared" si="2"/>
        <v>5.5292030703180357</v>
      </c>
      <c r="FW14">
        <f t="shared" si="2"/>
        <v>5.5606189968539343</v>
      </c>
      <c r="FX14">
        <f t="shared" si="2"/>
        <v>5.5920349233898321</v>
      </c>
      <c r="FY14">
        <f t="shared" si="2"/>
        <v>5.6234508499257299</v>
      </c>
      <c r="FZ14">
        <f t="shared" si="2"/>
        <v>5.6548667764616276</v>
      </c>
      <c r="GA14">
        <f t="shared" si="2"/>
        <v>5.6862827029975254</v>
      </c>
      <c r="GB14">
        <f t="shared" si="2"/>
        <v>5.7176986295334231</v>
      </c>
      <c r="GC14">
        <f t="shared" si="2"/>
        <v>5.7491145560693209</v>
      </c>
      <c r="GD14">
        <f t="shared" si="2"/>
        <v>5.7805304826052186</v>
      </c>
      <c r="GE14">
        <f t="shared" si="2"/>
        <v>5.8119464091411173</v>
      </c>
      <c r="GF14">
        <f t="shared" si="2"/>
        <v>5.843362335677015</v>
      </c>
      <c r="GG14">
        <f t="shared" si="2"/>
        <v>5.8747782622129137</v>
      </c>
      <c r="GH14">
        <f t="shared" si="2"/>
        <v>5.9061941887488114</v>
      </c>
      <c r="GI14">
        <f t="shared" si="2"/>
        <v>5.9376101152847092</v>
      </c>
      <c r="GJ14">
        <f t="shared" si="2"/>
        <v>5.9690260418206069</v>
      </c>
      <c r="GK14">
        <f t="shared" si="2"/>
        <v>6.0004419683565047</v>
      </c>
      <c r="GL14">
        <f t="shared" ref="GL14:GT14" si="3">$B10+GL13*($B11-$B10)/200</f>
        <v>6.0318578948924024</v>
      </c>
      <c r="GM14">
        <f t="shared" si="3"/>
        <v>6.0632738214283002</v>
      </c>
      <c r="GN14">
        <f t="shared" si="3"/>
        <v>6.0946897479641988</v>
      </c>
      <c r="GO14">
        <f t="shared" si="3"/>
        <v>6.1261056745000966</v>
      </c>
      <c r="GP14">
        <f t="shared" si="3"/>
        <v>6.1575216010359943</v>
      </c>
      <c r="GQ14">
        <f t="shared" si="3"/>
        <v>6.1889375275718921</v>
      </c>
      <c r="GR14">
        <f t="shared" si="3"/>
        <v>6.2203534541077907</v>
      </c>
      <c r="GS14">
        <f t="shared" si="3"/>
        <v>6.2517693806436885</v>
      </c>
      <c r="GT14">
        <f t="shared" si="3"/>
        <v>6.2831853071795862</v>
      </c>
    </row>
    <row r="17" spans="1:253" x14ac:dyDescent="0.15">
      <c r="A17" s="9" t="s">
        <v>65</v>
      </c>
    </row>
    <row r="18" spans="1:253" x14ac:dyDescent="0.15">
      <c r="A18" s="8" t="s">
        <v>40</v>
      </c>
    </row>
    <row r="19" spans="1:253" s="14" customFormat="1" ht="16.5" x14ac:dyDescent="0.25">
      <c r="A19" s="13" t="s">
        <v>32</v>
      </c>
      <c r="B19" s="15">
        <f t="shared" ref="B19:BM19" si="4">$B$2*COS(B$14)*($B$4*COS($B$5)-$B$2*COS(B$14))</f>
        <v>-137.62221576582357</v>
      </c>
      <c r="C19" s="15">
        <f t="shared" si="4"/>
        <v>-137.50498789484931</v>
      </c>
      <c r="D19" s="15">
        <f t="shared" si="4"/>
        <v>-137.15371198271131</v>
      </c>
      <c r="E19" s="15">
        <f t="shared" si="4"/>
        <v>-136.56960957697871</v>
      </c>
      <c r="F19" s="15">
        <f t="shared" si="4"/>
        <v>-135.75471141373043</v>
      </c>
      <c r="G19" s="15">
        <f t="shared" si="4"/>
        <v>-134.71184967401621</v>
      </c>
      <c r="H19" s="15">
        <f t="shared" si="4"/>
        <v>-133.44464718534491</v>
      </c>
      <c r="I19" s="15">
        <f t="shared" si="4"/>
        <v>-131.95750361044441</v>
      </c>
      <c r="J19" s="15">
        <f t="shared" si="4"/>
        <v>-130.25557867731797</v>
      </c>
      <c r="K19" s="15">
        <f t="shared" si="4"/>
        <v>-128.34477251619663</v>
      </c>
      <c r="L19" s="15">
        <f t="shared" si="4"/>
        <v>-126.23170318029609</v>
      </c>
      <c r="M19" s="15">
        <f t="shared" si="4"/>
        <v>-123.9236814382993</v>
      </c>
      <c r="N19" s="15">
        <f t="shared" si="4"/>
        <v>-121.42868293714757</v>
      </c>
      <c r="O19" s="15">
        <f t="shared" si="4"/>
        <v>-118.7553178439998</v>
      </c>
      <c r="P19" s="15">
        <f t="shared" si="4"/>
        <v>-115.91279808606525</v>
      </c>
      <c r="Q19" s="15">
        <f t="shared" si="4"/>
        <v>-112.91090231639492</v>
      </c>
      <c r="R19" s="15">
        <f t="shared" si="4"/>
        <v>-109.75993874259258</v>
      </c>
      <c r="S19" s="15">
        <f t="shared" si="4"/>
        <v>-106.47070596374047</v>
      </c>
      <c r="T19" s="15">
        <f t="shared" si="4"/>
        <v>-103.05445196860065</v>
      </c>
      <c r="U19" s="15">
        <f t="shared" si="4"/>
        <v>-99.522831455312726</v>
      </c>
      <c r="V19" s="15">
        <f t="shared" si="4"/>
        <v>-95.887861639339704</v>
      </c>
      <c r="W19" s="15">
        <f t="shared" si="4"/>
        <v>-92.161876722287928</v>
      </c>
      <c r="X19" s="15">
        <f t="shared" si="4"/>
        <v>-88.357481199421358</v>
      </c>
      <c r="Y19" s="15">
        <f t="shared" si="4"/>
        <v>-84.487502188185076</v>
      </c>
      <c r="Z19" s="15">
        <f t="shared" si="4"/>
        <v>-80.564940963830267</v>
      </c>
      <c r="AA19" s="15">
        <f t="shared" si="4"/>
        <v>-76.602923891277285</v>
      </c>
      <c r="AB19" s="15">
        <f t="shared" si="4"/>
        <v>-72.614652944653528</v>
      </c>
      <c r="AC19" s="15">
        <f t="shared" si="4"/>
        <v>-68.613356007490466</v>
      </c>
      <c r="AD19" s="15">
        <f t="shared" si="4"/>
        <v>-64.612237147351081</v>
      </c>
      <c r="AE19" s="15">
        <f t="shared" si="4"/>
        <v>-60.624427058684738</v>
      </c>
      <c r="AF19" s="15">
        <f t="shared" si="4"/>
        <v>-56.662933866969112</v>
      </c>
      <c r="AG19" s="15">
        <f t="shared" si="4"/>
        <v>-52.740594485701905</v>
      </c>
      <c r="AH19" s="15">
        <f t="shared" si="4"/>
        <v>-48.870026715555866</v>
      </c>
      <c r="AI19" s="15">
        <f t="shared" si="4"/>
        <v>-45.06358227201499</v>
      </c>
      <c r="AJ19" s="15">
        <f t="shared" si="4"/>
        <v>-41.333300924083126</v>
      </c>
      <c r="AK19" s="15">
        <f t="shared" si="4"/>
        <v>-37.690865922211643</v>
      </c>
      <c r="AL19" s="15">
        <f t="shared" si="4"/>
        <v>-34.147560888446179</v>
      </c>
      <c r="AM19" s="15">
        <f t="shared" si="4"/>
        <v>-30.714228335968972</v>
      </c>
      <c r="AN19" s="15">
        <f t="shared" si="4"/>
        <v>-27.401229978729678</v>
      </c>
      <c r="AO19" s="15">
        <f t="shared" si="4"/>
        <v>-24.218408984745238</v>
      </c>
      <c r="AP19" s="15">
        <f t="shared" si="4"/>
        <v>-21.175054318933189</v>
      </c>
      <c r="AQ19" s="15">
        <f t="shared" si="4"/>
        <v>-18.279867313052911</v>
      </c>
      <c r="AR19" s="15">
        <f t="shared" si="4"/>
        <v>-15.540930591501295</v>
      </c>
      <c r="AS19" s="15">
        <f t="shared" si="4"/>
        <v>-12.965679472375893</v>
      </c>
      <c r="AT19" s="15">
        <f t="shared" si="4"/>
        <v>-10.560875953415232</v>
      </c>
      <c r="AU19" s="15">
        <f t="shared" si="4"/>
        <v>-8.3325853821970739</v>
      </c>
      <c r="AV19" s="15">
        <f t="shared" si="4"/>
        <v>-6.286155899353072</v>
      </c>
      <c r="AW19" s="15">
        <f t="shared" si="4"/>
        <v>-4.4262007325924371</v>
      </c>
      <c r="AX19" s="15">
        <f t="shared" si="4"/>
        <v>-2.7565834080561018</v>
      </c>
      <c r="AY19" s="15">
        <f t="shared" si="4"/>
        <v>-1.2804059339920701</v>
      </c>
      <c r="AZ19" s="15">
        <f t="shared" si="4"/>
        <v>-2.3046399757868733E-15</v>
      </c>
      <c r="BA19" s="15">
        <f t="shared" si="4"/>
        <v>1.0830787768192214</v>
      </c>
      <c r="BB19" s="15">
        <f t="shared" si="4"/>
        <v>1.9680535395038778</v>
      </c>
      <c r="BC19" s="15">
        <f t="shared" si="4"/>
        <v>2.6549258054613079</v>
      </c>
      <c r="BD19" s="15">
        <f t="shared" si="4"/>
        <v>3.1444720122161685</v>
      </c>
      <c r="BE19" s="15">
        <f t="shared" si="4"/>
        <v>3.4382370117124266</v>
      </c>
      <c r="BF19" s="15">
        <f t="shared" si="4"/>
        <v>3.5385245422403635</v>
      </c>
      <c r="BG19" s="15">
        <f t="shared" si="4"/>
        <v>3.4483847189778354</v>
      </c>
      <c r="BH19" s="15">
        <f t="shared" si="4"/>
        <v>3.1715985958876605</v>
      </c>
      <c r="BI19" s="15">
        <f t="shared" si="4"/>
        <v>2.7126598632543986</v>
      </c>
      <c r="BJ19" s="15">
        <f t="shared" si="4"/>
        <v>2.0767537564279364</v>
      </c>
      <c r="BK19" s="15">
        <f t="shared" si="4"/>
        <v>1.2697332623241466</v>
      </c>
      <c r="BL19" s="15">
        <f t="shared" si="4"/>
        <v>0.29809272087082045</v>
      </c>
      <c r="BM19" s="15">
        <f t="shared" si="4"/>
        <v>-0.83106107116215555</v>
      </c>
      <c r="BN19" s="15">
        <f t="shared" ref="BN19:DY19" si="5">$B$2*COS(BN$14)*($B$4*COS($B$5)-$B$2*COS(BN$14))</f>
        <v>-2.1100401366848551</v>
      </c>
      <c r="BO19" s="15">
        <f t="shared" si="5"/>
        <v>-3.5306088485410427</v>
      </c>
      <c r="BP19" s="15">
        <f t="shared" si="5"/>
        <v>-5.0840195780171991</v>
      </c>
      <c r="BQ19" s="15">
        <f t="shared" si="5"/>
        <v>-6.7610503178134733</v>
      </c>
      <c r="BR19" s="15">
        <f t="shared" si="5"/>
        <v>-8.5520441279368722</v>
      </c>
      <c r="BS19" s="15">
        <f t="shared" si="5"/>
        <v>-10.446950245830323</v>
      </c>
      <c r="BT19" s="15">
        <f t="shared" si="5"/>
        <v>-12.435366695536159</v>
      </c>
      <c r="BU19" s="15">
        <f t="shared" si="5"/>
        <v>-14.50658422482979</v>
      </c>
      <c r="BV19" s="15">
        <f t="shared" si="5"/>
        <v>-16.649631394076462</v>
      </c>
      <c r="BW19" s="15">
        <f t="shared" si="5"/>
        <v>-18.853320636079093</v>
      </c>
      <c r="BX19" s="15">
        <f t="shared" si="5"/>
        <v>-21.106295102415135</v>
      </c>
      <c r="BY19" s="15">
        <f t="shared" si="5"/>
        <v>-23.397076108722715</v>
      </c>
      <c r="BZ19" s="15">
        <f t="shared" si="5"/>
        <v>-25.714110989101059</v>
      </c>
      <c r="CA19" s="15">
        <f t="shared" si="5"/>
        <v>-28.045821168245368</v>
      </c>
      <c r="CB19" s="15">
        <f t="shared" si="5"/>
        <v>-30.380650259151086</v>
      </c>
      <c r="CC19" s="15">
        <f t="shared" si="5"/>
        <v>-32.707111994197533</v>
      </c>
      <c r="CD19" s="15">
        <f t="shared" si="5"/>
        <v>-35.013837798155016</v>
      </c>
      <c r="CE19" s="15">
        <f t="shared" si="5"/>
        <v>-37.289623813155067</v>
      </c>
      <c r="CF19" s="15">
        <f t="shared" si="5"/>
        <v>-39.523477187906586</v>
      </c>
      <c r="CG19" s="15">
        <f t="shared" si="5"/>
        <v>-41.704661446431082</v>
      </c>
      <c r="CH19" s="15">
        <f t="shared" si="5"/>
        <v>-43.822740755307095</v>
      </c>
      <c r="CI19" s="15">
        <f t="shared" si="5"/>
        <v>-45.867622912852397</v>
      </c>
      <c r="CJ19" s="15">
        <f t="shared" si="5"/>
        <v>-47.829600888803718</v>
      </c>
      <c r="CK19" s="15">
        <f t="shared" si="5"/>
        <v>-49.699392748869037</v>
      </c>
      <c r="CL19" s="15">
        <f t="shared" si="5"/>
        <v>-51.468179804993561</v>
      </c>
      <c r="CM19" s="15">
        <f t="shared" si="5"/>
        <v>-53.127642839279595</v>
      </c>
      <c r="CN19" s="15">
        <f t="shared" si="5"/>
        <v>-54.669996257198605</v>
      </c>
      <c r="CO19" s="15">
        <f t="shared" si="5"/>
        <v>-56.088020034004849</v>
      </c>
      <c r="CP19" s="15">
        <f t="shared" si="5"/>
        <v>-57.375089327068345</v>
      </c>
      <c r="CQ19" s="15">
        <f t="shared" si="5"/>
        <v>-58.52520163615754</v>
      </c>
      <c r="CR19" s="15">
        <f t="shared" si="5"/>
        <v>-59.53300140348022</v>
      </c>
      <c r="CS19" s="15">
        <f t="shared" si="5"/>
        <v>-60.393801955499178</v>
      </c>
      <c r="CT19" s="15">
        <f t="shared" si="5"/>
        <v>-61.10360469913266</v>
      </c>
      <c r="CU19" s="15">
        <f t="shared" si="5"/>
        <v>-61.659115495890177</v>
      </c>
      <c r="CV19" s="15">
        <f t="shared" si="5"/>
        <v>-62.057758148736475</v>
      </c>
      <c r="CW19" s="15">
        <f t="shared" si="5"/>
        <v>-62.297684947977892</v>
      </c>
      <c r="CX19" s="15">
        <f t="shared" si="5"/>
        <v>-62.377784234176445</v>
      </c>
      <c r="CY19" s="15">
        <f t="shared" si="5"/>
        <v>-62.297684947977892</v>
      </c>
      <c r="CZ19" s="15">
        <f t="shared" si="5"/>
        <v>-62.057758148736475</v>
      </c>
      <c r="DA19" s="15">
        <f t="shared" si="5"/>
        <v>-61.659115495890177</v>
      </c>
      <c r="DB19" s="15">
        <f t="shared" si="5"/>
        <v>-61.103604699132696</v>
      </c>
      <c r="DC19" s="15">
        <f t="shared" si="5"/>
        <v>-60.393801955499207</v>
      </c>
      <c r="DD19" s="15">
        <f t="shared" si="5"/>
        <v>-59.53300140348022</v>
      </c>
      <c r="DE19" s="15">
        <f t="shared" si="5"/>
        <v>-58.525201636157568</v>
      </c>
      <c r="DF19" s="15">
        <f t="shared" si="5"/>
        <v>-57.375089327068402</v>
      </c>
      <c r="DG19" s="15">
        <f t="shared" si="5"/>
        <v>-56.088020034004877</v>
      </c>
      <c r="DH19" s="15">
        <f t="shared" si="5"/>
        <v>-54.669996257198626</v>
      </c>
      <c r="DI19" s="15">
        <f t="shared" si="5"/>
        <v>-53.127642839279595</v>
      </c>
      <c r="DJ19" s="15">
        <f t="shared" si="5"/>
        <v>-51.468179804993589</v>
      </c>
      <c r="DK19" s="15">
        <f t="shared" si="5"/>
        <v>-49.699392748869087</v>
      </c>
      <c r="DL19" s="15">
        <f t="shared" si="5"/>
        <v>-47.829600888803768</v>
      </c>
      <c r="DM19" s="15">
        <f t="shared" si="5"/>
        <v>-45.867622912852376</v>
      </c>
      <c r="DN19" s="15">
        <f t="shared" si="5"/>
        <v>-43.822740755307073</v>
      </c>
      <c r="DO19" s="15">
        <f t="shared" si="5"/>
        <v>-41.704661446431082</v>
      </c>
      <c r="DP19" s="15">
        <f t="shared" si="5"/>
        <v>-39.523477187906629</v>
      </c>
      <c r="DQ19" s="15">
        <f t="shared" si="5"/>
        <v>-37.28962381315511</v>
      </c>
      <c r="DR19" s="15">
        <f t="shared" si="5"/>
        <v>-35.013837798155087</v>
      </c>
      <c r="DS19" s="15">
        <f t="shared" si="5"/>
        <v>-32.707111994197518</v>
      </c>
      <c r="DT19" s="15">
        <f t="shared" si="5"/>
        <v>-30.380650259151096</v>
      </c>
      <c r="DU19" s="15">
        <f t="shared" si="5"/>
        <v>-28.045821168245379</v>
      </c>
      <c r="DV19" s="15">
        <f t="shared" si="5"/>
        <v>-25.714110989101108</v>
      </c>
      <c r="DW19" s="15">
        <f t="shared" si="5"/>
        <v>-23.397076108722761</v>
      </c>
      <c r="DX19" s="15">
        <f t="shared" si="5"/>
        <v>-21.106295102415128</v>
      </c>
      <c r="DY19" s="15">
        <f t="shared" si="5"/>
        <v>-18.853320636079111</v>
      </c>
      <c r="DZ19" s="15">
        <f t="shared" ref="DZ19:GK19" si="6">$B$2*COS(DZ$14)*($B$4*COS($B$5)-$B$2*COS(DZ$14))</f>
        <v>-16.64963139407644</v>
      </c>
      <c r="EA19" s="15">
        <f t="shared" si="6"/>
        <v>-14.506584224829783</v>
      </c>
      <c r="EB19" s="15">
        <f t="shared" si="6"/>
        <v>-12.43536669553618</v>
      </c>
      <c r="EC19" s="15">
        <f t="shared" si="6"/>
        <v>-10.446950245830335</v>
      </c>
      <c r="ED19" s="15">
        <f t="shared" si="6"/>
        <v>-8.5520441279368349</v>
      </c>
      <c r="EE19" s="15">
        <f t="shared" si="6"/>
        <v>-6.7610503178134564</v>
      </c>
      <c r="EF19" s="15">
        <f t="shared" si="6"/>
        <v>-5.0840195780171937</v>
      </c>
      <c r="EG19" s="15">
        <f t="shared" si="6"/>
        <v>-3.5306088485410569</v>
      </c>
      <c r="EH19" s="15">
        <f t="shared" si="6"/>
        <v>-2.1100401366848298</v>
      </c>
      <c r="EI19" s="15">
        <f t="shared" si="6"/>
        <v>-0.8310610711621389</v>
      </c>
      <c r="EJ19" s="15">
        <f t="shared" si="6"/>
        <v>0.29809272087081728</v>
      </c>
      <c r="EK19" s="15">
        <f t="shared" si="6"/>
        <v>1.2697332623241466</v>
      </c>
      <c r="EL19" s="15">
        <f t="shared" si="6"/>
        <v>2.0767537564279253</v>
      </c>
      <c r="EM19" s="15">
        <f t="shared" si="6"/>
        <v>2.7126598632543906</v>
      </c>
      <c r="EN19" s="15">
        <f t="shared" si="6"/>
        <v>3.1715985958876654</v>
      </c>
      <c r="EO19" s="15">
        <f t="shared" si="6"/>
        <v>3.4483847189778349</v>
      </c>
      <c r="EP19" s="15">
        <f t="shared" si="6"/>
        <v>3.5385245422403635</v>
      </c>
      <c r="EQ19" s="15">
        <f t="shared" si="6"/>
        <v>3.4382370117124279</v>
      </c>
      <c r="ER19" s="15">
        <f t="shared" si="6"/>
        <v>3.1444720122161742</v>
      </c>
      <c r="ES19" s="15">
        <f t="shared" si="6"/>
        <v>2.6549258054613003</v>
      </c>
      <c r="ET19" s="15">
        <f t="shared" si="6"/>
        <v>1.968053539503873</v>
      </c>
      <c r="EU19" s="15">
        <f t="shared" si="6"/>
        <v>1.083078776819222</v>
      </c>
      <c r="EV19" s="15">
        <f t="shared" si="6"/>
        <v>6.9139199273606151E-15</v>
      </c>
      <c r="EW19" s="15">
        <f t="shared" si="6"/>
        <v>-1.2804059339920497</v>
      </c>
      <c r="EX19" s="15">
        <f t="shared" si="6"/>
        <v>-2.7565834080560667</v>
      </c>
      <c r="EY19" s="15">
        <f t="shared" si="6"/>
        <v>-4.4262007325924486</v>
      </c>
      <c r="EZ19" s="15">
        <f t="shared" si="6"/>
        <v>-6.2861558993530569</v>
      </c>
      <c r="FA19" s="15">
        <f t="shared" si="6"/>
        <v>-8.3325853821970561</v>
      </c>
      <c r="FB19" s="15">
        <f t="shared" si="6"/>
        <v>-10.560875953415195</v>
      </c>
      <c r="FC19" s="15">
        <f t="shared" si="6"/>
        <v>-12.96567947237584</v>
      </c>
      <c r="FD19" s="15">
        <f t="shared" si="6"/>
        <v>-15.540930591501315</v>
      </c>
      <c r="FE19" s="15">
        <f t="shared" si="6"/>
        <v>-18.279867313052883</v>
      </c>
      <c r="FF19" s="15">
        <f t="shared" si="6"/>
        <v>-21.175054318933167</v>
      </c>
      <c r="FG19" s="15">
        <f t="shared" si="6"/>
        <v>-24.218408984745189</v>
      </c>
      <c r="FH19" s="15">
        <f t="shared" si="6"/>
        <v>-27.401229978729603</v>
      </c>
      <c r="FI19" s="15">
        <f t="shared" si="6"/>
        <v>-30.714228335968905</v>
      </c>
      <c r="FJ19" s="15">
        <f t="shared" si="6"/>
        <v>-34.147560888446073</v>
      </c>
      <c r="FK19" s="15">
        <f t="shared" si="6"/>
        <v>-37.690865922211508</v>
      </c>
      <c r="FL19" s="15">
        <f t="shared" si="6"/>
        <v>-41.333300924083204</v>
      </c>
      <c r="FM19" s="15">
        <f t="shared" si="6"/>
        <v>-45.06358227201504</v>
      </c>
      <c r="FN19" s="15">
        <f t="shared" si="6"/>
        <v>-48.870026715555895</v>
      </c>
      <c r="FO19" s="15">
        <f t="shared" si="6"/>
        <v>-52.740594485701877</v>
      </c>
      <c r="FP19" s="15">
        <f t="shared" si="6"/>
        <v>-56.662933866969055</v>
      </c>
      <c r="FQ19" s="15">
        <f t="shared" si="6"/>
        <v>-60.624427058684681</v>
      </c>
      <c r="FR19" s="15">
        <f t="shared" si="6"/>
        <v>-64.61223714735101</v>
      </c>
      <c r="FS19" s="15">
        <f t="shared" si="6"/>
        <v>-68.613356007490367</v>
      </c>
      <c r="FT19" s="15">
        <f t="shared" si="6"/>
        <v>-72.6146529446534</v>
      </c>
      <c r="FU19" s="15">
        <f t="shared" si="6"/>
        <v>-76.602923891277158</v>
      </c>
      <c r="FV19" s="15">
        <f t="shared" si="6"/>
        <v>-80.564940963830196</v>
      </c>
      <c r="FW19" s="15">
        <f t="shared" si="6"/>
        <v>-84.48750218818509</v>
      </c>
      <c r="FX19" s="15">
        <f t="shared" si="6"/>
        <v>-88.357481199421386</v>
      </c>
      <c r="FY19" s="15">
        <f t="shared" si="6"/>
        <v>-92.161876722287928</v>
      </c>
      <c r="FZ19" s="15">
        <f t="shared" si="6"/>
        <v>-95.887861639339675</v>
      </c>
      <c r="GA19" s="15">
        <f t="shared" si="6"/>
        <v>-99.522831455312655</v>
      </c>
      <c r="GB19" s="15">
        <f t="shared" si="6"/>
        <v>-103.05445196860057</v>
      </c>
      <c r="GC19" s="15">
        <f t="shared" si="6"/>
        <v>-106.47070596374036</v>
      </c>
      <c r="GD19" s="15">
        <f t="shared" si="6"/>
        <v>-109.75993874259247</v>
      </c>
      <c r="GE19" s="15">
        <f t="shared" si="6"/>
        <v>-112.91090231639492</v>
      </c>
      <c r="GF19" s="15">
        <f t="shared" si="6"/>
        <v>-115.91279808606518</v>
      </c>
      <c r="GG19" s="15">
        <f t="shared" si="6"/>
        <v>-118.75531784399983</v>
      </c>
      <c r="GH19" s="15">
        <f t="shared" si="6"/>
        <v>-121.42868293714757</v>
      </c>
      <c r="GI19" s="15">
        <f t="shared" si="6"/>
        <v>-123.9236814382993</v>
      </c>
      <c r="GJ19" s="15">
        <f t="shared" si="6"/>
        <v>-126.23170318029609</v>
      </c>
      <c r="GK19" s="15">
        <f t="shared" si="6"/>
        <v>-128.34477251619663</v>
      </c>
      <c r="GL19" s="15">
        <f t="shared" ref="GL19:GT19" si="7">$B$2*COS(GL$14)*($B$4*COS($B$5)-$B$2*COS(GL$14))</f>
        <v>-130.25557867731794</v>
      </c>
      <c r="GM19" s="15">
        <f t="shared" si="7"/>
        <v>-131.95750361044435</v>
      </c>
      <c r="GN19" s="15">
        <f t="shared" si="7"/>
        <v>-133.44464718534491</v>
      </c>
      <c r="GO19" s="15">
        <f t="shared" si="7"/>
        <v>-134.71184967401615</v>
      </c>
      <c r="GP19" s="15">
        <f t="shared" si="7"/>
        <v>-135.7547114137304</v>
      </c>
      <c r="GQ19" s="15">
        <f t="shared" si="7"/>
        <v>-136.56960957697871</v>
      </c>
      <c r="GR19" s="15">
        <f t="shared" si="7"/>
        <v>-137.15371198271131</v>
      </c>
      <c r="GS19" s="15">
        <f t="shared" si="7"/>
        <v>-137.50498789484931</v>
      </c>
      <c r="GT19" s="15">
        <f t="shared" si="7"/>
        <v>-137.62221576582357</v>
      </c>
    </row>
    <row r="20" spans="1:253" ht="17.25" x14ac:dyDescent="0.25">
      <c r="A20" s="8" t="s">
        <v>33</v>
      </c>
      <c r="B20" s="17">
        <f t="shared" ref="B20:BM20" si="8">$B$4*$B$4+$B$2*$B$2-2*$B$4*$B$2*COS($B$5-B$14)</f>
        <v>296.24443153164714</v>
      </c>
      <c r="C20" s="17">
        <f t="shared" si="8"/>
        <v>289.71368207269114</v>
      </c>
      <c r="D20" s="17">
        <f t="shared" si="8"/>
        <v>283.1151205054328</v>
      </c>
      <c r="E20" s="17">
        <f t="shared" si="8"/>
        <v>276.45525881348499</v>
      </c>
      <c r="F20" s="17">
        <f t="shared" si="8"/>
        <v>269.74066947628279</v>
      </c>
      <c r="G20" s="17">
        <f t="shared" si="8"/>
        <v>262.97797898283989</v>
      </c>
      <c r="H20" s="17">
        <f t="shared" si="8"/>
        <v>256.17386129220364</v>
      </c>
      <c r="I20" s="17">
        <f t="shared" si="8"/>
        <v>249.3350312470638</v>
      </c>
      <c r="J20" s="17">
        <f t="shared" si="8"/>
        <v>242.46823794701291</v>
      </c>
      <c r="K20" s="17">
        <f t="shared" si="8"/>
        <v>235.58025808800005</v>
      </c>
      <c r="L20" s="17">
        <f t="shared" si="8"/>
        <v>228.67788927455021</v>
      </c>
      <c r="M20" s="17">
        <f t="shared" si="8"/>
        <v>221.7679433113492</v>
      </c>
      <c r="N20" s="17">
        <f t="shared" si="8"/>
        <v>214.85723948081483</v>
      </c>
      <c r="O20" s="17">
        <f t="shared" si="8"/>
        <v>207.95259781328846</v>
      </c>
      <c r="P20" s="17">
        <f t="shared" si="8"/>
        <v>201.06083235648839</v>
      </c>
      <c r="Q20" s="17">
        <f t="shared" si="8"/>
        <v>194.18874445086755</v>
      </c>
      <c r="R20" s="17">
        <f t="shared" si="8"/>
        <v>187.34311601751162</v>
      </c>
      <c r="S20" s="17">
        <f t="shared" si="8"/>
        <v>180.53070286520153</v>
      </c>
      <c r="T20" s="17">
        <f t="shared" si="8"/>
        <v>173.75822802324612</v>
      </c>
      <c r="U20" s="17">
        <f t="shared" si="8"/>
        <v>167.03237510666344</v>
      </c>
      <c r="V20" s="17">
        <f t="shared" si="8"/>
        <v>160.35978172026017</v>
      </c>
      <c r="W20" s="17">
        <f t="shared" si="8"/>
        <v>153.74703290811675</v>
      </c>
      <c r="X20" s="17">
        <f t="shared" si="8"/>
        <v>147.20065465494389</v>
      </c>
      <c r="Y20" s="17">
        <f t="shared" si="8"/>
        <v>140.72710744572368</v>
      </c>
      <c r="Z20" s="17">
        <f t="shared" si="8"/>
        <v>134.33277988999077</v>
      </c>
      <c r="AA20" s="17">
        <f t="shared" si="8"/>
        <v>128.02398241704611</v>
      </c>
      <c r="AB20" s="17">
        <f t="shared" si="8"/>
        <v>121.80694104832523</v>
      </c>
      <c r="AC20" s="17">
        <f t="shared" si="8"/>
        <v>115.68779125306649</v>
      </c>
      <c r="AD20" s="17">
        <f t="shared" si="8"/>
        <v>109.67257189334397</v>
      </c>
      <c r="AE20" s="17">
        <f t="shared" si="8"/>
        <v>103.76721926443936</v>
      </c>
      <c r="AF20" s="17">
        <f t="shared" si="8"/>
        <v>97.977561236435733</v>
      </c>
      <c r="AG20" s="17">
        <f t="shared" si="8"/>
        <v>92.309311502812619</v>
      </c>
      <c r="AH20" s="17">
        <f t="shared" si="8"/>
        <v>86.768063941721095</v>
      </c>
      <c r="AI20" s="17">
        <f t="shared" si="8"/>
        <v>81.359287095501116</v>
      </c>
      <c r="AJ20" s="17">
        <f t="shared" si="8"/>
        <v>76.088318773890279</v>
      </c>
      <c r="AK20" s="17">
        <f t="shared" si="8"/>
        <v>70.960360786250334</v>
      </c>
      <c r="AL20" s="17">
        <f t="shared" si="8"/>
        <v>65.980473808009151</v>
      </c>
      <c r="AM20" s="17">
        <f t="shared" si="8"/>
        <v>61.153572386385292</v>
      </c>
      <c r="AN20" s="17">
        <f t="shared" si="8"/>
        <v>56.484420090322999</v>
      </c>
      <c r="AO20" s="17">
        <f t="shared" si="8"/>
        <v>51.977624809424867</v>
      </c>
      <c r="AP20" s="17">
        <f t="shared" si="8"/>
        <v>47.63763420652117</v>
      </c>
      <c r="AQ20" s="17">
        <f t="shared" si="8"/>
        <v>43.468731328363589</v>
      </c>
      <c r="AR20" s="17">
        <f t="shared" si="8"/>
        <v>39.475030378775074</v>
      </c>
      <c r="AS20" s="17">
        <f t="shared" si="8"/>
        <v>35.660472658427551</v>
      </c>
      <c r="AT20" s="17">
        <f t="shared" si="8"/>
        <v>32.028822675253849</v>
      </c>
      <c r="AU20" s="17">
        <f t="shared" si="8"/>
        <v>28.583664429332941</v>
      </c>
      <c r="AV20" s="17">
        <f t="shared" si="8"/>
        <v>25.328397875914561</v>
      </c>
      <c r="AW20" s="17">
        <f t="shared" si="8"/>
        <v>22.266235570073803</v>
      </c>
      <c r="AX20" s="17">
        <f t="shared" si="8"/>
        <v>19.400199496307295</v>
      </c>
      <c r="AY20" s="17">
        <f t="shared" si="8"/>
        <v>16.733118086199028</v>
      </c>
      <c r="AZ20" s="17">
        <f t="shared" si="8"/>
        <v>14.267623427100176</v>
      </c>
      <c r="BA20" s="17">
        <f t="shared" si="8"/>
        <v>12.006148664576443</v>
      </c>
      <c r="BB20" s="17">
        <f t="shared" si="8"/>
        <v>9.9509256011873504</v>
      </c>
      <c r="BC20" s="17">
        <f t="shared" si="8"/>
        <v>8.1039824939663276</v>
      </c>
      <c r="BD20" s="17">
        <f t="shared" si="8"/>
        <v>6.4671420527760688</v>
      </c>
      <c r="BE20" s="17">
        <f t="shared" si="8"/>
        <v>5.0420196415139173</v>
      </c>
      <c r="BF20" s="17">
        <f t="shared" si="8"/>
        <v>3.8300216839426469</v>
      </c>
      <c r="BG20" s="17">
        <f t="shared" si="8"/>
        <v>2.8323442757201178</v>
      </c>
      <c r="BH20" s="17">
        <f t="shared" si="8"/>
        <v>2.0499720039971407</v>
      </c>
      <c r="BI20" s="17">
        <f t="shared" si="8"/>
        <v>1.483676975749006</v>
      </c>
      <c r="BJ20" s="17">
        <f t="shared" si="8"/>
        <v>1.1340180557989186</v>
      </c>
      <c r="BK20" s="17">
        <f t="shared" si="8"/>
        <v>1.0013403152861144</v>
      </c>
      <c r="BL20" s="17">
        <f t="shared" si="8"/>
        <v>1.0857746911220545</v>
      </c>
      <c r="BM20" s="17">
        <f t="shared" si="8"/>
        <v>1.3872378567716339</v>
      </c>
      <c r="BN20" s="17">
        <f t="shared" ref="BN20:DY20" si="9">$B$4*$B$4+$B$2*$B$2-2*$B$4*$B$2*COS($B$5-BN$14)</f>
        <v>1.9054323044865384</v>
      </c>
      <c r="BO20" s="17">
        <f t="shared" si="9"/>
        <v>2.6398466389091482</v>
      </c>
      <c r="BP20" s="17">
        <f t="shared" si="9"/>
        <v>3.5897560817583951</v>
      </c>
      <c r="BQ20" s="17">
        <f t="shared" si="9"/>
        <v>4.7542231870980629</v>
      </c>
      <c r="BR20" s="17">
        <f t="shared" si="9"/>
        <v>6.1320987664830682</v>
      </c>
      <c r="BS20" s="17">
        <f t="shared" si="9"/>
        <v>7.722023023069454</v>
      </c>
      <c r="BT20" s="17">
        <f t="shared" si="9"/>
        <v>9.5224268935698433</v>
      </c>
      <c r="BU20" s="17">
        <f t="shared" si="9"/>
        <v>11.531533596729503</v>
      </c>
      <c r="BV20" s="17">
        <f t="shared" si="9"/>
        <v>13.747360386794725</v>
      </c>
      <c r="BW20" s="17">
        <f t="shared" si="9"/>
        <v>16.167720510243754</v>
      </c>
      <c r="BX20" s="17">
        <f t="shared" si="9"/>
        <v>18.790225363848435</v>
      </c>
      <c r="BY20" s="17">
        <f t="shared" si="9"/>
        <v>21.612286851937</v>
      </c>
      <c r="BZ20" s="17">
        <f t="shared" si="9"/>
        <v>24.631119940532358</v>
      </c>
      <c r="CA20" s="17">
        <f t="shared" si="9"/>
        <v>27.843745405844288</v>
      </c>
      <c r="CB20" s="17">
        <f t="shared" si="9"/>
        <v>31.246992774403338</v>
      </c>
      <c r="CC20" s="17">
        <f t="shared" si="9"/>
        <v>34.83750345193593</v>
      </c>
      <c r="CD20" s="17">
        <f t="shared" si="9"/>
        <v>38.611734037890812</v>
      </c>
      <c r="CE20" s="17">
        <f t="shared" si="9"/>
        <v>42.565959822348105</v>
      </c>
      <c r="CF20" s="17">
        <f t="shared" si="9"/>
        <v>46.696278461857986</v>
      </c>
      <c r="CG20" s="17">
        <f t="shared" si="9"/>
        <v>50.998613830582826</v>
      </c>
      <c r="CH20" s="17">
        <f t="shared" si="9"/>
        <v>55.468720042940674</v>
      </c>
      <c r="CI20" s="17">
        <f t="shared" si="9"/>
        <v>60.102185643782462</v>
      </c>
      <c r="CJ20" s="17">
        <f t="shared" si="9"/>
        <v>64.894437961965338</v>
      </c>
      <c r="CK20" s="17">
        <f t="shared" si="9"/>
        <v>69.840747623026857</v>
      </c>
      <c r="CL20" s="17">
        <f t="shared" si="9"/>
        <v>74.936233216506821</v>
      </c>
      <c r="CM20" s="17">
        <f t="shared" si="9"/>
        <v>80.175866113309809</v>
      </c>
      <c r="CN20" s="17">
        <f t="shared" si="9"/>
        <v>85.554475428355175</v>
      </c>
      <c r="CO20" s="17">
        <f t="shared" si="9"/>
        <v>91.066753123616365</v>
      </c>
      <c r="CP20" s="17">
        <f t="shared" si="9"/>
        <v>96.707259246513573</v>
      </c>
      <c r="CQ20" s="17">
        <f t="shared" si="9"/>
        <v>102.47042729849011</v>
      </c>
      <c r="CR20" s="17">
        <f t="shared" si="9"/>
        <v>108.35056972847427</v>
      </c>
      <c r="CS20" s="17">
        <f t="shared" si="9"/>
        <v>114.34188354580583</v>
      </c>
      <c r="CT20" s="17">
        <f t="shared" si="9"/>
        <v>120.43845604708723</v>
      </c>
      <c r="CU20" s="17">
        <f t="shared" si="9"/>
        <v>126.6342706513079</v>
      </c>
      <c r="CV20" s="17">
        <f t="shared" si="9"/>
        <v>132.92321283748305</v>
      </c>
      <c r="CW20" s="17">
        <f t="shared" si="9"/>
        <v>139.29907617894835</v>
      </c>
      <c r="CX20" s="17">
        <f t="shared" si="9"/>
        <v>145.75556846835286</v>
      </c>
      <c r="CY20" s="17">
        <f t="shared" si="9"/>
        <v>152.2863179273088</v>
      </c>
      <c r="CZ20" s="17">
        <f t="shared" si="9"/>
        <v>158.88487949456717</v>
      </c>
      <c r="DA20" s="17">
        <f t="shared" si="9"/>
        <v>165.54474118651495</v>
      </c>
      <c r="DB20" s="17">
        <f t="shared" si="9"/>
        <v>172.25933052371721</v>
      </c>
      <c r="DC20" s="17">
        <f t="shared" si="9"/>
        <v>179.02202101716011</v>
      </c>
      <c r="DD20" s="17">
        <f t="shared" si="9"/>
        <v>185.82613870779636</v>
      </c>
      <c r="DE20" s="17">
        <f t="shared" si="9"/>
        <v>192.66496875293618</v>
      </c>
      <c r="DF20" s="17">
        <f t="shared" si="9"/>
        <v>199.53176205298706</v>
      </c>
      <c r="DG20" s="17">
        <f t="shared" si="9"/>
        <v>206.41974191199989</v>
      </c>
      <c r="DH20" s="17">
        <f t="shared" si="9"/>
        <v>213.32211072544976</v>
      </c>
      <c r="DI20" s="17">
        <f t="shared" si="9"/>
        <v>220.2320566886508</v>
      </c>
      <c r="DJ20" s="17">
        <f t="shared" si="9"/>
        <v>227.14276051918515</v>
      </c>
      <c r="DK20" s="17">
        <f t="shared" si="9"/>
        <v>234.04740218671151</v>
      </c>
      <c r="DL20" s="17">
        <f t="shared" si="9"/>
        <v>240.93916764351155</v>
      </c>
      <c r="DM20" s="17">
        <f t="shared" si="9"/>
        <v>247.81125554913251</v>
      </c>
      <c r="DN20" s="17">
        <f t="shared" si="9"/>
        <v>254.65688398248841</v>
      </c>
      <c r="DO20" s="17">
        <f t="shared" si="9"/>
        <v>261.46929713479841</v>
      </c>
      <c r="DP20" s="17">
        <f t="shared" si="9"/>
        <v>268.24177197675385</v>
      </c>
      <c r="DQ20" s="17">
        <f t="shared" si="9"/>
        <v>274.96762489333651</v>
      </c>
      <c r="DR20" s="17">
        <f t="shared" si="9"/>
        <v>281.64021827973971</v>
      </c>
      <c r="DS20" s="17">
        <f t="shared" si="9"/>
        <v>288.25296709188331</v>
      </c>
      <c r="DT20" s="17">
        <f t="shared" si="9"/>
        <v>294.79934534505611</v>
      </c>
      <c r="DU20" s="17">
        <f t="shared" si="9"/>
        <v>301.27289255427627</v>
      </c>
      <c r="DV20" s="17">
        <f t="shared" si="9"/>
        <v>307.66722011000917</v>
      </c>
      <c r="DW20" s="17">
        <f t="shared" si="9"/>
        <v>313.97601758295377</v>
      </c>
      <c r="DX20" s="17">
        <f t="shared" si="9"/>
        <v>320.1930589516748</v>
      </c>
      <c r="DY20" s="17">
        <f t="shared" si="9"/>
        <v>326.31220874693349</v>
      </c>
      <c r="DZ20" s="17">
        <f t="shared" ref="DZ20:GK20" si="10">$B$4*$B$4+$B$2*$B$2-2*$B$4*$B$2*COS($B$5-DZ$14)</f>
        <v>332.32742810665604</v>
      </c>
      <c r="EA20" s="17">
        <f t="shared" si="10"/>
        <v>338.2327807355606</v>
      </c>
      <c r="EB20" s="17">
        <f t="shared" si="10"/>
        <v>344.02243876356425</v>
      </c>
      <c r="EC20" s="17">
        <f t="shared" si="10"/>
        <v>349.69068849718735</v>
      </c>
      <c r="ED20" s="17">
        <f t="shared" si="10"/>
        <v>355.23193605827896</v>
      </c>
      <c r="EE20" s="17">
        <f t="shared" si="10"/>
        <v>360.64071290449891</v>
      </c>
      <c r="EF20" s="17">
        <f t="shared" si="10"/>
        <v>365.91168122610975</v>
      </c>
      <c r="EG20" s="17">
        <f t="shared" si="10"/>
        <v>371.03963921374964</v>
      </c>
      <c r="EH20" s="17">
        <f t="shared" si="10"/>
        <v>376.01952619199091</v>
      </c>
      <c r="EI20" s="17">
        <f t="shared" si="10"/>
        <v>380.84642761361476</v>
      </c>
      <c r="EJ20" s="17">
        <f t="shared" si="10"/>
        <v>385.51557990967706</v>
      </c>
      <c r="EK20" s="17">
        <f t="shared" si="10"/>
        <v>390.02237519057513</v>
      </c>
      <c r="EL20" s="17">
        <f t="shared" si="10"/>
        <v>394.36236579347883</v>
      </c>
      <c r="EM20" s="17">
        <f t="shared" si="10"/>
        <v>398.53126867163638</v>
      </c>
      <c r="EN20" s="17">
        <f t="shared" si="10"/>
        <v>402.52496962122495</v>
      </c>
      <c r="EO20" s="17">
        <f t="shared" si="10"/>
        <v>406.33952734157253</v>
      </c>
      <c r="EP20" s="17">
        <f t="shared" si="10"/>
        <v>409.97117732474618</v>
      </c>
      <c r="EQ20" s="17">
        <f t="shared" si="10"/>
        <v>413.41633557066706</v>
      </c>
      <c r="ER20" s="17">
        <f t="shared" si="10"/>
        <v>416.67160212408544</v>
      </c>
      <c r="ES20" s="17">
        <f t="shared" si="10"/>
        <v>419.73376442992617</v>
      </c>
      <c r="ET20" s="17">
        <f t="shared" si="10"/>
        <v>422.59980050369268</v>
      </c>
      <c r="EU20" s="17">
        <f t="shared" si="10"/>
        <v>425.26688191380094</v>
      </c>
      <c r="EV20" s="17">
        <f t="shared" si="10"/>
        <v>427.73237657289985</v>
      </c>
      <c r="EW20" s="17">
        <f t="shared" si="10"/>
        <v>429.99385133542353</v>
      </c>
      <c r="EX20" s="17">
        <f t="shared" si="10"/>
        <v>432.04907439881265</v>
      </c>
      <c r="EY20" s="17">
        <f t="shared" si="10"/>
        <v>433.89601750603367</v>
      </c>
      <c r="EZ20" s="17">
        <f t="shared" si="10"/>
        <v>435.53285794722393</v>
      </c>
      <c r="FA20" s="17">
        <f t="shared" si="10"/>
        <v>436.95798035848611</v>
      </c>
      <c r="FB20" s="17">
        <f t="shared" si="10"/>
        <v>438.16997831605738</v>
      </c>
      <c r="FC20" s="17">
        <f t="shared" si="10"/>
        <v>439.16765572427988</v>
      </c>
      <c r="FD20" s="17">
        <f t="shared" si="10"/>
        <v>439.95002799600286</v>
      </c>
      <c r="FE20" s="17">
        <f t="shared" si="10"/>
        <v>440.51632302425099</v>
      </c>
      <c r="FF20" s="17">
        <f t="shared" si="10"/>
        <v>440.86598194420105</v>
      </c>
      <c r="FG20" s="17">
        <f t="shared" si="10"/>
        <v>440.99865968471386</v>
      </c>
      <c r="FH20" s="17">
        <f t="shared" si="10"/>
        <v>440.91422530887792</v>
      </c>
      <c r="FI20" s="17">
        <f t="shared" si="10"/>
        <v>440.61276214322834</v>
      </c>
      <c r="FJ20" s="17">
        <f t="shared" si="10"/>
        <v>440.09456769551349</v>
      </c>
      <c r="FK20" s="17">
        <f t="shared" si="10"/>
        <v>439.36015336109085</v>
      </c>
      <c r="FL20" s="17">
        <f t="shared" si="10"/>
        <v>438.41024391824158</v>
      </c>
      <c r="FM20" s="17">
        <f t="shared" si="10"/>
        <v>437.24577681290191</v>
      </c>
      <c r="FN20" s="17">
        <f t="shared" si="10"/>
        <v>435.86790123351693</v>
      </c>
      <c r="FO20" s="17">
        <f t="shared" si="10"/>
        <v>434.27797697693052</v>
      </c>
      <c r="FP20" s="17">
        <f t="shared" si="10"/>
        <v>432.47757310643016</v>
      </c>
      <c r="FQ20" s="17">
        <f t="shared" si="10"/>
        <v>430.46846640327055</v>
      </c>
      <c r="FR20" s="17">
        <f t="shared" si="10"/>
        <v>428.25263961320536</v>
      </c>
      <c r="FS20" s="17">
        <f t="shared" si="10"/>
        <v>425.83227948975627</v>
      </c>
      <c r="FT20" s="17">
        <f t="shared" si="10"/>
        <v>423.20977463615168</v>
      </c>
      <c r="FU20" s="17">
        <f t="shared" si="10"/>
        <v>420.38771314806309</v>
      </c>
      <c r="FV20" s="17">
        <f t="shared" si="10"/>
        <v>417.36888005946764</v>
      </c>
      <c r="FW20" s="17">
        <f t="shared" si="10"/>
        <v>414.15625459415571</v>
      </c>
      <c r="FX20" s="17">
        <f t="shared" si="10"/>
        <v>410.75300722559666</v>
      </c>
      <c r="FY20" s="17">
        <f t="shared" si="10"/>
        <v>407.16249654806404</v>
      </c>
      <c r="FZ20" s="17">
        <f t="shared" si="10"/>
        <v>403.38826596210924</v>
      </c>
      <c r="GA20" s="17">
        <f t="shared" si="10"/>
        <v>399.43404017765192</v>
      </c>
      <c r="GB20" s="17">
        <f t="shared" si="10"/>
        <v>395.30372153814199</v>
      </c>
      <c r="GC20" s="17">
        <f t="shared" si="10"/>
        <v>391.00138616941734</v>
      </c>
      <c r="GD20" s="17">
        <f t="shared" si="10"/>
        <v>386.5312799570595</v>
      </c>
      <c r="GE20" s="17">
        <f t="shared" si="10"/>
        <v>381.89781435621751</v>
      </c>
      <c r="GF20" s="17">
        <f t="shared" si="10"/>
        <v>377.10556203803469</v>
      </c>
      <c r="GG20" s="17">
        <f t="shared" si="10"/>
        <v>372.15925237697297</v>
      </c>
      <c r="GH20" s="17">
        <f t="shared" si="10"/>
        <v>367.06376678349312</v>
      </c>
      <c r="GI20" s="17">
        <f t="shared" si="10"/>
        <v>361.82413388669011</v>
      </c>
      <c r="GJ20" s="17">
        <f t="shared" si="10"/>
        <v>356.4455245716448</v>
      </c>
      <c r="GK20" s="17">
        <f t="shared" si="10"/>
        <v>350.93324687638358</v>
      </c>
      <c r="GL20" s="17">
        <f t="shared" ref="GL20:GT20" si="11">$B$4*$B$4+$B$2*$B$2-2*$B$4*$B$2*COS($B$5-GL$14)</f>
        <v>345.29274075348633</v>
      </c>
      <c r="GM20" s="17">
        <f t="shared" si="11"/>
        <v>339.52957270150989</v>
      </c>
      <c r="GN20" s="17">
        <f t="shared" si="11"/>
        <v>333.64943027152583</v>
      </c>
      <c r="GO20" s="17">
        <f t="shared" si="11"/>
        <v>327.65811645419427</v>
      </c>
      <c r="GP20" s="17">
        <f t="shared" si="11"/>
        <v>321.56154395291287</v>
      </c>
      <c r="GQ20" s="17">
        <f t="shared" si="11"/>
        <v>315.3657293486923</v>
      </c>
      <c r="GR20" s="17">
        <f t="shared" si="11"/>
        <v>309.07678716251678</v>
      </c>
      <c r="GS20" s="17">
        <f t="shared" si="11"/>
        <v>302.70092382105156</v>
      </c>
      <c r="GT20" s="17">
        <f t="shared" si="11"/>
        <v>296.24443153164708</v>
      </c>
    </row>
    <row r="21" spans="1:253" ht="17.25" x14ac:dyDescent="0.25">
      <c r="A21" s="8" t="s">
        <v>34</v>
      </c>
      <c r="B21" s="16">
        <f t="shared" ref="B21:BM21" si="12">($B$6+$B$7)/SQRT(B20+($B$6+$B$7)*($B$6+$B$7))</f>
        <v>0.27896659410541896</v>
      </c>
      <c r="C21" s="16">
        <f t="shared" si="12"/>
        <v>0.28184620549229289</v>
      </c>
      <c r="D21" s="16">
        <f t="shared" si="12"/>
        <v>0.28484821256689041</v>
      </c>
      <c r="E21" s="16">
        <f t="shared" si="12"/>
        <v>0.28797750990940302</v>
      </c>
      <c r="F21" s="16">
        <f t="shared" si="12"/>
        <v>0.29123929528507508</v>
      </c>
      <c r="G21" s="16">
        <f t="shared" si="12"/>
        <v>0.29463909003690947</v>
      </c>
      <c r="H21" s="16">
        <f t="shared" si="12"/>
        <v>0.29818276106548769</v>
      </c>
      <c r="I21" s="16">
        <f t="shared" si="12"/>
        <v>0.30187654451615037</v>
      </c>
      <c r="J21" s="16">
        <f t="shared" si="12"/>
        <v>0.30572707130030885</v>
      </c>
      <c r="K21" s="16">
        <f t="shared" si="12"/>
        <v>0.30974139458354738</v>
      </c>
      <c r="L21" s="16">
        <f t="shared" si="12"/>
        <v>0.31392701937804296</v>
      </c>
      <c r="M21" s="16">
        <f t="shared" si="12"/>
        <v>0.31829193438013287</v>
      </c>
      <c r="N21" s="16">
        <f t="shared" si="12"/>
        <v>0.32284464619490821</v>
      </c>
      <c r="O21" s="16">
        <f t="shared" si="12"/>
        <v>0.32759421608758438</v>
      </c>
      <c r="P21" s="16">
        <f t="shared" si="12"/>
        <v>0.3325502993949036</v>
      </c>
      <c r="Q21" s="16">
        <f t="shared" si="12"/>
        <v>0.33772318771739235</v>
      </c>
      <c r="R21" s="16">
        <f t="shared" si="12"/>
        <v>0.3431238539929195</v>
      </c>
      <c r="S21" s="16">
        <f t="shared" si="12"/>
        <v>0.34876400052104739</v>
      </c>
      <c r="T21" s="16">
        <f t="shared" si="12"/>
        <v>0.35465610996276919</v>
      </c>
      <c r="U21" s="16">
        <f t="shared" si="12"/>
        <v>0.360813499277014</v>
      </c>
      <c r="V21" s="16">
        <f t="shared" si="12"/>
        <v>0.36725037646817088</v>
      </c>
      <c r="W21" s="16">
        <f t="shared" si="12"/>
        <v>0.37398189990062619</v>
      </c>
      <c r="X21" s="16">
        <f t="shared" si="12"/>
        <v>0.38102423977766769</v>
      </c>
      <c r="Y21" s="16">
        <f t="shared" si="12"/>
        <v>0.38839464117124922</v>
      </c>
      <c r="Z21" s="16">
        <f t="shared" si="12"/>
        <v>0.39611148771087679</v>
      </c>
      <c r="AA21" s="16">
        <f t="shared" si="12"/>
        <v>0.4041943646749665</v>
      </c>
      <c r="AB21" s="16">
        <f t="shared" si="12"/>
        <v>0.41266411975186496</v>
      </c>
      <c r="AC21" s="16">
        <f t="shared" si="12"/>
        <v>0.42154291911918351</v>
      </c>
      <c r="AD21" s="16">
        <f t="shared" si="12"/>
        <v>0.43085429568987166</v>
      </c>
      <c r="AE21" s="16">
        <f t="shared" si="12"/>
        <v>0.44062318534221551</v>
      </c>
      <c r="AF21" s="16">
        <f t="shared" si="12"/>
        <v>0.45087594562719507</v>
      </c>
      <c r="AG21" s="16">
        <f t="shared" si="12"/>
        <v>0.46164034975442048</v>
      </c>
      <c r="AH21" s="16">
        <f t="shared" si="12"/>
        <v>0.47294554650451304</v>
      </c>
      <c r="AI21" s="16">
        <f t="shared" si="12"/>
        <v>0.48482197399010662</v>
      </c>
      <c r="AJ21" s="16">
        <f t="shared" si="12"/>
        <v>0.49730121175915759</v>
      </c>
      <c r="AK21" s="16">
        <f t="shared" si="12"/>
        <v>0.5104157514550629</v>
      </c>
      <c r="AL21" s="16">
        <f t="shared" si="12"/>
        <v>0.52419866095890733</v>
      </c>
      <c r="AM21" s="16">
        <f t="shared" si="12"/>
        <v>0.53868311048311923</v>
      </c>
      <c r="AN21" s="16">
        <f t="shared" si="12"/>
        <v>0.55390172133491844</v>
      </c>
      <c r="AO21" s="16">
        <f t="shared" si="12"/>
        <v>0.56988568896943359</v>
      </c>
      <c r="AP21" s="16">
        <f t="shared" si="12"/>
        <v>0.58666362160601082</v>
      </c>
      <c r="AQ21" s="16">
        <f t="shared" si="12"/>
        <v>0.60426002446153226</v>
      </c>
      <c r="AR21" s="16">
        <f t="shared" si="12"/>
        <v>0.62269334839677448</v>
      </c>
      <c r="AS21" s="16">
        <f t="shared" si="12"/>
        <v>0.64197351204157083</v>
      </c>
      <c r="AT21" s="16">
        <f t="shared" si="12"/>
        <v>0.66209880092818152</v>
      </c>
      <c r="AU21" s="16">
        <f t="shared" si="12"/>
        <v>0.68305205005792113</v>
      </c>
      <c r="AV21" s="16">
        <f t="shared" si="12"/>
        <v>0.70479603399403301</v>
      </c>
      <c r="AW21" s="16">
        <f t="shared" si="12"/>
        <v>0.72726802991962258</v>
      </c>
      <c r="AX21" s="16">
        <f t="shared" si="12"/>
        <v>0.75037359571213336</v>
      </c>
      <c r="AY21" s="16">
        <f t="shared" si="12"/>
        <v>0.77397973050084556</v>
      </c>
      <c r="AZ21" s="16">
        <f t="shared" si="12"/>
        <v>0.79790777247584566</v>
      </c>
      <c r="BA21" s="16">
        <f t="shared" si="12"/>
        <v>0.82192664542802463</v>
      </c>
      <c r="BB21" s="16">
        <f t="shared" si="12"/>
        <v>0.84574738477581102</v>
      </c>
      <c r="BC21" s="16">
        <f t="shared" si="12"/>
        <v>0.86902022191652228</v>
      </c>
      <c r="BD21" s="16">
        <f t="shared" si="12"/>
        <v>0.89133580806417512</v>
      </c>
      <c r="BE21" s="16">
        <f t="shared" si="12"/>
        <v>0.91223229149364593</v>
      </c>
      <c r="BF21" s="16">
        <f t="shared" si="12"/>
        <v>0.93120976140027645</v>
      </c>
      <c r="BG21" s="16">
        <f t="shared" si="12"/>
        <v>0.94775287476057291</v>
      </c>
      <c r="BH21" s="16">
        <f t="shared" si="12"/>
        <v>0.96136120905843792</v>
      </c>
      <c r="BI21" s="16">
        <f t="shared" si="12"/>
        <v>0.97158513878569341</v>
      </c>
      <c r="BJ21" s="16">
        <f t="shared" si="12"/>
        <v>0.97806318245602786</v>
      </c>
      <c r="BK21" s="16">
        <f t="shared" si="12"/>
        <v>0.98055540191290347</v>
      </c>
      <c r="BL21" s="16">
        <f t="shared" si="12"/>
        <v>0.97896718594709631</v>
      </c>
      <c r="BM21" s="16">
        <f t="shared" si="12"/>
        <v>0.97335897657114789</v>
      </c>
      <c r="BN21" s="16">
        <f t="shared" ref="BN21:DY21" si="13">($B$6+$B$7)/SQRT(BN20+($B$6+$B$7)*($B$6+$B$7))</f>
        <v>0.96394003286494423</v>
      </c>
      <c r="BO21" s="16">
        <f t="shared" si="13"/>
        <v>0.95104745959221848</v>
      </c>
      <c r="BP21" s="16">
        <f t="shared" si="13"/>
        <v>0.93511447417181071</v>
      </c>
      <c r="BQ21" s="16">
        <f t="shared" si="13"/>
        <v>0.91663343858889379</v>
      </c>
      <c r="BR21" s="16">
        <f t="shared" si="13"/>
        <v>0.89611924550135891</v>
      </c>
      <c r="BS21" s="16">
        <f t="shared" si="13"/>
        <v>0.87407748063453761</v>
      </c>
      <c r="BT21" s="16">
        <f t="shared" si="13"/>
        <v>0.85097998384588647</v>
      </c>
      <c r="BU21" s="16">
        <f t="shared" si="13"/>
        <v>0.82724862157925971</v>
      </c>
      <c r="BV21" s="16">
        <f t="shared" si="13"/>
        <v>0.80324668756923912</v>
      </c>
      <c r="BW21" s="16">
        <f t="shared" si="13"/>
        <v>0.77927652574204231</v>
      </c>
      <c r="BX21" s="16">
        <f t="shared" si="13"/>
        <v>0.75558167099439044</v>
      </c>
      <c r="BY21" s="16">
        <f t="shared" si="13"/>
        <v>0.73235187722619932</v>
      </c>
      <c r="BZ21" s="16">
        <f t="shared" si="13"/>
        <v>0.70972967907811446</v>
      </c>
      <c r="CA21" s="16">
        <f t="shared" si="13"/>
        <v>0.68781747985981534</v>
      </c>
      <c r="CB21" s="16">
        <f t="shared" si="13"/>
        <v>0.66668448797736757</v>
      </c>
      <c r="CC21" s="16">
        <f t="shared" si="13"/>
        <v>0.6463730961028411</v>
      </c>
      <c r="CD21" s="16">
        <f t="shared" si="13"/>
        <v>0.62690449974543017</v>
      </c>
      <c r="CE21" s="16">
        <f t="shared" si="13"/>
        <v>0.60828349001293391</v>
      </c>
      <c r="CF21" s="16">
        <f t="shared" si="13"/>
        <v>0.5905024416035024</v>
      </c>
      <c r="CG21" s="16">
        <f t="shared" si="13"/>
        <v>0.57354456516035701</v>
      </c>
      <c r="CH21" s="16">
        <f t="shared" si="13"/>
        <v>0.55738651518575988</v>
      </c>
      <c r="CI21" s="16">
        <f t="shared" si="13"/>
        <v>0.54200045025665344</v>
      </c>
      <c r="CJ21" s="16">
        <f t="shared" si="13"/>
        <v>0.52735563818996389</v>
      </c>
      <c r="CK21" s="16">
        <f t="shared" si="13"/>
        <v>0.51341968972950647</v>
      </c>
      <c r="CL21" s="16">
        <f t="shared" si="13"/>
        <v>0.50015949324056963</v>
      </c>
      <c r="CM21" s="16">
        <f t="shared" si="13"/>
        <v>0.48754191157707794</v>
      </c>
      <c r="CN21" s="16">
        <f t="shared" si="13"/>
        <v>0.47553429170062811</v>
      </c>
      <c r="CO21" s="16">
        <f t="shared" si="13"/>
        <v>0.46410482823889643</v>
      </c>
      <c r="CP21" s="16">
        <f t="shared" si="13"/>
        <v>0.45322281412119986</v>
      </c>
      <c r="CQ21" s="16">
        <f t="shared" si="13"/>
        <v>0.44285880469452499</v>
      </c>
      <c r="CR21" s="16">
        <f t="shared" si="13"/>
        <v>0.4329847161879205</v>
      </c>
      <c r="CS21" s="16">
        <f t="shared" si="13"/>
        <v>0.42357387490347831</v>
      </c>
      <c r="CT21" s="16">
        <f t="shared" si="13"/>
        <v>0.4146010299079253</v>
      </c>
      <c r="CU21" s="16">
        <f t="shared" si="13"/>
        <v>0.40604233912891102</v>
      </c>
      <c r="CV21" s="16">
        <f t="shared" si="13"/>
        <v>0.39787533648982726</v>
      </c>
      <c r="CW21" s="16">
        <f t="shared" si="13"/>
        <v>0.39007888593094314</v>
      </c>
      <c r="CX21" s="16">
        <f t="shared" si="13"/>
        <v>0.38263312676613093</v>
      </c>
      <c r="CY21" s="16">
        <f t="shared" si="13"/>
        <v>0.37551941373399256</v>
      </c>
      <c r="CZ21" s="16">
        <f t="shared" si="13"/>
        <v>0.36872025425530142</v>
      </c>
      <c r="DA21" s="16">
        <f t="shared" si="13"/>
        <v>0.36221924475346956</v>
      </c>
      <c r="DB21" s="16">
        <f t="shared" si="13"/>
        <v>0.35600100738990875</v>
      </c>
      <c r="DC21" s="16">
        <f t="shared" si="13"/>
        <v>0.3500511281788492</v>
      </c>
      <c r="DD21" s="16">
        <f t="shared" si="13"/>
        <v>0.34435609715052218</v>
      </c>
      <c r="DE21" s="16">
        <f t="shared" si="13"/>
        <v>0.33890325100722102</v>
      </c>
      <c r="DF21" s="16">
        <f t="shared" si="13"/>
        <v>0.33368071854763831</v>
      </c>
      <c r="DG21" s="16">
        <f t="shared" si="13"/>
        <v>0.32867736900852756</v>
      </c>
      <c r="DH21" s="16">
        <f t="shared" si="13"/>
        <v>0.32388276337937549</v>
      </c>
      <c r="DI21" s="16">
        <f t="shared" si="13"/>
        <v>0.31928710867778254</v>
      </c>
      <c r="DJ21" s="16">
        <f t="shared" si="13"/>
        <v>0.31488121512469247</v>
      </c>
      <c r="DK21" s="16">
        <f t="shared" si="13"/>
        <v>0.31065645612488735</v>
      </c>
      <c r="DL21" s="16">
        <f t="shared" si="13"/>
        <v>0.3066047309356818</v>
      </c>
      <c r="DM21" s="16">
        <f t="shared" si="13"/>
        <v>0.30271842989274983</v>
      </c>
      <c r="DN21" s="16">
        <f t="shared" si="13"/>
        <v>0.29899040205435073</v>
      </c>
      <c r="DO21" s="16">
        <f t="shared" si="13"/>
        <v>0.29541392512223574</v>
      </c>
      <c r="DP21" s="16">
        <f t="shared" si="13"/>
        <v>0.29198267749794921</v>
      </c>
      <c r="DQ21" s="16">
        <f t="shared" si="13"/>
        <v>0.28869071233610782</v>
      </c>
      <c r="DR21" s="16">
        <f t="shared" si="13"/>
        <v>0.28553243346081086</v>
      </c>
      <c r="DS21" s="16">
        <f t="shared" si="13"/>
        <v>0.28250257301703441</v>
      </c>
      <c r="DT21" s="16">
        <f t="shared" si="13"/>
        <v>0.2795961707352777</v>
      </c>
      <c r="DU21" s="16">
        <f t="shared" si="13"/>
        <v>0.27680855469452925</v>
      </c>
      <c r="DV21" s="16">
        <f t="shared" si="13"/>
        <v>0.27413532347558028</v>
      </c>
      <c r="DW21" s="16">
        <f t="shared" si="13"/>
        <v>0.2715723296036574</v>
      </c>
      <c r="DX21" s="16">
        <f t="shared" si="13"/>
        <v>0.26911566418614946</v>
      </c>
      <c r="DY21" s="16">
        <f t="shared" si="13"/>
        <v>0.26676164265778785</v>
      </c>
      <c r="DZ21" s="16">
        <f t="shared" ref="DZ21:GK21" si="14">($B$6+$B$7)/SQRT(DZ20+($B$6+$B$7)*($B$6+$B$7))</f>
        <v>0.26450679155193946</v>
      </c>
      <c r="EA21" s="16">
        <f t="shared" si="14"/>
        <v>0.26234783622266056</v>
      </c>
      <c r="EB21" s="16">
        <f t="shared" si="14"/>
        <v>0.26028168944780666</v>
      </c>
      <c r="EC21" s="16">
        <f t="shared" si="14"/>
        <v>0.25830544084880613</v>
      </c>
      <c r="ED21" s="16">
        <f t="shared" si="14"/>
        <v>0.25641634706766736</v>
      </c>
      <c r="EE21" s="16">
        <f t="shared" si="14"/>
        <v>0.2546118226464234</v>
      </c>
      <c r="EF21" s="16">
        <f t="shared" si="14"/>
        <v>0.25288943155852422</v>
      </c>
      <c r="EG21" s="16">
        <f t="shared" si="14"/>
        <v>0.25124687934568746</v>
      </c>
      <c r="EH21" s="16">
        <f t="shared" si="14"/>
        <v>0.24968200581742364</v>
      </c>
      <c r="EI21" s="16">
        <f t="shared" si="14"/>
        <v>0.24819277827388414</v>
      </c>
      <c r="EJ21" s="16">
        <f t="shared" si="14"/>
        <v>0.24677728521585138</v>
      </c>
      <c r="EK21" s="16">
        <f t="shared" si="14"/>
        <v>0.24543373050862621</v>
      </c>
      <c r="EL21" s="16">
        <f t="shared" si="14"/>
        <v>0.2441604279692742</v>
      </c>
      <c r="EM21" s="16">
        <f t="shared" si="14"/>
        <v>0.24295579634919803</v>
      </c>
      <c r="EN21" s="16">
        <f t="shared" si="14"/>
        <v>0.24181835468631371</v>
      </c>
      <c r="EO21" s="16">
        <f t="shared" si="14"/>
        <v>0.24074671800324735</v>
      </c>
      <c r="EP21" s="16">
        <f t="shared" si="14"/>
        <v>0.23973959332994405</v>
      </c>
      <c r="EQ21" s="16">
        <f t="shared" si="14"/>
        <v>0.23879577603090979</v>
      </c>
      <c r="ER21" s="16">
        <f t="shared" si="14"/>
        <v>0.23791414641899947</v>
      </c>
      <c r="ES21" s="16">
        <f t="shared" si="14"/>
        <v>0.23709366663923656</v>
      </c>
      <c r="ET21" s="16">
        <f t="shared" si="14"/>
        <v>0.23633337780760461</v>
      </c>
      <c r="EU21" s="16">
        <f t="shared" si="14"/>
        <v>0.23563239739111039</v>
      </c>
      <c r="EV21" s="16">
        <f t="shared" si="14"/>
        <v>0.23498991681667786</v>
      </c>
      <c r="EW21" s="16">
        <f t="shared" si="14"/>
        <v>0.2344051992976155</v>
      </c>
      <c r="EX21" s="16">
        <f t="shared" si="14"/>
        <v>0.23387757786750013</v>
      </c>
      <c r="EY21" s="16">
        <f t="shared" si="14"/>
        <v>0.23340645361235945</v>
      </c>
      <c r="EZ21" s="16">
        <f t="shared" si="14"/>
        <v>0.23299129409300962</v>
      </c>
      <c r="FA21" s="16">
        <f t="shared" si="14"/>
        <v>0.23263163195032624</v>
      </c>
      <c r="FB21" s="16">
        <f t="shared" si="14"/>
        <v>0.23232706368710174</v>
      </c>
      <c r="FC21" s="16">
        <f t="shared" si="14"/>
        <v>0.23207724862097417</v>
      </c>
      <c r="FD21" s="16">
        <f t="shared" si="14"/>
        <v>0.2318819080037085</v>
      </c>
      <c r="FE21" s="16">
        <f t="shared" si="14"/>
        <v>0.23174082430287785</v>
      </c>
      <c r="FF21" s="16">
        <f t="shared" si="14"/>
        <v>0.23165384064273084</v>
      </c>
      <c r="FG21" s="16">
        <f t="shared" si="14"/>
        <v>0.23162086040175112</v>
      </c>
      <c r="FH21" s="16">
        <f t="shared" si="14"/>
        <v>0.23164184696511703</v>
      </c>
      <c r="FI21" s="16">
        <f t="shared" si="14"/>
        <v>0.23171682363096141</v>
      </c>
      <c r="FJ21" s="16">
        <f t="shared" si="14"/>
        <v>0.23184587367001466</v>
      </c>
      <c r="FK21" s="16">
        <f t="shared" si="14"/>
        <v>0.23202914053889634</v>
      </c>
      <c r="FL21" s="16">
        <f t="shared" si="14"/>
        <v>0.23226682824800285</v>
      </c>
      <c r="FM21" s="16">
        <f t="shared" si="14"/>
        <v>0.23255920188562923</v>
      </c>
      <c r="FN21" s="16">
        <f t="shared" si="14"/>
        <v>0.23290658830066105</v>
      </c>
      <c r="FO21" s="16">
        <f t="shared" si="14"/>
        <v>0.23330937694688905</v>
      </c>
      <c r="FP21" s="16">
        <f t="shared" si="14"/>
        <v>0.23376802089273269</v>
      </c>
      <c r="FQ21" s="16">
        <f t="shared" si="14"/>
        <v>0.23428303800091896</v>
      </c>
      <c r="FR21" s="16">
        <f t="shared" si="14"/>
        <v>0.23485501228345118</v>
      </c>
      <c r="FS21" s="16">
        <f t="shared" si="14"/>
        <v>0.23548459543802722</v>
      </c>
      <c r="FT21" s="16">
        <f t="shared" si="14"/>
        <v>0.23617250857292957</v>
      </c>
      <c r="FU21" s="16">
        <f t="shared" si="14"/>
        <v>0.23691954412832239</v>
      </c>
      <c r="FV21" s="16">
        <f t="shared" si="14"/>
        <v>0.23772656800285163</v>
      </c>
      <c r="FW21" s="16">
        <f t="shared" si="14"/>
        <v>0.23859452189546826</v>
      </c>
      <c r="FX21" s="16">
        <f t="shared" si="14"/>
        <v>0.23952442587348166</v>
      </c>
      <c r="FY21" s="16">
        <f t="shared" si="14"/>
        <v>0.240517381179014</v>
      </c>
      <c r="FZ21" s="16">
        <f t="shared" si="14"/>
        <v>0.241574573287268</v>
      </c>
      <c r="GA21" s="16">
        <f t="shared" si="14"/>
        <v>0.2426972752313579</v>
      </c>
      <c r="GB21" s="16">
        <f t="shared" si="14"/>
        <v>0.24388685120988424</v>
      </c>
      <c r="GC21" s="16">
        <f t="shared" si="14"/>
        <v>0.24514476049498155</v>
      </c>
      <c r="GD21" s="16">
        <f t="shared" si="14"/>
        <v>0.24647256166022913</v>
      </c>
      <c r="GE21" s="16">
        <f t="shared" si="14"/>
        <v>0.24787191714961504</v>
      </c>
      <c r="GF21" s="16">
        <f t="shared" si="14"/>
        <v>0.24934459821068469</v>
      </c>
      <c r="GG21" s="16">
        <f t="shared" si="14"/>
        <v>0.25089249021710608</v>
      </c>
      <c r="GH21" s="16">
        <f t="shared" si="14"/>
        <v>0.25251759840815469</v>
      </c>
      <c r="GI21" s="16">
        <f t="shared" si="14"/>
        <v>0.25422205407508303</v>
      </c>
      <c r="GJ21" s="16">
        <f t="shared" si="14"/>
        <v>0.25600812122699895</v>
      </c>
      <c r="GK21" s="16">
        <f t="shared" si="14"/>
        <v>0.25787820377176141</v>
      </c>
      <c r="GL21" s="16">
        <f t="shared" ref="GL21:GT21" si="15">($B$6+$B$7)/SQRT(GL20+($B$6+$B$7)*($B$6+$B$7))</f>
        <v>0.25983485325051875</v>
      </c>
      <c r="GM21" s="16">
        <f t="shared" si="15"/>
        <v>0.2618807771678871</v>
      </c>
      <c r="GN21" s="16">
        <f t="shared" si="15"/>
        <v>0.26401884796341102</v>
      </c>
      <c r="GO21" s="16">
        <f t="shared" si="15"/>
        <v>0.26625211267387988</v>
      </c>
      <c r="GP21" s="16">
        <f t="shared" si="15"/>
        <v>0.26858380334031318</v>
      </c>
      <c r="GQ21" s="16">
        <f t="shared" si="15"/>
        <v>0.27101734821798434</v>
      </c>
      <c r="GR21" s="16">
        <f t="shared" si="15"/>
        <v>0.27355638385274589</v>
      </c>
      <c r="GS21" s="16">
        <f t="shared" si="15"/>
        <v>0.27620476809214767</v>
      </c>
      <c r="GT21" s="16">
        <f t="shared" si="15"/>
        <v>0.27896659410541896</v>
      </c>
      <c r="GU21" s="16"/>
      <c r="GV21" s="16"/>
      <c r="GW21" s="16"/>
      <c r="GX21" s="16"/>
      <c r="GY21" s="16"/>
      <c r="GZ21" s="16"/>
      <c r="HA21" s="16"/>
      <c r="HB21" s="16"/>
      <c r="HC21" s="16"/>
      <c r="HD21" s="16"/>
      <c r="HE21" s="16"/>
      <c r="HF21" s="16"/>
      <c r="HG21" s="16"/>
      <c r="HH21" s="16"/>
      <c r="HI21" s="16"/>
      <c r="HJ21" s="16"/>
      <c r="HK21" s="16"/>
      <c r="HL21" s="16"/>
      <c r="HM21" s="16"/>
      <c r="HN21" s="16"/>
      <c r="HO21" s="16"/>
      <c r="HP21" s="16"/>
      <c r="HQ21" s="16"/>
      <c r="HR21" s="16"/>
      <c r="HS21" s="16"/>
      <c r="HT21" s="16"/>
      <c r="HU21" s="16"/>
      <c r="HV21" s="16"/>
      <c r="HW21" s="16"/>
      <c r="HX21" s="16"/>
      <c r="HY21" s="16"/>
      <c r="HZ21" s="16"/>
      <c r="IA21" s="16"/>
      <c r="IB21" s="16"/>
      <c r="IC21" s="16"/>
      <c r="ID21" s="16"/>
      <c r="IE21" s="16"/>
      <c r="IF21" s="16"/>
      <c r="IG21" s="16"/>
      <c r="IH21" s="16"/>
      <c r="II21" s="16"/>
      <c r="IJ21" s="16"/>
      <c r="IK21" s="16"/>
      <c r="IL21" s="16"/>
      <c r="IM21" s="16"/>
      <c r="IN21" s="16"/>
      <c r="IO21" s="16"/>
      <c r="IP21" s="16"/>
      <c r="IQ21" s="16"/>
      <c r="IR21" s="16"/>
      <c r="IS21" s="16"/>
    </row>
    <row r="22" spans="1:253" ht="17.25" x14ac:dyDescent="0.25">
      <c r="A22" s="8" t="s">
        <v>35</v>
      </c>
      <c r="B22" s="16">
        <f t="shared" ref="B22:BM22" si="16">$B$6/SQRT(B20+$B$6*$B$6)</f>
        <v>-0.27896659410541896</v>
      </c>
      <c r="C22" s="16">
        <f t="shared" si="16"/>
        <v>-0.28184620549229289</v>
      </c>
      <c r="D22" s="16">
        <f t="shared" si="16"/>
        <v>-0.28484821256689041</v>
      </c>
      <c r="E22" s="16">
        <f t="shared" si="16"/>
        <v>-0.28797750990940302</v>
      </c>
      <c r="F22" s="16">
        <f t="shared" si="16"/>
        <v>-0.29123929528507508</v>
      </c>
      <c r="G22" s="16">
        <f t="shared" si="16"/>
        <v>-0.29463909003690947</v>
      </c>
      <c r="H22" s="16">
        <f t="shared" si="16"/>
        <v>-0.29818276106548769</v>
      </c>
      <c r="I22" s="16">
        <f t="shared" si="16"/>
        <v>-0.30187654451615037</v>
      </c>
      <c r="J22" s="16">
        <f t="shared" si="16"/>
        <v>-0.30572707130030885</v>
      </c>
      <c r="K22" s="16">
        <f t="shared" si="16"/>
        <v>-0.30974139458354738</v>
      </c>
      <c r="L22" s="16">
        <f t="shared" si="16"/>
        <v>-0.31392701937804296</v>
      </c>
      <c r="M22" s="16">
        <f t="shared" si="16"/>
        <v>-0.31829193438013287</v>
      </c>
      <c r="N22" s="16">
        <f t="shared" si="16"/>
        <v>-0.32284464619490821</v>
      </c>
      <c r="O22" s="16">
        <f t="shared" si="16"/>
        <v>-0.32759421608758438</v>
      </c>
      <c r="P22" s="16">
        <f t="shared" si="16"/>
        <v>-0.3325502993949036</v>
      </c>
      <c r="Q22" s="16">
        <f t="shared" si="16"/>
        <v>-0.33772318771739235</v>
      </c>
      <c r="R22" s="16">
        <f t="shared" si="16"/>
        <v>-0.3431238539929195</v>
      </c>
      <c r="S22" s="16">
        <f t="shared" si="16"/>
        <v>-0.34876400052104739</v>
      </c>
      <c r="T22" s="16">
        <f t="shared" si="16"/>
        <v>-0.35465610996276919</v>
      </c>
      <c r="U22" s="16">
        <f t="shared" si="16"/>
        <v>-0.360813499277014</v>
      </c>
      <c r="V22" s="16">
        <f t="shared" si="16"/>
        <v>-0.36725037646817088</v>
      </c>
      <c r="W22" s="16">
        <f t="shared" si="16"/>
        <v>-0.37398189990062619</v>
      </c>
      <c r="X22" s="16">
        <f t="shared" si="16"/>
        <v>-0.38102423977766769</v>
      </c>
      <c r="Y22" s="16">
        <f t="shared" si="16"/>
        <v>-0.38839464117124922</v>
      </c>
      <c r="Z22" s="16">
        <f t="shared" si="16"/>
        <v>-0.39611148771087679</v>
      </c>
      <c r="AA22" s="16">
        <f t="shared" si="16"/>
        <v>-0.4041943646749665</v>
      </c>
      <c r="AB22" s="16">
        <f t="shared" si="16"/>
        <v>-0.41266411975186496</v>
      </c>
      <c r="AC22" s="16">
        <f t="shared" si="16"/>
        <v>-0.42154291911918351</v>
      </c>
      <c r="AD22" s="16">
        <f t="shared" si="16"/>
        <v>-0.43085429568987166</v>
      </c>
      <c r="AE22" s="16">
        <f t="shared" si="16"/>
        <v>-0.44062318534221551</v>
      </c>
      <c r="AF22" s="16">
        <f t="shared" si="16"/>
        <v>-0.45087594562719507</v>
      </c>
      <c r="AG22" s="16">
        <f t="shared" si="16"/>
        <v>-0.46164034975442048</v>
      </c>
      <c r="AH22" s="16">
        <f t="shared" si="16"/>
        <v>-0.47294554650451304</v>
      </c>
      <c r="AI22" s="16">
        <f t="shared" si="16"/>
        <v>-0.48482197399010662</v>
      </c>
      <c r="AJ22" s="16">
        <f t="shared" si="16"/>
        <v>-0.49730121175915759</v>
      </c>
      <c r="AK22" s="16">
        <f t="shared" si="16"/>
        <v>-0.5104157514550629</v>
      </c>
      <c r="AL22" s="16">
        <f t="shared" si="16"/>
        <v>-0.52419866095890733</v>
      </c>
      <c r="AM22" s="16">
        <f t="shared" si="16"/>
        <v>-0.53868311048311923</v>
      </c>
      <c r="AN22" s="16">
        <f t="shared" si="16"/>
        <v>-0.55390172133491844</v>
      </c>
      <c r="AO22" s="16">
        <f t="shared" si="16"/>
        <v>-0.56988568896943359</v>
      </c>
      <c r="AP22" s="16">
        <f t="shared" si="16"/>
        <v>-0.58666362160601082</v>
      </c>
      <c r="AQ22" s="16">
        <f t="shared" si="16"/>
        <v>-0.60426002446153226</v>
      </c>
      <c r="AR22" s="16">
        <f t="shared" si="16"/>
        <v>-0.62269334839677448</v>
      </c>
      <c r="AS22" s="16">
        <f t="shared" si="16"/>
        <v>-0.64197351204157083</v>
      </c>
      <c r="AT22" s="16">
        <f t="shared" si="16"/>
        <v>-0.66209880092818152</v>
      </c>
      <c r="AU22" s="16">
        <f t="shared" si="16"/>
        <v>-0.68305205005792113</v>
      </c>
      <c r="AV22" s="16">
        <f t="shared" si="16"/>
        <v>-0.70479603399403301</v>
      </c>
      <c r="AW22" s="16">
        <f t="shared" si="16"/>
        <v>-0.72726802991962258</v>
      </c>
      <c r="AX22" s="16">
        <f t="shared" si="16"/>
        <v>-0.75037359571213336</v>
      </c>
      <c r="AY22" s="16">
        <f t="shared" si="16"/>
        <v>-0.77397973050084556</v>
      </c>
      <c r="AZ22" s="16">
        <f t="shared" si="16"/>
        <v>-0.79790777247584566</v>
      </c>
      <c r="BA22" s="16">
        <f t="shared" si="16"/>
        <v>-0.82192664542802463</v>
      </c>
      <c r="BB22" s="16">
        <f t="shared" si="16"/>
        <v>-0.84574738477581102</v>
      </c>
      <c r="BC22" s="16">
        <f t="shared" si="16"/>
        <v>-0.86902022191652228</v>
      </c>
      <c r="BD22" s="16">
        <f t="shared" si="16"/>
        <v>-0.89133580806417512</v>
      </c>
      <c r="BE22" s="16">
        <f t="shared" si="16"/>
        <v>-0.91223229149364593</v>
      </c>
      <c r="BF22" s="16">
        <f t="shared" si="16"/>
        <v>-0.93120976140027645</v>
      </c>
      <c r="BG22" s="16">
        <f t="shared" si="16"/>
        <v>-0.94775287476057291</v>
      </c>
      <c r="BH22" s="16">
        <f t="shared" si="16"/>
        <v>-0.96136120905843792</v>
      </c>
      <c r="BI22" s="16">
        <f t="shared" si="16"/>
        <v>-0.97158513878569341</v>
      </c>
      <c r="BJ22" s="16">
        <f t="shared" si="16"/>
        <v>-0.97806318245602786</v>
      </c>
      <c r="BK22" s="16">
        <f t="shared" si="16"/>
        <v>-0.98055540191290347</v>
      </c>
      <c r="BL22" s="16">
        <f t="shared" si="16"/>
        <v>-0.97896718594709631</v>
      </c>
      <c r="BM22" s="16">
        <f t="shared" si="16"/>
        <v>-0.97335897657114789</v>
      </c>
      <c r="BN22" s="16">
        <f t="shared" ref="BN22:DY22" si="17">$B$6/SQRT(BN20+$B$6*$B$6)</f>
        <v>-0.96394003286494423</v>
      </c>
      <c r="BO22" s="16">
        <f t="shared" si="17"/>
        <v>-0.95104745959221848</v>
      </c>
      <c r="BP22" s="16">
        <f t="shared" si="17"/>
        <v>-0.93511447417181071</v>
      </c>
      <c r="BQ22" s="16">
        <f t="shared" si="17"/>
        <v>-0.91663343858889379</v>
      </c>
      <c r="BR22" s="16">
        <f t="shared" si="17"/>
        <v>-0.89611924550135891</v>
      </c>
      <c r="BS22" s="16">
        <f t="shared" si="17"/>
        <v>-0.87407748063453761</v>
      </c>
      <c r="BT22" s="16">
        <f t="shared" si="17"/>
        <v>-0.85097998384588647</v>
      </c>
      <c r="BU22" s="16">
        <f t="shared" si="17"/>
        <v>-0.82724862157925971</v>
      </c>
      <c r="BV22" s="16">
        <f t="shared" si="17"/>
        <v>-0.80324668756923912</v>
      </c>
      <c r="BW22" s="16">
        <f t="shared" si="17"/>
        <v>-0.77927652574204231</v>
      </c>
      <c r="BX22" s="16">
        <f t="shared" si="17"/>
        <v>-0.75558167099439044</v>
      </c>
      <c r="BY22" s="16">
        <f t="shared" si="17"/>
        <v>-0.73235187722619932</v>
      </c>
      <c r="BZ22" s="16">
        <f t="shared" si="17"/>
        <v>-0.70972967907811446</v>
      </c>
      <c r="CA22" s="16">
        <f t="shared" si="17"/>
        <v>-0.68781747985981534</v>
      </c>
      <c r="CB22" s="16">
        <f t="shared" si="17"/>
        <v>-0.66668448797736757</v>
      </c>
      <c r="CC22" s="16">
        <f t="shared" si="17"/>
        <v>-0.6463730961028411</v>
      </c>
      <c r="CD22" s="16">
        <f t="shared" si="17"/>
        <v>-0.62690449974543017</v>
      </c>
      <c r="CE22" s="16">
        <f t="shared" si="17"/>
        <v>-0.60828349001293391</v>
      </c>
      <c r="CF22" s="16">
        <f t="shared" si="17"/>
        <v>-0.5905024416035024</v>
      </c>
      <c r="CG22" s="16">
        <f t="shared" si="17"/>
        <v>-0.57354456516035701</v>
      </c>
      <c r="CH22" s="16">
        <f t="shared" si="17"/>
        <v>-0.55738651518575988</v>
      </c>
      <c r="CI22" s="16">
        <f t="shared" si="17"/>
        <v>-0.54200045025665344</v>
      </c>
      <c r="CJ22" s="16">
        <f t="shared" si="17"/>
        <v>-0.52735563818996389</v>
      </c>
      <c r="CK22" s="16">
        <f t="shared" si="17"/>
        <v>-0.51341968972950647</v>
      </c>
      <c r="CL22" s="16">
        <f t="shared" si="17"/>
        <v>-0.50015949324056963</v>
      </c>
      <c r="CM22" s="16">
        <f t="shared" si="17"/>
        <v>-0.48754191157707794</v>
      </c>
      <c r="CN22" s="16">
        <f t="shared" si="17"/>
        <v>-0.47553429170062811</v>
      </c>
      <c r="CO22" s="16">
        <f t="shared" si="17"/>
        <v>-0.46410482823889643</v>
      </c>
      <c r="CP22" s="16">
        <f t="shared" si="17"/>
        <v>-0.45322281412119986</v>
      </c>
      <c r="CQ22" s="16">
        <f t="shared" si="17"/>
        <v>-0.44285880469452499</v>
      </c>
      <c r="CR22" s="16">
        <f t="shared" si="17"/>
        <v>-0.4329847161879205</v>
      </c>
      <c r="CS22" s="16">
        <f t="shared" si="17"/>
        <v>-0.42357387490347831</v>
      </c>
      <c r="CT22" s="16">
        <f t="shared" si="17"/>
        <v>-0.4146010299079253</v>
      </c>
      <c r="CU22" s="16">
        <f t="shared" si="17"/>
        <v>-0.40604233912891102</v>
      </c>
      <c r="CV22" s="16">
        <f t="shared" si="17"/>
        <v>-0.39787533648982726</v>
      </c>
      <c r="CW22" s="16">
        <f t="shared" si="17"/>
        <v>-0.39007888593094314</v>
      </c>
      <c r="CX22" s="16">
        <f t="shared" si="17"/>
        <v>-0.38263312676613093</v>
      </c>
      <c r="CY22" s="16">
        <f t="shared" si="17"/>
        <v>-0.37551941373399256</v>
      </c>
      <c r="CZ22" s="16">
        <f t="shared" si="17"/>
        <v>-0.36872025425530142</v>
      </c>
      <c r="DA22" s="16">
        <f t="shared" si="17"/>
        <v>-0.36221924475346956</v>
      </c>
      <c r="DB22" s="16">
        <f t="shared" si="17"/>
        <v>-0.35600100738990875</v>
      </c>
      <c r="DC22" s="16">
        <f t="shared" si="17"/>
        <v>-0.3500511281788492</v>
      </c>
      <c r="DD22" s="16">
        <f t="shared" si="17"/>
        <v>-0.34435609715052218</v>
      </c>
      <c r="DE22" s="16">
        <f t="shared" si="17"/>
        <v>-0.33890325100722102</v>
      </c>
      <c r="DF22" s="16">
        <f t="shared" si="17"/>
        <v>-0.33368071854763831</v>
      </c>
      <c r="DG22" s="16">
        <f t="shared" si="17"/>
        <v>-0.32867736900852756</v>
      </c>
      <c r="DH22" s="16">
        <f t="shared" si="17"/>
        <v>-0.32388276337937549</v>
      </c>
      <c r="DI22" s="16">
        <f t="shared" si="17"/>
        <v>-0.31928710867778254</v>
      </c>
      <c r="DJ22" s="16">
        <f t="shared" si="17"/>
        <v>-0.31488121512469247</v>
      </c>
      <c r="DK22" s="16">
        <f t="shared" si="17"/>
        <v>-0.31065645612488735</v>
      </c>
      <c r="DL22" s="16">
        <f t="shared" si="17"/>
        <v>-0.3066047309356818</v>
      </c>
      <c r="DM22" s="16">
        <f t="shared" si="17"/>
        <v>-0.30271842989274983</v>
      </c>
      <c r="DN22" s="16">
        <f t="shared" si="17"/>
        <v>-0.29899040205435073</v>
      </c>
      <c r="DO22" s="16">
        <f t="shared" si="17"/>
        <v>-0.29541392512223574</v>
      </c>
      <c r="DP22" s="16">
        <f t="shared" si="17"/>
        <v>-0.29198267749794921</v>
      </c>
      <c r="DQ22" s="16">
        <f t="shared" si="17"/>
        <v>-0.28869071233610782</v>
      </c>
      <c r="DR22" s="16">
        <f t="shared" si="17"/>
        <v>-0.28553243346081086</v>
      </c>
      <c r="DS22" s="16">
        <f t="shared" si="17"/>
        <v>-0.28250257301703441</v>
      </c>
      <c r="DT22" s="16">
        <f t="shared" si="17"/>
        <v>-0.2795961707352777</v>
      </c>
      <c r="DU22" s="16">
        <f t="shared" si="17"/>
        <v>-0.27680855469452925</v>
      </c>
      <c r="DV22" s="16">
        <f t="shared" si="17"/>
        <v>-0.27413532347558028</v>
      </c>
      <c r="DW22" s="16">
        <f t="shared" si="17"/>
        <v>-0.2715723296036574</v>
      </c>
      <c r="DX22" s="16">
        <f t="shared" si="17"/>
        <v>-0.26911566418614946</v>
      </c>
      <c r="DY22" s="16">
        <f t="shared" si="17"/>
        <v>-0.26676164265778785</v>
      </c>
      <c r="DZ22" s="16">
        <f t="shared" ref="DZ22:GK22" si="18">$B$6/SQRT(DZ20+$B$6*$B$6)</f>
        <v>-0.26450679155193946</v>
      </c>
      <c r="EA22" s="16">
        <f t="shared" si="18"/>
        <v>-0.26234783622266056</v>
      </c>
      <c r="EB22" s="16">
        <f t="shared" si="18"/>
        <v>-0.26028168944780666</v>
      </c>
      <c r="EC22" s="16">
        <f t="shared" si="18"/>
        <v>-0.25830544084880613</v>
      </c>
      <c r="ED22" s="16">
        <f t="shared" si="18"/>
        <v>-0.25641634706766736</v>
      </c>
      <c r="EE22" s="16">
        <f t="shared" si="18"/>
        <v>-0.2546118226464234</v>
      </c>
      <c r="EF22" s="16">
        <f t="shared" si="18"/>
        <v>-0.25288943155852422</v>
      </c>
      <c r="EG22" s="16">
        <f t="shared" si="18"/>
        <v>-0.25124687934568746</v>
      </c>
      <c r="EH22" s="16">
        <f t="shared" si="18"/>
        <v>-0.24968200581742364</v>
      </c>
      <c r="EI22" s="16">
        <f t="shared" si="18"/>
        <v>-0.24819277827388414</v>
      </c>
      <c r="EJ22" s="16">
        <f t="shared" si="18"/>
        <v>-0.24677728521585138</v>
      </c>
      <c r="EK22" s="16">
        <f t="shared" si="18"/>
        <v>-0.24543373050862621</v>
      </c>
      <c r="EL22" s="16">
        <f t="shared" si="18"/>
        <v>-0.2441604279692742</v>
      </c>
      <c r="EM22" s="16">
        <f t="shared" si="18"/>
        <v>-0.24295579634919803</v>
      </c>
      <c r="EN22" s="16">
        <f t="shared" si="18"/>
        <v>-0.24181835468631371</v>
      </c>
      <c r="EO22" s="16">
        <f t="shared" si="18"/>
        <v>-0.24074671800324735</v>
      </c>
      <c r="EP22" s="16">
        <f t="shared" si="18"/>
        <v>-0.23973959332994405</v>
      </c>
      <c r="EQ22" s="16">
        <f t="shared" si="18"/>
        <v>-0.23879577603090979</v>
      </c>
      <c r="ER22" s="16">
        <f t="shared" si="18"/>
        <v>-0.23791414641899947</v>
      </c>
      <c r="ES22" s="16">
        <f t="shared" si="18"/>
        <v>-0.23709366663923656</v>
      </c>
      <c r="ET22" s="16">
        <f t="shared" si="18"/>
        <v>-0.23633337780760461</v>
      </c>
      <c r="EU22" s="16">
        <f t="shared" si="18"/>
        <v>-0.23563239739111039</v>
      </c>
      <c r="EV22" s="16">
        <f t="shared" si="18"/>
        <v>-0.23498991681667786</v>
      </c>
      <c r="EW22" s="16">
        <f t="shared" si="18"/>
        <v>-0.2344051992976155</v>
      </c>
      <c r="EX22" s="16">
        <f t="shared" si="18"/>
        <v>-0.23387757786750013</v>
      </c>
      <c r="EY22" s="16">
        <f t="shared" si="18"/>
        <v>-0.23340645361235945</v>
      </c>
      <c r="EZ22" s="16">
        <f t="shared" si="18"/>
        <v>-0.23299129409300962</v>
      </c>
      <c r="FA22" s="16">
        <f t="shared" si="18"/>
        <v>-0.23263163195032624</v>
      </c>
      <c r="FB22" s="16">
        <f t="shared" si="18"/>
        <v>-0.23232706368710174</v>
      </c>
      <c r="FC22" s="16">
        <f t="shared" si="18"/>
        <v>-0.23207724862097417</v>
      </c>
      <c r="FD22" s="16">
        <f t="shared" si="18"/>
        <v>-0.2318819080037085</v>
      </c>
      <c r="FE22" s="16">
        <f t="shared" si="18"/>
        <v>-0.23174082430287785</v>
      </c>
      <c r="FF22" s="16">
        <f t="shared" si="18"/>
        <v>-0.23165384064273084</v>
      </c>
      <c r="FG22" s="16">
        <f t="shared" si="18"/>
        <v>-0.23162086040175112</v>
      </c>
      <c r="FH22" s="16">
        <f t="shared" si="18"/>
        <v>-0.23164184696511703</v>
      </c>
      <c r="FI22" s="16">
        <f t="shared" si="18"/>
        <v>-0.23171682363096141</v>
      </c>
      <c r="FJ22" s="16">
        <f t="shared" si="18"/>
        <v>-0.23184587367001466</v>
      </c>
      <c r="FK22" s="16">
        <f t="shared" si="18"/>
        <v>-0.23202914053889634</v>
      </c>
      <c r="FL22" s="16">
        <f t="shared" si="18"/>
        <v>-0.23226682824800285</v>
      </c>
      <c r="FM22" s="16">
        <f t="shared" si="18"/>
        <v>-0.23255920188562923</v>
      </c>
      <c r="FN22" s="16">
        <f t="shared" si="18"/>
        <v>-0.23290658830066105</v>
      </c>
      <c r="FO22" s="16">
        <f t="shared" si="18"/>
        <v>-0.23330937694688905</v>
      </c>
      <c r="FP22" s="16">
        <f t="shared" si="18"/>
        <v>-0.23376802089273269</v>
      </c>
      <c r="FQ22" s="16">
        <f t="shared" si="18"/>
        <v>-0.23428303800091896</v>
      </c>
      <c r="FR22" s="16">
        <f t="shared" si="18"/>
        <v>-0.23485501228345118</v>
      </c>
      <c r="FS22" s="16">
        <f t="shared" si="18"/>
        <v>-0.23548459543802722</v>
      </c>
      <c r="FT22" s="16">
        <f t="shared" si="18"/>
        <v>-0.23617250857292957</v>
      </c>
      <c r="FU22" s="16">
        <f t="shared" si="18"/>
        <v>-0.23691954412832239</v>
      </c>
      <c r="FV22" s="16">
        <f t="shared" si="18"/>
        <v>-0.23772656800285163</v>
      </c>
      <c r="FW22" s="16">
        <f t="shared" si="18"/>
        <v>-0.23859452189546826</v>
      </c>
      <c r="FX22" s="16">
        <f t="shared" si="18"/>
        <v>-0.23952442587348166</v>
      </c>
      <c r="FY22" s="16">
        <f t="shared" si="18"/>
        <v>-0.240517381179014</v>
      </c>
      <c r="FZ22" s="16">
        <f t="shared" si="18"/>
        <v>-0.241574573287268</v>
      </c>
      <c r="GA22" s="16">
        <f t="shared" si="18"/>
        <v>-0.2426972752313579</v>
      </c>
      <c r="GB22" s="16">
        <f t="shared" si="18"/>
        <v>-0.24388685120988424</v>
      </c>
      <c r="GC22" s="16">
        <f t="shared" si="18"/>
        <v>-0.24514476049498155</v>
      </c>
      <c r="GD22" s="16">
        <f t="shared" si="18"/>
        <v>-0.24647256166022913</v>
      </c>
      <c r="GE22" s="16">
        <f t="shared" si="18"/>
        <v>-0.24787191714961504</v>
      </c>
      <c r="GF22" s="16">
        <f t="shared" si="18"/>
        <v>-0.24934459821068469</v>
      </c>
      <c r="GG22" s="16">
        <f t="shared" si="18"/>
        <v>-0.25089249021710608</v>
      </c>
      <c r="GH22" s="16">
        <f t="shared" si="18"/>
        <v>-0.25251759840815469</v>
      </c>
      <c r="GI22" s="16">
        <f t="shared" si="18"/>
        <v>-0.25422205407508303</v>
      </c>
      <c r="GJ22" s="16">
        <f t="shared" si="18"/>
        <v>-0.25600812122699895</v>
      </c>
      <c r="GK22" s="16">
        <f t="shared" si="18"/>
        <v>-0.25787820377176141</v>
      </c>
      <c r="GL22" s="16">
        <f t="shared" ref="GL22:GT22" si="19">$B$6/SQRT(GL20+$B$6*$B$6)</f>
        <v>-0.25983485325051875</v>
      </c>
      <c r="GM22" s="16">
        <f t="shared" si="19"/>
        <v>-0.2618807771678871</v>
      </c>
      <c r="GN22" s="16">
        <f t="shared" si="19"/>
        <v>-0.26401884796341102</v>
      </c>
      <c r="GO22" s="16">
        <f t="shared" si="19"/>
        <v>-0.26625211267387988</v>
      </c>
      <c r="GP22" s="16">
        <f t="shared" si="19"/>
        <v>-0.26858380334031318</v>
      </c>
      <c r="GQ22" s="16">
        <f t="shared" si="19"/>
        <v>-0.27101734821798434</v>
      </c>
      <c r="GR22" s="16">
        <f t="shared" si="19"/>
        <v>-0.27355638385274589</v>
      </c>
      <c r="GS22" s="16">
        <f t="shared" si="19"/>
        <v>-0.27620476809214767</v>
      </c>
      <c r="GT22" s="16">
        <f t="shared" si="19"/>
        <v>-0.27896659410541896</v>
      </c>
      <c r="GU22" s="16"/>
      <c r="GV22" s="16"/>
      <c r="GW22" s="16"/>
      <c r="GX22" s="16"/>
      <c r="GY22" s="16"/>
      <c r="GZ22" s="16"/>
      <c r="HA22" s="16"/>
      <c r="HB22" s="16"/>
      <c r="HC22" s="16"/>
      <c r="HD22" s="16"/>
      <c r="HE22" s="16"/>
      <c r="HF22" s="16"/>
      <c r="HG22" s="16"/>
      <c r="HH22" s="16"/>
      <c r="HI22" s="16"/>
      <c r="HJ22" s="16"/>
      <c r="HK22" s="16"/>
      <c r="HL22" s="16"/>
      <c r="HM22" s="16"/>
      <c r="HN22" s="16"/>
      <c r="HO22" s="16"/>
      <c r="HP22" s="16"/>
      <c r="HQ22" s="16"/>
      <c r="HR22" s="16"/>
      <c r="HS22" s="16"/>
      <c r="HT22" s="16"/>
      <c r="HU22" s="16"/>
      <c r="HV22" s="16"/>
      <c r="HW22" s="16"/>
      <c r="HX22" s="16"/>
      <c r="HY22" s="16"/>
      <c r="HZ22" s="16"/>
      <c r="IA22" s="16"/>
      <c r="IB22" s="16"/>
      <c r="IC22" s="16"/>
      <c r="ID22" s="16"/>
      <c r="IE22" s="16"/>
      <c r="IF22" s="16"/>
      <c r="IG22" s="16"/>
      <c r="IH22" s="16"/>
      <c r="II22" s="16"/>
      <c r="IJ22" s="16"/>
      <c r="IK22" s="16"/>
      <c r="IL22" s="16"/>
      <c r="IM22" s="16"/>
      <c r="IN22" s="16"/>
      <c r="IO22" s="16"/>
      <c r="IP22" s="16"/>
      <c r="IQ22" s="16"/>
      <c r="IR22" s="16"/>
      <c r="IS22" s="16"/>
    </row>
    <row r="23" spans="1:253" x14ac:dyDescent="0.15">
      <c r="A23" s="8" t="s">
        <v>36</v>
      </c>
      <c r="B23" s="16">
        <f t="shared" ref="B23:BM23" si="20">B19/B20*(B21-B22)</f>
        <v>-0.25919137522307528</v>
      </c>
      <c r="C23" s="16">
        <f t="shared" si="20"/>
        <v>-0.26754179365752551</v>
      </c>
      <c r="D23" s="16">
        <f t="shared" si="20"/>
        <v>-0.27598659962380728</v>
      </c>
      <c r="E23" s="16">
        <f t="shared" si="20"/>
        <v>-0.28452326256388283</v>
      </c>
      <c r="F23" s="16">
        <f t="shared" si="20"/>
        <v>-0.29314902020913042</v>
      </c>
      <c r="G23" s="16">
        <f t="shared" si="20"/>
        <v>-0.30186083989740492</v>
      </c>
      <c r="H23" s="16">
        <f t="shared" si="20"/>
        <v>-0.31065537402154147</v>
      </c>
      <c r="I23" s="16">
        <f t="shared" si="20"/>
        <v>-0.31952890866286959</v>
      </c>
      <c r="J23" s="16">
        <f t="shared" si="20"/>
        <v>-0.32847730429950922</v>
      </c>
      <c r="K23" s="16">
        <f t="shared" si="20"/>
        <v>-0.337495927284578</v>
      </c>
      <c r="L23" s="16">
        <f t="shared" si="20"/>
        <v>-0.34657957055767147</v>
      </c>
      <c r="M23" s="16">
        <f t="shared" si="20"/>
        <v>-0.35572236177639716</v>
      </c>
      <c r="N23" s="16">
        <f t="shared" si="20"/>
        <v>-0.36491765672394388</v>
      </c>
      <c r="O23" s="16">
        <f t="shared" si="20"/>
        <v>-0.37415791545212468</v>
      </c>
      <c r="P23" s="16">
        <f t="shared" si="20"/>
        <v>-0.38343455814285121</v>
      </c>
      <c r="Q23" s="16">
        <f t="shared" si="20"/>
        <v>-0.39273779709707202</v>
      </c>
      <c r="R23" s="16">
        <f t="shared" si="20"/>
        <v>-0.40205644056720818</v>
      </c>
      <c r="S23" s="16">
        <f t="shared" si="20"/>
        <v>-0.41137766331016618</v>
      </c>
      <c r="T23" s="16">
        <f t="shared" si="20"/>
        <v>-0.42068673771971565</v>
      </c>
      <c r="U23" s="16">
        <f t="shared" si="20"/>
        <v>-0.4299667181576865</v>
      </c>
      <c r="V23" s="16">
        <f t="shared" si="20"/>
        <v>-0.4391980695908651</v>
      </c>
      <c r="W23" s="16">
        <f t="shared" si="20"/>
        <v>-0.44835822978914769</v>
      </c>
      <c r="X23" s="16">
        <f t="shared" si="20"/>
        <v>-0.4574210920677908</v>
      </c>
      <c r="Y23" s="16">
        <f t="shared" si="20"/>
        <v>-0.46635639275810925</v>
      </c>
      <c r="Z23" s="16">
        <f t="shared" si="20"/>
        <v>-0.47512898413411903</v>
      </c>
      <c r="AA23" s="16">
        <f t="shared" si="20"/>
        <v>-0.48369796923856739</v>
      </c>
      <c r="AB23" s="16">
        <f t="shared" si="20"/>
        <v>-0.49201566972450655</v>
      </c>
      <c r="AC23" s="16">
        <f t="shared" si="20"/>
        <v>-0.50002639118057557</v>
      </c>
      <c r="AD23" s="16">
        <f t="shared" si="20"/>
        <v>-0.50766494208126489</v>
      </c>
      <c r="AE23" s="16">
        <f t="shared" si="20"/>
        <v>-0.51485485203319414</v>
      </c>
      <c r="AF23" s="16">
        <f t="shared" si="20"/>
        <v>-0.52150622176907557</v>
      </c>
      <c r="AG23" s="16">
        <f t="shared" si="20"/>
        <v>-0.52751312057816924</v>
      </c>
      <c r="AH23" s="16">
        <f t="shared" si="20"/>
        <v>-0.53275042550684959</v>
      </c>
      <c r="AI23" s="16">
        <f t="shared" si="20"/>
        <v>-0.53706996932110507</v>
      </c>
      <c r="AJ23" s="16">
        <f t="shared" si="20"/>
        <v>-0.54029582902562256</v>
      </c>
      <c r="AK23" s="16">
        <f t="shared" si="20"/>
        <v>-0.54221854115503143</v>
      </c>
      <c r="AL23" s="16">
        <f t="shared" si="20"/>
        <v>-0.54258797064180542</v>
      </c>
      <c r="AM23" s="16">
        <f t="shared" si="20"/>
        <v>-0.54110448205940009</v>
      </c>
      <c r="AN23" s="16">
        <f t="shared" si="20"/>
        <v>-0.53740795878375636</v>
      </c>
      <c r="AO23" s="16">
        <f t="shared" si="20"/>
        <v>-0.53106407769184782</v>
      </c>
      <c r="AP23" s="16">
        <f t="shared" si="20"/>
        <v>-0.52154706090542158</v>
      </c>
      <c r="AQ23" s="16">
        <f t="shared" si="20"/>
        <v>-0.50821787212048097</v>
      </c>
      <c r="AR23" s="16">
        <f t="shared" si="20"/>
        <v>-0.49029647422017231</v>
      </c>
      <c r="AS23" s="16">
        <f t="shared" si="20"/>
        <v>-0.46682627381941622</v>
      </c>
      <c r="AT23" s="16">
        <f t="shared" si="20"/>
        <v>-0.43662818183510216</v>
      </c>
      <c r="AU23" s="16">
        <f t="shared" si="20"/>
        <v>-0.39824071834201857</v>
      </c>
      <c r="AV23" s="16">
        <f t="shared" si="20"/>
        <v>-0.34984113631168734</v>
      </c>
      <c r="AW23" s="16">
        <f t="shared" si="20"/>
        <v>-0.28914041412080704</v>
      </c>
      <c r="AX23" s="16">
        <f t="shared" si="20"/>
        <v>-0.2132418694124443</v>
      </c>
      <c r="AY23" s="16">
        <f t="shared" si="20"/>
        <v>-0.11844872361717446</v>
      </c>
      <c r="AZ23" s="16">
        <f t="shared" si="20"/>
        <v>-2.577710518972726E-16</v>
      </c>
      <c r="BA23" s="16">
        <f t="shared" si="20"/>
        <v>0.14829256752281203</v>
      </c>
      <c r="BB23" s="16">
        <f t="shared" si="20"/>
        <v>0.33453694678122742</v>
      </c>
      <c r="BC23" s="16">
        <f t="shared" si="20"/>
        <v>0.56939516203339757</v>
      </c>
      <c r="BD23" s="16">
        <f t="shared" si="20"/>
        <v>0.86677561094881683</v>
      </c>
      <c r="BE23" s="16">
        <f t="shared" si="20"/>
        <v>1.2441327289042197</v>
      </c>
      <c r="BF23" s="16">
        <f t="shared" si="20"/>
        <v>1.7206735974907938</v>
      </c>
      <c r="BG23" s="16">
        <f t="shared" si="20"/>
        <v>2.3077819731930265</v>
      </c>
      <c r="BH23" s="16">
        <f t="shared" si="20"/>
        <v>2.9747253668297984</v>
      </c>
      <c r="BI23" s="16">
        <f t="shared" si="20"/>
        <v>3.5527679579820703</v>
      </c>
      <c r="BJ23" s="16">
        <f t="shared" si="20"/>
        <v>3.5822999074885717</v>
      </c>
      <c r="BK23" s="16">
        <f t="shared" si="20"/>
        <v>2.4867545835397378</v>
      </c>
      <c r="BL23" s="16">
        <f t="shared" si="20"/>
        <v>0.53753876285446744</v>
      </c>
      <c r="BM23" s="16">
        <f t="shared" si="20"/>
        <v>-1.1662322358719794</v>
      </c>
      <c r="BN23" s="16">
        <f t="shared" ref="BN23:DY23" si="21">BN19/BN20*(BN21-BN22)</f>
        <v>-2.1348983681164624</v>
      </c>
      <c r="BO23" s="16">
        <f t="shared" si="21"/>
        <v>-2.5439179130544378</v>
      </c>
      <c r="BP23" s="16">
        <f t="shared" si="21"/>
        <v>-2.6487260895163609</v>
      </c>
      <c r="BQ23" s="16">
        <f t="shared" si="21"/>
        <v>-2.6071156348352842</v>
      </c>
      <c r="BR23" s="16">
        <f t="shared" si="21"/>
        <v>-2.4995198620443735</v>
      </c>
      <c r="BS23" s="16">
        <f t="shared" si="21"/>
        <v>-2.3650392970623497</v>
      </c>
      <c r="BT23" s="16">
        <f t="shared" si="21"/>
        <v>-2.2225947792428529</v>
      </c>
      <c r="BU23" s="16">
        <f t="shared" si="21"/>
        <v>-2.0813453307229479</v>
      </c>
      <c r="BV23" s="16">
        <f t="shared" si="21"/>
        <v>-1.9456478757023259</v>
      </c>
      <c r="BW23" s="16">
        <f t="shared" si="21"/>
        <v>-1.8174423778139599</v>
      </c>
      <c r="BX23" s="16">
        <f t="shared" si="21"/>
        <v>-1.6974282546569015</v>
      </c>
      <c r="BY23" s="16">
        <f t="shared" si="21"/>
        <v>-1.585662149240965</v>
      </c>
      <c r="BZ23" s="16">
        <f t="shared" si="21"/>
        <v>-1.4818707216022162</v>
      </c>
      <c r="CA23" s="16">
        <f t="shared" si="21"/>
        <v>-1.3856186195764175</v>
      </c>
      <c r="CB23" s="16">
        <f t="shared" si="21"/>
        <v>-1.2964004829951754</v>
      </c>
      <c r="CC23" s="16">
        <f t="shared" si="21"/>
        <v>-1.2136918636227372</v>
      </c>
      <c r="CD23" s="16">
        <f t="shared" si="21"/>
        <v>-1.1369772954242101</v>
      </c>
      <c r="CE23" s="16">
        <f t="shared" si="21"/>
        <v>-1.0657653490724979</v>
      </c>
      <c r="CF23" s="16">
        <f t="shared" si="21"/>
        <v>-0.99959613694622251</v>
      </c>
      <c r="CG23" s="16">
        <f t="shared" si="21"/>
        <v>-0.93804439445799981</v>
      </c>
      <c r="CH23" s="16">
        <f t="shared" si="21"/>
        <v>-0.88071997106045508</v>
      </c>
      <c r="CI23" s="16">
        <f t="shared" si="21"/>
        <v>-0.82726682914035343</v>
      </c>
      <c r="CJ23" s="16">
        <f t="shared" si="21"/>
        <v>-0.77736121902680433</v>
      </c>
      <c r="CK23" s="16">
        <f t="shared" si="21"/>
        <v>-0.73070944035702889</v>
      </c>
      <c r="CL23" s="16">
        <f t="shared" si="21"/>
        <v>-0.68704544181998284</v>
      </c>
      <c r="CM23" s="16">
        <f t="shared" si="21"/>
        <v>-0.64612841252853537</v>
      </c>
      <c r="CN23" s="16">
        <f t="shared" si="21"/>
        <v>-0.6077404558272036</v>
      </c>
      <c r="CO23" s="16">
        <f t="shared" si="21"/>
        <v>-0.57168439658339043</v>
      </c>
      <c r="CP23" s="16">
        <f t="shared" si="21"/>
        <v>-0.53778174767591924</v>
      </c>
      <c r="CQ23" s="16">
        <f t="shared" si="21"/>
        <v>-0.5058708453629468</v>
      </c>
      <c r="CR23" s="16">
        <f t="shared" si="21"/>
        <v>-0.47580515323726724</v>
      </c>
      <c r="CS23" s="16">
        <f t="shared" si="21"/>
        <v>-0.44745172846826686</v>
      </c>
      <c r="CT23" s="16">
        <f t="shared" si="21"/>
        <v>-0.42068984061772735</v>
      </c>
      <c r="CU23" s="16">
        <f t="shared" si="21"/>
        <v>-0.3954097315964184</v>
      </c>
      <c r="CV23" s="16">
        <f t="shared" si="21"/>
        <v>-0.37151150469739708</v>
      </c>
      <c r="CW23" s="16">
        <f t="shared" si="21"/>
        <v>-0.3489041306974095</v>
      </c>
      <c r="CX23" s="16">
        <f t="shared" si="21"/>
        <v>-0.32750455949061447</v>
      </c>
      <c r="CY23" s="16">
        <f t="shared" si="21"/>
        <v>-0.30723692642981021</v>
      </c>
      <c r="CZ23" s="16">
        <f t="shared" si="21"/>
        <v>-0.28803184338127696</v>
      </c>
      <c r="DA23" s="16">
        <f t="shared" si="21"/>
        <v>-0.269825765373302</v>
      </c>
      <c r="DB23" s="16">
        <f t="shared" si="21"/>
        <v>-0.25256042458670752</v>
      </c>
      <c r="DC23" s="16">
        <f t="shared" si="21"/>
        <v>-0.23618232426843205</v>
      </c>
      <c r="DD23" s="16">
        <f t="shared" si="21"/>
        <v>-0.22064228592937882</v>
      </c>
      <c r="DE23" s="16">
        <f t="shared" si="21"/>
        <v>-0.20589504390683019</v>
      </c>
      <c r="DF23" s="16">
        <f t="shared" si="21"/>
        <v>-0.19189888202668243</v>
      </c>
      <c r="DG23" s="16">
        <f t="shared" si="21"/>
        <v>-0.17861530769216241</v>
      </c>
      <c r="DH23" s="16">
        <f t="shared" si="21"/>
        <v>-0.16600875925618866</v>
      </c>
      <c r="DI23" s="16">
        <f t="shared" si="21"/>
        <v>-0.15404634300809877</v>
      </c>
      <c r="DJ23" s="16">
        <f t="shared" si="21"/>
        <v>-0.14269759652660116</v>
      </c>
      <c r="DK23" s="16">
        <f t="shared" si="21"/>
        <v>-0.13193427552428691</v>
      </c>
      <c r="DL23" s="16">
        <f t="shared" si="21"/>
        <v>-0.12173016163955895</v>
      </c>
      <c r="DM23" s="16">
        <f t="shared" si="21"/>
        <v>-0.11206088892389693</v>
      </c>
      <c r="DN23" s="16">
        <f t="shared" si="21"/>
        <v>-0.1029037870301896</v>
      </c>
      <c r="DO23" s="16">
        <f t="shared" si="21"/>
        <v>-9.4237739335281387E-2</v>
      </c>
      <c r="DP23" s="16">
        <f t="shared" si="21"/>
        <v>-8.6043054430420166E-2</v>
      </c>
      <c r="DQ23" s="16">
        <f t="shared" si="21"/>
        <v>-7.830134959009219E-2</v>
      </c>
      <c r="DR23" s="16">
        <f t="shared" si="21"/>
        <v>-7.0995444985625017E-2</v>
      </c>
      <c r="DS23" s="16">
        <f t="shared" si="21"/>
        <v>-6.410926754743046E-2</v>
      </c>
      <c r="DT23" s="16">
        <f t="shared" si="21"/>
        <v>-5.7627763501061795E-2</v>
      </c>
      <c r="DU23" s="16">
        <f t="shared" si="21"/>
        <v>-5.1536818709334256E-2</v>
      </c>
      <c r="DV23" s="16">
        <f t="shared" si="21"/>
        <v>-4.5823186047338559E-2</v>
      </c>
      <c r="DW23" s="16">
        <f t="shared" si="21"/>
        <v>-4.0474419120760795E-2</v>
      </c>
      <c r="DX23" s="16">
        <f t="shared" si="21"/>
        <v>-3.5478811711859008E-2</v>
      </c>
      <c r="DY23" s="16">
        <f t="shared" si="21"/>
        <v>-3.082534240289406E-2</v>
      </c>
      <c r="DZ23" s="16">
        <f t="shared" ref="DZ23:GK23" si="22">DZ19/DZ20*(DZ21-DZ22)</f>
        <v>-2.6503623884792431E-2</v>
      </c>
      <c r="EA23" s="16">
        <f t="shared" si="22"/>
        <v>-2.2503856510237716E-2</v>
      </c>
      <c r="EB23" s="16">
        <f t="shared" si="22"/>
        <v>-1.8816785696014592E-2</v>
      </c>
      <c r="EC23" s="16">
        <f t="shared" si="22"/>
        <v>-1.5433662819972131E-2</v>
      </c>
      <c r="ED23" s="16">
        <f t="shared" si="22"/>
        <v>-1.2346209294016267E-2</v>
      </c>
      <c r="EE23" s="16">
        <f t="shared" si="22"/>
        <v>-9.5465835266276156E-3</v>
      </c>
      <c r="EF23" s="16">
        <f t="shared" si="22"/>
        <v>-7.0273505169828132E-3</v>
      </c>
      <c r="EG23" s="16">
        <f t="shared" si="22"/>
        <v>-4.7814538482514775E-3</v>
      </c>
      <c r="EH23" s="16">
        <f t="shared" si="22"/>
        <v>-2.8021898703938135E-3</v>
      </c>
      <c r="EI23" s="16">
        <f t="shared" si="22"/>
        <v>-1.0831838831176566E-3</v>
      </c>
      <c r="EJ23" s="16">
        <f t="shared" si="22"/>
        <v>3.8163185216193808E-4</v>
      </c>
      <c r="EK23" s="16">
        <f t="shared" si="22"/>
        <v>1.5980384262355729E-3</v>
      </c>
      <c r="EL23" s="16">
        <f t="shared" si="22"/>
        <v>2.5715490621728327E-3</v>
      </c>
      <c r="EM23" s="16">
        <f t="shared" si="22"/>
        <v>3.3074264887581321E-3</v>
      </c>
      <c r="EN23" s="16">
        <f t="shared" si="22"/>
        <v>3.8106990227447352E-3</v>
      </c>
      <c r="EO23" s="16">
        <f t="shared" si="22"/>
        <v>4.0861754648279713E-3</v>
      </c>
      <c r="EP23" s="16">
        <f t="shared" si="22"/>
        <v>4.1384589047476225E-3</v>
      </c>
      <c r="EQ23" s="16">
        <f t="shared" si="22"/>
        <v>3.9719595223867109E-3</v>
      </c>
      <c r="ER23" s="16">
        <f t="shared" si="22"/>
        <v>3.5909064640409793E-3</v>
      </c>
      <c r="ES23" s="16">
        <f t="shared" si="22"/>
        <v>2.9993588660987337E-3</v>
      </c>
      <c r="ET23" s="16">
        <f t="shared" si="22"/>
        <v>2.2012160921173842E-3</v>
      </c>
      <c r="EU23" s="16">
        <f t="shared" si="22"/>
        <v>1.2002272436397901E-3</v>
      </c>
      <c r="EV23" s="16">
        <f t="shared" si="22"/>
        <v>7.5968131364062818E-18</v>
      </c>
      <c r="EW23" s="16">
        <f t="shared" si="22"/>
        <v>-1.3959911622323724E-3</v>
      </c>
      <c r="EX23" s="16">
        <f t="shared" si="22"/>
        <v>-2.9843973236743193E-3</v>
      </c>
      <c r="EY23" s="16">
        <f t="shared" si="22"/>
        <v>-4.7619880076749709E-3</v>
      </c>
      <c r="EZ23" s="16">
        <f t="shared" si="22"/>
        <v>-6.7256445576289996E-3</v>
      </c>
      <c r="FA23" s="16">
        <f t="shared" si="22"/>
        <v>-8.8723539697598674E-3</v>
      </c>
      <c r="FB23" s="16">
        <f t="shared" si="22"/>
        <v>-1.1199203147828981E-2</v>
      </c>
      <c r="FC23" s="16">
        <f t="shared" si="22"/>
        <v>-1.3703373548709503E-2</v>
      </c>
      <c r="FD23" s="16">
        <f t="shared" si="22"/>
        <v>-1.6382136189991417E-2</v>
      </c>
      <c r="FE23" s="16">
        <f t="shared" si="22"/>
        <v>-1.9232846992781695E-2</v>
      </c>
      <c r="FF23" s="16">
        <f t="shared" si="22"/>
        <v>-2.2252942434647448E-2</v>
      </c>
      <c r="FG23" s="16">
        <f t="shared" si="22"/>
        <v>-2.5439935489230781E-2</v>
      </c>
      <c r="FH23" s="16">
        <f t="shared" si="22"/>
        <v>-2.8791411830463597E-2</v>
      </c>
      <c r="FI23" s="16">
        <f t="shared" si="22"/>
        <v>-3.2305026280529232E-2</v>
      </c>
      <c r="FJ23" s="16">
        <f t="shared" si="22"/>
        <v>-3.5978499481771772E-2</v>
      </c>
      <c r="FK23" s="16">
        <f t="shared" si="22"/>
        <v>-3.9809614773645932E-2</v>
      </c>
      <c r="FL23" s="16">
        <f t="shared" si="22"/>
        <v>-4.3796215256536777E-2</v>
      </c>
      <c r="FM23" s="16">
        <f t="shared" si="22"/>
        <v>-4.7936201024860181E-2</v>
      </c>
      <c r="FN23" s="16">
        <f t="shared" si="22"/>
        <v>-5.2227526552290335E-2</v>
      </c>
      <c r="FO23" s="16">
        <f t="shared" si="22"/>
        <v>-5.6668198212230736E-2</v>
      </c>
      <c r="FP23" s="16">
        <f t="shared" si="22"/>
        <v>-6.1256271916774727E-2</v>
      </c>
      <c r="FQ23" s="16">
        <f t="shared" si="22"/>
        <v>-6.5989850857358187E-2</v>
      </c>
      <c r="FR23" s="16">
        <f t="shared" si="22"/>
        <v>-7.0867083330101069E-2</v>
      </c>
      <c r="FS23" s="16">
        <f t="shared" si="22"/>
        <v>-7.5886160628449412E-2</v>
      </c>
      <c r="FT23" s="16">
        <f t="shared" si="22"/>
        <v>-8.1045314985153938E-2</v>
      </c>
      <c r="FU23" s="16">
        <f t="shared" si="22"/>
        <v>-8.6342817544840411E-2</v>
      </c>
      <c r="FV23" s="16">
        <f t="shared" si="22"/>
        <v>-9.1776976347421144E-2</v>
      </c>
      <c r="FW23" s="16">
        <f t="shared" si="22"/>
        <v>-9.7346134301344964E-2</v>
      </c>
      <c r="FX23" s="16">
        <f t="shared" si="22"/>
        <v>-0.10304866712415639</v>
      </c>
      <c r="FY23" s="16">
        <f t="shared" si="22"/>
        <v>-0.10888298122600369</v>
      </c>
      <c r="FZ23" s="16">
        <f t="shared" si="22"/>
        <v>-0.11484751150955842</v>
      </c>
      <c r="GA23" s="16">
        <f t="shared" si="22"/>
        <v>-0.12094071905725101</v>
      </c>
      <c r="GB23" s="16">
        <f t="shared" si="22"/>
        <v>-0.1271610886737233</v>
      </c>
      <c r="GC23" s="16">
        <f t="shared" si="22"/>
        <v>-0.13350712624790298</v>
      </c>
      <c r="GD23" s="16">
        <f t="shared" si="22"/>
        <v>-0.13997735589503618</v>
      </c>
      <c r="GE23" s="16">
        <f t="shared" si="22"/>
        <v>-0.14657031683429464</v>
      </c>
      <c r="GF23" s="16">
        <f t="shared" si="22"/>
        <v>-0.15328455995210741</v>
      </c>
      <c r="GG23" s="16">
        <f t="shared" si="22"/>
        <v>-0.16011864399504355</v>
      </c>
      <c r="GH23" s="16">
        <f t="shared" si="22"/>
        <v>-0.1670711313287416</v>
      </c>
      <c r="GI23" s="16">
        <f t="shared" si="22"/>
        <v>-0.17414058319093006</v>
      </c>
      <c r="GJ23" s="16">
        <f t="shared" si="22"/>
        <v>-0.18132555435677114</v>
      </c>
      <c r="GK23" s="16">
        <f t="shared" si="22"/>
        <v>-0.18862458712343469</v>
      </c>
      <c r="GL23" s="16">
        <f t="shared" ref="GL23:GT23" si="23">GL19/GL20*(GL21-GL22)</f>
        <v>-0.19603620450767084</v>
      </c>
      <c r="GM23" s="16">
        <f t="shared" si="23"/>
        <v>-0.20355890253493525</v>
      </c>
      <c r="GN23" s="16">
        <f t="shared" si="23"/>
        <v>-0.21119114148096504</v>
      </c>
      <c r="GO23" s="16">
        <f t="shared" si="23"/>
        <v>-0.21893133590619948</v>
      </c>
      <c r="GP23" s="16">
        <f t="shared" si="23"/>
        <v>-0.22677784329960485</v>
      </c>
      <c r="GQ23" s="16">
        <f t="shared" si="23"/>
        <v>-0.23472895112071049</v>
      </c>
      <c r="GR23" s="16">
        <f t="shared" si="23"/>
        <v>-0.24278286199631927</v>
      </c>
      <c r="GS23" s="16">
        <f t="shared" si="23"/>
        <v>-0.25093767679059265</v>
      </c>
      <c r="GT23" s="16">
        <f t="shared" si="23"/>
        <v>-0.25919137522307534</v>
      </c>
      <c r="GU23" s="16"/>
      <c r="GV23" s="16"/>
      <c r="GW23" s="16"/>
      <c r="GX23" s="16"/>
      <c r="GY23" s="16"/>
      <c r="GZ23" s="16"/>
      <c r="HA23" s="16"/>
      <c r="HB23" s="16"/>
      <c r="HC23" s="16"/>
      <c r="HD23" s="16"/>
      <c r="HE23" s="16"/>
      <c r="HF23" s="16"/>
      <c r="HG23" s="16"/>
      <c r="HH23" s="16"/>
      <c r="HI23" s="16"/>
      <c r="HJ23" s="16"/>
      <c r="HK23" s="16"/>
      <c r="HL23" s="16"/>
      <c r="HM23" s="16"/>
      <c r="HN23" s="16"/>
      <c r="HO23" s="16"/>
      <c r="HP23" s="16"/>
      <c r="HQ23" s="16"/>
      <c r="HR23" s="16"/>
      <c r="HS23" s="16"/>
      <c r="HT23" s="16"/>
      <c r="HU23" s="16"/>
      <c r="HV23" s="16"/>
      <c r="HW23" s="16"/>
      <c r="HX23" s="16"/>
      <c r="HY23" s="16"/>
      <c r="HZ23" s="16"/>
      <c r="IA23" s="16"/>
      <c r="IB23" s="16"/>
      <c r="IC23" s="16"/>
      <c r="ID23" s="16"/>
      <c r="IE23" s="16"/>
      <c r="IF23" s="16"/>
      <c r="IG23" s="16"/>
      <c r="IH23" s="16"/>
      <c r="II23" s="16"/>
      <c r="IJ23" s="16"/>
      <c r="IK23" s="16"/>
      <c r="IL23" s="16"/>
      <c r="IM23" s="16"/>
      <c r="IN23" s="16"/>
      <c r="IO23" s="16"/>
      <c r="IP23" s="16"/>
      <c r="IQ23" s="16"/>
      <c r="IR23" s="16"/>
      <c r="IS23" s="16"/>
    </row>
    <row r="24" spans="1:253" x14ac:dyDescent="0.15">
      <c r="A24" s="8"/>
      <c r="B24" s="16"/>
      <c r="C24" s="16"/>
      <c r="D24" s="16"/>
      <c r="E24" s="16"/>
      <c r="F24" s="16"/>
      <c r="G24" s="16"/>
      <c r="H24" s="16"/>
      <c r="I24" s="16"/>
      <c r="J24" s="16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  <c r="AA24" s="16"/>
      <c r="AB24" s="16"/>
      <c r="AC24" s="16"/>
      <c r="AD24" s="16"/>
      <c r="AE24" s="16"/>
      <c r="AF24" s="16"/>
      <c r="AG24" s="16"/>
      <c r="AH24" s="16"/>
      <c r="AI24" s="16"/>
      <c r="AJ24" s="16"/>
      <c r="AK24" s="16"/>
      <c r="AL24" s="16"/>
      <c r="AM24" s="16"/>
      <c r="AN24" s="16"/>
      <c r="AO24" s="16"/>
      <c r="AP24" s="16"/>
      <c r="AQ24" s="16"/>
      <c r="AR24" s="16"/>
      <c r="AS24" s="16"/>
      <c r="AT24" s="16"/>
      <c r="AU24" s="16"/>
      <c r="AV24" s="16"/>
      <c r="AW24" s="16"/>
      <c r="AX24" s="16"/>
      <c r="AY24" s="16"/>
      <c r="AZ24" s="16"/>
      <c r="BA24" s="16"/>
      <c r="BB24" s="16"/>
      <c r="BC24" s="16"/>
      <c r="BD24" s="16"/>
      <c r="BE24" s="16"/>
      <c r="BF24" s="16"/>
      <c r="BG24" s="16"/>
      <c r="BH24" s="16"/>
      <c r="BI24" s="16"/>
      <c r="BJ24" s="16"/>
      <c r="BK24" s="16"/>
      <c r="BL24" s="16"/>
      <c r="BM24" s="16"/>
      <c r="BN24" s="16"/>
      <c r="BO24" s="16"/>
      <c r="BP24" s="16"/>
      <c r="BQ24" s="16"/>
      <c r="BR24" s="16"/>
      <c r="BS24" s="16"/>
      <c r="BT24" s="16"/>
      <c r="BU24" s="16"/>
      <c r="BV24" s="16"/>
      <c r="BW24" s="16"/>
      <c r="BX24" s="16"/>
      <c r="BY24" s="16"/>
      <c r="BZ24" s="16"/>
      <c r="CA24" s="16"/>
      <c r="CB24" s="16"/>
      <c r="CC24" s="16"/>
      <c r="CD24" s="16"/>
      <c r="CE24" s="16"/>
      <c r="CF24" s="16"/>
      <c r="CG24" s="16"/>
      <c r="CH24" s="16"/>
      <c r="CI24" s="16"/>
      <c r="CJ24" s="16"/>
      <c r="CK24" s="16"/>
      <c r="CL24" s="16"/>
      <c r="CM24" s="16"/>
      <c r="CN24" s="16"/>
      <c r="CO24" s="16"/>
      <c r="CP24" s="16"/>
      <c r="CQ24" s="16"/>
      <c r="CR24" s="16"/>
      <c r="CS24" s="16"/>
      <c r="CT24" s="16"/>
      <c r="CU24" s="16"/>
      <c r="CV24" s="16"/>
      <c r="CW24" s="16"/>
      <c r="CX24" s="16"/>
      <c r="CY24" s="16"/>
      <c r="CZ24" s="16"/>
      <c r="DA24" s="16"/>
      <c r="DB24" s="16"/>
      <c r="DC24" s="16"/>
      <c r="DD24" s="16"/>
      <c r="DE24" s="16"/>
      <c r="DF24" s="16"/>
      <c r="DG24" s="16"/>
      <c r="DH24" s="16"/>
      <c r="DI24" s="16"/>
      <c r="DJ24" s="16"/>
      <c r="DK24" s="16"/>
      <c r="DL24" s="16"/>
      <c r="DM24" s="16"/>
      <c r="DN24" s="16"/>
      <c r="DO24" s="16"/>
      <c r="DP24" s="16"/>
      <c r="DQ24" s="16"/>
      <c r="DR24" s="16"/>
      <c r="DS24" s="16"/>
      <c r="DT24" s="16"/>
      <c r="DU24" s="16"/>
      <c r="DV24" s="16"/>
      <c r="DW24" s="16"/>
      <c r="DX24" s="16"/>
      <c r="DY24" s="16"/>
      <c r="DZ24" s="16"/>
      <c r="EA24" s="16"/>
      <c r="EB24" s="16"/>
      <c r="EC24" s="16"/>
      <c r="ED24" s="16"/>
      <c r="EE24" s="16"/>
      <c r="EF24" s="16"/>
      <c r="EG24" s="16"/>
      <c r="EH24" s="16"/>
      <c r="EI24" s="16"/>
      <c r="EJ24" s="16"/>
      <c r="EK24" s="16"/>
      <c r="EL24" s="16"/>
      <c r="EM24" s="16"/>
      <c r="EN24" s="16"/>
      <c r="EO24" s="16"/>
      <c r="EP24" s="16"/>
      <c r="EQ24" s="16"/>
      <c r="ER24" s="16"/>
      <c r="ES24" s="16"/>
      <c r="ET24" s="16"/>
      <c r="EU24" s="16"/>
      <c r="EV24" s="16"/>
      <c r="EW24" s="16"/>
      <c r="EX24" s="16"/>
      <c r="EY24" s="16"/>
      <c r="EZ24" s="16"/>
      <c r="FA24" s="16"/>
      <c r="FB24" s="16"/>
      <c r="FC24" s="16"/>
      <c r="FD24" s="16"/>
      <c r="FE24" s="16"/>
      <c r="FF24" s="16"/>
      <c r="FG24" s="16"/>
      <c r="FH24" s="16"/>
      <c r="FI24" s="16"/>
      <c r="FJ24" s="16"/>
      <c r="FK24" s="16"/>
      <c r="FL24" s="16"/>
      <c r="FM24" s="16"/>
      <c r="FN24" s="16"/>
      <c r="FO24" s="16"/>
      <c r="FP24" s="16"/>
      <c r="FQ24" s="16"/>
      <c r="FR24" s="16"/>
      <c r="FS24" s="16"/>
      <c r="FT24" s="16"/>
      <c r="FU24" s="16"/>
      <c r="FV24" s="16"/>
      <c r="FW24" s="16"/>
      <c r="FX24" s="16"/>
      <c r="FY24" s="16"/>
      <c r="FZ24" s="16"/>
      <c r="GA24" s="16"/>
      <c r="GB24" s="16"/>
      <c r="GC24" s="16"/>
      <c r="GD24" s="16"/>
      <c r="GE24" s="16"/>
      <c r="GF24" s="16"/>
      <c r="GG24" s="16"/>
      <c r="GH24" s="16"/>
      <c r="GI24" s="16"/>
      <c r="GJ24" s="16"/>
      <c r="GK24" s="16"/>
      <c r="GL24" s="16"/>
      <c r="GM24" s="16"/>
      <c r="GN24" s="16"/>
      <c r="GO24" s="16"/>
      <c r="GP24" s="16"/>
      <c r="GQ24" s="16"/>
      <c r="GR24" s="16"/>
      <c r="GS24" s="16"/>
      <c r="GT24" s="16"/>
      <c r="GU24" s="16"/>
      <c r="GV24" s="16"/>
      <c r="GW24" s="16"/>
      <c r="GX24" s="16"/>
      <c r="GY24" s="16"/>
      <c r="GZ24" s="16"/>
      <c r="HA24" s="16"/>
      <c r="HB24" s="16"/>
      <c r="HC24" s="16"/>
      <c r="HD24" s="16"/>
      <c r="HE24" s="16"/>
      <c r="HF24" s="16"/>
      <c r="HG24" s="16"/>
      <c r="HH24" s="16"/>
      <c r="HI24" s="16"/>
      <c r="HJ24" s="16"/>
      <c r="HK24" s="16"/>
      <c r="HL24" s="16"/>
      <c r="HM24" s="16"/>
      <c r="HN24" s="16"/>
      <c r="HO24" s="16"/>
      <c r="HP24" s="16"/>
      <c r="HQ24" s="16"/>
      <c r="HR24" s="16"/>
      <c r="HS24" s="16"/>
      <c r="HT24" s="16"/>
      <c r="HU24" s="16"/>
      <c r="HV24" s="16"/>
      <c r="HW24" s="16"/>
      <c r="HX24" s="16"/>
      <c r="HY24" s="16"/>
      <c r="HZ24" s="16"/>
      <c r="IA24" s="16"/>
      <c r="IB24" s="16"/>
      <c r="IC24" s="16"/>
      <c r="ID24" s="16"/>
      <c r="IE24" s="16"/>
      <c r="IF24" s="16"/>
      <c r="IG24" s="16"/>
      <c r="IH24" s="16"/>
      <c r="II24" s="16"/>
      <c r="IJ24" s="16"/>
      <c r="IK24" s="16"/>
      <c r="IL24" s="16"/>
      <c r="IM24" s="16"/>
      <c r="IN24" s="16"/>
      <c r="IO24" s="16"/>
      <c r="IP24" s="16"/>
      <c r="IQ24" s="16"/>
      <c r="IR24" s="16"/>
      <c r="IS24" s="16"/>
    </row>
    <row r="25" spans="1:253" x14ac:dyDescent="0.15">
      <c r="A25" s="8" t="s">
        <v>41</v>
      </c>
      <c r="B25" s="16"/>
      <c r="C25" s="16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  <c r="AA25" s="16"/>
      <c r="AB25" s="16"/>
      <c r="AC25" s="16"/>
      <c r="AD25" s="16"/>
      <c r="AE25" s="16"/>
      <c r="AF25" s="16"/>
      <c r="AG25" s="16"/>
      <c r="AH25" s="16"/>
      <c r="AI25" s="16"/>
      <c r="AJ25" s="16"/>
      <c r="AK25" s="16"/>
      <c r="AL25" s="16"/>
      <c r="AM25" s="16"/>
      <c r="AN25" s="16"/>
      <c r="AO25" s="16"/>
      <c r="AP25" s="16"/>
      <c r="AQ25" s="16"/>
      <c r="AR25" s="16"/>
      <c r="AS25" s="16"/>
      <c r="AT25" s="16"/>
      <c r="AU25" s="16"/>
      <c r="AV25" s="16"/>
      <c r="AW25" s="16"/>
      <c r="AX25" s="16"/>
      <c r="AY25" s="16"/>
      <c r="AZ25" s="16"/>
      <c r="BA25" s="16"/>
      <c r="BB25" s="16"/>
      <c r="BC25" s="16"/>
      <c r="BD25" s="16"/>
      <c r="BE25" s="16"/>
      <c r="BF25" s="16"/>
      <c r="BG25" s="16"/>
      <c r="BH25" s="16"/>
      <c r="BI25" s="16"/>
      <c r="BJ25" s="16"/>
      <c r="BK25" s="16"/>
      <c r="BL25" s="16"/>
      <c r="BM25" s="16"/>
      <c r="BN25" s="16"/>
      <c r="BO25" s="16"/>
      <c r="BP25" s="16"/>
      <c r="BQ25" s="16"/>
      <c r="BR25" s="16"/>
      <c r="BS25" s="16"/>
      <c r="BT25" s="16"/>
      <c r="BU25" s="16"/>
      <c r="BV25" s="16"/>
      <c r="BW25" s="16"/>
      <c r="BX25" s="16"/>
      <c r="BY25" s="16"/>
      <c r="BZ25" s="16"/>
      <c r="CA25" s="16"/>
      <c r="CB25" s="16"/>
      <c r="CC25" s="16"/>
      <c r="CD25" s="16"/>
      <c r="CE25" s="16"/>
      <c r="CF25" s="16"/>
      <c r="CG25" s="16"/>
      <c r="CH25" s="16"/>
      <c r="CI25" s="16"/>
      <c r="CJ25" s="16"/>
      <c r="CK25" s="16"/>
      <c r="CL25" s="16"/>
      <c r="CM25" s="16"/>
      <c r="CN25" s="16"/>
      <c r="CO25" s="16"/>
      <c r="CP25" s="16"/>
      <c r="CQ25" s="16"/>
      <c r="CR25" s="16"/>
      <c r="CS25" s="16"/>
      <c r="CT25" s="16"/>
      <c r="CU25" s="16"/>
      <c r="CV25" s="16"/>
      <c r="CW25" s="16"/>
      <c r="CX25" s="16"/>
      <c r="CY25" s="16"/>
      <c r="CZ25" s="16"/>
      <c r="DA25" s="16"/>
      <c r="DB25" s="16"/>
      <c r="DC25" s="16"/>
      <c r="DD25" s="16"/>
      <c r="DE25" s="16"/>
      <c r="DF25" s="16"/>
      <c r="DG25" s="16"/>
      <c r="DH25" s="16"/>
      <c r="DI25" s="16"/>
      <c r="DJ25" s="16"/>
      <c r="DK25" s="16"/>
      <c r="DL25" s="16"/>
      <c r="DM25" s="16"/>
      <c r="DN25" s="16"/>
      <c r="DO25" s="16"/>
      <c r="DP25" s="16"/>
      <c r="DQ25" s="16"/>
      <c r="DR25" s="16"/>
      <c r="DS25" s="16"/>
      <c r="DT25" s="16"/>
      <c r="DU25" s="16"/>
      <c r="DV25" s="16"/>
      <c r="DW25" s="16"/>
      <c r="DX25" s="16"/>
      <c r="DY25" s="16"/>
      <c r="DZ25" s="16"/>
      <c r="EA25" s="16"/>
      <c r="EB25" s="16"/>
      <c r="EC25" s="16"/>
      <c r="ED25" s="16"/>
      <c r="EE25" s="16"/>
      <c r="EF25" s="16"/>
      <c r="EG25" s="16"/>
      <c r="EH25" s="16"/>
      <c r="EI25" s="16"/>
      <c r="EJ25" s="16"/>
      <c r="EK25" s="16"/>
      <c r="EL25" s="16"/>
      <c r="EM25" s="16"/>
      <c r="EN25" s="16"/>
      <c r="EO25" s="16"/>
      <c r="EP25" s="16"/>
      <c r="EQ25" s="16"/>
      <c r="ER25" s="16"/>
      <c r="ES25" s="16"/>
      <c r="ET25" s="16"/>
      <c r="EU25" s="16"/>
      <c r="EV25" s="16"/>
      <c r="EW25" s="16"/>
      <c r="EX25" s="16"/>
      <c r="EY25" s="16"/>
      <c r="EZ25" s="16"/>
      <c r="FA25" s="16"/>
      <c r="FB25" s="16"/>
      <c r="FC25" s="16"/>
      <c r="FD25" s="16"/>
      <c r="FE25" s="16"/>
      <c r="FF25" s="16"/>
      <c r="FG25" s="16"/>
      <c r="FH25" s="16"/>
      <c r="FI25" s="16"/>
      <c r="FJ25" s="16"/>
      <c r="FK25" s="16"/>
      <c r="FL25" s="16"/>
      <c r="FM25" s="16"/>
      <c r="FN25" s="16"/>
      <c r="FO25" s="16"/>
      <c r="FP25" s="16"/>
      <c r="FQ25" s="16"/>
      <c r="FR25" s="16"/>
      <c r="FS25" s="16"/>
      <c r="FT25" s="16"/>
      <c r="FU25" s="16"/>
      <c r="FV25" s="16"/>
      <c r="FW25" s="16"/>
      <c r="FX25" s="16"/>
      <c r="FY25" s="16"/>
      <c r="FZ25" s="16"/>
      <c r="GA25" s="16"/>
      <c r="GB25" s="16"/>
      <c r="GC25" s="16"/>
      <c r="GD25" s="16"/>
      <c r="GE25" s="16"/>
      <c r="GF25" s="16"/>
      <c r="GG25" s="16"/>
      <c r="GH25" s="16"/>
      <c r="GI25" s="16"/>
      <c r="GJ25" s="16"/>
      <c r="GK25" s="16"/>
      <c r="GL25" s="16"/>
      <c r="GM25" s="16"/>
      <c r="GN25" s="16"/>
      <c r="GO25" s="16"/>
      <c r="GP25" s="16"/>
      <c r="GQ25" s="16"/>
      <c r="GR25" s="16"/>
      <c r="GS25" s="16"/>
      <c r="GT25" s="16"/>
      <c r="GU25" s="16"/>
      <c r="GV25" s="16"/>
      <c r="GW25" s="16"/>
      <c r="GX25" s="16"/>
      <c r="GY25" s="16"/>
      <c r="GZ25" s="16"/>
      <c r="HA25" s="16"/>
      <c r="HB25" s="16"/>
      <c r="HC25" s="16"/>
      <c r="HD25" s="16"/>
      <c r="HE25" s="16"/>
      <c r="HF25" s="16"/>
      <c r="HG25" s="16"/>
      <c r="HH25" s="16"/>
      <c r="HI25" s="16"/>
      <c r="HJ25" s="16"/>
      <c r="HK25" s="16"/>
      <c r="HL25" s="16"/>
      <c r="HM25" s="16"/>
      <c r="HN25" s="16"/>
      <c r="HO25" s="16"/>
      <c r="HP25" s="16"/>
      <c r="HQ25" s="16"/>
      <c r="HR25" s="16"/>
      <c r="HS25" s="16"/>
      <c r="HT25" s="16"/>
      <c r="HU25" s="16"/>
      <c r="HV25" s="16"/>
      <c r="HW25" s="16"/>
      <c r="HX25" s="16"/>
      <c r="HY25" s="16"/>
      <c r="HZ25" s="16"/>
      <c r="IA25" s="16"/>
      <c r="IB25" s="16"/>
      <c r="IC25" s="16"/>
      <c r="ID25" s="16"/>
      <c r="IE25" s="16"/>
      <c r="IF25" s="16"/>
      <c r="IG25" s="16"/>
      <c r="IH25" s="16"/>
      <c r="II25" s="16"/>
      <c r="IJ25" s="16"/>
      <c r="IK25" s="16"/>
      <c r="IL25" s="16"/>
      <c r="IM25" s="16"/>
      <c r="IN25" s="16"/>
      <c r="IO25" s="16"/>
      <c r="IP25" s="16"/>
      <c r="IQ25" s="16"/>
      <c r="IR25" s="16"/>
      <c r="IS25" s="16"/>
    </row>
    <row r="26" spans="1:253" ht="16.5" x14ac:dyDescent="0.25">
      <c r="A26" s="13" t="s">
        <v>42</v>
      </c>
      <c r="B26" s="17">
        <f t="shared" ref="B26:BM26" si="24">$B$3*COS(B$14)*($B$4*COS($B$5)-$B$3*COS(B$14))</f>
        <v>-58.573329459494133</v>
      </c>
      <c r="C26" s="17">
        <f t="shared" si="24"/>
        <v>-58.526671995770307</v>
      </c>
      <c r="D26" s="17">
        <f t="shared" si="24"/>
        <v>-58.386850773853048</v>
      </c>
      <c r="E26" s="17">
        <f t="shared" si="24"/>
        <v>-58.154318737442964</v>
      </c>
      <c r="F26" s="17">
        <f t="shared" si="24"/>
        <v>-57.829828914694687</v>
      </c>
      <c r="G26" s="17">
        <f t="shared" si="24"/>
        <v>-57.414431608867872</v>
      </c>
      <c r="H26" s="17">
        <f t="shared" si="24"/>
        <v>-56.909470480547938</v>
      </c>
      <c r="I26" s="17">
        <f t="shared" si="24"/>
        <v>-56.316577536674401</v>
      </c>
      <c r="J26" s="17">
        <f t="shared" si="24"/>
        <v>-55.637667045864418</v>
      </c>
      <c r="K26" s="17">
        <f t="shared" si="24"/>
        <v>-54.874928403693815</v>
      </c>
      <c r="L26" s="17">
        <f t="shared" si="24"/>
        <v>-54.030817975678303</v>
      </c>
      <c r="M26" s="17">
        <f t="shared" si="24"/>
        <v>-53.108049949670118</v>
      </c>
      <c r="N26" s="17">
        <f t="shared" si="24"/>
        <v>-52.10958623323161</v>
      </c>
      <c r="O26" s="17">
        <f t="shared" si="24"/>
        <v>-51.038625435255618</v>
      </c>
      <c r="P26" s="17">
        <f t="shared" si="24"/>
        <v>-49.898590974654866</v>
      </c>
      <c r="Q26" s="17">
        <f t="shared" si="24"/>
        <v>-48.693118362327276</v>
      </c>
      <c r="R26" s="17">
        <f t="shared" si="24"/>
        <v>-47.426041705807592</v>
      </c>
      <c r="S26" s="17">
        <f t="shared" si="24"/>
        <v>-46.101379489023692</v>
      </c>
      <c r="T26" s="17">
        <f t="shared" si="24"/>
        <v>-44.723319682379504</v>
      </c>
      <c r="U26" s="17">
        <f t="shared" si="24"/>
        <v>-43.296204240971505</v>
      </c>
      <c r="V26" s="17">
        <f t="shared" si="24"/>
        <v>-41.824513051104454</v>
      </c>
      <c r="W26" s="17">
        <f t="shared" si="24"/>
        <v>-40.312847387394513</v>
      </c>
      <c r="X26" s="17">
        <f t="shared" si="24"/>
        <v>-38.765912944624127</v>
      </c>
      <c r="Y26" s="17">
        <f t="shared" si="24"/>
        <v>-37.188502510139394</v>
      </c>
      <c r="Z26" s="17">
        <f t="shared" si="24"/>
        <v>-35.585478343946392</v>
      </c>
      <c r="AA26" s="17">
        <f t="shared" si="24"/>
        <v>-33.961754334766368</v>
      </c>
      <c r="AB26" s="17">
        <f t="shared" si="24"/>
        <v>-32.322278001143872</v>
      </c>
      <c r="AC26" s="17">
        <f t="shared" si="24"/>
        <v>-30.672012407265939</v>
      </c>
      <c r="AD26" s="17">
        <f t="shared" si="24"/>
        <v>-29.015918063439347</v>
      </c>
      <c r="AE26" s="17">
        <f t="shared" si="24"/>
        <v>-27.358934881189096</v>
      </c>
      <c r="AF26" s="17">
        <f t="shared" si="24"/>
        <v>-25.705964252680829</v>
      </c>
      <c r="AG26" s="17">
        <f t="shared" si="24"/>
        <v>-24.061851323637271</v>
      </c>
      <c r="AH26" s="17">
        <f t="shared" si="24"/>
        <v>-22.431367528114396</v>
      </c>
      <c r="AI26" s="17">
        <f t="shared" si="24"/>
        <v>-20.819193452429573</v>
      </c>
      <c r="AJ26" s="17">
        <f t="shared" si="24"/>
        <v>-19.22990209419784</v>
      </c>
      <c r="AK26" s="17">
        <f t="shared" si="24"/>
        <v>-17.667942580836662</v>
      </c>
      <c r="AL26" s="17">
        <f t="shared" si="24"/>
        <v>-16.137624410051984</v>
      </c>
      <c r="AM26" s="17">
        <f t="shared" si="24"/>
        <v>-14.643102272725651</v>
      </c>
      <c r="AN26" s="17">
        <f t="shared" si="24"/>
        <v>-13.188361516294739</v>
      </c>
      <c r="AO26" s="17">
        <f t="shared" si="24"/>
        <v>-11.777204304156609</v>
      </c>
      <c r="AP26" s="17">
        <f t="shared" si="24"/>
        <v>-10.413236523859281</v>
      </c>
      <c r="AQ26" s="17">
        <f t="shared" si="24"/>
        <v>-9.0998554938559248</v>
      </c>
      <c r="AR26" s="17">
        <f t="shared" si="24"/>
        <v>-7.8402385154271421</v>
      </c>
      <c r="AS26" s="17">
        <f t="shared" si="24"/>
        <v>-6.6373323130177679</v>
      </c>
      <c r="AT26" s="17">
        <f t="shared" si="24"/>
        <v>-5.4938434027081549</v>
      </c>
      <c r="AU26" s="17">
        <f t="shared" si="24"/>
        <v>-4.4122294248600866</v>
      </c>
      <c r="AV26" s="17">
        <f t="shared" si="24"/>
        <v>-3.3946914731554156</v>
      </c>
      <c r="AW26" s="17">
        <f t="shared" si="24"/>
        <v>-2.4431674482997265</v>
      </c>
      <c r="AX26" s="17">
        <f t="shared" si="24"/>
        <v>-1.5593264606073947</v>
      </c>
      <c r="AY26" s="17">
        <f t="shared" si="24"/>
        <v>-0.74456430153450059</v>
      </c>
      <c r="AZ26" s="17">
        <f t="shared" si="24"/>
        <v>-1.3827839854721238E-15</v>
      </c>
      <c r="BA26" s="17">
        <f t="shared" si="24"/>
        <v>0.67352652495227405</v>
      </c>
      <c r="BB26" s="17">
        <f t="shared" si="24"/>
        <v>1.2754557079285929</v>
      </c>
      <c r="BC26" s="17">
        <f t="shared" si="24"/>
        <v>1.8055084745325207</v>
      </c>
      <c r="BD26" s="17">
        <f t="shared" si="24"/>
        <v>2.2636852737861268</v>
      </c>
      <c r="BE26" s="17">
        <f t="shared" si="24"/>
        <v>2.6502640114856124</v>
      </c>
      <c r="BF26" s="17">
        <f t="shared" si="24"/>
        <v>2.9657968946852011</v>
      </c>
      <c r="BG26" s="17">
        <f t="shared" si="24"/>
        <v>3.2111062017944647</v>
      </c>
      <c r="BH26" s="17">
        <f t="shared" si="24"/>
        <v>3.3872789970062338</v>
      </c>
      <c r="BI26" s="17">
        <f t="shared" si="24"/>
        <v>3.4956608119284569</v>
      </c>
      <c r="BJ26" s="17">
        <f t="shared" si="24"/>
        <v>3.5378483213573877</v>
      </c>
      <c r="BK26" s="17">
        <f t="shared" si="24"/>
        <v>3.5156810440850168</v>
      </c>
      <c r="BL26" s="17">
        <f t="shared" si="24"/>
        <v>3.43123210346555</v>
      </c>
      <c r="BM26" s="17">
        <f t="shared" si="24"/>
        <v>3.286798086158444</v>
      </c>
      <c r="BN26" s="17">
        <f t="shared" ref="BN26:DY26" si="25">$B$3*COS(BN$14)*($B$4*COS($B$5)-$B$3*COS(BN$14))</f>
        <v>3.0848880410048114</v>
      </c>
      <c r="BO26" s="17">
        <f t="shared" si="25"/>
        <v>2.8282116633656935</v>
      </c>
      <c r="BP26" s="17">
        <f t="shared" si="25"/>
        <v>2.5196667134417234</v>
      </c>
      <c r="BQ26" s="17">
        <f t="shared" si="25"/>
        <v>2.1623257200913333</v>
      </c>
      <c r="BR26" s="17">
        <f t="shared" si="25"/>
        <v>1.7594220244570127</v>
      </c>
      <c r="BS26" s="17">
        <f t="shared" si="25"/>
        <v>1.3143352202856753</v>
      </c>
      <c r="BT26" s="17">
        <f t="shared" si="25"/>
        <v>0.83057605017893144</v>
      </c>
      <c r="BU26" s="17">
        <f t="shared" si="25"/>
        <v>0.31177081912387089</v>
      </c>
      <c r="BV26" s="17">
        <f t="shared" si="25"/>
        <v>-0.23835461147457229</v>
      </c>
      <c r="BW26" s="17">
        <f t="shared" si="25"/>
        <v>-0.81599118441910956</v>
      </c>
      <c r="BX26" s="17">
        <f t="shared" si="25"/>
        <v>-1.41726329580084</v>
      </c>
      <c r="BY26" s="17">
        <f t="shared" si="25"/>
        <v>-2.0382456652336316</v>
      </c>
      <c r="BZ26" s="17">
        <f t="shared" si="25"/>
        <v>-2.6749803591088819</v>
      </c>
      <c r="CA26" s="17">
        <f t="shared" si="25"/>
        <v>-3.3234938981755691</v>
      </c>
      <c r="CB26" s="17">
        <f t="shared" si="25"/>
        <v>-3.9798143804619617</v>
      </c>
      <c r="CC26" s="17">
        <f t="shared" si="25"/>
        <v>-4.6399885505402656</v>
      </c>
      <c r="CD26" s="17">
        <f t="shared" si="25"/>
        <v>-5.3000987463936475</v>
      </c>
      <c r="CE26" s="17">
        <f t="shared" si="25"/>
        <v>-5.956279655676906</v>
      </c>
      <c r="CF26" s="17">
        <f t="shared" si="25"/>
        <v>-6.6047348139630921</v>
      </c>
      <c r="CG26" s="17">
        <f t="shared" si="25"/>
        <v>-7.2417527786380633</v>
      </c>
      <c r="CH26" s="17">
        <f t="shared" si="25"/>
        <v>-7.8637229134362929</v>
      </c>
      <c r="CI26" s="17">
        <f t="shared" si="25"/>
        <v>-8.4671507202017544</v>
      </c>
      <c r="CJ26" s="17">
        <f t="shared" si="25"/>
        <v>-9.0486726562979669</v>
      </c>
      <c r="CK26" s="17">
        <f t="shared" si="25"/>
        <v>-9.6050703781771603</v>
      </c>
      <c r="CL26" s="17">
        <f t="shared" si="25"/>
        <v>-10.133284353939207</v>
      </c>
      <c r="CM26" s="17">
        <f t="shared" si="25"/>
        <v>-10.630426790258291</v>
      </c>
      <c r="CN26" s="17">
        <f t="shared" si="25"/>
        <v>-11.093793821819796</v>
      </c>
      <c r="CO26" s="17">
        <f t="shared" si="25"/>
        <v>-11.520876914378727</v>
      </c>
      <c r="CP26" s="17">
        <f t="shared" si="25"/>
        <v>-11.909373435714652</v>
      </c>
      <c r="CQ26" s="17">
        <f t="shared" si="25"/>
        <v>-12.257196352102294</v>
      </c>
      <c r="CR26" s="17">
        <f t="shared" si="25"/>
        <v>-12.562483011429116</v>
      </c>
      <c r="CS26" s="17">
        <f t="shared" si="25"/>
        <v>-12.823602977757659</v>
      </c>
      <c r="CT26" s="17">
        <f t="shared" si="25"/>
        <v>-13.039164885936033</v>
      </c>
      <c r="CU26" s="17">
        <f t="shared" si="25"/>
        <v>-13.208022288789831</v>
      </c>
      <c r="CV26" s="17">
        <f t="shared" si="25"/>
        <v>-13.329278473468142</v>
      </c>
      <c r="CW26" s="17">
        <f t="shared" si="25"/>
        <v>-13.402290227647464</v>
      </c>
      <c r="CX26" s="17">
        <f t="shared" si="25"/>
        <v>-13.426670540505864</v>
      </c>
      <c r="CY26" s="17">
        <f t="shared" si="25"/>
        <v>-13.402290227647464</v>
      </c>
      <c r="CZ26" s="17">
        <f t="shared" si="25"/>
        <v>-13.329278473468142</v>
      </c>
      <c r="DA26" s="17">
        <f t="shared" si="25"/>
        <v>-13.208022288789831</v>
      </c>
      <c r="DB26" s="17">
        <f t="shared" si="25"/>
        <v>-13.039164885936033</v>
      </c>
      <c r="DC26" s="17">
        <f t="shared" si="25"/>
        <v>-12.823602977757666</v>
      </c>
      <c r="DD26" s="17">
        <f t="shared" si="25"/>
        <v>-12.562483011429109</v>
      </c>
      <c r="DE26" s="17">
        <f t="shared" si="25"/>
        <v>-12.257196352102302</v>
      </c>
      <c r="DF26" s="17">
        <f t="shared" si="25"/>
        <v>-11.909373435714667</v>
      </c>
      <c r="DG26" s="17">
        <f t="shared" si="25"/>
        <v>-11.520876914378734</v>
      </c>
      <c r="DH26" s="17">
        <f t="shared" si="25"/>
        <v>-11.093793821819803</v>
      </c>
      <c r="DI26" s="17">
        <f t="shared" si="25"/>
        <v>-10.630426790258291</v>
      </c>
      <c r="DJ26" s="17">
        <f t="shared" si="25"/>
        <v>-10.133284353939214</v>
      </c>
      <c r="DK26" s="17">
        <f t="shared" si="25"/>
        <v>-9.6050703781771727</v>
      </c>
      <c r="DL26" s="17">
        <f t="shared" si="25"/>
        <v>-9.0486726562979793</v>
      </c>
      <c r="DM26" s="17">
        <f t="shared" si="25"/>
        <v>-8.4671507202017491</v>
      </c>
      <c r="DN26" s="17">
        <f t="shared" si="25"/>
        <v>-7.8637229134362867</v>
      </c>
      <c r="DO26" s="17">
        <f t="shared" si="25"/>
        <v>-7.241752778638058</v>
      </c>
      <c r="DP26" s="17">
        <f t="shared" si="25"/>
        <v>-6.6047348139631037</v>
      </c>
      <c r="DQ26" s="17">
        <f t="shared" si="25"/>
        <v>-5.9562796556769166</v>
      </c>
      <c r="DR26" s="17">
        <f t="shared" si="25"/>
        <v>-5.3000987463936635</v>
      </c>
      <c r="DS26" s="17">
        <f t="shared" si="25"/>
        <v>-4.6399885505402612</v>
      </c>
      <c r="DT26" s="17">
        <f t="shared" si="25"/>
        <v>-3.9798143804619666</v>
      </c>
      <c r="DU26" s="17">
        <f t="shared" si="25"/>
        <v>-3.3234938981755735</v>
      </c>
      <c r="DV26" s="17">
        <f t="shared" si="25"/>
        <v>-2.6749803591088952</v>
      </c>
      <c r="DW26" s="17">
        <f t="shared" si="25"/>
        <v>-2.038245665233644</v>
      </c>
      <c r="DX26" s="17">
        <f t="shared" si="25"/>
        <v>-1.4172632958008362</v>
      </c>
      <c r="DY26" s="17">
        <f t="shared" si="25"/>
        <v>-0.815991184419117</v>
      </c>
      <c r="DZ26" s="17">
        <f t="shared" ref="DZ26:GK26" si="26">$B$3*COS(DZ$14)*($B$4*COS($B$5)-$B$3*COS(DZ$14))</f>
        <v>-0.2383546114745671</v>
      </c>
      <c r="EA26" s="17">
        <f t="shared" si="26"/>
        <v>0.31177081912387405</v>
      </c>
      <c r="EB26" s="17">
        <f t="shared" si="26"/>
        <v>0.83057605017892844</v>
      </c>
      <c r="EC26" s="17">
        <f t="shared" si="26"/>
        <v>1.31433522028567</v>
      </c>
      <c r="ED26" s="17">
        <f t="shared" si="26"/>
        <v>1.7594220244570211</v>
      </c>
      <c r="EE26" s="17">
        <f t="shared" si="26"/>
        <v>2.1623257200913364</v>
      </c>
      <c r="EF26" s="17">
        <f t="shared" si="26"/>
        <v>2.5196667134417252</v>
      </c>
      <c r="EG26" s="17">
        <f t="shared" si="26"/>
        <v>2.8282116633656913</v>
      </c>
      <c r="EH26" s="17">
        <f t="shared" si="26"/>
        <v>3.0848880410048163</v>
      </c>
      <c r="EI26" s="17">
        <f t="shared" si="26"/>
        <v>3.2867980861584463</v>
      </c>
      <c r="EJ26" s="17">
        <f t="shared" si="26"/>
        <v>3.43123210346555</v>
      </c>
      <c r="EK26" s="17">
        <f t="shared" si="26"/>
        <v>3.5156810440850168</v>
      </c>
      <c r="EL26" s="17">
        <f t="shared" si="26"/>
        <v>3.5378483213573877</v>
      </c>
      <c r="EM26" s="17">
        <f t="shared" si="26"/>
        <v>3.4956608119284582</v>
      </c>
      <c r="EN26" s="17">
        <f t="shared" si="26"/>
        <v>3.3872789970062325</v>
      </c>
      <c r="EO26" s="17">
        <f t="shared" si="26"/>
        <v>3.2111062017944647</v>
      </c>
      <c r="EP26" s="17">
        <f t="shared" si="26"/>
        <v>2.9657968946852016</v>
      </c>
      <c r="EQ26" s="17">
        <f t="shared" si="26"/>
        <v>2.6502640114856151</v>
      </c>
      <c r="ER26" s="17">
        <f t="shared" si="26"/>
        <v>2.263685273786133</v>
      </c>
      <c r="ES26" s="17">
        <f t="shared" si="26"/>
        <v>1.8055084745325141</v>
      </c>
      <c r="ET26" s="17">
        <f t="shared" si="26"/>
        <v>1.2754557079285893</v>
      </c>
      <c r="EU26" s="17">
        <f t="shared" si="26"/>
        <v>0.6735265249522745</v>
      </c>
      <c r="EV26" s="17">
        <f t="shared" si="26"/>
        <v>4.1483519564163699E-15</v>
      </c>
      <c r="EW26" s="17">
        <f t="shared" si="26"/>
        <v>-0.74456430153448916</v>
      </c>
      <c r="EX26" s="17">
        <f t="shared" si="26"/>
        <v>-1.5593264606073758</v>
      </c>
      <c r="EY26" s="17">
        <f t="shared" si="26"/>
        <v>-2.4431674482997323</v>
      </c>
      <c r="EZ26" s="17">
        <f t="shared" si="26"/>
        <v>-3.3946914731554072</v>
      </c>
      <c r="FA26" s="17">
        <f t="shared" si="26"/>
        <v>-4.4122294248600777</v>
      </c>
      <c r="FB26" s="17">
        <f t="shared" si="26"/>
        <v>-5.493843402708138</v>
      </c>
      <c r="FC26" s="17">
        <f t="shared" si="26"/>
        <v>-6.6373323130177413</v>
      </c>
      <c r="FD26" s="17">
        <f t="shared" si="26"/>
        <v>-7.840238515427151</v>
      </c>
      <c r="FE26" s="17">
        <f t="shared" si="26"/>
        <v>-9.0998554938559142</v>
      </c>
      <c r="FF26" s="17">
        <f t="shared" si="26"/>
        <v>-10.413236523859272</v>
      </c>
      <c r="FG26" s="17">
        <f t="shared" si="26"/>
        <v>-11.777204304156585</v>
      </c>
      <c r="FH26" s="17">
        <f t="shared" si="26"/>
        <v>-13.188361516294707</v>
      </c>
      <c r="FI26" s="17">
        <f t="shared" si="26"/>
        <v>-14.643102272725615</v>
      </c>
      <c r="FJ26" s="17">
        <f t="shared" si="26"/>
        <v>-16.137624410051941</v>
      </c>
      <c r="FK26" s="17">
        <f t="shared" si="26"/>
        <v>-17.667942580836606</v>
      </c>
      <c r="FL26" s="17">
        <f t="shared" si="26"/>
        <v>-19.229902094197872</v>
      </c>
      <c r="FM26" s="17">
        <f t="shared" si="26"/>
        <v>-20.819193452429598</v>
      </c>
      <c r="FN26" s="17">
        <f t="shared" si="26"/>
        <v>-22.431367528114411</v>
      </c>
      <c r="FO26" s="17">
        <f t="shared" si="26"/>
        <v>-24.061851323637267</v>
      </c>
      <c r="FP26" s="17">
        <f t="shared" si="26"/>
        <v>-25.705964252680811</v>
      </c>
      <c r="FQ26" s="17">
        <f t="shared" si="26"/>
        <v>-27.358934881189075</v>
      </c>
      <c r="FR26" s="17">
        <f t="shared" si="26"/>
        <v>-29.015918063439312</v>
      </c>
      <c r="FS26" s="17">
        <f t="shared" si="26"/>
        <v>-30.672012407265889</v>
      </c>
      <c r="FT26" s="17">
        <f t="shared" si="26"/>
        <v>-32.322278001143829</v>
      </c>
      <c r="FU26" s="17">
        <f t="shared" si="26"/>
        <v>-33.961754334766304</v>
      </c>
      <c r="FV26" s="17">
        <f t="shared" si="26"/>
        <v>-35.585478343946363</v>
      </c>
      <c r="FW26" s="17">
        <f t="shared" si="26"/>
        <v>-37.188502510139401</v>
      </c>
      <c r="FX26" s="17">
        <f t="shared" si="26"/>
        <v>-38.765912944624127</v>
      </c>
      <c r="FY26" s="17">
        <f t="shared" si="26"/>
        <v>-40.312847387394513</v>
      </c>
      <c r="FZ26" s="17">
        <f t="shared" si="26"/>
        <v>-41.824513051104447</v>
      </c>
      <c r="GA26" s="17">
        <f t="shared" si="26"/>
        <v>-43.296204240971477</v>
      </c>
      <c r="GB26" s="17">
        <f t="shared" si="26"/>
        <v>-44.723319682379483</v>
      </c>
      <c r="GC26" s="17">
        <f t="shared" si="26"/>
        <v>-46.10137948902365</v>
      </c>
      <c r="GD26" s="17">
        <f t="shared" si="26"/>
        <v>-47.426041705807549</v>
      </c>
      <c r="GE26" s="17">
        <f t="shared" si="26"/>
        <v>-48.693118362327269</v>
      </c>
      <c r="GF26" s="17">
        <f t="shared" si="26"/>
        <v>-49.898590974654851</v>
      </c>
      <c r="GG26" s="17">
        <f t="shared" si="26"/>
        <v>-51.038625435255618</v>
      </c>
      <c r="GH26" s="17">
        <f t="shared" si="26"/>
        <v>-52.10958623323161</v>
      </c>
      <c r="GI26" s="17">
        <f t="shared" si="26"/>
        <v>-53.108049949670118</v>
      </c>
      <c r="GJ26" s="17">
        <f t="shared" si="26"/>
        <v>-54.030817975678303</v>
      </c>
      <c r="GK26" s="17">
        <f t="shared" si="26"/>
        <v>-54.874928403693808</v>
      </c>
      <c r="GL26" s="17">
        <f t="shared" ref="GL26:GT26" si="27">$B$3*COS(GL$14)*($B$4*COS($B$5)-$B$3*COS(GL$14))</f>
        <v>-55.637667045864411</v>
      </c>
      <c r="GM26" s="17">
        <f t="shared" si="27"/>
        <v>-56.316577536674373</v>
      </c>
      <c r="GN26" s="17">
        <f t="shared" si="27"/>
        <v>-56.909470480547938</v>
      </c>
      <c r="GO26" s="17">
        <f t="shared" si="27"/>
        <v>-57.414431608867851</v>
      </c>
      <c r="GP26" s="17">
        <f t="shared" si="27"/>
        <v>-57.829828914694687</v>
      </c>
      <c r="GQ26" s="17">
        <f t="shared" si="27"/>
        <v>-58.154318737442964</v>
      </c>
      <c r="GR26" s="17">
        <f t="shared" si="27"/>
        <v>-58.386850773853048</v>
      </c>
      <c r="GS26" s="17">
        <f t="shared" si="27"/>
        <v>-58.526671995770307</v>
      </c>
      <c r="GT26" s="17">
        <f t="shared" si="27"/>
        <v>-58.573329459494133</v>
      </c>
      <c r="GU26" s="16"/>
      <c r="GV26" s="16"/>
      <c r="GW26" s="16"/>
      <c r="GX26" s="16"/>
      <c r="GY26" s="16"/>
      <c r="GZ26" s="16"/>
      <c r="HA26" s="16"/>
      <c r="HB26" s="16"/>
      <c r="HC26" s="16"/>
      <c r="HD26" s="16"/>
      <c r="HE26" s="16"/>
      <c r="HF26" s="16"/>
      <c r="HG26" s="16"/>
      <c r="HH26" s="16"/>
      <c r="HI26" s="16"/>
      <c r="HJ26" s="16"/>
      <c r="HK26" s="16"/>
      <c r="HL26" s="16"/>
      <c r="HM26" s="16"/>
      <c r="HN26" s="16"/>
      <c r="HO26" s="16"/>
      <c r="HP26" s="16"/>
      <c r="HQ26" s="16"/>
      <c r="HR26" s="16"/>
      <c r="HS26" s="16"/>
      <c r="HT26" s="16"/>
      <c r="HU26" s="16"/>
      <c r="HV26" s="16"/>
      <c r="HW26" s="16"/>
      <c r="HX26" s="16"/>
      <c r="HY26" s="16"/>
      <c r="HZ26" s="16"/>
      <c r="IA26" s="16"/>
      <c r="IB26" s="16"/>
      <c r="IC26" s="16"/>
      <c r="ID26" s="16"/>
      <c r="IE26" s="16"/>
      <c r="IF26" s="16"/>
      <c r="IG26" s="16"/>
      <c r="IH26" s="16"/>
      <c r="II26" s="16"/>
      <c r="IJ26" s="16"/>
      <c r="IK26" s="16"/>
      <c r="IL26" s="16"/>
      <c r="IM26" s="16"/>
      <c r="IN26" s="16"/>
      <c r="IO26" s="16"/>
      <c r="IP26" s="16"/>
      <c r="IQ26" s="16"/>
      <c r="IR26" s="16"/>
      <c r="IS26" s="16"/>
    </row>
    <row r="27" spans="1:253" ht="17.25" x14ac:dyDescent="0.25">
      <c r="A27" s="8" t="s">
        <v>43</v>
      </c>
      <c r="B27" s="17">
        <f t="shared" ref="B27:BM27" si="28">$B$4*$B$4+$B$3*$B$3-2*$B$4*$B$3*COS($B$5-B$14)</f>
        <v>202.14665891898827</v>
      </c>
      <c r="C27" s="17">
        <f t="shared" si="28"/>
        <v>198.22820924361469</v>
      </c>
      <c r="D27" s="17">
        <f t="shared" si="28"/>
        <v>194.26907230325969</v>
      </c>
      <c r="E27" s="17">
        <f t="shared" si="28"/>
        <v>190.273155288091</v>
      </c>
      <c r="F27" s="17">
        <f t="shared" si="28"/>
        <v>186.24440168576967</v>
      </c>
      <c r="G27" s="17">
        <f t="shared" si="28"/>
        <v>182.18678738970391</v>
      </c>
      <c r="H27" s="17">
        <f t="shared" si="28"/>
        <v>178.10431677532219</v>
      </c>
      <c r="I27" s="17">
        <f t="shared" si="28"/>
        <v>174.00101874823827</v>
      </c>
      <c r="J27" s="17">
        <f t="shared" si="28"/>
        <v>169.88094276820775</v>
      </c>
      <c r="K27" s="17">
        <f t="shared" si="28"/>
        <v>165.74815485280001</v>
      </c>
      <c r="L27" s="17">
        <f t="shared" si="28"/>
        <v>161.60673356473012</v>
      </c>
      <c r="M27" s="17">
        <f t="shared" si="28"/>
        <v>157.46076598680952</v>
      </c>
      <c r="N27" s="17">
        <f t="shared" si="28"/>
        <v>153.31434368848889</v>
      </c>
      <c r="O27" s="17">
        <f t="shared" si="28"/>
        <v>149.17155868797309</v>
      </c>
      <c r="P27" s="17">
        <f t="shared" si="28"/>
        <v>145.03649941389301</v>
      </c>
      <c r="Q27" s="17">
        <f t="shared" si="28"/>
        <v>140.91324667052052</v>
      </c>
      <c r="R27" s="17">
        <f t="shared" si="28"/>
        <v>136.80586961050696</v>
      </c>
      <c r="S27" s="17">
        <f t="shared" si="28"/>
        <v>132.71842171912093</v>
      </c>
      <c r="T27" s="17">
        <f t="shared" si="28"/>
        <v>128.65493681394767</v>
      </c>
      <c r="U27" s="17">
        <f t="shared" si="28"/>
        <v>124.61942506399807</v>
      </c>
      <c r="V27" s="17">
        <f t="shared" si="28"/>
        <v>120.61586903215611</v>
      </c>
      <c r="W27" s="17">
        <f t="shared" si="28"/>
        <v>116.64821974487005</v>
      </c>
      <c r="X27" s="17">
        <f t="shared" si="28"/>
        <v>112.72039279296632</v>
      </c>
      <c r="Y27" s="17">
        <f t="shared" si="28"/>
        <v>108.83626446743421</v>
      </c>
      <c r="Z27" s="17">
        <f t="shared" si="28"/>
        <v>104.99966793399446</v>
      </c>
      <c r="AA27" s="17">
        <f t="shared" si="28"/>
        <v>101.21438945022767</v>
      </c>
      <c r="AB27" s="17">
        <f t="shared" si="28"/>
        <v>97.484164628995131</v>
      </c>
      <c r="AC27" s="17">
        <f t="shared" si="28"/>
        <v>93.812674751839893</v>
      </c>
      <c r="AD27" s="17">
        <f t="shared" si="28"/>
        <v>90.203543136006388</v>
      </c>
      <c r="AE27" s="17">
        <f t="shared" si="28"/>
        <v>86.660331558663614</v>
      </c>
      <c r="AF27" s="17">
        <f t="shared" si="28"/>
        <v>83.186536741861431</v>
      </c>
      <c r="AG27" s="17">
        <f t="shared" si="28"/>
        <v>79.785586901687566</v>
      </c>
      <c r="AH27" s="17">
        <f t="shared" si="28"/>
        <v>76.460838365032657</v>
      </c>
      <c r="AI27" s="17">
        <f t="shared" si="28"/>
        <v>73.215572257300664</v>
      </c>
      <c r="AJ27" s="17">
        <f t="shared" si="28"/>
        <v>70.052991264334167</v>
      </c>
      <c r="AK27" s="17">
        <f t="shared" si="28"/>
        <v>66.976216471750206</v>
      </c>
      <c r="AL27" s="17">
        <f t="shared" si="28"/>
        <v>63.988284284805502</v>
      </c>
      <c r="AM27" s="17">
        <f t="shared" si="28"/>
        <v>61.092143431831175</v>
      </c>
      <c r="AN27" s="17">
        <f t="shared" si="28"/>
        <v>58.290652054193799</v>
      </c>
      <c r="AO27" s="17">
        <f t="shared" si="28"/>
        <v>55.586574885654912</v>
      </c>
      <c r="AP27" s="17">
        <f t="shared" si="28"/>
        <v>52.982580523912702</v>
      </c>
      <c r="AQ27" s="17">
        <f t="shared" si="28"/>
        <v>50.481238797018165</v>
      </c>
      <c r="AR27" s="17">
        <f t="shared" si="28"/>
        <v>48.085018227265039</v>
      </c>
      <c r="AS27" s="17">
        <f t="shared" si="28"/>
        <v>45.796283595056536</v>
      </c>
      <c r="AT27" s="17">
        <f t="shared" si="28"/>
        <v>43.617293605152312</v>
      </c>
      <c r="AU27" s="17">
        <f t="shared" si="28"/>
        <v>41.550198657599765</v>
      </c>
      <c r="AV27" s="17">
        <f t="shared" si="28"/>
        <v>39.597038725548742</v>
      </c>
      <c r="AW27" s="17">
        <f t="shared" si="28"/>
        <v>37.759741342044293</v>
      </c>
      <c r="AX27" s="17">
        <f t="shared" si="28"/>
        <v>36.040119697784377</v>
      </c>
      <c r="AY27" s="17">
        <f t="shared" si="28"/>
        <v>34.439870851719419</v>
      </c>
      <c r="AZ27" s="17">
        <f t="shared" si="28"/>
        <v>32.9605740562601</v>
      </c>
      <c r="BA27" s="17">
        <f t="shared" si="28"/>
        <v>31.603689198745869</v>
      </c>
      <c r="BB27" s="17">
        <f t="shared" si="28"/>
        <v>30.370555360712402</v>
      </c>
      <c r="BC27" s="17">
        <f t="shared" si="28"/>
        <v>29.262389496379797</v>
      </c>
      <c r="BD27" s="17">
        <f t="shared" si="28"/>
        <v>28.280285231665658</v>
      </c>
      <c r="BE27" s="17">
        <f t="shared" si="28"/>
        <v>27.425211784908356</v>
      </c>
      <c r="BF27" s="17">
        <f t="shared" si="28"/>
        <v>26.698013010365599</v>
      </c>
      <c r="BG27" s="17">
        <f t="shared" si="28"/>
        <v>26.099406565432076</v>
      </c>
      <c r="BH27" s="17">
        <f t="shared" si="28"/>
        <v>25.629983202398279</v>
      </c>
      <c r="BI27" s="17">
        <f t="shared" si="28"/>
        <v>25.290206185449392</v>
      </c>
      <c r="BJ27" s="17">
        <f t="shared" si="28"/>
        <v>25.080410833479363</v>
      </c>
      <c r="BK27" s="17">
        <f t="shared" si="28"/>
        <v>25.000804189171674</v>
      </c>
      <c r="BL27" s="17">
        <f t="shared" si="28"/>
        <v>25.051464814673238</v>
      </c>
      <c r="BM27" s="17">
        <f t="shared" si="28"/>
        <v>25.23234271406298</v>
      </c>
      <c r="BN27" s="17">
        <f t="shared" ref="BN27:DY27" si="29">$B$4*$B$4+$B$3*$B$3-2*$B$4*$B$3*COS($B$5-BN$14)</f>
        <v>25.543259382691929</v>
      </c>
      <c r="BO27" s="17">
        <f t="shared" si="29"/>
        <v>25.983907983345489</v>
      </c>
      <c r="BP27" s="17">
        <f t="shared" si="29"/>
        <v>26.553853649055043</v>
      </c>
      <c r="BQ27" s="17">
        <f t="shared" si="29"/>
        <v>27.252533912258826</v>
      </c>
      <c r="BR27" s="17">
        <f t="shared" si="29"/>
        <v>28.079259259889852</v>
      </c>
      <c r="BS27" s="17">
        <f t="shared" si="29"/>
        <v>29.03321381384167</v>
      </c>
      <c r="BT27" s="17">
        <f t="shared" si="29"/>
        <v>30.113456136141906</v>
      </c>
      <c r="BU27" s="17">
        <f t="shared" si="29"/>
        <v>31.318920158037713</v>
      </c>
      <c r="BV27" s="17">
        <f t="shared" si="29"/>
        <v>32.648416232076841</v>
      </c>
      <c r="BW27" s="17">
        <f t="shared" si="29"/>
        <v>34.100632306146252</v>
      </c>
      <c r="BX27" s="17">
        <f t="shared" si="29"/>
        <v>35.674135218309061</v>
      </c>
      <c r="BY27" s="17">
        <f t="shared" si="29"/>
        <v>37.367372111162211</v>
      </c>
      <c r="BZ27" s="17">
        <f t="shared" si="29"/>
        <v>39.17867196431942</v>
      </c>
      <c r="CA27" s="17">
        <f t="shared" si="29"/>
        <v>41.106247243506573</v>
      </c>
      <c r="CB27" s="17">
        <f t="shared" si="29"/>
        <v>43.148195664642003</v>
      </c>
      <c r="CC27" s="17">
        <f t="shared" si="29"/>
        <v>45.302502071161555</v>
      </c>
      <c r="CD27" s="17">
        <f t="shared" si="29"/>
        <v>47.567040422734493</v>
      </c>
      <c r="CE27" s="17">
        <f t="shared" si="29"/>
        <v>49.939575893408872</v>
      </c>
      <c r="CF27" s="17">
        <f t="shared" si="29"/>
        <v>52.417767077114803</v>
      </c>
      <c r="CG27" s="17">
        <f t="shared" si="29"/>
        <v>54.999168298349687</v>
      </c>
      <c r="CH27" s="17">
        <f t="shared" si="29"/>
        <v>57.681232025764402</v>
      </c>
      <c r="CI27" s="17">
        <f t="shared" si="29"/>
        <v>60.461311386269486</v>
      </c>
      <c r="CJ27" s="17">
        <f t="shared" si="29"/>
        <v>63.336662777179214</v>
      </c>
      <c r="CK27" s="17">
        <f t="shared" si="29"/>
        <v>66.304448573816117</v>
      </c>
      <c r="CL27" s="17">
        <f t="shared" si="29"/>
        <v>69.36173992990409</v>
      </c>
      <c r="CM27" s="17">
        <f t="shared" si="29"/>
        <v>72.50551966798588</v>
      </c>
      <c r="CN27" s="17">
        <f t="shared" si="29"/>
        <v>75.732685257013102</v>
      </c>
      <c r="CO27" s="17">
        <f t="shared" si="29"/>
        <v>79.040051874169819</v>
      </c>
      <c r="CP27" s="17">
        <f t="shared" si="29"/>
        <v>82.424355547908135</v>
      </c>
      <c r="CQ27" s="17">
        <f t="shared" si="29"/>
        <v>85.882256379094059</v>
      </c>
      <c r="CR27" s="17">
        <f t="shared" si="29"/>
        <v>89.410341837084559</v>
      </c>
      <c r="CS27" s="17">
        <f t="shared" si="29"/>
        <v>93.005130127483511</v>
      </c>
      <c r="CT27" s="17">
        <f t="shared" si="29"/>
        <v>96.663073628252334</v>
      </c>
      <c r="CU27" s="17">
        <f t="shared" si="29"/>
        <v>100.38056239078475</v>
      </c>
      <c r="CV27" s="17">
        <f t="shared" si="29"/>
        <v>104.15392770248985</v>
      </c>
      <c r="CW27" s="17">
        <f t="shared" si="29"/>
        <v>107.97944570736902</v>
      </c>
      <c r="CX27" s="17">
        <f t="shared" si="29"/>
        <v>111.85334108101171</v>
      </c>
      <c r="CY27" s="17">
        <f t="shared" si="29"/>
        <v>115.77179075638527</v>
      </c>
      <c r="CZ27" s="17">
        <f t="shared" si="29"/>
        <v>119.73092769674031</v>
      </c>
      <c r="DA27" s="17">
        <f t="shared" si="29"/>
        <v>123.72684471190897</v>
      </c>
      <c r="DB27" s="17">
        <f t="shared" si="29"/>
        <v>127.75559831423033</v>
      </c>
      <c r="DC27" s="17">
        <f t="shared" si="29"/>
        <v>131.81321261029606</v>
      </c>
      <c r="DD27" s="17">
        <f t="shared" si="29"/>
        <v>135.89568322467781</v>
      </c>
      <c r="DE27" s="17">
        <f t="shared" si="29"/>
        <v>139.99898125176171</v>
      </c>
      <c r="DF27" s="17">
        <f t="shared" si="29"/>
        <v>144.11905723179225</v>
      </c>
      <c r="DG27" s="17">
        <f t="shared" si="29"/>
        <v>148.25184514719993</v>
      </c>
      <c r="DH27" s="17">
        <f t="shared" si="29"/>
        <v>152.39326643526985</v>
      </c>
      <c r="DI27" s="17">
        <f t="shared" si="29"/>
        <v>156.53923401319048</v>
      </c>
      <c r="DJ27" s="17">
        <f t="shared" si="29"/>
        <v>160.68565631151108</v>
      </c>
      <c r="DK27" s="17">
        <f t="shared" si="29"/>
        <v>164.82844131202691</v>
      </c>
      <c r="DL27" s="17">
        <f t="shared" si="29"/>
        <v>168.96350058610693</v>
      </c>
      <c r="DM27" s="17">
        <f t="shared" si="29"/>
        <v>173.08675332947951</v>
      </c>
      <c r="DN27" s="17">
        <f t="shared" si="29"/>
        <v>177.19413038949304</v>
      </c>
      <c r="DO27" s="17">
        <f t="shared" si="29"/>
        <v>181.28157828087905</v>
      </c>
      <c r="DP27" s="17">
        <f t="shared" si="29"/>
        <v>185.34506318605233</v>
      </c>
      <c r="DQ27" s="17">
        <f t="shared" si="29"/>
        <v>189.38057493600189</v>
      </c>
      <c r="DR27" s="17">
        <f t="shared" si="29"/>
        <v>193.38413096784382</v>
      </c>
      <c r="DS27" s="17">
        <f t="shared" si="29"/>
        <v>197.35178025512997</v>
      </c>
      <c r="DT27" s="17">
        <f t="shared" si="29"/>
        <v>201.27960720703365</v>
      </c>
      <c r="DU27" s="17">
        <f t="shared" si="29"/>
        <v>205.16373553256577</v>
      </c>
      <c r="DV27" s="17">
        <f t="shared" si="29"/>
        <v>209.00033206600551</v>
      </c>
      <c r="DW27" s="17">
        <f t="shared" si="29"/>
        <v>212.78561054977226</v>
      </c>
      <c r="DX27" s="17">
        <f t="shared" si="29"/>
        <v>216.51583537100487</v>
      </c>
      <c r="DY27" s="17">
        <f t="shared" si="29"/>
        <v>220.18732524816011</v>
      </c>
      <c r="DZ27" s="17">
        <f t="shared" ref="DZ27:GK27" si="30">$B$4*$B$4+$B$3*$B$3-2*$B$4*$B$3*COS($B$5-DZ$14)</f>
        <v>223.79645686399363</v>
      </c>
      <c r="EA27" s="17">
        <f t="shared" si="30"/>
        <v>227.33966844133636</v>
      </c>
      <c r="EB27" s="17">
        <f t="shared" si="30"/>
        <v>230.81346325813857</v>
      </c>
      <c r="EC27" s="17">
        <f t="shared" si="30"/>
        <v>234.21441309831241</v>
      </c>
      <c r="ED27" s="17">
        <f t="shared" si="30"/>
        <v>237.53916163496737</v>
      </c>
      <c r="EE27" s="17">
        <f t="shared" si="30"/>
        <v>240.78442774269934</v>
      </c>
      <c r="EF27" s="17">
        <f t="shared" si="30"/>
        <v>243.94700873566583</v>
      </c>
      <c r="EG27" s="17">
        <f t="shared" si="30"/>
        <v>247.02378352824979</v>
      </c>
      <c r="EH27" s="17">
        <f t="shared" si="30"/>
        <v>250.01171571519455</v>
      </c>
      <c r="EI27" s="17">
        <f t="shared" si="30"/>
        <v>252.90785656816885</v>
      </c>
      <c r="EJ27" s="17">
        <f t="shared" si="30"/>
        <v>255.7093479458062</v>
      </c>
      <c r="EK27" s="17">
        <f t="shared" si="30"/>
        <v>258.4134251143451</v>
      </c>
      <c r="EL27" s="17">
        <f t="shared" si="30"/>
        <v>261.0174194760873</v>
      </c>
      <c r="EM27" s="17">
        <f t="shared" si="30"/>
        <v>263.51876120298181</v>
      </c>
      <c r="EN27" s="17">
        <f t="shared" si="30"/>
        <v>265.91498177273502</v>
      </c>
      <c r="EO27" s="17">
        <f t="shared" si="30"/>
        <v>268.20371640494352</v>
      </c>
      <c r="EP27" s="17">
        <f t="shared" si="30"/>
        <v>270.38270639484767</v>
      </c>
      <c r="EQ27" s="17">
        <f t="shared" si="30"/>
        <v>272.44980134240024</v>
      </c>
      <c r="ER27" s="17">
        <f t="shared" si="30"/>
        <v>274.40296127445129</v>
      </c>
      <c r="ES27" s="17">
        <f t="shared" si="30"/>
        <v>276.24025865795574</v>
      </c>
      <c r="ET27" s="17">
        <f t="shared" si="30"/>
        <v>277.95988030221565</v>
      </c>
      <c r="EU27" s="17">
        <f t="shared" si="30"/>
        <v>279.56012914828057</v>
      </c>
      <c r="EV27" s="17">
        <f t="shared" si="30"/>
        <v>281.0394259437399</v>
      </c>
      <c r="EW27" s="17">
        <f t="shared" si="30"/>
        <v>282.39631080125412</v>
      </c>
      <c r="EX27" s="17">
        <f t="shared" si="30"/>
        <v>283.62944463928761</v>
      </c>
      <c r="EY27" s="17">
        <f t="shared" si="30"/>
        <v>284.7376105036202</v>
      </c>
      <c r="EZ27" s="17">
        <f t="shared" si="30"/>
        <v>285.71971476833437</v>
      </c>
      <c r="FA27" s="17">
        <f t="shared" si="30"/>
        <v>286.57478821509164</v>
      </c>
      <c r="FB27" s="17">
        <f t="shared" si="30"/>
        <v>287.30198698963443</v>
      </c>
      <c r="FC27" s="17">
        <f t="shared" si="30"/>
        <v>287.9005934345679</v>
      </c>
      <c r="FD27" s="17">
        <f t="shared" si="30"/>
        <v>288.37001679760169</v>
      </c>
      <c r="FE27" s="17">
        <f t="shared" si="30"/>
        <v>288.70979381455061</v>
      </c>
      <c r="FF27" s="17">
        <f t="shared" si="30"/>
        <v>288.91958916652061</v>
      </c>
      <c r="FG27" s="17">
        <f t="shared" si="30"/>
        <v>288.99919581082833</v>
      </c>
      <c r="FH27" s="17">
        <f t="shared" si="30"/>
        <v>288.94853518532676</v>
      </c>
      <c r="FI27" s="17">
        <f t="shared" si="30"/>
        <v>288.76765728593705</v>
      </c>
      <c r="FJ27" s="17">
        <f t="shared" si="30"/>
        <v>288.45674061730813</v>
      </c>
      <c r="FK27" s="17">
        <f t="shared" si="30"/>
        <v>288.01609201665451</v>
      </c>
      <c r="FL27" s="17">
        <f t="shared" si="30"/>
        <v>287.44614635094496</v>
      </c>
      <c r="FM27" s="17">
        <f t="shared" si="30"/>
        <v>286.74746608774115</v>
      </c>
      <c r="FN27" s="17">
        <f t="shared" si="30"/>
        <v>285.92074074011015</v>
      </c>
      <c r="FO27" s="17">
        <f t="shared" si="30"/>
        <v>284.96678618615834</v>
      </c>
      <c r="FP27" s="17">
        <f t="shared" si="30"/>
        <v>283.88654386385809</v>
      </c>
      <c r="FQ27" s="17">
        <f t="shared" si="30"/>
        <v>282.68107984196234</v>
      </c>
      <c r="FR27" s="17">
        <f t="shared" si="30"/>
        <v>281.35158376792322</v>
      </c>
      <c r="FS27" s="17">
        <f t="shared" si="30"/>
        <v>279.89936769385378</v>
      </c>
      <c r="FT27" s="17">
        <f t="shared" si="30"/>
        <v>278.325864781691</v>
      </c>
      <c r="FU27" s="17">
        <f t="shared" si="30"/>
        <v>276.63262788883787</v>
      </c>
      <c r="FV27" s="17">
        <f t="shared" si="30"/>
        <v>274.82132803568061</v>
      </c>
      <c r="FW27" s="17">
        <f t="shared" si="30"/>
        <v>272.89375275649343</v>
      </c>
      <c r="FX27" s="17">
        <f t="shared" si="30"/>
        <v>270.851804335358</v>
      </c>
      <c r="FY27" s="17">
        <f t="shared" si="30"/>
        <v>268.69749792883846</v>
      </c>
      <c r="FZ27" s="17">
        <f t="shared" si="30"/>
        <v>266.43295957726554</v>
      </c>
      <c r="GA27" s="17">
        <f t="shared" si="30"/>
        <v>264.06042410659114</v>
      </c>
      <c r="GB27" s="17">
        <f t="shared" si="30"/>
        <v>261.58223292288523</v>
      </c>
      <c r="GC27" s="17">
        <f t="shared" si="30"/>
        <v>259.00083170165038</v>
      </c>
      <c r="GD27" s="17">
        <f t="shared" si="30"/>
        <v>256.3187679742357</v>
      </c>
      <c r="GE27" s="17">
        <f t="shared" si="30"/>
        <v>253.53868861373053</v>
      </c>
      <c r="GF27" s="17">
        <f t="shared" si="30"/>
        <v>250.66333722282079</v>
      </c>
      <c r="GG27" s="17">
        <f t="shared" si="30"/>
        <v>247.69555142618381</v>
      </c>
      <c r="GH27" s="17">
        <f t="shared" si="30"/>
        <v>244.6382600700959</v>
      </c>
      <c r="GI27" s="17">
        <f t="shared" si="30"/>
        <v>241.49448033201406</v>
      </c>
      <c r="GJ27" s="17">
        <f t="shared" si="30"/>
        <v>238.26731474298685</v>
      </c>
      <c r="GK27" s="17">
        <f t="shared" si="30"/>
        <v>234.95994812583012</v>
      </c>
      <c r="GL27" s="17">
        <f t="shared" ref="GL27:GT27" si="31">$B$4*$B$4+$B$3*$B$3-2*$B$4*$B$3*COS($B$5-GL$14)</f>
        <v>231.57564445209181</v>
      </c>
      <c r="GM27" s="17">
        <f t="shared" si="31"/>
        <v>228.11774362090597</v>
      </c>
      <c r="GN27" s="17">
        <f t="shared" si="31"/>
        <v>224.5896581629155</v>
      </c>
      <c r="GO27" s="17">
        <f t="shared" si="31"/>
        <v>220.99486987251657</v>
      </c>
      <c r="GP27" s="17">
        <f t="shared" si="31"/>
        <v>217.33692637174772</v>
      </c>
      <c r="GQ27" s="17">
        <f t="shared" si="31"/>
        <v>213.61943760921537</v>
      </c>
      <c r="GR27" s="17">
        <f t="shared" si="31"/>
        <v>209.84607229751006</v>
      </c>
      <c r="GS27" s="17">
        <f t="shared" si="31"/>
        <v>206.02055429263095</v>
      </c>
      <c r="GT27" s="17">
        <f t="shared" si="31"/>
        <v>202.14665891898824</v>
      </c>
      <c r="GU27" s="16"/>
      <c r="GV27" s="16"/>
      <c r="GW27" s="16"/>
      <c r="GX27" s="16"/>
      <c r="GY27" s="16"/>
      <c r="GZ27" s="16"/>
      <c r="HA27" s="16"/>
      <c r="HB27" s="16"/>
      <c r="HC27" s="16"/>
      <c r="HD27" s="16"/>
      <c r="HE27" s="16"/>
      <c r="HF27" s="16"/>
      <c r="HG27" s="16"/>
      <c r="HH27" s="16"/>
      <c r="HI27" s="16"/>
      <c r="HJ27" s="16"/>
      <c r="HK27" s="16"/>
      <c r="HL27" s="16"/>
      <c r="HM27" s="16"/>
      <c r="HN27" s="16"/>
      <c r="HO27" s="16"/>
      <c r="HP27" s="16"/>
      <c r="HQ27" s="16"/>
      <c r="HR27" s="16"/>
      <c r="HS27" s="16"/>
      <c r="HT27" s="16"/>
      <c r="HU27" s="16"/>
      <c r="HV27" s="16"/>
      <c r="HW27" s="16"/>
      <c r="HX27" s="16"/>
      <c r="HY27" s="16"/>
      <c r="HZ27" s="16"/>
      <c r="IA27" s="16"/>
      <c r="IB27" s="16"/>
      <c r="IC27" s="16"/>
      <c r="ID27" s="16"/>
      <c r="IE27" s="16"/>
      <c r="IF27" s="16"/>
      <c r="IG27" s="16"/>
      <c r="IH27" s="16"/>
      <c r="II27" s="16"/>
      <c r="IJ27" s="16"/>
      <c r="IK27" s="16"/>
      <c r="IL27" s="16"/>
      <c r="IM27" s="16"/>
      <c r="IN27" s="16"/>
      <c r="IO27" s="16"/>
      <c r="IP27" s="16"/>
      <c r="IQ27" s="16"/>
      <c r="IR27" s="16"/>
      <c r="IS27" s="16"/>
    </row>
    <row r="28" spans="1:253" ht="17.25" x14ac:dyDescent="0.25">
      <c r="A28" s="8" t="s">
        <v>34</v>
      </c>
      <c r="B28" s="16">
        <f t="shared" ref="B28:BM28" si="32">($B$6+$B$7)/SQRT(B27+($B$6+$B$7)*($B$6+$B$7))</f>
        <v>0.33175450403606704</v>
      </c>
      <c r="C28" s="16">
        <f t="shared" si="32"/>
        <v>0.33465357336457974</v>
      </c>
      <c r="D28" s="16">
        <f t="shared" si="32"/>
        <v>0.33766132066259341</v>
      </c>
      <c r="E28" s="16">
        <f t="shared" si="32"/>
        <v>0.34078075922591894</v>
      </c>
      <c r="F28" s="16">
        <f t="shared" si="32"/>
        <v>0.3440150164601376</v>
      </c>
      <c r="G28" s="16">
        <f t="shared" si="32"/>
        <v>0.34736733452211105</v>
      </c>
      <c r="H28" s="16">
        <f t="shared" si="32"/>
        <v>0.35084107039214985</v>
      </c>
      <c r="I28" s="16">
        <f t="shared" si="32"/>
        <v>0.35443969525704988</v>
      </c>
      <c r="J28" s="16">
        <f t="shared" si="32"/>
        <v>0.35816679306512722</v>
      </c>
      <c r="K28" s="16">
        <f t="shared" si="32"/>
        <v>0.36202605809256655</v>
      </c>
      <c r="L28" s="16">
        <f t="shared" si="32"/>
        <v>0.36602129133550282</v>
      </c>
      <c r="M28" s="16">
        <f t="shared" si="32"/>
        <v>0.370156395513912</v>
      </c>
      <c r="N28" s="16">
        <f t="shared" si="32"/>
        <v>0.37443536844119801</v>
      </c>
      <c r="O28" s="16">
        <f t="shared" si="32"/>
        <v>0.378862294476915</v>
      </c>
      <c r="P28" s="16">
        <f t="shared" si="32"/>
        <v>0.38344133373893902</v>
      </c>
      <c r="Q28" s="16">
        <f t="shared" si="32"/>
        <v>0.38817670870516746</v>
      </c>
      <c r="R28" s="16">
        <f t="shared" si="32"/>
        <v>0.39307268778309201</v>
      </c>
      <c r="S28" s="16">
        <f t="shared" si="32"/>
        <v>0.39813356536800132</v>
      </c>
      <c r="T28" s="16">
        <f t="shared" si="32"/>
        <v>0.40336363784687135</v>
      </c>
      <c r="U28" s="16">
        <f t="shared" si="32"/>
        <v>0.40876717493506493</v>
      </c>
      <c r="V28" s="16">
        <f t="shared" si="32"/>
        <v>0.41434838565687826</v>
      </c>
      <c r="W28" s="16">
        <f t="shared" si="32"/>
        <v>0.42011137819912164</v>
      </c>
      <c r="X28" s="16">
        <f t="shared" si="32"/>
        <v>0.4260601127800922</v>
      </c>
      <c r="Y28" s="16">
        <f t="shared" si="32"/>
        <v>0.43219834658585088</v>
      </c>
      <c r="Z28" s="16">
        <f t="shared" si="32"/>
        <v>0.43852956973372814</v>
      </c>
      <c r="AA28" s="16">
        <f t="shared" si="32"/>
        <v>0.44505693113253053</v>
      </c>
      <c r="AB28" s="16">
        <f t="shared" si="32"/>
        <v>0.45178315302429178</v>
      </c>
      <c r="AC28" s="16">
        <f t="shared" si="32"/>
        <v>0.45871043291949731</v>
      </c>
      <c r="AD28" s="16">
        <f t="shared" si="32"/>
        <v>0.46584033158432625</v>
      </c>
      <c r="AE28" s="16">
        <f t="shared" si="32"/>
        <v>0.47317364571484483</v>
      </c>
      <c r="AF28" s="16">
        <f t="shared" si="32"/>
        <v>0.48071026395229738</v>
      </c>
      <c r="AG28" s="16">
        <f t="shared" si="32"/>
        <v>0.48844900497212768</v>
      </c>
      <c r="AH28" s="16">
        <f t="shared" si="32"/>
        <v>0.49638743653728323</v>
      </c>
      <c r="AI28" s="16">
        <f t="shared" si="32"/>
        <v>0.50452167466807629</v>
      </c>
      <c r="AJ28" s="16">
        <f t="shared" si="32"/>
        <v>0.51284616247493575</v>
      </c>
      <c r="AK28" s="16">
        <f t="shared" si="32"/>
        <v>0.52135342875943591</v>
      </c>
      <c r="AL28" s="16">
        <f t="shared" si="32"/>
        <v>0.53003382724888071</v>
      </c>
      <c r="AM28" s="16">
        <f t="shared" si="32"/>
        <v>0.53887525832800898</v>
      </c>
      <c r="AN28" s="16">
        <f t="shared" si="32"/>
        <v>0.54786287640458564</v>
      </c>
      <c r="AO28" s="16">
        <f t="shared" si="32"/>
        <v>0.55697878762508302</v>
      </c>
      <c r="AP28" s="16">
        <f t="shared" si="32"/>
        <v>0.56620174456252625</v>
      </c>
      <c r="AQ28" s="16">
        <f t="shared" si="32"/>
        <v>0.57550684673193842</v>
      </c>
      <c r="AR28" s="16">
        <f t="shared" si="32"/>
        <v>0.58486525832134129</v>
      </c>
      <c r="AS28" s="16">
        <f t="shared" si="32"/>
        <v>0.59424395728822776</v>
      </c>
      <c r="AT28" s="16">
        <f t="shared" si="32"/>
        <v>0.60360553283840523</v>
      </c>
      <c r="AU28" s="16">
        <f t="shared" si="32"/>
        <v>0.61290805108415369</v>
      </c>
      <c r="AV28" s="16">
        <f t="shared" si="32"/>
        <v>0.62210501110238614</v>
      </c>
      <c r="AW28" s="16">
        <f t="shared" si="32"/>
        <v>0.6311454153306606</v>
      </c>
      <c r="AX28" s="16">
        <f t="shared" si="32"/>
        <v>0.63997397882592288</v>
      </c>
      <c r="AY28" s="16">
        <f t="shared" si="32"/>
        <v>0.64853150089467759</v>
      </c>
      <c r="AZ28" s="16">
        <f t="shared" si="32"/>
        <v>0.65675541950544092</v>
      </c>
      <c r="BA28" s="16">
        <f t="shared" si="32"/>
        <v>0.66458056329846171</v>
      </c>
      <c r="BB28" s="16">
        <f t="shared" si="32"/>
        <v>0.67194010764801682</v>
      </c>
      <c r="BC28" s="16">
        <f t="shared" si="32"/>
        <v>0.67876673009604938</v>
      </c>
      <c r="BD28" s="16">
        <f t="shared" si="32"/>
        <v>0.68499394690198656</v>
      </c>
      <c r="BE28" s="16">
        <f t="shared" si="32"/>
        <v>0.6905575972089012</v>
      </c>
      <c r="BF28" s="16">
        <f t="shared" si="32"/>
        <v>0.69539742562614271</v>
      </c>
      <c r="BG28" s="16">
        <f t="shared" si="32"/>
        <v>0.6994586994796701</v>
      </c>
      <c r="BH28" s="16">
        <f t="shared" si="32"/>
        <v>0.70269378542812744</v>
      </c>
      <c r="BI28" s="16">
        <f t="shared" si="32"/>
        <v>0.70506360342273489</v>
      </c>
      <c r="BJ28" s="16">
        <f t="shared" si="32"/>
        <v>0.70653887562487283</v>
      </c>
      <c r="BK28" s="16">
        <f t="shared" si="32"/>
        <v>0.70710109477897509</v>
      </c>
      <c r="BL28" s="16">
        <f t="shared" si="32"/>
        <v>0.7067431506806513</v>
      </c>
      <c r="BM28" s="16">
        <f t="shared" si="32"/>
        <v>0.70546957379353203</v>
      </c>
      <c r="BN28" s="16">
        <f t="shared" ref="BN28:DY28" si="33">($B$6+$B$7)/SQRT(BN27+($B$6+$B$7)*($B$6+$B$7))</f>
        <v>0.70329637983393778</v>
      </c>
      <c r="BO28" s="16">
        <f t="shared" si="33"/>
        <v>0.70025052566247337</v>
      </c>
      <c r="BP28" s="16">
        <f t="shared" si="33"/>
        <v>0.6963690122184345</v>
      </c>
      <c r="BQ28" s="16">
        <f t="shared" si="33"/>
        <v>0.69169769180854856</v>
      </c>
      <c r="BR28" s="16">
        <f t="shared" si="33"/>
        <v>0.68628985271799747</v>
      </c>
      <c r="BS28" s="16">
        <f t="shared" si="33"/>
        <v>0.68020466264200408</v>
      </c>
      <c r="BT28" s="16">
        <f t="shared" si="33"/>
        <v>0.67350555363344178</v>
      </c>
      <c r="BU28" s="16">
        <f t="shared" si="33"/>
        <v>0.66625862584024687</v>
      </c>
      <c r="BV28" s="16">
        <f t="shared" si="33"/>
        <v>0.65853113667447283</v>
      </c>
      <c r="BW28" s="16">
        <f t="shared" si="33"/>
        <v>0.65039012800807816</v>
      </c>
      <c r="BX28" s="16">
        <f t="shared" si="33"/>
        <v>0.64190122839602171</v>
      </c>
      <c r="BY28" s="16">
        <f t="shared" si="33"/>
        <v>0.63312765186102415</v>
      </c>
      <c r="BZ28" s="16">
        <f t="shared" si="33"/>
        <v>0.62412940074696366</v>
      </c>
      <c r="CA28" s="16">
        <f t="shared" si="33"/>
        <v>0.61496266842620673</v>
      </c>
      <c r="CB28" s="16">
        <f t="shared" si="33"/>
        <v>0.60567942865960434</v>
      </c>
      <c r="CC28" s="16">
        <f t="shared" si="33"/>
        <v>0.59632719221353947</v>
      </c>
      <c r="CD28" s="16">
        <f t="shared" si="33"/>
        <v>0.58694890771767194</v>
      </c>
      <c r="CE28" s="16">
        <f t="shared" si="33"/>
        <v>0.57758298230859939</v>
      </c>
      <c r="CF28" s="16">
        <f t="shared" si="33"/>
        <v>0.56826339787736391</v>
      </c>
      <c r="CG28" s="16">
        <f t="shared" si="33"/>
        <v>0.55901990024358483</v>
      </c>
      <c r="CH28" s="16">
        <f t="shared" si="33"/>
        <v>0.54987824087879844</v>
      </c>
      <c r="CI28" s="16">
        <f t="shared" si="33"/>
        <v>0.5408604535285807</v>
      </c>
      <c r="CJ28" s="16">
        <f t="shared" si="33"/>
        <v>0.53198515094989085</v>
      </c>
      <c r="CK28" s="16">
        <f t="shared" si="33"/>
        <v>0.52326782977830399</v>
      </c>
      <c r="CL28" s="16">
        <f t="shared" si="33"/>
        <v>0.51472117413105345</v>
      </c>
      <c r="CM28" s="16">
        <f t="shared" si="33"/>
        <v>0.50635535085534966</v>
      </c>
      <c r="CN28" s="16">
        <f t="shared" si="33"/>
        <v>0.49817829131085206</v>
      </c>
      <c r="CO28" s="16">
        <f t="shared" si="33"/>
        <v>0.49019595622594625</v>
      </c>
      <c r="CP28" s="16">
        <f t="shared" si="33"/>
        <v>0.48241258150630112</v>
      </c>
      <c r="CQ28" s="16">
        <f t="shared" si="33"/>
        <v>0.47483090393051602</v>
      </c>
      <c r="CR28" s="16">
        <f t="shared" si="33"/>
        <v>0.46745236647727284</v>
      </c>
      <c r="CS28" s="16">
        <f t="shared" si="33"/>
        <v>0.46027730362890162</v>
      </c>
      <c r="CT28" s="16">
        <f t="shared" si="33"/>
        <v>0.45330510742404717</v>
      </c>
      <c r="CU28" s="16">
        <f t="shared" si="33"/>
        <v>0.44653437532062834</v>
      </c>
      <c r="CV28" s="16">
        <f t="shared" si="33"/>
        <v>0.43996304110902423</v>
      </c>
      <c r="CW28" s="16">
        <f t="shared" si="33"/>
        <v>0.43358849020966478</v>
      </c>
      <c r="CX28" s="16">
        <f t="shared" si="33"/>
        <v>0.42740766072005365</v>
      </c>
      <c r="CY28" s="16">
        <f t="shared" si="33"/>
        <v>0.42141713156090288</v>
      </c>
      <c r="CZ28" s="16">
        <f t="shared" si="33"/>
        <v>0.41561319902332805</v>
      </c>
      <c r="DA28" s="16">
        <f t="shared" si="33"/>
        <v>0.40999194294971447</v>
      </c>
      <c r="DB28" s="16">
        <f t="shared" si="33"/>
        <v>0.4045492836982712</v>
      </c>
      <c r="DC28" s="16">
        <f t="shared" si="33"/>
        <v>0.39928103095171463</v>
      </c>
      <c r="DD28" s="16">
        <f t="shared" si="33"/>
        <v>0.39418292533856536</v>
      </c>
      <c r="DE28" s="16">
        <f t="shared" si="33"/>
        <v>0.38925067374455008</v>
      </c>
      <c r="DF28" s="16">
        <f t="shared" si="33"/>
        <v>0.38447997910382226</v>
      </c>
      <c r="DG28" s="16">
        <f t="shared" si="33"/>
        <v>0.37986656537667701</v>
      </c>
      <c r="DH28" s="16">
        <f t="shared" si="33"/>
        <v>0.37540619834302047</v>
      </c>
      <c r="DI28" s="16">
        <f t="shared" si="33"/>
        <v>0.37109470276954037</v>
      </c>
      <c r="DJ28" s="16">
        <f t="shared" si="33"/>
        <v>0.36692797644343889</v>
      </c>
      <c r="DK28" s="16">
        <f t="shared" si="33"/>
        <v>0.36290200150666491</v>
      </c>
      <c r="DL28" s="16">
        <f t="shared" si="33"/>
        <v>0.35901285347157358</v>
      </c>
      <c r="DM28" s="16">
        <f t="shared" si="33"/>
        <v>0.35525670825151889</v>
      </c>
      <c r="DN28" s="16">
        <f t="shared" si="33"/>
        <v>0.35162984749765946</v>
      </c>
      <c r="DO28" s="16">
        <f t="shared" si="33"/>
        <v>0.34812866249580515</v>
      </c>
      <c r="DP28" s="16">
        <f t="shared" si="33"/>
        <v>0.3447496568440383</v>
      </c>
      <c r="DQ28" s="16">
        <f t="shared" si="33"/>
        <v>0.34148944810267468</v>
      </c>
      <c r="DR28" s="16">
        <f t="shared" si="33"/>
        <v>0.33834476858250345</v>
      </c>
      <c r="DS28" s="16">
        <f t="shared" si="33"/>
        <v>0.33531246541477483</v>
      </c>
      <c r="DT28" s="16">
        <f t="shared" si="33"/>
        <v>0.33238950002674672</v>
      </c>
      <c r="DU28" s="16">
        <f t="shared" si="33"/>
        <v>0.32957294712943513</v>
      </c>
      <c r="DV28" s="16">
        <f t="shared" si="33"/>
        <v>0.32685999330925153</v>
      </c>
      <c r="DW28" s="16">
        <f t="shared" si="33"/>
        <v>0.32424793530218771</v>
      </c>
      <c r="DX28" s="16">
        <f t="shared" si="33"/>
        <v>0.32173417801789078</v>
      </c>
      <c r="DY28" s="16">
        <f t="shared" si="33"/>
        <v>0.31931623237115481</v>
      </c>
      <c r="DZ28" s="16">
        <f t="shared" ref="DZ28:GK28" si="34">($B$6+$B$7)/SQRT(DZ27+($B$6+$B$7)*($B$6+$B$7))</f>
        <v>0.31699171296984213</v>
      </c>
      <c r="EA28" s="16">
        <f t="shared" si="34"/>
        <v>0.31475833570088896</v>
      </c>
      <c r="EB28" s="16">
        <f t="shared" si="34"/>
        <v>0.31261391524968191</v>
      </c>
      <c r="EC28" s="16">
        <f t="shared" si="34"/>
        <v>0.31055636258260416</v>
      </c>
      <c r="ED28" s="16">
        <f t="shared" si="34"/>
        <v>0.30858368241781631</v>
      </c>
      <c r="EE28" s="16">
        <f t="shared" si="34"/>
        <v>0.30669397070526599</v>
      </c>
      <c r="EF28" s="16">
        <f t="shared" si="34"/>
        <v>0.30488541213342296</v>
      </c>
      <c r="EG28" s="16">
        <f t="shared" si="34"/>
        <v>0.30315627767723835</v>
      </c>
      <c r="EH28" s="16">
        <f t="shared" si="34"/>
        <v>0.30150492219925951</v>
      </c>
      <c r="EI28" s="16">
        <f t="shared" si="34"/>
        <v>0.29992978211364252</v>
      </c>
      <c r="EJ28" s="16">
        <f t="shared" si="34"/>
        <v>0.2984293731209357</v>
      </c>
      <c r="EK28" s="16">
        <f t="shared" si="34"/>
        <v>0.2970022880199264</v>
      </c>
      <c r="EL28" s="16">
        <f t="shared" si="34"/>
        <v>0.29564719460149824</v>
      </c>
      <c r="EM28" s="16">
        <f t="shared" si="34"/>
        <v>0.29436283362831767</v>
      </c>
      <c r="EN28" s="16">
        <f t="shared" si="34"/>
        <v>0.29314801690321718</v>
      </c>
      <c r="EO28" s="16">
        <f t="shared" si="34"/>
        <v>0.29200162542835345</v>
      </c>
      <c r="EP28" s="16">
        <f t="shared" si="34"/>
        <v>0.29092260765655614</v>
      </c>
      <c r="EQ28" s="16">
        <f t="shared" si="34"/>
        <v>0.28990997783574995</v>
      </c>
      <c r="ER28" s="16">
        <f t="shared" si="34"/>
        <v>0.28896281444688643</v>
      </c>
      <c r="ES28" s="16">
        <f t="shared" si="34"/>
        <v>0.28808025873547061</v>
      </c>
      <c r="ET28" s="16">
        <f t="shared" si="34"/>
        <v>0.28726151333649114</v>
      </c>
      <c r="EU28" s="16">
        <f t="shared" si="34"/>
        <v>0.28650584099234144</v>
      </c>
      <c r="EV28" s="16">
        <f t="shared" si="34"/>
        <v>0.28581256336316463</v>
      </c>
      <c r="EW28" s="16">
        <f t="shared" si="34"/>
        <v>0.28518105992893655</v>
      </c>
      <c r="EX28" s="16">
        <f t="shared" si="34"/>
        <v>0.28461076698252963</v>
      </c>
      <c r="EY28" s="16">
        <f t="shared" si="34"/>
        <v>0.28410117671296009</v>
      </c>
      <c r="EZ28" s="16">
        <f t="shared" si="34"/>
        <v>0.28365183637800906</v>
      </c>
      <c r="FA28" s="16">
        <f t="shared" si="34"/>
        <v>0.28326234756542384</v>
      </c>
      <c r="FB28" s="16">
        <f t="shared" si="34"/>
        <v>0.28293236554193779</v>
      </c>
      <c r="FC28" s="16">
        <f t="shared" si="34"/>
        <v>0.28266159868940133</v>
      </c>
      <c r="FD28" s="16">
        <f t="shared" si="34"/>
        <v>0.28244980802738101</v>
      </c>
      <c r="FE28" s="16">
        <f t="shared" si="34"/>
        <v>0.28229680682166347</v>
      </c>
      <c r="FF28" s="16">
        <f t="shared" si="34"/>
        <v>0.28220246027818774</v>
      </c>
      <c r="FG28" s="16">
        <f t="shared" si="34"/>
        <v>0.2821666853220251</v>
      </c>
      <c r="FH28" s="16">
        <f t="shared" si="34"/>
        <v>0.28218945046112798</v>
      </c>
      <c r="FI28" s="16">
        <f t="shared" si="34"/>
        <v>0.28227077573467291</v>
      </c>
      <c r="FJ28" s="16">
        <f t="shared" si="34"/>
        <v>0.28241073274593181</v>
      </c>
      <c r="FK28" s="16">
        <f t="shared" si="34"/>
        <v>0.28260944477971284</v>
      </c>
      <c r="FL28" s="16">
        <f t="shared" si="34"/>
        <v>0.28286708700452262</v>
      </c>
      <c r="FM28" s="16">
        <f t="shared" si="34"/>
        <v>0.28318388675970496</v>
      </c>
      <c r="FN28" s="16">
        <f t="shared" si="34"/>
        <v>0.28356012392791513</v>
      </c>
      <c r="FO28" s="16">
        <f t="shared" si="34"/>
        <v>0.28399613139338498</v>
      </c>
      <c r="FP28" s="16">
        <f t="shared" si="34"/>
        <v>0.28449229558652372</v>
      </c>
      <c r="FQ28" s="16">
        <f t="shared" si="34"/>
        <v>0.28504905711548112</v>
      </c>
      <c r="FR28" s="16">
        <f t="shared" si="34"/>
        <v>0.28566691148536677</v>
      </c>
      <c r="FS28" s="16">
        <f t="shared" si="34"/>
        <v>0.28634640990587679</v>
      </c>
      <c r="FT28" s="16">
        <f t="shared" si="34"/>
        <v>0.28708816018811567</v>
      </c>
      <c r="FU28" s="16">
        <f t="shared" si="34"/>
        <v>0.28789282773142255</v>
      </c>
      <c r="FV28" s="16">
        <f t="shared" si="34"/>
        <v>0.28876113660100222</v>
      </c>
      <c r="FW28" s="16">
        <f t="shared" si="34"/>
        <v>0.28969387069713204</v>
      </c>
      <c r="FX28" s="16">
        <f t="shared" si="34"/>
        <v>0.29069187501664778</v>
      </c>
      <c r="FY28" s="16">
        <f t="shared" si="34"/>
        <v>0.29175605700730772</v>
      </c>
      <c r="FZ28" s="16">
        <f t="shared" si="34"/>
        <v>0.29288738801548381</v>
      </c>
      <c r="GA28" s="16">
        <f t="shared" si="34"/>
        <v>0.29408690482742739</v>
      </c>
      <c r="GB28" s="16">
        <f t="shared" si="34"/>
        <v>0.29535571130409216</v>
      </c>
      <c r="GC28" s="16">
        <f t="shared" si="34"/>
        <v>0.29669498010916057</v>
      </c>
      <c r="GD28" s="16">
        <f t="shared" si="34"/>
        <v>0.29810595452950128</v>
      </c>
      <c r="GE28" s="16">
        <f t="shared" si="34"/>
        <v>0.29958995038676794</v>
      </c>
      <c r="GF28" s="16">
        <f t="shared" si="34"/>
        <v>0.30114835803821971</v>
      </c>
      <c r="GG28" s="16">
        <f t="shared" si="34"/>
        <v>0.30278264446408515</v>
      </c>
      <c r="GH28" s="16">
        <f t="shared" si="34"/>
        <v>0.30449435543787534</v>
      </c>
      <c r="GI28" s="16">
        <f t="shared" si="34"/>
        <v>0.30628511777496825</v>
      </c>
      <c r="GJ28" s="16">
        <f t="shared" si="34"/>
        <v>0.30815664165348944</v>
      </c>
      <c r="GK28" s="16">
        <f t="shared" si="34"/>
        <v>0.31011072299999198</v>
      </c>
      <c r="GL28" s="16">
        <f t="shared" ref="GL28:GT28" si="35">($B$6+$B$7)/SQRT(GL27+($B$6+$B$7)*($B$6+$B$7))</f>
        <v>0.31214924593063303</v>
      </c>
      <c r="GM28" s="16">
        <f t="shared" si="35"/>
        <v>0.31427418523643413</v>
      </c>
      <c r="GN28" s="16">
        <f t="shared" si="35"/>
        <v>0.31648760889873184</v>
      </c>
      <c r="GO28" s="16">
        <f t="shared" si="35"/>
        <v>0.31879168061802843</v>
      </c>
      <c r="GP28" s="16">
        <f t="shared" si="35"/>
        <v>0.32118866233607402</v>
      </c>
      <c r="GQ28" s="16">
        <f t="shared" si="35"/>
        <v>0.32368091672707111</v>
      </c>
      <c r="GR28" s="16">
        <f t="shared" si="35"/>
        <v>0.32627090962932004</v>
      </c>
      <c r="GS28" s="16">
        <f t="shared" si="35"/>
        <v>0.32896121238330467</v>
      </c>
      <c r="GT28" s="16">
        <f t="shared" si="35"/>
        <v>0.3317545040360671</v>
      </c>
      <c r="GU28" s="16"/>
      <c r="GV28" s="16"/>
      <c r="GW28" s="16"/>
      <c r="GX28" s="16"/>
      <c r="GY28" s="16"/>
      <c r="GZ28" s="16"/>
      <c r="HA28" s="16"/>
      <c r="HB28" s="16"/>
      <c r="HC28" s="16"/>
      <c r="HD28" s="16"/>
      <c r="HE28" s="16"/>
      <c r="HF28" s="16"/>
      <c r="HG28" s="16"/>
      <c r="HH28" s="16"/>
      <c r="HI28" s="16"/>
      <c r="HJ28" s="16"/>
      <c r="HK28" s="16"/>
      <c r="HL28" s="16"/>
      <c r="HM28" s="16"/>
      <c r="HN28" s="16"/>
      <c r="HO28" s="16"/>
      <c r="HP28" s="16"/>
      <c r="HQ28" s="16"/>
      <c r="HR28" s="16"/>
      <c r="HS28" s="16"/>
      <c r="HT28" s="16"/>
      <c r="HU28" s="16"/>
      <c r="HV28" s="16"/>
      <c r="HW28" s="16"/>
      <c r="HX28" s="16"/>
      <c r="HY28" s="16"/>
      <c r="HZ28" s="16"/>
      <c r="IA28" s="16"/>
      <c r="IB28" s="16"/>
      <c r="IC28" s="16"/>
      <c r="ID28" s="16"/>
      <c r="IE28" s="16"/>
      <c r="IF28" s="16"/>
      <c r="IG28" s="16"/>
      <c r="IH28" s="16"/>
      <c r="II28" s="16"/>
      <c r="IJ28" s="16"/>
      <c r="IK28" s="16"/>
      <c r="IL28" s="16"/>
      <c r="IM28" s="16"/>
      <c r="IN28" s="16"/>
      <c r="IO28" s="16"/>
      <c r="IP28" s="16"/>
      <c r="IQ28" s="16"/>
      <c r="IR28" s="16"/>
      <c r="IS28" s="16"/>
    </row>
    <row r="29" spans="1:253" ht="17.25" x14ac:dyDescent="0.25">
      <c r="A29" s="8" t="s">
        <v>35</v>
      </c>
      <c r="B29" s="16">
        <f t="shared" ref="B29:BM29" si="36">$B$6/SQRT(B27+$B$6*$B$6)</f>
        <v>-0.33175450403606704</v>
      </c>
      <c r="C29" s="16">
        <f t="shared" si="36"/>
        <v>-0.33465357336457974</v>
      </c>
      <c r="D29" s="16">
        <f t="shared" si="36"/>
        <v>-0.33766132066259341</v>
      </c>
      <c r="E29" s="16">
        <f t="shared" si="36"/>
        <v>-0.34078075922591894</v>
      </c>
      <c r="F29" s="16">
        <f t="shared" si="36"/>
        <v>-0.3440150164601376</v>
      </c>
      <c r="G29" s="16">
        <f t="shared" si="36"/>
        <v>-0.34736733452211105</v>
      </c>
      <c r="H29" s="16">
        <f t="shared" si="36"/>
        <v>-0.35084107039214985</v>
      </c>
      <c r="I29" s="16">
        <f t="shared" si="36"/>
        <v>-0.35443969525704988</v>
      </c>
      <c r="J29" s="16">
        <f t="shared" si="36"/>
        <v>-0.35816679306512722</v>
      </c>
      <c r="K29" s="16">
        <f t="shared" si="36"/>
        <v>-0.36202605809256655</v>
      </c>
      <c r="L29" s="16">
        <f t="shared" si="36"/>
        <v>-0.36602129133550282</v>
      </c>
      <c r="M29" s="16">
        <f t="shared" si="36"/>
        <v>-0.370156395513912</v>
      </c>
      <c r="N29" s="16">
        <f t="shared" si="36"/>
        <v>-0.37443536844119801</v>
      </c>
      <c r="O29" s="16">
        <f t="shared" si="36"/>
        <v>-0.378862294476915</v>
      </c>
      <c r="P29" s="16">
        <f t="shared" si="36"/>
        <v>-0.38344133373893902</v>
      </c>
      <c r="Q29" s="16">
        <f t="shared" si="36"/>
        <v>-0.38817670870516746</v>
      </c>
      <c r="R29" s="16">
        <f t="shared" si="36"/>
        <v>-0.39307268778309201</v>
      </c>
      <c r="S29" s="16">
        <f t="shared" si="36"/>
        <v>-0.39813356536800132</v>
      </c>
      <c r="T29" s="16">
        <f t="shared" si="36"/>
        <v>-0.40336363784687135</v>
      </c>
      <c r="U29" s="16">
        <f t="shared" si="36"/>
        <v>-0.40876717493506493</v>
      </c>
      <c r="V29" s="16">
        <f t="shared" si="36"/>
        <v>-0.41434838565687826</v>
      </c>
      <c r="W29" s="16">
        <f t="shared" si="36"/>
        <v>-0.42011137819912164</v>
      </c>
      <c r="X29" s="16">
        <f t="shared" si="36"/>
        <v>-0.4260601127800922</v>
      </c>
      <c r="Y29" s="16">
        <f t="shared" si="36"/>
        <v>-0.43219834658585088</v>
      </c>
      <c r="Z29" s="16">
        <f t="shared" si="36"/>
        <v>-0.43852956973372814</v>
      </c>
      <c r="AA29" s="16">
        <f t="shared" si="36"/>
        <v>-0.44505693113253053</v>
      </c>
      <c r="AB29" s="16">
        <f t="shared" si="36"/>
        <v>-0.45178315302429178</v>
      </c>
      <c r="AC29" s="16">
        <f t="shared" si="36"/>
        <v>-0.45871043291949731</v>
      </c>
      <c r="AD29" s="16">
        <f t="shared" si="36"/>
        <v>-0.46584033158432625</v>
      </c>
      <c r="AE29" s="16">
        <f t="shared" si="36"/>
        <v>-0.47317364571484483</v>
      </c>
      <c r="AF29" s="16">
        <f t="shared" si="36"/>
        <v>-0.48071026395229738</v>
      </c>
      <c r="AG29" s="16">
        <f t="shared" si="36"/>
        <v>-0.48844900497212768</v>
      </c>
      <c r="AH29" s="16">
        <f t="shared" si="36"/>
        <v>-0.49638743653728323</v>
      </c>
      <c r="AI29" s="16">
        <f t="shared" si="36"/>
        <v>-0.50452167466807629</v>
      </c>
      <c r="AJ29" s="16">
        <f t="shared" si="36"/>
        <v>-0.51284616247493575</v>
      </c>
      <c r="AK29" s="16">
        <f t="shared" si="36"/>
        <v>-0.52135342875943591</v>
      </c>
      <c r="AL29" s="16">
        <f t="shared" si="36"/>
        <v>-0.53003382724888071</v>
      </c>
      <c r="AM29" s="16">
        <f t="shared" si="36"/>
        <v>-0.53887525832800898</v>
      </c>
      <c r="AN29" s="16">
        <f t="shared" si="36"/>
        <v>-0.54786287640458564</v>
      </c>
      <c r="AO29" s="16">
        <f t="shared" si="36"/>
        <v>-0.55697878762508302</v>
      </c>
      <c r="AP29" s="16">
        <f t="shared" si="36"/>
        <v>-0.56620174456252625</v>
      </c>
      <c r="AQ29" s="16">
        <f t="shared" si="36"/>
        <v>-0.57550684673193842</v>
      </c>
      <c r="AR29" s="16">
        <f t="shared" si="36"/>
        <v>-0.58486525832134129</v>
      </c>
      <c r="AS29" s="16">
        <f t="shared" si="36"/>
        <v>-0.59424395728822776</v>
      </c>
      <c r="AT29" s="16">
        <f t="shared" si="36"/>
        <v>-0.60360553283840523</v>
      </c>
      <c r="AU29" s="16">
        <f t="shared" si="36"/>
        <v>-0.61290805108415369</v>
      </c>
      <c r="AV29" s="16">
        <f t="shared" si="36"/>
        <v>-0.62210501110238614</v>
      </c>
      <c r="AW29" s="16">
        <f t="shared" si="36"/>
        <v>-0.6311454153306606</v>
      </c>
      <c r="AX29" s="16">
        <f t="shared" si="36"/>
        <v>-0.63997397882592288</v>
      </c>
      <c r="AY29" s="16">
        <f t="shared" si="36"/>
        <v>-0.64853150089467759</v>
      </c>
      <c r="AZ29" s="16">
        <f t="shared" si="36"/>
        <v>-0.65675541950544092</v>
      </c>
      <c r="BA29" s="16">
        <f t="shared" si="36"/>
        <v>-0.66458056329846171</v>
      </c>
      <c r="BB29" s="16">
        <f t="shared" si="36"/>
        <v>-0.67194010764801682</v>
      </c>
      <c r="BC29" s="16">
        <f t="shared" si="36"/>
        <v>-0.67876673009604938</v>
      </c>
      <c r="BD29" s="16">
        <f t="shared" si="36"/>
        <v>-0.68499394690198656</v>
      </c>
      <c r="BE29" s="16">
        <f t="shared" si="36"/>
        <v>-0.6905575972089012</v>
      </c>
      <c r="BF29" s="16">
        <f t="shared" si="36"/>
        <v>-0.69539742562614271</v>
      </c>
      <c r="BG29" s="16">
        <f t="shared" si="36"/>
        <v>-0.6994586994796701</v>
      </c>
      <c r="BH29" s="16">
        <f t="shared" si="36"/>
        <v>-0.70269378542812744</v>
      </c>
      <c r="BI29" s="16">
        <f t="shared" si="36"/>
        <v>-0.70506360342273489</v>
      </c>
      <c r="BJ29" s="16">
        <f t="shared" si="36"/>
        <v>-0.70653887562487283</v>
      </c>
      <c r="BK29" s="16">
        <f t="shared" si="36"/>
        <v>-0.70710109477897509</v>
      </c>
      <c r="BL29" s="16">
        <f t="shared" si="36"/>
        <v>-0.7067431506806513</v>
      </c>
      <c r="BM29" s="16">
        <f t="shared" si="36"/>
        <v>-0.70546957379353203</v>
      </c>
      <c r="BN29" s="16">
        <f t="shared" ref="BN29:DY29" si="37">$B$6/SQRT(BN27+$B$6*$B$6)</f>
        <v>-0.70329637983393778</v>
      </c>
      <c r="BO29" s="16">
        <f t="shared" si="37"/>
        <v>-0.70025052566247337</v>
      </c>
      <c r="BP29" s="16">
        <f t="shared" si="37"/>
        <v>-0.6963690122184345</v>
      </c>
      <c r="BQ29" s="16">
        <f t="shared" si="37"/>
        <v>-0.69169769180854856</v>
      </c>
      <c r="BR29" s="16">
        <f t="shared" si="37"/>
        <v>-0.68628985271799747</v>
      </c>
      <c r="BS29" s="16">
        <f t="shared" si="37"/>
        <v>-0.68020466264200408</v>
      </c>
      <c r="BT29" s="16">
        <f t="shared" si="37"/>
        <v>-0.67350555363344178</v>
      </c>
      <c r="BU29" s="16">
        <f t="shared" si="37"/>
        <v>-0.66625862584024687</v>
      </c>
      <c r="BV29" s="16">
        <f t="shared" si="37"/>
        <v>-0.65853113667447283</v>
      </c>
      <c r="BW29" s="16">
        <f t="shared" si="37"/>
        <v>-0.65039012800807816</v>
      </c>
      <c r="BX29" s="16">
        <f t="shared" si="37"/>
        <v>-0.64190122839602171</v>
      </c>
      <c r="BY29" s="16">
        <f t="shared" si="37"/>
        <v>-0.63312765186102415</v>
      </c>
      <c r="BZ29" s="16">
        <f t="shared" si="37"/>
        <v>-0.62412940074696366</v>
      </c>
      <c r="CA29" s="16">
        <f t="shared" si="37"/>
        <v>-0.61496266842620673</v>
      </c>
      <c r="CB29" s="16">
        <f t="shared" si="37"/>
        <v>-0.60567942865960434</v>
      </c>
      <c r="CC29" s="16">
        <f t="shared" si="37"/>
        <v>-0.59632719221353947</v>
      </c>
      <c r="CD29" s="16">
        <f t="shared" si="37"/>
        <v>-0.58694890771767194</v>
      </c>
      <c r="CE29" s="16">
        <f t="shared" si="37"/>
        <v>-0.57758298230859939</v>
      </c>
      <c r="CF29" s="16">
        <f t="shared" si="37"/>
        <v>-0.56826339787736391</v>
      </c>
      <c r="CG29" s="16">
        <f t="shared" si="37"/>
        <v>-0.55901990024358483</v>
      </c>
      <c r="CH29" s="16">
        <f t="shared" si="37"/>
        <v>-0.54987824087879844</v>
      </c>
      <c r="CI29" s="16">
        <f t="shared" si="37"/>
        <v>-0.5408604535285807</v>
      </c>
      <c r="CJ29" s="16">
        <f t="shared" si="37"/>
        <v>-0.53198515094989085</v>
      </c>
      <c r="CK29" s="16">
        <f t="shared" si="37"/>
        <v>-0.52326782977830399</v>
      </c>
      <c r="CL29" s="16">
        <f t="shared" si="37"/>
        <v>-0.51472117413105345</v>
      </c>
      <c r="CM29" s="16">
        <f t="shared" si="37"/>
        <v>-0.50635535085534966</v>
      </c>
      <c r="CN29" s="16">
        <f t="shared" si="37"/>
        <v>-0.49817829131085206</v>
      </c>
      <c r="CO29" s="16">
        <f t="shared" si="37"/>
        <v>-0.49019595622594625</v>
      </c>
      <c r="CP29" s="16">
        <f t="shared" si="37"/>
        <v>-0.48241258150630112</v>
      </c>
      <c r="CQ29" s="16">
        <f t="shared" si="37"/>
        <v>-0.47483090393051602</v>
      </c>
      <c r="CR29" s="16">
        <f t="shared" si="37"/>
        <v>-0.46745236647727284</v>
      </c>
      <c r="CS29" s="16">
        <f t="shared" si="37"/>
        <v>-0.46027730362890162</v>
      </c>
      <c r="CT29" s="16">
        <f t="shared" si="37"/>
        <v>-0.45330510742404717</v>
      </c>
      <c r="CU29" s="16">
        <f t="shared" si="37"/>
        <v>-0.44653437532062834</v>
      </c>
      <c r="CV29" s="16">
        <f t="shared" si="37"/>
        <v>-0.43996304110902423</v>
      </c>
      <c r="CW29" s="16">
        <f t="shared" si="37"/>
        <v>-0.43358849020966478</v>
      </c>
      <c r="CX29" s="16">
        <f t="shared" si="37"/>
        <v>-0.42740766072005365</v>
      </c>
      <c r="CY29" s="16">
        <f t="shared" si="37"/>
        <v>-0.42141713156090288</v>
      </c>
      <c r="CZ29" s="16">
        <f t="shared" si="37"/>
        <v>-0.41561319902332805</v>
      </c>
      <c r="DA29" s="16">
        <f t="shared" si="37"/>
        <v>-0.40999194294971447</v>
      </c>
      <c r="DB29" s="16">
        <f t="shared" si="37"/>
        <v>-0.4045492836982712</v>
      </c>
      <c r="DC29" s="16">
        <f t="shared" si="37"/>
        <v>-0.39928103095171463</v>
      </c>
      <c r="DD29" s="16">
        <f t="shared" si="37"/>
        <v>-0.39418292533856536</v>
      </c>
      <c r="DE29" s="16">
        <f t="shared" si="37"/>
        <v>-0.38925067374455008</v>
      </c>
      <c r="DF29" s="16">
        <f t="shared" si="37"/>
        <v>-0.38447997910382226</v>
      </c>
      <c r="DG29" s="16">
        <f t="shared" si="37"/>
        <v>-0.37986656537667701</v>
      </c>
      <c r="DH29" s="16">
        <f t="shared" si="37"/>
        <v>-0.37540619834302047</v>
      </c>
      <c r="DI29" s="16">
        <f t="shared" si="37"/>
        <v>-0.37109470276954037</v>
      </c>
      <c r="DJ29" s="16">
        <f t="shared" si="37"/>
        <v>-0.36692797644343889</v>
      </c>
      <c r="DK29" s="16">
        <f t="shared" si="37"/>
        <v>-0.36290200150666491</v>
      </c>
      <c r="DL29" s="16">
        <f t="shared" si="37"/>
        <v>-0.35901285347157358</v>
      </c>
      <c r="DM29" s="16">
        <f t="shared" si="37"/>
        <v>-0.35525670825151889</v>
      </c>
      <c r="DN29" s="16">
        <f t="shared" si="37"/>
        <v>-0.35162984749765946</v>
      </c>
      <c r="DO29" s="16">
        <f t="shared" si="37"/>
        <v>-0.34812866249580515</v>
      </c>
      <c r="DP29" s="16">
        <f t="shared" si="37"/>
        <v>-0.3447496568440383</v>
      </c>
      <c r="DQ29" s="16">
        <f t="shared" si="37"/>
        <v>-0.34148944810267468</v>
      </c>
      <c r="DR29" s="16">
        <f t="shared" si="37"/>
        <v>-0.33834476858250345</v>
      </c>
      <c r="DS29" s="16">
        <f t="shared" si="37"/>
        <v>-0.33531246541477483</v>
      </c>
      <c r="DT29" s="16">
        <f t="shared" si="37"/>
        <v>-0.33238950002674672</v>
      </c>
      <c r="DU29" s="16">
        <f t="shared" si="37"/>
        <v>-0.32957294712943513</v>
      </c>
      <c r="DV29" s="16">
        <f t="shared" si="37"/>
        <v>-0.32685999330925153</v>
      </c>
      <c r="DW29" s="16">
        <f t="shared" si="37"/>
        <v>-0.32424793530218771</v>
      </c>
      <c r="DX29" s="16">
        <f t="shared" si="37"/>
        <v>-0.32173417801789078</v>
      </c>
      <c r="DY29" s="16">
        <f t="shared" si="37"/>
        <v>-0.31931623237115481</v>
      </c>
      <c r="DZ29" s="16">
        <f t="shared" ref="DZ29:GK29" si="38">$B$6/SQRT(DZ27+$B$6*$B$6)</f>
        <v>-0.31699171296984213</v>
      </c>
      <c r="EA29" s="16">
        <f t="shared" si="38"/>
        <v>-0.31475833570088896</v>
      </c>
      <c r="EB29" s="16">
        <f t="shared" si="38"/>
        <v>-0.31261391524968191</v>
      </c>
      <c r="EC29" s="16">
        <f t="shared" si="38"/>
        <v>-0.31055636258260416</v>
      </c>
      <c r="ED29" s="16">
        <f t="shared" si="38"/>
        <v>-0.30858368241781631</v>
      </c>
      <c r="EE29" s="16">
        <f t="shared" si="38"/>
        <v>-0.30669397070526599</v>
      </c>
      <c r="EF29" s="16">
        <f t="shared" si="38"/>
        <v>-0.30488541213342296</v>
      </c>
      <c r="EG29" s="16">
        <f t="shared" si="38"/>
        <v>-0.30315627767723835</v>
      </c>
      <c r="EH29" s="16">
        <f t="shared" si="38"/>
        <v>-0.30150492219925951</v>
      </c>
      <c r="EI29" s="16">
        <f t="shared" si="38"/>
        <v>-0.29992978211364252</v>
      </c>
      <c r="EJ29" s="16">
        <f t="shared" si="38"/>
        <v>-0.2984293731209357</v>
      </c>
      <c r="EK29" s="16">
        <f t="shared" si="38"/>
        <v>-0.2970022880199264</v>
      </c>
      <c r="EL29" s="16">
        <f t="shared" si="38"/>
        <v>-0.29564719460149824</v>
      </c>
      <c r="EM29" s="16">
        <f t="shared" si="38"/>
        <v>-0.29436283362831767</v>
      </c>
      <c r="EN29" s="16">
        <f t="shared" si="38"/>
        <v>-0.29314801690321718</v>
      </c>
      <c r="EO29" s="16">
        <f t="shared" si="38"/>
        <v>-0.29200162542835345</v>
      </c>
      <c r="EP29" s="16">
        <f t="shared" si="38"/>
        <v>-0.29092260765655614</v>
      </c>
      <c r="EQ29" s="16">
        <f t="shared" si="38"/>
        <v>-0.28990997783574995</v>
      </c>
      <c r="ER29" s="16">
        <f t="shared" si="38"/>
        <v>-0.28896281444688643</v>
      </c>
      <c r="ES29" s="16">
        <f t="shared" si="38"/>
        <v>-0.28808025873547061</v>
      </c>
      <c r="ET29" s="16">
        <f t="shared" si="38"/>
        <v>-0.28726151333649114</v>
      </c>
      <c r="EU29" s="16">
        <f t="shared" si="38"/>
        <v>-0.28650584099234144</v>
      </c>
      <c r="EV29" s="16">
        <f t="shared" si="38"/>
        <v>-0.28581256336316463</v>
      </c>
      <c r="EW29" s="16">
        <f t="shared" si="38"/>
        <v>-0.28518105992893655</v>
      </c>
      <c r="EX29" s="16">
        <f t="shared" si="38"/>
        <v>-0.28461076698252963</v>
      </c>
      <c r="EY29" s="16">
        <f t="shared" si="38"/>
        <v>-0.28410117671296009</v>
      </c>
      <c r="EZ29" s="16">
        <f t="shared" si="38"/>
        <v>-0.28365183637800906</v>
      </c>
      <c r="FA29" s="16">
        <f t="shared" si="38"/>
        <v>-0.28326234756542384</v>
      </c>
      <c r="FB29" s="16">
        <f t="shared" si="38"/>
        <v>-0.28293236554193779</v>
      </c>
      <c r="FC29" s="16">
        <f t="shared" si="38"/>
        <v>-0.28266159868940133</v>
      </c>
      <c r="FD29" s="16">
        <f t="shared" si="38"/>
        <v>-0.28244980802738101</v>
      </c>
      <c r="FE29" s="16">
        <f t="shared" si="38"/>
        <v>-0.28229680682166347</v>
      </c>
      <c r="FF29" s="16">
        <f t="shared" si="38"/>
        <v>-0.28220246027818774</v>
      </c>
      <c r="FG29" s="16">
        <f t="shared" si="38"/>
        <v>-0.2821666853220251</v>
      </c>
      <c r="FH29" s="16">
        <f t="shared" si="38"/>
        <v>-0.28218945046112798</v>
      </c>
      <c r="FI29" s="16">
        <f t="shared" si="38"/>
        <v>-0.28227077573467291</v>
      </c>
      <c r="FJ29" s="16">
        <f t="shared" si="38"/>
        <v>-0.28241073274593181</v>
      </c>
      <c r="FK29" s="16">
        <f t="shared" si="38"/>
        <v>-0.28260944477971284</v>
      </c>
      <c r="FL29" s="16">
        <f t="shared" si="38"/>
        <v>-0.28286708700452262</v>
      </c>
      <c r="FM29" s="16">
        <f t="shared" si="38"/>
        <v>-0.28318388675970496</v>
      </c>
      <c r="FN29" s="16">
        <f t="shared" si="38"/>
        <v>-0.28356012392791513</v>
      </c>
      <c r="FO29" s="16">
        <f t="shared" si="38"/>
        <v>-0.28399613139338498</v>
      </c>
      <c r="FP29" s="16">
        <f t="shared" si="38"/>
        <v>-0.28449229558652372</v>
      </c>
      <c r="FQ29" s="16">
        <f t="shared" si="38"/>
        <v>-0.28504905711548112</v>
      </c>
      <c r="FR29" s="16">
        <f t="shared" si="38"/>
        <v>-0.28566691148536677</v>
      </c>
      <c r="FS29" s="16">
        <f t="shared" si="38"/>
        <v>-0.28634640990587679</v>
      </c>
      <c r="FT29" s="16">
        <f t="shared" si="38"/>
        <v>-0.28708816018811567</v>
      </c>
      <c r="FU29" s="16">
        <f t="shared" si="38"/>
        <v>-0.28789282773142255</v>
      </c>
      <c r="FV29" s="16">
        <f t="shared" si="38"/>
        <v>-0.28876113660100222</v>
      </c>
      <c r="FW29" s="16">
        <f t="shared" si="38"/>
        <v>-0.28969387069713204</v>
      </c>
      <c r="FX29" s="16">
        <f t="shared" si="38"/>
        <v>-0.29069187501664778</v>
      </c>
      <c r="FY29" s="16">
        <f t="shared" si="38"/>
        <v>-0.29175605700730772</v>
      </c>
      <c r="FZ29" s="16">
        <f t="shared" si="38"/>
        <v>-0.29288738801548381</v>
      </c>
      <c r="GA29" s="16">
        <f t="shared" si="38"/>
        <v>-0.29408690482742739</v>
      </c>
      <c r="GB29" s="16">
        <f t="shared" si="38"/>
        <v>-0.29535571130409216</v>
      </c>
      <c r="GC29" s="16">
        <f t="shared" si="38"/>
        <v>-0.29669498010916057</v>
      </c>
      <c r="GD29" s="16">
        <f t="shared" si="38"/>
        <v>-0.29810595452950128</v>
      </c>
      <c r="GE29" s="16">
        <f t="shared" si="38"/>
        <v>-0.29958995038676794</v>
      </c>
      <c r="GF29" s="16">
        <f t="shared" si="38"/>
        <v>-0.30114835803821971</v>
      </c>
      <c r="GG29" s="16">
        <f t="shared" si="38"/>
        <v>-0.30278264446408515</v>
      </c>
      <c r="GH29" s="16">
        <f t="shared" si="38"/>
        <v>-0.30449435543787534</v>
      </c>
      <c r="GI29" s="16">
        <f t="shared" si="38"/>
        <v>-0.30628511777496825</v>
      </c>
      <c r="GJ29" s="16">
        <f t="shared" si="38"/>
        <v>-0.30815664165348944</v>
      </c>
      <c r="GK29" s="16">
        <f t="shared" si="38"/>
        <v>-0.31011072299999198</v>
      </c>
      <c r="GL29" s="16">
        <f t="shared" ref="GL29:GT29" si="39">$B$6/SQRT(GL27+$B$6*$B$6)</f>
        <v>-0.31214924593063303</v>
      </c>
      <c r="GM29" s="16">
        <f t="shared" si="39"/>
        <v>-0.31427418523643413</v>
      </c>
      <c r="GN29" s="16">
        <f t="shared" si="39"/>
        <v>-0.31648760889873184</v>
      </c>
      <c r="GO29" s="16">
        <f t="shared" si="39"/>
        <v>-0.31879168061802843</v>
      </c>
      <c r="GP29" s="16">
        <f t="shared" si="39"/>
        <v>-0.32118866233607402</v>
      </c>
      <c r="GQ29" s="16">
        <f t="shared" si="39"/>
        <v>-0.32368091672707111</v>
      </c>
      <c r="GR29" s="16">
        <f t="shared" si="39"/>
        <v>-0.32627090962932004</v>
      </c>
      <c r="GS29" s="16">
        <f t="shared" si="39"/>
        <v>-0.32896121238330467</v>
      </c>
      <c r="GT29" s="16">
        <f t="shared" si="39"/>
        <v>-0.3317545040360671</v>
      </c>
      <c r="GU29" s="16"/>
      <c r="GV29" s="16"/>
      <c r="GW29" s="16"/>
      <c r="GX29" s="16"/>
      <c r="GY29" s="16"/>
      <c r="GZ29" s="16"/>
      <c r="HA29" s="16"/>
      <c r="HB29" s="16"/>
      <c r="HC29" s="16"/>
      <c r="HD29" s="16"/>
      <c r="HE29" s="16"/>
      <c r="HF29" s="16"/>
      <c r="HG29" s="16"/>
      <c r="HH29" s="16"/>
      <c r="HI29" s="16"/>
      <c r="HJ29" s="16"/>
      <c r="HK29" s="16"/>
      <c r="HL29" s="16"/>
      <c r="HM29" s="16"/>
      <c r="HN29" s="16"/>
      <c r="HO29" s="16"/>
      <c r="HP29" s="16"/>
      <c r="HQ29" s="16"/>
      <c r="HR29" s="16"/>
      <c r="HS29" s="16"/>
      <c r="HT29" s="16"/>
      <c r="HU29" s="16"/>
      <c r="HV29" s="16"/>
      <c r="HW29" s="16"/>
      <c r="HX29" s="16"/>
      <c r="HY29" s="16"/>
      <c r="HZ29" s="16"/>
      <c r="IA29" s="16"/>
      <c r="IB29" s="16"/>
      <c r="IC29" s="16"/>
      <c r="ID29" s="16"/>
      <c r="IE29" s="16"/>
      <c r="IF29" s="16"/>
      <c r="IG29" s="16"/>
      <c r="IH29" s="16"/>
      <c r="II29" s="16"/>
      <c r="IJ29" s="16"/>
      <c r="IK29" s="16"/>
      <c r="IL29" s="16"/>
      <c r="IM29" s="16"/>
      <c r="IN29" s="16"/>
      <c r="IO29" s="16"/>
      <c r="IP29" s="16"/>
      <c r="IQ29" s="16"/>
      <c r="IR29" s="16"/>
      <c r="IS29" s="16"/>
    </row>
    <row r="30" spans="1:253" ht="16.5" customHeight="1" x14ac:dyDescent="0.15">
      <c r="A30" s="8" t="s">
        <v>36</v>
      </c>
      <c r="B30" s="16">
        <f t="shared" ref="B30:BM30" si="40">B26/B27*(B28-B29)</f>
        <v>-0.19225611710320803</v>
      </c>
      <c r="C30" s="16">
        <f t="shared" si="40"/>
        <v>-0.19761223687846155</v>
      </c>
      <c r="D30" s="16">
        <f t="shared" si="40"/>
        <v>-0.20296572076952449</v>
      </c>
      <c r="E30" s="16">
        <f t="shared" si="40"/>
        <v>-0.20830970991788958</v>
      </c>
      <c r="F30" s="16">
        <f t="shared" si="40"/>
        <v>-0.21363680589488232</v>
      </c>
      <c r="G30" s="16">
        <f t="shared" si="40"/>
        <v>-0.21893901700361812</v>
      </c>
      <c r="H30" s="16">
        <f t="shared" si="40"/>
        <v>-0.22420769917702937</v>
      </c>
      <c r="I30" s="16">
        <f t="shared" si="40"/>
        <v>-0.22943349094869592</v>
      </c>
      <c r="J30" s="16">
        <f t="shared" si="40"/>
        <v>-0.23460624193300511</v>
      </c>
      <c r="K30" s="16">
        <f t="shared" si="40"/>
        <v>-0.23971493421141377</v>
      </c>
      <c r="L30" s="16">
        <f t="shared" si="40"/>
        <v>-0.24474759598367851</v>
      </c>
      <c r="M30" s="16">
        <f t="shared" si="40"/>
        <v>-0.24969120680880544</v>
      </c>
      <c r="N30" s="16">
        <f t="shared" si="40"/>
        <v>-0.25453159373271905</v>
      </c>
      <c r="O30" s="16">
        <f t="shared" si="40"/>
        <v>-0.25925331758174874</v>
      </c>
      <c r="P30" s="16">
        <f t="shared" si="40"/>
        <v>-0.26383954869752851</v>
      </c>
      <c r="Q30" s="16">
        <f t="shared" si="40"/>
        <v>-0.26827193140577343</v>
      </c>
      <c r="R30" s="16">
        <f t="shared" si="40"/>
        <v>-0.27253043655640158</v>
      </c>
      <c r="S30" s="16">
        <f t="shared" si="40"/>
        <v>-0.27659320155558914</v>
      </c>
      <c r="T30" s="16">
        <f t="shared" si="40"/>
        <v>-0.28043635744442669</v>
      </c>
      <c r="U30" s="16">
        <f t="shared" si="40"/>
        <v>-0.28403384278020366</v>
      </c>
      <c r="V30" s="16">
        <f t="shared" si="40"/>
        <v>-0.2873572043657045</v>
      </c>
      <c r="W30" s="16">
        <f t="shared" si="40"/>
        <v>-0.29037538527533291</v>
      </c>
      <c r="X30" s="16">
        <f t="shared" si="40"/>
        <v>-0.29305450117701182</v>
      </c>
      <c r="Y30" s="16">
        <f t="shared" si="40"/>
        <v>-0.29535760668623995</v>
      </c>
      <c r="Z30" s="16">
        <f t="shared" si="40"/>
        <v>-0.29724445446341036</v>
      </c>
      <c r="AA30" s="16">
        <f t="shared" si="40"/>
        <v>-0.29867125103868392</v>
      </c>
      <c r="AB30" s="16">
        <f t="shared" si="40"/>
        <v>-0.29959041499425543</v>
      </c>
      <c r="AC30" s="16">
        <f t="shared" si="40"/>
        <v>-0.29995034523995839</v>
      </c>
      <c r="AD30" s="16">
        <f t="shared" si="40"/>
        <v>-0.29969520978828951</v>
      </c>
      <c r="AE30" s="16">
        <f t="shared" si="40"/>
        <v>-0.29876476878798852</v>
      </c>
      <c r="AF30" s="16">
        <f t="shared" si="40"/>
        <v>-0.29709424974380805</v>
      </c>
      <c r="AG30" s="16">
        <f t="shared" si="40"/>
        <v>-0.29461429797589939</v>
      </c>
      <c r="AH30" s="16">
        <f t="shared" si="40"/>
        <v>-0.29125103159733329</v>
      </c>
      <c r="AI30" s="16">
        <f t="shared" si="40"/>
        <v>-0.28692623773929576</v>
      </c>
      <c r="AJ30" s="16">
        <f t="shared" si="40"/>
        <v>-0.28155775551583301</v>
      </c>
      <c r="AK30" s="16">
        <f t="shared" si="40"/>
        <v>-0.27506010129817432</v>
      </c>
      <c r="AL30" s="16">
        <f t="shared" si="40"/>
        <v>-0.26734540312705035</v>
      </c>
      <c r="AM30" s="16">
        <f t="shared" si="40"/>
        <v>-0.25832472316979144</v>
      </c>
      <c r="AN30" s="16">
        <f t="shared" si="40"/>
        <v>-0.24790985932575227</v>
      </c>
      <c r="AO30" s="16">
        <f t="shared" si="40"/>
        <v>-0.23601572820184286</v>
      </c>
      <c r="AP30" s="16">
        <f t="shared" si="40"/>
        <v>-0.22256343983435442</v>
      </c>
      <c r="AQ30" s="16">
        <f t="shared" si="40"/>
        <v>-0.20748417692533613</v>
      </c>
      <c r="AR30" s="16">
        <f t="shared" si="40"/>
        <v>-0.19072398404649771</v>
      </c>
      <c r="AS30" s="16">
        <f t="shared" si="40"/>
        <v>-0.17224954995913508</v>
      </c>
      <c r="AT30" s="16">
        <f t="shared" si="40"/>
        <v>-0.15205502223231454</v>
      </c>
      <c r="AU30" s="16">
        <f t="shared" si="40"/>
        <v>-0.13016981988520634</v>
      </c>
      <c r="AV30" s="16">
        <f t="shared" si="40"/>
        <v>-0.10666729859442331</v>
      </c>
      <c r="AW30" s="16">
        <f t="shared" si="40"/>
        <v>-8.1673966985707031E-2</v>
      </c>
      <c r="AX30" s="16">
        <f t="shared" si="40"/>
        <v>-5.5378748331116522E-2</v>
      </c>
      <c r="AY30" s="16">
        <f t="shared" si="40"/>
        <v>-2.8041533957300503E-2</v>
      </c>
      <c r="AZ30" s="16">
        <f t="shared" si="40"/>
        <v>-5.5105282748658192E-17</v>
      </c>
      <c r="BA30" s="16">
        <f t="shared" si="40"/>
        <v>2.8326606715712188E-2</v>
      </c>
      <c r="BB30" s="16">
        <f t="shared" si="40"/>
        <v>5.6438207040130514E-2</v>
      </c>
      <c r="BC30" s="16">
        <f t="shared" si="40"/>
        <v>8.3760697913665638E-2</v>
      </c>
      <c r="BD30" s="16">
        <f t="shared" si="40"/>
        <v>0.10966018889359942</v>
      </c>
      <c r="BE30" s="16">
        <f t="shared" si="40"/>
        <v>0.13346551064723847</v>
      </c>
      <c r="BF30" s="16">
        <f t="shared" si="40"/>
        <v>0.15449895276426454</v>
      </c>
      <c r="BG30" s="16">
        <f t="shared" si="40"/>
        <v>0.17211396452002634</v>
      </c>
      <c r="BH30" s="16">
        <f t="shared" si="40"/>
        <v>0.18573714090337573</v>
      </c>
      <c r="BI30" s="16">
        <f t="shared" si="40"/>
        <v>0.19491048750879336</v>
      </c>
      <c r="BJ30" s="16">
        <f t="shared" si="40"/>
        <v>0.19932906136979922</v>
      </c>
      <c r="BK30" s="16">
        <f t="shared" si="40"/>
        <v>0.19886895608285388</v>
      </c>
      <c r="BL30" s="16">
        <f t="shared" si="40"/>
        <v>0.19360143651954925</v>
      </c>
      <c r="BM30" s="16">
        <f t="shared" si="40"/>
        <v>0.18379078560115397</v>
      </c>
      <c r="BN30" s="16">
        <f t="shared" ref="BN30:DY30" si="41">BN26/BN27*(BN28-BN29)</f>
        <v>0.16987578279863558</v>
      </c>
      <c r="BO30" s="16">
        <f t="shared" si="41"/>
        <v>0.15243717036143664</v>
      </c>
      <c r="BP30" s="16">
        <f t="shared" si="41"/>
        <v>0.13215541846006393</v>
      </c>
      <c r="BQ30" s="16">
        <f t="shared" si="41"/>
        <v>0.10976415729567393</v>
      </c>
      <c r="BR30" s="16">
        <f t="shared" si="41"/>
        <v>8.6004653531457934E-2</v>
      </c>
      <c r="BS30" s="16">
        <f t="shared" si="41"/>
        <v>6.1585806576239022E-2</v>
      </c>
      <c r="BT30" s="16">
        <f t="shared" si="41"/>
        <v>3.7152665571259652E-2</v>
      </c>
      <c r="BU30" s="16">
        <f t="shared" si="41"/>
        <v>1.3264824998971041E-2</v>
      </c>
      <c r="BV30" s="16">
        <f t="shared" si="41"/>
        <v>-9.615408729795381E-3</v>
      </c>
      <c r="BW30" s="16">
        <f t="shared" si="41"/>
        <v>-3.1126262183247145E-2</v>
      </c>
      <c r="BX30" s="16">
        <f t="shared" si="41"/>
        <v>-5.1002949053590256E-2</v>
      </c>
      <c r="BY30" s="16">
        <f t="shared" si="41"/>
        <v>-6.9069330757663694E-2</v>
      </c>
      <c r="BZ30" s="16">
        <f t="shared" si="41"/>
        <v>-8.5226670779499247E-2</v>
      </c>
      <c r="CA30" s="16">
        <f t="shared" si="41"/>
        <v>-9.9441073470559666E-2</v>
      </c>
      <c r="CB30" s="16">
        <f t="shared" si="41"/>
        <v>-0.11173082271455292</v>
      </c>
      <c r="CC30" s="16">
        <f t="shared" si="41"/>
        <v>-0.12215446025035423</v>
      </c>
      <c r="CD30" s="16">
        <f t="shared" si="41"/>
        <v>-0.13080011463167326</v>
      </c>
      <c r="CE30" s="16">
        <f t="shared" si="41"/>
        <v>-0.13777633091369346</v>
      </c>
      <c r="CF30" s="16">
        <f t="shared" si="41"/>
        <v>-0.14320446126367778</v>
      </c>
      <c r="CG30" s="16">
        <f t="shared" si="41"/>
        <v>-0.14721255034049038</v>
      </c>
      <c r="CH30" s="16">
        <f t="shared" si="41"/>
        <v>-0.14993057431461285</v>
      </c>
      <c r="CI30" s="16">
        <f t="shared" si="41"/>
        <v>-0.1514868557635409</v>
      </c>
      <c r="CJ30" s="16">
        <f t="shared" si="41"/>
        <v>-0.15200546659339512</v>
      </c>
      <c r="CK30" s="16">
        <f t="shared" si="41"/>
        <v>-0.15160443800573081</v>
      </c>
      <c r="CL30" s="16">
        <f t="shared" si="41"/>
        <v>-0.15039461310325969</v>
      </c>
      <c r="CM30" s="16">
        <f t="shared" si="41"/>
        <v>-0.14847899888924065</v>
      </c>
      <c r="CN30" s="16">
        <f t="shared" si="41"/>
        <v>-0.14595249677343991</v>
      </c>
      <c r="CO30" s="16">
        <f t="shared" si="41"/>
        <v>-0.14290191217475404</v>
      </c>
      <c r="CP30" s="16">
        <f t="shared" si="41"/>
        <v>-0.13940616326460273</v>
      </c>
      <c r="CQ30" s="16">
        <f t="shared" si="41"/>
        <v>-0.13553662581551165</v>
      </c>
      <c r="CR30" s="16">
        <f t="shared" si="41"/>
        <v>-0.13135756539714757</v>
      </c>
      <c r="CS30" s="16">
        <f t="shared" si="41"/>
        <v>-0.12692661992557452</v>
      </c>
      <c r="CT30" s="16">
        <f t="shared" si="41"/>
        <v>-0.12229530507317808</v>
      </c>
      <c r="CU30" s="16">
        <f t="shared" si="41"/>
        <v>-0.1175095225903445</v>
      </c>
      <c r="CV30" s="16">
        <f t="shared" si="41"/>
        <v>-0.11261005748582835</v>
      </c>
      <c r="CW30" s="16">
        <f t="shared" si="41"/>
        <v>-0.10763305455198931</v>
      </c>
      <c r="CX30" s="16">
        <f t="shared" si="41"/>
        <v>-0.1026104681633094</v>
      </c>
      <c r="CY30" s="16">
        <f t="shared" si="41"/>
        <v>-9.7570481845041468E-2</v>
      </c>
      <c r="CZ30" s="16">
        <f t="shared" si="41"/>
        <v>-9.2537895990622968E-2</v>
      </c>
      <c r="DA30" s="16">
        <f t="shared" si="41"/>
        <v>-8.7534483455276466E-2</v>
      </c>
      <c r="DB30" s="16">
        <f t="shared" si="41"/>
        <v>-8.2579313693238093E-2</v>
      </c>
      <c r="DC30" s="16">
        <f t="shared" si="41"/>
        <v>-7.7689046736345357E-2</v>
      </c>
      <c r="DD30" s="16">
        <f t="shared" si="41"/>
        <v>-7.287819871031663E-2</v>
      </c>
      <c r="DE30" s="16">
        <f t="shared" si="41"/>
        <v>-6.8159380812851791E-2</v>
      </c>
      <c r="DF30" s="16">
        <f t="shared" si="41"/>
        <v>-6.3543513781647118E-2</v>
      </c>
      <c r="DG30" s="16">
        <f t="shared" si="41"/>
        <v>-5.9040019896509956E-2</v>
      </c>
      <c r="DH30" s="16">
        <f t="shared" si="41"/>
        <v>-5.4656994515169581E-2</v>
      </c>
      <c r="DI30" s="16">
        <f t="shared" si="41"/>
        <v>-5.0401359057523569E-2</v>
      </c>
      <c r="DJ30" s="16">
        <f t="shared" si="41"/>
        <v>-4.627899724302293E-2</v>
      </c>
      <c r="DK30" s="16">
        <f t="shared" si="41"/>
        <v>-4.229487626172846E-2</v>
      </c>
      <c r="DL30" s="16">
        <f t="shared" si="41"/>
        <v>-3.8453154429198153E-2</v>
      </c>
      <c r="DM30" s="16">
        <f t="shared" si="41"/>
        <v>-3.4757276744366981E-2</v>
      </c>
      <c r="DN30" s="16">
        <f t="shared" si="41"/>
        <v>-3.1210059641788374E-2</v>
      </c>
      <c r="DO30" s="16">
        <f t="shared" si="41"/>
        <v>-2.7813766107512541E-2</v>
      </c>
      <c r="DP30" s="16">
        <f t="shared" si="41"/>
        <v>-2.4570172213046582E-2</v>
      </c>
      <c r="DQ30" s="16">
        <f t="shared" si="41"/>
        <v>-2.1480626015098529E-2</v>
      </c>
      <c r="DR30" s="16">
        <f t="shared" si="41"/>
        <v>-1.854609967051709E-2</v>
      </c>
      <c r="DS30" s="16">
        <f t="shared" si="41"/>
        <v>-1.5767235525989534E-2</v>
      </c>
      <c r="DT30" s="16">
        <f t="shared" si="41"/>
        <v>-1.3144386860416957E-2</v>
      </c>
      <c r="DU30" s="16">
        <f t="shared" si="41"/>
        <v>-1.0677653884056478E-2</v>
      </c>
      <c r="DV30" s="16">
        <f t="shared" si="41"/>
        <v>-8.366915532024911E-3</v>
      </c>
      <c r="DW30" s="16">
        <f t="shared" si="41"/>
        <v>-6.2118575300565641E-3</v>
      </c>
      <c r="DX30" s="16">
        <f t="shared" si="41"/>
        <v>-4.2119971569568862E-3</v>
      </c>
      <c r="DY30" s="16">
        <f t="shared" si="41"/>
        <v>-2.3667050804411899E-3</v>
      </c>
      <c r="DZ30" s="16">
        <f t="shared" ref="DZ30:GK30" si="42">DZ26/DZ27*(DZ28-DZ29)</f>
        <v>-6.7522460046364038E-4</v>
      </c>
      <c r="EA30" s="16">
        <f t="shared" si="42"/>
        <v>8.6331140377162981E-4</v>
      </c>
      <c r="EB30" s="16">
        <f t="shared" si="42"/>
        <v>2.2498655606468031E-3</v>
      </c>
      <c r="EC30" s="16">
        <f t="shared" si="42"/>
        <v>3.4854828942981432E-3</v>
      </c>
      <c r="ED30" s="16">
        <f t="shared" si="42"/>
        <v>4.5712793081949992E-3</v>
      </c>
      <c r="EE30" s="16">
        <f t="shared" si="42"/>
        <v>5.5084314818032755E-3</v>
      </c>
      <c r="EF30" s="16">
        <f t="shared" si="42"/>
        <v>6.298168018931999E-3</v>
      </c>
      <c r="EG30" s="16">
        <f t="shared" si="42"/>
        <v>6.9417617049108305E-3</v>
      </c>
      <c r="EH30" s="16">
        <f t="shared" si="42"/>
        <v>7.4405227461910939E-3</v>
      </c>
      <c r="EI30" s="16">
        <f t="shared" si="42"/>
        <v>7.795792880537303E-3</v>
      </c>
      <c r="EJ30" s="16">
        <f t="shared" si="42"/>
        <v>8.0089402588963722E-3</v>
      </c>
      <c r="EK30" s="16">
        <f t="shared" si="42"/>
        <v>8.0813550114859703E-3</v>
      </c>
      <c r="EL30" s="16">
        <f t="shared" si="42"/>
        <v>8.0144454208026898E-3</v>
      </c>
      <c r="EM30" s="16">
        <f t="shared" si="42"/>
        <v>7.8096346332633196E-3</v>
      </c>
      <c r="EN30" s="16">
        <f t="shared" si="42"/>
        <v>7.4683578491936469E-3</v>
      </c>
      <c r="EO30" s="16">
        <f t="shared" si="42"/>
        <v>6.9920599379865072E-3</v>
      </c>
      <c r="EP30" s="16">
        <f t="shared" si="42"/>
        <v>6.3821934315690916E-3</v>
      </c>
      <c r="EQ30" s="16">
        <f t="shared" si="42"/>
        <v>5.6402168549433045E-3</v>
      </c>
      <c r="ER30" s="16">
        <f t="shared" si="42"/>
        <v>4.767593357572957E-3</v>
      </c>
      <c r="ES30" s="16">
        <f t="shared" si="42"/>
        <v>3.7657896138625102E-3</v>
      </c>
      <c r="ET30" s="16">
        <f t="shared" si="42"/>
        <v>2.6362749649688324E-3</v>
      </c>
      <c r="EU30" s="16">
        <f t="shared" si="42"/>
        <v>1.3805207777661916E-3</v>
      </c>
      <c r="EV30" s="16">
        <f t="shared" si="42"/>
        <v>8.4376140636816715E-18</v>
      </c>
      <c r="EW30" s="16">
        <f t="shared" si="42"/>
        <v>-1.5038131064416932E-3</v>
      </c>
      <c r="EX30" s="16">
        <f t="shared" si="42"/>
        <v>-3.1294430695940818E-3</v>
      </c>
      <c r="EY30" s="16">
        <f t="shared" si="42"/>
        <v>-4.875413161900711E-3</v>
      </c>
      <c r="EZ30" s="16">
        <f t="shared" si="42"/>
        <v>-6.7402452160365747E-3</v>
      </c>
      <c r="FA30" s="16">
        <f t="shared" si="42"/>
        <v>-8.7224593110056935E-3</v>
      </c>
      <c r="FB30" s="16">
        <f t="shared" si="42"/>
        <v>-1.0820573335618892E-2</v>
      </c>
      <c r="FC30" s="16">
        <f t="shared" si="42"/>
        <v>-1.3033102434759714E-2</v>
      </c>
      <c r="FD30" s="16">
        <f t="shared" si="42"/>
        <v>-1.5358558342253387E-2</v>
      </c>
      <c r="FE30" s="16">
        <f t="shared" si="42"/>
        <v>-1.7795448602648884E-2</v>
      </c>
      <c r="FF30" s="16">
        <f t="shared" si="42"/>
        <v>-2.0342275682789138E-2</v>
      </c>
      <c r="FG30" s="16">
        <f t="shared" si="42"/>
        <v>-2.2997535972656424E-2</v>
      </c>
      <c r="FH30" s="16">
        <f t="shared" si="42"/>
        <v>-2.5759718673630992E-2</v>
      </c>
      <c r="FI30" s="16">
        <f t="shared" si="42"/>
        <v>-2.8627304570965909E-2</v>
      </c>
      <c r="FJ30" s="16">
        <f t="shared" si="42"/>
        <v>-3.1598764685951297E-2</v>
      </c>
      <c r="FK30" s="16">
        <f t="shared" si="42"/>
        <v>-3.4672558801897443E-2</v>
      </c>
      <c r="FL30" s="16">
        <f t="shared" si="42"/>
        <v>-3.7847133856696698E-2</v>
      </c>
      <c r="FM30" s="16">
        <f t="shared" si="42"/>
        <v>-4.11209221933087E-2</v>
      </c>
      <c r="FN30" s="16">
        <f t="shared" si="42"/>
        <v>-4.449233965804731E-2</v>
      </c>
      <c r="FO30" s="16">
        <f t="shared" si="42"/>
        <v>-4.7959783534995734E-2</v>
      </c>
      <c r="FP30" s="16">
        <f t="shared" si="42"/>
        <v>-5.1521630303248245E-2</v>
      </c>
      <c r="FQ30" s="16">
        <f t="shared" si="42"/>
        <v>-5.5176233201930283E-2</v>
      </c>
      <c r="FR30" s="16">
        <f t="shared" si="42"/>
        <v>-5.8921919586081853E-2</v>
      </c>
      <c r="FS30" s="16">
        <f t="shared" si="42"/>
        <v>-6.2756988054474661E-2</v>
      </c>
      <c r="FT30" s="16">
        <f t="shared" si="42"/>
        <v>-6.6679705328253097E-2</v>
      </c>
      <c r="FU30" s="16">
        <f t="shared" si="42"/>
        <v>-7.0688302856918961E-2</v>
      </c>
      <c r="FV30" s="16">
        <f t="shared" si="42"/>
        <v>-7.478097312559516E-2</v>
      </c>
      <c r="FW30" s="16">
        <f t="shared" si="42"/>
        <v>-7.895586563467745E-2</v>
      </c>
      <c r="FX30" s="16">
        <f t="shared" si="42"/>
        <v>-8.3211082519887333E-2</v>
      </c>
      <c r="FY30" s="16">
        <f t="shared" si="42"/>
        <v>-8.7544673777338086E-2</v>
      </c>
      <c r="FZ30" s="16">
        <f t="shared" si="42"/>
        <v>-9.195463205448523E-2</v>
      </c>
      <c r="GA30" s="16">
        <f t="shared" si="42"/>
        <v>-9.6438886963717593E-2</v>
      </c>
      <c r="GB30" s="16">
        <f t="shared" si="42"/>
        <v>-0.10099529887080376</v>
      </c>
      <c r="GC30" s="16">
        <f t="shared" si="42"/>
        <v>-0.10562165210540192</v>
      </c>
      <c r="GD30" s="16">
        <f t="shared" si="42"/>
        <v>-0.11031564753531274</v>
      </c>
      <c r="GE30" s="16">
        <f t="shared" si="42"/>
        <v>-0.1150748944400482</v>
      </c>
      <c r="GF30" s="16">
        <f t="shared" si="42"/>
        <v>-0.11989690161254239</v>
      </c>
      <c r="GG30" s="16">
        <f t="shared" si="42"/>
        <v>-0.12477906761037631</v>
      </c>
      <c r="GH30" s="16">
        <f t="shared" si="42"/>
        <v>-0.1297186700696438</v>
      </c>
      <c r="GI30" s="16">
        <f t="shared" si="42"/>
        <v>-0.1347128539854851</v>
      </c>
      <c r="GJ30" s="16">
        <f t="shared" si="42"/>
        <v>-0.13975861885324822</v>
      </c>
      <c r="GK30" s="16">
        <f t="shared" si="42"/>
        <v>-0.14485280455313054</v>
      </c>
      <c r="GL30" s="16">
        <f t="shared" ref="GL30:GT30" si="43">GL26/GL27*(GL28-GL29)</f>
        <v>-0.1499920758488843</v>
      </c>
      <c r="GM30" s="16">
        <f t="shared" si="43"/>
        <v>-0.15517290535764169</v>
      </c>
      <c r="GN30" s="16">
        <f t="shared" si="43"/>
        <v>-0.16039155483300524</v>
      </c>
      <c r="GO30" s="16">
        <f t="shared" si="43"/>
        <v>-0.16564405458713385</v>
      </c>
      <c r="GP30" s="16">
        <f t="shared" si="43"/>
        <v>-0.17092618085952033</v>
      </c>
      <c r="GQ30" s="16">
        <f t="shared" si="43"/>
        <v>-0.1762334309203499</v>
      </c>
      <c r="GR30" s="16">
        <f t="shared" si="43"/>
        <v>-0.18156099567466091</v>
      </c>
      <c r="GS30" s="16">
        <f t="shared" si="43"/>
        <v>-0.18690372950984005</v>
      </c>
      <c r="GT30" s="16">
        <f t="shared" si="43"/>
        <v>-0.19225611710320811</v>
      </c>
      <c r="GU30" s="16"/>
      <c r="GV30" s="16"/>
      <c r="GW30" s="16"/>
      <c r="GX30" s="16"/>
      <c r="GY30" s="16"/>
      <c r="GZ30" s="16"/>
      <c r="HA30" s="16"/>
      <c r="HB30" s="16"/>
      <c r="HC30" s="16"/>
      <c r="HD30" s="16"/>
      <c r="HE30" s="16"/>
      <c r="HF30" s="16"/>
      <c r="HG30" s="16"/>
      <c r="HH30" s="16"/>
      <c r="HI30" s="16"/>
      <c r="HJ30" s="16"/>
      <c r="HK30" s="16"/>
      <c r="HL30" s="16"/>
      <c r="HM30" s="16"/>
      <c r="HN30" s="16"/>
      <c r="HO30" s="16"/>
      <c r="HP30" s="16"/>
      <c r="HQ30" s="16"/>
      <c r="HR30" s="16"/>
      <c r="HS30" s="16"/>
      <c r="HT30" s="16"/>
      <c r="HU30" s="16"/>
      <c r="HV30" s="16"/>
      <c r="HW30" s="16"/>
      <c r="HX30" s="16"/>
      <c r="HY30" s="16"/>
      <c r="HZ30" s="16"/>
      <c r="IA30" s="16"/>
      <c r="IB30" s="16"/>
      <c r="IC30" s="16"/>
      <c r="ID30" s="16"/>
      <c r="IE30" s="16"/>
      <c r="IF30" s="16"/>
      <c r="IG30" s="16"/>
      <c r="IH30" s="16"/>
      <c r="II30" s="16"/>
      <c r="IJ30" s="16"/>
      <c r="IK30" s="16"/>
      <c r="IL30" s="16"/>
      <c r="IM30" s="16"/>
      <c r="IN30" s="16"/>
      <c r="IO30" s="16"/>
      <c r="IP30" s="16"/>
      <c r="IQ30" s="16"/>
      <c r="IR30" s="16"/>
      <c r="IS30" s="16"/>
    </row>
    <row r="31" spans="1:253" x14ac:dyDescent="0.15">
      <c r="A31" s="8"/>
      <c r="B31" s="16"/>
      <c r="C31" s="16"/>
      <c r="D31" s="16"/>
      <c r="E31" s="16"/>
      <c r="F31" s="16"/>
      <c r="G31" s="16"/>
      <c r="H31" s="16"/>
      <c r="I31" s="16"/>
      <c r="J31" s="16"/>
      <c r="K31" s="16"/>
      <c r="L31" s="16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  <c r="AA31" s="16"/>
      <c r="AB31" s="16"/>
      <c r="AC31" s="16"/>
      <c r="AD31" s="16"/>
      <c r="AE31" s="16"/>
      <c r="AF31" s="16"/>
      <c r="AG31" s="16"/>
      <c r="AH31" s="16"/>
      <c r="AI31" s="16"/>
      <c r="AJ31" s="16"/>
      <c r="AK31" s="16"/>
      <c r="AL31" s="16"/>
      <c r="AM31" s="16"/>
      <c r="AN31" s="16"/>
      <c r="AO31" s="16"/>
      <c r="AP31" s="16"/>
      <c r="AQ31" s="16"/>
      <c r="AR31" s="16"/>
      <c r="AS31" s="16"/>
      <c r="AT31" s="16"/>
      <c r="AU31" s="16"/>
      <c r="AV31" s="16"/>
      <c r="AW31" s="16"/>
      <c r="AX31" s="16"/>
      <c r="AY31" s="16"/>
      <c r="AZ31" s="16"/>
      <c r="BA31" s="16"/>
      <c r="BB31" s="16"/>
      <c r="BC31" s="16"/>
      <c r="BD31" s="16"/>
      <c r="BE31" s="16"/>
      <c r="BF31" s="16"/>
      <c r="BG31" s="16"/>
      <c r="BH31" s="16"/>
      <c r="BI31" s="16"/>
      <c r="BJ31" s="16"/>
      <c r="BK31" s="16"/>
      <c r="BL31" s="16"/>
      <c r="BM31" s="16"/>
      <c r="BN31" s="16"/>
      <c r="BO31" s="16"/>
      <c r="BP31" s="16"/>
      <c r="BQ31" s="16"/>
      <c r="BR31" s="16"/>
      <c r="BS31" s="16"/>
      <c r="BT31" s="16"/>
      <c r="BU31" s="16"/>
      <c r="BV31" s="16"/>
      <c r="BW31" s="16"/>
      <c r="BX31" s="16"/>
      <c r="BY31" s="16"/>
      <c r="BZ31" s="16"/>
      <c r="CA31" s="16"/>
      <c r="CB31" s="16"/>
      <c r="CC31" s="16"/>
      <c r="CD31" s="16"/>
      <c r="CE31" s="16"/>
      <c r="CF31" s="16"/>
      <c r="CG31" s="16"/>
      <c r="CH31" s="16"/>
      <c r="CI31" s="16"/>
      <c r="CJ31" s="16"/>
      <c r="CK31" s="16"/>
      <c r="CL31" s="16"/>
      <c r="CM31" s="16"/>
      <c r="CN31" s="16"/>
      <c r="CO31" s="16"/>
      <c r="CP31" s="16"/>
      <c r="CQ31" s="16"/>
      <c r="CR31" s="16"/>
      <c r="CS31" s="16"/>
      <c r="CT31" s="16"/>
      <c r="CU31" s="16"/>
      <c r="CV31" s="16"/>
      <c r="CW31" s="16"/>
      <c r="CX31" s="16"/>
      <c r="CY31" s="16"/>
      <c r="CZ31" s="16"/>
      <c r="DA31" s="16"/>
      <c r="DB31" s="16"/>
      <c r="DC31" s="16"/>
      <c r="DD31" s="16"/>
      <c r="DE31" s="16"/>
      <c r="DF31" s="16"/>
      <c r="DG31" s="16"/>
      <c r="DH31" s="16"/>
      <c r="DI31" s="16"/>
      <c r="DJ31" s="16"/>
      <c r="DK31" s="16"/>
      <c r="DL31" s="16"/>
      <c r="DM31" s="16"/>
      <c r="DN31" s="16"/>
      <c r="DO31" s="16"/>
      <c r="DP31" s="16"/>
      <c r="DQ31" s="16"/>
      <c r="DR31" s="16"/>
      <c r="DS31" s="16"/>
      <c r="DT31" s="16"/>
      <c r="DU31" s="16"/>
      <c r="DV31" s="16"/>
      <c r="DW31" s="16"/>
      <c r="DX31" s="16"/>
      <c r="DY31" s="16"/>
      <c r="DZ31" s="16"/>
      <c r="EA31" s="16"/>
      <c r="EB31" s="16"/>
      <c r="EC31" s="16"/>
      <c r="ED31" s="16"/>
      <c r="EE31" s="16"/>
      <c r="EF31" s="16"/>
      <c r="EG31" s="16"/>
      <c r="EH31" s="16"/>
      <c r="EI31" s="16"/>
      <c r="EJ31" s="16"/>
      <c r="EK31" s="16"/>
      <c r="EL31" s="16"/>
      <c r="EM31" s="16"/>
      <c r="EN31" s="16"/>
      <c r="EO31" s="16"/>
      <c r="EP31" s="16"/>
      <c r="EQ31" s="16"/>
      <c r="ER31" s="16"/>
      <c r="ES31" s="16"/>
      <c r="ET31" s="16"/>
      <c r="EU31" s="16"/>
      <c r="EV31" s="16"/>
      <c r="EW31" s="16"/>
      <c r="EX31" s="16"/>
      <c r="EY31" s="16"/>
      <c r="EZ31" s="16"/>
      <c r="FA31" s="16"/>
      <c r="FB31" s="16"/>
      <c r="FC31" s="16"/>
      <c r="FD31" s="16"/>
      <c r="FE31" s="16"/>
      <c r="FF31" s="16"/>
      <c r="FG31" s="16"/>
      <c r="FH31" s="16"/>
      <c r="FI31" s="16"/>
      <c r="FJ31" s="16"/>
      <c r="FK31" s="16"/>
      <c r="FL31" s="16"/>
      <c r="FM31" s="16"/>
      <c r="FN31" s="16"/>
      <c r="FO31" s="16"/>
      <c r="FP31" s="16"/>
      <c r="FQ31" s="16"/>
      <c r="FR31" s="16"/>
      <c r="FS31" s="16"/>
      <c r="FT31" s="16"/>
      <c r="FU31" s="16"/>
      <c r="FV31" s="16"/>
      <c r="FW31" s="16"/>
      <c r="FX31" s="16"/>
      <c r="FY31" s="16"/>
      <c r="FZ31" s="16"/>
      <c r="GA31" s="16"/>
      <c r="GB31" s="16"/>
      <c r="GC31" s="16"/>
      <c r="GD31" s="16"/>
      <c r="GE31" s="16"/>
      <c r="GF31" s="16"/>
      <c r="GG31" s="16"/>
      <c r="GH31" s="16"/>
      <c r="GI31" s="16"/>
      <c r="GJ31" s="16"/>
      <c r="GK31" s="16"/>
      <c r="GL31" s="16"/>
      <c r="GM31" s="16"/>
      <c r="GN31" s="16"/>
      <c r="GO31" s="16"/>
      <c r="GP31" s="16"/>
      <c r="GQ31" s="16"/>
      <c r="GR31" s="16"/>
      <c r="GS31" s="16"/>
      <c r="GT31" s="16"/>
      <c r="GU31" s="16"/>
      <c r="GV31" s="16"/>
      <c r="GW31" s="16"/>
      <c r="GX31" s="16"/>
      <c r="GY31" s="16"/>
      <c r="GZ31" s="16"/>
      <c r="HA31" s="16"/>
      <c r="HB31" s="16"/>
      <c r="HC31" s="16"/>
      <c r="HD31" s="16"/>
      <c r="HE31" s="16"/>
      <c r="HF31" s="16"/>
      <c r="HG31" s="16"/>
      <c r="HH31" s="16"/>
      <c r="HI31" s="16"/>
      <c r="HJ31" s="16"/>
      <c r="HK31" s="16"/>
      <c r="HL31" s="16"/>
      <c r="HM31" s="16"/>
      <c r="HN31" s="16"/>
      <c r="HO31" s="16"/>
      <c r="HP31" s="16"/>
      <c r="HQ31" s="16"/>
      <c r="HR31" s="16"/>
      <c r="HS31" s="16"/>
      <c r="HT31" s="16"/>
      <c r="HU31" s="16"/>
      <c r="HV31" s="16"/>
      <c r="HW31" s="16"/>
      <c r="HX31" s="16"/>
      <c r="HY31" s="16"/>
      <c r="HZ31" s="16"/>
      <c r="IA31" s="16"/>
      <c r="IB31" s="16"/>
      <c r="IC31" s="16"/>
      <c r="ID31" s="16"/>
      <c r="IE31" s="16"/>
      <c r="IF31" s="16"/>
      <c r="IG31" s="16"/>
      <c r="IH31" s="16"/>
      <c r="II31" s="16"/>
      <c r="IJ31" s="16"/>
      <c r="IK31" s="16"/>
      <c r="IL31" s="16"/>
      <c r="IM31" s="16"/>
      <c r="IN31" s="16"/>
      <c r="IO31" s="16"/>
      <c r="IP31" s="16"/>
      <c r="IQ31" s="16"/>
      <c r="IR31" s="16"/>
      <c r="IS31" s="16"/>
    </row>
    <row r="32" spans="1:253" x14ac:dyDescent="0.15">
      <c r="A32" s="8" t="s">
        <v>2</v>
      </c>
      <c r="B32" s="16">
        <v>1</v>
      </c>
      <c r="C32" s="16">
        <v>4</v>
      </c>
      <c r="D32" s="16">
        <v>2</v>
      </c>
      <c r="E32" s="16">
        <v>4</v>
      </c>
      <c r="F32" s="16">
        <v>2</v>
      </c>
      <c r="G32" s="16">
        <v>4</v>
      </c>
      <c r="H32" s="16">
        <v>2</v>
      </c>
      <c r="I32" s="16">
        <v>4</v>
      </c>
      <c r="J32" s="16">
        <v>2</v>
      </c>
      <c r="K32" s="16">
        <v>4</v>
      </c>
      <c r="L32" s="16">
        <v>2</v>
      </c>
      <c r="M32" s="16">
        <v>4</v>
      </c>
      <c r="N32" s="16">
        <v>2</v>
      </c>
      <c r="O32" s="16">
        <v>4</v>
      </c>
      <c r="P32" s="16">
        <v>2</v>
      </c>
      <c r="Q32" s="16">
        <v>4</v>
      </c>
      <c r="R32" s="16">
        <v>2</v>
      </c>
      <c r="S32" s="16">
        <v>4</v>
      </c>
      <c r="T32" s="16">
        <v>2</v>
      </c>
      <c r="U32" s="16">
        <v>4</v>
      </c>
      <c r="V32" s="16">
        <v>2</v>
      </c>
      <c r="W32" s="16">
        <v>4</v>
      </c>
      <c r="X32" s="16">
        <v>2</v>
      </c>
      <c r="Y32" s="16">
        <v>4</v>
      </c>
      <c r="Z32" s="16">
        <v>2</v>
      </c>
      <c r="AA32" s="16">
        <v>4</v>
      </c>
      <c r="AB32" s="16">
        <v>2</v>
      </c>
      <c r="AC32" s="16">
        <v>4</v>
      </c>
      <c r="AD32" s="16">
        <v>2</v>
      </c>
      <c r="AE32" s="16">
        <v>4</v>
      </c>
      <c r="AF32" s="16">
        <v>2</v>
      </c>
      <c r="AG32" s="16">
        <v>4</v>
      </c>
      <c r="AH32" s="16">
        <v>2</v>
      </c>
      <c r="AI32" s="16">
        <v>4</v>
      </c>
      <c r="AJ32" s="16">
        <v>2</v>
      </c>
      <c r="AK32" s="16">
        <v>4</v>
      </c>
      <c r="AL32" s="16">
        <v>2</v>
      </c>
      <c r="AM32" s="16">
        <v>4</v>
      </c>
      <c r="AN32" s="16">
        <v>2</v>
      </c>
      <c r="AO32" s="16">
        <v>4</v>
      </c>
      <c r="AP32" s="16">
        <v>2</v>
      </c>
      <c r="AQ32" s="16">
        <v>4</v>
      </c>
      <c r="AR32" s="16">
        <v>2</v>
      </c>
      <c r="AS32" s="16">
        <v>4</v>
      </c>
      <c r="AT32" s="16">
        <v>2</v>
      </c>
      <c r="AU32" s="16">
        <v>4</v>
      </c>
      <c r="AV32" s="16">
        <v>2</v>
      </c>
      <c r="AW32" s="16">
        <v>4</v>
      </c>
      <c r="AX32" s="16">
        <v>2</v>
      </c>
      <c r="AY32" s="16">
        <v>4</v>
      </c>
      <c r="AZ32" s="16">
        <v>2</v>
      </c>
      <c r="BA32" s="16">
        <v>4</v>
      </c>
      <c r="BB32" s="16">
        <v>2</v>
      </c>
      <c r="BC32" s="16">
        <v>4</v>
      </c>
      <c r="BD32" s="16">
        <v>2</v>
      </c>
      <c r="BE32" s="16">
        <v>4</v>
      </c>
      <c r="BF32" s="16">
        <v>2</v>
      </c>
      <c r="BG32" s="16">
        <v>4</v>
      </c>
      <c r="BH32" s="16">
        <v>2</v>
      </c>
      <c r="BI32" s="16">
        <v>4</v>
      </c>
      <c r="BJ32" s="16">
        <v>2</v>
      </c>
      <c r="BK32" s="16">
        <v>4</v>
      </c>
      <c r="BL32" s="16">
        <v>2</v>
      </c>
      <c r="BM32" s="16">
        <v>4</v>
      </c>
      <c r="BN32" s="16">
        <v>2</v>
      </c>
      <c r="BO32" s="16">
        <v>4</v>
      </c>
      <c r="BP32" s="16">
        <v>2</v>
      </c>
      <c r="BQ32" s="16">
        <v>4</v>
      </c>
      <c r="BR32" s="16">
        <v>2</v>
      </c>
      <c r="BS32" s="16">
        <v>4</v>
      </c>
      <c r="BT32" s="16">
        <v>2</v>
      </c>
      <c r="BU32" s="16">
        <v>4</v>
      </c>
      <c r="BV32" s="16">
        <v>2</v>
      </c>
      <c r="BW32" s="16">
        <v>4</v>
      </c>
      <c r="BX32" s="16">
        <v>2</v>
      </c>
      <c r="BY32" s="16">
        <v>4</v>
      </c>
      <c r="BZ32" s="16">
        <v>2</v>
      </c>
      <c r="CA32" s="16">
        <v>4</v>
      </c>
      <c r="CB32" s="16">
        <v>2</v>
      </c>
      <c r="CC32" s="16">
        <v>4</v>
      </c>
      <c r="CD32" s="16">
        <v>2</v>
      </c>
      <c r="CE32" s="16">
        <v>4</v>
      </c>
      <c r="CF32" s="16">
        <v>2</v>
      </c>
      <c r="CG32" s="16">
        <v>4</v>
      </c>
      <c r="CH32" s="16">
        <v>2</v>
      </c>
      <c r="CI32" s="16">
        <v>4</v>
      </c>
      <c r="CJ32" s="16">
        <v>2</v>
      </c>
      <c r="CK32" s="16">
        <v>4</v>
      </c>
      <c r="CL32" s="16">
        <v>2</v>
      </c>
      <c r="CM32" s="16">
        <v>4</v>
      </c>
      <c r="CN32" s="16">
        <v>2</v>
      </c>
      <c r="CO32" s="16">
        <v>4</v>
      </c>
      <c r="CP32" s="16">
        <v>2</v>
      </c>
      <c r="CQ32" s="16">
        <v>4</v>
      </c>
      <c r="CR32" s="16">
        <v>2</v>
      </c>
      <c r="CS32" s="16">
        <v>4</v>
      </c>
      <c r="CT32" s="16">
        <v>2</v>
      </c>
      <c r="CU32" s="16">
        <v>4</v>
      </c>
      <c r="CV32" s="16">
        <v>2</v>
      </c>
      <c r="CW32" s="16">
        <v>4</v>
      </c>
      <c r="CX32" s="16">
        <v>2</v>
      </c>
      <c r="CY32" s="16">
        <v>4</v>
      </c>
      <c r="CZ32" s="16">
        <v>2</v>
      </c>
      <c r="DA32" s="16">
        <v>4</v>
      </c>
      <c r="DB32" s="16">
        <v>2</v>
      </c>
      <c r="DC32" s="16">
        <v>4</v>
      </c>
      <c r="DD32" s="16">
        <v>2</v>
      </c>
      <c r="DE32" s="16">
        <v>4</v>
      </c>
      <c r="DF32" s="16">
        <v>2</v>
      </c>
      <c r="DG32" s="16">
        <v>4</v>
      </c>
      <c r="DH32" s="16">
        <v>2</v>
      </c>
      <c r="DI32" s="16">
        <v>4</v>
      </c>
      <c r="DJ32" s="16">
        <v>2</v>
      </c>
      <c r="DK32" s="16">
        <v>4</v>
      </c>
      <c r="DL32" s="16">
        <v>2</v>
      </c>
      <c r="DM32" s="16">
        <v>4</v>
      </c>
      <c r="DN32" s="16">
        <v>2</v>
      </c>
      <c r="DO32" s="16">
        <v>4</v>
      </c>
      <c r="DP32" s="16">
        <v>2</v>
      </c>
      <c r="DQ32" s="16">
        <v>4</v>
      </c>
      <c r="DR32" s="16">
        <v>2</v>
      </c>
      <c r="DS32" s="16">
        <v>4</v>
      </c>
      <c r="DT32" s="16">
        <v>2</v>
      </c>
      <c r="DU32" s="16">
        <v>4</v>
      </c>
      <c r="DV32" s="16">
        <v>2</v>
      </c>
      <c r="DW32" s="16">
        <v>4</v>
      </c>
      <c r="DX32" s="16">
        <v>2</v>
      </c>
      <c r="DY32" s="16">
        <v>4</v>
      </c>
      <c r="DZ32" s="16">
        <v>2</v>
      </c>
      <c r="EA32" s="16">
        <v>4</v>
      </c>
      <c r="EB32" s="16">
        <v>2</v>
      </c>
      <c r="EC32" s="16">
        <v>4</v>
      </c>
      <c r="ED32" s="16">
        <v>2</v>
      </c>
      <c r="EE32" s="16">
        <v>4</v>
      </c>
      <c r="EF32" s="16">
        <v>2</v>
      </c>
      <c r="EG32" s="16">
        <v>4</v>
      </c>
      <c r="EH32" s="16">
        <v>2</v>
      </c>
      <c r="EI32" s="16">
        <v>4</v>
      </c>
      <c r="EJ32" s="16">
        <v>2</v>
      </c>
      <c r="EK32" s="16">
        <v>4</v>
      </c>
      <c r="EL32" s="16">
        <v>2</v>
      </c>
      <c r="EM32" s="16">
        <v>4</v>
      </c>
      <c r="EN32" s="16">
        <v>2</v>
      </c>
      <c r="EO32" s="16">
        <v>4</v>
      </c>
      <c r="EP32" s="16">
        <v>2</v>
      </c>
      <c r="EQ32" s="16">
        <v>4</v>
      </c>
      <c r="ER32" s="16">
        <v>2</v>
      </c>
      <c r="ES32" s="16">
        <v>4</v>
      </c>
      <c r="ET32" s="16">
        <v>2</v>
      </c>
      <c r="EU32" s="16">
        <v>4</v>
      </c>
      <c r="EV32" s="16">
        <v>2</v>
      </c>
      <c r="EW32" s="16">
        <v>4</v>
      </c>
      <c r="EX32" s="16">
        <v>2</v>
      </c>
      <c r="EY32" s="16">
        <v>4</v>
      </c>
      <c r="EZ32" s="16">
        <v>2</v>
      </c>
      <c r="FA32" s="16">
        <v>4</v>
      </c>
      <c r="FB32" s="16">
        <v>2</v>
      </c>
      <c r="FC32" s="16">
        <v>4</v>
      </c>
      <c r="FD32" s="16">
        <v>2</v>
      </c>
      <c r="FE32" s="16">
        <v>4</v>
      </c>
      <c r="FF32" s="16">
        <v>2</v>
      </c>
      <c r="FG32" s="16">
        <v>4</v>
      </c>
      <c r="FH32" s="16">
        <v>2</v>
      </c>
      <c r="FI32" s="16">
        <v>4</v>
      </c>
      <c r="FJ32" s="16">
        <v>2</v>
      </c>
      <c r="FK32" s="16">
        <v>4</v>
      </c>
      <c r="FL32" s="16">
        <v>2</v>
      </c>
      <c r="FM32" s="16">
        <v>4</v>
      </c>
      <c r="FN32" s="16">
        <v>2</v>
      </c>
      <c r="FO32" s="16">
        <v>4</v>
      </c>
      <c r="FP32" s="16">
        <v>2</v>
      </c>
      <c r="FQ32" s="16">
        <v>4</v>
      </c>
      <c r="FR32" s="16">
        <v>2</v>
      </c>
      <c r="FS32" s="16">
        <v>4</v>
      </c>
      <c r="FT32" s="16">
        <v>2</v>
      </c>
      <c r="FU32" s="16">
        <v>4</v>
      </c>
      <c r="FV32" s="16">
        <v>2</v>
      </c>
      <c r="FW32" s="16">
        <v>4</v>
      </c>
      <c r="FX32" s="16">
        <v>2</v>
      </c>
      <c r="FY32" s="16">
        <v>4</v>
      </c>
      <c r="FZ32" s="16">
        <v>2</v>
      </c>
      <c r="GA32" s="16">
        <v>4</v>
      </c>
      <c r="GB32" s="16">
        <v>2</v>
      </c>
      <c r="GC32" s="16">
        <v>4</v>
      </c>
      <c r="GD32" s="16">
        <v>2</v>
      </c>
      <c r="GE32" s="16">
        <v>4</v>
      </c>
      <c r="GF32" s="16">
        <v>2</v>
      </c>
      <c r="GG32" s="16">
        <v>4</v>
      </c>
      <c r="GH32" s="16">
        <v>2</v>
      </c>
      <c r="GI32" s="16">
        <v>4</v>
      </c>
      <c r="GJ32" s="16">
        <v>2</v>
      </c>
      <c r="GK32" s="16">
        <v>4</v>
      </c>
      <c r="GL32" s="16">
        <v>2</v>
      </c>
      <c r="GM32" s="16">
        <v>4</v>
      </c>
      <c r="GN32" s="16">
        <v>2</v>
      </c>
      <c r="GO32" s="16">
        <v>4</v>
      </c>
      <c r="GP32" s="16">
        <v>2</v>
      </c>
      <c r="GQ32" s="16">
        <v>4</v>
      </c>
      <c r="GR32" s="16">
        <v>2</v>
      </c>
      <c r="GS32" s="16">
        <v>4</v>
      </c>
      <c r="GT32" s="16">
        <v>1</v>
      </c>
      <c r="GU32" s="16"/>
      <c r="GV32" s="16"/>
      <c r="GW32" s="16"/>
      <c r="GX32" s="16"/>
      <c r="GY32" s="16"/>
      <c r="GZ32" s="16"/>
      <c r="HA32" s="16"/>
      <c r="HB32" s="16"/>
      <c r="HC32" s="16"/>
      <c r="HD32" s="16"/>
      <c r="HE32" s="16"/>
      <c r="HF32" s="16"/>
      <c r="HG32" s="16"/>
      <c r="HH32" s="16"/>
      <c r="HI32" s="16"/>
      <c r="HJ32" s="16"/>
      <c r="HK32" s="16"/>
      <c r="HL32" s="16"/>
      <c r="HM32" s="16"/>
      <c r="HN32" s="16"/>
      <c r="HO32" s="16"/>
      <c r="HP32" s="16"/>
      <c r="HQ32" s="16"/>
      <c r="HR32" s="16"/>
      <c r="HS32" s="16"/>
      <c r="HT32" s="16"/>
      <c r="HU32" s="16"/>
      <c r="HV32" s="16"/>
      <c r="HW32" s="16"/>
      <c r="HX32" s="16"/>
      <c r="HY32" s="16"/>
      <c r="HZ32" s="16"/>
      <c r="IA32" s="16"/>
      <c r="IB32" s="16"/>
      <c r="IC32" s="16"/>
      <c r="ID32" s="16"/>
      <c r="IE32" s="16"/>
      <c r="IF32" s="16"/>
      <c r="IG32" s="16"/>
      <c r="IH32" s="16"/>
      <c r="II32" s="16"/>
      <c r="IJ32" s="16"/>
      <c r="IK32" s="16"/>
      <c r="IL32" s="16"/>
      <c r="IM32" s="16"/>
      <c r="IN32" s="16"/>
      <c r="IO32" s="16"/>
      <c r="IP32" s="16"/>
      <c r="IQ32" s="16"/>
      <c r="IR32" s="16"/>
      <c r="IS32" s="16"/>
    </row>
    <row r="33" spans="1:253" x14ac:dyDescent="0.15">
      <c r="A33" s="8" t="s">
        <v>4</v>
      </c>
      <c r="B33" s="16">
        <f t="shared" ref="B33:BM33" si="44">(B23-B30)*B32</f>
        <v>-6.6935258119867252E-2</v>
      </c>
      <c r="C33" s="16">
        <f t="shared" si="44"/>
        <v>-0.27971822711625582</v>
      </c>
      <c r="D33" s="16">
        <f t="shared" si="44"/>
        <v>-0.14604175770856559</v>
      </c>
      <c r="E33" s="16">
        <f t="shared" si="44"/>
        <v>-0.304854210583973</v>
      </c>
      <c r="F33" s="16">
        <f t="shared" si="44"/>
        <v>-0.15902442862849619</v>
      </c>
      <c r="G33" s="16">
        <f t="shared" si="44"/>
        <v>-0.3316872915751472</v>
      </c>
      <c r="H33" s="16">
        <f t="shared" si="44"/>
        <v>-0.1728953496890242</v>
      </c>
      <c r="I33" s="16">
        <f t="shared" si="44"/>
        <v>-0.3603816708566947</v>
      </c>
      <c r="J33" s="16">
        <f t="shared" si="44"/>
        <v>-0.18774212473300822</v>
      </c>
      <c r="K33" s="16">
        <f t="shared" si="44"/>
        <v>-0.39112397229265694</v>
      </c>
      <c r="L33" s="16">
        <f t="shared" si="44"/>
        <v>-0.20366394914798591</v>
      </c>
      <c r="M33" s="16">
        <f t="shared" si="44"/>
        <v>-0.42412461987036687</v>
      </c>
      <c r="N33" s="16">
        <f t="shared" si="44"/>
        <v>-0.22077212598244966</v>
      </c>
      <c r="O33" s="16">
        <f t="shared" si="44"/>
        <v>-0.45961839148150374</v>
      </c>
      <c r="P33" s="16">
        <f t="shared" si="44"/>
        <v>-0.2391900188906454</v>
      </c>
      <c r="Q33" s="16">
        <f t="shared" si="44"/>
        <v>-0.49786346276519433</v>
      </c>
      <c r="R33" s="16">
        <f t="shared" si="44"/>
        <v>-0.25905200802161321</v>
      </c>
      <c r="S33" s="16">
        <f t="shared" si="44"/>
        <v>-0.53913784701830814</v>
      </c>
      <c r="T33" s="16">
        <f t="shared" si="44"/>
        <v>-0.28050076055057793</v>
      </c>
      <c r="U33" s="16">
        <f t="shared" si="44"/>
        <v>-0.58373150150993136</v>
      </c>
      <c r="V33" s="16">
        <f t="shared" si="44"/>
        <v>-0.30368173045032121</v>
      </c>
      <c r="W33" s="16">
        <f t="shared" si="44"/>
        <v>-0.63193137805525912</v>
      </c>
      <c r="X33" s="16">
        <f t="shared" si="44"/>
        <v>-0.32873318178155797</v>
      </c>
      <c r="Y33" s="16">
        <f t="shared" si="44"/>
        <v>-0.68399514428747721</v>
      </c>
      <c r="Z33" s="16">
        <f t="shared" si="44"/>
        <v>-0.35576905934141734</v>
      </c>
      <c r="AA33" s="16">
        <f t="shared" si="44"/>
        <v>-0.74010687279953391</v>
      </c>
      <c r="AB33" s="16">
        <f t="shared" si="44"/>
        <v>-0.38485050946050225</v>
      </c>
      <c r="AC33" s="16">
        <f t="shared" si="44"/>
        <v>-0.8003041837624687</v>
      </c>
      <c r="AD33" s="16">
        <f t="shared" si="44"/>
        <v>-0.41593946458595077</v>
      </c>
      <c r="AE33" s="16">
        <f t="shared" si="44"/>
        <v>-0.86436033298082249</v>
      </c>
      <c r="AF33" s="16">
        <f t="shared" si="44"/>
        <v>-0.44882394405053505</v>
      </c>
      <c r="AG33" s="16">
        <f t="shared" si="44"/>
        <v>-0.9315952904090794</v>
      </c>
      <c r="AH33" s="16">
        <f t="shared" si="44"/>
        <v>-0.4829987878190326</v>
      </c>
      <c r="AI33" s="16">
        <f t="shared" si="44"/>
        <v>-1.0005749263272372</v>
      </c>
      <c r="AJ33" s="16">
        <f t="shared" si="44"/>
        <v>-0.51747614701957911</v>
      </c>
      <c r="AK33" s="16">
        <f t="shared" si="44"/>
        <v>-1.0686337594274284</v>
      </c>
      <c r="AL33" s="16">
        <f t="shared" si="44"/>
        <v>-0.55048513502951013</v>
      </c>
      <c r="AM33" s="16">
        <f t="shared" si="44"/>
        <v>-1.1311190355584346</v>
      </c>
      <c r="AN33" s="16">
        <f t="shared" si="44"/>
        <v>-0.57899619891600818</v>
      </c>
      <c r="AO33" s="16">
        <f t="shared" si="44"/>
        <v>-1.1801933979600199</v>
      </c>
      <c r="AP33" s="16">
        <f t="shared" si="44"/>
        <v>-0.59796724214213426</v>
      </c>
      <c r="AQ33" s="16">
        <f t="shared" si="44"/>
        <v>-1.2029347807805792</v>
      </c>
      <c r="AR33" s="16">
        <f t="shared" si="44"/>
        <v>-0.5991449803473492</v>
      </c>
      <c r="AS33" s="16">
        <f t="shared" si="44"/>
        <v>-1.1783068954411244</v>
      </c>
      <c r="AT33" s="16">
        <f t="shared" si="44"/>
        <v>-0.56914631920557524</v>
      </c>
      <c r="AU33" s="16">
        <f t="shared" si="44"/>
        <v>-1.0722835938272488</v>
      </c>
      <c r="AV33" s="16">
        <f t="shared" si="44"/>
        <v>-0.48634767543452806</v>
      </c>
      <c r="AW33" s="16">
        <f t="shared" si="44"/>
        <v>-0.82986578854040005</v>
      </c>
      <c r="AX33" s="16">
        <f t="shared" si="44"/>
        <v>-0.31572624216265555</v>
      </c>
      <c r="AY33" s="16">
        <f t="shared" si="44"/>
        <v>-0.36162875863949584</v>
      </c>
      <c r="AZ33" s="16">
        <f t="shared" si="44"/>
        <v>-4.0533153829722884E-16</v>
      </c>
      <c r="BA33" s="16">
        <f t="shared" si="44"/>
        <v>0.47986384322839937</v>
      </c>
      <c r="BB33" s="16">
        <f t="shared" si="44"/>
        <v>0.55619747948219378</v>
      </c>
      <c r="BC33" s="16">
        <f t="shared" si="44"/>
        <v>1.9425378564789277</v>
      </c>
      <c r="BD33" s="16">
        <f t="shared" si="44"/>
        <v>1.5142308441104348</v>
      </c>
      <c r="BE33" s="16">
        <f t="shared" si="44"/>
        <v>4.4426688730279249</v>
      </c>
      <c r="BF33" s="16">
        <f t="shared" si="44"/>
        <v>3.1323492894530585</v>
      </c>
      <c r="BG33" s="16">
        <f t="shared" si="44"/>
        <v>8.542672034692</v>
      </c>
      <c r="BH33" s="16">
        <f t="shared" si="44"/>
        <v>5.5779764518528454</v>
      </c>
      <c r="BI33" s="16">
        <f t="shared" si="44"/>
        <v>13.431429881893107</v>
      </c>
      <c r="BJ33" s="16">
        <f t="shared" si="44"/>
        <v>6.7659416922375453</v>
      </c>
      <c r="BK33" s="16">
        <f t="shared" si="44"/>
        <v>9.1515425098275358</v>
      </c>
      <c r="BL33" s="16">
        <f t="shared" si="44"/>
        <v>0.68787465266983638</v>
      </c>
      <c r="BM33" s="16">
        <f t="shared" si="44"/>
        <v>-5.4000920858925339</v>
      </c>
      <c r="BN33" s="16">
        <f t="shared" ref="BN33:DY33" si="45">(BN23-BN30)*BN32</f>
        <v>-4.6095483018301957</v>
      </c>
      <c r="BO33" s="16">
        <f t="shared" si="45"/>
        <v>-10.785420333663497</v>
      </c>
      <c r="BP33" s="16">
        <f t="shared" si="45"/>
        <v>-5.5617630159528497</v>
      </c>
      <c r="BQ33" s="16">
        <f t="shared" si="45"/>
        <v>-10.867519168523833</v>
      </c>
      <c r="BR33" s="16">
        <f t="shared" si="45"/>
        <v>-5.1710490311516626</v>
      </c>
      <c r="BS33" s="16">
        <f t="shared" si="45"/>
        <v>-9.7065004145543554</v>
      </c>
      <c r="BT33" s="16">
        <f t="shared" si="45"/>
        <v>-4.5194948896282252</v>
      </c>
      <c r="BU33" s="16">
        <f t="shared" si="45"/>
        <v>-8.3784406228876751</v>
      </c>
      <c r="BV33" s="16">
        <f t="shared" si="45"/>
        <v>-3.8720649339450612</v>
      </c>
      <c r="BW33" s="16">
        <f t="shared" si="45"/>
        <v>-7.1452644625228512</v>
      </c>
      <c r="BX33" s="16">
        <f t="shared" si="45"/>
        <v>-3.2928506112066227</v>
      </c>
      <c r="BY33" s="16">
        <f t="shared" si="45"/>
        <v>-6.0663712739332052</v>
      </c>
      <c r="BZ33" s="16">
        <f t="shared" si="45"/>
        <v>-2.7932881016454338</v>
      </c>
      <c r="CA33" s="16">
        <f t="shared" si="45"/>
        <v>-5.1447101844234311</v>
      </c>
      <c r="CB33" s="16">
        <f t="shared" si="45"/>
        <v>-2.3693393205612452</v>
      </c>
      <c r="CC33" s="16">
        <f t="shared" si="45"/>
        <v>-4.3661496134895321</v>
      </c>
      <c r="CD33" s="16">
        <f t="shared" si="45"/>
        <v>-2.0123543615850736</v>
      </c>
      <c r="CE33" s="16">
        <f t="shared" si="45"/>
        <v>-3.7119560726352177</v>
      </c>
      <c r="CF33" s="16">
        <f t="shared" si="45"/>
        <v>-1.7127833513650894</v>
      </c>
      <c r="CG33" s="16">
        <f t="shared" si="45"/>
        <v>-3.1633273764700376</v>
      </c>
      <c r="CH33" s="16">
        <f t="shared" si="45"/>
        <v>-1.4615787934916844</v>
      </c>
      <c r="CI33" s="16">
        <f t="shared" si="45"/>
        <v>-2.70311989350725</v>
      </c>
      <c r="CJ33" s="16">
        <f t="shared" si="45"/>
        <v>-1.2507115048668185</v>
      </c>
      <c r="CK33" s="16">
        <f t="shared" si="45"/>
        <v>-2.3164200094051921</v>
      </c>
      <c r="CL33" s="16">
        <f t="shared" si="45"/>
        <v>-1.0733016574334462</v>
      </c>
      <c r="CM33" s="16">
        <f t="shared" si="45"/>
        <v>-1.9905976545571789</v>
      </c>
      <c r="CN33" s="16">
        <f t="shared" si="45"/>
        <v>-0.92357591810752737</v>
      </c>
      <c r="CO33" s="16">
        <f t="shared" si="45"/>
        <v>-1.7151299376345457</v>
      </c>
      <c r="CP33" s="16">
        <f t="shared" si="45"/>
        <v>-0.79675116882263297</v>
      </c>
      <c r="CQ33" s="16">
        <f t="shared" si="45"/>
        <v>-1.4813368781897407</v>
      </c>
      <c r="CR33" s="16">
        <f t="shared" si="45"/>
        <v>-0.68889517568023928</v>
      </c>
      <c r="CS33" s="16">
        <f t="shared" si="45"/>
        <v>-1.2821004341707694</v>
      </c>
      <c r="CT33" s="16">
        <f t="shared" si="45"/>
        <v>-0.59678907108909851</v>
      </c>
      <c r="CU33" s="16">
        <f t="shared" si="45"/>
        <v>-1.1116008360242957</v>
      </c>
      <c r="CV33" s="16">
        <f t="shared" si="45"/>
        <v>-0.51780289442313743</v>
      </c>
      <c r="CW33" s="16">
        <f t="shared" si="45"/>
        <v>-0.96508430458168082</v>
      </c>
      <c r="CX33" s="16">
        <f t="shared" si="45"/>
        <v>-0.44978818265461012</v>
      </c>
      <c r="CY33" s="16">
        <f t="shared" si="45"/>
        <v>-0.83866577833907496</v>
      </c>
      <c r="CZ33" s="16">
        <f t="shared" si="45"/>
        <v>-0.39098789478130802</v>
      </c>
      <c r="DA33" s="16">
        <f t="shared" si="45"/>
        <v>-0.72916512767210206</v>
      </c>
      <c r="DB33" s="16">
        <f t="shared" si="45"/>
        <v>-0.33996222178693886</v>
      </c>
      <c r="DC33" s="16">
        <f t="shared" si="45"/>
        <v>-0.63397311012834678</v>
      </c>
      <c r="DD33" s="16">
        <f t="shared" si="45"/>
        <v>-0.2955281744381244</v>
      </c>
      <c r="DE33" s="16">
        <f t="shared" si="45"/>
        <v>-0.55094265237591356</v>
      </c>
      <c r="DF33" s="16">
        <f t="shared" si="45"/>
        <v>-0.25671073649007059</v>
      </c>
      <c r="DG33" s="16">
        <f t="shared" si="45"/>
        <v>-0.47830115118260985</v>
      </c>
      <c r="DH33" s="16">
        <f t="shared" si="45"/>
        <v>-0.22270352948203814</v>
      </c>
      <c r="DI33" s="16">
        <f t="shared" si="45"/>
        <v>-0.41457993580230079</v>
      </c>
      <c r="DJ33" s="16">
        <f t="shared" si="45"/>
        <v>-0.19283719856715648</v>
      </c>
      <c r="DK33" s="16">
        <f t="shared" si="45"/>
        <v>-0.35855759705023382</v>
      </c>
      <c r="DL33" s="16">
        <f t="shared" si="45"/>
        <v>-0.1665540144207216</v>
      </c>
      <c r="DM33" s="16">
        <f t="shared" si="45"/>
        <v>-0.30921444871811976</v>
      </c>
      <c r="DN33" s="16">
        <f t="shared" si="45"/>
        <v>-0.14338745477680245</v>
      </c>
      <c r="DO33" s="16">
        <f t="shared" si="45"/>
        <v>-0.26569589291107537</v>
      </c>
      <c r="DP33" s="16">
        <f t="shared" si="45"/>
        <v>-0.12294576443474717</v>
      </c>
      <c r="DQ33" s="16">
        <f t="shared" si="45"/>
        <v>-0.22728289429997464</v>
      </c>
      <c r="DR33" s="16">
        <f t="shared" si="45"/>
        <v>-0.10489869063021585</v>
      </c>
      <c r="DS33" s="16">
        <f t="shared" si="45"/>
        <v>-0.1933681280857637</v>
      </c>
      <c r="DT33" s="16">
        <f t="shared" si="45"/>
        <v>-8.8966753281289668E-2</v>
      </c>
      <c r="DU33" s="16">
        <f t="shared" si="45"/>
        <v>-0.16343665930111112</v>
      </c>
      <c r="DV33" s="16">
        <f t="shared" si="45"/>
        <v>-7.4912541030627292E-2</v>
      </c>
      <c r="DW33" s="16">
        <f t="shared" si="45"/>
        <v>-0.13705024636281693</v>
      </c>
      <c r="DX33" s="16">
        <f t="shared" si="45"/>
        <v>-6.2533629109804242E-2</v>
      </c>
      <c r="DY33" s="16">
        <f t="shared" si="45"/>
        <v>-0.11383454928981149</v>
      </c>
      <c r="DZ33" s="16">
        <f t="shared" ref="DZ33:GK33" si="46">(DZ23-DZ30)*DZ32</f>
        <v>-5.1656798568657583E-2</v>
      </c>
      <c r="EA33" s="16">
        <f t="shared" si="46"/>
        <v>-9.346867165603738E-2</v>
      </c>
      <c r="EB33" s="16">
        <f t="shared" si="46"/>
        <v>-4.2133302513322791E-2</v>
      </c>
      <c r="EC33" s="16">
        <f t="shared" si="46"/>
        <v>-7.5676582857081093E-2</v>
      </c>
      <c r="ED33" s="16">
        <f t="shared" si="46"/>
        <v>-3.383497720442253E-2</v>
      </c>
      <c r="EE33" s="16">
        <f t="shared" si="46"/>
        <v>-6.0220060033723564E-2</v>
      </c>
      <c r="EF33" s="16">
        <f t="shared" si="46"/>
        <v>-2.6651037071829625E-2</v>
      </c>
      <c r="EG33" s="16">
        <f t="shared" si="46"/>
        <v>-4.6892862212649232E-2</v>
      </c>
      <c r="EH33" s="16">
        <f t="shared" si="46"/>
        <v>-2.0485425233169815E-2</v>
      </c>
      <c r="EI33" s="16">
        <f t="shared" si="46"/>
        <v>-3.5515907054619836E-2</v>
      </c>
      <c r="EJ33" s="16">
        <f t="shared" si="46"/>
        <v>-1.5254616813468869E-2</v>
      </c>
      <c r="EK33" s="16">
        <f t="shared" si="46"/>
        <v>-2.5933266341001592E-2</v>
      </c>
      <c r="EL33" s="16">
        <f t="shared" si="46"/>
        <v>-1.0885792717259715E-2</v>
      </c>
      <c r="EM33" s="16">
        <f t="shared" si="46"/>
        <v>-1.8008832578020752E-2</v>
      </c>
      <c r="EN33" s="16">
        <f t="shared" si="46"/>
        <v>-7.3153176528978235E-3</v>
      </c>
      <c r="EO33" s="16">
        <f t="shared" si="46"/>
        <v>-1.1623537892634143E-2</v>
      </c>
      <c r="EP33" s="16">
        <f t="shared" si="46"/>
        <v>-4.4874690536429382E-3</v>
      </c>
      <c r="EQ33" s="16">
        <f t="shared" si="46"/>
        <v>-6.6730293302263745E-3</v>
      </c>
      <c r="ER33" s="16">
        <f t="shared" si="46"/>
        <v>-2.3533737870639554E-3</v>
      </c>
      <c r="ES33" s="16">
        <f t="shared" si="46"/>
        <v>-3.0657229910551059E-3</v>
      </c>
      <c r="ET33" s="16">
        <f t="shared" si="46"/>
        <v>-8.7011774570289625E-4</v>
      </c>
      <c r="EU33" s="16">
        <f t="shared" si="46"/>
        <v>-7.2117413650560607E-4</v>
      </c>
      <c r="EV33" s="16">
        <f t="shared" si="46"/>
        <v>-1.6816018545507794E-18</v>
      </c>
      <c r="EW33" s="16">
        <f t="shared" si="46"/>
        <v>4.3128777683728355E-4</v>
      </c>
      <c r="EX33" s="16">
        <f t="shared" si="46"/>
        <v>2.9009149183952497E-4</v>
      </c>
      <c r="EY33" s="16">
        <f t="shared" si="46"/>
        <v>4.537006169029606E-4</v>
      </c>
      <c r="EZ33" s="16">
        <f t="shared" si="46"/>
        <v>2.9201316815150036E-5</v>
      </c>
      <c r="FA33" s="16">
        <f t="shared" si="46"/>
        <v>-5.9957863501669539E-4</v>
      </c>
      <c r="FB33" s="16">
        <f t="shared" si="46"/>
        <v>-7.5725962442017847E-4</v>
      </c>
      <c r="FC33" s="16">
        <f t="shared" si="46"/>
        <v>-2.6810844557991556E-3</v>
      </c>
      <c r="FD33" s="16">
        <f t="shared" si="46"/>
        <v>-2.0471556954760606E-3</v>
      </c>
      <c r="FE33" s="16">
        <f t="shared" si="46"/>
        <v>-5.7495935605312437E-3</v>
      </c>
      <c r="FF33" s="16">
        <f t="shared" si="46"/>
        <v>-3.8213335037166202E-3</v>
      </c>
      <c r="FG33" s="16">
        <f t="shared" si="46"/>
        <v>-9.7695980662974302E-3</v>
      </c>
      <c r="FH33" s="16">
        <f t="shared" si="46"/>
        <v>-6.0633863136652089E-3</v>
      </c>
      <c r="FI33" s="16">
        <f t="shared" si="46"/>
        <v>-1.4710886838253293E-2</v>
      </c>
      <c r="FJ33" s="16">
        <f t="shared" si="46"/>
        <v>-8.7594695916409504E-3</v>
      </c>
      <c r="FK33" s="16">
        <f t="shared" si="46"/>
        <v>-2.0548223886993955E-2</v>
      </c>
      <c r="FL33" s="16">
        <f t="shared" si="46"/>
        <v>-1.1898162799680159E-2</v>
      </c>
      <c r="FM33" s="16">
        <f t="shared" si="46"/>
        <v>-2.7261115326205926E-2</v>
      </c>
      <c r="FN33" s="16">
        <f t="shared" si="46"/>
        <v>-1.547037378848605E-2</v>
      </c>
      <c r="FO33" s="16">
        <f t="shared" si="46"/>
        <v>-3.4833658708940007E-2</v>
      </c>
      <c r="FP33" s="16">
        <f t="shared" si="46"/>
        <v>-1.9469283227052964E-2</v>
      </c>
      <c r="FQ33" s="16">
        <f t="shared" si="46"/>
        <v>-4.3254470621711616E-2</v>
      </c>
      <c r="FR33" s="16">
        <f t="shared" si="46"/>
        <v>-2.3890327488038432E-2</v>
      </c>
      <c r="FS33" s="16">
        <f t="shared" si="46"/>
        <v>-5.2516690295899005E-2</v>
      </c>
      <c r="FT33" s="16">
        <f t="shared" si="46"/>
        <v>-2.8731219313801681E-2</v>
      </c>
      <c r="FU33" s="16">
        <f t="shared" si="46"/>
        <v>-6.2618058751685801E-2</v>
      </c>
      <c r="FV33" s="16">
        <f t="shared" si="46"/>
        <v>-3.3992006443651968E-2</v>
      </c>
      <c r="FW33" s="16">
        <f t="shared" si="46"/>
        <v>-7.3561074666670057E-2</v>
      </c>
      <c r="FX33" s="16">
        <f t="shared" si="46"/>
        <v>-3.9675169208538114E-2</v>
      </c>
      <c r="FY33" s="16">
        <f t="shared" si="46"/>
        <v>-8.5353229794662422E-2</v>
      </c>
      <c r="FZ33" s="16">
        <f t="shared" si="46"/>
        <v>-4.5785758910146385E-2</v>
      </c>
      <c r="GA33" s="16">
        <f t="shared" si="46"/>
        <v>-9.8007328374133673E-2</v>
      </c>
      <c r="GB33" s="16">
        <f t="shared" si="46"/>
        <v>-5.233157960583909E-2</v>
      </c>
      <c r="GC33" s="16">
        <f t="shared" si="46"/>
        <v>-0.11154189657000424</v>
      </c>
      <c r="GD33" s="16">
        <f t="shared" si="46"/>
        <v>-5.9323416719446881E-2</v>
      </c>
      <c r="GE33" s="16">
        <f t="shared" si="46"/>
        <v>-0.12598168957698574</v>
      </c>
      <c r="GF33" s="16">
        <f t="shared" si="46"/>
        <v>-6.6775316679130031E-2</v>
      </c>
      <c r="GG33" s="16">
        <f t="shared" si="46"/>
        <v>-0.14135830553866896</v>
      </c>
      <c r="GH33" s="16">
        <f t="shared" si="46"/>
        <v>-7.4704922518195604E-2</v>
      </c>
      <c r="GI33" s="16">
        <f t="shared" si="46"/>
        <v>-0.15771091682177985</v>
      </c>
      <c r="GJ33" s="16">
        <f t="shared" si="46"/>
        <v>-8.3133871007045834E-2</v>
      </c>
      <c r="GK33" s="16">
        <f t="shared" si="46"/>
        <v>-0.17508713028121659</v>
      </c>
      <c r="GL33" s="16">
        <f t="shared" ref="GL33:GT33" si="47">(GL23-GL30)*GL32</f>
        <v>-9.2088257317573086E-2</v>
      </c>
      <c r="GM33" s="16">
        <f t="shared" si="47"/>
        <v>-0.19354398870917422</v>
      </c>
      <c r="GN33" s="16">
        <f t="shared" si="47"/>
        <v>-0.10159917329591961</v>
      </c>
      <c r="GO33" s="16">
        <f t="shared" si="47"/>
        <v>-0.21314912527626251</v>
      </c>
      <c r="GP33" s="16">
        <f t="shared" si="47"/>
        <v>-0.11170332488016904</v>
      </c>
      <c r="GQ33" s="16">
        <f t="shared" si="47"/>
        <v>-0.23398208080144234</v>
      </c>
      <c r="GR33" s="16">
        <f t="shared" si="47"/>
        <v>-0.12244373264331671</v>
      </c>
      <c r="GS33" s="16">
        <f t="shared" si="47"/>
        <v>-0.25613578912301038</v>
      </c>
      <c r="GT33" s="16">
        <f t="shared" si="47"/>
        <v>-6.6935258119867225E-2</v>
      </c>
      <c r="GU33" s="16"/>
      <c r="GV33" s="16"/>
      <c r="GW33" s="16"/>
      <c r="GX33" s="16"/>
      <c r="GY33" s="16"/>
      <c r="GZ33" s="16"/>
      <c r="HA33" s="16"/>
      <c r="HB33" s="16"/>
      <c r="HC33" s="16"/>
      <c r="HD33" s="16"/>
      <c r="HE33" s="16"/>
      <c r="HF33" s="16"/>
      <c r="HG33" s="16"/>
      <c r="HH33" s="16"/>
      <c r="HI33" s="16"/>
      <c r="HJ33" s="16"/>
      <c r="HK33" s="16"/>
      <c r="HL33" s="16"/>
      <c r="HM33" s="16"/>
      <c r="HN33" s="16"/>
      <c r="HO33" s="16"/>
      <c r="HP33" s="16"/>
      <c r="HQ33" s="16"/>
      <c r="HR33" s="16"/>
      <c r="HS33" s="16"/>
      <c r="HT33" s="16"/>
      <c r="HU33" s="16"/>
      <c r="HV33" s="16"/>
      <c r="HW33" s="16"/>
      <c r="HX33" s="16"/>
      <c r="HY33" s="16"/>
      <c r="HZ33" s="16"/>
      <c r="IA33" s="16"/>
      <c r="IB33" s="16"/>
      <c r="IC33" s="16"/>
      <c r="ID33" s="16"/>
      <c r="IE33" s="16"/>
      <c r="IF33" s="16"/>
      <c r="IG33" s="16"/>
      <c r="IH33" s="16"/>
      <c r="II33" s="16"/>
      <c r="IJ33" s="16"/>
      <c r="IK33" s="16"/>
      <c r="IL33" s="16"/>
      <c r="IM33" s="16"/>
      <c r="IN33" s="16"/>
      <c r="IO33" s="16"/>
      <c r="IP33" s="16"/>
      <c r="IQ33" s="16"/>
      <c r="IR33" s="16"/>
      <c r="IS33" s="16"/>
    </row>
    <row r="34" spans="1:253" x14ac:dyDescent="0.15">
      <c r="A34" s="8"/>
      <c r="B34" s="16"/>
      <c r="C34" s="16"/>
      <c r="D34" s="16"/>
      <c r="E34" s="16"/>
      <c r="F34" s="16"/>
      <c r="G34" s="16"/>
      <c r="H34" s="16"/>
      <c r="I34" s="16"/>
      <c r="J34" s="16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  <c r="AA34" s="16"/>
      <c r="AB34" s="16"/>
      <c r="AC34" s="16"/>
      <c r="AD34" s="16"/>
      <c r="AE34" s="16"/>
      <c r="AF34" s="16"/>
      <c r="AG34" s="16"/>
      <c r="AH34" s="16"/>
      <c r="AI34" s="16"/>
      <c r="AJ34" s="16"/>
      <c r="AK34" s="16"/>
      <c r="AL34" s="16"/>
      <c r="AM34" s="16"/>
      <c r="AN34" s="16"/>
      <c r="AO34" s="16"/>
      <c r="AP34" s="16"/>
      <c r="AQ34" s="16"/>
      <c r="AR34" s="16"/>
      <c r="AS34" s="16"/>
      <c r="AT34" s="16"/>
      <c r="AU34" s="16"/>
      <c r="AV34" s="16"/>
      <c r="AW34" s="16"/>
      <c r="AX34" s="16"/>
      <c r="AY34" s="16"/>
      <c r="AZ34" s="16"/>
      <c r="BA34" s="16"/>
      <c r="BB34" s="16"/>
      <c r="BC34" s="16"/>
      <c r="BD34" s="16"/>
      <c r="BE34" s="16"/>
      <c r="BF34" s="16"/>
      <c r="BG34" s="16"/>
      <c r="BH34" s="16"/>
      <c r="BI34" s="16"/>
      <c r="BJ34" s="16"/>
      <c r="BK34" s="16"/>
      <c r="BL34" s="16"/>
      <c r="BM34" s="16"/>
      <c r="BN34" s="16"/>
      <c r="BO34" s="16"/>
      <c r="BP34" s="16"/>
      <c r="BQ34" s="16"/>
      <c r="BR34" s="16"/>
      <c r="BS34" s="16"/>
      <c r="BT34" s="16"/>
      <c r="BU34" s="16"/>
      <c r="BV34" s="16"/>
      <c r="BW34" s="16"/>
      <c r="BX34" s="16"/>
      <c r="BY34" s="16"/>
      <c r="BZ34" s="16"/>
      <c r="CA34" s="16"/>
      <c r="CB34" s="16"/>
      <c r="CC34" s="16"/>
      <c r="CD34" s="16"/>
      <c r="CE34" s="16"/>
      <c r="CF34" s="16"/>
      <c r="CG34" s="16"/>
      <c r="CH34" s="16"/>
      <c r="CI34" s="16"/>
      <c r="CJ34" s="16"/>
      <c r="CK34" s="16"/>
      <c r="CL34" s="16"/>
      <c r="CM34" s="16"/>
      <c r="CN34" s="16"/>
      <c r="CO34" s="16"/>
      <c r="CP34" s="16"/>
      <c r="CQ34" s="16"/>
      <c r="CR34" s="16"/>
      <c r="CS34" s="16"/>
      <c r="CT34" s="16"/>
      <c r="CU34" s="16"/>
      <c r="CV34" s="16"/>
      <c r="CW34" s="16"/>
      <c r="CX34" s="16"/>
      <c r="CY34" s="16"/>
      <c r="CZ34" s="16"/>
      <c r="DA34" s="16"/>
      <c r="DB34" s="16"/>
      <c r="DC34" s="16"/>
      <c r="DD34" s="16"/>
      <c r="DE34" s="16"/>
      <c r="DF34" s="16"/>
      <c r="DG34" s="16"/>
      <c r="DH34" s="16"/>
      <c r="DI34" s="16"/>
      <c r="DJ34" s="16"/>
      <c r="DK34" s="16"/>
      <c r="DL34" s="16"/>
      <c r="DM34" s="16"/>
      <c r="DN34" s="16"/>
      <c r="DO34" s="16"/>
      <c r="DP34" s="16"/>
      <c r="DQ34" s="16"/>
      <c r="DR34" s="16"/>
      <c r="DS34" s="16"/>
      <c r="DT34" s="16"/>
      <c r="DU34" s="16"/>
      <c r="DV34" s="16"/>
      <c r="DW34" s="16"/>
      <c r="DX34" s="16"/>
      <c r="DY34" s="16"/>
      <c r="DZ34" s="16"/>
      <c r="EA34" s="16"/>
      <c r="EB34" s="16"/>
      <c r="EC34" s="16"/>
      <c r="ED34" s="16"/>
      <c r="EE34" s="16"/>
      <c r="EF34" s="16"/>
      <c r="EG34" s="16"/>
      <c r="EH34" s="16"/>
      <c r="EI34" s="16"/>
      <c r="EJ34" s="16"/>
      <c r="EK34" s="16"/>
      <c r="EL34" s="16"/>
      <c r="EM34" s="16"/>
      <c r="EN34" s="16"/>
      <c r="EO34" s="16"/>
      <c r="EP34" s="16"/>
      <c r="EQ34" s="16"/>
      <c r="ER34" s="16"/>
      <c r="ES34" s="16"/>
      <c r="ET34" s="16"/>
      <c r="EU34" s="16"/>
      <c r="EV34" s="16"/>
      <c r="EW34" s="16"/>
      <c r="EX34" s="16"/>
      <c r="EY34" s="16"/>
      <c r="EZ34" s="16"/>
      <c r="FA34" s="16"/>
      <c r="FB34" s="16"/>
      <c r="FC34" s="16"/>
      <c r="FD34" s="16"/>
      <c r="FE34" s="16"/>
      <c r="FF34" s="16"/>
      <c r="FG34" s="16"/>
      <c r="FH34" s="16"/>
      <c r="FI34" s="16"/>
      <c r="FJ34" s="16"/>
      <c r="FK34" s="16"/>
      <c r="FL34" s="16"/>
      <c r="FM34" s="16"/>
      <c r="FN34" s="16"/>
      <c r="FO34" s="16"/>
      <c r="FP34" s="16"/>
      <c r="FQ34" s="16"/>
      <c r="FR34" s="16"/>
      <c r="FS34" s="16"/>
      <c r="FT34" s="16"/>
      <c r="FU34" s="16"/>
      <c r="FV34" s="16"/>
      <c r="FW34" s="16"/>
      <c r="FX34" s="16"/>
      <c r="FY34" s="16"/>
      <c r="FZ34" s="16"/>
      <c r="GA34" s="16"/>
      <c r="GB34" s="16"/>
      <c r="GC34" s="16"/>
      <c r="GD34" s="16"/>
      <c r="GE34" s="16"/>
      <c r="GF34" s="16"/>
      <c r="GG34" s="16"/>
      <c r="GH34" s="16"/>
      <c r="GI34" s="16"/>
      <c r="GJ34" s="16"/>
      <c r="GK34" s="16"/>
      <c r="GL34" s="16"/>
      <c r="GM34" s="16"/>
      <c r="GN34" s="16"/>
      <c r="GO34" s="16"/>
      <c r="GP34" s="16"/>
      <c r="GQ34" s="16"/>
      <c r="GR34" s="16"/>
      <c r="GS34" s="16"/>
      <c r="GT34" s="16"/>
      <c r="GU34" s="16"/>
      <c r="GV34" s="16"/>
      <c r="GW34" s="16"/>
      <c r="GX34" s="16"/>
      <c r="GY34" s="16"/>
      <c r="GZ34" s="16"/>
      <c r="HA34" s="16"/>
      <c r="HB34" s="16"/>
      <c r="HC34" s="16"/>
      <c r="HD34" s="16"/>
      <c r="HE34" s="16"/>
      <c r="HF34" s="16"/>
      <c r="HG34" s="16"/>
      <c r="HH34" s="16"/>
      <c r="HI34" s="16"/>
      <c r="HJ34" s="16"/>
      <c r="HK34" s="16"/>
      <c r="HL34" s="16"/>
      <c r="HM34" s="16"/>
      <c r="HN34" s="16"/>
      <c r="HO34" s="16"/>
      <c r="HP34" s="16"/>
      <c r="HQ34" s="16"/>
      <c r="HR34" s="16"/>
      <c r="HS34" s="16"/>
      <c r="HT34" s="16"/>
      <c r="HU34" s="16"/>
      <c r="HV34" s="16"/>
      <c r="HW34" s="16"/>
      <c r="HX34" s="16"/>
      <c r="HY34" s="16"/>
      <c r="HZ34" s="16"/>
      <c r="IA34" s="16"/>
      <c r="IB34" s="16"/>
      <c r="IC34" s="16"/>
      <c r="ID34" s="16"/>
      <c r="IE34" s="16"/>
      <c r="IF34" s="16"/>
      <c r="IG34" s="16"/>
      <c r="IH34" s="16"/>
      <c r="II34" s="16"/>
      <c r="IJ34" s="16"/>
      <c r="IK34" s="16"/>
      <c r="IL34" s="16"/>
      <c r="IM34" s="16"/>
      <c r="IN34" s="16"/>
      <c r="IO34" s="16"/>
      <c r="IP34" s="16"/>
      <c r="IQ34" s="16"/>
      <c r="IR34" s="16"/>
      <c r="IS34" s="16"/>
    </row>
    <row r="35" spans="1:253" x14ac:dyDescent="0.15">
      <c r="A35" s="25" t="s">
        <v>15</v>
      </c>
      <c r="B35" s="16">
        <f>SUM(B33:GT33)*B$12/3</f>
        <v>-1.1954015752550433</v>
      </c>
      <c r="C35" s="16"/>
      <c r="D35" s="16"/>
      <c r="E35" s="16"/>
      <c r="F35" s="16"/>
      <c r="G35" s="16"/>
      <c r="H35" s="16"/>
      <c r="I35" s="16"/>
      <c r="J35" s="16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  <c r="AA35" s="16"/>
      <c r="AB35" s="16"/>
      <c r="AC35" s="16"/>
      <c r="AD35" s="16"/>
      <c r="AE35" s="16"/>
      <c r="AF35" s="16"/>
      <c r="AG35" s="16"/>
      <c r="AH35" s="16"/>
      <c r="AI35" s="16"/>
      <c r="AJ35" s="16"/>
      <c r="AK35" s="16"/>
      <c r="AL35" s="16"/>
      <c r="AM35" s="16"/>
      <c r="AN35" s="16"/>
      <c r="AO35" s="16"/>
      <c r="AP35" s="16"/>
      <c r="AQ35" s="16"/>
      <c r="AR35" s="16"/>
      <c r="AS35" s="16"/>
      <c r="AT35" s="16"/>
      <c r="AU35" s="16"/>
      <c r="AV35" s="16"/>
      <c r="AW35" s="16"/>
      <c r="AX35" s="16"/>
      <c r="AY35" s="16"/>
      <c r="AZ35" s="16"/>
      <c r="BA35" s="16" t="s">
        <v>23</v>
      </c>
      <c r="BB35" s="16"/>
      <c r="BC35" s="16"/>
      <c r="BD35" s="16"/>
      <c r="BE35" s="16"/>
      <c r="BF35" s="16"/>
      <c r="BG35" s="16"/>
      <c r="BH35" s="16"/>
      <c r="BI35" s="16"/>
      <c r="BJ35" s="16"/>
      <c r="BK35" s="16"/>
      <c r="BL35" s="16"/>
      <c r="BM35" s="16"/>
      <c r="BN35" s="16"/>
      <c r="BO35" s="16"/>
      <c r="BP35" s="16"/>
      <c r="BQ35" s="16"/>
      <c r="BR35" s="16"/>
      <c r="BS35" s="16"/>
      <c r="BT35" s="16"/>
      <c r="BU35" s="16"/>
      <c r="BV35" s="16"/>
      <c r="BW35" s="16"/>
      <c r="BX35" s="16"/>
      <c r="BY35" s="16"/>
      <c r="BZ35" s="16"/>
      <c r="CA35" s="16"/>
      <c r="CB35" s="16"/>
      <c r="CC35" s="16"/>
      <c r="CD35" s="16"/>
      <c r="CE35" s="16"/>
      <c r="CF35" s="16"/>
      <c r="CG35" s="16"/>
      <c r="CH35" s="16"/>
      <c r="CI35" s="16"/>
      <c r="CJ35" s="16"/>
      <c r="CK35" s="16"/>
      <c r="CL35" s="16"/>
      <c r="CM35" s="16"/>
      <c r="CN35" s="16"/>
      <c r="CO35" s="16"/>
      <c r="CP35" s="16"/>
      <c r="CQ35" s="16"/>
      <c r="CR35" s="16"/>
      <c r="CS35" s="16"/>
      <c r="CT35" s="16"/>
      <c r="CU35" s="16"/>
      <c r="CV35" s="16"/>
      <c r="CW35" s="16"/>
      <c r="CX35" s="16"/>
      <c r="CY35" s="16"/>
      <c r="CZ35" s="16"/>
      <c r="DA35" s="16"/>
      <c r="DB35" s="16"/>
      <c r="DC35" s="16"/>
      <c r="DD35" s="16"/>
      <c r="DE35" s="16"/>
      <c r="DF35" s="16"/>
      <c r="DG35" s="16"/>
      <c r="DH35" s="16"/>
      <c r="DI35" s="16"/>
      <c r="DJ35" s="16"/>
      <c r="DK35" s="16"/>
      <c r="DL35" s="16"/>
      <c r="DM35" s="16"/>
      <c r="DN35" s="16"/>
      <c r="DO35" s="16"/>
      <c r="DP35" s="16"/>
      <c r="DQ35" s="16"/>
      <c r="DR35" s="16"/>
      <c r="DS35" s="16"/>
      <c r="DT35" s="16"/>
      <c r="DU35" s="16"/>
      <c r="DV35" s="16"/>
      <c r="DW35" s="16"/>
      <c r="DX35" s="16"/>
      <c r="DY35" s="16"/>
      <c r="DZ35" s="16"/>
      <c r="EA35" s="16"/>
      <c r="EB35" s="16"/>
      <c r="EC35" s="16"/>
      <c r="ED35" s="16"/>
      <c r="EE35" s="16"/>
      <c r="EF35" s="16"/>
      <c r="EG35" s="16"/>
      <c r="EH35" s="16"/>
      <c r="EI35" s="16"/>
      <c r="EJ35" s="16"/>
      <c r="EK35" s="16"/>
      <c r="EL35" s="16"/>
      <c r="EM35" s="16"/>
      <c r="EN35" s="16"/>
      <c r="EO35" s="16"/>
      <c r="EP35" s="16"/>
      <c r="EQ35" s="16"/>
      <c r="ER35" s="16"/>
      <c r="ES35" s="16"/>
      <c r="ET35" s="16"/>
      <c r="EU35" s="16"/>
      <c r="EV35" s="16"/>
      <c r="EW35" s="16"/>
      <c r="EX35" s="16"/>
      <c r="EY35" s="16"/>
      <c r="EZ35" s="16"/>
      <c r="FA35" s="16"/>
      <c r="FB35" s="16"/>
      <c r="FC35" s="16"/>
      <c r="FD35" s="16"/>
      <c r="FE35" s="16"/>
      <c r="FF35" s="16"/>
      <c r="FG35" s="16"/>
      <c r="FH35" s="16"/>
      <c r="FI35" s="16"/>
      <c r="FJ35" s="16"/>
      <c r="FK35" s="16"/>
      <c r="FL35" s="16"/>
      <c r="FM35" s="16"/>
      <c r="FN35" s="16"/>
      <c r="FO35" s="16"/>
      <c r="FP35" s="16"/>
      <c r="FQ35" s="16"/>
      <c r="FR35" s="16"/>
      <c r="FS35" s="16"/>
      <c r="FT35" s="16"/>
      <c r="FU35" s="16"/>
      <c r="FV35" s="16"/>
      <c r="FW35" s="16"/>
      <c r="FX35" s="16"/>
      <c r="FY35" s="16"/>
      <c r="FZ35" s="16"/>
      <c r="GA35" s="16"/>
      <c r="GB35" s="16"/>
      <c r="GC35" s="16"/>
      <c r="GD35" s="16"/>
      <c r="GE35" s="16"/>
      <c r="GF35" s="16"/>
      <c r="GG35" s="16"/>
      <c r="GH35" s="16"/>
      <c r="GI35" s="16"/>
      <c r="GJ35" s="16"/>
      <c r="GK35" s="16"/>
      <c r="GL35" s="16"/>
      <c r="GM35" s="16"/>
      <c r="GN35" s="16"/>
      <c r="GO35" s="16"/>
      <c r="GP35" s="16"/>
      <c r="GQ35" s="16"/>
      <c r="GR35" s="16"/>
      <c r="GS35" s="16"/>
      <c r="GT35" s="16"/>
      <c r="GU35" s="16"/>
      <c r="GV35" s="16"/>
      <c r="GW35" s="16"/>
      <c r="GX35" s="16"/>
      <c r="GY35" s="16"/>
      <c r="GZ35" s="16"/>
      <c r="HA35" s="16"/>
      <c r="HB35" s="16"/>
      <c r="HC35" s="16"/>
      <c r="HD35" s="16"/>
      <c r="HE35" s="16"/>
      <c r="HF35" s="16"/>
      <c r="HG35" s="16"/>
      <c r="HH35" s="16"/>
      <c r="HI35" s="16"/>
      <c r="HJ35" s="16"/>
      <c r="HK35" s="16"/>
      <c r="HL35" s="16"/>
      <c r="HM35" s="16"/>
      <c r="HN35" s="16"/>
      <c r="HO35" s="16"/>
      <c r="HP35" s="16"/>
      <c r="HQ35" s="16"/>
      <c r="HR35" s="16"/>
      <c r="HS35" s="16"/>
      <c r="HT35" s="16"/>
      <c r="HU35" s="16"/>
      <c r="HV35" s="16"/>
      <c r="HW35" s="16"/>
      <c r="HX35" s="16"/>
      <c r="HY35" s="16"/>
      <c r="HZ35" s="16"/>
      <c r="IA35" s="16"/>
      <c r="IB35" s="16"/>
      <c r="IC35" s="16"/>
      <c r="ID35" s="16"/>
      <c r="IE35" s="16"/>
      <c r="IF35" s="16"/>
      <c r="IG35" s="16"/>
      <c r="IH35" s="16"/>
      <c r="II35" s="16"/>
      <c r="IJ35" s="16"/>
      <c r="IK35" s="16"/>
      <c r="IL35" s="16"/>
      <c r="IM35" s="16"/>
      <c r="IN35" s="16"/>
      <c r="IO35" s="16"/>
      <c r="IP35" s="16"/>
      <c r="IQ35" s="16"/>
      <c r="IR35" s="16"/>
      <c r="IS35" s="16"/>
    </row>
    <row r="36" spans="1:253" x14ac:dyDescent="0.15">
      <c r="A36" s="25" t="s">
        <v>66</v>
      </c>
      <c r="B36" s="19">
        <f>'円柱及び中空円柱磁石（径方向磁化）計算シート'!$C$11/4/PI()*B35</f>
        <v>-1293.7276738354137</v>
      </c>
      <c r="C36" s="16"/>
      <c r="D36" s="16"/>
      <c r="E36" s="16"/>
      <c r="F36" s="16"/>
      <c r="G36" s="16"/>
      <c r="H36" s="16"/>
      <c r="I36" s="16"/>
      <c r="J36" s="16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  <c r="AA36" s="16"/>
      <c r="AB36" s="16"/>
      <c r="AC36" s="16"/>
      <c r="AD36" s="16"/>
      <c r="AE36" s="16"/>
      <c r="AF36" s="16"/>
      <c r="AG36" s="16"/>
      <c r="AH36" s="16"/>
      <c r="AI36" s="16"/>
      <c r="AJ36" s="16"/>
      <c r="AK36" s="16"/>
      <c r="AL36" s="16"/>
      <c r="AM36" s="16"/>
      <c r="AN36" s="16"/>
      <c r="AO36" s="16"/>
      <c r="AP36" s="16"/>
      <c r="AQ36" s="16"/>
      <c r="AR36" s="16"/>
      <c r="AS36" s="16"/>
      <c r="AT36" s="16"/>
      <c r="AU36" s="16"/>
      <c r="AV36" s="16"/>
      <c r="AW36" s="16"/>
      <c r="AX36" s="16"/>
      <c r="AY36" s="16"/>
      <c r="AZ36" s="16"/>
      <c r="BA36" s="16" t="s">
        <v>23</v>
      </c>
      <c r="BB36" s="16"/>
      <c r="BC36" s="16"/>
      <c r="BD36" s="16"/>
      <c r="BE36" s="16"/>
      <c r="BF36" s="16"/>
      <c r="BG36" s="16"/>
      <c r="BH36" s="16"/>
      <c r="BI36" s="16"/>
      <c r="BJ36" s="16"/>
      <c r="BK36" s="16"/>
      <c r="BL36" s="16"/>
      <c r="BM36" s="16"/>
      <c r="BN36" s="16"/>
      <c r="BO36" s="16"/>
      <c r="BP36" s="16"/>
      <c r="BQ36" s="16"/>
      <c r="BR36" s="16"/>
      <c r="BS36" s="16"/>
      <c r="BT36" s="16"/>
      <c r="BU36" s="16"/>
      <c r="BV36" s="16"/>
      <c r="BW36" s="16"/>
      <c r="BX36" s="16"/>
      <c r="BY36" s="16"/>
      <c r="BZ36" s="16"/>
      <c r="CA36" s="16"/>
      <c r="CB36" s="16"/>
      <c r="CC36" s="16"/>
      <c r="CD36" s="16"/>
      <c r="CE36" s="16"/>
      <c r="CF36" s="16"/>
      <c r="CG36" s="16"/>
      <c r="CH36" s="16"/>
      <c r="CI36" s="16"/>
      <c r="CJ36" s="16"/>
      <c r="CK36" s="16"/>
      <c r="CL36" s="16"/>
      <c r="CM36" s="16"/>
      <c r="CN36" s="16"/>
      <c r="CO36" s="16"/>
      <c r="CP36" s="16"/>
      <c r="CQ36" s="16"/>
      <c r="CR36" s="16"/>
      <c r="CS36" s="16"/>
      <c r="CT36" s="16"/>
      <c r="CU36" s="16"/>
      <c r="CV36" s="16"/>
      <c r="CW36" s="16"/>
      <c r="CX36" s="16"/>
      <c r="CY36" s="16"/>
      <c r="CZ36" s="16"/>
      <c r="DA36" s="16"/>
      <c r="DB36" s="16"/>
      <c r="DC36" s="16"/>
      <c r="DD36" s="16"/>
      <c r="DE36" s="16"/>
      <c r="DF36" s="16"/>
      <c r="DG36" s="16"/>
      <c r="DH36" s="16"/>
      <c r="DI36" s="16"/>
      <c r="DJ36" s="16"/>
      <c r="DK36" s="16"/>
      <c r="DL36" s="16"/>
      <c r="DM36" s="16"/>
      <c r="DN36" s="16"/>
      <c r="DO36" s="16"/>
      <c r="DP36" s="16"/>
      <c r="DQ36" s="16"/>
      <c r="DR36" s="16"/>
      <c r="DS36" s="16"/>
      <c r="DT36" s="16"/>
      <c r="DU36" s="16"/>
      <c r="DV36" s="16"/>
      <c r="DW36" s="16"/>
      <c r="DX36" s="16"/>
      <c r="DY36" s="16"/>
      <c r="DZ36" s="16"/>
      <c r="EA36" s="16"/>
      <c r="EB36" s="16"/>
      <c r="EC36" s="16"/>
      <c r="ED36" s="16"/>
      <c r="EE36" s="16"/>
      <c r="EF36" s="16"/>
      <c r="EG36" s="16"/>
      <c r="EH36" s="16"/>
      <c r="EI36" s="16"/>
      <c r="EJ36" s="16"/>
      <c r="EK36" s="16"/>
      <c r="EL36" s="16"/>
      <c r="EM36" s="16"/>
      <c r="EN36" s="16"/>
      <c r="EO36" s="16"/>
      <c r="EP36" s="16"/>
      <c r="EQ36" s="16"/>
      <c r="ER36" s="16"/>
      <c r="ES36" s="16"/>
      <c r="ET36" s="16"/>
      <c r="EU36" s="16"/>
      <c r="EV36" s="16"/>
      <c r="EW36" s="16"/>
      <c r="EX36" s="16"/>
      <c r="EY36" s="16"/>
      <c r="EZ36" s="16"/>
      <c r="FA36" s="16"/>
      <c r="FB36" s="16"/>
      <c r="FC36" s="16"/>
      <c r="FD36" s="16"/>
      <c r="FE36" s="16"/>
      <c r="FF36" s="16"/>
      <c r="FG36" s="16"/>
      <c r="FH36" s="16"/>
      <c r="FI36" s="16"/>
      <c r="FJ36" s="16"/>
      <c r="FK36" s="16"/>
      <c r="FL36" s="16"/>
      <c r="FM36" s="16"/>
      <c r="FN36" s="16"/>
      <c r="FO36" s="16"/>
      <c r="FP36" s="16"/>
      <c r="FQ36" s="16"/>
      <c r="FR36" s="16"/>
      <c r="FS36" s="16"/>
      <c r="FT36" s="16"/>
      <c r="FU36" s="16"/>
      <c r="FV36" s="16"/>
      <c r="FW36" s="16"/>
      <c r="FX36" s="16"/>
      <c r="FY36" s="16"/>
      <c r="FZ36" s="16"/>
      <c r="GA36" s="16"/>
      <c r="GB36" s="16"/>
      <c r="GC36" s="16"/>
      <c r="GD36" s="16"/>
      <c r="GE36" s="16"/>
      <c r="GF36" s="16"/>
      <c r="GG36" s="16"/>
      <c r="GH36" s="16"/>
      <c r="GI36" s="16"/>
      <c r="GJ36" s="16"/>
      <c r="GK36" s="16"/>
      <c r="GL36" s="16"/>
      <c r="GM36" s="16"/>
      <c r="GN36" s="16"/>
      <c r="GO36" s="16"/>
      <c r="GP36" s="16"/>
      <c r="GQ36" s="16"/>
      <c r="GR36" s="16"/>
      <c r="GS36" s="16"/>
      <c r="GT36" s="16"/>
      <c r="GU36" s="16"/>
      <c r="GV36" s="16"/>
      <c r="GW36" s="16"/>
      <c r="GX36" s="16"/>
      <c r="GY36" s="16"/>
      <c r="GZ36" s="16"/>
      <c r="HA36" s="16"/>
      <c r="HB36" s="16"/>
      <c r="HC36" s="16"/>
      <c r="HD36" s="16"/>
      <c r="HE36" s="16"/>
      <c r="HF36" s="16"/>
      <c r="HG36" s="16"/>
      <c r="HH36" s="16"/>
      <c r="HI36" s="16"/>
      <c r="HJ36" s="16"/>
      <c r="HK36" s="16"/>
      <c r="HL36" s="16"/>
      <c r="HM36" s="16"/>
      <c r="HN36" s="16"/>
      <c r="HO36" s="16"/>
      <c r="HP36" s="16"/>
      <c r="HQ36" s="16"/>
      <c r="HR36" s="16"/>
      <c r="HS36" s="16"/>
      <c r="HT36" s="16"/>
      <c r="HU36" s="16"/>
      <c r="HV36" s="16"/>
      <c r="HW36" s="16"/>
      <c r="HX36" s="16"/>
      <c r="HY36" s="16"/>
      <c r="HZ36" s="16"/>
      <c r="IA36" s="16"/>
      <c r="IB36" s="16"/>
      <c r="IC36" s="16"/>
      <c r="ID36" s="16"/>
      <c r="IE36" s="16"/>
      <c r="IF36" s="16"/>
      <c r="IG36" s="16"/>
      <c r="IH36" s="16"/>
      <c r="II36" s="16"/>
      <c r="IJ36" s="16"/>
      <c r="IK36" s="16"/>
      <c r="IL36" s="16"/>
      <c r="IM36" s="16"/>
      <c r="IN36" s="16"/>
      <c r="IO36" s="16"/>
      <c r="IP36" s="16"/>
      <c r="IQ36" s="16"/>
      <c r="IR36" s="16"/>
      <c r="IS36" s="16"/>
    </row>
    <row r="37" spans="1:253" x14ac:dyDescent="0.15">
      <c r="B37" s="16"/>
      <c r="C37" s="16"/>
      <c r="D37" s="16"/>
      <c r="E37" s="16"/>
      <c r="F37" s="16"/>
      <c r="G37" s="16"/>
      <c r="H37" s="16"/>
      <c r="I37" s="16"/>
      <c r="J37" s="16"/>
      <c r="K37" s="16"/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  <c r="Y37" s="16"/>
      <c r="Z37" s="16"/>
      <c r="AA37" s="16"/>
      <c r="AB37" s="16"/>
      <c r="AC37" s="16"/>
      <c r="AD37" s="16"/>
      <c r="AE37" s="16"/>
      <c r="AF37" s="16"/>
      <c r="AG37" s="16"/>
      <c r="AH37" s="16"/>
      <c r="AI37" s="16"/>
      <c r="AJ37" s="16"/>
      <c r="AK37" s="16"/>
      <c r="AL37" s="16"/>
      <c r="AM37" s="16"/>
      <c r="AN37" s="16"/>
      <c r="AO37" s="16"/>
      <c r="AP37" s="16"/>
      <c r="AQ37" s="16"/>
      <c r="AR37" s="16"/>
      <c r="AS37" s="16"/>
      <c r="AT37" s="16"/>
      <c r="AU37" s="16"/>
      <c r="AV37" s="16"/>
      <c r="AW37" s="16"/>
      <c r="AX37" s="16"/>
      <c r="AY37" s="16"/>
      <c r="AZ37" s="16"/>
      <c r="BA37" s="16"/>
      <c r="BB37" s="16"/>
      <c r="BC37" s="16"/>
      <c r="BD37" s="16"/>
      <c r="BE37" s="16"/>
      <c r="BF37" s="16"/>
      <c r="BG37" s="16"/>
      <c r="BH37" s="16"/>
      <c r="BI37" s="16"/>
      <c r="BJ37" s="16"/>
      <c r="BK37" s="16"/>
      <c r="BL37" s="16"/>
      <c r="BM37" s="16"/>
      <c r="BN37" s="16"/>
      <c r="BO37" s="16"/>
      <c r="BP37" s="16"/>
      <c r="BQ37" s="16"/>
      <c r="BR37" s="16"/>
      <c r="BS37" s="16"/>
      <c r="BT37" s="16"/>
      <c r="BU37" s="16"/>
      <c r="BV37" s="16"/>
      <c r="BW37" s="16"/>
      <c r="BX37" s="16"/>
      <c r="BY37" s="16"/>
      <c r="BZ37" s="16"/>
      <c r="CA37" s="16"/>
      <c r="CB37" s="16"/>
      <c r="CC37" s="16"/>
      <c r="CD37" s="16"/>
      <c r="CE37" s="16"/>
      <c r="CF37" s="16"/>
      <c r="CG37" s="16"/>
      <c r="CH37" s="16"/>
      <c r="CI37" s="16"/>
      <c r="CJ37" s="16"/>
      <c r="CK37" s="16"/>
      <c r="CL37" s="16"/>
      <c r="CM37" s="16"/>
      <c r="CN37" s="16"/>
      <c r="CO37" s="16"/>
      <c r="CP37" s="16"/>
      <c r="CQ37" s="16"/>
      <c r="CR37" s="16"/>
      <c r="CS37" s="16"/>
      <c r="CT37" s="16"/>
      <c r="CU37" s="16"/>
      <c r="CV37" s="16"/>
      <c r="CW37" s="16"/>
      <c r="CX37" s="16"/>
      <c r="CY37" s="16"/>
      <c r="CZ37" s="16"/>
      <c r="DA37" s="16"/>
      <c r="DB37" s="16"/>
      <c r="DC37" s="16"/>
      <c r="DD37" s="16"/>
      <c r="DE37" s="16"/>
      <c r="DF37" s="16"/>
      <c r="DG37" s="16"/>
      <c r="DH37" s="16"/>
      <c r="DI37" s="16"/>
      <c r="DJ37" s="16"/>
      <c r="DK37" s="16"/>
      <c r="DL37" s="16"/>
      <c r="DM37" s="16"/>
      <c r="DN37" s="16"/>
      <c r="DO37" s="16"/>
      <c r="DP37" s="16"/>
      <c r="DQ37" s="16"/>
      <c r="DR37" s="16"/>
      <c r="DS37" s="16"/>
      <c r="DT37" s="16"/>
      <c r="DU37" s="16"/>
      <c r="DV37" s="16"/>
      <c r="DW37" s="16"/>
      <c r="DX37" s="16"/>
      <c r="DY37" s="16"/>
      <c r="DZ37" s="16"/>
      <c r="EA37" s="16"/>
      <c r="EB37" s="16"/>
      <c r="EC37" s="16"/>
      <c r="ED37" s="16"/>
      <c r="EE37" s="16"/>
      <c r="EF37" s="16"/>
      <c r="EG37" s="16"/>
      <c r="EH37" s="16"/>
      <c r="EI37" s="16"/>
      <c r="EJ37" s="16"/>
      <c r="EK37" s="16"/>
      <c r="EL37" s="16"/>
      <c r="EM37" s="16"/>
      <c r="EN37" s="16"/>
      <c r="EO37" s="16"/>
      <c r="EP37" s="16"/>
      <c r="EQ37" s="16"/>
      <c r="ER37" s="16"/>
      <c r="ES37" s="16"/>
      <c r="ET37" s="16"/>
      <c r="EU37" s="16"/>
      <c r="EV37" s="16"/>
      <c r="EW37" s="16"/>
      <c r="EX37" s="16"/>
      <c r="EY37" s="16"/>
      <c r="EZ37" s="16"/>
      <c r="FA37" s="16"/>
      <c r="FB37" s="16"/>
      <c r="FC37" s="16"/>
      <c r="FD37" s="16"/>
      <c r="FE37" s="16"/>
      <c r="FF37" s="16"/>
      <c r="FG37" s="16"/>
      <c r="FH37" s="16"/>
      <c r="FI37" s="16"/>
      <c r="FJ37" s="16"/>
      <c r="FK37" s="16"/>
      <c r="FL37" s="16"/>
      <c r="FM37" s="16"/>
      <c r="FN37" s="16"/>
      <c r="FO37" s="16"/>
      <c r="FP37" s="16"/>
      <c r="FQ37" s="16"/>
      <c r="FR37" s="16"/>
      <c r="FS37" s="16"/>
      <c r="FT37" s="16"/>
      <c r="FU37" s="16"/>
      <c r="FV37" s="16"/>
      <c r="FW37" s="16"/>
      <c r="FX37" s="16"/>
      <c r="FY37" s="16"/>
      <c r="FZ37" s="16"/>
      <c r="GA37" s="16"/>
      <c r="GB37" s="16"/>
      <c r="GC37" s="16"/>
      <c r="GD37" s="16"/>
      <c r="GE37" s="16"/>
      <c r="GF37" s="16"/>
      <c r="GG37" s="16"/>
      <c r="GH37" s="16"/>
      <c r="GI37" s="16"/>
      <c r="GJ37" s="16"/>
      <c r="GK37" s="16"/>
      <c r="GL37" s="16"/>
      <c r="GM37" s="16"/>
      <c r="GN37" s="16"/>
      <c r="GO37" s="16"/>
      <c r="GP37" s="16"/>
      <c r="GQ37" s="16"/>
      <c r="GR37" s="16"/>
      <c r="GS37" s="16"/>
      <c r="GT37" s="16"/>
      <c r="GU37" s="16"/>
      <c r="GV37" s="16"/>
      <c r="GW37" s="16"/>
      <c r="GX37" s="16"/>
      <c r="GY37" s="16"/>
      <c r="GZ37" s="16"/>
      <c r="HA37" s="16"/>
      <c r="HB37" s="16"/>
      <c r="HC37" s="16"/>
      <c r="HD37" s="16"/>
      <c r="HE37" s="16"/>
      <c r="HF37" s="16"/>
      <c r="HG37" s="16"/>
      <c r="HH37" s="16"/>
      <c r="HI37" s="16"/>
      <c r="HJ37" s="16"/>
      <c r="HK37" s="16"/>
      <c r="HL37" s="16"/>
      <c r="HM37" s="16"/>
      <c r="HN37" s="16"/>
      <c r="HO37" s="16"/>
      <c r="HP37" s="16"/>
      <c r="HQ37" s="16"/>
      <c r="HR37" s="16"/>
      <c r="HS37" s="16"/>
      <c r="HT37" s="16"/>
      <c r="HU37" s="16"/>
      <c r="HV37" s="16"/>
      <c r="HW37" s="16"/>
      <c r="HX37" s="16"/>
      <c r="HY37" s="16"/>
      <c r="HZ37" s="16"/>
      <c r="IA37" s="16"/>
      <c r="IB37" s="16"/>
      <c r="IC37" s="16"/>
      <c r="ID37" s="16"/>
      <c r="IE37" s="16"/>
      <c r="IF37" s="16"/>
      <c r="IG37" s="16"/>
      <c r="IH37" s="16"/>
      <c r="II37" s="16"/>
      <c r="IJ37" s="16"/>
      <c r="IK37" s="16"/>
      <c r="IL37" s="16"/>
      <c r="IM37" s="16"/>
      <c r="IN37" s="16"/>
      <c r="IO37" s="16"/>
      <c r="IP37" s="16"/>
      <c r="IQ37" s="16"/>
      <c r="IR37" s="16"/>
      <c r="IS37" s="16"/>
    </row>
    <row r="38" spans="1:253" x14ac:dyDescent="0.15">
      <c r="A38" s="21" t="s">
        <v>67</v>
      </c>
    </row>
    <row r="39" spans="1:253" x14ac:dyDescent="0.15">
      <c r="A39" s="22" t="s">
        <v>47</v>
      </c>
    </row>
    <row r="40" spans="1:253" s="14" customFormat="1" ht="16.5" x14ac:dyDescent="0.25">
      <c r="A40" s="23" t="s">
        <v>49</v>
      </c>
      <c r="B40" s="15">
        <f t="shared" ref="B40:BM40" si="48">$B$2*COS(B$14)*($B$4*SIN($B$5)-$B$2*SIN(B$14))</f>
        <v>103.36618828644993</v>
      </c>
      <c r="C40" s="15">
        <f t="shared" si="48"/>
        <v>100.17565733584047</v>
      </c>
      <c r="D40" s="15">
        <f t="shared" si="48"/>
        <v>96.895557047411145</v>
      </c>
      <c r="E40" s="15">
        <f t="shared" si="48"/>
        <v>93.538379754703726</v>
      </c>
      <c r="F40" s="15">
        <f t="shared" si="48"/>
        <v>90.116620659584612</v>
      </c>
      <c r="G40" s="15">
        <f t="shared" si="48"/>
        <v>86.642729263540929</v>
      </c>
      <c r="H40" s="15">
        <f t="shared" si="48"/>
        <v>83.129061275966976</v>
      </c>
      <c r="I40" s="15">
        <f t="shared" si="48"/>
        <v>79.587831188209449</v>
      </c>
      <c r="J40" s="15">
        <f t="shared" si="48"/>
        <v>76.031065699221173</v>
      </c>
      <c r="K40" s="15">
        <f t="shared" si="48"/>
        <v>72.47055817502202</v>
      </c>
      <c r="L40" s="15">
        <f t="shared" si="48"/>
        <v>68.91782431979631</v>
      </c>
      <c r="M40" s="15">
        <f t="shared" si="48"/>
        <v>65.384059231387766</v>
      </c>
      <c r="N40" s="15">
        <f t="shared" si="48"/>
        <v>61.880096008204319</v>
      </c>
      <c r="O40" s="15">
        <f t="shared" si="48"/>
        <v>58.416366068140185</v>
      </c>
      <c r="P40" s="15">
        <f t="shared" si="48"/>
        <v>55.002861333086621</v>
      </c>
      <c r="Q40" s="15">
        <f t="shared" si="48"/>
        <v>51.649098424962766</v>
      </c>
      <c r="R40" s="15">
        <f t="shared" si="48"/>
        <v>48.364085010987083</v>
      </c>
      <c r="S40" s="15">
        <f t="shared" si="48"/>
        <v>45.156288427157023</v>
      </c>
      <c r="T40" s="15">
        <f t="shared" si="48"/>
        <v>42.033606699647976</v>
      </c>
      <c r="U40" s="15">
        <f t="shared" si="48"/>
        <v>39.003342074116929</v>
      </c>
      <c r="V40" s="15">
        <f t="shared" si="48"/>
        <v>36.072177152740935</v>
      </c>
      <c r="W40" s="15">
        <f t="shared" si="48"/>
        <v>33.246153728276219</v>
      </c>
      <c r="X40" s="15">
        <f t="shared" si="48"/>
        <v>30.530654393530899</v>
      </c>
      <c r="Y40" s="15">
        <f t="shared" si="48"/>
        <v>27.930386993448543</v>
      </c>
      <c r="Z40" s="15">
        <f t="shared" si="48"/>
        <v>25.449371975543013</v>
      </c>
      <c r="AA40" s="15">
        <f t="shared" si="48"/>
        <v>23.090932682754222</v>
      </c>
      <c r="AB40" s="15">
        <f t="shared" si="48"/>
        <v>20.857688620955628</v>
      </c>
      <c r="AC40" s="15">
        <f t="shared" si="48"/>
        <v>18.751551721384125</v>
      </c>
      <c r="AD40" s="15">
        <f t="shared" si="48"/>
        <v>16.773725606228755</v>
      </c>
      <c r="AE40" s="15">
        <f t="shared" si="48"/>
        <v>14.924707853555278</v>
      </c>
      <c r="AF40" s="15">
        <f t="shared" si="48"/>
        <v>13.204295245704582</v>
      </c>
      <c r="AG40" s="15">
        <f t="shared" si="48"/>
        <v>11.611591973334546</v>
      </c>
      <c r="AH40" s="15">
        <f t="shared" si="48"/>
        <v>10.145020755422985</v>
      </c>
      <c r="AI40" s="15">
        <f t="shared" si="48"/>
        <v>8.8023368238607294</v>
      </c>
      <c r="AJ40" s="15">
        <f t="shared" si="48"/>
        <v>7.580644709786176</v>
      </c>
      <c r="AK40" s="15">
        <f t="shared" si="48"/>
        <v>6.4764177575901174</v>
      </c>
      <c r="AL40" s="15">
        <f t="shared" si="48"/>
        <v>5.4855202815970925</v>
      </c>
      <c r="AM40" s="15">
        <f t="shared" si="48"/>
        <v>4.6032322698505785</v>
      </c>
      <c r="AN40" s="15">
        <f t="shared" si="48"/>
        <v>3.8242765292351493</v>
      </c>
      <c r="AO40" s="15">
        <f t="shared" si="48"/>
        <v>3.1428481564007646</v>
      </c>
      <c r="AP40" s="15">
        <f t="shared" si="48"/>
        <v>2.5526462096499993</v>
      </c>
      <c r="AQ40" s="15">
        <f t="shared" si="48"/>
        <v>2.046907448146059</v>
      </c>
      <c r="AR40" s="15">
        <f t="shared" si="48"/>
        <v>1.6184419965326029</v>
      </c>
      <c r="AS40" s="15">
        <f t="shared" si="48"/>
        <v>1.2596707853578861</v>
      </c>
      <c r="AT40" s="15">
        <f t="shared" si="48"/>
        <v>0.96266461059662045</v>
      </c>
      <c r="AU40" s="15">
        <f t="shared" si="48"/>
        <v>0.71918464909119895</v>
      </c>
      <c r="AV40" s="15">
        <f t="shared" si="48"/>
        <v>0.52072426091474078</v>
      </c>
      <c r="AW40" s="15">
        <f t="shared" si="48"/>
        <v>0.35855190451554164</v>
      </c>
      <c r="AX40" s="15">
        <f t="shared" si="48"/>
        <v>0.2237549860558054</v>
      </c>
      <c r="AY40" s="15">
        <f t="shared" si="48"/>
        <v>0.10728446062445669</v>
      </c>
      <c r="AZ40" s="15">
        <f t="shared" si="48"/>
        <v>2.0620401890378088E-16</v>
      </c>
      <c r="BA40" s="15">
        <f t="shared" si="48"/>
        <v>-0.10728446062445629</v>
      </c>
      <c r="BB40" s="15">
        <f t="shared" si="48"/>
        <v>-0.22375498605580499</v>
      </c>
      <c r="BC40" s="15">
        <f t="shared" si="48"/>
        <v>-0.35855190451554203</v>
      </c>
      <c r="BD40" s="15">
        <f t="shared" si="48"/>
        <v>-0.52072426091473711</v>
      </c>
      <c r="BE40" s="15">
        <f t="shared" si="48"/>
        <v>-0.7191846490911985</v>
      </c>
      <c r="BF40" s="15">
        <f t="shared" si="48"/>
        <v>-0.96266461059661979</v>
      </c>
      <c r="BG40" s="15">
        <f t="shared" si="48"/>
        <v>-1.2596707853578801</v>
      </c>
      <c r="BH40" s="15">
        <f t="shared" si="48"/>
        <v>-1.6184419965326038</v>
      </c>
      <c r="BI40" s="15">
        <f t="shared" si="48"/>
        <v>-2.0469074481460567</v>
      </c>
      <c r="BJ40" s="15">
        <f t="shared" si="48"/>
        <v>-2.5526462096499909</v>
      </c>
      <c r="BK40" s="15">
        <f t="shared" si="48"/>
        <v>-3.1428481564007633</v>
      </c>
      <c r="BL40" s="15">
        <f t="shared" si="48"/>
        <v>-3.8242765292351391</v>
      </c>
      <c r="BM40" s="15">
        <f t="shared" si="48"/>
        <v>-4.6032322698505803</v>
      </c>
      <c r="BN40" s="15">
        <f t="shared" ref="BN40:DY40" si="49">$B$2*COS(BN$14)*($B$4*SIN($B$5)-$B$2*SIN(BN$14))</f>
        <v>-5.4855202815970996</v>
      </c>
      <c r="BO40" s="15">
        <f t="shared" si="49"/>
        <v>-6.4764177575901147</v>
      </c>
      <c r="BP40" s="15">
        <f t="shared" si="49"/>
        <v>-7.5806447097861884</v>
      </c>
      <c r="BQ40" s="15">
        <f t="shared" si="49"/>
        <v>-8.8023368238607311</v>
      </c>
      <c r="BR40" s="15">
        <f t="shared" si="49"/>
        <v>-10.145020755423001</v>
      </c>
      <c r="BS40" s="15">
        <f t="shared" si="49"/>
        <v>-11.611591973334546</v>
      </c>
      <c r="BT40" s="15">
        <f t="shared" si="49"/>
        <v>-13.204295245704566</v>
      </c>
      <c r="BU40" s="15">
        <f t="shared" si="49"/>
        <v>-14.924707853555285</v>
      </c>
      <c r="BV40" s="15">
        <f t="shared" si="49"/>
        <v>-16.773725606228755</v>
      </c>
      <c r="BW40" s="15">
        <f t="shared" si="49"/>
        <v>-18.751551721384107</v>
      </c>
      <c r="BX40" s="15">
        <f t="shared" si="49"/>
        <v>-20.857688620955646</v>
      </c>
      <c r="BY40" s="15">
        <f t="shared" si="49"/>
        <v>-23.090932682754215</v>
      </c>
      <c r="BZ40" s="15">
        <f t="shared" si="49"/>
        <v>-25.449371975542991</v>
      </c>
      <c r="CA40" s="15">
        <f t="shared" si="49"/>
        <v>-27.930386993448543</v>
      </c>
      <c r="CB40" s="15">
        <f t="shared" si="49"/>
        <v>-30.530654393530881</v>
      </c>
      <c r="CC40" s="15">
        <f t="shared" si="49"/>
        <v>-33.246153728276234</v>
      </c>
      <c r="CD40" s="15">
        <f t="shared" si="49"/>
        <v>-36.072177152740913</v>
      </c>
      <c r="CE40" s="15">
        <f t="shared" si="49"/>
        <v>-39.003342074116894</v>
      </c>
      <c r="CF40" s="15">
        <f t="shared" si="49"/>
        <v>-42.033606699647933</v>
      </c>
      <c r="CG40" s="15">
        <f t="shared" si="49"/>
        <v>-45.156288427157051</v>
      </c>
      <c r="CH40" s="15">
        <f t="shared" si="49"/>
        <v>-48.36408501098709</v>
      </c>
      <c r="CI40" s="15">
        <f t="shared" si="49"/>
        <v>-51.649098424962759</v>
      </c>
      <c r="CJ40" s="15">
        <f t="shared" si="49"/>
        <v>-55.002861333086578</v>
      </c>
      <c r="CK40" s="15">
        <f t="shared" si="49"/>
        <v>-58.416366068140135</v>
      </c>
      <c r="CL40" s="15">
        <f t="shared" si="49"/>
        <v>-61.880096008204276</v>
      </c>
      <c r="CM40" s="15">
        <f t="shared" si="49"/>
        <v>-65.384059231387766</v>
      </c>
      <c r="CN40" s="15">
        <f t="shared" si="49"/>
        <v>-68.91782431979631</v>
      </c>
      <c r="CO40" s="15">
        <f t="shared" si="49"/>
        <v>-72.470558175021992</v>
      </c>
      <c r="CP40" s="15">
        <f t="shared" si="49"/>
        <v>-76.031065699221116</v>
      </c>
      <c r="CQ40" s="15">
        <f t="shared" si="49"/>
        <v>-79.587831188209421</v>
      </c>
      <c r="CR40" s="15">
        <f t="shared" si="49"/>
        <v>-83.129061275966976</v>
      </c>
      <c r="CS40" s="15">
        <f t="shared" si="49"/>
        <v>-86.6427292635409</v>
      </c>
      <c r="CT40" s="15">
        <f t="shared" si="49"/>
        <v>-90.116620659584555</v>
      </c>
      <c r="CU40" s="15">
        <f t="shared" si="49"/>
        <v>-93.538379754703726</v>
      </c>
      <c r="CV40" s="15">
        <f t="shared" si="49"/>
        <v>-96.895557047411103</v>
      </c>
      <c r="CW40" s="15">
        <f t="shared" si="49"/>
        <v>-100.17565733584048</v>
      </c>
      <c r="CX40" s="15">
        <f t="shared" si="49"/>
        <v>-103.3661882864499</v>
      </c>
      <c r="CY40" s="15">
        <f t="shared" si="49"/>
        <v>-106.45470928877178</v>
      </c>
      <c r="CZ40" s="15">
        <f t="shared" si="49"/>
        <v>-109.42888040384155</v>
      </c>
      <c r="DA40" s="15">
        <f t="shared" si="49"/>
        <v>-112.27651121327617</v>
      </c>
      <c r="DB40" s="15">
        <f t="shared" si="49"/>
        <v>-114.98560937607009</v>
      </c>
      <c r="DC40" s="15">
        <f t="shared" si="49"/>
        <v>-117.54442870103566</v>
      </c>
      <c r="DD40" s="15">
        <f t="shared" si="49"/>
        <v>-119.94151654443479</v>
      </c>
      <c r="DE40" s="15">
        <f t="shared" si="49"/>
        <v>-122.16576034471672</v>
      </c>
      <c r="DF40" s="15">
        <f t="shared" si="49"/>
        <v>-124.20643310939271</v>
      </c>
      <c r="DG40" s="15">
        <f t="shared" si="49"/>
        <v>-126.05323767292167</v>
      </c>
      <c r="DH40" s="15">
        <f t="shared" si="49"/>
        <v>-127.69634954904363</v>
      </c>
      <c r="DI40" s="15">
        <f t="shared" si="49"/>
        <v>-129.12645820625673</v>
      </c>
      <c r="DJ40" s="15">
        <f t="shared" si="49"/>
        <v>-130.33480660107318</v>
      </c>
      <c r="DK40" s="15">
        <f t="shared" si="49"/>
        <v>-131.31322881028134</v>
      </c>
      <c r="DL40" s="15">
        <f t="shared" si="49"/>
        <v>-132.05418561066554</v>
      </c>
      <c r="DM40" s="15">
        <f t="shared" si="49"/>
        <v>-132.5507978624575</v>
      </c>
      <c r="DN40" s="15">
        <f t="shared" si="49"/>
        <v>-132.79687756118858</v>
      </c>
      <c r="DO40" s="15">
        <f t="shared" si="49"/>
        <v>-132.78695643154339</v>
      </c>
      <c r="DP40" s="15">
        <f t="shared" si="49"/>
        <v>-132.51631194624991</v>
      </c>
      <c r="DQ40" s="15">
        <f t="shared" si="49"/>
        <v>-131.98099066294208</v>
      </c>
      <c r="DR40" s="15">
        <f t="shared" si="49"/>
        <v>-131.17782878225634</v>
      </c>
      <c r="DS40" s="15">
        <f t="shared" si="49"/>
        <v>-130.10446984113932</v>
      </c>
      <c r="DT40" s="15">
        <f t="shared" si="49"/>
        <v>-128.75937946639976</v>
      </c>
      <c r="DU40" s="15">
        <f t="shared" si="49"/>
        <v>-127.14185712489633</v>
      </c>
      <c r="DV40" s="15">
        <f t="shared" si="49"/>
        <v>-125.25204481837019</v>
      </c>
      <c r="DW40" s="15">
        <f t="shared" si="49"/>
        <v>-123.09093268275424</v>
      </c>
      <c r="DX40" s="15">
        <f t="shared" si="49"/>
        <v>-120.66036146378278</v>
      </c>
      <c r="DY40" s="15">
        <f t="shared" si="49"/>
        <v>-117.96302185283191</v>
      </c>
      <c r="DZ40" s="15">
        <f t="shared" ref="DZ40:GK40" si="50">$B$2*COS(DZ$14)*($B$4*SIN($B$5)-$B$2*SIN(DZ$14))</f>
        <v>-115.00245067909759</v>
      </c>
      <c r="EA40" s="15">
        <f t="shared" si="50"/>
        <v>-111.7830239664184</v>
      </c>
      <c r="EB40" s="15">
        <f t="shared" si="50"/>
        <v>-108.30994687521995</v>
      </c>
      <c r="EC40" s="15">
        <f t="shared" si="50"/>
        <v>-104.58924056215973</v>
      </c>
      <c r="ED40" s="15">
        <f t="shared" si="50"/>
        <v>-100.6277260020249</v>
      </c>
      <c r="EE40" s="15">
        <f t="shared" si="50"/>
        <v>-96.43300482824705</v>
      </c>
      <c r="EF40" s="15">
        <f t="shared" si="50"/>
        <v>-92.013437259987711</v>
      </c>
      <c r="EG40" s="15">
        <f t="shared" si="50"/>
        <v>-87.378117195084897</v>
      </c>
      <c r="EH40" s="15">
        <f t="shared" si="50"/>
        <v>-82.536844559175947</v>
      </c>
      <c r="EI40" s="15">
        <f t="shared" si="50"/>
        <v>-77.500095011991675</v>
      </c>
      <c r="EJ40" s="15">
        <f t="shared" si="50"/>
        <v>-72.278987122103985</v>
      </c>
      <c r="EK40" s="15">
        <f t="shared" si="50"/>
        <v>-66.885247131269722</v>
      </c>
      <c r="EL40" s="15">
        <f t="shared" si="50"/>
        <v>-61.331171438897329</v>
      </c>
      <c r="EM40" s="15">
        <f t="shared" si="50"/>
        <v>-55.629586946045791</v>
      </c>
      <c r="EN40" s="15">
        <f t="shared" si="50"/>
        <v>-49.793809406704064</v>
      </c>
      <c r="EO40" s="15">
        <f t="shared" si="50"/>
        <v>-43.837599941865115</v>
      </c>
      <c r="EP40" s="15">
        <f t="shared" si="50"/>
        <v>-37.775119879064412</v>
      </c>
      <c r="EQ40" s="15">
        <f t="shared" si="50"/>
        <v>-31.620884086585978</v>
      </c>
      <c r="ER40" s="15">
        <f t="shared" si="50"/>
        <v>-25.389712977400286</v>
      </c>
      <c r="ES40" s="15">
        <f t="shared" si="50"/>
        <v>-19.096683363087934</v>
      </c>
      <c r="ET40" s="15">
        <f t="shared" si="50"/>
        <v>-12.757078342486196</v>
      </c>
      <c r="EU40" s="15">
        <f t="shared" si="50"/>
        <v>-6.3863364135557958</v>
      </c>
      <c r="EV40" s="15">
        <f t="shared" si="50"/>
        <v>-3.7373065703969948E-14</v>
      </c>
      <c r="EW40" s="15">
        <f t="shared" si="50"/>
        <v>6.3863364135557212</v>
      </c>
      <c r="EX40" s="15">
        <f t="shared" si="50"/>
        <v>12.757078342486118</v>
      </c>
      <c r="EY40" s="15">
        <f t="shared" si="50"/>
        <v>19.09668336308804</v>
      </c>
      <c r="EZ40" s="15">
        <f t="shared" si="50"/>
        <v>25.389712977400215</v>
      </c>
      <c r="FA40" s="15">
        <f t="shared" si="50"/>
        <v>31.620884086585907</v>
      </c>
      <c r="FB40" s="15">
        <f t="shared" si="50"/>
        <v>37.775119879064341</v>
      </c>
      <c r="FC40" s="15">
        <f t="shared" si="50"/>
        <v>43.837599941865051</v>
      </c>
      <c r="FD40" s="15">
        <f t="shared" si="50"/>
        <v>49.793809406704163</v>
      </c>
      <c r="FE40" s="15">
        <f t="shared" si="50"/>
        <v>55.629586946045706</v>
      </c>
      <c r="FF40" s="15">
        <f t="shared" si="50"/>
        <v>61.331171438897279</v>
      </c>
      <c r="FG40" s="15">
        <f t="shared" si="50"/>
        <v>66.885247131269665</v>
      </c>
      <c r="FH40" s="15">
        <f t="shared" si="50"/>
        <v>72.278987122103914</v>
      </c>
      <c r="FI40" s="15">
        <f t="shared" si="50"/>
        <v>77.500095011991618</v>
      </c>
      <c r="FJ40" s="15">
        <f t="shared" si="50"/>
        <v>82.536844559175876</v>
      </c>
      <c r="FK40" s="15">
        <f t="shared" si="50"/>
        <v>87.378117195084684</v>
      </c>
      <c r="FL40" s="15">
        <f t="shared" si="50"/>
        <v>92.013437259987754</v>
      </c>
      <c r="FM40" s="15">
        <f t="shared" si="50"/>
        <v>96.433004828247149</v>
      </c>
      <c r="FN40" s="15">
        <f t="shared" si="50"/>
        <v>100.62772600202496</v>
      </c>
      <c r="FO40" s="15">
        <f t="shared" si="50"/>
        <v>104.58924056215966</v>
      </c>
      <c r="FP40" s="15">
        <f t="shared" si="50"/>
        <v>108.30994687521989</v>
      </c>
      <c r="FQ40" s="15">
        <f t="shared" si="50"/>
        <v>111.78302396641836</v>
      </c>
      <c r="FR40" s="15">
        <f t="shared" si="50"/>
        <v>115.00245067909758</v>
      </c>
      <c r="FS40" s="15">
        <f t="shared" si="50"/>
        <v>117.96302185283184</v>
      </c>
      <c r="FT40" s="15">
        <f t="shared" si="50"/>
        <v>120.66036146378271</v>
      </c>
      <c r="FU40" s="15">
        <f t="shared" si="50"/>
        <v>123.09093268275416</v>
      </c>
      <c r="FV40" s="15">
        <f t="shared" si="50"/>
        <v>125.25204481837012</v>
      </c>
      <c r="FW40" s="15">
        <f t="shared" si="50"/>
        <v>127.1418571248963</v>
      </c>
      <c r="FX40" s="15">
        <f t="shared" si="50"/>
        <v>128.75937946639979</v>
      </c>
      <c r="FY40" s="15">
        <f t="shared" si="50"/>
        <v>130.10446984113932</v>
      </c>
      <c r="FZ40" s="15">
        <f t="shared" si="50"/>
        <v>131.17782878225631</v>
      </c>
      <c r="GA40" s="15">
        <f t="shared" si="50"/>
        <v>131.98099066294205</v>
      </c>
      <c r="GB40" s="15">
        <f t="shared" si="50"/>
        <v>132.51631194624991</v>
      </c>
      <c r="GC40" s="15">
        <f t="shared" si="50"/>
        <v>132.78695643154336</v>
      </c>
      <c r="GD40" s="15">
        <f t="shared" si="50"/>
        <v>132.79687756118858</v>
      </c>
      <c r="GE40" s="15">
        <f t="shared" si="50"/>
        <v>132.55079786245753</v>
      </c>
      <c r="GF40" s="15">
        <f t="shared" si="50"/>
        <v>132.05418561066554</v>
      </c>
      <c r="GG40" s="15">
        <f t="shared" si="50"/>
        <v>131.31322881028134</v>
      </c>
      <c r="GH40" s="15">
        <f t="shared" si="50"/>
        <v>130.33480660107318</v>
      </c>
      <c r="GI40" s="15">
        <f t="shared" si="50"/>
        <v>129.12645820625673</v>
      </c>
      <c r="GJ40" s="15">
        <f t="shared" si="50"/>
        <v>127.69634954904363</v>
      </c>
      <c r="GK40" s="15">
        <f t="shared" si="50"/>
        <v>126.05323767292172</v>
      </c>
      <c r="GL40" s="15">
        <f t="shared" ref="GL40:GT40" si="51">$B$2*COS(GL$14)*($B$4*SIN($B$5)-$B$2*SIN(GL$14))</f>
        <v>124.20643310939275</v>
      </c>
      <c r="GM40" s="15">
        <f t="shared" si="51"/>
        <v>122.16576034471679</v>
      </c>
      <c r="GN40" s="15">
        <f t="shared" si="51"/>
        <v>119.94151654443478</v>
      </c>
      <c r="GO40" s="15">
        <f t="shared" si="51"/>
        <v>117.54442870103568</v>
      </c>
      <c r="GP40" s="15">
        <f t="shared" si="51"/>
        <v>114.9856093760701</v>
      </c>
      <c r="GQ40" s="15">
        <f t="shared" si="51"/>
        <v>112.27651121327627</v>
      </c>
      <c r="GR40" s="15">
        <f t="shared" si="51"/>
        <v>109.42888040384155</v>
      </c>
      <c r="GS40" s="15">
        <f t="shared" si="51"/>
        <v>106.45470928877181</v>
      </c>
      <c r="GT40" s="15">
        <f t="shared" si="51"/>
        <v>103.36618828644994</v>
      </c>
    </row>
    <row r="41" spans="1:253" ht="17.25" x14ac:dyDescent="0.25">
      <c r="A41" s="22" t="s">
        <v>33</v>
      </c>
      <c r="B41" s="17">
        <f t="shared" ref="B41:BM41" si="52">B$20</f>
        <v>296.24443153164714</v>
      </c>
      <c r="C41" s="17">
        <f t="shared" si="52"/>
        <v>289.71368207269114</v>
      </c>
      <c r="D41" s="17">
        <f t="shared" si="52"/>
        <v>283.1151205054328</v>
      </c>
      <c r="E41" s="17">
        <f t="shared" si="52"/>
        <v>276.45525881348499</v>
      </c>
      <c r="F41" s="17">
        <f t="shared" si="52"/>
        <v>269.74066947628279</v>
      </c>
      <c r="G41" s="17">
        <f t="shared" si="52"/>
        <v>262.97797898283989</v>
      </c>
      <c r="H41" s="17">
        <f t="shared" si="52"/>
        <v>256.17386129220364</v>
      </c>
      <c r="I41" s="17">
        <f t="shared" si="52"/>
        <v>249.3350312470638</v>
      </c>
      <c r="J41" s="17">
        <f t="shared" si="52"/>
        <v>242.46823794701291</v>
      </c>
      <c r="K41" s="17">
        <f t="shared" si="52"/>
        <v>235.58025808800005</v>
      </c>
      <c r="L41" s="17">
        <f t="shared" si="52"/>
        <v>228.67788927455021</v>
      </c>
      <c r="M41" s="17">
        <f t="shared" si="52"/>
        <v>221.7679433113492</v>
      </c>
      <c r="N41" s="17">
        <f t="shared" si="52"/>
        <v>214.85723948081483</v>
      </c>
      <c r="O41" s="17">
        <f t="shared" si="52"/>
        <v>207.95259781328846</v>
      </c>
      <c r="P41" s="17">
        <f t="shared" si="52"/>
        <v>201.06083235648839</v>
      </c>
      <c r="Q41" s="17">
        <f t="shared" si="52"/>
        <v>194.18874445086755</v>
      </c>
      <c r="R41" s="17">
        <f t="shared" si="52"/>
        <v>187.34311601751162</v>
      </c>
      <c r="S41" s="17">
        <f t="shared" si="52"/>
        <v>180.53070286520153</v>
      </c>
      <c r="T41" s="17">
        <f t="shared" si="52"/>
        <v>173.75822802324612</v>
      </c>
      <c r="U41" s="17">
        <f t="shared" si="52"/>
        <v>167.03237510666344</v>
      </c>
      <c r="V41" s="17">
        <f t="shared" si="52"/>
        <v>160.35978172026017</v>
      </c>
      <c r="W41" s="17">
        <f t="shared" si="52"/>
        <v>153.74703290811675</v>
      </c>
      <c r="X41" s="17">
        <f t="shared" si="52"/>
        <v>147.20065465494389</v>
      </c>
      <c r="Y41" s="17">
        <f t="shared" si="52"/>
        <v>140.72710744572368</v>
      </c>
      <c r="Z41" s="17">
        <f t="shared" si="52"/>
        <v>134.33277988999077</v>
      </c>
      <c r="AA41" s="17">
        <f t="shared" si="52"/>
        <v>128.02398241704611</v>
      </c>
      <c r="AB41" s="17">
        <f t="shared" si="52"/>
        <v>121.80694104832523</v>
      </c>
      <c r="AC41" s="17">
        <f t="shared" si="52"/>
        <v>115.68779125306649</v>
      </c>
      <c r="AD41" s="17">
        <f t="shared" si="52"/>
        <v>109.67257189334397</v>
      </c>
      <c r="AE41" s="17">
        <f t="shared" si="52"/>
        <v>103.76721926443936</v>
      </c>
      <c r="AF41" s="17">
        <f t="shared" si="52"/>
        <v>97.977561236435733</v>
      </c>
      <c r="AG41" s="17">
        <f t="shared" si="52"/>
        <v>92.309311502812619</v>
      </c>
      <c r="AH41" s="17">
        <f t="shared" si="52"/>
        <v>86.768063941721095</v>
      </c>
      <c r="AI41" s="17">
        <f t="shared" si="52"/>
        <v>81.359287095501116</v>
      </c>
      <c r="AJ41" s="17">
        <f t="shared" si="52"/>
        <v>76.088318773890279</v>
      </c>
      <c r="AK41" s="17">
        <f t="shared" si="52"/>
        <v>70.960360786250334</v>
      </c>
      <c r="AL41" s="17">
        <f t="shared" si="52"/>
        <v>65.980473808009151</v>
      </c>
      <c r="AM41" s="17">
        <f t="shared" si="52"/>
        <v>61.153572386385292</v>
      </c>
      <c r="AN41" s="17">
        <f t="shared" si="52"/>
        <v>56.484420090322999</v>
      </c>
      <c r="AO41" s="17">
        <f t="shared" si="52"/>
        <v>51.977624809424867</v>
      </c>
      <c r="AP41" s="17">
        <f t="shared" si="52"/>
        <v>47.63763420652117</v>
      </c>
      <c r="AQ41" s="17">
        <f t="shared" si="52"/>
        <v>43.468731328363589</v>
      </c>
      <c r="AR41" s="17">
        <f t="shared" si="52"/>
        <v>39.475030378775074</v>
      </c>
      <c r="AS41" s="17">
        <f t="shared" si="52"/>
        <v>35.660472658427551</v>
      </c>
      <c r="AT41" s="17">
        <f t="shared" si="52"/>
        <v>32.028822675253849</v>
      </c>
      <c r="AU41" s="17">
        <f t="shared" si="52"/>
        <v>28.583664429332941</v>
      </c>
      <c r="AV41" s="17">
        <f t="shared" si="52"/>
        <v>25.328397875914561</v>
      </c>
      <c r="AW41" s="17">
        <f t="shared" si="52"/>
        <v>22.266235570073803</v>
      </c>
      <c r="AX41" s="17">
        <f t="shared" si="52"/>
        <v>19.400199496307295</v>
      </c>
      <c r="AY41" s="17">
        <f t="shared" si="52"/>
        <v>16.733118086199028</v>
      </c>
      <c r="AZ41" s="17">
        <f t="shared" si="52"/>
        <v>14.267623427100176</v>
      </c>
      <c r="BA41" s="17">
        <f t="shared" si="52"/>
        <v>12.006148664576443</v>
      </c>
      <c r="BB41" s="17">
        <f t="shared" si="52"/>
        <v>9.9509256011873504</v>
      </c>
      <c r="BC41" s="17">
        <f t="shared" si="52"/>
        <v>8.1039824939663276</v>
      </c>
      <c r="BD41" s="17">
        <f t="shared" si="52"/>
        <v>6.4671420527760688</v>
      </c>
      <c r="BE41" s="17">
        <f t="shared" si="52"/>
        <v>5.0420196415139173</v>
      </c>
      <c r="BF41" s="17">
        <f t="shared" si="52"/>
        <v>3.8300216839426469</v>
      </c>
      <c r="BG41" s="17">
        <f t="shared" si="52"/>
        <v>2.8323442757201178</v>
      </c>
      <c r="BH41" s="17">
        <f t="shared" si="52"/>
        <v>2.0499720039971407</v>
      </c>
      <c r="BI41" s="17">
        <f t="shared" si="52"/>
        <v>1.483676975749006</v>
      </c>
      <c r="BJ41" s="17">
        <f t="shared" si="52"/>
        <v>1.1340180557989186</v>
      </c>
      <c r="BK41" s="17">
        <f t="shared" si="52"/>
        <v>1.0013403152861144</v>
      </c>
      <c r="BL41" s="17">
        <f t="shared" si="52"/>
        <v>1.0857746911220545</v>
      </c>
      <c r="BM41" s="17">
        <f t="shared" si="52"/>
        <v>1.3872378567716339</v>
      </c>
      <c r="BN41" s="17">
        <f t="shared" ref="BN41:DY41" si="53">BN$20</f>
        <v>1.9054323044865384</v>
      </c>
      <c r="BO41" s="17">
        <f t="shared" si="53"/>
        <v>2.6398466389091482</v>
      </c>
      <c r="BP41" s="17">
        <f t="shared" si="53"/>
        <v>3.5897560817583951</v>
      </c>
      <c r="BQ41" s="17">
        <f t="shared" si="53"/>
        <v>4.7542231870980629</v>
      </c>
      <c r="BR41" s="17">
        <f t="shared" si="53"/>
        <v>6.1320987664830682</v>
      </c>
      <c r="BS41" s="17">
        <f t="shared" si="53"/>
        <v>7.722023023069454</v>
      </c>
      <c r="BT41" s="17">
        <f t="shared" si="53"/>
        <v>9.5224268935698433</v>
      </c>
      <c r="BU41" s="17">
        <f t="shared" si="53"/>
        <v>11.531533596729503</v>
      </c>
      <c r="BV41" s="17">
        <f t="shared" si="53"/>
        <v>13.747360386794725</v>
      </c>
      <c r="BW41" s="17">
        <f t="shared" si="53"/>
        <v>16.167720510243754</v>
      </c>
      <c r="BX41" s="17">
        <f t="shared" si="53"/>
        <v>18.790225363848435</v>
      </c>
      <c r="BY41" s="17">
        <f t="shared" si="53"/>
        <v>21.612286851937</v>
      </c>
      <c r="BZ41" s="17">
        <f t="shared" si="53"/>
        <v>24.631119940532358</v>
      </c>
      <c r="CA41" s="17">
        <f t="shared" si="53"/>
        <v>27.843745405844288</v>
      </c>
      <c r="CB41" s="17">
        <f t="shared" si="53"/>
        <v>31.246992774403338</v>
      </c>
      <c r="CC41" s="17">
        <f t="shared" si="53"/>
        <v>34.83750345193593</v>
      </c>
      <c r="CD41" s="17">
        <f t="shared" si="53"/>
        <v>38.611734037890812</v>
      </c>
      <c r="CE41" s="17">
        <f t="shared" si="53"/>
        <v>42.565959822348105</v>
      </c>
      <c r="CF41" s="17">
        <f t="shared" si="53"/>
        <v>46.696278461857986</v>
      </c>
      <c r="CG41" s="17">
        <f t="shared" si="53"/>
        <v>50.998613830582826</v>
      </c>
      <c r="CH41" s="17">
        <f t="shared" si="53"/>
        <v>55.468720042940674</v>
      </c>
      <c r="CI41" s="17">
        <f t="shared" si="53"/>
        <v>60.102185643782462</v>
      </c>
      <c r="CJ41" s="17">
        <f t="shared" si="53"/>
        <v>64.894437961965338</v>
      </c>
      <c r="CK41" s="17">
        <f t="shared" si="53"/>
        <v>69.840747623026857</v>
      </c>
      <c r="CL41" s="17">
        <f t="shared" si="53"/>
        <v>74.936233216506821</v>
      </c>
      <c r="CM41" s="17">
        <f t="shared" si="53"/>
        <v>80.175866113309809</v>
      </c>
      <c r="CN41" s="17">
        <f t="shared" si="53"/>
        <v>85.554475428355175</v>
      </c>
      <c r="CO41" s="17">
        <f t="shared" si="53"/>
        <v>91.066753123616365</v>
      </c>
      <c r="CP41" s="17">
        <f t="shared" si="53"/>
        <v>96.707259246513573</v>
      </c>
      <c r="CQ41" s="17">
        <f t="shared" si="53"/>
        <v>102.47042729849011</v>
      </c>
      <c r="CR41" s="17">
        <f t="shared" si="53"/>
        <v>108.35056972847427</v>
      </c>
      <c r="CS41" s="17">
        <f t="shared" si="53"/>
        <v>114.34188354580583</v>
      </c>
      <c r="CT41" s="17">
        <f t="shared" si="53"/>
        <v>120.43845604708723</v>
      </c>
      <c r="CU41" s="17">
        <f t="shared" si="53"/>
        <v>126.6342706513079</v>
      </c>
      <c r="CV41" s="17">
        <f t="shared" si="53"/>
        <v>132.92321283748305</v>
      </c>
      <c r="CW41" s="17">
        <f t="shared" si="53"/>
        <v>139.29907617894835</v>
      </c>
      <c r="CX41" s="17">
        <f t="shared" si="53"/>
        <v>145.75556846835286</v>
      </c>
      <c r="CY41" s="17">
        <f t="shared" si="53"/>
        <v>152.2863179273088</v>
      </c>
      <c r="CZ41" s="17">
        <f t="shared" si="53"/>
        <v>158.88487949456717</v>
      </c>
      <c r="DA41" s="17">
        <f t="shared" si="53"/>
        <v>165.54474118651495</v>
      </c>
      <c r="DB41" s="17">
        <f t="shared" si="53"/>
        <v>172.25933052371721</v>
      </c>
      <c r="DC41" s="17">
        <f t="shared" si="53"/>
        <v>179.02202101716011</v>
      </c>
      <c r="DD41" s="17">
        <f t="shared" si="53"/>
        <v>185.82613870779636</v>
      </c>
      <c r="DE41" s="17">
        <f t="shared" si="53"/>
        <v>192.66496875293618</v>
      </c>
      <c r="DF41" s="17">
        <f t="shared" si="53"/>
        <v>199.53176205298706</v>
      </c>
      <c r="DG41" s="17">
        <f t="shared" si="53"/>
        <v>206.41974191199989</v>
      </c>
      <c r="DH41" s="17">
        <f t="shared" si="53"/>
        <v>213.32211072544976</v>
      </c>
      <c r="DI41" s="17">
        <f t="shared" si="53"/>
        <v>220.2320566886508</v>
      </c>
      <c r="DJ41" s="17">
        <f t="shared" si="53"/>
        <v>227.14276051918515</v>
      </c>
      <c r="DK41" s="17">
        <f t="shared" si="53"/>
        <v>234.04740218671151</v>
      </c>
      <c r="DL41" s="17">
        <f t="shared" si="53"/>
        <v>240.93916764351155</v>
      </c>
      <c r="DM41" s="17">
        <f t="shared" si="53"/>
        <v>247.81125554913251</v>
      </c>
      <c r="DN41" s="17">
        <f t="shared" si="53"/>
        <v>254.65688398248841</v>
      </c>
      <c r="DO41" s="17">
        <f t="shared" si="53"/>
        <v>261.46929713479841</v>
      </c>
      <c r="DP41" s="17">
        <f t="shared" si="53"/>
        <v>268.24177197675385</v>
      </c>
      <c r="DQ41" s="17">
        <f t="shared" si="53"/>
        <v>274.96762489333651</v>
      </c>
      <c r="DR41" s="17">
        <f t="shared" si="53"/>
        <v>281.64021827973971</v>
      </c>
      <c r="DS41" s="17">
        <f t="shared" si="53"/>
        <v>288.25296709188331</v>
      </c>
      <c r="DT41" s="17">
        <f t="shared" si="53"/>
        <v>294.79934534505611</v>
      </c>
      <c r="DU41" s="17">
        <f t="shared" si="53"/>
        <v>301.27289255427627</v>
      </c>
      <c r="DV41" s="17">
        <f t="shared" si="53"/>
        <v>307.66722011000917</v>
      </c>
      <c r="DW41" s="17">
        <f t="shared" si="53"/>
        <v>313.97601758295377</v>
      </c>
      <c r="DX41" s="17">
        <f t="shared" si="53"/>
        <v>320.1930589516748</v>
      </c>
      <c r="DY41" s="17">
        <f t="shared" si="53"/>
        <v>326.31220874693349</v>
      </c>
      <c r="DZ41" s="17">
        <f t="shared" ref="DZ41:GK41" si="54">DZ$20</f>
        <v>332.32742810665604</v>
      </c>
      <c r="EA41" s="17">
        <f t="shared" si="54"/>
        <v>338.2327807355606</v>
      </c>
      <c r="EB41" s="17">
        <f t="shared" si="54"/>
        <v>344.02243876356425</v>
      </c>
      <c r="EC41" s="17">
        <f t="shared" si="54"/>
        <v>349.69068849718735</v>
      </c>
      <c r="ED41" s="17">
        <f t="shared" si="54"/>
        <v>355.23193605827896</v>
      </c>
      <c r="EE41" s="17">
        <f t="shared" si="54"/>
        <v>360.64071290449891</v>
      </c>
      <c r="EF41" s="17">
        <f t="shared" si="54"/>
        <v>365.91168122610975</v>
      </c>
      <c r="EG41" s="17">
        <f t="shared" si="54"/>
        <v>371.03963921374964</v>
      </c>
      <c r="EH41" s="17">
        <f t="shared" si="54"/>
        <v>376.01952619199091</v>
      </c>
      <c r="EI41" s="17">
        <f t="shared" si="54"/>
        <v>380.84642761361476</v>
      </c>
      <c r="EJ41" s="17">
        <f t="shared" si="54"/>
        <v>385.51557990967706</v>
      </c>
      <c r="EK41" s="17">
        <f t="shared" si="54"/>
        <v>390.02237519057513</v>
      </c>
      <c r="EL41" s="17">
        <f t="shared" si="54"/>
        <v>394.36236579347883</v>
      </c>
      <c r="EM41" s="17">
        <f t="shared" si="54"/>
        <v>398.53126867163638</v>
      </c>
      <c r="EN41" s="17">
        <f t="shared" si="54"/>
        <v>402.52496962122495</v>
      </c>
      <c r="EO41" s="17">
        <f t="shared" si="54"/>
        <v>406.33952734157253</v>
      </c>
      <c r="EP41" s="17">
        <f t="shared" si="54"/>
        <v>409.97117732474618</v>
      </c>
      <c r="EQ41" s="17">
        <f t="shared" si="54"/>
        <v>413.41633557066706</v>
      </c>
      <c r="ER41" s="17">
        <f t="shared" si="54"/>
        <v>416.67160212408544</v>
      </c>
      <c r="ES41" s="17">
        <f t="shared" si="54"/>
        <v>419.73376442992617</v>
      </c>
      <c r="ET41" s="17">
        <f t="shared" si="54"/>
        <v>422.59980050369268</v>
      </c>
      <c r="EU41" s="17">
        <f t="shared" si="54"/>
        <v>425.26688191380094</v>
      </c>
      <c r="EV41" s="17">
        <f t="shared" si="54"/>
        <v>427.73237657289985</v>
      </c>
      <c r="EW41" s="17">
        <f t="shared" si="54"/>
        <v>429.99385133542353</v>
      </c>
      <c r="EX41" s="17">
        <f t="shared" si="54"/>
        <v>432.04907439881265</v>
      </c>
      <c r="EY41" s="17">
        <f t="shared" si="54"/>
        <v>433.89601750603367</v>
      </c>
      <c r="EZ41" s="17">
        <f t="shared" si="54"/>
        <v>435.53285794722393</v>
      </c>
      <c r="FA41" s="17">
        <f t="shared" si="54"/>
        <v>436.95798035848611</v>
      </c>
      <c r="FB41" s="17">
        <f t="shared" si="54"/>
        <v>438.16997831605738</v>
      </c>
      <c r="FC41" s="17">
        <f t="shared" si="54"/>
        <v>439.16765572427988</v>
      </c>
      <c r="FD41" s="17">
        <f t="shared" si="54"/>
        <v>439.95002799600286</v>
      </c>
      <c r="FE41" s="17">
        <f t="shared" si="54"/>
        <v>440.51632302425099</v>
      </c>
      <c r="FF41" s="17">
        <f t="shared" si="54"/>
        <v>440.86598194420105</v>
      </c>
      <c r="FG41" s="17">
        <f t="shared" si="54"/>
        <v>440.99865968471386</v>
      </c>
      <c r="FH41" s="17">
        <f t="shared" si="54"/>
        <v>440.91422530887792</v>
      </c>
      <c r="FI41" s="17">
        <f t="shared" si="54"/>
        <v>440.61276214322834</v>
      </c>
      <c r="FJ41" s="17">
        <f t="shared" si="54"/>
        <v>440.09456769551349</v>
      </c>
      <c r="FK41" s="17">
        <f t="shared" si="54"/>
        <v>439.36015336109085</v>
      </c>
      <c r="FL41" s="17">
        <f t="shared" si="54"/>
        <v>438.41024391824158</v>
      </c>
      <c r="FM41" s="17">
        <f t="shared" si="54"/>
        <v>437.24577681290191</v>
      </c>
      <c r="FN41" s="17">
        <f t="shared" si="54"/>
        <v>435.86790123351693</v>
      </c>
      <c r="FO41" s="17">
        <f t="shared" si="54"/>
        <v>434.27797697693052</v>
      </c>
      <c r="FP41" s="17">
        <f t="shared" si="54"/>
        <v>432.47757310643016</v>
      </c>
      <c r="FQ41" s="17">
        <f t="shared" si="54"/>
        <v>430.46846640327055</v>
      </c>
      <c r="FR41" s="17">
        <f t="shared" si="54"/>
        <v>428.25263961320536</v>
      </c>
      <c r="FS41" s="17">
        <f t="shared" si="54"/>
        <v>425.83227948975627</v>
      </c>
      <c r="FT41" s="17">
        <f t="shared" si="54"/>
        <v>423.20977463615168</v>
      </c>
      <c r="FU41" s="17">
        <f t="shared" si="54"/>
        <v>420.38771314806309</v>
      </c>
      <c r="FV41" s="17">
        <f t="shared" si="54"/>
        <v>417.36888005946764</v>
      </c>
      <c r="FW41" s="17">
        <f t="shared" si="54"/>
        <v>414.15625459415571</v>
      </c>
      <c r="FX41" s="17">
        <f t="shared" si="54"/>
        <v>410.75300722559666</v>
      </c>
      <c r="FY41" s="17">
        <f t="shared" si="54"/>
        <v>407.16249654806404</v>
      </c>
      <c r="FZ41" s="17">
        <f t="shared" si="54"/>
        <v>403.38826596210924</v>
      </c>
      <c r="GA41" s="17">
        <f t="shared" si="54"/>
        <v>399.43404017765192</v>
      </c>
      <c r="GB41" s="17">
        <f t="shared" si="54"/>
        <v>395.30372153814199</v>
      </c>
      <c r="GC41" s="17">
        <f t="shared" si="54"/>
        <v>391.00138616941734</v>
      </c>
      <c r="GD41" s="17">
        <f t="shared" si="54"/>
        <v>386.5312799570595</v>
      </c>
      <c r="GE41" s="17">
        <f t="shared" si="54"/>
        <v>381.89781435621751</v>
      </c>
      <c r="GF41" s="17">
        <f t="shared" si="54"/>
        <v>377.10556203803469</v>
      </c>
      <c r="GG41" s="17">
        <f t="shared" si="54"/>
        <v>372.15925237697297</v>
      </c>
      <c r="GH41" s="17">
        <f t="shared" si="54"/>
        <v>367.06376678349312</v>
      </c>
      <c r="GI41" s="17">
        <f t="shared" si="54"/>
        <v>361.82413388669011</v>
      </c>
      <c r="GJ41" s="17">
        <f t="shared" si="54"/>
        <v>356.4455245716448</v>
      </c>
      <c r="GK41" s="17">
        <f t="shared" si="54"/>
        <v>350.93324687638358</v>
      </c>
      <c r="GL41" s="17">
        <f t="shared" ref="GL41:GT41" si="55">GL$20</f>
        <v>345.29274075348633</v>
      </c>
      <c r="GM41" s="17">
        <f t="shared" si="55"/>
        <v>339.52957270150989</v>
      </c>
      <c r="GN41" s="17">
        <f t="shared" si="55"/>
        <v>333.64943027152583</v>
      </c>
      <c r="GO41" s="17">
        <f t="shared" si="55"/>
        <v>327.65811645419427</v>
      </c>
      <c r="GP41" s="17">
        <f t="shared" si="55"/>
        <v>321.56154395291287</v>
      </c>
      <c r="GQ41" s="17">
        <f t="shared" si="55"/>
        <v>315.3657293486923</v>
      </c>
      <c r="GR41" s="17">
        <f t="shared" si="55"/>
        <v>309.07678716251678</v>
      </c>
      <c r="GS41" s="17">
        <f t="shared" si="55"/>
        <v>302.70092382105156</v>
      </c>
      <c r="GT41" s="17">
        <f t="shared" si="55"/>
        <v>296.24443153164708</v>
      </c>
    </row>
    <row r="42" spans="1:253" ht="17.25" x14ac:dyDescent="0.25">
      <c r="A42" s="22" t="s">
        <v>34</v>
      </c>
      <c r="B42" s="16">
        <f t="shared" ref="B42:BM42" si="56">B$21</f>
        <v>0.27896659410541896</v>
      </c>
      <c r="C42" s="16">
        <f t="shared" si="56"/>
        <v>0.28184620549229289</v>
      </c>
      <c r="D42" s="16">
        <f t="shared" si="56"/>
        <v>0.28484821256689041</v>
      </c>
      <c r="E42" s="16">
        <f t="shared" si="56"/>
        <v>0.28797750990940302</v>
      </c>
      <c r="F42" s="16">
        <f t="shared" si="56"/>
        <v>0.29123929528507508</v>
      </c>
      <c r="G42" s="16">
        <f t="shared" si="56"/>
        <v>0.29463909003690947</v>
      </c>
      <c r="H42" s="16">
        <f t="shared" si="56"/>
        <v>0.29818276106548769</v>
      </c>
      <c r="I42" s="16">
        <f t="shared" si="56"/>
        <v>0.30187654451615037</v>
      </c>
      <c r="J42" s="16">
        <f t="shared" si="56"/>
        <v>0.30572707130030885</v>
      </c>
      <c r="K42" s="16">
        <f t="shared" si="56"/>
        <v>0.30974139458354738</v>
      </c>
      <c r="L42" s="16">
        <f t="shared" si="56"/>
        <v>0.31392701937804296</v>
      </c>
      <c r="M42" s="16">
        <f t="shared" si="56"/>
        <v>0.31829193438013287</v>
      </c>
      <c r="N42" s="16">
        <f t="shared" si="56"/>
        <v>0.32284464619490821</v>
      </c>
      <c r="O42" s="16">
        <f t="shared" si="56"/>
        <v>0.32759421608758438</v>
      </c>
      <c r="P42" s="16">
        <f t="shared" si="56"/>
        <v>0.3325502993949036</v>
      </c>
      <c r="Q42" s="16">
        <f t="shared" si="56"/>
        <v>0.33772318771739235</v>
      </c>
      <c r="R42" s="16">
        <f t="shared" si="56"/>
        <v>0.3431238539929195</v>
      </c>
      <c r="S42" s="16">
        <f t="shared" si="56"/>
        <v>0.34876400052104739</v>
      </c>
      <c r="T42" s="16">
        <f t="shared" si="56"/>
        <v>0.35465610996276919</v>
      </c>
      <c r="U42" s="16">
        <f t="shared" si="56"/>
        <v>0.360813499277014</v>
      </c>
      <c r="V42" s="16">
        <f t="shared" si="56"/>
        <v>0.36725037646817088</v>
      </c>
      <c r="W42" s="16">
        <f t="shared" si="56"/>
        <v>0.37398189990062619</v>
      </c>
      <c r="X42" s="16">
        <f t="shared" si="56"/>
        <v>0.38102423977766769</v>
      </c>
      <c r="Y42" s="16">
        <f t="shared" si="56"/>
        <v>0.38839464117124922</v>
      </c>
      <c r="Z42" s="16">
        <f t="shared" si="56"/>
        <v>0.39611148771087679</v>
      </c>
      <c r="AA42" s="16">
        <f t="shared" si="56"/>
        <v>0.4041943646749665</v>
      </c>
      <c r="AB42" s="16">
        <f t="shared" si="56"/>
        <v>0.41266411975186496</v>
      </c>
      <c r="AC42" s="16">
        <f t="shared" si="56"/>
        <v>0.42154291911918351</v>
      </c>
      <c r="AD42" s="16">
        <f t="shared" si="56"/>
        <v>0.43085429568987166</v>
      </c>
      <c r="AE42" s="16">
        <f t="shared" si="56"/>
        <v>0.44062318534221551</v>
      </c>
      <c r="AF42" s="16">
        <f t="shared" si="56"/>
        <v>0.45087594562719507</v>
      </c>
      <c r="AG42" s="16">
        <f t="shared" si="56"/>
        <v>0.46164034975442048</v>
      </c>
      <c r="AH42" s="16">
        <f t="shared" si="56"/>
        <v>0.47294554650451304</v>
      </c>
      <c r="AI42" s="16">
        <f t="shared" si="56"/>
        <v>0.48482197399010662</v>
      </c>
      <c r="AJ42" s="16">
        <f t="shared" si="56"/>
        <v>0.49730121175915759</v>
      </c>
      <c r="AK42" s="16">
        <f t="shared" si="56"/>
        <v>0.5104157514550629</v>
      </c>
      <c r="AL42" s="16">
        <f t="shared" si="56"/>
        <v>0.52419866095890733</v>
      </c>
      <c r="AM42" s="16">
        <f t="shared" si="56"/>
        <v>0.53868311048311923</v>
      </c>
      <c r="AN42" s="16">
        <f t="shared" si="56"/>
        <v>0.55390172133491844</v>
      </c>
      <c r="AO42" s="16">
        <f t="shared" si="56"/>
        <v>0.56988568896943359</v>
      </c>
      <c r="AP42" s="16">
        <f t="shared" si="56"/>
        <v>0.58666362160601082</v>
      </c>
      <c r="AQ42" s="16">
        <f t="shared" si="56"/>
        <v>0.60426002446153226</v>
      </c>
      <c r="AR42" s="16">
        <f t="shared" si="56"/>
        <v>0.62269334839677448</v>
      </c>
      <c r="AS42" s="16">
        <f t="shared" si="56"/>
        <v>0.64197351204157083</v>
      </c>
      <c r="AT42" s="16">
        <f t="shared" si="56"/>
        <v>0.66209880092818152</v>
      </c>
      <c r="AU42" s="16">
        <f t="shared" si="56"/>
        <v>0.68305205005792113</v>
      </c>
      <c r="AV42" s="16">
        <f t="shared" si="56"/>
        <v>0.70479603399403301</v>
      </c>
      <c r="AW42" s="16">
        <f t="shared" si="56"/>
        <v>0.72726802991962258</v>
      </c>
      <c r="AX42" s="16">
        <f t="shared" si="56"/>
        <v>0.75037359571213336</v>
      </c>
      <c r="AY42" s="16">
        <f t="shared" si="56"/>
        <v>0.77397973050084556</v>
      </c>
      <c r="AZ42" s="16">
        <f t="shared" si="56"/>
        <v>0.79790777247584566</v>
      </c>
      <c r="BA42" s="16">
        <f t="shared" si="56"/>
        <v>0.82192664542802463</v>
      </c>
      <c r="BB42" s="16">
        <f t="shared" si="56"/>
        <v>0.84574738477581102</v>
      </c>
      <c r="BC42" s="16">
        <f t="shared" si="56"/>
        <v>0.86902022191652228</v>
      </c>
      <c r="BD42" s="16">
        <f t="shared" si="56"/>
        <v>0.89133580806417512</v>
      </c>
      <c r="BE42" s="16">
        <f t="shared" si="56"/>
        <v>0.91223229149364593</v>
      </c>
      <c r="BF42" s="16">
        <f t="shared" si="56"/>
        <v>0.93120976140027645</v>
      </c>
      <c r="BG42" s="16">
        <f t="shared" si="56"/>
        <v>0.94775287476057291</v>
      </c>
      <c r="BH42" s="16">
        <f t="shared" si="56"/>
        <v>0.96136120905843792</v>
      </c>
      <c r="BI42" s="16">
        <f t="shared" si="56"/>
        <v>0.97158513878569341</v>
      </c>
      <c r="BJ42" s="16">
        <f t="shared" si="56"/>
        <v>0.97806318245602786</v>
      </c>
      <c r="BK42" s="16">
        <f t="shared" si="56"/>
        <v>0.98055540191290347</v>
      </c>
      <c r="BL42" s="16">
        <f t="shared" si="56"/>
        <v>0.97896718594709631</v>
      </c>
      <c r="BM42" s="16">
        <f t="shared" si="56"/>
        <v>0.97335897657114789</v>
      </c>
      <c r="BN42" s="16">
        <f t="shared" ref="BN42:DY42" si="57">BN$21</f>
        <v>0.96394003286494423</v>
      </c>
      <c r="BO42" s="16">
        <f t="shared" si="57"/>
        <v>0.95104745959221848</v>
      </c>
      <c r="BP42" s="16">
        <f t="shared" si="57"/>
        <v>0.93511447417181071</v>
      </c>
      <c r="BQ42" s="16">
        <f t="shared" si="57"/>
        <v>0.91663343858889379</v>
      </c>
      <c r="BR42" s="16">
        <f t="shared" si="57"/>
        <v>0.89611924550135891</v>
      </c>
      <c r="BS42" s="16">
        <f t="shared" si="57"/>
        <v>0.87407748063453761</v>
      </c>
      <c r="BT42" s="16">
        <f t="shared" si="57"/>
        <v>0.85097998384588647</v>
      </c>
      <c r="BU42" s="16">
        <f t="shared" si="57"/>
        <v>0.82724862157925971</v>
      </c>
      <c r="BV42" s="16">
        <f t="shared" si="57"/>
        <v>0.80324668756923912</v>
      </c>
      <c r="BW42" s="16">
        <f t="shared" si="57"/>
        <v>0.77927652574204231</v>
      </c>
      <c r="BX42" s="16">
        <f t="shared" si="57"/>
        <v>0.75558167099439044</v>
      </c>
      <c r="BY42" s="16">
        <f t="shared" si="57"/>
        <v>0.73235187722619932</v>
      </c>
      <c r="BZ42" s="16">
        <f t="shared" si="57"/>
        <v>0.70972967907811446</v>
      </c>
      <c r="CA42" s="16">
        <f t="shared" si="57"/>
        <v>0.68781747985981534</v>
      </c>
      <c r="CB42" s="16">
        <f t="shared" si="57"/>
        <v>0.66668448797736757</v>
      </c>
      <c r="CC42" s="16">
        <f t="shared" si="57"/>
        <v>0.6463730961028411</v>
      </c>
      <c r="CD42" s="16">
        <f t="shared" si="57"/>
        <v>0.62690449974543017</v>
      </c>
      <c r="CE42" s="16">
        <f t="shared" si="57"/>
        <v>0.60828349001293391</v>
      </c>
      <c r="CF42" s="16">
        <f t="shared" si="57"/>
        <v>0.5905024416035024</v>
      </c>
      <c r="CG42" s="16">
        <f t="shared" si="57"/>
        <v>0.57354456516035701</v>
      </c>
      <c r="CH42" s="16">
        <f t="shared" si="57"/>
        <v>0.55738651518575988</v>
      </c>
      <c r="CI42" s="16">
        <f t="shared" si="57"/>
        <v>0.54200045025665344</v>
      </c>
      <c r="CJ42" s="16">
        <f t="shared" si="57"/>
        <v>0.52735563818996389</v>
      </c>
      <c r="CK42" s="16">
        <f t="shared" si="57"/>
        <v>0.51341968972950647</v>
      </c>
      <c r="CL42" s="16">
        <f t="shared" si="57"/>
        <v>0.50015949324056963</v>
      </c>
      <c r="CM42" s="16">
        <f t="shared" si="57"/>
        <v>0.48754191157707794</v>
      </c>
      <c r="CN42" s="16">
        <f t="shared" si="57"/>
        <v>0.47553429170062811</v>
      </c>
      <c r="CO42" s="16">
        <f t="shared" si="57"/>
        <v>0.46410482823889643</v>
      </c>
      <c r="CP42" s="16">
        <f t="shared" si="57"/>
        <v>0.45322281412119986</v>
      </c>
      <c r="CQ42" s="16">
        <f t="shared" si="57"/>
        <v>0.44285880469452499</v>
      </c>
      <c r="CR42" s="16">
        <f t="shared" si="57"/>
        <v>0.4329847161879205</v>
      </c>
      <c r="CS42" s="16">
        <f t="shared" si="57"/>
        <v>0.42357387490347831</v>
      </c>
      <c r="CT42" s="16">
        <f t="shared" si="57"/>
        <v>0.4146010299079253</v>
      </c>
      <c r="CU42" s="16">
        <f t="shared" si="57"/>
        <v>0.40604233912891102</v>
      </c>
      <c r="CV42" s="16">
        <f t="shared" si="57"/>
        <v>0.39787533648982726</v>
      </c>
      <c r="CW42" s="16">
        <f t="shared" si="57"/>
        <v>0.39007888593094314</v>
      </c>
      <c r="CX42" s="16">
        <f t="shared" si="57"/>
        <v>0.38263312676613093</v>
      </c>
      <c r="CY42" s="16">
        <f t="shared" si="57"/>
        <v>0.37551941373399256</v>
      </c>
      <c r="CZ42" s="16">
        <f t="shared" si="57"/>
        <v>0.36872025425530142</v>
      </c>
      <c r="DA42" s="16">
        <f t="shared" si="57"/>
        <v>0.36221924475346956</v>
      </c>
      <c r="DB42" s="16">
        <f t="shared" si="57"/>
        <v>0.35600100738990875</v>
      </c>
      <c r="DC42" s="16">
        <f t="shared" si="57"/>
        <v>0.3500511281788492</v>
      </c>
      <c r="DD42" s="16">
        <f t="shared" si="57"/>
        <v>0.34435609715052218</v>
      </c>
      <c r="DE42" s="16">
        <f t="shared" si="57"/>
        <v>0.33890325100722102</v>
      </c>
      <c r="DF42" s="16">
        <f t="shared" si="57"/>
        <v>0.33368071854763831</v>
      </c>
      <c r="DG42" s="16">
        <f t="shared" si="57"/>
        <v>0.32867736900852756</v>
      </c>
      <c r="DH42" s="16">
        <f t="shared" si="57"/>
        <v>0.32388276337937549</v>
      </c>
      <c r="DI42" s="16">
        <f t="shared" si="57"/>
        <v>0.31928710867778254</v>
      </c>
      <c r="DJ42" s="16">
        <f t="shared" si="57"/>
        <v>0.31488121512469247</v>
      </c>
      <c r="DK42" s="16">
        <f t="shared" si="57"/>
        <v>0.31065645612488735</v>
      </c>
      <c r="DL42" s="16">
        <f t="shared" si="57"/>
        <v>0.3066047309356818</v>
      </c>
      <c r="DM42" s="16">
        <f t="shared" si="57"/>
        <v>0.30271842989274983</v>
      </c>
      <c r="DN42" s="16">
        <f t="shared" si="57"/>
        <v>0.29899040205435073</v>
      </c>
      <c r="DO42" s="16">
        <f t="shared" si="57"/>
        <v>0.29541392512223574</v>
      </c>
      <c r="DP42" s="16">
        <f t="shared" si="57"/>
        <v>0.29198267749794921</v>
      </c>
      <c r="DQ42" s="16">
        <f t="shared" si="57"/>
        <v>0.28869071233610782</v>
      </c>
      <c r="DR42" s="16">
        <f t="shared" si="57"/>
        <v>0.28553243346081086</v>
      </c>
      <c r="DS42" s="16">
        <f t="shared" si="57"/>
        <v>0.28250257301703441</v>
      </c>
      <c r="DT42" s="16">
        <f t="shared" si="57"/>
        <v>0.2795961707352777</v>
      </c>
      <c r="DU42" s="16">
        <f t="shared" si="57"/>
        <v>0.27680855469452925</v>
      </c>
      <c r="DV42" s="16">
        <f t="shared" si="57"/>
        <v>0.27413532347558028</v>
      </c>
      <c r="DW42" s="16">
        <f t="shared" si="57"/>
        <v>0.2715723296036574</v>
      </c>
      <c r="DX42" s="16">
        <f t="shared" si="57"/>
        <v>0.26911566418614946</v>
      </c>
      <c r="DY42" s="16">
        <f t="shared" si="57"/>
        <v>0.26676164265778785</v>
      </c>
      <c r="DZ42" s="16">
        <f t="shared" ref="DZ42:GK42" si="58">DZ$21</f>
        <v>0.26450679155193946</v>
      </c>
      <c r="EA42" s="16">
        <f t="shared" si="58"/>
        <v>0.26234783622266056</v>
      </c>
      <c r="EB42" s="16">
        <f t="shared" si="58"/>
        <v>0.26028168944780666</v>
      </c>
      <c r="EC42" s="16">
        <f t="shared" si="58"/>
        <v>0.25830544084880613</v>
      </c>
      <c r="ED42" s="16">
        <f t="shared" si="58"/>
        <v>0.25641634706766736</v>
      </c>
      <c r="EE42" s="16">
        <f t="shared" si="58"/>
        <v>0.2546118226464234</v>
      </c>
      <c r="EF42" s="16">
        <f t="shared" si="58"/>
        <v>0.25288943155852422</v>
      </c>
      <c r="EG42" s="16">
        <f t="shared" si="58"/>
        <v>0.25124687934568746</v>
      </c>
      <c r="EH42" s="16">
        <f t="shared" si="58"/>
        <v>0.24968200581742364</v>
      </c>
      <c r="EI42" s="16">
        <f t="shared" si="58"/>
        <v>0.24819277827388414</v>
      </c>
      <c r="EJ42" s="16">
        <f t="shared" si="58"/>
        <v>0.24677728521585138</v>
      </c>
      <c r="EK42" s="16">
        <f t="shared" si="58"/>
        <v>0.24543373050862621</v>
      </c>
      <c r="EL42" s="16">
        <f t="shared" si="58"/>
        <v>0.2441604279692742</v>
      </c>
      <c r="EM42" s="16">
        <f t="shared" si="58"/>
        <v>0.24295579634919803</v>
      </c>
      <c r="EN42" s="16">
        <f t="shared" si="58"/>
        <v>0.24181835468631371</v>
      </c>
      <c r="EO42" s="16">
        <f t="shared" si="58"/>
        <v>0.24074671800324735</v>
      </c>
      <c r="EP42" s="16">
        <f t="shared" si="58"/>
        <v>0.23973959332994405</v>
      </c>
      <c r="EQ42" s="16">
        <f t="shared" si="58"/>
        <v>0.23879577603090979</v>
      </c>
      <c r="ER42" s="16">
        <f t="shared" si="58"/>
        <v>0.23791414641899947</v>
      </c>
      <c r="ES42" s="16">
        <f t="shared" si="58"/>
        <v>0.23709366663923656</v>
      </c>
      <c r="ET42" s="16">
        <f t="shared" si="58"/>
        <v>0.23633337780760461</v>
      </c>
      <c r="EU42" s="16">
        <f t="shared" si="58"/>
        <v>0.23563239739111039</v>
      </c>
      <c r="EV42" s="16">
        <f t="shared" si="58"/>
        <v>0.23498991681667786</v>
      </c>
      <c r="EW42" s="16">
        <f t="shared" si="58"/>
        <v>0.2344051992976155</v>
      </c>
      <c r="EX42" s="16">
        <f t="shared" si="58"/>
        <v>0.23387757786750013</v>
      </c>
      <c r="EY42" s="16">
        <f t="shared" si="58"/>
        <v>0.23340645361235945</v>
      </c>
      <c r="EZ42" s="16">
        <f t="shared" si="58"/>
        <v>0.23299129409300962</v>
      </c>
      <c r="FA42" s="16">
        <f t="shared" si="58"/>
        <v>0.23263163195032624</v>
      </c>
      <c r="FB42" s="16">
        <f t="shared" si="58"/>
        <v>0.23232706368710174</v>
      </c>
      <c r="FC42" s="16">
        <f t="shared" si="58"/>
        <v>0.23207724862097417</v>
      </c>
      <c r="FD42" s="16">
        <f t="shared" si="58"/>
        <v>0.2318819080037085</v>
      </c>
      <c r="FE42" s="16">
        <f t="shared" si="58"/>
        <v>0.23174082430287785</v>
      </c>
      <c r="FF42" s="16">
        <f t="shared" si="58"/>
        <v>0.23165384064273084</v>
      </c>
      <c r="FG42" s="16">
        <f t="shared" si="58"/>
        <v>0.23162086040175112</v>
      </c>
      <c r="FH42" s="16">
        <f t="shared" si="58"/>
        <v>0.23164184696511703</v>
      </c>
      <c r="FI42" s="16">
        <f t="shared" si="58"/>
        <v>0.23171682363096141</v>
      </c>
      <c r="FJ42" s="16">
        <f t="shared" si="58"/>
        <v>0.23184587367001466</v>
      </c>
      <c r="FK42" s="16">
        <f t="shared" si="58"/>
        <v>0.23202914053889634</v>
      </c>
      <c r="FL42" s="16">
        <f t="shared" si="58"/>
        <v>0.23226682824800285</v>
      </c>
      <c r="FM42" s="16">
        <f t="shared" si="58"/>
        <v>0.23255920188562923</v>
      </c>
      <c r="FN42" s="16">
        <f t="shared" si="58"/>
        <v>0.23290658830066105</v>
      </c>
      <c r="FO42" s="16">
        <f t="shared" si="58"/>
        <v>0.23330937694688905</v>
      </c>
      <c r="FP42" s="16">
        <f t="shared" si="58"/>
        <v>0.23376802089273269</v>
      </c>
      <c r="FQ42" s="16">
        <f t="shared" si="58"/>
        <v>0.23428303800091896</v>
      </c>
      <c r="FR42" s="16">
        <f t="shared" si="58"/>
        <v>0.23485501228345118</v>
      </c>
      <c r="FS42" s="16">
        <f t="shared" si="58"/>
        <v>0.23548459543802722</v>
      </c>
      <c r="FT42" s="16">
        <f t="shared" si="58"/>
        <v>0.23617250857292957</v>
      </c>
      <c r="FU42" s="16">
        <f t="shared" si="58"/>
        <v>0.23691954412832239</v>
      </c>
      <c r="FV42" s="16">
        <f t="shared" si="58"/>
        <v>0.23772656800285163</v>
      </c>
      <c r="FW42" s="16">
        <f t="shared" si="58"/>
        <v>0.23859452189546826</v>
      </c>
      <c r="FX42" s="16">
        <f t="shared" si="58"/>
        <v>0.23952442587348166</v>
      </c>
      <c r="FY42" s="16">
        <f t="shared" si="58"/>
        <v>0.240517381179014</v>
      </c>
      <c r="FZ42" s="16">
        <f t="shared" si="58"/>
        <v>0.241574573287268</v>
      </c>
      <c r="GA42" s="16">
        <f t="shared" si="58"/>
        <v>0.2426972752313579</v>
      </c>
      <c r="GB42" s="16">
        <f t="shared" si="58"/>
        <v>0.24388685120988424</v>
      </c>
      <c r="GC42" s="16">
        <f t="shared" si="58"/>
        <v>0.24514476049498155</v>
      </c>
      <c r="GD42" s="16">
        <f t="shared" si="58"/>
        <v>0.24647256166022913</v>
      </c>
      <c r="GE42" s="16">
        <f t="shared" si="58"/>
        <v>0.24787191714961504</v>
      </c>
      <c r="GF42" s="16">
        <f t="shared" si="58"/>
        <v>0.24934459821068469</v>
      </c>
      <c r="GG42" s="16">
        <f t="shared" si="58"/>
        <v>0.25089249021710608</v>
      </c>
      <c r="GH42" s="16">
        <f t="shared" si="58"/>
        <v>0.25251759840815469</v>
      </c>
      <c r="GI42" s="16">
        <f t="shared" si="58"/>
        <v>0.25422205407508303</v>
      </c>
      <c r="GJ42" s="16">
        <f t="shared" si="58"/>
        <v>0.25600812122699895</v>
      </c>
      <c r="GK42" s="16">
        <f t="shared" si="58"/>
        <v>0.25787820377176141</v>
      </c>
      <c r="GL42" s="16">
        <f t="shared" ref="GL42:GT42" si="59">GL$21</f>
        <v>0.25983485325051875</v>
      </c>
      <c r="GM42" s="16">
        <f t="shared" si="59"/>
        <v>0.2618807771678871</v>
      </c>
      <c r="GN42" s="16">
        <f t="shared" si="59"/>
        <v>0.26401884796341102</v>
      </c>
      <c r="GO42" s="16">
        <f t="shared" si="59"/>
        <v>0.26625211267387988</v>
      </c>
      <c r="GP42" s="16">
        <f t="shared" si="59"/>
        <v>0.26858380334031318</v>
      </c>
      <c r="GQ42" s="16">
        <f t="shared" si="59"/>
        <v>0.27101734821798434</v>
      </c>
      <c r="GR42" s="16">
        <f t="shared" si="59"/>
        <v>0.27355638385274589</v>
      </c>
      <c r="GS42" s="16">
        <f t="shared" si="59"/>
        <v>0.27620476809214767</v>
      </c>
      <c r="GT42" s="16">
        <f t="shared" si="59"/>
        <v>0.27896659410541896</v>
      </c>
      <c r="GU42" s="16"/>
      <c r="GV42" s="16"/>
      <c r="GW42" s="16"/>
      <c r="GX42" s="16"/>
      <c r="GY42" s="16"/>
      <c r="GZ42" s="16"/>
      <c r="HA42" s="16"/>
      <c r="HB42" s="16"/>
      <c r="HC42" s="16"/>
      <c r="HD42" s="16"/>
      <c r="HE42" s="16"/>
      <c r="HF42" s="16"/>
      <c r="HG42" s="16"/>
      <c r="HH42" s="16"/>
      <c r="HI42" s="16"/>
      <c r="HJ42" s="16"/>
      <c r="HK42" s="16"/>
      <c r="HL42" s="16"/>
      <c r="HM42" s="16"/>
      <c r="HN42" s="16"/>
      <c r="HO42" s="16"/>
      <c r="HP42" s="16"/>
      <c r="HQ42" s="16"/>
      <c r="HR42" s="16"/>
      <c r="HS42" s="16"/>
      <c r="HT42" s="16"/>
      <c r="HU42" s="16"/>
      <c r="HV42" s="16"/>
      <c r="HW42" s="16"/>
      <c r="HX42" s="16"/>
      <c r="HY42" s="16"/>
      <c r="HZ42" s="16"/>
      <c r="IA42" s="16"/>
      <c r="IB42" s="16"/>
      <c r="IC42" s="16"/>
      <c r="ID42" s="16"/>
      <c r="IE42" s="16"/>
      <c r="IF42" s="16"/>
      <c r="IG42" s="16"/>
      <c r="IH42" s="16"/>
      <c r="II42" s="16"/>
      <c r="IJ42" s="16"/>
      <c r="IK42" s="16"/>
      <c r="IL42" s="16"/>
      <c r="IM42" s="16"/>
      <c r="IN42" s="16"/>
      <c r="IO42" s="16"/>
      <c r="IP42" s="16"/>
      <c r="IQ42" s="16"/>
      <c r="IR42" s="16"/>
      <c r="IS42" s="16"/>
    </row>
    <row r="43" spans="1:253" ht="17.25" x14ac:dyDescent="0.25">
      <c r="A43" s="22" t="s">
        <v>35</v>
      </c>
      <c r="B43" s="16">
        <f t="shared" ref="B43:BM43" si="60">B$22</f>
        <v>-0.27896659410541896</v>
      </c>
      <c r="C43" s="16">
        <f t="shared" si="60"/>
        <v>-0.28184620549229289</v>
      </c>
      <c r="D43" s="16">
        <f t="shared" si="60"/>
        <v>-0.28484821256689041</v>
      </c>
      <c r="E43" s="16">
        <f t="shared" si="60"/>
        <v>-0.28797750990940302</v>
      </c>
      <c r="F43" s="16">
        <f t="shared" si="60"/>
        <v>-0.29123929528507508</v>
      </c>
      <c r="G43" s="16">
        <f t="shared" si="60"/>
        <v>-0.29463909003690947</v>
      </c>
      <c r="H43" s="16">
        <f t="shared" si="60"/>
        <v>-0.29818276106548769</v>
      </c>
      <c r="I43" s="16">
        <f t="shared" si="60"/>
        <v>-0.30187654451615037</v>
      </c>
      <c r="J43" s="16">
        <f t="shared" si="60"/>
        <v>-0.30572707130030885</v>
      </c>
      <c r="K43" s="16">
        <f t="shared" si="60"/>
        <v>-0.30974139458354738</v>
      </c>
      <c r="L43" s="16">
        <f t="shared" si="60"/>
        <v>-0.31392701937804296</v>
      </c>
      <c r="M43" s="16">
        <f t="shared" si="60"/>
        <v>-0.31829193438013287</v>
      </c>
      <c r="N43" s="16">
        <f t="shared" si="60"/>
        <v>-0.32284464619490821</v>
      </c>
      <c r="O43" s="16">
        <f t="shared" si="60"/>
        <v>-0.32759421608758438</v>
      </c>
      <c r="P43" s="16">
        <f t="shared" si="60"/>
        <v>-0.3325502993949036</v>
      </c>
      <c r="Q43" s="16">
        <f t="shared" si="60"/>
        <v>-0.33772318771739235</v>
      </c>
      <c r="R43" s="16">
        <f t="shared" si="60"/>
        <v>-0.3431238539929195</v>
      </c>
      <c r="S43" s="16">
        <f t="shared" si="60"/>
        <v>-0.34876400052104739</v>
      </c>
      <c r="T43" s="16">
        <f t="shared" si="60"/>
        <v>-0.35465610996276919</v>
      </c>
      <c r="U43" s="16">
        <f t="shared" si="60"/>
        <v>-0.360813499277014</v>
      </c>
      <c r="V43" s="16">
        <f t="shared" si="60"/>
        <v>-0.36725037646817088</v>
      </c>
      <c r="W43" s="16">
        <f t="shared" si="60"/>
        <v>-0.37398189990062619</v>
      </c>
      <c r="X43" s="16">
        <f t="shared" si="60"/>
        <v>-0.38102423977766769</v>
      </c>
      <c r="Y43" s="16">
        <f t="shared" si="60"/>
        <v>-0.38839464117124922</v>
      </c>
      <c r="Z43" s="16">
        <f t="shared" si="60"/>
        <v>-0.39611148771087679</v>
      </c>
      <c r="AA43" s="16">
        <f t="shared" si="60"/>
        <v>-0.4041943646749665</v>
      </c>
      <c r="AB43" s="16">
        <f t="shared" si="60"/>
        <v>-0.41266411975186496</v>
      </c>
      <c r="AC43" s="16">
        <f t="shared" si="60"/>
        <v>-0.42154291911918351</v>
      </c>
      <c r="AD43" s="16">
        <f t="shared" si="60"/>
        <v>-0.43085429568987166</v>
      </c>
      <c r="AE43" s="16">
        <f t="shared" si="60"/>
        <v>-0.44062318534221551</v>
      </c>
      <c r="AF43" s="16">
        <f t="shared" si="60"/>
        <v>-0.45087594562719507</v>
      </c>
      <c r="AG43" s="16">
        <f t="shared" si="60"/>
        <v>-0.46164034975442048</v>
      </c>
      <c r="AH43" s="16">
        <f t="shared" si="60"/>
        <v>-0.47294554650451304</v>
      </c>
      <c r="AI43" s="16">
        <f t="shared" si="60"/>
        <v>-0.48482197399010662</v>
      </c>
      <c r="AJ43" s="16">
        <f t="shared" si="60"/>
        <v>-0.49730121175915759</v>
      </c>
      <c r="AK43" s="16">
        <f t="shared" si="60"/>
        <v>-0.5104157514550629</v>
      </c>
      <c r="AL43" s="16">
        <f t="shared" si="60"/>
        <v>-0.52419866095890733</v>
      </c>
      <c r="AM43" s="16">
        <f t="shared" si="60"/>
        <v>-0.53868311048311923</v>
      </c>
      <c r="AN43" s="16">
        <f t="shared" si="60"/>
        <v>-0.55390172133491844</v>
      </c>
      <c r="AO43" s="16">
        <f t="shared" si="60"/>
        <v>-0.56988568896943359</v>
      </c>
      <c r="AP43" s="16">
        <f t="shared" si="60"/>
        <v>-0.58666362160601082</v>
      </c>
      <c r="AQ43" s="16">
        <f t="shared" si="60"/>
        <v>-0.60426002446153226</v>
      </c>
      <c r="AR43" s="16">
        <f t="shared" si="60"/>
        <v>-0.62269334839677448</v>
      </c>
      <c r="AS43" s="16">
        <f t="shared" si="60"/>
        <v>-0.64197351204157083</v>
      </c>
      <c r="AT43" s="16">
        <f t="shared" si="60"/>
        <v>-0.66209880092818152</v>
      </c>
      <c r="AU43" s="16">
        <f t="shared" si="60"/>
        <v>-0.68305205005792113</v>
      </c>
      <c r="AV43" s="16">
        <f t="shared" si="60"/>
        <v>-0.70479603399403301</v>
      </c>
      <c r="AW43" s="16">
        <f t="shared" si="60"/>
        <v>-0.72726802991962258</v>
      </c>
      <c r="AX43" s="16">
        <f t="shared" si="60"/>
        <v>-0.75037359571213336</v>
      </c>
      <c r="AY43" s="16">
        <f t="shared" si="60"/>
        <v>-0.77397973050084556</v>
      </c>
      <c r="AZ43" s="16">
        <f t="shared" si="60"/>
        <v>-0.79790777247584566</v>
      </c>
      <c r="BA43" s="16">
        <f t="shared" si="60"/>
        <v>-0.82192664542802463</v>
      </c>
      <c r="BB43" s="16">
        <f t="shared" si="60"/>
        <v>-0.84574738477581102</v>
      </c>
      <c r="BC43" s="16">
        <f t="shared" si="60"/>
        <v>-0.86902022191652228</v>
      </c>
      <c r="BD43" s="16">
        <f t="shared" si="60"/>
        <v>-0.89133580806417512</v>
      </c>
      <c r="BE43" s="16">
        <f t="shared" si="60"/>
        <v>-0.91223229149364593</v>
      </c>
      <c r="BF43" s="16">
        <f t="shared" si="60"/>
        <v>-0.93120976140027645</v>
      </c>
      <c r="BG43" s="16">
        <f t="shared" si="60"/>
        <v>-0.94775287476057291</v>
      </c>
      <c r="BH43" s="16">
        <f t="shared" si="60"/>
        <v>-0.96136120905843792</v>
      </c>
      <c r="BI43" s="16">
        <f t="shared" si="60"/>
        <v>-0.97158513878569341</v>
      </c>
      <c r="BJ43" s="16">
        <f t="shared" si="60"/>
        <v>-0.97806318245602786</v>
      </c>
      <c r="BK43" s="16">
        <f t="shared" si="60"/>
        <v>-0.98055540191290347</v>
      </c>
      <c r="BL43" s="16">
        <f t="shared" si="60"/>
        <v>-0.97896718594709631</v>
      </c>
      <c r="BM43" s="16">
        <f t="shared" si="60"/>
        <v>-0.97335897657114789</v>
      </c>
      <c r="BN43" s="16">
        <f t="shared" ref="BN43:DY43" si="61">BN$22</f>
        <v>-0.96394003286494423</v>
      </c>
      <c r="BO43" s="16">
        <f t="shared" si="61"/>
        <v>-0.95104745959221848</v>
      </c>
      <c r="BP43" s="16">
        <f t="shared" si="61"/>
        <v>-0.93511447417181071</v>
      </c>
      <c r="BQ43" s="16">
        <f t="shared" si="61"/>
        <v>-0.91663343858889379</v>
      </c>
      <c r="BR43" s="16">
        <f t="shared" si="61"/>
        <v>-0.89611924550135891</v>
      </c>
      <c r="BS43" s="16">
        <f t="shared" si="61"/>
        <v>-0.87407748063453761</v>
      </c>
      <c r="BT43" s="16">
        <f t="shared" si="61"/>
        <v>-0.85097998384588647</v>
      </c>
      <c r="BU43" s="16">
        <f t="shared" si="61"/>
        <v>-0.82724862157925971</v>
      </c>
      <c r="BV43" s="16">
        <f t="shared" si="61"/>
        <v>-0.80324668756923912</v>
      </c>
      <c r="BW43" s="16">
        <f t="shared" si="61"/>
        <v>-0.77927652574204231</v>
      </c>
      <c r="BX43" s="16">
        <f t="shared" si="61"/>
        <v>-0.75558167099439044</v>
      </c>
      <c r="BY43" s="16">
        <f t="shared" si="61"/>
        <v>-0.73235187722619932</v>
      </c>
      <c r="BZ43" s="16">
        <f t="shared" si="61"/>
        <v>-0.70972967907811446</v>
      </c>
      <c r="CA43" s="16">
        <f t="shared" si="61"/>
        <v>-0.68781747985981534</v>
      </c>
      <c r="CB43" s="16">
        <f t="shared" si="61"/>
        <v>-0.66668448797736757</v>
      </c>
      <c r="CC43" s="16">
        <f t="shared" si="61"/>
        <v>-0.6463730961028411</v>
      </c>
      <c r="CD43" s="16">
        <f t="shared" si="61"/>
        <v>-0.62690449974543017</v>
      </c>
      <c r="CE43" s="16">
        <f t="shared" si="61"/>
        <v>-0.60828349001293391</v>
      </c>
      <c r="CF43" s="16">
        <f t="shared" si="61"/>
        <v>-0.5905024416035024</v>
      </c>
      <c r="CG43" s="16">
        <f t="shared" si="61"/>
        <v>-0.57354456516035701</v>
      </c>
      <c r="CH43" s="16">
        <f t="shared" si="61"/>
        <v>-0.55738651518575988</v>
      </c>
      <c r="CI43" s="16">
        <f t="shared" si="61"/>
        <v>-0.54200045025665344</v>
      </c>
      <c r="CJ43" s="16">
        <f t="shared" si="61"/>
        <v>-0.52735563818996389</v>
      </c>
      <c r="CK43" s="16">
        <f t="shared" si="61"/>
        <v>-0.51341968972950647</v>
      </c>
      <c r="CL43" s="16">
        <f t="shared" si="61"/>
        <v>-0.50015949324056963</v>
      </c>
      <c r="CM43" s="16">
        <f t="shared" si="61"/>
        <v>-0.48754191157707794</v>
      </c>
      <c r="CN43" s="16">
        <f t="shared" si="61"/>
        <v>-0.47553429170062811</v>
      </c>
      <c r="CO43" s="16">
        <f t="shared" si="61"/>
        <v>-0.46410482823889643</v>
      </c>
      <c r="CP43" s="16">
        <f t="shared" si="61"/>
        <v>-0.45322281412119986</v>
      </c>
      <c r="CQ43" s="16">
        <f t="shared" si="61"/>
        <v>-0.44285880469452499</v>
      </c>
      <c r="CR43" s="16">
        <f t="shared" si="61"/>
        <v>-0.4329847161879205</v>
      </c>
      <c r="CS43" s="16">
        <f t="shared" si="61"/>
        <v>-0.42357387490347831</v>
      </c>
      <c r="CT43" s="16">
        <f t="shared" si="61"/>
        <v>-0.4146010299079253</v>
      </c>
      <c r="CU43" s="16">
        <f t="shared" si="61"/>
        <v>-0.40604233912891102</v>
      </c>
      <c r="CV43" s="16">
        <f t="shared" si="61"/>
        <v>-0.39787533648982726</v>
      </c>
      <c r="CW43" s="16">
        <f t="shared" si="61"/>
        <v>-0.39007888593094314</v>
      </c>
      <c r="CX43" s="16">
        <f t="shared" si="61"/>
        <v>-0.38263312676613093</v>
      </c>
      <c r="CY43" s="16">
        <f t="shared" si="61"/>
        <v>-0.37551941373399256</v>
      </c>
      <c r="CZ43" s="16">
        <f t="shared" si="61"/>
        <v>-0.36872025425530142</v>
      </c>
      <c r="DA43" s="16">
        <f t="shared" si="61"/>
        <v>-0.36221924475346956</v>
      </c>
      <c r="DB43" s="16">
        <f t="shared" si="61"/>
        <v>-0.35600100738990875</v>
      </c>
      <c r="DC43" s="16">
        <f t="shared" si="61"/>
        <v>-0.3500511281788492</v>
      </c>
      <c r="DD43" s="16">
        <f t="shared" si="61"/>
        <v>-0.34435609715052218</v>
      </c>
      <c r="DE43" s="16">
        <f t="shared" si="61"/>
        <v>-0.33890325100722102</v>
      </c>
      <c r="DF43" s="16">
        <f t="shared" si="61"/>
        <v>-0.33368071854763831</v>
      </c>
      <c r="DG43" s="16">
        <f t="shared" si="61"/>
        <v>-0.32867736900852756</v>
      </c>
      <c r="DH43" s="16">
        <f t="shared" si="61"/>
        <v>-0.32388276337937549</v>
      </c>
      <c r="DI43" s="16">
        <f t="shared" si="61"/>
        <v>-0.31928710867778254</v>
      </c>
      <c r="DJ43" s="16">
        <f t="shared" si="61"/>
        <v>-0.31488121512469247</v>
      </c>
      <c r="DK43" s="16">
        <f t="shared" si="61"/>
        <v>-0.31065645612488735</v>
      </c>
      <c r="DL43" s="16">
        <f t="shared" si="61"/>
        <v>-0.3066047309356818</v>
      </c>
      <c r="DM43" s="16">
        <f t="shared" si="61"/>
        <v>-0.30271842989274983</v>
      </c>
      <c r="DN43" s="16">
        <f t="shared" si="61"/>
        <v>-0.29899040205435073</v>
      </c>
      <c r="DO43" s="16">
        <f t="shared" si="61"/>
        <v>-0.29541392512223574</v>
      </c>
      <c r="DP43" s="16">
        <f t="shared" si="61"/>
        <v>-0.29198267749794921</v>
      </c>
      <c r="DQ43" s="16">
        <f t="shared" si="61"/>
        <v>-0.28869071233610782</v>
      </c>
      <c r="DR43" s="16">
        <f t="shared" si="61"/>
        <v>-0.28553243346081086</v>
      </c>
      <c r="DS43" s="16">
        <f t="shared" si="61"/>
        <v>-0.28250257301703441</v>
      </c>
      <c r="DT43" s="16">
        <f t="shared" si="61"/>
        <v>-0.2795961707352777</v>
      </c>
      <c r="DU43" s="16">
        <f t="shared" si="61"/>
        <v>-0.27680855469452925</v>
      </c>
      <c r="DV43" s="16">
        <f t="shared" si="61"/>
        <v>-0.27413532347558028</v>
      </c>
      <c r="DW43" s="16">
        <f t="shared" si="61"/>
        <v>-0.2715723296036574</v>
      </c>
      <c r="DX43" s="16">
        <f t="shared" si="61"/>
        <v>-0.26911566418614946</v>
      </c>
      <c r="DY43" s="16">
        <f t="shared" si="61"/>
        <v>-0.26676164265778785</v>
      </c>
      <c r="DZ43" s="16">
        <f t="shared" ref="DZ43:GK43" si="62">DZ$22</f>
        <v>-0.26450679155193946</v>
      </c>
      <c r="EA43" s="16">
        <f t="shared" si="62"/>
        <v>-0.26234783622266056</v>
      </c>
      <c r="EB43" s="16">
        <f t="shared" si="62"/>
        <v>-0.26028168944780666</v>
      </c>
      <c r="EC43" s="16">
        <f t="shared" si="62"/>
        <v>-0.25830544084880613</v>
      </c>
      <c r="ED43" s="16">
        <f t="shared" si="62"/>
        <v>-0.25641634706766736</v>
      </c>
      <c r="EE43" s="16">
        <f t="shared" si="62"/>
        <v>-0.2546118226464234</v>
      </c>
      <c r="EF43" s="16">
        <f t="shared" si="62"/>
        <v>-0.25288943155852422</v>
      </c>
      <c r="EG43" s="16">
        <f t="shared" si="62"/>
        <v>-0.25124687934568746</v>
      </c>
      <c r="EH43" s="16">
        <f t="shared" si="62"/>
        <v>-0.24968200581742364</v>
      </c>
      <c r="EI43" s="16">
        <f t="shared" si="62"/>
        <v>-0.24819277827388414</v>
      </c>
      <c r="EJ43" s="16">
        <f t="shared" si="62"/>
        <v>-0.24677728521585138</v>
      </c>
      <c r="EK43" s="16">
        <f t="shared" si="62"/>
        <v>-0.24543373050862621</v>
      </c>
      <c r="EL43" s="16">
        <f t="shared" si="62"/>
        <v>-0.2441604279692742</v>
      </c>
      <c r="EM43" s="16">
        <f t="shared" si="62"/>
        <v>-0.24295579634919803</v>
      </c>
      <c r="EN43" s="16">
        <f t="shared" si="62"/>
        <v>-0.24181835468631371</v>
      </c>
      <c r="EO43" s="16">
        <f t="shared" si="62"/>
        <v>-0.24074671800324735</v>
      </c>
      <c r="EP43" s="16">
        <f t="shared" si="62"/>
        <v>-0.23973959332994405</v>
      </c>
      <c r="EQ43" s="16">
        <f t="shared" si="62"/>
        <v>-0.23879577603090979</v>
      </c>
      <c r="ER43" s="16">
        <f t="shared" si="62"/>
        <v>-0.23791414641899947</v>
      </c>
      <c r="ES43" s="16">
        <f t="shared" si="62"/>
        <v>-0.23709366663923656</v>
      </c>
      <c r="ET43" s="16">
        <f t="shared" si="62"/>
        <v>-0.23633337780760461</v>
      </c>
      <c r="EU43" s="16">
        <f t="shared" si="62"/>
        <v>-0.23563239739111039</v>
      </c>
      <c r="EV43" s="16">
        <f t="shared" si="62"/>
        <v>-0.23498991681667786</v>
      </c>
      <c r="EW43" s="16">
        <f t="shared" si="62"/>
        <v>-0.2344051992976155</v>
      </c>
      <c r="EX43" s="16">
        <f t="shared" si="62"/>
        <v>-0.23387757786750013</v>
      </c>
      <c r="EY43" s="16">
        <f t="shared" si="62"/>
        <v>-0.23340645361235945</v>
      </c>
      <c r="EZ43" s="16">
        <f t="shared" si="62"/>
        <v>-0.23299129409300962</v>
      </c>
      <c r="FA43" s="16">
        <f t="shared" si="62"/>
        <v>-0.23263163195032624</v>
      </c>
      <c r="FB43" s="16">
        <f t="shared" si="62"/>
        <v>-0.23232706368710174</v>
      </c>
      <c r="FC43" s="16">
        <f t="shared" si="62"/>
        <v>-0.23207724862097417</v>
      </c>
      <c r="FD43" s="16">
        <f t="shared" si="62"/>
        <v>-0.2318819080037085</v>
      </c>
      <c r="FE43" s="16">
        <f t="shared" si="62"/>
        <v>-0.23174082430287785</v>
      </c>
      <c r="FF43" s="16">
        <f t="shared" si="62"/>
        <v>-0.23165384064273084</v>
      </c>
      <c r="FG43" s="16">
        <f t="shared" si="62"/>
        <v>-0.23162086040175112</v>
      </c>
      <c r="FH43" s="16">
        <f t="shared" si="62"/>
        <v>-0.23164184696511703</v>
      </c>
      <c r="FI43" s="16">
        <f t="shared" si="62"/>
        <v>-0.23171682363096141</v>
      </c>
      <c r="FJ43" s="16">
        <f t="shared" si="62"/>
        <v>-0.23184587367001466</v>
      </c>
      <c r="FK43" s="16">
        <f t="shared" si="62"/>
        <v>-0.23202914053889634</v>
      </c>
      <c r="FL43" s="16">
        <f t="shared" si="62"/>
        <v>-0.23226682824800285</v>
      </c>
      <c r="FM43" s="16">
        <f t="shared" si="62"/>
        <v>-0.23255920188562923</v>
      </c>
      <c r="FN43" s="16">
        <f t="shared" si="62"/>
        <v>-0.23290658830066105</v>
      </c>
      <c r="FO43" s="16">
        <f t="shared" si="62"/>
        <v>-0.23330937694688905</v>
      </c>
      <c r="FP43" s="16">
        <f t="shared" si="62"/>
        <v>-0.23376802089273269</v>
      </c>
      <c r="FQ43" s="16">
        <f t="shared" si="62"/>
        <v>-0.23428303800091896</v>
      </c>
      <c r="FR43" s="16">
        <f t="shared" si="62"/>
        <v>-0.23485501228345118</v>
      </c>
      <c r="FS43" s="16">
        <f t="shared" si="62"/>
        <v>-0.23548459543802722</v>
      </c>
      <c r="FT43" s="16">
        <f t="shared" si="62"/>
        <v>-0.23617250857292957</v>
      </c>
      <c r="FU43" s="16">
        <f t="shared" si="62"/>
        <v>-0.23691954412832239</v>
      </c>
      <c r="FV43" s="16">
        <f t="shared" si="62"/>
        <v>-0.23772656800285163</v>
      </c>
      <c r="FW43" s="16">
        <f t="shared" si="62"/>
        <v>-0.23859452189546826</v>
      </c>
      <c r="FX43" s="16">
        <f t="shared" si="62"/>
        <v>-0.23952442587348166</v>
      </c>
      <c r="FY43" s="16">
        <f t="shared" si="62"/>
        <v>-0.240517381179014</v>
      </c>
      <c r="FZ43" s="16">
        <f t="shared" si="62"/>
        <v>-0.241574573287268</v>
      </c>
      <c r="GA43" s="16">
        <f t="shared" si="62"/>
        <v>-0.2426972752313579</v>
      </c>
      <c r="GB43" s="16">
        <f t="shared" si="62"/>
        <v>-0.24388685120988424</v>
      </c>
      <c r="GC43" s="16">
        <f t="shared" si="62"/>
        <v>-0.24514476049498155</v>
      </c>
      <c r="GD43" s="16">
        <f t="shared" si="62"/>
        <v>-0.24647256166022913</v>
      </c>
      <c r="GE43" s="16">
        <f t="shared" si="62"/>
        <v>-0.24787191714961504</v>
      </c>
      <c r="GF43" s="16">
        <f t="shared" si="62"/>
        <v>-0.24934459821068469</v>
      </c>
      <c r="GG43" s="16">
        <f t="shared" si="62"/>
        <v>-0.25089249021710608</v>
      </c>
      <c r="GH43" s="16">
        <f t="shared" si="62"/>
        <v>-0.25251759840815469</v>
      </c>
      <c r="GI43" s="16">
        <f t="shared" si="62"/>
        <v>-0.25422205407508303</v>
      </c>
      <c r="GJ43" s="16">
        <f t="shared" si="62"/>
        <v>-0.25600812122699895</v>
      </c>
      <c r="GK43" s="16">
        <f t="shared" si="62"/>
        <v>-0.25787820377176141</v>
      </c>
      <c r="GL43" s="16">
        <f t="shared" ref="GL43:GT43" si="63">GL$22</f>
        <v>-0.25983485325051875</v>
      </c>
      <c r="GM43" s="16">
        <f t="shared" si="63"/>
        <v>-0.2618807771678871</v>
      </c>
      <c r="GN43" s="16">
        <f t="shared" si="63"/>
        <v>-0.26401884796341102</v>
      </c>
      <c r="GO43" s="16">
        <f t="shared" si="63"/>
        <v>-0.26625211267387988</v>
      </c>
      <c r="GP43" s="16">
        <f t="shared" si="63"/>
        <v>-0.26858380334031318</v>
      </c>
      <c r="GQ43" s="16">
        <f t="shared" si="63"/>
        <v>-0.27101734821798434</v>
      </c>
      <c r="GR43" s="16">
        <f t="shared" si="63"/>
        <v>-0.27355638385274589</v>
      </c>
      <c r="GS43" s="16">
        <f t="shared" si="63"/>
        <v>-0.27620476809214767</v>
      </c>
      <c r="GT43" s="16">
        <f t="shared" si="63"/>
        <v>-0.27896659410541896</v>
      </c>
      <c r="GU43" s="16"/>
      <c r="GV43" s="16"/>
      <c r="GW43" s="16"/>
      <c r="GX43" s="16"/>
      <c r="GY43" s="16"/>
      <c r="GZ43" s="16"/>
      <c r="HA43" s="16"/>
      <c r="HB43" s="16"/>
      <c r="HC43" s="16"/>
      <c r="HD43" s="16"/>
      <c r="HE43" s="16"/>
      <c r="HF43" s="16"/>
      <c r="HG43" s="16"/>
      <c r="HH43" s="16"/>
      <c r="HI43" s="16"/>
      <c r="HJ43" s="16"/>
      <c r="HK43" s="16"/>
      <c r="HL43" s="16"/>
      <c r="HM43" s="16"/>
      <c r="HN43" s="16"/>
      <c r="HO43" s="16"/>
      <c r="HP43" s="16"/>
      <c r="HQ43" s="16"/>
      <c r="HR43" s="16"/>
      <c r="HS43" s="16"/>
      <c r="HT43" s="16"/>
      <c r="HU43" s="16"/>
      <c r="HV43" s="16"/>
      <c r="HW43" s="16"/>
      <c r="HX43" s="16"/>
      <c r="HY43" s="16"/>
      <c r="HZ43" s="16"/>
      <c r="IA43" s="16"/>
      <c r="IB43" s="16"/>
      <c r="IC43" s="16"/>
      <c r="ID43" s="16"/>
      <c r="IE43" s="16"/>
      <c r="IF43" s="16"/>
      <c r="IG43" s="16"/>
      <c r="IH43" s="16"/>
      <c r="II43" s="16"/>
      <c r="IJ43" s="16"/>
      <c r="IK43" s="16"/>
      <c r="IL43" s="16"/>
      <c r="IM43" s="16"/>
      <c r="IN43" s="16"/>
      <c r="IO43" s="16"/>
      <c r="IP43" s="16"/>
      <c r="IQ43" s="16"/>
      <c r="IR43" s="16"/>
      <c r="IS43" s="16"/>
    </row>
    <row r="44" spans="1:253" x14ac:dyDescent="0.15">
      <c r="A44" s="22" t="s">
        <v>36</v>
      </c>
      <c r="B44" s="16">
        <f t="shared" ref="B44:BM44" si="64">B40/B41*(B42-B43)</f>
        <v>0.19467514270458064</v>
      </c>
      <c r="C44" s="16">
        <f t="shared" si="64"/>
        <v>0.19491056618940542</v>
      </c>
      <c r="D44" s="16">
        <f t="shared" si="64"/>
        <v>0.19497740835144545</v>
      </c>
      <c r="E44" s="16">
        <f t="shared" si="64"/>
        <v>0.19487384539784169</v>
      </c>
      <c r="F44" s="16">
        <f t="shared" si="64"/>
        <v>0.19459802739666235</v>
      </c>
      <c r="G44" s="16">
        <f t="shared" si="64"/>
        <v>0.19414808043824694</v>
      </c>
      <c r="H44" s="16">
        <f t="shared" si="64"/>
        <v>0.19352210948466764</v>
      </c>
      <c r="I44" s="16">
        <f t="shared" si="64"/>
        <v>0.19271820204698412</v>
      </c>
      <c r="J44" s="16">
        <f t="shared" si="64"/>
        <v>0.19173443285502806</v>
      </c>
      <c r="K44" s="16">
        <f t="shared" si="64"/>
        <v>0.19056886971398415</v>
      </c>
      <c r="L44" s="16">
        <f t="shared" si="64"/>
        <v>0.18921958077685525</v>
      </c>
      <c r="M44" s="16">
        <f t="shared" si="64"/>
        <v>0.18768464350292383</v>
      </c>
      <c r="N44" s="16">
        <f t="shared" si="64"/>
        <v>0.18596215562063509</v>
      </c>
      <c r="O44" s="16">
        <f t="shared" si="64"/>
        <v>0.18405024847018164</v>
      </c>
      <c r="P44" s="16">
        <f t="shared" si="64"/>
        <v>0.18194710316789406</v>
      </c>
      <c r="Q44" s="16">
        <f t="shared" si="64"/>
        <v>0.17965097011295753</v>
      </c>
      <c r="R44" s="16">
        <f t="shared" si="64"/>
        <v>0.17716019244881029</v>
      </c>
      <c r="S44" s="16">
        <f t="shared" si="64"/>
        <v>0.17447323419880462</v>
      </c>
      <c r="T44" s="16">
        <f t="shared" si="64"/>
        <v>0.17158871392044536</v>
      </c>
      <c r="U44" s="16">
        <f t="shared" si="64"/>
        <v>0.16850544486688684</v>
      </c>
      <c r="V44" s="16">
        <f t="shared" si="64"/>
        <v>0.16522248281031354</v>
      </c>
      <c r="W44" s="16">
        <f t="shared" si="64"/>
        <v>0.1617391828708602</v>
      </c>
      <c r="X44" s="16">
        <f t="shared" si="64"/>
        <v>0.15805526690732169</v>
      </c>
      <c r="Y44" s="16">
        <f t="shared" si="64"/>
        <v>0.15417090326081617</v>
      </c>
      <c r="Z44" s="16">
        <f t="shared" si="64"/>
        <v>0.15008680089543749</v>
      </c>
      <c r="AA44" s="16">
        <f t="shared" si="64"/>
        <v>0.14580432024141696</v>
      </c>
      <c r="AB44" s="16">
        <f t="shared" si="64"/>
        <v>0.14132560329891788</v>
      </c>
      <c r="AC44" s="16">
        <f t="shared" si="64"/>
        <v>0.13665372577397342</v>
      </c>
      <c r="AD44" s="16">
        <f t="shared" si="64"/>
        <v>0.1317928741416789</v>
      </c>
      <c r="AE44" s="16">
        <f t="shared" si="64"/>
        <v>0.12674855048349812</v>
      </c>
      <c r="AF44" s="16">
        <f t="shared" si="64"/>
        <v>0.1215278075942505</v>
      </c>
      <c r="AG44" s="16">
        <f t="shared" si="64"/>
        <v>0.11613951599265158</v>
      </c>
      <c r="AH44" s="16">
        <f t="shared" si="64"/>
        <v>0.11059466277122004</v>
      </c>
      <c r="AI44" s="16">
        <f t="shared" si="64"/>
        <v>0.10490667917629641</v>
      </c>
      <c r="AJ44" s="16">
        <f t="shared" si="64"/>
        <v>9.9091788617254664E-2</v>
      </c>
      <c r="AK44" s="16">
        <f t="shared" si="64"/>
        <v>9.3169358212107534E-2</v>
      </c>
      <c r="AL44" s="16">
        <f t="shared" si="64"/>
        <v>8.7162223012926476E-2</v>
      </c>
      <c r="AM44" s="16">
        <f t="shared" si="64"/>
        <v>8.1096929603132542E-2</v>
      </c>
      <c r="AN44" s="16">
        <f t="shared" si="64"/>
        <v>7.5003809865332505E-2</v>
      </c>
      <c r="AO44" s="16">
        <f t="shared" si="64"/>
        <v>6.8916738442884692E-2</v>
      </c>
      <c r="AP44" s="16">
        <f t="shared" si="64"/>
        <v>6.2872335915754793E-2</v>
      </c>
      <c r="AQ44" s="16">
        <f t="shared" si="64"/>
        <v>5.6908232970681129E-2</v>
      </c>
      <c r="AR44" s="16">
        <f t="shared" si="64"/>
        <v>5.1059774056499134E-2</v>
      </c>
      <c r="AS44" s="16">
        <f t="shared" si="64"/>
        <v>4.535415365007809E-2</v>
      </c>
      <c r="AT44" s="16">
        <f t="shared" si="64"/>
        <v>3.9800344260825411E-2</v>
      </c>
      <c r="AU44" s="16">
        <f t="shared" si="64"/>
        <v>3.4372118392756695E-2</v>
      </c>
      <c r="AV44" s="16">
        <f t="shared" si="64"/>
        <v>2.8979676937732998E-2</v>
      </c>
      <c r="AW44" s="16">
        <f t="shared" si="64"/>
        <v>2.3422310107184614E-2</v>
      </c>
      <c r="AX44" s="16">
        <f t="shared" si="64"/>
        <v>1.7309083185167416E-2</v>
      </c>
      <c r="AY44" s="16">
        <f t="shared" si="64"/>
        <v>9.9247489312265322E-3</v>
      </c>
      <c r="AZ44" s="16">
        <f t="shared" si="64"/>
        <v>2.3063657411446447E-17</v>
      </c>
      <c r="BA44" s="16">
        <f t="shared" si="64"/>
        <v>-1.468913292532934E-2</v>
      </c>
      <c r="BB44" s="16">
        <f t="shared" si="64"/>
        <v>-3.8034691820962842E-2</v>
      </c>
      <c r="BC44" s="16">
        <f t="shared" si="64"/>
        <v>-7.6897711924396636E-2</v>
      </c>
      <c r="BD44" s="16">
        <f t="shared" si="64"/>
        <v>-0.14353795729036814</v>
      </c>
      <c r="BE44" s="16">
        <f t="shared" si="64"/>
        <v>-0.2602383596627672</v>
      </c>
      <c r="BF44" s="16">
        <f t="shared" si="64"/>
        <v>-0.4681136329334642</v>
      </c>
      <c r="BG44" s="16">
        <f t="shared" si="64"/>
        <v>-0.84301659110370963</v>
      </c>
      <c r="BH44" s="16">
        <f t="shared" si="64"/>
        <v>-1.5179791251234145</v>
      </c>
      <c r="BI44" s="16">
        <f t="shared" si="64"/>
        <v>-2.6808326739511155</v>
      </c>
      <c r="BJ44" s="16">
        <f t="shared" si="64"/>
        <v>-4.4031914002210337</v>
      </c>
      <c r="BK44" s="16">
        <f t="shared" si="64"/>
        <v>-6.1552235341093384</v>
      </c>
      <c r="BL44" s="16">
        <f t="shared" si="64"/>
        <v>-6.8961659591455673</v>
      </c>
      <c r="BM44" s="16">
        <f t="shared" si="64"/>
        <v>-6.4597393002642596</v>
      </c>
      <c r="BN44" s="16">
        <f t="shared" ref="BN44:DY44" si="65">BN40/BN41*(BN42-BN43)</f>
        <v>-5.5501448023879494</v>
      </c>
      <c r="BO44" s="16">
        <f t="shared" si="65"/>
        <v>-4.6664685477026229</v>
      </c>
      <c r="BP44" s="16">
        <f t="shared" si="65"/>
        <v>-3.9494441573326555</v>
      </c>
      <c r="BQ44" s="16">
        <f t="shared" si="65"/>
        <v>-3.3942522060677831</v>
      </c>
      <c r="BR44" s="16">
        <f t="shared" si="65"/>
        <v>-2.9651017347065061</v>
      </c>
      <c r="BS44" s="16">
        <f t="shared" si="65"/>
        <v>-2.6286974353449013</v>
      </c>
      <c r="BT44" s="16">
        <f t="shared" si="65"/>
        <v>-2.3600267201785834</v>
      </c>
      <c r="BU44" s="16">
        <f t="shared" si="65"/>
        <v>-2.1413359976384023</v>
      </c>
      <c r="BV44" s="16">
        <f t="shared" si="65"/>
        <v>-1.9601493162775787</v>
      </c>
      <c r="BW44" s="16">
        <f t="shared" si="65"/>
        <v>-1.8076319501507898</v>
      </c>
      <c r="BX44" s="16">
        <f t="shared" si="65"/>
        <v>-1.6774346146612265</v>
      </c>
      <c r="BY44" s="16">
        <f t="shared" si="65"/>
        <v>-1.5649142557631033</v>
      </c>
      <c r="BZ44" s="16">
        <f t="shared" si="65"/>
        <v>-1.4666141570947429</v>
      </c>
      <c r="CA44" s="16">
        <f t="shared" si="65"/>
        <v>-1.3799155331531532</v>
      </c>
      <c r="CB44" s="16">
        <f t="shared" si="65"/>
        <v>-1.3028014464571955</v>
      </c>
      <c r="CC44" s="16">
        <f t="shared" si="65"/>
        <v>-1.2336945641644566</v>
      </c>
      <c r="CD44" s="16">
        <f t="shared" si="65"/>
        <v>-1.1713439313798231</v>
      </c>
      <c r="CE44" s="16">
        <f t="shared" si="65"/>
        <v>-1.1147446991929881</v>
      </c>
      <c r="CF44" s="16">
        <f t="shared" si="65"/>
        <v>-1.0630803225921934</v>
      </c>
      <c r="CG44" s="16">
        <f t="shared" si="65"/>
        <v>-1.0156803044195004</v>
      </c>
      <c r="CH44" s="16">
        <f t="shared" si="65"/>
        <v>-0.97198885366574206</v>
      </c>
      <c r="CI44" s="16">
        <f t="shared" si="65"/>
        <v>-0.93154131756857239</v>
      </c>
      <c r="CJ44" s="16">
        <f t="shared" si="65"/>
        <v>-0.8939462287225427</v>
      </c>
      <c r="CK44" s="16">
        <f t="shared" si="65"/>
        <v>-0.85887146293781147</v>
      </c>
      <c r="CL44" s="16">
        <f t="shared" si="65"/>
        <v>-0.82603344557552838</v>
      </c>
      <c r="CM44" s="16">
        <f t="shared" si="65"/>
        <v>-0.79518864640110887</v>
      </c>
      <c r="CN44" s="16">
        <f t="shared" si="65"/>
        <v>-0.76612681240520664</v>
      </c>
      <c r="CO44" s="16">
        <f t="shared" si="65"/>
        <v>-0.73866553490800224</v>
      </c>
      <c r="CP44" s="16">
        <f t="shared" si="65"/>
        <v>-0.71264585151764848</v>
      </c>
      <c r="CQ44" s="16">
        <f t="shared" si="65"/>
        <v>-0.68792865839370632</v>
      </c>
      <c r="CR44" s="16">
        <f t="shared" si="65"/>
        <v>-0.66439176265971733</v>
      </c>
      <c r="CS44" s="16">
        <f t="shared" si="65"/>
        <v>-0.641927444752456</v>
      </c>
      <c r="CT44" s="16">
        <f t="shared" si="65"/>
        <v>-0.62044043013434447</v>
      </c>
      <c r="CU44" s="16">
        <f t="shared" si="65"/>
        <v>-0.59984619200767686</v>
      </c>
      <c r="CV44" s="16">
        <f t="shared" si="65"/>
        <v>-0.58006952347357876</v>
      </c>
      <c r="CW44" s="16">
        <f t="shared" si="65"/>
        <v>-0.56104333040609222</v>
      </c>
      <c r="CX44" s="16">
        <f t="shared" si="65"/>
        <v>-0.54270760618697744</v>
      </c>
      <c r="CY44" s="16">
        <f t="shared" si="65"/>
        <v>-0.52500855711048111</v>
      </c>
      <c r="CZ44" s="16">
        <f t="shared" si="65"/>
        <v>-0.50789785325993952</v>
      </c>
      <c r="DA44" s="16">
        <f t="shared" si="65"/>
        <v>-0.49133198437764891</v>
      </c>
      <c r="DB44" s="16">
        <f t="shared" si="65"/>
        <v>-0.4752717039915284</v>
      </c>
      <c r="DC44" s="16">
        <f t="shared" si="65"/>
        <v>-0.45968154804812239</v>
      </c>
      <c r="DD44" s="16">
        <f t="shared" si="65"/>
        <v>-0.44452941669850765</v>
      </c>
      <c r="DE44" s="16">
        <f t="shared" si="65"/>
        <v>-0.42978620981882648</v>
      </c>
      <c r="DF44" s="16">
        <f t="shared" si="65"/>
        <v>-0.41542550841780507</v>
      </c>
      <c r="DG44" s="16">
        <f t="shared" si="65"/>
        <v>-0.40142329536488958</v>
      </c>
      <c r="DH44" s="16">
        <f t="shared" si="65"/>
        <v>-0.38775770992283504</v>
      </c>
      <c r="DI44" s="16">
        <f t="shared" si="65"/>
        <v>-0.37440883143332926</v>
      </c>
      <c r="DJ44" s="16">
        <f t="shared" si="65"/>
        <v>-0.36135848821931837</v>
      </c>
      <c r="DK44" s="16">
        <f t="shared" si="65"/>
        <v>-0.34859008836146421</v>
      </c>
      <c r="DL44" s="16">
        <f t="shared" si="65"/>
        <v>-0.33608846950110266</v>
      </c>
      <c r="DM44" s="16">
        <f t="shared" si="65"/>
        <v>-0.32383976523615865</v>
      </c>
      <c r="DN44" s="16">
        <f t="shared" si="65"/>
        <v>-0.3118312860241586</v>
      </c>
      <c r="DO44" s="16">
        <f t="shared" si="65"/>
        <v>-0.30005141279937209</v>
      </c>
      <c r="DP44" s="16">
        <f t="shared" si="65"/>
        <v>-0.28848950175867955</v>
      </c>
      <c r="DQ44" s="16">
        <f t="shared" si="65"/>
        <v>-0.27713579898062601</v>
      </c>
      <c r="DR44" s="16">
        <f t="shared" si="65"/>
        <v>-0.26598136372057823</v>
      </c>
      <c r="DS44" s="16">
        <f t="shared" si="65"/>
        <v>-0.25501799937707537</v>
      </c>
      <c r="DT44" s="16">
        <f t="shared" si="65"/>
        <v>-0.24423819125458354</v>
      </c>
      <c r="DU44" s="16">
        <f t="shared" si="65"/>
        <v>-0.23363505035940446</v>
      </c>
      <c r="DV44" s="16">
        <f t="shared" si="65"/>
        <v>-0.22320226256137815</v>
      </c>
      <c r="DW44" s="16">
        <f t="shared" si="65"/>
        <v>-0.21293404253661316</v>
      </c>
      <c r="DX44" s="16">
        <f t="shared" si="65"/>
        <v>-0.20282509197782175</v>
      </c>
      <c r="DY44" s="16">
        <f t="shared" si="65"/>
        <v>-0.19287056162058899</v>
      </c>
      <c r="DZ44" s="16">
        <f t="shared" ref="DZ44:GK44" si="66">DZ40/DZ41*(DZ42-DZ43)</f>
        <v>-0.18306601668746833</v>
      </c>
      <c r="EA44" s="16">
        <f t="shared" si="66"/>
        <v>-0.1734074053983759</v>
      </c>
      <c r="EB44" s="16">
        <f t="shared" si="66"/>
        <v>-0.16389103023631135</v>
      </c>
      <c r="EC44" s="16">
        <f t="shared" si="66"/>
        <v>-0.15451352169285915</v>
      </c>
      <c r="ED44" s="16">
        <f t="shared" si="66"/>
        <v>-0.14527181424888672</v>
      </c>
      <c r="EE44" s="16">
        <f t="shared" si="66"/>
        <v>-0.13616312437299999</v>
      </c>
      <c r="EF44" s="16">
        <f t="shared" si="66"/>
        <v>-0.12718493034413597</v>
      </c>
      <c r="EG44" s="16">
        <f t="shared" si="66"/>
        <v>-0.11833495372563041</v>
      </c>
      <c r="EH44" s="16">
        <f t="shared" si="66"/>
        <v>-0.1096111423365487</v>
      </c>
      <c r="EI44" s="16">
        <f t="shared" si="66"/>
        <v>-0.10101165458236049</v>
      </c>
      <c r="EJ44" s="16">
        <f t="shared" si="66"/>
        <v>-9.2534845021429807E-2</v>
      </c>
      <c r="EK44" s="16">
        <f t="shared" si="66"/>
        <v>-8.4179251056546084E-2</v>
      </c>
      <c r="EL44" s="16">
        <f t="shared" si="66"/>
        <v>-7.5943580652014217E-2</v>
      </c>
      <c r="EM44" s="16">
        <f t="shared" si="66"/>
        <v>-6.7826700986864927E-2</v>
      </c>
      <c r="EN44" s="16">
        <f t="shared" si="66"/>
        <v>-5.9827627963669798E-2</v>
      </c>
      <c r="EO44" s="16">
        <f t="shared" si="66"/>
        <v>-5.1945516500400871E-2</v>
      </c>
      <c r="EP44" s="16">
        <f t="shared" si="66"/>
        <v>-4.417965153986033E-2</v>
      </c>
      <c r="EQ44" s="16">
        <f t="shared" si="66"/>
        <v>-3.6529439717550932E-2</v>
      </c>
      <c r="ER44" s="16">
        <f t="shared" si="66"/>
        <v>-2.8994401634516435E-2</v>
      </c>
      <c r="ES44" s="16">
        <f t="shared" si="66"/>
        <v>-2.1574164686762615E-2</v>
      </c>
      <c r="ET44" s="16">
        <f t="shared" si="66"/>
        <v>-1.4268456407421594E-2</v>
      </c>
      <c r="EU44" s="16">
        <f t="shared" si="66"/>
        <v>-7.0770982819081483E-3</v>
      </c>
      <c r="EV44" s="16">
        <f t="shared" si="66"/>
        <v>-4.1064432257039296E-17</v>
      </c>
      <c r="EW44" s="16">
        <f t="shared" si="66"/>
        <v>6.9628458879212977E-3</v>
      </c>
      <c r="EX44" s="16">
        <f t="shared" si="66"/>
        <v>1.3811368940244609E-2</v>
      </c>
      <c r="EY44" s="16">
        <f t="shared" si="66"/>
        <v>2.0545425446199413E-2</v>
      </c>
      <c r="EZ44" s="16">
        <f t="shared" si="66"/>
        <v>2.7164802725269385E-2</v>
      </c>
      <c r="FA44" s="16">
        <f t="shared" si="66"/>
        <v>3.3669223126395843E-2</v>
      </c>
      <c r="FB44" s="16">
        <f t="shared" si="66"/>
        <v>4.0058347747416491E-2</v>
      </c>
      <c r="FC44" s="16">
        <f t="shared" si="66"/>
        <v>4.6331779893382316E-2</v>
      </c>
      <c r="FD44" s="16">
        <f t="shared" si="66"/>
        <v>5.2489068290749029E-2</v>
      </c>
      <c r="FE44" s="16">
        <f t="shared" si="66"/>
        <v>5.8529710072947938E-2</v>
      </c>
      <c r="FF44" s="16">
        <f t="shared" si="66"/>
        <v>6.4453153551486883E-2</v>
      </c>
      <c r="FG44" s="16">
        <f t="shared" si="66"/>
        <v>7.0258800785491043E-2</v>
      </c>
      <c r="FH44" s="16">
        <f t="shared" si="66"/>
        <v>7.5946009961475103E-2</v>
      </c>
      <c r="FI44" s="16">
        <f t="shared" si="66"/>
        <v>8.1514097594108506E-2</v>
      </c>
      <c r="FJ44" s="16">
        <f t="shared" si="66"/>
        <v>8.6962340557803733E-2</v>
      </c>
      <c r="FK44" s="16">
        <f t="shared" si="66"/>
        <v>9.2289977958105479E-2</v>
      </c>
      <c r="FL44" s="16">
        <f t="shared" si="66"/>
        <v>9.7496212851082606E-2</v>
      </c>
      <c r="FM44" s="16">
        <f t="shared" si="66"/>
        <v>0.10258021381821816</v>
      </c>
      <c r="FN44" s="16">
        <f t="shared" si="66"/>
        <v>0.10754111640365559</v>
      </c>
      <c r="FO44" s="16">
        <f t="shared" si="66"/>
        <v>0.11237802442006871</v>
      </c>
      <c r="FP44" s="16">
        <f t="shared" si="66"/>
        <v>0.11709001112890641</v>
      </c>
      <c r="FQ44" s="16">
        <f t="shared" si="66"/>
        <v>0.12167612030028618</v>
      </c>
      <c r="FR44" s="16">
        <f t="shared" si="66"/>
        <v>0.1261353671573896</v>
      </c>
      <c r="FS44" s="16">
        <f t="shared" si="66"/>
        <v>0.13046673920984192</v>
      </c>
      <c r="FT44" s="16">
        <f t="shared" si="66"/>
        <v>0.13466919698023316</v>
      </c>
      <c r="FU44" s="16">
        <f t="shared" si="66"/>
        <v>0.13874167462766387</v>
      </c>
      <c r="FV44" s="16">
        <f t="shared" si="66"/>
        <v>0.1426830804719699</v>
      </c>
      <c r="FW44" s="16">
        <f t="shared" si="66"/>
        <v>0.14649229742210751</v>
      </c>
      <c r="FX44" s="16">
        <f t="shared" si="66"/>
        <v>0.15016818331205278</v>
      </c>
      <c r="FY44" s="16">
        <f t="shared" si="66"/>
        <v>0.15370957114750319</v>
      </c>
      <c r="FZ44" s="16">
        <f t="shared" si="66"/>
        <v>0.15711526926665972</v>
      </c>
      <c r="GA44" s="16">
        <f t="shared" si="66"/>
        <v>0.1603840614184262</v>
      </c>
      <c r="GB44" s="16">
        <f t="shared" si="66"/>
        <v>0.16351470676149082</v>
      </c>
      <c r="GC44" s="16">
        <f t="shared" si="66"/>
        <v>0.16650593978796663</v>
      </c>
      <c r="GD44" s="16">
        <f t="shared" si="66"/>
        <v>0.1693564701755681</v>
      </c>
      <c r="GE44" s="16">
        <f t="shared" si="66"/>
        <v>0.1720649825727055</v>
      </c>
      <c r="GF44" s="16">
        <f t="shared" si="66"/>
        <v>0.17463013632140265</v>
      </c>
      <c r="GG44" s="16">
        <f t="shared" si="66"/>
        <v>0.1770505651236019</v>
      </c>
      <c r="GH44" s="16">
        <f t="shared" si="66"/>
        <v>0.17932487665723126</v>
      </c>
      <c r="GI44" s="16">
        <f t="shared" si="66"/>
        <v>0.18145165214941181</v>
      </c>
      <c r="GJ44" s="16">
        <f t="shared" si="66"/>
        <v>0.18342944591537949</v>
      </c>
      <c r="GK44" s="16">
        <f t="shared" si="66"/>
        <v>0.18525678487315494</v>
      </c>
      <c r="GL44" s="16">
        <f t="shared" ref="GL44:GT44" si="67">GL40/GL41*(GL42-GL43)</f>
        <v>0.18693216804572271</v>
      </c>
      <c r="GM44" s="16">
        <f t="shared" si="67"/>
        <v>0.18845406606455523</v>
      </c>
      <c r="GN44" s="16">
        <f t="shared" si="67"/>
        <v>0.18982092069077075</v>
      </c>
      <c r="GO44" s="16">
        <f t="shared" si="67"/>
        <v>0.19103114437313293</v>
      </c>
      <c r="GP44" s="16">
        <f t="shared" si="67"/>
        <v>0.19208311986554463</v>
      </c>
      <c r="GQ44" s="16">
        <f t="shared" si="67"/>
        <v>0.19297519993077264</v>
      </c>
      <c r="GR44" s="16">
        <f t="shared" si="67"/>
        <v>0.19370570716195057</v>
      </c>
      <c r="GS44" s="16">
        <f t="shared" si="67"/>
        <v>0.19427293395909576</v>
      </c>
      <c r="GT44" s="16">
        <f t="shared" si="67"/>
        <v>0.19467514270458069</v>
      </c>
      <c r="GU44" s="16"/>
      <c r="GV44" s="16"/>
      <c r="GW44" s="16"/>
      <c r="GX44" s="16"/>
      <c r="GY44" s="16"/>
      <c r="GZ44" s="16"/>
      <c r="HA44" s="16"/>
      <c r="HB44" s="16"/>
      <c r="HC44" s="16"/>
      <c r="HD44" s="16"/>
      <c r="HE44" s="16"/>
      <c r="HF44" s="16"/>
      <c r="HG44" s="16"/>
      <c r="HH44" s="16"/>
      <c r="HI44" s="16"/>
      <c r="HJ44" s="16"/>
      <c r="HK44" s="16"/>
      <c r="HL44" s="16"/>
      <c r="HM44" s="16"/>
      <c r="HN44" s="16"/>
      <c r="HO44" s="16"/>
      <c r="HP44" s="16"/>
      <c r="HQ44" s="16"/>
      <c r="HR44" s="16"/>
      <c r="HS44" s="16"/>
      <c r="HT44" s="16"/>
      <c r="HU44" s="16"/>
      <c r="HV44" s="16"/>
      <c r="HW44" s="16"/>
      <c r="HX44" s="16"/>
      <c r="HY44" s="16"/>
      <c r="HZ44" s="16"/>
      <c r="IA44" s="16"/>
      <c r="IB44" s="16"/>
      <c r="IC44" s="16"/>
      <c r="ID44" s="16"/>
      <c r="IE44" s="16"/>
      <c r="IF44" s="16"/>
      <c r="IG44" s="16"/>
      <c r="IH44" s="16"/>
      <c r="II44" s="16"/>
      <c r="IJ44" s="16"/>
      <c r="IK44" s="16"/>
      <c r="IL44" s="16"/>
      <c r="IM44" s="16"/>
      <c r="IN44" s="16"/>
      <c r="IO44" s="16"/>
      <c r="IP44" s="16"/>
      <c r="IQ44" s="16"/>
      <c r="IR44" s="16"/>
      <c r="IS44" s="16"/>
    </row>
    <row r="45" spans="1:253" x14ac:dyDescent="0.15">
      <c r="A45" s="22"/>
      <c r="B45" s="16"/>
      <c r="C45" s="16"/>
      <c r="D45" s="16"/>
      <c r="E45" s="16"/>
      <c r="F45" s="16"/>
      <c r="G45" s="16"/>
      <c r="H45" s="16"/>
      <c r="I45" s="16"/>
      <c r="J45" s="16"/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/>
      <c r="V45" s="16"/>
      <c r="W45" s="16"/>
      <c r="X45" s="16"/>
      <c r="Y45" s="16"/>
      <c r="Z45" s="16"/>
      <c r="AA45" s="16"/>
      <c r="AB45" s="16"/>
      <c r="AC45" s="16"/>
      <c r="AD45" s="16"/>
      <c r="AE45" s="16"/>
      <c r="AF45" s="16"/>
      <c r="AG45" s="16"/>
      <c r="AH45" s="16"/>
      <c r="AI45" s="16"/>
      <c r="AJ45" s="16"/>
      <c r="AK45" s="16"/>
      <c r="AL45" s="16"/>
      <c r="AM45" s="16"/>
      <c r="AN45" s="16"/>
      <c r="AO45" s="16"/>
      <c r="AP45" s="16"/>
      <c r="AQ45" s="16"/>
      <c r="AR45" s="16"/>
      <c r="AS45" s="16"/>
      <c r="AT45" s="16"/>
      <c r="AU45" s="16"/>
      <c r="AV45" s="16"/>
      <c r="AW45" s="16"/>
      <c r="AX45" s="16"/>
      <c r="AY45" s="16"/>
      <c r="AZ45" s="16"/>
      <c r="BA45" s="16"/>
      <c r="BB45" s="16"/>
      <c r="BC45" s="16"/>
      <c r="BD45" s="16"/>
      <c r="BE45" s="16"/>
      <c r="BF45" s="16"/>
      <c r="BG45" s="16"/>
      <c r="BH45" s="16"/>
      <c r="BI45" s="16"/>
      <c r="BJ45" s="16"/>
      <c r="BK45" s="16"/>
      <c r="BL45" s="16"/>
      <c r="BM45" s="16"/>
      <c r="BN45" s="16"/>
      <c r="BO45" s="16"/>
      <c r="BP45" s="16"/>
      <c r="BQ45" s="16"/>
      <c r="BR45" s="16"/>
      <c r="BS45" s="16"/>
      <c r="BT45" s="16"/>
      <c r="BU45" s="16"/>
      <c r="BV45" s="16"/>
      <c r="BW45" s="16"/>
      <c r="BX45" s="16"/>
      <c r="BY45" s="16"/>
      <c r="BZ45" s="16"/>
      <c r="CA45" s="16"/>
      <c r="CB45" s="16"/>
      <c r="CC45" s="16"/>
      <c r="CD45" s="16"/>
      <c r="CE45" s="16"/>
      <c r="CF45" s="16"/>
      <c r="CG45" s="16"/>
      <c r="CH45" s="16"/>
      <c r="CI45" s="16"/>
      <c r="CJ45" s="16"/>
      <c r="CK45" s="16"/>
      <c r="CL45" s="16"/>
      <c r="CM45" s="16"/>
      <c r="CN45" s="16"/>
      <c r="CO45" s="16"/>
      <c r="CP45" s="16"/>
      <c r="CQ45" s="16"/>
      <c r="CR45" s="16"/>
      <c r="CS45" s="16"/>
      <c r="CT45" s="16"/>
      <c r="CU45" s="16"/>
      <c r="CV45" s="16"/>
      <c r="CW45" s="16"/>
      <c r="CX45" s="16"/>
      <c r="CY45" s="16"/>
      <c r="CZ45" s="16"/>
      <c r="DA45" s="16"/>
      <c r="DB45" s="16"/>
      <c r="DC45" s="16"/>
      <c r="DD45" s="16"/>
      <c r="DE45" s="16"/>
      <c r="DF45" s="16"/>
      <c r="DG45" s="16"/>
      <c r="DH45" s="16"/>
      <c r="DI45" s="16"/>
      <c r="DJ45" s="16"/>
      <c r="DK45" s="16"/>
      <c r="DL45" s="16"/>
      <c r="DM45" s="16"/>
      <c r="DN45" s="16"/>
      <c r="DO45" s="16"/>
      <c r="DP45" s="16"/>
      <c r="DQ45" s="16"/>
      <c r="DR45" s="16"/>
      <c r="DS45" s="16"/>
      <c r="DT45" s="16"/>
      <c r="DU45" s="16"/>
      <c r="DV45" s="16"/>
      <c r="DW45" s="16"/>
      <c r="DX45" s="16"/>
      <c r="DY45" s="16"/>
      <c r="DZ45" s="16"/>
      <c r="EA45" s="16"/>
      <c r="EB45" s="16"/>
      <c r="EC45" s="16"/>
      <c r="ED45" s="16"/>
      <c r="EE45" s="16"/>
      <c r="EF45" s="16"/>
      <c r="EG45" s="16"/>
      <c r="EH45" s="16"/>
      <c r="EI45" s="16"/>
      <c r="EJ45" s="16"/>
      <c r="EK45" s="16"/>
      <c r="EL45" s="16"/>
      <c r="EM45" s="16"/>
      <c r="EN45" s="16"/>
      <c r="EO45" s="16"/>
      <c r="EP45" s="16"/>
      <c r="EQ45" s="16"/>
      <c r="ER45" s="16"/>
      <c r="ES45" s="16"/>
      <c r="ET45" s="16"/>
      <c r="EU45" s="16"/>
      <c r="EV45" s="16"/>
      <c r="EW45" s="16"/>
      <c r="EX45" s="16"/>
      <c r="EY45" s="16"/>
      <c r="EZ45" s="16"/>
      <c r="FA45" s="16"/>
      <c r="FB45" s="16"/>
      <c r="FC45" s="16"/>
      <c r="FD45" s="16"/>
      <c r="FE45" s="16"/>
      <c r="FF45" s="16"/>
      <c r="FG45" s="16"/>
      <c r="FH45" s="16"/>
      <c r="FI45" s="16"/>
      <c r="FJ45" s="16"/>
      <c r="FK45" s="16"/>
      <c r="FL45" s="16"/>
      <c r="FM45" s="16"/>
      <c r="FN45" s="16"/>
      <c r="FO45" s="16"/>
      <c r="FP45" s="16"/>
      <c r="FQ45" s="16"/>
      <c r="FR45" s="16"/>
      <c r="FS45" s="16"/>
      <c r="FT45" s="16"/>
      <c r="FU45" s="16"/>
      <c r="FV45" s="16"/>
      <c r="FW45" s="16"/>
      <c r="FX45" s="16"/>
      <c r="FY45" s="16"/>
      <c r="FZ45" s="16"/>
      <c r="GA45" s="16"/>
      <c r="GB45" s="16"/>
      <c r="GC45" s="16"/>
      <c r="GD45" s="16"/>
      <c r="GE45" s="16"/>
      <c r="GF45" s="16"/>
      <c r="GG45" s="16"/>
      <c r="GH45" s="16"/>
      <c r="GI45" s="16"/>
      <c r="GJ45" s="16"/>
      <c r="GK45" s="16"/>
      <c r="GL45" s="16"/>
      <c r="GM45" s="16"/>
      <c r="GN45" s="16"/>
      <c r="GO45" s="16"/>
      <c r="GP45" s="16"/>
      <c r="GQ45" s="16"/>
      <c r="GR45" s="16"/>
      <c r="GS45" s="16"/>
      <c r="GT45" s="16"/>
      <c r="GU45" s="16"/>
      <c r="GV45" s="16"/>
      <c r="GW45" s="16"/>
      <c r="GX45" s="16"/>
      <c r="GY45" s="16"/>
      <c r="GZ45" s="16"/>
      <c r="HA45" s="16"/>
      <c r="HB45" s="16"/>
      <c r="HC45" s="16"/>
      <c r="HD45" s="16"/>
      <c r="HE45" s="16"/>
      <c r="HF45" s="16"/>
      <c r="HG45" s="16"/>
      <c r="HH45" s="16"/>
      <c r="HI45" s="16"/>
      <c r="HJ45" s="16"/>
      <c r="HK45" s="16"/>
      <c r="HL45" s="16"/>
      <c r="HM45" s="16"/>
      <c r="HN45" s="16"/>
      <c r="HO45" s="16"/>
      <c r="HP45" s="16"/>
      <c r="HQ45" s="16"/>
      <c r="HR45" s="16"/>
      <c r="HS45" s="16"/>
      <c r="HT45" s="16"/>
      <c r="HU45" s="16"/>
      <c r="HV45" s="16"/>
      <c r="HW45" s="16"/>
      <c r="HX45" s="16"/>
      <c r="HY45" s="16"/>
      <c r="HZ45" s="16"/>
      <c r="IA45" s="16"/>
      <c r="IB45" s="16"/>
      <c r="IC45" s="16"/>
      <c r="ID45" s="16"/>
      <c r="IE45" s="16"/>
      <c r="IF45" s="16"/>
      <c r="IG45" s="16"/>
      <c r="IH45" s="16"/>
      <c r="II45" s="16"/>
      <c r="IJ45" s="16"/>
      <c r="IK45" s="16"/>
      <c r="IL45" s="16"/>
      <c r="IM45" s="16"/>
      <c r="IN45" s="16"/>
      <c r="IO45" s="16"/>
      <c r="IP45" s="16"/>
      <c r="IQ45" s="16"/>
      <c r="IR45" s="16"/>
      <c r="IS45" s="16"/>
    </row>
    <row r="46" spans="1:253" x14ac:dyDescent="0.15">
      <c r="A46" s="22" t="s">
        <v>48</v>
      </c>
      <c r="B46" s="16"/>
      <c r="C46" s="16"/>
      <c r="D46" s="16"/>
      <c r="E46" s="16"/>
      <c r="F46" s="16"/>
      <c r="G46" s="16"/>
      <c r="H46" s="16"/>
      <c r="I46" s="16"/>
      <c r="J46" s="16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  <c r="Y46" s="16"/>
      <c r="Z46" s="16"/>
      <c r="AA46" s="16"/>
      <c r="AB46" s="16"/>
      <c r="AC46" s="16"/>
      <c r="AD46" s="16"/>
      <c r="AE46" s="16"/>
      <c r="AF46" s="16"/>
      <c r="AG46" s="16"/>
      <c r="AH46" s="16"/>
      <c r="AI46" s="16"/>
      <c r="AJ46" s="16"/>
      <c r="AK46" s="16"/>
      <c r="AL46" s="16"/>
      <c r="AM46" s="16"/>
      <c r="AN46" s="16"/>
      <c r="AO46" s="16"/>
      <c r="AP46" s="16"/>
      <c r="AQ46" s="16"/>
      <c r="AR46" s="16"/>
      <c r="AS46" s="16"/>
      <c r="AT46" s="16"/>
      <c r="AU46" s="16"/>
      <c r="AV46" s="16"/>
      <c r="AW46" s="16"/>
      <c r="AX46" s="16"/>
      <c r="AY46" s="16"/>
      <c r="AZ46" s="16"/>
      <c r="BA46" s="16"/>
      <c r="BB46" s="16"/>
      <c r="BC46" s="16"/>
      <c r="BD46" s="16"/>
      <c r="BE46" s="16"/>
      <c r="BF46" s="16"/>
      <c r="BG46" s="16"/>
      <c r="BH46" s="16"/>
      <c r="BI46" s="16"/>
      <c r="BJ46" s="16"/>
      <c r="BK46" s="16"/>
      <c r="BL46" s="16"/>
      <c r="BM46" s="16"/>
      <c r="BN46" s="16"/>
      <c r="BO46" s="16"/>
      <c r="BP46" s="16"/>
      <c r="BQ46" s="16"/>
      <c r="BR46" s="16"/>
      <c r="BS46" s="16"/>
      <c r="BT46" s="16"/>
      <c r="BU46" s="16"/>
      <c r="BV46" s="16"/>
      <c r="BW46" s="16"/>
      <c r="BX46" s="16"/>
      <c r="BY46" s="16"/>
      <c r="BZ46" s="16"/>
      <c r="CA46" s="16"/>
      <c r="CB46" s="16"/>
      <c r="CC46" s="16"/>
      <c r="CD46" s="16"/>
      <c r="CE46" s="16"/>
      <c r="CF46" s="16"/>
      <c r="CG46" s="16"/>
      <c r="CH46" s="16"/>
      <c r="CI46" s="16"/>
      <c r="CJ46" s="16"/>
      <c r="CK46" s="16"/>
      <c r="CL46" s="16"/>
      <c r="CM46" s="16"/>
      <c r="CN46" s="16"/>
      <c r="CO46" s="16"/>
      <c r="CP46" s="16"/>
      <c r="CQ46" s="16"/>
      <c r="CR46" s="16"/>
      <c r="CS46" s="16"/>
      <c r="CT46" s="16"/>
      <c r="CU46" s="16"/>
      <c r="CV46" s="16"/>
      <c r="CW46" s="16"/>
      <c r="CX46" s="16"/>
      <c r="CY46" s="16"/>
      <c r="CZ46" s="16"/>
      <c r="DA46" s="16"/>
      <c r="DB46" s="16"/>
      <c r="DC46" s="16"/>
      <c r="DD46" s="16"/>
      <c r="DE46" s="16"/>
      <c r="DF46" s="16"/>
      <c r="DG46" s="16"/>
      <c r="DH46" s="16"/>
      <c r="DI46" s="16"/>
      <c r="DJ46" s="16"/>
      <c r="DK46" s="16"/>
      <c r="DL46" s="16"/>
      <c r="DM46" s="16"/>
      <c r="DN46" s="16"/>
      <c r="DO46" s="16"/>
      <c r="DP46" s="16"/>
      <c r="DQ46" s="16"/>
      <c r="DR46" s="16"/>
      <c r="DS46" s="16"/>
      <c r="DT46" s="16"/>
      <c r="DU46" s="16"/>
      <c r="DV46" s="16"/>
      <c r="DW46" s="16"/>
      <c r="DX46" s="16"/>
      <c r="DY46" s="16"/>
      <c r="DZ46" s="16"/>
      <c r="EA46" s="16"/>
      <c r="EB46" s="16"/>
      <c r="EC46" s="16"/>
      <c r="ED46" s="16"/>
      <c r="EE46" s="16"/>
      <c r="EF46" s="16"/>
      <c r="EG46" s="16"/>
      <c r="EH46" s="16"/>
      <c r="EI46" s="16"/>
      <c r="EJ46" s="16"/>
      <c r="EK46" s="16"/>
      <c r="EL46" s="16"/>
      <c r="EM46" s="16"/>
      <c r="EN46" s="16"/>
      <c r="EO46" s="16"/>
      <c r="EP46" s="16"/>
      <c r="EQ46" s="16"/>
      <c r="ER46" s="16"/>
      <c r="ES46" s="16"/>
      <c r="ET46" s="16"/>
      <c r="EU46" s="16"/>
      <c r="EV46" s="16"/>
      <c r="EW46" s="16"/>
      <c r="EX46" s="16"/>
      <c r="EY46" s="16"/>
      <c r="EZ46" s="16"/>
      <c r="FA46" s="16"/>
      <c r="FB46" s="16"/>
      <c r="FC46" s="16"/>
      <c r="FD46" s="16"/>
      <c r="FE46" s="16"/>
      <c r="FF46" s="16"/>
      <c r="FG46" s="16"/>
      <c r="FH46" s="16"/>
      <c r="FI46" s="16"/>
      <c r="FJ46" s="16"/>
      <c r="FK46" s="16"/>
      <c r="FL46" s="16"/>
      <c r="FM46" s="16"/>
      <c r="FN46" s="16"/>
      <c r="FO46" s="16"/>
      <c r="FP46" s="16"/>
      <c r="FQ46" s="16"/>
      <c r="FR46" s="16"/>
      <c r="FS46" s="16"/>
      <c r="FT46" s="16"/>
      <c r="FU46" s="16"/>
      <c r="FV46" s="16"/>
      <c r="FW46" s="16"/>
      <c r="FX46" s="16"/>
      <c r="FY46" s="16"/>
      <c r="FZ46" s="16"/>
      <c r="GA46" s="16"/>
      <c r="GB46" s="16"/>
      <c r="GC46" s="16"/>
      <c r="GD46" s="16"/>
      <c r="GE46" s="16"/>
      <c r="GF46" s="16"/>
      <c r="GG46" s="16"/>
      <c r="GH46" s="16"/>
      <c r="GI46" s="16"/>
      <c r="GJ46" s="16"/>
      <c r="GK46" s="16"/>
      <c r="GL46" s="16"/>
      <c r="GM46" s="16"/>
      <c r="GN46" s="16"/>
      <c r="GO46" s="16"/>
      <c r="GP46" s="16"/>
      <c r="GQ46" s="16"/>
      <c r="GR46" s="16"/>
      <c r="GS46" s="16"/>
      <c r="GT46" s="16"/>
      <c r="GU46" s="16"/>
      <c r="GV46" s="16"/>
      <c r="GW46" s="16"/>
      <c r="GX46" s="16"/>
      <c r="GY46" s="16"/>
      <c r="GZ46" s="16"/>
      <c r="HA46" s="16"/>
      <c r="HB46" s="16"/>
      <c r="HC46" s="16"/>
      <c r="HD46" s="16"/>
      <c r="HE46" s="16"/>
      <c r="HF46" s="16"/>
      <c r="HG46" s="16"/>
      <c r="HH46" s="16"/>
      <c r="HI46" s="16"/>
      <c r="HJ46" s="16"/>
      <c r="HK46" s="16"/>
      <c r="HL46" s="16"/>
      <c r="HM46" s="16"/>
      <c r="HN46" s="16"/>
      <c r="HO46" s="16"/>
      <c r="HP46" s="16"/>
      <c r="HQ46" s="16"/>
      <c r="HR46" s="16"/>
      <c r="HS46" s="16"/>
      <c r="HT46" s="16"/>
      <c r="HU46" s="16"/>
      <c r="HV46" s="16"/>
      <c r="HW46" s="16"/>
      <c r="HX46" s="16"/>
      <c r="HY46" s="16"/>
      <c r="HZ46" s="16"/>
      <c r="IA46" s="16"/>
      <c r="IB46" s="16"/>
      <c r="IC46" s="16"/>
      <c r="ID46" s="16"/>
      <c r="IE46" s="16"/>
      <c r="IF46" s="16"/>
      <c r="IG46" s="16"/>
      <c r="IH46" s="16"/>
      <c r="II46" s="16"/>
      <c r="IJ46" s="16"/>
      <c r="IK46" s="16"/>
      <c r="IL46" s="16"/>
      <c r="IM46" s="16"/>
      <c r="IN46" s="16"/>
      <c r="IO46" s="16"/>
      <c r="IP46" s="16"/>
      <c r="IQ46" s="16"/>
      <c r="IR46" s="16"/>
      <c r="IS46" s="16"/>
    </row>
    <row r="47" spans="1:253" ht="16.5" x14ac:dyDescent="0.25">
      <c r="A47" s="23" t="s">
        <v>50</v>
      </c>
      <c r="B47" s="17">
        <f t="shared" ref="B47:BM47" si="68">$B$3*COS(B$14)*($B$4*SIN($B$5)-$B$3*SIN(B$14))</f>
        <v>62.01971297186995</v>
      </c>
      <c r="C47" s="17">
        <f t="shared" si="68"/>
        <v>60.858880635856039</v>
      </c>
      <c r="D47" s="17">
        <f t="shared" si="68"/>
        <v>59.641333031218323</v>
      </c>
      <c r="E47" s="17">
        <f t="shared" si="68"/>
        <v>58.371603627850938</v>
      </c>
      <c r="F47" s="17">
        <f t="shared" si="68"/>
        <v>57.054251041729017</v>
      </c>
      <c r="G47" s="17">
        <f t="shared" si="68"/>
        <v>55.693841490623917</v>
      </c>
      <c r="H47" s="17">
        <f t="shared" si="68"/>
        <v>54.294931397796326</v>
      </c>
      <c r="I47" s="17">
        <f t="shared" si="68"/>
        <v>52.862050211706546</v>
      </c>
      <c r="J47" s="17">
        <f t="shared" si="68"/>
        <v>51.399683508753292</v>
      </c>
      <c r="K47" s="17">
        <f t="shared" si="68"/>
        <v>49.912256444761177</v>
      </c>
      <c r="L47" s="17">
        <f t="shared" si="68"/>
        <v>48.404117619387463</v>
      </c>
      <c r="M47" s="17">
        <f t="shared" si="68"/>
        <v>46.879523415816941</v>
      </c>
      <c r="N47" s="17">
        <f t="shared" si="68"/>
        <v>45.342622876066848</v>
      </c>
      <c r="O47" s="17">
        <f t="shared" si="68"/>
        <v>43.797443169941054</v>
      </c>
      <c r="P47" s="17">
        <f t="shared" si="68"/>
        <v>42.247875713161442</v>
      </c>
      <c r="Q47" s="17">
        <f t="shared" si="68"/>
        <v>40.697662987477031</v>
      </c>
      <c r="R47" s="17">
        <f t="shared" si="68"/>
        <v>39.150386112616424</v>
      </c>
      <c r="S47" s="17">
        <f t="shared" si="68"/>
        <v>37.609453216820576</v>
      </c>
      <c r="T47" s="17">
        <f t="shared" si="68"/>
        <v>36.078088649381016</v>
      </c>
      <c r="U47" s="17">
        <f t="shared" si="68"/>
        <v>34.559323075129164</v>
      </c>
      <c r="V47" s="17">
        <f t="shared" si="68"/>
        <v>33.055984487186407</v>
      </c>
      <c r="W47" s="17">
        <f t="shared" si="68"/>
        <v>31.570690170509309</v>
      </c>
      <c r="X47" s="17">
        <f t="shared" si="68"/>
        <v>30.105839644862808</v>
      </c>
      <c r="Y47" s="17">
        <f t="shared" si="68"/>
        <v>28.663608611842861</v>
      </c>
      <c r="Z47" s="17">
        <f t="shared" si="68"/>
        <v>27.245943926465063</v>
      </c>
      <c r="AA47" s="17">
        <f t="shared" si="68"/>
        <v>25.854559609652537</v>
      </c>
      <c r="AB47" s="17">
        <f t="shared" si="68"/>
        <v>24.490933913712638</v>
      </c>
      <c r="AC47" s="17">
        <f t="shared" si="68"/>
        <v>23.156307448604213</v>
      </c>
      <c r="AD47" s="17">
        <f t="shared" si="68"/>
        <v>21.851682372481513</v>
      </c>
      <c r="AE47" s="17">
        <f t="shared" si="68"/>
        <v>20.577822645676736</v>
      </c>
      <c r="AF47" s="17">
        <f t="shared" si="68"/>
        <v>19.33525534296459</v>
      </c>
      <c r="AG47" s="17">
        <f t="shared" si="68"/>
        <v>18.124273014659742</v>
      </c>
      <c r="AH47" s="17">
        <f t="shared" si="68"/>
        <v>16.944937082846025</v>
      </c>
      <c r="AI47" s="17">
        <f t="shared" si="68"/>
        <v>15.797082254842801</v>
      </c>
      <c r="AJ47" s="17">
        <f t="shared" si="68"/>
        <v>14.680321931895882</v>
      </c>
      <c r="AK47" s="17">
        <f t="shared" si="68"/>
        <v>13.594054587053442</v>
      </c>
      <c r="AL47" s="17">
        <f t="shared" si="68"/>
        <v>12.537471082267729</v>
      </c>
      <c r="AM47" s="17">
        <f t="shared" si="68"/>
        <v>11.509562890967285</v>
      </c>
      <c r="AN47" s="17">
        <f t="shared" si="68"/>
        <v>10.509131188685354</v>
      </c>
      <c r="AO47" s="17">
        <f t="shared" si="68"/>
        <v>9.5347967708247356</v>
      </c>
      <c r="AP47" s="17">
        <f t="shared" si="68"/>
        <v>8.5850107532996773</v>
      </c>
      <c r="AQ47" s="17">
        <f t="shared" si="68"/>
        <v>7.6580660086356005</v>
      </c>
      <c r="AR47" s="17">
        <f t="shared" si="68"/>
        <v>6.7521092871401436</v>
      </c>
      <c r="AS47" s="17">
        <f t="shared" si="68"/>
        <v>5.8651539699956059</v>
      </c>
      <c r="AT47" s="17">
        <f t="shared" si="68"/>
        <v>4.9950933985741113</v>
      </c>
      <c r="AU47" s="17">
        <f t="shared" si="68"/>
        <v>4.1397147219540908</v>
      </c>
      <c r="AV47" s="17">
        <f t="shared" si="68"/>
        <v>3.2967132025271066</v>
      </c>
      <c r="AW47" s="17">
        <f t="shared" si="68"/>
        <v>2.4637069177380204</v>
      </c>
      <c r="AX47" s="17">
        <f t="shared" si="68"/>
        <v>1.638251794405138</v>
      </c>
      <c r="AY47" s="17">
        <f t="shared" si="68"/>
        <v>0.81785691072643707</v>
      </c>
      <c r="AZ47" s="17">
        <f t="shared" si="68"/>
        <v>1.5939005572326125E-15</v>
      </c>
      <c r="BA47" s="17">
        <f t="shared" si="68"/>
        <v>-0.81785691072643407</v>
      </c>
      <c r="BB47" s="17">
        <f t="shared" si="68"/>
        <v>-1.6382517944051347</v>
      </c>
      <c r="BC47" s="17">
        <f t="shared" si="68"/>
        <v>-2.4637069177380226</v>
      </c>
      <c r="BD47" s="17">
        <f t="shared" si="68"/>
        <v>-3.2967132025270978</v>
      </c>
      <c r="BE47" s="17">
        <f t="shared" si="68"/>
        <v>-4.1397147219540873</v>
      </c>
      <c r="BF47" s="17">
        <f t="shared" si="68"/>
        <v>-4.9950933985741059</v>
      </c>
      <c r="BG47" s="17">
        <f t="shared" si="68"/>
        <v>-5.8651539699955952</v>
      </c>
      <c r="BH47" s="17">
        <f t="shared" si="68"/>
        <v>-6.7521092871401471</v>
      </c>
      <c r="BI47" s="17">
        <f t="shared" si="68"/>
        <v>-7.6580660086355898</v>
      </c>
      <c r="BJ47" s="17">
        <f t="shared" si="68"/>
        <v>-8.5850107532996649</v>
      </c>
      <c r="BK47" s="17">
        <f t="shared" si="68"/>
        <v>-9.5347967708247339</v>
      </c>
      <c r="BL47" s="17">
        <f t="shared" si="68"/>
        <v>-10.509131188685343</v>
      </c>
      <c r="BM47" s="17">
        <f t="shared" si="68"/>
        <v>-11.509562890967286</v>
      </c>
      <c r="BN47" s="17">
        <f t="shared" ref="BN47:DY47" si="69">$B$3*COS(BN$14)*($B$4*SIN($B$5)-$B$3*SIN(BN$14))</f>
        <v>-12.537471082267734</v>
      </c>
      <c r="BO47" s="17">
        <f t="shared" si="69"/>
        <v>-13.594054587053435</v>
      </c>
      <c r="BP47" s="17">
        <f t="shared" si="69"/>
        <v>-14.680321931895897</v>
      </c>
      <c r="BQ47" s="17">
        <f t="shared" si="69"/>
        <v>-15.797082254842804</v>
      </c>
      <c r="BR47" s="17">
        <f t="shared" si="69"/>
        <v>-16.944937082846035</v>
      </c>
      <c r="BS47" s="17">
        <f t="shared" si="69"/>
        <v>-18.124273014659742</v>
      </c>
      <c r="BT47" s="17">
        <f t="shared" si="69"/>
        <v>-19.335255342964583</v>
      </c>
      <c r="BU47" s="17">
        <f t="shared" si="69"/>
        <v>-20.577822645676743</v>
      </c>
      <c r="BV47" s="17">
        <f t="shared" si="69"/>
        <v>-21.851682372481513</v>
      </c>
      <c r="BW47" s="17">
        <f t="shared" si="69"/>
        <v>-23.156307448604196</v>
      </c>
      <c r="BX47" s="17">
        <f t="shared" si="69"/>
        <v>-24.490933913712642</v>
      </c>
      <c r="BY47" s="17">
        <f t="shared" si="69"/>
        <v>-25.854559609652526</v>
      </c>
      <c r="BZ47" s="17">
        <f t="shared" si="69"/>
        <v>-27.245943926465049</v>
      </c>
      <c r="CA47" s="17">
        <f t="shared" si="69"/>
        <v>-28.663608611842861</v>
      </c>
      <c r="CB47" s="17">
        <f t="shared" si="69"/>
        <v>-30.105839644862794</v>
      </c>
      <c r="CC47" s="17">
        <f t="shared" si="69"/>
        <v>-31.570690170509312</v>
      </c>
      <c r="CD47" s="17">
        <f t="shared" si="69"/>
        <v>-33.055984487186393</v>
      </c>
      <c r="CE47" s="17">
        <f t="shared" si="69"/>
        <v>-34.559323075129157</v>
      </c>
      <c r="CF47" s="17">
        <f t="shared" si="69"/>
        <v>-36.078088649381002</v>
      </c>
      <c r="CG47" s="17">
        <f t="shared" si="69"/>
        <v>-37.60945321682059</v>
      </c>
      <c r="CH47" s="17">
        <f t="shared" si="69"/>
        <v>-39.150386112616431</v>
      </c>
      <c r="CI47" s="17">
        <f t="shared" si="69"/>
        <v>-40.697662987477017</v>
      </c>
      <c r="CJ47" s="17">
        <f t="shared" si="69"/>
        <v>-42.247875713161427</v>
      </c>
      <c r="CK47" s="17">
        <f t="shared" si="69"/>
        <v>-43.797443169941026</v>
      </c>
      <c r="CL47" s="17">
        <f t="shared" si="69"/>
        <v>-45.342622876066841</v>
      </c>
      <c r="CM47" s="17">
        <f t="shared" si="69"/>
        <v>-46.879523415816941</v>
      </c>
      <c r="CN47" s="17">
        <f t="shared" si="69"/>
        <v>-48.404117619387463</v>
      </c>
      <c r="CO47" s="17">
        <f t="shared" si="69"/>
        <v>-49.912256444761169</v>
      </c>
      <c r="CP47" s="17">
        <f t="shared" si="69"/>
        <v>-51.399683508753277</v>
      </c>
      <c r="CQ47" s="17">
        <f t="shared" si="69"/>
        <v>-52.862050211706531</v>
      </c>
      <c r="CR47" s="17">
        <f t="shared" si="69"/>
        <v>-54.294931397796326</v>
      </c>
      <c r="CS47" s="17">
        <f t="shared" si="69"/>
        <v>-55.69384149062391</v>
      </c>
      <c r="CT47" s="17">
        <f t="shared" si="69"/>
        <v>-57.05425104172901</v>
      </c>
      <c r="CU47" s="17">
        <f t="shared" si="69"/>
        <v>-58.371603627850938</v>
      </c>
      <c r="CV47" s="17">
        <f t="shared" si="69"/>
        <v>-59.641333031218323</v>
      </c>
      <c r="CW47" s="17">
        <f t="shared" si="69"/>
        <v>-60.858880635856039</v>
      </c>
      <c r="CX47" s="17">
        <f t="shared" si="69"/>
        <v>-62.01971297186995</v>
      </c>
      <c r="CY47" s="17">
        <f t="shared" si="69"/>
        <v>-63.119339338911303</v>
      </c>
      <c r="CZ47" s="17">
        <f t="shared" si="69"/>
        <v>-64.15332943953328</v>
      </c>
      <c r="DA47" s="17">
        <f t="shared" si="69"/>
        <v>-65.11733095293701</v>
      </c>
      <c r="DB47" s="17">
        <f t="shared" si="69"/>
        <v>-66.007086979663796</v>
      </c>
      <c r="DC47" s="17">
        <f t="shared" si="69"/>
        <v>-66.818453288122029</v>
      </c>
      <c r="DD47" s="17">
        <f t="shared" si="69"/>
        <v>-67.547415294444733</v>
      </c>
      <c r="DE47" s="17">
        <f t="shared" si="69"/>
        <v>-68.190104708049162</v>
      </c>
      <c r="DF47" s="17">
        <f t="shared" si="69"/>
        <v>-68.742815776415043</v>
      </c>
      <c r="DG47" s="17">
        <f t="shared" si="69"/>
        <v>-69.202021064005038</v>
      </c>
      <c r="DH47" s="17">
        <f t="shared" si="69"/>
        <v>-69.564386701916504</v>
      </c>
      <c r="DI47" s="17">
        <f t="shared" si="69"/>
        <v>-69.826787046769766</v>
      </c>
      <c r="DJ47" s="17">
        <f t="shared" si="69"/>
        <v>-69.986318689499655</v>
      </c>
      <c r="DK47" s="17">
        <f t="shared" si="69"/>
        <v>-70.040313757111861</v>
      </c>
      <c r="DL47" s="17">
        <f t="shared" si="69"/>
        <v>-69.98635245308985</v>
      </c>
      <c r="DM47" s="17">
        <f t="shared" si="69"/>
        <v>-69.822274784975122</v>
      </c>
      <c r="DN47" s="17">
        <f t="shared" si="69"/>
        <v>-69.546191430688964</v>
      </c>
      <c r="DO47" s="17">
        <f t="shared" si="69"/>
        <v>-69.156493698399657</v>
      </c>
      <c r="DP47" s="17">
        <f t="shared" si="69"/>
        <v>-68.651862538157715</v>
      </c>
      <c r="DQ47" s="17">
        <f t="shared" si="69"/>
        <v>-68.031276567106232</v>
      </c>
      <c r="DR47" s="17">
        <f t="shared" si="69"/>
        <v>-67.294019073811953</v>
      </c>
      <c r="DS47" s="17">
        <f t="shared" si="69"/>
        <v>-66.439683971140028</v>
      </c>
      <c r="DT47" s="17">
        <f t="shared" si="69"/>
        <v>-65.468180671095595</v>
      </c>
      <c r="DU47" s="17">
        <f t="shared" si="69"/>
        <v>-64.379737859164067</v>
      </c>
      <c r="DV47" s="17">
        <f t="shared" si="69"/>
        <v>-63.174906149882858</v>
      </c>
      <c r="DW47" s="17">
        <f t="shared" si="69"/>
        <v>-61.854559609652554</v>
      </c>
      <c r="DX47" s="17">
        <f t="shared" si="69"/>
        <v>-60.419896137130408</v>
      </c>
      <c r="DY47" s="17">
        <f t="shared" si="69"/>
        <v>-58.872436695925416</v>
      </c>
      <c r="DZ47" s="17">
        <f t="shared" ref="DZ47:GK47" si="70">$B$3*COS(DZ$14)*($B$4*SIN($B$5)-$B$3*SIN(DZ$14))</f>
        <v>-57.214023398714296</v>
      </c>
      <c r="EA47" s="17">
        <f t="shared" si="70"/>
        <v>-55.446816446307459</v>
      </c>
      <c r="EB47" s="17">
        <f t="shared" si="70"/>
        <v>-53.573289929590125</v>
      </c>
      <c r="EC47" s="17">
        <f t="shared" si="70"/>
        <v>-51.596226506636818</v>
      </c>
      <c r="ED47" s="17">
        <f t="shared" si="70"/>
        <v>-49.51871097162271</v>
      </c>
      <c r="EE47" s="17">
        <f t="shared" si="70"/>
        <v>-47.34412273642188</v>
      </c>
      <c r="EF47" s="17">
        <f t="shared" si="70"/>
        <v>-45.07612724996843</v>
      </c>
      <c r="EG47" s="17">
        <f t="shared" si="70"/>
        <v>-42.718666384551561</v>
      </c>
      <c r="EH47" s="17">
        <f t="shared" si="70"/>
        <v>-40.275947822196095</v>
      </c>
      <c r="EI47" s="17">
        <f t="shared" si="70"/>
        <v>-37.752433478138073</v>
      </c>
      <c r="EJ47" s="17">
        <f t="shared" si="70"/>
        <v>-35.152827002118123</v>
      </c>
      <c r="EK47" s="17">
        <f t="shared" si="70"/>
        <v>-32.482060401777559</v>
      </c>
      <c r="EL47" s="17">
        <f t="shared" si="70"/>
        <v>-29.745279835828718</v>
      </c>
      <c r="EM47" s="17">
        <f t="shared" si="70"/>
        <v>-26.947830627879508</v>
      </c>
      <c r="EN47" s="17">
        <f t="shared" si="70"/>
        <v>-24.095241554801863</v>
      </c>
      <c r="EO47" s="17">
        <f t="shared" si="70"/>
        <v>-21.193208466338199</v>
      </c>
      <c r="EP47" s="17">
        <f t="shared" si="70"/>
        <v>-18.247577295222513</v>
      </c>
      <c r="EQ47" s="17">
        <f t="shared" si="70"/>
        <v>-15.26432651945221</v>
      </c>
      <c r="ER47" s="17">
        <f t="shared" si="70"/>
        <v>-12.249549140461907</v>
      </c>
      <c r="ES47" s="17">
        <f t="shared" si="70"/>
        <v>-9.2094342428240719</v>
      </c>
      <c r="ET47" s="17">
        <f t="shared" si="70"/>
        <v>-6.1502482027200704</v>
      </c>
      <c r="EU47" s="17">
        <f t="shared" si="70"/>
        <v>-3.0783156137817165</v>
      </c>
      <c r="EV47" s="17">
        <f t="shared" si="70"/>
        <v>-1.8013304984710937E-14</v>
      </c>
      <c r="EW47" s="17">
        <f t="shared" si="70"/>
        <v>3.0783156137816801</v>
      </c>
      <c r="EX47" s="17">
        <f t="shared" si="70"/>
        <v>6.1502482027200331</v>
      </c>
      <c r="EY47" s="17">
        <f t="shared" si="70"/>
        <v>9.2094342428241251</v>
      </c>
      <c r="EZ47" s="17">
        <f t="shared" si="70"/>
        <v>12.24954914046187</v>
      </c>
      <c r="FA47" s="17">
        <f t="shared" si="70"/>
        <v>15.26432651945218</v>
      </c>
      <c r="FB47" s="17">
        <f t="shared" si="70"/>
        <v>18.247577295222477</v>
      </c>
      <c r="FC47" s="17">
        <f t="shared" si="70"/>
        <v>21.193208466338163</v>
      </c>
      <c r="FD47" s="17">
        <f t="shared" si="70"/>
        <v>24.095241554801909</v>
      </c>
      <c r="FE47" s="17">
        <f t="shared" si="70"/>
        <v>26.947830627879469</v>
      </c>
      <c r="FF47" s="17">
        <f t="shared" si="70"/>
        <v>29.745279835828693</v>
      </c>
      <c r="FG47" s="17">
        <f t="shared" si="70"/>
        <v>32.482060401777524</v>
      </c>
      <c r="FH47" s="17">
        <f t="shared" si="70"/>
        <v>35.152827002118087</v>
      </c>
      <c r="FI47" s="17">
        <f t="shared" si="70"/>
        <v>37.752433478138038</v>
      </c>
      <c r="FJ47" s="17">
        <f t="shared" si="70"/>
        <v>40.275947822196066</v>
      </c>
      <c r="FK47" s="17">
        <f t="shared" si="70"/>
        <v>42.718666384551462</v>
      </c>
      <c r="FL47" s="17">
        <f t="shared" si="70"/>
        <v>45.076127249968472</v>
      </c>
      <c r="FM47" s="17">
        <f t="shared" si="70"/>
        <v>47.344122736421916</v>
      </c>
      <c r="FN47" s="17">
        <f t="shared" si="70"/>
        <v>49.518710971622745</v>
      </c>
      <c r="FO47" s="17">
        <f t="shared" si="70"/>
        <v>51.596226506636789</v>
      </c>
      <c r="FP47" s="17">
        <f t="shared" si="70"/>
        <v>53.573289929590096</v>
      </c>
      <c r="FQ47" s="17">
        <f t="shared" si="70"/>
        <v>55.44681644630743</v>
      </c>
      <c r="FR47" s="17">
        <f t="shared" si="70"/>
        <v>57.214023398714282</v>
      </c>
      <c r="FS47" s="17">
        <f t="shared" si="70"/>
        <v>58.872436695925366</v>
      </c>
      <c r="FT47" s="17">
        <f t="shared" si="70"/>
        <v>60.419896137130372</v>
      </c>
      <c r="FU47" s="17">
        <f t="shared" si="70"/>
        <v>61.854559609652476</v>
      </c>
      <c r="FV47" s="17">
        <f t="shared" si="70"/>
        <v>63.174906149882815</v>
      </c>
      <c r="FW47" s="17">
        <f t="shared" si="70"/>
        <v>64.379737859164067</v>
      </c>
      <c r="FX47" s="17">
        <f t="shared" si="70"/>
        <v>65.468180671095595</v>
      </c>
      <c r="FY47" s="17">
        <f t="shared" si="70"/>
        <v>66.439683971140028</v>
      </c>
      <c r="FZ47" s="17">
        <f t="shared" si="70"/>
        <v>67.294019073811924</v>
      </c>
      <c r="GA47" s="17">
        <f t="shared" si="70"/>
        <v>68.031276567106204</v>
      </c>
      <c r="GB47" s="17">
        <f t="shared" si="70"/>
        <v>68.651862538157715</v>
      </c>
      <c r="GC47" s="17">
        <f t="shared" si="70"/>
        <v>69.156493698399657</v>
      </c>
      <c r="GD47" s="17">
        <f t="shared" si="70"/>
        <v>69.546191430688964</v>
      </c>
      <c r="GE47" s="17">
        <f t="shared" si="70"/>
        <v>69.822274784975136</v>
      </c>
      <c r="GF47" s="17">
        <f t="shared" si="70"/>
        <v>69.986352453089864</v>
      </c>
      <c r="GG47" s="17">
        <f t="shared" si="70"/>
        <v>70.040313757111861</v>
      </c>
      <c r="GH47" s="17">
        <f t="shared" si="70"/>
        <v>69.98631868949964</v>
      </c>
      <c r="GI47" s="17">
        <f t="shared" si="70"/>
        <v>69.826787046769766</v>
      </c>
      <c r="GJ47" s="17">
        <f t="shared" si="70"/>
        <v>69.56438670191649</v>
      </c>
      <c r="GK47" s="17">
        <f t="shared" si="70"/>
        <v>69.202021064005066</v>
      </c>
      <c r="GL47" s="17">
        <f t="shared" ref="GL47:GT47" si="71">$B$3*COS(GL$14)*($B$4*SIN($B$5)-$B$3*SIN(GL$14))</f>
        <v>68.742815776415057</v>
      </c>
      <c r="GM47" s="17">
        <f t="shared" si="71"/>
        <v>68.190104708049176</v>
      </c>
      <c r="GN47" s="17">
        <f t="shared" si="71"/>
        <v>67.547415294444733</v>
      </c>
      <c r="GO47" s="17">
        <f t="shared" si="71"/>
        <v>66.818453288122029</v>
      </c>
      <c r="GP47" s="17">
        <f t="shared" si="71"/>
        <v>66.007086979663796</v>
      </c>
      <c r="GQ47" s="17">
        <f t="shared" si="71"/>
        <v>65.117330952937039</v>
      </c>
      <c r="GR47" s="17">
        <f t="shared" si="71"/>
        <v>64.153329439533266</v>
      </c>
      <c r="GS47" s="17">
        <f t="shared" si="71"/>
        <v>63.119339338911317</v>
      </c>
      <c r="GT47" s="17">
        <f t="shared" si="71"/>
        <v>62.019712971869964</v>
      </c>
      <c r="GU47" s="16"/>
      <c r="GV47" s="16"/>
      <c r="GW47" s="16"/>
      <c r="GX47" s="16"/>
      <c r="GY47" s="16"/>
      <c r="GZ47" s="16"/>
      <c r="HA47" s="16"/>
      <c r="HB47" s="16"/>
      <c r="HC47" s="16"/>
      <c r="HD47" s="16"/>
      <c r="HE47" s="16"/>
      <c r="HF47" s="16"/>
      <c r="HG47" s="16"/>
      <c r="HH47" s="16"/>
      <c r="HI47" s="16"/>
      <c r="HJ47" s="16"/>
      <c r="HK47" s="16"/>
      <c r="HL47" s="16"/>
      <c r="HM47" s="16"/>
      <c r="HN47" s="16"/>
      <c r="HO47" s="16"/>
      <c r="HP47" s="16"/>
      <c r="HQ47" s="16"/>
      <c r="HR47" s="16"/>
      <c r="HS47" s="16"/>
      <c r="HT47" s="16"/>
      <c r="HU47" s="16"/>
      <c r="HV47" s="16"/>
      <c r="HW47" s="16"/>
      <c r="HX47" s="16"/>
      <c r="HY47" s="16"/>
      <c r="HZ47" s="16"/>
      <c r="IA47" s="16"/>
      <c r="IB47" s="16"/>
      <c r="IC47" s="16"/>
      <c r="ID47" s="16"/>
      <c r="IE47" s="16"/>
      <c r="IF47" s="16"/>
      <c r="IG47" s="16"/>
      <c r="IH47" s="16"/>
      <c r="II47" s="16"/>
      <c r="IJ47" s="16"/>
      <c r="IK47" s="16"/>
      <c r="IL47" s="16"/>
      <c r="IM47" s="16"/>
      <c r="IN47" s="16"/>
      <c r="IO47" s="16"/>
      <c r="IP47" s="16"/>
      <c r="IQ47" s="16"/>
      <c r="IR47" s="16"/>
      <c r="IS47" s="16"/>
    </row>
    <row r="48" spans="1:253" ht="17.25" x14ac:dyDescent="0.25">
      <c r="A48" s="22" t="s">
        <v>43</v>
      </c>
      <c r="B48" s="17">
        <f t="shared" ref="B48:BM48" si="72">B$27</f>
        <v>202.14665891898827</v>
      </c>
      <c r="C48" s="17">
        <f t="shared" si="72"/>
        <v>198.22820924361469</v>
      </c>
      <c r="D48" s="17">
        <f t="shared" si="72"/>
        <v>194.26907230325969</v>
      </c>
      <c r="E48" s="17">
        <f t="shared" si="72"/>
        <v>190.273155288091</v>
      </c>
      <c r="F48" s="17">
        <f t="shared" si="72"/>
        <v>186.24440168576967</v>
      </c>
      <c r="G48" s="17">
        <f t="shared" si="72"/>
        <v>182.18678738970391</v>
      </c>
      <c r="H48" s="17">
        <f t="shared" si="72"/>
        <v>178.10431677532219</v>
      </c>
      <c r="I48" s="17">
        <f t="shared" si="72"/>
        <v>174.00101874823827</v>
      </c>
      <c r="J48" s="17">
        <f t="shared" si="72"/>
        <v>169.88094276820775</v>
      </c>
      <c r="K48" s="17">
        <f t="shared" si="72"/>
        <v>165.74815485280001</v>
      </c>
      <c r="L48" s="17">
        <f t="shared" si="72"/>
        <v>161.60673356473012</v>
      </c>
      <c r="M48" s="17">
        <f t="shared" si="72"/>
        <v>157.46076598680952</v>
      </c>
      <c r="N48" s="17">
        <f t="shared" si="72"/>
        <v>153.31434368848889</v>
      </c>
      <c r="O48" s="17">
        <f t="shared" si="72"/>
        <v>149.17155868797309</v>
      </c>
      <c r="P48" s="17">
        <f t="shared" si="72"/>
        <v>145.03649941389301</v>
      </c>
      <c r="Q48" s="17">
        <f t="shared" si="72"/>
        <v>140.91324667052052</v>
      </c>
      <c r="R48" s="17">
        <f t="shared" si="72"/>
        <v>136.80586961050696</v>
      </c>
      <c r="S48" s="17">
        <f t="shared" si="72"/>
        <v>132.71842171912093</v>
      </c>
      <c r="T48" s="17">
        <f t="shared" si="72"/>
        <v>128.65493681394767</v>
      </c>
      <c r="U48" s="17">
        <f t="shared" si="72"/>
        <v>124.61942506399807</v>
      </c>
      <c r="V48" s="17">
        <f t="shared" si="72"/>
        <v>120.61586903215611</v>
      </c>
      <c r="W48" s="17">
        <f t="shared" si="72"/>
        <v>116.64821974487005</v>
      </c>
      <c r="X48" s="17">
        <f t="shared" si="72"/>
        <v>112.72039279296632</v>
      </c>
      <c r="Y48" s="17">
        <f t="shared" si="72"/>
        <v>108.83626446743421</v>
      </c>
      <c r="Z48" s="17">
        <f t="shared" si="72"/>
        <v>104.99966793399446</v>
      </c>
      <c r="AA48" s="17">
        <f t="shared" si="72"/>
        <v>101.21438945022767</v>
      </c>
      <c r="AB48" s="17">
        <f t="shared" si="72"/>
        <v>97.484164628995131</v>
      </c>
      <c r="AC48" s="17">
        <f t="shared" si="72"/>
        <v>93.812674751839893</v>
      </c>
      <c r="AD48" s="17">
        <f t="shared" si="72"/>
        <v>90.203543136006388</v>
      </c>
      <c r="AE48" s="17">
        <f t="shared" si="72"/>
        <v>86.660331558663614</v>
      </c>
      <c r="AF48" s="17">
        <f t="shared" si="72"/>
        <v>83.186536741861431</v>
      </c>
      <c r="AG48" s="17">
        <f t="shared" si="72"/>
        <v>79.785586901687566</v>
      </c>
      <c r="AH48" s="17">
        <f t="shared" si="72"/>
        <v>76.460838365032657</v>
      </c>
      <c r="AI48" s="17">
        <f t="shared" si="72"/>
        <v>73.215572257300664</v>
      </c>
      <c r="AJ48" s="17">
        <f t="shared" si="72"/>
        <v>70.052991264334167</v>
      </c>
      <c r="AK48" s="17">
        <f t="shared" si="72"/>
        <v>66.976216471750206</v>
      </c>
      <c r="AL48" s="17">
        <f t="shared" si="72"/>
        <v>63.988284284805502</v>
      </c>
      <c r="AM48" s="17">
        <f t="shared" si="72"/>
        <v>61.092143431831175</v>
      </c>
      <c r="AN48" s="17">
        <f t="shared" si="72"/>
        <v>58.290652054193799</v>
      </c>
      <c r="AO48" s="17">
        <f t="shared" si="72"/>
        <v>55.586574885654912</v>
      </c>
      <c r="AP48" s="17">
        <f t="shared" si="72"/>
        <v>52.982580523912702</v>
      </c>
      <c r="AQ48" s="17">
        <f t="shared" si="72"/>
        <v>50.481238797018165</v>
      </c>
      <c r="AR48" s="17">
        <f t="shared" si="72"/>
        <v>48.085018227265039</v>
      </c>
      <c r="AS48" s="17">
        <f t="shared" si="72"/>
        <v>45.796283595056536</v>
      </c>
      <c r="AT48" s="17">
        <f t="shared" si="72"/>
        <v>43.617293605152312</v>
      </c>
      <c r="AU48" s="17">
        <f t="shared" si="72"/>
        <v>41.550198657599765</v>
      </c>
      <c r="AV48" s="17">
        <f t="shared" si="72"/>
        <v>39.597038725548742</v>
      </c>
      <c r="AW48" s="17">
        <f t="shared" si="72"/>
        <v>37.759741342044293</v>
      </c>
      <c r="AX48" s="17">
        <f t="shared" si="72"/>
        <v>36.040119697784377</v>
      </c>
      <c r="AY48" s="17">
        <f t="shared" si="72"/>
        <v>34.439870851719419</v>
      </c>
      <c r="AZ48" s="17">
        <f t="shared" si="72"/>
        <v>32.9605740562601</v>
      </c>
      <c r="BA48" s="17">
        <f t="shared" si="72"/>
        <v>31.603689198745869</v>
      </c>
      <c r="BB48" s="17">
        <f t="shared" si="72"/>
        <v>30.370555360712402</v>
      </c>
      <c r="BC48" s="17">
        <f t="shared" si="72"/>
        <v>29.262389496379797</v>
      </c>
      <c r="BD48" s="17">
        <f t="shared" si="72"/>
        <v>28.280285231665658</v>
      </c>
      <c r="BE48" s="17">
        <f t="shared" si="72"/>
        <v>27.425211784908356</v>
      </c>
      <c r="BF48" s="17">
        <f t="shared" si="72"/>
        <v>26.698013010365599</v>
      </c>
      <c r="BG48" s="17">
        <f t="shared" si="72"/>
        <v>26.099406565432076</v>
      </c>
      <c r="BH48" s="17">
        <f t="shared" si="72"/>
        <v>25.629983202398279</v>
      </c>
      <c r="BI48" s="17">
        <f t="shared" si="72"/>
        <v>25.290206185449392</v>
      </c>
      <c r="BJ48" s="17">
        <f t="shared" si="72"/>
        <v>25.080410833479363</v>
      </c>
      <c r="BK48" s="17">
        <f t="shared" si="72"/>
        <v>25.000804189171674</v>
      </c>
      <c r="BL48" s="17">
        <f t="shared" si="72"/>
        <v>25.051464814673238</v>
      </c>
      <c r="BM48" s="17">
        <f t="shared" si="72"/>
        <v>25.23234271406298</v>
      </c>
      <c r="BN48" s="17">
        <f t="shared" ref="BN48:DY48" si="73">BN$27</f>
        <v>25.543259382691929</v>
      </c>
      <c r="BO48" s="17">
        <f t="shared" si="73"/>
        <v>25.983907983345489</v>
      </c>
      <c r="BP48" s="17">
        <f t="shared" si="73"/>
        <v>26.553853649055043</v>
      </c>
      <c r="BQ48" s="17">
        <f t="shared" si="73"/>
        <v>27.252533912258826</v>
      </c>
      <c r="BR48" s="17">
        <f t="shared" si="73"/>
        <v>28.079259259889852</v>
      </c>
      <c r="BS48" s="17">
        <f t="shared" si="73"/>
        <v>29.03321381384167</v>
      </c>
      <c r="BT48" s="17">
        <f t="shared" si="73"/>
        <v>30.113456136141906</v>
      </c>
      <c r="BU48" s="17">
        <f t="shared" si="73"/>
        <v>31.318920158037713</v>
      </c>
      <c r="BV48" s="17">
        <f t="shared" si="73"/>
        <v>32.648416232076841</v>
      </c>
      <c r="BW48" s="17">
        <f t="shared" si="73"/>
        <v>34.100632306146252</v>
      </c>
      <c r="BX48" s="17">
        <f t="shared" si="73"/>
        <v>35.674135218309061</v>
      </c>
      <c r="BY48" s="17">
        <f t="shared" si="73"/>
        <v>37.367372111162211</v>
      </c>
      <c r="BZ48" s="17">
        <f t="shared" si="73"/>
        <v>39.17867196431942</v>
      </c>
      <c r="CA48" s="17">
        <f t="shared" si="73"/>
        <v>41.106247243506573</v>
      </c>
      <c r="CB48" s="17">
        <f t="shared" si="73"/>
        <v>43.148195664642003</v>
      </c>
      <c r="CC48" s="17">
        <f t="shared" si="73"/>
        <v>45.302502071161555</v>
      </c>
      <c r="CD48" s="17">
        <f t="shared" si="73"/>
        <v>47.567040422734493</v>
      </c>
      <c r="CE48" s="17">
        <f t="shared" si="73"/>
        <v>49.939575893408872</v>
      </c>
      <c r="CF48" s="17">
        <f t="shared" si="73"/>
        <v>52.417767077114803</v>
      </c>
      <c r="CG48" s="17">
        <f t="shared" si="73"/>
        <v>54.999168298349687</v>
      </c>
      <c r="CH48" s="17">
        <f t="shared" si="73"/>
        <v>57.681232025764402</v>
      </c>
      <c r="CI48" s="17">
        <f t="shared" si="73"/>
        <v>60.461311386269486</v>
      </c>
      <c r="CJ48" s="17">
        <f t="shared" si="73"/>
        <v>63.336662777179214</v>
      </c>
      <c r="CK48" s="17">
        <f t="shared" si="73"/>
        <v>66.304448573816117</v>
      </c>
      <c r="CL48" s="17">
        <f t="shared" si="73"/>
        <v>69.36173992990409</v>
      </c>
      <c r="CM48" s="17">
        <f t="shared" si="73"/>
        <v>72.50551966798588</v>
      </c>
      <c r="CN48" s="17">
        <f t="shared" si="73"/>
        <v>75.732685257013102</v>
      </c>
      <c r="CO48" s="17">
        <f t="shared" si="73"/>
        <v>79.040051874169819</v>
      </c>
      <c r="CP48" s="17">
        <f t="shared" si="73"/>
        <v>82.424355547908135</v>
      </c>
      <c r="CQ48" s="17">
        <f t="shared" si="73"/>
        <v>85.882256379094059</v>
      </c>
      <c r="CR48" s="17">
        <f t="shared" si="73"/>
        <v>89.410341837084559</v>
      </c>
      <c r="CS48" s="17">
        <f t="shared" si="73"/>
        <v>93.005130127483511</v>
      </c>
      <c r="CT48" s="17">
        <f t="shared" si="73"/>
        <v>96.663073628252334</v>
      </c>
      <c r="CU48" s="17">
        <f t="shared" si="73"/>
        <v>100.38056239078475</v>
      </c>
      <c r="CV48" s="17">
        <f t="shared" si="73"/>
        <v>104.15392770248985</v>
      </c>
      <c r="CW48" s="17">
        <f t="shared" si="73"/>
        <v>107.97944570736902</v>
      </c>
      <c r="CX48" s="17">
        <f t="shared" si="73"/>
        <v>111.85334108101171</v>
      </c>
      <c r="CY48" s="17">
        <f t="shared" si="73"/>
        <v>115.77179075638527</v>
      </c>
      <c r="CZ48" s="17">
        <f t="shared" si="73"/>
        <v>119.73092769674031</v>
      </c>
      <c r="DA48" s="17">
        <f t="shared" si="73"/>
        <v>123.72684471190897</v>
      </c>
      <c r="DB48" s="17">
        <f t="shared" si="73"/>
        <v>127.75559831423033</v>
      </c>
      <c r="DC48" s="17">
        <f t="shared" si="73"/>
        <v>131.81321261029606</v>
      </c>
      <c r="DD48" s="17">
        <f t="shared" si="73"/>
        <v>135.89568322467781</v>
      </c>
      <c r="DE48" s="17">
        <f t="shared" si="73"/>
        <v>139.99898125176171</v>
      </c>
      <c r="DF48" s="17">
        <f t="shared" si="73"/>
        <v>144.11905723179225</v>
      </c>
      <c r="DG48" s="17">
        <f t="shared" si="73"/>
        <v>148.25184514719993</v>
      </c>
      <c r="DH48" s="17">
        <f t="shared" si="73"/>
        <v>152.39326643526985</v>
      </c>
      <c r="DI48" s="17">
        <f t="shared" si="73"/>
        <v>156.53923401319048</v>
      </c>
      <c r="DJ48" s="17">
        <f t="shared" si="73"/>
        <v>160.68565631151108</v>
      </c>
      <c r="DK48" s="17">
        <f t="shared" si="73"/>
        <v>164.82844131202691</v>
      </c>
      <c r="DL48" s="17">
        <f t="shared" si="73"/>
        <v>168.96350058610693</v>
      </c>
      <c r="DM48" s="17">
        <f t="shared" si="73"/>
        <v>173.08675332947951</v>
      </c>
      <c r="DN48" s="17">
        <f t="shared" si="73"/>
        <v>177.19413038949304</v>
      </c>
      <c r="DO48" s="17">
        <f t="shared" si="73"/>
        <v>181.28157828087905</v>
      </c>
      <c r="DP48" s="17">
        <f t="shared" si="73"/>
        <v>185.34506318605233</v>
      </c>
      <c r="DQ48" s="17">
        <f t="shared" si="73"/>
        <v>189.38057493600189</v>
      </c>
      <c r="DR48" s="17">
        <f t="shared" si="73"/>
        <v>193.38413096784382</v>
      </c>
      <c r="DS48" s="17">
        <f t="shared" si="73"/>
        <v>197.35178025512997</v>
      </c>
      <c r="DT48" s="17">
        <f t="shared" si="73"/>
        <v>201.27960720703365</v>
      </c>
      <c r="DU48" s="17">
        <f t="shared" si="73"/>
        <v>205.16373553256577</v>
      </c>
      <c r="DV48" s="17">
        <f t="shared" si="73"/>
        <v>209.00033206600551</v>
      </c>
      <c r="DW48" s="17">
        <f t="shared" si="73"/>
        <v>212.78561054977226</v>
      </c>
      <c r="DX48" s="17">
        <f t="shared" si="73"/>
        <v>216.51583537100487</v>
      </c>
      <c r="DY48" s="17">
        <f t="shared" si="73"/>
        <v>220.18732524816011</v>
      </c>
      <c r="DZ48" s="17">
        <f t="shared" ref="DZ48:GK48" si="74">DZ$27</f>
        <v>223.79645686399363</v>
      </c>
      <c r="EA48" s="17">
        <f t="shared" si="74"/>
        <v>227.33966844133636</v>
      </c>
      <c r="EB48" s="17">
        <f t="shared" si="74"/>
        <v>230.81346325813857</v>
      </c>
      <c r="EC48" s="17">
        <f t="shared" si="74"/>
        <v>234.21441309831241</v>
      </c>
      <c r="ED48" s="17">
        <f t="shared" si="74"/>
        <v>237.53916163496737</v>
      </c>
      <c r="EE48" s="17">
        <f t="shared" si="74"/>
        <v>240.78442774269934</v>
      </c>
      <c r="EF48" s="17">
        <f t="shared" si="74"/>
        <v>243.94700873566583</v>
      </c>
      <c r="EG48" s="17">
        <f t="shared" si="74"/>
        <v>247.02378352824979</v>
      </c>
      <c r="EH48" s="17">
        <f t="shared" si="74"/>
        <v>250.01171571519455</v>
      </c>
      <c r="EI48" s="17">
        <f t="shared" si="74"/>
        <v>252.90785656816885</v>
      </c>
      <c r="EJ48" s="17">
        <f t="shared" si="74"/>
        <v>255.7093479458062</v>
      </c>
      <c r="EK48" s="17">
        <f t="shared" si="74"/>
        <v>258.4134251143451</v>
      </c>
      <c r="EL48" s="17">
        <f t="shared" si="74"/>
        <v>261.0174194760873</v>
      </c>
      <c r="EM48" s="17">
        <f t="shared" si="74"/>
        <v>263.51876120298181</v>
      </c>
      <c r="EN48" s="17">
        <f t="shared" si="74"/>
        <v>265.91498177273502</v>
      </c>
      <c r="EO48" s="17">
        <f t="shared" si="74"/>
        <v>268.20371640494352</v>
      </c>
      <c r="EP48" s="17">
        <f t="shared" si="74"/>
        <v>270.38270639484767</v>
      </c>
      <c r="EQ48" s="17">
        <f t="shared" si="74"/>
        <v>272.44980134240024</v>
      </c>
      <c r="ER48" s="17">
        <f t="shared" si="74"/>
        <v>274.40296127445129</v>
      </c>
      <c r="ES48" s="17">
        <f t="shared" si="74"/>
        <v>276.24025865795574</v>
      </c>
      <c r="ET48" s="17">
        <f t="shared" si="74"/>
        <v>277.95988030221565</v>
      </c>
      <c r="EU48" s="17">
        <f t="shared" si="74"/>
        <v>279.56012914828057</v>
      </c>
      <c r="EV48" s="17">
        <f t="shared" si="74"/>
        <v>281.0394259437399</v>
      </c>
      <c r="EW48" s="17">
        <f t="shared" si="74"/>
        <v>282.39631080125412</v>
      </c>
      <c r="EX48" s="17">
        <f t="shared" si="74"/>
        <v>283.62944463928761</v>
      </c>
      <c r="EY48" s="17">
        <f t="shared" si="74"/>
        <v>284.7376105036202</v>
      </c>
      <c r="EZ48" s="17">
        <f t="shared" si="74"/>
        <v>285.71971476833437</v>
      </c>
      <c r="FA48" s="17">
        <f t="shared" si="74"/>
        <v>286.57478821509164</v>
      </c>
      <c r="FB48" s="17">
        <f t="shared" si="74"/>
        <v>287.30198698963443</v>
      </c>
      <c r="FC48" s="17">
        <f t="shared" si="74"/>
        <v>287.9005934345679</v>
      </c>
      <c r="FD48" s="17">
        <f t="shared" si="74"/>
        <v>288.37001679760169</v>
      </c>
      <c r="FE48" s="17">
        <f t="shared" si="74"/>
        <v>288.70979381455061</v>
      </c>
      <c r="FF48" s="17">
        <f t="shared" si="74"/>
        <v>288.91958916652061</v>
      </c>
      <c r="FG48" s="17">
        <f t="shared" si="74"/>
        <v>288.99919581082833</v>
      </c>
      <c r="FH48" s="17">
        <f t="shared" si="74"/>
        <v>288.94853518532676</v>
      </c>
      <c r="FI48" s="17">
        <f t="shared" si="74"/>
        <v>288.76765728593705</v>
      </c>
      <c r="FJ48" s="17">
        <f t="shared" si="74"/>
        <v>288.45674061730813</v>
      </c>
      <c r="FK48" s="17">
        <f t="shared" si="74"/>
        <v>288.01609201665451</v>
      </c>
      <c r="FL48" s="17">
        <f t="shared" si="74"/>
        <v>287.44614635094496</v>
      </c>
      <c r="FM48" s="17">
        <f t="shared" si="74"/>
        <v>286.74746608774115</v>
      </c>
      <c r="FN48" s="17">
        <f t="shared" si="74"/>
        <v>285.92074074011015</v>
      </c>
      <c r="FO48" s="17">
        <f t="shared" si="74"/>
        <v>284.96678618615834</v>
      </c>
      <c r="FP48" s="17">
        <f t="shared" si="74"/>
        <v>283.88654386385809</v>
      </c>
      <c r="FQ48" s="17">
        <f t="shared" si="74"/>
        <v>282.68107984196234</v>
      </c>
      <c r="FR48" s="17">
        <f t="shared" si="74"/>
        <v>281.35158376792322</v>
      </c>
      <c r="FS48" s="17">
        <f t="shared" si="74"/>
        <v>279.89936769385378</v>
      </c>
      <c r="FT48" s="17">
        <f t="shared" si="74"/>
        <v>278.325864781691</v>
      </c>
      <c r="FU48" s="17">
        <f t="shared" si="74"/>
        <v>276.63262788883787</v>
      </c>
      <c r="FV48" s="17">
        <f t="shared" si="74"/>
        <v>274.82132803568061</v>
      </c>
      <c r="FW48" s="17">
        <f t="shared" si="74"/>
        <v>272.89375275649343</v>
      </c>
      <c r="FX48" s="17">
        <f t="shared" si="74"/>
        <v>270.851804335358</v>
      </c>
      <c r="FY48" s="17">
        <f t="shared" si="74"/>
        <v>268.69749792883846</v>
      </c>
      <c r="FZ48" s="17">
        <f t="shared" si="74"/>
        <v>266.43295957726554</v>
      </c>
      <c r="GA48" s="17">
        <f t="shared" si="74"/>
        <v>264.06042410659114</v>
      </c>
      <c r="GB48" s="17">
        <f t="shared" si="74"/>
        <v>261.58223292288523</v>
      </c>
      <c r="GC48" s="17">
        <f t="shared" si="74"/>
        <v>259.00083170165038</v>
      </c>
      <c r="GD48" s="17">
        <f t="shared" si="74"/>
        <v>256.3187679742357</v>
      </c>
      <c r="GE48" s="17">
        <f t="shared" si="74"/>
        <v>253.53868861373053</v>
      </c>
      <c r="GF48" s="17">
        <f t="shared" si="74"/>
        <v>250.66333722282079</v>
      </c>
      <c r="GG48" s="17">
        <f t="shared" si="74"/>
        <v>247.69555142618381</v>
      </c>
      <c r="GH48" s="17">
        <f t="shared" si="74"/>
        <v>244.6382600700959</v>
      </c>
      <c r="GI48" s="17">
        <f t="shared" si="74"/>
        <v>241.49448033201406</v>
      </c>
      <c r="GJ48" s="17">
        <f t="shared" si="74"/>
        <v>238.26731474298685</v>
      </c>
      <c r="GK48" s="17">
        <f t="shared" si="74"/>
        <v>234.95994812583012</v>
      </c>
      <c r="GL48" s="17">
        <f t="shared" ref="GL48:GT48" si="75">GL$27</f>
        <v>231.57564445209181</v>
      </c>
      <c r="GM48" s="17">
        <f t="shared" si="75"/>
        <v>228.11774362090597</v>
      </c>
      <c r="GN48" s="17">
        <f t="shared" si="75"/>
        <v>224.5896581629155</v>
      </c>
      <c r="GO48" s="17">
        <f t="shared" si="75"/>
        <v>220.99486987251657</v>
      </c>
      <c r="GP48" s="17">
        <f t="shared" si="75"/>
        <v>217.33692637174772</v>
      </c>
      <c r="GQ48" s="17">
        <f t="shared" si="75"/>
        <v>213.61943760921537</v>
      </c>
      <c r="GR48" s="17">
        <f t="shared" si="75"/>
        <v>209.84607229751006</v>
      </c>
      <c r="GS48" s="17">
        <f t="shared" si="75"/>
        <v>206.02055429263095</v>
      </c>
      <c r="GT48" s="17">
        <f t="shared" si="75"/>
        <v>202.14665891898824</v>
      </c>
      <c r="GU48" s="16"/>
      <c r="GV48" s="16"/>
      <c r="GW48" s="16"/>
      <c r="GX48" s="16"/>
      <c r="GY48" s="16"/>
      <c r="GZ48" s="16"/>
      <c r="HA48" s="16"/>
      <c r="HB48" s="16"/>
      <c r="HC48" s="16"/>
      <c r="HD48" s="16"/>
      <c r="HE48" s="16"/>
      <c r="HF48" s="16"/>
      <c r="HG48" s="16"/>
      <c r="HH48" s="16"/>
      <c r="HI48" s="16"/>
      <c r="HJ48" s="16"/>
      <c r="HK48" s="16"/>
      <c r="HL48" s="16"/>
      <c r="HM48" s="16"/>
      <c r="HN48" s="16"/>
      <c r="HO48" s="16"/>
      <c r="HP48" s="16"/>
      <c r="HQ48" s="16"/>
      <c r="HR48" s="16"/>
      <c r="HS48" s="16"/>
      <c r="HT48" s="16"/>
      <c r="HU48" s="16"/>
      <c r="HV48" s="16"/>
      <c r="HW48" s="16"/>
      <c r="HX48" s="16"/>
      <c r="HY48" s="16"/>
      <c r="HZ48" s="16"/>
      <c r="IA48" s="16"/>
      <c r="IB48" s="16"/>
      <c r="IC48" s="16"/>
      <c r="ID48" s="16"/>
      <c r="IE48" s="16"/>
      <c r="IF48" s="16"/>
      <c r="IG48" s="16"/>
      <c r="IH48" s="16"/>
      <c r="II48" s="16"/>
      <c r="IJ48" s="16"/>
      <c r="IK48" s="16"/>
      <c r="IL48" s="16"/>
      <c r="IM48" s="16"/>
      <c r="IN48" s="16"/>
      <c r="IO48" s="16"/>
      <c r="IP48" s="16"/>
      <c r="IQ48" s="16"/>
      <c r="IR48" s="16"/>
      <c r="IS48" s="16"/>
    </row>
    <row r="49" spans="1:253" ht="17.25" x14ac:dyDescent="0.25">
      <c r="A49" s="22" t="s">
        <v>34</v>
      </c>
      <c r="B49" s="16">
        <f t="shared" ref="B49:BM49" si="76">B$28</f>
        <v>0.33175450403606704</v>
      </c>
      <c r="C49" s="16">
        <f t="shared" si="76"/>
        <v>0.33465357336457974</v>
      </c>
      <c r="D49" s="16">
        <f t="shared" si="76"/>
        <v>0.33766132066259341</v>
      </c>
      <c r="E49" s="16">
        <f t="shared" si="76"/>
        <v>0.34078075922591894</v>
      </c>
      <c r="F49" s="16">
        <f t="shared" si="76"/>
        <v>0.3440150164601376</v>
      </c>
      <c r="G49" s="16">
        <f t="shared" si="76"/>
        <v>0.34736733452211105</v>
      </c>
      <c r="H49" s="16">
        <f t="shared" si="76"/>
        <v>0.35084107039214985</v>
      </c>
      <c r="I49" s="16">
        <f t="shared" si="76"/>
        <v>0.35443969525704988</v>
      </c>
      <c r="J49" s="16">
        <f t="shared" si="76"/>
        <v>0.35816679306512722</v>
      </c>
      <c r="K49" s="16">
        <f t="shared" si="76"/>
        <v>0.36202605809256655</v>
      </c>
      <c r="L49" s="16">
        <f t="shared" si="76"/>
        <v>0.36602129133550282</v>
      </c>
      <c r="M49" s="16">
        <f t="shared" si="76"/>
        <v>0.370156395513912</v>
      </c>
      <c r="N49" s="16">
        <f t="shared" si="76"/>
        <v>0.37443536844119801</v>
      </c>
      <c r="O49" s="16">
        <f t="shared" si="76"/>
        <v>0.378862294476915</v>
      </c>
      <c r="P49" s="16">
        <f t="shared" si="76"/>
        <v>0.38344133373893902</v>
      </c>
      <c r="Q49" s="16">
        <f t="shared" si="76"/>
        <v>0.38817670870516746</v>
      </c>
      <c r="R49" s="16">
        <f t="shared" si="76"/>
        <v>0.39307268778309201</v>
      </c>
      <c r="S49" s="16">
        <f t="shared" si="76"/>
        <v>0.39813356536800132</v>
      </c>
      <c r="T49" s="16">
        <f t="shared" si="76"/>
        <v>0.40336363784687135</v>
      </c>
      <c r="U49" s="16">
        <f t="shared" si="76"/>
        <v>0.40876717493506493</v>
      </c>
      <c r="V49" s="16">
        <f t="shared" si="76"/>
        <v>0.41434838565687826</v>
      </c>
      <c r="W49" s="16">
        <f t="shared" si="76"/>
        <v>0.42011137819912164</v>
      </c>
      <c r="X49" s="16">
        <f t="shared" si="76"/>
        <v>0.4260601127800922</v>
      </c>
      <c r="Y49" s="16">
        <f t="shared" si="76"/>
        <v>0.43219834658585088</v>
      </c>
      <c r="Z49" s="16">
        <f t="shared" si="76"/>
        <v>0.43852956973372814</v>
      </c>
      <c r="AA49" s="16">
        <f t="shared" si="76"/>
        <v>0.44505693113253053</v>
      </c>
      <c r="AB49" s="16">
        <f t="shared" si="76"/>
        <v>0.45178315302429178</v>
      </c>
      <c r="AC49" s="16">
        <f t="shared" si="76"/>
        <v>0.45871043291949731</v>
      </c>
      <c r="AD49" s="16">
        <f t="shared" si="76"/>
        <v>0.46584033158432625</v>
      </c>
      <c r="AE49" s="16">
        <f t="shared" si="76"/>
        <v>0.47317364571484483</v>
      </c>
      <c r="AF49" s="16">
        <f t="shared" si="76"/>
        <v>0.48071026395229738</v>
      </c>
      <c r="AG49" s="16">
        <f t="shared" si="76"/>
        <v>0.48844900497212768</v>
      </c>
      <c r="AH49" s="16">
        <f t="shared" si="76"/>
        <v>0.49638743653728323</v>
      </c>
      <c r="AI49" s="16">
        <f t="shared" si="76"/>
        <v>0.50452167466807629</v>
      </c>
      <c r="AJ49" s="16">
        <f t="shared" si="76"/>
        <v>0.51284616247493575</v>
      </c>
      <c r="AK49" s="16">
        <f t="shared" si="76"/>
        <v>0.52135342875943591</v>
      </c>
      <c r="AL49" s="16">
        <f t="shared" si="76"/>
        <v>0.53003382724888071</v>
      </c>
      <c r="AM49" s="16">
        <f t="shared" si="76"/>
        <v>0.53887525832800898</v>
      </c>
      <c r="AN49" s="16">
        <f t="shared" si="76"/>
        <v>0.54786287640458564</v>
      </c>
      <c r="AO49" s="16">
        <f t="shared" si="76"/>
        <v>0.55697878762508302</v>
      </c>
      <c r="AP49" s="16">
        <f t="shared" si="76"/>
        <v>0.56620174456252625</v>
      </c>
      <c r="AQ49" s="16">
        <f t="shared" si="76"/>
        <v>0.57550684673193842</v>
      </c>
      <c r="AR49" s="16">
        <f t="shared" si="76"/>
        <v>0.58486525832134129</v>
      </c>
      <c r="AS49" s="16">
        <f t="shared" si="76"/>
        <v>0.59424395728822776</v>
      </c>
      <c r="AT49" s="16">
        <f t="shared" si="76"/>
        <v>0.60360553283840523</v>
      </c>
      <c r="AU49" s="16">
        <f t="shared" si="76"/>
        <v>0.61290805108415369</v>
      </c>
      <c r="AV49" s="16">
        <f t="shared" si="76"/>
        <v>0.62210501110238614</v>
      </c>
      <c r="AW49" s="16">
        <f t="shared" si="76"/>
        <v>0.6311454153306606</v>
      </c>
      <c r="AX49" s="16">
        <f t="shared" si="76"/>
        <v>0.63997397882592288</v>
      </c>
      <c r="AY49" s="16">
        <f t="shared" si="76"/>
        <v>0.64853150089467759</v>
      </c>
      <c r="AZ49" s="16">
        <f t="shared" si="76"/>
        <v>0.65675541950544092</v>
      </c>
      <c r="BA49" s="16">
        <f t="shared" si="76"/>
        <v>0.66458056329846171</v>
      </c>
      <c r="BB49" s="16">
        <f t="shared" si="76"/>
        <v>0.67194010764801682</v>
      </c>
      <c r="BC49" s="16">
        <f t="shared" si="76"/>
        <v>0.67876673009604938</v>
      </c>
      <c r="BD49" s="16">
        <f t="shared" si="76"/>
        <v>0.68499394690198656</v>
      </c>
      <c r="BE49" s="16">
        <f t="shared" si="76"/>
        <v>0.6905575972089012</v>
      </c>
      <c r="BF49" s="16">
        <f t="shared" si="76"/>
        <v>0.69539742562614271</v>
      </c>
      <c r="BG49" s="16">
        <f t="shared" si="76"/>
        <v>0.6994586994796701</v>
      </c>
      <c r="BH49" s="16">
        <f t="shared" si="76"/>
        <v>0.70269378542812744</v>
      </c>
      <c r="BI49" s="16">
        <f t="shared" si="76"/>
        <v>0.70506360342273489</v>
      </c>
      <c r="BJ49" s="16">
        <f t="shared" si="76"/>
        <v>0.70653887562487283</v>
      </c>
      <c r="BK49" s="16">
        <f t="shared" si="76"/>
        <v>0.70710109477897509</v>
      </c>
      <c r="BL49" s="16">
        <f t="shared" si="76"/>
        <v>0.7067431506806513</v>
      </c>
      <c r="BM49" s="16">
        <f t="shared" si="76"/>
        <v>0.70546957379353203</v>
      </c>
      <c r="BN49" s="16">
        <f t="shared" ref="BN49:DY49" si="77">BN$28</f>
        <v>0.70329637983393778</v>
      </c>
      <c r="BO49" s="16">
        <f t="shared" si="77"/>
        <v>0.70025052566247337</v>
      </c>
      <c r="BP49" s="16">
        <f t="shared" si="77"/>
        <v>0.6963690122184345</v>
      </c>
      <c r="BQ49" s="16">
        <f t="shared" si="77"/>
        <v>0.69169769180854856</v>
      </c>
      <c r="BR49" s="16">
        <f t="shared" si="77"/>
        <v>0.68628985271799747</v>
      </c>
      <c r="BS49" s="16">
        <f t="shared" si="77"/>
        <v>0.68020466264200408</v>
      </c>
      <c r="BT49" s="16">
        <f t="shared" si="77"/>
        <v>0.67350555363344178</v>
      </c>
      <c r="BU49" s="16">
        <f t="shared" si="77"/>
        <v>0.66625862584024687</v>
      </c>
      <c r="BV49" s="16">
        <f t="shared" si="77"/>
        <v>0.65853113667447283</v>
      </c>
      <c r="BW49" s="16">
        <f t="shared" si="77"/>
        <v>0.65039012800807816</v>
      </c>
      <c r="BX49" s="16">
        <f t="shared" si="77"/>
        <v>0.64190122839602171</v>
      </c>
      <c r="BY49" s="16">
        <f t="shared" si="77"/>
        <v>0.63312765186102415</v>
      </c>
      <c r="BZ49" s="16">
        <f t="shared" si="77"/>
        <v>0.62412940074696366</v>
      </c>
      <c r="CA49" s="16">
        <f t="shared" si="77"/>
        <v>0.61496266842620673</v>
      </c>
      <c r="CB49" s="16">
        <f t="shared" si="77"/>
        <v>0.60567942865960434</v>
      </c>
      <c r="CC49" s="16">
        <f t="shared" si="77"/>
        <v>0.59632719221353947</v>
      </c>
      <c r="CD49" s="16">
        <f t="shared" si="77"/>
        <v>0.58694890771767194</v>
      </c>
      <c r="CE49" s="16">
        <f t="shared" si="77"/>
        <v>0.57758298230859939</v>
      </c>
      <c r="CF49" s="16">
        <f t="shared" si="77"/>
        <v>0.56826339787736391</v>
      </c>
      <c r="CG49" s="16">
        <f t="shared" si="77"/>
        <v>0.55901990024358483</v>
      </c>
      <c r="CH49" s="16">
        <f t="shared" si="77"/>
        <v>0.54987824087879844</v>
      </c>
      <c r="CI49" s="16">
        <f t="shared" si="77"/>
        <v>0.5408604535285807</v>
      </c>
      <c r="CJ49" s="16">
        <f t="shared" si="77"/>
        <v>0.53198515094989085</v>
      </c>
      <c r="CK49" s="16">
        <f t="shared" si="77"/>
        <v>0.52326782977830399</v>
      </c>
      <c r="CL49" s="16">
        <f t="shared" si="77"/>
        <v>0.51472117413105345</v>
      </c>
      <c r="CM49" s="16">
        <f t="shared" si="77"/>
        <v>0.50635535085534966</v>
      </c>
      <c r="CN49" s="16">
        <f t="shared" si="77"/>
        <v>0.49817829131085206</v>
      </c>
      <c r="CO49" s="16">
        <f t="shared" si="77"/>
        <v>0.49019595622594625</v>
      </c>
      <c r="CP49" s="16">
        <f t="shared" si="77"/>
        <v>0.48241258150630112</v>
      </c>
      <c r="CQ49" s="16">
        <f t="shared" si="77"/>
        <v>0.47483090393051602</v>
      </c>
      <c r="CR49" s="16">
        <f t="shared" si="77"/>
        <v>0.46745236647727284</v>
      </c>
      <c r="CS49" s="16">
        <f t="shared" si="77"/>
        <v>0.46027730362890162</v>
      </c>
      <c r="CT49" s="16">
        <f t="shared" si="77"/>
        <v>0.45330510742404717</v>
      </c>
      <c r="CU49" s="16">
        <f t="shared" si="77"/>
        <v>0.44653437532062834</v>
      </c>
      <c r="CV49" s="16">
        <f t="shared" si="77"/>
        <v>0.43996304110902423</v>
      </c>
      <c r="CW49" s="16">
        <f t="shared" si="77"/>
        <v>0.43358849020966478</v>
      </c>
      <c r="CX49" s="16">
        <f t="shared" si="77"/>
        <v>0.42740766072005365</v>
      </c>
      <c r="CY49" s="16">
        <f t="shared" si="77"/>
        <v>0.42141713156090288</v>
      </c>
      <c r="CZ49" s="16">
        <f t="shared" si="77"/>
        <v>0.41561319902332805</v>
      </c>
      <c r="DA49" s="16">
        <f t="shared" si="77"/>
        <v>0.40999194294971447</v>
      </c>
      <c r="DB49" s="16">
        <f t="shared" si="77"/>
        <v>0.4045492836982712</v>
      </c>
      <c r="DC49" s="16">
        <f t="shared" si="77"/>
        <v>0.39928103095171463</v>
      </c>
      <c r="DD49" s="16">
        <f t="shared" si="77"/>
        <v>0.39418292533856536</v>
      </c>
      <c r="DE49" s="16">
        <f t="shared" si="77"/>
        <v>0.38925067374455008</v>
      </c>
      <c r="DF49" s="16">
        <f t="shared" si="77"/>
        <v>0.38447997910382226</v>
      </c>
      <c r="DG49" s="16">
        <f t="shared" si="77"/>
        <v>0.37986656537667701</v>
      </c>
      <c r="DH49" s="16">
        <f t="shared" si="77"/>
        <v>0.37540619834302047</v>
      </c>
      <c r="DI49" s="16">
        <f t="shared" si="77"/>
        <v>0.37109470276954037</v>
      </c>
      <c r="DJ49" s="16">
        <f t="shared" si="77"/>
        <v>0.36692797644343889</v>
      </c>
      <c r="DK49" s="16">
        <f t="shared" si="77"/>
        <v>0.36290200150666491</v>
      </c>
      <c r="DL49" s="16">
        <f t="shared" si="77"/>
        <v>0.35901285347157358</v>
      </c>
      <c r="DM49" s="16">
        <f t="shared" si="77"/>
        <v>0.35525670825151889</v>
      </c>
      <c r="DN49" s="16">
        <f t="shared" si="77"/>
        <v>0.35162984749765946</v>
      </c>
      <c r="DO49" s="16">
        <f t="shared" si="77"/>
        <v>0.34812866249580515</v>
      </c>
      <c r="DP49" s="16">
        <f t="shared" si="77"/>
        <v>0.3447496568440383</v>
      </c>
      <c r="DQ49" s="16">
        <f t="shared" si="77"/>
        <v>0.34148944810267468</v>
      </c>
      <c r="DR49" s="16">
        <f t="shared" si="77"/>
        <v>0.33834476858250345</v>
      </c>
      <c r="DS49" s="16">
        <f t="shared" si="77"/>
        <v>0.33531246541477483</v>
      </c>
      <c r="DT49" s="16">
        <f t="shared" si="77"/>
        <v>0.33238950002674672</v>
      </c>
      <c r="DU49" s="16">
        <f t="shared" si="77"/>
        <v>0.32957294712943513</v>
      </c>
      <c r="DV49" s="16">
        <f t="shared" si="77"/>
        <v>0.32685999330925153</v>
      </c>
      <c r="DW49" s="16">
        <f t="shared" si="77"/>
        <v>0.32424793530218771</v>
      </c>
      <c r="DX49" s="16">
        <f t="shared" si="77"/>
        <v>0.32173417801789078</v>
      </c>
      <c r="DY49" s="16">
        <f t="shared" si="77"/>
        <v>0.31931623237115481</v>
      </c>
      <c r="DZ49" s="16">
        <f t="shared" ref="DZ49:GK49" si="78">DZ$28</f>
        <v>0.31699171296984213</v>
      </c>
      <c r="EA49" s="16">
        <f t="shared" si="78"/>
        <v>0.31475833570088896</v>
      </c>
      <c r="EB49" s="16">
        <f t="shared" si="78"/>
        <v>0.31261391524968191</v>
      </c>
      <c r="EC49" s="16">
        <f t="shared" si="78"/>
        <v>0.31055636258260416</v>
      </c>
      <c r="ED49" s="16">
        <f t="shared" si="78"/>
        <v>0.30858368241781631</v>
      </c>
      <c r="EE49" s="16">
        <f t="shared" si="78"/>
        <v>0.30669397070526599</v>
      </c>
      <c r="EF49" s="16">
        <f t="shared" si="78"/>
        <v>0.30488541213342296</v>
      </c>
      <c r="EG49" s="16">
        <f t="shared" si="78"/>
        <v>0.30315627767723835</v>
      </c>
      <c r="EH49" s="16">
        <f t="shared" si="78"/>
        <v>0.30150492219925951</v>
      </c>
      <c r="EI49" s="16">
        <f t="shared" si="78"/>
        <v>0.29992978211364252</v>
      </c>
      <c r="EJ49" s="16">
        <f t="shared" si="78"/>
        <v>0.2984293731209357</v>
      </c>
      <c r="EK49" s="16">
        <f t="shared" si="78"/>
        <v>0.2970022880199264</v>
      </c>
      <c r="EL49" s="16">
        <f t="shared" si="78"/>
        <v>0.29564719460149824</v>
      </c>
      <c r="EM49" s="16">
        <f t="shared" si="78"/>
        <v>0.29436283362831767</v>
      </c>
      <c r="EN49" s="16">
        <f t="shared" si="78"/>
        <v>0.29314801690321718</v>
      </c>
      <c r="EO49" s="16">
        <f t="shared" si="78"/>
        <v>0.29200162542835345</v>
      </c>
      <c r="EP49" s="16">
        <f t="shared" si="78"/>
        <v>0.29092260765655614</v>
      </c>
      <c r="EQ49" s="16">
        <f t="shared" si="78"/>
        <v>0.28990997783574995</v>
      </c>
      <c r="ER49" s="16">
        <f t="shared" si="78"/>
        <v>0.28896281444688643</v>
      </c>
      <c r="ES49" s="16">
        <f t="shared" si="78"/>
        <v>0.28808025873547061</v>
      </c>
      <c r="ET49" s="16">
        <f t="shared" si="78"/>
        <v>0.28726151333649114</v>
      </c>
      <c r="EU49" s="16">
        <f t="shared" si="78"/>
        <v>0.28650584099234144</v>
      </c>
      <c r="EV49" s="16">
        <f t="shared" si="78"/>
        <v>0.28581256336316463</v>
      </c>
      <c r="EW49" s="16">
        <f t="shared" si="78"/>
        <v>0.28518105992893655</v>
      </c>
      <c r="EX49" s="16">
        <f t="shared" si="78"/>
        <v>0.28461076698252963</v>
      </c>
      <c r="EY49" s="16">
        <f t="shared" si="78"/>
        <v>0.28410117671296009</v>
      </c>
      <c r="EZ49" s="16">
        <f t="shared" si="78"/>
        <v>0.28365183637800906</v>
      </c>
      <c r="FA49" s="16">
        <f t="shared" si="78"/>
        <v>0.28326234756542384</v>
      </c>
      <c r="FB49" s="16">
        <f t="shared" si="78"/>
        <v>0.28293236554193779</v>
      </c>
      <c r="FC49" s="16">
        <f t="shared" si="78"/>
        <v>0.28266159868940133</v>
      </c>
      <c r="FD49" s="16">
        <f t="shared" si="78"/>
        <v>0.28244980802738101</v>
      </c>
      <c r="FE49" s="16">
        <f t="shared" si="78"/>
        <v>0.28229680682166347</v>
      </c>
      <c r="FF49" s="16">
        <f t="shared" si="78"/>
        <v>0.28220246027818774</v>
      </c>
      <c r="FG49" s="16">
        <f t="shared" si="78"/>
        <v>0.2821666853220251</v>
      </c>
      <c r="FH49" s="16">
        <f t="shared" si="78"/>
        <v>0.28218945046112798</v>
      </c>
      <c r="FI49" s="16">
        <f t="shared" si="78"/>
        <v>0.28227077573467291</v>
      </c>
      <c r="FJ49" s="16">
        <f t="shared" si="78"/>
        <v>0.28241073274593181</v>
      </c>
      <c r="FK49" s="16">
        <f t="shared" si="78"/>
        <v>0.28260944477971284</v>
      </c>
      <c r="FL49" s="16">
        <f t="shared" si="78"/>
        <v>0.28286708700452262</v>
      </c>
      <c r="FM49" s="16">
        <f t="shared" si="78"/>
        <v>0.28318388675970496</v>
      </c>
      <c r="FN49" s="16">
        <f t="shared" si="78"/>
        <v>0.28356012392791513</v>
      </c>
      <c r="FO49" s="16">
        <f t="shared" si="78"/>
        <v>0.28399613139338498</v>
      </c>
      <c r="FP49" s="16">
        <f t="shared" si="78"/>
        <v>0.28449229558652372</v>
      </c>
      <c r="FQ49" s="16">
        <f t="shared" si="78"/>
        <v>0.28504905711548112</v>
      </c>
      <c r="FR49" s="16">
        <f t="shared" si="78"/>
        <v>0.28566691148536677</v>
      </c>
      <c r="FS49" s="16">
        <f t="shared" si="78"/>
        <v>0.28634640990587679</v>
      </c>
      <c r="FT49" s="16">
        <f t="shared" si="78"/>
        <v>0.28708816018811567</v>
      </c>
      <c r="FU49" s="16">
        <f t="shared" si="78"/>
        <v>0.28789282773142255</v>
      </c>
      <c r="FV49" s="16">
        <f t="shared" si="78"/>
        <v>0.28876113660100222</v>
      </c>
      <c r="FW49" s="16">
        <f t="shared" si="78"/>
        <v>0.28969387069713204</v>
      </c>
      <c r="FX49" s="16">
        <f t="shared" si="78"/>
        <v>0.29069187501664778</v>
      </c>
      <c r="FY49" s="16">
        <f t="shared" si="78"/>
        <v>0.29175605700730772</v>
      </c>
      <c r="FZ49" s="16">
        <f t="shared" si="78"/>
        <v>0.29288738801548381</v>
      </c>
      <c r="GA49" s="16">
        <f t="shared" si="78"/>
        <v>0.29408690482742739</v>
      </c>
      <c r="GB49" s="16">
        <f t="shared" si="78"/>
        <v>0.29535571130409216</v>
      </c>
      <c r="GC49" s="16">
        <f t="shared" si="78"/>
        <v>0.29669498010916057</v>
      </c>
      <c r="GD49" s="16">
        <f t="shared" si="78"/>
        <v>0.29810595452950128</v>
      </c>
      <c r="GE49" s="16">
        <f t="shared" si="78"/>
        <v>0.29958995038676794</v>
      </c>
      <c r="GF49" s="16">
        <f t="shared" si="78"/>
        <v>0.30114835803821971</v>
      </c>
      <c r="GG49" s="16">
        <f t="shared" si="78"/>
        <v>0.30278264446408515</v>
      </c>
      <c r="GH49" s="16">
        <f t="shared" si="78"/>
        <v>0.30449435543787534</v>
      </c>
      <c r="GI49" s="16">
        <f t="shared" si="78"/>
        <v>0.30628511777496825</v>
      </c>
      <c r="GJ49" s="16">
        <f t="shared" si="78"/>
        <v>0.30815664165348944</v>
      </c>
      <c r="GK49" s="16">
        <f t="shared" si="78"/>
        <v>0.31011072299999198</v>
      </c>
      <c r="GL49" s="16">
        <f t="shared" ref="GL49:GT49" si="79">GL$28</f>
        <v>0.31214924593063303</v>
      </c>
      <c r="GM49" s="16">
        <f t="shared" si="79"/>
        <v>0.31427418523643413</v>
      </c>
      <c r="GN49" s="16">
        <f t="shared" si="79"/>
        <v>0.31648760889873184</v>
      </c>
      <c r="GO49" s="16">
        <f t="shared" si="79"/>
        <v>0.31879168061802843</v>
      </c>
      <c r="GP49" s="16">
        <f t="shared" si="79"/>
        <v>0.32118866233607402</v>
      </c>
      <c r="GQ49" s="16">
        <f t="shared" si="79"/>
        <v>0.32368091672707111</v>
      </c>
      <c r="GR49" s="16">
        <f t="shared" si="79"/>
        <v>0.32627090962932004</v>
      </c>
      <c r="GS49" s="16">
        <f t="shared" si="79"/>
        <v>0.32896121238330467</v>
      </c>
      <c r="GT49" s="16">
        <f t="shared" si="79"/>
        <v>0.3317545040360671</v>
      </c>
      <c r="GU49" s="16"/>
      <c r="GV49" s="16"/>
      <c r="GW49" s="16"/>
      <c r="GX49" s="16"/>
      <c r="GY49" s="16"/>
      <c r="GZ49" s="16"/>
      <c r="HA49" s="16"/>
      <c r="HB49" s="16"/>
      <c r="HC49" s="16"/>
      <c r="HD49" s="16"/>
      <c r="HE49" s="16"/>
      <c r="HF49" s="16"/>
      <c r="HG49" s="16"/>
      <c r="HH49" s="16"/>
      <c r="HI49" s="16"/>
      <c r="HJ49" s="16"/>
      <c r="HK49" s="16"/>
      <c r="HL49" s="16"/>
      <c r="HM49" s="16"/>
      <c r="HN49" s="16"/>
      <c r="HO49" s="16"/>
      <c r="HP49" s="16"/>
      <c r="HQ49" s="16"/>
      <c r="HR49" s="16"/>
      <c r="HS49" s="16"/>
      <c r="HT49" s="16"/>
      <c r="HU49" s="16"/>
      <c r="HV49" s="16"/>
      <c r="HW49" s="16"/>
      <c r="HX49" s="16"/>
      <c r="HY49" s="16"/>
      <c r="HZ49" s="16"/>
      <c r="IA49" s="16"/>
      <c r="IB49" s="16"/>
      <c r="IC49" s="16"/>
      <c r="ID49" s="16"/>
      <c r="IE49" s="16"/>
      <c r="IF49" s="16"/>
      <c r="IG49" s="16"/>
      <c r="IH49" s="16"/>
      <c r="II49" s="16"/>
      <c r="IJ49" s="16"/>
      <c r="IK49" s="16"/>
      <c r="IL49" s="16"/>
      <c r="IM49" s="16"/>
      <c r="IN49" s="16"/>
      <c r="IO49" s="16"/>
      <c r="IP49" s="16"/>
      <c r="IQ49" s="16"/>
      <c r="IR49" s="16"/>
      <c r="IS49" s="16"/>
    </row>
    <row r="50" spans="1:253" ht="17.25" x14ac:dyDescent="0.25">
      <c r="A50" s="22" t="s">
        <v>35</v>
      </c>
      <c r="B50" s="16">
        <f t="shared" ref="B50:BM50" si="80">B$29</f>
        <v>-0.33175450403606704</v>
      </c>
      <c r="C50" s="16">
        <f t="shared" si="80"/>
        <v>-0.33465357336457974</v>
      </c>
      <c r="D50" s="16">
        <f t="shared" si="80"/>
        <v>-0.33766132066259341</v>
      </c>
      <c r="E50" s="16">
        <f t="shared" si="80"/>
        <v>-0.34078075922591894</v>
      </c>
      <c r="F50" s="16">
        <f t="shared" si="80"/>
        <v>-0.3440150164601376</v>
      </c>
      <c r="G50" s="16">
        <f t="shared" si="80"/>
        <v>-0.34736733452211105</v>
      </c>
      <c r="H50" s="16">
        <f t="shared" si="80"/>
        <v>-0.35084107039214985</v>
      </c>
      <c r="I50" s="16">
        <f t="shared" si="80"/>
        <v>-0.35443969525704988</v>
      </c>
      <c r="J50" s="16">
        <f t="shared" si="80"/>
        <v>-0.35816679306512722</v>
      </c>
      <c r="K50" s="16">
        <f t="shared" si="80"/>
        <v>-0.36202605809256655</v>
      </c>
      <c r="L50" s="16">
        <f t="shared" si="80"/>
        <v>-0.36602129133550282</v>
      </c>
      <c r="M50" s="16">
        <f t="shared" si="80"/>
        <v>-0.370156395513912</v>
      </c>
      <c r="N50" s="16">
        <f t="shared" si="80"/>
        <v>-0.37443536844119801</v>
      </c>
      <c r="O50" s="16">
        <f t="shared" si="80"/>
        <v>-0.378862294476915</v>
      </c>
      <c r="P50" s="16">
        <f t="shared" si="80"/>
        <v>-0.38344133373893902</v>
      </c>
      <c r="Q50" s="16">
        <f t="shared" si="80"/>
        <v>-0.38817670870516746</v>
      </c>
      <c r="R50" s="16">
        <f t="shared" si="80"/>
        <v>-0.39307268778309201</v>
      </c>
      <c r="S50" s="16">
        <f t="shared" si="80"/>
        <v>-0.39813356536800132</v>
      </c>
      <c r="T50" s="16">
        <f t="shared" si="80"/>
        <v>-0.40336363784687135</v>
      </c>
      <c r="U50" s="16">
        <f t="shared" si="80"/>
        <v>-0.40876717493506493</v>
      </c>
      <c r="V50" s="16">
        <f t="shared" si="80"/>
        <v>-0.41434838565687826</v>
      </c>
      <c r="W50" s="16">
        <f t="shared" si="80"/>
        <v>-0.42011137819912164</v>
      </c>
      <c r="X50" s="16">
        <f t="shared" si="80"/>
        <v>-0.4260601127800922</v>
      </c>
      <c r="Y50" s="16">
        <f t="shared" si="80"/>
        <v>-0.43219834658585088</v>
      </c>
      <c r="Z50" s="16">
        <f t="shared" si="80"/>
        <v>-0.43852956973372814</v>
      </c>
      <c r="AA50" s="16">
        <f t="shared" si="80"/>
        <v>-0.44505693113253053</v>
      </c>
      <c r="AB50" s="16">
        <f t="shared" si="80"/>
        <v>-0.45178315302429178</v>
      </c>
      <c r="AC50" s="16">
        <f t="shared" si="80"/>
        <v>-0.45871043291949731</v>
      </c>
      <c r="AD50" s="16">
        <f t="shared" si="80"/>
        <v>-0.46584033158432625</v>
      </c>
      <c r="AE50" s="16">
        <f t="shared" si="80"/>
        <v>-0.47317364571484483</v>
      </c>
      <c r="AF50" s="16">
        <f t="shared" si="80"/>
        <v>-0.48071026395229738</v>
      </c>
      <c r="AG50" s="16">
        <f t="shared" si="80"/>
        <v>-0.48844900497212768</v>
      </c>
      <c r="AH50" s="16">
        <f t="shared" si="80"/>
        <v>-0.49638743653728323</v>
      </c>
      <c r="AI50" s="16">
        <f t="shared" si="80"/>
        <v>-0.50452167466807629</v>
      </c>
      <c r="AJ50" s="16">
        <f t="shared" si="80"/>
        <v>-0.51284616247493575</v>
      </c>
      <c r="AK50" s="16">
        <f t="shared" si="80"/>
        <v>-0.52135342875943591</v>
      </c>
      <c r="AL50" s="16">
        <f t="shared" si="80"/>
        <v>-0.53003382724888071</v>
      </c>
      <c r="AM50" s="16">
        <f t="shared" si="80"/>
        <v>-0.53887525832800898</v>
      </c>
      <c r="AN50" s="16">
        <f t="shared" si="80"/>
        <v>-0.54786287640458564</v>
      </c>
      <c r="AO50" s="16">
        <f t="shared" si="80"/>
        <v>-0.55697878762508302</v>
      </c>
      <c r="AP50" s="16">
        <f t="shared" si="80"/>
        <v>-0.56620174456252625</v>
      </c>
      <c r="AQ50" s="16">
        <f t="shared" si="80"/>
        <v>-0.57550684673193842</v>
      </c>
      <c r="AR50" s="16">
        <f t="shared" si="80"/>
        <v>-0.58486525832134129</v>
      </c>
      <c r="AS50" s="16">
        <f t="shared" si="80"/>
        <v>-0.59424395728822776</v>
      </c>
      <c r="AT50" s="16">
        <f t="shared" si="80"/>
        <v>-0.60360553283840523</v>
      </c>
      <c r="AU50" s="16">
        <f t="shared" si="80"/>
        <v>-0.61290805108415369</v>
      </c>
      <c r="AV50" s="16">
        <f t="shared" si="80"/>
        <v>-0.62210501110238614</v>
      </c>
      <c r="AW50" s="16">
        <f t="shared" si="80"/>
        <v>-0.6311454153306606</v>
      </c>
      <c r="AX50" s="16">
        <f t="shared" si="80"/>
        <v>-0.63997397882592288</v>
      </c>
      <c r="AY50" s="16">
        <f t="shared" si="80"/>
        <v>-0.64853150089467759</v>
      </c>
      <c r="AZ50" s="16">
        <f t="shared" si="80"/>
        <v>-0.65675541950544092</v>
      </c>
      <c r="BA50" s="16">
        <f t="shared" si="80"/>
        <v>-0.66458056329846171</v>
      </c>
      <c r="BB50" s="16">
        <f t="shared" si="80"/>
        <v>-0.67194010764801682</v>
      </c>
      <c r="BC50" s="16">
        <f t="shared" si="80"/>
        <v>-0.67876673009604938</v>
      </c>
      <c r="BD50" s="16">
        <f t="shared" si="80"/>
        <v>-0.68499394690198656</v>
      </c>
      <c r="BE50" s="16">
        <f t="shared" si="80"/>
        <v>-0.6905575972089012</v>
      </c>
      <c r="BF50" s="16">
        <f t="shared" si="80"/>
        <v>-0.69539742562614271</v>
      </c>
      <c r="BG50" s="16">
        <f t="shared" si="80"/>
        <v>-0.6994586994796701</v>
      </c>
      <c r="BH50" s="16">
        <f t="shared" si="80"/>
        <v>-0.70269378542812744</v>
      </c>
      <c r="BI50" s="16">
        <f t="shared" si="80"/>
        <v>-0.70506360342273489</v>
      </c>
      <c r="BJ50" s="16">
        <f t="shared" si="80"/>
        <v>-0.70653887562487283</v>
      </c>
      <c r="BK50" s="16">
        <f t="shared" si="80"/>
        <v>-0.70710109477897509</v>
      </c>
      <c r="BL50" s="16">
        <f t="shared" si="80"/>
        <v>-0.7067431506806513</v>
      </c>
      <c r="BM50" s="16">
        <f t="shared" si="80"/>
        <v>-0.70546957379353203</v>
      </c>
      <c r="BN50" s="16">
        <f t="shared" ref="BN50:DY50" si="81">BN$29</f>
        <v>-0.70329637983393778</v>
      </c>
      <c r="BO50" s="16">
        <f t="shared" si="81"/>
        <v>-0.70025052566247337</v>
      </c>
      <c r="BP50" s="16">
        <f t="shared" si="81"/>
        <v>-0.6963690122184345</v>
      </c>
      <c r="BQ50" s="16">
        <f t="shared" si="81"/>
        <v>-0.69169769180854856</v>
      </c>
      <c r="BR50" s="16">
        <f t="shared" si="81"/>
        <v>-0.68628985271799747</v>
      </c>
      <c r="BS50" s="16">
        <f t="shared" si="81"/>
        <v>-0.68020466264200408</v>
      </c>
      <c r="BT50" s="16">
        <f t="shared" si="81"/>
        <v>-0.67350555363344178</v>
      </c>
      <c r="BU50" s="16">
        <f t="shared" si="81"/>
        <v>-0.66625862584024687</v>
      </c>
      <c r="BV50" s="16">
        <f t="shared" si="81"/>
        <v>-0.65853113667447283</v>
      </c>
      <c r="BW50" s="16">
        <f t="shared" si="81"/>
        <v>-0.65039012800807816</v>
      </c>
      <c r="BX50" s="16">
        <f t="shared" si="81"/>
        <v>-0.64190122839602171</v>
      </c>
      <c r="BY50" s="16">
        <f t="shared" si="81"/>
        <v>-0.63312765186102415</v>
      </c>
      <c r="BZ50" s="16">
        <f t="shared" si="81"/>
        <v>-0.62412940074696366</v>
      </c>
      <c r="CA50" s="16">
        <f t="shared" si="81"/>
        <v>-0.61496266842620673</v>
      </c>
      <c r="CB50" s="16">
        <f t="shared" si="81"/>
        <v>-0.60567942865960434</v>
      </c>
      <c r="CC50" s="16">
        <f t="shared" si="81"/>
        <v>-0.59632719221353947</v>
      </c>
      <c r="CD50" s="16">
        <f t="shared" si="81"/>
        <v>-0.58694890771767194</v>
      </c>
      <c r="CE50" s="16">
        <f t="shared" si="81"/>
        <v>-0.57758298230859939</v>
      </c>
      <c r="CF50" s="16">
        <f t="shared" si="81"/>
        <v>-0.56826339787736391</v>
      </c>
      <c r="CG50" s="16">
        <f t="shared" si="81"/>
        <v>-0.55901990024358483</v>
      </c>
      <c r="CH50" s="16">
        <f t="shared" si="81"/>
        <v>-0.54987824087879844</v>
      </c>
      <c r="CI50" s="16">
        <f t="shared" si="81"/>
        <v>-0.5408604535285807</v>
      </c>
      <c r="CJ50" s="16">
        <f t="shared" si="81"/>
        <v>-0.53198515094989085</v>
      </c>
      <c r="CK50" s="16">
        <f t="shared" si="81"/>
        <v>-0.52326782977830399</v>
      </c>
      <c r="CL50" s="16">
        <f t="shared" si="81"/>
        <v>-0.51472117413105345</v>
      </c>
      <c r="CM50" s="16">
        <f t="shared" si="81"/>
        <v>-0.50635535085534966</v>
      </c>
      <c r="CN50" s="16">
        <f t="shared" si="81"/>
        <v>-0.49817829131085206</v>
      </c>
      <c r="CO50" s="16">
        <f t="shared" si="81"/>
        <v>-0.49019595622594625</v>
      </c>
      <c r="CP50" s="16">
        <f t="shared" si="81"/>
        <v>-0.48241258150630112</v>
      </c>
      <c r="CQ50" s="16">
        <f t="shared" si="81"/>
        <v>-0.47483090393051602</v>
      </c>
      <c r="CR50" s="16">
        <f t="shared" si="81"/>
        <v>-0.46745236647727284</v>
      </c>
      <c r="CS50" s="16">
        <f t="shared" si="81"/>
        <v>-0.46027730362890162</v>
      </c>
      <c r="CT50" s="16">
        <f t="shared" si="81"/>
        <v>-0.45330510742404717</v>
      </c>
      <c r="CU50" s="16">
        <f t="shared" si="81"/>
        <v>-0.44653437532062834</v>
      </c>
      <c r="CV50" s="16">
        <f t="shared" si="81"/>
        <v>-0.43996304110902423</v>
      </c>
      <c r="CW50" s="16">
        <f t="shared" si="81"/>
        <v>-0.43358849020966478</v>
      </c>
      <c r="CX50" s="16">
        <f t="shared" si="81"/>
        <v>-0.42740766072005365</v>
      </c>
      <c r="CY50" s="16">
        <f t="shared" si="81"/>
        <v>-0.42141713156090288</v>
      </c>
      <c r="CZ50" s="16">
        <f t="shared" si="81"/>
        <v>-0.41561319902332805</v>
      </c>
      <c r="DA50" s="16">
        <f t="shared" si="81"/>
        <v>-0.40999194294971447</v>
      </c>
      <c r="DB50" s="16">
        <f t="shared" si="81"/>
        <v>-0.4045492836982712</v>
      </c>
      <c r="DC50" s="16">
        <f t="shared" si="81"/>
        <v>-0.39928103095171463</v>
      </c>
      <c r="DD50" s="16">
        <f t="shared" si="81"/>
        <v>-0.39418292533856536</v>
      </c>
      <c r="DE50" s="16">
        <f t="shared" si="81"/>
        <v>-0.38925067374455008</v>
      </c>
      <c r="DF50" s="16">
        <f t="shared" si="81"/>
        <v>-0.38447997910382226</v>
      </c>
      <c r="DG50" s="16">
        <f t="shared" si="81"/>
        <v>-0.37986656537667701</v>
      </c>
      <c r="DH50" s="16">
        <f t="shared" si="81"/>
        <v>-0.37540619834302047</v>
      </c>
      <c r="DI50" s="16">
        <f t="shared" si="81"/>
        <v>-0.37109470276954037</v>
      </c>
      <c r="DJ50" s="16">
        <f t="shared" si="81"/>
        <v>-0.36692797644343889</v>
      </c>
      <c r="DK50" s="16">
        <f t="shared" si="81"/>
        <v>-0.36290200150666491</v>
      </c>
      <c r="DL50" s="16">
        <f t="shared" si="81"/>
        <v>-0.35901285347157358</v>
      </c>
      <c r="DM50" s="16">
        <f t="shared" si="81"/>
        <v>-0.35525670825151889</v>
      </c>
      <c r="DN50" s="16">
        <f t="shared" si="81"/>
        <v>-0.35162984749765946</v>
      </c>
      <c r="DO50" s="16">
        <f t="shared" si="81"/>
        <v>-0.34812866249580515</v>
      </c>
      <c r="DP50" s="16">
        <f t="shared" si="81"/>
        <v>-0.3447496568440383</v>
      </c>
      <c r="DQ50" s="16">
        <f t="shared" si="81"/>
        <v>-0.34148944810267468</v>
      </c>
      <c r="DR50" s="16">
        <f t="shared" si="81"/>
        <v>-0.33834476858250345</v>
      </c>
      <c r="DS50" s="16">
        <f t="shared" si="81"/>
        <v>-0.33531246541477483</v>
      </c>
      <c r="DT50" s="16">
        <f t="shared" si="81"/>
        <v>-0.33238950002674672</v>
      </c>
      <c r="DU50" s="16">
        <f t="shared" si="81"/>
        <v>-0.32957294712943513</v>
      </c>
      <c r="DV50" s="16">
        <f t="shared" si="81"/>
        <v>-0.32685999330925153</v>
      </c>
      <c r="DW50" s="16">
        <f t="shared" si="81"/>
        <v>-0.32424793530218771</v>
      </c>
      <c r="DX50" s="16">
        <f t="shared" si="81"/>
        <v>-0.32173417801789078</v>
      </c>
      <c r="DY50" s="16">
        <f t="shared" si="81"/>
        <v>-0.31931623237115481</v>
      </c>
      <c r="DZ50" s="16">
        <f t="shared" ref="DZ50:GK50" si="82">DZ$29</f>
        <v>-0.31699171296984213</v>
      </c>
      <c r="EA50" s="16">
        <f t="shared" si="82"/>
        <v>-0.31475833570088896</v>
      </c>
      <c r="EB50" s="16">
        <f t="shared" si="82"/>
        <v>-0.31261391524968191</v>
      </c>
      <c r="EC50" s="16">
        <f t="shared" si="82"/>
        <v>-0.31055636258260416</v>
      </c>
      <c r="ED50" s="16">
        <f t="shared" si="82"/>
        <v>-0.30858368241781631</v>
      </c>
      <c r="EE50" s="16">
        <f t="shared" si="82"/>
        <v>-0.30669397070526599</v>
      </c>
      <c r="EF50" s="16">
        <f t="shared" si="82"/>
        <v>-0.30488541213342296</v>
      </c>
      <c r="EG50" s="16">
        <f t="shared" si="82"/>
        <v>-0.30315627767723835</v>
      </c>
      <c r="EH50" s="16">
        <f t="shared" si="82"/>
        <v>-0.30150492219925951</v>
      </c>
      <c r="EI50" s="16">
        <f t="shared" si="82"/>
        <v>-0.29992978211364252</v>
      </c>
      <c r="EJ50" s="16">
        <f t="shared" si="82"/>
        <v>-0.2984293731209357</v>
      </c>
      <c r="EK50" s="16">
        <f t="shared" si="82"/>
        <v>-0.2970022880199264</v>
      </c>
      <c r="EL50" s="16">
        <f t="shared" si="82"/>
        <v>-0.29564719460149824</v>
      </c>
      <c r="EM50" s="16">
        <f t="shared" si="82"/>
        <v>-0.29436283362831767</v>
      </c>
      <c r="EN50" s="16">
        <f t="shared" si="82"/>
        <v>-0.29314801690321718</v>
      </c>
      <c r="EO50" s="16">
        <f t="shared" si="82"/>
        <v>-0.29200162542835345</v>
      </c>
      <c r="EP50" s="16">
        <f t="shared" si="82"/>
        <v>-0.29092260765655614</v>
      </c>
      <c r="EQ50" s="16">
        <f t="shared" si="82"/>
        <v>-0.28990997783574995</v>
      </c>
      <c r="ER50" s="16">
        <f t="shared" si="82"/>
        <v>-0.28896281444688643</v>
      </c>
      <c r="ES50" s="16">
        <f t="shared" si="82"/>
        <v>-0.28808025873547061</v>
      </c>
      <c r="ET50" s="16">
        <f t="shared" si="82"/>
        <v>-0.28726151333649114</v>
      </c>
      <c r="EU50" s="16">
        <f t="shared" si="82"/>
        <v>-0.28650584099234144</v>
      </c>
      <c r="EV50" s="16">
        <f t="shared" si="82"/>
        <v>-0.28581256336316463</v>
      </c>
      <c r="EW50" s="16">
        <f t="shared" si="82"/>
        <v>-0.28518105992893655</v>
      </c>
      <c r="EX50" s="16">
        <f t="shared" si="82"/>
        <v>-0.28461076698252963</v>
      </c>
      <c r="EY50" s="16">
        <f t="shared" si="82"/>
        <v>-0.28410117671296009</v>
      </c>
      <c r="EZ50" s="16">
        <f t="shared" si="82"/>
        <v>-0.28365183637800906</v>
      </c>
      <c r="FA50" s="16">
        <f t="shared" si="82"/>
        <v>-0.28326234756542384</v>
      </c>
      <c r="FB50" s="16">
        <f t="shared" si="82"/>
        <v>-0.28293236554193779</v>
      </c>
      <c r="FC50" s="16">
        <f t="shared" si="82"/>
        <v>-0.28266159868940133</v>
      </c>
      <c r="FD50" s="16">
        <f t="shared" si="82"/>
        <v>-0.28244980802738101</v>
      </c>
      <c r="FE50" s="16">
        <f t="shared" si="82"/>
        <v>-0.28229680682166347</v>
      </c>
      <c r="FF50" s="16">
        <f t="shared" si="82"/>
        <v>-0.28220246027818774</v>
      </c>
      <c r="FG50" s="16">
        <f t="shared" si="82"/>
        <v>-0.2821666853220251</v>
      </c>
      <c r="FH50" s="16">
        <f t="shared" si="82"/>
        <v>-0.28218945046112798</v>
      </c>
      <c r="FI50" s="16">
        <f t="shared" si="82"/>
        <v>-0.28227077573467291</v>
      </c>
      <c r="FJ50" s="16">
        <f t="shared" si="82"/>
        <v>-0.28241073274593181</v>
      </c>
      <c r="FK50" s="16">
        <f t="shared" si="82"/>
        <v>-0.28260944477971284</v>
      </c>
      <c r="FL50" s="16">
        <f t="shared" si="82"/>
        <v>-0.28286708700452262</v>
      </c>
      <c r="FM50" s="16">
        <f t="shared" si="82"/>
        <v>-0.28318388675970496</v>
      </c>
      <c r="FN50" s="16">
        <f t="shared" si="82"/>
        <v>-0.28356012392791513</v>
      </c>
      <c r="FO50" s="16">
        <f t="shared" si="82"/>
        <v>-0.28399613139338498</v>
      </c>
      <c r="FP50" s="16">
        <f t="shared" si="82"/>
        <v>-0.28449229558652372</v>
      </c>
      <c r="FQ50" s="16">
        <f t="shared" si="82"/>
        <v>-0.28504905711548112</v>
      </c>
      <c r="FR50" s="16">
        <f t="shared" si="82"/>
        <v>-0.28566691148536677</v>
      </c>
      <c r="FS50" s="16">
        <f t="shared" si="82"/>
        <v>-0.28634640990587679</v>
      </c>
      <c r="FT50" s="16">
        <f t="shared" si="82"/>
        <v>-0.28708816018811567</v>
      </c>
      <c r="FU50" s="16">
        <f t="shared" si="82"/>
        <v>-0.28789282773142255</v>
      </c>
      <c r="FV50" s="16">
        <f t="shared" si="82"/>
        <v>-0.28876113660100222</v>
      </c>
      <c r="FW50" s="16">
        <f t="shared" si="82"/>
        <v>-0.28969387069713204</v>
      </c>
      <c r="FX50" s="16">
        <f t="shared" si="82"/>
        <v>-0.29069187501664778</v>
      </c>
      <c r="FY50" s="16">
        <f t="shared" si="82"/>
        <v>-0.29175605700730772</v>
      </c>
      <c r="FZ50" s="16">
        <f t="shared" si="82"/>
        <v>-0.29288738801548381</v>
      </c>
      <c r="GA50" s="16">
        <f t="shared" si="82"/>
        <v>-0.29408690482742739</v>
      </c>
      <c r="GB50" s="16">
        <f t="shared" si="82"/>
        <v>-0.29535571130409216</v>
      </c>
      <c r="GC50" s="16">
        <f t="shared" si="82"/>
        <v>-0.29669498010916057</v>
      </c>
      <c r="GD50" s="16">
        <f t="shared" si="82"/>
        <v>-0.29810595452950128</v>
      </c>
      <c r="GE50" s="16">
        <f t="shared" si="82"/>
        <v>-0.29958995038676794</v>
      </c>
      <c r="GF50" s="16">
        <f t="shared" si="82"/>
        <v>-0.30114835803821971</v>
      </c>
      <c r="GG50" s="16">
        <f t="shared" si="82"/>
        <v>-0.30278264446408515</v>
      </c>
      <c r="GH50" s="16">
        <f t="shared" si="82"/>
        <v>-0.30449435543787534</v>
      </c>
      <c r="GI50" s="16">
        <f t="shared" si="82"/>
        <v>-0.30628511777496825</v>
      </c>
      <c r="GJ50" s="16">
        <f t="shared" si="82"/>
        <v>-0.30815664165348944</v>
      </c>
      <c r="GK50" s="16">
        <f t="shared" si="82"/>
        <v>-0.31011072299999198</v>
      </c>
      <c r="GL50" s="16">
        <f t="shared" ref="GL50:GT50" si="83">GL$29</f>
        <v>-0.31214924593063303</v>
      </c>
      <c r="GM50" s="16">
        <f t="shared" si="83"/>
        <v>-0.31427418523643413</v>
      </c>
      <c r="GN50" s="16">
        <f t="shared" si="83"/>
        <v>-0.31648760889873184</v>
      </c>
      <c r="GO50" s="16">
        <f t="shared" si="83"/>
        <v>-0.31879168061802843</v>
      </c>
      <c r="GP50" s="16">
        <f t="shared" si="83"/>
        <v>-0.32118866233607402</v>
      </c>
      <c r="GQ50" s="16">
        <f t="shared" si="83"/>
        <v>-0.32368091672707111</v>
      </c>
      <c r="GR50" s="16">
        <f t="shared" si="83"/>
        <v>-0.32627090962932004</v>
      </c>
      <c r="GS50" s="16">
        <f t="shared" si="83"/>
        <v>-0.32896121238330467</v>
      </c>
      <c r="GT50" s="16">
        <f t="shared" si="83"/>
        <v>-0.3317545040360671</v>
      </c>
      <c r="GU50" s="16"/>
      <c r="GV50" s="16"/>
      <c r="GW50" s="16"/>
      <c r="GX50" s="16"/>
      <c r="GY50" s="16"/>
      <c r="GZ50" s="16"/>
      <c r="HA50" s="16"/>
      <c r="HB50" s="16"/>
      <c r="HC50" s="16"/>
      <c r="HD50" s="16"/>
      <c r="HE50" s="16"/>
      <c r="HF50" s="16"/>
      <c r="HG50" s="16"/>
      <c r="HH50" s="16"/>
      <c r="HI50" s="16"/>
      <c r="HJ50" s="16"/>
      <c r="HK50" s="16"/>
      <c r="HL50" s="16"/>
      <c r="HM50" s="16"/>
      <c r="HN50" s="16"/>
      <c r="HO50" s="16"/>
      <c r="HP50" s="16"/>
      <c r="HQ50" s="16"/>
      <c r="HR50" s="16"/>
      <c r="HS50" s="16"/>
      <c r="HT50" s="16"/>
      <c r="HU50" s="16"/>
      <c r="HV50" s="16"/>
      <c r="HW50" s="16"/>
      <c r="HX50" s="16"/>
      <c r="HY50" s="16"/>
      <c r="HZ50" s="16"/>
      <c r="IA50" s="16"/>
      <c r="IB50" s="16"/>
      <c r="IC50" s="16"/>
      <c r="ID50" s="16"/>
      <c r="IE50" s="16"/>
      <c r="IF50" s="16"/>
      <c r="IG50" s="16"/>
      <c r="IH50" s="16"/>
      <c r="II50" s="16"/>
      <c r="IJ50" s="16"/>
      <c r="IK50" s="16"/>
      <c r="IL50" s="16"/>
      <c r="IM50" s="16"/>
      <c r="IN50" s="16"/>
      <c r="IO50" s="16"/>
      <c r="IP50" s="16"/>
      <c r="IQ50" s="16"/>
      <c r="IR50" s="16"/>
      <c r="IS50" s="16"/>
    </row>
    <row r="51" spans="1:253" ht="16.5" customHeight="1" x14ac:dyDescent="0.15">
      <c r="A51" s="22" t="s">
        <v>36</v>
      </c>
      <c r="B51" s="16">
        <f t="shared" ref="B51:BM51" si="84">B47/B48*(B49-B50)</f>
        <v>0.20356823335564161</v>
      </c>
      <c r="C51" s="16">
        <f t="shared" si="84"/>
        <v>0.205486816971926</v>
      </c>
      <c r="D51" s="16">
        <f t="shared" si="84"/>
        <v>0.20732658100062204</v>
      </c>
      <c r="E51" s="16">
        <f t="shared" si="84"/>
        <v>0.2090880279082486</v>
      </c>
      <c r="F51" s="16">
        <f t="shared" si="84"/>
        <v>0.21077164127979162</v>
      </c>
      <c r="G51" s="16">
        <f t="shared" si="84"/>
        <v>0.21237787377536596</v>
      </c>
      <c r="H51" s="16">
        <f t="shared" si="84"/>
        <v>0.21390713255424687</v>
      </c>
      <c r="I51" s="16">
        <f t="shared" si="84"/>
        <v>0.21535976171277263</v>
      </c>
      <c r="J51" s="16">
        <f t="shared" si="84"/>
        <v>0.21673602120293783</v>
      </c>
      <c r="K51" s="16">
        <f t="shared" si="84"/>
        <v>0.21803606160502528</v>
      </c>
      <c r="L51" s="16">
        <f t="shared" si="84"/>
        <v>0.21925989401805962</v>
      </c>
      <c r="M51" s="16">
        <f t="shared" si="84"/>
        <v>0.22040735420355409</v>
      </c>
      <c r="N51" s="16">
        <f t="shared" si="84"/>
        <v>0.22147805996791561</v>
      </c>
      <c r="O51" s="16">
        <f t="shared" si="84"/>
        <v>0.22247136059353892</v>
      </c>
      <c r="P51" s="16">
        <f t="shared" si="84"/>
        <v>0.22338627692416296</v>
      </c>
      <c r="Q51" s="16">
        <f t="shared" si="84"/>
        <v>0.22422143047217025</v>
      </c>
      <c r="R51" s="16">
        <f t="shared" si="84"/>
        <v>0.2249749596394521</v>
      </c>
      <c r="S51" s="16">
        <f t="shared" si="84"/>
        <v>0.22564442082415989</v>
      </c>
      <c r="T51" s="16">
        <f t="shared" si="84"/>
        <v>0.22622667181782918</v>
      </c>
      <c r="U51" s="16">
        <f t="shared" si="84"/>
        <v>0.22671773447572879</v>
      </c>
      <c r="V51" s="16">
        <f t="shared" si="84"/>
        <v>0.22711263316293762</v>
      </c>
      <c r="W51" s="16">
        <f t="shared" si="84"/>
        <v>0.22740520493564439</v>
      </c>
      <c r="X51" s="16">
        <f t="shared" si="84"/>
        <v>0.22758787680927967</v>
      </c>
      <c r="Y51" s="16">
        <f t="shared" si="84"/>
        <v>0.2276514047931012</v>
      </c>
      <c r="Z51" s="16">
        <f t="shared" si="84"/>
        <v>0.22758456864021567</v>
      </c>
      <c r="AA51" s="16">
        <f t="shared" si="84"/>
        <v>0.22737381548526744</v>
      </c>
      <c r="AB51" s="16">
        <f t="shared" si="84"/>
        <v>0.22700284474214319</v>
      </c>
      <c r="AC51" s="16">
        <f t="shared" si="84"/>
        <v>0.2264521258489732</v>
      </c>
      <c r="AD51" s="16">
        <f t="shared" si="84"/>
        <v>0.22569833973647702</v>
      </c>
      <c r="AE51" s="16">
        <f t="shared" si="84"/>
        <v>0.22471373434654113</v>
      </c>
      <c r="AF51" s="16">
        <f t="shared" si="84"/>
        <v>0.2234653842687091</v>
      </c>
      <c r="AG51" s="16">
        <f t="shared" si="84"/>
        <v>0.22191434477413086</v>
      </c>
      <c r="AH51" s="16">
        <f t="shared" si="84"/>
        <v>0.22001469146030586</v>
      </c>
      <c r="AI51" s="16">
        <f t="shared" si="84"/>
        <v>0.21771243871655782</v>
      </c>
      <c r="AJ51" s="16">
        <f t="shared" si="84"/>
        <v>0.21494433373332691</v>
      </c>
      <c r="AK51" s="16">
        <f t="shared" si="84"/>
        <v>0.21163652839937871</v>
      </c>
      <c r="AL51" s="16">
        <f t="shared" si="84"/>
        <v>0.20770313991164482</v>
      </c>
      <c r="AM51" s="16">
        <f t="shared" si="84"/>
        <v>0.20304472319040898</v>
      </c>
      <c r="AN51" s="16">
        <f t="shared" si="84"/>
        <v>0.19754669534982719</v>
      </c>
      <c r="AO51" s="16">
        <f t="shared" si="84"/>
        <v>0.19107777576114091</v>
      </c>
      <c r="AP51" s="16">
        <f t="shared" si="84"/>
        <v>0.18348853595050818</v>
      </c>
      <c r="AQ51" s="16">
        <f t="shared" si="84"/>
        <v>0.17461019284476217</v>
      </c>
      <c r="AR51" s="16">
        <f t="shared" si="84"/>
        <v>0.16425382740930122</v>
      </c>
      <c r="AS51" s="16">
        <f t="shared" si="84"/>
        <v>0.15221026824155534</v>
      </c>
      <c r="AT51" s="16">
        <f t="shared" si="84"/>
        <v>0.13825094421116357</v>
      </c>
      <c r="AU51" s="16">
        <f t="shared" si="84"/>
        <v>0.12213007707548859</v>
      </c>
      <c r="AV51" s="16">
        <f t="shared" si="84"/>
        <v>0.10358864548808944</v>
      </c>
      <c r="AW51" s="16">
        <f t="shared" si="84"/>
        <v>8.23605920264813E-2</v>
      </c>
      <c r="AX51" s="16">
        <f t="shared" si="84"/>
        <v>5.8181744565549726E-2</v>
      </c>
      <c r="AY51" s="16">
        <f t="shared" si="84"/>
        <v>3.0801855913697187E-2</v>
      </c>
      <c r="AZ51" s="16">
        <f t="shared" si="84"/>
        <v>6.3518482859460061E-17</v>
      </c>
      <c r="BA51" s="16">
        <f t="shared" si="84"/>
        <v>-3.4396731534094588E-2</v>
      </c>
      <c r="BB51" s="16">
        <f t="shared" si="84"/>
        <v>-7.2491732470006523E-2</v>
      </c>
      <c r="BC51" s="16">
        <f t="shared" si="84"/>
        <v>-0.11429567559238051</v>
      </c>
      <c r="BD51" s="16">
        <f t="shared" si="84"/>
        <v>-0.15970338134173898</v>
      </c>
      <c r="BE51" s="16">
        <f t="shared" si="84"/>
        <v>-0.2084732452710561</v>
      </c>
      <c r="BF51" s="16">
        <f t="shared" si="84"/>
        <v>-0.26021225540507043</v>
      </c>
      <c r="BG51" s="16">
        <f t="shared" si="84"/>
        <v>-0.31436982736110936</v>
      </c>
      <c r="BH51" s="16">
        <f t="shared" si="84"/>
        <v>-0.37024333548224503</v>
      </c>
      <c r="BI51" s="16">
        <f t="shared" si="84"/>
        <v>-0.42699720007852721</v>
      </c>
      <c r="BJ51" s="16">
        <f t="shared" si="84"/>
        <v>-0.48369573250904452</v>
      </c>
      <c r="BK51" s="16">
        <f t="shared" si="84"/>
        <v>-0.53934786930296608</v>
      </c>
      <c r="BL51" s="16">
        <f t="shared" si="84"/>
        <v>-0.59295985621227676</v>
      </c>
      <c r="BM51" s="16">
        <f t="shared" si="84"/>
        <v>-0.64359037282060572</v>
      </c>
      <c r="BN51" s="16">
        <f t="shared" ref="BN51:DY51" si="85">BN47/BN48*(BN49-BN50)</f>
        <v>-0.69040194850045977</v>
      </c>
      <c r="BO51" s="16">
        <f t="shared" si="85"/>
        <v>-0.73270301577190999</v>
      </c>
      <c r="BP51" s="16">
        <f t="shared" si="85"/>
        <v>-0.76997647255819401</v>
      </c>
      <c r="BQ51" s="16">
        <f t="shared" si="85"/>
        <v>-0.80189279779737599</v>
      </c>
      <c r="BR51" s="16">
        <f t="shared" si="85"/>
        <v>-0.82830805950169195</v>
      </c>
      <c r="BS51" s="16">
        <f t="shared" si="85"/>
        <v>-0.84924907663447824</v>
      </c>
      <c r="BT51" s="16">
        <f t="shared" si="85"/>
        <v>-0.86488922397571966</v>
      </c>
      <c r="BU51" s="16">
        <f t="shared" si="85"/>
        <v>-0.87551880904644264</v>
      </c>
      <c r="BV51" s="16">
        <f t="shared" si="85"/>
        <v>-0.88151370827364695</v>
      </c>
      <c r="BW51" s="16">
        <f t="shared" si="85"/>
        <v>-0.88330524962011259</v>
      </c>
      <c r="BX51" s="16">
        <f t="shared" si="85"/>
        <v>-0.88135342132748073</v>
      </c>
      <c r="BY51" s="16">
        <f t="shared" si="85"/>
        <v>-0.8761245809239252</v>
      </c>
      <c r="BZ51" s="16">
        <f t="shared" si="85"/>
        <v>-0.86807407209191256</v>
      </c>
      <c r="CA51" s="16">
        <f t="shared" si="85"/>
        <v>-0.85763359200578815</v>
      </c>
      <c r="CB51" s="16">
        <f t="shared" si="85"/>
        <v>-0.84520279351382022</v>
      </c>
      <c r="CC51" s="16">
        <f t="shared" si="85"/>
        <v>-0.83114442535869848</v>
      </c>
      <c r="CD51" s="16">
        <f t="shared" si="85"/>
        <v>-0.81578226502455109</v>
      </c>
      <c r="CE51" s="16">
        <f t="shared" si="85"/>
        <v>-0.79940113752283481</v>
      </c>
      <c r="CF51" s="16">
        <f t="shared" si="85"/>
        <v>-0.78224840118261951</v>
      </c>
      <c r="CG51" s="16">
        <f t="shared" si="85"/>
        <v>-0.76453638976623139</v>
      </c>
      <c r="CH51" s="16">
        <f t="shared" si="85"/>
        <v>-0.74644541003269149</v>
      </c>
      <c r="CI51" s="16">
        <f t="shared" si="85"/>
        <v>-0.72812699414782889</v>
      </c>
      <c r="CJ51" s="16">
        <f t="shared" si="85"/>
        <v>-0.70970719179339037</v>
      </c>
      <c r="CK51" s="16">
        <f t="shared" si="85"/>
        <v>-0.69128975597646303</v>
      </c>
      <c r="CL51" s="16">
        <f t="shared" si="85"/>
        <v>-0.67295913016416631</v>
      </c>
      <c r="CM51" s="16">
        <f t="shared" si="85"/>
        <v>-0.65478318439330407</v>
      </c>
      <c r="CN51" s="16">
        <f t="shared" si="85"/>
        <v>-0.63681567677683604</v>
      </c>
      <c r="CO51" s="16">
        <f t="shared" si="85"/>
        <v>-0.61909843668334086</v>
      </c>
      <c r="CP51" s="16">
        <f t="shared" si="85"/>
        <v>-0.60166327889945681</v>
      </c>
      <c r="CQ51" s="16">
        <f t="shared" si="85"/>
        <v>-0.58453366606597568</v>
      </c>
      <c r="CR51" s="16">
        <f t="shared" si="85"/>
        <v>-0.56772614102889241</v>
      </c>
      <c r="CS51" s="16">
        <f t="shared" si="85"/>
        <v>-0.55125155257354252</v>
      </c>
      <c r="CT51" s="16">
        <f t="shared" si="85"/>
        <v>-0.5351160981479568</v>
      </c>
      <c r="CU51" s="16">
        <f t="shared" si="85"/>
        <v>-0.51932220624455439</v>
      </c>
      <c r="CV51" s="16">
        <f t="shared" si="85"/>
        <v>-0.50386927953718696</v>
      </c>
      <c r="CW51" s="16">
        <f t="shared" si="85"/>
        <v>-0.48875431797016905</v>
      </c>
      <c r="CX51" s="16">
        <f t="shared" si="85"/>
        <v>-0.47397243897502256</v>
      </c>
      <c r="CY51" s="16">
        <f t="shared" si="85"/>
        <v>-0.45951730998436141</v>
      </c>
      <c r="CZ51" s="16">
        <f t="shared" si="85"/>
        <v>-0.44538150650423436</v>
      </c>
      <c r="DA51" s="16">
        <f t="shared" si="85"/>
        <v>-0.43155680724353795</v>
      </c>
      <c r="DB51" s="16">
        <f t="shared" si="85"/>
        <v>-0.41803443620455555</v>
      </c>
      <c r="DC51" s="16">
        <f t="shared" si="85"/>
        <v>-0.40480526021860119</v>
      </c>
      <c r="DD51" s="16">
        <f t="shared" si="85"/>
        <v>-0.39185994916118211</v>
      </c>
      <c r="DE51" s="16">
        <f t="shared" si="85"/>
        <v>-0.37918910499194142</v>
      </c>
      <c r="DF51" s="16">
        <f t="shared" si="85"/>
        <v>-0.36678336482239382</v>
      </c>
      <c r="DG51" s="16">
        <f t="shared" si="85"/>
        <v>-0.35463348240431058</v>
      </c>
      <c r="DH51" s="16">
        <f t="shared" si="85"/>
        <v>-0.34273039173843994</v>
      </c>
      <c r="DI51" s="16">
        <f t="shared" si="85"/>
        <v>-0.33106525591264313</v>
      </c>
      <c r="DJ51" s="16">
        <f t="shared" si="85"/>
        <v>-0.31962950377698512</v>
      </c>
      <c r="DK51" s="16">
        <f t="shared" si="85"/>
        <v>-0.30841485663865287</v>
      </c>
      <c r="DL51" s="16">
        <f t="shared" si="85"/>
        <v>-0.29741334680085385</v>
      </c>
      <c r="DM51" s="16">
        <f t="shared" si="85"/>
        <v>-0.28661732946744944</v>
      </c>
      <c r="DN51" s="16">
        <f t="shared" si="85"/>
        <v>-0.27601948928062525</v>
      </c>
      <c r="DO51" s="16">
        <f t="shared" si="85"/>
        <v>-0.26561284254510309</v>
      </c>
      <c r="DP51" s="16">
        <f t="shared" si="85"/>
        <v>-0.25539073601303253</v>
      </c>
      <c r="DQ51" s="16">
        <f t="shared" si="85"/>
        <v>-0.24534684295337467</v>
      </c>
      <c r="DR51" s="16">
        <f t="shared" si="85"/>
        <v>-0.23547515710377984</v>
      </c>
      <c r="DS51" s="16">
        <f t="shared" si="85"/>
        <v>-0.22576998499776504</v>
      </c>
      <c r="DT51" s="16">
        <f t="shared" si="85"/>
        <v>-0.2162259370721363</v>
      </c>
      <c r="DU51" s="16">
        <f t="shared" si="85"/>
        <v>-0.20683791788629483</v>
      </c>
      <c r="DV51" s="16">
        <f t="shared" si="85"/>
        <v>-0.1976011157239877</v>
      </c>
      <c r="DW51" s="16">
        <f t="shared" si="85"/>
        <v>-0.18851099179720732</v>
      </c>
      <c r="DX51" s="16">
        <f t="shared" si="85"/>
        <v>-0.17956326922967608</v>
      </c>
      <c r="DY51" s="16">
        <f t="shared" si="85"/>
        <v>-0.17075392196226616</v>
      </c>
      <c r="DZ51" s="16">
        <f t="shared" ref="DZ51:GK51" si="86">DZ47/DZ48*(DZ49-DZ50)</f>
        <v>-0.16207916369361444</v>
      </c>
      <c r="EA51" s="16">
        <f t="shared" si="86"/>
        <v>-0.15353543694514438</v>
      </c>
      <c r="EB51" s="16">
        <f t="shared" si="86"/>
        <v>-0.14511940231982973</v>
      </c>
      <c r="EC51" s="16">
        <f t="shared" si="86"/>
        <v>-0.13682792800768698</v>
      </c>
      <c r="ED51" s="16">
        <f t="shared" si="86"/>
        <v>-0.12865807957753977</v>
      </c>
      <c r="EE51" s="16">
        <f t="shared" si="86"/>
        <v>-0.1206071100836042</v>
      </c>
      <c r="EF51" s="16">
        <f t="shared" si="86"/>
        <v>-0.11267245050646905</v>
      </c>
      <c r="EG51" s="16">
        <f t="shared" si="86"/>
        <v>-0.10485170054077325</v>
      </c>
      <c r="EH51" s="16">
        <f t="shared" si="86"/>
        <v>-9.7142619735997027E-2</v>
      </c>
      <c r="EI51" s="16">
        <f t="shared" si="86"/>
        <v>-8.9543118992080104E-2</v>
      </c>
      <c r="EJ51" s="16">
        <f t="shared" si="86"/>
        <v>-8.2051252407824751E-2</v>
      </c>
      <c r="EK51" s="16">
        <f t="shared" si="86"/>
        <v>-7.4665209477105032E-2</v>
      </c>
      <c r="EL51" s="16">
        <f t="shared" si="86"/>
        <v>-6.7383307625604141E-2</v>
      </c>
      <c r="EM51" s="16">
        <f t="shared" si="86"/>
        <v>-6.0203985079061766E-2</v>
      </c>
      <c r="EN51" s="16">
        <f t="shared" si="86"/>
        <v>-5.312579405270948E-2</v>
      </c>
      <c r="EO51" s="16">
        <f t="shared" si="86"/>
        <v>-4.6147394250638581E-2</v>
      </c>
      <c r="EP51" s="16">
        <f t="shared" si="86"/>
        <v>-3.9267546663197837E-2</v>
      </c>
      <c r="EQ51" s="16">
        <f t="shared" si="86"/>
        <v>-3.2485107650128811E-2</v>
      </c>
      <c r="ER51" s="16">
        <f t="shared" si="86"/>
        <v>-2.5799023296931723E-2</v>
      </c>
      <c r="ES51" s="16">
        <f t="shared" si="86"/>
        <v>-1.9208324031908107E-2</v>
      </c>
      <c r="ET51" s="16">
        <f t="shared" si="86"/>
        <v>-1.2712119491399271E-2</v>
      </c>
      <c r="EU51" s="16">
        <f t="shared" si="86"/>
        <v>-6.3095936209028678E-3</v>
      </c>
      <c r="EV51" s="16">
        <f t="shared" si="86"/>
        <v>-3.6638481273822032E-17</v>
      </c>
      <c r="EW51" s="16">
        <f t="shared" si="86"/>
        <v>6.2173426206823933E-3</v>
      </c>
      <c r="EX51" s="16">
        <f t="shared" si="86"/>
        <v>1.2343054581905058E-2</v>
      </c>
      <c r="EY51" s="16">
        <f t="shared" si="86"/>
        <v>1.837769938870578E-2</v>
      </c>
      <c r="EZ51" s="16">
        <f t="shared" si="86"/>
        <v>2.4321787604414578E-2</v>
      </c>
      <c r="FA51" s="16">
        <f t="shared" si="86"/>
        <v>3.0175780576063099E-2</v>
      </c>
      <c r="FB51" s="16">
        <f t="shared" si="86"/>
        <v>3.594009400104093E-2</v>
      </c>
      <c r="FC51" s="16">
        <f t="shared" si="86"/>
        <v>4.161510134444639E-2</v>
      </c>
      <c r="FD51" s="16">
        <f t="shared" si="86"/>
        <v>4.7201137116164804E-2</v>
      </c>
      <c r="FE51" s="16">
        <f t="shared" si="86"/>
        <v>5.2698500016302524E-2</v>
      </c>
      <c r="FF51" s="16">
        <f t="shared" si="86"/>
        <v>5.8107455957207399E-2</v>
      </c>
      <c r="FG51" s="16">
        <f t="shared" si="86"/>
        <v>6.3428240969907637E-2</v>
      </c>
      <c r="FH51" s="16">
        <f t="shared" si="86"/>
        <v>6.8661064002421307E-2</v>
      </c>
      <c r="FI51" s="16">
        <f t="shared" si="86"/>
        <v>7.3806109617004026E-2</v>
      </c>
      <c r="FJ51" s="16">
        <f t="shared" si="86"/>
        <v>7.8863540593031425E-2</v>
      </c>
      <c r="FK51" s="16">
        <f t="shared" si="86"/>
        <v>8.3833500441841763E-2</v>
      </c>
      <c r="FL51" s="16">
        <f t="shared" si="86"/>
        <v>8.8716115839497303E-2</v>
      </c>
      <c r="FM51" s="16">
        <f t="shared" si="86"/>
        <v>9.3511498983053429E-2</v>
      </c>
      <c r="FN51" s="16">
        <f t="shared" si="86"/>
        <v>9.8219749875558093E-2</v>
      </c>
      <c r="FO51" s="16">
        <f t="shared" si="86"/>
        <v>0.10284095854461665</v>
      </c>
      <c r="FP51" s="16">
        <f t="shared" si="86"/>
        <v>0.10737520719897604</v>
      </c>
      <c r="FQ51" s="16">
        <f t="shared" si="86"/>
        <v>0.11182257232716936</v>
      </c>
      <c r="FR51" s="16">
        <f t="shared" si="86"/>
        <v>0.1161831267418343</v>
      </c>
      <c r="FS51" s="16">
        <f t="shared" si="86"/>
        <v>0.12045694157285804</v>
      </c>
      <c r="FT51" s="16">
        <f t="shared" si="86"/>
        <v>0.12464408821200473</v>
      </c>
      <c r="FU51" s="16">
        <f t="shared" si="86"/>
        <v>0.12874464021113555</v>
      </c>
      <c r="FV51" s="16">
        <f t="shared" si="86"/>
        <v>0.13275867513552916</v>
      </c>
      <c r="FW51" s="16">
        <f t="shared" si="86"/>
        <v>0.13668627637313438</v>
      </c>
      <c r="FX51" s="16">
        <f t="shared" si="86"/>
        <v>0.14052753489982972</v>
      </c>
      <c r="FY51" s="16">
        <f t="shared" si="86"/>
        <v>0.14428255099989895</v>
      </c>
      <c r="FZ51" s="16">
        <f t="shared" si="86"/>
        <v>0.14795143593994534</v>
      </c>
      <c r="GA51" s="16">
        <f t="shared" si="86"/>
        <v>0.15153431359333761</v>
      </c>
      <c r="GB51" s="16">
        <f t="shared" si="86"/>
        <v>0.15503132201097108</v>
      </c>
      <c r="GC51" s="16">
        <f t="shared" si="86"/>
        <v>0.1584426149326163</v>
      </c>
      <c r="GD51" s="16">
        <f t="shared" si="86"/>
        <v>0.16176836323137195</v>
      </c>
      <c r="GE51" s="16">
        <f t="shared" si="86"/>
        <v>0.16500875628169634</v>
      </c>
      <c r="GF51" s="16">
        <f t="shared" si="86"/>
        <v>0.16816400323910893</v>
      </c>
      <c r="GG51" s="16">
        <f t="shared" si="86"/>
        <v>0.17123433421687839</v>
      </c>
      <c r="GH51" s="16">
        <f t="shared" si="86"/>
        <v>0.17422000134175961</v>
      </c>
      <c r="GI51" s="16">
        <f t="shared" si="86"/>
        <v>0.17712127966704772</v>
      </c>
      <c r="GJ51" s="16">
        <f t="shared" si="86"/>
        <v>0.17993846791676418</v>
      </c>
      <c r="GK51" s="16">
        <f t="shared" si="86"/>
        <v>0.18267188902958451</v>
      </c>
      <c r="GL51" s="16">
        <f t="shared" ref="GL51:GT51" si="87">GL47/GL48*(GL49-GL50)</f>
        <v>0.18532189046500183</v>
      </c>
      <c r="GM51" s="16">
        <f t="shared" si="87"/>
        <v>0.18788884422706773</v>
      </c>
      <c r="GN51" s="16">
        <f t="shared" si="87"/>
        <v>0.19037314655264378</v>
      </c>
      <c r="GO51" s="16">
        <f t="shared" si="87"/>
        <v>0.19277521720124519</v>
      </c>
      <c r="GP51" s="16">
        <f t="shared" si="87"/>
        <v>0.19509549827198669</v>
      </c>
      <c r="GQ51" s="16">
        <f t="shared" si="87"/>
        <v>0.19733445245955925</v>
      </c>
      <c r="GR51" s="16">
        <f t="shared" si="87"/>
        <v>0.19949256064521839</v>
      </c>
      <c r="GS51" s="16">
        <f t="shared" si="87"/>
        <v>0.20157031870003247</v>
      </c>
      <c r="GT51" s="16">
        <f t="shared" si="87"/>
        <v>0.20356823335564175</v>
      </c>
      <c r="GU51" s="16"/>
      <c r="GV51" s="16"/>
      <c r="GW51" s="16"/>
      <c r="GX51" s="16"/>
      <c r="GY51" s="16"/>
      <c r="GZ51" s="16"/>
      <c r="HA51" s="16"/>
      <c r="HB51" s="16"/>
      <c r="HC51" s="16"/>
      <c r="HD51" s="16"/>
      <c r="HE51" s="16"/>
      <c r="HF51" s="16"/>
      <c r="HG51" s="16"/>
      <c r="HH51" s="16"/>
      <c r="HI51" s="16"/>
      <c r="HJ51" s="16"/>
      <c r="HK51" s="16"/>
      <c r="HL51" s="16"/>
      <c r="HM51" s="16"/>
      <c r="HN51" s="16"/>
      <c r="HO51" s="16"/>
      <c r="HP51" s="16"/>
      <c r="HQ51" s="16"/>
      <c r="HR51" s="16"/>
      <c r="HS51" s="16"/>
      <c r="HT51" s="16"/>
      <c r="HU51" s="16"/>
      <c r="HV51" s="16"/>
      <c r="HW51" s="16"/>
      <c r="HX51" s="16"/>
      <c r="HY51" s="16"/>
      <c r="HZ51" s="16"/>
      <c r="IA51" s="16"/>
      <c r="IB51" s="16"/>
      <c r="IC51" s="16"/>
      <c r="ID51" s="16"/>
      <c r="IE51" s="16"/>
      <c r="IF51" s="16"/>
      <c r="IG51" s="16"/>
      <c r="IH51" s="16"/>
      <c r="II51" s="16"/>
      <c r="IJ51" s="16"/>
      <c r="IK51" s="16"/>
      <c r="IL51" s="16"/>
      <c r="IM51" s="16"/>
      <c r="IN51" s="16"/>
      <c r="IO51" s="16"/>
      <c r="IP51" s="16"/>
      <c r="IQ51" s="16"/>
      <c r="IR51" s="16"/>
      <c r="IS51" s="16"/>
    </row>
    <row r="52" spans="1:253" x14ac:dyDescent="0.15">
      <c r="A52" s="22"/>
      <c r="B52" s="16"/>
      <c r="C52" s="16"/>
      <c r="D52" s="16"/>
      <c r="E52" s="16"/>
      <c r="F52" s="16"/>
      <c r="G52" s="16"/>
      <c r="H52" s="16"/>
      <c r="I52" s="16"/>
      <c r="J52" s="16"/>
      <c r="K52" s="16"/>
      <c r="L52" s="16"/>
      <c r="M52" s="16"/>
      <c r="N52" s="16"/>
      <c r="O52" s="16"/>
      <c r="P52" s="16"/>
      <c r="Q52" s="16"/>
      <c r="R52" s="16"/>
      <c r="S52" s="16"/>
      <c r="T52" s="16"/>
      <c r="U52" s="16"/>
      <c r="V52" s="16"/>
      <c r="W52" s="16"/>
      <c r="X52" s="16"/>
      <c r="Y52" s="16"/>
      <c r="Z52" s="16"/>
      <c r="AA52" s="16"/>
      <c r="AB52" s="16"/>
      <c r="AC52" s="16"/>
      <c r="AD52" s="16"/>
      <c r="AE52" s="16"/>
      <c r="AF52" s="16"/>
      <c r="AG52" s="16"/>
      <c r="AH52" s="16"/>
      <c r="AI52" s="16"/>
      <c r="AJ52" s="16"/>
      <c r="AK52" s="16"/>
      <c r="AL52" s="16"/>
      <c r="AM52" s="16"/>
      <c r="AN52" s="16"/>
      <c r="AO52" s="16"/>
      <c r="AP52" s="16"/>
      <c r="AQ52" s="16"/>
      <c r="AR52" s="16"/>
      <c r="AS52" s="16"/>
      <c r="AT52" s="16"/>
      <c r="AU52" s="16"/>
      <c r="AV52" s="16"/>
      <c r="AW52" s="16"/>
      <c r="AX52" s="16"/>
      <c r="AY52" s="16"/>
      <c r="AZ52" s="16"/>
      <c r="BA52" s="16"/>
      <c r="BB52" s="16"/>
      <c r="BC52" s="16"/>
      <c r="BD52" s="16"/>
      <c r="BE52" s="16"/>
      <c r="BF52" s="16"/>
      <c r="BG52" s="16"/>
      <c r="BH52" s="16"/>
      <c r="BI52" s="16"/>
      <c r="BJ52" s="16"/>
      <c r="BK52" s="16"/>
      <c r="BL52" s="16"/>
      <c r="BM52" s="16"/>
      <c r="BN52" s="16"/>
      <c r="BO52" s="16"/>
      <c r="BP52" s="16"/>
      <c r="BQ52" s="16"/>
      <c r="BR52" s="16"/>
      <c r="BS52" s="16"/>
      <c r="BT52" s="16"/>
      <c r="BU52" s="16"/>
      <c r="BV52" s="16"/>
      <c r="BW52" s="16"/>
      <c r="BX52" s="16"/>
      <c r="BY52" s="16"/>
      <c r="BZ52" s="16"/>
      <c r="CA52" s="16"/>
      <c r="CB52" s="16"/>
      <c r="CC52" s="16"/>
      <c r="CD52" s="16"/>
      <c r="CE52" s="16"/>
      <c r="CF52" s="16"/>
      <c r="CG52" s="16"/>
      <c r="CH52" s="16"/>
      <c r="CI52" s="16"/>
      <c r="CJ52" s="16"/>
      <c r="CK52" s="16"/>
      <c r="CL52" s="16"/>
      <c r="CM52" s="16"/>
      <c r="CN52" s="16"/>
      <c r="CO52" s="16"/>
      <c r="CP52" s="16"/>
      <c r="CQ52" s="16"/>
      <c r="CR52" s="16"/>
      <c r="CS52" s="16"/>
      <c r="CT52" s="16"/>
      <c r="CU52" s="16"/>
      <c r="CV52" s="16"/>
      <c r="CW52" s="16"/>
      <c r="CX52" s="16"/>
      <c r="CY52" s="16"/>
      <c r="CZ52" s="16"/>
      <c r="DA52" s="16"/>
      <c r="DB52" s="16"/>
      <c r="DC52" s="16"/>
      <c r="DD52" s="16"/>
      <c r="DE52" s="16"/>
      <c r="DF52" s="16"/>
      <c r="DG52" s="16"/>
      <c r="DH52" s="16"/>
      <c r="DI52" s="16"/>
      <c r="DJ52" s="16"/>
      <c r="DK52" s="16"/>
      <c r="DL52" s="16"/>
      <c r="DM52" s="16"/>
      <c r="DN52" s="16"/>
      <c r="DO52" s="16"/>
      <c r="DP52" s="16"/>
      <c r="DQ52" s="16"/>
      <c r="DR52" s="16"/>
      <c r="DS52" s="16"/>
      <c r="DT52" s="16"/>
      <c r="DU52" s="16"/>
      <c r="DV52" s="16"/>
      <c r="DW52" s="16"/>
      <c r="DX52" s="16"/>
      <c r="DY52" s="16"/>
      <c r="DZ52" s="16"/>
      <c r="EA52" s="16"/>
      <c r="EB52" s="16"/>
      <c r="EC52" s="16"/>
      <c r="ED52" s="16"/>
      <c r="EE52" s="16"/>
      <c r="EF52" s="16"/>
      <c r="EG52" s="16"/>
      <c r="EH52" s="16"/>
      <c r="EI52" s="16"/>
      <c r="EJ52" s="16"/>
      <c r="EK52" s="16"/>
      <c r="EL52" s="16"/>
      <c r="EM52" s="16"/>
      <c r="EN52" s="16"/>
      <c r="EO52" s="16"/>
      <c r="EP52" s="16"/>
      <c r="EQ52" s="16"/>
      <c r="ER52" s="16"/>
      <c r="ES52" s="16"/>
      <c r="ET52" s="16"/>
      <c r="EU52" s="16"/>
      <c r="EV52" s="16"/>
      <c r="EW52" s="16"/>
      <c r="EX52" s="16"/>
      <c r="EY52" s="16"/>
      <c r="EZ52" s="16"/>
      <c r="FA52" s="16"/>
      <c r="FB52" s="16"/>
      <c r="FC52" s="16"/>
      <c r="FD52" s="16"/>
      <c r="FE52" s="16"/>
      <c r="FF52" s="16"/>
      <c r="FG52" s="16"/>
      <c r="FH52" s="16"/>
      <c r="FI52" s="16"/>
      <c r="FJ52" s="16"/>
      <c r="FK52" s="16"/>
      <c r="FL52" s="16"/>
      <c r="FM52" s="16"/>
      <c r="FN52" s="16"/>
      <c r="FO52" s="16"/>
      <c r="FP52" s="16"/>
      <c r="FQ52" s="16"/>
      <c r="FR52" s="16"/>
      <c r="FS52" s="16"/>
      <c r="FT52" s="16"/>
      <c r="FU52" s="16"/>
      <c r="FV52" s="16"/>
      <c r="FW52" s="16"/>
      <c r="FX52" s="16"/>
      <c r="FY52" s="16"/>
      <c r="FZ52" s="16"/>
      <c r="GA52" s="16"/>
      <c r="GB52" s="16"/>
      <c r="GC52" s="16"/>
      <c r="GD52" s="16"/>
      <c r="GE52" s="16"/>
      <c r="GF52" s="16"/>
      <c r="GG52" s="16"/>
      <c r="GH52" s="16"/>
      <c r="GI52" s="16"/>
      <c r="GJ52" s="16"/>
      <c r="GK52" s="16"/>
      <c r="GL52" s="16"/>
      <c r="GM52" s="16"/>
      <c r="GN52" s="16"/>
      <c r="GO52" s="16"/>
      <c r="GP52" s="16"/>
      <c r="GQ52" s="16"/>
      <c r="GR52" s="16"/>
      <c r="GS52" s="16"/>
      <c r="GT52" s="16"/>
      <c r="GU52" s="16"/>
      <c r="GV52" s="16"/>
      <c r="GW52" s="16"/>
      <c r="GX52" s="16"/>
      <c r="GY52" s="16"/>
      <c r="GZ52" s="16"/>
      <c r="HA52" s="16"/>
      <c r="HB52" s="16"/>
      <c r="HC52" s="16"/>
      <c r="HD52" s="16"/>
      <c r="HE52" s="16"/>
      <c r="HF52" s="16"/>
      <c r="HG52" s="16"/>
      <c r="HH52" s="16"/>
      <c r="HI52" s="16"/>
      <c r="HJ52" s="16"/>
      <c r="HK52" s="16"/>
      <c r="HL52" s="16"/>
      <c r="HM52" s="16"/>
      <c r="HN52" s="16"/>
      <c r="HO52" s="16"/>
      <c r="HP52" s="16"/>
      <c r="HQ52" s="16"/>
      <c r="HR52" s="16"/>
      <c r="HS52" s="16"/>
      <c r="HT52" s="16"/>
      <c r="HU52" s="16"/>
      <c r="HV52" s="16"/>
      <c r="HW52" s="16"/>
      <c r="HX52" s="16"/>
      <c r="HY52" s="16"/>
      <c r="HZ52" s="16"/>
      <c r="IA52" s="16"/>
      <c r="IB52" s="16"/>
      <c r="IC52" s="16"/>
      <c r="ID52" s="16"/>
      <c r="IE52" s="16"/>
      <c r="IF52" s="16"/>
      <c r="IG52" s="16"/>
      <c r="IH52" s="16"/>
      <c r="II52" s="16"/>
      <c r="IJ52" s="16"/>
      <c r="IK52" s="16"/>
      <c r="IL52" s="16"/>
      <c r="IM52" s="16"/>
      <c r="IN52" s="16"/>
      <c r="IO52" s="16"/>
      <c r="IP52" s="16"/>
      <c r="IQ52" s="16"/>
      <c r="IR52" s="16"/>
      <c r="IS52" s="16"/>
    </row>
    <row r="53" spans="1:253" x14ac:dyDescent="0.15">
      <c r="A53" s="22" t="s">
        <v>2</v>
      </c>
      <c r="B53" s="16">
        <v>1</v>
      </c>
      <c r="C53" s="16">
        <v>4</v>
      </c>
      <c r="D53" s="16">
        <v>2</v>
      </c>
      <c r="E53" s="16">
        <v>4</v>
      </c>
      <c r="F53" s="16">
        <v>2</v>
      </c>
      <c r="G53" s="16">
        <v>4</v>
      </c>
      <c r="H53" s="16">
        <v>2</v>
      </c>
      <c r="I53" s="16">
        <v>4</v>
      </c>
      <c r="J53" s="16">
        <v>2</v>
      </c>
      <c r="K53" s="16">
        <v>4</v>
      </c>
      <c r="L53" s="16">
        <v>2</v>
      </c>
      <c r="M53" s="16">
        <v>4</v>
      </c>
      <c r="N53" s="16">
        <v>2</v>
      </c>
      <c r="O53" s="16">
        <v>4</v>
      </c>
      <c r="P53" s="16">
        <v>2</v>
      </c>
      <c r="Q53" s="16">
        <v>4</v>
      </c>
      <c r="R53" s="16">
        <v>2</v>
      </c>
      <c r="S53" s="16">
        <v>4</v>
      </c>
      <c r="T53" s="16">
        <v>2</v>
      </c>
      <c r="U53" s="16">
        <v>4</v>
      </c>
      <c r="V53" s="16">
        <v>2</v>
      </c>
      <c r="W53" s="16">
        <v>4</v>
      </c>
      <c r="X53" s="16">
        <v>2</v>
      </c>
      <c r="Y53" s="16">
        <v>4</v>
      </c>
      <c r="Z53" s="16">
        <v>2</v>
      </c>
      <c r="AA53" s="16">
        <v>4</v>
      </c>
      <c r="AB53" s="16">
        <v>2</v>
      </c>
      <c r="AC53" s="16">
        <v>4</v>
      </c>
      <c r="AD53" s="16">
        <v>2</v>
      </c>
      <c r="AE53" s="16">
        <v>4</v>
      </c>
      <c r="AF53" s="16">
        <v>2</v>
      </c>
      <c r="AG53" s="16">
        <v>4</v>
      </c>
      <c r="AH53" s="16">
        <v>2</v>
      </c>
      <c r="AI53" s="16">
        <v>4</v>
      </c>
      <c r="AJ53" s="16">
        <v>2</v>
      </c>
      <c r="AK53" s="16">
        <v>4</v>
      </c>
      <c r="AL53" s="16">
        <v>2</v>
      </c>
      <c r="AM53" s="16">
        <v>4</v>
      </c>
      <c r="AN53" s="16">
        <v>2</v>
      </c>
      <c r="AO53" s="16">
        <v>4</v>
      </c>
      <c r="AP53" s="16">
        <v>2</v>
      </c>
      <c r="AQ53" s="16">
        <v>4</v>
      </c>
      <c r="AR53" s="16">
        <v>2</v>
      </c>
      <c r="AS53" s="16">
        <v>4</v>
      </c>
      <c r="AT53" s="16">
        <v>2</v>
      </c>
      <c r="AU53" s="16">
        <v>4</v>
      </c>
      <c r="AV53" s="16">
        <v>2</v>
      </c>
      <c r="AW53" s="16">
        <v>4</v>
      </c>
      <c r="AX53" s="16">
        <v>2</v>
      </c>
      <c r="AY53" s="16">
        <v>4</v>
      </c>
      <c r="AZ53" s="16">
        <v>2</v>
      </c>
      <c r="BA53" s="16">
        <v>4</v>
      </c>
      <c r="BB53" s="16">
        <v>2</v>
      </c>
      <c r="BC53" s="16">
        <v>4</v>
      </c>
      <c r="BD53" s="16">
        <v>2</v>
      </c>
      <c r="BE53" s="16">
        <v>4</v>
      </c>
      <c r="BF53" s="16">
        <v>2</v>
      </c>
      <c r="BG53" s="16">
        <v>4</v>
      </c>
      <c r="BH53" s="16">
        <v>2</v>
      </c>
      <c r="BI53" s="16">
        <v>4</v>
      </c>
      <c r="BJ53" s="16">
        <v>2</v>
      </c>
      <c r="BK53" s="16">
        <v>4</v>
      </c>
      <c r="BL53" s="16">
        <v>2</v>
      </c>
      <c r="BM53" s="16">
        <v>4</v>
      </c>
      <c r="BN53" s="16">
        <v>2</v>
      </c>
      <c r="BO53" s="16">
        <v>4</v>
      </c>
      <c r="BP53" s="16">
        <v>2</v>
      </c>
      <c r="BQ53" s="16">
        <v>4</v>
      </c>
      <c r="BR53" s="16">
        <v>2</v>
      </c>
      <c r="BS53" s="16">
        <v>4</v>
      </c>
      <c r="BT53" s="16">
        <v>2</v>
      </c>
      <c r="BU53" s="16">
        <v>4</v>
      </c>
      <c r="BV53" s="16">
        <v>2</v>
      </c>
      <c r="BW53" s="16">
        <v>4</v>
      </c>
      <c r="BX53" s="16">
        <v>2</v>
      </c>
      <c r="BY53" s="16">
        <v>4</v>
      </c>
      <c r="BZ53" s="16">
        <v>2</v>
      </c>
      <c r="CA53" s="16">
        <v>4</v>
      </c>
      <c r="CB53" s="16">
        <v>2</v>
      </c>
      <c r="CC53" s="16">
        <v>4</v>
      </c>
      <c r="CD53" s="16">
        <v>2</v>
      </c>
      <c r="CE53" s="16">
        <v>4</v>
      </c>
      <c r="CF53" s="16">
        <v>2</v>
      </c>
      <c r="CG53" s="16">
        <v>4</v>
      </c>
      <c r="CH53" s="16">
        <v>2</v>
      </c>
      <c r="CI53" s="16">
        <v>4</v>
      </c>
      <c r="CJ53" s="16">
        <v>2</v>
      </c>
      <c r="CK53" s="16">
        <v>4</v>
      </c>
      <c r="CL53" s="16">
        <v>2</v>
      </c>
      <c r="CM53" s="16">
        <v>4</v>
      </c>
      <c r="CN53" s="16">
        <v>2</v>
      </c>
      <c r="CO53" s="16">
        <v>4</v>
      </c>
      <c r="CP53" s="16">
        <v>2</v>
      </c>
      <c r="CQ53" s="16">
        <v>4</v>
      </c>
      <c r="CR53" s="16">
        <v>2</v>
      </c>
      <c r="CS53" s="16">
        <v>4</v>
      </c>
      <c r="CT53" s="16">
        <v>2</v>
      </c>
      <c r="CU53" s="16">
        <v>4</v>
      </c>
      <c r="CV53" s="16">
        <v>2</v>
      </c>
      <c r="CW53" s="16">
        <v>4</v>
      </c>
      <c r="CX53" s="16">
        <v>2</v>
      </c>
      <c r="CY53" s="16">
        <v>4</v>
      </c>
      <c r="CZ53" s="16">
        <v>2</v>
      </c>
      <c r="DA53" s="16">
        <v>4</v>
      </c>
      <c r="DB53" s="16">
        <v>2</v>
      </c>
      <c r="DC53" s="16">
        <v>4</v>
      </c>
      <c r="DD53" s="16">
        <v>2</v>
      </c>
      <c r="DE53" s="16">
        <v>4</v>
      </c>
      <c r="DF53" s="16">
        <v>2</v>
      </c>
      <c r="DG53" s="16">
        <v>4</v>
      </c>
      <c r="DH53" s="16">
        <v>2</v>
      </c>
      <c r="DI53" s="16">
        <v>4</v>
      </c>
      <c r="DJ53" s="16">
        <v>2</v>
      </c>
      <c r="DK53" s="16">
        <v>4</v>
      </c>
      <c r="DL53" s="16">
        <v>2</v>
      </c>
      <c r="DM53" s="16">
        <v>4</v>
      </c>
      <c r="DN53" s="16">
        <v>2</v>
      </c>
      <c r="DO53" s="16">
        <v>4</v>
      </c>
      <c r="DP53" s="16">
        <v>2</v>
      </c>
      <c r="DQ53" s="16">
        <v>4</v>
      </c>
      <c r="DR53" s="16">
        <v>2</v>
      </c>
      <c r="DS53" s="16">
        <v>4</v>
      </c>
      <c r="DT53" s="16">
        <v>2</v>
      </c>
      <c r="DU53" s="16">
        <v>4</v>
      </c>
      <c r="DV53" s="16">
        <v>2</v>
      </c>
      <c r="DW53" s="16">
        <v>4</v>
      </c>
      <c r="DX53" s="16">
        <v>2</v>
      </c>
      <c r="DY53" s="16">
        <v>4</v>
      </c>
      <c r="DZ53" s="16">
        <v>2</v>
      </c>
      <c r="EA53" s="16">
        <v>4</v>
      </c>
      <c r="EB53" s="16">
        <v>2</v>
      </c>
      <c r="EC53" s="16">
        <v>4</v>
      </c>
      <c r="ED53" s="16">
        <v>2</v>
      </c>
      <c r="EE53" s="16">
        <v>4</v>
      </c>
      <c r="EF53" s="16">
        <v>2</v>
      </c>
      <c r="EG53" s="16">
        <v>4</v>
      </c>
      <c r="EH53" s="16">
        <v>2</v>
      </c>
      <c r="EI53" s="16">
        <v>4</v>
      </c>
      <c r="EJ53" s="16">
        <v>2</v>
      </c>
      <c r="EK53" s="16">
        <v>4</v>
      </c>
      <c r="EL53" s="16">
        <v>2</v>
      </c>
      <c r="EM53" s="16">
        <v>4</v>
      </c>
      <c r="EN53" s="16">
        <v>2</v>
      </c>
      <c r="EO53" s="16">
        <v>4</v>
      </c>
      <c r="EP53" s="16">
        <v>2</v>
      </c>
      <c r="EQ53" s="16">
        <v>4</v>
      </c>
      <c r="ER53" s="16">
        <v>2</v>
      </c>
      <c r="ES53" s="16">
        <v>4</v>
      </c>
      <c r="ET53" s="16">
        <v>2</v>
      </c>
      <c r="EU53" s="16">
        <v>4</v>
      </c>
      <c r="EV53" s="16">
        <v>2</v>
      </c>
      <c r="EW53" s="16">
        <v>4</v>
      </c>
      <c r="EX53" s="16">
        <v>2</v>
      </c>
      <c r="EY53" s="16">
        <v>4</v>
      </c>
      <c r="EZ53" s="16">
        <v>2</v>
      </c>
      <c r="FA53" s="16">
        <v>4</v>
      </c>
      <c r="FB53" s="16">
        <v>2</v>
      </c>
      <c r="FC53" s="16">
        <v>4</v>
      </c>
      <c r="FD53" s="16">
        <v>2</v>
      </c>
      <c r="FE53" s="16">
        <v>4</v>
      </c>
      <c r="FF53" s="16">
        <v>2</v>
      </c>
      <c r="FG53" s="16">
        <v>4</v>
      </c>
      <c r="FH53" s="16">
        <v>2</v>
      </c>
      <c r="FI53" s="16">
        <v>4</v>
      </c>
      <c r="FJ53" s="16">
        <v>2</v>
      </c>
      <c r="FK53" s="16">
        <v>4</v>
      </c>
      <c r="FL53" s="16">
        <v>2</v>
      </c>
      <c r="FM53" s="16">
        <v>4</v>
      </c>
      <c r="FN53" s="16">
        <v>2</v>
      </c>
      <c r="FO53" s="16">
        <v>4</v>
      </c>
      <c r="FP53" s="16">
        <v>2</v>
      </c>
      <c r="FQ53" s="16">
        <v>4</v>
      </c>
      <c r="FR53" s="16">
        <v>2</v>
      </c>
      <c r="FS53" s="16">
        <v>4</v>
      </c>
      <c r="FT53" s="16">
        <v>2</v>
      </c>
      <c r="FU53" s="16">
        <v>4</v>
      </c>
      <c r="FV53" s="16">
        <v>2</v>
      </c>
      <c r="FW53" s="16">
        <v>4</v>
      </c>
      <c r="FX53" s="16">
        <v>2</v>
      </c>
      <c r="FY53" s="16">
        <v>4</v>
      </c>
      <c r="FZ53" s="16">
        <v>2</v>
      </c>
      <c r="GA53" s="16">
        <v>4</v>
      </c>
      <c r="GB53" s="16">
        <v>2</v>
      </c>
      <c r="GC53" s="16">
        <v>4</v>
      </c>
      <c r="GD53" s="16">
        <v>2</v>
      </c>
      <c r="GE53" s="16">
        <v>4</v>
      </c>
      <c r="GF53" s="16">
        <v>2</v>
      </c>
      <c r="GG53" s="16">
        <v>4</v>
      </c>
      <c r="GH53" s="16">
        <v>2</v>
      </c>
      <c r="GI53" s="16">
        <v>4</v>
      </c>
      <c r="GJ53" s="16">
        <v>2</v>
      </c>
      <c r="GK53" s="16">
        <v>4</v>
      </c>
      <c r="GL53" s="16">
        <v>2</v>
      </c>
      <c r="GM53" s="16">
        <v>4</v>
      </c>
      <c r="GN53" s="16">
        <v>2</v>
      </c>
      <c r="GO53" s="16">
        <v>4</v>
      </c>
      <c r="GP53" s="16">
        <v>2</v>
      </c>
      <c r="GQ53" s="16">
        <v>4</v>
      </c>
      <c r="GR53" s="16">
        <v>2</v>
      </c>
      <c r="GS53" s="16">
        <v>4</v>
      </c>
      <c r="GT53" s="16">
        <v>1</v>
      </c>
      <c r="GU53" s="16"/>
      <c r="GV53" s="16"/>
      <c r="GW53" s="16"/>
      <c r="GX53" s="16"/>
      <c r="GY53" s="16"/>
      <c r="GZ53" s="16"/>
      <c r="HA53" s="16"/>
      <c r="HB53" s="16"/>
      <c r="HC53" s="16"/>
      <c r="HD53" s="16"/>
      <c r="HE53" s="16"/>
      <c r="HF53" s="16"/>
      <c r="HG53" s="16"/>
      <c r="HH53" s="16"/>
      <c r="HI53" s="16"/>
      <c r="HJ53" s="16"/>
      <c r="HK53" s="16"/>
      <c r="HL53" s="16"/>
      <c r="HM53" s="16"/>
      <c r="HN53" s="16"/>
      <c r="HO53" s="16"/>
      <c r="HP53" s="16"/>
      <c r="HQ53" s="16"/>
      <c r="HR53" s="16"/>
      <c r="HS53" s="16"/>
      <c r="HT53" s="16"/>
      <c r="HU53" s="16"/>
      <c r="HV53" s="16"/>
      <c r="HW53" s="16"/>
      <c r="HX53" s="16"/>
      <c r="HY53" s="16"/>
      <c r="HZ53" s="16"/>
      <c r="IA53" s="16"/>
      <c r="IB53" s="16"/>
      <c r="IC53" s="16"/>
      <c r="ID53" s="16"/>
      <c r="IE53" s="16"/>
      <c r="IF53" s="16"/>
      <c r="IG53" s="16"/>
      <c r="IH53" s="16"/>
      <c r="II53" s="16"/>
      <c r="IJ53" s="16"/>
      <c r="IK53" s="16"/>
      <c r="IL53" s="16"/>
      <c r="IM53" s="16"/>
      <c r="IN53" s="16"/>
      <c r="IO53" s="16"/>
      <c r="IP53" s="16"/>
      <c r="IQ53" s="16"/>
      <c r="IR53" s="16"/>
      <c r="IS53" s="16"/>
    </row>
    <row r="54" spans="1:253" x14ac:dyDescent="0.15">
      <c r="A54" s="22" t="s">
        <v>4</v>
      </c>
      <c r="B54" s="16">
        <f t="shared" ref="B54:BM54" si="88">(B44-B51)*B53</f>
        <v>-8.8930906510609753E-3</v>
      </c>
      <c r="C54" s="16">
        <f t="shared" si="88"/>
        <v>-4.2305003130082341E-2</v>
      </c>
      <c r="D54" s="16">
        <f t="shared" si="88"/>
        <v>-2.4698345298353186E-2</v>
      </c>
      <c r="E54" s="16">
        <f t="shared" si="88"/>
        <v>-5.6856730041627612E-2</v>
      </c>
      <c r="F54" s="16">
        <f t="shared" si="88"/>
        <v>-3.2347227766258535E-2</v>
      </c>
      <c r="G54" s="16">
        <f t="shared" si="88"/>
        <v>-7.2919173348476085E-2</v>
      </c>
      <c r="H54" s="16">
        <f t="shared" si="88"/>
        <v>-4.0770046139158467E-2</v>
      </c>
      <c r="I54" s="16">
        <f t="shared" si="88"/>
        <v>-9.0566238663154053E-2</v>
      </c>
      <c r="J54" s="16">
        <f t="shared" si="88"/>
        <v>-5.0003176695819551E-2</v>
      </c>
      <c r="K54" s="16">
        <f t="shared" si="88"/>
        <v>-0.10986876756416453</v>
      </c>
      <c r="L54" s="16">
        <f t="shared" si="88"/>
        <v>-6.008062648240875E-2</v>
      </c>
      <c r="M54" s="16">
        <f t="shared" si="88"/>
        <v>-0.13089084280252106</v>
      </c>
      <c r="N54" s="16">
        <f t="shared" si="88"/>
        <v>-7.1031808694561049E-2</v>
      </c>
      <c r="O54" s="16">
        <f t="shared" si="88"/>
        <v>-0.1536844484934291</v>
      </c>
      <c r="P54" s="16">
        <f t="shared" si="88"/>
        <v>-8.2878347512537809E-2</v>
      </c>
      <c r="Q54" s="16">
        <f t="shared" si="88"/>
        <v>-0.17828184143685089</v>
      </c>
      <c r="R54" s="16">
        <f t="shared" si="88"/>
        <v>-9.5629534381283632E-2</v>
      </c>
      <c r="S54" s="16">
        <f t="shared" si="88"/>
        <v>-0.2046847465014211</v>
      </c>
      <c r="T54" s="16">
        <f t="shared" si="88"/>
        <v>-0.10927591579476764</v>
      </c>
      <c r="U54" s="16">
        <f t="shared" si="88"/>
        <v>-0.2328491584353678</v>
      </c>
      <c r="V54" s="16">
        <f t="shared" si="88"/>
        <v>-0.12378030070524815</v>
      </c>
      <c r="W54" s="16">
        <f t="shared" si="88"/>
        <v>-0.26266408825913679</v>
      </c>
      <c r="X54" s="16">
        <f t="shared" si="88"/>
        <v>-0.13906521980391595</v>
      </c>
      <c r="Y54" s="16">
        <f t="shared" si="88"/>
        <v>-0.2939220061291401</v>
      </c>
      <c r="Z54" s="16">
        <f t="shared" si="88"/>
        <v>-0.15499553548955636</v>
      </c>
      <c r="AA54" s="16">
        <f t="shared" si="88"/>
        <v>-0.32627798097540195</v>
      </c>
      <c r="AB54" s="16">
        <f t="shared" si="88"/>
        <v>-0.17135448288645061</v>
      </c>
      <c r="AC54" s="16">
        <f t="shared" si="88"/>
        <v>-0.35919360029999914</v>
      </c>
      <c r="AD54" s="16">
        <f t="shared" si="88"/>
        <v>-0.18781093118959624</v>
      </c>
      <c r="AE54" s="16">
        <f t="shared" si="88"/>
        <v>-0.39186073545217204</v>
      </c>
      <c r="AF54" s="16">
        <f t="shared" si="88"/>
        <v>-0.2038751533489172</v>
      </c>
      <c r="AG54" s="16">
        <f t="shared" si="88"/>
        <v>-0.42309931512591709</v>
      </c>
      <c r="AH54" s="16">
        <f t="shared" si="88"/>
        <v>-0.21884005737817164</v>
      </c>
      <c r="AI54" s="16">
        <f t="shared" si="88"/>
        <v>-0.45122303816104564</v>
      </c>
      <c r="AJ54" s="16">
        <f t="shared" si="88"/>
        <v>-0.2317050902321445</v>
      </c>
      <c r="AK54" s="16">
        <f t="shared" si="88"/>
        <v>-0.47386868074908473</v>
      </c>
      <c r="AL54" s="16">
        <f t="shared" si="88"/>
        <v>-0.2410818337974367</v>
      </c>
      <c r="AM54" s="16">
        <f t="shared" si="88"/>
        <v>-0.48779117434910574</v>
      </c>
      <c r="AN54" s="16">
        <f t="shared" si="88"/>
        <v>-0.24508577096898937</v>
      </c>
      <c r="AO54" s="16">
        <f t="shared" si="88"/>
        <v>-0.48864414927302485</v>
      </c>
      <c r="AP54" s="16">
        <f t="shared" si="88"/>
        <v>-0.24123240006950677</v>
      </c>
      <c r="AQ54" s="16">
        <f t="shared" si="88"/>
        <v>-0.47080783949632421</v>
      </c>
      <c r="AR54" s="16">
        <f t="shared" si="88"/>
        <v>-0.22638810670560416</v>
      </c>
      <c r="AS54" s="16">
        <f t="shared" si="88"/>
        <v>-0.42742445836590903</v>
      </c>
      <c r="AT54" s="16">
        <f t="shared" si="88"/>
        <v>-0.19690119990067634</v>
      </c>
      <c r="AU54" s="16">
        <f t="shared" si="88"/>
        <v>-0.35103183473092758</v>
      </c>
      <c r="AV54" s="16">
        <f t="shared" si="88"/>
        <v>-0.14921793710071288</v>
      </c>
      <c r="AW54" s="16">
        <f t="shared" si="88"/>
        <v>-0.23575312767718676</v>
      </c>
      <c r="AX54" s="16">
        <f t="shared" si="88"/>
        <v>-8.1745322760764627E-2</v>
      </c>
      <c r="AY54" s="16">
        <f t="shared" si="88"/>
        <v>-8.3508427929882612E-2</v>
      </c>
      <c r="AZ54" s="16">
        <f t="shared" si="88"/>
        <v>-8.0909650896027222E-17</v>
      </c>
      <c r="BA54" s="16">
        <f t="shared" si="88"/>
        <v>7.8830394435060985E-2</v>
      </c>
      <c r="BB54" s="16">
        <f t="shared" si="88"/>
        <v>6.8914081298087362E-2</v>
      </c>
      <c r="BC54" s="16">
        <f t="shared" si="88"/>
        <v>0.14959185467193548</v>
      </c>
      <c r="BD54" s="16">
        <f t="shared" si="88"/>
        <v>3.2330848102741672E-2</v>
      </c>
      <c r="BE54" s="16">
        <f t="shared" si="88"/>
        <v>-0.20706045756684444</v>
      </c>
      <c r="BF54" s="16">
        <f t="shared" si="88"/>
        <v>-0.41580275505678754</v>
      </c>
      <c r="BG54" s="16">
        <f t="shared" si="88"/>
        <v>-2.1145870549704009</v>
      </c>
      <c r="BH54" s="16">
        <f t="shared" si="88"/>
        <v>-2.295471579282339</v>
      </c>
      <c r="BI54" s="16">
        <f t="shared" si="88"/>
        <v>-9.0153418954903533</v>
      </c>
      <c r="BJ54" s="16">
        <f t="shared" si="88"/>
        <v>-7.8389913354239784</v>
      </c>
      <c r="BK54" s="16">
        <f t="shared" si="88"/>
        <v>-22.46350265922549</v>
      </c>
      <c r="BL54" s="16">
        <f t="shared" si="88"/>
        <v>-12.606412205866581</v>
      </c>
      <c r="BM54" s="16">
        <f t="shared" si="88"/>
        <v>-23.264595709774614</v>
      </c>
      <c r="BN54" s="16">
        <f t="shared" ref="BN54:DY54" si="89">(BN44-BN51)*BN53</f>
        <v>-9.7194857077749788</v>
      </c>
      <c r="BO54" s="16">
        <f t="shared" si="89"/>
        <v>-15.735062127722852</v>
      </c>
      <c r="BP54" s="16">
        <f t="shared" si="89"/>
        <v>-6.3589353695489228</v>
      </c>
      <c r="BQ54" s="16">
        <f t="shared" si="89"/>
        <v>-10.369437633081628</v>
      </c>
      <c r="BR54" s="16">
        <f t="shared" si="89"/>
        <v>-4.2735873504096284</v>
      </c>
      <c r="BS54" s="16">
        <f t="shared" si="89"/>
        <v>-7.1177934348416922</v>
      </c>
      <c r="BT54" s="16">
        <f t="shared" si="89"/>
        <v>-2.9902749924057277</v>
      </c>
      <c r="BU54" s="16">
        <f t="shared" si="89"/>
        <v>-5.0632687543678383</v>
      </c>
      <c r="BV54" s="16">
        <f t="shared" si="89"/>
        <v>-2.1572712160078638</v>
      </c>
      <c r="BW54" s="16">
        <f t="shared" si="89"/>
        <v>-3.6973068021227089</v>
      </c>
      <c r="BX54" s="16">
        <f t="shared" si="89"/>
        <v>-1.5921623866674914</v>
      </c>
      <c r="BY54" s="16">
        <f t="shared" si="89"/>
        <v>-2.7551586993567123</v>
      </c>
      <c r="BZ54" s="16">
        <f t="shared" si="89"/>
        <v>-1.1970801700056606</v>
      </c>
      <c r="CA54" s="16">
        <f t="shared" si="89"/>
        <v>-2.0891277645894601</v>
      </c>
      <c r="CB54" s="16">
        <f t="shared" si="89"/>
        <v>-0.91519730588675063</v>
      </c>
      <c r="CC54" s="16">
        <f t="shared" si="89"/>
        <v>-1.6102005552230323</v>
      </c>
      <c r="CD54" s="16">
        <f t="shared" si="89"/>
        <v>-0.71112333271054395</v>
      </c>
      <c r="CE54" s="16">
        <f t="shared" si="89"/>
        <v>-1.2613742466806133</v>
      </c>
      <c r="CF54" s="16">
        <f t="shared" si="89"/>
        <v>-0.56166384281914783</v>
      </c>
      <c r="CG54" s="16">
        <f t="shared" si="89"/>
        <v>-1.0045756586130761</v>
      </c>
      <c r="CH54" s="16">
        <f t="shared" si="89"/>
        <v>-0.45108688726610113</v>
      </c>
      <c r="CI54" s="16">
        <f t="shared" si="89"/>
        <v>-0.81365729368297401</v>
      </c>
      <c r="CJ54" s="16">
        <f t="shared" si="89"/>
        <v>-0.36847807385830467</v>
      </c>
      <c r="CK54" s="16">
        <f t="shared" si="89"/>
        <v>-0.67032682784539377</v>
      </c>
      <c r="CL54" s="16">
        <f t="shared" si="89"/>
        <v>-0.30614863082272414</v>
      </c>
      <c r="CM54" s="16">
        <f t="shared" si="89"/>
        <v>-0.56162184803121917</v>
      </c>
      <c r="CN54" s="16">
        <f t="shared" si="89"/>
        <v>-0.2586222712567412</v>
      </c>
      <c r="CO54" s="16">
        <f t="shared" si="89"/>
        <v>-0.47826839289864553</v>
      </c>
      <c r="CP54" s="16">
        <f t="shared" si="89"/>
        <v>-0.22196514523638333</v>
      </c>
      <c r="CQ54" s="16">
        <f t="shared" si="89"/>
        <v>-0.41357996931092256</v>
      </c>
      <c r="CR54" s="16">
        <f t="shared" si="89"/>
        <v>-0.19333124326164985</v>
      </c>
      <c r="CS54" s="16">
        <f t="shared" si="89"/>
        <v>-0.3627035687156539</v>
      </c>
      <c r="CT54" s="16">
        <f t="shared" si="89"/>
        <v>-0.17064866397277534</v>
      </c>
      <c r="CU54" s="16">
        <f t="shared" si="89"/>
        <v>-0.3220959430524899</v>
      </c>
      <c r="CV54" s="16">
        <f t="shared" si="89"/>
        <v>-0.1524004878727836</v>
      </c>
      <c r="CW54" s="16">
        <f t="shared" si="89"/>
        <v>-0.28915604974369269</v>
      </c>
      <c r="CX54" s="16">
        <f t="shared" si="89"/>
        <v>-0.13747033442390977</v>
      </c>
      <c r="CY54" s="16">
        <f t="shared" si="89"/>
        <v>-0.2619649885044788</v>
      </c>
      <c r="CZ54" s="16">
        <f t="shared" si="89"/>
        <v>-0.12503269351141033</v>
      </c>
      <c r="DA54" s="16">
        <f t="shared" si="89"/>
        <v>-0.23910070853644383</v>
      </c>
      <c r="DB54" s="16">
        <f t="shared" si="89"/>
        <v>-0.11447453557394571</v>
      </c>
      <c r="DC54" s="16">
        <f t="shared" si="89"/>
        <v>-0.21950515131808479</v>
      </c>
      <c r="DD54" s="16">
        <f t="shared" si="89"/>
        <v>-0.10533893507465109</v>
      </c>
      <c r="DE54" s="16">
        <f t="shared" si="89"/>
        <v>-0.20238841930754026</v>
      </c>
      <c r="DF54" s="16">
        <f t="shared" si="89"/>
        <v>-9.7284287190822494E-2</v>
      </c>
      <c r="DG54" s="16">
        <f t="shared" si="89"/>
        <v>-0.18715925184231597</v>
      </c>
      <c r="DH54" s="16">
        <f t="shared" si="89"/>
        <v>-9.0054636368790186E-2</v>
      </c>
      <c r="DI54" s="16">
        <f t="shared" si="89"/>
        <v>-0.17337430208274451</v>
      </c>
      <c r="DJ54" s="16">
        <f t="shared" si="89"/>
        <v>-8.34579688846665E-2</v>
      </c>
      <c r="DK54" s="16">
        <f t="shared" si="89"/>
        <v>-0.16070092689124538</v>
      </c>
      <c r="DL54" s="16">
        <f t="shared" si="89"/>
        <v>-7.7350245400497619E-2</v>
      </c>
      <c r="DM54" s="16">
        <f t="shared" si="89"/>
        <v>-0.14888974307483682</v>
      </c>
      <c r="DN54" s="16">
        <f t="shared" si="89"/>
        <v>-7.1623593487066706E-2</v>
      </c>
      <c r="DO54" s="16">
        <f t="shared" si="89"/>
        <v>-0.13775428101707599</v>
      </c>
      <c r="DP54" s="16">
        <f t="shared" si="89"/>
        <v>-6.6197531491294037E-2</v>
      </c>
      <c r="DQ54" s="16">
        <f t="shared" si="89"/>
        <v>-0.12715582410900539</v>
      </c>
      <c r="DR54" s="16">
        <f t="shared" si="89"/>
        <v>-6.1012413233596796E-2</v>
      </c>
      <c r="DS54" s="16">
        <f t="shared" si="89"/>
        <v>-0.11699205751724129</v>
      </c>
      <c r="DT54" s="16">
        <f t="shared" si="89"/>
        <v>-5.6024508364894476E-2</v>
      </c>
      <c r="DU54" s="16">
        <f t="shared" si="89"/>
        <v>-0.10718852989243854</v>
      </c>
      <c r="DV54" s="16">
        <f t="shared" si="89"/>
        <v>-5.1202293674780908E-2</v>
      </c>
      <c r="DW54" s="16">
        <f t="shared" si="89"/>
        <v>-9.7692202957623375E-2</v>
      </c>
      <c r="DX54" s="16">
        <f t="shared" si="89"/>
        <v>-4.6523645496291344E-2</v>
      </c>
      <c r="DY54" s="16">
        <f t="shared" si="89"/>
        <v>-8.8466558633291337E-2</v>
      </c>
      <c r="DZ54" s="16">
        <f t="shared" ref="DZ54:GK54" si="90">(DZ44-DZ51)*DZ53</f>
        <v>-4.1973705987707777E-2</v>
      </c>
      <c r="EA54" s="16">
        <f t="shared" si="90"/>
        <v>-7.9487873812926102E-2</v>
      </c>
      <c r="EB54" s="16">
        <f t="shared" si="90"/>
        <v>-3.7543255832963252E-2</v>
      </c>
      <c r="EC54" s="16">
        <f t="shared" si="90"/>
        <v>-7.0742374740688674E-2</v>
      </c>
      <c r="ED54" s="16">
        <f t="shared" si="90"/>
        <v>-3.3227469342693883E-2</v>
      </c>
      <c r="EE54" s="16">
        <f t="shared" si="90"/>
        <v>-6.2224057157583168E-2</v>
      </c>
      <c r="EF54" s="16">
        <f t="shared" si="90"/>
        <v>-2.9024959675333833E-2</v>
      </c>
      <c r="EG54" s="16">
        <f t="shared" si="90"/>
        <v>-5.3933012739428632E-2</v>
      </c>
      <c r="EH54" s="16">
        <f t="shared" si="90"/>
        <v>-2.4937045201103347E-2</v>
      </c>
      <c r="EI54" s="16">
        <f t="shared" si="90"/>
        <v>-4.5874142361121528E-2</v>
      </c>
      <c r="EJ54" s="16">
        <f t="shared" si="90"/>
        <v>-2.0967185227210111E-2</v>
      </c>
      <c r="EK54" s="16">
        <f t="shared" si="90"/>
        <v>-3.8056166317764206E-2</v>
      </c>
      <c r="EL54" s="16">
        <f t="shared" si="90"/>
        <v>-1.7120546052820151E-2</v>
      </c>
      <c r="EM54" s="16">
        <f t="shared" si="90"/>
        <v>-3.0490863631212645E-2</v>
      </c>
      <c r="EN54" s="16">
        <f t="shared" si="90"/>
        <v>-1.3403667821920637E-2</v>
      </c>
      <c r="EO54" s="16">
        <f t="shared" si="90"/>
        <v>-2.319248899904916E-2</v>
      </c>
      <c r="EP54" s="16">
        <f t="shared" si="90"/>
        <v>-9.8242097533249861E-3</v>
      </c>
      <c r="EQ54" s="16">
        <f t="shared" si="90"/>
        <v>-1.6177328269688485E-2</v>
      </c>
      <c r="ER54" s="16">
        <f t="shared" si="90"/>
        <v>-6.3907566751694247E-3</v>
      </c>
      <c r="ES54" s="16">
        <f t="shared" si="90"/>
        <v>-9.4633626194180337E-3</v>
      </c>
      <c r="ET54" s="16">
        <f t="shared" si="90"/>
        <v>-3.1126738320446448E-3</v>
      </c>
      <c r="EU54" s="16">
        <f t="shared" si="90"/>
        <v>-3.0700186440211219E-3</v>
      </c>
      <c r="EV54" s="16">
        <f t="shared" si="90"/>
        <v>-8.8519019664345267E-18</v>
      </c>
      <c r="EW54" s="16">
        <f t="shared" si="90"/>
        <v>2.9820130689556176E-3</v>
      </c>
      <c r="EX54" s="16">
        <f t="shared" si="90"/>
        <v>2.9366287166791016E-3</v>
      </c>
      <c r="EY54" s="16">
        <f t="shared" si="90"/>
        <v>8.6709042299745326E-3</v>
      </c>
      <c r="EZ54" s="16">
        <f t="shared" si="90"/>
        <v>5.6860302417096123E-3</v>
      </c>
      <c r="FA54" s="16">
        <f t="shared" si="90"/>
        <v>1.3973770201330976E-2</v>
      </c>
      <c r="FB54" s="16">
        <f t="shared" si="90"/>
        <v>8.2365074927511217E-3</v>
      </c>
      <c r="FC54" s="16">
        <f t="shared" si="90"/>
        <v>1.8866714195743706E-2</v>
      </c>
      <c r="FD54" s="16">
        <f t="shared" si="90"/>
        <v>1.0575862349168449E-2</v>
      </c>
      <c r="FE54" s="16">
        <f t="shared" si="90"/>
        <v>2.3324840226581656E-2</v>
      </c>
      <c r="FF54" s="16">
        <f t="shared" si="90"/>
        <v>1.2691395188558968E-2</v>
      </c>
      <c r="FG54" s="16">
        <f t="shared" si="90"/>
        <v>2.7322239262333625E-2</v>
      </c>
      <c r="FH54" s="16">
        <f t="shared" si="90"/>
        <v>1.4569891918107591E-2</v>
      </c>
      <c r="FI54" s="16">
        <f t="shared" si="90"/>
        <v>3.0831951908417921E-2</v>
      </c>
      <c r="FJ54" s="16">
        <f t="shared" si="90"/>
        <v>1.6197599929544615E-2</v>
      </c>
      <c r="FK54" s="16">
        <f t="shared" si="90"/>
        <v>3.3825910065054865E-2</v>
      </c>
      <c r="FL54" s="16">
        <f t="shared" si="90"/>
        <v>1.7560194023170606E-2</v>
      </c>
      <c r="FM54" s="16">
        <f t="shared" si="90"/>
        <v>3.6274859340658938E-2</v>
      </c>
      <c r="FN54" s="16">
        <f t="shared" si="90"/>
        <v>1.8642733056194988E-2</v>
      </c>
      <c r="FO54" s="16">
        <f t="shared" si="90"/>
        <v>3.8148263501808222E-2</v>
      </c>
      <c r="FP54" s="16">
        <f t="shared" si="90"/>
        <v>1.9429607859860726E-2</v>
      </c>
      <c r="FQ54" s="16">
        <f t="shared" si="90"/>
        <v>3.941419189246731E-2</v>
      </c>
      <c r="FR54" s="16">
        <f t="shared" si="90"/>
        <v>1.9904480831110599E-2</v>
      </c>
      <c r="FS54" s="16">
        <f t="shared" si="90"/>
        <v>4.0039190547935533E-2</v>
      </c>
      <c r="FT54" s="16">
        <f t="shared" si="90"/>
        <v>2.005021753645686E-2</v>
      </c>
      <c r="FU54" s="16">
        <f t="shared" si="90"/>
        <v>3.998813766611331E-2</v>
      </c>
      <c r="FV54" s="16">
        <f t="shared" si="90"/>
        <v>1.9848810672881467E-2</v>
      </c>
      <c r="FW54" s="16">
        <f t="shared" si="90"/>
        <v>3.9224084195892517E-2</v>
      </c>
      <c r="FX54" s="16">
        <f t="shared" si="90"/>
        <v>1.9281296824446126E-2</v>
      </c>
      <c r="FY54" s="16">
        <f t="shared" si="90"/>
        <v>3.770808059041697E-2</v>
      </c>
      <c r="FZ54" s="16">
        <f t="shared" si="90"/>
        <v>1.8327666653428776E-2</v>
      </c>
      <c r="GA54" s="16">
        <f t="shared" si="90"/>
        <v>3.5398991300354399E-2</v>
      </c>
      <c r="GB54" s="16">
        <f t="shared" si="90"/>
        <v>1.696676950103948E-2</v>
      </c>
      <c r="GC54" s="16">
        <f t="shared" si="90"/>
        <v>3.2253299421401316E-2</v>
      </c>
      <c r="GD54" s="16">
        <f t="shared" si="90"/>
        <v>1.5176213888392298E-2</v>
      </c>
      <c r="GE54" s="16">
        <f t="shared" si="90"/>
        <v>2.822490516403664E-2</v>
      </c>
      <c r="GF54" s="16">
        <f t="shared" si="90"/>
        <v>1.2932266164587425E-2</v>
      </c>
      <c r="GG54" s="16">
        <f t="shared" si="90"/>
        <v>2.326492362689403E-2</v>
      </c>
      <c r="GH54" s="16">
        <f t="shared" si="90"/>
        <v>1.0209750630943315E-2</v>
      </c>
      <c r="GI54" s="16">
        <f t="shared" si="90"/>
        <v>1.7321489929456368E-2</v>
      </c>
      <c r="GJ54" s="16">
        <f t="shared" si="90"/>
        <v>6.9819559972306156E-3</v>
      </c>
      <c r="GK54" s="16">
        <f t="shared" si="90"/>
        <v>1.0339583374281758E-2</v>
      </c>
      <c r="GL54" s="16">
        <f t="shared" ref="GL54:GT54" si="91">(GL44-GL51)*GL53</f>
        <v>3.2205551614417627E-3</v>
      </c>
      <c r="GM54" s="16">
        <f t="shared" si="91"/>
        <v>2.2608873499500026E-3</v>
      </c>
      <c r="GN54" s="16">
        <f t="shared" si="91"/>
        <v>-1.1044517237460694E-3</v>
      </c>
      <c r="GO54" s="16">
        <f t="shared" si="91"/>
        <v>-6.9762913124490344E-3</v>
      </c>
      <c r="GP54" s="16">
        <f t="shared" si="91"/>
        <v>-6.0247568128841134E-3</v>
      </c>
      <c r="GQ54" s="16">
        <f t="shared" si="91"/>
        <v>-1.7437010115146423E-2</v>
      </c>
      <c r="GR54" s="16">
        <f t="shared" si="91"/>
        <v>-1.1573706966535646E-2</v>
      </c>
      <c r="GS54" s="16">
        <f t="shared" si="91"/>
        <v>-2.9189538963746875E-2</v>
      </c>
      <c r="GT54" s="16">
        <f t="shared" si="91"/>
        <v>-8.8930906510610586E-3</v>
      </c>
      <c r="GU54" s="16"/>
      <c r="GV54" s="16"/>
      <c r="GW54" s="16"/>
      <c r="GX54" s="16"/>
      <c r="GY54" s="16"/>
      <c r="GZ54" s="16"/>
      <c r="HA54" s="16"/>
      <c r="HB54" s="16"/>
      <c r="HC54" s="16"/>
      <c r="HD54" s="16"/>
      <c r="HE54" s="16"/>
      <c r="HF54" s="16"/>
      <c r="HG54" s="16"/>
      <c r="HH54" s="16"/>
      <c r="HI54" s="16"/>
      <c r="HJ54" s="16"/>
      <c r="HK54" s="16"/>
      <c r="HL54" s="16"/>
      <c r="HM54" s="16"/>
      <c r="HN54" s="16"/>
      <c r="HO54" s="16"/>
      <c r="HP54" s="16"/>
      <c r="HQ54" s="16"/>
      <c r="HR54" s="16"/>
      <c r="HS54" s="16"/>
      <c r="HT54" s="16"/>
      <c r="HU54" s="16"/>
      <c r="HV54" s="16"/>
      <c r="HW54" s="16"/>
      <c r="HX54" s="16"/>
      <c r="HY54" s="16"/>
      <c r="HZ54" s="16"/>
      <c r="IA54" s="16"/>
      <c r="IB54" s="16"/>
      <c r="IC54" s="16"/>
      <c r="ID54" s="16"/>
      <c r="IE54" s="16"/>
      <c r="IF54" s="16"/>
      <c r="IG54" s="16"/>
      <c r="IH54" s="16"/>
      <c r="II54" s="16"/>
      <c r="IJ54" s="16"/>
      <c r="IK54" s="16"/>
      <c r="IL54" s="16"/>
      <c r="IM54" s="16"/>
      <c r="IN54" s="16"/>
      <c r="IO54" s="16"/>
      <c r="IP54" s="16"/>
      <c r="IQ54" s="16"/>
      <c r="IR54" s="16"/>
      <c r="IS54" s="16"/>
    </row>
    <row r="55" spans="1:253" x14ac:dyDescent="0.15">
      <c r="A55" s="22"/>
      <c r="B55" s="16"/>
      <c r="C55" s="16"/>
      <c r="D55" s="16"/>
      <c r="E55" s="16"/>
      <c r="F55" s="16"/>
      <c r="G55" s="16"/>
      <c r="H55" s="16"/>
      <c r="I55" s="16"/>
      <c r="J55" s="16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6"/>
      <c r="AA55" s="16"/>
      <c r="AB55" s="16"/>
      <c r="AC55" s="16"/>
      <c r="AD55" s="16"/>
      <c r="AE55" s="16"/>
      <c r="AF55" s="16"/>
      <c r="AG55" s="16"/>
      <c r="AH55" s="16"/>
      <c r="AI55" s="16"/>
      <c r="AJ55" s="16"/>
      <c r="AK55" s="16"/>
      <c r="AL55" s="16"/>
      <c r="AM55" s="16"/>
      <c r="AN55" s="16"/>
      <c r="AO55" s="16"/>
      <c r="AP55" s="16"/>
      <c r="AQ55" s="16"/>
      <c r="AR55" s="16"/>
      <c r="AS55" s="16"/>
      <c r="AT55" s="16"/>
      <c r="AU55" s="16"/>
      <c r="AV55" s="16"/>
      <c r="AW55" s="16"/>
      <c r="AX55" s="16"/>
      <c r="AY55" s="16"/>
      <c r="AZ55" s="16"/>
      <c r="BA55" s="16"/>
      <c r="BB55" s="16"/>
      <c r="BC55" s="16"/>
      <c r="BD55" s="16"/>
      <c r="BE55" s="16"/>
      <c r="BF55" s="16"/>
      <c r="BG55" s="16"/>
      <c r="BH55" s="16"/>
      <c r="BI55" s="16"/>
      <c r="BJ55" s="16"/>
      <c r="BK55" s="16"/>
      <c r="BL55" s="16"/>
      <c r="BM55" s="16"/>
      <c r="BN55" s="16"/>
      <c r="BO55" s="16"/>
      <c r="BP55" s="16"/>
      <c r="BQ55" s="16"/>
      <c r="BR55" s="16"/>
      <c r="BS55" s="16"/>
      <c r="BT55" s="16"/>
      <c r="BU55" s="16"/>
      <c r="BV55" s="16"/>
      <c r="BW55" s="16"/>
      <c r="BX55" s="16"/>
      <c r="BY55" s="16"/>
      <c r="BZ55" s="16"/>
      <c r="CA55" s="16"/>
      <c r="CB55" s="16"/>
      <c r="CC55" s="16"/>
      <c r="CD55" s="16"/>
      <c r="CE55" s="16"/>
      <c r="CF55" s="16"/>
      <c r="CG55" s="16"/>
      <c r="CH55" s="16"/>
      <c r="CI55" s="16"/>
      <c r="CJ55" s="16"/>
      <c r="CK55" s="16"/>
      <c r="CL55" s="16"/>
      <c r="CM55" s="16"/>
      <c r="CN55" s="16"/>
      <c r="CO55" s="16"/>
      <c r="CP55" s="16"/>
      <c r="CQ55" s="16"/>
      <c r="CR55" s="16"/>
      <c r="CS55" s="16"/>
      <c r="CT55" s="16"/>
      <c r="CU55" s="16"/>
      <c r="CV55" s="16"/>
      <c r="CW55" s="16"/>
      <c r="CX55" s="16"/>
      <c r="CY55" s="16"/>
      <c r="CZ55" s="16"/>
      <c r="DA55" s="16"/>
      <c r="DB55" s="16"/>
      <c r="DC55" s="16"/>
      <c r="DD55" s="16"/>
      <c r="DE55" s="16"/>
      <c r="DF55" s="16"/>
      <c r="DG55" s="16"/>
      <c r="DH55" s="16"/>
      <c r="DI55" s="16"/>
      <c r="DJ55" s="16"/>
      <c r="DK55" s="16"/>
      <c r="DL55" s="16"/>
      <c r="DM55" s="16"/>
      <c r="DN55" s="16"/>
      <c r="DO55" s="16"/>
      <c r="DP55" s="16"/>
      <c r="DQ55" s="16"/>
      <c r="DR55" s="16"/>
      <c r="DS55" s="16"/>
      <c r="DT55" s="16"/>
      <c r="DU55" s="16"/>
      <c r="DV55" s="16"/>
      <c r="DW55" s="16"/>
      <c r="DX55" s="16"/>
      <c r="DY55" s="16"/>
      <c r="DZ55" s="16"/>
      <c r="EA55" s="16"/>
      <c r="EB55" s="16"/>
      <c r="EC55" s="16"/>
      <c r="ED55" s="16"/>
      <c r="EE55" s="16"/>
      <c r="EF55" s="16"/>
      <c r="EG55" s="16"/>
      <c r="EH55" s="16"/>
      <c r="EI55" s="16"/>
      <c r="EJ55" s="16"/>
      <c r="EK55" s="16"/>
      <c r="EL55" s="16"/>
      <c r="EM55" s="16"/>
      <c r="EN55" s="16"/>
      <c r="EO55" s="16"/>
      <c r="EP55" s="16"/>
      <c r="EQ55" s="16"/>
      <c r="ER55" s="16"/>
      <c r="ES55" s="16"/>
      <c r="ET55" s="16"/>
      <c r="EU55" s="16"/>
      <c r="EV55" s="16"/>
      <c r="EW55" s="16"/>
      <c r="EX55" s="16"/>
      <c r="EY55" s="16"/>
      <c r="EZ55" s="16"/>
      <c r="FA55" s="16"/>
      <c r="FB55" s="16"/>
      <c r="FC55" s="16"/>
      <c r="FD55" s="16"/>
      <c r="FE55" s="16"/>
      <c r="FF55" s="16"/>
      <c r="FG55" s="16"/>
      <c r="FH55" s="16"/>
      <c r="FI55" s="16"/>
      <c r="FJ55" s="16"/>
      <c r="FK55" s="16"/>
      <c r="FL55" s="16"/>
      <c r="FM55" s="16"/>
      <c r="FN55" s="16"/>
      <c r="FO55" s="16"/>
      <c r="FP55" s="16"/>
      <c r="FQ55" s="16"/>
      <c r="FR55" s="16"/>
      <c r="FS55" s="16"/>
      <c r="FT55" s="16"/>
      <c r="FU55" s="16"/>
      <c r="FV55" s="16"/>
      <c r="FW55" s="16"/>
      <c r="FX55" s="16"/>
      <c r="FY55" s="16"/>
      <c r="FZ55" s="16"/>
      <c r="GA55" s="16"/>
      <c r="GB55" s="16"/>
      <c r="GC55" s="16"/>
      <c r="GD55" s="16"/>
      <c r="GE55" s="16"/>
      <c r="GF55" s="16"/>
      <c r="GG55" s="16"/>
      <c r="GH55" s="16"/>
      <c r="GI55" s="16"/>
      <c r="GJ55" s="16"/>
      <c r="GK55" s="16"/>
      <c r="GL55" s="16"/>
      <c r="GM55" s="16"/>
      <c r="GN55" s="16"/>
      <c r="GO55" s="16"/>
      <c r="GP55" s="16"/>
      <c r="GQ55" s="16"/>
      <c r="GR55" s="16"/>
      <c r="GS55" s="16"/>
      <c r="GT55" s="16"/>
      <c r="GU55" s="16"/>
      <c r="GV55" s="16"/>
      <c r="GW55" s="16"/>
      <c r="GX55" s="16"/>
      <c r="GY55" s="16"/>
      <c r="GZ55" s="16"/>
      <c r="HA55" s="16"/>
      <c r="HB55" s="16"/>
      <c r="HC55" s="16"/>
      <c r="HD55" s="16"/>
      <c r="HE55" s="16"/>
      <c r="HF55" s="16"/>
      <c r="HG55" s="16"/>
      <c r="HH55" s="16"/>
      <c r="HI55" s="16"/>
      <c r="HJ55" s="16"/>
      <c r="HK55" s="16"/>
      <c r="HL55" s="16"/>
      <c r="HM55" s="16"/>
      <c r="HN55" s="16"/>
      <c r="HO55" s="16"/>
      <c r="HP55" s="16"/>
      <c r="HQ55" s="16"/>
      <c r="HR55" s="16"/>
      <c r="HS55" s="16"/>
      <c r="HT55" s="16"/>
      <c r="HU55" s="16"/>
      <c r="HV55" s="16"/>
      <c r="HW55" s="16"/>
      <c r="HX55" s="16"/>
      <c r="HY55" s="16"/>
      <c r="HZ55" s="16"/>
      <c r="IA55" s="16"/>
      <c r="IB55" s="16"/>
      <c r="IC55" s="16"/>
      <c r="ID55" s="16"/>
      <c r="IE55" s="16"/>
      <c r="IF55" s="16"/>
      <c r="IG55" s="16"/>
      <c r="IH55" s="16"/>
      <c r="II55" s="16"/>
      <c r="IJ55" s="16"/>
      <c r="IK55" s="16"/>
      <c r="IL55" s="16"/>
      <c r="IM55" s="16"/>
      <c r="IN55" s="16"/>
      <c r="IO55" s="16"/>
      <c r="IP55" s="16"/>
      <c r="IQ55" s="16"/>
      <c r="IR55" s="16"/>
      <c r="IS55" s="16"/>
    </row>
    <row r="56" spans="1:253" x14ac:dyDescent="0.15">
      <c r="A56" s="26" t="s">
        <v>15</v>
      </c>
      <c r="B56" s="16">
        <f>SUM(B54:GT54)*B$12/3</f>
        <v>-1.8915390394134086</v>
      </c>
      <c r="C56" s="16"/>
      <c r="D56" s="16"/>
      <c r="E56" s="16"/>
      <c r="F56" s="16"/>
      <c r="G56" s="16"/>
      <c r="H56" s="16"/>
      <c r="I56" s="16"/>
      <c r="J56" s="16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  <c r="AA56" s="16"/>
      <c r="AB56" s="16"/>
      <c r="AC56" s="16"/>
      <c r="AD56" s="16"/>
      <c r="AE56" s="16"/>
      <c r="AF56" s="16"/>
      <c r="AG56" s="16"/>
      <c r="AH56" s="16"/>
      <c r="AI56" s="16"/>
      <c r="AJ56" s="16"/>
      <c r="AK56" s="16"/>
      <c r="AL56" s="16"/>
      <c r="AM56" s="16"/>
      <c r="AN56" s="16"/>
      <c r="AO56" s="16"/>
      <c r="AP56" s="16"/>
      <c r="AQ56" s="16"/>
      <c r="AR56" s="16"/>
      <c r="AS56" s="16"/>
      <c r="AT56" s="16"/>
      <c r="AU56" s="16"/>
      <c r="AV56" s="16"/>
      <c r="AW56" s="16"/>
      <c r="AX56" s="16"/>
      <c r="AY56" s="16"/>
      <c r="AZ56" s="16"/>
      <c r="BA56" s="16" t="s">
        <v>23</v>
      </c>
      <c r="BB56" s="16"/>
      <c r="BC56" s="16"/>
      <c r="BD56" s="16"/>
      <c r="BE56" s="16"/>
      <c r="BF56" s="16"/>
      <c r="BG56" s="16"/>
      <c r="BH56" s="16"/>
      <c r="BI56" s="16"/>
      <c r="BJ56" s="16"/>
      <c r="BK56" s="16"/>
      <c r="BL56" s="16"/>
      <c r="BM56" s="16"/>
      <c r="BN56" s="16"/>
      <c r="BO56" s="16"/>
      <c r="BP56" s="16"/>
      <c r="BQ56" s="16"/>
      <c r="BR56" s="16"/>
      <c r="BS56" s="16"/>
      <c r="BT56" s="16"/>
      <c r="BU56" s="16"/>
      <c r="BV56" s="16"/>
      <c r="BW56" s="16"/>
      <c r="BX56" s="16"/>
      <c r="BY56" s="16"/>
      <c r="BZ56" s="16"/>
      <c r="CA56" s="16"/>
      <c r="CB56" s="16"/>
      <c r="CC56" s="16"/>
      <c r="CD56" s="16"/>
      <c r="CE56" s="16"/>
      <c r="CF56" s="16"/>
      <c r="CG56" s="16"/>
      <c r="CH56" s="16"/>
      <c r="CI56" s="16"/>
      <c r="CJ56" s="16"/>
      <c r="CK56" s="16"/>
      <c r="CL56" s="16"/>
      <c r="CM56" s="16"/>
      <c r="CN56" s="16"/>
      <c r="CO56" s="16"/>
      <c r="CP56" s="16"/>
      <c r="CQ56" s="16"/>
      <c r="CR56" s="16"/>
      <c r="CS56" s="16"/>
      <c r="CT56" s="16"/>
      <c r="CU56" s="16"/>
      <c r="CV56" s="16"/>
      <c r="CW56" s="16"/>
      <c r="CX56" s="16"/>
      <c r="CY56" s="16"/>
      <c r="CZ56" s="16"/>
      <c r="DA56" s="16"/>
      <c r="DB56" s="16"/>
      <c r="DC56" s="16"/>
      <c r="DD56" s="16"/>
      <c r="DE56" s="16"/>
      <c r="DF56" s="16"/>
      <c r="DG56" s="16"/>
      <c r="DH56" s="16"/>
      <c r="DI56" s="16"/>
      <c r="DJ56" s="16"/>
      <c r="DK56" s="16"/>
      <c r="DL56" s="16"/>
      <c r="DM56" s="16"/>
      <c r="DN56" s="16"/>
      <c r="DO56" s="16"/>
      <c r="DP56" s="16"/>
      <c r="DQ56" s="16"/>
      <c r="DR56" s="16"/>
      <c r="DS56" s="16"/>
      <c r="DT56" s="16"/>
      <c r="DU56" s="16"/>
      <c r="DV56" s="16"/>
      <c r="DW56" s="16"/>
      <c r="DX56" s="16"/>
      <c r="DY56" s="16"/>
      <c r="DZ56" s="16"/>
      <c r="EA56" s="16"/>
      <c r="EB56" s="16"/>
      <c r="EC56" s="16"/>
      <c r="ED56" s="16"/>
      <c r="EE56" s="16"/>
      <c r="EF56" s="16"/>
      <c r="EG56" s="16"/>
      <c r="EH56" s="16"/>
      <c r="EI56" s="16"/>
      <c r="EJ56" s="16"/>
      <c r="EK56" s="16"/>
      <c r="EL56" s="16"/>
      <c r="EM56" s="16"/>
      <c r="EN56" s="16"/>
      <c r="EO56" s="16"/>
      <c r="EP56" s="16"/>
      <c r="EQ56" s="16"/>
      <c r="ER56" s="16"/>
      <c r="ES56" s="16"/>
      <c r="ET56" s="16"/>
      <c r="EU56" s="16"/>
      <c r="EV56" s="16"/>
      <c r="EW56" s="16"/>
      <c r="EX56" s="16"/>
      <c r="EY56" s="16"/>
      <c r="EZ56" s="16"/>
      <c r="FA56" s="16"/>
      <c r="FB56" s="16"/>
      <c r="FC56" s="16"/>
      <c r="FD56" s="16"/>
      <c r="FE56" s="16"/>
      <c r="FF56" s="16"/>
      <c r="FG56" s="16"/>
      <c r="FH56" s="16"/>
      <c r="FI56" s="16"/>
      <c r="FJ56" s="16"/>
      <c r="FK56" s="16"/>
      <c r="FL56" s="16"/>
      <c r="FM56" s="16"/>
      <c r="FN56" s="16"/>
      <c r="FO56" s="16"/>
      <c r="FP56" s="16"/>
      <c r="FQ56" s="16"/>
      <c r="FR56" s="16"/>
      <c r="FS56" s="16"/>
      <c r="FT56" s="16"/>
      <c r="FU56" s="16"/>
      <c r="FV56" s="16"/>
      <c r="FW56" s="16"/>
      <c r="FX56" s="16"/>
      <c r="FY56" s="16"/>
      <c r="FZ56" s="16"/>
      <c r="GA56" s="16"/>
      <c r="GB56" s="16"/>
      <c r="GC56" s="16"/>
      <c r="GD56" s="16"/>
      <c r="GE56" s="16"/>
      <c r="GF56" s="16"/>
      <c r="GG56" s="16"/>
      <c r="GH56" s="16"/>
      <c r="GI56" s="16"/>
      <c r="GJ56" s="16"/>
      <c r="GK56" s="16"/>
      <c r="GL56" s="16"/>
      <c r="GM56" s="16"/>
      <c r="GN56" s="16"/>
      <c r="GO56" s="16"/>
      <c r="GP56" s="16"/>
      <c r="GQ56" s="16"/>
      <c r="GR56" s="16"/>
      <c r="GS56" s="16"/>
      <c r="GT56" s="16"/>
      <c r="GU56" s="16"/>
      <c r="GV56" s="16"/>
      <c r="GW56" s="16"/>
      <c r="GX56" s="16"/>
      <c r="GY56" s="16"/>
      <c r="GZ56" s="16"/>
      <c r="HA56" s="16"/>
      <c r="HB56" s="16"/>
      <c r="HC56" s="16"/>
      <c r="HD56" s="16"/>
      <c r="HE56" s="16"/>
      <c r="HF56" s="16"/>
      <c r="HG56" s="16"/>
      <c r="HH56" s="16"/>
      <c r="HI56" s="16"/>
      <c r="HJ56" s="16"/>
      <c r="HK56" s="16"/>
      <c r="HL56" s="16"/>
      <c r="HM56" s="16"/>
      <c r="HN56" s="16"/>
      <c r="HO56" s="16"/>
      <c r="HP56" s="16"/>
      <c r="HQ56" s="16"/>
      <c r="HR56" s="16"/>
      <c r="HS56" s="16"/>
      <c r="HT56" s="16"/>
      <c r="HU56" s="16"/>
      <c r="HV56" s="16"/>
      <c r="HW56" s="16"/>
      <c r="HX56" s="16"/>
      <c r="HY56" s="16"/>
      <c r="HZ56" s="16"/>
      <c r="IA56" s="16"/>
      <c r="IB56" s="16"/>
      <c r="IC56" s="16"/>
      <c r="ID56" s="16"/>
      <c r="IE56" s="16"/>
      <c r="IF56" s="16"/>
      <c r="IG56" s="16"/>
      <c r="IH56" s="16"/>
      <c r="II56" s="16"/>
      <c r="IJ56" s="16"/>
      <c r="IK56" s="16"/>
      <c r="IL56" s="16"/>
      <c r="IM56" s="16"/>
      <c r="IN56" s="16"/>
      <c r="IO56" s="16"/>
      <c r="IP56" s="16"/>
      <c r="IQ56" s="16"/>
      <c r="IR56" s="16"/>
      <c r="IS56" s="16"/>
    </row>
    <row r="57" spans="1:253" x14ac:dyDescent="0.15">
      <c r="A57" s="26" t="s">
        <v>68</v>
      </c>
      <c r="B57" s="24">
        <f>'円柱及び中空円柱磁石（径方向磁化）計算シート'!$C$11/4/PI()*B56</f>
        <v>-2047.1249595827883</v>
      </c>
      <c r="C57" s="16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16"/>
      <c r="X57" s="16"/>
      <c r="Y57" s="16"/>
      <c r="Z57" s="16"/>
      <c r="AA57" s="16"/>
      <c r="AB57" s="16"/>
      <c r="AC57" s="16"/>
      <c r="AD57" s="16"/>
      <c r="AE57" s="16"/>
      <c r="AF57" s="16"/>
      <c r="AG57" s="16"/>
      <c r="AH57" s="16"/>
      <c r="AI57" s="16"/>
      <c r="AJ57" s="16"/>
      <c r="AK57" s="16"/>
      <c r="AL57" s="16"/>
      <c r="AM57" s="16"/>
      <c r="AN57" s="16"/>
      <c r="AO57" s="16"/>
      <c r="AP57" s="16"/>
      <c r="AQ57" s="16"/>
      <c r="AR57" s="16"/>
      <c r="AS57" s="16"/>
      <c r="AT57" s="16"/>
      <c r="AU57" s="16"/>
      <c r="AV57" s="16"/>
      <c r="AW57" s="16"/>
      <c r="AX57" s="16"/>
      <c r="AY57" s="16"/>
      <c r="AZ57" s="16"/>
      <c r="BA57" s="16" t="s">
        <v>23</v>
      </c>
      <c r="BB57" s="16"/>
      <c r="BC57" s="16"/>
      <c r="BD57" s="16"/>
      <c r="BE57" s="16"/>
      <c r="BF57" s="16"/>
      <c r="BG57" s="16"/>
      <c r="BH57" s="16"/>
      <c r="BI57" s="16"/>
      <c r="BJ57" s="16"/>
      <c r="BK57" s="16"/>
      <c r="BL57" s="16"/>
      <c r="BM57" s="16"/>
      <c r="BN57" s="16"/>
      <c r="BO57" s="16"/>
      <c r="BP57" s="16"/>
      <c r="BQ57" s="16"/>
      <c r="BR57" s="16"/>
      <c r="BS57" s="16"/>
      <c r="BT57" s="16"/>
      <c r="BU57" s="16"/>
      <c r="BV57" s="16"/>
      <c r="BW57" s="16"/>
      <c r="BX57" s="16"/>
      <c r="BY57" s="16"/>
      <c r="BZ57" s="16"/>
      <c r="CA57" s="16"/>
      <c r="CB57" s="16"/>
      <c r="CC57" s="16"/>
      <c r="CD57" s="16"/>
      <c r="CE57" s="16"/>
      <c r="CF57" s="16"/>
      <c r="CG57" s="16"/>
      <c r="CH57" s="16"/>
      <c r="CI57" s="16"/>
      <c r="CJ57" s="16"/>
      <c r="CK57" s="16"/>
      <c r="CL57" s="16"/>
      <c r="CM57" s="16"/>
      <c r="CN57" s="16"/>
      <c r="CO57" s="16"/>
      <c r="CP57" s="16"/>
      <c r="CQ57" s="16"/>
      <c r="CR57" s="16"/>
      <c r="CS57" s="16"/>
      <c r="CT57" s="16"/>
      <c r="CU57" s="16"/>
      <c r="CV57" s="16"/>
      <c r="CW57" s="16"/>
      <c r="CX57" s="16"/>
      <c r="CY57" s="16"/>
      <c r="CZ57" s="16"/>
      <c r="DA57" s="16"/>
      <c r="DB57" s="16"/>
      <c r="DC57" s="16"/>
      <c r="DD57" s="16"/>
      <c r="DE57" s="16"/>
      <c r="DF57" s="16"/>
      <c r="DG57" s="16"/>
      <c r="DH57" s="16"/>
      <c r="DI57" s="16"/>
      <c r="DJ57" s="16"/>
      <c r="DK57" s="16"/>
      <c r="DL57" s="16"/>
      <c r="DM57" s="16"/>
      <c r="DN57" s="16"/>
      <c r="DO57" s="16"/>
      <c r="DP57" s="16"/>
      <c r="DQ57" s="16"/>
      <c r="DR57" s="16"/>
      <c r="DS57" s="16"/>
      <c r="DT57" s="16"/>
      <c r="DU57" s="16"/>
      <c r="DV57" s="16"/>
      <c r="DW57" s="16"/>
      <c r="DX57" s="16"/>
      <c r="DY57" s="16"/>
      <c r="DZ57" s="16"/>
      <c r="EA57" s="16"/>
      <c r="EB57" s="16"/>
      <c r="EC57" s="16"/>
      <c r="ED57" s="16"/>
      <c r="EE57" s="16"/>
      <c r="EF57" s="16"/>
      <c r="EG57" s="16"/>
      <c r="EH57" s="16"/>
      <c r="EI57" s="16"/>
      <c r="EJ57" s="16"/>
      <c r="EK57" s="16"/>
      <c r="EL57" s="16"/>
      <c r="EM57" s="16"/>
      <c r="EN57" s="16"/>
      <c r="EO57" s="16"/>
      <c r="EP57" s="16"/>
      <c r="EQ57" s="16"/>
      <c r="ER57" s="16"/>
      <c r="ES57" s="16"/>
      <c r="ET57" s="16"/>
      <c r="EU57" s="16"/>
      <c r="EV57" s="16"/>
      <c r="EW57" s="16"/>
      <c r="EX57" s="16"/>
      <c r="EY57" s="16"/>
      <c r="EZ57" s="16"/>
      <c r="FA57" s="16"/>
      <c r="FB57" s="16"/>
      <c r="FC57" s="16"/>
      <c r="FD57" s="16"/>
      <c r="FE57" s="16"/>
      <c r="FF57" s="16"/>
      <c r="FG57" s="16"/>
      <c r="FH57" s="16"/>
      <c r="FI57" s="16"/>
      <c r="FJ57" s="16"/>
      <c r="FK57" s="16"/>
      <c r="FL57" s="16"/>
      <c r="FM57" s="16"/>
      <c r="FN57" s="16"/>
      <c r="FO57" s="16"/>
      <c r="FP57" s="16"/>
      <c r="FQ57" s="16"/>
      <c r="FR57" s="16"/>
      <c r="FS57" s="16"/>
      <c r="FT57" s="16"/>
      <c r="FU57" s="16"/>
      <c r="FV57" s="16"/>
      <c r="FW57" s="16"/>
      <c r="FX57" s="16"/>
      <c r="FY57" s="16"/>
      <c r="FZ57" s="16"/>
      <c r="GA57" s="16"/>
      <c r="GB57" s="16"/>
      <c r="GC57" s="16"/>
      <c r="GD57" s="16"/>
      <c r="GE57" s="16"/>
      <c r="GF57" s="16"/>
      <c r="GG57" s="16"/>
      <c r="GH57" s="16"/>
      <c r="GI57" s="16"/>
      <c r="GJ57" s="16"/>
      <c r="GK57" s="16"/>
      <c r="GL57" s="16"/>
      <c r="GM57" s="16"/>
      <c r="GN57" s="16"/>
      <c r="GO57" s="16"/>
      <c r="GP57" s="16"/>
      <c r="GQ57" s="16"/>
      <c r="GR57" s="16"/>
      <c r="GS57" s="16"/>
      <c r="GT57" s="16"/>
      <c r="GU57" s="16"/>
      <c r="GV57" s="16"/>
      <c r="GW57" s="16"/>
      <c r="GX57" s="16"/>
      <c r="GY57" s="16"/>
      <c r="GZ57" s="16"/>
      <c r="HA57" s="16"/>
      <c r="HB57" s="16"/>
      <c r="HC57" s="16"/>
      <c r="HD57" s="16"/>
      <c r="HE57" s="16"/>
      <c r="HF57" s="16"/>
      <c r="HG57" s="16"/>
      <c r="HH57" s="16"/>
      <c r="HI57" s="16"/>
      <c r="HJ57" s="16"/>
      <c r="HK57" s="16"/>
      <c r="HL57" s="16"/>
      <c r="HM57" s="16"/>
      <c r="HN57" s="16"/>
      <c r="HO57" s="16"/>
      <c r="HP57" s="16"/>
      <c r="HQ57" s="16"/>
      <c r="HR57" s="16"/>
      <c r="HS57" s="16"/>
      <c r="HT57" s="16"/>
      <c r="HU57" s="16"/>
      <c r="HV57" s="16"/>
      <c r="HW57" s="16"/>
      <c r="HX57" s="16"/>
      <c r="HY57" s="16"/>
      <c r="HZ57" s="16"/>
      <c r="IA57" s="16"/>
      <c r="IB57" s="16"/>
      <c r="IC57" s="16"/>
      <c r="ID57" s="16"/>
      <c r="IE57" s="16"/>
      <c r="IF57" s="16"/>
      <c r="IG57" s="16"/>
      <c r="IH57" s="16"/>
      <c r="II57" s="16"/>
      <c r="IJ57" s="16"/>
      <c r="IK57" s="16"/>
      <c r="IL57" s="16"/>
      <c r="IM57" s="16"/>
      <c r="IN57" s="16"/>
      <c r="IO57" s="16"/>
      <c r="IP57" s="16"/>
      <c r="IQ57" s="16"/>
      <c r="IR57" s="16"/>
      <c r="IS57" s="16"/>
    </row>
    <row r="58" spans="1:253" x14ac:dyDescent="0.15">
      <c r="A58" s="10"/>
      <c r="B58" s="16"/>
      <c r="C58" s="16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  <c r="Y58" s="16"/>
      <c r="Z58" s="16"/>
      <c r="AA58" s="16"/>
      <c r="AB58" s="16"/>
      <c r="AC58" s="16"/>
      <c r="AD58" s="16"/>
      <c r="AE58" s="16"/>
      <c r="AF58" s="16"/>
      <c r="AG58" s="16"/>
      <c r="AH58" s="16"/>
      <c r="AI58" s="16"/>
      <c r="AJ58" s="16"/>
      <c r="AK58" s="16"/>
      <c r="AL58" s="16"/>
      <c r="AM58" s="16"/>
      <c r="AN58" s="16"/>
      <c r="AO58" s="16"/>
      <c r="AP58" s="16"/>
      <c r="AQ58" s="16"/>
      <c r="AR58" s="16"/>
      <c r="AS58" s="16"/>
      <c r="AT58" s="16"/>
      <c r="AU58" s="16"/>
      <c r="AV58" s="16"/>
      <c r="AW58" s="16"/>
      <c r="AX58" s="16"/>
      <c r="AY58" s="16"/>
      <c r="AZ58" s="16"/>
      <c r="BA58" s="16"/>
      <c r="BB58" s="16"/>
      <c r="BC58" s="16"/>
      <c r="BD58" s="16"/>
      <c r="BE58" s="16"/>
      <c r="BF58" s="16"/>
      <c r="BG58" s="16"/>
      <c r="BH58" s="16"/>
      <c r="BI58" s="16"/>
      <c r="BJ58" s="16"/>
      <c r="BK58" s="16"/>
      <c r="BL58" s="16"/>
      <c r="BM58" s="16"/>
      <c r="BN58" s="16"/>
      <c r="BO58" s="16"/>
      <c r="BP58" s="16"/>
      <c r="BQ58" s="16"/>
      <c r="BR58" s="16"/>
      <c r="BS58" s="16"/>
      <c r="BT58" s="16"/>
      <c r="BU58" s="16"/>
      <c r="BV58" s="16"/>
      <c r="BW58" s="16"/>
      <c r="BX58" s="16"/>
      <c r="BY58" s="16"/>
      <c r="BZ58" s="16"/>
      <c r="CA58" s="16"/>
      <c r="CB58" s="16"/>
      <c r="CC58" s="16"/>
      <c r="CD58" s="16"/>
      <c r="CE58" s="16"/>
      <c r="CF58" s="16"/>
      <c r="CG58" s="16"/>
      <c r="CH58" s="16"/>
      <c r="CI58" s="16"/>
      <c r="CJ58" s="16"/>
      <c r="CK58" s="16"/>
      <c r="CL58" s="16"/>
      <c r="CM58" s="16"/>
      <c r="CN58" s="16"/>
      <c r="CO58" s="16"/>
      <c r="CP58" s="16"/>
      <c r="CQ58" s="16"/>
      <c r="CR58" s="16"/>
      <c r="CS58" s="16"/>
      <c r="CT58" s="16"/>
      <c r="CU58" s="16"/>
      <c r="CV58" s="16"/>
      <c r="CW58" s="16"/>
      <c r="CX58" s="16"/>
      <c r="CY58" s="16"/>
      <c r="CZ58" s="16"/>
      <c r="DA58" s="16"/>
      <c r="DB58" s="16"/>
      <c r="DC58" s="16"/>
      <c r="DD58" s="16"/>
      <c r="DE58" s="16"/>
      <c r="DF58" s="16"/>
      <c r="DG58" s="16"/>
      <c r="DH58" s="16"/>
      <c r="DI58" s="16"/>
      <c r="DJ58" s="16"/>
      <c r="DK58" s="16"/>
      <c r="DL58" s="16"/>
      <c r="DM58" s="16"/>
      <c r="DN58" s="16"/>
      <c r="DO58" s="16"/>
      <c r="DP58" s="16"/>
      <c r="DQ58" s="16"/>
      <c r="DR58" s="16"/>
      <c r="DS58" s="16"/>
      <c r="DT58" s="16"/>
      <c r="DU58" s="16"/>
      <c r="DV58" s="16"/>
      <c r="DW58" s="16"/>
      <c r="DX58" s="16"/>
      <c r="DY58" s="16"/>
      <c r="DZ58" s="16"/>
      <c r="EA58" s="16"/>
      <c r="EB58" s="16"/>
      <c r="EC58" s="16"/>
      <c r="ED58" s="16"/>
      <c r="EE58" s="16"/>
      <c r="EF58" s="16"/>
      <c r="EG58" s="16"/>
      <c r="EH58" s="16"/>
      <c r="EI58" s="16"/>
      <c r="EJ58" s="16"/>
      <c r="EK58" s="16"/>
      <c r="EL58" s="16"/>
      <c r="EM58" s="16"/>
      <c r="EN58" s="16"/>
      <c r="EO58" s="16"/>
      <c r="EP58" s="16"/>
      <c r="EQ58" s="16"/>
      <c r="ER58" s="16"/>
      <c r="ES58" s="16"/>
      <c r="ET58" s="16"/>
      <c r="EU58" s="16"/>
      <c r="EV58" s="16"/>
      <c r="EW58" s="16"/>
      <c r="EX58" s="16"/>
      <c r="EY58" s="16"/>
      <c r="EZ58" s="16"/>
      <c r="FA58" s="16"/>
      <c r="FB58" s="16"/>
      <c r="FC58" s="16"/>
      <c r="FD58" s="16"/>
      <c r="FE58" s="16"/>
      <c r="FF58" s="16"/>
      <c r="FG58" s="16"/>
      <c r="FH58" s="16"/>
      <c r="FI58" s="16"/>
      <c r="FJ58" s="16"/>
      <c r="FK58" s="16"/>
      <c r="FL58" s="16"/>
      <c r="FM58" s="16"/>
      <c r="FN58" s="16"/>
      <c r="FO58" s="16"/>
      <c r="FP58" s="16"/>
      <c r="FQ58" s="16"/>
      <c r="FR58" s="16"/>
      <c r="FS58" s="16"/>
      <c r="FT58" s="16"/>
      <c r="FU58" s="16"/>
      <c r="FV58" s="16"/>
      <c r="FW58" s="16"/>
      <c r="FX58" s="16"/>
      <c r="FY58" s="16"/>
      <c r="FZ58" s="16"/>
      <c r="GA58" s="16"/>
      <c r="GB58" s="16"/>
      <c r="GC58" s="16"/>
      <c r="GD58" s="16"/>
      <c r="GE58" s="16"/>
      <c r="GF58" s="16"/>
      <c r="GG58" s="16"/>
      <c r="GH58" s="16"/>
      <c r="GI58" s="16"/>
      <c r="GJ58" s="16"/>
      <c r="GK58" s="16"/>
      <c r="GL58" s="16"/>
      <c r="GM58" s="16"/>
      <c r="GN58" s="16"/>
      <c r="GO58" s="16"/>
      <c r="GP58" s="16"/>
      <c r="GQ58" s="16"/>
      <c r="GR58" s="16"/>
      <c r="GS58" s="16"/>
      <c r="GT58" s="16"/>
      <c r="GU58" s="16"/>
      <c r="GV58" s="16"/>
      <c r="GW58" s="16"/>
      <c r="GX58" s="16"/>
      <c r="GY58" s="16"/>
      <c r="GZ58" s="16"/>
      <c r="HA58" s="16"/>
      <c r="HB58" s="16"/>
      <c r="HC58" s="16"/>
      <c r="HD58" s="16"/>
      <c r="HE58" s="16"/>
      <c r="HF58" s="16"/>
      <c r="HG58" s="16"/>
      <c r="HH58" s="16"/>
      <c r="HI58" s="16"/>
      <c r="HJ58" s="16"/>
      <c r="HK58" s="16"/>
      <c r="HL58" s="16"/>
      <c r="HM58" s="16"/>
      <c r="HN58" s="16"/>
      <c r="HO58" s="16"/>
      <c r="HP58" s="16"/>
      <c r="HQ58" s="16"/>
      <c r="HR58" s="16"/>
      <c r="HS58" s="16"/>
      <c r="HT58" s="16"/>
      <c r="HU58" s="16"/>
      <c r="HV58" s="16"/>
      <c r="HW58" s="16"/>
      <c r="HX58" s="16"/>
      <c r="HY58" s="16"/>
      <c r="HZ58" s="16"/>
      <c r="IA58" s="16"/>
      <c r="IB58" s="16"/>
      <c r="IC58" s="16"/>
      <c r="ID58" s="16"/>
      <c r="IE58" s="16"/>
      <c r="IF58" s="16"/>
      <c r="IG58" s="16"/>
      <c r="IH58" s="16"/>
      <c r="II58" s="16"/>
      <c r="IJ58" s="16"/>
      <c r="IK58" s="16"/>
      <c r="IL58" s="16"/>
      <c r="IM58" s="16"/>
      <c r="IN58" s="16"/>
      <c r="IO58" s="16"/>
      <c r="IP58" s="16"/>
      <c r="IQ58" s="16"/>
      <c r="IR58" s="16"/>
      <c r="IS58" s="16"/>
    </row>
    <row r="59" spans="1:253" ht="16.5" x14ac:dyDescent="0.25">
      <c r="A59" s="12" t="s">
        <v>69</v>
      </c>
    </row>
    <row r="60" spans="1:253" x14ac:dyDescent="0.15">
      <c r="A60" s="11" t="s">
        <v>52</v>
      </c>
    </row>
    <row r="61" spans="1:253" ht="17.25" x14ac:dyDescent="0.25">
      <c r="A61" s="11" t="s">
        <v>54</v>
      </c>
      <c r="B61" s="17">
        <f t="shared" ref="B61:BM61" si="92">B$20</f>
        <v>296.24443153164714</v>
      </c>
      <c r="C61" s="17">
        <f t="shared" si="92"/>
        <v>289.71368207269114</v>
      </c>
      <c r="D61" s="17">
        <f t="shared" si="92"/>
        <v>283.1151205054328</v>
      </c>
      <c r="E61" s="17">
        <f t="shared" si="92"/>
        <v>276.45525881348499</v>
      </c>
      <c r="F61" s="17">
        <f t="shared" si="92"/>
        <v>269.74066947628279</v>
      </c>
      <c r="G61" s="17">
        <f t="shared" si="92"/>
        <v>262.97797898283989</v>
      </c>
      <c r="H61" s="17">
        <f t="shared" si="92"/>
        <v>256.17386129220364</v>
      </c>
      <c r="I61" s="17">
        <f t="shared" si="92"/>
        <v>249.3350312470638</v>
      </c>
      <c r="J61" s="17">
        <f t="shared" si="92"/>
        <v>242.46823794701291</v>
      </c>
      <c r="K61" s="17">
        <f t="shared" si="92"/>
        <v>235.58025808800005</v>
      </c>
      <c r="L61" s="17">
        <f t="shared" si="92"/>
        <v>228.67788927455021</v>
      </c>
      <c r="M61" s="17">
        <f t="shared" si="92"/>
        <v>221.7679433113492</v>
      </c>
      <c r="N61" s="17">
        <f t="shared" si="92"/>
        <v>214.85723948081483</v>
      </c>
      <c r="O61" s="17">
        <f t="shared" si="92"/>
        <v>207.95259781328846</v>
      </c>
      <c r="P61" s="17">
        <f t="shared" si="92"/>
        <v>201.06083235648839</v>
      </c>
      <c r="Q61" s="17">
        <f t="shared" si="92"/>
        <v>194.18874445086755</v>
      </c>
      <c r="R61" s="17">
        <f t="shared" si="92"/>
        <v>187.34311601751162</v>
      </c>
      <c r="S61" s="17">
        <f t="shared" si="92"/>
        <v>180.53070286520153</v>
      </c>
      <c r="T61" s="17">
        <f t="shared" si="92"/>
        <v>173.75822802324612</v>
      </c>
      <c r="U61" s="17">
        <f t="shared" si="92"/>
        <v>167.03237510666344</v>
      </c>
      <c r="V61" s="17">
        <f t="shared" si="92"/>
        <v>160.35978172026017</v>
      </c>
      <c r="W61" s="17">
        <f t="shared" si="92"/>
        <v>153.74703290811675</v>
      </c>
      <c r="X61" s="17">
        <f t="shared" si="92"/>
        <v>147.20065465494389</v>
      </c>
      <c r="Y61" s="17">
        <f t="shared" si="92"/>
        <v>140.72710744572368</v>
      </c>
      <c r="Z61" s="17">
        <f t="shared" si="92"/>
        <v>134.33277988999077</v>
      </c>
      <c r="AA61" s="17">
        <f t="shared" si="92"/>
        <v>128.02398241704611</v>
      </c>
      <c r="AB61" s="17">
        <f t="shared" si="92"/>
        <v>121.80694104832523</v>
      </c>
      <c r="AC61" s="17">
        <f t="shared" si="92"/>
        <v>115.68779125306649</v>
      </c>
      <c r="AD61" s="17">
        <f t="shared" si="92"/>
        <v>109.67257189334397</v>
      </c>
      <c r="AE61" s="17">
        <f t="shared" si="92"/>
        <v>103.76721926443936</v>
      </c>
      <c r="AF61" s="17">
        <f t="shared" si="92"/>
        <v>97.977561236435733</v>
      </c>
      <c r="AG61" s="17">
        <f t="shared" si="92"/>
        <v>92.309311502812619</v>
      </c>
      <c r="AH61" s="17">
        <f t="shared" si="92"/>
        <v>86.768063941721095</v>
      </c>
      <c r="AI61" s="17">
        <f t="shared" si="92"/>
        <v>81.359287095501116</v>
      </c>
      <c r="AJ61" s="17">
        <f t="shared" si="92"/>
        <v>76.088318773890279</v>
      </c>
      <c r="AK61" s="17">
        <f t="shared" si="92"/>
        <v>70.960360786250334</v>
      </c>
      <c r="AL61" s="17">
        <f t="shared" si="92"/>
        <v>65.980473808009151</v>
      </c>
      <c r="AM61" s="17">
        <f t="shared" si="92"/>
        <v>61.153572386385292</v>
      </c>
      <c r="AN61" s="17">
        <f t="shared" si="92"/>
        <v>56.484420090322999</v>
      </c>
      <c r="AO61" s="17">
        <f t="shared" si="92"/>
        <v>51.977624809424867</v>
      </c>
      <c r="AP61" s="17">
        <f t="shared" si="92"/>
        <v>47.63763420652117</v>
      </c>
      <c r="AQ61" s="17">
        <f t="shared" si="92"/>
        <v>43.468731328363589</v>
      </c>
      <c r="AR61" s="17">
        <f t="shared" si="92"/>
        <v>39.475030378775074</v>
      </c>
      <c r="AS61" s="17">
        <f t="shared" si="92"/>
        <v>35.660472658427551</v>
      </c>
      <c r="AT61" s="17">
        <f t="shared" si="92"/>
        <v>32.028822675253849</v>
      </c>
      <c r="AU61" s="17">
        <f t="shared" si="92"/>
        <v>28.583664429332941</v>
      </c>
      <c r="AV61" s="17">
        <f t="shared" si="92"/>
        <v>25.328397875914561</v>
      </c>
      <c r="AW61" s="17">
        <f t="shared" si="92"/>
        <v>22.266235570073803</v>
      </c>
      <c r="AX61" s="17">
        <f t="shared" si="92"/>
        <v>19.400199496307295</v>
      </c>
      <c r="AY61" s="17">
        <f t="shared" si="92"/>
        <v>16.733118086199028</v>
      </c>
      <c r="AZ61" s="17">
        <f t="shared" si="92"/>
        <v>14.267623427100176</v>
      </c>
      <c r="BA61" s="17">
        <f t="shared" si="92"/>
        <v>12.006148664576443</v>
      </c>
      <c r="BB61" s="17">
        <f t="shared" si="92"/>
        <v>9.9509256011873504</v>
      </c>
      <c r="BC61" s="17">
        <f t="shared" si="92"/>
        <v>8.1039824939663276</v>
      </c>
      <c r="BD61" s="17">
        <f t="shared" si="92"/>
        <v>6.4671420527760688</v>
      </c>
      <c r="BE61" s="17">
        <f t="shared" si="92"/>
        <v>5.0420196415139173</v>
      </c>
      <c r="BF61" s="17">
        <f t="shared" si="92"/>
        <v>3.8300216839426469</v>
      </c>
      <c r="BG61" s="17">
        <f t="shared" si="92"/>
        <v>2.8323442757201178</v>
      </c>
      <c r="BH61" s="17">
        <f t="shared" si="92"/>
        <v>2.0499720039971407</v>
      </c>
      <c r="BI61" s="17">
        <f t="shared" si="92"/>
        <v>1.483676975749006</v>
      </c>
      <c r="BJ61" s="17">
        <f t="shared" si="92"/>
        <v>1.1340180557989186</v>
      </c>
      <c r="BK61" s="17">
        <f t="shared" si="92"/>
        <v>1.0013403152861144</v>
      </c>
      <c r="BL61" s="17">
        <f t="shared" si="92"/>
        <v>1.0857746911220545</v>
      </c>
      <c r="BM61" s="17">
        <f t="shared" si="92"/>
        <v>1.3872378567716339</v>
      </c>
      <c r="BN61" s="17">
        <f t="shared" ref="BN61:DY61" si="93">BN$20</f>
        <v>1.9054323044865384</v>
      </c>
      <c r="BO61" s="17">
        <f t="shared" si="93"/>
        <v>2.6398466389091482</v>
      </c>
      <c r="BP61" s="17">
        <f t="shared" si="93"/>
        <v>3.5897560817583951</v>
      </c>
      <c r="BQ61" s="17">
        <f t="shared" si="93"/>
        <v>4.7542231870980629</v>
      </c>
      <c r="BR61" s="17">
        <f t="shared" si="93"/>
        <v>6.1320987664830682</v>
      </c>
      <c r="BS61" s="17">
        <f t="shared" si="93"/>
        <v>7.722023023069454</v>
      </c>
      <c r="BT61" s="17">
        <f t="shared" si="93"/>
        <v>9.5224268935698433</v>
      </c>
      <c r="BU61" s="17">
        <f t="shared" si="93"/>
        <v>11.531533596729503</v>
      </c>
      <c r="BV61" s="17">
        <f t="shared" si="93"/>
        <v>13.747360386794725</v>
      </c>
      <c r="BW61" s="17">
        <f t="shared" si="93"/>
        <v>16.167720510243754</v>
      </c>
      <c r="BX61" s="17">
        <f t="shared" si="93"/>
        <v>18.790225363848435</v>
      </c>
      <c r="BY61" s="17">
        <f t="shared" si="93"/>
        <v>21.612286851937</v>
      </c>
      <c r="BZ61" s="17">
        <f t="shared" si="93"/>
        <v>24.631119940532358</v>
      </c>
      <c r="CA61" s="17">
        <f t="shared" si="93"/>
        <v>27.843745405844288</v>
      </c>
      <c r="CB61" s="17">
        <f t="shared" si="93"/>
        <v>31.246992774403338</v>
      </c>
      <c r="CC61" s="17">
        <f t="shared" si="93"/>
        <v>34.83750345193593</v>
      </c>
      <c r="CD61" s="17">
        <f t="shared" si="93"/>
        <v>38.611734037890812</v>
      </c>
      <c r="CE61" s="17">
        <f t="shared" si="93"/>
        <v>42.565959822348105</v>
      </c>
      <c r="CF61" s="17">
        <f t="shared" si="93"/>
        <v>46.696278461857986</v>
      </c>
      <c r="CG61" s="17">
        <f t="shared" si="93"/>
        <v>50.998613830582826</v>
      </c>
      <c r="CH61" s="17">
        <f t="shared" si="93"/>
        <v>55.468720042940674</v>
      </c>
      <c r="CI61" s="17">
        <f t="shared" si="93"/>
        <v>60.102185643782462</v>
      </c>
      <c r="CJ61" s="17">
        <f t="shared" si="93"/>
        <v>64.894437961965338</v>
      </c>
      <c r="CK61" s="17">
        <f t="shared" si="93"/>
        <v>69.840747623026857</v>
      </c>
      <c r="CL61" s="17">
        <f t="shared" si="93"/>
        <v>74.936233216506821</v>
      </c>
      <c r="CM61" s="17">
        <f t="shared" si="93"/>
        <v>80.175866113309809</v>
      </c>
      <c r="CN61" s="17">
        <f t="shared" si="93"/>
        <v>85.554475428355175</v>
      </c>
      <c r="CO61" s="17">
        <f t="shared" si="93"/>
        <v>91.066753123616365</v>
      </c>
      <c r="CP61" s="17">
        <f t="shared" si="93"/>
        <v>96.707259246513573</v>
      </c>
      <c r="CQ61" s="17">
        <f t="shared" si="93"/>
        <v>102.47042729849011</v>
      </c>
      <c r="CR61" s="17">
        <f t="shared" si="93"/>
        <v>108.35056972847427</v>
      </c>
      <c r="CS61" s="17">
        <f t="shared" si="93"/>
        <v>114.34188354580583</v>
      </c>
      <c r="CT61" s="17">
        <f t="shared" si="93"/>
        <v>120.43845604708723</v>
      </c>
      <c r="CU61" s="17">
        <f t="shared" si="93"/>
        <v>126.6342706513079</v>
      </c>
      <c r="CV61" s="17">
        <f t="shared" si="93"/>
        <v>132.92321283748305</v>
      </c>
      <c r="CW61" s="17">
        <f t="shared" si="93"/>
        <v>139.29907617894835</v>
      </c>
      <c r="CX61" s="17">
        <f t="shared" si="93"/>
        <v>145.75556846835286</v>
      </c>
      <c r="CY61" s="17">
        <f t="shared" si="93"/>
        <v>152.2863179273088</v>
      </c>
      <c r="CZ61" s="17">
        <f t="shared" si="93"/>
        <v>158.88487949456717</v>
      </c>
      <c r="DA61" s="17">
        <f t="shared" si="93"/>
        <v>165.54474118651495</v>
      </c>
      <c r="DB61" s="17">
        <f t="shared" si="93"/>
        <v>172.25933052371721</v>
      </c>
      <c r="DC61" s="17">
        <f t="shared" si="93"/>
        <v>179.02202101716011</v>
      </c>
      <c r="DD61" s="17">
        <f t="shared" si="93"/>
        <v>185.82613870779636</v>
      </c>
      <c r="DE61" s="17">
        <f t="shared" si="93"/>
        <v>192.66496875293618</v>
      </c>
      <c r="DF61" s="17">
        <f t="shared" si="93"/>
        <v>199.53176205298706</v>
      </c>
      <c r="DG61" s="17">
        <f t="shared" si="93"/>
        <v>206.41974191199989</v>
      </c>
      <c r="DH61" s="17">
        <f t="shared" si="93"/>
        <v>213.32211072544976</v>
      </c>
      <c r="DI61" s="17">
        <f t="shared" si="93"/>
        <v>220.2320566886508</v>
      </c>
      <c r="DJ61" s="17">
        <f t="shared" si="93"/>
        <v>227.14276051918515</v>
      </c>
      <c r="DK61" s="17">
        <f t="shared" si="93"/>
        <v>234.04740218671151</v>
      </c>
      <c r="DL61" s="17">
        <f t="shared" si="93"/>
        <v>240.93916764351155</v>
      </c>
      <c r="DM61" s="17">
        <f t="shared" si="93"/>
        <v>247.81125554913251</v>
      </c>
      <c r="DN61" s="17">
        <f t="shared" si="93"/>
        <v>254.65688398248841</v>
      </c>
      <c r="DO61" s="17">
        <f t="shared" si="93"/>
        <v>261.46929713479841</v>
      </c>
      <c r="DP61" s="17">
        <f t="shared" si="93"/>
        <v>268.24177197675385</v>
      </c>
      <c r="DQ61" s="17">
        <f t="shared" si="93"/>
        <v>274.96762489333651</v>
      </c>
      <c r="DR61" s="17">
        <f t="shared" si="93"/>
        <v>281.64021827973971</v>
      </c>
      <c r="DS61" s="17">
        <f t="shared" si="93"/>
        <v>288.25296709188331</v>
      </c>
      <c r="DT61" s="17">
        <f t="shared" si="93"/>
        <v>294.79934534505611</v>
      </c>
      <c r="DU61" s="17">
        <f t="shared" si="93"/>
        <v>301.27289255427627</v>
      </c>
      <c r="DV61" s="17">
        <f t="shared" si="93"/>
        <v>307.66722011000917</v>
      </c>
      <c r="DW61" s="17">
        <f t="shared" si="93"/>
        <v>313.97601758295377</v>
      </c>
      <c r="DX61" s="17">
        <f t="shared" si="93"/>
        <v>320.1930589516748</v>
      </c>
      <c r="DY61" s="17">
        <f t="shared" si="93"/>
        <v>326.31220874693349</v>
      </c>
      <c r="DZ61" s="17">
        <f t="shared" ref="DZ61:GK61" si="94">DZ$20</f>
        <v>332.32742810665604</v>
      </c>
      <c r="EA61" s="17">
        <f t="shared" si="94"/>
        <v>338.2327807355606</v>
      </c>
      <c r="EB61" s="17">
        <f t="shared" si="94"/>
        <v>344.02243876356425</v>
      </c>
      <c r="EC61" s="17">
        <f t="shared" si="94"/>
        <v>349.69068849718735</v>
      </c>
      <c r="ED61" s="17">
        <f t="shared" si="94"/>
        <v>355.23193605827896</v>
      </c>
      <c r="EE61" s="17">
        <f t="shared" si="94"/>
        <v>360.64071290449891</v>
      </c>
      <c r="EF61" s="17">
        <f t="shared" si="94"/>
        <v>365.91168122610975</v>
      </c>
      <c r="EG61" s="17">
        <f t="shared" si="94"/>
        <v>371.03963921374964</v>
      </c>
      <c r="EH61" s="17">
        <f t="shared" si="94"/>
        <v>376.01952619199091</v>
      </c>
      <c r="EI61" s="17">
        <f t="shared" si="94"/>
        <v>380.84642761361476</v>
      </c>
      <c r="EJ61" s="17">
        <f t="shared" si="94"/>
        <v>385.51557990967706</v>
      </c>
      <c r="EK61" s="17">
        <f t="shared" si="94"/>
        <v>390.02237519057513</v>
      </c>
      <c r="EL61" s="17">
        <f t="shared" si="94"/>
        <v>394.36236579347883</v>
      </c>
      <c r="EM61" s="17">
        <f t="shared" si="94"/>
        <v>398.53126867163638</v>
      </c>
      <c r="EN61" s="17">
        <f t="shared" si="94"/>
        <v>402.52496962122495</v>
      </c>
      <c r="EO61" s="17">
        <f t="shared" si="94"/>
        <v>406.33952734157253</v>
      </c>
      <c r="EP61" s="17">
        <f t="shared" si="94"/>
        <v>409.97117732474618</v>
      </c>
      <c r="EQ61" s="17">
        <f t="shared" si="94"/>
        <v>413.41633557066706</v>
      </c>
      <c r="ER61" s="17">
        <f t="shared" si="94"/>
        <v>416.67160212408544</v>
      </c>
      <c r="ES61" s="17">
        <f t="shared" si="94"/>
        <v>419.73376442992617</v>
      </c>
      <c r="ET61" s="17">
        <f t="shared" si="94"/>
        <v>422.59980050369268</v>
      </c>
      <c r="EU61" s="17">
        <f t="shared" si="94"/>
        <v>425.26688191380094</v>
      </c>
      <c r="EV61" s="17">
        <f t="shared" si="94"/>
        <v>427.73237657289985</v>
      </c>
      <c r="EW61" s="17">
        <f t="shared" si="94"/>
        <v>429.99385133542353</v>
      </c>
      <c r="EX61" s="17">
        <f t="shared" si="94"/>
        <v>432.04907439881265</v>
      </c>
      <c r="EY61" s="17">
        <f t="shared" si="94"/>
        <v>433.89601750603367</v>
      </c>
      <c r="EZ61" s="17">
        <f t="shared" si="94"/>
        <v>435.53285794722393</v>
      </c>
      <c r="FA61" s="17">
        <f t="shared" si="94"/>
        <v>436.95798035848611</v>
      </c>
      <c r="FB61" s="17">
        <f t="shared" si="94"/>
        <v>438.16997831605738</v>
      </c>
      <c r="FC61" s="17">
        <f t="shared" si="94"/>
        <v>439.16765572427988</v>
      </c>
      <c r="FD61" s="17">
        <f t="shared" si="94"/>
        <v>439.95002799600286</v>
      </c>
      <c r="FE61" s="17">
        <f t="shared" si="94"/>
        <v>440.51632302425099</v>
      </c>
      <c r="FF61" s="17">
        <f t="shared" si="94"/>
        <v>440.86598194420105</v>
      </c>
      <c r="FG61" s="17">
        <f t="shared" si="94"/>
        <v>440.99865968471386</v>
      </c>
      <c r="FH61" s="17">
        <f t="shared" si="94"/>
        <v>440.91422530887792</v>
      </c>
      <c r="FI61" s="17">
        <f t="shared" si="94"/>
        <v>440.61276214322834</v>
      </c>
      <c r="FJ61" s="17">
        <f t="shared" si="94"/>
        <v>440.09456769551349</v>
      </c>
      <c r="FK61" s="17">
        <f t="shared" si="94"/>
        <v>439.36015336109085</v>
      </c>
      <c r="FL61" s="17">
        <f t="shared" si="94"/>
        <v>438.41024391824158</v>
      </c>
      <c r="FM61" s="17">
        <f t="shared" si="94"/>
        <v>437.24577681290191</v>
      </c>
      <c r="FN61" s="17">
        <f t="shared" si="94"/>
        <v>435.86790123351693</v>
      </c>
      <c r="FO61" s="17">
        <f t="shared" si="94"/>
        <v>434.27797697693052</v>
      </c>
      <c r="FP61" s="17">
        <f t="shared" si="94"/>
        <v>432.47757310643016</v>
      </c>
      <c r="FQ61" s="17">
        <f t="shared" si="94"/>
        <v>430.46846640327055</v>
      </c>
      <c r="FR61" s="17">
        <f t="shared" si="94"/>
        <v>428.25263961320536</v>
      </c>
      <c r="FS61" s="17">
        <f t="shared" si="94"/>
        <v>425.83227948975627</v>
      </c>
      <c r="FT61" s="17">
        <f t="shared" si="94"/>
        <v>423.20977463615168</v>
      </c>
      <c r="FU61" s="17">
        <f t="shared" si="94"/>
        <v>420.38771314806309</v>
      </c>
      <c r="FV61" s="17">
        <f t="shared" si="94"/>
        <v>417.36888005946764</v>
      </c>
      <c r="FW61" s="17">
        <f t="shared" si="94"/>
        <v>414.15625459415571</v>
      </c>
      <c r="FX61" s="17">
        <f t="shared" si="94"/>
        <v>410.75300722559666</v>
      </c>
      <c r="FY61" s="17">
        <f t="shared" si="94"/>
        <v>407.16249654806404</v>
      </c>
      <c r="FZ61" s="17">
        <f t="shared" si="94"/>
        <v>403.38826596210924</v>
      </c>
      <c r="GA61" s="17">
        <f t="shared" si="94"/>
        <v>399.43404017765192</v>
      </c>
      <c r="GB61" s="17">
        <f t="shared" si="94"/>
        <v>395.30372153814199</v>
      </c>
      <c r="GC61" s="17">
        <f t="shared" si="94"/>
        <v>391.00138616941734</v>
      </c>
      <c r="GD61" s="17">
        <f t="shared" si="94"/>
        <v>386.5312799570595</v>
      </c>
      <c r="GE61" s="17">
        <f t="shared" si="94"/>
        <v>381.89781435621751</v>
      </c>
      <c r="GF61" s="17">
        <f t="shared" si="94"/>
        <v>377.10556203803469</v>
      </c>
      <c r="GG61" s="17">
        <f t="shared" si="94"/>
        <v>372.15925237697297</v>
      </c>
      <c r="GH61" s="17">
        <f t="shared" si="94"/>
        <v>367.06376678349312</v>
      </c>
      <c r="GI61" s="17">
        <f t="shared" si="94"/>
        <v>361.82413388669011</v>
      </c>
      <c r="GJ61" s="17">
        <f t="shared" si="94"/>
        <v>356.4455245716448</v>
      </c>
      <c r="GK61" s="17">
        <f t="shared" si="94"/>
        <v>350.93324687638358</v>
      </c>
      <c r="GL61" s="17">
        <f t="shared" ref="GL61:GT61" si="95">GL$20</f>
        <v>345.29274075348633</v>
      </c>
      <c r="GM61" s="17">
        <f t="shared" si="95"/>
        <v>339.52957270150989</v>
      </c>
      <c r="GN61" s="17">
        <f t="shared" si="95"/>
        <v>333.64943027152583</v>
      </c>
      <c r="GO61" s="17">
        <f t="shared" si="95"/>
        <v>327.65811645419427</v>
      </c>
      <c r="GP61" s="17">
        <f t="shared" si="95"/>
        <v>321.56154395291287</v>
      </c>
      <c r="GQ61" s="17">
        <f t="shared" si="95"/>
        <v>315.3657293486923</v>
      </c>
      <c r="GR61" s="17">
        <f t="shared" si="95"/>
        <v>309.07678716251678</v>
      </c>
      <c r="GS61" s="17">
        <f t="shared" si="95"/>
        <v>302.70092382105156</v>
      </c>
      <c r="GT61" s="17">
        <f t="shared" si="95"/>
        <v>296.24443153164708</v>
      </c>
    </row>
    <row r="62" spans="1:253" ht="17.25" x14ac:dyDescent="0.25">
      <c r="A62" s="11" t="s">
        <v>55</v>
      </c>
      <c r="B62" s="16">
        <f t="shared" ref="B62:BM62" si="96">$B$2*COS(B$14)/SQRT(B$61+($B$6+$B$7)*($B$6+$B$7))</f>
        <v>0.55793318821083793</v>
      </c>
      <c r="C62" s="16">
        <f t="shared" si="96"/>
        <v>0.56341426280746976</v>
      </c>
      <c r="D62" s="16">
        <f t="shared" si="96"/>
        <v>0.56857225937354905</v>
      </c>
      <c r="E62" s="16">
        <f t="shared" si="96"/>
        <v>0.57339891105381646</v>
      </c>
      <c r="F62" s="16">
        <f t="shared" si="96"/>
        <v>0.57788557290558262</v>
      </c>
      <c r="G62" s="16">
        <f t="shared" si="96"/>
        <v>0.58202318782603313</v>
      </c>
      <c r="H62" s="16">
        <f t="shared" si="96"/>
        <v>0.58580224916341472</v>
      </c>
      <c r="I62" s="16">
        <f t="shared" si="96"/>
        <v>0.58921275965891928</v>
      </c>
      <c r="J62" s="16">
        <f t="shared" si="96"/>
        <v>0.59224418632530307</v>
      </c>
      <c r="K62" s="16">
        <f t="shared" si="96"/>
        <v>0.59488541082270208</v>
      </c>
      <c r="L62" s="16">
        <f t="shared" si="96"/>
        <v>0.59712467484120535</v>
      </c>
      <c r="M62" s="16">
        <f t="shared" si="96"/>
        <v>0.5989495199430146</v>
      </c>
      <c r="N62" s="16">
        <f t="shared" si="96"/>
        <v>0.60034672125387523</v>
      </c>
      <c r="O62" s="16">
        <f t="shared" si="96"/>
        <v>0.60130221432339648</v>
      </c>
      <c r="P62" s="16">
        <f t="shared" si="96"/>
        <v>0.60180101439636591</v>
      </c>
      <c r="Q62" s="16">
        <f t="shared" si="96"/>
        <v>0.60182712725177889</v>
      </c>
      <c r="R62" s="16">
        <f t="shared" si="96"/>
        <v>0.60136345067278141</v>
      </c>
      <c r="S62" s="16">
        <f t="shared" si="96"/>
        <v>0.60039166550898171</v>
      </c>
      <c r="T62" s="16">
        <f t="shared" si="96"/>
        <v>0.59889211518295893</v>
      </c>
      <c r="U62" s="16">
        <f t="shared" si="96"/>
        <v>0.59684367237609393</v>
      </c>
      <c r="V62" s="16">
        <f t="shared" si="96"/>
        <v>0.59422359150669501</v>
      </c>
      <c r="W62" s="16">
        <f t="shared" si="96"/>
        <v>0.59100734548852685</v>
      </c>
      <c r="X62" s="16">
        <f t="shared" si="96"/>
        <v>0.58716844513454125</v>
      </c>
      <c r="Y62" s="16">
        <f t="shared" si="96"/>
        <v>0.58267823945540864</v>
      </c>
      <c r="Z62" s="16">
        <f t="shared" si="96"/>
        <v>0.57750569500490234</v>
      </c>
      <c r="AA62" s="16">
        <f t="shared" si="96"/>
        <v>0.57161715235811428</v>
      </c>
      <c r="AB62" s="16">
        <f t="shared" si="96"/>
        <v>0.56497605779349791</v>
      </c>
      <c r="AC62" s="16">
        <f t="shared" si="96"/>
        <v>0.55754266831336918</v>
      </c>
      <c r="AD62" s="16">
        <f t="shared" si="96"/>
        <v>0.54927372831799937</v>
      </c>
      <c r="AE62" s="16">
        <f t="shared" si="96"/>
        <v>0.54012211659857334</v>
      </c>
      <c r="AF62" s="16">
        <f t="shared" si="96"/>
        <v>0.53003646290617668</v>
      </c>
      <c r="AG62" s="16">
        <f t="shared" si="96"/>
        <v>0.51896073428560741</v>
      </c>
      <c r="AH62" s="16">
        <f t="shared" si="96"/>
        <v>0.50683379276620633</v>
      </c>
      <c r="AI62" s="16">
        <f t="shared" si="96"/>
        <v>0.49358892805362709</v>
      </c>
      <c r="AJ62" s="16">
        <f t="shared" si="96"/>
        <v>0.47915337180041845</v>
      </c>
      <c r="AK62" s="16">
        <f t="shared" si="96"/>
        <v>0.4634478041560407</v>
      </c>
      <c r="AL62" s="16">
        <f t="shared" si="96"/>
        <v>0.44638586900488658</v>
      </c>
      <c r="AM62" s="16">
        <f t="shared" si="96"/>
        <v>0.42787372209790653</v>
      </c>
      <c r="AN62" s="16">
        <f t="shared" si="96"/>
        <v>0.40780964679538012</v>
      </c>
      <c r="AO62" s="16">
        <f t="shared" si="96"/>
        <v>0.386083786118122</v>
      </c>
      <c r="AP62" s="16">
        <f t="shared" si="96"/>
        <v>0.36257805811562194</v>
      </c>
      <c r="AQ62" s="16">
        <f t="shared" si="96"/>
        <v>0.33716634511962945</v>
      </c>
      <c r="AR62" s="16">
        <f t="shared" si="96"/>
        <v>0.30971507710219887</v>
      </c>
      <c r="AS62" s="16">
        <f t="shared" si="96"/>
        <v>0.28008436561494138</v>
      </c>
      <c r="AT62" s="16">
        <f t="shared" si="96"/>
        <v>0.24812988740710942</v>
      </c>
      <c r="AU62" s="16">
        <f t="shared" si="96"/>
        <v>0.21370576409088787</v>
      </c>
      <c r="AV62" s="16">
        <f t="shared" si="96"/>
        <v>0.17666873188753926</v>
      </c>
      <c r="AW62" s="16">
        <f t="shared" si="96"/>
        <v>0.13688393525242892</v>
      </c>
      <c r="AX62" s="16">
        <f t="shared" si="96"/>
        <v>9.4232695831687849E-2</v>
      </c>
      <c r="AY62" s="16">
        <f t="shared" si="96"/>
        <v>4.8622581692233609E-2</v>
      </c>
      <c r="AZ62" s="16">
        <f t="shared" si="96"/>
        <v>9.7755547460836099E-17</v>
      </c>
      <c r="BA62" s="16">
        <f t="shared" si="96"/>
        <v>-5.1634679678867701E-2</v>
      </c>
      <c r="BB62" s="16">
        <f t="shared" si="96"/>
        <v>-0.10620983536126261</v>
      </c>
      <c r="BC62" s="16">
        <f t="shared" si="96"/>
        <v>-0.16356405464848997</v>
      </c>
      <c r="BD62" s="16">
        <f t="shared" si="96"/>
        <v>-0.22342799803267005</v>
      </c>
      <c r="BE62" s="16">
        <f t="shared" si="96"/>
        <v>-0.2854091410244648</v>
      </c>
      <c r="BF62" s="16">
        <f t="shared" si="96"/>
        <v>-0.34898261849248546</v>
      </c>
      <c r="BG62" s="16">
        <f t="shared" si="96"/>
        <v>-0.41349176828632522</v>
      </c>
      <c r="BH62" s="16">
        <f t="shared" si="96"/>
        <v>-0.47816162121082273</v>
      </c>
      <c r="BI62" s="16">
        <f t="shared" si="96"/>
        <v>-0.54212722496219712</v>
      </c>
      <c r="BJ62" s="16">
        <f t="shared" si="96"/>
        <v>-0.6044762899027144</v>
      </c>
      <c r="BK62" s="16">
        <f t="shared" si="96"/>
        <v>-0.6643025950585254</v>
      </c>
      <c r="BL62" s="16">
        <f t="shared" si="96"/>
        <v>-0.72076371483950508</v>
      </c>
      <c r="BM62" s="16">
        <f t="shared" si="96"/>
        <v>-0.77313492875132062</v>
      </c>
      <c r="BN62" s="16">
        <f t="shared" ref="BN62:DY62" si="97">$B$2*COS(BN$14)/SQRT(BN$61+($B$6+$B$7)*($B$6+$B$7))</f>
        <v>-0.82085140860889771</v>
      </c>
      <c r="BO62" s="16">
        <f t="shared" si="97"/>
        <v>-0.86353302291259515</v>
      </c>
      <c r="BP62" s="16">
        <f t="shared" si="97"/>
        <v>-0.900989667275927</v>
      </c>
      <c r="BQ62" s="16">
        <f t="shared" si="97"/>
        <v>-0.93320876660684304</v>
      </c>
      <c r="BR62" s="16">
        <f t="shared" si="97"/>
        <v>-0.96032940647198006</v>
      </c>
      <c r="BS62" s="16">
        <f t="shared" si="97"/>
        <v>-0.98260884563908257</v>
      </c>
      <c r="BT62" s="16">
        <f t="shared" si="97"/>
        <v>-1.000386969001398</v>
      </c>
      <c r="BU62" s="16">
        <f t="shared" si="97"/>
        <v>-1.0140530305812605</v>
      </c>
      <c r="BV62" s="16">
        <f t="shared" si="97"/>
        <v>-1.0240174166856073</v>
      </c>
      <c r="BW62" s="16">
        <f t="shared" si="97"/>
        <v>-1.0306896256828095</v>
      </c>
      <c r="BX62" s="16">
        <f t="shared" si="97"/>
        <v>-1.0344624923439454</v>
      </c>
      <c r="BY62" s="16">
        <f t="shared" si="97"/>
        <v>-1.0357019572026867</v>
      </c>
      <c r="BZ62" s="16">
        <f t="shared" si="97"/>
        <v>-1.0347413399956238</v>
      </c>
      <c r="CA62" s="16">
        <f t="shared" si="97"/>
        <v>-1.0318790110563463</v>
      </c>
      <c r="CB62" s="16">
        <f t="shared" si="97"/>
        <v>-1.0273784534795163</v>
      </c>
      <c r="CC62" s="16">
        <f t="shared" si="97"/>
        <v>-1.0214698835009073</v>
      </c>
      <c r="CD62" s="16">
        <f t="shared" si="97"/>
        <v>-1.0143527882883556</v>
      </c>
      <c r="CE62" s="16">
        <f t="shared" si="97"/>
        <v>-1.0061989164832639</v>
      </c>
      <c r="CF62" s="16">
        <f t="shared" si="97"/>
        <v>-0.99715540304591954</v>
      </c>
      <c r="CG62" s="16">
        <f t="shared" si="97"/>
        <v>-0.98734782318644243</v>
      </c>
      <c r="CH62" s="16">
        <f t="shared" si="97"/>
        <v>-0.97688305324730373</v>
      </c>
      <c r="CI62" s="16">
        <f t="shared" si="97"/>
        <v>-0.96585187458342237</v>
      </c>
      <c r="CJ62" s="16">
        <f t="shared" si="97"/>
        <v>-0.95433129540952311</v>
      </c>
      <c r="CK62" s="16">
        <f t="shared" si="97"/>
        <v>-0.94238659033297767</v>
      </c>
      <c r="CL62" s="16">
        <f t="shared" si="97"/>
        <v>-0.93007307201773071</v>
      </c>
      <c r="CM62" s="16">
        <f t="shared" si="97"/>
        <v>-0.91743761732410811</v>
      </c>
      <c r="CN62" s="16">
        <f t="shared" si="97"/>
        <v>-0.90451997368736536</v>
      </c>
      <c r="CO62" s="16">
        <f t="shared" si="97"/>
        <v>-0.89135387209998884</v>
      </c>
      <c r="CP62" s="16">
        <f t="shared" si="97"/>
        <v>-0.87796797199425136</v>
      </c>
      <c r="CQ62" s="16">
        <f t="shared" si="97"/>
        <v>-0.86438666134708986</v>
      </c>
      <c r="CR62" s="16">
        <f t="shared" si="97"/>
        <v>-0.85063073294354796</v>
      </c>
      <c r="CS62" s="16">
        <f t="shared" si="97"/>
        <v>-0.83671795524573778</v>
      </c>
      <c r="CT62" s="16">
        <f t="shared" si="97"/>
        <v>-0.82266355390355228</v>
      </c>
      <c r="CU62" s="16">
        <f t="shared" si="97"/>
        <v>-0.80848061771041746</v>
      </c>
      <c r="CV62" s="16">
        <f t="shared" si="97"/>
        <v>-0.79418044079848005</v>
      </c>
      <c r="CW62" s="16">
        <f t="shared" si="97"/>
        <v>-0.77977281109626717</v>
      </c>
      <c r="CX62" s="16">
        <f t="shared" si="97"/>
        <v>-0.76526625353226185</v>
      </c>
      <c r="CY62" s="16">
        <f t="shared" si="97"/>
        <v>-0.75066823514363801</v>
      </c>
      <c r="CZ62" s="16">
        <f t="shared" si="97"/>
        <v>-0.73598533811931788</v>
      </c>
      <c r="DA62" s="16">
        <f t="shared" si="97"/>
        <v>-0.72122340584761613</v>
      </c>
      <c r="DB62" s="16">
        <f t="shared" si="97"/>
        <v>-0.70638766622858506</v>
      </c>
      <c r="DC62" s="16">
        <f t="shared" si="97"/>
        <v>-0.69148283582884695</v>
      </c>
      <c r="DD62" s="16">
        <f t="shared" si="97"/>
        <v>-0.67651320788329528</v>
      </c>
      <c r="DE62" s="16">
        <f t="shared" si="97"/>
        <v>-0.66148272666696339</v>
      </c>
      <c r="DF62" s="16">
        <f t="shared" si="97"/>
        <v>-0.64639505035708922</v>
      </c>
      <c r="DG62" s="16">
        <f t="shared" si="97"/>
        <v>-0.63125360416759924</v>
      </c>
      <c r="DH62" s="16">
        <f t="shared" si="97"/>
        <v>-0.61606162525527286</v>
      </c>
      <c r="DI62" s="16">
        <f t="shared" si="97"/>
        <v>-0.60082220065984671</v>
      </c>
      <c r="DJ62" s="16">
        <f t="shared" si="97"/>
        <v>-0.58553829934171819</v>
      </c>
      <c r="DK62" s="16">
        <f t="shared" si="97"/>
        <v>-0.57021279921441625</v>
      </c>
      <c r="DL62" s="16">
        <f t="shared" si="97"/>
        <v>-0.55484850992933998</v>
      </c>
      <c r="DM62" s="16">
        <f t="shared" si="97"/>
        <v>-0.5394481920529981</v>
      </c>
      <c r="DN62" s="16">
        <f t="shared" si="97"/>
        <v>-0.52401457317845612</v>
      </c>
      <c r="DO62" s="16">
        <f t="shared" si="97"/>
        <v>-0.50855036142980892</v>
      </c>
      <c r="DP62" s="16">
        <f t="shared" si="97"/>
        <v>-0.49305825674873471</v>
      </c>
      <c r="DQ62" s="16">
        <f t="shared" si="97"/>
        <v>-0.47754096029336096</v>
      </c>
      <c r="DR62" s="16">
        <f t="shared" si="97"/>
        <v>-0.46200118223005998</v>
      </c>
      <c r="DS62" s="16">
        <f t="shared" si="97"/>
        <v>-0.44644164815687831</v>
      </c>
      <c r="DT62" s="16">
        <f t="shared" si="97"/>
        <v>-0.43086510436186409</v>
      </c>
      <c r="DU62" s="16">
        <f t="shared" si="97"/>
        <v>-0.41527432208954984</v>
      </c>
      <c r="DV62" s="16">
        <f t="shared" si="97"/>
        <v>-0.39967210096343697</v>
      </c>
      <c r="DW62" s="16">
        <f t="shared" si="97"/>
        <v>-0.38406127169074888</v>
      </c>
      <c r="DX62" s="16">
        <f t="shared" si="97"/>
        <v>-0.36844469815741093</v>
      </c>
      <c r="DY62" s="16">
        <f t="shared" si="97"/>
        <v>-0.35282527900564631</v>
      </c>
      <c r="DZ62" s="16">
        <f t="shared" ref="DZ62:GK62" si="98">$B$2*COS(DZ$14)/SQRT(DZ$61+($B$6+$B$7)*($B$6+$B$7))</f>
        <v>-0.33720594877332438</v>
      </c>
      <c r="EA62" s="16">
        <f t="shared" si="98"/>
        <v>-0.32158967866292898</v>
      </c>
      <c r="EB62" s="16">
        <f t="shared" si="98"/>
        <v>-0.30597947699838041</v>
      </c>
      <c r="EC62" s="16">
        <f t="shared" si="98"/>
        <v>-0.29037838941976152</v>
      </c>
      <c r="ED62" s="16">
        <f t="shared" si="98"/>
        <v>-0.27478949885898035</v>
      </c>
      <c r="EE62" s="16">
        <f t="shared" si="98"/>
        <v>-0.25921592533343552</v>
      </c>
      <c r="EF62" s="16">
        <f t="shared" si="98"/>
        <v>-0.24366082558962665</v>
      </c>
      <c r="EG62" s="16">
        <f t="shared" si="98"/>
        <v>-0.2281273926243006</v>
      </c>
      <c r="EH62" s="16">
        <f t="shared" si="98"/>
        <v>-0.21261885510697773</v>
      </c>
      <c r="EI62" s="16">
        <f t="shared" si="98"/>
        <v>-0.19713847672451762</v>
      </c>
      <c r="EJ62" s="16">
        <f t="shared" si="98"/>
        <v>-0.18168955546564891</v>
      </c>
      <c r="EK62" s="16">
        <f t="shared" si="98"/>
        <v>-0.16627542286107072</v>
      </c>
      <c r="EL62" s="16">
        <f t="shared" si="98"/>
        <v>-0.15089944319273196</v>
      </c>
      <c r="EM62" s="16">
        <f t="shared" si="98"/>
        <v>-0.13556501268420917</v>
      </c>
      <c r="EN62" s="16">
        <f t="shared" si="98"/>
        <v>-0.12027555868266022</v>
      </c>
      <c r="EO62" s="16">
        <f t="shared" si="98"/>
        <v>-0.1050345388416154</v>
      </c>
      <c r="EP62" s="16">
        <f t="shared" si="98"/>
        <v>-8.9845440312823863E-2</v>
      </c>
      <c r="EQ62" s="16">
        <f t="shared" si="98"/>
        <v>-7.4711778954524397E-2</v>
      </c>
      <c r="ER62" s="16">
        <f t="shared" si="98"/>
        <v>-5.9637098562769247E-2</v>
      </c>
      <c r="ES62" s="16">
        <f t="shared" si="98"/>
        <v>-4.4624970131841156E-2</v>
      </c>
      <c r="ET62" s="16">
        <f t="shared" si="98"/>
        <v>-2.9678991149313907E-2</v>
      </c>
      <c r="EU62" s="16">
        <f t="shared" si="98"/>
        <v>-1.4802784930907909E-2</v>
      </c>
      <c r="EV62" s="16">
        <f t="shared" si="98"/>
        <v>-8.6369260052117411E-17</v>
      </c>
      <c r="EW62" s="16">
        <f t="shared" si="98"/>
        <v>1.4725690483595925E-2</v>
      </c>
      <c r="EX62" s="16">
        <f t="shared" si="98"/>
        <v>2.9370589241115293E-2</v>
      </c>
      <c r="EY62" s="16">
        <f t="shared" si="98"/>
        <v>4.3930975334230488E-2</v>
      </c>
      <c r="EZ62" s="16">
        <f t="shared" si="98"/>
        <v>5.840310456201734E-2</v>
      </c>
      <c r="FA62" s="16">
        <f t="shared" si="98"/>
        <v>7.2783209791170242E-2</v>
      </c>
      <c r="FB62" s="16">
        <f t="shared" si="98"/>
        <v>8.7067501215060808E-2</v>
      </c>
      <c r="FC62" s="16">
        <f t="shared" si="98"/>
        <v>0.10125216653714093</v>
      </c>
      <c r="FD62" s="16">
        <f t="shared" si="98"/>
        <v>0.11533337107402709</v>
      </c>
      <c r="FE62" s="16">
        <f t="shared" si="98"/>
        <v>0.12930725777340515</v>
      </c>
      <c r="FF62" s="16">
        <f t="shared" si="98"/>
        <v>0.14316994714165937</v>
      </c>
      <c r="FG62" s="16">
        <f t="shared" si="98"/>
        <v>0.15691753707582812</v>
      </c>
      <c r="FH62" s="16">
        <f t="shared" si="98"/>
        <v>0.17054610259417244</v>
      </c>
      <c r="FI62" s="16">
        <f t="shared" si="98"/>
        <v>0.18405169545925532</v>
      </c>
      <c r="FJ62" s="16">
        <f t="shared" si="98"/>
        <v>0.19743034368700796</v>
      </c>
      <c r="FK62" s="16">
        <f t="shared" si="98"/>
        <v>0.21067805093478167</v>
      </c>
      <c r="FL62" s="16">
        <f t="shared" si="98"/>
        <v>0.22379079576085509</v>
      </c>
      <c r="FM62" s="16">
        <f t="shared" si="98"/>
        <v>0.23676453074727438</v>
      </c>
      <c r="FN62" s="16">
        <f t="shared" si="98"/>
        <v>0.2495951814772718</v>
      </c>
      <c r="FO62" s="16">
        <f t="shared" si="98"/>
        <v>0.26227864535776679</v>
      </c>
      <c r="FP62" s="16">
        <f t="shared" si="98"/>
        <v>0.27481079027669392</v>
      </c>
      <c r="FQ62" s="16">
        <f t="shared" si="98"/>
        <v>0.28718745308402294</v>
      </c>
      <c r="FR62" s="16">
        <f t="shared" si="98"/>
        <v>0.29940443788438975</v>
      </c>
      <c r="FS62" s="16">
        <f t="shared" si="98"/>
        <v>0.31145751412821432</v>
      </c>
      <c r="FT62" s="16">
        <f t="shared" si="98"/>
        <v>0.32334241448703432</v>
      </c>
      <c r="FU62" s="16">
        <f t="shared" si="98"/>
        <v>0.33505483249752421</v>
      </c>
      <c r="FV62" s="16">
        <f t="shared" si="98"/>
        <v>0.34659041995728307</v>
      </c>
      <c r="FW62" s="16">
        <f t="shared" si="98"/>
        <v>0.35794478405395563</v>
      </c>
      <c r="FX62" s="16">
        <f t="shared" si="98"/>
        <v>0.36911348420757112</v>
      </c>
      <c r="FY62" s="16">
        <f t="shared" si="98"/>
        <v>0.38009202860414487</v>
      </c>
      <c r="FZ62" s="16">
        <f t="shared" si="98"/>
        <v>0.39087587039655197</v>
      </c>
      <c r="GA62" s="16">
        <f t="shared" si="98"/>
        <v>0.40146040354644563</v>
      </c>
      <c r="GB62" s="16">
        <f t="shared" si="98"/>
        <v>0.41184095827852019</v>
      </c>
      <c r="GC62" s="16">
        <f t="shared" si="98"/>
        <v>0.4220127961156932</v>
      </c>
      <c r="GD62" s="16">
        <f t="shared" si="98"/>
        <v>0.43197110446076342</v>
      </c>
      <c r="GE62" s="16">
        <f t="shared" si="98"/>
        <v>0.44171099068677117</v>
      </c>
      <c r="GF62" s="16">
        <f t="shared" si="98"/>
        <v>0.45122747569459537</v>
      </c>
      <c r="GG62" s="16">
        <f t="shared" si="98"/>
        <v>0.46051548689224425</v>
      </c>
      <c r="GH62" s="16">
        <f t="shared" si="98"/>
        <v>0.46956985054574951</v>
      </c>
      <c r="GI62" s="16">
        <f t="shared" si="98"/>
        <v>0.47838528344657361</v>
      </c>
      <c r="GJ62" s="16">
        <f t="shared" si="98"/>
        <v>0.48695638383483392</v>
      </c>
      <c r="GK62" s="16">
        <f t="shared" si="98"/>
        <v>0.49527762151146909</v>
      </c>
      <c r="GL62" s="16">
        <f t="shared" ref="GL62:GT62" si="99">$B$2*COS(GL$14)/SQRT(GL$61+($B$6+$B$7)*($B$6+$B$7))</f>
        <v>0.50334332706556273</v>
      </c>
      <c r="GM62" s="16">
        <f t="shared" si="99"/>
        <v>0.51114768013537404</v>
      </c>
      <c r="GN62" s="16">
        <f t="shared" si="99"/>
        <v>0.51868469661306926</v>
      </c>
      <c r="GO62" s="16">
        <f t="shared" si="99"/>
        <v>0.52594821469362807</v>
      </c>
      <c r="GP62" s="16">
        <f t="shared" si="99"/>
        <v>0.53293187965776245</v>
      </c>
      <c r="GQ62" s="16">
        <f t="shared" si="99"/>
        <v>0.5396291272668271</v>
      </c>
      <c r="GR62" s="16">
        <f t="shared" si="99"/>
        <v>0.54603316563444892</v>
      </c>
      <c r="GS62" s="16">
        <f t="shared" si="99"/>
        <v>0.55213695542479424</v>
      </c>
      <c r="GT62" s="16">
        <f t="shared" si="99"/>
        <v>0.55793318821083793</v>
      </c>
      <c r="GU62" s="16"/>
      <c r="GV62" s="16"/>
      <c r="GW62" s="16"/>
      <c r="GX62" s="16"/>
      <c r="GY62" s="16"/>
      <c r="GZ62" s="16"/>
      <c r="HA62" s="16"/>
      <c r="HB62" s="16"/>
      <c r="HC62" s="16"/>
      <c r="HD62" s="16"/>
      <c r="HE62" s="16"/>
      <c r="HF62" s="16"/>
      <c r="HG62" s="16"/>
      <c r="HH62" s="16"/>
      <c r="HI62" s="16"/>
      <c r="HJ62" s="16"/>
      <c r="HK62" s="16"/>
      <c r="HL62" s="16"/>
      <c r="HM62" s="16"/>
      <c r="HN62" s="16"/>
      <c r="HO62" s="16"/>
      <c r="HP62" s="16"/>
      <c r="HQ62" s="16"/>
      <c r="HR62" s="16"/>
      <c r="HS62" s="16"/>
      <c r="HT62" s="16"/>
      <c r="HU62" s="16"/>
      <c r="HV62" s="16"/>
      <c r="HW62" s="16"/>
      <c r="HX62" s="16"/>
      <c r="HY62" s="16"/>
      <c r="HZ62" s="16"/>
      <c r="IA62" s="16"/>
      <c r="IB62" s="16"/>
      <c r="IC62" s="16"/>
      <c r="ID62" s="16"/>
      <c r="IE62" s="16"/>
      <c r="IF62" s="16"/>
      <c r="IG62" s="16"/>
      <c r="IH62" s="16"/>
      <c r="II62" s="16"/>
      <c r="IJ62" s="16"/>
      <c r="IK62" s="16"/>
      <c r="IL62" s="16"/>
      <c r="IM62" s="16"/>
      <c r="IN62" s="16"/>
      <c r="IO62" s="16"/>
      <c r="IP62" s="16"/>
      <c r="IQ62" s="16"/>
      <c r="IR62" s="16"/>
      <c r="IS62" s="16"/>
    </row>
    <row r="63" spans="1:253" ht="17.25" x14ac:dyDescent="0.25">
      <c r="A63" s="11" t="s">
        <v>56</v>
      </c>
      <c r="B63" s="16">
        <f t="shared" ref="B63:BM63" si="100">$B$2*COS(B$14)/SQRT(B$61+$B$6*$B$6)</f>
        <v>0.55793318821083793</v>
      </c>
      <c r="C63" s="16">
        <f t="shared" si="100"/>
        <v>0.56341426280746976</v>
      </c>
      <c r="D63" s="16">
        <f t="shared" si="100"/>
        <v>0.56857225937354905</v>
      </c>
      <c r="E63" s="16">
        <f t="shared" si="100"/>
        <v>0.57339891105381646</v>
      </c>
      <c r="F63" s="16">
        <f t="shared" si="100"/>
        <v>0.57788557290558262</v>
      </c>
      <c r="G63" s="16">
        <f t="shared" si="100"/>
        <v>0.58202318782603313</v>
      </c>
      <c r="H63" s="16">
        <f t="shared" si="100"/>
        <v>0.58580224916341472</v>
      </c>
      <c r="I63" s="16">
        <f t="shared" si="100"/>
        <v>0.58921275965891928</v>
      </c>
      <c r="J63" s="16">
        <f t="shared" si="100"/>
        <v>0.59224418632530307</v>
      </c>
      <c r="K63" s="16">
        <f t="shared" si="100"/>
        <v>0.59488541082270208</v>
      </c>
      <c r="L63" s="16">
        <f t="shared" si="100"/>
        <v>0.59712467484120535</v>
      </c>
      <c r="M63" s="16">
        <f t="shared" si="100"/>
        <v>0.5989495199430146</v>
      </c>
      <c r="N63" s="16">
        <f t="shared" si="100"/>
        <v>0.60034672125387523</v>
      </c>
      <c r="O63" s="16">
        <f t="shared" si="100"/>
        <v>0.60130221432339648</v>
      </c>
      <c r="P63" s="16">
        <f t="shared" si="100"/>
        <v>0.60180101439636591</v>
      </c>
      <c r="Q63" s="16">
        <f t="shared" si="100"/>
        <v>0.60182712725177889</v>
      </c>
      <c r="R63" s="16">
        <f t="shared" si="100"/>
        <v>0.60136345067278141</v>
      </c>
      <c r="S63" s="16">
        <f t="shared" si="100"/>
        <v>0.60039166550898171</v>
      </c>
      <c r="T63" s="16">
        <f t="shared" si="100"/>
        <v>0.59889211518295893</v>
      </c>
      <c r="U63" s="16">
        <f t="shared" si="100"/>
        <v>0.59684367237609393</v>
      </c>
      <c r="V63" s="16">
        <f t="shared" si="100"/>
        <v>0.59422359150669501</v>
      </c>
      <c r="W63" s="16">
        <f t="shared" si="100"/>
        <v>0.59100734548852685</v>
      </c>
      <c r="X63" s="16">
        <f t="shared" si="100"/>
        <v>0.58716844513454125</v>
      </c>
      <c r="Y63" s="16">
        <f t="shared" si="100"/>
        <v>0.58267823945540864</v>
      </c>
      <c r="Z63" s="16">
        <f t="shared" si="100"/>
        <v>0.57750569500490234</v>
      </c>
      <c r="AA63" s="16">
        <f t="shared" si="100"/>
        <v>0.57161715235811428</v>
      </c>
      <c r="AB63" s="16">
        <f t="shared" si="100"/>
        <v>0.56497605779349791</v>
      </c>
      <c r="AC63" s="16">
        <f t="shared" si="100"/>
        <v>0.55754266831336918</v>
      </c>
      <c r="AD63" s="16">
        <f t="shared" si="100"/>
        <v>0.54927372831799937</v>
      </c>
      <c r="AE63" s="16">
        <f t="shared" si="100"/>
        <v>0.54012211659857334</v>
      </c>
      <c r="AF63" s="16">
        <f t="shared" si="100"/>
        <v>0.53003646290617668</v>
      </c>
      <c r="AG63" s="16">
        <f t="shared" si="100"/>
        <v>0.51896073428560741</v>
      </c>
      <c r="AH63" s="16">
        <f t="shared" si="100"/>
        <v>0.50683379276620633</v>
      </c>
      <c r="AI63" s="16">
        <f t="shared" si="100"/>
        <v>0.49358892805362709</v>
      </c>
      <c r="AJ63" s="16">
        <f t="shared" si="100"/>
        <v>0.47915337180041845</v>
      </c>
      <c r="AK63" s="16">
        <f t="shared" si="100"/>
        <v>0.4634478041560407</v>
      </c>
      <c r="AL63" s="16">
        <f t="shared" si="100"/>
        <v>0.44638586900488658</v>
      </c>
      <c r="AM63" s="16">
        <f t="shared" si="100"/>
        <v>0.42787372209790653</v>
      </c>
      <c r="AN63" s="16">
        <f t="shared" si="100"/>
        <v>0.40780964679538012</v>
      </c>
      <c r="AO63" s="16">
        <f t="shared" si="100"/>
        <v>0.386083786118122</v>
      </c>
      <c r="AP63" s="16">
        <f t="shared" si="100"/>
        <v>0.36257805811562194</v>
      </c>
      <c r="AQ63" s="16">
        <f t="shared" si="100"/>
        <v>0.33716634511962945</v>
      </c>
      <c r="AR63" s="16">
        <f t="shared" si="100"/>
        <v>0.30971507710219887</v>
      </c>
      <c r="AS63" s="16">
        <f t="shared" si="100"/>
        <v>0.28008436561494138</v>
      </c>
      <c r="AT63" s="16">
        <f t="shared" si="100"/>
        <v>0.24812988740710942</v>
      </c>
      <c r="AU63" s="16">
        <f t="shared" si="100"/>
        <v>0.21370576409088787</v>
      </c>
      <c r="AV63" s="16">
        <f t="shared" si="100"/>
        <v>0.17666873188753926</v>
      </c>
      <c r="AW63" s="16">
        <f t="shared" si="100"/>
        <v>0.13688393525242892</v>
      </c>
      <c r="AX63" s="16">
        <f t="shared" si="100"/>
        <v>9.4232695831687849E-2</v>
      </c>
      <c r="AY63" s="16">
        <f t="shared" si="100"/>
        <v>4.8622581692233609E-2</v>
      </c>
      <c r="AZ63" s="16">
        <f t="shared" si="100"/>
        <v>9.7755547460836099E-17</v>
      </c>
      <c r="BA63" s="16">
        <f t="shared" si="100"/>
        <v>-5.1634679678867701E-2</v>
      </c>
      <c r="BB63" s="16">
        <f t="shared" si="100"/>
        <v>-0.10620983536126261</v>
      </c>
      <c r="BC63" s="16">
        <f t="shared" si="100"/>
        <v>-0.16356405464848997</v>
      </c>
      <c r="BD63" s="16">
        <f t="shared" si="100"/>
        <v>-0.22342799803267005</v>
      </c>
      <c r="BE63" s="16">
        <f t="shared" si="100"/>
        <v>-0.2854091410244648</v>
      </c>
      <c r="BF63" s="16">
        <f t="shared" si="100"/>
        <v>-0.34898261849248546</v>
      </c>
      <c r="BG63" s="16">
        <f t="shared" si="100"/>
        <v>-0.41349176828632522</v>
      </c>
      <c r="BH63" s="16">
        <f t="shared" si="100"/>
        <v>-0.47816162121082273</v>
      </c>
      <c r="BI63" s="16">
        <f t="shared" si="100"/>
        <v>-0.54212722496219712</v>
      </c>
      <c r="BJ63" s="16">
        <f t="shared" si="100"/>
        <v>-0.6044762899027144</v>
      </c>
      <c r="BK63" s="16">
        <f t="shared" si="100"/>
        <v>-0.6643025950585254</v>
      </c>
      <c r="BL63" s="16">
        <f t="shared" si="100"/>
        <v>-0.72076371483950508</v>
      </c>
      <c r="BM63" s="16">
        <f t="shared" si="100"/>
        <v>-0.77313492875132062</v>
      </c>
      <c r="BN63" s="16">
        <f t="shared" ref="BN63:DY63" si="101">$B$2*COS(BN$14)/SQRT(BN$61+$B$6*$B$6)</f>
        <v>-0.82085140860889771</v>
      </c>
      <c r="BO63" s="16">
        <f t="shared" si="101"/>
        <v>-0.86353302291259515</v>
      </c>
      <c r="BP63" s="16">
        <f t="shared" si="101"/>
        <v>-0.900989667275927</v>
      </c>
      <c r="BQ63" s="16">
        <f t="shared" si="101"/>
        <v>-0.93320876660684304</v>
      </c>
      <c r="BR63" s="16">
        <f t="shared" si="101"/>
        <v>-0.96032940647198006</v>
      </c>
      <c r="BS63" s="16">
        <f t="shared" si="101"/>
        <v>-0.98260884563908257</v>
      </c>
      <c r="BT63" s="16">
        <f t="shared" si="101"/>
        <v>-1.000386969001398</v>
      </c>
      <c r="BU63" s="16">
        <f t="shared" si="101"/>
        <v>-1.0140530305812605</v>
      </c>
      <c r="BV63" s="16">
        <f t="shared" si="101"/>
        <v>-1.0240174166856073</v>
      </c>
      <c r="BW63" s="16">
        <f t="shared" si="101"/>
        <v>-1.0306896256828095</v>
      </c>
      <c r="BX63" s="16">
        <f t="shared" si="101"/>
        <v>-1.0344624923439454</v>
      </c>
      <c r="BY63" s="16">
        <f t="shared" si="101"/>
        <v>-1.0357019572026867</v>
      </c>
      <c r="BZ63" s="16">
        <f t="shared" si="101"/>
        <v>-1.0347413399956238</v>
      </c>
      <c r="CA63" s="16">
        <f t="shared" si="101"/>
        <v>-1.0318790110563463</v>
      </c>
      <c r="CB63" s="16">
        <f t="shared" si="101"/>
        <v>-1.0273784534795163</v>
      </c>
      <c r="CC63" s="16">
        <f t="shared" si="101"/>
        <v>-1.0214698835009073</v>
      </c>
      <c r="CD63" s="16">
        <f t="shared" si="101"/>
        <v>-1.0143527882883556</v>
      </c>
      <c r="CE63" s="16">
        <f t="shared" si="101"/>
        <v>-1.0061989164832639</v>
      </c>
      <c r="CF63" s="16">
        <f t="shared" si="101"/>
        <v>-0.99715540304591954</v>
      </c>
      <c r="CG63" s="16">
        <f t="shared" si="101"/>
        <v>-0.98734782318644243</v>
      </c>
      <c r="CH63" s="16">
        <f t="shared" si="101"/>
        <v>-0.97688305324730373</v>
      </c>
      <c r="CI63" s="16">
        <f t="shared" si="101"/>
        <v>-0.96585187458342237</v>
      </c>
      <c r="CJ63" s="16">
        <f t="shared" si="101"/>
        <v>-0.95433129540952311</v>
      </c>
      <c r="CK63" s="16">
        <f t="shared" si="101"/>
        <v>-0.94238659033297767</v>
      </c>
      <c r="CL63" s="16">
        <f t="shared" si="101"/>
        <v>-0.93007307201773071</v>
      </c>
      <c r="CM63" s="16">
        <f t="shared" si="101"/>
        <v>-0.91743761732410811</v>
      </c>
      <c r="CN63" s="16">
        <f t="shared" si="101"/>
        <v>-0.90451997368736536</v>
      </c>
      <c r="CO63" s="16">
        <f t="shared" si="101"/>
        <v>-0.89135387209998884</v>
      </c>
      <c r="CP63" s="16">
        <f t="shared" si="101"/>
        <v>-0.87796797199425136</v>
      </c>
      <c r="CQ63" s="16">
        <f t="shared" si="101"/>
        <v>-0.86438666134708986</v>
      </c>
      <c r="CR63" s="16">
        <f t="shared" si="101"/>
        <v>-0.85063073294354796</v>
      </c>
      <c r="CS63" s="16">
        <f t="shared" si="101"/>
        <v>-0.83671795524573778</v>
      </c>
      <c r="CT63" s="16">
        <f t="shared" si="101"/>
        <v>-0.82266355390355228</v>
      </c>
      <c r="CU63" s="16">
        <f t="shared" si="101"/>
        <v>-0.80848061771041746</v>
      </c>
      <c r="CV63" s="16">
        <f t="shared" si="101"/>
        <v>-0.79418044079848005</v>
      </c>
      <c r="CW63" s="16">
        <f t="shared" si="101"/>
        <v>-0.77977281109626717</v>
      </c>
      <c r="CX63" s="16">
        <f t="shared" si="101"/>
        <v>-0.76526625353226185</v>
      </c>
      <c r="CY63" s="16">
        <f t="shared" si="101"/>
        <v>-0.75066823514363801</v>
      </c>
      <c r="CZ63" s="16">
        <f t="shared" si="101"/>
        <v>-0.73598533811931788</v>
      </c>
      <c r="DA63" s="16">
        <f t="shared" si="101"/>
        <v>-0.72122340584761613</v>
      </c>
      <c r="DB63" s="16">
        <f t="shared" si="101"/>
        <v>-0.70638766622858506</v>
      </c>
      <c r="DC63" s="16">
        <f t="shared" si="101"/>
        <v>-0.69148283582884695</v>
      </c>
      <c r="DD63" s="16">
        <f t="shared" si="101"/>
        <v>-0.67651320788329528</v>
      </c>
      <c r="DE63" s="16">
        <f t="shared" si="101"/>
        <v>-0.66148272666696339</v>
      </c>
      <c r="DF63" s="16">
        <f t="shared" si="101"/>
        <v>-0.64639505035708922</v>
      </c>
      <c r="DG63" s="16">
        <f t="shared" si="101"/>
        <v>-0.63125360416759924</v>
      </c>
      <c r="DH63" s="16">
        <f t="shared" si="101"/>
        <v>-0.61606162525527286</v>
      </c>
      <c r="DI63" s="16">
        <f t="shared" si="101"/>
        <v>-0.60082220065984671</v>
      </c>
      <c r="DJ63" s="16">
        <f t="shared" si="101"/>
        <v>-0.58553829934171819</v>
      </c>
      <c r="DK63" s="16">
        <f t="shared" si="101"/>
        <v>-0.57021279921441625</v>
      </c>
      <c r="DL63" s="16">
        <f t="shared" si="101"/>
        <v>-0.55484850992933998</v>
      </c>
      <c r="DM63" s="16">
        <f t="shared" si="101"/>
        <v>-0.5394481920529981</v>
      </c>
      <c r="DN63" s="16">
        <f t="shared" si="101"/>
        <v>-0.52401457317845612</v>
      </c>
      <c r="DO63" s="16">
        <f t="shared" si="101"/>
        <v>-0.50855036142980892</v>
      </c>
      <c r="DP63" s="16">
        <f t="shared" si="101"/>
        <v>-0.49305825674873471</v>
      </c>
      <c r="DQ63" s="16">
        <f t="shared" si="101"/>
        <v>-0.47754096029336096</v>
      </c>
      <c r="DR63" s="16">
        <f t="shared" si="101"/>
        <v>-0.46200118223005998</v>
      </c>
      <c r="DS63" s="16">
        <f t="shared" si="101"/>
        <v>-0.44644164815687831</v>
      </c>
      <c r="DT63" s="16">
        <f t="shared" si="101"/>
        <v>-0.43086510436186409</v>
      </c>
      <c r="DU63" s="16">
        <f t="shared" si="101"/>
        <v>-0.41527432208954984</v>
      </c>
      <c r="DV63" s="16">
        <f t="shared" si="101"/>
        <v>-0.39967210096343697</v>
      </c>
      <c r="DW63" s="16">
        <f t="shared" si="101"/>
        <v>-0.38406127169074888</v>
      </c>
      <c r="DX63" s="16">
        <f t="shared" si="101"/>
        <v>-0.36844469815741093</v>
      </c>
      <c r="DY63" s="16">
        <f t="shared" si="101"/>
        <v>-0.35282527900564631</v>
      </c>
      <c r="DZ63" s="16">
        <f t="shared" ref="DZ63:GK63" si="102">$B$2*COS(DZ$14)/SQRT(DZ$61+$B$6*$B$6)</f>
        <v>-0.33720594877332438</v>
      </c>
      <c r="EA63" s="16">
        <f t="shared" si="102"/>
        <v>-0.32158967866292898</v>
      </c>
      <c r="EB63" s="16">
        <f t="shared" si="102"/>
        <v>-0.30597947699838041</v>
      </c>
      <c r="EC63" s="16">
        <f t="shared" si="102"/>
        <v>-0.29037838941976152</v>
      </c>
      <c r="ED63" s="16">
        <f t="shared" si="102"/>
        <v>-0.27478949885898035</v>
      </c>
      <c r="EE63" s="16">
        <f t="shared" si="102"/>
        <v>-0.25921592533343552</v>
      </c>
      <c r="EF63" s="16">
        <f t="shared" si="102"/>
        <v>-0.24366082558962665</v>
      </c>
      <c r="EG63" s="16">
        <f t="shared" si="102"/>
        <v>-0.2281273926243006</v>
      </c>
      <c r="EH63" s="16">
        <f t="shared" si="102"/>
        <v>-0.21261885510697773</v>
      </c>
      <c r="EI63" s="16">
        <f t="shared" si="102"/>
        <v>-0.19713847672451762</v>
      </c>
      <c r="EJ63" s="16">
        <f t="shared" si="102"/>
        <v>-0.18168955546564891</v>
      </c>
      <c r="EK63" s="16">
        <f t="shared" si="102"/>
        <v>-0.16627542286107072</v>
      </c>
      <c r="EL63" s="16">
        <f t="shared" si="102"/>
        <v>-0.15089944319273196</v>
      </c>
      <c r="EM63" s="16">
        <f t="shared" si="102"/>
        <v>-0.13556501268420917</v>
      </c>
      <c r="EN63" s="16">
        <f t="shared" si="102"/>
        <v>-0.12027555868266022</v>
      </c>
      <c r="EO63" s="16">
        <f t="shared" si="102"/>
        <v>-0.1050345388416154</v>
      </c>
      <c r="EP63" s="16">
        <f t="shared" si="102"/>
        <v>-8.9845440312823863E-2</v>
      </c>
      <c r="EQ63" s="16">
        <f t="shared" si="102"/>
        <v>-7.4711778954524397E-2</v>
      </c>
      <c r="ER63" s="16">
        <f t="shared" si="102"/>
        <v>-5.9637098562769247E-2</v>
      </c>
      <c r="ES63" s="16">
        <f t="shared" si="102"/>
        <v>-4.4624970131841156E-2</v>
      </c>
      <c r="ET63" s="16">
        <f t="shared" si="102"/>
        <v>-2.9678991149313907E-2</v>
      </c>
      <c r="EU63" s="16">
        <f t="shared" si="102"/>
        <v>-1.4802784930907909E-2</v>
      </c>
      <c r="EV63" s="16">
        <f t="shared" si="102"/>
        <v>-8.6369260052117411E-17</v>
      </c>
      <c r="EW63" s="16">
        <f t="shared" si="102"/>
        <v>1.4725690483595925E-2</v>
      </c>
      <c r="EX63" s="16">
        <f t="shared" si="102"/>
        <v>2.9370589241115293E-2</v>
      </c>
      <c r="EY63" s="16">
        <f t="shared" si="102"/>
        <v>4.3930975334230488E-2</v>
      </c>
      <c r="EZ63" s="16">
        <f t="shared" si="102"/>
        <v>5.840310456201734E-2</v>
      </c>
      <c r="FA63" s="16">
        <f t="shared" si="102"/>
        <v>7.2783209791170242E-2</v>
      </c>
      <c r="FB63" s="16">
        <f t="shared" si="102"/>
        <v>8.7067501215060808E-2</v>
      </c>
      <c r="FC63" s="16">
        <f t="shared" si="102"/>
        <v>0.10125216653714093</v>
      </c>
      <c r="FD63" s="16">
        <f t="shared" si="102"/>
        <v>0.11533337107402709</v>
      </c>
      <c r="FE63" s="16">
        <f t="shared" si="102"/>
        <v>0.12930725777340515</v>
      </c>
      <c r="FF63" s="16">
        <f t="shared" si="102"/>
        <v>0.14316994714165937</v>
      </c>
      <c r="FG63" s="16">
        <f t="shared" si="102"/>
        <v>0.15691753707582812</v>
      </c>
      <c r="FH63" s="16">
        <f t="shared" si="102"/>
        <v>0.17054610259417244</v>
      </c>
      <c r="FI63" s="16">
        <f t="shared" si="102"/>
        <v>0.18405169545925532</v>
      </c>
      <c r="FJ63" s="16">
        <f t="shared" si="102"/>
        <v>0.19743034368700796</v>
      </c>
      <c r="FK63" s="16">
        <f t="shared" si="102"/>
        <v>0.21067805093478167</v>
      </c>
      <c r="FL63" s="16">
        <f t="shared" si="102"/>
        <v>0.22379079576085509</v>
      </c>
      <c r="FM63" s="16">
        <f t="shared" si="102"/>
        <v>0.23676453074727438</v>
      </c>
      <c r="FN63" s="16">
        <f t="shared" si="102"/>
        <v>0.2495951814772718</v>
      </c>
      <c r="FO63" s="16">
        <f t="shared" si="102"/>
        <v>0.26227864535776679</v>
      </c>
      <c r="FP63" s="16">
        <f t="shared" si="102"/>
        <v>0.27481079027669392</v>
      </c>
      <c r="FQ63" s="16">
        <f t="shared" si="102"/>
        <v>0.28718745308402294</v>
      </c>
      <c r="FR63" s="16">
        <f t="shared" si="102"/>
        <v>0.29940443788438975</v>
      </c>
      <c r="FS63" s="16">
        <f t="shared" si="102"/>
        <v>0.31145751412821432</v>
      </c>
      <c r="FT63" s="16">
        <f t="shared" si="102"/>
        <v>0.32334241448703432</v>
      </c>
      <c r="FU63" s="16">
        <f t="shared" si="102"/>
        <v>0.33505483249752421</v>
      </c>
      <c r="FV63" s="16">
        <f t="shared" si="102"/>
        <v>0.34659041995728307</v>
      </c>
      <c r="FW63" s="16">
        <f t="shared" si="102"/>
        <v>0.35794478405395563</v>
      </c>
      <c r="FX63" s="16">
        <f t="shared" si="102"/>
        <v>0.36911348420757112</v>
      </c>
      <c r="FY63" s="16">
        <f t="shared" si="102"/>
        <v>0.38009202860414487</v>
      </c>
      <c r="FZ63" s="16">
        <f t="shared" si="102"/>
        <v>0.39087587039655197</v>
      </c>
      <c r="GA63" s="16">
        <f t="shared" si="102"/>
        <v>0.40146040354644563</v>
      </c>
      <c r="GB63" s="16">
        <f t="shared" si="102"/>
        <v>0.41184095827852019</v>
      </c>
      <c r="GC63" s="16">
        <f t="shared" si="102"/>
        <v>0.4220127961156932</v>
      </c>
      <c r="GD63" s="16">
        <f t="shared" si="102"/>
        <v>0.43197110446076342</v>
      </c>
      <c r="GE63" s="16">
        <f t="shared" si="102"/>
        <v>0.44171099068677117</v>
      </c>
      <c r="GF63" s="16">
        <f t="shared" si="102"/>
        <v>0.45122747569459537</v>
      </c>
      <c r="GG63" s="16">
        <f t="shared" si="102"/>
        <v>0.46051548689224425</v>
      </c>
      <c r="GH63" s="16">
        <f t="shared" si="102"/>
        <v>0.46956985054574951</v>
      </c>
      <c r="GI63" s="16">
        <f t="shared" si="102"/>
        <v>0.47838528344657361</v>
      </c>
      <c r="GJ63" s="16">
        <f t="shared" si="102"/>
        <v>0.48695638383483392</v>
      </c>
      <c r="GK63" s="16">
        <f t="shared" si="102"/>
        <v>0.49527762151146909</v>
      </c>
      <c r="GL63" s="16">
        <f t="shared" ref="GL63:GT63" si="103">$B$2*COS(GL$14)/SQRT(GL$61+$B$6*$B$6)</f>
        <v>0.50334332706556273</v>
      </c>
      <c r="GM63" s="16">
        <f t="shared" si="103"/>
        <v>0.51114768013537404</v>
      </c>
      <c r="GN63" s="16">
        <f t="shared" si="103"/>
        <v>0.51868469661306926</v>
      </c>
      <c r="GO63" s="16">
        <f t="shared" si="103"/>
        <v>0.52594821469362807</v>
      </c>
      <c r="GP63" s="16">
        <f t="shared" si="103"/>
        <v>0.53293187965776245</v>
      </c>
      <c r="GQ63" s="16">
        <f t="shared" si="103"/>
        <v>0.5396291272668271</v>
      </c>
      <c r="GR63" s="16">
        <f t="shared" si="103"/>
        <v>0.54603316563444892</v>
      </c>
      <c r="GS63" s="16">
        <f t="shared" si="103"/>
        <v>0.55213695542479424</v>
      </c>
      <c r="GT63" s="16">
        <f t="shared" si="103"/>
        <v>0.55793318821083793</v>
      </c>
      <c r="GU63" s="16"/>
      <c r="GV63" s="16"/>
      <c r="GW63" s="16"/>
      <c r="GX63" s="16"/>
      <c r="GY63" s="16"/>
      <c r="GZ63" s="16"/>
      <c r="HA63" s="16"/>
      <c r="HB63" s="16"/>
      <c r="HC63" s="16"/>
      <c r="HD63" s="16"/>
      <c r="HE63" s="16"/>
      <c r="HF63" s="16"/>
      <c r="HG63" s="16"/>
      <c r="HH63" s="16"/>
      <c r="HI63" s="16"/>
      <c r="HJ63" s="16"/>
      <c r="HK63" s="16"/>
      <c r="HL63" s="16"/>
      <c r="HM63" s="16"/>
      <c r="HN63" s="16"/>
      <c r="HO63" s="16"/>
      <c r="HP63" s="16"/>
      <c r="HQ63" s="16"/>
      <c r="HR63" s="16"/>
      <c r="HS63" s="16"/>
      <c r="HT63" s="16"/>
      <c r="HU63" s="16"/>
      <c r="HV63" s="16"/>
      <c r="HW63" s="16"/>
      <c r="HX63" s="16"/>
      <c r="HY63" s="16"/>
      <c r="HZ63" s="16"/>
      <c r="IA63" s="16"/>
      <c r="IB63" s="16"/>
      <c r="IC63" s="16"/>
      <c r="ID63" s="16"/>
      <c r="IE63" s="16"/>
      <c r="IF63" s="16"/>
      <c r="IG63" s="16"/>
      <c r="IH63" s="16"/>
      <c r="II63" s="16"/>
      <c r="IJ63" s="16"/>
      <c r="IK63" s="16"/>
      <c r="IL63" s="16"/>
      <c r="IM63" s="16"/>
      <c r="IN63" s="16"/>
      <c r="IO63" s="16"/>
      <c r="IP63" s="16"/>
      <c r="IQ63" s="16"/>
      <c r="IR63" s="16"/>
      <c r="IS63" s="16"/>
    </row>
    <row r="64" spans="1:253" x14ac:dyDescent="0.15">
      <c r="A64" s="11" t="s">
        <v>57</v>
      </c>
      <c r="B64" s="16">
        <f t="shared" ref="B64:BM64" si="104">-B62+B63</f>
        <v>0</v>
      </c>
      <c r="C64" s="16">
        <f t="shared" si="104"/>
        <v>0</v>
      </c>
      <c r="D64" s="16">
        <f t="shared" si="104"/>
        <v>0</v>
      </c>
      <c r="E64" s="16">
        <f t="shared" si="104"/>
        <v>0</v>
      </c>
      <c r="F64" s="16">
        <f t="shared" si="104"/>
        <v>0</v>
      </c>
      <c r="G64" s="16">
        <f t="shared" si="104"/>
        <v>0</v>
      </c>
      <c r="H64" s="16">
        <f t="shared" si="104"/>
        <v>0</v>
      </c>
      <c r="I64" s="16">
        <f t="shared" si="104"/>
        <v>0</v>
      </c>
      <c r="J64" s="16">
        <f t="shared" si="104"/>
        <v>0</v>
      </c>
      <c r="K64" s="16">
        <f t="shared" si="104"/>
        <v>0</v>
      </c>
      <c r="L64" s="16">
        <f t="shared" si="104"/>
        <v>0</v>
      </c>
      <c r="M64" s="16">
        <f t="shared" si="104"/>
        <v>0</v>
      </c>
      <c r="N64" s="16">
        <f t="shared" si="104"/>
        <v>0</v>
      </c>
      <c r="O64" s="16">
        <f t="shared" si="104"/>
        <v>0</v>
      </c>
      <c r="P64" s="16">
        <f t="shared" si="104"/>
        <v>0</v>
      </c>
      <c r="Q64" s="16">
        <f t="shared" si="104"/>
        <v>0</v>
      </c>
      <c r="R64" s="16">
        <f t="shared" si="104"/>
        <v>0</v>
      </c>
      <c r="S64" s="16">
        <f t="shared" si="104"/>
        <v>0</v>
      </c>
      <c r="T64" s="16">
        <f t="shared" si="104"/>
        <v>0</v>
      </c>
      <c r="U64" s="16">
        <f t="shared" si="104"/>
        <v>0</v>
      </c>
      <c r="V64" s="16">
        <f t="shared" si="104"/>
        <v>0</v>
      </c>
      <c r="W64" s="16">
        <f t="shared" si="104"/>
        <v>0</v>
      </c>
      <c r="X64" s="16">
        <f t="shared" si="104"/>
        <v>0</v>
      </c>
      <c r="Y64" s="16">
        <f t="shared" si="104"/>
        <v>0</v>
      </c>
      <c r="Z64" s="16">
        <f t="shared" si="104"/>
        <v>0</v>
      </c>
      <c r="AA64" s="16">
        <f t="shared" si="104"/>
        <v>0</v>
      </c>
      <c r="AB64" s="16">
        <f t="shared" si="104"/>
        <v>0</v>
      </c>
      <c r="AC64" s="16">
        <f t="shared" si="104"/>
        <v>0</v>
      </c>
      <c r="AD64" s="16">
        <f t="shared" si="104"/>
        <v>0</v>
      </c>
      <c r="AE64" s="16">
        <f t="shared" si="104"/>
        <v>0</v>
      </c>
      <c r="AF64" s="16">
        <f t="shared" si="104"/>
        <v>0</v>
      </c>
      <c r="AG64" s="16">
        <f t="shared" si="104"/>
        <v>0</v>
      </c>
      <c r="AH64" s="16">
        <f t="shared" si="104"/>
        <v>0</v>
      </c>
      <c r="AI64" s="16">
        <f t="shared" si="104"/>
        <v>0</v>
      </c>
      <c r="AJ64" s="16">
        <f t="shared" si="104"/>
        <v>0</v>
      </c>
      <c r="AK64" s="16">
        <f t="shared" si="104"/>
        <v>0</v>
      </c>
      <c r="AL64" s="16">
        <f t="shared" si="104"/>
        <v>0</v>
      </c>
      <c r="AM64" s="16">
        <f t="shared" si="104"/>
        <v>0</v>
      </c>
      <c r="AN64" s="16">
        <f t="shared" si="104"/>
        <v>0</v>
      </c>
      <c r="AO64" s="16">
        <f t="shared" si="104"/>
        <v>0</v>
      </c>
      <c r="AP64" s="16">
        <f t="shared" si="104"/>
        <v>0</v>
      </c>
      <c r="AQ64" s="16">
        <f t="shared" si="104"/>
        <v>0</v>
      </c>
      <c r="AR64" s="16">
        <f t="shared" si="104"/>
        <v>0</v>
      </c>
      <c r="AS64" s="16">
        <f t="shared" si="104"/>
        <v>0</v>
      </c>
      <c r="AT64" s="16">
        <f t="shared" si="104"/>
        <v>0</v>
      </c>
      <c r="AU64" s="16">
        <f t="shared" si="104"/>
        <v>0</v>
      </c>
      <c r="AV64" s="16">
        <f t="shared" si="104"/>
        <v>0</v>
      </c>
      <c r="AW64" s="16">
        <f t="shared" si="104"/>
        <v>0</v>
      </c>
      <c r="AX64" s="16">
        <f t="shared" si="104"/>
        <v>0</v>
      </c>
      <c r="AY64" s="16">
        <f t="shared" si="104"/>
        <v>0</v>
      </c>
      <c r="AZ64" s="16">
        <f t="shared" si="104"/>
        <v>0</v>
      </c>
      <c r="BA64" s="16">
        <f t="shared" si="104"/>
        <v>0</v>
      </c>
      <c r="BB64" s="16">
        <f t="shared" si="104"/>
        <v>0</v>
      </c>
      <c r="BC64" s="16">
        <f t="shared" si="104"/>
        <v>0</v>
      </c>
      <c r="BD64" s="16">
        <f t="shared" si="104"/>
        <v>0</v>
      </c>
      <c r="BE64" s="16">
        <f t="shared" si="104"/>
        <v>0</v>
      </c>
      <c r="BF64" s="16">
        <f t="shared" si="104"/>
        <v>0</v>
      </c>
      <c r="BG64" s="16">
        <f t="shared" si="104"/>
        <v>0</v>
      </c>
      <c r="BH64" s="16">
        <f t="shared" si="104"/>
        <v>0</v>
      </c>
      <c r="BI64" s="16">
        <f t="shared" si="104"/>
        <v>0</v>
      </c>
      <c r="BJ64" s="16">
        <f t="shared" si="104"/>
        <v>0</v>
      </c>
      <c r="BK64" s="16">
        <f t="shared" si="104"/>
        <v>0</v>
      </c>
      <c r="BL64" s="16">
        <f t="shared" si="104"/>
        <v>0</v>
      </c>
      <c r="BM64" s="16">
        <f t="shared" si="104"/>
        <v>0</v>
      </c>
      <c r="BN64" s="16">
        <f t="shared" ref="BN64:DY64" si="105">-BN62+BN63</f>
        <v>0</v>
      </c>
      <c r="BO64" s="16">
        <f t="shared" si="105"/>
        <v>0</v>
      </c>
      <c r="BP64" s="16">
        <f t="shared" si="105"/>
        <v>0</v>
      </c>
      <c r="BQ64" s="16">
        <f t="shared" si="105"/>
        <v>0</v>
      </c>
      <c r="BR64" s="16">
        <f t="shared" si="105"/>
        <v>0</v>
      </c>
      <c r="BS64" s="16">
        <f t="shared" si="105"/>
        <v>0</v>
      </c>
      <c r="BT64" s="16">
        <f t="shared" si="105"/>
        <v>0</v>
      </c>
      <c r="BU64" s="16">
        <f t="shared" si="105"/>
        <v>0</v>
      </c>
      <c r="BV64" s="16">
        <f t="shared" si="105"/>
        <v>0</v>
      </c>
      <c r="BW64" s="16">
        <f t="shared" si="105"/>
        <v>0</v>
      </c>
      <c r="BX64" s="16">
        <f t="shared" si="105"/>
        <v>0</v>
      </c>
      <c r="BY64" s="16">
        <f t="shared" si="105"/>
        <v>0</v>
      </c>
      <c r="BZ64" s="16">
        <f t="shared" si="105"/>
        <v>0</v>
      </c>
      <c r="CA64" s="16">
        <f t="shared" si="105"/>
        <v>0</v>
      </c>
      <c r="CB64" s="16">
        <f t="shared" si="105"/>
        <v>0</v>
      </c>
      <c r="CC64" s="16">
        <f t="shared" si="105"/>
        <v>0</v>
      </c>
      <c r="CD64" s="16">
        <f t="shared" si="105"/>
        <v>0</v>
      </c>
      <c r="CE64" s="16">
        <f t="shared" si="105"/>
        <v>0</v>
      </c>
      <c r="CF64" s="16">
        <f t="shared" si="105"/>
        <v>0</v>
      </c>
      <c r="CG64" s="16">
        <f t="shared" si="105"/>
        <v>0</v>
      </c>
      <c r="CH64" s="16">
        <f t="shared" si="105"/>
        <v>0</v>
      </c>
      <c r="CI64" s="16">
        <f t="shared" si="105"/>
        <v>0</v>
      </c>
      <c r="CJ64" s="16">
        <f t="shared" si="105"/>
        <v>0</v>
      </c>
      <c r="CK64" s="16">
        <f t="shared" si="105"/>
        <v>0</v>
      </c>
      <c r="CL64" s="16">
        <f t="shared" si="105"/>
        <v>0</v>
      </c>
      <c r="CM64" s="16">
        <f t="shared" si="105"/>
        <v>0</v>
      </c>
      <c r="CN64" s="16">
        <f t="shared" si="105"/>
        <v>0</v>
      </c>
      <c r="CO64" s="16">
        <f t="shared" si="105"/>
        <v>0</v>
      </c>
      <c r="CP64" s="16">
        <f t="shared" si="105"/>
        <v>0</v>
      </c>
      <c r="CQ64" s="16">
        <f t="shared" si="105"/>
        <v>0</v>
      </c>
      <c r="CR64" s="16">
        <f t="shared" si="105"/>
        <v>0</v>
      </c>
      <c r="CS64" s="16">
        <f t="shared" si="105"/>
        <v>0</v>
      </c>
      <c r="CT64" s="16">
        <f t="shared" si="105"/>
        <v>0</v>
      </c>
      <c r="CU64" s="16">
        <f t="shared" si="105"/>
        <v>0</v>
      </c>
      <c r="CV64" s="16">
        <f t="shared" si="105"/>
        <v>0</v>
      </c>
      <c r="CW64" s="16">
        <f t="shared" si="105"/>
        <v>0</v>
      </c>
      <c r="CX64" s="16">
        <f t="shared" si="105"/>
        <v>0</v>
      </c>
      <c r="CY64" s="16">
        <f t="shared" si="105"/>
        <v>0</v>
      </c>
      <c r="CZ64" s="16">
        <f t="shared" si="105"/>
        <v>0</v>
      </c>
      <c r="DA64" s="16">
        <f t="shared" si="105"/>
        <v>0</v>
      </c>
      <c r="DB64" s="16">
        <f t="shared" si="105"/>
        <v>0</v>
      </c>
      <c r="DC64" s="16">
        <f t="shared" si="105"/>
        <v>0</v>
      </c>
      <c r="DD64" s="16">
        <f t="shared" si="105"/>
        <v>0</v>
      </c>
      <c r="DE64" s="16">
        <f t="shared" si="105"/>
        <v>0</v>
      </c>
      <c r="DF64" s="16">
        <f t="shared" si="105"/>
        <v>0</v>
      </c>
      <c r="DG64" s="16">
        <f t="shared" si="105"/>
        <v>0</v>
      </c>
      <c r="DH64" s="16">
        <f t="shared" si="105"/>
        <v>0</v>
      </c>
      <c r="DI64" s="16">
        <f t="shared" si="105"/>
        <v>0</v>
      </c>
      <c r="DJ64" s="16">
        <f t="shared" si="105"/>
        <v>0</v>
      </c>
      <c r="DK64" s="16">
        <f t="shared" si="105"/>
        <v>0</v>
      </c>
      <c r="DL64" s="16">
        <f t="shared" si="105"/>
        <v>0</v>
      </c>
      <c r="DM64" s="16">
        <f t="shared" si="105"/>
        <v>0</v>
      </c>
      <c r="DN64" s="16">
        <f t="shared" si="105"/>
        <v>0</v>
      </c>
      <c r="DO64" s="16">
        <f t="shared" si="105"/>
        <v>0</v>
      </c>
      <c r="DP64" s="16">
        <f t="shared" si="105"/>
        <v>0</v>
      </c>
      <c r="DQ64" s="16">
        <f t="shared" si="105"/>
        <v>0</v>
      </c>
      <c r="DR64" s="16">
        <f t="shared" si="105"/>
        <v>0</v>
      </c>
      <c r="DS64" s="16">
        <f t="shared" si="105"/>
        <v>0</v>
      </c>
      <c r="DT64" s="16">
        <f t="shared" si="105"/>
        <v>0</v>
      </c>
      <c r="DU64" s="16">
        <f t="shared" si="105"/>
        <v>0</v>
      </c>
      <c r="DV64" s="16">
        <f t="shared" si="105"/>
        <v>0</v>
      </c>
      <c r="DW64" s="16">
        <f t="shared" si="105"/>
        <v>0</v>
      </c>
      <c r="DX64" s="16">
        <f t="shared" si="105"/>
        <v>0</v>
      </c>
      <c r="DY64" s="16">
        <f t="shared" si="105"/>
        <v>0</v>
      </c>
      <c r="DZ64" s="16">
        <f t="shared" ref="DZ64:GK64" si="106">-DZ62+DZ63</f>
        <v>0</v>
      </c>
      <c r="EA64" s="16">
        <f t="shared" si="106"/>
        <v>0</v>
      </c>
      <c r="EB64" s="16">
        <f t="shared" si="106"/>
        <v>0</v>
      </c>
      <c r="EC64" s="16">
        <f t="shared" si="106"/>
        <v>0</v>
      </c>
      <c r="ED64" s="16">
        <f t="shared" si="106"/>
        <v>0</v>
      </c>
      <c r="EE64" s="16">
        <f t="shared" si="106"/>
        <v>0</v>
      </c>
      <c r="EF64" s="16">
        <f t="shared" si="106"/>
        <v>0</v>
      </c>
      <c r="EG64" s="16">
        <f t="shared" si="106"/>
        <v>0</v>
      </c>
      <c r="EH64" s="16">
        <f t="shared" si="106"/>
        <v>0</v>
      </c>
      <c r="EI64" s="16">
        <f t="shared" si="106"/>
        <v>0</v>
      </c>
      <c r="EJ64" s="16">
        <f t="shared" si="106"/>
        <v>0</v>
      </c>
      <c r="EK64" s="16">
        <f t="shared" si="106"/>
        <v>0</v>
      </c>
      <c r="EL64" s="16">
        <f t="shared" si="106"/>
        <v>0</v>
      </c>
      <c r="EM64" s="16">
        <f t="shared" si="106"/>
        <v>0</v>
      </c>
      <c r="EN64" s="16">
        <f t="shared" si="106"/>
        <v>0</v>
      </c>
      <c r="EO64" s="16">
        <f t="shared" si="106"/>
        <v>0</v>
      </c>
      <c r="EP64" s="16">
        <f t="shared" si="106"/>
        <v>0</v>
      </c>
      <c r="EQ64" s="16">
        <f t="shared" si="106"/>
        <v>0</v>
      </c>
      <c r="ER64" s="16">
        <f t="shared" si="106"/>
        <v>0</v>
      </c>
      <c r="ES64" s="16">
        <f t="shared" si="106"/>
        <v>0</v>
      </c>
      <c r="ET64" s="16">
        <f t="shared" si="106"/>
        <v>0</v>
      </c>
      <c r="EU64" s="16">
        <f t="shared" si="106"/>
        <v>0</v>
      </c>
      <c r="EV64" s="16">
        <f t="shared" si="106"/>
        <v>0</v>
      </c>
      <c r="EW64" s="16">
        <f t="shared" si="106"/>
        <v>0</v>
      </c>
      <c r="EX64" s="16">
        <f t="shared" si="106"/>
        <v>0</v>
      </c>
      <c r="EY64" s="16">
        <f t="shared" si="106"/>
        <v>0</v>
      </c>
      <c r="EZ64" s="16">
        <f t="shared" si="106"/>
        <v>0</v>
      </c>
      <c r="FA64" s="16">
        <f t="shared" si="106"/>
        <v>0</v>
      </c>
      <c r="FB64" s="16">
        <f t="shared" si="106"/>
        <v>0</v>
      </c>
      <c r="FC64" s="16">
        <f t="shared" si="106"/>
        <v>0</v>
      </c>
      <c r="FD64" s="16">
        <f t="shared" si="106"/>
        <v>0</v>
      </c>
      <c r="FE64" s="16">
        <f t="shared" si="106"/>
        <v>0</v>
      </c>
      <c r="FF64" s="16">
        <f t="shared" si="106"/>
        <v>0</v>
      </c>
      <c r="FG64" s="16">
        <f t="shared" si="106"/>
        <v>0</v>
      </c>
      <c r="FH64" s="16">
        <f t="shared" si="106"/>
        <v>0</v>
      </c>
      <c r="FI64" s="16">
        <f t="shared" si="106"/>
        <v>0</v>
      </c>
      <c r="FJ64" s="16">
        <f t="shared" si="106"/>
        <v>0</v>
      </c>
      <c r="FK64" s="16">
        <f t="shared" si="106"/>
        <v>0</v>
      </c>
      <c r="FL64" s="16">
        <f t="shared" si="106"/>
        <v>0</v>
      </c>
      <c r="FM64" s="16">
        <f t="shared" si="106"/>
        <v>0</v>
      </c>
      <c r="FN64" s="16">
        <f t="shared" si="106"/>
        <v>0</v>
      </c>
      <c r="FO64" s="16">
        <f t="shared" si="106"/>
        <v>0</v>
      </c>
      <c r="FP64" s="16">
        <f t="shared" si="106"/>
        <v>0</v>
      </c>
      <c r="FQ64" s="16">
        <f t="shared" si="106"/>
        <v>0</v>
      </c>
      <c r="FR64" s="16">
        <f t="shared" si="106"/>
        <v>0</v>
      </c>
      <c r="FS64" s="16">
        <f t="shared" si="106"/>
        <v>0</v>
      </c>
      <c r="FT64" s="16">
        <f t="shared" si="106"/>
        <v>0</v>
      </c>
      <c r="FU64" s="16">
        <f t="shared" si="106"/>
        <v>0</v>
      </c>
      <c r="FV64" s="16">
        <f t="shared" si="106"/>
        <v>0</v>
      </c>
      <c r="FW64" s="16">
        <f t="shared" si="106"/>
        <v>0</v>
      </c>
      <c r="FX64" s="16">
        <f t="shared" si="106"/>
        <v>0</v>
      </c>
      <c r="FY64" s="16">
        <f t="shared" si="106"/>
        <v>0</v>
      </c>
      <c r="FZ64" s="16">
        <f t="shared" si="106"/>
        <v>0</v>
      </c>
      <c r="GA64" s="16">
        <f t="shared" si="106"/>
        <v>0</v>
      </c>
      <c r="GB64" s="16">
        <f t="shared" si="106"/>
        <v>0</v>
      </c>
      <c r="GC64" s="16">
        <f t="shared" si="106"/>
        <v>0</v>
      </c>
      <c r="GD64" s="16">
        <f t="shared" si="106"/>
        <v>0</v>
      </c>
      <c r="GE64" s="16">
        <f t="shared" si="106"/>
        <v>0</v>
      </c>
      <c r="GF64" s="16">
        <f t="shared" si="106"/>
        <v>0</v>
      </c>
      <c r="GG64" s="16">
        <f t="shared" si="106"/>
        <v>0</v>
      </c>
      <c r="GH64" s="16">
        <f t="shared" si="106"/>
        <v>0</v>
      </c>
      <c r="GI64" s="16">
        <f t="shared" si="106"/>
        <v>0</v>
      </c>
      <c r="GJ64" s="16">
        <f t="shared" si="106"/>
        <v>0</v>
      </c>
      <c r="GK64" s="16">
        <f t="shared" si="106"/>
        <v>0</v>
      </c>
      <c r="GL64" s="16">
        <f t="shared" ref="GL64:GT64" si="107">-GL62+GL63</f>
        <v>0</v>
      </c>
      <c r="GM64" s="16">
        <f t="shared" si="107"/>
        <v>0</v>
      </c>
      <c r="GN64" s="16">
        <f t="shared" si="107"/>
        <v>0</v>
      </c>
      <c r="GO64" s="16">
        <f t="shared" si="107"/>
        <v>0</v>
      </c>
      <c r="GP64" s="16">
        <f t="shared" si="107"/>
        <v>0</v>
      </c>
      <c r="GQ64" s="16">
        <f t="shared" si="107"/>
        <v>0</v>
      </c>
      <c r="GR64" s="16">
        <f t="shared" si="107"/>
        <v>0</v>
      </c>
      <c r="GS64" s="16">
        <f t="shared" si="107"/>
        <v>0</v>
      </c>
      <c r="GT64" s="16">
        <f t="shared" si="107"/>
        <v>0</v>
      </c>
      <c r="GU64" s="16"/>
      <c r="GV64" s="16"/>
      <c r="GW64" s="16"/>
      <c r="GX64" s="16"/>
      <c r="GY64" s="16"/>
      <c r="GZ64" s="16"/>
      <c r="HA64" s="16"/>
      <c r="HB64" s="16"/>
      <c r="HC64" s="16"/>
      <c r="HD64" s="16"/>
      <c r="HE64" s="16"/>
      <c r="HF64" s="16"/>
      <c r="HG64" s="16"/>
      <c r="HH64" s="16"/>
      <c r="HI64" s="16"/>
      <c r="HJ64" s="16"/>
      <c r="HK64" s="16"/>
      <c r="HL64" s="16"/>
      <c r="HM64" s="16"/>
      <c r="HN64" s="16"/>
      <c r="HO64" s="16"/>
      <c r="HP64" s="16"/>
      <c r="HQ64" s="16"/>
      <c r="HR64" s="16"/>
      <c r="HS64" s="16"/>
      <c r="HT64" s="16"/>
      <c r="HU64" s="16"/>
      <c r="HV64" s="16"/>
      <c r="HW64" s="16"/>
      <c r="HX64" s="16"/>
      <c r="HY64" s="16"/>
      <c r="HZ64" s="16"/>
      <c r="IA64" s="16"/>
      <c r="IB64" s="16"/>
      <c r="IC64" s="16"/>
      <c r="ID64" s="16"/>
      <c r="IE64" s="16"/>
      <c r="IF64" s="16"/>
      <c r="IG64" s="16"/>
      <c r="IH64" s="16"/>
      <c r="II64" s="16"/>
      <c r="IJ64" s="16"/>
      <c r="IK64" s="16"/>
      <c r="IL64" s="16"/>
      <c r="IM64" s="16"/>
      <c r="IN64" s="16"/>
      <c r="IO64" s="16"/>
      <c r="IP64" s="16"/>
      <c r="IQ64" s="16"/>
      <c r="IR64" s="16"/>
      <c r="IS64" s="16"/>
    </row>
    <row r="65" spans="1:253" x14ac:dyDescent="0.15">
      <c r="A65" s="11"/>
      <c r="B65" s="16"/>
      <c r="C65" s="16"/>
      <c r="D65" s="16"/>
      <c r="E65" s="16"/>
      <c r="F65" s="16"/>
      <c r="G65" s="16"/>
      <c r="H65" s="16"/>
      <c r="I65" s="16"/>
      <c r="J65" s="16"/>
      <c r="K65" s="16"/>
      <c r="L65" s="16"/>
      <c r="M65" s="16"/>
      <c r="N65" s="16"/>
      <c r="O65" s="16"/>
      <c r="P65" s="16"/>
      <c r="Q65" s="16"/>
      <c r="R65" s="16"/>
      <c r="S65" s="16"/>
      <c r="T65" s="16"/>
      <c r="U65" s="16"/>
      <c r="V65" s="16"/>
      <c r="W65" s="16"/>
      <c r="X65" s="16"/>
      <c r="Y65" s="16"/>
      <c r="Z65" s="16"/>
      <c r="AA65" s="16"/>
      <c r="AB65" s="16"/>
      <c r="AC65" s="16"/>
      <c r="AD65" s="16"/>
      <c r="AE65" s="16"/>
      <c r="AF65" s="16"/>
      <c r="AG65" s="16"/>
      <c r="AH65" s="16"/>
      <c r="AI65" s="16"/>
      <c r="AJ65" s="16"/>
      <c r="AK65" s="16"/>
      <c r="AL65" s="16"/>
      <c r="AM65" s="16"/>
      <c r="AN65" s="16"/>
      <c r="AO65" s="16"/>
      <c r="AP65" s="16"/>
      <c r="AQ65" s="16"/>
      <c r="AR65" s="16"/>
      <c r="AS65" s="16"/>
      <c r="AT65" s="16"/>
      <c r="AU65" s="16"/>
      <c r="AV65" s="16"/>
      <c r="AW65" s="16"/>
      <c r="AX65" s="16"/>
      <c r="AY65" s="16"/>
      <c r="AZ65" s="16"/>
      <c r="BA65" s="16"/>
      <c r="BB65" s="16"/>
      <c r="BC65" s="16"/>
      <c r="BD65" s="16"/>
      <c r="BE65" s="16"/>
      <c r="BF65" s="16"/>
      <c r="BG65" s="16"/>
      <c r="BH65" s="16"/>
      <c r="BI65" s="16"/>
      <c r="BJ65" s="16"/>
      <c r="BK65" s="16"/>
      <c r="BL65" s="16"/>
      <c r="BM65" s="16"/>
      <c r="BN65" s="16"/>
      <c r="BO65" s="16"/>
      <c r="BP65" s="16"/>
      <c r="BQ65" s="16"/>
      <c r="BR65" s="16"/>
      <c r="BS65" s="16"/>
      <c r="BT65" s="16"/>
      <c r="BU65" s="16"/>
      <c r="BV65" s="16"/>
      <c r="BW65" s="16"/>
      <c r="BX65" s="16"/>
      <c r="BY65" s="16"/>
      <c r="BZ65" s="16"/>
      <c r="CA65" s="16"/>
      <c r="CB65" s="16"/>
      <c r="CC65" s="16"/>
      <c r="CD65" s="16"/>
      <c r="CE65" s="16"/>
      <c r="CF65" s="16"/>
      <c r="CG65" s="16"/>
      <c r="CH65" s="16"/>
      <c r="CI65" s="16"/>
      <c r="CJ65" s="16"/>
      <c r="CK65" s="16"/>
      <c r="CL65" s="16"/>
      <c r="CM65" s="16"/>
      <c r="CN65" s="16"/>
      <c r="CO65" s="16"/>
      <c r="CP65" s="16"/>
      <c r="CQ65" s="16"/>
      <c r="CR65" s="16"/>
      <c r="CS65" s="16"/>
      <c r="CT65" s="16"/>
      <c r="CU65" s="16"/>
      <c r="CV65" s="16"/>
      <c r="CW65" s="16"/>
      <c r="CX65" s="16"/>
      <c r="CY65" s="16"/>
      <c r="CZ65" s="16"/>
      <c r="DA65" s="16"/>
      <c r="DB65" s="16"/>
      <c r="DC65" s="16"/>
      <c r="DD65" s="16"/>
      <c r="DE65" s="16"/>
      <c r="DF65" s="16"/>
      <c r="DG65" s="16"/>
      <c r="DH65" s="16"/>
      <c r="DI65" s="16"/>
      <c r="DJ65" s="16"/>
      <c r="DK65" s="16"/>
      <c r="DL65" s="16"/>
      <c r="DM65" s="16"/>
      <c r="DN65" s="16"/>
      <c r="DO65" s="16"/>
      <c r="DP65" s="16"/>
      <c r="DQ65" s="16"/>
      <c r="DR65" s="16"/>
      <c r="DS65" s="16"/>
      <c r="DT65" s="16"/>
      <c r="DU65" s="16"/>
      <c r="DV65" s="16"/>
      <c r="DW65" s="16"/>
      <c r="DX65" s="16"/>
      <c r="DY65" s="16"/>
      <c r="DZ65" s="16"/>
      <c r="EA65" s="16"/>
      <c r="EB65" s="16"/>
      <c r="EC65" s="16"/>
      <c r="ED65" s="16"/>
      <c r="EE65" s="16"/>
      <c r="EF65" s="16"/>
      <c r="EG65" s="16"/>
      <c r="EH65" s="16"/>
      <c r="EI65" s="16"/>
      <c r="EJ65" s="16"/>
      <c r="EK65" s="16"/>
      <c r="EL65" s="16"/>
      <c r="EM65" s="16"/>
      <c r="EN65" s="16"/>
      <c r="EO65" s="16"/>
      <c r="EP65" s="16"/>
      <c r="EQ65" s="16"/>
      <c r="ER65" s="16"/>
      <c r="ES65" s="16"/>
      <c r="ET65" s="16"/>
      <c r="EU65" s="16"/>
      <c r="EV65" s="16"/>
      <c r="EW65" s="16"/>
      <c r="EX65" s="16"/>
      <c r="EY65" s="16"/>
      <c r="EZ65" s="16"/>
      <c r="FA65" s="16"/>
      <c r="FB65" s="16"/>
      <c r="FC65" s="16"/>
      <c r="FD65" s="16"/>
      <c r="FE65" s="16"/>
      <c r="FF65" s="16"/>
      <c r="FG65" s="16"/>
      <c r="FH65" s="16"/>
      <c r="FI65" s="16"/>
      <c r="FJ65" s="16"/>
      <c r="FK65" s="16"/>
      <c r="FL65" s="16"/>
      <c r="FM65" s="16"/>
      <c r="FN65" s="16"/>
      <c r="FO65" s="16"/>
      <c r="FP65" s="16"/>
      <c r="FQ65" s="16"/>
      <c r="FR65" s="16"/>
      <c r="FS65" s="16"/>
      <c r="FT65" s="16"/>
      <c r="FU65" s="16"/>
      <c r="FV65" s="16"/>
      <c r="FW65" s="16"/>
      <c r="FX65" s="16"/>
      <c r="FY65" s="16"/>
      <c r="FZ65" s="16"/>
      <c r="GA65" s="16"/>
      <c r="GB65" s="16"/>
      <c r="GC65" s="16"/>
      <c r="GD65" s="16"/>
      <c r="GE65" s="16"/>
      <c r="GF65" s="16"/>
      <c r="GG65" s="16"/>
      <c r="GH65" s="16"/>
      <c r="GI65" s="16"/>
      <c r="GJ65" s="16"/>
      <c r="GK65" s="16"/>
      <c r="GL65" s="16"/>
      <c r="GM65" s="16"/>
      <c r="GN65" s="16"/>
      <c r="GO65" s="16"/>
      <c r="GP65" s="16"/>
      <c r="GQ65" s="16"/>
      <c r="GR65" s="16"/>
      <c r="GS65" s="16"/>
      <c r="GT65" s="16"/>
      <c r="GU65" s="16"/>
      <c r="GV65" s="16"/>
      <c r="GW65" s="16"/>
      <c r="GX65" s="16"/>
      <c r="GY65" s="16"/>
      <c r="GZ65" s="16"/>
      <c r="HA65" s="16"/>
      <c r="HB65" s="16"/>
      <c r="HC65" s="16"/>
      <c r="HD65" s="16"/>
      <c r="HE65" s="16"/>
      <c r="HF65" s="16"/>
      <c r="HG65" s="16"/>
      <c r="HH65" s="16"/>
      <c r="HI65" s="16"/>
      <c r="HJ65" s="16"/>
      <c r="HK65" s="16"/>
      <c r="HL65" s="16"/>
      <c r="HM65" s="16"/>
      <c r="HN65" s="16"/>
      <c r="HO65" s="16"/>
      <c r="HP65" s="16"/>
      <c r="HQ65" s="16"/>
      <c r="HR65" s="16"/>
      <c r="HS65" s="16"/>
      <c r="HT65" s="16"/>
      <c r="HU65" s="16"/>
      <c r="HV65" s="16"/>
      <c r="HW65" s="16"/>
      <c r="HX65" s="16"/>
      <c r="HY65" s="16"/>
      <c r="HZ65" s="16"/>
      <c r="IA65" s="16"/>
      <c r="IB65" s="16"/>
      <c r="IC65" s="16"/>
      <c r="ID65" s="16"/>
      <c r="IE65" s="16"/>
      <c r="IF65" s="16"/>
      <c r="IG65" s="16"/>
      <c r="IH65" s="16"/>
      <c r="II65" s="16"/>
      <c r="IJ65" s="16"/>
      <c r="IK65" s="16"/>
      <c r="IL65" s="16"/>
      <c r="IM65" s="16"/>
      <c r="IN65" s="16"/>
      <c r="IO65" s="16"/>
      <c r="IP65" s="16"/>
      <c r="IQ65" s="16"/>
      <c r="IR65" s="16"/>
      <c r="IS65" s="16"/>
    </row>
    <row r="66" spans="1:253" x14ac:dyDescent="0.15">
      <c r="A66" s="11" t="s">
        <v>53</v>
      </c>
      <c r="B66" s="16"/>
      <c r="C66" s="16"/>
      <c r="D66" s="16"/>
      <c r="E66" s="16"/>
      <c r="F66" s="16"/>
      <c r="G66" s="16"/>
      <c r="H66" s="16"/>
      <c r="I66" s="16"/>
      <c r="J66" s="16"/>
      <c r="K66" s="16"/>
      <c r="L66" s="16"/>
      <c r="M66" s="16"/>
      <c r="N66" s="16"/>
      <c r="O66" s="16"/>
      <c r="P66" s="16"/>
      <c r="Q66" s="16"/>
      <c r="R66" s="16"/>
      <c r="S66" s="16"/>
      <c r="T66" s="16"/>
      <c r="U66" s="16"/>
      <c r="V66" s="16"/>
      <c r="W66" s="16"/>
      <c r="X66" s="16"/>
      <c r="Y66" s="16"/>
      <c r="Z66" s="16"/>
      <c r="AA66" s="16"/>
      <c r="AB66" s="16"/>
      <c r="AC66" s="16"/>
      <c r="AD66" s="16"/>
      <c r="AE66" s="16"/>
      <c r="AF66" s="16"/>
      <c r="AG66" s="16"/>
      <c r="AH66" s="16"/>
      <c r="AI66" s="16"/>
      <c r="AJ66" s="16"/>
      <c r="AK66" s="16"/>
      <c r="AL66" s="16"/>
      <c r="AM66" s="16"/>
      <c r="AN66" s="16"/>
      <c r="AO66" s="16"/>
      <c r="AP66" s="16"/>
      <c r="AQ66" s="16"/>
      <c r="AR66" s="16"/>
      <c r="AS66" s="16"/>
      <c r="AT66" s="16"/>
      <c r="AU66" s="16"/>
      <c r="AV66" s="16"/>
      <c r="AW66" s="16"/>
      <c r="AX66" s="16"/>
      <c r="AY66" s="16"/>
      <c r="AZ66" s="16"/>
      <c r="BA66" s="16"/>
      <c r="BB66" s="16"/>
      <c r="BC66" s="16"/>
      <c r="BD66" s="16"/>
      <c r="BE66" s="16"/>
      <c r="BF66" s="16"/>
      <c r="BG66" s="16"/>
      <c r="BH66" s="16"/>
      <c r="BI66" s="16"/>
      <c r="BJ66" s="16"/>
      <c r="BK66" s="16"/>
      <c r="BL66" s="16"/>
      <c r="BM66" s="16"/>
      <c r="BN66" s="16"/>
      <c r="BO66" s="16"/>
      <c r="BP66" s="16"/>
      <c r="BQ66" s="16"/>
      <c r="BR66" s="16"/>
      <c r="BS66" s="16"/>
      <c r="BT66" s="16"/>
      <c r="BU66" s="16"/>
      <c r="BV66" s="16"/>
      <c r="BW66" s="16"/>
      <c r="BX66" s="16"/>
      <c r="BY66" s="16"/>
      <c r="BZ66" s="16"/>
      <c r="CA66" s="16"/>
      <c r="CB66" s="16"/>
      <c r="CC66" s="16"/>
      <c r="CD66" s="16"/>
      <c r="CE66" s="16"/>
      <c r="CF66" s="16"/>
      <c r="CG66" s="16"/>
      <c r="CH66" s="16"/>
      <c r="CI66" s="16"/>
      <c r="CJ66" s="16"/>
      <c r="CK66" s="16"/>
      <c r="CL66" s="16"/>
      <c r="CM66" s="16"/>
      <c r="CN66" s="16"/>
      <c r="CO66" s="16"/>
      <c r="CP66" s="16"/>
      <c r="CQ66" s="16"/>
      <c r="CR66" s="16"/>
      <c r="CS66" s="16"/>
      <c r="CT66" s="16"/>
      <c r="CU66" s="16"/>
      <c r="CV66" s="16"/>
      <c r="CW66" s="16"/>
      <c r="CX66" s="16"/>
      <c r="CY66" s="16"/>
      <c r="CZ66" s="16"/>
      <c r="DA66" s="16"/>
      <c r="DB66" s="16"/>
      <c r="DC66" s="16"/>
      <c r="DD66" s="16"/>
      <c r="DE66" s="16"/>
      <c r="DF66" s="16"/>
      <c r="DG66" s="16"/>
      <c r="DH66" s="16"/>
      <c r="DI66" s="16"/>
      <c r="DJ66" s="16"/>
      <c r="DK66" s="16"/>
      <c r="DL66" s="16"/>
      <c r="DM66" s="16"/>
      <c r="DN66" s="16"/>
      <c r="DO66" s="16"/>
      <c r="DP66" s="16"/>
      <c r="DQ66" s="16"/>
      <c r="DR66" s="16"/>
      <c r="DS66" s="16"/>
      <c r="DT66" s="16"/>
      <c r="DU66" s="16"/>
      <c r="DV66" s="16"/>
      <c r="DW66" s="16"/>
      <c r="DX66" s="16"/>
      <c r="DY66" s="16"/>
      <c r="DZ66" s="16"/>
      <c r="EA66" s="16"/>
      <c r="EB66" s="16"/>
      <c r="EC66" s="16"/>
      <c r="ED66" s="16"/>
      <c r="EE66" s="16"/>
      <c r="EF66" s="16"/>
      <c r="EG66" s="16"/>
      <c r="EH66" s="16"/>
      <c r="EI66" s="16"/>
      <c r="EJ66" s="16"/>
      <c r="EK66" s="16"/>
      <c r="EL66" s="16"/>
      <c r="EM66" s="16"/>
      <c r="EN66" s="16"/>
      <c r="EO66" s="16"/>
      <c r="EP66" s="16"/>
      <c r="EQ66" s="16"/>
      <c r="ER66" s="16"/>
      <c r="ES66" s="16"/>
      <c r="ET66" s="16"/>
      <c r="EU66" s="16"/>
      <c r="EV66" s="16"/>
      <c r="EW66" s="16"/>
      <c r="EX66" s="16"/>
      <c r="EY66" s="16"/>
      <c r="EZ66" s="16"/>
      <c r="FA66" s="16"/>
      <c r="FB66" s="16"/>
      <c r="FC66" s="16"/>
      <c r="FD66" s="16"/>
      <c r="FE66" s="16"/>
      <c r="FF66" s="16"/>
      <c r="FG66" s="16"/>
      <c r="FH66" s="16"/>
      <c r="FI66" s="16"/>
      <c r="FJ66" s="16"/>
      <c r="FK66" s="16"/>
      <c r="FL66" s="16"/>
      <c r="FM66" s="16"/>
      <c r="FN66" s="16"/>
      <c r="FO66" s="16"/>
      <c r="FP66" s="16"/>
      <c r="FQ66" s="16"/>
      <c r="FR66" s="16"/>
      <c r="FS66" s="16"/>
      <c r="FT66" s="16"/>
      <c r="FU66" s="16"/>
      <c r="FV66" s="16"/>
      <c r="FW66" s="16"/>
      <c r="FX66" s="16"/>
      <c r="FY66" s="16"/>
      <c r="FZ66" s="16"/>
      <c r="GA66" s="16"/>
      <c r="GB66" s="16"/>
      <c r="GC66" s="16"/>
      <c r="GD66" s="16"/>
      <c r="GE66" s="16"/>
      <c r="GF66" s="16"/>
      <c r="GG66" s="16"/>
      <c r="GH66" s="16"/>
      <c r="GI66" s="16"/>
      <c r="GJ66" s="16"/>
      <c r="GK66" s="16"/>
      <c r="GL66" s="16"/>
      <c r="GM66" s="16"/>
      <c r="GN66" s="16"/>
      <c r="GO66" s="16"/>
      <c r="GP66" s="16"/>
      <c r="GQ66" s="16"/>
      <c r="GR66" s="16"/>
      <c r="GS66" s="16"/>
      <c r="GT66" s="16"/>
      <c r="GU66" s="16"/>
      <c r="GV66" s="16"/>
      <c r="GW66" s="16"/>
      <c r="GX66" s="16"/>
      <c r="GY66" s="16"/>
      <c r="GZ66" s="16"/>
      <c r="HA66" s="16"/>
      <c r="HB66" s="16"/>
      <c r="HC66" s="16"/>
      <c r="HD66" s="16"/>
      <c r="HE66" s="16"/>
      <c r="HF66" s="16"/>
      <c r="HG66" s="16"/>
      <c r="HH66" s="16"/>
      <c r="HI66" s="16"/>
      <c r="HJ66" s="16"/>
      <c r="HK66" s="16"/>
      <c r="HL66" s="16"/>
      <c r="HM66" s="16"/>
      <c r="HN66" s="16"/>
      <c r="HO66" s="16"/>
      <c r="HP66" s="16"/>
      <c r="HQ66" s="16"/>
      <c r="HR66" s="16"/>
      <c r="HS66" s="16"/>
      <c r="HT66" s="16"/>
      <c r="HU66" s="16"/>
      <c r="HV66" s="16"/>
      <c r="HW66" s="16"/>
      <c r="HX66" s="16"/>
      <c r="HY66" s="16"/>
      <c r="HZ66" s="16"/>
      <c r="IA66" s="16"/>
      <c r="IB66" s="16"/>
      <c r="IC66" s="16"/>
      <c r="ID66" s="16"/>
      <c r="IE66" s="16"/>
      <c r="IF66" s="16"/>
      <c r="IG66" s="16"/>
      <c r="IH66" s="16"/>
      <c r="II66" s="16"/>
      <c r="IJ66" s="16"/>
      <c r="IK66" s="16"/>
      <c r="IL66" s="16"/>
      <c r="IM66" s="16"/>
      <c r="IN66" s="16"/>
      <c r="IO66" s="16"/>
      <c r="IP66" s="16"/>
      <c r="IQ66" s="16"/>
      <c r="IR66" s="16"/>
      <c r="IS66" s="16"/>
    </row>
    <row r="67" spans="1:253" ht="17.25" x14ac:dyDescent="0.25">
      <c r="A67" s="11" t="s">
        <v>43</v>
      </c>
      <c r="B67" s="17">
        <f t="shared" ref="B67:BM67" si="108">B$27</f>
        <v>202.14665891898827</v>
      </c>
      <c r="C67" s="17">
        <f t="shared" si="108"/>
        <v>198.22820924361469</v>
      </c>
      <c r="D67" s="17">
        <f t="shared" si="108"/>
        <v>194.26907230325969</v>
      </c>
      <c r="E67" s="17">
        <f t="shared" si="108"/>
        <v>190.273155288091</v>
      </c>
      <c r="F67" s="17">
        <f t="shared" si="108"/>
        <v>186.24440168576967</v>
      </c>
      <c r="G67" s="17">
        <f t="shared" si="108"/>
        <v>182.18678738970391</v>
      </c>
      <c r="H67" s="17">
        <f t="shared" si="108"/>
        <v>178.10431677532219</v>
      </c>
      <c r="I67" s="17">
        <f t="shared" si="108"/>
        <v>174.00101874823827</v>
      </c>
      <c r="J67" s="17">
        <f t="shared" si="108"/>
        <v>169.88094276820775</v>
      </c>
      <c r="K67" s="17">
        <f t="shared" si="108"/>
        <v>165.74815485280001</v>
      </c>
      <c r="L67" s="17">
        <f t="shared" si="108"/>
        <v>161.60673356473012</v>
      </c>
      <c r="M67" s="17">
        <f t="shared" si="108"/>
        <v>157.46076598680952</v>
      </c>
      <c r="N67" s="17">
        <f t="shared" si="108"/>
        <v>153.31434368848889</v>
      </c>
      <c r="O67" s="17">
        <f t="shared" si="108"/>
        <v>149.17155868797309</v>
      </c>
      <c r="P67" s="17">
        <f t="shared" si="108"/>
        <v>145.03649941389301</v>
      </c>
      <c r="Q67" s="17">
        <f t="shared" si="108"/>
        <v>140.91324667052052</v>
      </c>
      <c r="R67" s="17">
        <f t="shared" si="108"/>
        <v>136.80586961050696</v>
      </c>
      <c r="S67" s="17">
        <f t="shared" si="108"/>
        <v>132.71842171912093</v>
      </c>
      <c r="T67" s="17">
        <f t="shared" si="108"/>
        <v>128.65493681394767</v>
      </c>
      <c r="U67" s="17">
        <f t="shared" si="108"/>
        <v>124.61942506399807</v>
      </c>
      <c r="V67" s="17">
        <f t="shared" si="108"/>
        <v>120.61586903215611</v>
      </c>
      <c r="W67" s="17">
        <f t="shared" si="108"/>
        <v>116.64821974487005</v>
      </c>
      <c r="X67" s="17">
        <f t="shared" si="108"/>
        <v>112.72039279296632</v>
      </c>
      <c r="Y67" s="17">
        <f t="shared" si="108"/>
        <v>108.83626446743421</v>
      </c>
      <c r="Z67" s="17">
        <f t="shared" si="108"/>
        <v>104.99966793399446</v>
      </c>
      <c r="AA67" s="17">
        <f t="shared" si="108"/>
        <v>101.21438945022767</v>
      </c>
      <c r="AB67" s="17">
        <f t="shared" si="108"/>
        <v>97.484164628995131</v>
      </c>
      <c r="AC67" s="17">
        <f t="shared" si="108"/>
        <v>93.812674751839893</v>
      </c>
      <c r="AD67" s="17">
        <f t="shared" si="108"/>
        <v>90.203543136006388</v>
      </c>
      <c r="AE67" s="17">
        <f t="shared" si="108"/>
        <v>86.660331558663614</v>
      </c>
      <c r="AF67" s="17">
        <f t="shared" si="108"/>
        <v>83.186536741861431</v>
      </c>
      <c r="AG67" s="17">
        <f t="shared" si="108"/>
        <v>79.785586901687566</v>
      </c>
      <c r="AH67" s="17">
        <f t="shared" si="108"/>
        <v>76.460838365032657</v>
      </c>
      <c r="AI67" s="17">
        <f t="shared" si="108"/>
        <v>73.215572257300664</v>
      </c>
      <c r="AJ67" s="17">
        <f t="shared" si="108"/>
        <v>70.052991264334167</v>
      </c>
      <c r="AK67" s="17">
        <f t="shared" si="108"/>
        <v>66.976216471750206</v>
      </c>
      <c r="AL67" s="17">
        <f t="shared" si="108"/>
        <v>63.988284284805502</v>
      </c>
      <c r="AM67" s="17">
        <f t="shared" si="108"/>
        <v>61.092143431831175</v>
      </c>
      <c r="AN67" s="17">
        <f t="shared" si="108"/>
        <v>58.290652054193799</v>
      </c>
      <c r="AO67" s="17">
        <f t="shared" si="108"/>
        <v>55.586574885654912</v>
      </c>
      <c r="AP67" s="17">
        <f t="shared" si="108"/>
        <v>52.982580523912702</v>
      </c>
      <c r="AQ67" s="17">
        <f t="shared" si="108"/>
        <v>50.481238797018165</v>
      </c>
      <c r="AR67" s="17">
        <f t="shared" si="108"/>
        <v>48.085018227265039</v>
      </c>
      <c r="AS67" s="17">
        <f t="shared" si="108"/>
        <v>45.796283595056536</v>
      </c>
      <c r="AT67" s="17">
        <f t="shared" si="108"/>
        <v>43.617293605152312</v>
      </c>
      <c r="AU67" s="17">
        <f t="shared" si="108"/>
        <v>41.550198657599765</v>
      </c>
      <c r="AV67" s="17">
        <f t="shared" si="108"/>
        <v>39.597038725548742</v>
      </c>
      <c r="AW67" s="17">
        <f t="shared" si="108"/>
        <v>37.759741342044293</v>
      </c>
      <c r="AX67" s="17">
        <f t="shared" si="108"/>
        <v>36.040119697784377</v>
      </c>
      <c r="AY67" s="17">
        <f t="shared" si="108"/>
        <v>34.439870851719419</v>
      </c>
      <c r="AZ67" s="17">
        <f t="shared" si="108"/>
        <v>32.9605740562601</v>
      </c>
      <c r="BA67" s="17">
        <f t="shared" si="108"/>
        <v>31.603689198745869</v>
      </c>
      <c r="BB67" s="17">
        <f t="shared" si="108"/>
        <v>30.370555360712402</v>
      </c>
      <c r="BC67" s="17">
        <f t="shared" si="108"/>
        <v>29.262389496379797</v>
      </c>
      <c r="BD67" s="17">
        <f t="shared" si="108"/>
        <v>28.280285231665658</v>
      </c>
      <c r="BE67" s="17">
        <f t="shared" si="108"/>
        <v>27.425211784908356</v>
      </c>
      <c r="BF67" s="17">
        <f t="shared" si="108"/>
        <v>26.698013010365599</v>
      </c>
      <c r="BG67" s="17">
        <f t="shared" si="108"/>
        <v>26.099406565432076</v>
      </c>
      <c r="BH67" s="17">
        <f t="shared" si="108"/>
        <v>25.629983202398279</v>
      </c>
      <c r="BI67" s="17">
        <f t="shared" si="108"/>
        <v>25.290206185449392</v>
      </c>
      <c r="BJ67" s="17">
        <f t="shared" si="108"/>
        <v>25.080410833479363</v>
      </c>
      <c r="BK67" s="17">
        <f t="shared" si="108"/>
        <v>25.000804189171674</v>
      </c>
      <c r="BL67" s="17">
        <f t="shared" si="108"/>
        <v>25.051464814673238</v>
      </c>
      <c r="BM67" s="17">
        <f t="shared" si="108"/>
        <v>25.23234271406298</v>
      </c>
      <c r="BN67" s="17">
        <f t="shared" ref="BN67:DY67" si="109">BN$27</f>
        <v>25.543259382691929</v>
      </c>
      <c r="BO67" s="17">
        <f t="shared" si="109"/>
        <v>25.983907983345489</v>
      </c>
      <c r="BP67" s="17">
        <f t="shared" si="109"/>
        <v>26.553853649055043</v>
      </c>
      <c r="BQ67" s="17">
        <f t="shared" si="109"/>
        <v>27.252533912258826</v>
      </c>
      <c r="BR67" s="17">
        <f t="shared" si="109"/>
        <v>28.079259259889852</v>
      </c>
      <c r="BS67" s="17">
        <f t="shared" si="109"/>
        <v>29.03321381384167</v>
      </c>
      <c r="BT67" s="17">
        <f t="shared" si="109"/>
        <v>30.113456136141906</v>
      </c>
      <c r="BU67" s="17">
        <f t="shared" si="109"/>
        <v>31.318920158037713</v>
      </c>
      <c r="BV67" s="17">
        <f t="shared" si="109"/>
        <v>32.648416232076841</v>
      </c>
      <c r="BW67" s="17">
        <f t="shared" si="109"/>
        <v>34.100632306146252</v>
      </c>
      <c r="BX67" s="17">
        <f t="shared" si="109"/>
        <v>35.674135218309061</v>
      </c>
      <c r="BY67" s="17">
        <f t="shared" si="109"/>
        <v>37.367372111162211</v>
      </c>
      <c r="BZ67" s="17">
        <f t="shared" si="109"/>
        <v>39.17867196431942</v>
      </c>
      <c r="CA67" s="17">
        <f t="shared" si="109"/>
        <v>41.106247243506573</v>
      </c>
      <c r="CB67" s="17">
        <f t="shared" si="109"/>
        <v>43.148195664642003</v>
      </c>
      <c r="CC67" s="17">
        <f t="shared" si="109"/>
        <v>45.302502071161555</v>
      </c>
      <c r="CD67" s="17">
        <f t="shared" si="109"/>
        <v>47.567040422734493</v>
      </c>
      <c r="CE67" s="17">
        <f t="shared" si="109"/>
        <v>49.939575893408872</v>
      </c>
      <c r="CF67" s="17">
        <f t="shared" si="109"/>
        <v>52.417767077114803</v>
      </c>
      <c r="CG67" s="17">
        <f t="shared" si="109"/>
        <v>54.999168298349687</v>
      </c>
      <c r="CH67" s="17">
        <f t="shared" si="109"/>
        <v>57.681232025764402</v>
      </c>
      <c r="CI67" s="17">
        <f t="shared" si="109"/>
        <v>60.461311386269486</v>
      </c>
      <c r="CJ67" s="17">
        <f t="shared" si="109"/>
        <v>63.336662777179214</v>
      </c>
      <c r="CK67" s="17">
        <f t="shared" si="109"/>
        <v>66.304448573816117</v>
      </c>
      <c r="CL67" s="17">
        <f t="shared" si="109"/>
        <v>69.36173992990409</v>
      </c>
      <c r="CM67" s="17">
        <f t="shared" si="109"/>
        <v>72.50551966798588</v>
      </c>
      <c r="CN67" s="17">
        <f t="shared" si="109"/>
        <v>75.732685257013102</v>
      </c>
      <c r="CO67" s="17">
        <f t="shared" si="109"/>
        <v>79.040051874169819</v>
      </c>
      <c r="CP67" s="17">
        <f t="shared" si="109"/>
        <v>82.424355547908135</v>
      </c>
      <c r="CQ67" s="17">
        <f t="shared" si="109"/>
        <v>85.882256379094059</v>
      </c>
      <c r="CR67" s="17">
        <f t="shared" si="109"/>
        <v>89.410341837084559</v>
      </c>
      <c r="CS67" s="17">
        <f t="shared" si="109"/>
        <v>93.005130127483511</v>
      </c>
      <c r="CT67" s="17">
        <f t="shared" si="109"/>
        <v>96.663073628252334</v>
      </c>
      <c r="CU67" s="17">
        <f t="shared" si="109"/>
        <v>100.38056239078475</v>
      </c>
      <c r="CV67" s="17">
        <f t="shared" si="109"/>
        <v>104.15392770248985</v>
      </c>
      <c r="CW67" s="17">
        <f t="shared" si="109"/>
        <v>107.97944570736902</v>
      </c>
      <c r="CX67" s="17">
        <f t="shared" si="109"/>
        <v>111.85334108101171</v>
      </c>
      <c r="CY67" s="17">
        <f t="shared" si="109"/>
        <v>115.77179075638527</v>
      </c>
      <c r="CZ67" s="17">
        <f t="shared" si="109"/>
        <v>119.73092769674031</v>
      </c>
      <c r="DA67" s="17">
        <f t="shared" si="109"/>
        <v>123.72684471190897</v>
      </c>
      <c r="DB67" s="17">
        <f t="shared" si="109"/>
        <v>127.75559831423033</v>
      </c>
      <c r="DC67" s="17">
        <f t="shared" si="109"/>
        <v>131.81321261029606</v>
      </c>
      <c r="DD67" s="17">
        <f t="shared" si="109"/>
        <v>135.89568322467781</v>
      </c>
      <c r="DE67" s="17">
        <f t="shared" si="109"/>
        <v>139.99898125176171</v>
      </c>
      <c r="DF67" s="17">
        <f t="shared" si="109"/>
        <v>144.11905723179225</v>
      </c>
      <c r="DG67" s="17">
        <f t="shared" si="109"/>
        <v>148.25184514719993</v>
      </c>
      <c r="DH67" s="17">
        <f t="shared" si="109"/>
        <v>152.39326643526985</v>
      </c>
      <c r="DI67" s="17">
        <f t="shared" si="109"/>
        <v>156.53923401319048</v>
      </c>
      <c r="DJ67" s="17">
        <f t="shared" si="109"/>
        <v>160.68565631151108</v>
      </c>
      <c r="DK67" s="17">
        <f t="shared" si="109"/>
        <v>164.82844131202691</v>
      </c>
      <c r="DL67" s="17">
        <f t="shared" si="109"/>
        <v>168.96350058610693</v>
      </c>
      <c r="DM67" s="17">
        <f t="shared" si="109"/>
        <v>173.08675332947951</v>
      </c>
      <c r="DN67" s="17">
        <f t="shared" si="109"/>
        <v>177.19413038949304</v>
      </c>
      <c r="DO67" s="17">
        <f t="shared" si="109"/>
        <v>181.28157828087905</v>
      </c>
      <c r="DP67" s="17">
        <f t="shared" si="109"/>
        <v>185.34506318605233</v>
      </c>
      <c r="DQ67" s="17">
        <f t="shared" si="109"/>
        <v>189.38057493600189</v>
      </c>
      <c r="DR67" s="17">
        <f t="shared" si="109"/>
        <v>193.38413096784382</v>
      </c>
      <c r="DS67" s="17">
        <f t="shared" si="109"/>
        <v>197.35178025512997</v>
      </c>
      <c r="DT67" s="17">
        <f t="shared" si="109"/>
        <v>201.27960720703365</v>
      </c>
      <c r="DU67" s="17">
        <f t="shared" si="109"/>
        <v>205.16373553256577</v>
      </c>
      <c r="DV67" s="17">
        <f t="shared" si="109"/>
        <v>209.00033206600551</v>
      </c>
      <c r="DW67" s="17">
        <f t="shared" si="109"/>
        <v>212.78561054977226</v>
      </c>
      <c r="DX67" s="17">
        <f t="shared" si="109"/>
        <v>216.51583537100487</v>
      </c>
      <c r="DY67" s="17">
        <f t="shared" si="109"/>
        <v>220.18732524816011</v>
      </c>
      <c r="DZ67" s="17">
        <f t="shared" ref="DZ67:GK67" si="110">DZ$27</f>
        <v>223.79645686399363</v>
      </c>
      <c r="EA67" s="17">
        <f t="shared" si="110"/>
        <v>227.33966844133636</v>
      </c>
      <c r="EB67" s="17">
        <f t="shared" si="110"/>
        <v>230.81346325813857</v>
      </c>
      <c r="EC67" s="17">
        <f t="shared" si="110"/>
        <v>234.21441309831241</v>
      </c>
      <c r="ED67" s="17">
        <f t="shared" si="110"/>
        <v>237.53916163496737</v>
      </c>
      <c r="EE67" s="17">
        <f t="shared" si="110"/>
        <v>240.78442774269934</v>
      </c>
      <c r="EF67" s="17">
        <f t="shared" si="110"/>
        <v>243.94700873566583</v>
      </c>
      <c r="EG67" s="17">
        <f t="shared" si="110"/>
        <v>247.02378352824979</v>
      </c>
      <c r="EH67" s="17">
        <f t="shared" si="110"/>
        <v>250.01171571519455</v>
      </c>
      <c r="EI67" s="17">
        <f t="shared" si="110"/>
        <v>252.90785656816885</v>
      </c>
      <c r="EJ67" s="17">
        <f t="shared" si="110"/>
        <v>255.7093479458062</v>
      </c>
      <c r="EK67" s="17">
        <f t="shared" si="110"/>
        <v>258.4134251143451</v>
      </c>
      <c r="EL67" s="17">
        <f t="shared" si="110"/>
        <v>261.0174194760873</v>
      </c>
      <c r="EM67" s="17">
        <f t="shared" si="110"/>
        <v>263.51876120298181</v>
      </c>
      <c r="EN67" s="17">
        <f t="shared" si="110"/>
        <v>265.91498177273502</v>
      </c>
      <c r="EO67" s="17">
        <f t="shared" si="110"/>
        <v>268.20371640494352</v>
      </c>
      <c r="EP67" s="17">
        <f t="shared" si="110"/>
        <v>270.38270639484767</v>
      </c>
      <c r="EQ67" s="17">
        <f t="shared" si="110"/>
        <v>272.44980134240024</v>
      </c>
      <c r="ER67" s="17">
        <f t="shared" si="110"/>
        <v>274.40296127445129</v>
      </c>
      <c r="ES67" s="17">
        <f t="shared" si="110"/>
        <v>276.24025865795574</v>
      </c>
      <c r="ET67" s="17">
        <f t="shared" si="110"/>
        <v>277.95988030221565</v>
      </c>
      <c r="EU67" s="17">
        <f t="shared" si="110"/>
        <v>279.56012914828057</v>
      </c>
      <c r="EV67" s="17">
        <f t="shared" si="110"/>
        <v>281.0394259437399</v>
      </c>
      <c r="EW67" s="17">
        <f t="shared" si="110"/>
        <v>282.39631080125412</v>
      </c>
      <c r="EX67" s="17">
        <f t="shared" si="110"/>
        <v>283.62944463928761</v>
      </c>
      <c r="EY67" s="17">
        <f t="shared" si="110"/>
        <v>284.7376105036202</v>
      </c>
      <c r="EZ67" s="17">
        <f t="shared" si="110"/>
        <v>285.71971476833437</v>
      </c>
      <c r="FA67" s="17">
        <f t="shared" si="110"/>
        <v>286.57478821509164</v>
      </c>
      <c r="FB67" s="17">
        <f t="shared" si="110"/>
        <v>287.30198698963443</v>
      </c>
      <c r="FC67" s="17">
        <f t="shared" si="110"/>
        <v>287.9005934345679</v>
      </c>
      <c r="FD67" s="17">
        <f t="shared" si="110"/>
        <v>288.37001679760169</v>
      </c>
      <c r="FE67" s="17">
        <f t="shared" si="110"/>
        <v>288.70979381455061</v>
      </c>
      <c r="FF67" s="17">
        <f t="shared" si="110"/>
        <v>288.91958916652061</v>
      </c>
      <c r="FG67" s="17">
        <f t="shared" si="110"/>
        <v>288.99919581082833</v>
      </c>
      <c r="FH67" s="17">
        <f t="shared" si="110"/>
        <v>288.94853518532676</v>
      </c>
      <c r="FI67" s="17">
        <f t="shared" si="110"/>
        <v>288.76765728593705</v>
      </c>
      <c r="FJ67" s="17">
        <f t="shared" si="110"/>
        <v>288.45674061730813</v>
      </c>
      <c r="FK67" s="17">
        <f t="shared" si="110"/>
        <v>288.01609201665451</v>
      </c>
      <c r="FL67" s="17">
        <f t="shared" si="110"/>
        <v>287.44614635094496</v>
      </c>
      <c r="FM67" s="17">
        <f t="shared" si="110"/>
        <v>286.74746608774115</v>
      </c>
      <c r="FN67" s="17">
        <f t="shared" si="110"/>
        <v>285.92074074011015</v>
      </c>
      <c r="FO67" s="17">
        <f t="shared" si="110"/>
        <v>284.96678618615834</v>
      </c>
      <c r="FP67" s="17">
        <f t="shared" si="110"/>
        <v>283.88654386385809</v>
      </c>
      <c r="FQ67" s="17">
        <f t="shared" si="110"/>
        <v>282.68107984196234</v>
      </c>
      <c r="FR67" s="17">
        <f t="shared" si="110"/>
        <v>281.35158376792322</v>
      </c>
      <c r="FS67" s="17">
        <f t="shared" si="110"/>
        <v>279.89936769385378</v>
      </c>
      <c r="FT67" s="17">
        <f t="shared" si="110"/>
        <v>278.325864781691</v>
      </c>
      <c r="FU67" s="17">
        <f t="shared" si="110"/>
        <v>276.63262788883787</v>
      </c>
      <c r="FV67" s="17">
        <f t="shared" si="110"/>
        <v>274.82132803568061</v>
      </c>
      <c r="FW67" s="17">
        <f t="shared" si="110"/>
        <v>272.89375275649343</v>
      </c>
      <c r="FX67" s="17">
        <f t="shared" si="110"/>
        <v>270.851804335358</v>
      </c>
      <c r="FY67" s="17">
        <f t="shared" si="110"/>
        <v>268.69749792883846</v>
      </c>
      <c r="FZ67" s="17">
        <f t="shared" si="110"/>
        <v>266.43295957726554</v>
      </c>
      <c r="GA67" s="17">
        <f t="shared" si="110"/>
        <v>264.06042410659114</v>
      </c>
      <c r="GB67" s="17">
        <f t="shared" si="110"/>
        <v>261.58223292288523</v>
      </c>
      <c r="GC67" s="17">
        <f t="shared" si="110"/>
        <v>259.00083170165038</v>
      </c>
      <c r="GD67" s="17">
        <f t="shared" si="110"/>
        <v>256.3187679742357</v>
      </c>
      <c r="GE67" s="17">
        <f t="shared" si="110"/>
        <v>253.53868861373053</v>
      </c>
      <c r="GF67" s="17">
        <f t="shared" si="110"/>
        <v>250.66333722282079</v>
      </c>
      <c r="GG67" s="17">
        <f t="shared" si="110"/>
        <v>247.69555142618381</v>
      </c>
      <c r="GH67" s="17">
        <f t="shared" si="110"/>
        <v>244.6382600700959</v>
      </c>
      <c r="GI67" s="17">
        <f t="shared" si="110"/>
        <v>241.49448033201406</v>
      </c>
      <c r="GJ67" s="17">
        <f t="shared" si="110"/>
        <v>238.26731474298685</v>
      </c>
      <c r="GK67" s="17">
        <f t="shared" si="110"/>
        <v>234.95994812583012</v>
      </c>
      <c r="GL67" s="17">
        <f t="shared" ref="GL67:GT67" si="111">GL$27</f>
        <v>231.57564445209181</v>
      </c>
      <c r="GM67" s="17">
        <f t="shared" si="111"/>
        <v>228.11774362090597</v>
      </c>
      <c r="GN67" s="17">
        <f t="shared" si="111"/>
        <v>224.5896581629155</v>
      </c>
      <c r="GO67" s="17">
        <f t="shared" si="111"/>
        <v>220.99486987251657</v>
      </c>
      <c r="GP67" s="17">
        <f t="shared" si="111"/>
        <v>217.33692637174772</v>
      </c>
      <c r="GQ67" s="17">
        <f t="shared" si="111"/>
        <v>213.61943760921537</v>
      </c>
      <c r="GR67" s="17">
        <f t="shared" si="111"/>
        <v>209.84607229751006</v>
      </c>
      <c r="GS67" s="17">
        <f t="shared" si="111"/>
        <v>206.02055429263095</v>
      </c>
      <c r="GT67" s="17">
        <f t="shared" si="111"/>
        <v>202.14665891898824</v>
      </c>
      <c r="GU67" s="16"/>
      <c r="GV67" s="16"/>
      <c r="GW67" s="16"/>
      <c r="GX67" s="16"/>
      <c r="GY67" s="16"/>
      <c r="GZ67" s="16"/>
      <c r="HA67" s="16"/>
      <c r="HB67" s="16"/>
      <c r="HC67" s="16"/>
      <c r="HD67" s="16"/>
      <c r="HE67" s="16"/>
      <c r="HF67" s="16"/>
      <c r="HG67" s="16"/>
      <c r="HH67" s="16"/>
      <c r="HI67" s="16"/>
      <c r="HJ67" s="16"/>
      <c r="HK67" s="16"/>
      <c r="HL67" s="16"/>
      <c r="HM67" s="16"/>
      <c r="HN67" s="16"/>
      <c r="HO67" s="16"/>
      <c r="HP67" s="16"/>
      <c r="HQ67" s="16"/>
      <c r="HR67" s="16"/>
      <c r="HS67" s="16"/>
      <c r="HT67" s="16"/>
      <c r="HU67" s="16"/>
      <c r="HV67" s="16"/>
      <c r="HW67" s="16"/>
      <c r="HX67" s="16"/>
      <c r="HY67" s="16"/>
      <c r="HZ67" s="16"/>
      <c r="IA67" s="16"/>
      <c r="IB67" s="16"/>
      <c r="IC67" s="16"/>
      <c r="ID67" s="16"/>
      <c r="IE67" s="16"/>
      <c r="IF67" s="16"/>
      <c r="IG67" s="16"/>
      <c r="IH67" s="16"/>
      <c r="II67" s="16"/>
      <c r="IJ67" s="16"/>
      <c r="IK67" s="16"/>
      <c r="IL67" s="16"/>
      <c r="IM67" s="16"/>
      <c r="IN67" s="16"/>
      <c r="IO67" s="16"/>
      <c r="IP67" s="16"/>
      <c r="IQ67" s="16"/>
      <c r="IR67" s="16"/>
      <c r="IS67" s="16"/>
    </row>
    <row r="68" spans="1:253" ht="17.25" x14ac:dyDescent="0.25">
      <c r="A68" s="11" t="s">
        <v>58</v>
      </c>
      <c r="B68" s="16">
        <f t="shared" ref="B68:BM68" si="112">$B$3*COS(B$14)/SQRT(B$67+($B$6+$B$7)*($B$6+$B$7))</f>
        <v>0.3981054048432805</v>
      </c>
      <c r="C68" s="16">
        <f t="shared" si="112"/>
        <v>0.40138613043327853</v>
      </c>
      <c r="D68" s="16">
        <f t="shared" si="112"/>
        <v>0.40439402781318917</v>
      </c>
      <c r="E68" s="16">
        <f t="shared" si="112"/>
        <v>0.40712203458466201</v>
      </c>
      <c r="F68" s="16">
        <f t="shared" si="112"/>
        <v>0.40956282636365354</v>
      </c>
      <c r="G68" s="16">
        <f t="shared" si="112"/>
        <v>0.41170879945332001</v>
      </c>
      <c r="H68" s="16">
        <f t="shared" si="112"/>
        <v>0.41355205257385824</v>
      </c>
      <c r="I68" s="16">
        <f t="shared" si="112"/>
        <v>0.41508436763737988</v>
      </c>
      <c r="J68" s="16">
        <f t="shared" si="112"/>
        <v>0.41629718956599027</v>
      </c>
      <c r="K68" s="16">
        <f t="shared" si="112"/>
        <v>0.41718160516416708</v>
      </c>
      <c r="L68" s="16">
        <f t="shared" si="112"/>
        <v>0.41772832107287611</v>
      </c>
      <c r="M68" s="16">
        <f t="shared" si="112"/>
        <v>0.41792764085334472</v>
      </c>
      <c r="N68" s="16">
        <f t="shared" si="112"/>
        <v>0.41776944127383575</v>
      </c>
      <c r="O68" s="16">
        <f t="shared" si="112"/>
        <v>0.41724314790412242</v>
      </c>
      <c r="P68" s="16">
        <f t="shared" si="112"/>
        <v>0.4163377101607722</v>
      </c>
      <c r="Q68" s="16">
        <f t="shared" si="112"/>
        <v>0.41504157599312624</v>
      </c>
      <c r="R68" s="16">
        <f t="shared" si="112"/>
        <v>0.41334266645654338</v>
      </c>
      <c r="S68" s="16">
        <f t="shared" si="112"/>
        <v>0.41122835048779266</v>
      </c>
      <c r="T68" s="16">
        <f t="shared" si="112"/>
        <v>0.40868542027943394</v>
      </c>
      <c r="U68" s="16">
        <f t="shared" si="112"/>
        <v>0.40570006774786055</v>
      </c>
      <c r="V68" s="16">
        <f t="shared" si="112"/>
        <v>0.40225786270588709</v>
      </c>
      <c r="W68" s="16">
        <f t="shared" si="112"/>
        <v>0.3983437334881143</v>
      </c>
      <c r="X68" s="16">
        <f t="shared" si="112"/>
        <v>0.39394195093872886</v>
      </c>
      <c r="Y68" s="16">
        <f t="shared" si="112"/>
        <v>0.38903611686003442</v>
      </c>
      <c r="Z68" s="16">
        <f t="shared" si="112"/>
        <v>0.38360915823899755</v>
      </c>
      <c r="AA68" s="16">
        <f t="shared" si="112"/>
        <v>0.37764332882146395</v>
      </c>
      <c r="AB68" s="16">
        <f t="shared" si="112"/>
        <v>0.37112021989214017</v>
      </c>
      <c r="AC68" s="16">
        <f t="shared" si="112"/>
        <v>0.36402078244489522</v>
      </c>
      <c r="AD68" s="16">
        <f t="shared" si="112"/>
        <v>0.35632536329320058</v>
      </c>
      <c r="AE68" s="16">
        <f t="shared" si="112"/>
        <v>0.34801375807358742</v>
      </c>
      <c r="AF68" s="16">
        <f t="shared" si="112"/>
        <v>0.33906528453213902</v>
      </c>
      <c r="AG68" s="16">
        <f t="shared" si="112"/>
        <v>0.3294588799478948</v>
      </c>
      <c r="AH68" s="16">
        <f t="shared" si="112"/>
        <v>0.31917322702513506</v>
      </c>
      <c r="AI68" s="16">
        <f t="shared" si="112"/>
        <v>0.30818691305974288</v>
      </c>
      <c r="AJ68" s="16">
        <f t="shared" si="112"/>
        <v>0.29647862762551852</v>
      </c>
      <c r="AK68" s="16">
        <f t="shared" si="112"/>
        <v>0.28402740439610707</v>
      </c>
      <c r="AL68" s="16">
        <f t="shared" si="112"/>
        <v>0.27081291296586307</v>
      </c>
      <c r="AM68" s="16">
        <f t="shared" si="112"/>
        <v>0.25681580659228948</v>
      </c>
      <c r="AN68" s="16">
        <f t="shared" si="112"/>
        <v>0.24201813157077501</v>
      </c>
      <c r="AO68" s="16">
        <f t="shared" si="112"/>
        <v>0.2264038033690374</v>
      </c>
      <c r="AP68" s="16">
        <f t="shared" si="112"/>
        <v>0.20995915357747633</v>
      </c>
      <c r="AQ68" s="16">
        <f t="shared" si="112"/>
        <v>0.19267355004347142</v>
      </c>
      <c r="AR68" s="16">
        <f t="shared" si="112"/>
        <v>0.17454009011829358</v>
      </c>
      <c r="AS68" s="16">
        <f t="shared" si="112"/>
        <v>0.15555636362779521</v>
      </c>
      <c r="AT68" s="16">
        <f t="shared" si="112"/>
        <v>0.13572527788137267</v>
      </c>
      <c r="AU68" s="16">
        <f t="shared" si="112"/>
        <v>0.11505593170824013</v>
      </c>
      <c r="AV68" s="16">
        <f t="shared" si="112"/>
        <v>9.3564519189623524E-2</v>
      </c>
      <c r="AW68" s="16">
        <f t="shared" si="112"/>
        <v>7.1275236594577976E-2</v>
      </c>
      <c r="AX68" s="16">
        <f t="shared" si="112"/>
        <v>4.8221158338865915E-2</v>
      </c>
      <c r="AY68" s="16">
        <f t="shared" si="112"/>
        <v>2.4445040075015672E-2</v>
      </c>
      <c r="AZ68" s="16">
        <f t="shared" si="112"/>
        <v>4.827737324759721E-17</v>
      </c>
      <c r="BA68" s="16">
        <f t="shared" si="112"/>
        <v>-2.5049975954129715E-2</v>
      </c>
      <c r="BB68" s="16">
        <f t="shared" si="112"/>
        <v>-5.0629762142162096E-2</v>
      </c>
      <c r="BC68" s="16">
        <f t="shared" si="112"/>
        <v>-7.6653110527274998E-2</v>
      </c>
      <c r="BD68" s="16">
        <f t="shared" si="112"/>
        <v>-0.10302300760464148</v>
      </c>
      <c r="BE68" s="16">
        <f t="shared" si="112"/>
        <v>-0.12963240995860995</v>
      </c>
      <c r="BF68" s="16">
        <f t="shared" si="112"/>
        <v>-0.15636538052802634</v>
      </c>
      <c r="BG68" s="16">
        <f t="shared" si="112"/>
        <v>-0.18309862551300632</v>
      </c>
      <c r="BH68" s="16">
        <f t="shared" si="112"/>
        <v>-0.20970340585147887</v>
      </c>
      <c r="BI68" s="16">
        <f t="shared" si="112"/>
        <v>-0.23604776945629591</v>
      </c>
      <c r="BJ68" s="16">
        <f t="shared" si="112"/>
        <v>-0.26199902370558331</v>
      </c>
      <c r="BK68" s="16">
        <f t="shared" si="112"/>
        <v>-0.28742634509831844</v>
      </c>
      <c r="BL68" s="16">
        <f t="shared" si="112"/>
        <v>-0.31220340744872949</v>
      </c>
      <c r="BM68" s="16">
        <f t="shared" si="112"/>
        <v>-0.33621090376694279</v>
      </c>
      <c r="BN68" s="16">
        <f t="shared" ref="BN68:DY68" si="113">$B$3*COS(BN$14)/SQRT(BN$67+($B$6+$B$7)*($B$6+$B$7))</f>
        <v>-0.3593388412391692</v>
      </c>
      <c r="BO68" s="16">
        <f t="shared" si="113"/>
        <v>-0.38148850330606382</v>
      </c>
      <c r="BP68" s="16">
        <f t="shared" si="113"/>
        <v>-0.40257399620017581</v>
      </c>
      <c r="BQ68" s="16">
        <f t="shared" si="113"/>
        <v>-0.4225233267713851</v>
      </c>
      <c r="BR68" s="16">
        <f t="shared" si="113"/>
        <v>-0.44127899065019083</v>
      </c>
      <c r="BS68" s="16">
        <f t="shared" si="113"/>
        <v>-0.45879808129030397</v>
      </c>
      <c r="BT68" s="16">
        <f t="shared" si="113"/>
        <v>-0.47505195811537715</v>
      </c>
      <c r="BU68" s="16">
        <f t="shared" si="113"/>
        <v>-0.49002553360155193</v>
      </c>
      <c r="BV68" s="16">
        <f t="shared" si="113"/>
        <v>-0.50371625341533866</v>
      </c>
      <c r="BW68" s="16">
        <f t="shared" si="113"/>
        <v>-0.51613285048933299</v>
      </c>
      <c r="BX68" s="16">
        <f t="shared" si="113"/>
        <v>-0.52729395382868027</v>
      </c>
      <c r="BY68" s="16">
        <f t="shared" si="113"/>
        <v>-0.53722662718517489</v>
      </c>
      <c r="BZ68" s="16">
        <f t="shared" si="113"/>
        <v>-0.54596490311503443</v>
      </c>
      <c r="CA68" s="16">
        <f t="shared" si="113"/>
        <v>-0.55354836599518031</v>
      </c>
      <c r="CB68" s="16">
        <f t="shared" si="113"/>
        <v>-0.56002082479091875</v>
      </c>
      <c r="CC68" s="16">
        <f t="shared" si="113"/>
        <v>-0.56542910393214008</v>
      </c>
      <c r="CD68" s="16">
        <f t="shared" si="113"/>
        <v>-0.56982196940809116</v>
      </c>
      <c r="CE68" s="16">
        <f t="shared" si="113"/>
        <v>-0.57324919763881244</v>
      </c>
      <c r="CF68" s="16">
        <f t="shared" si="113"/>
        <v>-0.57576078704222489</v>
      </c>
      <c r="CG68" s="16">
        <f t="shared" si="113"/>
        <v>-0.57740630648544689</v>
      </c>
      <c r="CH68" s="16">
        <f t="shared" si="113"/>
        <v>-0.57823437083143181</v>
      </c>
      <c r="CI68" s="16">
        <f t="shared" si="113"/>
        <v>-0.57829223132333396</v>
      </c>
      <c r="CJ68" s="16">
        <f t="shared" si="113"/>
        <v>-0.57762546730761621</v>
      </c>
      <c r="CK68" s="16">
        <f t="shared" si="113"/>
        <v>-0.57627776550078769</v>
      </c>
      <c r="CL68" s="16">
        <f t="shared" si="113"/>
        <v>-0.57429077339501466</v>
      </c>
      <c r="CM68" s="16">
        <f t="shared" si="113"/>
        <v>-0.5717040142522416</v>
      </c>
      <c r="CN68" s="16">
        <f t="shared" si="113"/>
        <v>-0.56855485227356528</v>
      </c>
      <c r="CO68" s="16">
        <f t="shared" si="113"/>
        <v>-0.56487849780977673</v>
      </c>
      <c r="CP68" s="16">
        <f t="shared" si="113"/>
        <v>-0.56070804379631578</v>
      </c>
      <c r="CQ68" s="16">
        <f t="shared" si="113"/>
        <v>-0.55607452587878115</v>
      </c>
      <c r="CR68" s="16">
        <f t="shared" si="113"/>
        <v>-0.55100699989629565</v>
      </c>
      <c r="CS68" s="16">
        <f t="shared" si="113"/>
        <v>-0.54553263148180098</v>
      </c>
      <c r="CT68" s="16">
        <f t="shared" si="113"/>
        <v>-0.539676793507603</v>
      </c>
      <c r="CU68" s="16">
        <f t="shared" si="113"/>
        <v>-0.53346316794841664</v>
      </c>
      <c r="CV68" s="16">
        <f t="shared" si="113"/>
        <v>-0.52691384945687103</v>
      </c>
      <c r="CW68" s="16">
        <f t="shared" si="113"/>
        <v>-0.52004944855635926</v>
      </c>
      <c r="CX68" s="16">
        <f t="shared" si="113"/>
        <v>-0.51288919286406442</v>
      </c>
      <c r="CY68" s="16">
        <f t="shared" si="113"/>
        <v>-0.50545102517475715</v>
      </c>
      <c r="CZ68" s="16">
        <f t="shared" si="113"/>
        <v>-0.49775169757543225</v>
      </c>
      <c r="DA68" s="16">
        <f t="shared" si="113"/>
        <v>-0.48980686103334198</v>
      </c>
      <c r="DB68" s="16">
        <f t="shared" si="113"/>
        <v>-0.48163115011595553</v>
      </c>
      <c r="DC68" s="16">
        <f t="shared" si="113"/>
        <v>-0.47323826267017788</v>
      </c>
      <c r="DD68" s="16">
        <f t="shared" si="113"/>
        <v>-0.46464103441801352</v>
      </c>
      <c r="DE68" s="16">
        <f t="shared" si="113"/>
        <v>-0.45585150852390854</v>
      </c>
      <c r="DF68" s="16">
        <f t="shared" si="113"/>
        <v>-0.44688100026126032</v>
      </c>
      <c r="DG68" s="16">
        <f t="shared" si="113"/>
        <v>-0.43774015695721274</v>
      </c>
      <c r="DH68" s="16">
        <f t="shared" si="113"/>
        <v>-0.42843901343006463</v>
      </c>
      <c r="DI68" s="16">
        <f t="shared" si="113"/>
        <v>-0.41898704315597385</v>
      </c>
      <c r="DJ68" s="16">
        <f t="shared" si="113"/>
        <v>-0.40939320541400132</v>
      </c>
      <c r="DK68" s="16">
        <f t="shared" si="113"/>
        <v>-0.3996659886632602</v>
      </c>
      <c r="DL68" s="16">
        <f t="shared" si="113"/>
        <v>-0.38981345040491872</v>
      </c>
      <c r="DM68" s="16">
        <f t="shared" si="113"/>
        <v>-0.37984325377654421</v>
      </c>
      <c r="DN68" s="16">
        <f t="shared" si="113"/>
        <v>-0.3697627011180048</v>
      </c>
      <c r="DO68" s="16">
        <f t="shared" si="113"/>
        <v>-0.35957876473777334</v>
      </c>
      <c r="DP68" s="16">
        <f t="shared" si="113"/>
        <v>-0.34929811509679015</v>
      </c>
      <c r="DQ68" s="16">
        <f t="shared" si="113"/>
        <v>-0.33892714661455614</v>
      </c>
      <c r="DR68" s="16">
        <f t="shared" si="113"/>
        <v>-0.32847200128932502</v>
      </c>
      <c r="DS68" s="16">
        <f t="shared" si="113"/>
        <v>-0.31793859031144156</v>
      </c>
      <c r="DT68" s="16">
        <f t="shared" si="113"/>
        <v>-0.3073326138362783</v>
      </c>
      <c r="DU68" s="16">
        <f t="shared" si="113"/>
        <v>-0.29665957907102825</v>
      </c>
      <c r="DV68" s="16">
        <f t="shared" si="113"/>
        <v>-0.2859248168179403</v>
      </c>
      <c r="DW68" s="16">
        <f t="shared" si="113"/>
        <v>-0.27513349660549674</v>
      </c>
      <c r="DX68" s="16">
        <f t="shared" si="113"/>
        <v>-0.26429064052859114</v>
      </c>
      <c r="DY68" s="16">
        <f t="shared" si="113"/>
        <v>-0.25340113590898689</v>
      </c>
      <c r="DZ68" s="16">
        <f t="shared" ref="DZ68:GK68" si="114">$B$3*COS(DZ$14)/SQRT(DZ$67+($B$6+$B$7)*($B$6+$B$7))</f>
        <v>-0.24246974687820982</v>
      </c>
      <c r="EA68" s="16">
        <f t="shared" si="114"/>
        <v>-0.2315011249765756</v>
      </c>
      <c r="EB68" s="16">
        <f t="shared" si="114"/>
        <v>-0.22049981885420655</v>
      </c>
      <c r="EC68" s="16">
        <f t="shared" si="114"/>
        <v>-0.20947028315268151</v>
      </c>
      <c r="ED68" s="16">
        <f t="shared" si="114"/>
        <v>-0.19841688663930596</v>
      </c>
      <c r="EE68" s="16">
        <f t="shared" si="114"/>
        <v>-0.18734391965989372</v>
      </c>
      <c r="EF68" s="16">
        <f t="shared" si="114"/>
        <v>-0.17625560097035065</v>
      </c>
      <c r="EG68" s="16">
        <f t="shared" si="114"/>
        <v>-0.16515608400224432</v>
      </c>
      <c r="EH68" s="16">
        <f t="shared" si="114"/>
        <v>-0.15404946261285951</v>
      </c>
      <c r="EI68" s="16">
        <f t="shared" si="114"/>
        <v>-0.14293977636597885</v>
      </c>
      <c r="EJ68" s="16">
        <f t="shared" si="114"/>
        <v>-0.13183101538573591</v>
      </c>
      <c r="EK68" s="16">
        <f t="shared" si="114"/>
        <v>-0.12072712482235545</v>
      </c>
      <c r="EL68" s="16">
        <f t="shared" si="114"/>
        <v>-0.10963200896536826</v>
      </c>
      <c r="EM68" s="16">
        <f t="shared" si="114"/>
        <v>-9.8549535036967284E-2</v>
      </c>
      <c r="EN68" s="16">
        <f t="shared" si="114"/>
        <v>-8.7483536695514313E-2</v>
      </c>
      <c r="EO68" s="16">
        <f t="shared" si="114"/>
        <v>-7.643781727680006E-2</v>
      </c>
      <c r="EP68" s="16">
        <f t="shared" si="114"/>
        <v>-6.5416152798470989E-2</v>
      </c>
      <c r="EQ68" s="16">
        <f t="shared" si="114"/>
        <v>-5.4422294751072936E-2</v>
      </c>
      <c r="ER68" s="16">
        <f t="shared" si="114"/>
        <v>-4.3459972697364513E-2</v>
      </c>
      <c r="ES68" s="16">
        <f t="shared" si="114"/>
        <v>-3.2532896699947481E-2</v>
      </c>
      <c r="ET68" s="16">
        <f t="shared" si="114"/>
        <v>-2.1644759595810019E-2</v>
      </c>
      <c r="EU68" s="16">
        <f t="shared" si="114"/>
        <v>-1.0799239135064366E-2</v>
      </c>
      <c r="EV68" s="16">
        <f t="shared" si="114"/>
        <v>-6.3029307671613583E-17</v>
      </c>
      <c r="EW68" s="16">
        <f t="shared" si="114"/>
        <v>1.0749304280487587E-2</v>
      </c>
      <c r="EX68" s="16">
        <f t="shared" si="114"/>
        <v>2.1445029506963077E-2</v>
      </c>
      <c r="EY68" s="16">
        <f t="shared" si="114"/>
        <v>3.2083539062714279E-2</v>
      </c>
      <c r="EZ68" s="16">
        <f t="shared" si="114"/>
        <v>4.2661202231650576E-2</v>
      </c>
      <c r="FA68" s="16">
        <f t="shared" si="114"/>
        <v>5.317439256892436E-2</v>
      </c>
      <c r="FB68" s="16">
        <f t="shared" si="114"/>
        <v>6.3619486312916362E-2</v>
      </c>
      <c r="FC68" s="16">
        <f t="shared" si="114"/>
        <v>7.3992860827721468E-2</v>
      </c>
      <c r="FD68" s="16">
        <f t="shared" si="114"/>
        <v>8.4290893065677192E-2</v>
      </c>
      <c r="FE68" s="16">
        <f t="shared" si="114"/>
        <v>9.4509958039822234E-2</v>
      </c>
      <c r="FF68" s="16">
        <f t="shared" si="114"/>
        <v>0.10464642729645721</v>
      </c>
      <c r="FG68" s="16">
        <f t="shared" si="114"/>
        <v>0.1146966673781883</v>
      </c>
      <c r="FH68" s="16">
        <f t="shared" si="114"/>
        <v>0.1246570382680052</v>
      </c>
      <c r="FI68" s="16">
        <f t="shared" si="114"/>
        <v>0.13452389180504204</v>
      </c>
      <c r="FJ68" s="16">
        <f t="shared" si="114"/>
        <v>0.14429357006272281</v>
      </c>
      <c r="FK68" s="16">
        <f t="shared" si="114"/>
        <v>0.1539624036799889</v>
      </c>
      <c r="FL68" s="16">
        <f t="shared" si="114"/>
        <v>0.16352671013625414</v>
      </c>
      <c r="FM68" s="16">
        <f t="shared" si="114"/>
        <v>0.17298279196062372</v>
      </c>
      <c r="FN68" s="16">
        <f t="shared" si="114"/>
        <v>0.18232693486577028</v>
      </c>
      <c r="FO68" s="16">
        <f t="shared" si="114"/>
        <v>0.1915554057966376</v>
      </c>
      <c r="FP68" s="16">
        <f t="shared" si="114"/>
        <v>0.20066445088390755</v>
      </c>
      <c r="FQ68" s="16">
        <f t="shared" si="114"/>
        <v>0.20965029329185014</v>
      </c>
      <c r="FR68" s="16">
        <f t="shared" si="114"/>
        <v>0.2185091309498258</v>
      </c>
      <c r="FS68" s="16">
        <f t="shared" si="114"/>
        <v>0.22723713415630345</v>
      </c>
      <c r="FT68" s="16">
        <f t="shared" si="114"/>
        <v>0.23583044304379941</v>
      </c>
      <c r="FU68" s="16">
        <f t="shared" si="114"/>
        <v>0.24428516489263105</v>
      </c>
      <c r="FV68" s="16">
        <f t="shared" si="114"/>
        <v>0.25259737128081505</v>
      </c>
      <c r="FW68" s="16">
        <f t="shared" si="114"/>
        <v>0.26076309505681655</v>
      </c>
      <c r="FX68" s="16">
        <f t="shared" si="114"/>
        <v>0.2687783271211821</v>
      </c>
      <c r="FY68" s="16">
        <f t="shared" si="114"/>
        <v>0.27663901300235022</v>
      </c>
      <c r="FZ68" s="16">
        <f t="shared" si="114"/>
        <v>0.28434104921113879</v>
      </c>
      <c r="GA68" s="16">
        <f t="shared" si="114"/>
        <v>0.29188027935755639</v>
      </c>
      <c r="GB68" s="16">
        <f t="shared" si="114"/>
        <v>0.29925249001266729</v>
      </c>
      <c r="GC68" s="16">
        <f t="shared" si="114"/>
        <v>0.3064534062972642</v>
      </c>
      <c r="GD68" s="16">
        <f t="shared" si="114"/>
        <v>0.31347868717806493</v>
      </c>
      <c r="GE68" s="16">
        <f t="shared" si="114"/>
        <v>0.32032392045105557</v>
      </c>
      <c r="GF68" s="16">
        <f t="shared" si="114"/>
        <v>0.32698461739044454</v>
      </c>
      <c r="GG68" s="16">
        <f t="shared" si="114"/>
        <v>0.33345620704049089</v>
      </c>
      <c r="GH68" s="16">
        <f t="shared" si="114"/>
        <v>0.33973403012620312</v>
      </c>
      <c r="GI68" s="16">
        <f t="shared" si="114"/>
        <v>0.34581333255761715</v>
      </c>
      <c r="GJ68" s="16">
        <f t="shared" si="114"/>
        <v>0.35168925850101801</v>
      </c>
      <c r="GK68" s="16">
        <f t="shared" si="114"/>
        <v>0.35735684298912457</v>
      </c>
      <c r="GL68" s="16">
        <f t="shared" ref="GL68:GT68" si="115">$B$3*COS(GL$14)/SQRT(GL$67+($B$6+$B$7)*($B$6+$B$7))</f>
        <v>0.36281100404089317</v>
      </c>
      <c r="GM68" s="16">
        <f t="shared" si="115"/>
        <v>0.36804653426025458</v>
      </c>
      <c r="GN68" s="16">
        <f t="shared" si="115"/>
        <v>0.37305809188179812</v>
      </c>
      <c r="GO68" s="16">
        <f t="shared" si="115"/>
        <v>0.37784019123018669</v>
      </c>
      <c r="GP68" s="16">
        <f t="shared" si="115"/>
        <v>0.38238719255898085</v>
      </c>
      <c r="GQ68" s="16">
        <f t="shared" si="115"/>
        <v>0.38669329123359464</v>
      </c>
      <c r="GR68" s="16">
        <f t="shared" si="115"/>
        <v>0.39075250622239976</v>
      </c>
      <c r="GS68" s="16">
        <f t="shared" si="115"/>
        <v>0.39455866785957333</v>
      </c>
      <c r="GT68" s="16">
        <f t="shared" si="115"/>
        <v>0.3981054048432805</v>
      </c>
      <c r="GU68" s="16"/>
      <c r="GV68" s="16"/>
      <c r="GW68" s="16"/>
      <c r="GX68" s="16"/>
      <c r="GY68" s="16"/>
      <c r="GZ68" s="16"/>
      <c r="HA68" s="16"/>
      <c r="HB68" s="16"/>
      <c r="HC68" s="16"/>
      <c r="HD68" s="16"/>
      <c r="HE68" s="16"/>
      <c r="HF68" s="16"/>
      <c r="HG68" s="16"/>
      <c r="HH68" s="16"/>
      <c r="HI68" s="16"/>
      <c r="HJ68" s="16"/>
      <c r="HK68" s="16"/>
      <c r="HL68" s="16"/>
      <c r="HM68" s="16"/>
      <c r="HN68" s="16"/>
      <c r="HO68" s="16"/>
      <c r="HP68" s="16"/>
      <c r="HQ68" s="16"/>
      <c r="HR68" s="16"/>
      <c r="HS68" s="16"/>
      <c r="HT68" s="16"/>
      <c r="HU68" s="16"/>
      <c r="HV68" s="16"/>
      <c r="HW68" s="16"/>
      <c r="HX68" s="16"/>
      <c r="HY68" s="16"/>
      <c r="HZ68" s="16"/>
      <c r="IA68" s="16"/>
      <c r="IB68" s="16"/>
      <c r="IC68" s="16"/>
      <c r="ID68" s="16"/>
      <c r="IE68" s="16"/>
      <c r="IF68" s="16"/>
      <c r="IG68" s="16"/>
      <c r="IH68" s="16"/>
      <c r="II68" s="16"/>
      <c r="IJ68" s="16"/>
      <c r="IK68" s="16"/>
      <c r="IL68" s="16"/>
      <c r="IM68" s="16"/>
      <c r="IN68" s="16"/>
      <c r="IO68" s="16"/>
      <c r="IP68" s="16"/>
      <c r="IQ68" s="16"/>
      <c r="IR68" s="16"/>
      <c r="IS68" s="16"/>
    </row>
    <row r="69" spans="1:253" ht="17.25" x14ac:dyDescent="0.25">
      <c r="A69" s="11" t="s">
        <v>59</v>
      </c>
      <c r="B69" s="16">
        <f t="shared" ref="B69:BM69" si="116">$B$3*COS(B$14)/SQRT(B$67+$B$6*$B$6)</f>
        <v>0.3981054048432805</v>
      </c>
      <c r="C69" s="16">
        <f t="shared" si="116"/>
        <v>0.40138613043327853</v>
      </c>
      <c r="D69" s="16">
        <f t="shared" si="116"/>
        <v>0.40439402781318917</v>
      </c>
      <c r="E69" s="16">
        <f t="shared" si="116"/>
        <v>0.40712203458466201</v>
      </c>
      <c r="F69" s="16">
        <f t="shared" si="116"/>
        <v>0.40956282636365354</v>
      </c>
      <c r="G69" s="16">
        <f t="shared" si="116"/>
        <v>0.41170879945332001</v>
      </c>
      <c r="H69" s="16">
        <f t="shared" si="116"/>
        <v>0.41355205257385824</v>
      </c>
      <c r="I69" s="16">
        <f t="shared" si="116"/>
        <v>0.41508436763737988</v>
      </c>
      <c r="J69" s="16">
        <f t="shared" si="116"/>
        <v>0.41629718956599027</v>
      </c>
      <c r="K69" s="16">
        <f t="shared" si="116"/>
        <v>0.41718160516416708</v>
      </c>
      <c r="L69" s="16">
        <f t="shared" si="116"/>
        <v>0.41772832107287611</v>
      </c>
      <c r="M69" s="16">
        <f t="shared" si="116"/>
        <v>0.41792764085334472</v>
      </c>
      <c r="N69" s="16">
        <f t="shared" si="116"/>
        <v>0.41776944127383575</v>
      </c>
      <c r="O69" s="16">
        <f t="shared" si="116"/>
        <v>0.41724314790412242</v>
      </c>
      <c r="P69" s="16">
        <f t="shared" si="116"/>
        <v>0.4163377101607722</v>
      </c>
      <c r="Q69" s="16">
        <f t="shared" si="116"/>
        <v>0.41504157599312624</v>
      </c>
      <c r="R69" s="16">
        <f t="shared" si="116"/>
        <v>0.41334266645654338</v>
      </c>
      <c r="S69" s="16">
        <f t="shared" si="116"/>
        <v>0.41122835048779266</v>
      </c>
      <c r="T69" s="16">
        <f t="shared" si="116"/>
        <v>0.40868542027943394</v>
      </c>
      <c r="U69" s="16">
        <f t="shared" si="116"/>
        <v>0.40570006774786055</v>
      </c>
      <c r="V69" s="16">
        <f t="shared" si="116"/>
        <v>0.40225786270588709</v>
      </c>
      <c r="W69" s="16">
        <f t="shared" si="116"/>
        <v>0.3983437334881143</v>
      </c>
      <c r="X69" s="16">
        <f t="shared" si="116"/>
        <v>0.39394195093872886</v>
      </c>
      <c r="Y69" s="16">
        <f t="shared" si="116"/>
        <v>0.38903611686003442</v>
      </c>
      <c r="Z69" s="16">
        <f t="shared" si="116"/>
        <v>0.38360915823899755</v>
      </c>
      <c r="AA69" s="16">
        <f t="shared" si="116"/>
        <v>0.37764332882146395</v>
      </c>
      <c r="AB69" s="16">
        <f t="shared" si="116"/>
        <v>0.37112021989214017</v>
      </c>
      <c r="AC69" s="16">
        <f t="shared" si="116"/>
        <v>0.36402078244489522</v>
      </c>
      <c r="AD69" s="16">
        <f t="shared" si="116"/>
        <v>0.35632536329320058</v>
      </c>
      <c r="AE69" s="16">
        <f t="shared" si="116"/>
        <v>0.34801375807358742</v>
      </c>
      <c r="AF69" s="16">
        <f t="shared" si="116"/>
        <v>0.33906528453213902</v>
      </c>
      <c r="AG69" s="16">
        <f t="shared" si="116"/>
        <v>0.3294588799478948</v>
      </c>
      <c r="AH69" s="16">
        <f t="shared" si="116"/>
        <v>0.31917322702513506</v>
      </c>
      <c r="AI69" s="16">
        <f t="shared" si="116"/>
        <v>0.30818691305974288</v>
      </c>
      <c r="AJ69" s="16">
        <f t="shared" si="116"/>
        <v>0.29647862762551852</v>
      </c>
      <c r="AK69" s="16">
        <f t="shared" si="116"/>
        <v>0.28402740439610707</v>
      </c>
      <c r="AL69" s="16">
        <f t="shared" si="116"/>
        <v>0.27081291296586307</v>
      </c>
      <c r="AM69" s="16">
        <f t="shared" si="116"/>
        <v>0.25681580659228948</v>
      </c>
      <c r="AN69" s="16">
        <f t="shared" si="116"/>
        <v>0.24201813157077501</v>
      </c>
      <c r="AO69" s="16">
        <f t="shared" si="116"/>
        <v>0.2264038033690374</v>
      </c>
      <c r="AP69" s="16">
        <f t="shared" si="116"/>
        <v>0.20995915357747633</v>
      </c>
      <c r="AQ69" s="16">
        <f t="shared" si="116"/>
        <v>0.19267355004347142</v>
      </c>
      <c r="AR69" s="16">
        <f t="shared" si="116"/>
        <v>0.17454009011829358</v>
      </c>
      <c r="AS69" s="16">
        <f t="shared" si="116"/>
        <v>0.15555636362779521</v>
      </c>
      <c r="AT69" s="16">
        <f t="shared" si="116"/>
        <v>0.13572527788137267</v>
      </c>
      <c r="AU69" s="16">
        <f t="shared" si="116"/>
        <v>0.11505593170824013</v>
      </c>
      <c r="AV69" s="16">
        <f t="shared" si="116"/>
        <v>9.3564519189623524E-2</v>
      </c>
      <c r="AW69" s="16">
        <f t="shared" si="116"/>
        <v>7.1275236594577976E-2</v>
      </c>
      <c r="AX69" s="16">
        <f t="shared" si="116"/>
        <v>4.8221158338865915E-2</v>
      </c>
      <c r="AY69" s="16">
        <f t="shared" si="116"/>
        <v>2.4445040075015672E-2</v>
      </c>
      <c r="AZ69" s="16">
        <f t="shared" si="116"/>
        <v>4.827737324759721E-17</v>
      </c>
      <c r="BA69" s="16">
        <f t="shared" si="116"/>
        <v>-2.5049975954129715E-2</v>
      </c>
      <c r="BB69" s="16">
        <f t="shared" si="116"/>
        <v>-5.0629762142162096E-2</v>
      </c>
      <c r="BC69" s="16">
        <f t="shared" si="116"/>
        <v>-7.6653110527274998E-2</v>
      </c>
      <c r="BD69" s="16">
        <f t="shared" si="116"/>
        <v>-0.10302300760464148</v>
      </c>
      <c r="BE69" s="16">
        <f t="shared" si="116"/>
        <v>-0.12963240995860995</v>
      </c>
      <c r="BF69" s="16">
        <f t="shared" si="116"/>
        <v>-0.15636538052802634</v>
      </c>
      <c r="BG69" s="16">
        <f t="shared" si="116"/>
        <v>-0.18309862551300632</v>
      </c>
      <c r="BH69" s="16">
        <f t="shared" si="116"/>
        <v>-0.20970340585147887</v>
      </c>
      <c r="BI69" s="16">
        <f t="shared" si="116"/>
        <v>-0.23604776945629591</v>
      </c>
      <c r="BJ69" s="16">
        <f t="shared" si="116"/>
        <v>-0.26199902370558331</v>
      </c>
      <c r="BK69" s="16">
        <f t="shared" si="116"/>
        <v>-0.28742634509831844</v>
      </c>
      <c r="BL69" s="16">
        <f t="shared" si="116"/>
        <v>-0.31220340744872949</v>
      </c>
      <c r="BM69" s="16">
        <f t="shared" si="116"/>
        <v>-0.33621090376694279</v>
      </c>
      <c r="BN69" s="16">
        <f t="shared" ref="BN69:DY69" si="117">$B$3*COS(BN$14)/SQRT(BN$67+$B$6*$B$6)</f>
        <v>-0.3593388412391692</v>
      </c>
      <c r="BO69" s="16">
        <f t="shared" si="117"/>
        <v>-0.38148850330606382</v>
      </c>
      <c r="BP69" s="16">
        <f t="shared" si="117"/>
        <v>-0.40257399620017581</v>
      </c>
      <c r="BQ69" s="16">
        <f t="shared" si="117"/>
        <v>-0.4225233267713851</v>
      </c>
      <c r="BR69" s="16">
        <f t="shared" si="117"/>
        <v>-0.44127899065019083</v>
      </c>
      <c r="BS69" s="16">
        <f t="shared" si="117"/>
        <v>-0.45879808129030397</v>
      </c>
      <c r="BT69" s="16">
        <f t="shared" si="117"/>
        <v>-0.47505195811537715</v>
      </c>
      <c r="BU69" s="16">
        <f t="shared" si="117"/>
        <v>-0.49002553360155193</v>
      </c>
      <c r="BV69" s="16">
        <f t="shared" si="117"/>
        <v>-0.50371625341533866</v>
      </c>
      <c r="BW69" s="16">
        <f t="shared" si="117"/>
        <v>-0.51613285048933299</v>
      </c>
      <c r="BX69" s="16">
        <f t="shared" si="117"/>
        <v>-0.52729395382868027</v>
      </c>
      <c r="BY69" s="16">
        <f t="shared" si="117"/>
        <v>-0.53722662718517489</v>
      </c>
      <c r="BZ69" s="16">
        <f t="shared" si="117"/>
        <v>-0.54596490311503443</v>
      </c>
      <c r="CA69" s="16">
        <f t="shared" si="117"/>
        <v>-0.55354836599518031</v>
      </c>
      <c r="CB69" s="16">
        <f t="shared" si="117"/>
        <v>-0.56002082479091875</v>
      </c>
      <c r="CC69" s="16">
        <f t="shared" si="117"/>
        <v>-0.56542910393214008</v>
      </c>
      <c r="CD69" s="16">
        <f t="shared" si="117"/>
        <v>-0.56982196940809116</v>
      </c>
      <c r="CE69" s="16">
        <f t="shared" si="117"/>
        <v>-0.57324919763881244</v>
      </c>
      <c r="CF69" s="16">
        <f t="shared" si="117"/>
        <v>-0.57576078704222489</v>
      </c>
      <c r="CG69" s="16">
        <f t="shared" si="117"/>
        <v>-0.57740630648544689</v>
      </c>
      <c r="CH69" s="16">
        <f t="shared" si="117"/>
        <v>-0.57823437083143181</v>
      </c>
      <c r="CI69" s="16">
        <f t="shared" si="117"/>
        <v>-0.57829223132333396</v>
      </c>
      <c r="CJ69" s="16">
        <f t="shared" si="117"/>
        <v>-0.57762546730761621</v>
      </c>
      <c r="CK69" s="16">
        <f t="shared" si="117"/>
        <v>-0.57627776550078769</v>
      </c>
      <c r="CL69" s="16">
        <f t="shared" si="117"/>
        <v>-0.57429077339501466</v>
      </c>
      <c r="CM69" s="16">
        <f t="shared" si="117"/>
        <v>-0.5717040142522416</v>
      </c>
      <c r="CN69" s="16">
        <f t="shared" si="117"/>
        <v>-0.56855485227356528</v>
      </c>
      <c r="CO69" s="16">
        <f t="shared" si="117"/>
        <v>-0.56487849780977673</v>
      </c>
      <c r="CP69" s="16">
        <f t="shared" si="117"/>
        <v>-0.56070804379631578</v>
      </c>
      <c r="CQ69" s="16">
        <f t="shared" si="117"/>
        <v>-0.55607452587878115</v>
      </c>
      <c r="CR69" s="16">
        <f t="shared" si="117"/>
        <v>-0.55100699989629565</v>
      </c>
      <c r="CS69" s="16">
        <f t="shared" si="117"/>
        <v>-0.54553263148180098</v>
      </c>
      <c r="CT69" s="16">
        <f t="shared" si="117"/>
        <v>-0.539676793507603</v>
      </c>
      <c r="CU69" s="16">
        <f t="shared" si="117"/>
        <v>-0.53346316794841664</v>
      </c>
      <c r="CV69" s="16">
        <f t="shared" si="117"/>
        <v>-0.52691384945687103</v>
      </c>
      <c r="CW69" s="16">
        <f t="shared" si="117"/>
        <v>-0.52004944855635926</v>
      </c>
      <c r="CX69" s="16">
        <f t="shared" si="117"/>
        <v>-0.51288919286406442</v>
      </c>
      <c r="CY69" s="16">
        <f t="shared" si="117"/>
        <v>-0.50545102517475715</v>
      </c>
      <c r="CZ69" s="16">
        <f t="shared" si="117"/>
        <v>-0.49775169757543225</v>
      </c>
      <c r="DA69" s="16">
        <f t="shared" si="117"/>
        <v>-0.48980686103334198</v>
      </c>
      <c r="DB69" s="16">
        <f t="shared" si="117"/>
        <v>-0.48163115011595553</v>
      </c>
      <c r="DC69" s="16">
        <f t="shared" si="117"/>
        <v>-0.47323826267017788</v>
      </c>
      <c r="DD69" s="16">
        <f t="shared" si="117"/>
        <v>-0.46464103441801352</v>
      </c>
      <c r="DE69" s="16">
        <f t="shared" si="117"/>
        <v>-0.45585150852390854</v>
      </c>
      <c r="DF69" s="16">
        <f t="shared" si="117"/>
        <v>-0.44688100026126032</v>
      </c>
      <c r="DG69" s="16">
        <f t="shared" si="117"/>
        <v>-0.43774015695721274</v>
      </c>
      <c r="DH69" s="16">
        <f t="shared" si="117"/>
        <v>-0.42843901343006463</v>
      </c>
      <c r="DI69" s="16">
        <f t="shared" si="117"/>
        <v>-0.41898704315597385</v>
      </c>
      <c r="DJ69" s="16">
        <f t="shared" si="117"/>
        <v>-0.40939320541400132</v>
      </c>
      <c r="DK69" s="16">
        <f t="shared" si="117"/>
        <v>-0.3996659886632602</v>
      </c>
      <c r="DL69" s="16">
        <f t="shared" si="117"/>
        <v>-0.38981345040491872</v>
      </c>
      <c r="DM69" s="16">
        <f t="shared" si="117"/>
        <v>-0.37984325377654421</v>
      </c>
      <c r="DN69" s="16">
        <f t="shared" si="117"/>
        <v>-0.3697627011180048</v>
      </c>
      <c r="DO69" s="16">
        <f t="shared" si="117"/>
        <v>-0.35957876473777334</v>
      </c>
      <c r="DP69" s="16">
        <f t="shared" si="117"/>
        <v>-0.34929811509679015</v>
      </c>
      <c r="DQ69" s="16">
        <f t="shared" si="117"/>
        <v>-0.33892714661455614</v>
      </c>
      <c r="DR69" s="16">
        <f t="shared" si="117"/>
        <v>-0.32847200128932502</v>
      </c>
      <c r="DS69" s="16">
        <f t="shared" si="117"/>
        <v>-0.31793859031144156</v>
      </c>
      <c r="DT69" s="16">
        <f t="shared" si="117"/>
        <v>-0.3073326138362783</v>
      </c>
      <c r="DU69" s="16">
        <f t="shared" si="117"/>
        <v>-0.29665957907102825</v>
      </c>
      <c r="DV69" s="16">
        <f t="shared" si="117"/>
        <v>-0.2859248168179403</v>
      </c>
      <c r="DW69" s="16">
        <f t="shared" si="117"/>
        <v>-0.27513349660549674</v>
      </c>
      <c r="DX69" s="16">
        <f t="shared" si="117"/>
        <v>-0.26429064052859114</v>
      </c>
      <c r="DY69" s="16">
        <f t="shared" si="117"/>
        <v>-0.25340113590898689</v>
      </c>
      <c r="DZ69" s="16">
        <f t="shared" ref="DZ69:GK69" si="118">$B$3*COS(DZ$14)/SQRT(DZ$67+$B$6*$B$6)</f>
        <v>-0.24246974687820982</v>
      </c>
      <c r="EA69" s="16">
        <f t="shared" si="118"/>
        <v>-0.2315011249765756</v>
      </c>
      <c r="EB69" s="16">
        <f t="shared" si="118"/>
        <v>-0.22049981885420655</v>
      </c>
      <c r="EC69" s="16">
        <f t="shared" si="118"/>
        <v>-0.20947028315268151</v>
      </c>
      <c r="ED69" s="16">
        <f t="shared" si="118"/>
        <v>-0.19841688663930596</v>
      </c>
      <c r="EE69" s="16">
        <f t="shared" si="118"/>
        <v>-0.18734391965989372</v>
      </c>
      <c r="EF69" s="16">
        <f t="shared" si="118"/>
        <v>-0.17625560097035065</v>
      </c>
      <c r="EG69" s="16">
        <f t="shared" si="118"/>
        <v>-0.16515608400224432</v>
      </c>
      <c r="EH69" s="16">
        <f t="shared" si="118"/>
        <v>-0.15404946261285951</v>
      </c>
      <c r="EI69" s="16">
        <f t="shared" si="118"/>
        <v>-0.14293977636597885</v>
      </c>
      <c r="EJ69" s="16">
        <f t="shared" si="118"/>
        <v>-0.13183101538573591</v>
      </c>
      <c r="EK69" s="16">
        <f t="shared" si="118"/>
        <v>-0.12072712482235545</v>
      </c>
      <c r="EL69" s="16">
        <f t="shared" si="118"/>
        <v>-0.10963200896536826</v>
      </c>
      <c r="EM69" s="16">
        <f t="shared" si="118"/>
        <v>-9.8549535036967284E-2</v>
      </c>
      <c r="EN69" s="16">
        <f t="shared" si="118"/>
        <v>-8.7483536695514313E-2</v>
      </c>
      <c r="EO69" s="16">
        <f t="shared" si="118"/>
        <v>-7.643781727680006E-2</v>
      </c>
      <c r="EP69" s="16">
        <f t="shared" si="118"/>
        <v>-6.5416152798470989E-2</v>
      </c>
      <c r="EQ69" s="16">
        <f t="shared" si="118"/>
        <v>-5.4422294751072936E-2</v>
      </c>
      <c r="ER69" s="16">
        <f t="shared" si="118"/>
        <v>-4.3459972697364513E-2</v>
      </c>
      <c r="ES69" s="16">
        <f t="shared" si="118"/>
        <v>-3.2532896699947481E-2</v>
      </c>
      <c r="ET69" s="16">
        <f t="shared" si="118"/>
        <v>-2.1644759595810019E-2</v>
      </c>
      <c r="EU69" s="16">
        <f t="shared" si="118"/>
        <v>-1.0799239135064366E-2</v>
      </c>
      <c r="EV69" s="16">
        <f t="shared" si="118"/>
        <v>-6.3029307671613583E-17</v>
      </c>
      <c r="EW69" s="16">
        <f t="shared" si="118"/>
        <v>1.0749304280487587E-2</v>
      </c>
      <c r="EX69" s="16">
        <f t="shared" si="118"/>
        <v>2.1445029506963077E-2</v>
      </c>
      <c r="EY69" s="16">
        <f t="shared" si="118"/>
        <v>3.2083539062714279E-2</v>
      </c>
      <c r="EZ69" s="16">
        <f t="shared" si="118"/>
        <v>4.2661202231650576E-2</v>
      </c>
      <c r="FA69" s="16">
        <f t="shared" si="118"/>
        <v>5.317439256892436E-2</v>
      </c>
      <c r="FB69" s="16">
        <f t="shared" si="118"/>
        <v>6.3619486312916362E-2</v>
      </c>
      <c r="FC69" s="16">
        <f t="shared" si="118"/>
        <v>7.3992860827721468E-2</v>
      </c>
      <c r="FD69" s="16">
        <f t="shared" si="118"/>
        <v>8.4290893065677192E-2</v>
      </c>
      <c r="FE69" s="16">
        <f t="shared" si="118"/>
        <v>9.4509958039822234E-2</v>
      </c>
      <c r="FF69" s="16">
        <f t="shared" si="118"/>
        <v>0.10464642729645721</v>
      </c>
      <c r="FG69" s="16">
        <f t="shared" si="118"/>
        <v>0.1146966673781883</v>
      </c>
      <c r="FH69" s="16">
        <f t="shared" si="118"/>
        <v>0.1246570382680052</v>
      </c>
      <c r="FI69" s="16">
        <f t="shared" si="118"/>
        <v>0.13452389180504204</v>
      </c>
      <c r="FJ69" s="16">
        <f t="shared" si="118"/>
        <v>0.14429357006272281</v>
      </c>
      <c r="FK69" s="16">
        <f t="shared" si="118"/>
        <v>0.1539624036799889</v>
      </c>
      <c r="FL69" s="16">
        <f t="shared" si="118"/>
        <v>0.16352671013625414</v>
      </c>
      <c r="FM69" s="16">
        <f t="shared" si="118"/>
        <v>0.17298279196062372</v>
      </c>
      <c r="FN69" s="16">
        <f t="shared" si="118"/>
        <v>0.18232693486577028</v>
      </c>
      <c r="FO69" s="16">
        <f t="shared" si="118"/>
        <v>0.1915554057966376</v>
      </c>
      <c r="FP69" s="16">
        <f t="shared" si="118"/>
        <v>0.20066445088390755</v>
      </c>
      <c r="FQ69" s="16">
        <f t="shared" si="118"/>
        <v>0.20965029329185014</v>
      </c>
      <c r="FR69" s="16">
        <f t="shared" si="118"/>
        <v>0.2185091309498258</v>
      </c>
      <c r="FS69" s="16">
        <f t="shared" si="118"/>
        <v>0.22723713415630345</v>
      </c>
      <c r="FT69" s="16">
        <f t="shared" si="118"/>
        <v>0.23583044304379941</v>
      </c>
      <c r="FU69" s="16">
        <f t="shared" si="118"/>
        <v>0.24428516489263105</v>
      </c>
      <c r="FV69" s="16">
        <f t="shared" si="118"/>
        <v>0.25259737128081505</v>
      </c>
      <c r="FW69" s="16">
        <f t="shared" si="118"/>
        <v>0.26076309505681655</v>
      </c>
      <c r="FX69" s="16">
        <f t="shared" si="118"/>
        <v>0.2687783271211821</v>
      </c>
      <c r="FY69" s="16">
        <f t="shared" si="118"/>
        <v>0.27663901300235022</v>
      </c>
      <c r="FZ69" s="16">
        <f t="shared" si="118"/>
        <v>0.28434104921113879</v>
      </c>
      <c r="GA69" s="16">
        <f t="shared" si="118"/>
        <v>0.29188027935755639</v>
      </c>
      <c r="GB69" s="16">
        <f t="shared" si="118"/>
        <v>0.29925249001266729</v>
      </c>
      <c r="GC69" s="16">
        <f t="shared" si="118"/>
        <v>0.3064534062972642</v>
      </c>
      <c r="GD69" s="16">
        <f t="shared" si="118"/>
        <v>0.31347868717806493</v>
      </c>
      <c r="GE69" s="16">
        <f t="shared" si="118"/>
        <v>0.32032392045105557</v>
      </c>
      <c r="GF69" s="16">
        <f t="shared" si="118"/>
        <v>0.32698461739044454</v>
      </c>
      <c r="GG69" s="16">
        <f t="shared" si="118"/>
        <v>0.33345620704049089</v>
      </c>
      <c r="GH69" s="16">
        <f t="shared" si="118"/>
        <v>0.33973403012620312</v>
      </c>
      <c r="GI69" s="16">
        <f t="shared" si="118"/>
        <v>0.34581333255761715</v>
      </c>
      <c r="GJ69" s="16">
        <f t="shared" si="118"/>
        <v>0.35168925850101801</v>
      </c>
      <c r="GK69" s="16">
        <f t="shared" si="118"/>
        <v>0.35735684298912457</v>
      </c>
      <c r="GL69" s="16">
        <f t="shared" ref="GL69:GT69" si="119">$B$3*COS(GL$14)/SQRT(GL$67+$B$6*$B$6)</f>
        <v>0.36281100404089317</v>
      </c>
      <c r="GM69" s="16">
        <f t="shared" si="119"/>
        <v>0.36804653426025458</v>
      </c>
      <c r="GN69" s="16">
        <f t="shared" si="119"/>
        <v>0.37305809188179812</v>
      </c>
      <c r="GO69" s="16">
        <f t="shared" si="119"/>
        <v>0.37784019123018669</v>
      </c>
      <c r="GP69" s="16">
        <f t="shared" si="119"/>
        <v>0.38238719255898085</v>
      </c>
      <c r="GQ69" s="16">
        <f t="shared" si="119"/>
        <v>0.38669329123359464</v>
      </c>
      <c r="GR69" s="16">
        <f t="shared" si="119"/>
        <v>0.39075250622239976</v>
      </c>
      <c r="GS69" s="16">
        <f t="shared" si="119"/>
        <v>0.39455866785957333</v>
      </c>
      <c r="GT69" s="16">
        <f t="shared" si="119"/>
        <v>0.3981054048432805</v>
      </c>
      <c r="GU69" s="16"/>
      <c r="GV69" s="16"/>
      <c r="GW69" s="16"/>
      <c r="GX69" s="16"/>
      <c r="GY69" s="16"/>
      <c r="GZ69" s="16"/>
      <c r="HA69" s="16"/>
      <c r="HB69" s="16"/>
      <c r="HC69" s="16"/>
      <c r="HD69" s="16"/>
      <c r="HE69" s="16"/>
      <c r="HF69" s="16"/>
      <c r="HG69" s="16"/>
      <c r="HH69" s="16"/>
      <c r="HI69" s="16"/>
      <c r="HJ69" s="16"/>
      <c r="HK69" s="16"/>
      <c r="HL69" s="16"/>
      <c r="HM69" s="16"/>
      <c r="HN69" s="16"/>
      <c r="HO69" s="16"/>
      <c r="HP69" s="16"/>
      <c r="HQ69" s="16"/>
      <c r="HR69" s="16"/>
      <c r="HS69" s="16"/>
      <c r="HT69" s="16"/>
      <c r="HU69" s="16"/>
      <c r="HV69" s="16"/>
      <c r="HW69" s="16"/>
      <c r="HX69" s="16"/>
      <c r="HY69" s="16"/>
      <c r="HZ69" s="16"/>
      <c r="IA69" s="16"/>
      <c r="IB69" s="16"/>
      <c r="IC69" s="16"/>
      <c r="ID69" s="16"/>
      <c r="IE69" s="16"/>
      <c r="IF69" s="16"/>
      <c r="IG69" s="16"/>
      <c r="IH69" s="16"/>
      <c r="II69" s="16"/>
      <c r="IJ69" s="16"/>
      <c r="IK69" s="16"/>
      <c r="IL69" s="16"/>
      <c r="IM69" s="16"/>
      <c r="IN69" s="16"/>
      <c r="IO69" s="16"/>
      <c r="IP69" s="16"/>
      <c r="IQ69" s="16"/>
      <c r="IR69" s="16"/>
      <c r="IS69" s="16"/>
    </row>
    <row r="70" spans="1:253" ht="16.5" customHeight="1" x14ac:dyDescent="0.15">
      <c r="A70" s="11" t="s">
        <v>57</v>
      </c>
      <c r="B70" s="16">
        <f t="shared" ref="B70:BM70" si="120">-B68+B69</f>
        <v>0</v>
      </c>
      <c r="C70" s="16">
        <f t="shared" si="120"/>
        <v>0</v>
      </c>
      <c r="D70" s="16">
        <f t="shared" si="120"/>
        <v>0</v>
      </c>
      <c r="E70" s="16">
        <f t="shared" si="120"/>
        <v>0</v>
      </c>
      <c r="F70" s="16">
        <f t="shared" si="120"/>
        <v>0</v>
      </c>
      <c r="G70" s="16">
        <f t="shared" si="120"/>
        <v>0</v>
      </c>
      <c r="H70" s="16">
        <f t="shared" si="120"/>
        <v>0</v>
      </c>
      <c r="I70" s="16">
        <f t="shared" si="120"/>
        <v>0</v>
      </c>
      <c r="J70" s="16">
        <f t="shared" si="120"/>
        <v>0</v>
      </c>
      <c r="K70" s="16">
        <f t="shared" si="120"/>
        <v>0</v>
      </c>
      <c r="L70" s="16">
        <f t="shared" si="120"/>
        <v>0</v>
      </c>
      <c r="M70" s="16">
        <f t="shared" si="120"/>
        <v>0</v>
      </c>
      <c r="N70" s="16">
        <f t="shared" si="120"/>
        <v>0</v>
      </c>
      <c r="O70" s="16">
        <f t="shared" si="120"/>
        <v>0</v>
      </c>
      <c r="P70" s="16">
        <f t="shared" si="120"/>
        <v>0</v>
      </c>
      <c r="Q70" s="16">
        <f t="shared" si="120"/>
        <v>0</v>
      </c>
      <c r="R70" s="16">
        <f t="shared" si="120"/>
        <v>0</v>
      </c>
      <c r="S70" s="16">
        <f t="shared" si="120"/>
        <v>0</v>
      </c>
      <c r="T70" s="16">
        <f t="shared" si="120"/>
        <v>0</v>
      </c>
      <c r="U70" s="16">
        <f t="shared" si="120"/>
        <v>0</v>
      </c>
      <c r="V70" s="16">
        <f t="shared" si="120"/>
        <v>0</v>
      </c>
      <c r="W70" s="16">
        <f t="shared" si="120"/>
        <v>0</v>
      </c>
      <c r="X70" s="16">
        <f t="shared" si="120"/>
        <v>0</v>
      </c>
      <c r="Y70" s="16">
        <f t="shared" si="120"/>
        <v>0</v>
      </c>
      <c r="Z70" s="16">
        <f t="shared" si="120"/>
        <v>0</v>
      </c>
      <c r="AA70" s="16">
        <f t="shared" si="120"/>
        <v>0</v>
      </c>
      <c r="AB70" s="16">
        <f t="shared" si="120"/>
        <v>0</v>
      </c>
      <c r="AC70" s="16">
        <f t="shared" si="120"/>
        <v>0</v>
      </c>
      <c r="AD70" s="16">
        <f t="shared" si="120"/>
        <v>0</v>
      </c>
      <c r="AE70" s="16">
        <f t="shared" si="120"/>
        <v>0</v>
      </c>
      <c r="AF70" s="16">
        <f t="shared" si="120"/>
        <v>0</v>
      </c>
      <c r="AG70" s="16">
        <f t="shared" si="120"/>
        <v>0</v>
      </c>
      <c r="AH70" s="16">
        <f t="shared" si="120"/>
        <v>0</v>
      </c>
      <c r="AI70" s="16">
        <f t="shared" si="120"/>
        <v>0</v>
      </c>
      <c r="AJ70" s="16">
        <f t="shared" si="120"/>
        <v>0</v>
      </c>
      <c r="AK70" s="16">
        <f t="shared" si="120"/>
        <v>0</v>
      </c>
      <c r="AL70" s="16">
        <f t="shared" si="120"/>
        <v>0</v>
      </c>
      <c r="AM70" s="16">
        <f t="shared" si="120"/>
        <v>0</v>
      </c>
      <c r="AN70" s="16">
        <f t="shared" si="120"/>
        <v>0</v>
      </c>
      <c r="AO70" s="16">
        <f t="shared" si="120"/>
        <v>0</v>
      </c>
      <c r="AP70" s="16">
        <f t="shared" si="120"/>
        <v>0</v>
      </c>
      <c r="AQ70" s="16">
        <f t="shared" si="120"/>
        <v>0</v>
      </c>
      <c r="AR70" s="16">
        <f t="shared" si="120"/>
        <v>0</v>
      </c>
      <c r="AS70" s="16">
        <f t="shared" si="120"/>
        <v>0</v>
      </c>
      <c r="AT70" s="16">
        <f t="shared" si="120"/>
        <v>0</v>
      </c>
      <c r="AU70" s="16">
        <f t="shared" si="120"/>
        <v>0</v>
      </c>
      <c r="AV70" s="16">
        <f t="shared" si="120"/>
        <v>0</v>
      </c>
      <c r="AW70" s="16">
        <f t="shared" si="120"/>
        <v>0</v>
      </c>
      <c r="AX70" s="16">
        <f t="shared" si="120"/>
        <v>0</v>
      </c>
      <c r="AY70" s="16">
        <f t="shared" si="120"/>
        <v>0</v>
      </c>
      <c r="AZ70" s="16">
        <f t="shared" si="120"/>
        <v>0</v>
      </c>
      <c r="BA70" s="16">
        <f t="shared" si="120"/>
        <v>0</v>
      </c>
      <c r="BB70" s="16">
        <f t="shared" si="120"/>
        <v>0</v>
      </c>
      <c r="BC70" s="16">
        <f t="shared" si="120"/>
        <v>0</v>
      </c>
      <c r="BD70" s="16">
        <f t="shared" si="120"/>
        <v>0</v>
      </c>
      <c r="BE70" s="16">
        <f t="shared" si="120"/>
        <v>0</v>
      </c>
      <c r="BF70" s="16">
        <f t="shared" si="120"/>
        <v>0</v>
      </c>
      <c r="BG70" s="16">
        <f t="shared" si="120"/>
        <v>0</v>
      </c>
      <c r="BH70" s="16">
        <f t="shared" si="120"/>
        <v>0</v>
      </c>
      <c r="BI70" s="16">
        <f t="shared" si="120"/>
        <v>0</v>
      </c>
      <c r="BJ70" s="16">
        <f t="shared" si="120"/>
        <v>0</v>
      </c>
      <c r="BK70" s="16">
        <f t="shared" si="120"/>
        <v>0</v>
      </c>
      <c r="BL70" s="16">
        <f t="shared" si="120"/>
        <v>0</v>
      </c>
      <c r="BM70" s="16">
        <f t="shared" si="120"/>
        <v>0</v>
      </c>
      <c r="BN70" s="16">
        <f t="shared" ref="BN70:DY70" si="121">-BN68+BN69</f>
        <v>0</v>
      </c>
      <c r="BO70" s="16">
        <f t="shared" si="121"/>
        <v>0</v>
      </c>
      <c r="BP70" s="16">
        <f t="shared" si="121"/>
        <v>0</v>
      </c>
      <c r="BQ70" s="16">
        <f t="shared" si="121"/>
        <v>0</v>
      </c>
      <c r="BR70" s="16">
        <f t="shared" si="121"/>
        <v>0</v>
      </c>
      <c r="BS70" s="16">
        <f t="shared" si="121"/>
        <v>0</v>
      </c>
      <c r="BT70" s="16">
        <f t="shared" si="121"/>
        <v>0</v>
      </c>
      <c r="BU70" s="16">
        <f t="shared" si="121"/>
        <v>0</v>
      </c>
      <c r="BV70" s="16">
        <f t="shared" si="121"/>
        <v>0</v>
      </c>
      <c r="BW70" s="16">
        <f t="shared" si="121"/>
        <v>0</v>
      </c>
      <c r="BX70" s="16">
        <f t="shared" si="121"/>
        <v>0</v>
      </c>
      <c r="BY70" s="16">
        <f t="shared" si="121"/>
        <v>0</v>
      </c>
      <c r="BZ70" s="16">
        <f t="shared" si="121"/>
        <v>0</v>
      </c>
      <c r="CA70" s="16">
        <f t="shared" si="121"/>
        <v>0</v>
      </c>
      <c r="CB70" s="16">
        <f t="shared" si="121"/>
        <v>0</v>
      </c>
      <c r="CC70" s="16">
        <f t="shared" si="121"/>
        <v>0</v>
      </c>
      <c r="CD70" s="16">
        <f t="shared" si="121"/>
        <v>0</v>
      </c>
      <c r="CE70" s="16">
        <f t="shared" si="121"/>
        <v>0</v>
      </c>
      <c r="CF70" s="16">
        <f t="shared" si="121"/>
        <v>0</v>
      </c>
      <c r="CG70" s="16">
        <f t="shared" si="121"/>
        <v>0</v>
      </c>
      <c r="CH70" s="16">
        <f t="shared" si="121"/>
        <v>0</v>
      </c>
      <c r="CI70" s="16">
        <f t="shared" si="121"/>
        <v>0</v>
      </c>
      <c r="CJ70" s="16">
        <f t="shared" si="121"/>
        <v>0</v>
      </c>
      <c r="CK70" s="16">
        <f t="shared" si="121"/>
        <v>0</v>
      </c>
      <c r="CL70" s="16">
        <f t="shared" si="121"/>
        <v>0</v>
      </c>
      <c r="CM70" s="16">
        <f t="shared" si="121"/>
        <v>0</v>
      </c>
      <c r="CN70" s="16">
        <f t="shared" si="121"/>
        <v>0</v>
      </c>
      <c r="CO70" s="16">
        <f t="shared" si="121"/>
        <v>0</v>
      </c>
      <c r="CP70" s="16">
        <f t="shared" si="121"/>
        <v>0</v>
      </c>
      <c r="CQ70" s="16">
        <f t="shared" si="121"/>
        <v>0</v>
      </c>
      <c r="CR70" s="16">
        <f t="shared" si="121"/>
        <v>0</v>
      </c>
      <c r="CS70" s="16">
        <f t="shared" si="121"/>
        <v>0</v>
      </c>
      <c r="CT70" s="16">
        <f t="shared" si="121"/>
        <v>0</v>
      </c>
      <c r="CU70" s="16">
        <f t="shared" si="121"/>
        <v>0</v>
      </c>
      <c r="CV70" s="16">
        <f t="shared" si="121"/>
        <v>0</v>
      </c>
      <c r="CW70" s="16">
        <f t="shared" si="121"/>
        <v>0</v>
      </c>
      <c r="CX70" s="16">
        <f t="shared" si="121"/>
        <v>0</v>
      </c>
      <c r="CY70" s="16">
        <f t="shared" si="121"/>
        <v>0</v>
      </c>
      <c r="CZ70" s="16">
        <f t="shared" si="121"/>
        <v>0</v>
      </c>
      <c r="DA70" s="16">
        <f t="shared" si="121"/>
        <v>0</v>
      </c>
      <c r="DB70" s="16">
        <f t="shared" si="121"/>
        <v>0</v>
      </c>
      <c r="DC70" s="16">
        <f t="shared" si="121"/>
        <v>0</v>
      </c>
      <c r="DD70" s="16">
        <f t="shared" si="121"/>
        <v>0</v>
      </c>
      <c r="DE70" s="16">
        <f t="shared" si="121"/>
        <v>0</v>
      </c>
      <c r="DF70" s="16">
        <f t="shared" si="121"/>
        <v>0</v>
      </c>
      <c r="DG70" s="16">
        <f t="shared" si="121"/>
        <v>0</v>
      </c>
      <c r="DH70" s="16">
        <f t="shared" si="121"/>
        <v>0</v>
      </c>
      <c r="DI70" s="16">
        <f t="shared" si="121"/>
        <v>0</v>
      </c>
      <c r="DJ70" s="16">
        <f t="shared" si="121"/>
        <v>0</v>
      </c>
      <c r="DK70" s="16">
        <f t="shared" si="121"/>
        <v>0</v>
      </c>
      <c r="DL70" s="16">
        <f t="shared" si="121"/>
        <v>0</v>
      </c>
      <c r="DM70" s="16">
        <f t="shared" si="121"/>
        <v>0</v>
      </c>
      <c r="DN70" s="16">
        <f t="shared" si="121"/>
        <v>0</v>
      </c>
      <c r="DO70" s="16">
        <f t="shared" si="121"/>
        <v>0</v>
      </c>
      <c r="DP70" s="16">
        <f t="shared" si="121"/>
        <v>0</v>
      </c>
      <c r="DQ70" s="16">
        <f t="shared" si="121"/>
        <v>0</v>
      </c>
      <c r="DR70" s="16">
        <f t="shared" si="121"/>
        <v>0</v>
      </c>
      <c r="DS70" s="16">
        <f t="shared" si="121"/>
        <v>0</v>
      </c>
      <c r="DT70" s="16">
        <f t="shared" si="121"/>
        <v>0</v>
      </c>
      <c r="DU70" s="16">
        <f t="shared" si="121"/>
        <v>0</v>
      </c>
      <c r="DV70" s="16">
        <f t="shared" si="121"/>
        <v>0</v>
      </c>
      <c r="DW70" s="16">
        <f t="shared" si="121"/>
        <v>0</v>
      </c>
      <c r="DX70" s="16">
        <f t="shared" si="121"/>
        <v>0</v>
      </c>
      <c r="DY70" s="16">
        <f t="shared" si="121"/>
        <v>0</v>
      </c>
      <c r="DZ70" s="16">
        <f t="shared" ref="DZ70:GK70" si="122">-DZ68+DZ69</f>
        <v>0</v>
      </c>
      <c r="EA70" s="16">
        <f t="shared" si="122"/>
        <v>0</v>
      </c>
      <c r="EB70" s="16">
        <f t="shared" si="122"/>
        <v>0</v>
      </c>
      <c r="EC70" s="16">
        <f t="shared" si="122"/>
        <v>0</v>
      </c>
      <c r="ED70" s="16">
        <f t="shared" si="122"/>
        <v>0</v>
      </c>
      <c r="EE70" s="16">
        <f t="shared" si="122"/>
        <v>0</v>
      </c>
      <c r="EF70" s="16">
        <f t="shared" si="122"/>
        <v>0</v>
      </c>
      <c r="EG70" s="16">
        <f t="shared" si="122"/>
        <v>0</v>
      </c>
      <c r="EH70" s="16">
        <f t="shared" si="122"/>
        <v>0</v>
      </c>
      <c r="EI70" s="16">
        <f t="shared" si="122"/>
        <v>0</v>
      </c>
      <c r="EJ70" s="16">
        <f t="shared" si="122"/>
        <v>0</v>
      </c>
      <c r="EK70" s="16">
        <f t="shared" si="122"/>
        <v>0</v>
      </c>
      <c r="EL70" s="16">
        <f t="shared" si="122"/>
        <v>0</v>
      </c>
      <c r="EM70" s="16">
        <f t="shared" si="122"/>
        <v>0</v>
      </c>
      <c r="EN70" s="16">
        <f t="shared" si="122"/>
        <v>0</v>
      </c>
      <c r="EO70" s="16">
        <f t="shared" si="122"/>
        <v>0</v>
      </c>
      <c r="EP70" s="16">
        <f t="shared" si="122"/>
        <v>0</v>
      </c>
      <c r="EQ70" s="16">
        <f t="shared" si="122"/>
        <v>0</v>
      </c>
      <c r="ER70" s="16">
        <f t="shared" si="122"/>
        <v>0</v>
      </c>
      <c r="ES70" s="16">
        <f t="shared" si="122"/>
        <v>0</v>
      </c>
      <c r="ET70" s="16">
        <f t="shared" si="122"/>
        <v>0</v>
      </c>
      <c r="EU70" s="16">
        <f t="shared" si="122"/>
        <v>0</v>
      </c>
      <c r="EV70" s="16">
        <f t="shared" si="122"/>
        <v>0</v>
      </c>
      <c r="EW70" s="16">
        <f t="shared" si="122"/>
        <v>0</v>
      </c>
      <c r="EX70" s="16">
        <f t="shared" si="122"/>
        <v>0</v>
      </c>
      <c r="EY70" s="16">
        <f t="shared" si="122"/>
        <v>0</v>
      </c>
      <c r="EZ70" s="16">
        <f t="shared" si="122"/>
        <v>0</v>
      </c>
      <c r="FA70" s="16">
        <f t="shared" si="122"/>
        <v>0</v>
      </c>
      <c r="FB70" s="16">
        <f t="shared" si="122"/>
        <v>0</v>
      </c>
      <c r="FC70" s="16">
        <f t="shared" si="122"/>
        <v>0</v>
      </c>
      <c r="FD70" s="16">
        <f t="shared" si="122"/>
        <v>0</v>
      </c>
      <c r="FE70" s="16">
        <f t="shared" si="122"/>
        <v>0</v>
      </c>
      <c r="FF70" s="16">
        <f t="shared" si="122"/>
        <v>0</v>
      </c>
      <c r="FG70" s="16">
        <f t="shared" si="122"/>
        <v>0</v>
      </c>
      <c r="FH70" s="16">
        <f t="shared" si="122"/>
        <v>0</v>
      </c>
      <c r="FI70" s="16">
        <f t="shared" si="122"/>
        <v>0</v>
      </c>
      <c r="FJ70" s="16">
        <f t="shared" si="122"/>
        <v>0</v>
      </c>
      <c r="FK70" s="16">
        <f t="shared" si="122"/>
        <v>0</v>
      </c>
      <c r="FL70" s="16">
        <f t="shared" si="122"/>
        <v>0</v>
      </c>
      <c r="FM70" s="16">
        <f t="shared" si="122"/>
        <v>0</v>
      </c>
      <c r="FN70" s="16">
        <f t="shared" si="122"/>
        <v>0</v>
      </c>
      <c r="FO70" s="16">
        <f t="shared" si="122"/>
        <v>0</v>
      </c>
      <c r="FP70" s="16">
        <f t="shared" si="122"/>
        <v>0</v>
      </c>
      <c r="FQ70" s="16">
        <f t="shared" si="122"/>
        <v>0</v>
      </c>
      <c r="FR70" s="16">
        <f t="shared" si="122"/>
        <v>0</v>
      </c>
      <c r="FS70" s="16">
        <f t="shared" si="122"/>
        <v>0</v>
      </c>
      <c r="FT70" s="16">
        <f t="shared" si="122"/>
        <v>0</v>
      </c>
      <c r="FU70" s="16">
        <f t="shared" si="122"/>
        <v>0</v>
      </c>
      <c r="FV70" s="16">
        <f t="shared" si="122"/>
        <v>0</v>
      </c>
      <c r="FW70" s="16">
        <f t="shared" si="122"/>
        <v>0</v>
      </c>
      <c r="FX70" s="16">
        <f t="shared" si="122"/>
        <v>0</v>
      </c>
      <c r="FY70" s="16">
        <f t="shared" si="122"/>
        <v>0</v>
      </c>
      <c r="FZ70" s="16">
        <f t="shared" si="122"/>
        <v>0</v>
      </c>
      <c r="GA70" s="16">
        <f t="shared" si="122"/>
        <v>0</v>
      </c>
      <c r="GB70" s="16">
        <f t="shared" si="122"/>
        <v>0</v>
      </c>
      <c r="GC70" s="16">
        <f t="shared" si="122"/>
        <v>0</v>
      </c>
      <c r="GD70" s="16">
        <f t="shared" si="122"/>
        <v>0</v>
      </c>
      <c r="GE70" s="16">
        <f t="shared" si="122"/>
        <v>0</v>
      </c>
      <c r="GF70" s="16">
        <f t="shared" si="122"/>
        <v>0</v>
      </c>
      <c r="GG70" s="16">
        <f t="shared" si="122"/>
        <v>0</v>
      </c>
      <c r="GH70" s="16">
        <f t="shared" si="122"/>
        <v>0</v>
      </c>
      <c r="GI70" s="16">
        <f t="shared" si="122"/>
        <v>0</v>
      </c>
      <c r="GJ70" s="16">
        <f t="shared" si="122"/>
        <v>0</v>
      </c>
      <c r="GK70" s="16">
        <f t="shared" si="122"/>
        <v>0</v>
      </c>
      <c r="GL70" s="16">
        <f t="shared" ref="GL70:GT70" si="123">-GL68+GL69</f>
        <v>0</v>
      </c>
      <c r="GM70" s="16">
        <f t="shared" si="123"/>
        <v>0</v>
      </c>
      <c r="GN70" s="16">
        <f t="shared" si="123"/>
        <v>0</v>
      </c>
      <c r="GO70" s="16">
        <f t="shared" si="123"/>
        <v>0</v>
      </c>
      <c r="GP70" s="16">
        <f t="shared" si="123"/>
        <v>0</v>
      </c>
      <c r="GQ70" s="16">
        <f t="shared" si="123"/>
        <v>0</v>
      </c>
      <c r="GR70" s="16">
        <f t="shared" si="123"/>
        <v>0</v>
      </c>
      <c r="GS70" s="16">
        <f t="shared" si="123"/>
        <v>0</v>
      </c>
      <c r="GT70" s="16">
        <f t="shared" si="123"/>
        <v>0</v>
      </c>
      <c r="GU70" s="16"/>
      <c r="GV70" s="16"/>
      <c r="GW70" s="16"/>
      <c r="GX70" s="16"/>
      <c r="GY70" s="16"/>
      <c r="GZ70" s="16"/>
      <c r="HA70" s="16"/>
      <c r="HB70" s="16"/>
      <c r="HC70" s="16"/>
      <c r="HD70" s="16"/>
      <c r="HE70" s="16"/>
      <c r="HF70" s="16"/>
      <c r="HG70" s="16"/>
      <c r="HH70" s="16"/>
      <c r="HI70" s="16"/>
      <c r="HJ70" s="16"/>
      <c r="HK70" s="16"/>
      <c r="HL70" s="16"/>
      <c r="HM70" s="16"/>
      <c r="HN70" s="16"/>
      <c r="HO70" s="16"/>
      <c r="HP70" s="16"/>
      <c r="HQ70" s="16"/>
      <c r="HR70" s="16"/>
      <c r="HS70" s="16"/>
      <c r="HT70" s="16"/>
      <c r="HU70" s="16"/>
      <c r="HV70" s="16"/>
      <c r="HW70" s="16"/>
      <c r="HX70" s="16"/>
      <c r="HY70" s="16"/>
      <c r="HZ70" s="16"/>
      <c r="IA70" s="16"/>
      <c r="IB70" s="16"/>
      <c r="IC70" s="16"/>
      <c r="ID70" s="16"/>
      <c r="IE70" s="16"/>
      <c r="IF70" s="16"/>
      <c r="IG70" s="16"/>
      <c r="IH70" s="16"/>
      <c r="II70" s="16"/>
      <c r="IJ70" s="16"/>
      <c r="IK70" s="16"/>
      <c r="IL70" s="16"/>
      <c r="IM70" s="16"/>
      <c r="IN70" s="16"/>
      <c r="IO70" s="16"/>
      <c r="IP70" s="16"/>
      <c r="IQ70" s="16"/>
      <c r="IR70" s="16"/>
      <c r="IS70" s="16"/>
    </row>
    <row r="71" spans="1:253" x14ac:dyDescent="0.15">
      <c r="A71" s="11"/>
      <c r="B71" s="16"/>
      <c r="C71" s="16"/>
      <c r="D71" s="16"/>
      <c r="E71" s="16"/>
      <c r="F71" s="16"/>
      <c r="G71" s="16"/>
      <c r="H71" s="16"/>
      <c r="I71" s="16"/>
      <c r="J71" s="16"/>
      <c r="K71" s="16"/>
      <c r="L71" s="16"/>
      <c r="M71" s="16"/>
      <c r="N71" s="16"/>
      <c r="O71" s="16"/>
      <c r="P71" s="16"/>
      <c r="Q71" s="16"/>
      <c r="R71" s="16"/>
      <c r="S71" s="16"/>
      <c r="T71" s="16"/>
      <c r="U71" s="16"/>
      <c r="V71" s="16"/>
      <c r="W71" s="16"/>
      <c r="X71" s="16"/>
      <c r="Y71" s="16"/>
      <c r="Z71" s="16"/>
      <c r="AA71" s="16"/>
      <c r="AB71" s="16"/>
      <c r="AC71" s="16"/>
      <c r="AD71" s="16"/>
      <c r="AE71" s="16"/>
      <c r="AF71" s="16"/>
      <c r="AG71" s="16"/>
      <c r="AH71" s="16"/>
      <c r="AI71" s="16"/>
      <c r="AJ71" s="16"/>
      <c r="AK71" s="16"/>
      <c r="AL71" s="16"/>
      <c r="AM71" s="16"/>
      <c r="AN71" s="16"/>
      <c r="AO71" s="16"/>
      <c r="AP71" s="16"/>
      <c r="AQ71" s="16"/>
      <c r="AR71" s="16"/>
      <c r="AS71" s="16"/>
      <c r="AT71" s="16"/>
      <c r="AU71" s="16"/>
      <c r="AV71" s="16"/>
      <c r="AW71" s="16"/>
      <c r="AX71" s="16"/>
      <c r="AY71" s="16"/>
      <c r="AZ71" s="16"/>
      <c r="BA71" s="16"/>
      <c r="BB71" s="16"/>
      <c r="BC71" s="16"/>
      <c r="BD71" s="16"/>
      <c r="BE71" s="16"/>
      <c r="BF71" s="16"/>
      <c r="BG71" s="16"/>
      <c r="BH71" s="16"/>
      <c r="BI71" s="16"/>
      <c r="BJ71" s="16"/>
      <c r="BK71" s="16"/>
      <c r="BL71" s="16"/>
      <c r="BM71" s="16"/>
      <c r="BN71" s="16"/>
      <c r="BO71" s="16"/>
      <c r="BP71" s="16"/>
      <c r="BQ71" s="16"/>
      <c r="BR71" s="16"/>
      <c r="BS71" s="16"/>
      <c r="BT71" s="16"/>
      <c r="BU71" s="16"/>
      <c r="BV71" s="16"/>
      <c r="BW71" s="16"/>
      <c r="BX71" s="16"/>
      <c r="BY71" s="16"/>
      <c r="BZ71" s="16"/>
      <c r="CA71" s="16"/>
      <c r="CB71" s="16"/>
      <c r="CC71" s="16"/>
      <c r="CD71" s="16"/>
      <c r="CE71" s="16"/>
      <c r="CF71" s="16"/>
      <c r="CG71" s="16"/>
      <c r="CH71" s="16"/>
      <c r="CI71" s="16"/>
      <c r="CJ71" s="16"/>
      <c r="CK71" s="16"/>
      <c r="CL71" s="16"/>
      <c r="CM71" s="16"/>
      <c r="CN71" s="16"/>
      <c r="CO71" s="16"/>
      <c r="CP71" s="16"/>
      <c r="CQ71" s="16"/>
      <c r="CR71" s="16"/>
      <c r="CS71" s="16"/>
      <c r="CT71" s="16"/>
      <c r="CU71" s="16"/>
      <c r="CV71" s="16"/>
      <c r="CW71" s="16"/>
      <c r="CX71" s="16"/>
      <c r="CY71" s="16"/>
      <c r="CZ71" s="16"/>
      <c r="DA71" s="16"/>
      <c r="DB71" s="16"/>
      <c r="DC71" s="16"/>
      <c r="DD71" s="16"/>
      <c r="DE71" s="16"/>
      <c r="DF71" s="16"/>
      <c r="DG71" s="16"/>
      <c r="DH71" s="16"/>
      <c r="DI71" s="16"/>
      <c r="DJ71" s="16"/>
      <c r="DK71" s="16"/>
      <c r="DL71" s="16"/>
      <c r="DM71" s="16"/>
      <c r="DN71" s="16"/>
      <c r="DO71" s="16"/>
      <c r="DP71" s="16"/>
      <c r="DQ71" s="16"/>
      <c r="DR71" s="16"/>
      <c r="DS71" s="16"/>
      <c r="DT71" s="16"/>
      <c r="DU71" s="16"/>
      <c r="DV71" s="16"/>
      <c r="DW71" s="16"/>
      <c r="DX71" s="16"/>
      <c r="DY71" s="16"/>
      <c r="DZ71" s="16"/>
      <c r="EA71" s="16"/>
      <c r="EB71" s="16"/>
      <c r="EC71" s="16"/>
      <c r="ED71" s="16"/>
      <c r="EE71" s="16"/>
      <c r="EF71" s="16"/>
      <c r="EG71" s="16"/>
      <c r="EH71" s="16"/>
      <c r="EI71" s="16"/>
      <c r="EJ71" s="16"/>
      <c r="EK71" s="16"/>
      <c r="EL71" s="16"/>
      <c r="EM71" s="16"/>
      <c r="EN71" s="16"/>
      <c r="EO71" s="16"/>
      <c r="EP71" s="16"/>
      <c r="EQ71" s="16"/>
      <c r="ER71" s="16"/>
      <c r="ES71" s="16"/>
      <c r="ET71" s="16"/>
      <c r="EU71" s="16"/>
      <c r="EV71" s="16"/>
      <c r="EW71" s="16"/>
      <c r="EX71" s="16"/>
      <c r="EY71" s="16"/>
      <c r="EZ71" s="16"/>
      <c r="FA71" s="16"/>
      <c r="FB71" s="16"/>
      <c r="FC71" s="16"/>
      <c r="FD71" s="16"/>
      <c r="FE71" s="16"/>
      <c r="FF71" s="16"/>
      <c r="FG71" s="16"/>
      <c r="FH71" s="16"/>
      <c r="FI71" s="16"/>
      <c r="FJ71" s="16"/>
      <c r="FK71" s="16"/>
      <c r="FL71" s="16"/>
      <c r="FM71" s="16"/>
      <c r="FN71" s="16"/>
      <c r="FO71" s="16"/>
      <c r="FP71" s="16"/>
      <c r="FQ71" s="16"/>
      <c r="FR71" s="16"/>
      <c r="FS71" s="16"/>
      <c r="FT71" s="16"/>
      <c r="FU71" s="16"/>
      <c r="FV71" s="16"/>
      <c r="FW71" s="16"/>
      <c r="FX71" s="16"/>
      <c r="FY71" s="16"/>
      <c r="FZ71" s="16"/>
      <c r="GA71" s="16"/>
      <c r="GB71" s="16"/>
      <c r="GC71" s="16"/>
      <c r="GD71" s="16"/>
      <c r="GE71" s="16"/>
      <c r="GF71" s="16"/>
      <c r="GG71" s="16"/>
      <c r="GH71" s="16"/>
      <c r="GI71" s="16"/>
      <c r="GJ71" s="16"/>
      <c r="GK71" s="16"/>
      <c r="GL71" s="16"/>
      <c r="GM71" s="16"/>
      <c r="GN71" s="16"/>
      <c r="GO71" s="16"/>
      <c r="GP71" s="16"/>
      <c r="GQ71" s="16"/>
      <c r="GR71" s="16"/>
      <c r="GS71" s="16"/>
      <c r="GT71" s="16"/>
      <c r="GU71" s="16"/>
      <c r="GV71" s="16"/>
      <c r="GW71" s="16"/>
      <c r="GX71" s="16"/>
      <c r="GY71" s="16"/>
      <c r="GZ71" s="16"/>
      <c r="HA71" s="16"/>
      <c r="HB71" s="16"/>
      <c r="HC71" s="16"/>
      <c r="HD71" s="16"/>
      <c r="HE71" s="16"/>
      <c r="HF71" s="16"/>
      <c r="HG71" s="16"/>
      <c r="HH71" s="16"/>
      <c r="HI71" s="16"/>
      <c r="HJ71" s="16"/>
      <c r="HK71" s="16"/>
      <c r="HL71" s="16"/>
      <c r="HM71" s="16"/>
      <c r="HN71" s="16"/>
      <c r="HO71" s="16"/>
      <c r="HP71" s="16"/>
      <c r="HQ71" s="16"/>
      <c r="HR71" s="16"/>
      <c r="HS71" s="16"/>
      <c r="HT71" s="16"/>
      <c r="HU71" s="16"/>
      <c r="HV71" s="16"/>
      <c r="HW71" s="16"/>
      <c r="HX71" s="16"/>
      <c r="HY71" s="16"/>
      <c r="HZ71" s="16"/>
      <c r="IA71" s="16"/>
      <c r="IB71" s="16"/>
      <c r="IC71" s="16"/>
      <c r="ID71" s="16"/>
      <c r="IE71" s="16"/>
      <c r="IF71" s="16"/>
      <c r="IG71" s="16"/>
      <c r="IH71" s="16"/>
      <c r="II71" s="16"/>
      <c r="IJ71" s="16"/>
      <c r="IK71" s="16"/>
      <c r="IL71" s="16"/>
      <c r="IM71" s="16"/>
      <c r="IN71" s="16"/>
      <c r="IO71" s="16"/>
      <c r="IP71" s="16"/>
      <c r="IQ71" s="16"/>
      <c r="IR71" s="16"/>
      <c r="IS71" s="16"/>
    </row>
    <row r="72" spans="1:253" x14ac:dyDescent="0.15">
      <c r="A72" s="11" t="s">
        <v>2</v>
      </c>
      <c r="B72" s="16">
        <v>1</v>
      </c>
      <c r="C72" s="16">
        <v>4</v>
      </c>
      <c r="D72" s="16">
        <v>2</v>
      </c>
      <c r="E72" s="16">
        <v>4</v>
      </c>
      <c r="F72" s="16">
        <v>2</v>
      </c>
      <c r="G72" s="16">
        <v>4</v>
      </c>
      <c r="H72" s="16">
        <v>2</v>
      </c>
      <c r="I72" s="16">
        <v>4</v>
      </c>
      <c r="J72" s="16">
        <v>2</v>
      </c>
      <c r="K72" s="16">
        <v>4</v>
      </c>
      <c r="L72" s="16">
        <v>2</v>
      </c>
      <c r="M72" s="16">
        <v>4</v>
      </c>
      <c r="N72" s="16">
        <v>2</v>
      </c>
      <c r="O72" s="16">
        <v>4</v>
      </c>
      <c r="P72" s="16">
        <v>2</v>
      </c>
      <c r="Q72" s="16">
        <v>4</v>
      </c>
      <c r="R72" s="16">
        <v>2</v>
      </c>
      <c r="S72" s="16">
        <v>4</v>
      </c>
      <c r="T72" s="16">
        <v>2</v>
      </c>
      <c r="U72" s="16">
        <v>4</v>
      </c>
      <c r="V72" s="16">
        <v>2</v>
      </c>
      <c r="W72" s="16">
        <v>4</v>
      </c>
      <c r="X72" s="16">
        <v>2</v>
      </c>
      <c r="Y72" s="16">
        <v>4</v>
      </c>
      <c r="Z72" s="16">
        <v>2</v>
      </c>
      <c r="AA72" s="16">
        <v>4</v>
      </c>
      <c r="AB72" s="16">
        <v>2</v>
      </c>
      <c r="AC72" s="16">
        <v>4</v>
      </c>
      <c r="AD72" s="16">
        <v>2</v>
      </c>
      <c r="AE72" s="16">
        <v>4</v>
      </c>
      <c r="AF72" s="16">
        <v>2</v>
      </c>
      <c r="AG72" s="16">
        <v>4</v>
      </c>
      <c r="AH72" s="16">
        <v>2</v>
      </c>
      <c r="AI72" s="16">
        <v>4</v>
      </c>
      <c r="AJ72" s="16">
        <v>2</v>
      </c>
      <c r="AK72" s="16">
        <v>4</v>
      </c>
      <c r="AL72" s="16">
        <v>2</v>
      </c>
      <c r="AM72" s="16">
        <v>4</v>
      </c>
      <c r="AN72" s="16">
        <v>2</v>
      </c>
      <c r="AO72" s="16">
        <v>4</v>
      </c>
      <c r="AP72" s="16">
        <v>2</v>
      </c>
      <c r="AQ72" s="16">
        <v>4</v>
      </c>
      <c r="AR72" s="16">
        <v>2</v>
      </c>
      <c r="AS72" s="16">
        <v>4</v>
      </c>
      <c r="AT72" s="16">
        <v>2</v>
      </c>
      <c r="AU72" s="16">
        <v>4</v>
      </c>
      <c r="AV72" s="16">
        <v>2</v>
      </c>
      <c r="AW72" s="16">
        <v>4</v>
      </c>
      <c r="AX72" s="16">
        <v>2</v>
      </c>
      <c r="AY72" s="16">
        <v>4</v>
      </c>
      <c r="AZ72" s="16">
        <v>2</v>
      </c>
      <c r="BA72" s="16">
        <v>4</v>
      </c>
      <c r="BB72" s="16">
        <v>2</v>
      </c>
      <c r="BC72" s="16">
        <v>4</v>
      </c>
      <c r="BD72" s="16">
        <v>2</v>
      </c>
      <c r="BE72" s="16">
        <v>4</v>
      </c>
      <c r="BF72" s="16">
        <v>2</v>
      </c>
      <c r="BG72" s="16">
        <v>4</v>
      </c>
      <c r="BH72" s="16">
        <v>2</v>
      </c>
      <c r="BI72" s="16">
        <v>4</v>
      </c>
      <c r="BJ72" s="16">
        <v>2</v>
      </c>
      <c r="BK72" s="16">
        <v>4</v>
      </c>
      <c r="BL72" s="16">
        <v>2</v>
      </c>
      <c r="BM72" s="16">
        <v>4</v>
      </c>
      <c r="BN72" s="16">
        <v>2</v>
      </c>
      <c r="BO72" s="16">
        <v>4</v>
      </c>
      <c r="BP72" s="16">
        <v>2</v>
      </c>
      <c r="BQ72" s="16">
        <v>4</v>
      </c>
      <c r="BR72" s="16">
        <v>2</v>
      </c>
      <c r="BS72" s="16">
        <v>4</v>
      </c>
      <c r="BT72" s="16">
        <v>2</v>
      </c>
      <c r="BU72" s="16">
        <v>4</v>
      </c>
      <c r="BV72" s="16">
        <v>2</v>
      </c>
      <c r="BW72" s="16">
        <v>4</v>
      </c>
      <c r="BX72" s="16">
        <v>2</v>
      </c>
      <c r="BY72" s="16">
        <v>4</v>
      </c>
      <c r="BZ72" s="16">
        <v>2</v>
      </c>
      <c r="CA72" s="16">
        <v>4</v>
      </c>
      <c r="CB72" s="16">
        <v>2</v>
      </c>
      <c r="CC72" s="16">
        <v>4</v>
      </c>
      <c r="CD72" s="16">
        <v>2</v>
      </c>
      <c r="CE72" s="16">
        <v>4</v>
      </c>
      <c r="CF72" s="16">
        <v>2</v>
      </c>
      <c r="CG72" s="16">
        <v>4</v>
      </c>
      <c r="CH72" s="16">
        <v>2</v>
      </c>
      <c r="CI72" s="16">
        <v>4</v>
      </c>
      <c r="CJ72" s="16">
        <v>2</v>
      </c>
      <c r="CK72" s="16">
        <v>4</v>
      </c>
      <c r="CL72" s="16">
        <v>2</v>
      </c>
      <c r="CM72" s="16">
        <v>4</v>
      </c>
      <c r="CN72" s="16">
        <v>2</v>
      </c>
      <c r="CO72" s="16">
        <v>4</v>
      </c>
      <c r="CP72" s="16">
        <v>2</v>
      </c>
      <c r="CQ72" s="16">
        <v>4</v>
      </c>
      <c r="CR72" s="16">
        <v>2</v>
      </c>
      <c r="CS72" s="16">
        <v>4</v>
      </c>
      <c r="CT72" s="16">
        <v>2</v>
      </c>
      <c r="CU72" s="16">
        <v>4</v>
      </c>
      <c r="CV72" s="16">
        <v>2</v>
      </c>
      <c r="CW72" s="16">
        <v>4</v>
      </c>
      <c r="CX72" s="16">
        <v>2</v>
      </c>
      <c r="CY72" s="16">
        <v>4</v>
      </c>
      <c r="CZ72" s="16">
        <v>2</v>
      </c>
      <c r="DA72" s="16">
        <v>4</v>
      </c>
      <c r="DB72" s="16">
        <v>2</v>
      </c>
      <c r="DC72" s="16">
        <v>4</v>
      </c>
      <c r="DD72" s="16">
        <v>2</v>
      </c>
      <c r="DE72" s="16">
        <v>4</v>
      </c>
      <c r="DF72" s="16">
        <v>2</v>
      </c>
      <c r="DG72" s="16">
        <v>4</v>
      </c>
      <c r="DH72" s="16">
        <v>2</v>
      </c>
      <c r="DI72" s="16">
        <v>4</v>
      </c>
      <c r="DJ72" s="16">
        <v>2</v>
      </c>
      <c r="DK72" s="16">
        <v>4</v>
      </c>
      <c r="DL72" s="16">
        <v>2</v>
      </c>
      <c r="DM72" s="16">
        <v>4</v>
      </c>
      <c r="DN72" s="16">
        <v>2</v>
      </c>
      <c r="DO72" s="16">
        <v>4</v>
      </c>
      <c r="DP72" s="16">
        <v>2</v>
      </c>
      <c r="DQ72" s="16">
        <v>4</v>
      </c>
      <c r="DR72" s="16">
        <v>2</v>
      </c>
      <c r="DS72" s="16">
        <v>4</v>
      </c>
      <c r="DT72" s="16">
        <v>2</v>
      </c>
      <c r="DU72" s="16">
        <v>4</v>
      </c>
      <c r="DV72" s="16">
        <v>2</v>
      </c>
      <c r="DW72" s="16">
        <v>4</v>
      </c>
      <c r="DX72" s="16">
        <v>2</v>
      </c>
      <c r="DY72" s="16">
        <v>4</v>
      </c>
      <c r="DZ72" s="16">
        <v>2</v>
      </c>
      <c r="EA72" s="16">
        <v>4</v>
      </c>
      <c r="EB72" s="16">
        <v>2</v>
      </c>
      <c r="EC72" s="16">
        <v>4</v>
      </c>
      <c r="ED72" s="16">
        <v>2</v>
      </c>
      <c r="EE72" s="16">
        <v>4</v>
      </c>
      <c r="EF72" s="16">
        <v>2</v>
      </c>
      <c r="EG72" s="16">
        <v>4</v>
      </c>
      <c r="EH72" s="16">
        <v>2</v>
      </c>
      <c r="EI72" s="16">
        <v>4</v>
      </c>
      <c r="EJ72" s="16">
        <v>2</v>
      </c>
      <c r="EK72" s="16">
        <v>4</v>
      </c>
      <c r="EL72" s="16">
        <v>2</v>
      </c>
      <c r="EM72" s="16">
        <v>4</v>
      </c>
      <c r="EN72" s="16">
        <v>2</v>
      </c>
      <c r="EO72" s="16">
        <v>4</v>
      </c>
      <c r="EP72" s="16">
        <v>2</v>
      </c>
      <c r="EQ72" s="16">
        <v>4</v>
      </c>
      <c r="ER72" s="16">
        <v>2</v>
      </c>
      <c r="ES72" s="16">
        <v>4</v>
      </c>
      <c r="ET72" s="16">
        <v>2</v>
      </c>
      <c r="EU72" s="16">
        <v>4</v>
      </c>
      <c r="EV72" s="16">
        <v>2</v>
      </c>
      <c r="EW72" s="16">
        <v>4</v>
      </c>
      <c r="EX72" s="16">
        <v>2</v>
      </c>
      <c r="EY72" s="16">
        <v>4</v>
      </c>
      <c r="EZ72" s="16">
        <v>2</v>
      </c>
      <c r="FA72" s="16">
        <v>4</v>
      </c>
      <c r="FB72" s="16">
        <v>2</v>
      </c>
      <c r="FC72" s="16">
        <v>4</v>
      </c>
      <c r="FD72" s="16">
        <v>2</v>
      </c>
      <c r="FE72" s="16">
        <v>4</v>
      </c>
      <c r="FF72" s="16">
        <v>2</v>
      </c>
      <c r="FG72" s="16">
        <v>4</v>
      </c>
      <c r="FH72" s="16">
        <v>2</v>
      </c>
      <c r="FI72" s="16">
        <v>4</v>
      </c>
      <c r="FJ72" s="16">
        <v>2</v>
      </c>
      <c r="FK72" s="16">
        <v>4</v>
      </c>
      <c r="FL72" s="16">
        <v>2</v>
      </c>
      <c r="FM72" s="16">
        <v>4</v>
      </c>
      <c r="FN72" s="16">
        <v>2</v>
      </c>
      <c r="FO72" s="16">
        <v>4</v>
      </c>
      <c r="FP72" s="16">
        <v>2</v>
      </c>
      <c r="FQ72" s="16">
        <v>4</v>
      </c>
      <c r="FR72" s="16">
        <v>2</v>
      </c>
      <c r="FS72" s="16">
        <v>4</v>
      </c>
      <c r="FT72" s="16">
        <v>2</v>
      </c>
      <c r="FU72" s="16">
        <v>4</v>
      </c>
      <c r="FV72" s="16">
        <v>2</v>
      </c>
      <c r="FW72" s="16">
        <v>4</v>
      </c>
      <c r="FX72" s="16">
        <v>2</v>
      </c>
      <c r="FY72" s="16">
        <v>4</v>
      </c>
      <c r="FZ72" s="16">
        <v>2</v>
      </c>
      <c r="GA72" s="16">
        <v>4</v>
      </c>
      <c r="GB72" s="16">
        <v>2</v>
      </c>
      <c r="GC72" s="16">
        <v>4</v>
      </c>
      <c r="GD72" s="16">
        <v>2</v>
      </c>
      <c r="GE72" s="16">
        <v>4</v>
      </c>
      <c r="GF72" s="16">
        <v>2</v>
      </c>
      <c r="GG72" s="16">
        <v>4</v>
      </c>
      <c r="GH72" s="16">
        <v>2</v>
      </c>
      <c r="GI72" s="16">
        <v>4</v>
      </c>
      <c r="GJ72" s="16">
        <v>2</v>
      </c>
      <c r="GK72" s="16">
        <v>4</v>
      </c>
      <c r="GL72" s="16">
        <v>2</v>
      </c>
      <c r="GM72" s="16">
        <v>4</v>
      </c>
      <c r="GN72" s="16">
        <v>2</v>
      </c>
      <c r="GO72" s="16">
        <v>4</v>
      </c>
      <c r="GP72" s="16">
        <v>2</v>
      </c>
      <c r="GQ72" s="16">
        <v>4</v>
      </c>
      <c r="GR72" s="16">
        <v>2</v>
      </c>
      <c r="GS72" s="16">
        <v>4</v>
      </c>
      <c r="GT72" s="16">
        <v>1</v>
      </c>
      <c r="GU72" s="16"/>
      <c r="GV72" s="16"/>
      <c r="GW72" s="16"/>
      <c r="GX72" s="16"/>
      <c r="GY72" s="16"/>
      <c r="GZ72" s="16"/>
      <c r="HA72" s="16"/>
      <c r="HB72" s="16"/>
      <c r="HC72" s="16"/>
      <c r="HD72" s="16"/>
      <c r="HE72" s="16"/>
      <c r="HF72" s="16"/>
      <c r="HG72" s="16"/>
      <c r="HH72" s="16"/>
      <c r="HI72" s="16"/>
      <c r="HJ72" s="16"/>
      <c r="HK72" s="16"/>
      <c r="HL72" s="16"/>
      <c r="HM72" s="16"/>
      <c r="HN72" s="16"/>
      <c r="HO72" s="16"/>
      <c r="HP72" s="16"/>
      <c r="HQ72" s="16"/>
      <c r="HR72" s="16"/>
      <c r="HS72" s="16"/>
      <c r="HT72" s="16"/>
      <c r="HU72" s="16"/>
      <c r="HV72" s="16"/>
      <c r="HW72" s="16"/>
      <c r="HX72" s="16"/>
      <c r="HY72" s="16"/>
      <c r="HZ72" s="16"/>
      <c r="IA72" s="16"/>
      <c r="IB72" s="16"/>
      <c r="IC72" s="16"/>
      <c r="ID72" s="16"/>
      <c r="IE72" s="16"/>
      <c r="IF72" s="16"/>
      <c r="IG72" s="16"/>
      <c r="IH72" s="16"/>
      <c r="II72" s="16"/>
      <c r="IJ72" s="16"/>
      <c r="IK72" s="16"/>
      <c r="IL72" s="16"/>
      <c r="IM72" s="16"/>
      <c r="IN72" s="16"/>
      <c r="IO72" s="16"/>
      <c r="IP72" s="16"/>
      <c r="IQ72" s="16"/>
      <c r="IR72" s="16"/>
      <c r="IS72" s="16"/>
    </row>
    <row r="73" spans="1:253" x14ac:dyDescent="0.15">
      <c r="A73" s="11" t="s">
        <v>4</v>
      </c>
      <c r="B73" s="16">
        <f t="shared" ref="B73:BM73" si="124">(B64-B70)*B72</f>
        <v>0</v>
      </c>
      <c r="C73" s="16">
        <f t="shared" si="124"/>
        <v>0</v>
      </c>
      <c r="D73" s="16">
        <f t="shared" si="124"/>
        <v>0</v>
      </c>
      <c r="E73" s="16">
        <f t="shared" si="124"/>
        <v>0</v>
      </c>
      <c r="F73" s="16">
        <f t="shared" si="124"/>
        <v>0</v>
      </c>
      <c r="G73" s="16">
        <f t="shared" si="124"/>
        <v>0</v>
      </c>
      <c r="H73" s="16">
        <f t="shared" si="124"/>
        <v>0</v>
      </c>
      <c r="I73" s="16">
        <f t="shared" si="124"/>
        <v>0</v>
      </c>
      <c r="J73" s="16">
        <f t="shared" si="124"/>
        <v>0</v>
      </c>
      <c r="K73" s="16">
        <f t="shared" si="124"/>
        <v>0</v>
      </c>
      <c r="L73" s="16">
        <f t="shared" si="124"/>
        <v>0</v>
      </c>
      <c r="M73" s="16">
        <f t="shared" si="124"/>
        <v>0</v>
      </c>
      <c r="N73" s="16">
        <f t="shared" si="124"/>
        <v>0</v>
      </c>
      <c r="O73" s="16">
        <f t="shared" si="124"/>
        <v>0</v>
      </c>
      <c r="P73" s="16">
        <f t="shared" si="124"/>
        <v>0</v>
      </c>
      <c r="Q73" s="16">
        <f t="shared" si="124"/>
        <v>0</v>
      </c>
      <c r="R73" s="16">
        <f t="shared" si="124"/>
        <v>0</v>
      </c>
      <c r="S73" s="16">
        <f t="shared" si="124"/>
        <v>0</v>
      </c>
      <c r="T73" s="16">
        <f t="shared" si="124"/>
        <v>0</v>
      </c>
      <c r="U73" s="16">
        <f t="shared" si="124"/>
        <v>0</v>
      </c>
      <c r="V73" s="16">
        <f t="shared" si="124"/>
        <v>0</v>
      </c>
      <c r="W73" s="16">
        <f t="shared" si="124"/>
        <v>0</v>
      </c>
      <c r="X73" s="16">
        <f t="shared" si="124"/>
        <v>0</v>
      </c>
      <c r="Y73" s="16">
        <f t="shared" si="124"/>
        <v>0</v>
      </c>
      <c r="Z73" s="16">
        <f t="shared" si="124"/>
        <v>0</v>
      </c>
      <c r="AA73" s="16">
        <f t="shared" si="124"/>
        <v>0</v>
      </c>
      <c r="AB73" s="16">
        <f t="shared" si="124"/>
        <v>0</v>
      </c>
      <c r="AC73" s="16">
        <f t="shared" si="124"/>
        <v>0</v>
      </c>
      <c r="AD73" s="16">
        <f t="shared" si="124"/>
        <v>0</v>
      </c>
      <c r="AE73" s="16">
        <f t="shared" si="124"/>
        <v>0</v>
      </c>
      <c r="AF73" s="16">
        <f t="shared" si="124"/>
        <v>0</v>
      </c>
      <c r="AG73" s="16">
        <f t="shared" si="124"/>
        <v>0</v>
      </c>
      <c r="AH73" s="16">
        <f t="shared" si="124"/>
        <v>0</v>
      </c>
      <c r="AI73" s="16">
        <f t="shared" si="124"/>
        <v>0</v>
      </c>
      <c r="AJ73" s="16">
        <f t="shared" si="124"/>
        <v>0</v>
      </c>
      <c r="AK73" s="16">
        <f t="shared" si="124"/>
        <v>0</v>
      </c>
      <c r="AL73" s="16">
        <f t="shared" si="124"/>
        <v>0</v>
      </c>
      <c r="AM73" s="16">
        <f t="shared" si="124"/>
        <v>0</v>
      </c>
      <c r="AN73" s="16">
        <f t="shared" si="124"/>
        <v>0</v>
      </c>
      <c r="AO73" s="16">
        <f t="shared" si="124"/>
        <v>0</v>
      </c>
      <c r="AP73" s="16">
        <f t="shared" si="124"/>
        <v>0</v>
      </c>
      <c r="AQ73" s="16">
        <f t="shared" si="124"/>
        <v>0</v>
      </c>
      <c r="AR73" s="16">
        <f t="shared" si="124"/>
        <v>0</v>
      </c>
      <c r="AS73" s="16">
        <f t="shared" si="124"/>
        <v>0</v>
      </c>
      <c r="AT73" s="16">
        <f t="shared" si="124"/>
        <v>0</v>
      </c>
      <c r="AU73" s="16">
        <f t="shared" si="124"/>
        <v>0</v>
      </c>
      <c r="AV73" s="16">
        <f t="shared" si="124"/>
        <v>0</v>
      </c>
      <c r="AW73" s="16">
        <f t="shared" si="124"/>
        <v>0</v>
      </c>
      <c r="AX73" s="16">
        <f t="shared" si="124"/>
        <v>0</v>
      </c>
      <c r="AY73" s="16">
        <f t="shared" si="124"/>
        <v>0</v>
      </c>
      <c r="AZ73" s="16">
        <f t="shared" si="124"/>
        <v>0</v>
      </c>
      <c r="BA73" s="16">
        <f t="shared" si="124"/>
        <v>0</v>
      </c>
      <c r="BB73" s="16">
        <f t="shared" si="124"/>
        <v>0</v>
      </c>
      <c r="BC73" s="16">
        <f t="shared" si="124"/>
        <v>0</v>
      </c>
      <c r="BD73" s="16">
        <f t="shared" si="124"/>
        <v>0</v>
      </c>
      <c r="BE73" s="16">
        <f t="shared" si="124"/>
        <v>0</v>
      </c>
      <c r="BF73" s="16">
        <f t="shared" si="124"/>
        <v>0</v>
      </c>
      <c r="BG73" s="16">
        <f t="shared" si="124"/>
        <v>0</v>
      </c>
      <c r="BH73" s="16">
        <f t="shared" si="124"/>
        <v>0</v>
      </c>
      <c r="BI73" s="16">
        <f t="shared" si="124"/>
        <v>0</v>
      </c>
      <c r="BJ73" s="16">
        <f t="shared" si="124"/>
        <v>0</v>
      </c>
      <c r="BK73" s="16">
        <f t="shared" si="124"/>
        <v>0</v>
      </c>
      <c r="BL73" s="16">
        <f t="shared" si="124"/>
        <v>0</v>
      </c>
      <c r="BM73" s="16">
        <f t="shared" si="124"/>
        <v>0</v>
      </c>
      <c r="BN73" s="16">
        <f t="shared" ref="BN73:DY73" si="125">(BN64-BN70)*BN72</f>
        <v>0</v>
      </c>
      <c r="BO73" s="16">
        <f t="shared" si="125"/>
        <v>0</v>
      </c>
      <c r="BP73" s="16">
        <f t="shared" si="125"/>
        <v>0</v>
      </c>
      <c r="BQ73" s="16">
        <f t="shared" si="125"/>
        <v>0</v>
      </c>
      <c r="BR73" s="16">
        <f t="shared" si="125"/>
        <v>0</v>
      </c>
      <c r="BS73" s="16">
        <f t="shared" si="125"/>
        <v>0</v>
      </c>
      <c r="BT73" s="16">
        <f t="shared" si="125"/>
        <v>0</v>
      </c>
      <c r="BU73" s="16">
        <f t="shared" si="125"/>
        <v>0</v>
      </c>
      <c r="BV73" s="16">
        <f t="shared" si="125"/>
        <v>0</v>
      </c>
      <c r="BW73" s="16">
        <f t="shared" si="125"/>
        <v>0</v>
      </c>
      <c r="BX73" s="16">
        <f t="shared" si="125"/>
        <v>0</v>
      </c>
      <c r="BY73" s="16">
        <f t="shared" si="125"/>
        <v>0</v>
      </c>
      <c r="BZ73" s="16">
        <f t="shared" si="125"/>
        <v>0</v>
      </c>
      <c r="CA73" s="16">
        <f t="shared" si="125"/>
        <v>0</v>
      </c>
      <c r="CB73" s="16">
        <f t="shared" si="125"/>
        <v>0</v>
      </c>
      <c r="CC73" s="16">
        <f t="shared" si="125"/>
        <v>0</v>
      </c>
      <c r="CD73" s="16">
        <f t="shared" si="125"/>
        <v>0</v>
      </c>
      <c r="CE73" s="16">
        <f t="shared" si="125"/>
        <v>0</v>
      </c>
      <c r="CF73" s="16">
        <f t="shared" si="125"/>
        <v>0</v>
      </c>
      <c r="CG73" s="16">
        <f t="shared" si="125"/>
        <v>0</v>
      </c>
      <c r="CH73" s="16">
        <f t="shared" si="125"/>
        <v>0</v>
      </c>
      <c r="CI73" s="16">
        <f t="shared" si="125"/>
        <v>0</v>
      </c>
      <c r="CJ73" s="16">
        <f t="shared" si="125"/>
        <v>0</v>
      </c>
      <c r="CK73" s="16">
        <f t="shared" si="125"/>
        <v>0</v>
      </c>
      <c r="CL73" s="16">
        <f t="shared" si="125"/>
        <v>0</v>
      </c>
      <c r="CM73" s="16">
        <f t="shared" si="125"/>
        <v>0</v>
      </c>
      <c r="CN73" s="16">
        <f t="shared" si="125"/>
        <v>0</v>
      </c>
      <c r="CO73" s="16">
        <f t="shared" si="125"/>
        <v>0</v>
      </c>
      <c r="CP73" s="16">
        <f t="shared" si="125"/>
        <v>0</v>
      </c>
      <c r="CQ73" s="16">
        <f t="shared" si="125"/>
        <v>0</v>
      </c>
      <c r="CR73" s="16">
        <f t="shared" si="125"/>
        <v>0</v>
      </c>
      <c r="CS73" s="16">
        <f t="shared" si="125"/>
        <v>0</v>
      </c>
      <c r="CT73" s="16">
        <f t="shared" si="125"/>
        <v>0</v>
      </c>
      <c r="CU73" s="16">
        <f t="shared" si="125"/>
        <v>0</v>
      </c>
      <c r="CV73" s="16">
        <f t="shared" si="125"/>
        <v>0</v>
      </c>
      <c r="CW73" s="16">
        <f t="shared" si="125"/>
        <v>0</v>
      </c>
      <c r="CX73" s="16">
        <f t="shared" si="125"/>
        <v>0</v>
      </c>
      <c r="CY73" s="16">
        <f t="shared" si="125"/>
        <v>0</v>
      </c>
      <c r="CZ73" s="16">
        <f t="shared" si="125"/>
        <v>0</v>
      </c>
      <c r="DA73" s="16">
        <f t="shared" si="125"/>
        <v>0</v>
      </c>
      <c r="DB73" s="16">
        <f t="shared" si="125"/>
        <v>0</v>
      </c>
      <c r="DC73" s="16">
        <f t="shared" si="125"/>
        <v>0</v>
      </c>
      <c r="DD73" s="16">
        <f t="shared" si="125"/>
        <v>0</v>
      </c>
      <c r="DE73" s="16">
        <f t="shared" si="125"/>
        <v>0</v>
      </c>
      <c r="DF73" s="16">
        <f t="shared" si="125"/>
        <v>0</v>
      </c>
      <c r="DG73" s="16">
        <f t="shared" si="125"/>
        <v>0</v>
      </c>
      <c r="DH73" s="16">
        <f t="shared" si="125"/>
        <v>0</v>
      </c>
      <c r="DI73" s="16">
        <f t="shared" si="125"/>
        <v>0</v>
      </c>
      <c r="DJ73" s="16">
        <f t="shared" si="125"/>
        <v>0</v>
      </c>
      <c r="DK73" s="16">
        <f t="shared" si="125"/>
        <v>0</v>
      </c>
      <c r="DL73" s="16">
        <f t="shared" si="125"/>
        <v>0</v>
      </c>
      <c r="DM73" s="16">
        <f t="shared" si="125"/>
        <v>0</v>
      </c>
      <c r="DN73" s="16">
        <f t="shared" si="125"/>
        <v>0</v>
      </c>
      <c r="DO73" s="16">
        <f t="shared" si="125"/>
        <v>0</v>
      </c>
      <c r="DP73" s="16">
        <f t="shared" si="125"/>
        <v>0</v>
      </c>
      <c r="DQ73" s="16">
        <f t="shared" si="125"/>
        <v>0</v>
      </c>
      <c r="DR73" s="16">
        <f t="shared" si="125"/>
        <v>0</v>
      </c>
      <c r="DS73" s="16">
        <f t="shared" si="125"/>
        <v>0</v>
      </c>
      <c r="DT73" s="16">
        <f t="shared" si="125"/>
        <v>0</v>
      </c>
      <c r="DU73" s="16">
        <f t="shared" si="125"/>
        <v>0</v>
      </c>
      <c r="DV73" s="16">
        <f t="shared" si="125"/>
        <v>0</v>
      </c>
      <c r="DW73" s="16">
        <f t="shared" si="125"/>
        <v>0</v>
      </c>
      <c r="DX73" s="16">
        <f t="shared" si="125"/>
        <v>0</v>
      </c>
      <c r="DY73" s="16">
        <f t="shared" si="125"/>
        <v>0</v>
      </c>
      <c r="DZ73" s="16">
        <f t="shared" ref="DZ73:GK73" si="126">(DZ64-DZ70)*DZ72</f>
        <v>0</v>
      </c>
      <c r="EA73" s="16">
        <f t="shared" si="126"/>
        <v>0</v>
      </c>
      <c r="EB73" s="16">
        <f t="shared" si="126"/>
        <v>0</v>
      </c>
      <c r="EC73" s="16">
        <f t="shared" si="126"/>
        <v>0</v>
      </c>
      <c r="ED73" s="16">
        <f t="shared" si="126"/>
        <v>0</v>
      </c>
      <c r="EE73" s="16">
        <f t="shared" si="126"/>
        <v>0</v>
      </c>
      <c r="EF73" s="16">
        <f t="shared" si="126"/>
        <v>0</v>
      </c>
      <c r="EG73" s="16">
        <f t="shared" si="126"/>
        <v>0</v>
      </c>
      <c r="EH73" s="16">
        <f t="shared" si="126"/>
        <v>0</v>
      </c>
      <c r="EI73" s="16">
        <f t="shared" si="126"/>
        <v>0</v>
      </c>
      <c r="EJ73" s="16">
        <f t="shared" si="126"/>
        <v>0</v>
      </c>
      <c r="EK73" s="16">
        <f t="shared" si="126"/>
        <v>0</v>
      </c>
      <c r="EL73" s="16">
        <f t="shared" si="126"/>
        <v>0</v>
      </c>
      <c r="EM73" s="16">
        <f t="shared" si="126"/>
        <v>0</v>
      </c>
      <c r="EN73" s="16">
        <f t="shared" si="126"/>
        <v>0</v>
      </c>
      <c r="EO73" s="16">
        <f t="shared" si="126"/>
        <v>0</v>
      </c>
      <c r="EP73" s="16">
        <f t="shared" si="126"/>
        <v>0</v>
      </c>
      <c r="EQ73" s="16">
        <f t="shared" si="126"/>
        <v>0</v>
      </c>
      <c r="ER73" s="16">
        <f t="shared" si="126"/>
        <v>0</v>
      </c>
      <c r="ES73" s="16">
        <f t="shared" si="126"/>
        <v>0</v>
      </c>
      <c r="ET73" s="16">
        <f t="shared" si="126"/>
        <v>0</v>
      </c>
      <c r="EU73" s="16">
        <f t="shared" si="126"/>
        <v>0</v>
      </c>
      <c r="EV73" s="16">
        <f t="shared" si="126"/>
        <v>0</v>
      </c>
      <c r="EW73" s="16">
        <f t="shared" si="126"/>
        <v>0</v>
      </c>
      <c r="EX73" s="16">
        <f t="shared" si="126"/>
        <v>0</v>
      </c>
      <c r="EY73" s="16">
        <f t="shared" si="126"/>
        <v>0</v>
      </c>
      <c r="EZ73" s="16">
        <f t="shared" si="126"/>
        <v>0</v>
      </c>
      <c r="FA73" s="16">
        <f t="shared" si="126"/>
        <v>0</v>
      </c>
      <c r="FB73" s="16">
        <f t="shared" si="126"/>
        <v>0</v>
      </c>
      <c r="FC73" s="16">
        <f t="shared" si="126"/>
        <v>0</v>
      </c>
      <c r="FD73" s="16">
        <f t="shared" si="126"/>
        <v>0</v>
      </c>
      <c r="FE73" s="16">
        <f t="shared" si="126"/>
        <v>0</v>
      </c>
      <c r="FF73" s="16">
        <f t="shared" si="126"/>
        <v>0</v>
      </c>
      <c r="FG73" s="16">
        <f t="shared" si="126"/>
        <v>0</v>
      </c>
      <c r="FH73" s="16">
        <f t="shared" si="126"/>
        <v>0</v>
      </c>
      <c r="FI73" s="16">
        <f t="shared" si="126"/>
        <v>0</v>
      </c>
      <c r="FJ73" s="16">
        <f t="shared" si="126"/>
        <v>0</v>
      </c>
      <c r="FK73" s="16">
        <f t="shared" si="126"/>
        <v>0</v>
      </c>
      <c r="FL73" s="16">
        <f t="shared" si="126"/>
        <v>0</v>
      </c>
      <c r="FM73" s="16">
        <f t="shared" si="126"/>
        <v>0</v>
      </c>
      <c r="FN73" s="16">
        <f t="shared" si="126"/>
        <v>0</v>
      </c>
      <c r="FO73" s="16">
        <f t="shared" si="126"/>
        <v>0</v>
      </c>
      <c r="FP73" s="16">
        <f t="shared" si="126"/>
        <v>0</v>
      </c>
      <c r="FQ73" s="16">
        <f t="shared" si="126"/>
        <v>0</v>
      </c>
      <c r="FR73" s="16">
        <f t="shared" si="126"/>
        <v>0</v>
      </c>
      <c r="FS73" s="16">
        <f t="shared" si="126"/>
        <v>0</v>
      </c>
      <c r="FT73" s="16">
        <f t="shared" si="126"/>
        <v>0</v>
      </c>
      <c r="FU73" s="16">
        <f t="shared" si="126"/>
        <v>0</v>
      </c>
      <c r="FV73" s="16">
        <f t="shared" si="126"/>
        <v>0</v>
      </c>
      <c r="FW73" s="16">
        <f t="shared" si="126"/>
        <v>0</v>
      </c>
      <c r="FX73" s="16">
        <f t="shared" si="126"/>
        <v>0</v>
      </c>
      <c r="FY73" s="16">
        <f t="shared" si="126"/>
        <v>0</v>
      </c>
      <c r="FZ73" s="16">
        <f t="shared" si="126"/>
        <v>0</v>
      </c>
      <c r="GA73" s="16">
        <f t="shared" si="126"/>
        <v>0</v>
      </c>
      <c r="GB73" s="16">
        <f t="shared" si="126"/>
        <v>0</v>
      </c>
      <c r="GC73" s="16">
        <f t="shared" si="126"/>
        <v>0</v>
      </c>
      <c r="GD73" s="16">
        <f t="shared" si="126"/>
        <v>0</v>
      </c>
      <c r="GE73" s="16">
        <f t="shared" si="126"/>
        <v>0</v>
      </c>
      <c r="GF73" s="16">
        <f t="shared" si="126"/>
        <v>0</v>
      </c>
      <c r="GG73" s="16">
        <f t="shared" si="126"/>
        <v>0</v>
      </c>
      <c r="GH73" s="16">
        <f t="shared" si="126"/>
        <v>0</v>
      </c>
      <c r="GI73" s="16">
        <f t="shared" si="126"/>
        <v>0</v>
      </c>
      <c r="GJ73" s="16">
        <f t="shared" si="126"/>
        <v>0</v>
      </c>
      <c r="GK73" s="16">
        <f t="shared" si="126"/>
        <v>0</v>
      </c>
      <c r="GL73" s="16">
        <f t="shared" ref="GL73:GT73" si="127">(GL64-GL70)*GL72</f>
        <v>0</v>
      </c>
      <c r="GM73" s="16">
        <f t="shared" si="127"/>
        <v>0</v>
      </c>
      <c r="GN73" s="16">
        <f t="shared" si="127"/>
        <v>0</v>
      </c>
      <c r="GO73" s="16">
        <f t="shared" si="127"/>
        <v>0</v>
      </c>
      <c r="GP73" s="16">
        <f t="shared" si="127"/>
        <v>0</v>
      </c>
      <c r="GQ73" s="16">
        <f t="shared" si="127"/>
        <v>0</v>
      </c>
      <c r="GR73" s="16">
        <f t="shared" si="127"/>
        <v>0</v>
      </c>
      <c r="GS73" s="16">
        <f t="shared" si="127"/>
        <v>0</v>
      </c>
      <c r="GT73" s="16">
        <f t="shared" si="127"/>
        <v>0</v>
      </c>
      <c r="GU73" s="16"/>
      <c r="GV73" s="16"/>
      <c r="GW73" s="16"/>
      <c r="GX73" s="16"/>
      <c r="GY73" s="16"/>
      <c r="GZ73" s="16"/>
      <c r="HA73" s="16"/>
      <c r="HB73" s="16"/>
      <c r="HC73" s="16"/>
      <c r="HD73" s="16"/>
      <c r="HE73" s="16"/>
      <c r="HF73" s="16"/>
      <c r="HG73" s="16"/>
      <c r="HH73" s="16"/>
      <c r="HI73" s="16"/>
      <c r="HJ73" s="16"/>
      <c r="HK73" s="16"/>
      <c r="HL73" s="16"/>
      <c r="HM73" s="16"/>
      <c r="HN73" s="16"/>
      <c r="HO73" s="16"/>
      <c r="HP73" s="16"/>
      <c r="HQ73" s="16"/>
      <c r="HR73" s="16"/>
      <c r="HS73" s="16"/>
      <c r="HT73" s="16"/>
      <c r="HU73" s="16"/>
      <c r="HV73" s="16"/>
      <c r="HW73" s="16"/>
      <c r="HX73" s="16"/>
      <c r="HY73" s="16"/>
      <c r="HZ73" s="16"/>
      <c r="IA73" s="16"/>
      <c r="IB73" s="16"/>
      <c r="IC73" s="16"/>
      <c r="ID73" s="16"/>
      <c r="IE73" s="16"/>
      <c r="IF73" s="16"/>
      <c r="IG73" s="16"/>
      <c r="IH73" s="16"/>
      <c r="II73" s="16"/>
      <c r="IJ73" s="16"/>
      <c r="IK73" s="16"/>
      <c r="IL73" s="16"/>
      <c r="IM73" s="16"/>
      <c r="IN73" s="16"/>
      <c r="IO73" s="16"/>
      <c r="IP73" s="16"/>
      <c r="IQ73" s="16"/>
      <c r="IR73" s="16"/>
      <c r="IS73" s="16"/>
    </row>
    <row r="74" spans="1:253" x14ac:dyDescent="0.15">
      <c r="A74" s="11"/>
      <c r="B74" s="16"/>
      <c r="C74" s="16"/>
      <c r="D74" s="16"/>
      <c r="E74" s="16"/>
      <c r="F74" s="16"/>
      <c r="G74" s="16"/>
      <c r="H74" s="16"/>
      <c r="I74" s="16"/>
      <c r="J74" s="16"/>
      <c r="K74" s="16"/>
      <c r="L74" s="16"/>
      <c r="M74" s="16"/>
      <c r="N74" s="16"/>
      <c r="O74" s="16"/>
      <c r="P74" s="16"/>
      <c r="Q74" s="16"/>
      <c r="R74" s="16"/>
      <c r="S74" s="16"/>
      <c r="T74" s="16"/>
      <c r="U74" s="16"/>
      <c r="V74" s="16"/>
      <c r="W74" s="16"/>
      <c r="X74" s="16"/>
      <c r="Y74" s="16"/>
      <c r="Z74" s="16"/>
      <c r="AA74" s="16"/>
      <c r="AB74" s="16"/>
      <c r="AC74" s="16"/>
      <c r="AD74" s="16"/>
      <c r="AE74" s="16"/>
      <c r="AF74" s="16"/>
      <c r="AG74" s="16"/>
      <c r="AH74" s="16"/>
      <c r="AI74" s="16"/>
      <c r="AJ74" s="16"/>
      <c r="AK74" s="16"/>
      <c r="AL74" s="16"/>
      <c r="AM74" s="16"/>
      <c r="AN74" s="16"/>
      <c r="AO74" s="16"/>
      <c r="AP74" s="16"/>
      <c r="AQ74" s="16"/>
      <c r="AR74" s="16"/>
      <c r="AS74" s="16"/>
      <c r="AT74" s="16"/>
      <c r="AU74" s="16"/>
      <c r="AV74" s="16"/>
      <c r="AW74" s="16"/>
      <c r="AX74" s="16"/>
      <c r="AY74" s="16"/>
      <c r="AZ74" s="16"/>
      <c r="BA74" s="16"/>
      <c r="BB74" s="16"/>
      <c r="BC74" s="16"/>
      <c r="BD74" s="16"/>
      <c r="BE74" s="16"/>
      <c r="BF74" s="16"/>
      <c r="BG74" s="16"/>
      <c r="BH74" s="16"/>
      <c r="BI74" s="16"/>
      <c r="BJ74" s="16"/>
      <c r="BK74" s="16"/>
      <c r="BL74" s="16"/>
      <c r="BM74" s="16"/>
      <c r="BN74" s="16"/>
      <c r="BO74" s="16"/>
      <c r="BP74" s="16"/>
      <c r="BQ74" s="16"/>
      <c r="BR74" s="16"/>
      <c r="BS74" s="16"/>
      <c r="BT74" s="16"/>
      <c r="BU74" s="16"/>
      <c r="BV74" s="16"/>
      <c r="BW74" s="16"/>
      <c r="BX74" s="16"/>
      <c r="BY74" s="16"/>
      <c r="BZ74" s="16"/>
      <c r="CA74" s="16"/>
      <c r="CB74" s="16"/>
      <c r="CC74" s="16"/>
      <c r="CD74" s="16"/>
      <c r="CE74" s="16"/>
      <c r="CF74" s="16"/>
      <c r="CG74" s="16"/>
      <c r="CH74" s="16"/>
      <c r="CI74" s="16"/>
      <c r="CJ74" s="16"/>
      <c r="CK74" s="16"/>
      <c r="CL74" s="16"/>
      <c r="CM74" s="16"/>
      <c r="CN74" s="16"/>
      <c r="CO74" s="16"/>
      <c r="CP74" s="16"/>
      <c r="CQ74" s="16"/>
      <c r="CR74" s="16"/>
      <c r="CS74" s="16"/>
      <c r="CT74" s="16"/>
      <c r="CU74" s="16"/>
      <c r="CV74" s="16"/>
      <c r="CW74" s="16"/>
      <c r="CX74" s="16"/>
      <c r="CY74" s="16"/>
      <c r="CZ74" s="16"/>
      <c r="DA74" s="16"/>
      <c r="DB74" s="16"/>
      <c r="DC74" s="16"/>
      <c r="DD74" s="16"/>
      <c r="DE74" s="16"/>
      <c r="DF74" s="16"/>
      <c r="DG74" s="16"/>
      <c r="DH74" s="16"/>
      <c r="DI74" s="16"/>
      <c r="DJ74" s="16"/>
      <c r="DK74" s="16"/>
      <c r="DL74" s="16"/>
      <c r="DM74" s="16"/>
      <c r="DN74" s="16"/>
      <c r="DO74" s="16"/>
      <c r="DP74" s="16"/>
      <c r="DQ74" s="16"/>
      <c r="DR74" s="16"/>
      <c r="DS74" s="16"/>
      <c r="DT74" s="16"/>
      <c r="DU74" s="16"/>
      <c r="DV74" s="16"/>
      <c r="DW74" s="16"/>
      <c r="DX74" s="16"/>
      <c r="DY74" s="16"/>
      <c r="DZ74" s="16"/>
      <c r="EA74" s="16"/>
      <c r="EB74" s="16"/>
      <c r="EC74" s="16"/>
      <c r="ED74" s="16"/>
      <c r="EE74" s="16"/>
      <c r="EF74" s="16"/>
      <c r="EG74" s="16"/>
      <c r="EH74" s="16"/>
      <c r="EI74" s="16"/>
      <c r="EJ74" s="16"/>
      <c r="EK74" s="16"/>
      <c r="EL74" s="16"/>
      <c r="EM74" s="16"/>
      <c r="EN74" s="16"/>
      <c r="EO74" s="16"/>
      <c r="EP74" s="16"/>
      <c r="EQ74" s="16"/>
      <c r="ER74" s="16"/>
      <c r="ES74" s="16"/>
      <c r="ET74" s="16"/>
      <c r="EU74" s="16"/>
      <c r="EV74" s="16"/>
      <c r="EW74" s="16"/>
      <c r="EX74" s="16"/>
      <c r="EY74" s="16"/>
      <c r="EZ74" s="16"/>
      <c r="FA74" s="16"/>
      <c r="FB74" s="16"/>
      <c r="FC74" s="16"/>
      <c r="FD74" s="16"/>
      <c r="FE74" s="16"/>
      <c r="FF74" s="16"/>
      <c r="FG74" s="16"/>
      <c r="FH74" s="16"/>
      <c r="FI74" s="16"/>
      <c r="FJ74" s="16"/>
      <c r="FK74" s="16"/>
      <c r="FL74" s="16"/>
      <c r="FM74" s="16"/>
      <c r="FN74" s="16"/>
      <c r="FO74" s="16"/>
      <c r="FP74" s="16"/>
      <c r="FQ74" s="16"/>
      <c r="FR74" s="16"/>
      <c r="FS74" s="16"/>
      <c r="FT74" s="16"/>
      <c r="FU74" s="16"/>
      <c r="FV74" s="16"/>
      <c r="FW74" s="16"/>
      <c r="FX74" s="16"/>
      <c r="FY74" s="16"/>
      <c r="FZ74" s="16"/>
      <c r="GA74" s="16"/>
      <c r="GB74" s="16"/>
      <c r="GC74" s="16"/>
      <c r="GD74" s="16"/>
      <c r="GE74" s="16"/>
      <c r="GF74" s="16"/>
      <c r="GG74" s="16"/>
      <c r="GH74" s="16"/>
      <c r="GI74" s="16"/>
      <c r="GJ74" s="16"/>
      <c r="GK74" s="16"/>
      <c r="GL74" s="16"/>
      <c r="GM74" s="16"/>
      <c r="GN74" s="16"/>
      <c r="GO74" s="16"/>
      <c r="GP74" s="16"/>
      <c r="GQ74" s="16"/>
      <c r="GR74" s="16"/>
      <c r="GS74" s="16"/>
      <c r="GT74" s="16"/>
      <c r="GU74" s="16"/>
      <c r="GV74" s="16"/>
      <c r="GW74" s="16"/>
      <c r="GX74" s="16"/>
      <c r="GY74" s="16"/>
      <c r="GZ74" s="16"/>
      <c r="HA74" s="16"/>
      <c r="HB74" s="16"/>
      <c r="HC74" s="16"/>
      <c r="HD74" s="16"/>
      <c r="HE74" s="16"/>
      <c r="HF74" s="16"/>
      <c r="HG74" s="16"/>
      <c r="HH74" s="16"/>
      <c r="HI74" s="16"/>
      <c r="HJ74" s="16"/>
      <c r="HK74" s="16"/>
      <c r="HL74" s="16"/>
      <c r="HM74" s="16"/>
      <c r="HN74" s="16"/>
      <c r="HO74" s="16"/>
      <c r="HP74" s="16"/>
      <c r="HQ74" s="16"/>
      <c r="HR74" s="16"/>
      <c r="HS74" s="16"/>
      <c r="HT74" s="16"/>
      <c r="HU74" s="16"/>
      <c r="HV74" s="16"/>
      <c r="HW74" s="16"/>
      <c r="HX74" s="16"/>
      <c r="HY74" s="16"/>
      <c r="HZ74" s="16"/>
      <c r="IA74" s="16"/>
      <c r="IB74" s="16"/>
      <c r="IC74" s="16"/>
      <c r="ID74" s="16"/>
      <c r="IE74" s="16"/>
      <c r="IF74" s="16"/>
      <c r="IG74" s="16"/>
      <c r="IH74" s="16"/>
      <c r="II74" s="16"/>
      <c r="IJ74" s="16"/>
      <c r="IK74" s="16"/>
      <c r="IL74" s="16"/>
      <c r="IM74" s="16"/>
      <c r="IN74" s="16"/>
      <c r="IO74" s="16"/>
      <c r="IP74" s="16"/>
      <c r="IQ74" s="16"/>
      <c r="IR74" s="16"/>
      <c r="IS74" s="16"/>
    </row>
    <row r="75" spans="1:253" x14ac:dyDescent="0.15">
      <c r="A75" s="27" t="s">
        <v>15</v>
      </c>
      <c r="B75" s="16">
        <f>SUM(B73:GT73)*B$12/3</f>
        <v>0</v>
      </c>
      <c r="C75" s="16"/>
      <c r="D75" s="16"/>
      <c r="E75" s="16"/>
      <c r="F75" s="16"/>
      <c r="G75" s="16"/>
      <c r="H75" s="16"/>
      <c r="I75" s="16"/>
      <c r="J75" s="16"/>
      <c r="K75" s="16"/>
      <c r="L75" s="16"/>
      <c r="M75" s="16"/>
      <c r="N75" s="16"/>
      <c r="O75" s="16"/>
      <c r="P75" s="16"/>
      <c r="Q75" s="16"/>
      <c r="R75" s="16"/>
      <c r="S75" s="16"/>
      <c r="T75" s="16"/>
      <c r="U75" s="16"/>
      <c r="V75" s="16"/>
      <c r="W75" s="16"/>
      <c r="X75" s="16"/>
      <c r="Y75" s="16"/>
      <c r="Z75" s="16"/>
      <c r="AA75" s="16"/>
      <c r="AB75" s="16"/>
      <c r="AC75" s="16"/>
      <c r="AD75" s="16"/>
      <c r="AE75" s="16"/>
      <c r="AF75" s="16"/>
      <c r="AG75" s="16"/>
      <c r="AH75" s="16"/>
      <c r="AI75" s="16"/>
      <c r="AJ75" s="16"/>
      <c r="AK75" s="16"/>
      <c r="AL75" s="16"/>
      <c r="AM75" s="16"/>
      <c r="AN75" s="16"/>
      <c r="AO75" s="16"/>
      <c r="AP75" s="16"/>
      <c r="AQ75" s="16"/>
      <c r="AR75" s="16"/>
      <c r="AS75" s="16"/>
      <c r="AT75" s="16"/>
      <c r="AU75" s="16"/>
      <c r="AV75" s="16"/>
      <c r="AW75" s="16"/>
      <c r="AX75" s="16"/>
      <c r="AY75" s="16"/>
      <c r="AZ75" s="16"/>
      <c r="BA75" s="16" t="s">
        <v>23</v>
      </c>
      <c r="BB75" s="16"/>
      <c r="BC75" s="16"/>
      <c r="BD75" s="16"/>
      <c r="BE75" s="16"/>
      <c r="BF75" s="16"/>
      <c r="BG75" s="16"/>
      <c r="BH75" s="16"/>
      <c r="BI75" s="16"/>
      <c r="BJ75" s="16"/>
      <c r="BK75" s="16"/>
      <c r="BL75" s="16"/>
      <c r="BM75" s="16"/>
      <c r="BN75" s="16"/>
      <c r="BO75" s="16"/>
      <c r="BP75" s="16"/>
      <c r="BQ75" s="16"/>
      <c r="BR75" s="16"/>
      <c r="BS75" s="16"/>
      <c r="BT75" s="16"/>
      <c r="BU75" s="16"/>
      <c r="BV75" s="16"/>
      <c r="BW75" s="16"/>
      <c r="BX75" s="16"/>
      <c r="BY75" s="16"/>
      <c r="BZ75" s="16"/>
      <c r="CA75" s="16"/>
      <c r="CB75" s="16"/>
      <c r="CC75" s="16"/>
      <c r="CD75" s="16"/>
      <c r="CE75" s="16"/>
      <c r="CF75" s="16"/>
      <c r="CG75" s="16"/>
      <c r="CH75" s="16"/>
      <c r="CI75" s="16"/>
      <c r="CJ75" s="16"/>
      <c r="CK75" s="16"/>
      <c r="CL75" s="16"/>
      <c r="CM75" s="16"/>
      <c r="CN75" s="16"/>
      <c r="CO75" s="16"/>
      <c r="CP75" s="16"/>
      <c r="CQ75" s="16"/>
      <c r="CR75" s="16"/>
      <c r="CS75" s="16"/>
      <c r="CT75" s="16"/>
      <c r="CU75" s="16"/>
      <c r="CV75" s="16"/>
      <c r="CW75" s="16"/>
      <c r="CX75" s="16"/>
      <c r="CY75" s="16"/>
      <c r="CZ75" s="16"/>
      <c r="DA75" s="16"/>
      <c r="DB75" s="16"/>
      <c r="DC75" s="16"/>
      <c r="DD75" s="16"/>
      <c r="DE75" s="16"/>
      <c r="DF75" s="16"/>
      <c r="DG75" s="16"/>
      <c r="DH75" s="16"/>
      <c r="DI75" s="16"/>
      <c r="DJ75" s="16"/>
      <c r="DK75" s="16"/>
      <c r="DL75" s="16"/>
      <c r="DM75" s="16"/>
      <c r="DN75" s="16"/>
      <c r="DO75" s="16"/>
      <c r="DP75" s="16"/>
      <c r="DQ75" s="16"/>
      <c r="DR75" s="16"/>
      <c r="DS75" s="16"/>
      <c r="DT75" s="16"/>
      <c r="DU75" s="16"/>
      <c r="DV75" s="16"/>
      <c r="DW75" s="16"/>
      <c r="DX75" s="16"/>
      <c r="DY75" s="16"/>
      <c r="DZ75" s="16"/>
      <c r="EA75" s="16"/>
      <c r="EB75" s="16"/>
      <c r="EC75" s="16"/>
      <c r="ED75" s="16"/>
      <c r="EE75" s="16"/>
      <c r="EF75" s="16"/>
      <c r="EG75" s="16"/>
      <c r="EH75" s="16"/>
      <c r="EI75" s="16"/>
      <c r="EJ75" s="16"/>
      <c r="EK75" s="16"/>
      <c r="EL75" s="16"/>
      <c r="EM75" s="16"/>
      <c r="EN75" s="16"/>
      <c r="EO75" s="16"/>
      <c r="EP75" s="16"/>
      <c r="EQ75" s="16"/>
      <c r="ER75" s="16"/>
      <c r="ES75" s="16"/>
      <c r="ET75" s="16"/>
      <c r="EU75" s="16"/>
      <c r="EV75" s="16"/>
      <c r="EW75" s="16"/>
      <c r="EX75" s="16"/>
      <c r="EY75" s="16"/>
      <c r="EZ75" s="16"/>
      <c r="FA75" s="16"/>
      <c r="FB75" s="16"/>
      <c r="FC75" s="16"/>
      <c r="FD75" s="16"/>
      <c r="FE75" s="16"/>
      <c r="FF75" s="16"/>
      <c r="FG75" s="16"/>
      <c r="FH75" s="16"/>
      <c r="FI75" s="16"/>
      <c r="FJ75" s="16"/>
      <c r="FK75" s="16"/>
      <c r="FL75" s="16"/>
      <c r="FM75" s="16"/>
      <c r="FN75" s="16"/>
      <c r="FO75" s="16"/>
      <c r="FP75" s="16"/>
      <c r="FQ75" s="16"/>
      <c r="FR75" s="16"/>
      <c r="FS75" s="16"/>
      <c r="FT75" s="16"/>
      <c r="FU75" s="16"/>
      <c r="FV75" s="16"/>
      <c r="FW75" s="16"/>
      <c r="FX75" s="16"/>
      <c r="FY75" s="16"/>
      <c r="FZ75" s="16"/>
      <c r="GA75" s="16"/>
      <c r="GB75" s="16"/>
      <c r="GC75" s="16"/>
      <c r="GD75" s="16"/>
      <c r="GE75" s="16"/>
      <c r="GF75" s="16"/>
      <c r="GG75" s="16"/>
      <c r="GH75" s="16"/>
      <c r="GI75" s="16"/>
      <c r="GJ75" s="16"/>
      <c r="GK75" s="16"/>
      <c r="GL75" s="16"/>
      <c r="GM75" s="16"/>
      <c r="GN75" s="16"/>
      <c r="GO75" s="16"/>
      <c r="GP75" s="16"/>
      <c r="GQ75" s="16"/>
      <c r="GR75" s="16"/>
      <c r="GS75" s="16"/>
      <c r="GT75" s="16"/>
      <c r="GU75" s="16"/>
      <c r="GV75" s="16"/>
      <c r="GW75" s="16"/>
      <c r="GX75" s="16"/>
      <c r="GY75" s="16"/>
      <c r="GZ75" s="16"/>
      <c r="HA75" s="16"/>
      <c r="HB75" s="16"/>
      <c r="HC75" s="16"/>
      <c r="HD75" s="16"/>
      <c r="HE75" s="16"/>
      <c r="HF75" s="16"/>
      <c r="HG75" s="16"/>
      <c r="HH75" s="16"/>
      <c r="HI75" s="16"/>
      <c r="HJ75" s="16"/>
      <c r="HK75" s="16"/>
      <c r="HL75" s="16"/>
      <c r="HM75" s="16"/>
      <c r="HN75" s="16"/>
      <c r="HO75" s="16"/>
      <c r="HP75" s="16"/>
      <c r="HQ75" s="16"/>
      <c r="HR75" s="16"/>
      <c r="HS75" s="16"/>
      <c r="HT75" s="16"/>
      <c r="HU75" s="16"/>
      <c r="HV75" s="16"/>
      <c r="HW75" s="16"/>
      <c r="HX75" s="16"/>
      <c r="HY75" s="16"/>
      <c r="HZ75" s="16"/>
      <c r="IA75" s="16"/>
      <c r="IB75" s="16"/>
      <c r="IC75" s="16"/>
      <c r="ID75" s="16"/>
      <c r="IE75" s="16"/>
      <c r="IF75" s="16"/>
      <c r="IG75" s="16"/>
      <c r="IH75" s="16"/>
      <c r="II75" s="16"/>
      <c r="IJ75" s="16"/>
      <c r="IK75" s="16"/>
      <c r="IL75" s="16"/>
      <c r="IM75" s="16"/>
      <c r="IN75" s="16"/>
      <c r="IO75" s="16"/>
      <c r="IP75" s="16"/>
      <c r="IQ75" s="16"/>
      <c r="IR75" s="16"/>
      <c r="IS75" s="16"/>
    </row>
    <row r="76" spans="1:253" x14ac:dyDescent="0.15">
      <c r="A76" s="27" t="s">
        <v>70</v>
      </c>
      <c r="B76" s="18">
        <f>'円柱及び中空円柱磁石（径方向磁化）計算シート'!$C$11/4/PI()*B75</f>
        <v>0</v>
      </c>
      <c r="C76" s="16"/>
      <c r="D76" s="16"/>
      <c r="E76" s="16"/>
      <c r="F76" s="16"/>
      <c r="G76" s="16"/>
      <c r="H76" s="16"/>
      <c r="I76" s="16"/>
      <c r="J76" s="16"/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  <c r="Y76" s="16"/>
      <c r="Z76" s="16"/>
      <c r="AA76" s="16"/>
      <c r="AB76" s="16"/>
      <c r="AC76" s="16"/>
      <c r="AD76" s="16"/>
      <c r="AE76" s="16"/>
      <c r="AF76" s="16"/>
      <c r="AG76" s="16"/>
      <c r="AH76" s="16"/>
      <c r="AI76" s="16"/>
      <c r="AJ76" s="16"/>
      <c r="AK76" s="16"/>
      <c r="AL76" s="16"/>
      <c r="AM76" s="16"/>
      <c r="AN76" s="16"/>
      <c r="AO76" s="16"/>
      <c r="AP76" s="16"/>
      <c r="AQ76" s="16"/>
      <c r="AR76" s="16"/>
      <c r="AS76" s="16"/>
      <c r="AT76" s="16"/>
      <c r="AU76" s="16"/>
      <c r="AV76" s="16"/>
      <c r="AW76" s="16"/>
      <c r="AX76" s="16"/>
      <c r="AY76" s="16"/>
      <c r="AZ76" s="16"/>
      <c r="BA76" s="16" t="s">
        <v>23</v>
      </c>
      <c r="BB76" s="16"/>
      <c r="BC76" s="16"/>
      <c r="BD76" s="16"/>
      <c r="BE76" s="16"/>
      <c r="BF76" s="16"/>
      <c r="BG76" s="16"/>
      <c r="BH76" s="16"/>
      <c r="BI76" s="16"/>
      <c r="BJ76" s="16"/>
      <c r="BK76" s="16"/>
      <c r="BL76" s="16"/>
      <c r="BM76" s="16"/>
      <c r="BN76" s="16"/>
      <c r="BO76" s="16"/>
      <c r="BP76" s="16"/>
      <c r="BQ76" s="16"/>
      <c r="BR76" s="16"/>
      <c r="BS76" s="16"/>
      <c r="BT76" s="16"/>
      <c r="BU76" s="16"/>
      <c r="BV76" s="16"/>
      <c r="BW76" s="16"/>
      <c r="BX76" s="16"/>
      <c r="BY76" s="16"/>
      <c r="BZ76" s="16"/>
      <c r="CA76" s="16"/>
      <c r="CB76" s="16"/>
      <c r="CC76" s="16"/>
      <c r="CD76" s="16"/>
      <c r="CE76" s="16"/>
      <c r="CF76" s="16"/>
      <c r="CG76" s="16"/>
      <c r="CH76" s="16"/>
      <c r="CI76" s="16"/>
      <c r="CJ76" s="16"/>
      <c r="CK76" s="16"/>
      <c r="CL76" s="16"/>
      <c r="CM76" s="16"/>
      <c r="CN76" s="16"/>
      <c r="CO76" s="16"/>
      <c r="CP76" s="16"/>
      <c r="CQ76" s="16"/>
      <c r="CR76" s="16"/>
      <c r="CS76" s="16"/>
      <c r="CT76" s="16"/>
      <c r="CU76" s="16"/>
      <c r="CV76" s="16"/>
      <c r="CW76" s="16"/>
      <c r="CX76" s="16"/>
      <c r="CY76" s="16"/>
      <c r="CZ76" s="16"/>
      <c r="DA76" s="16"/>
      <c r="DB76" s="16"/>
      <c r="DC76" s="16"/>
      <c r="DD76" s="16"/>
      <c r="DE76" s="16"/>
      <c r="DF76" s="16"/>
      <c r="DG76" s="16"/>
      <c r="DH76" s="16"/>
      <c r="DI76" s="16"/>
      <c r="DJ76" s="16"/>
      <c r="DK76" s="16"/>
      <c r="DL76" s="16"/>
      <c r="DM76" s="16"/>
      <c r="DN76" s="16"/>
      <c r="DO76" s="16"/>
      <c r="DP76" s="16"/>
      <c r="DQ76" s="16"/>
      <c r="DR76" s="16"/>
      <c r="DS76" s="16"/>
      <c r="DT76" s="16"/>
      <c r="DU76" s="16"/>
      <c r="DV76" s="16"/>
      <c r="DW76" s="16"/>
      <c r="DX76" s="16"/>
      <c r="DY76" s="16"/>
      <c r="DZ76" s="16"/>
      <c r="EA76" s="16"/>
      <c r="EB76" s="16"/>
      <c r="EC76" s="16"/>
      <c r="ED76" s="16"/>
      <c r="EE76" s="16"/>
      <c r="EF76" s="16"/>
      <c r="EG76" s="16"/>
      <c r="EH76" s="16"/>
      <c r="EI76" s="16"/>
      <c r="EJ76" s="16"/>
      <c r="EK76" s="16"/>
      <c r="EL76" s="16"/>
      <c r="EM76" s="16"/>
      <c r="EN76" s="16"/>
      <c r="EO76" s="16"/>
      <c r="EP76" s="16"/>
      <c r="EQ76" s="16"/>
      <c r="ER76" s="16"/>
      <c r="ES76" s="16"/>
      <c r="ET76" s="16"/>
      <c r="EU76" s="16"/>
      <c r="EV76" s="16"/>
      <c r="EW76" s="16"/>
      <c r="EX76" s="16"/>
      <c r="EY76" s="16"/>
      <c r="EZ76" s="16"/>
      <c r="FA76" s="16"/>
      <c r="FB76" s="16"/>
      <c r="FC76" s="16"/>
      <c r="FD76" s="16"/>
      <c r="FE76" s="16"/>
      <c r="FF76" s="16"/>
      <c r="FG76" s="16"/>
      <c r="FH76" s="16"/>
      <c r="FI76" s="16"/>
      <c r="FJ76" s="16"/>
      <c r="FK76" s="16"/>
      <c r="FL76" s="16"/>
      <c r="FM76" s="16"/>
      <c r="FN76" s="16"/>
      <c r="FO76" s="16"/>
      <c r="FP76" s="16"/>
      <c r="FQ76" s="16"/>
      <c r="FR76" s="16"/>
      <c r="FS76" s="16"/>
      <c r="FT76" s="16"/>
      <c r="FU76" s="16"/>
      <c r="FV76" s="16"/>
      <c r="FW76" s="16"/>
      <c r="FX76" s="16"/>
      <c r="FY76" s="16"/>
      <c r="FZ76" s="16"/>
      <c r="GA76" s="16"/>
      <c r="GB76" s="16"/>
      <c r="GC76" s="16"/>
      <c r="GD76" s="16"/>
      <c r="GE76" s="16"/>
      <c r="GF76" s="16"/>
      <c r="GG76" s="16"/>
      <c r="GH76" s="16"/>
      <c r="GI76" s="16"/>
      <c r="GJ76" s="16"/>
      <c r="GK76" s="16"/>
      <c r="GL76" s="16"/>
      <c r="GM76" s="16"/>
      <c r="GN76" s="16"/>
      <c r="GO76" s="16"/>
      <c r="GP76" s="16"/>
      <c r="GQ76" s="16"/>
      <c r="GR76" s="16"/>
      <c r="GS76" s="16"/>
      <c r="GT76" s="16"/>
      <c r="GU76" s="16"/>
      <c r="GV76" s="16"/>
      <c r="GW76" s="16"/>
      <c r="GX76" s="16"/>
      <c r="GY76" s="16"/>
      <c r="GZ76" s="16"/>
      <c r="HA76" s="16"/>
      <c r="HB76" s="16"/>
      <c r="HC76" s="16"/>
      <c r="HD76" s="16"/>
      <c r="HE76" s="16"/>
      <c r="HF76" s="16"/>
      <c r="HG76" s="16"/>
      <c r="HH76" s="16"/>
      <c r="HI76" s="16"/>
      <c r="HJ76" s="16"/>
      <c r="HK76" s="16"/>
      <c r="HL76" s="16"/>
      <c r="HM76" s="16"/>
      <c r="HN76" s="16"/>
      <c r="HO76" s="16"/>
      <c r="HP76" s="16"/>
      <c r="HQ76" s="16"/>
      <c r="HR76" s="16"/>
      <c r="HS76" s="16"/>
      <c r="HT76" s="16"/>
      <c r="HU76" s="16"/>
      <c r="HV76" s="16"/>
      <c r="HW76" s="16"/>
      <c r="HX76" s="16"/>
      <c r="HY76" s="16"/>
      <c r="HZ76" s="16"/>
      <c r="IA76" s="16"/>
      <c r="IB76" s="16"/>
      <c r="IC76" s="16"/>
      <c r="ID76" s="16"/>
      <c r="IE76" s="16"/>
      <c r="IF76" s="16"/>
      <c r="IG76" s="16"/>
      <c r="IH76" s="16"/>
      <c r="II76" s="16"/>
      <c r="IJ76" s="16"/>
      <c r="IK76" s="16"/>
      <c r="IL76" s="16"/>
      <c r="IM76" s="16"/>
      <c r="IN76" s="16"/>
      <c r="IO76" s="16"/>
      <c r="IP76" s="16"/>
      <c r="IQ76" s="16"/>
      <c r="IR76" s="16"/>
      <c r="IS76" s="16"/>
    </row>
    <row r="77" spans="1:253" x14ac:dyDescent="0.15">
      <c r="B77" s="16"/>
      <c r="C77" s="16"/>
      <c r="D77" s="16"/>
      <c r="E77" s="16"/>
      <c r="F77" s="16"/>
      <c r="G77" s="16"/>
      <c r="H77" s="16"/>
      <c r="I77" s="16"/>
      <c r="J77" s="16"/>
      <c r="K77" s="16"/>
      <c r="L77" s="16"/>
      <c r="M77" s="16"/>
      <c r="N77" s="16"/>
      <c r="O77" s="16"/>
      <c r="P77" s="16"/>
      <c r="Q77" s="16"/>
      <c r="R77" s="16"/>
      <c r="S77" s="16"/>
      <c r="T77" s="16"/>
      <c r="U77" s="16"/>
      <c r="V77" s="16"/>
      <c r="W77" s="16"/>
      <c r="X77" s="16"/>
      <c r="Y77" s="16"/>
      <c r="Z77" s="16"/>
      <c r="AA77" s="16"/>
      <c r="AB77" s="16"/>
      <c r="AC77" s="16"/>
      <c r="AD77" s="16"/>
      <c r="AE77" s="16"/>
      <c r="AF77" s="16"/>
      <c r="AG77" s="16"/>
      <c r="AH77" s="16"/>
      <c r="AI77" s="16"/>
      <c r="AJ77" s="16"/>
      <c r="AK77" s="16"/>
      <c r="AL77" s="16"/>
      <c r="AM77" s="16"/>
      <c r="AN77" s="16"/>
      <c r="AO77" s="16"/>
      <c r="AP77" s="16"/>
      <c r="AQ77" s="16"/>
      <c r="AR77" s="16"/>
      <c r="AS77" s="16"/>
      <c r="AT77" s="16"/>
      <c r="AU77" s="16"/>
      <c r="AV77" s="16"/>
      <c r="AW77" s="16"/>
      <c r="AX77" s="16"/>
      <c r="AY77" s="16"/>
      <c r="AZ77" s="16"/>
      <c r="BA77" s="16"/>
      <c r="BB77" s="16"/>
      <c r="BC77" s="16"/>
      <c r="BD77" s="16"/>
      <c r="BE77" s="16"/>
      <c r="BF77" s="16"/>
      <c r="BG77" s="16"/>
      <c r="BH77" s="16"/>
      <c r="BI77" s="16"/>
      <c r="BJ77" s="16"/>
      <c r="BK77" s="16"/>
      <c r="BL77" s="16"/>
      <c r="BM77" s="16"/>
      <c r="BN77" s="16"/>
      <c r="BO77" s="16"/>
      <c r="BP77" s="16"/>
      <c r="BQ77" s="16"/>
      <c r="BR77" s="16"/>
      <c r="BS77" s="16"/>
      <c r="BT77" s="16"/>
      <c r="BU77" s="16"/>
      <c r="BV77" s="16"/>
      <c r="BW77" s="16"/>
      <c r="BX77" s="16"/>
      <c r="BY77" s="16"/>
      <c r="BZ77" s="16"/>
      <c r="CA77" s="16"/>
      <c r="CB77" s="16"/>
      <c r="CC77" s="16"/>
      <c r="CD77" s="16"/>
      <c r="CE77" s="16"/>
      <c r="CF77" s="16"/>
      <c r="CG77" s="16"/>
      <c r="CH77" s="16"/>
      <c r="CI77" s="16"/>
      <c r="CJ77" s="16"/>
      <c r="CK77" s="16"/>
      <c r="CL77" s="16"/>
      <c r="CM77" s="16"/>
      <c r="CN77" s="16"/>
      <c r="CO77" s="16"/>
      <c r="CP77" s="16"/>
      <c r="CQ77" s="16"/>
      <c r="CR77" s="16"/>
      <c r="CS77" s="16"/>
      <c r="CT77" s="16"/>
      <c r="CU77" s="16"/>
      <c r="CV77" s="16"/>
      <c r="CW77" s="16"/>
      <c r="CX77" s="16"/>
      <c r="CY77" s="16"/>
      <c r="CZ77" s="16"/>
      <c r="DA77" s="16"/>
      <c r="DB77" s="16"/>
      <c r="DC77" s="16"/>
      <c r="DD77" s="16"/>
      <c r="DE77" s="16"/>
      <c r="DF77" s="16"/>
      <c r="DG77" s="16"/>
      <c r="DH77" s="16"/>
      <c r="DI77" s="16"/>
      <c r="DJ77" s="16"/>
      <c r="DK77" s="16"/>
      <c r="DL77" s="16"/>
      <c r="DM77" s="16"/>
      <c r="DN77" s="16"/>
      <c r="DO77" s="16"/>
      <c r="DP77" s="16"/>
      <c r="DQ77" s="16"/>
      <c r="DR77" s="16"/>
      <c r="DS77" s="16"/>
      <c r="DT77" s="16"/>
      <c r="DU77" s="16"/>
      <c r="DV77" s="16"/>
      <c r="DW77" s="16"/>
      <c r="DX77" s="16"/>
      <c r="DY77" s="16"/>
      <c r="DZ77" s="16"/>
      <c r="EA77" s="16"/>
      <c r="EB77" s="16"/>
      <c r="EC77" s="16"/>
      <c r="ED77" s="16"/>
      <c r="EE77" s="16"/>
      <c r="EF77" s="16"/>
      <c r="EG77" s="16"/>
      <c r="EH77" s="16"/>
      <c r="EI77" s="16"/>
      <c r="EJ77" s="16"/>
      <c r="EK77" s="16"/>
      <c r="EL77" s="16"/>
      <c r="EM77" s="16"/>
      <c r="EN77" s="16"/>
      <c r="EO77" s="16"/>
      <c r="EP77" s="16"/>
      <c r="EQ77" s="16"/>
      <c r="ER77" s="16"/>
      <c r="ES77" s="16"/>
      <c r="ET77" s="16"/>
      <c r="EU77" s="16"/>
      <c r="EV77" s="16"/>
      <c r="EW77" s="16"/>
      <c r="EX77" s="16"/>
      <c r="EY77" s="16"/>
      <c r="EZ77" s="16"/>
      <c r="FA77" s="16"/>
      <c r="FB77" s="16"/>
      <c r="FC77" s="16"/>
      <c r="FD77" s="16"/>
      <c r="FE77" s="16"/>
      <c r="FF77" s="16"/>
      <c r="FG77" s="16"/>
      <c r="FH77" s="16"/>
      <c r="FI77" s="16"/>
      <c r="FJ77" s="16"/>
      <c r="FK77" s="16"/>
      <c r="FL77" s="16"/>
      <c r="FM77" s="16"/>
      <c r="FN77" s="16"/>
      <c r="FO77" s="16"/>
      <c r="FP77" s="16"/>
      <c r="FQ77" s="16"/>
      <c r="FR77" s="16"/>
      <c r="FS77" s="16"/>
      <c r="FT77" s="16"/>
      <c r="FU77" s="16"/>
      <c r="FV77" s="16"/>
      <c r="FW77" s="16"/>
      <c r="FX77" s="16"/>
      <c r="FY77" s="16"/>
      <c r="FZ77" s="16"/>
      <c r="GA77" s="16"/>
      <c r="GB77" s="16"/>
      <c r="GC77" s="16"/>
      <c r="GD77" s="16"/>
      <c r="GE77" s="16"/>
      <c r="GF77" s="16"/>
      <c r="GG77" s="16"/>
      <c r="GH77" s="16"/>
      <c r="GI77" s="16"/>
      <c r="GJ77" s="16"/>
      <c r="GK77" s="16"/>
      <c r="GL77" s="16"/>
      <c r="GM77" s="16"/>
      <c r="GN77" s="16"/>
      <c r="GO77" s="16"/>
      <c r="GP77" s="16"/>
      <c r="GQ77" s="16"/>
      <c r="GR77" s="16"/>
      <c r="GS77" s="16"/>
      <c r="GT77" s="16"/>
    </row>
    <row r="78" spans="1:253" x14ac:dyDescent="0.15">
      <c r="C78" s="16"/>
    </row>
    <row r="79" spans="1:253" x14ac:dyDescent="0.15">
      <c r="C79" s="16"/>
    </row>
    <row r="80" spans="1:253" x14ac:dyDescent="0.15">
      <c r="C80" s="16"/>
    </row>
    <row r="81" spans="3:3" x14ac:dyDescent="0.15">
      <c r="C81" s="16"/>
    </row>
    <row r="82" spans="3:3" x14ac:dyDescent="0.15">
      <c r="C82" s="16"/>
    </row>
    <row r="83" spans="3:3" x14ac:dyDescent="0.15">
      <c r="C83" s="16"/>
    </row>
    <row r="84" spans="3:3" x14ac:dyDescent="0.15">
      <c r="C84" s="16"/>
    </row>
    <row r="85" spans="3:3" x14ac:dyDescent="0.15">
      <c r="C85" s="16"/>
    </row>
    <row r="86" spans="3:3" x14ac:dyDescent="0.15">
      <c r="C86" s="16"/>
    </row>
    <row r="87" spans="3:3" x14ac:dyDescent="0.15">
      <c r="C87" s="16"/>
    </row>
    <row r="88" spans="3:3" x14ac:dyDescent="0.15">
      <c r="C88" s="16"/>
    </row>
    <row r="89" spans="3:3" x14ac:dyDescent="0.15">
      <c r="C89" s="16"/>
    </row>
    <row r="90" spans="3:3" x14ac:dyDescent="0.15">
      <c r="C90" s="16"/>
    </row>
    <row r="91" spans="3:3" x14ac:dyDescent="0.15">
      <c r="C91" s="16"/>
    </row>
    <row r="92" spans="3:3" x14ac:dyDescent="0.15">
      <c r="C92" s="16"/>
    </row>
    <row r="93" spans="3:3" x14ac:dyDescent="0.15">
      <c r="C93" s="16"/>
    </row>
    <row r="94" spans="3:3" x14ac:dyDescent="0.15">
      <c r="C94" s="16"/>
    </row>
    <row r="95" spans="3:3" x14ac:dyDescent="0.15">
      <c r="C95" s="16"/>
    </row>
    <row r="96" spans="3:3" x14ac:dyDescent="0.15">
      <c r="C96" s="16"/>
    </row>
    <row r="97" spans="3:3" x14ac:dyDescent="0.15">
      <c r="C97" s="16"/>
    </row>
    <row r="98" spans="3:3" x14ac:dyDescent="0.15">
      <c r="C98" s="16"/>
    </row>
    <row r="99" spans="3:3" x14ac:dyDescent="0.15">
      <c r="C99" s="16"/>
    </row>
    <row r="100" spans="3:3" x14ac:dyDescent="0.15">
      <c r="C100" s="16"/>
    </row>
    <row r="101" spans="3:3" x14ac:dyDescent="0.15">
      <c r="C101" s="16"/>
    </row>
    <row r="102" spans="3:3" x14ac:dyDescent="0.15">
      <c r="C102" s="16"/>
    </row>
    <row r="103" spans="3:3" x14ac:dyDescent="0.15">
      <c r="C103" s="16"/>
    </row>
    <row r="104" spans="3:3" x14ac:dyDescent="0.15">
      <c r="C104" s="16"/>
    </row>
    <row r="105" spans="3:3" x14ac:dyDescent="0.15">
      <c r="C105" s="16"/>
    </row>
    <row r="106" spans="3:3" x14ac:dyDescent="0.15">
      <c r="C106" s="16"/>
    </row>
    <row r="107" spans="3:3" x14ac:dyDescent="0.15">
      <c r="C107" s="16"/>
    </row>
    <row r="108" spans="3:3" x14ac:dyDescent="0.15">
      <c r="C108" s="16"/>
    </row>
    <row r="109" spans="3:3" x14ac:dyDescent="0.15">
      <c r="C109" s="16"/>
    </row>
    <row r="110" spans="3:3" x14ac:dyDescent="0.15">
      <c r="C110" s="16"/>
    </row>
    <row r="111" spans="3:3" x14ac:dyDescent="0.15">
      <c r="C111" s="16"/>
    </row>
    <row r="112" spans="3:3" x14ac:dyDescent="0.15">
      <c r="C112" s="16"/>
    </row>
    <row r="113" spans="3:3" x14ac:dyDescent="0.15">
      <c r="C113" s="16"/>
    </row>
    <row r="114" spans="3:3" x14ac:dyDescent="0.15">
      <c r="C114" s="16"/>
    </row>
    <row r="115" spans="3:3" x14ac:dyDescent="0.15">
      <c r="C115" s="16"/>
    </row>
    <row r="116" spans="3:3" x14ac:dyDescent="0.15">
      <c r="C116" s="16"/>
    </row>
    <row r="117" spans="3:3" x14ac:dyDescent="0.15">
      <c r="C117" s="16"/>
    </row>
    <row r="118" spans="3:3" x14ac:dyDescent="0.15">
      <c r="C118" s="16"/>
    </row>
    <row r="119" spans="3:3" x14ac:dyDescent="0.15">
      <c r="C119" s="16"/>
    </row>
    <row r="120" spans="3:3" x14ac:dyDescent="0.15">
      <c r="C120" s="16"/>
    </row>
    <row r="121" spans="3:3" x14ac:dyDescent="0.15">
      <c r="C121" s="16"/>
    </row>
    <row r="122" spans="3:3" x14ac:dyDescent="0.15">
      <c r="C122" s="16"/>
    </row>
    <row r="123" spans="3:3" x14ac:dyDescent="0.15">
      <c r="C123" s="16"/>
    </row>
    <row r="124" spans="3:3" x14ac:dyDescent="0.15">
      <c r="C124" s="16"/>
    </row>
    <row r="125" spans="3:3" x14ac:dyDescent="0.15">
      <c r="C125" s="16"/>
    </row>
    <row r="126" spans="3:3" x14ac:dyDescent="0.15">
      <c r="C126" s="16"/>
    </row>
    <row r="127" spans="3:3" x14ac:dyDescent="0.15">
      <c r="C127" s="16"/>
    </row>
    <row r="128" spans="3:3" x14ac:dyDescent="0.15">
      <c r="C128" s="16"/>
    </row>
    <row r="129" spans="3:3" x14ac:dyDescent="0.15">
      <c r="C129" s="16"/>
    </row>
    <row r="130" spans="3:3" x14ac:dyDescent="0.15">
      <c r="C130" s="16"/>
    </row>
    <row r="131" spans="3:3" x14ac:dyDescent="0.15">
      <c r="C131" s="16"/>
    </row>
    <row r="132" spans="3:3" x14ac:dyDescent="0.15">
      <c r="C132" s="16"/>
    </row>
    <row r="133" spans="3:3" x14ac:dyDescent="0.15">
      <c r="C133" s="16"/>
    </row>
    <row r="134" spans="3:3" x14ac:dyDescent="0.15">
      <c r="C134" s="16"/>
    </row>
    <row r="135" spans="3:3" x14ac:dyDescent="0.15">
      <c r="C135" s="16"/>
    </row>
    <row r="136" spans="3:3" x14ac:dyDescent="0.15">
      <c r="C136" s="16"/>
    </row>
    <row r="137" spans="3:3" x14ac:dyDescent="0.15">
      <c r="C137" s="16"/>
    </row>
    <row r="138" spans="3:3" x14ac:dyDescent="0.15">
      <c r="C138" s="16"/>
    </row>
    <row r="139" spans="3:3" x14ac:dyDescent="0.15">
      <c r="C139" s="16"/>
    </row>
    <row r="140" spans="3:3" x14ac:dyDescent="0.15">
      <c r="C140" s="16"/>
    </row>
    <row r="141" spans="3:3" x14ac:dyDescent="0.15">
      <c r="C141" s="16"/>
    </row>
    <row r="142" spans="3:3" x14ac:dyDescent="0.15">
      <c r="C142" s="16"/>
    </row>
    <row r="143" spans="3:3" x14ac:dyDescent="0.15">
      <c r="C143" s="16"/>
    </row>
    <row r="144" spans="3:3" x14ac:dyDescent="0.15">
      <c r="C144" s="16"/>
    </row>
    <row r="145" spans="3:3" x14ac:dyDescent="0.15">
      <c r="C145" s="16"/>
    </row>
    <row r="146" spans="3:3" x14ac:dyDescent="0.15">
      <c r="C146" s="16"/>
    </row>
    <row r="147" spans="3:3" x14ac:dyDescent="0.15">
      <c r="C147" s="16"/>
    </row>
    <row r="148" spans="3:3" x14ac:dyDescent="0.15">
      <c r="C148" s="16"/>
    </row>
    <row r="149" spans="3:3" x14ac:dyDescent="0.15">
      <c r="C149" s="16"/>
    </row>
    <row r="150" spans="3:3" x14ac:dyDescent="0.15">
      <c r="C150" s="16"/>
    </row>
    <row r="151" spans="3:3" x14ac:dyDescent="0.15">
      <c r="C151" s="16"/>
    </row>
    <row r="152" spans="3:3" x14ac:dyDescent="0.15">
      <c r="C152" s="16"/>
    </row>
    <row r="153" spans="3:3" x14ac:dyDescent="0.15">
      <c r="C153" s="16"/>
    </row>
    <row r="154" spans="3:3" x14ac:dyDescent="0.15">
      <c r="C154" s="16"/>
    </row>
    <row r="155" spans="3:3" x14ac:dyDescent="0.15">
      <c r="C155" s="16"/>
    </row>
    <row r="156" spans="3:3" x14ac:dyDescent="0.15">
      <c r="C156" s="16"/>
    </row>
    <row r="157" spans="3:3" x14ac:dyDescent="0.15">
      <c r="C157" s="16"/>
    </row>
    <row r="158" spans="3:3" x14ac:dyDescent="0.15">
      <c r="C158" s="16"/>
    </row>
    <row r="159" spans="3:3" x14ac:dyDescent="0.15">
      <c r="C159" s="16"/>
    </row>
    <row r="160" spans="3:3" x14ac:dyDescent="0.15">
      <c r="C160" s="16"/>
    </row>
    <row r="161" spans="3:3" x14ac:dyDescent="0.15">
      <c r="C161" s="16"/>
    </row>
    <row r="162" spans="3:3" x14ac:dyDescent="0.15">
      <c r="C162" s="16"/>
    </row>
    <row r="163" spans="3:3" x14ac:dyDescent="0.15">
      <c r="C163" s="16"/>
    </row>
    <row r="164" spans="3:3" x14ac:dyDescent="0.15">
      <c r="C164" s="16"/>
    </row>
    <row r="165" spans="3:3" x14ac:dyDescent="0.15">
      <c r="C165" s="16"/>
    </row>
    <row r="166" spans="3:3" x14ac:dyDescent="0.15">
      <c r="C166" s="16"/>
    </row>
    <row r="167" spans="3:3" x14ac:dyDescent="0.15">
      <c r="C167" s="16"/>
    </row>
    <row r="168" spans="3:3" x14ac:dyDescent="0.15">
      <c r="C168" s="16"/>
    </row>
    <row r="169" spans="3:3" x14ac:dyDescent="0.15">
      <c r="C169" s="16"/>
    </row>
    <row r="170" spans="3:3" x14ac:dyDescent="0.15">
      <c r="C170" s="16"/>
    </row>
    <row r="171" spans="3:3" x14ac:dyDescent="0.15">
      <c r="C171" s="16"/>
    </row>
    <row r="172" spans="3:3" x14ac:dyDescent="0.15">
      <c r="C172" s="16"/>
    </row>
    <row r="173" spans="3:3" x14ac:dyDescent="0.15">
      <c r="C173" s="16"/>
    </row>
    <row r="174" spans="3:3" x14ac:dyDescent="0.15">
      <c r="C174" s="16"/>
    </row>
    <row r="175" spans="3:3" x14ac:dyDescent="0.15">
      <c r="C175" s="16"/>
    </row>
    <row r="176" spans="3:3" x14ac:dyDescent="0.15">
      <c r="C176" s="16"/>
    </row>
    <row r="177" spans="3:3" x14ac:dyDescent="0.15">
      <c r="C177" s="16"/>
    </row>
    <row r="178" spans="3:3" x14ac:dyDescent="0.15">
      <c r="C178" s="16"/>
    </row>
    <row r="179" spans="3:3" x14ac:dyDescent="0.15">
      <c r="C179" s="16"/>
    </row>
    <row r="180" spans="3:3" x14ac:dyDescent="0.15">
      <c r="C180" s="16"/>
    </row>
    <row r="181" spans="3:3" x14ac:dyDescent="0.15">
      <c r="C181" s="16"/>
    </row>
    <row r="182" spans="3:3" x14ac:dyDescent="0.15">
      <c r="C182" s="16"/>
    </row>
    <row r="183" spans="3:3" x14ac:dyDescent="0.15">
      <c r="C183" s="16"/>
    </row>
    <row r="184" spans="3:3" x14ac:dyDescent="0.15">
      <c r="C184" s="16"/>
    </row>
    <row r="185" spans="3:3" x14ac:dyDescent="0.15">
      <c r="C185" s="16"/>
    </row>
    <row r="186" spans="3:3" x14ac:dyDescent="0.15">
      <c r="C186" s="16"/>
    </row>
    <row r="187" spans="3:3" x14ac:dyDescent="0.15">
      <c r="C187" s="16"/>
    </row>
    <row r="188" spans="3:3" x14ac:dyDescent="0.15">
      <c r="C188" s="16"/>
    </row>
    <row r="189" spans="3:3" x14ac:dyDescent="0.15">
      <c r="C189" s="16"/>
    </row>
    <row r="190" spans="3:3" x14ac:dyDescent="0.15">
      <c r="C190" s="16"/>
    </row>
    <row r="191" spans="3:3" x14ac:dyDescent="0.15">
      <c r="C191" s="16"/>
    </row>
    <row r="192" spans="3:3" x14ac:dyDescent="0.15">
      <c r="C192" s="16"/>
    </row>
    <row r="193" spans="3:3" x14ac:dyDescent="0.15">
      <c r="C193" s="16"/>
    </row>
    <row r="194" spans="3:3" x14ac:dyDescent="0.15">
      <c r="C194" s="16"/>
    </row>
    <row r="195" spans="3:3" x14ac:dyDescent="0.15">
      <c r="C195" s="16"/>
    </row>
    <row r="196" spans="3:3" x14ac:dyDescent="0.15">
      <c r="C196" s="16"/>
    </row>
    <row r="197" spans="3:3" x14ac:dyDescent="0.15">
      <c r="C197" s="16"/>
    </row>
    <row r="198" spans="3:3" x14ac:dyDescent="0.15">
      <c r="C198" s="16"/>
    </row>
    <row r="199" spans="3:3" x14ac:dyDescent="0.15">
      <c r="C199" s="16"/>
    </row>
    <row r="200" spans="3:3" x14ac:dyDescent="0.15">
      <c r="C200" s="16"/>
    </row>
    <row r="201" spans="3:3" x14ac:dyDescent="0.15">
      <c r="C201" s="16"/>
    </row>
    <row r="202" spans="3:3" x14ac:dyDescent="0.15">
      <c r="C202" s="16"/>
    </row>
    <row r="203" spans="3:3" x14ac:dyDescent="0.15">
      <c r="C203" s="16"/>
    </row>
    <row r="204" spans="3:3" x14ac:dyDescent="0.15">
      <c r="C204" s="16"/>
    </row>
    <row r="205" spans="3:3" x14ac:dyDescent="0.15">
      <c r="C205" s="16"/>
    </row>
    <row r="206" spans="3:3" x14ac:dyDescent="0.15">
      <c r="C206" s="16"/>
    </row>
    <row r="207" spans="3:3" x14ac:dyDescent="0.15">
      <c r="C207" s="16"/>
    </row>
    <row r="208" spans="3:3" x14ac:dyDescent="0.15">
      <c r="C208" s="16"/>
    </row>
    <row r="209" spans="3:3" x14ac:dyDescent="0.15">
      <c r="C209" s="16"/>
    </row>
    <row r="210" spans="3:3" x14ac:dyDescent="0.15">
      <c r="C210" s="16"/>
    </row>
    <row r="211" spans="3:3" x14ac:dyDescent="0.15">
      <c r="C211" s="16"/>
    </row>
    <row r="212" spans="3:3" x14ac:dyDescent="0.15">
      <c r="C212" s="16"/>
    </row>
    <row r="213" spans="3:3" x14ac:dyDescent="0.15">
      <c r="C213" s="16"/>
    </row>
    <row r="214" spans="3:3" x14ac:dyDescent="0.15">
      <c r="C214" s="16"/>
    </row>
    <row r="215" spans="3:3" x14ac:dyDescent="0.15">
      <c r="C215" s="16"/>
    </row>
    <row r="216" spans="3:3" x14ac:dyDescent="0.15">
      <c r="C216" s="16"/>
    </row>
    <row r="217" spans="3:3" x14ac:dyDescent="0.15">
      <c r="C217" s="16"/>
    </row>
    <row r="218" spans="3:3" x14ac:dyDescent="0.15">
      <c r="C218" s="16"/>
    </row>
    <row r="219" spans="3:3" x14ac:dyDescent="0.15">
      <c r="C219" s="16"/>
    </row>
    <row r="220" spans="3:3" x14ac:dyDescent="0.15">
      <c r="C220" s="16"/>
    </row>
    <row r="221" spans="3:3" x14ac:dyDescent="0.15">
      <c r="C221" s="16"/>
    </row>
    <row r="222" spans="3:3" x14ac:dyDescent="0.15">
      <c r="C222" s="16"/>
    </row>
    <row r="223" spans="3:3" x14ac:dyDescent="0.15">
      <c r="C223" s="16"/>
    </row>
    <row r="224" spans="3:3" x14ac:dyDescent="0.15">
      <c r="C224" s="16"/>
    </row>
    <row r="225" spans="3:3" x14ac:dyDescent="0.15">
      <c r="C225" s="16"/>
    </row>
    <row r="226" spans="3:3" x14ac:dyDescent="0.15">
      <c r="C226" s="16"/>
    </row>
    <row r="227" spans="3:3" x14ac:dyDescent="0.15">
      <c r="C227" s="16"/>
    </row>
    <row r="228" spans="3:3" x14ac:dyDescent="0.15">
      <c r="C228" s="16"/>
    </row>
    <row r="229" spans="3:3" x14ac:dyDescent="0.15">
      <c r="C229" s="16"/>
    </row>
    <row r="230" spans="3:3" x14ac:dyDescent="0.15">
      <c r="C230" s="16"/>
    </row>
    <row r="231" spans="3:3" x14ac:dyDescent="0.15">
      <c r="C231" s="16"/>
    </row>
    <row r="232" spans="3:3" x14ac:dyDescent="0.15">
      <c r="C232" s="16"/>
    </row>
    <row r="233" spans="3:3" x14ac:dyDescent="0.15">
      <c r="C233" s="16"/>
    </row>
    <row r="234" spans="3:3" x14ac:dyDescent="0.15">
      <c r="C234" s="16"/>
    </row>
    <row r="235" spans="3:3" x14ac:dyDescent="0.15">
      <c r="C235" s="16"/>
    </row>
    <row r="236" spans="3:3" x14ac:dyDescent="0.15">
      <c r="C236" s="16"/>
    </row>
    <row r="237" spans="3:3" x14ac:dyDescent="0.15">
      <c r="C237" s="16"/>
    </row>
    <row r="238" spans="3:3" x14ac:dyDescent="0.15">
      <c r="C238" s="16"/>
    </row>
    <row r="239" spans="3:3" x14ac:dyDescent="0.15">
      <c r="C239" s="16"/>
    </row>
    <row r="240" spans="3:3" x14ac:dyDescent="0.15">
      <c r="C240" s="16"/>
    </row>
    <row r="241" spans="3:3" x14ac:dyDescent="0.15">
      <c r="C241" s="16"/>
    </row>
    <row r="242" spans="3:3" x14ac:dyDescent="0.15">
      <c r="C242" s="16"/>
    </row>
    <row r="243" spans="3:3" x14ac:dyDescent="0.15">
      <c r="C243" s="16"/>
    </row>
    <row r="244" spans="3:3" x14ac:dyDescent="0.15">
      <c r="C244" s="16"/>
    </row>
    <row r="245" spans="3:3" x14ac:dyDescent="0.15">
      <c r="C245" s="16"/>
    </row>
    <row r="246" spans="3:3" x14ac:dyDescent="0.15">
      <c r="C246" s="16"/>
    </row>
    <row r="247" spans="3:3" x14ac:dyDescent="0.15">
      <c r="C247" s="16"/>
    </row>
    <row r="248" spans="3:3" x14ac:dyDescent="0.15">
      <c r="C248" s="16"/>
    </row>
    <row r="249" spans="3:3" x14ac:dyDescent="0.15">
      <c r="C249" s="16"/>
    </row>
    <row r="250" spans="3:3" x14ac:dyDescent="0.15">
      <c r="C250" s="16"/>
    </row>
    <row r="251" spans="3:3" x14ac:dyDescent="0.15">
      <c r="C251" s="16"/>
    </row>
    <row r="252" spans="3:3" x14ac:dyDescent="0.15">
      <c r="C252" s="16"/>
    </row>
    <row r="253" spans="3:3" x14ac:dyDescent="0.15">
      <c r="C253" s="16"/>
    </row>
    <row r="254" spans="3:3" x14ac:dyDescent="0.15">
      <c r="C254" s="16"/>
    </row>
    <row r="255" spans="3:3" x14ac:dyDescent="0.15">
      <c r="C255" s="16"/>
    </row>
    <row r="256" spans="3:3" x14ac:dyDescent="0.15">
      <c r="C256" s="16"/>
    </row>
    <row r="257" spans="3:3" x14ac:dyDescent="0.15">
      <c r="C257" s="16"/>
    </row>
    <row r="258" spans="3:3" x14ac:dyDescent="0.15">
      <c r="C258" s="16"/>
    </row>
    <row r="259" spans="3:3" x14ac:dyDescent="0.15">
      <c r="C259" s="16"/>
    </row>
    <row r="260" spans="3:3" x14ac:dyDescent="0.15">
      <c r="C260" s="16"/>
    </row>
    <row r="261" spans="3:3" x14ac:dyDescent="0.15">
      <c r="C261" s="16"/>
    </row>
    <row r="262" spans="3:3" x14ac:dyDescent="0.15">
      <c r="C262" s="16"/>
    </row>
    <row r="263" spans="3:3" x14ac:dyDescent="0.15">
      <c r="C263" s="16"/>
    </row>
    <row r="264" spans="3:3" x14ac:dyDescent="0.15">
      <c r="C264" s="16"/>
    </row>
    <row r="265" spans="3:3" x14ac:dyDescent="0.15">
      <c r="C265" s="16"/>
    </row>
    <row r="266" spans="3:3" x14ac:dyDescent="0.15">
      <c r="C266" s="16"/>
    </row>
    <row r="267" spans="3:3" x14ac:dyDescent="0.15">
      <c r="C267" s="16"/>
    </row>
    <row r="268" spans="3:3" x14ac:dyDescent="0.15">
      <c r="C268" s="16"/>
    </row>
    <row r="269" spans="3:3" x14ac:dyDescent="0.15">
      <c r="C269" s="16"/>
    </row>
    <row r="270" spans="3:3" x14ac:dyDescent="0.15">
      <c r="C270" s="16"/>
    </row>
    <row r="271" spans="3:3" x14ac:dyDescent="0.15">
      <c r="C271" s="16"/>
    </row>
    <row r="272" spans="3:3" x14ac:dyDescent="0.15">
      <c r="C272" s="16"/>
    </row>
    <row r="273" spans="3:3" x14ac:dyDescent="0.15">
      <c r="C273" s="16"/>
    </row>
    <row r="274" spans="3:3" x14ac:dyDescent="0.15">
      <c r="C274" s="16"/>
    </row>
    <row r="275" spans="3:3" x14ac:dyDescent="0.15">
      <c r="C275" s="16"/>
    </row>
    <row r="276" spans="3:3" x14ac:dyDescent="0.15">
      <c r="C276" s="16"/>
    </row>
    <row r="277" spans="3:3" x14ac:dyDescent="0.15">
      <c r="C277" s="16"/>
    </row>
    <row r="278" spans="3:3" x14ac:dyDescent="0.15">
      <c r="C278" s="16"/>
    </row>
    <row r="279" spans="3:3" x14ac:dyDescent="0.15">
      <c r="C279" s="16"/>
    </row>
    <row r="280" spans="3:3" x14ac:dyDescent="0.15">
      <c r="C280" s="16"/>
    </row>
    <row r="281" spans="3:3" x14ac:dyDescent="0.15">
      <c r="C281" s="16"/>
    </row>
    <row r="282" spans="3:3" x14ac:dyDescent="0.15">
      <c r="C282" s="16"/>
    </row>
    <row r="283" spans="3:3" x14ac:dyDescent="0.15">
      <c r="C283" s="16"/>
    </row>
    <row r="284" spans="3:3" x14ac:dyDescent="0.15">
      <c r="C284" s="16"/>
    </row>
    <row r="285" spans="3:3" x14ac:dyDescent="0.15">
      <c r="C285" s="16"/>
    </row>
    <row r="286" spans="3:3" x14ac:dyDescent="0.15">
      <c r="C286" s="16"/>
    </row>
    <row r="287" spans="3:3" x14ac:dyDescent="0.15">
      <c r="C287" s="16"/>
    </row>
    <row r="288" spans="3:3" x14ac:dyDescent="0.15">
      <c r="C288" s="16"/>
    </row>
    <row r="289" spans="3:3" x14ac:dyDescent="0.15">
      <c r="C289" s="16"/>
    </row>
    <row r="290" spans="3:3" x14ac:dyDescent="0.15">
      <c r="C290" s="16"/>
    </row>
    <row r="291" spans="3:3" x14ac:dyDescent="0.15">
      <c r="C291" s="16"/>
    </row>
    <row r="292" spans="3:3" x14ac:dyDescent="0.15">
      <c r="C292" s="16"/>
    </row>
    <row r="293" spans="3:3" x14ac:dyDescent="0.15">
      <c r="C293" s="16"/>
    </row>
    <row r="294" spans="3:3" x14ac:dyDescent="0.15">
      <c r="C294" s="16"/>
    </row>
    <row r="295" spans="3:3" x14ac:dyDescent="0.15">
      <c r="C295" s="16"/>
    </row>
    <row r="296" spans="3:3" x14ac:dyDescent="0.15">
      <c r="C296" s="16"/>
    </row>
    <row r="297" spans="3:3" x14ac:dyDescent="0.15">
      <c r="C297" s="16"/>
    </row>
    <row r="298" spans="3:3" x14ac:dyDescent="0.15">
      <c r="C298" s="16"/>
    </row>
    <row r="299" spans="3:3" x14ac:dyDescent="0.15">
      <c r="C299" s="16"/>
    </row>
    <row r="300" spans="3:3" x14ac:dyDescent="0.15">
      <c r="C300" s="16"/>
    </row>
    <row r="301" spans="3:3" x14ac:dyDescent="0.15">
      <c r="C301" s="16"/>
    </row>
    <row r="302" spans="3:3" x14ac:dyDescent="0.15">
      <c r="C302" s="16"/>
    </row>
    <row r="303" spans="3:3" x14ac:dyDescent="0.15">
      <c r="C303" s="16"/>
    </row>
    <row r="304" spans="3:3" x14ac:dyDescent="0.15">
      <c r="C304" s="16"/>
    </row>
    <row r="305" spans="3:3" x14ac:dyDescent="0.15">
      <c r="C305" s="16"/>
    </row>
    <row r="306" spans="3:3" x14ac:dyDescent="0.15">
      <c r="C306" s="16"/>
    </row>
    <row r="307" spans="3:3" x14ac:dyDescent="0.15">
      <c r="C307" s="16"/>
    </row>
    <row r="308" spans="3:3" x14ac:dyDescent="0.15">
      <c r="C308" s="16"/>
    </row>
    <row r="309" spans="3:3" x14ac:dyDescent="0.15">
      <c r="C309" s="16"/>
    </row>
    <row r="310" spans="3:3" x14ac:dyDescent="0.15">
      <c r="C310" s="16"/>
    </row>
    <row r="311" spans="3:3" x14ac:dyDescent="0.15">
      <c r="C311" s="16"/>
    </row>
    <row r="312" spans="3:3" x14ac:dyDescent="0.15">
      <c r="C312" s="16"/>
    </row>
    <row r="313" spans="3:3" x14ac:dyDescent="0.15">
      <c r="C313" s="16"/>
    </row>
    <row r="314" spans="3:3" x14ac:dyDescent="0.15">
      <c r="C314" s="16"/>
    </row>
    <row r="315" spans="3:3" x14ac:dyDescent="0.15">
      <c r="C315" s="16"/>
    </row>
    <row r="316" spans="3:3" x14ac:dyDescent="0.15">
      <c r="C316" s="16"/>
    </row>
    <row r="317" spans="3:3" x14ac:dyDescent="0.15">
      <c r="C317" s="16"/>
    </row>
    <row r="318" spans="3:3" x14ac:dyDescent="0.15">
      <c r="C318" s="16"/>
    </row>
    <row r="319" spans="3:3" x14ac:dyDescent="0.15">
      <c r="C319" s="16"/>
    </row>
    <row r="320" spans="3:3" x14ac:dyDescent="0.15">
      <c r="C320" s="16"/>
    </row>
    <row r="321" spans="3:3" x14ac:dyDescent="0.15">
      <c r="C321" s="16"/>
    </row>
    <row r="322" spans="3:3" x14ac:dyDescent="0.15">
      <c r="C322" s="16"/>
    </row>
    <row r="323" spans="3:3" x14ac:dyDescent="0.15">
      <c r="C323" s="16"/>
    </row>
    <row r="324" spans="3:3" x14ac:dyDescent="0.15">
      <c r="C324" s="16"/>
    </row>
    <row r="325" spans="3:3" x14ac:dyDescent="0.15">
      <c r="C325" s="16"/>
    </row>
    <row r="326" spans="3:3" x14ac:dyDescent="0.15">
      <c r="C326" s="16"/>
    </row>
    <row r="327" spans="3:3" x14ac:dyDescent="0.15">
      <c r="C327" s="16"/>
    </row>
    <row r="328" spans="3:3" x14ac:dyDescent="0.15">
      <c r="C328" s="16"/>
    </row>
    <row r="329" spans="3:3" x14ac:dyDescent="0.15">
      <c r="C329" s="16"/>
    </row>
    <row r="330" spans="3:3" x14ac:dyDescent="0.15">
      <c r="C330" s="16"/>
    </row>
    <row r="331" spans="3:3" x14ac:dyDescent="0.15">
      <c r="C331" s="16"/>
    </row>
    <row r="332" spans="3:3" x14ac:dyDescent="0.15">
      <c r="C332" s="16"/>
    </row>
    <row r="333" spans="3:3" x14ac:dyDescent="0.15">
      <c r="C333" s="16"/>
    </row>
    <row r="334" spans="3:3" x14ac:dyDescent="0.15">
      <c r="C334" s="16"/>
    </row>
    <row r="335" spans="3:3" x14ac:dyDescent="0.15">
      <c r="C335" s="16"/>
    </row>
    <row r="336" spans="3:3" x14ac:dyDescent="0.15">
      <c r="C336" s="16"/>
    </row>
    <row r="337" spans="3:3" x14ac:dyDescent="0.15">
      <c r="C337" s="16"/>
    </row>
    <row r="338" spans="3:3" x14ac:dyDescent="0.15">
      <c r="C338" s="16"/>
    </row>
    <row r="339" spans="3:3" x14ac:dyDescent="0.15">
      <c r="C339" s="16"/>
    </row>
    <row r="340" spans="3:3" x14ac:dyDescent="0.15">
      <c r="C340" s="16"/>
    </row>
    <row r="341" spans="3:3" x14ac:dyDescent="0.15">
      <c r="C341" s="16"/>
    </row>
    <row r="342" spans="3:3" x14ac:dyDescent="0.15">
      <c r="C342" s="16"/>
    </row>
    <row r="343" spans="3:3" x14ac:dyDescent="0.15">
      <c r="C343" s="16"/>
    </row>
    <row r="344" spans="3:3" x14ac:dyDescent="0.15">
      <c r="C344" s="16"/>
    </row>
    <row r="345" spans="3:3" x14ac:dyDescent="0.15">
      <c r="C345" s="16"/>
    </row>
    <row r="346" spans="3:3" x14ac:dyDescent="0.15">
      <c r="C346" s="16"/>
    </row>
    <row r="347" spans="3:3" x14ac:dyDescent="0.15">
      <c r="C347" s="16"/>
    </row>
    <row r="348" spans="3:3" x14ac:dyDescent="0.15">
      <c r="C348" s="16"/>
    </row>
    <row r="349" spans="3:3" x14ac:dyDescent="0.15">
      <c r="C349" s="16"/>
    </row>
    <row r="350" spans="3:3" x14ac:dyDescent="0.15">
      <c r="C350" s="16"/>
    </row>
    <row r="351" spans="3:3" x14ac:dyDescent="0.15">
      <c r="C351" s="16"/>
    </row>
    <row r="352" spans="3:3" x14ac:dyDescent="0.15">
      <c r="C352" s="16"/>
    </row>
    <row r="353" spans="3:3" x14ac:dyDescent="0.15">
      <c r="C353" s="16"/>
    </row>
    <row r="354" spans="3:3" x14ac:dyDescent="0.15">
      <c r="C354" s="16"/>
    </row>
    <row r="355" spans="3:3" x14ac:dyDescent="0.15">
      <c r="C355" s="16"/>
    </row>
    <row r="356" spans="3:3" x14ac:dyDescent="0.15">
      <c r="C356" s="16"/>
    </row>
    <row r="357" spans="3:3" x14ac:dyDescent="0.15">
      <c r="C357" s="16"/>
    </row>
    <row r="358" spans="3:3" x14ac:dyDescent="0.15">
      <c r="C358" s="16"/>
    </row>
    <row r="359" spans="3:3" x14ac:dyDescent="0.15">
      <c r="C359" s="16"/>
    </row>
    <row r="360" spans="3:3" x14ac:dyDescent="0.15">
      <c r="C360" s="16"/>
    </row>
    <row r="361" spans="3:3" x14ac:dyDescent="0.15">
      <c r="C361" s="16"/>
    </row>
    <row r="362" spans="3:3" x14ac:dyDescent="0.15">
      <c r="C362" s="16"/>
    </row>
    <row r="363" spans="3:3" x14ac:dyDescent="0.15">
      <c r="C363" s="16"/>
    </row>
    <row r="364" spans="3:3" x14ac:dyDescent="0.15">
      <c r="C364" s="16"/>
    </row>
    <row r="365" spans="3:3" x14ac:dyDescent="0.15">
      <c r="C365" s="16"/>
    </row>
    <row r="366" spans="3:3" x14ac:dyDescent="0.15">
      <c r="C366" s="16"/>
    </row>
    <row r="367" spans="3:3" x14ac:dyDescent="0.15">
      <c r="C367" s="16"/>
    </row>
    <row r="368" spans="3:3" x14ac:dyDescent="0.15">
      <c r="C368" s="16"/>
    </row>
    <row r="369" spans="3:3" x14ac:dyDescent="0.15">
      <c r="C369" s="16"/>
    </row>
    <row r="370" spans="3:3" x14ac:dyDescent="0.15">
      <c r="C370" s="16"/>
    </row>
    <row r="371" spans="3:3" x14ac:dyDescent="0.15">
      <c r="C371" s="16"/>
    </row>
    <row r="372" spans="3:3" x14ac:dyDescent="0.15">
      <c r="C372" s="16"/>
    </row>
    <row r="373" spans="3:3" x14ac:dyDescent="0.15">
      <c r="C373" s="16"/>
    </row>
    <row r="374" spans="3:3" x14ac:dyDescent="0.15">
      <c r="C374" s="16"/>
    </row>
    <row r="375" spans="3:3" x14ac:dyDescent="0.15">
      <c r="C375" s="16"/>
    </row>
    <row r="376" spans="3:3" x14ac:dyDescent="0.15">
      <c r="C376" s="16"/>
    </row>
    <row r="377" spans="3:3" x14ac:dyDescent="0.15">
      <c r="C377" s="16"/>
    </row>
    <row r="378" spans="3:3" x14ac:dyDescent="0.15">
      <c r="C378" s="16"/>
    </row>
    <row r="379" spans="3:3" x14ac:dyDescent="0.15">
      <c r="C379" s="16"/>
    </row>
    <row r="380" spans="3:3" x14ac:dyDescent="0.15">
      <c r="C380" s="16"/>
    </row>
    <row r="381" spans="3:3" x14ac:dyDescent="0.15">
      <c r="C381" s="16"/>
    </row>
    <row r="382" spans="3:3" x14ac:dyDescent="0.15">
      <c r="C382" s="16"/>
    </row>
    <row r="383" spans="3:3" x14ac:dyDescent="0.15">
      <c r="C383" s="16"/>
    </row>
    <row r="384" spans="3:3" x14ac:dyDescent="0.15">
      <c r="C384" s="16"/>
    </row>
    <row r="385" spans="3:3" x14ac:dyDescent="0.15">
      <c r="C385" s="16"/>
    </row>
    <row r="386" spans="3:3" x14ac:dyDescent="0.15">
      <c r="C386" s="16"/>
    </row>
    <row r="387" spans="3:3" x14ac:dyDescent="0.15">
      <c r="C387" s="16"/>
    </row>
    <row r="388" spans="3:3" x14ac:dyDescent="0.15">
      <c r="C388" s="16"/>
    </row>
    <row r="389" spans="3:3" x14ac:dyDescent="0.15">
      <c r="C389" s="16"/>
    </row>
    <row r="390" spans="3:3" x14ac:dyDescent="0.15">
      <c r="C390" s="16"/>
    </row>
    <row r="391" spans="3:3" x14ac:dyDescent="0.15">
      <c r="C391" s="16"/>
    </row>
    <row r="392" spans="3:3" x14ac:dyDescent="0.15">
      <c r="C392" s="16"/>
    </row>
    <row r="393" spans="3:3" x14ac:dyDescent="0.15">
      <c r="C393" s="16"/>
    </row>
    <row r="394" spans="3:3" x14ac:dyDescent="0.15">
      <c r="C394" s="16"/>
    </row>
    <row r="395" spans="3:3" x14ac:dyDescent="0.15">
      <c r="C395" s="16"/>
    </row>
    <row r="396" spans="3:3" x14ac:dyDescent="0.15">
      <c r="C396" s="16"/>
    </row>
    <row r="397" spans="3:3" x14ac:dyDescent="0.15">
      <c r="C397" s="16"/>
    </row>
    <row r="398" spans="3:3" x14ac:dyDescent="0.15">
      <c r="C398" s="16"/>
    </row>
    <row r="399" spans="3:3" x14ac:dyDescent="0.15">
      <c r="C399" s="16"/>
    </row>
    <row r="400" spans="3:3" x14ac:dyDescent="0.15">
      <c r="C400" s="16"/>
    </row>
    <row r="401" spans="3:3" x14ac:dyDescent="0.15">
      <c r="C401" s="16"/>
    </row>
    <row r="402" spans="3:3" x14ac:dyDescent="0.15">
      <c r="C402" s="16"/>
    </row>
    <row r="403" spans="3:3" x14ac:dyDescent="0.15">
      <c r="C403" s="16"/>
    </row>
    <row r="404" spans="3:3" x14ac:dyDescent="0.15">
      <c r="C404" s="16"/>
    </row>
    <row r="405" spans="3:3" x14ac:dyDescent="0.15">
      <c r="C405" s="16"/>
    </row>
    <row r="406" spans="3:3" x14ac:dyDescent="0.15">
      <c r="C406" s="16"/>
    </row>
    <row r="407" spans="3:3" x14ac:dyDescent="0.15">
      <c r="C407" s="16"/>
    </row>
    <row r="408" spans="3:3" x14ac:dyDescent="0.15">
      <c r="C408" s="16"/>
    </row>
    <row r="409" spans="3:3" x14ac:dyDescent="0.15">
      <c r="C409" s="16"/>
    </row>
    <row r="410" spans="3:3" x14ac:dyDescent="0.15">
      <c r="C410" s="16"/>
    </row>
    <row r="411" spans="3:3" x14ac:dyDescent="0.15">
      <c r="C411" s="16"/>
    </row>
    <row r="412" spans="3:3" x14ac:dyDescent="0.15">
      <c r="C412" s="16"/>
    </row>
    <row r="413" spans="3:3" x14ac:dyDescent="0.15">
      <c r="C413" s="16"/>
    </row>
    <row r="414" spans="3:3" x14ac:dyDescent="0.15">
      <c r="C414" s="16"/>
    </row>
    <row r="415" spans="3:3" x14ac:dyDescent="0.15">
      <c r="C415" s="16"/>
    </row>
    <row r="416" spans="3:3" x14ac:dyDescent="0.15">
      <c r="C416" s="16"/>
    </row>
    <row r="417" spans="3:3" x14ac:dyDescent="0.15">
      <c r="C417" s="16"/>
    </row>
    <row r="418" spans="3:3" x14ac:dyDescent="0.15">
      <c r="C418" s="16"/>
    </row>
    <row r="419" spans="3:3" x14ac:dyDescent="0.15">
      <c r="C419" s="16"/>
    </row>
    <row r="420" spans="3:3" x14ac:dyDescent="0.15">
      <c r="C420" s="16"/>
    </row>
    <row r="421" spans="3:3" x14ac:dyDescent="0.15">
      <c r="C421" s="16"/>
    </row>
    <row r="422" spans="3:3" x14ac:dyDescent="0.15">
      <c r="C422" s="16"/>
    </row>
    <row r="423" spans="3:3" x14ac:dyDescent="0.15">
      <c r="C423" s="16"/>
    </row>
    <row r="424" spans="3:3" x14ac:dyDescent="0.15">
      <c r="C424" s="16"/>
    </row>
    <row r="425" spans="3:3" x14ac:dyDescent="0.15">
      <c r="C425" s="16"/>
    </row>
    <row r="426" spans="3:3" x14ac:dyDescent="0.15">
      <c r="C426" s="16"/>
    </row>
    <row r="427" spans="3:3" x14ac:dyDescent="0.15">
      <c r="C427" s="16"/>
    </row>
    <row r="428" spans="3:3" x14ac:dyDescent="0.15">
      <c r="C428" s="16"/>
    </row>
    <row r="429" spans="3:3" x14ac:dyDescent="0.15">
      <c r="C429" s="16"/>
    </row>
    <row r="430" spans="3:3" x14ac:dyDescent="0.15">
      <c r="C430" s="16"/>
    </row>
    <row r="431" spans="3:3" x14ac:dyDescent="0.15">
      <c r="C431" s="16"/>
    </row>
    <row r="432" spans="3:3" x14ac:dyDescent="0.15">
      <c r="C432" s="16"/>
    </row>
    <row r="433" spans="3:3" x14ac:dyDescent="0.15">
      <c r="C433" s="16"/>
    </row>
    <row r="434" spans="3:3" x14ac:dyDescent="0.15">
      <c r="C434" s="16"/>
    </row>
    <row r="435" spans="3:3" x14ac:dyDescent="0.15">
      <c r="C435" s="16"/>
    </row>
    <row r="436" spans="3:3" x14ac:dyDescent="0.15">
      <c r="C436" s="16"/>
    </row>
    <row r="437" spans="3:3" x14ac:dyDescent="0.15">
      <c r="C437" s="16"/>
    </row>
    <row r="438" spans="3:3" x14ac:dyDescent="0.15">
      <c r="C438" s="16"/>
    </row>
    <row r="439" spans="3:3" x14ac:dyDescent="0.15">
      <c r="C439" s="16"/>
    </row>
    <row r="440" spans="3:3" x14ac:dyDescent="0.15">
      <c r="C440" s="16"/>
    </row>
    <row r="441" spans="3:3" x14ac:dyDescent="0.15">
      <c r="C441" s="16"/>
    </row>
    <row r="442" spans="3:3" x14ac:dyDescent="0.15">
      <c r="C442" s="16"/>
    </row>
    <row r="443" spans="3:3" x14ac:dyDescent="0.15">
      <c r="C443" s="16"/>
    </row>
    <row r="444" spans="3:3" x14ac:dyDescent="0.15">
      <c r="C444" s="16"/>
    </row>
    <row r="445" spans="3:3" x14ac:dyDescent="0.15">
      <c r="C445" s="16"/>
    </row>
    <row r="446" spans="3:3" x14ac:dyDescent="0.15">
      <c r="C446" s="16"/>
    </row>
    <row r="447" spans="3:3" x14ac:dyDescent="0.15">
      <c r="C447" s="16"/>
    </row>
    <row r="448" spans="3:3" x14ac:dyDescent="0.15">
      <c r="C448" s="16"/>
    </row>
    <row r="449" spans="3:3" x14ac:dyDescent="0.15">
      <c r="C449" s="16"/>
    </row>
    <row r="450" spans="3:3" x14ac:dyDescent="0.15">
      <c r="C450" s="16"/>
    </row>
    <row r="451" spans="3:3" x14ac:dyDescent="0.15">
      <c r="C451" s="16"/>
    </row>
    <row r="452" spans="3:3" x14ac:dyDescent="0.15">
      <c r="C452" s="16"/>
    </row>
    <row r="453" spans="3:3" x14ac:dyDescent="0.15">
      <c r="C453" s="16"/>
    </row>
    <row r="454" spans="3:3" x14ac:dyDescent="0.15">
      <c r="C454" s="16"/>
    </row>
    <row r="455" spans="3:3" x14ac:dyDescent="0.15">
      <c r="C455" s="16"/>
    </row>
    <row r="456" spans="3:3" x14ac:dyDescent="0.15">
      <c r="C456" s="16"/>
    </row>
    <row r="457" spans="3:3" x14ac:dyDescent="0.15">
      <c r="C457" s="16"/>
    </row>
    <row r="458" spans="3:3" x14ac:dyDescent="0.15">
      <c r="C458" s="16"/>
    </row>
    <row r="459" spans="3:3" x14ac:dyDescent="0.15">
      <c r="C459" s="16"/>
    </row>
    <row r="460" spans="3:3" x14ac:dyDescent="0.15">
      <c r="C460" s="16"/>
    </row>
    <row r="461" spans="3:3" x14ac:dyDescent="0.15">
      <c r="C461" s="16"/>
    </row>
    <row r="462" spans="3:3" x14ac:dyDescent="0.15">
      <c r="C462" s="16"/>
    </row>
    <row r="463" spans="3:3" x14ac:dyDescent="0.15">
      <c r="C463" s="16"/>
    </row>
    <row r="464" spans="3:3" x14ac:dyDescent="0.15">
      <c r="C464" s="16"/>
    </row>
    <row r="465" spans="3:3" x14ac:dyDescent="0.15">
      <c r="C465" s="16"/>
    </row>
    <row r="466" spans="3:3" x14ac:dyDescent="0.15">
      <c r="C466" s="16"/>
    </row>
    <row r="467" spans="3:3" x14ac:dyDescent="0.15">
      <c r="C467" s="16"/>
    </row>
    <row r="468" spans="3:3" x14ac:dyDescent="0.15">
      <c r="C468" s="16"/>
    </row>
    <row r="469" spans="3:3" x14ac:dyDescent="0.15">
      <c r="C469" s="16"/>
    </row>
    <row r="470" spans="3:3" x14ac:dyDescent="0.15">
      <c r="C470" s="16"/>
    </row>
    <row r="471" spans="3:3" x14ac:dyDescent="0.15">
      <c r="C471" s="16"/>
    </row>
    <row r="472" spans="3:3" x14ac:dyDescent="0.15">
      <c r="C472" s="16"/>
    </row>
    <row r="473" spans="3:3" x14ac:dyDescent="0.15">
      <c r="C473" s="16"/>
    </row>
    <row r="474" spans="3:3" x14ac:dyDescent="0.15">
      <c r="C474" s="16"/>
    </row>
    <row r="475" spans="3:3" x14ac:dyDescent="0.15">
      <c r="C475" s="16"/>
    </row>
    <row r="476" spans="3:3" x14ac:dyDescent="0.15">
      <c r="C476" s="16"/>
    </row>
    <row r="477" spans="3:3" x14ac:dyDescent="0.15">
      <c r="C477" s="16"/>
    </row>
    <row r="478" spans="3:3" x14ac:dyDescent="0.15">
      <c r="C478" s="16"/>
    </row>
    <row r="479" spans="3:3" x14ac:dyDescent="0.15">
      <c r="C479" s="16"/>
    </row>
    <row r="480" spans="3:3" x14ac:dyDescent="0.15">
      <c r="C480" s="16"/>
    </row>
    <row r="481" spans="3:3" x14ac:dyDescent="0.15">
      <c r="C481" s="16"/>
    </row>
    <row r="482" spans="3:3" x14ac:dyDescent="0.15">
      <c r="C482" s="16"/>
    </row>
    <row r="483" spans="3:3" x14ac:dyDescent="0.15">
      <c r="C483" s="16"/>
    </row>
    <row r="484" spans="3:3" x14ac:dyDescent="0.15">
      <c r="C484" s="16"/>
    </row>
    <row r="485" spans="3:3" x14ac:dyDescent="0.15">
      <c r="C485" s="16"/>
    </row>
    <row r="486" spans="3:3" x14ac:dyDescent="0.15">
      <c r="C486" s="16"/>
    </row>
    <row r="487" spans="3:3" x14ac:dyDescent="0.15">
      <c r="C487" s="16"/>
    </row>
    <row r="488" spans="3:3" x14ac:dyDescent="0.15">
      <c r="C488" s="16"/>
    </row>
    <row r="489" spans="3:3" x14ac:dyDescent="0.15">
      <c r="C489" s="16"/>
    </row>
    <row r="490" spans="3:3" x14ac:dyDescent="0.15">
      <c r="C490" s="16"/>
    </row>
    <row r="491" spans="3:3" x14ac:dyDescent="0.15">
      <c r="C491" s="16"/>
    </row>
    <row r="492" spans="3:3" x14ac:dyDescent="0.15">
      <c r="C492" s="16"/>
    </row>
    <row r="493" spans="3:3" x14ac:dyDescent="0.15">
      <c r="C493" s="16"/>
    </row>
    <row r="494" spans="3:3" x14ac:dyDescent="0.15">
      <c r="C494" s="16"/>
    </row>
    <row r="495" spans="3:3" x14ac:dyDescent="0.15">
      <c r="C495" s="16"/>
    </row>
    <row r="496" spans="3:3" x14ac:dyDescent="0.15">
      <c r="C496" s="16"/>
    </row>
    <row r="497" spans="3:3" x14ac:dyDescent="0.15">
      <c r="C497" s="16"/>
    </row>
    <row r="498" spans="3:3" x14ac:dyDescent="0.15">
      <c r="C498" s="16"/>
    </row>
    <row r="499" spans="3:3" x14ac:dyDescent="0.15">
      <c r="C499" s="16"/>
    </row>
    <row r="500" spans="3:3" x14ac:dyDescent="0.15">
      <c r="C500" s="16"/>
    </row>
    <row r="501" spans="3:3" x14ac:dyDescent="0.15">
      <c r="C501" s="16"/>
    </row>
    <row r="502" spans="3:3" x14ac:dyDescent="0.15">
      <c r="C502" s="16"/>
    </row>
    <row r="503" spans="3:3" x14ac:dyDescent="0.15">
      <c r="C503" s="16"/>
    </row>
    <row r="504" spans="3:3" x14ac:dyDescent="0.15">
      <c r="C504" s="16"/>
    </row>
    <row r="505" spans="3:3" x14ac:dyDescent="0.15">
      <c r="C505" s="16"/>
    </row>
    <row r="506" spans="3:3" x14ac:dyDescent="0.15">
      <c r="C506" s="16"/>
    </row>
    <row r="507" spans="3:3" x14ac:dyDescent="0.15">
      <c r="C507" s="16"/>
    </row>
    <row r="508" spans="3:3" x14ac:dyDescent="0.15">
      <c r="C508" s="16"/>
    </row>
    <row r="509" spans="3:3" x14ac:dyDescent="0.15">
      <c r="C509" s="16"/>
    </row>
    <row r="510" spans="3:3" x14ac:dyDescent="0.15">
      <c r="C510" s="16"/>
    </row>
    <row r="511" spans="3:3" x14ac:dyDescent="0.15">
      <c r="C511" s="16"/>
    </row>
    <row r="512" spans="3:3" x14ac:dyDescent="0.15">
      <c r="C512" s="16"/>
    </row>
    <row r="513" spans="3:3" x14ac:dyDescent="0.15">
      <c r="C513" s="16"/>
    </row>
    <row r="514" spans="3:3" x14ac:dyDescent="0.15">
      <c r="C514" s="16"/>
    </row>
    <row r="515" spans="3:3" x14ac:dyDescent="0.15">
      <c r="C515" s="16"/>
    </row>
    <row r="516" spans="3:3" x14ac:dyDescent="0.15">
      <c r="C516" s="16"/>
    </row>
    <row r="517" spans="3:3" x14ac:dyDescent="0.15">
      <c r="C517" s="16"/>
    </row>
    <row r="518" spans="3:3" x14ac:dyDescent="0.15">
      <c r="C518" s="16"/>
    </row>
    <row r="519" spans="3:3" x14ac:dyDescent="0.15">
      <c r="C519" s="16"/>
    </row>
    <row r="520" spans="3:3" x14ac:dyDescent="0.15">
      <c r="C520" s="16"/>
    </row>
    <row r="521" spans="3:3" x14ac:dyDescent="0.15">
      <c r="C521" s="16"/>
    </row>
    <row r="522" spans="3:3" x14ac:dyDescent="0.15">
      <c r="C522" s="16"/>
    </row>
    <row r="523" spans="3:3" x14ac:dyDescent="0.15">
      <c r="C523" s="16"/>
    </row>
    <row r="524" spans="3:3" x14ac:dyDescent="0.15">
      <c r="C524" s="16"/>
    </row>
    <row r="525" spans="3:3" x14ac:dyDescent="0.15">
      <c r="C525" s="16"/>
    </row>
    <row r="526" spans="3:3" x14ac:dyDescent="0.15">
      <c r="C526" s="16"/>
    </row>
    <row r="527" spans="3:3" x14ac:dyDescent="0.15">
      <c r="C527" s="16"/>
    </row>
    <row r="528" spans="3:3" x14ac:dyDescent="0.15">
      <c r="C528" s="16"/>
    </row>
    <row r="529" spans="3:3" x14ac:dyDescent="0.15">
      <c r="C529" s="16"/>
    </row>
    <row r="530" spans="3:3" x14ac:dyDescent="0.15">
      <c r="C530" s="16"/>
    </row>
    <row r="531" spans="3:3" x14ac:dyDescent="0.15">
      <c r="C531" s="16"/>
    </row>
    <row r="532" spans="3:3" x14ac:dyDescent="0.15">
      <c r="C532" s="16"/>
    </row>
    <row r="533" spans="3:3" x14ac:dyDescent="0.15">
      <c r="C533" s="16"/>
    </row>
    <row r="534" spans="3:3" x14ac:dyDescent="0.15">
      <c r="C534" s="16"/>
    </row>
    <row r="535" spans="3:3" x14ac:dyDescent="0.15">
      <c r="C535" s="16"/>
    </row>
    <row r="536" spans="3:3" x14ac:dyDescent="0.15">
      <c r="C536" s="16"/>
    </row>
    <row r="537" spans="3:3" x14ac:dyDescent="0.15">
      <c r="C537" s="16"/>
    </row>
    <row r="538" spans="3:3" x14ac:dyDescent="0.15">
      <c r="C538" s="16"/>
    </row>
    <row r="539" spans="3:3" x14ac:dyDescent="0.15">
      <c r="C539" s="16"/>
    </row>
    <row r="540" spans="3:3" x14ac:dyDescent="0.15">
      <c r="C540" s="16"/>
    </row>
    <row r="541" spans="3:3" x14ac:dyDescent="0.15">
      <c r="C541" s="16"/>
    </row>
    <row r="542" spans="3:3" x14ac:dyDescent="0.15">
      <c r="C542" s="16"/>
    </row>
    <row r="543" spans="3:3" x14ac:dyDescent="0.15">
      <c r="C543" s="16"/>
    </row>
    <row r="544" spans="3:3" x14ac:dyDescent="0.15">
      <c r="C544" s="16"/>
    </row>
    <row r="545" spans="3:3" x14ac:dyDescent="0.15">
      <c r="C545" s="16"/>
    </row>
    <row r="546" spans="3:3" x14ac:dyDescent="0.15">
      <c r="C546" s="16"/>
    </row>
    <row r="547" spans="3:3" x14ac:dyDescent="0.15">
      <c r="C547" s="16"/>
    </row>
    <row r="548" spans="3:3" x14ac:dyDescent="0.15">
      <c r="C548" s="16"/>
    </row>
    <row r="549" spans="3:3" x14ac:dyDescent="0.15">
      <c r="C549" s="16"/>
    </row>
    <row r="550" spans="3:3" x14ac:dyDescent="0.15">
      <c r="C550" s="16"/>
    </row>
    <row r="551" spans="3:3" x14ac:dyDescent="0.15">
      <c r="C551" s="16"/>
    </row>
    <row r="552" spans="3:3" x14ac:dyDescent="0.15">
      <c r="C552" s="16"/>
    </row>
    <row r="553" spans="3:3" x14ac:dyDescent="0.15">
      <c r="C553" s="16"/>
    </row>
    <row r="554" spans="3:3" x14ac:dyDescent="0.15">
      <c r="C554" s="16"/>
    </row>
    <row r="555" spans="3:3" x14ac:dyDescent="0.15">
      <c r="C555" s="16"/>
    </row>
    <row r="556" spans="3:3" x14ac:dyDescent="0.15">
      <c r="C556" s="16"/>
    </row>
    <row r="557" spans="3:3" x14ac:dyDescent="0.15">
      <c r="C557" s="16"/>
    </row>
    <row r="558" spans="3:3" x14ac:dyDescent="0.15">
      <c r="C558" s="16"/>
    </row>
    <row r="559" spans="3:3" x14ac:dyDescent="0.15">
      <c r="C559" s="16"/>
    </row>
    <row r="560" spans="3:3" x14ac:dyDescent="0.15">
      <c r="C560" s="16"/>
    </row>
    <row r="561" spans="3:3" x14ac:dyDescent="0.15">
      <c r="C561" s="16"/>
    </row>
    <row r="562" spans="3:3" x14ac:dyDescent="0.15">
      <c r="C562" s="16"/>
    </row>
    <row r="563" spans="3:3" x14ac:dyDescent="0.15">
      <c r="C563" s="16"/>
    </row>
    <row r="564" spans="3:3" x14ac:dyDescent="0.15">
      <c r="C564" s="16"/>
    </row>
    <row r="565" spans="3:3" x14ac:dyDescent="0.15">
      <c r="C565" s="16"/>
    </row>
    <row r="566" spans="3:3" x14ac:dyDescent="0.15">
      <c r="C566" s="16"/>
    </row>
    <row r="567" spans="3:3" x14ac:dyDescent="0.15">
      <c r="C567" s="16"/>
    </row>
    <row r="568" spans="3:3" x14ac:dyDescent="0.15">
      <c r="C568" s="16"/>
    </row>
    <row r="569" spans="3:3" x14ac:dyDescent="0.15">
      <c r="C569" s="16"/>
    </row>
    <row r="570" spans="3:3" x14ac:dyDescent="0.15">
      <c r="C570" s="16"/>
    </row>
    <row r="571" spans="3:3" x14ac:dyDescent="0.15">
      <c r="C571" s="16"/>
    </row>
    <row r="572" spans="3:3" x14ac:dyDescent="0.15">
      <c r="C572" s="16"/>
    </row>
    <row r="573" spans="3:3" x14ac:dyDescent="0.15">
      <c r="C573" s="16"/>
    </row>
    <row r="574" spans="3:3" x14ac:dyDescent="0.15">
      <c r="C574" s="16"/>
    </row>
    <row r="575" spans="3:3" x14ac:dyDescent="0.15">
      <c r="C575" s="16"/>
    </row>
    <row r="576" spans="3:3" x14ac:dyDescent="0.15">
      <c r="C576" s="16"/>
    </row>
    <row r="577" spans="3:3" x14ac:dyDescent="0.15">
      <c r="C577" s="16"/>
    </row>
    <row r="578" spans="3:3" x14ac:dyDescent="0.15">
      <c r="C578" s="16"/>
    </row>
    <row r="579" spans="3:3" x14ac:dyDescent="0.15">
      <c r="C579" s="16"/>
    </row>
    <row r="580" spans="3:3" x14ac:dyDescent="0.15">
      <c r="C580" s="16"/>
    </row>
    <row r="581" spans="3:3" x14ac:dyDescent="0.15">
      <c r="C581" s="16"/>
    </row>
    <row r="582" spans="3:3" x14ac:dyDescent="0.15">
      <c r="C582" s="16"/>
    </row>
    <row r="583" spans="3:3" x14ac:dyDescent="0.15">
      <c r="C583" s="16"/>
    </row>
    <row r="584" spans="3:3" x14ac:dyDescent="0.15">
      <c r="C584" s="16"/>
    </row>
    <row r="585" spans="3:3" x14ac:dyDescent="0.15">
      <c r="C585" s="16"/>
    </row>
    <row r="586" spans="3:3" x14ac:dyDescent="0.15">
      <c r="C586" s="16"/>
    </row>
    <row r="587" spans="3:3" x14ac:dyDescent="0.15">
      <c r="C587" s="16"/>
    </row>
    <row r="588" spans="3:3" x14ac:dyDescent="0.15">
      <c r="C588" s="16"/>
    </row>
    <row r="589" spans="3:3" x14ac:dyDescent="0.15">
      <c r="C589" s="16"/>
    </row>
    <row r="590" spans="3:3" x14ac:dyDescent="0.15">
      <c r="C590" s="16"/>
    </row>
    <row r="591" spans="3:3" x14ac:dyDescent="0.15">
      <c r="C591" s="16"/>
    </row>
    <row r="592" spans="3:3" x14ac:dyDescent="0.15">
      <c r="C592" s="16"/>
    </row>
    <row r="593" spans="3:3" x14ac:dyDescent="0.15">
      <c r="C593" s="16"/>
    </row>
    <row r="594" spans="3:3" x14ac:dyDescent="0.15">
      <c r="C594" s="16"/>
    </row>
    <row r="595" spans="3:3" x14ac:dyDescent="0.15">
      <c r="C595" s="16"/>
    </row>
    <row r="596" spans="3:3" x14ac:dyDescent="0.15">
      <c r="C596" s="16"/>
    </row>
    <row r="597" spans="3:3" x14ac:dyDescent="0.15">
      <c r="C597" s="16"/>
    </row>
    <row r="598" spans="3:3" x14ac:dyDescent="0.15">
      <c r="C598" s="16"/>
    </row>
    <row r="599" spans="3:3" x14ac:dyDescent="0.15">
      <c r="C599" s="16"/>
    </row>
    <row r="600" spans="3:3" x14ac:dyDescent="0.15">
      <c r="C600" s="16"/>
    </row>
    <row r="601" spans="3:3" x14ac:dyDescent="0.15">
      <c r="C601" s="16"/>
    </row>
    <row r="602" spans="3:3" x14ac:dyDescent="0.15">
      <c r="C602" s="16"/>
    </row>
    <row r="603" spans="3:3" x14ac:dyDescent="0.15">
      <c r="C603" s="16"/>
    </row>
    <row r="604" spans="3:3" x14ac:dyDescent="0.15">
      <c r="C604" s="16"/>
    </row>
    <row r="605" spans="3:3" x14ac:dyDescent="0.15">
      <c r="C605" s="16"/>
    </row>
    <row r="606" spans="3:3" x14ac:dyDescent="0.15">
      <c r="C606" s="16"/>
    </row>
    <row r="607" spans="3:3" x14ac:dyDescent="0.15">
      <c r="C607" s="16"/>
    </row>
    <row r="608" spans="3:3" x14ac:dyDescent="0.15">
      <c r="C608" s="16"/>
    </row>
    <row r="609" spans="3:3" x14ac:dyDescent="0.15">
      <c r="C609" s="16"/>
    </row>
    <row r="610" spans="3:3" x14ac:dyDescent="0.15">
      <c r="C610" s="16"/>
    </row>
    <row r="611" spans="3:3" x14ac:dyDescent="0.15">
      <c r="C611" s="16"/>
    </row>
    <row r="612" spans="3:3" x14ac:dyDescent="0.15">
      <c r="C612" s="16"/>
    </row>
    <row r="613" spans="3:3" x14ac:dyDescent="0.15">
      <c r="C613" s="16"/>
    </row>
    <row r="614" spans="3:3" x14ac:dyDescent="0.15">
      <c r="C614" s="16"/>
    </row>
    <row r="615" spans="3:3" x14ac:dyDescent="0.15">
      <c r="C615" s="16"/>
    </row>
    <row r="616" spans="3:3" x14ac:dyDescent="0.15">
      <c r="C616" s="16"/>
    </row>
    <row r="617" spans="3:3" x14ac:dyDescent="0.15">
      <c r="C617" s="16"/>
    </row>
    <row r="618" spans="3:3" x14ac:dyDescent="0.15">
      <c r="C618" s="16"/>
    </row>
    <row r="619" spans="3:3" x14ac:dyDescent="0.15">
      <c r="C619" s="16"/>
    </row>
    <row r="620" spans="3:3" x14ac:dyDescent="0.15">
      <c r="C620" s="16"/>
    </row>
    <row r="621" spans="3:3" x14ac:dyDescent="0.15">
      <c r="C621" s="16"/>
    </row>
    <row r="622" spans="3:3" x14ac:dyDescent="0.15">
      <c r="C622" s="16"/>
    </row>
    <row r="623" spans="3:3" x14ac:dyDescent="0.15">
      <c r="C623" s="16"/>
    </row>
    <row r="624" spans="3:3" x14ac:dyDescent="0.15">
      <c r="C624" s="16"/>
    </row>
    <row r="625" spans="3:3" x14ac:dyDescent="0.15">
      <c r="C625" s="16"/>
    </row>
    <row r="626" spans="3:3" x14ac:dyDescent="0.15">
      <c r="C626" s="16"/>
    </row>
    <row r="627" spans="3:3" x14ac:dyDescent="0.15">
      <c r="C627" s="16"/>
    </row>
    <row r="628" spans="3:3" x14ac:dyDescent="0.15">
      <c r="C628" s="16"/>
    </row>
    <row r="629" spans="3:3" x14ac:dyDescent="0.15">
      <c r="C629" s="16"/>
    </row>
    <row r="630" spans="3:3" x14ac:dyDescent="0.15">
      <c r="C630" s="16"/>
    </row>
    <row r="631" spans="3:3" x14ac:dyDescent="0.15">
      <c r="C631" s="16"/>
    </row>
    <row r="632" spans="3:3" x14ac:dyDescent="0.15">
      <c r="C632" s="16"/>
    </row>
    <row r="633" spans="3:3" x14ac:dyDescent="0.15">
      <c r="C633" s="16"/>
    </row>
    <row r="634" spans="3:3" x14ac:dyDescent="0.15">
      <c r="C634" s="16"/>
    </row>
    <row r="635" spans="3:3" x14ac:dyDescent="0.15">
      <c r="C635" s="16"/>
    </row>
    <row r="636" spans="3:3" x14ac:dyDescent="0.15">
      <c r="C636" s="16"/>
    </row>
    <row r="637" spans="3:3" x14ac:dyDescent="0.15">
      <c r="C637" s="16"/>
    </row>
    <row r="638" spans="3:3" x14ac:dyDescent="0.15">
      <c r="C638" s="16"/>
    </row>
    <row r="639" spans="3:3" x14ac:dyDescent="0.15">
      <c r="C639" s="16"/>
    </row>
    <row r="640" spans="3:3" x14ac:dyDescent="0.15">
      <c r="C640" s="16"/>
    </row>
    <row r="641" spans="3:3" x14ac:dyDescent="0.15">
      <c r="C641" s="16"/>
    </row>
    <row r="642" spans="3:3" x14ac:dyDescent="0.15">
      <c r="C642" s="16"/>
    </row>
    <row r="643" spans="3:3" x14ac:dyDescent="0.15">
      <c r="C643" s="16"/>
    </row>
    <row r="644" spans="3:3" x14ac:dyDescent="0.15">
      <c r="C644" s="16"/>
    </row>
    <row r="645" spans="3:3" x14ac:dyDescent="0.15">
      <c r="C645" s="16"/>
    </row>
    <row r="646" spans="3:3" x14ac:dyDescent="0.15">
      <c r="C646" s="16"/>
    </row>
    <row r="647" spans="3:3" x14ac:dyDescent="0.15">
      <c r="C647" s="16"/>
    </row>
    <row r="648" spans="3:3" x14ac:dyDescent="0.15">
      <c r="C648" s="16"/>
    </row>
    <row r="649" spans="3:3" x14ac:dyDescent="0.15">
      <c r="C649" s="16"/>
    </row>
    <row r="650" spans="3:3" x14ac:dyDescent="0.15">
      <c r="C650" s="16"/>
    </row>
    <row r="651" spans="3:3" x14ac:dyDescent="0.15">
      <c r="C651" s="16"/>
    </row>
    <row r="652" spans="3:3" x14ac:dyDescent="0.15">
      <c r="C652" s="16"/>
    </row>
    <row r="653" spans="3:3" x14ac:dyDescent="0.15">
      <c r="C653" s="16"/>
    </row>
    <row r="654" spans="3:3" x14ac:dyDescent="0.15">
      <c r="C654" s="16"/>
    </row>
    <row r="655" spans="3:3" x14ac:dyDescent="0.15">
      <c r="C655" s="16"/>
    </row>
    <row r="656" spans="3:3" x14ac:dyDescent="0.15">
      <c r="C656" s="16"/>
    </row>
    <row r="657" spans="3:3" x14ac:dyDescent="0.15">
      <c r="C657" s="16"/>
    </row>
    <row r="658" spans="3:3" x14ac:dyDescent="0.15">
      <c r="C658" s="16"/>
    </row>
    <row r="659" spans="3:3" x14ac:dyDescent="0.15">
      <c r="C659" s="16"/>
    </row>
    <row r="660" spans="3:3" x14ac:dyDescent="0.15">
      <c r="C660" s="16"/>
    </row>
    <row r="661" spans="3:3" x14ac:dyDescent="0.15">
      <c r="C661" s="16"/>
    </row>
    <row r="662" spans="3:3" x14ac:dyDescent="0.15">
      <c r="C662" s="16"/>
    </row>
    <row r="663" spans="3:3" x14ac:dyDescent="0.15">
      <c r="C663" s="16"/>
    </row>
    <row r="664" spans="3:3" x14ac:dyDescent="0.15">
      <c r="C664" s="16"/>
    </row>
    <row r="665" spans="3:3" x14ac:dyDescent="0.15">
      <c r="C665" s="16"/>
    </row>
    <row r="666" spans="3:3" x14ac:dyDescent="0.15">
      <c r="C666" s="16"/>
    </row>
    <row r="667" spans="3:3" x14ac:dyDescent="0.15">
      <c r="C667" s="16"/>
    </row>
    <row r="668" spans="3:3" x14ac:dyDescent="0.15">
      <c r="C668" s="16"/>
    </row>
    <row r="669" spans="3:3" x14ac:dyDescent="0.15">
      <c r="C669" s="16"/>
    </row>
    <row r="670" spans="3:3" x14ac:dyDescent="0.15">
      <c r="C670" s="16"/>
    </row>
    <row r="671" spans="3:3" x14ac:dyDescent="0.15">
      <c r="C671" s="16"/>
    </row>
    <row r="672" spans="3:3" x14ac:dyDescent="0.15">
      <c r="C672" s="16"/>
    </row>
    <row r="673" spans="3:3" x14ac:dyDescent="0.15">
      <c r="C673" s="16"/>
    </row>
    <row r="674" spans="3:3" x14ac:dyDescent="0.15">
      <c r="C674" s="16"/>
    </row>
    <row r="675" spans="3:3" x14ac:dyDescent="0.15">
      <c r="C675" s="16"/>
    </row>
    <row r="676" spans="3:3" x14ac:dyDescent="0.15">
      <c r="C676" s="16"/>
    </row>
    <row r="677" spans="3:3" x14ac:dyDescent="0.15">
      <c r="C677" s="16"/>
    </row>
    <row r="678" spans="3:3" x14ac:dyDescent="0.15">
      <c r="C678" s="16"/>
    </row>
    <row r="679" spans="3:3" x14ac:dyDescent="0.15">
      <c r="C679" s="16"/>
    </row>
    <row r="680" spans="3:3" x14ac:dyDescent="0.15">
      <c r="C680" s="16"/>
    </row>
    <row r="681" spans="3:3" x14ac:dyDescent="0.15">
      <c r="C681" s="16"/>
    </row>
    <row r="682" spans="3:3" x14ac:dyDescent="0.15">
      <c r="C682" s="16"/>
    </row>
    <row r="683" spans="3:3" x14ac:dyDescent="0.15">
      <c r="C683" s="16"/>
    </row>
    <row r="684" spans="3:3" x14ac:dyDescent="0.15">
      <c r="C684" s="16"/>
    </row>
    <row r="685" spans="3:3" x14ac:dyDescent="0.15">
      <c r="C685" s="16"/>
    </row>
    <row r="686" spans="3:3" x14ac:dyDescent="0.15">
      <c r="C686" s="16"/>
    </row>
    <row r="687" spans="3:3" x14ac:dyDescent="0.15">
      <c r="C687" s="16"/>
    </row>
    <row r="688" spans="3:3" x14ac:dyDescent="0.15">
      <c r="C688" s="16"/>
    </row>
    <row r="689" spans="3:3" x14ac:dyDescent="0.15">
      <c r="C689" s="16"/>
    </row>
    <row r="690" spans="3:3" x14ac:dyDescent="0.15">
      <c r="C690" s="16"/>
    </row>
    <row r="691" spans="3:3" x14ac:dyDescent="0.15">
      <c r="C691" s="16"/>
    </row>
    <row r="692" spans="3:3" x14ac:dyDescent="0.15">
      <c r="C692" s="16"/>
    </row>
    <row r="693" spans="3:3" x14ac:dyDescent="0.15">
      <c r="C693" s="16"/>
    </row>
    <row r="694" spans="3:3" x14ac:dyDescent="0.15">
      <c r="C694" s="16"/>
    </row>
    <row r="695" spans="3:3" x14ac:dyDescent="0.15">
      <c r="C695" s="16"/>
    </row>
    <row r="696" spans="3:3" x14ac:dyDescent="0.15">
      <c r="C696" s="16"/>
    </row>
    <row r="697" spans="3:3" x14ac:dyDescent="0.15">
      <c r="C697" s="16"/>
    </row>
    <row r="698" spans="3:3" x14ac:dyDescent="0.15">
      <c r="C698" s="16"/>
    </row>
    <row r="699" spans="3:3" x14ac:dyDescent="0.15">
      <c r="C699" s="16"/>
    </row>
    <row r="700" spans="3:3" x14ac:dyDescent="0.15">
      <c r="C700" s="16"/>
    </row>
    <row r="701" spans="3:3" x14ac:dyDescent="0.15">
      <c r="C701" s="16"/>
    </row>
    <row r="702" spans="3:3" x14ac:dyDescent="0.15">
      <c r="C702" s="16"/>
    </row>
    <row r="703" spans="3:3" x14ac:dyDescent="0.15">
      <c r="C703" s="16"/>
    </row>
    <row r="704" spans="3:3" x14ac:dyDescent="0.15">
      <c r="C704" s="16"/>
    </row>
    <row r="705" spans="3:3" x14ac:dyDescent="0.15">
      <c r="C705" s="16"/>
    </row>
    <row r="706" spans="3:3" x14ac:dyDescent="0.15">
      <c r="C706" s="16"/>
    </row>
    <row r="707" spans="3:3" x14ac:dyDescent="0.15">
      <c r="C707" s="16"/>
    </row>
    <row r="708" spans="3:3" x14ac:dyDescent="0.15">
      <c r="C708" s="16"/>
    </row>
    <row r="709" spans="3:3" x14ac:dyDescent="0.15">
      <c r="C709" s="16"/>
    </row>
    <row r="710" spans="3:3" x14ac:dyDescent="0.15">
      <c r="C710" s="16"/>
    </row>
    <row r="711" spans="3:3" x14ac:dyDescent="0.15">
      <c r="C711" s="16"/>
    </row>
    <row r="712" spans="3:3" x14ac:dyDescent="0.15">
      <c r="C712" s="16"/>
    </row>
    <row r="713" spans="3:3" x14ac:dyDescent="0.15">
      <c r="C713" s="16"/>
    </row>
    <row r="714" spans="3:3" x14ac:dyDescent="0.15">
      <c r="C714" s="16"/>
    </row>
    <row r="715" spans="3:3" x14ac:dyDescent="0.15">
      <c r="C715" s="16"/>
    </row>
    <row r="716" spans="3:3" x14ac:dyDescent="0.15">
      <c r="C716" s="16"/>
    </row>
    <row r="717" spans="3:3" x14ac:dyDescent="0.15">
      <c r="C717" s="16"/>
    </row>
    <row r="718" spans="3:3" x14ac:dyDescent="0.15">
      <c r="C718" s="16"/>
    </row>
    <row r="719" spans="3:3" x14ac:dyDescent="0.15">
      <c r="C719" s="16"/>
    </row>
    <row r="720" spans="3:3" x14ac:dyDescent="0.15">
      <c r="C720" s="16"/>
    </row>
    <row r="721" spans="3:3" x14ac:dyDescent="0.15">
      <c r="C721" s="16"/>
    </row>
    <row r="722" spans="3:3" x14ac:dyDescent="0.15">
      <c r="C722" s="16"/>
    </row>
    <row r="723" spans="3:3" x14ac:dyDescent="0.15">
      <c r="C723" s="16"/>
    </row>
    <row r="724" spans="3:3" x14ac:dyDescent="0.15">
      <c r="C724" s="16"/>
    </row>
    <row r="725" spans="3:3" x14ac:dyDescent="0.15">
      <c r="C725" s="16"/>
    </row>
    <row r="726" spans="3:3" x14ac:dyDescent="0.15">
      <c r="C726" s="16"/>
    </row>
    <row r="727" spans="3:3" x14ac:dyDescent="0.15">
      <c r="C727" s="16"/>
    </row>
    <row r="728" spans="3:3" x14ac:dyDescent="0.15">
      <c r="C728" s="16"/>
    </row>
    <row r="729" spans="3:3" x14ac:dyDescent="0.15">
      <c r="C729" s="16"/>
    </row>
    <row r="730" spans="3:3" x14ac:dyDescent="0.15">
      <c r="C730" s="16"/>
    </row>
    <row r="731" spans="3:3" x14ac:dyDescent="0.15">
      <c r="C731" s="16"/>
    </row>
    <row r="732" spans="3:3" x14ac:dyDescent="0.15">
      <c r="C732" s="16"/>
    </row>
    <row r="733" spans="3:3" x14ac:dyDescent="0.15">
      <c r="C733" s="16"/>
    </row>
    <row r="734" spans="3:3" x14ac:dyDescent="0.15">
      <c r="C734" s="16"/>
    </row>
    <row r="735" spans="3:3" x14ac:dyDescent="0.15">
      <c r="C735" s="16"/>
    </row>
    <row r="736" spans="3:3" x14ac:dyDescent="0.15">
      <c r="C736" s="16"/>
    </row>
    <row r="737" spans="3:3" x14ac:dyDescent="0.15">
      <c r="C737" s="16"/>
    </row>
    <row r="738" spans="3:3" x14ac:dyDescent="0.15">
      <c r="C738" s="16"/>
    </row>
    <row r="739" spans="3:3" x14ac:dyDescent="0.15">
      <c r="C739" s="16"/>
    </row>
    <row r="740" spans="3:3" x14ac:dyDescent="0.15">
      <c r="C740" s="16"/>
    </row>
    <row r="741" spans="3:3" x14ac:dyDescent="0.15">
      <c r="C741" s="16"/>
    </row>
    <row r="742" spans="3:3" x14ac:dyDescent="0.15">
      <c r="C742" s="16"/>
    </row>
    <row r="743" spans="3:3" x14ac:dyDescent="0.15">
      <c r="C743" s="16"/>
    </row>
    <row r="744" spans="3:3" x14ac:dyDescent="0.15">
      <c r="C744" s="16"/>
    </row>
    <row r="745" spans="3:3" x14ac:dyDescent="0.15">
      <c r="C745" s="16"/>
    </row>
    <row r="746" spans="3:3" x14ac:dyDescent="0.15">
      <c r="C746" s="16"/>
    </row>
    <row r="747" spans="3:3" x14ac:dyDescent="0.15">
      <c r="C747" s="16"/>
    </row>
    <row r="748" spans="3:3" x14ac:dyDescent="0.15">
      <c r="C748" s="16"/>
    </row>
    <row r="749" spans="3:3" x14ac:dyDescent="0.15">
      <c r="C749" s="16"/>
    </row>
    <row r="750" spans="3:3" x14ac:dyDescent="0.15">
      <c r="C750" s="16"/>
    </row>
    <row r="751" spans="3:3" x14ac:dyDescent="0.15">
      <c r="C751" s="16"/>
    </row>
    <row r="752" spans="3:3" x14ac:dyDescent="0.15">
      <c r="C752" s="16"/>
    </row>
    <row r="753" spans="3:3" x14ac:dyDescent="0.15">
      <c r="C753" s="16"/>
    </row>
    <row r="754" spans="3:3" x14ac:dyDescent="0.15">
      <c r="C754" s="16"/>
    </row>
    <row r="755" spans="3:3" x14ac:dyDescent="0.15">
      <c r="C755" s="16"/>
    </row>
    <row r="756" spans="3:3" x14ac:dyDescent="0.15">
      <c r="C756" s="16"/>
    </row>
    <row r="757" spans="3:3" x14ac:dyDescent="0.15">
      <c r="C757" s="16"/>
    </row>
    <row r="758" spans="3:3" x14ac:dyDescent="0.15">
      <c r="C758" s="16"/>
    </row>
    <row r="759" spans="3:3" x14ac:dyDescent="0.15">
      <c r="C759" s="16"/>
    </row>
    <row r="760" spans="3:3" x14ac:dyDescent="0.15">
      <c r="C760" s="16"/>
    </row>
    <row r="761" spans="3:3" x14ac:dyDescent="0.15">
      <c r="C761" s="16"/>
    </row>
    <row r="762" spans="3:3" x14ac:dyDescent="0.15">
      <c r="C762" s="16"/>
    </row>
    <row r="763" spans="3:3" x14ac:dyDescent="0.15">
      <c r="C763" s="16"/>
    </row>
    <row r="764" spans="3:3" x14ac:dyDescent="0.15">
      <c r="C764" s="16"/>
    </row>
    <row r="765" spans="3:3" x14ac:dyDescent="0.15">
      <c r="C765" s="16"/>
    </row>
    <row r="766" spans="3:3" x14ac:dyDescent="0.15">
      <c r="C766" s="16"/>
    </row>
    <row r="767" spans="3:3" x14ac:dyDescent="0.15">
      <c r="C767" s="16"/>
    </row>
    <row r="768" spans="3:3" x14ac:dyDescent="0.15">
      <c r="C768" s="16"/>
    </row>
    <row r="769" spans="3:3" x14ac:dyDescent="0.15">
      <c r="C769" s="16"/>
    </row>
    <row r="770" spans="3:3" x14ac:dyDescent="0.15">
      <c r="C770" s="16"/>
    </row>
    <row r="771" spans="3:3" x14ac:dyDescent="0.15">
      <c r="C771" s="16"/>
    </row>
    <row r="772" spans="3:3" x14ac:dyDescent="0.15">
      <c r="C772" s="16"/>
    </row>
    <row r="773" spans="3:3" x14ac:dyDescent="0.15">
      <c r="C773" s="16"/>
    </row>
    <row r="774" spans="3:3" x14ac:dyDescent="0.15">
      <c r="C774" s="16"/>
    </row>
    <row r="775" spans="3:3" x14ac:dyDescent="0.15">
      <c r="C775" s="16"/>
    </row>
    <row r="776" spans="3:3" x14ac:dyDescent="0.15">
      <c r="C776" s="16"/>
    </row>
    <row r="777" spans="3:3" x14ac:dyDescent="0.15">
      <c r="C777" s="16"/>
    </row>
    <row r="778" spans="3:3" x14ac:dyDescent="0.15">
      <c r="C778" s="16"/>
    </row>
    <row r="779" spans="3:3" x14ac:dyDescent="0.15">
      <c r="C779" s="16"/>
    </row>
    <row r="780" spans="3:3" x14ac:dyDescent="0.15">
      <c r="C780" s="16"/>
    </row>
    <row r="781" spans="3:3" x14ac:dyDescent="0.15">
      <c r="C781" s="16"/>
    </row>
    <row r="782" spans="3:3" x14ac:dyDescent="0.15">
      <c r="C782" s="16"/>
    </row>
    <row r="783" spans="3:3" x14ac:dyDescent="0.15">
      <c r="C783" s="16"/>
    </row>
    <row r="784" spans="3:3" x14ac:dyDescent="0.15">
      <c r="C784" s="16"/>
    </row>
    <row r="785" spans="3:3" x14ac:dyDescent="0.15">
      <c r="C785" s="16"/>
    </row>
    <row r="786" spans="3:3" x14ac:dyDescent="0.15">
      <c r="C786" s="16"/>
    </row>
    <row r="787" spans="3:3" x14ac:dyDescent="0.15">
      <c r="C787" s="16"/>
    </row>
    <row r="788" spans="3:3" x14ac:dyDescent="0.15">
      <c r="C788" s="16"/>
    </row>
    <row r="789" spans="3:3" x14ac:dyDescent="0.15">
      <c r="C789" s="16"/>
    </row>
    <row r="790" spans="3:3" x14ac:dyDescent="0.15">
      <c r="C790" s="16"/>
    </row>
    <row r="791" spans="3:3" x14ac:dyDescent="0.15">
      <c r="C791" s="16"/>
    </row>
    <row r="792" spans="3:3" x14ac:dyDescent="0.15">
      <c r="C792" s="16"/>
    </row>
    <row r="793" spans="3:3" x14ac:dyDescent="0.15">
      <c r="C793" s="16"/>
    </row>
    <row r="794" spans="3:3" x14ac:dyDescent="0.15">
      <c r="C794" s="16"/>
    </row>
    <row r="795" spans="3:3" x14ac:dyDescent="0.15">
      <c r="C795" s="16"/>
    </row>
    <row r="796" spans="3:3" x14ac:dyDescent="0.15">
      <c r="C796" s="16"/>
    </row>
    <row r="797" spans="3:3" x14ac:dyDescent="0.15">
      <c r="C797" s="16"/>
    </row>
    <row r="798" spans="3:3" x14ac:dyDescent="0.15">
      <c r="C798" s="16"/>
    </row>
    <row r="799" spans="3:3" x14ac:dyDescent="0.15">
      <c r="C799" s="16"/>
    </row>
    <row r="800" spans="3:3" x14ac:dyDescent="0.15">
      <c r="C800" s="16"/>
    </row>
    <row r="801" spans="3:3" x14ac:dyDescent="0.15">
      <c r="C801" s="16"/>
    </row>
    <row r="802" spans="3:3" x14ac:dyDescent="0.15">
      <c r="C802" s="16"/>
    </row>
    <row r="803" spans="3:3" x14ac:dyDescent="0.15">
      <c r="C803" s="16"/>
    </row>
    <row r="804" spans="3:3" x14ac:dyDescent="0.15">
      <c r="C804" s="16"/>
    </row>
    <row r="805" spans="3:3" x14ac:dyDescent="0.15">
      <c r="C805" s="16"/>
    </row>
    <row r="806" spans="3:3" x14ac:dyDescent="0.15">
      <c r="C806" s="16"/>
    </row>
    <row r="807" spans="3:3" x14ac:dyDescent="0.15">
      <c r="C807" s="16"/>
    </row>
    <row r="808" spans="3:3" x14ac:dyDescent="0.15">
      <c r="C808" s="16"/>
    </row>
    <row r="809" spans="3:3" x14ac:dyDescent="0.15">
      <c r="C809" s="16"/>
    </row>
    <row r="810" spans="3:3" x14ac:dyDescent="0.15">
      <c r="C810" s="16"/>
    </row>
    <row r="811" spans="3:3" x14ac:dyDescent="0.15">
      <c r="C811" s="16"/>
    </row>
    <row r="812" spans="3:3" x14ac:dyDescent="0.15">
      <c r="C812" s="16"/>
    </row>
    <row r="813" spans="3:3" x14ac:dyDescent="0.15">
      <c r="C813" s="16"/>
    </row>
    <row r="814" spans="3:3" x14ac:dyDescent="0.15">
      <c r="C814" s="16"/>
    </row>
    <row r="815" spans="3:3" x14ac:dyDescent="0.15">
      <c r="C815" s="16"/>
    </row>
    <row r="816" spans="3:3" x14ac:dyDescent="0.15">
      <c r="C816" s="16"/>
    </row>
    <row r="817" spans="3:3" x14ac:dyDescent="0.15">
      <c r="C817" s="16"/>
    </row>
    <row r="818" spans="3:3" x14ac:dyDescent="0.15">
      <c r="C818" s="16"/>
    </row>
    <row r="819" spans="3:3" x14ac:dyDescent="0.15">
      <c r="C819" s="16"/>
    </row>
    <row r="820" spans="3:3" x14ac:dyDescent="0.15">
      <c r="C820" s="16"/>
    </row>
    <row r="821" spans="3:3" x14ac:dyDescent="0.15">
      <c r="C821" s="16"/>
    </row>
    <row r="822" spans="3:3" x14ac:dyDescent="0.15">
      <c r="C822" s="16"/>
    </row>
    <row r="823" spans="3:3" x14ac:dyDescent="0.15">
      <c r="C823" s="16"/>
    </row>
    <row r="824" spans="3:3" x14ac:dyDescent="0.15">
      <c r="C824" s="16"/>
    </row>
    <row r="825" spans="3:3" x14ac:dyDescent="0.15">
      <c r="C825" s="16"/>
    </row>
    <row r="826" spans="3:3" x14ac:dyDescent="0.15">
      <c r="C826" s="16"/>
    </row>
    <row r="827" spans="3:3" x14ac:dyDescent="0.15">
      <c r="C827" s="16"/>
    </row>
    <row r="828" spans="3:3" x14ac:dyDescent="0.15">
      <c r="C828" s="16"/>
    </row>
    <row r="829" spans="3:3" x14ac:dyDescent="0.15">
      <c r="C829" s="16"/>
    </row>
    <row r="830" spans="3:3" x14ac:dyDescent="0.15">
      <c r="C830" s="16"/>
    </row>
    <row r="831" spans="3:3" x14ac:dyDescent="0.15">
      <c r="C831" s="16"/>
    </row>
    <row r="832" spans="3:3" x14ac:dyDescent="0.15">
      <c r="C832" s="16"/>
    </row>
    <row r="833" spans="3:3" x14ac:dyDescent="0.15">
      <c r="C833" s="16"/>
    </row>
    <row r="834" spans="3:3" x14ac:dyDescent="0.15">
      <c r="C834" s="16"/>
    </row>
    <row r="835" spans="3:3" x14ac:dyDescent="0.15">
      <c r="C835" s="16"/>
    </row>
    <row r="836" spans="3:3" x14ac:dyDescent="0.15">
      <c r="C836" s="16"/>
    </row>
    <row r="837" spans="3:3" x14ac:dyDescent="0.15">
      <c r="C837" s="16"/>
    </row>
    <row r="838" spans="3:3" x14ac:dyDescent="0.15">
      <c r="C838" s="16"/>
    </row>
    <row r="839" spans="3:3" x14ac:dyDescent="0.15">
      <c r="C839" s="16"/>
    </row>
    <row r="840" spans="3:3" x14ac:dyDescent="0.15">
      <c r="C840" s="16"/>
    </row>
    <row r="841" spans="3:3" x14ac:dyDescent="0.15">
      <c r="C841" s="16"/>
    </row>
    <row r="842" spans="3:3" x14ac:dyDescent="0.15">
      <c r="C842" s="16"/>
    </row>
    <row r="843" spans="3:3" x14ac:dyDescent="0.15">
      <c r="C843" s="16"/>
    </row>
    <row r="844" spans="3:3" x14ac:dyDescent="0.15">
      <c r="C844" s="16"/>
    </row>
    <row r="845" spans="3:3" x14ac:dyDescent="0.15">
      <c r="C845" s="16"/>
    </row>
    <row r="846" spans="3:3" x14ac:dyDescent="0.15">
      <c r="C846" s="16"/>
    </row>
    <row r="847" spans="3:3" x14ac:dyDescent="0.15">
      <c r="C847" s="16"/>
    </row>
    <row r="848" spans="3:3" x14ac:dyDescent="0.15">
      <c r="C848" s="16"/>
    </row>
    <row r="849" spans="3:3" x14ac:dyDescent="0.15">
      <c r="C849" s="16"/>
    </row>
    <row r="850" spans="3:3" x14ac:dyDescent="0.15">
      <c r="C850" s="16"/>
    </row>
    <row r="851" spans="3:3" x14ac:dyDescent="0.15">
      <c r="C851" s="16"/>
    </row>
    <row r="852" spans="3:3" x14ac:dyDescent="0.15">
      <c r="C852" s="16"/>
    </row>
    <row r="853" spans="3:3" x14ac:dyDescent="0.15">
      <c r="C853" s="16"/>
    </row>
    <row r="854" spans="3:3" x14ac:dyDescent="0.15">
      <c r="C854" s="16"/>
    </row>
    <row r="855" spans="3:3" x14ac:dyDescent="0.15">
      <c r="C855" s="16"/>
    </row>
    <row r="856" spans="3:3" x14ac:dyDescent="0.15">
      <c r="C856" s="16"/>
    </row>
    <row r="857" spans="3:3" x14ac:dyDescent="0.15">
      <c r="C857" s="16"/>
    </row>
    <row r="858" spans="3:3" x14ac:dyDescent="0.15">
      <c r="C858" s="16"/>
    </row>
    <row r="859" spans="3:3" x14ac:dyDescent="0.15">
      <c r="C859" s="16"/>
    </row>
    <row r="860" spans="3:3" x14ac:dyDescent="0.15">
      <c r="C860" s="16"/>
    </row>
    <row r="861" spans="3:3" x14ac:dyDescent="0.15">
      <c r="C861" s="16"/>
    </row>
    <row r="862" spans="3:3" x14ac:dyDescent="0.15">
      <c r="C862" s="16"/>
    </row>
    <row r="863" spans="3:3" x14ac:dyDescent="0.15">
      <c r="C863" s="16"/>
    </row>
    <row r="864" spans="3:3" x14ac:dyDescent="0.15">
      <c r="C864" s="16"/>
    </row>
    <row r="865" spans="3:3" x14ac:dyDescent="0.15">
      <c r="C865" s="16"/>
    </row>
    <row r="866" spans="3:3" x14ac:dyDescent="0.15">
      <c r="C866" s="16"/>
    </row>
    <row r="867" spans="3:3" x14ac:dyDescent="0.15">
      <c r="C867" s="16"/>
    </row>
    <row r="868" spans="3:3" x14ac:dyDescent="0.15">
      <c r="C868" s="16"/>
    </row>
    <row r="869" spans="3:3" x14ac:dyDescent="0.15">
      <c r="C869" s="16"/>
    </row>
    <row r="870" spans="3:3" x14ac:dyDescent="0.15">
      <c r="C870" s="16"/>
    </row>
    <row r="871" spans="3:3" x14ac:dyDescent="0.15">
      <c r="C871" s="16"/>
    </row>
    <row r="872" spans="3:3" x14ac:dyDescent="0.15">
      <c r="C872" s="16"/>
    </row>
    <row r="873" spans="3:3" x14ac:dyDescent="0.15">
      <c r="C873" s="16"/>
    </row>
    <row r="874" spans="3:3" x14ac:dyDescent="0.15">
      <c r="C874" s="16"/>
    </row>
    <row r="875" spans="3:3" x14ac:dyDescent="0.15">
      <c r="C875" s="16"/>
    </row>
    <row r="876" spans="3:3" x14ac:dyDescent="0.15">
      <c r="C876" s="16"/>
    </row>
    <row r="877" spans="3:3" x14ac:dyDescent="0.15">
      <c r="C877" s="16"/>
    </row>
    <row r="878" spans="3:3" x14ac:dyDescent="0.15">
      <c r="C878" s="16"/>
    </row>
    <row r="879" spans="3:3" x14ac:dyDescent="0.15">
      <c r="C879" s="16"/>
    </row>
    <row r="880" spans="3:3" x14ac:dyDescent="0.15">
      <c r="C880" s="16"/>
    </row>
    <row r="881" spans="3:3" x14ac:dyDescent="0.15">
      <c r="C881" s="16"/>
    </row>
    <row r="882" spans="3:3" x14ac:dyDescent="0.15">
      <c r="C882" s="16"/>
    </row>
    <row r="883" spans="3:3" x14ac:dyDescent="0.15">
      <c r="C883" s="16"/>
    </row>
    <row r="884" spans="3:3" x14ac:dyDescent="0.15">
      <c r="C884" s="16"/>
    </row>
    <row r="885" spans="3:3" x14ac:dyDescent="0.15">
      <c r="C885" s="16"/>
    </row>
    <row r="886" spans="3:3" x14ac:dyDescent="0.15">
      <c r="C886" s="16"/>
    </row>
    <row r="887" spans="3:3" x14ac:dyDescent="0.15">
      <c r="C887" s="16"/>
    </row>
    <row r="888" spans="3:3" x14ac:dyDescent="0.15">
      <c r="C888" s="16"/>
    </row>
    <row r="889" spans="3:3" x14ac:dyDescent="0.15">
      <c r="C889" s="16"/>
    </row>
    <row r="890" spans="3:3" x14ac:dyDescent="0.15">
      <c r="C890" s="16"/>
    </row>
    <row r="891" spans="3:3" x14ac:dyDescent="0.15">
      <c r="C891" s="16"/>
    </row>
    <row r="892" spans="3:3" x14ac:dyDescent="0.15">
      <c r="C892" s="16"/>
    </row>
    <row r="893" spans="3:3" x14ac:dyDescent="0.15">
      <c r="C893" s="16"/>
    </row>
    <row r="894" spans="3:3" x14ac:dyDescent="0.15">
      <c r="C894" s="16"/>
    </row>
    <row r="895" spans="3:3" x14ac:dyDescent="0.15">
      <c r="C895" s="16"/>
    </row>
    <row r="896" spans="3:3" x14ac:dyDescent="0.15">
      <c r="C896" s="16"/>
    </row>
    <row r="897" spans="3:3" x14ac:dyDescent="0.15">
      <c r="C897" s="16"/>
    </row>
    <row r="898" spans="3:3" x14ac:dyDescent="0.15">
      <c r="C898" s="16"/>
    </row>
    <row r="899" spans="3:3" x14ac:dyDescent="0.15">
      <c r="C899" s="16"/>
    </row>
    <row r="900" spans="3:3" x14ac:dyDescent="0.15">
      <c r="C900" s="16"/>
    </row>
    <row r="901" spans="3:3" x14ac:dyDescent="0.15">
      <c r="C901" s="16"/>
    </row>
    <row r="902" spans="3:3" x14ac:dyDescent="0.15">
      <c r="C902" s="16"/>
    </row>
    <row r="903" spans="3:3" x14ac:dyDescent="0.15">
      <c r="C903" s="16"/>
    </row>
    <row r="904" spans="3:3" x14ac:dyDescent="0.15">
      <c r="C904" s="16"/>
    </row>
    <row r="905" spans="3:3" x14ac:dyDescent="0.15">
      <c r="C905" s="16"/>
    </row>
    <row r="906" spans="3:3" x14ac:dyDescent="0.15">
      <c r="C906" s="16"/>
    </row>
    <row r="907" spans="3:3" x14ac:dyDescent="0.15">
      <c r="C907" s="16"/>
    </row>
    <row r="908" spans="3:3" x14ac:dyDescent="0.15">
      <c r="C908" s="16"/>
    </row>
    <row r="909" spans="3:3" x14ac:dyDescent="0.15">
      <c r="C909" s="16"/>
    </row>
    <row r="910" spans="3:3" x14ac:dyDescent="0.15">
      <c r="C910" s="16"/>
    </row>
    <row r="911" spans="3:3" x14ac:dyDescent="0.15">
      <c r="C911" s="16"/>
    </row>
    <row r="912" spans="3:3" x14ac:dyDescent="0.15">
      <c r="C912" s="16"/>
    </row>
    <row r="913" spans="3:3" x14ac:dyDescent="0.15">
      <c r="C913" s="16"/>
    </row>
    <row r="914" spans="3:3" x14ac:dyDescent="0.15">
      <c r="C914" s="16"/>
    </row>
    <row r="915" spans="3:3" x14ac:dyDescent="0.15">
      <c r="C915" s="16"/>
    </row>
    <row r="916" spans="3:3" x14ac:dyDescent="0.15">
      <c r="C916" s="16"/>
    </row>
    <row r="917" spans="3:3" x14ac:dyDescent="0.15">
      <c r="C917" s="16"/>
    </row>
    <row r="918" spans="3:3" x14ac:dyDescent="0.15">
      <c r="C918" s="16"/>
    </row>
    <row r="919" spans="3:3" x14ac:dyDescent="0.15">
      <c r="C919" s="16"/>
    </row>
    <row r="920" spans="3:3" x14ac:dyDescent="0.15">
      <c r="C920" s="16"/>
    </row>
    <row r="921" spans="3:3" x14ac:dyDescent="0.15">
      <c r="C921" s="16"/>
    </row>
    <row r="922" spans="3:3" x14ac:dyDescent="0.15">
      <c r="C922" s="16"/>
    </row>
    <row r="923" spans="3:3" x14ac:dyDescent="0.15">
      <c r="C923" s="16"/>
    </row>
    <row r="924" spans="3:3" x14ac:dyDescent="0.15">
      <c r="C924" s="16"/>
    </row>
    <row r="925" spans="3:3" x14ac:dyDescent="0.15">
      <c r="C925" s="16"/>
    </row>
    <row r="926" spans="3:3" x14ac:dyDescent="0.15">
      <c r="C926" s="16"/>
    </row>
    <row r="927" spans="3:3" x14ac:dyDescent="0.15">
      <c r="C927" s="16"/>
    </row>
    <row r="928" spans="3:3" x14ac:dyDescent="0.15">
      <c r="C928" s="16"/>
    </row>
    <row r="929" spans="3:3" x14ac:dyDescent="0.15">
      <c r="C929" s="16"/>
    </row>
    <row r="930" spans="3:3" x14ac:dyDescent="0.15">
      <c r="C930" s="16"/>
    </row>
    <row r="931" spans="3:3" x14ac:dyDescent="0.15">
      <c r="C931" s="16"/>
    </row>
    <row r="932" spans="3:3" x14ac:dyDescent="0.15">
      <c r="C932" s="16"/>
    </row>
    <row r="933" spans="3:3" x14ac:dyDescent="0.15">
      <c r="C933" s="16"/>
    </row>
    <row r="934" spans="3:3" x14ac:dyDescent="0.15">
      <c r="C934" s="16"/>
    </row>
    <row r="935" spans="3:3" x14ac:dyDescent="0.15">
      <c r="C935" s="16"/>
    </row>
    <row r="936" spans="3:3" x14ac:dyDescent="0.15">
      <c r="C936" s="16"/>
    </row>
    <row r="937" spans="3:3" x14ac:dyDescent="0.15">
      <c r="C937" s="16"/>
    </row>
    <row r="938" spans="3:3" x14ac:dyDescent="0.15">
      <c r="C938" s="16"/>
    </row>
    <row r="939" spans="3:3" x14ac:dyDescent="0.15">
      <c r="C939" s="16"/>
    </row>
    <row r="940" spans="3:3" x14ac:dyDescent="0.15">
      <c r="C940" s="16"/>
    </row>
    <row r="941" spans="3:3" x14ac:dyDescent="0.15">
      <c r="C941" s="16"/>
    </row>
    <row r="942" spans="3:3" x14ac:dyDescent="0.15">
      <c r="C942" s="16"/>
    </row>
    <row r="943" spans="3:3" x14ac:dyDescent="0.15">
      <c r="C943" s="16"/>
    </row>
    <row r="944" spans="3:3" x14ac:dyDescent="0.15">
      <c r="C944" s="16"/>
    </row>
    <row r="945" spans="3:3" x14ac:dyDescent="0.15">
      <c r="C945" s="16"/>
    </row>
    <row r="946" spans="3:3" x14ac:dyDescent="0.15">
      <c r="C946" s="16"/>
    </row>
    <row r="947" spans="3:3" x14ac:dyDescent="0.15">
      <c r="C947" s="16"/>
    </row>
    <row r="948" spans="3:3" x14ac:dyDescent="0.15">
      <c r="C948" s="16"/>
    </row>
    <row r="949" spans="3:3" x14ac:dyDescent="0.15">
      <c r="C949" s="16"/>
    </row>
    <row r="950" spans="3:3" x14ac:dyDescent="0.15">
      <c r="C950" s="16"/>
    </row>
    <row r="951" spans="3:3" x14ac:dyDescent="0.15">
      <c r="C951" s="16"/>
    </row>
    <row r="952" spans="3:3" x14ac:dyDescent="0.15">
      <c r="C952" s="16"/>
    </row>
    <row r="953" spans="3:3" x14ac:dyDescent="0.15">
      <c r="C953" s="16"/>
    </row>
    <row r="954" spans="3:3" x14ac:dyDescent="0.15">
      <c r="C954" s="16"/>
    </row>
    <row r="955" spans="3:3" x14ac:dyDescent="0.15">
      <c r="C955" s="16"/>
    </row>
    <row r="956" spans="3:3" x14ac:dyDescent="0.15">
      <c r="C956" s="16"/>
    </row>
    <row r="957" spans="3:3" x14ac:dyDescent="0.15">
      <c r="C957" s="16"/>
    </row>
    <row r="958" spans="3:3" x14ac:dyDescent="0.15">
      <c r="C958" s="16"/>
    </row>
    <row r="959" spans="3:3" x14ac:dyDescent="0.15">
      <c r="C959" s="16"/>
    </row>
    <row r="960" spans="3:3" x14ac:dyDescent="0.15">
      <c r="C960" s="16"/>
    </row>
    <row r="961" spans="3:3" x14ac:dyDescent="0.15">
      <c r="C961" s="16"/>
    </row>
    <row r="962" spans="3:3" x14ac:dyDescent="0.15">
      <c r="C962" s="16"/>
    </row>
    <row r="963" spans="3:3" x14ac:dyDescent="0.15">
      <c r="C963" s="16"/>
    </row>
    <row r="964" spans="3:3" x14ac:dyDescent="0.15">
      <c r="C964" s="16"/>
    </row>
    <row r="965" spans="3:3" x14ac:dyDescent="0.15">
      <c r="C965" s="16"/>
    </row>
    <row r="966" spans="3:3" x14ac:dyDescent="0.15">
      <c r="C966" s="16"/>
    </row>
    <row r="967" spans="3:3" x14ac:dyDescent="0.15">
      <c r="C967" s="16"/>
    </row>
    <row r="968" spans="3:3" x14ac:dyDescent="0.15">
      <c r="C968" s="16"/>
    </row>
    <row r="969" spans="3:3" x14ac:dyDescent="0.15">
      <c r="C969" s="16"/>
    </row>
    <row r="970" spans="3:3" x14ac:dyDescent="0.15">
      <c r="C970" s="16"/>
    </row>
    <row r="971" spans="3:3" x14ac:dyDescent="0.15">
      <c r="C971" s="16"/>
    </row>
    <row r="972" spans="3:3" x14ac:dyDescent="0.15">
      <c r="C972" s="16"/>
    </row>
    <row r="973" spans="3:3" x14ac:dyDescent="0.15">
      <c r="C973" s="16"/>
    </row>
    <row r="974" spans="3:3" x14ac:dyDescent="0.15">
      <c r="C974" s="16"/>
    </row>
    <row r="975" spans="3:3" x14ac:dyDescent="0.15">
      <c r="C975" s="16"/>
    </row>
    <row r="976" spans="3:3" x14ac:dyDescent="0.15">
      <c r="C976" s="16"/>
    </row>
    <row r="977" spans="3:3" x14ac:dyDescent="0.15">
      <c r="C977" s="16"/>
    </row>
    <row r="978" spans="3:3" x14ac:dyDescent="0.15">
      <c r="C978" s="16"/>
    </row>
    <row r="979" spans="3:3" x14ac:dyDescent="0.15">
      <c r="C979" s="16"/>
    </row>
    <row r="980" spans="3:3" x14ac:dyDescent="0.15">
      <c r="C980" s="16"/>
    </row>
    <row r="981" spans="3:3" x14ac:dyDescent="0.15">
      <c r="C981" s="16"/>
    </row>
    <row r="982" spans="3:3" x14ac:dyDescent="0.15">
      <c r="C982" s="16"/>
    </row>
    <row r="983" spans="3:3" x14ac:dyDescent="0.15">
      <c r="C983" s="16"/>
    </row>
    <row r="984" spans="3:3" x14ac:dyDescent="0.15">
      <c r="C984" s="16"/>
    </row>
    <row r="985" spans="3:3" x14ac:dyDescent="0.15">
      <c r="C985" s="16"/>
    </row>
    <row r="986" spans="3:3" x14ac:dyDescent="0.15">
      <c r="C986" s="16"/>
    </row>
    <row r="987" spans="3:3" x14ac:dyDescent="0.15">
      <c r="C987" s="16"/>
    </row>
    <row r="988" spans="3:3" x14ac:dyDescent="0.15">
      <c r="C988" s="16"/>
    </row>
    <row r="989" spans="3:3" x14ac:dyDescent="0.15">
      <c r="C989" s="16"/>
    </row>
    <row r="990" spans="3:3" x14ac:dyDescent="0.15">
      <c r="C990" s="16"/>
    </row>
    <row r="991" spans="3:3" x14ac:dyDescent="0.15">
      <c r="C991" s="16"/>
    </row>
    <row r="992" spans="3:3" x14ac:dyDescent="0.15">
      <c r="C992" s="16"/>
    </row>
    <row r="993" spans="3:3" x14ac:dyDescent="0.15">
      <c r="C993" s="16"/>
    </row>
    <row r="994" spans="3:3" x14ac:dyDescent="0.15">
      <c r="C994" s="16"/>
    </row>
    <row r="995" spans="3:3" x14ac:dyDescent="0.15">
      <c r="C995" s="16"/>
    </row>
    <row r="996" spans="3:3" x14ac:dyDescent="0.15">
      <c r="C996" s="16"/>
    </row>
    <row r="997" spans="3:3" x14ac:dyDescent="0.15">
      <c r="C997" s="16"/>
    </row>
    <row r="998" spans="3:3" x14ac:dyDescent="0.15">
      <c r="C998" s="16"/>
    </row>
    <row r="999" spans="3:3" x14ac:dyDescent="0.15">
      <c r="C999" s="16"/>
    </row>
    <row r="1000" spans="3:3" x14ac:dyDescent="0.15">
      <c r="C1000" s="16"/>
    </row>
    <row r="1001" spans="3:3" x14ac:dyDescent="0.15">
      <c r="C1001" s="16"/>
    </row>
    <row r="1002" spans="3:3" x14ac:dyDescent="0.15">
      <c r="C1002" s="16"/>
    </row>
    <row r="1003" spans="3:3" x14ac:dyDescent="0.15">
      <c r="C1003" s="16"/>
    </row>
    <row r="1004" spans="3:3" x14ac:dyDescent="0.15">
      <c r="C1004" s="16"/>
    </row>
    <row r="1005" spans="3:3" x14ac:dyDescent="0.15">
      <c r="C1005" s="16"/>
    </row>
    <row r="1006" spans="3:3" x14ac:dyDescent="0.15">
      <c r="C1006" s="16"/>
    </row>
    <row r="1007" spans="3:3" x14ac:dyDescent="0.15">
      <c r="C1007" s="16"/>
    </row>
    <row r="1008" spans="3:3" x14ac:dyDescent="0.15">
      <c r="C1008" s="16"/>
    </row>
    <row r="1009" spans="3:3" x14ac:dyDescent="0.15">
      <c r="C1009" s="16"/>
    </row>
    <row r="1010" spans="3:3" x14ac:dyDescent="0.15">
      <c r="C1010" s="16"/>
    </row>
    <row r="1011" spans="3:3" x14ac:dyDescent="0.15">
      <c r="C1011" s="16"/>
    </row>
    <row r="1012" spans="3:3" x14ac:dyDescent="0.15">
      <c r="C1012" s="16"/>
    </row>
    <row r="1013" spans="3:3" x14ac:dyDescent="0.15">
      <c r="C1013" s="16"/>
    </row>
    <row r="1014" spans="3:3" x14ac:dyDescent="0.15">
      <c r="C1014" s="16"/>
    </row>
    <row r="1015" spans="3:3" x14ac:dyDescent="0.15">
      <c r="C1015" s="16"/>
    </row>
    <row r="1016" spans="3:3" x14ac:dyDescent="0.15">
      <c r="C1016" s="16"/>
    </row>
    <row r="1017" spans="3:3" x14ac:dyDescent="0.15">
      <c r="C1017" s="16"/>
    </row>
    <row r="1018" spans="3:3" x14ac:dyDescent="0.15">
      <c r="C1018" s="16"/>
    </row>
    <row r="1019" spans="3:3" x14ac:dyDescent="0.15">
      <c r="C1019" s="16"/>
    </row>
    <row r="1020" spans="3:3" x14ac:dyDescent="0.15">
      <c r="C1020" s="16"/>
    </row>
    <row r="1021" spans="3:3" x14ac:dyDescent="0.15">
      <c r="C1021" s="16"/>
    </row>
    <row r="1022" spans="3:3" x14ac:dyDescent="0.15">
      <c r="C1022" s="16"/>
    </row>
    <row r="1023" spans="3:3" x14ac:dyDescent="0.15">
      <c r="C1023" s="16"/>
    </row>
    <row r="1024" spans="3:3" x14ac:dyDescent="0.15">
      <c r="C1024" s="16"/>
    </row>
    <row r="1025" spans="3:3" x14ac:dyDescent="0.15">
      <c r="C1025" s="16"/>
    </row>
    <row r="1026" spans="3:3" x14ac:dyDescent="0.15">
      <c r="C1026" s="16"/>
    </row>
    <row r="1027" spans="3:3" x14ac:dyDescent="0.15">
      <c r="C1027" s="16"/>
    </row>
    <row r="1028" spans="3:3" x14ac:dyDescent="0.15">
      <c r="C1028" s="16"/>
    </row>
    <row r="1029" spans="3:3" x14ac:dyDescent="0.15">
      <c r="C1029" s="16"/>
    </row>
    <row r="1030" spans="3:3" x14ac:dyDescent="0.15">
      <c r="C1030" s="16"/>
    </row>
    <row r="1031" spans="3:3" x14ac:dyDescent="0.15">
      <c r="C1031" s="16"/>
    </row>
    <row r="1032" spans="3:3" x14ac:dyDescent="0.15">
      <c r="C1032" s="16"/>
    </row>
    <row r="1033" spans="3:3" x14ac:dyDescent="0.15">
      <c r="C1033" s="16"/>
    </row>
    <row r="1034" spans="3:3" x14ac:dyDescent="0.15">
      <c r="C1034" s="16"/>
    </row>
    <row r="1035" spans="3:3" x14ac:dyDescent="0.15">
      <c r="C1035" s="16"/>
    </row>
    <row r="1036" spans="3:3" x14ac:dyDescent="0.15">
      <c r="C1036" s="16"/>
    </row>
    <row r="1037" spans="3:3" x14ac:dyDescent="0.15">
      <c r="C1037" s="16"/>
    </row>
    <row r="1038" spans="3:3" x14ac:dyDescent="0.15">
      <c r="C1038" s="16"/>
    </row>
    <row r="1039" spans="3:3" x14ac:dyDescent="0.15">
      <c r="C1039" s="16"/>
    </row>
    <row r="1040" spans="3:3" x14ac:dyDescent="0.15">
      <c r="C1040" s="16"/>
    </row>
    <row r="1041" spans="3:3" x14ac:dyDescent="0.15">
      <c r="C1041" s="16"/>
    </row>
    <row r="1042" spans="3:3" x14ac:dyDescent="0.15">
      <c r="C1042" s="16"/>
    </row>
    <row r="1043" spans="3:3" x14ac:dyDescent="0.15">
      <c r="C1043" s="16"/>
    </row>
    <row r="1044" spans="3:3" x14ac:dyDescent="0.15">
      <c r="C1044" s="16"/>
    </row>
    <row r="1045" spans="3:3" x14ac:dyDescent="0.15">
      <c r="C1045" s="16"/>
    </row>
    <row r="1046" spans="3:3" x14ac:dyDescent="0.15">
      <c r="C1046" s="16"/>
    </row>
    <row r="1047" spans="3:3" x14ac:dyDescent="0.15">
      <c r="C1047" s="16"/>
    </row>
    <row r="1048" spans="3:3" x14ac:dyDescent="0.15">
      <c r="C1048" s="16"/>
    </row>
    <row r="1049" spans="3:3" x14ac:dyDescent="0.15">
      <c r="C1049" s="16"/>
    </row>
    <row r="1050" spans="3:3" x14ac:dyDescent="0.15">
      <c r="C1050" s="16"/>
    </row>
    <row r="1051" spans="3:3" x14ac:dyDescent="0.15">
      <c r="C1051" s="16"/>
    </row>
    <row r="1052" spans="3:3" x14ac:dyDescent="0.15">
      <c r="C1052" s="16"/>
    </row>
    <row r="1053" spans="3:3" x14ac:dyDescent="0.15">
      <c r="C1053" s="16"/>
    </row>
    <row r="1054" spans="3:3" x14ac:dyDescent="0.15">
      <c r="C1054" s="16"/>
    </row>
    <row r="1055" spans="3:3" x14ac:dyDescent="0.15">
      <c r="C1055" s="16"/>
    </row>
    <row r="1056" spans="3:3" x14ac:dyDescent="0.15">
      <c r="C1056" s="16"/>
    </row>
    <row r="1057" spans="3:3" x14ac:dyDescent="0.15">
      <c r="C1057" s="16"/>
    </row>
    <row r="1058" spans="3:3" x14ac:dyDescent="0.15">
      <c r="C1058" s="16"/>
    </row>
    <row r="1059" spans="3:3" x14ac:dyDescent="0.15">
      <c r="C1059" s="16"/>
    </row>
    <row r="1060" spans="3:3" x14ac:dyDescent="0.15">
      <c r="C1060" s="16"/>
    </row>
    <row r="1061" spans="3:3" x14ac:dyDescent="0.15">
      <c r="C1061" s="16"/>
    </row>
    <row r="1062" spans="3:3" x14ac:dyDescent="0.15">
      <c r="C1062" s="16"/>
    </row>
    <row r="1063" spans="3:3" x14ac:dyDescent="0.15">
      <c r="C1063" s="16"/>
    </row>
    <row r="1064" spans="3:3" x14ac:dyDescent="0.15">
      <c r="C1064" s="16"/>
    </row>
    <row r="1065" spans="3:3" x14ac:dyDescent="0.15">
      <c r="C1065" s="16"/>
    </row>
    <row r="1066" spans="3:3" x14ac:dyDescent="0.15">
      <c r="C1066" s="16"/>
    </row>
    <row r="1067" spans="3:3" x14ac:dyDescent="0.15">
      <c r="C1067" s="16"/>
    </row>
    <row r="1068" spans="3:3" x14ac:dyDescent="0.15">
      <c r="C1068" s="16"/>
    </row>
    <row r="1069" spans="3:3" x14ac:dyDescent="0.15">
      <c r="C1069" s="16"/>
    </row>
    <row r="1070" spans="3:3" x14ac:dyDescent="0.15">
      <c r="C1070" s="16"/>
    </row>
    <row r="1071" spans="3:3" x14ac:dyDescent="0.15">
      <c r="C1071" s="16"/>
    </row>
    <row r="1072" spans="3:3" x14ac:dyDescent="0.15">
      <c r="C1072" s="16"/>
    </row>
    <row r="1073" spans="3:3" x14ac:dyDescent="0.15">
      <c r="C1073" s="16"/>
    </row>
    <row r="1074" spans="3:3" x14ac:dyDescent="0.15">
      <c r="C1074" s="16"/>
    </row>
    <row r="1075" spans="3:3" x14ac:dyDescent="0.15">
      <c r="C1075" s="16"/>
    </row>
    <row r="1076" spans="3:3" x14ac:dyDescent="0.15">
      <c r="C1076" s="16"/>
    </row>
    <row r="1077" spans="3:3" x14ac:dyDescent="0.15">
      <c r="C1077" s="16"/>
    </row>
    <row r="1078" spans="3:3" x14ac:dyDescent="0.15">
      <c r="C1078" s="16"/>
    </row>
    <row r="1079" spans="3:3" x14ac:dyDescent="0.15">
      <c r="C1079" s="16"/>
    </row>
    <row r="1080" spans="3:3" x14ac:dyDescent="0.15">
      <c r="C1080" s="16"/>
    </row>
    <row r="1081" spans="3:3" x14ac:dyDescent="0.15">
      <c r="C1081" s="16"/>
    </row>
    <row r="1082" spans="3:3" x14ac:dyDescent="0.15">
      <c r="C1082" s="16"/>
    </row>
    <row r="1083" spans="3:3" x14ac:dyDescent="0.15">
      <c r="C1083" s="16"/>
    </row>
    <row r="1084" spans="3:3" x14ac:dyDescent="0.15">
      <c r="C1084" s="16"/>
    </row>
    <row r="1085" spans="3:3" x14ac:dyDescent="0.15">
      <c r="C1085" s="16"/>
    </row>
    <row r="1086" spans="3:3" x14ac:dyDescent="0.15">
      <c r="C1086" s="16"/>
    </row>
    <row r="1087" spans="3:3" x14ac:dyDescent="0.15">
      <c r="C1087" s="16"/>
    </row>
    <row r="1088" spans="3:3" x14ac:dyDescent="0.15">
      <c r="C1088" s="16"/>
    </row>
    <row r="1089" spans="3:3" x14ac:dyDescent="0.15">
      <c r="C1089" s="16"/>
    </row>
    <row r="1090" spans="3:3" x14ac:dyDescent="0.15">
      <c r="C1090" s="16"/>
    </row>
    <row r="1091" spans="3:3" x14ac:dyDescent="0.15">
      <c r="C1091" s="16"/>
    </row>
    <row r="1092" spans="3:3" x14ac:dyDescent="0.15">
      <c r="C1092" s="16"/>
    </row>
    <row r="1093" spans="3:3" x14ac:dyDescent="0.15">
      <c r="C1093" s="16"/>
    </row>
    <row r="1094" spans="3:3" x14ac:dyDescent="0.15">
      <c r="C1094" s="16"/>
    </row>
    <row r="1095" spans="3:3" x14ac:dyDescent="0.15">
      <c r="C1095" s="16"/>
    </row>
    <row r="1096" spans="3:3" x14ac:dyDescent="0.15">
      <c r="C1096" s="16"/>
    </row>
    <row r="1097" spans="3:3" x14ac:dyDescent="0.15">
      <c r="C1097" s="16"/>
    </row>
    <row r="1098" spans="3:3" x14ac:dyDescent="0.15">
      <c r="C1098" s="16"/>
    </row>
    <row r="1099" spans="3:3" x14ac:dyDescent="0.15">
      <c r="C1099" s="16"/>
    </row>
    <row r="1100" spans="3:3" x14ac:dyDescent="0.15">
      <c r="C1100" s="16"/>
    </row>
    <row r="1101" spans="3:3" x14ac:dyDescent="0.15">
      <c r="C1101" s="16"/>
    </row>
    <row r="1102" spans="3:3" x14ac:dyDescent="0.15">
      <c r="C1102" s="16"/>
    </row>
    <row r="1103" spans="3:3" x14ac:dyDescent="0.15">
      <c r="C1103" s="16"/>
    </row>
    <row r="1104" spans="3:3" x14ac:dyDescent="0.15">
      <c r="C1104" s="16"/>
    </row>
    <row r="1105" spans="3:3" x14ac:dyDescent="0.15">
      <c r="C1105" s="16"/>
    </row>
    <row r="1106" spans="3:3" x14ac:dyDescent="0.15">
      <c r="C1106" s="16"/>
    </row>
    <row r="1107" spans="3:3" x14ac:dyDescent="0.15">
      <c r="C1107" s="16"/>
    </row>
    <row r="1108" spans="3:3" x14ac:dyDescent="0.15">
      <c r="C1108" s="16"/>
    </row>
    <row r="1109" spans="3:3" x14ac:dyDescent="0.15">
      <c r="C1109" s="16"/>
    </row>
    <row r="1110" spans="3:3" x14ac:dyDescent="0.15">
      <c r="C1110" s="16"/>
    </row>
    <row r="1111" spans="3:3" x14ac:dyDescent="0.15">
      <c r="C1111" s="16"/>
    </row>
    <row r="1112" spans="3:3" x14ac:dyDescent="0.15">
      <c r="C1112" s="16"/>
    </row>
    <row r="1113" spans="3:3" x14ac:dyDescent="0.15">
      <c r="C1113" s="16"/>
    </row>
    <row r="1114" spans="3:3" x14ac:dyDescent="0.15">
      <c r="C1114" s="16"/>
    </row>
    <row r="1115" spans="3:3" x14ac:dyDescent="0.15">
      <c r="C1115" s="16"/>
    </row>
    <row r="1116" spans="3:3" x14ac:dyDescent="0.15">
      <c r="C1116" s="16"/>
    </row>
    <row r="1117" spans="3:3" x14ac:dyDescent="0.15">
      <c r="C1117" s="16"/>
    </row>
    <row r="1118" spans="3:3" x14ac:dyDescent="0.15">
      <c r="C1118" s="16"/>
    </row>
    <row r="1119" spans="3:3" x14ac:dyDescent="0.15">
      <c r="C1119" s="16"/>
    </row>
    <row r="1120" spans="3:3" x14ac:dyDescent="0.15">
      <c r="C1120" s="16"/>
    </row>
    <row r="1121" spans="3:3" x14ac:dyDescent="0.15">
      <c r="C1121" s="16"/>
    </row>
    <row r="1122" spans="3:3" x14ac:dyDescent="0.15">
      <c r="C1122" s="16"/>
    </row>
    <row r="1123" spans="3:3" x14ac:dyDescent="0.15">
      <c r="C1123" s="16"/>
    </row>
    <row r="1124" spans="3:3" x14ac:dyDescent="0.15">
      <c r="C1124" s="16"/>
    </row>
    <row r="1125" spans="3:3" x14ac:dyDescent="0.15">
      <c r="C1125" s="16"/>
    </row>
    <row r="1126" spans="3:3" x14ac:dyDescent="0.15">
      <c r="C1126" s="16"/>
    </row>
    <row r="1127" spans="3:3" x14ac:dyDescent="0.15">
      <c r="C1127" s="16"/>
    </row>
    <row r="1128" spans="3:3" x14ac:dyDescent="0.15">
      <c r="C1128" s="16"/>
    </row>
    <row r="1129" spans="3:3" x14ac:dyDescent="0.15">
      <c r="C1129" s="16"/>
    </row>
    <row r="1130" spans="3:3" x14ac:dyDescent="0.15">
      <c r="C1130" s="16"/>
    </row>
    <row r="1131" spans="3:3" x14ac:dyDescent="0.15">
      <c r="C1131" s="16"/>
    </row>
    <row r="1132" spans="3:3" x14ac:dyDescent="0.15">
      <c r="C1132" s="16"/>
    </row>
    <row r="1133" spans="3:3" x14ac:dyDescent="0.15">
      <c r="C1133" s="16"/>
    </row>
    <row r="1134" spans="3:3" x14ac:dyDescent="0.15">
      <c r="C1134" s="16"/>
    </row>
    <row r="1135" spans="3:3" x14ac:dyDescent="0.15">
      <c r="C1135" s="16"/>
    </row>
    <row r="1136" spans="3:3" x14ac:dyDescent="0.15">
      <c r="C1136" s="16"/>
    </row>
    <row r="1137" spans="3:3" x14ac:dyDescent="0.15">
      <c r="C1137" s="16"/>
    </row>
    <row r="1138" spans="3:3" x14ac:dyDescent="0.15">
      <c r="C1138" s="16"/>
    </row>
    <row r="1139" spans="3:3" x14ac:dyDescent="0.15">
      <c r="C1139" s="16"/>
    </row>
    <row r="1140" spans="3:3" x14ac:dyDescent="0.15">
      <c r="C1140" s="16"/>
    </row>
    <row r="1141" spans="3:3" x14ac:dyDescent="0.15">
      <c r="C1141" s="16"/>
    </row>
    <row r="1142" spans="3:3" x14ac:dyDescent="0.15">
      <c r="C1142" s="16"/>
    </row>
    <row r="1143" spans="3:3" x14ac:dyDescent="0.15">
      <c r="C1143" s="16"/>
    </row>
    <row r="1144" spans="3:3" x14ac:dyDescent="0.15">
      <c r="C1144" s="16"/>
    </row>
    <row r="1145" spans="3:3" x14ac:dyDescent="0.15">
      <c r="C1145" s="16"/>
    </row>
    <row r="1146" spans="3:3" x14ac:dyDescent="0.15">
      <c r="C1146" s="16"/>
    </row>
    <row r="1147" spans="3:3" x14ac:dyDescent="0.15">
      <c r="C1147" s="16"/>
    </row>
    <row r="1148" spans="3:3" x14ac:dyDescent="0.15">
      <c r="C1148" s="16"/>
    </row>
    <row r="1149" spans="3:3" x14ac:dyDescent="0.15">
      <c r="C1149" s="16"/>
    </row>
    <row r="1150" spans="3:3" x14ac:dyDescent="0.15">
      <c r="C1150" s="16"/>
    </row>
    <row r="1151" spans="3:3" x14ac:dyDescent="0.15">
      <c r="C1151" s="16"/>
    </row>
    <row r="1152" spans="3:3" x14ac:dyDescent="0.15">
      <c r="C1152" s="16"/>
    </row>
    <row r="1153" spans="3:3" x14ac:dyDescent="0.15">
      <c r="C1153" s="16"/>
    </row>
    <row r="1154" spans="3:3" x14ac:dyDescent="0.15">
      <c r="C1154" s="16"/>
    </row>
    <row r="1155" spans="3:3" x14ac:dyDescent="0.15">
      <c r="C1155" s="16"/>
    </row>
    <row r="1156" spans="3:3" x14ac:dyDescent="0.15">
      <c r="C1156" s="16"/>
    </row>
    <row r="1157" spans="3:3" x14ac:dyDescent="0.15">
      <c r="C1157" s="16"/>
    </row>
    <row r="1158" spans="3:3" x14ac:dyDescent="0.15">
      <c r="C1158" s="16"/>
    </row>
    <row r="1159" spans="3:3" x14ac:dyDescent="0.15">
      <c r="C1159" s="16"/>
    </row>
    <row r="1160" spans="3:3" x14ac:dyDescent="0.15">
      <c r="C1160" s="16"/>
    </row>
    <row r="1161" spans="3:3" x14ac:dyDescent="0.15">
      <c r="C1161" s="16"/>
    </row>
    <row r="1162" spans="3:3" x14ac:dyDescent="0.15">
      <c r="C1162" s="16"/>
    </row>
    <row r="1163" spans="3:3" x14ac:dyDescent="0.15">
      <c r="C1163" s="16"/>
    </row>
    <row r="1164" spans="3:3" x14ac:dyDescent="0.15">
      <c r="C1164" s="16"/>
    </row>
    <row r="1165" spans="3:3" x14ac:dyDescent="0.15">
      <c r="C1165" s="16"/>
    </row>
    <row r="1166" spans="3:3" x14ac:dyDescent="0.15">
      <c r="C1166" s="16"/>
    </row>
    <row r="1167" spans="3:3" x14ac:dyDescent="0.15">
      <c r="C1167" s="16"/>
    </row>
    <row r="1168" spans="3:3" x14ac:dyDescent="0.15">
      <c r="C1168" s="16"/>
    </row>
    <row r="1169" spans="3:3" x14ac:dyDescent="0.15">
      <c r="C1169" s="16"/>
    </row>
    <row r="1170" spans="3:3" x14ac:dyDescent="0.15">
      <c r="C1170" s="16"/>
    </row>
    <row r="1171" spans="3:3" x14ac:dyDescent="0.15">
      <c r="C1171" s="16"/>
    </row>
    <row r="1172" spans="3:3" x14ac:dyDescent="0.15">
      <c r="C1172" s="16"/>
    </row>
    <row r="1173" spans="3:3" x14ac:dyDescent="0.15">
      <c r="C1173" s="16"/>
    </row>
    <row r="1174" spans="3:3" x14ac:dyDescent="0.15">
      <c r="C1174" s="16"/>
    </row>
    <row r="1175" spans="3:3" x14ac:dyDescent="0.15">
      <c r="C1175" s="16"/>
    </row>
    <row r="1176" spans="3:3" x14ac:dyDescent="0.15">
      <c r="C1176" s="16"/>
    </row>
    <row r="1177" spans="3:3" x14ac:dyDescent="0.15">
      <c r="C1177" s="16"/>
    </row>
    <row r="1178" spans="3:3" x14ac:dyDescent="0.15">
      <c r="C1178" s="16"/>
    </row>
    <row r="1179" spans="3:3" x14ac:dyDescent="0.15">
      <c r="C1179" s="16"/>
    </row>
    <row r="1180" spans="3:3" x14ac:dyDescent="0.15">
      <c r="C1180" s="16"/>
    </row>
    <row r="1181" spans="3:3" x14ac:dyDescent="0.15">
      <c r="C1181" s="16"/>
    </row>
    <row r="1182" spans="3:3" x14ac:dyDescent="0.15">
      <c r="C1182" s="16"/>
    </row>
    <row r="1183" spans="3:3" x14ac:dyDescent="0.15">
      <c r="C1183" s="16"/>
    </row>
    <row r="1184" spans="3:3" x14ac:dyDescent="0.15">
      <c r="C1184" s="16"/>
    </row>
    <row r="1185" spans="3:3" x14ac:dyDescent="0.15">
      <c r="C1185" s="16"/>
    </row>
    <row r="1186" spans="3:3" x14ac:dyDescent="0.15">
      <c r="C1186" s="16"/>
    </row>
    <row r="1187" spans="3:3" x14ac:dyDescent="0.15">
      <c r="C1187" s="16"/>
    </row>
    <row r="1188" spans="3:3" x14ac:dyDescent="0.15">
      <c r="C1188" s="16"/>
    </row>
    <row r="1189" spans="3:3" x14ac:dyDescent="0.15">
      <c r="C1189" s="16"/>
    </row>
    <row r="1190" spans="3:3" x14ac:dyDescent="0.15">
      <c r="C1190" s="16"/>
    </row>
    <row r="1191" spans="3:3" x14ac:dyDescent="0.15">
      <c r="C1191" s="16"/>
    </row>
    <row r="1192" spans="3:3" x14ac:dyDescent="0.15">
      <c r="C1192" s="16"/>
    </row>
    <row r="1193" spans="3:3" x14ac:dyDescent="0.15">
      <c r="C1193" s="16"/>
    </row>
    <row r="1194" spans="3:3" x14ac:dyDescent="0.15">
      <c r="C1194" s="16"/>
    </row>
    <row r="1195" spans="3:3" x14ac:dyDescent="0.15">
      <c r="C1195" s="16"/>
    </row>
    <row r="1196" spans="3:3" x14ac:dyDescent="0.15">
      <c r="C1196" s="16"/>
    </row>
    <row r="1197" spans="3:3" x14ac:dyDescent="0.15">
      <c r="C1197" s="16"/>
    </row>
    <row r="1198" spans="3:3" x14ac:dyDescent="0.15">
      <c r="C1198" s="16"/>
    </row>
    <row r="1199" spans="3:3" x14ac:dyDescent="0.15">
      <c r="C1199" s="16"/>
    </row>
    <row r="1200" spans="3:3" x14ac:dyDescent="0.15">
      <c r="C1200" s="16"/>
    </row>
    <row r="1201" spans="3:3" x14ac:dyDescent="0.15">
      <c r="C1201" s="16"/>
    </row>
    <row r="1202" spans="3:3" x14ac:dyDescent="0.15">
      <c r="C1202" s="16"/>
    </row>
    <row r="1203" spans="3:3" x14ac:dyDescent="0.15">
      <c r="C1203" s="16"/>
    </row>
    <row r="1204" spans="3:3" x14ac:dyDescent="0.15">
      <c r="C1204" s="16"/>
    </row>
    <row r="1205" spans="3:3" x14ac:dyDescent="0.15">
      <c r="C1205" s="16"/>
    </row>
    <row r="1206" spans="3:3" x14ac:dyDescent="0.15">
      <c r="C1206" s="16"/>
    </row>
    <row r="1207" spans="3:3" x14ac:dyDescent="0.15">
      <c r="C1207" s="16"/>
    </row>
    <row r="1208" spans="3:3" x14ac:dyDescent="0.15">
      <c r="C1208" s="16"/>
    </row>
    <row r="1209" spans="3:3" x14ac:dyDescent="0.15">
      <c r="C1209" s="16"/>
    </row>
    <row r="1210" spans="3:3" x14ac:dyDescent="0.15">
      <c r="C1210" s="16"/>
    </row>
    <row r="1211" spans="3:3" x14ac:dyDescent="0.15">
      <c r="C1211" s="16"/>
    </row>
    <row r="1212" spans="3:3" x14ac:dyDescent="0.15">
      <c r="C1212" s="16"/>
    </row>
    <row r="1213" spans="3:3" x14ac:dyDescent="0.15">
      <c r="C1213" s="16"/>
    </row>
    <row r="1214" spans="3:3" x14ac:dyDescent="0.15">
      <c r="C1214" s="16"/>
    </row>
    <row r="1215" spans="3:3" x14ac:dyDescent="0.15">
      <c r="C1215" s="16"/>
    </row>
    <row r="1216" spans="3:3" x14ac:dyDescent="0.15">
      <c r="C1216" s="16"/>
    </row>
    <row r="1217" spans="3:3" x14ac:dyDescent="0.15">
      <c r="C1217" s="16"/>
    </row>
    <row r="1218" spans="3:3" x14ac:dyDescent="0.15">
      <c r="C1218" s="16"/>
    </row>
    <row r="1219" spans="3:3" x14ac:dyDescent="0.15">
      <c r="C1219" s="16"/>
    </row>
    <row r="1220" spans="3:3" x14ac:dyDescent="0.15">
      <c r="C1220" s="16"/>
    </row>
    <row r="1221" spans="3:3" x14ac:dyDescent="0.15">
      <c r="C1221" s="16"/>
    </row>
    <row r="1222" spans="3:3" x14ac:dyDescent="0.15">
      <c r="C1222" s="16"/>
    </row>
    <row r="1223" spans="3:3" x14ac:dyDescent="0.15">
      <c r="C1223" s="16"/>
    </row>
    <row r="1224" spans="3:3" x14ac:dyDescent="0.15">
      <c r="C1224" s="16"/>
    </row>
    <row r="1225" spans="3:3" x14ac:dyDescent="0.15">
      <c r="C1225" s="16"/>
    </row>
    <row r="1226" spans="3:3" x14ac:dyDescent="0.15">
      <c r="C1226" s="16"/>
    </row>
    <row r="1227" spans="3:3" x14ac:dyDescent="0.15">
      <c r="C1227" s="16"/>
    </row>
    <row r="1228" spans="3:3" x14ac:dyDescent="0.15">
      <c r="C1228" s="16"/>
    </row>
    <row r="1229" spans="3:3" x14ac:dyDescent="0.15">
      <c r="C1229" s="16"/>
    </row>
    <row r="1230" spans="3:3" x14ac:dyDescent="0.15">
      <c r="C1230" s="16"/>
    </row>
    <row r="1231" spans="3:3" x14ac:dyDescent="0.15">
      <c r="C1231" s="16"/>
    </row>
    <row r="1232" spans="3:3" x14ac:dyDescent="0.15">
      <c r="C1232" s="16"/>
    </row>
    <row r="1233" spans="3:3" x14ac:dyDescent="0.15">
      <c r="C1233" s="16"/>
    </row>
    <row r="1234" spans="3:3" x14ac:dyDescent="0.15">
      <c r="C1234" s="16"/>
    </row>
    <row r="1235" spans="3:3" x14ac:dyDescent="0.15">
      <c r="C1235" s="16"/>
    </row>
    <row r="1236" spans="3:3" x14ac:dyDescent="0.15">
      <c r="C1236" s="16"/>
    </row>
    <row r="1237" spans="3:3" x14ac:dyDescent="0.15">
      <c r="C1237" s="16"/>
    </row>
    <row r="1238" spans="3:3" x14ac:dyDescent="0.15">
      <c r="C1238" s="16"/>
    </row>
    <row r="1239" spans="3:3" x14ac:dyDescent="0.15">
      <c r="C1239" s="16"/>
    </row>
    <row r="1240" spans="3:3" x14ac:dyDescent="0.15">
      <c r="C1240" s="16"/>
    </row>
    <row r="1241" spans="3:3" x14ac:dyDescent="0.15">
      <c r="C1241" s="16"/>
    </row>
    <row r="1242" spans="3:3" x14ac:dyDescent="0.15">
      <c r="C1242" s="16"/>
    </row>
    <row r="1243" spans="3:3" x14ac:dyDescent="0.15">
      <c r="C1243" s="16"/>
    </row>
    <row r="1244" spans="3:3" x14ac:dyDescent="0.15">
      <c r="C1244" s="16"/>
    </row>
    <row r="1245" spans="3:3" x14ac:dyDescent="0.15">
      <c r="C1245" s="16"/>
    </row>
    <row r="1246" spans="3:3" x14ac:dyDescent="0.15">
      <c r="C1246" s="16"/>
    </row>
    <row r="1247" spans="3:3" x14ac:dyDescent="0.15">
      <c r="C1247" s="16"/>
    </row>
    <row r="1248" spans="3:3" x14ac:dyDescent="0.15">
      <c r="C1248" s="16"/>
    </row>
    <row r="1249" spans="3:3" x14ac:dyDescent="0.15">
      <c r="C1249" s="16"/>
    </row>
    <row r="1250" spans="3:3" x14ac:dyDescent="0.15">
      <c r="C1250" s="16"/>
    </row>
    <row r="1251" spans="3:3" x14ac:dyDescent="0.15">
      <c r="C1251" s="16"/>
    </row>
    <row r="1252" spans="3:3" x14ac:dyDescent="0.15">
      <c r="C1252" s="16"/>
    </row>
    <row r="1253" spans="3:3" x14ac:dyDescent="0.15">
      <c r="C1253" s="16"/>
    </row>
    <row r="1254" spans="3:3" x14ac:dyDescent="0.15">
      <c r="C1254" s="16"/>
    </row>
    <row r="1255" spans="3:3" x14ac:dyDescent="0.15">
      <c r="C1255" s="16"/>
    </row>
    <row r="1256" spans="3:3" x14ac:dyDescent="0.15">
      <c r="C1256" s="16"/>
    </row>
    <row r="1257" spans="3:3" x14ac:dyDescent="0.15">
      <c r="C1257" s="16"/>
    </row>
    <row r="1258" spans="3:3" x14ac:dyDescent="0.15">
      <c r="C1258" s="16"/>
    </row>
    <row r="1259" spans="3:3" x14ac:dyDescent="0.15">
      <c r="C1259" s="16"/>
    </row>
    <row r="1260" spans="3:3" x14ac:dyDescent="0.15">
      <c r="C1260" s="16"/>
    </row>
    <row r="1261" spans="3:3" x14ac:dyDescent="0.15">
      <c r="C1261" s="16"/>
    </row>
    <row r="1262" spans="3:3" x14ac:dyDescent="0.15">
      <c r="C1262" s="16"/>
    </row>
    <row r="1263" spans="3:3" x14ac:dyDescent="0.15">
      <c r="C1263" s="16"/>
    </row>
    <row r="1264" spans="3:3" x14ac:dyDescent="0.15">
      <c r="C1264" s="16"/>
    </row>
    <row r="1265" spans="3:3" x14ac:dyDescent="0.15">
      <c r="C1265" s="16"/>
    </row>
    <row r="1266" spans="3:3" x14ac:dyDescent="0.15">
      <c r="C1266" s="16"/>
    </row>
    <row r="1267" spans="3:3" x14ac:dyDescent="0.15">
      <c r="C1267" s="16"/>
    </row>
    <row r="1268" spans="3:3" x14ac:dyDescent="0.15">
      <c r="C1268" s="16"/>
    </row>
    <row r="1269" spans="3:3" x14ac:dyDescent="0.15">
      <c r="C1269" s="16"/>
    </row>
    <row r="1270" spans="3:3" x14ac:dyDescent="0.15">
      <c r="C1270" s="16"/>
    </row>
    <row r="1271" spans="3:3" x14ac:dyDescent="0.15">
      <c r="C1271" s="16"/>
    </row>
    <row r="1272" spans="3:3" x14ac:dyDescent="0.15">
      <c r="C1272" s="16"/>
    </row>
    <row r="1273" spans="3:3" x14ac:dyDescent="0.15">
      <c r="C1273" s="16"/>
    </row>
    <row r="1274" spans="3:3" x14ac:dyDescent="0.15">
      <c r="C1274" s="16"/>
    </row>
    <row r="1275" spans="3:3" x14ac:dyDescent="0.15">
      <c r="C1275" s="16"/>
    </row>
    <row r="1276" spans="3:3" x14ac:dyDescent="0.15">
      <c r="C1276" s="16"/>
    </row>
    <row r="1277" spans="3:3" x14ac:dyDescent="0.15">
      <c r="C1277" s="16"/>
    </row>
    <row r="1278" spans="3:3" x14ac:dyDescent="0.15">
      <c r="C1278" s="16"/>
    </row>
    <row r="1279" spans="3:3" x14ac:dyDescent="0.15">
      <c r="C1279" s="16"/>
    </row>
    <row r="1280" spans="3:3" x14ac:dyDescent="0.15">
      <c r="C1280" s="16"/>
    </row>
    <row r="1281" spans="3:3" x14ac:dyDescent="0.15">
      <c r="C1281" s="16"/>
    </row>
    <row r="1282" spans="3:3" x14ac:dyDescent="0.15">
      <c r="C1282" s="16"/>
    </row>
    <row r="1283" spans="3:3" x14ac:dyDescent="0.15">
      <c r="C1283" s="16"/>
    </row>
    <row r="1284" spans="3:3" x14ac:dyDescent="0.15">
      <c r="C1284" s="16"/>
    </row>
    <row r="1285" spans="3:3" x14ac:dyDescent="0.15">
      <c r="C1285" s="16"/>
    </row>
    <row r="1286" spans="3:3" x14ac:dyDescent="0.15">
      <c r="C1286" s="16"/>
    </row>
    <row r="1287" spans="3:3" x14ac:dyDescent="0.15">
      <c r="C1287" s="16"/>
    </row>
    <row r="1288" spans="3:3" x14ac:dyDescent="0.15">
      <c r="C1288" s="16"/>
    </row>
    <row r="1289" spans="3:3" x14ac:dyDescent="0.15">
      <c r="C1289" s="16"/>
    </row>
    <row r="1290" spans="3:3" x14ac:dyDescent="0.15">
      <c r="C1290" s="16"/>
    </row>
    <row r="1291" spans="3:3" x14ac:dyDescent="0.15">
      <c r="C1291" s="16"/>
    </row>
    <row r="1292" spans="3:3" x14ac:dyDescent="0.15">
      <c r="C1292" s="16"/>
    </row>
    <row r="1293" spans="3:3" x14ac:dyDescent="0.15">
      <c r="C1293" s="16"/>
    </row>
    <row r="1294" spans="3:3" x14ac:dyDescent="0.15">
      <c r="C1294" s="16"/>
    </row>
    <row r="1295" spans="3:3" x14ac:dyDescent="0.15">
      <c r="C1295" s="16"/>
    </row>
    <row r="1296" spans="3:3" x14ac:dyDescent="0.15">
      <c r="C1296" s="16"/>
    </row>
    <row r="1297" spans="3:3" x14ac:dyDescent="0.15">
      <c r="C1297" s="16"/>
    </row>
    <row r="1298" spans="3:3" x14ac:dyDescent="0.15">
      <c r="C1298" s="16"/>
    </row>
    <row r="1299" spans="3:3" x14ac:dyDescent="0.15">
      <c r="C1299" s="16"/>
    </row>
    <row r="1300" spans="3:3" x14ac:dyDescent="0.15">
      <c r="C1300" s="16"/>
    </row>
    <row r="1301" spans="3:3" x14ac:dyDescent="0.15">
      <c r="C1301" s="16"/>
    </row>
    <row r="1302" spans="3:3" x14ac:dyDescent="0.15">
      <c r="C1302" s="16"/>
    </row>
    <row r="1303" spans="3:3" x14ac:dyDescent="0.15">
      <c r="C1303" s="16"/>
    </row>
    <row r="1304" spans="3:3" x14ac:dyDescent="0.15">
      <c r="C1304" s="16"/>
    </row>
    <row r="1305" spans="3:3" x14ac:dyDescent="0.15">
      <c r="C1305" s="16"/>
    </row>
    <row r="1306" spans="3:3" x14ac:dyDescent="0.15">
      <c r="C1306" s="16"/>
    </row>
    <row r="1307" spans="3:3" x14ac:dyDescent="0.15">
      <c r="C1307" s="16"/>
    </row>
    <row r="1308" spans="3:3" x14ac:dyDescent="0.15">
      <c r="C1308" s="16"/>
    </row>
    <row r="1309" spans="3:3" x14ac:dyDescent="0.15">
      <c r="C1309" s="16"/>
    </row>
    <row r="1310" spans="3:3" x14ac:dyDescent="0.15">
      <c r="C1310" s="16"/>
    </row>
    <row r="1311" spans="3:3" x14ac:dyDescent="0.15">
      <c r="C1311" s="16"/>
    </row>
    <row r="1312" spans="3:3" x14ac:dyDescent="0.15">
      <c r="C1312" s="16"/>
    </row>
    <row r="1313" spans="3:3" x14ac:dyDescent="0.15">
      <c r="C1313" s="16"/>
    </row>
    <row r="1314" spans="3:3" x14ac:dyDescent="0.15">
      <c r="C1314" s="16"/>
    </row>
    <row r="1315" spans="3:3" x14ac:dyDescent="0.15">
      <c r="C1315" s="16"/>
    </row>
    <row r="1316" spans="3:3" x14ac:dyDescent="0.15">
      <c r="C1316" s="16"/>
    </row>
    <row r="1317" spans="3:3" x14ac:dyDescent="0.15">
      <c r="C1317" s="16"/>
    </row>
    <row r="1318" spans="3:3" x14ac:dyDescent="0.15">
      <c r="C1318" s="16"/>
    </row>
    <row r="1319" spans="3:3" x14ac:dyDescent="0.15">
      <c r="C1319" s="16"/>
    </row>
    <row r="1320" spans="3:3" x14ac:dyDescent="0.15">
      <c r="C1320" s="16"/>
    </row>
    <row r="1321" spans="3:3" x14ac:dyDescent="0.15">
      <c r="C1321" s="16"/>
    </row>
    <row r="1322" spans="3:3" x14ac:dyDescent="0.15">
      <c r="C1322" s="16"/>
    </row>
    <row r="1323" spans="3:3" x14ac:dyDescent="0.15">
      <c r="C1323" s="16"/>
    </row>
    <row r="1324" spans="3:3" x14ac:dyDescent="0.15">
      <c r="C1324" s="16"/>
    </row>
    <row r="1325" spans="3:3" x14ac:dyDescent="0.15">
      <c r="C1325" s="16"/>
    </row>
    <row r="1326" spans="3:3" x14ac:dyDescent="0.15">
      <c r="C1326" s="16"/>
    </row>
    <row r="1327" spans="3:3" x14ac:dyDescent="0.15">
      <c r="C1327" s="16"/>
    </row>
    <row r="1328" spans="3:3" x14ac:dyDescent="0.15">
      <c r="C1328" s="16"/>
    </row>
    <row r="1329" spans="3:3" x14ac:dyDescent="0.15">
      <c r="C1329" s="16"/>
    </row>
    <row r="1330" spans="3:3" x14ac:dyDescent="0.15">
      <c r="C1330" s="16"/>
    </row>
    <row r="1331" spans="3:3" x14ac:dyDescent="0.15">
      <c r="C1331" s="16"/>
    </row>
    <row r="1332" spans="3:3" x14ac:dyDescent="0.15">
      <c r="C1332" s="16"/>
    </row>
    <row r="1333" spans="3:3" x14ac:dyDescent="0.15">
      <c r="C1333" s="16"/>
    </row>
    <row r="1334" spans="3:3" x14ac:dyDescent="0.15">
      <c r="C1334" s="16"/>
    </row>
    <row r="1335" spans="3:3" x14ac:dyDescent="0.15">
      <c r="C1335" s="16"/>
    </row>
    <row r="1336" spans="3:3" x14ac:dyDescent="0.15">
      <c r="C1336" s="16"/>
    </row>
    <row r="1337" spans="3:3" x14ac:dyDescent="0.15">
      <c r="C1337" s="16"/>
    </row>
    <row r="1338" spans="3:3" x14ac:dyDescent="0.15">
      <c r="C1338" s="16"/>
    </row>
    <row r="1339" spans="3:3" x14ac:dyDescent="0.15">
      <c r="C1339" s="16"/>
    </row>
    <row r="1340" spans="3:3" x14ac:dyDescent="0.15">
      <c r="C1340" s="16"/>
    </row>
    <row r="1341" spans="3:3" x14ac:dyDescent="0.15">
      <c r="C1341" s="16"/>
    </row>
    <row r="1342" spans="3:3" x14ac:dyDescent="0.15">
      <c r="C1342" s="16"/>
    </row>
    <row r="1343" spans="3:3" x14ac:dyDescent="0.15">
      <c r="C1343" s="16"/>
    </row>
    <row r="1344" spans="3:3" x14ac:dyDescent="0.15">
      <c r="C1344" s="16"/>
    </row>
    <row r="1345" spans="3:3" x14ac:dyDescent="0.15">
      <c r="C1345" s="16"/>
    </row>
    <row r="1346" spans="3:3" x14ac:dyDescent="0.15">
      <c r="C1346" s="16"/>
    </row>
    <row r="1347" spans="3:3" x14ac:dyDescent="0.15">
      <c r="C1347" s="16"/>
    </row>
    <row r="1348" spans="3:3" x14ac:dyDescent="0.15">
      <c r="C1348" s="16"/>
    </row>
    <row r="1349" spans="3:3" x14ac:dyDescent="0.15">
      <c r="C1349" s="16"/>
    </row>
    <row r="1350" spans="3:3" x14ac:dyDescent="0.15">
      <c r="C1350" s="16"/>
    </row>
    <row r="1351" spans="3:3" x14ac:dyDescent="0.15">
      <c r="C1351" s="16"/>
    </row>
    <row r="1352" spans="3:3" x14ac:dyDescent="0.15">
      <c r="C1352" s="16"/>
    </row>
    <row r="1353" spans="3:3" x14ac:dyDescent="0.15">
      <c r="C1353" s="16"/>
    </row>
    <row r="1354" spans="3:3" x14ac:dyDescent="0.15">
      <c r="C1354" s="16"/>
    </row>
    <row r="1355" spans="3:3" x14ac:dyDescent="0.15">
      <c r="C1355" s="16"/>
    </row>
    <row r="1356" spans="3:3" x14ac:dyDescent="0.15">
      <c r="C1356" s="16"/>
    </row>
    <row r="1357" spans="3:3" x14ac:dyDescent="0.15">
      <c r="C1357" s="16"/>
    </row>
    <row r="1358" spans="3:3" x14ac:dyDescent="0.15">
      <c r="C1358" s="16"/>
    </row>
    <row r="1359" spans="3:3" x14ac:dyDescent="0.15">
      <c r="C1359" s="16"/>
    </row>
    <row r="1360" spans="3:3" x14ac:dyDescent="0.15">
      <c r="C1360" s="16"/>
    </row>
    <row r="1361" spans="3:3" x14ac:dyDescent="0.15">
      <c r="C1361" s="16"/>
    </row>
    <row r="1362" spans="3:3" x14ac:dyDescent="0.15">
      <c r="C1362" s="16"/>
    </row>
    <row r="1363" spans="3:3" x14ac:dyDescent="0.15">
      <c r="C1363" s="16"/>
    </row>
    <row r="1364" spans="3:3" x14ac:dyDescent="0.15">
      <c r="C1364" s="16"/>
    </row>
    <row r="1365" spans="3:3" x14ac:dyDescent="0.15">
      <c r="C1365" s="16"/>
    </row>
    <row r="1366" spans="3:3" x14ac:dyDescent="0.15">
      <c r="C1366" s="16"/>
    </row>
    <row r="1367" spans="3:3" x14ac:dyDescent="0.15">
      <c r="C1367" s="16"/>
    </row>
    <row r="1368" spans="3:3" x14ac:dyDescent="0.15">
      <c r="C1368" s="16"/>
    </row>
    <row r="1369" spans="3:3" x14ac:dyDescent="0.15">
      <c r="C1369" s="16"/>
    </row>
    <row r="1370" spans="3:3" x14ac:dyDescent="0.15">
      <c r="C1370" s="16"/>
    </row>
    <row r="1371" spans="3:3" x14ac:dyDescent="0.15">
      <c r="C1371" s="16"/>
    </row>
    <row r="1372" spans="3:3" x14ac:dyDescent="0.15">
      <c r="C1372" s="16"/>
    </row>
    <row r="1373" spans="3:3" x14ac:dyDescent="0.15">
      <c r="C1373" s="16"/>
    </row>
    <row r="1374" spans="3:3" x14ac:dyDescent="0.15">
      <c r="C1374" s="16"/>
    </row>
    <row r="1375" spans="3:3" x14ac:dyDescent="0.15">
      <c r="C1375" s="16"/>
    </row>
    <row r="1376" spans="3:3" x14ac:dyDescent="0.15">
      <c r="C1376" s="16"/>
    </row>
    <row r="1377" spans="3:3" x14ac:dyDescent="0.15">
      <c r="C1377" s="16"/>
    </row>
    <row r="1378" spans="3:3" x14ac:dyDescent="0.15">
      <c r="C1378" s="16"/>
    </row>
    <row r="1379" spans="3:3" x14ac:dyDescent="0.15">
      <c r="C1379" s="16"/>
    </row>
    <row r="1380" spans="3:3" x14ac:dyDescent="0.15">
      <c r="C1380" s="16"/>
    </row>
    <row r="1381" spans="3:3" x14ac:dyDescent="0.15">
      <c r="C1381" s="16"/>
    </row>
    <row r="1382" spans="3:3" x14ac:dyDescent="0.15">
      <c r="C1382" s="16"/>
    </row>
    <row r="1383" spans="3:3" x14ac:dyDescent="0.15">
      <c r="C1383" s="16"/>
    </row>
    <row r="1384" spans="3:3" x14ac:dyDescent="0.15">
      <c r="C1384" s="16"/>
    </row>
    <row r="1385" spans="3:3" x14ac:dyDescent="0.15">
      <c r="C1385" s="16"/>
    </row>
    <row r="1386" spans="3:3" x14ac:dyDescent="0.15">
      <c r="C1386" s="16"/>
    </row>
    <row r="1387" spans="3:3" x14ac:dyDescent="0.15">
      <c r="C1387" s="16"/>
    </row>
    <row r="1388" spans="3:3" x14ac:dyDescent="0.15">
      <c r="C1388" s="16"/>
    </row>
    <row r="1389" spans="3:3" x14ac:dyDescent="0.15">
      <c r="C1389" s="16"/>
    </row>
    <row r="1390" spans="3:3" x14ac:dyDescent="0.15">
      <c r="C1390" s="16"/>
    </row>
    <row r="1391" spans="3:3" x14ac:dyDescent="0.15">
      <c r="C1391" s="16"/>
    </row>
    <row r="1392" spans="3:3" x14ac:dyDescent="0.15">
      <c r="C1392" s="16"/>
    </row>
    <row r="1393" spans="3:3" x14ac:dyDescent="0.15">
      <c r="C1393" s="16"/>
    </row>
    <row r="1394" spans="3:3" x14ac:dyDescent="0.15">
      <c r="C1394" s="16"/>
    </row>
    <row r="1395" spans="3:3" x14ac:dyDescent="0.15">
      <c r="C1395" s="16"/>
    </row>
    <row r="1396" spans="3:3" x14ac:dyDescent="0.15">
      <c r="C1396" s="16"/>
    </row>
    <row r="1397" spans="3:3" x14ac:dyDescent="0.15">
      <c r="C1397" s="16"/>
    </row>
    <row r="1398" spans="3:3" x14ac:dyDescent="0.15">
      <c r="C1398" s="16"/>
    </row>
    <row r="1399" spans="3:3" x14ac:dyDescent="0.15">
      <c r="C1399" s="16"/>
    </row>
    <row r="1400" spans="3:3" x14ac:dyDescent="0.15">
      <c r="C1400" s="16"/>
    </row>
    <row r="1401" spans="3:3" x14ac:dyDescent="0.15">
      <c r="C1401" s="16"/>
    </row>
    <row r="1402" spans="3:3" x14ac:dyDescent="0.15">
      <c r="C1402" s="16"/>
    </row>
    <row r="1403" spans="3:3" x14ac:dyDescent="0.15">
      <c r="C1403" s="16"/>
    </row>
    <row r="1404" spans="3:3" x14ac:dyDescent="0.15">
      <c r="C1404" s="16"/>
    </row>
    <row r="1405" spans="3:3" x14ac:dyDescent="0.15">
      <c r="C1405" s="16"/>
    </row>
    <row r="1406" spans="3:3" x14ac:dyDescent="0.15">
      <c r="C1406" s="16"/>
    </row>
    <row r="1407" spans="3:3" x14ac:dyDescent="0.15">
      <c r="C1407" s="16"/>
    </row>
    <row r="1408" spans="3:3" x14ac:dyDescent="0.15">
      <c r="C1408" s="16"/>
    </row>
    <row r="1409" spans="3:3" x14ac:dyDescent="0.15">
      <c r="C1409" s="16"/>
    </row>
    <row r="1410" spans="3:3" x14ac:dyDescent="0.15">
      <c r="C1410" s="16"/>
    </row>
    <row r="1411" spans="3:3" x14ac:dyDescent="0.15">
      <c r="C1411" s="16"/>
    </row>
    <row r="1412" spans="3:3" x14ac:dyDescent="0.15">
      <c r="C1412" s="16"/>
    </row>
    <row r="1413" spans="3:3" x14ac:dyDescent="0.15">
      <c r="C1413" s="16"/>
    </row>
    <row r="1414" spans="3:3" x14ac:dyDescent="0.15">
      <c r="C1414" s="16"/>
    </row>
    <row r="1415" spans="3:3" x14ac:dyDescent="0.15">
      <c r="C1415" s="16"/>
    </row>
    <row r="1416" spans="3:3" x14ac:dyDescent="0.15">
      <c r="C1416" s="16"/>
    </row>
    <row r="1417" spans="3:3" x14ac:dyDescent="0.15">
      <c r="C1417" s="16"/>
    </row>
    <row r="1418" spans="3:3" x14ac:dyDescent="0.15">
      <c r="C1418" s="16"/>
    </row>
    <row r="1419" spans="3:3" x14ac:dyDescent="0.15">
      <c r="C1419" s="16"/>
    </row>
    <row r="1420" spans="3:3" x14ac:dyDescent="0.15">
      <c r="C1420" s="16"/>
    </row>
    <row r="1421" spans="3:3" x14ac:dyDescent="0.15">
      <c r="C1421" s="16"/>
    </row>
    <row r="1422" spans="3:3" x14ac:dyDescent="0.15">
      <c r="C1422" s="16"/>
    </row>
    <row r="1423" spans="3:3" x14ac:dyDescent="0.15">
      <c r="C1423" s="16"/>
    </row>
    <row r="1424" spans="3:3" x14ac:dyDescent="0.15">
      <c r="C1424" s="16"/>
    </row>
    <row r="1425" spans="3:3" x14ac:dyDescent="0.15">
      <c r="C1425" s="16"/>
    </row>
    <row r="1426" spans="3:3" x14ac:dyDescent="0.15">
      <c r="C1426" s="16"/>
    </row>
    <row r="1427" spans="3:3" x14ac:dyDescent="0.15">
      <c r="C1427" s="16"/>
    </row>
    <row r="1428" spans="3:3" x14ac:dyDescent="0.15">
      <c r="C1428" s="16"/>
    </row>
    <row r="1429" spans="3:3" x14ac:dyDescent="0.15">
      <c r="C1429" s="16"/>
    </row>
    <row r="1430" spans="3:3" x14ac:dyDescent="0.15">
      <c r="C1430" s="16"/>
    </row>
    <row r="1431" spans="3:3" x14ac:dyDescent="0.15">
      <c r="C1431" s="16"/>
    </row>
    <row r="1432" spans="3:3" x14ac:dyDescent="0.15">
      <c r="C1432" s="16"/>
    </row>
    <row r="1433" spans="3:3" x14ac:dyDescent="0.15">
      <c r="C1433" s="16"/>
    </row>
    <row r="1434" spans="3:3" x14ac:dyDescent="0.15">
      <c r="C1434" s="16"/>
    </row>
    <row r="1435" spans="3:3" x14ac:dyDescent="0.15">
      <c r="C1435" s="16"/>
    </row>
    <row r="1436" spans="3:3" x14ac:dyDescent="0.15">
      <c r="C1436" s="16"/>
    </row>
    <row r="1437" spans="3:3" x14ac:dyDescent="0.15">
      <c r="C1437" s="16"/>
    </row>
    <row r="1438" spans="3:3" x14ac:dyDescent="0.15">
      <c r="C1438" s="16"/>
    </row>
    <row r="1439" spans="3:3" x14ac:dyDescent="0.15">
      <c r="C1439" s="16"/>
    </row>
    <row r="1440" spans="3:3" x14ac:dyDescent="0.15">
      <c r="C1440" s="16"/>
    </row>
    <row r="1441" spans="3:3" x14ac:dyDescent="0.15">
      <c r="C1441" s="16"/>
    </row>
    <row r="1442" spans="3:3" x14ac:dyDescent="0.15">
      <c r="C1442" s="16"/>
    </row>
    <row r="1443" spans="3:3" x14ac:dyDescent="0.15">
      <c r="C1443" s="16"/>
    </row>
    <row r="1444" spans="3:3" x14ac:dyDescent="0.15">
      <c r="C1444" s="16"/>
    </row>
    <row r="1445" spans="3:3" x14ac:dyDescent="0.15">
      <c r="C1445" s="16"/>
    </row>
    <row r="1446" spans="3:3" x14ac:dyDescent="0.15">
      <c r="C1446" s="16"/>
    </row>
    <row r="1447" spans="3:3" x14ac:dyDescent="0.15">
      <c r="C1447" s="16"/>
    </row>
    <row r="1448" spans="3:3" x14ac:dyDescent="0.15">
      <c r="C1448" s="16"/>
    </row>
    <row r="1449" spans="3:3" x14ac:dyDescent="0.15">
      <c r="C1449" s="16"/>
    </row>
    <row r="1450" spans="3:3" x14ac:dyDescent="0.15">
      <c r="C1450" s="16"/>
    </row>
    <row r="1451" spans="3:3" x14ac:dyDescent="0.15">
      <c r="C1451" s="16"/>
    </row>
    <row r="1452" spans="3:3" x14ac:dyDescent="0.15">
      <c r="C1452" s="16"/>
    </row>
    <row r="1453" spans="3:3" x14ac:dyDescent="0.15">
      <c r="C1453" s="16"/>
    </row>
    <row r="1454" spans="3:3" x14ac:dyDescent="0.15">
      <c r="C1454" s="16"/>
    </row>
    <row r="1455" spans="3:3" x14ac:dyDescent="0.15">
      <c r="C1455" s="16"/>
    </row>
    <row r="1456" spans="3:3" x14ac:dyDescent="0.15">
      <c r="C1456" s="16"/>
    </row>
    <row r="1457" spans="3:3" x14ac:dyDescent="0.15">
      <c r="C1457" s="16"/>
    </row>
    <row r="1458" spans="3:3" x14ac:dyDescent="0.15">
      <c r="C1458" s="16"/>
    </row>
    <row r="1459" spans="3:3" x14ac:dyDescent="0.15">
      <c r="C1459" s="16"/>
    </row>
    <row r="1460" spans="3:3" x14ac:dyDescent="0.15">
      <c r="C1460" s="16"/>
    </row>
    <row r="1461" spans="3:3" x14ac:dyDescent="0.15">
      <c r="C1461" s="16"/>
    </row>
    <row r="1462" spans="3:3" x14ac:dyDescent="0.15">
      <c r="C1462" s="16"/>
    </row>
    <row r="1463" spans="3:3" x14ac:dyDescent="0.15">
      <c r="C1463" s="16"/>
    </row>
    <row r="1464" spans="3:3" x14ac:dyDescent="0.15">
      <c r="C1464" s="16"/>
    </row>
    <row r="1465" spans="3:3" x14ac:dyDescent="0.15">
      <c r="C1465" s="16"/>
    </row>
    <row r="1466" spans="3:3" x14ac:dyDescent="0.15">
      <c r="C1466" s="16"/>
    </row>
    <row r="1467" spans="3:3" x14ac:dyDescent="0.15">
      <c r="C1467" s="16"/>
    </row>
    <row r="1468" spans="3:3" x14ac:dyDescent="0.15">
      <c r="C1468" s="16"/>
    </row>
    <row r="1469" spans="3:3" x14ac:dyDescent="0.15">
      <c r="C1469" s="16"/>
    </row>
    <row r="1470" spans="3:3" x14ac:dyDescent="0.15">
      <c r="C1470" s="16"/>
    </row>
    <row r="1471" spans="3:3" x14ac:dyDescent="0.15">
      <c r="C1471" s="16"/>
    </row>
    <row r="1472" spans="3:3" x14ac:dyDescent="0.15">
      <c r="C1472" s="16"/>
    </row>
    <row r="1473" spans="3:3" x14ac:dyDescent="0.15">
      <c r="C1473" s="16"/>
    </row>
    <row r="1474" spans="3:3" x14ac:dyDescent="0.15">
      <c r="C1474" s="16"/>
    </row>
    <row r="1475" spans="3:3" x14ac:dyDescent="0.15">
      <c r="C1475" s="16"/>
    </row>
    <row r="1476" spans="3:3" x14ac:dyDescent="0.15">
      <c r="C1476" s="16"/>
    </row>
    <row r="1477" spans="3:3" x14ac:dyDescent="0.15">
      <c r="C1477" s="16"/>
    </row>
    <row r="1478" spans="3:3" x14ac:dyDescent="0.15">
      <c r="C1478" s="16"/>
    </row>
    <row r="1479" spans="3:3" x14ac:dyDescent="0.15">
      <c r="C1479" s="16"/>
    </row>
    <row r="1480" spans="3:3" x14ac:dyDescent="0.15">
      <c r="C1480" s="16"/>
    </row>
    <row r="1481" spans="3:3" x14ac:dyDescent="0.15">
      <c r="C1481" s="16"/>
    </row>
    <row r="1482" spans="3:3" x14ac:dyDescent="0.15">
      <c r="C1482" s="16"/>
    </row>
    <row r="1483" spans="3:3" x14ac:dyDescent="0.15">
      <c r="C1483" s="16"/>
    </row>
    <row r="1484" spans="3:3" x14ac:dyDescent="0.15">
      <c r="C1484" s="16"/>
    </row>
    <row r="1485" spans="3:3" x14ac:dyDescent="0.15">
      <c r="C1485" s="16"/>
    </row>
    <row r="1486" spans="3:3" x14ac:dyDescent="0.15">
      <c r="C1486" s="16"/>
    </row>
    <row r="1487" spans="3:3" x14ac:dyDescent="0.15">
      <c r="C1487" s="16"/>
    </row>
    <row r="1488" spans="3:3" x14ac:dyDescent="0.15">
      <c r="C1488" s="16"/>
    </row>
    <row r="1489" spans="3:3" x14ac:dyDescent="0.15">
      <c r="C1489" s="16"/>
    </row>
    <row r="1490" spans="3:3" x14ac:dyDescent="0.15">
      <c r="C1490" s="16"/>
    </row>
    <row r="1491" spans="3:3" x14ac:dyDescent="0.15">
      <c r="C1491" s="16"/>
    </row>
    <row r="1492" spans="3:3" x14ac:dyDescent="0.15">
      <c r="C1492" s="16"/>
    </row>
    <row r="1493" spans="3:3" x14ac:dyDescent="0.15">
      <c r="C1493" s="16"/>
    </row>
    <row r="1494" spans="3:3" x14ac:dyDescent="0.15">
      <c r="C1494" s="16"/>
    </row>
    <row r="1495" spans="3:3" x14ac:dyDescent="0.15">
      <c r="C1495" s="16"/>
    </row>
    <row r="1496" spans="3:3" x14ac:dyDescent="0.15">
      <c r="C1496" s="16"/>
    </row>
    <row r="1497" spans="3:3" x14ac:dyDescent="0.15">
      <c r="C1497" s="16"/>
    </row>
    <row r="1498" spans="3:3" x14ac:dyDescent="0.15">
      <c r="C1498" s="16"/>
    </row>
    <row r="1499" spans="3:3" x14ac:dyDescent="0.15">
      <c r="C1499" s="16"/>
    </row>
    <row r="1500" spans="3:3" x14ac:dyDescent="0.15">
      <c r="C1500" s="16"/>
    </row>
    <row r="1501" spans="3:3" x14ac:dyDescent="0.15">
      <c r="C1501" s="16"/>
    </row>
    <row r="1502" spans="3:3" x14ac:dyDescent="0.15">
      <c r="C1502" s="16"/>
    </row>
    <row r="1503" spans="3:3" x14ac:dyDescent="0.15">
      <c r="C1503" s="16"/>
    </row>
    <row r="1504" spans="3:3" x14ac:dyDescent="0.15">
      <c r="C1504" s="16"/>
    </row>
    <row r="1505" spans="3:3" x14ac:dyDescent="0.15">
      <c r="C1505" s="16"/>
    </row>
    <row r="1506" spans="3:3" x14ac:dyDescent="0.15">
      <c r="C1506" s="16"/>
    </row>
    <row r="1507" spans="3:3" x14ac:dyDescent="0.15">
      <c r="C1507" s="16"/>
    </row>
    <row r="1508" spans="3:3" x14ac:dyDescent="0.15">
      <c r="C1508" s="16"/>
    </row>
    <row r="1509" spans="3:3" x14ac:dyDescent="0.15">
      <c r="C1509" s="16"/>
    </row>
    <row r="1510" spans="3:3" x14ac:dyDescent="0.15">
      <c r="C1510" s="16"/>
    </row>
    <row r="1511" spans="3:3" x14ac:dyDescent="0.15">
      <c r="C1511" s="16"/>
    </row>
    <row r="1512" spans="3:3" x14ac:dyDescent="0.15">
      <c r="C1512" s="16"/>
    </row>
    <row r="1513" spans="3:3" x14ac:dyDescent="0.15">
      <c r="C1513" s="16"/>
    </row>
    <row r="1514" spans="3:3" x14ac:dyDescent="0.15">
      <c r="C1514" s="16"/>
    </row>
    <row r="1515" spans="3:3" x14ac:dyDescent="0.15">
      <c r="C1515" s="16"/>
    </row>
    <row r="1516" spans="3:3" x14ac:dyDescent="0.15">
      <c r="C1516" s="16"/>
    </row>
    <row r="1517" spans="3:3" x14ac:dyDescent="0.15">
      <c r="C1517" s="16"/>
    </row>
    <row r="1518" spans="3:3" x14ac:dyDescent="0.15">
      <c r="C1518" s="16"/>
    </row>
    <row r="1519" spans="3:3" x14ac:dyDescent="0.15">
      <c r="C1519" s="16"/>
    </row>
    <row r="1520" spans="3:3" x14ac:dyDescent="0.15">
      <c r="C1520" s="16"/>
    </row>
    <row r="1521" spans="3:3" x14ac:dyDescent="0.15">
      <c r="C1521" s="16"/>
    </row>
    <row r="1522" spans="3:3" x14ac:dyDescent="0.15">
      <c r="C1522" s="16"/>
    </row>
    <row r="1523" spans="3:3" x14ac:dyDescent="0.15">
      <c r="C1523" s="16"/>
    </row>
    <row r="1524" spans="3:3" x14ac:dyDescent="0.15">
      <c r="C1524" s="16"/>
    </row>
    <row r="1525" spans="3:3" x14ac:dyDescent="0.15">
      <c r="C1525" s="16"/>
    </row>
    <row r="1526" spans="3:3" x14ac:dyDescent="0.15">
      <c r="C1526" s="16"/>
    </row>
    <row r="1527" spans="3:3" x14ac:dyDescent="0.15">
      <c r="C1527" s="16"/>
    </row>
    <row r="1528" spans="3:3" x14ac:dyDescent="0.15">
      <c r="C1528" s="16"/>
    </row>
    <row r="1529" spans="3:3" x14ac:dyDescent="0.15">
      <c r="C1529" s="16"/>
    </row>
    <row r="1530" spans="3:3" x14ac:dyDescent="0.15">
      <c r="C1530" s="16"/>
    </row>
    <row r="1531" spans="3:3" x14ac:dyDescent="0.15">
      <c r="C1531" s="16"/>
    </row>
    <row r="1532" spans="3:3" x14ac:dyDescent="0.15">
      <c r="C1532" s="16"/>
    </row>
    <row r="1533" spans="3:3" x14ac:dyDescent="0.15">
      <c r="C1533" s="16"/>
    </row>
    <row r="1534" spans="3:3" x14ac:dyDescent="0.15">
      <c r="C1534" s="16"/>
    </row>
    <row r="1535" spans="3:3" x14ac:dyDescent="0.15">
      <c r="C1535" s="16"/>
    </row>
    <row r="1536" spans="3:3" x14ac:dyDescent="0.15">
      <c r="C1536" s="16"/>
    </row>
    <row r="1537" spans="3:3" x14ac:dyDescent="0.15">
      <c r="C1537" s="16"/>
    </row>
    <row r="1538" spans="3:3" x14ac:dyDescent="0.15">
      <c r="C1538" s="16"/>
    </row>
    <row r="1539" spans="3:3" x14ac:dyDescent="0.15">
      <c r="C1539" s="16"/>
    </row>
    <row r="1540" spans="3:3" x14ac:dyDescent="0.15">
      <c r="C1540" s="16"/>
    </row>
    <row r="1541" spans="3:3" x14ac:dyDescent="0.15">
      <c r="C1541" s="16"/>
    </row>
    <row r="1542" spans="3:3" x14ac:dyDescent="0.15">
      <c r="C1542" s="16"/>
    </row>
    <row r="1543" spans="3:3" x14ac:dyDescent="0.15">
      <c r="C1543" s="16"/>
    </row>
    <row r="1544" spans="3:3" x14ac:dyDescent="0.15">
      <c r="C1544" s="16"/>
    </row>
    <row r="1545" spans="3:3" x14ac:dyDescent="0.15">
      <c r="C1545" s="16"/>
    </row>
    <row r="1546" spans="3:3" x14ac:dyDescent="0.15">
      <c r="C1546" s="16"/>
    </row>
    <row r="1547" spans="3:3" x14ac:dyDescent="0.15">
      <c r="C1547" s="16"/>
    </row>
    <row r="1548" spans="3:3" x14ac:dyDescent="0.15">
      <c r="C1548" s="16"/>
    </row>
    <row r="1549" spans="3:3" x14ac:dyDescent="0.15">
      <c r="C1549" s="16"/>
    </row>
    <row r="1550" spans="3:3" x14ac:dyDescent="0.15">
      <c r="C1550" s="16"/>
    </row>
    <row r="1551" spans="3:3" x14ac:dyDescent="0.15">
      <c r="C1551" s="16"/>
    </row>
    <row r="1552" spans="3:3" x14ac:dyDescent="0.15">
      <c r="C1552" s="16"/>
    </row>
    <row r="1553" spans="3:3" x14ac:dyDescent="0.15">
      <c r="C1553" s="16"/>
    </row>
    <row r="1554" spans="3:3" x14ac:dyDescent="0.15">
      <c r="C1554" s="16"/>
    </row>
    <row r="1555" spans="3:3" x14ac:dyDescent="0.15">
      <c r="C1555" s="16"/>
    </row>
    <row r="1556" spans="3:3" x14ac:dyDescent="0.15">
      <c r="C1556" s="16"/>
    </row>
    <row r="1557" spans="3:3" x14ac:dyDescent="0.15">
      <c r="C1557" s="16"/>
    </row>
    <row r="1558" spans="3:3" x14ac:dyDescent="0.15">
      <c r="C1558" s="16"/>
    </row>
    <row r="1559" spans="3:3" x14ac:dyDescent="0.15">
      <c r="C1559" s="16"/>
    </row>
    <row r="1560" spans="3:3" x14ac:dyDescent="0.15">
      <c r="C1560" s="16"/>
    </row>
    <row r="1561" spans="3:3" x14ac:dyDescent="0.15">
      <c r="C1561" s="16"/>
    </row>
    <row r="1562" spans="3:3" x14ac:dyDescent="0.15">
      <c r="C1562" s="16"/>
    </row>
    <row r="1563" spans="3:3" x14ac:dyDescent="0.15">
      <c r="C1563" s="16"/>
    </row>
    <row r="1564" spans="3:3" x14ac:dyDescent="0.15">
      <c r="C1564" s="16"/>
    </row>
    <row r="1565" spans="3:3" x14ac:dyDescent="0.15">
      <c r="C1565" s="16"/>
    </row>
    <row r="1566" spans="3:3" x14ac:dyDescent="0.15">
      <c r="C1566" s="16"/>
    </row>
    <row r="1567" spans="3:3" x14ac:dyDescent="0.15">
      <c r="C1567" s="16"/>
    </row>
    <row r="1568" spans="3:3" x14ac:dyDescent="0.15">
      <c r="C1568" s="16"/>
    </row>
    <row r="1569" spans="3:3" x14ac:dyDescent="0.15">
      <c r="C1569" s="16"/>
    </row>
    <row r="1570" spans="3:3" x14ac:dyDescent="0.15">
      <c r="C1570" s="16"/>
    </row>
    <row r="1571" spans="3:3" x14ac:dyDescent="0.15">
      <c r="C1571" s="16"/>
    </row>
    <row r="1572" spans="3:3" x14ac:dyDescent="0.15">
      <c r="C1572" s="16"/>
    </row>
    <row r="1573" spans="3:3" x14ac:dyDescent="0.15">
      <c r="C1573" s="16"/>
    </row>
    <row r="1574" spans="3:3" x14ac:dyDescent="0.15">
      <c r="C1574" s="16"/>
    </row>
    <row r="1575" spans="3:3" x14ac:dyDescent="0.15">
      <c r="C1575" s="16"/>
    </row>
    <row r="1576" spans="3:3" x14ac:dyDescent="0.15">
      <c r="C1576" s="16"/>
    </row>
    <row r="1577" spans="3:3" x14ac:dyDescent="0.15">
      <c r="C1577" s="16"/>
    </row>
    <row r="1578" spans="3:3" x14ac:dyDescent="0.15">
      <c r="C1578" s="16"/>
    </row>
    <row r="1579" spans="3:3" x14ac:dyDescent="0.15">
      <c r="C1579" s="16"/>
    </row>
    <row r="1580" spans="3:3" x14ac:dyDescent="0.15">
      <c r="C1580" s="16"/>
    </row>
    <row r="1581" spans="3:3" x14ac:dyDescent="0.15">
      <c r="C1581" s="16"/>
    </row>
    <row r="1582" spans="3:3" x14ac:dyDescent="0.15">
      <c r="C1582" s="16"/>
    </row>
    <row r="1583" spans="3:3" x14ac:dyDescent="0.15">
      <c r="C1583" s="16"/>
    </row>
    <row r="1584" spans="3:3" x14ac:dyDescent="0.15">
      <c r="C1584" s="16"/>
    </row>
    <row r="1585" spans="3:3" x14ac:dyDescent="0.15">
      <c r="C1585" s="16"/>
    </row>
    <row r="1586" spans="3:3" x14ac:dyDescent="0.15">
      <c r="C1586" s="16"/>
    </row>
    <row r="1587" spans="3:3" x14ac:dyDescent="0.15">
      <c r="C1587" s="16"/>
    </row>
    <row r="1588" spans="3:3" x14ac:dyDescent="0.15">
      <c r="C1588" s="16"/>
    </row>
    <row r="1589" spans="3:3" x14ac:dyDescent="0.15">
      <c r="C1589" s="16"/>
    </row>
    <row r="1590" spans="3:3" x14ac:dyDescent="0.15">
      <c r="C1590" s="16"/>
    </row>
    <row r="1591" spans="3:3" x14ac:dyDescent="0.15">
      <c r="C1591" s="16"/>
    </row>
    <row r="1592" spans="3:3" x14ac:dyDescent="0.15">
      <c r="C1592" s="16"/>
    </row>
    <row r="1593" spans="3:3" x14ac:dyDescent="0.15">
      <c r="C1593" s="16"/>
    </row>
    <row r="1594" spans="3:3" x14ac:dyDescent="0.15">
      <c r="C1594" s="16"/>
    </row>
    <row r="1595" spans="3:3" x14ac:dyDescent="0.15">
      <c r="C1595" s="16"/>
    </row>
    <row r="1596" spans="3:3" x14ac:dyDescent="0.15">
      <c r="C1596" s="16"/>
    </row>
    <row r="1597" spans="3:3" x14ac:dyDescent="0.15">
      <c r="C1597" s="16"/>
    </row>
    <row r="1598" spans="3:3" x14ac:dyDescent="0.15">
      <c r="C1598" s="16"/>
    </row>
    <row r="1599" spans="3:3" x14ac:dyDescent="0.15">
      <c r="C1599" s="16"/>
    </row>
    <row r="1600" spans="3:3" x14ac:dyDescent="0.15">
      <c r="C1600" s="16"/>
    </row>
    <row r="1601" spans="3:3" x14ac:dyDescent="0.15">
      <c r="C1601" s="16"/>
    </row>
    <row r="1602" spans="3:3" x14ac:dyDescent="0.15">
      <c r="C1602" s="16"/>
    </row>
    <row r="1603" spans="3:3" x14ac:dyDescent="0.15">
      <c r="C1603" s="16"/>
    </row>
    <row r="1604" spans="3:3" x14ac:dyDescent="0.15">
      <c r="C1604" s="16"/>
    </row>
    <row r="1605" spans="3:3" x14ac:dyDescent="0.15">
      <c r="C1605" s="16"/>
    </row>
    <row r="1606" spans="3:3" x14ac:dyDescent="0.15">
      <c r="C1606" s="16"/>
    </row>
    <row r="1607" spans="3:3" x14ac:dyDescent="0.15">
      <c r="C1607" s="16"/>
    </row>
    <row r="1608" spans="3:3" x14ac:dyDescent="0.15">
      <c r="C1608" s="16"/>
    </row>
    <row r="1609" spans="3:3" x14ac:dyDescent="0.15">
      <c r="C1609" s="16"/>
    </row>
    <row r="1610" spans="3:3" x14ac:dyDescent="0.15">
      <c r="C1610" s="16"/>
    </row>
    <row r="1611" spans="3:3" x14ac:dyDescent="0.15">
      <c r="C1611" s="16"/>
    </row>
    <row r="1612" spans="3:3" x14ac:dyDescent="0.15">
      <c r="C1612" s="16"/>
    </row>
    <row r="1613" spans="3:3" x14ac:dyDescent="0.15">
      <c r="C1613" s="16"/>
    </row>
    <row r="1614" spans="3:3" x14ac:dyDescent="0.15">
      <c r="C1614" s="16"/>
    </row>
    <row r="1615" spans="3:3" x14ac:dyDescent="0.15">
      <c r="C1615" s="16"/>
    </row>
    <row r="1616" spans="3:3" x14ac:dyDescent="0.15">
      <c r="C1616" s="16"/>
    </row>
    <row r="1617" spans="3:3" x14ac:dyDescent="0.15">
      <c r="C1617" s="16"/>
    </row>
    <row r="1618" spans="3:3" x14ac:dyDescent="0.15">
      <c r="C1618" s="16"/>
    </row>
    <row r="1619" spans="3:3" x14ac:dyDescent="0.15">
      <c r="C1619" s="16"/>
    </row>
    <row r="1620" spans="3:3" x14ac:dyDescent="0.15">
      <c r="C1620" s="16"/>
    </row>
    <row r="1621" spans="3:3" x14ac:dyDescent="0.15">
      <c r="C1621" s="16"/>
    </row>
    <row r="1622" spans="3:3" x14ac:dyDescent="0.15">
      <c r="C1622" s="16"/>
    </row>
    <row r="1623" spans="3:3" x14ac:dyDescent="0.15">
      <c r="C1623" s="16"/>
    </row>
    <row r="1624" spans="3:3" x14ac:dyDescent="0.15">
      <c r="C1624" s="16"/>
    </row>
    <row r="1625" spans="3:3" x14ac:dyDescent="0.15">
      <c r="C1625" s="16"/>
    </row>
    <row r="1626" spans="3:3" x14ac:dyDescent="0.15">
      <c r="C1626" s="16"/>
    </row>
    <row r="1627" spans="3:3" x14ac:dyDescent="0.15">
      <c r="C1627" s="16"/>
    </row>
    <row r="1628" spans="3:3" x14ac:dyDescent="0.15">
      <c r="C1628" s="16"/>
    </row>
    <row r="1629" spans="3:3" x14ac:dyDescent="0.15">
      <c r="C1629" s="16"/>
    </row>
    <row r="1630" spans="3:3" x14ac:dyDescent="0.15">
      <c r="C1630" s="16"/>
    </row>
    <row r="1631" spans="3:3" x14ac:dyDescent="0.15">
      <c r="C1631" s="16"/>
    </row>
    <row r="1632" spans="3:3" x14ac:dyDescent="0.15">
      <c r="C1632" s="16"/>
    </row>
    <row r="1633" spans="3:3" x14ac:dyDescent="0.15">
      <c r="C1633" s="16"/>
    </row>
    <row r="1634" spans="3:3" x14ac:dyDescent="0.15">
      <c r="C1634" s="16"/>
    </row>
    <row r="1635" spans="3:3" x14ac:dyDescent="0.15">
      <c r="C1635" s="16"/>
    </row>
    <row r="1636" spans="3:3" x14ac:dyDescent="0.15">
      <c r="C1636" s="16"/>
    </row>
    <row r="1637" spans="3:3" x14ac:dyDescent="0.15">
      <c r="C1637" s="16"/>
    </row>
    <row r="1638" spans="3:3" x14ac:dyDescent="0.15">
      <c r="C1638" s="16"/>
    </row>
    <row r="1639" spans="3:3" x14ac:dyDescent="0.15">
      <c r="C1639" s="16"/>
    </row>
    <row r="1640" spans="3:3" x14ac:dyDescent="0.15">
      <c r="C1640" s="16"/>
    </row>
    <row r="1641" spans="3:3" x14ac:dyDescent="0.15">
      <c r="C1641" s="16"/>
    </row>
    <row r="1642" spans="3:3" x14ac:dyDescent="0.15">
      <c r="C1642" s="16"/>
    </row>
    <row r="1643" spans="3:3" x14ac:dyDescent="0.15">
      <c r="C1643" s="16"/>
    </row>
    <row r="1644" spans="3:3" x14ac:dyDescent="0.15">
      <c r="C1644" s="16"/>
    </row>
    <row r="1645" spans="3:3" x14ac:dyDescent="0.15">
      <c r="C1645" s="16"/>
    </row>
    <row r="1646" spans="3:3" x14ac:dyDescent="0.15">
      <c r="C1646" s="16"/>
    </row>
    <row r="1647" spans="3:3" x14ac:dyDescent="0.15">
      <c r="C1647" s="16"/>
    </row>
    <row r="1648" spans="3:3" x14ac:dyDescent="0.15">
      <c r="C1648" s="16"/>
    </row>
    <row r="1649" spans="3:3" x14ac:dyDescent="0.15">
      <c r="C1649" s="16"/>
    </row>
    <row r="1650" spans="3:3" x14ac:dyDescent="0.15">
      <c r="C1650" s="16"/>
    </row>
    <row r="1651" spans="3:3" x14ac:dyDescent="0.15">
      <c r="C1651" s="16"/>
    </row>
    <row r="1652" spans="3:3" x14ac:dyDescent="0.15">
      <c r="C1652" s="16"/>
    </row>
    <row r="1653" spans="3:3" x14ac:dyDescent="0.15">
      <c r="C1653" s="16"/>
    </row>
    <row r="1654" spans="3:3" x14ac:dyDescent="0.15">
      <c r="C1654" s="16"/>
    </row>
    <row r="1655" spans="3:3" x14ac:dyDescent="0.15">
      <c r="C1655" s="16"/>
    </row>
    <row r="1656" spans="3:3" x14ac:dyDescent="0.15">
      <c r="C1656" s="16"/>
    </row>
    <row r="1657" spans="3:3" x14ac:dyDescent="0.15">
      <c r="C1657" s="16"/>
    </row>
    <row r="1658" spans="3:3" x14ac:dyDescent="0.15">
      <c r="C1658" s="16"/>
    </row>
    <row r="1659" spans="3:3" x14ac:dyDescent="0.15">
      <c r="C1659" s="16"/>
    </row>
    <row r="1660" spans="3:3" x14ac:dyDescent="0.15">
      <c r="C1660" s="16"/>
    </row>
    <row r="1661" spans="3:3" x14ac:dyDescent="0.15">
      <c r="C1661" s="16"/>
    </row>
    <row r="1662" spans="3:3" x14ac:dyDescent="0.15">
      <c r="C1662" s="16"/>
    </row>
    <row r="1663" spans="3:3" x14ac:dyDescent="0.15">
      <c r="C1663" s="16"/>
    </row>
    <row r="1664" spans="3:3" x14ac:dyDescent="0.15">
      <c r="C1664" s="16"/>
    </row>
    <row r="1665" spans="3:3" x14ac:dyDescent="0.15">
      <c r="C1665" s="16"/>
    </row>
    <row r="1666" spans="3:3" x14ac:dyDescent="0.15">
      <c r="C1666" s="16"/>
    </row>
    <row r="1667" spans="3:3" x14ac:dyDescent="0.15">
      <c r="C1667" s="16"/>
    </row>
    <row r="1668" spans="3:3" x14ac:dyDescent="0.15">
      <c r="C1668" s="16"/>
    </row>
    <row r="1669" spans="3:3" x14ac:dyDescent="0.15">
      <c r="C1669" s="16"/>
    </row>
    <row r="1670" spans="3:3" x14ac:dyDescent="0.15">
      <c r="C1670" s="16"/>
    </row>
    <row r="1671" spans="3:3" x14ac:dyDescent="0.15">
      <c r="C1671" s="16"/>
    </row>
    <row r="1672" spans="3:3" x14ac:dyDescent="0.15">
      <c r="C1672" s="16"/>
    </row>
    <row r="1673" spans="3:3" x14ac:dyDescent="0.15">
      <c r="C1673" s="16"/>
    </row>
    <row r="1674" spans="3:3" x14ac:dyDescent="0.15">
      <c r="C1674" s="16"/>
    </row>
    <row r="1675" spans="3:3" x14ac:dyDescent="0.15">
      <c r="C1675" s="16"/>
    </row>
    <row r="1676" spans="3:3" x14ac:dyDescent="0.15">
      <c r="C1676" s="16"/>
    </row>
    <row r="1677" spans="3:3" x14ac:dyDescent="0.15">
      <c r="C1677" s="16"/>
    </row>
    <row r="1678" spans="3:3" x14ac:dyDescent="0.15">
      <c r="C1678" s="16"/>
    </row>
    <row r="1679" spans="3:3" x14ac:dyDescent="0.15">
      <c r="C1679" s="16"/>
    </row>
    <row r="1680" spans="3:3" x14ac:dyDescent="0.15">
      <c r="C1680" s="16"/>
    </row>
    <row r="1681" spans="3:3" x14ac:dyDescent="0.15">
      <c r="C1681" s="16"/>
    </row>
    <row r="1682" spans="3:3" x14ac:dyDescent="0.15">
      <c r="C1682" s="16"/>
    </row>
    <row r="1683" spans="3:3" x14ac:dyDescent="0.15">
      <c r="C1683" s="16"/>
    </row>
    <row r="1684" spans="3:3" x14ac:dyDescent="0.15">
      <c r="C1684" s="16"/>
    </row>
    <row r="1685" spans="3:3" x14ac:dyDescent="0.15">
      <c r="C1685" s="16"/>
    </row>
    <row r="1686" spans="3:3" x14ac:dyDescent="0.15">
      <c r="C1686" s="16"/>
    </row>
    <row r="1687" spans="3:3" x14ac:dyDescent="0.15">
      <c r="C1687" s="16"/>
    </row>
    <row r="1688" spans="3:3" x14ac:dyDescent="0.15">
      <c r="C1688" s="16"/>
    </row>
    <row r="1689" spans="3:3" x14ac:dyDescent="0.15">
      <c r="C1689" s="16"/>
    </row>
    <row r="1690" spans="3:3" x14ac:dyDescent="0.15">
      <c r="C1690" s="16"/>
    </row>
    <row r="1691" spans="3:3" x14ac:dyDescent="0.15">
      <c r="C1691" s="16"/>
    </row>
    <row r="1692" spans="3:3" x14ac:dyDescent="0.15">
      <c r="C1692" s="16"/>
    </row>
    <row r="1693" spans="3:3" x14ac:dyDescent="0.15">
      <c r="C1693" s="16"/>
    </row>
    <row r="1694" spans="3:3" x14ac:dyDescent="0.15">
      <c r="C1694" s="16"/>
    </row>
    <row r="1695" spans="3:3" x14ac:dyDescent="0.15">
      <c r="C1695" s="16"/>
    </row>
    <row r="1696" spans="3:3" x14ac:dyDescent="0.15">
      <c r="C1696" s="16"/>
    </row>
    <row r="1697" spans="3:3" x14ac:dyDescent="0.15">
      <c r="C1697" s="16"/>
    </row>
    <row r="1698" spans="3:3" x14ac:dyDescent="0.15">
      <c r="C1698" s="16"/>
    </row>
    <row r="1699" spans="3:3" x14ac:dyDescent="0.15">
      <c r="C1699" s="16"/>
    </row>
    <row r="1700" spans="3:3" x14ac:dyDescent="0.15">
      <c r="C1700" s="16"/>
    </row>
    <row r="1701" spans="3:3" x14ac:dyDescent="0.15">
      <c r="C1701" s="16"/>
    </row>
    <row r="1702" spans="3:3" x14ac:dyDescent="0.15">
      <c r="C1702" s="16"/>
    </row>
    <row r="1703" spans="3:3" x14ac:dyDescent="0.15">
      <c r="C1703" s="16"/>
    </row>
    <row r="1704" spans="3:3" x14ac:dyDescent="0.15">
      <c r="C1704" s="16"/>
    </row>
    <row r="1705" spans="3:3" x14ac:dyDescent="0.15">
      <c r="C1705" s="16"/>
    </row>
    <row r="1706" spans="3:3" x14ac:dyDescent="0.15">
      <c r="C1706" s="16"/>
    </row>
    <row r="1707" spans="3:3" x14ac:dyDescent="0.15">
      <c r="C1707" s="16"/>
    </row>
    <row r="1708" spans="3:3" x14ac:dyDescent="0.15">
      <c r="C1708" s="16"/>
    </row>
    <row r="1709" spans="3:3" x14ac:dyDescent="0.15">
      <c r="C1709" s="16"/>
    </row>
    <row r="1710" spans="3:3" x14ac:dyDescent="0.15">
      <c r="C1710" s="16"/>
    </row>
    <row r="1711" spans="3:3" x14ac:dyDescent="0.15">
      <c r="C1711" s="16"/>
    </row>
    <row r="1712" spans="3:3" x14ac:dyDescent="0.15">
      <c r="C1712" s="16"/>
    </row>
    <row r="1713" spans="3:3" x14ac:dyDescent="0.15">
      <c r="C1713" s="16"/>
    </row>
    <row r="1714" spans="3:3" x14ac:dyDescent="0.15">
      <c r="C1714" s="16"/>
    </row>
    <row r="1715" spans="3:3" x14ac:dyDescent="0.15">
      <c r="C1715" s="16"/>
    </row>
    <row r="1716" spans="3:3" x14ac:dyDescent="0.15">
      <c r="C1716" s="16"/>
    </row>
    <row r="1717" spans="3:3" x14ac:dyDescent="0.15">
      <c r="C1717" s="16"/>
    </row>
    <row r="1718" spans="3:3" x14ac:dyDescent="0.15">
      <c r="C1718" s="16"/>
    </row>
    <row r="1719" spans="3:3" x14ac:dyDescent="0.15">
      <c r="C1719" s="16"/>
    </row>
    <row r="1720" spans="3:3" x14ac:dyDescent="0.15">
      <c r="C1720" s="16"/>
    </row>
    <row r="1721" spans="3:3" x14ac:dyDescent="0.15">
      <c r="C1721" s="16"/>
    </row>
    <row r="1722" spans="3:3" x14ac:dyDescent="0.15">
      <c r="C1722" s="16"/>
    </row>
    <row r="1723" spans="3:3" x14ac:dyDescent="0.15">
      <c r="C1723" s="16"/>
    </row>
    <row r="1724" spans="3:3" x14ac:dyDescent="0.15">
      <c r="C1724" s="16"/>
    </row>
    <row r="1725" spans="3:3" x14ac:dyDescent="0.15">
      <c r="C1725" s="16"/>
    </row>
    <row r="1726" spans="3:3" x14ac:dyDescent="0.15">
      <c r="C1726" s="16"/>
    </row>
    <row r="1727" spans="3:3" x14ac:dyDescent="0.15">
      <c r="C1727" s="16"/>
    </row>
    <row r="1728" spans="3:3" x14ac:dyDescent="0.15">
      <c r="C1728" s="16"/>
    </row>
    <row r="1729" spans="3:3" x14ac:dyDescent="0.15">
      <c r="C1729" s="16"/>
    </row>
    <row r="1730" spans="3:3" x14ac:dyDescent="0.15">
      <c r="C1730" s="16"/>
    </row>
    <row r="1731" spans="3:3" x14ac:dyDescent="0.15">
      <c r="C1731" s="16"/>
    </row>
    <row r="1732" spans="3:3" x14ac:dyDescent="0.15">
      <c r="C1732" s="16"/>
    </row>
    <row r="1733" spans="3:3" x14ac:dyDescent="0.15">
      <c r="C1733" s="16"/>
    </row>
    <row r="1734" spans="3:3" x14ac:dyDescent="0.15">
      <c r="C1734" s="16"/>
    </row>
    <row r="1735" spans="3:3" x14ac:dyDescent="0.15">
      <c r="C1735" s="16"/>
    </row>
    <row r="1736" spans="3:3" x14ac:dyDescent="0.15">
      <c r="C1736" s="16"/>
    </row>
    <row r="1737" spans="3:3" x14ac:dyDescent="0.15">
      <c r="C1737" s="16"/>
    </row>
    <row r="1738" spans="3:3" x14ac:dyDescent="0.15">
      <c r="C1738" s="16"/>
    </row>
    <row r="1739" spans="3:3" x14ac:dyDescent="0.15">
      <c r="C1739" s="16"/>
    </row>
    <row r="1740" spans="3:3" x14ac:dyDescent="0.15">
      <c r="C1740" s="16"/>
    </row>
    <row r="1741" spans="3:3" x14ac:dyDescent="0.15">
      <c r="C1741" s="16"/>
    </row>
    <row r="1742" spans="3:3" x14ac:dyDescent="0.15">
      <c r="C1742" s="16"/>
    </row>
    <row r="1743" spans="3:3" x14ac:dyDescent="0.15">
      <c r="C1743" s="16"/>
    </row>
    <row r="1744" spans="3:3" x14ac:dyDescent="0.15">
      <c r="C1744" s="16"/>
    </row>
    <row r="1745" spans="3:3" x14ac:dyDescent="0.15">
      <c r="C1745" s="16"/>
    </row>
    <row r="1746" spans="3:3" x14ac:dyDescent="0.15">
      <c r="C1746" s="16"/>
    </row>
    <row r="1747" spans="3:3" x14ac:dyDescent="0.15">
      <c r="C1747" s="16"/>
    </row>
    <row r="1748" spans="3:3" x14ac:dyDescent="0.15">
      <c r="C1748" s="16"/>
    </row>
    <row r="1749" spans="3:3" x14ac:dyDescent="0.15">
      <c r="C1749" s="16"/>
    </row>
    <row r="1750" spans="3:3" x14ac:dyDescent="0.15">
      <c r="C1750" s="16"/>
    </row>
    <row r="1751" spans="3:3" x14ac:dyDescent="0.15">
      <c r="C1751" s="16"/>
    </row>
    <row r="1752" spans="3:3" x14ac:dyDescent="0.15">
      <c r="C1752" s="16"/>
    </row>
    <row r="1753" spans="3:3" x14ac:dyDescent="0.15">
      <c r="C1753" s="16"/>
    </row>
    <row r="1754" spans="3:3" x14ac:dyDescent="0.15">
      <c r="C1754" s="16"/>
    </row>
    <row r="1755" spans="3:3" x14ac:dyDescent="0.15">
      <c r="C1755" s="16"/>
    </row>
    <row r="1756" spans="3:3" x14ac:dyDescent="0.15">
      <c r="C1756" s="16"/>
    </row>
    <row r="1757" spans="3:3" x14ac:dyDescent="0.15">
      <c r="C1757" s="16"/>
    </row>
    <row r="1758" spans="3:3" x14ac:dyDescent="0.15">
      <c r="C1758" s="16"/>
    </row>
    <row r="1759" spans="3:3" x14ac:dyDescent="0.15">
      <c r="C1759" s="16"/>
    </row>
    <row r="1760" spans="3:3" x14ac:dyDescent="0.15">
      <c r="C1760" s="16"/>
    </row>
    <row r="1761" spans="3:3" x14ac:dyDescent="0.15">
      <c r="C1761" s="16"/>
    </row>
    <row r="1762" spans="3:3" x14ac:dyDescent="0.15">
      <c r="C1762" s="16"/>
    </row>
    <row r="1763" spans="3:3" x14ac:dyDescent="0.15">
      <c r="C1763" s="16"/>
    </row>
    <row r="1764" spans="3:3" x14ac:dyDescent="0.15">
      <c r="C1764" s="16"/>
    </row>
    <row r="1765" spans="3:3" x14ac:dyDescent="0.15">
      <c r="C1765" s="16"/>
    </row>
    <row r="1766" spans="3:3" x14ac:dyDescent="0.15">
      <c r="C1766" s="16"/>
    </row>
    <row r="1767" spans="3:3" x14ac:dyDescent="0.15">
      <c r="C1767" s="16"/>
    </row>
    <row r="1768" spans="3:3" x14ac:dyDescent="0.15">
      <c r="C1768" s="16"/>
    </row>
    <row r="1769" spans="3:3" x14ac:dyDescent="0.15">
      <c r="C1769" s="16"/>
    </row>
    <row r="1770" spans="3:3" x14ac:dyDescent="0.15">
      <c r="C1770" s="16"/>
    </row>
    <row r="1771" spans="3:3" x14ac:dyDescent="0.15">
      <c r="C1771" s="16"/>
    </row>
    <row r="1772" spans="3:3" x14ac:dyDescent="0.15">
      <c r="C1772" s="16"/>
    </row>
    <row r="1773" spans="3:3" x14ac:dyDescent="0.15">
      <c r="C1773" s="16"/>
    </row>
    <row r="1774" spans="3:3" x14ac:dyDescent="0.15">
      <c r="C1774" s="16"/>
    </row>
    <row r="1775" spans="3:3" x14ac:dyDescent="0.15">
      <c r="C1775" s="16"/>
    </row>
    <row r="1776" spans="3:3" x14ac:dyDescent="0.15">
      <c r="C1776" s="16"/>
    </row>
    <row r="1777" spans="3:3" x14ac:dyDescent="0.15">
      <c r="C1777" s="16"/>
    </row>
    <row r="1778" spans="3:3" x14ac:dyDescent="0.15">
      <c r="C1778" s="16"/>
    </row>
    <row r="1779" spans="3:3" x14ac:dyDescent="0.15">
      <c r="C1779" s="16"/>
    </row>
    <row r="1780" spans="3:3" x14ac:dyDescent="0.15">
      <c r="C1780" s="16"/>
    </row>
    <row r="1781" spans="3:3" x14ac:dyDescent="0.15">
      <c r="C1781" s="16"/>
    </row>
    <row r="1782" spans="3:3" x14ac:dyDescent="0.15">
      <c r="C1782" s="16"/>
    </row>
    <row r="1783" spans="3:3" x14ac:dyDescent="0.15">
      <c r="C1783" s="16"/>
    </row>
    <row r="1784" spans="3:3" x14ac:dyDescent="0.15">
      <c r="C1784" s="16"/>
    </row>
    <row r="1785" spans="3:3" x14ac:dyDescent="0.15">
      <c r="C1785" s="16"/>
    </row>
    <row r="1786" spans="3:3" x14ac:dyDescent="0.15">
      <c r="C1786" s="16"/>
    </row>
    <row r="1787" spans="3:3" x14ac:dyDescent="0.15">
      <c r="C1787" s="16"/>
    </row>
    <row r="1788" spans="3:3" x14ac:dyDescent="0.15">
      <c r="C1788" s="16"/>
    </row>
    <row r="1789" spans="3:3" x14ac:dyDescent="0.15">
      <c r="C1789" s="16"/>
    </row>
    <row r="1790" spans="3:3" x14ac:dyDescent="0.15">
      <c r="C1790" s="16"/>
    </row>
    <row r="1791" spans="3:3" x14ac:dyDescent="0.15">
      <c r="C1791" s="16"/>
    </row>
    <row r="1792" spans="3:3" x14ac:dyDescent="0.15">
      <c r="C1792" s="16"/>
    </row>
    <row r="1793" spans="3:3" x14ac:dyDescent="0.15">
      <c r="C1793" s="16"/>
    </row>
    <row r="1794" spans="3:3" x14ac:dyDescent="0.15">
      <c r="C1794" s="16"/>
    </row>
    <row r="1795" spans="3:3" x14ac:dyDescent="0.15">
      <c r="C1795" s="16"/>
    </row>
    <row r="1796" spans="3:3" x14ac:dyDescent="0.15">
      <c r="C1796" s="16"/>
    </row>
    <row r="1797" spans="3:3" x14ac:dyDescent="0.15">
      <c r="C1797" s="16"/>
    </row>
    <row r="1798" spans="3:3" x14ac:dyDescent="0.15">
      <c r="C1798" s="16"/>
    </row>
    <row r="1799" spans="3:3" x14ac:dyDescent="0.15">
      <c r="C1799" s="16"/>
    </row>
    <row r="1800" spans="3:3" x14ac:dyDescent="0.15">
      <c r="C1800" s="16"/>
    </row>
    <row r="1801" spans="3:3" x14ac:dyDescent="0.15">
      <c r="C1801" s="16"/>
    </row>
    <row r="1802" spans="3:3" x14ac:dyDescent="0.15">
      <c r="C1802" s="16"/>
    </row>
    <row r="1803" spans="3:3" x14ac:dyDescent="0.15">
      <c r="C1803" s="16"/>
    </row>
    <row r="1804" spans="3:3" x14ac:dyDescent="0.15">
      <c r="C1804" s="16"/>
    </row>
    <row r="1805" spans="3:3" x14ac:dyDescent="0.15">
      <c r="C1805" s="16"/>
    </row>
    <row r="1806" spans="3:3" x14ac:dyDescent="0.15">
      <c r="C1806" s="16"/>
    </row>
    <row r="1807" spans="3:3" x14ac:dyDescent="0.15">
      <c r="C1807" s="16"/>
    </row>
    <row r="1808" spans="3:3" x14ac:dyDescent="0.15">
      <c r="C1808" s="16"/>
    </row>
    <row r="1809" spans="3:3" x14ac:dyDescent="0.15">
      <c r="C1809" s="16"/>
    </row>
    <row r="1810" spans="3:3" x14ac:dyDescent="0.15">
      <c r="C1810" s="16"/>
    </row>
    <row r="1811" spans="3:3" x14ac:dyDescent="0.15">
      <c r="C1811" s="16"/>
    </row>
    <row r="1812" spans="3:3" x14ac:dyDescent="0.15">
      <c r="C1812" s="16"/>
    </row>
    <row r="1813" spans="3:3" x14ac:dyDescent="0.15">
      <c r="C1813" s="16"/>
    </row>
    <row r="1814" spans="3:3" x14ac:dyDescent="0.15">
      <c r="C1814" s="16"/>
    </row>
    <row r="1815" spans="3:3" x14ac:dyDescent="0.15">
      <c r="C1815" s="16"/>
    </row>
    <row r="1816" spans="3:3" x14ac:dyDescent="0.15">
      <c r="C1816" s="16"/>
    </row>
    <row r="1817" spans="3:3" x14ac:dyDescent="0.15">
      <c r="C1817" s="16"/>
    </row>
    <row r="1818" spans="3:3" x14ac:dyDescent="0.15">
      <c r="C1818" s="16"/>
    </row>
    <row r="1819" spans="3:3" x14ac:dyDescent="0.15">
      <c r="C1819" s="16"/>
    </row>
    <row r="1820" spans="3:3" x14ac:dyDescent="0.15">
      <c r="C1820" s="16"/>
    </row>
    <row r="1821" spans="3:3" x14ac:dyDescent="0.15">
      <c r="C1821" s="16"/>
    </row>
    <row r="1822" spans="3:3" x14ac:dyDescent="0.15">
      <c r="C1822" s="16"/>
    </row>
    <row r="1823" spans="3:3" x14ac:dyDescent="0.15">
      <c r="C1823" s="16"/>
    </row>
    <row r="1824" spans="3:3" x14ac:dyDescent="0.15">
      <c r="C1824" s="16"/>
    </row>
    <row r="1825" spans="3:3" x14ac:dyDescent="0.15">
      <c r="C1825" s="16"/>
    </row>
    <row r="1826" spans="3:3" x14ac:dyDescent="0.15">
      <c r="C1826" s="16"/>
    </row>
    <row r="1827" spans="3:3" x14ac:dyDescent="0.15">
      <c r="C1827" s="16"/>
    </row>
    <row r="1828" spans="3:3" x14ac:dyDescent="0.15">
      <c r="C1828" s="16"/>
    </row>
    <row r="1829" spans="3:3" x14ac:dyDescent="0.15">
      <c r="C1829" s="16"/>
    </row>
    <row r="1830" spans="3:3" x14ac:dyDescent="0.15">
      <c r="C1830" s="16"/>
    </row>
    <row r="1831" spans="3:3" x14ac:dyDescent="0.15">
      <c r="C1831" s="16"/>
    </row>
    <row r="1832" spans="3:3" x14ac:dyDescent="0.15">
      <c r="C1832" s="16"/>
    </row>
    <row r="1833" spans="3:3" x14ac:dyDescent="0.15">
      <c r="C1833" s="16"/>
    </row>
    <row r="1834" spans="3:3" x14ac:dyDescent="0.15">
      <c r="C1834" s="16"/>
    </row>
    <row r="1835" spans="3:3" x14ac:dyDescent="0.15">
      <c r="C1835" s="16"/>
    </row>
    <row r="1836" spans="3:3" x14ac:dyDescent="0.15">
      <c r="C1836" s="16"/>
    </row>
    <row r="1837" spans="3:3" x14ac:dyDescent="0.15">
      <c r="C1837" s="16"/>
    </row>
    <row r="1838" spans="3:3" x14ac:dyDescent="0.15">
      <c r="C1838" s="16"/>
    </row>
    <row r="1839" spans="3:3" x14ac:dyDescent="0.15">
      <c r="C1839" s="16"/>
    </row>
    <row r="1840" spans="3:3" x14ac:dyDescent="0.15">
      <c r="C1840" s="16"/>
    </row>
    <row r="1841" spans="3:3" x14ac:dyDescent="0.15">
      <c r="C1841" s="16"/>
    </row>
    <row r="1842" spans="3:3" x14ac:dyDescent="0.15">
      <c r="C1842" s="16"/>
    </row>
    <row r="1843" spans="3:3" x14ac:dyDescent="0.15">
      <c r="C1843" s="16"/>
    </row>
    <row r="1844" spans="3:3" x14ac:dyDescent="0.15">
      <c r="C1844" s="16"/>
    </row>
    <row r="1845" spans="3:3" x14ac:dyDescent="0.15">
      <c r="C1845" s="16"/>
    </row>
    <row r="1846" spans="3:3" x14ac:dyDescent="0.15">
      <c r="C1846" s="16"/>
    </row>
    <row r="1847" spans="3:3" x14ac:dyDescent="0.15">
      <c r="C1847" s="16"/>
    </row>
    <row r="1848" spans="3:3" x14ac:dyDescent="0.15">
      <c r="C1848" s="16"/>
    </row>
    <row r="1849" spans="3:3" x14ac:dyDescent="0.15">
      <c r="C1849" s="16"/>
    </row>
    <row r="1850" spans="3:3" x14ac:dyDescent="0.15">
      <c r="C1850" s="16"/>
    </row>
    <row r="1851" spans="3:3" x14ac:dyDescent="0.15">
      <c r="C1851" s="16"/>
    </row>
    <row r="1852" spans="3:3" x14ac:dyDescent="0.15">
      <c r="C1852" s="16"/>
    </row>
    <row r="1853" spans="3:3" x14ac:dyDescent="0.15">
      <c r="C1853" s="16"/>
    </row>
    <row r="1854" spans="3:3" x14ac:dyDescent="0.15">
      <c r="C1854" s="16"/>
    </row>
    <row r="1855" spans="3:3" x14ac:dyDescent="0.15">
      <c r="C1855" s="16"/>
    </row>
    <row r="1856" spans="3:3" x14ac:dyDescent="0.15">
      <c r="C1856" s="16"/>
    </row>
    <row r="1857" spans="3:3" x14ac:dyDescent="0.15">
      <c r="C1857" s="16"/>
    </row>
    <row r="1858" spans="3:3" x14ac:dyDescent="0.15">
      <c r="C1858" s="16"/>
    </row>
    <row r="1859" spans="3:3" x14ac:dyDescent="0.15">
      <c r="C1859" s="16"/>
    </row>
    <row r="1860" spans="3:3" x14ac:dyDescent="0.15">
      <c r="C1860" s="16"/>
    </row>
    <row r="1861" spans="3:3" x14ac:dyDescent="0.15">
      <c r="C1861" s="16"/>
    </row>
    <row r="1862" spans="3:3" x14ac:dyDescent="0.15">
      <c r="C1862" s="16"/>
    </row>
    <row r="1863" spans="3:3" x14ac:dyDescent="0.15">
      <c r="C1863" s="16"/>
    </row>
    <row r="1864" spans="3:3" x14ac:dyDescent="0.15">
      <c r="C1864" s="16"/>
    </row>
    <row r="1865" spans="3:3" x14ac:dyDescent="0.15">
      <c r="C1865" s="16"/>
    </row>
    <row r="1866" spans="3:3" x14ac:dyDescent="0.15">
      <c r="C1866" s="16"/>
    </row>
    <row r="1867" spans="3:3" x14ac:dyDescent="0.15">
      <c r="C1867" s="16"/>
    </row>
    <row r="1868" spans="3:3" x14ac:dyDescent="0.15">
      <c r="C1868" s="16"/>
    </row>
    <row r="1869" spans="3:3" x14ac:dyDescent="0.15">
      <c r="C1869" s="16"/>
    </row>
    <row r="1870" spans="3:3" x14ac:dyDescent="0.15">
      <c r="C1870" s="16"/>
    </row>
    <row r="1871" spans="3:3" x14ac:dyDescent="0.15">
      <c r="C1871" s="16"/>
    </row>
    <row r="1872" spans="3:3" x14ac:dyDescent="0.15">
      <c r="C1872" s="16"/>
    </row>
    <row r="1873" spans="3:3" x14ac:dyDescent="0.15">
      <c r="C1873" s="16"/>
    </row>
    <row r="1874" spans="3:3" x14ac:dyDescent="0.15">
      <c r="C1874" s="16"/>
    </row>
    <row r="1875" spans="3:3" x14ac:dyDescent="0.15">
      <c r="C1875" s="16"/>
    </row>
    <row r="1876" spans="3:3" x14ac:dyDescent="0.15">
      <c r="C1876" s="16"/>
    </row>
    <row r="1877" spans="3:3" x14ac:dyDescent="0.15">
      <c r="C1877" s="16"/>
    </row>
    <row r="1878" spans="3:3" x14ac:dyDescent="0.15">
      <c r="C1878" s="16"/>
    </row>
    <row r="1879" spans="3:3" x14ac:dyDescent="0.15">
      <c r="C1879" s="16"/>
    </row>
    <row r="1880" spans="3:3" x14ac:dyDescent="0.15">
      <c r="C1880" s="16"/>
    </row>
    <row r="1881" spans="3:3" x14ac:dyDescent="0.15">
      <c r="C1881" s="16"/>
    </row>
    <row r="1882" spans="3:3" x14ac:dyDescent="0.15">
      <c r="C1882" s="16"/>
    </row>
    <row r="1883" spans="3:3" x14ac:dyDescent="0.15">
      <c r="C1883" s="16"/>
    </row>
    <row r="1884" spans="3:3" x14ac:dyDescent="0.15">
      <c r="C1884" s="16"/>
    </row>
    <row r="1885" spans="3:3" x14ac:dyDescent="0.15">
      <c r="C1885" s="16"/>
    </row>
    <row r="1886" spans="3:3" x14ac:dyDescent="0.15">
      <c r="C1886" s="16"/>
    </row>
    <row r="1887" spans="3:3" x14ac:dyDescent="0.15">
      <c r="C1887" s="16"/>
    </row>
    <row r="1888" spans="3:3" x14ac:dyDescent="0.15">
      <c r="C1888" s="16"/>
    </row>
    <row r="1889" spans="3:3" x14ac:dyDescent="0.15">
      <c r="C1889" s="16"/>
    </row>
    <row r="1890" spans="3:3" x14ac:dyDescent="0.15">
      <c r="C1890" s="16"/>
    </row>
    <row r="1891" spans="3:3" x14ac:dyDescent="0.15">
      <c r="C1891" s="16"/>
    </row>
    <row r="1892" spans="3:3" x14ac:dyDescent="0.15">
      <c r="C1892" s="16"/>
    </row>
    <row r="1893" spans="3:3" x14ac:dyDescent="0.15">
      <c r="C1893" s="16"/>
    </row>
    <row r="1894" spans="3:3" x14ac:dyDescent="0.15">
      <c r="C1894" s="16"/>
    </row>
    <row r="1895" spans="3:3" x14ac:dyDescent="0.15">
      <c r="C1895" s="16"/>
    </row>
    <row r="1896" spans="3:3" x14ac:dyDescent="0.15">
      <c r="C1896" s="16"/>
    </row>
    <row r="1897" spans="3:3" x14ac:dyDescent="0.15">
      <c r="C1897" s="16"/>
    </row>
    <row r="1898" spans="3:3" x14ac:dyDescent="0.15">
      <c r="C1898" s="16"/>
    </row>
    <row r="1899" spans="3:3" x14ac:dyDescent="0.15">
      <c r="C1899" s="16"/>
    </row>
    <row r="1900" spans="3:3" x14ac:dyDescent="0.15">
      <c r="C1900" s="16"/>
    </row>
    <row r="1901" spans="3:3" x14ac:dyDescent="0.15">
      <c r="C1901" s="16"/>
    </row>
    <row r="1902" spans="3:3" x14ac:dyDescent="0.15">
      <c r="C1902" s="16"/>
    </row>
    <row r="1903" spans="3:3" x14ac:dyDescent="0.15">
      <c r="C1903" s="16"/>
    </row>
    <row r="1904" spans="3:3" x14ac:dyDescent="0.15">
      <c r="C1904" s="16"/>
    </row>
    <row r="1905" spans="3:3" x14ac:dyDescent="0.15">
      <c r="C1905" s="16"/>
    </row>
    <row r="1906" spans="3:3" x14ac:dyDescent="0.15">
      <c r="C1906" s="16"/>
    </row>
    <row r="1907" spans="3:3" x14ac:dyDescent="0.15">
      <c r="C1907" s="16"/>
    </row>
    <row r="1908" spans="3:3" x14ac:dyDescent="0.15">
      <c r="C1908" s="16"/>
    </row>
    <row r="1909" spans="3:3" x14ac:dyDescent="0.15">
      <c r="C1909" s="16"/>
    </row>
    <row r="1910" spans="3:3" x14ac:dyDescent="0.15">
      <c r="C1910" s="16"/>
    </row>
    <row r="1911" spans="3:3" x14ac:dyDescent="0.15">
      <c r="C1911" s="16"/>
    </row>
    <row r="1912" spans="3:3" x14ac:dyDescent="0.15">
      <c r="C1912" s="16"/>
    </row>
    <row r="1913" spans="3:3" x14ac:dyDescent="0.15">
      <c r="C1913" s="16"/>
    </row>
    <row r="1914" spans="3:3" x14ac:dyDescent="0.15">
      <c r="C1914" s="16"/>
    </row>
    <row r="1915" spans="3:3" x14ac:dyDescent="0.15">
      <c r="C1915" s="16"/>
    </row>
    <row r="1916" spans="3:3" x14ac:dyDescent="0.15">
      <c r="C1916" s="16"/>
    </row>
    <row r="1917" spans="3:3" x14ac:dyDescent="0.15">
      <c r="C1917" s="16"/>
    </row>
    <row r="1918" spans="3:3" x14ac:dyDescent="0.15">
      <c r="C1918" s="16"/>
    </row>
    <row r="1919" spans="3:3" x14ac:dyDescent="0.15">
      <c r="C1919" s="16"/>
    </row>
    <row r="1920" spans="3:3" x14ac:dyDescent="0.15">
      <c r="C1920" s="16"/>
    </row>
    <row r="1921" spans="3:3" x14ac:dyDescent="0.15">
      <c r="C1921" s="16"/>
    </row>
    <row r="1922" spans="3:3" x14ac:dyDescent="0.15">
      <c r="C1922" s="16"/>
    </row>
    <row r="1923" spans="3:3" x14ac:dyDescent="0.15">
      <c r="C1923" s="16"/>
    </row>
    <row r="1924" spans="3:3" x14ac:dyDescent="0.15">
      <c r="C1924" s="16"/>
    </row>
    <row r="1925" spans="3:3" x14ac:dyDescent="0.15">
      <c r="C1925" s="16"/>
    </row>
    <row r="1926" spans="3:3" x14ac:dyDescent="0.15">
      <c r="C1926" s="16"/>
    </row>
    <row r="1927" spans="3:3" x14ac:dyDescent="0.15">
      <c r="C1927" s="16"/>
    </row>
    <row r="1928" spans="3:3" x14ac:dyDescent="0.15">
      <c r="C1928" s="16"/>
    </row>
    <row r="1929" spans="3:3" x14ac:dyDescent="0.15">
      <c r="C1929" s="16"/>
    </row>
    <row r="1930" spans="3:3" x14ac:dyDescent="0.15">
      <c r="C1930" s="16"/>
    </row>
    <row r="1931" spans="3:3" x14ac:dyDescent="0.15">
      <c r="C1931" s="16"/>
    </row>
    <row r="1932" spans="3:3" x14ac:dyDescent="0.15">
      <c r="C1932" s="16"/>
    </row>
    <row r="1933" spans="3:3" x14ac:dyDescent="0.15">
      <c r="C1933" s="16"/>
    </row>
    <row r="1934" spans="3:3" x14ac:dyDescent="0.15">
      <c r="C1934" s="16"/>
    </row>
    <row r="1935" spans="3:3" x14ac:dyDescent="0.15">
      <c r="C1935" s="16"/>
    </row>
    <row r="1936" spans="3:3" x14ac:dyDescent="0.15">
      <c r="C1936" s="16"/>
    </row>
    <row r="1937" spans="3:3" x14ac:dyDescent="0.15">
      <c r="C1937" s="16"/>
    </row>
    <row r="1938" spans="3:3" x14ac:dyDescent="0.15">
      <c r="C1938" s="16"/>
    </row>
    <row r="1939" spans="3:3" x14ac:dyDescent="0.15">
      <c r="C1939" s="16"/>
    </row>
    <row r="1940" spans="3:3" x14ac:dyDescent="0.15">
      <c r="C1940" s="16"/>
    </row>
    <row r="1941" spans="3:3" x14ac:dyDescent="0.15">
      <c r="C1941" s="16"/>
    </row>
    <row r="1942" spans="3:3" x14ac:dyDescent="0.15">
      <c r="C1942" s="16"/>
    </row>
    <row r="1943" spans="3:3" x14ac:dyDescent="0.15">
      <c r="C1943" s="16"/>
    </row>
    <row r="1944" spans="3:3" x14ac:dyDescent="0.15">
      <c r="C1944" s="16"/>
    </row>
    <row r="1945" spans="3:3" x14ac:dyDescent="0.15">
      <c r="C1945" s="16"/>
    </row>
    <row r="1946" spans="3:3" x14ac:dyDescent="0.15">
      <c r="C1946" s="16"/>
    </row>
    <row r="1947" spans="3:3" x14ac:dyDescent="0.15">
      <c r="C1947" s="16"/>
    </row>
    <row r="1948" spans="3:3" x14ac:dyDescent="0.15">
      <c r="C1948" s="16"/>
    </row>
    <row r="1949" spans="3:3" x14ac:dyDescent="0.15">
      <c r="C1949" s="16"/>
    </row>
    <row r="1950" spans="3:3" x14ac:dyDescent="0.15">
      <c r="C1950" s="16"/>
    </row>
    <row r="1951" spans="3:3" x14ac:dyDescent="0.15">
      <c r="C1951" s="16"/>
    </row>
    <row r="1952" spans="3:3" x14ac:dyDescent="0.15">
      <c r="C1952" s="16"/>
    </row>
    <row r="1953" spans="3:3" x14ac:dyDescent="0.15">
      <c r="C1953" s="16"/>
    </row>
    <row r="1954" spans="3:3" x14ac:dyDescent="0.15">
      <c r="C1954" s="16"/>
    </row>
    <row r="1955" spans="3:3" x14ac:dyDescent="0.15">
      <c r="C1955" s="16"/>
    </row>
    <row r="1956" spans="3:3" x14ac:dyDescent="0.15">
      <c r="C1956" s="16"/>
    </row>
    <row r="1957" spans="3:3" x14ac:dyDescent="0.15">
      <c r="C1957" s="16"/>
    </row>
    <row r="1958" spans="3:3" x14ac:dyDescent="0.15">
      <c r="C1958" s="16"/>
    </row>
    <row r="1959" spans="3:3" x14ac:dyDescent="0.15">
      <c r="C1959" s="16"/>
    </row>
    <row r="1960" spans="3:3" x14ac:dyDescent="0.15">
      <c r="C1960" s="16"/>
    </row>
    <row r="1961" spans="3:3" x14ac:dyDescent="0.15">
      <c r="C1961" s="16"/>
    </row>
    <row r="1962" spans="3:3" x14ac:dyDescent="0.15">
      <c r="C1962" s="16"/>
    </row>
    <row r="1963" spans="3:3" x14ac:dyDescent="0.15">
      <c r="C1963" s="16"/>
    </row>
    <row r="1964" spans="3:3" x14ac:dyDescent="0.15">
      <c r="C1964" s="16"/>
    </row>
    <row r="1965" spans="3:3" x14ac:dyDescent="0.15">
      <c r="C1965" s="16"/>
    </row>
    <row r="1966" spans="3:3" x14ac:dyDescent="0.15">
      <c r="C1966" s="16"/>
    </row>
    <row r="1967" spans="3:3" x14ac:dyDescent="0.15">
      <c r="C1967" s="16"/>
    </row>
    <row r="1968" spans="3:3" x14ac:dyDescent="0.15">
      <c r="C1968" s="16"/>
    </row>
    <row r="1969" spans="3:3" x14ac:dyDescent="0.15">
      <c r="C1969" s="16"/>
    </row>
    <row r="1970" spans="3:3" x14ac:dyDescent="0.15">
      <c r="C1970" s="16"/>
    </row>
    <row r="1971" spans="3:3" x14ac:dyDescent="0.15">
      <c r="C1971" s="16"/>
    </row>
    <row r="1972" spans="3:3" x14ac:dyDescent="0.15">
      <c r="C1972" s="16"/>
    </row>
    <row r="1973" spans="3:3" x14ac:dyDescent="0.15">
      <c r="C1973" s="16"/>
    </row>
    <row r="1974" spans="3:3" x14ac:dyDescent="0.15">
      <c r="C1974" s="16"/>
    </row>
    <row r="1975" spans="3:3" x14ac:dyDescent="0.15">
      <c r="C1975" s="16"/>
    </row>
    <row r="1976" spans="3:3" x14ac:dyDescent="0.15">
      <c r="C1976" s="16"/>
    </row>
    <row r="1977" spans="3:3" x14ac:dyDescent="0.15">
      <c r="C1977" s="16"/>
    </row>
    <row r="1978" spans="3:3" x14ac:dyDescent="0.15">
      <c r="C1978" s="16"/>
    </row>
    <row r="1979" spans="3:3" x14ac:dyDescent="0.15">
      <c r="C1979" s="16"/>
    </row>
    <row r="1980" spans="3:3" x14ac:dyDescent="0.15">
      <c r="C1980" s="16"/>
    </row>
    <row r="1981" spans="3:3" x14ac:dyDescent="0.15">
      <c r="C1981" s="16"/>
    </row>
    <row r="1982" spans="3:3" x14ac:dyDescent="0.15">
      <c r="C1982" s="16"/>
    </row>
    <row r="1983" spans="3:3" x14ac:dyDescent="0.15">
      <c r="C1983" s="16"/>
    </row>
    <row r="1984" spans="3:3" x14ac:dyDescent="0.15">
      <c r="C1984" s="16"/>
    </row>
    <row r="1985" spans="3:3" x14ac:dyDescent="0.15">
      <c r="C1985" s="16"/>
    </row>
    <row r="1986" spans="3:3" x14ac:dyDescent="0.15">
      <c r="C1986" s="16"/>
    </row>
    <row r="1987" spans="3:3" x14ac:dyDescent="0.15">
      <c r="C1987" s="16"/>
    </row>
    <row r="1988" spans="3:3" x14ac:dyDescent="0.15">
      <c r="C1988" s="16"/>
    </row>
    <row r="1989" spans="3:3" x14ac:dyDescent="0.15">
      <c r="C1989" s="16"/>
    </row>
    <row r="1990" spans="3:3" x14ac:dyDescent="0.15">
      <c r="C1990" s="16"/>
    </row>
    <row r="1991" spans="3:3" x14ac:dyDescent="0.15">
      <c r="C1991" s="16"/>
    </row>
    <row r="1992" spans="3:3" x14ac:dyDescent="0.15">
      <c r="C1992" s="16"/>
    </row>
    <row r="1993" spans="3:3" x14ac:dyDescent="0.15">
      <c r="C1993" s="16"/>
    </row>
    <row r="1994" spans="3:3" x14ac:dyDescent="0.15">
      <c r="C1994" s="16"/>
    </row>
    <row r="1995" spans="3:3" x14ac:dyDescent="0.15">
      <c r="C1995" s="16"/>
    </row>
    <row r="1996" spans="3:3" x14ac:dyDescent="0.15">
      <c r="C1996" s="16"/>
    </row>
    <row r="1997" spans="3:3" x14ac:dyDescent="0.15">
      <c r="C1997" s="16"/>
    </row>
    <row r="1998" spans="3:3" x14ac:dyDescent="0.15">
      <c r="C1998" s="16"/>
    </row>
    <row r="1999" spans="3:3" x14ac:dyDescent="0.15">
      <c r="C1999" s="16"/>
    </row>
    <row r="2000" spans="3:3" x14ac:dyDescent="0.15">
      <c r="C2000" s="16"/>
    </row>
    <row r="2001" spans="3:3" x14ac:dyDescent="0.15">
      <c r="C2001" s="16"/>
    </row>
    <row r="2002" spans="3:3" x14ac:dyDescent="0.15">
      <c r="C2002" s="16"/>
    </row>
    <row r="2003" spans="3:3" x14ac:dyDescent="0.15">
      <c r="C2003" s="16"/>
    </row>
    <row r="2004" spans="3:3" x14ac:dyDescent="0.15">
      <c r="C2004" s="16"/>
    </row>
    <row r="2005" spans="3:3" x14ac:dyDescent="0.15">
      <c r="C2005" s="16"/>
    </row>
    <row r="2006" spans="3:3" x14ac:dyDescent="0.15">
      <c r="C2006" s="16"/>
    </row>
    <row r="2007" spans="3:3" x14ac:dyDescent="0.15">
      <c r="C2007" s="16"/>
    </row>
    <row r="2008" spans="3:3" x14ac:dyDescent="0.15">
      <c r="C2008" s="16"/>
    </row>
    <row r="2009" spans="3:3" x14ac:dyDescent="0.15">
      <c r="C2009" s="16"/>
    </row>
    <row r="2010" spans="3:3" x14ac:dyDescent="0.15">
      <c r="C2010" s="16"/>
    </row>
    <row r="2011" spans="3:3" x14ac:dyDescent="0.15">
      <c r="C2011" s="16"/>
    </row>
    <row r="2012" spans="3:3" x14ac:dyDescent="0.15">
      <c r="C2012" s="16"/>
    </row>
    <row r="2013" spans="3:3" x14ac:dyDescent="0.15">
      <c r="C2013" s="16"/>
    </row>
    <row r="2014" spans="3:3" x14ac:dyDescent="0.15">
      <c r="C2014" s="16"/>
    </row>
    <row r="2015" spans="3:3" x14ac:dyDescent="0.15">
      <c r="C2015" s="16"/>
    </row>
    <row r="2016" spans="3:3" x14ac:dyDescent="0.15">
      <c r="C2016" s="16"/>
    </row>
    <row r="2017" spans="3:3" x14ac:dyDescent="0.15">
      <c r="C2017" s="16"/>
    </row>
    <row r="2018" spans="3:3" x14ac:dyDescent="0.15">
      <c r="C2018" s="16"/>
    </row>
    <row r="2019" spans="3:3" x14ac:dyDescent="0.15">
      <c r="C2019" s="16"/>
    </row>
    <row r="2020" spans="3:3" x14ac:dyDescent="0.15">
      <c r="C2020" s="16"/>
    </row>
    <row r="2021" spans="3:3" x14ac:dyDescent="0.15">
      <c r="C2021" s="16"/>
    </row>
    <row r="2022" spans="3:3" x14ac:dyDescent="0.15">
      <c r="C2022" s="16"/>
    </row>
    <row r="2023" spans="3:3" x14ac:dyDescent="0.15">
      <c r="C2023" s="16"/>
    </row>
    <row r="2024" spans="3:3" x14ac:dyDescent="0.15">
      <c r="C2024" s="16"/>
    </row>
    <row r="2025" spans="3:3" x14ac:dyDescent="0.15">
      <c r="C2025" s="16"/>
    </row>
    <row r="2026" spans="3:3" x14ac:dyDescent="0.15">
      <c r="C2026" s="16"/>
    </row>
    <row r="2027" spans="3:3" x14ac:dyDescent="0.15">
      <c r="C2027" s="16"/>
    </row>
    <row r="2028" spans="3:3" x14ac:dyDescent="0.15">
      <c r="C2028" s="16"/>
    </row>
    <row r="2029" spans="3:3" x14ac:dyDescent="0.15">
      <c r="C2029" s="16"/>
    </row>
    <row r="2030" spans="3:3" x14ac:dyDescent="0.15">
      <c r="C2030" s="16"/>
    </row>
    <row r="2031" spans="3:3" x14ac:dyDescent="0.15">
      <c r="C2031" s="16"/>
    </row>
    <row r="2032" spans="3:3" x14ac:dyDescent="0.15">
      <c r="C2032" s="16"/>
    </row>
    <row r="2033" spans="3:3" x14ac:dyDescent="0.15">
      <c r="C2033" s="16"/>
    </row>
    <row r="2034" spans="3:3" x14ac:dyDescent="0.15">
      <c r="C2034" s="16"/>
    </row>
    <row r="2035" spans="3:3" x14ac:dyDescent="0.15">
      <c r="C2035" s="16"/>
    </row>
    <row r="2036" spans="3:3" x14ac:dyDescent="0.15">
      <c r="C2036" s="16"/>
    </row>
    <row r="2037" spans="3:3" x14ac:dyDescent="0.15">
      <c r="C2037" s="16"/>
    </row>
    <row r="2038" spans="3:3" x14ac:dyDescent="0.15">
      <c r="C2038" s="16"/>
    </row>
    <row r="2039" spans="3:3" x14ac:dyDescent="0.15">
      <c r="C2039" s="16"/>
    </row>
    <row r="2040" spans="3:3" x14ac:dyDescent="0.15">
      <c r="C2040" s="16"/>
    </row>
    <row r="2041" spans="3:3" x14ac:dyDescent="0.15">
      <c r="C2041" s="16"/>
    </row>
    <row r="2042" spans="3:3" x14ac:dyDescent="0.15">
      <c r="C2042" s="16"/>
    </row>
    <row r="2043" spans="3:3" x14ac:dyDescent="0.15">
      <c r="C2043" s="16"/>
    </row>
    <row r="2044" spans="3:3" x14ac:dyDescent="0.15">
      <c r="C2044" s="16"/>
    </row>
    <row r="2045" spans="3:3" x14ac:dyDescent="0.15">
      <c r="C2045" s="16"/>
    </row>
    <row r="2046" spans="3:3" x14ac:dyDescent="0.15">
      <c r="C2046" s="16"/>
    </row>
    <row r="2047" spans="3:3" x14ac:dyDescent="0.15">
      <c r="C2047" s="16"/>
    </row>
    <row r="2048" spans="3:3" x14ac:dyDescent="0.15">
      <c r="C2048" s="16"/>
    </row>
    <row r="2049" spans="3:3" x14ac:dyDescent="0.15">
      <c r="C2049" s="16"/>
    </row>
    <row r="2050" spans="3:3" x14ac:dyDescent="0.15">
      <c r="C2050" s="16"/>
    </row>
    <row r="2051" spans="3:3" x14ac:dyDescent="0.15">
      <c r="C2051" s="16"/>
    </row>
    <row r="2052" spans="3:3" x14ac:dyDescent="0.15">
      <c r="C2052" s="16"/>
    </row>
    <row r="2053" spans="3:3" x14ac:dyDescent="0.15">
      <c r="C2053" s="16"/>
    </row>
    <row r="2054" spans="3:3" x14ac:dyDescent="0.15">
      <c r="C2054" s="16"/>
    </row>
    <row r="2055" spans="3:3" x14ac:dyDescent="0.15">
      <c r="C2055" s="16"/>
    </row>
    <row r="2056" spans="3:3" x14ac:dyDescent="0.15">
      <c r="C2056" s="16"/>
    </row>
    <row r="2057" spans="3:3" x14ac:dyDescent="0.15">
      <c r="C2057" s="16"/>
    </row>
    <row r="2058" spans="3:3" x14ac:dyDescent="0.15">
      <c r="C2058" s="16"/>
    </row>
    <row r="2059" spans="3:3" x14ac:dyDescent="0.15">
      <c r="C2059" s="16"/>
    </row>
    <row r="2060" spans="3:3" x14ac:dyDescent="0.15">
      <c r="C2060" s="16"/>
    </row>
    <row r="2061" spans="3:3" x14ac:dyDescent="0.15">
      <c r="C2061" s="16"/>
    </row>
    <row r="2062" spans="3:3" x14ac:dyDescent="0.15">
      <c r="C2062" s="16"/>
    </row>
    <row r="2063" spans="3:3" x14ac:dyDescent="0.15">
      <c r="C2063" s="16"/>
    </row>
    <row r="2064" spans="3:3" x14ac:dyDescent="0.15">
      <c r="C2064" s="16"/>
    </row>
    <row r="2065" spans="3:3" x14ac:dyDescent="0.15">
      <c r="C2065" s="16"/>
    </row>
    <row r="2066" spans="3:3" x14ac:dyDescent="0.15">
      <c r="C2066" s="16"/>
    </row>
    <row r="2067" spans="3:3" x14ac:dyDescent="0.15">
      <c r="C2067" s="16"/>
    </row>
    <row r="2068" spans="3:3" x14ac:dyDescent="0.15">
      <c r="C2068" s="16"/>
    </row>
    <row r="2069" spans="3:3" x14ac:dyDescent="0.15">
      <c r="C2069" s="16"/>
    </row>
    <row r="2070" spans="3:3" x14ac:dyDescent="0.15">
      <c r="C2070" s="16"/>
    </row>
    <row r="2071" spans="3:3" x14ac:dyDescent="0.15">
      <c r="C2071" s="16"/>
    </row>
    <row r="2072" spans="3:3" x14ac:dyDescent="0.15">
      <c r="C2072" s="16"/>
    </row>
    <row r="2073" spans="3:3" x14ac:dyDescent="0.15">
      <c r="C2073" s="16"/>
    </row>
    <row r="2074" spans="3:3" x14ac:dyDescent="0.15">
      <c r="C2074" s="16"/>
    </row>
    <row r="2075" spans="3:3" x14ac:dyDescent="0.15">
      <c r="C2075" s="16"/>
    </row>
    <row r="2076" spans="3:3" x14ac:dyDescent="0.15">
      <c r="C2076" s="16"/>
    </row>
    <row r="2077" spans="3:3" x14ac:dyDescent="0.15">
      <c r="C2077" s="16"/>
    </row>
    <row r="2078" spans="3:3" x14ac:dyDescent="0.15">
      <c r="C2078" s="16"/>
    </row>
    <row r="2079" spans="3:3" x14ac:dyDescent="0.15">
      <c r="C2079" s="16"/>
    </row>
    <row r="2080" spans="3:3" x14ac:dyDescent="0.15">
      <c r="C2080" s="16"/>
    </row>
    <row r="2081" spans="3:3" x14ac:dyDescent="0.15">
      <c r="C2081" s="16"/>
    </row>
    <row r="2082" spans="3:3" x14ac:dyDescent="0.15">
      <c r="C2082" s="16"/>
    </row>
    <row r="2083" spans="3:3" x14ac:dyDescent="0.15">
      <c r="C2083" s="16"/>
    </row>
    <row r="2084" spans="3:3" x14ac:dyDescent="0.15">
      <c r="C2084" s="16"/>
    </row>
    <row r="2085" spans="3:3" x14ac:dyDescent="0.15">
      <c r="C2085" s="16"/>
    </row>
    <row r="2086" spans="3:3" x14ac:dyDescent="0.15">
      <c r="C2086" s="16"/>
    </row>
    <row r="2087" spans="3:3" x14ac:dyDescent="0.15">
      <c r="C2087" s="16"/>
    </row>
    <row r="2088" spans="3:3" x14ac:dyDescent="0.15">
      <c r="C2088" s="16"/>
    </row>
    <row r="2089" spans="3:3" x14ac:dyDescent="0.15">
      <c r="C2089" s="16"/>
    </row>
    <row r="2090" spans="3:3" x14ac:dyDescent="0.15">
      <c r="C2090" s="16"/>
    </row>
    <row r="2091" spans="3:3" x14ac:dyDescent="0.15">
      <c r="C2091" s="16"/>
    </row>
    <row r="2092" spans="3:3" x14ac:dyDescent="0.15">
      <c r="C2092" s="16"/>
    </row>
    <row r="2093" spans="3:3" x14ac:dyDescent="0.15">
      <c r="C2093" s="16"/>
    </row>
    <row r="2094" spans="3:3" x14ac:dyDescent="0.15">
      <c r="C2094" s="16"/>
    </row>
    <row r="2095" spans="3:3" x14ac:dyDescent="0.15">
      <c r="C2095" s="16"/>
    </row>
    <row r="2096" spans="3:3" x14ac:dyDescent="0.15">
      <c r="C2096" s="16"/>
    </row>
    <row r="2097" spans="3:3" x14ac:dyDescent="0.15">
      <c r="C2097" s="16"/>
    </row>
    <row r="2098" spans="3:3" x14ac:dyDescent="0.15">
      <c r="C2098" s="16"/>
    </row>
    <row r="2099" spans="3:3" x14ac:dyDescent="0.15">
      <c r="C2099" s="16"/>
    </row>
    <row r="2100" spans="3:3" x14ac:dyDescent="0.15">
      <c r="C2100" s="16"/>
    </row>
    <row r="2101" spans="3:3" x14ac:dyDescent="0.15">
      <c r="C2101" s="16"/>
    </row>
    <row r="2102" spans="3:3" x14ac:dyDescent="0.15">
      <c r="C2102" s="16"/>
    </row>
    <row r="2103" spans="3:3" x14ac:dyDescent="0.15">
      <c r="C2103" s="16"/>
    </row>
    <row r="2104" spans="3:3" x14ac:dyDescent="0.15">
      <c r="C2104" s="16"/>
    </row>
    <row r="2105" spans="3:3" x14ac:dyDescent="0.15">
      <c r="C2105" s="16"/>
    </row>
    <row r="2106" spans="3:3" x14ac:dyDescent="0.15">
      <c r="C2106" s="16"/>
    </row>
    <row r="2107" spans="3:3" x14ac:dyDescent="0.15">
      <c r="C2107" s="16"/>
    </row>
    <row r="2108" spans="3:3" x14ac:dyDescent="0.15">
      <c r="C2108" s="16"/>
    </row>
    <row r="2109" spans="3:3" x14ac:dyDescent="0.15">
      <c r="C2109" s="16"/>
    </row>
    <row r="2110" spans="3:3" x14ac:dyDescent="0.15">
      <c r="C2110" s="16"/>
    </row>
    <row r="2111" spans="3:3" x14ac:dyDescent="0.15">
      <c r="C2111" s="16"/>
    </row>
    <row r="2112" spans="3:3" x14ac:dyDescent="0.15">
      <c r="C2112" s="16"/>
    </row>
    <row r="2113" spans="3:3" x14ac:dyDescent="0.15">
      <c r="C2113" s="16"/>
    </row>
    <row r="2114" spans="3:3" x14ac:dyDescent="0.15">
      <c r="C2114" s="16"/>
    </row>
    <row r="2115" spans="3:3" x14ac:dyDescent="0.15">
      <c r="C2115" s="16"/>
    </row>
    <row r="2116" spans="3:3" x14ac:dyDescent="0.15">
      <c r="C2116" s="16"/>
    </row>
    <row r="2117" spans="3:3" x14ac:dyDescent="0.15">
      <c r="C2117" s="16"/>
    </row>
    <row r="2118" spans="3:3" x14ac:dyDescent="0.15">
      <c r="C2118" s="16"/>
    </row>
    <row r="2119" spans="3:3" x14ac:dyDescent="0.15">
      <c r="C2119" s="16"/>
    </row>
    <row r="2120" spans="3:3" x14ac:dyDescent="0.15">
      <c r="C2120" s="16"/>
    </row>
    <row r="2121" spans="3:3" x14ac:dyDescent="0.15">
      <c r="C2121" s="16"/>
    </row>
    <row r="2122" spans="3:3" x14ac:dyDescent="0.15">
      <c r="C2122" s="16"/>
    </row>
    <row r="2123" spans="3:3" x14ac:dyDescent="0.15">
      <c r="C2123" s="16"/>
    </row>
    <row r="2124" spans="3:3" x14ac:dyDescent="0.15">
      <c r="C2124" s="16"/>
    </row>
    <row r="2125" spans="3:3" x14ac:dyDescent="0.15">
      <c r="C2125" s="16"/>
    </row>
    <row r="2126" spans="3:3" x14ac:dyDescent="0.15">
      <c r="C2126" s="16"/>
    </row>
    <row r="2127" spans="3:3" x14ac:dyDescent="0.15">
      <c r="C2127" s="16"/>
    </row>
    <row r="2128" spans="3:3" x14ac:dyDescent="0.15">
      <c r="C2128" s="16"/>
    </row>
    <row r="2129" spans="3:3" x14ac:dyDescent="0.15">
      <c r="C2129" s="16"/>
    </row>
    <row r="2130" spans="3:3" x14ac:dyDescent="0.15">
      <c r="C2130" s="16"/>
    </row>
    <row r="2131" spans="3:3" x14ac:dyDescent="0.15">
      <c r="C2131" s="16"/>
    </row>
    <row r="2132" spans="3:3" x14ac:dyDescent="0.15">
      <c r="C2132" s="16"/>
    </row>
    <row r="2133" spans="3:3" x14ac:dyDescent="0.15">
      <c r="C2133" s="16"/>
    </row>
    <row r="2134" spans="3:3" x14ac:dyDescent="0.15">
      <c r="C2134" s="16"/>
    </row>
    <row r="2135" spans="3:3" x14ac:dyDescent="0.15">
      <c r="C2135" s="16"/>
    </row>
    <row r="2136" spans="3:3" x14ac:dyDescent="0.15">
      <c r="C2136" s="16"/>
    </row>
    <row r="2137" spans="3:3" x14ac:dyDescent="0.15">
      <c r="C2137" s="16"/>
    </row>
    <row r="2138" spans="3:3" x14ac:dyDescent="0.15">
      <c r="C2138" s="16"/>
    </row>
    <row r="2139" spans="3:3" x14ac:dyDescent="0.15">
      <c r="C2139" s="16"/>
    </row>
    <row r="2140" spans="3:3" x14ac:dyDescent="0.15">
      <c r="C2140" s="16"/>
    </row>
    <row r="2141" spans="3:3" x14ac:dyDescent="0.15">
      <c r="C2141" s="16"/>
    </row>
    <row r="2142" spans="3:3" x14ac:dyDescent="0.15">
      <c r="C2142" s="16"/>
    </row>
    <row r="2143" spans="3:3" x14ac:dyDescent="0.15">
      <c r="C2143" s="16"/>
    </row>
    <row r="2144" spans="3:3" x14ac:dyDescent="0.15">
      <c r="C2144" s="16"/>
    </row>
    <row r="2145" spans="3:3" x14ac:dyDescent="0.15">
      <c r="C2145" s="16"/>
    </row>
    <row r="2146" spans="3:3" x14ac:dyDescent="0.15">
      <c r="C2146" s="16"/>
    </row>
    <row r="2147" spans="3:3" x14ac:dyDescent="0.15">
      <c r="C2147" s="16"/>
    </row>
    <row r="2148" spans="3:3" x14ac:dyDescent="0.15">
      <c r="C2148" s="16"/>
    </row>
    <row r="2149" spans="3:3" x14ac:dyDescent="0.15">
      <c r="C2149" s="16"/>
    </row>
    <row r="2150" spans="3:3" x14ac:dyDescent="0.15">
      <c r="C2150" s="16"/>
    </row>
    <row r="2151" spans="3:3" x14ac:dyDescent="0.15">
      <c r="C2151" s="16"/>
    </row>
    <row r="2152" spans="3:3" x14ac:dyDescent="0.15">
      <c r="C2152" s="16"/>
    </row>
    <row r="2153" spans="3:3" x14ac:dyDescent="0.15">
      <c r="C2153" s="16"/>
    </row>
    <row r="2154" spans="3:3" x14ac:dyDescent="0.15">
      <c r="C2154" s="16"/>
    </row>
    <row r="2155" spans="3:3" x14ac:dyDescent="0.15">
      <c r="C2155" s="16"/>
    </row>
    <row r="2156" spans="3:3" x14ac:dyDescent="0.15">
      <c r="C2156" s="16"/>
    </row>
    <row r="2157" spans="3:3" x14ac:dyDescent="0.15">
      <c r="C2157" s="16"/>
    </row>
    <row r="2158" spans="3:3" x14ac:dyDescent="0.15">
      <c r="C2158" s="16"/>
    </row>
    <row r="2159" spans="3:3" x14ac:dyDescent="0.15">
      <c r="C2159" s="16"/>
    </row>
    <row r="2160" spans="3:3" x14ac:dyDescent="0.15">
      <c r="C2160" s="16"/>
    </row>
    <row r="2161" spans="3:3" x14ac:dyDescent="0.15">
      <c r="C2161" s="16"/>
    </row>
    <row r="2162" spans="3:3" x14ac:dyDescent="0.15">
      <c r="C2162" s="16"/>
    </row>
    <row r="2163" spans="3:3" x14ac:dyDescent="0.15">
      <c r="C2163" s="16"/>
    </row>
    <row r="2164" spans="3:3" x14ac:dyDescent="0.15">
      <c r="C2164" s="16"/>
    </row>
    <row r="2165" spans="3:3" x14ac:dyDescent="0.15">
      <c r="C2165" s="16"/>
    </row>
    <row r="2166" spans="3:3" x14ac:dyDescent="0.15">
      <c r="C2166" s="16"/>
    </row>
    <row r="2167" spans="3:3" x14ac:dyDescent="0.15">
      <c r="C2167" s="16"/>
    </row>
    <row r="2168" spans="3:3" x14ac:dyDescent="0.15">
      <c r="C2168" s="16"/>
    </row>
    <row r="2169" spans="3:3" x14ac:dyDescent="0.15">
      <c r="C2169" s="16"/>
    </row>
    <row r="2170" spans="3:3" x14ac:dyDescent="0.15">
      <c r="C2170" s="16"/>
    </row>
    <row r="2171" spans="3:3" x14ac:dyDescent="0.15">
      <c r="C2171" s="16"/>
    </row>
    <row r="2172" spans="3:3" x14ac:dyDescent="0.15">
      <c r="C2172" s="16"/>
    </row>
    <row r="2173" spans="3:3" x14ac:dyDescent="0.15">
      <c r="C2173" s="16"/>
    </row>
    <row r="2174" spans="3:3" x14ac:dyDescent="0.15">
      <c r="C2174" s="16"/>
    </row>
    <row r="2175" spans="3:3" x14ac:dyDescent="0.15">
      <c r="C2175" s="16"/>
    </row>
    <row r="2176" spans="3:3" x14ac:dyDescent="0.15">
      <c r="C2176" s="16"/>
    </row>
    <row r="2177" spans="3:3" x14ac:dyDescent="0.15">
      <c r="C2177" s="16"/>
    </row>
    <row r="2178" spans="3:3" x14ac:dyDescent="0.15">
      <c r="C2178" s="16"/>
    </row>
    <row r="2179" spans="3:3" x14ac:dyDescent="0.15">
      <c r="C2179" s="16"/>
    </row>
    <row r="2180" spans="3:3" x14ac:dyDescent="0.15">
      <c r="C2180" s="16"/>
    </row>
    <row r="2181" spans="3:3" x14ac:dyDescent="0.15">
      <c r="C2181" s="16"/>
    </row>
    <row r="2182" spans="3:3" x14ac:dyDescent="0.15">
      <c r="C2182" s="16"/>
    </row>
    <row r="2183" spans="3:3" x14ac:dyDescent="0.15">
      <c r="C2183" s="16"/>
    </row>
    <row r="2184" spans="3:3" x14ac:dyDescent="0.15">
      <c r="C2184" s="16"/>
    </row>
    <row r="2185" spans="3:3" x14ac:dyDescent="0.15">
      <c r="C2185" s="16"/>
    </row>
    <row r="2186" spans="3:3" x14ac:dyDescent="0.15">
      <c r="C2186" s="16"/>
    </row>
    <row r="2187" spans="3:3" x14ac:dyDescent="0.15">
      <c r="C2187" s="16"/>
    </row>
    <row r="2188" spans="3:3" x14ac:dyDescent="0.15">
      <c r="C2188" s="16"/>
    </row>
    <row r="2189" spans="3:3" x14ac:dyDescent="0.15">
      <c r="C2189" s="16"/>
    </row>
    <row r="2190" spans="3:3" x14ac:dyDescent="0.15">
      <c r="C2190" s="16"/>
    </row>
    <row r="2191" spans="3:3" x14ac:dyDescent="0.15">
      <c r="C2191" s="16"/>
    </row>
    <row r="2192" spans="3:3" x14ac:dyDescent="0.15">
      <c r="C2192" s="16"/>
    </row>
    <row r="2193" spans="3:3" x14ac:dyDescent="0.15">
      <c r="C2193" s="16"/>
    </row>
    <row r="2194" spans="3:3" x14ac:dyDescent="0.15">
      <c r="C2194" s="16"/>
    </row>
    <row r="2195" spans="3:3" x14ac:dyDescent="0.15">
      <c r="C2195" s="16"/>
    </row>
    <row r="2196" spans="3:3" x14ac:dyDescent="0.15">
      <c r="C2196" s="16"/>
    </row>
    <row r="2197" spans="3:3" x14ac:dyDescent="0.15">
      <c r="C2197" s="16"/>
    </row>
    <row r="2198" spans="3:3" x14ac:dyDescent="0.15">
      <c r="C2198" s="16"/>
    </row>
    <row r="2199" spans="3:3" x14ac:dyDescent="0.15">
      <c r="C2199" s="16"/>
    </row>
    <row r="2200" spans="3:3" x14ac:dyDescent="0.15">
      <c r="C2200" s="16"/>
    </row>
    <row r="2201" spans="3:3" x14ac:dyDescent="0.15">
      <c r="C2201" s="16"/>
    </row>
    <row r="2202" spans="3:3" x14ac:dyDescent="0.15">
      <c r="C2202" s="16"/>
    </row>
    <row r="2203" spans="3:3" x14ac:dyDescent="0.15">
      <c r="C2203" s="16"/>
    </row>
    <row r="2204" spans="3:3" x14ac:dyDescent="0.15">
      <c r="C2204" s="16"/>
    </row>
    <row r="2205" spans="3:3" x14ac:dyDescent="0.15">
      <c r="C2205" s="16"/>
    </row>
    <row r="2206" spans="3:3" x14ac:dyDescent="0.15">
      <c r="C2206" s="16"/>
    </row>
    <row r="2207" spans="3:3" x14ac:dyDescent="0.15">
      <c r="C2207" s="16"/>
    </row>
    <row r="2208" spans="3:3" x14ac:dyDescent="0.15">
      <c r="C2208" s="16"/>
    </row>
    <row r="2209" spans="3:3" x14ac:dyDescent="0.15">
      <c r="C2209" s="16"/>
    </row>
    <row r="2210" spans="3:3" x14ac:dyDescent="0.15">
      <c r="C2210" s="16"/>
    </row>
    <row r="2211" spans="3:3" x14ac:dyDescent="0.15">
      <c r="C2211" s="16"/>
    </row>
    <row r="2212" spans="3:3" x14ac:dyDescent="0.15">
      <c r="C2212" s="16"/>
    </row>
    <row r="2213" spans="3:3" x14ac:dyDescent="0.15">
      <c r="C2213" s="16"/>
    </row>
    <row r="2214" spans="3:3" x14ac:dyDescent="0.15">
      <c r="C2214" s="16"/>
    </row>
    <row r="2215" spans="3:3" x14ac:dyDescent="0.15">
      <c r="C2215" s="16"/>
    </row>
    <row r="2216" spans="3:3" x14ac:dyDescent="0.15">
      <c r="C2216" s="16"/>
    </row>
    <row r="2217" spans="3:3" x14ac:dyDescent="0.15">
      <c r="C2217" s="16"/>
    </row>
    <row r="2218" spans="3:3" x14ac:dyDescent="0.15">
      <c r="C2218" s="16"/>
    </row>
    <row r="2219" spans="3:3" x14ac:dyDescent="0.15">
      <c r="C2219" s="16"/>
    </row>
    <row r="2220" spans="3:3" x14ac:dyDescent="0.15">
      <c r="C2220" s="16"/>
    </row>
    <row r="2221" spans="3:3" x14ac:dyDescent="0.15">
      <c r="C2221" s="16"/>
    </row>
    <row r="2222" spans="3:3" x14ac:dyDescent="0.15">
      <c r="C2222" s="16"/>
    </row>
    <row r="2223" spans="3:3" x14ac:dyDescent="0.15">
      <c r="C2223" s="16"/>
    </row>
    <row r="2224" spans="3:3" x14ac:dyDescent="0.15">
      <c r="C2224" s="16"/>
    </row>
    <row r="2225" spans="3:3" x14ac:dyDescent="0.15">
      <c r="C2225" s="16"/>
    </row>
    <row r="2226" spans="3:3" x14ac:dyDescent="0.15">
      <c r="C2226" s="16"/>
    </row>
    <row r="2227" spans="3:3" x14ac:dyDescent="0.15">
      <c r="C2227" s="16"/>
    </row>
    <row r="2228" spans="3:3" x14ac:dyDescent="0.15">
      <c r="C2228" s="16"/>
    </row>
    <row r="2229" spans="3:3" x14ac:dyDescent="0.15">
      <c r="C2229" s="16"/>
    </row>
    <row r="2230" spans="3:3" x14ac:dyDescent="0.15">
      <c r="C2230" s="16"/>
    </row>
    <row r="2231" spans="3:3" x14ac:dyDescent="0.15">
      <c r="C2231" s="16"/>
    </row>
    <row r="2232" spans="3:3" x14ac:dyDescent="0.15">
      <c r="C2232" s="16"/>
    </row>
    <row r="2233" spans="3:3" x14ac:dyDescent="0.15">
      <c r="C2233" s="16"/>
    </row>
    <row r="2234" spans="3:3" x14ac:dyDescent="0.15">
      <c r="C2234" s="16"/>
    </row>
    <row r="2235" spans="3:3" x14ac:dyDescent="0.15">
      <c r="C2235" s="16"/>
    </row>
    <row r="2236" spans="3:3" x14ac:dyDescent="0.15">
      <c r="C2236" s="16"/>
    </row>
    <row r="2237" spans="3:3" x14ac:dyDescent="0.15">
      <c r="C2237" s="16"/>
    </row>
    <row r="2238" spans="3:3" x14ac:dyDescent="0.15">
      <c r="C2238" s="16"/>
    </row>
    <row r="2239" spans="3:3" x14ac:dyDescent="0.15">
      <c r="C2239" s="16"/>
    </row>
    <row r="2240" spans="3:3" x14ac:dyDescent="0.15">
      <c r="C2240" s="16"/>
    </row>
    <row r="2241" spans="3:3" x14ac:dyDescent="0.15">
      <c r="C2241" s="16"/>
    </row>
    <row r="2242" spans="3:3" x14ac:dyDescent="0.15">
      <c r="C2242" s="16"/>
    </row>
    <row r="2243" spans="3:3" x14ac:dyDescent="0.15">
      <c r="C2243" s="16"/>
    </row>
    <row r="2244" spans="3:3" x14ac:dyDescent="0.15">
      <c r="C2244" s="16"/>
    </row>
    <row r="2245" spans="3:3" x14ac:dyDescent="0.15">
      <c r="C2245" s="16"/>
    </row>
    <row r="2246" spans="3:3" x14ac:dyDescent="0.15">
      <c r="C2246" s="16"/>
    </row>
    <row r="2247" spans="3:3" x14ac:dyDescent="0.15">
      <c r="C2247" s="16"/>
    </row>
    <row r="2248" spans="3:3" x14ac:dyDescent="0.15">
      <c r="C2248" s="16"/>
    </row>
    <row r="2249" spans="3:3" x14ac:dyDescent="0.15">
      <c r="C2249" s="16"/>
    </row>
    <row r="2250" spans="3:3" x14ac:dyDescent="0.15">
      <c r="C2250" s="16"/>
    </row>
    <row r="2251" spans="3:3" x14ac:dyDescent="0.15">
      <c r="C2251" s="16"/>
    </row>
    <row r="2252" spans="3:3" x14ac:dyDescent="0.15">
      <c r="C2252" s="16"/>
    </row>
    <row r="2253" spans="3:3" x14ac:dyDescent="0.15">
      <c r="C2253" s="16"/>
    </row>
    <row r="2254" spans="3:3" x14ac:dyDescent="0.15">
      <c r="C2254" s="16"/>
    </row>
    <row r="2255" spans="3:3" x14ac:dyDescent="0.15">
      <c r="C2255" s="16"/>
    </row>
    <row r="2256" spans="3:3" x14ac:dyDescent="0.15">
      <c r="C2256" s="16"/>
    </row>
    <row r="2257" spans="3:3" x14ac:dyDescent="0.15">
      <c r="C2257" s="16"/>
    </row>
    <row r="2258" spans="3:3" x14ac:dyDescent="0.15">
      <c r="C2258" s="16"/>
    </row>
    <row r="2259" spans="3:3" x14ac:dyDescent="0.15">
      <c r="C2259" s="16"/>
    </row>
    <row r="2260" spans="3:3" x14ac:dyDescent="0.15">
      <c r="C2260" s="16"/>
    </row>
    <row r="2261" spans="3:3" x14ac:dyDescent="0.15">
      <c r="C2261" s="16"/>
    </row>
    <row r="2262" spans="3:3" x14ac:dyDescent="0.15">
      <c r="C2262" s="16"/>
    </row>
    <row r="2263" spans="3:3" x14ac:dyDescent="0.15">
      <c r="C2263" s="16"/>
    </row>
    <row r="2264" spans="3:3" x14ac:dyDescent="0.15">
      <c r="C2264" s="16"/>
    </row>
    <row r="2265" spans="3:3" x14ac:dyDescent="0.15">
      <c r="C2265" s="16"/>
    </row>
    <row r="2266" spans="3:3" x14ac:dyDescent="0.15">
      <c r="C2266" s="16"/>
    </row>
    <row r="2267" spans="3:3" x14ac:dyDescent="0.15">
      <c r="C2267" s="16"/>
    </row>
    <row r="2268" spans="3:3" x14ac:dyDescent="0.15">
      <c r="C2268" s="16"/>
    </row>
    <row r="2269" spans="3:3" x14ac:dyDescent="0.15">
      <c r="C2269" s="16"/>
    </row>
    <row r="2270" spans="3:3" x14ac:dyDescent="0.15">
      <c r="C2270" s="16"/>
    </row>
    <row r="2271" spans="3:3" x14ac:dyDescent="0.15">
      <c r="C2271" s="16"/>
    </row>
    <row r="2272" spans="3:3" x14ac:dyDescent="0.15">
      <c r="C2272" s="16"/>
    </row>
    <row r="2273" spans="3:3" x14ac:dyDescent="0.15">
      <c r="C2273" s="16"/>
    </row>
    <row r="2274" spans="3:3" x14ac:dyDescent="0.15">
      <c r="C2274" s="16"/>
    </row>
    <row r="2275" spans="3:3" x14ac:dyDescent="0.15">
      <c r="C2275" s="16"/>
    </row>
    <row r="2276" spans="3:3" x14ac:dyDescent="0.15">
      <c r="C2276" s="16"/>
    </row>
    <row r="2277" spans="3:3" x14ac:dyDescent="0.15">
      <c r="C2277" s="16"/>
    </row>
    <row r="2278" spans="3:3" x14ac:dyDescent="0.15">
      <c r="C2278" s="16"/>
    </row>
    <row r="2279" spans="3:3" x14ac:dyDescent="0.15">
      <c r="C2279" s="16"/>
    </row>
    <row r="2280" spans="3:3" x14ac:dyDescent="0.15">
      <c r="C2280" s="16"/>
    </row>
    <row r="2281" spans="3:3" x14ac:dyDescent="0.15">
      <c r="C2281" s="16"/>
    </row>
    <row r="2282" spans="3:3" x14ac:dyDescent="0.15">
      <c r="C2282" s="16"/>
    </row>
    <row r="2283" spans="3:3" x14ac:dyDescent="0.15">
      <c r="C2283" s="16"/>
    </row>
    <row r="2284" spans="3:3" x14ac:dyDescent="0.15">
      <c r="C2284" s="16"/>
    </row>
    <row r="2285" spans="3:3" x14ac:dyDescent="0.15">
      <c r="C2285" s="16"/>
    </row>
    <row r="2286" spans="3:3" x14ac:dyDescent="0.15">
      <c r="C2286" s="16"/>
    </row>
    <row r="2287" spans="3:3" x14ac:dyDescent="0.15">
      <c r="C2287" s="16"/>
    </row>
    <row r="2288" spans="3:3" x14ac:dyDescent="0.15">
      <c r="C2288" s="16"/>
    </row>
    <row r="2289" spans="3:3" x14ac:dyDescent="0.15">
      <c r="C2289" s="16"/>
    </row>
    <row r="2290" spans="3:3" x14ac:dyDescent="0.15">
      <c r="C2290" s="16"/>
    </row>
    <row r="2291" spans="3:3" x14ac:dyDescent="0.15">
      <c r="C2291" s="16"/>
    </row>
    <row r="2292" spans="3:3" x14ac:dyDescent="0.15">
      <c r="C2292" s="16"/>
    </row>
    <row r="2293" spans="3:3" x14ac:dyDescent="0.15">
      <c r="C2293" s="16"/>
    </row>
    <row r="2294" spans="3:3" x14ac:dyDescent="0.15">
      <c r="C2294" s="16"/>
    </row>
    <row r="2295" spans="3:3" x14ac:dyDescent="0.15">
      <c r="C2295" s="16"/>
    </row>
    <row r="2296" spans="3:3" x14ac:dyDescent="0.15">
      <c r="C2296" s="16"/>
    </row>
    <row r="2297" spans="3:3" x14ac:dyDescent="0.15">
      <c r="C2297" s="16"/>
    </row>
    <row r="2298" spans="3:3" x14ac:dyDescent="0.15">
      <c r="C2298" s="16"/>
    </row>
    <row r="2299" spans="3:3" x14ac:dyDescent="0.15">
      <c r="C2299" s="16"/>
    </row>
    <row r="2300" spans="3:3" x14ac:dyDescent="0.15">
      <c r="C2300" s="16"/>
    </row>
    <row r="2301" spans="3:3" x14ac:dyDescent="0.15">
      <c r="C2301" s="16"/>
    </row>
    <row r="2302" spans="3:3" x14ac:dyDescent="0.15">
      <c r="C2302" s="16"/>
    </row>
    <row r="2303" spans="3:3" x14ac:dyDescent="0.15">
      <c r="C2303" s="16"/>
    </row>
    <row r="2304" spans="3:3" x14ac:dyDescent="0.15">
      <c r="C2304" s="16"/>
    </row>
    <row r="2305" spans="3:3" x14ac:dyDescent="0.15">
      <c r="C2305" s="16"/>
    </row>
    <row r="2306" spans="3:3" x14ac:dyDescent="0.15">
      <c r="C2306" s="16"/>
    </row>
    <row r="2307" spans="3:3" x14ac:dyDescent="0.15">
      <c r="C2307" s="16"/>
    </row>
    <row r="2308" spans="3:3" x14ac:dyDescent="0.15">
      <c r="C2308" s="16"/>
    </row>
    <row r="2309" spans="3:3" x14ac:dyDescent="0.15">
      <c r="C2309" s="16"/>
    </row>
    <row r="2310" spans="3:3" x14ac:dyDescent="0.15">
      <c r="C2310" s="16"/>
    </row>
    <row r="2311" spans="3:3" x14ac:dyDescent="0.15">
      <c r="C2311" s="16"/>
    </row>
    <row r="2312" spans="3:3" x14ac:dyDescent="0.15">
      <c r="C2312" s="16"/>
    </row>
    <row r="2313" spans="3:3" x14ac:dyDescent="0.15">
      <c r="C2313" s="16"/>
    </row>
    <row r="2314" spans="3:3" x14ac:dyDescent="0.15">
      <c r="C2314" s="16"/>
    </row>
    <row r="2315" spans="3:3" x14ac:dyDescent="0.15">
      <c r="C2315" s="16"/>
    </row>
    <row r="2316" spans="3:3" x14ac:dyDescent="0.15">
      <c r="C2316" s="16"/>
    </row>
    <row r="2317" spans="3:3" x14ac:dyDescent="0.15">
      <c r="C2317" s="16"/>
    </row>
    <row r="2318" spans="3:3" x14ac:dyDescent="0.15">
      <c r="C2318" s="16"/>
    </row>
    <row r="2319" spans="3:3" x14ac:dyDescent="0.15">
      <c r="C2319" s="16"/>
    </row>
    <row r="2320" spans="3:3" x14ac:dyDescent="0.15">
      <c r="C2320" s="16"/>
    </row>
    <row r="2321" spans="3:3" x14ac:dyDescent="0.15">
      <c r="C2321" s="16"/>
    </row>
    <row r="2322" spans="3:3" x14ac:dyDescent="0.15">
      <c r="C2322" s="16"/>
    </row>
    <row r="2323" spans="3:3" x14ac:dyDescent="0.15">
      <c r="C2323" s="16"/>
    </row>
    <row r="2324" spans="3:3" x14ac:dyDescent="0.15">
      <c r="C2324" s="16"/>
    </row>
    <row r="2325" spans="3:3" x14ac:dyDescent="0.15">
      <c r="C2325" s="16"/>
    </row>
    <row r="2326" spans="3:3" x14ac:dyDescent="0.15">
      <c r="C2326" s="16"/>
    </row>
    <row r="2327" spans="3:3" x14ac:dyDescent="0.15">
      <c r="C2327" s="16"/>
    </row>
    <row r="2328" spans="3:3" x14ac:dyDescent="0.15">
      <c r="C2328" s="16"/>
    </row>
    <row r="2329" spans="3:3" x14ac:dyDescent="0.15">
      <c r="C2329" s="16"/>
    </row>
    <row r="2330" spans="3:3" x14ac:dyDescent="0.15">
      <c r="C2330" s="16"/>
    </row>
    <row r="2331" spans="3:3" x14ac:dyDescent="0.15">
      <c r="C2331" s="16"/>
    </row>
    <row r="2332" spans="3:3" x14ac:dyDescent="0.15">
      <c r="C2332" s="16"/>
    </row>
    <row r="2333" spans="3:3" x14ac:dyDescent="0.15">
      <c r="C2333" s="16"/>
    </row>
    <row r="2334" spans="3:3" x14ac:dyDescent="0.15">
      <c r="C2334" s="16"/>
    </row>
    <row r="2335" spans="3:3" x14ac:dyDescent="0.15">
      <c r="C2335" s="16"/>
    </row>
    <row r="2336" spans="3:3" x14ac:dyDescent="0.15">
      <c r="C2336" s="16"/>
    </row>
    <row r="2337" spans="3:3" x14ac:dyDescent="0.15">
      <c r="C2337" s="16"/>
    </row>
    <row r="2338" spans="3:3" x14ac:dyDescent="0.15">
      <c r="C2338" s="16"/>
    </row>
    <row r="2339" spans="3:3" x14ac:dyDescent="0.15">
      <c r="C2339" s="16"/>
    </row>
    <row r="2340" spans="3:3" x14ac:dyDescent="0.15">
      <c r="C2340" s="16"/>
    </row>
    <row r="2341" spans="3:3" x14ac:dyDescent="0.15">
      <c r="C2341" s="16"/>
    </row>
    <row r="2342" spans="3:3" x14ac:dyDescent="0.15">
      <c r="C2342" s="16"/>
    </row>
    <row r="2343" spans="3:3" x14ac:dyDescent="0.15">
      <c r="C2343" s="16"/>
    </row>
    <row r="2344" spans="3:3" x14ac:dyDescent="0.15">
      <c r="C2344" s="16"/>
    </row>
    <row r="2345" spans="3:3" x14ac:dyDescent="0.15">
      <c r="C2345" s="16"/>
    </row>
    <row r="2346" spans="3:3" x14ac:dyDescent="0.15">
      <c r="C2346" s="16"/>
    </row>
    <row r="2347" spans="3:3" x14ac:dyDescent="0.15">
      <c r="C2347" s="16"/>
    </row>
    <row r="2348" spans="3:3" x14ac:dyDescent="0.15">
      <c r="C2348" s="16"/>
    </row>
    <row r="2349" spans="3:3" x14ac:dyDescent="0.15">
      <c r="C2349" s="16"/>
    </row>
    <row r="2350" spans="3:3" x14ac:dyDescent="0.15">
      <c r="C2350" s="16"/>
    </row>
    <row r="2351" spans="3:3" x14ac:dyDescent="0.15">
      <c r="C2351" s="16"/>
    </row>
    <row r="2352" spans="3:3" x14ac:dyDescent="0.15">
      <c r="C2352" s="16"/>
    </row>
    <row r="2353" spans="3:3" x14ac:dyDescent="0.15">
      <c r="C2353" s="16"/>
    </row>
    <row r="2354" spans="3:3" x14ac:dyDescent="0.15">
      <c r="C2354" s="16"/>
    </row>
    <row r="2355" spans="3:3" x14ac:dyDescent="0.15">
      <c r="C2355" s="16"/>
    </row>
    <row r="2356" spans="3:3" x14ac:dyDescent="0.15">
      <c r="C2356" s="16"/>
    </row>
    <row r="2357" spans="3:3" x14ac:dyDescent="0.15">
      <c r="C2357" s="16"/>
    </row>
    <row r="2358" spans="3:3" x14ac:dyDescent="0.15">
      <c r="C2358" s="16"/>
    </row>
    <row r="2359" spans="3:3" x14ac:dyDescent="0.15">
      <c r="C2359" s="16"/>
    </row>
    <row r="2360" spans="3:3" x14ac:dyDescent="0.15">
      <c r="C2360" s="16"/>
    </row>
    <row r="2361" spans="3:3" x14ac:dyDescent="0.15">
      <c r="C2361" s="16"/>
    </row>
    <row r="2362" spans="3:3" x14ac:dyDescent="0.15">
      <c r="C2362" s="16"/>
    </row>
    <row r="2363" spans="3:3" x14ac:dyDescent="0.15">
      <c r="C2363" s="16"/>
    </row>
    <row r="2364" spans="3:3" x14ac:dyDescent="0.15">
      <c r="C2364" s="16"/>
    </row>
    <row r="2365" spans="3:3" x14ac:dyDescent="0.15">
      <c r="C2365" s="16"/>
    </row>
    <row r="2366" spans="3:3" x14ac:dyDescent="0.15">
      <c r="C2366" s="16"/>
    </row>
    <row r="2367" spans="3:3" x14ac:dyDescent="0.15">
      <c r="C2367" s="16"/>
    </row>
    <row r="2368" spans="3:3" x14ac:dyDescent="0.15">
      <c r="C2368" s="16"/>
    </row>
    <row r="2369" spans="3:3" x14ac:dyDescent="0.15">
      <c r="C2369" s="16"/>
    </row>
    <row r="2370" spans="3:3" x14ac:dyDescent="0.15">
      <c r="C2370" s="16"/>
    </row>
    <row r="2371" spans="3:3" x14ac:dyDescent="0.15">
      <c r="C2371" s="16"/>
    </row>
    <row r="2372" spans="3:3" x14ac:dyDescent="0.15">
      <c r="C2372" s="16"/>
    </row>
    <row r="2373" spans="3:3" x14ac:dyDescent="0.15">
      <c r="C2373" s="16"/>
    </row>
    <row r="2374" spans="3:3" x14ac:dyDescent="0.15">
      <c r="C2374" s="16"/>
    </row>
    <row r="2375" spans="3:3" x14ac:dyDescent="0.15">
      <c r="C2375" s="16"/>
    </row>
    <row r="2376" spans="3:3" x14ac:dyDescent="0.15">
      <c r="C2376" s="16"/>
    </row>
    <row r="2377" spans="3:3" x14ac:dyDescent="0.15">
      <c r="C2377" s="16"/>
    </row>
    <row r="2378" spans="3:3" x14ac:dyDescent="0.15">
      <c r="C2378" s="16"/>
    </row>
    <row r="2379" spans="3:3" x14ac:dyDescent="0.15">
      <c r="C2379" s="16"/>
    </row>
    <row r="2380" spans="3:3" x14ac:dyDescent="0.15">
      <c r="C2380" s="16"/>
    </row>
    <row r="2381" spans="3:3" x14ac:dyDescent="0.15">
      <c r="C2381" s="16"/>
    </row>
    <row r="2382" spans="3:3" x14ac:dyDescent="0.15">
      <c r="C2382" s="16"/>
    </row>
    <row r="2383" spans="3:3" x14ac:dyDescent="0.15">
      <c r="C2383" s="16"/>
    </row>
    <row r="2384" spans="3:3" x14ac:dyDescent="0.15">
      <c r="C2384" s="16"/>
    </row>
    <row r="2385" spans="3:3" x14ac:dyDescent="0.15">
      <c r="C2385" s="16"/>
    </row>
    <row r="2386" spans="3:3" x14ac:dyDescent="0.15">
      <c r="C2386" s="16"/>
    </row>
    <row r="2387" spans="3:3" x14ac:dyDescent="0.15">
      <c r="C2387" s="16"/>
    </row>
    <row r="2388" spans="3:3" x14ac:dyDescent="0.15">
      <c r="C2388" s="16"/>
    </row>
    <row r="2389" spans="3:3" x14ac:dyDescent="0.15">
      <c r="C2389" s="16"/>
    </row>
    <row r="2390" spans="3:3" x14ac:dyDescent="0.15">
      <c r="C2390" s="16"/>
    </row>
    <row r="2391" spans="3:3" x14ac:dyDescent="0.15">
      <c r="C2391" s="16"/>
    </row>
    <row r="2392" spans="3:3" x14ac:dyDescent="0.15">
      <c r="C2392" s="16"/>
    </row>
    <row r="2393" spans="3:3" x14ac:dyDescent="0.15">
      <c r="C2393" s="16"/>
    </row>
    <row r="2394" spans="3:3" x14ac:dyDescent="0.15">
      <c r="C2394" s="16"/>
    </row>
    <row r="2395" spans="3:3" x14ac:dyDescent="0.15">
      <c r="C2395" s="16"/>
    </row>
    <row r="2396" spans="3:3" x14ac:dyDescent="0.15">
      <c r="C2396" s="16"/>
    </row>
    <row r="2397" spans="3:3" x14ac:dyDescent="0.15">
      <c r="C2397" s="16"/>
    </row>
    <row r="2398" spans="3:3" x14ac:dyDescent="0.15">
      <c r="C2398" s="16"/>
    </row>
    <row r="2399" spans="3:3" x14ac:dyDescent="0.15">
      <c r="C2399" s="16"/>
    </row>
    <row r="2400" spans="3:3" x14ac:dyDescent="0.15">
      <c r="C2400" s="16"/>
    </row>
    <row r="2401" spans="3:3" x14ac:dyDescent="0.15">
      <c r="C2401" s="16"/>
    </row>
    <row r="2402" spans="3:3" x14ac:dyDescent="0.15">
      <c r="C2402" s="16"/>
    </row>
    <row r="2403" spans="3:3" x14ac:dyDescent="0.15">
      <c r="C2403" s="16"/>
    </row>
    <row r="2404" spans="3:3" x14ac:dyDescent="0.15">
      <c r="C2404" s="16"/>
    </row>
    <row r="2405" spans="3:3" x14ac:dyDescent="0.15">
      <c r="C2405" s="16"/>
    </row>
    <row r="2406" spans="3:3" x14ac:dyDescent="0.15">
      <c r="C2406" s="16"/>
    </row>
    <row r="2407" spans="3:3" x14ac:dyDescent="0.15">
      <c r="C2407" s="16"/>
    </row>
    <row r="2408" spans="3:3" x14ac:dyDescent="0.15">
      <c r="C2408" s="16"/>
    </row>
    <row r="2409" spans="3:3" x14ac:dyDescent="0.15">
      <c r="C2409" s="16"/>
    </row>
    <row r="2410" spans="3:3" x14ac:dyDescent="0.15">
      <c r="C2410" s="16"/>
    </row>
    <row r="2411" spans="3:3" x14ac:dyDescent="0.15">
      <c r="C2411" s="16"/>
    </row>
    <row r="2412" spans="3:3" x14ac:dyDescent="0.15">
      <c r="C2412" s="16"/>
    </row>
    <row r="2413" spans="3:3" x14ac:dyDescent="0.15">
      <c r="C2413" s="16"/>
    </row>
    <row r="2414" spans="3:3" x14ac:dyDescent="0.15">
      <c r="C2414" s="16"/>
    </row>
    <row r="2415" spans="3:3" x14ac:dyDescent="0.15">
      <c r="C2415" s="16"/>
    </row>
    <row r="2416" spans="3:3" x14ac:dyDescent="0.15">
      <c r="C2416" s="16"/>
    </row>
    <row r="2417" spans="3:3" x14ac:dyDescent="0.15">
      <c r="C2417" s="16"/>
    </row>
    <row r="2418" spans="3:3" x14ac:dyDescent="0.15">
      <c r="C2418" s="16"/>
    </row>
    <row r="2419" spans="3:3" x14ac:dyDescent="0.15">
      <c r="C2419" s="16"/>
    </row>
    <row r="2420" spans="3:3" x14ac:dyDescent="0.15">
      <c r="C2420" s="16"/>
    </row>
    <row r="2421" spans="3:3" x14ac:dyDescent="0.15">
      <c r="C2421" s="16"/>
    </row>
    <row r="2422" spans="3:3" x14ac:dyDescent="0.15">
      <c r="C2422" s="16"/>
    </row>
    <row r="2423" spans="3:3" x14ac:dyDescent="0.15">
      <c r="C2423" s="16"/>
    </row>
    <row r="2424" spans="3:3" x14ac:dyDescent="0.15">
      <c r="C2424" s="16"/>
    </row>
    <row r="2425" spans="3:3" x14ac:dyDescent="0.15">
      <c r="C2425" s="16"/>
    </row>
    <row r="2426" spans="3:3" x14ac:dyDescent="0.15">
      <c r="C2426" s="16"/>
    </row>
    <row r="2427" spans="3:3" x14ac:dyDescent="0.15">
      <c r="C2427" s="16"/>
    </row>
    <row r="2428" spans="3:3" x14ac:dyDescent="0.15">
      <c r="C2428" s="16"/>
    </row>
    <row r="2429" spans="3:3" x14ac:dyDescent="0.15">
      <c r="C2429" s="16"/>
    </row>
    <row r="2430" spans="3:3" x14ac:dyDescent="0.15">
      <c r="C2430" s="16"/>
    </row>
    <row r="2431" spans="3:3" x14ac:dyDescent="0.15">
      <c r="C2431" s="16"/>
    </row>
    <row r="2432" spans="3:3" x14ac:dyDescent="0.15">
      <c r="C2432" s="16"/>
    </row>
    <row r="2433" spans="3:3" x14ac:dyDescent="0.15">
      <c r="C2433" s="16"/>
    </row>
    <row r="2434" spans="3:3" x14ac:dyDescent="0.15">
      <c r="C2434" s="16"/>
    </row>
    <row r="2435" spans="3:3" x14ac:dyDescent="0.15">
      <c r="C2435" s="16"/>
    </row>
    <row r="2436" spans="3:3" x14ac:dyDescent="0.15">
      <c r="C2436" s="16"/>
    </row>
    <row r="2437" spans="3:3" x14ac:dyDescent="0.15">
      <c r="C2437" s="16"/>
    </row>
    <row r="2438" spans="3:3" x14ac:dyDescent="0.15">
      <c r="C2438" s="16"/>
    </row>
    <row r="2439" spans="3:3" x14ac:dyDescent="0.15">
      <c r="C2439" s="16"/>
    </row>
    <row r="2440" spans="3:3" x14ac:dyDescent="0.15">
      <c r="C2440" s="16"/>
    </row>
    <row r="2441" spans="3:3" x14ac:dyDescent="0.15">
      <c r="C2441" s="16"/>
    </row>
    <row r="2442" spans="3:3" x14ac:dyDescent="0.15">
      <c r="C2442" s="16"/>
    </row>
    <row r="2443" spans="3:3" x14ac:dyDescent="0.15">
      <c r="C2443" s="16"/>
    </row>
    <row r="2444" spans="3:3" x14ac:dyDescent="0.15">
      <c r="C2444" s="16"/>
    </row>
    <row r="2445" spans="3:3" x14ac:dyDescent="0.15">
      <c r="C2445" s="16"/>
    </row>
    <row r="2446" spans="3:3" x14ac:dyDescent="0.15">
      <c r="C2446" s="16"/>
    </row>
    <row r="2447" spans="3:3" x14ac:dyDescent="0.15">
      <c r="C2447" s="16"/>
    </row>
    <row r="2448" spans="3:3" x14ac:dyDescent="0.15">
      <c r="C2448" s="16"/>
    </row>
    <row r="2449" spans="3:3" x14ac:dyDescent="0.15">
      <c r="C2449" s="16"/>
    </row>
    <row r="2450" spans="3:3" x14ac:dyDescent="0.15">
      <c r="C2450" s="16"/>
    </row>
    <row r="2451" spans="3:3" x14ac:dyDescent="0.15">
      <c r="C2451" s="16"/>
    </row>
    <row r="2452" spans="3:3" x14ac:dyDescent="0.15">
      <c r="C2452" s="16"/>
    </row>
    <row r="2453" spans="3:3" x14ac:dyDescent="0.15">
      <c r="C2453" s="16"/>
    </row>
    <row r="2454" spans="3:3" x14ac:dyDescent="0.15">
      <c r="C2454" s="16"/>
    </row>
    <row r="2455" spans="3:3" x14ac:dyDescent="0.15">
      <c r="C2455" s="16"/>
    </row>
    <row r="2456" spans="3:3" x14ac:dyDescent="0.15">
      <c r="C2456" s="16"/>
    </row>
    <row r="2457" spans="3:3" x14ac:dyDescent="0.15">
      <c r="C2457" s="16"/>
    </row>
    <row r="2458" spans="3:3" x14ac:dyDescent="0.15">
      <c r="C2458" s="16"/>
    </row>
    <row r="2459" spans="3:3" x14ac:dyDescent="0.15">
      <c r="C2459" s="16"/>
    </row>
    <row r="2460" spans="3:3" x14ac:dyDescent="0.15">
      <c r="C2460" s="16"/>
    </row>
    <row r="2461" spans="3:3" x14ac:dyDescent="0.15">
      <c r="C2461" s="16"/>
    </row>
    <row r="2462" spans="3:3" x14ac:dyDescent="0.15">
      <c r="C2462" s="16"/>
    </row>
    <row r="2463" spans="3:3" x14ac:dyDescent="0.15">
      <c r="C2463" s="16"/>
    </row>
    <row r="2464" spans="3:3" x14ac:dyDescent="0.15">
      <c r="C2464" s="16"/>
    </row>
    <row r="2465" spans="3:3" x14ac:dyDescent="0.15">
      <c r="C2465" s="16"/>
    </row>
    <row r="2466" spans="3:3" x14ac:dyDescent="0.15">
      <c r="C2466" s="16"/>
    </row>
    <row r="2467" spans="3:3" x14ac:dyDescent="0.15">
      <c r="C2467" s="16"/>
    </row>
    <row r="2468" spans="3:3" x14ac:dyDescent="0.15">
      <c r="C2468" s="16"/>
    </row>
    <row r="2469" spans="3:3" x14ac:dyDescent="0.15">
      <c r="C2469" s="16"/>
    </row>
    <row r="2470" spans="3:3" x14ac:dyDescent="0.15">
      <c r="C2470" s="16"/>
    </row>
    <row r="2471" spans="3:3" x14ac:dyDescent="0.15">
      <c r="C2471" s="16"/>
    </row>
    <row r="2472" spans="3:3" x14ac:dyDescent="0.15">
      <c r="C2472" s="16"/>
    </row>
    <row r="2473" spans="3:3" x14ac:dyDescent="0.15">
      <c r="C2473" s="16"/>
    </row>
    <row r="2474" spans="3:3" x14ac:dyDescent="0.15">
      <c r="C2474" s="16"/>
    </row>
    <row r="2475" spans="3:3" x14ac:dyDescent="0.15">
      <c r="C2475" s="16"/>
    </row>
    <row r="2476" spans="3:3" x14ac:dyDescent="0.15">
      <c r="C2476" s="16"/>
    </row>
    <row r="2477" spans="3:3" x14ac:dyDescent="0.15">
      <c r="C2477" s="16"/>
    </row>
    <row r="2478" spans="3:3" x14ac:dyDescent="0.15">
      <c r="C2478" s="16"/>
    </row>
    <row r="2479" spans="3:3" x14ac:dyDescent="0.15">
      <c r="C2479" s="16"/>
    </row>
    <row r="2480" spans="3:3" x14ac:dyDescent="0.15">
      <c r="C2480" s="16"/>
    </row>
    <row r="2481" spans="3:3" x14ac:dyDescent="0.15">
      <c r="C2481" s="16"/>
    </row>
    <row r="2482" spans="3:3" x14ac:dyDescent="0.15">
      <c r="C2482" s="16"/>
    </row>
    <row r="2483" spans="3:3" x14ac:dyDescent="0.15">
      <c r="C2483" s="16"/>
    </row>
    <row r="2484" spans="3:3" x14ac:dyDescent="0.15">
      <c r="C2484" s="16"/>
    </row>
    <row r="2485" spans="3:3" x14ac:dyDescent="0.15">
      <c r="C2485" s="16"/>
    </row>
    <row r="2486" spans="3:3" x14ac:dyDescent="0.15">
      <c r="C2486" s="16"/>
    </row>
    <row r="2487" spans="3:3" x14ac:dyDescent="0.15">
      <c r="C2487" s="16"/>
    </row>
    <row r="2488" spans="3:3" x14ac:dyDescent="0.15">
      <c r="C2488" s="16"/>
    </row>
    <row r="2489" spans="3:3" x14ac:dyDescent="0.15">
      <c r="C2489" s="16"/>
    </row>
    <row r="2490" spans="3:3" x14ac:dyDescent="0.15">
      <c r="C2490" s="16"/>
    </row>
    <row r="2491" spans="3:3" x14ac:dyDescent="0.15">
      <c r="C2491" s="16"/>
    </row>
    <row r="2492" spans="3:3" x14ac:dyDescent="0.15">
      <c r="C2492" s="16"/>
    </row>
    <row r="2493" spans="3:3" x14ac:dyDescent="0.15">
      <c r="C2493" s="16"/>
    </row>
    <row r="2494" spans="3:3" x14ac:dyDescent="0.15">
      <c r="C2494" s="16"/>
    </row>
    <row r="2495" spans="3:3" x14ac:dyDescent="0.15">
      <c r="C2495" s="16"/>
    </row>
    <row r="2496" spans="3:3" x14ac:dyDescent="0.15">
      <c r="C2496" s="16"/>
    </row>
    <row r="2497" spans="3:3" x14ac:dyDescent="0.15">
      <c r="C2497" s="16"/>
    </row>
    <row r="2498" spans="3:3" x14ac:dyDescent="0.15">
      <c r="C2498" s="16"/>
    </row>
    <row r="2499" spans="3:3" x14ac:dyDescent="0.15">
      <c r="C2499" s="16"/>
    </row>
    <row r="2500" spans="3:3" x14ac:dyDescent="0.15">
      <c r="C2500" s="16"/>
    </row>
    <row r="2501" spans="3:3" x14ac:dyDescent="0.15">
      <c r="C2501" s="16"/>
    </row>
    <row r="2502" spans="3:3" x14ac:dyDescent="0.15">
      <c r="C2502" s="16"/>
    </row>
    <row r="2503" spans="3:3" x14ac:dyDescent="0.15">
      <c r="C2503" s="16"/>
    </row>
    <row r="2504" spans="3:3" x14ac:dyDescent="0.15">
      <c r="C2504" s="16"/>
    </row>
    <row r="2505" spans="3:3" x14ac:dyDescent="0.15">
      <c r="C2505" s="16"/>
    </row>
    <row r="2506" spans="3:3" x14ac:dyDescent="0.15">
      <c r="C2506" s="16"/>
    </row>
    <row r="2507" spans="3:3" x14ac:dyDescent="0.15">
      <c r="C2507" s="16"/>
    </row>
    <row r="2508" spans="3:3" x14ac:dyDescent="0.15">
      <c r="C2508" s="16"/>
    </row>
    <row r="2509" spans="3:3" x14ac:dyDescent="0.15">
      <c r="C2509" s="16"/>
    </row>
    <row r="2510" spans="3:3" x14ac:dyDescent="0.15">
      <c r="C2510" s="16"/>
    </row>
    <row r="2511" spans="3:3" x14ac:dyDescent="0.15">
      <c r="C2511" s="16"/>
    </row>
    <row r="2512" spans="3:3" x14ac:dyDescent="0.15">
      <c r="C2512" s="16"/>
    </row>
    <row r="2513" spans="3:3" x14ac:dyDescent="0.15">
      <c r="C2513" s="16"/>
    </row>
    <row r="2514" spans="3:3" x14ac:dyDescent="0.15">
      <c r="C2514" s="16"/>
    </row>
    <row r="2515" spans="3:3" x14ac:dyDescent="0.15">
      <c r="C2515" s="16"/>
    </row>
    <row r="2516" spans="3:3" x14ac:dyDescent="0.15">
      <c r="C2516" s="16"/>
    </row>
    <row r="2517" spans="3:3" x14ac:dyDescent="0.15">
      <c r="C2517" s="16"/>
    </row>
    <row r="2518" spans="3:3" x14ac:dyDescent="0.15">
      <c r="C2518" s="16"/>
    </row>
    <row r="2519" spans="3:3" x14ac:dyDescent="0.15">
      <c r="C2519" s="16"/>
    </row>
    <row r="2520" spans="3:3" x14ac:dyDescent="0.15">
      <c r="C2520" s="16"/>
    </row>
    <row r="2521" spans="3:3" x14ac:dyDescent="0.15">
      <c r="C2521" s="16"/>
    </row>
    <row r="2522" spans="3:3" x14ac:dyDescent="0.15">
      <c r="C2522" s="16"/>
    </row>
    <row r="2523" spans="3:3" x14ac:dyDescent="0.15">
      <c r="C2523" s="16"/>
    </row>
    <row r="2524" spans="3:3" x14ac:dyDescent="0.15">
      <c r="C2524" s="16"/>
    </row>
    <row r="2525" spans="3:3" x14ac:dyDescent="0.15">
      <c r="C2525" s="16"/>
    </row>
    <row r="2526" spans="3:3" x14ac:dyDescent="0.15">
      <c r="C2526" s="16"/>
    </row>
    <row r="2527" spans="3:3" x14ac:dyDescent="0.15">
      <c r="C2527" s="16"/>
    </row>
    <row r="2528" spans="3:3" x14ac:dyDescent="0.15">
      <c r="C2528" s="16"/>
    </row>
    <row r="2529" spans="3:3" x14ac:dyDescent="0.15">
      <c r="C2529" s="16"/>
    </row>
    <row r="2530" spans="3:3" x14ac:dyDescent="0.15">
      <c r="C2530" s="16"/>
    </row>
    <row r="2531" spans="3:3" x14ac:dyDescent="0.15">
      <c r="C2531" s="16"/>
    </row>
    <row r="2532" spans="3:3" x14ac:dyDescent="0.15">
      <c r="C2532" s="16"/>
    </row>
    <row r="2533" spans="3:3" x14ac:dyDescent="0.15">
      <c r="C2533" s="16"/>
    </row>
    <row r="2534" spans="3:3" x14ac:dyDescent="0.15">
      <c r="C2534" s="16"/>
    </row>
    <row r="2535" spans="3:3" x14ac:dyDescent="0.15">
      <c r="C2535" s="16"/>
    </row>
    <row r="2536" spans="3:3" x14ac:dyDescent="0.15">
      <c r="C2536" s="16"/>
    </row>
    <row r="2537" spans="3:3" x14ac:dyDescent="0.15">
      <c r="C2537" s="16"/>
    </row>
    <row r="2538" spans="3:3" x14ac:dyDescent="0.15">
      <c r="C2538" s="16"/>
    </row>
    <row r="2539" spans="3:3" x14ac:dyDescent="0.15">
      <c r="C2539" s="16"/>
    </row>
    <row r="2540" spans="3:3" x14ac:dyDescent="0.15">
      <c r="C2540" s="16"/>
    </row>
    <row r="2541" spans="3:3" x14ac:dyDescent="0.15">
      <c r="C2541" s="16"/>
    </row>
    <row r="2542" spans="3:3" x14ac:dyDescent="0.15">
      <c r="C2542" s="16"/>
    </row>
    <row r="2543" spans="3:3" x14ac:dyDescent="0.15">
      <c r="C2543" s="16"/>
    </row>
    <row r="2544" spans="3:3" x14ac:dyDescent="0.15">
      <c r="C2544" s="16"/>
    </row>
    <row r="2545" spans="3:3" x14ac:dyDescent="0.15">
      <c r="C2545" s="16"/>
    </row>
    <row r="2546" spans="3:3" x14ac:dyDescent="0.15">
      <c r="C2546" s="16"/>
    </row>
    <row r="2547" spans="3:3" x14ac:dyDescent="0.15">
      <c r="C2547" s="16"/>
    </row>
    <row r="2548" spans="3:3" x14ac:dyDescent="0.15">
      <c r="C2548" s="16"/>
    </row>
    <row r="2549" spans="3:3" x14ac:dyDescent="0.15">
      <c r="C2549" s="16"/>
    </row>
    <row r="2550" spans="3:3" x14ac:dyDescent="0.15">
      <c r="C2550" s="16"/>
    </row>
    <row r="2551" spans="3:3" x14ac:dyDescent="0.15">
      <c r="C2551" s="16"/>
    </row>
    <row r="2552" spans="3:3" x14ac:dyDescent="0.15">
      <c r="C2552" s="16"/>
    </row>
    <row r="2553" spans="3:3" x14ac:dyDescent="0.15">
      <c r="C2553" s="16"/>
    </row>
    <row r="2554" spans="3:3" x14ac:dyDescent="0.15">
      <c r="C2554" s="16"/>
    </row>
    <row r="2555" spans="3:3" x14ac:dyDescent="0.15">
      <c r="C2555" s="16"/>
    </row>
    <row r="2556" spans="3:3" x14ac:dyDescent="0.15">
      <c r="C2556" s="16"/>
    </row>
    <row r="2557" spans="3:3" x14ac:dyDescent="0.15">
      <c r="C2557" s="16"/>
    </row>
    <row r="2558" spans="3:3" x14ac:dyDescent="0.15">
      <c r="C2558" s="16"/>
    </row>
    <row r="2559" spans="3:3" x14ac:dyDescent="0.15">
      <c r="C2559" s="16"/>
    </row>
    <row r="2560" spans="3:3" x14ac:dyDescent="0.15">
      <c r="C2560" s="16"/>
    </row>
    <row r="2561" spans="3:3" x14ac:dyDescent="0.15">
      <c r="C2561" s="16"/>
    </row>
    <row r="2562" spans="3:3" x14ac:dyDescent="0.15">
      <c r="C2562" s="16"/>
    </row>
    <row r="2563" spans="3:3" x14ac:dyDescent="0.15">
      <c r="C2563" s="16"/>
    </row>
    <row r="2564" spans="3:3" x14ac:dyDescent="0.15">
      <c r="C2564" s="16"/>
    </row>
    <row r="2565" spans="3:3" x14ac:dyDescent="0.15">
      <c r="C2565" s="16"/>
    </row>
    <row r="2566" spans="3:3" x14ac:dyDescent="0.15">
      <c r="C2566" s="16"/>
    </row>
    <row r="2567" spans="3:3" x14ac:dyDescent="0.15">
      <c r="C2567" s="16"/>
    </row>
    <row r="2568" spans="3:3" x14ac:dyDescent="0.15">
      <c r="C2568" s="16"/>
    </row>
    <row r="2569" spans="3:3" x14ac:dyDescent="0.15">
      <c r="C2569" s="16"/>
    </row>
    <row r="2570" spans="3:3" x14ac:dyDescent="0.15">
      <c r="C2570" s="16"/>
    </row>
    <row r="2571" spans="3:3" x14ac:dyDescent="0.15">
      <c r="C2571" s="16"/>
    </row>
    <row r="2572" spans="3:3" x14ac:dyDescent="0.15">
      <c r="C2572" s="16"/>
    </row>
    <row r="2573" spans="3:3" x14ac:dyDescent="0.15">
      <c r="C2573" s="16"/>
    </row>
    <row r="2574" spans="3:3" x14ac:dyDescent="0.15">
      <c r="C2574" s="16"/>
    </row>
    <row r="2575" spans="3:3" x14ac:dyDescent="0.15">
      <c r="C2575" s="16"/>
    </row>
    <row r="2576" spans="3:3" x14ac:dyDescent="0.15">
      <c r="C2576" s="16"/>
    </row>
    <row r="2577" spans="3:3" x14ac:dyDescent="0.15">
      <c r="C2577" s="16"/>
    </row>
    <row r="2578" spans="3:3" x14ac:dyDescent="0.15">
      <c r="C2578" s="16"/>
    </row>
    <row r="2579" spans="3:3" x14ac:dyDescent="0.15">
      <c r="C2579" s="16"/>
    </row>
    <row r="2580" spans="3:3" x14ac:dyDescent="0.15">
      <c r="C2580" s="16"/>
    </row>
    <row r="2581" spans="3:3" x14ac:dyDescent="0.15">
      <c r="C2581" s="16"/>
    </row>
    <row r="2582" spans="3:3" x14ac:dyDescent="0.15">
      <c r="C2582" s="16"/>
    </row>
    <row r="2583" spans="3:3" x14ac:dyDescent="0.15">
      <c r="C2583" s="16"/>
    </row>
    <row r="2584" spans="3:3" x14ac:dyDescent="0.15">
      <c r="C2584" s="16"/>
    </row>
    <row r="2585" spans="3:3" x14ac:dyDescent="0.15">
      <c r="C2585" s="16"/>
    </row>
    <row r="2586" spans="3:3" x14ac:dyDescent="0.15">
      <c r="C2586" s="16"/>
    </row>
    <row r="2587" spans="3:3" x14ac:dyDescent="0.15">
      <c r="C2587" s="16"/>
    </row>
    <row r="2588" spans="3:3" x14ac:dyDescent="0.15">
      <c r="C2588" s="16"/>
    </row>
    <row r="2589" spans="3:3" x14ac:dyDescent="0.15">
      <c r="C2589" s="16"/>
    </row>
    <row r="2590" spans="3:3" x14ac:dyDescent="0.15">
      <c r="C2590" s="16"/>
    </row>
    <row r="2591" spans="3:3" x14ac:dyDescent="0.15">
      <c r="C2591" s="16"/>
    </row>
    <row r="2592" spans="3:3" x14ac:dyDescent="0.15">
      <c r="C2592" s="16"/>
    </row>
    <row r="2593" spans="3:3" x14ac:dyDescent="0.15">
      <c r="C2593" s="16"/>
    </row>
    <row r="2594" spans="3:3" x14ac:dyDescent="0.15">
      <c r="C2594" s="16"/>
    </row>
    <row r="2595" spans="3:3" x14ac:dyDescent="0.15">
      <c r="C2595" s="16"/>
    </row>
    <row r="2596" spans="3:3" x14ac:dyDescent="0.15">
      <c r="C2596" s="16"/>
    </row>
    <row r="2597" spans="3:3" x14ac:dyDescent="0.15">
      <c r="C2597" s="16"/>
    </row>
    <row r="2598" spans="3:3" x14ac:dyDescent="0.15">
      <c r="C2598" s="16"/>
    </row>
    <row r="2599" spans="3:3" x14ac:dyDescent="0.15">
      <c r="C2599" s="16"/>
    </row>
    <row r="2600" spans="3:3" x14ac:dyDescent="0.15">
      <c r="C2600" s="16"/>
    </row>
    <row r="2601" spans="3:3" x14ac:dyDescent="0.15">
      <c r="C2601" s="16"/>
    </row>
    <row r="2602" spans="3:3" x14ac:dyDescent="0.15">
      <c r="C2602" s="16"/>
    </row>
    <row r="2603" spans="3:3" x14ac:dyDescent="0.15">
      <c r="C2603" s="16"/>
    </row>
    <row r="2604" spans="3:3" x14ac:dyDescent="0.15">
      <c r="C2604" s="16"/>
    </row>
    <row r="2605" spans="3:3" x14ac:dyDescent="0.15">
      <c r="C2605" s="16"/>
    </row>
    <row r="2606" spans="3:3" x14ac:dyDescent="0.15">
      <c r="C2606" s="16"/>
    </row>
    <row r="2607" spans="3:3" x14ac:dyDescent="0.15">
      <c r="C2607" s="16"/>
    </row>
    <row r="2608" spans="3:3" x14ac:dyDescent="0.15">
      <c r="C2608" s="16"/>
    </row>
    <row r="2609" spans="3:3" x14ac:dyDescent="0.15">
      <c r="C2609" s="16"/>
    </row>
    <row r="2610" spans="3:3" x14ac:dyDescent="0.15">
      <c r="C2610" s="16"/>
    </row>
    <row r="2611" spans="3:3" x14ac:dyDescent="0.15">
      <c r="C2611" s="16"/>
    </row>
    <row r="2612" spans="3:3" x14ac:dyDescent="0.15">
      <c r="C2612" s="16"/>
    </row>
    <row r="2613" spans="3:3" x14ac:dyDescent="0.15">
      <c r="C2613" s="16"/>
    </row>
    <row r="2614" spans="3:3" x14ac:dyDescent="0.15">
      <c r="C2614" s="16"/>
    </row>
    <row r="2615" spans="3:3" x14ac:dyDescent="0.15">
      <c r="C2615" s="16"/>
    </row>
    <row r="2616" spans="3:3" x14ac:dyDescent="0.15">
      <c r="C2616" s="16"/>
    </row>
    <row r="2617" spans="3:3" x14ac:dyDescent="0.15">
      <c r="C2617" s="16"/>
    </row>
    <row r="2618" spans="3:3" x14ac:dyDescent="0.15">
      <c r="C2618" s="16"/>
    </row>
    <row r="2619" spans="3:3" x14ac:dyDescent="0.15">
      <c r="C2619" s="16"/>
    </row>
    <row r="2620" spans="3:3" x14ac:dyDescent="0.15">
      <c r="C2620" s="16"/>
    </row>
    <row r="2621" spans="3:3" x14ac:dyDescent="0.15">
      <c r="C2621" s="16"/>
    </row>
    <row r="2622" spans="3:3" x14ac:dyDescent="0.15">
      <c r="C2622" s="16"/>
    </row>
    <row r="2623" spans="3:3" x14ac:dyDescent="0.15">
      <c r="C2623" s="16"/>
    </row>
    <row r="2624" spans="3:3" x14ac:dyDescent="0.15">
      <c r="C2624" s="16"/>
    </row>
    <row r="2625" spans="3:3" x14ac:dyDescent="0.15">
      <c r="C2625" s="16"/>
    </row>
    <row r="2626" spans="3:3" x14ac:dyDescent="0.15">
      <c r="C2626" s="16"/>
    </row>
    <row r="2627" spans="3:3" x14ac:dyDescent="0.15">
      <c r="C2627" s="16"/>
    </row>
    <row r="2628" spans="3:3" x14ac:dyDescent="0.15">
      <c r="C2628" s="16"/>
    </row>
    <row r="2629" spans="3:3" x14ac:dyDescent="0.15">
      <c r="C2629" s="16"/>
    </row>
    <row r="2630" spans="3:3" x14ac:dyDescent="0.15">
      <c r="C2630" s="16"/>
    </row>
    <row r="2631" spans="3:3" x14ac:dyDescent="0.15">
      <c r="C2631" s="16"/>
    </row>
    <row r="2632" spans="3:3" x14ac:dyDescent="0.15">
      <c r="C2632" s="16"/>
    </row>
    <row r="2633" spans="3:3" x14ac:dyDescent="0.15">
      <c r="C2633" s="16"/>
    </row>
    <row r="2634" spans="3:3" x14ac:dyDescent="0.15">
      <c r="C2634" s="16"/>
    </row>
    <row r="2635" spans="3:3" x14ac:dyDescent="0.15">
      <c r="C2635" s="16"/>
    </row>
    <row r="2636" spans="3:3" x14ac:dyDescent="0.15">
      <c r="C2636" s="16"/>
    </row>
    <row r="2637" spans="3:3" x14ac:dyDescent="0.15">
      <c r="C2637" s="16"/>
    </row>
    <row r="2638" spans="3:3" x14ac:dyDescent="0.15">
      <c r="C2638" s="16"/>
    </row>
    <row r="2639" spans="3:3" x14ac:dyDescent="0.15">
      <c r="C2639" s="16"/>
    </row>
    <row r="2640" spans="3:3" x14ac:dyDescent="0.15">
      <c r="C2640" s="16"/>
    </row>
    <row r="2641" spans="3:3" x14ac:dyDescent="0.15">
      <c r="C2641" s="16"/>
    </row>
    <row r="2642" spans="3:3" x14ac:dyDescent="0.15">
      <c r="C2642" s="16"/>
    </row>
    <row r="2643" spans="3:3" x14ac:dyDescent="0.15">
      <c r="C2643" s="16"/>
    </row>
    <row r="2644" spans="3:3" x14ac:dyDescent="0.15">
      <c r="C2644" s="16"/>
    </row>
    <row r="2645" spans="3:3" x14ac:dyDescent="0.15">
      <c r="C2645" s="16"/>
    </row>
    <row r="2646" spans="3:3" x14ac:dyDescent="0.15">
      <c r="C2646" s="16"/>
    </row>
    <row r="2647" spans="3:3" x14ac:dyDescent="0.15">
      <c r="C2647" s="16"/>
    </row>
    <row r="2648" spans="3:3" x14ac:dyDescent="0.15">
      <c r="C2648" s="16"/>
    </row>
    <row r="2649" spans="3:3" x14ac:dyDescent="0.15">
      <c r="C2649" s="16"/>
    </row>
    <row r="2650" spans="3:3" x14ac:dyDescent="0.15">
      <c r="C2650" s="16"/>
    </row>
    <row r="2651" spans="3:3" x14ac:dyDescent="0.15">
      <c r="C2651" s="16"/>
    </row>
    <row r="2652" spans="3:3" x14ac:dyDescent="0.15">
      <c r="C2652" s="16"/>
    </row>
    <row r="2653" spans="3:3" x14ac:dyDescent="0.15">
      <c r="C2653" s="16"/>
    </row>
    <row r="2654" spans="3:3" x14ac:dyDescent="0.15">
      <c r="C2654" s="16"/>
    </row>
    <row r="2655" spans="3:3" x14ac:dyDescent="0.15">
      <c r="C2655" s="16"/>
    </row>
    <row r="2656" spans="3:3" x14ac:dyDescent="0.15">
      <c r="C2656" s="16"/>
    </row>
    <row r="2657" spans="3:3" x14ac:dyDescent="0.15">
      <c r="C2657" s="16"/>
    </row>
    <row r="2658" spans="3:3" x14ac:dyDescent="0.15">
      <c r="C2658" s="16"/>
    </row>
    <row r="2659" spans="3:3" x14ac:dyDescent="0.15">
      <c r="C2659" s="16"/>
    </row>
    <row r="2660" spans="3:3" x14ac:dyDescent="0.15">
      <c r="C2660" s="16"/>
    </row>
    <row r="2661" spans="3:3" x14ac:dyDescent="0.15">
      <c r="C2661" s="16"/>
    </row>
    <row r="2662" spans="3:3" x14ac:dyDescent="0.15">
      <c r="C2662" s="16"/>
    </row>
    <row r="2663" spans="3:3" x14ac:dyDescent="0.15">
      <c r="C2663" s="16"/>
    </row>
    <row r="2664" spans="3:3" x14ac:dyDescent="0.15">
      <c r="C2664" s="16"/>
    </row>
    <row r="2665" spans="3:3" x14ac:dyDescent="0.15">
      <c r="C2665" s="16"/>
    </row>
    <row r="2666" spans="3:3" x14ac:dyDescent="0.15">
      <c r="C2666" s="16"/>
    </row>
    <row r="2667" spans="3:3" x14ac:dyDescent="0.15">
      <c r="C2667" s="16"/>
    </row>
    <row r="2668" spans="3:3" x14ac:dyDescent="0.15">
      <c r="C2668" s="16"/>
    </row>
    <row r="2669" spans="3:3" x14ac:dyDescent="0.15">
      <c r="C2669" s="16"/>
    </row>
    <row r="2670" spans="3:3" x14ac:dyDescent="0.15">
      <c r="C2670" s="16"/>
    </row>
    <row r="2671" spans="3:3" x14ac:dyDescent="0.15">
      <c r="C2671" s="16"/>
    </row>
    <row r="2672" spans="3:3" x14ac:dyDescent="0.15">
      <c r="C2672" s="16"/>
    </row>
    <row r="2673" spans="3:3" x14ac:dyDescent="0.15">
      <c r="C2673" s="16"/>
    </row>
    <row r="2674" spans="3:3" x14ac:dyDescent="0.15">
      <c r="C2674" s="16"/>
    </row>
    <row r="2675" spans="3:3" x14ac:dyDescent="0.15">
      <c r="C2675" s="16"/>
    </row>
    <row r="2676" spans="3:3" x14ac:dyDescent="0.15">
      <c r="C2676" s="16"/>
    </row>
    <row r="2677" spans="3:3" x14ac:dyDescent="0.15">
      <c r="C2677" s="16"/>
    </row>
    <row r="2678" spans="3:3" x14ac:dyDescent="0.15">
      <c r="C2678" s="16"/>
    </row>
    <row r="2679" spans="3:3" x14ac:dyDescent="0.15">
      <c r="C2679" s="16"/>
    </row>
    <row r="2680" spans="3:3" x14ac:dyDescent="0.15">
      <c r="C2680" s="16"/>
    </row>
    <row r="2681" spans="3:3" x14ac:dyDescent="0.15">
      <c r="C2681" s="16"/>
    </row>
    <row r="2682" spans="3:3" x14ac:dyDescent="0.15">
      <c r="C2682" s="16"/>
    </row>
    <row r="2683" spans="3:3" x14ac:dyDescent="0.15">
      <c r="C2683" s="16"/>
    </row>
    <row r="2684" spans="3:3" x14ac:dyDescent="0.15">
      <c r="C2684" s="16"/>
    </row>
    <row r="2685" spans="3:3" x14ac:dyDescent="0.15">
      <c r="C2685" s="16"/>
    </row>
    <row r="2686" spans="3:3" x14ac:dyDescent="0.15">
      <c r="C2686" s="16"/>
    </row>
    <row r="2687" spans="3:3" x14ac:dyDescent="0.15">
      <c r="C2687" s="16"/>
    </row>
    <row r="2688" spans="3:3" x14ac:dyDescent="0.15">
      <c r="C2688" s="16"/>
    </row>
    <row r="2689" spans="3:3" x14ac:dyDescent="0.15">
      <c r="C2689" s="16"/>
    </row>
    <row r="2690" spans="3:3" x14ac:dyDescent="0.15">
      <c r="C2690" s="16"/>
    </row>
    <row r="2691" spans="3:3" x14ac:dyDescent="0.15">
      <c r="C2691" s="16"/>
    </row>
    <row r="2692" spans="3:3" x14ac:dyDescent="0.15">
      <c r="C2692" s="16"/>
    </row>
    <row r="2693" spans="3:3" x14ac:dyDescent="0.15">
      <c r="C2693" s="16"/>
    </row>
    <row r="2694" spans="3:3" x14ac:dyDescent="0.15">
      <c r="C2694" s="16"/>
    </row>
    <row r="2695" spans="3:3" x14ac:dyDescent="0.15">
      <c r="C2695" s="16"/>
    </row>
    <row r="2696" spans="3:3" x14ac:dyDescent="0.15">
      <c r="C2696" s="16"/>
    </row>
    <row r="2697" spans="3:3" x14ac:dyDescent="0.15">
      <c r="C2697" s="16"/>
    </row>
    <row r="2698" spans="3:3" x14ac:dyDescent="0.15">
      <c r="C2698" s="16"/>
    </row>
    <row r="2699" spans="3:3" x14ac:dyDescent="0.15">
      <c r="C2699" s="16"/>
    </row>
    <row r="2700" spans="3:3" x14ac:dyDescent="0.15">
      <c r="C2700" s="16"/>
    </row>
    <row r="2701" spans="3:3" x14ac:dyDescent="0.15">
      <c r="C2701" s="16"/>
    </row>
    <row r="2702" spans="3:3" x14ac:dyDescent="0.15">
      <c r="C2702" s="16"/>
    </row>
    <row r="2703" spans="3:3" x14ac:dyDescent="0.15">
      <c r="C2703" s="16"/>
    </row>
    <row r="2704" spans="3:3" x14ac:dyDescent="0.15">
      <c r="C2704" s="16"/>
    </row>
    <row r="2705" spans="3:3" x14ac:dyDescent="0.15">
      <c r="C2705" s="16"/>
    </row>
    <row r="2706" spans="3:3" x14ac:dyDescent="0.15">
      <c r="C2706" s="16"/>
    </row>
    <row r="2707" spans="3:3" x14ac:dyDescent="0.15">
      <c r="C2707" s="16"/>
    </row>
    <row r="2708" spans="3:3" x14ac:dyDescent="0.15">
      <c r="C2708" s="16"/>
    </row>
    <row r="2709" spans="3:3" x14ac:dyDescent="0.15">
      <c r="C2709" s="16"/>
    </row>
    <row r="2710" spans="3:3" x14ac:dyDescent="0.15">
      <c r="C2710" s="16"/>
    </row>
    <row r="2711" spans="3:3" x14ac:dyDescent="0.15">
      <c r="C2711" s="16"/>
    </row>
    <row r="2712" spans="3:3" x14ac:dyDescent="0.15">
      <c r="C2712" s="16"/>
    </row>
    <row r="2713" spans="3:3" x14ac:dyDescent="0.15">
      <c r="C2713" s="16"/>
    </row>
    <row r="2714" spans="3:3" x14ac:dyDescent="0.15">
      <c r="C2714" s="16"/>
    </row>
    <row r="2715" spans="3:3" x14ac:dyDescent="0.15">
      <c r="C2715" s="16"/>
    </row>
    <row r="2716" spans="3:3" x14ac:dyDescent="0.15">
      <c r="C2716" s="16"/>
    </row>
    <row r="2717" spans="3:3" x14ac:dyDescent="0.15">
      <c r="C2717" s="16"/>
    </row>
    <row r="2718" spans="3:3" x14ac:dyDescent="0.15">
      <c r="C2718" s="16"/>
    </row>
    <row r="2719" spans="3:3" x14ac:dyDescent="0.15">
      <c r="C2719" s="16"/>
    </row>
    <row r="2720" spans="3:3" x14ac:dyDescent="0.15">
      <c r="C2720" s="16"/>
    </row>
    <row r="2721" spans="3:3" x14ac:dyDescent="0.15">
      <c r="C2721" s="16"/>
    </row>
    <row r="2722" spans="3:3" x14ac:dyDescent="0.15">
      <c r="C2722" s="16"/>
    </row>
    <row r="2723" spans="3:3" x14ac:dyDescent="0.15">
      <c r="C2723" s="16"/>
    </row>
    <row r="2724" spans="3:3" x14ac:dyDescent="0.15">
      <c r="C2724" s="16"/>
    </row>
    <row r="2725" spans="3:3" x14ac:dyDescent="0.15">
      <c r="C2725" s="16"/>
    </row>
    <row r="2726" spans="3:3" x14ac:dyDescent="0.15">
      <c r="C2726" s="16"/>
    </row>
    <row r="2727" spans="3:3" x14ac:dyDescent="0.15">
      <c r="C2727" s="16"/>
    </row>
    <row r="2728" spans="3:3" x14ac:dyDescent="0.15">
      <c r="C2728" s="16"/>
    </row>
    <row r="2729" spans="3:3" x14ac:dyDescent="0.15">
      <c r="C2729" s="16"/>
    </row>
    <row r="2730" spans="3:3" x14ac:dyDescent="0.15">
      <c r="C2730" s="16"/>
    </row>
    <row r="2731" spans="3:3" x14ac:dyDescent="0.15">
      <c r="C2731" s="16"/>
    </row>
    <row r="2732" spans="3:3" x14ac:dyDescent="0.15">
      <c r="C2732" s="16"/>
    </row>
    <row r="2733" spans="3:3" x14ac:dyDescent="0.15">
      <c r="C2733" s="16"/>
    </row>
    <row r="2734" spans="3:3" x14ac:dyDescent="0.15">
      <c r="C2734" s="16"/>
    </row>
    <row r="2735" spans="3:3" x14ac:dyDescent="0.15">
      <c r="C2735" s="16"/>
    </row>
    <row r="2736" spans="3:3" x14ac:dyDescent="0.15">
      <c r="C2736" s="16"/>
    </row>
    <row r="2737" spans="3:3" x14ac:dyDescent="0.15">
      <c r="C2737" s="16"/>
    </row>
    <row r="2738" spans="3:3" x14ac:dyDescent="0.15">
      <c r="C2738" s="16"/>
    </row>
    <row r="2739" spans="3:3" x14ac:dyDescent="0.15">
      <c r="C2739" s="16"/>
    </row>
    <row r="2740" spans="3:3" x14ac:dyDescent="0.15">
      <c r="C2740" s="16"/>
    </row>
    <row r="2741" spans="3:3" x14ac:dyDescent="0.15">
      <c r="C2741" s="16"/>
    </row>
    <row r="2742" spans="3:3" x14ac:dyDescent="0.15">
      <c r="C2742" s="16"/>
    </row>
    <row r="2743" spans="3:3" x14ac:dyDescent="0.15">
      <c r="C2743" s="16"/>
    </row>
    <row r="2744" spans="3:3" x14ac:dyDescent="0.15">
      <c r="C2744" s="16"/>
    </row>
    <row r="2745" spans="3:3" x14ac:dyDescent="0.15">
      <c r="C2745" s="16"/>
    </row>
    <row r="2746" spans="3:3" x14ac:dyDescent="0.15">
      <c r="C2746" s="16"/>
    </row>
    <row r="2747" spans="3:3" x14ac:dyDescent="0.15">
      <c r="C2747" s="16"/>
    </row>
    <row r="2748" spans="3:3" x14ac:dyDescent="0.15">
      <c r="C2748" s="16"/>
    </row>
    <row r="2749" spans="3:3" x14ac:dyDescent="0.15">
      <c r="C2749" s="16"/>
    </row>
    <row r="2750" spans="3:3" x14ac:dyDescent="0.15">
      <c r="C2750" s="16"/>
    </row>
    <row r="2751" spans="3:3" x14ac:dyDescent="0.15">
      <c r="C2751" s="16"/>
    </row>
    <row r="2752" spans="3:3" x14ac:dyDescent="0.15">
      <c r="C2752" s="16"/>
    </row>
    <row r="2753" spans="3:3" x14ac:dyDescent="0.15">
      <c r="C2753" s="16"/>
    </row>
    <row r="2754" spans="3:3" x14ac:dyDescent="0.15">
      <c r="C2754" s="16"/>
    </row>
    <row r="2755" spans="3:3" x14ac:dyDescent="0.15">
      <c r="C2755" s="16"/>
    </row>
    <row r="2756" spans="3:3" x14ac:dyDescent="0.15">
      <c r="C2756" s="16"/>
    </row>
    <row r="2757" spans="3:3" x14ac:dyDescent="0.15">
      <c r="C2757" s="16"/>
    </row>
    <row r="2758" spans="3:3" x14ac:dyDescent="0.15">
      <c r="C2758" s="16"/>
    </row>
    <row r="2759" spans="3:3" x14ac:dyDescent="0.15">
      <c r="C2759" s="16"/>
    </row>
    <row r="2760" spans="3:3" x14ac:dyDescent="0.15">
      <c r="C2760" s="16"/>
    </row>
    <row r="2761" spans="3:3" x14ac:dyDescent="0.15">
      <c r="C2761" s="16"/>
    </row>
    <row r="2762" spans="3:3" x14ac:dyDescent="0.15">
      <c r="C2762" s="16"/>
    </row>
    <row r="2763" spans="3:3" x14ac:dyDescent="0.15">
      <c r="C2763" s="16"/>
    </row>
    <row r="2764" spans="3:3" x14ac:dyDescent="0.15">
      <c r="C2764" s="16"/>
    </row>
    <row r="2765" spans="3:3" x14ac:dyDescent="0.15">
      <c r="C2765" s="16"/>
    </row>
    <row r="2766" spans="3:3" x14ac:dyDescent="0.15">
      <c r="C2766" s="16"/>
    </row>
    <row r="2767" spans="3:3" x14ac:dyDescent="0.15">
      <c r="C2767" s="16"/>
    </row>
    <row r="2768" spans="3:3" x14ac:dyDescent="0.15">
      <c r="C2768" s="16"/>
    </row>
    <row r="2769" spans="3:3" x14ac:dyDescent="0.15">
      <c r="C2769" s="16"/>
    </row>
    <row r="2770" spans="3:3" x14ac:dyDescent="0.15">
      <c r="C2770" s="16"/>
    </row>
    <row r="2771" spans="3:3" x14ac:dyDescent="0.15">
      <c r="C2771" s="16"/>
    </row>
    <row r="2772" spans="3:3" x14ac:dyDescent="0.15">
      <c r="C2772" s="16"/>
    </row>
    <row r="2773" spans="3:3" x14ac:dyDescent="0.15">
      <c r="C2773" s="16"/>
    </row>
    <row r="2774" spans="3:3" x14ac:dyDescent="0.15">
      <c r="C2774" s="16"/>
    </row>
    <row r="2775" spans="3:3" x14ac:dyDescent="0.15">
      <c r="C2775" s="16"/>
    </row>
    <row r="2776" spans="3:3" x14ac:dyDescent="0.15">
      <c r="C2776" s="16"/>
    </row>
    <row r="2777" spans="3:3" x14ac:dyDescent="0.15">
      <c r="C2777" s="16"/>
    </row>
    <row r="2778" spans="3:3" x14ac:dyDescent="0.15">
      <c r="C2778" s="16"/>
    </row>
    <row r="2779" spans="3:3" x14ac:dyDescent="0.15">
      <c r="C2779" s="16"/>
    </row>
    <row r="2780" spans="3:3" x14ac:dyDescent="0.15">
      <c r="C2780" s="16"/>
    </row>
    <row r="2781" spans="3:3" x14ac:dyDescent="0.15">
      <c r="C2781" s="16"/>
    </row>
    <row r="2782" spans="3:3" x14ac:dyDescent="0.15">
      <c r="C2782" s="16"/>
    </row>
    <row r="2783" spans="3:3" x14ac:dyDescent="0.15">
      <c r="C2783" s="16"/>
    </row>
    <row r="2784" spans="3:3" x14ac:dyDescent="0.15">
      <c r="C2784" s="16"/>
    </row>
    <row r="2785" spans="3:3" x14ac:dyDescent="0.15">
      <c r="C2785" s="16"/>
    </row>
    <row r="2786" spans="3:3" x14ac:dyDescent="0.15">
      <c r="C2786" s="16"/>
    </row>
    <row r="2787" spans="3:3" x14ac:dyDescent="0.15">
      <c r="C2787" s="16"/>
    </row>
    <row r="2788" spans="3:3" x14ac:dyDescent="0.15">
      <c r="C2788" s="16"/>
    </row>
    <row r="2789" spans="3:3" x14ac:dyDescent="0.15">
      <c r="C2789" s="16"/>
    </row>
    <row r="2790" spans="3:3" x14ac:dyDescent="0.15">
      <c r="C2790" s="16"/>
    </row>
    <row r="2791" spans="3:3" x14ac:dyDescent="0.15">
      <c r="C2791" s="16"/>
    </row>
    <row r="2792" spans="3:3" x14ac:dyDescent="0.15">
      <c r="C2792" s="16"/>
    </row>
    <row r="2793" spans="3:3" x14ac:dyDescent="0.15">
      <c r="C2793" s="16"/>
    </row>
    <row r="2794" spans="3:3" x14ac:dyDescent="0.15">
      <c r="C2794" s="16"/>
    </row>
    <row r="2795" spans="3:3" x14ac:dyDescent="0.15">
      <c r="C2795" s="16"/>
    </row>
    <row r="2796" spans="3:3" x14ac:dyDescent="0.15">
      <c r="C2796" s="16"/>
    </row>
    <row r="2797" spans="3:3" x14ac:dyDescent="0.15">
      <c r="C2797" s="16"/>
    </row>
    <row r="2798" spans="3:3" x14ac:dyDescent="0.15">
      <c r="C2798" s="16"/>
    </row>
    <row r="2799" spans="3:3" x14ac:dyDescent="0.15">
      <c r="C2799" s="16"/>
    </row>
    <row r="2800" spans="3:3" x14ac:dyDescent="0.15">
      <c r="C2800" s="16"/>
    </row>
    <row r="2801" spans="3:3" x14ac:dyDescent="0.15">
      <c r="C2801" s="16"/>
    </row>
    <row r="2802" spans="3:3" x14ac:dyDescent="0.15">
      <c r="C2802" s="16"/>
    </row>
    <row r="2803" spans="3:3" x14ac:dyDescent="0.15">
      <c r="C2803" s="16"/>
    </row>
    <row r="2804" spans="3:3" x14ac:dyDescent="0.15">
      <c r="C2804" s="16"/>
    </row>
    <row r="2805" spans="3:3" x14ac:dyDescent="0.15">
      <c r="C2805" s="16"/>
    </row>
    <row r="2806" spans="3:3" x14ac:dyDescent="0.15">
      <c r="C2806" s="16"/>
    </row>
    <row r="2807" spans="3:3" x14ac:dyDescent="0.15">
      <c r="C2807" s="16"/>
    </row>
    <row r="2808" spans="3:3" x14ac:dyDescent="0.15">
      <c r="C2808" s="16"/>
    </row>
    <row r="2809" spans="3:3" x14ac:dyDescent="0.15">
      <c r="C2809" s="16"/>
    </row>
    <row r="2810" spans="3:3" x14ac:dyDescent="0.15">
      <c r="C2810" s="16"/>
    </row>
    <row r="2811" spans="3:3" x14ac:dyDescent="0.15">
      <c r="C2811" s="16"/>
    </row>
    <row r="2812" spans="3:3" x14ac:dyDescent="0.15">
      <c r="C2812" s="16"/>
    </row>
    <row r="2813" spans="3:3" x14ac:dyDescent="0.15">
      <c r="C2813" s="16"/>
    </row>
    <row r="2814" spans="3:3" x14ac:dyDescent="0.15">
      <c r="C2814" s="16"/>
    </row>
    <row r="2815" spans="3:3" x14ac:dyDescent="0.15">
      <c r="C2815" s="16"/>
    </row>
    <row r="2816" spans="3:3" x14ac:dyDescent="0.15">
      <c r="C2816" s="16"/>
    </row>
    <row r="2817" spans="3:3" x14ac:dyDescent="0.15">
      <c r="C2817" s="16"/>
    </row>
    <row r="2818" spans="3:3" x14ac:dyDescent="0.15">
      <c r="C2818" s="16"/>
    </row>
    <row r="2819" spans="3:3" x14ac:dyDescent="0.15">
      <c r="C2819" s="16"/>
    </row>
    <row r="2820" spans="3:3" x14ac:dyDescent="0.15">
      <c r="C2820" s="16"/>
    </row>
    <row r="2821" spans="3:3" x14ac:dyDescent="0.15">
      <c r="C2821" s="16"/>
    </row>
    <row r="2822" spans="3:3" x14ac:dyDescent="0.15">
      <c r="C2822" s="16"/>
    </row>
    <row r="2823" spans="3:3" x14ac:dyDescent="0.15">
      <c r="C2823" s="16"/>
    </row>
    <row r="2824" spans="3:3" x14ac:dyDescent="0.15">
      <c r="C2824" s="16"/>
    </row>
    <row r="2825" spans="3:3" x14ac:dyDescent="0.15">
      <c r="C2825" s="16"/>
    </row>
    <row r="2826" spans="3:3" x14ac:dyDescent="0.15">
      <c r="C2826" s="16"/>
    </row>
    <row r="2827" spans="3:3" x14ac:dyDescent="0.15">
      <c r="C2827" s="16"/>
    </row>
    <row r="2828" spans="3:3" x14ac:dyDescent="0.15">
      <c r="C2828" s="16"/>
    </row>
    <row r="2829" spans="3:3" x14ac:dyDescent="0.15">
      <c r="C2829" s="16"/>
    </row>
    <row r="2830" spans="3:3" x14ac:dyDescent="0.15">
      <c r="C2830" s="16"/>
    </row>
    <row r="2831" spans="3:3" x14ac:dyDescent="0.15">
      <c r="C2831" s="16"/>
    </row>
    <row r="2832" spans="3:3" x14ac:dyDescent="0.15">
      <c r="C2832" s="16"/>
    </row>
    <row r="2833" spans="3:3" x14ac:dyDescent="0.15">
      <c r="C2833" s="16"/>
    </row>
    <row r="2834" spans="3:3" x14ac:dyDescent="0.15">
      <c r="C2834" s="16"/>
    </row>
    <row r="2835" spans="3:3" x14ac:dyDescent="0.15">
      <c r="C2835" s="16"/>
    </row>
    <row r="2836" spans="3:3" x14ac:dyDescent="0.15">
      <c r="C2836" s="16"/>
    </row>
    <row r="2837" spans="3:3" x14ac:dyDescent="0.15">
      <c r="C2837" s="16"/>
    </row>
    <row r="2838" spans="3:3" x14ac:dyDescent="0.15">
      <c r="C2838" s="16"/>
    </row>
    <row r="2839" spans="3:3" x14ac:dyDescent="0.15">
      <c r="C2839" s="16"/>
    </row>
    <row r="2840" spans="3:3" x14ac:dyDescent="0.15">
      <c r="C2840" s="16"/>
    </row>
    <row r="2841" spans="3:3" x14ac:dyDescent="0.15">
      <c r="C2841" s="16"/>
    </row>
    <row r="2842" spans="3:3" x14ac:dyDescent="0.15">
      <c r="C2842" s="16"/>
    </row>
    <row r="2843" spans="3:3" x14ac:dyDescent="0.15">
      <c r="C2843" s="16"/>
    </row>
    <row r="2844" spans="3:3" x14ac:dyDescent="0.15">
      <c r="C2844" s="16"/>
    </row>
    <row r="2845" spans="3:3" x14ac:dyDescent="0.15">
      <c r="C2845" s="16"/>
    </row>
    <row r="2846" spans="3:3" x14ac:dyDescent="0.15">
      <c r="C2846" s="16"/>
    </row>
    <row r="2847" spans="3:3" x14ac:dyDescent="0.15">
      <c r="C2847" s="16"/>
    </row>
    <row r="2848" spans="3:3" x14ac:dyDescent="0.15">
      <c r="C2848" s="16"/>
    </row>
    <row r="2849" spans="3:3" x14ac:dyDescent="0.15">
      <c r="C2849" s="16"/>
    </row>
    <row r="2850" spans="3:3" x14ac:dyDescent="0.15">
      <c r="C2850" s="16"/>
    </row>
    <row r="2851" spans="3:3" x14ac:dyDescent="0.15">
      <c r="C2851" s="16"/>
    </row>
    <row r="2852" spans="3:3" x14ac:dyDescent="0.15">
      <c r="C2852" s="16"/>
    </row>
    <row r="2853" spans="3:3" x14ac:dyDescent="0.15">
      <c r="C2853" s="16"/>
    </row>
    <row r="2854" spans="3:3" x14ac:dyDescent="0.15">
      <c r="C2854" s="16"/>
    </row>
    <row r="2855" spans="3:3" x14ac:dyDescent="0.15">
      <c r="C2855" s="16"/>
    </row>
    <row r="2856" spans="3:3" x14ac:dyDescent="0.15">
      <c r="C2856" s="16"/>
    </row>
    <row r="2857" spans="3:3" x14ac:dyDescent="0.15">
      <c r="C2857" s="16"/>
    </row>
    <row r="2858" spans="3:3" x14ac:dyDescent="0.15">
      <c r="C2858" s="16"/>
    </row>
    <row r="2859" spans="3:3" x14ac:dyDescent="0.15">
      <c r="C2859" s="16"/>
    </row>
    <row r="2860" spans="3:3" x14ac:dyDescent="0.15">
      <c r="C2860" s="16"/>
    </row>
    <row r="2861" spans="3:3" x14ac:dyDescent="0.15">
      <c r="C2861" s="16"/>
    </row>
    <row r="2862" spans="3:3" x14ac:dyDescent="0.15">
      <c r="C2862" s="16"/>
    </row>
    <row r="2863" spans="3:3" x14ac:dyDescent="0.15">
      <c r="C2863" s="16"/>
    </row>
    <row r="2864" spans="3:3" x14ac:dyDescent="0.15">
      <c r="C2864" s="16"/>
    </row>
    <row r="2865" spans="3:3" x14ac:dyDescent="0.15">
      <c r="C2865" s="16"/>
    </row>
    <row r="2866" spans="3:3" x14ac:dyDescent="0.15">
      <c r="C2866" s="16"/>
    </row>
    <row r="2867" spans="3:3" x14ac:dyDescent="0.15">
      <c r="C2867" s="16"/>
    </row>
    <row r="2868" spans="3:3" x14ac:dyDescent="0.15">
      <c r="C2868" s="16"/>
    </row>
    <row r="2869" spans="3:3" x14ac:dyDescent="0.15">
      <c r="C2869" s="16"/>
    </row>
    <row r="2870" spans="3:3" x14ac:dyDescent="0.15">
      <c r="C2870" s="16"/>
    </row>
    <row r="2871" spans="3:3" x14ac:dyDescent="0.15">
      <c r="C2871" s="16"/>
    </row>
    <row r="2872" spans="3:3" x14ac:dyDescent="0.15">
      <c r="C2872" s="16"/>
    </row>
    <row r="2873" spans="3:3" x14ac:dyDescent="0.15">
      <c r="C2873" s="16"/>
    </row>
    <row r="2874" spans="3:3" x14ac:dyDescent="0.15">
      <c r="C2874" s="16"/>
    </row>
    <row r="2875" spans="3:3" x14ac:dyDescent="0.15">
      <c r="C2875" s="16"/>
    </row>
    <row r="2876" spans="3:3" x14ac:dyDescent="0.15">
      <c r="C2876" s="16"/>
    </row>
    <row r="2877" spans="3:3" x14ac:dyDescent="0.15">
      <c r="C2877" s="16"/>
    </row>
    <row r="2878" spans="3:3" x14ac:dyDescent="0.15">
      <c r="C2878" s="16"/>
    </row>
    <row r="2879" spans="3:3" x14ac:dyDescent="0.15">
      <c r="C2879" s="16"/>
    </row>
    <row r="2880" spans="3:3" x14ac:dyDescent="0.15">
      <c r="C2880" s="16"/>
    </row>
    <row r="2881" spans="3:3" x14ac:dyDescent="0.15">
      <c r="C2881" s="16"/>
    </row>
    <row r="2882" spans="3:3" x14ac:dyDescent="0.15">
      <c r="C2882" s="16"/>
    </row>
    <row r="2883" spans="3:3" x14ac:dyDescent="0.15">
      <c r="C2883" s="16"/>
    </row>
    <row r="2884" spans="3:3" x14ac:dyDescent="0.15">
      <c r="C2884" s="16"/>
    </row>
    <row r="2885" spans="3:3" x14ac:dyDescent="0.15">
      <c r="C2885" s="16"/>
    </row>
    <row r="2886" spans="3:3" x14ac:dyDescent="0.15">
      <c r="C2886" s="16"/>
    </row>
    <row r="2887" spans="3:3" x14ac:dyDescent="0.15">
      <c r="C2887" s="16"/>
    </row>
    <row r="2888" spans="3:3" x14ac:dyDescent="0.15">
      <c r="C2888" s="16"/>
    </row>
    <row r="2889" spans="3:3" x14ac:dyDescent="0.15">
      <c r="C2889" s="16"/>
    </row>
    <row r="2890" spans="3:3" x14ac:dyDescent="0.15">
      <c r="C2890" s="16"/>
    </row>
    <row r="2891" spans="3:3" x14ac:dyDescent="0.15">
      <c r="C2891" s="16"/>
    </row>
    <row r="2892" spans="3:3" x14ac:dyDescent="0.15">
      <c r="C2892" s="16"/>
    </row>
    <row r="2893" spans="3:3" x14ac:dyDescent="0.15">
      <c r="C2893" s="16"/>
    </row>
    <row r="2894" spans="3:3" x14ac:dyDescent="0.15">
      <c r="C2894" s="16"/>
    </row>
    <row r="2895" spans="3:3" x14ac:dyDescent="0.15">
      <c r="C2895" s="16"/>
    </row>
    <row r="2896" spans="3:3" x14ac:dyDescent="0.15">
      <c r="C2896" s="16"/>
    </row>
    <row r="2897" spans="3:3" x14ac:dyDescent="0.15">
      <c r="C2897" s="16"/>
    </row>
    <row r="2898" spans="3:3" x14ac:dyDescent="0.15">
      <c r="C2898" s="16"/>
    </row>
    <row r="2899" spans="3:3" x14ac:dyDescent="0.15">
      <c r="C2899" s="16"/>
    </row>
    <row r="2900" spans="3:3" x14ac:dyDescent="0.15">
      <c r="C2900" s="16"/>
    </row>
    <row r="2901" spans="3:3" x14ac:dyDescent="0.15">
      <c r="C2901" s="16"/>
    </row>
    <row r="2902" spans="3:3" x14ac:dyDescent="0.15">
      <c r="C2902" s="16"/>
    </row>
    <row r="2903" spans="3:3" x14ac:dyDescent="0.15">
      <c r="C2903" s="16"/>
    </row>
    <row r="2904" spans="3:3" x14ac:dyDescent="0.15">
      <c r="C2904" s="16"/>
    </row>
    <row r="2905" spans="3:3" x14ac:dyDescent="0.15">
      <c r="C2905" s="16"/>
    </row>
    <row r="2906" spans="3:3" x14ac:dyDescent="0.15">
      <c r="C2906" s="16"/>
    </row>
    <row r="2907" spans="3:3" x14ac:dyDescent="0.15">
      <c r="C2907" s="16"/>
    </row>
    <row r="2908" spans="3:3" x14ac:dyDescent="0.15">
      <c r="C2908" s="16"/>
    </row>
    <row r="2909" spans="3:3" x14ac:dyDescent="0.15">
      <c r="C2909" s="16"/>
    </row>
    <row r="2910" spans="3:3" x14ac:dyDescent="0.15">
      <c r="C2910" s="16"/>
    </row>
    <row r="2911" spans="3:3" x14ac:dyDescent="0.15">
      <c r="C2911" s="16"/>
    </row>
    <row r="2912" spans="3:3" x14ac:dyDescent="0.15">
      <c r="C2912" s="16"/>
    </row>
    <row r="2913" spans="3:3" x14ac:dyDescent="0.15">
      <c r="C2913" s="16"/>
    </row>
    <row r="2914" spans="3:3" x14ac:dyDescent="0.15">
      <c r="C2914" s="16"/>
    </row>
    <row r="2915" spans="3:3" x14ac:dyDescent="0.15">
      <c r="C2915" s="16"/>
    </row>
    <row r="2916" spans="3:3" x14ac:dyDescent="0.15">
      <c r="C2916" s="16"/>
    </row>
    <row r="2917" spans="3:3" x14ac:dyDescent="0.15">
      <c r="C2917" s="16"/>
    </row>
    <row r="2918" spans="3:3" x14ac:dyDescent="0.15">
      <c r="C2918" s="16"/>
    </row>
    <row r="2919" spans="3:3" x14ac:dyDescent="0.15">
      <c r="C2919" s="16"/>
    </row>
    <row r="2920" spans="3:3" x14ac:dyDescent="0.15">
      <c r="C2920" s="16"/>
    </row>
    <row r="2921" spans="3:3" x14ac:dyDescent="0.15">
      <c r="C2921" s="16"/>
    </row>
    <row r="2922" spans="3:3" x14ac:dyDescent="0.15">
      <c r="C2922" s="16"/>
    </row>
    <row r="2923" spans="3:3" x14ac:dyDescent="0.15">
      <c r="C2923" s="16"/>
    </row>
    <row r="2924" spans="3:3" x14ac:dyDescent="0.15">
      <c r="C2924" s="16"/>
    </row>
    <row r="2925" spans="3:3" x14ac:dyDescent="0.15">
      <c r="C2925" s="16"/>
    </row>
    <row r="2926" spans="3:3" x14ac:dyDescent="0.15">
      <c r="C2926" s="16"/>
    </row>
    <row r="2927" spans="3:3" x14ac:dyDescent="0.15">
      <c r="C2927" s="16"/>
    </row>
    <row r="2928" spans="3:3" x14ac:dyDescent="0.15">
      <c r="C2928" s="16"/>
    </row>
    <row r="2929" spans="3:3" x14ac:dyDescent="0.15">
      <c r="C2929" s="16"/>
    </row>
    <row r="2930" spans="3:3" x14ac:dyDescent="0.15">
      <c r="C2930" s="16"/>
    </row>
    <row r="2931" spans="3:3" x14ac:dyDescent="0.15">
      <c r="C2931" s="16"/>
    </row>
    <row r="2932" spans="3:3" x14ac:dyDescent="0.15">
      <c r="C2932" s="16"/>
    </row>
    <row r="2933" spans="3:3" x14ac:dyDescent="0.15">
      <c r="C2933" s="16"/>
    </row>
    <row r="2934" spans="3:3" x14ac:dyDescent="0.15">
      <c r="C2934" s="16"/>
    </row>
    <row r="2935" spans="3:3" x14ac:dyDescent="0.15">
      <c r="C2935" s="16"/>
    </row>
    <row r="2936" spans="3:3" x14ac:dyDescent="0.15">
      <c r="C2936" s="16"/>
    </row>
    <row r="2937" spans="3:3" x14ac:dyDescent="0.15">
      <c r="C2937" s="16"/>
    </row>
    <row r="2938" spans="3:3" x14ac:dyDescent="0.15">
      <c r="C2938" s="16"/>
    </row>
    <row r="2939" spans="3:3" x14ac:dyDescent="0.15">
      <c r="C2939" s="16"/>
    </row>
    <row r="2940" spans="3:3" x14ac:dyDescent="0.15">
      <c r="C2940" s="16"/>
    </row>
    <row r="2941" spans="3:3" x14ac:dyDescent="0.15">
      <c r="C2941" s="16"/>
    </row>
    <row r="2942" spans="3:3" x14ac:dyDescent="0.15">
      <c r="C2942" s="16"/>
    </row>
    <row r="2943" spans="3:3" x14ac:dyDescent="0.15">
      <c r="C2943" s="16"/>
    </row>
    <row r="2944" spans="3:3" x14ac:dyDescent="0.15">
      <c r="C2944" s="16"/>
    </row>
    <row r="2945" spans="3:3" x14ac:dyDescent="0.15">
      <c r="C2945" s="16"/>
    </row>
    <row r="2946" spans="3:3" x14ac:dyDescent="0.15">
      <c r="C2946" s="16"/>
    </row>
    <row r="2947" spans="3:3" x14ac:dyDescent="0.15">
      <c r="C2947" s="16"/>
    </row>
    <row r="2948" spans="3:3" x14ac:dyDescent="0.15">
      <c r="C2948" s="16"/>
    </row>
    <row r="2949" spans="3:3" x14ac:dyDescent="0.15">
      <c r="C2949" s="16"/>
    </row>
    <row r="2950" spans="3:3" x14ac:dyDescent="0.15">
      <c r="C2950" s="16"/>
    </row>
    <row r="2951" spans="3:3" x14ac:dyDescent="0.15">
      <c r="C2951" s="16"/>
    </row>
    <row r="2952" spans="3:3" x14ac:dyDescent="0.15">
      <c r="C2952" s="16"/>
    </row>
    <row r="2953" spans="3:3" x14ac:dyDescent="0.15">
      <c r="C2953" s="16"/>
    </row>
    <row r="2954" spans="3:3" x14ac:dyDescent="0.15">
      <c r="C2954" s="16"/>
    </row>
    <row r="2955" spans="3:3" x14ac:dyDescent="0.15">
      <c r="C2955" s="16"/>
    </row>
    <row r="2956" spans="3:3" x14ac:dyDescent="0.15">
      <c r="C2956" s="16"/>
    </row>
    <row r="2957" spans="3:3" x14ac:dyDescent="0.15">
      <c r="C2957" s="16"/>
    </row>
    <row r="2958" spans="3:3" x14ac:dyDescent="0.15">
      <c r="C2958" s="16"/>
    </row>
    <row r="2959" spans="3:3" x14ac:dyDescent="0.15">
      <c r="C2959" s="16"/>
    </row>
    <row r="2960" spans="3:3" x14ac:dyDescent="0.15">
      <c r="C2960" s="16"/>
    </row>
    <row r="2961" spans="3:3" x14ac:dyDescent="0.15">
      <c r="C2961" s="16"/>
    </row>
    <row r="2962" spans="3:3" x14ac:dyDescent="0.15">
      <c r="C2962" s="16"/>
    </row>
    <row r="2963" spans="3:3" x14ac:dyDescent="0.15">
      <c r="C2963" s="16"/>
    </row>
    <row r="2964" spans="3:3" x14ac:dyDescent="0.15">
      <c r="C2964" s="16"/>
    </row>
    <row r="2965" spans="3:3" x14ac:dyDescent="0.15">
      <c r="C2965" s="16"/>
    </row>
    <row r="2966" spans="3:3" x14ac:dyDescent="0.15">
      <c r="C2966" s="16"/>
    </row>
    <row r="2967" spans="3:3" x14ac:dyDescent="0.15">
      <c r="C2967" s="16"/>
    </row>
    <row r="2968" spans="3:3" x14ac:dyDescent="0.15">
      <c r="C2968" s="16"/>
    </row>
    <row r="2969" spans="3:3" x14ac:dyDescent="0.15">
      <c r="C2969" s="16"/>
    </row>
    <row r="2970" spans="3:3" x14ac:dyDescent="0.15">
      <c r="C2970" s="16"/>
    </row>
    <row r="2971" spans="3:3" x14ac:dyDescent="0.15">
      <c r="C2971" s="16"/>
    </row>
    <row r="2972" spans="3:3" x14ac:dyDescent="0.15">
      <c r="C2972" s="16"/>
    </row>
    <row r="2973" spans="3:3" x14ac:dyDescent="0.15">
      <c r="C2973" s="16"/>
    </row>
    <row r="2974" spans="3:3" x14ac:dyDescent="0.15">
      <c r="C2974" s="16"/>
    </row>
    <row r="2975" spans="3:3" x14ac:dyDescent="0.15">
      <c r="C2975" s="16"/>
    </row>
    <row r="2976" spans="3:3" x14ac:dyDescent="0.15">
      <c r="C2976" s="16"/>
    </row>
    <row r="2977" spans="3:3" x14ac:dyDescent="0.15">
      <c r="C2977" s="16"/>
    </row>
    <row r="2978" spans="3:3" x14ac:dyDescent="0.15">
      <c r="C2978" s="16"/>
    </row>
    <row r="2979" spans="3:3" x14ac:dyDescent="0.15">
      <c r="C2979" s="16"/>
    </row>
    <row r="2980" spans="3:3" x14ac:dyDescent="0.15">
      <c r="C2980" s="16"/>
    </row>
    <row r="2981" spans="3:3" x14ac:dyDescent="0.15">
      <c r="C2981" s="16"/>
    </row>
    <row r="2982" spans="3:3" x14ac:dyDescent="0.15">
      <c r="C2982" s="16"/>
    </row>
    <row r="2983" spans="3:3" x14ac:dyDescent="0.15">
      <c r="C2983" s="16"/>
    </row>
    <row r="2984" spans="3:3" x14ac:dyDescent="0.15">
      <c r="C2984" s="16"/>
    </row>
    <row r="2985" spans="3:3" x14ac:dyDescent="0.15">
      <c r="C2985" s="16"/>
    </row>
    <row r="2986" spans="3:3" x14ac:dyDescent="0.15">
      <c r="C2986" s="16"/>
    </row>
    <row r="2987" spans="3:3" x14ac:dyDescent="0.15">
      <c r="C2987" s="16"/>
    </row>
    <row r="2988" spans="3:3" x14ac:dyDescent="0.15">
      <c r="C2988" s="16"/>
    </row>
    <row r="2989" spans="3:3" x14ac:dyDescent="0.15">
      <c r="C2989" s="16"/>
    </row>
    <row r="2990" spans="3:3" x14ac:dyDescent="0.15">
      <c r="C2990" s="16"/>
    </row>
    <row r="2991" spans="3:3" x14ac:dyDescent="0.15">
      <c r="C2991" s="16"/>
    </row>
    <row r="2992" spans="3:3" x14ac:dyDescent="0.15">
      <c r="C2992" s="16"/>
    </row>
    <row r="2993" spans="3:3" x14ac:dyDescent="0.15">
      <c r="C2993" s="16"/>
    </row>
    <row r="2994" spans="3:3" x14ac:dyDescent="0.15">
      <c r="C2994" s="16"/>
    </row>
    <row r="2995" spans="3:3" x14ac:dyDescent="0.15">
      <c r="C2995" s="16"/>
    </row>
    <row r="2996" spans="3:3" x14ac:dyDescent="0.15">
      <c r="C2996" s="16"/>
    </row>
    <row r="2997" spans="3:3" x14ac:dyDescent="0.15">
      <c r="C2997" s="16"/>
    </row>
    <row r="2998" spans="3:3" x14ac:dyDescent="0.15">
      <c r="C2998" s="16"/>
    </row>
    <row r="2999" spans="3:3" x14ac:dyDescent="0.15">
      <c r="C2999" s="16"/>
    </row>
    <row r="3000" spans="3:3" x14ac:dyDescent="0.15">
      <c r="C3000" s="16"/>
    </row>
    <row r="3001" spans="3:3" x14ac:dyDescent="0.15">
      <c r="C3001" s="16"/>
    </row>
    <row r="3002" spans="3:3" x14ac:dyDescent="0.15">
      <c r="C3002" s="16"/>
    </row>
    <row r="3003" spans="3:3" x14ac:dyDescent="0.15">
      <c r="C3003" s="16"/>
    </row>
    <row r="3004" spans="3:3" x14ac:dyDescent="0.15">
      <c r="C3004" s="16"/>
    </row>
    <row r="3005" spans="3:3" x14ac:dyDescent="0.15">
      <c r="C3005" s="16"/>
    </row>
    <row r="3006" spans="3:3" x14ac:dyDescent="0.15">
      <c r="C3006" s="16"/>
    </row>
    <row r="3007" spans="3:3" x14ac:dyDescent="0.15">
      <c r="C3007" s="16"/>
    </row>
    <row r="3008" spans="3:3" x14ac:dyDescent="0.15">
      <c r="C3008" s="16"/>
    </row>
    <row r="3009" spans="3:3" x14ac:dyDescent="0.15">
      <c r="C3009" s="16"/>
    </row>
    <row r="3010" spans="3:3" x14ac:dyDescent="0.15">
      <c r="C3010" s="16"/>
    </row>
    <row r="3011" spans="3:3" x14ac:dyDescent="0.15">
      <c r="C3011" s="16"/>
    </row>
    <row r="3012" spans="3:3" x14ac:dyDescent="0.15">
      <c r="C3012" s="16"/>
    </row>
    <row r="3013" spans="3:3" x14ac:dyDescent="0.15">
      <c r="C3013" s="16"/>
    </row>
    <row r="3014" spans="3:3" x14ac:dyDescent="0.15">
      <c r="C3014" s="16"/>
    </row>
    <row r="3015" spans="3:3" x14ac:dyDescent="0.15">
      <c r="C3015" s="16"/>
    </row>
    <row r="3016" spans="3:3" x14ac:dyDescent="0.15">
      <c r="C3016" s="16"/>
    </row>
    <row r="3017" spans="3:3" x14ac:dyDescent="0.15">
      <c r="C3017" s="16"/>
    </row>
    <row r="3018" spans="3:3" x14ac:dyDescent="0.15">
      <c r="C3018" s="16"/>
    </row>
    <row r="3019" spans="3:3" x14ac:dyDescent="0.15">
      <c r="C3019" s="16"/>
    </row>
    <row r="3020" spans="3:3" x14ac:dyDescent="0.15">
      <c r="C3020" s="16"/>
    </row>
    <row r="3021" spans="3:3" x14ac:dyDescent="0.15">
      <c r="C3021" s="16"/>
    </row>
    <row r="3022" spans="3:3" x14ac:dyDescent="0.15">
      <c r="C3022" s="16"/>
    </row>
    <row r="3023" spans="3:3" x14ac:dyDescent="0.15">
      <c r="C3023" s="16"/>
    </row>
    <row r="3024" spans="3:3" x14ac:dyDescent="0.15">
      <c r="C3024" s="16"/>
    </row>
    <row r="3025" spans="3:3" x14ac:dyDescent="0.15">
      <c r="C3025" s="16"/>
    </row>
    <row r="3026" spans="3:3" x14ac:dyDescent="0.15">
      <c r="C3026" s="16"/>
    </row>
    <row r="3027" spans="3:3" x14ac:dyDescent="0.15">
      <c r="C3027" s="16"/>
    </row>
    <row r="3028" spans="3:3" x14ac:dyDescent="0.15">
      <c r="C3028" s="16"/>
    </row>
    <row r="3029" spans="3:3" x14ac:dyDescent="0.15">
      <c r="C3029" s="16"/>
    </row>
    <row r="3030" spans="3:3" x14ac:dyDescent="0.15">
      <c r="C3030" s="16"/>
    </row>
    <row r="3031" spans="3:3" x14ac:dyDescent="0.15">
      <c r="C3031" s="16"/>
    </row>
    <row r="3032" spans="3:3" x14ac:dyDescent="0.15">
      <c r="C3032" s="16"/>
    </row>
    <row r="3033" spans="3:3" x14ac:dyDescent="0.15">
      <c r="C3033" s="16"/>
    </row>
    <row r="3034" spans="3:3" x14ac:dyDescent="0.15">
      <c r="C3034" s="16"/>
    </row>
    <row r="3035" spans="3:3" x14ac:dyDescent="0.15">
      <c r="C3035" s="16"/>
    </row>
    <row r="3036" spans="3:3" x14ac:dyDescent="0.15">
      <c r="C3036" s="16"/>
    </row>
    <row r="3037" spans="3:3" x14ac:dyDescent="0.15">
      <c r="C3037" s="16"/>
    </row>
    <row r="3038" spans="3:3" x14ac:dyDescent="0.15">
      <c r="C3038" s="16"/>
    </row>
    <row r="3039" spans="3:3" x14ac:dyDescent="0.15">
      <c r="C3039" s="16"/>
    </row>
    <row r="3040" spans="3:3" x14ac:dyDescent="0.15">
      <c r="C3040" s="16"/>
    </row>
    <row r="3041" spans="3:3" x14ac:dyDescent="0.15">
      <c r="C3041" s="16"/>
    </row>
    <row r="3042" spans="3:3" x14ac:dyDescent="0.15">
      <c r="C3042" s="16"/>
    </row>
    <row r="3043" spans="3:3" x14ac:dyDescent="0.15">
      <c r="C3043" s="16"/>
    </row>
    <row r="3044" spans="3:3" x14ac:dyDescent="0.15">
      <c r="C3044" s="16"/>
    </row>
    <row r="3045" spans="3:3" x14ac:dyDescent="0.15">
      <c r="C3045" s="16"/>
    </row>
    <row r="3046" spans="3:3" x14ac:dyDescent="0.15">
      <c r="C3046" s="16"/>
    </row>
    <row r="3047" spans="3:3" x14ac:dyDescent="0.15">
      <c r="C3047" s="16"/>
    </row>
    <row r="3048" spans="3:3" x14ac:dyDescent="0.15">
      <c r="C3048" s="16"/>
    </row>
    <row r="3049" spans="3:3" x14ac:dyDescent="0.15">
      <c r="C3049" s="16"/>
    </row>
    <row r="3050" spans="3:3" x14ac:dyDescent="0.15">
      <c r="C3050" s="16"/>
    </row>
    <row r="3051" spans="3:3" x14ac:dyDescent="0.15">
      <c r="C3051" s="16"/>
    </row>
    <row r="3052" spans="3:3" x14ac:dyDescent="0.15">
      <c r="C3052" s="16"/>
    </row>
    <row r="3053" spans="3:3" x14ac:dyDescent="0.15">
      <c r="C3053" s="16"/>
    </row>
    <row r="3054" spans="3:3" x14ac:dyDescent="0.15">
      <c r="C3054" s="16"/>
    </row>
    <row r="3055" spans="3:3" x14ac:dyDescent="0.15">
      <c r="C3055" s="16"/>
    </row>
    <row r="3056" spans="3:3" x14ac:dyDescent="0.15">
      <c r="C3056" s="16"/>
    </row>
    <row r="3057" spans="3:3" x14ac:dyDescent="0.15">
      <c r="C3057" s="16"/>
    </row>
    <row r="3058" spans="3:3" x14ac:dyDescent="0.15">
      <c r="C3058" s="16"/>
    </row>
    <row r="3059" spans="3:3" x14ac:dyDescent="0.15">
      <c r="C3059" s="16"/>
    </row>
    <row r="3060" spans="3:3" x14ac:dyDescent="0.15">
      <c r="C3060" s="16"/>
    </row>
    <row r="3061" spans="3:3" x14ac:dyDescent="0.15">
      <c r="C3061" s="16"/>
    </row>
    <row r="3062" spans="3:3" x14ac:dyDescent="0.15">
      <c r="C3062" s="16"/>
    </row>
    <row r="3063" spans="3:3" x14ac:dyDescent="0.15">
      <c r="C3063" s="16"/>
    </row>
    <row r="3064" spans="3:3" x14ac:dyDescent="0.15">
      <c r="C3064" s="16"/>
    </row>
    <row r="3065" spans="3:3" x14ac:dyDescent="0.15">
      <c r="C3065" s="16"/>
    </row>
    <row r="3066" spans="3:3" x14ac:dyDescent="0.15">
      <c r="C3066" s="16"/>
    </row>
    <row r="3067" spans="3:3" x14ac:dyDescent="0.15">
      <c r="C3067" s="16"/>
    </row>
    <row r="3068" spans="3:3" x14ac:dyDescent="0.15">
      <c r="C3068" s="16"/>
    </row>
    <row r="3069" spans="3:3" x14ac:dyDescent="0.15">
      <c r="C3069" s="16"/>
    </row>
    <row r="3070" spans="3:3" x14ac:dyDescent="0.15">
      <c r="C3070" s="16"/>
    </row>
    <row r="3071" spans="3:3" x14ac:dyDescent="0.15">
      <c r="C3071" s="16"/>
    </row>
    <row r="3072" spans="3:3" x14ac:dyDescent="0.15">
      <c r="C3072" s="16"/>
    </row>
    <row r="3073" spans="3:3" x14ac:dyDescent="0.15">
      <c r="C3073" s="16"/>
    </row>
    <row r="3074" spans="3:3" x14ac:dyDescent="0.15">
      <c r="C3074" s="16"/>
    </row>
    <row r="3075" spans="3:3" x14ac:dyDescent="0.15">
      <c r="C3075" s="16"/>
    </row>
    <row r="3076" spans="3:3" x14ac:dyDescent="0.15">
      <c r="C3076" s="16"/>
    </row>
    <row r="3077" spans="3:3" x14ac:dyDescent="0.15">
      <c r="C3077" s="16"/>
    </row>
    <row r="3078" spans="3:3" x14ac:dyDescent="0.15">
      <c r="C3078" s="16"/>
    </row>
    <row r="3079" spans="3:3" x14ac:dyDescent="0.15">
      <c r="C3079" s="16"/>
    </row>
    <row r="3080" spans="3:3" x14ac:dyDescent="0.15">
      <c r="C3080" s="16"/>
    </row>
    <row r="3081" spans="3:3" x14ac:dyDescent="0.15">
      <c r="C3081" s="16"/>
    </row>
    <row r="3082" spans="3:3" x14ac:dyDescent="0.15">
      <c r="C3082" s="16"/>
    </row>
    <row r="3083" spans="3:3" x14ac:dyDescent="0.15">
      <c r="C3083" s="16"/>
    </row>
    <row r="3084" spans="3:3" x14ac:dyDescent="0.15">
      <c r="C3084" s="16"/>
    </row>
    <row r="3085" spans="3:3" x14ac:dyDescent="0.15">
      <c r="C3085" s="16"/>
    </row>
    <row r="3086" spans="3:3" x14ac:dyDescent="0.15">
      <c r="C3086" s="16"/>
    </row>
    <row r="3087" spans="3:3" x14ac:dyDescent="0.15">
      <c r="C3087" s="16"/>
    </row>
    <row r="3088" spans="3:3" x14ac:dyDescent="0.15">
      <c r="C3088" s="16"/>
    </row>
    <row r="3089" spans="3:3" x14ac:dyDescent="0.15">
      <c r="C3089" s="16"/>
    </row>
    <row r="3090" spans="3:3" x14ac:dyDescent="0.15">
      <c r="C3090" s="16"/>
    </row>
    <row r="3091" spans="3:3" x14ac:dyDescent="0.15">
      <c r="C3091" s="16"/>
    </row>
    <row r="3092" spans="3:3" x14ac:dyDescent="0.15">
      <c r="C3092" s="16"/>
    </row>
    <row r="3093" spans="3:3" x14ac:dyDescent="0.15">
      <c r="C3093" s="16"/>
    </row>
    <row r="3094" spans="3:3" x14ac:dyDescent="0.15">
      <c r="C3094" s="16"/>
    </row>
    <row r="3095" spans="3:3" x14ac:dyDescent="0.15">
      <c r="C3095" s="16"/>
    </row>
    <row r="3096" spans="3:3" x14ac:dyDescent="0.15">
      <c r="C3096" s="16"/>
    </row>
    <row r="3097" spans="3:3" x14ac:dyDescent="0.15">
      <c r="C3097" s="16"/>
    </row>
    <row r="3098" spans="3:3" x14ac:dyDescent="0.15">
      <c r="C3098" s="16"/>
    </row>
    <row r="3099" spans="3:3" x14ac:dyDescent="0.15">
      <c r="C3099" s="16"/>
    </row>
    <row r="3100" spans="3:3" x14ac:dyDescent="0.15">
      <c r="C3100" s="16"/>
    </row>
    <row r="3101" spans="3:3" x14ac:dyDescent="0.15">
      <c r="C3101" s="16"/>
    </row>
    <row r="3102" spans="3:3" x14ac:dyDescent="0.15">
      <c r="C3102" s="16"/>
    </row>
    <row r="3103" spans="3:3" x14ac:dyDescent="0.15">
      <c r="C3103" s="16"/>
    </row>
    <row r="3104" spans="3:3" x14ac:dyDescent="0.15">
      <c r="C3104" s="16"/>
    </row>
    <row r="3105" spans="3:3" x14ac:dyDescent="0.15">
      <c r="C3105" s="16"/>
    </row>
    <row r="3106" spans="3:3" x14ac:dyDescent="0.15">
      <c r="C3106" s="16"/>
    </row>
    <row r="3107" spans="3:3" x14ac:dyDescent="0.15">
      <c r="C3107" s="16"/>
    </row>
    <row r="3108" spans="3:3" x14ac:dyDescent="0.15">
      <c r="C3108" s="16"/>
    </row>
    <row r="3109" spans="3:3" x14ac:dyDescent="0.15">
      <c r="C3109" s="16"/>
    </row>
    <row r="3110" spans="3:3" x14ac:dyDescent="0.15">
      <c r="C3110" s="16"/>
    </row>
    <row r="3111" spans="3:3" x14ac:dyDescent="0.15">
      <c r="C3111" s="16"/>
    </row>
    <row r="3112" spans="3:3" x14ac:dyDescent="0.15">
      <c r="C3112" s="16"/>
    </row>
    <row r="3113" spans="3:3" x14ac:dyDescent="0.15">
      <c r="C3113" s="16"/>
    </row>
    <row r="3114" spans="3:3" x14ac:dyDescent="0.15">
      <c r="C3114" s="16"/>
    </row>
    <row r="3115" spans="3:3" x14ac:dyDescent="0.15">
      <c r="C3115" s="16"/>
    </row>
    <row r="3116" spans="3:3" x14ac:dyDescent="0.15">
      <c r="C3116" s="16"/>
    </row>
    <row r="3117" spans="3:3" x14ac:dyDescent="0.15">
      <c r="C3117" s="16"/>
    </row>
    <row r="3118" spans="3:3" x14ac:dyDescent="0.15">
      <c r="C3118" s="16"/>
    </row>
    <row r="3119" spans="3:3" x14ac:dyDescent="0.15">
      <c r="C3119" s="16"/>
    </row>
    <row r="3120" spans="3:3" x14ac:dyDescent="0.15">
      <c r="C3120" s="16"/>
    </row>
    <row r="3121" spans="3:3" x14ac:dyDescent="0.15">
      <c r="C3121" s="16"/>
    </row>
    <row r="3122" spans="3:3" x14ac:dyDescent="0.15">
      <c r="C3122" s="16"/>
    </row>
    <row r="3123" spans="3:3" x14ac:dyDescent="0.15">
      <c r="C3123" s="16"/>
    </row>
    <row r="3124" spans="3:3" x14ac:dyDescent="0.15">
      <c r="C3124" s="16"/>
    </row>
    <row r="3125" spans="3:3" x14ac:dyDescent="0.15">
      <c r="C3125" s="16"/>
    </row>
    <row r="3126" spans="3:3" x14ac:dyDescent="0.15">
      <c r="C3126" s="16"/>
    </row>
    <row r="3127" spans="3:3" x14ac:dyDescent="0.15">
      <c r="C3127" s="16"/>
    </row>
    <row r="3128" spans="3:3" x14ac:dyDescent="0.15">
      <c r="C3128" s="16"/>
    </row>
    <row r="3129" spans="3:3" x14ac:dyDescent="0.15">
      <c r="C3129" s="16"/>
    </row>
    <row r="3130" spans="3:3" x14ac:dyDescent="0.15">
      <c r="C3130" s="16"/>
    </row>
    <row r="3131" spans="3:3" x14ac:dyDescent="0.15">
      <c r="C3131" s="16"/>
    </row>
    <row r="3132" spans="3:3" x14ac:dyDescent="0.15">
      <c r="C3132" s="16"/>
    </row>
    <row r="3133" spans="3:3" x14ac:dyDescent="0.15">
      <c r="C3133" s="16"/>
    </row>
    <row r="3134" spans="3:3" x14ac:dyDescent="0.15">
      <c r="C3134" s="16"/>
    </row>
    <row r="3135" spans="3:3" x14ac:dyDescent="0.15">
      <c r="C3135" s="16"/>
    </row>
    <row r="3136" spans="3:3" x14ac:dyDescent="0.15">
      <c r="C3136" s="16"/>
    </row>
    <row r="3137" spans="3:3" x14ac:dyDescent="0.15">
      <c r="C3137" s="16"/>
    </row>
    <row r="3138" spans="3:3" x14ac:dyDescent="0.15">
      <c r="C3138" s="16"/>
    </row>
    <row r="3139" spans="3:3" x14ac:dyDescent="0.15">
      <c r="C3139" s="16"/>
    </row>
    <row r="3140" spans="3:3" x14ac:dyDescent="0.15">
      <c r="C3140" s="16"/>
    </row>
    <row r="3141" spans="3:3" x14ac:dyDescent="0.15">
      <c r="C3141" s="16"/>
    </row>
    <row r="3142" spans="3:3" x14ac:dyDescent="0.15">
      <c r="C3142" s="16"/>
    </row>
    <row r="3143" spans="3:3" x14ac:dyDescent="0.15">
      <c r="C3143" s="16"/>
    </row>
    <row r="3144" spans="3:3" x14ac:dyDescent="0.15">
      <c r="C3144" s="16"/>
    </row>
    <row r="3145" spans="3:3" x14ac:dyDescent="0.15">
      <c r="C3145" s="16"/>
    </row>
    <row r="3146" spans="3:3" x14ac:dyDescent="0.15">
      <c r="C3146" s="16"/>
    </row>
    <row r="3147" spans="3:3" x14ac:dyDescent="0.15">
      <c r="C3147" s="16"/>
    </row>
    <row r="3148" spans="3:3" x14ac:dyDescent="0.15">
      <c r="C3148" s="16"/>
    </row>
    <row r="3149" spans="3:3" x14ac:dyDescent="0.15">
      <c r="C3149" s="16"/>
    </row>
    <row r="3150" spans="3:3" x14ac:dyDescent="0.15">
      <c r="C3150" s="16"/>
    </row>
    <row r="3151" spans="3:3" x14ac:dyDescent="0.15">
      <c r="C3151" s="16"/>
    </row>
    <row r="3152" spans="3:3" x14ac:dyDescent="0.15">
      <c r="C3152" s="16"/>
    </row>
    <row r="3153" spans="3:3" x14ac:dyDescent="0.15">
      <c r="C3153" s="16"/>
    </row>
    <row r="3154" spans="3:3" x14ac:dyDescent="0.15">
      <c r="C3154" s="16"/>
    </row>
    <row r="3155" spans="3:3" x14ac:dyDescent="0.15">
      <c r="C3155" s="16"/>
    </row>
    <row r="3156" spans="3:3" x14ac:dyDescent="0.15">
      <c r="C3156" s="16"/>
    </row>
    <row r="3157" spans="3:3" x14ac:dyDescent="0.15">
      <c r="C3157" s="16"/>
    </row>
    <row r="3158" spans="3:3" x14ac:dyDescent="0.15">
      <c r="C3158" s="16"/>
    </row>
    <row r="3159" spans="3:3" x14ac:dyDescent="0.15">
      <c r="C3159" s="16"/>
    </row>
    <row r="3160" spans="3:3" x14ac:dyDescent="0.15">
      <c r="C3160" s="16"/>
    </row>
    <row r="3161" spans="3:3" x14ac:dyDescent="0.15">
      <c r="C3161" s="16"/>
    </row>
    <row r="3162" spans="3:3" x14ac:dyDescent="0.15">
      <c r="C3162" s="16"/>
    </row>
    <row r="3163" spans="3:3" x14ac:dyDescent="0.15">
      <c r="C3163" s="16"/>
    </row>
    <row r="3164" spans="3:3" x14ac:dyDescent="0.15">
      <c r="C3164" s="16"/>
    </row>
    <row r="3165" spans="3:3" x14ac:dyDescent="0.15">
      <c r="C3165" s="16"/>
    </row>
    <row r="3166" spans="3:3" x14ac:dyDescent="0.15">
      <c r="C3166" s="16"/>
    </row>
    <row r="3167" spans="3:3" x14ac:dyDescent="0.15">
      <c r="C3167" s="16"/>
    </row>
    <row r="3168" spans="3:3" x14ac:dyDescent="0.15">
      <c r="C3168" s="16"/>
    </row>
    <row r="3169" spans="3:3" x14ac:dyDescent="0.15">
      <c r="C3169" s="16"/>
    </row>
    <row r="3170" spans="3:3" x14ac:dyDescent="0.15">
      <c r="C3170" s="16"/>
    </row>
    <row r="3171" spans="3:3" x14ac:dyDescent="0.15">
      <c r="C3171" s="16"/>
    </row>
    <row r="3172" spans="3:3" x14ac:dyDescent="0.15">
      <c r="C3172" s="16"/>
    </row>
    <row r="3173" spans="3:3" x14ac:dyDescent="0.15">
      <c r="C3173" s="16"/>
    </row>
    <row r="3174" spans="3:3" x14ac:dyDescent="0.15">
      <c r="C3174" s="16"/>
    </row>
    <row r="3175" spans="3:3" x14ac:dyDescent="0.15">
      <c r="C3175" s="16"/>
    </row>
    <row r="3176" spans="3:3" x14ac:dyDescent="0.15">
      <c r="C3176" s="16"/>
    </row>
    <row r="3177" spans="3:3" x14ac:dyDescent="0.15">
      <c r="C3177" s="16"/>
    </row>
    <row r="3178" spans="3:3" x14ac:dyDescent="0.15">
      <c r="C3178" s="16"/>
    </row>
    <row r="3179" spans="3:3" x14ac:dyDescent="0.15">
      <c r="C3179" s="16"/>
    </row>
    <row r="3180" spans="3:3" x14ac:dyDescent="0.15">
      <c r="C3180" s="16"/>
    </row>
    <row r="3181" spans="3:3" x14ac:dyDescent="0.15">
      <c r="C3181" s="16"/>
    </row>
    <row r="3182" spans="3:3" x14ac:dyDescent="0.15">
      <c r="C3182" s="16"/>
    </row>
    <row r="3183" spans="3:3" x14ac:dyDescent="0.15">
      <c r="C3183" s="16"/>
    </row>
    <row r="3184" spans="3:3" x14ac:dyDescent="0.15">
      <c r="C3184" s="16"/>
    </row>
    <row r="3185" spans="3:3" x14ac:dyDescent="0.15">
      <c r="C3185" s="16"/>
    </row>
    <row r="3186" spans="3:3" x14ac:dyDescent="0.15">
      <c r="C3186" s="16"/>
    </row>
    <row r="3187" spans="3:3" x14ac:dyDescent="0.15">
      <c r="C3187" s="16"/>
    </row>
    <row r="3188" spans="3:3" x14ac:dyDescent="0.15">
      <c r="C3188" s="16"/>
    </row>
    <row r="3189" spans="3:3" x14ac:dyDescent="0.15">
      <c r="C3189" s="16"/>
    </row>
    <row r="3190" spans="3:3" x14ac:dyDescent="0.15">
      <c r="C3190" s="16"/>
    </row>
    <row r="3191" spans="3:3" x14ac:dyDescent="0.15">
      <c r="C3191" s="16"/>
    </row>
    <row r="3192" spans="3:3" x14ac:dyDescent="0.15">
      <c r="C3192" s="16"/>
    </row>
    <row r="3193" spans="3:3" x14ac:dyDescent="0.15">
      <c r="C3193" s="16"/>
    </row>
    <row r="3194" spans="3:3" x14ac:dyDescent="0.15">
      <c r="C3194" s="16"/>
    </row>
    <row r="3195" spans="3:3" x14ac:dyDescent="0.15">
      <c r="C3195" s="16"/>
    </row>
    <row r="3196" spans="3:3" x14ac:dyDescent="0.15">
      <c r="C3196" s="16"/>
    </row>
    <row r="3197" spans="3:3" x14ac:dyDescent="0.15">
      <c r="C3197" s="16"/>
    </row>
    <row r="3198" spans="3:3" x14ac:dyDescent="0.15">
      <c r="C3198" s="16"/>
    </row>
    <row r="3199" spans="3:3" x14ac:dyDescent="0.15">
      <c r="C3199" s="16"/>
    </row>
    <row r="3200" spans="3:3" x14ac:dyDescent="0.15">
      <c r="C3200" s="16"/>
    </row>
    <row r="3201" spans="3:3" x14ac:dyDescent="0.15">
      <c r="C3201" s="16"/>
    </row>
    <row r="3202" spans="3:3" x14ac:dyDescent="0.15">
      <c r="C3202" s="16"/>
    </row>
    <row r="3203" spans="3:3" x14ac:dyDescent="0.15">
      <c r="C3203" s="16"/>
    </row>
    <row r="3204" spans="3:3" x14ac:dyDescent="0.15">
      <c r="C3204" s="16"/>
    </row>
    <row r="3205" spans="3:3" x14ac:dyDescent="0.15">
      <c r="C3205" s="16"/>
    </row>
    <row r="3206" spans="3:3" x14ac:dyDescent="0.15">
      <c r="C3206" s="16"/>
    </row>
    <row r="3207" spans="3:3" x14ac:dyDescent="0.15">
      <c r="C3207" s="16"/>
    </row>
    <row r="3208" spans="3:3" x14ac:dyDescent="0.15">
      <c r="C3208" s="16"/>
    </row>
    <row r="3209" spans="3:3" x14ac:dyDescent="0.15">
      <c r="C3209" s="16"/>
    </row>
    <row r="3210" spans="3:3" x14ac:dyDescent="0.15">
      <c r="C3210" s="16"/>
    </row>
    <row r="3211" spans="3:3" x14ac:dyDescent="0.15">
      <c r="C3211" s="16"/>
    </row>
    <row r="3212" spans="3:3" x14ac:dyDescent="0.15">
      <c r="C3212" s="16"/>
    </row>
    <row r="3213" spans="3:3" x14ac:dyDescent="0.15">
      <c r="C3213" s="16"/>
    </row>
    <row r="3214" spans="3:3" x14ac:dyDescent="0.15">
      <c r="C3214" s="16"/>
    </row>
    <row r="3215" spans="3:3" x14ac:dyDescent="0.15">
      <c r="C3215" s="16"/>
    </row>
    <row r="3216" spans="3:3" x14ac:dyDescent="0.15">
      <c r="C3216" s="16"/>
    </row>
    <row r="3217" spans="3:3" x14ac:dyDescent="0.15">
      <c r="C3217" s="16"/>
    </row>
    <row r="3218" spans="3:3" x14ac:dyDescent="0.15">
      <c r="C3218" s="16"/>
    </row>
    <row r="3219" spans="3:3" x14ac:dyDescent="0.15">
      <c r="C3219" s="16"/>
    </row>
    <row r="3220" spans="3:3" x14ac:dyDescent="0.15">
      <c r="C3220" s="16"/>
    </row>
    <row r="3221" spans="3:3" x14ac:dyDescent="0.15">
      <c r="C3221" s="16"/>
    </row>
    <row r="3222" spans="3:3" x14ac:dyDescent="0.15">
      <c r="C3222" s="16"/>
    </row>
    <row r="3223" spans="3:3" x14ac:dyDescent="0.15">
      <c r="C3223" s="16"/>
    </row>
    <row r="3224" spans="3:3" x14ac:dyDescent="0.15">
      <c r="C3224" s="16"/>
    </row>
    <row r="3225" spans="3:3" x14ac:dyDescent="0.15">
      <c r="C3225" s="16"/>
    </row>
    <row r="3226" spans="3:3" x14ac:dyDescent="0.15">
      <c r="C3226" s="16"/>
    </row>
    <row r="3227" spans="3:3" x14ac:dyDescent="0.15">
      <c r="C3227" s="16"/>
    </row>
    <row r="3228" spans="3:3" x14ac:dyDescent="0.15">
      <c r="C3228" s="16"/>
    </row>
    <row r="3229" spans="3:3" x14ac:dyDescent="0.15">
      <c r="C3229" s="16"/>
    </row>
    <row r="3230" spans="3:3" x14ac:dyDescent="0.15">
      <c r="C3230" s="16"/>
    </row>
    <row r="3231" spans="3:3" x14ac:dyDescent="0.15">
      <c r="C3231" s="16"/>
    </row>
    <row r="3232" spans="3:3" x14ac:dyDescent="0.15">
      <c r="C3232" s="16"/>
    </row>
    <row r="3233" spans="3:3" x14ac:dyDescent="0.15">
      <c r="C3233" s="16"/>
    </row>
    <row r="3234" spans="3:3" x14ac:dyDescent="0.15">
      <c r="C3234" s="16"/>
    </row>
    <row r="3235" spans="3:3" x14ac:dyDescent="0.15">
      <c r="C3235" s="16"/>
    </row>
    <row r="3236" spans="3:3" x14ac:dyDescent="0.15">
      <c r="C3236" s="16"/>
    </row>
    <row r="3237" spans="3:3" x14ac:dyDescent="0.15">
      <c r="C3237" s="16"/>
    </row>
    <row r="3238" spans="3:3" x14ac:dyDescent="0.15">
      <c r="C3238" s="16"/>
    </row>
    <row r="3239" spans="3:3" x14ac:dyDescent="0.15">
      <c r="C3239" s="16"/>
    </row>
    <row r="3240" spans="3:3" x14ac:dyDescent="0.15">
      <c r="C3240" s="16"/>
    </row>
    <row r="3241" spans="3:3" x14ac:dyDescent="0.15">
      <c r="C3241" s="16"/>
    </row>
    <row r="3242" spans="3:3" x14ac:dyDescent="0.15">
      <c r="C3242" s="16"/>
    </row>
    <row r="3243" spans="3:3" x14ac:dyDescent="0.15">
      <c r="C3243" s="16"/>
    </row>
    <row r="3244" spans="3:3" x14ac:dyDescent="0.15">
      <c r="C3244" s="16"/>
    </row>
    <row r="3245" spans="3:3" x14ac:dyDescent="0.15">
      <c r="C3245" s="16"/>
    </row>
    <row r="3246" spans="3:3" x14ac:dyDescent="0.15">
      <c r="C3246" s="16"/>
    </row>
    <row r="3247" spans="3:3" x14ac:dyDescent="0.15">
      <c r="C3247" s="16"/>
    </row>
    <row r="3248" spans="3:3" x14ac:dyDescent="0.15">
      <c r="C3248" s="16"/>
    </row>
    <row r="3249" spans="3:3" x14ac:dyDescent="0.15">
      <c r="C3249" s="16"/>
    </row>
    <row r="3250" spans="3:3" x14ac:dyDescent="0.15">
      <c r="C3250" s="16"/>
    </row>
    <row r="3251" spans="3:3" x14ac:dyDescent="0.15">
      <c r="C3251" s="16"/>
    </row>
    <row r="3252" spans="3:3" x14ac:dyDescent="0.15">
      <c r="C3252" s="16"/>
    </row>
    <row r="3253" spans="3:3" x14ac:dyDescent="0.15">
      <c r="C3253" s="16"/>
    </row>
    <row r="3254" spans="3:3" x14ac:dyDescent="0.15">
      <c r="C3254" s="16"/>
    </row>
    <row r="3255" spans="3:3" x14ac:dyDescent="0.15">
      <c r="C3255" s="16"/>
    </row>
    <row r="3256" spans="3:3" x14ac:dyDescent="0.15">
      <c r="C3256" s="16"/>
    </row>
    <row r="3257" spans="3:3" x14ac:dyDescent="0.15">
      <c r="C3257" s="16"/>
    </row>
    <row r="3258" spans="3:3" x14ac:dyDescent="0.15">
      <c r="C3258" s="16"/>
    </row>
    <row r="3259" spans="3:3" x14ac:dyDescent="0.15">
      <c r="C3259" s="16"/>
    </row>
    <row r="3260" spans="3:3" x14ac:dyDescent="0.15">
      <c r="C3260" s="16"/>
    </row>
    <row r="3261" spans="3:3" x14ac:dyDescent="0.15">
      <c r="C3261" s="16"/>
    </row>
    <row r="3262" spans="3:3" x14ac:dyDescent="0.15">
      <c r="C3262" s="16"/>
    </row>
    <row r="3263" spans="3:3" x14ac:dyDescent="0.15">
      <c r="C3263" s="16"/>
    </row>
    <row r="3264" spans="3:3" x14ac:dyDescent="0.15">
      <c r="C3264" s="16"/>
    </row>
    <row r="3265" spans="3:3" x14ac:dyDescent="0.15">
      <c r="C3265" s="16"/>
    </row>
    <row r="3266" spans="3:3" x14ac:dyDescent="0.15">
      <c r="C3266" s="16"/>
    </row>
    <row r="3267" spans="3:3" x14ac:dyDescent="0.15">
      <c r="C3267" s="16"/>
    </row>
    <row r="3268" spans="3:3" x14ac:dyDescent="0.15">
      <c r="C3268" s="16"/>
    </row>
    <row r="3269" spans="3:3" x14ac:dyDescent="0.15">
      <c r="C3269" s="16"/>
    </row>
    <row r="3270" spans="3:3" x14ac:dyDescent="0.15">
      <c r="C3270" s="16"/>
    </row>
    <row r="3271" spans="3:3" x14ac:dyDescent="0.15">
      <c r="C3271" s="16"/>
    </row>
    <row r="3272" spans="3:3" x14ac:dyDescent="0.15">
      <c r="C3272" s="16"/>
    </row>
    <row r="3273" spans="3:3" x14ac:dyDescent="0.15">
      <c r="C3273" s="16"/>
    </row>
    <row r="3274" spans="3:3" x14ac:dyDescent="0.15">
      <c r="C3274" s="16"/>
    </row>
    <row r="3275" spans="3:3" x14ac:dyDescent="0.15">
      <c r="C3275" s="16"/>
    </row>
    <row r="3276" spans="3:3" x14ac:dyDescent="0.15">
      <c r="C3276" s="16"/>
    </row>
    <row r="3277" spans="3:3" x14ac:dyDescent="0.15">
      <c r="C3277" s="16"/>
    </row>
    <row r="3278" spans="3:3" x14ac:dyDescent="0.15">
      <c r="C3278" s="16"/>
    </row>
    <row r="3279" spans="3:3" x14ac:dyDescent="0.15">
      <c r="C3279" s="16"/>
    </row>
    <row r="3280" spans="3:3" x14ac:dyDescent="0.15">
      <c r="C3280" s="16"/>
    </row>
    <row r="3281" spans="3:3" x14ac:dyDescent="0.15">
      <c r="C3281" s="16"/>
    </row>
    <row r="3282" spans="3:3" x14ac:dyDescent="0.15">
      <c r="C3282" s="16"/>
    </row>
    <row r="3283" spans="3:3" x14ac:dyDescent="0.15">
      <c r="C3283" s="16"/>
    </row>
    <row r="3284" spans="3:3" x14ac:dyDescent="0.15">
      <c r="C3284" s="16"/>
    </row>
    <row r="3285" spans="3:3" x14ac:dyDescent="0.15">
      <c r="C3285" s="16"/>
    </row>
    <row r="3286" spans="3:3" x14ac:dyDescent="0.15">
      <c r="C3286" s="16"/>
    </row>
    <row r="3287" spans="3:3" x14ac:dyDescent="0.15">
      <c r="C3287" s="16"/>
    </row>
    <row r="3288" spans="3:3" x14ac:dyDescent="0.15">
      <c r="C3288" s="16"/>
    </row>
    <row r="3289" spans="3:3" x14ac:dyDescent="0.15">
      <c r="C3289" s="16"/>
    </row>
    <row r="3290" spans="3:3" x14ac:dyDescent="0.15">
      <c r="C3290" s="16"/>
    </row>
    <row r="3291" spans="3:3" x14ac:dyDescent="0.15">
      <c r="C3291" s="16"/>
    </row>
    <row r="3292" spans="3:3" x14ac:dyDescent="0.15">
      <c r="C3292" s="16"/>
    </row>
    <row r="3293" spans="3:3" x14ac:dyDescent="0.15">
      <c r="C3293" s="16"/>
    </row>
    <row r="3294" spans="3:3" x14ac:dyDescent="0.15">
      <c r="C3294" s="16"/>
    </row>
    <row r="3295" spans="3:3" x14ac:dyDescent="0.15">
      <c r="C3295" s="16"/>
    </row>
    <row r="3296" spans="3:3" x14ac:dyDescent="0.15">
      <c r="C3296" s="16"/>
    </row>
    <row r="3297" spans="3:3" x14ac:dyDescent="0.15">
      <c r="C3297" s="16"/>
    </row>
    <row r="3298" spans="3:3" x14ac:dyDescent="0.15">
      <c r="C3298" s="16"/>
    </row>
    <row r="3299" spans="3:3" x14ac:dyDescent="0.15">
      <c r="C3299" s="16"/>
    </row>
    <row r="3300" spans="3:3" x14ac:dyDescent="0.15">
      <c r="C3300" s="16"/>
    </row>
    <row r="3301" spans="3:3" x14ac:dyDescent="0.15">
      <c r="C3301" s="16"/>
    </row>
    <row r="3302" spans="3:3" x14ac:dyDescent="0.15">
      <c r="C3302" s="16"/>
    </row>
    <row r="3303" spans="3:3" x14ac:dyDescent="0.15">
      <c r="C3303" s="16"/>
    </row>
    <row r="3304" spans="3:3" x14ac:dyDescent="0.15">
      <c r="C3304" s="16"/>
    </row>
    <row r="3305" spans="3:3" x14ac:dyDescent="0.15">
      <c r="C3305" s="16"/>
    </row>
    <row r="3306" spans="3:3" x14ac:dyDescent="0.15">
      <c r="C3306" s="16"/>
    </row>
    <row r="3307" spans="3:3" x14ac:dyDescent="0.15">
      <c r="C3307" s="16"/>
    </row>
    <row r="3308" spans="3:3" x14ac:dyDescent="0.15">
      <c r="C3308" s="16"/>
    </row>
    <row r="3309" spans="3:3" x14ac:dyDescent="0.15">
      <c r="C3309" s="16"/>
    </row>
    <row r="3310" spans="3:3" x14ac:dyDescent="0.15">
      <c r="C3310" s="16"/>
    </row>
    <row r="3311" spans="3:3" x14ac:dyDescent="0.15">
      <c r="C3311" s="16"/>
    </row>
    <row r="3312" spans="3:3" x14ac:dyDescent="0.15">
      <c r="C3312" s="16"/>
    </row>
    <row r="3313" spans="3:3" x14ac:dyDescent="0.15">
      <c r="C3313" s="16"/>
    </row>
    <row r="3314" spans="3:3" x14ac:dyDescent="0.15">
      <c r="C3314" s="16"/>
    </row>
    <row r="3315" spans="3:3" x14ac:dyDescent="0.15">
      <c r="C3315" s="16"/>
    </row>
  </sheetData>
  <sheetProtection password="8D70" sheet="1" objects="1" scenarios="1" selectLockedCells="1" selectUnlockedCells="1"/>
  <phoneticPr fontId="2"/>
  <pageMargins left="0.75" right="0.75" top="1" bottom="1" header="0.51200000000000001" footer="0.5120000000000000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2:IS3315"/>
  <sheetViews>
    <sheetView topLeftCell="A2" workbookViewId="0">
      <pane ySplit="13" topLeftCell="A15" activePane="bottomLeft" state="frozen"/>
      <selection activeCell="A2" sqref="A2"/>
      <selection pane="bottomLeft" activeCell="F30" sqref="F30"/>
    </sheetView>
  </sheetViews>
  <sheetFormatPr defaultRowHeight="13.5" x14ac:dyDescent="0.15"/>
  <cols>
    <col min="1" max="1" width="38.375" customWidth="1"/>
    <col min="2" max="10" width="5.625" customWidth="1"/>
    <col min="11" max="11" width="6.125" customWidth="1"/>
    <col min="12" max="16" width="5.625" customWidth="1"/>
    <col min="17" max="17" width="5.375" customWidth="1"/>
    <col min="18" max="226" width="5.625" customWidth="1"/>
  </cols>
  <sheetData>
    <row r="2" spans="1:202" x14ac:dyDescent="0.15">
      <c r="A2" s="7" t="s">
        <v>37</v>
      </c>
      <c r="B2">
        <f>'円柱及び中空円柱磁石（径方向磁化）計算シート'!$C$12</f>
        <v>10</v>
      </c>
    </row>
    <row r="3" spans="1:202" ht="16.5" x14ac:dyDescent="0.25">
      <c r="A3" s="7" t="s">
        <v>93</v>
      </c>
      <c r="B3">
        <f>'円柱及び中空円柱磁石（径方向磁化）計算シート'!$C$13</f>
        <v>6</v>
      </c>
    </row>
    <row r="4" spans="1:202" ht="16.5" x14ac:dyDescent="0.25">
      <c r="A4" s="7" t="s">
        <v>94</v>
      </c>
      <c r="B4">
        <f>'円柱及び中空円柱磁石（径方向磁化）計算シート'!$C$22</f>
        <v>11</v>
      </c>
    </row>
    <row r="5" spans="1:202" ht="16.5" x14ac:dyDescent="0.25">
      <c r="A5" s="7" t="s">
        <v>95</v>
      </c>
      <c r="B5">
        <f>'円柱及び中空円柱磁石（径方向磁化）計算シート'!P$25</f>
        <v>2.0943951023931953</v>
      </c>
    </row>
    <row r="6" spans="1:202" ht="16.5" x14ac:dyDescent="0.25">
      <c r="A6" s="7" t="s">
        <v>96</v>
      </c>
      <c r="B6">
        <f>'円柱及び中空円柱磁石（径方向磁化）計算シート'!P$26</f>
        <v>-5</v>
      </c>
    </row>
    <row r="7" spans="1:202" ht="17.25" customHeight="1" x14ac:dyDescent="0.15">
      <c r="A7" s="7" t="s">
        <v>29</v>
      </c>
      <c r="B7">
        <f>'円柱及び中空円柱磁石（径方向磁化）計算シート'!$C$14</f>
        <v>10</v>
      </c>
    </row>
    <row r="9" spans="1:202" x14ac:dyDescent="0.15">
      <c r="A9" s="20" t="s">
        <v>20</v>
      </c>
    </row>
    <row r="10" spans="1:202" x14ac:dyDescent="0.15">
      <c r="A10" s="20" t="s">
        <v>21</v>
      </c>
      <c r="B10" s="10">
        <v>0</v>
      </c>
    </row>
    <row r="11" spans="1:202" x14ac:dyDescent="0.15">
      <c r="A11" s="20" t="s">
        <v>22</v>
      </c>
      <c r="B11" s="10">
        <f>2*PI()</f>
        <v>6.2831853071795862</v>
      </c>
    </row>
    <row r="12" spans="1:202" x14ac:dyDescent="0.15">
      <c r="A12" s="20" t="s">
        <v>3</v>
      </c>
      <c r="B12">
        <f>(B11-B10)/200</f>
        <v>3.1415926535897934E-2</v>
      </c>
    </row>
    <row r="13" spans="1:202" x14ac:dyDescent="0.15">
      <c r="A13" s="20" t="s">
        <v>0</v>
      </c>
      <c r="B13">
        <v>0</v>
      </c>
      <c r="C13">
        <v>1</v>
      </c>
      <c r="D13">
        <v>2</v>
      </c>
      <c r="E13">
        <v>3</v>
      </c>
      <c r="F13">
        <v>4</v>
      </c>
      <c r="G13">
        <v>5</v>
      </c>
      <c r="H13">
        <v>6</v>
      </c>
      <c r="I13">
        <v>7</v>
      </c>
      <c r="J13">
        <v>8</v>
      </c>
      <c r="K13">
        <v>9</v>
      </c>
      <c r="L13">
        <v>10</v>
      </c>
      <c r="M13">
        <v>11</v>
      </c>
      <c r="N13">
        <v>12</v>
      </c>
      <c r="O13">
        <v>13</v>
      </c>
      <c r="P13">
        <v>14</v>
      </c>
      <c r="Q13">
        <v>15</v>
      </c>
      <c r="R13">
        <v>16</v>
      </c>
      <c r="S13">
        <v>17</v>
      </c>
      <c r="T13">
        <v>18</v>
      </c>
      <c r="U13">
        <v>19</v>
      </c>
      <c r="V13">
        <v>20</v>
      </c>
      <c r="W13">
        <v>21</v>
      </c>
      <c r="X13">
        <v>22</v>
      </c>
      <c r="Y13">
        <v>23</v>
      </c>
      <c r="Z13">
        <v>24</v>
      </c>
      <c r="AA13">
        <v>25</v>
      </c>
      <c r="AB13">
        <v>26</v>
      </c>
      <c r="AC13">
        <v>27</v>
      </c>
      <c r="AD13">
        <v>28</v>
      </c>
      <c r="AE13">
        <v>29</v>
      </c>
      <c r="AF13">
        <v>30</v>
      </c>
      <c r="AG13">
        <v>31</v>
      </c>
      <c r="AH13">
        <v>32</v>
      </c>
      <c r="AI13">
        <v>33</v>
      </c>
      <c r="AJ13">
        <v>34</v>
      </c>
      <c r="AK13">
        <v>35</v>
      </c>
      <c r="AL13">
        <v>36</v>
      </c>
      <c r="AM13">
        <v>37</v>
      </c>
      <c r="AN13">
        <v>38</v>
      </c>
      <c r="AO13">
        <v>39</v>
      </c>
      <c r="AP13">
        <v>40</v>
      </c>
      <c r="AQ13">
        <v>41</v>
      </c>
      <c r="AR13">
        <v>42</v>
      </c>
      <c r="AS13">
        <v>43</v>
      </c>
      <c r="AT13">
        <v>44</v>
      </c>
      <c r="AU13">
        <v>45</v>
      </c>
      <c r="AV13">
        <v>46</v>
      </c>
      <c r="AW13">
        <v>47</v>
      </c>
      <c r="AX13">
        <v>48</v>
      </c>
      <c r="AY13">
        <v>49</v>
      </c>
      <c r="AZ13">
        <v>50</v>
      </c>
      <c r="BA13">
        <v>51</v>
      </c>
      <c r="BB13">
        <v>52</v>
      </c>
      <c r="BC13">
        <v>53</v>
      </c>
      <c r="BD13">
        <v>54</v>
      </c>
      <c r="BE13">
        <v>55</v>
      </c>
      <c r="BF13">
        <v>56</v>
      </c>
      <c r="BG13">
        <v>57</v>
      </c>
      <c r="BH13">
        <v>58</v>
      </c>
      <c r="BI13">
        <v>59</v>
      </c>
      <c r="BJ13">
        <v>60</v>
      </c>
      <c r="BK13">
        <v>61</v>
      </c>
      <c r="BL13">
        <v>62</v>
      </c>
      <c r="BM13">
        <v>63</v>
      </c>
      <c r="BN13">
        <v>64</v>
      </c>
      <c r="BO13">
        <v>65</v>
      </c>
      <c r="BP13">
        <v>66</v>
      </c>
      <c r="BQ13">
        <v>67</v>
      </c>
      <c r="BR13">
        <v>68</v>
      </c>
      <c r="BS13">
        <v>69</v>
      </c>
      <c r="BT13">
        <v>70</v>
      </c>
      <c r="BU13">
        <v>71</v>
      </c>
      <c r="BV13">
        <v>72</v>
      </c>
      <c r="BW13">
        <v>73</v>
      </c>
      <c r="BX13">
        <v>74</v>
      </c>
      <c r="BY13">
        <v>75</v>
      </c>
      <c r="BZ13">
        <v>76</v>
      </c>
      <c r="CA13">
        <v>77</v>
      </c>
      <c r="CB13">
        <v>78</v>
      </c>
      <c r="CC13">
        <v>79</v>
      </c>
      <c r="CD13">
        <v>80</v>
      </c>
      <c r="CE13">
        <v>81</v>
      </c>
      <c r="CF13">
        <v>82</v>
      </c>
      <c r="CG13">
        <v>83</v>
      </c>
      <c r="CH13">
        <v>84</v>
      </c>
      <c r="CI13">
        <v>85</v>
      </c>
      <c r="CJ13">
        <v>86</v>
      </c>
      <c r="CK13">
        <v>87</v>
      </c>
      <c r="CL13">
        <v>88</v>
      </c>
      <c r="CM13">
        <v>89</v>
      </c>
      <c r="CN13">
        <v>90</v>
      </c>
      <c r="CO13">
        <v>91</v>
      </c>
      <c r="CP13">
        <v>92</v>
      </c>
      <c r="CQ13">
        <v>93</v>
      </c>
      <c r="CR13">
        <v>94</v>
      </c>
      <c r="CS13">
        <v>95</v>
      </c>
      <c r="CT13">
        <v>96</v>
      </c>
      <c r="CU13">
        <v>97</v>
      </c>
      <c r="CV13">
        <v>98</v>
      </c>
      <c r="CW13">
        <v>99</v>
      </c>
      <c r="CX13">
        <v>100</v>
      </c>
      <c r="CY13">
        <v>101</v>
      </c>
      <c r="CZ13">
        <v>102</v>
      </c>
      <c r="DA13">
        <v>103</v>
      </c>
      <c r="DB13">
        <v>104</v>
      </c>
      <c r="DC13">
        <v>105</v>
      </c>
      <c r="DD13">
        <v>106</v>
      </c>
      <c r="DE13">
        <v>107</v>
      </c>
      <c r="DF13">
        <v>108</v>
      </c>
      <c r="DG13">
        <v>109</v>
      </c>
      <c r="DH13">
        <v>110</v>
      </c>
      <c r="DI13">
        <v>111</v>
      </c>
      <c r="DJ13">
        <v>112</v>
      </c>
      <c r="DK13">
        <v>113</v>
      </c>
      <c r="DL13">
        <v>114</v>
      </c>
      <c r="DM13">
        <v>115</v>
      </c>
      <c r="DN13">
        <v>116</v>
      </c>
      <c r="DO13">
        <v>117</v>
      </c>
      <c r="DP13">
        <v>118</v>
      </c>
      <c r="DQ13">
        <v>119</v>
      </c>
      <c r="DR13">
        <v>120</v>
      </c>
      <c r="DS13">
        <v>121</v>
      </c>
      <c r="DT13">
        <v>122</v>
      </c>
      <c r="DU13">
        <v>123</v>
      </c>
      <c r="DV13">
        <v>124</v>
      </c>
      <c r="DW13">
        <v>125</v>
      </c>
      <c r="DX13">
        <v>126</v>
      </c>
      <c r="DY13">
        <v>127</v>
      </c>
      <c r="DZ13">
        <v>128</v>
      </c>
      <c r="EA13">
        <v>129</v>
      </c>
      <c r="EB13">
        <v>130</v>
      </c>
      <c r="EC13">
        <v>131</v>
      </c>
      <c r="ED13">
        <v>132</v>
      </c>
      <c r="EE13">
        <v>133</v>
      </c>
      <c r="EF13">
        <v>134</v>
      </c>
      <c r="EG13">
        <v>135</v>
      </c>
      <c r="EH13">
        <v>136</v>
      </c>
      <c r="EI13">
        <v>137</v>
      </c>
      <c r="EJ13">
        <v>138</v>
      </c>
      <c r="EK13">
        <v>139</v>
      </c>
      <c r="EL13">
        <v>140</v>
      </c>
      <c r="EM13">
        <v>141</v>
      </c>
      <c r="EN13">
        <v>142</v>
      </c>
      <c r="EO13">
        <v>143</v>
      </c>
      <c r="EP13">
        <v>144</v>
      </c>
      <c r="EQ13">
        <v>145</v>
      </c>
      <c r="ER13">
        <v>146</v>
      </c>
      <c r="ES13">
        <v>147</v>
      </c>
      <c r="ET13">
        <v>148</v>
      </c>
      <c r="EU13">
        <v>149</v>
      </c>
      <c r="EV13">
        <v>150</v>
      </c>
      <c r="EW13">
        <v>151</v>
      </c>
      <c r="EX13">
        <v>152</v>
      </c>
      <c r="EY13">
        <v>153</v>
      </c>
      <c r="EZ13">
        <v>154</v>
      </c>
      <c r="FA13">
        <v>155</v>
      </c>
      <c r="FB13">
        <v>156</v>
      </c>
      <c r="FC13">
        <v>157</v>
      </c>
      <c r="FD13">
        <v>158</v>
      </c>
      <c r="FE13">
        <v>159</v>
      </c>
      <c r="FF13">
        <v>160</v>
      </c>
      <c r="FG13">
        <v>161</v>
      </c>
      <c r="FH13">
        <v>162</v>
      </c>
      <c r="FI13">
        <v>163</v>
      </c>
      <c r="FJ13">
        <v>164</v>
      </c>
      <c r="FK13">
        <v>165</v>
      </c>
      <c r="FL13">
        <v>166</v>
      </c>
      <c r="FM13">
        <v>167</v>
      </c>
      <c r="FN13">
        <v>168</v>
      </c>
      <c r="FO13">
        <v>169</v>
      </c>
      <c r="FP13">
        <v>170</v>
      </c>
      <c r="FQ13">
        <v>171</v>
      </c>
      <c r="FR13">
        <v>172</v>
      </c>
      <c r="FS13">
        <v>173</v>
      </c>
      <c r="FT13">
        <v>174</v>
      </c>
      <c r="FU13">
        <v>175</v>
      </c>
      <c r="FV13">
        <v>176</v>
      </c>
      <c r="FW13">
        <v>177</v>
      </c>
      <c r="FX13">
        <v>178</v>
      </c>
      <c r="FY13">
        <v>179</v>
      </c>
      <c r="FZ13">
        <v>180</v>
      </c>
      <c r="GA13">
        <v>181</v>
      </c>
      <c r="GB13">
        <v>182</v>
      </c>
      <c r="GC13">
        <v>183</v>
      </c>
      <c r="GD13">
        <v>184</v>
      </c>
      <c r="GE13">
        <v>185</v>
      </c>
      <c r="GF13">
        <v>186</v>
      </c>
      <c r="GG13">
        <v>187</v>
      </c>
      <c r="GH13">
        <v>188</v>
      </c>
      <c r="GI13">
        <v>189</v>
      </c>
      <c r="GJ13">
        <v>190</v>
      </c>
      <c r="GK13">
        <v>191</v>
      </c>
      <c r="GL13">
        <v>192</v>
      </c>
      <c r="GM13">
        <v>193</v>
      </c>
      <c r="GN13">
        <v>194</v>
      </c>
      <c r="GO13">
        <v>195</v>
      </c>
      <c r="GP13">
        <v>196</v>
      </c>
      <c r="GQ13">
        <v>197</v>
      </c>
      <c r="GR13">
        <v>198</v>
      </c>
      <c r="GS13">
        <v>199</v>
      </c>
      <c r="GT13">
        <v>200</v>
      </c>
    </row>
    <row r="14" spans="1:202" x14ac:dyDescent="0.15">
      <c r="A14" s="20" t="s">
        <v>1</v>
      </c>
      <c r="B14">
        <f t="shared" ref="B14:BM14" si="0">$B10+B13*($B11-$B10)/200</f>
        <v>0</v>
      </c>
      <c r="C14">
        <f t="shared" si="0"/>
        <v>3.1415926535897934E-2</v>
      </c>
      <c r="D14">
        <f t="shared" si="0"/>
        <v>6.2831853071795868E-2</v>
      </c>
      <c r="E14">
        <f t="shared" si="0"/>
        <v>9.4247779607693788E-2</v>
      </c>
      <c r="F14">
        <f t="shared" si="0"/>
        <v>0.12566370614359174</v>
      </c>
      <c r="G14">
        <f t="shared" si="0"/>
        <v>0.15707963267948966</v>
      </c>
      <c r="H14">
        <f t="shared" si="0"/>
        <v>0.18849555921538758</v>
      </c>
      <c r="I14">
        <f t="shared" si="0"/>
        <v>0.21991148575128552</v>
      </c>
      <c r="J14">
        <f t="shared" si="0"/>
        <v>0.25132741228718347</v>
      </c>
      <c r="K14">
        <f t="shared" si="0"/>
        <v>0.28274333882308139</v>
      </c>
      <c r="L14">
        <f t="shared" si="0"/>
        <v>0.31415926535897931</v>
      </c>
      <c r="M14">
        <f t="shared" si="0"/>
        <v>0.34557519189487723</v>
      </c>
      <c r="N14">
        <f t="shared" si="0"/>
        <v>0.37699111843077515</v>
      </c>
      <c r="O14">
        <f t="shared" si="0"/>
        <v>0.40840704496667313</v>
      </c>
      <c r="P14">
        <f t="shared" si="0"/>
        <v>0.43982297150257105</v>
      </c>
      <c r="Q14">
        <f t="shared" si="0"/>
        <v>0.47123889803846891</v>
      </c>
      <c r="R14">
        <f t="shared" si="0"/>
        <v>0.50265482457436694</v>
      </c>
      <c r="S14">
        <f t="shared" si="0"/>
        <v>0.53407075111026492</v>
      </c>
      <c r="T14">
        <f t="shared" si="0"/>
        <v>0.56548667764616278</v>
      </c>
      <c r="U14">
        <f t="shared" si="0"/>
        <v>0.59690260418206065</v>
      </c>
      <c r="V14">
        <f t="shared" si="0"/>
        <v>0.62831853071795862</v>
      </c>
      <c r="W14">
        <f t="shared" si="0"/>
        <v>0.6597344572538566</v>
      </c>
      <c r="X14">
        <f t="shared" si="0"/>
        <v>0.69115038378975446</v>
      </c>
      <c r="Y14">
        <f t="shared" si="0"/>
        <v>0.72256631032565233</v>
      </c>
      <c r="Z14">
        <f t="shared" si="0"/>
        <v>0.7539822368615503</v>
      </c>
      <c r="AA14">
        <f t="shared" si="0"/>
        <v>0.78539816339744828</v>
      </c>
      <c r="AB14">
        <f t="shared" si="0"/>
        <v>0.81681408993334625</v>
      </c>
      <c r="AC14">
        <f t="shared" si="0"/>
        <v>0.84823001646924412</v>
      </c>
      <c r="AD14">
        <f t="shared" si="0"/>
        <v>0.87964594300514209</v>
      </c>
      <c r="AE14">
        <f t="shared" si="0"/>
        <v>0.91106186954104007</v>
      </c>
      <c r="AF14">
        <f t="shared" si="0"/>
        <v>0.94247779607693782</v>
      </c>
      <c r="AG14">
        <f t="shared" si="0"/>
        <v>0.9738937226128358</v>
      </c>
      <c r="AH14">
        <f t="shared" si="0"/>
        <v>1.0053096491487339</v>
      </c>
      <c r="AI14">
        <f t="shared" si="0"/>
        <v>1.0367255756846319</v>
      </c>
      <c r="AJ14">
        <f t="shared" si="0"/>
        <v>1.0681415022205298</v>
      </c>
      <c r="AK14">
        <f t="shared" si="0"/>
        <v>1.0995574287564276</v>
      </c>
      <c r="AL14">
        <f t="shared" si="0"/>
        <v>1.1309733552923256</v>
      </c>
      <c r="AM14">
        <f t="shared" si="0"/>
        <v>1.1623892818282235</v>
      </c>
      <c r="AN14">
        <f t="shared" si="0"/>
        <v>1.1938052083641213</v>
      </c>
      <c r="AO14">
        <f t="shared" si="0"/>
        <v>1.2252211349000193</v>
      </c>
      <c r="AP14">
        <f t="shared" si="0"/>
        <v>1.2566370614359172</v>
      </c>
      <c r="AQ14">
        <f t="shared" si="0"/>
        <v>1.288052987971815</v>
      </c>
      <c r="AR14">
        <f t="shared" si="0"/>
        <v>1.3194689145077132</v>
      </c>
      <c r="AS14">
        <f t="shared" si="0"/>
        <v>1.350884841043611</v>
      </c>
      <c r="AT14">
        <f t="shared" si="0"/>
        <v>1.3823007675795089</v>
      </c>
      <c r="AU14">
        <f t="shared" si="0"/>
        <v>1.4137166941154069</v>
      </c>
      <c r="AV14">
        <f t="shared" si="0"/>
        <v>1.4451326206513047</v>
      </c>
      <c r="AW14">
        <f t="shared" si="0"/>
        <v>1.4765485471872029</v>
      </c>
      <c r="AX14">
        <f t="shared" si="0"/>
        <v>1.5079644737231006</v>
      </c>
      <c r="AY14">
        <f t="shared" si="0"/>
        <v>1.5393804002589986</v>
      </c>
      <c r="AZ14">
        <f t="shared" si="0"/>
        <v>1.5707963267948966</v>
      </c>
      <c r="BA14">
        <f t="shared" si="0"/>
        <v>1.6022122533307945</v>
      </c>
      <c r="BB14">
        <f t="shared" si="0"/>
        <v>1.6336281798666925</v>
      </c>
      <c r="BC14">
        <f t="shared" si="0"/>
        <v>1.6650441064025905</v>
      </c>
      <c r="BD14">
        <f t="shared" si="0"/>
        <v>1.6964600329384882</v>
      </c>
      <c r="BE14">
        <f t="shared" si="0"/>
        <v>1.7278759594743862</v>
      </c>
      <c r="BF14">
        <f t="shared" si="0"/>
        <v>1.7592918860102842</v>
      </c>
      <c r="BG14">
        <f t="shared" si="0"/>
        <v>1.7907078125461819</v>
      </c>
      <c r="BH14">
        <f t="shared" si="0"/>
        <v>1.8221237390820801</v>
      </c>
      <c r="BI14">
        <f t="shared" si="0"/>
        <v>1.8535396656179779</v>
      </c>
      <c r="BJ14">
        <f t="shared" si="0"/>
        <v>1.8849555921538756</v>
      </c>
      <c r="BK14">
        <f t="shared" si="0"/>
        <v>1.9163715186897738</v>
      </c>
      <c r="BL14">
        <f t="shared" si="0"/>
        <v>1.9477874452256716</v>
      </c>
      <c r="BM14">
        <f t="shared" si="0"/>
        <v>1.9792033717615698</v>
      </c>
      <c r="BN14">
        <f t="shared" ref="BN14:DY14" si="1">$B10+BN13*($B11-$B10)/200</f>
        <v>2.0106192982974678</v>
      </c>
      <c r="BO14">
        <f t="shared" si="1"/>
        <v>2.0420352248333655</v>
      </c>
      <c r="BP14">
        <f t="shared" si="1"/>
        <v>2.0734511513692637</v>
      </c>
      <c r="BQ14">
        <f t="shared" si="1"/>
        <v>2.1048670779051615</v>
      </c>
      <c r="BR14">
        <f t="shared" si="1"/>
        <v>2.1362830044410597</v>
      </c>
      <c r="BS14">
        <f t="shared" si="1"/>
        <v>2.1676989309769574</v>
      </c>
      <c r="BT14">
        <f t="shared" si="1"/>
        <v>2.1991148575128552</v>
      </c>
      <c r="BU14">
        <f t="shared" si="1"/>
        <v>2.2305307840487534</v>
      </c>
      <c r="BV14">
        <f t="shared" si="1"/>
        <v>2.2619467105846511</v>
      </c>
      <c r="BW14">
        <f t="shared" si="1"/>
        <v>2.2933626371205489</v>
      </c>
      <c r="BX14">
        <f t="shared" si="1"/>
        <v>2.3247785636564471</v>
      </c>
      <c r="BY14">
        <f t="shared" si="1"/>
        <v>2.3561944901923448</v>
      </c>
      <c r="BZ14">
        <f t="shared" si="1"/>
        <v>2.3876104167282426</v>
      </c>
      <c r="CA14">
        <f t="shared" si="1"/>
        <v>2.4190263432641408</v>
      </c>
      <c r="CB14">
        <f t="shared" si="1"/>
        <v>2.4504422698000385</v>
      </c>
      <c r="CC14">
        <f t="shared" si="1"/>
        <v>2.4818581963359367</v>
      </c>
      <c r="CD14">
        <f t="shared" si="1"/>
        <v>2.5132741228718345</v>
      </c>
      <c r="CE14">
        <f t="shared" si="1"/>
        <v>2.5446900494077322</v>
      </c>
      <c r="CF14">
        <f t="shared" si="1"/>
        <v>2.57610597594363</v>
      </c>
      <c r="CG14">
        <f t="shared" si="1"/>
        <v>2.6075219024795286</v>
      </c>
      <c r="CH14">
        <f t="shared" si="1"/>
        <v>2.6389378290154264</v>
      </c>
      <c r="CI14">
        <f t="shared" si="1"/>
        <v>2.6703537555513241</v>
      </c>
      <c r="CJ14">
        <f t="shared" si="1"/>
        <v>2.7017696820872219</v>
      </c>
      <c r="CK14">
        <f t="shared" si="1"/>
        <v>2.7331856086231197</v>
      </c>
      <c r="CL14">
        <f t="shared" si="1"/>
        <v>2.7646015351590179</v>
      </c>
      <c r="CM14">
        <f t="shared" si="1"/>
        <v>2.7960174616949161</v>
      </c>
      <c r="CN14">
        <f t="shared" si="1"/>
        <v>2.8274333882308138</v>
      </c>
      <c r="CO14">
        <f t="shared" si="1"/>
        <v>2.8588493147667116</v>
      </c>
      <c r="CP14">
        <f t="shared" si="1"/>
        <v>2.8902652413026093</v>
      </c>
      <c r="CQ14">
        <f t="shared" si="1"/>
        <v>2.9216811678385075</v>
      </c>
      <c r="CR14">
        <f t="shared" si="1"/>
        <v>2.9530970943744057</v>
      </c>
      <c r="CS14">
        <f t="shared" si="1"/>
        <v>2.9845130209103035</v>
      </c>
      <c r="CT14">
        <f t="shared" si="1"/>
        <v>3.0159289474462012</v>
      </c>
      <c r="CU14">
        <f t="shared" si="1"/>
        <v>3.0473448739820994</v>
      </c>
      <c r="CV14">
        <f t="shared" si="1"/>
        <v>3.0787608005179972</v>
      </c>
      <c r="CW14">
        <f t="shared" si="1"/>
        <v>3.1101767270538954</v>
      </c>
      <c r="CX14">
        <f t="shared" si="1"/>
        <v>3.1415926535897931</v>
      </c>
      <c r="CY14">
        <f t="shared" si="1"/>
        <v>3.1730085801256909</v>
      </c>
      <c r="CZ14">
        <f t="shared" si="1"/>
        <v>3.2044245066615891</v>
      </c>
      <c r="DA14">
        <f t="shared" si="1"/>
        <v>3.2358404331974868</v>
      </c>
      <c r="DB14">
        <f t="shared" si="1"/>
        <v>3.267256359733385</v>
      </c>
      <c r="DC14">
        <f t="shared" si="1"/>
        <v>3.2986722862692828</v>
      </c>
      <c r="DD14">
        <f t="shared" si="1"/>
        <v>3.330088212805181</v>
      </c>
      <c r="DE14">
        <f t="shared" si="1"/>
        <v>3.3615041393410787</v>
      </c>
      <c r="DF14">
        <f t="shared" si="1"/>
        <v>3.3929200658769765</v>
      </c>
      <c r="DG14">
        <f t="shared" si="1"/>
        <v>3.4243359924128742</v>
      </c>
      <c r="DH14">
        <f t="shared" si="1"/>
        <v>3.4557519189487724</v>
      </c>
      <c r="DI14">
        <f t="shared" si="1"/>
        <v>3.4871678454846706</v>
      </c>
      <c r="DJ14">
        <f t="shared" si="1"/>
        <v>3.5185837720205684</v>
      </c>
      <c r="DK14">
        <f t="shared" si="1"/>
        <v>3.5499996985564661</v>
      </c>
      <c r="DL14">
        <f t="shared" si="1"/>
        <v>3.5814156250923639</v>
      </c>
      <c r="DM14">
        <f t="shared" si="1"/>
        <v>3.6128315516282625</v>
      </c>
      <c r="DN14">
        <f t="shared" si="1"/>
        <v>3.6442474781641603</v>
      </c>
      <c r="DO14">
        <f t="shared" si="1"/>
        <v>3.675663404700058</v>
      </c>
      <c r="DP14">
        <f t="shared" si="1"/>
        <v>3.7070793312359558</v>
      </c>
      <c r="DQ14">
        <f t="shared" si="1"/>
        <v>3.7384952577718535</v>
      </c>
      <c r="DR14">
        <f t="shared" si="1"/>
        <v>3.7699111843077513</v>
      </c>
      <c r="DS14">
        <f t="shared" si="1"/>
        <v>3.8013271108436499</v>
      </c>
      <c r="DT14">
        <f t="shared" si="1"/>
        <v>3.8327430373795477</v>
      </c>
      <c r="DU14">
        <f t="shared" si="1"/>
        <v>3.8641589639154454</v>
      </c>
      <c r="DV14">
        <f t="shared" si="1"/>
        <v>3.8955748904513432</v>
      </c>
      <c r="DW14">
        <f t="shared" si="1"/>
        <v>3.926990816987241</v>
      </c>
      <c r="DX14">
        <f t="shared" si="1"/>
        <v>3.9584067435231396</v>
      </c>
      <c r="DY14">
        <f t="shared" si="1"/>
        <v>3.9898226700590373</v>
      </c>
      <c r="DZ14">
        <f t="shared" ref="DZ14:GK14" si="2">$B10+DZ13*($B11-$B10)/200</f>
        <v>4.0212385965949355</v>
      </c>
      <c r="EA14">
        <f t="shared" si="2"/>
        <v>4.0526545231308333</v>
      </c>
      <c r="EB14">
        <f t="shared" si="2"/>
        <v>4.0840704496667311</v>
      </c>
      <c r="EC14">
        <f t="shared" si="2"/>
        <v>4.1154863762026288</v>
      </c>
      <c r="ED14">
        <f t="shared" si="2"/>
        <v>4.1469023027385274</v>
      </c>
      <c r="EE14">
        <f t="shared" si="2"/>
        <v>4.1783182292744252</v>
      </c>
      <c r="EF14">
        <f t="shared" si="2"/>
        <v>4.209734155810323</v>
      </c>
      <c r="EG14">
        <f t="shared" si="2"/>
        <v>4.2411500823462207</v>
      </c>
      <c r="EH14">
        <f t="shared" si="2"/>
        <v>4.2725660088821193</v>
      </c>
      <c r="EI14">
        <f t="shared" si="2"/>
        <v>4.3039819354180171</v>
      </c>
      <c r="EJ14">
        <f t="shared" si="2"/>
        <v>4.3353978619539149</v>
      </c>
      <c r="EK14">
        <f t="shared" si="2"/>
        <v>4.3668137884898126</v>
      </c>
      <c r="EL14">
        <f t="shared" si="2"/>
        <v>4.3982297150257104</v>
      </c>
      <c r="EM14">
        <f t="shared" si="2"/>
        <v>4.4296456415616081</v>
      </c>
      <c r="EN14">
        <f t="shared" si="2"/>
        <v>4.4610615680975068</v>
      </c>
      <c r="EO14">
        <f t="shared" si="2"/>
        <v>4.4924774946334045</v>
      </c>
      <c r="EP14">
        <f t="shared" si="2"/>
        <v>4.5238934211693023</v>
      </c>
      <c r="EQ14">
        <f t="shared" si="2"/>
        <v>4.5553093477052</v>
      </c>
      <c r="ER14">
        <f t="shared" si="2"/>
        <v>4.5867252742410978</v>
      </c>
      <c r="ES14">
        <f t="shared" si="2"/>
        <v>4.6181412007769964</v>
      </c>
      <c r="ET14">
        <f t="shared" si="2"/>
        <v>4.6495571273128942</v>
      </c>
      <c r="EU14">
        <f t="shared" si="2"/>
        <v>4.6809730538487919</v>
      </c>
      <c r="EV14">
        <f t="shared" si="2"/>
        <v>4.7123889803846897</v>
      </c>
      <c r="EW14">
        <f t="shared" si="2"/>
        <v>4.7438049069205874</v>
      </c>
      <c r="EX14">
        <f t="shared" si="2"/>
        <v>4.7752208334564852</v>
      </c>
      <c r="EY14">
        <f t="shared" si="2"/>
        <v>4.8066367599923838</v>
      </c>
      <c r="EZ14">
        <f t="shared" si="2"/>
        <v>4.8380526865282816</v>
      </c>
      <c r="FA14">
        <f t="shared" si="2"/>
        <v>4.8694686130641793</v>
      </c>
      <c r="FB14">
        <f t="shared" si="2"/>
        <v>4.9008845396000771</v>
      </c>
      <c r="FC14">
        <f t="shared" si="2"/>
        <v>4.9323004661359748</v>
      </c>
      <c r="FD14">
        <f t="shared" si="2"/>
        <v>4.9637163926718735</v>
      </c>
      <c r="FE14">
        <f t="shared" si="2"/>
        <v>4.9951323192077712</v>
      </c>
      <c r="FF14">
        <f t="shared" si="2"/>
        <v>5.026548245743669</v>
      </c>
      <c r="FG14">
        <f t="shared" si="2"/>
        <v>5.0579641722795667</v>
      </c>
      <c r="FH14">
        <f t="shared" si="2"/>
        <v>5.0893800988154645</v>
      </c>
      <c r="FI14">
        <f t="shared" si="2"/>
        <v>5.1207960253513622</v>
      </c>
      <c r="FJ14">
        <f t="shared" si="2"/>
        <v>5.15221195188726</v>
      </c>
      <c r="FK14">
        <f t="shared" si="2"/>
        <v>5.1836278784231578</v>
      </c>
      <c r="FL14">
        <f t="shared" si="2"/>
        <v>5.2150438049590573</v>
      </c>
      <c r="FM14">
        <f t="shared" si="2"/>
        <v>5.246459731494955</v>
      </c>
      <c r="FN14">
        <f t="shared" si="2"/>
        <v>5.2778756580308528</v>
      </c>
      <c r="FO14">
        <f t="shared" si="2"/>
        <v>5.3092915845667505</v>
      </c>
      <c r="FP14">
        <f t="shared" si="2"/>
        <v>5.3407075111026483</v>
      </c>
      <c r="FQ14">
        <f t="shared" si="2"/>
        <v>5.3721234376385461</v>
      </c>
      <c r="FR14">
        <f t="shared" si="2"/>
        <v>5.4035393641744438</v>
      </c>
      <c r="FS14">
        <f t="shared" si="2"/>
        <v>5.4349552907103416</v>
      </c>
      <c r="FT14">
        <f t="shared" si="2"/>
        <v>5.4663712172462393</v>
      </c>
      <c r="FU14">
        <f t="shared" si="2"/>
        <v>5.4977871437821371</v>
      </c>
      <c r="FV14">
        <f t="shared" si="2"/>
        <v>5.5292030703180357</v>
      </c>
      <c r="FW14">
        <f t="shared" si="2"/>
        <v>5.5606189968539343</v>
      </c>
      <c r="FX14">
        <f t="shared" si="2"/>
        <v>5.5920349233898321</v>
      </c>
      <c r="FY14">
        <f t="shared" si="2"/>
        <v>5.6234508499257299</v>
      </c>
      <c r="FZ14">
        <f t="shared" si="2"/>
        <v>5.6548667764616276</v>
      </c>
      <c r="GA14">
        <f t="shared" si="2"/>
        <v>5.6862827029975254</v>
      </c>
      <c r="GB14">
        <f t="shared" si="2"/>
        <v>5.7176986295334231</v>
      </c>
      <c r="GC14">
        <f t="shared" si="2"/>
        <v>5.7491145560693209</v>
      </c>
      <c r="GD14">
        <f t="shared" si="2"/>
        <v>5.7805304826052186</v>
      </c>
      <c r="GE14">
        <f t="shared" si="2"/>
        <v>5.8119464091411173</v>
      </c>
      <c r="GF14">
        <f t="shared" si="2"/>
        <v>5.843362335677015</v>
      </c>
      <c r="GG14">
        <f t="shared" si="2"/>
        <v>5.8747782622129137</v>
      </c>
      <c r="GH14">
        <f t="shared" si="2"/>
        <v>5.9061941887488114</v>
      </c>
      <c r="GI14">
        <f t="shared" si="2"/>
        <v>5.9376101152847092</v>
      </c>
      <c r="GJ14">
        <f t="shared" si="2"/>
        <v>5.9690260418206069</v>
      </c>
      <c r="GK14">
        <f t="shared" si="2"/>
        <v>6.0004419683565047</v>
      </c>
      <c r="GL14">
        <f t="shared" ref="GL14:GT14" si="3">$B10+GL13*($B11-$B10)/200</f>
        <v>6.0318578948924024</v>
      </c>
      <c r="GM14">
        <f t="shared" si="3"/>
        <v>6.0632738214283002</v>
      </c>
      <c r="GN14">
        <f t="shared" si="3"/>
        <v>6.0946897479641988</v>
      </c>
      <c r="GO14">
        <f t="shared" si="3"/>
        <v>6.1261056745000966</v>
      </c>
      <c r="GP14">
        <f t="shared" si="3"/>
        <v>6.1575216010359943</v>
      </c>
      <c r="GQ14">
        <f t="shared" si="3"/>
        <v>6.1889375275718921</v>
      </c>
      <c r="GR14">
        <f t="shared" si="3"/>
        <v>6.2203534541077907</v>
      </c>
      <c r="GS14">
        <f t="shared" si="3"/>
        <v>6.2517693806436885</v>
      </c>
      <c r="GT14">
        <f t="shared" si="3"/>
        <v>6.2831853071795862</v>
      </c>
    </row>
    <row r="17" spans="1:253" x14ac:dyDescent="0.15">
      <c r="A17" s="9" t="s">
        <v>65</v>
      </c>
    </row>
    <row r="18" spans="1:253" x14ac:dyDescent="0.15">
      <c r="A18" s="8" t="s">
        <v>40</v>
      </c>
    </row>
    <row r="19" spans="1:253" s="14" customFormat="1" ht="16.5" x14ac:dyDescent="0.25">
      <c r="A19" s="13" t="s">
        <v>32</v>
      </c>
      <c r="B19" s="15">
        <f t="shared" ref="B19:BM19" si="4">$B$2*COS(B$14)*($B$4*COS($B$5)-$B$2*COS(B$14))</f>
        <v>-154.99999999999997</v>
      </c>
      <c r="C19" s="15">
        <f t="shared" si="4"/>
        <v>-154.8741972415288</v>
      </c>
      <c r="D19" s="15">
        <f t="shared" si="4"/>
        <v>-154.49720512927883</v>
      </c>
      <c r="E19" s="15">
        <f t="shared" si="4"/>
        <v>-153.87027058960382</v>
      </c>
      <c r="F19" s="15">
        <f t="shared" si="4"/>
        <v>-152.99546662872783</v>
      </c>
      <c r="G19" s="15">
        <f t="shared" si="4"/>
        <v>-151.87568454749027</v>
      </c>
      <c r="H19" s="15">
        <f t="shared" si="4"/>
        <v>-150.51462308449041</v>
      </c>
      <c r="I19" s="15">
        <f t="shared" si="4"/>
        <v>-148.91677452993207</v>
      </c>
      <c r="J19" s="15">
        <f t="shared" si="4"/>
        <v>-147.08740786426785</v>
      </c>
      <c r="K19" s="15">
        <f t="shared" si="4"/>
        <v>-145.0325489873326</v>
      </c>
      <c r="L19" s="15">
        <f t="shared" si="4"/>
        <v>-142.75895811498077</v>
      </c>
      <c r="M19" s="15">
        <f t="shared" si="4"/>
        <v>-140.27410443127181</v>
      </c>
      <c r="N19" s="15">
        <f t="shared" si="4"/>
        <v>-137.58613809492439</v>
      </c>
      <c r="O19" s="15">
        <f t="shared" si="4"/>
        <v>-134.70385970905335</v>
      </c>
      <c r="P19" s="15">
        <f t="shared" si="4"/>
        <v>-131.63668737306557</v>
      </c>
      <c r="Q19" s="15">
        <f t="shared" si="4"/>
        <v>-128.39462144498387</v>
      </c>
      <c r="R19" s="15">
        <f t="shared" si="4"/>
        <v>-124.98820715136232</v>
      </c>
      <c r="S19" s="15">
        <f t="shared" si="4"/>
        <v>-121.42849519030266</v>
      </c>
      <c r="T19" s="15">
        <f t="shared" si="4"/>
        <v>-117.72700048086445</v>
      </c>
      <c r="U19" s="15">
        <f t="shared" si="4"/>
        <v>-113.89565921933479</v>
      </c>
      <c r="V19" s="15">
        <f t="shared" si="4"/>
        <v>-109.94678440936947</v>
      </c>
      <c r="W19" s="15">
        <f t="shared" si="4"/>
        <v>-105.89302003890568</v>
      </c>
      <c r="X19" s="15">
        <f t="shared" si="4"/>
        <v>-101.74729408195461</v>
      </c>
      <c r="Y19" s="15">
        <f t="shared" si="4"/>
        <v>-97.522770507890471</v>
      </c>
      <c r="Z19" s="15">
        <f t="shared" si="4"/>
        <v>-93.232800484643292</v>
      </c>
      <c r="AA19" s="15">
        <f t="shared" si="4"/>
        <v>-88.890872965260087</v>
      </c>
      <c r="AB19" s="15">
        <f t="shared" si="4"/>
        <v>-84.51056484961218</v>
      </c>
      <c r="AC19" s="15">
        <f t="shared" si="4"/>
        <v>-80.10549091458563</v>
      </c>
      <c r="AD19" s="15">
        <f t="shared" si="4"/>
        <v>-75.689253706891691</v>
      </c>
      <c r="AE19" s="15">
        <f t="shared" si="4"/>
        <v>-71.275393592670966</v>
      </c>
      <c r="AF19" s="15">
        <f t="shared" si="4"/>
        <v>-66.877339157338653</v>
      </c>
      <c r="AG19" s="15">
        <f t="shared" si="4"/>
        <v>-62.508358147633295</v>
      </c>
      <c r="AH19" s="15">
        <f t="shared" si="4"/>
        <v>-58.18150914559115</v>
      </c>
      <c r="AI19" s="15">
        <f t="shared" si="4"/>
        <v>-53.909594161184629</v>
      </c>
      <c r="AJ19" s="15">
        <f t="shared" si="4"/>
        <v>-49.705112326644475</v>
      </c>
      <c r="AK19" s="15">
        <f t="shared" si="4"/>
        <v>-45.58021487105141</v>
      </c>
      <c r="AL19" s="15">
        <f t="shared" si="4"/>
        <v>-41.546661548644508</v>
      </c>
      <c r="AM19" s="15">
        <f t="shared" si="4"/>
        <v>-37.615778688478485</v>
      </c>
      <c r="AN19" s="15">
        <f t="shared" si="4"/>
        <v>-33.798419026586721</v>
      </c>
      <c r="AO19" s="15">
        <f t="shared" si="4"/>
        <v>-30.104923474701572</v>
      </c>
      <c r="AP19" s="15">
        <f t="shared" si="4"/>
        <v>-26.545084971874736</v>
      </c>
      <c r="AQ19" s="15">
        <f t="shared" si="4"/>
        <v>-23.128114557056872</v>
      </c>
      <c r="AR19" s="15">
        <f t="shared" si="4"/>
        <v>-19.862609791873819</v>
      </c>
      <c r="AS19" s="15">
        <f t="shared" si="4"/>
        <v>-16.756525653508874</v>
      </c>
      <c r="AT19" s="15">
        <f t="shared" si="4"/>
        <v>-13.81714800780229</v>
      </c>
      <c r="AU19" s="15">
        <f t="shared" si="4"/>
        <v>-11.05106976245502</v>
      </c>
      <c r="AV19" s="15">
        <f t="shared" si="4"/>
        <v>-8.4641697896051937</v>
      </c>
      <c r="AW19" s="15">
        <f t="shared" si="4"/>
        <v>-6.0615946960838478</v>
      </c>
      <c r="AX19" s="15">
        <f t="shared" si="4"/>
        <v>-3.8477435083883527</v>
      </c>
      <c r="AY19" s="15">
        <f t="shared" si="4"/>
        <v>-1.8262553278834837</v>
      </c>
      <c r="AZ19" s="15">
        <f t="shared" si="4"/>
        <v>-3.3691582509987038E-15</v>
      </c>
      <c r="BA19" s="15">
        <f t="shared" si="4"/>
        <v>1.6289281707106329</v>
      </c>
      <c r="BB19" s="15">
        <f t="shared" si="4"/>
        <v>3.0592136398361269</v>
      </c>
      <c r="BC19" s="15">
        <f t="shared" si="4"/>
        <v>4.2903197689527213</v>
      </c>
      <c r="BD19" s="15">
        <f t="shared" si="4"/>
        <v>5.3224859024682827</v>
      </c>
      <c r="BE19" s="15">
        <f t="shared" si="4"/>
        <v>6.1567213919703709</v>
      </c>
      <c r="BF19" s="15">
        <f t="shared" si="4"/>
        <v>6.7947965966274193</v>
      </c>
      <c r="BG19" s="15">
        <f t="shared" si="4"/>
        <v>7.2392309001108082</v>
      </c>
      <c r="BH19" s="15">
        <f t="shared" si="4"/>
        <v>7.4932777962601866</v>
      </c>
      <c r="BI19" s="15">
        <f t="shared" si="4"/>
        <v>7.5609071072583554</v>
      </c>
      <c r="BJ19" s="15">
        <f t="shared" si="4"/>
        <v>7.4467844093694735</v>
      </c>
      <c r="BK19" s="15">
        <f t="shared" si="4"/>
        <v>7.1562477522804784</v>
      </c>
      <c r="BL19" s="15">
        <f t="shared" si="4"/>
        <v>6.6952817687278579</v>
      </c>
      <c r="BM19" s="15">
        <f t="shared" si="4"/>
        <v>6.0704892813473554</v>
      </c>
      <c r="BN19" s="15">
        <f t="shared" ref="BN19:DY19" si="5">$B$2*COS(BN$14)*($B$4*COS($B$5)-$B$2*COS(BN$14))</f>
        <v>5.2890605235134682</v>
      </c>
      <c r="BO19" s="15">
        <f t="shared" si="5"/>
        <v>4.3587401002987223</v>
      </c>
      <c r="BP19" s="15">
        <f t="shared" si="5"/>
        <v>3.2877918245441533</v>
      </c>
      <c r="BQ19" s="15">
        <f t="shared" si="5"/>
        <v>2.0849615713561711</v>
      </c>
      <c r="BR19" s="15">
        <f t="shared" si="5"/>
        <v>0.75943830209841745</v>
      </c>
      <c r="BS19" s="15">
        <f t="shared" si="5"/>
        <v>-0.67918658389894071</v>
      </c>
      <c r="BT19" s="15">
        <f t="shared" si="5"/>
        <v>-2.2209614051666144</v>
      </c>
      <c r="BU19" s="15">
        <f t="shared" si="5"/>
        <v>-3.8556176908435766</v>
      </c>
      <c r="BV19" s="15">
        <f t="shared" si="5"/>
        <v>-5.5726148345358544</v>
      </c>
      <c r="BW19" s="15">
        <f t="shared" si="5"/>
        <v>-7.3611857289839415</v>
      </c>
      <c r="BX19" s="15">
        <f t="shared" si="5"/>
        <v>-9.2103831974564763</v>
      </c>
      <c r="BY19" s="15">
        <f t="shared" si="5"/>
        <v>-11.109127034739899</v>
      </c>
      <c r="BZ19" s="15">
        <f t="shared" si="5"/>
        <v>-13.046251468288038</v>
      </c>
      <c r="CA19" s="15">
        <f t="shared" si="5"/>
        <v>-15.010552848539962</v>
      </c>
      <c r="CB19" s="15">
        <f t="shared" si="5"/>
        <v>-16.990837376617833</v>
      </c>
      <c r="CC19" s="15">
        <f t="shared" si="5"/>
        <v>-18.97596867757979</v>
      </c>
      <c r="CD19" s="15">
        <f t="shared" si="5"/>
        <v>-20.954915028125267</v>
      </c>
      <c r="CE19" s="15">
        <f t="shared" si="5"/>
        <v>-22.916796049133008</v>
      </c>
      <c r="CF19" s="15">
        <f t="shared" si="5"/>
        <v>-24.850928675642791</v>
      </c>
      <c r="CG19" s="15">
        <f t="shared" si="5"/>
        <v>-26.746872219868898</v>
      </c>
      <c r="CH19" s="15">
        <f t="shared" si="5"/>
        <v>-28.594472346537366</v>
      </c>
      <c r="CI19" s="15">
        <f t="shared" si="5"/>
        <v>-30.383903784263449</v>
      </c>
      <c r="CJ19" s="15">
        <f t="shared" si="5"/>
        <v>-32.105711601803407</v>
      </c>
      <c r="CK19" s="15">
        <f t="shared" si="5"/>
        <v>-33.750850883815467</v>
      </c>
      <c r="CL19" s="15">
        <f t="shared" si="5"/>
        <v>-35.310724647216752</v>
      </c>
      <c r="CM19" s="15">
        <f t="shared" si="5"/>
        <v>-36.777219846307077</v>
      </c>
      <c r="CN19" s="15">
        <f t="shared" si="5"/>
        <v>-38.142741322513935</v>
      </c>
      <c r="CO19" s="15">
        <f t="shared" si="5"/>
        <v>-39.400243562868901</v>
      </c>
      <c r="CP19" s="15">
        <f t="shared" si="5"/>
        <v>-40.543260140118463</v>
      </c>
      <c r="CQ19" s="15">
        <f t="shared" si="5"/>
        <v>-41.565930716669875</v>
      </c>
      <c r="CR19" s="15">
        <f t="shared" si="5"/>
        <v>-42.463025504334716</v>
      </c>
      <c r="CS19" s="15">
        <f t="shared" si="5"/>
        <v>-43.229967082025127</v>
      </c>
      <c r="CT19" s="15">
        <f t="shared" si="5"/>
        <v>-43.862849484135289</v>
      </c>
      <c r="CU19" s="15">
        <f t="shared" si="5"/>
        <v>-44.358454483265071</v>
      </c>
      <c r="CV19" s="15">
        <f t="shared" si="5"/>
        <v>-44.714265002168986</v>
      </c>
      <c r="CW19" s="15">
        <f t="shared" si="5"/>
        <v>-44.928475601298381</v>
      </c>
      <c r="CX19" s="15">
        <f t="shared" si="5"/>
        <v>-45.000000000000028</v>
      </c>
      <c r="CY19" s="15">
        <f t="shared" si="5"/>
        <v>-44.928475601298381</v>
      </c>
      <c r="CZ19" s="15">
        <f t="shared" si="5"/>
        <v>-44.714265002168986</v>
      </c>
      <c r="DA19" s="15">
        <f t="shared" si="5"/>
        <v>-44.358454483265071</v>
      </c>
      <c r="DB19" s="15">
        <f t="shared" si="5"/>
        <v>-43.86284948413531</v>
      </c>
      <c r="DC19" s="15">
        <f t="shared" si="5"/>
        <v>-43.229967082025148</v>
      </c>
      <c r="DD19" s="15">
        <f t="shared" si="5"/>
        <v>-42.463025504334716</v>
      </c>
      <c r="DE19" s="15">
        <f t="shared" si="5"/>
        <v>-41.565930716669904</v>
      </c>
      <c r="DF19" s="15">
        <f t="shared" si="5"/>
        <v>-40.543260140118512</v>
      </c>
      <c r="DG19" s="15">
        <f t="shared" si="5"/>
        <v>-39.40024356286893</v>
      </c>
      <c r="DH19" s="15">
        <f t="shared" si="5"/>
        <v>-38.142741322513963</v>
      </c>
      <c r="DI19" s="15">
        <f t="shared" si="5"/>
        <v>-36.777219846307077</v>
      </c>
      <c r="DJ19" s="15">
        <f t="shared" si="5"/>
        <v>-35.31072464721678</v>
      </c>
      <c r="DK19" s="15">
        <f t="shared" si="5"/>
        <v>-33.750850883815517</v>
      </c>
      <c r="DL19" s="15">
        <f t="shared" si="5"/>
        <v>-32.105711601803456</v>
      </c>
      <c r="DM19" s="15">
        <f t="shared" si="5"/>
        <v>-30.383903784263428</v>
      </c>
      <c r="DN19" s="15">
        <f t="shared" si="5"/>
        <v>-28.594472346537344</v>
      </c>
      <c r="DO19" s="15">
        <f t="shared" si="5"/>
        <v>-26.746872219868898</v>
      </c>
      <c r="DP19" s="15">
        <f t="shared" si="5"/>
        <v>-24.85092867564283</v>
      </c>
      <c r="DQ19" s="15">
        <f t="shared" si="5"/>
        <v>-22.916796049133048</v>
      </c>
      <c r="DR19" s="15">
        <f t="shared" si="5"/>
        <v>-20.954915028125324</v>
      </c>
      <c r="DS19" s="15">
        <f t="shared" si="5"/>
        <v>-18.975968677579782</v>
      </c>
      <c r="DT19" s="15">
        <f t="shared" si="5"/>
        <v>-16.990837376617844</v>
      </c>
      <c r="DU19" s="15">
        <f t="shared" si="5"/>
        <v>-15.010552848539971</v>
      </c>
      <c r="DV19" s="15">
        <f t="shared" si="5"/>
        <v>-13.046251468288077</v>
      </c>
      <c r="DW19" s="15">
        <f t="shared" si="5"/>
        <v>-11.109127034739938</v>
      </c>
      <c r="DX19" s="15">
        <f t="shared" si="5"/>
        <v>-9.2103831974564692</v>
      </c>
      <c r="DY19" s="15">
        <f t="shared" si="5"/>
        <v>-7.3611857289839548</v>
      </c>
      <c r="DZ19" s="15">
        <f t="shared" ref="DZ19:GK19" si="6">$B$2*COS(DZ$14)*($B$4*COS($B$5)-$B$2*COS(DZ$14))</f>
        <v>-5.5726148345358348</v>
      </c>
      <c r="EA19" s="15">
        <f t="shared" si="6"/>
        <v>-3.8556176908435709</v>
      </c>
      <c r="EB19" s="15">
        <f t="shared" si="6"/>
        <v>-2.2209614051666313</v>
      </c>
      <c r="EC19" s="15">
        <f t="shared" si="6"/>
        <v>-0.67918658389895092</v>
      </c>
      <c r="ED19" s="15">
        <f t="shared" si="6"/>
        <v>0.75943830209844521</v>
      </c>
      <c r="EE19" s="15">
        <f t="shared" si="6"/>
        <v>2.0849615713561835</v>
      </c>
      <c r="EF19" s="15">
        <f t="shared" si="6"/>
        <v>3.2877918245441573</v>
      </c>
      <c r="EG19" s="15">
        <f t="shared" si="6"/>
        <v>4.3587401002987134</v>
      </c>
      <c r="EH19" s="15">
        <f t="shared" si="6"/>
        <v>5.2890605235134842</v>
      </c>
      <c r="EI19" s="15">
        <f t="shared" si="6"/>
        <v>6.0704892813473652</v>
      </c>
      <c r="EJ19" s="15">
        <f t="shared" si="6"/>
        <v>6.6952817687278561</v>
      </c>
      <c r="EK19" s="15">
        <f t="shared" si="6"/>
        <v>7.1562477522804784</v>
      </c>
      <c r="EL19" s="15">
        <f t="shared" si="6"/>
        <v>7.4467844093694708</v>
      </c>
      <c r="EM19" s="15">
        <f t="shared" si="6"/>
        <v>7.5609071072583554</v>
      </c>
      <c r="EN19" s="15">
        <f t="shared" si="6"/>
        <v>7.493277796260184</v>
      </c>
      <c r="EO19" s="15">
        <f t="shared" si="6"/>
        <v>7.2392309001108091</v>
      </c>
      <c r="EP19" s="15">
        <f t="shared" si="6"/>
        <v>6.7947965966274193</v>
      </c>
      <c r="EQ19" s="15">
        <f t="shared" si="6"/>
        <v>6.1567213919703763</v>
      </c>
      <c r="ER19" s="15">
        <f t="shared" si="6"/>
        <v>5.322485902468296</v>
      </c>
      <c r="ES19" s="15">
        <f t="shared" si="6"/>
        <v>4.2903197689527071</v>
      </c>
      <c r="ET19" s="15">
        <f t="shared" si="6"/>
        <v>3.0592136398361185</v>
      </c>
      <c r="EU19" s="15">
        <f t="shared" si="6"/>
        <v>1.6289281707106336</v>
      </c>
      <c r="EV19" s="15">
        <f t="shared" si="6"/>
        <v>1.0107474752996107E-14</v>
      </c>
      <c r="EW19" s="15">
        <f t="shared" si="6"/>
        <v>-1.8262553278834548</v>
      </c>
      <c r="EX19" s="15">
        <f t="shared" si="6"/>
        <v>-3.8477435083883056</v>
      </c>
      <c r="EY19" s="15">
        <f t="shared" si="6"/>
        <v>-6.0615946960838638</v>
      </c>
      <c r="EZ19" s="15">
        <f t="shared" si="6"/>
        <v>-8.4641697896051742</v>
      </c>
      <c r="FA19" s="15">
        <f t="shared" si="6"/>
        <v>-11.051069762455001</v>
      </c>
      <c r="FB19" s="15">
        <f t="shared" si="6"/>
        <v>-13.817148007802246</v>
      </c>
      <c r="FC19" s="15">
        <f t="shared" si="6"/>
        <v>-16.756525653508806</v>
      </c>
      <c r="FD19" s="15">
        <f t="shared" si="6"/>
        <v>-19.862609791873844</v>
      </c>
      <c r="FE19" s="15">
        <f t="shared" si="6"/>
        <v>-23.12811455705684</v>
      </c>
      <c r="FF19" s="15">
        <f t="shared" si="6"/>
        <v>-26.545084971874704</v>
      </c>
      <c r="FG19" s="15">
        <f t="shared" si="6"/>
        <v>-30.104923474701518</v>
      </c>
      <c r="FH19" s="15">
        <f t="shared" si="6"/>
        <v>-33.798419026586629</v>
      </c>
      <c r="FI19" s="15">
        <f t="shared" si="6"/>
        <v>-37.615778688478407</v>
      </c>
      <c r="FJ19" s="15">
        <f t="shared" si="6"/>
        <v>-41.54666154864438</v>
      </c>
      <c r="FK19" s="15">
        <f t="shared" si="6"/>
        <v>-45.580214871051254</v>
      </c>
      <c r="FL19" s="15">
        <f t="shared" si="6"/>
        <v>-49.70511232664456</v>
      </c>
      <c r="FM19" s="15">
        <f t="shared" si="6"/>
        <v>-53.909594161184685</v>
      </c>
      <c r="FN19" s="15">
        <f t="shared" si="6"/>
        <v>-58.181509145591193</v>
      </c>
      <c r="FO19" s="15">
        <f t="shared" si="6"/>
        <v>-62.508358147633253</v>
      </c>
      <c r="FP19" s="15">
        <f t="shared" si="6"/>
        <v>-66.877339157338596</v>
      </c>
      <c r="FQ19" s="15">
        <f t="shared" si="6"/>
        <v>-71.275393592670895</v>
      </c>
      <c r="FR19" s="15">
        <f t="shared" si="6"/>
        <v>-75.68925370689162</v>
      </c>
      <c r="FS19" s="15">
        <f t="shared" si="6"/>
        <v>-80.105490914585516</v>
      </c>
      <c r="FT19" s="15">
        <f t="shared" si="6"/>
        <v>-84.510564849612038</v>
      </c>
      <c r="FU19" s="15">
        <f t="shared" si="6"/>
        <v>-88.890872965259959</v>
      </c>
      <c r="FV19" s="15">
        <f t="shared" si="6"/>
        <v>-93.232800484643221</v>
      </c>
      <c r="FW19" s="15">
        <f t="shared" si="6"/>
        <v>-97.522770507890485</v>
      </c>
      <c r="FX19" s="15">
        <f t="shared" si="6"/>
        <v>-101.74729408195466</v>
      </c>
      <c r="FY19" s="15">
        <f t="shared" si="6"/>
        <v>-105.89302003890568</v>
      </c>
      <c r="FZ19" s="15">
        <f t="shared" si="6"/>
        <v>-109.94678440936941</v>
      </c>
      <c r="GA19" s="15">
        <f t="shared" si="6"/>
        <v>-113.8956592193347</v>
      </c>
      <c r="GB19" s="15">
        <f t="shared" si="6"/>
        <v>-117.72700048086436</v>
      </c>
      <c r="GC19" s="15">
        <f t="shared" si="6"/>
        <v>-121.42849519030256</v>
      </c>
      <c r="GD19" s="15">
        <f t="shared" si="6"/>
        <v>-124.9882071513622</v>
      </c>
      <c r="GE19" s="15">
        <f t="shared" si="6"/>
        <v>-128.39462144498387</v>
      </c>
      <c r="GF19" s="15">
        <f t="shared" si="6"/>
        <v>-131.63668737306548</v>
      </c>
      <c r="GG19" s="15">
        <f t="shared" si="6"/>
        <v>-134.7038597090534</v>
      </c>
      <c r="GH19" s="15">
        <f t="shared" si="6"/>
        <v>-137.58613809492439</v>
      </c>
      <c r="GI19" s="15">
        <f t="shared" si="6"/>
        <v>-140.27410443127181</v>
      </c>
      <c r="GJ19" s="15">
        <f t="shared" si="6"/>
        <v>-142.75895811498077</v>
      </c>
      <c r="GK19" s="15">
        <f t="shared" si="6"/>
        <v>-145.0325489873326</v>
      </c>
      <c r="GL19" s="15">
        <f t="shared" ref="GL19:GT19" si="7">$B$2*COS(GL$14)*($B$4*COS($B$5)-$B$2*COS(GL$14))</f>
        <v>-147.08740786426782</v>
      </c>
      <c r="GM19" s="15">
        <f t="shared" si="7"/>
        <v>-148.91677452993201</v>
      </c>
      <c r="GN19" s="15">
        <f t="shared" si="7"/>
        <v>-150.51462308449041</v>
      </c>
      <c r="GO19" s="15">
        <f t="shared" si="7"/>
        <v>-151.87568454749024</v>
      </c>
      <c r="GP19" s="15">
        <f t="shared" si="7"/>
        <v>-152.9954666287278</v>
      </c>
      <c r="GQ19" s="15">
        <f t="shared" si="7"/>
        <v>-153.87027058960382</v>
      </c>
      <c r="GR19" s="15">
        <f t="shared" si="7"/>
        <v>-154.49720512927883</v>
      </c>
      <c r="GS19" s="15">
        <f t="shared" si="7"/>
        <v>-154.8741972415288</v>
      </c>
      <c r="GT19" s="15">
        <f t="shared" si="7"/>
        <v>-154.99999999999997</v>
      </c>
    </row>
    <row r="20" spans="1:253" ht="17.25" x14ac:dyDescent="0.25">
      <c r="A20" s="8" t="s">
        <v>33</v>
      </c>
      <c r="B20" s="17">
        <f t="shared" ref="B20:BM20" si="8">$B$4*$B$4+$B$2*$B$2-2*$B$4*$B$2*COS($B$5-B$14)</f>
        <v>330.99999999999994</v>
      </c>
      <c r="C20" s="17">
        <f t="shared" si="8"/>
        <v>324.96116827119187</v>
      </c>
      <c r="D20" s="17">
        <f t="shared" si="8"/>
        <v>318.81973942068396</v>
      </c>
      <c r="E20" s="17">
        <f t="shared" si="8"/>
        <v>312.58177429728823</v>
      </c>
      <c r="F20" s="17">
        <f t="shared" si="8"/>
        <v>306.2534290194626</v>
      </c>
      <c r="G20" s="17">
        <f t="shared" si="8"/>
        <v>299.84094889996601</v>
      </c>
      <c r="H20" s="17">
        <f t="shared" si="8"/>
        <v>293.35066228248826</v>
      </c>
      <c r="I20" s="17">
        <f t="shared" si="8"/>
        <v>286.78897429633901</v>
      </c>
      <c r="J20" s="17">
        <f t="shared" si="8"/>
        <v>280.1623605353584</v>
      </c>
      <c r="K20" s="17">
        <f t="shared" si="8"/>
        <v>273.47736066728777</v>
      </c>
      <c r="L20" s="17">
        <f t="shared" si="8"/>
        <v>266.74057197990703</v>
      </c>
      <c r="M20" s="17">
        <f t="shared" si="8"/>
        <v>259.95864287030827</v>
      </c>
      <c r="N20" s="17">
        <f t="shared" si="8"/>
        <v>253.1382662837305</v>
      </c>
      <c r="O20" s="17">
        <f t="shared" si="8"/>
        <v>246.28617310843063</v>
      </c>
      <c r="P20" s="17">
        <f t="shared" si="8"/>
        <v>239.40912553310937</v>
      </c>
      <c r="Q20" s="17">
        <f t="shared" si="8"/>
        <v>232.5139103734476</v>
      </c>
      <c r="R20" s="17">
        <f t="shared" si="8"/>
        <v>225.60733237433848</v>
      </c>
      <c r="S20" s="17">
        <f t="shared" si="8"/>
        <v>218.69620749442586</v>
      </c>
      <c r="T20" s="17">
        <f t="shared" si="8"/>
        <v>211.78735617957605</v>
      </c>
      <c r="U20" s="17">
        <f t="shared" si="8"/>
        <v>204.88759663192099</v>
      </c>
      <c r="V20" s="17">
        <f t="shared" si="8"/>
        <v>198.00373808111618</v>
      </c>
      <c r="W20" s="17">
        <f t="shared" si="8"/>
        <v>191.14257406445299</v>
      </c>
      <c r="X20" s="17">
        <f t="shared" si="8"/>
        <v>184.31087572245744</v>
      </c>
      <c r="Y20" s="17">
        <f t="shared" si="8"/>
        <v>177.51538511659223</v>
      </c>
      <c r="Z20" s="17">
        <f t="shared" si="8"/>
        <v>170.7628085756557</v>
      </c>
      <c r="AA20" s="17">
        <f t="shared" si="8"/>
        <v>164.05981007744538</v>
      </c>
      <c r="AB20" s="17">
        <f t="shared" si="8"/>
        <v>157.4130046722162</v>
      </c>
      <c r="AC20" s="17">
        <f t="shared" si="8"/>
        <v>150.82895195442455</v>
      </c>
      <c r="AD20" s="17">
        <f t="shared" si="8"/>
        <v>144.31414958920064</v>
      </c>
      <c r="AE20" s="17">
        <f t="shared" si="8"/>
        <v>137.87502689993715</v>
      </c>
      <c r="AF20" s="17">
        <f t="shared" si="8"/>
        <v>131.51793852332392</v>
      </c>
      <c r="AG20" s="17">
        <f t="shared" si="8"/>
        <v>125.24915813808795</v>
      </c>
      <c r="AH20" s="17">
        <f t="shared" si="8"/>
        <v>119.07487227363036</v>
      </c>
      <c r="AI20" s="17">
        <f t="shared" si="8"/>
        <v>113.00117420466896</v>
      </c>
      <c r="AJ20" s="17">
        <f t="shared" si="8"/>
        <v>107.03405793791129</v>
      </c>
      <c r="AK20" s="17">
        <f t="shared" si="8"/>
        <v>101.17941229669401</v>
      </c>
      <c r="AL20" s="17">
        <f t="shared" si="8"/>
        <v>95.443015109424977</v>
      </c>
      <c r="AM20" s="17">
        <f t="shared" si="8"/>
        <v>89.830527507564483</v>
      </c>
      <c r="AN20" s="17">
        <f t="shared" si="8"/>
        <v>84.347488338771711</v>
      </c>
      <c r="AO20" s="17">
        <f t="shared" si="8"/>
        <v>78.999308700730865</v>
      </c>
      <c r="AP20" s="17">
        <f t="shared" si="8"/>
        <v>73.791266601051177</v>
      </c>
      <c r="AQ20" s="17">
        <f t="shared" si="8"/>
        <v>68.728501748510496</v>
      </c>
      <c r="AR20" s="17">
        <f t="shared" si="8"/>
        <v>63.816010480783206</v>
      </c>
      <c r="AS20" s="17">
        <f t="shared" si="8"/>
        <v>59.058640833658416</v>
      </c>
      <c r="AT20" s="17">
        <f t="shared" si="8"/>
        <v>54.46108775661358</v>
      </c>
      <c r="AU20" s="17">
        <f t="shared" si="8"/>
        <v>50.027888479466384</v>
      </c>
      <c r="AV20" s="17">
        <f t="shared" si="8"/>
        <v>45.763418034676818</v>
      </c>
      <c r="AW20" s="17">
        <f t="shared" si="8"/>
        <v>41.671884939718012</v>
      </c>
      <c r="AX20" s="17">
        <f t="shared" si="8"/>
        <v>37.757327043778105</v>
      </c>
      <c r="AY20" s="17">
        <f t="shared" si="8"/>
        <v>34.02360754288992</v>
      </c>
      <c r="AZ20" s="17">
        <f t="shared" si="8"/>
        <v>30.474411167423483</v>
      </c>
      <c r="BA20" s="17">
        <f t="shared" si="8"/>
        <v>27.1132405457017</v>
      </c>
      <c r="BB20" s="17">
        <f t="shared" si="8"/>
        <v>23.943412747329148</v>
      </c>
      <c r="BC20" s="17">
        <f t="shared" si="8"/>
        <v>20.968056009644897</v>
      </c>
      <c r="BD20" s="17">
        <f t="shared" si="8"/>
        <v>18.190106650529856</v>
      </c>
      <c r="BE20" s="17">
        <f t="shared" si="8"/>
        <v>15.612306170615597</v>
      </c>
      <c r="BF20" s="17">
        <f t="shared" si="8"/>
        <v>13.237198547754161</v>
      </c>
      <c r="BG20" s="17">
        <f t="shared" si="8"/>
        <v>11.067127726419073</v>
      </c>
      <c r="BH20" s="17">
        <f t="shared" si="8"/>
        <v>9.1042353045151856</v>
      </c>
      <c r="BI20" s="17">
        <f t="shared" si="8"/>
        <v>7.3504584198800558</v>
      </c>
      <c r="BJ20" s="17">
        <f t="shared" si="8"/>
        <v>5.8075278385627769</v>
      </c>
      <c r="BK20" s="17">
        <f t="shared" si="8"/>
        <v>4.4769662467667501</v>
      </c>
      <c r="BL20" s="17">
        <f t="shared" si="8"/>
        <v>3.360086748142578</v>
      </c>
      <c r="BM20" s="17">
        <f t="shared" si="8"/>
        <v>2.4579915679127851</v>
      </c>
      <c r="BN20" s="17">
        <f t="shared" ref="BN20:DY20" si="9">$B$4*$B$4+$B$2*$B$2-2*$B$4*$B$2*COS($B$5-BN$14)</f>
        <v>1.7715709651090492</v>
      </c>
      <c r="BO20" s="17">
        <f t="shared" si="9"/>
        <v>1.3015023539937545</v>
      </c>
      <c r="BP20" s="17">
        <f t="shared" si="9"/>
        <v>1.0482496355339777</v>
      </c>
      <c r="BQ20" s="17">
        <f t="shared" si="9"/>
        <v>1.0120627395873214</v>
      </c>
      <c r="BR20" s="17">
        <f t="shared" si="9"/>
        <v>1.1929773782511575</v>
      </c>
      <c r="BS20" s="17">
        <f t="shared" si="9"/>
        <v>1.5908150106192238</v>
      </c>
      <c r="BT20" s="17">
        <f t="shared" si="9"/>
        <v>2.2051830189798807</v>
      </c>
      <c r="BU20" s="17">
        <f t="shared" si="9"/>
        <v>3.0354750962823971</v>
      </c>
      <c r="BV20" s="17">
        <f t="shared" si="9"/>
        <v>4.0808718444889394</v>
      </c>
      <c r="BW20" s="17">
        <f t="shared" si="9"/>
        <v>5.3403415832212033</v>
      </c>
      <c r="BX20" s="17">
        <f t="shared" si="9"/>
        <v>6.8126413679047744</v>
      </c>
      <c r="BY20" s="17">
        <f t="shared" si="9"/>
        <v>8.4963182164050011</v>
      </c>
      <c r="BZ20" s="17">
        <f t="shared" si="9"/>
        <v>10.38971054294521</v>
      </c>
      <c r="CA20" s="17">
        <f t="shared" si="9"/>
        <v>12.490949797891147</v>
      </c>
      <c r="CB20" s="17">
        <f t="shared" si="9"/>
        <v>14.797962311783891</v>
      </c>
      <c r="CC20" s="17">
        <f t="shared" si="9"/>
        <v>17.30847134180118</v>
      </c>
      <c r="CD20" s="17">
        <f t="shared" si="9"/>
        <v>20.019999318627811</v>
      </c>
      <c r="CE20" s="17">
        <f t="shared" si="9"/>
        <v>22.929870291517432</v>
      </c>
      <c r="CF20" s="17">
        <f t="shared" si="9"/>
        <v>26.035212569132739</v>
      </c>
      <c r="CG20" s="17">
        <f t="shared" si="9"/>
        <v>29.332961553558391</v>
      </c>
      <c r="CH20" s="17">
        <f t="shared" si="9"/>
        <v>32.819862764688565</v>
      </c>
      <c r="CI20" s="17">
        <f t="shared" si="9"/>
        <v>36.492475052006739</v>
      </c>
      <c r="CJ20" s="17">
        <f t="shared" si="9"/>
        <v>40.347173990585105</v>
      </c>
      <c r="CK20" s="17">
        <f t="shared" si="9"/>
        <v>44.380155457954771</v>
      </c>
      <c r="CL20" s="17">
        <f t="shared" si="9"/>
        <v>48.587439388315261</v>
      </c>
      <c r="CM20" s="17">
        <f t="shared" si="9"/>
        <v>52.964873700378746</v>
      </c>
      <c r="CN20" s="17">
        <f t="shared" si="9"/>
        <v>57.508138394973287</v>
      </c>
      <c r="CO20" s="17">
        <f t="shared" si="9"/>
        <v>62.212749818360294</v>
      </c>
      <c r="CP20" s="17">
        <f t="shared" si="9"/>
        <v>67.07406508705958</v>
      </c>
      <c r="CQ20" s="17">
        <f t="shared" si="9"/>
        <v>72.087286669814631</v>
      </c>
      <c r="CR20" s="17">
        <f t="shared" si="9"/>
        <v>77.247467122176829</v>
      </c>
      <c r="CS20" s="17">
        <f t="shared" si="9"/>
        <v>82.549513969035786</v>
      </c>
      <c r="CT20" s="17">
        <f t="shared" si="9"/>
        <v>87.988194730277513</v>
      </c>
      <c r="CU20" s="17">
        <f t="shared" si="9"/>
        <v>93.558142084610708</v>
      </c>
      <c r="CV20" s="17">
        <f t="shared" si="9"/>
        <v>99.253859166464295</v>
      </c>
      <c r="CW20" s="17">
        <f t="shared" si="9"/>
        <v>105.069724990731</v>
      </c>
      <c r="CX20" s="17">
        <f t="shared" si="9"/>
        <v>111.00000000000003</v>
      </c>
      <c r="CY20" s="17">
        <f t="shared" si="9"/>
        <v>117.03883172880811</v>
      </c>
      <c r="CZ20" s="17">
        <f t="shared" si="9"/>
        <v>123.180260579316</v>
      </c>
      <c r="DA20" s="17">
        <f t="shared" si="9"/>
        <v>129.41822570271177</v>
      </c>
      <c r="DB20" s="17">
        <f t="shared" si="9"/>
        <v>135.7465709805374</v>
      </c>
      <c r="DC20" s="17">
        <f t="shared" si="9"/>
        <v>142.15905110003396</v>
      </c>
      <c r="DD20" s="17">
        <f t="shared" si="9"/>
        <v>148.64933771751174</v>
      </c>
      <c r="DE20" s="17">
        <f t="shared" si="9"/>
        <v>155.21102570366099</v>
      </c>
      <c r="DF20" s="17">
        <f t="shared" si="9"/>
        <v>161.83763946464154</v>
      </c>
      <c r="DG20" s="17">
        <f t="shared" si="9"/>
        <v>168.52263933271217</v>
      </c>
      <c r="DH20" s="17">
        <f t="shared" si="9"/>
        <v>175.25942802009297</v>
      </c>
      <c r="DI20" s="17">
        <f t="shared" si="9"/>
        <v>182.04135712969176</v>
      </c>
      <c r="DJ20" s="17">
        <f t="shared" si="9"/>
        <v>188.8617337162695</v>
      </c>
      <c r="DK20" s="17">
        <f t="shared" si="9"/>
        <v>195.71382689156934</v>
      </c>
      <c r="DL20" s="17">
        <f t="shared" si="9"/>
        <v>202.59087446689057</v>
      </c>
      <c r="DM20" s="17">
        <f t="shared" si="9"/>
        <v>209.48608962655248</v>
      </c>
      <c r="DN20" s="17">
        <f t="shared" si="9"/>
        <v>216.39266762566155</v>
      </c>
      <c r="DO20" s="17">
        <f t="shared" si="9"/>
        <v>223.30379250557411</v>
      </c>
      <c r="DP20" s="17">
        <f t="shared" si="9"/>
        <v>230.21264382042392</v>
      </c>
      <c r="DQ20" s="17">
        <f t="shared" si="9"/>
        <v>237.11240336807893</v>
      </c>
      <c r="DR20" s="17">
        <f t="shared" si="9"/>
        <v>243.99626191888368</v>
      </c>
      <c r="DS20" s="17">
        <f t="shared" si="9"/>
        <v>250.85742593554704</v>
      </c>
      <c r="DT20" s="17">
        <f t="shared" si="9"/>
        <v>257.68912427754253</v>
      </c>
      <c r="DU20" s="17">
        <f t="shared" si="9"/>
        <v>264.48461488340774</v>
      </c>
      <c r="DV20" s="17">
        <f t="shared" si="9"/>
        <v>271.23719142434425</v>
      </c>
      <c r="DW20" s="17">
        <f t="shared" si="9"/>
        <v>277.94018992255451</v>
      </c>
      <c r="DX20" s="17">
        <f t="shared" si="9"/>
        <v>284.58699532778382</v>
      </c>
      <c r="DY20" s="17">
        <f t="shared" si="9"/>
        <v>291.17104804557539</v>
      </c>
      <c r="DZ20" s="17">
        <f t="shared" ref="DZ20:GK20" si="10">$B$4*$B$4+$B$2*$B$2-2*$B$4*$B$2*COS($B$5-DZ$14)</f>
        <v>297.68585041079945</v>
      </c>
      <c r="EA20" s="17">
        <f t="shared" si="10"/>
        <v>304.12497310006279</v>
      </c>
      <c r="EB20" s="17">
        <f t="shared" si="10"/>
        <v>310.48206147667605</v>
      </c>
      <c r="EC20" s="17">
        <f t="shared" si="10"/>
        <v>316.75084186191202</v>
      </c>
      <c r="ED20" s="17">
        <f t="shared" si="10"/>
        <v>322.92512772636974</v>
      </c>
      <c r="EE20" s="17">
        <f t="shared" si="10"/>
        <v>328.99882579533107</v>
      </c>
      <c r="EF20" s="17">
        <f t="shared" si="10"/>
        <v>334.96594206208869</v>
      </c>
      <c r="EG20" s="17">
        <f t="shared" si="10"/>
        <v>340.82058770330593</v>
      </c>
      <c r="EH20" s="17">
        <f t="shared" si="10"/>
        <v>346.55698489057511</v>
      </c>
      <c r="EI20" s="17">
        <f t="shared" si="10"/>
        <v>352.1694724924356</v>
      </c>
      <c r="EJ20" s="17">
        <f t="shared" si="10"/>
        <v>357.65251166122835</v>
      </c>
      <c r="EK20" s="17">
        <f t="shared" si="10"/>
        <v>363.00069129926919</v>
      </c>
      <c r="EL20" s="17">
        <f t="shared" si="10"/>
        <v>368.20873339894882</v>
      </c>
      <c r="EM20" s="17">
        <f t="shared" si="10"/>
        <v>373.27149825148945</v>
      </c>
      <c r="EN20" s="17">
        <f t="shared" si="10"/>
        <v>378.18398951921688</v>
      </c>
      <c r="EO20" s="17">
        <f t="shared" si="10"/>
        <v>382.94135916634161</v>
      </c>
      <c r="EP20" s="17">
        <f t="shared" si="10"/>
        <v>387.53891224338645</v>
      </c>
      <c r="EQ20" s="17">
        <f t="shared" si="10"/>
        <v>391.97211152053359</v>
      </c>
      <c r="ER20" s="17">
        <f t="shared" si="10"/>
        <v>396.23658196532318</v>
      </c>
      <c r="ES20" s="17">
        <f t="shared" si="10"/>
        <v>400.32811506028202</v>
      </c>
      <c r="ET20" s="17">
        <f t="shared" si="10"/>
        <v>404.2426729562219</v>
      </c>
      <c r="EU20" s="17">
        <f t="shared" si="10"/>
        <v>407.97639245711014</v>
      </c>
      <c r="EV20" s="17">
        <f t="shared" si="10"/>
        <v>411.52558883257655</v>
      </c>
      <c r="EW20" s="17">
        <f t="shared" si="10"/>
        <v>414.88675945429827</v>
      </c>
      <c r="EX20" s="17">
        <f t="shared" si="10"/>
        <v>418.05658725267079</v>
      </c>
      <c r="EY20" s="17">
        <f t="shared" si="10"/>
        <v>421.0319439903551</v>
      </c>
      <c r="EZ20" s="17">
        <f t="shared" si="10"/>
        <v>423.80989334947014</v>
      </c>
      <c r="FA20" s="17">
        <f t="shared" si="10"/>
        <v>426.38769382938438</v>
      </c>
      <c r="FB20" s="17">
        <f t="shared" si="10"/>
        <v>428.76280145224581</v>
      </c>
      <c r="FC20" s="17">
        <f t="shared" si="10"/>
        <v>430.93287227358087</v>
      </c>
      <c r="FD20" s="17">
        <f t="shared" si="10"/>
        <v>432.89576469548479</v>
      </c>
      <c r="FE20" s="17">
        <f t="shared" si="10"/>
        <v>434.64954158011994</v>
      </c>
      <c r="FF20" s="17">
        <f t="shared" si="10"/>
        <v>436.19247216143725</v>
      </c>
      <c r="FG20" s="17">
        <f t="shared" si="10"/>
        <v>437.52303375323322</v>
      </c>
      <c r="FH20" s="17">
        <f t="shared" si="10"/>
        <v>438.63991325185742</v>
      </c>
      <c r="FI20" s="17">
        <f t="shared" si="10"/>
        <v>439.54200843208719</v>
      </c>
      <c r="FJ20" s="17">
        <f t="shared" si="10"/>
        <v>440.22842903489095</v>
      </c>
      <c r="FK20" s="17">
        <f t="shared" si="10"/>
        <v>440.69849764600622</v>
      </c>
      <c r="FL20" s="17">
        <f t="shared" si="10"/>
        <v>440.95175036446602</v>
      </c>
      <c r="FM20" s="17">
        <f t="shared" si="10"/>
        <v>440.98793726041265</v>
      </c>
      <c r="FN20" s="17">
        <f t="shared" si="10"/>
        <v>440.80702262174884</v>
      </c>
      <c r="FO20" s="17">
        <f t="shared" si="10"/>
        <v>440.40918498938078</v>
      </c>
      <c r="FP20" s="17">
        <f t="shared" si="10"/>
        <v>439.79481698102012</v>
      </c>
      <c r="FQ20" s="17">
        <f t="shared" si="10"/>
        <v>438.96452490371757</v>
      </c>
      <c r="FR20" s="17">
        <f t="shared" si="10"/>
        <v>437.91912815551109</v>
      </c>
      <c r="FS20" s="17">
        <f t="shared" si="10"/>
        <v>436.65965841677883</v>
      </c>
      <c r="FT20" s="17">
        <f t="shared" si="10"/>
        <v>435.18735863209531</v>
      </c>
      <c r="FU20" s="17">
        <f t="shared" si="10"/>
        <v>433.50368178359508</v>
      </c>
      <c r="FV20" s="17">
        <f t="shared" si="10"/>
        <v>431.61028945705482</v>
      </c>
      <c r="FW20" s="17">
        <f t="shared" si="10"/>
        <v>429.50905020210882</v>
      </c>
      <c r="FX20" s="17">
        <f t="shared" si="10"/>
        <v>427.20203768821614</v>
      </c>
      <c r="FY20" s="17">
        <f t="shared" si="10"/>
        <v>424.69152865819888</v>
      </c>
      <c r="FZ20" s="17">
        <f t="shared" si="10"/>
        <v>421.98000068137219</v>
      </c>
      <c r="GA20" s="17">
        <f t="shared" si="10"/>
        <v>419.07012970848257</v>
      </c>
      <c r="GB20" s="17">
        <f t="shared" si="10"/>
        <v>415.96478743086726</v>
      </c>
      <c r="GC20" s="17">
        <f t="shared" si="10"/>
        <v>412.66703844644172</v>
      </c>
      <c r="GD20" s="17">
        <f t="shared" si="10"/>
        <v>409.18013723531158</v>
      </c>
      <c r="GE20" s="17">
        <f t="shared" si="10"/>
        <v>405.50752494799326</v>
      </c>
      <c r="GF20" s="17">
        <f t="shared" si="10"/>
        <v>401.65282600941492</v>
      </c>
      <c r="GG20" s="17">
        <f t="shared" si="10"/>
        <v>397.61984454204514</v>
      </c>
      <c r="GH20" s="17">
        <f t="shared" si="10"/>
        <v>393.41256061168474</v>
      </c>
      <c r="GI20" s="17">
        <f t="shared" si="10"/>
        <v>389.03512629962125</v>
      </c>
      <c r="GJ20" s="17">
        <f t="shared" si="10"/>
        <v>384.49186160502677</v>
      </c>
      <c r="GK20" s="17">
        <f t="shared" si="10"/>
        <v>379.78725018163971</v>
      </c>
      <c r="GL20" s="17">
        <f t="shared" ref="GL20:GT20" si="11">$B$4*$B$4+$B$2*$B$2-2*$B$4*$B$2*COS($B$5-GL$14)</f>
        <v>374.92593491294042</v>
      </c>
      <c r="GM20" s="17">
        <f t="shared" si="11"/>
        <v>369.91271333018545</v>
      </c>
      <c r="GN20" s="17">
        <f t="shared" si="11"/>
        <v>364.75253287782323</v>
      </c>
      <c r="GO20" s="17">
        <f t="shared" si="11"/>
        <v>359.45048603096433</v>
      </c>
      <c r="GP20" s="17">
        <f t="shared" si="11"/>
        <v>354.01180526972257</v>
      </c>
      <c r="GQ20" s="17">
        <f t="shared" si="11"/>
        <v>348.44185791538951</v>
      </c>
      <c r="GR20" s="17">
        <f t="shared" si="11"/>
        <v>342.74614083353555</v>
      </c>
      <c r="GS20" s="17">
        <f t="shared" si="11"/>
        <v>336.93027500926894</v>
      </c>
      <c r="GT20" s="17">
        <f t="shared" si="11"/>
        <v>330.99999999999989</v>
      </c>
    </row>
    <row r="21" spans="1:253" ht="17.25" x14ac:dyDescent="0.25">
      <c r="A21" s="8" t="s">
        <v>34</v>
      </c>
      <c r="B21" s="16">
        <f t="shared" ref="B21:BM21" si="12">($B$6+$B$7)/SQRT(B20+($B$6+$B$7)*($B$6+$B$7))</f>
        <v>0.26499947000159002</v>
      </c>
      <c r="C21" s="16">
        <f t="shared" si="12"/>
        <v>0.26727606916917707</v>
      </c>
      <c r="D21" s="16">
        <f t="shared" si="12"/>
        <v>0.269652593040688</v>
      </c>
      <c r="E21" s="16">
        <f t="shared" si="12"/>
        <v>0.27213256090016102</v>
      </c>
      <c r="F21" s="16">
        <f t="shared" si="12"/>
        <v>0.27471970598525625</v>
      </c>
      <c r="G21" s="16">
        <f t="shared" si="12"/>
        <v>0.27741798893726927</v>
      </c>
      <c r="H21" s="16">
        <f t="shared" si="12"/>
        <v>0.28023161229480598</v>
      </c>
      <c r="I21" s="16">
        <f t="shared" si="12"/>
        <v>0.28316503611382982</v>
      </c>
      <c r="J21" s="16">
        <f t="shared" si="12"/>
        <v>0.28622299480316565</v>
      </c>
      <c r="K21" s="16">
        <f t="shared" si="12"/>
        <v>0.28941051527117817</v>
      </c>
      <c r="L21" s="16">
        <f t="shared" si="12"/>
        <v>0.2927329364861892</v>
      </c>
      <c r="M21" s="16">
        <f t="shared" si="12"/>
        <v>0.29619593056015597</v>
      </c>
      <c r="N21" s="16">
        <f t="shared" si="12"/>
        <v>0.29980552547207462</v>
      </c>
      <c r="O21" s="16">
        <f t="shared" si="12"/>
        <v>0.30356812955431117</v>
      </c>
      <c r="P21" s="16">
        <f t="shared" si="12"/>
        <v>0.30749055787134538</v>
      </c>
      <c r="Q21" s="16">
        <f t="shared" si="12"/>
        <v>0.3115800606259081</v>
      </c>
      <c r="R21" s="16">
        <f t="shared" si="12"/>
        <v>0.3158443537317337</v>
      </c>
      <c r="S21" s="16">
        <f t="shared" si="12"/>
        <v>0.32029165169455376</v>
      </c>
      <c r="T21" s="16">
        <f t="shared" si="12"/>
        <v>0.32493070294271853</v>
      </c>
      <c r="U21" s="16">
        <f t="shared" si="12"/>
        <v>0.32977082774493444</v>
      </c>
      <c r="V21" s="16">
        <f t="shared" si="12"/>
        <v>0.33482195884368637</v>
      </c>
      <c r="W21" s="16">
        <f t="shared" si="12"/>
        <v>0.34009468491723449</v>
      </c>
      <c r="X21" s="16">
        <f t="shared" si="12"/>
        <v>0.34560029695835881</v>
      </c>
      <c r="Y21" s="16">
        <f t="shared" si="12"/>
        <v>0.35135083762134545</v>
      </c>
      <c r="Z21" s="16">
        <f t="shared" si="12"/>
        <v>0.35735915353627545</v>
      </c>
      <c r="AA21" s="16">
        <f t="shared" si="12"/>
        <v>0.36363895051661221</v>
      </c>
      <c r="AB21" s="16">
        <f t="shared" si="12"/>
        <v>0.37020485148612164</v>
      </c>
      <c r="AC21" s="16">
        <f t="shared" si="12"/>
        <v>0.37707245681623242</v>
      </c>
      <c r="AD21" s="16">
        <f t="shared" si="12"/>
        <v>0.38425840658473887</v>
      </c>
      <c r="AE21" s="16">
        <f t="shared" si="12"/>
        <v>0.39178044402803774</v>
      </c>
      <c r="AF21" s="16">
        <f t="shared" si="12"/>
        <v>0.3996574791450031</v>
      </c>
      <c r="AG21" s="16">
        <f t="shared" si="12"/>
        <v>0.40790965099964188</v>
      </c>
      <c r="AH21" s="16">
        <f t="shared" si="12"/>
        <v>0.41655838673451728</v>
      </c>
      <c r="AI21" s="16">
        <f t="shared" si="12"/>
        <v>0.4256264546130441</v>
      </c>
      <c r="AJ21" s="16">
        <f t="shared" si="12"/>
        <v>0.43513800751262394</v>
      </c>
      <c r="AK21" s="16">
        <f t="shared" si="12"/>
        <v>0.44511861213773518</v>
      </c>
      <c r="AL21" s="16">
        <f t="shared" si="12"/>
        <v>0.45559525774490633</v>
      </c>
      <c r="AM21" s="16">
        <f t="shared" si="12"/>
        <v>0.46659633628684166</v>
      </c>
      <c r="AN21" s="16">
        <f t="shared" si="12"/>
        <v>0.47815158349012349</v>
      </c>
      <c r="AO21" s="16">
        <f t="shared" si="12"/>
        <v>0.49029196736008485</v>
      </c>
      <c r="AP21" s="16">
        <f t="shared" si="12"/>
        <v>0.50304950681902139</v>
      </c>
      <c r="AQ21" s="16">
        <f t="shared" si="12"/>
        <v>0.51645699847579174</v>
      </c>
      <c r="AR21" s="16">
        <f t="shared" si="12"/>
        <v>0.53054762373551156</v>
      </c>
      <c r="AS21" s="16">
        <f t="shared" si="12"/>
        <v>0.54535440143920821</v>
      </c>
      <c r="AT21" s="16">
        <f t="shared" si="12"/>
        <v>0.56090944287313227</v>
      </c>
      <c r="AU21" s="16">
        <f t="shared" si="12"/>
        <v>0.57724295630911449</v>
      </c>
      <c r="AV21" s="16">
        <f t="shared" si="12"/>
        <v>0.59438193743437306</v>
      </c>
      <c r="AW21" s="16">
        <f t="shared" si="12"/>
        <v>0.61234847065332754</v>
      </c>
      <c r="AX21" s="16">
        <f t="shared" si="12"/>
        <v>0.6311575554161214</v>
      </c>
      <c r="AY21" s="16">
        <f t="shared" si="12"/>
        <v>0.65081436345155907</v>
      </c>
      <c r="AZ21" s="16">
        <f t="shared" si="12"/>
        <v>0.67131083035754457</v>
      </c>
      <c r="BA21" s="16">
        <f t="shared" si="12"/>
        <v>0.69262149353660485</v>
      </c>
      <c r="BB21" s="16">
        <f t="shared" si="12"/>
        <v>0.71469851539273743</v>
      </c>
      <c r="BC21" s="16">
        <f t="shared" si="12"/>
        <v>0.73746588614816533</v>
      </c>
      <c r="BD21" s="16">
        <f t="shared" si="12"/>
        <v>0.76081289721628276</v>
      </c>
      <c r="BE21" s="16">
        <f t="shared" si="12"/>
        <v>0.7845871275465115</v>
      </c>
      <c r="BF21" s="16">
        <f t="shared" si="12"/>
        <v>0.80858740318314182</v>
      </c>
      <c r="BG21" s="16">
        <f t="shared" si="12"/>
        <v>0.83255747691766602</v>
      </c>
      <c r="BH21" s="16">
        <f t="shared" si="12"/>
        <v>0.8561815132813072</v>
      </c>
      <c r="BI21" s="16">
        <f t="shared" si="12"/>
        <v>0.87908280393560423</v>
      </c>
      <c r="BJ21" s="16">
        <f t="shared" si="12"/>
        <v>0.90082738365637405</v>
      </c>
      <c r="BK21" s="16">
        <f t="shared" si="12"/>
        <v>0.92093422322002805</v>
      </c>
      <c r="BL21" s="16">
        <f t="shared" si="12"/>
        <v>0.93889327178406679</v>
      </c>
      <c r="BM21" s="16">
        <f t="shared" si="12"/>
        <v>0.95419166952850265</v>
      </c>
      <c r="BN21" s="16">
        <f t="shared" ref="BN21:DY21" si="13">($B$6+$B$7)/SQRT(BN20+($B$6+$B$7)*($B$6+$B$7))</f>
        <v>0.96634694071815996</v>
      </c>
      <c r="BO21" s="16">
        <f t="shared" si="13"/>
        <v>0.974944124135943</v>
      </c>
      <c r="BP21" s="16">
        <f t="shared" si="13"/>
        <v>0.97967208124193561</v>
      </c>
      <c r="BQ21" s="16">
        <f t="shared" si="13"/>
        <v>0.98035328386319609</v>
      </c>
      <c r="BR21" s="16">
        <f t="shared" si="13"/>
        <v>0.97696177215786606</v>
      </c>
      <c r="BS21" s="16">
        <f t="shared" si="13"/>
        <v>0.96962583843767192</v>
      </c>
      <c r="BT21" s="16">
        <f t="shared" si="13"/>
        <v>0.95861490733511134</v>
      </c>
      <c r="BU21" s="16">
        <f t="shared" si="13"/>
        <v>0.94431316472971449</v>
      </c>
      <c r="BV21" s="16">
        <f t="shared" si="13"/>
        <v>0.92718477812879596</v>
      </c>
      <c r="BW21" s="16">
        <f t="shared" si="13"/>
        <v>0.9077364427985537</v>
      </c>
      <c r="BX21" s="16">
        <f t="shared" si="13"/>
        <v>0.88648244468944259</v>
      </c>
      <c r="BY21" s="16">
        <f t="shared" si="13"/>
        <v>0.86391590078718239</v>
      </c>
      <c r="BZ21" s="16">
        <f t="shared" si="13"/>
        <v>0.8404879649139837</v>
      </c>
      <c r="CA21" s="16">
        <f t="shared" si="13"/>
        <v>0.8165951248859874</v>
      </c>
      <c r="CB21" s="16">
        <f t="shared" si="13"/>
        <v>0.7925735706136593</v>
      </c>
      <c r="CC21" s="16">
        <f t="shared" si="13"/>
        <v>0.76869903758565306</v>
      </c>
      <c r="CD21" s="16">
        <f t="shared" si="13"/>
        <v>0.74519041866522706</v>
      </c>
      <c r="CE21" s="16">
        <f t="shared" si="13"/>
        <v>0.72221562069934842</v>
      </c>
      <c r="CF21" s="16">
        <f t="shared" si="13"/>
        <v>0.69989846387199128</v>
      </c>
      <c r="CG21" s="16">
        <f t="shared" si="13"/>
        <v>0.67832576821981094</v>
      </c>
      <c r="CH21" s="16">
        <f t="shared" si="13"/>
        <v>0.657554078848961</v>
      </c>
      <c r="CI21" s="16">
        <f t="shared" si="13"/>
        <v>0.63761572259121635</v>
      </c>
      <c r="CJ21" s="16">
        <f t="shared" si="13"/>
        <v>0.6185240614313019</v>
      </c>
      <c r="CK21" s="16">
        <f t="shared" si="13"/>
        <v>0.60027792140321068</v>
      </c>
      <c r="CL21" s="16">
        <f t="shared" si="13"/>
        <v>0.58286524330488254</v>
      </c>
      <c r="CM21" s="16">
        <f t="shared" si="13"/>
        <v>0.56626603675416876</v>
      </c>
      <c r="CN21" s="16">
        <f t="shared" si="13"/>
        <v>0.55045473282041868</v>
      </c>
      <c r="CO21" s="16">
        <f t="shared" si="13"/>
        <v>0.53540203102230532</v>
      </c>
      <c r="CP21" s="16">
        <f t="shared" si="13"/>
        <v>0.52107632971137374</v>
      </c>
      <c r="CQ21" s="16">
        <f t="shared" si="13"/>
        <v>0.50744481860613688</v>
      </c>
      <c r="CR21" s="16">
        <f t="shared" si="13"/>
        <v>0.49447430088768007</v>
      </c>
      <c r="CS21" s="16">
        <f t="shared" si="13"/>
        <v>0.48213180118972843</v>
      </c>
      <c r="CT21" s="16">
        <f t="shared" si="13"/>
        <v>0.4703850057267836</v>
      </c>
      <c r="CU21" s="16">
        <f t="shared" si="13"/>
        <v>0.45920257200319398</v>
      </c>
      <c r="CV21" s="16">
        <f t="shared" si="13"/>
        <v>0.44855433809103434</v>
      </c>
      <c r="CW21" s="16">
        <f t="shared" si="13"/>
        <v>0.43841145528056696</v>
      </c>
      <c r="CX21" s="16">
        <f t="shared" si="13"/>
        <v>0.42874646285627205</v>
      </c>
      <c r="CY21" s="16">
        <f t="shared" si="13"/>
        <v>0.41953331967479546</v>
      </c>
      <c r="CZ21" s="16">
        <f t="shared" si="13"/>
        <v>0.41074740396109194</v>
      </c>
      <c r="DA21" s="16">
        <f t="shared" si="13"/>
        <v>0.40236549015112411</v>
      </c>
      <c r="DB21" s="16">
        <f t="shared" si="13"/>
        <v>0.39436570956754202</v>
      </c>
      <c r="DC21" s="16">
        <f t="shared" si="13"/>
        <v>0.38672750011182216</v>
      </c>
      <c r="DD21" s="16">
        <f t="shared" si="13"/>
        <v>0.37943154890361025</v>
      </c>
      <c r="DE21" s="16">
        <f t="shared" si="13"/>
        <v>0.37245973082296346</v>
      </c>
      <c r="DF21" s="16">
        <f t="shared" si="13"/>
        <v>0.36579504515521177</v>
      </c>
      <c r="DG21" s="16">
        <f t="shared" si="13"/>
        <v>0.35942155195434206</v>
      </c>
      <c r="DH21" s="16">
        <f t="shared" si="13"/>
        <v>0.35332430929180886</v>
      </c>
      <c r="DI21" s="16">
        <f t="shared" si="13"/>
        <v>0.3474893122139423</v>
      </c>
      <c r="DJ21" s="16">
        <f t="shared" si="13"/>
        <v>0.34190343396937234</v>
      </c>
      <c r="DK21" s="16">
        <f t="shared" si="13"/>
        <v>0.33655436986981208</v>
      </c>
      <c r="DL21" s="16">
        <f t="shared" si="13"/>
        <v>0.3314305839987996</v>
      </c>
      <c r="DM21" s="16">
        <f t="shared" si="13"/>
        <v>0.32652125887237643</v>
      </c>
      <c r="DN21" s="16">
        <f t="shared" si="13"/>
        <v>0.3218162480744271</v>
      </c>
      <c r="DO21" s="16">
        <f t="shared" si="13"/>
        <v>0.31730603183069706</v>
      </c>
      <c r="DP21" s="16">
        <f t="shared" si="13"/>
        <v>0.31298167544404587</v>
      </c>
      <c r="DQ21" s="16">
        <f t="shared" si="13"/>
        <v>0.3088347904851515</v>
      </c>
      <c r="DR21" s="16">
        <f t="shared" si="13"/>
        <v>0.30485749861447026</v>
      </c>
      <c r="DS21" s="16">
        <f t="shared" si="13"/>
        <v>0.30104239790030479</v>
      </c>
      <c r="DT21" s="16">
        <f t="shared" si="13"/>
        <v>0.29738253149242566</v>
      </c>
      <c r="DU21" s="16">
        <f t="shared" si="13"/>
        <v>0.2938713585093608</v>
      </c>
      <c r="DV21" s="16">
        <f t="shared" si="13"/>
        <v>0.29050272699909213</v>
      </c>
      <c r="DW21" s="16">
        <f t="shared" si="13"/>
        <v>0.28727084883659892</v>
      </c>
      <c r="DX21" s="16">
        <f t="shared" si="13"/>
        <v>0.28417027642682346</v>
      </c>
      <c r="DY21" s="16">
        <f t="shared" si="13"/>
        <v>0.28119588108769739</v>
      </c>
      <c r="DZ21" s="16">
        <f t="shared" ref="DZ21:GK21" si="14">($B$6+$B$7)/SQRT(DZ20+($B$6+$B$7)*($B$6+$B$7))</f>
        <v>0.27834283299448398</v>
      </c>
      <c r="EA21" s="16">
        <f t="shared" si="14"/>
        <v>0.2756065825735925</v>
      </c>
      <c r="EB21" s="16">
        <f t="shared" si="14"/>
        <v>0.27298284324098554</v>
      </c>
      <c r="EC21" s="16">
        <f t="shared" si="14"/>
        <v>0.27046757538720051</v>
      </c>
      <c r="ED21" s="16">
        <f t="shared" si="14"/>
        <v>0.26805697151771618</v>
      </c>
      <c r="EE21" s="16">
        <f t="shared" si="14"/>
        <v>0.26574744246386195</v>
      </c>
      <c r="EF21" s="16">
        <f t="shared" si="14"/>
        <v>0.26353560458562969</v>
      </c>
      <c r="EG21" s="16">
        <f t="shared" si="14"/>
        <v>0.26141826789359041</v>
      </c>
      <c r="EH21" s="16">
        <f t="shared" si="14"/>
        <v>0.25939242502261251</v>
      </c>
      <c r="EI21" s="16">
        <f t="shared" si="14"/>
        <v>0.25745524099523759</v>
      </c>
      <c r="EJ21" s="16">
        <f t="shared" si="14"/>
        <v>0.25560404371738349</v>
      </c>
      <c r="EK21" s="16">
        <f t="shared" si="14"/>
        <v>0.25383631515353233</v>
      </c>
      <c r="EL21" s="16">
        <f t="shared" si="14"/>
        <v>0.25214968313272784</v>
      </c>
      <c r="EM21" s="16">
        <f t="shared" si="14"/>
        <v>0.25054191374057533</v>
      </c>
      <c r="EN21" s="16">
        <f t="shared" si="14"/>
        <v>0.24901090425601888</v>
      </c>
      <c r="EO21" s="16">
        <f t="shared" si="14"/>
        <v>0.24755467659498412</v>
      </c>
      <c r="EP21" s="16">
        <f t="shared" si="14"/>
        <v>0.2461713712260383</v>
      </c>
      <c r="EQ21" s="16">
        <f t="shared" si="14"/>
        <v>0.24485924152605446</v>
      </c>
      <c r="ER21" s="16">
        <f t="shared" si="14"/>
        <v>0.24361664854647719</v>
      </c>
      <c r="ES21" s="16">
        <f t="shared" si="14"/>
        <v>0.24244205616320788</v>
      </c>
      <c r="ET21" s="16">
        <f t="shared" si="14"/>
        <v>0.24133402658535866</v>
      </c>
      <c r="EU21" s="16">
        <f t="shared" si="14"/>
        <v>0.24029121620018784</v>
      </c>
      <c r="EV21" s="16">
        <f t="shared" si="14"/>
        <v>0.23931237173343961</v>
      </c>
      <c r="EW21" s="16">
        <f t="shared" si="14"/>
        <v>0.23839632670607644</v>
      </c>
      <c r="EX21" s="16">
        <f t="shared" si="14"/>
        <v>0.23754199817003119</v>
      </c>
      <c r="EY21" s="16">
        <f t="shared" si="14"/>
        <v>0.2367483837071237</v>
      </c>
      <c r="EZ21" s="16">
        <f t="shared" si="14"/>
        <v>0.23601455867669857</v>
      </c>
      <c r="FA21" s="16">
        <f t="shared" si="14"/>
        <v>0.23533967369885467</v>
      </c>
      <c r="FB21" s="16">
        <f t="shared" si="14"/>
        <v>0.23472295236136115</v>
      </c>
      <c r="FC21" s="16">
        <f t="shared" si="14"/>
        <v>0.23416368913950036</v>
      </c>
      <c r="FD21" s="16">
        <f t="shared" si="14"/>
        <v>0.23366124751915113</v>
      </c>
      <c r="FE21" s="16">
        <f t="shared" si="14"/>
        <v>0.23321505831443398</v>
      </c>
      <c r="FF21" s="16">
        <f t="shared" si="14"/>
        <v>0.23282461817219086</v>
      </c>
      <c r="FG21" s="16">
        <f t="shared" si="14"/>
        <v>0.23248948825647231</v>
      </c>
      <c r="FH21" s="16">
        <f t="shared" si="14"/>
        <v>0.23220929310705934</v>
      </c>
      <c r="FI21" s="16">
        <f t="shared" si="14"/>
        <v>0.23198371966686304</v>
      </c>
      <c r="FJ21" s="16">
        <f t="shared" si="14"/>
        <v>0.23181251647382711</v>
      </c>
      <c r="FK21" s="16">
        <f t="shared" si="14"/>
        <v>0.23169549301371203</v>
      </c>
      <c r="FL21" s="16">
        <f t="shared" si="14"/>
        <v>0.23163251923086936</v>
      </c>
      <c r="FM21" s="16">
        <f t="shared" si="14"/>
        <v>0.2316235251948254</v>
      </c>
      <c r="FN21" s="16">
        <f t="shared" si="14"/>
        <v>0.23166850092119176</v>
      </c>
      <c r="FO21" s="16">
        <f t="shared" si="14"/>
        <v>0.23176749634610649</v>
      </c>
      <c r="FP21" s="16">
        <f t="shared" si="14"/>
        <v>0.23192062145409179</v>
      </c>
      <c r="FQ21" s="16">
        <f t="shared" si="14"/>
        <v>0.23212804655989749</v>
      </c>
      <c r="FR21" s="16">
        <f t="shared" si="14"/>
        <v>0.23239000274558264</v>
      </c>
      <c r="FS21" s="16">
        <f t="shared" si="14"/>
        <v>0.23270678245478227</v>
      </c>
      <c r="FT21" s="16">
        <f t="shared" si="14"/>
        <v>0.23307874024681149</v>
      </c>
      <c r="FU21" s="16">
        <f t="shared" si="14"/>
        <v>0.23350629371398354</v>
      </c>
      <c r="FV21" s="16">
        <f t="shared" si="14"/>
        <v>0.23398992456626136</v>
      </c>
      <c r="FW21" s="16">
        <f t="shared" si="14"/>
        <v>0.2345301798881364</v>
      </c>
      <c r="FX21" s="16">
        <f t="shared" si="14"/>
        <v>0.23512767357343084</v>
      </c>
      <c r="FY21" s="16">
        <f t="shared" si="14"/>
        <v>0.23578308794456104</v>
      </c>
      <c r="FZ21" s="16">
        <f t="shared" si="14"/>
        <v>0.23649717556368416</v>
      </c>
      <c r="GA21" s="16">
        <f t="shared" si="14"/>
        <v>0.23727076124408319</v>
      </c>
      <c r="GB21" s="16">
        <f t="shared" si="14"/>
        <v>0.23810474427113407</v>
      </c>
      <c r="GC21" s="16">
        <f t="shared" si="14"/>
        <v>0.23900010084324966</v>
      </c>
      <c r="GD21" s="16">
        <f t="shared" si="14"/>
        <v>0.23995788674431437</v>
      </c>
      <c r="GE21" s="16">
        <f t="shared" si="14"/>
        <v>0.24097924026032283</v>
      </c>
      <c r="GF21" s="16">
        <f t="shared" si="14"/>
        <v>0.24206538535421607</v>
      </c>
      <c r="GG21" s="16">
        <f t="shared" si="14"/>
        <v>0.24321763511428984</v>
      </c>
      <c r="GH21" s="16">
        <f t="shared" si="14"/>
        <v>0.24443739549302831</v>
      </c>
      <c r="GI21" s="16">
        <f t="shared" si="14"/>
        <v>0.24572616935481528</v>
      </c>
      <c r="GJ21" s="16">
        <f t="shared" si="14"/>
        <v>0.24708556085269617</v>
      </c>
      <c r="GK21" s="16">
        <f t="shared" si="14"/>
        <v>0.2485172801562254</v>
      </c>
      <c r="GL21" s="16">
        <f t="shared" ref="GL21:GT21" si="15">($B$6+$B$7)/SQRT(GL20+($B$6+$B$7)*($B$6+$B$7))</f>
        <v>0.25002314855444263</v>
      </c>
      <c r="GM21" s="16">
        <f t="shared" si="15"/>
        <v>0.25160510396019886</v>
      </c>
      <c r="GN21" s="16">
        <f t="shared" si="15"/>
        <v>0.25326520684440379</v>
      </c>
      <c r="GO21" s="16">
        <f t="shared" si="15"/>
        <v>0.25500564663131636</v>
      </c>
      <c r="GP21" s="16">
        <f t="shared" si="15"/>
        <v>0.25682874858875709</v>
      </c>
      <c r="GQ21" s="16">
        <f t="shared" si="15"/>
        <v>0.25873698125010336</v>
      </c>
      <c r="GR21" s="16">
        <f t="shared" si="15"/>
        <v>0.26073296440816224</v>
      </c>
      <c r="GS21" s="16">
        <f t="shared" si="15"/>
        <v>0.26281947772450087</v>
      </c>
      <c r="GT21" s="16">
        <f t="shared" si="15"/>
        <v>0.26499947000159002</v>
      </c>
      <c r="GU21" s="16"/>
      <c r="GV21" s="16"/>
      <c r="GW21" s="16"/>
      <c r="GX21" s="16"/>
      <c r="GY21" s="16"/>
      <c r="GZ21" s="16"/>
      <c r="HA21" s="16"/>
      <c r="HB21" s="16"/>
      <c r="HC21" s="16"/>
      <c r="HD21" s="16"/>
      <c r="HE21" s="16"/>
      <c r="HF21" s="16"/>
      <c r="HG21" s="16"/>
      <c r="HH21" s="16"/>
      <c r="HI21" s="16"/>
      <c r="HJ21" s="16"/>
      <c r="HK21" s="16"/>
      <c r="HL21" s="16"/>
      <c r="HM21" s="16"/>
      <c r="HN21" s="16"/>
      <c r="HO21" s="16"/>
      <c r="HP21" s="16"/>
      <c r="HQ21" s="16"/>
      <c r="HR21" s="16"/>
      <c r="HS21" s="16"/>
      <c r="HT21" s="16"/>
      <c r="HU21" s="16"/>
      <c r="HV21" s="16"/>
      <c r="HW21" s="16"/>
      <c r="HX21" s="16"/>
      <c r="HY21" s="16"/>
      <c r="HZ21" s="16"/>
      <c r="IA21" s="16"/>
      <c r="IB21" s="16"/>
      <c r="IC21" s="16"/>
      <c r="ID21" s="16"/>
      <c r="IE21" s="16"/>
      <c r="IF21" s="16"/>
      <c r="IG21" s="16"/>
      <c r="IH21" s="16"/>
      <c r="II21" s="16"/>
      <c r="IJ21" s="16"/>
      <c r="IK21" s="16"/>
      <c r="IL21" s="16"/>
      <c r="IM21" s="16"/>
      <c r="IN21" s="16"/>
      <c r="IO21" s="16"/>
      <c r="IP21" s="16"/>
      <c r="IQ21" s="16"/>
      <c r="IR21" s="16"/>
      <c r="IS21" s="16"/>
    </row>
    <row r="22" spans="1:253" ht="17.25" x14ac:dyDescent="0.25">
      <c r="A22" s="8" t="s">
        <v>35</v>
      </c>
      <c r="B22" s="16">
        <f t="shared" ref="B22:BM22" si="16">$B$6/SQRT(B20+$B$6*$B$6)</f>
        <v>-0.26499947000159002</v>
      </c>
      <c r="C22" s="16">
        <f t="shared" si="16"/>
        <v>-0.26727606916917707</v>
      </c>
      <c r="D22" s="16">
        <f t="shared" si="16"/>
        <v>-0.269652593040688</v>
      </c>
      <c r="E22" s="16">
        <f t="shared" si="16"/>
        <v>-0.27213256090016102</v>
      </c>
      <c r="F22" s="16">
        <f t="shared" si="16"/>
        <v>-0.27471970598525625</v>
      </c>
      <c r="G22" s="16">
        <f t="shared" si="16"/>
        <v>-0.27741798893726927</v>
      </c>
      <c r="H22" s="16">
        <f t="shared" si="16"/>
        <v>-0.28023161229480598</v>
      </c>
      <c r="I22" s="16">
        <f t="shared" si="16"/>
        <v>-0.28316503611382982</v>
      </c>
      <c r="J22" s="16">
        <f t="shared" si="16"/>
        <v>-0.28622299480316565</v>
      </c>
      <c r="K22" s="16">
        <f t="shared" si="16"/>
        <v>-0.28941051527117817</v>
      </c>
      <c r="L22" s="16">
        <f t="shared" si="16"/>
        <v>-0.2927329364861892</v>
      </c>
      <c r="M22" s="16">
        <f t="shared" si="16"/>
        <v>-0.29619593056015597</v>
      </c>
      <c r="N22" s="16">
        <f t="shared" si="16"/>
        <v>-0.29980552547207462</v>
      </c>
      <c r="O22" s="16">
        <f t="shared" si="16"/>
        <v>-0.30356812955431117</v>
      </c>
      <c r="P22" s="16">
        <f t="shared" si="16"/>
        <v>-0.30749055787134538</v>
      </c>
      <c r="Q22" s="16">
        <f t="shared" si="16"/>
        <v>-0.3115800606259081</v>
      </c>
      <c r="R22" s="16">
        <f t="shared" si="16"/>
        <v>-0.3158443537317337</v>
      </c>
      <c r="S22" s="16">
        <f t="shared" si="16"/>
        <v>-0.32029165169455376</v>
      </c>
      <c r="T22" s="16">
        <f t="shared" si="16"/>
        <v>-0.32493070294271853</v>
      </c>
      <c r="U22" s="16">
        <f t="shared" si="16"/>
        <v>-0.32977082774493444</v>
      </c>
      <c r="V22" s="16">
        <f t="shared" si="16"/>
        <v>-0.33482195884368637</v>
      </c>
      <c r="W22" s="16">
        <f t="shared" si="16"/>
        <v>-0.34009468491723449</v>
      </c>
      <c r="X22" s="16">
        <f t="shared" si="16"/>
        <v>-0.34560029695835881</v>
      </c>
      <c r="Y22" s="16">
        <f t="shared" si="16"/>
        <v>-0.35135083762134545</v>
      </c>
      <c r="Z22" s="16">
        <f t="shared" si="16"/>
        <v>-0.35735915353627545</v>
      </c>
      <c r="AA22" s="16">
        <f t="shared" si="16"/>
        <v>-0.36363895051661221</v>
      </c>
      <c r="AB22" s="16">
        <f t="shared" si="16"/>
        <v>-0.37020485148612164</v>
      </c>
      <c r="AC22" s="16">
        <f t="shared" si="16"/>
        <v>-0.37707245681623242</v>
      </c>
      <c r="AD22" s="16">
        <f t="shared" si="16"/>
        <v>-0.38425840658473887</v>
      </c>
      <c r="AE22" s="16">
        <f t="shared" si="16"/>
        <v>-0.39178044402803774</v>
      </c>
      <c r="AF22" s="16">
        <f t="shared" si="16"/>
        <v>-0.3996574791450031</v>
      </c>
      <c r="AG22" s="16">
        <f t="shared" si="16"/>
        <v>-0.40790965099964188</v>
      </c>
      <c r="AH22" s="16">
        <f t="shared" si="16"/>
        <v>-0.41655838673451728</v>
      </c>
      <c r="AI22" s="16">
        <f t="shared" si="16"/>
        <v>-0.4256264546130441</v>
      </c>
      <c r="AJ22" s="16">
        <f t="shared" si="16"/>
        <v>-0.43513800751262394</v>
      </c>
      <c r="AK22" s="16">
        <f t="shared" si="16"/>
        <v>-0.44511861213773518</v>
      </c>
      <c r="AL22" s="16">
        <f t="shared" si="16"/>
        <v>-0.45559525774490633</v>
      </c>
      <c r="AM22" s="16">
        <f t="shared" si="16"/>
        <v>-0.46659633628684166</v>
      </c>
      <c r="AN22" s="16">
        <f t="shared" si="16"/>
        <v>-0.47815158349012349</v>
      </c>
      <c r="AO22" s="16">
        <f t="shared" si="16"/>
        <v>-0.49029196736008485</v>
      </c>
      <c r="AP22" s="16">
        <f t="shared" si="16"/>
        <v>-0.50304950681902139</v>
      </c>
      <c r="AQ22" s="16">
        <f t="shared" si="16"/>
        <v>-0.51645699847579174</v>
      </c>
      <c r="AR22" s="16">
        <f t="shared" si="16"/>
        <v>-0.53054762373551156</v>
      </c>
      <c r="AS22" s="16">
        <f t="shared" si="16"/>
        <v>-0.54535440143920821</v>
      </c>
      <c r="AT22" s="16">
        <f t="shared" si="16"/>
        <v>-0.56090944287313227</v>
      </c>
      <c r="AU22" s="16">
        <f t="shared" si="16"/>
        <v>-0.57724295630911449</v>
      </c>
      <c r="AV22" s="16">
        <f t="shared" si="16"/>
        <v>-0.59438193743437306</v>
      </c>
      <c r="AW22" s="16">
        <f t="shared" si="16"/>
        <v>-0.61234847065332754</v>
      </c>
      <c r="AX22" s="16">
        <f t="shared" si="16"/>
        <v>-0.6311575554161214</v>
      </c>
      <c r="AY22" s="16">
        <f t="shared" si="16"/>
        <v>-0.65081436345155907</v>
      </c>
      <c r="AZ22" s="16">
        <f t="shared" si="16"/>
        <v>-0.67131083035754457</v>
      </c>
      <c r="BA22" s="16">
        <f t="shared" si="16"/>
        <v>-0.69262149353660485</v>
      </c>
      <c r="BB22" s="16">
        <f t="shared" si="16"/>
        <v>-0.71469851539273743</v>
      </c>
      <c r="BC22" s="16">
        <f t="shared" si="16"/>
        <v>-0.73746588614816533</v>
      </c>
      <c r="BD22" s="16">
        <f t="shared" si="16"/>
        <v>-0.76081289721628276</v>
      </c>
      <c r="BE22" s="16">
        <f t="shared" si="16"/>
        <v>-0.7845871275465115</v>
      </c>
      <c r="BF22" s="16">
        <f t="shared" si="16"/>
        <v>-0.80858740318314182</v>
      </c>
      <c r="BG22" s="16">
        <f t="shared" si="16"/>
        <v>-0.83255747691766602</v>
      </c>
      <c r="BH22" s="16">
        <f t="shared" si="16"/>
        <v>-0.8561815132813072</v>
      </c>
      <c r="BI22" s="16">
        <f t="shared" si="16"/>
        <v>-0.87908280393560423</v>
      </c>
      <c r="BJ22" s="16">
        <f t="shared" si="16"/>
        <v>-0.90082738365637405</v>
      </c>
      <c r="BK22" s="16">
        <f t="shared" si="16"/>
        <v>-0.92093422322002805</v>
      </c>
      <c r="BL22" s="16">
        <f t="shared" si="16"/>
        <v>-0.93889327178406679</v>
      </c>
      <c r="BM22" s="16">
        <f t="shared" si="16"/>
        <v>-0.95419166952850265</v>
      </c>
      <c r="BN22" s="16">
        <f t="shared" ref="BN22:DY22" si="17">$B$6/SQRT(BN20+$B$6*$B$6)</f>
        <v>-0.96634694071815996</v>
      </c>
      <c r="BO22" s="16">
        <f t="shared" si="17"/>
        <v>-0.974944124135943</v>
      </c>
      <c r="BP22" s="16">
        <f t="shared" si="17"/>
        <v>-0.97967208124193561</v>
      </c>
      <c r="BQ22" s="16">
        <f t="shared" si="17"/>
        <v>-0.98035328386319609</v>
      </c>
      <c r="BR22" s="16">
        <f t="shared" si="17"/>
        <v>-0.97696177215786606</v>
      </c>
      <c r="BS22" s="16">
        <f t="shared" si="17"/>
        <v>-0.96962583843767192</v>
      </c>
      <c r="BT22" s="16">
        <f t="shared" si="17"/>
        <v>-0.95861490733511134</v>
      </c>
      <c r="BU22" s="16">
        <f t="shared" si="17"/>
        <v>-0.94431316472971449</v>
      </c>
      <c r="BV22" s="16">
        <f t="shared" si="17"/>
        <v>-0.92718477812879596</v>
      </c>
      <c r="BW22" s="16">
        <f t="shared" si="17"/>
        <v>-0.9077364427985537</v>
      </c>
      <c r="BX22" s="16">
        <f t="shared" si="17"/>
        <v>-0.88648244468944259</v>
      </c>
      <c r="BY22" s="16">
        <f t="shared" si="17"/>
        <v>-0.86391590078718239</v>
      </c>
      <c r="BZ22" s="16">
        <f t="shared" si="17"/>
        <v>-0.8404879649139837</v>
      </c>
      <c r="CA22" s="16">
        <f t="shared" si="17"/>
        <v>-0.8165951248859874</v>
      </c>
      <c r="CB22" s="16">
        <f t="shared" si="17"/>
        <v>-0.7925735706136593</v>
      </c>
      <c r="CC22" s="16">
        <f t="shared" si="17"/>
        <v>-0.76869903758565306</v>
      </c>
      <c r="CD22" s="16">
        <f t="shared" si="17"/>
        <v>-0.74519041866522706</v>
      </c>
      <c r="CE22" s="16">
        <f t="shared" si="17"/>
        <v>-0.72221562069934842</v>
      </c>
      <c r="CF22" s="16">
        <f t="shared" si="17"/>
        <v>-0.69989846387199128</v>
      </c>
      <c r="CG22" s="16">
        <f t="shared" si="17"/>
        <v>-0.67832576821981094</v>
      </c>
      <c r="CH22" s="16">
        <f t="shared" si="17"/>
        <v>-0.657554078848961</v>
      </c>
      <c r="CI22" s="16">
        <f t="shared" si="17"/>
        <v>-0.63761572259121635</v>
      </c>
      <c r="CJ22" s="16">
        <f t="shared" si="17"/>
        <v>-0.6185240614313019</v>
      </c>
      <c r="CK22" s="16">
        <f t="shared" si="17"/>
        <v>-0.60027792140321068</v>
      </c>
      <c r="CL22" s="16">
        <f t="shared" si="17"/>
        <v>-0.58286524330488254</v>
      </c>
      <c r="CM22" s="16">
        <f t="shared" si="17"/>
        <v>-0.56626603675416876</v>
      </c>
      <c r="CN22" s="16">
        <f t="shared" si="17"/>
        <v>-0.55045473282041868</v>
      </c>
      <c r="CO22" s="16">
        <f t="shared" si="17"/>
        <v>-0.53540203102230532</v>
      </c>
      <c r="CP22" s="16">
        <f t="shared" si="17"/>
        <v>-0.52107632971137374</v>
      </c>
      <c r="CQ22" s="16">
        <f t="shared" si="17"/>
        <v>-0.50744481860613688</v>
      </c>
      <c r="CR22" s="16">
        <f t="shared" si="17"/>
        <v>-0.49447430088768007</v>
      </c>
      <c r="CS22" s="16">
        <f t="shared" si="17"/>
        <v>-0.48213180118972843</v>
      </c>
      <c r="CT22" s="16">
        <f t="shared" si="17"/>
        <v>-0.4703850057267836</v>
      </c>
      <c r="CU22" s="16">
        <f t="shared" si="17"/>
        <v>-0.45920257200319398</v>
      </c>
      <c r="CV22" s="16">
        <f t="shared" si="17"/>
        <v>-0.44855433809103434</v>
      </c>
      <c r="CW22" s="16">
        <f t="shared" si="17"/>
        <v>-0.43841145528056696</v>
      </c>
      <c r="CX22" s="16">
        <f t="shared" si="17"/>
        <v>-0.42874646285627205</v>
      </c>
      <c r="CY22" s="16">
        <f t="shared" si="17"/>
        <v>-0.41953331967479546</v>
      </c>
      <c r="CZ22" s="16">
        <f t="shared" si="17"/>
        <v>-0.41074740396109194</v>
      </c>
      <c r="DA22" s="16">
        <f t="shared" si="17"/>
        <v>-0.40236549015112411</v>
      </c>
      <c r="DB22" s="16">
        <f t="shared" si="17"/>
        <v>-0.39436570956754202</v>
      </c>
      <c r="DC22" s="16">
        <f t="shared" si="17"/>
        <v>-0.38672750011182216</v>
      </c>
      <c r="DD22" s="16">
        <f t="shared" si="17"/>
        <v>-0.37943154890361025</v>
      </c>
      <c r="DE22" s="16">
        <f t="shared" si="17"/>
        <v>-0.37245973082296346</v>
      </c>
      <c r="DF22" s="16">
        <f t="shared" si="17"/>
        <v>-0.36579504515521177</v>
      </c>
      <c r="DG22" s="16">
        <f t="shared" si="17"/>
        <v>-0.35942155195434206</v>
      </c>
      <c r="DH22" s="16">
        <f t="shared" si="17"/>
        <v>-0.35332430929180886</v>
      </c>
      <c r="DI22" s="16">
        <f t="shared" si="17"/>
        <v>-0.3474893122139423</v>
      </c>
      <c r="DJ22" s="16">
        <f t="shared" si="17"/>
        <v>-0.34190343396937234</v>
      </c>
      <c r="DK22" s="16">
        <f t="shared" si="17"/>
        <v>-0.33655436986981208</v>
      </c>
      <c r="DL22" s="16">
        <f t="shared" si="17"/>
        <v>-0.3314305839987996</v>
      </c>
      <c r="DM22" s="16">
        <f t="shared" si="17"/>
        <v>-0.32652125887237643</v>
      </c>
      <c r="DN22" s="16">
        <f t="shared" si="17"/>
        <v>-0.3218162480744271</v>
      </c>
      <c r="DO22" s="16">
        <f t="shared" si="17"/>
        <v>-0.31730603183069706</v>
      </c>
      <c r="DP22" s="16">
        <f t="shared" si="17"/>
        <v>-0.31298167544404587</v>
      </c>
      <c r="DQ22" s="16">
        <f t="shared" si="17"/>
        <v>-0.3088347904851515</v>
      </c>
      <c r="DR22" s="16">
        <f t="shared" si="17"/>
        <v>-0.30485749861447026</v>
      </c>
      <c r="DS22" s="16">
        <f t="shared" si="17"/>
        <v>-0.30104239790030479</v>
      </c>
      <c r="DT22" s="16">
        <f t="shared" si="17"/>
        <v>-0.29738253149242566</v>
      </c>
      <c r="DU22" s="16">
        <f t="shared" si="17"/>
        <v>-0.2938713585093608</v>
      </c>
      <c r="DV22" s="16">
        <f t="shared" si="17"/>
        <v>-0.29050272699909213</v>
      </c>
      <c r="DW22" s="16">
        <f t="shared" si="17"/>
        <v>-0.28727084883659892</v>
      </c>
      <c r="DX22" s="16">
        <f t="shared" si="17"/>
        <v>-0.28417027642682346</v>
      </c>
      <c r="DY22" s="16">
        <f t="shared" si="17"/>
        <v>-0.28119588108769739</v>
      </c>
      <c r="DZ22" s="16">
        <f t="shared" ref="DZ22:GK22" si="18">$B$6/SQRT(DZ20+$B$6*$B$6)</f>
        <v>-0.27834283299448398</v>
      </c>
      <c r="EA22" s="16">
        <f t="shared" si="18"/>
        <v>-0.2756065825735925</v>
      </c>
      <c r="EB22" s="16">
        <f t="shared" si="18"/>
        <v>-0.27298284324098554</v>
      </c>
      <c r="EC22" s="16">
        <f t="shared" si="18"/>
        <v>-0.27046757538720051</v>
      </c>
      <c r="ED22" s="16">
        <f t="shared" si="18"/>
        <v>-0.26805697151771618</v>
      </c>
      <c r="EE22" s="16">
        <f t="shared" si="18"/>
        <v>-0.26574744246386195</v>
      </c>
      <c r="EF22" s="16">
        <f t="shared" si="18"/>
        <v>-0.26353560458562969</v>
      </c>
      <c r="EG22" s="16">
        <f t="shared" si="18"/>
        <v>-0.26141826789359041</v>
      </c>
      <c r="EH22" s="16">
        <f t="shared" si="18"/>
        <v>-0.25939242502261251</v>
      </c>
      <c r="EI22" s="16">
        <f t="shared" si="18"/>
        <v>-0.25745524099523759</v>
      </c>
      <c r="EJ22" s="16">
        <f t="shared" si="18"/>
        <v>-0.25560404371738349</v>
      </c>
      <c r="EK22" s="16">
        <f t="shared" si="18"/>
        <v>-0.25383631515353233</v>
      </c>
      <c r="EL22" s="16">
        <f t="shared" si="18"/>
        <v>-0.25214968313272784</v>
      </c>
      <c r="EM22" s="16">
        <f t="shared" si="18"/>
        <v>-0.25054191374057533</v>
      </c>
      <c r="EN22" s="16">
        <f t="shared" si="18"/>
        <v>-0.24901090425601888</v>
      </c>
      <c r="EO22" s="16">
        <f t="shared" si="18"/>
        <v>-0.24755467659498412</v>
      </c>
      <c r="EP22" s="16">
        <f t="shared" si="18"/>
        <v>-0.2461713712260383</v>
      </c>
      <c r="EQ22" s="16">
        <f t="shared" si="18"/>
        <v>-0.24485924152605446</v>
      </c>
      <c r="ER22" s="16">
        <f t="shared" si="18"/>
        <v>-0.24361664854647719</v>
      </c>
      <c r="ES22" s="16">
        <f t="shared" si="18"/>
        <v>-0.24244205616320788</v>
      </c>
      <c r="ET22" s="16">
        <f t="shared" si="18"/>
        <v>-0.24133402658535866</v>
      </c>
      <c r="EU22" s="16">
        <f t="shared" si="18"/>
        <v>-0.24029121620018784</v>
      </c>
      <c r="EV22" s="16">
        <f t="shared" si="18"/>
        <v>-0.23931237173343961</v>
      </c>
      <c r="EW22" s="16">
        <f t="shared" si="18"/>
        <v>-0.23839632670607644</v>
      </c>
      <c r="EX22" s="16">
        <f t="shared" si="18"/>
        <v>-0.23754199817003119</v>
      </c>
      <c r="EY22" s="16">
        <f t="shared" si="18"/>
        <v>-0.2367483837071237</v>
      </c>
      <c r="EZ22" s="16">
        <f t="shared" si="18"/>
        <v>-0.23601455867669857</v>
      </c>
      <c r="FA22" s="16">
        <f t="shared" si="18"/>
        <v>-0.23533967369885467</v>
      </c>
      <c r="FB22" s="16">
        <f t="shared" si="18"/>
        <v>-0.23472295236136115</v>
      </c>
      <c r="FC22" s="16">
        <f t="shared" si="18"/>
        <v>-0.23416368913950036</v>
      </c>
      <c r="FD22" s="16">
        <f t="shared" si="18"/>
        <v>-0.23366124751915113</v>
      </c>
      <c r="FE22" s="16">
        <f t="shared" si="18"/>
        <v>-0.23321505831443398</v>
      </c>
      <c r="FF22" s="16">
        <f t="shared" si="18"/>
        <v>-0.23282461817219086</v>
      </c>
      <c r="FG22" s="16">
        <f t="shared" si="18"/>
        <v>-0.23248948825647231</v>
      </c>
      <c r="FH22" s="16">
        <f t="shared" si="18"/>
        <v>-0.23220929310705934</v>
      </c>
      <c r="FI22" s="16">
        <f t="shared" si="18"/>
        <v>-0.23198371966686304</v>
      </c>
      <c r="FJ22" s="16">
        <f t="shared" si="18"/>
        <v>-0.23181251647382711</v>
      </c>
      <c r="FK22" s="16">
        <f t="shared" si="18"/>
        <v>-0.23169549301371203</v>
      </c>
      <c r="FL22" s="16">
        <f t="shared" si="18"/>
        <v>-0.23163251923086936</v>
      </c>
      <c r="FM22" s="16">
        <f t="shared" si="18"/>
        <v>-0.2316235251948254</v>
      </c>
      <c r="FN22" s="16">
        <f t="shared" si="18"/>
        <v>-0.23166850092119176</v>
      </c>
      <c r="FO22" s="16">
        <f t="shared" si="18"/>
        <v>-0.23176749634610649</v>
      </c>
      <c r="FP22" s="16">
        <f t="shared" si="18"/>
        <v>-0.23192062145409179</v>
      </c>
      <c r="FQ22" s="16">
        <f t="shared" si="18"/>
        <v>-0.23212804655989749</v>
      </c>
      <c r="FR22" s="16">
        <f t="shared" si="18"/>
        <v>-0.23239000274558264</v>
      </c>
      <c r="FS22" s="16">
        <f t="shared" si="18"/>
        <v>-0.23270678245478227</v>
      </c>
      <c r="FT22" s="16">
        <f t="shared" si="18"/>
        <v>-0.23307874024681149</v>
      </c>
      <c r="FU22" s="16">
        <f t="shared" si="18"/>
        <v>-0.23350629371398354</v>
      </c>
      <c r="FV22" s="16">
        <f t="shared" si="18"/>
        <v>-0.23398992456626136</v>
      </c>
      <c r="FW22" s="16">
        <f t="shared" si="18"/>
        <v>-0.2345301798881364</v>
      </c>
      <c r="FX22" s="16">
        <f t="shared" si="18"/>
        <v>-0.23512767357343084</v>
      </c>
      <c r="FY22" s="16">
        <f t="shared" si="18"/>
        <v>-0.23578308794456104</v>
      </c>
      <c r="FZ22" s="16">
        <f t="shared" si="18"/>
        <v>-0.23649717556368416</v>
      </c>
      <c r="GA22" s="16">
        <f t="shared" si="18"/>
        <v>-0.23727076124408319</v>
      </c>
      <c r="GB22" s="16">
        <f t="shared" si="18"/>
        <v>-0.23810474427113407</v>
      </c>
      <c r="GC22" s="16">
        <f t="shared" si="18"/>
        <v>-0.23900010084324966</v>
      </c>
      <c r="GD22" s="16">
        <f t="shared" si="18"/>
        <v>-0.23995788674431437</v>
      </c>
      <c r="GE22" s="16">
        <f t="shared" si="18"/>
        <v>-0.24097924026032283</v>
      </c>
      <c r="GF22" s="16">
        <f t="shared" si="18"/>
        <v>-0.24206538535421607</v>
      </c>
      <c r="GG22" s="16">
        <f t="shared" si="18"/>
        <v>-0.24321763511428984</v>
      </c>
      <c r="GH22" s="16">
        <f t="shared" si="18"/>
        <v>-0.24443739549302831</v>
      </c>
      <c r="GI22" s="16">
        <f t="shared" si="18"/>
        <v>-0.24572616935481528</v>
      </c>
      <c r="GJ22" s="16">
        <f t="shared" si="18"/>
        <v>-0.24708556085269617</v>
      </c>
      <c r="GK22" s="16">
        <f t="shared" si="18"/>
        <v>-0.2485172801562254</v>
      </c>
      <c r="GL22" s="16">
        <f t="shared" ref="GL22:GT22" si="19">$B$6/SQRT(GL20+$B$6*$B$6)</f>
        <v>-0.25002314855444263</v>
      </c>
      <c r="GM22" s="16">
        <f t="shared" si="19"/>
        <v>-0.25160510396019886</v>
      </c>
      <c r="GN22" s="16">
        <f t="shared" si="19"/>
        <v>-0.25326520684440379</v>
      </c>
      <c r="GO22" s="16">
        <f t="shared" si="19"/>
        <v>-0.25500564663131636</v>
      </c>
      <c r="GP22" s="16">
        <f t="shared" si="19"/>
        <v>-0.25682874858875709</v>
      </c>
      <c r="GQ22" s="16">
        <f t="shared" si="19"/>
        <v>-0.25873698125010336</v>
      </c>
      <c r="GR22" s="16">
        <f t="shared" si="19"/>
        <v>-0.26073296440816224</v>
      </c>
      <c r="GS22" s="16">
        <f t="shared" si="19"/>
        <v>-0.26281947772450087</v>
      </c>
      <c r="GT22" s="16">
        <f t="shared" si="19"/>
        <v>-0.26499947000159002</v>
      </c>
      <c r="GU22" s="16"/>
      <c r="GV22" s="16"/>
      <c r="GW22" s="16"/>
      <c r="GX22" s="16"/>
      <c r="GY22" s="16"/>
      <c r="GZ22" s="16"/>
      <c r="HA22" s="16"/>
      <c r="HB22" s="16"/>
      <c r="HC22" s="16"/>
      <c r="HD22" s="16"/>
      <c r="HE22" s="16"/>
      <c r="HF22" s="16"/>
      <c r="HG22" s="16"/>
      <c r="HH22" s="16"/>
      <c r="HI22" s="16"/>
      <c r="HJ22" s="16"/>
      <c r="HK22" s="16"/>
      <c r="HL22" s="16"/>
      <c r="HM22" s="16"/>
      <c r="HN22" s="16"/>
      <c r="HO22" s="16"/>
      <c r="HP22" s="16"/>
      <c r="HQ22" s="16"/>
      <c r="HR22" s="16"/>
      <c r="HS22" s="16"/>
      <c r="HT22" s="16"/>
      <c r="HU22" s="16"/>
      <c r="HV22" s="16"/>
      <c r="HW22" s="16"/>
      <c r="HX22" s="16"/>
      <c r="HY22" s="16"/>
      <c r="HZ22" s="16"/>
      <c r="IA22" s="16"/>
      <c r="IB22" s="16"/>
      <c r="IC22" s="16"/>
      <c r="ID22" s="16"/>
      <c r="IE22" s="16"/>
      <c r="IF22" s="16"/>
      <c r="IG22" s="16"/>
      <c r="IH22" s="16"/>
      <c r="II22" s="16"/>
      <c r="IJ22" s="16"/>
      <c r="IK22" s="16"/>
      <c r="IL22" s="16"/>
      <c r="IM22" s="16"/>
      <c r="IN22" s="16"/>
      <c r="IO22" s="16"/>
      <c r="IP22" s="16"/>
      <c r="IQ22" s="16"/>
      <c r="IR22" s="16"/>
      <c r="IS22" s="16"/>
    </row>
    <row r="23" spans="1:253" x14ac:dyDescent="0.15">
      <c r="A23" s="8" t="s">
        <v>36</v>
      </c>
      <c r="B23" s="16">
        <f t="shared" ref="B23:BM23" si="20">B19/B20*(B21-B22)</f>
        <v>-0.24818681480511451</v>
      </c>
      <c r="C23" s="16">
        <f t="shared" si="20"/>
        <v>-0.25476377300504222</v>
      </c>
      <c r="D23" s="16">
        <f t="shared" si="20"/>
        <v>-0.26134248811788796</v>
      </c>
      <c r="E23" s="16">
        <f t="shared" si="20"/>
        <v>-0.26791780087680489</v>
      </c>
      <c r="F23" s="16">
        <f t="shared" si="20"/>
        <v>-0.27448423838970371</v>
      </c>
      <c r="G23" s="16">
        <f t="shared" si="20"/>
        <v>-0.28103597677508968</v>
      </c>
      <c r="H23" s="16">
        <f t="shared" si="20"/>
        <v>-0.28756679922061773</v>
      </c>
      <c r="I23" s="16">
        <f t="shared" si="20"/>
        <v>-0.29407004883075494</v>
      </c>
      <c r="J23" s="16">
        <f t="shared" si="20"/>
        <v>-0.30053857553382629</v>
      </c>
      <c r="K23" s="16">
        <f t="shared" si="20"/>
        <v>-0.306964676206465</v>
      </c>
      <c r="L23" s="16">
        <f t="shared" si="20"/>
        <v>-0.31334002704211927</v>
      </c>
      <c r="M23" s="16">
        <f t="shared" si="20"/>
        <v>-0.31965560703624224</v>
      </c>
      <c r="N23" s="16">
        <f t="shared" si="20"/>
        <v>-0.32590161127980644</v>
      </c>
      <c r="O23" s="16">
        <f t="shared" si="20"/>
        <v>-0.33206735253968583</v>
      </c>
      <c r="P23" s="16">
        <f t="shared" si="20"/>
        <v>-0.33814114935298906</v>
      </c>
      <c r="Q23" s="16">
        <f t="shared" si="20"/>
        <v>-0.34411019856502373</v>
      </c>
      <c r="R23" s="16">
        <f t="shared" si="20"/>
        <v>-0.3499604298880522</v>
      </c>
      <c r="S23" s="16">
        <f t="shared" si="20"/>
        <v>-0.35567633963910883</v>
      </c>
      <c r="T23" s="16">
        <f t="shared" si="20"/>
        <v>-0.36124080031623745</v>
      </c>
      <c r="U23" s="16">
        <f t="shared" si="20"/>
        <v>-0.3666348420767539</v>
      </c>
      <c r="V23" s="16">
        <f t="shared" si="20"/>
        <v>-0.37183740146793137</v>
      </c>
      <c r="W23" s="16">
        <f t="shared" si="20"/>
        <v>-0.37682503190442829</v>
      </c>
      <c r="X23" s="16">
        <f t="shared" si="20"/>
        <v>-0.38157156935637537</v>
      </c>
      <c r="Y23" s="16">
        <f t="shared" si="20"/>
        <v>-0.38604774546833198</v>
      </c>
      <c r="Z23" s="16">
        <f t="shared" si="20"/>
        <v>-0.39022073882378633</v>
      </c>
      <c r="AA23" s="16">
        <f t="shared" si="20"/>
        <v>-0.39405365324187391</v>
      </c>
      <c r="AB23" s="16">
        <f t="shared" si="20"/>
        <v>-0.39750490976659481</v>
      </c>
      <c r="AC23" s="16">
        <f t="shared" si="20"/>
        <v>-0.40052753628839505</v>
      </c>
      <c r="AD23" s="16">
        <f t="shared" si="20"/>
        <v>-0.40306833540284648</v>
      </c>
      <c r="AE23" s="16">
        <f t="shared" si="20"/>
        <v>-0.40506690700812498</v>
      </c>
      <c r="AF23" s="16">
        <f t="shared" si="20"/>
        <v>-0.40645449707694914</v>
      </c>
      <c r="AG23" s="16">
        <f t="shared" si="20"/>
        <v>-0.40715263775985278</v>
      </c>
      <c r="AH23" s="16">
        <f t="shared" si="20"/>
        <v>-0.40707153616379194</v>
      </c>
      <c r="AI23" s="16">
        <f t="shared" si="20"/>
        <v>-0.4061081593876929</v>
      </c>
      <c r="AJ23" s="16">
        <f t="shared" si="20"/>
        <v>-0.40414395114410462</v>
      </c>
      <c r="AK23" s="16">
        <f t="shared" si="20"/>
        <v>-0.40104209984633565</v>
      </c>
      <c r="AL23" s="16">
        <f t="shared" si="20"/>
        <v>-0.39664425846131723</v>
      </c>
      <c r="AM23" s="16">
        <f t="shared" si="20"/>
        <v>-0.39076659148289528</v>
      </c>
      <c r="AN23" s="16">
        <f t="shared" si="20"/>
        <v>-0.38319499241322624</v>
      </c>
      <c r="AO23" s="16">
        <f t="shared" si="20"/>
        <v>-0.37367927391748634</v>
      </c>
      <c r="AP23" s="16">
        <f t="shared" si="20"/>
        <v>-0.36192607929514459</v>
      </c>
      <c r="AQ23" s="16">
        <f t="shared" si="20"/>
        <v>-0.34759019389799883</v>
      </c>
      <c r="AR23" s="16">
        <f t="shared" si="20"/>
        <v>-0.33026384278401938</v>
      </c>
      <c r="AS23" s="16">
        <f t="shared" si="20"/>
        <v>-0.30946343799913678</v>
      </c>
      <c r="AT23" s="16">
        <f t="shared" si="20"/>
        <v>-0.28461307367886113</v>
      </c>
      <c r="AU23" s="16">
        <f t="shared" si="20"/>
        <v>-0.25502384265832367</v>
      </c>
      <c r="AV23" s="16">
        <f t="shared" si="20"/>
        <v>-0.21986773953409108</v>
      </c>
      <c r="AW23" s="16">
        <f t="shared" si="20"/>
        <v>-0.17814448505205452</v>
      </c>
      <c r="AX23" s="16">
        <f t="shared" si="20"/>
        <v>-0.12863899946131555</v>
      </c>
      <c r="AY23" s="16">
        <f t="shared" si="20"/>
        <v>-6.9866383052897954E-2</v>
      </c>
      <c r="AZ23" s="16">
        <f t="shared" si="20"/>
        <v>-1.4843616899818422E-16</v>
      </c>
      <c r="BA23" s="16">
        <f t="shared" si="20"/>
        <v>8.3223594063551218E-2</v>
      </c>
      <c r="BB23" s="16">
        <f t="shared" si="20"/>
        <v>0.18263189710948652</v>
      </c>
      <c r="BC23" s="16">
        <f t="shared" si="20"/>
        <v>0.3017890136133124</v>
      </c>
      <c r="BD23" s="16">
        <f t="shared" si="20"/>
        <v>0.44523278479312939</v>
      </c>
      <c r="BE23" s="16">
        <f t="shared" si="20"/>
        <v>0.61880471715598262</v>
      </c>
      <c r="BF23" s="16">
        <f t="shared" si="20"/>
        <v>0.83011324721071966</v>
      </c>
      <c r="BG23" s="16">
        <f t="shared" si="20"/>
        <v>1.089185190956643</v>
      </c>
      <c r="BH23" s="16">
        <f t="shared" si="20"/>
        <v>1.4093673347518791</v>
      </c>
      <c r="BI23" s="16">
        <f t="shared" si="20"/>
        <v>1.8085031002063061</v>
      </c>
      <c r="BJ23" s="16">
        <f t="shared" si="20"/>
        <v>2.3101972138993703</v>
      </c>
      <c r="BK23" s="16">
        <f t="shared" si="20"/>
        <v>2.9441515087035035</v>
      </c>
      <c r="BL23" s="16">
        <f t="shared" si="20"/>
        <v>3.7416623298979022</v>
      </c>
      <c r="BM23" s="16">
        <f t="shared" si="20"/>
        <v>4.7131246321909606</v>
      </c>
      <c r="BN23" s="16">
        <f t="shared" ref="BN23:DY23" si="21">BN19/BN20*(BN21-BN22)</f>
        <v>5.7700962104623539</v>
      </c>
      <c r="BO23" s="16">
        <f t="shared" si="21"/>
        <v>6.5301888027815931</v>
      </c>
      <c r="BP23" s="16">
        <f t="shared" si="21"/>
        <v>6.1454022978040674</v>
      </c>
      <c r="BQ23" s="16">
        <f t="shared" si="21"/>
        <v>4.0392731463289566</v>
      </c>
      <c r="BR23" s="16">
        <f t="shared" si="21"/>
        <v>1.2438495532082581</v>
      </c>
      <c r="BS23" s="16">
        <f t="shared" si="21"/>
        <v>-0.82794901540724808</v>
      </c>
      <c r="BT23" s="16">
        <f t="shared" si="21"/>
        <v>-1.9309478562859164</v>
      </c>
      <c r="BU23" s="16">
        <f t="shared" si="21"/>
        <v>-2.3989065488216079</v>
      </c>
      <c r="BV23" s="16">
        <f t="shared" si="21"/>
        <v>-2.5322253899906153</v>
      </c>
      <c r="BW23" s="16">
        <f t="shared" si="21"/>
        <v>-2.5024678456530052</v>
      </c>
      <c r="BX23" s="16">
        <f t="shared" si="21"/>
        <v>-2.3969683922812677</v>
      </c>
      <c r="BY23" s="16">
        <f t="shared" si="21"/>
        <v>-2.2591789160263898</v>
      </c>
      <c r="BZ23" s="16">
        <f t="shared" si="21"/>
        <v>-2.1107839917220899</v>
      </c>
      <c r="CA23" s="16">
        <f t="shared" si="21"/>
        <v>-1.9626280589216123</v>
      </c>
      <c r="CB23" s="16">
        <f t="shared" si="21"/>
        <v>-1.8200463501084068</v>
      </c>
      <c r="CC23" s="16">
        <f t="shared" si="21"/>
        <v>-1.6855109352705122</v>
      </c>
      <c r="CD23" s="16">
        <f t="shared" si="21"/>
        <v>-1.5599802631734774</v>
      </c>
      <c r="CE23" s="16">
        <f t="shared" si="21"/>
        <v>-1.4436076499907391</v>
      </c>
      <c r="CF23" s="16">
        <f t="shared" si="21"/>
        <v>-1.3361232799378824</v>
      </c>
      <c r="CG23" s="16">
        <f t="shared" si="21"/>
        <v>-1.2370447227357271</v>
      </c>
      <c r="CH23" s="16">
        <f t="shared" si="21"/>
        <v>-1.145794670672986</v>
      </c>
      <c r="CI23" s="16">
        <f t="shared" si="21"/>
        <v>-1.0617671034335494</v>
      </c>
      <c r="CJ23" s="16">
        <f t="shared" si="21"/>
        <v>-0.98436411629341647</v>
      </c>
      <c r="CK23" s="16">
        <f t="shared" si="21"/>
        <v>-0.91301575693309334</v>
      </c>
      <c r="CL23" s="16">
        <f t="shared" si="21"/>
        <v>-0.84718990635762137</v>
      </c>
      <c r="CM23" s="16">
        <f t="shared" si="21"/>
        <v>-0.78639630646588876</v>
      </c>
      <c r="CN23" s="16">
        <f t="shared" si="21"/>
        <v>-0.73018717244924658</v>
      </c>
      <c r="CO23" s="16">
        <f t="shared" si="21"/>
        <v>-0.67815585994586436</v>
      </c>
      <c r="CP23" s="16">
        <f t="shared" si="21"/>
        <v>-0.6299344809629609</v>
      </c>
      <c r="CQ23" s="16">
        <f t="shared" si="21"/>
        <v>-0.58519101348138003</v>
      </c>
      <c r="CR23" s="16">
        <f t="shared" si="21"/>
        <v>-0.54362623480255667</v>
      </c>
      <c r="CS23" s="16">
        <f t="shared" si="21"/>
        <v>-0.50497067499264636</v>
      </c>
      <c r="CT23" s="16">
        <f t="shared" si="21"/>
        <v>-0.46898170303494646</v>
      </c>
      <c r="CU23" s="16">
        <f t="shared" si="21"/>
        <v>-0.43544080579070182</v>
      </c>
      <c r="CV23" s="16">
        <f t="shared" si="21"/>
        <v>-0.40415108711564857</v>
      </c>
      <c r="CW23" s="16">
        <f t="shared" si="21"/>
        <v>-0.37493499433143668</v>
      </c>
      <c r="CX23" s="16">
        <f t="shared" si="21"/>
        <v>-0.34763226718076123</v>
      </c>
      <c r="CY23" s="16">
        <f t="shared" si="21"/>
        <v>-0.32209809750350138</v>
      </c>
      <c r="CZ23" s="16">
        <f t="shared" si="21"/>
        <v>-0.29820148428478349</v>
      </c>
      <c r="DA23" s="16">
        <f t="shared" si="21"/>
        <v>-0.27582376722587526</v>
      </c>
      <c r="DB23" s="16">
        <f t="shared" si="21"/>
        <v>-0.25485732178008991</v>
      </c>
      <c r="DC23" s="16">
        <f t="shared" si="21"/>
        <v>-0.23520439915969524</v>
      </c>
      <c r="DD23" s="16">
        <f t="shared" si="21"/>
        <v>-0.21677609581902851</v>
      </c>
      <c r="DE23" s="16">
        <f t="shared" si="21"/>
        <v>-0.19949143813655826</v>
      </c>
      <c r="DF23" s="16">
        <f t="shared" si="21"/>
        <v>-0.18327656931667416</v>
      </c>
      <c r="DG23" s="16">
        <f t="shared" si="21"/>
        <v>-0.16806402682534485</v>
      </c>
      <c r="DH23" s="16">
        <f t="shared" si="21"/>
        <v>-0.1537920999117755</v>
      </c>
      <c r="DI23" s="16">
        <f t="shared" si="21"/>
        <v>-0.14040425792288019</v>
      </c>
      <c r="DJ23" s="16">
        <f t="shared" si="21"/>
        <v>-0.12784864117542891</v>
      </c>
      <c r="DK23" s="16">
        <f t="shared" si="21"/>
        <v>-0.1160776071081141</v>
      </c>
      <c r="DL23" s="16">
        <f t="shared" si="21"/>
        <v>-0.10504732529422775</v>
      </c>
      <c r="DM23" s="16">
        <f t="shared" si="21"/>
        <v>-9.4717415660207777E-2</v>
      </c>
      <c r="DN23" s="16">
        <f t="shared" si="21"/>
        <v>-8.5050624932906396E-2</v>
      </c>
      <c r="DO23" s="16">
        <f t="shared" si="21"/>
        <v>-7.6012536936715544E-2</v>
      </c>
      <c r="DP23" s="16">
        <f t="shared" si="21"/>
        <v>-6.7571312888533366E-2</v>
      </c>
      <c r="DQ23" s="16">
        <f t="shared" si="21"/>
        <v>-5.9697458301565642E-2</v>
      </c>
      <c r="DR23" s="16">
        <f t="shared" si="21"/>
        <v>-5.2363613515331885E-2</v>
      </c>
      <c r="DS23" s="16">
        <f t="shared" si="21"/>
        <v>-4.554436522558776E-2</v>
      </c>
      <c r="DT23" s="16">
        <f t="shared" si="21"/>
        <v>-3.9216076700176718E-2</v>
      </c>
      <c r="DU23" s="16">
        <f t="shared" si="21"/>
        <v>-3.3356734640474762E-2</v>
      </c>
      <c r="DV23" s="16">
        <f t="shared" si="21"/>
        <v>-2.794581088789018E-2</v>
      </c>
      <c r="DW23" s="16">
        <f t="shared" si="21"/>
        <v>-2.2964137385043781E-2</v>
      </c>
      <c r="DX23" s="16">
        <f t="shared" si="21"/>
        <v>-1.8393792985540895E-2</v>
      </c>
      <c r="DY23" s="16">
        <f t="shared" si="21"/>
        <v>-1.4218000867914804E-2</v>
      </c>
      <c r="DZ23" s="16">
        <f t="shared" ref="DZ23:GK23" si="22">DZ19/DZ20*(DZ21-DZ22)</f>
        <v>-1.0421035451240387E-2</v>
      </c>
      <c r="EA23" s="16">
        <f t="shared" si="22"/>
        <v>-6.9881378346003595E-3</v>
      </c>
      <c r="EB23" s="16">
        <f t="shared" si="22"/>
        <v>-3.9054388922010338E-3</v>
      </c>
      <c r="EC23" s="16">
        <f t="shared" si="22"/>
        <v>-1.1598892524033011E-3</v>
      </c>
      <c r="ED23" s="16">
        <f t="shared" si="22"/>
        <v>1.2608045261040374E-3</v>
      </c>
      <c r="EE23" s="16">
        <f t="shared" si="22"/>
        <v>3.3682381928501312E-3</v>
      </c>
      <c r="EF23" s="16">
        <f t="shared" si="22"/>
        <v>5.1733630046026076E-3</v>
      </c>
      <c r="EG23" s="16">
        <f t="shared" si="22"/>
        <v>6.6865343722155171E-3</v>
      </c>
      <c r="EH23" s="16">
        <f t="shared" si="22"/>
        <v>7.9175563910144232E-3</v>
      </c>
      <c r="EI23" s="16">
        <f t="shared" si="22"/>
        <v>8.8757226447097135E-3</v>
      </c>
      <c r="EJ23" s="16">
        <f t="shared" si="22"/>
        <v>9.5698536323162373E-3</v>
      </c>
      <c r="EK23" s="16">
        <f t="shared" si="22"/>
        <v>1.0008331131617776E-2</v>
      </c>
      <c r="EL23" s="16">
        <f t="shared" si="22"/>
        <v>1.019912978080172E-2</v>
      </c>
      <c r="EM23" s="16">
        <f t="shared" si="22"/>
        <v>1.0149846131519724E-2</v>
      </c>
      <c r="EN23" s="16">
        <f t="shared" si="22"/>
        <v>9.8677254013868464E-3</v>
      </c>
      <c r="EO23" s="16">
        <f t="shared" si="22"/>
        <v>9.3596861314470571E-3</v>
      </c>
      <c r="EP23" s="16">
        <f t="shared" si="22"/>
        <v>8.6323429340860233E-3</v>
      </c>
      <c r="EQ23" s="16">
        <f t="shared" si="22"/>
        <v>7.6920274989825546E-3</v>
      </c>
      <c r="ER23" s="16">
        <f t="shared" si="22"/>
        <v>6.5448080087096797E-3</v>
      </c>
      <c r="ES23" s="16">
        <f t="shared" si="22"/>
        <v>5.1965071013107596E-3</v>
      </c>
      <c r="ET23" s="16">
        <f t="shared" si="22"/>
        <v>3.652718504394296E-3</v>
      </c>
      <c r="EU23" s="16">
        <f t="shared" si="22"/>
        <v>1.9188224538455583E-3</v>
      </c>
      <c r="EV23" s="16">
        <f t="shared" si="22"/>
        <v>1.1755496236514385E-17</v>
      </c>
      <c r="EW23" s="16">
        <f t="shared" si="22"/>
        <v>-2.0987537050710589E-3</v>
      </c>
      <c r="EX23" s="16">
        <f t="shared" si="22"/>
        <v>-4.3726170537574044E-3</v>
      </c>
      <c r="EY23" s="16">
        <f t="shared" si="22"/>
        <v>-6.8169304845829125E-3</v>
      </c>
      <c r="EZ23" s="16">
        <f t="shared" si="22"/>
        <v>-9.4271857679879573E-3</v>
      </c>
      <c r="FA23" s="16">
        <f t="shared" si="22"/>
        <v>-1.2199016010814375E-2</v>
      </c>
      <c r="FB23" s="16">
        <f t="shared" si="22"/>
        <v>-1.5128186319430324E-2</v>
      </c>
      <c r="FC23" s="16">
        <f t="shared" si="22"/>
        <v>-1.8210585066229367E-2</v>
      </c>
      <c r="FD23" s="16">
        <f t="shared" si="22"/>
        <v>-2.1442215708532466E-2</v>
      </c>
      <c r="FE23" s="16">
        <f t="shared" si="22"/>
        <v>-2.4819189112765528E-2</v>
      </c>
      <c r="FF23" s="16">
        <f t="shared" si="22"/>
        <v>-2.8337716340220139E-2</v>
      </c>
      <c r="FG23" s="16">
        <f t="shared" si="22"/>
        <v>-3.199410185376049E-2</v>
      </c>
      <c r="FH23" s="16">
        <f t="shared" si="22"/>
        <v>-3.5784737107557925E-2</v>
      </c>
      <c r="FI23" s="16">
        <f t="shared" si="22"/>
        <v>-3.9706094484331919E-2</v>
      </c>
      <c r="FJ23" s="16">
        <f t="shared" si="22"/>
        <v>-4.3754721546682862E-2</v>
      </c>
      <c r="FK23" s="16">
        <f t="shared" si="22"/>
        <v>-4.7927235570937303E-2</v>
      </c>
      <c r="FL23" s="16">
        <f t="shared" si="22"/>
        <v>-5.2220318333503622E-2</v>
      </c>
      <c r="FM23" s="16">
        <f t="shared" si="22"/>
        <v>-5.6630711121072215E-2</v>
      </c>
      <c r="FN23" s="16">
        <f t="shared" si="22"/>
        <v>-6.1155209937105451E-2</v>
      </c>
      <c r="FO23" s="16">
        <f t="shared" si="22"/>
        <v>-6.5790660877937987E-2</v>
      </c>
      <c r="FP23" s="16">
        <f t="shared" si="22"/>
        <v>-7.0533955652485089E-2</v>
      </c>
      <c r="FQ23" s="16">
        <f t="shared" si="22"/>
        <v>-7.5382027220006032E-2</v>
      </c>
      <c r="FR23" s="16">
        <f t="shared" si="22"/>
        <v>-8.0331845520615841E-2</v>
      </c>
      <c r="FS23" s="16">
        <f t="shared" si="22"/>
        <v>-8.5380413273266537E-2</v>
      </c>
      <c r="FT23" s="16">
        <f t="shared" si="22"/>
        <v>-9.0524761815732269E-2</v>
      </c>
      <c r="FU23" s="16">
        <f t="shared" si="22"/>
        <v>-9.5761946960718394E-2</v>
      </c>
      <c r="FV23" s="16">
        <f t="shared" si="22"/>
        <v>-0.101089044841567</v>
      </c>
      <c r="FW23" s="16">
        <f t="shared" si="22"/>
        <v>-0.10650314772013482</v>
      </c>
      <c r="FX23" s="16">
        <f t="shared" si="22"/>
        <v>-0.1120013597282596</v>
      </c>
      <c r="FY23" s="16">
        <f t="shared" si="22"/>
        <v>-0.11758079251278443</v>
      </c>
      <c r="FZ23" s="16">
        <f t="shared" si="22"/>
        <v>-0.12323856075235559</v>
      </c>
      <c r="GA23" s="16">
        <f t="shared" si="22"/>
        <v>-0.12897177751211708</v>
      </c>
      <c r="GB23" s="16">
        <f t="shared" si="22"/>
        <v>-0.13477754939996048</v>
      </c>
      <c r="GC23" s="16">
        <f t="shared" si="22"/>
        <v>-0.14065297148511138</v>
      </c>
      <c r="GD23" s="16">
        <f t="shared" si="22"/>
        <v>-0.14659512193649671</v>
      </c>
      <c r="GE23" s="16">
        <f t="shared" si="22"/>
        <v>-0.15260105633448903</v>
      </c>
      <c r="GF23" s="16">
        <f t="shared" si="22"/>
        <v>-0.15866780160519345</v>
      </c>
      <c r="GG23" s="16">
        <f t="shared" si="22"/>
        <v>-0.16479234952137145</v>
      </c>
      <c r="GH23" s="16">
        <f t="shared" si="22"/>
        <v>-0.17097164970827097</v>
      </c>
      <c r="GI23" s="16">
        <f t="shared" si="22"/>
        <v>-0.17720260208599728</v>
      </c>
      <c r="GJ23" s="16">
        <f t="shared" si="22"/>
        <v>-0.18348204867244672</v>
      </c>
      <c r="GK23" s="16">
        <f t="shared" si="22"/>
        <v>-0.18980676466215335</v>
      </c>
      <c r="GL23" s="16">
        <f t="shared" ref="GL23:GT23" si="23">GL19/GL20*(GL21-GL22)</f>
        <v>-0.19617344868647252</v>
      </c>
      <c r="GM23" s="16">
        <f t="shared" si="23"/>
        <v>-0.20257871214919163</v>
      </c>
      <c r="GN23" s="16">
        <f t="shared" si="23"/>
        <v>-0.2090190675186871</v>
      </c>
      <c r="GO23" s="16">
        <f t="shared" si="23"/>
        <v>-0.21549091544291477</v>
      </c>
      <c r="GP23" s="16">
        <f t="shared" si="23"/>
        <v>-0.22199053053652365</v>
      </c>
      <c r="GQ23" s="16">
        <f t="shared" si="23"/>
        <v>-0.22851404566989764</v>
      </c>
      <c r="GR23" s="16">
        <f t="shared" si="23"/>
        <v>-0.23505743456756906</v>
      </c>
      <c r="GS23" s="16">
        <f t="shared" si="23"/>
        <v>-0.24161649249774406</v>
      </c>
      <c r="GT23" s="16">
        <f t="shared" si="23"/>
        <v>-0.24818681480511456</v>
      </c>
      <c r="GU23" s="16"/>
      <c r="GV23" s="16"/>
      <c r="GW23" s="16"/>
      <c r="GX23" s="16"/>
      <c r="GY23" s="16"/>
      <c r="GZ23" s="16"/>
      <c r="HA23" s="16"/>
      <c r="HB23" s="16"/>
      <c r="HC23" s="16"/>
      <c r="HD23" s="16"/>
      <c r="HE23" s="16"/>
      <c r="HF23" s="16"/>
      <c r="HG23" s="16"/>
      <c r="HH23" s="16"/>
      <c r="HI23" s="16"/>
      <c r="HJ23" s="16"/>
      <c r="HK23" s="16"/>
      <c r="HL23" s="16"/>
      <c r="HM23" s="16"/>
      <c r="HN23" s="16"/>
      <c r="HO23" s="16"/>
      <c r="HP23" s="16"/>
      <c r="HQ23" s="16"/>
      <c r="HR23" s="16"/>
      <c r="HS23" s="16"/>
      <c r="HT23" s="16"/>
      <c r="HU23" s="16"/>
      <c r="HV23" s="16"/>
      <c r="HW23" s="16"/>
      <c r="HX23" s="16"/>
      <c r="HY23" s="16"/>
      <c r="HZ23" s="16"/>
      <c r="IA23" s="16"/>
      <c r="IB23" s="16"/>
      <c r="IC23" s="16"/>
      <c r="ID23" s="16"/>
      <c r="IE23" s="16"/>
      <c r="IF23" s="16"/>
      <c r="IG23" s="16"/>
      <c r="IH23" s="16"/>
      <c r="II23" s="16"/>
      <c r="IJ23" s="16"/>
      <c r="IK23" s="16"/>
      <c r="IL23" s="16"/>
      <c r="IM23" s="16"/>
      <c r="IN23" s="16"/>
      <c r="IO23" s="16"/>
      <c r="IP23" s="16"/>
      <c r="IQ23" s="16"/>
      <c r="IR23" s="16"/>
      <c r="IS23" s="16"/>
    </row>
    <row r="24" spans="1:253" x14ac:dyDescent="0.15">
      <c r="A24" s="8"/>
      <c r="B24" s="16"/>
      <c r="C24" s="16"/>
      <c r="D24" s="16"/>
      <c r="E24" s="16"/>
      <c r="F24" s="16"/>
      <c r="G24" s="16"/>
      <c r="H24" s="16"/>
      <c r="I24" s="16"/>
      <c r="J24" s="16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  <c r="AA24" s="16"/>
      <c r="AB24" s="16"/>
      <c r="AC24" s="16"/>
      <c r="AD24" s="16"/>
      <c r="AE24" s="16"/>
      <c r="AF24" s="16"/>
      <c r="AG24" s="16"/>
      <c r="AH24" s="16"/>
      <c r="AI24" s="16"/>
      <c r="AJ24" s="16"/>
      <c r="AK24" s="16"/>
      <c r="AL24" s="16"/>
      <c r="AM24" s="16"/>
      <c r="AN24" s="16"/>
      <c r="AO24" s="16"/>
      <c r="AP24" s="16"/>
      <c r="AQ24" s="16"/>
      <c r="AR24" s="16"/>
      <c r="AS24" s="16"/>
      <c r="AT24" s="16"/>
      <c r="AU24" s="16"/>
      <c r="AV24" s="16"/>
      <c r="AW24" s="16"/>
      <c r="AX24" s="16"/>
      <c r="AY24" s="16"/>
      <c r="AZ24" s="16"/>
      <c r="BA24" s="16"/>
      <c r="BB24" s="16"/>
      <c r="BC24" s="16"/>
      <c r="BD24" s="16"/>
      <c r="BE24" s="16"/>
      <c r="BF24" s="16"/>
      <c r="BG24" s="16"/>
      <c r="BH24" s="16"/>
      <c r="BI24" s="16"/>
      <c r="BJ24" s="16"/>
      <c r="BK24" s="16"/>
      <c r="BL24" s="16"/>
      <c r="BM24" s="16"/>
      <c r="BN24" s="16"/>
      <c r="BO24" s="16"/>
      <c r="BP24" s="16"/>
      <c r="BQ24" s="16"/>
      <c r="BR24" s="16"/>
      <c r="BS24" s="16"/>
      <c r="BT24" s="16"/>
      <c r="BU24" s="16"/>
      <c r="BV24" s="16"/>
      <c r="BW24" s="16"/>
      <c r="BX24" s="16"/>
      <c r="BY24" s="16"/>
      <c r="BZ24" s="16"/>
      <c r="CA24" s="16"/>
      <c r="CB24" s="16"/>
      <c r="CC24" s="16"/>
      <c r="CD24" s="16"/>
      <c r="CE24" s="16"/>
      <c r="CF24" s="16"/>
      <c r="CG24" s="16"/>
      <c r="CH24" s="16"/>
      <c r="CI24" s="16"/>
      <c r="CJ24" s="16"/>
      <c r="CK24" s="16"/>
      <c r="CL24" s="16"/>
      <c r="CM24" s="16"/>
      <c r="CN24" s="16"/>
      <c r="CO24" s="16"/>
      <c r="CP24" s="16"/>
      <c r="CQ24" s="16"/>
      <c r="CR24" s="16"/>
      <c r="CS24" s="16"/>
      <c r="CT24" s="16"/>
      <c r="CU24" s="16"/>
      <c r="CV24" s="16"/>
      <c r="CW24" s="16"/>
      <c r="CX24" s="16"/>
      <c r="CY24" s="16"/>
      <c r="CZ24" s="16"/>
      <c r="DA24" s="16"/>
      <c r="DB24" s="16"/>
      <c r="DC24" s="16"/>
      <c r="DD24" s="16"/>
      <c r="DE24" s="16"/>
      <c r="DF24" s="16"/>
      <c r="DG24" s="16"/>
      <c r="DH24" s="16"/>
      <c r="DI24" s="16"/>
      <c r="DJ24" s="16"/>
      <c r="DK24" s="16"/>
      <c r="DL24" s="16"/>
      <c r="DM24" s="16"/>
      <c r="DN24" s="16"/>
      <c r="DO24" s="16"/>
      <c r="DP24" s="16"/>
      <c r="DQ24" s="16"/>
      <c r="DR24" s="16"/>
      <c r="DS24" s="16"/>
      <c r="DT24" s="16"/>
      <c r="DU24" s="16"/>
      <c r="DV24" s="16"/>
      <c r="DW24" s="16"/>
      <c r="DX24" s="16"/>
      <c r="DY24" s="16"/>
      <c r="DZ24" s="16"/>
      <c r="EA24" s="16"/>
      <c r="EB24" s="16"/>
      <c r="EC24" s="16"/>
      <c r="ED24" s="16"/>
      <c r="EE24" s="16"/>
      <c r="EF24" s="16"/>
      <c r="EG24" s="16"/>
      <c r="EH24" s="16"/>
      <c r="EI24" s="16"/>
      <c r="EJ24" s="16"/>
      <c r="EK24" s="16"/>
      <c r="EL24" s="16"/>
      <c r="EM24" s="16"/>
      <c r="EN24" s="16"/>
      <c r="EO24" s="16"/>
      <c r="EP24" s="16"/>
      <c r="EQ24" s="16"/>
      <c r="ER24" s="16"/>
      <c r="ES24" s="16"/>
      <c r="ET24" s="16"/>
      <c r="EU24" s="16"/>
      <c r="EV24" s="16"/>
      <c r="EW24" s="16"/>
      <c r="EX24" s="16"/>
      <c r="EY24" s="16"/>
      <c r="EZ24" s="16"/>
      <c r="FA24" s="16"/>
      <c r="FB24" s="16"/>
      <c r="FC24" s="16"/>
      <c r="FD24" s="16"/>
      <c r="FE24" s="16"/>
      <c r="FF24" s="16"/>
      <c r="FG24" s="16"/>
      <c r="FH24" s="16"/>
      <c r="FI24" s="16"/>
      <c r="FJ24" s="16"/>
      <c r="FK24" s="16"/>
      <c r="FL24" s="16"/>
      <c r="FM24" s="16"/>
      <c r="FN24" s="16"/>
      <c r="FO24" s="16"/>
      <c r="FP24" s="16"/>
      <c r="FQ24" s="16"/>
      <c r="FR24" s="16"/>
      <c r="FS24" s="16"/>
      <c r="FT24" s="16"/>
      <c r="FU24" s="16"/>
      <c r="FV24" s="16"/>
      <c r="FW24" s="16"/>
      <c r="FX24" s="16"/>
      <c r="FY24" s="16"/>
      <c r="FZ24" s="16"/>
      <c r="GA24" s="16"/>
      <c r="GB24" s="16"/>
      <c r="GC24" s="16"/>
      <c r="GD24" s="16"/>
      <c r="GE24" s="16"/>
      <c r="GF24" s="16"/>
      <c r="GG24" s="16"/>
      <c r="GH24" s="16"/>
      <c r="GI24" s="16"/>
      <c r="GJ24" s="16"/>
      <c r="GK24" s="16"/>
      <c r="GL24" s="16"/>
      <c r="GM24" s="16"/>
      <c r="GN24" s="16"/>
      <c r="GO24" s="16"/>
      <c r="GP24" s="16"/>
      <c r="GQ24" s="16"/>
      <c r="GR24" s="16"/>
      <c r="GS24" s="16"/>
      <c r="GT24" s="16"/>
      <c r="GU24" s="16"/>
      <c r="GV24" s="16"/>
      <c r="GW24" s="16"/>
      <c r="GX24" s="16"/>
      <c r="GY24" s="16"/>
      <c r="GZ24" s="16"/>
      <c r="HA24" s="16"/>
      <c r="HB24" s="16"/>
      <c r="HC24" s="16"/>
      <c r="HD24" s="16"/>
      <c r="HE24" s="16"/>
      <c r="HF24" s="16"/>
      <c r="HG24" s="16"/>
      <c r="HH24" s="16"/>
      <c r="HI24" s="16"/>
      <c r="HJ24" s="16"/>
      <c r="HK24" s="16"/>
      <c r="HL24" s="16"/>
      <c r="HM24" s="16"/>
      <c r="HN24" s="16"/>
      <c r="HO24" s="16"/>
      <c r="HP24" s="16"/>
      <c r="HQ24" s="16"/>
      <c r="HR24" s="16"/>
      <c r="HS24" s="16"/>
      <c r="HT24" s="16"/>
      <c r="HU24" s="16"/>
      <c r="HV24" s="16"/>
      <c r="HW24" s="16"/>
      <c r="HX24" s="16"/>
      <c r="HY24" s="16"/>
      <c r="HZ24" s="16"/>
      <c r="IA24" s="16"/>
      <c r="IB24" s="16"/>
      <c r="IC24" s="16"/>
      <c r="ID24" s="16"/>
      <c r="IE24" s="16"/>
      <c r="IF24" s="16"/>
      <c r="IG24" s="16"/>
      <c r="IH24" s="16"/>
      <c r="II24" s="16"/>
      <c r="IJ24" s="16"/>
      <c r="IK24" s="16"/>
      <c r="IL24" s="16"/>
      <c r="IM24" s="16"/>
      <c r="IN24" s="16"/>
      <c r="IO24" s="16"/>
      <c r="IP24" s="16"/>
      <c r="IQ24" s="16"/>
      <c r="IR24" s="16"/>
      <c r="IS24" s="16"/>
    </row>
    <row r="25" spans="1:253" x14ac:dyDescent="0.15">
      <c r="A25" s="8" t="s">
        <v>41</v>
      </c>
      <c r="B25" s="16"/>
      <c r="C25" s="16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  <c r="AA25" s="16"/>
      <c r="AB25" s="16"/>
      <c r="AC25" s="16"/>
      <c r="AD25" s="16"/>
      <c r="AE25" s="16"/>
      <c r="AF25" s="16"/>
      <c r="AG25" s="16"/>
      <c r="AH25" s="16"/>
      <c r="AI25" s="16"/>
      <c r="AJ25" s="16"/>
      <c r="AK25" s="16"/>
      <c r="AL25" s="16"/>
      <c r="AM25" s="16"/>
      <c r="AN25" s="16"/>
      <c r="AO25" s="16"/>
      <c r="AP25" s="16"/>
      <c r="AQ25" s="16"/>
      <c r="AR25" s="16"/>
      <c r="AS25" s="16"/>
      <c r="AT25" s="16"/>
      <c r="AU25" s="16"/>
      <c r="AV25" s="16"/>
      <c r="AW25" s="16"/>
      <c r="AX25" s="16"/>
      <c r="AY25" s="16"/>
      <c r="AZ25" s="16"/>
      <c r="BA25" s="16"/>
      <c r="BB25" s="16"/>
      <c r="BC25" s="16"/>
      <c r="BD25" s="16"/>
      <c r="BE25" s="16"/>
      <c r="BF25" s="16"/>
      <c r="BG25" s="16"/>
      <c r="BH25" s="16"/>
      <c r="BI25" s="16"/>
      <c r="BJ25" s="16"/>
      <c r="BK25" s="16"/>
      <c r="BL25" s="16"/>
      <c r="BM25" s="16"/>
      <c r="BN25" s="16"/>
      <c r="BO25" s="16"/>
      <c r="BP25" s="16"/>
      <c r="BQ25" s="16"/>
      <c r="BR25" s="16"/>
      <c r="BS25" s="16"/>
      <c r="BT25" s="16"/>
      <c r="BU25" s="16"/>
      <c r="BV25" s="16"/>
      <c r="BW25" s="16"/>
      <c r="BX25" s="16"/>
      <c r="BY25" s="16"/>
      <c r="BZ25" s="16"/>
      <c r="CA25" s="16"/>
      <c r="CB25" s="16"/>
      <c r="CC25" s="16"/>
      <c r="CD25" s="16"/>
      <c r="CE25" s="16"/>
      <c r="CF25" s="16"/>
      <c r="CG25" s="16"/>
      <c r="CH25" s="16"/>
      <c r="CI25" s="16"/>
      <c r="CJ25" s="16"/>
      <c r="CK25" s="16"/>
      <c r="CL25" s="16"/>
      <c r="CM25" s="16"/>
      <c r="CN25" s="16"/>
      <c r="CO25" s="16"/>
      <c r="CP25" s="16"/>
      <c r="CQ25" s="16"/>
      <c r="CR25" s="16"/>
      <c r="CS25" s="16"/>
      <c r="CT25" s="16"/>
      <c r="CU25" s="16"/>
      <c r="CV25" s="16"/>
      <c r="CW25" s="16"/>
      <c r="CX25" s="16"/>
      <c r="CY25" s="16"/>
      <c r="CZ25" s="16"/>
      <c r="DA25" s="16"/>
      <c r="DB25" s="16"/>
      <c r="DC25" s="16"/>
      <c r="DD25" s="16"/>
      <c r="DE25" s="16"/>
      <c r="DF25" s="16"/>
      <c r="DG25" s="16"/>
      <c r="DH25" s="16"/>
      <c r="DI25" s="16"/>
      <c r="DJ25" s="16"/>
      <c r="DK25" s="16"/>
      <c r="DL25" s="16"/>
      <c r="DM25" s="16"/>
      <c r="DN25" s="16"/>
      <c r="DO25" s="16"/>
      <c r="DP25" s="16"/>
      <c r="DQ25" s="16"/>
      <c r="DR25" s="16"/>
      <c r="DS25" s="16"/>
      <c r="DT25" s="16"/>
      <c r="DU25" s="16"/>
      <c r="DV25" s="16"/>
      <c r="DW25" s="16"/>
      <c r="DX25" s="16"/>
      <c r="DY25" s="16"/>
      <c r="DZ25" s="16"/>
      <c r="EA25" s="16"/>
      <c r="EB25" s="16"/>
      <c r="EC25" s="16"/>
      <c r="ED25" s="16"/>
      <c r="EE25" s="16"/>
      <c r="EF25" s="16"/>
      <c r="EG25" s="16"/>
      <c r="EH25" s="16"/>
      <c r="EI25" s="16"/>
      <c r="EJ25" s="16"/>
      <c r="EK25" s="16"/>
      <c r="EL25" s="16"/>
      <c r="EM25" s="16"/>
      <c r="EN25" s="16"/>
      <c r="EO25" s="16"/>
      <c r="EP25" s="16"/>
      <c r="EQ25" s="16"/>
      <c r="ER25" s="16"/>
      <c r="ES25" s="16"/>
      <c r="ET25" s="16"/>
      <c r="EU25" s="16"/>
      <c r="EV25" s="16"/>
      <c r="EW25" s="16"/>
      <c r="EX25" s="16"/>
      <c r="EY25" s="16"/>
      <c r="EZ25" s="16"/>
      <c r="FA25" s="16"/>
      <c r="FB25" s="16"/>
      <c r="FC25" s="16"/>
      <c r="FD25" s="16"/>
      <c r="FE25" s="16"/>
      <c r="FF25" s="16"/>
      <c r="FG25" s="16"/>
      <c r="FH25" s="16"/>
      <c r="FI25" s="16"/>
      <c r="FJ25" s="16"/>
      <c r="FK25" s="16"/>
      <c r="FL25" s="16"/>
      <c r="FM25" s="16"/>
      <c r="FN25" s="16"/>
      <c r="FO25" s="16"/>
      <c r="FP25" s="16"/>
      <c r="FQ25" s="16"/>
      <c r="FR25" s="16"/>
      <c r="FS25" s="16"/>
      <c r="FT25" s="16"/>
      <c r="FU25" s="16"/>
      <c r="FV25" s="16"/>
      <c r="FW25" s="16"/>
      <c r="FX25" s="16"/>
      <c r="FY25" s="16"/>
      <c r="FZ25" s="16"/>
      <c r="GA25" s="16"/>
      <c r="GB25" s="16"/>
      <c r="GC25" s="16"/>
      <c r="GD25" s="16"/>
      <c r="GE25" s="16"/>
      <c r="GF25" s="16"/>
      <c r="GG25" s="16"/>
      <c r="GH25" s="16"/>
      <c r="GI25" s="16"/>
      <c r="GJ25" s="16"/>
      <c r="GK25" s="16"/>
      <c r="GL25" s="16"/>
      <c r="GM25" s="16"/>
      <c r="GN25" s="16"/>
      <c r="GO25" s="16"/>
      <c r="GP25" s="16"/>
      <c r="GQ25" s="16"/>
      <c r="GR25" s="16"/>
      <c r="GS25" s="16"/>
      <c r="GT25" s="16"/>
      <c r="GU25" s="16"/>
      <c r="GV25" s="16"/>
      <c r="GW25" s="16"/>
      <c r="GX25" s="16"/>
      <c r="GY25" s="16"/>
      <c r="GZ25" s="16"/>
      <c r="HA25" s="16"/>
      <c r="HB25" s="16"/>
      <c r="HC25" s="16"/>
      <c r="HD25" s="16"/>
      <c r="HE25" s="16"/>
      <c r="HF25" s="16"/>
      <c r="HG25" s="16"/>
      <c r="HH25" s="16"/>
      <c r="HI25" s="16"/>
      <c r="HJ25" s="16"/>
      <c r="HK25" s="16"/>
      <c r="HL25" s="16"/>
      <c r="HM25" s="16"/>
      <c r="HN25" s="16"/>
      <c r="HO25" s="16"/>
      <c r="HP25" s="16"/>
      <c r="HQ25" s="16"/>
      <c r="HR25" s="16"/>
      <c r="HS25" s="16"/>
      <c r="HT25" s="16"/>
      <c r="HU25" s="16"/>
      <c r="HV25" s="16"/>
      <c r="HW25" s="16"/>
      <c r="HX25" s="16"/>
      <c r="HY25" s="16"/>
      <c r="HZ25" s="16"/>
      <c r="IA25" s="16"/>
      <c r="IB25" s="16"/>
      <c r="IC25" s="16"/>
      <c r="ID25" s="16"/>
      <c r="IE25" s="16"/>
      <c r="IF25" s="16"/>
      <c r="IG25" s="16"/>
      <c r="IH25" s="16"/>
      <c r="II25" s="16"/>
      <c r="IJ25" s="16"/>
      <c r="IK25" s="16"/>
      <c r="IL25" s="16"/>
      <c r="IM25" s="16"/>
      <c r="IN25" s="16"/>
      <c r="IO25" s="16"/>
      <c r="IP25" s="16"/>
      <c r="IQ25" s="16"/>
      <c r="IR25" s="16"/>
      <c r="IS25" s="16"/>
    </row>
    <row r="26" spans="1:253" ht="16.5" x14ac:dyDescent="0.25">
      <c r="A26" s="13" t="s">
        <v>42</v>
      </c>
      <c r="B26" s="17">
        <f t="shared" ref="B26:BM26" si="24">$B$3*COS(B$14)*($B$4*COS($B$5)-$B$3*COS(B$14))</f>
        <v>-68.999999999999972</v>
      </c>
      <c r="C26" s="17">
        <f t="shared" si="24"/>
        <v>-68.948197603777999</v>
      </c>
      <c r="D26" s="17">
        <f t="shared" si="24"/>
        <v>-68.79294666179355</v>
      </c>
      <c r="E26" s="17">
        <f t="shared" si="24"/>
        <v>-68.534715345018014</v>
      </c>
      <c r="F26" s="17">
        <f t="shared" si="24"/>
        <v>-68.174282043693125</v>
      </c>
      <c r="G26" s="17">
        <f t="shared" si="24"/>
        <v>-67.712732532952302</v>
      </c>
      <c r="H26" s="17">
        <f t="shared" si="24"/>
        <v>-67.151456020035241</v>
      </c>
      <c r="I26" s="17">
        <f t="shared" si="24"/>
        <v>-66.492140088367009</v>
      </c>
      <c r="J26" s="17">
        <f t="shared" si="24"/>
        <v>-65.736764558034352</v>
      </c>
      <c r="K26" s="17">
        <f t="shared" si="24"/>
        <v>-64.887594286375389</v>
      </c>
      <c r="L26" s="17">
        <f t="shared" si="24"/>
        <v>-63.947170936489101</v>
      </c>
      <c r="M26" s="17">
        <f t="shared" si="24"/>
        <v>-62.918303745453628</v>
      </c>
      <c r="N26" s="17">
        <f t="shared" si="24"/>
        <v>-61.80405932789769</v>
      </c>
      <c r="O26" s="17">
        <f t="shared" si="24"/>
        <v>-60.607750554287769</v>
      </c>
      <c r="P26" s="17">
        <f t="shared" si="24"/>
        <v>-59.332924546855047</v>
      </c>
      <c r="Q26" s="17">
        <f t="shared" si="24"/>
        <v>-57.983349839480653</v>
      </c>
      <c r="R26" s="17">
        <f t="shared" si="24"/>
        <v>-56.563002751069426</v>
      </c>
      <c r="S26" s="17">
        <f t="shared" si="24"/>
        <v>-55.076053024960999</v>
      </c>
      <c r="T26" s="17">
        <f t="shared" si="24"/>
        <v>-53.526848789737777</v>
      </c>
      <c r="U26" s="17">
        <f t="shared" si="24"/>
        <v>-51.919900899384736</v>
      </c>
      <c r="V26" s="17">
        <f t="shared" si="24"/>
        <v>-50.259866713122314</v>
      </c>
      <c r="W26" s="17">
        <f t="shared" si="24"/>
        <v>-48.551533377365153</v>
      </c>
      <c r="X26" s="17">
        <f t="shared" si="24"/>
        <v>-46.79980067414408</v>
      </c>
      <c r="Y26" s="17">
        <f t="shared" si="24"/>
        <v>-45.009663501962635</v>
      </c>
      <c r="Z26" s="17">
        <f t="shared" si="24"/>
        <v>-43.186194056434204</v>
      </c>
      <c r="AA26" s="17">
        <f t="shared" si="24"/>
        <v>-41.334523779156065</v>
      </c>
      <c r="AB26" s="17">
        <f t="shared" si="24"/>
        <v>-39.459825144119073</v>
      </c>
      <c r="AC26" s="17">
        <f t="shared" si="24"/>
        <v>-37.567293351523034</v>
      </c>
      <c r="AD26" s="17">
        <f t="shared" si="24"/>
        <v>-35.662127999163708</v>
      </c>
      <c r="AE26" s="17">
        <f t="shared" si="24"/>
        <v>-33.749514801580823</v>
      </c>
      <c r="AF26" s="17">
        <f t="shared" si="24"/>
        <v>-31.834607426902558</v>
      </c>
      <c r="AG26" s="17">
        <f t="shared" si="24"/>
        <v>-29.922509520796098</v>
      </c>
      <c r="AH26" s="17">
        <f t="shared" si="24"/>
        <v>-28.018256986135565</v>
      </c>
      <c r="AI26" s="17">
        <f t="shared" si="24"/>
        <v>-26.126800585931363</v>
      </c>
      <c r="AJ26" s="17">
        <f t="shared" si="24"/>
        <v>-24.252988935734646</v>
      </c>
      <c r="AK26" s="17">
        <f t="shared" si="24"/>
        <v>-22.401551950140522</v>
      </c>
      <c r="AL26" s="17">
        <f t="shared" si="24"/>
        <v>-20.577084806170976</v>
      </c>
      <c r="AM26" s="17">
        <f t="shared" si="24"/>
        <v>-18.784032484231357</v>
      </c>
      <c r="AN26" s="17">
        <f t="shared" si="24"/>
        <v>-17.026674945008967</v>
      </c>
      <c r="AO26" s="17">
        <f t="shared" si="24"/>
        <v>-15.309112998130407</v>
      </c>
      <c r="AP26" s="17">
        <f t="shared" si="24"/>
        <v>-13.635254915624207</v>
      </c>
      <c r="AQ26" s="17">
        <f t="shared" si="24"/>
        <v>-12.008803840258302</v>
      </c>
      <c r="AR26" s="17">
        <f t="shared" si="24"/>
        <v>-10.433246035650658</v>
      </c>
      <c r="AS26" s="17">
        <f t="shared" si="24"/>
        <v>-8.9118400216975573</v>
      </c>
      <c r="AT26" s="17">
        <f t="shared" si="24"/>
        <v>-7.4476066353403896</v>
      </c>
      <c r="AU26" s="17">
        <f t="shared" si="24"/>
        <v>-6.0433200530148534</v>
      </c>
      <c r="AV26" s="17">
        <f t="shared" si="24"/>
        <v>-4.7014998073066874</v>
      </c>
      <c r="AW26" s="17">
        <f t="shared" si="24"/>
        <v>-3.4244038263945735</v>
      </c>
      <c r="AX26" s="17">
        <f t="shared" si="24"/>
        <v>-2.2140225208067448</v>
      </c>
      <c r="AY26" s="17">
        <f t="shared" si="24"/>
        <v>-1.0720739378693485</v>
      </c>
      <c r="AZ26" s="17">
        <f t="shared" si="24"/>
        <v>-2.0214949505992222E-15</v>
      </c>
      <c r="BA26" s="17">
        <f t="shared" si="24"/>
        <v>1.0010361612871208</v>
      </c>
      <c r="BB26" s="17">
        <f t="shared" si="24"/>
        <v>1.9301517681279421</v>
      </c>
      <c r="BC26" s="17">
        <f t="shared" si="24"/>
        <v>2.7867448526273688</v>
      </c>
      <c r="BD26" s="17">
        <f t="shared" si="24"/>
        <v>3.5704936079373959</v>
      </c>
      <c r="BE26" s="17">
        <f t="shared" si="24"/>
        <v>4.2813546396403792</v>
      </c>
      <c r="BF26" s="17">
        <f t="shared" si="24"/>
        <v>4.9195601273174336</v>
      </c>
      <c r="BG26" s="17">
        <f t="shared" si="24"/>
        <v>5.4856139104742487</v>
      </c>
      <c r="BH26" s="17">
        <f t="shared" si="24"/>
        <v>5.9802865172297492</v>
      </c>
      <c r="BI26" s="17">
        <f t="shared" si="24"/>
        <v>6.4046091583308309</v>
      </c>
      <c r="BJ26" s="17">
        <f t="shared" si="24"/>
        <v>6.7598667131223102</v>
      </c>
      <c r="BK26" s="17">
        <f t="shared" si="24"/>
        <v>7.0475897380588162</v>
      </c>
      <c r="BL26" s="17">
        <f t="shared" si="24"/>
        <v>7.2695455321797731</v>
      </c>
      <c r="BM26" s="17">
        <f t="shared" si="24"/>
        <v>7.4277282976641503</v>
      </c>
      <c r="BN26" s="17">
        <f t="shared" ref="BN26:DY26" si="25">$B$3*COS(BN$14)*($B$4*COS($B$5)-$B$3*COS(BN$14))</f>
        <v>7.5243484371238054</v>
      </c>
      <c r="BO26" s="17">
        <f t="shared" si="25"/>
        <v>7.5618210326695534</v>
      </c>
      <c r="BP26" s="17">
        <f t="shared" si="25"/>
        <v>7.5427535549785354</v>
      </c>
      <c r="BQ26" s="17">
        <f t="shared" si="25"/>
        <v>7.4699328535931198</v>
      </c>
      <c r="BR26" s="17">
        <f t="shared" si="25"/>
        <v>7.3463114824781863</v>
      </c>
      <c r="BS26" s="17">
        <f t="shared" si="25"/>
        <v>7.1749934174445036</v>
      </c>
      <c r="BT26" s="17">
        <f t="shared" si="25"/>
        <v>6.9592192244006581</v>
      </c>
      <c r="BU26" s="17">
        <f t="shared" si="25"/>
        <v>6.7023507395155999</v>
      </c>
      <c r="BV26" s="17">
        <f t="shared" si="25"/>
        <v>6.4078553242497929</v>
      </c>
      <c r="BW26" s="17">
        <f t="shared" si="25"/>
        <v>6.0792897598379803</v>
      </c>
      <c r="BX26" s="17">
        <f t="shared" si="25"/>
        <v>5.7202838471743549</v>
      </c>
      <c r="BY26" s="17">
        <f t="shared" si="25"/>
        <v>5.3345237791560578</v>
      </c>
      <c r="BZ26" s="17">
        <f t="shared" si="25"/>
        <v>4.9257353533789319</v>
      </c>
      <c r="CA26" s="17">
        <f t="shared" si="25"/>
        <v>4.4976670936476753</v>
      </c>
      <c r="CB26" s="17">
        <f t="shared" si="25"/>
        <v>4.0540733490579903</v>
      </c>
      <c r="CC26" s="17">
        <f t="shared" si="25"/>
        <v>3.5986974394303801</v>
      </c>
      <c r="CD26" s="17">
        <f t="shared" si="25"/>
        <v>3.1352549156242016</v>
      </c>
      <c r="CE26" s="17">
        <f t="shared" si="25"/>
        <v>2.6674170027363266</v>
      </c>
      <c r="CF26" s="17">
        <f t="shared" si="25"/>
        <v>2.1987942933951827</v>
      </c>
      <c r="CG26" s="17">
        <f t="shared" si="25"/>
        <v>1.7329207572992469</v>
      </c>
      <c r="CH26" s="17">
        <f t="shared" si="25"/>
        <v>1.2732381318255441</v>
      </c>
      <c r="CI26" s="17">
        <f t="shared" si="25"/>
        <v>0.8230807569516112</v>
      </c>
      <c r="CJ26" s="17">
        <f t="shared" si="25"/>
        <v>0.38566091590221835</v>
      </c>
      <c r="CK26" s="17">
        <f t="shared" si="25"/>
        <v>-3.5945259145024534E-2</v>
      </c>
      <c r="CL26" s="17">
        <f t="shared" si="25"/>
        <v>-0.43881125927312403</v>
      </c>
      <c r="CM26" s="17">
        <f t="shared" si="25"/>
        <v>-0.82017299447477876</v>
      </c>
      <c r="CN26" s="17">
        <f t="shared" si="25"/>
        <v>-1.1774408610089981</v>
      </c>
      <c r="CO26" s="17">
        <f t="shared" si="25"/>
        <v>-1.5082110316971624</v>
      </c>
      <c r="CP26" s="17">
        <f t="shared" si="25"/>
        <v>-1.8102759235447261</v>
      </c>
      <c r="CQ26" s="17">
        <f t="shared" si="25"/>
        <v>-2.0816338004096986</v>
      </c>
      <c r="CR26" s="17">
        <f t="shared" si="25"/>
        <v>-2.3204974719418145</v>
      </c>
      <c r="CS26" s="17">
        <f t="shared" si="25"/>
        <v>-2.5253020536732311</v>
      </c>
      <c r="CT26" s="17">
        <f t="shared" si="25"/>
        <v>-2.694711756937608</v>
      </c>
      <c r="CU26" s="17">
        <f t="shared" si="25"/>
        <v>-2.8276256812147711</v>
      </c>
      <c r="CV26" s="17">
        <f t="shared" si="25"/>
        <v>-2.9231825855276523</v>
      </c>
      <c r="CW26" s="17">
        <f t="shared" si="25"/>
        <v>-2.9807646196397615</v>
      </c>
      <c r="CX26" s="17">
        <f t="shared" si="25"/>
        <v>-3.000000000000016</v>
      </c>
      <c r="CY26" s="17">
        <f t="shared" si="25"/>
        <v>-2.9807646196397615</v>
      </c>
      <c r="CZ26" s="17">
        <f t="shared" si="25"/>
        <v>-2.9231825855276523</v>
      </c>
      <c r="DA26" s="17">
        <f t="shared" si="25"/>
        <v>-2.8276256812147711</v>
      </c>
      <c r="DB26" s="17">
        <f t="shared" si="25"/>
        <v>-2.694711756937608</v>
      </c>
      <c r="DC26" s="17">
        <f t="shared" si="25"/>
        <v>-2.5253020536732369</v>
      </c>
      <c r="DD26" s="17">
        <f t="shared" si="25"/>
        <v>-2.3204974719418092</v>
      </c>
      <c r="DE26" s="17">
        <f t="shared" si="25"/>
        <v>-2.0816338004097044</v>
      </c>
      <c r="DF26" s="17">
        <f t="shared" si="25"/>
        <v>-1.810275923544737</v>
      </c>
      <c r="DG26" s="17">
        <f t="shared" si="25"/>
        <v>-1.5082110316971677</v>
      </c>
      <c r="DH26" s="17">
        <f t="shared" si="25"/>
        <v>-1.1774408610090035</v>
      </c>
      <c r="DI26" s="17">
        <f t="shared" si="25"/>
        <v>-0.82017299447477876</v>
      </c>
      <c r="DJ26" s="17">
        <f t="shared" si="25"/>
        <v>-0.43881125927312908</v>
      </c>
      <c r="DK26" s="17">
        <f t="shared" si="25"/>
        <v>-3.5945259145034332E-2</v>
      </c>
      <c r="DL26" s="17">
        <f t="shared" si="25"/>
        <v>0.3856609159022088</v>
      </c>
      <c r="DM26" s="17">
        <f t="shared" si="25"/>
        <v>0.82308075695161587</v>
      </c>
      <c r="DN26" s="17">
        <f t="shared" si="25"/>
        <v>1.2732381318255488</v>
      </c>
      <c r="DO26" s="17">
        <f t="shared" si="25"/>
        <v>1.7329207572992511</v>
      </c>
      <c r="DP26" s="17">
        <f t="shared" si="25"/>
        <v>2.1987942933951743</v>
      </c>
      <c r="DQ26" s="17">
        <f t="shared" si="25"/>
        <v>2.6674170027363187</v>
      </c>
      <c r="DR26" s="17">
        <f t="shared" si="25"/>
        <v>3.1352549156241905</v>
      </c>
      <c r="DS26" s="17">
        <f t="shared" si="25"/>
        <v>3.5986974394303837</v>
      </c>
      <c r="DT26" s="17">
        <f t="shared" si="25"/>
        <v>4.0540733490579868</v>
      </c>
      <c r="DU26" s="17">
        <f t="shared" si="25"/>
        <v>4.4976670936476726</v>
      </c>
      <c r="DV26" s="17">
        <f t="shared" si="25"/>
        <v>4.925735353378923</v>
      </c>
      <c r="DW26" s="17">
        <f t="shared" si="25"/>
        <v>5.3345237791560498</v>
      </c>
      <c r="DX26" s="17">
        <f t="shared" si="25"/>
        <v>5.7202838471743576</v>
      </c>
      <c r="DY26" s="17">
        <f t="shared" si="25"/>
        <v>6.0792897598379767</v>
      </c>
      <c r="DZ26" s="17">
        <f t="shared" ref="DZ26:GK26" si="26">$B$3*COS(DZ$14)*($B$4*COS($B$5)-$B$3*COS(DZ$14))</f>
        <v>6.4078553242497964</v>
      </c>
      <c r="EA26" s="17">
        <f t="shared" si="26"/>
        <v>6.7023507395156008</v>
      </c>
      <c r="EB26" s="17">
        <f t="shared" si="26"/>
        <v>6.9592192244006563</v>
      </c>
      <c r="EC26" s="17">
        <f t="shared" si="26"/>
        <v>7.1749934174445018</v>
      </c>
      <c r="ED26" s="17">
        <f t="shared" si="26"/>
        <v>7.346311482478189</v>
      </c>
      <c r="EE26" s="17">
        <f t="shared" si="26"/>
        <v>7.4699328535931206</v>
      </c>
      <c r="EF26" s="17">
        <f t="shared" si="26"/>
        <v>7.5427535549785354</v>
      </c>
      <c r="EG26" s="17">
        <f t="shared" si="26"/>
        <v>7.5618210326695534</v>
      </c>
      <c r="EH26" s="17">
        <f t="shared" si="26"/>
        <v>7.5243484371238045</v>
      </c>
      <c r="EI26" s="17">
        <f t="shared" si="26"/>
        <v>7.4277282976641485</v>
      </c>
      <c r="EJ26" s="17">
        <f t="shared" si="26"/>
        <v>7.2695455321797731</v>
      </c>
      <c r="EK26" s="17">
        <f t="shared" si="26"/>
        <v>7.0475897380588162</v>
      </c>
      <c r="EL26" s="17">
        <f t="shared" si="26"/>
        <v>6.7598667131223147</v>
      </c>
      <c r="EM26" s="17">
        <f t="shared" si="26"/>
        <v>6.4046091583308371</v>
      </c>
      <c r="EN26" s="17">
        <f t="shared" si="26"/>
        <v>5.980286517229743</v>
      </c>
      <c r="EO26" s="17">
        <f t="shared" si="26"/>
        <v>5.4856139104742487</v>
      </c>
      <c r="EP26" s="17">
        <f t="shared" si="26"/>
        <v>4.9195601273174354</v>
      </c>
      <c r="EQ26" s="17">
        <f t="shared" si="26"/>
        <v>4.2813546396403837</v>
      </c>
      <c r="ER26" s="17">
        <f t="shared" si="26"/>
        <v>3.5704936079374066</v>
      </c>
      <c r="ES26" s="17">
        <f t="shared" si="26"/>
        <v>2.7867448526273577</v>
      </c>
      <c r="ET26" s="17">
        <f t="shared" si="26"/>
        <v>1.9301517681279368</v>
      </c>
      <c r="EU26" s="17">
        <f t="shared" si="26"/>
        <v>1.0010361612871215</v>
      </c>
      <c r="EV26" s="17">
        <f t="shared" si="26"/>
        <v>6.0644848517976651E-15</v>
      </c>
      <c r="EW26" s="17">
        <f t="shared" si="26"/>
        <v>-1.0720739378693322</v>
      </c>
      <c r="EX26" s="17">
        <f t="shared" si="26"/>
        <v>-2.214022520806719</v>
      </c>
      <c r="EY26" s="17">
        <f t="shared" si="26"/>
        <v>-3.424403826394582</v>
      </c>
      <c r="EZ26" s="17">
        <f t="shared" si="26"/>
        <v>-4.7014998073066767</v>
      </c>
      <c r="FA26" s="17">
        <f t="shared" si="26"/>
        <v>-6.0433200530148437</v>
      </c>
      <c r="FB26" s="17">
        <f t="shared" si="26"/>
        <v>-7.4476066353403674</v>
      </c>
      <c r="FC26" s="17">
        <f t="shared" si="26"/>
        <v>-8.9118400216975218</v>
      </c>
      <c r="FD26" s="17">
        <f t="shared" si="26"/>
        <v>-10.433246035650667</v>
      </c>
      <c r="FE26" s="17">
        <f t="shared" si="26"/>
        <v>-12.008803840258288</v>
      </c>
      <c r="FF26" s="17">
        <f t="shared" si="26"/>
        <v>-13.635254915624197</v>
      </c>
      <c r="FG26" s="17">
        <f t="shared" si="26"/>
        <v>-15.309112998130383</v>
      </c>
      <c r="FH26" s="17">
        <f t="shared" si="26"/>
        <v>-17.026674945008924</v>
      </c>
      <c r="FI26" s="17">
        <f t="shared" si="26"/>
        <v>-18.784032484231314</v>
      </c>
      <c r="FJ26" s="17">
        <f t="shared" si="26"/>
        <v>-20.577084806170923</v>
      </c>
      <c r="FK26" s="17">
        <f t="shared" si="26"/>
        <v>-22.401551950140455</v>
      </c>
      <c r="FL26" s="17">
        <f t="shared" si="26"/>
        <v>-24.252988935734688</v>
      </c>
      <c r="FM26" s="17">
        <f t="shared" si="26"/>
        <v>-26.126800585931388</v>
      </c>
      <c r="FN26" s="17">
        <f t="shared" si="26"/>
        <v>-28.018256986135583</v>
      </c>
      <c r="FO26" s="17">
        <f t="shared" si="26"/>
        <v>-29.922509520796094</v>
      </c>
      <c r="FP26" s="17">
        <f t="shared" si="26"/>
        <v>-31.834607426902533</v>
      </c>
      <c r="FQ26" s="17">
        <f t="shared" si="26"/>
        <v>-33.749514801580808</v>
      </c>
      <c r="FR26" s="17">
        <f t="shared" si="26"/>
        <v>-35.66212799916368</v>
      </c>
      <c r="FS26" s="17">
        <f t="shared" si="26"/>
        <v>-37.56729335152297</v>
      </c>
      <c r="FT26" s="17">
        <f t="shared" si="26"/>
        <v>-39.459825144119023</v>
      </c>
      <c r="FU26" s="17">
        <f t="shared" si="26"/>
        <v>-41.334523779155987</v>
      </c>
      <c r="FV26" s="17">
        <f t="shared" si="26"/>
        <v>-43.186194056434182</v>
      </c>
      <c r="FW26" s="17">
        <f t="shared" si="26"/>
        <v>-45.009663501962649</v>
      </c>
      <c r="FX26" s="17">
        <f t="shared" si="26"/>
        <v>-46.79980067414408</v>
      </c>
      <c r="FY26" s="17">
        <f t="shared" si="26"/>
        <v>-48.551533377365153</v>
      </c>
      <c r="FZ26" s="17">
        <f t="shared" si="26"/>
        <v>-50.259866713122292</v>
      </c>
      <c r="GA26" s="17">
        <f t="shared" si="26"/>
        <v>-51.919900899384707</v>
      </c>
      <c r="GB26" s="17">
        <f t="shared" si="26"/>
        <v>-53.526848789737763</v>
      </c>
      <c r="GC26" s="17">
        <f t="shared" si="26"/>
        <v>-55.076053024960963</v>
      </c>
      <c r="GD26" s="17">
        <f t="shared" si="26"/>
        <v>-56.563002751069376</v>
      </c>
      <c r="GE26" s="17">
        <f t="shared" si="26"/>
        <v>-57.983349839480631</v>
      </c>
      <c r="GF26" s="17">
        <f t="shared" si="26"/>
        <v>-59.332924546855033</v>
      </c>
      <c r="GG26" s="17">
        <f t="shared" si="26"/>
        <v>-60.607750554287769</v>
      </c>
      <c r="GH26" s="17">
        <f t="shared" si="26"/>
        <v>-61.80405932789769</v>
      </c>
      <c r="GI26" s="17">
        <f t="shared" si="26"/>
        <v>-62.918303745453628</v>
      </c>
      <c r="GJ26" s="17">
        <f t="shared" si="26"/>
        <v>-63.947170936489101</v>
      </c>
      <c r="GK26" s="17">
        <f t="shared" si="26"/>
        <v>-64.887594286375375</v>
      </c>
      <c r="GL26" s="17">
        <f t="shared" ref="GL26:GT26" si="27">$B$3*COS(GL$14)*($B$4*COS($B$5)-$B$3*COS(GL$14))</f>
        <v>-65.736764558034338</v>
      </c>
      <c r="GM26" s="17">
        <f t="shared" si="27"/>
        <v>-66.492140088366966</v>
      </c>
      <c r="GN26" s="17">
        <f t="shared" si="27"/>
        <v>-67.151456020035241</v>
      </c>
      <c r="GO26" s="17">
        <f t="shared" si="27"/>
        <v>-67.712732532952273</v>
      </c>
      <c r="GP26" s="17">
        <f t="shared" si="27"/>
        <v>-68.174282043693125</v>
      </c>
      <c r="GQ26" s="17">
        <f t="shared" si="27"/>
        <v>-68.534715345018014</v>
      </c>
      <c r="GR26" s="17">
        <f t="shared" si="27"/>
        <v>-68.79294666179355</v>
      </c>
      <c r="GS26" s="17">
        <f t="shared" si="27"/>
        <v>-68.948197603777999</v>
      </c>
      <c r="GT26" s="17">
        <f t="shared" si="27"/>
        <v>-68.999999999999972</v>
      </c>
      <c r="GU26" s="16"/>
      <c r="GV26" s="16"/>
      <c r="GW26" s="16"/>
      <c r="GX26" s="16"/>
      <c r="GY26" s="16"/>
      <c r="GZ26" s="16"/>
      <c r="HA26" s="16"/>
      <c r="HB26" s="16"/>
      <c r="HC26" s="16"/>
      <c r="HD26" s="16"/>
      <c r="HE26" s="16"/>
      <c r="HF26" s="16"/>
      <c r="HG26" s="16"/>
      <c r="HH26" s="16"/>
      <c r="HI26" s="16"/>
      <c r="HJ26" s="16"/>
      <c r="HK26" s="16"/>
      <c r="HL26" s="16"/>
      <c r="HM26" s="16"/>
      <c r="HN26" s="16"/>
      <c r="HO26" s="16"/>
      <c r="HP26" s="16"/>
      <c r="HQ26" s="16"/>
      <c r="HR26" s="16"/>
      <c r="HS26" s="16"/>
      <c r="HT26" s="16"/>
      <c r="HU26" s="16"/>
      <c r="HV26" s="16"/>
      <c r="HW26" s="16"/>
      <c r="HX26" s="16"/>
      <c r="HY26" s="16"/>
      <c r="HZ26" s="16"/>
      <c r="IA26" s="16"/>
      <c r="IB26" s="16"/>
      <c r="IC26" s="16"/>
      <c r="ID26" s="16"/>
      <c r="IE26" s="16"/>
      <c r="IF26" s="16"/>
      <c r="IG26" s="16"/>
      <c r="IH26" s="16"/>
      <c r="II26" s="16"/>
      <c r="IJ26" s="16"/>
      <c r="IK26" s="16"/>
      <c r="IL26" s="16"/>
      <c r="IM26" s="16"/>
      <c r="IN26" s="16"/>
      <c r="IO26" s="16"/>
      <c r="IP26" s="16"/>
      <c r="IQ26" s="16"/>
      <c r="IR26" s="16"/>
      <c r="IS26" s="16"/>
    </row>
    <row r="27" spans="1:253" ht="17.25" x14ac:dyDescent="0.25">
      <c r="A27" s="8" t="s">
        <v>43</v>
      </c>
      <c r="B27" s="17">
        <f t="shared" ref="B27:BM27" si="28">$B$4*$B$4+$B$3*$B$3-2*$B$4*$B$3*COS($B$5-B$14)</f>
        <v>222.99999999999997</v>
      </c>
      <c r="C27" s="17">
        <f t="shared" si="28"/>
        <v>219.37670096271512</v>
      </c>
      <c r="D27" s="17">
        <f t="shared" si="28"/>
        <v>215.6918436524104</v>
      </c>
      <c r="E27" s="17">
        <f t="shared" si="28"/>
        <v>211.94906457837294</v>
      </c>
      <c r="F27" s="17">
        <f t="shared" si="28"/>
        <v>208.15205741167756</v>
      </c>
      <c r="G27" s="17">
        <f t="shared" si="28"/>
        <v>204.30456933997959</v>
      </c>
      <c r="H27" s="17">
        <f t="shared" si="28"/>
        <v>200.41039736949296</v>
      </c>
      <c r="I27" s="17">
        <f t="shared" si="28"/>
        <v>196.47338457780342</v>
      </c>
      <c r="J27" s="17">
        <f t="shared" si="28"/>
        <v>192.49741632121504</v>
      </c>
      <c r="K27" s="17">
        <f t="shared" si="28"/>
        <v>188.48641640037266</v>
      </c>
      <c r="L27" s="17">
        <f t="shared" si="28"/>
        <v>184.44434318794421</v>
      </c>
      <c r="M27" s="17">
        <f t="shared" si="28"/>
        <v>180.37518572218497</v>
      </c>
      <c r="N27" s="17">
        <f t="shared" si="28"/>
        <v>176.28295977023828</v>
      </c>
      <c r="O27" s="17">
        <f t="shared" si="28"/>
        <v>172.17170386505836</v>
      </c>
      <c r="P27" s="17">
        <f t="shared" si="28"/>
        <v>168.04547531986563</v>
      </c>
      <c r="Q27" s="17">
        <f t="shared" si="28"/>
        <v>163.90834622406857</v>
      </c>
      <c r="R27" s="17">
        <f t="shared" si="28"/>
        <v>159.76439942460308</v>
      </c>
      <c r="S27" s="17">
        <f t="shared" si="28"/>
        <v>155.61772449665551</v>
      </c>
      <c r="T27" s="17">
        <f t="shared" si="28"/>
        <v>151.47241370774563</v>
      </c>
      <c r="U27" s="17">
        <f t="shared" si="28"/>
        <v>147.3325579791526</v>
      </c>
      <c r="V27" s="17">
        <f t="shared" si="28"/>
        <v>143.20224284866973</v>
      </c>
      <c r="W27" s="17">
        <f t="shared" si="28"/>
        <v>139.08554443867177</v>
      </c>
      <c r="X27" s="17">
        <f t="shared" si="28"/>
        <v>134.98652543347447</v>
      </c>
      <c r="Y27" s="17">
        <f t="shared" si="28"/>
        <v>130.90923106995533</v>
      </c>
      <c r="Z27" s="17">
        <f t="shared" si="28"/>
        <v>126.85768514539342</v>
      </c>
      <c r="AA27" s="17">
        <f t="shared" si="28"/>
        <v>122.83588604646724</v>
      </c>
      <c r="AB27" s="17">
        <f t="shared" si="28"/>
        <v>118.84780280332971</v>
      </c>
      <c r="AC27" s="17">
        <f t="shared" si="28"/>
        <v>114.89737117265474</v>
      </c>
      <c r="AD27" s="17">
        <f t="shared" si="28"/>
        <v>110.98848975352038</v>
      </c>
      <c r="AE27" s="17">
        <f t="shared" si="28"/>
        <v>107.1250161399623</v>
      </c>
      <c r="AF27" s="17">
        <f t="shared" si="28"/>
        <v>103.31076311399434</v>
      </c>
      <c r="AG27" s="17">
        <f t="shared" si="28"/>
        <v>99.54949488285277</v>
      </c>
      <c r="AH27" s="17">
        <f t="shared" si="28"/>
        <v>95.844923364178214</v>
      </c>
      <c r="AI27" s="17">
        <f t="shared" si="28"/>
        <v>92.200704522801374</v>
      </c>
      <c r="AJ27" s="17">
        <f t="shared" si="28"/>
        <v>88.620434762746768</v>
      </c>
      <c r="AK27" s="17">
        <f t="shared" si="28"/>
        <v>85.107647378016409</v>
      </c>
      <c r="AL27" s="17">
        <f t="shared" si="28"/>
        <v>81.665809065654983</v>
      </c>
      <c r="AM27" s="17">
        <f t="shared" si="28"/>
        <v>78.298316504538676</v>
      </c>
      <c r="AN27" s="17">
        <f t="shared" si="28"/>
        <v>75.008493003263027</v>
      </c>
      <c r="AO27" s="17">
        <f t="shared" si="28"/>
        <v>71.799585220438516</v>
      </c>
      <c r="AP27" s="17">
        <f t="shared" si="28"/>
        <v>68.674759960630695</v>
      </c>
      <c r="AQ27" s="17">
        <f t="shared" si="28"/>
        <v>65.637101049106306</v>
      </c>
      <c r="AR27" s="17">
        <f t="shared" si="28"/>
        <v>62.689606288469932</v>
      </c>
      <c r="AS27" s="17">
        <f t="shared" si="28"/>
        <v>59.835184500195055</v>
      </c>
      <c r="AT27" s="17">
        <f t="shared" si="28"/>
        <v>57.076652653968139</v>
      </c>
      <c r="AU27" s="17">
        <f t="shared" si="28"/>
        <v>54.41673308767983</v>
      </c>
      <c r="AV27" s="17">
        <f t="shared" si="28"/>
        <v>51.858050820806099</v>
      </c>
      <c r="AW27" s="17">
        <f t="shared" si="28"/>
        <v>49.403130963830819</v>
      </c>
      <c r="AX27" s="17">
        <f t="shared" si="28"/>
        <v>47.05439622626686</v>
      </c>
      <c r="AY27" s="17">
        <f t="shared" si="28"/>
        <v>44.814164525733958</v>
      </c>
      <c r="AZ27" s="17">
        <f t="shared" si="28"/>
        <v>42.684646700454095</v>
      </c>
      <c r="BA27" s="17">
        <f t="shared" si="28"/>
        <v>40.667944327421026</v>
      </c>
      <c r="BB27" s="17">
        <f t="shared" si="28"/>
        <v>38.766047648397489</v>
      </c>
      <c r="BC27" s="17">
        <f t="shared" si="28"/>
        <v>36.980833605786941</v>
      </c>
      <c r="BD27" s="17">
        <f t="shared" si="28"/>
        <v>35.314063990317919</v>
      </c>
      <c r="BE27" s="17">
        <f t="shared" si="28"/>
        <v>33.767383702369358</v>
      </c>
      <c r="BF27" s="17">
        <f t="shared" si="28"/>
        <v>32.342319128652491</v>
      </c>
      <c r="BG27" s="17">
        <f t="shared" si="28"/>
        <v>31.040276635851441</v>
      </c>
      <c r="BH27" s="17">
        <f t="shared" si="28"/>
        <v>29.862541182709123</v>
      </c>
      <c r="BI27" s="17">
        <f t="shared" si="28"/>
        <v>28.810275051928045</v>
      </c>
      <c r="BJ27" s="17">
        <f t="shared" si="28"/>
        <v>27.884516703137677</v>
      </c>
      <c r="BK27" s="17">
        <f t="shared" si="28"/>
        <v>27.086179748060061</v>
      </c>
      <c r="BL27" s="17">
        <f t="shared" si="28"/>
        <v>26.416052048885547</v>
      </c>
      <c r="BM27" s="17">
        <f t="shared" si="28"/>
        <v>25.874794940747677</v>
      </c>
      <c r="BN27" s="17">
        <f t="shared" ref="BN27:DY27" si="29">$B$4*$B$4+$B$3*$B$3-2*$B$4*$B$3*COS($B$5-BN$14)</f>
        <v>25.462942579065412</v>
      </c>
      <c r="BO27" s="17">
        <f t="shared" si="29"/>
        <v>25.180901412396253</v>
      </c>
      <c r="BP27" s="17">
        <f t="shared" si="29"/>
        <v>25.028949781320392</v>
      </c>
      <c r="BQ27" s="17">
        <f t="shared" si="29"/>
        <v>25.007237643752404</v>
      </c>
      <c r="BR27" s="17">
        <f t="shared" si="29"/>
        <v>25.115786426950706</v>
      </c>
      <c r="BS27" s="17">
        <f t="shared" si="29"/>
        <v>25.354489006371523</v>
      </c>
      <c r="BT27" s="17">
        <f t="shared" si="29"/>
        <v>25.723109811387928</v>
      </c>
      <c r="BU27" s="17">
        <f t="shared" si="29"/>
        <v>26.22128505776945</v>
      </c>
      <c r="BV27" s="17">
        <f t="shared" si="29"/>
        <v>26.848523106693364</v>
      </c>
      <c r="BW27" s="17">
        <f t="shared" si="29"/>
        <v>27.604204949932722</v>
      </c>
      <c r="BX27" s="17">
        <f t="shared" si="29"/>
        <v>28.487584820742853</v>
      </c>
      <c r="BY27" s="17">
        <f t="shared" si="29"/>
        <v>29.497790929842992</v>
      </c>
      <c r="BZ27" s="17">
        <f t="shared" si="29"/>
        <v>30.633826325767117</v>
      </c>
      <c r="CA27" s="17">
        <f t="shared" si="29"/>
        <v>31.894569878734686</v>
      </c>
      <c r="CB27" s="17">
        <f t="shared" si="29"/>
        <v>33.278777387070335</v>
      </c>
      <c r="CC27" s="17">
        <f t="shared" si="29"/>
        <v>34.785082805080705</v>
      </c>
      <c r="CD27" s="17">
        <f t="shared" si="29"/>
        <v>36.411999591176681</v>
      </c>
      <c r="CE27" s="17">
        <f t="shared" si="29"/>
        <v>38.157922174910453</v>
      </c>
      <c r="CF27" s="17">
        <f t="shared" si="29"/>
        <v>40.021127541479643</v>
      </c>
      <c r="CG27" s="17">
        <f t="shared" si="29"/>
        <v>41.999776932135035</v>
      </c>
      <c r="CH27" s="17">
        <f t="shared" si="29"/>
        <v>44.091917658813145</v>
      </c>
      <c r="CI27" s="17">
        <f t="shared" si="29"/>
        <v>46.295485031204038</v>
      </c>
      <c r="CJ27" s="17">
        <f t="shared" si="29"/>
        <v>48.608304394351066</v>
      </c>
      <c r="CK27" s="17">
        <f t="shared" si="29"/>
        <v>51.028093274772857</v>
      </c>
      <c r="CL27" s="17">
        <f t="shared" si="29"/>
        <v>53.552463632989159</v>
      </c>
      <c r="CM27" s="17">
        <f t="shared" si="29"/>
        <v>56.178924220227259</v>
      </c>
      <c r="CN27" s="17">
        <f t="shared" si="29"/>
        <v>58.904883036983975</v>
      </c>
      <c r="CO27" s="17">
        <f t="shared" si="29"/>
        <v>61.727649891016185</v>
      </c>
      <c r="CP27" s="17">
        <f t="shared" si="29"/>
        <v>64.644439052235754</v>
      </c>
      <c r="CQ27" s="17">
        <f t="shared" si="29"/>
        <v>67.652372001888779</v>
      </c>
      <c r="CR27" s="17">
        <f t="shared" si="29"/>
        <v>70.7484802733061</v>
      </c>
      <c r="CS27" s="17">
        <f t="shared" si="29"/>
        <v>73.929708381421463</v>
      </c>
      <c r="CT27" s="17">
        <f t="shared" si="29"/>
        <v>77.192916838166511</v>
      </c>
      <c r="CU27" s="17">
        <f t="shared" si="29"/>
        <v>80.534885250766422</v>
      </c>
      <c r="CV27" s="17">
        <f t="shared" si="29"/>
        <v>83.95231549987858</v>
      </c>
      <c r="CW27" s="17">
        <f t="shared" si="29"/>
        <v>87.441834994438608</v>
      </c>
      <c r="CX27" s="17">
        <f t="shared" si="29"/>
        <v>91.000000000000014</v>
      </c>
      <c r="CY27" s="17">
        <f t="shared" si="29"/>
        <v>94.623299037284866</v>
      </c>
      <c r="CZ27" s="17">
        <f t="shared" si="29"/>
        <v>98.308156347589602</v>
      </c>
      <c r="DA27" s="17">
        <f t="shared" si="29"/>
        <v>102.05093542162705</v>
      </c>
      <c r="DB27" s="17">
        <f t="shared" si="29"/>
        <v>105.84794258832244</v>
      </c>
      <c r="DC27" s="17">
        <f t="shared" si="29"/>
        <v>109.69543066002038</v>
      </c>
      <c r="DD27" s="17">
        <f t="shared" si="29"/>
        <v>113.58960263050706</v>
      </c>
      <c r="DE27" s="17">
        <f t="shared" si="29"/>
        <v>117.52661542219658</v>
      </c>
      <c r="DF27" s="17">
        <f t="shared" si="29"/>
        <v>121.50258367878493</v>
      </c>
      <c r="DG27" s="17">
        <f t="shared" si="29"/>
        <v>125.51358359962731</v>
      </c>
      <c r="DH27" s="17">
        <f t="shared" si="29"/>
        <v>129.55565681205579</v>
      </c>
      <c r="DI27" s="17">
        <f t="shared" si="29"/>
        <v>133.62481427781506</v>
      </c>
      <c r="DJ27" s="17">
        <f t="shared" si="29"/>
        <v>137.71704022976169</v>
      </c>
      <c r="DK27" s="17">
        <f t="shared" si="29"/>
        <v>141.82829613494161</v>
      </c>
      <c r="DL27" s="17">
        <f t="shared" si="29"/>
        <v>145.95452468013434</v>
      </c>
      <c r="DM27" s="17">
        <f t="shared" si="29"/>
        <v>150.09165377593149</v>
      </c>
      <c r="DN27" s="17">
        <f t="shared" si="29"/>
        <v>154.23560057539692</v>
      </c>
      <c r="DO27" s="17">
        <f t="shared" si="29"/>
        <v>158.38227550334446</v>
      </c>
      <c r="DP27" s="17">
        <f t="shared" si="29"/>
        <v>162.52758629225434</v>
      </c>
      <c r="DQ27" s="17">
        <f t="shared" si="29"/>
        <v>166.66744202084735</v>
      </c>
      <c r="DR27" s="17">
        <f t="shared" si="29"/>
        <v>170.79775715133022</v>
      </c>
      <c r="DS27" s="17">
        <f t="shared" si="29"/>
        <v>174.91445556132823</v>
      </c>
      <c r="DT27" s="17">
        <f t="shared" si="29"/>
        <v>179.01347456652553</v>
      </c>
      <c r="DU27" s="17">
        <f t="shared" si="29"/>
        <v>183.09076893004465</v>
      </c>
      <c r="DV27" s="17">
        <f t="shared" si="29"/>
        <v>187.14231485460652</v>
      </c>
      <c r="DW27" s="17">
        <f t="shared" si="29"/>
        <v>191.16411395353271</v>
      </c>
      <c r="DX27" s="17">
        <f t="shared" si="29"/>
        <v>195.1521971966703</v>
      </c>
      <c r="DY27" s="17">
        <f t="shared" si="29"/>
        <v>199.10262882734526</v>
      </c>
      <c r="DZ27" s="17">
        <f t="shared" ref="DZ27:GK27" si="30">$B$4*$B$4+$B$3*$B$3-2*$B$4*$B$3*COS($B$5-DZ$14)</f>
        <v>203.01151024647965</v>
      </c>
      <c r="EA27" s="17">
        <f t="shared" si="30"/>
        <v>206.87498386003767</v>
      </c>
      <c r="EB27" s="17">
        <f t="shared" si="30"/>
        <v>210.68923688600563</v>
      </c>
      <c r="EC27" s="17">
        <f t="shared" si="30"/>
        <v>214.4505051171472</v>
      </c>
      <c r="ED27" s="17">
        <f t="shared" si="30"/>
        <v>218.15507663582181</v>
      </c>
      <c r="EE27" s="17">
        <f t="shared" si="30"/>
        <v>221.79929547719865</v>
      </c>
      <c r="EF27" s="17">
        <f t="shared" si="30"/>
        <v>225.37956523725322</v>
      </c>
      <c r="EG27" s="17">
        <f t="shared" si="30"/>
        <v>228.89235262198358</v>
      </c>
      <c r="EH27" s="17">
        <f t="shared" si="30"/>
        <v>232.33419093434509</v>
      </c>
      <c r="EI27" s="17">
        <f t="shared" si="30"/>
        <v>235.70168349546134</v>
      </c>
      <c r="EJ27" s="17">
        <f t="shared" si="30"/>
        <v>238.991506996737</v>
      </c>
      <c r="EK27" s="17">
        <f t="shared" si="30"/>
        <v>242.2004147795615</v>
      </c>
      <c r="EL27" s="17">
        <f t="shared" si="30"/>
        <v>245.32524003936931</v>
      </c>
      <c r="EM27" s="17">
        <f t="shared" si="30"/>
        <v>248.36289895089368</v>
      </c>
      <c r="EN27" s="17">
        <f t="shared" si="30"/>
        <v>251.31039371153008</v>
      </c>
      <c r="EO27" s="17">
        <f t="shared" si="30"/>
        <v>254.16481549980497</v>
      </c>
      <c r="EP27" s="17">
        <f t="shared" si="30"/>
        <v>256.92334734603185</v>
      </c>
      <c r="EQ27" s="17">
        <f t="shared" si="30"/>
        <v>259.58326691232014</v>
      </c>
      <c r="ER27" s="17">
        <f t="shared" si="30"/>
        <v>262.14194917919389</v>
      </c>
      <c r="ES27" s="17">
        <f t="shared" si="30"/>
        <v>264.59686903616921</v>
      </c>
      <c r="ET27" s="17">
        <f t="shared" si="30"/>
        <v>266.94560377373318</v>
      </c>
      <c r="EU27" s="17">
        <f t="shared" si="30"/>
        <v>269.18583547426607</v>
      </c>
      <c r="EV27" s="17">
        <f t="shared" si="30"/>
        <v>271.3153532995459</v>
      </c>
      <c r="EW27" s="17">
        <f t="shared" si="30"/>
        <v>273.33205567257897</v>
      </c>
      <c r="EX27" s="17">
        <f t="shared" si="30"/>
        <v>275.23395235160245</v>
      </c>
      <c r="EY27" s="17">
        <f t="shared" si="30"/>
        <v>277.01916639421307</v>
      </c>
      <c r="EZ27" s="17">
        <f t="shared" si="30"/>
        <v>278.68593600968211</v>
      </c>
      <c r="FA27" s="17">
        <f t="shared" si="30"/>
        <v>280.23261629763061</v>
      </c>
      <c r="FB27" s="17">
        <f t="shared" si="30"/>
        <v>281.65768087134751</v>
      </c>
      <c r="FC27" s="17">
        <f t="shared" si="30"/>
        <v>282.95972336414854</v>
      </c>
      <c r="FD27" s="17">
        <f t="shared" si="30"/>
        <v>284.13745881729085</v>
      </c>
      <c r="FE27" s="17">
        <f t="shared" si="30"/>
        <v>285.18972494807196</v>
      </c>
      <c r="FF27" s="17">
        <f t="shared" si="30"/>
        <v>286.11548329686235</v>
      </c>
      <c r="FG27" s="17">
        <f t="shared" si="30"/>
        <v>286.91382025193991</v>
      </c>
      <c r="FH27" s="17">
        <f t="shared" si="30"/>
        <v>287.58394795111445</v>
      </c>
      <c r="FI27" s="17">
        <f t="shared" si="30"/>
        <v>288.12520505925232</v>
      </c>
      <c r="FJ27" s="17">
        <f t="shared" si="30"/>
        <v>288.53705742093456</v>
      </c>
      <c r="FK27" s="17">
        <f t="shared" si="30"/>
        <v>288.81909858760378</v>
      </c>
      <c r="FL27" s="17">
        <f t="shared" si="30"/>
        <v>288.97105021867958</v>
      </c>
      <c r="FM27" s="17">
        <f t="shared" si="30"/>
        <v>288.99276235624757</v>
      </c>
      <c r="FN27" s="17">
        <f t="shared" si="30"/>
        <v>288.88421357304929</v>
      </c>
      <c r="FO27" s="17">
        <f t="shared" si="30"/>
        <v>288.64551099362848</v>
      </c>
      <c r="FP27" s="17">
        <f t="shared" si="30"/>
        <v>288.27689018861207</v>
      </c>
      <c r="FQ27" s="17">
        <f t="shared" si="30"/>
        <v>287.77871494223052</v>
      </c>
      <c r="FR27" s="17">
        <f t="shared" si="30"/>
        <v>287.15147689330666</v>
      </c>
      <c r="FS27" s="17">
        <f t="shared" si="30"/>
        <v>286.39579505006731</v>
      </c>
      <c r="FT27" s="17">
        <f t="shared" si="30"/>
        <v>285.51241517925718</v>
      </c>
      <c r="FU27" s="17">
        <f t="shared" si="30"/>
        <v>284.50220907015705</v>
      </c>
      <c r="FV27" s="17">
        <f t="shared" si="30"/>
        <v>283.36617367423287</v>
      </c>
      <c r="FW27" s="17">
        <f t="shared" si="30"/>
        <v>282.10543012126527</v>
      </c>
      <c r="FX27" s="17">
        <f t="shared" si="30"/>
        <v>280.72122261292964</v>
      </c>
      <c r="FY27" s="17">
        <f t="shared" si="30"/>
        <v>279.21491719491928</v>
      </c>
      <c r="FZ27" s="17">
        <f t="shared" si="30"/>
        <v>277.58800040882329</v>
      </c>
      <c r="GA27" s="17">
        <f t="shared" si="30"/>
        <v>275.84207782508958</v>
      </c>
      <c r="GB27" s="17">
        <f t="shared" si="30"/>
        <v>273.97887245852036</v>
      </c>
      <c r="GC27" s="17">
        <f t="shared" si="30"/>
        <v>272.00022306786502</v>
      </c>
      <c r="GD27" s="17">
        <f t="shared" si="30"/>
        <v>269.90808234118691</v>
      </c>
      <c r="GE27" s="17">
        <f t="shared" si="30"/>
        <v>267.70451496879599</v>
      </c>
      <c r="GF27" s="17">
        <f t="shared" si="30"/>
        <v>265.39169560564892</v>
      </c>
      <c r="GG27" s="17">
        <f t="shared" si="30"/>
        <v>262.97190672522709</v>
      </c>
      <c r="GH27" s="17">
        <f t="shared" si="30"/>
        <v>260.4475363670108</v>
      </c>
      <c r="GI27" s="17">
        <f t="shared" si="30"/>
        <v>257.82107577977274</v>
      </c>
      <c r="GJ27" s="17">
        <f t="shared" si="30"/>
        <v>255.09511696301604</v>
      </c>
      <c r="GK27" s="17">
        <f t="shared" si="30"/>
        <v>252.2723501089838</v>
      </c>
      <c r="GL27" s="17">
        <f t="shared" ref="GL27:GT27" si="31">$B$4*$B$4+$B$3*$B$3-2*$B$4*$B$3*COS($B$5-GL$14)</f>
        <v>249.35556094776427</v>
      </c>
      <c r="GM27" s="17">
        <f t="shared" si="31"/>
        <v>246.34762799811128</v>
      </c>
      <c r="GN27" s="17">
        <f t="shared" si="31"/>
        <v>243.25151972669394</v>
      </c>
      <c r="GO27" s="17">
        <f t="shared" si="31"/>
        <v>240.07029161857861</v>
      </c>
      <c r="GP27" s="17">
        <f t="shared" si="31"/>
        <v>236.80708316183353</v>
      </c>
      <c r="GQ27" s="17">
        <f t="shared" si="31"/>
        <v>233.46511474923369</v>
      </c>
      <c r="GR27" s="17">
        <f t="shared" si="31"/>
        <v>230.04768450012133</v>
      </c>
      <c r="GS27" s="17">
        <f t="shared" si="31"/>
        <v>226.55816500556136</v>
      </c>
      <c r="GT27" s="17">
        <f t="shared" si="31"/>
        <v>222.99999999999994</v>
      </c>
      <c r="GU27" s="16"/>
      <c r="GV27" s="16"/>
      <c r="GW27" s="16"/>
      <c r="GX27" s="16"/>
      <c r="GY27" s="16"/>
      <c r="GZ27" s="16"/>
      <c r="HA27" s="16"/>
      <c r="HB27" s="16"/>
      <c r="HC27" s="16"/>
      <c r="HD27" s="16"/>
      <c r="HE27" s="16"/>
      <c r="HF27" s="16"/>
      <c r="HG27" s="16"/>
      <c r="HH27" s="16"/>
      <c r="HI27" s="16"/>
      <c r="HJ27" s="16"/>
      <c r="HK27" s="16"/>
      <c r="HL27" s="16"/>
      <c r="HM27" s="16"/>
      <c r="HN27" s="16"/>
      <c r="HO27" s="16"/>
      <c r="HP27" s="16"/>
      <c r="HQ27" s="16"/>
      <c r="HR27" s="16"/>
      <c r="HS27" s="16"/>
      <c r="HT27" s="16"/>
      <c r="HU27" s="16"/>
      <c r="HV27" s="16"/>
      <c r="HW27" s="16"/>
      <c r="HX27" s="16"/>
      <c r="HY27" s="16"/>
      <c r="HZ27" s="16"/>
      <c r="IA27" s="16"/>
      <c r="IB27" s="16"/>
      <c r="IC27" s="16"/>
      <c r="ID27" s="16"/>
      <c r="IE27" s="16"/>
      <c r="IF27" s="16"/>
      <c r="IG27" s="16"/>
      <c r="IH27" s="16"/>
      <c r="II27" s="16"/>
      <c r="IJ27" s="16"/>
      <c r="IK27" s="16"/>
      <c r="IL27" s="16"/>
      <c r="IM27" s="16"/>
      <c r="IN27" s="16"/>
      <c r="IO27" s="16"/>
      <c r="IP27" s="16"/>
      <c r="IQ27" s="16"/>
      <c r="IR27" s="16"/>
      <c r="IS27" s="16"/>
    </row>
    <row r="28" spans="1:253" ht="17.25" x14ac:dyDescent="0.25">
      <c r="A28" s="8" t="s">
        <v>34</v>
      </c>
      <c r="B28" s="16">
        <f t="shared" ref="B28:BM28" si="32">($B$6+$B$7)/SQRT(B27+($B$6+$B$7)*($B$6+$B$7))</f>
        <v>0.3175003175004763</v>
      </c>
      <c r="C28" s="16">
        <f t="shared" si="32"/>
        <v>0.31984539736979228</v>
      </c>
      <c r="D28" s="16">
        <f t="shared" si="32"/>
        <v>0.32228442473289964</v>
      </c>
      <c r="E28" s="16">
        <f t="shared" si="32"/>
        <v>0.32481980781921793</v>
      </c>
      <c r="F28" s="16">
        <f t="shared" si="32"/>
        <v>0.32745405907519853</v>
      </c>
      <c r="G28" s="16">
        <f t="shared" si="32"/>
        <v>0.33018979744834059</v>
      </c>
      <c r="H28" s="16">
        <f t="shared" si="32"/>
        <v>0.33302975051741984</v>
      </c>
      <c r="I28" s="16">
        <f t="shared" si="32"/>
        <v>0.33597675641812874</v>
      </c>
      <c r="J28" s="16">
        <f t="shared" si="32"/>
        <v>0.33903376550454012</v>
      </c>
      <c r="K28" s="16">
        <f t="shared" si="32"/>
        <v>0.34220384167667295</v>
      </c>
      <c r="L28" s="16">
        <f t="shared" si="32"/>
        <v>0.34549016329276017</v>
      </c>
      <c r="M28" s="16">
        <f t="shared" si="32"/>
        <v>0.34889602357138882</v>
      </c>
      <c r="N28" s="16">
        <f t="shared" si="32"/>
        <v>0.35242483037325123</v>
      </c>
      <c r="O28" s="16">
        <f t="shared" si="32"/>
        <v>0.35608010523455469</v>
      </c>
      <c r="P28" s="16">
        <f t="shared" si="32"/>
        <v>0.35986548150388264</v>
      </c>
      <c r="Q28" s="16">
        <f t="shared" si="32"/>
        <v>0.36378470141115826</v>
      </c>
      <c r="R28" s="16">
        <f t="shared" si="32"/>
        <v>0.36784161187098308</v>
      </c>
      <c r="S28" s="16">
        <f t="shared" si="32"/>
        <v>0.37204015879261798</v>
      </c>
      <c r="T28" s="16">
        <f t="shared" si="32"/>
        <v>0.37638437963484567</v>
      </c>
      <c r="U28" s="16">
        <f t="shared" si="32"/>
        <v>0.38087839390547973</v>
      </c>
      <c r="V28" s="16">
        <f t="shared" si="32"/>
        <v>0.38552639126193966</v>
      </c>
      <c r="W28" s="16">
        <f t="shared" si="32"/>
        <v>0.39033261682067866</v>
      </c>
      <c r="X28" s="16">
        <f t="shared" si="32"/>
        <v>0.3953013532289566</v>
      </c>
      <c r="Y28" s="16">
        <f t="shared" si="32"/>
        <v>0.40043689899216867</v>
      </c>
      <c r="Z28" s="16">
        <f t="shared" si="32"/>
        <v>0.40574354248347605</v>
      </c>
      <c r="AA28" s="16">
        <f t="shared" si="32"/>
        <v>0.41122553098978842</v>
      </c>
      <c r="AB28" s="16">
        <f t="shared" si="32"/>
        <v>0.4168870340694355</v>
      </c>
      <c r="AC28" s="16">
        <f t="shared" si="32"/>
        <v>0.42273210041267112</v>
      </c>
      <c r="AD28" s="16">
        <f t="shared" si="32"/>
        <v>0.42876460730751326</v>
      </c>
      <c r="AE28" s="16">
        <f t="shared" si="32"/>
        <v>0.43498820172198122</v>
      </c>
      <c r="AF28" s="16">
        <f t="shared" si="32"/>
        <v>0.44140623192203982</v>
      </c>
      <c r="AG28" s="16">
        <f t="shared" si="32"/>
        <v>0.44802166845608482</v>
      </c>
      <c r="AH28" s="16">
        <f t="shared" si="32"/>
        <v>0.45483701325654191</v>
      </c>
      <c r="AI28" s="16">
        <f t="shared" si="32"/>
        <v>0.4618541955438234</v>
      </c>
      <c r="AJ28" s="16">
        <f t="shared" si="32"/>
        <v>0.4690744531763148</v>
      </c>
      <c r="AK28" s="16">
        <f t="shared" si="32"/>
        <v>0.47649819808367994</v>
      </c>
      <c r="AL28" s="16">
        <f t="shared" si="32"/>
        <v>0.48412486446408998</v>
      </c>
      <c r="AM28" s="16">
        <f t="shared" si="32"/>
        <v>0.49195273853703858</v>
      </c>
      <c r="AN28" s="16">
        <f t="shared" si="32"/>
        <v>0.49997876884420489</v>
      </c>
      <c r="AO28" s="16">
        <f t="shared" si="32"/>
        <v>0.50819835640758249</v>
      </c>
      <c r="AP28" s="16">
        <f t="shared" si="32"/>
        <v>0.51660512451723739</v>
      </c>
      <c r="AQ28" s="16">
        <f t="shared" si="32"/>
        <v>0.52519066856480034</v>
      </c>
      <c r="AR28" s="16">
        <f t="shared" si="32"/>
        <v>0.53394428719998854</v>
      </c>
      <c r="AS28" s="16">
        <f t="shared" si="32"/>
        <v>0.54285269720360807</v>
      </c>
      <c r="AT28" s="16">
        <f t="shared" si="32"/>
        <v>0.55189973587643271</v>
      </c>
      <c r="AU28" s="16">
        <f t="shared" si="32"/>
        <v>0.56106605646630137</v>
      </c>
      <c r="AV28" s="16">
        <f t="shared" si="32"/>
        <v>0.57032882420856568</v>
      </c>
      <c r="AW28" s="16">
        <f t="shared" si="32"/>
        <v>0.57966142292698664</v>
      </c>
      <c r="AX28" s="16">
        <f t="shared" si="32"/>
        <v>0.58903318478823452</v>
      </c>
      <c r="AY28" s="16">
        <f t="shared" si="32"/>
        <v>0.59840915863087007</v>
      </c>
      <c r="AZ28" s="16">
        <f t="shared" si="32"/>
        <v>0.60774993514615527</v>
      </c>
      <c r="BA28" s="16">
        <f t="shared" si="32"/>
        <v>0.6170115498478207</v>
      </c>
      <c r="BB28" s="16">
        <f t="shared" si="32"/>
        <v>0.62614548692555005</v>
      </c>
      <c r="BC28" s="16">
        <f t="shared" si="32"/>
        <v>0.63509880834782584</v>
      </c>
      <c r="BD28" s="16">
        <f t="shared" si="32"/>
        <v>0.6438144325142714</v>
      </c>
      <c r="BE28" s="16">
        <f t="shared" si="32"/>
        <v>0.65223158487345534</v>
      </c>
      <c r="BF28" s="16">
        <f t="shared" si="32"/>
        <v>0.66028643875875681</v>
      </c>
      <c r="BG28" s="16">
        <f t="shared" si="32"/>
        <v>0.66791295789088001</v>
      </c>
      <c r="BH28" s="16">
        <f t="shared" si="32"/>
        <v>0.67504394238457022</v>
      </c>
      <c r="BI28" s="16">
        <f t="shared" si="32"/>
        <v>0.68161226781122808</v>
      </c>
      <c r="BJ28" s="16">
        <f t="shared" si="32"/>
        <v>0.68755229243102123</v>
      </c>
      <c r="BK28" s="16">
        <f t="shared" si="32"/>
        <v>0.69280139208537972</v>
      </c>
      <c r="BL28" s="16">
        <f t="shared" si="32"/>
        <v>0.6973015668351934</v>
      </c>
      <c r="BM28" s="16">
        <f t="shared" si="32"/>
        <v>0.70100104997868851</v>
      </c>
      <c r="BN28" s="16">
        <f t="shared" ref="BN28:DY28" si="33">($B$6+$B$7)/SQRT(BN27+($B$6+$B$7)*($B$6+$B$7))</f>
        <v>0.70385584046219696</v>
      </c>
      <c r="BO28" s="16">
        <f t="shared" si="33"/>
        <v>0.70583107564443393</v>
      </c>
      <c r="BP28" s="16">
        <f t="shared" si="33"/>
        <v>0.70690216416967488</v>
      </c>
      <c r="BQ28" s="16">
        <f t="shared" si="33"/>
        <v>0.70705560887221386</v>
      </c>
      <c r="BR28" s="16">
        <f t="shared" si="33"/>
        <v>0.70628946674505222</v>
      </c>
      <c r="BS28" s="16">
        <f t="shared" si="33"/>
        <v>0.70461341563865154</v>
      </c>
      <c r="BT28" s="16">
        <f t="shared" si="33"/>
        <v>0.70204842324864247</v>
      </c>
      <c r="BU28" s="16">
        <f t="shared" si="33"/>
        <v>0.69862604032742559</v>
      </c>
      <c r="BV28" s="16">
        <f t="shared" si="33"/>
        <v>0.69438736405913115</v>
      </c>
      <c r="BW28" s="16">
        <f t="shared" si="33"/>
        <v>0.68938173669315239</v>
      </c>
      <c r="BX28" s="16">
        <f t="shared" si="33"/>
        <v>0.6836652571106081</v>
      </c>
      <c r="BY28" s="16">
        <f t="shared" si="33"/>
        <v>0.67729918823626556</v>
      </c>
      <c r="BZ28" s="16">
        <f t="shared" si="33"/>
        <v>0.67034834132794818</v>
      </c>
      <c r="CA28" s="16">
        <f t="shared" si="33"/>
        <v>0.66287951023366698</v>
      </c>
      <c r="CB28" s="16">
        <f t="shared" si="33"/>
        <v>0.65496001632423917</v>
      </c>
      <c r="CC28" s="16">
        <f t="shared" si="33"/>
        <v>0.64665640985018569</v>
      </c>
      <c r="CD28" s="16">
        <f t="shared" si="33"/>
        <v>0.6380333577460755</v>
      </c>
      <c r="CE28" s="16">
        <f t="shared" si="33"/>
        <v>0.62915273294258645</v>
      </c>
      <c r="CF28" s="16">
        <f t="shared" si="33"/>
        <v>0.62007290716383945</v>
      </c>
      <c r="CG28" s="16">
        <f t="shared" si="33"/>
        <v>0.61084823865261439</v>
      </c>
      <c r="CH28" s="16">
        <f t="shared" si="33"/>
        <v>0.60152873853222477</v>
      </c>
      <c r="CI28" s="16">
        <f t="shared" si="33"/>
        <v>0.59215989450287965</v>
      </c>
      <c r="CJ28" s="16">
        <f t="shared" si="33"/>
        <v>0.58278262797455083</v>
      </c>
      <c r="CK28" s="16">
        <f t="shared" si="33"/>
        <v>0.57343336012047563</v>
      </c>
      <c r="CL28" s="16">
        <f t="shared" si="33"/>
        <v>0.56414416321329308</v>
      </c>
      <c r="CM28" s="16">
        <f t="shared" si="33"/>
        <v>0.55494297551424709</v>
      </c>
      <c r="CN28" s="16">
        <f t="shared" si="33"/>
        <v>0.54585386051625973</v>
      </c>
      <c r="CO28" s="16">
        <f t="shared" si="33"/>
        <v>0.53689729416149246</v>
      </c>
      <c r="CP28" s="16">
        <f t="shared" si="33"/>
        <v>0.52809046651167013</v>
      </c>
      <c r="CQ28" s="16">
        <f t="shared" si="33"/>
        <v>0.51944758706904226</v>
      </c>
      <c r="CR28" s="16">
        <f t="shared" si="33"/>
        <v>0.51098018541626011</v>
      </c>
      <c r="CS28" s="16">
        <f t="shared" si="33"/>
        <v>0.50269740100526239</v>
      </c>
      <c r="CT28" s="16">
        <f t="shared" si="33"/>
        <v>0.49460625775769357</v>
      </c>
      <c r="CU28" s="16">
        <f t="shared" si="33"/>
        <v>0.48671192064850916</v>
      </c>
      <c r="CV28" s="16">
        <f t="shared" si="33"/>
        <v>0.47901793265356424</v>
      </c>
      <c r="CW28" s="16">
        <f t="shared" si="33"/>
        <v>0.4715264313840421</v>
      </c>
      <c r="CX28" s="16">
        <f t="shared" si="33"/>
        <v>0.4642383454426296</v>
      </c>
      <c r="CY28" s="16">
        <f t="shared" si="33"/>
        <v>0.45715357105571769</v>
      </c>
      <c r="CZ28" s="16">
        <f t="shared" si="33"/>
        <v>0.45027112989788703</v>
      </c>
      <c r="DA28" s="16">
        <f t="shared" si="33"/>
        <v>0.44358930926125906</v>
      </c>
      <c r="DB28" s="16">
        <f t="shared" si="33"/>
        <v>0.43710578586061677</v>
      </c>
      <c r="DC28" s="16">
        <f t="shared" si="33"/>
        <v>0.4308177346289041</v>
      </c>
      <c r="DD28" s="16">
        <f t="shared" si="33"/>
        <v>0.42472192386611657</v>
      </c>
      <c r="DE28" s="16">
        <f t="shared" si="33"/>
        <v>0.41881479807334565</v>
      </c>
      <c r="DF28" s="16">
        <f t="shared" si="33"/>
        <v>0.41309254974522436</v>
      </c>
      <c r="DG28" s="16">
        <f t="shared" si="33"/>
        <v>0.40755118131790002</v>
      </c>
      <c r="DH28" s="16">
        <f t="shared" si="33"/>
        <v>0.40218655838329292</v>
      </c>
      <c r="DI28" s="16">
        <f t="shared" si="33"/>
        <v>0.39699445518928039</v>
      </c>
      <c r="DJ28" s="16">
        <f t="shared" si="33"/>
        <v>0.39197059335357642</v>
      </c>
      <c r="DK28" s="16">
        <f t="shared" si="33"/>
        <v>0.38711067462928184</v>
      </c>
      <c r="DL28" s="16">
        <f t="shared" si="33"/>
        <v>0.38241040847426438</v>
      </c>
      <c r="DM28" s="16">
        <f t="shared" si="33"/>
        <v>0.37786553509590509</v>
      </c>
      <c r="DN28" s="16">
        <f t="shared" si="33"/>
        <v>0.37347184456801036</v>
      </c>
      <c r="DO28" s="16">
        <f t="shared" si="33"/>
        <v>0.36922519254813835</v>
      </c>
      <c r="DP28" s="16">
        <f t="shared" si="33"/>
        <v>0.36512151306126656</v>
      </c>
      <c r="DQ28" s="16">
        <f t="shared" si="33"/>
        <v>0.36115682875946276</v>
      </c>
      <c r="DR28" s="16">
        <f t="shared" si="33"/>
        <v>0.35732725901674428</v>
      </c>
      <c r="DS28" s="16">
        <f t="shared" si="33"/>
        <v>0.35362902617324787</v>
      </c>
      <c r="DT28" s="16">
        <f t="shared" si="33"/>
        <v>0.35005846020278014</v>
      </c>
      <c r="DU28" s="16">
        <f t="shared" si="33"/>
        <v>0.34661200204235482</v>
      </c>
      <c r="DV28" s="16">
        <f t="shared" si="33"/>
        <v>0.34328620579102709</v>
      </c>
      <c r="DW28" s="16">
        <f t="shared" si="33"/>
        <v>0.34007773995778551</v>
      </c>
      <c r="DX28" s="16">
        <f t="shared" si="33"/>
        <v>0.33698338791408644</v>
      </c>
      <c r="DY28" s="16">
        <f t="shared" si="33"/>
        <v>0.33400004768543518</v>
      </c>
      <c r="DZ28" s="16">
        <f t="shared" ref="DZ28:GK28" si="34">($B$6+$B$7)/SQRT(DZ27+($B$6+$B$7)*($B$6+$B$7))</f>
        <v>0.33112473119790464</v>
      </c>
      <c r="EA28" s="16">
        <f t="shared" si="34"/>
        <v>0.32835456307933364</v>
      </c>
      <c r="EB28" s="16">
        <f t="shared" si="34"/>
        <v>0.3256867791008724</v>
      </c>
      <c r="EC28" s="16">
        <f t="shared" si="34"/>
        <v>0.32311872433230965</v>
      </c>
      <c r="ED28" s="16">
        <f t="shared" si="34"/>
        <v>0.32064785107398669</v>
      </c>
      <c r="EE28" s="16">
        <f t="shared" si="34"/>
        <v>0.31827171661889231</v>
      </c>
      <c r="EF28" s="16">
        <f t="shared" si="34"/>
        <v>0.31598798089054492</v>
      </c>
      <c r="EG28" s="16">
        <f t="shared" si="34"/>
        <v>0.31379440399537406</v>
      </c>
      <c r="EH28" s="16">
        <f t="shared" si="34"/>
        <v>0.3116888437223469</v>
      </c>
      <c r="EI28" s="16">
        <f t="shared" si="34"/>
        <v>0.30966925301744724</v>
      </c>
      <c r="EJ28" s="16">
        <f t="shared" si="34"/>
        <v>0.30773367745618629</v>
      </c>
      <c r="EK28" s="16">
        <f t="shared" si="34"/>
        <v>0.30588025273351899</v>
      </c>
      <c r="EL28" s="16">
        <f t="shared" si="34"/>
        <v>0.30410720218727311</v>
      </c>
      <c r="EM28" s="16">
        <f t="shared" si="34"/>
        <v>0.30241283436839861</v>
      </c>
      <c r="EN28" s="16">
        <f t="shared" si="34"/>
        <v>0.30079554066895164</v>
      </c>
      <c r="EO28" s="16">
        <f t="shared" si="34"/>
        <v>0.29925379301668964</v>
      </c>
      <c r="EP28" s="16">
        <f t="shared" si="34"/>
        <v>0.29778614164341322</v>
      </c>
      <c r="EQ28" s="16">
        <f t="shared" si="34"/>
        <v>0.29639121293272258</v>
      </c>
      <c r="ER28" s="16">
        <f t="shared" si="34"/>
        <v>0.29506770735161059</v>
      </c>
      <c r="ES28" s="16">
        <f t="shared" si="34"/>
        <v>0.2938143974692663</v>
      </c>
      <c r="ET28" s="16">
        <f t="shared" si="34"/>
        <v>0.29263012606558786</v>
      </c>
      <c r="EU28" s="16">
        <f t="shared" si="34"/>
        <v>0.29151380433117408</v>
      </c>
      <c r="EV28" s="16">
        <f t="shared" si="34"/>
        <v>0.29046441015995883</v>
      </c>
      <c r="EW28" s="16">
        <f t="shared" si="34"/>
        <v>0.28948098653516169</v>
      </c>
      <c r="EX28" s="16">
        <f t="shared" si="34"/>
        <v>0.28856264000882498</v>
      </c>
      <c r="EY28" s="16">
        <f t="shared" si="34"/>
        <v>0.28770853927489126</v>
      </c>
      <c r="EZ28" s="16">
        <f t="shared" si="34"/>
        <v>0.28691791383552417</v>
      </c>
      <c r="FA28" s="16">
        <f t="shared" si="34"/>
        <v>0.28619005276018472</v>
      </c>
      <c r="FB28" s="16">
        <f t="shared" si="34"/>
        <v>0.28552430353683844</v>
      </c>
      <c r="FC28" s="16">
        <f t="shared" si="34"/>
        <v>0.28492007101457123</v>
      </c>
      <c r="FD28" s="16">
        <f t="shared" si="34"/>
        <v>0.28437681643683427</v>
      </c>
      <c r="FE28" s="16">
        <f t="shared" si="34"/>
        <v>0.28389405656451233</v>
      </c>
      <c r="FF28" s="16">
        <f t="shared" si="34"/>
        <v>0.28347136288801084</v>
      </c>
      <c r="FG28" s="16">
        <f t="shared" si="34"/>
        <v>0.28310836092757835</v>
      </c>
      <c r="FH28" s="16">
        <f t="shared" si="34"/>
        <v>0.28280472962112646</v>
      </c>
      <c r="FI28" s="16">
        <f t="shared" si="34"/>
        <v>0.28256020079886607</v>
      </c>
      <c r="FJ28" s="16">
        <f t="shared" si="34"/>
        <v>0.28237455874415085</v>
      </c>
      <c r="FK28" s="16">
        <f t="shared" si="34"/>
        <v>0.28224763984000262</v>
      </c>
      <c r="FL28" s="16">
        <f t="shared" si="34"/>
        <v>0.28217933230088366</v>
      </c>
      <c r="FM28" s="16">
        <f t="shared" si="34"/>
        <v>0.28216957598938019</v>
      </c>
      <c r="FN28" s="16">
        <f t="shared" si="34"/>
        <v>0.28221836231756342</v>
      </c>
      <c r="FO28" s="16">
        <f t="shared" si="34"/>
        <v>0.28232573423290258</v>
      </c>
      <c r="FP28" s="16">
        <f t="shared" si="34"/>
        <v>0.28249178628871108</v>
      </c>
      <c r="FQ28" s="16">
        <f t="shared" si="34"/>
        <v>0.28271666479921626</v>
      </c>
      <c r="FR28" s="16">
        <f t="shared" si="34"/>
        <v>0.28300056807945101</v>
      </c>
      <c r="FS28" s="16">
        <f t="shared" si="34"/>
        <v>0.28334374677026969</v>
      </c>
      <c r="FT28" s="16">
        <f t="shared" si="34"/>
        <v>0.28374650424888948</v>
      </c>
      <c r="FU28" s="16">
        <f t="shared" si="34"/>
        <v>0.28420919712545456</v>
      </c>
      <c r="FV28" s="16">
        <f t="shared" si="34"/>
        <v>0.2847322358262056</v>
      </c>
      <c r="FW28" s="16">
        <f t="shared" si="34"/>
        <v>0.28531608526391133</v>
      </c>
      <c r="FX28" s="16">
        <f t="shared" si="34"/>
        <v>0.28596126559628493</v>
      </c>
      <c r="FY28" s="16">
        <f t="shared" si="34"/>
        <v>0.28666835307315397</v>
      </c>
      <c r="FZ28" s="16">
        <f t="shared" si="34"/>
        <v>0.28743798097318429</v>
      </c>
      <c r="GA28" s="16">
        <f t="shared" si="34"/>
        <v>0.28827084063096586</v>
      </c>
      <c r="GB28" s="16">
        <f t="shared" si="34"/>
        <v>0.28916768255525255</v>
      </c>
      <c r="GC28" s="16">
        <f t="shared" si="34"/>
        <v>0.29012931763910027</v>
      </c>
      <c r="GD28" s="16">
        <f t="shared" si="34"/>
        <v>0.29115661846256569</v>
      </c>
      <c r="GE28" s="16">
        <f t="shared" si="34"/>
        <v>0.29225052068850438</v>
      </c>
      <c r="GF28" s="16">
        <f t="shared" si="34"/>
        <v>0.29341202455183429</v>
      </c>
      <c r="GG28" s="16">
        <f t="shared" si="34"/>
        <v>0.29464219644240308</v>
      </c>
      <c r="GH28" s="16">
        <f t="shared" si="34"/>
        <v>0.29594217058130073</v>
      </c>
      <c r="GI28" s="16">
        <f t="shared" si="34"/>
        <v>0.29731315079009069</v>
      </c>
      <c r="GJ28" s="16">
        <f t="shared" si="34"/>
        <v>0.2987564123519682</v>
      </c>
      <c r="GK28" s="16">
        <f t="shared" si="34"/>
        <v>0.30027330396329205</v>
      </c>
      <c r="GL28" s="16">
        <f t="shared" ref="GL28:GT28" si="35">($B$6+$B$7)/SQRT(GL27+($B$6+$B$7)*($B$6+$B$7))</f>
        <v>0.30186524977324991</v>
      </c>
      <c r="GM28" s="16">
        <f t="shared" si="35"/>
        <v>0.30353375150859302</v>
      </c>
      <c r="GN28" s="16">
        <f t="shared" si="35"/>
        <v>0.30528039067938539</v>
      </c>
      <c r="GO28" s="16">
        <f t="shared" si="35"/>
        <v>0.30710683086054219</v>
      </c>
      <c r="GP28" s="16">
        <f t="shared" si="35"/>
        <v>0.30901482004253694</v>
      </c>
      <c r="GQ28" s="16">
        <f t="shared" si="35"/>
        <v>0.31100619304301208</v>
      </c>
      <c r="GR28" s="16">
        <f t="shared" si="35"/>
        <v>0.3130828739690959</v>
      </c>
      <c r="GS28" s="16">
        <f t="shared" si="35"/>
        <v>0.3152468787179577</v>
      </c>
      <c r="GT28" s="16">
        <f t="shared" si="35"/>
        <v>0.3175003175004763</v>
      </c>
      <c r="GU28" s="16"/>
      <c r="GV28" s="16"/>
      <c r="GW28" s="16"/>
      <c r="GX28" s="16"/>
      <c r="GY28" s="16"/>
      <c r="GZ28" s="16"/>
      <c r="HA28" s="16"/>
      <c r="HB28" s="16"/>
      <c r="HC28" s="16"/>
      <c r="HD28" s="16"/>
      <c r="HE28" s="16"/>
      <c r="HF28" s="16"/>
      <c r="HG28" s="16"/>
      <c r="HH28" s="16"/>
      <c r="HI28" s="16"/>
      <c r="HJ28" s="16"/>
      <c r="HK28" s="16"/>
      <c r="HL28" s="16"/>
      <c r="HM28" s="16"/>
      <c r="HN28" s="16"/>
      <c r="HO28" s="16"/>
      <c r="HP28" s="16"/>
      <c r="HQ28" s="16"/>
      <c r="HR28" s="16"/>
      <c r="HS28" s="16"/>
      <c r="HT28" s="16"/>
      <c r="HU28" s="16"/>
      <c r="HV28" s="16"/>
      <c r="HW28" s="16"/>
      <c r="HX28" s="16"/>
      <c r="HY28" s="16"/>
      <c r="HZ28" s="16"/>
      <c r="IA28" s="16"/>
      <c r="IB28" s="16"/>
      <c r="IC28" s="16"/>
      <c r="ID28" s="16"/>
      <c r="IE28" s="16"/>
      <c r="IF28" s="16"/>
      <c r="IG28" s="16"/>
      <c r="IH28" s="16"/>
      <c r="II28" s="16"/>
      <c r="IJ28" s="16"/>
      <c r="IK28" s="16"/>
      <c r="IL28" s="16"/>
      <c r="IM28" s="16"/>
      <c r="IN28" s="16"/>
      <c r="IO28" s="16"/>
      <c r="IP28" s="16"/>
      <c r="IQ28" s="16"/>
      <c r="IR28" s="16"/>
      <c r="IS28" s="16"/>
    </row>
    <row r="29" spans="1:253" ht="17.25" x14ac:dyDescent="0.25">
      <c r="A29" s="8" t="s">
        <v>35</v>
      </c>
      <c r="B29" s="16">
        <f t="shared" ref="B29:BM29" si="36">$B$6/SQRT(B27+$B$6*$B$6)</f>
        <v>-0.3175003175004763</v>
      </c>
      <c r="C29" s="16">
        <f t="shared" si="36"/>
        <v>-0.31984539736979228</v>
      </c>
      <c r="D29" s="16">
        <f t="shared" si="36"/>
        <v>-0.32228442473289964</v>
      </c>
      <c r="E29" s="16">
        <f t="shared" si="36"/>
        <v>-0.32481980781921793</v>
      </c>
      <c r="F29" s="16">
        <f t="shared" si="36"/>
        <v>-0.32745405907519853</v>
      </c>
      <c r="G29" s="16">
        <f t="shared" si="36"/>
        <v>-0.33018979744834059</v>
      </c>
      <c r="H29" s="16">
        <f t="shared" si="36"/>
        <v>-0.33302975051741984</v>
      </c>
      <c r="I29" s="16">
        <f t="shared" si="36"/>
        <v>-0.33597675641812874</v>
      </c>
      <c r="J29" s="16">
        <f t="shared" si="36"/>
        <v>-0.33903376550454012</v>
      </c>
      <c r="K29" s="16">
        <f t="shared" si="36"/>
        <v>-0.34220384167667295</v>
      </c>
      <c r="L29" s="16">
        <f t="shared" si="36"/>
        <v>-0.34549016329276017</v>
      </c>
      <c r="M29" s="16">
        <f t="shared" si="36"/>
        <v>-0.34889602357138882</v>
      </c>
      <c r="N29" s="16">
        <f t="shared" si="36"/>
        <v>-0.35242483037325123</v>
      </c>
      <c r="O29" s="16">
        <f t="shared" si="36"/>
        <v>-0.35608010523455469</v>
      </c>
      <c r="P29" s="16">
        <f t="shared" si="36"/>
        <v>-0.35986548150388264</v>
      </c>
      <c r="Q29" s="16">
        <f t="shared" si="36"/>
        <v>-0.36378470141115826</v>
      </c>
      <c r="R29" s="16">
        <f t="shared" si="36"/>
        <v>-0.36784161187098308</v>
      </c>
      <c r="S29" s="16">
        <f t="shared" si="36"/>
        <v>-0.37204015879261798</v>
      </c>
      <c r="T29" s="16">
        <f t="shared" si="36"/>
        <v>-0.37638437963484567</v>
      </c>
      <c r="U29" s="16">
        <f t="shared" si="36"/>
        <v>-0.38087839390547973</v>
      </c>
      <c r="V29" s="16">
        <f t="shared" si="36"/>
        <v>-0.38552639126193966</v>
      </c>
      <c r="W29" s="16">
        <f t="shared" si="36"/>
        <v>-0.39033261682067866</v>
      </c>
      <c r="X29" s="16">
        <f t="shared" si="36"/>
        <v>-0.3953013532289566</v>
      </c>
      <c r="Y29" s="16">
        <f t="shared" si="36"/>
        <v>-0.40043689899216867</v>
      </c>
      <c r="Z29" s="16">
        <f t="shared" si="36"/>
        <v>-0.40574354248347605</v>
      </c>
      <c r="AA29" s="16">
        <f t="shared" si="36"/>
        <v>-0.41122553098978842</v>
      </c>
      <c r="AB29" s="16">
        <f t="shared" si="36"/>
        <v>-0.4168870340694355</v>
      </c>
      <c r="AC29" s="16">
        <f t="shared" si="36"/>
        <v>-0.42273210041267112</v>
      </c>
      <c r="AD29" s="16">
        <f t="shared" si="36"/>
        <v>-0.42876460730751326</v>
      </c>
      <c r="AE29" s="16">
        <f t="shared" si="36"/>
        <v>-0.43498820172198122</v>
      </c>
      <c r="AF29" s="16">
        <f t="shared" si="36"/>
        <v>-0.44140623192203982</v>
      </c>
      <c r="AG29" s="16">
        <f t="shared" si="36"/>
        <v>-0.44802166845608482</v>
      </c>
      <c r="AH29" s="16">
        <f t="shared" si="36"/>
        <v>-0.45483701325654191</v>
      </c>
      <c r="AI29" s="16">
        <f t="shared" si="36"/>
        <v>-0.4618541955438234</v>
      </c>
      <c r="AJ29" s="16">
        <f t="shared" si="36"/>
        <v>-0.4690744531763148</v>
      </c>
      <c r="AK29" s="16">
        <f t="shared" si="36"/>
        <v>-0.47649819808367994</v>
      </c>
      <c r="AL29" s="16">
        <f t="shared" si="36"/>
        <v>-0.48412486446408998</v>
      </c>
      <c r="AM29" s="16">
        <f t="shared" si="36"/>
        <v>-0.49195273853703858</v>
      </c>
      <c r="AN29" s="16">
        <f t="shared" si="36"/>
        <v>-0.49997876884420489</v>
      </c>
      <c r="AO29" s="16">
        <f t="shared" si="36"/>
        <v>-0.50819835640758249</v>
      </c>
      <c r="AP29" s="16">
        <f t="shared" si="36"/>
        <v>-0.51660512451723739</v>
      </c>
      <c r="AQ29" s="16">
        <f t="shared" si="36"/>
        <v>-0.52519066856480034</v>
      </c>
      <c r="AR29" s="16">
        <f t="shared" si="36"/>
        <v>-0.53394428719998854</v>
      </c>
      <c r="AS29" s="16">
        <f t="shared" si="36"/>
        <v>-0.54285269720360807</v>
      </c>
      <c r="AT29" s="16">
        <f t="shared" si="36"/>
        <v>-0.55189973587643271</v>
      </c>
      <c r="AU29" s="16">
        <f t="shared" si="36"/>
        <v>-0.56106605646630137</v>
      </c>
      <c r="AV29" s="16">
        <f t="shared" si="36"/>
        <v>-0.57032882420856568</v>
      </c>
      <c r="AW29" s="16">
        <f t="shared" si="36"/>
        <v>-0.57966142292698664</v>
      </c>
      <c r="AX29" s="16">
        <f t="shared" si="36"/>
        <v>-0.58903318478823452</v>
      </c>
      <c r="AY29" s="16">
        <f t="shared" si="36"/>
        <v>-0.59840915863087007</v>
      </c>
      <c r="AZ29" s="16">
        <f t="shared" si="36"/>
        <v>-0.60774993514615527</v>
      </c>
      <c r="BA29" s="16">
        <f t="shared" si="36"/>
        <v>-0.6170115498478207</v>
      </c>
      <c r="BB29" s="16">
        <f t="shared" si="36"/>
        <v>-0.62614548692555005</v>
      </c>
      <c r="BC29" s="16">
        <f t="shared" si="36"/>
        <v>-0.63509880834782584</v>
      </c>
      <c r="BD29" s="16">
        <f t="shared" si="36"/>
        <v>-0.6438144325142714</v>
      </c>
      <c r="BE29" s="16">
        <f t="shared" si="36"/>
        <v>-0.65223158487345534</v>
      </c>
      <c r="BF29" s="16">
        <f t="shared" si="36"/>
        <v>-0.66028643875875681</v>
      </c>
      <c r="BG29" s="16">
        <f t="shared" si="36"/>
        <v>-0.66791295789088001</v>
      </c>
      <c r="BH29" s="16">
        <f t="shared" si="36"/>
        <v>-0.67504394238457022</v>
      </c>
      <c r="BI29" s="16">
        <f t="shared" si="36"/>
        <v>-0.68161226781122808</v>
      </c>
      <c r="BJ29" s="16">
        <f t="shared" si="36"/>
        <v>-0.68755229243102123</v>
      </c>
      <c r="BK29" s="16">
        <f t="shared" si="36"/>
        <v>-0.69280139208537972</v>
      </c>
      <c r="BL29" s="16">
        <f t="shared" si="36"/>
        <v>-0.6973015668351934</v>
      </c>
      <c r="BM29" s="16">
        <f t="shared" si="36"/>
        <v>-0.70100104997868851</v>
      </c>
      <c r="BN29" s="16">
        <f t="shared" ref="BN29:DY29" si="37">$B$6/SQRT(BN27+$B$6*$B$6)</f>
        <v>-0.70385584046219696</v>
      </c>
      <c r="BO29" s="16">
        <f t="shared" si="37"/>
        <v>-0.70583107564443393</v>
      </c>
      <c r="BP29" s="16">
        <f t="shared" si="37"/>
        <v>-0.70690216416967488</v>
      </c>
      <c r="BQ29" s="16">
        <f t="shared" si="37"/>
        <v>-0.70705560887221386</v>
      </c>
      <c r="BR29" s="16">
        <f t="shared" si="37"/>
        <v>-0.70628946674505222</v>
      </c>
      <c r="BS29" s="16">
        <f t="shared" si="37"/>
        <v>-0.70461341563865154</v>
      </c>
      <c r="BT29" s="16">
        <f t="shared" si="37"/>
        <v>-0.70204842324864247</v>
      </c>
      <c r="BU29" s="16">
        <f t="shared" si="37"/>
        <v>-0.69862604032742559</v>
      </c>
      <c r="BV29" s="16">
        <f t="shared" si="37"/>
        <v>-0.69438736405913115</v>
      </c>
      <c r="BW29" s="16">
        <f t="shared" si="37"/>
        <v>-0.68938173669315239</v>
      </c>
      <c r="BX29" s="16">
        <f t="shared" si="37"/>
        <v>-0.6836652571106081</v>
      </c>
      <c r="BY29" s="16">
        <f t="shared" si="37"/>
        <v>-0.67729918823626556</v>
      </c>
      <c r="BZ29" s="16">
        <f t="shared" si="37"/>
        <v>-0.67034834132794818</v>
      </c>
      <c r="CA29" s="16">
        <f t="shared" si="37"/>
        <v>-0.66287951023366698</v>
      </c>
      <c r="CB29" s="16">
        <f t="shared" si="37"/>
        <v>-0.65496001632423917</v>
      </c>
      <c r="CC29" s="16">
        <f t="shared" si="37"/>
        <v>-0.64665640985018569</v>
      </c>
      <c r="CD29" s="16">
        <f t="shared" si="37"/>
        <v>-0.6380333577460755</v>
      </c>
      <c r="CE29" s="16">
        <f t="shared" si="37"/>
        <v>-0.62915273294258645</v>
      </c>
      <c r="CF29" s="16">
        <f t="shared" si="37"/>
        <v>-0.62007290716383945</v>
      </c>
      <c r="CG29" s="16">
        <f t="shared" si="37"/>
        <v>-0.61084823865261439</v>
      </c>
      <c r="CH29" s="16">
        <f t="shared" si="37"/>
        <v>-0.60152873853222477</v>
      </c>
      <c r="CI29" s="16">
        <f t="shared" si="37"/>
        <v>-0.59215989450287965</v>
      </c>
      <c r="CJ29" s="16">
        <f t="shared" si="37"/>
        <v>-0.58278262797455083</v>
      </c>
      <c r="CK29" s="16">
        <f t="shared" si="37"/>
        <v>-0.57343336012047563</v>
      </c>
      <c r="CL29" s="16">
        <f t="shared" si="37"/>
        <v>-0.56414416321329308</v>
      </c>
      <c r="CM29" s="16">
        <f t="shared" si="37"/>
        <v>-0.55494297551424709</v>
      </c>
      <c r="CN29" s="16">
        <f t="shared" si="37"/>
        <v>-0.54585386051625973</v>
      </c>
      <c r="CO29" s="16">
        <f t="shared" si="37"/>
        <v>-0.53689729416149246</v>
      </c>
      <c r="CP29" s="16">
        <f t="shared" si="37"/>
        <v>-0.52809046651167013</v>
      </c>
      <c r="CQ29" s="16">
        <f t="shared" si="37"/>
        <v>-0.51944758706904226</v>
      </c>
      <c r="CR29" s="16">
        <f t="shared" si="37"/>
        <v>-0.51098018541626011</v>
      </c>
      <c r="CS29" s="16">
        <f t="shared" si="37"/>
        <v>-0.50269740100526239</v>
      </c>
      <c r="CT29" s="16">
        <f t="shared" si="37"/>
        <v>-0.49460625775769357</v>
      </c>
      <c r="CU29" s="16">
        <f t="shared" si="37"/>
        <v>-0.48671192064850916</v>
      </c>
      <c r="CV29" s="16">
        <f t="shared" si="37"/>
        <v>-0.47901793265356424</v>
      </c>
      <c r="CW29" s="16">
        <f t="shared" si="37"/>
        <v>-0.4715264313840421</v>
      </c>
      <c r="CX29" s="16">
        <f t="shared" si="37"/>
        <v>-0.4642383454426296</v>
      </c>
      <c r="CY29" s="16">
        <f t="shared" si="37"/>
        <v>-0.45715357105571769</v>
      </c>
      <c r="CZ29" s="16">
        <f t="shared" si="37"/>
        <v>-0.45027112989788703</v>
      </c>
      <c r="DA29" s="16">
        <f t="shared" si="37"/>
        <v>-0.44358930926125906</v>
      </c>
      <c r="DB29" s="16">
        <f t="shared" si="37"/>
        <v>-0.43710578586061677</v>
      </c>
      <c r="DC29" s="16">
        <f t="shared" si="37"/>
        <v>-0.4308177346289041</v>
      </c>
      <c r="DD29" s="16">
        <f t="shared" si="37"/>
        <v>-0.42472192386611657</v>
      </c>
      <c r="DE29" s="16">
        <f t="shared" si="37"/>
        <v>-0.41881479807334565</v>
      </c>
      <c r="DF29" s="16">
        <f t="shared" si="37"/>
        <v>-0.41309254974522436</v>
      </c>
      <c r="DG29" s="16">
        <f t="shared" si="37"/>
        <v>-0.40755118131790002</v>
      </c>
      <c r="DH29" s="16">
        <f t="shared" si="37"/>
        <v>-0.40218655838329292</v>
      </c>
      <c r="DI29" s="16">
        <f t="shared" si="37"/>
        <v>-0.39699445518928039</v>
      </c>
      <c r="DJ29" s="16">
        <f t="shared" si="37"/>
        <v>-0.39197059335357642</v>
      </c>
      <c r="DK29" s="16">
        <f t="shared" si="37"/>
        <v>-0.38711067462928184</v>
      </c>
      <c r="DL29" s="16">
        <f t="shared" si="37"/>
        <v>-0.38241040847426438</v>
      </c>
      <c r="DM29" s="16">
        <f t="shared" si="37"/>
        <v>-0.37786553509590509</v>
      </c>
      <c r="DN29" s="16">
        <f t="shared" si="37"/>
        <v>-0.37347184456801036</v>
      </c>
      <c r="DO29" s="16">
        <f t="shared" si="37"/>
        <v>-0.36922519254813835</v>
      </c>
      <c r="DP29" s="16">
        <f t="shared" si="37"/>
        <v>-0.36512151306126656</v>
      </c>
      <c r="DQ29" s="16">
        <f t="shared" si="37"/>
        <v>-0.36115682875946276</v>
      </c>
      <c r="DR29" s="16">
        <f t="shared" si="37"/>
        <v>-0.35732725901674428</v>
      </c>
      <c r="DS29" s="16">
        <f t="shared" si="37"/>
        <v>-0.35362902617324787</v>
      </c>
      <c r="DT29" s="16">
        <f t="shared" si="37"/>
        <v>-0.35005846020278014</v>
      </c>
      <c r="DU29" s="16">
        <f t="shared" si="37"/>
        <v>-0.34661200204235482</v>
      </c>
      <c r="DV29" s="16">
        <f t="shared" si="37"/>
        <v>-0.34328620579102709</v>
      </c>
      <c r="DW29" s="16">
        <f t="shared" si="37"/>
        <v>-0.34007773995778551</v>
      </c>
      <c r="DX29" s="16">
        <f t="shared" si="37"/>
        <v>-0.33698338791408644</v>
      </c>
      <c r="DY29" s="16">
        <f t="shared" si="37"/>
        <v>-0.33400004768543518</v>
      </c>
      <c r="DZ29" s="16">
        <f t="shared" ref="DZ29:GK29" si="38">$B$6/SQRT(DZ27+$B$6*$B$6)</f>
        <v>-0.33112473119790464</v>
      </c>
      <c r="EA29" s="16">
        <f t="shared" si="38"/>
        <v>-0.32835456307933364</v>
      </c>
      <c r="EB29" s="16">
        <f t="shared" si="38"/>
        <v>-0.3256867791008724</v>
      </c>
      <c r="EC29" s="16">
        <f t="shared" si="38"/>
        <v>-0.32311872433230965</v>
      </c>
      <c r="ED29" s="16">
        <f t="shared" si="38"/>
        <v>-0.32064785107398669</v>
      </c>
      <c r="EE29" s="16">
        <f t="shared" si="38"/>
        <v>-0.31827171661889231</v>
      </c>
      <c r="EF29" s="16">
        <f t="shared" si="38"/>
        <v>-0.31598798089054492</v>
      </c>
      <c r="EG29" s="16">
        <f t="shared" si="38"/>
        <v>-0.31379440399537406</v>
      </c>
      <c r="EH29" s="16">
        <f t="shared" si="38"/>
        <v>-0.3116888437223469</v>
      </c>
      <c r="EI29" s="16">
        <f t="shared" si="38"/>
        <v>-0.30966925301744724</v>
      </c>
      <c r="EJ29" s="16">
        <f t="shared" si="38"/>
        <v>-0.30773367745618629</v>
      </c>
      <c r="EK29" s="16">
        <f t="shared" si="38"/>
        <v>-0.30588025273351899</v>
      </c>
      <c r="EL29" s="16">
        <f t="shared" si="38"/>
        <v>-0.30410720218727311</v>
      </c>
      <c r="EM29" s="16">
        <f t="shared" si="38"/>
        <v>-0.30241283436839861</v>
      </c>
      <c r="EN29" s="16">
        <f t="shared" si="38"/>
        <v>-0.30079554066895164</v>
      </c>
      <c r="EO29" s="16">
        <f t="shared" si="38"/>
        <v>-0.29925379301668964</v>
      </c>
      <c r="EP29" s="16">
        <f t="shared" si="38"/>
        <v>-0.29778614164341322</v>
      </c>
      <c r="EQ29" s="16">
        <f t="shared" si="38"/>
        <v>-0.29639121293272258</v>
      </c>
      <c r="ER29" s="16">
        <f t="shared" si="38"/>
        <v>-0.29506770735161059</v>
      </c>
      <c r="ES29" s="16">
        <f t="shared" si="38"/>
        <v>-0.2938143974692663</v>
      </c>
      <c r="ET29" s="16">
        <f t="shared" si="38"/>
        <v>-0.29263012606558786</v>
      </c>
      <c r="EU29" s="16">
        <f t="shared" si="38"/>
        <v>-0.29151380433117408</v>
      </c>
      <c r="EV29" s="16">
        <f t="shared" si="38"/>
        <v>-0.29046441015995883</v>
      </c>
      <c r="EW29" s="16">
        <f t="shared" si="38"/>
        <v>-0.28948098653516169</v>
      </c>
      <c r="EX29" s="16">
        <f t="shared" si="38"/>
        <v>-0.28856264000882498</v>
      </c>
      <c r="EY29" s="16">
        <f t="shared" si="38"/>
        <v>-0.28770853927489126</v>
      </c>
      <c r="EZ29" s="16">
        <f t="shared" si="38"/>
        <v>-0.28691791383552417</v>
      </c>
      <c r="FA29" s="16">
        <f t="shared" si="38"/>
        <v>-0.28619005276018472</v>
      </c>
      <c r="FB29" s="16">
        <f t="shared" si="38"/>
        <v>-0.28552430353683844</v>
      </c>
      <c r="FC29" s="16">
        <f t="shared" si="38"/>
        <v>-0.28492007101457123</v>
      </c>
      <c r="FD29" s="16">
        <f t="shared" si="38"/>
        <v>-0.28437681643683427</v>
      </c>
      <c r="FE29" s="16">
        <f t="shared" si="38"/>
        <v>-0.28389405656451233</v>
      </c>
      <c r="FF29" s="16">
        <f t="shared" si="38"/>
        <v>-0.28347136288801084</v>
      </c>
      <c r="FG29" s="16">
        <f t="shared" si="38"/>
        <v>-0.28310836092757835</v>
      </c>
      <c r="FH29" s="16">
        <f t="shared" si="38"/>
        <v>-0.28280472962112646</v>
      </c>
      <c r="FI29" s="16">
        <f t="shared" si="38"/>
        <v>-0.28256020079886607</v>
      </c>
      <c r="FJ29" s="16">
        <f t="shared" si="38"/>
        <v>-0.28237455874415085</v>
      </c>
      <c r="FK29" s="16">
        <f t="shared" si="38"/>
        <v>-0.28224763984000262</v>
      </c>
      <c r="FL29" s="16">
        <f t="shared" si="38"/>
        <v>-0.28217933230088366</v>
      </c>
      <c r="FM29" s="16">
        <f t="shared" si="38"/>
        <v>-0.28216957598938019</v>
      </c>
      <c r="FN29" s="16">
        <f t="shared" si="38"/>
        <v>-0.28221836231756342</v>
      </c>
      <c r="FO29" s="16">
        <f t="shared" si="38"/>
        <v>-0.28232573423290258</v>
      </c>
      <c r="FP29" s="16">
        <f t="shared" si="38"/>
        <v>-0.28249178628871108</v>
      </c>
      <c r="FQ29" s="16">
        <f t="shared" si="38"/>
        <v>-0.28271666479921626</v>
      </c>
      <c r="FR29" s="16">
        <f t="shared" si="38"/>
        <v>-0.28300056807945101</v>
      </c>
      <c r="FS29" s="16">
        <f t="shared" si="38"/>
        <v>-0.28334374677026969</v>
      </c>
      <c r="FT29" s="16">
        <f t="shared" si="38"/>
        <v>-0.28374650424888948</v>
      </c>
      <c r="FU29" s="16">
        <f t="shared" si="38"/>
        <v>-0.28420919712545456</v>
      </c>
      <c r="FV29" s="16">
        <f t="shared" si="38"/>
        <v>-0.2847322358262056</v>
      </c>
      <c r="FW29" s="16">
        <f t="shared" si="38"/>
        <v>-0.28531608526391133</v>
      </c>
      <c r="FX29" s="16">
        <f t="shared" si="38"/>
        <v>-0.28596126559628493</v>
      </c>
      <c r="FY29" s="16">
        <f t="shared" si="38"/>
        <v>-0.28666835307315397</v>
      </c>
      <c r="FZ29" s="16">
        <f t="shared" si="38"/>
        <v>-0.28743798097318429</v>
      </c>
      <c r="GA29" s="16">
        <f t="shared" si="38"/>
        <v>-0.28827084063096586</v>
      </c>
      <c r="GB29" s="16">
        <f t="shared" si="38"/>
        <v>-0.28916768255525255</v>
      </c>
      <c r="GC29" s="16">
        <f t="shared" si="38"/>
        <v>-0.29012931763910027</v>
      </c>
      <c r="GD29" s="16">
        <f t="shared" si="38"/>
        <v>-0.29115661846256569</v>
      </c>
      <c r="GE29" s="16">
        <f t="shared" si="38"/>
        <v>-0.29225052068850438</v>
      </c>
      <c r="GF29" s="16">
        <f t="shared" si="38"/>
        <v>-0.29341202455183429</v>
      </c>
      <c r="GG29" s="16">
        <f t="shared" si="38"/>
        <v>-0.29464219644240308</v>
      </c>
      <c r="GH29" s="16">
        <f t="shared" si="38"/>
        <v>-0.29594217058130073</v>
      </c>
      <c r="GI29" s="16">
        <f t="shared" si="38"/>
        <v>-0.29731315079009069</v>
      </c>
      <c r="GJ29" s="16">
        <f t="shared" si="38"/>
        <v>-0.2987564123519682</v>
      </c>
      <c r="GK29" s="16">
        <f t="shared" si="38"/>
        <v>-0.30027330396329205</v>
      </c>
      <c r="GL29" s="16">
        <f t="shared" ref="GL29:GT29" si="39">$B$6/SQRT(GL27+$B$6*$B$6)</f>
        <v>-0.30186524977324991</v>
      </c>
      <c r="GM29" s="16">
        <f t="shared" si="39"/>
        <v>-0.30353375150859302</v>
      </c>
      <c r="GN29" s="16">
        <f t="shared" si="39"/>
        <v>-0.30528039067938539</v>
      </c>
      <c r="GO29" s="16">
        <f t="shared" si="39"/>
        <v>-0.30710683086054219</v>
      </c>
      <c r="GP29" s="16">
        <f t="shared" si="39"/>
        <v>-0.30901482004253694</v>
      </c>
      <c r="GQ29" s="16">
        <f t="shared" si="39"/>
        <v>-0.31100619304301208</v>
      </c>
      <c r="GR29" s="16">
        <f t="shared" si="39"/>
        <v>-0.3130828739690959</v>
      </c>
      <c r="GS29" s="16">
        <f t="shared" si="39"/>
        <v>-0.3152468787179577</v>
      </c>
      <c r="GT29" s="16">
        <f t="shared" si="39"/>
        <v>-0.3175003175004763</v>
      </c>
      <c r="GU29" s="16"/>
      <c r="GV29" s="16"/>
      <c r="GW29" s="16"/>
      <c r="GX29" s="16"/>
      <c r="GY29" s="16"/>
      <c r="GZ29" s="16"/>
      <c r="HA29" s="16"/>
      <c r="HB29" s="16"/>
      <c r="HC29" s="16"/>
      <c r="HD29" s="16"/>
      <c r="HE29" s="16"/>
      <c r="HF29" s="16"/>
      <c r="HG29" s="16"/>
      <c r="HH29" s="16"/>
      <c r="HI29" s="16"/>
      <c r="HJ29" s="16"/>
      <c r="HK29" s="16"/>
      <c r="HL29" s="16"/>
      <c r="HM29" s="16"/>
      <c r="HN29" s="16"/>
      <c r="HO29" s="16"/>
      <c r="HP29" s="16"/>
      <c r="HQ29" s="16"/>
      <c r="HR29" s="16"/>
      <c r="HS29" s="16"/>
      <c r="HT29" s="16"/>
      <c r="HU29" s="16"/>
      <c r="HV29" s="16"/>
      <c r="HW29" s="16"/>
      <c r="HX29" s="16"/>
      <c r="HY29" s="16"/>
      <c r="HZ29" s="16"/>
      <c r="IA29" s="16"/>
      <c r="IB29" s="16"/>
      <c r="IC29" s="16"/>
      <c r="ID29" s="16"/>
      <c r="IE29" s="16"/>
      <c r="IF29" s="16"/>
      <c r="IG29" s="16"/>
      <c r="IH29" s="16"/>
      <c r="II29" s="16"/>
      <c r="IJ29" s="16"/>
      <c r="IK29" s="16"/>
      <c r="IL29" s="16"/>
      <c r="IM29" s="16"/>
      <c r="IN29" s="16"/>
      <c r="IO29" s="16"/>
      <c r="IP29" s="16"/>
      <c r="IQ29" s="16"/>
      <c r="IR29" s="16"/>
      <c r="IS29" s="16"/>
    </row>
    <row r="30" spans="1:253" ht="16.5" customHeight="1" x14ac:dyDescent="0.15">
      <c r="A30" s="8" t="s">
        <v>36</v>
      </c>
      <c r="B30" s="16">
        <f t="shared" ref="B30:BM30" si="40">B26/B27*(B28-B29)</f>
        <v>-0.19648001710791801</v>
      </c>
      <c r="C30" s="16">
        <f t="shared" si="40"/>
        <v>-0.20104927791998645</v>
      </c>
      <c r="D30" s="16">
        <f t="shared" si="40"/>
        <v>-0.20557935678185224</v>
      </c>
      <c r="E30" s="16">
        <f t="shared" si="40"/>
        <v>-0.21006398977601423</v>
      </c>
      <c r="F30" s="16">
        <f t="shared" si="40"/>
        <v>-0.21449651430149483</v>
      </c>
      <c r="G30" s="16">
        <f t="shared" si="40"/>
        <v>-0.21886983254421047</v>
      </c>
      <c r="H30" s="16">
        <f t="shared" si="40"/>
        <v>-0.22317637147340991</v>
      </c>
      <c r="I30" s="16">
        <f t="shared" si="40"/>
        <v>-0.22740803902976298</v>
      </c>
      <c r="J30" s="16">
        <f t="shared" si="40"/>
        <v>-0.23155617614115007</v>
      </c>
      <c r="K30" s="16">
        <f t="shared" si="40"/>
        <v>-0.23561150417108881</v>
      </c>
      <c r="L30" s="16">
        <f t="shared" si="40"/>
        <v>-0.2395640673722948</v>
      </c>
      <c r="M30" s="16">
        <f t="shared" si="40"/>
        <v>-0.243403169884533</v>
      </c>
      <c r="N30" s="16">
        <f t="shared" si="40"/>
        <v>-0.24711730678225222</v>
      </c>
      <c r="O30" s="16">
        <f t="shared" si="40"/>
        <v>-0.25069408864437986</v>
      </c>
      <c r="P30" s="16">
        <f t="shared" si="40"/>
        <v>-0.25412015908723962</v>
      </c>
      <c r="Q30" s="16">
        <f t="shared" si="40"/>
        <v>-0.25738110467344588</v>
      </c>
      <c r="R30" s="16">
        <f t="shared" si="40"/>
        <v>-0.26046135658695629</v>
      </c>
      <c r="S30" s="16">
        <f t="shared" si="40"/>
        <v>-0.26334408345005084</v>
      </c>
      <c r="T30" s="16">
        <f t="shared" si="40"/>
        <v>-0.26601107465554868</v>
      </c>
      <c r="U30" s="16">
        <f t="shared" si="40"/>
        <v>-0.26844261360191002</v>
      </c>
      <c r="V30" s="16">
        <f t="shared" si="40"/>
        <v>-0.2706173402562197</v>
      </c>
      <c r="W30" s="16">
        <f t="shared" si="40"/>
        <v>-0.2725121025384461</v>
      </c>
      <c r="X30" s="16">
        <f t="shared" si="40"/>
        <v>-0.27410179613004371</v>
      </c>
      <c r="Y30" s="16">
        <f t="shared" si="40"/>
        <v>-0.27535919247398971</v>
      </c>
      <c r="Z30" s="16">
        <f t="shared" si="40"/>
        <v>-0.27625475496819357</v>
      </c>
      <c r="AA30" s="16">
        <f t="shared" si="40"/>
        <v>-0.27675644368069174</v>
      </c>
      <c r="AB30" s="16">
        <f t="shared" si="40"/>
        <v>-0.27682950935916595</v>
      </c>
      <c r="AC30" s="16">
        <f t="shared" si="40"/>
        <v>-0.27643627810151183</v>
      </c>
      <c r="AD30" s="16">
        <f t="shared" si="40"/>
        <v>-0.27553592883854344</v>
      </c>
      <c r="AE30" s="16">
        <f t="shared" si="40"/>
        <v>-0.27408426680371833</v>
      </c>
      <c r="AF30" s="16">
        <f t="shared" si="40"/>
        <v>-0.27203349748798783</v>
      </c>
      <c r="AG30" s="16">
        <f t="shared" si="40"/>
        <v>-0.2693320072728827</v>
      </c>
      <c r="AH30" s="16">
        <f t="shared" si="40"/>
        <v>-0.26592415908782663</v>
      </c>
      <c r="AI30" s="16">
        <f t="shared" si="40"/>
        <v>-0.26175011414940097</v>
      </c>
      <c r="AJ30" s="16">
        <f t="shared" si="40"/>
        <v>-0.25674569422679577</v>
      </c>
      <c r="AK30" s="16">
        <f t="shared" si="40"/>
        <v>-0.25084230306845756</v>
      </c>
      <c r="AL30" s="16">
        <f t="shared" si="40"/>
        <v>-0.24396693075910844</v>
      </c>
      <c r="AM30" s="16">
        <f t="shared" si="40"/>
        <v>-0.23604227099443825</v>
      </c>
      <c r="AN30" s="16">
        <f t="shared" si="40"/>
        <v>-0.22698698869061992</v>
      </c>
      <c r="AO30" s="16">
        <f t="shared" si="40"/>
        <v>-0.21671618407882257</v>
      </c>
      <c r="AP30" s="16">
        <f t="shared" si="40"/>
        <v>-0.20514210948967182</v>
      </c>
      <c r="AQ30" s="16">
        <f t="shared" si="40"/>
        <v>-0.19217520630017748</v>
      </c>
      <c r="AR30" s="16">
        <f t="shared" si="40"/>
        <v>-0.17772554168081259</v>
      </c>
      <c r="AS30" s="16">
        <f t="shared" si="40"/>
        <v>-0.16170473721226045</v>
      </c>
      <c r="AT30" s="16">
        <f t="shared" si="40"/>
        <v>-0.14402849304689089</v>
      </c>
      <c r="AU30" s="16">
        <f t="shared" si="40"/>
        <v>-0.12461982032789219</v>
      </c>
      <c r="AV30" s="16">
        <f t="shared" si="40"/>
        <v>-0.10341309843609509</v>
      </c>
      <c r="AW30" s="16">
        <f t="shared" si="40"/>
        <v>-8.035906858363924E-2</v>
      </c>
      <c r="AX30" s="16">
        <f t="shared" si="40"/>
        <v>-5.5430856252095519E-2</v>
      </c>
      <c r="AY30" s="16">
        <f t="shared" si="40"/>
        <v>-2.8631075461959577E-2</v>
      </c>
      <c r="AZ30" s="16">
        <f t="shared" si="40"/>
        <v>-5.7564652402845721E-17</v>
      </c>
      <c r="BA30" s="16">
        <f t="shared" si="40"/>
        <v>3.0375318130502028E-2</v>
      </c>
      <c r="BB30" s="16">
        <f t="shared" si="40"/>
        <v>6.2351252810506255E-2</v>
      </c>
      <c r="BC30" s="16">
        <f t="shared" si="40"/>
        <v>9.5717600849112461E-2</v>
      </c>
      <c r="BD30" s="16">
        <f t="shared" si="40"/>
        <v>0.13018809257525804</v>
      </c>
      <c r="BE30" s="16">
        <f t="shared" si="40"/>
        <v>0.16539242404036347</v>
      </c>
      <c r="BF30" s="16">
        <f t="shared" si="40"/>
        <v>0.20087111402275884</v>
      </c>
      <c r="BG30" s="16">
        <f t="shared" si="40"/>
        <v>0.23607473965360237</v>
      </c>
      <c r="BH30" s="16">
        <f t="shared" si="40"/>
        <v>0.27036923364830862</v>
      </c>
      <c r="BI30" s="16">
        <f t="shared" si="40"/>
        <v>0.30304883691572337</v>
      </c>
      <c r="BJ30" s="16">
        <f t="shared" si="40"/>
        <v>0.3333578920958965</v>
      </c>
      <c r="BK30" s="16">
        <f t="shared" si="40"/>
        <v>0.36052186220343452</v>
      </c>
      <c r="BL30" s="16">
        <f t="shared" si="40"/>
        <v>0.38378675817173002</v>
      </c>
      <c r="BM30" s="16">
        <f t="shared" si="40"/>
        <v>0.40246466474748649</v>
      </c>
      <c r="BN30" s="16">
        <f t="shared" ref="BN30:DY30" si="41">BN26/BN27*(BN28-BN29)</f>
        <v>0.41598150541299928</v>
      </c>
      <c r="BO30" s="16">
        <f t="shared" si="41"/>
        <v>0.42392193876684126</v>
      </c>
      <c r="BP30" s="16">
        <f t="shared" si="41"/>
        <v>0.42606572456285852</v>
      </c>
      <c r="BQ30" s="16">
        <f t="shared" si="41"/>
        <v>0.42241034353919227</v>
      </c>
      <c r="BR30" s="16">
        <f t="shared" si="41"/>
        <v>0.41317618579005572</v>
      </c>
      <c r="BS30" s="16">
        <f t="shared" si="41"/>
        <v>0.39879301986957444</v>
      </c>
      <c r="BT30" s="16">
        <f t="shared" si="41"/>
        <v>0.37986922416115959</v>
      </c>
      <c r="BU30" s="16">
        <f t="shared" si="41"/>
        <v>0.35714777118796892</v>
      </c>
      <c r="BV30" s="16">
        <f t="shared" si="41"/>
        <v>0.33145463906495548</v>
      </c>
      <c r="BW30" s="16">
        <f t="shared" si="41"/>
        <v>0.30364586410652761</v>
      </c>
      <c r="BX30" s="16">
        <f t="shared" si="41"/>
        <v>0.27455885444360639</v>
      </c>
      <c r="BY30" s="16">
        <f t="shared" si="41"/>
        <v>0.24497214953097404</v>
      </c>
      <c r="BZ30" s="16">
        <f t="shared" si="41"/>
        <v>0.21557597727715888</v>
      </c>
      <c r="CA30" s="16">
        <f t="shared" si="41"/>
        <v>0.18695416627763156</v>
      </c>
      <c r="CB30" s="16">
        <f t="shared" si="41"/>
        <v>0.15957653227430885</v>
      </c>
      <c r="CC30" s="16">
        <f t="shared" si="41"/>
        <v>0.13379992678811198</v>
      </c>
      <c r="CD30" s="16">
        <f t="shared" si="41"/>
        <v>0.10987571370237696</v>
      </c>
      <c r="CE30" s="16">
        <f t="shared" si="41"/>
        <v>8.7961429842872238E-2</v>
      </c>
      <c r="CF30" s="16">
        <f t="shared" si="41"/>
        <v>6.8134650546649925E-2</v>
      </c>
      <c r="CG30" s="16">
        <f t="shared" si="41"/>
        <v>5.0407486403142132E-2</v>
      </c>
      <c r="CH30" s="16">
        <f t="shared" si="41"/>
        <v>3.4740576865567974E-2</v>
      </c>
      <c r="CI30" s="16">
        <f t="shared" si="41"/>
        <v>2.105585086214358E-2</v>
      </c>
      <c r="CJ30" s="16">
        <f t="shared" si="41"/>
        <v>9.2476577768751279E-3</v>
      </c>
      <c r="CK30" s="16">
        <f t="shared" si="41"/>
        <v>-8.0787697164937534E-4</v>
      </c>
      <c r="CL30" s="16">
        <f t="shared" si="41"/>
        <v>-9.2452445276004647E-3</v>
      </c>
      <c r="CM30" s="16">
        <f t="shared" si="41"/>
        <v>-1.6203558480615658E-2</v>
      </c>
      <c r="CN30" s="16">
        <f t="shared" si="41"/>
        <v>-2.1821981688948219E-2</v>
      </c>
      <c r="CO30" s="16">
        <f t="shared" si="41"/>
        <v>-2.6236359990130475E-2</v>
      </c>
      <c r="CP30" s="16">
        <f t="shared" si="41"/>
        <v>-2.9576850568912644E-2</v>
      </c>
      <c r="CQ30" s="16">
        <f t="shared" si="41"/>
        <v>-3.1966348637531575E-2</v>
      </c>
      <c r="CR30" s="16">
        <f t="shared" si="41"/>
        <v>-3.3519539186997203E-2</v>
      </c>
      <c r="CS30" s="16">
        <f t="shared" si="41"/>
        <v>-3.4342426256717143E-2</v>
      </c>
      <c r="CT30" s="16">
        <f t="shared" si="41"/>
        <v>-3.4532217525315295E-2</v>
      </c>
      <c r="CU30" s="16">
        <f t="shared" si="41"/>
        <v>-3.4177465377738109E-2</v>
      </c>
      <c r="CV30" s="16">
        <f t="shared" si="41"/>
        <v>-3.3358386139817238E-2</v>
      </c>
      <c r="CW30" s="16">
        <f t="shared" si="41"/>
        <v>-3.2147296634018267E-2</v>
      </c>
      <c r="CX30" s="16">
        <f t="shared" si="41"/>
        <v>-3.0609121677536173E-2</v>
      </c>
      <c r="CY30" s="16">
        <f t="shared" si="41"/>
        <v>-2.8801937878067788E-2</v>
      </c>
      <c r="CZ30" s="16">
        <f t="shared" si="41"/>
        <v>-2.6777528428659929E-2</v>
      </c>
      <c r="DA30" s="16">
        <f t="shared" si="41"/>
        <v>-2.4581930926889674E-2</v>
      </c>
      <c r="DB30" s="16">
        <f t="shared" si="41"/>
        <v>-2.2255965895628171E-2</v>
      </c>
      <c r="DC30" s="16">
        <f t="shared" si="41"/>
        <v>-1.9835737978714837E-2</v>
      </c>
      <c r="DD30" s="16">
        <f t="shared" si="41"/>
        <v>-1.735310499880011E-2</v>
      </c>
      <c r="DE30" s="16">
        <f t="shared" si="41"/>
        <v>-1.4836112426948798E-2</v>
      </c>
      <c r="DF30" s="16">
        <f t="shared" si="41"/>
        <v>-1.2309392514260725E-2</v>
      </c>
      <c r="DG30" s="16">
        <f t="shared" si="41"/>
        <v>-9.7945285285710639E-3</v>
      </c>
      <c r="DH30" s="16">
        <f t="shared" si="41"/>
        <v>-7.3103853469871187E-3</v>
      </c>
      <c r="DI30" s="16">
        <f t="shared" si="41"/>
        <v>-4.8734081744057269E-3</v>
      </c>
      <c r="DJ30" s="16">
        <f t="shared" si="41"/>
        <v>-2.4978914647099384E-3</v>
      </c>
      <c r="DK30" s="16">
        <f t="shared" si="41"/>
        <v>-1.9622027333839591E-4</v>
      </c>
      <c r="DL30" s="16">
        <f t="shared" si="41"/>
        <v>2.020913688094741E-3</v>
      </c>
      <c r="DM30" s="16">
        <f t="shared" si="41"/>
        <v>4.1443190587661946E-3</v>
      </c>
      <c r="DN30" s="16">
        <f t="shared" si="41"/>
        <v>6.1661327461782923E-3</v>
      </c>
      <c r="DO30" s="16">
        <f t="shared" si="41"/>
        <v>8.0796667209263665E-3</v>
      </c>
      <c r="DP30" s="16">
        <f t="shared" si="41"/>
        <v>9.8792717916981118E-3</v>
      </c>
      <c r="DQ30" s="16">
        <f t="shared" si="41"/>
        <v>1.1560216608674179E-2</v>
      </c>
      <c r="DR30" s="16">
        <f t="shared" si="41"/>
        <v>1.3118580290561392E-2</v>
      </c>
      <c r="DS30" s="16">
        <f t="shared" si="41"/>
        <v>1.455115721469606E-2</v>
      </c>
      <c r="DT30" s="16">
        <f t="shared" si="41"/>
        <v>1.5855372647861469E-2</v>
      </c>
      <c r="DU30" s="16">
        <f t="shared" si="41"/>
        <v>1.7029208025718449E-2</v>
      </c>
      <c r="DV30" s="16">
        <f t="shared" si="41"/>
        <v>1.8071134809953454E-2</v>
      </c>
      <c r="DW30" s="16">
        <f t="shared" si="41"/>
        <v>1.8980055963928776E-2</v>
      </c>
      <c r="DX30" s="16">
        <f t="shared" si="41"/>
        <v>1.9755254189717405E-2</v>
      </c>
      <c r="DY30" s="16">
        <f t="shared" si="41"/>
        <v>2.0396346162161676E-2</v>
      </c>
      <c r="DZ30" s="16">
        <f t="shared" ref="DZ30:GK30" si="42">DZ26/DZ27*(DZ28-DZ29)</f>
        <v>2.0903242079438392E-2</v>
      </c>
      <c r="EA30" s="16">
        <f t="shared" si="42"/>
        <v>2.1276109925084233E-2</v>
      </c>
      <c r="EB30" s="16">
        <f t="shared" si="42"/>
        <v>2.1515343904142906E-2</v>
      </c>
      <c r="EC30" s="16">
        <f t="shared" si="42"/>
        <v>2.1621536576665417E-2</v>
      </c>
      <c r="ED30" s="16">
        <f t="shared" si="42"/>
        <v>2.159545426585769E-2</v>
      </c>
      <c r="EE30" s="16">
        <f t="shared" si="42"/>
        <v>2.1438015366332407E-2</v>
      </c>
      <c r="EF30" s="16">
        <f t="shared" si="42"/>
        <v>2.1150271220761848E-2</v>
      </c>
      <c r="EG30" s="16">
        <f t="shared" si="42"/>
        <v>2.0733389271287778E-2</v>
      </c>
      <c r="EH30" s="16">
        <f t="shared" si="42"/>
        <v>2.0188638225821082E-2</v>
      </c>
      <c r="EI30" s="16">
        <f t="shared" si="42"/>
        <v>1.9517375009317682E-2</v>
      </c>
      <c r="EJ30" s="16">
        <f t="shared" si="42"/>
        <v>1.8721033296663664E-2</v>
      </c>
      <c r="EK30" s="16">
        <f t="shared" si="42"/>
        <v>1.7801113447320979E-2</v>
      </c>
      <c r="EL30" s="16">
        <f t="shared" si="42"/>
        <v>1.6759173682712847E-2</v>
      </c>
      <c r="EM30" s="16">
        <f t="shared" si="42"/>
        <v>1.5596822365771978E-2</v>
      </c>
      <c r="EN30" s="16">
        <f t="shared" si="42"/>
        <v>1.4315711258406513E-2</v>
      </c>
      <c r="EO30" s="16">
        <f t="shared" si="42"/>
        <v>1.2917529647102502E-2</v>
      </c>
      <c r="EP30" s="16">
        <f t="shared" si="42"/>
        <v>1.1403999239692018E-2</v>
      </c>
      <c r="EQ30" s="16">
        <f t="shared" si="42"/>
        <v>9.7768697476695986E-3</v>
      </c>
      <c r="ER30" s="16">
        <f t="shared" si="42"/>
        <v>8.0379150785019771E-3</v>
      </c>
      <c r="ES30" s="16">
        <f t="shared" si="42"/>
        <v>6.1889300713030134E-3</v>
      </c>
      <c r="ET30" s="16">
        <f t="shared" si="42"/>
        <v>4.2317277171700137E-3</v>
      </c>
      <c r="EU30" s="16">
        <f t="shared" si="42"/>
        <v>2.1681368125165031E-3</v>
      </c>
      <c r="EV30" s="16">
        <f t="shared" si="42"/>
        <v>1.2985015362964808E-17</v>
      </c>
      <c r="EW30" s="16">
        <f t="shared" si="42"/>
        <v>-2.270827842781882E-3</v>
      </c>
      <c r="EX30" s="16">
        <f t="shared" si="42"/>
        <v>-4.6424809016790683E-3</v>
      </c>
      <c r="EY30" s="16">
        <f t="shared" si="42"/>
        <v>-7.1130834418676884E-3</v>
      </c>
      <c r="EZ30" s="16">
        <f t="shared" si="42"/>
        <v>-9.6807505676474882E-3</v>
      </c>
      <c r="FA30" s="16">
        <f t="shared" si="42"/>
        <v>-1.2343588749013323E-2</v>
      </c>
      <c r="FB30" s="16">
        <f t="shared" si="42"/>
        <v>-1.5099696134636582E-2</v>
      </c>
      <c r="FC30" s="16">
        <f t="shared" si="42"/>
        <v>-1.7947162667987484E-2</v>
      </c>
      <c r="FD30" s="16">
        <f t="shared" si="42"/>
        <v>-2.0884070020689628E-2</v>
      </c>
      <c r="FE30" s="16">
        <f t="shared" si="42"/>
        <v>-2.3908491354793233E-2</v>
      </c>
      <c r="FF30" s="16">
        <f t="shared" si="42"/>
        <v>-2.7018490923450329E-2</v>
      </c>
      <c r="FG30" s="16">
        <f t="shared" si="42"/>
        <v>-3.0212123517437798E-2</v>
      </c>
      <c r="FH30" s="16">
        <f t="shared" si="42"/>
        <v>-3.3487433763087382E-2</v>
      </c>
      <c r="FI30" s="16">
        <f t="shared" si="42"/>
        <v>-3.684245527540933E-2</v>
      </c>
      <c r="FJ30" s="16">
        <f t="shared" si="42"/>
        <v>-4.0275209668523597E-2</v>
      </c>
      <c r="FK30" s="16">
        <f t="shared" si="42"/>
        <v>-4.378370542391636E-2</v>
      </c>
      <c r="FL30" s="16">
        <f t="shared" si="42"/>
        <v>-4.7365936615500766E-2</v>
      </c>
      <c r="FM30" s="16">
        <f t="shared" si="42"/>
        <v>-5.1019881488959196E-2</v>
      </c>
      <c r="FN30" s="16">
        <f t="shared" si="42"/>
        <v>-5.4743500891372365E-2</v>
      </c>
      <c r="FO30" s="16">
        <f t="shared" si="42"/>
        <v>-5.8534736545660347E-2</v>
      </c>
      <c r="FP30" s="16">
        <f t="shared" si="42"/>
        <v>-6.2391509162886202E-2</v>
      </c>
      <c r="FQ30" s="16">
        <f t="shared" si="42"/>
        <v>-6.6311716383959149E-2</v>
      </c>
      <c r="FR30" s="16">
        <f t="shared" si="42"/>
        <v>-7.0293230540724866E-2</v>
      </c>
      <c r="FS30" s="16">
        <f t="shared" si="42"/>
        <v>-7.43338962248207E-2</v>
      </c>
      <c r="FT30" s="16">
        <f t="shared" si="42"/>
        <v>-7.8431527650988458E-2</v>
      </c>
      <c r="FU30" s="16">
        <f t="shared" si="42"/>
        <v>-8.2583905799761367E-2</v>
      </c>
      <c r="FV30" s="16">
        <f t="shared" si="42"/>
        <v>-8.6788775322557465E-2</v>
      </c>
      <c r="FW30" s="16">
        <f t="shared" si="42"/>
        <v>-9.1043841190194083E-2</v>
      </c>
      <c r="FX30" s="16">
        <f t="shared" si="42"/>
        <v>-9.5346765063680727E-2</v>
      </c>
      <c r="FY30" s="16">
        <f t="shared" si="42"/>
        <v>-9.9695161363812665E-2</v>
      </c>
      <c r="FZ30" s="16">
        <f t="shared" si="42"/>
        <v>-0.10408659301356479</v>
      </c>
      <c r="GA30" s="16">
        <f t="shared" si="42"/>
        <v>-0.10851856682454795</v>
      </c>
      <c r="GB30" s="16">
        <f t="shared" si="42"/>
        <v>-0.11298852849580403</v>
      </c>
      <c r="GC30" s="16">
        <f t="shared" si="42"/>
        <v>-0.11749385718996243</v>
      </c>
      <c r="GD30" s="16">
        <f t="shared" si="42"/>
        <v>-0.12203185964822146</v>
      </c>
      <c r="GE30" s="16">
        <f t="shared" si="42"/>
        <v>-0.12659976380172094</v>
      </c>
      <c r="GF30" s="16">
        <f t="shared" si="42"/>
        <v>-0.13119471183259893</v>
      </c>
      <c r="GG30" s="16">
        <f t="shared" si="42"/>
        <v>-0.13581375263333806</v>
      </c>
      <c r="GH30" s="16">
        <f t="shared" si="42"/>
        <v>-0.14045383360785177</v>
      </c>
      <c r="GI30" s="16">
        <f t="shared" si="42"/>
        <v>-0.14511179175210306</v>
      </c>
      <c r="GJ30" s="16">
        <f t="shared" si="42"/>
        <v>-0.14978434394581799</v>
      </c>
      <c r="GK30" s="16">
        <f t="shared" si="42"/>
        <v>-0.15446807638000998</v>
      </c>
      <c r="GL30" s="16">
        <f t="shared" ref="GL30:GT30" si="43">GL26/GL27*(GL28-GL29)</f>
        <v>-0.15915943303749508</v>
      </c>
      <c r="GM30" s="16">
        <f t="shared" si="43"/>
        <v>-0.16385470313529202</v>
      </c>
      <c r="GN30" s="16">
        <f t="shared" si="43"/>
        <v>-0.16855000742867954</v>
      </c>
      <c r="GO30" s="16">
        <f t="shared" si="43"/>
        <v>-0.17324128326666485</v>
      </c>
      <c r="GP30" s="16">
        <f t="shared" si="43"/>
        <v>-0.17792426827759988</v>
      </c>
      <c r="GQ30" s="16">
        <f t="shared" si="43"/>
        <v>-0.18259448255157801</v>
      </c>
      <c r="GR30" s="16">
        <f t="shared" si="43"/>
        <v>-0.18724720917298071</v>
      </c>
      <c r="GS30" s="16">
        <f t="shared" si="43"/>
        <v>-0.19187747294198323</v>
      </c>
      <c r="GT30" s="16">
        <f t="shared" si="43"/>
        <v>-0.19648001710791804</v>
      </c>
      <c r="GU30" s="16"/>
      <c r="GV30" s="16"/>
      <c r="GW30" s="16"/>
      <c r="GX30" s="16"/>
      <c r="GY30" s="16"/>
      <c r="GZ30" s="16"/>
      <c r="HA30" s="16"/>
      <c r="HB30" s="16"/>
      <c r="HC30" s="16"/>
      <c r="HD30" s="16"/>
      <c r="HE30" s="16"/>
      <c r="HF30" s="16"/>
      <c r="HG30" s="16"/>
      <c r="HH30" s="16"/>
      <c r="HI30" s="16"/>
      <c r="HJ30" s="16"/>
      <c r="HK30" s="16"/>
      <c r="HL30" s="16"/>
      <c r="HM30" s="16"/>
      <c r="HN30" s="16"/>
      <c r="HO30" s="16"/>
      <c r="HP30" s="16"/>
      <c r="HQ30" s="16"/>
      <c r="HR30" s="16"/>
      <c r="HS30" s="16"/>
      <c r="HT30" s="16"/>
      <c r="HU30" s="16"/>
      <c r="HV30" s="16"/>
      <c r="HW30" s="16"/>
      <c r="HX30" s="16"/>
      <c r="HY30" s="16"/>
      <c r="HZ30" s="16"/>
      <c r="IA30" s="16"/>
      <c r="IB30" s="16"/>
      <c r="IC30" s="16"/>
      <c r="ID30" s="16"/>
      <c r="IE30" s="16"/>
      <c r="IF30" s="16"/>
      <c r="IG30" s="16"/>
      <c r="IH30" s="16"/>
      <c r="II30" s="16"/>
      <c r="IJ30" s="16"/>
      <c r="IK30" s="16"/>
      <c r="IL30" s="16"/>
      <c r="IM30" s="16"/>
      <c r="IN30" s="16"/>
      <c r="IO30" s="16"/>
      <c r="IP30" s="16"/>
      <c r="IQ30" s="16"/>
      <c r="IR30" s="16"/>
      <c r="IS30" s="16"/>
    </row>
    <row r="31" spans="1:253" x14ac:dyDescent="0.15">
      <c r="A31" s="8"/>
      <c r="B31" s="16"/>
      <c r="C31" s="16"/>
      <c r="D31" s="16"/>
      <c r="E31" s="16"/>
      <c r="F31" s="16"/>
      <c r="G31" s="16"/>
      <c r="H31" s="16"/>
      <c r="I31" s="16"/>
      <c r="J31" s="16"/>
      <c r="K31" s="16"/>
      <c r="L31" s="16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  <c r="AA31" s="16"/>
      <c r="AB31" s="16"/>
      <c r="AC31" s="16"/>
      <c r="AD31" s="16"/>
      <c r="AE31" s="16"/>
      <c r="AF31" s="16"/>
      <c r="AG31" s="16"/>
      <c r="AH31" s="16"/>
      <c r="AI31" s="16"/>
      <c r="AJ31" s="16"/>
      <c r="AK31" s="16"/>
      <c r="AL31" s="16"/>
      <c r="AM31" s="16"/>
      <c r="AN31" s="16"/>
      <c r="AO31" s="16"/>
      <c r="AP31" s="16"/>
      <c r="AQ31" s="16"/>
      <c r="AR31" s="16"/>
      <c r="AS31" s="16"/>
      <c r="AT31" s="16"/>
      <c r="AU31" s="16"/>
      <c r="AV31" s="16"/>
      <c r="AW31" s="16"/>
      <c r="AX31" s="16"/>
      <c r="AY31" s="16"/>
      <c r="AZ31" s="16"/>
      <c r="BA31" s="16"/>
      <c r="BB31" s="16"/>
      <c r="BC31" s="16"/>
      <c r="BD31" s="16"/>
      <c r="BE31" s="16"/>
      <c r="BF31" s="16"/>
      <c r="BG31" s="16"/>
      <c r="BH31" s="16"/>
      <c r="BI31" s="16"/>
      <c r="BJ31" s="16"/>
      <c r="BK31" s="16"/>
      <c r="BL31" s="16"/>
      <c r="BM31" s="16"/>
      <c r="BN31" s="16"/>
      <c r="BO31" s="16"/>
      <c r="BP31" s="16"/>
      <c r="BQ31" s="16"/>
      <c r="BR31" s="16"/>
      <c r="BS31" s="16"/>
      <c r="BT31" s="16"/>
      <c r="BU31" s="16"/>
      <c r="BV31" s="16"/>
      <c r="BW31" s="16"/>
      <c r="BX31" s="16"/>
      <c r="BY31" s="16"/>
      <c r="BZ31" s="16"/>
      <c r="CA31" s="16"/>
      <c r="CB31" s="16"/>
      <c r="CC31" s="16"/>
      <c r="CD31" s="16"/>
      <c r="CE31" s="16"/>
      <c r="CF31" s="16"/>
      <c r="CG31" s="16"/>
      <c r="CH31" s="16"/>
      <c r="CI31" s="16"/>
      <c r="CJ31" s="16"/>
      <c r="CK31" s="16"/>
      <c r="CL31" s="16"/>
      <c r="CM31" s="16"/>
      <c r="CN31" s="16"/>
      <c r="CO31" s="16"/>
      <c r="CP31" s="16"/>
      <c r="CQ31" s="16"/>
      <c r="CR31" s="16"/>
      <c r="CS31" s="16"/>
      <c r="CT31" s="16"/>
      <c r="CU31" s="16"/>
      <c r="CV31" s="16"/>
      <c r="CW31" s="16"/>
      <c r="CX31" s="16"/>
      <c r="CY31" s="16"/>
      <c r="CZ31" s="16"/>
      <c r="DA31" s="16"/>
      <c r="DB31" s="16"/>
      <c r="DC31" s="16"/>
      <c r="DD31" s="16"/>
      <c r="DE31" s="16"/>
      <c r="DF31" s="16"/>
      <c r="DG31" s="16"/>
      <c r="DH31" s="16"/>
      <c r="DI31" s="16"/>
      <c r="DJ31" s="16"/>
      <c r="DK31" s="16"/>
      <c r="DL31" s="16"/>
      <c r="DM31" s="16"/>
      <c r="DN31" s="16"/>
      <c r="DO31" s="16"/>
      <c r="DP31" s="16"/>
      <c r="DQ31" s="16"/>
      <c r="DR31" s="16"/>
      <c r="DS31" s="16"/>
      <c r="DT31" s="16"/>
      <c r="DU31" s="16"/>
      <c r="DV31" s="16"/>
      <c r="DW31" s="16"/>
      <c r="DX31" s="16"/>
      <c r="DY31" s="16"/>
      <c r="DZ31" s="16"/>
      <c r="EA31" s="16"/>
      <c r="EB31" s="16"/>
      <c r="EC31" s="16"/>
      <c r="ED31" s="16"/>
      <c r="EE31" s="16"/>
      <c r="EF31" s="16"/>
      <c r="EG31" s="16"/>
      <c r="EH31" s="16"/>
      <c r="EI31" s="16"/>
      <c r="EJ31" s="16"/>
      <c r="EK31" s="16"/>
      <c r="EL31" s="16"/>
      <c r="EM31" s="16"/>
      <c r="EN31" s="16"/>
      <c r="EO31" s="16"/>
      <c r="EP31" s="16"/>
      <c r="EQ31" s="16"/>
      <c r="ER31" s="16"/>
      <c r="ES31" s="16"/>
      <c r="ET31" s="16"/>
      <c r="EU31" s="16"/>
      <c r="EV31" s="16"/>
      <c r="EW31" s="16"/>
      <c r="EX31" s="16"/>
      <c r="EY31" s="16"/>
      <c r="EZ31" s="16"/>
      <c r="FA31" s="16"/>
      <c r="FB31" s="16"/>
      <c r="FC31" s="16"/>
      <c r="FD31" s="16"/>
      <c r="FE31" s="16"/>
      <c r="FF31" s="16"/>
      <c r="FG31" s="16"/>
      <c r="FH31" s="16"/>
      <c r="FI31" s="16"/>
      <c r="FJ31" s="16"/>
      <c r="FK31" s="16"/>
      <c r="FL31" s="16"/>
      <c r="FM31" s="16"/>
      <c r="FN31" s="16"/>
      <c r="FO31" s="16"/>
      <c r="FP31" s="16"/>
      <c r="FQ31" s="16"/>
      <c r="FR31" s="16"/>
      <c r="FS31" s="16"/>
      <c r="FT31" s="16"/>
      <c r="FU31" s="16"/>
      <c r="FV31" s="16"/>
      <c r="FW31" s="16"/>
      <c r="FX31" s="16"/>
      <c r="FY31" s="16"/>
      <c r="FZ31" s="16"/>
      <c r="GA31" s="16"/>
      <c r="GB31" s="16"/>
      <c r="GC31" s="16"/>
      <c r="GD31" s="16"/>
      <c r="GE31" s="16"/>
      <c r="GF31" s="16"/>
      <c r="GG31" s="16"/>
      <c r="GH31" s="16"/>
      <c r="GI31" s="16"/>
      <c r="GJ31" s="16"/>
      <c r="GK31" s="16"/>
      <c r="GL31" s="16"/>
      <c r="GM31" s="16"/>
      <c r="GN31" s="16"/>
      <c r="GO31" s="16"/>
      <c r="GP31" s="16"/>
      <c r="GQ31" s="16"/>
      <c r="GR31" s="16"/>
      <c r="GS31" s="16"/>
      <c r="GT31" s="16"/>
      <c r="GU31" s="16"/>
      <c r="GV31" s="16"/>
      <c r="GW31" s="16"/>
      <c r="GX31" s="16"/>
      <c r="GY31" s="16"/>
      <c r="GZ31" s="16"/>
      <c r="HA31" s="16"/>
      <c r="HB31" s="16"/>
      <c r="HC31" s="16"/>
      <c r="HD31" s="16"/>
      <c r="HE31" s="16"/>
      <c r="HF31" s="16"/>
      <c r="HG31" s="16"/>
      <c r="HH31" s="16"/>
      <c r="HI31" s="16"/>
      <c r="HJ31" s="16"/>
      <c r="HK31" s="16"/>
      <c r="HL31" s="16"/>
      <c r="HM31" s="16"/>
      <c r="HN31" s="16"/>
      <c r="HO31" s="16"/>
      <c r="HP31" s="16"/>
      <c r="HQ31" s="16"/>
      <c r="HR31" s="16"/>
      <c r="HS31" s="16"/>
      <c r="HT31" s="16"/>
      <c r="HU31" s="16"/>
      <c r="HV31" s="16"/>
      <c r="HW31" s="16"/>
      <c r="HX31" s="16"/>
      <c r="HY31" s="16"/>
      <c r="HZ31" s="16"/>
      <c r="IA31" s="16"/>
      <c r="IB31" s="16"/>
      <c r="IC31" s="16"/>
      <c r="ID31" s="16"/>
      <c r="IE31" s="16"/>
      <c r="IF31" s="16"/>
      <c r="IG31" s="16"/>
      <c r="IH31" s="16"/>
      <c r="II31" s="16"/>
      <c r="IJ31" s="16"/>
      <c r="IK31" s="16"/>
      <c r="IL31" s="16"/>
      <c r="IM31" s="16"/>
      <c r="IN31" s="16"/>
      <c r="IO31" s="16"/>
      <c r="IP31" s="16"/>
      <c r="IQ31" s="16"/>
      <c r="IR31" s="16"/>
      <c r="IS31" s="16"/>
    </row>
    <row r="32" spans="1:253" x14ac:dyDescent="0.15">
      <c r="A32" s="8" t="s">
        <v>2</v>
      </c>
      <c r="B32" s="16">
        <v>1</v>
      </c>
      <c r="C32" s="16">
        <v>4</v>
      </c>
      <c r="D32" s="16">
        <v>2</v>
      </c>
      <c r="E32" s="16">
        <v>4</v>
      </c>
      <c r="F32" s="16">
        <v>2</v>
      </c>
      <c r="G32" s="16">
        <v>4</v>
      </c>
      <c r="H32" s="16">
        <v>2</v>
      </c>
      <c r="I32" s="16">
        <v>4</v>
      </c>
      <c r="J32" s="16">
        <v>2</v>
      </c>
      <c r="K32" s="16">
        <v>4</v>
      </c>
      <c r="L32" s="16">
        <v>2</v>
      </c>
      <c r="M32" s="16">
        <v>4</v>
      </c>
      <c r="N32" s="16">
        <v>2</v>
      </c>
      <c r="O32" s="16">
        <v>4</v>
      </c>
      <c r="P32" s="16">
        <v>2</v>
      </c>
      <c r="Q32" s="16">
        <v>4</v>
      </c>
      <c r="R32" s="16">
        <v>2</v>
      </c>
      <c r="S32" s="16">
        <v>4</v>
      </c>
      <c r="T32" s="16">
        <v>2</v>
      </c>
      <c r="U32" s="16">
        <v>4</v>
      </c>
      <c r="V32" s="16">
        <v>2</v>
      </c>
      <c r="W32" s="16">
        <v>4</v>
      </c>
      <c r="X32" s="16">
        <v>2</v>
      </c>
      <c r="Y32" s="16">
        <v>4</v>
      </c>
      <c r="Z32" s="16">
        <v>2</v>
      </c>
      <c r="AA32" s="16">
        <v>4</v>
      </c>
      <c r="AB32" s="16">
        <v>2</v>
      </c>
      <c r="AC32" s="16">
        <v>4</v>
      </c>
      <c r="AD32" s="16">
        <v>2</v>
      </c>
      <c r="AE32" s="16">
        <v>4</v>
      </c>
      <c r="AF32" s="16">
        <v>2</v>
      </c>
      <c r="AG32" s="16">
        <v>4</v>
      </c>
      <c r="AH32" s="16">
        <v>2</v>
      </c>
      <c r="AI32" s="16">
        <v>4</v>
      </c>
      <c r="AJ32" s="16">
        <v>2</v>
      </c>
      <c r="AK32" s="16">
        <v>4</v>
      </c>
      <c r="AL32" s="16">
        <v>2</v>
      </c>
      <c r="AM32" s="16">
        <v>4</v>
      </c>
      <c r="AN32" s="16">
        <v>2</v>
      </c>
      <c r="AO32" s="16">
        <v>4</v>
      </c>
      <c r="AP32" s="16">
        <v>2</v>
      </c>
      <c r="AQ32" s="16">
        <v>4</v>
      </c>
      <c r="AR32" s="16">
        <v>2</v>
      </c>
      <c r="AS32" s="16">
        <v>4</v>
      </c>
      <c r="AT32" s="16">
        <v>2</v>
      </c>
      <c r="AU32" s="16">
        <v>4</v>
      </c>
      <c r="AV32" s="16">
        <v>2</v>
      </c>
      <c r="AW32" s="16">
        <v>4</v>
      </c>
      <c r="AX32" s="16">
        <v>2</v>
      </c>
      <c r="AY32" s="16">
        <v>4</v>
      </c>
      <c r="AZ32" s="16">
        <v>2</v>
      </c>
      <c r="BA32" s="16">
        <v>4</v>
      </c>
      <c r="BB32" s="16">
        <v>2</v>
      </c>
      <c r="BC32" s="16">
        <v>4</v>
      </c>
      <c r="BD32" s="16">
        <v>2</v>
      </c>
      <c r="BE32" s="16">
        <v>4</v>
      </c>
      <c r="BF32" s="16">
        <v>2</v>
      </c>
      <c r="BG32" s="16">
        <v>4</v>
      </c>
      <c r="BH32" s="16">
        <v>2</v>
      </c>
      <c r="BI32" s="16">
        <v>4</v>
      </c>
      <c r="BJ32" s="16">
        <v>2</v>
      </c>
      <c r="BK32" s="16">
        <v>4</v>
      </c>
      <c r="BL32" s="16">
        <v>2</v>
      </c>
      <c r="BM32" s="16">
        <v>4</v>
      </c>
      <c r="BN32" s="16">
        <v>2</v>
      </c>
      <c r="BO32" s="16">
        <v>4</v>
      </c>
      <c r="BP32" s="16">
        <v>2</v>
      </c>
      <c r="BQ32" s="16">
        <v>4</v>
      </c>
      <c r="BR32" s="16">
        <v>2</v>
      </c>
      <c r="BS32" s="16">
        <v>4</v>
      </c>
      <c r="BT32" s="16">
        <v>2</v>
      </c>
      <c r="BU32" s="16">
        <v>4</v>
      </c>
      <c r="BV32" s="16">
        <v>2</v>
      </c>
      <c r="BW32" s="16">
        <v>4</v>
      </c>
      <c r="BX32" s="16">
        <v>2</v>
      </c>
      <c r="BY32" s="16">
        <v>4</v>
      </c>
      <c r="BZ32" s="16">
        <v>2</v>
      </c>
      <c r="CA32" s="16">
        <v>4</v>
      </c>
      <c r="CB32" s="16">
        <v>2</v>
      </c>
      <c r="CC32" s="16">
        <v>4</v>
      </c>
      <c r="CD32" s="16">
        <v>2</v>
      </c>
      <c r="CE32" s="16">
        <v>4</v>
      </c>
      <c r="CF32" s="16">
        <v>2</v>
      </c>
      <c r="CG32" s="16">
        <v>4</v>
      </c>
      <c r="CH32" s="16">
        <v>2</v>
      </c>
      <c r="CI32" s="16">
        <v>4</v>
      </c>
      <c r="CJ32" s="16">
        <v>2</v>
      </c>
      <c r="CK32" s="16">
        <v>4</v>
      </c>
      <c r="CL32" s="16">
        <v>2</v>
      </c>
      <c r="CM32" s="16">
        <v>4</v>
      </c>
      <c r="CN32" s="16">
        <v>2</v>
      </c>
      <c r="CO32" s="16">
        <v>4</v>
      </c>
      <c r="CP32" s="16">
        <v>2</v>
      </c>
      <c r="CQ32" s="16">
        <v>4</v>
      </c>
      <c r="CR32" s="16">
        <v>2</v>
      </c>
      <c r="CS32" s="16">
        <v>4</v>
      </c>
      <c r="CT32" s="16">
        <v>2</v>
      </c>
      <c r="CU32" s="16">
        <v>4</v>
      </c>
      <c r="CV32" s="16">
        <v>2</v>
      </c>
      <c r="CW32" s="16">
        <v>4</v>
      </c>
      <c r="CX32" s="16">
        <v>2</v>
      </c>
      <c r="CY32" s="16">
        <v>4</v>
      </c>
      <c r="CZ32" s="16">
        <v>2</v>
      </c>
      <c r="DA32" s="16">
        <v>4</v>
      </c>
      <c r="DB32" s="16">
        <v>2</v>
      </c>
      <c r="DC32" s="16">
        <v>4</v>
      </c>
      <c r="DD32" s="16">
        <v>2</v>
      </c>
      <c r="DE32" s="16">
        <v>4</v>
      </c>
      <c r="DF32" s="16">
        <v>2</v>
      </c>
      <c r="DG32" s="16">
        <v>4</v>
      </c>
      <c r="DH32" s="16">
        <v>2</v>
      </c>
      <c r="DI32" s="16">
        <v>4</v>
      </c>
      <c r="DJ32" s="16">
        <v>2</v>
      </c>
      <c r="DK32" s="16">
        <v>4</v>
      </c>
      <c r="DL32" s="16">
        <v>2</v>
      </c>
      <c r="DM32" s="16">
        <v>4</v>
      </c>
      <c r="DN32" s="16">
        <v>2</v>
      </c>
      <c r="DO32" s="16">
        <v>4</v>
      </c>
      <c r="DP32" s="16">
        <v>2</v>
      </c>
      <c r="DQ32" s="16">
        <v>4</v>
      </c>
      <c r="DR32" s="16">
        <v>2</v>
      </c>
      <c r="DS32" s="16">
        <v>4</v>
      </c>
      <c r="DT32" s="16">
        <v>2</v>
      </c>
      <c r="DU32" s="16">
        <v>4</v>
      </c>
      <c r="DV32" s="16">
        <v>2</v>
      </c>
      <c r="DW32" s="16">
        <v>4</v>
      </c>
      <c r="DX32" s="16">
        <v>2</v>
      </c>
      <c r="DY32" s="16">
        <v>4</v>
      </c>
      <c r="DZ32" s="16">
        <v>2</v>
      </c>
      <c r="EA32" s="16">
        <v>4</v>
      </c>
      <c r="EB32" s="16">
        <v>2</v>
      </c>
      <c r="EC32" s="16">
        <v>4</v>
      </c>
      <c r="ED32" s="16">
        <v>2</v>
      </c>
      <c r="EE32" s="16">
        <v>4</v>
      </c>
      <c r="EF32" s="16">
        <v>2</v>
      </c>
      <c r="EG32" s="16">
        <v>4</v>
      </c>
      <c r="EH32" s="16">
        <v>2</v>
      </c>
      <c r="EI32" s="16">
        <v>4</v>
      </c>
      <c r="EJ32" s="16">
        <v>2</v>
      </c>
      <c r="EK32" s="16">
        <v>4</v>
      </c>
      <c r="EL32" s="16">
        <v>2</v>
      </c>
      <c r="EM32" s="16">
        <v>4</v>
      </c>
      <c r="EN32" s="16">
        <v>2</v>
      </c>
      <c r="EO32" s="16">
        <v>4</v>
      </c>
      <c r="EP32" s="16">
        <v>2</v>
      </c>
      <c r="EQ32" s="16">
        <v>4</v>
      </c>
      <c r="ER32" s="16">
        <v>2</v>
      </c>
      <c r="ES32" s="16">
        <v>4</v>
      </c>
      <c r="ET32" s="16">
        <v>2</v>
      </c>
      <c r="EU32" s="16">
        <v>4</v>
      </c>
      <c r="EV32" s="16">
        <v>2</v>
      </c>
      <c r="EW32" s="16">
        <v>4</v>
      </c>
      <c r="EX32" s="16">
        <v>2</v>
      </c>
      <c r="EY32" s="16">
        <v>4</v>
      </c>
      <c r="EZ32" s="16">
        <v>2</v>
      </c>
      <c r="FA32" s="16">
        <v>4</v>
      </c>
      <c r="FB32" s="16">
        <v>2</v>
      </c>
      <c r="FC32" s="16">
        <v>4</v>
      </c>
      <c r="FD32" s="16">
        <v>2</v>
      </c>
      <c r="FE32" s="16">
        <v>4</v>
      </c>
      <c r="FF32" s="16">
        <v>2</v>
      </c>
      <c r="FG32" s="16">
        <v>4</v>
      </c>
      <c r="FH32" s="16">
        <v>2</v>
      </c>
      <c r="FI32" s="16">
        <v>4</v>
      </c>
      <c r="FJ32" s="16">
        <v>2</v>
      </c>
      <c r="FK32" s="16">
        <v>4</v>
      </c>
      <c r="FL32" s="16">
        <v>2</v>
      </c>
      <c r="FM32" s="16">
        <v>4</v>
      </c>
      <c r="FN32" s="16">
        <v>2</v>
      </c>
      <c r="FO32" s="16">
        <v>4</v>
      </c>
      <c r="FP32" s="16">
        <v>2</v>
      </c>
      <c r="FQ32" s="16">
        <v>4</v>
      </c>
      <c r="FR32" s="16">
        <v>2</v>
      </c>
      <c r="FS32" s="16">
        <v>4</v>
      </c>
      <c r="FT32" s="16">
        <v>2</v>
      </c>
      <c r="FU32" s="16">
        <v>4</v>
      </c>
      <c r="FV32" s="16">
        <v>2</v>
      </c>
      <c r="FW32" s="16">
        <v>4</v>
      </c>
      <c r="FX32" s="16">
        <v>2</v>
      </c>
      <c r="FY32" s="16">
        <v>4</v>
      </c>
      <c r="FZ32" s="16">
        <v>2</v>
      </c>
      <c r="GA32" s="16">
        <v>4</v>
      </c>
      <c r="GB32" s="16">
        <v>2</v>
      </c>
      <c r="GC32" s="16">
        <v>4</v>
      </c>
      <c r="GD32" s="16">
        <v>2</v>
      </c>
      <c r="GE32" s="16">
        <v>4</v>
      </c>
      <c r="GF32" s="16">
        <v>2</v>
      </c>
      <c r="GG32" s="16">
        <v>4</v>
      </c>
      <c r="GH32" s="16">
        <v>2</v>
      </c>
      <c r="GI32" s="16">
        <v>4</v>
      </c>
      <c r="GJ32" s="16">
        <v>2</v>
      </c>
      <c r="GK32" s="16">
        <v>4</v>
      </c>
      <c r="GL32" s="16">
        <v>2</v>
      </c>
      <c r="GM32" s="16">
        <v>4</v>
      </c>
      <c r="GN32" s="16">
        <v>2</v>
      </c>
      <c r="GO32" s="16">
        <v>4</v>
      </c>
      <c r="GP32" s="16">
        <v>2</v>
      </c>
      <c r="GQ32" s="16">
        <v>4</v>
      </c>
      <c r="GR32" s="16">
        <v>2</v>
      </c>
      <c r="GS32" s="16">
        <v>4</v>
      </c>
      <c r="GT32" s="16">
        <v>1</v>
      </c>
      <c r="GU32" s="16"/>
      <c r="GV32" s="16"/>
      <c r="GW32" s="16"/>
      <c r="GX32" s="16"/>
      <c r="GY32" s="16"/>
      <c r="GZ32" s="16"/>
      <c r="HA32" s="16"/>
      <c r="HB32" s="16"/>
      <c r="HC32" s="16"/>
      <c r="HD32" s="16"/>
      <c r="HE32" s="16"/>
      <c r="HF32" s="16"/>
      <c r="HG32" s="16"/>
      <c r="HH32" s="16"/>
      <c r="HI32" s="16"/>
      <c r="HJ32" s="16"/>
      <c r="HK32" s="16"/>
      <c r="HL32" s="16"/>
      <c r="HM32" s="16"/>
      <c r="HN32" s="16"/>
      <c r="HO32" s="16"/>
      <c r="HP32" s="16"/>
      <c r="HQ32" s="16"/>
      <c r="HR32" s="16"/>
      <c r="HS32" s="16"/>
      <c r="HT32" s="16"/>
      <c r="HU32" s="16"/>
      <c r="HV32" s="16"/>
      <c r="HW32" s="16"/>
      <c r="HX32" s="16"/>
      <c r="HY32" s="16"/>
      <c r="HZ32" s="16"/>
      <c r="IA32" s="16"/>
      <c r="IB32" s="16"/>
      <c r="IC32" s="16"/>
      <c r="ID32" s="16"/>
      <c r="IE32" s="16"/>
      <c r="IF32" s="16"/>
      <c r="IG32" s="16"/>
      <c r="IH32" s="16"/>
      <c r="II32" s="16"/>
      <c r="IJ32" s="16"/>
      <c r="IK32" s="16"/>
      <c r="IL32" s="16"/>
      <c r="IM32" s="16"/>
      <c r="IN32" s="16"/>
      <c r="IO32" s="16"/>
      <c r="IP32" s="16"/>
      <c r="IQ32" s="16"/>
      <c r="IR32" s="16"/>
      <c r="IS32" s="16"/>
    </row>
    <row r="33" spans="1:253" x14ac:dyDescent="0.15">
      <c r="A33" s="8" t="s">
        <v>4</v>
      </c>
      <c r="B33" s="16">
        <f t="shared" ref="B33:BM33" si="44">(B23-B30)*B32</f>
        <v>-5.1706797697196494E-2</v>
      </c>
      <c r="C33" s="16">
        <f t="shared" si="44"/>
        <v>-0.21485798034022308</v>
      </c>
      <c r="D33" s="16">
        <f t="shared" si="44"/>
        <v>-0.11152626267207144</v>
      </c>
      <c r="E33" s="16">
        <f t="shared" si="44"/>
        <v>-0.23141524440316263</v>
      </c>
      <c r="F33" s="16">
        <f t="shared" si="44"/>
        <v>-0.11997544817641775</v>
      </c>
      <c r="G33" s="16">
        <f t="shared" si="44"/>
        <v>-0.24866457692351684</v>
      </c>
      <c r="H33" s="16">
        <f t="shared" si="44"/>
        <v>-0.12878085549441565</v>
      </c>
      <c r="I33" s="16">
        <f t="shared" si="44"/>
        <v>-0.26664803920396785</v>
      </c>
      <c r="J33" s="16">
        <f t="shared" si="44"/>
        <v>-0.13796479878535245</v>
      </c>
      <c r="K33" s="16">
        <f t="shared" si="44"/>
        <v>-0.28541268814150478</v>
      </c>
      <c r="L33" s="16">
        <f t="shared" si="44"/>
        <v>-0.14755191933964895</v>
      </c>
      <c r="M33" s="16">
        <f t="shared" si="44"/>
        <v>-0.30500974860683694</v>
      </c>
      <c r="N33" s="16">
        <f t="shared" si="44"/>
        <v>-0.15756860899510844</v>
      </c>
      <c r="O33" s="16">
        <f t="shared" si="44"/>
        <v>-0.32549305558122388</v>
      </c>
      <c r="P33" s="16">
        <f t="shared" si="44"/>
        <v>-0.16804198053149888</v>
      </c>
      <c r="Q33" s="16">
        <f t="shared" si="44"/>
        <v>-0.34691637556631139</v>
      </c>
      <c r="R33" s="16">
        <f t="shared" si="44"/>
        <v>-0.17899814660219182</v>
      </c>
      <c r="S33" s="16">
        <f t="shared" si="44"/>
        <v>-0.36932902475623197</v>
      </c>
      <c r="T33" s="16">
        <f t="shared" si="44"/>
        <v>-0.19045945132137754</v>
      </c>
      <c r="U33" s="16">
        <f t="shared" si="44"/>
        <v>-0.39276891389937552</v>
      </c>
      <c r="V33" s="16">
        <f t="shared" si="44"/>
        <v>-0.20244012242342335</v>
      </c>
      <c r="W33" s="16">
        <f t="shared" si="44"/>
        <v>-0.41725171746392875</v>
      </c>
      <c r="X33" s="16">
        <f t="shared" si="44"/>
        <v>-0.21493954645266333</v>
      </c>
      <c r="Y33" s="16">
        <f t="shared" si="44"/>
        <v>-0.44275421197736908</v>
      </c>
      <c r="Z33" s="16">
        <f t="shared" si="44"/>
        <v>-0.22793196771118551</v>
      </c>
      <c r="AA33" s="16">
        <f t="shared" si="44"/>
        <v>-0.46918883824472868</v>
      </c>
      <c r="AB33" s="16">
        <f t="shared" si="44"/>
        <v>-0.24135080081485771</v>
      </c>
      <c r="AC33" s="16">
        <f t="shared" si="44"/>
        <v>-0.49636503274753285</v>
      </c>
      <c r="AD33" s="16">
        <f t="shared" si="44"/>
        <v>-0.25506481312860607</v>
      </c>
      <c r="AE33" s="16">
        <f t="shared" si="44"/>
        <v>-0.52393056081762657</v>
      </c>
      <c r="AF33" s="16">
        <f t="shared" si="44"/>
        <v>-0.26884199917792262</v>
      </c>
      <c r="AG33" s="16">
        <f t="shared" si="44"/>
        <v>-0.5512825219478803</v>
      </c>
      <c r="AH33" s="16">
        <f t="shared" si="44"/>
        <v>-0.28229475415193062</v>
      </c>
      <c r="AI33" s="16">
        <f t="shared" si="44"/>
        <v>-0.57743218095316773</v>
      </c>
      <c r="AJ33" s="16">
        <f t="shared" si="44"/>
        <v>-0.29479651383461769</v>
      </c>
      <c r="AK33" s="16">
        <f t="shared" si="44"/>
        <v>-0.60079918711151237</v>
      </c>
      <c r="AL33" s="16">
        <f t="shared" si="44"/>
        <v>-0.30535465540441759</v>
      </c>
      <c r="AM33" s="16">
        <f t="shared" si="44"/>
        <v>-0.61889728195382809</v>
      </c>
      <c r="AN33" s="16">
        <f t="shared" si="44"/>
        <v>-0.31241600744521264</v>
      </c>
      <c r="AO33" s="16">
        <f t="shared" si="44"/>
        <v>-0.62785235935465511</v>
      </c>
      <c r="AP33" s="16">
        <f t="shared" si="44"/>
        <v>-0.31356793961094553</v>
      </c>
      <c r="AQ33" s="16">
        <f t="shared" si="44"/>
        <v>-0.62165995039128541</v>
      </c>
      <c r="AR33" s="16">
        <f t="shared" si="44"/>
        <v>-0.30507660220641358</v>
      </c>
      <c r="AS33" s="16">
        <f t="shared" si="44"/>
        <v>-0.59103480314750534</v>
      </c>
      <c r="AT33" s="16">
        <f t="shared" si="44"/>
        <v>-0.28116916126394048</v>
      </c>
      <c r="AU33" s="16">
        <f t="shared" si="44"/>
        <v>-0.52161608932172587</v>
      </c>
      <c r="AV33" s="16">
        <f t="shared" si="44"/>
        <v>-0.232909282195992</v>
      </c>
      <c r="AW33" s="16">
        <f t="shared" si="44"/>
        <v>-0.39114166587366112</v>
      </c>
      <c r="AX33" s="16">
        <f t="shared" si="44"/>
        <v>-0.14641628641844007</v>
      </c>
      <c r="AY33" s="16">
        <f t="shared" si="44"/>
        <v>-0.16494123036375352</v>
      </c>
      <c r="AZ33" s="16">
        <f t="shared" si="44"/>
        <v>-1.81743033190677E-16</v>
      </c>
      <c r="BA33" s="16">
        <f t="shared" si="44"/>
        <v>0.21139310373219677</v>
      </c>
      <c r="BB33" s="16">
        <f t="shared" si="44"/>
        <v>0.24056128859796053</v>
      </c>
      <c r="BC33" s="16">
        <f t="shared" si="44"/>
        <v>0.82428565105679974</v>
      </c>
      <c r="BD33" s="16">
        <f t="shared" si="44"/>
        <v>0.63008938443574269</v>
      </c>
      <c r="BE33" s="16">
        <f t="shared" si="44"/>
        <v>1.8136491724624766</v>
      </c>
      <c r="BF33" s="16">
        <f t="shared" si="44"/>
        <v>1.2584842663759217</v>
      </c>
      <c r="BG33" s="16">
        <f t="shared" si="44"/>
        <v>3.4124418052121626</v>
      </c>
      <c r="BH33" s="16">
        <f t="shared" si="44"/>
        <v>2.2779962022071412</v>
      </c>
      <c r="BI33" s="16">
        <f t="shared" si="44"/>
        <v>6.021817053162331</v>
      </c>
      <c r="BJ33" s="16">
        <f t="shared" si="44"/>
        <v>3.9536786436069473</v>
      </c>
      <c r="BK33" s="16">
        <f t="shared" si="44"/>
        <v>10.334518586000275</v>
      </c>
      <c r="BL33" s="16">
        <f t="shared" si="44"/>
        <v>6.7157511434523443</v>
      </c>
      <c r="BM33" s="16">
        <f t="shared" si="44"/>
        <v>17.242639869773896</v>
      </c>
      <c r="BN33" s="16">
        <f t="shared" ref="BN33:DY33" si="45">(BN23-BN30)*BN32</f>
        <v>10.70822941009871</v>
      </c>
      <c r="BO33" s="16">
        <f t="shared" si="45"/>
        <v>24.425067456059008</v>
      </c>
      <c r="BP33" s="16">
        <f t="shared" si="45"/>
        <v>11.438673146482419</v>
      </c>
      <c r="BQ33" s="16">
        <f t="shared" si="45"/>
        <v>14.467451211159057</v>
      </c>
      <c r="BR33" s="16">
        <f t="shared" si="45"/>
        <v>1.6613467348364046</v>
      </c>
      <c r="BS33" s="16">
        <f t="shared" si="45"/>
        <v>-4.9069681411072903</v>
      </c>
      <c r="BT33" s="16">
        <f t="shared" si="45"/>
        <v>-4.6216341608941516</v>
      </c>
      <c r="BU33" s="16">
        <f t="shared" si="45"/>
        <v>-11.024217280038307</v>
      </c>
      <c r="BV33" s="16">
        <f t="shared" si="45"/>
        <v>-5.7273600581111417</v>
      </c>
      <c r="BW33" s="16">
        <f t="shared" si="45"/>
        <v>-11.224454839038131</v>
      </c>
      <c r="BX33" s="16">
        <f t="shared" si="45"/>
        <v>-5.3430544934497481</v>
      </c>
      <c r="BY33" s="16">
        <f t="shared" si="45"/>
        <v>-10.016604262229455</v>
      </c>
      <c r="BZ33" s="16">
        <f t="shared" si="45"/>
        <v>-4.6527199379984978</v>
      </c>
      <c r="CA33" s="16">
        <f t="shared" si="45"/>
        <v>-8.5983289007969752</v>
      </c>
      <c r="CB33" s="16">
        <f t="shared" si="45"/>
        <v>-3.9592457647654311</v>
      </c>
      <c r="CC33" s="16">
        <f t="shared" si="45"/>
        <v>-7.277243448234497</v>
      </c>
      <c r="CD33" s="16">
        <f t="shared" si="45"/>
        <v>-3.3397119537517086</v>
      </c>
      <c r="CE33" s="16">
        <f t="shared" si="45"/>
        <v>-6.1262763193344449</v>
      </c>
      <c r="CF33" s="16">
        <f t="shared" si="45"/>
        <v>-2.8085158609690648</v>
      </c>
      <c r="CG33" s="16">
        <f t="shared" si="45"/>
        <v>-5.1498088365554766</v>
      </c>
      <c r="CH33" s="16">
        <f t="shared" si="45"/>
        <v>-2.361070495077108</v>
      </c>
      <c r="CI33" s="16">
        <f t="shared" si="45"/>
        <v>-4.3312918171827723</v>
      </c>
      <c r="CJ33" s="16">
        <f t="shared" si="45"/>
        <v>-1.9872235481405831</v>
      </c>
      <c r="CK33" s="16">
        <f t="shared" si="45"/>
        <v>-3.6488315198457757</v>
      </c>
      <c r="CL33" s="16">
        <f t="shared" si="45"/>
        <v>-1.6758893236600418</v>
      </c>
      <c r="CM33" s="16">
        <f t="shared" si="45"/>
        <v>-3.0807709919410926</v>
      </c>
      <c r="CN33" s="16">
        <f t="shared" si="45"/>
        <v>-1.4167303815205967</v>
      </c>
      <c r="CO33" s="16">
        <f t="shared" si="45"/>
        <v>-2.6076779998229354</v>
      </c>
      <c r="CP33" s="16">
        <f t="shared" si="45"/>
        <v>-1.2007152607880964</v>
      </c>
      <c r="CQ33" s="16">
        <f t="shared" si="45"/>
        <v>-2.2128986593753939</v>
      </c>
      <c r="CR33" s="16">
        <f t="shared" si="45"/>
        <v>-1.0202133912311189</v>
      </c>
      <c r="CS33" s="16">
        <f t="shared" si="45"/>
        <v>-1.8825129949437169</v>
      </c>
      <c r="CT33" s="16">
        <f t="shared" si="45"/>
        <v>-0.86889897101926228</v>
      </c>
      <c r="CU33" s="16">
        <f t="shared" si="45"/>
        <v>-1.605053361651855</v>
      </c>
      <c r="CV33" s="16">
        <f t="shared" si="45"/>
        <v>-0.74158540195166267</v>
      </c>
      <c r="CW33" s="16">
        <f t="shared" si="45"/>
        <v>-1.3711507907896736</v>
      </c>
      <c r="CX33" s="16">
        <f t="shared" si="45"/>
        <v>-0.63404629100645016</v>
      </c>
      <c r="CY33" s="16">
        <f t="shared" si="45"/>
        <v>-1.1731846385017344</v>
      </c>
      <c r="CZ33" s="16">
        <f t="shared" si="45"/>
        <v>-0.54284791171224711</v>
      </c>
      <c r="DA33" s="16">
        <f t="shared" si="45"/>
        <v>-1.0049673451959424</v>
      </c>
      <c r="DB33" s="16">
        <f t="shared" si="45"/>
        <v>-0.46520271176892347</v>
      </c>
      <c r="DC33" s="16">
        <f t="shared" si="45"/>
        <v>-0.86147464472392166</v>
      </c>
      <c r="DD33" s="16">
        <f t="shared" si="45"/>
        <v>-0.39884598164045681</v>
      </c>
      <c r="DE33" s="16">
        <f t="shared" si="45"/>
        <v>-0.73862130283843785</v>
      </c>
      <c r="DF33" s="16">
        <f t="shared" si="45"/>
        <v>-0.34193435360482688</v>
      </c>
      <c r="DG33" s="16">
        <f t="shared" si="45"/>
        <v>-0.63307799318709512</v>
      </c>
      <c r="DH33" s="16">
        <f t="shared" si="45"/>
        <v>-0.29296342912957679</v>
      </c>
      <c r="DI33" s="16">
        <f t="shared" si="45"/>
        <v>-0.54212339899389783</v>
      </c>
      <c r="DJ33" s="16">
        <f t="shared" si="45"/>
        <v>-0.25070149942143793</v>
      </c>
      <c r="DK33" s="16">
        <f t="shared" si="45"/>
        <v>-0.46352554733910284</v>
      </c>
      <c r="DL33" s="16">
        <f t="shared" si="45"/>
        <v>-0.21413647796464499</v>
      </c>
      <c r="DM33" s="16">
        <f t="shared" si="45"/>
        <v>-0.39544693887589588</v>
      </c>
      <c r="DN33" s="16">
        <f t="shared" si="45"/>
        <v>-0.18243351535816937</v>
      </c>
      <c r="DO33" s="16">
        <f t="shared" si="45"/>
        <v>-0.33636881463056767</v>
      </c>
      <c r="DP33" s="16">
        <f t="shared" si="45"/>
        <v>-0.15490116936046294</v>
      </c>
      <c r="DQ33" s="16">
        <f t="shared" si="45"/>
        <v>-0.28503069964095928</v>
      </c>
      <c r="DR33" s="16">
        <f t="shared" si="45"/>
        <v>-0.13096438761178655</v>
      </c>
      <c r="DS33" s="16">
        <f t="shared" si="45"/>
        <v>-0.24038208976113529</v>
      </c>
      <c r="DT33" s="16">
        <f t="shared" si="45"/>
        <v>-0.11014289869607638</v>
      </c>
      <c r="DU33" s="16">
        <f t="shared" si="45"/>
        <v>-0.20154377066477286</v>
      </c>
      <c r="DV33" s="16">
        <f t="shared" si="45"/>
        <v>-9.2033891395687267E-2</v>
      </c>
      <c r="DW33" s="16">
        <f t="shared" si="45"/>
        <v>-0.16777677339589023</v>
      </c>
      <c r="DX33" s="16">
        <f t="shared" si="45"/>
        <v>-7.6298094350516599E-2</v>
      </c>
      <c r="DY33" s="16">
        <f t="shared" si="45"/>
        <v>-0.13845738812030592</v>
      </c>
      <c r="DZ33" s="16">
        <f t="shared" ref="DZ33:GK33" si="46">(DZ23-DZ30)*DZ32</f>
        <v>-6.2648555061357553E-2</v>
      </c>
      <c r="EA33" s="16">
        <f t="shared" si="46"/>
        <v>-0.11305699103873837</v>
      </c>
      <c r="EB33" s="16">
        <f t="shared" si="46"/>
        <v>-5.0841565592687876E-2</v>
      </c>
      <c r="EC33" s="16">
        <f t="shared" si="46"/>
        <v>-9.112570331627487E-2</v>
      </c>
      <c r="ED33" s="16">
        <f t="shared" si="46"/>
        <v>-4.0669299479507308E-2</v>
      </c>
      <c r="EE33" s="16">
        <f t="shared" si="46"/>
        <v>-7.2279108693929103E-2</v>
      </c>
      <c r="EF33" s="16">
        <f t="shared" si="46"/>
        <v>-3.1953816432318483E-2</v>
      </c>
      <c r="EG33" s="16">
        <f t="shared" si="46"/>
        <v>-5.6187419596289048E-2</v>
      </c>
      <c r="EH33" s="16">
        <f t="shared" si="46"/>
        <v>-2.4542163669613318E-2</v>
      </c>
      <c r="EI33" s="16">
        <f t="shared" si="46"/>
        <v>-4.2566609458431874E-2</v>
      </c>
      <c r="EJ33" s="16">
        <f t="shared" si="46"/>
        <v>-1.8302359328694853E-2</v>
      </c>
      <c r="EK33" s="16">
        <f t="shared" si="46"/>
        <v>-3.1171129262812812E-2</v>
      </c>
      <c r="EL33" s="16">
        <f t="shared" si="46"/>
        <v>-1.3120087803822254E-2</v>
      </c>
      <c r="EM33" s="16">
        <f t="shared" si="46"/>
        <v>-2.1787904937009016E-2</v>
      </c>
      <c r="EN33" s="16">
        <f t="shared" si="46"/>
        <v>-8.8959717140393336E-3</v>
      </c>
      <c r="EO33" s="16">
        <f t="shared" si="46"/>
        <v>-1.4231374062621781E-2</v>
      </c>
      <c r="EP33" s="16">
        <f t="shared" si="46"/>
        <v>-5.5433126112119889E-3</v>
      </c>
      <c r="EQ33" s="16">
        <f t="shared" si="46"/>
        <v>-8.339368994748176E-3</v>
      </c>
      <c r="ER33" s="16">
        <f t="shared" si="46"/>
        <v>-2.9862141395845948E-3</v>
      </c>
      <c r="ES33" s="16">
        <f t="shared" si="46"/>
        <v>-3.9696918799690152E-3</v>
      </c>
      <c r="ET33" s="16">
        <f t="shared" si="46"/>
        <v>-1.1580184255514355E-3</v>
      </c>
      <c r="EU33" s="16">
        <f t="shared" si="46"/>
        <v>-9.9725743468377908E-4</v>
      </c>
      <c r="EV33" s="16">
        <f t="shared" si="46"/>
        <v>-2.4590382529008457E-18</v>
      </c>
      <c r="EW33" s="16">
        <f t="shared" si="46"/>
        <v>6.8829655084329255E-4</v>
      </c>
      <c r="EX33" s="16">
        <f t="shared" si="46"/>
        <v>5.3972769584332767E-4</v>
      </c>
      <c r="EY33" s="16">
        <f t="shared" si="46"/>
        <v>1.1846118291391032E-3</v>
      </c>
      <c r="EZ33" s="16">
        <f t="shared" si="46"/>
        <v>5.0712959931906165E-4</v>
      </c>
      <c r="FA33" s="16">
        <f t="shared" si="46"/>
        <v>5.7829095279578885E-4</v>
      </c>
      <c r="FB33" s="16">
        <f t="shared" si="46"/>
        <v>-5.6980369587483759E-5</v>
      </c>
      <c r="FC33" s="16">
        <f t="shared" si="46"/>
        <v>-1.0536895929675327E-3</v>
      </c>
      <c r="FD33" s="16">
        <f t="shared" si="46"/>
        <v>-1.1162913756856754E-3</v>
      </c>
      <c r="FE33" s="16">
        <f t="shared" si="46"/>
        <v>-3.6427910318891782E-3</v>
      </c>
      <c r="FF33" s="16">
        <f t="shared" si="46"/>
        <v>-2.6384508335396198E-3</v>
      </c>
      <c r="FG33" s="16">
        <f t="shared" si="46"/>
        <v>-7.1279133452907678E-3</v>
      </c>
      <c r="FH33" s="16">
        <f t="shared" si="46"/>
        <v>-4.5946066889410858E-3</v>
      </c>
      <c r="FI33" s="16">
        <f t="shared" si="46"/>
        <v>-1.1454556835690355E-2</v>
      </c>
      <c r="FJ33" s="16">
        <f t="shared" si="46"/>
        <v>-6.9590237563185303E-3</v>
      </c>
      <c r="FK33" s="16">
        <f t="shared" si="46"/>
        <v>-1.6574120588083774E-2</v>
      </c>
      <c r="FL33" s="16">
        <f t="shared" si="46"/>
        <v>-9.7087634360057129E-3</v>
      </c>
      <c r="FM33" s="16">
        <f t="shared" si="46"/>
        <v>-2.2443318528452078E-2</v>
      </c>
      <c r="FN33" s="16">
        <f t="shared" si="46"/>
        <v>-1.2823418091466171E-2</v>
      </c>
      <c r="FO33" s="16">
        <f t="shared" si="46"/>
        <v>-2.9023697329110559E-2</v>
      </c>
      <c r="FP33" s="16">
        <f t="shared" si="46"/>
        <v>-1.6284892979197774E-2</v>
      </c>
      <c r="FQ33" s="16">
        <f t="shared" si="46"/>
        <v>-3.628124334418753E-2</v>
      </c>
      <c r="FR33" s="16">
        <f t="shared" si="46"/>
        <v>-2.007722995978195E-2</v>
      </c>
      <c r="FS33" s="16">
        <f t="shared" si="46"/>
        <v>-4.4186068193783345E-2</v>
      </c>
      <c r="FT33" s="16">
        <f t="shared" si="46"/>
        <v>-2.418646832948762E-2</v>
      </c>
      <c r="FU33" s="16">
        <f t="shared" si="46"/>
        <v>-5.2712164643828108E-2</v>
      </c>
      <c r="FV33" s="16">
        <f t="shared" si="46"/>
        <v>-2.8600539038019068E-2</v>
      </c>
      <c r="FW33" s="16">
        <f t="shared" si="46"/>
        <v>-6.1837226119762945E-2</v>
      </c>
      <c r="FX33" s="16">
        <f t="shared" si="46"/>
        <v>-3.3309189329157746E-2</v>
      </c>
      <c r="FY33" s="16">
        <f t="shared" si="46"/>
        <v>-7.1542524595887058E-2</v>
      </c>
      <c r="FZ33" s="16">
        <f t="shared" si="46"/>
        <v>-3.8303935477581597E-2</v>
      </c>
      <c r="GA33" s="16">
        <f t="shared" si="46"/>
        <v>-8.1812842750276504E-2</v>
      </c>
      <c r="GB33" s="16">
        <f t="shared" si="46"/>
        <v>-4.3578041808312901E-2</v>
      </c>
      <c r="GC33" s="16">
        <f t="shared" si="46"/>
        <v>-9.2636457180595821E-2</v>
      </c>
      <c r="GD33" s="16">
        <f t="shared" si="46"/>
        <v>-4.9126524576550507E-2</v>
      </c>
      <c r="GE33" s="16">
        <f t="shared" si="46"/>
        <v>-0.10400517013107236</v>
      </c>
      <c r="GF33" s="16">
        <f t="shared" si="46"/>
        <v>-5.4946179545189044E-2</v>
      </c>
      <c r="GG33" s="16">
        <f t="shared" si="46"/>
        <v>-0.11591438755213357</v>
      </c>
      <c r="GH33" s="16">
        <f t="shared" si="46"/>
        <v>-6.1035632200838408E-2</v>
      </c>
      <c r="GI33" s="16">
        <f t="shared" si="46"/>
        <v>-0.12836324133557686</v>
      </c>
      <c r="GJ33" s="16">
        <f t="shared" si="46"/>
        <v>-6.7395409453257449E-2</v>
      </c>
      <c r="GK33" s="16">
        <f t="shared" si="46"/>
        <v>-0.14135475312857348</v>
      </c>
      <c r="GL33" s="16">
        <f t="shared" ref="GL33:GT33" si="47">(GL23-GL30)*GL32</f>
        <v>-7.4028031297954877E-2</v>
      </c>
      <c r="GM33" s="16">
        <f t="shared" si="47"/>
        <v>-0.15489603605559843</v>
      </c>
      <c r="GN33" s="16">
        <f t="shared" si="47"/>
        <v>-8.0938120180015116E-2</v>
      </c>
      <c r="GO33" s="16">
        <f t="shared" si="47"/>
        <v>-0.16899852870499965</v>
      </c>
      <c r="GP33" s="16">
        <f t="shared" si="47"/>
        <v>-8.8132524517847532E-2</v>
      </c>
      <c r="GQ33" s="16">
        <f t="shared" si="47"/>
        <v>-0.18367825247327851</v>
      </c>
      <c r="GR33" s="16">
        <f t="shared" si="47"/>
        <v>-9.5620450789176692E-2</v>
      </c>
      <c r="GS33" s="16">
        <f t="shared" si="47"/>
        <v>-0.19895607822304329</v>
      </c>
      <c r="GT33" s="16">
        <f t="shared" si="47"/>
        <v>-5.1706797697196522E-2</v>
      </c>
      <c r="GU33" s="16"/>
      <c r="GV33" s="16"/>
      <c r="GW33" s="16"/>
      <c r="GX33" s="16"/>
      <c r="GY33" s="16"/>
      <c r="GZ33" s="16"/>
      <c r="HA33" s="16"/>
      <c r="HB33" s="16"/>
      <c r="HC33" s="16"/>
      <c r="HD33" s="16"/>
      <c r="HE33" s="16"/>
      <c r="HF33" s="16"/>
      <c r="HG33" s="16"/>
      <c r="HH33" s="16"/>
      <c r="HI33" s="16"/>
      <c r="HJ33" s="16"/>
      <c r="HK33" s="16"/>
      <c r="HL33" s="16"/>
      <c r="HM33" s="16"/>
      <c r="HN33" s="16"/>
      <c r="HO33" s="16"/>
      <c r="HP33" s="16"/>
      <c r="HQ33" s="16"/>
      <c r="HR33" s="16"/>
      <c r="HS33" s="16"/>
      <c r="HT33" s="16"/>
      <c r="HU33" s="16"/>
      <c r="HV33" s="16"/>
      <c r="HW33" s="16"/>
      <c r="HX33" s="16"/>
      <c r="HY33" s="16"/>
      <c r="HZ33" s="16"/>
      <c r="IA33" s="16"/>
      <c r="IB33" s="16"/>
      <c r="IC33" s="16"/>
      <c r="ID33" s="16"/>
      <c r="IE33" s="16"/>
      <c r="IF33" s="16"/>
      <c r="IG33" s="16"/>
      <c r="IH33" s="16"/>
      <c r="II33" s="16"/>
      <c r="IJ33" s="16"/>
      <c r="IK33" s="16"/>
      <c r="IL33" s="16"/>
      <c r="IM33" s="16"/>
      <c r="IN33" s="16"/>
      <c r="IO33" s="16"/>
      <c r="IP33" s="16"/>
      <c r="IQ33" s="16"/>
      <c r="IR33" s="16"/>
      <c r="IS33" s="16"/>
    </row>
    <row r="34" spans="1:253" x14ac:dyDescent="0.15">
      <c r="A34" s="8"/>
      <c r="B34" s="16"/>
      <c r="C34" s="16"/>
      <c r="D34" s="16"/>
      <c r="E34" s="16"/>
      <c r="F34" s="16"/>
      <c r="G34" s="16"/>
      <c r="H34" s="16"/>
      <c r="I34" s="16"/>
      <c r="J34" s="16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  <c r="AA34" s="16"/>
      <c r="AB34" s="16"/>
      <c r="AC34" s="16"/>
      <c r="AD34" s="16"/>
      <c r="AE34" s="16"/>
      <c r="AF34" s="16"/>
      <c r="AG34" s="16"/>
      <c r="AH34" s="16"/>
      <c r="AI34" s="16"/>
      <c r="AJ34" s="16"/>
      <c r="AK34" s="16"/>
      <c r="AL34" s="16"/>
      <c r="AM34" s="16"/>
      <c r="AN34" s="16"/>
      <c r="AO34" s="16"/>
      <c r="AP34" s="16"/>
      <c r="AQ34" s="16"/>
      <c r="AR34" s="16"/>
      <c r="AS34" s="16"/>
      <c r="AT34" s="16"/>
      <c r="AU34" s="16"/>
      <c r="AV34" s="16"/>
      <c r="AW34" s="16"/>
      <c r="AX34" s="16"/>
      <c r="AY34" s="16"/>
      <c r="AZ34" s="16"/>
      <c r="BA34" s="16"/>
      <c r="BB34" s="16"/>
      <c r="BC34" s="16"/>
      <c r="BD34" s="16"/>
      <c r="BE34" s="16"/>
      <c r="BF34" s="16"/>
      <c r="BG34" s="16"/>
      <c r="BH34" s="16"/>
      <c r="BI34" s="16"/>
      <c r="BJ34" s="16"/>
      <c r="BK34" s="16"/>
      <c r="BL34" s="16"/>
      <c r="BM34" s="16"/>
      <c r="BN34" s="16"/>
      <c r="BO34" s="16"/>
      <c r="BP34" s="16"/>
      <c r="BQ34" s="16"/>
      <c r="BR34" s="16"/>
      <c r="BS34" s="16"/>
      <c r="BT34" s="16"/>
      <c r="BU34" s="16"/>
      <c r="BV34" s="16"/>
      <c r="BW34" s="16"/>
      <c r="BX34" s="16"/>
      <c r="BY34" s="16"/>
      <c r="BZ34" s="16"/>
      <c r="CA34" s="16"/>
      <c r="CB34" s="16"/>
      <c r="CC34" s="16"/>
      <c r="CD34" s="16"/>
      <c r="CE34" s="16"/>
      <c r="CF34" s="16"/>
      <c r="CG34" s="16"/>
      <c r="CH34" s="16"/>
      <c r="CI34" s="16"/>
      <c r="CJ34" s="16"/>
      <c r="CK34" s="16"/>
      <c r="CL34" s="16"/>
      <c r="CM34" s="16"/>
      <c r="CN34" s="16"/>
      <c r="CO34" s="16"/>
      <c r="CP34" s="16"/>
      <c r="CQ34" s="16"/>
      <c r="CR34" s="16"/>
      <c r="CS34" s="16"/>
      <c r="CT34" s="16"/>
      <c r="CU34" s="16"/>
      <c r="CV34" s="16"/>
      <c r="CW34" s="16"/>
      <c r="CX34" s="16"/>
      <c r="CY34" s="16"/>
      <c r="CZ34" s="16"/>
      <c r="DA34" s="16"/>
      <c r="DB34" s="16"/>
      <c r="DC34" s="16"/>
      <c r="DD34" s="16"/>
      <c r="DE34" s="16"/>
      <c r="DF34" s="16"/>
      <c r="DG34" s="16"/>
      <c r="DH34" s="16"/>
      <c r="DI34" s="16"/>
      <c r="DJ34" s="16"/>
      <c r="DK34" s="16"/>
      <c r="DL34" s="16"/>
      <c r="DM34" s="16"/>
      <c r="DN34" s="16"/>
      <c r="DO34" s="16"/>
      <c r="DP34" s="16"/>
      <c r="DQ34" s="16"/>
      <c r="DR34" s="16"/>
      <c r="DS34" s="16"/>
      <c r="DT34" s="16"/>
      <c r="DU34" s="16"/>
      <c r="DV34" s="16"/>
      <c r="DW34" s="16"/>
      <c r="DX34" s="16"/>
      <c r="DY34" s="16"/>
      <c r="DZ34" s="16"/>
      <c r="EA34" s="16"/>
      <c r="EB34" s="16"/>
      <c r="EC34" s="16"/>
      <c r="ED34" s="16"/>
      <c r="EE34" s="16"/>
      <c r="EF34" s="16"/>
      <c r="EG34" s="16"/>
      <c r="EH34" s="16"/>
      <c r="EI34" s="16"/>
      <c r="EJ34" s="16"/>
      <c r="EK34" s="16"/>
      <c r="EL34" s="16"/>
      <c r="EM34" s="16"/>
      <c r="EN34" s="16"/>
      <c r="EO34" s="16"/>
      <c r="EP34" s="16"/>
      <c r="EQ34" s="16"/>
      <c r="ER34" s="16"/>
      <c r="ES34" s="16"/>
      <c r="ET34" s="16"/>
      <c r="EU34" s="16"/>
      <c r="EV34" s="16"/>
      <c r="EW34" s="16"/>
      <c r="EX34" s="16"/>
      <c r="EY34" s="16"/>
      <c r="EZ34" s="16"/>
      <c r="FA34" s="16"/>
      <c r="FB34" s="16"/>
      <c r="FC34" s="16"/>
      <c r="FD34" s="16"/>
      <c r="FE34" s="16"/>
      <c r="FF34" s="16"/>
      <c r="FG34" s="16"/>
      <c r="FH34" s="16"/>
      <c r="FI34" s="16"/>
      <c r="FJ34" s="16"/>
      <c r="FK34" s="16"/>
      <c r="FL34" s="16"/>
      <c r="FM34" s="16"/>
      <c r="FN34" s="16"/>
      <c r="FO34" s="16"/>
      <c r="FP34" s="16"/>
      <c r="FQ34" s="16"/>
      <c r="FR34" s="16"/>
      <c r="FS34" s="16"/>
      <c r="FT34" s="16"/>
      <c r="FU34" s="16"/>
      <c r="FV34" s="16"/>
      <c r="FW34" s="16"/>
      <c r="FX34" s="16"/>
      <c r="FY34" s="16"/>
      <c r="FZ34" s="16"/>
      <c r="GA34" s="16"/>
      <c r="GB34" s="16"/>
      <c r="GC34" s="16"/>
      <c r="GD34" s="16"/>
      <c r="GE34" s="16"/>
      <c r="GF34" s="16"/>
      <c r="GG34" s="16"/>
      <c r="GH34" s="16"/>
      <c r="GI34" s="16"/>
      <c r="GJ34" s="16"/>
      <c r="GK34" s="16"/>
      <c r="GL34" s="16"/>
      <c r="GM34" s="16"/>
      <c r="GN34" s="16"/>
      <c r="GO34" s="16"/>
      <c r="GP34" s="16"/>
      <c r="GQ34" s="16"/>
      <c r="GR34" s="16"/>
      <c r="GS34" s="16"/>
      <c r="GT34" s="16"/>
      <c r="GU34" s="16"/>
      <c r="GV34" s="16"/>
      <c r="GW34" s="16"/>
      <c r="GX34" s="16"/>
      <c r="GY34" s="16"/>
      <c r="GZ34" s="16"/>
      <c r="HA34" s="16"/>
      <c r="HB34" s="16"/>
      <c r="HC34" s="16"/>
      <c r="HD34" s="16"/>
      <c r="HE34" s="16"/>
      <c r="HF34" s="16"/>
      <c r="HG34" s="16"/>
      <c r="HH34" s="16"/>
      <c r="HI34" s="16"/>
      <c r="HJ34" s="16"/>
      <c r="HK34" s="16"/>
      <c r="HL34" s="16"/>
      <c r="HM34" s="16"/>
      <c r="HN34" s="16"/>
      <c r="HO34" s="16"/>
      <c r="HP34" s="16"/>
      <c r="HQ34" s="16"/>
      <c r="HR34" s="16"/>
      <c r="HS34" s="16"/>
      <c r="HT34" s="16"/>
      <c r="HU34" s="16"/>
      <c r="HV34" s="16"/>
      <c r="HW34" s="16"/>
      <c r="HX34" s="16"/>
      <c r="HY34" s="16"/>
      <c r="HZ34" s="16"/>
      <c r="IA34" s="16"/>
      <c r="IB34" s="16"/>
      <c r="IC34" s="16"/>
      <c r="ID34" s="16"/>
      <c r="IE34" s="16"/>
      <c r="IF34" s="16"/>
      <c r="IG34" s="16"/>
      <c r="IH34" s="16"/>
      <c r="II34" s="16"/>
      <c r="IJ34" s="16"/>
      <c r="IK34" s="16"/>
      <c r="IL34" s="16"/>
      <c r="IM34" s="16"/>
      <c r="IN34" s="16"/>
      <c r="IO34" s="16"/>
      <c r="IP34" s="16"/>
      <c r="IQ34" s="16"/>
      <c r="IR34" s="16"/>
      <c r="IS34" s="16"/>
    </row>
    <row r="35" spans="1:253" x14ac:dyDescent="0.15">
      <c r="A35" s="25" t="s">
        <v>15</v>
      </c>
      <c r="B35" s="16">
        <f>SUM(B33:GT33)*B$12/3</f>
        <v>-0.41266249376780345</v>
      </c>
      <c r="C35" s="16"/>
      <c r="D35" s="16"/>
      <c r="E35" s="16"/>
      <c r="F35" s="16"/>
      <c r="G35" s="16"/>
      <c r="H35" s="16"/>
      <c r="I35" s="16"/>
      <c r="J35" s="16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  <c r="AA35" s="16"/>
      <c r="AB35" s="16"/>
      <c r="AC35" s="16"/>
      <c r="AD35" s="16"/>
      <c r="AE35" s="16"/>
      <c r="AF35" s="16"/>
      <c r="AG35" s="16"/>
      <c r="AH35" s="16"/>
      <c r="AI35" s="16"/>
      <c r="AJ35" s="16"/>
      <c r="AK35" s="16"/>
      <c r="AL35" s="16"/>
      <c r="AM35" s="16"/>
      <c r="AN35" s="16"/>
      <c r="AO35" s="16"/>
      <c r="AP35" s="16"/>
      <c r="AQ35" s="16"/>
      <c r="AR35" s="16"/>
      <c r="AS35" s="16"/>
      <c r="AT35" s="16"/>
      <c r="AU35" s="16"/>
      <c r="AV35" s="16"/>
      <c r="AW35" s="16"/>
      <c r="AX35" s="16"/>
      <c r="AY35" s="16"/>
      <c r="AZ35" s="16"/>
      <c r="BA35" s="16" t="s">
        <v>23</v>
      </c>
      <c r="BB35" s="16"/>
      <c r="BC35" s="16"/>
      <c r="BD35" s="16"/>
      <c r="BE35" s="16"/>
      <c r="BF35" s="16"/>
      <c r="BG35" s="16"/>
      <c r="BH35" s="16"/>
      <c r="BI35" s="16"/>
      <c r="BJ35" s="16"/>
      <c r="BK35" s="16"/>
      <c r="BL35" s="16"/>
      <c r="BM35" s="16"/>
      <c r="BN35" s="16"/>
      <c r="BO35" s="16"/>
      <c r="BP35" s="16"/>
      <c r="BQ35" s="16"/>
      <c r="BR35" s="16"/>
      <c r="BS35" s="16"/>
      <c r="BT35" s="16"/>
      <c r="BU35" s="16"/>
      <c r="BV35" s="16"/>
      <c r="BW35" s="16"/>
      <c r="BX35" s="16"/>
      <c r="BY35" s="16"/>
      <c r="BZ35" s="16"/>
      <c r="CA35" s="16"/>
      <c r="CB35" s="16"/>
      <c r="CC35" s="16"/>
      <c r="CD35" s="16"/>
      <c r="CE35" s="16"/>
      <c r="CF35" s="16"/>
      <c r="CG35" s="16"/>
      <c r="CH35" s="16"/>
      <c r="CI35" s="16"/>
      <c r="CJ35" s="16"/>
      <c r="CK35" s="16"/>
      <c r="CL35" s="16"/>
      <c r="CM35" s="16"/>
      <c r="CN35" s="16"/>
      <c r="CO35" s="16"/>
      <c r="CP35" s="16"/>
      <c r="CQ35" s="16"/>
      <c r="CR35" s="16"/>
      <c r="CS35" s="16"/>
      <c r="CT35" s="16"/>
      <c r="CU35" s="16"/>
      <c r="CV35" s="16"/>
      <c r="CW35" s="16"/>
      <c r="CX35" s="16"/>
      <c r="CY35" s="16"/>
      <c r="CZ35" s="16"/>
      <c r="DA35" s="16"/>
      <c r="DB35" s="16"/>
      <c r="DC35" s="16"/>
      <c r="DD35" s="16"/>
      <c r="DE35" s="16"/>
      <c r="DF35" s="16"/>
      <c r="DG35" s="16"/>
      <c r="DH35" s="16"/>
      <c r="DI35" s="16"/>
      <c r="DJ35" s="16"/>
      <c r="DK35" s="16"/>
      <c r="DL35" s="16"/>
      <c r="DM35" s="16"/>
      <c r="DN35" s="16"/>
      <c r="DO35" s="16"/>
      <c r="DP35" s="16"/>
      <c r="DQ35" s="16"/>
      <c r="DR35" s="16"/>
      <c r="DS35" s="16"/>
      <c r="DT35" s="16"/>
      <c r="DU35" s="16"/>
      <c r="DV35" s="16"/>
      <c r="DW35" s="16"/>
      <c r="DX35" s="16"/>
      <c r="DY35" s="16"/>
      <c r="DZ35" s="16"/>
      <c r="EA35" s="16"/>
      <c r="EB35" s="16"/>
      <c r="EC35" s="16"/>
      <c r="ED35" s="16"/>
      <c r="EE35" s="16"/>
      <c r="EF35" s="16"/>
      <c r="EG35" s="16"/>
      <c r="EH35" s="16"/>
      <c r="EI35" s="16"/>
      <c r="EJ35" s="16"/>
      <c r="EK35" s="16"/>
      <c r="EL35" s="16"/>
      <c r="EM35" s="16"/>
      <c r="EN35" s="16"/>
      <c r="EO35" s="16"/>
      <c r="EP35" s="16"/>
      <c r="EQ35" s="16"/>
      <c r="ER35" s="16"/>
      <c r="ES35" s="16"/>
      <c r="ET35" s="16"/>
      <c r="EU35" s="16"/>
      <c r="EV35" s="16"/>
      <c r="EW35" s="16"/>
      <c r="EX35" s="16"/>
      <c r="EY35" s="16"/>
      <c r="EZ35" s="16"/>
      <c r="FA35" s="16"/>
      <c r="FB35" s="16"/>
      <c r="FC35" s="16"/>
      <c r="FD35" s="16"/>
      <c r="FE35" s="16"/>
      <c r="FF35" s="16"/>
      <c r="FG35" s="16"/>
      <c r="FH35" s="16"/>
      <c r="FI35" s="16"/>
      <c r="FJ35" s="16"/>
      <c r="FK35" s="16"/>
      <c r="FL35" s="16"/>
      <c r="FM35" s="16"/>
      <c r="FN35" s="16"/>
      <c r="FO35" s="16"/>
      <c r="FP35" s="16"/>
      <c r="FQ35" s="16"/>
      <c r="FR35" s="16"/>
      <c r="FS35" s="16"/>
      <c r="FT35" s="16"/>
      <c r="FU35" s="16"/>
      <c r="FV35" s="16"/>
      <c r="FW35" s="16"/>
      <c r="FX35" s="16"/>
      <c r="FY35" s="16"/>
      <c r="FZ35" s="16"/>
      <c r="GA35" s="16"/>
      <c r="GB35" s="16"/>
      <c r="GC35" s="16"/>
      <c r="GD35" s="16"/>
      <c r="GE35" s="16"/>
      <c r="GF35" s="16"/>
      <c r="GG35" s="16"/>
      <c r="GH35" s="16"/>
      <c r="GI35" s="16"/>
      <c r="GJ35" s="16"/>
      <c r="GK35" s="16"/>
      <c r="GL35" s="16"/>
      <c r="GM35" s="16"/>
      <c r="GN35" s="16"/>
      <c r="GO35" s="16"/>
      <c r="GP35" s="16"/>
      <c r="GQ35" s="16"/>
      <c r="GR35" s="16"/>
      <c r="GS35" s="16"/>
      <c r="GT35" s="16"/>
      <c r="GU35" s="16"/>
      <c r="GV35" s="16"/>
      <c r="GW35" s="16"/>
      <c r="GX35" s="16"/>
      <c r="GY35" s="16"/>
      <c r="GZ35" s="16"/>
      <c r="HA35" s="16"/>
      <c r="HB35" s="16"/>
      <c r="HC35" s="16"/>
      <c r="HD35" s="16"/>
      <c r="HE35" s="16"/>
      <c r="HF35" s="16"/>
      <c r="HG35" s="16"/>
      <c r="HH35" s="16"/>
      <c r="HI35" s="16"/>
      <c r="HJ35" s="16"/>
      <c r="HK35" s="16"/>
      <c r="HL35" s="16"/>
      <c r="HM35" s="16"/>
      <c r="HN35" s="16"/>
      <c r="HO35" s="16"/>
      <c r="HP35" s="16"/>
      <c r="HQ35" s="16"/>
      <c r="HR35" s="16"/>
      <c r="HS35" s="16"/>
      <c r="HT35" s="16"/>
      <c r="HU35" s="16"/>
      <c r="HV35" s="16"/>
      <c r="HW35" s="16"/>
      <c r="HX35" s="16"/>
      <c r="HY35" s="16"/>
      <c r="HZ35" s="16"/>
      <c r="IA35" s="16"/>
      <c r="IB35" s="16"/>
      <c r="IC35" s="16"/>
      <c r="ID35" s="16"/>
      <c r="IE35" s="16"/>
      <c r="IF35" s="16"/>
      <c r="IG35" s="16"/>
      <c r="IH35" s="16"/>
      <c r="II35" s="16"/>
      <c r="IJ35" s="16"/>
      <c r="IK35" s="16"/>
      <c r="IL35" s="16"/>
      <c r="IM35" s="16"/>
      <c r="IN35" s="16"/>
      <c r="IO35" s="16"/>
      <c r="IP35" s="16"/>
      <c r="IQ35" s="16"/>
      <c r="IR35" s="16"/>
      <c r="IS35" s="16"/>
    </row>
    <row r="36" spans="1:253" x14ac:dyDescent="0.15">
      <c r="A36" s="25" t="s">
        <v>66</v>
      </c>
      <c r="B36" s="19">
        <f>'円柱及び中空円柱磁石（径方向磁化）計算シート'!$C$11/4/PI()*B35</f>
        <v>-446.60547484006577</v>
      </c>
      <c r="C36" s="16"/>
      <c r="D36" s="16"/>
      <c r="E36" s="16"/>
      <c r="F36" s="16"/>
      <c r="G36" s="16"/>
      <c r="H36" s="16"/>
      <c r="I36" s="16"/>
      <c r="J36" s="16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  <c r="AA36" s="16"/>
      <c r="AB36" s="16"/>
      <c r="AC36" s="16"/>
      <c r="AD36" s="16"/>
      <c r="AE36" s="16"/>
      <c r="AF36" s="16"/>
      <c r="AG36" s="16"/>
      <c r="AH36" s="16"/>
      <c r="AI36" s="16"/>
      <c r="AJ36" s="16"/>
      <c r="AK36" s="16"/>
      <c r="AL36" s="16"/>
      <c r="AM36" s="16"/>
      <c r="AN36" s="16"/>
      <c r="AO36" s="16"/>
      <c r="AP36" s="16"/>
      <c r="AQ36" s="16"/>
      <c r="AR36" s="16"/>
      <c r="AS36" s="16"/>
      <c r="AT36" s="16"/>
      <c r="AU36" s="16"/>
      <c r="AV36" s="16"/>
      <c r="AW36" s="16"/>
      <c r="AX36" s="16"/>
      <c r="AY36" s="16"/>
      <c r="AZ36" s="16"/>
      <c r="BA36" s="16" t="s">
        <v>23</v>
      </c>
      <c r="BB36" s="16"/>
      <c r="BC36" s="16"/>
      <c r="BD36" s="16"/>
      <c r="BE36" s="16"/>
      <c r="BF36" s="16"/>
      <c r="BG36" s="16"/>
      <c r="BH36" s="16"/>
      <c r="BI36" s="16"/>
      <c r="BJ36" s="16"/>
      <c r="BK36" s="16"/>
      <c r="BL36" s="16"/>
      <c r="BM36" s="16"/>
      <c r="BN36" s="16"/>
      <c r="BO36" s="16"/>
      <c r="BP36" s="16"/>
      <c r="BQ36" s="16"/>
      <c r="BR36" s="16"/>
      <c r="BS36" s="16"/>
      <c r="BT36" s="16"/>
      <c r="BU36" s="16"/>
      <c r="BV36" s="16"/>
      <c r="BW36" s="16"/>
      <c r="BX36" s="16"/>
      <c r="BY36" s="16"/>
      <c r="BZ36" s="16"/>
      <c r="CA36" s="16"/>
      <c r="CB36" s="16"/>
      <c r="CC36" s="16"/>
      <c r="CD36" s="16"/>
      <c r="CE36" s="16"/>
      <c r="CF36" s="16"/>
      <c r="CG36" s="16"/>
      <c r="CH36" s="16"/>
      <c r="CI36" s="16"/>
      <c r="CJ36" s="16"/>
      <c r="CK36" s="16"/>
      <c r="CL36" s="16"/>
      <c r="CM36" s="16"/>
      <c r="CN36" s="16"/>
      <c r="CO36" s="16"/>
      <c r="CP36" s="16"/>
      <c r="CQ36" s="16"/>
      <c r="CR36" s="16"/>
      <c r="CS36" s="16"/>
      <c r="CT36" s="16"/>
      <c r="CU36" s="16"/>
      <c r="CV36" s="16"/>
      <c r="CW36" s="16"/>
      <c r="CX36" s="16"/>
      <c r="CY36" s="16"/>
      <c r="CZ36" s="16"/>
      <c r="DA36" s="16"/>
      <c r="DB36" s="16"/>
      <c r="DC36" s="16"/>
      <c r="DD36" s="16"/>
      <c r="DE36" s="16"/>
      <c r="DF36" s="16"/>
      <c r="DG36" s="16"/>
      <c r="DH36" s="16"/>
      <c r="DI36" s="16"/>
      <c r="DJ36" s="16"/>
      <c r="DK36" s="16"/>
      <c r="DL36" s="16"/>
      <c r="DM36" s="16"/>
      <c r="DN36" s="16"/>
      <c r="DO36" s="16"/>
      <c r="DP36" s="16"/>
      <c r="DQ36" s="16"/>
      <c r="DR36" s="16"/>
      <c r="DS36" s="16"/>
      <c r="DT36" s="16"/>
      <c r="DU36" s="16"/>
      <c r="DV36" s="16"/>
      <c r="DW36" s="16"/>
      <c r="DX36" s="16"/>
      <c r="DY36" s="16"/>
      <c r="DZ36" s="16"/>
      <c r="EA36" s="16"/>
      <c r="EB36" s="16"/>
      <c r="EC36" s="16"/>
      <c r="ED36" s="16"/>
      <c r="EE36" s="16"/>
      <c r="EF36" s="16"/>
      <c r="EG36" s="16"/>
      <c r="EH36" s="16"/>
      <c r="EI36" s="16"/>
      <c r="EJ36" s="16"/>
      <c r="EK36" s="16"/>
      <c r="EL36" s="16"/>
      <c r="EM36" s="16"/>
      <c r="EN36" s="16"/>
      <c r="EO36" s="16"/>
      <c r="EP36" s="16"/>
      <c r="EQ36" s="16"/>
      <c r="ER36" s="16"/>
      <c r="ES36" s="16"/>
      <c r="ET36" s="16"/>
      <c r="EU36" s="16"/>
      <c r="EV36" s="16"/>
      <c r="EW36" s="16"/>
      <c r="EX36" s="16"/>
      <c r="EY36" s="16"/>
      <c r="EZ36" s="16"/>
      <c r="FA36" s="16"/>
      <c r="FB36" s="16"/>
      <c r="FC36" s="16"/>
      <c r="FD36" s="16"/>
      <c r="FE36" s="16"/>
      <c r="FF36" s="16"/>
      <c r="FG36" s="16"/>
      <c r="FH36" s="16"/>
      <c r="FI36" s="16"/>
      <c r="FJ36" s="16"/>
      <c r="FK36" s="16"/>
      <c r="FL36" s="16"/>
      <c r="FM36" s="16"/>
      <c r="FN36" s="16"/>
      <c r="FO36" s="16"/>
      <c r="FP36" s="16"/>
      <c r="FQ36" s="16"/>
      <c r="FR36" s="16"/>
      <c r="FS36" s="16"/>
      <c r="FT36" s="16"/>
      <c r="FU36" s="16"/>
      <c r="FV36" s="16"/>
      <c r="FW36" s="16"/>
      <c r="FX36" s="16"/>
      <c r="FY36" s="16"/>
      <c r="FZ36" s="16"/>
      <c r="GA36" s="16"/>
      <c r="GB36" s="16"/>
      <c r="GC36" s="16"/>
      <c r="GD36" s="16"/>
      <c r="GE36" s="16"/>
      <c r="GF36" s="16"/>
      <c r="GG36" s="16"/>
      <c r="GH36" s="16"/>
      <c r="GI36" s="16"/>
      <c r="GJ36" s="16"/>
      <c r="GK36" s="16"/>
      <c r="GL36" s="16"/>
      <c r="GM36" s="16"/>
      <c r="GN36" s="16"/>
      <c r="GO36" s="16"/>
      <c r="GP36" s="16"/>
      <c r="GQ36" s="16"/>
      <c r="GR36" s="16"/>
      <c r="GS36" s="16"/>
      <c r="GT36" s="16"/>
      <c r="GU36" s="16"/>
      <c r="GV36" s="16"/>
      <c r="GW36" s="16"/>
      <c r="GX36" s="16"/>
      <c r="GY36" s="16"/>
      <c r="GZ36" s="16"/>
      <c r="HA36" s="16"/>
      <c r="HB36" s="16"/>
      <c r="HC36" s="16"/>
      <c r="HD36" s="16"/>
      <c r="HE36" s="16"/>
      <c r="HF36" s="16"/>
      <c r="HG36" s="16"/>
      <c r="HH36" s="16"/>
      <c r="HI36" s="16"/>
      <c r="HJ36" s="16"/>
      <c r="HK36" s="16"/>
      <c r="HL36" s="16"/>
      <c r="HM36" s="16"/>
      <c r="HN36" s="16"/>
      <c r="HO36" s="16"/>
      <c r="HP36" s="16"/>
      <c r="HQ36" s="16"/>
      <c r="HR36" s="16"/>
      <c r="HS36" s="16"/>
      <c r="HT36" s="16"/>
      <c r="HU36" s="16"/>
      <c r="HV36" s="16"/>
      <c r="HW36" s="16"/>
      <c r="HX36" s="16"/>
      <c r="HY36" s="16"/>
      <c r="HZ36" s="16"/>
      <c r="IA36" s="16"/>
      <c r="IB36" s="16"/>
      <c r="IC36" s="16"/>
      <c r="ID36" s="16"/>
      <c r="IE36" s="16"/>
      <c r="IF36" s="16"/>
      <c r="IG36" s="16"/>
      <c r="IH36" s="16"/>
      <c r="II36" s="16"/>
      <c r="IJ36" s="16"/>
      <c r="IK36" s="16"/>
      <c r="IL36" s="16"/>
      <c r="IM36" s="16"/>
      <c r="IN36" s="16"/>
      <c r="IO36" s="16"/>
      <c r="IP36" s="16"/>
      <c r="IQ36" s="16"/>
      <c r="IR36" s="16"/>
      <c r="IS36" s="16"/>
    </row>
    <row r="37" spans="1:253" x14ac:dyDescent="0.15">
      <c r="B37" s="16"/>
      <c r="C37" s="16"/>
      <c r="D37" s="16"/>
      <c r="E37" s="16"/>
      <c r="F37" s="16"/>
      <c r="G37" s="16"/>
      <c r="H37" s="16"/>
      <c r="I37" s="16"/>
      <c r="J37" s="16"/>
      <c r="K37" s="16"/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  <c r="Y37" s="16"/>
      <c r="Z37" s="16"/>
      <c r="AA37" s="16"/>
      <c r="AB37" s="16"/>
      <c r="AC37" s="16"/>
      <c r="AD37" s="16"/>
      <c r="AE37" s="16"/>
      <c r="AF37" s="16"/>
      <c r="AG37" s="16"/>
      <c r="AH37" s="16"/>
      <c r="AI37" s="16"/>
      <c r="AJ37" s="16"/>
      <c r="AK37" s="16"/>
      <c r="AL37" s="16"/>
      <c r="AM37" s="16"/>
      <c r="AN37" s="16"/>
      <c r="AO37" s="16"/>
      <c r="AP37" s="16"/>
      <c r="AQ37" s="16"/>
      <c r="AR37" s="16"/>
      <c r="AS37" s="16"/>
      <c r="AT37" s="16"/>
      <c r="AU37" s="16"/>
      <c r="AV37" s="16"/>
      <c r="AW37" s="16"/>
      <c r="AX37" s="16"/>
      <c r="AY37" s="16"/>
      <c r="AZ37" s="16"/>
      <c r="BA37" s="16"/>
      <c r="BB37" s="16"/>
      <c r="BC37" s="16"/>
      <c r="BD37" s="16"/>
      <c r="BE37" s="16"/>
      <c r="BF37" s="16"/>
      <c r="BG37" s="16"/>
      <c r="BH37" s="16"/>
      <c r="BI37" s="16"/>
      <c r="BJ37" s="16"/>
      <c r="BK37" s="16"/>
      <c r="BL37" s="16"/>
      <c r="BM37" s="16"/>
      <c r="BN37" s="16"/>
      <c r="BO37" s="16"/>
      <c r="BP37" s="16"/>
      <c r="BQ37" s="16"/>
      <c r="BR37" s="16"/>
      <c r="BS37" s="16"/>
      <c r="BT37" s="16"/>
      <c r="BU37" s="16"/>
      <c r="BV37" s="16"/>
      <c r="BW37" s="16"/>
      <c r="BX37" s="16"/>
      <c r="BY37" s="16"/>
      <c r="BZ37" s="16"/>
      <c r="CA37" s="16"/>
      <c r="CB37" s="16"/>
      <c r="CC37" s="16"/>
      <c r="CD37" s="16"/>
      <c r="CE37" s="16"/>
      <c r="CF37" s="16"/>
      <c r="CG37" s="16"/>
      <c r="CH37" s="16"/>
      <c r="CI37" s="16"/>
      <c r="CJ37" s="16"/>
      <c r="CK37" s="16"/>
      <c r="CL37" s="16"/>
      <c r="CM37" s="16"/>
      <c r="CN37" s="16"/>
      <c r="CO37" s="16"/>
      <c r="CP37" s="16"/>
      <c r="CQ37" s="16"/>
      <c r="CR37" s="16"/>
      <c r="CS37" s="16"/>
      <c r="CT37" s="16"/>
      <c r="CU37" s="16"/>
      <c r="CV37" s="16"/>
      <c r="CW37" s="16"/>
      <c r="CX37" s="16"/>
      <c r="CY37" s="16"/>
      <c r="CZ37" s="16"/>
      <c r="DA37" s="16"/>
      <c r="DB37" s="16"/>
      <c r="DC37" s="16"/>
      <c r="DD37" s="16"/>
      <c r="DE37" s="16"/>
      <c r="DF37" s="16"/>
      <c r="DG37" s="16"/>
      <c r="DH37" s="16"/>
      <c r="DI37" s="16"/>
      <c r="DJ37" s="16"/>
      <c r="DK37" s="16"/>
      <c r="DL37" s="16"/>
      <c r="DM37" s="16"/>
      <c r="DN37" s="16"/>
      <c r="DO37" s="16"/>
      <c r="DP37" s="16"/>
      <c r="DQ37" s="16"/>
      <c r="DR37" s="16"/>
      <c r="DS37" s="16"/>
      <c r="DT37" s="16"/>
      <c r="DU37" s="16"/>
      <c r="DV37" s="16"/>
      <c r="DW37" s="16"/>
      <c r="DX37" s="16"/>
      <c r="DY37" s="16"/>
      <c r="DZ37" s="16"/>
      <c r="EA37" s="16"/>
      <c r="EB37" s="16"/>
      <c r="EC37" s="16"/>
      <c r="ED37" s="16"/>
      <c r="EE37" s="16"/>
      <c r="EF37" s="16"/>
      <c r="EG37" s="16"/>
      <c r="EH37" s="16"/>
      <c r="EI37" s="16"/>
      <c r="EJ37" s="16"/>
      <c r="EK37" s="16"/>
      <c r="EL37" s="16"/>
      <c r="EM37" s="16"/>
      <c r="EN37" s="16"/>
      <c r="EO37" s="16"/>
      <c r="EP37" s="16"/>
      <c r="EQ37" s="16"/>
      <c r="ER37" s="16"/>
      <c r="ES37" s="16"/>
      <c r="ET37" s="16"/>
      <c r="EU37" s="16"/>
      <c r="EV37" s="16"/>
      <c r="EW37" s="16"/>
      <c r="EX37" s="16"/>
      <c r="EY37" s="16"/>
      <c r="EZ37" s="16"/>
      <c r="FA37" s="16"/>
      <c r="FB37" s="16"/>
      <c r="FC37" s="16"/>
      <c r="FD37" s="16"/>
      <c r="FE37" s="16"/>
      <c r="FF37" s="16"/>
      <c r="FG37" s="16"/>
      <c r="FH37" s="16"/>
      <c r="FI37" s="16"/>
      <c r="FJ37" s="16"/>
      <c r="FK37" s="16"/>
      <c r="FL37" s="16"/>
      <c r="FM37" s="16"/>
      <c r="FN37" s="16"/>
      <c r="FO37" s="16"/>
      <c r="FP37" s="16"/>
      <c r="FQ37" s="16"/>
      <c r="FR37" s="16"/>
      <c r="FS37" s="16"/>
      <c r="FT37" s="16"/>
      <c r="FU37" s="16"/>
      <c r="FV37" s="16"/>
      <c r="FW37" s="16"/>
      <c r="FX37" s="16"/>
      <c r="FY37" s="16"/>
      <c r="FZ37" s="16"/>
      <c r="GA37" s="16"/>
      <c r="GB37" s="16"/>
      <c r="GC37" s="16"/>
      <c r="GD37" s="16"/>
      <c r="GE37" s="16"/>
      <c r="GF37" s="16"/>
      <c r="GG37" s="16"/>
      <c r="GH37" s="16"/>
      <c r="GI37" s="16"/>
      <c r="GJ37" s="16"/>
      <c r="GK37" s="16"/>
      <c r="GL37" s="16"/>
      <c r="GM37" s="16"/>
      <c r="GN37" s="16"/>
      <c r="GO37" s="16"/>
      <c r="GP37" s="16"/>
      <c r="GQ37" s="16"/>
      <c r="GR37" s="16"/>
      <c r="GS37" s="16"/>
      <c r="GT37" s="16"/>
      <c r="GU37" s="16"/>
      <c r="GV37" s="16"/>
      <c r="GW37" s="16"/>
      <c r="GX37" s="16"/>
      <c r="GY37" s="16"/>
      <c r="GZ37" s="16"/>
      <c r="HA37" s="16"/>
      <c r="HB37" s="16"/>
      <c r="HC37" s="16"/>
      <c r="HD37" s="16"/>
      <c r="HE37" s="16"/>
      <c r="HF37" s="16"/>
      <c r="HG37" s="16"/>
      <c r="HH37" s="16"/>
      <c r="HI37" s="16"/>
      <c r="HJ37" s="16"/>
      <c r="HK37" s="16"/>
      <c r="HL37" s="16"/>
      <c r="HM37" s="16"/>
      <c r="HN37" s="16"/>
      <c r="HO37" s="16"/>
      <c r="HP37" s="16"/>
      <c r="HQ37" s="16"/>
      <c r="HR37" s="16"/>
      <c r="HS37" s="16"/>
      <c r="HT37" s="16"/>
      <c r="HU37" s="16"/>
      <c r="HV37" s="16"/>
      <c r="HW37" s="16"/>
      <c r="HX37" s="16"/>
      <c r="HY37" s="16"/>
      <c r="HZ37" s="16"/>
      <c r="IA37" s="16"/>
      <c r="IB37" s="16"/>
      <c r="IC37" s="16"/>
      <c r="ID37" s="16"/>
      <c r="IE37" s="16"/>
      <c r="IF37" s="16"/>
      <c r="IG37" s="16"/>
      <c r="IH37" s="16"/>
      <c r="II37" s="16"/>
      <c r="IJ37" s="16"/>
      <c r="IK37" s="16"/>
      <c r="IL37" s="16"/>
      <c r="IM37" s="16"/>
      <c r="IN37" s="16"/>
      <c r="IO37" s="16"/>
      <c r="IP37" s="16"/>
      <c r="IQ37" s="16"/>
      <c r="IR37" s="16"/>
      <c r="IS37" s="16"/>
    </row>
    <row r="38" spans="1:253" x14ac:dyDescent="0.15">
      <c r="A38" s="21" t="s">
        <v>67</v>
      </c>
    </row>
    <row r="39" spans="1:253" x14ac:dyDescent="0.15">
      <c r="A39" s="22" t="s">
        <v>47</v>
      </c>
    </row>
    <row r="40" spans="1:253" s="14" customFormat="1" ht="16.5" x14ac:dyDescent="0.25">
      <c r="A40" s="23" t="s">
        <v>49</v>
      </c>
      <c r="B40" s="15">
        <f t="shared" ref="B40:BM40" si="48">$B$2*COS(B$14)*($B$4*SIN($B$5)-$B$2*SIN(B$14))</f>
        <v>95.262794416288273</v>
      </c>
      <c r="C40" s="15">
        <f t="shared" si="48"/>
        <v>92.076262001386439</v>
      </c>
      <c r="D40" s="15">
        <f t="shared" si="48"/>
        <v>88.808153374007986</v>
      </c>
      <c r="E40" s="15">
        <f t="shared" si="48"/>
        <v>85.470949033373032</v>
      </c>
      <c r="F40" s="15">
        <f t="shared" si="48"/>
        <v>82.077124470455601</v>
      </c>
      <c r="G40" s="15">
        <f t="shared" si="48"/>
        <v>78.639101618732155</v>
      </c>
      <c r="H40" s="15">
        <f t="shared" si="48"/>
        <v>75.169200789674179</v>
      </c>
      <c r="I40" s="15">
        <f t="shared" si="48"/>
        <v>71.679593281726994</v>
      </c>
      <c r="J40" s="15">
        <f t="shared" si="48"/>
        <v>68.182254848589636</v>
      </c>
      <c r="K40" s="15">
        <f t="shared" si="48"/>
        <v>64.688920208952538</v>
      </c>
      <c r="L40" s="15">
        <f t="shared" si="48"/>
        <v>61.211038775472858</v>
      </c>
      <c r="M40" s="15">
        <f t="shared" si="48"/>
        <v>57.759731775691108</v>
      </c>
      <c r="N40" s="15">
        <f t="shared" si="48"/>
        <v>54.34575093183701</v>
      </c>
      <c r="O40" s="15">
        <f t="shared" si="48"/>
        <v>50.979438860060107</v>
      </c>
      <c r="P40" s="15">
        <f t="shared" si="48"/>
        <v>47.670691342577037</v>
      </c>
      <c r="Q40" s="15">
        <f t="shared" si="48"/>
        <v>44.428921618580702</v>
      </c>
      <c r="R40" s="15">
        <f t="shared" si="48"/>
        <v>41.263026831537921</v>
      </c>
      <c r="S40" s="15">
        <f t="shared" si="48"/>
        <v>38.181356761742748</v>
      </c>
      <c r="T40" s="15">
        <f t="shared" si="48"/>
        <v>35.19168496372864</v>
      </c>
      <c r="U40" s="15">
        <f t="shared" si="48"/>
        <v>32.301182418410662</v>
      </c>
      <c r="V40" s="15">
        <f t="shared" si="48"/>
        <v>29.516393799666375</v>
      </c>
      <c r="W40" s="15">
        <f t="shared" si="48"/>
        <v>26.843216444513541</v>
      </c>
      <c r="X40" s="15">
        <f t="shared" si="48"/>
        <v>24.286882105143189</v>
      </c>
      <c r="Y40" s="15">
        <f t="shared" si="48"/>
        <v>21.851941549864673</v>
      </c>
      <c r="Z40" s="15">
        <f t="shared" si="48"/>
        <v>19.542252068556188</v>
      </c>
      <c r="AA40" s="15">
        <f t="shared" si="48"/>
        <v>17.360967926537413</v>
      </c>
      <c r="AB40" s="15">
        <f t="shared" si="48"/>
        <v>15.310533798936191</v>
      </c>
      <c r="AC40" s="15">
        <f t="shared" si="48"/>
        <v>13.392681205655274</v>
      </c>
      <c r="AD40" s="15">
        <f t="shared" si="48"/>
        <v>11.608427955005235</v>
      </c>
      <c r="AE40" s="15">
        <f t="shared" si="48"/>
        <v>9.9580805920049063</v>
      </c>
      <c r="AF40" s="15">
        <f t="shared" si="48"/>
        <v>8.4412398353063303</v>
      </c>
      <c r="AG40" s="15">
        <f t="shared" si="48"/>
        <v>7.0568089747278311</v>
      </c>
      <c r="AH40" s="15">
        <f t="shared" si="48"/>
        <v>5.8030051895218167</v>
      </c>
      <c r="AI40" s="15">
        <f t="shared" si="48"/>
        <v>4.6773737358107601</v>
      </c>
      <c r="AJ40" s="15">
        <f t="shared" si="48"/>
        <v>3.6768049401424805</v>
      </c>
      <c r="AK40" s="15">
        <f t="shared" si="48"/>
        <v>2.797553924889046</v>
      </c>
      <c r="AL40" s="15">
        <f t="shared" si="48"/>
        <v>2.0352629802869089</v>
      </c>
      <c r="AM40" s="15">
        <f t="shared" si="48"/>
        <v>1.384986487333066</v>
      </c>
      <c r="AN40" s="15">
        <f t="shared" si="48"/>
        <v>0.84121828555412692</v>
      </c>
      <c r="AO40" s="15">
        <f t="shared" si="48"/>
        <v>0.39792136989376109</v>
      </c>
      <c r="AP40" s="15">
        <f t="shared" si="48"/>
        <v>4.8559791656270723E-2</v>
      </c>
      <c r="AQ40" s="15">
        <f t="shared" si="48"/>
        <v>-0.21386737036185388</v>
      </c>
      <c r="AR40" s="15">
        <f t="shared" si="48"/>
        <v>-0.39679011069027503</v>
      </c>
      <c r="AS40" s="15">
        <f t="shared" si="48"/>
        <v>-0.50802981979205264</v>
      </c>
      <c r="AT40" s="15">
        <f t="shared" si="48"/>
        <v>-0.55575998540017446</v>
      </c>
      <c r="AU40" s="15">
        <f t="shared" si="48"/>
        <v>-0.54846543599782638</v>
      </c>
      <c r="AV40" s="15">
        <f t="shared" si="48"/>
        <v>-0.49490029567778343</v>
      </c>
      <c r="AW40" s="15">
        <f t="shared" si="48"/>
        <v>-0.4040448247609596</v>
      </c>
      <c r="AX40" s="15">
        <f t="shared" si="48"/>
        <v>-0.28506132500229964</v>
      </c>
      <c r="AY40" s="15">
        <f t="shared" si="48"/>
        <v>-0.14724929194637359</v>
      </c>
      <c r="AZ40" s="15">
        <f t="shared" si="48"/>
        <v>-2.9018900507344593E-16</v>
      </c>
      <c r="BA40" s="15">
        <f t="shared" si="48"/>
        <v>0.14724929194637304</v>
      </c>
      <c r="BB40" s="15">
        <f t="shared" si="48"/>
        <v>0.28506132500229908</v>
      </c>
      <c r="BC40" s="15">
        <f t="shared" si="48"/>
        <v>0.40404482476096004</v>
      </c>
      <c r="BD40" s="15">
        <f t="shared" si="48"/>
        <v>0.49490029567778437</v>
      </c>
      <c r="BE40" s="15">
        <f t="shared" si="48"/>
        <v>0.54846543599782605</v>
      </c>
      <c r="BF40" s="15">
        <f t="shared" si="48"/>
        <v>0.55575998540017413</v>
      </c>
      <c r="BG40" s="15">
        <f t="shared" si="48"/>
        <v>0.50802981979205564</v>
      </c>
      <c r="BH40" s="15">
        <f t="shared" si="48"/>
        <v>0.39679011069027526</v>
      </c>
      <c r="BI40" s="15">
        <f t="shared" si="48"/>
        <v>0.21386737036185363</v>
      </c>
      <c r="BJ40" s="15">
        <f t="shared" si="48"/>
        <v>-4.8559791656265179E-2</v>
      </c>
      <c r="BK40" s="15">
        <f t="shared" si="48"/>
        <v>-0.39792136989376098</v>
      </c>
      <c r="BL40" s="15">
        <f t="shared" si="48"/>
        <v>-0.84121828555411959</v>
      </c>
      <c r="BM40" s="15">
        <f t="shared" si="48"/>
        <v>-1.3849864873330664</v>
      </c>
      <c r="BN40" s="15">
        <f t="shared" ref="BN40:DY40" si="49">$B$2*COS(BN$14)*($B$4*SIN($B$5)-$B$2*SIN(BN$14))</f>
        <v>-2.0352629802869164</v>
      </c>
      <c r="BO40" s="15">
        <f t="shared" si="49"/>
        <v>-2.7975539248890446</v>
      </c>
      <c r="BP40" s="15">
        <f t="shared" si="49"/>
        <v>-3.6768049401424912</v>
      </c>
      <c r="BQ40" s="15">
        <f t="shared" si="49"/>
        <v>-4.677373735810761</v>
      </c>
      <c r="BR40" s="15">
        <f t="shared" si="49"/>
        <v>-5.80300518952183</v>
      </c>
      <c r="BS40" s="15">
        <f t="shared" si="49"/>
        <v>-7.0568089747278311</v>
      </c>
      <c r="BT40" s="15">
        <f t="shared" si="49"/>
        <v>-8.4412398353063161</v>
      </c>
      <c r="BU40" s="15">
        <f t="shared" si="49"/>
        <v>-9.9580805920049116</v>
      </c>
      <c r="BV40" s="15">
        <f t="shared" si="49"/>
        <v>-11.608427955005235</v>
      </c>
      <c r="BW40" s="15">
        <f t="shared" si="49"/>
        <v>-13.392681205655258</v>
      </c>
      <c r="BX40" s="15">
        <f t="shared" si="49"/>
        <v>-15.310533798936206</v>
      </c>
      <c r="BY40" s="15">
        <f t="shared" si="49"/>
        <v>-17.360967926537406</v>
      </c>
      <c r="BZ40" s="15">
        <f t="shared" si="49"/>
        <v>-19.54225206855617</v>
      </c>
      <c r="CA40" s="15">
        <f t="shared" si="49"/>
        <v>-21.851941549864673</v>
      </c>
      <c r="CB40" s="15">
        <f t="shared" si="49"/>
        <v>-24.286882105143171</v>
      </c>
      <c r="CC40" s="15">
        <f t="shared" si="49"/>
        <v>-26.843216444513558</v>
      </c>
      <c r="CD40" s="15">
        <f t="shared" si="49"/>
        <v>-29.516393799666361</v>
      </c>
      <c r="CE40" s="15">
        <f t="shared" si="49"/>
        <v>-32.301182418410626</v>
      </c>
      <c r="CF40" s="15">
        <f t="shared" si="49"/>
        <v>-35.191684963728598</v>
      </c>
      <c r="CG40" s="15">
        <f t="shared" si="49"/>
        <v>-38.181356761742769</v>
      </c>
      <c r="CH40" s="15">
        <f t="shared" si="49"/>
        <v>-41.263026831537928</v>
      </c>
      <c r="CI40" s="15">
        <f t="shared" si="49"/>
        <v>-44.428921618580688</v>
      </c>
      <c r="CJ40" s="15">
        <f t="shared" si="49"/>
        <v>-47.670691342577001</v>
      </c>
      <c r="CK40" s="15">
        <f t="shared" si="49"/>
        <v>-50.979438860060057</v>
      </c>
      <c r="CL40" s="15">
        <f t="shared" si="49"/>
        <v>-54.345750931836974</v>
      </c>
      <c r="CM40" s="15">
        <f t="shared" si="49"/>
        <v>-57.759731775691115</v>
      </c>
      <c r="CN40" s="15">
        <f t="shared" si="49"/>
        <v>-61.211038775472858</v>
      </c>
      <c r="CO40" s="15">
        <f t="shared" si="49"/>
        <v>-64.68892020895251</v>
      </c>
      <c r="CP40" s="15">
        <f t="shared" si="49"/>
        <v>-68.182254848589579</v>
      </c>
      <c r="CQ40" s="15">
        <f t="shared" si="49"/>
        <v>-71.679593281726966</v>
      </c>
      <c r="CR40" s="15">
        <f t="shared" si="49"/>
        <v>-75.169200789674179</v>
      </c>
      <c r="CS40" s="15">
        <f t="shared" si="49"/>
        <v>-78.639101618732127</v>
      </c>
      <c r="CT40" s="15">
        <f t="shared" si="49"/>
        <v>-82.077124470455573</v>
      </c>
      <c r="CU40" s="15">
        <f t="shared" si="49"/>
        <v>-85.470949033373032</v>
      </c>
      <c r="CV40" s="15">
        <f t="shared" si="49"/>
        <v>-88.808153374007958</v>
      </c>
      <c r="CW40" s="15">
        <f t="shared" si="49"/>
        <v>-92.076262001386453</v>
      </c>
      <c r="CX40" s="15">
        <f t="shared" si="49"/>
        <v>-95.262794416288244</v>
      </c>
      <c r="CY40" s="15">
        <f t="shared" si="49"/>
        <v>-98.355313954317751</v>
      </c>
      <c r="CZ40" s="15">
        <f t="shared" si="49"/>
        <v>-101.3414767304384</v>
      </c>
      <c r="DA40" s="15">
        <f t="shared" si="49"/>
        <v>-104.2090804919455</v>
      </c>
      <c r="DB40" s="15">
        <f t="shared" si="49"/>
        <v>-106.94611318694109</v>
      </c>
      <c r="DC40" s="15">
        <f t="shared" si="49"/>
        <v>-109.54080105622688</v>
      </c>
      <c r="DD40" s="15">
        <f t="shared" si="49"/>
        <v>-111.98165605814199</v>
      </c>
      <c r="DE40" s="15">
        <f t="shared" si="49"/>
        <v>-114.25752243823426</v>
      </c>
      <c r="DF40" s="15">
        <f t="shared" si="49"/>
        <v>-116.35762225876115</v>
      </c>
      <c r="DG40" s="15">
        <f t="shared" si="49"/>
        <v>-118.27159970685219</v>
      </c>
      <c r="DH40" s="15">
        <f t="shared" si="49"/>
        <v>-119.98956400472018</v>
      </c>
      <c r="DI40" s="15">
        <f t="shared" si="49"/>
        <v>-121.5021307505601</v>
      </c>
      <c r="DJ40" s="15">
        <f t="shared" si="49"/>
        <v>-122.80046152470588</v>
      </c>
      <c r="DK40" s="15">
        <f t="shared" si="49"/>
        <v>-123.87630160220127</v>
      </c>
      <c r="DL40" s="15">
        <f t="shared" si="49"/>
        <v>-124.72201562015593</v>
      </c>
      <c r="DM40" s="15">
        <f t="shared" si="49"/>
        <v>-125.33062105607544</v>
      </c>
      <c r="DN40" s="15">
        <f t="shared" si="49"/>
        <v>-125.69581938173943</v>
      </c>
      <c r="DO40" s="15">
        <f t="shared" si="49"/>
        <v>-125.81202476612911</v>
      </c>
      <c r="DP40" s="15">
        <f t="shared" si="49"/>
        <v>-125.6743902103306</v>
      </c>
      <c r="DQ40" s="15">
        <f t="shared" si="49"/>
        <v>-125.27883100723579</v>
      </c>
      <c r="DR40" s="15">
        <f t="shared" si="49"/>
        <v>-124.62204542918175</v>
      </c>
      <c r="DS40" s="15">
        <f t="shared" si="49"/>
        <v>-123.70153255737667</v>
      </c>
      <c r="DT40" s="15">
        <f t="shared" si="49"/>
        <v>-122.51560717801205</v>
      </c>
      <c r="DU40" s="15">
        <f t="shared" si="49"/>
        <v>-121.06341168131245</v>
      </c>
      <c r="DV40" s="15">
        <f t="shared" si="49"/>
        <v>-119.34492491138336</v>
      </c>
      <c r="DW40" s="15">
        <f t="shared" si="49"/>
        <v>-117.36096792653744</v>
      </c>
      <c r="DX40" s="15">
        <f t="shared" si="49"/>
        <v>-115.11320664176336</v>
      </c>
      <c r="DY40" s="15">
        <f t="shared" si="49"/>
        <v>-112.60415133710306</v>
      </c>
      <c r="DZ40" s="15">
        <f t="shared" ref="DZ40:GK40" si="50">$B$2*COS(DZ$14)*($B$4*SIN($B$5)-$B$2*SIN(DZ$14))</f>
        <v>-109.83715302787407</v>
      </c>
      <c r="EA40" s="15">
        <f t="shared" si="50"/>
        <v>-106.81639670486801</v>
      </c>
      <c r="EB40" s="15">
        <f t="shared" si="50"/>
        <v>-103.5468914648217</v>
      </c>
      <c r="EC40" s="15">
        <f t="shared" si="50"/>
        <v>-100.034457563553</v>
      </c>
      <c r="ED40" s="15">
        <f t="shared" si="50"/>
        <v>-96.28571043612375</v>
      </c>
      <c r="EE40" s="15">
        <f t="shared" si="50"/>
        <v>-92.308041740197083</v>
      </c>
      <c r="EF40" s="15">
        <f t="shared" si="50"/>
        <v>-88.109597490344001</v>
      </c>
      <c r="EG40" s="15">
        <f t="shared" si="50"/>
        <v>-83.699253362383814</v>
      </c>
      <c r="EH40" s="15">
        <f t="shared" si="50"/>
        <v>-79.086587257865773</v>
      </c>
      <c r="EI40" s="15">
        <f t="shared" si="50"/>
        <v>-74.281849229474176</v>
      </c>
      <c r="EJ40" s="15">
        <f t="shared" si="50"/>
        <v>-69.295928878422956</v>
      </c>
      <c r="EK40" s="15">
        <f t="shared" si="50"/>
        <v>-64.140320344762728</v>
      </c>
      <c r="EL40" s="15">
        <f t="shared" si="50"/>
        <v>-58.827085020903596</v>
      </c>
      <c r="EM40" s="15">
        <f t="shared" si="50"/>
        <v>-53.368812127537872</v>
      </c>
      <c r="EN40" s="15">
        <f t="shared" si="50"/>
        <v>-47.778577299481192</v>
      </c>
      <c r="EO40" s="15">
        <f t="shared" si="50"/>
        <v>-42.069899336715174</v>
      </c>
      <c r="EP40" s="15">
        <f t="shared" si="50"/>
        <v>-36.256695283067614</v>
      </c>
      <c r="EQ40" s="15">
        <f t="shared" si="50"/>
        <v>-30.353234001496954</v>
      </c>
      <c r="ER40" s="15">
        <f t="shared" si="50"/>
        <v>-24.374088420807762</v>
      </c>
      <c r="ES40" s="15">
        <f t="shared" si="50"/>
        <v>-18.334086633811438</v>
      </c>
      <c r="ET40" s="15">
        <f t="shared" si="50"/>
        <v>-12.248262031428091</v>
      </c>
      <c r="EU40" s="15">
        <f t="shared" si="50"/>
        <v>-6.1318026609849658</v>
      </c>
      <c r="EV40" s="15">
        <f t="shared" si="50"/>
        <v>-3.5883886632038262E-14</v>
      </c>
      <c r="EW40" s="15">
        <f t="shared" si="50"/>
        <v>6.1318026609848939</v>
      </c>
      <c r="EX40" s="15">
        <f t="shared" si="50"/>
        <v>12.248262031428018</v>
      </c>
      <c r="EY40" s="15">
        <f t="shared" si="50"/>
        <v>18.334086633811538</v>
      </c>
      <c r="EZ40" s="15">
        <f t="shared" si="50"/>
        <v>24.374088420807695</v>
      </c>
      <c r="FA40" s="15">
        <f t="shared" si="50"/>
        <v>30.353234001496883</v>
      </c>
      <c r="FB40" s="15">
        <f t="shared" si="50"/>
        <v>36.25669528306755</v>
      </c>
      <c r="FC40" s="15">
        <f t="shared" si="50"/>
        <v>42.06989933671511</v>
      </c>
      <c r="FD40" s="15">
        <f t="shared" si="50"/>
        <v>47.778577299481277</v>
      </c>
      <c r="FE40" s="15">
        <f t="shared" si="50"/>
        <v>53.368812127537794</v>
      </c>
      <c r="FF40" s="15">
        <f t="shared" si="50"/>
        <v>58.827085020903546</v>
      </c>
      <c r="FG40" s="15">
        <f t="shared" si="50"/>
        <v>64.140320344762671</v>
      </c>
      <c r="FH40" s="15">
        <f t="shared" si="50"/>
        <v>69.295928878422899</v>
      </c>
      <c r="FI40" s="15">
        <f t="shared" si="50"/>
        <v>74.281849229474105</v>
      </c>
      <c r="FJ40" s="15">
        <f t="shared" si="50"/>
        <v>79.086587257865702</v>
      </c>
      <c r="FK40" s="15">
        <f t="shared" si="50"/>
        <v>83.699253362383615</v>
      </c>
      <c r="FL40" s="15">
        <f t="shared" si="50"/>
        <v>88.109597490344058</v>
      </c>
      <c r="FM40" s="15">
        <f t="shared" si="50"/>
        <v>92.308041740197169</v>
      </c>
      <c r="FN40" s="15">
        <f t="shared" si="50"/>
        <v>96.285710436123779</v>
      </c>
      <c r="FO40" s="15">
        <f t="shared" si="50"/>
        <v>100.03445756355296</v>
      </c>
      <c r="FP40" s="15">
        <f t="shared" si="50"/>
        <v>103.54689146482166</v>
      </c>
      <c r="FQ40" s="15">
        <f t="shared" si="50"/>
        <v>106.81639670486797</v>
      </c>
      <c r="FR40" s="15">
        <f t="shared" si="50"/>
        <v>109.83715302787405</v>
      </c>
      <c r="FS40" s="15">
        <f t="shared" si="50"/>
        <v>112.60415133710299</v>
      </c>
      <c r="FT40" s="15">
        <f t="shared" si="50"/>
        <v>115.11320664176328</v>
      </c>
      <c r="FU40" s="15">
        <f t="shared" si="50"/>
        <v>117.36096792653734</v>
      </c>
      <c r="FV40" s="15">
        <f t="shared" si="50"/>
        <v>119.34492491138332</v>
      </c>
      <c r="FW40" s="15">
        <f t="shared" si="50"/>
        <v>121.06341168131245</v>
      </c>
      <c r="FX40" s="15">
        <f t="shared" si="50"/>
        <v>122.51560717801208</v>
      </c>
      <c r="FY40" s="15">
        <f t="shared" si="50"/>
        <v>123.70153255737665</v>
      </c>
      <c r="FZ40" s="15">
        <f t="shared" si="50"/>
        <v>124.62204542918172</v>
      </c>
      <c r="GA40" s="15">
        <f t="shared" si="50"/>
        <v>125.27883100723577</v>
      </c>
      <c r="GB40" s="15">
        <f t="shared" si="50"/>
        <v>125.67439021033059</v>
      </c>
      <c r="GC40" s="15">
        <f t="shared" si="50"/>
        <v>125.8120247661291</v>
      </c>
      <c r="GD40" s="15">
        <f t="shared" si="50"/>
        <v>125.69581938173944</v>
      </c>
      <c r="GE40" s="15">
        <f t="shared" si="50"/>
        <v>125.33062105607544</v>
      </c>
      <c r="GF40" s="15">
        <f t="shared" si="50"/>
        <v>124.72201562015594</v>
      </c>
      <c r="GG40" s="15">
        <f t="shared" si="50"/>
        <v>123.87630160220125</v>
      </c>
      <c r="GH40" s="15">
        <f t="shared" si="50"/>
        <v>122.80046152470587</v>
      </c>
      <c r="GI40" s="15">
        <f t="shared" si="50"/>
        <v>121.50213075056008</v>
      </c>
      <c r="GJ40" s="15">
        <f t="shared" si="50"/>
        <v>119.98956400472019</v>
      </c>
      <c r="GK40" s="15">
        <f t="shared" si="50"/>
        <v>118.27159970685223</v>
      </c>
      <c r="GL40" s="15">
        <f t="shared" ref="GL40:GT40" si="51">$B$2*COS(GL$14)*($B$4*SIN($B$5)-$B$2*SIN(GL$14))</f>
        <v>116.35762225876118</v>
      </c>
      <c r="GM40" s="15">
        <f t="shared" si="51"/>
        <v>114.25752243823432</v>
      </c>
      <c r="GN40" s="15">
        <f t="shared" si="51"/>
        <v>111.98165605814197</v>
      </c>
      <c r="GO40" s="15">
        <f t="shared" si="51"/>
        <v>109.54080105622691</v>
      </c>
      <c r="GP40" s="15">
        <f t="shared" si="51"/>
        <v>106.9461131869411</v>
      </c>
      <c r="GQ40" s="15">
        <f t="shared" si="51"/>
        <v>104.20908049194557</v>
      </c>
      <c r="GR40" s="15">
        <f t="shared" si="51"/>
        <v>101.3414767304384</v>
      </c>
      <c r="GS40" s="15">
        <f t="shared" si="51"/>
        <v>98.355313954317779</v>
      </c>
      <c r="GT40" s="15">
        <f t="shared" si="51"/>
        <v>95.262794416288287</v>
      </c>
    </row>
    <row r="41" spans="1:253" ht="17.25" x14ac:dyDescent="0.25">
      <c r="A41" s="22" t="s">
        <v>33</v>
      </c>
      <c r="B41" s="17">
        <f t="shared" ref="B41:BM41" si="52">B$20</f>
        <v>330.99999999999994</v>
      </c>
      <c r="C41" s="17">
        <f t="shared" si="52"/>
        <v>324.96116827119187</v>
      </c>
      <c r="D41" s="17">
        <f t="shared" si="52"/>
        <v>318.81973942068396</v>
      </c>
      <c r="E41" s="17">
        <f t="shared" si="52"/>
        <v>312.58177429728823</v>
      </c>
      <c r="F41" s="17">
        <f t="shared" si="52"/>
        <v>306.2534290194626</v>
      </c>
      <c r="G41" s="17">
        <f t="shared" si="52"/>
        <v>299.84094889996601</v>
      </c>
      <c r="H41" s="17">
        <f t="shared" si="52"/>
        <v>293.35066228248826</v>
      </c>
      <c r="I41" s="17">
        <f t="shared" si="52"/>
        <v>286.78897429633901</v>
      </c>
      <c r="J41" s="17">
        <f t="shared" si="52"/>
        <v>280.1623605353584</v>
      </c>
      <c r="K41" s="17">
        <f t="shared" si="52"/>
        <v>273.47736066728777</v>
      </c>
      <c r="L41" s="17">
        <f t="shared" si="52"/>
        <v>266.74057197990703</v>
      </c>
      <c r="M41" s="17">
        <f t="shared" si="52"/>
        <v>259.95864287030827</v>
      </c>
      <c r="N41" s="17">
        <f t="shared" si="52"/>
        <v>253.1382662837305</v>
      </c>
      <c r="O41" s="17">
        <f t="shared" si="52"/>
        <v>246.28617310843063</v>
      </c>
      <c r="P41" s="17">
        <f t="shared" si="52"/>
        <v>239.40912553310937</v>
      </c>
      <c r="Q41" s="17">
        <f t="shared" si="52"/>
        <v>232.5139103734476</v>
      </c>
      <c r="R41" s="17">
        <f t="shared" si="52"/>
        <v>225.60733237433848</v>
      </c>
      <c r="S41" s="17">
        <f t="shared" si="52"/>
        <v>218.69620749442586</v>
      </c>
      <c r="T41" s="17">
        <f t="shared" si="52"/>
        <v>211.78735617957605</v>
      </c>
      <c r="U41" s="17">
        <f t="shared" si="52"/>
        <v>204.88759663192099</v>
      </c>
      <c r="V41" s="17">
        <f t="shared" si="52"/>
        <v>198.00373808111618</v>
      </c>
      <c r="W41" s="17">
        <f t="shared" si="52"/>
        <v>191.14257406445299</v>
      </c>
      <c r="X41" s="17">
        <f t="shared" si="52"/>
        <v>184.31087572245744</v>
      </c>
      <c r="Y41" s="17">
        <f t="shared" si="52"/>
        <v>177.51538511659223</v>
      </c>
      <c r="Z41" s="17">
        <f t="shared" si="52"/>
        <v>170.7628085756557</v>
      </c>
      <c r="AA41" s="17">
        <f t="shared" si="52"/>
        <v>164.05981007744538</v>
      </c>
      <c r="AB41" s="17">
        <f t="shared" si="52"/>
        <v>157.4130046722162</v>
      </c>
      <c r="AC41" s="17">
        <f t="shared" si="52"/>
        <v>150.82895195442455</v>
      </c>
      <c r="AD41" s="17">
        <f t="shared" si="52"/>
        <v>144.31414958920064</v>
      </c>
      <c r="AE41" s="17">
        <f t="shared" si="52"/>
        <v>137.87502689993715</v>
      </c>
      <c r="AF41" s="17">
        <f t="shared" si="52"/>
        <v>131.51793852332392</v>
      </c>
      <c r="AG41" s="17">
        <f t="shared" si="52"/>
        <v>125.24915813808795</v>
      </c>
      <c r="AH41" s="17">
        <f t="shared" si="52"/>
        <v>119.07487227363036</v>
      </c>
      <c r="AI41" s="17">
        <f t="shared" si="52"/>
        <v>113.00117420466896</v>
      </c>
      <c r="AJ41" s="17">
        <f t="shared" si="52"/>
        <v>107.03405793791129</v>
      </c>
      <c r="AK41" s="17">
        <f t="shared" si="52"/>
        <v>101.17941229669401</v>
      </c>
      <c r="AL41" s="17">
        <f t="shared" si="52"/>
        <v>95.443015109424977</v>
      </c>
      <c r="AM41" s="17">
        <f t="shared" si="52"/>
        <v>89.830527507564483</v>
      </c>
      <c r="AN41" s="17">
        <f t="shared" si="52"/>
        <v>84.347488338771711</v>
      </c>
      <c r="AO41" s="17">
        <f t="shared" si="52"/>
        <v>78.999308700730865</v>
      </c>
      <c r="AP41" s="17">
        <f t="shared" si="52"/>
        <v>73.791266601051177</v>
      </c>
      <c r="AQ41" s="17">
        <f t="shared" si="52"/>
        <v>68.728501748510496</v>
      </c>
      <c r="AR41" s="17">
        <f t="shared" si="52"/>
        <v>63.816010480783206</v>
      </c>
      <c r="AS41" s="17">
        <f t="shared" si="52"/>
        <v>59.058640833658416</v>
      </c>
      <c r="AT41" s="17">
        <f t="shared" si="52"/>
        <v>54.46108775661358</v>
      </c>
      <c r="AU41" s="17">
        <f t="shared" si="52"/>
        <v>50.027888479466384</v>
      </c>
      <c r="AV41" s="17">
        <f t="shared" si="52"/>
        <v>45.763418034676818</v>
      </c>
      <c r="AW41" s="17">
        <f t="shared" si="52"/>
        <v>41.671884939718012</v>
      </c>
      <c r="AX41" s="17">
        <f t="shared" si="52"/>
        <v>37.757327043778105</v>
      </c>
      <c r="AY41" s="17">
        <f t="shared" si="52"/>
        <v>34.02360754288992</v>
      </c>
      <c r="AZ41" s="17">
        <f t="shared" si="52"/>
        <v>30.474411167423483</v>
      </c>
      <c r="BA41" s="17">
        <f t="shared" si="52"/>
        <v>27.1132405457017</v>
      </c>
      <c r="BB41" s="17">
        <f t="shared" si="52"/>
        <v>23.943412747329148</v>
      </c>
      <c r="BC41" s="17">
        <f t="shared" si="52"/>
        <v>20.968056009644897</v>
      </c>
      <c r="BD41" s="17">
        <f t="shared" si="52"/>
        <v>18.190106650529856</v>
      </c>
      <c r="BE41" s="17">
        <f t="shared" si="52"/>
        <v>15.612306170615597</v>
      </c>
      <c r="BF41" s="17">
        <f t="shared" si="52"/>
        <v>13.237198547754161</v>
      </c>
      <c r="BG41" s="17">
        <f t="shared" si="52"/>
        <v>11.067127726419073</v>
      </c>
      <c r="BH41" s="17">
        <f t="shared" si="52"/>
        <v>9.1042353045151856</v>
      </c>
      <c r="BI41" s="17">
        <f t="shared" si="52"/>
        <v>7.3504584198800558</v>
      </c>
      <c r="BJ41" s="17">
        <f t="shared" si="52"/>
        <v>5.8075278385627769</v>
      </c>
      <c r="BK41" s="17">
        <f t="shared" si="52"/>
        <v>4.4769662467667501</v>
      </c>
      <c r="BL41" s="17">
        <f t="shared" si="52"/>
        <v>3.360086748142578</v>
      </c>
      <c r="BM41" s="17">
        <f t="shared" si="52"/>
        <v>2.4579915679127851</v>
      </c>
      <c r="BN41" s="17">
        <f t="shared" ref="BN41:DY41" si="53">BN$20</f>
        <v>1.7715709651090492</v>
      </c>
      <c r="BO41" s="17">
        <f t="shared" si="53"/>
        <v>1.3015023539937545</v>
      </c>
      <c r="BP41" s="17">
        <f t="shared" si="53"/>
        <v>1.0482496355339777</v>
      </c>
      <c r="BQ41" s="17">
        <f t="shared" si="53"/>
        <v>1.0120627395873214</v>
      </c>
      <c r="BR41" s="17">
        <f t="shared" si="53"/>
        <v>1.1929773782511575</v>
      </c>
      <c r="BS41" s="17">
        <f t="shared" si="53"/>
        <v>1.5908150106192238</v>
      </c>
      <c r="BT41" s="17">
        <f t="shared" si="53"/>
        <v>2.2051830189798807</v>
      </c>
      <c r="BU41" s="17">
        <f t="shared" si="53"/>
        <v>3.0354750962823971</v>
      </c>
      <c r="BV41" s="17">
        <f t="shared" si="53"/>
        <v>4.0808718444889394</v>
      </c>
      <c r="BW41" s="17">
        <f t="shared" si="53"/>
        <v>5.3403415832212033</v>
      </c>
      <c r="BX41" s="17">
        <f t="shared" si="53"/>
        <v>6.8126413679047744</v>
      </c>
      <c r="BY41" s="17">
        <f t="shared" si="53"/>
        <v>8.4963182164050011</v>
      </c>
      <c r="BZ41" s="17">
        <f t="shared" si="53"/>
        <v>10.38971054294521</v>
      </c>
      <c r="CA41" s="17">
        <f t="shared" si="53"/>
        <v>12.490949797891147</v>
      </c>
      <c r="CB41" s="17">
        <f t="shared" si="53"/>
        <v>14.797962311783891</v>
      </c>
      <c r="CC41" s="17">
        <f t="shared" si="53"/>
        <v>17.30847134180118</v>
      </c>
      <c r="CD41" s="17">
        <f t="shared" si="53"/>
        <v>20.019999318627811</v>
      </c>
      <c r="CE41" s="17">
        <f t="shared" si="53"/>
        <v>22.929870291517432</v>
      </c>
      <c r="CF41" s="17">
        <f t="shared" si="53"/>
        <v>26.035212569132739</v>
      </c>
      <c r="CG41" s="17">
        <f t="shared" si="53"/>
        <v>29.332961553558391</v>
      </c>
      <c r="CH41" s="17">
        <f t="shared" si="53"/>
        <v>32.819862764688565</v>
      </c>
      <c r="CI41" s="17">
        <f t="shared" si="53"/>
        <v>36.492475052006739</v>
      </c>
      <c r="CJ41" s="17">
        <f t="shared" si="53"/>
        <v>40.347173990585105</v>
      </c>
      <c r="CK41" s="17">
        <f t="shared" si="53"/>
        <v>44.380155457954771</v>
      </c>
      <c r="CL41" s="17">
        <f t="shared" si="53"/>
        <v>48.587439388315261</v>
      </c>
      <c r="CM41" s="17">
        <f t="shared" si="53"/>
        <v>52.964873700378746</v>
      </c>
      <c r="CN41" s="17">
        <f t="shared" si="53"/>
        <v>57.508138394973287</v>
      </c>
      <c r="CO41" s="17">
        <f t="shared" si="53"/>
        <v>62.212749818360294</v>
      </c>
      <c r="CP41" s="17">
        <f t="shared" si="53"/>
        <v>67.07406508705958</v>
      </c>
      <c r="CQ41" s="17">
        <f t="shared" si="53"/>
        <v>72.087286669814631</v>
      </c>
      <c r="CR41" s="17">
        <f t="shared" si="53"/>
        <v>77.247467122176829</v>
      </c>
      <c r="CS41" s="17">
        <f t="shared" si="53"/>
        <v>82.549513969035786</v>
      </c>
      <c r="CT41" s="17">
        <f t="shared" si="53"/>
        <v>87.988194730277513</v>
      </c>
      <c r="CU41" s="17">
        <f t="shared" si="53"/>
        <v>93.558142084610708</v>
      </c>
      <c r="CV41" s="17">
        <f t="shared" si="53"/>
        <v>99.253859166464295</v>
      </c>
      <c r="CW41" s="17">
        <f t="shared" si="53"/>
        <v>105.069724990731</v>
      </c>
      <c r="CX41" s="17">
        <f t="shared" si="53"/>
        <v>111.00000000000003</v>
      </c>
      <c r="CY41" s="17">
        <f t="shared" si="53"/>
        <v>117.03883172880811</v>
      </c>
      <c r="CZ41" s="17">
        <f t="shared" si="53"/>
        <v>123.180260579316</v>
      </c>
      <c r="DA41" s="17">
        <f t="shared" si="53"/>
        <v>129.41822570271177</v>
      </c>
      <c r="DB41" s="17">
        <f t="shared" si="53"/>
        <v>135.7465709805374</v>
      </c>
      <c r="DC41" s="17">
        <f t="shared" si="53"/>
        <v>142.15905110003396</v>
      </c>
      <c r="DD41" s="17">
        <f t="shared" si="53"/>
        <v>148.64933771751174</v>
      </c>
      <c r="DE41" s="17">
        <f t="shared" si="53"/>
        <v>155.21102570366099</v>
      </c>
      <c r="DF41" s="17">
        <f t="shared" si="53"/>
        <v>161.83763946464154</v>
      </c>
      <c r="DG41" s="17">
        <f t="shared" si="53"/>
        <v>168.52263933271217</v>
      </c>
      <c r="DH41" s="17">
        <f t="shared" si="53"/>
        <v>175.25942802009297</v>
      </c>
      <c r="DI41" s="17">
        <f t="shared" si="53"/>
        <v>182.04135712969176</v>
      </c>
      <c r="DJ41" s="17">
        <f t="shared" si="53"/>
        <v>188.8617337162695</v>
      </c>
      <c r="DK41" s="17">
        <f t="shared" si="53"/>
        <v>195.71382689156934</v>
      </c>
      <c r="DL41" s="17">
        <f t="shared" si="53"/>
        <v>202.59087446689057</v>
      </c>
      <c r="DM41" s="17">
        <f t="shared" si="53"/>
        <v>209.48608962655248</v>
      </c>
      <c r="DN41" s="17">
        <f t="shared" si="53"/>
        <v>216.39266762566155</v>
      </c>
      <c r="DO41" s="17">
        <f t="shared" si="53"/>
        <v>223.30379250557411</v>
      </c>
      <c r="DP41" s="17">
        <f t="shared" si="53"/>
        <v>230.21264382042392</v>
      </c>
      <c r="DQ41" s="17">
        <f t="shared" si="53"/>
        <v>237.11240336807893</v>
      </c>
      <c r="DR41" s="17">
        <f t="shared" si="53"/>
        <v>243.99626191888368</v>
      </c>
      <c r="DS41" s="17">
        <f t="shared" si="53"/>
        <v>250.85742593554704</v>
      </c>
      <c r="DT41" s="17">
        <f t="shared" si="53"/>
        <v>257.68912427754253</v>
      </c>
      <c r="DU41" s="17">
        <f t="shared" si="53"/>
        <v>264.48461488340774</v>
      </c>
      <c r="DV41" s="17">
        <f t="shared" si="53"/>
        <v>271.23719142434425</v>
      </c>
      <c r="DW41" s="17">
        <f t="shared" si="53"/>
        <v>277.94018992255451</v>
      </c>
      <c r="DX41" s="17">
        <f t="shared" si="53"/>
        <v>284.58699532778382</v>
      </c>
      <c r="DY41" s="17">
        <f t="shared" si="53"/>
        <v>291.17104804557539</v>
      </c>
      <c r="DZ41" s="17">
        <f t="shared" ref="DZ41:GK41" si="54">DZ$20</f>
        <v>297.68585041079945</v>
      </c>
      <c r="EA41" s="17">
        <f t="shared" si="54"/>
        <v>304.12497310006279</v>
      </c>
      <c r="EB41" s="17">
        <f t="shared" si="54"/>
        <v>310.48206147667605</v>
      </c>
      <c r="EC41" s="17">
        <f t="shared" si="54"/>
        <v>316.75084186191202</v>
      </c>
      <c r="ED41" s="17">
        <f t="shared" si="54"/>
        <v>322.92512772636974</v>
      </c>
      <c r="EE41" s="17">
        <f t="shared" si="54"/>
        <v>328.99882579533107</v>
      </c>
      <c r="EF41" s="17">
        <f t="shared" si="54"/>
        <v>334.96594206208869</v>
      </c>
      <c r="EG41" s="17">
        <f t="shared" si="54"/>
        <v>340.82058770330593</v>
      </c>
      <c r="EH41" s="17">
        <f t="shared" si="54"/>
        <v>346.55698489057511</v>
      </c>
      <c r="EI41" s="17">
        <f t="shared" si="54"/>
        <v>352.1694724924356</v>
      </c>
      <c r="EJ41" s="17">
        <f t="shared" si="54"/>
        <v>357.65251166122835</v>
      </c>
      <c r="EK41" s="17">
        <f t="shared" si="54"/>
        <v>363.00069129926919</v>
      </c>
      <c r="EL41" s="17">
        <f t="shared" si="54"/>
        <v>368.20873339894882</v>
      </c>
      <c r="EM41" s="17">
        <f t="shared" si="54"/>
        <v>373.27149825148945</v>
      </c>
      <c r="EN41" s="17">
        <f t="shared" si="54"/>
        <v>378.18398951921688</v>
      </c>
      <c r="EO41" s="17">
        <f t="shared" si="54"/>
        <v>382.94135916634161</v>
      </c>
      <c r="EP41" s="17">
        <f t="shared" si="54"/>
        <v>387.53891224338645</v>
      </c>
      <c r="EQ41" s="17">
        <f t="shared" si="54"/>
        <v>391.97211152053359</v>
      </c>
      <c r="ER41" s="17">
        <f t="shared" si="54"/>
        <v>396.23658196532318</v>
      </c>
      <c r="ES41" s="17">
        <f t="shared" si="54"/>
        <v>400.32811506028202</v>
      </c>
      <c r="ET41" s="17">
        <f t="shared" si="54"/>
        <v>404.2426729562219</v>
      </c>
      <c r="EU41" s="17">
        <f t="shared" si="54"/>
        <v>407.97639245711014</v>
      </c>
      <c r="EV41" s="17">
        <f t="shared" si="54"/>
        <v>411.52558883257655</v>
      </c>
      <c r="EW41" s="17">
        <f t="shared" si="54"/>
        <v>414.88675945429827</v>
      </c>
      <c r="EX41" s="17">
        <f t="shared" si="54"/>
        <v>418.05658725267079</v>
      </c>
      <c r="EY41" s="17">
        <f t="shared" si="54"/>
        <v>421.0319439903551</v>
      </c>
      <c r="EZ41" s="17">
        <f t="shared" si="54"/>
        <v>423.80989334947014</v>
      </c>
      <c r="FA41" s="17">
        <f t="shared" si="54"/>
        <v>426.38769382938438</v>
      </c>
      <c r="FB41" s="17">
        <f t="shared" si="54"/>
        <v>428.76280145224581</v>
      </c>
      <c r="FC41" s="17">
        <f t="shared" si="54"/>
        <v>430.93287227358087</v>
      </c>
      <c r="FD41" s="17">
        <f t="shared" si="54"/>
        <v>432.89576469548479</v>
      </c>
      <c r="FE41" s="17">
        <f t="shared" si="54"/>
        <v>434.64954158011994</v>
      </c>
      <c r="FF41" s="17">
        <f t="shared" si="54"/>
        <v>436.19247216143725</v>
      </c>
      <c r="FG41" s="17">
        <f t="shared" si="54"/>
        <v>437.52303375323322</v>
      </c>
      <c r="FH41" s="17">
        <f t="shared" si="54"/>
        <v>438.63991325185742</v>
      </c>
      <c r="FI41" s="17">
        <f t="shared" si="54"/>
        <v>439.54200843208719</v>
      </c>
      <c r="FJ41" s="17">
        <f t="shared" si="54"/>
        <v>440.22842903489095</v>
      </c>
      <c r="FK41" s="17">
        <f t="shared" si="54"/>
        <v>440.69849764600622</v>
      </c>
      <c r="FL41" s="17">
        <f t="shared" si="54"/>
        <v>440.95175036446602</v>
      </c>
      <c r="FM41" s="17">
        <f t="shared" si="54"/>
        <v>440.98793726041265</v>
      </c>
      <c r="FN41" s="17">
        <f t="shared" si="54"/>
        <v>440.80702262174884</v>
      </c>
      <c r="FO41" s="17">
        <f t="shared" si="54"/>
        <v>440.40918498938078</v>
      </c>
      <c r="FP41" s="17">
        <f t="shared" si="54"/>
        <v>439.79481698102012</v>
      </c>
      <c r="FQ41" s="17">
        <f t="shared" si="54"/>
        <v>438.96452490371757</v>
      </c>
      <c r="FR41" s="17">
        <f t="shared" si="54"/>
        <v>437.91912815551109</v>
      </c>
      <c r="FS41" s="17">
        <f t="shared" si="54"/>
        <v>436.65965841677883</v>
      </c>
      <c r="FT41" s="17">
        <f t="shared" si="54"/>
        <v>435.18735863209531</v>
      </c>
      <c r="FU41" s="17">
        <f t="shared" si="54"/>
        <v>433.50368178359508</v>
      </c>
      <c r="FV41" s="17">
        <f t="shared" si="54"/>
        <v>431.61028945705482</v>
      </c>
      <c r="FW41" s="17">
        <f t="shared" si="54"/>
        <v>429.50905020210882</v>
      </c>
      <c r="FX41" s="17">
        <f t="shared" si="54"/>
        <v>427.20203768821614</v>
      </c>
      <c r="FY41" s="17">
        <f t="shared" si="54"/>
        <v>424.69152865819888</v>
      </c>
      <c r="FZ41" s="17">
        <f t="shared" si="54"/>
        <v>421.98000068137219</v>
      </c>
      <c r="GA41" s="17">
        <f t="shared" si="54"/>
        <v>419.07012970848257</v>
      </c>
      <c r="GB41" s="17">
        <f t="shared" si="54"/>
        <v>415.96478743086726</v>
      </c>
      <c r="GC41" s="17">
        <f t="shared" si="54"/>
        <v>412.66703844644172</v>
      </c>
      <c r="GD41" s="17">
        <f t="shared" si="54"/>
        <v>409.18013723531158</v>
      </c>
      <c r="GE41" s="17">
        <f t="shared" si="54"/>
        <v>405.50752494799326</v>
      </c>
      <c r="GF41" s="17">
        <f t="shared" si="54"/>
        <v>401.65282600941492</v>
      </c>
      <c r="GG41" s="17">
        <f t="shared" si="54"/>
        <v>397.61984454204514</v>
      </c>
      <c r="GH41" s="17">
        <f t="shared" si="54"/>
        <v>393.41256061168474</v>
      </c>
      <c r="GI41" s="17">
        <f t="shared" si="54"/>
        <v>389.03512629962125</v>
      </c>
      <c r="GJ41" s="17">
        <f t="shared" si="54"/>
        <v>384.49186160502677</v>
      </c>
      <c r="GK41" s="17">
        <f t="shared" si="54"/>
        <v>379.78725018163971</v>
      </c>
      <c r="GL41" s="17">
        <f t="shared" ref="GL41:GT41" si="55">GL$20</f>
        <v>374.92593491294042</v>
      </c>
      <c r="GM41" s="17">
        <f t="shared" si="55"/>
        <v>369.91271333018545</v>
      </c>
      <c r="GN41" s="17">
        <f t="shared" si="55"/>
        <v>364.75253287782323</v>
      </c>
      <c r="GO41" s="17">
        <f t="shared" si="55"/>
        <v>359.45048603096433</v>
      </c>
      <c r="GP41" s="17">
        <f t="shared" si="55"/>
        <v>354.01180526972257</v>
      </c>
      <c r="GQ41" s="17">
        <f t="shared" si="55"/>
        <v>348.44185791538951</v>
      </c>
      <c r="GR41" s="17">
        <f t="shared" si="55"/>
        <v>342.74614083353555</v>
      </c>
      <c r="GS41" s="17">
        <f t="shared" si="55"/>
        <v>336.93027500926894</v>
      </c>
      <c r="GT41" s="17">
        <f t="shared" si="55"/>
        <v>330.99999999999989</v>
      </c>
    </row>
    <row r="42" spans="1:253" ht="17.25" x14ac:dyDescent="0.25">
      <c r="A42" s="22" t="s">
        <v>34</v>
      </c>
      <c r="B42" s="16">
        <f t="shared" ref="B42:BM42" si="56">B$21</f>
        <v>0.26499947000159002</v>
      </c>
      <c r="C42" s="16">
        <f t="shared" si="56"/>
        <v>0.26727606916917707</v>
      </c>
      <c r="D42" s="16">
        <f t="shared" si="56"/>
        <v>0.269652593040688</v>
      </c>
      <c r="E42" s="16">
        <f t="shared" si="56"/>
        <v>0.27213256090016102</v>
      </c>
      <c r="F42" s="16">
        <f t="shared" si="56"/>
        <v>0.27471970598525625</v>
      </c>
      <c r="G42" s="16">
        <f t="shared" si="56"/>
        <v>0.27741798893726927</v>
      </c>
      <c r="H42" s="16">
        <f t="shared" si="56"/>
        <v>0.28023161229480598</v>
      </c>
      <c r="I42" s="16">
        <f t="shared" si="56"/>
        <v>0.28316503611382982</v>
      </c>
      <c r="J42" s="16">
        <f t="shared" si="56"/>
        <v>0.28622299480316565</v>
      </c>
      <c r="K42" s="16">
        <f t="shared" si="56"/>
        <v>0.28941051527117817</v>
      </c>
      <c r="L42" s="16">
        <f t="shared" si="56"/>
        <v>0.2927329364861892</v>
      </c>
      <c r="M42" s="16">
        <f t="shared" si="56"/>
        <v>0.29619593056015597</v>
      </c>
      <c r="N42" s="16">
        <f t="shared" si="56"/>
        <v>0.29980552547207462</v>
      </c>
      <c r="O42" s="16">
        <f t="shared" si="56"/>
        <v>0.30356812955431117</v>
      </c>
      <c r="P42" s="16">
        <f t="shared" si="56"/>
        <v>0.30749055787134538</v>
      </c>
      <c r="Q42" s="16">
        <f t="shared" si="56"/>
        <v>0.3115800606259081</v>
      </c>
      <c r="R42" s="16">
        <f t="shared" si="56"/>
        <v>0.3158443537317337</v>
      </c>
      <c r="S42" s="16">
        <f t="shared" si="56"/>
        <v>0.32029165169455376</v>
      </c>
      <c r="T42" s="16">
        <f t="shared" si="56"/>
        <v>0.32493070294271853</v>
      </c>
      <c r="U42" s="16">
        <f t="shared" si="56"/>
        <v>0.32977082774493444</v>
      </c>
      <c r="V42" s="16">
        <f t="shared" si="56"/>
        <v>0.33482195884368637</v>
      </c>
      <c r="W42" s="16">
        <f t="shared" si="56"/>
        <v>0.34009468491723449</v>
      </c>
      <c r="X42" s="16">
        <f t="shared" si="56"/>
        <v>0.34560029695835881</v>
      </c>
      <c r="Y42" s="16">
        <f t="shared" si="56"/>
        <v>0.35135083762134545</v>
      </c>
      <c r="Z42" s="16">
        <f t="shared" si="56"/>
        <v>0.35735915353627545</v>
      </c>
      <c r="AA42" s="16">
        <f t="shared" si="56"/>
        <v>0.36363895051661221</v>
      </c>
      <c r="AB42" s="16">
        <f t="shared" si="56"/>
        <v>0.37020485148612164</v>
      </c>
      <c r="AC42" s="16">
        <f t="shared" si="56"/>
        <v>0.37707245681623242</v>
      </c>
      <c r="AD42" s="16">
        <f t="shared" si="56"/>
        <v>0.38425840658473887</v>
      </c>
      <c r="AE42" s="16">
        <f t="shared" si="56"/>
        <v>0.39178044402803774</v>
      </c>
      <c r="AF42" s="16">
        <f t="shared" si="56"/>
        <v>0.3996574791450031</v>
      </c>
      <c r="AG42" s="16">
        <f t="shared" si="56"/>
        <v>0.40790965099964188</v>
      </c>
      <c r="AH42" s="16">
        <f t="shared" si="56"/>
        <v>0.41655838673451728</v>
      </c>
      <c r="AI42" s="16">
        <f t="shared" si="56"/>
        <v>0.4256264546130441</v>
      </c>
      <c r="AJ42" s="16">
        <f t="shared" si="56"/>
        <v>0.43513800751262394</v>
      </c>
      <c r="AK42" s="16">
        <f t="shared" si="56"/>
        <v>0.44511861213773518</v>
      </c>
      <c r="AL42" s="16">
        <f t="shared" si="56"/>
        <v>0.45559525774490633</v>
      </c>
      <c r="AM42" s="16">
        <f t="shared" si="56"/>
        <v>0.46659633628684166</v>
      </c>
      <c r="AN42" s="16">
        <f t="shared" si="56"/>
        <v>0.47815158349012349</v>
      </c>
      <c r="AO42" s="16">
        <f t="shared" si="56"/>
        <v>0.49029196736008485</v>
      </c>
      <c r="AP42" s="16">
        <f t="shared" si="56"/>
        <v>0.50304950681902139</v>
      </c>
      <c r="AQ42" s="16">
        <f t="shared" si="56"/>
        <v>0.51645699847579174</v>
      </c>
      <c r="AR42" s="16">
        <f t="shared" si="56"/>
        <v>0.53054762373551156</v>
      </c>
      <c r="AS42" s="16">
        <f t="shared" si="56"/>
        <v>0.54535440143920821</v>
      </c>
      <c r="AT42" s="16">
        <f t="shared" si="56"/>
        <v>0.56090944287313227</v>
      </c>
      <c r="AU42" s="16">
        <f t="shared" si="56"/>
        <v>0.57724295630911449</v>
      </c>
      <c r="AV42" s="16">
        <f t="shared" si="56"/>
        <v>0.59438193743437306</v>
      </c>
      <c r="AW42" s="16">
        <f t="shared" si="56"/>
        <v>0.61234847065332754</v>
      </c>
      <c r="AX42" s="16">
        <f t="shared" si="56"/>
        <v>0.6311575554161214</v>
      </c>
      <c r="AY42" s="16">
        <f t="shared" si="56"/>
        <v>0.65081436345155907</v>
      </c>
      <c r="AZ42" s="16">
        <f t="shared" si="56"/>
        <v>0.67131083035754457</v>
      </c>
      <c r="BA42" s="16">
        <f t="shared" si="56"/>
        <v>0.69262149353660485</v>
      </c>
      <c r="BB42" s="16">
        <f t="shared" si="56"/>
        <v>0.71469851539273743</v>
      </c>
      <c r="BC42" s="16">
        <f t="shared" si="56"/>
        <v>0.73746588614816533</v>
      </c>
      <c r="BD42" s="16">
        <f t="shared" si="56"/>
        <v>0.76081289721628276</v>
      </c>
      <c r="BE42" s="16">
        <f t="shared" si="56"/>
        <v>0.7845871275465115</v>
      </c>
      <c r="BF42" s="16">
        <f t="shared" si="56"/>
        <v>0.80858740318314182</v>
      </c>
      <c r="BG42" s="16">
        <f t="shared" si="56"/>
        <v>0.83255747691766602</v>
      </c>
      <c r="BH42" s="16">
        <f t="shared" si="56"/>
        <v>0.8561815132813072</v>
      </c>
      <c r="BI42" s="16">
        <f t="shared" si="56"/>
        <v>0.87908280393560423</v>
      </c>
      <c r="BJ42" s="16">
        <f t="shared" si="56"/>
        <v>0.90082738365637405</v>
      </c>
      <c r="BK42" s="16">
        <f t="shared" si="56"/>
        <v>0.92093422322002805</v>
      </c>
      <c r="BL42" s="16">
        <f t="shared" si="56"/>
        <v>0.93889327178406679</v>
      </c>
      <c r="BM42" s="16">
        <f t="shared" si="56"/>
        <v>0.95419166952850265</v>
      </c>
      <c r="BN42" s="16">
        <f t="shared" ref="BN42:DY42" si="57">BN$21</f>
        <v>0.96634694071815996</v>
      </c>
      <c r="BO42" s="16">
        <f t="shared" si="57"/>
        <v>0.974944124135943</v>
      </c>
      <c r="BP42" s="16">
        <f t="shared" si="57"/>
        <v>0.97967208124193561</v>
      </c>
      <c r="BQ42" s="16">
        <f t="shared" si="57"/>
        <v>0.98035328386319609</v>
      </c>
      <c r="BR42" s="16">
        <f t="shared" si="57"/>
        <v>0.97696177215786606</v>
      </c>
      <c r="BS42" s="16">
        <f t="shared" si="57"/>
        <v>0.96962583843767192</v>
      </c>
      <c r="BT42" s="16">
        <f t="shared" si="57"/>
        <v>0.95861490733511134</v>
      </c>
      <c r="BU42" s="16">
        <f t="shared" si="57"/>
        <v>0.94431316472971449</v>
      </c>
      <c r="BV42" s="16">
        <f t="shared" si="57"/>
        <v>0.92718477812879596</v>
      </c>
      <c r="BW42" s="16">
        <f t="shared" si="57"/>
        <v>0.9077364427985537</v>
      </c>
      <c r="BX42" s="16">
        <f t="shared" si="57"/>
        <v>0.88648244468944259</v>
      </c>
      <c r="BY42" s="16">
        <f t="shared" si="57"/>
        <v>0.86391590078718239</v>
      </c>
      <c r="BZ42" s="16">
        <f t="shared" si="57"/>
        <v>0.8404879649139837</v>
      </c>
      <c r="CA42" s="16">
        <f t="shared" si="57"/>
        <v>0.8165951248859874</v>
      </c>
      <c r="CB42" s="16">
        <f t="shared" si="57"/>
        <v>0.7925735706136593</v>
      </c>
      <c r="CC42" s="16">
        <f t="shared" si="57"/>
        <v>0.76869903758565306</v>
      </c>
      <c r="CD42" s="16">
        <f t="shared" si="57"/>
        <v>0.74519041866522706</v>
      </c>
      <c r="CE42" s="16">
        <f t="shared" si="57"/>
        <v>0.72221562069934842</v>
      </c>
      <c r="CF42" s="16">
        <f t="shared" si="57"/>
        <v>0.69989846387199128</v>
      </c>
      <c r="CG42" s="16">
        <f t="shared" si="57"/>
        <v>0.67832576821981094</v>
      </c>
      <c r="CH42" s="16">
        <f t="shared" si="57"/>
        <v>0.657554078848961</v>
      </c>
      <c r="CI42" s="16">
        <f t="shared" si="57"/>
        <v>0.63761572259121635</v>
      </c>
      <c r="CJ42" s="16">
        <f t="shared" si="57"/>
        <v>0.6185240614313019</v>
      </c>
      <c r="CK42" s="16">
        <f t="shared" si="57"/>
        <v>0.60027792140321068</v>
      </c>
      <c r="CL42" s="16">
        <f t="shared" si="57"/>
        <v>0.58286524330488254</v>
      </c>
      <c r="CM42" s="16">
        <f t="shared" si="57"/>
        <v>0.56626603675416876</v>
      </c>
      <c r="CN42" s="16">
        <f t="shared" si="57"/>
        <v>0.55045473282041868</v>
      </c>
      <c r="CO42" s="16">
        <f t="shared" si="57"/>
        <v>0.53540203102230532</v>
      </c>
      <c r="CP42" s="16">
        <f t="shared" si="57"/>
        <v>0.52107632971137374</v>
      </c>
      <c r="CQ42" s="16">
        <f t="shared" si="57"/>
        <v>0.50744481860613688</v>
      </c>
      <c r="CR42" s="16">
        <f t="shared" si="57"/>
        <v>0.49447430088768007</v>
      </c>
      <c r="CS42" s="16">
        <f t="shared" si="57"/>
        <v>0.48213180118972843</v>
      </c>
      <c r="CT42" s="16">
        <f t="shared" si="57"/>
        <v>0.4703850057267836</v>
      </c>
      <c r="CU42" s="16">
        <f t="shared" si="57"/>
        <v>0.45920257200319398</v>
      </c>
      <c r="CV42" s="16">
        <f t="shared" si="57"/>
        <v>0.44855433809103434</v>
      </c>
      <c r="CW42" s="16">
        <f t="shared" si="57"/>
        <v>0.43841145528056696</v>
      </c>
      <c r="CX42" s="16">
        <f t="shared" si="57"/>
        <v>0.42874646285627205</v>
      </c>
      <c r="CY42" s="16">
        <f t="shared" si="57"/>
        <v>0.41953331967479546</v>
      </c>
      <c r="CZ42" s="16">
        <f t="shared" si="57"/>
        <v>0.41074740396109194</v>
      </c>
      <c r="DA42" s="16">
        <f t="shared" si="57"/>
        <v>0.40236549015112411</v>
      </c>
      <c r="DB42" s="16">
        <f t="shared" si="57"/>
        <v>0.39436570956754202</v>
      </c>
      <c r="DC42" s="16">
        <f t="shared" si="57"/>
        <v>0.38672750011182216</v>
      </c>
      <c r="DD42" s="16">
        <f t="shared" si="57"/>
        <v>0.37943154890361025</v>
      </c>
      <c r="DE42" s="16">
        <f t="shared" si="57"/>
        <v>0.37245973082296346</v>
      </c>
      <c r="DF42" s="16">
        <f t="shared" si="57"/>
        <v>0.36579504515521177</v>
      </c>
      <c r="DG42" s="16">
        <f t="shared" si="57"/>
        <v>0.35942155195434206</v>
      </c>
      <c r="DH42" s="16">
        <f t="shared" si="57"/>
        <v>0.35332430929180886</v>
      </c>
      <c r="DI42" s="16">
        <f t="shared" si="57"/>
        <v>0.3474893122139423</v>
      </c>
      <c r="DJ42" s="16">
        <f t="shared" si="57"/>
        <v>0.34190343396937234</v>
      </c>
      <c r="DK42" s="16">
        <f t="shared" si="57"/>
        <v>0.33655436986981208</v>
      </c>
      <c r="DL42" s="16">
        <f t="shared" si="57"/>
        <v>0.3314305839987996</v>
      </c>
      <c r="DM42" s="16">
        <f t="shared" si="57"/>
        <v>0.32652125887237643</v>
      </c>
      <c r="DN42" s="16">
        <f t="shared" si="57"/>
        <v>0.3218162480744271</v>
      </c>
      <c r="DO42" s="16">
        <f t="shared" si="57"/>
        <v>0.31730603183069706</v>
      </c>
      <c r="DP42" s="16">
        <f t="shared" si="57"/>
        <v>0.31298167544404587</v>
      </c>
      <c r="DQ42" s="16">
        <f t="shared" si="57"/>
        <v>0.3088347904851515</v>
      </c>
      <c r="DR42" s="16">
        <f t="shared" si="57"/>
        <v>0.30485749861447026</v>
      </c>
      <c r="DS42" s="16">
        <f t="shared" si="57"/>
        <v>0.30104239790030479</v>
      </c>
      <c r="DT42" s="16">
        <f t="shared" si="57"/>
        <v>0.29738253149242566</v>
      </c>
      <c r="DU42" s="16">
        <f t="shared" si="57"/>
        <v>0.2938713585093608</v>
      </c>
      <c r="DV42" s="16">
        <f t="shared" si="57"/>
        <v>0.29050272699909213</v>
      </c>
      <c r="DW42" s="16">
        <f t="shared" si="57"/>
        <v>0.28727084883659892</v>
      </c>
      <c r="DX42" s="16">
        <f t="shared" si="57"/>
        <v>0.28417027642682346</v>
      </c>
      <c r="DY42" s="16">
        <f t="shared" si="57"/>
        <v>0.28119588108769739</v>
      </c>
      <c r="DZ42" s="16">
        <f t="shared" ref="DZ42:GK42" si="58">DZ$21</f>
        <v>0.27834283299448398</v>
      </c>
      <c r="EA42" s="16">
        <f t="shared" si="58"/>
        <v>0.2756065825735925</v>
      </c>
      <c r="EB42" s="16">
        <f t="shared" si="58"/>
        <v>0.27298284324098554</v>
      </c>
      <c r="EC42" s="16">
        <f t="shared" si="58"/>
        <v>0.27046757538720051</v>
      </c>
      <c r="ED42" s="16">
        <f t="shared" si="58"/>
        <v>0.26805697151771618</v>
      </c>
      <c r="EE42" s="16">
        <f t="shared" si="58"/>
        <v>0.26574744246386195</v>
      </c>
      <c r="EF42" s="16">
        <f t="shared" si="58"/>
        <v>0.26353560458562969</v>
      </c>
      <c r="EG42" s="16">
        <f t="shared" si="58"/>
        <v>0.26141826789359041</v>
      </c>
      <c r="EH42" s="16">
        <f t="shared" si="58"/>
        <v>0.25939242502261251</v>
      </c>
      <c r="EI42" s="16">
        <f t="shared" si="58"/>
        <v>0.25745524099523759</v>
      </c>
      <c r="EJ42" s="16">
        <f t="shared" si="58"/>
        <v>0.25560404371738349</v>
      </c>
      <c r="EK42" s="16">
        <f t="shared" si="58"/>
        <v>0.25383631515353233</v>
      </c>
      <c r="EL42" s="16">
        <f t="shared" si="58"/>
        <v>0.25214968313272784</v>
      </c>
      <c r="EM42" s="16">
        <f t="shared" si="58"/>
        <v>0.25054191374057533</v>
      </c>
      <c r="EN42" s="16">
        <f t="shared" si="58"/>
        <v>0.24901090425601888</v>
      </c>
      <c r="EO42" s="16">
        <f t="shared" si="58"/>
        <v>0.24755467659498412</v>
      </c>
      <c r="EP42" s="16">
        <f t="shared" si="58"/>
        <v>0.2461713712260383</v>
      </c>
      <c r="EQ42" s="16">
        <f t="shared" si="58"/>
        <v>0.24485924152605446</v>
      </c>
      <c r="ER42" s="16">
        <f t="shared" si="58"/>
        <v>0.24361664854647719</v>
      </c>
      <c r="ES42" s="16">
        <f t="shared" si="58"/>
        <v>0.24244205616320788</v>
      </c>
      <c r="ET42" s="16">
        <f t="shared" si="58"/>
        <v>0.24133402658535866</v>
      </c>
      <c r="EU42" s="16">
        <f t="shared" si="58"/>
        <v>0.24029121620018784</v>
      </c>
      <c r="EV42" s="16">
        <f t="shared" si="58"/>
        <v>0.23931237173343961</v>
      </c>
      <c r="EW42" s="16">
        <f t="shared" si="58"/>
        <v>0.23839632670607644</v>
      </c>
      <c r="EX42" s="16">
        <f t="shared" si="58"/>
        <v>0.23754199817003119</v>
      </c>
      <c r="EY42" s="16">
        <f t="shared" si="58"/>
        <v>0.2367483837071237</v>
      </c>
      <c r="EZ42" s="16">
        <f t="shared" si="58"/>
        <v>0.23601455867669857</v>
      </c>
      <c r="FA42" s="16">
        <f t="shared" si="58"/>
        <v>0.23533967369885467</v>
      </c>
      <c r="FB42" s="16">
        <f t="shared" si="58"/>
        <v>0.23472295236136115</v>
      </c>
      <c r="FC42" s="16">
        <f t="shared" si="58"/>
        <v>0.23416368913950036</v>
      </c>
      <c r="FD42" s="16">
        <f t="shared" si="58"/>
        <v>0.23366124751915113</v>
      </c>
      <c r="FE42" s="16">
        <f t="shared" si="58"/>
        <v>0.23321505831443398</v>
      </c>
      <c r="FF42" s="16">
        <f t="shared" si="58"/>
        <v>0.23282461817219086</v>
      </c>
      <c r="FG42" s="16">
        <f t="shared" si="58"/>
        <v>0.23248948825647231</v>
      </c>
      <c r="FH42" s="16">
        <f t="shared" si="58"/>
        <v>0.23220929310705934</v>
      </c>
      <c r="FI42" s="16">
        <f t="shared" si="58"/>
        <v>0.23198371966686304</v>
      </c>
      <c r="FJ42" s="16">
        <f t="shared" si="58"/>
        <v>0.23181251647382711</v>
      </c>
      <c r="FK42" s="16">
        <f t="shared" si="58"/>
        <v>0.23169549301371203</v>
      </c>
      <c r="FL42" s="16">
        <f t="shared" si="58"/>
        <v>0.23163251923086936</v>
      </c>
      <c r="FM42" s="16">
        <f t="shared" si="58"/>
        <v>0.2316235251948254</v>
      </c>
      <c r="FN42" s="16">
        <f t="shared" si="58"/>
        <v>0.23166850092119176</v>
      </c>
      <c r="FO42" s="16">
        <f t="shared" si="58"/>
        <v>0.23176749634610649</v>
      </c>
      <c r="FP42" s="16">
        <f t="shared" si="58"/>
        <v>0.23192062145409179</v>
      </c>
      <c r="FQ42" s="16">
        <f t="shared" si="58"/>
        <v>0.23212804655989749</v>
      </c>
      <c r="FR42" s="16">
        <f t="shared" si="58"/>
        <v>0.23239000274558264</v>
      </c>
      <c r="FS42" s="16">
        <f t="shared" si="58"/>
        <v>0.23270678245478227</v>
      </c>
      <c r="FT42" s="16">
        <f t="shared" si="58"/>
        <v>0.23307874024681149</v>
      </c>
      <c r="FU42" s="16">
        <f t="shared" si="58"/>
        <v>0.23350629371398354</v>
      </c>
      <c r="FV42" s="16">
        <f t="shared" si="58"/>
        <v>0.23398992456626136</v>
      </c>
      <c r="FW42" s="16">
        <f t="shared" si="58"/>
        <v>0.2345301798881364</v>
      </c>
      <c r="FX42" s="16">
        <f t="shared" si="58"/>
        <v>0.23512767357343084</v>
      </c>
      <c r="FY42" s="16">
        <f t="shared" si="58"/>
        <v>0.23578308794456104</v>
      </c>
      <c r="FZ42" s="16">
        <f t="shared" si="58"/>
        <v>0.23649717556368416</v>
      </c>
      <c r="GA42" s="16">
        <f t="shared" si="58"/>
        <v>0.23727076124408319</v>
      </c>
      <c r="GB42" s="16">
        <f t="shared" si="58"/>
        <v>0.23810474427113407</v>
      </c>
      <c r="GC42" s="16">
        <f t="shared" si="58"/>
        <v>0.23900010084324966</v>
      </c>
      <c r="GD42" s="16">
        <f t="shared" si="58"/>
        <v>0.23995788674431437</v>
      </c>
      <c r="GE42" s="16">
        <f t="shared" si="58"/>
        <v>0.24097924026032283</v>
      </c>
      <c r="GF42" s="16">
        <f t="shared" si="58"/>
        <v>0.24206538535421607</v>
      </c>
      <c r="GG42" s="16">
        <f t="shared" si="58"/>
        <v>0.24321763511428984</v>
      </c>
      <c r="GH42" s="16">
        <f t="shared" si="58"/>
        <v>0.24443739549302831</v>
      </c>
      <c r="GI42" s="16">
        <f t="shared" si="58"/>
        <v>0.24572616935481528</v>
      </c>
      <c r="GJ42" s="16">
        <f t="shared" si="58"/>
        <v>0.24708556085269617</v>
      </c>
      <c r="GK42" s="16">
        <f t="shared" si="58"/>
        <v>0.2485172801562254</v>
      </c>
      <c r="GL42" s="16">
        <f t="shared" ref="GL42:GT42" si="59">GL$21</f>
        <v>0.25002314855444263</v>
      </c>
      <c r="GM42" s="16">
        <f t="shared" si="59"/>
        <v>0.25160510396019886</v>
      </c>
      <c r="GN42" s="16">
        <f t="shared" si="59"/>
        <v>0.25326520684440379</v>
      </c>
      <c r="GO42" s="16">
        <f t="shared" si="59"/>
        <v>0.25500564663131636</v>
      </c>
      <c r="GP42" s="16">
        <f t="shared" si="59"/>
        <v>0.25682874858875709</v>
      </c>
      <c r="GQ42" s="16">
        <f t="shared" si="59"/>
        <v>0.25873698125010336</v>
      </c>
      <c r="GR42" s="16">
        <f t="shared" si="59"/>
        <v>0.26073296440816224</v>
      </c>
      <c r="GS42" s="16">
        <f t="shared" si="59"/>
        <v>0.26281947772450087</v>
      </c>
      <c r="GT42" s="16">
        <f t="shared" si="59"/>
        <v>0.26499947000159002</v>
      </c>
      <c r="GU42" s="16"/>
      <c r="GV42" s="16"/>
      <c r="GW42" s="16"/>
      <c r="GX42" s="16"/>
      <c r="GY42" s="16"/>
      <c r="GZ42" s="16"/>
      <c r="HA42" s="16"/>
      <c r="HB42" s="16"/>
      <c r="HC42" s="16"/>
      <c r="HD42" s="16"/>
      <c r="HE42" s="16"/>
      <c r="HF42" s="16"/>
      <c r="HG42" s="16"/>
      <c r="HH42" s="16"/>
      <c r="HI42" s="16"/>
      <c r="HJ42" s="16"/>
      <c r="HK42" s="16"/>
      <c r="HL42" s="16"/>
      <c r="HM42" s="16"/>
      <c r="HN42" s="16"/>
      <c r="HO42" s="16"/>
      <c r="HP42" s="16"/>
      <c r="HQ42" s="16"/>
      <c r="HR42" s="16"/>
      <c r="HS42" s="16"/>
      <c r="HT42" s="16"/>
      <c r="HU42" s="16"/>
      <c r="HV42" s="16"/>
      <c r="HW42" s="16"/>
      <c r="HX42" s="16"/>
      <c r="HY42" s="16"/>
      <c r="HZ42" s="16"/>
      <c r="IA42" s="16"/>
      <c r="IB42" s="16"/>
      <c r="IC42" s="16"/>
      <c r="ID42" s="16"/>
      <c r="IE42" s="16"/>
      <c r="IF42" s="16"/>
      <c r="IG42" s="16"/>
      <c r="IH42" s="16"/>
      <c r="II42" s="16"/>
      <c r="IJ42" s="16"/>
      <c r="IK42" s="16"/>
      <c r="IL42" s="16"/>
      <c r="IM42" s="16"/>
      <c r="IN42" s="16"/>
      <c r="IO42" s="16"/>
      <c r="IP42" s="16"/>
      <c r="IQ42" s="16"/>
      <c r="IR42" s="16"/>
      <c r="IS42" s="16"/>
    </row>
    <row r="43" spans="1:253" ht="17.25" x14ac:dyDescent="0.25">
      <c r="A43" s="22" t="s">
        <v>35</v>
      </c>
      <c r="B43" s="16">
        <f t="shared" ref="B43:BM43" si="60">B$22</f>
        <v>-0.26499947000159002</v>
      </c>
      <c r="C43" s="16">
        <f t="shared" si="60"/>
        <v>-0.26727606916917707</v>
      </c>
      <c r="D43" s="16">
        <f t="shared" si="60"/>
        <v>-0.269652593040688</v>
      </c>
      <c r="E43" s="16">
        <f t="shared" si="60"/>
        <v>-0.27213256090016102</v>
      </c>
      <c r="F43" s="16">
        <f t="shared" si="60"/>
        <v>-0.27471970598525625</v>
      </c>
      <c r="G43" s="16">
        <f t="shared" si="60"/>
        <v>-0.27741798893726927</v>
      </c>
      <c r="H43" s="16">
        <f t="shared" si="60"/>
        <v>-0.28023161229480598</v>
      </c>
      <c r="I43" s="16">
        <f t="shared" si="60"/>
        <v>-0.28316503611382982</v>
      </c>
      <c r="J43" s="16">
        <f t="shared" si="60"/>
        <v>-0.28622299480316565</v>
      </c>
      <c r="K43" s="16">
        <f t="shared" si="60"/>
        <v>-0.28941051527117817</v>
      </c>
      <c r="L43" s="16">
        <f t="shared" si="60"/>
        <v>-0.2927329364861892</v>
      </c>
      <c r="M43" s="16">
        <f t="shared" si="60"/>
        <v>-0.29619593056015597</v>
      </c>
      <c r="N43" s="16">
        <f t="shared" si="60"/>
        <v>-0.29980552547207462</v>
      </c>
      <c r="O43" s="16">
        <f t="shared" si="60"/>
        <v>-0.30356812955431117</v>
      </c>
      <c r="P43" s="16">
        <f t="shared" si="60"/>
        <v>-0.30749055787134538</v>
      </c>
      <c r="Q43" s="16">
        <f t="shared" si="60"/>
        <v>-0.3115800606259081</v>
      </c>
      <c r="R43" s="16">
        <f t="shared" si="60"/>
        <v>-0.3158443537317337</v>
      </c>
      <c r="S43" s="16">
        <f t="shared" si="60"/>
        <v>-0.32029165169455376</v>
      </c>
      <c r="T43" s="16">
        <f t="shared" si="60"/>
        <v>-0.32493070294271853</v>
      </c>
      <c r="U43" s="16">
        <f t="shared" si="60"/>
        <v>-0.32977082774493444</v>
      </c>
      <c r="V43" s="16">
        <f t="shared" si="60"/>
        <v>-0.33482195884368637</v>
      </c>
      <c r="W43" s="16">
        <f t="shared" si="60"/>
        <v>-0.34009468491723449</v>
      </c>
      <c r="X43" s="16">
        <f t="shared" si="60"/>
        <v>-0.34560029695835881</v>
      </c>
      <c r="Y43" s="16">
        <f t="shared" si="60"/>
        <v>-0.35135083762134545</v>
      </c>
      <c r="Z43" s="16">
        <f t="shared" si="60"/>
        <v>-0.35735915353627545</v>
      </c>
      <c r="AA43" s="16">
        <f t="shared" si="60"/>
        <v>-0.36363895051661221</v>
      </c>
      <c r="AB43" s="16">
        <f t="shared" si="60"/>
        <v>-0.37020485148612164</v>
      </c>
      <c r="AC43" s="16">
        <f t="shared" si="60"/>
        <v>-0.37707245681623242</v>
      </c>
      <c r="AD43" s="16">
        <f t="shared" si="60"/>
        <v>-0.38425840658473887</v>
      </c>
      <c r="AE43" s="16">
        <f t="shared" si="60"/>
        <v>-0.39178044402803774</v>
      </c>
      <c r="AF43" s="16">
        <f t="shared" si="60"/>
        <v>-0.3996574791450031</v>
      </c>
      <c r="AG43" s="16">
        <f t="shared" si="60"/>
        <v>-0.40790965099964188</v>
      </c>
      <c r="AH43" s="16">
        <f t="shared" si="60"/>
        <v>-0.41655838673451728</v>
      </c>
      <c r="AI43" s="16">
        <f t="shared" si="60"/>
        <v>-0.4256264546130441</v>
      </c>
      <c r="AJ43" s="16">
        <f t="shared" si="60"/>
        <v>-0.43513800751262394</v>
      </c>
      <c r="AK43" s="16">
        <f t="shared" si="60"/>
        <v>-0.44511861213773518</v>
      </c>
      <c r="AL43" s="16">
        <f t="shared" si="60"/>
        <v>-0.45559525774490633</v>
      </c>
      <c r="AM43" s="16">
        <f t="shared" si="60"/>
        <v>-0.46659633628684166</v>
      </c>
      <c r="AN43" s="16">
        <f t="shared" si="60"/>
        <v>-0.47815158349012349</v>
      </c>
      <c r="AO43" s="16">
        <f t="shared" si="60"/>
        <v>-0.49029196736008485</v>
      </c>
      <c r="AP43" s="16">
        <f t="shared" si="60"/>
        <v>-0.50304950681902139</v>
      </c>
      <c r="AQ43" s="16">
        <f t="shared" si="60"/>
        <v>-0.51645699847579174</v>
      </c>
      <c r="AR43" s="16">
        <f t="shared" si="60"/>
        <v>-0.53054762373551156</v>
      </c>
      <c r="AS43" s="16">
        <f t="shared" si="60"/>
        <v>-0.54535440143920821</v>
      </c>
      <c r="AT43" s="16">
        <f t="shared" si="60"/>
        <v>-0.56090944287313227</v>
      </c>
      <c r="AU43" s="16">
        <f t="shared" si="60"/>
        <v>-0.57724295630911449</v>
      </c>
      <c r="AV43" s="16">
        <f t="shared" si="60"/>
        <v>-0.59438193743437306</v>
      </c>
      <c r="AW43" s="16">
        <f t="shared" si="60"/>
        <v>-0.61234847065332754</v>
      </c>
      <c r="AX43" s="16">
        <f t="shared" si="60"/>
        <v>-0.6311575554161214</v>
      </c>
      <c r="AY43" s="16">
        <f t="shared" si="60"/>
        <v>-0.65081436345155907</v>
      </c>
      <c r="AZ43" s="16">
        <f t="shared" si="60"/>
        <v>-0.67131083035754457</v>
      </c>
      <c r="BA43" s="16">
        <f t="shared" si="60"/>
        <v>-0.69262149353660485</v>
      </c>
      <c r="BB43" s="16">
        <f t="shared" si="60"/>
        <v>-0.71469851539273743</v>
      </c>
      <c r="BC43" s="16">
        <f t="shared" si="60"/>
        <v>-0.73746588614816533</v>
      </c>
      <c r="BD43" s="16">
        <f t="shared" si="60"/>
        <v>-0.76081289721628276</v>
      </c>
      <c r="BE43" s="16">
        <f t="shared" si="60"/>
        <v>-0.7845871275465115</v>
      </c>
      <c r="BF43" s="16">
        <f t="shared" si="60"/>
        <v>-0.80858740318314182</v>
      </c>
      <c r="BG43" s="16">
        <f t="shared" si="60"/>
        <v>-0.83255747691766602</v>
      </c>
      <c r="BH43" s="16">
        <f t="shared" si="60"/>
        <v>-0.8561815132813072</v>
      </c>
      <c r="BI43" s="16">
        <f t="shared" si="60"/>
        <v>-0.87908280393560423</v>
      </c>
      <c r="BJ43" s="16">
        <f t="shared" si="60"/>
        <v>-0.90082738365637405</v>
      </c>
      <c r="BK43" s="16">
        <f t="shared" si="60"/>
        <v>-0.92093422322002805</v>
      </c>
      <c r="BL43" s="16">
        <f t="shared" si="60"/>
        <v>-0.93889327178406679</v>
      </c>
      <c r="BM43" s="16">
        <f t="shared" si="60"/>
        <v>-0.95419166952850265</v>
      </c>
      <c r="BN43" s="16">
        <f t="shared" ref="BN43:DY43" si="61">BN$22</f>
        <v>-0.96634694071815996</v>
      </c>
      <c r="BO43" s="16">
        <f t="shared" si="61"/>
        <v>-0.974944124135943</v>
      </c>
      <c r="BP43" s="16">
        <f t="shared" si="61"/>
        <v>-0.97967208124193561</v>
      </c>
      <c r="BQ43" s="16">
        <f t="shared" si="61"/>
        <v>-0.98035328386319609</v>
      </c>
      <c r="BR43" s="16">
        <f t="shared" si="61"/>
        <v>-0.97696177215786606</v>
      </c>
      <c r="BS43" s="16">
        <f t="shared" si="61"/>
        <v>-0.96962583843767192</v>
      </c>
      <c r="BT43" s="16">
        <f t="shared" si="61"/>
        <v>-0.95861490733511134</v>
      </c>
      <c r="BU43" s="16">
        <f t="shared" si="61"/>
        <v>-0.94431316472971449</v>
      </c>
      <c r="BV43" s="16">
        <f t="shared" si="61"/>
        <v>-0.92718477812879596</v>
      </c>
      <c r="BW43" s="16">
        <f t="shared" si="61"/>
        <v>-0.9077364427985537</v>
      </c>
      <c r="BX43" s="16">
        <f t="shared" si="61"/>
        <v>-0.88648244468944259</v>
      </c>
      <c r="BY43" s="16">
        <f t="shared" si="61"/>
        <v>-0.86391590078718239</v>
      </c>
      <c r="BZ43" s="16">
        <f t="shared" si="61"/>
        <v>-0.8404879649139837</v>
      </c>
      <c r="CA43" s="16">
        <f t="shared" si="61"/>
        <v>-0.8165951248859874</v>
      </c>
      <c r="CB43" s="16">
        <f t="shared" si="61"/>
        <v>-0.7925735706136593</v>
      </c>
      <c r="CC43" s="16">
        <f t="shared" si="61"/>
        <v>-0.76869903758565306</v>
      </c>
      <c r="CD43" s="16">
        <f t="shared" si="61"/>
        <v>-0.74519041866522706</v>
      </c>
      <c r="CE43" s="16">
        <f t="shared" si="61"/>
        <v>-0.72221562069934842</v>
      </c>
      <c r="CF43" s="16">
        <f t="shared" si="61"/>
        <v>-0.69989846387199128</v>
      </c>
      <c r="CG43" s="16">
        <f t="shared" si="61"/>
        <v>-0.67832576821981094</v>
      </c>
      <c r="CH43" s="16">
        <f t="shared" si="61"/>
        <v>-0.657554078848961</v>
      </c>
      <c r="CI43" s="16">
        <f t="shared" si="61"/>
        <v>-0.63761572259121635</v>
      </c>
      <c r="CJ43" s="16">
        <f t="shared" si="61"/>
        <v>-0.6185240614313019</v>
      </c>
      <c r="CK43" s="16">
        <f t="shared" si="61"/>
        <v>-0.60027792140321068</v>
      </c>
      <c r="CL43" s="16">
        <f t="shared" si="61"/>
        <v>-0.58286524330488254</v>
      </c>
      <c r="CM43" s="16">
        <f t="shared" si="61"/>
        <v>-0.56626603675416876</v>
      </c>
      <c r="CN43" s="16">
        <f t="shared" si="61"/>
        <v>-0.55045473282041868</v>
      </c>
      <c r="CO43" s="16">
        <f t="shared" si="61"/>
        <v>-0.53540203102230532</v>
      </c>
      <c r="CP43" s="16">
        <f t="shared" si="61"/>
        <v>-0.52107632971137374</v>
      </c>
      <c r="CQ43" s="16">
        <f t="shared" si="61"/>
        <v>-0.50744481860613688</v>
      </c>
      <c r="CR43" s="16">
        <f t="shared" si="61"/>
        <v>-0.49447430088768007</v>
      </c>
      <c r="CS43" s="16">
        <f t="shared" si="61"/>
        <v>-0.48213180118972843</v>
      </c>
      <c r="CT43" s="16">
        <f t="shared" si="61"/>
        <v>-0.4703850057267836</v>
      </c>
      <c r="CU43" s="16">
        <f t="shared" si="61"/>
        <v>-0.45920257200319398</v>
      </c>
      <c r="CV43" s="16">
        <f t="shared" si="61"/>
        <v>-0.44855433809103434</v>
      </c>
      <c r="CW43" s="16">
        <f t="shared" si="61"/>
        <v>-0.43841145528056696</v>
      </c>
      <c r="CX43" s="16">
        <f t="shared" si="61"/>
        <v>-0.42874646285627205</v>
      </c>
      <c r="CY43" s="16">
        <f t="shared" si="61"/>
        <v>-0.41953331967479546</v>
      </c>
      <c r="CZ43" s="16">
        <f t="shared" si="61"/>
        <v>-0.41074740396109194</v>
      </c>
      <c r="DA43" s="16">
        <f t="shared" si="61"/>
        <v>-0.40236549015112411</v>
      </c>
      <c r="DB43" s="16">
        <f t="shared" si="61"/>
        <v>-0.39436570956754202</v>
      </c>
      <c r="DC43" s="16">
        <f t="shared" si="61"/>
        <v>-0.38672750011182216</v>
      </c>
      <c r="DD43" s="16">
        <f t="shared" si="61"/>
        <v>-0.37943154890361025</v>
      </c>
      <c r="DE43" s="16">
        <f t="shared" si="61"/>
        <v>-0.37245973082296346</v>
      </c>
      <c r="DF43" s="16">
        <f t="shared" si="61"/>
        <v>-0.36579504515521177</v>
      </c>
      <c r="DG43" s="16">
        <f t="shared" si="61"/>
        <v>-0.35942155195434206</v>
      </c>
      <c r="DH43" s="16">
        <f t="shared" si="61"/>
        <v>-0.35332430929180886</v>
      </c>
      <c r="DI43" s="16">
        <f t="shared" si="61"/>
        <v>-0.3474893122139423</v>
      </c>
      <c r="DJ43" s="16">
        <f t="shared" si="61"/>
        <v>-0.34190343396937234</v>
      </c>
      <c r="DK43" s="16">
        <f t="shared" si="61"/>
        <v>-0.33655436986981208</v>
      </c>
      <c r="DL43" s="16">
        <f t="shared" si="61"/>
        <v>-0.3314305839987996</v>
      </c>
      <c r="DM43" s="16">
        <f t="shared" si="61"/>
        <v>-0.32652125887237643</v>
      </c>
      <c r="DN43" s="16">
        <f t="shared" si="61"/>
        <v>-0.3218162480744271</v>
      </c>
      <c r="DO43" s="16">
        <f t="shared" si="61"/>
        <v>-0.31730603183069706</v>
      </c>
      <c r="DP43" s="16">
        <f t="shared" si="61"/>
        <v>-0.31298167544404587</v>
      </c>
      <c r="DQ43" s="16">
        <f t="shared" si="61"/>
        <v>-0.3088347904851515</v>
      </c>
      <c r="DR43" s="16">
        <f t="shared" si="61"/>
        <v>-0.30485749861447026</v>
      </c>
      <c r="DS43" s="16">
        <f t="shared" si="61"/>
        <v>-0.30104239790030479</v>
      </c>
      <c r="DT43" s="16">
        <f t="shared" si="61"/>
        <v>-0.29738253149242566</v>
      </c>
      <c r="DU43" s="16">
        <f t="shared" si="61"/>
        <v>-0.2938713585093608</v>
      </c>
      <c r="DV43" s="16">
        <f t="shared" si="61"/>
        <v>-0.29050272699909213</v>
      </c>
      <c r="DW43" s="16">
        <f t="shared" si="61"/>
        <v>-0.28727084883659892</v>
      </c>
      <c r="DX43" s="16">
        <f t="shared" si="61"/>
        <v>-0.28417027642682346</v>
      </c>
      <c r="DY43" s="16">
        <f t="shared" si="61"/>
        <v>-0.28119588108769739</v>
      </c>
      <c r="DZ43" s="16">
        <f t="shared" ref="DZ43:GK43" si="62">DZ$22</f>
        <v>-0.27834283299448398</v>
      </c>
      <c r="EA43" s="16">
        <f t="shared" si="62"/>
        <v>-0.2756065825735925</v>
      </c>
      <c r="EB43" s="16">
        <f t="shared" si="62"/>
        <v>-0.27298284324098554</v>
      </c>
      <c r="EC43" s="16">
        <f t="shared" si="62"/>
        <v>-0.27046757538720051</v>
      </c>
      <c r="ED43" s="16">
        <f t="shared" si="62"/>
        <v>-0.26805697151771618</v>
      </c>
      <c r="EE43" s="16">
        <f t="shared" si="62"/>
        <v>-0.26574744246386195</v>
      </c>
      <c r="EF43" s="16">
        <f t="shared" si="62"/>
        <v>-0.26353560458562969</v>
      </c>
      <c r="EG43" s="16">
        <f t="shared" si="62"/>
        <v>-0.26141826789359041</v>
      </c>
      <c r="EH43" s="16">
        <f t="shared" si="62"/>
        <v>-0.25939242502261251</v>
      </c>
      <c r="EI43" s="16">
        <f t="shared" si="62"/>
        <v>-0.25745524099523759</v>
      </c>
      <c r="EJ43" s="16">
        <f t="shared" si="62"/>
        <v>-0.25560404371738349</v>
      </c>
      <c r="EK43" s="16">
        <f t="shared" si="62"/>
        <v>-0.25383631515353233</v>
      </c>
      <c r="EL43" s="16">
        <f t="shared" si="62"/>
        <v>-0.25214968313272784</v>
      </c>
      <c r="EM43" s="16">
        <f t="shared" si="62"/>
        <v>-0.25054191374057533</v>
      </c>
      <c r="EN43" s="16">
        <f t="shared" si="62"/>
        <v>-0.24901090425601888</v>
      </c>
      <c r="EO43" s="16">
        <f t="shared" si="62"/>
        <v>-0.24755467659498412</v>
      </c>
      <c r="EP43" s="16">
        <f t="shared" si="62"/>
        <v>-0.2461713712260383</v>
      </c>
      <c r="EQ43" s="16">
        <f t="shared" si="62"/>
        <v>-0.24485924152605446</v>
      </c>
      <c r="ER43" s="16">
        <f t="shared" si="62"/>
        <v>-0.24361664854647719</v>
      </c>
      <c r="ES43" s="16">
        <f t="shared" si="62"/>
        <v>-0.24244205616320788</v>
      </c>
      <c r="ET43" s="16">
        <f t="shared" si="62"/>
        <v>-0.24133402658535866</v>
      </c>
      <c r="EU43" s="16">
        <f t="shared" si="62"/>
        <v>-0.24029121620018784</v>
      </c>
      <c r="EV43" s="16">
        <f t="shared" si="62"/>
        <v>-0.23931237173343961</v>
      </c>
      <c r="EW43" s="16">
        <f t="shared" si="62"/>
        <v>-0.23839632670607644</v>
      </c>
      <c r="EX43" s="16">
        <f t="shared" si="62"/>
        <v>-0.23754199817003119</v>
      </c>
      <c r="EY43" s="16">
        <f t="shared" si="62"/>
        <v>-0.2367483837071237</v>
      </c>
      <c r="EZ43" s="16">
        <f t="shared" si="62"/>
        <v>-0.23601455867669857</v>
      </c>
      <c r="FA43" s="16">
        <f t="shared" si="62"/>
        <v>-0.23533967369885467</v>
      </c>
      <c r="FB43" s="16">
        <f t="shared" si="62"/>
        <v>-0.23472295236136115</v>
      </c>
      <c r="FC43" s="16">
        <f t="shared" si="62"/>
        <v>-0.23416368913950036</v>
      </c>
      <c r="FD43" s="16">
        <f t="shared" si="62"/>
        <v>-0.23366124751915113</v>
      </c>
      <c r="FE43" s="16">
        <f t="shared" si="62"/>
        <v>-0.23321505831443398</v>
      </c>
      <c r="FF43" s="16">
        <f t="shared" si="62"/>
        <v>-0.23282461817219086</v>
      </c>
      <c r="FG43" s="16">
        <f t="shared" si="62"/>
        <v>-0.23248948825647231</v>
      </c>
      <c r="FH43" s="16">
        <f t="shared" si="62"/>
        <v>-0.23220929310705934</v>
      </c>
      <c r="FI43" s="16">
        <f t="shared" si="62"/>
        <v>-0.23198371966686304</v>
      </c>
      <c r="FJ43" s="16">
        <f t="shared" si="62"/>
        <v>-0.23181251647382711</v>
      </c>
      <c r="FK43" s="16">
        <f t="shared" si="62"/>
        <v>-0.23169549301371203</v>
      </c>
      <c r="FL43" s="16">
        <f t="shared" si="62"/>
        <v>-0.23163251923086936</v>
      </c>
      <c r="FM43" s="16">
        <f t="shared" si="62"/>
        <v>-0.2316235251948254</v>
      </c>
      <c r="FN43" s="16">
        <f t="shared" si="62"/>
        <v>-0.23166850092119176</v>
      </c>
      <c r="FO43" s="16">
        <f t="shared" si="62"/>
        <v>-0.23176749634610649</v>
      </c>
      <c r="FP43" s="16">
        <f t="shared" si="62"/>
        <v>-0.23192062145409179</v>
      </c>
      <c r="FQ43" s="16">
        <f t="shared" si="62"/>
        <v>-0.23212804655989749</v>
      </c>
      <c r="FR43" s="16">
        <f t="shared" si="62"/>
        <v>-0.23239000274558264</v>
      </c>
      <c r="FS43" s="16">
        <f t="shared" si="62"/>
        <v>-0.23270678245478227</v>
      </c>
      <c r="FT43" s="16">
        <f t="shared" si="62"/>
        <v>-0.23307874024681149</v>
      </c>
      <c r="FU43" s="16">
        <f t="shared" si="62"/>
        <v>-0.23350629371398354</v>
      </c>
      <c r="FV43" s="16">
        <f t="shared" si="62"/>
        <v>-0.23398992456626136</v>
      </c>
      <c r="FW43" s="16">
        <f t="shared" si="62"/>
        <v>-0.2345301798881364</v>
      </c>
      <c r="FX43" s="16">
        <f t="shared" si="62"/>
        <v>-0.23512767357343084</v>
      </c>
      <c r="FY43" s="16">
        <f t="shared" si="62"/>
        <v>-0.23578308794456104</v>
      </c>
      <c r="FZ43" s="16">
        <f t="shared" si="62"/>
        <v>-0.23649717556368416</v>
      </c>
      <c r="GA43" s="16">
        <f t="shared" si="62"/>
        <v>-0.23727076124408319</v>
      </c>
      <c r="GB43" s="16">
        <f t="shared" si="62"/>
        <v>-0.23810474427113407</v>
      </c>
      <c r="GC43" s="16">
        <f t="shared" si="62"/>
        <v>-0.23900010084324966</v>
      </c>
      <c r="GD43" s="16">
        <f t="shared" si="62"/>
        <v>-0.23995788674431437</v>
      </c>
      <c r="GE43" s="16">
        <f t="shared" si="62"/>
        <v>-0.24097924026032283</v>
      </c>
      <c r="GF43" s="16">
        <f t="shared" si="62"/>
        <v>-0.24206538535421607</v>
      </c>
      <c r="GG43" s="16">
        <f t="shared" si="62"/>
        <v>-0.24321763511428984</v>
      </c>
      <c r="GH43" s="16">
        <f t="shared" si="62"/>
        <v>-0.24443739549302831</v>
      </c>
      <c r="GI43" s="16">
        <f t="shared" si="62"/>
        <v>-0.24572616935481528</v>
      </c>
      <c r="GJ43" s="16">
        <f t="shared" si="62"/>
        <v>-0.24708556085269617</v>
      </c>
      <c r="GK43" s="16">
        <f t="shared" si="62"/>
        <v>-0.2485172801562254</v>
      </c>
      <c r="GL43" s="16">
        <f t="shared" ref="GL43:GT43" si="63">GL$22</f>
        <v>-0.25002314855444263</v>
      </c>
      <c r="GM43" s="16">
        <f t="shared" si="63"/>
        <v>-0.25160510396019886</v>
      </c>
      <c r="GN43" s="16">
        <f t="shared" si="63"/>
        <v>-0.25326520684440379</v>
      </c>
      <c r="GO43" s="16">
        <f t="shared" si="63"/>
        <v>-0.25500564663131636</v>
      </c>
      <c r="GP43" s="16">
        <f t="shared" si="63"/>
        <v>-0.25682874858875709</v>
      </c>
      <c r="GQ43" s="16">
        <f t="shared" si="63"/>
        <v>-0.25873698125010336</v>
      </c>
      <c r="GR43" s="16">
        <f t="shared" si="63"/>
        <v>-0.26073296440816224</v>
      </c>
      <c r="GS43" s="16">
        <f t="shared" si="63"/>
        <v>-0.26281947772450087</v>
      </c>
      <c r="GT43" s="16">
        <f t="shared" si="63"/>
        <v>-0.26499947000159002</v>
      </c>
      <c r="GU43" s="16"/>
      <c r="GV43" s="16"/>
      <c r="GW43" s="16"/>
      <c r="GX43" s="16"/>
      <c r="GY43" s="16"/>
      <c r="GZ43" s="16"/>
      <c r="HA43" s="16"/>
      <c r="HB43" s="16"/>
      <c r="HC43" s="16"/>
      <c r="HD43" s="16"/>
      <c r="HE43" s="16"/>
      <c r="HF43" s="16"/>
      <c r="HG43" s="16"/>
      <c r="HH43" s="16"/>
      <c r="HI43" s="16"/>
      <c r="HJ43" s="16"/>
      <c r="HK43" s="16"/>
      <c r="HL43" s="16"/>
      <c r="HM43" s="16"/>
      <c r="HN43" s="16"/>
      <c r="HO43" s="16"/>
      <c r="HP43" s="16"/>
      <c r="HQ43" s="16"/>
      <c r="HR43" s="16"/>
      <c r="HS43" s="16"/>
      <c r="HT43" s="16"/>
      <c r="HU43" s="16"/>
      <c r="HV43" s="16"/>
      <c r="HW43" s="16"/>
      <c r="HX43" s="16"/>
      <c r="HY43" s="16"/>
      <c r="HZ43" s="16"/>
      <c r="IA43" s="16"/>
      <c r="IB43" s="16"/>
      <c r="IC43" s="16"/>
      <c r="ID43" s="16"/>
      <c r="IE43" s="16"/>
      <c r="IF43" s="16"/>
      <c r="IG43" s="16"/>
      <c r="IH43" s="16"/>
      <c r="II43" s="16"/>
      <c r="IJ43" s="16"/>
      <c r="IK43" s="16"/>
      <c r="IL43" s="16"/>
      <c r="IM43" s="16"/>
      <c r="IN43" s="16"/>
      <c r="IO43" s="16"/>
      <c r="IP43" s="16"/>
      <c r="IQ43" s="16"/>
      <c r="IR43" s="16"/>
      <c r="IS43" s="16"/>
    </row>
    <row r="44" spans="1:253" x14ac:dyDescent="0.15">
      <c r="A44" s="22" t="s">
        <v>36</v>
      </c>
      <c r="B44" s="16">
        <f t="shared" ref="B44:BM44" si="64">B40/B41*(B42-B43)</f>
        <v>0.15253528719750351</v>
      </c>
      <c r="C44" s="16">
        <f t="shared" si="64"/>
        <v>0.15146290556774511</v>
      </c>
      <c r="D44" s="16">
        <f t="shared" si="64"/>
        <v>0.15022500729704036</v>
      </c>
      <c r="E44" s="16">
        <f t="shared" si="64"/>
        <v>0.14882139750667306</v>
      </c>
      <c r="F44" s="16">
        <f t="shared" si="64"/>
        <v>0.14725192514468721</v>
      </c>
      <c r="G44" s="16">
        <f t="shared" si="64"/>
        <v>0.14551649134608713</v>
      </c>
      <c r="H44" s="16">
        <f t="shared" si="64"/>
        <v>0.14361505897619289</v>
      </c>
      <c r="I44" s="16">
        <f t="shared" si="64"/>
        <v>0.14154766353933684</v>
      </c>
      <c r="J44" s="16">
        <f t="shared" si="64"/>
        <v>0.1393144256630649</v>
      </c>
      <c r="K44" s="16">
        <f t="shared" si="64"/>
        <v>0.13691556540057315</v>
      </c>
      <c r="L44" s="16">
        <f t="shared" si="64"/>
        <v>0.13435141863206262</v>
      </c>
      <c r="M44" s="16">
        <f t="shared" si="64"/>
        <v>0.13162245588996255</v>
      </c>
      <c r="N44" s="16">
        <f t="shared" si="64"/>
        <v>0.12872930398465848</v>
      </c>
      <c r="O44" s="16">
        <f t="shared" si="64"/>
        <v>0.12567277086776141</v>
      </c>
      <c r="P44" s="16">
        <f t="shared" si="64"/>
        <v>0.12245387424060025</v>
      </c>
      <c r="Q44" s="16">
        <f t="shared" si="64"/>
        <v>0.11907387449832285</v>
      </c>
      <c r="R44" s="16">
        <f t="shared" si="64"/>
        <v>0.11553431269687468</v>
      </c>
      <c r="S44" s="16">
        <f t="shared" si="64"/>
        <v>0.11183705434370005</v>
      </c>
      <c r="T44" s="16">
        <f t="shared" si="64"/>
        <v>0.10798433994621798</v>
      </c>
      <c r="U44" s="16">
        <f t="shared" si="64"/>
        <v>0.10397884340842381</v>
      </c>
      <c r="V44" s="16">
        <f t="shared" si="64"/>
        <v>9.9823739549374305E-2</v>
      </c>
      <c r="W44" s="16">
        <f t="shared" si="64"/>
        <v>9.5522782232529704E-2</v>
      </c>
      <c r="X44" s="16">
        <f t="shared" si="64"/>
        <v>9.1080394847339124E-2</v>
      </c>
      <c r="Y44" s="16">
        <f t="shared" si="64"/>
        <v>8.6501775180274285E-2</v>
      </c>
      <c r="Z44" s="16">
        <f t="shared" si="64"/>
        <v>8.1793017058719941E-2</v>
      </c>
      <c r="AA44" s="16">
        <f t="shared" si="64"/>
        <v>7.6961251555496532E-2</v>
      </c>
      <c r="AB44" s="16">
        <f t="shared" si="64"/>
        <v>7.2014811012737642E-2</v>
      </c>
      <c r="AC44" s="16">
        <f t="shared" si="64"/>
        <v>6.6963419690126327E-2</v>
      </c>
      <c r="AD44" s="16">
        <f t="shared" si="64"/>
        <v>6.1818415472655076E-2</v>
      </c>
      <c r="AE44" s="16">
        <f t="shared" si="64"/>
        <v>5.6593007794429606E-2</v>
      </c>
      <c r="AF44" s="16">
        <f t="shared" si="64"/>
        <v>5.1302577751986593E-2</v>
      </c>
      <c r="AG44" s="16">
        <f t="shared" si="64"/>
        <v>4.5965027291900225E-2</v>
      </c>
      <c r="AH44" s="16">
        <f t="shared" si="64"/>
        <v>4.0601185351757191E-2</v>
      </c>
      <c r="AI44" s="16">
        <f t="shared" si="64"/>
        <v>3.5235279882446513E-2</v>
      </c>
      <c r="AJ44" s="16">
        <f t="shared" si="64"/>
        <v>2.9895485726501327E-2</v>
      </c>
      <c r="AK44" s="16">
        <f t="shared" si="64"/>
        <v>2.46145592697374E-2</v>
      </c>
      <c r="AL44" s="16">
        <f t="shared" si="64"/>
        <v>1.9430571446624679E-2</v>
      </c>
      <c r="AM44" s="16">
        <f t="shared" si="64"/>
        <v>1.4387750773075953E-2</v>
      </c>
      <c r="AN44" s="16">
        <f t="shared" si="64"/>
        <v>9.5374471302107789E-3</v>
      </c>
      <c r="AO44" s="16">
        <f t="shared" si="64"/>
        <v>4.9392242668581023E-3</v>
      </c>
      <c r="AP44" s="16">
        <f t="shared" si="64"/>
        <v>6.6208320765084774E-4</v>
      </c>
      <c r="AQ44" s="16">
        <f t="shared" si="64"/>
        <v>-3.2141919977584071E-3</v>
      </c>
      <c r="AR44" s="16">
        <f t="shared" si="64"/>
        <v>-6.5975935744798184E-3</v>
      </c>
      <c r="AS44" s="16">
        <f t="shared" si="64"/>
        <v>-9.3824136273744068E-3</v>
      </c>
      <c r="AT44" s="16">
        <f t="shared" si="64"/>
        <v>-1.144784419933428E-2</v>
      </c>
      <c r="AU44" s="16">
        <f t="shared" si="64"/>
        <v>-1.2656852780772398E-2</v>
      </c>
      <c r="AV44" s="16">
        <f t="shared" si="64"/>
        <v>-1.2855674213797059E-2</v>
      </c>
      <c r="AW44" s="16">
        <f t="shared" si="64"/>
        <v>-1.1874491920664223E-2</v>
      </c>
      <c r="AX44" s="16">
        <f t="shared" si="64"/>
        <v>-9.5302619713267048E-3</v>
      </c>
      <c r="AY44" s="16">
        <f t="shared" si="64"/>
        <v>-5.633262380302667E-3</v>
      </c>
      <c r="AZ44" s="16">
        <f t="shared" si="64"/>
        <v>-1.2784957247326858E-17</v>
      </c>
      <c r="BA44" s="16">
        <f t="shared" si="64"/>
        <v>7.523115825140478E-3</v>
      </c>
      <c r="BB44" s="16">
        <f t="shared" si="64"/>
        <v>1.7017866911871692E-2</v>
      </c>
      <c r="BC44" s="16">
        <f t="shared" si="64"/>
        <v>2.8421258947311234E-2</v>
      </c>
      <c r="BD44" s="16">
        <f t="shared" si="64"/>
        <v>4.1399045648458838E-2</v>
      </c>
      <c r="BE44" s="16">
        <f t="shared" si="64"/>
        <v>5.5125606209029628E-2</v>
      </c>
      <c r="BF44" s="16">
        <f t="shared" si="64"/>
        <v>6.7896620537442942E-2</v>
      </c>
      <c r="BG44" s="16">
        <f t="shared" si="64"/>
        <v>7.6436097137530079E-2</v>
      </c>
      <c r="BH44" s="16">
        <f t="shared" si="64"/>
        <v>7.4629959807249985E-2</v>
      </c>
      <c r="BI44" s="16">
        <f t="shared" si="64"/>
        <v>5.1155211517025491E-2</v>
      </c>
      <c r="BJ44" s="16">
        <f t="shared" si="64"/>
        <v>-1.5064582137048376E-2</v>
      </c>
      <c r="BK44" s="16">
        <f t="shared" si="64"/>
        <v>-0.16370880971033275</v>
      </c>
      <c r="BL44" s="16">
        <f t="shared" si="64"/>
        <v>-0.47011535570924889</v>
      </c>
      <c r="BM44" s="16">
        <f t="shared" si="64"/>
        <v>-1.0753027682230407</v>
      </c>
      <c r="BN44" s="16">
        <f t="shared" ref="BN44:DY44" si="65">BN40/BN41*(BN42-BN43)</f>
        <v>-2.2203684676398181</v>
      </c>
      <c r="BO44" s="16">
        <f t="shared" si="65"/>
        <v>-4.1912467582630395</v>
      </c>
      <c r="BP44" s="16">
        <f t="shared" si="65"/>
        <v>-6.8725292638811863</v>
      </c>
      <c r="BQ44" s="16">
        <f t="shared" si="65"/>
        <v>-9.0616490903070286</v>
      </c>
      <c r="BR44" s="16">
        <f t="shared" si="65"/>
        <v>-9.50447902391487</v>
      </c>
      <c r="BS44" s="16">
        <f t="shared" si="65"/>
        <v>-8.6024638605233381</v>
      </c>
      <c r="BT44" s="16">
        <f t="shared" si="65"/>
        <v>-7.3389811846627886</v>
      </c>
      <c r="BU44" s="16">
        <f t="shared" si="65"/>
        <v>-6.1957659346218357</v>
      </c>
      <c r="BV44" s="16">
        <f t="shared" si="65"/>
        <v>-5.2749305089895788</v>
      </c>
      <c r="BW44" s="16">
        <f t="shared" si="65"/>
        <v>-4.5529015729453164</v>
      </c>
      <c r="BX44" s="16">
        <f t="shared" si="65"/>
        <v>-3.984510177072635</v>
      </c>
      <c r="BY44" s="16">
        <f t="shared" si="65"/>
        <v>-3.5305683856879222</v>
      </c>
      <c r="BZ44" s="16">
        <f t="shared" si="65"/>
        <v>-3.1617873477889598</v>
      </c>
      <c r="CA44" s="16">
        <f t="shared" si="65"/>
        <v>-2.8571388449460717</v>
      </c>
      <c r="CB44" s="16">
        <f t="shared" si="65"/>
        <v>-2.601593444229529</v>
      </c>
      <c r="CC44" s="16">
        <f t="shared" si="65"/>
        <v>-2.3843069950108791</v>
      </c>
      <c r="CD44" s="16">
        <f t="shared" si="65"/>
        <v>-2.1973361240422529</v>
      </c>
      <c r="CE44" s="16">
        <f t="shared" si="65"/>
        <v>-2.0347623613261621</v>
      </c>
      <c r="CF44" s="16">
        <f t="shared" si="65"/>
        <v>-1.8920994926987968</v>
      </c>
      <c r="CG44" s="16">
        <f t="shared" si="65"/>
        <v>-1.7658904376085387</v>
      </c>
      <c r="CH44" s="16">
        <f t="shared" si="65"/>
        <v>-1.6534299240229837</v>
      </c>
      <c r="CI44" s="16">
        <f t="shared" si="65"/>
        <v>-1.5525709846431495</v>
      </c>
      <c r="CJ44" s="16">
        <f t="shared" si="65"/>
        <v>-1.4615878488703609</v>
      </c>
      <c r="CK44" s="16">
        <f t="shared" si="65"/>
        <v>-1.3790772599798899</v>
      </c>
      <c r="CL44" s="16">
        <f t="shared" si="65"/>
        <v>-1.3038863433947288</v>
      </c>
      <c r="CM44" s="16">
        <f t="shared" si="65"/>
        <v>-1.2350590914888011</v>
      </c>
      <c r="CN44" s="16">
        <f t="shared" si="65"/>
        <v>-1.1717960947857196</v>
      </c>
      <c r="CO44" s="16">
        <f t="shared" si="65"/>
        <v>-1.113423835648931</v>
      </c>
      <c r="CP44" s="16">
        <f t="shared" si="65"/>
        <v>-1.0593709822666744</v>
      </c>
      <c r="CQ44" s="16">
        <f t="shared" si="65"/>
        <v>-1.0091498762385349</v>
      </c>
      <c r="CR44" s="16">
        <f t="shared" si="65"/>
        <v>-0.96234192248586858</v>
      </c>
      <c r="CS44" s="16">
        <f t="shared" si="65"/>
        <v>-0.91858594640794744</v>
      </c>
      <c r="CT44" s="16">
        <f t="shared" si="65"/>
        <v>-0.87756883255584905</v>
      </c>
      <c r="CU44" s="16">
        <f t="shared" si="65"/>
        <v>-0.83901793586674378</v>
      </c>
      <c r="CV44" s="16">
        <f t="shared" si="65"/>
        <v>-0.80269488336882056</v>
      </c>
      <c r="CW44" s="16">
        <f t="shared" si="65"/>
        <v>-0.76839047640761804</v>
      </c>
      <c r="CX44" s="16">
        <f t="shared" si="65"/>
        <v>-0.73592047113131165</v>
      </c>
      <c r="CY44" s="16">
        <f t="shared" si="65"/>
        <v>-0.70512206523939591</v>
      </c>
      <c r="CZ44" s="16">
        <f t="shared" si="65"/>
        <v>-0.67585095671734008</v>
      </c>
      <c r="DA44" s="16">
        <f t="shared" si="65"/>
        <v>-0.64797886885975153</v>
      </c>
      <c r="DB44" s="16">
        <f t="shared" si="65"/>
        <v>-0.62139145774084603</v>
      </c>
      <c r="DC44" s="16">
        <f t="shared" si="65"/>
        <v>-0.59598653515085187</v>
      </c>
      <c r="DD44" s="16">
        <f t="shared" si="65"/>
        <v>-0.57167255312872711</v>
      </c>
      <c r="DE44" s="16">
        <f t="shared" si="65"/>
        <v>-0.54836730649657262</v>
      </c>
      <c r="DF44" s="16">
        <f t="shared" si="65"/>
        <v>-0.52599681791077812</v>
      </c>
      <c r="DG44" s="16">
        <f t="shared" si="65"/>
        <v>-0.50449437638860861</v>
      </c>
      <c r="DH44" s="16">
        <f t="shared" si="65"/>
        <v>-0.48379970542106937</v>
      </c>
      <c r="DI44" s="16">
        <f t="shared" si="65"/>
        <v>-0.46385824092666283</v>
      </c>
      <c r="DJ44" s="16">
        <f t="shared" si="65"/>
        <v>-0.44462050265192343</v>
      </c>
      <c r="DK44" s="16">
        <f t="shared" si="65"/>
        <v>-0.42604154534906341</v>
      </c>
      <c r="DL44" s="16">
        <f t="shared" si="65"/>
        <v>-0.40808047828680794</v>
      </c>
      <c r="DM44" s="16">
        <f t="shared" si="65"/>
        <v>-0.39070004347724957</v>
      </c>
      <c r="DN44" s="16">
        <f t="shared" si="65"/>
        <v>-0.37386624450740163</v>
      </c>
      <c r="DO44" s="16">
        <f t="shared" si="65"/>
        <v>-0.35754801911059619</v>
      </c>
      <c r="DP44" s="16">
        <f t="shared" si="65"/>
        <v>-0.34171694964869226</v>
      </c>
      <c r="DQ44" s="16">
        <f t="shared" si="65"/>
        <v>-0.32634700654004711</v>
      </c>
      <c r="DR44" s="16">
        <f t="shared" si="65"/>
        <v>-0.31141432039142974</v>
      </c>
      <c r="DS44" s="16">
        <f t="shared" si="65"/>
        <v>-0.29689697919951741</v>
      </c>
      <c r="DT44" s="16">
        <f t="shared" si="65"/>
        <v>-0.28277484749948389</v>
      </c>
      <c r="DU44" s="16">
        <f t="shared" si="65"/>
        <v>-0.26902940477084974</v>
      </c>
      <c r="DV44" s="16">
        <f t="shared" si="65"/>
        <v>-0.25564360077758147</v>
      </c>
      <c r="DW44" s="16">
        <f t="shared" si="65"/>
        <v>-0.24260172583126952</v>
      </c>
      <c r="DX44" s="16">
        <f t="shared" si="65"/>
        <v>-0.22988929423209201</v>
      </c>
      <c r="DY44" s="16">
        <f t="shared" si="65"/>
        <v>-0.21749293936952793</v>
      </c>
      <c r="DZ44" s="16">
        <f t="shared" ref="DZ44:GK44" si="66">DZ40/DZ41*(DZ42-DZ43)</f>
        <v>-0.20540031915952983</v>
      </c>
      <c r="EA44" s="16">
        <f t="shared" si="66"/>
        <v>-0.19360003066218268</v>
      </c>
      <c r="EB44" s="16">
        <f t="shared" si="66"/>
        <v>-0.18208153286792186</v>
      </c>
      <c r="EC44" s="16">
        <f t="shared" si="66"/>
        <v>-0.17083507676474066</v>
      </c>
      <c r="ED44" s="16">
        <f t="shared" si="66"/>
        <v>-0.15985164190635059</v>
      </c>
      <c r="EE44" s="16">
        <f t="shared" si="66"/>
        <v>-0.14912287879449881</v>
      </c>
      <c r="EF44" s="16">
        <f t="shared" si="66"/>
        <v>-0.13864105646961725</v>
      </c>
      <c r="EG44" s="16">
        <f t="shared" si="66"/>
        <v>-0.12839901477447579</v>
      </c>
      <c r="EH44" s="16">
        <f t="shared" si="66"/>
        <v>-0.11839012081697134</v>
      </c>
      <c r="EI44" s="16">
        <f t="shared" si="66"/>
        <v>-0.10860822921189998</v>
      </c>
      <c r="EJ44" s="16">
        <f t="shared" si="66"/>
        <v>-9.9047645728569E-2</v>
      </c>
      <c r="EK44" s="16">
        <f t="shared" si="66"/>
        <v>-8.9703094012341861E-2</v>
      </c>
      <c r="EL44" s="16">
        <f t="shared" si="66"/>
        <v>-8.0569685084418086E-2</v>
      </c>
      <c r="EM44" s="16">
        <f t="shared" si="66"/>
        <v>-7.1642889356024975E-2</v>
      </c>
      <c r="EN44" s="16">
        <f t="shared" si="66"/>
        <v>-6.2918510921284573E-2</v>
      </c>
      <c r="EO44" s="16">
        <f t="shared" si="66"/>
        <v>-5.4392663917820279E-2</v>
      </c>
      <c r="EP44" s="16">
        <f t="shared" si="66"/>
        <v>-4.6061750766085582E-2</v>
      </c>
      <c r="EQ44" s="16">
        <f t="shared" si="66"/>
        <v>-3.7922442117824237E-2</v>
      </c>
      <c r="ER44" s="16">
        <f t="shared" si="66"/>
        <v>-2.9971658361278436E-2</v>
      </c>
      <c r="ES44" s="16">
        <f t="shared" si="66"/>
        <v>-2.2206552546059893E-2</v>
      </c>
      <c r="ET44" s="16">
        <f t="shared" si="66"/>
        <v>-1.4624494604196436E-2</v>
      </c>
      <c r="EU44" s="16">
        <f t="shared" si="66"/>
        <v>-7.2230567559740527E-3</v>
      </c>
      <c r="EV44" s="16">
        <f t="shared" si="66"/>
        <v>-4.1734746270762922E-17</v>
      </c>
      <c r="EW44" s="16">
        <f t="shared" si="66"/>
        <v>7.0467384034527993E-3</v>
      </c>
      <c r="EX44" s="16">
        <f t="shared" si="66"/>
        <v>1.3919056538138304E-2</v>
      </c>
      <c r="EY44" s="16">
        <f t="shared" si="66"/>
        <v>2.0618698601171669E-2</v>
      </c>
      <c r="EZ44" s="16">
        <f t="shared" si="66"/>
        <v>2.7147264903701424E-2</v>
      </c>
      <c r="FA44" s="16">
        <f t="shared" si="66"/>
        <v>3.3506221164420376E-2</v>
      </c>
      <c r="FB44" s="16">
        <f t="shared" si="66"/>
        <v>3.9696907151847212E-2</v>
      </c>
      <c r="FC44" s="16">
        <f t="shared" si="66"/>
        <v>4.572054472631875E-2</v>
      </c>
      <c r="FD44" s="16">
        <f t="shared" si="66"/>
        <v>5.1578245328134223E-2</v>
      </c>
      <c r="FE44" s="16">
        <f t="shared" si="66"/>
        <v>5.7271016954248979E-2</v>
      </c>
      <c r="FF44" s="16">
        <f t="shared" si="66"/>
        <v>6.2799770662276655E-2</v>
      </c>
      <c r="FG44" s="16">
        <f t="shared" si="66"/>
        <v>6.8165326637273885E-2</v>
      </c>
      <c r="FH44" s="16">
        <f t="shared" si="66"/>
        <v>7.3368419853833272E-2</v>
      </c>
      <c r="FI44" s="16">
        <f t="shared" si="66"/>
        <v>7.840970536334535E-2</v>
      </c>
      <c r="FJ44" s="16">
        <f t="shared" si="66"/>
        <v>8.3289763233894781E-2</v>
      </c>
      <c r="FK44" s="16">
        <f t="shared" si="66"/>
        <v>8.8009103168100219E-2</v>
      </c>
      <c r="FL44" s="16">
        <f t="shared" si="66"/>
        <v>9.2568168822268204E-2</v>
      </c>
      <c r="FM44" s="16">
        <f t="shared" si="66"/>
        <v>9.6967341848490471E-2</v>
      </c>
      <c r="FN44" s="16">
        <f t="shared" si="66"/>
        <v>0.10120694567976322</v>
      </c>
      <c r="FO44" s="16">
        <f t="shared" si="66"/>
        <v>0.10528724907680816</v>
      </c>
      <c r="FP44" s="16">
        <f t="shared" si="66"/>
        <v>0.10920846945405095</v>
      </c>
      <c r="FQ44" s="16">
        <f t="shared" si="66"/>
        <v>0.11297077600112047</v>
      </c>
      <c r="FR44" s="16">
        <f t="shared" si="66"/>
        <v>0.11657429261528093</v>
      </c>
      <c r="FS44" s="16">
        <f t="shared" si="66"/>
        <v>0.12001910065938767</v>
      </c>
      <c r="FT44" s="16">
        <f t="shared" si="66"/>
        <v>0.12330524155925847</v>
      </c>
      <c r="FU44" s="16">
        <f t="shared" si="66"/>
        <v>0.12643271925377447</v>
      </c>
      <c r="FV44" s="16">
        <f t="shared" si="66"/>
        <v>0.12940150251056187</v>
      </c>
      <c r="FW44" s="16">
        <f t="shared" si="66"/>
        <v>0.13221152711976228</v>
      </c>
      <c r="FX44" s="16">
        <f t="shared" si="66"/>
        <v>0.1348626979781698</v>
      </c>
      <c r="FY44" s="16">
        <f t="shared" si="66"/>
        <v>0.13735489107590346</v>
      </c>
      <c r="FZ44" s="16">
        <f t="shared" si="66"/>
        <v>0.13968795539779547</v>
      </c>
      <c r="GA44" s="16">
        <f t="shared" si="66"/>
        <v>0.14186171475181622</v>
      </c>
      <c r="GB44" s="16">
        <f t="shared" si="66"/>
        <v>0.14387596953713178</v>
      </c>
      <c r="GC44" s="16">
        <f t="shared" si="66"/>
        <v>0.14573049846480926</v>
      </c>
      <c r="GD44" s="16">
        <f t="shared" si="66"/>
        <v>0.14742506024475871</v>
      </c>
      <c r="GE44" s="16">
        <f t="shared" si="66"/>
        <v>0.14895939525324925</v>
      </c>
      <c r="GF44" s="16">
        <f t="shared" si="66"/>
        <v>0.15033322719626485</v>
      </c>
      <c r="GG44" s="16">
        <f t="shared" si="66"/>
        <v>0.15154626478511191</v>
      </c>
      <c r="GH44" s="16">
        <f t="shared" si="66"/>
        <v>0.15259820344205555</v>
      </c>
      <c r="GI44" s="16">
        <f t="shared" si="66"/>
        <v>0.15348872705540112</v>
      </c>
      <c r="GJ44" s="16">
        <f t="shared" si="66"/>
        <v>0.15421750980535795</v>
      </c>
      <c r="GK44" s="16">
        <f t="shared" si="66"/>
        <v>0.15478421808428408</v>
      </c>
      <c r="GL44" s="16">
        <f t="shared" ref="GL44:GT44" si="67">GL40/GL41*(GL42-GL43)</f>
        <v>0.15518851253754579</v>
      </c>
      <c r="GM44" s="16">
        <f t="shared" si="67"/>
        <v>0.15543005025429513</v>
      </c>
      <c r="GN44" s="16">
        <f t="shared" si="67"/>
        <v>0.15550848714102813</v>
      </c>
      <c r="GO44" s="16">
        <f t="shared" si="67"/>
        <v>0.15542348051491706</v>
      </c>
      <c r="GP44" s="16">
        <f t="shared" si="67"/>
        <v>0.15517469195868538</v>
      </c>
      <c r="GQ44" s="16">
        <f t="shared" si="67"/>
        <v>0.1547617904843239</v>
      </c>
      <c r="GR44" s="16">
        <f t="shared" si="67"/>
        <v>0.15418445605933817</v>
      </c>
      <c r="GS44" s="16">
        <f t="shared" si="67"/>
        <v>0.15344238355660966</v>
      </c>
      <c r="GT44" s="16">
        <f t="shared" si="67"/>
        <v>0.15253528719750353</v>
      </c>
      <c r="GU44" s="16"/>
      <c r="GV44" s="16"/>
      <c r="GW44" s="16"/>
      <c r="GX44" s="16"/>
      <c r="GY44" s="16"/>
      <c r="GZ44" s="16"/>
      <c r="HA44" s="16"/>
      <c r="HB44" s="16"/>
      <c r="HC44" s="16"/>
      <c r="HD44" s="16"/>
      <c r="HE44" s="16"/>
      <c r="HF44" s="16"/>
      <c r="HG44" s="16"/>
      <c r="HH44" s="16"/>
      <c r="HI44" s="16"/>
      <c r="HJ44" s="16"/>
      <c r="HK44" s="16"/>
      <c r="HL44" s="16"/>
      <c r="HM44" s="16"/>
      <c r="HN44" s="16"/>
      <c r="HO44" s="16"/>
      <c r="HP44" s="16"/>
      <c r="HQ44" s="16"/>
      <c r="HR44" s="16"/>
      <c r="HS44" s="16"/>
      <c r="HT44" s="16"/>
      <c r="HU44" s="16"/>
      <c r="HV44" s="16"/>
      <c r="HW44" s="16"/>
      <c r="HX44" s="16"/>
      <c r="HY44" s="16"/>
      <c r="HZ44" s="16"/>
      <c r="IA44" s="16"/>
      <c r="IB44" s="16"/>
      <c r="IC44" s="16"/>
      <c r="ID44" s="16"/>
      <c r="IE44" s="16"/>
      <c r="IF44" s="16"/>
      <c r="IG44" s="16"/>
      <c r="IH44" s="16"/>
      <c r="II44" s="16"/>
      <c r="IJ44" s="16"/>
      <c r="IK44" s="16"/>
      <c r="IL44" s="16"/>
      <c r="IM44" s="16"/>
      <c r="IN44" s="16"/>
      <c r="IO44" s="16"/>
      <c r="IP44" s="16"/>
      <c r="IQ44" s="16"/>
      <c r="IR44" s="16"/>
      <c r="IS44" s="16"/>
    </row>
    <row r="45" spans="1:253" x14ac:dyDescent="0.15">
      <c r="A45" s="22"/>
      <c r="B45" s="16"/>
      <c r="C45" s="16"/>
      <c r="D45" s="16"/>
      <c r="E45" s="16"/>
      <c r="F45" s="16"/>
      <c r="G45" s="16"/>
      <c r="H45" s="16"/>
      <c r="I45" s="16"/>
      <c r="J45" s="16"/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/>
      <c r="V45" s="16"/>
      <c r="W45" s="16"/>
      <c r="X45" s="16"/>
      <c r="Y45" s="16"/>
      <c r="Z45" s="16"/>
      <c r="AA45" s="16"/>
      <c r="AB45" s="16"/>
      <c r="AC45" s="16"/>
      <c r="AD45" s="16"/>
      <c r="AE45" s="16"/>
      <c r="AF45" s="16"/>
      <c r="AG45" s="16"/>
      <c r="AH45" s="16"/>
      <c r="AI45" s="16"/>
      <c r="AJ45" s="16"/>
      <c r="AK45" s="16"/>
      <c r="AL45" s="16"/>
      <c r="AM45" s="16"/>
      <c r="AN45" s="16"/>
      <c r="AO45" s="16"/>
      <c r="AP45" s="16"/>
      <c r="AQ45" s="16"/>
      <c r="AR45" s="16"/>
      <c r="AS45" s="16"/>
      <c r="AT45" s="16"/>
      <c r="AU45" s="16"/>
      <c r="AV45" s="16"/>
      <c r="AW45" s="16"/>
      <c r="AX45" s="16"/>
      <c r="AY45" s="16"/>
      <c r="AZ45" s="16"/>
      <c r="BA45" s="16"/>
      <c r="BB45" s="16"/>
      <c r="BC45" s="16"/>
      <c r="BD45" s="16"/>
      <c r="BE45" s="16"/>
      <c r="BF45" s="16"/>
      <c r="BG45" s="16"/>
      <c r="BH45" s="16"/>
      <c r="BI45" s="16"/>
      <c r="BJ45" s="16"/>
      <c r="BK45" s="16"/>
      <c r="BL45" s="16"/>
      <c r="BM45" s="16"/>
      <c r="BN45" s="16"/>
      <c r="BO45" s="16"/>
      <c r="BP45" s="16"/>
      <c r="BQ45" s="16"/>
      <c r="BR45" s="16"/>
      <c r="BS45" s="16"/>
      <c r="BT45" s="16"/>
      <c r="BU45" s="16"/>
      <c r="BV45" s="16"/>
      <c r="BW45" s="16"/>
      <c r="BX45" s="16"/>
      <c r="BY45" s="16"/>
      <c r="BZ45" s="16"/>
      <c r="CA45" s="16"/>
      <c r="CB45" s="16"/>
      <c r="CC45" s="16"/>
      <c r="CD45" s="16"/>
      <c r="CE45" s="16"/>
      <c r="CF45" s="16"/>
      <c r="CG45" s="16"/>
      <c r="CH45" s="16"/>
      <c r="CI45" s="16"/>
      <c r="CJ45" s="16"/>
      <c r="CK45" s="16"/>
      <c r="CL45" s="16"/>
      <c r="CM45" s="16"/>
      <c r="CN45" s="16"/>
      <c r="CO45" s="16"/>
      <c r="CP45" s="16"/>
      <c r="CQ45" s="16"/>
      <c r="CR45" s="16"/>
      <c r="CS45" s="16"/>
      <c r="CT45" s="16"/>
      <c r="CU45" s="16"/>
      <c r="CV45" s="16"/>
      <c r="CW45" s="16"/>
      <c r="CX45" s="16"/>
      <c r="CY45" s="16"/>
      <c r="CZ45" s="16"/>
      <c r="DA45" s="16"/>
      <c r="DB45" s="16"/>
      <c r="DC45" s="16"/>
      <c r="DD45" s="16"/>
      <c r="DE45" s="16"/>
      <c r="DF45" s="16"/>
      <c r="DG45" s="16"/>
      <c r="DH45" s="16"/>
      <c r="DI45" s="16"/>
      <c r="DJ45" s="16"/>
      <c r="DK45" s="16"/>
      <c r="DL45" s="16"/>
      <c r="DM45" s="16"/>
      <c r="DN45" s="16"/>
      <c r="DO45" s="16"/>
      <c r="DP45" s="16"/>
      <c r="DQ45" s="16"/>
      <c r="DR45" s="16"/>
      <c r="DS45" s="16"/>
      <c r="DT45" s="16"/>
      <c r="DU45" s="16"/>
      <c r="DV45" s="16"/>
      <c r="DW45" s="16"/>
      <c r="DX45" s="16"/>
      <c r="DY45" s="16"/>
      <c r="DZ45" s="16"/>
      <c r="EA45" s="16"/>
      <c r="EB45" s="16"/>
      <c r="EC45" s="16"/>
      <c r="ED45" s="16"/>
      <c r="EE45" s="16"/>
      <c r="EF45" s="16"/>
      <c r="EG45" s="16"/>
      <c r="EH45" s="16"/>
      <c r="EI45" s="16"/>
      <c r="EJ45" s="16"/>
      <c r="EK45" s="16"/>
      <c r="EL45" s="16"/>
      <c r="EM45" s="16"/>
      <c r="EN45" s="16"/>
      <c r="EO45" s="16"/>
      <c r="EP45" s="16"/>
      <c r="EQ45" s="16"/>
      <c r="ER45" s="16"/>
      <c r="ES45" s="16"/>
      <c r="ET45" s="16"/>
      <c r="EU45" s="16"/>
      <c r="EV45" s="16"/>
      <c r="EW45" s="16"/>
      <c r="EX45" s="16"/>
      <c r="EY45" s="16"/>
      <c r="EZ45" s="16"/>
      <c r="FA45" s="16"/>
      <c r="FB45" s="16"/>
      <c r="FC45" s="16"/>
      <c r="FD45" s="16"/>
      <c r="FE45" s="16"/>
      <c r="FF45" s="16"/>
      <c r="FG45" s="16"/>
      <c r="FH45" s="16"/>
      <c r="FI45" s="16"/>
      <c r="FJ45" s="16"/>
      <c r="FK45" s="16"/>
      <c r="FL45" s="16"/>
      <c r="FM45" s="16"/>
      <c r="FN45" s="16"/>
      <c r="FO45" s="16"/>
      <c r="FP45" s="16"/>
      <c r="FQ45" s="16"/>
      <c r="FR45" s="16"/>
      <c r="FS45" s="16"/>
      <c r="FT45" s="16"/>
      <c r="FU45" s="16"/>
      <c r="FV45" s="16"/>
      <c r="FW45" s="16"/>
      <c r="FX45" s="16"/>
      <c r="FY45" s="16"/>
      <c r="FZ45" s="16"/>
      <c r="GA45" s="16"/>
      <c r="GB45" s="16"/>
      <c r="GC45" s="16"/>
      <c r="GD45" s="16"/>
      <c r="GE45" s="16"/>
      <c r="GF45" s="16"/>
      <c r="GG45" s="16"/>
      <c r="GH45" s="16"/>
      <c r="GI45" s="16"/>
      <c r="GJ45" s="16"/>
      <c r="GK45" s="16"/>
      <c r="GL45" s="16"/>
      <c r="GM45" s="16"/>
      <c r="GN45" s="16"/>
      <c r="GO45" s="16"/>
      <c r="GP45" s="16"/>
      <c r="GQ45" s="16"/>
      <c r="GR45" s="16"/>
      <c r="GS45" s="16"/>
      <c r="GT45" s="16"/>
      <c r="GU45" s="16"/>
      <c r="GV45" s="16"/>
      <c r="GW45" s="16"/>
      <c r="GX45" s="16"/>
      <c r="GY45" s="16"/>
      <c r="GZ45" s="16"/>
      <c r="HA45" s="16"/>
      <c r="HB45" s="16"/>
      <c r="HC45" s="16"/>
      <c r="HD45" s="16"/>
      <c r="HE45" s="16"/>
      <c r="HF45" s="16"/>
      <c r="HG45" s="16"/>
      <c r="HH45" s="16"/>
      <c r="HI45" s="16"/>
      <c r="HJ45" s="16"/>
      <c r="HK45" s="16"/>
      <c r="HL45" s="16"/>
      <c r="HM45" s="16"/>
      <c r="HN45" s="16"/>
      <c r="HO45" s="16"/>
      <c r="HP45" s="16"/>
      <c r="HQ45" s="16"/>
      <c r="HR45" s="16"/>
      <c r="HS45" s="16"/>
      <c r="HT45" s="16"/>
      <c r="HU45" s="16"/>
      <c r="HV45" s="16"/>
      <c r="HW45" s="16"/>
      <c r="HX45" s="16"/>
      <c r="HY45" s="16"/>
      <c r="HZ45" s="16"/>
      <c r="IA45" s="16"/>
      <c r="IB45" s="16"/>
      <c r="IC45" s="16"/>
      <c r="ID45" s="16"/>
      <c r="IE45" s="16"/>
      <c r="IF45" s="16"/>
      <c r="IG45" s="16"/>
      <c r="IH45" s="16"/>
      <c r="II45" s="16"/>
      <c r="IJ45" s="16"/>
      <c r="IK45" s="16"/>
      <c r="IL45" s="16"/>
      <c r="IM45" s="16"/>
      <c r="IN45" s="16"/>
      <c r="IO45" s="16"/>
      <c r="IP45" s="16"/>
      <c r="IQ45" s="16"/>
      <c r="IR45" s="16"/>
      <c r="IS45" s="16"/>
    </row>
    <row r="46" spans="1:253" x14ac:dyDescent="0.15">
      <c r="A46" s="22" t="s">
        <v>48</v>
      </c>
      <c r="B46" s="16"/>
      <c r="C46" s="16"/>
      <c r="D46" s="16"/>
      <c r="E46" s="16"/>
      <c r="F46" s="16"/>
      <c r="G46" s="16"/>
      <c r="H46" s="16"/>
      <c r="I46" s="16"/>
      <c r="J46" s="16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  <c r="Y46" s="16"/>
      <c r="Z46" s="16"/>
      <c r="AA46" s="16"/>
      <c r="AB46" s="16"/>
      <c r="AC46" s="16"/>
      <c r="AD46" s="16"/>
      <c r="AE46" s="16"/>
      <c r="AF46" s="16"/>
      <c r="AG46" s="16"/>
      <c r="AH46" s="16"/>
      <c r="AI46" s="16"/>
      <c r="AJ46" s="16"/>
      <c r="AK46" s="16"/>
      <c r="AL46" s="16"/>
      <c r="AM46" s="16"/>
      <c r="AN46" s="16"/>
      <c r="AO46" s="16"/>
      <c r="AP46" s="16"/>
      <c r="AQ46" s="16"/>
      <c r="AR46" s="16"/>
      <c r="AS46" s="16"/>
      <c r="AT46" s="16"/>
      <c r="AU46" s="16"/>
      <c r="AV46" s="16"/>
      <c r="AW46" s="16"/>
      <c r="AX46" s="16"/>
      <c r="AY46" s="16"/>
      <c r="AZ46" s="16"/>
      <c r="BA46" s="16"/>
      <c r="BB46" s="16"/>
      <c r="BC46" s="16"/>
      <c r="BD46" s="16"/>
      <c r="BE46" s="16"/>
      <c r="BF46" s="16"/>
      <c r="BG46" s="16"/>
      <c r="BH46" s="16"/>
      <c r="BI46" s="16"/>
      <c r="BJ46" s="16"/>
      <c r="BK46" s="16"/>
      <c r="BL46" s="16"/>
      <c r="BM46" s="16"/>
      <c r="BN46" s="16"/>
      <c r="BO46" s="16"/>
      <c r="BP46" s="16"/>
      <c r="BQ46" s="16"/>
      <c r="BR46" s="16"/>
      <c r="BS46" s="16"/>
      <c r="BT46" s="16"/>
      <c r="BU46" s="16"/>
      <c r="BV46" s="16"/>
      <c r="BW46" s="16"/>
      <c r="BX46" s="16"/>
      <c r="BY46" s="16"/>
      <c r="BZ46" s="16"/>
      <c r="CA46" s="16"/>
      <c r="CB46" s="16"/>
      <c r="CC46" s="16"/>
      <c r="CD46" s="16"/>
      <c r="CE46" s="16"/>
      <c r="CF46" s="16"/>
      <c r="CG46" s="16"/>
      <c r="CH46" s="16"/>
      <c r="CI46" s="16"/>
      <c r="CJ46" s="16"/>
      <c r="CK46" s="16"/>
      <c r="CL46" s="16"/>
      <c r="CM46" s="16"/>
      <c r="CN46" s="16"/>
      <c r="CO46" s="16"/>
      <c r="CP46" s="16"/>
      <c r="CQ46" s="16"/>
      <c r="CR46" s="16"/>
      <c r="CS46" s="16"/>
      <c r="CT46" s="16"/>
      <c r="CU46" s="16"/>
      <c r="CV46" s="16"/>
      <c r="CW46" s="16"/>
      <c r="CX46" s="16"/>
      <c r="CY46" s="16"/>
      <c r="CZ46" s="16"/>
      <c r="DA46" s="16"/>
      <c r="DB46" s="16"/>
      <c r="DC46" s="16"/>
      <c r="DD46" s="16"/>
      <c r="DE46" s="16"/>
      <c r="DF46" s="16"/>
      <c r="DG46" s="16"/>
      <c r="DH46" s="16"/>
      <c r="DI46" s="16"/>
      <c r="DJ46" s="16"/>
      <c r="DK46" s="16"/>
      <c r="DL46" s="16"/>
      <c r="DM46" s="16"/>
      <c r="DN46" s="16"/>
      <c r="DO46" s="16"/>
      <c r="DP46" s="16"/>
      <c r="DQ46" s="16"/>
      <c r="DR46" s="16"/>
      <c r="DS46" s="16"/>
      <c r="DT46" s="16"/>
      <c r="DU46" s="16"/>
      <c r="DV46" s="16"/>
      <c r="DW46" s="16"/>
      <c r="DX46" s="16"/>
      <c r="DY46" s="16"/>
      <c r="DZ46" s="16"/>
      <c r="EA46" s="16"/>
      <c r="EB46" s="16"/>
      <c r="EC46" s="16"/>
      <c r="ED46" s="16"/>
      <c r="EE46" s="16"/>
      <c r="EF46" s="16"/>
      <c r="EG46" s="16"/>
      <c r="EH46" s="16"/>
      <c r="EI46" s="16"/>
      <c r="EJ46" s="16"/>
      <c r="EK46" s="16"/>
      <c r="EL46" s="16"/>
      <c r="EM46" s="16"/>
      <c r="EN46" s="16"/>
      <c r="EO46" s="16"/>
      <c r="EP46" s="16"/>
      <c r="EQ46" s="16"/>
      <c r="ER46" s="16"/>
      <c r="ES46" s="16"/>
      <c r="ET46" s="16"/>
      <c r="EU46" s="16"/>
      <c r="EV46" s="16"/>
      <c r="EW46" s="16"/>
      <c r="EX46" s="16"/>
      <c r="EY46" s="16"/>
      <c r="EZ46" s="16"/>
      <c r="FA46" s="16"/>
      <c r="FB46" s="16"/>
      <c r="FC46" s="16"/>
      <c r="FD46" s="16"/>
      <c r="FE46" s="16"/>
      <c r="FF46" s="16"/>
      <c r="FG46" s="16"/>
      <c r="FH46" s="16"/>
      <c r="FI46" s="16"/>
      <c r="FJ46" s="16"/>
      <c r="FK46" s="16"/>
      <c r="FL46" s="16"/>
      <c r="FM46" s="16"/>
      <c r="FN46" s="16"/>
      <c r="FO46" s="16"/>
      <c r="FP46" s="16"/>
      <c r="FQ46" s="16"/>
      <c r="FR46" s="16"/>
      <c r="FS46" s="16"/>
      <c r="FT46" s="16"/>
      <c r="FU46" s="16"/>
      <c r="FV46" s="16"/>
      <c r="FW46" s="16"/>
      <c r="FX46" s="16"/>
      <c r="FY46" s="16"/>
      <c r="FZ46" s="16"/>
      <c r="GA46" s="16"/>
      <c r="GB46" s="16"/>
      <c r="GC46" s="16"/>
      <c r="GD46" s="16"/>
      <c r="GE46" s="16"/>
      <c r="GF46" s="16"/>
      <c r="GG46" s="16"/>
      <c r="GH46" s="16"/>
      <c r="GI46" s="16"/>
      <c r="GJ46" s="16"/>
      <c r="GK46" s="16"/>
      <c r="GL46" s="16"/>
      <c r="GM46" s="16"/>
      <c r="GN46" s="16"/>
      <c r="GO46" s="16"/>
      <c r="GP46" s="16"/>
      <c r="GQ46" s="16"/>
      <c r="GR46" s="16"/>
      <c r="GS46" s="16"/>
      <c r="GT46" s="16"/>
      <c r="GU46" s="16"/>
      <c r="GV46" s="16"/>
      <c r="GW46" s="16"/>
      <c r="GX46" s="16"/>
      <c r="GY46" s="16"/>
      <c r="GZ46" s="16"/>
      <c r="HA46" s="16"/>
      <c r="HB46" s="16"/>
      <c r="HC46" s="16"/>
      <c r="HD46" s="16"/>
      <c r="HE46" s="16"/>
      <c r="HF46" s="16"/>
      <c r="HG46" s="16"/>
      <c r="HH46" s="16"/>
      <c r="HI46" s="16"/>
      <c r="HJ46" s="16"/>
      <c r="HK46" s="16"/>
      <c r="HL46" s="16"/>
      <c r="HM46" s="16"/>
      <c r="HN46" s="16"/>
      <c r="HO46" s="16"/>
      <c r="HP46" s="16"/>
      <c r="HQ46" s="16"/>
      <c r="HR46" s="16"/>
      <c r="HS46" s="16"/>
      <c r="HT46" s="16"/>
      <c r="HU46" s="16"/>
      <c r="HV46" s="16"/>
      <c r="HW46" s="16"/>
      <c r="HX46" s="16"/>
      <c r="HY46" s="16"/>
      <c r="HZ46" s="16"/>
      <c r="IA46" s="16"/>
      <c r="IB46" s="16"/>
      <c r="IC46" s="16"/>
      <c r="ID46" s="16"/>
      <c r="IE46" s="16"/>
      <c r="IF46" s="16"/>
      <c r="IG46" s="16"/>
      <c r="IH46" s="16"/>
      <c r="II46" s="16"/>
      <c r="IJ46" s="16"/>
      <c r="IK46" s="16"/>
      <c r="IL46" s="16"/>
      <c r="IM46" s="16"/>
      <c r="IN46" s="16"/>
      <c r="IO46" s="16"/>
      <c r="IP46" s="16"/>
      <c r="IQ46" s="16"/>
      <c r="IR46" s="16"/>
      <c r="IS46" s="16"/>
    </row>
    <row r="47" spans="1:253" ht="16.5" x14ac:dyDescent="0.25">
      <c r="A47" s="23" t="s">
        <v>50</v>
      </c>
      <c r="B47" s="17">
        <f t="shared" ref="B47:BM47" si="68">$B$3*COS(B$14)*($B$4*SIN($B$5)-$B$3*SIN(B$14))</f>
        <v>57.157676649772959</v>
      </c>
      <c r="C47" s="17">
        <f t="shared" si="68"/>
        <v>55.999243435183622</v>
      </c>
      <c r="D47" s="17">
        <f t="shared" si="68"/>
        <v>54.788890827176431</v>
      </c>
      <c r="E47" s="17">
        <f t="shared" si="68"/>
        <v>53.531145195052517</v>
      </c>
      <c r="F47" s="17">
        <f t="shared" si="68"/>
        <v>52.230553328251617</v>
      </c>
      <c r="G47" s="17">
        <f t="shared" si="68"/>
        <v>50.891664903738651</v>
      </c>
      <c r="H47" s="17">
        <f t="shared" si="68"/>
        <v>49.519015106020646</v>
      </c>
      <c r="I47" s="17">
        <f t="shared" si="68"/>
        <v>48.117107467817071</v>
      </c>
      <c r="J47" s="17">
        <f t="shared" si="68"/>
        <v>46.690396998374361</v>
      </c>
      <c r="K47" s="17">
        <f t="shared" si="68"/>
        <v>45.243273665119489</v>
      </c>
      <c r="L47" s="17">
        <f t="shared" si="68"/>
        <v>43.780046292793394</v>
      </c>
      <c r="M47" s="17">
        <f t="shared" si="68"/>
        <v>42.304926942398943</v>
      </c>
      <c r="N47" s="17">
        <f t="shared" si="68"/>
        <v>40.822015830246471</v>
      </c>
      <c r="O47" s="17">
        <f t="shared" si="68"/>
        <v>39.335286845093002</v>
      </c>
      <c r="P47" s="17">
        <f t="shared" si="68"/>
        <v>37.848573718855697</v>
      </c>
      <c r="Q47" s="17">
        <f t="shared" si="68"/>
        <v>36.365556903647793</v>
      </c>
      <c r="R47" s="17">
        <f t="shared" si="68"/>
        <v>34.889751204946933</v>
      </c>
      <c r="S47" s="17">
        <f t="shared" si="68"/>
        <v>33.424494217572011</v>
      </c>
      <c r="T47" s="17">
        <f t="shared" si="68"/>
        <v>31.972935607829413</v>
      </c>
      <c r="U47" s="17">
        <f t="shared" si="68"/>
        <v>30.538027281705407</v>
      </c>
      <c r="V47" s="17">
        <f t="shared" si="68"/>
        <v>29.122514475341674</v>
      </c>
      <c r="W47" s="17">
        <f t="shared" si="68"/>
        <v>27.7289278002517</v>
      </c>
      <c r="X47" s="17">
        <f t="shared" si="68"/>
        <v>26.359576271830182</v>
      </c>
      <c r="Y47" s="17">
        <f t="shared" si="68"/>
        <v>25.016541345692538</v>
      </c>
      <c r="Z47" s="17">
        <f t="shared" si="68"/>
        <v>23.70167198227297</v>
      </c>
      <c r="AA47" s="17">
        <f t="shared" si="68"/>
        <v>22.41658075592245</v>
      </c>
      <c r="AB47" s="17">
        <f t="shared" si="68"/>
        <v>21.162641020500974</v>
      </c>
      <c r="AC47" s="17">
        <f t="shared" si="68"/>
        <v>19.940985139166902</v>
      </c>
      <c r="AD47" s="17">
        <f t="shared" si="68"/>
        <v>18.752503781747404</v>
      </c>
      <c r="AE47" s="17">
        <f t="shared" si="68"/>
        <v>17.597846288746513</v>
      </c>
      <c r="AF47" s="17">
        <f t="shared" si="68"/>
        <v>16.47742209672564</v>
      </c>
      <c r="AG47" s="17">
        <f t="shared" si="68"/>
        <v>15.391403215495716</v>
      </c>
      <c r="AH47" s="17">
        <f t="shared" si="68"/>
        <v>14.339727743305327</v>
      </c>
      <c r="AI47" s="17">
        <f t="shared" si="68"/>
        <v>13.322104402012819</v>
      </c>
      <c r="AJ47" s="17">
        <f t="shared" si="68"/>
        <v>12.338018070109666</v>
      </c>
      <c r="AK47" s="17">
        <f t="shared" si="68"/>
        <v>11.386736287432798</v>
      </c>
      <c r="AL47" s="17">
        <f t="shared" si="68"/>
        <v>10.46731670148162</v>
      </c>
      <c r="AM47" s="17">
        <f t="shared" si="68"/>
        <v>9.5786154214567762</v>
      </c>
      <c r="AN47" s="17">
        <f t="shared" si="68"/>
        <v>8.7192962424767408</v>
      </c>
      <c r="AO47" s="17">
        <f t="shared" si="68"/>
        <v>7.8878406989205336</v>
      </c>
      <c r="AP47" s="17">
        <f t="shared" si="68"/>
        <v>7.0825589025034397</v>
      </c>
      <c r="AQ47" s="17">
        <f t="shared" si="68"/>
        <v>6.3016011175308524</v>
      </c>
      <c r="AR47" s="17">
        <f t="shared" si="68"/>
        <v>5.5429700228064167</v>
      </c>
      <c r="AS47" s="17">
        <f t="shared" si="68"/>
        <v>4.8045336069056424</v>
      </c>
      <c r="AT47" s="17">
        <f t="shared" si="68"/>
        <v>4.0840386409760345</v>
      </c>
      <c r="AU47" s="17">
        <f t="shared" si="68"/>
        <v>3.3791246709006755</v>
      </c>
      <c r="AV47" s="17">
        <f t="shared" si="68"/>
        <v>2.6873384685715922</v>
      </c>
      <c r="AW47" s="17">
        <f t="shared" si="68"/>
        <v>2.0061488801721197</v>
      </c>
      <c r="AX47" s="17">
        <f t="shared" si="68"/>
        <v>1.3329620077702751</v>
      </c>
      <c r="AY47" s="17">
        <f t="shared" si="68"/>
        <v>0.66513665918393894</v>
      </c>
      <c r="AZ47" s="17">
        <f t="shared" si="68"/>
        <v>1.2960647428462765E-15</v>
      </c>
      <c r="BA47" s="17">
        <f t="shared" si="68"/>
        <v>-0.6651366591839365</v>
      </c>
      <c r="BB47" s="17">
        <f t="shared" si="68"/>
        <v>-1.3329620077702724</v>
      </c>
      <c r="BC47" s="17">
        <f t="shared" si="68"/>
        <v>-2.0061488801721215</v>
      </c>
      <c r="BD47" s="17">
        <f t="shared" si="68"/>
        <v>-2.6873384685715851</v>
      </c>
      <c r="BE47" s="17">
        <f t="shared" si="68"/>
        <v>-3.3791246709006728</v>
      </c>
      <c r="BF47" s="17">
        <f t="shared" si="68"/>
        <v>-4.0840386409760301</v>
      </c>
      <c r="BG47" s="17">
        <f t="shared" si="68"/>
        <v>-4.8045336069056344</v>
      </c>
      <c r="BH47" s="17">
        <f t="shared" si="68"/>
        <v>-5.5429700228064194</v>
      </c>
      <c r="BI47" s="17">
        <f t="shared" si="68"/>
        <v>-6.3016011175308435</v>
      </c>
      <c r="BJ47" s="17">
        <f t="shared" si="68"/>
        <v>-7.0825589025034299</v>
      </c>
      <c r="BK47" s="17">
        <f t="shared" si="68"/>
        <v>-7.8878406989205319</v>
      </c>
      <c r="BL47" s="17">
        <f t="shared" si="68"/>
        <v>-8.719296242476732</v>
      </c>
      <c r="BM47" s="17">
        <f t="shared" si="68"/>
        <v>-9.578615421456778</v>
      </c>
      <c r="BN47" s="17">
        <f t="shared" ref="BN47:DY47" si="69">$B$3*COS(BN$14)*($B$4*SIN($B$5)-$B$3*SIN(BN$14))</f>
        <v>-10.467316701481623</v>
      </c>
      <c r="BO47" s="17">
        <f t="shared" si="69"/>
        <v>-11.386736287432793</v>
      </c>
      <c r="BP47" s="17">
        <f t="shared" si="69"/>
        <v>-12.338018070109678</v>
      </c>
      <c r="BQ47" s="17">
        <f t="shared" si="69"/>
        <v>-13.322104402012823</v>
      </c>
      <c r="BR47" s="17">
        <f t="shared" si="69"/>
        <v>-14.339727743305334</v>
      </c>
      <c r="BS47" s="17">
        <f t="shared" si="69"/>
        <v>-15.391403215495716</v>
      </c>
      <c r="BT47" s="17">
        <f t="shared" si="69"/>
        <v>-16.477422096725633</v>
      </c>
      <c r="BU47" s="17">
        <f t="shared" si="69"/>
        <v>-17.597846288746521</v>
      </c>
      <c r="BV47" s="17">
        <f t="shared" si="69"/>
        <v>-18.752503781747404</v>
      </c>
      <c r="BW47" s="17">
        <f t="shared" si="69"/>
        <v>-19.940985139166884</v>
      </c>
      <c r="BX47" s="17">
        <f t="shared" si="69"/>
        <v>-21.162641020500981</v>
      </c>
      <c r="BY47" s="17">
        <f t="shared" si="69"/>
        <v>-22.416580755922439</v>
      </c>
      <c r="BZ47" s="17">
        <f t="shared" si="69"/>
        <v>-23.701671982272959</v>
      </c>
      <c r="CA47" s="17">
        <f t="shared" si="69"/>
        <v>-25.016541345692538</v>
      </c>
      <c r="CB47" s="17">
        <f t="shared" si="69"/>
        <v>-26.359576271830168</v>
      </c>
      <c r="CC47" s="17">
        <f t="shared" si="69"/>
        <v>-27.728927800251707</v>
      </c>
      <c r="CD47" s="17">
        <f t="shared" si="69"/>
        <v>-29.122514475341664</v>
      </c>
      <c r="CE47" s="17">
        <f t="shared" si="69"/>
        <v>-30.538027281705396</v>
      </c>
      <c r="CF47" s="17">
        <f t="shared" si="69"/>
        <v>-31.972935607829399</v>
      </c>
      <c r="CG47" s="17">
        <f t="shared" si="69"/>
        <v>-33.424494217572018</v>
      </c>
      <c r="CH47" s="17">
        <f t="shared" si="69"/>
        <v>-34.88975120494694</v>
      </c>
      <c r="CI47" s="17">
        <f t="shared" si="69"/>
        <v>-36.365556903647779</v>
      </c>
      <c r="CJ47" s="17">
        <f t="shared" si="69"/>
        <v>-37.848573718855675</v>
      </c>
      <c r="CK47" s="17">
        <f t="shared" si="69"/>
        <v>-39.335286845092973</v>
      </c>
      <c r="CL47" s="17">
        <f t="shared" si="69"/>
        <v>-40.822015830246464</v>
      </c>
      <c r="CM47" s="17">
        <f t="shared" si="69"/>
        <v>-42.304926942398943</v>
      </c>
      <c r="CN47" s="17">
        <f t="shared" si="69"/>
        <v>-43.780046292793394</v>
      </c>
      <c r="CO47" s="17">
        <f t="shared" si="69"/>
        <v>-45.243273665119467</v>
      </c>
      <c r="CP47" s="17">
        <f t="shared" si="69"/>
        <v>-46.690396998374332</v>
      </c>
      <c r="CQ47" s="17">
        <f t="shared" si="69"/>
        <v>-48.117107467817057</v>
      </c>
      <c r="CR47" s="17">
        <f t="shared" si="69"/>
        <v>-49.519015106020646</v>
      </c>
      <c r="CS47" s="17">
        <f t="shared" si="69"/>
        <v>-50.891664903738643</v>
      </c>
      <c r="CT47" s="17">
        <f t="shared" si="69"/>
        <v>-52.230553328251609</v>
      </c>
      <c r="CU47" s="17">
        <f t="shared" si="69"/>
        <v>-53.531145195052517</v>
      </c>
      <c r="CV47" s="17">
        <f t="shared" si="69"/>
        <v>-54.788890827176431</v>
      </c>
      <c r="CW47" s="17">
        <f t="shared" si="69"/>
        <v>-55.999243435183622</v>
      </c>
      <c r="CX47" s="17">
        <f t="shared" si="69"/>
        <v>-57.157676649772959</v>
      </c>
      <c r="CY47" s="17">
        <f t="shared" si="69"/>
        <v>-58.259702138238886</v>
      </c>
      <c r="CZ47" s="17">
        <f t="shared" si="69"/>
        <v>-59.300887235491395</v>
      </c>
      <c r="DA47" s="17">
        <f t="shared" si="69"/>
        <v>-60.276872520138589</v>
      </c>
      <c r="DB47" s="17">
        <f t="shared" si="69"/>
        <v>-61.183389266186389</v>
      </c>
      <c r="DC47" s="17">
        <f t="shared" si="69"/>
        <v>-62.016276701236748</v>
      </c>
      <c r="DD47" s="17">
        <f t="shared" si="69"/>
        <v>-62.771499002669046</v>
      </c>
      <c r="DE47" s="17">
        <f t="shared" si="69"/>
        <v>-63.445161964159688</v>
      </c>
      <c r="DF47" s="17">
        <f t="shared" si="69"/>
        <v>-64.033529266036112</v>
      </c>
      <c r="DG47" s="17">
        <f t="shared" si="69"/>
        <v>-64.533038284363357</v>
      </c>
      <c r="DH47" s="17">
        <f t="shared" si="69"/>
        <v>-64.940315375322427</v>
      </c>
      <c r="DI47" s="17">
        <f t="shared" si="69"/>
        <v>-65.252190573351783</v>
      </c>
      <c r="DJ47" s="17">
        <f t="shared" si="69"/>
        <v>-65.465711643679256</v>
      </c>
      <c r="DK47" s="17">
        <f t="shared" si="69"/>
        <v>-65.578157432263822</v>
      </c>
      <c r="DL47" s="17">
        <f t="shared" si="69"/>
        <v>-65.587050458784105</v>
      </c>
      <c r="DM47" s="17">
        <f t="shared" si="69"/>
        <v>-65.49016870114589</v>
      </c>
      <c r="DN47" s="17">
        <f t="shared" si="69"/>
        <v>-65.28555652301948</v>
      </c>
      <c r="DO47" s="17">
        <f t="shared" si="69"/>
        <v>-64.971534699151093</v>
      </c>
      <c r="DP47" s="17">
        <f t="shared" si="69"/>
        <v>-64.546709496606127</v>
      </c>
      <c r="DQ47" s="17">
        <f t="shared" si="69"/>
        <v>-64.009980773682457</v>
      </c>
      <c r="DR47" s="17">
        <f t="shared" si="69"/>
        <v>-63.360549061967212</v>
      </c>
      <c r="DS47" s="17">
        <f t="shared" si="69"/>
        <v>-62.597921600882415</v>
      </c>
      <c r="DT47" s="17">
        <f t="shared" si="69"/>
        <v>-61.721917298062969</v>
      </c>
      <c r="DU47" s="17">
        <f t="shared" si="69"/>
        <v>-60.732670593013751</v>
      </c>
      <c r="DV47" s="17">
        <f t="shared" si="69"/>
        <v>-59.630634205690754</v>
      </c>
      <c r="DW47" s="17">
        <f t="shared" si="69"/>
        <v>-58.416580755922467</v>
      </c>
      <c r="DX47" s="17">
        <f t="shared" si="69"/>
        <v>-57.091603243918748</v>
      </c>
      <c r="DY47" s="17">
        <f t="shared" si="69"/>
        <v>-55.657114386488104</v>
      </c>
      <c r="DZ47" s="17">
        <f t="shared" ref="DZ47:GK47" si="70">$B$3*COS(DZ$14)*($B$4*SIN($B$5)-$B$3*SIN(DZ$14))</f>
        <v>-54.114844807980184</v>
      </c>
      <c r="EA47" s="17">
        <f t="shared" si="70"/>
        <v>-52.466840089377236</v>
      </c>
      <c r="EB47" s="17">
        <f t="shared" si="70"/>
        <v>-50.715456683351164</v>
      </c>
      <c r="EC47" s="17">
        <f t="shared" si="70"/>
        <v>-48.863356707472782</v>
      </c>
      <c r="ED47" s="17">
        <f t="shared" si="70"/>
        <v>-46.91350163208201</v>
      </c>
      <c r="EE47" s="17">
        <f t="shared" si="70"/>
        <v>-44.869144883591893</v>
      </c>
      <c r="EF47" s="17">
        <f t="shared" si="70"/>
        <v>-42.733823388182216</v>
      </c>
      <c r="EG47" s="17">
        <f t="shared" si="70"/>
        <v>-40.511348084930908</v>
      </c>
      <c r="EH47" s="17">
        <f t="shared" si="70"/>
        <v>-38.205793441409988</v>
      </c>
      <c r="EI47" s="17">
        <f t="shared" si="70"/>
        <v>-35.821486008627566</v>
      </c>
      <c r="EJ47" s="17">
        <f t="shared" si="70"/>
        <v>-33.362992055909515</v>
      </c>
      <c r="EK47" s="17">
        <f t="shared" si="70"/>
        <v>-30.835104329873356</v>
      </c>
      <c r="EL47" s="17">
        <f t="shared" si="70"/>
        <v>-28.242827985032484</v>
      </c>
      <c r="EM47" s="17">
        <f t="shared" si="70"/>
        <v>-25.591365736774755</v>
      </c>
      <c r="EN47" s="17">
        <f t="shared" si="70"/>
        <v>-22.886102290468134</v>
      </c>
      <c r="EO47" s="17">
        <f t="shared" si="70"/>
        <v>-20.132588103248235</v>
      </c>
      <c r="EP47" s="17">
        <f t="shared" si="70"/>
        <v>-17.33652253762444</v>
      </c>
      <c r="EQ47" s="17">
        <f t="shared" si="70"/>
        <v>-14.503736468398795</v>
      </c>
      <c r="ER47" s="17">
        <f t="shared" si="70"/>
        <v>-11.640174406506391</v>
      </c>
      <c r="ES47" s="17">
        <f t="shared" si="70"/>
        <v>-8.7518762052581724</v>
      </c>
      <c r="ET47" s="17">
        <f t="shared" si="70"/>
        <v>-5.8449584160852091</v>
      </c>
      <c r="EU47" s="17">
        <f t="shared" si="70"/>
        <v>-2.925595362239219</v>
      </c>
      <c r="EV47" s="17">
        <f t="shared" si="70"/>
        <v>-1.7119797541551925E-14</v>
      </c>
      <c r="EW47" s="17">
        <f t="shared" si="70"/>
        <v>2.9255953622391844</v>
      </c>
      <c r="EX47" s="17">
        <f t="shared" si="70"/>
        <v>5.8449584160851735</v>
      </c>
      <c r="EY47" s="17">
        <f t="shared" si="70"/>
        <v>8.7518762052582222</v>
      </c>
      <c r="EZ47" s="17">
        <f t="shared" si="70"/>
        <v>11.640174406506357</v>
      </c>
      <c r="FA47" s="17">
        <f t="shared" si="70"/>
        <v>14.503736468398763</v>
      </c>
      <c r="FB47" s="17">
        <f t="shared" si="70"/>
        <v>17.336522537624404</v>
      </c>
      <c r="FC47" s="17">
        <f t="shared" si="70"/>
        <v>20.132588103248203</v>
      </c>
      <c r="FD47" s="17">
        <f t="shared" si="70"/>
        <v>22.88610229046818</v>
      </c>
      <c r="FE47" s="17">
        <f t="shared" si="70"/>
        <v>25.591365736774723</v>
      </c>
      <c r="FF47" s="17">
        <f t="shared" si="70"/>
        <v>28.242827985032452</v>
      </c>
      <c r="FG47" s="17">
        <f t="shared" si="70"/>
        <v>30.835104329873328</v>
      </c>
      <c r="FH47" s="17">
        <f t="shared" si="70"/>
        <v>33.36299205590948</v>
      </c>
      <c r="FI47" s="17">
        <f t="shared" si="70"/>
        <v>35.821486008627531</v>
      </c>
      <c r="FJ47" s="17">
        <f t="shared" si="70"/>
        <v>38.205793441409966</v>
      </c>
      <c r="FK47" s="17">
        <f t="shared" si="70"/>
        <v>40.511348084930823</v>
      </c>
      <c r="FL47" s="17">
        <f t="shared" si="70"/>
        <v>42.733823388182245</v>
      </c>
      <c r="FM47" s="17">
        <f t="shared" si="70"/>
        <v>44.869144883591929</v>
      </c>
      <c r="FN47" s="17">
        <f t="shared" si="70"/>
        <v>46.913501632082038</v>
      </c>
      <c r="FO47" s="17">
        <f t="shared" si="70"/>
        <v>48.863356707472761</v>
      </c>
      <c r="FP47" s="17">
        <f t="shared" si="70"/>
        <v>50.71545668335115</v>
      </c>
      <c r="FQ47" s="17">
        <f t="shared" si="70"/>
        <v>52.466840089377214</v>
      </c>
      <c r="FR47" s="17">
        <f t="shared" si="70"/>
        <v>54.11484480798017</v>
      </c>
      <c r="FS47" s="17">
        <f t="shared" si="70"/>
        <v>55.657114386488054</v>
      </c>
      <c r="FT47" s="17">
        <f t="shared" si="70"/>
        <v>57.091603243918712</v>
      </c>
      <c r="FU47" s="17">
        <f t="shared" si="70"/>
        <v>58.416580755922404</v>
      </c>
      <c r="FV47" s="17">
        <f t="shared" si="70"/>
        <v>59.630634205690725</v>
      </c>
      <c r="FW47" s="17">
        <f t="shared" si="70"/>
        <v>60.732670593013751</v>
      </c>
      <c r="FX47" s="17">
        <f t="shared" si="70"/>
        <v>61.721917298062969</v>
      </c>
      <c r="FY47" s="17">
        <f t="shared" si="70"/>
        <v>62.597921600882415</v>
      </c>
      <c r="FZ47" s="17">
        <f t="shared" si="70"/>
        <v>63.360549061967198</v>
      </c>
      <c r="GA47" s="17">
        <f t="shared" si="70"/>
        <v>64.009980773682443</v>
      </c>
      <c r="GB47" s="17">
        <f t="shared" si="70"/>
        <v>64.546709496606113</v>
      </c>
      <c r="GC47" s="17">
        <f t="shared" si="70"/>
        <v>64.971534699151093</v>
      </c>
      <c r="GD47" s="17">
        <f t="shared" si="70"/>
        <v>65.285556523019466</v>
      </c>
      <c r="GE47" s="17">
        <f t="shared" si="70"/>
        <v>65.49016870114589</v>
      </c>
      <c r="GF47" s="17">
        <f t="shared" si="70"/>
        <v>65.587050458784105</v>
      </c>
      <c r="GG47" s="17">
        <f t="shared" si="70"/>
        <v>65.578157432263822</v>
      </c>
      <c r="GH47" s="17">
        <f t="shared" si="70"/>
        <v>65.465711643679256</v>
      </c>
      <c r="GI47" s="17">
        <f t="shared" si="70"/>
        <v>65.252190573351783</v>
      </c>
      <c r="GJ47" s="17">
        <f t="shared" si="70"/>
        <v>64.940315375322442</v>
      </c>
      <c r="GK47" s="17">
        <f t="shared" si="70"/>
        <v>64.533038284363371</v>
      </c>
      <c r="GL47" s="17">
        <f t="shared" ref="GL47:GT47" si="71">$B$3*COS(GL$14)*($B$4*SIN($B$5)-$B$3*SIN(GL$14))</f>
        <v>64.033529266036126</v>
      </c>
      <c r="GM47" s="17">
        <f t="shared" si="71"/>
        <v>63.445161964159688</v>
      </c>
      <c r="GN47" s="17">
        <f t="shared" si="71"/>
        <v>62.771499002669053</v>
      </c>
      <c r="GO47" s="17">
        <f t="shared" si="71"/>
        <v>62.016276701236762</v>
      </c>
      <c r="GP47" s="17">
        <f t="shared" si="71"/>
        <v>61.183389266186403</v>
      </c>
      <c r="GQ47" s="17">
        <f t="shared" si="71"/>
        <v>60.276872520138625</v>
      </c>
      <c r="GR47" s="17">
        <f t="shared" si="71"/>
        <v>59.300887235491381</v>
      </c>
      <c r="GS47" s="17">
        <f t="shared" si="71"/>
        <v>58.2597021382389</v>
      </c>
      <c r="GT47" s="17">
        <f t="shared" si="71"/>
        <v>57.157676649772966</v>
      </c>
      <c r="GU47" s="16"/>
      <c r="GV47" s="16"/>
      <c r="GW47" s="16"/>
      <c r="GX47" s="16"/>
      <c r="GY47" s="16"/>
      <c r="GZ47" s="16"/>
      <c r="HA47" s="16"/>
      <c r="HB47" s="16"/>
      <c r="HC47" s="16"/>
      <c r="HD47" s="16"/>
      <c r="HE47" s="16"/>
      <c r="HF47" s="16"/>
      <c r="HG47" s="16"/>
      <c r="HH47" s="16"/>
      <c r="HI47" s="16"/>
      <c r="HJ47" s="16"/>
      <c r="HK47" s="16"/>
      <c r="HL47" s="16"/>
      <c r="HM47" s="16"/>
      <c r="HN47" s="16"/>
      <c r="HO47" s="16"/>
      <c r="HP47" s="16"/>
      <c r="HQ47" s="16"/>
      <c r="HR47" s="16"/>
      <c r="HS47" s="16"/>
      <c r="HT47" s="16"/>
      <c r="HU47" s="16"/>
      <c r="HV47" s="16"/>
      <c r="HW47" s="16"/>
      <c r="HX47" s="16"/>
      <c r="HY47" s="16"/>
      <c r="HZ47" s="16"/>
      <c r="IA47" s="16"/>
      <c r="IB47" s="16"/>
      <c r="IC47" s="16"/>
      <c r="ID47" s="16"/>
      <c r="IE47" s="16"/>
      <c r="IF47" s="16"/>
      <c r="IG47" s="16"/>
      <c r="IH47" s="16"/>
      <c r="II47" s="16"/>
      <c r="IJ47" s="16"/>
      <c r="IK47" s="16"/>
      <c r="IL47" s="16"/>
      <c r="IM47" s="16"/>
      <c r="IN47" s="16"/>
      <c r="IO47" s="16"/>
      <c r="IP47" s="16"/>
      <c r="IQ47" s="16"/>
      <c r="IR47" s="16"/>
      <c r="IS47" s="16"/>
    </row>
    <row r="48" spans="1:253" ht="17.25" x14ac:dyDescent="0.25">
      <c r="A48" s="22" t="s">
        <v>43</v>
      </c>
      <c r="B48" s="17">
        <f t="shared" ref="B48:BM48" si="72">B$27</f>
        <v>222.99999999999997</v>
      </c>
      <c r="C48" s="17">
        <f t="shared" si="72"/>
        <v>219.37670096271512</v>
      </c>
      <c r="D48" s="17">
        <f t="shared" si="72"/>
        <v>215.6918436524104</v>
      </c>
      <c r="E48" s="17">
        <f t="shared" si="72"/>
        <v>211.94906457837294</v>
      </c>
      <c r="F48" s="17">
        <f t="shared" si="72"/>
        <v>208.15205741167756</v>
      </c>
      <c r="G48" s="17">
        <f t="shared" si="72"/>
        <v>204.30456933997959</v>
      </c>
      <c r="H48" s="17">
        <f t="shared" si="72"/>
        <v>200.41039736949296</v>
      </c>
      <c r="I48" s="17">
        <f t="shared" si="72"/>
        <v>196.47338457780342</v>
      </c>
      <c r="J48" s="17">
        <f t="shared" si="72"/>
        <v>192.49741632121504</v>
      </c>
      <c r="K48" s="17">
        <f t="shared" si="72"/>
        <v>188.48641640037266</v>
      </c>
      <c r="L48" s="17">
        <f t="shared" si="72"/>
        <v>184.44434318794421</v>
      </c>
      <c r="M48" s="17">
        <f t="shared" si="72"/>
        <v>180.37518572218497</v>
      </c>
      <c r="N48" s="17">
        <f t="shared" si="72"/>
        <v>176.28295977023828</v>
      </c>
      <c r="O48" s="17">
        <f t="shared" si="72"/>
        <v>172.17170386505836</v>
      </c>
      <c r="P48" s="17">
        <f t="shared" si="72"/>
        <v>168.04547531986563</v>
      </c>
      <c r="Q48" s="17">
        <f t="shared" si="72"/>
        <v>163.90834622406857</v>
      </c>
      <c r="R48" s="17">
        <f t="shared" si="72"/>
        <v>159.76439942460308</v>
      </c>
      <c r="S48" s="17">
        <f t="shared" si="72"/>
        <v>155.61772449665551</v>
      </c>
      <c r="T48" s="17">
        <f t="shared" si="72"/>
        <v>151.47241370774563</v>
      </c>
      <c r="U48" s="17">
        <f t="shared" si="72"/>
        <v>147.3325579791526</v>
      </c>
      <c r="V48" s="17">
        <f t="shared" si="72"/>
        <v>143.20224284866973</v>
      </c>
      <c r="W48" s="17">
        <f t="shared" si="72"/>
        <v>139.08554443867177</v>
      </c>
      <c r="X48" s="17">
        <f t="shared" si="72"/>
        <v>134.98652543347447</v>
      </c>
      <c r="Y48" s="17">
        <f t="shared" si="72"/>
        <v>130.90923106995533</v>
      </c>
      <c r="Z48" s="17">
        <f t="shared" si="72"/>
        <v>126.85768514539342</v>
      </c>
      <c r="AA48" s="17">
        <f t="shared" si="72"/>
        <v>122.83588604646724</v>
      </c>
      <c r="AB48" s="17">
        <f t="shared" si="72"/>
        <v>118.84780280332971</v>
      </c>
      <c r="AC48" s="17">
        <f t="shared" si="72"/>
        <v>114.89737117265474</v>
      </c>
      <c r="AD48" s="17">
        <f t="shared" si="72"/>
        <v>110.98848975352038</v>
      </c>
      <c r="AE48" s="17">
        <f t="shared" si="72"/>
        <v>107.1250161399623</v>
      </c>
      <c r="AF48" s="17">
        <f t="shared" si="72"/>
        <v>103.31076311399434</v>
      </c>
      <c r="AG48" s="17">
        <f t="shared" si="72"/>
        <v>99.54949488285277</v>
      </c>
      <c r="AH48" s="17">
        <f t="shared" si="72"/>
        <v>95.844923364178214</v>
      </c>
      <c r="AI48" s="17">
        <f t="shared" si="72"/>
        <v>92.200704522801374</v>
      </c>
      <c r="AJ48" s="17">
        <f t="shared" si="72"/>
        <v>88.620434762746768</v>
      </c>
      <c r="AK48" s="17">
        <f t="shared" si="72"/>
        <v>85.107647378016409</v>
      </c>
      <c r="AL48" s="17">
        <f t="shared" si="72"/>
        <v>81.665809065654983</v>
      </c>
      <c r="AM48" s="17">
        <f t="shared" si="72"/>
        <v>78.298316504538676</v>
      </c>
      <c r="AN48" s="17">
        <f t="shared" si="72"/>
        <v>75.008493003263027</v>
      </c>
      <c r="AO48" s="17">
        <f t="shared" si="72"/>
        <v>71.799585220438516</v>
      </c>
      <c r="AP48" s="17">
        <f t="shared" si="72"/>
        <v>68.674759960630695</v>
      </c>
      <c r="AQ48" s="17">
        <f t="shared" si="72"/>
        <v>65.637101049106306</v>
      </c>
      <c r="AR48" s="17">
        <f t="shared" si="72"/>
        <v>62.689606288469932</v>
      </c>
      <c r="AS48" s="17">
        <f t="shared" si="72"/>
        <v>59.835184500195055</v>
      </c>
      <c r="AT48" s="17">
        <f t="shared" si="72"/>
        <v>57.076652653968139</v>
      </c>
      <c r="AU48" s="17">
        <f t="shared" si="72"/>
        <v>54.41673308767983</v>
      </c>
      <c r="AV48" s="17">
        <f t="shared" si="72"/>
        <v>51.858050820806099</v>
      </c>
      <c r="AW48" s="17">
        <f t="shared" si="72"/>
        <v>49.403130963830819</v>
      </c>
      <c r="AX48" s="17">
        <f t="shared" si="72"/>
        <v>47.05439622626686</v>
      </c>
      <c r="AY48" s="17">
        <f t="shared" si="72"/>
        <v>44.814164525733958</v>
      </c>
      <c r="AZ48" s="17">
        <f t="shared" si="72"/>
        <v>42.684646700454095</v>
      </c>
      <c r="BA48" s="17">
        <f t="shared" si="72"/>
        <v>40.667944327421026</v>
      </c>
      <c r="BB48" s="17">
        <f t="shared" si="72"/>
        <v>38.766047648397489</v>
      </c>
      <c r="BC48" s="17">
        <f t="shared" si="72"/>
        <v>36.980833605786941</v>
      </c>
      <c r="BD48" s="17">
        <f t="shared" si="72"/>
        <v>35.314063990317919</v>
      </c>
      <c r="BE48" s="17">
        <f t="shared" si="72"/>
        <v>33.767383702369358</v>
      </c>
      <c r="BF48" s="17">
        <f t="shared" si="72"/>
        <v>32.342319128652491</v>
      </c>
      <c r="BG48" s="17">
        <f t="shared" si="72"/>
        <v>31.040276635851441</v>
      </c>
      <c r="BH48" s="17">
        <f t="shared" si="72"/>
        <v>29.862541182709123</v>
      </c>
      <c r="BI48" s="17">
        <f t="shared" si="72"/>
        <v>28.810275051928045</v>
      </c>
      <c r="BJ48" s="17">
        <f t="shared" si="72"/>
        <v>27.884516703137677</v>
      </c>
      <c r="BK48" s="17">
        <f t="shared" si="72"/>
        <v>27.086179748060061</v>
      </c>
      <c r="BL48" s="17">
        <f t="shared" si="72"/>
        <v>26.416052048885547</v>
      </c>
      <c r="BM48" s="17">
        <f t="shared" si="72"/>
        <v>25.874794940747677</v>
      </c>
      <c r="BN48" s="17">
        <f t="shared" ref="BN48:DY48" si="73">BN$27</f>
        <v>25.462942579065412</v>
      </c>
      <c r="BO48" s="17">
        <f t="shared" si="73"/>
        <v>25.180901412396253</v>
      </c>
      <c r="BP48" s="17">
        <f t="shared" si="73"/>
        <v>25.028949781320392</v>
      </c>
      <c r="BQ48" s="17">
        <f t="shared" si="73"/>
        <v>25.007237643752404</v>
      </c>
      <c r="BR48" s="17">
        <f t="shared" si="73"/>
        <v>25.115786426950706</v>
      </c>
      <c r="BS48" s="17">
        <f t="shared" si="73"/>
        <v>25.354489006371523</v>
      </c>
      <c r="BT48" s="17">
        <f t="shared" si="73"/>
        <v>25.723109811387928</v>
      </c>
      <c r="BU48" s="17">
        <f t="shared" si="73"/>
        <v>26.22128505776945</v>
      </c>
      <c r="BV48" s="17">
        <f t="shared" si="73"/>
        <v>26.848523106693364</v>
      </c>
      <c r="BW48" s="17">
        <f t="shared" si="73"/>
        <v>27.604204949932722</v>
      </c>
      <c r="BX48" s="17">
        <f t="shared" si="73"/>
        <v>28.487584820742853</v>
      </c>
      <c r="BY48" s="17">
        <f t="shared" si="73"/>
        <v>29.497790929842992</v>
      </c>
      <c r="BZ48" s="17">
        <f t="shared" si="73"/>
        <v>30.633826325767117</v>
      </c>
      <c r="CA48" s="17">
        <f t="shared" si="73"/>
        <v>31.894569878734686</v>
      </c>
      <c r="CB48" s="17">
        <f t="shared" si="73"/>
        <v>33.278777387070335</v>
      </c>
      <c r="CC48" s="17">
        <f t="shared" si="73"/>
        <v>34.785082805080705</v>
      </c>
      <c r="CD48" s="17">
        <f t="shared" si="73"/>
        <v>36.411999591176681</v>
      </c>
      <c r="CE48" s="17">
        <f t="shared" si="73"/>
        <v>38.157922174910453</v>
      </c>
      <c r="CF48" s="17">
        <f t="shared" si="73"/>
        <v>40.021127541479643</v>
      </c>
      <c r="CG48" s="17">
        <f t="shared" si="73"/>
        <v>41.999776932135035</v>
      </c>
      <c r="CH48" s="17">
        <f t="shared" si="73"/>
        <v>44.091917658813145</v>
      </c>
      <c r="CI48" s="17">
        <f t="shared" si="73"/>
        <v>46.295485031204038</v>
      </c>
      <c r="CJ48" s="17">
        <f t="shared" si="73"/>
        <v>48.608304394351066</v>
      </c>
      <c r="CK48" s="17">
        <f t="shared" si="73"/>
        <v>51.028093274772857</v>
      </c>
      <c r="CL48" s="17">
        <f t="shared" si="73"/>
        <v>53.552463632989159</v>
      </c>
      <c r="CM48" s="17">
        <f t="shared" si="73"/>
        <v>56.178924220227259</v>
      </c>
      <c r="CN48" s="17">
        <f t="shared" si="73"/>
        <v>58.904883036983975</v>
      </c>
      <c r="CO48" s="17">
        <f t="shared" si="73"/>
        <v>61.727649891016185</v>
      </c>
      <c r="CP48" s="17">
        <f t="shared" si="73"/>
        <v>64.644439052235754</v>
      </c>
      <c r="CQ48" s="17">
        <f t="shared" si="73"/>
        <v>67.652372001888779</v>
      </c>
      <c r="CR48" s="17">
        <f t="shared" si="73"/>
        <v>70.7484802733061</v>
      </c>
      <c r="CS48" s="17">
        <f t="shared" si="73"/>
        <v>73.929708381421463</v>
      </c>
      <c r="CT48" s="17">
        <f t="shared" si="73"/>
        <v>77.192916838166511</v>
      </c>
      <c r="CU48" s="17">
        <f t="shared" si="73"/>
        <v>80.534885250766422</v>
      </c>
      <c r="CV48" s="17">
        <f t="shared" si="73"/>
        <v>83.95231549987858</v>
      </c>
      <c r="CW48" s="17">
        <f t="shared" si="73"/>
        <v>87.441834994438608</v>
      </c>
      <c r="CX48" s="17">
        <f t="shared" si="73"/>
        <v>91.000000000000014</v>
      </c>
      <c r="CY48" s="17">
        <f t="shared" si="73"/>
        <v>94.623299037284866</v>
      </c>
      <c r="CZ48" s="17">
        <f t="shared" si="73"/>
        <v>98.308156347589602</v>
      </c>
      <c r="DA48" s="17">
        <f t="shared" si="73"/>
        <v>102.05093542162705</v>
      </c>
      <c r="DB48" s="17">
        <f t="shared" si="73"/>
        <v>105.84794258832244</v>
      </c>
      <c r="DC48" s="17">
        <f t="shared" si="73"/>
        <v>109.69543066002038</v>
      </c>
      <c r="DD48" s="17">
        <f t="shared" si="73"/>
        <v>113.58960263050706</v>
      </c>
      <c r="DE48" s="17">
        <f t="shared" si="73"/>
        <v>117.52661542219658</v>
      </c>
      <c r="DF48" s="17">
        <f t="shared" si="73"/>
        <v>121.50258367878493</v>
      </c>
      <c r="DG48" s="17">
        <f t="shared" si="73"/>
        <v>125.51358359962731</v>
      </c>
      <c r="DH48" s="17">
        <f t="shared" si="73"/>
        <v>129.55565681205579</v>
      </c>
      <c r="DI48" s="17">
        <f t="shared" si="73"/>
        <v>133.62481427781506</v>
      </c>
      <c r="DJ48" s="17">
        <f t="shared" si="73"/>
        <v>137.71704022976169</v>
      </c>
      <c r="DK48" s="17">
        <f t="shared" si="73"/>
        <v>141.82829613494161</v>
      </c>
      <c r="DL48" s="17">
        <f t="shared" si="73"/>
        <v>145.95452468013434</v>
      </c>
      <c r="DM48" s="17">
        <f t="shared" si="73"/>
        <v>150.09165377593149</v>
      </c>
      <c r="DN48" s="17">
        <f t="shared" si="73"/>
        <v>154.23560057539692</v>
      </c>
      <c r="DO48" s="17">
        <f t="shared" si="73"/>
        <v>158.38227550334446</v>
      </c>
      <c r="DP48" s="17">
        <f t="shared" si="73"/>
        <v>162.52758629225434</v>
      </c>
      <c r="DQ48" s="17">
        <f t="shared" si="73"/>
        <v>166.66744202084735</v>
      </c>
      <c r="DR48" s="17">
        <f t="shared" si="73"/>
        <v>170.79775715133022</v>
      </c>
      <c r="DS48" s="17">
        <f t="shared" si="73"/>
        <v>174.91445556132823</v>
      </c>
      <c r="DT48" s="17">
        <f t="shared" si="73"/>
        <v>179.01347456652553</v>
      </c>
      <c r="DU48" s="17">
        <f t="shared" si="73"/>
        <v>183.09076893004465</v>
      </c>
      <c r="DV48" s="17">
        <f t="shared" si="73"/>
        <v>187.14231485460652</v>
      </c>
      <c r="DW48" s="17">
        <f t="shared" si="73"/>
        <v>191.16411395353271</v>
      </c>
      <c r="DX48" s="17">
        <f t="shared" si="73"/>
        <v>195.1521971966703</v>
      </c>
      <c r="DY48" s="17">
        <f t="shared" si="73"/>
        <v>199.10262882734526</v>
      </c>
      <c r="DZ48" s="17">
        <f t="shared" ref="DZ48:GK48" si="74">DZ$27</f>
        <v>203.01151024647965</v>
      </c>
      <c r="EA48" s="17">
        <f t="shared" si="74"/>
        <v>206.87498386003767</v>
      </c>
      <c r="EB48" s="17">
        <f t="shared" si="74"/>
        <v>210.68923688600563</v>
      </c>
      <c r="EC48" s="17">
        <f t="shared" si="74"/>
        <v>214.4505051171472</v>
      </c>
      <c r="ED48" s="17">
        <f t="shared" si="74"/>
        <v>218.15507663582181</v>
      </c>
      <c r="EE48" s="17">
        <f t="shared" si="74"/>
        <v>221.79929547719865</v>
      </c>
      <c r="EF48" s="17">
        <f t="shared" si="74"/>
        <v>225.37956523725322</v>
      </c>
      <c r="EG48" s="17">
        <f t="shared" si="74"/>
        <v>228.89235262198358</v>
      </c>
      <c r="EH48" s="17">
        <f t="shared" si="74"/>
        <v>232.33419093434509</v>
      </c>
      <c r="EI48" s="17">
        <f t="shared" si="74"/>
        <v>235.70168349546134</v>
      </c>
      <c r="EJ48" s="17">
        <f t="shared" si="74"/>
        <v>238.991506996737</v>
      </c>
      <c r="EK48" s="17">
        <f t="shared" si="74"/>
        <v>242.2004147795615</v>
      </c>
      <c r="EL48" s="17">
        <f t="shared" si="74"/>
        <v>245.32524003936931</v>
      </c>
      <c r="EM48" s="17">
        <f t="shared" si="74"/>
        <v>248.36289895089368</v>
      </c>
      <c r="EN48" s="17">
        <f t="shared" si="74"/>
        <v>251.31039371153008</v>
      </c>
      <c r="EO48" s="17">
        <f t="shared" si="74"/>
        <v>254.16481549980497</v>
      </c>
      <c r="EP48" s="17">
        <f t="shared" si="74"/>
        <v>256.92334734603185</v>
      </c>
      <c r="EQ48" s="17">
        <f t="shared" si="74"/>
        <v>259.58326691232014</v>
      </c>
      <c r="ER48" s="17">
        <f t="shared" si="74"/>
        <v>262.14194917919389</v>
      </c>
      <c r="ES48" s="17">
        <f t="shared" si="74"/>
        <v>264.59686903616921</v>
      </c>
      <c r="ET48" s="17">
        <f t="shared" si="74"/>
        <v>266.94560377373318</v>
      </c>
      <c r="EU48" s="17">
        <f t="shared" si="74"/>
        <v>269.18583547426607</v>
      </c>
      <c r="EV48" s="17">
        <f t="shared" si="74"/>
        <v>271.3153532995459</v>
      </c>
      <c r="EW48" s="17">
        <f t="shared" si="74"/>
        <v>273.33205567257897</v>
      </c>
      <c r="EX48" s="17">
        <f t="shared" si="74"/>
        <v>275.23395235160245</v>
      </c>
      <c r="EY48" s="17">
        <f t="shared" si="74"/>
        <v>277.01916639421307</v>
      </c>
      <c r="EZ48" s="17">
        <f t="shared" si="74"/>
        <v>278.68593600968211</v>
      </c>
      <c r="FA48" s="17">
        <f t="shared" si="74"/>
        <v>280.23261629763061</v>
      </c>
      <c r="FB48" s="17">
        <f t="shared" si="74"/>
        <v>281.65768087134751</v>
      </c>
      <c r="FC48" s="17">
        <f t="shared" si="74"/>
        <v>282.95972336414854</v>
      </c>
      <c r="FD48" s="17">
        <f t="shared" si="74"/>
        <v>284.13745881729085</v>
      </c>
      <c r="FE48" s="17">
        <f t="shared" si="74"/>
        <v>285.18972494807196</v>
      </c>
      <c r="FF48" s="17">
        <f t="shared" si="74"/>
        <v>286.11548329686235</v>
      </c>
      <c r="FG48" s="17">
        <f t="shared" si="74"/>
        <v>286.91382025193991</v>
      </c>
      <c r="FH48" s="17">
        <f t="shared" si="74"/>
        <v>287.58394795111445</v>
      </c>
      <c r="FI48" s="17">
        <f t="shared" si="74"/>
        <v>288.12520505925232</v>
      </c>
      <c r="FJ48" s="17">
        <f t="shared" si="74"/>
        <v>288.53705742093456</v>
      </c>
      <c r="FK48" s="17">
        <f t="shared" si="74"/>
        <v>288.81909858760378</v>
      </c>
      <c r="FL48" s="17">
        <f t="shared" si="74"/>
        <v>288.97105021867958</v>
      </c>
      <c r="FM48" s="17">
        <f t="shared" si="74"/>
        <v>288.99276235624757</v>
      </c>
      <c r="FN48" s="17">
        <f t="shared" si="74"/>
        <v>288.88421357304929</v>
      </c>
      <c r="FO48" s="17">
        <f t="shared" si="74"/>
        <v>288.64551099362848</v>
      </c>
      <c r="FP48" s="17">
        <f t="shared" si="74"/>
        <v>288.27689018861207</v>
      </c>
      <c r="FQ48" s="17">
        <f t="shared" si="74"/>
        <v>287.77871494223052</v>
      </c>
      <c r="FR48" s="17">
        <f t="shared" si="74"/>
        <v>287.15147689330666</v>
      </c>
      <c r="FS48" s="17">
        <f t="shared" si="74"/>
        <v>286.39579505006731</v>
      </c>
      <c r="FT48" s="17">
        <f t="shared" si="74"/>
        <v>285.51241517925718</v>
      </c>
      <c r="FU48" s="17">
        <f t="shared" si="74"/>
        <v>284.50220907015705</v>
      </c>
      <c r="FV48" s="17">
        <f t="shared" si="74"/>
        <v>283.36617367423287</v>
      </c>
      <c r="FW48" s="17">
        <f t="shared" si="74"/>
        <v>282.10543012126527</v>
      </c>
      <c r="FX48" s="17">
        <f t="shared" si="74"/>
        <v>280.72122261292964</v>
      </c>
      <c r="FY48" s="17">
        <f t="shared" si="74"/>
        <v>279.21491719491928</v>
      </c>
      <c r="FZ48" s="17">
        <f t="shared" si="74"/>
        <v>277.58800040882329</v>
      </c>
      <c r="GA48" s="17">
        <f t="shared" si="74"/>
        <v>275.84207782508958</v>
      </c>
      <c r="GB48" s="17">
        <f t="shared" si="74"/>
        <v>273.97887245852036</v>
      </c>
      <c r="GC48" s="17">
        <f t="shared" si="74"/>
        <v>272.00022306786502</v>
      </c>
      <c r="GD48" s="17">
        <f t="shared" si="74"/>
        <v>269.90808234118691</v>
      </c>
      <c r="GE48" s="17">
        <f t="shared" si="74"/>
        <v>267.70451496879599</v>
      </c>
      <c r="GF48" s="17">
        <f t="shared" si="74"/>
        <v>265.39169560564892</v>
      </c>
      <c r="GG48" s="17">
        <f t="shared" si="74"/>
        <v>262.97190672522709</v>
      </c>
      <c r="GH48" s="17">
        <f t="shared" si="74"/>
        <v>260.4475363670108</v>
      </c>
      <c r="GI48" s="17">
        <f t="shared" si="74"/>
        <v>257.82107577977274</v>
      </c>
      <c r="GJ48" s="17">
        <f t="shared" si="74"/>
        <v>255.09511696301604</v>
      </c>
      <c r="GK48" s="17">
        <f t="shared" si="74"/>
        <v>252.2723501089838</v>
      </c>
      <c r="GL48" s="17">
        <f t="shared" ref="GL48:GT48" si="75">GL$27</f>
        <v>249.35556094776427</v>
      </c>
      <c r="GM48" s="17">
        <f t="shared" si="75"/>
        <v>246.34762799811128</v>
      </c>
      <c r="GN48" s="17">
        <f t="shared" si="75"/>
        <v>243.25151972669394</v>
      </c>
      <c r="GO48" s="17">
        <f t="shared" si="75"/>
        <v>240.07029161857861</v>
      </c>
      <c r="GP48" s="17">
        <f t="shared" si="75"/>
        <v>236.80708316183353</v>
      </c>
      <c r="GQ48" s="17">
        <f t="shared" si="75"/>
        <v>233.46511474923369</v>
      </c>
      <c r="GR48" s="17">
        <f t="shared" si="75"/>
        <v>230.04768450012133</v>
      </c>
      <c r="GS48" s="17">
        <f t="shared" si="75"/>
        <v>226.55816500556136</v>
      </c>
      <c r="GT48" s="17">
        <f t="shared" si="75"/>
        <v>222.99999999999994</v>
      </c>
      <c r="GU48" s="16"/>
      <c r="GV48" s="16"/>
      <c r="GW48" s="16"/>
      <c r="GX48" s="16"/>
      <c r="GY48" s="16"/>
      <c r="GZ48" s="16"/>
      <c r="HA48" s="16"/>
      <c r="HB48" s="16"/>
      <c r="HC48" s="16"/>
      <c r="HD48" s="16"/>
      <c r="HE48" s="16"/>
      <c r="HF48" s="16"/>
      <c r="HG48" s="16"/>
      <c r="HH48" s="16"/>
      <c r="HI48" s="16"/>
      <c r="HJ48" s="16"/>
      <c r="HK48" s="16"/>
      <c r="HL48" s="16"/>
      <c r="HM48" s="16"/>
      <c r="HN48" s="16"/>
      <c r="HO48" s="16"/>
      <c r="HP48" s="16"/>
      <c r="HQ48" s="16"/>
      <c r="HR48" s="16"/>
      <c r="HS48" s="16"/>
      <c r="HT48" s="16"/>
      <c r="HU48" s="16"/>
      <c r="HV48" s="16"/>
      <c r="HW48" s="16"/>
      <c r="HX48" s="16"/>
      <c r="HY48" s="16"/>
      <c r="HZ48" s="16"/>
      <c r="IA48" s="16"/>
      <c r="IB48" s="16"/>
      <c r="IC48" s="16"/>
      <c r="ID48" s="16"/>
      <c r="IE48" s="16"/>
      <c r="IF48" s="16"/>
      <c r="IG48" s="16"/>
      <c r="IH48" s="16"/>
      <c r="II48" s="16"/>
      <c r="IJ48" s="16"/>
      <c r="IK48" s="16"/>
      <c r="IL48" s="16"/>
      <c r="IM48" s="16"/>
      <c r="IN48" s="16"/>
      <c r="IO48" s="16"/>
      <c r="IP48" s="16"/>
      <c r="IQ48" s="16"/>
      <c r="IR48" s="16"/>
      <c r="IS48" s="16"/>
    </row>
    <row r="49" spans="1:253" ht="17.25" x14ac:dyDescent="0.25">
      <c r="A49" s="22" t="s">
        <v>34</v>
      </c>
      <c r="B49" s="16">
        <f t="shared" ref="B49:BM49" si="76">B$28</f>
        <v>0.3175003175004763</v>
      </c>
      <c r="C49" s="16">
        <f t="shared" si="76"/>
        <v>0.31984539736979228</v>
      </c>
      <c r="D49" s="16">
        <f t="shared" si="76"/>
        <v>0.32228442473289964</v>
      </c>
      <c r="E49" s="16">
        <f t="shared" si="76"/>
        <v>0.32481980781921793</v>
      </c>
      <c r="F49" s="16">
        <f t="shared" si="76"/>
        <v>0.32745405907519853</v>
      </c>
      <c r="G49" s="16">
        <f t="shared" si="76"/>
        <v>0.33018979744834059</v>
      </c>
      <c r="H49" s="16">
        <f t="shared" si="76"/>
        <v>0.33302975051741984</v>
      </c>
      <c r="I49" s="16">
        <f t="shared" si="76"/>
        <v>0.33597675641812874</v>
      </c>
      <c r="J49" s="16">
        <f t="shared" si="76"/>
        <v>0.33903376550454012</v>
      </c>
      <c r="K49" s="16">
        <f t="shared" si="76"/>
        <v>0.34220384167667295</v>
      </c>
      <c r="L49" s="16">
        <f t="shared" si="76"/>
        <v>0.34549016329276017</v>
      </c>
      <c r="M49" s="16">
        <f t="shared" si="76"/>
        <v>0.34889602357138882</v>
      </c>
      <c r="N49" s="16">
        <f t="shared" si="76"/>
        <v>0.35242483037325123</v>
      </c>
      <c r="O49" s="16">
        <f t="shared" si="76"/>
        <v>0.35608010523455469</v>
      </c>
      <c r="P49" s="16">
        <f t="shared" si="76"/>
        <v>0.35986548150388264</v>
      </c>
      <c r="Q49" s="16">
        <f t="shared" si="76"/>
        <v>0.36378470141115826</v>
      </c>
      <c r="R49" s="16">
        <f t="shared" si="76"/>
        <v>0.36784161187098308</v>
      </c>
      <c r="S49" s="16">
        <f t="shared" si="76"/>
        <v>0.37204015879261798</v>
      </c>
      <c r="T49" s="16">
        <f t="shared" si="76"/>
        <v>0.37638437963484567</v>
      </c>
      <c r="U49" s="16">
        <f t="shared" si="76"/>
        <v>0.38087839390547973</v>
      </c>
      <c r="V49" s="16">
        <f t="shared" si="76"/>
        <v>0.38552639126193966</v>
      </c>
      <c r="W49" s="16">
        <f t="shared" si="76"/>
        <v>0.39033261682067866</v>
      </c>
      <c r="X49" s="16">
        <f t="shared" si="76"/>
        <v>0.3953013532289566</v>
      </c>
      <c r="Y49" s="16">
        <f t="shared" si="76"/>
        <v>0.40043689899216867</v>
      </c>
      <c r="Z49" s="16">
        <f t="shared" si="76"/>
        <v>0.40574354248347605</v>
      </c>
      <c r="AA49" s="16">
        <f t="shared" si="76"/>
        <v>0.41122553098978842</v>
      </c>
      <c r="AB49" s="16">
        <f t="shared" si="76"/>
        <v>0.4168870340694355</v>
      </c>
      <c r="AC49" s="16">
        <f t="shared" si="76"/>
        <v>0.42273210041267112</v>
      </c>
      <c r="AD49" s="16">
        <f t="shared" si="76"/>
        <v>0.42876460730751326</v>
      </c>
      <c r="AE49" s="16">
        <f t="shared" si="76"/>
        <v>0.43498820172198122</v>
      </c>
      <c r="AF49" s="16">
        <f t="shared" si="76"/>
        <v>0.44140623192203982</v>
      </c>
      <c r="AG49" s="16">
        <f t="shared" si="76"/>
        <v>0.44802166845608482</v>
      </c>
      <c r="AH49" s="16">
        <f t="shared" si="76"/>
        <v>0.45483701325654191</v>
      </c>
      <c r="AI49" s="16">
        <f t="shared" si="76"/>
        <v>0.4618541955438234</v>
      </c>
      <c r="AJ49" s="16">
        <f t="shared" si="76"/>
        <v>0.4690744531763148</v>
      </c>
      <c r="AK49" s="16">
        <f t="shared" si="76"/>
        <v>0.47649819808367994</v>
      </c>
      <c r="AL49" s="16">
        <f t="shared" si="76"/>
        <v>0.48412486446408998</v>
      </c>
      <c r="AM49" s="16">
        <f t="shared" si="76"/>
        <v>0.49195273853703858</v>
      </c>
      <c r="AN49" s="16">
        <f t="shared" si="76"/>
        <v>0.49997876884420489</v>
      </c>
      <c r="AO49" s="16">
        <f t="shared" si="76"/>
        <v>0.50819835640758249</v>
      </c>
      <c r="AP49" s="16">
        <f t="shared" si="76"/>
        <v>0.51660512451723739</v>
      </c>
      <c r="AQ49" s="16">
        <f t="shared" si="76"/>
        <v>0.52519066856480034</v>
      </c>
      <c r="AR49" s="16">
        <f t="shared" si="76"/>
        <v>0.53394428719998854</v>
      </c>
      <c r="AS49" s="16">
        <f t="shared" si="76"/>
        <v>0.54285269720360807</v>
      </c>
      <c r="AT49" s="16">
        <f t="shared" si="76"/>
        <v>0.55189973587643271</v>
      </c>
      <c r="AU49" s="16">
        <f t="shared" si="76"/>
        <v>0.56106605646630137</v>
      </c>
      <c r="AV49" s="16">
        <f t="shared" si="76"/>
        <v>0.57032882420856568</v>
      </c>
      <c r="AW49" s="16">
        <f t="shared" si="76"/>
        <v>0.57966142292698664</v>
      </c>
      <c r="AX49" s="16">
        <f t="shared" si="76"/>
        <v>0.58903318478823452</v>
      </c>
      <c r="AY49" s="16">
        <f t="shared" si="76"/>
        <v>0.59840915863087007</v>
      </c>
      <c r="AZ49" s="16">
        <f t="shared" si="76"/>
        <v>0.60774993514615527</v>
      </c>
      <c r="BA49" s="16">
        <f t="shared" si="76"/>
        <v>0.6170115498478207</v>
      </c>
      <c r="BB49" s="16">
        <f t="shared" si="76"/>
        <v>0.62614548692555005</v>
      </c>
      <c r="BC49" s="16">
        <f t="shared" si="76"/>
        <v>0.63509880834782584</v>
      </c>
      <c r="BD49" s="16">
        <f t="shared" si="76"/>
        <v>0.6438144325142714</v>
      </c>
      <c r="BE49" s="16">
        <f t="shared" si="76"/>
        <v>0.65223158487345534</v>
      </c>
      <c r="BF49" s="16">
        <f t="shared" si="76"/>
        <v>0.66028643875875681</v>
      </c>
      <c r="BG49" s="16">
        <f t="shared" si="76"/>
        <v>0.66791295789088001</v>
      </c>
      <c r="BH49" s="16">
        <f t="shared" si="76"/>
        <v>0.67504394238457022</v>
      </c>
      <c r="BI49" s="16">
        <f t="shared" si="76"/>
        <v>0.68161226781122808</v>
      </c>
      <c r="BJ49" s="16">
        <f t="shared" si="76"/>
        <v>0.68755229243102123</v>
      </c>
      <c r="BK49" s="16">
        <f t="shared" si="76"/>
        <v>0.69280139208537972</v>
      </c>
      <c r="BL49" s="16">
        <f t="shared" si="76"/>
        <v>0.6973015668351934</v>
      </c>
      <c r="BM49" s="16">
        <f t="shared" si="76"/>
        <v>0.70100104997868851</v>
      </c>
      <c r="BN49" s="16">
        <f t="shared" ref="BN49:DY49" si="77">BN$28</f>
        <v>0.70385584046219696</v>
      </c>
      <c r="BO49" s="16">
        <f t="shared" si="77"/>
        <v>0.70583107564443393</v>
      </c>
      <c r="BP49" s="16">
        <f t="shared" si="77"/>
        <v>0.70690216416967488</v>
      </c>
      <c r="BQ49" s="16">
        <f t="shared" si="77"/>
        <v>0.70705560887221386</v>
      </c>
      <c r="BR49" s="16">
        <f t="shared" si="77"/>
        <v>0.70628946674505222</v>
      </c>
      <c r="BS49" s="16">
        <f t="shared" si="77"/>
        <v>0.70461341563865154</v>
      </c>
      <c r="BT49" s="16">
        <f t="shared" si="77"/>
        <v>0.70204842324864247</v>
      </c>
      <c r="BU49" s="16">
        <f t="shared" si="77"/>
        <v>0.69862604032742559</v>
      </c>
      <c r="BV49" s="16">
        <f t="shared" si="77"/>
        <v>0.69438736405913115</v>
      </c>
      <c r="BW49" s="16">
        <f t="shared" si="77"/>
        <v>0.68938173669315239</v>
      </c>
      <c r="BX49" s="16">
        <f t="shared" si="77"/>
        <v>0.6836652571106081</v>
      </c>
      <c r="BY49" s="16">
        <f t="shared" si="77"/>
        <v>0.67729918823626556</v>
      </c>
      <c r="BZ49" s="16">
        <f t="shared" si="77"/>
        <v>0.67034834132794818</v>
      </c>
      <c r="CA49" s="16">
        <f t="shared" si="77"/>
        <v>0.66287951023366698</v>
      </c>
      <c r="CB49" s="16">
        <f t="shared" si="77"/>
        <v>0.65496001632423917</v>
      </c>
      <c r="CC49" s="16">
        <f t="shared" si="77"/>
        <v>0.64665640985018569</v>
      </c>
      <c r="CD49" s="16">
        <f t="shared" si="77"/>
        <v>0.6380333577460755</v>
      </c>
      <c r="CE49" s="16">
        <f t="shared" si="77"/>
        <v>0.62915273294258645</v>
      </c>
      <c r="CF49" s="16">
        <f t="shared" si="77"/>
        <v>0.62007290716383945</v>
      </c>
      <c r="CG49" s="16">
        <f t="shared" si="77"/>
        <v>0.61084823865261439</v>
      </c>
      <c r="CH49" s="16">
        <f t="shared" si="77"/>
        <v>0.60152873853222477</v>
      </c>
      <c r="CI49" s="16">
        <f t="shared" si="77"/>
        <v>0.59215989450287965</v>
      </c>
      <c r="CJ49" s="16">
        <f t="shared" si="77"/>
        <v>0.58278262797455083</v>
      </c>
      <c r="CK49" s="16">
        <f t="shared" si="77"/>
        <v>0.57343336012047563</v>
      </c>
      <c r="CL49" s="16">
        <f t="shared" si="77"/>
        <v>0.56414416321329308</v>
      </c>
      <c r="CM49" s="16">
        <f t="shared" si="77"/>
        <v>0.55494297551424709</v>
      </c>
      <c r="CN49" s="16">
        <f t="shared" si="77"/>
        <v>0.54585386051625973</v>
      </c>
      <c r="CO49" s="16">
        <f t="shared" si="77"/>
        <v>0.53689729416149246</v>
      </c>
      <c r="CP49" s="16">
        <f t="shared" si="77"/>
        <v>0.52809046651167013</v>
      </c>
      <c r="CQ49" s="16">
        <f t="shared" si="77"/>
        <v>0.51944758706904226</v>
      </c>
      <c r="CR49" s="16">
        <f t="shared" si="77"/>
        <v>0.51098018541626011</v>
      </c>
      <c r="CS49" s="16">
        <f t="shared" si="77"/>
        <v>0.50269740100526239</v>
      </c>
      <c r="CT49" s="16">
        <f t="shared" si="77"/>
        <v>0.49460625775769357</v>
      </c>
      <c r="CU49" s="16">
        <f t="shared" si="77"/>
        <v>0.48671192064850916</v>
      </c>
      <c r="CV49" s="16">
        <f t="shared" si="77"/>
        <v>0.47901793265356424</v>
      </c>
      <c r="CW49" s="16">
        <f t="shared" si="77"/>
        <v>0.4715264313840421</v>
      </c>
      <c r="CX49" s="16">
        <f t="shared" si="77"/>
        <v>0.4642383454426296</v>
      </c>
      <c r="CY49" s="16">
        <f t="shared" si="77"/>
        <v>0.45715357105571769</v>
      </c>
      <c r="CZ49" s="16">
        <f t="shared" si="77"/>
        <v>0.45027112989788703</v>
      </c>
      <c r="DA49" s="16">
        <f t="shared" si="77"/>
        <v>0.44358930926125906</v>
      </c>
      <c r="DB49" s="16">
        <f t="shared" si="77"/>
        <v>0.43710578586061677</v>
      </c>
      <c r="DC49" s="16">
        <f t="shared" si="77"/>
        <v>0.4308177346289041</v>
      </c>
      <c r="DD49" s="16">
        <f t="shared" si="77"/>
        <v>0.42472192386611657</v>
      </c>
      <c r="DE49" s="16">
        <f t="shared" si="77"/>
        <v>0.41881479807334565</v>
      </c>
      <c r="DF49" s="16">
        <f t="shared" si="77"/>
        <v>0.41309254974522436</v>
      </c>
      <c r="DG49" s="16">
        <f t="shared" si="77"/>
        <v>0.40755118131790002</v>
      </c>
      <c r="DH49" s="16">
        <f t="shared" si="77"/>
        <v>0.40218655838329292</v>
      </c>
      <c r="DI49" s="16">
        <f t="shared" si="77"/>
        <v>0.39699445518928039</v>
      </c>
      <c r="DJ49" s="16">
        <f t="shared" si="77"/>
        <v>0.39197059335357642</v>
      </c>
      <c r="DK49" s="16">
        <f t="shared" si="77"/>
        <v>0.38711067462928184</v>
      </c>
      <c r="DL49" s="16">
        <f t="shared" si="77"/>
        <v>0.38241040847426438</v>
      </c>
      <c r="DM49" s="16">
        <f t="shared" si="77"/>
        <v>0.37786553509590509</v>
      </c>
      <c r="DN49" s="16">
        <f t="shared" si="77"/>
        <v>0.37347184456801036</v>
      </c>
      <c r="DO49" s="16">
        <f t="shared" si="77"/>
        <v>0.36922519254813835</v>
      </c>
      <c r="DP49" s="16">
        <f t="shared" si="77"/>
        <v>0.36512151306126656</v>
      </c>
      <c r="DQ49" s="16">
        <f t="shared" si="77"/>
        <v>0.36115682875946276</v>
      </c>
      <c r="DR49" s="16">
        <f t="shared" si="77"/>
        <v>0.35732725901674428</v>
      </c>
      <c r="DS49" s="16">
        <f t="shared" si="77"/>
        <v>0.35362902617324787</v>
      </c>
      <c r="DT49" s="16">
        <f t="shared" si="77"/>
        <v>0.35005846020278014</v>
      </c>
      <c r="DU49" s="16">
        <f t="shared" si="77"/>
        <v>0.34661200204235482</v>
      </c>
      <c r="DV49" s="16">
        <f t="shared" si="77"/>
        <v>0.34328620579102709</v>
      </c>
      <c r="DW49" s="16">
        <f t="shared" si="77"/>
        <v>0.34007773995778551</v>
      </c>
      <c r="DX49" s="16">
        <f t="shared" si="77"/>
        <v>0.33698338791408644</v>
      </c>
      <c r="DY49" s="16">
        <f t="shared" si="77"/>
        <v>0.33400004768543518</v>
      </c>
      <c r="DZ49" s="16">
        <f t="shared" ref="DZ49:GK49" si="78">DZ$28</f>
        <v>0.33112473119790464</v>
      </c>
      <c r="EA49" s="16">
        <f t="shared" si="78"/>
        <v>0.32835456307933364</v>
      </c>
      <c r="EB49" s="16">
        <f t="shared" si="78"/>
        <v>0.3256867791008724</v>
      </c>
      <c r="EC49" s="16">
        <f t="shared" si="78"/>
        <v>0.32311872433230965</v>
      </c>
      <c r="ED49" s="16">
        <f t="shared" si="78"/>
        <v>0.32064785107398669</v>
      </c>
      <c r="EE49" s="16">
        <f t="shared" si="78"/>
        <v>0.31827171661889231</v>
      </c>
      <c r="EF49" s="16">
        <f t="shared" si="78"/>
        <v>0.31598798089054492</v>
      </c>
      <c r="EG49" s="16">
        <f t="shared" si="78"/>
        <v>0.31379440399537406</v>
      </c>
      <c r="EH49" s="16">
        <f t="shared" si="78"/>
        <v>0.3116888437223469</v>
      </c>
      <c r="EI49" s="16">
        <f t="shared" si="78"/>
        <v>0.30966925301744724</v>
      </c>
      <c r="EJ49" s="16">
        <f t="shared" si="78"/>
        <v>0.30773367745618629</v>
      </c>
      <c r="EK49" s="16">
        <f t="shared" si="78"/>
        <v>0.30588025273351899</v>
      </c>
      <c r="EL49" s="16">
        <f t="shared" si="78"/>
        <v>0.30410720218727311</v>
      </c>
      <c r="EM49" s="16">
        <f t="shared" si="78"/>
        <v>0.30241283436839861</v>
      </c>
      <c r="EN49" s="16">
        <f t="shared" si="78"/>
        <v>0.30079554066895164</v>
      </c>
      <c r="EO49" s="16">
        <f t="shared" si="78"/>
        <v>0.29925379301668964</v>
      </c>
      <c r="EP49" s="16">
        <f t="shared" si="78"/>
        <v>0.29778614164341322</v>
      </c>
      <c r="EQ49" s="16">
        <f t="shared" si="78"/>
        <v>0.29639121293272258</v>
      </c>
      <c r="ER49" s="16">
        <f t="shared" si="78"/>
        <v>0.29506770735161059</v>
      </c>
      <c r="ES49" s="16">
        <f t="shared" si="78"/>
        <v>0.2938143974692663</v>
      </c>
      <c r="ET49" s="16">
        <f t="shared" si="78"/>
        <v>0.29263012606558786</v>
      </c>
      <c r="EU49" s="16">
        <f t="shared" si="78"/>
        <v>0.29151380433117408</v>
      </c>
      <c r="EV49" s="16">
        <f t="shared" si="78"/>
        <v>0.29046441015995883</v>
      </c>
      <c r="EW49" s="16">
        <f t="shared" si="78"/>
        <v>0.28948098653516169</v>
      </c>
      <c r="EX49" s="16">
        <f t="shared" si="78"/>
        <v>0.28856264000882498</v>
      </c>
      <c r="EY49" s="16">
        <f t="shared" si="78"/>
        <v>0.28770853927489126</v>
      </c>
      <c r="EZ49" s="16">
        <f t="shared" si="78"/>
        <v>0.28691791383552417</v>
      </c>
      <c r="FA49" s="16">
        <f t="shared" si="78"/>
        <v>0.28619005276018472</v>
      </c>
      <c r="FB49" s="16">
        <f t="shared" si="78"/>
        <v>0.28552430353683844</v>
      </c>
      <c r="FC49" s="16">
        <f t="shared" si="78"/>
        <v>0.28492007101457123</v>
      </c>
      <c r="FD49" s="16">
        <f t="shared" si="78"/>
        <v>0.28437681643683427</v>
      </c>
      <c r="FE49" s="16">
        <f t="shared" si="78"/>
        <v>0.28389405656451233</v>
      </c>
      <c r="FF49" s="16">
        <f t="shared" si="78"/>
        <v>0.28347136288801084</v>
      </c>
      <c r="FG49" s="16">
        <f t="shared" si="78"/>
        <v>0.28310836092757835</v>
      </c>
      <c r="FH49" s="16">
        <f t="shared" si="78"/>
        <v>0.28280472962112646</v>
      </c>
      <c r="FI49" s="16">
        <f t="shared" si="78"/>
        <v>0.28256020079886607</v>
      </c>
      <c r="FJ49" s="16">
        <f t="shared" si="78"/>
        <v>0.28237455874415085</v>
      </c>
      <c r="FK49" s="16">
        <f t="shared" si="78"/>
        <v>0.28224763984000262</v>
      </c>
      <c r="FL49" s="16">
        <f t="shared" si="78"/>
        <v>0.28217933230088366</v>
      </c>
      <c r="FM49" s="16">
        <f t="shared" si="78"/>
        <v>0.28216957598938019</v>
      </c>
      <c r="FN49" s="16">
        <f t="shared" si="78"/>
        <v>0.28221836231756342</v>
      </c>
      <c r="FO49" s="16">
        <f t="shared" si="78"/>
        <v>0.28232573423290258</v>
      </c>
      <c r="FP49" s="16">
        <f t="shared" si="78"/>
        <v>0.28249178628871108</v>
      </c>
      <c r="FQ49" s="16">
        <f t="shared" si="78"/>
        <v>0.28271666479921626</v>
      </c>
      <c r="FR49" s="16">
        <f t="shared" si="78"/>
        <v>0.28300056807945101</v>
      </c>
      <c r="FS49" s="16">
        <f t="shared" si="78"/>
        <v>0.28334374677026969</v>
      </c>
      <c r="FT49" s="16">
        <f t="shared" si="78"/>
        <v>0.28374650424888948</v>
      </c>
      <c r="FU49" s="16">
        <f t="shared" si="78"/>
        <v>0.28420919712545456</v>
      </c>
      <c r="FV49" s="16">
        <f t="shared" si="78"/>
        <v>0.2847322358262056</v>
      </c>
      <c r="FW49" s="16">
        <f t="shared" si="78"/>
        <v>0.28531608526391133</v>
      </c>
      <c r="FX49" s="16">
        <f t="shared" si="78"/>
        <v>0.28596126559628493</v>
      </c>
      <c r="FY49" s="16">
        <f t="shared" si="78"/>
        <v>0.28666835307315397</v>
      </c>
      <c r="FZ49" s="16">
        <f t="shared" si="78"/>
        <v>0.28743798097318429</v>
      </c>
      <c r="GA49" s="16">
        <f t="shared" si="78"/>
        <v>0.28827084063096586</v>
      </c>
      <c r="GB49" s="16">
        <f t="shared" si="78"/>
        <v>0.28916768255525255</v>
      </c>
      <c r="GC49" s="16">
        <f t="shared" si="78"/>
        <v>0.29012931763910027</v>
      </c>
      <c r="GD49" s="16">
        <f t="shared" si="78"/>
        <v>0.29115661846256569</v>
      </c>
      <c r="GE49" s="16">
        <f t="shared" si="78"/>
        <v>0.29225052068850438</v>
      </c>
      <c r="GF49" s="16">
        <f t="shared" si="78"/>
        <v>0.29341202455183429</v>
      </c>
      <c r="GG49" s="16">
        <f t="shared" si="78"/>
        <v>0.29464219644240308</v>
      </c>
      <c r="GH49" s="16">
        <f t="shared" si="78"/>
        <v>0.29594217058130073</v>
      </c>
      <c r="GI49" s="16">
        <f t="shared" si="78"/>
        <v>0.29731315079009069</v>
      </c>
      <c r="GJ49" s="16">
        <f t="shared" si="78"/>
        <v>0.2987564123519682</v>
      </c>
      <c r="GK49" s="16">
        <f t="shared" si="78"/>
        <v>0.30027330396329205</v>
      </c>
      <c r="GL49" s="16">
        <f t="shared" ref="GL49:GT49" si="79">GL$28</f>
        <v>0.30186524977324991</v>
      </c>
      <c r="GM49" s="16">
        <f t="shared" si="79"/>
        <v>0.30353375150859302</v>
      </c>
      <c r="GN49" s="16">
        <f t="shared" si="79"/>
        <v>0.30528039067938539</v>
      </c>
      <c r="GO49" s="16">
        <f t="shared" si="79"/>
        <v>0.30710683086054219</v>
      </c>
      <c r="GP49" s="16">
        <f t="shared" si="79"/>
        <v>0.30901482004253694</v>
      </c>
      <c r="GQ49" s="16">
        <f t="shared" si="79"/>
        <v>0.31100619304301208</v>
      </c>
      <c r="GR49" s="16">
        <f t="shared" si="79"/>
        <v>0.3130828739690959</v>
      </c>
      <c r="GS49" s="16">
        <f t="shared" si="79"/>
        <v>0.3152468787179577</v>
      </c>
      <c r="GT49" s="16">
        <f t="shared" si="79"/>
        <v>0.3175003175004763</v>
      </c>
      <c r="GU49" s="16"/>
      <c r="GV49" s="16"/>
      <c r="GW49" s="16"/>
      <c r="GX49" s="16"/>
      <c r="GY49" s="16"/>
      <c r="GZ49" s="16"/>
      <c r="HA49" s="16"/>
      <c r="HB49" s="16"/>
      <c r="HC49" s="16"/>
      <c r="HD49" s="16"/>
      <c r="HE49" s="16"/>
      <c r="HF49" s="16"/>
      <c r="HG49" s="16"/>
      <c r="HH49" s="16"/>
      <c r="HI49" s="16"/>
      <c r="HJ49" s="16"/>
      <c r="HK49" s="16"/>
      <c r="HL49" s="16"/>
      <c r="HM49" s="16"/>
      <c r="HN49" s="16"/>
      <c r="HO49" s="16"/>
      <c r="HP49" s="16"/>
      <c r="HQ49" s="16"/>
      <c r="HR49" s="16"/>
      <c r="HS49" s="16"/>
      <c r="HT49" s="16"/>
      <c r="HU49" s="16"/>
      <c r="HV49" s="16"/>
      <c r="HW49" s="16"/>
      <c r="HX49" s="16"/>
      <c r="HY49" s="16"/>
      <c r="HZ49" s="16"/>
      <c r="IA49" s="16"/>
      <c r="IB49" s="16"/>
      <c r="IC49" s="16"/>
      <c r="ID49" s="16"/>
      <c r="IE49" s="16"/>
      <c r="IF49" s="16"/>
      <c r="IG49" s="16"/>
      <c r="IH49" s="16"/>
      <c r="II49" s="16"/>
      <c r="IJ49" s="16"/>
      <c r="IK49" s="16"/>
      <c r="IL49" s="16"/>
      <c r="IM49" s="16"/>
      <c r="IN49" s="16"/>
      <c r="IO49" s="16"/>
      <c r="IP49" s="16"/>
      <c r="IQ49" s="16"/>
      <c r="IR49" s="16"/>
      <c r="IS49" s="16"/>
    </row>
    <row r="50" spans="1:253" ht="17.25" x14ac:dyDescent="0.25">
      <c r="A50" s="22" t="s">
        <v>35</v>
      </c>
      <c r="B50" s="16">
        <f t="shared" ref="B50:BM50" si="80">B$29</f>
        <v>-0.3175003175004763</v>
      </c>
      <c r="C50" s="16">
        <f t="shared" si="80"/>
        <v>-0.31984539736979228</v>
      </c>
      <c r="D50" s="16">
        <f t="shared" si="80"/>
        <v>-0.32228442473289964</v>
      </c>
      <c r="E50" s="16">
        <f t="shared" si="80"/>
        <v>-0.32481980781921793</v>
      </c>
      <c r="F50" s="16">
        <f t="shared" si="80"/>
        <v>-0.32745405907519853</v>
      </c>
      <c r="G50" s="16">
        <f t="shared" si="80"/>
        <v>-0.33018979744834059</v>
      </c>
      <c r="H50" s="16">
        <f t="shared" si="80"/>
        <v>-0.33302975051741984</v>
      </c>
      <c r="I50" s="16">
        <f t="shared" si="80"/>
        <v>-0.33597675641812874</v>
      </c>
      <c r="J50" s="16">
        <f t="shared" si="80"/>
        <v>-0.33903376550454012</v>
      </c>
      <c r="K50" s="16">
        <f t="shared" si="80"/>
        <v>-0.34220384167667295</v>
      </c>
      <c r="L50" s="16">
        <f t="shared" si="80"/>
        <v>-0.34549016329276017</v>
      </c>
      <c r="M50" s="16">
        <f t="shared" si="80"/>
        <v>-0.34889602357138882</v>
      </c>
      <c r="N50" s="16">
        <f t="shared" si="80"/>
        <v>-0.35242483037325123</v>
      </c>
      <c r="O50" s="16">
        <f t="shared" si="80"/>
        <v>-0.35608010523455469</v>
      </c>
      <c r="P50" s="16">
        <f t="shared" si="80"/>
        <v>-0.35986548150388264</v>
      </c>
      <c r="Q50" s="16">
        <f t="shared" si="80"/>
        <v>-0.36378470141115826</v>
      </c>
      <c r="R50" s="16">
        <f t="shared" si="80"/>
        <v>-0.36784161187098308</v>
      </c>
      <c r="S50" s="16">
        <f t="shared" si="80"/>
        <v>-0.37204015879261798</v>
      </c>
      <c r="T50" s="16">
        <f t="shared" si="80"/>
        <v>-0.37638437963484567</v>
      </c>
      <c r="U50" s="16">
        <f t="shared" si="80"/>
        <v>-0.38087839390547973</v>
      </c>
      <c r="V50" s="16">
        <f t="shared" si="80"/>
        <v>-0.38552639126193966</v>
      </c>
      <c r="W50" s="16">
        <f t="shared" si="80"/>
        <v>-0.39033261682067866</v>
      </c>
      <c r="X50" s="16">
        <f t="shared" si="80"/>
        <v>-0.3953013532289566</v>
      </c>
      <c r="Y50" s="16">
        <f t="shared" si="80"/>
        <v>-0.40043689899216867</v>
      </c>
      <c r="Z50" s="16">
        <f t="shared" si="80"/>
        <v>-0.40574354248347605</v>
      </c>
      <c r="AA50" s="16">
        <f t="shared" si="80"/>
        <v>-0.41122553098978842</v>
      </c>
      <c r="AB50" s="16">
        <f t="shared" si="80"/>
        <v>-0.4168870340694355</v>
      </c>
      <c r="AC50" s="16">
        <f t="shared" si="80"/>
        <v>-0.42273210041267112</v>
      </c>
      <c r="AD50" s="16">
        <f t="shared" si="80"/>
        <v>-0.42876460730751326</v>
      </c>
      <c r="AE50" s="16">
        <f t="shared" si="80"/>
        <v>-0.43498820172198122</v>
      </c>
      <c r="AF50" s="16">
        <f t="shared" si="80"/>
        <v>-0.44140623192203982</v>
      </c>
      <c r="AG50" s="16">
        <f t="shared" si="80"/>
        <v>-0.44802166845608482</v>
      </c>
      <c r="AH50" s="16">
        <f t="shared" si="80"/>
        <v>-0.45483701325654191</v>
      </c>
      <c r="AI50" s="16">
        <f t="shared" si="80"/>
        <v>-0.4618541955438234</v>
      </c>
      <c r="AJ50" s="16">
        <f t="shared" si="80"/>
        <v>-0.4690744531763148</v>
      </c>
      <c r="AK50" s="16">
        <f t="shared" si="80"/>
        <v>-0.47649819808367994</v>
      </c>
      <c r="AL50" s="16">
        <f t="shared" si="80"/>
        <v>-0.48412486446408998</v>
      </c>
      <c r="AM50" s="16">
        <f t="shared" si="80"/>
        <v>-0.49195273853703858</v>
      </c>
      <c r="AN50" s="16">
        <f t="shared" si="80"/>
        <v>-0.49997876884420489</v>
      </c>
      <c r="AO50" s="16">
        <f t="shared" si="80"/>
        <v>-0.50819835640758249</v>
      </c>
      <c r="AP50" s="16">
        <f t="shared" si="80"/>
        <v>-0.51660512451723739</v>
      </c>
      <c r="AQ50" s="16">
        <f t="shared" si="80"/>
        <v>-0.52519066856480034</v>
      </c>
      <c r="AR50" s="16">
        <f t="shared" si="80"/>
        <v>-0.53394428719998854</v>
      </c>
      <c r="AS50" s="16">
        <f t="shared" si="80"/>
        <v>-0.54285269720360807</v>
      </c>
      <c r="AT50" s="16">
        <f t="shared" si="80"/>
        <v>-0.55189973587643271</v>
      </c>
      <c r="AU50" s="16">
        <f t="shared" si="80"/>
        <v>-0.56106605646630137</v>
      </c>
      <c r="AV50" s="16">
        <f t="shared" si="80"/>
        <v>-0.57032882420856568</v>
      </c>
      <c r="AW50" s="16">
        <f t="shared" si="80"/>
        <v>-0.57966142292698664</v>
      </c>
      <c r="AX50" s="16">
        <f t="shared" si="80"/>
        <v>-0.58903318478823452</v>
      </c>
      <c r="AY50" s="16">
        <f t="shared" si="80"/>
        <v>-0.59840915863087007</v>
      </c>
      <c r="AZ50" s="16">
        <f t="shared" si="80"/>
        <v>-0.60774993514615527</v>
      </c>
      <c r="BA50" s="16">
        <f t="shared" si="80"/>
        <v>-0.6170115498478207</v>
      </c>
      <c r="BB50" s="16">
        <f t="shared" si="80"/>
        <v>-0.62614548692555005</v>
      </c>
      <c r="BC50" s="16">
        <f t="shared" si="80"/>
        <v>-0.63509880834782584</v>
      </c>
      <c r="BD50" s="16">
        <f t="shared" si="80"/>
        <v>-0.6438144325142714</v>
      </c>
      <c r="BE50" s="16">
        <f t="shared" si="80"/>
        <v>-0.65223158487345534</v>
      </c>
      <c r="BF50" s="16">
        <f t="shared" si="80"/>
        <v>-0.66028643875875681</v>
      </c>
      <c r="BG50" s="16">
        <f t="shared" si="80"/>
        <v>-0.66791295789088001</v>
      </c>
      <c r="BH50" s="16">
        <f t="shared" si="80"/>
        <v>-0.67504394238457022</v>
      </c>
      <c r="BI50" s="16">
        <f t="shared" si="80"/>
        <v>-0.68161226781122808</v>
      </c>
      <c r="BJ50" s="16">
        <f t="shared" si="80"/>
        <v>-0.68755229243102123</v>
      </c>
      <c r="BK50" s="16">
        <f t="shared" si="80"/>
        <v>-0.69280139208537972</v>
      </c>
      <c r="BL50" s="16">
        <f t="shared" si="80"/>
        <v>-0.6973015668351934</v>
      </c>
      <c r="BM50" s="16">
        <f t="shared" si="80"/>
        <v>-0.70100104997868851</v>
      </c>
      <c r="BN50" s="16">
        <f t="shared" ref="BN50:DY50" si="81">BN$29</f>
        <v>-0.70385584046219696</v>
      </c>
      <c r="BO50" s="16">
        <f t="shared" si="81"/>
        <v>-0.70583107564443393</v>
      </c>
      <c r="BP50" s="16">
        <f t="shared" si="81"/>
        <v>-0.70690216416967488</v>
      </c>
      <c r="BQ50" s="16">
        <f t="shared" si="81"/>
        <v>-0.70705560887221386</v>
      </c>
      <c r="BR50" s="16">
        <f t="shared" si="81"/>
        <v>-0.70628946674505222</v>
      </c>
      <c r="BS50" s="16">
        <f t="shared" si="81"/>
        <v>-0.70461341563865154</v>
      </c>
      <c r="BT50" s="16">
        <f t="shared" si="81"/>
        <v>-0.70204842324864247</v>
      </c>
      <c r="BU50" s="16">
        <f t="shared" si="81"/>
        <v>-0.69862604032742559</v>
      </c>
      <c r="BV50" s="16">
        <f t="shared" si="81"/>
        <v>-0.69438736405913115</v>
      </c>
      <c r="BW50" s="16">
        <f t="shared" si="81"/>
        <v>-0.68938173669315239</v>
      </c>
      <c r="BX50" s="16">
        <f t="shared" si="81"/>
        <v>-0.6836652571106081</v>
      </c>
      <c r="BY50" s="16">
        <f t="shared" si="81"/>
        <v>-0.67729918823626556</v>
      </c>
      <c r="BZ50" s="16">
        <f t="shared" si="81"/>
        <v>-0.67034834132794818</v>
      </c>
      <c r="CA50" s="16">
        <f t="shared" si="81"/>
        <v>-0.66287951023366698</v>
      </c>
      <c r="CB50" s="16">
        <f t="shared" si="81"/>
        <v>-0.65496001632423917</v>
      </c>
      <c r="CC50" s="16">
        <f t="shared" si="81"/>
        <v>-0.64665640985018569</v>
      </c>
      <c r="CD50" s="16">
        <f t="shared" si="81"/>
        <v>-0.6380333577460755</v>
      </c>
      <c r="CE50" s="16">
        <f t="shared" si="81"/>
        <v>-0.62915273294258645</v>
      </c>
      <c r="CF50" s="16">
        <f t="shared" si="81"/>
        <v>-0.62007290716383945</v>
      </c>
      <c r="CG50" s="16">
        <f t="shared" si="81"/>
        <v>-0.61084823865261439</v>
      </c>
      <c r="CH50" s="16">
        <f t="shared" si="81"/>
        <v>-0.60152873853222477</v>
      </c>
      <c r="CI50" s="16">
        <f t="shared" si="81"/>
        <v>-0.59215989450287965</v>
      </c>
      <c r="CJ50" s="16">
        <f t="shared" si="81"/>
        <v>-0.58278262797455083</v>
      </c>
      <c r="CK50" s="16">
        <f t="shared" si="81"/>
        <v>-0.57343336012047563</v>
      </c>
      <c r="CL50" s="16">
        <f t="shared" si="81"/>
        <v>-0.56414416321329308</v>
      </c>
      <c r="CM50" s="16">
        <f t="shared" si="81"/>
        <v>-0.55494297551424709</v>
      </c>
      <c r="CN50" s="16">
        <f t="shared" si="81"/>
        <v>-0.54585386051625973</v>
      </c>
      <c r="CO50" s="16">
        <f t="shared" si="81"/>
        <v>-0.53689729416149246</v>
      </c>
      <c r="CP50" s="16">
        <f t="shared" si="81"/>
        <v>-0.52809046651167013</v>
      </c>
      <c r="CQ50" s="16">
        <f t="shared" si="81"/>
        <v>-0.51944758706904226</v>
      </c>
      <c r="CR50" s="16">
        <f t="shared" si="81"/>
        <v>-0.51098018541626011</v>
      </c>
      <c r="CS50" s="16">
        <f t="shared" si="81"/>
        <v>-0.50269740100526239</v>
      </c>
      <c r="CT50" s="16">
        <f t="shared" si="81"/>
        <v>-0.49460625775769357</v>
      </c>
      <c r="CU50" s="16">
        <f t="shared" si="81"/>
        <v>-0.48671192064850916</v>
      </c>
      <c r="CV50" s="16">
        <f t="shared" si="81"/>
        <v>-0.47901793265356424</v>
      </c>
      <c r="CW50" s="16">
        <f t="shared" si="81"/>
        <v>-0.4715264313840421</v>
      </c>
      <c r="CX50" s="16">
        <f t="shared" si="81"/>
        <v>-0.4642383454426296</v>
      </c>
      <c r="CY50" s="16">
        <f t="shared" si="81"/>
        <v>-0.45715357105571769</v>
      </c>
      <c r="CZ50" s="16">
        <f t="shared" si="81"/>
        <v>-0.45027112989788703</v>
      </c>
      <c r="DA50" s="16">
        <f t="shared" si="81"/>
        <v>-0.44358930926125906</v>
      </c>
      <c r="DB50" s="16">
        <f t="shared" si="81"/>
        <v>-0.43710578586061677</v>
      </c>
      <c r="DC50" s="16">
        <f t="shared" si="81"/>
        <v>-0.4308177346289041</v>
      </c>
      <c r="DD50" s="16">
        <f t="shared" si="81"/>
        <v>-0.42472192386611657</v>
      </c>
      <c r="DE50" s="16">
        <f t="shared" si="81"/>
        <v>-0.41881479807334565</v>
      </c>
      <c r="DF50" s="16">
        <f t="shared" si="81"/>
        <v>-0.41309254974522436</v>
      </c>
      <c r="DG50" s="16">
        <f t="shared" si="81"/>
        <v>-0.40755118131790002</v>
      </c>
      <c r="DH50" s="16">
        <f t="shared" si="81"/>
        <v>-0.40218655838329292</v>
      </c>
      <c r="DI50" s="16">
        <f t="shared" si="81"/>
        <v>-0.39699445518928039</v>
      </c>
      <c r="DJ50" s="16">
        <f t="shared" si="81"/>
        <v>-0.39197059335357642</v>
      </c>
      <c r="DK50" s="16">
        <f t="shared" si="81"/>
        <v>-0.38711067462928184</v>
      </c>
      <c r="DL50" s="16">
        <f t="shared" si="81"/>
        <v>-0.38241040847426438</v>
      </c>
      <c r="DM50" s="16">
        <f t="shared" si="81"/>
        <v>-0.37786553509590509</v>
      </c>
      <c r="DN50" s="16">
        <f t="shared" si="81"/>
        <v>-0.37347184456801036</v>
      </c>
      <c r="DO50" s="16">
        <f t="shared" si="81"/>
        <v>-0.36922519254813835</v>
      </c>
      <c r="DP50" s="16">
        <f t="shared" si="81"/>
        <v>-0.36512151306126656</v>
      </c>
      <c r="DQ50" s="16">
        <f t="shared" si="81"/>
        <v>-0.36115682875946276</v>
      </c>
      <c r="DR50" s="16">
        <f t="shared" si="81"/>
        <v>-0.35732725901674428</v>
      </c>
      <c r="DS50" s="16">
        <f t="shared" si="81"/>
        <v>-0.35362902617324787</v>
      </c>
      <c r="DT50" s="16">
        <f t="shared" si="81"/>
        <v>-0.35005846020278014</v>
      </c>
      <c r="DU50" s="16">
        <f t="shared" si="81"/>
        <v>-0.34661200204235482</v>
      </c>
      <c r="DV50" s="16">
        <f t="shared" si="81"/>
        <v>-0.34328620579102709</v>
      </c>
      <c r="DW50" s="16">
        <f t="shared" si="81"/>
        <v>-0.34007773995778551</v>
      </c>
      <c r="DX50" s="16">
        <f t="shared" si="81"/>
        <v>-0.33698338791408644</v>
      </c>
      <c r="DY50" s="16">
        <f t="shared" si="81"/>
        <v>-0.33400004768543518</v>
      </c>
      <c r="DZ50" s="16">
        <f t="shared" ref="DZ50:GK50" si="82">DZ$29</f>
        <v>-0.33112473119790464</v>
      </c>
      <c r="EA50" s="16">
        <f t="shared" si="82"/>
        <v>-0.32835456307933364</v>
      </c>
      <c r="EB50" s="16">
        <f t="shared" si="82"/>
        <v>-0.3256867791008724</v>
      </c>
      <c r="EC50" s="16">
        <f t="shared" si="82"/>
        <v>-0.32311872433230965</v>
      </c>
      <c r="ED50" s="16">
        <f t="shared" si="82"/>
        <v>-0.32064785107398669</v>
      </c>
      <c r="EE50" s="16">
        <f t="shared" si="82"/>
        <v>-0.31827171661889231</v>
      </c>
      <c r="EF50" s="16">
        <f t="shared" si="82"/>
        <v>-0.31598798089054492</v>
      </c>
      <c r="EG50" s="16">
        <f t="shared" si="82"/>
        <v>-0.31379440399537406</v>
      </c>
      <c r="EH50" s="16">
        <f t="shared" si="82"/>
        <v>-0.3116888437223469</v>
      </c>
      <c r="EI50" s="16">
        <f t="shared" si="82"/>
        <v>-0.30966925301744724</v>
      </c>
      <c r="EJ50" s="16">
        <f t="shared" si="82"/>
        <v>-0.30773367745618629</v>
      </c>
      <c r="EK50" s="16">
        <f t="shared" si="82"/>
        <v>-0.30588025273351899</v>
      </c>
      <c r="EL50" s="16">
        <f t="shared" si="82"/>
        <v>-0.30410720218727311</v>
      </c>
      <c r="EM50" s="16">
        <f t="shared" si="82"/>
        <v>-0.30241283436839861</v>
      </c>
      <c r="EN50" s="16">
        <f t="shared" si="82"/>
        <v>-0.30079554066895164</v>
      </c>
      <c r="EO50" s="16">
        <f t="shared" si="82"/>
        <v>-0.29925379301668964</v>
      </c>
      <c r="EP50" s="16">
        <f t="shared" si="82"/>
        <v>-0.29778614164341322</v>
      </c>
      <c r="EQ50" s="16">
        <f t="shared" si="82"/>
        <v>-0.29639121293272258</v>
      </c>
      <c r="ER50" s="16">
        <f t="shared" si="82"/>
        <v>-0.29506770735161059</v>
      </c>
      <c r="ES50" s="16">
        <f t="shared" si="82"/>
        <v>-0.2938143974692663</v>
      </c>
      <c r="ET50" s="16">
        <f t="shared" si="82"/>
        <v>-0.29263012606558786</v>
      </c>
      <c r="EU50" s="16">
        <f t="shared" si="82"/>
        <v>-0.29151380433117408</v>
      </c>
      <c r="EV50" s="16">
        <f t="shared" si="82"/>
        <v>-0.29046441015995883</v>
      </c>
      <c r="EW50" s="16">
        <f t="shared" si="82"/>
        <v>-0.28948098653516169</v>
      </c>
      <c r="EX50" s="16">
        <f t="shared" si="82"/>
        <v>-0.28856264000882498</v>
      </c>
      <c r="EY50" s="16">
        <f t="shared" si="82"/>
        <v>-0.28770853927489126</v>
      </c>
      <c r="EZ50" s="16">
        <f t="shared" si="82"/>
        <v>-0.28691791383552417</v>
      </c>
      <c r="FA50" s="16">
        <f t="shared" si="82"/>
        <v>-0.28619005276018472</v>
      </c>
      <c r="FB50" s="16">
        <f t="shared" si="82"/>
        <v>-0.28552430353683844</v>
      </c>
      <c r="FC50" s="16">
        <f t="shared" si="82"/>
        <v>-0.28492007101457123</v>
      </c>
      <c r="FD50" s="16">
        <f t="shared" si="82"/>
        <v>-0.28437681643683427</v>
      </c>
      <c r="FE50" s="16">
        <f t="shared" si="82"/>
        <v>-0.28389405656451233</v>
      </c>
      <c r="FF50" s="16">
        <f t="shared" si="82"/>
        <v>-0.28347136288801084</v>
      </c>
      <c r="FG50" s="16">
        <f t="shared" si="82"/>
        <v>-0.28310836092757835</v>
      </c>
      <c r="FH50" s="16">
        <f t="shared" si="82"/>
        <v>-0.28280472962112646</v>
      </c>
      <c r="FI50" s="16">
        <f t="shared" si="82"/>
        <v>-0.28256020079886607</v>
      </c>
      <c r="FJ50" s="16">
        <f t="shared" si="82"/>
        <v>-0.28237455874415085</v>
      </c>
      <c r="FK50" s="16">
        <f t="shared" si="82"/>
        <v>-0.28224763984000262</v>
      </c>
      <c r="FL50" s="16">
        <f t="shared" si="82"/>
        <v>-0.28217933230088366</v>
      </c>
      <c r="FM50" s="16">
        <f t="shared" si="82"/>
        <v>-0.28216957598938019</v>
      </c>
      <c r="FN50" s="16">
        <f t="shared" si="82"/>
        <v>-0.28221836231756342</v>
      </c>
      <c r="FO50" s="16">
        <f t="shared" si="82"/>
        <v>-0.28232573423290258</v>
      </c>
      <c r="FP50" s="16">
        <f t="shared" si="82"/>
        <v>-0.28249178628871108</v>
      </c>
      <c r="FQ50" s="16">
        <f t="shared" si="82"/>
        <v>-0.28271666479921626</v>
      </c>
      <c r="FR50" s="16">
        <f t="shared" si="82"/>
        <v>-0.28300056807945101</v>
      </c>
      <c r="FS50" s="16">
        <f t="shared" si="82"/>
        <v>-0.28334374677026969</v>
      </c>
      <c r="FT50" s="16">
        <f t="shared" si="82"/>
        <v>-0.28374650424888948</v>
      </c>
      <c r="FU50" s="16">
        <f t="shared" si="82"/>
        <v>-0.28420919712545456</v>
      </c>
      <c r="FV50" s="16">
        <f t="shared" si="82"/>
        <v>-0.2847322358262056</v>
      </c>
      <c r="FW50" s="16">
        <f t="shared" si="82"/>
        <v>-0.28531608526391133</v>
      </c>
      <c r="FX50" s="16">
        <f t="shared" si="82"/>
        <v>-0.28596126559628493</v>
      </c>
      <c r="FY50" s="16">
        <f t="shared" si="82"/>
        <v>-0.28666835307315397</v>
      </c>
      <c r="FZ50" s="16">
        <f t="shared" si="82"/>
        <v>-0.28743798097318429</v>
      </c>
      <c r="GA50" s="16">
        <f t="shared" si="82"/>
        <v>-0.28827084063096586</v>
      </c>
      <c r="GB50" s="16">
        <f t="shared" si="82"/>
        <v>-0.28916768255525255</v>
      </c>
      <c r="GC50" s="16">
        <f t="shared" si="82"/>
        <v>-0.29012931763910027</v>
      </c>
      <c r="GD50" s="16">
        <f t="shared" si="82"/>
        <v>-0.29115661846256569</v>
      </c>
      <c r="GE50" s="16">
        <f t="shared" si="82"/>
        <v>-0.29225052068850438</v>
      </c>
      <c r="GF50" s="16">
        <f t="shared" si="82"/>
        <v>-0.29341202455183429</v>
      </c>
      <c r="GG50" s="16">
        <f t="shared" si="82"/>
        <v>-0.29464219644240308</v>
      </c>
      <c r="GH50" s="16">
        <f t="shared" si="82"/>
        <v>-0.29594217058130073</v>
      </c>
      <c r="GI50" s="16">
        <f t="shared" si="82"/>
        <v>-0.29731315079009069</v>
      </c>
      <c r="GJ50" s="16">
        <f t="shared" si="82"/>
        <v>-0.2987564123519682</v>
      </c>
      <c r="GK50" s="16">
        <f t="shared" si="82"/>
        <v>-0.30027330396329205</v>
      </c>
      <c r="GL50" s="16">
        <f t="shared" ref="GL50:GT50" si="83">GL$29</f>
        <v>-0.30186524977324991</v>
      </c>
      <c r="GM50" s="16">
        <f t="shared" si="83"/>
        <v>-0.30353375150859302</v>
      </c>
      <c r="GN50" s="16">
        <f t="shared" si="83"/>
        <v>-0.30528039067938539</v>
      </c>
      <c r="GO50" s="16">
        <f t="shared" si="83"/>
        <v>-0.30710683086054219</v>
      </c>
      <c r="GP50" s="16">
        <f t="shared" si="83"/>
        <v>-0.30901482004253694</v>
      </c>
      <c r="GQ50" s="16">
        <f t="shared" si="83"/>
        <v>-0.31100619304301208</v>
      </c>
      <c r="GR50" s="16">
        <f t="shared" si="83"/>
        <v>-0.3130828739690959</v>
      </c>
      <c r="GS50" s="16">
        <f t="shared" si="83"/>
        <v>-0.3152468787179577</v>
      </c>
      <c r="GT50" s="16">
        <f t="shared" si="83"/>
        <v>-0.3175003175004763</v>
      </c>
      <c r="GU50" s="16"/>
      <c r="GV50" s="16"/>
      <c r="GW50" s="16"/>
      <c r="GX50" s="16"/>
      <c r="GY50" s="16"/>
      <c r="GZ50" s="16"/>
      <c r="HA50" s="16"/>
      <c r="HB50" s="16"/>
      <c r="HC50" s="16"/>
      <c r="HD50" s="16"/>
      <c r="HE50" s="16"/>
      <c r="HF50" s="16"/>
      <c r="HG50" s="16"/>
      <c r="HH50" s="16"/>
      <c r="HI50" s="16"/>
      <c r="HJ50" s="16"/>
      <c r="HK50" s="16"/>
      <c r="HL50" s="16"/>
      <c r="HM50" s="16"/>
      <c r="HN50" s="16"/>
      <c r="HO50" s="16"/>
      <c r="HP50" s="16"/>
      <c r="HQ50" s="16"/>
      <c r="HR50" s="16"/>
      <c r="HS50" s="16"/>
      <c r="HT50" s="16"/>
      <c r="HU50" s="16"/>
      <c r="HV50" s="16"/>
      <c r="HW50" s="16"/>
      <c r="HX50" s="16"/>
      <c r="HY50" s="16"/>
      <c r="HZ50" s="16"/>
      <c r="IA50" s="16"/>
      <c r="IB50" s="16"/>
      <c r="IC50" s="16"/>
      <c r="ID50" s="16"/>
      <c r="IE50" s="16"/>
      <c r="IF50" s="16"/>
      <c r="IG50" s="16"/>
      <c r="IH50" s="16"/>
      <c r="II50" s="16"/>
      <c r="IJ50" s="16"/>
      <c r="IK50" s="16"/>
      <c r="IL50" s="16"/>
      <c r="IM50" s="16"/>
      <c r="IN50" s="16"/>
      <c r="IO50" s="16"/>
      <c r="IP50" s="16"/>
      <c r="IQ50" s="16"/>
      <c r="IR50" s="16"/>
      <c r="IS50" s="16"/>
    </row>
    <row r="51" spans="1:253" ht="16.5" customHeight="1" x14ac:dyDescent="0.15">
      <c r="A51" s="22" t="s">
        <v>36</v>
      </c>
      <c r="B51" s="16">
        <f t="shared" ref="B51:BM51" si="84">B47/B48*(B49-B50)</f>
        <v>0.16275856936226438</v>
      </c>
      <c r="C51" s="16">
        <f t="shared" si="84"/>
        <v>0.16329081611978635</v>
      </c>
      <c r="D51" s="16">
        <f t="shared" si="84"/>
        <v>0.16372993862897858</v>
      </c>
      <c r="E51" s="16">
        <f t="shared" si="84"/>
        <v>0.16407693357070716</v>
      </c>
      <c r="F51" s="16">
        <f t="shared" si="84"/>
        <v>0.164332814268115</v>
      </c>
      <c r="G51" s="16">
        <f t="shared" si="84"/>
        <v>0.16449860696371607</v>
      </c>
      <c r="H51" s="16">
        <f t="shared" si="84"/>
        <v>0.16457534602081234</v>
      </c>
      <c r="I51" s="16">
        <f t="shared" si="84"/>
        <v>0.16456406785070551</v>
      </c>
      <c r="J51" s="16">
        <f t="shared" si="84"/>
        <v>0.16446580333157607</v>
      </c>
      <c r="K51" s="16">
        <f t="shared" si="84"/>
        <v>0.16428156844306502</v>
      </c>
      <c r="L51" s="16">
        <f t="shared" si="84"/>
        <v>0.16401235279142393</v>
      </c>
      <c r="M51" s="16">
        <f t="shared" si="84"/>
        <v>0.16365910564233135</v>
      </c>
      <c r="N51" s="16">
        <f t="shared" si="84"/>
        <v>0.16322271901061741</v>
      </c>
      <c r="O51" s="16">
        <f t="shared" si="84"/>
        <v>0.16270400727647888</v>
      </c>
      <c r="P51" s="16">
        <f t="shared" si="84"/>
        <v>0.16210368270428591</v>
      </c>
      <c r="Q51" s="16">
        <f t="shared" si="84"/>
        <v>0.16142232613047247</v>
      </c>
      <c r="R51" s="16">
        <f t="shared" si="84"/>
        <v>0.1606603519585964</v>
      </c>
      <c r="S51" s="16">
        <f t="shared" si="84"/>
        <v>0.15981796644938973</v>
      </c>
      <c r="T51" s="16">
        <f t="shared" si="84"/>
        <v>0.15889511811803089</v>
      </c>
      <c r="U51" s="16">
        <f t="shared" si="84"/>
        <v>0.15789143884603554</v>
      </c>
      <c r="V51" s="16">
        <f t="shared" si="84"/>
        <v>0.15680617407671243</v>
      </c>
      <c r="W51" s="16">
        <f t="shared" si="84"/>
        <v>0.15563810018626939</v>
      </c>
      <c r="X51" s="16">
        <f t="shared" si="84"/>
        <v>0.15438542680219816</v>
      </c>
      <c r="Y51" s="16">
        <f t="shared" si="84"/>
        <v>0.15304568147108455</v>
      </c>
      <c r="Z51" s="16">
        <f t="shared" si="84"/>
        <v>0.15161557365400186</v>
      </c>
      <c r="AA51" s="16">
        <f t="shared" si="84"/>
        <v>0.15009083454394637</v>
      </c>
      <c r="AB51" s="16">
        <f t="shared" si="84"/>
        <v>0.14846602865199371</v>
      </c>
      <c r="AC51" s="16">
        <f t="shared" si="84"/>
        <v>0.14673433249418205</v>
      </c>
      <c r="AD51" s="16">
        <f t="shared" si="84"/>
        <v>0.14488727502950013</v>
      </c>
      <c r="AE51" s="16">
        <f t="shared" si="84"/>
        <v>0.14291443375505064</v>
      </c>
      <c r="AF51" s="16">
        <f t="shared" si="84"/>
        <v>0.14080307956837457</v>
      </c>
      <c r="AG51" s="16">
        <f t="shared" si="84"/>
        <v>0.13853776267978851</v>
      </c>
      <c r="AH51" s="16">
        <f t="shared" si="84"/>
        <v>0.13609983103423581</v>
      </c>
      <c r="AI51" s="16">
        <f t="shared" si="84"/>
        <v>0.1334668719374231</v>
      </c>
      <c r="AJ51" s="16">
        <f t="shared" si="84"/>
        <v>0.13061206695747432</v>
      </c>
      <c r="AK51" s="16">
        <f t="shared" si="84"/>
        <v>0.12750344981142722</v>
      </c>
      <c r="AL51" s="16">
        <f t="shared" si="84"/>
        <v>0.12410305701700702</v>
      </c>
      <c r="AM51" s="16">
        <f t="shared" si="84"/>
        <v>0.12036596183279676</v>
      </c>
      <c r="AN51" s="16">
        <f t="shared" si="84"/>
        <v>0.11623918374981289</v>
      </c>
      <c r="AO51" s="16">
        <f t="shared" si="84"/>
        <v>0.11166046897037407</v>
      </c>
      <c r="AP51" s="16">
        <f t="shared" si="84"/>
        <v>0.10655694248734161</v>
      </c>
      <c r="AQ51" s="16">
        <f t="shared" si="84"/>
        <v>0.1008436402902283</v>
      </c>
      <c r="AR51" s="16">
        <f t="shared" si="84"/>
        <v>9.4421941786628272E-2</v>
      </c>
      <c r="AS51" s="16">
        <f t="shared" si="84"/>
        <v>8.7177938836491942E-2</v>
      </c>
      <c r="AT51" s="16">
        <f t="shared" si="84"/>
        <v>7.8980800115548311E-2</v>
      </c>
      <c r="AU51" s="16">
        <f t="shared" si="84"/>
        <v>6.9681219207165995E-2</v>
      </c>
      <c r="AV51" s="16">
        <f t="shared" si="84"/>
        <v>5.911007316210036E-2</v>
      </c>
      <c r="AW51" s="16">
        <f t="shared" si="84"/>
        <v>4.707746621708362E-2</v>
      </c>
      <c r="AX51" s="16">
        <f t="shared" si="84"/>
        <v>3.337239108809776E-2</v>
      </c>
      <c r="AY51" s="16">
        <f t="shared" si="84"/>
        <v>1.7763306437108679E-2</v>
      </c>
      <c r="AZ51" s="16">
        <f t="shared" si="84"/>
        <v>3.6907100060484434E-17</v>
      </c>
      <c r="BA51" s="16">
        <f t="shared" si="84"/>
        <v>-2.0182824961081963E-2</v>
      </c>
      <c r="BB51" s="16">
        <f t="shared" si="84"/>
        <v>-4.3059749241322408E-2</v>
      </c>
      <c r="BC51" s="16">
        <f t="shared" si="84"/>
        <v>-6.8906113731641891E-2</v>
      </c>
      <c r="BD51" s="16">
        <f t="shared" si="84"/>
        <v>-9.7986303224207885E-2</v>
      </c>
      <c r="BE51" s="16">
        <f t="shared" si="84"/>
        <v>-0.13053850182843113</v>
      </c>
      <c r="BF51" s="16">
        <f t="shared" si="84"/>
        <v>-0.16675584204561453</v>
      </c>
      <c r="BG51" s="16">
        <f t="shared" si="84"/>
        <v>-0.20676428179561274</v>
      </c>
      <c r="BH51" s="16">
        <f t="shared" si="84"/>
        <v>-0.25059811981984087</v>
      </c>
      <c r="BI51" s="16">
        <f t="shared" si="84"/>
        <v>-0.29817477416096522</v>
      </c>
      <c r="BJ51" s="16">
        <f t="shared" si="84"/>
        <v>-0.34927122184233667</v>
      </c>
      <c r="BK51" s="16">
        <f t="shared" si="84"/>
        <v>-0.40350518733829538</v>
      </c>
      <c r="BL51" s="16">
        <f t="shared" si="84"/>
        <v>-0.46032457237195251</v>
      </c>
      <c r="BM51" s="16">
        <f t="shared" si="84"/>
        <v>-0.51900851644695067</v>
      </c>
      <c r="BN51" s="16">
        <f t="shared" ref="BN51:DY51" si="85">BN47/BN48*(BN49-BN50)</f>
        <v>-0.57868268535173784</v>
      </c>
      <c r="BO51" s="16">
        <f t="shared" si="85"/>
        <v>-0.63834985016712897</v>
      </c>
      <c r="BP51" s="16">
        <f t="shared" si="85"/>
        <v>-0.69693468975149087</v>
      </c>
      <c r="BQ51" s="16">
        <f t="shared" si="85"/>
        <v>-0.7533393950673043</v>
      </c>
      <c r="BR51" s="16">
        <f t="shared" si="85"/>
        <v>-0.80650460144225622</v>
      </c>
      <c r="BS51" s="16">
        <f t="shared" si="85"/>
        <v>-0.85546896160414354</v>
      </c>
      <c r="BT51" s="16">
        <f t="shared" si="85"/>
        <v>-0.8994206600235638</v>
      </c>
      <c r="BU51" s="16">
        <f t="shared" si="85"/>
        <v>-0.93773540418872947</v>
      </c>
      <c r="BV51" s="16">
        <f t="shared" si="85"/>
        <v>-0.96999761355738745</v>
      </c>
      <c r="BW51" s="16">
        <f t="shared" si="85"/>
        <v>-0.99600412267223903</v>
      </c>
      <c r="BX51" s="16">
        <f t="shared" si="85"/>
        <v>-1.0157521253880044</v>
      </c>
      <c r="BY51" s="16">
        <f t="shared" si="85"/>
        <v>-1.0294148456831425</v>
      </c>
      <c r="BZ51" s="16">
        <f t="shared" si="85"/>
        <v>-1.037309301884469</v>
      </c>
      <c r="CA51" s="16">
        <f t="shared" si="85"/>
        <v>-1.0398605617208483</v>
      </c>
      <c r="CB51" s="16">
        <f t="shared" si="85"/>
        <v>-1.0375662726122628</v>
      </c>
      <c r="CC51" s="16">
        <f t="shared" si="85"/>
        <v>-1.0309642786123689</v>
      </c>
      <c r="CD51" s="16">
        <f t="shared" si="85"/>
        <v>-1.0206050700502312</v>
      </c>
      <c r="CE51" s="16">
        <f t="shared" si="85"/>
        <v>-1.0070298500474</v>
      </c>
      <c r="CF51" s="16">
        <f t="shared" si="85"/>
        <v>-0.99075425160677699</v>
      </c>
      <c r="CG51" s="16">
        <f t="shared" si="85"/>
        <v>-0.97225723144432241</v>
      </c>
      <c r="CH51" s="16">
        <f t="shared" si="85"/>
        <v>-0.95197438189989725</v>
      </c>
      <c r="CI51" s="16">
        <f t="shared" si="85"/>
        <v>-0.93029479332976239</v>
      </c>
      <c r="CJ51" s="16">
        <f t="shared" si="85"/>
        <v>-0.90756061260703436</v>
      </c>
      <c r="CK51" s="16">
        <f t="shared" si="85"/>
        <v>-0.88406853007128405</v>
      </c>
      <c r="CL51" s="16">
        <f t="shared" si="85"/>
        <v>-0.86007254938118882</v>
      </c>
      <c r="CM51" s="16">
        <f t="shared" si="85"/>
        <v>-0.83578752573816162</v>
      </c>
      <c r="CN51" s="16">
        <f t="shared" si="85"/>
        <v>-0.81139308153782663</v>
      </c>
      <c r="CO51" s="16">
        <f t="shared" si="85"/>
        <v>-0.78703761613143319</v>
      </c>
      <c r="CP51" s="16">
        <f t="shared" si="85"/>
        <v>-0.76284221485974268</v>
      </c>
      <c r="CQ51" s="16">
        <f t="shared" si="85"/>
        <v>-0.73890433199301719</v>
      </c>
      <c r="CR51" s="16">
        <f t="shared" si="85"/>
        <v>-0.71530117460493647</v>
      </c>
      <c r="CS51" s="16">
        <f t="shared" si="85"/>
        <v>-0.69209275242776902</v>
      </c>
      <c r="CT51" s="16">
        <f t="shared" si="85"/>
        <v>-0.669324585219645</v>
      </c>
      <c r="CU51" s="16">
        <f t="shared" si="85"/>
        <v>-0.64703007674926249</v>
      </c>
      <c r="CV51" s="16">
        <f t="shared" si="85"/>
        <v>-0.6252325754244108</v>
      </c>
      <c r="CW51" s="16">
        <f t="shared" si="85"/>
        <v>-0.60394714769830193</v>
      </c>
      <c r="CX51" s="16">
        <f t="shared" si="85"/>
        <v>-0.58318209312605307</v>
      </c>
      <c r="CY51" s="16">
        <f t="shared" si="85"/>
        <v>-0.56294023041077368</v>
      </c>
      <c r="CZ51" s="16">
        <f t="shared" si="85"/>
        <v>-0.54321998278684203</v>
      </c>
      <c r="DA51" s="16">
        <f t="shared" si="85"/>
        <v>-0.52401628922199539</v>
      </c>
      <c r="DB51" s="16">
        <f t="shared" si="85"/>
        <v>-0.50532136559001739</v>
      </c>
      <c r="DC51" s="16">
        <f t="shared" si="85"/>
        <v>-0.48712533745097264</v>
      </c>
      <c r="DD51" s="16">
        <f t="shared" si="85"/>
        <v>-0.46941676355883916</v>
      </c>
      <c r="DE51" s="16">
        <f t="shared" si="85"/>
        <v>-0.45218306681078457</v>
      </c>
      <c r="DF51" s="16">
        <f t="shared" si="85"/>
        <v>-0.43541088712356224</v>
      </c>
      <c r="DG51" s="16">
        <f t="shared" si="85"/>
        <v>-0.41908636870286359</v>
      </c>
      <c r="DH51" s="16">
        <f t="shared" si="85"/>
        <v>-0.40319539237126001</v>
      </c>
      <c r="DI51" s="16">
        <f t="shared" si="85"/>
        <v>-0.38772376203595149</v>
      </c>
      <c r="DJ51" s="16">
        <f t="shared" si="85"/>
        <v>-0.37265735299678099</v>
      </c>
      <c r="DK51" s="16">
        <f t="shared" si="85"/>
        <v>-0.3579822286012031</v>
      </c>
      <c r="DL51" s="16">
        <f t="shared" si="85"/>
        <v>-0.34368473072735894</v>
      </c>
      <c r="DM51" s="16">
        <f t="shared" si="85"/>
        <v>-0.32975154870001044</v>
      </c>
      <c r="DN51" s="16">
        <f t="shared" si="85"/>
        <v>-0.31616977049837564</v>
      </c>
      <c r="DO51" s="16">
        <f t="shared" si="85"/>
        <v>-0.30292691948267342</v>
      </c>
      <c r="DP51" s="16">
        <f t="shared" si="85"/>
        <v>-0.29001097933182085</v>
      </c>
      <c r="DQ51" s="16">
        <f t="shared" si="85"/>
        <v>-0.27741040943420375</v>
      </c>
      <c r="DR51" s="16">
        <f t="shared" si="85"/>
        <v>-0.26511415259450744</v>
      </c>
      <c r="DS51" s="16">
        <f t="shared" si="85"/>
        <v>-0.25311163660144625</v>
      </c>
      <c r="DT51" s="16">
        <f t="shared" si="85"/>
        <v>-0.24139277093461334</v>
      </c>
      <c r="DU51" s="16">
        <f t="shared" si="85"/>
        <v>-0.22994793966555888</v>
      </c>
      <c r="DV51" s="16">
        <f t="shared" si="85"/>
        <v>-0.2187679914218004</v>
      </c>
      <c r="DW51" s="16">
        <f t="shared" si="85"/>
        <v>-0.20784422712690265</v>
      </c>
      <c r="DX51" s="16">
        <f t="shared" si="85"/>
        <v>-0.19716838610014731</v>
      </c>
      <c r="DY51" s="16">
        <f t="shared" si="85"/>
        <v>-0.18673263099143594</v>
      </c>
      <c r="DZ51" s="16">
        <f t="shared" ref="DZ51:GK51" si="86">DZ47/DZ48*(DZ49-DZ50)</f>
        <v>-0.17652953193740883</v>
      </c>
      <c r="EA51" s="16">
        <f t="shared" si="86"/>
        <v>-0.1665520502503699</v>
      </c>
      <c r="EB51" s="16">
        <f t="shared" si="86"/>
        <v>-0.15679352188994108</v>
      </c>
      <c r="EC51" s="16">
        <f t="shared" si="86"/>
        <v>-0.14724764091638196</v>
      </c>
      <c r="ED51" s="16">
        <f t="shared" si="86"/>
        <v>-0.13790844308239214</v>
      </c>
      <c r="EE51" s="16">
        <f t="shared" si="86"/>
        <v>-0.12877028968552923</v>
      </c>
      <c r="EF51" s="16">
        <f t="shared" si="86"/>
        <v>-0.11982785177484988</v>
      </c>
      <c r="EG51" s="16">
        <f t="shared" si="86"/>
        <v>-0.11107609478202468</v>
      </c>
      <c r="EH51" s="16">
        <f t="shared" si="86"/>
        <v>-0.10251026362807748</v>
      </c>
      <c r="EI51" s="16">
        <f t="shared" si="86"/>
        <v>-9.4125868341370905E-2</v>
      </c>
      <c r="EJ51" s="16">
        <f t="shared" si="86"/>
        <v>-8.5918670209872691E-2</v>
      </c>
      <c r="EK51" s="16">
        <f t="shared" si="86"/>
        <v>-7.7884668480609154E-2</v>
      </c>
      <c r="EL51" s="16">
        <f t="shared" si="86"/>
        <v>-7.0020087611093976E-2</v>
      </c>
      <c r="EM51" s="16">
        <f t="shared" si="86"/>
        <v>-6.2321365071089471E-2</v>
      </c>
      <c r="EN51" s="16">
        <f t="shared" si="86"/>
        <v>-5.4785139688000542E-2</v>
      </c>
      <c r="EO51" s="16">
        <f t="shared" si="86"/>
        <v>-4.7408240525284966E-2</v>
      </c>
      <c r="EP51" s="16">
        <f t="shared" si="86"/>
        <v>-4.0187676280273192E-2</v>
      </c>
      <c r="EQ51" s="16">
        <f t="shared" si="86"/>
        <v>-3.3120625185577061E-2</v>
      </c>
      <c r="ER51" s="16">
        <f t="shared" si="86"/>
        <v>-2.6204425396660944E-2</v>
      </c>
      <c r="ES51" s="16">
        <f t="shared" si="86"/>
        <v>-1.9436565847058728E-2</v>
      </c>
      <c r="ET51" s="16">
        <f t="shared" si="86"/>
        <v>-1.2814677552037169E-2</v>
      </c>
      <c r="EU51" s="16">
        <f t="shared" si="86"/>
        <v>-6.3365253411450462E-3</v>
      </c>
      <c r="EV51" s="16">
        <f t="shared" si="86"/>
        <v>-3.6656177650770022E-17</v>
      </c>
      <c r="EW51" s="16">
        <f t="shared" si="86"/>
        <v>6.196889198229927E-3</v>
      </c>
      <c r="EX51" s="16">
        <f t="shared" si="86"/>
        <v>1.2256021590917055E-2</v>
      </c>
      <c r="EY51" s="16">
        <f t="shared" si="86"/>
        <v>1.8179171872507102E-2</v>
      </c>
      <c r="EZ51" s="16">
        <f t="shared" si="86"/>
        <v>2.3968016507875979E-2</v>
      </c>
      <c r="FA51" s="16">
        <f t="shared" si="86"/>
        <v>2.9624139830335322E-2</v>
      </c>
      <c r="FB51" s="16">
        <f t="shared" si="86"/>
        <v>3.5149039841501195E-2</v>
      </c>
      <c r="FC51" s="16">
        <f t="shared" si="86"/>
        <v>4.0544133729608904E-2</v>
      </c>
      <c r="FD51" s="16">
        <f t="shared" si="86"/>
        <v>4.5810763122197874E-2</v>
      </c>
      <c r="FE51" s="16">
        <f t="shared" si="86"/>
        <v>5.0950199088427309E-2</v>
      </c>
      <c r="FF51" s="16">
        <f t="shared" si="86"/>
        <v>5.5963646905624137E-2</v>
      </c>
      <c r="FG51" s="16">
        <f t="shared" si="86"/>
        <v>6.085225060400197E-2</v>
      </c>
      <c r="FH51" s="16">
        <f t="shared" si="86"/>
        <v>6.5617097302851785E-2</v>
      </c>
      <c r="FI51" s="16">
        <f t="shared" si="86"/>
        <v>7.0259221350871093E-2</v>
      </c>
      <c r="FJ51" s="16">
        <f t="shared" si="86"/>
        <v>7.4779608282686899E-2</v>
      </c>
      <c r="FK51" s="16">
        <f t="shared" si="86"/>
        <v>7.9179198603033768E-2</v>
      </c>
      <c r="FL51" s="16">
        <f t="shared" si="86"/>
        <v>8.3458891409473532E-2</v>
      </c>
      <c r="FM51" s="16">
        <f t="shared" si="86"/>
        <v>8.7619547863984751E-2</v>
      </c>
      <c r="FN51" s="16">
        <f t="shared" si="86"/>
        <v>9.1661994523218271E-2</v>
      </c>
      <c r="FO51" s="16">
        <f t="shared" si="86"/>
        <v>9.5587026536684924E-2</v>
      </c>
      <c r="FP51" s="16">
        <f t="shared" si="86"/>
        <v>9.9395410721643554E-2</v>
      </c>
      <c r="FQ51" s="16">
        <f t="shared" si="86"/>
        <v>0.10308788852295908</v>
      </c>
      <c r="FR51" s="16">
        <f t="shared" si="86"/>
        <v>0.10666517886571726</v>
      </c>
      <c r="FS51" s="16">
        <f t="shared" si="86"/>
        <v>0.11012798090790474</v>
      </c>
      <c r="FT51" s="16">
        <f t="shared" si="86"/>
        <v>0.11347697669998492</v>
      </c>
      <c r="FU51" s="16">
        <f t="shared" si="86"/>
        <v>0.11671283375772222</v>
      </c>
      <c r="FV51" s="16">
        <f t="shared" si="86"/>
        <v>0.11983620755411889</v>
      </c>
      <c r="FW51" s="16">
        <f t="shared" si="86"/>
        <v>0.12284774393582405</v>
      </c>
      <c r="FX51" s="16">
        <f t="shared" si="86"/>
        <v>0.1257480814688528</v>
      </c>
      <c r="FY51" s="16">
        <f t="shared" si="86"/>
        <v>0.12853785371789517</v>
      </c>
      <c r="FZ51" s="16">
        <f t="shared" si="86"/>
        <v>0.13121769146290052</v>
      </c>
      <c r="GA51" s="16">
        <f t="shared" si="86"/>
        <v>0.13378822485597633</v>
      </c>
      <c r="GB51" s="16">
        <f t="shared" si="86"/>
        <v>0.13625008552093013</v>
      </c>
      <c r="GC51" s="16">
        <f t="shared" si="86"/>
        <v>0.13860390859699151</v>
      </c>
      <c r="GD51" s="16">
        <f t="shared" si="86"/>
        <v>0.14085033472736766</v>
      </c>
      <c r="GE51" s="16">
        <f t="shared" si="86"/>
        <v>0.14299001199228042</v>
      </c>
      <c r="GF51" s="16">
        <f t="shared" si="86"/>
        <v>0.14502359778499069</v>
      </c>
      <c r="GG51" s="16">
        <f t="shared" si="86"/>
        <v>0.14695176062800575</v>
      </c>
      <c r="GH51" s="16">
        <f t="shared" si="86"/>
        <v>0.14877518192515304</v>
      </c>
      <c r="GI51" s="16">
        <f t="shared" si="86"/>
        <v>0.15049455764345793</v>
      </c>
      <c r="GJ51" s="16">
        <f t="shared" si="86"/>
        <v>0.15211059991673237</v>
      </c>
      <c r="GK51" s="16">
        <f t="shared" si="86"/>
        <v>0.153624038560422</v>
      </c>
      <c r="GL51" s="16">
        <f t="shared" ref="GL51:GT51" si="87">GL47/GL48*(GL49-GL50)</f>
        <v>0.15503562248450437</v>
      </c>
      <c r="GM51" s="16">
        <f t="shared" si="87"/>
        <v>0.15634612098801562</v>
      </c>
      <c r="GN51" s="16">
        <f t="shared" si="87"/>
        <v>0.15755632491501806</v>
      </c>
      <c r="GO51" s="16">
        <f t="shared" si="87"/>
        <v>0.15866704764741824</v>
      </c>
      <c r="GP51" s="16">
        <f t="shared" si="87"/>
        <v>0.15967912590488148</v>
      </c>
      <c r="GQ51" s="16">
        <f t="shared" si="87"/>
        <v>0.16059342031603283</v>
      </c>
      <c r="GR51" s="16">
        <f t="shared" si="87"/>
        <v>0.16141081571803539</v>
      </c>
      <c r="GS51" s="16">
        <f t="shared" si="87"/>
        <v>0.16213222113329617</v>
      </c>
      <c r="GT51" s="16">
        <f t="shared" si="87"/>
        <v>0.1627585693622644</v>
      </c>
      <c r="GU51" s="16"/>
      <c r="GV51" s="16"/>
      <c r="GW51" s="16"/>
      <c r="GX51" s="16"/>
      <c r="GY51" s="16"/>
      <c r="GZ51" s="16"/>
      <c r="HA51" s="16"/>
      <c r="HB51" s="16"/>
      <c r="HC51" s="16"/>
      <c r="HD51" s="16"/>
      <c r="HE51" s="16"/>
      <c r="HF51" s="16"/>
      <c r="HG51" s="16"/>
      <c r="HH51" s="16"/>
      <c r="HI51" s="16"/>
      <c r="HJ51" s="16"/>
      <c r="HK51" s="16"/>
      <c r="HL51" s="16"/>
      <c r="HM51" s="16"/>
      <c r="HN51" s="16"/>
      <c r="HO51" s="16"/>
      <c r="HP51" s="16"/>
      <c r="HQ51" s="16"/>
      <c r="HR51" s="16"/>
      <c r="HS51" s="16"/>
      <c r="HT51" s="16"/>
      <c r="HU51" s="16"/>
      <c r="HV51" s="16"/>
      <c r="HW51" s="16"/>
      <c r="HX51" s="16"/>
      <c r="HY51" s="16"/>
      <c r="HZ51" s="16"/>
      <c r="IA51" s="16"/>
      <c r="IB51" s="16"/>
      <c r="IC51" s="16"/>
      <c r="ID51" s="16"/>
      <c r="IE51" s="16"/>
      <c r="IF51" s="16"/>
      <c r="IG51" s="16"/>
      <c r="IH51" s="16"/>
      <c r="II51" s="16"/>
      <c r="IJ51" s="16"/>
      <c r="IK51" s="16"/>
      <c r="IL51" s="16"/>
      <c r="IM51" s="16"/>
      <c r="IN51" s="16"/>
      <c r="IO51" s="16"/>
      <c r="IP51" s="16"/>
      <c r="IQ51" s="16"/>
      <c r="IR51" s="16"/>
      <c r="IS51" s="16"/>
    </row>
    <row r="52" spans="1:253" x14ac:dyDescent="0.15">
      <c r="A52" s="22"/>
      <c r="B52" s="16"/>
      <c r="C52" s="16"/>
      <c r="D52" s="16"/>
      <c r="E52" s="16"/>
      <c r="F52" s="16"/>
      <c r="G52" s="16"/>
      <c r="H52" s="16"/>
      <c r="I52" s="16"/>
      <c r="J52" s="16"/>
      <c r="K52" s="16"/>
      <c r="L52" s="16"/>
      <c r="M52" s="16"/>
      <c r="N52" s="16"/>
      <c r="O52" s="16"/>
      <c r="P52" s="16"/>
      <c r="Q52" s="16"/>
      <c r="R52" s="16"/>
      <c r="S52" s="16"/>
      <c r="T52" s="16"/>
      <c r="U52" s="16"/>
      <c r="V52" s="16"/>
      <c r="W52" s="16"/>
      <c r="X52" s="16"/>
      <c r="Y52" s="16"/>
      <c r="Z52" s="16"/>
      <c r="AA52" s="16"/>
      <c r="AB52" s="16"/>
      <c r="AC52" s="16"/>
      <c r="AD52" s="16"/>
      <c r="AE52" s="16"/>
      <c r="AF52" s="16"/>
      <c r="AG52" s="16"/>
      <c r="AH52" s="16"/>
      <c r="AI52" s="16"/>
      <c r="AJ52" s="16"/>
      <c r="AK52" s="16"/>
      <c r="AL52" s="16"/>
      <c r="AM52" s="16"/>
      <c r="AN52" s="16"/>
      <c r="AO52" s="16"/>
      <c r="AP52" s="16"/>
      <c r="AQ52" s="16"/>
      <c r="AR52" s="16"/>
      <c r="AS52" s="16"/>
      <c r="AT52" s="16"/>
      <c r="AU52" s="16"/>
      <c r="AV52" s="16"/>
      <c r="AW52" s="16"/>
      <c r="AX52" s="16"/>
      <c r="AY52" s="16"/>
      <c r="AZ52" s="16"/>
      <c r="BA52" s="16"/>
      <c r="BB52" s="16"/>
      <c r="BC52" s="16"/>
      <c r="BD52" s="16"/>
      <c r="BE52" s="16"/>
      <c r="BF52" s="16"/>
      <c r="BG52" s="16"/>
      <c r="BH52" s="16"/>
      <c r="BI52" s="16"/>
      <c r="BJ52" s="16"/>
      <c r="BK52" s="16"/>
      <c r="BL52" s="16"/>
      <c r="BM52" s="16"/>
      <c r="BN52" s="16"/>
      <c r="BO52" s="16"/>
      <c r="BP52" s="16"/>
      <c r="BQ52" s="16"/>
      <c r="BR52" s="16"/>
      <c r="BS52" s="16"/>
      <c r="BT52" s="16"/>
      <c r="BU52" s="16"/>
      <c r="BV52" s="16"/>
      <c r="BW52" s="16"/>
      <c r="BX52" s="16"/>
      <c r="BY52" s="16"/>
      <c r="BZ52" s="16"/>
      <c r="CA52" s="16"/>
      <c r="CB52" s="16"/>
      <c r="CC52" s="16"/>
      <c r="CD52" s="16"/>
      <c r="CE52" s="16"/>
      <c r="CF52" s="16"/>
      <c r="CG52" s="16"/>
      <c r="CH52" s="16"/>
      <c r="CI52" s="16"/>
      <c r="CJ52" s="16"/>
      <c r="CK52" s="16"/>
      <c r="CL52" s="16"/>
      <c r="CM52" s="16"/>
      <c r="CN52" s="16"/>
      <c r="CO52" s="16"/>
      <c r="CP52" s="16"/>
      <c r="CQ52" s="16"/>
      <c r="CR52" s="16"/>
      <c r="CS52" s="16"/>
      <c r="CT52" s="16"/>
      <c r="CU52" s="16"/>
      <c r="CV52" s="16"/>
      <c r="CW52" s="16"/>
      <c r="CX52" s="16"/>
      <c r="CY52" s="16"/>
      <c r="CZ52" s="16"/>
      <c r="DA52" s="16"/>
      <c r="DB52" s="16"/>
      <c r="DC52" s="16"/>
      <c r="DD52" s="16"/>
      <c r="DE52" s="16"/>
      <c r="DF52" s="16"/>
      <c r="DG52" s="16"/>
      <c r="DH52" s="16"/>
      <c r="DI52" s="16"/>
      <c r="DJ52" s="16"/>
      <c r="DK52" s="16"/>
      <c r="DL52" s="16"/>
      <c r="DM52" s="16"/>
      <c r="DN52" s="16"/>
      <c r="DO52" s="16"/>
      <c r="DP52" s="16"/>
      <c r="DQ52" s="16"/>
      <c r="DR52" s="16"/>
      <c r="DS52" s="16"/>
      <c r="DT52" s="16"/>
      <c r="DU52" s="16"/>
      <c r="DV52" s="16"/>
      <c r="DW52" s="16"/>
      <c r="DX52" s="16"/>
      <c r="DY52" s="16"/>
      <c r="DZ52" s="16"/>
      <c r="EA52" s="16"/>
      <c r="EB52" s="16"/>
      <c r="EC52" s="16"/>
      <c r="ED52" s="16"/>
      <c r="EE52" s="16"/>
      <c r="EF52" s="16"/>
      <c r="EG52" s="16"/>
      <c r="EH52" s="16"/>
      <c r="EI52" s="16"/>
      <c r="EJ52" s="16"/>
      <c r="EK52" s="16"/>
      <c r="EL52" s="16"/>
      <c r="EM52" s="16"/>
      <c r="EN52" s="16"/>
      <c r="EO52" s="16"/>
      <c r="EP52" s="16"/>
      <c r="EQ52" s="16"/>
      <c r="ER52" s="16"/>
      <c r="ES52" s="16"/>
      <c r="ET52" s="16"/>
      <c r="EU52" s="16"/>
      <c r="EV52" s="16"/>
      <c r="EW52" s="16"/>
      <c r="EX52" s="16"/>
      <c r="EY52" s="16"/>
      <c r="EZ52" s="16"/>
      <c r="FA52" s="16"/>
      <c r="FB52" s="16"/>
      <c r="FC52" s="16"/>
      <c r="FD52" s="16"/>
      <c r="FE52" s="16"/>
      <c r="FF52" s="16"/>
      <c r="FG52" s="16"/>
      <c r="FH52" s="16"/>
      <c r="FI52" s="16"/>
      <c r="FJ52" s="16"/>
      <c r="FK52" s="16"/>
      <c r="FL52" s="16"/>
      <c r="FM52" s="16"/>
      <c r="FN52" s="16"/>
      <c r="FO52" s="16"/>
      <c r="FP52" s="16"/>
      <c r="FQ52" s="16"/>
      <c r="FR52" s="16"/>
      <c r="FS52" s="16"/>
      <c r="FT52" s="16"/>
      <c r="FU52" s="16"/>
      <c r="FV52" s="16"/>
      <c r="FW52" s="16"/>
      <c r="FX52" s="16"/>
      <c r="FY52" s="16"/>
      <c r="FZ52" s="16"/>
      <c r="GA52" s="16"/>
      <c r="GB52" s="16"/>
      <c r="GC52" s="16"/>
      <c r="GD52" s="16"/>
      <c r="GE52" s="16"/>
      <c r="GF52" s="16"/>
      <c r="GG52" s="16"/>
      <c r="GH52" s="16"/>
      <c r="GI52" s="16"/>
      <c r="GJ52" s="16"/>
      <c r="GK52" s="16"/>
      <c r="GL52" s="16"/>
      <c r="GM52" s="16"/>
      <c r="GN52" s="16"/>
      <c r="GO52" s="16"/>
      <c r="GP52" s="16"/>
      <c r="GQ52" s="16"/>
      <c r="GR52" s="16"/>
      <c r="GS52" s="16"/>
      <c r="GT52" s="16"/>
      <c r="GU52" s="16"/>
      <c r="GV52" s="16"/>
      <c r="GW52" s="16"/>
      <c r="GX52" s="16"/>
      <c r="GY52" s="16"/>
      <c r="GZ52" s="16"/>
      <c r="HA52" s="16"/>
      <c r="HB52" s="16"/>
      <c r="HC52" s="16"/>
      <c r="HD52" s="16"/>
      <c r="HE52" s="16"/>
      <c r="HF52" s="16"/>
      <c r="HG52" s="16"/>
      <c r="HH52" s="16"/>
      <c r="HI52" s="16"/>
      <c r="HJ52" s="16"/>
      <c r="HK52" s="16"/>
      <c r="HL52" s="16"/>
      <c r="HM52" s="16"/>
      <c r="HN52" s="16"/>
      <c r="HO52" s="16"/>
      <c r="HP52" s="16"/>
      <c r="HQ52" s="16"/>
      <c r="HR52" s="16"/>
      <c r="HS52" s="16"/>
      <c r="HT52" s="16"/>
      <c r="HU52" s="16"/>
      <c r="HV52" s="16"/>
      <c r="HW52" s="16"/>
      <c r="HX52" s="16"/>
      <c r="HY52" s="16"/>
      <c r="HZ52" s="16"/>
      <c r="IA52" s="16"/>
      <c r="IB52" s="16"/>
      <c r="IC52" s="16"/>
      <c r="ID52" s="16"/>
      <c r="IE52" s="16"/>
      <c r="IF52" s="16"/>
      <c r="IG52" s="16"/>
      <c r="IH52" s="16"/>
      <c r="II52" s="16"/>
      <c r="IJ52" s="16"/>
      <c r="IK52" s="16"/>
      <c r="IL52" s="16"/>
      <c r="IM52" s="16"/>
      <c r="IN52" s="16"/>
      <c r="IO52" s="16"/>
      <c r="IP52" s="16"/>
      <c r="IQ52" s="16"/>
      <c r="IR52" s="16"/>
      <c r="IS52" s="16"/>
    </row>
    <row r="53" spans="1:253" x14ac:dyDescent="0.15">
      <c r="A53" s="22" t="s">
        <v>2</v>
      </c>
      <c r="B53" s="16">
        <v>1</v>
      </c>
      <c r="C53" s="16">
        <v>4</v>
      </c>
      <c r="D53" s="16">
        <v>2</v>
      </c>
      <c r="E53" s="16">
        <v>4</v>
      </c>
      <c r="F53" s="16">
        <v>2</v>
      </c>
      <c r="G53" s="16">
        <v>4</v>
      </c>
      <c r="H53" s="16">
        <v>2</v>
      </c>
      <c r="I53" s="16">
        <v>4</v>
      </c>
      <c r="J53" s="16">
        <v>2</v>
      </c>
      <c r="K53" s="16">
        <v>4</v>
      </c>
      <c r="L53" s="16">
        <v>2</v>
      </c>
      <c r="M53" s="16">
        <v>4</v>
      </c>
      <c r="N53" s="16">
        <v>2</v>
      </c>
      <c r="O53" s="16">
        <v>4</v>
      </c>
      <c r="P53" s="16">
        <v>2</v>
      </c>
      <c r="Q53" s="16">
        <v>4</v>
      </c>
      <c r="R53" s="16">
        <v>2</v>
      </c>
      <c r="S53" s="16">
        <v>4</v>
      </c>
      <c r="T53" s="16">
        <v>2</v>
      </c>
      <c r="U53" s="16">
        <v>4</v>
      </c>
      <c r="V53" s="16">
        <v>2</v>
      </c>
      <c r="W53" s="16">
        <v>4</v>
      </c>
      <c r="X53" s="16">
        <v>2</v>
      </c>
      <c r="Y53" s="16">
        <v>4</v>
      </c>
      <c r="Z53" s="16">
        <v>2</v>
      </c>
      <c r="AA53" s="16">
        <v>4</v>
      </c>
      <c r="AB53" s="16">
        <v>2</v>
      </c>
      <c r="AC53" s="16">
        <v>4</v>
      </c>
      <c r="AD53" s="16">
        <v>2</v>
      </c>
      <c r="AE53" s="16">
        <v>4</v>
      </c>
      <c r="AF53" s="16">
        <v>2</v>
      </c>
      <c r="AG53" s="16">
        <v>4</v>
      </c>
      <c r="AH53" s="16">
        <v>2</v>
      </c>
      <c r="AI53" s="16">
        <v>4</v>
      </c>
      <c r="AJ53" s="16">
        <v>2</v>
      </c>
      <c r="AK53" s="16">
        <v>4</v>
      </c>
      <c r="AL53" s="16">
        <v>2</v>
      </c>
      <c r="AM53" s="16">
        <v>4</v>
      </c>
      <c r="AN53" s="16">
        <v>2</v>
      </c>
      <c r="AO53" s="16">
        <v>4</v>
      </c>
      <c r="AP53" s="16">
        <v>2</v>
      </c>
      <c r="AQ53" s="16">
        <v>4</v>
      </c>
      <c r="AR53" s="16">
        <v>2</v>
      </c>
      <c r="AS53" s="16">
        <v>4</v>
      </c>
      <c r="AT53" s="16">
        <v>2</v>
      </c>
      <c r="AU53" s="16">
        <v>4</v>
      </c>
      <c r="AV53" s="16">
        <v>2</v>
      </c>
      <c r="AW53" s="16">
        <v>4</v>
      </c>
      <c r="AX53" s="16">
        <v>2</v>
      </c>
      <c r="AY53" s="16">
        <v>4</v>
      </c>
      <c r="AZ53" s="16">
        <v>2</v>
      </c>
      <c r="BA53" s="16">
        <v>4</v>
      </c>
      <c r="BB53" s="16">
        <v>2</v>
      </c>
      <c r="BC53" s="16">
        <v>4</v>
      </c>
      <c r="BD53" s="16">
        <v>2</v>
      </c>
      <c r="BE53" s="16">
        <v>4</v>
      </c>
      <c r="BF53" s="16">
        <v>2</v>
      </c>
      <c r="BG53" s="16">
        <v>4</v>
      </c>
      <c r="BH53" s="16">
        <v>2</v>
      </c>
      <c r="BI53" s="16">
        <v>4</v>
      </c>
      <c r="BJ53" s="16">
        <v>2</v>
      </c>
      <c r="BK53" s="16">
        <v>4</v>
      </c>
      <c r="BL53" s="16">
        <v>2</v>
      </c>
      <c r="BM53" s="16">
        <v>4</v>
      </c>
      <c r="BN53" s="16">
        <v>2</v>
      </c>
      <c r="BO53" s="16">
        <v>4</v>
      </c>
      <c r="BP53" s="16">
        <v>2</v>
      </c>
      <c r="BQ53" s="16">
        <v>4</v>
      </c>
      <c r="BR53" s="16">
        <v>2</v>
      </c>
      <c r="BS53" s="16">
        <v>4</v>
      </c>
      <c r="BT53" s="16">
        <v>2</v>
      </c>
      <c r="BU53" s="16">
        <v>4</v>
      </c>
      <c r="BV53" s="16">
        <v>2</v>
      </c>
      <c r="BW53" s="16">
        <v>4</v>
      </c>
      <c r="BX53" s="16">
        <v>2</v>
      </c>
      <c r="BY53" s="16">
        <v>4</v>
      </c>
      <c r="BZ53" s="16">
        <v>2</v>
      </c>
      <c r="CA53" s="16">
        <v>4</v>
      </c>
      <c r="CB53" s="16">
        <v>2</v>
      </c>
      <c r="CC53" s="16">
        <v>4</v>
      </c>
      <c r="CD53" s="16">
        <v>2</v>
      </c>
      <c r="CE53" s="16">
        <v>4</v>
      </c>
      <c r="CF53" s="16">
        <v>2</v>
      </c>
      <c r="CG53" s="16">
        <v>4</v>
      </c>
      <c r="CH53" s="16">
        <v>2</v>
      </c>
      <c r="CI53" s="16">
        <v>4</v>
      </c>
      <c r="CJ53" s="16">
        <v>2</v>
      </c>
      <c r="CK53" s="16">
        <v>4</v>
      </c>
      <c r="CL53" s="16">
        <v>2</v>
      </c>
      <c r="CM53" s="16">
        <v>4</v>
      </c>
      <c r="CN53" s="16">
        <v>2</v>
      </c>
      <c r="CO53" s="16">
        <v>4</v>
      </c>
      <c r="CP53" s="16">
        <v>2</v>
      </c>
      <c r="CQ53" s="16">
        <v>4</v>
      </c>
      <c r="CR53" s="16">
        <v>2</v>
      </c>
      <c r="CS53" s="16">
        <v>4</v>
      </c>
      <c r="CT53" s="16">
        <v>2</v>
      </c>
      <c r="CU53" s="16">
        <v>4</v>
      </c>
      <c r="CV53" s="16">
        <v>2</v>
      </c>
      <c r="CW53" s="16">
        <v>4</v>
      </c>
      <c r="CX53" s="16">
        <v>2</v>
      </c>
      <c r="CY53" s="16">
        <v>4</v>
      </c>
      <c r="CZ53" s="16">
        <v>2</v>
      </c>
      <c r="DA53" s="16">
        <v>4</v>
      </c>
      <c r="DB53" s="16">
        <v>2</v>
      </c>
      <c r="DC53" s="16">
        <v>4</v>
      </c>
      <c r="DD53" s="16">
        <v>2</v>
      </c>
      <c r="DE53" s="16">
        <v>4</v>
      </c>
      <c r="DF53" s="16">
        <v>2</v>
      </c>
      <c r="DG53" s="16">
        <v>4</v>
      </c>
      <c r="DH53" s="16">
        <v>2</v>
      </c>
      <c r="DI53" s="16">
        <v>4</v>
      </c>
      <c r="DJ53" s="16">
        <v>2</v>
      </c>
      <c r="DK53" s="16">
        <v>4</v>
      </c>
      <c r="DL53" s="16">
        <v>2</v>
      </c>
      <c r="DM53" s="16">
        <v>4</v>
      </c>
      <c r="DN53" s="16">
        <v>2</v>
      </c>
      <c r="DO53" s="16">
        <v>4</v>
      </c>
      <c r="DP53" s="16">
        <v>2</v>
      </c>
      <c r="DQ53" s="16">
        <v>4</v>
      </c>
      <c r="DR53" s="16">
        <v>2</v>
      </c>
      <c r="DS53" s="16">
        <v>4</v>
      </c>
      <c r="DT53" s="16">
        <v>2</v>
      </c>
      <c r="DU53" s="16">
        <v>4</v>
      </c>
      <c r="DV53" s="16">
        <v>2</v>
      </c>
      <c r="DW53" s="16">
        <v>4</v>
      </c>
      <c r="DX53" s="16">
        <v>2</v>
      </c>
      <c r="DY53" s="16">
        <v>4</v>
      </c>
      <c r="DZ53" s="16">
        <v>2</v>
      </c>
      <c r="EA53" s="16">
        <v>4</v>
      </c>
      <c r="EB53" s="16">
        <v>2</v>
      </c>
      <c r="EC53" s="16">
        <v>4</v>
      </c>
      <c r="ED53" s="16">
        <v>2</v>
      </c>
      <c r="EE53" s="16">
        <v>4</v>
      </c>
      <c r="EF53" s="16">
        <v>2</v>
      </c>
      <c r="EG53" s="16">
        <v>4</v>
      </c>
      <c r="EH53" s="16">
        <v>2</v>
      </c>
      <c r="EI53" s="16">
        <v>4</v>
      </c>
      <c r="EJ53" s="16">
        <v>2</v>
      </c>
      <c r="EK53" s="16">
        <v>4</v>
      </c>
      <c r="EL53" s="16">
        <v>2</v>
      </c>
      <c r="EM53" s="16">
        <v>4</v>
      </c>
      <c r="EN53" s="16">
        <v>2</v>
      </c>
      <c r="EO53" s="16">
        <v>4</v>
      </c>
      <c r="EP53" s="16">
        <v>2</v>
      </c>
      <c r="EQ53" s="16">
        <v>4</v>
      </c>
      <c r="ER53" s="16">
        <v>2</v>
      </c>
      <c r="ES53" s="16">
        <v>4</v>
      </c>
      <c r="ET53" s="16">
        <v>2</v>
      </c>
      <c r="EU53" s="16">
        <v>4</v>
      </c>
      <c r="EV53" s="16">
        <v>2</v>
      </c>
      <c r="EW53" s="16">
        <v>4</v>
      </c>
      <c r="EX53" s="16">
        <v>2</v>
      </c>
      <c r="EY53" s="16">
        <v>4</v>
      </c>
      <c r="EZ53" s="16">
        <v>2</v>
      </c>
      <c r="FA53" s="16">
        <v>4</v>
      </c>
      <c r="FB53" s="16">
        <v>2</v>
      </c>
      <c r="FC53" s="16">
        <v>4</v>
      </c>
      <c r="FD53" s="16">
        <v>2</v>
      </c>
      <c r="FE53" s="16">
        <v>4</v>
      </c>
      <c r="FF53" s="16">
        <v>2</v>
      </c>
      <c r="FG53" s="16">
        <v>4</v>
      </c>
      <c r="FH53" s="16">
        <v>2</v>
      </c>
      <c r="FI53" s="16">
        <v>4</v>
      </c>
      <c r="FJ53" s="16">
        <v>2</v>
      </c>
      <c r="FK53" s="16">
        <v>4</v>
      </c>
      <c r="FL53" s="16">
        <v>2</v>
      </c>
      <c r="FM53" s="16">
        <v>4</v>
      </c>
      <c r="FN53" s="16">
        <v>2</v>
      </c>
      <c r="FO53" s="16">
        <v>4</v>
      </c>
      <c r="FP53" s="16">
        <v>2</v>
      </c>
      <c r="FQ53" s="16">
        <v>4</v>
      </c>
      <c r="FR53" s="16">
        <v>2</v>
      </c>
      <c r="FS53" s="16">
        <v>4</v>
      </c>
      <c r="FT53" s="16">
        <v>2</v>
      </c>
      <c r="FU53" s="16">
        <v>4</v>
      </c>
      <c r="FV53" s="16">
        <v>2</v>
      </c>
      <c r="FW53" s="16">
        <v>4</v>
      </c>
      <c r="FX53" s="16">
        <v>2</v>
      </c>
      <c r="FY53" s="16">
        <v>4</v>
      </c>
      <c r="FZ53" s="16">
        <v>2</v>
      </c>
      <c r="GA53" s="16">
        <v>4</v>
      </c>
      <c r="GB53" s="16">
        <v>2</v>
      </c>
      <c r="GC53" s="16">
        <v>4</v>
      </c>
      <c r="GD53" s="16">
        <v>2</v>
      </c>
      <c r="GE53" s="16">
        <v>4</v>
      </c>
      <c r="GF53" s="16">
        <v>2</v>
      </c>
      <c r="GG53" s="16">
        <v>4</v>
      </c>
      <c r="GH53" s="16">
        <v>2</v>
      </c>
      <c r="GI53" s="16">
        <v>4</v>
      </c>
      <c r="GJ53" s="16">
        <v>2</v>
      </c>
      <c r="GK53" s="16">
        <v>4</v>
      </c>
      <c r="GL53" s="16">
        <v>2</v>
      </c>
      <c r="GM53" s="16">
        <v>4</v>
      </c>
      <c r="GN53" s="16">
        <v>2</v>
      </c>
      <c r="GO53" s="16">
        <v>4</v>
      </c>
      <c r="GP53" s="16">
        <v>2</v>
      </c>
      <c r="GQ53" s="16">
        <v>4</v>
      </c>
      <c r="GR53" s="16">
        <v>2</v>
      </c>
      <c r="GS53" s="16">
        <v>4</v>
      </c>
      <c r="GT53" s="16">
        <v>1</v>
      </c>
      <c r="GU53" s="16"/>
      <c r="GV53" s="16"/>
      <c r="GW53" s="16"/>
      <c r="GX53" s="16"/>
      <c r="GY53" s="16"/>
      <c r="GZ53" s="16"/>
      <c r="HA53" s="16"/>
      <c r="HB53" s="16"/>
      <c r="HC53" s="16"/>
      <c r="HD53" s="16"/>
      <c r="HE53" s="16"/>
      <c r="HF53" s="16"/>
      <c r="HG53" s="16"/>
      <c r="HH53" s="16"/>
      <c r="HI53" s="16"/>
      <c r="HJ53" s="16"/>
      <c r="HK53" s="16"/>
      <c r="HL53" s="16"/>
      <c r="HM53" s="16"/>
      <c r="HN53" s="16"/>
      <c r="HO53" s="16"/>
      <c r="HP53" s="16"/>
      <c r="HQ53" s="16"/>
      <c r="HR53" s="16"/>
      <c r="HS53" s="16"/>
      <c r="HT53" s="16"/>
      <c r="HU53" s="16"/>
      <c r="HV53" s="16"/>
      <c r="HW53" s="16"/>
      <c r="HX53" s="16"/>
      <c r="HY53" s="16"/>
      <c r="HZ53" s="16"/>
      <c r="IA53" s="16"/>
      <c r="IB53" s="16"/>
      <c r="IC53" s="16"/>
      <c r="ID53" s="16"/>
      <c r="IE53" s="16"/>
      <c r="IF53" s="16"/>
      <c r="IG53" s="16"/>
      <c r="IH53" s="16"/>
      <c r="II53" s="16"/>
      <c r="IJ53" s="16"/>
      <c r="IK53" s="16"/>
      <c r="IL53" s="16"/>
      <c r="IM53" s="16"/>
      <c r="IN53" s="16"/>
      <c r="IO53" s="16"/>
      <c r="IP53" s="16"/>
      <c r="IQ53" s="16"/>
      <c r="IR53" s="16"/>
      <c r="IS53" s="16"/>
    </row>
    <row r="54" spans="1:253" x14ac:dyDescent="0.15">
      <c r="A54" s="22" t="s">
        <v>4</v>
      </c>
      <c r="B54" s="16">
        <f t="shared" ref="B54:BM54" si="88">(B44-B51)*B53</f>
        <v>-1.0223282164760872E-2</v>
      </c>
      <c r="C54" s="16">
        <f t="shared" si="88"/>
        <v>-4.7311642208164972E-2</v>
      </c>
      <c r="D54" s="16">
        <f t="shared" si="88"/>
        <v>-2.7009862663876449E-2</v>
      </c>
      <c r="E54" s="16">
        <f t="shared" si="88"/>
        <v>-6.102214425613639E-2</v>
      </c>
      <c r="F54" s="16">
        <f t="shared" si="88"/>
        <v>-3.4161778246855568E-2</v>
      </c>
      <c r="G54" s="16">
        <f t="shared" si="88"/>
        <v>-7.5928462470515767E-2</v>
      </c>
      <c r="H54" s="16">
        <f t="shared" si="88"/>
        <v>-4.1920574089238882E-2</v>
      </c>
      <c r="I54" s="16">
        <f t="shared" si="88"/>
        <v>-9.2065617245474685E-2</v>
      </c>
      <c r="J54" s="16">
        <f t="shared" si="88"/>
        <v>-5.0302755337022331E-2</v>
      </c>
      <c r="K54" s="16">
        <f t="shared" si="88"/>
        <v>-0.10946401216996748</v>
      </c>
      <c r="L54" s="16">
        <f t="shared" si="88"/>
        <v>-5.9321868318722604E-2</v>
      </c>
      <c r="M54" s="16">
        <f t="shared" si="88"/>
        <v>-0.12814659900947523</v>
      </c>
      <c r="N54" s="16">
        <f t="shared" si="88"/>
        <v>-6.8986830051917858E-2</v>
      </c>
      <c r="O54" s="16">
        <f t="shared" si="88"/>
        <v>-0.14812494563486989</v>
      </c>
      <c r="P54" s="16">
        <f t="shared" si="88"/>
        <v>-7.9299616927371308E-2</v>
      </c>
      <c r="Q54" s="16">
        <f t="shared" si="88"/>
        <v>-0.16939380652859848</v>
      </c>
      <c r="R54" s="16">
        <f t="shared" si="88"/>
        <v>-9.0252078523443441E-2</v>
      </c>
      <c r="S54" s="16">
        <f t="shared" si="88"/>
        <v>-0.19192364842275872</v>
      </c>
      <c r="T54" s="16">
        <f t="shared" si="88"/>
        <v>-0.10182155634362583</v>
      </c>
      <c r="U54" s="16">
        <f t="shared" si="88"/>
        <v>-0.21565038175044693</v>
      </c>
      <c r="V54" s="16">
        <f t="shared" si="88"/>
        <v>-0.11396486905467626</v>
      </c>
      <c r="W54" s="16">
        <f t="shared" si="88"/>
        <v>-0.24046127181495874</v>
      </c>
      <c r="X54" s="16">
        <f t="shared" si="88"/>
        <v>-0.12661006390971807</v>
      </c>
      <c r="Y54" s="16">
        <f t="shared" si="88"/>
        <v>-0.26617562516324106</v>
      </c>
      <c r="Z54" s="16">
        <f t="shared" si="88"/>
        <v>-0.13964511319056383</v>
      </c>
      <c r="AA54" s="16">
        <f t="shared" si="88"/>
        <v>-0.29251833195379934</v>
      </c>
      <c r="AB54" s="16">
        <f t="shared" si="88"/>
        <v>-0.15290243527851213</v>
      </c>
      <c r="AC54" s="16">
        <f t="shared" si="88"/>
        <v>-0.3190836512162229</v>
      </c>
      <c r="AD54" s="16">
        <f t="shared" si="88"/>
        <v>-0.16613771911369013</v>
      </c>
      <c r="AE54" s="16">
        <f t="shared" si="88"/>
        <v>-0.34528570384248414</v>
      </c>
      <c r="AF54" s="16">
        <f t="shared" si="88"/>
        <v>-0.17900100363277593</v>
      </c>
      <c r="AG54" s="16">
        <f t="shared" si="88"/>
        <v>-0.37029094155155318</v>
      </c>
      <c r="AH54" s="16">
        <f t="shared" si="88"/>
        <v>-0.19099729136495724</v>
      </c>
      <c r="AI54" s="16">
        <f t="shared" si="88"/>
        <v>-0.39292636821990634</v>
      </c>
      <c r="AJ54" s="16">
        <f t="shared" si="88"/>
        <v>-0.20143316246194598</v>
      </c>
      <c r="AK54" s="16">
        <f t="shared" si="88"/>
        <v>-0.41155556216675926</v>
      </c>
      <c r="AL54" s="16">
        <f t="shared" si="88"/>
        <v>-0.2093449711407647</v>
      </c>
      <c r="AM54" s="16">
        <f t="shared" si="88"/>
        <v>-0.4239128442388832</v>
      </c>
      <c r="AN54" s="16">
        <f t="shared" si="88"/>
        <v>-0.21340347323920422</v>
      </c>
      <c r="AO54" s="16">
        <f t="shared" si="88"/>
        <v>-0.4268849788140639</v>
      </c>
      <c r="AP54" s="16">
        <f t="shared" si="88"/>
        <v>-0.21178971855938153</v>
      </c>
      <c r="AQ54" s="16">
        <f t="shared" si="88"/>
        <v>-0.41623132915194683</v>
      </c>
      <c r="AR54" s="16">
        <f t="shared" si="88"/>
        <v>-0.20203907072221619</v>
      </c>
      <c r="AS54" s="16">
        <f t="shared" si="88"/>
        <v>-0.3862414098554654</v>
      </c>
      <c r="AT54" s="16">
        <f t="shared" si="88"/>
        <v>-0.18085728862976519</v>
      </c>
      <c r="AU54" s="16">
        <f t="shared" si="88"/>
        <v>-0.32935228795175359</v>
      </c>
      <c r="AV54" s="16">
        <f t="shared" si="88"/>
        <v>-0.14393149475179484</v>
      </c>
      <c r="AW54" s="16">
        <f t="shared" si="88"/>
        <v>-0.23580783255099136</v>
      </c>
      <c r="AX54" s="16">
        <f t="shared" si="88"/>
        <v>-8.5805306118848929E-2</v>
      </c>
      <c r="AY54" s="16">
        <f t="shared" si="88"/>
        <v>-9.3586275269645386E-2</v>
      </c>
      <c r="AZ54" s="16">
        <f t="shared" si="88"/>
        <v>-9.938411461562258E-17</v>
      </c>
      <c r="BA54" s="16">
        <f t="shared" si="88"/>
        <v>0.11082376314488976</v>
      </c>
      <c r="BB54" s="16">
        <f t="shared" si="88"/>
        <v>0.12015523230638819</v>
      </c>
      <c r="BC54" s="16">
        <f t="shared" si="88"/>
        <v>0.3893094907158125</v>
      </c>
      <c r="BD54" s="16">
        <f t="shared" si="88"/>
        <v>0.27877069774533347</v>
      </c>
      <c r="BE54" s="16">
        <f t="shared" si="88"/>
        <v>0.742656432149843</v>
      </c>
      <c r="BF54" s="16">
        <f t="shared" si="88"/>
        <v>0.46930492516611494</v>
      </c>
      <c r="BG54" s="16">
        <f t="shared" si="88"/>
        <v>1.1328015157325713</v>
      </c>
      <c r="BH54" s="16">
        <f t="shared" si="88"/>
        <v>0.65045615925418176</v>
      </c>
      <c r="BI54" s="16">
        <f t="shared" si="88"/>
        <v>1.3973199427119629</v>
      </c>
      <c r="BJ54" s="16">
        <f t="shared" si="88"/>
        <v>0.6684132794105766</v>
      </c>
      <c r="BK54" s="16">
        <f t="shared" si="88"/>
        <v>0.95918551051185053</v>
      </c>
      <c r="BL54" s="16">
        <f t="shared" si="88"/>
        <v>-1.9581566674592765E-2</v>
      </c>
      <c r="BM54" s="16">
        <f t="shared" si="88"/>
        <v>-2.2251770071043602</v>
      </c>
      <c r="BN54" s="16">
        <f t="shared" ref="BN54:DY54" si="89">(BN44-BN51)*BN53</f>
        <v>-3.2833715645761608</v>
      </c>
      <c r="BO54" s="16">
        <f t="shared" si="89"/>
        <v>-14.211587632383642</v>
      </c>
      <c r="BP54" s="16">
        <f t="shared" si="89"/>
        <v>-12.35118914825939</v>
      </c>
      <c r="BQ54" s="16">
        <f t="shared" si="89"/>
        <v>-33.233238780958899</v>
      </c>
      <c r="BR54" s="16">
        <f t="shared" si="89"/>
        <v>-17.395948844945227</v>
      </c>
      <c r="BS54" s="16">
        <f t="shared" si="89"/>
        <v>-30.987979595676777</v>
      </c>
      <c r="BT54" s="16">
        <f t="shared" si="89"/>
        <v>-12.879121049278449</v>
      </c>
      <c r="BU54" s="16">
        <f t="shared" si="89"/>
        <v>-21.032122121732424</v>
      </c>
      <c r="BV54" s="16">
        <f t="shared" si="89"/>
        <v>-8.609865790864383</v>
      </c>
      <c r="BW54" s="16">
        <f t="shared" si="89"/>
        <v>-14.227589801092309</v>
      </c>
      <c r="BX54" s="16">
        <f t="shared" si="89"/>
        <v>-5.9375161033692612</v>
      </c>
      <c r="BY54" s="16">
        <f t="shared" si="89"/>
        <v>-10.00461416001912</v>
      </c>
      <c r="BZ54" s="16">
        <f t="shared" si="89"/>
        <v>-4.2489560918089815</v>
      </c>
      <c r="CA54" s="16">
        <f t="shared" si="89"/>
        <v>-7.2691131329008938</v>
      </c>
      <c r="CB54" s="16">
        <f t="shared" si="89"/>
        <v>-3.1280543432345325</v>
      </c>
      <c r="CC54" s="16">
        <f t="shared" si="89"/>
        <v>-5.4133708655940405</v>
      </c>
      <c r="CD54" s="16">
        <f t="shared" si="89"/>
        <v>-2.3534621079840434</v>
      </c>
      <c r="CE54" s="16">
        <f t="shared" si="89"/>
        <v>-4.1109300451150483</v>
      </c>
      <c r="CF54" s="16">
        <f t="shared" si="89"/>
        <v>-1.8026904821840397</v>
      </c>
      <c r="CG54" s="16">
        <f t="shared" si="89"/>
        <v>-3.1745328246568651</v>
      </c>
      <c r="CH54" s="16">
        <f t="shared" si="89"/>
        <v>-1.4029110842461729</v>
      </c>
      <c r="CI54" s="16">
        <f t="shared" si="89"/>
        <v>-2.4891047652535483</v>
      </c>
      <c r="CJ54" s="16">
        <f t="shared" si="89"/>
        <v>-1.108054472526653</v>
      </c>
      <c r="CK54" s="16">
        <f t="shared" si="89"/>
        <v>-1.9800349196344236</v>
      </c>
      <c r="CL54" s="16">
        <f t="shared" si="89"/>
        <v>-0.88762758802707986</v>
      </c>
      <c r="CM54" s="16">
        <f t="shared" si="89"/>
        <v>-1.597086263002558</v>
      </c>
      <c r="CN54" s="16">
        <f t="shared" si="89"/>
        <v>-0.72080602649578585</v>
      </c>
      <c r="CO54" s="16">
        <f t="shared" si="89"/>
        <v>-1.3055448780699912</v>
      </c>
      <c r="CP54" s="16">
        <f t="shared" si="89"/>
        <v>-0.59305753481386336</v>
      </c>
      <c r="CQ54" s="16">
        <f t="shared" si="89"/>
        <v>-1.0809821769820709</v>
      </c>
      <c r="CR54" s="16">
        <f t="shared" si="89"/>
        <v>-0.49408149576186422</v>
      </c>
      <c r="CS54" s="16">
        <f t="shared" si="89"/>
        <v>-0.90597277592071368</v>
      </c>
      <c r="CT54" s="16">
        <f t="shared" si="89"/>
        <v>-0.41648849467240812</v>
      </c>
      <c r="CU54" s="16">
        <f t="shared" si="89"/>
        <v>-0.76795143646992514</v>
      </c>
      <c r="CV54" s="16">
        <f t="shared" si="89"/>
        <v>-0.35492461588881952</v>
      </c>
      <c r="CW54" s="16">
        <f t="shared" si="89"/>
        <v>-0.65777331483726442</v>
      </c>
      <c r="CX54" s="16">
        <f t="shared" si="89"/>
        <v>-0.30547675601051716</v>
      </c>
      <c r="CY54" s="16">
        <f t="shared" si="89"/>
        <v>-0.56872733931448893</v>
      </c>
      <c r="CZ54" s="16">
        <f t="shared" si="89"/>
        <v>-0.26526194786099611</v>
      </c>
      <c r="DA54" s="16">
        <f t="shared" si="89"/>
        <v>-0.49585031855102457</v>
      </c>
      <c r="DB54" s="16">
        <f t="shared" si="89"/>
        <v>-0.23214018430165728</v>
      </c>
      <c r="DC54" s="16">
        <f t="shared" si="89"/>
        <v>-0.43544479079951692</v>
      </c>
      <c r="DD54" s="16">
        <f t="shared" si="89"/>
        <v>-0.20451157913977591</v>
      </c>
      <c r="DE54" s="16">
        <f t="shared" si="89"/>
        <v>-0.38473695874315217</v>
      </c>
      <c r="DF54" s="16">
        <f t="shared" si="89"/>
        <v>-0.18117186157443177</v>
      </c>
      <c r="DG54" s="16">
        <f t="shared" si="89"/>
        <v>-0.3416320307429801</v>
      </c>
      <c r="DH54" s="16">
        <f t="shared" si="89"/>
        <v>-0.16120862609961872</v>
      </c>
      <c r="DI54" s="16">
        <f t="shared" si="89"/>
        <v>-0.30453791556284537</v>
      </c>
      <c r="DJ54" s="16">
        <f t="shared" si="89"/>
        <v>-0.14392629931028489</v>
      </c>
      <c r="DK54" s="16">
        <f t="shared" si="89"/>
        <v>-0.27223726699144124</v>
      </c>
      <c r="DL54" s="16">
        <f t="shared" si="89"/>
        <v>-0.12879149511889798</v>
      </c>
      <c r="DM54" s="16">
        <f t="shared" si="89"/>
        <v>-0.2437939791089565</v>
      </c>
      <c r="DN54" s="16">
        <f t="shared" si="89"/>
        <v>-0.115392948018052</v>
      </c>
      <c r="DO54" s="16">
        <f t="shared" si="89"/>
        <v>-0.2184843985116911</v>
      </c>
      <c r="DP54" s="16">
        <f t="shared" si="89"/>
        <v>-0.10341194063374282</v>
      </c>
      <c r="DQ54" s="16">
        <f t="shared" si="89"/>
        <v>-0.19574638842337344</v>
      </c>
      <c r="DR54" s="16">
        <f t="shared" si="89"/>
        <v>-9.2600335593844618E-2</v>
      </c>
      <c r="DS54" s="16">
        <f t="shared" si="89"/>
        <v>-0.17514137039228461</v>
      </c>
      <c r="DT54" s="16">
        <f t="shared" si="89"/>
        <v>-8.2764153129741114E-2</v>
      </c>
      <c r="DU54" s="16">
        <f t="shared" si="89"/>
        <v>-0.15632586042116348</v>
      </c>
      <c r="DV54" s="16">
        <f t="shared" si="89"/>
        <v>-7.375121871156215E-2</v>
      </c>
      <c r="DW54" s="16">
        <f t="shared" si="89"/>
        <v>-0.13902999481746747</v>
      </c>
      <c r="DX54" s="16">
        <f t="shared" si="89"/>
        <v>-6.5441816263889396E-2</v>
      </c>
      <c r="DY54" s="16">
        <f t="shared" si="89"/>
        <v>-0.12304123351236795</v>
      </c>
      <c r="DZ54" s="16">
        <f t="shared" ref="DZ54:GK54" si="90">(DZ44-DZ51)*DZ53</f>
        <v>-5.7741574444241994E-2</v>
      </c>
      <c r="EA54" s="16">
        <f t="shared" si="90"/>
        <v>-0.10819192164725111</v>
      </c>
      <c r="EB54" s="16">
        <f t="shared" si="90"/>
        <v>-5.0576021955961559E-2</v>
      </c>
      <c r="EC54" s="16">
        <f t="shared" si="90"/>
        <v>-9.4349743393434826E-2</v>
      </c>
      <c r="ED54" s="16">
        <f t="shared" si="90"/>
        <v>-4.3886397647916908E-2</v>
      </c>
      <c r="EE54" s="16">
        <f t="shared" si="90"/>
        <v>-8.141035643587835E-2</v>
      </c>
      <c r="EF54" s="16">
        <f t="shared" si="90"/>
        <v>-3.7626409389534737E-2</v>
      </c>
      <c r="EG54" s="16">
        <f t="shared" si="90"/>
        <v>-6.9291679969804454E-2</v>
      </c>
      <c r="EH54" s="16">
        <f t="shared" si="90"/>
        <v>-3.1759714377787712E-2</v>
      </c>
      <c r="EI54" s="16">
        <f t="shared" si="90"/>
        <v>-5.7929443482116316E-2</v>
      </c>
      <c r="EJ54" s="16">
        <f t="shared" si="90"/>
        <v>-2.6257951037392618E-2</v>
      </c>
      <c r="EK54" s="16">
        <f t="shared" si="90"/>
        <v>-4.7273702126930828E-2</v>
      </c>
      <c r="EL54" s="16">
        <f t="shared" si="90"/>
        <v>-2.109919494664822E-2</v>
      </c>
      <c r="EM54" s="16">
        <f t="shared" si="90"/>
        <v>-3.7286097139742014E-2</v>
      </c>
      <c r="EN54" s="16">
        <f t="shared" si="90"/>
        <v>-1.6266742466568063E-2</v>
      </c>
      <c r="EO54" s="16">
        <f t="shared" si="90"/>
        <v>-2.7937693570141253E-2</v>
      </c>
      <c r="EP54" s="16">
        <f t="shared" si="90"/>
        <v>-1.1748148971624781E-2</v>
      </c>
      <c r="EQ54" s="16">
        <f t="shared" si="90"/>
        <v>-1.9207267728988703E-2</v>
      </c>
      <c r="ER54" s="16">
        <f t="shared" si="90"/>
        <v>-7.5344659292349847E-3</v>
      </c>
      <c r="ES54" s="16">
        <f t="shared" si="90"/>
        <v>-1.1079946796004658E-2</v>
      </c>
      <c r="ET54" s="16">
        <f t="shared" si="90"/>
        <v>-3.619634104318533E-3</v>
      </c>
      <c r="EU54" s="16">
        <f t="shared" si="90"/>
        <v>-3.5461256593160261E-3</v>
      </c>
      <c r="EV54" s="16">
        <f t="shared" si="90"/>
        <v>-1.0157137239985799E-17</v>
      </c>
      <c r="EW54" s="16">
        <f t="shared" si="90"/>
        <v>3.3993968208914892E-3</v>
      </c>
      <c r="EX54" s="16">
        <f t="shared" si="90"/>
        <v>3.3260698944424967E-3</v>
      </c>
      <c r="EY54" s="16">
        <f t="shared" si="90"/>
        <v>9.7581069146582683E-3</v>
      </c>
      <c r="EZ54" s="16">
        <f t="shared" si="90"/>
        <v>6.3584967916508889E-3</v>
      </c>
      <c r="FA54" s="16">
        <f t="shared" si="90"/>
        <v>1.5528325336340215E-2</v>
      </c>
      <c r="FB54" s="16">
        <f t="shared" si="90"/>
        <v>9.0957346206920336E-3</v>
      </c>
      <c r="FC54" s="16">
        <f t="shared" si="90"/>
        <v>2.0705643986839384E-2</v>
      </c>
      <c r="FD54" s="16">
        <f t="shared" si="90"/>
        <v>1.1534964411872697E-2</v>
      </c>
      <c r="FE54" s="16">
        <f t="shared" si="90"/>
        <v>2.5283271463286683E-2</v>
      </c>
      <c r="FF54" s="16">
        <f t="shared" si="90"/>
        <v>1.3672247513305036E-2</v>
      </c>
      <c r="FG54" s="16">
        <f t="shared" si="90"/>
        <v>2.9252304133087659E-2</v>
      </c>
      <c r="FH54" s="16">
        <f t="shared" si="90"/>
        <v>1.5502645101962975E-2</v>
      </c>
      <c r="FI54" s="16">
        <f t="shared" si="90"/>
        <v>3.2601936049897029E-2</v>
      </c>
      <c r="FJ54" s="16">
        <f t="shared" si="90"/>
        <v>1.7020309902415764E-2</v>
      </c>
      <c r="FK54" s="16">
        <f t="shared" si="90"/>
        <v>3.5319618260265806E-2</v>
      </c>
      <c r="FL54" s="16">
        <f t="shared" si="90"/>
        <v>1.8218554825589345E-2</v>
      </c>
      <c r="FM54" s="16">
        <f t="shared" si="90"/>
        <v>3.739117593802288E-2</v>
      </c>
      <c r="FN54" s="16">
        <f t="shared" si="90"/>
        <v>1.9089902313089907E-2</v>
      </c>
      <c r="FO54" s="16">
        <f t="shared" si="90"/>
        <v>3.8800890160492929E-2</v>
      </c>
      <c r="FP54" s="16">
        <f t="shared" si="90"/>
        <v>1.9626117464814796E-2</v>
      </c>
      <c r="FQ54" s="16">
        <f t="shared" si="90"/>
        <v>3.9531549912645569E-2</v>
      </c>
      <c r="FR54" s="16">
        <f t="shared" si="90"/>
        <v>1.9818227499127344E-2</v>
      </c>
      <c r="FS54" s="16">
        <f t="shared" si="90"/>
        <v>3.9564479005931741E-2</v>
      </c>
      <c r="FT54" s="16">
        <f t="shared" si="90"/>
        <v>1.9656529718547089E-2</v>
      </c>
      <c r="FU54" s="16">
        <f t="shared" si="90"/>
        <v>3.887954198420901E-2</v>
      </c>
      <c r="FV54" s="16">
        <f t="shared" si="90"/>
        <v>1.9130589912885965E-2</v>
      </c>
      <c r="FW54" s="16">
        <f t="shared" si="90"/>
        <v>3.7455132735752905E-2</v>
      </c>
      <c r="FX54" s="16">
        <f t="shared" si="90"/>
        <v>1.8229233018633995E-2</v>
      </c>
      <c r="FY54" s="16">
        <f t="shared" si="90"/>
        <v>3.5268149432033158E-2</v>
      </c>
      <c r="FZ54" s="16">
        <f t="shared" si="90"/>
        <v>1.694052786978989E-2</v>
      </c>
      <c r="GA54" s="16">
        <f t="shared" si="90"/>
        <v>3.2293959583359566E-2</v>
      </c>
      <c r="GB54" s="16">
        <f t="shared" si="90"/>
        <v>1.5251768032403301E-2</v>
      </c>
      <c r="GC54" s="16">
        <f t="shared" si="90"/>
        <v>2.8506359471271003E-2</v>
      </c>
      <c r="GD54" s="16">
        <f t="shared" si="90"/>
        <v>1.31494510347821E-2</v>
      </c>
      <c r="GE54" s="16">
        <f t="shared" si="90"/>
        <v>2.3877533043875299E-2</v>
      </c>
      <c r="GF54" s="16">
        <f t="shared" si="90"/>
        <v>1.0619258822548328E-2</v>
      </c>
      <c r="GG54" s="16">
        <f t="shared" si="90"/>
        <v>1.8378016628424643E-2</v>
      </c>
      <c r="GH54" s="16">
        <f t="shared" si="90"/>
        <v>7.6460430338050056E-3</v>
      </c>
      <c r="GI54" s="16">
        <f t="shared" si="90"/>
        <v>1.1976677647772771E-2</v>
      </c>
      <c r="GJ54" s="16">
        <f t="shared" si="90"/>
        <v>4.2138197772511599E-3</v>
      </c>
      <c r="GK54" s="16">
        <f t="shared" si="90"/>
        <v>4.640718095448304E-3</v>
      </c>
      <c r="GL54" s="16">
        <f t="shared" ref="GL54:GT54" si="91">(GL44-GL51)*GL53</f>
        <v>3.0578010608284245E-4</v>
      </c>
      <c r="GM54" s="16">
        <f t="shared" si="91"/>
        <v>-3.6642829348819683E-3</v>
      </c>
      <c r="GN54" s="16">
        <f t="shared" si="91"/>
        <v>-4.095675547979849E-3</v>
      </c>
      <c r="GO54" s="16">
        <f t="shared" si="91"/>
        <v>-1.2974268530004718E-2</v>
      </c>
      <c r="GP54" s="16">
        <f t="shared" si="91"/>
        <v>-9.0088678923921917E-3</v>
      </c>
      <c r="GQ54" s="16">
        <f t="shared" si="91"/>
        <v>-2.3326519326835715E-2</v>
      </c>
      <c r="GR54" s="16">
        <f t="shared" si="91"/>
        <v>-1.4452719317394447E-2</v>
      </c>
      <c r="GS54" s="16">
        <f t="shared" si="91"/>
        <v>-3.475935030674604E-2</v>
      </c>
      <c r="GT54" s="16">
        <f t="shared" si="91"/>
        <v>-1.0223282164760872E-2</v>
      </c>
      <c r="GU54" s="16"/>
      <c r="GV54" s="16"/>
      <c r="GW54" s="16"/>
      <c r="GX54" s="16"/>
      <c r="GY54" s="16"/>
      <c r="GZ54" s="16"/>
      <c r="HA54" s="16"/>
      <c r="HB54" s="16"/>
      <c r="HC54" s="16"/>
      <c r="HD54" s="16"/>
      <c r="HE54" s="16"/>
      <c r="HF54" s="16"/>
      <c r="HG54" s="16"/>
      <c r="HH54" s="16"/>
      <c r="HI54" s="16"/>
      <c r="HJ54" s="16"/>
      <c r="HK54" s="16"/>
      <c r="HL54" s="16"/>
      <c r="HM54" s="16"/>
      <c r="HN54" s="16"/>
      <c r="HO54" s="16"/>
      <c r="HP54" s="16"/>
      <c r="HQ54" s="16"/>
      <c r="HR54" s="16"/>
      <c r="HS54" s="16"/>
      <c r="HT54" s="16"/>
      <c r="HU54" s="16"/>
      <c r="HV54" s="16"/>
      <c r="HW54" s="16"/>
      <c r="HX54" s="16"/>
      <c r="HY54" s="16"/>
      <c r="HZ54" s="16"/>
      <c r="IA54" s="16"/>
      <c r="IB54" s="16"/>
      <c r="IC54" s="16"/>
      <c r="ID54" s="16"/>
      <c r="IE54" s="16"/>
      <c r="IF54" s="16"/>
      <c r="IG54" s="16"/>
      <c r="IH54" s="16"/>
      <c r="II54" s="16"/>
      <c r="IJ54" s="16"/>
      <c r="IK54" s="16"/>
      <c r="IL54" s="16"/>
      <c r="IM54" s="16"/>
      <c r="IN54" s="16"/>
      <c r="IO54" s="16"/>
      <c r="IP54" s="16"/>
      <c r="IQ54" s="16"/>
      <c r="IR54" s="16"/>
      <c r="IS54" s="16"/>
    </row>
    <row r="55" spans="1:253" x14ac:dyDescent="0.15">
      <c r="A55" s="22"/>
      <c r="B55" s="16"/>
      <c r="C55" s="16"/>
      <c r="D55" s="16"/>
      <c r="E55" s="16"/>
      <c r="F55" s="16"/>
      <c r="G55" s="16"/>
      <c r="H55" s="16"/>
      <c r="I55" s="16"/>
      <c r="J55" s="16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6"/>
      <c r="AA55" s="16"/>
      <c r="AB55" s="16"/>
      <c r="AC55" s="16"/>
      <c r="AD55" s="16"/>
      <c r="AE55" s="16"/>
      <c r="AF55" s="16"/>
      <c r="AG55" s="16"/>
      <c r="AH55" s="16"/>
      <c r="AI55" s="16"/>
      <c r="AJ55" s="16"/>
      <c r="AK55" s="16"/>
      <c r="AL55" s="16"/>
      <c r="AM55" s="16"/>
      <c r="AN55" s="16"/>
      <c r="AO55" s="16"/>
      <c r="AP55" s="16"/>
      <c r="AQ55" s="16"/>
      <c r="AR55" s="16"/>
      <c r="AS55" s="16"/>
      <c r="AT55" s="16"/>
      <c r="AU55" s="16"/>
      <c r="AV55" s="16"/>
      <c r="AW55" s="16"/>
      <c r="AX55" s="16"/>
      <c r="AY55" s="16"/>
      <c r="AZ55" s="16"/>
      <c r="BA55" s="16"/>
      <c r="BB55" s="16"/>
      <c r="BC55" s="16"/>
      <c r="BD55" s="16"/>
      <c r="BE55" s="16"/>
      <c r="BF55" s="16"/>
      <c r="BG55" s="16"/>
      <c r="BH55" s="16"/>
      <c r="BI55" s="16"/>
      <c r="BJ55" s="16"/>
      <c r="BK55" s="16"/>
      <c r="BL55" s="16"/>
      <c r="BM55" s="16"/>
      <c r="BN55" s="16"/>
      <c r="BO55" s="16"/>
      <c r="BP55" s="16"/>
      <c r="BQ55" s="16"/>
      <c r="BR55" s="16"/>
      <c r="BS55" s="16"/>
      <c r="BT55" s="16"/>
      <c r="BU55" s="16"/>
      <c r="BV55" s="16"/>
      <c r="BW55" s="16"/>
      <c r="BX55" s="16"/>
      <c r="BY55" s="16"/>
      <c r="BZ55" s="16"/>
      <c r="CA55" s="16"/>
      <c r="CB55" s="16"/>
      <c r="CC55" s="16"/>
      <c r="CD55" s="16"/>
      <c r="CE55" s="16"/>
      <c r="CF55" s="16"/>
      <c r="CG55" s="16"/>
      <c r="CH55" s="16"/>
      <c r="CI55" s="16"/>
      <c r="CJ55" s="16"/>
      <c r="CK55" s="16"/>
      <c r="CL55" s="16"/>
      <c r="CM55" s="16"/>
      <c r="CN55" s="16"/>
      <c r="CO55" s="16"/>
      <c r="CP55" s="16"/>
      <c r="CQ55" s="16"/>
      <c r="CR55" s="16"/>
      <c r="CS55" s="16"/>
      <c r="CT55" s="16"/>
      <c r="CU55" s="16"/>
      <c r="CV55" s="16"/>
      <c r="CW55" s="16"/>
      <c r="CX55" s="16"/>
      <c r="CY55" s="16"/>
      <c r="CZ55" s="16"/>
      <c r="DA55" s="16"/>
      <c r="DB55" s="16"/>
      <c r="DC55" s="16"/>
      <c r="DD55" s="16"/>
      <c r="DE55" s="16"/>
      <c r="DF55" s="16"/>
      <c r="DG55" s="16"/>
      <c r="DH55" s="16"/>
      <c r="DI55" s="16"/>
      <c r="DJ55" s="16"/>
      <c r="DK55" s="16"/>
      <c r="DL55" s="16"/>
      <c r="DM55" s="16"/>
      <c r="DN55" s="16"/>
      <c r="DO55" s="16"/>
      <c r="DP55" s="16"/>
      <c r="DQ55" s="16"/>
      <c r="DR55" s="16"/>
      <c r="DS55" s="16"/>
      <c r="DT55" s="16"/>
      <c r="DU55" s="16"/>
      <c r="DV55" s="16"/>
      <c r="DW55" s="16"/>
      <c r="DX55" s="16"/>
      <c r="DY55" s="16"/>
      <c r="DZ55" s="16"/>
      <c r="EA55" s="16"/>
      <c r="EB55" s="16"/>
      <c r="EC55" s="16"/>
      <c r="ED55" s="16"/>
      <c r="EE55" s="16"/>
      <c r="EF55" s="16"/>
      <c r="EG55" s="16"/>
      <c r="EH55" s="16"/>
      <c r="EI55" s="16"/>
      <c r="EJ55" s="16"/>
      <c r="EK55" s="16"/>
      <c r="EL55" s="16"/>
      <c r="EM55" s="16"/>
      <c r="EN55" s="16"/>
      <c r="EO55" s="16"/>
      <c r="EP55" s="16"/>
      <c r="EQ55" s="16"/>
      <c r="ER55" s="16"/>
      <c r="ES55" s="16"/>
      <c r="ET55" s="16"/>
      <c r="EU55" s="16"/>
      <c r="EV55" s="16"/>
      <c r="EW55" s="16"/>
      <c r="EX55" s="16"/>
      <c r="EY55" s="16"/>
      <c r="EZ55" s="16"/>
      <c r="FA55" s="16"/>
      <c r="FB55" s="16"/>
      <c r="FC55" s="16"/>
      <c r="FD55" s="16"/>
      <c r="FE55" s="16"/>
      <c r="FF55" s="16"/>
      <c r="FG55" s="16"/>
      <c r="FH55" s="16"/>
      <c r="FI55" s="16"/>
      <c r="FJ55" s="16"/>
      <c r="FK55" s="16"/>
      <c r="FL55" s="16"/>
      <c r="FM55" s="16"/>
      <c r="FN55" s="16"/>
      <c r="FO55" s="16"/>
      <c r="FP55" s="16"/>
      <c r="FQ55" s="16"/>
      <c r="FR55" s="16"/>
      <c r="FS55" s="16"/>
      <c r="FT55" s="16"/>
      <c r="FU55" s="16"/>
      <c r="FV55" s="16"/>
      <c r="FW55" s="16"/>
      <c r="FX55" s="16"/>
      <c r="FY55" s="16"/>
      <c r="FZ55" s="16"/>
      <c r="GA55" s="16"/>
      <c r="GB55" s="16"/>
      <c r="GC55" s="16"/>
      <c r="GD55" s="16"/>
      <c r="GE55" s="16"/>
      <c r="GF55" s="16"/>
      <c r="GG55" s="16"/>
      <c r="GH55" s="16"/>
      <c r="GI55" s="16"/>
      <c r="GJ55" s="16"/>
      <c r="GK55" s="16"/>
      <c r="GL55" s="16"/>
      <c r="GM55" s="16"/>
      <c r="GN55" s="16"/>
      <c r="GO55" s="16"/>
      <c r="GP55" s="16"/>
      <c r="GQ55" s="16"/>
      <c r="GR55" s="16"/>
      <c r="GS55" s="16"/>
      <c r="GT55" s="16"/>
      <c r="GU55" s="16"/>
      <c r="GV55" s="16"/>
      <c r="GW55" s="16"/>
      <c r="GX55" s="16"/>
      <c r="GY55" s="16"/>
      <c r="GZ55" s="16"/>
      <c r="HA55" s="16"/>
      <c r="HB55" s="16"/>
      <c r="HC55" s="16"/>
      <c r="HD55" s="16"/>
      <c r="HE55" s="16"/>
      <c r="HF55" s="16"/>
      <c r="HG55" s="16"/>
      <c r="HH55" s="16"/>
      <c r="HI55" s="16"/>
      <c r="HJ55" s="16"/>
      <c r="HK55" s="16"/>
      <c r="HL55" s="16"/>
      <c r="HM55" s="16"/>
      <c r="HN55" s="16"/>
      <c r="HO55" s="16"/>
      <c r="HP55" s="16"/>
      <c r="HQ55" s="16"/>
      <c r="HR55" s="16"/>
      <c r="HS55" s="16"/>
      <c r="HT55" s="16"/>
      <c r="HU55" s="16"/>
      <c r="HV55" s="16"/>
      <c r="HW55" s="16"/>
      <c r="HX55" s="16"/>
      <c r="HY55" s="16"/>
      <c r="HZ55" s="16"/>
      <c r="IA55" s="16"/>
      <c r="IB55" s="16"/>
      <c r="IC55" s="16"/>
      <c r="ID55" s="16"/>
      <c r="IE55" s="16"/>
      <c r="IF55" s="16"/>
      <c r="IG55" s="16"/>
      <c r="IH55" s="16"/>
      <c r="II55" s="16"/>
      <c r="IJ55" s="16"/>
      <c r="IK55" s="16"/>
      <c r="IL55" s="16"/>
      <c r="IM55" s="16"/>
      <c r="IN55" s="16"/>
      <c r="IO55" s="16"/>
      <c r="IP55" s="16"/>
      <c r="IQ55" s="16"/>
      <c r="IR55" s="16"/>
      <c r="IS55" s="16"/>
    </row>
    <row r="56" spans="1:253" x14ac:dyDescent="0.15">
      <c r="A56" s="26" t="s">
        <v>15</v>
      </c>
      <c r="B56" s="16">
        <f>SUM(B54:GT54)*B$12/3</f>
        <v>-2.5485187498446495</v>
      </c>
      <c r="C56" s="16"/>
      <c r="D56" s="16"/>
      <c r="E56" s="16"/>
      <c r="F56" s="16"/>
      <c r="G56" s="16"/>
      <c r="H56" s="16"/>
      <c r="I56" s="16"/>
      <c r="J56" s="16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  <c r="AA56" s="16"/>
      <c r="AB56" s="16"/>
      <c r="AC56" s="16"/>
      <c r="AD56" s="16"/>
      <c r="AE56" s="16"/>
      <c r="AF56" s="16"/>
      <c r="AG56" s="16"/>
      <c r="AH56" s="16"/>
      <c r="AI56" s="16"/>
      <c r="AJ56" s="16"/>
      <c r="AK56" s="16"/>
      <c r="AL56" s="16"/>
      <c r="AM56" s="16"/>
      <c r="AN56" s="16"/>
      <c r="AO56" s="16"/>
      <c r="AP56" s="16"/>
      <c r="AQ56" s="16"/>
      <c r="AR56" s="16"/>
      <c r="AS56" s="16"/>
      <c r="AT56" s="16"/>
      <c r="AU56" s="16"/>
      <c r="AV56" s="16"/>
      <c r="AW56" s="16"/>
      <c r="AX56" s="16"/>
      <c r="AY56" s="16"/>
      <c r="AZ56" s="16"/>
      <c r="BA56" s="16" t="s">
        <v>23</v>
      </c>
      <c r="BB56" s="16"/>
      <c r="BC56" s="16"/>
      <c r="BD56" s="16"/>
      <c r="BE56" s="16"/>
      <c r="BF56" s="16"/>
      <c r="BG56" s="16"/>
      <c r="BH56" s="16"/>
      <c r="BI56" s="16"/>
      <c r="BJ56" s="16"/>
      <c r="BK56" s="16"/>
      <c r="BL56" s="16"/>
      <c r="BM56" s="16"/>
      <c r="BN56" s="16"/>
      <c r="BO56" s="16"/>
      <c r="BP56" s="16"/>
      <c r="BQ56" s="16"/>
      <c r="BR56" s="16"/>
      <c r="BS56" s="16"/>
      <c r="BT56" s="16"/>
      <c r="BU56" s="16"/>
      <c r="BV56" s="16"/>
      <c r="BW56" s="16"/>
      <c r="BX56" s="16"/>
      <c r="BY56" s="16"/>
      <c r="BZ56" s="16"/>
      <c r="CA56" s="16"/>
      <c r="CB56" s="16"/>
      <c r="CC56" s="16"/>
      <c r="CD56" s="16"/>
      <c r="CE56" s="16"/>
      <c r="CF56" s="16"/>
      <c r="CG56" s="16"/>
      <c r="CH56" s="16"/>
      <c r="CI56" s="16"/>
      <c r="CJ56" s="16"/>
      <c r="CK56" s="16"/>
      <c r="CL56" s="16"/>
      <c r="CM56" s="16"/>
      <c r="CN56" s="16"/>
      <c r="CO56" s="16"/>
      <c r="CP56" s="16"/>
      <c r="CQ56" s="16"/>
      <c r="CR56" s="16"/>
      <c r="CS56" s="16"/>
      <c r="CT56" s="16"/>
      <c r="CU56" s="16"/>
      <c r="CV56" s="16"/>
      <c r="CW56" s="16"/>
      <c r="CX56" s="16"/>
      <c r="CY56" s="16"/>
      <c r="CZ56" s="16"/>
      <c r="DA56" s="16"/>
      <c r="DB56" s="16"/>
      <c r="DC56" s="16"/>
      <c r="DD56" s="16"/>
      <c r="DE56" s="16"/>
      <c r="DF56" s="16"/>
      <c r="DG56" s="16"/>
      <c r="DH56" s="16"/>
      <c r="DI56" s="16"/>
      <c r="DJ56" s="16"/>
      <c r="DK56" s="16"/>
      <c r="DL56" s="16"/>
      <c r="DM56" s="16"/>
      <c r="DN56" s="16"/>
      <c r="DO56" s="16"/>
      <c r="DP56" s="16"/>
      <c r="DQ56" s="16"/>
      <c r="DR56" s="16"/>
      <c r="DS56" s="16"/>
      <c r="DT56" s="16"/>
      <c r="DU56" s="16"/>
      <c r="DV56" s="16"/>
      <c r="DW56" s="16"/>
      <c r="DX56" s="16"/>
      <c r="DY56" s="16"/>
      <c r="DZ56" s="16"/>
      <c r="EA56" s="16"/>
      <c r="EB56" s="16"/>
      <c r="EC56" s="16"/>
      <c r="ED56" s="16"/>
      <c r="EE56" s="16"/>
      <c r="EF56" s="16"/>
      <c r="EG56" s="16"/>
      <c r="EH56" s="16"/>
      <c r="EI56" s="16"/>
      <c r="EJ56" s="16"/>
      <c r="EK56" s="16"/>
      <c r="EL56" s="16"/>
      <c r="EM56" s="16"/>
      <c r="EN56" s="16"/>
      <c r="EO56" s="16"/>
      <c r="EP56" s="16"/>
      <c r="EQ56" s="16"/>
      <c r="ER56" s="16"/>
      <c r="ES56" s="16"/>
      <c r="ET56" s="16"/>
      <c r="EU56" s="16"/>
      <c r="EV56" s="16"/>
      <c r="EW56" s="16"/>
      <c r="EX56" s="16"/>
      <c r="EY56" s="16"/>
      <c r="EZ56" s="16"/>
      <c r="FA56" s="16"/>
      <c r="FB56" s="16"/>
      <c r="FC56" s="16"/>
      <c r="FD56" s="16"/>
      <c r="FE56" s="16"/>
      <c r="FF56" s="16"/>
      <c r="FG56" s="16"/>
      <c r="FH56" s="16"/>
      <c r="FI56" s="16"/>
      <c r="FJ56" s="16"/>
      <c r="FK56" s="16"/>
      <c r="FL56" s="16"/>
      <c r="FM56" s="16"/>
      <c r="FN56" s="16"/>
      <c r="FO56" s="16"/>
      <c r="FP56" s="16"/>
      <c r="FQ56" s="16"/>
      <c r="FR56" s="16"/>
      <c r="FS56" s="16"/>
      <c r="FT56" s="16"/>
      <c r="FU56" s="16"/>
      <c r="FV56" s="16"/>
      <c r="FW56" s="16"/>
      <c r="FX56" s="16"/>
      <c r="FY56" s="16"/>
      <c r="FZ56" s="16"/>
      <c r="GA56" s="16"/>
      <c r="GB56" s="16"/>
      <c r="GC56" s="16"/>
      <c r="GD56" s="16"/>
      <c r="GE56" s="16"/>
      <c r="GF56" s="16"/>
      <c r="GG56" s="16"/>
      <c r="GH56" s="16"/>
      <c r="GI56" s="16"/>
      <c r="GJ56" s="16"/>
      <c r="GK56" s="16"/>
      <c r="GL56" s="16"/>
      <c r="GM56" s="16"/>
      <c r="GN56" s="16"/>
      <c r="GO56" s="16"/>
      <c r="GP56" s="16"/>
      <c r="GQ56" s="16"/>
      <c r="GR56" s="16"/>
      <c r="GS56" s="16"/>
      <c r="GT56" s="16"/>
      <c r="GU56" s="16"/>
      <c r="GV56" s="16"/>
      <c r="GW56" s="16"/>
      <c r="GX56" s="16"/>
      <c r="GY56" s="16"/>
      <c r="GZ56" s="16"/>
      <c r="HA56" s="16"/>
      <c r="HB56" s="16"/>
      <c r="HC56" s="16"/>
      <c r="HD56" s="16"/>
      <c r="HE56" s="16"/>
      <c r="HF56" s="16"/>
      <c r="HG56" s="16"/>
      <c r="HH56" s="16"/>
      <c r="HI56" s="16"/>
      <c r="HJ56" s="16"/>
      <c r="HK56" s="16"/>
      <c r="HL56" s="16"/>
      <c r="HM56" s="16"/>
      <c r="HN56" s="16"/>
      <c r="HO56" s="16"/>
      <c r="HP56" s="16"/>
      <c r="HQ56" s="16"/>
      <c r="HR56" s="16"/>
      <c r="HS56" s="16"/>
      <c r="HT56" s="16"/>
      <c r="HU56" s="16"/>
      <c r="HV56" s="16"/>
      <c r="HW56" s="16"/>
      <c r="HX56" s="16"/>
      <c r="HY56" s="16"/>
      <c r="HZ56" s="16"/>
      <c r="IA56" s="16"/>
      <c r="IB56" s="16"/>
      <c r="IC56" s="16"/>
      <c r="ID56" s="16"/>
      <c r="IE56" s="16"/>
      <c r="IF56" s="16"/>
      <c r="IG56" s="16"/>
      <c r="IH56" s="16"/>
      <c r="II56" s="16"/>
      <c r="IJ56" s="16"/>
      <c r="IK56" s="16"/>
      <c r="IL56" s="16"/>
      <c r="IM56" s="16"/>
      <c r="IN56" s="16"/>
      <c r="IO56" s="16"/>
      <c r="IP56" s="16"/>
      <c r="IQ56" s="16"/>
      <c r="IR56" s="16"/>
      <c r="IS56" s="16"/>
    </row>
    <row r="57" spans="1:253" x14ac:dyDescent="0.15">
      <c r="A57" s="26" t="s">
        <v>68</v>
      </c>
      <c r="B57" s="24">
        <f>'円柱及び中空円柱磁石（径方向磁化）計算シート'!$C$11/4/PI()*B56</f>
        <v>-2758.1436248810437</v>
      </c>
      <c r="C57" s="16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16"/>
      <c r="X57" s="16"/>
      <c r="Y57" s="16"/>
      <c r="Z57" s="16"/>
      <c r="AA57" s="16"/>
      <c r="AB57" s="16"/>
      <c r="AC57" s="16"/>
      <c r="AD57" s="16"/>
      <c r="AE57" s="16"/>
      <c r="AF57" s="16"/>
      <c r="AG57" s="16"/>
      <c r="AH57" s="16"/>
      <c r="AI57" s="16"/>
      <c r="AJ57" s="16"/>
      <c r="AK57" s="16"/>
      <c r="AL57" s="16"/>
      <c r="AM57" s="16"/>
      <c r="AN57" s="16"/>
      <c r="AO57" s="16"/>
      <c r="AP57" s="16"/>
      <c r="AQ57" s="16"/>
      <c r="AR57" s="16"/>
      <c r="AS57" s="16"/>
      <c r="AT57" s="16"/>
      <c r="AU57" s="16"/>
      <c r="AV57" s="16"/>
      <c r="AW57" s="16"/>
      <c r="AX57" s="16"/>
      <c r="AY57" s="16"/>
      <c r="AZ57" s="16"/>
      <c r="BA57" s="16" t="s">
        <v>23</v>
      </c>
      <c r="BB57" s="16"/>
      <c r="BC57" s="16"/>
      <c r="BD57" s="16"/>
      <c r="BE57" s="16"/>
      <c r="BF57" s="16"/>
      <c r="BG57" s="16"/>
      <c r="BH57" s="16"/>
      <c r="BI57" s="16"/>
      <c r="BJ57" s="16"/>
      <c r="BK57" s="16"/>
      <c r="BL57" s="16"/>
      <c r="BM57" s="16"/>
      <c r="BN57" s="16"/>
      <c r="BO57" s="16"/>
      <c r="BP57" s="16"/>
      <c r="BQ57" s="16"/>
      <c r="BR57" s="16"/>
      <c r="BS57" s="16"/>
      <c r="BT57" s="16"/>
      <c r="BU57" s="16"/>
      <c r="BV57" s="16"/>
      <c r="BW57" s="16"/>
      <c r="BX57" s="16"/>
      <c r="BY57" s="16"/>
      <c r="BZ57" s="16"/>
      <c r="CA57" s="16"/>
      <c r="CB57" s="16"/>
      <c r="CC57" s="16"/>
      <c r="CD57" s="16"/>
      <c r="CE57" s="16"/>
      <c r="CF57" s="16"/>
      <c r="CG57" s="16"/>
      <c r="CH57" s="16"/>
      <c r="CI57" s="16"/>
      <c r="CJ57" s="16"/>
      <c r="CK57" s="16"/>
      <c r="CL57" s="16"/>
      <c r="CM57" s="16"/>
      <c r="CN57" s="16"/>
      <c r="CO57" s="16"/>
      <c r="CP57" s="16"/>
      <c r="CQ57" s="16"/>
      <c r="CR57" s="16"/>
      <c r="CS57" s="16"/>
      <c r="CT57" s="16"/>
      <c r="CU57" s="16"/>
      <c r="CV57" s="16"/>
      <c r="CW57" s="16"/>
      <c r="CX57" s="16"/>
      <c r="CY57" s="16"/>
      <c r="CZ57" s="16"/>
      <c r="DA57" s="16"/>
      <c r="DB57" s="16"/>
      <c r="DC57" s="16"/>
      <c r="DD57" s="16"/>
      <c r="DE57" s="16"/>
      <c r="DF57" s="16"/>
      <c r="DG57" s="16"/>
      <c r="DH57" s="16"/>
      <c r="DI57" s="16"/>
      <c r="DJ57" s="16"/>
      <c r="DK57" s="16"/>
      <c r="DL57" s="16"/>
      <c r="DM57" s="16"/>
      <c r="DN57" s="16"/>
      <c r="DO57" s="16"/>
      <c r="DP57" s="16"/>
      <c r="DQ57" s="16"/>
      <c r="DR57" s="16"/>
      <c r="DS57" s="16"/>
      <c r="DT57" s="16"/>
      <c r="DU57" s="16"/>
      <c r="DV57" s="16"/>
      <c r="DW57" s="16"/>
      <c r="DX57" s="16"/>
      <c r="DY57" s="16"/>
      <c r="DZ57" s="16"/>
      <c r="EA57" s="16"/>
      <c r="EB57" s="16"/>
      <c r="EC57" s="16"/>
      <c r="ED57" s="16"/>
      <c r="EE57" s="16"/>
      <c r="EF57" s="16"/>
      <c r="EG57" s="16"/>
      <c r="EH57" s="16"/>
      <c r="EI57" s="16"/>
      <c r="EJ57" s="16"/>
      <c r="EK57" s="16"/>
      <c r="EL57" s="16"/>
      <c r="EM57" s="16"/>
      <c r="EN57" s="16"/>
      <c r="EO57" s="16"/>
      <c r="EP57" s="16"/>
      <c r="EQ57" s="16"/>
      <c r="ER57" s="16"/>
      <c r="ES57" s="16"/>
      <c r="ET57" s="16"/>
      <c r="EU57" s="16"/>
      <c r="EV57" s="16"/>
      <c r="EW57" s="16"/>
      <c r="EX57" s="16"/>
      <c r="EY57" s="16"/>
      <c r="EZ57" s="16"/>
      <c r="FA57" s="16"/>
      <c r="FB57" s="16"/>
      <c r="FC57" s="16"/>
      <c r="FD57" s="16"/>
      <c r="FE57" s="16"/>
      <c r="FF57" s="16"/>
      <c r="FG57" s="16"/>
      <c r="FH57" s="16"/>
      <c r="FI57" s="16"/>
      <c r="FJ57" s="16"/>
      <c r="FK57" s="16"/>
      <c r="FL57" s="16"/>
      <c r="FM57" s="16"/>
      <c r="FN57" s="16"/>
      <c r="FO57" s="16"/>
      <c r="FP57" s="16"/>
      <c r="FQ57" s="16"/>
      <c r="FR57" s="16"/>
      <c r="FS57" s="16"/>
      <c r="FT57" s="16"/>
      <c r="FU57" s="16"/>
      <c r="FV57" s="16"/>
      <c r="FW57" s="16"/>
      <c r="FX57" s="16"/>
      <c r="FY57" s="16"/>
      <c r="FZ57" s="16"/>
      <c r="GA57" s="16"/>
      <c r="GB57" s="16"/>
      <c r="GC57" s="16"/>
      <c r="GD57" s="16"/>
      <c r="GE57" s="16"/>
      <c r="GF57" s="16"/>
      <c r="GG57" s="16"/>
      <c r="GH57" s="16"/>
      <c r="GI57" s="16"/>
      <c r="GJ57" s="16"/>
      <c r="GK57" s="16"/>
      <c r="GL57" s="16"/>
      <c r="GM57" s="16"/>
      <c r="GN57" s="16"/>
      <c r="GO57" s="16"/>
      <c r="GP57" s="16"/>
      <c r="GQ57" s="16"/>
      <c r="GR57" s="16"/>
      <c r="GS57" s="16"/>
      <c r="GT57" s="16"/>
      <c r="GU57" s="16"/>
      <c r="GV57" s="16"/>
      <c r="GW57" s="16"/>
      <c r="GX57" s="16"/>
      <c r="GY57" s="16"/>
      <c r="GZ57" s="16"/>
      <c r="HA57" s="16"/>
      <c r="HB57" s="16"/>
      <c r="HC57" s="16"/>
      <c r="HD57" s="16"/>
      <c r="HE57" s="16"/>
      <c r="HF57" s="16"/>
      <c r="HG57" s="16"/>
      <c r="HH57" s="16"/>
      <c r="HI57" s="16"/>
      <c r="HJ57" s="16"/>
      <c r="HK57" s="16"/>
      <c r="HL57" s="16"/>
      <c r="HM57" s="16"/>
      <c r="HN57" s="16"/>
      <c r="HO57" s="16"/>
      <c r="HP57" s="16"/>
      <c r="HQ57" s="16"/>
      <c r="HR57" s="16"/>
      <c r="HS57" s="16"/>
      <c r="HT57" s="16"/>
      <c r="HU57" s="16"/>
      <c r="HV57" s="16"/>
      <c r="HW57" s="16"/>
      <c r="HX57" s="16"/>
      <c r="HY57" s="16"/>
      <c r="HZ57" s="16"/>
      <c r="IA57" s="16"/>
      <c r="IB57" s="16"/>
      <c r="IC57" s="16"/>
      <c r="ID57" s="16"/>
      <c r="IE57" s="16"/>
      <c r="IF57" s="16"/>
      <c r="IG57" s="16"/>
      <c r="IH57" s="16"/>
      <c r="II57" s="16"/>
      <c r="IJ57" s="16"/>
      <c r="IK57" s="16"/>
      <c r="IL57" s="16"/>
      <c r="IM57" s="16"/>
      <c r="IN57" s="16"/>
      <c r="IO57" s="16"/>
      <c r="IP57" s="16"/>
      <c r="IQ57" s="16"/>
      <c r="IR57" s="16"/>
      <c r="IS57" s="16"/>
    </row>
    <row r="58" spans="1:253" x14ac:dyDescent="0.15">
      <c r="A58" s="10"/>
      <c r="B58" s="16"/>
      <c r="C58" s="16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  <c r="Y58" s="16"/>
      <c r="Z58" s="16"/>
      <c r="AA58" s="16"/>
      <c r="AB58" s="16"/>
      <c r="AC58" s="16"/>
      <c r="AD58" s="16"/>
      <c r="AE58" s="16"/>
      <c r="AF58" s="16"/>
      <c r="AG58" s="16"/>
      <c r="AH58" s="16"/>
      <c r="AI58" s="16"/>
      <c r="AJ58" s="16"/>
      <c r="AK58" s="16"/>
      <c r="AL58" s="16"/>
      <c r="AM58" s="16"/>
      <c r="AN58" s="16"/>
      <c r="AO58" s="16"/>
      <c r="AP58" s="16"/>
      <c r="AQ58" s="16"/>
      <c r="AR58" s="16"/>
      <c r="AS58" s="16"/>
      <c r="AT58" s="16"/>
      <c r="AU58" s="16"/>
      <c r="AV58" s="16"/>
      <c r="AW58" s="16"/>
      <c r="AX58" s="16"/>
      <c r="AY58" s="16"/>
      <c r="AZ58" s="16"/>
      <c r="BA58" s="16"/>
      <c r="BB58" s="16"/>
      <c r="BC58" s="16"/>
      <c r="BD58" s="16"/>
      <c r="BE58" s="16"/>
      <c r="BF58" s="16"/>
      <c r="BG58" s="16"/>
      <c r="BH58" s="16"/>
      <c r="BI58" s="16"/>
      <c r="BJ58" s="16"/>
      <c r="BK58" s="16"/>
      <c r="BL58" s="16"/>
      <c r="BM58" s="16"/>
      <c r="BN58" s="16"/>
      <c r="BO58" s="16"/>
      <c r="BP58" s="16"/>
      <c r="BQ58" s="16"/>
      <c r="BR58" s="16"/>
      <c r="BS58" s="16"/>
      <c r="BT58" s="16"/>
      <c r="BU58" s="16"/>
      <c r="BV58" s="16"/>
      <c r="BW58" s="16"/>
      <c r="BX58" s="16"/>
      <c r="BY58" s="16"/>
      <c r="BZ58" s="16"/>
      <c r="CA58" s="16"/>
      <c r="CB58" s="16"/>
      <c r="CC58" s="16"/>
      <c r="CD58" s="16"/>
      <c r="CE58" s="16"/>
      <c r="CF58" s="16"/>
      <c r="CG58" s="16"/>
      <c r="CH58" s="16"/>
      <c r="CI58" s="16"/>
      <c r="CJ58" s="16"/>
      <c r="CK58" s="16"/>
      <c r="CL58" s="16"/>
      <c r="CM58" s="16"/>
      <c r="CN58" s="16"/>
      <c r="CO58" s="16"/>
      <c r="CP58" s="16"/>
      <c r="CQ58" s="16"/>
      <c r="CR58" s="16"/>
      <c r="CS58" s="16"/>
      <c r="CT58" s="16"/>
      <c r="CU58" s="16"/>
      <c r="CV58" s="16"/>
      <c r="CW58" s="16"/>
      <c r="CX58" s="16"/>
      <c r="CY58" s="16"/>
      <c r="CZ58" s="16"/>
      <c r="DA58" s="16"/>
      <c r="DB58" s="16"/>
      <c r="DC58" s="16"/>
      <c r="DD58" s="16"/>
      <c r="DE58" s="16"/>
      <c r="DF58" s="16"/>
      <c r="DG58" s="16"/>
      <c r="DH58" s="16"/>
      <c r="DI58" s="16"/>
      <c r="DJ58" s="16"/>
      <c r="DK58" s="16"/>
      <c r="DL58" s="16"/>
      <c r="DM58" s="16"/>
      <c r="DN58" s="16"/>
      <c r="DO58" s="16"/>
      <c r="DP58" s="16"/>
      <c r="DQ58" s="16"/>
      <c r="DR58" s="16"/>
      <c r="DS58" s="16"/>
      <c r="DT58" s="16"/>
      <c r="DU58" s="16"/>
      <c r="DV58" s="16"/>
      <c r="DW58" s="16"/>
      <c r="DX58" s="16"/>
      <c r="DY58" s="16"/>
      <c r="DZ58" s="16"/>
      <c r="EA58" s="16"/>
      <c r="EB58" s="16"/>
      <c r="EC58" s="16"/>
      <c r="ED58" s="16"/>
      <c r="EE58" s="16"/>
      <c r="EF58" s="16"/>
      <c r="EG58" s="16"/>
      <c r="EH58" s="16"/>
      <c r="EI58" s="16"/>
      <c r="EJ58" s="16"/>
      <c r="EK58" s="16"/>
      <c r="EL58" s="16"/>
      <c r="EM58" s="16"/>
      <c r="EN58" s="16"/>
      <c r="EO58" s="16"/>
      <c r="EP58" s="16"/>
      <c r="EQ58" s="16"/>
      <c r="ER58" s="16"/>
      <c r="ES58" s="16"/>
      <c r="ET58" s="16"/>
      <c r="EU58" s="16"/>
      <c r="EV58" s="16"/>
      <c r="EW58" s="16"/>
      <c r="EX58" s="16"/>
      <c r="EY58" s="16"/>
      <c r="EZ58" s="16"/>
      <c r="FA58" s="16"/>
      <c r="FB58" s="16"/>
      <c r="FC58" s="16"/>
      <c r="FD58" s="16"/>
      <c r="FE58" s="16"/>
      <c r="FF58" s="16"/>
      <c r="FG58" s="16"/>
      <c r="FH58" s="16"/>
      <c r="FI58" s="16"/>
      <c r="FJ58" s="16"/>
      <c r="FK58" s="16"/>
      <c r="FL58" s="16"/>
      <c r="FM58" s="16"/>
      <c r="FN58" s="16"/>
      <c r="FO58" s="16"/>
      <c r="FP58" s="16"/>
      <c r="FQ58" s="16"/>
      <c r="FR58" s="16"/>
      <c r="FS58" s="16"/>
      <c r="FT58" s="16"/>
      <c r="FU58" s="16"/>
      <c r="FV58" s="16"/>
      <c r="FW58" s="16"/>
      <c r="FX58" s="16"/>
      <c r="FY58" s="16"/>
      <c r="FZ58" s="16"/>
      <c r="GA58" s="16"/>
      <c r="GB58" s="16"/>
      <c r="GC58" s="16"/>
      <c r="GD58" s="16"/>
      <c r="GE58" s="16"/>
      <c r="GF58" s="16"/>
      <c r="GG58" s="16"/>
      <c r="GH58" s="16"/>
      <c r="GI58" s="16"/>
      <c r="GJ58" s="16"/>
      <c r="GK58" s="16"/>
      <c r="GL58" s="16"/>
      <c r="GM58" s="16"/>
      <c r="GN58" s="16"/>
      <c r="GO58" s="16"/>
      <c r="GP58" s="16"/>
      <c r="GQ58" s="16"/>
      <c r="GR58" s="16"/>
      <c r="GS58" s="16"/>
      <c r="GT58" s="16"/>
      <c r="GU58" s="16"/>
      <c r="GV58" s="16"/>
      <c r="GW58" s="16"/>
      <c r="GX58" s="16"/>
      <c r="GY58" s="16"/>
      <c r="GZ58" s="16"/>
      <c r="HA58" s="16"/>
      <c r="HB58" s="16"/>
      <c r="HC58" s="16"/>
      <c r="HD58" s="16"/>
      <c r="HE58" s="16"/>
      <c r="HF58" s="16"/>
      <c r="HG58" s="16"/>
      <c r="HH58" s="16"/>
      <c r="HI58" s="16"/>
      <c r="HJ58" s="16"/>
      <c r="HK58" s="16"/>
      <c r="HL58" s="16"/>
      <c r="HM58" s="16"/>
      <c r="HN58" s="16"/>
      <c r="HO58" s="16"/>
      <c r="HP58" s="16"/>
      <c r="HQ58" s="16"/>
      <c r="HR58" s="16"/>
      <c r="HS58" s="16"/>
      <c r="HT58" s="16"/>
      <c r="HU58" s="16"/>
      <c r="HV58" s="16"/>
      <c r="HW58" s="16"/>
      <c r="HX58" s="16"/>
      <c r="HY58" s="16"/>
      <c r="HZ58" s="16"/>
      <c r="IA58" s="16"/>
      <c r="IB58" s="16"/>
      <c r="IC58" s="16"/>
      <c r="ID58" s="16"/>
      <c r="IE58" s="16"/>
      <c r="IF58" s="16"/>
      <c r="IG58" s="16"/>
      <c r="IH58" s="16"/>
      <c r="II58" s="16"/>
      <c r="IJ58" s="16"/>
      <c r="IK58" s="16"/>
      <c r="IL58" s="16"/>
      <c r="IM58" s="16"/>
      <c r="IN58" s="16"/>
      <c r="IO58" s="16"/>
      <c r="IP58" s="16"/>
      <c r="IQ58" s="16"/>
      <c r="IR58" s="16"/>
      <c r="IS58" s="16"/>
    </row>
    <row r="59" spans="1:253" ht="16.5" x14ac:dyDescent="0.25">
      <c r="A59" s="12" t="s">
        <v>69</v>
      </c>
    </row>
    <row r="60" spans="1:253" x14ac:dyDescent="0.15">
      <c r="A60" s="11" t="s">
        <v>52</v>
      </c>
    </row>
    <row r="61" spans="1:253" ht="17.25" x14ac:dyDescent="0.25">
      <c r="A61" s="11" t="s">
        <v>54</v>
      </c>
      <c r="B61" s="17">
        <f t="shared" ref="B61:BM61" si="92">B$20</f>
        <v>330.99999999999994</v>
      </c>
      <c r="C61" s="17">
        <f t="shared" si="92"/>
        <v>324.96116827119187</v>
      </c>
      <c r="D61" s="17">
        <f t="shared" si="92"/>
        <v>318.81973942068396</v>
      </c>
      <c r="E61" s="17">
        <f t="shared" si="92"/>
        <v>312.58177429728823</v>
      </c>
      <c r="F61" s="17">
        <f t="shared" si="92"/>
        <v>306.2534290194626</v>
      </c>
      <c r="G61" s="17">
        <f t="shared" si="92"/>
        <v>299.84094889996601</v>
      </c>
      <c r="H61" s="17">
        <f t="shared" si="92"/>
        <v>293.35066228248826</v>
      </c>
      <c r="I61" s="17">
        <f t="shared" si="92"/>
        <v>286.78897429633901</v>
      </c>
      <c r="J61" s="17">
        <f t="shared" si="92"/>
        <v>280.1623605353584</v>
      </c>
      <c r="K61" s="17">
        <f t="shared" si="92"/>
        <v>273.47736066728777</v>
      </c>
      <c r="L61" s="17">
        <f t="shared" si="92"/>
        <v>266.74057197990703</v>
      </c>
      <c r="M61" s="17">
        <f t="shared" si="92"/>
        <v>259.95864287030827</v>
      </c>
      <c r="N61" s="17">
        <f t="shared" si="92"/>
        <v>253.1382662837305</v>
      </c>
      <c r="O61" s="17">
        <f t="shared" si="92"/>
        <v>246.28617310843063</v>
      </c>
      <c r="P61" s="17">
        <f t="shared" si="92"/>
        <v>239.40912553310937</v>
      </c>
      <c r="Q61" s="17">
        <f t="shared" si="92"/>
        <v>232.5139103734476</v>
      </c>
      <c r="R61" s="17">
        <f t="shared" si="92"/>
        <v>225.60733237433848</v>
      </c>
      <c r="S61" s="17">
        <f t="shared" si="92"/>
        <v>218.69620749442586</v>
      </c>
      <c r="T61" s="17">
        <f t="shared" si="92"/>
        <v>211.78735617957605</v>
      </c>
      <c r="U61" s="17">
        <f t="shared" si="92"/>
        <v>204.88759663192099</v>
      </c>
      <c r="V61" s="17">
        <f t="shared" si="92"/>
        <v>198.00373808111618</v>
      </c>
      <c r="W61" s="17">
        <f t="shared" si="92"/>
        <v>191.14257406445299</v>
      </c>
      <c r="X61" s="17">
        <f t="shared" si="92"/>
        <v>184.31087572245744</v>
      </c>
      <c r="Y61" s="17">
        <f t="shared" si="92"/>
        <v>177.51538511659223</v>
      </c>
      <c r="Z61" s="17">
        <f t="shared" si="92"/>
        <v>170.7628085756557</v>
      </c>
      <c r="AA61" s="17">
        <f t="shared" si="92"/>
        <v>164.05981007744538</v>
      </c>
      <c r="AB61" s="17">
        <f t="shared" si="92"/>
        <v>157.4130046722162</v>
      </c>
      <c r="AC61" s="17">
        <f t="shared" si="92"/>
        <v>150.82895195442455</v>
      </c>
      <c r="AD61" s="17">
        <f t="shared" si="92"/>
        <v>144.31414958920064</v>
      </c>
      <c r="AE61" s="17">
        <f t="shared" si="92"/>
        <v>137.87502689993715</v>
      </c>
      <c r="AF61" s="17">
        <f t="shared" si="92"/>
        <v>131.51793852332392</v>
      </c>
      <c r="AG61" s="17">
        <f t="shared" si="92"/>
        <v>125.24915813808795</v>
      </c>
      <c r="AH61" s="17">
        <f t="shared" si="92"/>
        <v>119.07487227363036</v>
      </c>
      <c r="AI61" s="17">
        <f t="shared" si="92"/>
        <v>113.00117420466896</v>
      </c>
      <c r="AJ61" s="17">
        <f t="shared" si="92"/>
        <v>107.03405793791129</v>
      </c>
      <c r="AK61" s="17">
        <f t="shared" si="92"/>
        <v>101.17941229669401</v>
      </c>
      <c r="AL61" s="17">
        <f t="shared" si="92"/>
        <v>95.443015109424977</v>
      </c>
      <c r="AM61" s="17">
        <f t="shared" si="92"/>
        <v>89.830527507564483</v>
      </c>
      <c r="AN61" s="17">
        <f t="shared" si="92"/>
        <v>84.347488338771711</v>
      </c>
      <c r="AO61" s="17">
        <f t="shared" si="92"/>
        <v>78.999308700730865</v>
      </c>
      <c r="AP61" s="17">
        <f t="shared" si="92"/>
        <v>73.791266601051177</v>
      </c>
      <c r="AQ61" s="17">
        <f t="shared" si="92"/>
        <v>68.728501748510496</v>
      </c>
      <c r="AR61" s="17">
        <f t="shared" si="92"/>
        <v>63.816010480783206</v>
      </c>
      <c r="AS61" s="17">
        <f t="shared" si="92"/>
        <v>59.058640833658416</v>
      </c>
      <c r="AT61" s="17">
        <f t="shared" si="92"/>
        <v>54.46108775661358</v>
      </c>
      <c r="AU61" s="17">
        <f t="shared" si="92"/>
        <v>50.027888479466384</v>
      </c>
      <c r="AV61" s="17">
        <f t="shared" si="92"/>
        <v>45.763418034676818</v>
      </c>
      <c r="AW61" s="17">
        <f t="shared" si="92"/>
        <v>41.671884939718012</v>
      </c>
      <c r="AX61" s="17">
        <f t="shared" si="92"/>
        <v>37.757327043778105</v>
      </c>
      <c r="AY61" s="17">
        <f t="shared" si="92"/>
        <v>34.02360754288992</v>
      </c>
      <c r="AZ61" s="17">
        <f t="shared" si="92"/>
        <v>30.474411167423483</v>
      </c>
      <c r="BA61" s="17">
        <f t="shared" si="92"/>
        <v>27.1132405457017</v>
      </c>
      <c r="BB61" s="17">
        <f t="shared" si="92"/>
        <v>23.943412747329148</v>
      </c>
      <c r="BC61" s="17">
        <f t="shared" si="92"/>
        <v>20.968056009644897</v>
      </c>
      <c r="BD61" s="17">
        <f t="shared" si="92"/>
        <v>18.190106650529856</v>
      </c>
      <c r="BE61" s="17">
        <f t="shared" si="92"/>
        <v>15.612306170615597</v>
      </c>
      <c r="BF61" s="17">
        <f t="shared" si="92"/>
        <v>13.237198547754161</v>
      </c>
      <c r="BG61" s="17">
        <f t="shared" si="92"/>
        <v>11.067127726419073</v>
      </c>
      <c r="BH61" s="17">
        <f t="shared" si="92"/>
        <v>9.1042353045151856</v>
      </c>
      <c r="BI61" s="17">
        <f t="shared" si="92"/>
        <v>7.3504584198800558</v>
      </c>
      <c r="BJ61" s="17">
        <f t="shared" si="92"/>
        <v>5.8075278385627769</v>
      </c>
      <c r="BK61" s="17">
        <f t="shared" si="92"/>
        <v>4.4769662467667501</v>
      </c>
      <c r="BL61" s="17">
        <f t="shared" si="92"/>
        <v>3.360086748142578</v>
      </c>
      <c r="BM61" s="17">
        <f t="shared" si="92"/>
        <v>2.4579915679127851</v>
      </c>
      <c r="BN61" s="17">
        <f t="shared" ref="BN61:DY61" si="93">BN$20</f>
        <v>1.7715709651090492</v>
      </c>
      <c r="BO61" s="17">
        <f t="shared" si="93"/>
        <v>1.3015023539937545</v>
      </c>
      <c r="BP61" s="17">
        <f t="shared" si="93"/>
        <v>1.0482496355339777</v>
      </c>
      <c r="BQ61" s="17">
        <f t="shared" si="93"/>
        <v>1.0120627395873214</v>
      </c>
      <c r="BR61" s="17">
        <f t="shared" si="93"/>
        <v>1.1929773782511575</v>
      </c>
      <c r="BS61" s="17">
        <f t="shared" si="93"/>
        <v>1.5908150106192238</v>
      </c>
      <c r="BT61" s="17">
        <f t="shared" si="93"/>
        <v>2.2051830189798807</v>
      </c>
      <c r="BU61" s="17">
        <f t="shared" si="93"/>
        <v>3.0354750962823971</v>
      </c>
      <c r="BV61" s="17">
        <f t="shared" si="93"/>
        <v>4.0808718444889394</v>
      </c>
      <c r="BW61" s="17">
        <f t="shared" si="93"/>
        <v>5.3403415832212033</v>
      </c>
      <c r="BX61" s="17">
        <f t="shared" si="93"/>
        <v>6.8126413679047744</v>
      </c>
      <c r="BY61" s="17">
        <f t="shared" si="93"/>
        <v>8.4963182164050011</v>
      </c>
      <c r="BZ61" s="17">
        <f t="shared" si="93"/>
        <v>10.38971054294521</v>
      </c>
      <c r="CA61" s="17">
        <f t="shared" si="93"/>
        <v>12.490949797891147</v>
      </c>
      <c r="CB61" s="17">
        <f t="shared" si="93"/>
        <v>14.797962311783891</v>
      </c>
      <c r="CC61" s="17">
        <f t="shared" si="93"/>
        <v>17.30847134180118</v>
      </c>
      <c r="CD61" s="17">
        <f t="shared" si="93"/>
        <v>20.019999318627811</v>
      </c>
      <c r="CE61" s="17">
        <f t="shared" si="93"/>
        <v>22.929870291517432</v>
      </c>
      <c r="CF61" s="17">
        <f t="shared" si="93"/>
        <v>26.035212569132739</v>
      </c>
      <c r="CG61" s="17">
        <f t="shared" si="93"/>
        <v>29.332961553558391</v>
      </c>
      <c r="CH61" s="17">
        <f t="shared" si="93"/>
        <v>32.819862764688565</v>
      </c>
      <c r="CI61" s="17">
        <f t="shared" si="93"/>
        <v>36.492475052006739</v>
      </c>
      <c r="CJ61" s="17">
        <f t="shared" si="93"/>
        <v>40.347173990585105</v>
      </c>
      <c r="CK61" s="17">
        <f t="shared" si="93"/>
        <v>44.380155457954771</v>
      </c>
      <c r="CL61" s="17">
        <f t="shared" si="93"/>
        <v>48.587439388315261</v>
      </c>
      <c r="CM61" s="17">
        <f t="shared" si="93"/>
        <v>52.964873700378746</v>
      </c>
      <c r="CN61" s="17">
        <f t="shared" si="93"/>
        <v>57.508138394973287</v>
      </c>
      <c r="CO61" s="17">
        <f t="shared" si="93"/>
        <v>62.212749818360294</v>
      </c>
      <c r="CP61" s="17">
        <f t="shared" si="93"/>
        <v>67.07406508705958</v>
      </c>
      <c r="CQ61" s="17">
        <f t="shared" si="93"/>
        <v>72.087286669814631</v>
      </c>
      <c r="CR61" s="17">
        <f t="shared" si="93"/>
        <v>77.247467122176829</v>
      </c>
      <c r="CS61" s="17">
        <f t="shared" si="93"/>
        <v>82.549513969035786</v>
      </c>
      <c r="CT61" s="17">
        <f t="shared" si="93"/>
        <v>87.988194730277513</v>
      </c>
      <c r="CU61" s="17">
        <f t="shared" si="93"/>
        <v>93.558142084610708</v>
      </c>
      <c r="CV61" s="17">
        <f t="shared" si="93"/>
        <v>99.253859166464295</v>
      </c>
      <c r="CW61" s="17">
        <f t="shared" si="93"/>
        <v>105.069724990731</v>
      </c>
      <c r="CX61" s="17">
        <f t="shared" si="93"/>
        <v>111.00000000000003</v>
      </c>
      <c r="CY61" s="17">
        <f t="shared" si="93"/>
        <v>117.03883172880811</v>
      </c>
      <c r="CZ61" s="17">
        <f t="shared" si="93"/>
        <v>123.180260579316</v>
      </c>
      <c r="DA61" s="17">
        <f t="shared" si="93"/>
        <v>129.41822570271177</v>
      </c>
      <c r="DB61" s="17">
        <f t="shared" si="93"/>
        <v>135.7465709805374</v>
      </c>
      <c r="DC61" s="17">
        <f t="shared" si="93"/>
        <v>142.15905110003396</v>
      </c>
      <c r="DD61" s="17">
        <f t="shared" si="93"/>
        <v>148.64933771751174</v>
      </c>
      <c r="DE61" s="17">
        <f t="shared" si="93"/>
        <v>155.21102570366099</v>
      </c>
      <c r="DF61" s="17">
        <f t="shared" si="93"/>
        <v>161.83763946464154</v>
      </c>
      <c r="DG61" s="17">
        <f t="shared" si="93"/>
        <v>168.52263933271217</v>
      </c>
      <c r="DH61" s="17">
        <f t="shared" si="93"/>
        <v>175.25942802009297</v>
      </c>
      <c r="DI61" s="17">
        <f t="shared" si="93"/>
        <v>182.04135712969176</v>
      </c>
      <c r="DJ61" s="17">
        <f t="shared" si="93"/>
        <v>188.8617337162695</v>
      </c>
      <c r="DK61" s="17">
        <f t="shared" si="93"/>
        <v>195.71382689156934</v>
      </c>
      <c r="DL61" s="17">
        <f t="shared" si="93"/>
        <v>202.59087446689057</v>
      </c>
      <c r="DM61" s="17">
        <f t="shared" si="93"/>
        <v>209.48608962655248</v>
      </c>
      <c r="DN61" s="17">
        <f t="shared" si="93"/>
        <v>216.39266762566155</v>
      </c>
      <c r="DO61" s="17">
        <f t="shared" si="93"/>
        <v>223.30379250557411</v>
      </c>
      <c r="DP61" s="17">
        <f t="shared" si="93"/>
        <v>230.21264382042392</v>
      </c>
      <c r="DQ61" s="17">
        <f t="shared" si="93"/>
        <v>237.11240336807893</v>
      </c>
      <c r="DR61" s="17">
        <f t="shared" si="93"/>
        <v>243.99626191888368</v>
      </c>
      <c r="DS61" s="17">
        <f t="shared" si="93"/>
        <v>250.85742593554704</v>
      </c>
      <c r="DT61" s="17">
        <f t="shared" si="93"/>
        <v>257.68912427754253</v>
      </c>
      <c r="DU61" s="17">
        <f t="shared" si="93"/>
        <v>264.48461488340774</v>
      </c>
      <c r="DV61" s="17">
        <f t="shared" si="93"/>
        <v>271.23719142434425</v>
      </c>
      <c r="DW61" s="17">
        <f t="shared" si="93"/>
        <v>277.94018992255451</v>
      </c>
      <c r="DX61" s="17">
        <f t="shared" si="93"/>
        <v>284.58699532778382</v>
      </c>
      <c r="DY61" s="17">
        <f t="shared" si="93"/>
        <v>291.17104804557539</v>
      </c>
      <c r="DZ61" s="17">
        <f t="shared" ref="DZ61:GK61" si="94">DZ$20</f>
        <v>297.68585041079945</v>
      </c>
      <c r="EA61" s="17">
        <f t="shared" si="94"/>
        <v>304.12497310006279</v>
      </c>
      <c r="EB61" s="17">
        <f t="shared" si="94"/>
        <v>310.48206147667605</v>
      </c>
      <c r="EC61" s="17">
        <f t="shared" si="94"/>
        <v>316.75084186191202</v>
      </c>
      <c r="ED61" s="17">
        <f t="shared" si="94"/>
        <v>322.92512772636974</v>
      </c>
      <c r="EE61" s="17">
        <f t="shared" si="94"/>
        <v>328.99882579533107</v>
      </c>
      <c r="EF61" s="17">
        <f t="shared" si="94"/>
        <v>334.96594206208869</v>
      </c>
      <c r="EG61" s="17">
        <f t="shared" si="94"/>
        <v>340.82058770330593</v>
      </c>
      <c r="EH61" s="17">
        <f t="shared" si="94"/>
        <v>346.55698489057511</v>
      </c>
      <c r="EI61" s="17">
        <f t="shared" si="94"/>
        <v>352.1694724924356</v>
      </c>
      <c r="EJ61" s="17">
        <f t="shared" si="94"/>
        <v>357.65251166122835</v>
      </c>
      <c r="EK61" s="17">
        <f t="shared" si="94"/>
        <v>363.00069129926919</v>
      </c>
      <c r="EL61" s="17">
        <f t="shared" si="94"/>
        <v>368.20873339894882</v>
      </c>
      <c r="EM61" s="17">
        <f t="shared" si="94"/>
        <v>373.27149825148945</v>
      </c>
      <c r="EN61" s="17">
        <f t="shared" si="94"/>
        <v>378.18398951921688</v>
      </c>
      <c r="EO61" s="17">
        <f t="shared" si="94"/>
        <v>382.94135916634161</v>
      </c>
      <c r="EP61" s="17">
        <f t="shared" si="94"/>
        <v>387.53891224338645</v>
      </c>
      <c r="EQ61" s="17">
        <f t="shared" si="94"/>
        <v>391.97211152053359</v>
      </c>
      <c r="ER61" s="17">
        <f t="shared" si="94"/>
        <v>396.23658196532318</v>
      </c>
      <c r="ES61" s="17">
        <f t="shared" si="94"/>
        <v>400.32811506028202</v>
      </c>
      <c r="ET61" s="17">
        <f t="shared" si="94"/>
        <v>404.2426729562219</v>
      </c>
      <c r="EU61" s="17">
        <f t="shared" si="94"/>
        <v>407.97639245711014</v>
      </c>
      <c r="EV61" s="17">
        <f t="shared" si="94"/>
        <v>411.52558883257655</v>
      </c>
      <c r="EW61" s="17">
        <f t="shared" si="94"/>
        <v>414.88675945429827</v>
      </c>
      <c r="EX61" s="17">
        <f t="shared" si="94"/>
        <v>418.05658725267079</v>
      </c>
      <c r="EY61" s="17">
        <f t="shared" si="94"/>
        <v>421.0319439903551</v>
      </c>
      <c r="EZ61" s="17">
        <f t="shared" si="94"/>
        <v>423.80989334947014</v>
      </c>
      <c r="FA61" s="17">
        <f t="shared" si="94"/>
        <v>426.38769382938438</v>
      </c>
      <c r="FB61" s="17">
        <f t="shared" si="94"/>
        <v>428.76280145224581</v>
      </c>
      <c r="FC61" s="17">
        <f t="shared" si="94"/>
        <v>430.93287227358087</v>
      </c>
      <c r="FD61" s="17">
        <f t="shared" si="94"/>
        <v>432.89576469548479</v>
      </c>
      <c r="FE61" s="17">
        <f t="shared" si="94"/>
        <v>434.64954158011994</v>
      </c>
      <c r="FF61" s="17">
        <f t="shared" si="94"/>
        <v>436.19247216143725</v>
      </c>
      <c r="FG61" s="17">
        <f t="shared" si="94"/>
        <v>437.52303375323322</v>
      </c>
      <c r="FH61" s="17">
        <f t="shared" si="94"/>
        <v>438.63991325185742</v>
      </c>
      <c r="FI61" s="17">
        <f t="shared" si="94"/>
        <v>439.54200843208719</v>
      </c>
      <c r="FJ61" s="17">
        <f t="shared" si="94"/>
        <v>440.22842903489095</v>
      </c>
      <c r="FK61" s="17">
        <f t="shared" si="94"/>
        <v>440.69849764600622</v>
      </c>
      <c r="FL61" s="17">
        <f t="shared" si="94"/>
        <v>440.95175036446602</v>
      </c>
      <c r="FM61" s="17">
        <f t="shared" si="94"/>
        <v>440.98793726041265</v>
      </c>
      <c r="FN61" s="17">
        <f t="shared" si="94"/>
        <v>440.80702262174884</v>
      </c>
      <c r="FO61" s="17">
        <f t="shared" si="94"/>
        <v>440.40918498938078</v>
      </c>
      <c r="FP61" s="17">
        <f t="shared" si="94"/>
        <v>439.79481698102012</v>
      </c>
      <c r="FQ61" s="17">
        <f t="shared" si="94"/>
        <v>438.96452490371757</v>
      </c>
      <c r="FR61" s="17">
        <f t="shared" si="94"/>
        <v>437.91912815551109</v>
      </c>
      <c r="FS61" s="17">
        <f t="shared" si="94"/>
        <v>436.65965841677883</v>
      </c>
      <c r="FT61" s="17">
        <f t="shared" si="94"/>
        <v>435.18735863209531</v>
      </c>
      <c r="FU61" s="17">
        <f t="shared" si="94"/>
        <v>433.50368178359508</v>
      </c>
      <c r="FV61" s="17">
        <f t="shared" si="94"/>
        <v>431.61028945705482</v>
      </c>
      <c r="FW61" s="17">
        <f t="shared" si="94"/>
        <v>429.50905020210882</v>
      </c>
      <c r="FX61" s="17">
        <f t="shared" si="94"/>
        <v>427.20203768821614</v>
      </c>
      <c r="FY61" s="17">
        <f t="shared" si="94"/>
        <v>424.69152865819888</v>
      </c>
      <c r="FZ61" s="17">
        <f t="shared" si="94"/>
        <v>421.98000068137219</v>
      </c>
      <c r="GA61" s="17">
        <f t="shared" si="94"/>
        <v>419.07012970848257</v>
      </c>
      <c r="GB61" s="17">
        <f t="shared" si="94"/>
        <v>415.96478743086726</v>
      </c>
      <c r="GC61" s="17">
        <f t="shared" si="94"/>
        <v>412.66703844644172</v>
      </c>
      <c r="GD61" s="17">
        <f t="shared" si="94"/>
        <v>409.18013723531158</v>
      </c>
      <c r="GE61" s="17">
        <f t="shared" si="94"/>
        <v>405.50752494799326</v>
      </c>
      <c r="GF61" s="17">
        <f t="shared" si="94"/>
        <v>401.65282600941492</v>
      </c>
      <c r="GG61" s="17">
        <f t="shared" si="94"/>
        <v>397.61984454204514</v>
      </c>
      <c r="GH61" s="17">
        <f t="shared" si="94"/>
        <v>393.41256061168474</v>
      </c>
      <c r="GI61" s="17">
        <f t="shared" si="94"/>
        <v>389.03512629962125</v>
      </c>
      <c r="GJ61" s="17">
        <f t="shared" si="94"/>
        <v>384.49186160502677</v>
      </c>
      <c r="GK61" s="17">
        <f t="shared" si="94"/>
        <v>379.78725018163971</v>
      </c>
      <c r="GL61" s="17">
        <f t="shared" ref="GL61:GT61" si="95">GL$20</f>
        <v>374.92593491294042</v>
      </c>
      <c r="GM61" s="17">
        <f t="shared" si="95"/>
        <v>369.91271333018545</v>
      </c>
      <c r="GN61" s="17">
        <f t="shared" si="95"/>
        <v>364.75253287782323</v>
      </c>
      <c r="GO61" s="17">
        <f t="shared" si="95"/>
        <v>359.45048603096433</v>
      </c>
      <c r="GP61" s="17">
        <f t="shared" si="95"/>
        <v>354.01180526972257</v>
      </c>
      <c r="GQ61" s="17">
        <f t="shared" si="95"/>
        <v>348.44185791538951</v>
      </c>
      <c r="GR61" s="17">
        <f t="shared" si="95"/>
        <v>342.74614083353555</v>
      </c>
      <c r="GS61" s="17">
        <f t="shared" si="95"/>
        <v>336.93027500926894</v>
      </c>
      <c r="GT61" s="17">
        <f t="shared" si="95"/>
        <v>330.99999999999989</v>
      </c>
    </row>
    <row r="62" spans="1:253" ht="17.25" x14ac:dyDescent="0.25">
      <c r="A62" s="11" t="s">
        <v>55</v>
      </c>
      <c r="B62" s="16">
        <f t="shared" ref="B62:BM62" si="96">$B$2*COS(B$14)/SQRT(B$61+($B$6+$B$7)*($B$6+$B$7))</f>
        <v>0.52999894000318004</v>
      </c>
      <c r="C62" s="16">
        <f t="shared" si="96"/>
        <v>0.53428836912671507</v>
      </c>
      <c r="D62" s="16">
        <f t="shared" si="96"/>
        <v>0.53824099048919594</v>
      </c>
      <c r="E62" s="16">
        <f t="shared" si="96"/>
        <v>0.54184965392446338</v>
      </c>
      <c r="F62" s="16">
        <f t="shared" si="96"/>
        <v>0.54510691809752732</v>
      </c>
      <c r="G62" s="16">
        <f t="shared" si="96"/>
        <v>0.54800502628938363</v>
      </c>
      <c r="H62" s="16">
        <f t="shared" si="96"/>
        <v>0.55053588001666542</v>
      </c>
      <c r="I62" s="16">
        <f t="shared" si="96"/>
        <v>0.55269101027695455</v>
      </c>
      <c r="J62" s="16">
        <f t="shared" si="96"/>
        <v>0.5544615461883079</v>
      </c>
      <c r="K62" s="16">
        <f t="shared" si="96"/>
        <v>0.55583818076684577</v>
      </c>
      <c r="L62" s="16">
        <f t="shared" si="96"/>
        <v>0.55681113355881107</v>
      </c>
      <c r="M62" s="16">
        <f t="shared" si="96"/>
        <v>0.55737010981310375</v>
      </c>
      <c r="N62" s="16">
        <f t="shared" si="96"/>
        <v>0.55750425584661234</v>
      </c>
      <c r="O62" s="16">
        <f t="shared" si="96"/>
        <v>0.55720211021740629</v>
      </c>
      <c r="P62" s="16">
        <f t="shared" si="96"/>
        <v>0.55645155027972293</v>
      </c>
      <c r="Q62" s="16">
        <f t="shared" si="96"/>
        <v>0.55523973364938262</v>
      </c>
      <c r="R62" s="16">
        <f t="shared" si="96"/>
        <v>0.55355303405851053</v>
      </c>
      <c r="S62" s="16">
        <f t="shared" si="96"/>
        <v>0.55137697102402272</v>
      </c>
      <c r="T62" s="16">
        <f t="shared" si="96"/>
        <v>0.54869613269507411</v>
      </c>
      <c r="U62" s="16">
        <f t="shared" si="96"/>
        <v>0.54549409118055603</v>
      </c>
      <c r="V62" s="16">
        <f t="shared" si="96"/>
        <v>0.541753309588903</v>
      </c>
      <c r="W62" s="16">
        <f t="shared" si="96"/>
        <v>0.53745503993936783</v>
      </c>
      <c r="X62" s="16">
        <f t="shared" si="96"/>
        <v>0.53257921102732153</v>
      </c>
      <c r="Y62" s="16">
        <f t="shared" si="96"/>
        <v>0.5271043052474107</v>
      </c>
      <c r="Z62" s="16">
        <f t="shared" si="96"/>
        <v>0.52100722329963234</v>
      </c>
      <c r="AA62" s="16">
        <f t="shared" si="96"/>
        <v>0.51426313562771186</v>
      </c>
      <c r="AB62" s="16">
        <f t="shared" si="96"/>
        <v>0.50684531937116917</v>
      </c>
      <c r="AC62" s="16">
        <f t="shared" si="96"/>
        <v>0.49872497955862971</v>
      </c>
      <c r="AD62" s="16">
        <f t="shared" si="96"/>
        <v>0.48987105323943692</v>
      </c>
      <c r="AE62" s="16">
        <f t="shared" si="96"/>
        <v>0.48024999525615902</v>
      </c>
      <c r="AF62" s="16">
        <f t="shared" si="96"/>
        <v>0.46982554441963909</v>
      </c>
      <c r="AG62" s="16">
        <f t="shared" si="96"/>
        <v>0.45855846898472497</v>
      </c>
      <c r="AH62" s="16">
        <f t="shared" si="96"/>
        <v>0.4464062905711555</v>
      </c>
      <c r="AI62" s="16">
        <f t="shared" si="96"/>
        <v>0.43332298607407022</v>
      </c>
      <c r="AJ62" s="16">
        <f t="shared" si="96"/>
        <v>0.41925866772101261</v>
      </c>
      <c r="AK62" s="16">
        <f t="shared" si="96"/>
        <v>0.40415924233556783</v>
      </c>
      <c r="AL62" s="16">
        <f t="shared" si="96"/>
        <v>0.38796605216606583</v>
      </c>
      <c r="AM62" s="16">
        <f t="shared" si="96"/>
        <v>0.37061550146847178</v>
      </c>
      <c r="AN62" s="16">
        <f t="shared" si="96"/>
        <v>0.35203867557554447</v>
      </c>
      <c r="AO62" s="16">
        <f t="shared" si="96"/>
        <v>0.33216096267305495</v>
      </c>
      <c r="AP62" s="16">
        <f t="shared" si="96"/>
        <v>0.31090169323802724</v>
      </c>
      <c r="AQ62" s="16">
        <f t="shared" si="96"/>
        <v>0.28817381845292356</v>
      </c>
      <c r="AR62" s="16">
        <f t="shared" si="96"/>
        <v>0.26388365736473235</v>
      </c>
      <c r="AS62" s="16">
        <f t="shared" si="96"/>
        <v>0.23793075367964048</v>
      </c>
      <c r="AT62" s="16">
        <f t="shared" si="96"/>
        <v>0.21020789753822797</v>
      </c>
      <c r="AU62" s="16">
        <f t="shared" si="96"/>
        <v>0.18060138613691543</v>
      </c>
      <c r="AV62" s="16">
        <f t="shared" si="96"/>
        <v>0.14899162038173216</v>
      </c>
      <c r="AW62" s="16">
        <f t="shared" si="96"/>
        <v>0.11525416347271279</v>
      </c>
      <c r="AX62" s="16">
        <f t="shared" si="96"/>
        <v>7.9261421618859504E-2</v>
      </c>
      <c r="AY62" s="16">
        <f t="shared" si="96"/>
        <v>4.0885146349924829E-2</v>
      </c>
      <c r="AZ62" s="16">
        <f t="shared" si="96"/>
        <v>8.2245542657596839E-17</v>
      </c>
      <c r="BA62" s="16">
        <f t="shared" si="96"/>
        <v>-4.3511533731623357E-2</v>
      </c>
      <c r="BB62" s="16">
        <f t="shared" si="96"/>
        <v>-8.9752582176677947E-2</v>
      </c>
      <c r="BC62" s="16">
        <f t="shared" si="96"/>
        <v>-0.13880334135069478</v>
      </c>
      <c r="BD62" s="16">
        <f t="shared" si="96"/>
        <v>-0.19071028109108659</v>
      </c>
      <c r="BE62" s="16">
        <f t="shared" si="96"/>
        <v>-0.24547293515037974</v>
      </c>
      <c r="BF62" s="16">
        <f t="shared" si="96"/>
        <v>-0.30302834113182886</v>
      </c>
      <c r="BG62" s="16">
        <f t="shared" si="96"/>
        <v>-0.36323357332749329</v>
      </c>
      <c r="BH62" s="16">
        <f t="shared" si="96"/>
        <v>-0.42584736786112592</v>
      </c>
      <c r="BI62" s="16">
        <f t="shared" si="96"/>
        <v>-0.49051256754012212</v>
      </c>
      <c r="BJ62" s="16">
        <f t="shared" si="96"/>
        <v>-0.55674194109628006</v>
      </c>
      <c r="BK62" s="16">
        <f t="shared" si="96"/>
        <v>-0.62391068691253038</v>
      </c>
      <c r="BL62" s="16">
        <f t="shared" si="96"/>
        <v>-0.69125933138832629</v>
      </c>
      <c r="BM62" s="16">
        <f t="shared" si="96"/>
        <v>-0.7579104176290492</v>
      </c>
      <c r="BN62" s="16">
        <f t="shared" ref="BN62:DY62" si="97">$B$2*COS(BN$14)/SQRT(BN$61+($B$6+$B$7)*($B$6+$B$7))</f>
        <v>-0.82290103165010697</v>
      </c>
      <c r="BO62" s="16">
        <f t="shared" si="97"/>
        <v>-0.88523074026922277</v>
      </c>
      <c r="BP62" s="16">
        <f t="shared" si="97"/>
        <v>-0.94392124910635344</v>
      </c>
      <c r="BQ62" s="16">
        <f t="shared" si="97"/>
        <v>-0.99808084710649392</v>
      </c>
      <c r="BR62" s="16">
        <f t="shared" si="97"/>
        <v>-1.0469645903847007</v>
      </c>
      <c r="BS62" s="16">
        <f t="shared" si="97"/>
        <v>-1.0900211330435019</v>
      </c>
      <c r="BT62" s="16">
        <f t="shared" si="97"/>
        <v>-1.126919410318588</v>
      </c>
      <c r="BU62" s="16">
        <f t="shared" si="97"/>
        <v>-1.1575523990404146</v>
      </c>
      <c r="BV62" s="16">
        <f t="shared" si="97"/>
        <v>-1.1820196410182215</v>
      </c>
      <c r="BW62" s="16">
        <f t="shared" si="97"/>
        <v>-1.2005937604187356</v>
      </c>
      <c r="BX62" s="16">
        <f t="shared" si="97"/>
        <v>-1.2136779839374936</v>
      </c>
      <c r="BY62" s="16">
        <f t="shared" si="97"/>
        <v>-1.2217615836430025</v>
      </c>
      <c r="BZ62" s="16">
        <f t="shared" si="97"/>
        <v>-1.225378716295124</v>
      </c>
      <c r="CA62" s="16">
        <f t="shared" si="97"/>
        <v>-1.2250740851664934</v>
      </c>
      <c r="CB62" s="16">
        <f t="shared" si="97"/>
        <v>-1.2213768640638332</v>
      </c>
      <c r="CC62" s="16">
        <f t="shared" si="97"/>
        <v>-1.2147827951133461</v>
      </c>
      <c r="CD62" s="16">
        <f t="shared" si="97"/>
        <v>-1.2057434254911013</v>
      </c>
      <c r="CE62" s="16">
        <f t="shared" si="97"/>
        <v>-1.1946610206361521</v>
      </c>
      <c r="CF62" s="16">
        <f t="shared" si="97"/>
        <v>-1.1818876361261705</v>
      </c>
      <c r="CG62" s="16">
        <f t="shared" si="97"/>
        <v>-1.1677269934130547</v>
      </c>
      <c r="CH62" s="16">
        <f t="shared" si="97"/>
        <v>-1.152438063570868</v>
      </c>
      <c r="CI62" s="16">
        <f t="shared" si="97"/>
        <v>-1.1362395375077086</v>
      </c>
      <c r="CJ62" s="16">
        <f t="shared" si="97"/>
        <v>-1.1193146067683919</v>
      </c>
      <c r="CK62" s="16">
        <f t="shared" si="97"/>
        <v>-1.1018156781275235</v>
      </c>
      <c r="CL62" s="16">
        <f t="shared" si="97"/>
        <v>-1.0838687953328285</v>
      </c>
      <c r="CM62" s="16">
        <f t="shared" si="97"/>
        <v>-1.0655776481878478</v>
      </c>
      <c r="CN62" s="16">
        <f t="shared" si="97"/>
        <v>-1.0470271211487336</v>
      </c>
      <c r="CO62" s="16">
        <f t="shared" si="97"/>
        <v>-1.0282863793786612</v>
      </c>
      <c r="CP62" s="16">
        <f t="shared" si="97"/>
        <v>-1.0094115172422944</v>
      </c>
      <c r="CQ62" s="16">
        <f t="shared" si="97"/>
        <v>-0.9904478084733922</v>
      </c>
      <c r="CR62" s="16">
        <f t="shared" si="97"/>
        <v>-0.97143160314989918</v>
      </c>
      <c r="CS62" s="16">
        <f t="shared" si="97"/>
        <v>-0.95239191733045547</v>
      </c>
      <c r="CT62" s="16">
        <f t="shared" si="97"/>
        <v>-0.93335175891887356</v>
      </c>
      <c r="CU62" s="16">
        <f t="shared" si="97"/>
        <v>-0.9143292294685742</v>
      </c>
      <c r="CV62" s="16">
        <f t="shared" si="97"/>
        <v>-0.8953384371346077</v>
      </c>
      <c r="CW62" s="16">
        <f t="shared" si="97"/>
        <v>-0.87639025138482851</v>
      </c>
      <c r="CX62" s="16">
        <f t="shared" si="97"/>
        <v>-0.8574929257125441</v>
      </c>
      <c r="CY62" s="16">
        <f t="shared" si="97"/>
        <v>-0.83865261061394347</v>
      </c>
      <c r="CZ62" s="16">
        <f t="shared" si="97"/>
        <v>-0.81987377557138852</v>
      </c>
      <c r="DA62" s="16">
        <f t="shared" si="97"/>
        <v>-0.80115955572666875</v>
      </c>
      <c r="DB62" s="16">
        <f t="shared" si="97"/>
        <v>-0.78251203631254818</v>
      </c>
      <c r="DC62" s="16">
        <f t="shared" si="97"/>
        <v>-0.76393248569590322</v>
      </c>
      <c r="DD62" s="16">
        <f t="shared" si="97"/>
        <v>-0.74542154602451061</v>
      </c>
      <c r="DE62" s="16">
        <f t="shared" si="97"/>
        <v>-0.72697938891464797</v>
      </c>
      <c r="DF62" s="16">
        <f t="shared" si="97"/>
        <v>-0.70860584232325086</v>
      </c>
      <c r="DG62" s="16">
        <f t="shared" si="97"/>
        <v>-0.69030049367592416</v>
      </c>
      <c r="DH62" s="16">
        <f t="shared" si="97"/>
        <v>-0.67206277343491827</v>
      </c>
      <c r="DI62" s="16">
        <f t="shared" si="97"/>
        <v>-0.65389202255845791</v>
      </c>
      <c r="DJ62" s="16">
        <f t="shared" si="97"/>
        <v>-0.6357875466983377</v>
      </c>
      <c r="DK62" s="16">
        <f t="shared" si="97"/>
        <v>-0.6177486594843552</v>
      </c>
      <c r="DL62" s="16">
        <f t="shared" si="97"/>
        <v>-0.59977471683345085</v>
      </c>
      <c r="DM62" s="16">
        <f t="shared" si="97"/>
        <v>-0.58186514388297261</v>
      </c>
      <c r="DN62" s="16">
        <f t="shared" si="97"/>
        <v>-0.56401945586854718</v>
      </c>
      <c r="DO62" s="16">
        <f t="shared" si="97"/>
        <v>-0.54623727403706412</v>
      </c>
      <c r="DP62" s="16">
        <f t="shared" si="97"/>
        <v>-0.52851833749563248</v>
      </c>
      <c r="DQ62" s="16">
        <f t="shared" si="97"/>
        <v>-0.5108625117408464</v>
      </c>
      <c r="DR62" s="16">
        <f t="shared" si="97"/>
        <v>-0.49326979448348707</v>
      </c>
      <c r="DS62" s="16">
        <f t="shared" si="97"/>
        <v>-0.47574031927704563</v>
      </c>
      <c r="DT62" s="16">
        <f t="shared" si="97"/>
        <v>-0.45827435737020433</v>
      </c>
      <c r="DU62" s="16">
        <f t="shared" si="97"/>
        <v>-0.44087231813042588</v>
      </c>
      <c r="DV62" s="16">
        <f t="shared" si="97"/>
        <v>-0.4235347483254106</v>
      </c>
      <c r="DW62" s="16">
        <f t="shared" si="97"/>
        <v>-0.40626233049914967</v>
      </c>
      <c r="DX62" s="16">
        <f t="shared" si="97"/>
        <v>-0.38905588063787488</v>
      </c>
      <c r="DY62" s="16">
        <f t="shared" si="97"/>
        <v>-0.37191634528686596</v>
      </c>
      <c r="DZ62" s="16">
        <f t="shared" ref="DZ62:GK62" si="98">$B$2*COS(DZ$14)/SQRT(DZ$61+($B$6+$B$7)*($B$6+$B$7))</f>
        <v>-0.35484479825059428</v>
      </c>
      <c r="EA62" s="16">
        <f t="shared" si="98"/>
        <v>-0.33784243698509275</v>
      </c>
      <c r="EB62" s="16">
        <f t="shared" si="98"/>
        <v>-0.32091057877183871</v>
      </c>
      <c r="EC62" s="16">
        <f t="shared" si="98"/>
        <v>-0.30405065674622705</v>
      </c>
      <c r="ED62" s="16">
        <f t="shared" si="98"/>
        <v>-0.28726421584022799</v>
      </c>
      <c r="EE62" s="16">
        <f t="shared" si="98"/>
        <v>-0.27055290868768911</v>
      </c>
      <c r="EF62" s="16">
        <f t="shared" si="98"/>
        <v>-0.25391849153148788</v>
      </c>
      <c r="EG62" s="16">
        <f t="shared" si="98"/>
        <v>-0.23736282016411572</v>
      </c>
      <c r="EH62" s="16">
        <f t="shared" si="98"/>
        <v>-0.22088784592694807</v>
      </c>
      <c r="EI62" s="16">
        <f t="shared" si="98"/>
        <v>-0.20449561178825523</v>
      </c>
      <c r="EJ62" s="16">
        <f t="shared" si="98"/>
        <v>-0.18818824851571328</v>
      </c>
      <c r="EK62" s="16">
        <f t="shared" si="98"/>
        <v>-0.17196797095567176</v>
      </c>
      <c r="EL62" s="16">
        <f t="shared" si="98"/>
        <v>-0.15583707442854192</v>
      </c>
      <c r="EM62" s="16">
        <f t="shared" si="98"/>
        <v>-0.13979793124733672</v>
      </c>
      <c r="EN62" s="16">
        <f t="shared" si="98"/>
        <v>-0.12385298736449542</v>
      </c>
      <c r="EO62" s="16">
        <f t="shared" si="98"/>
        <v>-0.1080047591506052</v>
      </c>
      <c r="EP62" s="16">
        <f t="shared" si="98"/>
        <v>-9.2255830307410969E-2</v>
      </c>
      <c r="EQ62" s="16">
        <f t="shared" si="98"/>
        <v>-7.6608848916570119E-2</v>
      </c>
      <c r="ER62" s="16">
        <f t="shared" si="98"/>
        <v>-6.1066524624857461E-2</v>
      </c>
      <c r="ES62" s="16">
        <f t="shared" si="98"/>
        <v>-4.5631625965983857E-2</v>
      </c>
      <c r="ET62" s="16">
        <f t="shared" si="98"/>
        <v>-3.0306977818791509E-2</v>
      </c>
      <c r="EU62" s="16">
        <f t="shared" si="98"/>
        <v>-1.5095459001309078E-2</v>
      </c>
      <c r="EV62" s="16">
        <f t="shared" si="98"/>
        <v>-8.7957954740922254E-17</v>
      </c>
      <c r="EW62" s="16">
        <f t="shared" si="98"/>
        <v>1.4976419166550486E-2</v>
      </c>
      <c r="EX62" s="16">
        <f t="shared" si="98"/>
        <v>2.9830770950254673E-2</v>
      </c>
      <c r="EY62" s="16">
        <f t="shared" si="98"/>
        <v>4.4559982143123782E-2</v>
      </c>
      <c r="EZ62" s="16">
        <f t="shared" si="98"/>
        <v>5.9160935614405698E-2</v>
      </c>
      <c r="FA62" s="16">
        <f t="shared" si="98"/>
        <v>7.3630471915645548E-2</v>
      </c>
      <c r="FB62" s="16">
        <f t="shared" si="98"/>
        <v>8.7965390753828365E-2</v>
      </c>
      <c r="FC62" s="16">
        <f t="shared" si="98"/>
        <v>0.1021624523325257</v>
      </c>
      <c r="FD62" s="16">
        <f t="shared" si="98"/>
        <v>0.11621837856067387</v>
      </c>
      <c r="FE62" s="16">
        <f t="shared" si="98"/>
        <v>0.13012985412829453</v>
      </c>
      <c r="FF62" s="16">
        <f t="shared" si="98"/>
        <v>0.14389352744813028</v>
      </c>
      <c r="FG62" s="16">
        <f t="shared" si="98"/>
        <v>0.15750601146177889</v>
      </c>
      <c r="FH62" s="16">
        <f t="shared" si="98"/>
        <v>0.17096388430852275</v>
      </c>
      <c r="FI62" s="16">
        <f t="shared" si="98"/>
        <v>0.18426368985460956</v>
      </c>
      <c r="FJ62" s="16">
        <f t="shared" si="98"/>
        <v>0.19740193808028528</v>
      </c>
      <c r="FK62" s="16">
        <f t="shared" si="98"/>
        <v>0.21037510532139114</v>
      </c>
      <c r="FL62" s="16">
        <f t="shared" si="98"/>
        <v>0.22317963436181529</v>
      </c>
      <c r="FM62" s="16">
        <f t="shared" si="98"/>
        <v>0.23581193437253156</v>
      </c>
      <c r="FN62" s="16">
        <f t="shared" si="98"/>
        <v>0.24826838069238186</v>
      </c>
      <c r="FO62" s="16">
        <f t="shared" si="98"/>
        <v>0.26054531444510171</v>
      </c>
      <c r="FP62" s="16">
        <f t="shared" si="98"/>
        <v>0.2726390419864409</v>
      </c>
      <c r="FQ62" s="16">
        <f t="shared" si="98"/>
        <v>0.2845458341744953</v>
      </c>
      <c r="FR62" s="16">
        <f t="shared" si="98"/>
        <v>0.29626192545559632</v>
      </c>
      <c r="FS62" s="16">
        <f t="shared" si="98"/>
        <v>0.30778351275727439</v>
      </c>
      <c r="FT62" s="16">
        <f t="shared" si="98"/>
        <v>0.31910675417891843</v>
      </c>
      <c r="FU62" s="16">
        <f t="shared" si="98"/>
        <v>0.3302277674697906</v>
      </c>
      <c r="FV62" s="16">
        <f t="shared" si="98"/>
        <v>0.34114262828301423</v>
      </c>
      <c r="FW62" s="16">
        <f t="shared" si="98"/>
        <v>0.35184736819302825</v>
      </c>
      <c r="FX62" s="16">
        <f t="shared" si="98"/>
        <v>0.36233797246278293</v>
      </c>
      <c r="FY62" s="16">
        <f t="shared" si="98"/>
        <v>0.3726103775456262</v>
      </c>
      <c r="FZ62" s="16">
        <f t="shared" si="98"/>
        <v>0.38266046830539197</v>
      </c>
      <c r="GA62" s="16">
        <f t="shared" si="98"/>
        <v>0.39248407493663739</v>
      </c>
      <c r="GB62" s="16">
        <f t="shared" si="98"/>
        <v>0.40207696956526873</v>
      </c>
      <c r="GC62" s="16">
        <f t="shared" si="98"/>
        <v>0.4114348625079311</v>
      </c>
      <c r="GD62" s="16">
        <f t="shared" si="98"/>
        <v>0.42055339816650289</v>
      </c>
      <c r="GE62" s="16">
        <f t="shared" si="98"/>
        <v>0.42942815053180772</v>
      </c>
      <c r="GF62" s="16">
        <f t="shared" si="98"/>
        <v>0.43805461826821285</v>
      </c>
      <c r="GG62" s="16">
        <f t="shared" si="98"/>
        <v>0.44642821934811644</v>
      </c>
      <c r="GH62" s="16">
        <f t="shared" si="98"/>
        <v>0.45454428520236917</v>
      </c>
      <c r="GI62" s="16">
        <f t="shared" si="98"/>
        <v>0.46239805434946962</v>
      </c>
      <c r="GJ62" s="16">
        <f t="shared" si="98"/>
        <v>0.46998466546279877</v>
      </c>
      <c r="GK62" s="16">
        <f t="shared" si="98"/>
        <v>0.4772991498312622</v>
      </c>
      <c r="GL62" s="16">
        <f t="shared" ref="GL62:GT62" si="99">$B$2*COS(GL$14)/SQRT(GL$61+($B$6+$B$7)*($B$6+$B$7))</f>
        <v>0.48433642316439068</v>
      </c>
      <c r="GM62" s="16">
        <f t="shared" si="99"/>
        <v>0.4910912766881983</v>
      </c>
      <c r="GN62" s="16">
        <f t="shared" si="99"/>
        <v>0.4975583674728441</v>
      </c>
      <c r="GO62" s="16">
        <f t="shared" si="99"/>
        <v>0.50373220792734985</v>
      </c>
      <c r="GP62" s="16">
        <f t="shared" si="99"/>
        <v>0.50960715439021176</v>
      </c>
      <c r="GQ62" s="16">
        <f t="shared" si="99"/>
        <v>0.51517739473764645</v>
      </c>
      <c r="GR62" s="16">
        <f t="shared" si="99"/>
        <v>0.52043693492336629</v>
      </c>
      <c r="GS62" s="16">
        <f t="shared" si="99"/>
        <v>0.52537958435506771</v>
      </c>
      <c r="GT62" s="16">
        <f t="shared" si="99"/>
        <v>0.52999894000318004</v>
      </c>
      <c r="GU62" s="16"/>
      <c r="GV62" s="16"/>
      <c r="GW62" s="16"/>
      <c r="GX62" s="16"/>
      <c r="GY62" s="16"/>
      <c r="GZ62" s="16"/>
      <c r="HA62" s="16"/>
      <c r="HB62" s="16"/>
      <c r="HC62" s="16"/>
      <c r="HD62" s="16"/>
      <c r="HE62" s="16"/>
      <c r="HF62" s="16"/>
      <c r="HG62" s="16"/>
      <c r="HH62" s="16"/>
      <c r="HI62" s="16"/>
      <c r="HJ62" s="16"/>
      <c r="HK62" s="16"/>
      <c r="HL62" s="16"/>
      <c r="HM62" s="16"/>
      <c r="HN62" s="16"/>
      <c r="HO62" s="16"/>
      <c r="HP62" s="16"/>
      <c r="HQ62" s="16"/>
      <c r="HR62" s="16"/>
      <c r="HS62" s="16"/>
      <c r="HT62" s="16"/>
      <c r="HU62" s="16"/>
      <c r="HV62" s="16"/>
      <c r="HW62" s="16"/>
      <c r="HX62" s="16"/>
      <c r="HY62" s="16"/>
      <c r="HZ62" s="16"/>
      <c r="IA62" s="16"/>
      <c r="IB62" s="16"/>
      <c r="IC62" s="16"/>
      <c r="ID62" s="16"/>
      <c r="IE62" s="16"/>
      <c r="IF62" s="16"/>
      <c r="IG62" s="16"/>
      <c r="IH62" s="16"/>
      <c r="II62" s="16"/>
      <c r="IJ62" s="16"/>
      <c r="IK62" s="16"/>
      <c r="IL62" s="16"/>
      <c r="IM62" s="16"/>
      <c r="IN62" s="16"/>
      <c r="IO62" s="16"/>
      <c r="IP62" s="16"/>
      <c r="IQ62" s="16"/>
      <c r="IR62" s="16"/>
      <c r="IS62" s="16"/>
    </row>
    <row r="63" spans="1:253" ht="17.25" x14ac:dyDescent="0.25">
      <c r="A63" s="11" t="s">
        <v>56</v>
      </c>
      <c r="B63" s="16">
        <f t="shared" ref="B63:BM63" si="100">$B$2*COS(B$14)/SQRT(B$61+$B$6*$B$6)</f>
        <v>0.52999894000318004</v>
      </c>
      <c r="C63" s="16">
        <f t="shared" si="100"/>
        <v>0.53428836912671507</v>
      </c>
      <c r="D63" s="16">
        <f t="shared" si="100"/>
        <v>0.53824099048919594</v>
      </c>
      <c r="E63" s="16">
        <f t="shared" si="100"/>
        <v>0.54184965392446338</v>
      </c>
      <c r="F63" s="16">
        <f t="shared" si="100"/>
        <v>0.54510691809752732</v>
      </c>
      <c r="G63" s="16">
        <f t="shared" si="100"/>
        <v>0.54800502628938363</v>
      </c>
      <c r="H63" s="16">
        <f t="shared" si="100"/>
        <v>0.55053588001666542</v>
      </c>
      <c r="I63" s="16">
        <f t="shared" si="100"/>
        <v>0.55269101027695455</v>
      </c>
      <c r="J63" s="16">
        <f t="shared" si="100"/>
        <v>0.5544615461883079</v>
      </c>
      <c r="K63" s="16">
        <f t="shared" si="100"/>
        <v>0.55583818076684577</v>
      </c>
      <c r="L63" s="16">
        <f t="shared" si="100"/>
        <v>0.55681113355881107</v>
      </c>
      <c r="M63" s="16">
        <f t="shared" si="100"/>
        <v>0.55737010981310375</v>
      </c>
      <c r="N63" s="16">
        <f t="shared" si="100"/>
        <v>0.55750425584661234</v>
      </c>
      <c r="O63" s="16">
        <f t="shared" si="100"/>
        <v>0.55720211021740629</v>
      </c>
      <c r="P63" s="16">
        <f t="shared" si="100"/>
        <v>0.55645155027972293</v>
      </c>
      <c r="Q63" s="16">
        <f t="shared" si="100"/>
        <v>0.55523973364938262</v>
      </c>
      <c r="R63" s="16">
        <f t="shared" si="100"/>
        <v>0.55355303405851053</v>
      </c>
      <c r="S63" s="16">
        <f t="shared" si="100"/>
        <v>0.55137697102402272</v>
      </c>
      <c r="T63" s="16">
        <f t="shared" si="100"/>
        <v>0.54869613269507411</v>
      </c>
      <c r="U63" s="16">
        <f t="shared" si="100"/>
        <v>0.54549409118055603</v>
      </c>
      <c r="V63" s="16">
        <f t="shared" si="100"/>
        <v>0.541753309588903</v>
      </c>
      <c r="W63" s="16">
        <f t="shared" si="100"/>
        <v>0.53745503993936783</v>
      </c>
      <c r="X63" s="16">
        <f t="shared" si="100"/>
        <v>0.53257921102732153</v>
      </c>
      <c r="Y63" s="16">
        <f t="shared" si="100"/>
        <v>0.5271043052474107</v>
      </c>
      <c r="Z63" s="16">
        <f t="shared" si="100"/>
        <v>0.52100722329963234</v>
      </c>
      <c r="AA63" s="16">
        <f t="shared" si="100"/>
        <v>0.51426313562771186</v>
      </c>
      <c r="AB63" s="16">
        <f t="shared" si="100"/>
        <v>0.50684531937116917</v>
      </c>
      <c r="AC63" s="16">
        <f t="shared" si="100"/>
        <v>0.49872497955862971</v>
      </c>
      <c r="AD63" s="16">
        <f t="shared" si="100"/>
        <v>0.48987105323943692</v>
      </c>
      <c r="AE63" s="16">
        <f t="shared" si="100"/>
        <v>0.48024999525615902</v>
      </c>
      <c r="AF63" s="16">
        <f t="shared" si="100"/>
        <v>0.46982554441963909</v>
      </c>
      <c r="AG63" s="16">
        <f t="shared" si="100"/>
        <v>0.45855846898472497</v>
      </c>
      <c r="AH63" s="16">
        <f t="shared" si="100"/>
        <v>0.4464062905711555</v>
      </c>
      <c r="AI63" s="16">
        <f t="shared" si="100"/>
        <v>0.43332298607407022</v>
      </c>
      <c r="AJ63" s="16">
        <f t="shared" si="100"/>
        <v>0.41925866772101261</v>
      </c>
      <c r="AK63" s="16">
        <f t="shared" si="100"/>
        <v>0.40415924233556783</v>
      </c>
      <c r="AL63" s="16">
        <f t="shared" si="100"/>
        <v>0.38796605216606583</v>
      </c>
      <c r="AM63" s="16">
        <f t="shared" si="100"/>
        <v>0.37061550146847178</v>
      </c>
      <c r="AN63" s="16">
        <f t="shared" si="100"/>
        <v>0.35203867557554447</v>
      </c>
      <c r="AO63" s="16">
        <f t="shared" si="100"/>
        <v>0.33216096267305495</v>
      </c>
      <c r="AP63" s="16">
        <f t="shared" si="100"/>
        <v>0.31090169323802724</v>
      </c>
      <c r="AQ63" s="16">
        <f t="shared" si="100"/>
        <v>0.28817381845292356</v>
      </c>
      <c r="AR63" s="16">
        <f t="shared" si="100"/>
        <v>0.26388365736473235</v>
      </c>
      <c r="AS63" s="16">
        <f t="shared" si="100"/>
        <v>0.23793075367964048</v>
      </c>
      <c r="AT63" s="16">
        <f t="shared" si="100"/>
        <v>0.21020789753822797</v>
      </c>
      <c r="AU63" s="16">
        <f t="shared" si="100"/>
        <v>0.18060138613691543</v>
      </c>
      <c r="AV63" s="16">
        <f t="shared" si="100"/>
        <v>0.14899162038173216</v>
      </c>
      <c r="AW63" s="16">
        <f t="shared" si="100"/>
        <v>0.11525416347271279</v>
      </c>
      <c r="AX63" s="16">
        <f t="shared" si="100"/>
        <v>7.9261421618859504E-2</v>
      </c>
      <c r="AY63" s="16">
        <f t="shared" si="100"/>
        <v>4.0885146349924829E-2</v>
      </c>
      <c r="AZ63" s="16">
        <f t="shared" si="100"/>
        <v>8.2245542657596839E-17</v>
      </c>
      <c r="BA63" s="16">
        <f t="shared" si="100"/>
        <v>-4.3511533731623357E-2</v>
      </c>
      <c r="BB63" s="16">
        <f t="shared" si="100"/>
        <v>-8.9752582176677947E-2</v>
      </c>
      <c r="BC63" s="16">
        <f t="shared" si="100"/>
        <v>-0.13880334135069478</v>
      </c>
      <c r="BD63" s="16">
        <f t="shared" si="100"/>
        <v>-0.19071028109108659</v>
      </c>
      <c r="BE63" s="16">
        <f t="shared" si="100"/>
        <v>-0.24547293515037974</v>
      </c>
      <c r="BF63" s="16">
        <f t="shared" si="100"/>
        <v>-0.30302834113182886</v>
      </c>
      <c r="BG63" s="16">
        <f t="shared" si="100"/>
        <v>-0.36323357332749329</v>
      </c>
      <c r="BH63" s="16">
        <f t="shared" si="100"/>
        <v>-0.42584736786112592</v>
      </c>
      <c r="BI63" s="16">
        <f t="shared" si="100"/>
        <v>-0.49051256754012212</v>
      </c>
      <c r="BJ63" s="16">
        <f t="shared" si="100"/>
        <v>-0.55674194109628006</v>
      </c>
      <c r="BK63" s="16">
        <f t="shared" si="100"/>
        <v>-0.62391068691253038</v>
      </c>
      <c r="BL63" s="16">
        <f t="shared" si="100"/>
        <v>-0.69125933138832629</v>
      </c>
      <c r="BM63" s="16">
        <f t="shared" si="100"/>
        <v>-0.7579104176290492</v>
      </c>
      <c r="BN63" s="16">
        <f t="shared" ref="BN63:DY63" si="101">$B$2*COS(BN$14)/SQRT(BN$61+$B$6*$B$6)</f>
        <v>-0.82290103165010697</v>
      </c>
      <c r="BO63" s="16">
        <f t="shared" si="101"/>
        <v>-0.88523074026922277</v>
      </c>
      <c r="BP63" s="16">
        <f t="shared" si="101"/>
        <v>-0.94392124910635344</v>
      </c>
      <c r="BQ63" s="16">
        <f t="shared" si="101"/>
        <v>-0.99808084710649392</v>
      </c>
      <c r="BR63" s="16">
        <f t="shared" si="101"/>
        <v>-1.0469645903847007</v>
      </c>
      <c r="BS63" s="16">
        <f t="shared" si="101"/>
        <v>-1.0900211330435019</v>
      </c>
      <c r="BT63" s="16">
        <f t="shared" si="101"/>
        <v>-1.126919410318588</v>
      </c>
      <c r="BU63" s="16">
        <f t="shared" si="101"/>
        <v>-1.1575523990404146</v>
      </c>
      <c r="BV63" s="16">
        <f t="shared" si="101"/>
        <v>-1.1820196410182215</v>
      </c>
      <c r="BW63" s="16">
        <f t="shared" si="101"/>
        <v>-1.2005937604187356</v>
      </c>
      <c r="BX63" s="16">
        <f t="shared" si="101"/>
        <v>-1.2136779839374936</v>
      </c>
      <c r="BY63" s="16">
        <f t="shared" si="101"/>
        <v>-1.2217615836430025</v>
      </c>
      <c r="BZ63" s="16">
        <f t="shared" si="101"/>
        <v>-1.225378716295124</v>
      </c>
      <c r="CA63" s="16">
        <f t="shared" si="101"/>
        <v>-1.2250740851664934</v>
      </c>
      <c r="CB63" s="16">
        <f t="shared" si="101"/>
        <v>-1.2213768640638332</v>
      </c>
      <c r="CC63" s="16">
        <f t="shared" si="101"/>
        <v>-1.2147827951133461</v>
      </c>
      <c r="CD63" s="16">
        <f t="shared" si="101"/>
        <v>-1.2057434254911013</v>
      </c>
      <c r="CE63" s="16">
        <f t="shared" si="101"/>
        <v>-1.1946610206361521</v>
      </c>
      <c r="CF63" s="16">
        <f t="shared" si="101"/>
        <v>-1.1818876361261705</v>
      </c>
      <c r="CG63" s="16">
        <f t="shared" si="101"/>
        <v>-1.1677269934130547</v>
      </c>
      <c r="CH63" s="16">
        <f t="shared" si="101"/>
        <v>-1.152438063570868</v>
      </c>
      <c r="CI63" s="16">
        <f t="shared" si="101"/>
        <v>-1.1362395375077086</v>
      </c>
      <c r="CJ63" s="16">
        <f t="shared" si="101"/>
        <v>-1.1193146067683919</v>
      </c>
      <c r="CK63" s="16">
        <f t="shared" si="101"/>
        <v>-1.1018156781275235</v>
      </c>
      <c r="CL63" s="16">
        <f t="shared" si="101"/>
        <v>-1.0838687953328285</v>
      </c>
      <c r="CM63" s="16">
        <f t="shared" si="101"/>
        <v>-1.0655776481878478</v>
      </c>
      <c r="CN63" s="16">
        <f t="shared" si="101"/>
        <v>-1.0470271211487336</v>
      </c>
      <c r="CO63" s="16">
        <f t="shared" si="101"/>
        <v>-1.0282863793786612</v>
      </c>
      <c r="CP63" s="16">
        <f t="shared" si="101"/>
        <v>-1.0094115172422944</v>
      </c>
      <c r="CQ63" s="16">
        <f t="shared" si="101"/>
        <v>-0.9904478084733922</v>
      </c>
      <c r="CR63" s="16">
        <f t="shared" si="101"/>
        <v>-0.97143160314989918</v>
      </c>
      <c r="CS63" s="16">
        <f t="shared" si="101"/>
        <v>-0.95239191733045547</v>
      </c>
      <c r="CT63" s="16">
        <f t="shared" si="101"/>
        <v>-0.93335175891887356</v>
      </c>
      <c r="CU63" s="16">
        <f t="shared" si="101"/>
        <v>-0.9143292294685742</v>
      </c>
      <c r="CV63" s="16">
        <f t="shared" si="101"/>
        <v>-0.8953384371346077</v>
      </c>
      <c r="CW63" s="16">
        <f t="shared" si="101"/>
        <v>-0.87639025138482851</v>
      </c>
      <c r="CX63" s="16">
        <f t="shared" si="101"/>
        <v>-0.8574929257125441</v>
      </c>
      <c r="CY63" s="16">
        <f t="shared" si="101"/>
        <v>-0.83865261061394347</v>
      </c>
      <c r="CZ63" s="16">
        <f t="shared" si="101"/>
        <v>-0.81987377557138852</v>
      </c>
      <c r="DA63" s="16">
        <f t="shared" si="101"/>
        <v>-0.80115955572666875</v>
      </c>
      <c r="DB63" s="16">
        <f t="shared" si="101"/>
        <v>-0.78251203631254818</v>
      </c>
      <c r="DC63" s="16">
        <f t="shared" si="101"/>
        <v>-0.76393248569590322</v>
      </c>
      <c r="DD63" s="16">
        <f t="shared" si="101"/>
        <v>-0.74542154602451061</v>
      </c>
      <c r="DE63" s="16">
        <f t="shared" si="101"/>
        <v>-0.72697938891464797</v>
      </c>
      <c r="DF63" s="16">
        <f t="shared" si="101"/>
        <v>-0.70860584232325086</v>
      </c>
      <c r="DG63" s="16">
        <f t="shared" si="101"/>
        <v>-0.69030049367592416</v>
      </c>
      <c r="DH63" s="16">
        <f t="shared" si="101"/>
        <v>-0.67206277343491827</v>
      </c>
      <c r="DI63" s="16">
        <f t="shared" si="101"/>
        <v>-0.65389202255845791</v>
      </c>
      <c r="DJ63" s="16">
        <f t="shared" si="101"/>
        <v>-0.6357875466983377</v>
      </c>
      <c r="DK63" s="16">
        <f t="shared" si="101"/>
        <v>-0.6177486594843552</v>
      </c>
      <c r="DL63" s="16">
        <f t="shared" si="101"/>
        <v>-0.59977471683345085</v>
      </c>
      <c r="DM63" s="16">
        <f t="shared" si="101"/>
        <v>-0.58186514388297261</v>
      </c>
      <c r="DN63" s="16">
        <f t="shared" si="101"/>
        <v>-0.56401945586854718</v>
      </c>
      <c r="DO63" s="16">
        <f t="shared" si="101"/>
        <v>-0.54623727403706412</v>
      </c>
      <c r="DP63" s="16">
        <f t="shared" si="101"/>
        <v>-0.52851833749563248</v>
      </c>
      <c r="DQ63" s="16">
        <f t="shared" si="101"/>
        <v>-0.5108625117408464</v>
      </c>
      <c r="DR63" s="16">
        <f t="shared" si="101"/>
        <v>-0.49326979448348707</v>
      </c>
      <c r="DS63" s="16">
        <f t="shared" si="101"/>
        <v>-0.47574031927704563</v>
      </c>
      <c r="DT63" s="16">
        <f t="shared" si="101"/>
        <v>-0.45827435737020433</v>
      </c>
      <c r="DU63" s="16">
        <f t="shared" si="101"/>
        <v>-0.44087231813042588</v>
      </c>
      <c r="DV63" s="16">
        <f t="shared" si="101"/>
        <v>-0.4235347483254106</v>
      </c>
      <c r="DW63" s="16">
        <f t="shared" si="101"/>
        <v>-0.40626233049914967</v>
      </c>
      <c r="DX63" s="16">
        <f t="shared" si="101"/>
        <v>-0.38905588063787488</v>
      </c>
      <c r="DY63" s="16">
        <f t="shared" si="101"/>
        <v>-0.37191634528686596</v>
      </c>
      <c r="DZ63" s="16">
        <f t="shared" ref="DZ63:GK63" si="102">$B$2*COS(DZ$14)/SQRT(DZ$61+$B$6*$B$6)</f>
        <v>-0.35484479825059428</v>
      </c>
      <c r="EA63" s="16">
        <f t="shared" si="102"/>
        <v>-0.33784243698509275</v>
      </c>
      <c r="EB63" s="16">
        <f t="shared" si="102"/>
        <v>-0.32091057877183871</v>
      </c>
      <c r="EC63" s="16">
        <f t="shared" si="102"/>
        <v>-0.30405065674622705</v>
      </c>
      <c r="ED63" s="16">
        <f t="shared" si="102"/>
        <v>-0.28726421584022799</v>
      </c>
      <c r="EE63" s="16">
        <f t="shared" si="102"/>
        <v>-0.27055290868768911</v>
      </c>
      <c r="EF63" s="16">
        <f t="shared" si="102"/>
        <v>-0.25391849153148788</v>
      </c>
      <c r="EG63" s="16">
        <f t="shared" si="102"/>
        <v>-0.23736282016411572</v>
      </c>
      <c r="EH63" s="16">
        <f t="shared" si="102"/>
        <v>-0.22088784592694807</v>
      </c>
      <c r="EI63" s="16">
        <f t="shared" si="102"/>
        <v>-0.20449561178825523</v>
      </c>
      <c r="EJ63" s="16">
        <f t="shared" si="102"/>
        <v>-0.18818824851571328</v>
      </c>
      <c r="EK63" s="16">
        <f t="shared" si="102"/>
        <v>-0.17196797095567176</v>
      </c>
      <c r="EL63" s="16">
        <f t="shared" si="102"/>
        <v>-0.15583707442854192</v>
      </c>
      <c r="EM63" s="16">
        <f t="shared" si="102"/>
        <v>-0.13979793124733672</v>
      </c>
      <c r="EN63" s="16">
        <f t="shared" si="102"/>
        <v>-0.12385298736449542</v>
      </c>
      <c r="EO63" s="16">
        <f t="shared" si="102"/>
        <v>-0.1080047591506052</v>
      </c>
      <c r="EP63" s="16">
        <f t="shared" si="102"/>
        <v>-9.2255830307410969E-2</v>
      </c>
      <c r="EQ63" s="16">
        <f t="shared" si="102"/>
        <v>-7.6608848916570119E-2</v>
      </c>
      <c r="ER63" s="16">
        <f t="shared" si="102"/>
        <v>-6.1066524624857461E-2</v>
      </c>
      <c r="ES63" s="16">
        <f t="shared" si="102"/>
        <v>-4.5631625965983857E-2</v>
      </c>
      <c r="ET63" s="16">
        <f t="shared" si="102"/>
        <v>-3.0306977818791509E-2</v>
      </c>
      <c r="EU63" s="16">
        <f t="shared" si="102"/>
        <v>-1.5095459001309078E-2</v>
      </c>
      <c r="EV63" s="16">
        <f t="shared" si="102"/>
        <v>-8.7957954740922254E-17</v>
      </c>
      <c r="EW63" s="16">
        <f t="shared" si="102"/>
        <v>1.4976419166550486E-2</v>
      </c>
      <c r="EX63" s="16">
        <f t="shared" si="102"/>
        <v>2.9830770950254673E-2</v>
      </c>
      <c r="EY63" s="16">
        <f t="shared" si="102"/>
        <v>4.4559982143123782E-2</v>
      </c>
      <c r="EZ63" s="16">
        <f t="shared" si="102"/>
        <v>5.9160935614405698E-2</v>
      </c>
      <c r="FA63" s="16">
        <f t="shared" si="102"/>
        <v>7.3630471915645548E-2</v>
      </c>
      <c r="FB63" s="16">
        <f t="shared" si="102"/>
        <v>8.7965390753828365E-2</v>
      </c>
      <c r="FC63" s="16">
        <f t="shared" si="102"/>
        <v>0.1021624523325257</v>
      </c>
      <c r="FD63" s="16">
        <f t="shared" si="102"/>
        <v>0.11621837856067387</v>
      </c>
      <c r="FE63" s="16">
        <f t="shared" si="102"/>
        <v>0.13012985412829453</v>
      </c>
      <c r="FF63" s="16">
        <f t="shared" si="102"/>
        <v>0.14389352744813028</v>
      </c>
      <c r="FG63" s="16">
        <f t="shared" si="102"/>
        <v>0.15750601146177889</v>
      </c>
      <c r="FH63" s="16">
        <f t="shared" si="102"/>
        <v>0.17096388430852275</v>
      </c>
      <c r="FI63" s="16">
        <f t="shared" si="102"/>
        <v>0.18426368985460956</v>
      </c>
      <c r="FJ63" s="16">
        <f t="shared" si="102"/>
        <v>0.19740193808028528</v>
      </c>
      <c r="FK63" s="16">
        <f t="shared" si="102"/>
        <v>0.21037510532139114</v>
      </c>
      <c r="FL63" s="16">
        <f t="shared" si="102"/>
        <v>0.22317963436181529</v>
      </c>
      <c r="FM63" s="16">
        <f t="shared" si="102"/>
        <v>0.23581193437253156</v>
      </c>
      <c r="FN63" s="16">
        <f t="shared" si="102"/>
        <v>0.24826838069238186</v>
      </c>
      <c r="FO63" s="16">
        <f t="shared" si="102"/>
        <v>0.26054531444510171</v>
      </c>
      <c r="FP63" s="16">
        <f t="shared" si="102"/>
        <v>0.2726390419864409</v>
      </c>
      <c r="FQ63" s="16">
        <f t="shared" si="102"/>
        <v>0.2845458341744953</v>
      </c>
      <c r="FR63" s="16">
        <f t="shared" si="102"/>
        <v>0.29626192545559632</v>
      </c>
      <c r="FS63" s="16">
        <f t="shared" si="102"/>
        <v>0.30778351275727439</v>
      </c>
      <c r="FT63" s="16">
        <f t="shared" si="102"/>
        <v>0.31910675417891843</v>
      </c>
      <c r="FU63" s="16">
        <f t="shared" si="102"/>
        <v>0.3302277674697906</v>
      </c>
      <c r="FV63" s="16">
        <f t="shared" si="102"/>
        <v>0.34114262828301423</v>
      </c>
      <c r="FW63" s="16">
        <f t="shared" si="102"/>
        <v>0.35184736819302825</v>
      </c>
      <c r="FX63" s="16">
        <f t="shared" si="102"/>
        <v>0.36233797246278293</v>
      </c>
      <c r="FY63" s="16">
        <f t="shared" si="102"/>
        <v>0.3726103775456262</v>
      </c>
      <c r="FZ63" s="16">
        <f t="shared" si="102"/>
        <v>0.38266046830539197</v>
      </c>
      <c r="GA63" s="16">
        <f t="shared" si="102"/>
        <v>0.39248407493663739</v>
      </c>
      <c r="GB63" s="16">
        <f t="shared" si="102"/>
        <v>0.40207696956526873</v>
      </c>
      <c r="GC63" s="16">
        <f t="shared" si="102"/>
        <v>0.4114348625079311</v>
      </c>
      <c r="GD63" s="16">
        <f t="shared" si="102"/>
        <v>0.42055339816650289</v>
      </c>
      <c r="GE63" s="16">
        <f t="shared" si="102"/>
        <v>0.42942815053180772</v>
      </c>
      <c r="GF63" s="16">
        <f t="shared" si="102"/>
        <v>0.43805461826821285</v>
      </c>
      <c r="GG63" s="16">
        <f t="shared" si="102"/>
        <v>0.44642821934811644</v>
      </c>
      <c r="GH63" s="16">
        <f t="shared" si="102"/>
        <v>0.45454428520236917</v>
      </c>
      <c r="GI63" s="16">
        <f t="shared" si="102"/>
        <v>0.46239805434946962</v>
      </c>
      <c r="GJ63" s="16">
        <f t="shared" si="102"/>
        <v>0.46998466546279877</v>
      </c>
      <c r="GK63" s="16">
        <f t="shared" si="102"/>
        <v>0.4772991498312622</v>
      </c>
      <c r="GL63" s="16">
        <f t="shared" ref="GL63:GT63" si="103">$B$2*COS(GL$14)/SQRT(GL$61+$B$6*$B$6)</f>
        <v>0.48433642316439068</v>
      </c>
      <c r="GM63" s="16">
        <f t="shared" si="103"/>
        <v>0.4910912766881983</v>
      </c>
      <c r="GN63" s="16">
        <f t="shared" si="103"/>
        <v>0.4975583674728441</v>
      </c>
      <c r="GO63" s="16">
        <f t="shared" si="103"/>
        <v>0.50373220792734985</v>
      </c>
      <c r="GP63" s="16">
        <f t="shared" si="103"/>
        <v>0.50960715439021176</v>
      </c>
      <c r="GQ63" s="16">
        <f t="shared" si="103"/>
        <v>0.51517739473764645</v>
      </c>
      <c r="GR63" s="16">
        <f t="shared" si="103"/>
        <v>0.52043693492336629</v>
      </c>
      <c r="GS63" s="16">
        <f t="shared" si="103"/>
        <v>0.52537958435506771</v>
      </c>
      <c r="GT63" s="16">
        <f t="shared" si="103"/>
        <v>0.52999894000318004</v>
      </c>
      <c r="GU63" s="16"/>
      <c r="GV63" s="16"/>
      <c r="GW63" s="16"/>
      <c r="GX63" s="16"/>
      <c r="GY63" s="16"/>
      <c r="GZ63" s="16"/>
      <c r="HA63" s="16"/>
      <c r="HB63" s="16"/>
      <c r="HC63" s="16"/>
      <c r="HD63" s="16"/>
      <c r="HE63" s="16"/>
      <c r="HF63" s="16"/>
      <c r="HG63" s="16"/>
      <c r="HH63" s="16"/>
      <c r="HI63" s="16"/>
      <c r="HJ63" s="16"/>
      <c r="HK63" s="16"/>
      <c r="HL63" s="16"/>
      <c r="HM63" s="16"/>
      <c r="HN63" s="16"/>
      <c r="HO63" s="16"/>
      <c r="HP63" s="16"/>
      <c r="HQ63" s="16"/>
      <c r="HR63" s="16"/>
      <c r="HS63" s="16"/>
      <c r="HT63" s="16"/>
      <c r="HU63" s="16"/>
      <c r="HV63" s="16"/>
      <c r="HW63" s="16"/>
      <c r="HX63" s="16"/>
      <c r="HY63" s="16"/>
      <c r="HZ63" s="16"/>
      <c r="IA63" s="16"/>
      <c r="IB63" s="16"/>
      <c r="IC63" s="16"/>
      <c r="ID63" s="16"/>
      <c r="IE63" s="16"/>
      <c r="IF63" s="16"/>
      <c r="IG63" s="16"/>
      <c r="IH63" s="16"/>
      <c r="II63" s="16"/>
      <c r="IJ63" s="16"/>
      <c r="IK63" s="16"/>
      <c r="IL63" s="16"/>
      <c r="IM63" s="16"/>
      <c r="IN63" s="16"/>
      <c r="IO63" s="16"/>
      <c r="IP63" s="16"/>
      <c r="IQ63" s="16"/>
      <c r="IR63" s="16"/>
      <c r="IS63" s="16"/>
    </row>
    <row r="64" spans="1:253" x14ac:dyDescent="0.15">
      <c r="A64" s="11" t="s">
        <v>57</v>
      </c>
      <c r="B64" s="16">
        <f t="shared" ref="B64:BM64" si="104">-B62+B63</f>
        <v>0</v>
      </c>
      <c r="C64" s="16">
        <f t="shared" si="104"/>
        <v>0</v>
      </c>
      <c r="D64" s="16">
        <f t="shared" si="104"/>
        <v>0</v>
      </c>
      <c r="E64" s="16">
        <f t="shared" si="104"/>
        <v>0</v>
      </c>
      <c r="F64" s="16">
        <f t="shared" si="104"/>
        <v>0</v>
      </c>
      <c r="G64" s="16">
        <f t="shared" si="104"/>
        <v>0</v>
      </c>
      <c r="H64" s="16">
        <f t="shared" si="104"/>
        <v>0</v>
      </c>
      <c r="I64" s="16">
        <f t="shared" si="104"/>
        <v>0</v>
      </c>
      <c r="J64" s="16">
        <f t="shared" si="104"/>
        <v>0</v>
      </c>
      <c r="K64" s="16">
        <f t="shared" si="104"/>
        <v>0</v>
      </c>
      <c r="L64" s="16">
        <f t="shared" si="104"/>
        <v>0</v>
      </c>
      <c r="M64" s="16">
        <f t="shared" si="104"/>
        <v>0</v>
      </c>
      <c r="N64" s="16">
        <f t="shared" si="104"/>
        <v>0</v>
      </c>
      <c r="O64" s="16">
        <f t="shared" si="104"/>
        <v>0</v>
      </c>
      <c r="P64" s="16">
        <f t="shared" si="104"/>
        <v>0</v>
      </c>
      <c r="Q64" s="16">
        <f t="shared" si="104"/>
        <v>0</v>
      </c>
      <c r="R64" s="16">
        <f t="shared" si="104"/>
        <v>0</v>
      </c>
      <c r="S64" s="16">
        <f t="shared" si="104"/>
        <v>0</v>
      </c>
      <c r="T64" s="16">
        <f t="shared" si="104"/>
        <v>0</v>
      </c>
      <c r="U64" s="16">
        <f t="shared" si="104"/>
        <v>0</v>
      </c>
      <c r="V64" s="16">
        <f t="shared" si="104"/>
        <v>0</v>
      </c>
      <c r="W64" s="16">
        <f t="shared" si="104"/>
        <v>0</v>
      </c>
      <c r="X64" s="16">
        <f t="shared" si="104"/>
        <v>0</v>
      </c>
      <c r="Y64" s="16">
        <f t="shared" si="104"/>
        <v>0</v>
      </c>
      <c r="Z64" s="16">
        <f t="shared" si="104"/>
        <v>0</v>
      </c>
      <c r="AA64" s="16">
        <f t="shared" si="104"/>
        <v>0</v>
      </c>
      <c r="AB64" s="16">
        <f t="shared" si="104"/>
        <v>0</v>
      </c>
      <c r="AC64" s="16">
        <f t="shared" si="104"/>
        <v>0</v>
      </c>
      <c r="AD64" s="16">
        <f t="shared" si="104"/>
        <v>0</v>
      </c>
      <c r="AE64" s="16">
        <f t="shared" si="104"/>
        <v>0</v>
      </c>
      <c r="AF64" s="16">
        <f t="shared" si="104"/>
        <v>0</v>
      </c>
      <c r="AG64" s="16">
        <f t="shared" si="104"/>
        <v>0</v>
      </c>
      <c r="AH64" s="16">
        <f t="shared" si="104"/>
        <v>0</v>
      </c>
      <c r="AI64" s="16">
        <f t="shared" si="104"/>
        <v>0</v>
      </c>
      <c r="AJ64" s="16">
        <f t="shared" si="104"/>
        <v>0</v>
      </c>
      <c r="AK64" s="16">
        <f t="shared" si="104"/>
        <v>0</v>
      </c>
      <c r="AL64" s="16">
        <f t="shared" si="104"/>
        <v>0</v>
      </c>
      <c r="AM64" s="16">
        <f t="shared" si="104"/>
        <v>0</v>
      </c>
      <c r="AN64" s="16">
        <f t="shared" si="104"/>
        <v>0</v>
      </c>
      <c r="AO64" s="16">
        <f t="shared" si="104"/>
        <v>0</v>
      </c>
      <c r="AP64" s="16">
        <f t="shared" si="104"/>
        <v>0</v>
      </c>
      <c r="AQ64" s="16">
        <f t="shared" si="104"/>
        <v>0</v>
      </c>
      <c r="AR64" s="16">
        <f t="shared" si="104"/>
        <v>0</v>
      </c>
      <c r="AS64" s="16">
        <f t="shared" si="104"/>
        <v>0</v>
      </c>
      <c r="AT64" s="16">
        <f t="shared" si="104"/>
        <v>0</v>
      </c>
      <c r="AU64" s="16">
        <f t="shared" si="104"/>
        <v>0</v>
      </c>
      <c r="AV64" s="16">
        <f t="shared" si="104"/>
        <v>0</v>
      </c>
      <c r="AW64" s="16">
        <f t="shared" si="104"/>
        <v>0</v>
      </c>
      <c r="AX64" s="16">
        <f t="shared" si="104"/>
        <v>0</v>
      </c>
      <c r="AY64" s="16">
        <f t="shared" si="104"/>
        <v>0</v>
      </c>
      <c r="AZ64" s="16">
        <f t="shared" si="104"/>
        <v>0</v>
      </c>
      <c r="BA64" s="16">
        <f t="shared" si="104"/>
        <v>0</v>
      </c>
      <c r="BB64" s="16">
        <f t="shared" si="104"/>
        <v>0</v>
      </c>
      <c r="BC64" s="16">
        <f t="shared" si="104"/>
        <v>0</v>
      </c>
      <c r="BD64" s="16">
        <f t="shared" si="104"/>
        <v>0</v>
      </c>
      <c r="BE64" s="16">
        <f t="shared" si="104"/>
        <v>0</v>
      </c>
      <c r="BF64" s="16">
        <f t="shared" si="104"/>
        <v>0</v>
      </c>
      <c r="BG64" s="16">
        <f t="shared" si="104"/>
        <v>0</v>
      </c>
      <c r="BH64" s="16">
        <f t="shared" si="104"/>
        <v>0</v>
      </c>
      <c r="BI64" s="16">
        <f t="shared" si="104"/>
        <v>0</v>
      </c>
      <c r="BJ64" s="16">
        <f t="shared" si="104"/>
        <v>0</v>
      </c>
      <c r="BK64" s="16">
        <f t="shared" si="104"/>
        <v>0</v>
      </c>
      <c r="BL64" s="16">
        <f t="shared" si="104"/>
        <v>0</v>
      </c>
      <c r="BM64" s="16">
        <f t="shared" si="104"/>
        <v>0</v>
      </c>
      <c r="BN64" s="16">
        <f t="shared" ref="BN64:DY64" si="105">-BN62+BN63</f>
        <v>0</v>
      </c>
      <c r="BO64" s="16">
        <f t="shared" si="105"/>
        <v>0</v>
      </c>
      <c r="BP64" s="16">
        <f t="shared" si="105"/>
        <v>0</v>
      </c>
      <c r="BQ64" s="16">
        <f t="shared" si="105"/>
        <v>0</v>
      </c>
      <c r="BR64" s="16">
        <f t="shared" si="105"/>
        <v>0</v>
      </c>
      <c r="BS64" s="16">
        <f t="shared" si="105"/>
        <v>0</v>
      </c>
      <c r="BT64" s="16">
        <f t="shared" si="105"/>
        <v>0</v>
      </c>
      <c r="BU64" s="16">
        <f t="shared" si="105"/>
        <v>0</v>
      </c>
      <c r="BV64" s="16">
        <f t="shared" si="105"/>
        <v>0</v>
      </c>
      <c r="BW64" s="16">
        <f t="shared" si="105"/>
        <v>0</v>
      </c>
      <c r="BX64" s="16">
        <f t="shared" si="105"/>
        <v>0</v>
      </c>
      <c r="BY64" s="16">
        <f t="shared" si="105"/>
        <v>0</v>
      </c>
      <c r="BZ64" s="16">
        <f t="shared" si="105"/>
        <v>0</v>
      </c>
      <c r="CA64" s="16">
        <f t="shared" si="105"/>
        <v>0</v>
      </c>
      <c r="CB64" s="16">
        <f t="shared" si="105"/>
        <v>0</v>
      </c>
      <c r="CC64" s="16">
        <f t="shared" si="105"/>
        <v>0</v>
      </c>
      <c r="CD64" s="16">
        <f t="shared" si="105"/>
        <v>0</v>
      </c>
      <c r="CE64" s="16">
        <f t="shared" si="105"/>
        <v>0</v>
      </c>
      <c r="CF64" s="16">
        <f t="shared" si="105"/>
        <v>0</v>
      </c>
      <c r="CG64" s="16">
        <f t="shared" si="105"/>
        <v>0</v>
      </c>
      <c r="CH64" s="16">
        <f t="shared" si="105"/>
        <v>0</v>
      </c>
      <c r="CI64" s="16">
        <f t="shared" si="105"/>
        <v>0</v>
      </c>
      <c r="CJ64" s="16">
        <f t="shared" si="105"/>
        <v>0</v>
      </c>
      <c r="CK64" s="16">
        <f t="shared" si="105"/>
        <v>0</v>
      </c>
      <c r="CL64" s="16">
        <f t="shared" si="105"/>
        <v>0</v>
      </c>
      <c r="CM64" s="16">
        <f t="shared" si="105"/>
        <v>0</v>
      </c>
      <c r="CN64" s="16">
        <f t="shared" si="105"/>
        <v>0</v>
      </c>
      <c r="CO64" s="16">
        <f t="shared" si="105"/>
        <v>0</v>
      </c>
      <c r="CP64" s="16">
        <f t="shared" si="105"/>
        <v>0</v>
      </c>
      <c r="CQ64" s="16">
        <f t="shared" si="105"/>
        <v>0</v>
      </c>
      <c r="CR64" s="16">
        <f t="shared" si="105"/>
        <v>0</v>
      </c>
      <c r="CS64" s="16">
        <f t="shared" si="105"/>
        <v>0</v>
      </c>
      <c r="CT64" s="16">
        <f t="shared" si="105"/>
        <v>0</v>
      </c>
      <c r="CU64" s="16">
        <f t="shared" si="105"/>
        <v>0</v>
      </c>
      <c r="CV64" s="16">
        <f t="shared" si="105"/>
        <v>0</v>
      </c>
      <c r="CW64" s="16">
        <f t="shared" si="105"/>
        <v>0</v>
      </c>
      <c r="CX64" s="16">
        <f t="shared" si="105"/>
        <v>0</v>
      </c>
      <c r="CY64" s="16">
        <f t="shared" si="105"/>
        <v>0</v>
      </c>
      <c r="CZ64" s="16">
        <f t="shared" si="105"/>
        <v>0</v>
      </c>
      <c r="DA64" s="16">
        <f t="shared" si="105"/>
        <v>0</v>
      </c>
      <c r="DB64" s="16">
        <f t="shared" si="105"/>
        <v>0</v>
      </c>
      <c r="DC64" s="16">
        <f t="shared" si="105"/>
        <v>0</v>
      </c>
      <c r="DD64" s="16">
        <f t="shared" si="105"/>
        <v>0</v>
      </c>
      <c r="DE64" s="16">
        <f t="shared" si="105"/>
        <v>0</v>
      </c>
      <c r="DF64" s="16">
        <f t="shared" si="105"/>
        <v>0</v>
      </c>
      <c r="DG64" s="16">
        <f t="shared" si="105"/>
        <v>0</v>
      </c>
      <c r="DH64" s="16">
        <f t="shared" si="105"/>
        <v>0</v>
      </c>
      <c r="DI64" s="16">
        <f t="shared" si="105"/>
        <v>0</v>
      </c>
      <c r="DJ64" s="16">
        <f t="shared" si="105"/>
        <v>0</v>
      </c>
      <c r="DK64" s="16">
        <f t="shared" si="105"/>
        <v>0</v>
      </c>
      <c r="DL64" s="16">
        <f t="shared" si="105"/>
        <v>0</v>
      </c>
      <c r="DM64" s="16">
        <f t="shared" si="105"/>
        <v>0</v>
      </c>
      <c r="DN64" s="16">
        <f t="shared" si="105"/>
        <v>0</v>
      </c>
      <c r="DO64" s="16">
        <f t="shared" si="105"/>
        <v>0</v>
      </c>
      <c r="DP64" s="16">
        <f t="shared" si="105"/>
        <v>0</v>
      </c>
      <c r="DQ64" s="16">
        <f t="shared" si="105"/>
        <v>0</v>
      </c>
      <c r="DR64" s="16">
        <f t="shared" si="105"/>
        <v>0</v>
      </c>
      <c r="DS64" s="16">
        <f t="shared" si="105"/>
        <v>0</v>
      </c>
      <c r="DT64" s="16">
        <f t="shared" si="105"/>
        <v>0</v>
      </c>
      <c r="DU64" s="16">
        <f t="shared" si="105"/>
        <v>0</v>
      </c>
      <c r="DV64" s="16">
        <f t="shared" si="105"/>
        <v>0</v>
      </c>
      <c r="DW64" s="16">
        <f t="shared" si="105"/>
        <v>0</v>
      </c>
      <c r="DX64" s="16">
        <f t="shared" si="105"/>
        <v>0</v>
      </c>
      <c r="DY64" s="16">
        <f t="shared" si="105"/>
        <v>0</v>
      </c>
      <c r="DZ64" s="16">
        <f t="shared" ref="DZ64:GK64" si="106">-DZ62+DZ63</f>
        <v>0</v>
      </c>
      <c r="EA64" s="16">
        <f t="shared" si="106"/>
        <v>0</v>
      </c>
      <c r="EB64" s="16">
        <f t="shared" si="106"/>
        <v>0</v>
      </c>
      <c r="EC64" s="16">
        <f t="shared" si="106"/>
        <v>0</v>
      </c>
      <c r="ED64" s="16">
        <f t="shared" si="106"/>
        <v>0</v>
      </c>
      <c r="EE64" s="16">
        <f t="shared" si="106"/>
        <v>0</v>
      </c>
      <c r="EF64" s="16">
        <f t="shared" si="106"/>
        <v>0</v>
      </c>
      <c r="EG64" s="16">
        <f t="shared" si="106"/>
        <v>0</v>
      </c>
      <c r="EH64" s="16">
        <f t="shared" si="106"/>
        <v>0</v>
      </c>
      <c r="EI64" s="16">
        <f t="shared" si="106"/>
        <v>0</v>
      </c>
      <c r="EJ64" s="16">
        <f t="shared" si="106"/>
        <v>0</v>
      </c>
      <c r="EK64" s="16">
        <f t="shared" si="106"/>
        <v>0</v>
      </c>
      <c r="EL64" s="16">
        <f t="shared" si="106"/>
        <v>0</v>
      </c>
      <c r="EM64" s="16">
        <f t="shared" si="106"/>
        <v>0</v>
      </c>
      <c r="EN64" s="16">
        <f t="shared" si="106"/>
        <v>0</v>
      </c>
      <c r="EO64" s="16">
        <f t="shared" si="106"/>
        <v>0</v>
      </c>
      <c r="EP64" s="16">
        <f t="shared" si="106"/>
        <v>0</v>
      </c>
      <c r="EQ64" s="16">
        <f t="shared" si="106"/>
        <v>0</v>
      </c>
      <c r="ER64" s="16">
        <f t="shared" si="106"/>
        <v>0</v>
      </c>
      <c r="ES64" s="16">
        <f t="shared" si="106"/>
        <v>0</v>
      </c>
      <c r="ET64" s="16">
        <f t="shared" si="106"/>
        <v>0</v>
      </c>
      <c r="EU64" s="16">
        <f t="shared" si="106"/>
        <v>0</v>
      </c>
      <c r="EV64" s="16">
        <f t="shared" si="106"/>
        <v>0</v>
      </c>
      <c r="EW64" s="16">
        <f t="shared" si="106"/>
        <v>0</v>
      </c>
      <c r="EX64" s="16">
        <f t="shared" si="106"/>
        <v>0</v>
      </c>
      <c r="EY64" s="16">
        <f t="shared" si="106"/>
        <v>0</v>
      </c>
      <c r="EZ64" s="16">
        <f t="shared" si="106"/>
        <v>0</v>
      </c>
      <c r="FA64" s="16">
        <f t="shared" si="106"/>
        <v>0</v>
      </c>
      <c r="FB64" s="16">
        <f t="shared" si="106"/>
        <v>0</v>
      </c>
      <c r="FC64" s="16">
        <f t="shared" si="106"/>
        <v>0</v>
      </c>
      <c r="FD64" s="16">
        <f t="shared" si="106"/>
        <v>0</v>
      </c>
      <c r="FE64" s="16">
        <f t="shared" si="106"/>
        <v>0</v>
      </c>
      <c r="FF64" s="16">
        <f t="shared" si="106"/>
        <v>0</v>
      </c>
      <c r="FG64" s="16">
        <f t="shared" si="106"/>
        <v>0</v>
      </c>
      <c r="FH64" s="16">
        <f t="shared" si="106"/>
        <v>0</v>
      </c>
      <c r="FI64" s="16">
        <f t="shared" si="106"/>
        <v>0</v>
      </c>
      <c r="FJ64" s="16">
        <f t="shared" si="106"/>
        <v>0</v>
      </c>
      <c r="FK64" s="16">
        <f t="shared" si="106"/>
        <v>0</v>
      </c>
      <c r="FL64" s="16">
        <f t="shared" si="106"/>
        <v>0</v>
      </c>
      <c r="FM64" s="16">
        <f t="shared" si="106"/>
        <v>0</v>
      </c>
      <c r="FN64" s="16">
        <f t="shared" si="106"/>
        <v>0</v>
      </c>
      <c r="FO64" s="16">
        <f t="shared" si="106"/>
        <v>0</v>
      </c>
      <c r="FP64" s="16">
        <f t="shared" si="106"/>
        <v>0</v>
      </c>
      <c r="FQ64" s="16">
        <f t="shared" si="106"/>
        <v>0</v>
      </c>
      <c r="FR64" s="16">
        <f t="shared" si="106"/>
        <v>0</v>
      </c>
      <c r="FS64" s="16">
        <f t="shared" si="106"/>
        <v>0</v>
      </c>
      <c r="FT64" s="16">
        <f t="shared" si="106"/>
        <v>0</v>
      </c>
      <c r="FU64" s="16">
        <f t="shared" si="106"/>
        <v>0</v>
      </c>
      <c r="FV64" s="16">
        <f t="shared" si="106"/>
        <v>0</v>
      </c>
      <c r="FW64" s="16">
        <f t="shared" si="106"/>
        <v>0</v>
      </c>
      <c r="FX64" s="16">
        <f t="shared" si="106"/>
        <v>0</v>
      </c>
      <c r="FY64" s="16">
        <f t="shared" si="106"/>
        <v>0</v>
      </c>
      <c r="FZ64" s="16">
        <f t="shared" si="106"/>
        <v>0</v>
      </c>
      <c r="GA64" s="16">
        <f t="shared" si="106"/>
        <v>0</v>
      </c>
      <c r="GB64" s="16">
        <f t="shared" si="106"/>
        <v>0</v>
      </c>
      <c r="GC64" s="16">
        <f t="shared" si="106"/>
        <v>0</v>
      </c>
      <c r="GD64" s="16">
        <f t="shared" si="106"/>
        <v>0</v>
      </c>
      <c r="GE64" s="16">
        <f t="shared" si="106"/>
        <v>0</v>
      </c>
      <c r="GF64" s="16">
        <f t="shared" si="106"/>
        <v>0</v>
      </c>
      <c r="GG64" s="16">
        <f t="shared" si="106"/>
        <v>0</v>
      </c>
      <c r="GH64" s="16">
        <f t="shared" si="106"/>
        <v>0</v>
      </c>
      <c r="GI64" s="16">
        <f t="shared" si="106"/>
        <v>0</v>
      </c>
      <c r="GJ64" s="16">
        <f t="shared" si="106"/>
        <v>0</v>
      </c>
      <c r="GK64" s="16">
        <f t="shared" si="106"/>
        <v>0</v>
      </c>
      <c r="GL64" s="16">
        <f t="shared" ref="GL64:GT64" si="107">-GL62+GL63</f>
        <v>0</v>
      </c>
      <c r="GM64" s="16">
        <f t="shared" si="107"/>
        <v>0</v>
      </c>
      <c r="GN64" s="16">
        <f t="shared" si="107"/>
        <v>0</v>
      </c>
      <c r="GO64" s="16">
        <f t="shared" si="107"/>
        <v>0</v>
      </c>
      <c r="GP64" s="16">
        <f t="shared" si="107"/>
        <v>0</v>
      </c>
      <c r="GQ64" s="16">
        <f t="shared" si="107"/>
        <v>0</v>
      </c>
      <c r="GR64" s="16">
        <f t="shared" si="107"/>
        <v>0</v>
      </c>
      <c r="GS64" s="16">
        <f t="shared" si="107"/>
        <v>0</v>
      </c>
      <c r="GT64" s="16">
        <f t="shared" si="107"/>
        <v>0</v>
      </c>
      <c r="GU64" s="16"/>
      <c r="GV64" s="16"/>
      <c r="GW64" s="16"/>
      <c r="GX64" s="16"/>
      <c r="GY64" s="16"/>
      <c r="GZ64" s="16"/>
      <c r="HA64" s="16"/>
      <c r="HB64" s="16"/>
      <c r="HC64" s="16"/>
      <c r="HD64" s="16"/>
      <c r="HE64" s="16"/>
      <c r="HF64" s="16"/>
      <c r="HG64" s="16"/>
      <c r="HH64" s="16"/>
      <c r="HI64" s="16"/>
      <c r="HJ64" s="16"/>
      <c r="HK64" s="16"/>
      <c r="HL64" s="16"/>
      <c r="HM64" s="16"/>
      <c r="HN64" s="16"/>
      <c r="HO64" s="16"/>
      <c r="HP64" s="16"/>
      <c r="HQ64" s="16"/>
      <c r="HR64" s="16"/>
      <c r="HS64" s="16"/>
      <c r="HT64" s="16"/>
      <c r="HU64" s="16"/>
      <c r="HV64" s="16"/>
      <c r="HW64" s="16"/>
      <c r="HX64" s="16"/>
      <c r="HY64" s="16"/>
      <c r="HZ64" s="16"/>
      <c r="IA64" s="16"/>
      <c r="IB64" s="16"/>
      <c r="IC64" s="16"/>
      <c r="ID64" s="16"/>
      <c r="IE64" s="16"/>
      <c r="IF64" s="16"/>
      <c r="IG64" s="16"/>
      <c r="IH64" s="16"/>
      <c r="II64" s="16"/>
      <c r="IJ64" s="16"/>
      <c r="IK64" s="16"/>
      <c r="IL64" s="16"/>
      <c r="IM64" s="16"/>
      <c r="IN64" s="16"/>
      <c r="IO64" s="16"/>
      <c r="IP64" s="16"/>
      <c r="IQ64" s="16"/>
      <c r="IR64" s="16"/>
      <c r="IS64" s="16"/>
    </row>
    <row r="65" spans="1:253" x14ac:dyDescent="0.15">
      <c r="A65" s="11"/>
      <c r="B65" s="16"/>
      <c r="C65" s="16"/>
      <c r="D65" s="16"/>
      <c r="E65" s="16"/>
      <c r="F65" s="16"/>
      <c r="G65" s="16"/>
      <c r="H65" s="16"/>
      <c r="I65" s="16"/>
      <c r="J65" s="16"/>
      <c r="K65" s="16"/>
      <c r="L65" s="16"/>
      <c r="M65" s="16"/>
      <c r="N65" s="16"/>
      <c r="O65" s="16"/>
      <c r="P65" s="16"/>
      <c r="Q65" s="16"/>
      <c r="R65" s="16"/>
      <c r="S65" s="16"/>
      <c r="T65" s="16"/>
      <c r="U65" s="16"/>
      <c r="V65" s="16"/>
      <c r="W65" s="16"/>
      <c r="X65" s="16"/>
      <c r="Y65" s="16"/>
      <c r="Z65" s="16"/>
      <c r="AA65" s="16"/>
      <c r="AB65" s="16"/>
      <c r="AC65" s="16"/>
      <c r="AD65" s="16"/>
      <c r="AE65" s="16"/>
      <c r="AF65" s="16"/>
      <c r="AG65" s="16"/>
      <c r="AH65" s="16"/>
      <c r="AI65" s="16"/>
      <c r="AJ65" s="16"/>
      <c r="AK65" s="16"/>
      <c r="AL65" s="16"/>
      <c r="AM65" s="16"/>
      <c r="AN65" s="16"/>
      <c r="AO65" s="16"/>
      <c r="AP65" s="16"/>
      <c r="AQ65" s="16"/>
      <c r="AR65" s="16"/>
      <c r="AS65" s="16"/>
      <c r="AT65" s="16"/>
      <c r="AU65" s="16"/>
      <c r="AV65" s="16"/>
      <c r="AW65" s="16"/>
      <c r="AX65" s="16"/>
      <c r="AY65" s="16"/>
      <c r="AZ65" s="16"/>
      <c r="BA65" s="16"/>
      <c r="BB65" s="16"/>
      <c r="BC65" s="16"/>
      <c r="BD65" s="16"/>
      <c r="BE65" s="16"/>
      <c r="BF65" s="16"/>
      <c r="BG65" s="16"/>
      <c r="BH65" s="16"/>
      <c r="BI65" s="16"/>
      <c r="BJ65" s="16"/>
      <c r="BK65" s="16"/>
      <c r="BL65" s="16"/>
      <c r="BM65" s="16"/>
      <c r="BN65" s="16"/>
      <c r="BO65" s="16"/>
      <c r="BP65" s="16"/>
      <c r="BQ65" s="16"/>
      <c r="BR65" s="16"/>
      <c r="BS65" s="16"/>
      <c r="BT65" s="16"/>
      <c r="BU65" s="16"/>
      <c r="BV65" s="16"/>
      <c r="BW65" s="16"/>
      <c r="BX65" s="16"/>
      <c r="BY65" s="16"/>
      <c r="BZ65" s="16"/>
      <c r="CA65" s="16"/>
      <c r="CB65" s="16"/>
      <c r="CC65" s="16"/>
      <c r="CD65" s="16"/>
      <c r="CE65" s="16"/>
      <c r="CF65" s="16"/>
      <c r="CG65" s="16"/>
      <c r="CH65" s="16"/>
      <c r="CI65" s="16"/>
      <c r="CJ65" s="16"/>
      <c r="CK65" s="16"/>
      <c r="CL65" s="16"/>
      <c r="CM65" s="16"/>
      <c r="CN65" s="16"/>
      <c r="CO65" s="16"/>
      <c r="CP65" s="16"/>
      <c r="CQ65" s="16"/>
      <c r="CR65" s="16"/>
      <c r="CS65" s="16"/>
      <c r="CT65" s="16"/>
      <c r="CU65" s="16"/>
      <c r="CV65" s="16"/>
      <c r="CW65" s="16"/>
      <c r="CX65" s="16"/>
      <c r="CY65" s="16"/>
      <c r="CZ65" s="16"/>
      <c r="DA65" s="16"/>
      <c r="DB65" s="16"/>
      <c r="DC65" s="16"/>
      <c r="DD65" s="16"/>
      <c r="DE65" s="16"/>
      <c r="DF65" s="16"/>
      <c r="DG65" s="16"/>
      <c r="DH65" s="16"/>
      <c r="DI65" s="16"/>
      <c r="DJ65" s="16"/>
      <c r="DK65" s="16"/>
      <c r="DL65" s="16"/>
      <c r="DM65" s="16"/>
      <c r="DN65" s="16"/>
      <c r="DO65" s="16"/>
      <c r="DP65" s="16"/>
      <c r="DQ65" s="16"/>
      <c r="DR65" s="16"/>
      <c r="DS65" s="16"/>
      <c r="DT65" s="16"/>
      <c r="DU65" s="16"/>
      <c r="DV65" s="16"/>
      <c r="DW65" s="16"/>
      <c r="DX65" s="16"/>
      <c r="DY65" s="16"/>
      <c r="DZ65" s="16"/>
      <c r="EA65" s="16"/>
      <c r="EB65" s="16"/>
      <c r="EC65" s="16"/>
      <c r="ED65" s="16"/>
      <c r="EE65" s="16"/>
      <c r="EF65" s="16"/>
      <c r="EG65" s="16"/>
      <c r="EH65" s="16"/>
      <c r="EI65" s="16"/>
      <c r="EJ65" s="16"/>
      <c r="EK65" s="16"/>
      <c r="EL65" s="16"/>
      <c r="EM65" s="16"/>
      <c r="EN65" s="16"/>
      <c r="EO65" s="16"/>
      <c r="EP65" s="16"/>
      <c r="EQ65" s="16"/>
      <c r="ER65" s="16"/>
      <c r="ES65" s="16"/>
      <c r="ET65" s="16"/>
      <c r="EU65" s="16"/>
      <c r="EV65" s="16"/>
      <c r="EW65" s="16"/>
      <c r="EX65" s="16"/>
      <c r="EY65" s="16"/>
      <c r="EZ65" s="16"/>
      <c r="FA65" s="16"/>
      <c r="FB65" s="16"/>
      <c r="FC65" s="16"/>
      <c r="FD65" s="16"/>
      <c r="FE65" s="16"/>
      <c r="FF65" s="16"/>
      <c r="FG65" s="16"/>
      <c r="FH65" s="16"/>
      <c r="FI65" s="16"/>
      <c r="FJ65" s="16"/>
      <c r="FK65" s="16"/>
      <c r="FL65" s="16"/>
      <c r="FM65" s="16"/>
      <c r="FN65" s="16"/>
      <c r="FO65" s="16"/>
      <c r="FP65" s="16"/>
      <c r="FQ65" s="16"/>
      <c r="FR65" s="16"/>
      <c r="FS65" s="16"/>
      <c r="FT65" s="16"/>
      <c r="FU65" s="16"/>
      <c r="FV65" s="16"/>
      <c r="FW65" s="16"/>
      <c r="FX65" s="16"/>
      <c r="FY65" s="16"/>
      <c r="FZ65" s="16"/>
      <c r="GA65" s="16"/>
      <c r="GB65" s="16"/>
      <c r="GC65" s="16"/>
      <c r="GD65" s="16"/>
      <c r="GE65" s="16"/>
      <c r="GF65" s="16"/>
      <c r="GG65" s="16"/>
      <c r="GH65" s="16"/>
      <c r="GI65" s="16"/>
      <c r="GJ65" s="16"/>
      <c r="GK65" s="16"/>
      <c r="GL65" s="16"/>
      <c r="GM65" s="16"/>
      <c r="GN65" s="16"/>
      <c r="GO65" s="16"/>
      <c r="GP65" s="16"/>
      <c r="GQ65" s="16"/>
      <c r="GR65" s="16"/>
      <c r="GS65" s="16"/>
      <c r="GT65" s="16"/>
      <c r="GU65" s="16"/>
      <c r="GV65" s="16"/>
      <c r="GW65" s="16"/>
      <c r="GX65" s="16"/>
      <c r="GY65" s="16"/>
      <c r="GZ65" s="16"/>
      <c r="HA65" s="16"/>
      <c r="HB65" s="16"/>
      <c r="HC65" s="16"/>
      <c r="HD65" s="16"/>
      <c r="HE65" s="16"/>
      <c r="HF65" s="16"/>
      <c r="HG65" s="16"/>
      <c r="HH65" s="16"/>
      <c r="HI65" s="16"/>
      <c r="HJ65" s="16"/>
      <c r="HK65" s="16"/>
      <c r="HL65" s="16"/>
      <c r="HM65" s="16"/>
      <c r="HN65" s="16"/>
      <c r="HO65" s="16"/>
      <c r="HP65" s="16"/>
      <c r="HQ65" s="16"/>
      <c r="HR65" s="16"/>
      <c r="HS65" s="16"/>
      <c r="HT65" s="16"/>
      <c r="HU65" s="16"/>
      <c r="HV65" s="16"/>
      <c r="HW65" s="16"/>
      <c r="HX65" s="16"/>
      <c r="HY65" s="16"/>
      <c r="HZ65" s="16"/>
      <c r="IA65" s="16"/>
      <c r="IB65" s="16"/>
      <c r="IC65" s="16"/>
      <c r="ID65" s="16"/>
      <c r="IE65" s="16"/>
      <c r="IF65" s="16"/>
      <c r="IG65" s="16"/>
      <c r="IH65" s="16"/>
      <c r="II65" s="16"/>
      <c r="IJ65" s="16"/>
      <c r="IK65" s="16"/>
      <c r="IL65" s="16"/>
      <c r="IM65" s="16"/>
      <c r="IN65" s="16"/>
      <c r="IO65" s="16"/>
      <c r="IP65" s="16"/>
      <c r="IQ65" s="16"/>
      <c r="IR65" s="16"/>
      <c r="IS65" s="16"/>
    </row>
    <row r="66" spans="1:253" x14ac:dyDescent="0.15">
      <c r="A66" s="11" t="s">
        <v>53</v>
      </c>
      <c r="B66" s="16"/>
      <c r="C66" s="16"/>
      <c r="D66" s="16"/>
      <c r="E66" s="16"/>
      <c r="F66" s="16"/>
      <c r="G66" s="16"/>
      <c r="H66" s="16"/>
      <c r="I66" s="16"/>
      <c r="J66" s="16"/>
      <c r="K66" s="16"/>
      <c r="L66" s="16"/>
      <c r="M66" s="16"/>
      <c r="N66" s="16"/>
      <c r="O66" s="16"/>
      <c r="P66" s="16"/>
      <c r="Q66" s="16"/>
      <c r="R66" s="16"/>
      <c r="S66" s="16"/>
      <c r="T66" s="16"/>
      <c r="U66" s="16"/>
      <c r="V66" s="16"/>
      <c r="W66" s="16"/>
      <c r="X66" s="16"/>
      <c r="Y66" s="16"/>
      <c r="Z66" s="16"/>
      <c r="AA66" s="16"/>
      <c r="AB66" s="16"/>
      <c r="AC66" s="16"/>
      <c r="AD66" s="16"/>
      <c r="AE66" s="16"/>
      <c r="AF66" s="16"/>
      <c r="AG66" s="16"/>
      <c r="AH66" s="16"/>
      <c r="AI66" s="16"/>
      <c r="AJ66" s="16"/>
      <c r="AK66" s="16"/>
      <c r="AL66" s="16"/>
      <c r="AM66" s="16"/>
      <c r="AN66" s="16"/>
      <c r="AO66" s="16"/>
      <c r="AP66" s="16"/>
      <c r="AQ66" s="16"/>
      <c r="AR66" s="16"/>
      <c r="AS66" s="16"/>
      <c r="AT66" s="16"/>
      <c r="AU66" s="16"/>
      <c r="AV66" s="16"/>
      <c r="AW66" s="16"/>
      <c r="AX66" s="16"/>
      <c r="AY66" s="16"/>
      <c r="AZ66" s="16"/>
      <c r="BA66" s="16"/>
      <c r="BB66" s="16"/>
      <c r="BC66" s="16"/>
      <c r="BD66" s="16"/>
      <c r="BE66" s="16"/>
      <c r="BF66" s="16"/>
      <c r="BG66" s="16"/>
      <c r="BH66" s="16"/>
      <c r="BI66" s="16"/>
      <c r="BJ66" s="16"/>
      <c r="BK66" s="16"/>
      <c r="BL66" s="16"/>
      <c r="BM66" s="16"/>
      <c r="BN66" s="16"/>
      <c r="BO66" s="16"/>
      <c r="BP66" s="16"/>
      <c r="BQ66" s="16"/>
      <c r="BR66" s="16"/>
      <c r="BS66" s="16"/>
      <c r="BT66" s="16"/>
      <c r="BU66" s="16"/>
      <c r="BV66" s="16"/>
      <c r="BW66" s="16"/>
      <c r="BX66" s="16"/>
      <c r="BY66" s="16"/>
      <c r="BZ66" s="16"/>
      <c r="CA66" s="16"/>
      <c r="CB66" s="16"/>
      <c r="CC66" s="16"/>
      <c r="CD66" s="16"/>
      <c r="CE66" s="16"/>
      <c r="CF66" s="16"/>
      <c r="CG66" s="16"/>
      <c r="CH66" s="16"/>
      <c r="CI66" s="16"/>
      <c r="CJ66" s="16"/>
      <c r="CK66" s="16"/>
      <c r="CL66" s="16"/>
      <c r="CM66" s="16"/>
      <c r="CN66" s="16"/>
      <c r="CO66" s="16"/>
      <c r="CP66" s="16"/>
      <c r="CQ66" s="16"/>
      <c r="CR66" s="16"/>
      <c r="CS66" s="16"/>
      <c r="CT66" s="16"/>
      <c r="CU66" s="16"/>
      <c r="CV66" s="16"/>
      <c r="CW66" s="16"/>
      <c r="CX66" s="16"/>
      <c r="CY66" s="16"/>
      <c r="CZ66" s="16"/>
      <c r="DA66" s="16"/>
      <c r="DB66" s="16"/>
      <c r="DC66" s="16"/>
      <c r="DD66" s="16"/>
      <c r="DE66" s="16"/>
      <c r="DF66" s="16"/>
      <c r="DG66" s="16"/>
      <c r="DH66" s="16"/>
      <c r="DI66" s="16"/>
      <c r="DJ66" s="16"/>
      <c r="DK66" s="16"/>
      <c r="DL66" s="16"/>
      <c r="DM66" s="16"/>
      <c r="DN66" s="16"/>
      <c r="DO66" s="16"/>
      <c r="DP66" s="16"/>
      <c r="DQ66" s="16"/>
      <c r="DR66" s="16"/>
      <c r="DS66" s="16"/>
      <c r="DT66" s="16"/>
      <c r="DU66" s="16"/>
      <c r="DV66" s="16"/>
      <c r="DW66" s="16"/>
      <c r="DX66" s="16"/>
      <c r="DY66" s="16"/>
      <c r="DZ66" s="16"/>
      <c r="EA66" s="16"/>
      <c r="EB66" s="16"/>
      <c r="EC66" s="16"/>
      <c r="ED66" s="16"/>
      <c r="EE66" s="16"/>
      <c r="EF66" s="16"/>
      <c r="EG66" s="16"/>
      <c r="EH66" s="16"/>
      <c r="EI66" s="16"/>
      <c r="EJ66" s="16"/>
      <c r="EK66" s="16"/>
      <c r="EL66" s="16"/>
      <c r="EM66" s="16"/>
      <c r="EN66" s="16"/>
      <c r="EO66" s="16"/>
      <c r="EP66" s="16"/>
      <c r="EQ66" s="16"/>
      <c r="ER66" s="16"/>
      <c r="ES66" s="16"/>
      <c r="ET66" s="16"/>
      <c r="EU66" s="16"/>
      <c r="EV66" s="16"/>
      <c r="EW66" s="16"/>
      <c r="EX66" s="16"/>
      <c r="EY66" s="16"/>
      <c r="EZ66" s="16"/>
      <c r="FA66" s="16"/>
      <c r="FB66" s="16"/>
      <c r="FC66" s="16"/>
      <c r="FD66" s="16"/>
      <c r="FE66" s="16"/>
      <c r="FF66" s="16"/>
      <c r="FG66" s="16"/>
      <c r="FH66" s="16"/>
      <c r="FI66" s="16"/>
      <c r="FJ66" s="16"/>
      <c r="FK66" s="16"/>
      <c r="FL66" s="16"/>
      <c r="FM66" s="16"/>
      <c r="FN66" s="16"/>
      <c r="FO66" s="16"/>
      <c r="FP66" s="16"/>
      <c r="FQ66" s="16"/>
      <c r="FR66" s="16"/>
      <c r="FS66" s="16"/>
      <c r="FT66" s="16"/>
      <c r="FU66" s="16"/>
      <c r="FV66" s="16"/>
      <c r="FW66" s="16"/>
      <c r="FX66" s="16"/>
      <c r="FY66" s="16"/>
      <c r="FZ66" s="16"/>
      <c r="GA66" s="16"/>
      <c r="GB66" s="16"/>
      <c r="GC66" s="16"/>
      <c r="GD66" s="16"/>
      <c r="GE66" s="16"/>
      <c r="GF66" s="16"/>
      <c r="GG66" s="16"/>
      <c r="GH66" s="16"/>
      <c r="GI66" s="16"/>
      <c r="GJ66" s="16"/>
      <c r="GK66" s="16"/>
      <c r="GL66" s="16"/>
      <c r="GM66" s="16"/>
      <c r="GN66" s="16"/>
      <c r="GO66" s="16"/>
      <c r="GP66" s="16"/>
      <c r="GQ66" s="16"/>
      <c r="GR66" s="16"/>
      <c r="GS66" s="16"/>
      <c r="GT66" s="16"/>
      <c r="GU66" s="16"/>
      <c r="GV66" s="16"/>
      <c r="GW66" s="16"/>
      <c r="GX66" s="16"/>
      <c r="GY66" s="16"/>
      <c r="GZ66" s="16"/>
      <c r="HA66" s="16"/>
      <c r="HB66" s="16"/>
      <c r="HC66" s="16"/>
      <c r="HD66" s="16"/>
      <c r="HE66" s="16"/>
      <c r="HF66" s="16"/>
      <c r="HG66" s="16"/>
      <c r="HH66" s="16"/>
      <c r="HI66" s="16"/>
      <c r="HJ66" s="16"/>
      <c r="HK66" s="16"/>
      <c r="HL66" s="16"/>
      <c r="HM66" s="16"/>
      <c r="HN66" s="16"/>
      <c r="HO66" s="16"/>
      <c r="HP66" s="16"/>
      <c r="HQ66" s="16"/>
      <c r="HR66" s="16"/>
      <c r="HS66" s="16"/>
      <c r="HT66" s="16"/>
      <c r="HU66" s="16"/>
      <c r="HV66" s="16"/>
      <c r="HW66" s="16"/>
      <c r="HX66" s="16"/>
      <c r="HY66" s="16"/>
      <c r="HZ66" s="16"/>
      <c r="IA66" s="16"/>
      <c r="IB66" s="16"/>
      <c r="IC66" s="16"/>
      <c r="ID66" s="16"/>
      <c r="IE66" s="16"/>
      <c r="IF66" s="16"/>
      <c r="IG66" s="16"/>
      <c r="IH66" s="16"/>
      <c r="II66" s="16"/>
      <c r="IJ66" s="16"/>
      <c r="IK66" s="16"/>
      <c r="IL66" s="16"/>
      <c r="IM66" s="16"/>
      <c r="IN66" s="16"/>
      <c r="IO66" s="16"/>
      <c r="IP66" s="16"/>
      <c r="IQ66" s="16"/>
      <c r="IR66" s="16"/>
      <c r="IS66" s="16"/>
    </row>
    <row r="67" spans="1:253" ht="17.25" x14ac:dyDescent="0.25">
      <c r="A67" s="11" t="s">
        <v>43</v>
      </c>
      <c r="B67" s="17">
        <f t="shared" ref="B67:BM67" si="108">B$27</f>
        <v>222.99999999999997</v>
      </c>
      <c r="C67" s="17">
        <f t="shared" si="108"/>
        <v>219.37670096271512</v>
      </c>
      <c r="D67" s="17">
        <f t="shared" si="108"/>
        <v>215.6918436524104</v>
      </c>
      <c r="E67" s="17">
        <f t="shared" si="108"/>
        <v>211.94906457837294</v>
      </c>
      <c r="F67" s="17">
        <f t="shared" si="108"/>
        <v>208.15205741167756</v>
      </c>
      <c r="G67" s="17">
        <f t="shared" si="108"/>
        <v>204.30456933997959</v>
      </c>
      <c r="H67" s="17">
        <f t="shared" si="108"/>
        <v>200.41039736949296</v>
      </c>
      <c r="I67" s="17">
        <f t="shared" si="108"/>
        <v>196.47338457780342</v>
      </c>
      <c r="J67" s="17">
        <f t="shared" si="108"/>
        <v>192.49741632121504</v>
      </c>
      <c r="K67" s="17">
        <f t="shared" si="108"/>
        <v>188.48641640037266</v>
      </c>
      <c r="L67" s="17">
        <f t="shared" si="108"/>
        <v>184.44434318794421</v>
      </c>
      <c r="M67" s="17">
        <f t="shared" si="108"/>
        <v>180.37518572218497</v>
      </c>
      <c r="N67" s="17">
        <f t="shared" si="108"/>
        <v>176.28295977023828</v>
      </c>
      <c r="O67" s="17">
        <f t="shared" si="108"/>
        <v>172.17170386505836</v>
      </c>
      <c r="P67" s="17">
        <f t="shared" si="108"/>
        <v>168.04547531986563</v>
      </c>
      <c r="Q67" s="17">
        <f t="shared" si="108"/>
        <v>163.90834622406857</v>
      </c>
      <c r="R67" s="17">
        <f t="shared" si="108"/>
        <v>159.76439942460308</v>
      </c>
      <c r="S67" s="17">
        <f t="shared" si="108"/>
        <v>155.61772449665551</v>
      </c>
      <c r="T67" s="17">
        <f t="shared" si="108"/>
        <v>151.47241370774563</v>
      </c>
      <c r="U67" s="17">
        <f t="shared" si="108"/>
        <v>147.3325579791526</v>
      </c>
      <c r="V67" s="17">
        <f t="shared" si="108"/>
        <v>143.20224284866973</v>
      </c>
      <c r="W67" s="17">
        <f t="shared" si="108"/>
        <v>139.08554443867177</v>
      </c>
      <c r="X67" s="17">
        <f t="shared" si="108"/>
        <v>134.98652543347447</v>
      </c>
      <c r="Y67" s="17">
        <f t="shared" si="108"/>
        <v>130.90923106995533</v>
      </c>
      <c r="Z67" s="17">
        <f t="shared" si="108"/>
        <v>126.85768514539342</v>
      </c>
      <c r="AA67" s="17">
        <f t="shared" si="108"/>
        <v>122.83588604646724</v>
      </c>
      <c r="AB67" s="17">
        <f t="shared" si="108"/>
        <v>118.84780280332971</v>
      </c>
      <c r="AC67" s="17">
        <f t="shared" si="108"/>
        <v>114.89737117265474</v>
      </c>
      <c r="AD67" s="17">
        <f t="shared" si="108"/>
        <v>110.98848975352038</v>
      </c>
      <c r="AE67" s="17">
        <f t="shared" si="108"/>
        <v>107.1250161399623</v>
      </c>
      <c r="AF67" s="17">
        <f t="shared" si="108"/>
        <v>103.31076311399434</v>
      </c>
      <c r="AG67" s="17">
        <f t="shared" si="108"/>
        <v>99.54949488285277</v>
      </c>
      <c r="AH67" s="17">
        <f t="shared" si="108"/>
        <v>95.844923364178214</v>
      </c>
      <c r="AI67" s="17">
        <f t="shared" si="108"/>
        <v>92.200704522801374</v>
      </c>
      <c r="AJ67" s="17">
        <f t="shared" si="108"/>
        <v>88.620434762746768</v>
      </c>
      <c r="AK67" s="17">
        <f t="shared" si="108"/>
        <v>85.107647378016409</v>
      </c>
      <c r="AL67" s="17">
        <f t="shared" si="108"/>
        <v>81.665809065654983</v>
      </c>
      <c r="AM67" s="17">
        <f t="shared" si="108"/>
        <v>78.298316504538676</v>
      </c>
      <c r="AN67" s="17">
        <f t="shared" si="108"/>
        <v>75.008493003263027</v>
      </c>
      <c r="AO67" s="17">
        <f t="shared" si="108"/>
        <v>71.799585220438516</v>
      </c>
      <c r="AP67" s="17">
        <f t="shared" si="108"/>
        <v>68.674759960630695</v>
      </c>
      <c r="AQ67" s="17">
        <f t="shared" si="108"/>
        <v>65.637101049106306</v>
      </c>
      <c r="AR67" s="17">
        <f t="shared" si="108"/>
        <v>62.689606288469932</v>
      </c>
      <c r="AS67" s="17">
        <f t="shared" si="108"/>
        <v>59.835184500195055</v>
      </c>
      <c r="AT67" s="17">
        <f t="shared" si="108"/>
        <v>57.076652653968139</v>
      </c>
      <c r="AU67" s="17">
        <f t="shared" si="108"/>
        <v>54.41673308767983</v>
      </c>
      <c r="AV67" s="17">
        <f t="shared" si="108"/>
        <v>51.858050820806099</v>
      </c>
      <c r="AW67" s="17">
        <f t="shared" si="108"/>
        <v>49.403130963830819</v>
      </c>
      <c r="AX67" s="17">
        <f t="shared" si="108"/>
        <v>47.05439622626686</v>
      </c>
      <c r="AY67" s="17">
        <f t="shared" si="108"/>
        <v>44.814164525733958</v>
      </c>
      <c r="AZ67" s="17">
        <f t="shared" si="108"/>
        <v>42.684646700454095</v>
      </c>
      <c r="BA67" s="17">
        <f t="shared" si="108"/>
        <v>40.667944327421026</v>
      </c>
      <c r="BB67" s="17">
        <f t="shared" si="108"/>
        <v>38.766047648397489</v>
      </c>
      <c r="BC67" s="17">
        <f t="shared" si="108"/>
        <v>36.980833605786941</v>
      </c>
      <c r="BD67" s="17">
        <f t="shared" si="108"/>
        <v>35.314063990317919</v>
      </c>
      <c r="BE67" s="17">
        <f t="shared" si="108"/>
        <v>33.767383702369358</v>
      </c>
      <c r="BF67" s="17">
        <f t="shared" si="108"/>
        <v>32.342319128652491</v>
      </c>
      <c r="BG67" s="17">
        <f t="shared" si="108"/>
        <v>31.040276635851441</v>
      </c>
      <c r="BH67" s="17">
        <f t="shared" si="108"/>
        <v>29.862541182709123</v>
      </c>
      <c r="BI67" s="17">
        <f t="shared" si="108"/>
        <v>28.810275051928045</v>
      </c>
      <c r="BJ67" s="17">
        <f t="shared" si="108"/>
        <v>27.884516703137677</v>
      </c>
      <c r="BK67" s="17">
        <f t="shared" si="108"/>
        <v>27.086179748060061</v>
      </c>
      <c r="BL67" s="17">
        <f t="shared" si="108"/>
        <v>26.416052048885547</v>
      </c>
      <c r="BM67" s="17">
        <f t="shared" si="108"/>
        <v>25.874794940747677</v>
      </c>
      <c r="BN67" s="17">
        <f t="shared" ref="BN67:DY67" si="109">BN$27</f>
        <v>25.462942579065412</v>
      </c>
      <c r="BO67" s="17">
        <f t="shared" si="109"/>
        <v>25.180901412396253</v>
      </c>
      <c r="BP67" s="17">
        <f t="shared" si="109"/>
        <v>25.028949781320392</v>
      </c>
      <c r="BQ67" s="17">
        <f t="shared" si="109"/>
        <v>25.007237643752404</v>
      </c>
      <c r="BR67" s="17">
        <f t="shared" si="109"/>
        <v>25.115786426950706</v>
      </c>
      <c r="BS67" s="17">
        <f t="shared" si="109"/>
        <v>25.354489006371523</v>
      </c>
      <c r="BT67" s="17">
        <f t="shared" si="109"/>
        <v>25.723109811387928</v>
      </c>
      <c r="BU67" s="17">
        <f t="shared" si="109"/>
        <v>26.22128505776945</v>
      </c>
      <c r="BV67" s="17">
        <f t="shared" si="109"/>
        <v>26.848523106693364</v>
      </c>
      <c r="BW67" s="17">
        <f t="shared" si="109"/>
        <v>27.604204949932722</v>
      </c>
      <c r="BX67" s="17">
        <f t="shared" si="109"/>
        <v>28.487584820742853</v>
      </c>
      <c r="BY67" s="17">
        <f t="shared" si="109"/>
        <v>29.497790929842992</v>
      </c>
      <c r="BZ67" s="17">
        <f t="shared" si="109"/>
        <v>30.633826325767117</v>
      </c>
      <c r="CA67" s="17">
        <f t="shared" si="109"/>
        <v>31.894569878734686</v>
      </c>
      <c r="CB67" s="17">
        <f t="shared" si="109"/>
        <v>33.278777387070335</v>
      </c>
      <c r="CC67" s="17">
        <f t="shared" si="109"/>
        <v>34.785082805080705</v>
      </c>
      <c r="CD67" s="17">
        <f t="shared" si="109"/>
        <v>36.411999591176681</v>
      </c>
      <c r="CE67" s="17">
        <f t="shared" si="109"/>
        <v>38.157922174910453</v>
      </c>
      <c r="CF67" s="17">
        <f t="shared" si="109"/>
        <v>40.021127541479643</v>
      </c>
      <c r="CG67" s="17">
        <f t="shared" si="109"/>
        <v>41.999776932135035</v>
      </c>
      <c r="CH67" s="17">
        <f t="shared" si="109"/>
        <v>44.091917658813145</v>
      </c>
      <c r="CI67" s="17">
        <f t="shared" si="109"/>
        <v>46.295485031204038</v>
      </c>
      <c r="CJ67" s="17">
        <f t="shared" si="109"/>
        <v>48.608304394351066</v>
      </c>
      <c r="CK67" s="17">
        <f t="shared" si="109"/>
        <v>51.028093274772857</v>
      </c>
      <c r="CL67" s="17">
        <f t="shared" si="109"/>
        <v>53.552463632989159</v>
      </c>
      <c r="CM67" s="17">
        <f t="shared" si="109"/>
        <v>56.178924220227259</v>
      </c>
      <c r="CN67" s="17">
        <f t="shared" si="109"/>
        <v>58.904883036983975</v>
      </c>
      <c r="CO67" s="17">
        <f t="shared" si="109"/>
        <v>61.727649891016185</v>
      </c>
      <c r="CP67" s="17">
        <f t="shared" si="109"/>
        <v>64.644439052235754</v>
      </c>
      <c r="CQ67" s="17">
        <f t="shared" si="109"/>
        <v>67.652372001888779</v>
      </c>
      <c r="CR67" s="17">
        <f t="shared" si="109"/>
        <v>70.7484802733061</v>
      </c>
      <c r="CS67" s="17">
        <f t="shared" si="109"/>
        <v>73.929708381421463</v>
      </c>
      <c r="CT67" s="17">
        <f t="shared" si="109"/>
        <v>77.192916838166511</v>
      </c>
      <c r="CU67" s="17">
        <f t="shared" si="109"/>
        <v>80.534885250766422</v>
      </c>
      <c r="CV67" s="17">
        <f t="shared" si="109"/>
        <v>83.95231549987858</v>
      </c>
      <c r="CW67" s="17">
        <f t="shared" si="109"/>
        <v>87.441834994438608</v>
      </c>
      <c r="CX67" s="17">
        <f t="shared" si="109"/>
        <v>91.000000000000014</v>
      </c>
      <c r="CY67" s="17">
        <f t="shared" si="109"/>
        <v>94.623299037284866</v>
      </c>
      <c r="CZ67" s="17">
        <f t="shared" si="109"/>
        <v>98.308156347589602</v>
      </c>
      <c r="DA67" s="17">
        <f t="shared" si="109"/>
        <v>102.05093542162705</v>
      </c>
      <c r="DB67" s="17">
        <f t="shared" si="109"/>
        <v>105.84794258832244</v>
      </c>
      <c r="DC67" s="17">
        <f t="shared" si="109"/>
        <v>109.69543066002038</v>
      </c>
      <c r="DD67" s="17">
        <f t="shared" si="109"/>
        <v>113.58960263050706</v>
      </c>
      <c r="DE67" s="17">
        <f t="shared" si="109"/>
        <v>117.52661542219658</v>
      </c>
      <c r="DF67" s="17">
        <f t="shared" si="109"/>
        <v>121.50258367878493</v>
      </c>
      <c r="DG67" s="17">
        <f t="shared" si="109"/>
        <v>125.51358359962731</v>
      </c>
      <c r="DH67" s="17">
        <f t="shared" si="109"/>
        <v>129.55565681205579</v>
      </c>
      <c r="DI67" s="17">
        <f t="shared" si="109"/>
        <v>133.62481427781506</v>
      </c>
      <c r="DJ67" s="17">
        <f t="shared" si="109"/>
        <v>137.71704022976169</v>
      </c>
      <c r="DK67" s="17">
        <f t="shared" si="109"/>
        <v>141.82829613494161</v>
      </c>
      <c r="DL67" s="17">
        <f t="shared" si="109"/>
        <v>145.95452468013434</v>
      </c>
      <c r="DM67" s="17">
        <f t="shared" si="109"/>
        <v>150.09165377593149</v>
      </c>
      <c r="DN67" s="17">
        <f t="shared" si="109"/>
        <v>154.23560057539692</v>
      </c>
      <c r="DO67" s="17">
        <f t="shared" si="109"/>
        <v>158.38227550334446</v>
      </c>
      <c r="DP67" s="17">
        <f t="shared" si="109"/>
        <v>162.52758629225434</v>
      </c>
      <c r="DQ67" s="17">
        <f t="shared" si="109"/>
        <v>166.66744202084735</v>
      </c>
      <c r="DR67" s="17">
        <f t="shared" si="109"/>
        <v>170.79775715133022</v>
      </c>
      <c r="DS67" s="17">
        <f t="shared" si="109"/>
        <v>174.91445556132823</v>
      </c>
      <c r="DT67" s="17">
        <f t="shared" si="109"/>
        <v>179.01347456652553</v>
      </c>
      <c r="DU67" s="17">
        <f t="shared" si="109"/>
        <v>183.09076893004465</v>
      </c>
      <c r="DV67" s="17">
        <f t="shared" si="109"/>
        <v>187.14231485460652</v>
      </c>
      <c r="DW67" s="17">
        <f t="shared" si="109"/>
        <v>191.16411395353271</v>
      </c>
      <c r="DX67" s="17">
        <f t="shared" si="109"/>
        <v>195.1521971966703</v>
      </c>
      <c r="DY67" s="17">
        <f t="shared" si="109"/>
        <v>199.10262882734526</v>
      </c>
      <c r="DZ67" s="17">
        <f t="shared" ref="DZ67:GK67" si="110">DZ$27</f>
        <v>203.01151024647965</v>
      </c>
      <c r="EA67" s="17">
        <f t="shared" si="110"/>
        <v>206.87498386003767</v>
      </c>
      <c r="EB67" s="17">
        <f t="shared" si="110"/>
        <v>210.68923688600563</v>
      </c>
      <c r="EC67" s="17">
        <f t="shared" si="110"/>
        <v>214.4505051171472</v>
      </c>
      <c r="ED67" s="17">
        <f t="shared" si="110"/>
        <v>218.15507663582181</v>
      </c>
      <c r="EE67" s="17">
        <f t="shared" si="110"/>
        <v>221.79929547719865</v>
      </c>
      <c r="EF67" s="17">
        <f t="shared" si="110"/>
        <v>225.37956523725322</v>
      </c>
      <c r="EG67" s="17">
        <f t="shared" si="110"/>
        <v>228.89235262198358</v>
      </c>
      <c r="EH67" s="17">
        <f t="shared" si="110"/>
        <v>232.33419093434509</v>
      </c>
      <c r="EI67" s="17">
        <f t="shared" si="110"/>
        <v>235.70168349546134</v>
      </c>
      <c r="EJ67" s="17">
        <f t="shared" si="110"/>
        <v>238.991506996737</v>
      </c>
      <c r="EK67" s="17">
        <f t="shared" si="110"/>
        <v>242.2004147795615</v>
      </c>
      <c r="EL67" s="17">
        <f t="shared" si="110"/>
        <v>245.32524003936931</v>
      </c>
      <c r="EM67" s="17">
        <f t="shared" si="110"/>
        <v>248.36289895089368</v>
      </c>
      <c r="EN67" s="17">
        <f t="shared" si="110"/>
        <v>251.31039371153008</v>
      </c>
      <c r="EO67" s="17">
        <f t="shared" si="110"/>
        <v>254.16481549980497</v>
      </c>
      <c r="EP67" s="17">
        <f t="shared" si="110"/>
        <v>256.92334734603185</v>
      </c>
      <c r="EQ67" s="17">
        <f t="shared" si="110"/>
        <v>259.58326691232014</v>
      </c>
      <c r="ER67" s="17">
        <f t="shared" si="110"/>
        <v>262.14194917919389</v>
      </c>
      <c r="ES67" s="17">
        <f t="shared" si="110"/>
        <v>264.59686903616921</v>
      </c>
      <c r="ET67" s="17">
        <f t="shared" si="110"/>
        <v>266.94560377373318</v>
      </c>
      <c r="EU67" s="17">
        <f t="shared" si="110"/>
        <v>269.18583547426607</v>
      </c>
      <c r="EV67" s="17">
        <f t="shared" si="110"/>
        <v>271.3153532995459</v>
      </c>
      <c r="EW67" s="17">
        <f t="shared" si="110"/>
        <v>273.33205567257897</v>
      </c>
      <c r="EX67" s="17">
        <f t="shared" si="110"/>
        <v>275.23395235160245</v>
      </c>
      <c r="EY67" s="17">
        <f t="shared" si="110"/>
        <v>277.01916639421307</v>
      </c>
      <c r="EZ67" s="17">
        <f t="shared" si="110"/>
        <v>278.68593600968211</v>
      </c>
      <c r="FA67" s="17">
        <f t="shared" si="110"/>
        <v>280.23261629763061</v>
      </c>
      <c r="FB67" s="17">
        <f t="shared" si="110"/>
        <v>281.65768087134751</v>
      </c>
      <c r="FC67" s="17">
        <f t="shared" si="110"/>
        <v>282.95972336414854</v>
      </c>
      <c r="FD67" s="17">
        <f t="shared" si="110"/>
        <v>284.13745881729085</v>
      </c>
      <c r="FE67" s="17">
        <f t="shared" si="110"/>
        <v>285.18972494807196</v>
      </c>
      <c r="FF67" s="17">
        <f t="shared" si="110"/>
        <v>286.11548329686235</v>
      </c>
      <c r="FG67" s="17">
        <f t="shared" si="110"/>
        <v>286.91382025193991</v>
      </c>
      <c r="FH67" s="17">
        <f t="shared" si="110"/>
        <v>287.58394795111445</v>
      </c>
      <c r="FI67" s="17">
        <f t="shared" si="110"/>
        <v>288.12520505925232</v>
      </c>
      <c r="FJ67" s="17">
        <f t="shared" si="110"/>
        <v>288.53705742093456</v>
      </c>
      <c r="FK67" s="17">
        <f t="shared" si="110"/>
        <v>288.81909858760378</v>
      </c>
      <c r="FL67" s="17">
        <f t="shared" si="110"/>
        <v>288.97105021867958</v>
      </c>
      <c r="FM67" s="17">
        <f t="shared" si="110"/>
        <v>288.99276235624757</v>
      </c>
      <c r="FN67" s="17">
        <f t="shared" si="110"/>
        <v>288.88421357304929</v>
      </c>
      <c r="FO67" s="17">
        <f t="shared" si="110"/>
        <v>288.64551099362848</v>
      </c>
      <c r="FP67" s="17">
        <f t="shared" si="110"/>
        <v>288.27689018861207</v>
      </c>
      <c r="FQ67" s="17">
        <f t="shared" si="110"/>
        <v>287.77871494223052</v>
      </c>
      <c r="FR67" s="17">
        <f t="shared" si="110"/>
        <v>287.15147689330666</v>
      </c>
      <c r="FS67" s="17">
        <f t="shared" si="110"/>
        <v>286.39579505006731</v>
      </c>
      <c r="FT67" s="17">
        <f t="shared" si="110"/>
        <v>285.51241517925718</v>
      </c>
      <c r="FU67" s="17">
        <f t="shared" si="110"/>
        <v>284.50220907015705</v>
      </c>
      <c r="FV67" s="17">
        <f t="shared" si="110"/>
        <v>283.36617367423287</v>
      </c>
      <c r="FW67" s="17">
        <f t="shared" si="110"/>
        <v>282.10543012126527</v>
      </c>
      <c r="FX67" s="17">
        <f t="shared" si="110"/>
        <v>280.72122261292964</v>
      </c>
      <c r="FY67" s="17">
        <f t="shared" si="110"/>
        <v>279.21491719491928</v>
      </c>
      <c r="FZ67" s="17">
        <f t="shared" si="110"/>
        <v>277.58800040882329</v>
      </c>
      <c r="GA67" s="17">
        <f t="shared" si="110"/>
        <v>275.84207782508958</v>
      </c>
      <c r="GB67" s="17">
        <f t="shared" si="110"/>
        <v>273.97887245852036</v>
      </c>
      <c r="GC67" s="17">
        <f t="shared" si="110"/>
        <v>272.00022306786502</v>
      </c>
      <c r="GD67" s="17">
        <f t="shared" si="110"/>
        <v>269.90808234118691</v>
      </c>
      <c r="GE67" s="17">
        <f t="shared" si="110"/>
        <v>267.70451496879599</v>
      </c>
      <c r="GF67" s="17">
        <f t="shared" si="110"/>
        <v>265.39169560564892</v>
      </c>
      <c r="GG67" s="17">
        <f t="shared" si="110"/>
        <v>262.97190672522709</v>
      </c>
      <c r="GH67" s="17">
        <f t="shared" si="110"/>
        <v>260.4475363670108</v>
      </c>
      <c r="GI67" s="17">
        <f t="shared" si="110"/>
        <v>257.82107577977274</v>
      </c>
      <c r="GJ67" s="17">
        <f t="shared" si="110"/>
        <v>255.09511696301604</v>
      </c>
      <c r="GK67" s="17">
        <f t="shared" si="110"/>
        <v>252.2723501089838</v>
      </c>
      <c r="GL67" s="17">
        <f t="shared" ref="GL67:GT67" si="111">GL$27</f>
        <v>249.35556094776427</v>
      </c>
      <c r="GM67" s="17">
        <f t="shared" si="111"/>
        <v>246.34762799811128</v>
      </c>
      <c r="GN67" s="17">
        <f t="shared" si="111"/>
        <v>243.25151972669394</v>
      </c>
      <c r="GO67" s="17">
        <f t="shared" si="111"/>
        <v>240.07029161857861</v>
      </c>
      <c r="GP67" s="17">
        <f t="shared" si="111"/>
        <v>236.80708316183353</v>
      </c>
      <c r="GQ67" s="17">
        <f t="shared" si="111"/>
        <v>233.46511474923369</v>
      </c>
      <c r="GR67" s="17">
        <f t="shared" si="111"/>
        <v>230.04768450012133</v>
      </c>
      <c r="GS67" s="17">
        <f t="shared" si="111"/>
        <v>226.55816500556136</v>
      </c>
      <c r="GT67" s="17">
        <f t="shared" si="111"/>
        <v>222.99999999999994</v>
      </c>
      <c r="GU67" s="16"/>
      <c r="GV67" s="16"/>
      <c r="GW67" s="16"/>
      <c r="GX67" s="16"/>
      <c r="GY67" s="16"/>
      <c r="GZ67" s="16"/>
      <c r="HA67" s="16"/>
      <c r="HB67" s="16"/>
      <c r="HC67" s="16"/>
      <c r="HD67" s="16"/>
      <c r="HE67" s="16"/>
      <c r="HF67" s="16"/>
      <c r="HG67" s="16"/>
      <c r="HH67" s="16"/>
      <c r="HI67" s="16"/>
      <c r="HJ67" s="16"/>
      <c r="HK67" s="16"/>
      <c r="HL67" s="16"/>
      <c r="HM67" s="16"/>
      <c r="HN67" s="16"/>
      <c r="HO67" s="16"/>
      <c r="HP67" s="16"/>
      <c r="HQ67" s="16"/>
      <c r="HR67" s="16"/>
      <c r="HS67" s="16"/>
      <c r="HT67" s="16"/>
      <c r="HU67" s="16"/>
      <c r="HV67" s="16"/>
      <c r="HW67" s="16"/>
      <c r="HX67" s="16"/>
      <c r="HY67" s="16"/>
      <c r="HZ67" s="16"/>
      <c r="IA67" s="16"/>
      <c r="IB67" s="16"/>
      <c r="IC67" s="16"/>
      <c r="ID67" s="16"/>
      <c r="IE67" s="16"/>
      <c r="IF67" s="16"/>
      <c r="IG67" s="16"/>
      <c r="IH67" s="16"/>
      <c r="II67" s="16"/>
      <c r="IJ67" s="16"/>
      <c r="IK67" s="16"/>
      <c r="IL67" s="16"/>
      <c r="IM67" s="16"/>
      <c r="IN67" s="16"/>
      <c r="IO67" s="16"/>
      <c r="IP67" s="16"/>
      <c r="IQ67" s="16"/>
      <c r="IR67" s="16"/>
      <c r="IS67" s="16"/>
    </row>
    <row r="68" spans="1:253" ht="17.25" x14ac:dyDescent="0.25">
      <c r="A68" s="11" t="s">
        <v>58</v>
      </c>
      <c r="B68" s="16">
        <f t="shared" ref="B68:BM68" si="112">$B$3*COS(B$14)/SQRT(B$67+($B$6+$B$7)*($B$6+$B$7))</f>
        <v>0.38100038100057154</v>
      </c>
      <c r="C68" s="16">
        <f t="shared" si="112"/>
        <v>0.38362508756867003</v>
      </c>
      <c r="D68" s="16">
        <f t="shared" si="112"/>
        <v>0.38597816404747604</v>
      </c>
      <c r="E68" s="16">
        <f t="shared" si="112"/>
        <v>0.38805389521739458</v>
      </c>
      <c r="F68" s="16">
        <f t="shared" si="112"/>
        <v>0.38984638321632475</v>
      </c>
      <c r="G68" s="16">
        <f t="shared" si="112"/>
        <v>0.39134953574783538</v>
      </c>
      <c r="H68" s="16">
        <f t="shared" si="112"/>
        <v>0.3925570536559409</v>
      </c>
      <c r="I68" s="16">
        <f t="shared" si="112"/>
        <v>0.39346241785231617</v>
      </c>
      <c r="J68" s="16">
        <f t="shared" si="112"/>
        <v>0.39405887558607661</v>
      </c>
      <c r="K68" s="16">
        <f t="shared" si="112"/>
        <v>0.39433942605180167</v>
      </c>
      <c r="L68" s="16">
        <f t="shared" si="112"/>
        <v>0.39429680533854744</v>
      </c>
      <c r="M68" s="16">
        <f t="shared" si="112"/>
        <v>0.39392347073150386</v>
      </c>
      <c r="N68" s="16">
        <f t="shared" si="112"/>
        <v>0.39321158438904558</v>
      </c>
      <c r="O68" s="16">
        <f t="shared" si="112"/>
        <v>0.39215299643166163</v>
      </c>
      <c r="P68" s="16">
        <f t="shared" si="112"/>
        <v>0.39073922749610762</v>
      </c>
      <c r="Q68" s="16">
        <f t="shared" si="112"/>
        <v>0.38896145082871125</v>
      </c>
      <c r="R68" s="16">
        <f t="shared" si="112"/>
        <v>0.38681047401677354</v>
      </c>
      <c r="S68" s="16">
        <f t="shared" si="112"/>
        <v>0.38427672048723249</v>
      </c>
      <c r="T68" s="16">
        <f t="shared" si="112"/>
        <v>0.38135021093814253</v>
      </c>
      <c r="U68" s="16">
        <f t="shared" si="112"/>
        <v>0.37802054491214038</v>
      </c>
      <c r="V68" s="16">
        <f t="shared" si="112"/>
        <v>0.3742768827731453</v>
      </c>
      <c r="W68" s="16">
        <f t="shared" si="112"/>
        <v>0.37010792840949475</v>
      </c>
      <c r="X68" s="16">
        <f t="shared" si="112"/>
        <v>0.36550191306012131</v>
      </c>
      <c r="Y68" s="16">
        <f t="shared" si="112"/>
        <v>0.36044658074702396</v>
      </c>
      <c r="Z68" s="16">
        <f t="shared" si="112"/>
        <v>0.35492917589913681</v>
      </c>
      <c r="AA68" s="16">
        <f t="shared" si="112"/>
        <v>0.34893643387190182</v>
      </c>
      <c r="AB68" s="16">
        <f t="shared" si="112"/>
        <v>0.34245457520571199</v>
      </c>
      <c r="AC68" s="16">
        <f t="shared" si="112"/>
        <v>0.33546930462730667</v>
      </c>
      <c r="AD68" s="16">
        <f t="shared" si="112"/>
        <v>0.32796581598358238</v>
      </c>
      <c r="AE68" s="16">
        <f t="shared" si="112"/>
        <v>0.31992880450947131</v>
      </c>
      <c r="AF68" s="16">
        <f t="shared" si="112"/>
        <v>0.31134248807251935</v>
      </c>
      <c r="AG68" s="16">
        <f t="shared" si="112"/>
        <v>0.3021906393080922</v>
      </c>
      <c r="AH68" s="16">
        <f t="shared" si="112"/>
        <v>0.29245663086128665</v>
      </c>
      <c r="AI68" s="16">
        <f t="shared" si="112"/>
        <v>0.28212349628385192</v>
      </c>
      <c r="AJ68" s="16">
        <f t="shared" si="112"/>
        <v>0.27117400949393111</v>
      </c>
      <c r="AK68" s="16">
        <f t="shared" si="112"/>
        <v>0.25959078608760411</v>
      </c>
      <c r="AL68" s="16">
        <f t="shared" si="112"/>
        <v>0.24735641018466845</v>
      </c>
      <c r="AM68" s="16">
        <f t="shared" si="112"/>
        <v>0.23445359088238632</v>
      </c>
      <c r="AN68" s="16">
        <f t="shared" si="112"/>
        <v>0.22086535275913077</v>
      </c>
      <c r="AO68" s="16">
        <f t="shared" si="112"/>
        <v>0.20657526518589586</v>
      </c>
      <c r="AP68" s="16">
        <f t="shared" si="112"/>
        <v>0.19156771542841464</v>
      </c>
      <c r="AQ68" s="16">
        <f t="shared" si="112"/>
        <v>0.17582823060525127</v>
      </c>
      <c r="AR68" s="16">
        <f t="shared" si="112"/>
        <v>0.15934385344330074</v>
      </c>
      <c r="AS68" s="16">
        <f t="shared" si="112"/>
        <v>0.14210357636262116</v>
      </c>
      <c r="AT68" s="16">
        <f t="shared" si="112"/>
        <v>0.12409883763364828</v>
      </c>
      <c r="AU68" s="16">
        <f t="shared" si="112"/>
        <v>0.10532408207464541</v>
      </c>
      <c r="AV68" s="16">
        <f t="shared" si="112"/>
        <v>8.5777386879584777E-2</v>
      </c>
      <c r="AW68" s="16">
        <f t="shared" si="112"/>
        <v>6.5461150568962415E-2</v>
      </c>
      <c r="AX68" s="16">
        <f t="shared" si="112"/>
        <v>4.4382839631431262E-2</v>
      </c>
      <c r="AY68" s="16">
        <f t="shared" si="112"/>
        <v>2.2555783094279733E-2</v>
      </c>
      <c r="AZ68" s="16">
        <f t="shared" si="112"/>
        <v>4.4675033640907569E-17</v>
      </c>
      <c r="BA68" s="16">
        <f t="shared" si="112"/>
        <v>-2.325696136883092E-2</v>
      </c>
      <c r="BB68" s="16">
        <f t="shared" si="112"/>
        <v>-4.7179200509988237E-2</v>
      </c>
      <c r="BC68" s="16">
        <f t="shared" si="112"/>
        <v>-7.1721693173054768E-2</v>
      </c>
      <c r="BD68" s="16">
        <f t="shared" si="112"/>
        <v>-9.6829613570857329E-2</v>
      </c>
      <c r="BE68" s="16">
        <f t="shared" si="112"/>
        <v>-0.12243779887442505</v>
      </c>
      <c r="BF68" s="16">
        <f t="shared" si="112"/>
        <v>-0.14847040907729089</v>
      </c>
      <c r="BG68" s="16">
        <f t="shared" si="112"/>
        <v>-0.17484083712608264</v>
      </c>
      <c r="BH68" s="16">
        <f t="shared" si="112"/>
        <v>-0.20145192223552508</v>
      </c>
      <c r="BI68" s="16">
        <f t="shared" si="112"/>
        <v>-0.22819651258387416</v>
      </c>
      <c r="BJ68" s="16">
        <f t="shared" si="112"/>
        <v>-0.25495841145916665</v>
      </c>
      <c r="BK68" s="16">
        <f t="shared" si="112"/>
        <v>-0.28161372323765299</v>
      </c>
      <c r="BL68" s="16">
        <f t="shared" si="112"/>
        <v>-0.30803259285303664</v>
      </c>
      <c r="BM68" s="16">
        <f t="shared" si="112"/>
        <v>-0.3340813059981631</v>
      </c>
      <c r="BN68" s="16">
        <f t="shared" ref="BN68:DY68" si="113">$B$3*COS(BN$14)/SQRT(BN$67+($B$6+$B$7)*($B$6+$B$7))</f>
        <v>-0.35962468933911967</v>
      </c>
      <c r="BO68" s="16">
        <f t="shared" si="113"/>
        <v>-0.38452872331622201</v>
      </c>
      <c r="BP68" s="16">
        <f t="shared" si="113"/>
        <v>-0.40866325778303386</v>
      </c>
      <c r="BQ68" s="16">
        <f t="shared" si="113"/>
        <v>-0.43190470578546303</v>
      </c>
      <c r="BR68" s="16">
        <f t="shared" si="113"/>
        <v>-0.45413858555211134</v>
      </c>
      <c r="BS68" s="16">
        <f t="shared" si="113"/>
        <v>-0.4752617864905207</v>
      </c>
      <c r="BT68" s="16">
        <f t="shared" si="113"/>
        <v>-0.4951844514968835</v>
      </c>
      <c r="BU68" s="16">
        <f t="shared" si="113"/>
        <v>-0.5138313935787937</v>
      </c>
      <c r="BV68" s="16">
        <f t="shared" si="113"/>
        <v>-0.53114299683557675</v>
      </c>
      <c r="BW68" s="16">
        <f t="shared" si="113"/>
        <v>-0.54707558665512845</v>
      </c>
      <c r="BX68" s="16">
        <f t="shared" si="113"/>
        <v>-0.56160128781487162</v>
      </c>
      <c r="BY68" s="16">
        <f t="shared" si="113"/>
        <v>-0.57470741867280872</v>
      </c>
      <c r="BZ68" s="16">
        <f t="shared" si="113"/>
        <v>-0.58639549232646493</v>
      </c>
      <c r="CA68" s="16">
        <f t="shared" si="113"/>
        <v>-0.59667991014898936</v>
      </c>
      <c r="CB68" s="16">
        <f t="shared" si="113"/>
        <v>-0.60558643927976807</v>
      </c>
      <c r="CC68" s="16">
        <f t="shared" si="113"/>
        <v>-0.6131505642335916</v>
      </c>
      <c r="CD68" s="16">
        <f t="shared" si="113"/>
        <v>-0.61941579527362256</v>
      </c>
      <c r="CE68" s="16">
        <f t="shared" si="113"/>
        <v>-0.62443200440227731</v>
      </c>
      <c r="CF68" s="16">
        <f t="shared" si="113"/>
        <v>-0.62825384563877762</v>
      </c>
      <c r="CG68" s="16">
        <f t="shared" si="113"/>
        <v>-0.63093930135556819</v>
      </c>
      <c r="CH68" s="16">
        <f t="shared" si="113"/>
        <v>-0.63254838217697662</v>
      </c>
      <c r="CI68" s="16">
        <f t="shared" si="113"/>
        <v>-0.63314199523771364</v>
      </c>
      <c r="CJ68" s="16">
        <f t="shared" si="113"/>
        <v>-0.63278098499833624</v>
      </c>
      <c r="CK68" s="16">
        <f t="shared" si="113"/>
        <v>-0.6315253425264894</v>
      </c>
      <c r="CL68" s="16">
        <f t="shared" si="113"/>
        <v>-0.62943357312818848</v>
      </c>
      <c r="CM68" s="16">
        <f t="shared" si="113"/>
        <v>-0.62656220823310882</v>
      </c>
      <c r="CN68" s="16">
        <f t="shared" si="113"/>
        <v>-0.62296544518662555</v>
      </c>
      <c r="CO68" s="16">
        <f t="shared" si="113"/>
        <v>-0.61869489772838093</v>
      </c>
      <c r="CP68" s="16">
        <f t="shared" si="113"/>
        <v>-0.61379944009892018</v>
      </c>
      <c r="CQ68" s="16">
        <f t="shared" si="113"/>
        <v>-0.60832512860317833</v>
      </c>
      <c r="CR68" s="16">
        <f t="shared" si="113"/>
        <v>-0.60231518581124843</v>
      </c>
      <c r="CS68" s="16">
        <f t="shared" si="113"/>
        <v>-0.59581003418445122</v>
      </c>
      <c r="CT68" s="16">
        <f t="shared" si="113"/>
        <v>-0.58884736762025491</v>
      </c>
      <c r="CU68" s="16">
        <f t="shared" si="113"/>
        <v>-0.58146225109988181</v>
      </c>
      <c r="CV68" s="16">
        <f t="shared" si="113"/>
        <v>-0.57368724022165296</v>
      </c>
      <c r="CW68" s="16">
        <f t="shared" si="113"/>
        <v>-0.56555251386503047</v>
      </c>
      <c r="CX68" s="16">
        <f t="shared" si="113"/>
        <v>-0.55708601453115558</v>
      </c>
      <c r="CY68" s="16">
        <f t="shared" si="113"/>
        <v>-0.54831359203777374</v>
      </c>
      <c r="CZ68" s="16">
        <f t="shared" si="113"/>
        <v>-0.53925914721322732</v>
      </c>
      <c r="DA68" s="16">
        <f t="shared" si="113"/>
        <v>-0.52994477304607479</v>
      </c>
      <c r="DB68" s="16">
        <f t="shared" si="113"/>
        <v>-0.52039089141832318</v>
      </c>
      <c r="DC68" s="16">
        <f t="shared" si="113"/>
        <v>-0.51061638409749444</v>
      </c>
      <c r="DD68" s="16">
        <f t="shared" si="113"/>
        <v>-0.5006387171023764</v>
      </c>
      <c r="DE68" s="16">
        <f t="shared" si="113"/>
        <v>-0.49047405790532383</v>
      </c>
      <c r="DF68" s="16">
        <f t="shared" si="113"/>
        <v>-0.48013738520509891</v>
      </c>
      <c r="DG68" s="16">
        <f t="shared" si="113"/>
        <v>-0.46964259121171004</v>
      </c>
      <c r="DH68" s="16">
        <f t="shared" si="113"/>
        <v>-0.4590025765401024</v>
      </c>
      <c r="DI68" s="16">
        <f t="shared" si="113"/>
        <v>-0.44822933792286468</v>
      </c>
      <c r="DJ68" s="16">
        <f t="shared" si="113"/>
        <v>-0.43733404903178535</v>
      </c>
      <c r="DK68" s="16">
        <f t="shared" si="113"/>
        <v>-0.42632713475120398</v>
      </c>
      <c r="DL68" s="16">
        <f t="shared" si="113"/>
        <v>-0.41521833927851431</v>
      </c>
      <c r="DM68" s="16">
        <f t="shared" si="113"/>
        <v>-0.40401678844365602</v>
      </c>
      <c r="DN68" s="16">
        <f t="shared" si="113"/>
        <v>-0.39273104664390113</v>
      </c>
      <c r="DO68" s="16">
        <f t="shared" si="113"/>
        <v>-0.38136916878576715</v>
      </c>
      <c r="DP68" s="16">
        <f t="shared" si="113"/>
        <v>-0.36993874761501133</v>
      </c>
      <c r="DQ68" s="16">
        <f t="shared" si="113"/>
        <v>-0.35844695680026734</v>
      </c>
      <c r="DR68" s="16">
        <f t="shared" si="113"/>
        <v>-0.34690059011755786</v>
      </c>
      <c r="DS68" s="16">
        <f t="shared" si="113"/>
        <v>-0.33530609706279124</v>
      </c>
      <c r="DT68" s="16">
        <f t="shared" si="113"/>
        <v>-0.32366961519833243</v>
      </c>
      <c r="DU68" s="16">
        <f t="shared" si="113"/>
        <v>-0.31199699951849508</v>
      </c>
      <c r="DV68" s="16">
        <f t="shared" si="113"/>
        <v>-0.30029384909782719</v>
      </c>
      <c r="DW68" s="16">
        <f t="shared" si="113"/>
        <v>-0.28856553126569467</v>
      </c>
      <c r="DX68" s="16">
        <f t="shared" si="113"/>
        <v>-0.27681720353115902</v>
      </c>
      <c r="DY68" s="16">
        <f t="shared" si="113"/>
        <v>-0.26505383346365263</v>
      </c>
      <c r="DZ68" s="16">
        <f t="shared" ref="DZ68:GK68" si="114">$B$3*COS(DZ$14)/SQRT(DZ$67+($B$6+$B$7)*($B$6+$B$7))</f>
        <v>-0.25328021671755691</v>
      </c>
      <c r="EA68" s="16">
        <f t="shared" si="114"/>
        <v>-0.24150099337255773</v>
      </c>
      <c r="EB68" s="16">
        <f t="shared" si="114"/>
        <v>-0.22972066274655514</v>
      </c>
      <c r="EC68" s="16">
        <f t="shared" si="114"/>
        <v>-0.21794359682397135</v>
      </c>
      <c r="ED68" s="16">
        <f t="shared" si="114"/>
        <v>-0.20617405242945219</v>
      </c>
      <c r="EE68" s="16">
        <f t="shared" si="114"/>
        <v>-0.19441618226517823</v>
      </c>
      <c r="EF68" s="16">
        <f t="shared" si="114"/>
        <v>-0.18267404491920317</v>
      </c>
      <c r="EG68" s="16">
        <f t="shared" si="114"/>
        <v>-0.17095161394239977</v>
      </c>
      <c r="EH68" s="16">
        <f t="shared" si="114"/>
        <v>-0.15925278608260479</v>
      </c>
      <c r="EI68" s="16">
        <f t="shared" si="114"/>
        <v>-0.14758138875639268</v>
      </c>
      <c r="EJ68" s="16">
        <f t="shared" si="114"/>
        <v>-0.13594118683148337</v>
      </c>
      <c r="EK68" s="16">
        <f t="shared" si="114"/>
        <v>-0.12433588878606759</v>
      </c>
      <c r="EL68" s="16">
        <f t="shared" si="114"/>
        <v>-0.11276915230522273</v>
      </c>
      <c r="EM68" s="16">
        <f t="shared" si="114"/>
        <v>-0.10124458936907745</v>
      </c>
      <c r="EN68" s="16">
        <f t="shared" si="114"/>
        <v>-8.9765770882383564E-2</v>
      </c>
      <c r="EO68" s="16">
        <f t="shared" si="114"/>
        <v>-7.8336230890644787E-2</v>
      </c>
      <c r="EP68" s="16">
        <f t="shared" si="114"/>
        <v>-6.6959470423864284E-2</v>
      </c>
      <c r="EQ68" s="16">
        <f t="shared" si="114"/>
        <v>-5.563896100530679E-2</v>
      </c>
      <c r="ER68" s="16">
        <f t="shared" si="114"/>
        <v>-4.4378147859339946E-2</v>
      </c>
      <c r="ES68" s="16">
        <f t="shared" si="114"/>
        <v>-3.3180452849433731E-2</v>
      </c>
      <c r="ET68" s="16">
        <f t="shared" si="114"/>
        <v>-2.2049277174704018E-2</v>
      </c>
      <c r="EU68" s="16">
        <f t="shared" si="114"/>
        <v>-1.0988003850954173E-2</v>
      </c>
      <c r="EV68" s="16">
        <f t="shared" si="114"/>
        <v>-6.4055164196415112E-17</v>
      </c>
      <c r="EW68" s="16">
        <f t="shared" si="114"/>
        <v>1.0911381030905712E-2</v>
      </c>
      <c r="EX68" s="16">
        <f t="shared" si="114"/>
        <v>2.1742797699485034E-2</v>
      </c>
      <c r="EY68" s="16">
        <f t="shared" si="114"/>
        <v>3.249091843019232E-2</v>
      </c>
      <c r="EZ68" s="16">
        <f t="shared" si="114"/>
        <v>4.3152419890236798E-2</v>
      </c>
      <c r="FA68" s="16">
        <f t="shared" si="114"/>
        <v>5.3723985364049869E-2</v>
      </c>
      <c r="FB68" s="16">
        <f t="shared" si="114"/>
        <v>6.4202303211487372E-2</v>
      </c>
      <c r="FC68" s="16">
        <f t="shared" si="114"/>
        <v>7.4584065396061799E-2</v>
      </c>
      <c r="FD68" s="16">
        <f t="shared" si="114"/>
        <v>8.4865966070372362E-2</v>
      </c>
      <c r="FE68" s="16">
        <f t="shared" si="114"/>
        <v>9.5044700206676158E-2</v>
      </c>
      <c r="FF68" s="16">
        <f t="shared" si="114"/>
        <v>0.10511696226122767</v>
      </c>
      <c r="FG68" s="16">
        <f t="shared" si="114"/>
        <v>0.1150794448615933</v>
      </c>
      <c r="FH68" s="16">
        <f t="shared" si="114"/>
        <v>0.12492883750666597</v>
      </c>
      <c r="FI68" s="16">
        <f t="shared" si="114"/>
        <v>0.13466182526953141</v>
      </c>
      <c r="FJ68" s="16">
        <f t="shared" si="114"/>
        <v>0.14427508749370116</v>
      </c>
      <c r="FK68" s="16">
        <f t="shared" si="114"/>
        <v>0.15376529647352416</v>
      </c>
      <c r="FL68" s="16">
        <f t="shared" si="114"/>
        <v>0.16312911610982359</v>
      </c>
      <c r="FM68" s="16">
        <f t="shared" si="114"/>
        <v>0.17236320053197937</v>
      </c>
      <c r="FN68" s="16">
        <f t="shared" si="114"/>
        <v>0.18146419267780953</v>
      </c>
      <c r="FO68" s="16">
        <f t="shared" si="114"/>
        <v>0.19042872282265536</v>
      </c>
      <c r="FP68" s="16">
        <f t="shared" si="114"/>
        <v>0.19925340704911365</v>
      </c>
      <c r="FQ68" s="16">
        <f t="shared" si="114"/>
        <v>0.20793484564882045</v>
      </c>
      <c r="FR68" s="16">
        <f t="shared" si="114"/>
        <v>0.21646962144761908</v>
      </c>
      <c r="FS68" s="16">
        <f t="shared" si="114"/>
        <v>0.22485429804532719</v>
      </c>
      <c r="FT68" s="16">
        <f t="shared" si="114"/>
        <v>0.23308541796115134</v>
      </c>
      <c r="FU68" s="16">
        <f t="shared" si="114"/>
        <v>0.2411595006755915</v>
      </c>
      <c r="FV68" s="16">
        <f t="shared" si="114"/>
        <v>0.24907304055943039</v>
      </c>
      <c r="FW68" s="16">
        <f t="shared" si="114"/>
        <v>0.25682250468010559</v>
      </c>
      <c r="FX68" s="16">
        <f t="shared" si="114"/>
        <v>0.26440433047543471</v>
      </c>
      <c r="FY68" s="16">
        <f t="shared" si="114"/>
        <v>0.27181492328428414</v>
      </c>
      <c r="FZ68" s="16">
        <f t="shared" si="114"/>
        <v>0.27905065372335464</v>
      </c>
      <c r="GA68" s="16">
        <f t="shared" si="114"/>
        <v>0.28610785489880386</v>
      </c>
      <c r="GB68" s="16">
        <f t="shared" si="114"/>
        <v>0.2929828194409218</v>
      </c>
      <c r="GC68" s="16">
        <f t="shared" si="114"/>
        <v>0.29967179634954005</v>
      </c>
      <c r="GD68" s="16">
        <f t="shared" si="114"/>
        <v>0.30617098763727441</v>
      </c>
      <c r="GE68" s="16">
        <f t="shared" si="114"/>
        <v>0.31247654475708592</v>
      </c>
      <c r="GF68" s="16">
        <f t="shared" si="114"/>
        <v>0.31858456479998831</v>
      </c>
      <c r="GG68" s="16">
        <f t="shared" si="114"/>
        <v>0.32449108644804442</v>
      </c>
      <c r="GH68" s="16">
        <f t="shared" si="114"/>
        <v>0.33019208566706792</v>
      </c>
      <c r="GI68" s="16">
        <f t="shared" si="114"/>
        <v>0.33568347112270097</v>
      </c>
      <c r="GJ68" s="16">
        <f t="shared" si="114"/>
        <v>0.34096107930276148</v>
      </c>
      <c r="GK68" s="16">
        <f t="shared" si="114"/>
        <v>0.34602066932796327</v>
      </c>
      <c r="GL68" s="16">
        <f t="shared" ref="GL68:GT68" si="115">$B$3*COS(GL$14)/SQRT(GL$67+($B$6+$B$7)*($B$6+$B$7))</f>
        <v>0.35085791743230982</v>
      </c>
      <c r="GM68" s="16">
        <f t="shared" si="115"/>
        <v>0.35546841109366367</v>
      </c>
      <c r="GN68" s="16">
        <f t="shared" si="115"/>
        <v>0.35984764279420017</v>
      </c>
      <c r="GO68" s="16">
        <f t="shared" si="115"/>
        <v>0.36399100338969664</v>
      </c>
      <c r="GP68" s="16">
        <f t="shared" si="115"/>
        <v>0.36789377506589843</v>
      </c>
      <c r="GQ68" s="16">
        <f t="shared" si="115"/>
        <v>0.37155112385955102</v>
      </c>
      <c r="GR68" s="16">
        <f t="shared" si="115"/>
        <v>0.37495809172115713</v>
      </c>
      <c r="GS68" s="16">
        <f t="shared" si="115"/>
        <v>0.37810958809610262</v>
      </c>
      <c r="GT68" s="16">
        <f t="shared" si="115"/>
        <v>0.38100038100057154</v>
      </c>
      <c r="GU68" s="16"/>
      <c r="GV68" s="16"/>
      <c r="GW68" s="16"/>
      <c r="GX68" s="16"/>
      <c r="GY68" s="16"/>
      <c r="GZ68" s="16"/>
      <c r="HA68" s="16"/>
      <c r="HB68" s="16"/>
      <c r="HC68" s="16"/>
      <c r="HD68" s="16"/>
      <c r="HE68" s="16"/>
      <c r="HF68" s="16"/>
      <c r="HG68" s="16"/>
      <c r="HH68" s="16"/>
      <c r="HI68" s="16"/>
      <c r="HJ68" s="16"/>
      <c r="HK68" s="16"/>
      <c r="HL68" s="16"/>
      <c r="HM68" s="16"/>
      <c r="HN68" s="16"/>
      <c r="HO68" s="16"/>
      <c r="HP68" s="16"/>
      <c r="HQ68" s="16"/>
      <c r="HR68" s="16"/>
      <c r="HS68" s="16"/>
      <c r="HT68" s="16"/>
      <c r="HU68" s="16"/>
      <c r="HV68" s="16"/>
      <c r="HW68" s="16"/>
      <c r="HX68" s="16"/>
      <c r="HY68" s="16"/>
      <c r="HZ68" s="16"/>
      <c r="IA68" s="16"/>
      <c r="IB68" s="16"/>
      <c r="IC68" s="16"/>
      <c r="ID68" s="16"/>
      <c r="IE68" s="16"/>
      <c r="IF68" s="16"/>
      <c r="IG68" s="16"/>
      <c r="IH68" s="16"/>
      <c r="II68" s="16"/>
      <c r="IJ68" s="16"/>
      <c r="IK68" s="16"/>
      <c r="IL68" s="16"/>
      <c r="IM68" s="16"/>
      <c r="IN68" s="16"/>
      <c r="IO68" s="16"/>
      <c r="IP68" s="16"/>
      <c r="IQ68" s="16"/>
      <c r="IR68" s="16"/>
      <c r="IS68" s="16"/>
    </row>
    <row r="69" spans="1:253" ht="17.25" x14ac:dyDescent="0.25">
      <c r="A69" s="11" t="s">
        <v>59</v>
      </c>
      <c r="B69" s="16">
        <f t="shared" ref="B69:BM69" si="116">$B$3*COS(B$14)/SQRT(B$67+$B$6*$B$6)</f>
        <v>0.38100038100057154</v>
      </c>
      <c r="C69" s="16">
        <f t="shared" si="116"/>
        <v>0.38362508756867003</v>
      </c>
      <c r="D69" s="16">
        <f t="shared" si="116"/>
        <v>0.38597816404747604</v>
      </c>
      <c r="E69" s="16">
        <f t="shared" si="116"/>
        <v>0.38805389521739458</v>
      </c>
      <c r="F69" s="16">
        <f t="shared" si="116"/>
        <v>0.38984638321632475</v>
      </c>
      <c r="G69" s="16">
        <f t="shared" si="116"/>
        <v>0.39134953574783538</v>
      </c>
      <c r="H69" s="16">
        <f t="shared" si="116"/>
        <v>0.3925570536559409</v>
      </c>
      <c r="I69" s="16">
        <f t="shared" si="116"/>
        <v>0.39346241785231617</v>
      </c>
      <c r="J69" s="16">
        <f t="shared" si="116"/>
        <v>0.39405887558607661</v>
      </c>
      <c r="K69" s="16">
        <f t="shared" si="116"/>
        <v>0.39433942605180167</v>
      </c>
      <c r="L69" s="16">
        <f t="shared" si="116"/>
        <v>0.39429680533854744</v>
      </c>
      <c r="M69" s="16">
        <f t="shared" si="116"/>
        <v>0.39392347073150386</v>
      </c>
      <c r="N69" s="16">
        <f t="shared" si="116"/>
        <v>0.39321158438904558</v>
      </c>
      <c r="O69" s="16">
        <f t="shared" si="116"/>
        <v>0.39215299643166163</v>
      </c>
      <c r="P69" s="16">
        <f t="shared" si="116"/>
        <v>0.39073922749610762</v>
      </c>
      <c r="Q69" s="16">
        <f t="shared" si="116"/>
        <v>0.38896145082871125</v>
      </c>
      <c r="R69" s="16">
        <f t="shared" si="116"/>
        <v>0.38681047401677354</v>
      </c>
      <c r="S69" s="16">
        <f t="shared" si="116"/>
        <v>0.38427672048723249</v>
      </c>
      <c r="T69" s="16">
        <f t="shared" si="116"/>
        <v>0.38135021093814253</v>
      </c>
      <c r="U69" s="16">
        <f t="shared" si="116"/>
        <v>0.37802054491214038</v>
      </c>
      <c r="V69" s="16">
        <f t="shared" si="116"/>
        <v>0.3742768827731453</v>
      </c>
      <c r="W69" s="16">
        <f t="shared" si="116"/>
        <v>0.37010792840949475</v>
      </c>
      <c r="X69" s="16">
        <f t="shared" si="116"/>
        <v>0.36550191306012131</v>
      </c>
      <c r="Y69" s="16">
        <f t="shared" si="116"/>
        <v>0.36044658074702396</v>
      </c>
      <c r="Z69" s="16">
        <f t="shared" si="116"/>
        <v>0.35492917589913681</v>
      </c>
      <c r="AA69" s="16">
        <f t="shared" si="116"/>
        <v>0.34893643387190182</v>
      </c>
      <c r="AB69" s="16">
        <f t="shared" si="116"/>
        <v>0.34245457520571199</v>
      </c>
      <c r="AC69" s="16">
        <f t="shared" si="116"/>
        <v>0.33546930462730667</v>
      </c>
      <c r="AD69" s="16">
        <f t="shared" si="116"/>
        <v>0.32796581598358238</v>
      </c>
      <c r="AE69" s="16">
        <f t="shared" si="116"/>
        <v>0.31992880450947131</v>
      </c>
      <c r="AF69" s="16">
        <f t="shared" si="116"/>
        <v>0.31134248807251935</v>
      </c>
      <c r="AG69" s="16">
        <f t="shared" si="116"/>
        <v>0.3021906393080922</v>
      </c>
      <c r="AH69" s="16">
        <f t="shared" si="116"/>
        <v>0.29245663086128665</v>
      </c>
      <c r="AI69" s="16">
        <f t="shared" si="116"/>
        <v>0.28212349628385192</v>
      </c>
      <c r="AJ69" s="16">
        <f t="shared" si="116"/>
        <v>0.27117400949393111</v>
      </c>
      <c r="AK69" s="16">
        <f t="shared" si="116"/>
        <v>0.25959078608760411</v>
      </c>
      <c r="AL69" s="16">
        <f t="shared" si="116"/>
        <v>0.24735641018466845</v>
      </c>
      <c r="AM69" s="16">
        <f t="shared" si="116"/>
        <v>0.23445359088238632</v>
      </c>
      <c r="AN69" s="16">
        <f t="shared" si="116"/>
        <v>0.22086535275913077</v>
      </c>
      <c r="AO69" s="16">
        <f t="shared" si="116"/>
        <v>0.20657526518589586</v>
      </c>
      <c r="AP69" s="16">
        <f t="shared" si="116"/>
        <v>0.19156771542841464</v>
      </c>
      <c r="AQ69" s="16">
        <f t="shared" si="116"/>
        <v>0.17582823060525127</v>
      </c>
      <c r="AR69" s="16">
        <f t="shared" si="116"/>
        <v>0.15934385344330074</v>
      </c>
      <c r="AS69" s="16">
        <f t="shared" si="116"/>
        <v>0.14210357636262116</v>
      </c>
      <c r="AT69" s="16">
        <f t="shared" si="116"/>
        <v>0.12409883763364828</v>
      </c>
      <c r="AU69" s="16">
        <f t="shared" si="116"/>
        <v>0.10532408207464541</v>
      </c>
      <c r="AV69" s="16">
        <f t="shared" si="116"/>
        <v>8.5777386879584777E-2</v>
      </c>
      <c r="AW69" s="16">
        <f t="shared" si="116"/>
        <v>6.5461150568962415E-2</v>
      </c>
      <c r="AX69" s="16">
        <f t="shared" si="116"/>
        <v>4.4382839631431262E-2</v>
      </c>
      <c r="AY69" s="16">
        <f t="shared" si="116"/>
        <v>2.2555783094279733E-2</v>
      </c>
      <c r="AZ69" s="16">
        <f t="shared" si="116"/>
        <v>4.4675033640907569E-17</v>
      </c>
      <c r="BA69" s="16">
        <f t="shared" si="116"/>
        <v>-2.325696136883092E-2</v>
      </c>
      <c r="BB69" s="16">
        <f t="shared" si="116"/>
        <v>-4.7179200509988237E-2</v>
      </c>
      <c r="BC69" s="16">
        <f t="shared" si="116"/>
        <v>-7.1721693173054768E-2</v>
      </c>
      <c r="BD69" s="16">
        <f t="shared" si="116"/>
        <v>-9.6829613570857329E-2</v>
      </c>
      <c r="BE69" s="16">
        <f t="shared" si="116"/>
        <v>-0.12243779887442505</v>
      </c>
      <c r="BF69" s="16">
        <f t="shared" si="116"/>
        <v>-0.14847040907729089</v>
      </c>
      <c r="BG69" s="16">
        <f t="shared" si="116"/>
        <v>-0.17484083712608264</v>
      </c>
      <c r="BH69" s="16">
        <f t="shared" si="116"/>
        <v>-0.20145192223552508</v>
      </c>
      <c r="BI69" s="16">
        <f t="shared" si="116"/>
        <v>-0.22819651258387416</v>
      </c>
      <c r="BJ69" s="16">
        <f t="shared" si="116"/>
        <v>-0.25495841145916665</v>
      </c>
      <c r="BK69" s="16">
        <f t="shared" si="116"/>
        <v>-0.28161372323765299</v>
      </c>
      <c r="BL69" s="16">
        <f t="shared" si="116"/>
        <v>-0.30803259285303664</v>
      </c>
      <c r="BM69" s="16">
        <f t="shared" si="116"/>
        <v>-0.3340813059981631</v>
      </c>
      <c r="BN69" s="16">
        <f t="shared" ref="BN69:DY69" si="117">$B$3*COS(BN$14)/SQRT(BN$67+$B$6*$B$6)</f>
        <v>-0.35962468933911967</v>
      </c>
      <c r="BO69" s="16">
        <f t="shared" si="117"/>
        <v>-0.38452872331622201</v>
      </c>
      <c r="BP69" s="16">
        <f t="shared" si="117"/>
        <v>-0.40866325778303386</v>
      </c>
      <c r="BQ69" s="16">
        <f t="shared" si="117"/>
        <v>-0.43190470578546303</v>
      </c>
      <c r="BR69" s="16">
        <f t="shared" si="117"/>
        <v>-0.45413858555211134</v>
      </c>
      <c r="BS69" s="16">
        <f t="shared" si="117"/>
        <v>-0.4752617864905207</v>
      </c>
      <c r="BT69" s="16">
        <f t="shared" si="117"/>
        <v>-0.4951844514968835</v>
      </c>
      <c r="BU69" s="16">
        <f t="shared" si="117"/>
        <v>-0.5138313935787937</v>
      </c>
      <c r="BV69" s="16">
        <f t="shared" si="117"/>
        <v>-0.53114299683557675</v>
      </c>
      <c r="BW69" s="16">
        <f t="shared" si="117"/>
        <v>-0.54707558665512845</v>
      </c>
      <c r="BX69" s="16">
        <f t="shared" si="117"/>
        <v>-0.56160128781487162</v>
      </c>
      <c r="BY69" s="16">
        <f t="shared" si="117"/>
        <v>-0.57470741867280872</v>
      </c>
      <c r="BZ69" s="16">
        <f t="shared" si="117"/>
        <v>-0.58639549232646493</v>
      </c>
      <c r="CA69" s="16">
        <f t="shared" si="117"/>
        <v>-0.59667991014898936</v>
      </c>
      <c r="CB69" s="16">
        <f t="shared" si="117"/>
        <v>-0.60558643927976807</v>
      </c>
      <c r="CC69" s="16">
        <f t="shared" si="117"/>
        <v>-0.6131505642335916</v>
      </c>
      <c r="CD69" s="16">
        <f t="shared" si="117"/>
        <v>-0.61941579527362256</v>
      </c>
      <c r="CE69" s="16">
        <f t="shared" si="117"/>
        <v>-0.62443200440227731</v>
      </c>
      <c r="CF69" s="16">
        <f t="shared" si="117"/>
        <v>-0.62825384563877762</v>
      </c>
      <c r="CG69" s="16">
        <f t="shared" si="117"/>
        <v>-0.63093930135556819</v>
      </c>
      <c r="CH69" s="16">
        <f t="shared" si="117"/>
        <v>-0.63254838217697662</v>
      </c>
      <c r="CI69" s="16">
        <f t="shared" si="117"/>
        <v>-0.63314199523771364</v>
      </c>
      <c r="CJ69" s="16">
        <f t="shared" si="117"/>
        <v>-0.63278098499833624</v>
      </c>
      <c r="CK69" s="16">
        <f t="shared" si="117"/>
        <v>-0.6315253425264894</v>
      </c>
      <c r="CL69" s="16">
        <f t="shared" si="117"/>
        <v>-0.62943357312818848</v>
      </c>
      <c r="CM69" s="16">
        <f t="shared" si="117"/>
        <v>-0.62656220823310882</v>
      </c>
      <c r="CN69" s="16">
        <f t="shared" si="117"/>
        <v>-0.62296544518662555</v>
      </c>
      <c r="CO69" s="16">
        <f t="shared" si="117"/>
        <v>-0.61869489772838093</v>
      </c>
      <c r="CP69" s="16">
        <f t="shared" si="117"/>
        <v>-0.61379944009892018</v>
      </c>
      <c r="CQ69" s="16">
        <f t="shared" si="117"/>
        <v>-0.60832512860317833</v>
      </c>
      <c r="CR69" s="16">
        <f t="shared" si="117"/>
        <v>-0.60231518581124843</v>
      </c>
      <c r="CS69" s="16">
        <f t="shared" si="117"/>
        <v>-0.59581003418445122</v>
      </c>
      <c r="CT69" s="16">
        <f t="shared" si="117"/>
        <v>-0.58884736762025491</v>
      </c>
      <c r="CU69" s="16">
        <f t="shared" si="117"/>
        <v>-0.58146225109988181</v>
      </c>
      <c r="CV69" s="16">
        <f t="shared" si="117"/>
        <v>-0.57368724022165296</v>
      </c>
      <c r="CW69" s="16">
        <f t="shared" si="117"/>
        <v>-0.56555251386503047</v>
      </c>
      <c r="CX69" s="16">
        <f t="shared" si="117"/>
        <v>-0.55708601453115558</v>
      </c>
      <c r="CY69" s="16">
        <f t="shared" si="117"/>
        <v>-0.54831359203777374</v>
      </c>
      <c r="CZ69" s="16">
        <f t="shared" si="117"/>
        <v>-0.53925914721322732</v>
      </c>
      <c r="DA69" s="16">
        <f t="shared" si="117"/>
        <v>-0.52994477304607479</v>
      </c>
      <c r="DB69" s="16">
        <f t="shared" si="117"/>
        <v>-0.52039089141832318</v>
      </c>
      <c r="DC69" s="16">
        <f t="shared" si="117"/>
        <v>-0.51061638409749444</v>
      </c>
      <c r="DD69" s="16">
        <f t="shared" si="117"/>
        <v>-0.5006387171023764</v>
      </c>
      <c r="DE69" s="16">
        <f t="shared" si="117"/>
        <v>-0.49047405790532383</v>
      </c>
      <c r="DF69" s="16">
        <f t="shared" si="117"/>
        <v>-0.48013738520509891</v>
      </c>
      <c r="DG69" s="16">
        <f t="shared" si="117"/>
        <v>-0.46964259121171004</v>
      </c>
      <c r="DH69" s="16">
        <f t="shared" si="117"/>
        <v>-0.4590025765401024</v>
      </c>
      <c r="DI69" s="16">
        <f t="shared" si="117"/>
        <v>-0.44822933792286468</v>
      </c>
      <c r="DJ69" s="16">
        <f t="shared" si="117"/>
        <v>-0.43733404903178535</v>
      </c>
      <c r="DK69" s="16">
        <f t="shared" si="117"/>
        <v>-0.42632713475120398</v>
      </c>
      <c r="DL69" s="16">
        <f t="shared" si="117"/>
        <v>-0.41521833927851431</v>
      </c>
      <c r="DM69" s="16">
        <f t="shared" si="117"/>
        <v>-0.40401678844365602</v>
      </c>
      <c r="DN69" s="16">
        <f t="shared" si="117"/>
        <v>-0.39273104664390113</v>
      </c>
      <c r="DO69" s="16">
        <f t="shared" si="117"/>
        <v>-0.38136916878576715</v>
      </c>
      <c r="DP69" s="16">
        <f t="shared" si="117"/>
        <v>-0.36993874761501133</v>
      </c>
      <c r="DQ69" s="16">
        <f t="shared" si="117"/>
        <v>-0.35844695680026734</v>
      </c>
      <c r="DR69" s="16">
        <f t="shared" si="117"/>
        <v>-0.34690059011755786</v>
      </c>
      <c r="DS69" s="16">
        <f t="shared" si="117"/>
        <v>-0.33530609706279124</v>
      </c>
      <c r="DT69" s="16">
        <f t="shared" si="117"/>
        <v>-0.32366961519833243</v>
      </c>
      <c r="DU69" s="16">
        <f t="shared" si="117"/>
        <v>-0.31199699951849508</v>
      </c>
      <c r="DV69" s="16">
        <f t="shared" si="117"/>
        <v>-0.30029384909782719</v>
      </c>
      <c r="DW69" s="16">
        <f t="shared" si="117"/>
        <v>-0.28856553126569467</v>
      </c>
      <c r="DX69" s="16">
        <f t="shared" si="117"/>
        <v>-0.27681720353115902</v>
      </c>
      <c r="DY69" s="16">
        <f t="shared" si="117"/>
        <v>-0.26505383346365263</v>
      </c>
      <c r="DZ69" s="16">
        <f t="shared" ref="DZ69:GK69" si="118">$B$3*COS(DZ$14)/SQRT(DZ$67+$B$6*$B$6)</f>
        <v>-0.25328021671755691</v>
      </c>
      <c r="EA69" s="16">
        <f t="shared" si="118"/>
        <v>-0.24150099337255773</v>
      </c>
      <c r="EB69" s="16">
        <f t="shared" si="118"/>
        <v>-0.22972066274655514</v>
      </c>
      <c r="EC69" s="16">
        <f t="shared" si="118"/>
        <v>-0.21794359682397135</v>
      </c>
      <c r="ED69" s="16">
        <f t="shared" si="118"/>
        <v>-0.20617405242945219</v>
      </c>
      <c r="EE69" s="16">
        <f t="shared" si="118"/>
        <v>-0.19441618226517823</v>
      </c>
      <c r="EF69" s="16">
        <f t="shared" si="118"/>
        <v>-0.18267404491920317</v>
      </c>
      <c r="EG69" s="16">
        <f t="shared" si="118"/>
        <v>-0.17095161394239977</v>
      </c>
      <c r="EH69" s="16">
        <f t="shared" si="118"/>
        <v>-0.15925278608260479</v>
      </c>
      <c r="EI69" s="16">
        <f t="shared" si="118"/>
        <v>-0.14758138875639268</v>
      </c>
      <c r="EJ69" s="16">
        <f t="shared" si="118"/>
        <v>-0.13594118683148337</v>
      </c>
      <c r="EK69" s="16">
        <f t="shared" si="118"/>
        <v>-0.12433588878606759</v>
      </c>
      <c r="EL69" s="16">
        <f t="shared" si="118"/>
        <v>-0.11276915230522273</v>
      </c>
      <c r="EM69" s="16">
        <f t="shared" si="118"/>
        <v>-0.10124458936907745</v>
      </c>
      <c r="EN69" s="16">
        <f t="shared" si="118"/>
        <v>-8.9765770882383564E-2</v>
      </c>
      <c r="EO69" s="16">
        <f t="shared" si="118"/>
        <v>-7.8336230890644787E-2</v>
      </c>
      <c r="EP69" s="16">
        <f t="shared" si="118"/>
        <v>-6.6959470423864284E-2</v>
      </c>
      <c r="EQ69" s="16">
        <f t="shared" si="118"/>
        <v>-5.563896100530679E-2</v>
      </c>
      <c r="ER69" s="16">
        <f t="shared" si="118"/>
        <v>-4.4378147859339946E-2</v>
      </c>
      <c r="ES69" s="16">
        <f t="shared" si="118"/>
        <v>-3.3180452849433731E-2</v>
      </c>
      <c r="ET69" s="16">
        <f t="shared" si="118"/>
        <v>-2.2049277174704018E-2</v>
      </c>
      <c r="EU69" s="16">
        <f t="shared" si="118"/>
        <v>-1.0988003850954173E-2</v>
      </c>
      <c r="EV69" s="16">
        <f t="shared" si="118"/>
        <v>-6.4055164196415112E-17</v>
      </c>
      <c r="EW69" s="16">
        <f t="shared" si="118"/>
        <v>1.0911381030905712E-2</v>
      </c>
      <c r="EX69" s="16">
        <f t="shared" si="118"/>
        <v>2.1742797699485034E-2</v>
      </c>
      <c r="EY69" s="16">
        <f t="shared" si="118"/>
        <v>3.249091843019232E-2</v>
      </c>
      <c r="EZ69" s="16">
        <f t="shared" si="118"/>
        <v>4.3152419890236798E-2</v>
      </c>
      <c r="FA69" s="16">
        <f t="shared" si="118"/>
        <v>5.3723985364049869E-2</v>
      </c>
      <c r="FB69" s="16">
        <f t="shared" si="118"/>
        <v>6.4202303211487372E-2</v>
      </c>
      <c r="FC69" s="16">
        <f t="shared" si="118"/>
        <v>7.4584065396061799E-2</v>
      </c>
      <c r="FD69" s="16">
        <f t="shared" si="118"/>
        <v>8.4865966070372362E-2</v>
      </c>
      <c r="FE69" s="16">
        <f t="shared" si="118"/>
        <v>9.5044700206676158E-2</v>
      </c>
      <c r="FF69" s="16">
        <f t="shared" si="118"/>
        <v>0.10511696226122767</v>
      </c>
      <c r="FG69" s="16">
        <f t="shared" si="118"/>
        <v>0.1150794448615933</v>
      </c>
      <c r="FH69" s="16">
        <f t="shared" si="118"/>
        <v>0.12492883750666597</v>
      </c>
      <c r="FI69" s="16">
        <f t="shared" si="118"/>
        <v>0.13466182526953141</v>
      </c>
      <c r="FJ69" s="16">
        <f t="shared" si="118"/>
        <v>0.14427508749370116</v>
      </c>
      <c r="FK69" s="16">
        <f t="shared" si="118"/>
        <v>0.15376529647352416</v>
      </c>
      <c r="FL69" s="16">
        <f t="shared" si="118"/>
        <v>0.16312911610982359</v>
      </c>
      <c r="FM69" s="16">
        <f t="shared" si="118"/>
        <v>0.17236320053197937</v>
      </c>
      <c r="FN69" s="16">
        <f t="shared" si="118"/>
        <v>0.18146419267780953</v>
      </c>
      <c r="FO69" s="16">
        <f t="shared" si="118"/>
        <v>0.19042872282265536</v>
      </c>
      <c r="FP69" s="16">
        <f t="shared" si="118"/>
        <v>0.19925340704911365</v>
      </c>
      <c r="FQ69" s="16">
        <f t="shared" si="118"/>
        <v>0.20793484564882045</v>
      </c>
      <c r="FR69" s="16">
        <f t="shared" si="118"/>
        <v>0.21646962144761908</v>
      </c>
      <c r="FS69" s="16">
        <f t="shared" si="118"/>
        <v>0.22485429804532719</v>
      </c>
      <c r="FT69" s="16">
        <f t="shared" si="118"/>
        <v>0.23308541796115134</v>
      </c>
      <c r="FU69" s="16">
        <f t="shared" si="118"/>
        <v>0.2411595006755915</v>
      </c>
      <c r="FV69" s="16">
        <f t="shared" si="118"/>
        <v>0.24907304055943039</v>
      </c>
      <c r="FW69" s="16">
        <f t="shared" si="118"/>
        <v>0.25682250468010559</v>
      </c>
      <c r="FX69" s="16">
        <f t="shared" si="118"/>
        <v>0.26440433047543471</v>
      </c>
      <c r="FY69" s="16">
        <f t="shared" si="118"/>
        <v>0.27181492328428414</v>
      </c>
      <c r="FZ69" s="16">
        <f t="shared" si="118"/>
        <v>0.27905065372335464</v>
      </c>
      <c r="GA69" s="16">
        <f t="shared" si="118"/>
        <v>0.28610785489880386</v>
      </c>
      <c r="GB69" s="16">
        <f t="shared" si="118"/>
        <v>0.2929828194409218</v>
      </c>
      <c r="GC69" s="16">
        <f t="shared" si="118"/>
        <v>0.29967179634954005</v>
      </c>
      <c r="GD69" s="16">
        <f t="shared" si="118"/>
        <v>0.30617098763727441</v>
      </c>
      <c r="GE69" s="16">
        <f t="shared" si="118"/>
        <v>0.31247654475708592</v>
      </c>
      <c r="GF69" s="16">
        <f t="shared" si="118"/>
        <v>0.31858456479998831</v>
      </c>
      <c r="GG69" s="16">
        <f t="shared" si="118"/>
        <v>0.32449108644804442</v>
      </c>
      <c r="GH69" s="16">
        <f t="shared" si="118"/>
        <v>0.33019208566706792</v>
      </c>
      <c r="GI69" s="16">
        <f t="shared" si="118"/>
        <v>0.33568347112270097</v>
      </c>
      <c r="GJ69" s="16">
        <f t="shared" si="118"/>
        <v>0.34096107930276148</v>
      </c>
      <c r="GK69" s="16">
        <f t="shared" si="118"/>
        <v>0.34602066932796327</v>
      </c>
      <c r="GL69" s="16">
        <f t="shared" ref="GL69:GT69" si="119">$B$3*COS(GL$14)/SQRT(GL$67+$B$6*$B$6)</f>
        <v>0.35085791743230982</v>
      </c>
      <c r="GM69" s="16">
        <f t="shared" si="119"/>
        <v>0.35546841109366367</v>
      </c>
      <c r="GN69" s="16">
        <f t="shared" si="119"/>
        <v>0.35984764279420017</v>
      </c>
      <c r="GO69" s="16">
        <f t="shared" si="119"/>
        <v>0.36399100338969664</v>
      </c>
      <c r="GP69" s="16">
        <f t="shared" si="119"/>
        <v>0.36789377506589843</v>
      </c>
      <c r="GQ69" s="16">
        <f t="shared" si="119"/>
        <v>0.37155112385955102</v>
      </c>
      <c r="GR69" s="16">
        <f t="shared" si="119"/>
        <v>0.37495809172115713</v>
      </c>
      <c r="GS69" s="16">
        <f t="shared" si="119"/>
        <v>0.37810958809610262</v>
      </c>
      <c r="GT69" s="16">
        <f t="shared" si="119"/>
        <v>0.38100038100057154</v>
      </c>
      <c r="GU69" s="16"/>
      <c r="GV69" s="16"/>
      <c r="GW69" s="16"/>
      <c r="GX69" s="16"/>
      <c r="GY69" s="16"/>
      <c r="GZ69" s="16"/>
      <c r="HA69" s="16"/>
      <c r="HB69" s="16"/>
      <c r="HC69" s="16"/>
      <c r="HD69" s="16"/>
      <c r="HE69" s="16"/>
      <c r="HF69" s="16"/>
      <c r="HG69" s="16"/>
      <c r="HH69" s="16"/>
      <c r="HI69" s="16"/>
      <c r="HJ69" s="16"/>
      <c r="HK69" s="16"/>
      <c r="HL69" s="16"/>
      <c r="HM69" s="16"/>
      <c r="HN69" s="16"/>
      <c r="HO69" s="16"/>
      <c r="HP69" s="16"/>
      <c r="HQ69" s="16"/>
      <c r="HR69" s="16"/>
      <c r="HS69" s="16"/>
      <c r="HT69" s="16"/>
      <c r="HU69" s="16"/>
      <c r="HV69" s="16"/>
      <c r="HW69" s="16"/>
      <c r="HX69" s="16"/>
      <c r="HY69" s="16"/>
      <c r="HZ69" s="16"/>
      <c r="IA69" s="16"/>
      <c r="IB69" s="16"/>
      <c r="IC69" s="16"/>
      <c r="ID69" s="16"/>
      <c r="IE69" s="16"/>
      <c r="IF69" s="16"/>
      <c r="IG69" s="16"/>
      <c r="IH69" s="16"/>
      <c r="II69" s="16"/>
      <c r="IJ69" s="16"/>
      <c r="IK69" s="16"/>
      <c r="IL69" s="16"/>
      <c r="IM69" s="16"/>
      <c r="IN69" s="16"/>
      <c r="IO69" s="16"/>
      <c r="IP69" s="16"/>
      <c r="IQ69" s="16"/>
      <c r="IR69" s="16"/>
      <c r="IS69" s="16"/>
    </row>
    <row r="70" spans="1:253" ht="16.5" customHeight="1" x14ac:dyDescent="0.15">
      <c r="A70" s="11" t="s">
        <v>57</v>
      </c>
      <c r="B70" s="16">
        <f t="shared" ref="B70:BM70" si="120">-B68+B69</f>
        <v>0</v>
      </c>
      <c r="C70" s="16">
        <f t="shared" si="120"/>
        <v>0</v>
      </c>
      <c r="D70" s="16">
        <f t="shared" si="120"/>
        <v>0</v>
      </c>
      <c r="E70" s="16">
        <f t="shared" si="120"/>
        <v>0</v>
      </c>
      <c r="F70" s="16">
        <f t="shared" si="120"/>
        <v>0</v>
      </c>
      <c r="G70" s="16">
        <f t="shared" si="120"/>
        <v>0</v>
      </c>
      <c r="H70" s="16">
        <f t="shared" si="120"/>
        <v>0</v>
      </c>
      <c r="I70" s="16">
        <f t="shared" si="120"/>
        <v>0</v>
      </c>
      <c r="J70" s="16">
        <f t="shared" si="120"/>
        <v>0</v>
      </c>
      <c r="K70" s="16">
        <f t="shared" si="120"/>
        <v>0</v>
      </c>
      <c r="L70" s="16">
        <f t="shared" si="120"/>
        <v>0</v>
      </c>
      <c r="M70" s="16">
        <f t="shared" si="120"/>
        <v>0</v>
      </c>
      <c r="N70" s="16">
        <f t="shared" si="120"/>
        <v>0</v>
      </c>
      <c r="O70" s="16">
        <f t="shared" si="120"/>
        <v>0</v>
      </c>
      <c r="P70" s="16">
        <f t="shared" si="120"/>
        <v>0</v>
      </c>
      <c r="Q70" s="16">
        <f t="shared" si="120"/>
        <v>0</v>
      </c>
      <c r="R70" s="16">
        <f t="shared" si="120"/>
        <v>0</v>
      </c>
      <c r="S70" s="16">
        <f t="shared" si="120"/>
        <v>0</v>
      </c>
      <c r="T70" s="16">
        <f t="shared" si="120"/>
        <v>0</v>
      </c>
      <c r="U70" s="16">
        <f t="shared" si="120"/>
        <v>0</v>
      </c>
      <c r="V70" s="16">
        <f t="shared" si="120"/>
        <v>0</v>
      </c>
      <c r="W70" s="16">
        <f t="shared" si="120"/>
        <v>0</v>
      </c>
      <c r="X70" s="16">
        <f t="shared" si="120"/>
        <v>0</v>
      </c>
      <c r="Y70" s="16">
        <f t="shared" si="120"/>
        <v>0</v>
      </c>
      <c r="Z70" s="16">
        <f t="shared" si="120"/>
        <v>0</v>
      </c>
      <c r="AA70" s="16">
        <f t="shared" si="120"/>
        <v>0</v>
      </c>
      <c r="AB70" s="16">
        <f t="shared" si="120"/>
        <v>0</v>
      </c>
      <c r="AC70" s="16">
        <f t="shared" si="120"/>
        <v>0</v>
      </c>
      <c r="AD70" s="16">
        <f t="shared" si="120"/>
        <v>0</v>
      </c>
      <c r="AE70" s="16">
        <f t="shared" si="120"/>
        <v>0</v>
      </c>
      <c r="AF70" s="16">
        <f t="shared" si="120"/>
        <v>0</v>
      </c>
      <c r="AG70" s="16">
        <f t="shared" si="120"/>
        <v>0</v>
      </c>
      <c r="AH70" s="16">
        <f t="shared" si="120"/>
        <v>0</v>
      </c>
      <c r="AI70" s="16">
        <f t="shared" si="120"/>
        <v>0</v>
      </c>
      <c r="AJ70" s="16">
        <f t="shared" si="120"/>
        <v>0</v>
      </c>
      <c r="AK70" s="16">
        <f t="shared" si="120"/>
        <v>0</v>
      </c>
      <c r="AL70" s="16">
        <f t="shared" si="120"/>
        <v>0</v>
      </c>
      <c r="AM70" s="16">
        <f t="shared" si="120"/>
        <v>0</v>
      </c>
      <c r="AN70" s="16">
        <f t="shared" si="120"/>
        <v>0</v>
      </c>
      <c r="AO70" s="16">
        <f t="shared" si="120"/>
        <v>0</v>
      </c>
      <c r="AP70" s="16">
        <f t="shared" si="120"/>
        <v>0</v>
      </c>
      <c r="AQ70" s="16">
        <f t="shared" si="120"/>
        <v>0</v>
      </c>
      <c r="AR70" s="16">
        <f t="shared" si="120"/>
        <v>0</v>
      </c>
      <c r="AS70" s="16">
        <f t="shared" si="120"/>
        <v>0</v>
      </c>
      <c r="AT70" s="16">
        <f t="shared" si="120"/>
        <v>0</v>
      </c>
      <c r="AU70" s="16">
        <f t="shared" si="120"/>
        <v>0</v>
      </c>
      <c r="AV70" s="16">
        <f t="shared" si="120"/>
        <v>0</v>
      </c>
      <c r="AW70" s="16">
        <f t="shared" si="120"/>
        <v>0</v>
      </c>
      <c r="AX70" s="16">
        <f t="shared" si="120"/>
        <v>0</v>
      </c>
      <c r="AY70" s="16">
        <f t="shared" si="120"/>
        <v>0</v>
      </c>
      <c r="AZ70" s="16">
        <f t="shared" si="120"/>
        <v>0</v>
      </c>
      <c r="BA70" s="16">
        <f t="shared" si="120"/>
        <v>0</v>
      </c>
      <c r="BB70" s="16">
        <f t="shared" si="120"/>
        <v>0</v>
      </c>
      <c r="BC70" s="16">
        <f t="shared" si="120"/>
        <v>0</v>
      </c>
      <c r="BD70" s="16">
        <f t="shared" si="120"/>
        <v>0</v>
      </c>
      <c r="BE70" s="16">
        <f t="shared" si="120"/>
        <v>0</v>
      </c>
      <c r="BF70" s="16">
        <f t="shared" si="120"/>
        <v>0</v>
      </c>
      <c r="BG70" s="16">
        <f t="shared" si="120"/>
        <v>0</v>
      </c>
      <c r="BH70" s="16">
        <f t="shared" si="120"/>
        <v>0</v>
      </c>
      <c r="BI70" s="16">
        <f t="shared" si="120"/>
        <v>0</v>
      </c>
      <c r="BJ70" s="16">
        <f t="shared" si="120"/>
        <v>0</v>
      </c>
      <c r="BK70" s="16">
        <f t="shared" si="120"/>
        <v>0</v>
      </c>
      <c r="BL70" s="16">
        <f t="shared" si="120"/>
        <v>0</v>
      </c>
      <c r="BM70" s="16">
        <f t="shared" si="120"/>
        <v>0</v>
      </c>
      <c r="BN70" s="16">
        <f t="shared" ref="BN70:DY70" si="121">-BN68+BN69</f>
        <v>0</v>
      </c>
      <c r="BO70" s="16">
        <f t="shared" si="121"/>
        <v>0</v>
      </c>
      <c r="BP70" s="16">
        <f t="shared" si="121"/>
        <v>0</v>
      </c>
      <c r="BQ70" s="16">
        <f t="shared" si="121"/>
        <v>0</v>
      </c>
      <c r="BR70" s="16">
        <f t="shared" si="121"/>
        <v>0</v>
      </c>
      <c r="BS70" s="16">
        <f t="shared" si="121"/>
        <v>0</v>
      </c>
      <c r="BT70" s="16">
        <f t="shared" si="121"/>
        <v>0</v>
      </c>
      <c r="BU70" s="16">
        <f t="shared" si="121"/>
        <v>0</v>
      </c>
      <c r="BV70" s="16">
        <f t="shared" si="121"/>
        <v>0</v>
      </c>
      <c r="BW70" s="16">
        <f t="shared" si="121"/>
        <v>0</v>
      </c>
      <c r="BX70" s="16">
        <f t="shared" si="121"/>
        <v>0</v>
      </c>
      <c r="BY70" s="16">
        <f t="shared" si="121"/>
        <v>0</v>
      </c>
      <c r="BZ70" s="16">
        <f t="shared" si="121"/>
        <v>0</v>
      </c>
      <c r="CA70" s="16">
        <f t="shared" si="121"/>
        <v>0</v>
      </c>
      <c r="CB70" s="16">
        <f t="shared" si="121"/>
        <v>0</v>
      </c>
      <c r="CC70" s="16">
        <f t="shared" si="121"/>
        <v>0</v>
      </c>
      <c r="CD70" s="16">
        <f t="shared" si="121"/>
        <v>0</v>
      </c>
      <c r="CE70" s="16">
        <f t="shared" si="121"/>
        <v>0</v>
      </c>
      <c r="CF70" s="16">
        <f t="shared" si="121"/>
        <v>0</v>
      </c>
      <c r="CG70" s="16">
        <f t="shared" si="121"/>
        <v>0</v>
      </c>
      <c r="CH70" s="16">
        <f t="shared" si="121"/>
        <v>0</v>
      </c>
      <c r="CI70" s="16">
        <f t="shared" si="121"/>
        <v>0</v>
      </c>
      <c r="CJ70" s="16">
        <f t="shared" si="121"/>
        <v>0</v>
      </c>
      <c r="CK70" s="16">
        <f t="shared" si="121"/>
        <v>0</v>
      </c>
      <c r="CL70" s="16">
        <f t="shared" si="121"/>
        <v>0</v>
      </c>
      <c r="CM70" s="16">
        <f t="shared" si="121"/>
        <v>0</v>
      </c>
      <c r="CN70" s="16">
        <f t="shared" si="121"/>
        <v>0</v>
      </c>
      <c r="CO70" s="16">
        <f t="shared" si="121"/>
        <v>0</v>
      </c>
      <c r="CP70" s="16">
        <f t="shared" si="121"/>
        <v>0</v>
      </c>
      <c r="CQ70" s="16">
        <f t="shared" si="121"/>
        <v>0</v>
      </c>
      <c r="CR70" s="16">
        <f t="shared" si="121"/>
        <v>0</v>
      </c>
      <c r="CS70" s="16">
        <f t="shared" si="121"/>
        <v>0</v>
      </c>
      <c r="CT70" s="16">
        <f t="shared" si="121"/>
        <v>0</v>
      </c>
      <c r="CU70" s="16">
        <f t="shared" si="121"/>
        <v>0</v>
      </c>
      <c r="CV70" s="16">
        <f t="shared" si="121"/>
        <v>0</v>
      </c>
      <c r="CW70" s="16">
        <f t="shared" si="121"/>
        <v>0</v>
      </c>
      <c r="CX70" s="16">
        <f t="shared" si="121"/>
        <v>0</v>
      </c>
      <c r="CY70" s="16">
        <f t="shared" si="121"/>
        <v>0</v>
      </c>
      <c r="CZ70" s="16">
        <f t="shared" si="121"/>
        <v>0</v>
      </c>
      <c r="DA70" s="16">
        <f t="shared" si="121"/>
        <v>0</v>
      </c>
      <c r="DB70" s="16">
        <f t="shared" si="121"/>
        <v>0</v>
      </c>
      <c r="DC70" s="16">
        <f t="shared" si="121"/>
        <v>0</v>
      </c>
      <c r="DD70" s="16">
        <f t="shared" si="121"/>
        <v>0</v>
      </c>
      <c r="DE70" s="16">
        <f t="shared" si="121"/>
        <v>0</v>
      </c>
      <c r="DF70" s="16">
        <f t="shared" si="121"/>
        <v>0</v>
      </c>
      <c r="DG70" s="16">
        <f t="shared" si="121"/>
        <v>0</v>
      </c>
      <c r="DH70" s="16">
        <f t="shared" si="121"/>
        <v>0</v>
      </c>
      <c r="DI70" s="16">
        <f t="shared" si="121"/>
        <v>0</v>
      </c>
      <c r="DJ70" s="16">
        <f t="shared" si="121"/>
        <v>0</v>
      </c>
      <c r="DK70" s="16">
        <f t="shared" si="121"/>
        <v>0</v>
      </c>
      <c r="DL70" s="16">
        <f t="shared" si="121"/>
        <v>0</v>
      </c>
      <c r="DM70" s="16">
        <f t="shared" si="121"/>
        <v>0</v>
      </c>
      <c r="DN70" s="16">
        <f t="shared" si="121"/>
        <v>0</v>
      </c>
      <c r="DO70" s="16">
        <f t="shared" si="121"/>
        <v>0</v>
      </c>
      <c r="DP70" s="16">
        <f t="shared" si="121"/>
        <v>0</v>
      </c>
      <c r="DQ70" s="16">
        <f t="shared" si="121"/>
        <v>0</v>
      </c>
      <c r="DR70" s="16">
        <f t="shared" si="121"/>
        <v>0</v>
      </c>
      <c r="DS70" s="16">
        <f t="shared" si="121"/>
        <v>0</v>
      </c>
      <c r="DT70" s="16">
        <f t="shared" si="121"/>
        <v>0</v>
      </c>
      <c r="DU70" s="16">
        <f t="shared" si="121"/>
        <v>0</v>
      </c>
      <c r="DV70" s="16">
        <f t="shared" si="121"/>
        <v>0</v>
      </c>
      <c r="DW70" s="16">
        <f t="shared" si="121"/>
        <v>0</v>
      </c>
      <c r="DX70" s="16">
        <f t="shared" si="121"/>
        <v>0</v>
      </c>
      <c r="DY70" s="16">
        <f t="shared" si="121"/>
        <v>0</v>
      </c>
      <c r="DZ70" s="16">
        <f t="shared" ref="DZ70:GK70" si="122">-DZ68+DZ69</f>
        <v>0</v>
      </c>
      <c r="EA70" s="16">
        <f t="shared" si="122"/>
        <v>0</v>
      </c>
      <c r="EB70" s="16">
        <f t="shared" si="122"/>
        <v>0</v>
      </c>
      <c r="EC70" s="16">
        <f t="shared" si="122"/>
        <v>0</v>
      </c>
      <c r="ED70" s="16">
        <f t="shared" si="122"/>
        <v>0</v>
      </c>
      <c r="EE70" s="16">
        <f t="shared" si="122"/>
        <v>0</v>
      </c>
      <c r="EF70" s="16">
        <f t="shared" si="122"/>
        <v>0</v>
      </c>
      <c r="EG70" s="16">
        <f t="shared" si="122"/>
        <v>0</v>
      </c>
      <c r="EH70" s="16">
        <f t="shared" si="122"/>
        <v>0</v>
      </c>
      <c r="EI70" s="16">
        <f t="shared" si="122"/>
        <v>0</v>
      </c>
      <c r="EJ70" s="16">
        <f t="shared" si="122"/>
        <v>0</v>
      </c>
      <c r="EK70" s="16">
        <f t="shared" si="122"/>
        <v>0</v>
      </c>
      <c r="EL70" s="16">
        <f t="shared" si="122"/>
        <v>0</v>
      </c>
      <c r="EM70" s="16">
        <f t="shared" si="122"/>
        <v>0</v>
      </c>
      <c r="EN70" s="16">
        <f t="shared" si="122"/>
        <v>0</v>
      </c>
      <c r="EO70" s="16">
        <f t="shared" si="122"/>
        <v>0</v>
      </c>
      <c r="EP70" s="16">
        <f t="shared" si="122"/>
        <v>0</v>
      </c>
      <c r="EQ70" s="16">
        <f t="shared" si="122"/>
        <v>0</v>
      </c>
      <c r="ER70" s="16">
        <f t="shared" si="122"/>
        <v>0</v>
      </c>
      <c r="ES70" s="16">
        <f t="shared" si="122"/>
        <v>0</v>
      </c>
      <c r="ET70" s="16">
        <f t="shared" si="122"/>
        <v>0</v>
      </c>
      <c r="EU70" s="16">
        <f t="shared" si="122"/>
        <v>0</v>
      </c>
      <c r="EV70" s="16">
        <f t="shared" si="122"/>
        <v>0</v>
      </c>
      <c r="EW70" s="16">
        <f t="shared" si="122"/>
        <v>0</v>
      </c>
      <c r="EX70" s="16">
        <f t="shared" si="122"/>
        <v>0</v>
      </c>
      <c r="EY70" s="16">
        <f t="shared" si="122"/>
        <v>0</v>
      </c>
      <c r="EZ70" s="16">
        <f t="shared" si="122"/>
        <v>0</v>
      </c>
      <c r="FA70" s="16">
        <f t="shared" si="122"/>
        <v>0</v>
      </c>
      <c r="FB70" s="16">
        <f t="shared" si="122"/>
        <v>0</v>
      </c>
      <c r="FC70" s="16">
        <f t="shared" si="122"/>
        <v>0</v>
      </c>
      <c r="FD70" s="16">
        <f t="shared" si="122"/>
        <v>0</v>
      </c>
      <c r="FE70" s="16">
        <f t="shared" si="122"/>
        <v>0</v>
      </c>
      <c r="FF70" s="16">
        <f t="shared" si="122"/>
        <v>0</v>
      </c>
      <c r="FG70" s="16">
        <f t="shared" si="122"/>
        <v>0</v>
      </c>
      <c r="FH70" s="16">
        <f t="shared" si="122"/>
        <v>0</v>
      </c>
      <c r="FI70" s="16">
        <f t="shared" si="122"/>
        <v>0</v>
      </c>
      <c r="FJ70" s="16">
        <f t="shared" si="122"/>
        <v>0</v>
      </c>
      <c r="FK70" s="16">
        <f t="shared" si="122"/>
        <v>0</v>
      </c>
      <c r="FL70" s="16">
        <f t="shared" si="122"/>
        <v>0</v>
      </c>
      <c r="FM70" s="16">
        <f t="shared" si="122"/>
        <v>0</v>
      </c>
      <c r="FN70" s="16">
        <f t="shared" si="122"/>
        <v>0</v>
      </c>
      <c r="FO70" s="16">
        <f t="shared" si="122"/>
        <v>0</v>
      </c>
      <c r="FP70" s="16">
        <f t="shared" si="122"/>
        <v>0</v>
      </c>
      <c r="FQ70" s="16">
        <f t="shared" si="122"/>
        <v>0</v>
      </c>
      <c r="FR70" s="16">
        <f t="shared" si="122"/>
        <v>0</v>
      </c>
      <c r="FS70" s="16">
        <f t="shared" si="122"/>
        <v>0</v>
      </c>
      <c r="FT70" s="16">
        <f t="shared" si="122"/>
        <v>0</v>
      </c>
      <c r="FU70" s="16">
        <f t="shared" si="122"/>
        <v>0</v>
      </c>
      <c r="FV70" s="16">
        <f t="shared" si="122"/>
        <v>0</v>
      </c>
      <c r="FW70" s="16">
        <f t="shared" si="122"/>
        <v>0</v>
      </c>
      <c r="FX70" s="16">
        <f t="shared" si="122"/>
        <v>0</v>
      </c>
      <c r="FY70" s="16">
        <f t="shared" si="122"/>
        <v>0</v>
      </c>
      <c r="FZ70" s="16">
        <f t="shared" si="122"/>
        <v>0</v>
      </c>
      <c r="GA70" s="16">
        <f t="shared" si="122"/>
        <v>0</v>
      </c>
      <c r="GB70" s="16">
        <f t="shared" si="122"/>
        <v>0</v>
      </c>
      <c r="GC70" s="16">
        <f t="shared" si="122"/>
        <v>0</v>
      </c>
      <c r="GD70" s="16">
        <f t="shared" si="122"/>
        <v>0</v>
      </c>
      <c r="GE70" s="16">
        <f t="shared" si="122"/>
        <v>0</v>
      </c>
      <c r="GF70" s="16">
        <f t="shared" si="122"/>
        <v>0</v>
      </c>
      <c r="GG70" s="16">
        <f t="shared" si="122"/>
        <v>0</v>
      </c>
      <c r="GH70" s="16">
        <f t="shared" si="122"/>
        <v>0</v>
      </c>
      <c r="GI70" s="16">
        <f t="shared" si="122"/>
        <v>0</v>
      </c>
      <c r="GJ70" s="16">
        <f t="shared" si="122"/>
        <v>0</v>
      </c>
      <c r="GK70" s="16">
        <f t="shared" si="122"/>
        <v>0</v>
      </c>
      <c r="GL70" s="16">
        <f t="shared" ref="GL70:GT70" si="123">-GL68+GL69</f>
        <v>0</v>
      </c>
      <c r="GM70" s="16">
        <f t="shared" si="123"/>
        <v>0</v>
      </c>
      <c r="GN70" s="16">
        <f t="shared" si="123"/>
        <v>0</v>
      </c>
      <c r="GO70" s="16">
        <f t="shared" si="123"/>
        <v>0</v>
      </c>
      <c r="GP70" s="16">
        <f t="shared" si="123"/>
        <v>0</v>
      </c>
      <c r="GQ70" s="16">
        <f t="shared" si="123"/>
        <v>0</v>
      </c>
      <c r="GR70" s="16">
        <f t="shared" si="123"/>
        <v>0</v>
      </c>
      <c r="GS70" s="16">
        <f t="shared" si="123"/>
        <v>0</v>
      </c>
      <c r="GT70" s="16">
        <f t="shared" si="123"/>
        <v>0</v>
      </c>
      <c r="GU70" s="16"/>
      <c r="GV70" s="16"/>
      <c r="GW70" s="16"/>
      <c r="GX70" s="16"/>
      <c r="GY70" s="16"/>
      <c r="GZ70" s="16"/>
      <c r="HA70" s="16"/>
      <c r="HB70" s="16"/>
      <c r="HC70" s="16"/>
      <c r="HD70" s="16"/>
      <c r="HE70" s="16"/>
      <c r="HF70" s="16"/>
      <c r="HG70" s="16"/>
      <c r="HH70" s="16"/>
      <c r="HI70" s="16"/>
      <c r="HJ70" s="16"/>
      <c r="HK70" s="16"/>
      <c r="HL70" s="16"/>
      <c r="HM70" s="16"/>
      <c r="HN70" s="16"/>
      <c r="HO70" s="16"/>
      <c r="HP70" s="16"/>
      <c r="HQ70" s="16"/>
      <c r="HR70" s="16"/>
      <c r="HS70" s="16"/>
      <c r="HT70" s="16"/>
      <c r="HU70" s="16"/>
      <c r="HV70" s="16"/>
      <c r="HW70" s="16"/>
      <c r="HX70" s="16"/>
      <c r="HY70" s="16"/>
      <c r="HZ70" s="16"/>
      <c r="IA70" s="16"/>
      <c r="IB70" s="16"/>
      <c r="IC70" s="16"/>
      <c r="ID70" s="16"/>
      <c r="IE70" s="16"/>
      <c r="IF70" s="16"/>
      <c r="IG70" s="16"/>
      <c r="IH70" s="16"/>
      <c r="II70" s="16"/>
      <c r="IJ70" s="16"/>
      <c r="IK70" s="16"/>
      <c r="IL70" s="16"/>
      <c r="IM70" s="16"/>
      <c r="IN70" s="16"/>
      <c r="IO70" s="16"/>
      <c r="IP70" s="16"/>
      <c r="IQ70" s="16"/>
      <c r="IR70" s="16"/>
      <c r="IS70" s="16"/>
    </row>
    <row r="71" spans="1:253" x14ac:dyDescent="0.15">
      <c r="A71" s="11"/>
      <c r="B71" s="16"/>
      <c r="C71" s="16"/>
      <c r="D71" s="16"/>
      <c r="E71" s="16"/>
      <c r="F71" s="16"/>
      <c r="G71" s="16"/>
      <c r="H71" s="16"/>
      <c r="I71" s="16"/>
      <c r="J71" s="16"/>
      <c r="K71" s="16"/>
      <c r="L71" s="16"/>
      <c r="M71" s="16"/>
      <c r="N71" s="16"/>
      <c r="O71" s="16"/>
      <c r="P71" s="16"/>
      <c r="Q71" s="16"/>
      <c r="R71" s="16"/>
      <c r="S71" s="16"/>
      <c r="T71" s="16"/>
      <c r="U71" s="16"/>
      <c r="V71" s="16"/>
      <c r="W71" s="16"/>
      <c r="X71" s="16"/>
      <c r="Y71" s="16"/>
      <c r="Z71" s="16"/>
      <c r="AA71" s="16"/>
      <c r="AB71" s="16"/>
      <c r="AC71" s="16"/>
      <c r="AD71" s="16"/>
      <c r="AE71" s="16"/>
      <c r="AF71" s="16"/>
      <c r="AG71" s="16"/>
      <c r="AH71" s="16"/>
      <c r="AI71" s="16"/>
      <c r="AJ71" s="16"/>
      <c r="AK71" s="16"/>
      <c r="AL71" s="16"/>
      <c r="AM71" s="16"/>
      <c r="AN71" s="16"/>
      <c r="AO71" s="16"/>
      <c r="AP71" s="16"/>
      <c r="AQ71" s="16"/>
      <c r="AR71" s="16"/>
      <c r="AS71" s="16"/>
      <c r="AT71" s="16"/>
      <c r="AU71" s="16"/>
      <c r="AV71" s="16"/>
      <c r="AW71" s="16"/>
      <c r="AX71" s="16"/>
      <c r="AY71" s="16"/>
      <c r="AZ71" s="16"/>
      <c r="BA71" s="16"/>
      <c r="BB71" s="16"/>
      <c r="BC71" s="16"/>
      <c r="BD71" s="16"/>
      <c r="BE71" s="16"/>
      <c r="BF71" s="16"/>
      <c r="BG71" s="16"/>
      <c r="BH71" s="16"/>
      <c r="BI71" s="16"/>
      <c r="BJ71" s="16"/>
      <c r="BK71" s="16"/>
      <c r="BL71" s="16"/>
      <c r="BM71" s="16"/>
      <c r="BN71" s="16"/>
      <c r="BO71" s="16"/>
      <c r="BP71" s="16"/>
      <c r="BQ71" s="16"/>
      <c r="BR71" s="16"/>
      <c r="BS71" s="16"/>
      <c r="BT71" s="16"/>
      <c r="BU71" s="16"/>
      <c r="BV71" s="16"/>
      <c r="BW71" s="16"/>
      <c r="BX71" s="16"/>
      <c r="BY71" s="16"/>
      <c r="BZ71" s="16"/>
      <c r="CA71" s="16"/>
      <c r="CB71" s="16"/>
      <c r="CC71" s="16"/>
      <c r="CD71" s="16"/>
      <c r="CE71" s="16"/>
      <c r="CF71" s="16"/>
      <c r="CG71" s="16"/>
      <c r="CH71" s="16"/>
      <c r="CI71" s="16"/>
      <c r="CJ71" s="16"/>
      <c r="CK71" s="16"/>
      <c r="CL71" s="16"/>
      <c r="CM71" s="16"/>
      <c r="CN71" s="16"/>
      <c r="CO71" s="16"/>
      <c r="CP71" s="16"/>
      <c r="CQ71" s="16"/>
      <c r="CR71" s="16"/>
      <c r="CS71" s="16"/>
      <c r="CT71" s="16"/>
      <c r="CU71" s="16"/>
      <c r="CV71" s="16"/>
      <c r="CW71" s="16"/>
      <c r="CX71" s="16"/>
      <c r="CY71" s="16"/>
      <c r="CZ71" s="16"/>
      <c r="DA71" s="16"/>
      <c r="DB71" s="16"/>
      <c r="DC71" s="16"/>
      <c r="DD71" s="16"/>
      <c r="DE71" s="16"/>
      <c r="DF71" s="16"/>
      <c r="DG71" s="16"/>
      <c r="DH71" s="16"/>
      <c r="DI71" s="16"/>
      <c r="DJ71" s="16"/>
      <c r="DK71" s="16"/>
      <c r="DL71" s="16"/>
      <c r="DM71" s="16"/>
      <c r="DN71" s="16"/>
      <c r="DO71" s="16"/>
      <c r="DP71" s="16"/>
      <c r="DQ71" s="16"/>
      <c r="DR71" s="16"/>
      <c r="DS71" s="16"/>
      <c r="DT71" s="16"/>
      <c r="DU71" s="16"/>
      <c r="DV71" s="16"/>
      <c r="DW71" s="16"/>
      <c r="DX71" s="16"/>
      <c r="DY71" s="16"/>
      <c r="DZ71" s="16"/>
      <c r="EA71" s="16"/>
      <c r="EB71" s="16"/>
      <c r="EC71" s="16"/>
      <c r="ED71" s="16"/>
      <c r="EE71" s="16"/>
      <c r="EF71" s="16"/>
      <c r="EG71" s="16"/>
      <c r="EH71" s="16"/>
      <c r="EI71" s="16"/>
      <c r="EJ71" s="16"/>
      <c r="EK71" s="16"/>
      <c r="EL71" s="16"/>
      <c r="EM71" s="16"/>
      <c r="EN71" s="16"/>
      <c r="EO71" s="16"/>
      <c r="EP71" s="16"/>
      <c r="EQ71" s="16"/>
      <c r="ER71" s="16"/>
      <c r="ES71" s="16"/>
      <c r="ET71" s="16"/>
      <c r="EU71" s="16"/>
      <c r="EV71" s="16"/>
      <c r="EW71" s="16"/>
      <c r="EX71" s="16"/>
      <c r="EY71" s="16"/>
      <c r="EZ71" s="16"/>
      <c r="FA71" s="16"/>
      <c r="FB71" s="16"/>
      <c r="FC71" s="16"/>
      <c r="FD71" s="16"/>
      <c r="FE71" s="16"/>
      <c r="FF71" s="16"/>
      <c r="FG71" s="16"/>
      <c r="FH71" s="16"/>
      <c r="FI71" s="16"/>
      <c r="FJ71" s="16"/>
      <c r="FK71" s="16"/>
      <c r="FL71" s="16"/>
      <c r="FM71" s="16"/>
      <c r="FN71" s="16"/>
      <c r="FO71" s="16"/>
      <c r="FP71" s="16"/>
      <c r="FQ71" s="16"/>
      <c r="FR71" s="16"/>
      <c r="FS71" s="16"/>
      <c r="FT71" s="16"/>
      <c r="FU71" s="16"/>
      <c r="FV71" s="16"/>
      <c r="FW71" s="16"/>
      <c r="FX71" s="16"/>
      <c r="FY71" s="16"/>
      <c r="FZ71" s="16"/>
      <c r="GA71" s="16"/>
      <c r="GB71" s="16"/>
      <c r="GC71" s="16"/>
      <c r="GD71" s="16"/>
      <c r="GE71" s="16"/>
      <c r="GF71" s="16"/>
      <c r="GG71" s="16"/>
      <c r="GH71" s="16"/>
      <c r="GI71" s="16"/>
      <c r="GJ71" s="16"/>
      <c r="GK71" s="16"/>
      <c r="GL71" s="16"/>
      <c r="GM71" s="16"/>
      <c r="GN71" s="16"/>
      <c r="GO71" s="16"/>
      <c r="GP71" s="16"/>
      <c r="GQ71" s="16"/>
      <c r="GR71" s="16"/>
      <c r="GS71" s="16"/>
      <c r="GT71" s="16"/>
      <c r="GU71" s="16"/>
      <c r="GV71" s="16"/>
      <c r="GW71" s="16"/>
      <c r="GX71" s="16"/>
      <c r="GY71" s="16"/>
      <c r="GZ71" s="16"/>
      <c r="HA71" s="16"/>
      <c r="HB71" s="16"/>
      <c r="HC71" s="16"/>
      <c r="HD71" s="16"/>
      <c r="HE71" s="16"/>
      <c r="HF71" s="16"/>
      <c r="HG71" s="16"/>
      <c r="HH71" s="16"/>
      <c r="HI71" s="16"/>
      <c r="HJ71" s="16"/>
      <c r="HK71" s="16"/>
      <c r="HL71" s="16"/>
      <c r="HM71" s="16"/>
      <c r="HN71" s="16"/>
      <c r="HO71" s="16"/>
      <c r="HP71" s="16"/>
      <c r="HQ71" s="16"/>
      <c r="HR71" s="16"/>
      <c r="HS71" s="16"/>
      <c r="HT71" s="16"/>
      <c r="HU71" s="16"/>
      <c r="HV71" s="16"/>
      <c r="HW71" s="16"/>
      <c r="HX71" s="16"/>
      <c r="HY71" s="16"/>
      <c r="HZ71" s="16"/>
      <c r="IA71" s="16"/>
      <c r="IB71" s="16"/>
      <c r="IC71" s="16"/>
      <c r="ID71" s="16"/>
      <c r="IE71" s="16"/>
      <c r="IF71" s="16"/>
      <c r="IG71" s="16"/>
      <c r="IH71" s="16"/>
      <c r="II71" s="16"/>
      <c r="IJ71" s="16"/>
      <c r="IK71" s="16"/>
      <c r="IL71" s="16"/>
      <c r="IM71" s="16"/>
      <c r="IN71" s="16"/>
      <c r="IO71" s="16"/>
      <c r="IP71" s="16"/>
      <c r="IQ71" s="16"/>
      <c r="IR71" s="16"/>
      <c r="IS71" s="16"/>
    </row>
    <row r="72" spans="1:253" x14ac:dyDescent="0.15">
      <c r="A72" s="11" t="s">
        <v>2</v>
      </c>
      <c r="B72" s="16">
        <v>1</v>
      </c>
      <c r="C72" s="16">
        <v>4</v>
      </c>
      <c r="D72" s="16">
        <v>2</v>
      </c>
      <c r="E72" s="16">
        <v>4</v>
      </c>
      <c r="F72" s="16">
        <v>2</v>
      </c>
      <c r="G72" s="16">
        <v>4</v>
      </c>
      <c r="H72" s="16">
        <v>2</v>
      </c>
      <c r="I72" s="16">
        <v>4</v>
      </c>
      <c r="J72" s="16">
        <v>2</v>
      </c>
      <c r="K72" s="16">
        <v>4</v>
      </c>
      <c r="L72" s="16">
        <v>2</v>
      </c>
      <c r="M72" s="16">
        <v>4</v>
      </c>
      <c r="N72" s="16">
        <v>2</v>
      </c>
      <c r="O72" s="16">
        <v>4</v>
      </c>
      <c r="P72" s="16">
        <v>2</v>
      </c>
      <c r="Q72" s="16">
        <v>4</v>
      </c>
      <c r="R72" s="16">
        <v>2</v>
      </c>
      <c r="S72" s="16">
        <v>4</v>
      </c>
      <c r="T72" s="16">
        <v>2</v>
      </c>
      <c r="U72" s="16">
        <v>4</v>
      </c>
      <c r="V72" s="16">
        <v>2</v>
      </c>
      <c r="W72" s="16">
        <v>4</v>
      </c>
      <c r="X72" s="16">
        <v>2</v>
      </c>
      <c r="Y72" s="16">
        <v>4</v>
      </c>
      <c r="Z72" s="16">
        <v>2</v>
      </c>
      <c r="AA72" s="16">
        <v>4</v>
      </c>
      <c r="AB72" s="16">
        <v>2</v>
      </c>
      <c r="AC72" s="16">
        <v>4</v>
      </c>
      <c r="AD72" s="16">
        <v>2</v>
      </c>
      <c r="AE72" s="16">
        <v>4</v>
      </c>
      <c r="AF72" s="16">
        <v>2</v>
      </c>
      <c r="AG72" s="16">
        <v>4</v>
      </c>
      <c r="AH72" s="16">
        <v>2</v>
      </c>
      <c r="AI72" s="16">
        <v>4</v>
      </c>
      <c r="AJ72" s="16">
        <v>2</v>
      </c>
      <c r="AK72" s="16">
        <v>4</v>
      </c>
      <c r="AL72" s="16">
        <v>2</v>
      </c>
      <c r="AM72" s="16">
        <v>4</v>
      </c>
      <c r="AN72" s="16">
        <v>2</v>
      </c>
      <c r="AO72" s="16">
        <v>4</v>
      </c>
      <c r="AP72" s="16">
        <v>2</v>
      </c>
      <c r="AQ72" s="16">
        <v>4</v>
      </c>
      <c r="AR72" s="16">
        <v>2</v>
      </c>
      <c r="AS72" s="16">
        <v>4</v>
      </c>
      <c r="AT72" s="16">
        <v>2</v>
      </c>
      <c r="AU72" s="16">
        <v>4</v>
      </c>
      <c r="AV72" s="16">
        <v>2</v>
      </c>
      <c r="AW72" s="16">
        <v>4</v>
      </c>
      <c r="AX72" s="16">
        <v>2</v>
      </c>
      <c r="AY72" s="16">
        <v>4</v>
      </c>
      <c r="AZ72" s="16">
        <v>2</v>
      </c>
      <c r="BA72" s="16">
        <v>4</v>
      </c>
      <c r="BB72" s="16">
        <v>2</v>
      </c>
      <c r="BC72" s="16">
        <v>4</v>
      </c>
      <c r="BD72" s="16">
        <v>2</v>
      </c>
      <c r="BE72" s="16">
        <v>4</v>
      </c>
      <c r="BF72" s="16">
        <v>2</v>
      </c>
      <c r="BG72" s="16">
        <v>4</v>
      </c>
      <c r="BH72" s="16">
        <v>2</v>
      </c>
      <c r="BI72" s="16">
        <v>4</v>
      </c>
      <c r="BJ72" s="16">
        <v>2</v>
      </c>
      <c r="BK72" s="16">
        <v>4</v>
      </c>
      <c r="BL72" s="16">
        <v>2</v>
      </c>
      <c r="BM72" s="16">
        <v>4</v>
      </c>
      <c r="BN72" s="16">
        <v>2</v>
      </c>
      <c r="BO72" s="16">
        <v>4</v>
      </c>
      <c r="BP72" s="16">
        <v>2</v>
      </c>
      <c r="BQ72" s="16">
        <v>4</v>
      </c>
      <c r="BR72" s="16">
        <v>2</v>
      </c>
      <c r="BS72" s="16">
        <v>4</v>
      </c>
      <c r="BT72" s="16">
        <v>2</v>
      </c>
      <c r="BU72" s="16">
        <v>4</v>
      </c>
      <c r="BV72" s="16">
        <v>2</v>
      </c>
      <c r="BW72" s="16">
        <v>4</v>
      </c>
      <c r="BX72" s="16">
        <v>2</v>
      </c>
      <c r="BY72" s="16">
        <v>4</v>
      </c>
      <c r="BZ72" s="16">
        <v>2</v>
      </c>
      <c r="CA72" s="16">
        <v>4</v>
      </c>
      <c r="CB72" s="16">
        <v>2</v>
      </c>
      <c r="CC72" s="16">
        <v>4</v>
      </c>
      <c r="CD72" s="16">
        <v>2</v>
      </c>
      <c r="CE72" s="16">
        <v>4</v>
      </c>
      <c r="CF72" s="16">
        <v>2</v>
      </c>
      <c r="CG72" s="16">
        <v>4</v>
      </c>
      <c r="CH72" s="16">
        <v>2</v>
      </c>
      <c r="CI72" s="16">
        <v>4</v>
      </c>
      <c r="CJ72" s="16">
        <v>2</v>
      </c>
      <c r="CK72" s="16">
        <v>4</v>
      </c>
      <c r="CL72" s="16">
        <v>2</v>
      </c>
      <c r="CM72" s="16">
        <v>4</v>
      </c>
      <c r="CN72" s="16">
        <v>2</v>
      </c>
      <c r="CO72" s="16">
        <v>4</v>
      </c>
      <c r="CP72" s="16">
        <v>2</v>
      </c>
      <c r="CQ72" s="16">
        <v>4</v>
      </c>
      <c r="CR72" s="16">
        <v>2</v>
      </c>
      <c r="CS72" s="16">
        <v>4</v>
      </c>
      <c r="CT72" s="16">
        <v>2</v>
      </c>
      <c r="CU72" s="16">
        <v>4</v>
      </c>
      <c r="CV72" s="16">
        <v>2</v>
      </c>
      <c r="CW72" s="16">
        <v>4</v>
      </c>
      <c r="CX72" s="16">
        <v>2</v>
      </c>
      <c r="CY72" s="16">
        <v>4</v>
      </c>
      <c r="CZ72" s="16">
        <v>2</v>
      </c>
      <c r="DA72" s="16">
        <v>4</v>
      </c>
      <c r="DB72" s="16">
        <v>2</v>
      </c>
      <c r="DC72" s="16">
        <v>4</v>
      </c>
      <c r="DD72" s="16">
        <v>2</v>
      </c>
      <c r="DE72" s="16">
        <v>4</v>
      </c>
      <c r="DF72" s="16">
        <v>2</v>
      </c>
      <c r="DG72" s="16">
        <v>4</v>
      </c>
      <c r="DH72" s="16">
        <v>2</v>
      </c>
      <c r="DI72" s="16">
        <v>4</v>
      </c>
      <c r="DJ72" s="16">
        <v>2</v>
      </c>
      <c r="DK72" s="16">
        <v>4</v>
      </c>
      <c r="DL72" s="16">
        <v>2</v>
      </c>
      <c r="DM72" s="16">
        <v>4</v>
      </c>
      <c r="DN72" s="16">
        <v>2</v>
      </c>
      <c r="DO72" s="16">
        <v>4</v>
      </c>
      <c r="DP72" s="16">
        <v>2</v>
      </c>
      <c r="DQ72" s="16">
        <v>4</v>
      </c>
      <c r="DR72" s="16">
        <v>2</v>
      </c>
      <c r="DS72" s="16">
        <v>4</v>
      </c>
      <c r="DT72" s="16">
        <v>2</v>
      </c>
      <c r="DU72" s="16">
        <v>4</v>
      </c>
      <c r="DV72" s="16">
        <v>2</v>
      </c>
      <c r="DW72" s="16">
        <v>4</v>
      </c>
      <c r="DX72" s="16">
        <v>2</v>
      </c>
      <c r="DY72" s="16">
        <v>4</v>
      </c>
      <c r="DZ72" s="16">
        <v>2</v>
      </c>
      <c r="EA72" s="16">
        <v>4</v>
      </c>
      <c r="EB72" s="16">
        <v>2</v>
      </c>
      <c r="EC72" s="16">
        <v>4</v>
      </c>
      <c r="ED72" s="16">
        <v>2</v>
      </c>
      <c r="EE72" s="16">
        <v>4</v>
      </c>
      <c r="EF72" s="16">
        <v>2</v>
      </c>
      <c r="EG72" s="16">
        <v>4</v>
      </c>
      <c r="EH72" s="16">
        <v>2</v>
      </c>
      <c r="EI72" s="16">
        <v>4</v>
      </c>
      <c r="EJ72" s="16">
        <v>2</v>
      </c>
      <c r="EK72" s="16">
        <v>4</v>
      </c>
      <c r="EL72" s="16">
        <v>2</v>
      </c>
      <c r="EM72" s="16">
        <v>4</v>
      </c>
      <c r="EN72" s="16">
        <v>2</v>
      </c>
      <c r="EO72" s="16">
        <v>4</v>
      </c>
      <c r="EP72" s="16">
        <v>2</v>
      </c>
      <c r="EQ72" s="16">
        <v>4</v>
      </c>
      <c r="ER72" s="16">
        <v>2</v>
      </c>
      <c r="ES72" s="16">
        <v>4</v>
      </c>
      <c r="ET72" s="16">
        <v>2</v>
      </c>
      <c r="EU72" s="16">
        <v>4</v>
      </c>
      <c r="EV72" s="16">
        <v>2</v>
      </c>
      <c r="EW72" s="16">
        <v>4</v>
      </c>
      <c r="EX72" s="16">
        <v>2</v>
      </c>
      <c r="EY72" s="16">
        <v>4</v>
      </c>
      <c r="EZ72" s="16">
        <v>2</v>
      </c>
      <c r="FA72" s="16">
        <v>4</v>
      </c>
      <c r="FB72" s="16">
        <v>2</v>
      </c>
      <c r="FC72" s="16">
        <v>4</v>
      </c>
      <c r="FD72" s="16">
        <v>2</v>
      </c>
      <c r="FE72" s="16">
        <v>4</v>
      </c>
      <c r="FF72" s="16">
        <v>2</v>
      </c>
      <c r="FG72" s="16">
        <v>4</v>
      </c>
      <c r="FH72" s="16">
        <v>2</v>
      </c>
      <c r="FI72" s="16">
        <v>4</v>
      </c>
      <c r="FJ72" s="16">
        <v>2</v>
      </c>
      <c r="FK72" s="16">
        <v>4</v>
      </c>
      <c r="FL72" s="16">
        <v>2</v>
      </c>
      <c r="FM72" s="16">
        <v>4</v>
      </c>
      <c r="FN72" s="16">
        <v>2</v>
      </c>
      <c r="FO72" s="16">
        <v>4</v>
      </c>
      <c r="FP72" s="16">
        <v>2</v>
      </c>
      <c r="FQ72" s="16">
        <v>4</v>
      </c>
      <c r="FR72" s="16">
        <v>2</v>
      </c>
      <c r="FS72" s="16">
        <v>4</v>
      </c>
      <c r="FT72" s="16">
        <v>2</v>
      </c>
      <c r="FU72" s="16">
        <v>4</v>
      </c>
      <c r="FV72" s="16">
        <v>2</v>
      </c>
      <c r="FW72" s="16">
        <v>4</v>
      </c>
      <c r="FX72" s="16">
        <v>2</v>
      </c>
      <c r="FY72" s="16">
        <v>4</v>
      </c>
      <c r="FZ72" s="16">
        <v>2</v>
      </c>
      <c r="GA72" s="16">
        <v>4</v>
      </c>
      <c r="GB72" s="16">
        <v>2</v>
      </c>
      <c r="GC72" s="16">
        <v>4</v>
      </c>
      <c r="GD72" s="16">
        <v>2</v>
      </c>
      <c r="GE72" s="16">
        <v>4</v>
      </c>
      <c r="GF72" s="16">
        <v>2</v>
      </c>
      <c r="GG72" s="16">
        <v>4</v>
      </c>
      <c r="GH72" s="16">
        <v>2</v>
      </c>
      <c r="GI72" s="16">
        <v>4</v>
      </c>
      <c r="GJ72" s="16">
        <v>2</v>
      </c>
      <c r="GK72" s="16">
        <v>4</v>
      </c>
      <c r="GL72" s="16">
        <v>2</v>
      </c>
      <c r="GM72" s="16">
        <v>4</v>
      </c>
      <c r="GN72" s="16">
        <v>2</v>
      </c>
      <c r="GO72" s="16">
        <v>4</v>
      </c>
      <c r="GP72" s="16">
        <v>2</v>
      </c>
      <c r="GQ72" s="16">
        <v>4</v>
      </c>
      <c r="GR72" s="16">
        <v>2</v>
      </c>
      <c r="GS72" s="16">
        <v>4</v>
      </c>
      <c r="GT72" s="16">
        <v>1</v>
      </c>
      <c r="GU72" s="16"/>
      <c r="GV72" s="16"/>
      <c r="GW72" s="16"/>
      <c r="GX72" s="16"/>
      <c r="GY72" s="16"/>
      <c r="GZ72" s="16"/>
      <c r="HA72" s="16"/>
      <c r="HB72" s="16"/>
      <c r="HC72" s="16"/>
      <c r="HD72" s="16"/>
      <c r="HE72" s="16"/>
      <c r="HF72" s="16"/>
      <c r="HG72" s="16"/>
      <c r="HH72" s="16"/>
      <c r="HI72" s="16"/>
      <c r="HJ72" s="16"/>
      <c r="HK72" s="16"/>
      <c r="HL72" s="16"/>
      <c r="HM72" s="16"/>
      <c r="HN72" s="16"/>
      <c r="HO72" s="16"/>
      <c r="HP72" s="16"/>
      <c r="HQ72" s="16"/>
      <c r="HR72" s="16"/>
      <c r="HS72" s="16"/>
      <c r="HT72" s="16"/>
      <c r="HU72" s="16"/>
      <c r="HV72" s="16"/>
      <c r="HW72" s="16"/>
      <c r="HX72" s="16"/>
      <c r="HY72" s="16"/>
      <c r="HZ72" s="16"/>
      <c r="IA72" s="16"/>
      <c r="IB72" s="16"/>
      <c r="IC72" s="16"/>
      <c r="ID72" s="16"/>
      <c r="IE72" s="16"/>
      <c r="IF72" s="16"/>
      <c r="IG72" s="16"/>
      <c r="IH72" s="16"/>
      <c r="II72" s="16"/>
      <c r="IJ72" s="16"/>
      <c r="IK72" s="16"/>
      <c r="IL72" s="16"/>
      <c r="IM72" s="16"/>
      <c r="IN72" s="16"/>
      <c r="IO72" s="16"/>
      <c r="IP72" s="16"/>
      <c r="IQ72" s="16"/>
      <c r="IR72" s="16"/>
      <c r="IS72" s="16"/>
    </row>
    <row r="73" spans="1:253" x14ac:dyDescent="0.15">
      <c r="A73" s="11" t="s">
        <v>4</v>
      </c>
      <c r="B73" s="16">
        <f t="shared" ref="B73:BM73" si="124">(B64-B70)*B72</f>
        <v>0</v>
      </c>
      <c r="C73" s="16">
        <f t="shared" si="124"/>
        <v>0</v>
      </c>
      <c r="D73" s="16">
        <f t="shared" si="124"/>
        <v>0</v>
      </c>
      <c r="E73" s="16">
        <f t="shared" si="124"/>
        <v>0</v>
      </c>
      <c r="F73" s="16">
        <f t="shared" si="124"/>
        <v>0</v>
      </c>
      <c r="G73" s="16">
        <f t="shared" si="124"/>
        <v>0</v>
      </c>
      <c r="H73" s="16">
        <f t="shared" si="124"/>
        <v>0</v>
      </c>
      <c r="I73" s="16">
        <f t="shared" si="124"/>
        <v>0</v>
      </c>
      <c r="J73" s="16">
        <f t="shared" si="124"/>
        <v>0</v>
      </c>
      <c r="K73" s="16">
        <f t="shared" si="124"/>
        <v>0</v>
      </c>
      <c r="L73" s="16">
        <f t="shared" si="124"/>
        <v>0</v>
      </c>
      <c r="M73" s="16">
        <f t="shared" si="124"/>
        <v>0</v>
      </c>
      <c r="N73" s="16">
        <f t="shared" si="124"/>
        <v>0</v>
      </c>
      <c r="O73" s="16">
        <f t="shared" si="124"/>
        <v>0</v>
      </c>
      <c r="P73" s="16">
        <f t="shared" si="124"/>
        <v>0</v>
      </c>
      <c r="Q73" s="16">
        <f t="shared" si="124"/>
        <v>0</v>
      </c>
      <c r="R73" s="16">
        <f t="shared" si="124"/>
        <v>0</v>
      </c>
      <c r="S73" s="16">
        <f t="shared" si="124"/>
        <v>0</v>
      </c>
      <c r="T73" s="16">
        <f t="shared" si="124"/>
        <v>0</v>
      </c>
      <c r="U73" s="16">
        <f t="shared" si="124"/>
        <v>0</v>
      </c>
      <c r="V73" s="16">
        <f t="shared" si="124"/>
        <v>0</v>
      </c>
      <c r="W73" s="16">
        <f t="shared" si="124"/>
        <v>0</v>
      </c>
      <c r="X73" s="16">
        <f t="shared" si="124"/>
        <v>0</v>
      </c>
      <c r="Y73" s="16">
        <f t="shared" si="124"/>
        <v>0</v>
      </c>
      <c r="Z73" s="16">
        <f t="shared" si="124"/>
        <v>0</v>
      </c>
      <c r="AA73" s="16">
        <f t="shared" si="124"/>
        <v>0</v>
      </c>
      <c r="AB73" s="16">
        <f t="shared" si="124"/>
        <v>0</v>
      </c>
      <c r="AC73" s="16">
        <f t="shared" si="124"/>
        <v>0</v>
      </c>
      <c r="AD73" s="16">
        <f t="shared" si="124"/>
        <v>0</v>
      </c>
      <c r="AE73" s="16">
        <f t="shared" si="124"/>
        <v>0</v>
      </c>
      <c r="AF73" s="16">
        <f t="shared" si="124"/>
        <v>0</v>
      </c>
      <c r="AG73" s="16">
        <f t="shared" si="124"/>
        <v>0</v>
      </c>
      <c r="AH73" s="16">
        <f t="shared" si="124"/>
        <v>0</v>
      </c>
      <c r="AI73" s="16">
        <f t="shared" si="124"/>
        <v>0</v>
      </c>
      <c r="AJ73" s="16">
        <f t="shared" si="124"/>
        <v>0</v>
      </c>
      <c r="AK73" s="16">
        <f t="shared" si="124"/>
        <v>0</v>
      </c>
      <c r="AL73" s="16">
        <f t="shared" si="124"/>
        <v>0</v>
      </c>
      <c r="AM73" s="16">
        <f t="shared" si="124"/>
        <v>0</v>
      </c>
      <c r="AN73" s="16">
        <f t="shared" si="124"/>
        <v>0</v>
      </c>
      <c r="AO73" s="16">
        <f t="shared" si="124"/>
        <v>0</v>
      </c>
      <c r="AP73" s="16">
        <f t="shared" si="124"/>
        <v>0</v>
      </c>
      <c r="AQ73" s="16">
        <f t="shared" si="124"/>
        <v>0</v>
      </c>
      <c r="AR73" s="16">
        <f t="shared" si="124"/>
        <v>0</v>
      </c>
      <c r="AS73" s="16">
        <f t="shared" si="124"/>
        <v>0</v>
      </c>
      <c r="AT73" s="16">
        <f t="shared" si="124"/>
        <v>0</v>
      </c>
      <c r="AU73" s="16">
        <f t="shared" si="124"/>
        <v>0</v>
      </c>
      <c r="AV73" s="16">
        <f t="shared" si="124"/>
        <v>0</v>
      </c>
      <c r="AW73" s="16">
        <f t="shared" si="124"/>
        <v>0</v>
      </c>
      <c r="AX73" s="16">
        <f t="shared" si="124"/>
        <v>0</v>
      </c>
      <c r="AY73" s="16">
        <f t="shared" si="124"/>
        <v>0</v>
      </c>
      <c r="AZ73" s="16">
        <f t="shared" si="124"/>
        <v>0</v>
      </c>
      <c r="BA73" s="16">
        <f t="shared" si="124"/>
        <v>0</v>
      </c>
      <c r="BB73" s="16">
        <f t="shared" si="124"/>
        <v>0</v>
      </c>
      <c r="BC73" s="16">
        <f t="shared" si="124"/>
        <v>0</v>
      </c>
      <c r="BD73" s="16">
        <f t="shared" si="124"/>
        <v>0</v>
      </c>
      <c r="BE73" s="16">
        <f t="shared" si="124"/>
        <v>0</v>
      </c>
      <c r="BF73" s="16">
        <f t="shared" si="124"/>
        <v>0</v>
      </c>
      <c r="BG73" s="16">
        <f t="shared" si="124"/>
        <v>0</v>
      </c>
      <c r="BH73" s="16">
        <f t="shared" si="124"/>
        <v>0</v>
      </c>
      <c r="BI73" s="16">
        <f t="shared" si="124"/>
        <v>0</v>
      </c>
      <c r="BJ73" s="16">
        <f t="shared" si="124"/>
        <v>0</v>
      </c>
      <c r="BK73" s="16">
        <f t="shared" si="124"/>
        <v>0</v>
      </c>
      <c r="BL73" s="16">
        <f t="shared" si="124"/>
        <v>0</v>
      </c>
      <c r="BM73" s="16">
        <f t="shared" si="124"/>
        <v>0</v>
      </c>
      <c r="BN73" s="16">
        <f t="shared" ref="BN73:DY73" si="125">(BN64-BN70)*BN72</f>
        <v>0</v>
      </c>
      <c r="BO73" s="16">
        <f t="shared" si="125"/>
        <v>0</v>
      </c>
      <c r="BP73" s="16">
        <f t="shared" si="125"/>
        <v>0</v>
      </c>
      <c r="BQ73" s="16">
        <f t="shared" si="125"/>
        <v>0</v>
      </c>
      <c r="BR73" s="16">
        <f t="shared" si="125"/>
        <v>0</v>
      </c>
      <c r="BS73" s="16">
        <f t="shared" si="125"/>
        <v>0</v>
      </c>
      <c r="BT73" s="16">
        <f t="shared" si="125"/>
        <v>0</v>
      </c>
      <c r="BU73" s="16">
        <f t="shared" si="125"/>
        <v>0</v>
      </c>
      <c r="BV73" s="16">
        <f t="shared" si="125"/>
        <v>0</v>
      </c>
      <c r="BW73" s="16">
        <f t="shared" si="125"/>
        <v>0</v>
      </c>
      <c r="BX73" s="16">
        <f t="shared" si="125"/>
        <v>0</v>
      </c>
      <c r="BY73" s="16">
        <f t="shared" si="125"/>
        <v>0</v>
      </c>
      <c r="BZ73" s="16">
        <f t="shared" si="125"/>
        <v>0</v>
      </c>
      <c r="CA73" s="16">
        <f t="shared" si="125"/>
        <v>0</v>
      </c>
      <c r="CB73" s="16">
        <f t="shared" si="125"/>
        <v>0</v>
      </c>
      <c r="CC73" s="16">
        <f t="shared" si="125"/>
        <v>0</v>
      </c>
      <c r="CD73" s="16">
        <f t="shared" si="125"/>
        <v>0</v>
      </c>
      <c r="CE73" s="16">
        <f t="shared" si="125"/>
        <v>0</v>
      </c>
      <c r="CF73" s="16">
        <f t="shared" si="125"/>
        <v>0</v>
      </c>
      <c r="CG73" s="16">
        <f t="shared" si="125"/>
        <v>0</v>
      </c>
      <c r="CH73" s="16">
        <f t="shared" si="125"/>
        <v>0</v>
      </c>
      <c r="CI73" s="16">
        <f t="shared" si="125"/>
        <v>0</v>
      </c>
      <c r="CJ73" s="16">
        <f t="shared" si="125"/>
        <v>0</v>
      </c>
      <c r="CK73" s="16">
        <f t="shared" si="125"/>
        <v>0</v>
      </c>
      <c r="CL73" s="16">
        <f t="shared" si="125"/>
        <v>0</v>
      </c>
      <c r="CM73" s="16">
        <f t="shared" si="125"/>
        <v>0</v>
      </c>
      <c r="CN73" s="16">
        <f t="shared" si="125"/>
        <v>0</v>
      </c>
      <c r="CO73" s="16">
        <f t="shared" si="125"/>
        <v>0</v>
      </c>
      <c r="CP73" s="16">
        <f t="shared" si="125"/>
        <v>0</v>
      </c>
      <c r="CQ73" s="16">
        <f t="shared" si="125"/>
        <v>0</v>
      </c>
      <c r="CR73" s="16">
        <f t="shared" si="125"/>
        <v>0</v>
      </c>
      <c r="CS73" s="16">
        <f t="shared" si="125"/>
        <v>0</v>
      </c>
      <c r="CT73" s="16">
        <f t="shared" si="125"/>
        <v>0</v>
      </c>
      <c r="CU73" s="16">
        <f t="shared" si="125"/>
        <v>0</v>
      </c>
      <c r="CV73" s="16">
        <f t="shared" si="125"/>
        <v>0</v>
      </c>
      <c r="CW73" s="16">
        <f t="shared" si="125"/>
        <v>0</v>
      </c>
      <c r="CX73" s="16">
        <f t="shared" si="125"/>
        <v>0</v>
      </c>
      <c r="CY73" s="16">
        <f t="shared" si="125"/>
        <v>0</v>
      </c>
      <c r="CZ73" s="16">
        <f t="shared" si="125"/>
        <v>0</v>
      </c>
      <c r="DA73" s="16">
        <f t="shared" si="125"/>
        <v>0</v>
      </c>
      <c r="DB73" s="16">
        <f t="shared" si="125"/>
        <v>0</v>
      </c>
      <c r="DC73" s="16">
        <f t="shared" si="125"/>
        <v>0</v>
      </c>
      <c r="DD73" s="16">
        <f t="shared" si="125"/>
        <v>0</v>
      </c>
      <c r="DE73" s="16">
        <f t="shared" si="125"/>
        <v>0</v>
      </c>
      <c r="DF73" s="16">
        <f t="shared" si="125"/>
        <v>0</v>
      </c>
      <c r="DG73" s="16">
        <f t="shared" si="125"/>
        <v>0</v>
      </c>
      <c r="DH73" s="16">
        <f t="shared" si="125"/>
        <v>0</v>
      </c>
      <c r="DI73" s="16">
        <f t="shared" si="125"/>
        <v>0</v>
      </c>
      <c r="DJ73" s="16">
        <f t="shared" si="125"/>
        <v>0</v>
      </c>
      <c r="DK73" s="16">
        <f t="shared" si="125"/>
        <v>0</v>
      </c>
      <c r="DL73" s="16">
        <f t="shared" si="125"/>
        <v>0</v>
      </c>
      <c r="DM73" s="16">
        <f t="shared" si="125"/>
        <v>0</v>
      </c>
      <c r="DN73" s="16">
        <f t="shared" si="125"/>
        <v>0</v>
      </c>
      <c r="DO73" s="16">
        <f t="shared" si="125"/>
        <v>0</v>
      </c>
      <c r="DP73" s="16">
        <f t="shared" si="125"/>
        <v>0</v>
      </c>
      <c r="DQ73" s="16">
        <f t="shared" si="125"/>
        <v>0</v>
      </c>
      <c r="DR73" s="16">
        <f t="shared" si="125"/>
        <v>0</v>
      </c>
      <c r="DS73" s="16">
        <f t="shared" si="125"/>
        <v>0</v>
      </c>
      <c r="DT73" s="16">
        <f t="shared" si="125"/>
        <v>0</v>
      </c>
      <c r="DU73" s="16">
        <f t="shared" si="125"/>
        <v>0</v>
      </c>
      <c r="DV73" s="16">
        <f t="shared" si="125"/>
        <v>0</v>
      </c>
      <c r="DW73" s="16">
        <f t="shared" si="125"/>
        <v>0</v>
      </c>
      <c r="DX73" s="16">
        <f t="shared" si="125"/>
        <v>0</v>
      </c>
      <c r="DY73" s="16">
        <f t="shared" si="125"/>
        <v>0</v>
      </c>
      <c r="DZ73" s="16">
        <f t="shared" ref="DZ73:GK73" si="126">(DZ64-DZ70)*DZ72</f>
        <v>0</v>
      </c>
      <c r="EA73" s="16">
        <f t="shared" si="126"/>
        <v>0</v>
      </c>
      <c r="EB73" s="16">
        <f t="shared" si="126"/>
        <v>0</v>
      </c>
      <c r="EC73" s="16">
        <f t="shared" si="126"/>
        <v>0</v>
      </c>
      <c r="ED73" s="16">
        <f t="shared" si="126"/>
        <v>0</v>
      </c>
      <c r="EE73" s="16">
        <f t="shared" si="126"/>
        <v>0</v>
      </c>
      <c r="EF73" s="16">
        <f t="shared" si="126"/>
        <v>0</v>
      </c>
      <c r="EG73" s="16">
        <f t="shared" si="126"/>
        <v>0</v>
      </c>
      <c r="EH73" s="16">
        <f t="shared" si="126"/>
        <v>0</v>
      </c>
      <c r="EI73" s="16">
        <f t="shared" si="126"/>
        <v>0</v>
      </c>
      <c r="EJ73" s="16">
        <f t="shared" si="126"/>
        <v>0</v>
      </c>
      <c r="EK73" s="16">
        <f t="shared" si="126"/>
        <v>0</v>
      </c>
      <c r="EL73" s="16">
        <f t="shared" si="126"/>
        <v>0</v>
      </c>
      <c r="EM73" s="16">
        <f t="shared" si="126"/>
        <v>0</v>
      </c>
      <c r="EN73" s="16">
        <f t="shared" si="126"/>
        <v>0</v>
      </c>
      <c r="EO73" s="16">
        <f t="shared" si="126"/>
        <v>0</v>
      </c>
      <c r="EP73" s="16">
        <f t="shared" si="126"/>
        <v>0</v>
      </c>
      <c r="EQ73" s="16">
        <f t="shared" si="126"/>
        <v>0</v>
      </c>
      <c r="ER73" s="16">
        <f t="shared" si="126"/>
        <v>0</v>
      </c>
      <c r="ES73" s="16">
        <f t="shared" si="126"/>
        <v>0</v>
      </c>
      <c r="ET73" s="16">
        <f t="shared" si="126"/>
        <v>0</v>
      </c>
      <c r="EU73" s="16">
        <f t="shared" si="126"/>
        <v>0</v>
      </c>
      <c r="EV73" s="16">
        <f t="shared" si="126"/>
        <v>0</v>
      </c>
      <c r="EW73" s="16">
        <f t="shared" si="126"/>
        <v>0</v>
      </c>
      <c r="EX73" s="16">
        <f t="shared" si="126"/>
        <v>0</v>
      </c>
      <c r="EY73" s="16">
        <f t="shared" si="126"/>
        <v>0</v>
      </c>
      <c r="EZ73" s="16">
        <f t="shared" si="126"/>
        <v>0</v>
      </c>
      <c r="FA73" s="16">
        <f t="shared" si="126"/>
        <v>0</v>
      </c>
      <c r="FB73" s="16">
        <f t="shared" si="126"/>
        <v>0</v>
      </c>
      <c r="FC73" s="16">
        <f t="shared" si="126"/>
        <v>0</v>
      </c>
      <c r="FD73" s="16">
        <f t="shared" si="126"/>
        <v>0</v>
      </c>
      <c r="FE73" s="16">
        <f t="shared" si="126"/>
        <v>0</v>
      </c>
      <c r="FF73" s="16">
        <f t="shared" si="126"/>
        <v>0</v>
      </c>
      <c r="FG73" s="16">
        <f t="shared" si="126"/>
        <v>0</v>
      </c>
      <c r="FH73" s="16">
        <f t="shared" si="126"/>
        <v>0</v>
      </c>
      <c r="FI73" s="16">
        <f t="shared" si="126"/>
        <v>0</v>
      </c>
      <c r="FJ73" s="16">
        <f t="shared" si="126"/>
        <v>0</v>
      </c>
      <c r="FK73" s="16">
        <f t="shared" si="126"/>
        <v>0</v>
      </c>
      <c r="FL73" s="16">
        <f t="shared" si="126"/>
        <v>0</v>
      </c>
      <c r="FM73" s="16">
        <f t="shared" si="126"/>
        <v>0</v>
      </c>
      <c r="FN73" s="16">
        <f t="shared" si="126"/>
        <v>0</v>
      </c>
      <c r="FO73" s="16">
        <f t="shared" si="126"/>
        <v>0</v>
      </c>
      <c r="FP73" s="16">
        <f t="shared" si="126"/>
        <v>0</v>
      </c>
      <c r="FQ73" s="16">
        <f t="shared" si="126"/>
        <v>0</v>
      </c>
      <c r="FR73" s="16">
        <f t="shared" si="126"/>
        <v>0</v>
      </c>
      <c r="FS73" s="16">
        <f t="shared" si="126"/>
        <v>0</v>
      </c>
      <c r="FT73" s="16">
        <f t="shared" si="126"/>
        <v>0</v>
      </c>
      <c r="FU73" s="16">
        <f t="shared" si="126"/>
        <v>0</v>
      </c>
      <c r="FV73" s="16">
        <f t="shared" si="126"/>
        <v>0</v>
      </c>
      <c r="FW73" s="16">
        <f t="shared" si="126"/>
        <v>0</v>
      </c>
      <c r="FX73" s="16">
        <f t="shared" si="126"/>
        <v>0</v>
      </c>
      <c r="FY73" s="16">
        <f t="shared" si="126"/>
        <v>0</v>
      </c>
      <c r="FZ73" s="16">
        <f t="shared" si="126"/>
        <v>0</v>
      </c>
      <c r="GA73" s="16">
        <f t="shared" si="126"/>
        <v>0</v>
      </c>
      <c r="GB73" s="16">
        <f t="shared" si="126"/>
        <v>0</v>
      </c>
      <c r="GC73" s="16">
        <f t="shared" si="126"/>
        <v>0</v>
      </c>
      <c r="GD73" s="16">
        <f t="shared" si="126"/>
        <v>0</v>
      </c>
      <c r="GE73" s="16">
        <f t="shared" si="126"/>
        <v>0</v>
      </c>
      <c r="GF73" s="16">
        <f t="shared" si="126"/>
        <v>0</v>
      </c>
      <c r="GG73" s="16">
        <f t="shared" si="126"/>
        <v>0</v>
      </c>
      <c r="GH73" s="16">
        <f t="shared" si="126"/>
        <v>0</v>
      </c>
      <c r="GI73" s="16">
        <f t="shared" si="126"/>
        <v>0</v>
      </c>
      <c r="GJ73" s="16">
        <f t="shared" si="126"/>
        <v>0</v>
      </c>
      <c r="GK73" s="16">
        <f t="shared" si="126"/>
        <v>0</v>
      </c>
      <c r="GL73" s="16">
        <f t="shared" ref="GL73:GT73" si="127">(GL64-GL70)*GL72</f>
        <v>0</v>
      </c>
      <c r="GM73" s="16">
        <f t="shared" si="127"/>
        <v>0</v>
      </c>
      <c r="GN73" s="16">
        <f t="shared" si="127"/>
        <v>0</v>
      </c>
      <c r="GO73" s="16">
        <f t="shared" si="127"/>
        <v>0</v>
      </c>
      <c r="GP73" s="16">
        <f t="shared" si="127"/>
        <v>0</v>
      </c>
      <c r="GQ73" s="16">
        <f t="shared" si="127"/>
        <v>0</v>
      </c>
      <c r="GR73" s="16">
        <f t="shared" si="127"/>
        <v>0</v>
      </c>
      <c r="GS73" s="16">
        <f t="shared" si="127"/>
        <v>0</v>
      </c>
      <c r="GT73" s="16">
        <f t="shared" si="127"/>
        <v>0</v>
      </c>
      <c r="GU73" s="16"/>
      <c r="GV73" s="16"/>
      <c r="GW73" s="16"/>
      <c r="GX73" s="16"/>
      <c r="GY73" s="16"/>
      <c r="GZ73" s="16"/>
      <c r="HA73" s="16"/>
      <c r="HB73" s="16"/>
      <c r="HC73" s="16"/>
      <c r="HD73" s="16"/>
      <c r="HE73" s="16"/>
      <c r="HF73" s="16"/>
      <c r="HG73" s="16"/>
      <c r="HH73" s="16"/>
      <c r="HI73" s="16"/>
      <c r="HJ73" s="16"/>
      <c r="HK73" s="16"/>
      <c r="HL73" s="16"/>
      <c r="HM73" s="16"/>
      <c r="HN73" s="16"/>
      <c r="HO73" s="16"/>
      <c r="HP73" s="16"/>
      <c r="HQ73" s="16"/>
      <c r="HR73" s="16"/>
      <c r="HS73" s="16"/>
      <c r="HT73" s="16"/>
      <c r="HU73" s="16"/>
      <c r="HV73" s="16"/>
      <c r="HW73" s="16"/>
      <c r="HX73" s="16"/>
      <c r="HY73" s="16"/>
      <c r="HZ73" s="16"/>
      <c r="IA73" s="16"/>
      <c r="IB73" s="16"/>
      <c r="IC73" s="16"/>
      <c r="ID73" s="16"/>
      <c r="IE73" s="16"/>
      <c r="IF73" s="16"/>
      <c r="IG73" s="16"/>
      <c r="IH73" s="16"/>
      <c r="II73" s="16"/>
      <c r="IJ73" s="16"/>
      <c r="IK73" s="16"/>
      <c r="IL73" s="16"/>
      <c r="IM73" s="16"/>
      <c r="IN73" s="16"/>
      <c r="IO73" s="16"/>
      <c r="IP73" s="16"/>
      <c r="IQ73" s="16"/>
      <c r="IR73" s="16"/>
      <c r="IS73" s="16"/>
    </row>
    <row r="74" spans="1:253" x14ac:dyDescent="0.15">
      <c r="A74" s="11"/>
      <c r="B74" s="16"/>
      <c r="C74" s="16"/>
      <c r="D74" s="16"/>
      <c r="E74" s="16"/>
      <c r="F74" s="16"/>
      <c r="G74" s="16"/>
      <c r="H74" s="16"/>
      <c r="I74" s="16"/>
      <c r="J74" s="16"/>
      <c r="K74" s="16"/>
      <c r="L74" s="16"/>
      <c r="M74" s="16"/>
      <c r="N74" s="16"/>
      <c r="O74" s="16"/>
      <c r="P74" s="16"/>
      <c r="Q74" s="16"/>
      <c r="R74" s="16"/>
      <c r="S74" s="16"/>
      <c r="T74" s="16"/>
      <c r="U74" s="16"/>
      <c r="V74" s="16"/>
      <c r="W74" s="16"/>
      <c r="X74" s="16"/>
      <c r="Y74" s="16"/>
      <c r="Z74" s="16"/>
      <c r="AA74" s="16"/>
      <c r="AB74" s="16"/>
      <c r="AC74" s="16"/>
      <c r="AD74" s="16"/>
      <c r="AE74" s="16"/>
      <c r="AF74" s="16"/>
      <c r="AG74" s="16"/>
      <c r="AH74" s="16"/>
      <c r="AI74" s="16"/>
      <c r="AJ74" s="16"/>
      <c r="AK74" s="16"/>
      <c r="AL74" s="16"/>
      <c r="AM74" s="16"/>
      <c r="AN74" s="16"/>
      <c r="AO74" s="16"/>
      <c r="AP74" s="16"/>
      <c r="AQ74" s="16"/>
      <c r="AR74" s="16"/>
      <c r="AS74" s="16"/>
      <c r="AT74" s="16"/>
      <c r="AU74" s="16"/>
      <c r="AV74" s="16"/>
      <c r="AW74" s="16"/>
      <c r="AX74" s="16"/>
      <c r="AY74" s="16"/>
      <c r="AZ74" s="16"/>
      <c r="BA74" s="16"/>
      <c r="BB74" s="16"/>
      <c r="BC74" s="16"/>
      <c r="BD74" s="16"/>
      <c r="BE74" s="16"/>
      <c r="BF74" s="16"/>
      <c r="BG74" s="16"/>
      <c r="BH74" s="16"/>
      <c r="BI74" s="16"/>
      <c r="BJ74" s="16"/>
      <c r="BK74" s="16"/>
      <c r="BL74" s="16"/>
      <c r="BM74" s="16"/>
      <c r="BN74" s="16"/>
      <c r="BO74" s="16"/>
      <c r="BP74" s="16"/>
      <c r="BQ74" s="16"/>
      <c r="BR74" s="16"/>
      <c r="BS74" s="16"/>
      <c r="BT74" s="16"/>
      <c r="BU74" s="16"/>
      <c r="BV74" s="16"/>
      <c r="BW74" s="16"/>
      <c r="BX74" s="16"/>
      <c r="BY74" s="16"/>
      <c r="BZ74" s="16"/>
      <c r="CA74" s="16"/>
      <c r="CB74" s="16"/>
      <c r="CC74" s="16"/>
      <c r="CD74" s="16"/>
      <c r="CE74" s="16"/>
      <c r="CF74" s="16"/>
      <c r="CG74" s="16"/>
      <c r="CH74" s="16"/>
      <c r="CI74" s="16"/>
      <c r="CJ74" s="16"/>
      <c r="CK74" s="16"/>
      <c r="CL74" s="16"/>
      <c r="CM74" s="16"/>
      <c r="CN74" s="16"/>
      <c r="CO74" s="16"/>
      <c r="CP74" s="16"/>
      <c r="CQ74" s="16"/>
      <c r="CR74" s="16"/>
      <c r="CS74" s="16"/>
      <c r="CT74" s="16"/>
      <c r="CU74" s="16"/>
      <c r="CV74" s="16"/>
      <c r="CW74" s="16"/>
      <c r="CX74" s="16"/>
      <c r="CY74" s="16"/>
      <c r="CZ74" s="16"/>
      <c r="DA74" s="16"/>
      <c r="DB74" s="16"/>
      <c r="DC74" s="16"/>
      <c r="DD74" s="16"/>
      <c r="DE74" s="16"/>
      <c r="DF74" s="16"/>
      <c r="DG74" s="16"/>
      <c r="DH74" s="16"/>
      <c r="DI74" s="16"/>
      <c r="DJ74" s="16"/>
      <c r="DK74" s="16"/>
      <c r="DL74" s="16"/>
      <c r="DM74" s="16"/>
      <c r="DN74" s="16"/>
      <c r="DO74" s="16"/>
      <c r="DP74" s="16"/>
      <c r="DQ74" s="16"/>
      <c r="DR74" s="16"/>
      <c r="DS74" s="16"/>
      <c r="DT74" s="16"/>
      <c r="DU74" s="16"/>
      <c r="DV74" s="16"/>
      <c r="DW74" s="16"/>
      <c r="DX74" s="16"/>
      <c r="DY74" s="16"/>
      <c r="DZ74" s="16"/>
      <c r="EA74" s="16"/>
      <c r="EB74" s="16"/>
      <c r="EC74" s="16"/>
      <c r="ED74" s="16"/>
      <c r="EE74" s="16"/>
      <c r="EF74" s="16"/>
      <c r="EG74" s="16"/>
      <c r="EH74" s="16"/>
      <c r="EI74" s="16"/>
      <c r="EJ74" s="16"/>
      <c r="EK74" s="16"/>
      <c r="EL74" s="16"/>
      <c r="EM74" s="16"/>
      <c r="EN74" s="16"/>
      <c r="EO74" s="16"/>
      <c r="EP74" s="16"/>
      <c r="EQ74" s="16"/>
      <c r="ER74" s="16"/>
      <c r="ES74" s="16"/>
      <c r="ET74" s="16"/>
      <c r="EU74" s="16"/>
      <c r="EV74" s="16"/>
      <c r="EW74" s="16"/>
      <c r="EX74" s="16"/>
      <c r="EY74" s="16"/>
      <c r="EZ74" s="16"/>
      <c r="FA74" s="16"/>
      <c r="FB74" s="16"/>
      <c r="FC74" s="16"/>
      <c r="FD74" s="16"/>
      <c r="FE74" s="16"/>
      <c r="FF74" s="16"/>
      <c r="FG74" s="16"/>
      <c r="FH74" s="16"/>
      <c r="FI74" s="16"/>
      <c r="FJ74" s="16"/>
      <c r="FK74" s="16"/>
      <c r="FL74" s="16"/>
      <c r="FM74" s="16"/>
      <c r="FN74" s="16"/>
      <c r="FO74" s="16"/>
      <c r="FP74" s="16"/>
      <c r="FQ74" s="16"/>
      <c r="FR74" s="16"/>
      <c r="FS74" s="16"/>
      <c r="FT74" s="16"/>
      <c r="FU74" s="16"/>
      <c r="FV74" s="16"/>
      <c r="FW74" s="16"/>
      <c r="FX74" s="16"/>
      <c r="FY74" s="16"/>
      <c r="FZ74" s="16"/>
      <c r="GA74" s="16"/>
      <c r="GB74" s="16"/>
      <c r="GC74" s="16"/>
      <c r="GD74" s="16"/>
      <c r="GE74" s="16"/>
      <c r="GF74" s="16"/>
      <c r="GG74" s="16"/>
      <c r="GH74" s="16"/>
      <c r="GI74" s="16"/>
      <c r="GJ74" s="16"/>
      <c r="GK74" s="16"/>
      <c r="GL74" s="16"/>
      <c r="GM74" s="16"/>
      <c r="GN74" s="16"/>
      <c r="GO74" s="16"/>
      <c r="GP74" s="16"/>
      <c r="GQ74" s="16"/>
      <c r="GR74" s="16"/>
      <c r="GS74" s="16"/>
      <c r="GT74" s="16"/>
      <c r="GU74" s="16"/>
      <c r="GV74" s="16"/>
      <c r="GW74" s="16"/>
      <c r="GX74" s="16"/>
      <c r="GY74" s="16"/>
      <c r="GZ74" s="16"/>
      <c r="HA74" s="16"/>
      <c r="HB74" s="16"/>
      <c r="HC74" s="16"/>
      <c r="HD74" s="16"/>
      <c r="HE74" s="16"/>
      <c r="HF74" s="16"/>
      <c r="HG74" s="16"/>
      <c r="HH74" s="16"/>
      <c r="HI74" s="16"/>
      <c r="HJ74" s="16"/>
      <c r="HK74" s="16"/>
      <c r="HL74" s="16"/>
      <c r="HM74" s="16"/>
      <c r="HN74" s="16"/>
      <c r="HO74" s="16"/>
      <c r="HP74" s="16"/>
      <c r="HQ74" s="16"/>
      <c r="HR74" s="16"/>
      <c r="HS74" s="16"/>
      <c r="HT74" s="16"/>
      <c r="HU74" s="16"/>
      <c r="HV74" s="16"/>
      <c r="HW74" s="16"/>
      <c r="HX74" s="16"/>
      <c r="HY74" s="16"/>
      <c r="HZ74" s="16"/>
      <c r="IA74" s="16"/>
      <c r="IB74" s="16"/>
      <c r="IC74" s="16"/>
      <c r="ID74" s="16"/>
      <c r="IE74" s="16"/>
      <c r="IF74" s="16"/>
      <c r="IG74" s="16"/>
      <c r="IH74" s="16"/>
      <c r="II74" s="16"/>
      <c r="IJ74" s="16"/>
      <c r="IK74" s="16"/>
      <c r="IL74" s="16"/>
      <c r="IM74" s="16"/>
      <c r="IN74" s="16"/>
      <c r="IO74" s="16"/>
      <c r="IP74" s="16"/>
      <c r="IQ74" s="16"/>
      <c r="IR74" s="16"/>
      <c r="IS74" s="16"/>
    </row>
    <row r="75" spans="1:253" x14ac:dyDescent="0.15">
      <c r="A75" s="27" t="s">
        <v>15</v>
      </c>
      <c r="B75" s="16">
        <f>SUM(B73:GT73)*B$12/3</f>
        <v>0</v>
      </c>
      <c r="C75" s="16"/>
      <c r="D75" s="16"/>
      <c r="E75" s="16"/>
      <c r="F75" s="16"/>
      <c r="G75" s="16"/>
      <c r="H75" s="16"/>
      <c r="I75" s="16"/>
      <c r="J75" s="16"/>
      <c r="K75" s="16"/>
      <c r="L75" s="16"/>
      <c r="M75" s="16"/>
      <c r="N75" s="16"/>
      <c r="O75" s="16"/>
      <c r="P75" s="16"/>
      <c r="Q75" s="16"/>
      <c r="R75" s="16"/>
      <c r="S75" s="16"/>
      <c r="T75" s="16"/>
      <c r="U75" s="16"/>
      <c r="V75" s="16"/>
      <c r="W75" s="16"/>
      <c r="X75" s="16"/>
      <c r="Y75" s="16"/>
      <c r="Z75" s="16"/>
      <c r="AA75" s="16"/>
      <c r="AB75" s="16"/>
      <c r="AC75" s="16"/>
      <c r="AD75" s="16"/>
      <c r="AE75" s="16"/>
      <c r="AF75" s="16"/>
      <c r="AG75" s="16"/>
      <c r="AH75" s="16"/>
      <c r="AI75" s="16"/>
      <c r="AJ75" s="16"/>
      <c r="AK75" s="16"/>
      <c r="AL75" s="16"/>
      <c r="AM75" s="16"/>
      <c r="AN75" s="16"/>
      <c r="AO75" s="16"/>
      <c r="AP75" s="16"/>
      <c r="AQ75" s="16"/>
      <c r="AR75" s="16"/>
      <c r="AS75" s="16"/>
      <c r="AT75" s="16"/>
      <c r="AU75" s="16"/>
      <c r="AV75" s="16"/>
      <c r="AW75" s="16"/>
      <c r="AX75" s="16"/>
      <c r="AY75" s="16"/>
      <c r="AZ75" s="16"/>
      <c r="BA75" s="16" t="s">
        <v>23</v>
      </c>
      <c r="BB75" s="16"/>
      <c r="BC75" s="16"/>
      <c r="BD75" s="16"/>
      <c r="BE75" s="16"/>
      <c r="BF75" s="16"/>
      <c r="BG75" s="16"/>
      <c r="BH75" s="16"/>
      <c r="BI75" s="16"/>
      <c r="BJ75" s="16"/>
      <c r="BK75" s="16"/>
      <c r="BL75" s="16"/>
      <c r="BM75" s="16"/>
      <c r="BN75" s="16"/>
      <c r="BO75" s="16"/>
      <c r="BP75" s="16"/>
      <c r="BQ75" s="16"/>
      <c r="BR75" s="16"/>
      <c r="BS75" s="16"/>
      <c r="BT75" s="16"/>
      <c r="BU75" s="16"/>
      <c r="BV75" s="16"/>
      <c r="BW75" s="16"/>
      <c r="BX75" s="16"/>
      <c r="BY75" s="16"/>
      <c r="BZ75" s="16"/>
      <c r="CA75" s="16"/>
      <c r="CB75" s="16"/>
      <c r="CC75" s="16"/>
      <c r="CD75" s="16"/>
      <c r="CE75" s="16"/>
      <c r="CF75" s="16"/>
      <c r="CG75" s="16"/>
      <c r="CH75" s="16"/>
      <c r="CI75" s="16"/>
      <c r="CJ75" s="16"/>
      <c r="CK75" s="16"/>
      <c r="CL75" s="16"/>
      <c r="CM75" s="16"/>
      <c r="CN75" s="16"/>
      <c r="CO75" s="16"/>
      <c r="CP75" s="16"/>
      <c r="CQ75" s="16"/>
      <c r="CR75" s="16"/>
      <c r="CS75" s="16"/>
      <c r="CT75" s="16"/>
      <c r="CU75" s="16"/>
      <c r="CV75" s="16"/>
      <c r="CW75" s="16"/>
      <c r="CX75" s="16"/>
      <c r="CY75" s="16"/>
      <c r="CZ75" s="16"/>
      <c r="DA75" s="16"/>
      <c r="DB75" s="16"/>
      <c r="DC75" s="16"/>
      <c r="DD75" s="16"/>
      <c r="DE75" s="16"/>
      <c r="DF75" s="16"/>
      <c r="DG75" s="16"/>
      <c r="DH75" s="16"/>
      <c r="DI75" s="16"/>
      <c r="DJ75" s="16"/>
      <c r="DK75" s="16"/>
      <c r="DL75" s="16"/>
      <c r="DM75" s="16"/>
      <c r="DN75" s="16"/>
      <c r="DO75" s="16"/>
      <c r="DP75" s="16"/>
      <c r="DQ75" s="16"/>
      <c r="DR75" s="16"/>
      <c r="DS75" s="16"/>
      <c r="DT75" s="16"/>
      <c r="DU75" s="16"/>
      <c r="DV75" s="16"/>
      <c r="DW75" s="16"/>
      <c r="DX75" s="16"/>
      <c r="DY75" s="16"/>
      <c r="DZ75" s="16"/>
      <c r="EA75" s="16"/>
      <c r="EB75" s="16"/>
      <c r="EC75" s="16"/>
      <c r="ED75" s="16"/>
      <c r="EE75" s="16"/>
      <c r="EF75" s="16"/>
      <c r="EG75" s="16"/>
      <c r="EH75" s="16"/>
      <c r="EI75" s="16"/>
      <c r="EJ75" s="16"/>
      <c r="EK75" s="16"/>
      <c r="EL75" s="16"/>
      <c r="EM75" s="16"/>
      <c r="EN75" s="16"/>
      <c r="EO75" s="16"/>
      <c r="EP75" s="16"/>
      <c r="EQ75" s="16"/>
      <c r="ER75" s="16"/>
      <c r="ES75" s="16"/>
      <c r="ET75" s="16"/>
      <c r="EU75" s="16"/>
      <c r="EV75" s="16"/>
      <c r="EW75" s="16"/>
      <c r="EX75" s="16"/>
      <c r="EY75" s="16"/>
      <c r="EZ75" s="16"/>
      <c r="FA75" s="16"/>
      <c r="FB75" s="16"/>
      <c r="FC75" s="16"/>
      <c r="FD75" s="16"/>
      <c r="FE75" s="16"/>
      <c r="FF75" s="16"/>
      <c r="FG75" s="16"/>
      <c r="FH75" s="16"/>
      <c r="FI75" s="16"/>
      <c r="FJ75" s="16"/>
      <c r="FK75" s="16"/>
      <c r="FL75" s="16"/>
      <c r="FM75" s="16"/>
      <c r="FN75" s="16"/>
      <c r="FO75" s="16"/>
      <c r="FP75" s="16"/>
      <c r="FQ75" s="16"/>
      <c r="FR75" s="16"/>
      <c r="FS75" s="16"/>
      <c r="FT75" s="16"/>
      <c r="FU75" s="16"/>
      <c r="FV75" s="16"/>
      <c r="FW75" s="16"/>
      <c r="FX75" s="16"/>
      <c r="FY75" s="16"/>
      <c r="FZ75" s="16"/>
      <c r="GA75" s="16"/>
      <c r="GB75" s="16"/>
      <c r="GC75" s="16"/>
      <c r="GD75" s="16"/>
      <c r="GE75" s="16"/>
      <c r="GF75" s="16"/>
      <c r="GG75" s="16"/>
      <c r="GH75" s="16"/>
      <c r="GI75" s="16"/>
      <c r="GJ75" s="16"/>
      <c r="GK75" s="16"/>
      <c r="GL75" s="16"/>
      <c r="GM75" s="16"/>
      <c r="GN75" s="16"/>
      <c r="GO75" s="16"/>
      <c r="GP75" s="16"/>
      <c r="GQ75" s="16"/>
      <c r="GR75" s="16"/>
      <c r="GS75" s="16"/>
      <c r="GT75" s="16"/>
      <c r="GU75" s="16"/>
      <c r="GV75" s="16"/>
      <c r="GW75" s="16"/>
      <c r="GX75" s="16"/>
      <c r="GY75" s="16"/>
      <c r="GZ75" s="16"/>
      <c r="HA75" s="16"/>
      <c r="HB75" s="16"/>
      <c r="HC75" s="16"/>
      <c r="HD75" s="16"/>
      <c r="HE75" s="16"/>
      <c r="HF75" s="16"/>
      <c r="HG75" s="16"/>
      <c r="HH75" s="16"/>
      <c r="HI75" s="16"/>
      <c r="HJ75" s="16"/>
      <c r="HK75" s="16"/>
      <c r="HL75" s="16"/>
      <c r="HM75" s="16"/>
      <c r="HN75" s="16"/>
      <c r="HO75" s="16"/>
      <c r="HP75" s="16"/>
      <c r="HQ75" s="16"/>
      <c r="HR75" s="16"/>
      <c r="HS75" s="16"/>
      <c r="HT75" s="16"/>
      <c r="HU75" s="16"/>
      <c r="HV75" s="16"/>
      <c r="HW75" s="16"/>
      <c r="HX75" s="16"/>
      <c r="HY75" s="16"/>
      <c r="HZ75" s="16"/>
      <c r="IA75" s="16"/>
      <c r="IB75" s="16"/>
      <c r="IC75" s="16"/>
      <c r="ID75" s="16"/>
      <c r="IE75" s="16"/>
      <c r="IF75" s="16"/>
      <c r="IG75" s="16"/>
      <c r="IH75" s="16"/>
      <c r="II75" s="16"/>
      <c r="IJ75" s="16"/>
      <c r="IK75" s="16"/>
      <c r="IL75" s="16"/>
      <c r="IM75" s="16"/>
      <c r="IN75" s="16"/>
      <c r="IO75" s="16"/>
      <c r="IP75" s="16"/>
      <c r="IQ75" s="16"/>
      <c r="IR75" s="16"/>
      <c r="IS75" s="16"/>
    </row>
    <row r="76" spans="1:253" x14ac:dyDescent="0.15">
      <c r="A76" s="27" t="s">
        <v>70</v>
      </c>
      <c r="B76" s="18">
        <f>'円柱及び中空円柱磁石（径方向磁化）計算シート'!$C$11/4/PI()*B75</f>
        <v>0</v>
      </c>
      <c r="C76" s="16"/>
      <c r="D76" s="16"/>
      <c r="E76" s="16"/>
      <c r="F76" s="16"/>
      <c r="G76" s="16"/>
      <c r="H76" s="16"/>
      <c r="I76" s="16"/>
      <c r="J76" s="16"/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  <c r="Y76" s="16"/>
      <c r="Z76" s="16"/>
      <c r="AA76" s="16"/>
      <c r="AB76" s="16"/>
      <c r="AC76" s="16"/>
      <c r="AD76" s="16"/>
      <c r="AE76" s="16"/>
      <c r="AF76" s="16"/>
      <c r="AG76" s="16"/>
      <c r="AH76" s="16"/>
      <c r="AI76" s="16"/>
      <c r="AJ76" s="16"/>
      <c r="AK76" s="16"/>
      <c r="AL76" s="16"/>
      <c r="AM76" s="16"/>
      <c r="AN76" s="16"/>
      <c r="AO76" s="16"/>
      <c r="AP76" s="16"/>
      <c r="AQ76" s="16"/>
      <c r="AR76" s="16"/>
      <c r="AS76" s="16"/>
      <c r="AT76" s="16"/>
      <c r="AU76" s="16"/>
      <c r="AV76" s="16"/>
      <c r="AW76" s="16"/>
      <c r="AX76" s="16"/>
      <c r="AY76" s="16"/>
      <c r="AZ76" s="16"/>
      <c r="BA76" s="16" t="s">
        <v>23</v>
      </c>
      <c r="BB76" s="16"/>
      <c r="BC76" s="16"/>
      <c r="BD76" s="16"/>
      <c r="BE76" s="16"/>
      <c r="BF76" s="16"/>
      <c r="BG76" s="16"/>
      <c r="BH76" s="16"/>
      <c r="BI76" s="16"/>
      <c r="BJ76" s="16"/>
      <c r="BK76" s="16"/>
      <c r="BL76" s="16"/>
      <c r="BM76" s="16"/>
      <c r="BN76" s="16"/>
      <c r="BO76" s="16"/>
      <c r="BP76" s="16"/>
      <c r="BQ76" s="16"/>
      <c r="BR76" s="16"/>
      <c r="BS76" s="16"/>
      <c r="BT76" s="16"/>
      <c r="BU76" s="16"/>
      <c r="BV76" s="16"/>
      <c r="BW76" s="16"/>
      <c r="BX76" s="16"/>
      <c r="BY76" s="16"/>
      <c r="BZ76" s="16"/>
      <c r="CA76" s="16"/>
      <c r="CB76" s="16"/>
      <c r="CC76" s="16"/>
      <c r="CD76" s="16"/>
      <c r="CE76" s="16"/>
      <c r="CF76" s="16"/>
      <c r="CG76" s="16"/>
      <c r="CH76" s="16"/>
      <c r="CI76" s="16"/>
      <c r="CJ76" s="16"/>
      <c r="CK76" s="16"/>
      <c r="CL76" s="16"/>
      <c r="CM76" s="16"/>
      <c r="CN76" s="16"/>
      <c r="CO76" s="16"/>
      <c r="CP76" s="16"/>
      <c r="CQ76" s="16"/>
      <c r="CR76" s="16"/>
      <c r="CS76" s="16"/>
      <c r="CT76" s="16"/>
      <c r="CU76" s="16"/>
      <c r="CV76" s="16"/>
      <c r="CW76" s="16"/>
      <c r="CX76" s="16"/>
      <c r="CY76" s="16"/>
      <c r="CZ76" s="16"/>
      <c r="DA76" s="16"/>
      <c r="DB76" s="16"/>
      <c r="DC76" s="16"/>
      <c r="DD76" s="16"/>
      <c r="DE76" s="16"/>
      <c r="DF76" s="16"/>
      <c r="DG76" s="16"/>
      <c r="DH76" s="16"/>
      <c r="DI76" s="16"/>
      <c r="DJ76" s="16"/>
      <c r="DK76" s="16"/>
      <c r="DL76" s="16"/>
      <c r="DM76" s="16"/>
      <c r="DN76" s="16"/>
      <c r="DO76" s="16"/>
      <c r="DP76" s="16"/>
      <c r="DQ76" s="16"/>
      <c r="DR76" s="16"/>
      <c r="DS76" s="16"/>
      <c r="DT76" s="16"/>
      <c r="DU76" s="16"/>
      <c r="DV76" s="16"/>
      <c r="DW76" s="16"/>
      <c r="DX76" s="16"/>
      <c r="DY76" s="16"/>
      <c r="DZ76" s="16"/>
      <c r="EA76" s="16"/>
      <c r="EB76" s="16"/>
      <c r="EC76" s="16"/>
      <c r="ED76" s="16"/>
      <c r="EE76" s="16"/>
      <c r="EF76" s="16"/>
      <c r="EG76" s="16"/>
      <c r="EH76" s="16"/>
      <c r="EI76" s="16"/>
      <c r="EJ76" s="16"/>
      <c r="EK76" s="16"/>
      <c r="EL76" s="16"/>
      <c r="EM76" s="16"/>
      <c r="EN76" s="16"/>
      <c r="EO76" s="16"/>
      <c r="EP76" s="16"/>
      <c r="EQ76" s="16"/>
      <c r="ER76" s="16"/>
      <c r="ES76" s="16"/>
      <c r="ET76" s="16"/>
      <c r="EU76" s="16"/>
      <c r="EV76" s="16"/>
      <c r="EW76" s="16"/>
      <c r="EX76" s="16"/>
      <c r="EY76" s="16"/>
      <c r="EZ76" s="16"/>
      <c r="FA76" s="16"/>
      <c r="FB76" s="16"/>
      <c r="FC76" s="16"/>
      <c r="FD76" s="16"/>
      <c r="FE76" s="16"/>
      <c r="FF76" s="16"/>
      <c r="FG76" s="16"/>
      <c r="FH76" s="16"/>
      <c r="FI76" s="16"/>
      <c r="FJ76" s="16"/>
      <c r="FK76" s="16"/>
      <c r="FL76" s="16"/>
      <c r="FM76" s="16"/>
      <c r="FN76" s="16"/>
      <c r="FO76" s="16"/>
      <c r="FP76" s="16"/>
      <c r="FQ76" s="16"/>
      <c r="FR76" s="16"/>
      <c r="FS76" s="16"/>
      <c r="FT76" s="16"/>
      <c r="FU76" s="16"/>
      <c r="FV76" s="16"/>
      <c r="FW76" s="16"/>
      <c r="FX76" s="16"/>
      <c r="FY76" s="16"/>
      <c r="FZ76" s="16"/>
      <c r="GA76" s="16"/>
      <c r="GB76" s="16"/>
      <c r="GC76" s="16"/>
      <c r="GD76" s="16"/>
      <c r="GE76" s="16"/>
      <c r="GF76" s="16"/>
      <c r="GG76" s="16"/>
      <c r="GH76" s="16"/>
      <c r="GI76" s="16"/>
      <c r="GJ76" s="16"/>
      <c r="GK76" s="16"/>
      <c r="GL76" s="16"/>
      <c r="GM76" s="16"/>
      <c r="GN76" s="16"/>
      <c r="GO76" s="16"/>
      <c r="GP76" s="16"/>
      <c r="GQ76" s="16"/>
      <c r="GR76" s="16"/>
      <c r="GS76" s="16"/>
      <c r="GT76" s="16"/>
      <c r="GU76" s="16"/>
      <c r="GV76" s="16"/>
      <c r="GW76" s="16"/>
      <c r="GX76" s="16"/>
      <c r="GY76" s="16"/>
      <c r="GZ76" s="16"/>
      <c r="HA76" s="16"/>
      <c r="HB76" s="16"/>
      <c r="HC76" s="16"/>
      <c r="HD76" s="16"/>
      <c r="HE76" s="16"/>
      <c r="HF76" s="16"/>
      <c r="HG76" s="16"/>
      <c r="HH76" s="16"/>
      <c r="HI76" s="16"/>
      <c r="HJ76" s="16"/>
      <c r="HK76" s="16"/>
      <c r="HL76" s="16"/>
      <c r="HM76" s="16"/>
      <c r="HN76" s="16"/>
      <c r="HO76" s="16"/>
      <c r="HP76" s="16"/>
      <c r="HQ76" s="16"/>
      <c r="HR76" s="16"/>
      <c r="HS76" s="16"/>
      <c r="HT76" s="16"/>
      <c r="HU76" s="16"/>
      <c r="HV76" s="16"/>
      <c r="HW76" s="16"/>
      <c r="HX76" s="16"/>
      <c r="HY76" s="16"/>
      <c r="HZ76" s="16"/>
      <c r="IA76" s="16"/>
      <c r="IB76" s="16"/>
      <c r="IC76" s="16"/>
      <c r="ID76" s="16"/>
      <c r="IE76" s="16"/>
      <c r="IF76" s="16"/>
      <c r="IG76" s="16"/>
      <c r="IH76" s="16"/>
      <c r="II76" s="16"/>
      <c r="IJ76" s="16"/>
      <c r="IK76" s="16"/>
      <c r="IL76" s="16"/>
      <c r="IM76" s="16"/>
      <c r="IN76" s="16"/>
      <c r="IO76" s="16"/>
      <c r="IP76" s="16"/>
      <c r="IQ76" s="16"/>
      <c r="IR76" s="16"/>
      <c r="IS76" s="16"/>
    </row>
    <row r="77" spans="1:253" x14ac:dyDescent="0.15">
      <c r="B77" s="16"/>
      <c r="C77" s="16"/>
      <c r="D77" s="16"/>
      <c r="E77" s="16"/>
      <c r="F77" s="16"/>
      <c r="G77" s="16"/>
      <c r="H77" s="16"/>
      <c r="I77" s="16"/>
      <c r="J77" s="16"/>
      <c r="K77" s="16"/>
      <c r="L77" s="16"/>
      <c r="M77" s="16"/>
      <c r="N77" s="16"/>
      <c r="O77" s="16"/>
      <c r="P77" s="16"/>
      <c r="Q77" s="16"/>
      <c r="R77" s="16"/>
      <c r="S77" s="16"/>
      <c r="T77" s="16"/>
      <c r="U77" s="16"/>
      <c r="V77" s="16"/>
      <c r="W77" s="16"/>
      <c r="X77" s="16"/>
      <c r="Y77" s="16"/>
      <c r="Z77" s="16"/>
      <c r="AA77" s="16"/>
      <c r="AB77" s="16"/>
      <c r="AC77" s="16"/>
      <c r="AD77" s="16"/>
      <c r="AE77" s="16"/>
      <c r="AF77" s="16"/>
      <c r="AG77" s="16"/>
      <c r="AH77" s="16"/>
      <c r="AI77" s="16"/>
      <c r="AJ77" s="16"/>
      <c r="AK77" s="16"/>
      <c r="AL77" s="16"/>
      <c r="AM77" s="16"/>
      <c r="AN77" s="16"/>
      <c r="AO77" s="16"/>
      <c r="AP77" s="16"/>
      <c r="AQ77" s="16"/>
      <c r="AR77" s="16"/>
      <c r="AS77" s="16"/>
      <c r="AT77" s="16"/>
      <c r="AU77" s="16"/>
      <c r="AV77" s="16"/>
      <c r="AW77" s="16"/>
      <c r="AX77" s="16"/>
      <c r="AY77" s="16"/>
      <c r="AZ77" s="16"/>
      <c r="BA77" s="16"/>
      <c r="BB77" s="16"/>
      <c r="BC77" s="16"/>
      <c r="BD77" s="16"/>
      <c r="BE77" s="16"/>
      <c r="BF77" s="16"/>
      <c r="BG77" s="16"/>
      <c r="BH77" s="16"/>
      <c r="BI77" s="16"/>
      <c r="BJ77" s="16"/>
      <c r="BK77" s="16"/>
      <c r="BL77" s="16"/>
      <c r="BM77" s="16"/>
      <c r="BN77" s="16"/>
      <c r="BO77" s="16"/>
      <c r="BP77" s="16"/>
      <c r="BQ77" s="16"/>
      <c r="BR77" s="16"/>
      <c r="BS77" s="16"/>
      <c r="BT77" s="16"/>
      <c r="BU77" s="16"/>
      <c r="BV77" s="16"/>
      <c r="BW77" s="16"/>
      <c r="BX77" s="16"/>
      <c r="BY77" s="16"/>
      <c r="BZ77" s="16"/>
      <c r="CA77" s="16"/>
      <c r="CB77" s="16"/>
      <c r="CC77" s="16"/>
      <c r="CD77" s="16"/>
      <c r="CE77" s="16"/>
      <c r="CF77" s="16"/>
      <c r="CG77" s="16"/>
      <c r="CH77" s="16"/>
      <c r="CI77" s="16"/>
      <c r="CJ77" s="16"/>
      <c r="CK77" s="16"/>
      <c r="CL77" s="16"/>
      <c r="CM77" s="16"/>
      <c r="CN77" s="16"/>
      <c r="CO77" s="16"/>
      <c r="CP77" s="16"/>
      <c r="CQ77" s="16"/>
      <c r="CR77" s="16"/>
      <c r="CS77" s="16"/>
      <c r="CT77" s="16"/>
      <c r="CU77" s="16"/>
      <c r="CV77" s="16"/>
      <c r="CW77" s="16"/>
      <c r="CX77" s="16"/>
      <c r="CY77" s="16"/>
      <c r="CZ77" s="16"/>
      <c r="DA77" s="16"/>
      <c r="DB77" s="16"/>
      <c r="DC77" s="16"/>
      <c r="DD77" s="16"/>
      <c r="DE77" s="16"/>
      <c r="DF77" s="16"/>
      <c r="DG77" s="16"/>
      <c r="DH77" s="16"/>
      <c r="DI77" s="16"/>
      <c r="DJ77" s="16"/>
      <c r="DK77" s="16"/>
      <c r="DL77" s="16"/>
      <c r="DM77" s="16"/>
      <c r="DN77" s="16"/>
      <c r="DO77" s="16"/>
      <c r="DP77" s="16"/>
      <c r="DQ77" s="16"/>
      <c r="DR77" s="16"/>
      <c r="DS77" s="16"/>
      <c r="DT77" s="16"/>
      <c r="DU77" s="16"/>
      <c r="DV77" s="16"/>
      <c r="DW77" s="16"/>
      <c r="DX77" s="16"/>
      <c r="DY77" s="16"/>
      <c r="DZ77" s="16"/>
      <c r="EA77" s="16"/>
      <c r="EB77" s="16"/>
      <c r="EC77" s="16"/>
      <c r="ED77" s="16"/>
      <c r="EE77" s="16"/>
      <c r="EF77" s="16"/>
      <c r="EG77" s="16"/>
      <c r="EH77" s="16"/>
      <c r="EI77" s="16"/>
      <c r="EJ77" s="16"/>
      <c r="EK77" s="16"/>
      <c r="EL77" s="16"/>
      <c r="EM77" s="16"/>
      <c r="EN77" s="16"/>
      <c r="EO77" s="16"/>
      <c r="EP77" s="16"/>
      <c r="EQ77" s="16"/>
      <c r="ER77" s="16"/>
      <c r="ES77" s="16"/>
      <c r="ET77" s="16"/>
      <c r="EU77" s="16"/>
      <c r="EV77" s="16"/>
      <c r="EW77" s="16"/>
      <c r="EX77" s="16"/>
      <c r="EY77" s="16"/>
      <c r="EZ77" s="16"/>
      <c r="FA77" s="16"/>
      <c r="FB77" s="16"/>
      <c r="FC77" s="16"/>
      <c r="FD77" s="16"/>
      <c r="FE77" s="16"/>
      <c r="FF77" s="16"/>
      <c r="FG77" s="16"/>
      <c r="FH77" s="16"/>
      <c r="FI77" s="16"/>
      <c r="FJ77" s="16"/>
      <c r="FK77" s="16"/>
      <c r="FL77" s="16"/>
      <c r="FM77" s="16"/>
      <c r="FN77" s="16"/>
      <c r="FO77" s="16"/>
      <c r="FP77" s="16"/>
      <c r="FQ77" s="16"/>
      <c r="FR77" s="16"/>
      <c r="FS77" s="16"/>
      <c r="FT77" s="16"/>
      <c r="FU77" s="16"/>
      <c r="FV77" s="16"/>
      <c r="FW77" s="16"/>
      <c r="FX77" s="16"/>
      <c r="FY77" s="16"/>
      <c r="FZ77" s="16"/>
      <c r="GA77" s="16"/>
      <c r="GB77" s="16"/>
      <c r="GC77" s="16"/>
      <c r="GD77" s="16"/>
      <c r="GE77" s="16"/>
      <c r="GF77" s="16"/>
      <c r="GG77" s="16"/>
      <c r="GH77" s="16"/>
      <c r="GI77" s="16"/>
      <c r="GJ77" s="16"/>
      <c r="GK77" s="16"/>
      <c r="GL77" s="16"/>
      <c r="GM77" s="16"/>
      <c r="GN77" s="16"/>
      <c r="GO77" s="16"/>
      <c r="GP77" s="16"/>
      <c r="GQ77" s="16"/>
      <c r="GR77" s="16"/>
      <c r="GS77" s="16"/>
      <c r="GT77" s="16"/>
    </row>
    <row r="78" spans="1:253" x14ac:dyDescent="0.15">
      <c r="C78" s="16"/>
    </row>
    <row r="79" spans="1:253" x14ac:dyDescent="0.15">
      <c r="C79" s="16"/>
    </row>
    <row r="80" spans="1:253" x14ac:dyDescent="0.15">
      <c r="C80" s="16"/>
    </row>
    <row r="81" spans="3:3" x14ac:dyDescent="0.15">
      <c r="C81" s="16"/>
    </row>
    <row r="82" spans="3:3" x14ac:dyDescent="0.15">
      <c r="C82" s="16"/>
    </row>
    <row r="83" spans="3:3" x14ac:dyDescent="0.15">
      <c r="C83" s="16"/>
    </row>
    <row r="84" spans="3:3" x14ac:dyDescent="0.15">
      <c r="C84" s="16"/>
    </row>
    <row r="85" spans="3:3" x14ac:dyDescent="0.15">
      <c r="C85" s="16"/>
    </row>
    <row r="86" spans="3:3" x14ac:dyDescent="0.15">
      <c r="C86" s="16"/>
    </row>
    <row r="87" spans="3:3" x14ac:dyDescent="0.15">
      <c r="C87" s="16"/>
    </row>
    <row r="88" spans="3:3" x14ac:dyDescent="0.15">
      <c r="C88" s="16"/>
    </row>
    <row r="89" spans="3:3" x14ac:dyDescent="0.15">
      <c r="C89" s="16"/>
    </row>
    <row r="90" spans="3:3" x14ac:dyDescent="0.15">
      <c r="C90" s="16"/>
    </row>
    <row r="91" spans="3:3" x14ac:dyDescent="0.15">
      <c r="C91" s="16"/>
    </row>
    <row r="92" spans="3:3" x14ac:dyDescent="0.15">
      <c r="C92" s="16"/>
    </row>
    <row r="93" spans="3:3" x14ac:dyDescent="0.15">
      <c r="C93" s="16"/>
    </row>
    <row r="94" spans="3:3" x14ac:dyDescent="0.15">
      <c r="C94" s="16"/>
    </row>
    <row r="95" spans="3:3" x14ac:dyDescent="0.15">
      <c r="C95" s="16"/>
    </row>
    <row r="96" spans="3:3" x14ac:dyDescent="0.15">
      <c r="C96" s="16"/>
    </row>
    <row r="97" spans="3:3" x14ac:dyDescent="0.15">
      <c r="C97" s="16"/>
    </row>
    <row r="98" spans="3:3" x14ac:dyDescent="0.15">
      <c r="C98" s="16"/>
    </row>
    <row r="99" spans="3:3" x14ac:dyDescent="0.15">
      <c r="C99" s="16"/>
    </row>
    <row r="100" spans="3:3" x14ac:dyDescent="0.15">
      <c r="C100" s="16"/>
    </row>
    <row r="101" spans="3:3" x14ac:dyDescent="0.15">
      <c r="C101" s="16"/>
    </row>
    <row r="102" spans="3:3" x14ac:dyDescent="0.15">
      <c r="C102" s="16"/>
    </row>
    <row r="103" spans="3:3" x14ac:dyDescent="0.15">
      <c r="C103" s="16"/>
    </row>
    <row r="104" spans="3:3" x14ac:dyDescent="0.15">
      <c r="C104" s="16"/>
    </row>
    <row r="105" spans="3:3" x14ac:dyDescent="0.15">
      <c r="C105" s="16"/>
    </row>
    <row r="106" spans="3:3" x14ac:dyDescent="0.15">
      <c r="C106" s="16"/>
    </row>
    <row r="107" spans="3:3" x14ac:dyDescent="0.15">
      <c r="C107" s="16"/>
    </row>
    <row r="108" spans="3:3" x14ac:dyDescent="0.15">
      <c r="C108" s="16"/>
    </row>
    <row r="109" spans="3:3" x14ac:dyDescent="0.15">
      <c r="C109" s="16"/>
    </row>
    <row r="110" spans="3:3" x14ac:dyDescent="0.15">
      <c r="C110" s="16"/>
    </row>
    <row r="111" spans="3:3" x14ac:dyDescent="0.15">
      <c r="C111" s="16"/>
    </row>
    <row r="112" spans="3:3" x14ac:dyDescent="0.15">
      <c r="C112" s="16"/>
    </row>
    <row r="113" spans="3:3" x14ac:dyDescent="0.15">
      <c r="C113" s="16"/>
    </row>
    <row r="114" spans="3:3" x14ac:dyDescent="0.15">
      <c r="C114" s="16"/>
    </row>
    <row r="115" spans="3:3" x14ac:dyDescent="0.15">
      <c r="C115" s="16"/>
    </row>
    <row r="116" spans="3:3" x14ac:dyDescent="0.15">
      <c r="C116" s="16"/>
    </row>
    <row r="117" spans="3:3" x14ac:dyDescent="0.15">
      <c r="C117" s="16"/>
    </row>
    <row r="118" spans="3:3" x14ac:dyDescent="0.15">
      <c r="C118" s="16"/>
    </row>
    <row r="119" spans="3:3" x14ac:dyDescent="0.15">
      <c r="C119" s="16"/>
    </row>
    <row r="120" spans="3:3" x14ac:dyDescent="0.15">
      <c r="C120" s="16"/>
    </row>
    <row r="121" spans="3:3" x14ac:dyDescent="0.15">
      <c r="C121" s="16"/>
    </row>
    <row r="122" spans="3:3" x14ac:dyDescent="0.15">
      <c r="C122" s="16"/>
    </row>
    <row r="123" spans="3:3" x14ac:dyDescent="0.15">
      <c r="C123" s="16"/>
    </row>
    <row r="124" spans="3:3" x14ac:dyDescent="0.15">
      <c r="C124" s="16"/>
    </row>
    <row r="125" spans="3:3" x14ac:dyDescent="0.15">
      <c r="C125" s="16"/>
    </row>
    <row r="126" spans="3:3" x14ac:dyDescent="0.15">
      <c r="C126" s="16"/>
    </row>
    <row r="127" spans="3:3" x14ac:dyDescent="0.15">
      <c r="C127" s="16"/>
    </row>
    <row r="128" spans="3:3" x14ac:dyDescent="0.15">
      <c r="C128" s="16"/>
    </row>
    <row r="129" spans="3:3" x14ac:dyDescent="0.15">
      <c r="C129" s="16"/>
    </row>
    <row r="130" spans="3:3" x14ac:dyDescent="0.15">
      <c r="C130" s="16"/>
    </row>
    <row r="131" spans="3:3" x14ac:dyDescent="0.15">
      <c r="C131" s="16"/>
    </row>
    <row r="132" spans="3:3" x14ac:dyDescent="0.15">
      <c r="C132" s="16"/>
    </row>
    <row r="133" spans="3:3" x14ac:dyDescent="0.15">
      <c r="C133" s="16"/>
    </row>
    <row r="134" spans="3:3" x14ac:dyDescent="0.15">
      <c r="C134" s="16"/>
    </row>
    <row r="135" spans="3:3" x14ac:dyDescent="0.15">
      <c r="C135" s="16"/>
    </row>
    <row r="136" spans="3:3" x14ac:dyDescent="0.15">
      <c r="C136" s="16"/>
    </row>
    <row r="137" spans="3:3" x14ac:dyDescent="0.15">
      <c r="C137" s="16"/>
    </row>
    <row r="138" spans="3:3" x14ac:dyDescent="0.15">
      <c r="C138" s="16"/>
    </row>
    <row r="139" spans="3:3" x14ac:dyDescent="0.15">
      <c r="C139" s="16"/>
    </row>
    <row r="140" spans="3:3" x14ac:dyDescent="0.15">
      <c r="C140" s="16"/>
    </row>
    <row r="141" spans="3:3" x14ac:dyDescent="0.15">
      <c r="C141" s="16"/>
    </row>
    <row r="142" spans="3:3" x14ac:dyDescent="0.15">
      <c r="C142" s="16"/>
    </row>
    <row r="143" spans="3:3" x14ac:dyDescent="0.15">
      <c r="C143" s="16"/>
    </row>
    <row r="144" spans="3:3" x14ac:dyDescent="0.15">
      <c r="C144" s="16"/>
    </row>
    <row r="145" spans="3:3" x14ac:dyDescent="0.15">
      <c r="C145" s="16"/>
    </row>
    <row r="146" spans="3:3" x14ac:dyDescent="0.15">
      <c r="C146" s="16"/>
    </row>
    <row r="147" spans="3:3" x14ac:dyDescent="0.15">
      <c r="C147" s="16"/>
    </row>
    <row r="148" spans="3:3" x14ac:dyDescent="0.15">
      <c r="C148" s="16"/>
    </row>
    <row r="149" spans="3:3" x14ac:dyDescent="0.15">
      <c r="C149" s="16"/>
    </row>
    <row r="150" spans="3:3" x14ac:dyDescent="0.15">
      <c r="C150" s="16"/>
    </row>
    <row r="151" spans="3:3" x14ac:dyDescent="0.15">
      <c r="C151" s="16"/>
    </row>
    <row r="152" spans="3:3" x14ac:dyDescent="0.15">
      <c r="C152" s="16"/>
    </row>
    <row r="153" spans="3:3" x14ac:dyDescent="0.15">
      <c r="C153" s="16"/>
    </row>
    <row r="154" spans="3:3" x14ac:dyDescent="0.15">
      <c r="C154" s="16"/>
    </row>
    <row r="155" spans="3:3" x14ac:dyDescent="0.15">
      <c r="C155" s="16"/>
    </row>
    <row r="156" spans="3:3" x14ac:dyDescent="0.15">
      <c r="C156" s="16"/>
    </row>
    <row r="157" spans="3:3" x14ac:dyDescent="0.15">
      <c r="C157" s="16"/>
    </row>
    <row r="158" spans="3:3" x14ac:dyDescent="0.15">
      <c r="C158" s="16"/>
    </row>
    <row r="159" spans="3:3" x14ac:dyDescent="0.15">
      <c r="C159" s="16"/>
    </row>
    <row r="160" spans="3:3" x14ac:dyDescent="0.15">
      <c r="C160" s="16"/>
    </row>
    <row r="161" spans="3:3" x14ac:dyDescent="0.15">
      <c r="C161" s="16"/>
    </row>
    <row r="162" spans="3:3" x14ac:dyDescent="0.15">
      <c r="C162" s="16"/>
    </row>
    <row r="163" spans="3:3" x14ac:dyDescent="0.15">
      <c r="C163" s="16"/>
    </row>
    <row r="164" spans="3:3" x14ac:dyDescent="0.15">
      <c r="C164" s="16"/>
    </row>
    <row r="165" spans="3:3" x14ac:dyDescent="0.15">
      <c r="C165" s="16"/>
    </row>
    <row r="166" spans="3:3" x14ac:dyDescent="0.15">
      <c r="C166" s="16"/>
    </row>
    <row r="167" spans="3:3" x14ac:dyDescent="0.15">
      <c r="C167" s="16"/>
    </row>
    <row r="168" spans="3:3" x14ac:dyDescent="0.15">
      <c r="C168" s="16"/>
    </row>
    <row r="169" spans="3:3" x14ac:dyDescent="0.15">
      <c r="C169" s="16"/>
    </row>
    <row r="170" spans="3:3" x14ac:dyDescent="0.15">
      <c r="C170" s="16"/>
    </row>
    <row r="171" spans="3:3" x14ac:dyDescent="0.15">
      <c r="C171" s="16"/>
    </row>
    <row r="172" spans="3:3" x14ac:dyDescent="0.15">
      <c r="C172" s="16"/>
    </row>
    <row r="173" spans="3:3" x14ac:dyDescent="0.15">
      <c r="C173" s="16"/>
    </row>
    <row r="174" spans="3:3" x14ac:dyDescent="0.15">
      <c r="C174" s="16"/>
    </row>
    <row r="175" spans="3:3" x14ac:dyDescent="0.15">
      <c r="C175" s="16"/>
    </row>
    <row r="176" spans="3:3" x14ac:dyDescent="0.15">
      <c r="C176" s="16"/>
    </row>
    <row r="177" spans="3:3" x14ac:dyDescent="0.15">
      <c r="C177" s="16"/>
    </row>
    <row r="178" spans="3:3" x14ac:dyDescent="0.15">
      <c r="C178" s="16"/>
    </row>
    <row r="179" spans="3:3" x14ac:dyDescent="0.15">
      <c r="C179" s="16"/>
    </row>
    <row r="180" spans="3:3" x14ac:dyDescent="0.15">
      <c r="C180" s="16"/>
    </row>
    <row r="181" spans="3:3" x14ac:dyDescent="0.15">
      <c r="C181" s="16"/>
    </row>
    <row r="182" spans="3:3" x14ac:dyDescent="0.15">
      <c r="C182" s="16"/>
    </row>
    <row r="183" spans="3:3" x14ac:dyDescent="0.15">
      <c r="C183" s="16"/>
    </row>
    <row r="184" spans="3:3" x14ac:dyDescent="0.15">
      <c r="C184" s="16"/>
    </row>
    <row r="185" spans="3:3" x14ac:dyDescent="0.15">
      <c r="C185" s="16"/>
    </row>
    <row r="186" spans="3:3" x14ac:dyDescent="0.15">
      <c r="C186" s="16"/>
    </row>
    <row r="187" spans="3:3" x14ac:dyDescent="0.15">
      <c r="C187" s="16"/>
    </row>
    <row r="188" spans="3:3" x14ac:dyDescent="0.15">
      <c r="C188" s="16"/>
    </row>
    <row r="189" spans="3:3" x14ac:dyDescent="0.15">
      <c r="C189" s="16"/>
    </row>
    <row r="190" spans="3:3" x14ac:dyDescent="0.15">
      <c r="C190" s="16"/>
    </row>
    <row r="191" spans="3:3" x14ac:dyDescent="0.15">
      <c r="C191" s="16"/>
    </row>
    <row r="192" spans="3:3" x14ac:dyDescent="0.15">
      <c r="C192" s="16"/>
    </row>
    <row r="193" spans="3:3" x14ac:dyDescent="0.15">
      <c r="C193" s="16"/>
    </row>
    <row r="194" spans="3:3" x14ac:dyDescent="0.15">
      <c r="C194" s="16"/>
    </row>
    <row r="195" spans="3:3" x14ac:dyDescent="0.15">
      <c r="C195" s="16"/>
    </row>
    <row r="196" spans="3:3" x14ac:dyDescent="0.15">
      <c r="C196" s="16"/>
    </row>
    <row r="197" spans="3:3" x14ac:dyDescent="0.15">
      <c r="C197" s="16"/>
    </row>
    <row r="198" spans="3:3" x14ac:dyDescent="0.15">
      <c r="C198" s="16"/>
    </row>
    <row r="199" spans="3:3" x14ac:dyDescent="0.15">
      <c r="C199" s="16"/>
    </row>
    <row r="200" spans="3:3" x14ac:dyDescent="0.15">
      <c r="C200" s="16"/>
    </row>
    <row r="201" spans="3:3" x14ac:dyDescent="0.15">
      <c r="C201" s="16"/>
    </row>
    <row r="202" spans="3:3" x14ac:dyDescent="0.15">
      <c r="C202" s="16"/>
    </row>
    <row r="203" spans="3:3" x14ac:dyDescent="0.15">
      <c r="C203" s="16"/>
    </row>
    <row r="204" spans="3:3" x14ac:dyDescent="0.15">
      <c r="C204" s="16"/>
    </row>
    <row r="205" spans="3:3" x14ac:dyDescent="0.15">
      <c r="C205" s="16"/>
    </row>
    <row r="206" spans="3:3" x14ac:dyDescent="0.15">
      <c r="C206" s="16"/>
    </row>
    <row r="207" spans="3:3" x14ac:dyDescent="0.15">
      <c r="C207" s="16"/>
    </row>
    <row r="208" spans="3:3" x14ac:dyDescent="0.15">
      <c r="C208" s="16"/>
    </row>
    <row r="209" spans="3:3" x14ac:dyDescent="0.15">
      <c r="C209" s="16"/>
    </row>
    <row r="210" spans="3:3" x14ac:dyDescent="0.15">
      <c r="C210" s="16"/>
    </row>
    <row r="211" spans="3:3" x14ac:dyDescent="0.15">
      <c r="C211" s="16"/>
    </row>
    <row r="212" spans="3:3" x14ac:dyDescent="0.15">
      <c r="C212" s="16"/>
    </row>
    <row r="213" spans="3:3" x14ac:dyDescent="0.15">
      <c r="C213" s="16"/>
    </row>
    <row r="214" spans="3:3" x14ac:dyDescent="0.15">
      <c r="C214" s="16"/>
    </row>
    <row r="215" spans="3:3" x14ac:dyDescent="0.15">
      <c r="C215" s="16"/>
    </row>
    <row r="216" spans="3:3" x14ac:dyDescent="0.15">
      <c r="C216" s="16"/>
    </row>
    <row r="217" spans="3:3" x14ac:dyDescent="0.15">
      <c r="C217" s="16"/>
    </row>
    <row r="218" spans="3:3" x14ac:dyDescent="0.15">
      <c r="C218" s="16"/>
    </row>
    <row r="219" spans="3:3" x14ac:dyDescent="0.15">
      <c r="C219" s="16"/>
    </row>
    <row r="220" spans="3:3" x14ac:dyDescent="0.15">
      <c r="C220" s="16"/>
    </row>
    <row r="221" spans="3:3" x14ac:dyDescent="0.15">
      <c r="C221" s="16"/>
    </row>
    <row r="222" spans="3:3" x14ac:dyDescent="0.15">
      <c r="C222" s="16"/>
    </row>
    <row r="223" spans="3:3" x14ac:dyDescent="0.15">
      <c r="C223" s="16"/>
    </row>
    <row r="224" spans="3:3" x14ac:dyDescent="0.15">
      <c r="C224" s="16"/>
    </row>
    <row r="225" spans="3:3" x14ac:dyDescent="0.15">
      <c r="C225" s="16"/>
    </row>
    <row r="226" spans="3:3" x14ac:dyDescent="0.15">
      <c r="C226" s="16"/>
    </row>
    <row r="227" spans="3:3" x14ac:dyDescent="0.15">
      <c r="C227" s="16"/>
    </row>
    <row r="228" spans="3:3" x14ac:dyDescent="0.15">
      <c r="C228" s="16"/>
    </row>
    <row r="229" spans="3:3" x14ac:dyDescent="0.15">
      <c r="C229" s="16"/>
    </row>
    <row r="230" spans="3:3" x14ac:dyDescent="0.15">
      <c r="C230" s="16"/>
    </row>
    <row r="231" spans="3:3" x14ac:dyDescent="0.15">
      <c r="C231" s="16"/>
    </row>
    <row r="232" spans="3:3" x14ac:dyDescent="0.15">
      <c r="C232" s="16"/>
    </row>
    <row r="233" spans="3:3" x14ac:dyDescent="0.15">
      <c r="C233" s="16"/>
    </row>
    <row r="234" spans="3:3" x14ac:dyDescent="0.15">
      <c r="C234" s="16"/>
    </row>
    <row r="235" spans="3:3" x14ac:dyDescent="0.15">
      <c r="C235" s="16"/>
    </row>
    <row r="236" spans="3:3" x14ac:dyDescent="0.15">
      <c r="C236" s="16"/>
    </row>
    <row r="237" spans="3:3" x14ac:dyDescent="0.15">
      <c r="C237" s="16"/>
    </row>
    <row r="238" spans="3:3" x14ac:dyDescent="0.15">
      <c r="C238" s="16"/>
    </row>
    <row r="239" spans="3:3" x14ac:dyDescent="0.15">
      <c r="C239" s="16"/>
    </row>
    <row r="240" spans="3:3" x14ac:dyDescent="0.15">
      <c r="C240" s="16"/>
    </row>
    <row r="241" spans="3:3" x14ac:dyDescent="0.15">
      <c r="C241" s="16"/>
    </row>
    <row r="242" spans="3:3" x14ac:dyDescent="0.15">
      <c r="C242" s="16"/>
    </row>
    <row r="243" spans="3:3" x14ac:dyDescent="0.15">
      <c r="C243" s="16"/>
    </row>
    <row r="244" spans="3:3" x14ac:dyDescent="0.15">
      <c r="C244" s="16"/>
    </row>
    <row r="245" spans="3:3" x14ac:dyDescent="0.15">
      <c r="C245" s="16"/>
    </row>
    <row r="246" spans="3:3" x14ac:dyDescent="0.15">
      <c r="C246" s="16"/>
    </row>
    <row r="247" spans="3:3" x14ac:dyDescent="0.15">
      <c r="C247" s="16"/>
    </row>
    <row r="248" spans="3:3" x14ac:dyDescent="0.15">
      <c r="C248" s="16"/>
    </row>
    <row r="249" spans="3:3" x14ac:dyDescent="0.15">
      <c r="C249" s="16"/>
    </row>
    <row r="250" spans="3:3" x14ac:dyDescent="0.15">
      <c r="C250" s="16"/>
    </row>
    <row r="251" spans="3:3" x14ac:dyDescent="0.15">
      <c r="C251" s="16"/>
    </row>
    <row r="252" spans="3:3" x14ac:dyDescent="0.15">
      <c r="C252" s="16"/>
    </row>
    <row r="253" spans="3:3" x14ac:dyDescent="0.15">
      <c r="C253" s="16"/>
    </row>
    <row r="254" spans="3:3" x14ac:dyDescent="0.15">
      <c r="C254" s="16"/>
    </row>
    <row r="255" spans="3:3" x14ac:dyDescent="0.15">
      <c r="C255" s="16"/>
    </row>
    <row r="256" spans="3:3" x14ac:dyDescent="0.15">
      <c r="C256" s="16"/>
    </row>
    <row r="257" spans="3:3" x14ac:dyDescent="0.15">
      <c r="C257" s="16"/>
    </row>
    <row r="258" spans="3:3" x14ac:dyDescent="0.15">
      <c r="C258" s="16"/>
    </row>
    <row r="259" spans="3:3" x14ac:dyDescent="0.15">
      <c r="C259" s="16"/>
    </row>
    <row r="260" spans="3:3" x14ac:dyDescent="0.15">
      <c r="C260" s="16"/>
    </row>
    <row r="261" spans="3:3" x14ac:dyDescent="0.15">
      <c r="C261" s="16"/>
    </row>
    <row r="262" spans="3:3" x14ac:dyDescent="0.15">
      <c r="C262" s="16"/>
    </row>
    <row r="263" spans="3:3" x14ac:dyDescent="0.15">
      <c r="C263" s="16"/>
    </row>
    <row r="264" spans="3:3" x14ac:dyDescent="0.15">
      <c r="C264" s="16"/>
    </row>
    <row r="265" spans="3:3" x14ac:dyDescent="0.15">
      <c r="C265" s="16"/>
    </row>
    <row r="266" spans="3:3" x14ac:dyDescent="0.15">
      <c r="C266" s="16"/>
    </row>
    <row r="267" spans="3:3" x14ac:dyDescent="0.15">
      <c r="C267" s="16"/>
    </row>
    <row r="268" spans="3:3" x14ac:dyDescent="0.15">
      <c r="C268" s="16"/>
    </row>
    <row r="269" spans="3:3" x14ac:dyDescent="0.15">
      <c r="C269" s="16"/>
    </row>
    <row r="270" spans="3:3" x14ac:dyDescent="0.15">
      <c r="C270" s="16"/>
    </row>
    <row r="271" spans="3:3" x14ac:dyDescent="0.15">
      <c r="C271" s="16"/>
    </row>
    <row r="272" spans="3:3" x14ac:dyDescent="0.15">
      <c r="C272" s="16"/>
    </row>
    <row r="273" spans="3:3" x14ac:dyDescent="0.15">
      <c r="C273" s="16"/>
    </row>
    <row r="274" spans="3:3" x14ac:dyDescent="0.15">
      <c r="C274" s="16"/>
    </row>
    <row r="275" spans="3:3" x14ac:dyDescent="0.15">
      <c r="C275" s="16"/>
    </row>
    <row r="276" spans="3:3" x14ac:dyDescent="0.15">
      <c r="C276" s="16"/>
    </row>
    <row r="277" spans="3:3" x14ac:dyDescent="0.15">
      <c r="C277" s="16"/>
    </row>
    <row r="278" spans="3:3" x14ac:dyDescent="0.15">
      <c r="C278" s="16"/>
    </row>
    <row r="279" spans="3:3" x14ac:dyDescent="0.15">
      <c r="C279" s="16"/>
    </row>
    <row r="280" spans="3:3" x14ac:dyDescent="0.15">
      <c r="C280" s="16"/>
    </row>
    <row r="281" spans="3:3" x14ac:dyDescent="0.15">
      <c r="C281" s="16"/>
    </row>
    <row r="282" spans="3:3" x14ac:dyDescent="0.15">
      <c r="C282" s="16"/>
    </row>
    <row r="283" spans="3:3" x14ac:dyDescent="0.15">
      <c r="C283" s="16"/>
    </row>
    <row r="284" spans="3:3" x14ac:dyDescent="0.15">
      <c r="C284" s="16"/>
    </row>
    <row r="285" spans="3:3" x14ac:dyDescent="0.15">
      <c r="C285" s="16"/>
    </row>
    <row r="286" spans="3:3" x14ac:dyDescent="0.15">
      <c r="C286" s="16"/>
    </row>
    <row r="287" spans="3:3" x14ac:dyDescent="0.15">
      <c r="C287" s="16"/>
    </row>
    <row r="288" spans="3:3" x14ac:dyDescent="0.15">
      <c r="C288" s="16"/>
    </row>
    <row r="289" spans="3:3" x14ac:dyDescent="0.15">
      <c r="C289" s="16"/>
    </row>
    <row r="290" spans="3:3" x14ac:dyDescent="0.15">
      <c r="C290" s="16"/>
    </row>
    <row r="291" spans="3:3" x14ac:dyDescent="0.15">
      <c r="C291" s="16"/>
    </row>
    <row r="292" spans="3:3" x14ac:dyDescent="0.15">
      <c r="C292" s="16"/>
    </row>
    <row r="293" spans="3:3" x14ac:dyDescent="0.15">
      <c r="C293" s="16"/>
    </row>
    <row r="294" spans="3:3" x14ac:dyDescent="0.15">
      <c r="C294" s="16"/>
    </row>
    <row r="295" spans="3:3" x14ac:dyDescent="0.15">
      <c r="C295" s="16"/>
    </row>
    <row r="296" spans="3:3" x14ac:dyDescent="0.15">
      <c r="C296" s="16"/>
    </row>
    <row r="297" spans="3:3" x14ac:dyDescent="0.15">
      <c r="C297" s="16"/>
    </row>
    <row r="298" spans="3:3" x14ac:dyDescent="0.15">
      <c r="C298" s="16"/>
    </row>
    <row r="299" spans="3:3" x14ac:dyDescent="0.15">
      <c r="C299" s="16"/>
    </row>
    <row r="300" spans="3:3" x14ac:dyDescent="0.15">
      <c r="C300" s="16"/>
    </row>
    <row r="301" spans="3:3" x14ac:dyDescent="0.15">
      <c r="C301" s="16"/>
    </row>
    <row r="302" spans="3:3" x14ac:dyDescent="0.15">
      <c r="C302" s="16"/>
    </row>
    <row r="303" spans="3:3" x14ac:dyDescent="0.15">
      <c r="C303" s="16"/>
    </row>
    <row r="304" spans="3:3" x14ac:dyDescent="0.15">
      <c r="C304" s="16"/>
    </row>
    <row r="305" spans="3:3" x14ac:dyDescent="0.15">
      <c r="C305" s="16"/>
    </row>
    <row r="306" spans="3:3" x14ac:dyDescent="0.15">
      <c r="C306" s="16"/>
    </row>
    <row r="307" spans="3:3" x14ac:dyDescent="0.15">
      <c r="C307" s="16"/>
    </row>
    <row r="308" spans="3:3" x14ac:dyDescent="0.15">
      <c r="C308" s="16"/>
    </row>
    <row r="309" spans="3:3" x14ac:dyDescent="0.15">
      <c r="C309" s="16"/>
    </row>
    <row r="310" spans="3:3" x14ac:dyDescent="0.15">
      <c r="C310" s="16"/>
    </row>
    <row r="311" spans="3:3" x14ac:dyDescent="0.15">
      <c r="C311" s="16"/>
    </row>
    <row r="312" spans="3:3" x14ac:dyDescent="0.15">
      <c r="C312" s="16"/>
    </row>
    <row r="313" spans="3:3" x14ac:dyDescent="0.15">
      <c r="C313" s="16"/>
    </row>
    <row r="314" spans="3:3" x14ac:dyDescent="0.15">
      <c r="C314" s="16"/>
    </row>
    <row r="315" spans="3:3" x14ac:dyDescent="0.15">
      <c r="C315" s="16"/>
    </row>
    <row r="316" spans="3:3" x14ac:dyDescent="0.15">
      <c r="C316" s="16"/>
    </row>
    <row r="317" spans="3:3" x14ac:dyDescent="0.15">
      <c r="C317" s="16"/>
    </row>
    <row r="318" spans="3:3" x14ac:dyDescent="0.15">
      <c r="C318" s="16"/>
    </row>
    <row r="319" spans="3:3" x14ac:dyDescent="0.15">
      <c r="C319" s="16"/>
    </row>
    <row r="320" spans="3:3" x14ac:dyDescent="0.15">
      <c r="C320" s="16"/>
    </row>
    <row r="321" spans="3:3" x14ac:dyDescent="0.15">
      <c r="C321" s="16"/>
    </row>
    <row r="322" spans="3:3" x14ac:dyDescent="0.15">
      <c r="C322" s="16"/>
    </row>
    <row r="323" spans="3:3" x14ac:dyDescent="0.15">
      <c r="C323" s="16"/>
    </row>
    <row r="324" spans="3:3" x14ac:dyDescent="0.15">
      <c r="C324" s="16"/>
    </row>
    <row r="325" spans="3:3" x14ac:dyDescent="0.15">
      <c r="C325" s="16"/>
    </row>
    <row r="326" spans="3:3" x14ac:dyDescent="0.15">
      <c r="C326" s="16"/>
    </row>
    <row r="327" spans="3:3" x14ac:dyDescent="0.15">
      <c r="C327" s="16"/>
    </row>
    <row r="328" spans="3:3" x14ac:dyDescent="0.15">
      <c r="C328" s="16"/>
    </row>
    <row r="329" spans="3:3" x14ac:dyDescent="0.15">
      <c r="C329" s="16"/>
    </row>
    <row r="330" spans="3:3" x14ac:dyDescent="0.15">
      <c r="C330" s="16"/>
    </row>
    <row r="331" spans="3:3" x14ac:dyDescent="0.15">
      <c r="C331" s="16"/>
    </row>
    <row r="332" spans="3:3" x14ac:dyDescent="0.15">
      <c r="C332" s="16"/>
    </row>
    <row r="333" spans="3:3" x14ac:dyDescent="0.15">
      <c r="C333" s="16"/>
    </row>
    <row r="334" spans="3:3" x14ac:dyDescent="0.15">
      <c r="C334" s="16"/>
    </row>
    <row r="335" spans="3:3" x14ac:dyDescent="0.15">
      <c r="C335" s="16"/>
    </row>
    <row r="336" spans="3:3" x14ac:dyDescent="0.15">
      <c r="C336" s="16"/>
    </row>
    <row r="337" spans="3:3" x14ac:dyDescent="0.15">
      <c r="C337" s="16"/>
    </row>
    <row r="338" spans="3:3" x14ac:dyDescent="0.15">
      <c r="C338" s="16"/>
    </row>
    <row r="339" spans="3:3" x14ac:dyDescent="0.15">
      <c r="C339" s="16"/>
    </row>
    <row r="340" spans="3:3" x14ac:dyDescent="0.15">
      <c r="C340" s="16"/>
    </row>
    <row r="341" spans="3:3" x14ac:dyDescent="0.15">
      <c r="C341" s="16"/>
    </row>
    <row r="342" spans="3:3" x14ac:dyDescent="0.15">
      <c r="C342" s="16"/>
    </row>
    <row r="343" spans="3:3" x14ac:dyDescent="0.15">
      <c r="C343" s="16"/>
    </row>
    <row r="344" spans="3:3" x14ac:dyDescent="0.15">
      <c r="C344" s="16"/>
    </row>
    <row r="345" spans="3:3" x14ac:dyDescent="0.15">
      <c r="C345" s="16"/>
    </row>
    <row r="346" spans="3:3" x14ac:dyDescent="0.15">
      <c r="C346" s="16"/>
    </row>
    <row r="347" spans="3:3" x14ac:dyDescent="0.15">
      <c r="C347" s="16"/>
    </row>
    <row r="348" spans="3:3" x14ac:dyDescent="0.15">
      <c r="C348" s="16"/>
    </row>
    <row r="349" spans="3:3" x14ac:dyDescent="0.15">
      <c r="C349" s="16"/>
    </row>
    <row r="350" spans="3:3" x14ac:dyDescent="0.15">
      <c r="C350" s="16"/>
    </row>
    <row r="351" spans="3:3" x14ac:dyDescent="0.15">
      <c r="C351" s="16"/>
    </row>
    <row r="352" spans="3:3" x14ac:dyDescent="0.15">
      <c r="C352" s="16"/>
    </row>
    <row r="353" spans="3:3" x14ac:dyDescent="0.15">
      <c r="C353" s="16"/>
    </row>
    <row r="354" spans="3:3" x14ac:dyDescent="0.15">
      <c r="C354" s="16"/>
    </row>
    <row r="355" spans="3:3" x14ac:dyDescent="0.15">
      <c r="C355" s="16"/>
    </row>
    <row r="356" spans="3:3" x14ac:dyDescent="0.15">
      <c r="C356" s="16"/>
    </row>
    <row r="357" spans="3:3" x14ac:dyDescent="0.15">
      <c r="C357" s="16"/>
    </row>
    <row r="358" spans="3:3" x14ac:dyDescent="0.15">
      <c r="C358" s="16"/>
    </row>
    <row r="359" spans="3:3" x14ac:dyDescent="0.15">
      <c r="C359" s="16"/>
    </row>
    <row r="360" spans="3:3" x14ac:dyDescent="0.15">
      <c r="C360" s="16"/>
    </row>
    <row r="361" spans="3:3" x14ac:dyDescent="0.15">
      <c r="C361" s="16"/>
    </row>
    <row r="362" spans="3:3" x14ac:dyDescent="0.15">
      <c r="C362" s="16"/>
    </row>
    <row r="363" spans="3:3" x14ac:dyDescent="0.15">
      <c r="C363" s="16"/>
    </row>
    <row r="364" spans="3:3" x14ac:dyDescent="0.15">
      <c r="C364" s="16"/>
    </row>
    <row r="365" spans="3:3" x14ac:dyDescent="0.15">
      <c r="C365" s="16"/>
    </row>
    <row r="366" spans="3:3" x14ac:dyDescent="0.15">
      <c r="C366" s="16"/>
    </row>
    <row r="367" spans="3:3" x14ac:dyDescent="0.15">
      <c r="C367" s="16"/>
    </row>
    <row r="368" spans="3:3" x14ac:dyDescent="0.15">
      <c r="C368" s="16"/>
    </row>
    <row r="369" spans="3:3" x14ac:dyDescent="0.15">
      <c r="C369" s="16"/>
    </row>
    <row r="370" spans="3:3" x14ac:dyDescent="0.15">
      <c r="C370" s="16"/>
    </row>
    <row r="371" spans="3:3" x14ac:dyDescent="0.15">
      <c r="C371" s="16"/>
    </row>
    <row r="372" spans="3:3" x14ac:dyDescent="0.15">
      <c r="C372" s="16"/>
    </row>
    <row r="373" spans="3:3" x14ac:dyDescent="0.15">
      <c r="C373" s="16"/>
    </row>
    <row r="374" spans="3:3" x14ac:dyDescent="0.15">
      <c r="C374" s="16"/>
    </row>
    <row r="375" spans="3:3" x14ac:dyDescent="0.15">
      <c r="C375" s="16"/>
    </row>
    <row r="376" spans="3:3" x14ac:dyDescent="0.15">
      <c r="C376" s="16"/>
    </row>
    <row r="377" spans="3:3" x14ac:dyDescent="0.15">
      <c r="C377" s="16"/>
    </row>
    <row r="378" spans="3:3" x14ac:dyDescent="0.15">
      <c r="C378" s="16"/>
    </row>
    <row r="379" spans="3:3" x14ac:dyDescent="0.15">
      <c r="C379" s="16"/>
    </row>
    <row r="380" spans="3:3" x14ac:dyDescent="0.15">
      <c r="C380" s="16"/>
    </row>
    <row r="381" spans="3:3" x14ac:dyDescent="0.15">
      <c r="C381" s="16"/>
    </row>
    <row r="382" spans="3:3" x14ac:dyDescent="0.15">
      <c r="C382" s="16"/>
    </row>
    <row r="383" spans="3:3" x14ac:dyDescent="0.15">
      <c r="C383" s="16"/>
    </row>
    <row r="384" spans="3:3" x14ac:dyDescent="0.15">
      <c r="C384" s="16"/>
    </row>
    <row r="385" spans="3:3" x14ac:dyDescent="0.15">
      <c r="C385" s="16"/>
    </row>
    <row r="386" spans="3:3" x14ac:dyDescent="0.15">
      <c r="C386" s="16"/>
    </row>
    <row r="387" spans="3:3" x14ac:dyDescent="0.15">
      <c r="C387" s="16"/>
    </row>
    <row r="388" spans="3:3" x14ac:dyDescent="0.15">
      <c r="C388" s="16"/>
    </row>
    <row r="389" spans="3:3" x14ac:dyDescent="0.15">
      <c r="C389" s="16"/>
    </row>
    <row r="390" spans="3:3" x14ac:dyDescent="0.15">
      <c r="C390" s="16"/>
    </row>
    <row r="391" spans="3:3" x14ac:dyDescent="0.15">
      <c r="C391" s="16"/>
    </row>
    <row r="392" spans="3:3" x14ac:dyDescent="0.15">
      <c r="C392" s="16"/>
    </row>
    <row r="393" spans="3:3" x14ac:dyDescent="0.15">
      <c r="C393" s="16"/>
    </row>
    <row r="394" spans="3:3" x14ac:dyDescent="0.15">
      <c r="C394" s="16"/>
    </row>
    <row r="395" spans="3:3" x14ac:dyDescent="0.15">
      <c r="C395" s="16"/>
    </row>
    <row r="396" spans="3:3" x14ac:dyDescent="0.15">
      <c r="C396" s="16"/>
    </row>
    <row r="397" spans="3:3" x14ac:dyDescent="0.15">
      <c r="C397" s="16"/>
    </row>
    <row r="398" spans="3:3" x14ac:dyDescent="0.15">
      <c r="C398" s="16"/>
    </row>
    <row r="399" spans="3:3" x14ac:dyDescent="0.15">
      <c r="C399" s="16"/>
    </row>
    <row r="400" spans="3:3" x14ac:dyDescent="0.15">
      <c r="C400" s="16"/>
    </row>
    <row r="401" spans="3:3" x14ac:dyDescent="0.15">
      <c r="C401" s="16"/>
    </row>
    <row r="402" spans="3:3" x14ac:dyDescent="0.15">
      <c r="C402" s="16"/>
    </row>
    <row r="403" spans="3:3" x14ac:dyDescent="0.15">
      <c r="C403" s="16"/>
    </row>
    <row r="404" spans="3:3" x14ac:dyDescent="0.15">
      <c r="C404" s="16"/>
    </row>
    <row r="405" spans="3:3" x14ac:dyDescent="0.15">
      <c r="C405" s="16"/>
    </row>
    <row r="406" spans="3:3" x14ac:dyDescent="0.15">
      <c r="C406" s="16"/>
    </row>
    <row r="407" spans="3:3" x14ac:dyDescent="0.15">
      <c r="C407" s="16"/>
    </row>
    <row r="408" spans="3:3" x14ac:dyDescent="0.15">
      <c r="C408" s="16"/>
    </row>
    <row r="409" spans="3:3" x14ac:dyDescent="0.15">
      <c r="C409" s="16"/>
    </row>
    <row r="410" spans="3:3" x14ac:dyDescent="0.15">
      <c r="C410" s="16"/>
    </row>
    <row r="411" spans="3:3" x14ac:dyDescent="0.15">
      <c r="C411" s="16"/>
    </row>
    <row r="412" spans="3:3" x14ac:dyDescent="0.15">
      <c r="C412" s="16"/>
    </row>
    <row r="413" spans="3:3" x14ac:dyDescent="0.15">
      <c r="C413" s="16"/>
    </row>
    <row r="414" spans="3:3" x14ac:dyDescent="0.15">
      <c r="C414" s="16"/>
    </row>
    <row r="415" spans="3:3" x14ac:dyDescent="0.15">
      <c r="C415" s="16"/>
    </row>
    <row r="416" spans="3:3" x14ac:dyDescent="0.15">
      <c r="C416" s="16"/>
    </row>
    <row r="417" spans="3:3" x14ac:dyDescent="0.15">
      <c r="C417" s="16"/>
    </row>
    <row r="418" spans="3:3" x14ac:dyDescent="0.15">
      <c r="C418" s="16"/>
    </row>
    <row r="419" spans="3:3" x14ac:dyDescent="0.15">
      <c r="C419" s="16"/>
    </row>
    <row r="420" spans="3:3" x14ac:dyDescent="0.15">
      <c r="C420" s="16"/>
    </row>
    <row r="421" spans="3:3" x14ac:dyDescent="0.15">
      <c r="C421" s="16"/>
    </row>
    <row r="422" spans="3:3" x14ac:dyDescent="0.15">
      <c r="C422" s="16"/>
    </row>
    <row r="423" spans="3:3" x14ac:dyDescent="0.15">
      <c r="C423" s="16"/>
    </row>
    <row r="424" spans="3:3" x14ac:dyDescent="0.15">
      <c r="C424" s="16"/>
    </row>
    <row r="425" spans="3:3" x14ac:dyDescent="0.15">
      <c r="C425" s="16"/>
    </row>
    <row r="426" spans="3:3" x14ac:dyDescent="0.15">
      <c r="C426" s="16"/>
    </row>
    <row r="427" spans="3:3" x14ac:dyDescent="0.15">
      <c r="C427" s="16"/>
    </row>
    <row r="428" spans="3:3" x14ac:dyDescent="0.15">
      <c r="C428" s="16"/>
    </row>
    <row r="429" spans="3:3" x14ac:dyDescent="0.15">
      <c r="C429" s="16"/>
    </row>
    <row r="430" spans="3:3" x14ac:dyDescent="0.15">
      <c r="C430" s="16"/>
    </row>
    <row r="431" spans="3:3" x14ac:dyDescent="0.15">
      <c r="C431" s="16"/>
    </row>
    <row r="432" spans="3:3" x14ac:dyDescent="0.15">
      <c r="C432" s="16"/>
    </row>
    <row r="433" spans="3:3" x14ac:dyDescent="0.15">
      <c r="C433" s="16"/>
    </row>
    <row r="434" spans="3:3" x14ac:dyDescent="0.15">
      <c r="C434" s="16"/>
    </row>
    <row r="435" spans="3:3" x14ac:dyDescent="0.15">
      <c r="C435" s="16"/>
    </row>
    <row r="436" spans="3:3" x14ac:dyDescent="0.15">
      <c r="C436" s="16"/>
    </row>
    <row r="437" spans="3:3" x14ac:dyDescent="0.15">
      <c r="C437" s="16"/>
    </row>
    <row r="438" spans="3:3" x14ac:dyDescent="0.15">
      <c r="C438" s="16"/>
    </row>
    <row r="439" spans="3:3" x14ac:dyDescent="0.15">
      <c r="C439" s="16"/>
    </row>
    <row r="440" spans="3:3" x14ac:dyDescent="0.15">
      <c r="C440" s="16"/>
    </row>
    <row r="441" spans="3:3" x14ac:dyDescent="0.15">
      <c r="C441" s="16"/>
    </row>
    <row r="442" spans="3:3" x14ac:dyDescent="0.15">
      <c r="C442" s="16"/>
    </row>
    <row r="443" spans="3:3" x14ac:dyDescent="0.15">
      <c r="C443" s="16"/>
    </row>
    <row r="444" spans="3:3" x14ac:dyDescent="0.15">
      <c r="C444" s="16"/>
    </row>
    <row r="445" spans="3:3" x14ac:dyDescent="0.15">
      <c r="C445" s="16"/>
    </row>
    <row r="446" spans="3:3" x14ac:dyDescent="0.15">
      <c r="C446" s="16"/>
    </row>
    <row r="447" spans="3:3" x14ac:dyDescent="0.15">
      <c r="C447" s="16"/>
    </row>
    <row r="448" spans="3:3" x14ac:dyDescent="0.15">
      <c r="C448" s="16"/>
    </row>
    <row r="449" spans="3:3" x14ac:dyDescent="0.15">
      <c r="C449" s="16"/>
    </row>
    <row r="450" spans="3:3" x14ac:dyDescent="0.15">
      <c r="C450" s="16"/>
    </row>
    <row r="451" spans="3:3" x14ac:dyDescent="0.15">
      <c r="C451" s="16"/>
    </row>
    <row r="452" spans="3:3" x14ac:dyDescent="0.15">
      <c r="C452" s="16"/>
    </row>
    <row r="453" spans="3:3" x14ac:dyDescent="0.15">
      <c r="C453" s="16"/>
    </row>
    <row r="454" spans="3:3" x14ac:dyDescent="0.15">
      <c r="C454" s="16"/>
    </row>
    <row r="455" spans="3:3" x14ac:dyDescent="0.15">
      <c r="C455" s="16"/>
    </row>
    <row r="456" spans="3:3" x14ac:dyDescent="0.15">
      <c r="C456" s="16"/>
    </row>
    <row r="457" spans="3:3" x14ac:dyDescent="0.15">
      <c r="C457" s="16"/>
    </row>
    <row r="458" spans="3:3" x14ac:dyDescent="0.15">
      <c r="C458" s="16"/>
    </row>
    <row r="459" spans="3:3" x14ac:dyDescent="0.15">
      <c r="C459" s="16"/>
    </row>
    <row r="460" spans="3:3" x14ac:dyDescent="0.15">
      <c r="C460" s="16"/>
    </row>
    <row r="461" spans="3:3" x14ac:dyDescent="0.15">
      <c r="C461" s="16"/>
    </row>
    <row r="462" spans="3:3" x14ac:dyDescent="0.15">
      <c r="C462" s="16"/>
    </row>
    <row r="463" spans="3:3" x14ac:dyDescent="0.15">
      <c r="C463" s="16"/>
    </row>
    <row r="464" spans="3:3" x14ac:dyDescent="0.15">
      <c r="C464" s="16"/>
    </row>
    <row r="465" spans="3:3" x14ac:dyDescent="0.15">
      <c r="C465" s="16"/>
    </row>
    <row r="466" spans="3:3" x14ac:dyDescent="0.15">
      <c r="C466" s="16"/>
    </row>
    <row r="467" spans="3:3" x14ac:dyDescent="0.15">
      <c r="C467" s="16"/>
    </row>
    <row r="468" spans="3:3" x14ac:dyDescent="0.15">
      <c r="C468" s="16"/>
    </row>
    <row r="469" spans="3:3" x14ac:dyDescent="0.15">
      <c r="C469" s="16"/>
    </row>
    <row r="470" spans="3:3" x14ac:dyDescent="0.15">
      <c r="C470" s="16"/>
    </row>
    <row r="471" spans="3:3" x14ac:dyDescent="0.15">
      <c r="C471" s="16"/>
    </row>
    <row r="472" spans="3:3" x14ac:dyDescent="0.15">
      <c r="C472" s="16"/>
    </row>
    <row r="473" spans="3:3" x14ac:dyDescent="0.15">
      <c r="C473" s="16"/>
    </row>
    <row r="474" spans="3:3" x14ac:dyDescent="0.15">
      <c r="C474" s="16"/>
    </row>
    <row r="475" spans="3:3" x14ac:dyDescent="0.15">
      <c r="C475" s="16"/>
    </row>
    <row r="476" spans="3:3" x14ac:dyDescent="0.15">
      <c r="C476" s="16"/>
    </row>
    <row r="477" spans="3:3" x14ac:dyDescent="0.15">
      <c r="C477" s="16"/>
    </row>
    <row r="478" spans="3:3" x14ac:dyDescent="0.15">
      <c r="C478" s="16"/>
    </row>
    <row r="479" spans="3:3" x14ac:dyDescent="0.15">
      <c r="C479" s="16"/>
    </row>
    <row r="480" spans="3:3" x14ac:dyDescent="0.15">
      <c r="C480" s="16"/>
    </row>
    <row r="481" spans="3:3" x14ac:dyDescent="0.15">
      <c r="C481" s="16"/>
    </row>
    <row r="482" spans="3:3" x14ac:dyDescent="0.15">
      <c r="C482" s="16"/>
    </row>
    <row r="483" spans="3:3" x14ac:dyDescent="0.15">
      <c r="C483" s="16"/>
    </row>
    <row r="484" spans="3:3" x14ac:dyDescent="0.15">
      <c r="C484" s="16"/>
    </row>
    <row r="485" spans="3:3" x14ac:dyDescent="0.15">
      <c r="C485" s="16"/>
    </row>
    <row r="486" spans="3:3" x14ac:dyDescent="0.15">
      <c r="C486" s="16"/>
    </row>
    <row r="487" spans="3:3" x14ac:dyDescent="0.15">
      <c r="C487" s="16"/>
    </row>
    <row r="488" spans="3:3" x14ac:dyDescent="0.15">
      <c r="C488" s="16"/>
    </row>
    <row r="489" spans="3:3" x14ac:dyDescent="0.15">
      <c r="C489" s="16"/>
    </row>
    <row r="490" spans="3:3" x14ac:dyDescent="0.15">
      <c r="C490" s="16"/>
    </row>
    <row r="491" spans="3:3" x14ac:dyDescent="0.15">
      <c r="C491" s="16"/>
    </row>
    <row r="492" spans="3:3" x14ac:dyDescent="0.15">
      <c r="C492" s="16"/>
    </row>
    <row r="493" spans="3:3" x14ac:dyDescent="0.15">
      <c r="C493" s="16"/>
    </row>
    <row r="494" spans="3:3" x14ac:dyDescent="0.15">
      <c r="C494" s="16"/>
    </row>
    <row r="495" spans="3:3" x14ac:dyDescent="0.15">
      <c r="C495" s="16"/>
    </row>
    <row r="496" spans="3:3" x14ac:dyDescent="0.15">
      <c r="C496" s="16"/>
    </row>
    <row r="497" spans="3:3" x14ac:dyDescent="0.15">
      <c r="C497" s="16"/>
    </row>
    <row r="498" spans="3:3" x14ac:dyDescent="0.15">
      <c r="C498" s="16"/>
    </row>
    <row r="499" spans="3:3" x14ac:dyDescent="0.15">
      <c r="C499" s="16"/>
    </row>
    <row r="500" spans="3:3" x14ac:dyDescent="0.15">
      <c r="C500" s="16"/>
    </row>
    <row r="501" spans="3:3" x14ac:dyDescent="0.15">
      <c r="C501" s="16"/>
    </row>
    <row r="502" spans="3:3" x14ac:dyDescent="0.15">
      <c r="C502" s="16"/>
    </row>
    <row r="503" spans="3:3" x14ac:dyDescent="0.15">
      <c r="C503" s="16"/>
    </row>
    <row r="504" spans="3:3" x14ac:dyDescent="0.15">
      <c r="C504" s="16"/>
    </row>
    <row r="505" spans="3:3" x14ac:dyDescent="0.15">
      <c r="C505" s="16"/>
    </row>
    <row r="506" spans="3:3" x14ac:dyDescent="0.15">
      <c r="C506" s="16"/>
    </row>
    <row r="507" spans="3:3" x14ac:dyDescent="0.15">
      <c r="C507" s="16"/>
    </row>
    <row r="508" spans="3:3" x14ac:dyDescent="0.15">
      <c r="C508" s="16"/>
    </row>
    <row r="509" spans="3:3" x14ac:dyDescent="0.15">
      <c r="C509" s="16"/>
    </row>
    <row r="510" spans="3:3" x14ac:dyDescent="0.15">
      <c r="C510" s="16"/>
    </row>
    <row r="511" spans="3:3" x14ac:dyDescent="0.15">
      <c r="C511" s="16"/>
    </row>
    <row r="512" spans="3:3" x14ac:dyDescent="0.15">
      <c r="C512" s="16"/>
    </row>
    <row r="513" spans="3:3" x14ac:dyDescent="0.15">
      <c r="C513" s="16"/>
    </row>
    <row r="514" spans="3:3" x14ac:dyDescent="0.15">
      <c r="C514" s="16"/>
    </row>
    <row r="515" spans="3:3" x14ac:dyDescent="0.15">
      <c r="C515" s="16"/>
    </row>
    <row r="516" spans="3:3" x14ac:dyDescent="0.15">
      <c r="C516" s="16"/>
    </row>
    <row r="517" spans="3:3" x14ac:dyDescent="0.15">
      <c r="C517" s="16"/>
    </row>
    <row r="518" spans="3:3" x14ac:dyDescent="0.15">
      <c r="C518" s="16"/>
    </row>
    <row r="519" spans="3:3" x14ac:dyDescent="0.15">
      <c r="C519" s="16"/>
    </row>
    <row r="520" spans="3:3" x14ac:dyDescent="0.15">
      <c r="C520" s="16"/>
    </row>
    <row r="521" spans="3:3" x14ac:dyDescent="0.15">
      <c r="C521" s="16"/>
    </row>
    <row r="522" spans="3:3" x14ac:dyDescent="0.15">
      <c r="C522" s="16"/>
    </row>
    <row r="523" spans="3:3" x14ac:dyDescent="0.15">
      <c r="C523" s="16"/>
    </row>
    <row r="524" spans="3:3" x14ac:dyDescent="0.15">
      <c r="C524" s="16"/>
    </row>
    <row r="525" spans="3:3" x14ac:dyDescent="0.15">
      <c r="C525" s="16"/>
    </row>
    <row r="526" spans="3:3" x14ac:dyDescent="0.15">
      <c r="C526" s="16"/>
    </row>
    <row r="527" spans="3:3" x14ac:dyDescent="0.15">
      <c r="C527" s="16"/>
    </row>
    <row r="528" spans="3:3" x14ac:dyDescent="0.15">
      <c r="C528" s="16"/>
    </row>
    <row r="529" spans="3:3" x14ac:dyDescent="0.15">
      <c r="C529" s="16"/>
    </row>
    <row r="530" spans="3:3" x14ac:dyDescent="0.15">
      <c r="C530" s="16"/>
    </row>
    <row r="531" spans="3:3" x14ac:dyDescent="0.15">
      <c r="C531" s="16"/>
    </row>
    <row r="532" spans="3:3" x14ac:dyDescent="0.15">
      <c r="C532" s="16"/>
    </row>
    <row r="533" spans="3:3" x14ac:dyDescent="0.15">
      <c r="C533" s="16"/>
    </row>
    <row r="534" spans="3:3" x14ac:dyDescent="0.15">
      <c r="C534" s="16"/>
    </row>
    <row r="535" spans="3:3" x14ac:dyDescent="0.15">
      <c r="C535" s="16"/>
    </row>
    <row r="536" spans="3:3" x14ac:dyDescent="0.15">
      <c r="C536" s="16"/>
    </row>
    <row r="537" spans="3:3" x14ac:dyDescent="0.15">
      <c r="C537" s="16"/>
    </row>
    <row r="538" spans="3:3" x14ac:dyDescent="0.15">
      <c r="C538" s="16"/>
    </row>
    <row r="539" spans="3:3" x14ac:dyDescent="0.15">
      <c r="C539" s="16"/>
    </row>
    <row r="540" spans="3:3" x14ac:dyDescent="0.15">
      <c r="C540" s="16"/>
    </row>
    <row r="541" spans="3:3" x14ac:dyDescent="0.15">
      <c r="C541" s="16"/>
    </row>
    <row r="542" spans="3:3" x14ac:dyDescent="0.15">
      <c r="C542" s="16"/>
    </row>
    <row r="543" spans="3:3" x14ac:dyDescent="0.15">
      <c r="C543" s="16"/>
    </row>
    <row r="544" spans="3:3" x14ac:dyDescent="0.15">
      <c r="C544" s="16"/>
    </row>
    <row r="545" spans="3:3" x14ac:dyDescent="0.15">
      <c r="C545" s="16"/>
    </row>
    <row r="546" spans="3:3" x14ac:dyDescent="0.15">
      <c r="C546" s="16"/>
    </row>
    <row r="547" spans="3:3" x14ac:dyDescent="0.15">
      <c r="C547" s="16"/>
    </row>
    <row r="548" spans="3:3" x14ac:dyDescent="0.15">
      <c r="C548" s="16"/>
    </row>
    <row r="549" spans="3:3" x14ac:dyDescent="0.15">
      <c r="C549" s="16"/>
    </row>
    <row r="550" spans="3:3" x14ac:dyDescent="0.15">
      <c r="C550" s="16"/>
    </row>
    <row r="551" spans="3:3" x14ac:dyDescent="0.15">
      <c r="C551" s="16"/>
    </row>
    <row r="552" spans="3:3" x14ac:dyDescent="0.15">
      <c r="C552" s="16"/>
    </row>
    <row r="553" spans="3:3" x14ac:dyDescent="0.15">
      <c r="C553" s="16"/>
    </row>
    <row r="554" spans="3:3" x14ac:dyDescent="0.15">
      <c r="C554" s="16"/>
    </row>
    <row r="555" spans="3:3" x14ac:dyDescent="0.15">
      <c r="C555" s="16"/>
    </row>
    <row r="556" spans="3:3" x14ac:dyDescent="0.15">
      <c r="C556" s="16"/>
    </row>
    <row r="557" spans="3:3" x14ac:dyDescent="0.15">
      <c r="C557" s="16"/>
    </row>
    <row r="558" spans="3:3" x14ac:dyDescent="0.15">
      <c r="C558" s="16"/>
    </row>
    <row r="559" spans="3:3" x14ac:dyDescent="0.15">
      <c r="C559" s="16"/>
    </row>
    <row r="560" spans="3:3" x14ac:dyDescent="0.15">
      <c r="C560" s="16"/>
    </row>
    <row r="561" spans="3:3" x14ac:dyDescent="0.15">
      <c r="C561" s="16"/>
    </row>
    <row r="562" spans="3:3" x14ac:dyDescent="0.15">
      <c r="C562" s="16"/>
    </row>
    <row r="563" spans="3:3" x14ac:dyDescent="0.15">
      <c r="C563" s="16"/>
    </row>
    <row r="564" spans="3:3" x14ac:dyDescent="0.15">
      <c r="C564" s="16"/>
    </row>
    <row r="565" spans="3:3" x14ac:dyDescent="0.15">
      <c r="C565" s="16"/>
    </row>
    <row r="566" spans="3:3" x14ac:dyDescent="0.15">
      <c r="C566" s="16"/>
    </row>
    <row r="567" spans="3:3" x14ac:dyDescent="0.15">
      <c r="C567" s="16"/>
    </row>
    <row r="568" spans="3:3" x14ac:dyDescent="0.15">
      <c r="C568" s="16"/>
    </row>
    <row r="569" spans="3:3" x14ac:dyDescent="0.15">
      <c r="C569" s="16"/>
    </row>
    <row r="570" spans="3:3" x14ac:dyDescent="0.15">
      <c r="C570" s="16"/>
    </row>
    <row r="571" spans="3:3" x14ac:dyDescent="0.15">
      <c r="C571" s="16"/>
    </row>
    <row r="572" spans="3:3" x14ac:dyDescent="0.15">
      <c r="C572" s="16"/>
    </row>
    <row r="573" spans="3:3" x14ac:dyDescent="0.15">
      <c r="C573" s="16"/>
    </row>
    <row r="574" spans="3:3" x14ac:dyDescent="0.15">
      <c r="C574" s="16"/>
    </row>
    <row r="575" spans="3:3" x14ac:dyDescent="0.15">
      <c r="C575" s="16"/>
    </row>
    <row r="576" spans="3:3" x14ac:dyDescent="0.15">
      <c r="C576" s="16"/>
    </row>
    <row r="577" spans="3:3" x14ac:dyDescent="0.15">
      <c r="C577" s="16"/>
    </row>
    <row r="578" spans="3:3" x14ac:dyDescent="0.15">
      <c r="C578" s="16"/>
    </row>
    <row r="579" spans="3:3" x14ac:dyDescent="0.15">
      <c r="C579" s="16"/>
    </row>
    <row r="580" spans="3:3" x14ac:dyDescent="0.15">
      <c r="C580" s="16"/>
    </row>
    <row r="581" spans="3:3" x14ac:dyDescent="0.15">
      <c r="C581" s="16"/>
    </row>
    <row r="582" spans="3:3" x14ac:dyDescent="0.15">
      <c r="C582" s="16"/>
    </row>
    <row r="583" spans="3:3" x14ac:dyDescent="0.15">
      <c r="C583" s="16"/>
    </row>
    <row r="584" spans="3:3" x14ac:dyDescent="0.15">
      <c r="C584" s="16"/>
    </row>
    <row r="585" spans="3:3" x14ac:dyDescent="0.15">
      <c r="C585" s="16"/>
    </row>
    <row r="586" spans="3:3" x14ac:dyDescent="0.15">
      <c r="C586" s="16"/>
    </row>
    <row r="587" spans="3:3" x14ac:dyDescent="0.15">
      <c r="C587" s="16"/>
    </row>
    <row r="588" spans="3:3" x14ac:dyDescent="0.15">
      <c r="C588" s="16"/>
    </row>
    <row r="589" spans="3:3" x14ac:dyDescent="0.15">
      <c r="C589" s="16"/>
    </row>
    <row r="590" spans="3:3" x14ac:dyDescent="0.15">
      <c r="C590" s="16"/>
    </row>
    <row r="591" spans="3:3" x14ac:dyDescent="0.15">
      <c r="C591" s="16"/>
    </row>
    <row r="592" spans="3:3" x14ac:dyDescent="0.15">
      <c r="C592" s="16"/>
    </row>
    <row r="593" spans="3:3" x14ac:dyDescent="0.15">
      <c r="C593" s="16"/>
    </row>
    <row r="594" spans="3:3" x14ac:dyDescent="0.15">
      <c r="C594" s="16"/>
    </row>
    <row r="595" spans="3:3" x14ac:dyDescent="0.15">
      <c r="C595" s="16"/>
    </row>
    <row r="596" spans="3:3" x14ac:dyDescent="0.15">
      <c r="C596" s="16"/>
    </row>
    <row r="597" spans="3:3" x14ac:dyDescent="0.15">
      <c r="C597" s="16"/>
    </row>
    <row r="598" spans="3:3" x14ac:dyDescent="0.15">
      <c r="C598" s="16"/>
    </row>
    <row r="599" spans="3:3" x14ac:dyDescent="0.15">
      <c r="C599" s="16"/>
    </row>
    <row r="600" spans="3:3" x14ac:dyDescent="0.15">
      <c r="C600" s="16"/>
    </row>
    <row r="601" spans="3:3" x14ac:dyDescent="0.15">
      <c r="C601" s="16"/>
    </row>
    <row r="602" spans="3:3" x14ac:dyDescent="0.15">
      <c r="C602" s="16"/>
    </row>
    <row r="603" spans="3:3" x14ac:dyDescent="0.15">
      <c r="C603" s="16"/>
    </row>
    <row r="604" spans="3:3" x14ac:dyDescent="0.15">
      <c r="C604" s="16"/>
    </row>
    <row r="605" spans="3:3" x14ac:dyDescent="0.15">
      <c r="C605" s="16"/>
    </row>
    <row r="606" spans="3:3" x14ac:dyDescent="0.15">
      <c r="C606" s="16"/>
    </row>
    <row r="607" spans="3:3" x14ac:dyDescent="0.15">
      <c r="C607" s="16"/>
    </row>
    <row r="608" spans="3:3" x14ac:dyDescent="0.15">
      <c r="C608" s="16"/>
    </row>
    <row r="609" spans="3:3" x14ac:dyDescent="0.15">
      <c r="C609" s="16"/>
    </row>
    <row r="610" spans="3:3" x14ac:dyDescent="0.15">
      <c r="C610" s="16"/>
    </row>
    <row r="611" spans="3:3" x14ac:dyDescent="0.15">
      <c r="C611" s="16"/>
    </row>
    <row r="612" spans="3:3" x14ac:dyDescent="0.15">
      <c r="C612" s="16"/>
    </row>
    <row r="613" spans="3:3" x14ac:dyDescent="0.15">
      <c r="C613" s="16"/>
    </row>
    <row r="614" spans="3:3" x14ac:dyDescent="0.15">
      <c r="C614" s="16"/>
    </row>
    <row r="615" spans="3:3" x14ac:dyDescent="0.15">
      <c r="C615" s="16"/>
    </row>
    <row r="616" spans="3:3" x14ac:dyDescent="0.15">
      <c r="C616" s="16"/>
    </row>
    <row r="617" spans="3:3" x14ac:dyDescent="0.15">
      <c r="C617" s="16"/>
    </row>
    <row r="618" spans="3:3" x14ac:dyDescent="0.15">
      <c r="C618" s="16"/>
    </row>
    <row r="619" spans="3:3" x14ac:dyDescent="0.15">
      <c r="C619" s="16"/>
    </row>
    <row r="620" spans="3:3" x14ac:dyDescent="0.15">
      <c r="C620" s="16"/>
    </row>
    <row r="621" spans="3:3" x14ac:dyDescent="0.15">
      <c r="C621" s="16"/>
    </row>
    <row r="622" spans="3:3" x14ac:dyDescent="0.15">
      <c r="C622" s="16"/>
    </row>
    <row r="623" spans="3:3" x14ac:dyDescent="0.15">
      <c r="C623" s="16"/>
    </row>
    <row r="624" spans="3:3" x14ac:dyDescent="0.15">
      <c r="C624" s="16"/>
    </row>
    <row r="625" spans="3:3" x14ac:dyDescent="0.15">
      <c r="C625" s="16"/>
    </row>
    <row r="626" spans="3:3" x14ac:dyDescent="0.15">
      <c r="C626" s="16"/>
    </row>
    <row r="627" spans="3:3" x14ac:dyDescent="0.15">
      <c r="C627" s="16"/>
    </row>
    <row r="628" spans="3:3" x14ac:dyDescent="0.15">
      <c r="C628" s="16"/>
    </row>
    <row r="629" spans="3:3" x14ac:dyDescent="0.15">
      <c r="C629" s="16"/>
    </row>
    <row r="630" spans="3:3" x14ac:dyDescent="0.15">
      <c r="C630" s="16"/>
    </row>
    <row r="631" spans="3:3" x14ac:dyDescent="0.15">
      <c r="C631" s="16"/>
    </row>
    <row r="632" spans="3:3" x14ac:dyDescent="0.15">
      <c r="C632" s="16"/>
    </row>
    <row r="633" spans="3:3" x14ac:dyDescent="0.15">
      <c r="C633" s="16"/>
    </row>
    <row r="634" spans="3:3" x14ac:dyDescent="0.15">
      <c r="C634" s="16"/>
    </row>
    <row r="635" spans="3:3" x14ac:dyDescent="0.15">
      <c r="C635" s="16"/>
    </row>
    <row r="636" spans="3:3" x14ac:dyDescent="0.15">
      <c r="C636" s="16"/>
    </row>
    <row r="637" spans="3:3" x14ac:dyDescent="0.15">
      <c r="C637" s="16"/>
    </row>
    <row r="638" spans="3:3" x14ac:dyDescent="0.15">
      <c r="C638" s="16"/>
    </row>
    <row r="639" spans="3:3" x14ac:dyDescent="0.15">
      <c r="C639" s="16"/>
    </row>
    <row r="640" spans="3:3" x14ac:dyDescent="0.15">
      <c r="C640" s="16"/>
    </row>
    <row r="641" spans="3:3" x14ac:dyDescent="0.15">
      <c r="C641" s="16"/>
    </row>
    <row r="642" spans="3:3" x14ac:dyDescent="0.15">
      <c r="C642" s="16"/>
    </row>
    <row r="643" spans="3:3" x14ac:dyDescent="0.15">
      <c r="C643" s="16"/>
    </row>
    <row r="644" spans="3:3" x14ac:dyDescent="0.15">
      <c r="C644" s="16"/>
    </row>
    <row r="645" spans="3:3" x14ac:dyDescent="0.15">
      <c r="C645" s="16"/>
    </row>
    <row r="646" spans="3:3" x14ac:dyDescent="0.15">
      <c r="C646" s="16"/>
    </row>
    <row r="647" spans="3:3" x14ac:dyDescent="0.15">
      <c r="C647" s="16"/>
    </row>
    <row r="648" spans="3:3" x14ac:dyDescent="0.15">
      <c r="C648" s="16"/>
    </row>
    <row r="649" spans="3:3" x14ac:dyDescent="0.15">
      <c r="C649" s="16"/>
    </row>
    <row r="650" spans="3:3" x14ac:dyDescent="0.15">
      <c r="C650" s="16"/>
    </row>
    <row r="651" spans="3:3" x14ac:dyDescent="0.15">
      <c r="C651" s="16"/>
    </row>
    <row r="652" spans="3:3" x14ac:dyDescent="0.15">
      <c r="C652" s="16"/>
    </row>
    <row r="653" spans="3:3" x14ac:dyDescent="0.15">
      <c r="C653" s="16"/>
    </row>
    <row r="654" spans="3:3" x14ac:dyDescent="0.15">
      <c r="C654" s="16"/>
    </row>
    <row r="655" spans="3:3" x14ac:dyDescent="0.15">
      <c r="C655" s="16"/>
    </row>
    <row r="656" spans="3:3" x14ac:dyDescent="0.15">
      <c r="C656" s="16"/>
    </row>
    <row r="657" spans="3:3" x14ac:dyDescent="0.15">
      <c r="C657" s="16"/>
    </row>
    <row r="658" spans="3:3" x14ac:dyDescent="0.15">
      <c r="C658" s="16"/>
    </row>
    <row r="659" spans="3:3" x14ac:dyDescent="0.15">
      <c r="C659" s="16"/>
    </row>
    <row r="660" spans="3:3" x14ac:dyDescent="0.15">
      <c r="C660" s="16"/>
    </row>
    <row r="661" spans="3:3" x14ac:dyDescent="0.15">
      <c r="C661" s="16"/>
    </row>
    <row r="662" spans="3:3" x14ac:dyDescent="0.15">
      <c r="C662" s="16"/>
    </row>
    <row r="663" spans="3:3" x14ac:dyDescent="0.15">
      <c r="C663" s="16"/>
    </row>
    <row r="664" spans="3:3" x14ac:dyDescent="0.15">
      <c r="C664" s="16"/>
    </row>
    <row r="665" spans="3:3" x14ac:dyDescent="0.15">
      <c r="C665" s="16"/>
    </row>
    <row r="666" spans="3:3" x14ac:dyDescent="0.15">
      <c r="C666" s="16"/>
    </row>
    <row r="667" spans="3:3" x14ac:dyDescent="0.15">
      <c r="C667" s="16"/>
    </row>
    <row r="668" spans="3:3" x14ac:dyDescent="0.15">
      <c r="C668" s="16"/>
    </row>
    <row r="669" spans="3:3" x14ac:dyDescent="0.15">
      <c r="C669" s="16"/>
    </row>
    <row r="670" spans="3:3" x14ac:dyDescent="0.15">
      <c r="C670" s="16"/>
    </row>
    <row r="671" spans="3:3" x14ac:dyDescent="0.15">
      <c r="C671" s="16"/>
    </row>
    <row r="672" spans="3:3" x14ac:dyDescent="0.15">
      <c r="C672" s="16"/>
    </row>
    <row r="673" spans="3:3" x14ac:dyDescent="0.15">
      <c r="C673" s="16"/>
    </row>
    <row r="674" spans="3:3" x14ac:dyDescent="0.15">
      <c r="C674" s="16"/>
    </row>
    <row r="675" spans="3:3" x14ac:dyDescent="0.15">
      <c r="C675" s="16"/>
    </row>
    <row r="676" spans="3:3" x14ac:dyDescent="0.15">
      <c r="C676" s="16"/>
    </row>
    <row r="677" spans="3:3" x14ac:dyDescent="0.15">
      <c r="C677" s="16"/>
    </row>
    <row r="678" spans="3:3" x14ac:dyDescent="0.15">
      <c r="C678" s="16"/>
    </row>
    <row r="679" spans="3:3" x14ac:dyDescent="0.15">
      <c r="C679" s="16"/>
    </row>
    <row r="680" spans="3:3" x14ac:dyDescent="0.15">
      <c r="C680" s="16"/>
    </row>
    <row r="681" spans="3:3" x14ac:dyDescent="0.15">
      <c r="C681" s="16"/>
    </row>
    <row r="682" spans="3:3" x14ac:dyDescent="0.15">
      <c r="C682" s="16"/>
    </row>
    <row r="683" spans="3:3" x14ac:dyDescent="0.15">
      <c r="C683" s="16"/>
    </row>
    <row r="684" spans="3:3" x14ac:dyDescent="0.15">
      <c r="C684" s="16"/>
    </row>
    <row r="685" spans="3:3" x14ac:dyDescent="0.15">
      <c r="C685" s="16"/>
    </row>
    <row r="686" spans="3:3" x14ac:dyDescent="0.15">
      <c r="C686" s="16"/>
    </row>
    <row r="687" spans="3:3" x14ac:dyDescent="0.15">
      <c r="C687" s="16"/>
    </row>
    <row r="688" spans="3:3" x14ac:dyDescent="0.15">
      <c r="C688" s="16"/>
    </row>
    <row r="689" spans="3:3" x14ac:dyDescent="0.15">
      <c r="C689" s="16"/>
    </row>
    <row r="690" spans="3:3" x14ac:dyDescent="0.15">
      <c r="C690" s="16"/>
    </row>
    <row r="691" spans="3:3" x14ac:dyDescent="0.15">
      <c r="C691" s="16"/>
    </row>
    <row r="692" spans="3:3" x14ac:dyDescent="0.15">
      <c r="C692" s="16"/>
    </row>
    <row r="693" spans="3:3" x14ac:dyDescent="0.15">
      <c r="C693" s="16"/>
    </row>
    <row r="694" spans="3:3" x14ac:dyDescent="0.15">
      <c r="C694" s="16"/>
    </row>
    <row r="695" spans="3:3" x14ac:dyDescent="0.15">
      <c r="C695" s="16"/>
    </row>
    <row r="696" spans="3:3" x14ac:dyDescent="0.15">
      <c r="C696" s="16"/>
    </row>
    <row r="697" spans="3:3" x14ac:dyDescent="0.15">
      <c r="C697" s="16"/>
    </row>
    <row r="698" spans="3:3" x14ac:dyDescent="0.15">
      <c r="C698" s="16"/>
    </row>
    <row r="699" spans="3:3" x14ac:dyDescent="0.15">
      <c r="C699" s="16"/>
    </row>
    <row r="700" spans="3:3" x14ac:dyDescent="0.15">
      <c r="C700" s="16"/>
    </row>
    <row r="701" spans="3:3" x14ac:dyDescent="0.15">
      <c r="C701" s="16"/>
    </row>
    <row r="702" spans="3:3" x14ac:dyDescent="0.15">
      <c r="C702" s="16"/>
    </row>
    <row r="703" spans="3:3" x14ac:dyDescent="0.15">
      <c r="C703" s="16"/>
    </row>
    <row r="704" spans="3:3" x14ac:dyDescent="0.15">
      <c r="C704" s="16"/>
    </row>
    <row r="705" spans="3:3" x14ac:dyDescent="0.15">
      <c r="C705" s="16"/>
    </row>
    <row r="706" spans="3:3" x14ac:dyDescent="0.15">
      <c r="C706" s="16"/>
    </row>
    <row r="707" spans="3:3" x14ac:dyDescent="0.15">
      <c r="C707" s="16"/>
    </row>
    <row r="708" spans="3:3" x14ac:dyDescent="0.15">
      <c r="C708" s="16"/>
    </row>
    <row r="709" spans="3:3" x14ac:dyDescent="0.15">
      <c r="C709" s="16"/>
    </row>
    <row r="710" spans="3:3" x14ac:dyDescent="0.15">
      <c r="C710" s="16"/>
    </row>
    <row r="711" spans="3:3" x14ac:dyDescent="0.15">
      <c r="C711" s="16"/>
    </row>
    <row r="712" spans="3:3" x14ac:dyDescent="0.15">
      <c r="C712" s="16"/>
    </row>
    <row r="713" spans="3:3" x14ac:dyDescent="0.15">
      <c r="C713" s="16"/>
    </row>
    <row r="714" spans="3:3" x14ac:dyDescent="0.15">
      <c r="C714" s="16"/>
    </row>
    <row r="715" spans="3:3" x14ac:dyDescent="0.15">
      <c r="C715" s="16"/>
    </row>
    <row r="716" spans="3:3" x14ac:dyDescent="0.15">
      <c r="C716" s="16"/>
    </row>
    <row r="717" spans="3:3" x14ac:dyDescent="0.15">
      <c r="C717" s="16"/>
    </row>
    <row r="718" spans="3:3" x14ac:dyDescent="0.15">
      <c r="C718" s="16"/>
    </row>
    <row r="719" spans="3:3" x14ac:dyDescent="0.15">
      <c r="C719" s="16"/>
    </row>
    <row r="720" spans="3:3" x14ac:dyDescent="0.15">
      <c r="C720" s="16"/>
    </row>
    <row r="721" spans="3:3" x14ac:dyDescent="0.15">
      <c r="C721" s="16"/>
    </row>
    <row r="722" spans="3:3" x14ac:dyDescent="0.15">
      <c r="C722" s="16"/>
    </row>
    <row r="723" spans="3:3" x14ac:dyDescent="0.15">
      <c r="C723" s="16"/>
    </row>
    <row r="724" spans="3:3" x14ac:dyDescent="0.15">
      <c r="C724" s="16"/>
    </row>
    <row r="725" spans="3:3" x14ac:dyDescent="0.15">
      <c r="C725" s="16"/>
    </row>
    <row r="726" spans="3:3" x14ac:dyDescent="0.15">
      <c r="C726" s="16"/>
    </row>
    <row r="727" spans="3:3" x14ac:dyDescent="0.15">
      <c r="C727" s="16"/>
    </row>
    <row r="728" spans="3:3" x14ac:dyDescent="0.15">
      <c r="C728" s="16"/>
    </row>
    <row r="729" spans="3:3" x14ac:dyDescent="0.15">
      <c r="C729" s="16"/>
    </row>
    <row r="730" spans="3:3" x14ac:dyDescent="0.15">
      <c r="C730" s="16"/>
    </row>
    <row r="731" spans="3:3" x14ac:dyDescent="0.15">
      <c r="C731" s="16"/>
    </row>
    <row r="732" spans="3:3" x14ac:dyDescent="0.15">
      <c r="C732" s="16"/>
    </row>
    <row r="733" spans="3:3" x14ac:dyDescent="0.15">
      <c r="C733" s="16"/>
    </row>
    <row r="734" spans="3:3" x14ac:dyDescent="0.15">
      <c r="C734" s="16"/>
    </row>
    <row r="735" spans="3:3" x14ac:dyDescent="0.15">
      <c r="C735" s="16"/>
    </row>
    <row r="736" spans="3:3" x14ac:dyDescent="0.15">
      <c r="C736" s="16"/>
    </row>
    <row r="737" spans="3:3" x14ac:dyDescent="0.15">
      <c r="C737" s="16"/>
    </row>
    <row r="738" spans="3:3" x14ac:dyDescent="0.15">
      <c r="C738" s="16"/>
    </row>
    <row r="739" spans="3:3" x14ac:dyDescent="0.15">
      <c r="C739" s="16"/>
    </row>
    <row r="740" spans="3:3" x14ac:dyDescent="0.15">
      <c r="C740" s="16"/>
    </row>
    <row r="741" spans="3:3" x14ac:dyDescent="0.15">
      <c r="C741" s="16"/>
    </row>
    <row r="742" spans="3:3" x14ac:dyDescent="0.15">
      <c r="C742" s="16"/>
    </row>
    <row r="743" spans="3:3" x14ac:dyDescent="0.15">
      <c r="C743" s="16"/>
    </row>
    <row r="744" spans="3:3" x14ac:dyDescent="0.15">
      <c r="C744" s="16"/>
    </row>
    <row r="745" spans="3:3" x14ac:dyDescent="0.15">
      <c r="C745" s="16"/>
    </row>
    <row r="746" spans="3:3" x14ac:dyDescent="0.15">
      <c r="C746" s="16"/>
    </row>
    <row r="747" spans="3:3" x14ac:dyDescent="0.15">
      <c r="C747" s="16"/>
    </row>
    <row r="748" spans="3:3" x14ac:dyDescent="0.15">
      <c r="C748" s="16"/>
    </row>
    <row r="749" spans="3:3" x14ac:dyDescent="0.15">
      <c r="C749" s="16"/>
    </row>
    <row r="750" spans="3:3" x14ac:dyDescent="0.15">
      <c r="C750" s="16"/>
    </row>
    <row r="751" spans="3:3" x14ac:dyDescent="0.15">
      <c r="C751" s="16"/>
    </row>
    <row r="752" spans="3:3" x14ac:dyDescent="0.15">
      <c r="C752" s="16"/>
    </row>
    <row r="753" spans="3:3" x14ac:dyDescent="0.15">
      <c r="C753" s="16"/>
    </row>
    <row r="754" spans="3:3" x14ac:dyDescent="0.15">
      <c r="C754" s="16"/>
    </row>
    <row r="755" spans="3:3" x14ac:dyDescent="0.15">
      <c r="C755" s="16"/>
    </row>
    <row r="756" spans="3:3" x14ac:dyDescent="0.15">
      <c r="C756" s="16"/>
    </row>
    <row r="757" spans="3:3" x14ac:dyDescent="0.15">
      <c r="C757" s="16"/>
    </row>
    <row r="758" spans="3:3" x14ac:dyDescent="0.15">
      <c r="C758" s="16"/>
    </row>
    <row r="759" spans="3:3" x14ac:dyDescent="0.15">
      <c r="C759" s="16"/>
    </row>
    <row r="760" spans="3:3" x14ac:dyDescent="0.15">
      <c r="C760" s="16"/>
    </row>
    <row r="761" spans="3:3" x14ac:dyDescent="0.15">
      <c r="C761" s="16"/>
    </row>
    <row r="762" spans="3:3" x14ac:dyDescent="0.15">
      <c r="C762" s="16"/>
    </row>
    <row r="763" spans="3:3" x14ac:dyDescent="0.15">
      <c r="C763" s="16"/>
    </row>
    <row r="764" spans="3:3" x14ac:dyDescent="0.15">
      <c r="C764" s="16"/>
    </row>
    <row r="765" spans="3:3" x14ac:dyDescent="0.15">
      <c r="C765" s="16"/>
    </row>
    <row r="766" spans="3:3" x14ac:dyDescent="0.15">
      <c r="C766" s="16"/>
    </row>
    <row r="767" spans="3:3" x14ac:dyDescent="0.15">
      <c r="C767" s="16"/>
    </row>
    <row r="768" spans="3:3" x14ac:dyDescent="0.15">
      <c r="C768" s="16"/>
    </row>
    <row r="769" spans="3:3" x14ac:dyDescent="0.15">
      <c r="C769" s="16"/>
    </row>
    <row r="770" spans="3:3" x14ac:dyDescent="0.15">
      <c r="C770" s="16"/>
    </row>
    <row r="771" spans="3:3" x14ac:dyDescent="0.15">
      <c r="C771" s="16"/>
    </row>
    <row r="772" spans="3:3" x14ac:dyDescent="0.15">
      <c r="C772" s="16"/>
    </row>
    <row r="773" spans="3:3" x14ac:dyDescent="0.15">
      <c r="C773" s="16"/>
    </row>
    <row r="774" spans="3:3" x14ac:dyDescent="0.15">
      <c r="C774" s="16"/>
    </row>
    <row r="775" spans="3:3" x14ac:dyDescent="0.15">
      <c r="C775" s="16"/>
    </row>
    <row r="776" spans="3:3" x14ac:dyDescent="0.15">
      <c r="C776" s="16"/>
    </row>
    <row r="777" spans="3:3" x14ac:dyDescent="0.15">
      <c r="C777" s="16"/>
    </row>
    <row r="778" spans="3:3" x14ac:dyDescent="0.15">
      <c r="C778" s="16"/>
    </row>
    <row r="779" spans="3:3" x14ac:dyDescent="0.15">
      <c r="C779" s="16"/>
    </row>
    <row r="780" spans="3:3" x14ac:dyDescent="0.15">
      <c r="C780" s="16"/>
    </row>
    <row r="781" spans="3:3" x14ac:dyDescent="0.15">
      <c r="C781" s="16"/>
    </row>
    <row r="782" spans="3:3" x14ac:dyDescent="0.15">
      <c r="C782" s="16"/>
    </row>
    <row r="783" spans="3:3" x14ac:dyDescent="0.15">
      <c r="C783" s="16"/>
    </row>
    <row r="784" spans="3:3" x14ac:dyDescent="0.15">
      <c r="C784" s="16"/>
    </row>
    <row r="785" spans="3:3" x14ac:dyDescent="0.15">
      <c r="C785" s="16"/>
    </row>
    <row r="786" spans="3:3" x14ac:dyDescent="0.15">
      <c r="C786" s="16"/>
    </row>
    <row r="787" spans="3:3" x14ac:dyDescent="0.15">
      <c r="C787" s="16"/>
    </row>
    <row r="788" spans="3:3" x14ac:dyDescent="0.15">
      <c r="C788" s="16"/>
    </row>
    <row r="789" spans="3:3" x14ac:dyDescent="0.15">
      <c r="C789" s="16"/>
    </row>
    <row r="790" spans="3:3" x14ac:dyDescent="0.15">
      <c r="C790" s="16"/>
    </row>
    <row r="791" spans="3:3" x14ac:dyDescent="0.15">
      <c r="C791" s="16"/>
    </row>
    <row r="792" spans="3:3" x14ac:dyDescent="0.15">
      <c r="C792" s="16"/>
    </row>
    <row r="793" spans="3:3" x14ac:dyDescent="0.15">
      <c r="C793" s="16"/>
    </row>
    <row r="794" spans="3:3" x14ac:dyDescent="0.15">
      <c r="C794" s="16"/>
    </row>
    <row r="795" spans="3:3" x14ac:dyDescent="0.15">
      <c r="C795" s="16"/>
    </row>
    <row r="796" spans="3:3" x14ac:dyDescent="0.15">
      <c r="C796" s="16"/>
    </row>
    <row r="797" spans="3:3" x14ac:dyDescent="0.15">
      <c r="C797" s="16"/>
    </row>
    <row r="798" spans="3:3" x14ac:dyDescent="0.15">
      <c r="C798" s="16"/>
    </row>
    <row r="799" spans="3:3" x14ac:dyDescent="0.15">
      <c r="C799" s="16"/>
    </row>
    <row r="800" spans="3:3" x14ac:dyDescent="0.15">
      <c r="C800" s="16"/>
    </row>
    <row r="801" spans="3:3" x14ac:dyDescent="0.15">
      <c r="C801" s="16"/>
    </row>
    <row r="802" spans="3:3" x14ac:dyDescent="0.15">
      <c r="C802" s="16"/>
    </row>
    <row r="803" spans="3:3" x14ac:dyDescent="0.15">
      <c r="C803" s="16"/>
    </row>
    <row r="804" spans="3:3" x14ac:dyDescent="0.15">
      <c r="C804" s="16"/>
    </row>
    <row r="805" spans="3:3" x14ac:dyDescent="0.15">
      <c r="C805" s="16"/>
    </row>
    <row r="806" spans="3:3" x14ac:dyDescent="0.15">
      <c r="C806" s="16"/>
    </row>
    <row r="807" spans="3:3" x14ac:dyDescent="0.15">
      <c r="C807" s="16"/>
    </row>
    <row r="808" spans="3:3" x14ac:dyDescent="0.15">
      <c r="C808" s="16"/>
    </row>
    <row r="809" spans="3:3" x14ac:dyDescent="0.15">
      <c r="C809" s="16"/>
    </row>
    <row r="810" spans="3:3" x14ac:dyDescent="0.15">
      <c r="C810" s="16"/>
    </row>
    <row r="811" spans="3:3" x14ac:dyDescent="0.15">
      <c r="C811" s="16"/>
    </row>
    <row r="812" spans="3:3" x14ac:dyDescent="0.15">
      <c r="C812" s="16"/>
    </row>
    <row r="813" spans="3:3" x14ac:dyDescent="0.15">
      <c r="C813" s="16"/>
    </row>
    <row r="814" spans="3:3" x14ac:dyDescent="0.15">
      <c r="C814" s="16"/>
    </row>
    <row r="815" spans="3:3" x14ac:dyDescent="0.15">
      <c r="C815" s="16"/>
    </row>
    <row r="816" spans="3:3" x14ac:dyDescent="0.15">
      <c r="C816" s="16"/>
    </row>
    <row r="817" spans="3:3" x14ac:dyDescent="0.15">
      <c r="C817" s="16"/>
    </row>
    <row r="818" spans="3:3" x14ac:dyDescent="0.15">
      <c r="C818" s="16"/>
    </row>
    <row r="819" spans="3:3" x14ac:dyDescent="0.15">
      <c r="C819" s="16"/>
    </row>
    <row r="820" spans="3:3" x14ac:dyDescent="0.15">
      <c r="C820" s="16"/>
    </row>
    <row r="821" spans="3:3" x14ac:dyDescent="0.15">
      <c r="C821" s="16"/>
    </row>
    <row r="822" spans="3:3" x14ac:dyDescent="0.15">
      <c r="C822" s="16"/>
    </row>
    <row r="823" spans="3:3" x14ac:dyDescent="0.15">
      <c r="C823" s="16"/>
    </row>
    <row r="824" spans="3:3" x14ac:dyDescent="0.15">
      <c r="C824" s="16"/>
    </row>
    <row r="825" spans="3:3" x14ac:dyDescent="0.15">
      <c r="C825" s="16"/>
    </row>
    <row r="826" spans="3:3" x14ac:dyDescent="0.15">
      <c r="C826" s="16"/>
    </row>
    <row r="827" spans="3:3" x14ac:dyDescent="0.15">
      <c r="C827" s="16"/>
    </row>
    <row r="828" spans="3:3" x14ac:dyDescent="0.15">
      <c r="C828" s="16"/>
    </row>
    <row r="829" spans="3:3" x14ac:dyDescent="0.15">
      <c r="C829" s="16"/>
    </row>
    <row r="830" spans="3:3" x14ac:dyDescent="0.15">
      <c r="C830" s="16"/>
    </row>
    <row r="831" spans="3:3" x14ac:dyDescent="0.15">
      <c r="C831" s="16"/>
    </row>
    <row r="832" spans="3:3" x14ac:dyDescent="0.15">
      <c r="C832" s="16"/>
    </row>
    <row r="833" spans="3:3" x14ac:dyDescent="0.15">
      <c r="C833" s="16"/>
    </row>
    <row r="834" spans="3:3" x14ac:dyDescent="0.15">
      <c r="C834" s="16"/>
    </row>
    <row r="835" spans="3:3" x14ac:dyDescent="0.15">
      <c r="C835" s="16"/>
    </row>
    <row r="836" spans="3:3" x14ac:dyDescent="0.15">
      <c r="C836" s="16"/>
    </row>
    <row r="837" spans="3:3" x14ac:dyDescent="0.15">
      <c r="C837" s="16"/>
    </row>
    <row r="838" spans="3:3" x14ac:dyDescent="0.15">
      <c r="C838" s="16"/>
    </row>
    <row r="839" spans="3:3" x14ac:dyDescent="0.15">
      <c r="C839" s="16"/>
    </row>
    <row r="840" spans="3:3" x14ac:dyDescent="0.15">
      <c r="C840" s="16"/>
    </row>
    <row r="841" spans="3:3" x14ac:dyDescent="0.15">
      <c r="C841" s="16"/>
    </row>
    <row r="842" spans="3:3" x14ac:dyDescent="0.15">
      <c r="C842" s="16"/>
    </row>
    <row r="843" spans="3:3" x14ac:dyDescent="0.15">
      <c r="C843" s="16"/>
    </row>
    <row r="844" spans="3:3" x14ac:dyDescent="0.15">
      <c r="C844" s="16"/>
    </row>
    <row r="845" spans="3:3" x14ac:dyDescent="0.15">
      <c r="C845" s="16"/>
    </row>
    <row r="846" spans="3:3" x14ac:dyDescent="0.15">
      <c r="C846" s="16"/>
    </row>
    <row r="847" spans="3:3" x14ac:dyDescent="0.15">
      <c r="C847" s="16"/>
    </row>
    <row r="848" spans="3:3" x14ac:dyDescent="0.15">
      <c r="C848" s="16"/>
    </row>
    <row r="849" spans="3:3" x14ac:dyDescent="0.15">
      <c r="C849" s="16"/>
    </row>
    <row r="850" spans="3:3" x14ac:dyDescent="0.15">
      <c r="C850" s="16"/>
    </row>
    <row r="851" spans="3:3" x14ac:dyDescent="0.15">
      <c r="C851" s="16"/>
    </row>
    <row r="852" spans="3:3" x14ac:dyDescent="0.15">
      <c r="C852" s="16"/>
    </row>
    <row r="853" spans="3:3" x14ac:dyDescent="0.15">
      <c r="C853" s="16"/>
    </row>
    <row r="854" spans="3:3" x14ac:dyDescent="0.15">
      <c r="C854" s="16"/>
    </row>
    <row r="855" spans="3:3" x14ac:dyDescent="0.15">
      <c r="C855" s="16"/>
    </row>
    <row r="856" spans="3:3" x14ac:dyDescent="0.15">
      <c r="C856" s="16"/>
    </row>
    <row r="857" spans="3:3" x14ac:dyDescent="0.15">
      <c r="C857" s="16"/>
    </row>
    <row r="858" spans="3:3" x14ac:dyDescent="0.15">
      <c r="C858" s="16"/>
    </row>
    <row r="859" spans="3:3" x14ac:dyDescent="0.15">
      <c r="C859" s="16"/>
    </row>
    <row r="860" spans="3:3" x14ac:dyDescent="0.15">
      <c r="C860" s="16"/>
    </row>
    <row r="861" spans="3:3" x14ac:dyDescent="0.15">
      <c r="C861" s="16"/>
    </row>
    <row r="862" spans="3:3" x14ac:dyDescent="0.15">
      <c r="C862" s="16"/>
    </row>
    <row r="863" spans="3:3" x14ac:dyDescent="0.15">
      <c r="C863" s="16"/>
    </row>
    <row r="864" spans="3:3" x14ac:dyDescent="0.15">
      <c r="C864" s="16"/>
    </row>
    <row r="865" spans="3:3" x14ac:dyDescent="0.15">
      <c r="C865" s="16"/>
    </row>
    <row r="866" spans="3:3" x14ac:dyDescent="0.15">
      <c r="C866" s="16"/>
    </row>
    <row r="867" spans="3:3" x14ac:dyDescent="0.15">
      <c r="C867" s="16"/>
    </row>
    <row r="868" spans="3:3" x14ac:dyDescent="0.15">
      <c r="C868" s="16"/>
    </row>
    <row r="869" spans="3:3" x14ac:dyDescent="0.15">
      <c r="C869" s="16"/>
    </row>
    <row r="870" spans="3:3" x14ac:dyDescent="0.15">
      <c r="C870" s="16"/>
    </row>
    <row r="871" spans="3:3" x14ac:dyDescent="0.15">
      <c r="C871" s="16"/>
    </row>
    <row r="872" spans="3:3" x14ac:dyDescent="0.15">
      <c r="C872" s="16"/>
    </row>
    <row r="873" spans="3:3" x14ac:dyDescent="0.15">
      <c r="C873" s="16"/>
    </row>
    <row r="874" spans="3:3" x14ac:dyDescent="0.15">
      <c r="C874" s="16"/>
    </row>
    <row r="875" spans="3:3" x14ac:dyDescent="0.15">
      <c r="C875" s="16"/>
    </row>
    <row r="876" spans="3:3" x14ac:dyDescent="0.15">
      <c r="C876" s="16"/>
    </row>
    <row r="877" spans="3:3" x14ac:dyDescent="0.15">
      <c r="C877" s="16"/>
    </row>
    <row r="878" spans="3:3" x14ac:dyDescent="0.15">
      <c r="C878" s="16"/>
    </row>
    <row r="879" spans="3:3" x14ac:dyDescent="0.15">
      <c r="C879" s="16"/>
    </row>
    <row r="880" spans="3:3" x14ac:dyDescent="0.15">
      <c r="C880" s="16"/>
    </row>
    <row r="881" spans="3:3" x14ac:dyDescent="0.15">
      <c r="C881" s="16"/>
    </row>
    <row r="882" spans="3:3" x14ac:dyDescent="0.15">
      <c r="C882" s="16"/>
    </row>
    <row r="883" spans="3:3" x14ac:dyDescent="0.15">
      <c r="C883" s="16"/>
    </row>
    <row r="884" spans="3:3" x14ac:dyDescent="0.15">
      <c r="C884" s="16"/>
    </row>
    <row r="885" spans="3:3" x14ac:dyDescent="0.15">
      <c r="C885" s="16"/>
    </row>
    <row r="886" spans="3:3" x14ac:dyDescent="0.15">
      <c r="C886" s="16"/>
    </row>
    <row r="887" spans="3:3" x14ac:dyDescent="0.15">
      <c r="C887" s="16"/>
    </row>
    <row r="888" spans="3:3" x14ac:dyDescent="0.15">
      <c r="C888" s="16"/>
    </row>
    <row r="889" spans="3:3" x14ac:dyDescent="0.15">
      <c r="C889" s="16"/>
    </row>
    <row r="890" spans="3:3" x14ac:dyDescent="0.15">
      <c r="C890" s="16"/>
    </row>
    <row r="891" spans="3:3" x14ac:dyDescent="0.15">
      <c r="C891" s="16"/>
    </row>
    <row r="892" spans="3:3" x14ac:dyDescent="0.15">
      <c r="C892" s="16"/>
    </row>
    <row r="893" spans="3:3" x14ac:dyDescent="0.15">
      <c r="C893" s="16"/>
    </row>
    <row r="894" spans="3:3" x14ac:dyDescent="0.15">
      <c r="C894" s="16"/>
    </row>
    <row r="895" spans="3:3" x14ac:dyDescent="0.15">
      <c r="C895" s="16"/>
    </row>
    <row r="896" spans="3:3" x14ac:dyDescent="0.15">
      <c r="C896" s="16"/>
    </row>
    <row r="897" spans="3:3" x14ac:dyDescent="0.15">
      <c r="C897" s="16"/>
    </row>
    <row r="898" spans="3:3" x14ac:dyDescent="0.15">
      <c r="C898" s="16"/>
    </row>
    <row r="899" spans="3:3" x14ac:dyDescent="0.15">
      <c r="C899" s="16"/>
    </row>
    <row r="900" spans="3:3" x14ac:dyDescent="0.15">
      <c r="C900" s="16"/>
    </row>
    <row r="901" spans="3:3" x14ac:dyDescent="0.15">
      <c r="C901" s="16"/>
    </row>
    <row r="902" spans="3:3" x14ac:dyDescent="0.15">
      <c r="C902" s="16"/>
    </row>
    <row r="903" spans="3:3" x14ac:dyDescent="0.15">
      <c r="C903" s="16"/>
    </row>
    <row r="904" spans="3:3" x14ac:dyDescent="0.15">
      <c r="C904" s="16"/>
    </row>
    <row r="905" spans="3:3" x14ac:dyDescent="0.15">
      <c r="C905" s="16"/>
    </row>
    <row r="906" spans="3:3" x14ac:dyDescent="0.15">
      <c r="C906" s="16"/>
    </row>
    <row r="907" spans="3:3" x14ac:dyDescent="0.15">
      <c r="C907" s="16"/>
    </row>
    <row r="908" spans="3:3" x14ac:dyDescent="0.15">
      <c r="C908" s="16"/>
    </row>
    <row r="909" spans="3:3" x14ac:dyDescent="0.15">
      <c r="C909" s="16"/>
    </row>
    <row r="910" spans="3:3" x14ac:dyDescent="0.15">
      <c r="C910" s="16"/>
    </row>
    <row r="911" spans="3:3" x14ac:dyDescent="0.15">
      <c r="C911" s="16"/>
    </row>
    <row r="912" spans="3:3" x14ac:dyDescent="0.15">
      <c r="C912" s="16"/>
    </row>
    <row r="913" spans="3:3" x14ac:dyDescent="0.15">
      <c r="C913" s="16"/>
    </row>
    <row r="914" spans="3:3" x14ac:dyDescent="0.15">
      <c r="C914" s="16"/>
    </row>
    <row r="915" spans="3:3" x14ac:dyDescent="0.15">
      <c r="C915" s="16"/>
    </row>
    <row r="916" spans="3:3" x14ac:dyDescent="0.15">
      <c r="C916" s="16"/>
    </row>
    <row r="917" spans="3:3" x14ac:dyDescent="0.15">
      <c r="C917" s="16"/>
    </row>
    <row r="918" spans="3:3" x14ac:dyDescent="0.15">
      <c r="C918" s="16"/>
    </row>
    <row r="919" spans="3:3" x14ac:dyDescent="0.15">
      <c r="C919" s="16"/>
    </row>
    <row r="920" spans="3:3" x14ac:dyDescent="0.15">
      <c r="C920" s="16"/>
    </row>
    <row r="921" spans="3:3" x14ac:dyDescent="0.15">
      <c r="C921" s="16"/>
    </row>
    <row r="922" spans="3:3" x14ac:dyDescent="0.15">
      <c r="C922" s="16"/>
    </row>
    <row r="923" spans="3:3" x14ac:dyDescent="0.15">
      <c r="C923" s="16"/>
    </row>
    <row r="924" spans="3:3" x14ac:dyDescent="0.15">
      <c r="C924" s="16"/>
    </row>
    <row r="925" spans="3:3" x14ac:dyDescent="0.15">
      <c r="C925" s="16"/>
    </row>
    <row r="926" spans="3:3" x14ac:dyDescent="0.15">
      <c r="C926" s="16"/>
    </row>
    <row r="927" spans="3:3" x14ac:dyDescent="0.15">
      <c r="C927" s="16"/>
    </row>
    <row r="928" spans="3:3" x14ac:dyDescent="0.15">
      <c r="C928" s="16"/>
    </row>
    <row r="929" spans="3:3" x14ac:dyDescent="0.15">
      <c r="C929" s="16"/>
    </row>
    <row r="930" spans="3:3" x14ac:dyDescent="0.15">
      <c r="C930" s="16"/>
    </row>
    <row r="931" spans="3:3" x14ac:dyDescent="0.15">
      <c r="C931" s="16"/>
    </row>
    <row r="932" spans="3:3" x14ac:dyDescent="0.15">
      <c r="C932" s="16"/>
    </row>
    <row r="933" spans="3:3" x14ac:dyDescent="0.15">
      <c r="C933" s="16"/>
    </row>
    <row r="934" spans="3:3" x14ac:dyDescent="0.15">
      <c r="C934" s="16"/>
    </row>
    <row r="935" spans="3:3" x14ac:dyDescent="0.15">
      <c r="C935" s="16"/>
    </row>
    <row r="936" spans="3:3" x14ac:dyDescent="0.15">
      <c r="C936" s="16"/>
    </row>
    <row r="937" spans="3:3" x14ac:dyDescent="0.15">
      <c r="C937" s="16"/>
    </row>
    <row r="938" spans="3:3" x14ac:dyDescent="0.15">
      <c r="C938" s="16"/>
    </row>
    <row r="939" spans="3:3" x14ac:dyDescent="0.15">
      <c r="C939" s="16"/>
    </row>
    <row r="940" spans="3:3" x14ac:dyDescent="0.15">
      <c r="C940" s="16"/>
    </row>
    <row r="941" spans="3:3" x14ac:dyDescent="0.15">
      <c r="C941" s="16"/>
    </row>
    <row r="942" spans="3:3" x14ac:dyDescent="0.15">
      <c r="C942" s="16"/>
    </row>
    <row r="943" spans="3:3" x14ac:dyDescent="0.15">
      <c r="C943" s="16"/>
    </row>
    <row r="944" spans="3:3" x14ac:dyDescent="0.15">
      <c r="C944" s="16"/>
    </row>
    <row r="945" spans="3:3" x14ac:dyDescent="0.15">
      <c r="C945" s="16"/>
    </row>
    <row r="946" spans="3:3" x14ac:dyDescent="0.15">
      <c r="C946" s="16"/>
    </row>
    <row r="947" spans="3:3" x14ac:dyDescent="0.15">
      <c r="C947" s="16"/>
    </row>
    <row r="948" spans="3:3" x14ac:dyDescent="0.15">
      <c r="C948" s="16"/>
    </row>
    <row r="949" spans="3:3" x14ac:dyDescent="0.15">
      <c r="C949" s="16"/>
    </row>
    <row r="950" spans="3:3" x14ac:dyDescent="0.15">
      <c r="C950" s="16"/>
    </row>
    <row r="951" spans="3:3" x14ac:dyDescent="0.15">
      <c r="C951" s="16"/>
    </row>
    <row r="952" spans="3:3" x14ac:dyDescent="0.15">
      <c r="C952" s="16"/>
    </row>
    <row r="953" spans="3:3" x14ac:dyDescent="0.15">
      <c r="C953" s="16"/>
    </row>
    <row r="954" spans="3:3" x14ac:dyDescent="0.15">
      <c r="C954" s="16"/>
    </row>
    <row r="955" spans="3:3" x14ac:dyDescent="0.15">
      <c r="C955" s="16"/>
    </row>
    <row r="956" spans="3:3" x14ac:dyDescent="0.15">
      <c r="C956" s="16"/>
    </row>
    <row r="957" spans="3:3" x14ac:dyDescent="0.15">
      <c r="C957" s="16"/>
    </row>
    <row r="958" spans="3:3" x14ac:dyDescent="0.15">
      <c r="C958" s="16"/>
    </row>
    <row r="959" spans="3:3" x14ac:dyDescent="0.15">
      <c r="C959" s="16"/>
    </row>
    <row r="960" spans="3:3" x14ac:dyDescent="0.15">
      <c r="C960" s="16"/>
    </row>
    <row r="961" spans="3:3" x14ac:dyDescent="0.15">
      <c r="C961" s="16"/>
    </row>
    <row r="962" spans="3:3" x14ac:dyDescent="0.15">
      <c r="C962" s="16"/>
    </row>
    <row r="963" spans="3:3" x14ac:dyDescent="0.15">
      <c r="C963" s="16"/>
    </row>
    <row r="964" spans="3:3" x14ac:dyDescent="0.15">
      <c r="C964" s="16"/>
    </row>
    <row r="965" spans="3:3" x14ac:dyDescent="0.15">
      <c r="C965" s="16"/>
    </row>
    <row r="966" spans="3:3" x14ac:dyDescent="0.15">
      <c r="C966" s="16"/>
    </row>
    <row r="967" spans="3:3" x14ac:dyDescent="0.15">
      <c r="C967" s="16"/>
    </row>
    <row r="968" spans="3:3" x14ac:dyDescent="0.15">
      <c r="C968" s="16"/>
    </row>
    <row r="969" spans="3:3" x14ac:dyDescent="0.15">
      <c r="C969" s="16"/>
    </row>
    <row r="970" spans="3:3" x14ac:dyDescent="0.15">
      <c r="C970" s="16"/>
    </row>
    <row r="971" spans="3:3" x14ac:dyDescent="0.15">
      <c r="C971" s="16"/>
    </row>
    <row r="972" spans="3:3" x14ac:dyDescent="0.15">
      <c r="C972" s="16"/>
    </row>
    <row r="973" spans="3:3" x14ac:dyDescent="0.15">
      <c r="C973" s="16"/>
    </row>
    <row r="974" spans="3:3" x14ac:dyDescent="0.15">
      <c r="C974" s="16"/>
    </row>
    <row r="975" spans="3:3" x14ac:dyDescent="0.15">
      <c r="C975" s="16"/>
    </row>
    <row r="976" spans="3:3" x14ac:dyDescent="0.15">
      <c r="C976" s="16"/>
    </row>
    <row r="977" spans="3:3" x14ac:dyDescent="0.15">
      <c r="C977" s="16"/>
    </row>
    <row r="978" spans="3:3" x14ac:dyDescent="0.15">
      <c r="C978" s="16"/>
    </row>
    <row r="979" spans="3:3" x14ac:dyDescent="0.15">
      <c r="C979" s="16"/>
    </row>
    <row r="980" spans="3:3" x14ac:dyDescent="0.15">
      <c r="C980" s="16"/>
    </row>
    <row r="981" spans="3:3" x14ac:dyDescent="0.15">
      <c r="C981" s="16"/>
    </row>
    <row r="982" spans="3:3" x14ac:dyDescent="0.15">
      <c r="C982" s="16"/>
    </row>
    <row r="983" spans="3:3" x14ac:dyDescent="0.15">
      <c r="C983" s="16"/>
    </row>
    <row r="984" spans="3:3" x14ac:dyDescent="0.15">
      <c r="C984" s="16"/>
    </row>
    <row r="985" spans="3:3" x14ac:dyDescent="0.15">
      <c r="C985" s="16"/>
    </row>
    <row r="986" spans="3:3" x14ac:dyDescent="0.15">
      <c r="C986" s="16"/>
    </row>
    <row r="987" spans="3:3" x14ac:dyDescent="0.15">
      <c r="C987" s="16"/>
    </row>
    <row r="988" spans="3:3" x14ac:dyDescent="0.15">
      <c r="C988" s="16"/>
    </row>
    <row r="989" spans="3:3" x14ac:dyDescent="0.15">
      <c r="C989" s="16"/>
    </row>
    <row r="990" spans="3:3" x14ac:dyDescent="0.15">
      <c r="C990" s="16"/>
    </row>
    <row r="991" spans="3:3" x14ac:dyDescent="0.15">
      <c r="C991" s="16"/>
    </row>
    <row r="992" spans="3:3" x14ac:dyDescent="0.15">
      <c r="C992" s="16"/>
    </row>
    <row r="993" spans="3:3" x14ac:dyDescent="0.15">
      <c r="C993" s="16"/>
    </row>
    <row r="994" spans="3:3" x14ac:dyDescent="0.15">
      <c r="C994" s="16"/>
    </row>
    <row r="995" spans="3:3" x14ac:dyDescent="0.15">
      <c r="C995" s="16"/>
    </row>
    <row r="996" spans="3:3" x14ac:dyDescent="0.15">
      <c r="C996" s="16"/>
    </row>
    <row r="997" spans="3:3" x14ac:dyDescent="0.15">
      <c r="C997" s="16"/>
    </row>
    <row r="998" spans="3:3" x14ac:dyDescent="0.15">
      <c r="C998" s="16"/>
    </row>
    <row r="999" spans="3:3" x14ac:dyDescent="0.15">
      <c r="C999" s="16"/>
    </row>
    <row r="1000" spans="3:3" x14ac:dyDescent="0.15">
      <c r="C1000" s="16"/>
    </row>
    <row r="1001" spans="3:3" x14ac:dyDescent="0.15">
      <c r="C1001" s="16"/>
    </row>
    <row r="1002" spans="3:3" x14ac:dyDescent="0.15">
      <c r="C1002" s="16"/>
    </row>
    <row r="1003" spans="3:3" x14ac:dyDescent="0.15">
      <c r="C1003" s="16"/>
    </row>
    <row r="1004" spans="3:3" x14ac:dyDescent="0.15">
      <c r="C1004" s="16"/>
    </row>
    <row r="1005" spans="3:3" x14ac:dyDescent="0.15">
      <c r="C1005" s="16"/>
    </row>
    <row r="1006" spans="3:3" x14ac:dyDescent="0.15">
      <c r="C1006" s="16"/>
    </row>
    <row r="1007" spans="3:3" x14ac:dyDescent="0.15">
      <c r="C1007" s="16"/>
    </row>
    <row r="1008" spans="3:3" x14ac:dyDescent="0.15">
      <c r="C1008" s="16"/>
    </row>
    <row r="1009" spans="3:3" x14ac:dyDescent="0.15">
      <c r="C1009" s="16"/>
    </row>
    <row r="1010" spans="3:3" x14ac:dyDescent="0.15">
      <c r="C1010" s="16"/>
    </row>
    <row r="1011" spans="3:3" x14ac:dyDescent="0.15">
      <c r="C1011" s="16"/>
    </row>
    <row r="1012" spans="3:3" x14ac:dyDescent="0.15">
      <c r="C1012" s="16"/>
    </row>
    <row r="1013" spans="3:3" x14ac:dyDescent="0.15">
      <c r="C1013" s="16"/>
    </row>
    <row r="1014" spans="3:3" x14ac:dyDescent="0.15">
      <c r="C1014" s="16"/>
    </row>
    <row r="1015" spans="3:3" x14ac:dyDescent="0.15">
      <c r="C1015" s="16"/>
    </row>
    <row r="1016" spans="3:3" x14ac:dyDescent="0.15">
      <c r="C1016" s="16"/>
    </row>
    <row r="1017" spans="3:3" x14ac:dyDescent="0.15">
      <c r="C1017" s="16"/>
    </row>
    <row r="1018" spans="3:3" x14ac:dyDescent="0.15">
      <c r="C1018" s="16"/>
    </row>
    <row r="1019" spans="3:3" x14ac:dyDescent="0.15">
      <c r="C1019" s="16"/>
    </row>
    <row r="1020" spans="3:3" x14ac:dyDescent="0.15">
      <c r="C1020" s="16"/>
    </row>
    <row r="1021" spans="3:3" x14ac:dyDescent="0.15">
      <c r="C1021" s="16"/>
    </row>
    <row r="1022" spans="3:3" x14ac:dyDescent="0.15">
      <c r="C1022" s="16"/>
    </row>
    <row r="1023" spans="3:3" x14ac:dyDescent="0.15">
      <c r="C1023" s="16"/>
    </row>
    <row r="1024" spans="3:3" x14ac:dyDescent="0.15">
      <c r="C1024" s="16"/>
    </row>
    <row r="1025" spans="3:3" x14ac:dyDescent="0.15">
      <c r="C1025" s="16"/>
    </row>
    <row r="1026" spans="3:3" x14ac:dyDescent="0.15">
      <c r="C1026" s="16"/>
    </row>
    <row r="1027" spans="3:3" x14ac:dyDescent="0.15">
      <c r="C1027" s="16"/>
    </row>
    <row r="1028" spans="3:3" x14ac:dyDescent="0.15">
      <c r="C1028" s="16"/>
    </row>
    <row r="1029" spans="3:3" x14ac:dyDescent="0.15">
      <c r="C1029" s="16"/>
    </row>
    <row r="1030" spans="3:3" x14ac:dyDescent="0.15">
      <c r="C1030" s="16"/>
    </row>
    <row r="1031" spans="3:3" x14ac:dyDescent="0.15">
      <c r="C1031" s="16"/>
    </row>
    <row r="1032" spans="3:3" x14ac:dyDescent="0.15">
      <c r="C1032" s="16"/>
    </row>
    <row r="1033" spans="3:3" x14ac:dyDescent="0.15">
      <c r="C1033" s="16"/>
    </row>
    <row r="1034" spans="3:3" x14ac:dyDescent="0.15">
      <c r="C1034" s="16"/>
    </row>
    <row r="1035" spans="3:3" x14ac:dyDescent="0.15">
      <c r="C1035" s="16"/>
    </row>
    <row r="1036" spans="3:3" x14ac:dyDescent="0.15">
      <c r="C1036" s="16"/>
    </row>
    <row r="1037" spans="3:3" x14ac:dyDescent="0.15">
      <c r="C1037" s="16"/>
    </row>
    <row r="1038" spans="3:3" x14ac:dyDescent="0.15">
      <c r="C1038" s="16"/>
    </row>
    <row r="1039" spans="3:3" x14ac:dyDescent="0.15">
      <c r="C1039" s="16"/>
    </row>
    <row r="1040" spans="3:3" x14ac:dyDescent="0.15">
      <c r="C1040" s="16"/>
    </row>
    <row r="1041" spans="3:3" x14ac:dyDescent="0.15">
      <c r="C1041" s="16"/>
    </row>
    <row r="1042" spans="3:3" x14ac:dyDescent="0.15">
      <c r="C1042" s="16"/>
    </row>
    <row r="1043" spans="3:3" x14ac:dyDescent="0.15">
      <c r="C1043" s="16"/>
    </row>
    <row r="1044" spans="3:3" x14ac:dyDescent="0.15">
      <c r="C1044" s="16"/>
    </row>
    <row r="1045" spans="3:3" x14ac:dyDescent="0.15">
      <c r="C1045" s="16"/>
    </row>
    <row r="1046" spans="3:3" x14ac:dyDescent="0.15">
      <c r="C1046" s="16"/>
    </row>
    <row r="1047" spans="3:3" x14ac:dyDescent="0.15">
      <c r="C1047" s="16"/>
    </row>
    <row r="1048" spans="3:3" x14ac:dyDescent="0.15">
      <c r="C1048" s="16"/>
    </row>
    <row r="1049" spans="3:3" x14ac:dyDescent="0.15">
      <c r="C1049" s="16"/>
    </row>
    <row r="1050" spans="3:3" x14ac:dyDescent="0.15">
      <c r="C1050" s="16"/>
    </row>
    <row r="1051" spans="3:3" x14ac:dyDescent="0.15">
      <c r="C1051" s="16"/>
    </row>
    <row r="1052" spans="3:3" x14ac:dyDescent="0.15">
      <c r="C1052" s="16"/>
    </row>
    <row r="1053" spans="3:3" x14ac:dyDescent="0.15">
      <c r="C1053" s="16"/>
    </row>
    <row r="1054" spans="3:3" x14ac:dyDescent="0.15">
      <c r="C1054" s="16"/>
    </row>
    <row r="1055" spans="3:3" x14ac:dyDescent="0.15">
      <c r="C1055" s="16"/>
    </row>
    <row r="1056" spans="3:3" x14ac:dyDescent="0.15">
      <c r="C1056" s="16"/>
    </row>
    <row r="1057" spans="3:3" x14ac:dyDescent="0.15">
      <c r="C1057" s="16"/>
    </row>
    <row r="1058" spans="3:3" x14ac:dyDescent="0.15">
      <c r="C1058" s="16"/>
    </row>
    <row r="1059" spans="3:3" x14ac:dyDescent="0.15">
      <c r="C1059" s="16"/>
    </row>
    <row r="1060" spans="3:3" x14ac:dyDescent="0.15">
      <c r="C1060" s="16"/>
    </row>
    <row r="1061" spans="3:3" x14ac:dyDescent="0.15">
      <c r="C1061" s="16"/>
    </row>
    <row r="1062" spans="3:3" x14ac:dyDescent="0.15">
      <c r="C1062" s="16"/>
    </row>
    <row r="1063" spans="3:3" x14ac:dyDescent="0.15">
      <c r="C1063" s="16"/>
    </row>
    <row r="1064" spans="3:3" x14ac:dyDescent="0.15">
      <c r="C1064" s="16"/>
    </row>
    <row r="1065" spans="3:3" x14ac:dyDescent="0.15">
      <c r="C1065" s="16"/>
    </row>
    <row r="1066" spans="3:3" x14ac:dyDescent="0.15">
      <c r="C1066" s="16"/>
    </row>
    <row r="1067" spans="3:3" x14ac:dyDescent="0.15">
      <c r="C1067" s="16"/>
    </row>
    <row r="1068" spans="3:3" x14ac:dyDescent="0.15">
      <c r="C1068" s="16"/>
    </row>
    <row r="1069" spans="3:3" x14ac:dyDescent="0.15">
      <c r="C1069" s="16"/>
    </row>
    <row r="1070" spans="3:3" x14ac:dyDescent="0.15">
      <c r="C1070" s="16"/>
    </row>
    <row r="1071" spans="3:3" x14ac:dyDescent="0.15">
      <c r="C1071" s="16"/>
    </row>
    <row r="1072" spans="3:3" x14ac:dyDescent="0.15">
      <c r="C1072" s="16"/>
    </row>
    <row r="1073" spans="3:3" x14ac:dyDescent="0.15">
      <c r="C1073" s="16"/>
    </row>
    <row r="1074" spans="3:3" x14ac:dyDescent="0.15">
      <c r="C1074" s="16"/>
    </row>
    <row r="1075" spans="3:3" x14ac:dyDescent="0.15">
      <c r="C1075" s="16"/>
    </row>
    <row r="1076" spans="3:3" x14ac:dyDescent="0.15">
      <c r="C1076" s="16"/>
    </row>
    <row r="1077" spans="3:3" x14ac:dyDescent="0.15">
      <c r="C1077" s="16"/>
    </row>
    <row r="1078" spans="3:3" x14ac:dyDescent="0.15">
      <c r="C1078" s="16"/>
    </row>
    <row r="1079" spans="3:3" x14ac:dyDescent="0.15">
      <c r="C1079" s="16"/>
    </row>
    <row r="1080" spans="3:3" x14ac:dyDescent="0.15">
      <c r="C1080" s="16"/>
    </row>
    <row r="1081" spans="3:3" x14ac:dyDescent="0.15">
      <c r="C1081" s="16"/>
    </row>
    <row r="1082" spans="3:3" x14ac:dyDescent="0.15">
      <c r="C1082" s="16"/>
    </row>
    <row r="1083" spans="3:3" x14ac:dyDescent="0.15">
      <c r="C1083" s="16"/>
    </row>
    <row r="1084" spans="3:3" x14ac:dyDescent="0.15">
      <c r="C1084" s="16"/>
    </row>
    <row r="1085" spans="3:3" x14ac:dyDescent="0.15">
      <c r="C1085" s="16"/>
    </row>
    <row r="1086" spans="3:3" x14ac:dyDescent="0.15">
      <c r="C1086" s="16"/>
    </row>
    <row r="1087" spans="3:3" x14ac:dyDescent="0.15">
      <c r="C1087" s="16"/>
    </row>
    <row r="1088" spans="3:3" x14ac:dyDescent="0.15">
      <c r="C1088" s="16"/>
    </row>
    <row r="1089" spans="3:3" x14ac:dyDescent="0.15">
      <c r="C1089" s="16"/>
    </row>
    <row r="1090" spans="3:3" x14ac:dyDescent="0.15">
      <c r="C1090" s="16"/>
    </row>
    <row r="1091" spans="3:3" x14ac:dyDescent="0.15">
      <c r="C1091" s="16"/>
    </row>
    <row r="1092" spans="3:3" x14ac:dyDescent="0.15">
      <c r="C1092" s="16"/>
    </row>
    <row r="1093" spans="3:3" x14ac:dyDescent="0.15">
      <c r="C1093" s="16"/>
    </row>
    <row r="1094" spans="3:3" x14ac:dyDescent="0.15">
      <c r="C1094" s="16"/>
    </row>
    <row r="1095" spans="3:3" x14ac:dyDescent="0.15">
      <c r="C1095" s="16"/>
    </row>
    <row r="1096" spans="3:3" x14ac:dyDescent="0.15">
      <c r="C1096" s="16"/>
    </row>
    <row r="1097" spans="3:3" x14ac:dyDescent="0.15">
      <c r="C1097" s="16"/>
    </row>
    <row r="1098" spans="3:3" x14ac:dyDescent="0.15">
      <c r="C1098" s="16"/>
    </row>
    <row r="1099" spans="3:3" x14ac:dyDescent="0.15">
      <c r="C1099" s="16"/>
    </row>
    <row r="1100" spans="3:3" x14ac:dyDescent="0.15">
      <c r="C1100" s="16"/>
    </row>
    <row r="1101" spans="3:3" x14ac:dyDescent="0.15">
      <c r="C1101" s="16"/>
    </row>
    <row r="1102" spans="3:3" x14ac:dyDescent="0.15">
      <c r="C1102" s="16"/>
    </row>
    <row r="1103" spans="3:3" x14ac:dyDescent="0.15">
      <c r="C1103" s="16"/>
    </row>
    <row r="1104" spans="3:3" x14ac:dyDescent="0.15">
      <c r="C1104" s="16"/>
    </row>
    <row r="1105" spans="3:3" x14ac:dyDescent="0.15">
      <c r="C1105" s="16"/>
    </row>
    <row r="1106" spans="3:3" x14ac:dyDescent="0.15">
      <c r="C1106" s="16"/>
    </row>
    <row r="1107" spans="3:3" x14ac:dyDescent="0.15">
      <c r="C1107" s="16"/>
    </row>
    <row r="1108" spans="3:3" x14ac:dyDescent="0.15">
      <c r="C1108" s="16"/>
    </row>
    <row r="1109" spans="3:3" x14ac:dyDescent="0.15">
      <c r="C1109" s="16"/>
    </row>
    <row r="1110" spans="3:3" x14ac:dyDescent="0.15">
      <c r="C1110" s="16"/>
    </row>
    <row r="1111" spans="3:3" x14ac:dyDescent="0.15">
      <c r="C1111" s="16"/>
    </row>
    <row r="1112" spans="3:3" x14ac:dyDescent="0.15">
      <c r="C1112" s="16"/>
    </row>
    <row r="1113" spans="3:3" x14ac:dyDescent="0.15">
      <c r="C1113" s="16"/>
    </row>
    <row r="1114" spans="3:3" x14ac:dyDescent="0.15">
      <c r="C1114" s="16"/>
    </row>
    <row r="1115" spans="3:3" x14ac:dyDescent="0.15">
      <c r="C1115" s="16"/>
    </row>
    <row r="1116" spans="3:3" x14ac:dyDescent="0.15">
      <c r="C1116" s="16"/>
    </row>
    <row r="1117" spans="3:3" x14ac:dyDescent="0.15">
      <c r="C1117" s="16"/>
    </row>
    <row r="1118" spans="3:3" x14ac:dyDescent="0.15">
      <c r="C1118" s="16"/>
    </row>
    <row r="1119" spans="3:3" x14ac:dyDescent="0.15">
      <c r="C1119" s="16"/>
    </row>
    <row r="1120" spans="3:3" x14ac:dyDescent="0.15">
      <c r="C1120" s="16"/>
    </row>
    <row r="1121" spans="3:3" x14ac:dyDescent="0.15">
      <c r="C1121" s="16"/>
    </row>
    <row r="1122" spans="3:3" x14ac:dyDescent="0.15">
      <c r="C1122" s="16"/>
    </row>
    <row r="1123" spans="3:3" x14ac:dyDescent="0.15">
      <c r="C1123" s="16"/>
    </row>
    <row r="1124" spans="3:3" x14ac:dyDescent="0.15">
      <c r="C1124" s="16"/>
    </row>
    <row r="1125" spans="3:3" x14ac:dyDescent="0.15">
      <c r="C1125" s="16"/>
    </row>
    <row r="1126" spans="3:3" x14ac:dyDescent="0.15">
      <c r="C1126" s="16"/>
    </row>
    <row r="1127" spans="3:3" x14ac:dyDescent="0.15">
      <c r="C1127" s="16"/>
    </row>
    <row r="1128" spans="3:3" x14ac:dyDescent="0.15">
      <c r="C1128" s="16"/>
    </row>
    <row r="1129" spans="3:3" x14ac:dyDescent="0.15">
      <c r="C1129" s="16"/>
    </row>
    <row r="1130" spans="3:3" x14ac:dyDescent="0.15">
      <c r="C1130" s="16"/>
    </row>
    <row r="1131" spans="3:3" x14ac:dyDescent="0.15">
      <c r="C1131" s="16"/>
    </row>
    <row r="1132" spans="3:3" x14ac:dyDescent="0.15">
      <c r="C1132" s="16"/>
    </row>
    <row r="1133" spans="3:3" x14ac:dyDescent="0.15">
      <c r="C1133" s="16"/>
    </row>
    <row r="1134" spans="3:3" x14ac:dyDescent="0.15">
      <c r="C1134" s="16"/>
    </row>
    <row r="1135" spans="3:3" x14ac:dyDescent="0.15">
      <c r="C1135" s="16"/>
    </row>
    <row r="1136" spans="3:3" x14ac:dyDescent="0.15">
      <c r="C1136" s="16"/>
    </row>
    <row r="1137" spans="3:3" x14ac:dyDescent="0.15">
      <c r="C1137" s="16"/>
    </row>
    <row r="1138" spans="3:3" x14ac:dyDescent="0.15">
      <c r="C1138" s="16"/>
    </row>
    <row r="1139" spans="3:3" x14ac:dyDescent="0.15">
      <c r="C1139" s="16"/>
    </row>
    <row r="1140" spans="3:3" x14ac:dyDescent="0.15">
      <c r="C1140" s="16"/>
    </row>
    <row r="1141" spans="3:3" x14ac:dyDescent="0.15">
      <c r="C1141" s="16"/>
    </row>
    <row r="1142" spans="3:3" x14ac:dyDescent="0.15">
      <c r="C1142" s="16"/>
    </row>
    <row r="1143" spans="3:3" x14ac:dyDescent="0.15">
      <c r="C1143" s="16"/>
    </row>
    <row r="1144" spans="3:3" x14ac:dyDescent="0.15">
      <c r="C1144" s="16"/>
    </row>
    <row r="1145" spans="3:3" x14ac:dyDescent="0.15">
      <c r="C1145" s="16"/>
    </row>
    <row r="1146" spans="3:3" x14ac:dyDescent="0.15">
      <c r="C1146" s="16"/>
    </row>
    <row r="1147" spans="3:3" x14ac:dyDescent="0.15">
      <c r="C1147" s="16"/>
    </row>
    <row r="1148" spans="3:3" x14ac:dyDescent="0.15">
      <c r="C1148" s="16"/>
    </row>
    <row r="1149" spans="3:3" x14ac:dyDescent="0.15">
      <c r="C1149" s="16"/>
    </row>
    <row r="1150" spans="3:3" x14ac:dyDescent="0.15">
      <c r="C1150" s="16"/>
    </row>
    <row r="1151" spans="3:3" x14ac:dyDescent="0.15">
      <c r="C1151" s="16"/>
    </row>
    <row r="1152" spans="3:3" x14ac:dyDescent="0.15">
      <c r="C1152" s="16"/>
    </row>
    <row r="1153" spans="3:3" x14ac:dyDescent="0.15">
      <c r="C1153" s="16"/>
    </row>
    <row r="1154" spans="3:3" x14ac:dyDescent="0.15">
      <c r="C1154" s="16"/>
    </row>
    <row r="1155" spans="3:3" x14ac:dyDescent="0.15">
      <c r="C1155" s="16"/>
    </row>
    <row r="1156" spans="3:3" x14ac:dyDescent="0.15">
      <c r="C1156" s="16"/>
    </row>
    <row r="1157" spans="3:3" x14ac:dyDescent="0.15">
      <c r="C1157" s="16"/>
    </row>
    <row r="1158" spans="3:3" x14ac:dyDescent="0.15">
      <c r="C1158" s="16"/>
    </row>
    <row r="1159" spans="3:3" x14ac:dyDescent="0.15">
      <c r="C1159" s="16"/>
    </row>
    <row r="1160" spans="3:3" x14ac:dyDescent="0.15">
      <c r="C1160" s="16"/>
    </row>
    <row r="1161" spans="3:3" x14ac:dyDescent="0.15">
      <c r="C1161" s="16"/>
    </row>
    <row r="1162" spans="3:3" x14ac:dyDescent="0.15">
      <c r="C1162" s="16"/>
    </row>
    <row r="1163" spans="3:3" x14ac:dyDescent="0.15">
      <c r="C1163" s="16"/>
    </row>
    <row r="1164" spans="3:3" x14ac:dyDescent="0.15">
      <c r="C1164" s="16"/>
    </row>
    <row r="1165" spans="3:3" x14ac:dyDescent="0.15">
      <c r="C1165" s="16"/>
    </row>
    <row r="1166" spans="3:3" x14ac:dyDescent="0.15">
      <c r="C1166" s="16"/>
    </row>
    <row r="1167" spans="3:3" x14ac:dyDescent="0.15">
      <c r="C1167" s="16"/>
    </row>
    <row r="1168" spans="3:3" x14ac:dyDescent="0.15">
      <c r="C1168" s="16"/>
    </row>
    <row r="1169" spans="3:3" x14ac:dyDescent="0.15">
      <c r="C1169" s="16"/>
    </row>
    <row r="1170" spans="3:3" x14ac:dyDescent="0.15">
      <c r="C1170" s="16"/>
    </row>
    <row r="1171" spans="3:3" x14ac:dyDescent="0.15">
      <c r="C1171" s="16"/>
    </row>
    <row r="1172" spans="3:3" x14ac:dyDescent="0.15">
      <c r="C1172" s="16"/>
    </row>
    <row r="1173" spans="3:3" x14ac:dyDescent="0.15">
      <c r="C1173" s="16"/>
    </row>
    <row r="1174" spans="3:3" x14ac:dyDescent="0.15">
      <c r="C1174" s="16"/>
    </row>
    <row r="1175" spans="3:3" x14ac:dyDescent="0.15">
      <c r="C1175" s="16"/>
    </row>
    <row r="1176" spans="3:3" x14ac:dyDescent="0.15">
      <c r="C1176" s="16"/>
    </row>
    <row r="1177" spans="3:3" x14ac:dyDescent="0.15">
      <c r="C1177" s="16"/>
    </row>
    <row r="1178" spans="3:3" x14ac:dyDescent="0.15">
      <c r="C1178" s="16"/>
    </row>
    <row r="1179" spans="3:3" x14ac:dyDescent="0.15">
      <c r="C1179" s="16"/>
    </row>
    <row r="1180" spans="3:3" x14ac:dyDescent="0.15">
      <c r="C1180" s="16"/>
    </row>
    <row r="1181" spans="3:3" x14ac:dyDescent="0.15">
      <c r="C1181" s="16"/>
    </row>
    <row r="1182" spans="3:3" x14ac:dyDescent="0.15">
      <c r="C1182" s="16"/>
    </row>
    <row r="1183" spans="3:3" x14ac:dyDescent="0.15">
      <c r="C1183" s="16"/>
    </row>
    <row r="1184" spans="3:3" x14ac:dyDescent="0.15">
      <c r="C1184" s="16"/>
    </row>
    <row r="1185" spans="3:3" x14ac:dyDescent="0.15">
      <c r="C1185" s="16"/>
    </row>
    <row r="1186" spans="3:3" x14ac:dyDescent="0.15">
      <c r="C1186" s="16"/>
    </row>
    <row r="1187" spans="3:3" x14ac:dyDescent="0.15">
      <c r="C1187" s="16"/>
    </row>
    <row r="1188" spans="3:3" x14ac:dyDescent="0.15">
      <c r="C1188" s="16"/>
    </row>
    <row r="1189" spans="3:3" x14ac:dyDescent="0.15">
      <c r="C1189" s="16"/>
    </row>
    <row r="1190" spans="3:3" x14ac:dyDescent="0.15">
      <c r="C1190" s="16"/>
    </row>
    <row r="1191" spans="3:3" x14ac:dyDescent="0.15">
      <c r="C1191" s="16"/>
    </row>
    <row r="1192" spans="3:3" x14ac:dyDescent="0.15">
      <c r="C1192" s="16"/>
    </row>
    <row r="1193" spans="3:3" x14ac:dyDescent="0.15">
      <c r="C1193" s="16"/>
    </row>
    <row r="1194" spans="3:3" x14ac:dyDescent="0.15">
      <c r="C1194" s="16"/>
    </row>
    <row r="1195" spans="3:3" x14ac:dyDescent="0.15">
      <c r="C1195" s="16"/>
    </row>
    <row r="1196" spans="3:3" x14ac:dyDescent="0.15">
      <c r="C1196" s="16"/>
    </row>
    <row r="1197" spans="3:3" x14ac:dyDescent="0.15">
      <c r="C1197" s="16"/>
    </row>
    <row r="1198" spans="3:3" x14ac:dyDescent="0.15">
      <c r="C1198" s="16"/>
    </row>
    <row r="1199" spans="3:3" x14ac:dyDescent="0.15">
      <c r="C1199" s="16"/>
    </row>
    <row r="1200" spans="3:3" x14ac:dyDescent="0.15">
      <c r="C1200" s="16"/>
    </row>
    <row r="1201" spans="3:3" x14ac:dyDescent="0.15">
      <c r="C1201" s="16"/>
    </row>
    <row r="1202" spans="3:3" x14ac:dyDescent="0.15">
      <c r="C1202" s="16"/>
    </row>
    <row r="1203" spans="3:3" x14ac:dyDescent="0.15">
      <c r="C1203" s="16"/>
    </row>
    <row r="1204" spans="3:3" x14ac:dyDescent="0.15">
      <c r="C1204" s="16"/>
    </row>
    <row r="1205" spans="3:3" x14ac:dyDescent="0.15">
      <c r="C1205" s="16"/>
    </row>
    <row r="1206" spans="3:3" x14ac:dyDescent="0.15">
      <c r="C1206" s="16"/>
    </row>
    <row r="1207" spans="3:3" x14ac:dyDescent="0.15">
      <c r="C1207" s="16"/>
    </row>
    <row r="1208" spans="3:3" x14ac:dyDescent="0.15">
      <c r="C1208" s="16"/>
    </row>
    <row r="1209" spans="3:3" x14ac:dyDescent="0.15">
      <c r="C1209" s="16"/>
    </row>
    <row r="1210" spans="3:3" x14ac:dyDescent="0.15">
      <c r="C1210" s="16"/>
    </row>
    <row r="1211" spans="3:3" x14ac:dyDescent="0.15">
      <c r="C1211" s="16"/>
    </row>
    <row r="1212" spans="3:3" x14ac:dyDescent="0.15">
      <c r="C1212" s="16"/>
    </row>
    <row r="1213" spans="3:3" x14ac:dyDescent="0.15">
      <c r="C1213" s="16"/>
    </row>
    <row r="1214" spans="3:3" x14ac:dyDescent="0.15">
      <c r="C1214" s="16"/>
    </row>
    <row r="1215" spans="3:3" x14ac:dyDescent="0.15">
      <c r="C1215" s="16"/>
    </row>
    <row r="1216" spans="3:3" x14ac:dyDescent="0.15">
      <c r="C1216" s="16"/>
    </row>
    <row r="1217" spans="3:3" x14ac:dyDescent="0.15">
      <c r="C1217" s="16"/>
    </row>
    <row r="1218" spans="3:3" x14ac:dyDescent="0.15">
      <c r="C1218" s="16"/>
    </row>
    <row r="1219" spans="3:3" x14ac:dyDescent="0.15">
      <c r="C1219" s="16"/>
    </row>
    <row r="1220" spans="3:3" x14ac:dyDescent="0.15">
      <c r="C1220" s="16"/>
    </row>
    <row r="1221" spans="3:3" x14ac:dyDescent="0.15">
      <c r="C1221" s="16"/>
    </row>
    <row r="1222" spans="3:3" x14ac:dyDescent="0.15">
      <c r="C1222" s="16"/>
    </row>
    <row r="1223" spans="3:3" x14ac:dyDescent="0.15">
      <c r="C1223" s="16"/>
    </row>
    <row r="1224" spans="3:3" x14ac:dyDescent="0.15">
      <c r="C1224" s="16"/>
    </row>
    <row r="1225" spans="3:3" x14ac:dyDescent="0.15">
      <c r="C1225" s="16"/>
    </row>
    <row r="1226" spans="3:3" x14ac:dyDescent="0.15">
      <c r="C1226" s="16"/>
    </row>
    <row r="1227" spans="3:3" x14ac:dyDescent="0.15">
      <c r="C1227" s="16"/>
    </row>
    <row r="1228" spans="3:3" x14ac:dyDescent="0.15">
      <c r="C1228" s="16"/>
    </row>
    <row r="1229" spans="3:3" x14ac:dyDescent="0.15">
      <c r="C1229" s="16"/>
    </row>
    <row r="1230" spans="3:3" x14ac:dyDescent="0.15">
      <c r="C1230" s="16"/>
    </row>
    <row r="1231" spans="3:3" x14ac:dyDescent="0.15">
      <c r="C1231" s="16"/>
    </row>
    <row r="1232" spans="3:3" x14ac:dyDescent="0.15">
      <c r="C1232" s="16"/>
    </row>
    <row r="1233" spans="3:3" x14ac:dyDescent="0.15">
      <c r="C1233" s="16"/>
    </row>
    <row r="1234" spans="3:3" x14ac:dyDescent="0.15">
      <c r="C1234" s="16"/>
    </row>
    <row r="1235" spans="3:3" x14ac:dyDescent="0.15">
      <c r="C1235" s="16"/>
    </row>
    <row r="1236" spans="3:3" x14ac:dyDescent="0.15">
      <c r="C1236" s="16"/>
    </row>
    <row r="1237" spans="3:3" x14ac:dyDescent="0.15">
      <c r="C1237" s="16"/>
    </row>
    <row r="1238" spans="3:3" x14ac:dyDescent="0.15">
      <c r="C1238" s="16"/>
    </row>
    <row r="1239" spans="3:3" x14ac:dyDescent="0.15">
      <c r="C1239" s="16"/>
    </row>
    <row r="1240" spans="3:3" x14ac:dyDescent="0.15">
      <c r="C1240" s="16"/>
    </row>
    <row r="1241" spans="3:3" x14ac:dyDescent="0.15">
      <c r="C1241" s="16"/>
    </row>
    <row r="1242" spans="3:3" x14ac:dyDescent="0.15">
      <c r="C1242" s="16"/>
    </row>
    <row r="1243" spans="3:3" x14ac:dyDescent="0.15">
      <c r="C1243" s="16"/>
    </row>
    <row r="1244" spans="3:3" x14ac:dyDescent="0.15">
      <c r="C1244" s="16"/>
    </row>
    <row r="1245" spans="3:3" x14ac:dyDescent="0.15">
      <c r="C1245" s="16"/>
    </row>
    <row r="1246" spans="3:3" x14ac:dyDescent="0.15">
      <c r="C1246" s="16"/>
    </row>
    <row r="1247" spans="3:3" x14ac:dyDescent="0.15">
      <c r="C1247" s="16"/>
    </row>
    <row r="1248" spans="3:3" x14ac:dyDescent="0.15">
      <c r="C1248" s="16"/>
    </row>
    <row r="1249" spans="3:3" x14ac:dyDescent="0.15">
      <c r="C1249" s="16"/>
    </row>
    <row r="1250" spans="3:3" x14ac:dyDescent="0.15">
      <c r="C1250" s="16"/>
    </row>
    <row r="1251" spans="3:3" x14ac:dyDescent="0.15">
      <c r="C1251" s="16"/>
    </row>
    <row r="1252" spans="3:3" x14ac:dyDescent="0.15">
      <c r="C1252" s="16"/>
    </row>
    <row r="1253" spans="3:3" x14ac:dyDescent="0.15">
      <c r="C1253" s="16"/>
    </row>
    <row r="1254" spans="3:3" x14ac:dyDescent="0.15">
      <c r="C1254" s="16"/>
    </row>
    <row r="1255" spans="3:3" x14ac:dyDescent="0.15">
      <c r="C1255" s="16"/>
    </row>
    <row r="1256" spans="3:3" x14ac:dyDescent="0.15">
      <c r="C1256" s="16"/>
    </row>
    <row r="1257" spans="3:3" x14ac:dyDescent="0.15">
      <c r="C1257" s="16"/>
    </row>
    <row r="1258" spans="3:3" x14ac:dyDescent="0.15">
      <c r="C1258" s="16"/>
    </row>
    <row r="1259" spans="3:3" x14ac:dyDescent="0.15">
      <c r="C1259" s="16"/>
    </row>
    <row r="1260" spans="3:3" x14ac:dyDescent="0.15">
      <c r="C1260" s="16"/>
    </row>
    <row r="1261" spans="3:3" x14ac:dyDescent="0.15">
      <c r="C1261" s="16"/>
    </row>
    <row r="1262" spans="3:3" x14ac:dyDescent="0.15">
      <c r="C1262" s="16"/>
    </row>
    <row r="1263" spans="3:3" x14ac:dyDescent="0.15">
      <c r="C1263" s="16"/>
    </row>
    <row r="1264" spans="3:3" x14ac:dyDescent="0.15">
      <c r="C1264" s="16"/>
    </row>
    <row r="1265" spans="3:3" x14ac:dyDescent="0.15">
      <c r="C1265" s="16"/>
    </row>
    <row r="1266" spans="3:3" x14ac:dyDescent="0.15">
      <c r="C1266" s="16"/>
    </row>
    <row r="1267" spans="3:3" x14ac:dyDescent="0.15">
      <c r="C1267" s="16"/>
    </row>
    <row r="1268" spans="3:3" x14ac:dyDescent="0.15">
      <c r="C1268" s="16"/>
    </row>
    <row r="1269" spans="3:3" x14ac:dyDescent="0.15">
      <c r="C1269" s="16"/>
    </row>
    <row r="1270" spans="3:3" x14ac:dyDescent="0.15">
      <c r="C1270" s="16"/>
    </row>
    <row r="1271" spans="3:3" x14ac:dyDescent="0.15">
      <c r="C1271" s="16"/>
    </row>
    <row r="1272" spans="3:3" x14ac:dyDescent="0.15">
      <c r="C1272" s="16"/>
    </row>
    <row r="1273" spans="3:3" x14ac:dyDescent="0.15">
      <c r="C1273" s="16"/>
    </row>
    <row r="1274" spans="3:3" x14ac:dyDescent="0.15">
      <c r="C1274" s="16"/>
    </row>
    <row r="1275" spans="3:3" x14ac:dyDescent="0.15">
      <c r="C1275" s="16"/>
    </row>
    <row r="1276" spans="3:3" x14ac:dyDescent="0.15">
      <c r="C1276" s="16"/>
    </row>
    <row r="1277" spans="3:3" x14ac:dyDescent="0.15">
      <c r="C1277" s="16"/>
    </row>
    <row r="1278" spans="3:3" x14ac:dyDescent="0.15">
      <c r="C1278" s="16"/>
    </row>
    <row r="1279" spans="3:3" x14ac:dyDescent="0.15">
      <c r="C1279" s="16"/>
    </row>
    <row r="1280" spans="3:3" x14ac:dyDescent="0.15">
      <c r="C1280" s="16"/>
    </row>
    <row r="1281" spans="3:3" x14ac:dyDescent="0.15">
      <c r="C1281" s="16"/>
    </row>
    <row r="1282" spans="3:3" x14ac:dyDescent="0.15">
      <c r="C1282" s="16"/>
    </row>
    <row r="1283" spans="3:3" x14ac:dyDescent="0.15">
      <c r="C1283" s="16"/>
    </row>
    <row r="1284" spans="3:3" x14ac:dyDescent="0.15">
      <c r="C1284" s="16"/>
    </row>
    <row r="1285" spans="3:3" x14ac:dyDescent="0.15">
      <c r="C1285" s="16"/>
    </row>
    <row r="1286" spans="3:3" x14ac:dyDescent="0.15">
      <c r="C1286" s="16"/>
    </row>
    <row r="1287" spans="3:3" x14ac:dyDescent="0.15">
      <c r="C1287" s="16"/>
    </row>
    <row r="1288" spans="3:3" x14ac:dyDescent="0.15">
      <c r="C1288" s="16"/>
    </row>
    <row r="1289" spans="3:3" x14ac:dyDescent="0.15">
      <c r="C1289" s="16"/>
    </row>
    <row r="1290" spans="3:3" x14ac:dyDescent="0.15">
      <c r="C1290" s="16"/>
    </row>
    <row r="1291" spans="3:3" x14ac:dyDescent="0.15">
      <c r="C1291" s="16"/>
    </row>
    <row r="1292" spans="3:3" x14ac:dyDescent="0.15">
      <c r="C1292" s="16"/>
    </row>
    <row r="1293" spans="3:3" x14ac:dyDescent="0.15">
      <c r="C1293" s="16"/>
    </row>
    <row r="1294" spans="3:3" x14ac:dyDescent="0.15">
      <c r="C1294" s="16"/>
    </row>
    <row r="1295" spans="3:3" x14ac:dyDescent="0.15">
      <c r="C1295" s="16"/>
    </row>
    <row r="1296" spans="3:3" x14ac:dyDescent="0.15">
      <c r="C1296" s="16"/>
    </row>
    <row r="1297" spans="3:3" x14ac:dyDescent="0.15">
      <c r="C1297" s="16"/>
    </row>
    <row r="1298" spans="3:3" x14ac:dyDescent="0.15">
      <c r="C1298" s="16"/>
    </row>
    <row r="1299" spans="3:3" x14ac:dyDescent="0.15">
      <c r="C1299" s="16"/>
    </row>
    <row r="1300" spans="3:3" x14ac:dyDescent="0.15">
      <c r="C1300" s="16"/>
    </row>
    <row r="1301" spans="3:3" x14ac:dyDescent="0.15">
      <c r="C1301" s="16"/>
    </row>
    <row r="1302" spans="3:3" x14ac:dyDescent="0.15">
      <c r="C1302" s="16"/>
    </row>
    <row r="1303" spans="3:3" x14ac:dyDescent="0.15">
      <c r="C1303" s="16"/>
    </row>
    <row r="1304" spans="3:3" x14ac:dyDescent="0.15">
      <c r="C1304" s="16"/>
    </row>
    <row r="1305" spans="3:3" x14ac:dyDescent="0.15">
      <c r="C1305" s="16"/>
    </row>
    <row r="1306" spans="3:3" x14ac:dyDescent="0.15">
      <c r="C1306" s="16"/>
    </row>
    <row r="1307" spans="3:3" x14ac:dyDescent="0.15">
      <c r="C1307" s="16"/>
    </row>
    <row r="1308" spans="3:3" x14ac:dyDescent="0.15">
      <c r="C1308" s="16"/>
    </row>
    <row r="1309" spans="3:3" x14ac:dyDescent="0.15">
      <c r="C1309" s="16"/>
    </row>
    <row r="1310" spans="3:3" x14ac:dyDescent="0.15">
      <c r="C1310" s="16"/>
    </row>
    <row r="1311" spans="3:3" x14ac:dyDescent="0.15">
      <c r="C1311" s="16"/>
    </row>
    <row r="1312" spans="3:3" x14ac:dyDescent="0.15">
      <c r="C1312" s="16"/>
    </row>
    <row r="1313" spans="3:3" x14ac:dyDescent="0.15">
      <c r="C1313" s="16"/>
    </row>
    <row r="1314" spans="3:3" x14ac:dyDescent="0.15">
      <c r="C1314" s="16"/>
    </row>
    <row r="1315" spans="3:3" x14ac:dyDescent="0.15">
      <c r="C1315" s="16"/>
    </row>
    <row r="1316" spans="3:3" x14ac:dyDescent="0.15">
      <c r="C1316" s="16"/>
    </row>
    <row r="1317" spans="3:3" x14ac:dyDescent="0.15">
      <c r="C1317" s="16"/>
    </row>
    <row r="1318" spans="3:3" x14ac:dyDescent="0.15">
      <c r="C1318" s="16"/>
    </row>
    <row r="1319" spans="3:3" x14ac:dyDescent="0.15">
      <c r="C1319" s="16"/>
    </row>
    <row r="1320" spans="3:3" x14ac:dyDescent="0.15">
      <c r="C1320" s="16"/>
    </row>
    <row r="1321" spans="3:3" x14ac:dyDescent="0.15">
      <c r="C1321" s="16"/>
    </row>
    <row r="1322" spans="3:3" x14ac:dyDescent="0.15">
      <c r="C1322" s="16"/>
    </row>
    <row r="1323" spans="3:3" x14ac:dyDescent="0.15">
      <c r="C1323" s="16"/>
    </row>
    <row r="1324" spans="3:3" x14ac:dyDescent="0.15">
      <c r="C1324" s="16"/>
    </row>
    <row r="1325" spans="3:3" x14ac:dyDescent="0.15">
      <c r="C1325" s="16"/>
    </row>
    <row r="1326" spans="3:3" x14ac:dyDescent="0.15">
      <c r="C1326" s="16"/>
    </row>
    <row r="1327" spans="3:3" x14ac:dyDescent="0.15">
      <c r="C1327" s="16"/>
    </row>
    <row r="1328" spans="3:3" x14ac:dyDescent="0.15">
      <c r="C1328" s="16"/>
    </row>
    <row r="1329" spans="3:3" x14ac:dyDescent="0.15">
      <c r="C1329" s="16"/>
    </row>
    <row r="1330" spans="3:3" x14ac:dyDescent="0.15">
      <c r="C1330" s="16"/>
    </row>
    <row r="1331" spans="3:3" x14ac:dyDescent="0.15">
      <c r="C1331" s="16"/>
    </row>
    <row r="1332" spans="3:3" x14ac:dyDescent="0.15">
      <c r="C1332" s="16"/>
    </row>
    <row r="1333" spans="3:3" x14ac:dyDescent="0.15">
      <c r="C1333" s="16"/>
    </row>
    <row r="1334" spans="3:3" x14ac:dyDescent="0.15">
      <c r="C1334" s="16"/>
    </row>
    <row r="1335" spans="3:3" x14ac:dyDescent="0.15">
      <c r="C1335" s="16"/>
    </row>
    <row r="1336" spans="3:3" x14ac:dyDescent="0.15">
      <c r="C1336" s="16"/>
    </row>
    <row r="1337" spans="3:3" x14ac:dyDescent="0.15">
      <c r="C1337" s="16"/>
    </row>
    <row r="1338" spans="3:3" x14ac:dyDescent="0.15">
      <c r="C1338" s="16"/>
    </row>
    <row r="1339" spans="3:3" x14ac:dyDescent="0.15">
      <c r="C1339" s="16"/>
    </row>
    <row r="1340" spans="3:3" x14ac:dyDescent="0.15">
      <c r="C1340" s="16"/>
    </row>
    <row r="1341" spans="3:3" x14ac:dyDescent="0.15">
      <c r="C1341" s="16"/>
    </row>
    <row r="1342" spans="3:3" x14ac:dyDescent="0.15">
      <c r="C1342" s="16"/>
    </row>
    <row r="1343" spans="3:3" x14ac:dyDescent="0.15">
      <c r="C1343" s="16"/>
    </row>
    <row r="1344" spans="3:3" x14ac:dyDescent="0.15">
      <c r="C1344" s="16"/>
    </row>
    <row r="1345" spans="3:3" x14ac:dyDescent="0.15">
      <c r="C1345" s="16"/>
    </row>
    <row r="1346" spans="3:3" x14ac:dyDescent="0.15">
      <c r="C1346" s="16"/>
    </row>
    <row r="1347" spans="3:3" x14ac:dyDescent="0.15">
      <c r="C1347" s="16"/>
    </row>
    <row r="1348" spans="3:3" x14ac:dyDescent="0.15">
      <c r="C1348" s="16"/>
    </row>
    <row r="1349" spans="3:3" x14ac:dyDescent="0.15">
      <c r="C1349" s="16"/>
    </row>
    <row r="1350" spans="3:3" x14ac:dyDescent="0.15">
      <c r="C1350" s="16"/>
    </row>
    <row r="1351" spans="3:3" x14ac:dyDescent="0.15">
      <c r="C1351" s="16"/>
    </row>
    <row r="1352" spans="3:3" x14ac:dyDescent="0.15">
      <c r="C1352" s="16"/>
    </row>
    <row r="1353" spans="3:3" x14ac:dyDescent="0.15">
      <c r="C1353" s="16"/>
    </row>
    <row r="1354" spans="3:3" x14ac:dyDescent="0.15">
      <c r="C1354" s="16"/>
    </row>
    <row r="1355" spans="3:3" x14ac:dyDescent="0.15">
      <c r="C1355" s="16"/>
    </row>
    <row r="1356" spans="3:3" x14ac:dyDescent="0.15">
      <c r="C1356" s="16"/>
    </row>
    <row r="1357" spans="3:3" x14ac:dyDescent="0.15">
      <c r="C1357" s="16"/>
    </row>
    <row r="1358" spans="3:3" x14ac:dyDescent="0.15">
      <c r="C1358" s="16"/>
    </row>
    <row r="1359" spans="3:3" x14ac:dyDescent="0.15">
      <c r="C1359" s="16"/>
    </row>
    <row r="1360" spans="3:3" x14ac:dyDescent="0.15">
      <c r="C1360" s="16"/>
    </row>
    <row r="1361" spans="3:3" x14ac:dyDescent="0.15">
      <c r="C1361" s="16"/>
    </row>
    <row r="1362" spans="3:3" x14ac:dyDescent="0.15">
      <c r="C1362" s="16"/>
    </row>
    <row r="1363" spans="3:3" x14ac:dyDescent="0.15">
      <c r="C1363" s="16"/>
    </row>
    <row r="1364" spans="3:3" x14ac:dyDescent="0.15">
      <c r="C1364" s="16"/>
    </row>
    <row r="1365" spans="3:3" x14ac:dyDescent="0.15">
      <c r="C1365" s="16"/>
    </row>
    <row r="1366" spans="3:3" x14ac:dyDescent="0.15">
      <c r="C1366" s="16"/>
    </row>
    <row r="1367" spans="3:3" x14ac:dyDescent="0.15">
      <c r="C1367" s="16"/>
    </row>
    <row r="1368" spans="3:3" x14ac:dyDescent="0.15">
      <c r="C1368" s="16"/>
    </row>
    <row r="1369" spans="3:3" x14ac:dyDescent="0.15">
      <c r="C1369" s="16"/>
    </row>
    <row r="1370" spans="3:3" x14ac:dyDescent="0.15">
      <c r="C1370" s="16"/>
    </row>
    <row r="1371" spans="3:3" x14ac:dyDescent="0.15">
      <c r="C1371" s="16"/>
    </row>
    <row r="1372" spans="3:3" x14ac:dyDescent="0.15">
      <c r="C1372" s="16"/>
    </row>
    <row r="1373" spans="3:3" x14ac:dyDescent="0.15">
      <c r="C1373" s="16"/>
    </row>
    <row r="1374" spans="3:3" x14ac:dyDescent="0.15">
      <c r="C1374" s="16"/>
    </row>
    <row r="1375" spans="3:3" x14ac:dyDescent="0.15">
      <c r="C1375" s="16"/>
    </row>
    <row r="1376" spans="3:3" x14ac:dyDescent="0.15">
      <c r="C1376" s="16"/>
    </row>
    <row r="1377" spans="3:3" x14ac:dyDescent="0.15">
      <c r="C1377" s="16"/>
    </row>
    <row r="1378" spans="3:3" x14ac:dyDescent="0.15">
      <c r="C1378" s="16"/>
    </row>
    <row r="1379" spans="3:3" x14ac:dyDescent="0.15">
      <c r="C1379" s="16"/>
    </row>
    <row r="1380" spans="3:3" x14ac:dyDescent="0.15">
      <c r="C1380" s="16"/>
    </row>
    <row r="1381" spans="3:3" x14ac:dyDescent="0.15">
      <c r="C1381" s="16"/>
    </row>
    <row r="1382" spans="3:3" x14ac:dyDescent="0.15">
      <c r="C1382" s="16"/>
    </row>
    <row r="1383" spans="3:3" x14ac:dyDescent="0.15">
      <c r="C1383" s="16"/>
    </row>
    <row r="1384" spans="3:3" x14ac:dyDescent="0.15">
      <c r="C1384" s="16"/>
    </row>
    <row r="1385" spans="3:3" x14ac:dyDescent="0.15">
      <c r="C1385" s="16"/>
    </row>
    <row r="1386" spans="3:3" x14ac:dyDescent="0.15">
      <c r="C1386" s="16"/>
    </row>
    <row r="1387" spans="3:3" x14ac:dyDescent="0.15">
      <c r="C1387" s="16"/>
    </row>
    <row r="1388" spans="3:3" x14ac:dyDescent="0.15">
      <c r="C1388" s="16"/>
    </row>
    <row r="1389" spans="3:3" x14ac:dyDescent="0.15">
      <c r="C1389" s="16"/>
    </row>
    <row r="1390" spans="3:3" x14ac:dyDescent="0.15">
      <c r="C1390" s="16"/>
    </row>
    <row r="1391" spans="3:3" x14ac:dyDescent="0.15">
      <c r="C1391" s="16"/>
    </row>
    <row r="1392" spans="3:3" x14ac:dyDescent="0.15">
      <c r="C1392" s="16"/>
    </row>
    <row r="1393" spans="3:3" x14ac:dyDescent="0.15">
      <c r="C1393" s="16"/>
    </row>
    <row r="1394" spans="3:3" x14ac:dyDescent="0.15">
      <c r="C1394" s="16"/>
    </row>
    <row r="1395" spans="3:3" x14ac:dyDescent="0.15">
      <c r="C1395" s="16"/>
    </row>
    <row r="1396" spans="3:3" x14ac:dyDescent="0.15">
      <c r="C1396" s="16"/>
    </row>
    <row r="1397" spans="3:3" x14ac:dyDescent="0.15">
      <c r="C1397" s="16"/>
    </row>
    <row r="1398" spans="3:3" x14ac:dyDescent="0.15">
      <c r="C1398" s="16"/>
    </row>
    <row r="1399" spans="3:3" x14ac:dyDescent="0.15">
      <c r="C1399" s="16"/>
    </row>
    <row r="1400" spans="3:3" x14ac:dyDescent="0.15">
      <c r="C1400" s="16"/>
    </row>
    <row r="1401" spans="3:3" x14ac:dyDescent="0.15">
      <c r="C1401" s="16"/>
    </row>
    <row r="1402" spans="3:3" x14ac:dyDescent="0.15">
      <c r="C1402" s="16"/>
    </row>
    <row r="1403" spans="3:3" x14ac:dyDescent="0.15">
      <c r="C1403" s="16"/>
    </row>
    <row r="1404" spans="3:3" x14ac:dyDescent="0.15">
      <c r="C1404" s="16"/>
    </row>
    <row r="1405" spans="3:3" x14ac:dyDescent="0.15">
      <c r="C1405" s="16"/>
    </row>
    <row r="1406" spans="3:3" x14ac:dyDescent="0.15">
      <c r="C1406" s="16"/>
    </row>
    <row r="1407" spans="3:3" x14ac:dyDescent="0.15">
      <c r="C1407" s="16"/>
    </row>
    <row r="1408" spans="3:3" x14ac:dyDescent="0.15">
      <c r="C1408" s="16"/>
    </row>
    <row r="1409" spans="3:3" x14ac:dyDescent="0.15">
      <c r="C1409" s="16"/>
    </row>
    <row r="1410" spans="3:3" x14ac:dyDescent="0.15">
      <c r="C1410" s="16"/>
    </row>
    <row r="1411" spans="3:3" x14ac:dyDescent="0.15">
      <c r="C1411" s="16"/>
    </row>
    <row r="1412" spans="3:3" x14ac:dyDescent="0.15">
      <c r="C1412" s="16"/>
    </row>
    <row r="1413" spans="3:3" x14ac:dyDescent="0.15">
      <c r="C1413" s="16"/>
    </row>
    <row r="1414" spans="3:3" x14ac:dyDescent="0.15">
      <c r="C1414" s="16"/>
    </row>
    <row r="1415" spans="3:3" x14ac:dyDescent="0.15">
      <c r="C1415" s="16"/>
    </row>
    <row r="1416" spans="3:3" x14ac:dyDescent="0.15">
      <c r="C1416" s="16"/>
    </row>
    <row r="1417" spans="3:3" x14ac:dyDescent="0.15">
      <c r="C1417" s="16"/>
    </row>
    <row r="1418" spans="3:3" x14ac:dyDescent="0.15">
      <c r="C1418" s="16"/>
    </row>
    <row r="1419" spans="3:3" x14ac:dyDescent="0.15">
      <c r="C1419" s="16"/>
    </row>
    <row r="1420" spans="3:3" x14ac:dyDescent="0.15">
      <c r="C1420" s="16"/>
    </row>
    <row r="1421" spans="3:3" x14ac:dyDescent="0.15">
      <c r="C1421" s="16"/>
    </row>
    <row r="1422" spans="3:3" x14ac:dyDescent="0.15">
      <c r="C1422" s="16"/>
    </row>
    <row r="1423" spans="3:3" x14ac:dyDescent="0.15">
      <c r="C1423" s="16"/>
    </row>
    <row r="1424" spans="3:3" x14ac:dyDescent="0.15">
      <c r="C1424" s="16"/>
    </row>
    <row r="1425" spans="3:3" x14ac:dyDescent="0.15">
      <c r="C1425" s="16"/>
    </row>
    <row r="1426" spans="3:3" x14ac:dyDescent="0.15">
      <c r="C1426" s="16"/>
    </row>
    <row r="1427" spans="3:3" x14ac:dyDescent="0.15">
      <c r="C1427" s="16"/>
    </row>
    <row r="1428" spans="3:3" x14ac:dyDescent="0.15">
      <c r="C1428" s="16"/>
    </row>
    <row r="1429" spans="3:3" x14ac:dyDescent="0.15">
      <c r="C1429" s="16"/>
    </row>
    <row r="1430" spans="3:3" x14ac:dyDescent="0.15">
      <c r="C1430" s="16"/>
    </row>
    <row r="1431" spans="3:3" x14ac:dyDescent="0.15">
      <c r="C1431" s="16"/>
    </row>
    <row r="1432" spans="3:3" x14ac:dyDescent="0.15">
      <c r="C1432" s="16"/>
    </row>
    <row r="1433" spans="3:3" x14ac:dyDescent="0.15">
      <c r="C1433" s="16"/>
    </row>
    <row r="1434" spans="3:3" x14ac:dyDescent="0.15">
      <c r="C1434" s="16"/>
    </row>
    <row r="1435" spans="3:3" x14ac:dyDescent="0.15">
      <c r="C1435" s="16"/>
    </row>
    <row r="1436" spans="3:3" x14ac:dyDescent="0.15">
      <c r="C1436" s="16"/>
    </row>
    <row r="1437" spans="3:3" x14ac:dyDescent="0.15">
      <c r="C1437" s="16"/>
    </row>
    <row r="1438" spans="3:3" x14ac:dyDescent="0.15">
      <c r="C1438" s="16"/>
    </row>
    <row r="1439" spans="3:3" x14ac:dyDescent="0.15">
      <c r="C1439" s="16"/>
    </row>
    <row r="1440" spans="3:3" x14ac:dyDescent="0.15">
      <c r="C1440" s="16"/>
    </row>
    <row r="1441" spans="3:3" x14ac:dyDescent="0.15">
      <c r="C1441" s="16"/>
    </row>
    <row r="1442" spans="3:3" x14ac:dyDescent="0.15">
      <c r="C1442" s="16"/>
    </row>
    <row r="1443" spans="3:3" x14ac:dyDescent="0.15">
      <c r="C1443" s="16"/>
    </row>
    <row r="1444" spans="3:3" x14ac:dyDescent="0.15">
      <c r="C1444" s="16"/>
    </row>
    <row r="1445" spans="3:3" x14ac:dyDescent="0.15">
      <c r="C1445" s="16"/>
    </row>
    <row r="1446" spans="3:3" x14ac:dyDescent="0.15">
      <c r="C1446" s="16"/>
    </row>
    <row r="1447" spans="3:3" x14ac:dyDescent="0.15">
      <c r="C1447" s="16"/>
    </row>
    <row r="1448" spans="3:3" x14ac:dyDescent="0.15">
      <c r="C1448" s="16"/>
    </row>
    <row r="1449" spans="3:3" x14ac:dyDescent="0.15">
      <c r="C1449" s="16"/>
    </row>
    <row r="1450" spans="3:3" x14ac:dyDescent="0.15">
      <c r="C1450" s="16"/>
    </row>
    <row r="1451" spans="3:3" x14ac:dyDescent="0.15">
      <c r="C1451" s="16"/>
    </row>
    <row r="1452" spans="3:3" x14ac:dyDescent="0.15">
      <c r="C1452" s="16"/>
    </row>
    <row r="1453" spans="3:3" x14ac:dyDescent="0.15">
      <c r="C1453" s="16"/>
    </row>
    <row r="1454" spans="3:3" x14ac:dyDescent="0.15">
      <c r="C1454" s="16"/>
    </row>
    <row r="1455" spans="3:3" x14ac:dyDescent="0.15">
      <c r="C1455" s="16"/>
    </row>
    <row r="1456" spans="3:3" x14ac:dyDescent="0.15">
      <c r="C1456" s="16"/>
    </row>
    <row r="1457" spans="3:3" x14ac:dyDescent="0.15">
      <c r="C1457" s="16"/>
    </row>
    <row r="1458" spans="3:3" x14ac:dyDescent="0.15">
      <c r="C1458" s="16"/>
    </row>
    <row r="1459" spans="3:3" x14ac:dyDescent="0.15">
      <c r="C1459" s="16"/>
    </row>
    <row r="1460" spans="3:3" x14ac:dyDescent="0.15">
      <c r="C1460" s="16"/>
    </row>
    <row r="1461" spans="3:3" x14ac:dyDescent="0.15">
      <c r="C1461" s="16"/>
    </row>
    <row r="1462" spans="3:3" x14ac:dyDescent="0.15">
      <c r="C1462" s="16"/>
    </row>
    <row r="1463" spans="3:3" x14ac:dyDescent="0.15">
      <c r="C1463" s="16"/>
    </row>
    <row r="1464" spans="3:3" x14ac:dyDescent="0.15">
      <c r="C1464" s="16"/>
    </row>
    <row r="1465" spans="3:3" x14ac:dyDescent="0.15">
      <c r="C1465" s="16"/>
    </row>
    <row r="1466" spans="3:3" x14ac:dyDescent="0.15">
      <c r="C1466" s="16"/>
    </row>
    <row r="1467" spans="3:3" x14ac:dyDescent="0.15">
      <c r="C1467" s="16"/>
    </row>
    <row r="1468" spans="3:3" x14ac:dyDescent="0.15">
      <c r="C1468" s="16"/>
    </row>
    <row r="1469" spans="3:3" x14ac:dyDescent="0.15">
      <c r="C1469" s="16"/>
    </row>
    <row r="1470" spans="3:3" x14ac:dyDescent="0.15">
      <c r="C1470" s="16"/>
    </row>
    <row r="1471" spans="3:3" x14ac:dyDescent="0.15">
      <c r="C1471" s="16"/>
    </row>
    <row r="1472" spans="3:3" x14ac:dyDescent="0.15">
      <c r="C1472" s="16"/>
    </row>
    <row r="1473" spans="3:3" x14ac:dyDescent="0.15">
      <c r="C1473" s="16"/>
    </row>
    <row r="1474" spans="3:3" x14ac:dyDescent="0.15">
      <c r="C1474" s="16"/>
    </row>
    <row r="1475" spans="3:3" x14ac:dyDescent="0.15">
      <c r="C1475" s="16"/>
    </row>
    <row r="1476" spans="3:3" x14ac:dyDescent="0.15">
      <c r="C1476" s="16"/>
    </row>
    <row r="1477" spans="3:3" x14ac:dyDescent="0.15">
      <c r="C1477" s="16"/>
    </row>
    <row r="1478" spans="3:3" x14ac:dyDescent="0.15">
      <c r="C1478" s="16"/>
    </row>
    <row r="1479" spans="3:3" x14ac:dyDescent="0.15">
      <c r="C1479" s="16"/>
    </row>
    <row r="1480" spans="3:3" x14ac:dyDescent="0.15">
      <c r="C1480" s="16"/>
    </row>
    <row r="1481" spans="3:3" x14ac:dyDescent="0.15">
      <c r="C1481" s="16"/>
    </row>
    <row r="1482" spans="3:3" x14ac:dyDescent="0.15">
      <c r="C1482" s="16"/>
    </row>
    <row r="1483" spans="3:3" x14ac:dyDescent="0.15">
      <c r="C1483" s="16"/>
    </row>
    <row r="1484" spans="3:3" x14ac:dyDescent="0.15">
      <c r="C1484" s="16"/>
    </row>
    <row r="1485" spans="3:3" x14ac:dyDescent="0.15">
      <c r="C1485" s="16"/>
    </row>
    <row r="1486" spans="3:3" x14ac:dyDescent="0.15">
      <c r="C1486" s="16"/>
    </row>
    <row r="1487" spans="3:3" x14ac:dyDescent="0.15">
      <c r="C1487" s="16"/>
    </row>
    <row r="1488" spans="3:3" x14ac:dyDescent="0.15">
      <c r="C1488" s="16"/>
    </row>
    <row r="1489" spans="3:3" x14ac:dyDescent="0.15">
      <c r="C1489" s="16"/>
    </row>
    <row r="1490" spans="3:3" x14ac:dyDescent="0.15">
      <c r="C1490" s="16"/>
    </row>
    <row r="1491" spans="3:3" x14ac:dyDescent="0.15">
      <c r="C1491" s="16"/>
    </row>
    <row r="1492" spans="3:3" x14ac:dyDescent="0.15">
      <c r="C1492" s="16"/>
    </row>
    <row r="1493" spans="3:3" x14ac:dyDescent="0.15">
      <c r="C1493" s="16"/>
    </row>
    <row r="1494" spans="3:3" x14ac:dyDescent="0.15">
      <c r="C1494" s="16"/>
    </row>
    <row r="1495" spans="3:3" x14ac:dyDescent="0.15">
      <c r="C1495" s="16"/>
    </row>
    <row r="1496" spans="3:3" x14ac:dyDescent="0.15">
      <c r="C1496" s="16"/>
    </row>
    <row r="1497" spans="3:3" x14ac:dyDescent="0.15">
      <c r="C1497" s="16"/>
    </row>
    <row r="1498" spans="3:3" x14ac:dyDescent="0.15">
      <c r="C1498" s="16"/>
    </row>
    <row r="1499" spans="3:3" x14ac:dyDescent="0.15">
      <c r="C1499" s="16"/>
    </row>
    <row r="1500" spans="3:3" x14ac:dyDescent="0.15">
      <c r="C1500" s="16"/>
    </row>
    <row r="1501" spans="3:3" x14ac:dyDescent="0.15">
      <c r="C1501" s="16"/>
    </row>
    <row r="1502" spans="3:3" x14ac:dyDescent="0.15">
      <c r="C1502" s="16"/>
    </row>
    <row r="1503" spans="3:3" x14ac:dyDescent="0.15">
      <c r="C1503" s="16"/>
    </row>
    <row r="1504" spans="3:3" x14ac:dyDescent="0.15">
      <c r="C1504" s="16"/>
    </row>
    <row r="1505" spans="3:3" x14ac:dyDescent="0.15">
      <c r="C1505" s="16"/>
    </row>
    <row r="1506" spans="3:3" x14ac:dyDescent="0.15">
      <c r="C1506" s="16"/>
    </row>
    <row r="1507" spans="3:3" x14ac:dyDescent="0.15">
      <c r="C1507" s="16"/>
    </row>
    <row r="1508" spans="3:3" x14ac:dyDescent="0.15">
      <c r="C1508" s="16"/>
    </row>
    <row r="1509" spans="3:3" x14ac:dyDescent="0.15">
      <c r="C1509" s="16"/>
    </row>
    <row r="1510" spans="3:3" x14ac:dyDescent="0.15">
      <c r="C1510" s="16"/>
    </row>
    <row r="1511" spans="3:3" x14ac:dyDescent="0.15">
      <c r="C1511" s="16"/>
    </row>
    <row r="1512" spans="3:3" x14ac:dyDescent="0.15">
      <c r="C1512" s="16"/>
    </row>
    <row r="1513" spans="3:3" x14ac:dyDescent="0.15">
      <c r="C1513" s="16"/>
    </row>
    <row r="1514" spans="3:3" x14ac:dyDescent="0.15">
      <c r="C1514" s="16"/>
    </row>
    <row r="1515" spans="3:3" x14ac:dyDescent="0.15">
      <c r="C1515" s="16"/>
    </row>
    <row r="1516" spans="3:3" x14ac:dyDescent="0.15">
      <c r="C1516" s="16"/>
    </row>
    <row r="1517" spans="3:3" x14ac:dyDescent="0.15">
      <c r="C1517" s="16"/>
    </row>
    <row r="1518" spans="3:3" x14ac:dyDescent="0.15">
      <c r="C1518" s="16"/>
    </row>
    <row r="1519" spans="3:3" x14ac:dyDescent="0.15">
      <c r="C1519" s="16"/>
    </row>
    <row r="1520" spans="3:3" x14ac:dyDescent="0.15">
      <c r="C1520" s="16"/>
    </row>
    <row r="1521" spans="3:3" x14ac:dyDescent="0.15">
      <c r="C1521" s="16"/>
    </row>
    <row r="1522" spans="3:3" x14ac:dyDescent="0.15">
      <c r="C1522" s="16"/>
    </row>
    <row r="1523" spans="3:3" x14ac:dyDescent="0.15">
      <c r="C1523" s="16"/>
    </row>
    <row r="1524" spans="3:3" x14ac:dyDescent="0.15">
      <c r="C1524" s="16"/>
    </row>
    <row r="1525" spans="3:3" x14ac:dyDescent="0.15">
      <c r="C1525" s="16"/>
    </row>
    <row r="1526" spans="3:3" x14ac:dyDescent="0.15">
      <c r="C1526" s="16"/>
    </row>
    <row r="1527" spans="3:3" x14ac:dyDescent="0.15">
      <c r="C1527" s="16"/>
    </row>
    <row r="1528" spans="3:3" x14ac:dyDescent="0.15">
      <c r="C1528" s="16"/>
    </row>
    <row r="1529" spans="3:3" x14ac:dyDescent="0.15">
      <c r="C1529" s="16"/>
    </row>
    <row r="1530" spans="3:3" x14ac:dyDescent="0.15">
      <c r="C1530" s="16"/>
    </row>
    <row r="1531" spans="3:3" x14ac:dyDescent="0.15">
      <c r="C1531" s="16"/>
    </row>
    <row r="1532" spans="3:3" x14ac:dyDescent="0.15">
      <c r="C1532" s="16"/>
    </row>
    <row r="1533" spans="3:3" x14ac:dyDescent="0.15">
      <c r="C1533" s="16"/>
    </row>
    <row r="1534" spans="3:3" x14ac:dyDescent="0.15">
      <c r="C1534" s="16"/>
    </row>
    <row r="1535" spans="3:3" x14ac:dyDescent="0.15">
      <c r="C1535" s="16"/>
    </row>
    <row r="1536" spans="3:3" x14ac:dyDescent="0.15">
      <c r="C1536" s="16"/>
    </row>
    <row r="1537" spans="3:3" x14ac:dyDescent="0.15">
      <c r="C1537" s="16"/>
    </row>
    <row r="1538" spans="3:3" x14ac:dyDescent="0.15">
      <c r="C1538" s="16"/>
    </row>
    <row r="1539" spans="3:3" x14ac:dyDescent="0.15">
      <c r="C1539" s="16"/>
    </row>
    <row r="1540" spans="3:3" x14ac:dyDescent="0.15">
      <c r="C1540" s="16"/>
    </row>
    <row r="1541" spans="3:3" x14ac:dyDescent="0.15">
      <c r="C1541" s="16"/>
    </row>
    <row r="1542" spans="3:3" x14ac:dyDescent="0.15">
      <c r="C1542" s="16"/>
    </row>
    <row r="1543" spans="3:3" x14ac:dyDescent="0.15">
      <c r="C1543" s="16"/>
    </row>
    <row r="1544" spans="3:3" x14ac:dyDescent="0.15">
      <c r="C1544" s="16"/>
    </row>
    <row r="1545" spans="3:3" x14ac:dyDescent="0.15">
      <c r="C1545" s="16"/>
    </row>
    <row r="1546" spans="3:3" x14ac:dyDescent="0.15">
      <c r="C1546" s="16"/>
    </row>
    <row r="1547" spans="3:3" x14ac:dyDescent="0.15">
      <c r="C1547" s="16"/>
    </row>
    <row r="1548" spans="3:3" x14ac:dyDescent="0.15">
      <c r="C1548" s="16"/>
    </row>
    <row r="1549" spans="3:3" x14ac:dyDescent="0.15">
      <c r="C1549" s="16"/>
    </row>
    <row r="1550" spans="3:3" x14ac:dyDescent="0.15">
      <c r="C1550" s="16"/>
    </row>
    <row r="1551" spans="3:3" x14ac:dyDescent="0.15">
      <c r="C1551" s="16"/>
    </row>
    <row r="1552" spans="3:3" x14ac:dyDescent="0.15">
      <c r="C1552" s="16"/>
    </row>
    <row r="1553" spans="3:3" x14ac:dyDescent="0.15">
      <c r="C1553" s="16"/>
    </row>
    <row r="1554" spans="3:3" x14ac:dyDescent="0.15">
      <c r="C1554" s="16"/>
    </row>
    <row r="1555" spans="3:3" x14ac:dyDescent="0.15">
      <c r="C1555" s="16"/>
    </row>
    <row r="1556" spans="3:3" x14ac:dyDescent="0.15">
      <c r="C1556" s="16"/>
    </row>
    <row r="1557" spans="3:3" x14ac:dyDescent="0.15">
      <c r="C1557" s="16"/>
    </row>
    <row r="1558" spans="3:3" x14ac:dyDescent="0.15">
      <c r="C1558" s="16"/>
    </row>
    <row r="1559" spans="3:3" x14ac:dyDescent="0.15">
      <c r="C1559" s="16"/>
    </row>
    <row r="1560" spans="3:3" x14ac:dyDescent="0.15">
      <c r="C1560" s="16"/>
    </row>
    <row r="1561" spans="3:3" x14ac:dyDescent="0.15">
      <c r="C1561" s="16"/>
    </row>
    <row r="1562" spans="3:3" x14ac:dyDescent="0.15">
      <c r="C1562" s="16"/>
    </row>
    <row r="1563" spans="3:3" x14ac:dyDescent="0.15">
      <c r="C1563" s="16"/>
    </row>
    <row r="1564" spans="3:3" x14ac:dyDescent="0.15">
      <c r="C1564" s="16"/>
    </row>
    <row r="1565" spans="3:3" x14ac:dyDescent="0.15">
      <c r="C1565" s="16"/>
    </row>
    <row r="1566" spans="3:3" x14ac:dyDescent="0.15">
      <c r="C1566" s="16"/>
    </row>
    <row r="1567" spans="3:3" x14ac:dyDescent="0.15">
      <c r="C1567" s="16"/>
    </row>
    <row r="1568" spans="3:3" x14ac:dyDescent="0.15">
      <c r="C1568" s="16"/>
    </row>
    <row r="1569" spans="3:3" x14ac:dyDescent="0.15">
      <c r="C1569" s="16"/>
    </row>
    <row r="1570" spans="3:3" x14ac:dyDescent="0.15">
      <c r="C1570" s="16"/>
    </row>
    <row r="1571" spans="3:3" x14ac:dyDescent="0.15">
      <c r="C1571" s="16"/>
    </row>
    <row r="1572" spans="3:3" x14ac:dyDescent="0.15">
      <c r="C1572" s="16"/>
    </row>
    <row r="1573" spans="3:3" x14ac:dyDescent="0.15">
      <c r="C1573" s="16"/>
    </row>
    <row r="1574" spans="3:3" x14ac:dyDescent="0.15">
      <c r="C1574" s="16"/>
    </row>
    <row r="1575" spans="3:3" x14ac:dyDescent="0.15">
      <c r="C1575" s="16"/>
    </row>
    <row r="1576" spans="3:3" x14ac:dyDescent="0.15">
      <c r="C1576" s="16"/>
    </row>
    <row r="1577" spans="3:3" x14ac:dyDescent="0.15">
      <c r="C1577" s="16"/>
    </row>
    <row r="1578" spans="3:3" x14ac:dyDescent="0.15">
      <c r="C1578" s="16"/>
    </row>
    <row r="1579" spans="3:3" x14ac:dyDescent="0.15">
      <c r="C1579" s="16"/>
    </row>
    <row r="1580" spans="3:3" x14ac:dyDescent="0.15">
      <c r="C1580" s="16"/>
    </row>
    <row r="1581" spans="3:3" x14ac:dyDescent="0.15">
      <c r="C1581" s="16"/>
    </row>
    <row r="1582" spans="3:3" x14ac:dyDescent="0.15">
      <c r="C1582" s="16"/>
    </row>
    <row r="1583" spans="3:3" x14ac:dyDescent="0.15">
      <c r="C1583" s="16"/>
    </row>
    <row r="1584" spans="3:3" x14ac:dyDescent="0.15">
      <c r="C1584" s="16"/>
    </row>
    <row r="1585" spans="3:3" x14ac:dyDescent="0.15">
      <c r="C1585" s="16"/>
    </row>
    <row r="1586" spans="3:3" x14ac:dyDescent="0.15">
      <c r="C1586" s="16"/>
    </row>
    <row r="1587" spans="3:3" x14ac:dyDescent="0.15">
      <c r="C1587" s="16"/>
    </row>
    <row r="1588" spans="3:3" x14ac:dyDescent="0.15">
      <c r="C1588" s="16"/>
    </row>
    <row r="1589" spans="3:3" x14ac:dyDescent="0.15">
      <c r="C1589" s="16"/>
    </row>
    <row r="1590" spans="3:3" x14ac:dyDescent="0.15">
      <c r="C1590" s="16"/>
    </row>
    <row r="1591" spans="3:3" x14ac:dyDescent="0.15">
      <c r="C1591" s="16"/>
    </row>
    <row r="1592" spans="3:3" x14ac:dyDescent="0.15">
      <c r="C1592" s="16"/>
    </row>
    <row r="1593" spans="3:3" x14ac:dyDescent="0.15">
      <c r="C1593" s="16"/>
    </row>
    <row r="1594" spans="3:3" x14ac:dyDescent="0.15">
      <c r="C1594" s="16"/>
    </row>
    <row r="1595" spans="3:3" x14ac:dyDescent="0.15">
      <c r="C1595" s="16"/>
    </row>
    <row r="1596" spans="3:3" x14ac:dyDescent="0.15">
      <c r="C1596" s="16"/>
    </row>
    <row r="1597" spans="3:3" x14ac:dyDescent="0.15">
      <c r="C1597" s="16"/>
    </row>
    <row r="1598" spans="3:3" x14ac:dyDescent="0.15">
      <c r="C1598" s="16"/>
    </row>
    <row r="1599" spans="3:3" x14ac:dyDescent="0.15">
      <c r="C1599" s="16"/>
    </row>
    <row r="1600" spans="3:3" x14ac:dyDescent="0.15">
      <c r="C1600" s="16"/>
    </row>
    <row r="1601" spans="3:3" x14ac:dyDescent="0.15">
      <c r="C1601" s="16"/>
    </row>
    <row r="1602" spans="3:3" x14ac:dyDescent="0.15">
      <c r="C1602" s="16"/>
    </row>
    <row r="1603" spans="3:3" x14ac:dyDescent="0.15">
      <c r="C1603" s="16"/>
    </row>
    <row r="1604" spans="3:3" x14ac:dyDescent="0.15">
      <c r="C1604" s="16"/>
    </row>
    <row r="1605" spans="3:3" x14ac:dyDescent="0.15">
      <c r="C1605" s="16"/>
    </row>
    <row r="1606" spans="3:3" x14ac:dyDescent="0.15">
      <c r="C1606" s="16"/>
    </row>
    <row r="1607" spans="3:3" x14ac:dyDescent="0.15">
      <c r="C1607" s="16"/>
    </row>
    <row r="1608" spans="3:3" x14ac:dyDescent="0.15">
      <c r="C1608" s="16"/>
    </row>
    <row r="1609" spans="3:3" x14ac:dyDescent="0.15">
      <c r="C1609" s="16"/>
    </row>
    <row r="1610" spans="3:3" x14ac:dyDescent="0.15">
      <c r="C1610" s="16"/>
    </row>
    <row r="1611" spans="3:3" x14ac:dyDescent="0.15">
      <c r="C1611" s="16"/>
    </row>
    <row r="1612" spans="3:3" x14ac:dyDescent="0.15">
      <c r="C1612" s="16"/>
    </row>
    <row r="1613" spans="3:3" x14ac:dyDescent="0.15">
      <c r="C1613" s="16"/>
    </row>
    <row r="1614" spans="3:3" x14ac:dyDescent="0.15">
      <c r="C1614" s="16"/>
    </row>
    <row r="1615" spans="3:3" x14ac:dyDescent="0.15">
      <c r="C1615" s="16"/>
    </row>
    <row r="1616" spans="3:3" x14ac:dyDescent="0.15">
      <c r="C1616" s="16"/>
    </row>
    <row r="1617" spans="3:3" x14ac:dyDescent="0.15">
      <c r="C1617" s="16"/>
    </row>
    <row r="1618" spans="3:3" x14ac:dyDescent="0.15">
      <c r="C1618" s="16"/>
    </row>
    <row r="1619" spans="3:3" x14ac:dyDescent="0.15">
      <c r="C1619" s="16"/>
    </row>
    <row r="1620" spans="3:3" x14ac:dyDescent="0.15">
      <c r="C1620" s="16"/>
    </row>
    <row r="1621" spans="3:3" x14ac:dyDescent="0.15">
      <c r="C1621" s="16"/>
    </row>
    <row r="1622" spans="3:3" x14ac:dyDescent="0.15">
      <c r="C1622" s="16"/>
    </row>
    <row r="1623" spans="3:3" x14ac:dyDescent="0.15">
      <c r="C1623" s="16"/>
    </row>
    <row r="1624" spans="3:3" x14ac:dyDescent="0.15">
      <c r="C1624" s="16"/>
    </row>
    <row r="1625" spans="3:3" x14ac:dyDescent="0.15">
      <c r="C1625" s="16"/>
    </row>
    <row r="1626" spans="3:3" x14ac:dyDescent="0.15">
      <c r="C1626" s="16"/>
    </row>
    <row r="1627" spans="3:3" x14ac:dyDescent="0.15">
      <c r="C1627" s="16"/>
    </row>
    <row r="1628" spans="3:3" x14ac:dyDescent="0.15">
      <c r="C1628" s="16"/>
    </row>
    <row r="1629" spans="3:3" x14ac:dyDescent="0.15">
      <c r="C1629" s="16"/>
    </row>
    <row r="1630" spans="3:3" x14ac:dyDescent="0.15">
      <c r="C1630" s="16"/>
    </row>
    <row r="1631" spans="3:3" x14ac:dyDescent="0.15">
      <c r="C1631" s="16"/>
    </row>
    <row r="1632" spans="3:3" x14ac:dyDescent="0.15">
      <c r="C1632" s="16"/>
    </row>
    <row r="1633" spans="3:3" x14ac:dyDescent="0.15">
      <c r="C1633" s="16"/>
    </row>
    <row r="1634" spans="3:3" x14ac:dyDescent="0.15">
      <c r="C1634" s="16"/>
    </row>
    <row r="1635" spans="3:3" x14ac:dyDescent="0.15">
      <c r="C1635" s="16"/>
    </row>
    <row r="1636" spans="3:3" x14ac:dyDescent="0.15">
      <c r="C1636" s="16"/>
    </row>
    <row r="1637" spans="3:3" x14ac:dyDescent="0.15">
      <c r="C1637" s="16"/>
    </row>
    <row r="1638" spans="3:3" x14ac:dyDescent="0.15">
      <c r="C1638" s="16"/>
    </row>
    <row r="1639" spans="3:3" x14ac:dyDescent="0.15">
      <c r="C1639" s="16"/>
    </row>
    <row r="1640" spans="3:3" x14ac:dyDescent="0.15">
      <c r="C1640" s="16"/>
    </row>
    <row r="1641" spans="3:3" x14ac:dyDescent="0.15">
      <c r="C1641" s="16"/>
    </row>
    <row r="1642" spans="3:3" x14ac:dyDescent="0.15">
      <c r="C1642" s="16"/>
    </row>
    <row r="1643" spans="3:3" x14ac:dyDescent="0.15">
      <c r="C1643" s="16"/>
    </row>
    <row r="1644" spans="3:3" x14ac:dyDescent="0.15">
      <c r="C1644" s="16"/>
    </row>
    <row r="1645" spans="3:3" x14ac:dyDescent="0.15">
      <c r="C1645" s="16"/>
    </row>
    <row r="1646" spans="3:3" x14ac:dyDescent="0.15">
      <c r="C1646" s="16"/>
    </row>
    <row r="1647" spans="3:3" x14ac:dyDescent="0.15">
      <c r="C1647" s="16"/>
    </row>
    <row r="1648" spans="3:3" x14ac:dyDescent="0.15">
      <c r="C1648" s="16"/>
    </row>
    <row r="1649" spans="3:3" x14ac:dyDescent="0.15">
      <c r="C1649" s="16"/>
    </row>
    <row r="1650" spans="3:3" x14ac:dyDescent="0.15">
      <c r="C1650" s="16"/>
    </row>
    <row r="1651" spans="3:3" x14ac:dyDescent="0.15">
      <c r="C1651" s="16"/>
    </row>
    <row r="1652" spans="3:3" x14ac:dyDescent="0.15">
      <c r="C1652" s="16"/>
    </row>
    <row r="1653" spans="3:3" x14ac:dyDescent="0.15">
      <c r="C1653" s="16"/>
    </row>
    <row r="1654" spans="3:3" x14ac:dyDescent="0.15">
      <c r="C1654" s="16"/>
    </row>
    <row r="1655" spans="3:3" x14ac:dyDescent="0.15">
      <c r="C1655" s="16"/>
    </row>
    <row r="1656" spans="3:3" x14ac:dyDescent="0.15">
      <c r="C1656" s="16"/>
    </row>
    <row r="1657" spans="3:3" x14ac:dyDescent="0.15">
      <c r="C1657" s="16"/>
    </row>
    <row r="1658" spans="3:3" x14ac:dyDescent="0.15">
      <c r="C1658" s="16"/>
    </row>
    <row r="1659" spans="3:3" x14ac:dyDescent="0.15">
      <c r="C1659" s="16"/>
    </row>
    <row r="1660" spans="3:3" x14ac:dyDescent="0.15">
      <c r="C1660" s="16"/>
    </row>
    <row r="1661" spans="3:3" x14ac:dyDescent="0.15">
      <c r="C1661" s="16"/>
    </row>
    <row r="1662" spans="3:3" x14ac:dyDescent="0.15">
      <c r="C1662" s="16"/>
    </row>
    <row r="1663" spans="3:3" x14ac:dyDescent="0.15">
      <c r="C1663" s="16"/>
    </row>
    <row r="1664" spans="3:3" x14ac:dyDescent="0.15">
      <c r="C1664" s="16"/>
    </row>
    <row r="1665" spans="3:3" x14ac:dyDescent="0.15">
      <c r="C1665" s="16"/>
    </row>
    <row r="1666" spans="3:3" x14ac:dyDescent="0.15">
      <c r="C1666" s="16"/>
    </row>
    <row r="1667" spans="3:3" x14ac:dyDescent="0.15">
      <c r="C1667" s="16"/>
    </row>
    <row r="1668" spans="3:3" x14ac:dyDescent="0.15">
      <c r="C1668" s="16"/>
    </row>
    <row r="1669" spans="3:3" x14ac:dyDescent="0.15">
      <c r="C1669" s="16"/>
    </row>
    <row r="1670" spans="3:3" x14ac:dyDescent="0.15">
      <c r="C1670" s="16"/>
    </row>
    <row r="1671" spans="3:3" x14ac:dyDescent="0.15">
      <c r="C1671" s="16"/>
    </row>
    <row r="1672" spans="3:3" x14ac:dyDescent="0.15">
      <c r="C1672" s="16"/>
    </row>
    <row r="1673" spans="3:3" x14ac:dyDescent="0.15">
      <c r="C1673" s="16"/>
    </row>
    <row r="1674" spans="3:3" x14ac:dyDescent="0.15">
      <c r="C1674" s="16"/>
    </row>
    <row r="1675" spans="3:3" x14ac:dyDescent="0.15">
      <c r="C1675" s="16"/>
    </row>
    <row r="1676" spans="3:3" x14ac:dyDescent="0.15">
      <c r="C1676" s="16"/>
    </row>
    <row r="1677" spans="3:3" x14ac:dyDescent="0.15">
      <c r="C1677" s="16"/>
    </row>
    <row r="1678" spans="3:3" x14ac:dyDescent="0.15">
      <c r="C1678" s="16"/>
    </row>
    <row r="1679" spans="3:3" x14ac:dyDescent="0.15">
      <c r="C1679" s="16"/>
    </row>
    <row r="1680" spans="3:3" x14ac:dyDescent="0.15">
      <c r="C1680" s="16"/>
    </row>
    <row r="1681" spans="3:3" x14ac:dyDescent="0.15">
      <c r="C1681" s="16"/>
    </row>
    <row r="1682" spans="3:3" x14ac:dyDescent="0.15">
      <c r="C1682" s="16"/>
    </row>
    <row r="1683" spans="3:3" x14ac:dyDescent="0.15">
      <c r="C1683" s="16"/>
    </row>
    <row r="1684" spans="3:3" x14ac:dyDescent="0.15">
      <c r="C1684" s="16"/>
    </row>
    <row r="1685" spans="3:3" x14ac:dyDescent="0.15">
      <c r="C1685" s="16"/>
    </row>
    <row r="1686" spans="3:3" x14ac:dyDescent="0.15">
      <c r="C1686" s="16"/>
    </row>
    <row r="1687" spans="3:3" x14ac:dyDescent="0.15">
      <c r="C1687" s="16"/>
    </row>
    <row r="1688" spans="3:3" x14ac:dyDescent="0.15">
      <c r="C1688" s="16"/>
    </row>
    <row r="1689" spans="3:3" x14ac:dyDescent="0.15">
      <c r="C1689" s="16"/>
    </row>
    <row r="1690" spans="3:3" x14ac:dyDescent="0.15">
      <c r="C1690" s="16"/>
    </row>
    <row r="1691" spans="3:3" x14ac:dyDescent="0.15">
      <c r="C1691" s="16"/>
    </row>
    <row r="1692" spans="3:3" x14ac:dyDescent="0.15">
      <c r="C1692" s="16"/>
    </row>
    <row r="1693" spans="3:3" x14ac:dyDescent="0.15">
      <c r="C1693" s="16"/>
    </row>
    <row r="1694" spans="3:3" x14ac:dyDescent="0.15">
      <c r="C1694" s="16"/>
    </row>
    <row r="1695" spans="3:3" x14ac:dyDescent="0.15">
      <c r="C1695" s="16"/>
    </row>
    <row r="1696" spans="3:3" x14ac:dyDescent="0.15">
      <c r="C1696" s="16"/>
    </row>
    <row r="1697" spans="3:3" x14ac:dyDescent="0.15">
      <c r="C1697" s="16"/>
    </row>
    <row r="1698" spans="3:3" x14ac:dyDescent="0.15">
      <c r="C1698" s="16"/>
    </row>
    <row r="1699" spans="3:3" x14ac:dyDescent="0.15">
      <c r="C1699" s="16"/>
    </row>
    <row r="1700" spans="3:3" x14ac:dyDescent="0.15">
      <c r="C1700" s="16"/>
    </row>
    <row r="1701" spans="3:3" x14ac:dyDescent="0.15">
      <c r="C1701" s="16"/>
    </row>
    <row r="1702" spans="3:3" x14ac:dyDescent="0.15">
      <c r="C1702" s="16"/>
    </row>
    <row r="1703" spans="3:3" x14ac:dyDescent="0.15">
      <c r="C1703" s="16"/>
    </row>
    <row r="1704" spans="3:3" x14ac:dyDescent="0.15">
      <c r="C1704" s="16"/>
    </row>
    <row r="1705" spans="3:3" x14ac:dyDescent="0.15">
      <c r="C1705" s="16"/>
    </row>
    <row r="1706" spans="3:3" x14ac:dyDescent="0.15">
      <c r="C1706" s="16"/>
    </row>
    <row r="1707" spans="3:3" x14ac:dyDescent="0.15">
      <c r="C1707" s="16"/>
    </row>
    <row r="1708" spans="3:3" x14ac:dyDescent="0.15">
      <c r="C1708" s="16"/>
    </row>
    <row r="1709" spans="3:3" x14ac:dyDescent="0.15">
      <c r="C1709" s="16"/>
    </row>
    <row r="1710" spans="3:3" x14ac:dyDescent="0.15">
      <c r="C1710" s="16"/>
    </row>
    <row r="1711" spans="3:3" x14ac:dyDescent="0.15">
      <c r="C1711" s="16"/>
    </row>
    <row r="1712" spans="3:3" x14ac:dyDescent="0.15">
      <c r="C1712" s="16"/>
    </row>
    <row r="1713" spans="3:3" x14ac:dyDescent="0.15">
      <c r="C1713" s="16"/>
    </row>
    <row r="1714" spans="3:3" x14ac:dyDescent="0.15">
      <c r="C1714" s="16"/>
    </row>
    <row r="1715" spans="3:3" x14ac:dyDescent="0.15">
      <c r="C1715" s="16"/>
    </row>
    <row r="1716" spans="3:3" x14ac:dyDescent="0.15">
      <c r="C1716" s="16"/>
    </row>
    <row r="1717" spans="3:3" x14ac:dyDescent="0.15">
      <c r="C1717" s="16"/>
    </row>
    <row r="1718" spans="3:3" x14ac:dyDescent="0.15">
      <c r="C1718" s="16"/>
    </row>
    <row r="1719" spans="3:3" x14ac:dyDescent="0.15">
      <c r="C1719" s="16"/>
    </row>
    <row r="1720" spans="3:3" x14ac:dyDescent="0.15">
      <c r="C1720" s="16"/>
    </row>
    <row r="1721" spans="3:3" x14ac:dyDescent="0.15">
      <c r="C1721" s="16"/>
    </row>
    <row r="1722" spans="3:3" x14ac:dyDescent="0.15">
      <c r="C1722" s="16"/>
    </row>
    <row r="1723" spans="3:3" x14ac:dyDescent="0.15">
      <c r="C1723" s="16"/>
    </row>
    <row r="1724" spans="3:3" x14ac:dyDescent="0.15">
      <c r="C1724" s="16"/>
    </row>
    <row r="1725" spans="3:3" x14ac:dyDescent="0.15">
      <c r="C1725" s="16"/>
    </row>
    <row r="1726" spans="3:3" x14ac:dyDescent="0.15">
      <c r="C1726" s="16"/>
    </row>
    <row r="1727" spans="3:3" x14ac:dyDescent="0.15">
      <c r="C1727" s="16"/>
    </row>
    <row r="1728" spans="3:3" x14ac:dyDescent="0.15">
      <c r="C1728" s="16"/>
    </row>
    <row r="1729" spans="3:3" x14ac:dyDescent="0.15">
      <c r="C1729" s="16"/>
    </row>
    <row r="1730" spans="3:3" x14ac:dyDescent="0.15">
      <c r="C1730" s="16"/>
    </row>
    <row r="1731" spans="3:3" x14ac:dyDescent="0.15">
      <c r="C1731" s="16"/>
    </row>
    <row r="1732" spans="3:3" x14ac:dyDescent="0.15">
      <c r="C1732" s="16"/>
    </row>
    <row r="1733" spans="3:3" x14ac:dyDescent="0.15">
      <c r="C1733" s="16"/>
    </row>
    <row r="1734" spans="3:3" x14ac:dyDescent="0.15">
      <c r="C1734" s="16"/>
    </row>
    <row r="1735" spans="3:3" x14ac:dyDescent="0.15">
      <c r="C1735" s="16"/>
    </row>
    <row r="1736" spans="3:3" x14ac:dyDescent="0.15">
      <c r="C1736" s="16"/>
    </row>
    <row r="1737" spans="3:3" x14ac:dyDescent="0.15">
      <c r="C1737" s="16"/>
    </row>
    <row r="1738" spans="3:3" x14ac:dyDescent="0.15">
      <c r="C1738" s="16"/>
    </row>
    <row r="1739" spans="3:3" x14ac:dyDescent="0.15">
      <c r="C1739" s="16"/>
    </row>
    <row r="1740" spans="3:3" x14ac:dyDescent="0.15">
      <c r="C1740" s="16"/>
    </row>
    <row r="1741" spans="3:3" x14ac:dyDescent="0.15">
      <c r="C1741" s="16"/>
    </row>
    <row r="1742" spans="3:3" x14ac:dyDescent="0.15">
      <c r="C1742" s="16"/>
    </row>
    <row r="1743" spans="3:3" x14ac:dyDescent="0.15">
      <c r="C1743" s="16"/>
    </row>
    <row r="1744" spans="3:3" x14ac:dyDescent="0.15">
      <c r="C1744" s="16"/>
    </row>
    <row r="1745" spans="3:3" x14ac:dyDescent="0.15">
      <c r="C1745" s="16"/>
    </row>
    <row r="1746" spans="3:3" x14ac:dyDescent="0.15">
      <c r="C1746" s="16"/>
    </row>
    <row r="1747" spans="3:3" x14ac:dyDescent="0.15">
      <c r="C1747" s="16"/>
    </row>
    <row r="1748" spans="3:3" x14ac:dyDescent="0.15">
      <c r="C1748" s="16"/>
    </row>
    <row r="1749" spans="3:3" x14ac:dyDescent="0.15">
      <c r="C1749" s="16"/>
    </row>
    <row r="1750" spans="3:3" x14ac:dyDescent="0.15">
      <c r="C1750" s="16"/>
    </row>
    <row r="1751" spans="3:3" x14ac:dyDescent="0.15">
      <c r="C1751" s="16"/>
    </row>
    <row r="1752" spans="3:3" x14ac:dyDescent="0.15">
      <c r="C1752" s="16"/>
    </row>
    <row r="1753" spans="3:3" x14ac:dyDescent="0.15">
      <c r="C1753" s="16"/>
    </row>
    <row r="1754" spans="3:3" x14ac:dyDescent="0.15">
      <c r="C1754" s="16"/>
    </row>
    <row r="1755" spans="3:3" x14ac:dyDescent="0.15">
      <c r="C1755" s="16"/>
    </row>
    <row r="1756" spans="3:3" x14ac:dyDescent="0.15">
      <c r="C1756" s="16"/>
    </row>
    <row r="1757" spans="3:3" x14ac:dyDescent="0.15">
      <c r="C1757" s="16"/>
    </row>
    <row r="1758" spans="3:3" x14ac:dyDescent="0.15">
      <c r="C1758" s="16"/>
    </row>
    <row r="1759" spans="3:3" x14ac:dyDescent="0.15">
      <c r="C1759" s="16"/>
    </row>
    <row r="1760" spans="3:3" x14ac:dyDescent="0.15">
      <c r="C1760" s="16"/>
    </row>
    <row r="1761" spans="3:3" x14ac:dyDescent="0.15">
      <c r="C1761" s="16"/>
    </row>
    <row r="1762" spans="3:3" x14ac:dyDescent="0.15">
      <c r="C1762" s="16"/>
    </row>
    <row r="1763" spans="3:3" x14ac:dyDescent="0.15">
      <c r="C1763" s="16"/>
    </row>
    <row r="1764" spans="3:3" x14ac:dyDescent="0.15">
      <c r="C1764" s="16"/>
    </row>
    <row r="1765" spans="3:3" x14ac:dyDescent="0.15">
      <c r="C1765" s="16"/>
    </row>
    <row r="1766" spans="3:3" x14ac:dyDescent="0.15">
      <c r="C1766" s="16"/>
    </row>
    <row r="1767" spans="3:3" x14ac:dyDescent="0.15">
      <c r="C1767" s="16"/>
    </row>
    <row r="1768" spans="3:3" x14ac:dyDescent="0.15">
      <c r="C1768" s="16"/>
    </row>
    <row r="1769" spans="3:3" x14ac:dyDescent="0.15">
      <c r="C1769" s="16"/>
    </row>
    <row r="1770" spans="3:3" x14ac:dyDescent="0.15">
      <c r="C1770" s="16"/>
    </row>
    <row r="1771" spans="3:3" x14ac:dyDescent="0.15">
      <c r="C1771" s="16"/>
    </row>
    <row r="1772" spans="3:3" x14ac:dyDescent="0.15">
      <c r="C1772" s="16"/>
    </row>
    <row r="1773" spans="3:3" x14ac:dyDescent="0.15">
      <c r="C1773" s="16"/>
    </row>
    <row r="1774" spans="3:3" x14ac:dyDescent="0.15">
      <c r="C1774" s="16"/>
    </row>
    <row r="1775" spans="3:3" x14ac:dyDescent="0.15">
      <c r="C1775" s="16"/>
    </row>
    <row r="1776" spans="3:3" x14ac:dyDescent="0.15">
      <c r="C1776" s="16"/>
    </row>
    <row r="1777" spans="3:3" x14ac:dyDescent="0.15">
      <c r="C1777" s="16"/>
    </row>
    <row r="1778" spans="3:3" x14ac:dyDescent="0.15">
      <c r="C1778" s="16"/>
    </row>
    <row r="1779" spans="3:3" x14ac:dyDescent="0.15">
      <c r="C1779" s="16"/>
    </row>
    <row r="1780" spans="3:3" x14ac:dyDescent="0.15">
      <c r="C1780" s="16"/>
    </row>
    <row r="1781" spans="3:3" x14ac:dyDescent="0.15">
      <c r="C1781" s="16"/>
    </row>
    <row r="1782" spans="3:3" x14ac:dyDescent="0.15">
      <c r="C1782" s="16"/>
    </row>
    <row r="1783" spans="3:3" x14ac:dyDescent="0.15">
      <c r="C1783" s="16"/>
    </row>
    <row r="1784" spans="3:3" x14ac:dyDescent="0.15">
      <c r="C1784" s="16"/>
    </row>
    <row r="1785" spans="3:3" x14ac:dyDescent="0.15">
      <c r="C1785" s="16"/>
    </row>
    <row r="1786" spans="3:3" x14ac:dyDescent="0.15">
      <c r="C1786" s="16"/>
    </row>
    <row r="1787" spans="3:3" x14ac:dyDescent="0.15">
      <c r="C1787" s="16"/>
    </row>
    <row r="1788" spans="3:3" x14ac:dyDescent="0.15">
      <c r="C1788" s="16"/>
    </row>
    <row r="1789" spans="3:3" x14ac:dyDescent="0.15">
      <c r="C1789" s="16"/>
    </row>
    <row r="1790" spans="3:3" x14ac:dyDescent="0.15">
      <c r="C1790" s="16"/>
    </row>
    <row r="1791" spans="3:3" x14ac:dyDescent="0.15">
      <c r="C1791" s="16"/>
    </row>
    <row r="1792" spans="3:3" x14ac:dyDescent="0.15">
      <c r="C1792" s="16"/>
    </row>
    <row r="1793" spans="3:3" x14ac:dyDescent="0.15">
      <c r="C1793" s="16"/>
    </row>
    <row r="1794" spans="3:3" x14ac:dyDescent="0.15">
      <c r="C1794" s="16"/>
    </row>
    <row r="1795" spans="3:3" x14ac:dyDescent="0.15">
      <c r="C1795" s="16"/>
    </row>
    <row r="1796" spans="3:3" x14ac:dyDescent="0.15">
      <c r="C1796" s="16"/>
    </row>
    <row r="1797" spans="3:3" x14ac:dyDescent="0.15">
      <c r="C1797" s="16"/>
    </row>
    <row r="1798" spans="3:3" x14ac:dyDescent="0.15">
      <c r="C1798" s="16"/>
    </row>
    <row r="1799" spans="3:3" x14ac:dyDescent="0.15">
      <c r="C1799" s="16"/>
    </row>
    <row r="1800" spans="3:3" x14ac:dyDescent="0.15">
      <c r="C1800" s="16"/>
    </row>
    <row r="1801" spans="3:3" x14ac:dyDescent="0.15">
      <c r="C1801" s="16"/>
    </row>
    <row r="1802" spans="3:3" x14ac:dyDescent="0.15">
      <c r="C1802" s="16"/>
    </row>
    <row r="1803" spans="3:3" x14ac:dyDescent="0.15">
      <c r="C1803" s="16"/>
    </row>
    <row r="1804" spans="3:3" x14ac:dyDescent="0.15">
      <c r="C1804" s="16"/>
    </row>
    <row r="1805" spans="3:3" x14ac:dyDescent="0.15">
      <c r="C1805" s="16"/>
    </row>
    <row r="1806" spans="3:3" x14ac:dyDescent="0.15">
      <c r="C1806" s="16"/>
    </row>
    <row r="1807" spans="3:3" x14ac:dyDescent="0.15">
      <c r="C1807" s="16"/>
    </row>
    <row r="1808" spans="3:3" x14ac:dyDescent="0.15">
      <c r="C1808" s="16"/>
    </row>
    <row r="1809" spans="3:3" x14ac:dyDescent="0.15">
      <c r="C1809" s="16"/>
    </row>
    <row r="1810" spans="3:3" x14ac:dyDescent="0.15">
      <c r="C1810" s="16"/>
    </row>
    <row r="1811" spans="3:3" x14ac:dyDescent="0.15">
      <c r="C1811" s="16"/>
    </row>
    <row r="1812" spans="3:3" x14ac:dyDescent="0.15">
      <c r="C1812" s="16"/>
    </row>
    <row r="1813" spans="3:3" x14ac:dyDescent="0.15">
      <c r="C1813" s="16"/>
    </row>
    <row r="1814" spans="3:3" x14ac:dyDescent="0.15">
      <c r="C1814" s="16"/>
    </row>
    <row r="1815" spans="3:3" x14ac:dyDescent="0.15">
      <c r="C1815" s="16"/>
    </row>
    <row r="1816" spans="3:3" x14ac:dyDescent="0.15">
      <c r="C1816" s="16"/>
    </row>
    <row r="1817" spans="3:3" x14ac:dyDescent="0.15">
      <c r="C1817" s="16"/>
    </row>
    <row r="1818" spans="3:3" x14ac:dyDescent="0.15">
      <c r="C1818" s="16"/>
    </row>
    <row r="1819" spans="3:3" x14ac:dyDescent="0.15">
      <c r="C1819" s="16"/>
    </row>
    <row r="1820" spans="3:3" x14ac:dyDescent="0.15">
      <c r="C1820" s="16"/>
    </row>
    <row r="1821" spans="3:3" x14ac:dyDescent="0.15">
      <c r="C1821" s="16"/>
    </row>
    <row r="1822" spans="3:3" x14ac:dyDescent="0.15">
      <c r="C1822" s="16"/>
    </row>
    <row r="1823" spans="3:3" x14ac:dyDescent="0.15">
      <c r="C1823" s="16"/>
    </row>
    <row r="1824" spans="3:3" x14ac:dyDescent="0.15">
      <c r="C1824" s="16"/>
    </row>
    <row r="1825" spans="3:3" x14ac:dyDescent="0.15">
      <c r="C1825" s="16"/>
    </row>
    <row r="1826" spans="3:3" x14ac:dyDescent="0.15">
      <c r="C1826" s="16"/>
    </row>
    <row r="1827" spans="3:3" x14ac:dyDescent="0.15">
      <c r="C1827" s="16"/>
    </row>
    <row r="1828" spans="3:3" x14ac:dyDescent="0.15">
      <c r="C1828" s="16"/>
    </row>
    <row r="1829" spans="3:3" x14ac:dyDescent="0.15">
      <c r="C1829" s="16"/>
    </row>
    <row r="1830" spans="3:3" x14ac:dyDescent="0.15">
      <c r="C1830" s="16"/>
    </row>
    <row r="1831" spans="3:3" x14ac:dyDescent="0.15">
      <c r="C1831" s="16"/>
    </row>
    <row r="1832" spans="3:3" x14ac:dyDescent="0.15">
      <c r="C1832" s="16"/>
    </row>
    <row r="1833" spans="3:3" x14ac:dyDescent="0.15">
      <c r="C1833" s="16"/>
    </row>
    <row r="1834" spans="3:3" x14ac:dyDescent="0.15">
      <c r="C1834" s="16"/>
    </row>
    <row r="1835" spans="3:3" x14ac:dyDescent="0.15">
      <c r="C1835" s="16"/>
    </row>
    <row r="1836" spans="3:3" x14ac:dyDescent="0.15">
      <c r="C1836" s="16"/>
    </row>
    <row r="1837" spans="3:3" x14ac:dyDescent="0.15">
      <c r="C1837" s="16"/>
    </row>
    <row r="1838" spans="3:3" x14ac:dyDescent="0.15">
      <c r="C1838" s="16"/>
    </row>
    <row r="1839" spans="3:3" x14ac:dyDescent="0.15">
      <c r="C1839" s="16"/>
    </row>
    <row r="1840" spans="3:3" x14ac:dyDescent="0.15">
      <c r="C1840" s="16"/>
    </row>
    <row r="1841" spans="3:3" x14ac:dyDescent="0.15">
      <c r="C1841" s="16"/>
    </row>
    <row r="1842" spans="3:3" x14ac:dyDescent="0.15">
      <c r="C1842" s="16"/>
    </row>
    <row r="1843" spans="3:3" x14ac:dyDescent="0.15">
      <c r="C1843" s="16"/>
    </row>
    <row r="1844" spans="3:3" x14ac:dyDescent="0.15">
      <c r="C1844" s="16"/>
    </row>
    <row r="1845" spans="3:3" x14ac:dyDescent="0.15">
      <c r="C1845" s="16"/>
    </row>
    <row r="1846" spans="3:3" x14ac:dyDescent="0.15">
      <c r="C1846" s="16"/>
    </row>
    <row r="1847" spans="3:3" x14ac:dyDescent="0.15">
      <c r="C1847" s="16"/>
    </row>
    <row r="1848" spans="3:3" x14ac:dyDescent="0.15">
      <c r="C1848" s="16"/>
    </row>
    <row r="1849" spans="3:3" x14ac:dyDescent="0.15">
      <c r="C1849" s="16"/>
    </row>
    <row r="1850" spans="3:3" x14ac:dyDescent="0.15">
      <c r="C1850" s="16"/>
    </row>
    <row r="1851" spans="3:3" x14ac:dyDescent="0.15">
      <c r="C1851" s="16"/>
    </row>
    <row r="1852" spans="3:3" x14ac:dyDescent="0.15">
      <c r="C1852" s="16"/>
    </row>
    <row r="1853" spans="3:3" x14ac:dyDescent="0.15">
      <c r="C1853" s="16"/>
    </row>
    <row r="1854" spans="3:3" x14ac:dyDescent="0.15">
      <c r="C1854" s="16"/>
    </row>
    <row r="1855" spans="3:3" x14ac:dyDescent="0.15">
      <c r="C1855" s="16"/>
    </row>
    <row r="1856" spans="3:3" x14ac:dyDescent="0.15">
      <c r="C1856" s="16"/>
    </row>
    <row r="1857" spans="3:3" x14ac:dyDescent="0.15">
      <c r="C1857" s="16"/>
    </row>
    <row r="1858" spans="3:3" x14ac:dyDescent="0.15">
      <c r="C1858" s="16"/>
    </row>
    <row r="1859" spans="3:3" x14ac:dyDescent="0.15">
      <c r="C1859" s="16"/>
    </row>
    <row r="1860" spans="3:3" x14ac:dyDescent="0.15">
      <c r="C1860" s="16"/>
    </row>
    <row r="1861" spans="3:3" x14ac:dyDescent="0.15">
      <c r="C1861" s="16"/>
    </row>
    <row r="1862" spans="3:3" x14ac:dyDescent="0.15">
      <c r="C1862" s="16"/>
    </row>
    <row r="1863" spans="3:3" x14ac:dyDescent="0.15">
      <c r="C1863" s="16"/>
    </row>
    <row r="1864" spans="3:3" x14ac:dyDescent="0.15">
      <c r="C1864" s="16"/>
    </row>
    <row r="1865" spans="3:3" x14ac:dyDescent="0.15">
      <c r="C1865" s="16"/>
    </row>
    <row r="1866" spans="3:3" x14ac:dyDescent="0.15">
      <c r="C1866" s="16"/>
    </row>
    <row r="1867" spans="3:3" x14ac:dyDescent="0.15">
      <c r="C1867" s="16"/>
    </row>
    <row r="1868" spans="3:3" x14ac:dyDescent="0.15">
      <c r="C1868" s="16"/>
    </row>
    <row r="1869" spans="3:3" x14ac:dyDescent="0.15">
      <c r="C1869" s="16"/>
    </row>
    <row r="1870" spans="3:3" x14ac:dyDescent="0.15">
      <c r="C1870" s="16"/>
    </row>
    <row r="1871" spans="3:3" x14ac:dyDescent="0.15">
      <c r="C1871" s="16"/>
    </row>
    <row r="1872" spans="3:3" x14ac:dyDescent="0.15">
      <c r="C1872" s="16"/>
    </row>
    <row r="1873" spans="3:3" x14ac:dyDescent="0.15">
      <c r="C1873" s="16"/>
    </row>
    <row r="1874" spans="3:3" x14ac:dyDescent="0.15">
      <c r="C1874" s="16"/>
    </row>
    <row r="1875" spans="3:3" x14ac:dyDescent="0.15">
      <c r="C1875" s="16"/>
    </row>
    <row r="1876" spans="3:3" x14ac:dyDescent="0.15">
      <c r="C1876" s="16"/>
    </row>
    <row r="1877" spans="3:3" x14ac:dyDescent="0.15">
      <c r="C1877" s="16"/>
    </row>
    <row r="1878" spans="3:3" x14ac:dyDescent="0.15">
      <c r="C1878" s="16"/>
    </row>
    <row r="1879" spans="3:3" x14ac:dyDescent="0.15">
      <c r="C1879" s="16"/>
    </row>
    <row r="1880" spans="3:3" x14ac:dyDescent="0.15">
      <c r="C1880" s="16"/>
    </row>
    <row r="1881" spans="3:3" x14ac:dyDescent="0.15">
      <c r="C1881" s="16"/>
    </row>
    <row r="1882" spans="3:3" x14ac:dyDescent="0.15">
      <c r="C1882" s="16"/>
    </row>
    <row r="1883" spans="3:3" x14ac:dyDescent="0.15">
      <c r="C1883" s="16"/>
    </row>
    <row r="1884" spans="3:3" x14ac:dyDescent="0.15">
      <c r="C1884" s="16"/>
    </row>
    <row r="1885" spans="3:3" x14ac:dyDescent="0.15">
      <c r="C1885" s="16"/>
    </row>
    <row r="1886" spans="3:3" x14ac:dyDescent="0.15">
      <c r="C1886" s="16"/>
    </row>
    <row r="1887" spans="3:3" x14ac:dyDescent="0.15">
      <c r="C1887" s="16"/>
    </row>
    <row r="1888" spans="3:3" x14ac:dyDescent="0.15">
      <c r="C1888" s="16"/>
    </row>
    <row r="1889" spans="3:3" x14ac:dyDescent="0.15">
      <c r="C1889" s="16"/>
    </row>
    <row r="1890" spans="3:3" x14ac:dyDescent="0.15">
      <c r="C1890" s="16"/>
    </row>
    <row r="1891" spans="3:3" x14ac:dyDescent="0.15">
      <c r="C1891" s="16"/>
    </row>
    <row r="1892" spans="3:3" x14ac:dyDescent="0.15">
      <c r="C1892" s="16"/>
    </row>
    <row r="1893" spans="3:3" x14ac:dyDescent="0.15">
      <c r="C1893" s="16"/>
    </row>
    <row r="1894" spans="3:3" x14ac:dyDescent="0.15">
      <c r="C1894" s="16"/>
    </row>
    <row r="1895" spans="3:3" x14ac:dyDescent="0.15">
      <c r="C1895" s="16"/>
    </row>
    <row r="1896" spans="3:3" x14ac:dyDescent="0.15">
      <c r="C1896" s="16"/>
    </row>
    <row r="1897" spans="3:3" x14ac:dyDescent="0.15">
      <c r="C1897" s="16"/>
    </row>
    <row r="1898" spans="3:3" x14ac:dyDescent="0.15">
      <c r="C1898" s="16"/>
    </row>
    <row r="1899" spans="3:3" x14ac:dyDescent="0.15">
      <c r="C1899" s="16"/>
    </row>
    <row r="1900" spans="3:3" x14ac:dyDescent="0.15">
      <c r="C1900" s="16"/>
    </row>
    <row r="1901" spans="3:3" x14ac:dyDescent="0.15">
      <c r="C1901" s="16"/>
    </row>
    <row r="1902" spans="3:3" x14ac:dyDescent="0.15">
      <c r="C1902" s="16"/>
    </row>
    <row r="1903" spans="3:3" x14ac:dyDescent="0.15">
      <c r="C1903" s="16"/>
    </row>
    <row r="1904" spans="3:3" x14ac:dyDescent="0.15">
      <c r="C1904" s="16"/>
    </row>
    <row r="1905" spans="3:3" x14ac:dyDescent="0.15">
      <c r="C1905" s="16"/>
    </row>
    <row r="1906" spans="3:3" x14ac:dyDescent="0.15">
      <c r="C1906" s="16"/>
    </row>
    <row r="1907" spans="3:3" x14ac:dyDescent="0.15">
      <c r="C1907" s="16"/>
    </row>
    <row r="1908" spans="3:3" x14ac:dyDescent="0.15">
      <c r="C1908" s="16"/>
    </row>
    <row r="1909" spans="3:3" x14ac:dyDescent="0.15">
      <c r="C1909" s="16"/>
    </row>
    <row r="1910" spans="3:3" x14ac:dyDescent="0.15">
      <c r="C1910" s="16"/>
    </row>
    <row r="1911" spans="3:3" x14ac:dyDescent="0.15">
      <c r="C1911" s="16"/>
    </row>
    <row r="1912" spans="3:3" x14ac:dyDescent="0.15">
      <c r="C1912" s="16"/>
    </row>
    <row r="1913" spans="3:3" x14ac:dyDescent="0.15">
      <c r="C1913" s="16"/>
    </row>
    <row r="1914" spans="3:3" x14ac:dyDescent="0.15">
      <c r="C1914" s="16"/>
    </row>
    <row r="1915" spans="3:3" x14ac:dyDescent="0.15">
      <c r="C1915" s="16"/>
    </row>
    <row r="1916" spans="3:3" x14ac:dyDescent="0.15">
      <c r="C1916" s="16"/>
    </row>
    <row r="1917" spans="3:3" x14ac:dyDescent="0.15">
      <c r="C1917" s="16"/>
    </row>
    <row r="1918" spans="3:3" x14ac:dyDescent="0.15">
      <c r="C1918" s="16"/>
    </row>
    <row r="1919" spans="3:3" x14ac:dyDescent="0.15">
      <c r="C1919" s="16"/>
    </row>
    <row r="1920" spans="3:3" x14ac:dyDescent="0.15">
      <c r="C1920" s="16"/>
    </row>
    <row r="1921" spans="3:3" x14ac:dyDescent="0.15">
      <c r="C1921" s="16"/>
    </row>
    <row r="1922" spans="3:3" x14ac:dyDescent="0.15">
      <c r="C1922" s="16"/>
    </row>
    <row r="1923" spans="3:3" x14ac:dyDescent="0.15">
      <c r="C1923" s="16"/>
    </row>
    <row r="1924" spans="3:3" x14ac:dyDescent="0.15">
      <c r="C1924" s="16"/>
    </row>
    <row r="1925" spans="3:3" x14ac:dyDescent="0.15">
      <c r="C1925" s="16"/>
    </row>
    <row r="1926" spans="3:3" x14ac:dyDescent="0.15">
      <c r="C1926" s="16"/>
    </row>
    <row r="1927" spans="3:3" x14ac:dyDescent="0.15">
      <c r="C1927" s="16"/>
    </row>
    <row r="1928" spans="3:3" x14ac:dyDescent="0.15">
      <c r="C1928" s="16"/>
    </row>
    <row r="1929" spans="3:3" x14ac:dyDescent="0.15">
      <c r="C1929" s="16"/>
    </row>
    <row r="1930" spans="3:3" x14ac:dyDescent="0.15">
      <c r="C1930" s="16"/>
    </row>
    <row r="1931" spans="3:3" x14ac:dyDescent="0.15">
      <c r="C1931" s="16"/>
    </row>
    <row r="1932" spans="3:3" x14ac:dyDescent="0.15">
      <c r="C1932" s="16"/>
    </row>
    <row r="1933" spans="3:3" x14ac:dyDescent="0.15">
      <c r="C1933" s="16"/>
    </row>
    <row r="1934" spans="3:3" x14ac:dyDescent="0.15">
      <c r="C1934" s="16"/>
    </row>
    <row r="1935" spans="3:3" x14ac:dyDescent="0.15">
      <c r="C1935" s="16"/>
    </row>
    <row r="1936" spans="3:3" x14ac:dyDescent="0.15">
      <c r="C1936" s="16"/>
    </row>
    <row r="1937" spans="3:3" x14ac:dyDescent="0.15">
      <c r="C1937" s="16"/>
    </row>
    <row r="1938" spans="3:3" x14ac:dyDescent="0.15">
      <c r="C1938" s="16"/>
    </row>
    <row r="1939" spans="3:3" x14ac:dyDescent="0.15">
      <c r="C1939" s="16"/>
    </row>
    <row r="1940" spans="3:3" x14ac:dyDescent="0.15">
      <c r="C1940" s="16"/>
    </row>
    <row r="1941" spans="3:3" x14ac:dyDescent="0.15">
      <c r="C1941" s="16"/>
    </row>
    <row r="1942" spans="3:3" x14ac:dyDescent="0.15">
      <c r="C1942" s="16"/>
    </row>
    <row r="1943" spans="3:3" x14ac:dyDescent="0.15">
      <c r="C1943" s="16"/>
    </row>
    <row r="1944" spans="3:3" x14ac:dyDescent="0.15">
      <c r="C1944" s="16"/>
    </row>
    <row r="1945" spans="3:3" x14ac:dyDescent="0.15">
      <c r="C1945" s="16"/>
    </row>
    <row r="1946" spans="3:3" x14ac:dyDescent="0.15">
      <c r="C1946" s="16"/>
    </row>
    <row r="1947" spans="3:3" x14ac:dyDescent="0.15">
      <c r="C1947" s="16"/>
    </row>
    <row r="1948" spans="3:3" x14ac:dyDescent="0.15">
      <c r="C1948" s="16"/>
    </row>
    <row r="1949" spans="3:3" x14ac:dyDescent="0.15">
      <c r="C1949" s="16"/>
    </row>
    <row r="1950" spans="3:3" x14ac:dyDescent="0.15">
      <c r="C1950" s="16"/>
    </row>
    <row r="1951" spans="3:3" x14ac:dyDescent="0.15">
      <c r="C1951" s="16"/>
    </row>
    <row r="1952" spans="3:3" x14ac:dyDescent="0.15">
      <c r="C1952" s="16"/>
    </row>
    <row r="1953" spans="3:3" x14ac:dyDescent="0.15">
      <c r="C1953" s="16"/>
    </row>
    <row r="1954" spans="3:3" x14ac:dyDescent="0.15">
      <c r="C1954" s="16"/>
    </row>
    <row r="1955" spans="3:3" x14ac:dyDescent="0.15">
      <c r="C1955" s="16"/>
    </row>
    <row r="1956" spans="3:3" x14ac:dyDescent="0.15">
      <c r="C1956" s="16"/>
    </row>
    <row r="1957" spans="3:3" x14ac:dyDescent="0.15">
      <c r="C1957" s="16"/>
    </row>
    <row r="1958" spans="3:3" x14ac:dyDescent="0.15">
      <c r="C1958" s="16"/>
    </row>
    <row r="1959" spans="3:3" x14ac:dyDescent="0.15">
      <c r="C1959" s="16"/>
    </row>
    <row r="1960" spans="3:3" x14ac:dyDescent="0.15">
      <c r="C1960" s="16"/>
    </row>
    <row r="1961" spans="3:3" x14ac:dyDescent="0.15">
      <c r="C1961" s="16"/>
    </row>
    <row r="1962" spans="3:3" x14ac:dyDescent="0.15">
      <c r="C1962" s="16"/>
    </row>
    <row r="1963" spans="3:3" x14ac:dyDescent="0.15">
      <c r="C1963" s="16"/>
    </row>
    <row r="1964" spans="3:3" x14ac:dyDescent="0.15">
      <c r="C1964" s="16"/>
    </row>
    <row r="1965" spans="3:3" x14ac:dyDescent="0.15">
      <c r="C1965" s="16"/>
    </row>
    <row r="1966" spans="3:3" x14ac:dyDescent="0.15">
      <c r="C1966" s="16"/>
    </row>
    <row r="1967" spans="3:3" x14ac:dyDescent="0.15">
      <c r="C1967" s="16"/>
    </row>
    <row r="1968" spans="3:3" x14ac:dyDescent="0.15">
      <c r="C1968" s="16"/>
    </row>
    <row r="1969" spans="3:3" x14ac:dyDescent="0.15">
      <c r="C1969" s="16"/>
    </row>
    <row r="1970" spans="3:3" x14ac:dyDescent="0.15">
      <c r="C1970" s="16"/>
    </row>
    <row r="1971" spans="3:3" x14ac:dyDescent="0.15">
      <c r="C1971" s="16"/>
    </row>
    <row r="1972" spans="3:3" x14ac:dyDescent="0.15">
      <c r="C1972" s="16"/>
    </row>
    <row r="1973" spans="3:3" x14ac:dyDescent="0.15">
      <c r="C1973" s="16"/>
    </row>
    <row r="1974" spans="3:3" x14ac:dyDescent="0.15">
      <c r="C1974" s="16"/>
    </row>
    <row r="1975" spans="3:3" x14ac:dyDescent="0.15">
      <c r="C1975" s="16"/>
    </row>
    <row r="1976" spans="3:3" x14ac:dyDescent="0.15">
      <c r="C1976" s="16"/>
    </row>
    <row r="1977" spans="3:3" x14ac:dyDescent="0.15">
      <c r="C1977" s="16"/>
    </row>
    <row r="1978" spans="3:3" x14ac:dyDescent="0.15">
      <c r="C1978" s="16"/>
    </row>
    <row r="1979" spans="3:3" x14ac:dyDescent="0.15">
      <c r="C1979" s="16"/>
    </row>
    <row r="1980" spans="3:3" x14ac:dyDescent="0.15">
      <c r="C1980" s="16"/>
    </row>
    <row r="1981" spans="3:3" x14ac:dyDescent="0.15">
      <c r="C1981" s="16"/>
    </row>
    <row r="1982" spans="3:3" x14ac:dyDescent="0.15">
      <c r="C1982" s="16"/>
    </row>
    <row r="1983" spans="3:3" x14ac:dyDescent="0.15">
      <c r="C1983" s="16"/>
    </row>
    <row r="1984" spans="3:3" x14ac:dyDescent="0.15">
      <c r="C1984" s="16"/>
    </row>
    <row r="1985" spans="3:3" x14ac:dyDescent="0.15">
      <c r="C1985" s="16"/>
    </row>
    <row r="1986" spans="3:3" x14ac:dyDescent="0.15">
      <c r="C1986" s="16"/>
    </row>
    <row r="1987" spans="3:3" x14ac:dyDescent="0.15">
      <c r="C1987" s="16"/>
    </row>
    <row r="1988" spans="3:3" x14ac:dyDescent="0.15">
      <c r="C1988" s="16"/>
    </row>
    <row r="1989" spans="3:3" x14ac:dyDescent="0.15">
      <c r="C1989" s="16"/>
    </row>
    <row r="1990" spans="3:3" x14ac:dyDescent="0.15">
      <c r="C1990" s="16"/>
    </row>
    <row r="1991" spans="3:3" x14ac:dyDescent="0.15">
      <c r="C1991" s="16"/>
    </row>
    <row r="1992" spans="3:3" x14ac:dyDescent="0.15">
      <c r="C1992" s="16"/>
    </row>
    <row r="1993" spans="3:3" x14ac:dyDescent="0.15">
      <c r="C1993" s="16"/>
    </row>
    <row r="1994" spans="3:3" x14ac:dyDescent="0.15">
      <c r="C1994" s="16"/>
    </row>
    <row r="1995" spans="3:3" x14ac:dyDescent="0.15">
      <c r="C1995" s="16"/>
    </row>
    <row r="1996" spans="3:3" x14ac:dyDescent="0.15">
      <c r="C1996" s="16"/>
    </row>
    <row r="1997" spans="3:3" x14ac:dyDescent="0.15">
      <c r="C1997" s="16"/>
    </row>
    <row r="1998" spans="3:3" x14ac:dyDescent="0.15">
      <c r="C1998" s="16"/>
    </row>
    <row r="1999" spans="3:3" x14ac:dyDescent="0.15">
      <c r="C1999" s="16"/>
    </row>
    <row r="2000" spans="3:3" x14ac:dyDescent="0.15">
      <c r="C2000" s="16"/>
    </row>
    <row r="2001" spans="3:3" x14ac:dyDescent="0.15">
      <c r="C2001" s="16"/>
    </row>
    <row r="2002" spans="3:3" x14ac:dyDescent="0.15">
      <c r="C2002" s="16"/>
    </row>
    <row r="2003" spans="3:3" x14ac:dyDescent="0.15">
      <c r="C2003" s="16"/>
    </row>
    <row r="2004" spans="3:3" x14ac:dyDescent="0.15">
      <c r="C2004" s="16"/>
    </row>
    <row r="2005" spans="3:3" x14ac:dyDescent="0.15">
      <c r="C2005" s="16"/>
    </row>
    <row r="2006" spans="3:3" x14ac:dyDescent="0.15">
      <c r="C2006" s="16"/>
    </row>
    <row r="2007" spans="3:3" x14ac:dyDescent="0.15">
      <c r="C2007" s="16"/>
    </row>
    <row r="2008" spans="3:3" x14ac:dyDescent="0.15">
      <c r="C2008" s="16"/>
    </row>
    <row r="2009" spans="3:3" x14ac:dyDescent="0.15">
      <c r="C2009" s="16"/>
    </row>
    <row r="2010" spans="3:3" x14ac:dyDescent="0.15">
      <c r="C2010" s="16"/>
    </row>
    <row r="2011" spans="3:3" x14ac:dyDescent="0.15">
      <c r="C2011" s="16"/>
    </row>
    <row r="2012" spans="3:3" x14ac:dyDescent="0.15">
      <c r="C2012" s="16"/>
    </row>
    <row r="2013" spans="3:3" x14ac:dyDescent="0.15">
      <c r="C2013" s="16"/>
    </row>
    <row r="2014" spans="3:3" x14ac:dyDescent="0.15">
      <c r="C2014" s="16"/>
    </row>
    <row r="2015" spans="3:3" x14ac:dyDescent="0.15">
      <c r="C2015" s="16"/>
    </row>
    <row r="2016" spans="3:3" x14ac:dyDescent="0.15">
      <c r="C2016" s="16"/>
    </row>
    <row r="2017" spans="3:3" x14ac:dyDescent="0.15">
      <c r="C2017" s="16"/>
    </row>
    <row r="2018" spans="3:3" x14ac:dyDescent="0.15">
      <c r="C2018" s="16"/>
    </row>
    <row r="2019" spans="3:3" x14ac:dyDescent="0.15">
      <c r="C2019" s="16"/>
    </row>
    <row r="2020" spans="3:3" x14ac:dyDescent="0.15">
      <c r="C2020" s="16"/>
    </row>
    <row r="2021" spans="3:3" x14ac:dyDescent="0.15">
      <c r="C2021" s="16"/>
    </row>
    <row r="2022" spans="3:3" x14ac:dyDescent="0.15">
      <c r="C2022" s="16"/>
    </row>
    <row r="2023" spans="3:3" x14ac:dyDescent="0.15">
      <c r="C2023" s="16"/>
    </row>
    <row r="2024" spans="3:3" x14ac:dyDescent="0.15">
      <c r="C2024" s="16"/>
    </row>
    <row r="2025" spans="3:3" x14ac:dyDescent="0.15">
      <c r="C2025" s="16"/>
    </row>
    <row r="2026" spans="3:3" x14ac:dyDescent="0.15">
      <c r="C2026" s="16"/>
    </row>
    <row r="2027" spans="3:3" x14ac:dyDescent="0.15">
      <c r="C2027" s="16"/>
    </row>
    <row r="2028" spans="3:3" x14ac:dyDescent="0.15">
      <c r="C2028" s="16"/>
    </row>
    <row r="2029" spans="3:3" x14ac:dyDescent="0.15">
      <c r="C2029" s="16"/>
    </row>
    <row r="2030" spans="3:3" x14ac:dyDescent="0.15">
      <c r="C2030" s="16"/>
    </row>
    <row r="2031" spans="3:3" x14ac:dyDescent="0.15">
      <c r="C2031" s="16"/>
    </row>
    <row r="2032" spans="3:3" x14ac:dyDescent="0.15">
      <c r="C2032" s="16"/>
    </row>
    <row r="2033" spans="3:3" x14ac:dyDescent="0.15">
      <c r="C2033" s="16"/>
    </row>
    <row r="2034" spans="3:3" x14ac:dyDescent="0.15">
      <c r="C2034" s="16"/>
    </row>
    <row r="2035" spans="3:3" x14ac:dyDescent="0.15">
      <c r="C2035" s="16"/>
    </row>
    <row r="2036" spans="3:3" x14ac:dyDescent="0.15">
      <c r="C2036" s="16"/>
    </row>
    <row r="2037" spans="3:3" x14ac:dyDescent="0.15">
      <c r="C2037" s="16"/>
    </row>
    <row r="2038" spans="3:3" x14ac:dyDescent="0.15">
      <c r="C2038" s="16"/>
    </row>
    <row r="2039" spans="3:3" x14ac:dyDescent="0.15">
      <c r="C2039" s="16"/>
    </row>
    <row r="2040" spans="3:3" x14ac:dyDescent="0.15">
      <c r="C2040" s="16"/>
    </row>
    <row r="2041" spans="3:3" x14ac:dyDescent="0.15">
      <c r="C2041" s="16"/>
    </row>
    <row r="2042" spans="3:3" x14ac:dyDescent="0.15">
      <c r="C2042" s="16"/>
    </row>
    <row r="2043" spans="3:3" x14ac:dyDescent="0.15">
      <c r="C2043" s="16"/>
    </row>
    <row r="2044" spans="3:3" x14ac:dyDescent="0.15">
      <c r="C2044" s="16"/>
    </row>
    <row r="2045" spans="3:3" x14ac:dyDescent="0.15">
      <c r="C2045" s="16"/>
    </row>
    <row r="2046" spans="3:3" x14ac:dyDescent="0.15">
      <c r="C2046" s="16"/>
    </row>
    <row r="2047" spans="3:3" x14ac:dyDescent="0.15">
      <c r="C2047" s="16"/>
    </row>
    <row r="2048" spans="3:3" x14ac:dyDescent="0.15">
      <c r="C2048" s="16"/>
    </row>
    <row r="2049" spans="3:3" x14ac:dyDescent="0.15">
      <c r="C2049" s="16"/>
    </row>
    <row r="2050" spans="3:3" x14ac:dyDescent="0.15">
      <c r="C2050" s="16"/>
    </row>
    <row r="2051" spans="3:3" x14ac:dyDescent="0.15">
      <c r="C2051" s="16"/>
    </row>
    <row r="2052" spans="3:3" x14ac:dyDescent="0.15">
      <c r="C2052" s="16"/>
    </row>
    <row r="2053" spans="3:3" x14ac:dyDescent="0.15">
      <c r="C2053" s="16"/>
    </row>
    <row r="2054" spans="3:3" x14ac:dyDescent="0.15">
      <c r="C2054" s="16"/>
    </row>
    <row r="2055" spans="3:3" x14ac:dyDescent="0.15">
      <c r="C2055" s="16"/>
    </row>
    <row r="2056" spans="3:3" x14ac:dyDescent="0.15">
      <c r="C2056" s="16"/>
    </row>
    <row r="2057" spans="3:3" x14ac:dyDescent="0.15">
      <c r="C2057" s="16"/>
    </row>
    <row r="2058" spans="3:3" x14ac:dyDescent="0.15">
      <c r="C2058" s="16"/>
    </row>
    <row r="2059" spans="3:3" x14ac:dyDescent="0.15">
      <c r="C2059" s="16"/>
    </row>
    <row r="2060" spans="3:3" x14ac:dyDescent="0.15">
      <c r="C2060" s="16"/>
    </row>
    <row r="2061" spans="3:3" x14ac:dyDescent="0.15">
      <c r="C2061" s="16"/>
    </row>
    <row r="2062" spans="3:3" x14ac:dyDescent="0.15">
      <c r="C2062" s="16"/>
    </row>
    <row r="2063" spans="3:3" x14ac:dyDescent="0.15">
      <c r="C2063" s="16"/>
    </row>
    <row r="2064" spans="3:3" x14ac:dyDescent="0.15">
      <c r="C2064" s="16"/>
    </row>
    <row r="2065" spans="3:3" x14ac:dyDescent="0.15">
      <c r="C2065" s="16"/>
    </row>
    <row r="2066" spans="3:3" x14ac:dyDescent="0.15">
      <c r="C2066" s="16"/>
    </row>
    <row r="2067" spans="3:3" x14ac:dyDescent="0.15">
      <c r="C2067" s="16"/>
    </row>
    <row r="2068" spans="3:3" x14ac:dyDescent="0.15">
      <c r="C2068" s="16"/>
    </row>
    <row r="2069" spans="3:3" x14ac:dyDescent="0.15">
      <c r="C2069" s="16"/>
    </row>
    <row r="2070" spans="3:3" x14ac:dyDescent="0.15">
      <c r="C2070" s="16"/>
    </row>
    <row r="2071" spans="3:3" x14ac:dyDescent="0.15">
      <c r="C2071" s="16"/>
    </row>
    <row r="2072" spans="3:3" x14ac:dyDescent="0.15">
      <c r="C2072" s="16"/>
    </row>
    <row r="2073" spans="3:3" x14ac:dyDescent="0.15">
      <c r="C2073" s="16"/>
    </row>
    <row r="2074" spans="3:3" x14ac:dyDescent="0.15">
      <c r="C2074" s="16"/>
    </row>
    <row r="2075" spans="3:3" x14ac:dyDescent="0.15">
      <c r="C2075" s="16"/>
    </row>
    <row r="2076" spans="3:3" x14ac:dyDescent="0.15">
      <c r="C2076" s="16"/>
    </row>
    <row r="2077" spans="3:3" x14ac:dyDescent="0.15">
      <c r="C2077" s="16"/>
    </row>
    <row r="2078" spans="3:3" x14ac:dyDescent="0.15">
      <c r="C2078" s="16"/>
    </row>
    <row r="2079" spans="3:3" x14ac:dyDescent="0.15">
      <c r="C2079" s="16"/>
    </row>
    <row r="2080" spans="3:3" x14ac:dyDescent="0.15">
      <c r="C2080" s="16"/>
    </row>
    <row r="2081" spans="3:3" x14ac:dyDescent="0.15">
      <c r="C2081" s="16"/>
    </row>
    <row r="2082" spans="3:3" x14ac:dyDescent="0.15">
      <c r="C2082" s="16"/>
    </row>
    <row r="2083" spans="3:3" x14ac:dyDescent="0.15">
      <c r="C2083" s="16"/>
    </row>
    <row r="2084" spans="3:3" x14ac:dyDescent="0.15">
      <c r="C2084" s="16"/>
    </row>
    <row r="2085" spans="3:3" x14ac:dyDescent="0.15">
      <c r="C2085" s="16"/>
    </row>
    <row r="2086" spans="3:3" x14ac:dyDescent="0.15">
      <c r="C2086" s="16"/>
    </row>
    <row r="2087" spans="3:3" x14ac:dyDescent="0.15">
      <c r="C2087" s="16"/>
    </row>
    <row r="2088" spans="3:3" x14ac:dyDescent="0.15">
      <c r="C2088" s="16"/>
    </row>
    <row r="2089" spans="3:3" x14ac:dyDescent="0.15">
      <c r="C2089" s="16"/>
    </row>
    <row r="2090" spans="3:3" x14ac:dyDescent="0.15">
      <c r="C2090" s="16"/>
    </row>
    <row r="2091" spans="3:3" x14ac:dyDescent="0.15">
      <c r="C2091" s="16"/>
    </row>
    <row r="2092" spans="3:3" x14ac:dyDescent="0.15">
      <c r="C2092" s="16"/>
    </row>
    <row r="2093" spans="3:3" x14ac:dyDescent="0.15">
      <c r="C2093" s="16"/>
    </row>
    <row r="2094" spans="3:3" x14ac:dyDescent="0.15">
      <c r="C2094" s="16"/>
    </row>
    <row r="2095" spans="3:3" x14ac:dyDescent="0.15">
      <c r="C2095" s="16"/>
    </row>
    <row r="2096" spans="3:3" x14ac:dyDescent="0.15">
      <c r="C2096" s="16"/>
    </row>
    <row r="2097" spans="3:3" x14ac:dyDescent="0.15">
      <c r="C2097" s="16"/>
    </row>
    <row r="2098" spans="3:3" x14ac:dyDescent="0.15">
      <c r="C2098" s="16"/>
    </row>
    <row r="2099" spans="3:3" x14ac:dyDescent="0.15">
      <c r="C2099" s="16"/>
    </row>
    <row r="2100" spans="3:3" x14ac:dyDescent="0.15">
      <c r="C2100" s="16"/>
    </row>
    <row r="2101" spans="3:3" x14ac:dyDescent="0.15">
      <c r="C2101" s="16"/>
    </row>
    <row r="2102" spans="3:3" x14ac:dyDescent="0.15">
      <c r="C2102" s="16"/>
    </row>
    <row r="2103" spans="3:3" x14ac:dyDescent="0.15">
      <c r="C2103" s="16"/>
    </row>
    <row r="2104" spans="3:3" x14ac:dyDescent="0.15">
      <c r="C2104" s="16"/>
    </row>
    <row r="2105" spans="3:3" x14ac:dyDescent="0.15">
      <c r="C2105" s="16"/>
    </row>
    <row r="2106" spans="3:3" x14ac:dyDescent="0.15">
      <c r="C2106" s="16"/>
    </row>
    <row r="2107" spans="3:3" x14ac:dyDescent="0.15">
      <c r="C2107" s="16"/>
    </row>
    <row r="2108" spans="3:3" x14ac:dyDescent="0.15">
      <c r="C2108" s="16"/>
    </row>
    <row r="2109" spans="3:3" x14ac:dyDescent="0.15">
      <c r="C2109" s="16"/>
    </row>
    <row r="2110" spans="3:3" x14ac:dyDescent="0.15">
      <c r="C2110" s="16"/>
    </row>
    <row r="2111" spans="3:3" x14ac:dyDescent="0.15">
      <c r="C2111" s="16"/>
    </row>
    <row r="2112" spans="3:3" x14ac:dyDescent="0.15">
      <c r="C2112" s="16"/>
    </row>
    <row r="2113" spans="3:3" x14ac:dyDescent="0.15">
      <c r="C2113" s="16"/>
    </row>
    <row r="2114" spans="3:3" x14ac:dyDescent="0.15">
      <c r="C2114" s="16"/>
    </row>
    <row r="2115" spans="3:3" x14ac:dyDescent="0.15">
      <c r="C2115" s="16"/>
    </row>
    <row r="2116" spans="3:3" x14ac:dyDescent="0.15">
      <c r="C2116" s="16"/>
    </row>
    <row r="2117" spans="3:3" x14ac:dyDescent="0.15">
      <c r="C2117" s="16"/>
    </row>
    <row r="2118" spans="3:3" x14ac:dyDescent="0.15">
      <c r="C2118" s="16"/>
    </row>
    <row r="2119" spans="3:3" x14ac:dyDescent="0.15">
      <c r="C2119" s="16"/>
    </row>
    <row r="2120" spans="3:3" x14ac:dyDescent="0.15">
      <c r="C2120" s="16"/>
    </row>
    <row r="2121" spans="3:3" x14ac:dyDescent="0.15">
      <c r="C2121" s="16"/>
    </row>
    <row r="2122" spans="3:3" x14ac:dyDescent="0.15">
      <c r="C2122" s="16"/>
    </row>
    <row r="2123" spans="3:3" x14ac:dyDescent="0.15">
      <c r="C2123" s="16"/>
    </row>
    <row r="2124" spans="3:3" x14ac:dyDescent="0.15">
      <c r="C2124" s="16"/>
    </row>
    <row r="2125" spans="3:3" x14ac:dyDescent="0.15">
      <c r="C2125" s="16"/>
    </row>
    <row r="2126" spans="3:3" x14ac:dyDescent="0.15">
      <c r="C2126" s="16"/>
    </row>
    <row r="2127" spans="3:3" x14ac:dyDescent="0.15">
      <c r="C2127" s="16"/>
    </row>
    <row r="2128" spans="3:3" x14ac:dyDescent="0.15">
      <c r="C2128" s="16"/>
    </row>
    <row r="2129" spans="3:3" x14ac:dyDescent="0.15">
      <c r="C2129" s="16"/>
    </row>
    <row r="2130" spans="3:3" x14ac:dyDescent="0.15">
      <c r="C2130" s="16"/>
    </row>
    <row r="2131" spans="3:3" x14ac:dyDescent="0.15">
      <c r="C2131" s="16"/>
    </row>
    <row r="2132" spans="3:3" x14ac:dyDescent="0.15">
      <c r="C2132" s="16"/>
    </row>
    <row r="2133" spans="3:3" x14ac:dyDescent="0.15">
      <c r="C2133" s="16"/>
    </row>
    <row r="2134" spans="3:3" x14ac:dyDescent="0.15">
      <c r="C2134" s="16"/>
    </row>
    <row r="2135" spans="3:3" x14ac:dyDescent="0.15">
      <c r="C2135" s="16"/>
    </row>
    <row r="2136" spans="3:3" x14ac:dyDescent="0.15">
      <c r="C2136" s="16"/>
    </row>
    <row r="2137" spans="3:3" x14ac:dyDescent="0.15">
      <c r="C2137" s="16"/>
    </row>
    <row r="2138" spans="3:3" x14ac:dyDescent="0.15">
      <c r="C2138" s="16"/>
    </row>
    <row r="2139" spans="3:3" x14ac:dyDescent="0.15">
      <c r="C2139" s="16"/>
    </row>
    <row r="2140" spans="3:3" x14ac:dyDescent="0.15">
      <c r="C2140" s="16"/>
    </row>
    <row r="2141" spans="3:3" x14ac:dyDescent="0.15">
      <c r="C2141" s="16"/>
    </row>
    <row r="2142" spans="3:3" x14ac:dyDescent="0.15">
      <c r="C2142" s="16"/>
    </row>
    <row r="2143" spans="3:3" x14ac:dyDescent="0.15">
      <c r="C2143" s="16"/>
    </row>
    <row r="2144" spans="3:3" x14ac:dyDescent="0.15">
      <c r="C2144" s="16"/>
    </row>
    <row r="2145" spans="3:3" x14ac:dyDescent="0.15">
      <c r="C2145" s="16"/>
    </row>
    <row r="2146" spans="3:3" x14ac:dyDescent="0.15">
      <c r="C2146" s="16"/>
    </row>
    <row r="2147" spans="3:3" x14ac:dyDescent="0.15">
      <c r="C2147" s="16"/>
    </row>
    <row r="2148" spans="3:3" x14ac:dyDescent="0.15">
      <c r="C2148" s="16"/>
    </row>
    <row r="2149" spans="3:3" x14ac:dyDescent="0.15">
      <c r="C2149" s="16"/>
    </row>
    <row r="2150" spans="3:3" x14ac:dyDescent="0.15">
      <c r="C2150" s="16"/>
    </row>
    <row r="2151" spans="3:3" x14ac:dyDescent="0.15">
      <c r="C2151" s="16"/>
    </row>
    <row r="2152" spans="3:3" x14ac:dyDescent="0.15">
      <c r="C2152" s="16"/>
    </row>
    <row r="2153" spans="3:3" x14ac:dyDescent="0.15">
      <c r="C2153" s="16"/>
    </row>
    <row r="2154" spans="3:3" x14ac:dyDescent="0.15">
      <c r="C2154" s="16"/>
    </row>
    <row r="2155" spans="3:3" x14ac:dyDescent="0.15">
      <c r="C2155" s="16"/>
    </row>
    <row r="2156" spans="3:3" x14ac:dyDescent="0.15">
      <c r="C2156" s="16"/>
    </row>
    <row r="2157" spans="3:3" x14ac:dyDescent="0.15">
      <c r="C2157" s="16"/>
    </row>
    <row r="2158" spans="3:3" x14ac:dyDescent="0.15">
      <c r="C2158" s="16"/>
    </row>
    <row r="2159" spans="3:3" x14ac:dyDescent="0.15">
      <c r="C2159" s="16"/>
    </row>
    <row r="2160" spans="3:3" x14ac:dyDescent="0.15">
      <c r="C2160" s="16"/>
    </row>
    <row r="2161" spans="3:3" x14ac:dyDescent="0.15">
      <c r="C2161" s="16"/>
    </row>
    <row r="2162" spans="3:3" x14ac:dyDescent="0.15">
      <c r="C2162" s="16"/>
    </row>
    <row r="2163" spans="3:3" x14ac:dyDescent="0.15">
      <c r="C2163" s="16"/>
    </row>
    <row r="2164" spans="3:3" x14ac:dyDescent="0.15">
      <c r="C2164" s="16"/>
    </row>
    <row r="2165" spans="3:3" x14ac:dyDescent="0.15">
      <c r="C2165" s="16"/>
    </row>
    <row r="2166" spans="3:3" x14ac:dyDescent="0.15">
      <c r="C2166" s="16"/>
    </row>
    <row r="2167" spans="3:3" x14ac:dyDescent="0.15">
      <c r="C2167" s="16"/>
    </row>
    <row r="2168" spans="3:3" x14ac:dyDescent="0.15">
      <c r="C2168" s="16"/>
    </row>
    <row r="2169" spans="3:3" x14ac:dyDescent="0.15">
      <c r="C2169" s="16"/>
    </row>
    <row r="2170" spans="3:3" x14ac:dyDescent="0.15">
      <c r="C2170" s="16"/>
    </row>
    <row r="2171" spans="3:3" x14ac:dyDescent="0.15">
      <c r="C2171" s="16"/>
    </row>
    <row r="2172" spans="3:3" x14ac:dyDescent="0.15">
      <c r="C2172" s="16"/>
    </row>
    <row r="2173" spans="3:3" x14ac:dyDescent="0.15">
      <c r="C2173" s="16"/>
    </row>
    <row r="2174" spans="3:3" x14ac:dyDescent="0.15">
      <c r="C2174" s="16"/>
    </row>
    <row r="2175" spans="3:3" x14ac:dyDescent="0.15">
      <c r="C2175" s="16"/>
    </row>
    <row r="2176" spans="3:3" x14ac:dyDescent="0.15">
      <c r="C2176" s="16"/>
    </row>
    <row r="2177" spans="3:3" x14ac:dyDescent="0.15">
      <c r="C2177" s="16"/>
    </row>
    <row r="2178" spans="3:3" x14ac:dyDescent="0.15">
      <c r="C2178" s="16"/>
    </row>
    <row r="2179" spans="3:3" x14ac:dyDescent="0.15">
      <c r="C2179" s="16"/>
    </row>
    <row r="2180" spans="3:3" x14ac:dyDescent="0.15">
      <c r="C2180" s="16"/>
    </row>
    <row r="2181" spans="3:3" x14ac:dyDescent="0.15">
      <c r="C2181" s="16"/>
    </row>
    <row r="2182" spans="3:3" x14ac:dyDescent="0.15">
      <c r="C2182" s="16"/>
    </row>
    <row r="2183" spans="3:3" x14ac:dyDescent="0.15">
      <c r="C2183" s="16"/>
    </row>
    <row r="2184" spans="3:3" x14ac:dyDescent="0.15">
      <c r="C2184" s="16"/>
    </row>
    <row r="2185" spans="3:3" x14ac:dyDescent="0.15">
      <c r="C2185" s="16"/>
    </row>
    <row r="2186" spans="3:3" x14ac:dyDescent="0.15">
      <c r="C2186" s="16"/>
    </row>
    <row r="2187" spans="3:3" x14ac:dyDescent="0.15">
      <c r="C2187" s="16"/>
    </row>
    <row r="2188" spans="3:3" x14ac:dyDescent="0.15">
      <c r="C2188" s="16"/>
    </row>
    <row r="2189" spans="3:3" x14ac:dyDescent="0.15">
      <c r="C2189" s="16"/>
    </row>
    <row r="2190" spans="3:3" x14ac:dyDescent="0.15">
      <c r="C2190" s="16"/>
    </row>
    <row r="2191" spans="3:3" x14ac:dyDescent="0.15">
      <c r="C2191" s="16"/>
    </row>
    <row r="2192" spans="3:3" x14ac:dyDescent="0.15">
      <c r="C2192" s="16"/>
    </row>
    <row r="2193" spans="3:3" x14ac:dyDescent="0.15">
      <c r="C2193" s="16"/>
    </row>
    <row r="2194" spans="3:3" x14ac:dyDescent="0.15">
      <c r="C2194" s="16"/>
    </row>
    <row r="2195" spans="3:3" x14ac:dyDescent="0.15">
      <c r="C2195" s="16"/>
    </row>
    <row r="2196" spans="3:3" x14ac:dyDescent="0.15">
      <c r="C2196" s="16"/>
    </row>
    <row r="2197" spans="3:3" x14ac:dyDescent="0.15">
      <c r="C2197" s="16"/>
    </row>
    <row r="2198" spans="3:3" x14ac:dyDescent="0.15">
      <c r="C2198" s="16"/>
    </row>
    <row r="2199" spans="3:3" x14ac:dyDescent="0.15">
      <c r="C2199" s="16"/>
    </row>
    <row r="2200" spans="3:3" x14ac:dyDescent="0.15">
      <c r="C2200" s="16"/>
    </row>
    <row r="2201" spans="3:3" x14ac:dyDescent="0.15">
      <c r="C2201" s="16"/>
    </row>
    <row r="2202" spans="3:3" x14ac:dyDescent="0.15">
      <c r="C2202" s="16"/>
    </row>
    <row r="2203" spans="3:3" x14ac:dyDescent="0.15">
      <c r="C2203" s="16"/>
    </row>
    <row r="2204" spans="3:3" x14ac:dyDescent="0.15">
      <c r="C2204" s="16"/>
    </row>
    <row r="2205" spans="3:3" x14ac:dyDescent="0.15">
      <c r="C2205" s="16"/>
    </row>
    <row r="2206" spans="3:3" x14ac:dyDescent="0.15">
      <c r="C2206" s="16"/>
    </row>
    <row r="2207" spans="3:3" x14ac:dyDescent="0.15">
      <c r="C2207" s="16"/>
    </row>
    <row r="2208" spans="3:3" x14ac:dyDescent="0.15">
      <c r="C2208" s="16"/>
    </row>
    <row r="2209" spans="3:3" x14ac:dyDescent="0.15">
      <c r="C2209" s="16"/>
    </row>
    <row r="2210" spans="3:3" x14ac:dyDescent="0.15">
      <c r="C2210" s="16"/>
    </row>
    <row r="2211" spans="3:3" x14ac:dyDescent="0.15">
      <c r="C2211" s="16"/>
    </row>
    <row r="2212" spans="3:3" x14ac:dyDescent="0.15">
      <c r="C2212" s="16"/>
    </row>
    <row r="2213" spans="3:3" x14ac:dyDescent="0.15">
      <c r="C2213" s="16"/>
    </row>
    <row r="2214" spans="3:3" x14ac:dyDescent="0.15">
      <c r="C2214" s="16"/>
    </row>
    <row r="2215" spans="3:3" x14ac:dyDescent="0.15">
      <c r="C2215" s="16"/>
    </row>
    <row r="2216" spans="3:3" x14ac:dyDescent="0.15">
      <c r="C2216" s="16"/>
    </row>
    <row r="2217" spans="3:3" x14ac:dyDescent="0.15">
      <c r="C2217" s="16"/>
    </row>
    <row r="2218" spans="3:3" x14ac:dyDescent="0.15">
      <c r="C2218" s="16"/>
    </row>
    <row r="2219" spans="3:3" x14ac:dyDescent="0.15">
      <c r="C2219" s="16"/>
    </row>
    <row r="2220" spans="3:3" x14ac:dyDescent="0.15">
      <c r="C2220" s="16"/>
    </row>
    <row r="2221" spans="3:3" x14ac:dyDescent="0.15">
      <c r="C2221" s="16"/>
    </row>
    <row r="2222" spans="3:3" x14ac:dyDescent="0.15">
      <c r="C2222" s="16"/>
    </row>
    <row r="2223" spans="3:3" x14ac:dyDescent="0.15">
      <c r="C2223" s="16"/>
    </row>
    <row r="2224" spans="3:3" x14ac:dyDescent="0.15">
      <c r="C2224" s="16"/>
    </row>
    <row r="2225" spans="3:3" x14ac:dyDescent="0.15">
      <c r="C2225" s="16"/>
    </row>
    <row r="2226" spans="3:3" x14ac:dyDescent="0.15">
      <c r="C2226" s="16"/>
    </row>
    <row r="2227" spans="3:3" x14ac:dyDescent="0.15">
      <c r="C2227" s="16"/>
    </row>
    <row r="2228" spans="3:3" x14ac:dyDescent="0.15">
      <c r="C2228" s="16"/>
    </row>
    <row r="2229" spans="3:3" x14ac:dyDescent="0.15">
      <c r="C2229" s="16"/>
    </row>
    <row r="2230" spans="3:3" x14ac:dyDescent="0.15">
      <c r="C2230" s="16"/>
    </row>
    <row r="2231" spans="3:3" x14ac:dyDescent="0.15">
      <c r="C2231" s="16"/>
    </row>
    <row r="2232" spans="3:3" x14ac:dyDescent="0.15">
      <c r="C2232" s="16"/>
    </row>
    <row r="2233" spans="3:3" x14ac:dyDescent="0.15">
      <c r="C2233" s="16"/>
    </row>
    <row r="2234" spans="3:3" x14ac:dyDescent="0.15">
      <c r="C2234" s="16"/>
    </row>
    <row r="2235" spans="3:3" x14ac:dyDescent="0.15">
      <c r="C2235" s="16"/>
    </row>
    <row r="2236" spans="3:3" x14ac:dyDescent="0.15">
      <c r="C2236" s="16"/>
    </row>
    <row r="2237" spans="3:3" x14ac:dyDescent="0.15">
      <c r="C2237" s="16"/>
    </row>
    <row r="2238" spans="3:3" x14ac:dyDescent="0.15">
      <c r="C2238" s="16"/>
    </row>
    <row r="2239" spans="3:3" x14ac:dyDescent="0.15">
      <c r="C2239" s="16"/>
    </row>
    <row r="2240" spans="3:3" x14ac:dyDescent="0.15">
      <c r="C2240" s="16"/>
    </row>
    <row r="2241" spans="3:3" x14ac:dyDescent="0.15">
      <c r="C2241" s="16"/>
    </row>
    <row r="2242" spans="3:3" x14ac:dyDescent="0.15">
      <c r="C2242" s="16"/>
    </row>
    <row r="2243" spans="3:3" x14ac:dyDescent="0.15">
      <c r="C2243" s="16"/>
    </row>
    <row r="2244" spans="3:3" x14ac:dyDescent="0.15">
      <c r="C2244" s="16"/>
    </row>
    <row r="2245" spans="3:3" x14ac:dyDescent="0.15">
      <c r="C2245" s="16"/>
    </row>
    <row r="2246" spans="3:3" x14ac:dyDescent="0.15">
      <c r="C2246" s="16"/>
    </row>
    <row r="2247" spans="3:3" x14ac:dyDescent="0.15">
      <c r="C2247" s="16"/>
    </row>
    <row r="2248" spans="3:3" x14ac:dyDescent="0.15">
      <c r="C2248" s="16"/>
    </row>
    <row r="2249" spans="3:3" x14ac:dyDescent="0.15">
      <c r="C2249" s="16"/>
    </row>
    <row r="2250" spans="3:3" x14ac:dyDescent="0.15">
      <c r="C2250" s="16"/>
    </row>
    <row r="2251" spans="3:3" x14ac:dyDescent="0.15">
      <c r="C2251" s="16"/>
    </row>
    <row r="2252" spans="3:3" x14ac:dyDescent="0.15">
      <c r="C2252" s="16"/>
    </row>
    <row r="2253" spans="3:3" x14ac:dyDescent="0.15">
      <c r="C2253" s="16"/>
    </row>
    <row r="2254" spans="3:3" x14ac:dyDescent="0.15">
      <c r="C2254" s="16"/>
    </row>
    <row r="2255" spans="3:3" x14ac:dyDescent="0.15">
      <c r="C2255" s="16"/>
    </row>
    <row r="2256" spans="3:3" x14ac:dyDescent="0.15">
      <c r="C2256" s="16"/>
    </row>
    <row r="2257" spans="3:3" x14ac:dyDescent="0.15">
      <c r="C2257" s="16"/>
    </row>
    <row r="2258" spans="3:3" x14ac:dyDescent="0.15">
      <c r="C2258" s="16"/>
    </row>
    <row r="2259" spans="3:3" x14ac:dyDescent="0.15">
      <c r="C2259" s="16"/>
    </row>
    <row r="2260" spans="3:3" x14ac:dyDescent="0.15">
      <c r="C2260" s="16"/>
    </row>
    <row r="2261" spans="3:3" x14ac:dyDescent="0.15">
      <c r="C2261" s="16"/>
    </row>
    <row r="2262" spans="3:3" x14ac:dyDescent="0.15">
      <c r="C2262" s="16"/>
    </row>
    <row r="2263" spans="3:3" x14ac:dyDescent="0.15">
      <c r="C2263" s="16"/>
    </row>
    <row r="2264" spans="3:3" x14ac:dyDescent="0.15">
      <c r="C2264" s="16"/>
    </row>
    <row r="2265" spans="3:3" x14ac:dyDescent="0.15">
      <c r="C2265" s="16"/>
    </row>
    <row r="2266" spans="3:3" x14ac:dyDescent="0.15">
      <c r="C2266" s="16"/>
    </row>
    <row r="2267" spans="3:3" x14ac:dyDescent="0.15">
      <c r="C2267" s="16"/>
    </row>
    <row r="2268" spans="3:3" x14ac:dyDescent="0.15">
      <c r="C2268" s="16"/>
    </row>
    <row r="2269" spans="3:3" x14ac:dyDescent="0.15">
      <c r="C2269" s="16"/>
    </row>
    <row r="2270" spans="3:3" x14ac:dyDescent="0.15">
      <c r="C2270" s="16"/>
    </row>
    <row r="2271" spans="3:3" x14ac:dyDescent="0.15">
      <c r="C2271" s="16"/>
    </row>
    <row r="2272" spans="3:3" x14ac:dyDescent="0.15">
      <c r="C2272" s="16"/>
    </row>
    <row r="2273" spans="3:3" x14ac:dyDescent="0.15">
      <c r="C2273" s="16"/>
    </row>
    <row r="2274" spans="3:3" x14ac:dyDescent="0.15">
      <c r="C2274" s="16"/>
    </row>
    <row r="2275" spans="3:3" x14ac:dyDescent="0.15">
      <c r="C2275" s="16"/>
    </row>
    <row r="2276" spans="3:3" x14ac:dyDescent="0.15">
      <c r="C2276" s="16"/>
    </row>
    <row r="2277" spans="3:3" x14ac:dyDescent="0.15">
      <c r="C2277" s="16"/>
    </row>
    <row r="2278" spans="3:3" x14ac:dyDescent="0.15">
      <c r="C2278" s="16"/>
    </row>
    <row r="2279" spans="3:3" x14ac:dyDescent="0.15">
      <c r="C2279" s="16"/>
    </row>
    <row r="2280" spans="3:3" x14ac:dyDescent="0.15">
      <c r="C2280" s="16"/>
    </row>
    <row r="2281" spans="3:3" x14ac:dyDescent="0.15">
      <c r="C2281" s="16"/>
    </row>
    <row r="2282" spans="3:3" x14ac:dyDescent="0.15">
      <c r="C2282" s="16"/>
    </row>
    <row r="2283" spans="3:3" x14ac:dyDescent="0.15">
      <c r="C2283" s="16"/>
    </row>
    <row r="2284" spans="3:3" x14ac:dyDescent="0.15">
      <c r="C2284" s="16"/>
    </row>
    <row r="2285" spans="3:3" x14ac:dyDescent="0.15">
      <c r="C2285" s="16"/>
    </row>
    <row r="2286" spans="3:3" x14ac:dyDescent="0.15">
      <c r="C2286" s="16"/>
    </row>
    <row r="2287" spans="3:3" x14ac:dyDescent="0.15">
      <c r="C2287" s="16"/>
    </row>
    <row r="2288" spans="3:3" x14ac:dyDescent="0.15">
      <c r="C2288" s="16"/>
    </row>
    <row r="2289" spans="3:3" x14ac:dyDescent="0.15">
      <c r="C2289" s="16"/>
    </row>
    <row r="2290" spans="3:3" x14ac:dyDescent="0.15">
      <c r="C2290" s="16"/>
    </row>
    <row r="2291" spans="3:3" x14ac:dyDescent="0.15">
      <c r="C2291" s="16"/>
    </row>
    <row r="2292" spans="3:3" x14ac:dyDescent="0.15">
      <c r="C2292" s="16"/>
    </row>
    <row r="2293" spans="3:3" x14ac:dyDescent="0.15">
      <c r="C2293" s="16"/>
    </row>
    <row r="2294" spans="3:3" x14ac:dyDescent="0.15">
      <c r="C2294" s="16"/>
    </row>
    <row r="2295" spans="3:3" x14ac:dyDescent="0.15">
      <c r="C2295" s="16"/>
    </row>
    <row r="2296" spans="3:3" x14ac:dyDescent="0.15">
      <c r="C2296" s="16"/>
    </row>
    <row r="2297" spans="3:3" x14ac:dyDescent="0.15">
      <c r="C2297" s="16"/>
    </row>
    <row r="2298" spans="3:3" x14ac:dyDescent="0.15">
      <c r="C2298" s="16"/>
    </row>
    <row r="2299" spans="3:3" x14ac:dyDescent="0.15">
      <c r="C2299" s="16"/>
    </row>
    <row r="2300" spans="3:3" x14ac:dyDescent="0.15">
      <c r="C2300" s="16"/>
    </row>
    <row r="2301" spans="3:3" x14ac:dyDescent="0.15">
      <c r="C2301" s="16"/>
    </row>
    <row r="2302" spans="3:3" x14ac:dyDescent="0.15">
      <c r="C2302" s="16"/>
    </row>
    <row r="2303" spans="3:3" x14ac:dyDescent="0.15">
      <c r="C2303" s="16"/>
    </row>
    <row r="2304" spans="3:3" x14ac:dyDescent="0.15">
      <c r="C2304" s="16"/>
    </row>
    <row r="2305" spans="3:3" x14ac:dyDescent="0.15">
      <c r="C2305" s="16"/>
    </row>
    <row r="2306" spans="3:3" x14ac:dyDescent="0.15">
      <c r="C2306" s="16"/>
    </row>
    <row r="2307" spans="3:3" x14ac:dyDescent="0.15">
      <c r="C2307" s="16"/>
    </row>
    <row r="2308" spans="3:3" x14ac:dyDescent="0.15">
      <c r="C2308" s="16"/>
    </row>
    <row r="2309" spans="3:3" x14ac:dyDescent="0.15">
      <c r="C2309" s="16"/>
    </row>
    <row r="2310" spans="3:3" x14ac:dyDescent="0.15">
      <c r="C2310" s="16"/>
    </row>
    <row r="2311" spans="3:3" x14ac:dyDescent="0.15">
      <c r="C2311" s="16"/>
    </row>
    <row r="2312" spans="3:3" x14ac:dyDescent="0.15">
      <c r="C2312" s="16"/>
    </row>
    <row r="2313" spans="3:3" x14ac:dyDescent="0.15">
      <c r="C2313" s="16"/>
    </row>
    <row r="2314" spans="3:3" x14ac:dyDescent="0.15">
      <c r="C2314" s="16"/>
    </row>
    <row r="2315" spans="3:3" x14ac:dyDescent="0.15">
      <c r="C2315" s="16"/>
    </row>
    <row r="2316" spans="3:3" x14ac:dyDescent="0.15">
      <c r="C2316" s="16"/>
    </row>
    <row r="2317" spans="3:3" x14ac:dyDescent="0.15">
      <c r="C2317" s="16"/>
    </row>
    <row r="2318" spans="3:3" x14ac:dyDescent="0.15">
      <c r="C2318" s="16"/>
    </row>
    <row r="2319" spans="3:3" x14ac:dyDescent="0.15">
      <c r="C2319" s="16"/>
    </row>
    <row r="2320" spans="3:3" x14ac:dyDescent="0.15">
      <c r="C2320" s="16"/>
    </row>
    <row r="2321" spans="3:3" x14ac:dyDescent="0.15">
      <c r="C2321" s="16"/>
    </row>
    <row r="2322" spans="3:3" x14ac:dyDescent="0.15">
      <c r="C2322" s="16"/>
    </row>
    <row r="2323" spans="3:3" x14ac:dyDescent="0.15">
      <c r="C2323" s="16"/>
    </row>
    <row r="2324" spans="3:3" x14ac:dyDescent="0.15">
      <c r="C2324" s="16"/>
    </row>
    <row r="2325" spans="3:3" x14ac:dyDescent="0.15">
      <c r="C2325" s="16"/>
    </row>
    <row r="2326" spans="3:3" x14ac:dyDescent="0.15">
      <c r="C2326" s="16"/>
    </row>
    <row r="2327" spans="3:3" x14ac:dyDescent="0.15">
      <c r="C2327" s="16"/>
    </row>
    <row r="2328" spans="3:3" x14ac:dyDescent="0.15">
      <c r="C2328" s="16"/>
    </row>
    <row r="2329" spans="3:3" x14ac:dyDescent="0.15">
      <c r="C2329" s="16"/>
    </row>
    <row r="2330" spans="3:3" x14ac:dyDescent="0.15">
      <c r="C2330" s="16"/>
    </row>
    <row r="2331" spans="3:3" x14ac:dyDescent="0.15">
      <c r="C2331" s="16"/>
    </row>
    <row r="2332" spans="3:3" x14ac:dyDescent="0.15">
      <c r="C2332" s="16"/>
    </row>
    <row r="2333" spans="3:3" x14ac:dyDescent="0.15">
      <c r="C2333" s="16"/>
    </row>
    <row r="2334" spans="3:3" x14ac:dyDescent="0.15">
      <c r="C2334" s="16"/>
    </row>
    <row r="2335" spans="3:3" x14ac:dyDescent="0.15">
      <c r="C2335" s="16"/>
    </row>
    <row r="2336" spans="3:3" x14ac:dyDescent="0.15">
      <c r="C2336" s="16"/>
    </row>
    <row r="2337" spans="3:3" x14ac:dyDescent="0.15">
      <c r="C2337" s="16"/>
    </row>
    <row r="2338" spans="3:3" x14ac:dyDescent="0.15">
      <c r="C2338" s="16"/>
    </row>
    <row r="2339" spans="3:3" x14ac:dyDescent="0.15">
      <c r="C2339" s="16"/>
    </row>
    <row r="2340" spans="3:3" x14ac:dyDescent="0.15">
      <c r="C2340" s="16"/>
    </row>
    <row r="2341" spans="3:3" x14ac:dyDescent="0.15">
      <c r="C2341" s="16"/>
    </row>
    <row r="2342" spans="3:3" x14ac:dyDescent="0.15">
      <c r="C2342" s="16"/>
    </row>
    <row r="2343" spans="3:3" x14ac:dyDescent="0.15">
      <c r="C2343" s="16"/>
    </row>
    <row r="2344" spans="3:3" x14ac:dyDescent="0.15">
      <c r="C2344" s="16"/>
    </row>
    <row r="2345" spans="3:3" x14ac:dyDescent="0.15">
      <c r="C2345" s="16"/>
    </row>
    <row r="2346" spans="3:3" x14ac:dyDescent="0.15">
      <c r="C2346" s="16"/>
    </row>
    <row r="2347" spans="3:3" x14ac:dyDescent="0.15">
      <c r="C2347" s="16"/>
    </row>
    <row r="2348" spans="3:3" x14ac:dyDescent="0.15">
      <c r="C2348" s="16"/>
    </row>
    <row r="2349" spans="3:3" x14ac:dyDescent="0.15">
      <c r="C2349" s="16"/>
    </row>
    <row r="2350" spans="3:3" x14ac:dyDescent="0.15">
      <c r="C2350" s="16"/>
    </row>
    <row r="2351" spans="3:3" x14ac:dyDescent="0.15">
      <c r="C2351" s="16"/>
    </row>
    <row r="2352" spans="3:3" x14ac:dyDescent="0.15">
      <c r="C2352" s="16"/>
    </row>
    <row r="2353" spans="3:3" x14ac:dyDescent="0.15">
      <c r="C2353" s="16"/>
    </row>
    <row r="2354" spans="3:3" x14ac:dyDescent="0.15">
      <c r="C2354" s="16"/>
    </row>
    <row r="2355" spans="3:3" x14ac:dyDescent="0.15">
      <c r="C2355" s="16"/>
    </row>
    <row r="2356" spans="3:3" x14ac:dyDescent="0.15">
      <c r="C2356" s="16"/>
    </row>
    <row r="2357" spans="3:3" x14ac:dyDescent="0.15">
      <c r="C2357" s="16"/>
    </row>
    <row r="2358" spans="3:3" x14ac:dyDescent="0.15">
      <c r="C2358" s="16"/>
    </row>
    <row r="2359" spans="3:3" x14ac:dyDescent="0.15">
      <c r="C2359" s="16"/>
    </row>
    <row r="2360" spans="3:3" x14ac:dyDescent="0.15">
      <c r="C2360" s="16"/>
    </row>
    <row r="2361" spans="3:3" x14ac:dyDescent="0.15">
      <c r="C2361" s="16"/>
    </row>
    <row r="2362" spans="3:3" x14ac:dyDescent="0.15">
      <c r="C2362" s="16"/>
    </row>
    <row r="2363" spans="3:3" x14ac:dyDescent="0.15">
      <c r="C2363" s="16"/>
    </row>
    <row r="2364" spans="3:3" x14ac:dyDescent="0.15">
      <c r="C2364" s="16"/>
    </row>
    <row r="2365" spans="3:3" x14ac:dyDescent="0.15">
      <c r="C2365" s="16"/>
    </row>
    <row r="2366" spans="3:3" x14ac:dyDescent="0.15">
      <c r="C2366" s="16"/>
    </row>
    <row r="2367" spans="3:3" x14ac:dyDescent="0.15">
      <c r="C2367" s="16"/>
    </row>
    <row r="2368" spans="3:3" x14ac:dyDescent="0.15">
      <c r="C2368" s="16"/>
    </row>
    <row r="2369" spans="3:3" x14ac:dyDescent="0.15">
      <c r="C2369" s="16"/>
    </row>
    <row r="2370" spans="3:3" x14ac:dyDescent="0.15">
      <c r="C2370" s="16"/>
    </row>
    <row r="2371" spans="3:3" x14ac:dyDescent="0.15">
      <c r="C2371" s="16"/>
    </row>
    <row r="2372" spans="3:3" x14ac:dyDescent="0.15">
      <c r="C2372" s="16"/>
    </row>
    <row r="2373" spans="3:3" x14ac:dyDescent="0.15">
      <c r="C2373" s="16"/>
    </row>
    <row r="2374" spans="3:3" x14ac:dyDescent="0.15">
      <c r="C2374" s="16"/>
    </row>
    <row r="2375" spans="3:3" x14ac:dyDescent="0.15">
      <c r="C2375" s="16"/>
    </row>
    <row r="2376" spans="3:3" x14ac:dyDescent="0.15">
      <c r="C2376" s="16"/>
    </row>
    <row r="2377" spans="3:3" x14ac:dyDescent="0.15">
      <c r="C2377" s="16"/>
    </row>
    <row r="2378" spans="3:3" x14ac:dyDescent="0.15">
      <c r="C2378" s="16"/>
    </row>
    <row r="2379" spans="3:3" x14ac:dyDescent="0.15">
      <c r="C2379" s="16"/>
    </row>
    <row r="2380" spans="3:3" x14ac:dyDescent="0.15">
      <c r="C2380" s="16"/>
    </row>
    <row r="2381" spans="3:3" x14ac:dyDescent="0.15">
      <c r="C2381" s="16"/>
    </row>
    <row r="2382" spans="3:3" x14ac:dyDescent="0.15">
      <c r="C2382" s="16"/>
    </row>
    <row r="2383" spans="3:3" x14ac:dyDescent="0.15">
      <c r="C2383" s="16"/>
    </row>
    <row r="2384" spans="3:3" x14ac:dyDescent="0.15">
      <c r="C2384" s="16"/>
    </row>
    <row r="2385" spans="3:3" x14ac:dyDescent="0.15">
      <c r="C2385" s="16"/>
    </row>
    <row r="2386" spans="3:3" x14ac:dyDescent="0.15">
      <c r="C2386" s="16"/>
    </row>
    <row r="2387" spans="3:3" x14ac:dyDescent="0.15">
      <c r="C2387" s="16"/>
    </row>
    <row r="2388" spans="3:3" x14ac:dyDescent="0.15">
      <c r="C2388" s="16"/>
    </row>
    <row r="2389" spans="3:3" x14ac:dyDescent="0.15">
      <c r="C2389" s="16"/>
    </row>
    <row r="2390" spans="3:3" x14ac:dyDescent="0.15">
      <c r="C2390" s="16"/>
    </row>
    <row r="2391" spans="3:3" x14ac:dyDescent="0.15">
      <c r="C2391" s="16"/>
    </row>
    <row r="2392" spans="3:3" x14ac:dyDescent="0.15">
      <c r="C2392" s="16"/>
    </row>
    <row r="2393" spans="3:3" x14ac:dyDescent="0.15">
      <c r="C2393" s="16"/>
    </row>
    <row r="2394" spans="3:3" x14ac:dyDescent="0.15">
      <c r="C2394" s="16"/>
    </row>
    <row r="2395" spans="3:3" x14ac:dyDescent="0.15">
      <c r="C2395" s="16"/>
    </row>
    <row r="2396" spans="3:3" x14ac:dyDescent="0.15">
      <c r="C2396" s="16"/>
    </row>
    <row r="2397" spans="3:3" x14ac:dyDescent="0.15">
      <c r="C2397" s="16"/>
    </row>
    <row r="2398" spans="3:3" x14ac:dyDescent="0.15">
      <c r="C2398" s="16"/>
    </row>
    <row r="2399" spans="3:3" x14ac:dyDescent="0.15">
      <c r="C2399" s="16"/>
    </row>
    <row r="2400" spans="3:3" x14ac:dyDescent="0.15">
      <c r="C2400" s="16"/>
    </row>
    <row r="2401" spans="3:3" x14ac:dyDescent="0.15">
      <c r="C2401" s="16"/>
    </row>
    <row r="2402" spans="3:3" x14ac:dyDescent="0.15">
      <c r="C2402" s="16"/>
    </row>
    <row r="2403" spans="3:3" x14ac:dyDescent="0.15">
      <c r="C2403" s="16"/>
    </row>
    <row r="2404" spans="3:3" x14ac:dyDescent="0.15">
      <c r="C2404" s="16"/>
    </row>
    <row r="2405" spans="3:3" x14ac:dyDescent="0.15">
      <c r="C2405" s="16"/>
    </row>
    <row r="2406" spans="3:3" x14ac:dyDescent="0.15">
      <c r="C2406" s="16"/>
    </row>
    <row r="2407" spans="3:3" x14ac:dyDescent="0.15">
      <c r="C2407" s="16"/>
    </row>
    <row r="2408" spans="3:3" x14ac:dyDescent="0.15">
      <c r="C2408" s="16"/>
    </row>
    <row r="2409" spans="3:3" x14ac:dyDescent="0.15">
      <c r="C2409" s="16"/>
    </row>
    <row r="2410" spans="3:3" x14ac:dyDescent="0.15">
      <c r="C2410" s="16"/>
    </row>
    <row r="2411" spans="3:3" x14ac:dyDescent="0.15">
      <c r="C2411" s="16"/>
    </row>
    <row r="2412" spans="3:3" x14ac:dyDescent="0.15">
      <c r="C2412" s="16"/>
    </row>
    <row r="2413" spans="3:3" x14ac:dyDescent="0.15">
      <c r="C2413" s="16"/>
    </row>
    <row r="2414" spans="3:3" x14ac:dyDescent="0.15">
      <c r="C2414" s="16"/>
    </row>
    <row r="2415" spans="3:3" x14ac:dyDescent="0.15">
      <c r="C2415" s="16"/>
    </row>
    <row r="2416" spans="3:3" x14ac:dyDescent="0.15">
      <c r="C2416" s="16"/>
    </row>
    <row r="2417" spans="3:3" x14ac:dyDescent="0.15">
      <c r="C2417" s="16"/>
    </row>
    <row r="2418" spans="3:3" x14ac:dyDescent="0.15">
      <c r="C2418" s="16"/>
    </row>
    <row r="2419" spans="3:3" x14ac:dyDescent="0.15">
      <c r="C2419" s="16"/>
    </row>
    <row r="2420" spans="3:3" x14ac:dyDescent="0.15">
      <c r="C2420" s="16"/>
    </row>
    <row r="2421" spans="3:3" x14ac:dyDescent="0.15">
      <c r="C2421" s="16"/>
    </row>
    <row r="2422" spans="3:3" x14ac:dyDescent="0.15">
      <c r="C2422" s="16"/>
    </row>
    <row r="2423" spans="3:3" x14ac:dyDescent="0.15">
      <c r="C2423" s="16"/>
    </row>
    <row r="2424" spans="3:3" x14ac:dyDescent="0.15">
      <c r="C2424" s="16"/>
    </row>
    <row r="2425" spans="3:3" x14ac:dyDescent="0.15">
      <c r="C2425" s="16"/>
    </row>
    <row r="2426" spans="3:3" x14ac:dyDescent="0.15">
      <c r="C2426" s="16"/>
    </row>
    <row r="2427" spans="3:3" x14ac:dyDescent="0.15">
      <c r="C2427" s="16"/>
    </row>
    <row r="2428" spans="3:3" x14ac:dyDescent="0.15">
      <c r="C2428" s="16"/>
    </row>
    <row r="2429" spans="3:3" x14ac:dyDescent="0.15">
      <c r="C2429" s="16"/>
    </row>
    <row r="2430" spans="3:3" x14ac:dyDescent="0.15">
      <c r="C2430" s="16"/>
    </row>
    <row r="2431" spans="3:3" x14ac:dyDescent="0.15">
      <c r="C2431" s="16"/>
    </row>
    <row r="2432" spans="3:3" x14ac:dyDescent="0.15">
      <c r="C2432" s="16"/>
    </row>
    <row r="2433" spans="3:3" x14ac:dyDescent="0.15">
      <c r="C2433" s="16"/>
    </row>
    <row r="2434" spans="3:3" x14ac:dyDescent="0.15">
      <c r="C2434" s="16"/>
    </row>
    <row r="2435" spans="3:3" x14ac:dyDescent="0.15">
      <c r="C2435" s="16"/>
    </row>
    <row r="2436" spans="3:3" x14ac:dyDescent="0.15">
      <c r="C2436" s="16"/>
    </row>
    <row r="2437" spans="3:3" x14ac:dyDescent="0.15">
      <c r="C2437" s="16"/>
    </row>
    <row r="2438" spans="3:3" x14ac:dyDescent="0.15">
      <c r="C2438" s="16"/>
    </row>
    <row r="2439" spans="3:3" x14ac:dyDescent="0.15">
      <c r="C2439" s="16"/>
    </row>
    <row r="2440" spans="3:3" x14ac:dyDescent="0.15">
      <c r="C2440" s="16"/>
    </row>
    <row r="2441" spans="3:3" x14ac:dyDescent="0.15">
      <c r="C2441" s="16"/>
    </row>
    <row r="2442" spans="3:3" x14ac:dyDescent="0.15">
      <c r="C2442" s="16"/>
    </row>
    <row r="2443" spans="3:3" x14ac:dyDescent="0.15">
      <c r="C2443" s="16"/>
    </row>
    <row r="2444" spans="3:3" x14ac:dyDescent="0.15">
      <c r="C2444" s="16"/>
    </row>
    <row r="2445" spans="3:3" x14ac:dyDescent="0.15">
      <c r="C2445" s="16"/>
    </row>
    <row r="2446" spans="3:3" x14ac:dyDescent="0.15">
      <c r="C2446" s="16"/>
    </row>
    <row r="2447" spans="3:3" x14ac:dyDescent="0.15">
      <c r="C2447" s="16"/>
    </row>
    <row r="2448" spans="3:3" x14ac:dyDescent="0.15">
      <c r="C2448" s="16"/>
    </row>
    <row r="2449" spans="3:3" x14ac:dyDescent="0.15">
      <c r="C2449" s="16"/>
    </row>
    <row r="2450" spans="3:3" x14ac:dyDescent="0.15">
      <c r="C2450" s="16"/>
    </row>
    <row r="2451" spans="3:3" x14ac:dyDescent="0.15">
      <c r="C2451" s="16"/>
    </row>
    <row r="2452" spans="3:3" x14ac:dyDescent="0.15">
      <c r="C2452" s="16"/>
    </row>
    <row r="2453" spans="3:3" x14ac:dyDescent="0.15">
      <c r="C2453" s="16"/>
    </row>
    <row r="2454" spans="3:3" x14ac:dyDescent="0.15">
      <c r="C2454" s="16"/>
    </row>
    <row r="2455" spans="3:3" x14ac:dyDescent="0.15">
      <c r="C2455" s="16"/>
    </row>
    <row r="2456" spans="3:3" x14ac:dyDescent="0.15">
      <c r="C2456" s="16"/>
    </row>
    <row r="2457" spans="3:3" x14ac:dyDescent="0.15">
      <c r="C2457" s="16"/>
    </row>
    <row r="2458" spans="3:3" x14ac:dyDescent="0.15">
      <c r="C2458" s="16"/>
    </row>
    <row r="2459" spans="3:3" x14ac:dyDescent="0.15">
      <c r="C2459" s="16"/>
    </row>
    <row r="2460" spans="3:3" x14ac:dyDescent="0.15">
      <c r="C2460" s="16"/>
    </row>
    <row r="2461" spans="3:3" x14ac:dyDescent="0.15">
      <c r="C2461" s="16"/>
    </row>
    <row r="2462" spans="3:3" x14ac:dyDescent="0.15">
      <c r="C2462" s="16"/>
    </row>
    <row r="2463" spans="3:3" x14ac:dyDescent="0.15">
      <c r="C2463" s="16"/>
    </row>
    <row r="2464" spans="3:3" x14ac:dyDescent="0.15">
      <c r="C2464" s="16"/>
    </row>
    <row r="2465" spans="3:3" x14ac:dyDescent="0.15">
      <c r="C2465" s="16"/>
    </row>
    <row r="2466" spans="3:3" x14ac:dyDescent="0.15">
      <c r="C2466" s="16"/>
    </row>
    <row r="2467" spans="3:3" x14ac:dyDescent="0.15">
      <c r="C2467" s="16"/>
    </row>
    <row r="2468" spans="3:3" x14ac:dyDescent="0.15">
      <c r="C2468" s="16"/>
    </row>
    <row r="2469" spans="3:3" x14ac:dyDescent="0.15">
      <c r="C2469" s="16"/>
    </row>
    <row r="2470" spans="3:3" x14ac:dyDescent="0.15">
      <c r="C2470" s="16"/>
    </row>
    <row r="2471" spans="3:3" x14ac:dyDescent="0.15">
      <c r="C2471" s="16"/>
    </row>
    <row r="2472" spans="3:3" x14ac:dyDescent="0.15">
      <c r="C2472" s="16"/>
    </row>
    <row r="2473" spans="3:3" x14ac:dyDescent="0.15">
      <c r="C2473" s="16"/>
    </row>
    <row r="2474" spans="3:3" x14ac:dyDescent="0.15">
      <c r="C2474" s="16"/>
    </row>
    <row r="2475" spans="3:3" x14ac:dyDescent="0.15">
      <c r="C2475" s="16"/>
    </row>
    <row r="2476" spans="3:3" x14ac:dyDescent="0.15">
      <c r="C2476" s="16"/>
    </row>
    <row r="2477" spans="3:3" x14ac:dyDescent="0.15">
      <c r="C2477" s="16"/>
    </row>
    <row r="2478" spans="3:3" x14ac:dyDescent="0.15">
      <c r="C2478" s="16"/>
    </row>
    <row r="2479" spans="3:3" x14ac:dyDescent="0.15">
      <c r="C2479" s="16"/>
    </row>
    <row r="2480" spans="3:3" x14ac:dyDescent="0.15">
      <c r="C2480" s="16"/>
    </row>
    <row r="2481" spans="3:3" x14ac:dyDescent="0.15">
      <c r="C2481" s="16"/>
    </row>
    <row r="2482" spans="3:3" x14ac:dyDescent="0.15">
      <c r="C2482" s="16"/>
    </row>
    <row r="2483" spans="3:3" x14ac:dyDescent="0.15">
      <c r="C2483" s="16"/>
    </row>
    <row r="2484" spans="3:3" x14ac:dyDescent="0.15">
      <c r="C2484" s="16"/>
    </row>
    <row r="2485" spans="3:3" x14ac:dyDescent="0.15">
      <c r="C2485" s="16"/>
    </row>
    <row r="2486" spans="3:3" x14ac:dyDescent="0.15">
      <c r="C2486" s="16"/>
    </row>
    <row r="2487" spans="3:3" x14ac:dyDescent="0.15">
      <c r="C2487" s="16"/>
    </row>
    <row r="2488" spans="3:3" x14ac:dyDescent="0.15">
      <c r="C2488" s="16"/>
    </row>
    <row r="2489" spans="3:3" x14ac:dyDescent="0.15">
      <c r="C2489" s="16"/>
    </row>
    <row r="2490" spans="3:3" x14ac:dyDescent="0.15">
      <c r="C2490" s="16"/>
    </row>
    <row r="2491" spans="3:3" x14ac:dyDescent="0.15">
      <c r="C2491" s="16"/>
    </row>
    <row r="2492" spans="3:3" x14ac:dyDescent="0.15">
      <c r="C2492" s="16"/>
    </row>
    <row r="2493" spans="3:3" x14ac:dyDescent="0.15">
      <c r="C2493" s="16"/>
    </row>
    <row r="2494" spans="3:3" x14ac:dyDescent="0.15">
      <c r="C2494" s="16"/>
    </row>
    <row r="2495" spans="3:3" x14ac:dyDescent="0.15">
      <c r="C2495" s="16"/>
    </row>
    <row r="2496" spans="3:3" x14ac:dyDescent="0.15">
      <c r="C2496" s="16"/>
    </row>
    <row r="2497" spans="3:3" x14ac:dyDescent="0.15">
      <c r="C2497" s="16"/>
    </row>
    <row r="2498" spans="3:3" x14ac:dyDescent="0.15">
      <c r="C2498" s="16"/>
    </row>
    <row r="2499" spans="3:3" x14ac:dyDescent="0.15">
      <c r="C2499" s="16"/>
    </row>
    <row r="2500" spans="3:3" x14ac:dyDescent="0.15">
      <c r="C2500" s="16"/>
    </row>
    <row r="2501" spans="3:3" x14ac:dyDescent="0.15">
      <c r="C2501" s="16"/>
    </row>
    <row r="2502" spans="3:3" x14ac:dyDescent="0.15">
      <c r="C2502" s="16"/>
    </row>
    <row r="2503" spans="3:3" x14ac:dyDescent="0.15">
      <c r="C2503" s="16"/>
    </row>
    <row r="2504" spans="3:3" x14ac:dyDescent="0.15">
      <c r="C2504" s="16"/>
    </row>
    <row r="2505" spans="3:3" x14ac:dyDescent="0.15">
      <c r="C2505" s="16"/>
    </row>
    <row r="2506" spans="3:3" x14ac:dyDescent="0.15">
      <c r="C2506" s="16"/>
    </row>
    <row r="2507" spans="3:3" x14ac:dyDescent="0.15">
      <c r="C2507" s="16"/>
    </row>
    <row r="2508" spans="3:3" x14ac:dyDescent="0.15">
      <c r="C2508" s="16"/>
    </row>
    <row r="2509" spans="3:3" x14ac:dyDescent="0.15">
      <c r="C2509" s="16"/>
    </row>
    <row r="2510" spans="3:3" x14ac:dyDescent="0.15">
      <c r="C2510" s="16"/>
    </row>
    <row r="2511" spans="3:3" x14ac:dyDescent="0.15">
      <c r="C2511" s="16"/>
    </row>
    <row r="2512" spans="3:3" x14ac:dyDescent="0.15">
      <c r="C2512" s="16"/>
    </row>
    <row r="2513" spans="3:3" x14ac:dyDescent="0.15">
      <c r="C2513" s="16"/>
    </row>
    <row r="2514" spans="3:3" x14ac:dyDescent="0.15">
      <c r="C2514" s="16"/>
    </row>
    <row r="2515" spans="3:3" x14ac:dyDescent="0.15">
      <c r="C2515" s="16"/>
    </row>
    <row r="2516" spans="3:3" x14ac:dyDescent="0.15">
      <c r="C2516" s="16"/>
    </row>
    <row r="2517" spans="3:3" x14ac:dyDescent="0.15">
      <c r="C2517" s="16"/>
    </row>
    <row r="2518" spans="3:3" x14ac:dyDescent="0.15">
      <c r="C2518" s="16"/>
    </row>
    <row r="2519" spans="3:3" x14ac:dyDescent="0.15">
      <c r="C2519" s="16"/>
    </row>
    <row r="2520" spans="3:3" x14ac:dyDescent="0.15">
      <c r="C2520" s="16"/>
    </row>
    <row r="2521" spans="3:3" x14ac:dyDescent="0.15">
      <c r="C2521" s="16"/>
    </row>
    <row r="2522" spans="3:3" x14ac:dyDescent="0.15">
      <c r="C2522" s="16"/>
    </row>
    <row r="2523" spans="3:3" x14ac:dyDescent="0.15">
      <c r="C2523" s="16"/>
    </row>
    <row r="2524" spans="3:3" x14ac:dyDescent="0.15">
      <c r="C2524" s="16"/>
    </row>
    <row r="2525" spans="3:3" x14ac:dyDescent="0.15">
      <c r="C2525" s="16"/>
    </row>
    <row r="2526" spans="3:3" x14ac:dyDescent="0.15">
      <c r="C2526" s="16"/>
    </row>
    <row r="2527" spans="3:3" x14ac:dyDescent="0.15">
      <c r="C2527" s="16"/>
    </row>
    <row r="2528" spans="3:3" x14ac:dyDescent="0.15">
      <c r="C2528" s="16"/>
    </row>
    <row r="2529" spans="3:3" x14ac:dyDescent="0.15">
      <c r="C2529" s="16"/>
    </row>
    <row r="2530" spans="3:3" x14ac:dyDescent="0.15">
      <c r="C2530" s="16"/>
    </row>
    <row r="2531" spans="3:3" x14ac:dyDescent="0.15">
      <c r="C2531" s="16"/>
    </row>
    <row r="2532" spans="3:3" x14ac:dyDescent="0.15">
      <c r="C2532" s="16"/>
    </row>
    <row r="2533" spans="3:3" x14ac:dyDescent="0.15">
      <c r="C2533" s="16"/>
    </row>
    <row r="2534" spans="3:3" x14ac:dyDescent="0.15">
      <c r="C2534" s="16"/>
    </row>
    <row r="2535" spans="3:3" x14ac:dyDescent="0.15">
      <c r="C2535" s="16"/>
    </row>
    <row r="2536" spans="3:3" x14ac:dyDescent="0.15">
      <c r="C2536" s="16"/>
    </row>
    <row r="2537" spans="3:3" x14ac:dyDescent="0.15">
      <c r="C2537" s="16"/>
    </row>
    <row r="2538" spans="3:3" x14ac:dyDescent="0.15">
      <c r="C2538" s="16"/>
    </row>
    <row r="2539" spans="3:3" x14ac:dyDescent="0.15">
      <c r="C2539" s="16"/>
    </row>
    <row r="2540" spans="3:3" x14ac:dyDescent="0.15">
      <c r="C2540" s="16"/>
    </row>
    <row r="2541" spans="3:3" x14ac:dyDescent="0.15">
      <c r="C2541" s="16"/>
    </row>
    <row r="2542" spans="3:3" x14ac:dyDescent="0.15">
      <c r="C2542" s="16"/>
    </row>
    <row r="2543" spans="3:3" x14ac:dyDescent="0.15">
      <c r="C2543" s="16"/>
    </row>
    <row r="2544" spans="3:3" x14ac:dyDescent="0.15">
      <c r="C2544" s="16"/>
    </row>
    <row r="2545" spans="3:3" x14ac:dyDescent="0.15">
      <c r="C2545" s="16"/>
    </row>
    <row r="2546" spans="3:3" x14ac:dyDescent="0.15">
      <c r="C2546" s="16"/>
    </row>
    <row r="2547" spans="3:3" x14ac:dyDescent="0.15">
      <c r="C2547" s="16"/>
    </row>
    <row r="2548" spans="3:3" x14ac:dyDescent="0.15">
      <c r="C2548" s="16"/>
    </row>
    <row r="2549" spans="3:3" x14ac:dyDescent="0.15">
      <c r="C2549" s="16"/>
    </row>
    <row r="2550" spans="3:3" x14ac:dyDescent="0.15">
      <c r="C2550" s="16"/>
    </row>
    <row r="2551" spans="3:3" x14ac:dyDescent="0.15">
      <c r="C2551" s="16"/>
    </row>
    <row r="2552" spans="3:3" x14ac:dyDescent="0.15">
      <c r="C2552" s="16"/>
    </row>
    <row r="2553" spans="3:3" x14ac:dyDescent="0.15">
      <c r="C2553" s="16"/>
    </row>
    <row r="2554" spans="3:3" x14ac:dyDescent="0.15">
      <c r="C2554" s="16"/>
    </row>
    <row r="2555" spans="3:3" x14ac:dyDescent="0.15">
      <c r="C2555" s="16"/>
    </row>
    <row r="2556" spans="3:3" x14ac:dyDescent="0.15">
      <c r="C2556" s="16"/>
    </row>
    <row r="2557" spans="3:3" x14ac:dyDescent="0.15">
      <c r="C2557" s="16"/>
    </row>
    <row r="2558" spans="3:3" x14ac:dyDescent="0.15">
      <c r="C2558" s="16"/>
    </row>
    <row r="2559" spans="3:3" x14ac:dyDescent="0.15">
      <c r="C2559" s="16"/>
    </row>
    <row r="2560" spans="3:3" x14ac:dyDescent="0.15">
      <c r="C2560" s="16"/>
    </row>
    <row r="2561" spans="3:3" x14ac:dyDescent="0.15">
      <c r="C2561" s="16"/>
    </row>
    <row r="2562" spans="3:3" x14ac:dyDescent="0.15">
      <c r="C2562" s="16"/>
    </row>
    <row r="2563" spans="3:3" x14ac:dyDescent="0.15">
      <c r="C2563" s="16"/>
    </row>
    <row r="2564" spans="3:3" x14ac:dyDescent="0.15">
      <c r="C2564" s="16"/>
    </row>
    <row r="2565" spans="3:3" x14ac:dyDescent="0.15">
      <c r="C2565" s="16"/>
    </row>
    <row r="2566" spans="3:3" x14ac:dyDescent="0.15">
      <c r="C2566" s="16"/>
    </row>
    <row r="2567" spans="3:3" x14ac:dyDescent="0.15">
      <c r="C2567" s="16"/>
    </row>
    <row r="2568" spans="3:3" x14ac:dyDescent="0.15">
      <c r="C2568" s="16"/>
    </row>
    <row r="2569" spans="3:3" x14ac:dyDescent="0.15">
      <c r="C2569" s="16"/>
    </row>
    <row r="2570" spans="3:3" x14ac:dyDescent="0.15">
      <c r="C2570" s="16"/>
    </row>
    <row r="2571" spans="3:3" x14ac:dyDescent="0.15">
      <c r="C2571" s="16"/>
    </row>
    <row r="2572" spans="3:3" x14ac:dyDescent="0.15">
      <c r="C2572" s="16"/>
    </row>
    <row r="2573" spans="3:3" x14ac:dyDescent="0.15">
      <c r="C2573" s="16"/>
    </row>
    <row r="2574" spans="3:3" x14ac:dyDescent="0.15">
      <c r="C2574" s="16"/>
    </row>
    <row r="2575" spans="3:3" x14ac:dyDescent="0.15">
      <c r="C2575" s="16"/>
    </row>
    <row r="2576" spans="3:3" x14ac:dyDescent="0.15">
      <c r="C2576" s="16"/>
    </row>
    <row r="2577" spans="3:3" x14ac:dyDescent="0.15">
      <c r="C2577" s="16"/>
    </row>
    <row r="2578" spans="3:3" x14ac:dyDescent="0.15">
      <c r="C2578" s="16"/>
    </row>
    <row r="2579" spans="3:3" x14ac:dyDescent="0.15">
      <c r="C2579" s="16"/>
    </row>
    <row r="2580" spans="3:3" x14ac:dyDescent="0.15">
      <c r="C2580" s="16"/>
    </row>
    <row r="2581" spans="3:3" x14ac:dyDescent="0.15">
      <c r="C2581" s="16"/>
    </row>
    <row r="2582" spans="3:3" x14ac:dyDescent="0.15">
      <c r="C2582" s="16"/>
    </row>
    <row r="2583" spans="3:3" x14ac:dyDescent="0.15">
      <c r="C2583" s="16"/>
    </row>
    <row r="2584" spans="3:3" x14ac:dyDescent="0.15">
      <c r="C2584" s="16"/>
    </row>
    <row r="2585" spans="3:3" x14ac:dyDescent="0.15">
      <c r="C2585" s="16"/>
    </row>
    <row r="2586" spans="3:3" x14ac:dyDescent="0.15">
      <c r="C2586" s="16"/>
    </row>
    <row r="2587" spans="3:3" x14ac:dyDescent="0.15">
      <c r="C2587" s="16"/>
    </row>
    <row r="2588" spans="3:3" x14ac:dyDescent="0.15">
      <c r="C2588" s="16"/>
    </row>
    <row r="2589" spans="3:3" x14ac:dyDescent="0.15">
      <c r="C2589" s="16"/>
    </row>
    <row r="2590" spans="3:3" x14ac:dyDescent="0.15">
      <c r="C2590" s="16"/>
    </row>
    <row r="2591" spans="3:3" x14ac:dyDescent="0.15">
      <c r="C2591" s="16"/>
    </row>
    <row r="2592" spans="3:3" x14ac:dyDescent="0.15">
      <c r="C2592" s="16"/>
    </row>
    <row r="2593" spans="3:3" x14ac:dyDescent="0.15">
      <c r="C2593" s="16"/>
    </row>
    <row r="2594" spans="3:3" x14ac:dyDescent="0.15">
      <c r="C2594" s="16"/>
    </row>
    <row r="2595" spans="3:3" x14ac:dyDescent="0.15">
      <c r="C2595" s="16"/>
    </row>
    <row r="2596" spans="3:3" x14ac:dyDescent="0.15">
      <c r="C2596" s="16"/>
    </row>
    <row r="2597" spans="3:3" x14ac:dyDescent="0.15">
      <c r="C2597" s="16"/>
    </row>
    <row r="2598" spans="3:3" x14ac:dyDescent="0.15">
      <c r="C2598" s="16"/>
    </row>
    <row r="2599" spans="3:3" x14ac:dyDescent="0.15">
      <c r="C2599" s="16"/>
    </row>
    <row r="2600" spans="3:3" x14ac:dyDescent="0.15">
      <c r="C2600" s="16"/>
    </row>
    <row r="2601" spans="3:3" x14ac:dyDescent="0.15">
      <c r="C2601" s="16"/>
    </row>
    <row r="2602" spans="3:3" x14ac:dyDescent="0.15">
      <c r="C2602" s="16"/>
    </row>
    <row r="2603" spans="3:3" x14ac:dyDescent="0.15">
      <c r="C2603" s="16"/>
    </row>
    <row r="2604" spans="3:3" x14ac:dyDescent="0.15">
      <c r="C2604" s="16"/>
    </row>
    <row r="2605" spans="3:3" x14ac:dyDescent="0.15">
      <c r="C2605" s="16"/>
    </row>
    <row r="2606" spans="3:3" x14ac:dyDescent="0.15">
      <c r="C2606" s="16"/>
    </row>
    <row r="2607" spans="3:3" x14ac:dyDescent="0.15">
      <c r="C2607" s="16"/>
    </row>
    <row r="2608" spans="3:3" x14ac:dyDescent="0.15">
      <c r="C2608" s="16"/>
    </row>
    <row r="2609" spans="3:3" x14ac:dyDescent="0.15">
      <c r="C2609" s="16"/>
    </row>
    <row r="2610" spans="3:3" x14ac:dyDescent="0.15">
      <c r="C2610" s="16"/>
    </row>
    <row r="2611" spans="3:3" x14ac:dyDescent="0.15">
      <c r="C2611" s="16"/>
    </row>
    <row r="2612" spans="3:3" x14ac:dyDescent="0.15">
      <c r="C2612" s="16"/>
    </row>
    <row r="2613" spans="3:3" x14ac:dyDescent="0.15">
      <c r="C2613" s="16"/>
    </row>
    <row r="2614" spans="3:3" x14ac:dyDescent="0.15">
      <c r="C2614" s="16"/>
    </row>
    <row r="2615" spans="3:3" x14ac:dyDescent="0.15">
      <c r="C2615" s="16"/>
    </row>
    <row r="2616" spans="3:3" x14ac:dyDescent="0.15">
      <c r="C2616" s="16"/>
    </row>
    <row r="2617" spans="3:3" x14ac:dyDescent="0.15">
      <c r="C2617" s="16"/>
    </row>
    <row r="2618" spans="3:3" x14ac:dyDescent="0.15">
      <c r="C2618" s="16"/>
    </row>
    <row r="2619" spans="3:3" x14ac:dyDescent="0.15">
      <c r="C2619" s="16"/>
    </row>
    <row r="2620" spans="3:3" x14ac:dyDescent="0.15">
      <c r="C2620" s="16"/>
    </row>
    <row r="2621" spans="3:3" x14ac:dyDescent="0.15">
      <c r="C2621" s="16"/>
    </row>
    <row r="2622" spans="3:3" x14ac:dyDescent="0.15">
      <c r="C2622" s="16"/>
    </row>
    <row r="2623" spans="3:3" x14ac:dyDescent="0.15">
      <c r="C2623" s="16"/>
    </row>
    <row r="2624" spans="3:3" x14ac:dyDescent="0.15">
      <c r="C2624" s="16"/>
    </row>
    <row r="2625" spans="3:3" x14ac:dyDescent="0.15">
      <c r="C2625" s="16"/>
    </row>
    <row r="2626" spans="3:3" x14ac:dyDescent="0.15">
      <c r="C2626" s="16"/>
    </row>
    <row r="2627" spans="3:3" x14ac:dyDescent="0.15">
      <c r="C2627" s="16"/>
    </row>
    <row r="2628" spans="3:3" x14ac:dyDescent="0.15">
      <c r="C2628" s="16"/>
    </row>
    <row r="2629" spans="3:3" x14ac:dyDescent="0.15">
      <c r="C2629" s="16"/>
    </row>
    <row r="2630" spans="3:3" x14ac:dyDescent="0.15">
      <c r="C2630" s="16"/>
    </row>
    <row r="2631" spans="3:3" x14ac:dyDescent="0.15">
      <c r="C2631" s="16"/>
    </row>
    <row r="2632" spans="3:3" x14ac:dyDescent="0.15">
      <c r="C2632" s="16"/>
    </row>
    <row r="2633" spans="3:3" x14ac:dyDescent="0.15">
      <c r="C2633" s="16"/>
    </row>
    <row r="2634" spans="3:3" x14ac:dyDescent="0.15">
      <c r="C2634" s="16"/>
    </row>
    <row r="2635" spans="3:3" x14ac:dyDescent="0.15">
      <c r="C2635" s="16"/>
    </row>
    <row r="2636" spans="3:3" x14ac:dyDescent="0.15">
      <c r="C2636" s="16"/>
    </row>
    <row r="2637" spans="3:3" x14ac:dyDescent="0.15">
      <c r="C2637" s="16"/>
    </row>
    <row r="2638" spans="3:3" x14ac:dyDescent="0.15">
      <c r="C2638" s="16"/>
    </row>
    <row r="2639" spans="3:3" x14ac:dyDescent="0.15">
      <c r="C2639" s="16"/>
    </row>
    <row r="2640" spans="3:3" x14ac:dyDescent="0.15">
      <c r="C2640" s="16"/>
    </row>
    <row r="2641" spans="3:3" x14ac:dyDescent="0.15">
      <c r="C2641" s="16"/>
    </row>
    <row r="2642" spans="3:3" x14ac:dyDescent="0.15">
      <c r="C2642" s="16"/>
    </row>
    <row r="2643" spans="3:3" x14ac:dyDescent="0.15">
      <c r="C2643" s="16"/>
    </row>
    <row r="2644" spans="3:3" x14ac:dyDescent="0.15">
      <c r="C2644" s="16"/>
    </row>
    <row r="2645" spans="3:3" x14ac:dyDescent="0.15">
      <c r="C2645" s="16"/>
    </row>
    <row r="2646" spans="3:3" x14ac:dyDescent="0.15">
      <c r="C2646" s="16"/>
    </row>
    <row r="2647" spans="3:3" x14ac:dyDescent="0.15">
      <c r="C2647" s="16"/>
    </row>
    <row r="2648" spans="3:3" x14ac:dyDescent="0.15">
      <c r="C2648" s="16"/>
    </row>
    <row r="2649" spans="3:3" x14ac:dyDescent="0.15">
      <c r="C2649" s="16"/>
    </row>
    <row r="2650" spans="3:3" x14ac:dyDescent="0.15">
      <c r="C2650" s="16"/>
    </row>
    <row r="2651" spans="3:3" x14ac:dyDescent="0.15">
      <c r="C2651" s="16"/>
    </row>
    <row r="2652" spans="3:3" x14ac:dyDescent="0.15">
      <c r="C2652" s="16"/>
    </row>
    <row r="2653" spans="3:3" x14ac:dyDescent="0.15">
      <c r="C2653" s="16"/>
    </row>
    <row r="2654" spans="3:3" x14ac:dyDescent="0.15">
      <c r="C2654" s="16"/>
    </row>
    <row r="2655" spans="3:3" x14ac:dyDescent="0.15">
      <c r="C2655" s="16"/>
    </row>
    <row r="2656" spans="3:3" x14ac:dyDescent="0.15">
      <c r="C2656" s="16"/>
    </row>
    <row r="2657" spans="3:3" x14ac:dyDescent="0.15">
      <c r="C2657" s="16"/>
    </row>
    <row r="2658" spans="3:3" x14ac:dyDescent="0.15">
      <c r="C2658" s="16"/>
    </row>
    <row r="2659" spans="3:3" x14ac:dyDescent="0.15">
      <c r="C2659" s="16"/>
    </row>
    <row r="2660" spans="3:3" x14ac:dyDescent="0.15">
      <c r="C2660" s="16"/>
    </row>
    <row r="2661" spans="3:3" x14ac:dyDescent="0.15">
      <c r="C2661" s="16"/>
    </row>
    <row r="2662" spans="3:3" x14ac:dyDescent="0.15">
      <c r="C2662" s="16"/>
    </row>
    <row r="2663" spans="3:3" x14ac:dyDescent="0.15">
      <c r="C2663" s="16"/>
    </row>
    <row r="2664" spans="3:3" x14ac:dyDescent="0.15">
      <c r="C2664" s="16"/>
    </row>
    <row r="2665" spans="3:3" x14ac:dyDescent="0.15">
      <c r="C2665" s="16"/>
    </row>
    <row r="2666" spans="3:3" x14ac:dyDescent="0.15">
      <c r="C2666" s="16"/>
    </row>
    <row r="2667" spans="3:3" x14ac:dyDescent="0.15">
      <c r="C2667" s="16"/>
    </row>
    <row r="2668" spans="3:3" x14ac:dyDescent="0.15">
      <c r="C2668" s="16"/>
    </row>
    <row r="2669" spans="3:3" x14ac:dyDescent="0.15">
      <c r="C2669" s="16"/>
    </row>
    <row r="2670" spans="3:3" x14ac:dyDescent="0.15">
      <c r="C2670" s="16"/>
    </row>
    <row r="2671" spans="3:3" x14ac:dyDescent="0.15">
      <c r="C2671" s="16"/>
    </row>
    <row r="2672" spans="3:3" x14ac:dyDescent="0.15">
      <c r="C2672" s="16"/>
    </row>
    <row r="2673" spans="3:3" x14ac:dyDescent="0.15">
      <c r="C2673" s="16"/>
    </row>
    <row r="2674" spans="3:3" x14ac:dyDescent="0.15">
      <c r="C2674" s="16"/>
    </row>
    <row r="2675" spans="3:3" x14ac:dyDescent="0.15">
      <c r="C2675" s="16"/>
    </row>
    <row r="2676" spans="3:3" x14ac:dyDescent="0.15">
      <c r="C2676" s="16"/>
    </row>
    <row r="2677" spans="3:3" x14ac:dyDescent="0.15">
      <c r="C2677" s="16"/>
    </row>
    <row r="2678" spans="3:3" x14ac:dyDescent="0.15">
      <c r="C2678" s="16"/>
    </row>
    <row r="2679" spans="3:3" x14ac:dyDescent="0.15">
      <c r="C2679" s="16"/>
    </row>
    <row r="2680" spans="3:3" x14ac:dyDescent="0.15">
      <c r="C2680" s="16"/>
    </row>
    <row r="2681" spans="3:3" x14ac:dyDescent="0.15">
      <c r="C2681" s="16"/>
    </row>
    <row r="2682" spans="3:3" x14ac:dyDescent="0.15">
      <c r="C2682" s="16"/>
    </row>
    <row r="2683" spans="3:3" x14ac:dyDescent="0.15">
      <c r="C2683" s="16"/>
    </row>
    <row r="2684" spans="3:3" x14ac:dyDescent="0.15">
      <c r="C2684" s="16"/>
    </row>
    <row r="2685" spans="3:3" x14ac:dyDescent="0.15">
      <c r="C2685" s="16"/>
    </row>
    <row r="2686" spans="3:3" x14ac:dyDescent="0.15">
      <c r="C2686" s="16"/>
    </row>
    <row r="2687" spans="3:3" x14ac:dyDescent="0.15">
      <c r="C2687" s="16"/>
    </row>
    <row r="2688" spans="3:3" x14ac:dyDescent="0.15">
      <c r="C2688" s="16"/>
    </row>
    <row r="2689" spans="3:3" x14ac:dyDescent="0.15">
      <c r="C2689" s="16"/>
    </row>
    <row r="2690" spans="3:3" x14ac:dyDescent="0.15">
      <c r="C2690" s="16"/>
    </row>
    <row r="2691" spans="3:3" x14ac:dyDescent="0.15">
      <c r="C2691" s="16"/>
    </row>
    <row r="2692" spans="3:3" x14ac:dyDescent="0.15">
      <c r="C2692" s="16"/>
    </row>
    <row r="2693" spans="3:3" x14ac:dyDescent="0.15">
      <c r="C2693" s="16"/>
    </row>
    <row r="2694" spans="3:3" x14ac:dyDescent="0.15">
      <c r="C2694" s="16"/>
    </row>
    <row r="2695" spans="3:3" x14ac:dyDescent="0.15">
      <c r="C2695" s="16"/>
    </row>
    <row r="2696" spans="3:3" x14ac:dyDescent="0.15">
      <c r="C2696" s="16"/>
    </row>
    <row r="2697" spans="3:3" x14ac:dyDescent="0.15">
      <c r="C2697" s="16"/>
    </row>
    <row r="2698" spans="3:3" x14ac:dyDescent="0.15">
      <c r="C2698" s="16"/>
    </row>
    <row r="2699" spans="3:3" x14ac:dyDescent="0.15">
      <c r="C2699" s="16"/>
    </row>
    <row r="2700" spans="3:3" x14ac:dyDescent="0.15">
      <c r="C2700" s="16"/>
    </row>
    <row r="2701" spans="3:3" x14ac:dyDescent="0.15">
      <c r="C2701" s="16"/>
    </row>
    <row r="2702" spans="3:3" x14ac:dyDescent="0.15">
      <c r="C2702" s="16"/>
    </row>
    <row r="2703" spans="3:3" x14ac:dyDescent="0.15">
      <c r="C2703" s="16"/>
    </row>
    <row r="2704" spans="3:3" x14ac:dyDescent="0.15">
      <c r="C2704" s="16"/>
    </row>
    <row r="2705" spans="3:3" x14ac:dyDescent="0.15">
      <c r="C2705" s="16"/>
    </row>
    <row r="2706" spans="3:3" x14ac:dyDescent="0.15">
      <c r="C2706" s="16"/>
    </row>
    <row r="2707" spans="3:3" x14ac:dyDescent="0.15">
      <c r="C2707" s="16"/>
    </row>
    <row r="2708" spans="3:3" x14ac:dyDescent="0.15">
      <c r="C2708" s="16"/>
    </row>
    <row r="2709" spans="3:3" x14ac:dyDescent="0.15">
      <c r="C2709" s="16"/>
    </row>
    <row r="2710" spans="3:3" x14ac:dyDescent="0.15">
      <c r="C2710" s="16"/>
    </row>
    <row r="2711" spans="3:3" x14ac:dyDescent="0.15">
      <c r="C2711" s="16"/>
    </row>
    <row r="2712" spans="3:3" x14ac:dyDescent="0.15">
      <c r="C2712" s="16"/>
    </row>
    <row r="2713" spans="3:3" x14ac:dyDescent="0.15">
      <c r="C2713" s="16"/>
    </row>
    <row r="2714" spans="3:3" x14ac:dyDescent="0.15">
      <c r="C2714" s="16"/>
    </row>
    <row r="2715" spans="3:3" x14ac:dyDescent="0.15">
      <c r="C2715" s="16"/>
    </row>
    <row r="2716" spans="3:3" x14ac:dyDescent="0.15">
      <c r="C2716" s="16"/>
    </row>
    <row r="2717" spans="3:3" x14ac:dyDescent="0.15">
      <c r="C2717" s="16"/>
    </row>
    <row r="2718" spans="3:3" x14ac:dyDescent="0.15">
      <c r="C2718" s="16"/>
    </row>
    <row r="2719" spans="3:3" x14ac:dyDescent="0.15">
      <c r="C2719" s="16"/>
    </row>
    <row r="2720" spans="3:3" x14ac:dyDescent="0.15">
      <c r="C2720" s="16"/>
    </row>
    <row r="2721" spans="3:3" x14ac:dyDescent="0.15">
      <c r="C2721" s="16"/>
    </row>
    <row r="2722" spans="3:3" x14ac:dyDescent="0.15">
      <c r="C2722" s="16"/>
    </row>
    <row r="2723" spans="3:3" x14ac:dyDescent="0.15">
      <c r="C2723" s="16"/>
    </row>
    <row r="2724" spans="3:3" x14ac:dyDescent="0.15">
      <c r="C2724" s="16"/>
    </row>
    <row r="2725" spans="3:3" x14ac:dyDescent="0.15">
      <c r="C2725" s="16"/>
    </row>
    <row r="2726" spans="3:3" x14ac:dyDescent="0.15">
      <c r="C2726" s="16"/>
    </row>
    <row r="2727" spans="3:3" x14ac:dyDescent="0.15">
      <c r="C2727" s="16"/>
    </row>
    <row r="2728" spans="3:3" x14ac:dyDescent="0.15">
      <c r="C2728" s="16"/>
    </row>
    <row r="2729" spans="3:3" x14ac:dyDescent="0.15">
      <c r="C2729" s="16"/>
    </row>
    <row r="2730" spans="3:3" x14ac:dyDescent="0.15">
      <c r="C2730" s="16"/>
    </row>
    <row r="2731" spans="3:3" x14ac:dyDescent="0.15">
      <c r="C2731" s="16"/>
    </row>
    <row r="2732" spans="3:3" x14ac:dyDescent="0.15">
      <c r="C2732" s="16"/>
    </row>
    <row r="2733" spans="3:3" x14ac:dyDescent="0.15">
      <c r="C2733" s="16"/>
    </row>
    <row r="2734" spans="3:3" x14ac:dyDescent="0.15">
      <c r="C2734" s="16"/>
    </row>
    <row r="2735" spans="3:3" x14ac:dyDescent="0.15">
      <c r="C2735" s="16"/>
    </row>
    <row r="2736" spans="3:3" x14ac:dyDescent="0.15">
      <c r="C2736" s="16"/>
    </row>
    <row r="2737" spans="3:3" x14ac:dyDescent="0.15">
      <c r="C2737" s="16"/>
    </row>
    <row r="2738" spans="3:3" x14ac:dyDescent="0.15">
      <c r="C2738" s="16"/>
    </row>
    <row r="2739" spans="3:3" x14ac:dyDescent="0.15">
      <c r="C2739" s="16"/>
    </row>
    <row r="2740" spans="3:3" x14ac:dyDescent="0.15">
      <c r="C2740" s="16"/>
    </row>
    <row r="2741" spans="3:3" x14ac:dyDescent="0.15">
      <c r="C2741" s="16"/>
    </row>
    <row r="2742" spans="3:3" x14ac:dyDescent="0.15">
      <c r="C2742" s="16"/>
    </row>
    <row r="2743" spans="3:3" x14ac:dyDescent="0.15">
      <c r="C2743" s="16"/>
    </row>
    <row r="2744" spans="3:3" x14ac:dyDescent="0.15">
      <c r="C2744" s="16"/>
    </row>
    <row r="2745" spans="3:3" x14ac:dyDescent="0.15">
      <c r="C2745" s="16"/>
    </row>
    <row r="2746" spans="3:3" x14ac:dyDescent="0.15">
      <c r="C2746" s="16"/>
    </row>
    <row r="2747" spans="3:3" x14ac:dyDescent="0.15">
      <c r="C2747" s="16"/>
    </row>
    <row r="2748" spans="3:3" x14ac:dyDescent="0.15">
      <c r="C2748" s="16"/>
    </row>
    <row r="2749" spans="3:3" x14ac:dyDescent="0.15">
      <c r="C2749" s="16"/>
    </row>
    <row r="2750" spans="3:3" x14ac:dyDescent="0.15">
      <c r="C2750" s="16"/>
    </row>
    <row r="2751" spans="3:3" x14ac:dyDescent="0.15">
      <c r="C2751" s="16"/>
    </row>
    <row r="2752" spans="3:3" x14ac:dyDescent="0.15">
      <c r="C2752" s="16"/>
    </row>
    <row r="2753" spans="3:3" x14ac:dyDescent="0.15">
      <c r="C2753" s="16"/>
    </row>
    <row r="2754" spans="3:3" x14ac:dyDescent="0.15">
      <c r="C2754" s="16"/>
    </row>
    <row r="2755" spans="3:3" x14ac:dyDescent="0.15">
      <c r="C2755" s="16"/>
    </row>
    <row r="2756" spans="3:3" x14ac:dyDescent="0.15">
      <c r="C2756" s="16"/>
    </row>
    <row r="2757" spans="3:3" x14ac:dyDescent="0.15">
      <c r="C2757" s="16"/>
    </row>
    <row r="2758" spans="3:3" x14ac:dyDescent="0.15">
      <c r="C2758" s="16"/>
    </row>
    <row r="2759" spans="3:3" x14ac:dyDescent="0.15">
      <c r="C2759" s="16"/>
    </row>
    <row r="2760" spans="3:3" x14ac:dyDescent="0.15">
      <c r="C2760" s="16"/>
    </row>
    <row r="2761" spans="3:3" x14ac:dyDescent="0.15">
      <c r="C2761" s="16"/>
    </row>
    <row r="2762" spans="3:3" x14ac:dyDescent="0.15">
      <c r="C2762" s="16"/>
    </row>
    <row r="2763" spans="3:3" x14ac:dyDescent="0.15">
      <c r="C2763" s="16"/>
    </row>
    <row r="2764" spans="3:3" x14ac:dyDescent="0.15">
      <c r="C2764" s="16"/>
    </row>
    <row r="2765" spans="3:3" x14ac:dyDescent="0.15">
      <c r="C2765" s="16"/>
    </row>
    <row r="2766" spans="3:3" x14ac:dyDescent="0.15">
      <c r="C2766" s="16"/>
    </row>
    <row r="2767" spans="3:3" x14ac:dyDescent="0.15">
      <c r="C2767" s="16"/>
    </row>
    <row r="2768" spans="3:3" x14ac:dyDescent="0.15">
      <c r="C2768" s="16"/>
    </row>
    <row r="2769" spans="3:3" x14ac:dyDescent="0.15">
      <c r="C2769" s="16"/>
    </row>
    <row r="2770" spans="3:3" x14ac:dyDescent="0.15">
      <c r="C2770" s="16"/>
    </row>
    <row r="2771" spans="3:3" x14ac:dyDescent="0.15">
      <c r="C2771" s="16"/>
    </row>
    <row r="2772" spans="3:3" x14ac:dyDescent="0.15">
      <c r="C2772" s="16"/>
    </row>
    <row r="2773" spans="3:3" x14ac:dyDescent="0.15">
      <c r="C2773" s="16"/>
    </row>
    <row r="2774" spans="3:3" x14ac:dyDescent="0.15">
      <c r="C2774" s="16"/>
    </row>
    <row r="2775" spans="3:3" x14ac:dyDescent="0.15">
      <c r="C2775" s="16"/>
    </row>
    <row r="2776" spans="3:3" x14ac:dyDescent="0.15">
      <c r="C2776" s="16"/>
    </row>
    <row r="2777" spans="3:3" x14ac:dyDescent="0.15">
      <c r="C2777" s="16"/>
    </row>
    <row r="2778" spans="3:3" x14ac:dyDescent="0.15">
      <c r="C2778" s="16"/>
    </row>
    <row r="2779" spans="3:3" x14ac:dyDescent="0.15">
      <c r="C2779" s="16"/>
    </row>
    <row r="2780" spans="3:3" x14ac:dyDescent="0.15">
      <c r="C2780" s="16"/>
    </row>
    <row r="2781" spans="3:3" x14ac:dyDescent="0.15">
      <c r="C2781" s="16"/>
    </row>
    <row r="2782" spans="3:3" x14ac:dyDescent="0.15">
      <c r="C2782" s="16"/>
    </row>
    <row r="2783" spans="3:3" x14ac:dyDescent="0.15">
      <c r="C2783" s="16"/>
    </row>
    <row r="2784" spans="3:3" x14ac:dyDescent="0.15">
      <c r="C2784" s="16"/>
    </row>
    <row r="2785" spans="3:3" x14ac:dyDescent="0.15">
      <c r="C2785" s="16"/>
    </row>
    <row r="2786" spans="3:3" x14ac:dyDescent="0.15">
      <c r="C2786" s="16"/>
    </row>
    <row r="2787" spans="3:3" x14ac:dyDescent="0.15">
      <c r="C2787" s="16"/>
    </row>
    <row r="2788" spans="3:3" x14ac:dyDescent="0.15">
      <c r="C2788" s="16"/>
    </row>
    <row r="2789" spans="3:3" x14ac:dyDescent="0.15">
      <c r="C2789" s="16"/>
    </row>
    <row r="2790" spans="3:3" x14ac:dyDescent="0.15">
      <c r="C2790" s="16"/>
    </row>
    <row r="2791" spans="3:3" x14ac:dyDescent="0.15">
      <c r="C2791" s="16"/>
    </row>
    <row r="2792" spans="3:3" x14ac:dyDescent="0.15">
      <c r="C2792" s="16"/>
    </row>
    <row r="2793" spans="3:3" x14ac:dyDescent="0.15">
      <c r="C2793" s="16"/>
    </row>
    <row r="2794" spans="3:3" x14ac:dyDescent="0.15">
      <c r="C2794" s="16"/>
    </row>
    <row r="2795" spans="3:3" x14ac:dyDescent="0.15">
      <c r="C2795" s="16"/>
    </row>
    <row r="2796" spans="3:3" x14ac:dyDescent="0.15">
      <c r="C2796" s="16"/>
    </row>
    <row r="2797" spans="3:3" x14ac:dyDescent="0.15">
      <c r="C2797" s="16"/>
    </row>
    <row r="2798" spans="3:3" x14ac:dyDescent="0.15">
      <c r="C2798" s="16"/>
    </row>
    <row r="2799" spans="3:3" x14ac:dyDescent="0.15">
      <c r="C2799" s="16"/>
    </row>
    <row r="2800" spans="3:3" x14ac:dyDescent="0.15">
      <c r="C2800" s="16"/>
    </row>
    <row r="2801" spans="3:3" x14ac:dyDescent="0.15">
      <c r="C2801" s="16"/>
    </row>
    <row r="2802" spans="3:3" x14ac:dyDescent="0.15">
      <c r="C2802" s="16"/>
    </row>
    <row r="2803" spans="3:3" x14ac:dyDescent="0.15">
      <c r="C2803" s="16"/>
    </row>
    <row r="2804" spans="3:3" x14ac:dyDescent="0.15">
      <c r="C2804" s="16"/>
    </row>
    <row r="2805" spans="3:3" x14ac:dyDescent="0.15">
      <c r="C2805" s="16"/>
    </row>
    <row r="2806" spans="3:3" x14ac:dyDescent="0.15">
      <c r="C2806" s="16"/>
    </row>
    <row r="2807" spans="3:3" x14ac:dyDescent="0.15">
      <c r="C2807" s="16"/>
    </row>
    <row r="2808" spans="3:3" x14ac:dyDescent="0.15">
      <c r="C2808" s="16"/>
    </row>
    <row r="2809" spans="3:3" x14ac:dyDescent="0.15">
      <c r="C2809" s="16"/>
    </row>
    <row r="2810" spans="3:3" x14ac:dyDescent="0.15">
      <c r="C2810" s="16"/>
    </row>
    <row r="2811" spans="3:3" x14ac:dyDescent="0.15">
      <c r="C2811" s="16"/>
    </row>
    <row r="2812" spans="3:3" x14ac:dyDescent="0.15">
      <c r="C2812" s="16"/>
    </row>
    <row r="2813" spans="3:3" x14ac:dyDescent="0.15">
      <c r="C2813" s="16"/>
    </row>
    <row r="2814" spans="3:3" x14ac:dyDescent="0.15">
      <c r="C2814" s="16"/>
    </row>
    <row r="2815" spans="3:3" x14ac:dyDescent="0.15">
      <c r="C2815" s="16"/>
    </row>
    <row r="2816" spans="3:3" x14ac:dyDescent="0.15">
      <c r="C2816" s="16"/>
    </row>
    <row r="2817" spans="3:3" x14ac:dyDescent="0.15">
      <c r="C2817" s="16"/>
    </row>
    <row r="2818" spans="3:3" x14ac:dyDescent="0.15">
      <c r="C2818" s="16"/>
    </row>
    <row r="2819" spans="3:3" x14ac:dyDescent="0.15">
      <c r="C2819" s="16"/>
    </row>
    <row r="2820" spans="3:3" x14ac:dyDescent="0.15">
      <c r="C2820" s="16"/>
    </row>
    <row r="2821" spans="3:3" x14ac:dyDescent="0.15">
      <c r="C2821" s="16"/>
    </row>
    <row r="2822" spans="3:3" x14ac:dyDescent="0.15">
      <c r="C2822" s="16"/>
    </row>
    <row r="2823" spans="3:3" x14ac:dyDescent="0.15">
      <c r="C2823" s="16"/>
    </row>
    <row r="2824" spans="3:3" x14ac:dyDescent="0.15">
      <c r="C2824" s="16"/>
    </row>
    <row r="2825" spans="3:3" x14ac:dyDescent="0.15">
      <c r="C2825" s="16"/>
    </row>
    <row r="2826" spans="3:3" x14ac:dyDescent="0.15">
      <c r="C2826" s="16"/>
    </row>
    <row r="2827" spans="3:3" x14ac:dyDescent="0.15">
      <c r="C2827" s="16"/>
    </row>
    <row r="2828" spans="3:3" x14ac:dyDescent="0.15">
      <c r="C2828" s="16"/>
    </row>
    <row r="2829" spans="3:3" x14ac:dyDescent="0.15">
      <c r="C2829" s="16"/>
    </row>
    <row r="2830" spans="3:3" x14ac:dyDescent="0.15">
      <c r="C2830" s="16"/>
    </row>
    <row r="2831" spans="3:3" x14ac:dyDescent="0.15">
      <c r="C2831" s="16"/>
    </row>
    <row r="2832" spans="3:3" x14ac:dyDescent="0.15">
      <c r="C2832" s="16"/>
    </row>
    <row r="2833" spans="3:3" x14ac:dyDescent="0.15">
      <c r="C2833" s="16"/>
    </row>
    <row r="2834" spans="3:3" x14ac:dyDescent="0.15">
      <c r="C2834" s="16"/>
    </row>
    <row r="2835" spans="3:3" x14ac:dyDescent="0.15">
      <c r="C2835" s="16"/>
    </row>
    <row r="2836" spans="3:3" x14ac:dyDescent="0.15">
      <c r="C2836" s="16"/>
    </row>
    <row r="2837" spans="3:3" x14ac:dyDescent="0.15">
      <c r="C2837" s="16"/>
    </row>
    <row r="2838" spans="3:3" x14ac:dyDescent="0.15">
      <c r="C2838" s="16"/>
    </row>
    <row r="2839" spans="3:3" x14ac:dyDescent="0.15">
      <c r="C2839" s="16"/>
    </row>
    <row r="2840" spans="3:3" x14ac:dyDescent="0.15">
      <c r="C2840" s="16"/>
    </row>
    <row r="2841" spans="3:3" x14ac:dyDescent="0.15">
      <c r="C2841" s="16"/>
    </row>
    <row r="2842" spans="3:3" x14ac:dyDescent="0.15">
      <c r="C2842" s="16"/>
    </row>
    <row r="2843" spans="3:3" x14ac:dyDescent="0.15">
      <c r="C2843" s="16"/>
    </row>
    <row r="2844" spans="3:3" x14ac:dyDescent="0.15">
      <c r="C2844" s="16"/>
    </row>
    <row r="2845" spans="3:3" x14ac:dyDescent="0.15">
      <c r="C2845" s="16"/>
    </row>
    <row r="2846" spans="3:3" x14ac:dyDescent="0.15">
      <c r="C2846" s="16"/>
    </row>
    <row r="2847" spans="3:3" x14ac:dyDescent="0.15">
      <c r="C2847" s="16"/>
    </row>
    <row r="2848" spans="3:3" x14ac:dyDescent="0.15">
      <c r="C2848" s="16"/>
    </row>
    <row r="2849" spans="3:3" x14ac:dyDescent="0.15">
      <c r="C2849" s="16"/>
    </row>
    <row r="2850" spans="3:3" x14ac:dyDescent="0.15">
      <c r="C2850" s="16"/>
    </row>
    <row r="2851" spans="3:3" x14ac:dyDescent="0.15">
      <c r="C2851" s="16"/>
    </row>
    <row r="2852" spans="3:3" x14ac:dyDescent="0.15">
      <c r="C2852" s="16"/>
    </row>
    <row r="2853" spans="3:3" x14ac:dyDescent="0.15">
      <c r="C2853" s="16"/>
    </row>
    <row r="2854" spans="3:3" x14ac:dyDescent="0.15">
      <c r="C2854" s="16"/>
    </row>
    <row r="2855" spans="3:3" x14ac:dyDescent="0.15">
      <c r="C2855" s="16"/>
    </row>
    <row r="2856" spans="3:3" x14ac:dyDescent="0.15">
      <c r="C2856" s="16"/>
    </row>
    <row r="2857" spans="3:3" x14ac:dyDescent="0.15">
      <c r="C2857" s="16"/>
    </row>
    <row r="2858" spans="3:3" x14ac:dyDescent="0.15">
      <c r="C2858" s="16"/>
    </row>
    <row r="2859" spans="3:3" x14ac:dyDescent="0.15">
      <c r="C2859" s="16"/>
    </row>
    <row r="2860" spans="3:3" x14ac:dyDescent="0.15">
      <c r="C2860" s="16"/>
    </row>
    <row r="2861" spans="3:3" x14ac:dyDescent="0.15">
      <c r="C2861" s="16"/>
    </row>
    <row r="2862" spans="3:3" x14ac:dyDescent="0.15">
      <c r="C2862" s="16"/>
    </row>
    <row r="2863" spans="3:3" x14ac:dyDescent="0.15">
      <c r="C2863" s="16"/>
    </row>
    <row r="2864" spans="3:3" x14ac:dyDescent="0.15">
      <c r="C2864" s="16"/>
    </row>
    <row r="2865" spans="3:3" x14ac:dyDescent="0.15">
      <c r="C2865" s="16"/>
    </row>
    <row r="2866" spans="3:3" x14ac:dyDescent="0.15">
      <c r="C2866" s="16"/>
    </row>
    <row r="2867" spans="3:3" x14ac:dyDescent="0.15">
      <c r="C2867" s="16"/>
    </row>
    <row r="2868" spans="3:3" x14ac:dyDescent="0.15">
      <c r="C2868" s="16"/>
    </row>
    <row r="2869" spans="3:3" x14ac:dyDescent="0.15">
      <c r="C2869" s="16"/>
    </row>
    <row r="2870" spans="3:3" x14ac:dyDescent="0.15">
      <c r="C2870" s="16"/>
    </row>
    <row r="2871" spans="3:3" x14ac:dyDescent="0.15">
      <c r="C2871" s="16"/>
    </row>
    <row r="2872" spans="3:3" x14ac:dyDescent="0.15">
      <c r="C2872" s="16"/>
    </row>
    <row r="2873" spans="3:3" x14ac:dyDescent="0.15">
      <c r="C2873" s="16"/>
    </row>
    <row r="2874" spans="3:3" x14ac:dyDescent="0.15">
      <c r="C2874" s="16"/>
    </row>
    <row r="2875" spans="3:3" x14ac:dyDescent="0.15">
      <c r="C2875" s="16"/>
    </row>
    <row r="2876" spans="3:3" x14ac:dyDescent="0.15">
      <c r="C2876" s="16"/>
    </row>
    <row r="2877" spans="3:3" x14ac:dyDescent="0.15">
      <c r="C2877" s="16"/>
    </row>
    <row r="2878" spans="3:3" x14ac:dyDescent="0.15">
      <c r="C2878" s="16"/>
    </row>
    <row r="2879" spans="3:3" x14ac:dyDescent="0.15">
      <c r="C2879" s="16"/>
    </row>
    <row r="2880" spans="3:3" x14ac:dyDescent="0.15">
      <c r="C2880" s="16"/>
    </row>
    <row r="2881" spans="3:3" x14ac:dyDescent="0.15">
      <c r="C2881" s="16"/>
    </row>
    <row r="2882" spans="3:3" x14ac:dyDescent="0.15">
      <c r="C2882" s="16"/>
    </row>
    <row r="2883" spans="3:3" x14ac:dyDescent="0.15">
      <c r="C2883" s="16"/>
    </row>
    <row r="2884" spans="3:3" x14ac:dyDescent="0.15">
      <c r="C2884" s="16"/>
    </row>
    <row r="2885" spans="3:3" x14ac:dyDescent="0.15">
      <c r="C2885" s="16"/>
    </row>
    <row r="2886" spans="3:3" x14ac:dyDescent="0.15">
      <c r="C2886" s="16"/>
    </row>
    <row r="2887" spans="3:3" x14ac:dyDescent="0.15">
      <c r="C2887" s="16"/>
    </row>
    <row r="2888" spans="3:3" x14ac:dyDescent="0.15">
      <c r="C2888" s="16"/>
    </row>
    <row r="2889" spans="3:3" x14ac:dyDescent="0.15">
      <c r="C2889" s="16"/>
    </row>
    <row r="2890" spans="3:3" x14ac:dyDescent="0.15">
      <c r="C2890" s="16"/>
    </row>
    <row r="2891" spans="3:3" x14ac:dyDescent="0.15">
      <c r="C2891" s="16"/>
    </row>
    <row r="2892" spans="3:3" x14ac:dyDescent="0.15">
      <c r="C2892" s="16"/>
    </row>
    <row r="2893" spans="3:3" x14ac:dyDescent="0.15">
      <c r="C2893" s="16"/>
    </row>
    <row r="2894" spans="3:3" x14ac:dyDescent="0.15">
      <c r="C2894" s="16"/>
    </row>
    <row r="2895" spans="3:3" x14ac:dyDescent="0.15">
      <c r="C2895" s="16"/>
    </row>
    <row r="2896" spans="3:3" x14ac:dyDescent="0.15">
      <c r="C2896" s="16"/>
    </row>
    <row r="2897" spans="3:3" x14ac:dyDescent="0.15">
      <c r="C2897" s="16"/>
    </row>
    <row r="2898" spans="3:3" x14ac:dyDescent="0.15">
      <c r="C2898" s="16"/>
    </row>
    <row r="2899" spans="3:3" x14ac:dyDescent="0.15">
      <c r="C2899" s="16"/>
    </row>
    <row r="2900" spans="3:3" x14ac:dyDescent="0.15">
      <c r="C2900" s="16"/>
    </row>
    <row r="2901" spans="3:3" x14ac:dyDescent="0.15">
      <c r="C2901" s="16"/>
    </row>
    <row r="2902" spans="3:3" x14ac:dyDescent="0.15">
      <c r="C2902" s="16"/>
    </row>
    <row r="2903" spans="3:3" x14ac:dyDescent="0.15">
      <c r="C2903" s="16"/>
    </row>
    <row r="2904" spans="3:3" x14ac:dyDescent="0.15">
      <c r="C2904" s="16"/>
    </row>
    <row r="2905" spans="3:3" x14ac:dyDescent="0.15">
      <c r="C2905" s="16"/>
    </row>
    <row r="2906" spans="3:3" x14ac:dyDescent="0.15">
      <c r="C2906" s="16"/>
    </row>
    <row r="2907" spans="3:3" x14ac:dyDescent="0.15">
      <c r="C2907" s="16"/>
    </row>
    <row r="2908" spans="3:3" x14ac:dyDescent="0.15">
      <c r="C2908" s="16"/>
    </row>
    <row r="2909" spans="3:3" x14ac:dyDescent="0.15">
      <c r="C2909" s="16"/>
    </row>
    <row r="2910" spans="3:3" x14ac:dyDescent="0.15">
      <c r="C2910" s="16"/>
    </row>
    <row r="2911" spans="3:3" x14ac:dyDescent="0.15">
      <c r="C2911" s="16"/>
    </row>
    <row r="2912" spans="3:3" x14ac:dyDescent="0.15">
      <c r="C2912" s="16"/>
    </row>
    <row r="2913" spans="3:3" x14ac:dyDescent="0.15">
      <c r="C2913" s="16"/>
    </row>
    <row r="2914" spans="3:3" x14ac:dyDescent="0.15">
      <c r="C2914" s="16"/>
    </row>
    <row r="2915" spans="3:3" x14ac:dyDescent="0.15">
      <c r="C2915" s="16"/>
    </row>
    <row r="2916" spans="3:3" x14ac:dyDescent="0.15">
      <c r="C2916" s="16"/>
    </row>
    <row r="2917" spans="3:3" x14ac:dyDescent="0.15">
      <c r="C2917" s="16"/>
    </row>
    <row r="2918" spans="3:3" x14ac:dyDescent="0.15">
      <c r="C2918" s="16"/>
    </row>
    <row r="2919" spans="3:3" x14ac:dyDescent="0.15">
      <c r="C2919" s="16"/>
    </row>
    <row r="2920" spans="3:3" x14ac:dyDescent="0.15">
      <c r="C2920" s="16"/>
    </row>
    <row r="2921" spans="3:3" x14ac:dyDescent="0.15">
      <c r="C2921" s="16"/>
    </row>
    <row r="2922" spans="3:3" x14ac:dyDescent="0.15">
      <c r="C2922" s="16"/>
    </row>
    <row r="2923" spans="3:3" x14ac:dyDescent="0.15">
      <c r="C2923" s="16"/>
    </row>
    <row r="2924" spans="3:3" x14ac:dyDescent="0.15">
      <c r="C2924" s="16"/>
    </row>
    <row r="2925" spans="3:3" x14ac:dyDescent="0.15">
      <c r="C2925" s="16"/>
    </row>
    <row r="2926" spans="3:3" x14ac:dyDescent="0.15">
      <c r="C2926" s="16"/>
    </row>
    <row r="2927" spans="3:3" x14ac:dyDescent="0.15">
      <c r="C2927" s="16"/>
    </row>
    <row r="2928" spans="3:3" x14ac:dyDescent="0.15">
      <c r="C2928" s="16"/>
    </row>
    <row r="2929" spans="3:3" x14ac:dyDescent="0.15">
      <c r="C2929" s="16"/>
    </row>
    <row r="2930" spans="3:3" x14ac:dyDescent="0.15">
      <c r="C2930" s="16"/>
    </row>
    <row r="2931" spans="3:3" x14ac:dyDescent="0.15">
      <c r="C2931" s="16"/>
    </row>
    <row r="2932" spans="3:3" x14ac:dyDescent="0.15">
      <c r="C2932" s="16"/>
    </row>
    <row r="2933" spans="3:3" x14ac:dyDescent="0.15">
      <c r="C2933" s="16"/>
    </row>
    <row r="2934" spans="3:3" x14ac:dyDescent="0.15">
      <c r="C2934" s="16"/>
    </row>
    <row r="2935" spans="3:3" x14ac:dyDescent="0.15">
      <c r="C2935" s="16"/>
    </row>
    <row r="2936" spans="3:3" x14ac:dyDescent="0.15">
      <c r="C2936" s="16"/>
    </row>
    <row r="2937" spans="3:3" x14ac:dyDescent="0.15">
      <c r="C2937" s="16"/>
    </row>
    <row r="2938" spans="3:3" x14ac:dyDescent="0.15">
      <c r="C2938" s="16"/>
    </row>
    <row r="2939" spans="3:3" x14ac:dyDescent="0.15">
      <c r="C2939" s="16"/>
    </row>
    <row r="2940" spans="3:3" x14ac:dyDescent="0.15">
      <c r="C2940" s="16"/>
    </row>
    <row r="2941" spans="3:3" x14ac:dyDescent="0.15">
      <c r="C2941" s="16"/>
    </row>
    <row r="2942" spans="3:3" x14ac:dyDescent="0.15">
      <c r="C2942" s="16"/>
    </row>
    <row r="2943" spans="3:3" x14ac:dyDescent="0.15">
      <c r="C2943" s="16"/>
    </row>
    <row r="2944" spans="3:3" x14ac:dyDescent="0.15">
      <c r="C2944" s="16"/>
    </row>
    <row r="2945" spans="3:3" x14ac:dyDescent="0.15">
      <c r="C2945" s="16"/>
    </row>
    <row r="2946" spans="3:3" x14ac:dyDescent="0.15">
      <c r="C2946" s="16"/>
    </row>
    <row r="2947" spans="3:3" x14ac:dyDescent="0.15">
      <c r="C2947" s="16"/>
    </row>
    <row r="2948" spans="3:3" x14ac:dyDescent="0.15">
      <c r="C2948" s="16"/>
    </row>
    <row r="2949" spans="3:3" x14ac:dyDescent="0.15">
      <c r="C2949" s="16"/>
    </row>
    <row r="2950" spans="3:3" x14ac:dyDescent="0.15">
      <c r="C2950" s="16"/>
    </row>
    <row r="2951" spans="3:3" x14ac:dyDescent="0.15">
      <c r="C2951" s="16"/>
    </row>
    <row r="2952" spans="3:3" x14ac:dyDescent="0.15">
      <c r="C2952" s="16"/>
    </row>
    <row r="2953" spans="3:3" x14ac:dyDescent="0.15">
      <c r="C2953" s="16"/>
    </row>
    <row r="2954" spans="3:3" x14ac:dyDescent="0.15">
      <c r="C2954" s="16"/>
    </row>
    <row r="2955" spans="3:3" x14ac:dyDescent="0.15">
      <c r="C2955" s="16"/>
    </row>
    <row r="2956" spans="3:3" x14ac:dyDescent="0.15">
      <c r="C2956" s="16"/>
    </row>
    <row r="2957" spans="3:3" x14ac:dyDescent="0.15">
      <c r="C2957" s="16"/>
    </row>
    <row r="2958" spans="3:3" x14ac:dyDescent="0.15">
      <c r="C2958" s="16"/>
    </row>
    <row r="2959" spans="3:3" x14ac:dyDescent="0.15">
      <c r="C2959" s="16"/>
    </row>
    <row r="2960" spans="3:3" x14ac:dyDescent="0.15">
      <c r="C2960" s="16"/>
    </row>
    <row r="2961" spans="3:3" x14ac:dyDescent="0.15">
      <c r="C2961" s="16"/>
    </row>
    <row r="2962" spans="3:3" x14ac:dyDescent="0.15">
      <c r="C2962" s="16"/>
    </row>
    <row r="2963" spans="3:3" x14ac:dyDescent="0.15">
      <c r="C2963" s="16"/>
    </row>
    <row r="2964" spans="3:3" x14ac:dyDescent="0.15">
      <c r="C2964" s="16"/>
    </row>
    <row r="2965" spans="3:3" x14ac:dyDescent="0.15">
      <c r="C2965" s="16"/>
    </row>
    <row r="2966" spans="3:3" x14ac:dyDescent="0.15">
      <c r="C2966" s="16"/>
    </row>
    <row r="2967" spans="3:3" x14ac:dyDescent="0.15">
      <c r="C2967" s="16"/>
    </row>
    <row r="2968" spans="3:3" x14ac:dyDescent="0.15">
      <c r="C2968" s="16"/>
    </row>
    <row r="2969" spans="3:3" x14ac:dyDescent="0.15">
      <c r="C2969" s="16"/>
    </row>
    <row r="2970" spans="3:3" x14ac:dyDescent="0.15">
      <c r="C2970" s="16"/>
    </row>
    <row r="2971" spans="3:3" x14ac:dyDescent="0.15">
      <c r="C2971" s="16"/>
    </row>
    <row r="2972" spans="3:3" x14ac:dyDescent="0.15">
      <c r="C2972" s="16"/>
    </row>
    <row r="2973" spans="3:3" x14ac:dyDescent="0.15">
      <c r="C2973" s="16"/>
    </row>
    <row r="2974" spans="3:3" x14ac:dyDescent="0.15">
      <c r="C2974" s="16"/>
    </row>
    <row r="2975" spans="3:3" x14ac:dyDescent="0.15">
      <c r="C2975" s="16"/>
    </row>
    <row r="2976" spans="3:3" x14ac:dyDescent="0.15">
      <c r="C2976" s="16"/>
    </row>
    <row r="2977" spans="3:3" x14ac:dyDescent="0.15">
      <c r="C2977" s="16"/>
    </row>
    <row r="2978" spans="3:3" x14ac:dyDescent="0.15">
      <c r="C2978" s="16"/>
    </row>
    <row r="2979" spans="3:3" x14ac:dyDescent="0.15">
      <c r="C2979" s="16"/>
    </row>
    <row r="2980" spans="3:3" x14ac:dyDescent="0.15">
      <c r="C2980" s="16"/>
    </row>
    <row r="2981" spans="3:3" x14ac:dyDescent="0.15">
      <c r="C2981" s="16"/>
    </row>
    <row r="2982" spans="3:3" x14ac:dyDescent="0.15">
      <c r="C2982" s="16"/>
    </row>
    <row r="2983" spans="3:3" x14ac:dyDescent="0.15">
      <c r="C2983" s="16"/>
    </row>
    <row r="2984" spans="3:3" x14ac:dyDescent="0.15">
      <c r="C2984" s="16"/>
    </row>
    <row r="2985" spans="3:3" x14ac:dyDescent="0.15">
      <c r="C2985" s="16"/>
    </row>
    <row r="2986" spans="3:3" x14ac:dyDescent="0.15">
      <c r="C2986" s="16"/>
    </row>
    <row r="2987" spans="3:3" x14ac:dyDescent="0.15">
      <c r="C2987" s="16"/>
    </row>
    <row r="2988" spans="3:3" x14ac:dyDescent="0.15">
      <c r="C2988" s="16"/>
    </row>
    <row r="2989" spans="3:3" x14ac:dyDescent="0.15">
      <c r="C2989" s="16"/>
    </row>
    <row r="2990" spans="3:3" x14ac:dyDescent="0.15">
      <c r="C2990" s="16"/>
    </row>
    <row r="2991" spans="3:3" x14ac:dyDescent="0.15">
      <c r="C2991" s="16"/>
    </row>
    <row r="2992" spans="3:3" x14ac:dyDescent="0.15">
      <c r="C2992" s="16"/>
    </row>
    <row r="2993" spans="3:3" x14ac:dyDescent="0.15">
      <c r="C2993" s="16"/>
    </row>
    <row r="2994" spans="3:3" x14ac:dyDescent="0.15">
      <c r="C2994" s="16"/>
    </row>
    <row r="2995" spans="3:3" x14ac:dyDescent="0.15">
      <c r="C2995" s="16"/>
    </row>
    <row r="2996" spans="3:3" x14ac:dyDescent="0.15">
      <c r="C2996" s="16"/>
    </row>
    <row r="2997" spans="3:3" x14ac:dyDescent="0.15">
      <c r="C2997" s="16"/>
    </row>
    <row r="2998" spans="3:3" x14ac:dyDescent="0.15">
      <c r="C2998" s="16"/>
    </row>
    <row r="2999" spans="3:3" x14ac:dyDescent="0.15">
      <c r="C2999" s="16"/>
    </row>
    <row r="3000" spans="3:3" x14ac:dyDescent="0.15">
      <c r="C3000" s="16"/>
    </row>
    <row r="3001" spans="3:3" x14ac:dyDescent="0.15">
      <c r="C3001" s="16"/>
    </row>
    <row r="3002" spans="3:3" x14ac:dyDescent="0.15">
      <c r="C3002" s="16"/>
    </row>
    <row r="3003" spans="3:3" x14ac:dyDescent="0.15">
      <c r="C3003" s="16"/>
    </row>
    <row r="3004" spans="3:3" x14ac:dyDescent="0.15">
      <c r="C3004" s="16"/>
    </row>
    <row r="3005" spans="3:3" x14ac:dyDescent="0.15">
      <c r="C3005" s="16"/>
    </row>
    <row r="3006" spans="3:3" x14ac:dyDescent="0.15">
      <c r="C3006" s="16"/>
    </row>
    <row r="3007" spans="3:3" x14ac:dyDescent="0.15">
      <c r="C3007" s="16"/>
    </row>
    <row r="3008" spans="3:3" x14ac:dyDescent="0.15">
      <c r="C3008" s="16"/>
    </row>
    <row r="3009" spans="3:3" x14ac:dyDescent="0.15">
      <c r="C3009" s="16"/>
    </row>
    <row r="3010" spans="3:3" x14ac:dyDescent="0.15">
      <c r="C3010" s="16"/>
    </row>
    <row r="3011" spans="3:3" x14ac:dyDescent="0.15">
      <c r="C3011" s="16"/>
    </row>
    <row r="3012" spans="3:3" x14ac:dyDescent="0.15">
      <c r="C3012" s="16"/>
    </row>
    <row r="3013" spans="3:3" x14ac:dyDescent="0.15">
      <c r="C3013" s="16"/>
    </row>
    <row r="3014" spans="3:3" x14ac:dyDescent="0.15">
      <c r="C3014" s="16"/>
    </row>
    <row r="3015" spans="3:3" x14ac:dyDescent="0.15">
      <c r="C3015" s="16"/>
    </row>
    <row r="3016" spans="3:3" x14ac:dyDescent="0.15">
      <c r="C3016" s="16"/>
    </row>
    <row r="3017" spans="3:3" x14ac:dyDescent="0.15">
      <c r="C3017" s="16"/>
    </row>
    <row r="3018" spans="3:3" x14ac:dyDescent="0.15">
      <c r="C3018" s="16"/>
    </row>
    <row r="3019" spans="3:3" x14ac:dyDescent="0.15">
      <c r="C3019" s="16"/>
    </row>
    <row r="3020" spans="3:3" x14ac:dyDescent="0.15">
      <c r="C3020" s="16"/>
    </row>
    <row r="3021" spans="3:3" x14ac:dyDescent="0.15">
      <c r="C3021" s="16"/>
    </row>
    <row r="3022" spans="3:3" x14ac:dyDescent="0.15">
      <c r="C3022" s="16"/>
    </row>
    <row r="3023" spans="3:3" x14ac:dyDescent="0.15">
      <c r="C3023" s="16"/>
    </row>
    <row r="3024" spans="3:3" x14ac:dyDescent="0.15">
      <c r="C3024" s="16"/>
    </row>
    <row r="3025" spans="3:3" x14ac:dyDescent="0.15">
      <c r="C3025" s="16"/>
    </row>
    <row r="3026" spans="3:3" x14ac:dyDescent="0.15">
      <c r="C3026" s="16"/>
    </row>
    <row r="3027" spans="3:3" x14ac:dyDescent="0.15">
      <c r="C3027" s="16"/>
    </row>
    <row r="3028" spans="3:3" x14ac:dyDescent="0.15">
      <c r="C3028" s="16"/>
    </row>
    <row r="3029" spans="3:3" x14ac:dyDescent="0.15">
      <c r="C3029" s="16"/>
    </row>
    <row r="3030" spans="3:3" x14ac:dyDescent="0.15">
      <c r="C3030" s="16"/>
    </row>
    <row r="3031" spans="3:3" x14ac:dyDescent="0.15">
      <c r="C3031" s="16"/>
    </row>
    <row r="3032" spans="3:3" x14ac:dyDescent="0.15">
      <c r="C3032" s="16"/>
    </row>
    <row r="3033" spans="3:3" x14ac:dyDescent="0.15">
      <c r="C3033" s="16"/>
    </row>
    <row r="3034" spans="3:3" x14ac:dyDescent="0.15">
      <c r="C3034" s="16"/>
    </row>
    <row r="3035" spans="3:3" x14ac:dyDescent="0.15">
      <c r="C3035" s="16"/>
    </row>
    <row r="3036" spans="3:3" x14ac:dyDescent="0.15">
      <c r="C3036" s="16"/>
    </row>
    <row r="3037" spans="3:3" x14ac:dyDescent="0.15">
      <c r="C3037" s="16"/>
    </row>
    <row r="3038" spans="3:3" x14ac:dyDescent="0.15">
      <c r="C3038" s="16"/>
    </row>
    <row r="3039" spans="3:3" x14ac:dyDescent="0.15">
      <c r="C3039" s="16"/>
    </row>
    <row r="3040" spans="3:3" x14ac:dyDescent="0.15">
      <c r="C3040" s="16"/>
    </row>
    <row r="3041" spans="3:3" x14ac:dyDescent="0.15">
      <c r="C3041" s="16"/>
    </row>
    <row r="3042" spans="3:3" x14ac:dyDescent="0.15">
      <c r="C3042" s="16"/>
    </row>
    <row r="3043" spans="3:3" x14ac:dyDescent="0.15">
      <c r="C3043" s="16"/>
    </row>
    <row r="3044" spans="3:3" x14ac:dyDescent="0.15">
      <c r="C3044" s="16"/>
    </row>
    <row r="3045" spans="3:3" x14ac:dyDescent="0.15">
      <c r="C3045" s="16"/>
    </row>
    <row r="3046" spans="3:3" x14ac:dyDescent="0.15">
      <c r="C3046" s="16"/>
    </row>
    <row r="3047" spans="3:3" x14ac:dyDescent="0.15">
      <c r="C3047" s="16"/>
    </row>
    <row r="3048" spans="3:3" x14ac:dyDescent="0.15">
      <c r="C3048" s="16"/>
    </row>
    <row r="3049" spans="3:3" x14ac:dyDescent="0.15">
      <c r="C3049" s="16"/>
    </row>
    <row r="3050" spans="3:3" x14ac:dyDescent="0.15">
      <c r="C3050" s="16"/>
    </row>
    <row r="3051" spans="3:3" x14ac:dyDescent="0.15">
      <c r="C3051" s="16"/>
    </row>
    <row r="3052" spans="3:3" x14ac:dyDescent="0.15">
      <c r="C3052" s="16"/>
    </row>
    <row r="3053" spans="3:3" x14ac:dyDescent="0.15">
      <c r="C3053" s="16"/>
    </row>
    <row r="3054" spans="3:3" x14ac:dyDescent="0.15">
      <c r="C3054" s="16"/>
    </row>
    <row r="3055" spans="3:3" x14ac:dyDescent="0.15">
      <c r="C3055" s="16"/>
    </row>
    <row r="3056" spans="3:3" x14ac:dyDescent="0.15">
      <c r="C3056" s="16"/>
    </row>
    <row r="3057" spans="3:3" x14ac:dyDescent="0.15">
      <c r="C3057" s="16"/>
    </row>
    <row r="3058" spans="3:3" x14ac:dyDescent="0.15">
      <c r="C3058" s="16"/>
    </row>
    <row r="3059" spans="3:3" x14ac:dyDescent="0.15">
      <c r="C3059" s="16"/>
    </row>
    <row r="3060" spans="3:3" x14ac:dyDescent="0.15">
      <c r="C3060" s="16"/>
    </row>
    <row r="3061" spans="3:3" x14ac:dyDescent="0.15">
      <c r="C3061" s="16"/>
    </row>
    <row r="3062" spans="3:3" x14ac:dyDescent="0.15">
      <c r="C3062" s="16"/>
    </row>
    <row r="3063" spans="3:3" x14ac:dyDescent="0.15">
      <c r="C3063" s="16"/>
    </row>
    <row r="3064" spans="3:3" x14ac:dyDescent="0.15">
      <c r="C3064" s="16"/>
    </row>
    <row r="3065" spans="3:3" x14ac:dyDescent="0.15">
      <c r="C3065" s="16"/>
    </row>
    <row r="3066" spans="3:3" x14ac:dyDescent="0.15">
      <c r="C3066" s="16"/>
    </row>
    <row r="3067" spans="3:3" x14ac:dyDescent="0.15">
      <c r="C3067" s="16"/>
    </row>
    <row r="3068" spans="3:3" x14ac:dyDescent="0.15">
      <c r="C3068" s="16"/>
    </row>
    <row r="3069" spans="3:3" x14ac:dyDescent="0.15">
      <c r="C3069" s="16"/>
    </row>
    <row r="3070" spans="3:3" x14ac:dyDescent="0.15">
      <c r="C3070" s="16"/>
    </row>
    <row r="3071" spans="3:3" x14ac:dyDescent="0.15">
      <c r="C3071" s="16"/>
    </row>
    <row r="3072" spans="3:3" x14ac:dyDescent="0.15">
      <c r="C3072" s="16"/>
    </row>
    <row r="3073" spans="3:3" x14ac:dyDescent="0.15">
      <c r="C3073" s="16"/>
    </row>
    <row r="3074" spans="3:3" x14ac:dyDescent="0.15">
      <c r="C3074" s="16"/>
    </row>
    <row r="3075" spans="3:3" x14ac:dyDescent="0.15">
      <c r="C3075" s="16"/>
    </row>
    <row r="3076" spans="3:3" x14ac:dyDescent="0.15">
      <c r="C3076" s="16"/>
    </row>
    <row r="3077" spans="3:3" x14ac:dyDescent="0.15">
      <c r="C3077" s="16"/>
    </row>
    <row r="3078" spans="3:3" x14ac:dyDescent="0.15">
      <c r="C3078" s="16"/>
    </row>
    <row r="3079" spans="3:3" x14ac:dyDescent="0.15">
      <c r="C3079" s="16"/>
    </row>
    <row r="3080" spans="3:3" x14ac:dyDescent="0.15">
      <c r="C3080" s="16"/>
    </row>
    <row r="3081" spans="3:3" x14ac:dyDescent="0.15">
      <c r="C3081" s="16"/>
    </row>
    <row r="3082" spans="3:3" x14ac:dyDescent="0.15">
      <c r="C3082" s="16"/>
    </row>
    <row r="3083" spans="3:3" x14ac:dyDescent="0.15">
      <c r="C3083" s="16"/>
    </row>
    <row r="3084" spans="3:3" x14ac:dyDescent="0.15">
      <c r="C3084" s="16"/>
    </row>
    <row r="3085" spans="3:3" x14ac:dyDescent="0.15">
      <c r="C3085" s="16"/>
    </row>
    <row r="3086" spans="3:3" x14ac:dyDescent="0.15">
      <c r="C3086" s="16"/>
    </row>
    <row r="3087" spans="3:3" x14ac:dyDescent="0.15">
      <c r="C3087" s="16"/>
    </row>
    <row r="3088" spans="3:3" x14ac:dyDescent="0.15">
      <c r="C3088" s="16"/>
    </row>
    <row r="3089" spans="3:3" x14ac:dyDescent="0.15">
      <c r="C3089" s="16"/>
    </row>
    <row r="3090" spans="3:3" x14ac:dyDescent="0.15">
      <c r="C3090" s="16"/>
    </row>
    <row r="3091" spans="3:3" x14ac:dyDescent="0.15">
      <c r="C3091" s="16"/>
    </row>
    <row r="3092" spans="3:3" x14ac:dyDescent="0.15">
      <c r="C3092" s="16"/>
    </row>
    <row r="3093" spans="3:3" x14ac:dyDescent="0.15">
      <c r="C3093" s="16"/>
    </row>
    <row r="3094" spans="3:3" x14ac:dyDescent="0.15">
      <c r="C3094" s="16"/>
    </row>
    <row r="3095" spans="3:3" x14ac:dyDescent="0.15">
      <c r="C3095" s="16"/>
    </row>
    <row r="3096" spans="3:3" x14ac:dyDescent="0.15">
      <c r="C3096" s="16"/>
    </row>
    <row r="3097" spans="3:3" x14ac:dyDescent="0.15">
      <c r="C3097" s="16"/>
    </row>
    <row r="3098" spans="3:3" x14ac:dyDescent="0.15">
      <c r="C3098" s="16"/>
    </row>
    <row r="3099" spans="3:3" x14ac:dyDescent="0.15">
      <c r="C3099" s="16"/>
    </row>
    <row r="3100" spans="3:3" x14ac:dyDescent="0.15">
      <c r="C3100" s="16"/>
    </row>
    <row r="3101" spans="3:3" x14ac:dyDescent="0.15">
      <c r="C3101" s="16"/>
    </row>
    <row r="3102" spans="3:3" x14ac:dyDescent="0.15">
      <c r="C3102" s="16"/>
    </row>
    <row r="3103" spans="3:3" x14ac:dyDescent="0.15">
      <c r="C3103" s="16"/>
    </row>
    <row r="3104" spans="3:3" x14ac:dyDescent="0.15">
      <c r="C3104" s="16"/>
    </row>
    <row r="3105" spans="3:3" x14ac:dyDescent="0.15">
      <c r="C3105" s="16"/>
    </row>
    <row r="3106" spans="3:3" x14ac:dyDescent="0.15">
      <c r="C3106" s="16"/>
    </row>
    <row r="3107" spans="3:3" x14ac:dyDescent="0.15">
      <c r="C3107" s="16"/>
    </row>
    <row r="3108" spans="3:3" x14ac:dyDescent="0.15">
      <c r="C3108" s="16"/>
    </row>
    <row r="3109" spans="3:3" x14ac:dyDescent="0.15">
      <c r="C3109" s="16"/>
    </row>
    <row r="3110" spans="3:3" x14ac:dyDescent="0.15">
      <c r="C3110" s="16"/>
    </row>
    <row r="3111" spans="3:3" x14ac:dyDescent="0.15">
      <c r="C3111" s="16"/>
    </row>
    <row r="3112" spans="3:3" x14ac:dyDescent="0.15">
      <c r="C3112" s="16"/>
    </row>
    <row r="3113" spans="3:3" x14ac:dyDescent="0.15">
      <c r="C3113" s="16"/>
    </row>
    <row r="3114" spans="3:3" x14ac:dyDescent="0.15">
      <c r="C3114" s="16"/>
    </row>
    <row r="3115" spans="3:3" x14ac:dyDescent="0.15">
      <c r="C3115" s="16"/>
    </row>
    <row r="3116" spans="3:3" x14ac:dyDescent="0.15">
      <c r="C3116" s="16"/>
    </row>
    <row r="3117" spans="3:3" x14ac:dyDescent="0.15">
      <c r="C3117" s="16"/>
    </row>
    <row r="3118" spans="3:3" x14ac:dyDescent="0.15">
      <c r="C3118" s="16"/>
    </row>
    <row r="3119" spans="3:3" x14ac:dyDescent="0.15">
      <c r="C3119" s="16"/>
    </row>
    <row r="3120" spans="3:3" x14ac:dyDescent="0.15">
      <c r="C3120" s="16"/>
    </row>
    <row r="3121" spans="3:3" x14ac:dyDescent="0.15">
      <c r="C3121" s="16"/>
    </row>
    <row r="3122" spans="3:3" x14ac:dyDescent="0.15">
      <c r="C3122" s="16"/>
    </row>
    <row r="3123" spans="3:3" x14ac:dyDescent="0.15">
      <c r="C3123" s="16"/>
    </row>
    <row r="3124" spans="3:3" x14ac:dyDescent="0.15">
      <c r="C3124" s="16"/>
    </row>
    <row r="3125" spans="3:3" x14ac:dyDescent="0.15">
      <c r="C3125" s="16"/>
    </row>
    <row r="3126" spans="3:3" x14ac:dyDescent="0.15">
      <c r="C3126" s="16"/>
    </row>
    <row r="3127" spans="3:3" x14ac:dyDescent="0.15">
      <c r="C3127" s="16"/>
    </row>
    <row r="3128" spans="3:3" x14ac:dyDescent="0.15">
      <c r="C3128" s="16"/>
    </row>
    <row r="3129" spans="3:3" x14ac:dyDescent="0.15">
      <c r="C3129" s="16"/>
    </row>
    <row r="3130" spans="3:3" x14ac:dyDescent="0.15">
      <c r="C3130" s="16"/>
    </row>
    <row r="3131" spans="3:3" x14ac:dyDescent="0.15">
      <c r="C3131" s="16"/>
    </row>
    <row r="3132" spans="3:3" x14ac:dyDescent="0.15">
      <c r="C3132" s="16"/>
    </row>
    <row r="3133" spans="3:3" x14ac:dyDescent="0.15">
      <c r="C3133" s="16"/>
    </row>
    <row r="3134" spans="3:3" x14ac:dyDescent="0.15">
      <c r="C3134" s="16"/>
    </row>
    <row r="3135" spans="3:3" x14ac:dyDescent="0.15">
      <c r="C3135" s="16"/>
    </row>
    <row r="3136" spans="3:3" x14ac:dyDescent="0.15">
      <c r="C3136" s="16"/>
    </row>
    <row r="3137" spans="3:3" x14ac:dyDescent="0.15">
      <c r="C3137" s="16"/>
    </row>
    <row r="3138" spans="3:3" x14ac:dyDescent="0.15">
      <c r="C3138" s="16"/>
    </row>
    <row r="3139" spans="3:3" x14ac:dyDescent="0.15">
      <c r="C3139" s="16"/>
    </row>
    <row r="3140" spans="3:3" x14ac:dyDescent="0.15">
      <c r="C3140" s="16"/>
    </row>
    <row r="3141" spans="3:3" x14ac:dyDescent="0.15">
      <c r="C3141" s="16"/>
    </row>
    <row r="3142" spans="3:3" x14ac:dyDescent="0.15">
      <c r="C3142" s="16"/>
    </row>
    <row r="3143" spans="3:3" x14ac:dyDescent="0.15">
      <c r="C3143" s="16"/>
    </row>
    <row r="3144" spans="3:3" x14ac:dyDescent="0.15">
      <c r="C3144" s="16"/>
    </row>
    <row r="3145" spans="3:3" x14ac:dyDescent="0.15">
      <c r="C3145" s="16"/>
    </row>
    <row r="3146" spans="3:3" x14ac:dyDescent="0.15">
      <c r="C3146" s="16"/>
    </row>
    <row r="3147" spans="3:3" x14ac:dyDescent="0.15">
      <c r="C3147" s="16"/>
    </row>
    <row r="3148" spans="3:3" x14ac:dyDescent="0.15">
      <c r="C3148" s="16"/>
    </row>
    <row r="3149" spans="3:3" x14ac:dyDescent="0.15">
      <c r="C3149" s="16"/>
    </row>
    <row r="3150" spans="3:3" x14ac:dyDescent="0.15">
      <c r="C3150" s="16"/>
    </row>
    <row r="3151" spans="3:3" x14ac:dyDescent="0.15">
      <c r="C3151" s="16"/>
    </row>
    <row r="3152" spans="3:3" x14ac:dyDescent="0.15">
      <c r="C3152" s="16"/>
    </row>
    <row r="3153" spans="3:3" x14ac:dyDescent="0.15">
      <c r="C3153" s="16"/>
    </row>
    <row r="3154" spans="3:3" x14ac:dyDescent="0.15">
      <c r="C3154" s="16"/>
    </row>
    <row r="3155" spans="3:3" x14ac:dyDescent="0.15">
      <c r="C3155" s="16"/>
    </row>
    <row r="3156" spans="3:3" x14ac:dyDescent="0.15">
      <c r="C3156" s="16"/>
    </row>
    <row r="3157" spans="3:3" x14ac:dyDescent="0.15">
      <c r="C3157" s="16"/>
    </row>
    <row r="3158" spans="3:3" x14ac:dyDescent="0.15">
      <c r="C3158" s="16"/>
    </row>
    <row r="3159" spans="3:3" x14ac:dyDescent="0.15">
      <c r="C3159" s="16"/>
    </row>
    <row r="3160" spans="3:3" x14ac:dyDescent="0.15">
      <c r="C3160" s="16"/>
    </row>
    <row r="3161" spans="3:3" x14ac:dyDescent="0.15">
      <c r="C3161" s="16"/>
    </row>
    <row r="3162" spans="3:3" x14ac:dyDescent="0.15">
      <c r="C3162" s="16"/>
    </row>
    <row r="3163" spans="3:3" x14ac:dyDescent="0.15">
      <c r="C3163" s="16"/>
    </row>
    <row r="3164" spans="3:3" x14ac:dyDescent="0.15">
      <c r="C3164" s="16"/>
    </row>
    <row r="3165" spans="3:3" x14ac:dyDescent="0.15">
      <c r="C3165" s="16"/>
    </row>
    <row r="3166" spans="3:3" x14ac:dyDescent="0.15">
      <c r="C3166" s="16"/>
    </row>
    <row r="3167" spans="3:3" x14ac:dyDescent="0.15">
      <c r="C3167" s="16"/>
    </row>
    <row r="3168" spans="3:3" x14ac:dyDescent="0.15">
      <c r="C3168" s="16"/>
    </row>
    <row r="3169" spans="3:3" x14ac:dyDescent="0.15">
      <c r="C3169" s="16"/>
    </row>
    <row r="3170" spans="3:3" x14ac:dyDescent="0.15">
      <c r="C3170" s="16"/>
    </row>
    <row r="3171" spans="3:3" x14ac:dyDescent="0.15">
      <c r="C3171" s="16"/>
    </row>
    <row r="3172" spans="3:3" x14ac:dyDescent="0.15">
      <c r="C3172" s="16"/>
    </row>
    <row r="3173" spans="3:3" x14ac:dyDescent="0.15">
      <c r="C3173" s="16"/>
    </row>
    <row r="3174" spans="3:3" x14ac:dyDescent="0.15">
      <c r="C3174" s="16"/>
    </row>
    <row r="3175" spans="3:3" x14ac:dyDescent="0.15">
      <c r="C3175" s="16"/>
    </row>
    <row r="3176" spans="3:3" x14ac:dyDescent="0.15">
      <c r="C3176" s="16"/>
    </row>
    <row r="3177" spans="3:3" x14ac:dyDescent="0.15">
      <c r="C3177" s="16"/>
    </row>
    <row r="3178" spans="3:3" x14ac:dyDescent="0.15">
      <c r="C3178" s="16"/>
    </row>
    <row r="3179" spans="3:3" x14ac:dyDescent="0.15">
      <c r="C3179" s="16"/>
    </row>
    <row r="3180" spans="3:3" x14ac:dyDescent="0.15">
      <c r="C3180" s="16"/>
    </row>
    <row r="3181" spans="3:3" x14ac:dyDescent="0.15">
      <c r="C3181" s="16"/>
    </row>
    <row r="3182" spans="3:3" x14ac:dyDescent="0.15">
      <c r="C3182" s="16"/>
    </row>
    <row r="3183" spans="3:3" x14ac:dyDescent="0.15">
      <c r="C3183" s="16"/>
    </row>
    <row r="3184" spans="3:3" x14ac:dyDescent="0.15">
      <c r="C3184" s="16"/>
    </row>
    <row r="3185" spans="3:3" x14ac:dyDescent="0.15">
      <c r="C3185" s="16"/>
    </row>
    <row r="3186" spans="3:3" x14ac:dyDescent="0.15">
      <c r="C3186" s="16"/>
    </row>
    <row r="3187" spans="3:3" x14ac:dyDescent="0.15">
      <c r="C3187" s="16"/>
    </row>
    <row r="3188" spans="3:3" x14ac:dyDescent="0.15">
      <c r="C3188" s="16"/>
    </row>
    <row r="3189" spans="3:3" x14ac:dyDescent="0.15">
      <c r="C3189" s="16"/>
    </row>
    <row r="3190" spans="3:3" x14ac:dyDescent="0.15">
      <c r="C3190" s="16"/>
    </row>
    <row r="3191" spans="3:3" x14ac:dyDescent="0.15">
      <c r="C3191" s="16"/>
    </row>
    <row r="3192" spans="3:3" x14ac:dyDescent="0.15">
      <c r="C3192" s="16"/>
    </row>
    <row r="3193" spans="3:3" x14ac:dyDescent="0.15">
      <c r="C3193" s="16"/>
    </row>
    <row r="3194" spans="3:3" x14ac:dyDescent="0.15">
      <c r="C3194" s="16"/>
    </row>
    <row r="3195" spans="3:3" x14ac:dyDescent="0.15">
      <c r="C3195" s="16"/>
    </row>
    <row r="3196" spans="3:3" x14ac:dyDescent="0.15">
      <c r="C3196" s="16"/>
    </row>
    <row r="3197" spans="3:3" x14ac:dyDescent="0.15">
      <c r="C3197" s="16"/>
    </row>
    <row r="3198" spans="3:3" x14ac:dyDescent="0.15">
      <c r="C3198" s="16"/>
    </row>
    <row r="3199" spans="3:3" x14ac:dyDescent="0.15">
      <c r="C3199" s="16"/>
    </row>
    <row r="3200" spans="3:3" x14ac:dyDescent="0.15">
      <c r="C3200" s="16"/>
    </row>
    <row r="3201" spans="3:3" x14ac:dyDescent="0.15">
      <c r="C3201" s="16"/>
    </row>
    <row r="3202" spans="3:3" x14ac:dyDescent="0.15">
      <c r="C3202" s="16"/>
    </row>
    <row r="3203" spans="3:3" x14ac:dyDescent="0.15">
      <c r="C3203" s="16"/>
    </row>
    <row r="3204" spans="3:3" x14ac:dyDescent="0.15">
      <c r="C3204" s="16"/>
    </row>
    <row r="3205" spans="3:3" x14ac:dyDescent="0.15">
      <c r="C3205" s="16"/>
    </row>
    <row r="3206" spans="3:3" x14ac:dyDescent="0.15">
      <c r="C3206" s="16"/>
    </row>
    <row r="3207" spans="3:3" x14ac:dyDescent="0.15">
      <c r="C3207" s="16"/>
    </row>
    <row r="3208" spans="3:3" x14ac:dyDescent="0.15">
      <c r="C3208" s="16"/>
    </row>
    <row r="3209" spans="3:3" x14ac:dyDescent="0.15">
      <c r="C3209" s="16"/>
    </row>
    <row r="3210" spans="3:3" x14ac:dyDescent="0.15">
      <c r="C3210" s="16"/>
    </row>
    <row r="3211" spans="3:3" x14ac:dyDescent="0.15">
      <c r="C3211" s="16"/>
    </row>
    <row r="3212" spans="3:3" x14ac:dyDescent="0.15">
      <c r="C3212" s="16"/>
    </row>
    <row r="3213" spans="3:3" x14ac:dyDescent="0.15">
      <c r="C3213" s="16"/>
    </row>
    <row r="3214" spans="3:3" x14ac:dyDescent="0.15">
      <c r="C3214" s="16"/>
    </row>
    <row r="3215" spans="3:3" x14ac:dyDescent="0.15">
      <c r="C3215" s="16"/>
    </row>
    <row r="3216" spans="3:3" x14ac:dyDescent="0.15">
      <c r="C3216" s="16"/>
    </row>
    <row r="3217" spans="3:3" x14ac:dyDescent="0.15">
      <c r="C3217" s="16"/>
    </row>
    <row r="3218" spans="3:3" x14ac:dyDescent="0.15">
      <c r="C3218" s="16"/>
    </row>
    <row r="3219" spans="3:3" x14ac:dyDescent="0.15">
      <c r="C3219" s="16"/>
    </row>
    <row r="3220" spans="3:3" x14ac:dyDescent="0.15">
      <c r="C3220" s="16"/>
    </row>
    <row r="3221" spans="3:3" x14ac:dyDescent="0.15">
      <c r="C3221" s="16"/>
    </row>
    <row r="3222" spans="3:3" x14ac:dyDescent="0.15">
      <c r="C3222" s="16"/>
    </row>
    <row r="3223" spans="3:3" x14ac:dyDescent="0.15">
      <c r="C3223" s="16"/>
    </row>
    <row r="3224" spans="3:3" x14ac:dyDescent="0.15">
      <c r="C3224" s="16"/>
    </row>
    <row r="3225" spans="3:3" x14ac:dyDescent="0.15">
      <c r="C3225" s="16"/>
    </row>
    <row r="3226" spans="3:3" x14ac:dyDescent="0.15">
      <c r="C3226" s="16"/>
    </row>
    <row r="3227" spans="3:3" x14ac:dyDescent="0.15">
      <c r="C3227" s="16"/>
    </row>
    <row r="3228" spans="3:3" x14ac:dyDescent="0.15">
      <c r="C3228" s="16"/>
    </row>
    <row r="3229" spans="3:3" x14ac:dyDescent="0.15">
      <c r="C3229" s="16"/>
    </row>
    <row r="3230" spans="3:3" x14ac:dyDescent="0.15">
      <c r="C3230" s="16"/>
    </row>
    <row r="3231" spans="3:3" x14ac:dyDescent="0.15">
      <c r="C3231" s="16"/>
    </row>
    <row r="3232" spans="3:3" x14ac:dyDescent="0.15">
      <c r="C3232" s="16"/>
    </row>
    <row r="3233" spans="3:3" x14ac:dyDescent="0.15">
      <c r="C3233" s="16"/>
    </row>
    <row r="3234" spans="3:3" x14ac:dyDescent="0.15">
      <c r="C3234" s="16"/>
    </row>
    <row r="3235" spans="3:3" x14ac:dyDescent="0.15">
      <c r="C3235" s="16"/>
    </row>
    <row r="3236" spans="3:3" x14ac:dyDescent="0.15">
      <c r="C3236" s="16"/>
    </row>
    <row r="3237" spans="3:3" x14ac:dyDescent="0.15">
      <c r="C3237" s="16"/>
    </row>
    <row r="3238" spans="3:3" x14ac:dyDescent="0.15">
      <c r="C3238" s="16"/>
    </row>
    <row r="3239" spans="3:3" x14ac:dyDescent="0.15">
      <c r="C3239" s="16"/>
    </row>
    <row r="3240" spans="3:3" x14ac:dyDescent="0.15">
      <c r="C3240" s="16"/>
    </row>
    <row r="3241" spans="3:3" x14ac:dyDescent="0.15">
      <c r="C3241" s="16"/>
    </row>
    <row r="3242" spans="3:3" x14ac:dyDescent="0.15">
      <c r="C3242" s="16"/>
    </row>
    <row r="3243" spans="3:3" x14ac:dyDescent="0.15">
      <c r="C3243" s="16"/>
    </row>
    <row r="3244" spans="3:3" x14ac:dyDescent="0.15">
      <c r="C3244" s="16"/>
    </row>
    <row r="3245" spans="3:3" x14ac:dyDescent="0.15">
      <c r="C3245" s="16"/>
    </row>
    <row r="3246" spans="3:3" x14ac:dyDescent="0.15">
      <c r="C3246" s="16"/>
    </row>
    <row r="3247" spans="3:3" x14ac:dyDescent="0.15">
      <c r="C3247" s="16"/>
    </row>
    <row r="3248" spans="3:3" x14ac:dyDescent="0.15">
      <c r="C3248" s="16"/>
    </row>
    <row r="3249" spans="3:3" x14ac:dyDescent="0.15">
      <c r="C3249" s="16"/>
    </row>
    <row r="3250" spans="3:3" x14ac:dyDescent="0.15">
      <c r="C3250" s="16"/>
    </row>
    <row r="3251" spans="3:3" x14ac:dyDescent="0.15">
      <c r="C3251" s="16"/>
    </row>
    <row r="3252" spans="3:3" x14ac:dyDescent="0.15">
      <c r="C3252" s="16"/>
    </row>
    <row r="3253" spans="3:3" x14ac:dyDescent="0.15">
      <c r="C3253" s="16"/>
    </row>
    <row r="3254" spans="3:3" x14ac:dyDescent="0.15">
      <c r="C3254" s="16"/>
    </row>
    <row r="3255" spans="3:3" x14ac:dyDescent="0.15">
      <c r="C3255" s="16"/>
    </row>
    <row r="3256" spans="3:3" x14ac:dyDescent="0.15">
      <c r="C3256" s="16"/>
    </row>
    <row r="3257" spans="3:3" x14ac:dyDescent="0.15">
      <c r="C3257" s="16"/>
    </row>
    <row r="3258" spans="3:3" x14ac:dyDescent="0.15">
      <c r="C3258" s="16"/>
    </row>
    <row r="3259" spans="3:3" x14ac:dyDescent="0.15">
      <c r="C3259" s="16"/>
    </row>
    <row r="3260" spans="3:3" x14ac:dyDescent="0.15">
      <c r="C3260" s="16"/>
    </row>
    <row r="3261" spans="3:3" x14ac:dyDescent="0.15">
      <c r="C3261" s="16"/>
    </row>
    <row r="3262" spans="3:3" x14ac:dyDescent="0.15">
      <c r="C3262" s="16"/>
    </row>
    <row r="3263" spans="3:3" x14ac:dyDescent="0.15">
      <c r="C3263" s="16"/>
    </row>
    <row r="3264" spans="3:3" x14ac:dyDescent="0.15">
      <c r="C3264" s="16"/>
    </row>
    <row r="3265" spans="3:3" x14ac:dyDescent="0.15">
      <c r="C3265" s="16"/>
    </row>
    <row r="3266" spans="3:3" x14ac:dyDescent="0.15">
      <c r="C3266" s="16"/>
    </row>
    <row r="3267" spans="3:3" x14ac:dyDescent="0.15">
      <c r="C3267" s="16"/>
    </row>
    <row r="3268" spans="3:3" x14ac:dyDescent="0.15">
      <c r="C3268" s="16"/>
    </row>
    <row r="3269" spans="3:3" x14ac:dyDescent="0.15">
      <c r="C3269" s="16"/>
    </row>
    <row r="3270" spans="3:3" x14ac:dyDescent="0.15">
      <c r="C3270" s="16"/>
    </row>
    <row r="3271" spans="3:3" x14ac:dyDescent="0.15">
      <c r="C3271" s="16"/>
    </row>
    <row r="3272" spans="3:3" x14ac:dyDescent="0.15">
      <c r="C3272" s="16"/>
    </row>
    <row r="3273" spans="3:3" x14ac:dyDescent="0.15">
      <c r="C3273" s="16"/>
    </row>
    <row r="3274" spans="3:3" x14ac:dyDescent="0.15">
      <c r="C3274" s="16"/>
    </row>
    <row r="3275" spans="3:3" x14ac:dyDescent="0.15">
      <c r="C3275" s="16"/>
    </row>
    <row r="3276" spans="3:3" x14ac:dyDescent="0.15">
      <c r="C3276" s="16"/>
    </row>
    <row r="3277" spans="3:3" x14ac:dyDescent="0.15">
      <c r="C3277" s="16"/>
    </row>
    <row r="3278" spans="3:3" x14ac:dyDescent="0.15">
      <c r="C3278" s="16"/>
    </row>
    <row r="3279" spans="3:3" x14ac:dyDescent="0.15">
      <c r="C3279" s="16"/>
    </row>
    <row r="3280" spans="3:3" x14ac:dyDescent="0.15">
      <c r="C3280" s="16"/>
    </row>
    <row r="3281" spans="3:3" x14ac:dyDescent="0.15">
      <c r="C3281" s="16"/>
    </row>
    <row r="3282" spans="3:3" x14ac:dyDescent="0.15">
      <c r="C3282" s="16"/>
    </row>
    <row r="3283" spans="3:3" x14ac:dyDescent="0.15">
      <c r="C3283" s="16"/>
    </row>
    <row r="3284" spans="3:3" x14ac:dyDescent="0.15">
      <c r="C3284" s="16"/>
    </row>
    <row r="3285" spans="3:3" x14ac:dyDescent="0.15">
      <c r="C3285" s="16"/>
    </row>
    <row r="3286" spans="3:3" x14ac:dyDescent="0.15">
      <c r="C3286" s="16"/>
    </row>
    <row r="3287" spans="3:3" x14ac:dyDescent="0.15">
      <c r="C3287" s="16"/>
    </row>
    <row r="3288" spans="3:3" x14ac:dyDescent="0.15">
      <c r="C3288" s="16"/>
    </row>
    <row r="3289" spans="3:3" x14ac:dyDescent="0.15">
      <c r="C3289" s="16"/>
    </row>
    <row r="3290" spans="3:3" x14ac:dyDescent="0.15">
      <c r="C3290" s="16"/>
    </row>
    <row r="3291" spans="3:3" x14ac:dyDescent="0.15">
      <c r="C3291" s="16"/>
    </row>
    <row r="3292" spans="3:3" x14ac:dyDescent="0.15">
      <c r="C3292" s="16"/>
    </row>
    <row r="3293" spans="3:3" x14ac:dyDescent="0.15">
      <c r="C3293" s="16"/>
    </row>
    <row r="3294" spans="3:3" x14ac:dyDescent="0.15">
      <c r="C3294" s="16"/>
    </row>
    <row r="3295" spans="3:3" x14ac:dyDescent="0.15">
      <c r="C3295" s="16"/>
    </row>
    <row r="3296" spans="3:3" x14ac:dyDescent="0.15">
      <c r="C3296" s="16"/>
    </row>
    <row r="3297" spans="3:3" x14ac:dyDescent="0.15">
      <c r="C3297" s="16"/>
    </row>
    <row r="3298" spans="3:3" x14ac:dyDescent="0.15">
      <c r="C3298" s="16"/>
    </row>
    <row r="3299" spans="3:3" x14ac:dyDescent="0.15">
      <c r="C3299" s="16"/>
    </row>
    <row r="3300" spans="3:3" x14ac:dyDescent="0.15">
      <c r="C3300" s="16"/>
    </row>
    <row r="3301" spans="3:3" x14ac:dyDescent="0.15">
      <c r="C3301" s="16"/>
    </row>
    <row r="3302" spans="3:3" x14ac:dyDescent="0.15">
      <c r="C3302" s="16"/>
    </row>
    <row r="3303" spans="3:3" x14ac:dyDescent="0.15">
      <c r="C3303" s="16"/>
    </row>
    <row r="3304" spans="3:3" x14ac:dyDescent="0.15">
      <c r="C3304" s="16"/>
    </row>
    <row r="3305" spans="3:3" x14ac:dyDescent="0.15">
      <c r="C3305" s="16"/>
    </row>
    <row r="3306" spans="3:3" x14ac:dyDescent="0.15">
      <c r="C3306" s="16"/>
    </row>
    <row r="3307" spans="3:3" x14ac:dyDescent="0.15">
      <c r="C3307" s="16"/>
    </row>
    <row r="3308" spans="3:3" x14ac:dyDescent="0.15">
      <c r="C3308" s="16"/>
    </row>
    <row r="3309" spans="3:3" x14ac:dyDescent="0.15">
      <c r="C3309" s="16"/>
    </row>
    <row r="3310" spans="3:3" x14ac:dyDescent="0.15">
      <c r="C3310" s="16"/>
    </row>
    <row r="3311" spans="3:3" x14ac:dyDescent="0.15">
      <c r="C3311" s="16"/>
    </row>
    <row r="3312" spans="3:3" x14ac:dyDescent="0.15">
      <c r="C3312" s="16"/>
    </row>
    <row r="3313" spans="3:3" x14ac:dyDescent="0.15">
      <c r="C3313" s="16"/>
    </row>
    <row r="3314" spans="3:3" x14ac:dyDescent="0.15">
      <c r="C3314" s="16"/>
    </row>
    <row r="3315" spans="3:3" x14ac:dyDescent="0.15">
      <c r="C3315" s="16"/>
    </row>
  </sheetData>
  <sheetProtection password="8D70" sheet="1" objects="1" scenarios="1" selectLockedCells="1" selectUnlockedCells="1"/>
  <phoneticPr fontId="2"/>
  <pageMargins left="0.75" right="0.75" top="1" bottom="1" header="0.51200000000000001" footer="0.5120000000000000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2:IS3315"/>
  <sheetViews>
    <sheetView topLeftCell="A2" workbookViewId="0">
      <pane ySplit="13" topLeftCell="A15" activePane="bottomLeft" state="frozen"/>
      <selection activeCell="A2" sqref="A2"/>
      <selection pane="bottomLeft" activeCell="F6" sqref="F6"/>
    </sheetView>
  </sheetViews>
  <sheetFormatPr defaultRowHeight="13.5" x14ac:dyDescent="0.15"/>
  <cols>
    <col min="1" max="1" width="38.375" customWidth="1"/>
    <col min="2" max="10" width="5.625" customWidth="1"/>
    <col min="11" max="11" width="6.125" customWidth="1"/>
    <col min="12" max="16" width="5.625" customWidth="1"/>
    <col min="17" max="17" width="5.375" customWidth="1"/>
    <col min="18" max="226" width="5.625" customWidth="1"/>
  </cols>
  <sheetData>
    <row r="2" spans="1:202" x14ac:dyDescent="0.15">
      <c r="A2" s="7" t="s">
        <v>37</v>
      </c>
      <c r="B2">
        <f>'円柱及び中空円柱磁石（径方向磁化）計算シート'!$C$12</f>
        <v>10</v>
      </c>
    </row>
    <row r="3" spans="1:202" ht="16.5" x14ac:dyDescent="0.25">
      <c r="A3" s="7" t="s">
        <v>61</v>
      </c>
      <c r="B3">
        <f>'円柱及び中空円柱磁石（径方向磁化）計算シート'!$C$13</f>
        <v>6</v>
      </c>
    </row>
    <row r="4" spans="1:202" ht="16.5" x14ac:dyDescent="0.25">
      <c r="A4" s="7" t="s">
        <v>62</v>
      </c>
      <c r="B4">
        <f>'円柱及び中空円柱磁石（径方向磁化）計算シート'!$C$22</f>
        <v>11</v>
      </c>
    </row>
    <row r="5" spans="1:202" ht="16.5" x14ac:dyDescent="0.25">
      <c r="A5" s="7" t="s">
        <v>63</v>
      </c>
      <c r="B5">
        <f>'円柱及び中空円柱磁石（径方向磁化）計算シート'!Q$25</f>
        <v>2.2689280275926285</v>
      </c>
    </row>
    <row r="6" spans="1:202" ht="16.5" x14ac:dyDescent="0.25">
      <c r="A6" s="7" t="s">
        <v>16</v>
      </c>
      <c r="B6">
        <f>'円柱及び中空円柱磁石（径方向磁化）計算シート'!Q$26</f>
        <v>-5</v>
      </c>
    </row>
    <row r="7" spans="1:202" ht="17.25" customHeight="1" x14ac:dyDescent="0.15">
      <c r="A7" s="7" t="s">
        <v>64</v>
      </c>
      <c r="B7">
        <f>'円柱及び中空円柱磁石（径方向磁化）計算シート'!$C$14</f>
        <v>10</v>
      </c>
    </row>
    <row r="9" spans="1:202" x14ac:dyDescent="0.15">
      <c r="A9" s="20" t="s">
        <v>20</v>
      </c>
    </row>
    <row r="10" spans="1:202" x14ac:dyDescent="0.15">
      <c r="A10" s="20" t="s">
        <v>21</v>
      </c>
      <c r="B10" s="10">
        <v>0</v>
      </c>
    </row>
    <row r="11" spans="1:202" x14ac:dyDescent="0.15">
      <c r="A11" s="20" t="s">
        <v>22</v>
      </c>
      <c r="B11" s="10">
        <f>2*PI()</f>
        <v>6.2831853071795862</v>
      </c>
    </row>
    <row r="12" spans="1:202" x14ac:dyDescent="0.15">
      <c r="A12" s="20" t="s">
        <v>3</v>
      </c>
      <c r="B12">
        <f>(B11-B10)/200</f>
        <v>3.1415926535897934E-2</v>
      </c>
    </row>
    <row r="13" spans="1:202" x14ac:dyDescent="0.15">
      <c r="A13" s="20" t="s">
        <v>0</v>
      </c>
      <c r="B13">
        <v>0</v>
      </c>
      <c r="C13">
        <v>1</v>
      </c>
      <c r="D13">
        <v>2</v>
      </c>
      <c r="E13">
        <v>3</v>
      </c>
      <c r="F13">
        <v>4</v>
      </c>
      <c r="G13">
        <v>5</v>
      </c>
      <c r="H13">
        <v>6</v>
      </c>
      <c r="I13">
        <v>7</v>
      </c>
      <c r="J13">
        <v>8</v>
      </c>
      <c r="K13">
        <v>9</v>
      </c>
      <c r="L13">
        <v>10</v>
      </c>
      <c r="M13">
        <v>11</v>
      </c>
      <c r="N13">
        <v>12</v>
      </c>
      <c r="O13">
        <v>13</v>
      </c>
      <c r="P13">
        <v>14</v>
      </c>
      <c r="Q13">
        <v>15</v>
      </c>
      <c r="R13">
        <v>16</v>
      </c>
      <c r="S13">
        <v>17</v>
      </c>
      <c r="T13">
        <v>18</v>
      </c>
      <c r="U13">
        <v>19</v>
      </c>
      <c r="V13">
        <v>20</v>
      </c>
      <c r="W13">
        <v>21</v>
      </c>
      <c r="X13">
        <v>22</v>
      </c>
      <c r="Y13">
        <v>23</v>
      </c>
      <c r="Z13">
        <v>24</v>
      </c>
      <c r="AA13">
        <v>25</v>
      </c>
      <c r="AB13">
        <v>26</v>
      </c>
      <c r="AC13">
        <v>27</v>
      </c>
      <c r="AD13">
        <v>28</v>
      </c>
      <c r="AE13">
        <v>29</v>
      </c>
      <c r="AF13">
        <v>30</v>
      </c>
      <c r="AG13">
        <v>31</v>
      </c>
      <c r="AH13">
        <v>32</v>
      </c>
      <c r="AI13">
        <v>33</v>
      </c>
      <c r="AJ13">
        <v>34</v>
      </c>
      <c r="AK13">
        <v>35</v>
      </c>
      <c r="AL13">
        <v>36</v>
      </c>
      <c r="AM13">
        <v>37</v>
      </c>
      <c r="AN13">
        <v>38</v>
      </c>
      <c r="AO13">
        <v>39</v>
      </c>
      <c r="AP13">
        <v>40</v>
      </c>
      <c r="AQ13">
        <v>41</v>
      </c>
      <c r="AR13">
        <v>42</v>
      </c>
      <c r="AS13">
        <v>43</v>
      </c>
      <c r="AT13">
        <v>44</v>
      </c>
      <c r="AU13">
        <v>45</v>
      </c>
      <c r="AV13">
        <v>46</v>
      </c>
      <c r="AW13">
        <v>47</v>
      </c>
      <c r="AX13">
        <v>48</v>
      </c>
      <c r="AY13">
        <v>49</v>
      </c>
      <c r="AZ13">
        <v>50</v>
      </c>
      <c r="BA13">
        <v>51</v>
      </c>
      <c r="BB13">
        <v>52</v>
      </c>
      <c r="BC13">
        <v>53</v>
      </c>
      <c r="BD13">
        <v>54</v>
      </c>
      <c r="BE13">
        <v>55</v>
      </c>
      <c r="BF13">
        <v>56</v>
      </c>
      <c r="BG13">
        <v>57</v>
      </c>
      <c r="BH13">
        <v>58</v>
      </c>
      <c r="BI13">
        <v>59</v>
      </c>
      <c r="BJ13">
        <v>60</v>
      </c>
      <c r="BK13">
        <v>61</v>
      </c>
      <c r="BL13">
        <v>62</v>
      </c>
      <c r="BM13">
        <v>63</v>
      </c>
      <c r="BN13">
        <v>64</v>
      </c>
      <c r="BO13">
        <v>65</v>
      </c>
      <c r="BP13">
        <v>66</v>
      </c>
      <c r="BQ13">
        <v>67</v>
      </c>
      <c r="BR13">
        <v>68</v>
      </c>
      <c r="BS13">
        <v>69</v>
      </c>
      <c r="BT13">
        <v>70</v>
      </c>
      <c r="BU13">
        <v>71</v>
      </c>
      <c r="BV13">
        <v>72</v>
      </c>
      <c r="BW13">
        <v>73</v>
      </c>
      <c r="BX13">
        <v>74</v>
      </c>
      <c r="BY13">
        <v>75</v>
      </c>
      <c r="BZ13">
        <v>76</v>
      </c>
      <c r="CA13">
        <v>77</v>
      </c>
      <c r="CB13">
        <v>78</v>
      </c>
      <c r="CC13">
        <v>79</v>
      </c>
      <c r="CD13">
        <v>80</v>
      </c>
      <c r="CE13">
        <v>81</v>
      </c>
      <c r="CF13">
        <v>82</v>
      </c>
      <c r="CG13">
        <v>83</v>
      </c>
      <c r="CH13">
        <v>84</v>
      </c>
      <c r="CI13">
        <v>85</v>
      </c>
      <c r="CJ13">
        <v>86</v>
      </c>
      <c r="CK13">
        <v>87</v>
      </c>
      <c r="CL13">
        <v>88</v>
      </c>
      <c r="CM13">
        <v>89</v>
      </c>
      <c r="CN13">
        <v>90</v>
      </c>
      <c r="CO13">
        <v>91</v>
      </c>
      <c r="CP13">
        <v>92</v>
      </c>
      <c r="CQ13">
        <v>93</v>
      </c>
      <c r="CR13">
        <v>94</v>
      </c>
      <c r="CS13">
        <v>95</v>
      </c>
      <c r="CT13">
        <v>96</v>
      </c>
      <c r="CU13">
        <v>97</v>
      </c>
      <c r="CV13">
        <v>98</v>
      </c>
      <c r="CW13">
        <v>99</v>
      </c>
      <c r="CX13">
        <v>100</v>
      </c>
      <c r="CY13">
        <v>101</v>
      </c>
      <c r="CZ13">
        <v>102</v>
      </c>
      <c r="DA13">
        <v>103</v>
      </c>
      <c r="DB13">
        <v>104</v>
      </c>
      <c r="DC13">
        <v>105</v>
      </c>
      <c r="DD13">
        <v>106</v>
      </c>
      <c r="DE13">
        <v>107</v>
      </c>
      <c r="DF13">
        <v>108</v>
      </c>
      <c r="DG13">
        <v>109</v>
      </c>
      <c r="DH13">
        <v>110</v>
      </c>
      <c r="DI13">
        <v>111</v>
      </c>
      <c r="DJ13">
        <v>112</v>
      </c>
      <c r="DK13">
        <v>113</v>
      </c>
      <c r="DL13">
        <v>114</v>
      </c>
      <c r="DM13">
        <v>115</v>
      </c>
      <c r="DN13">
        <v>116</v>
      </c>
      <c r="DO13">
        <v>117</v>
      </c>
      <c r="DP13">
        <v>118</v>
      </c>
      <c r="DQ13">
        <v>119</v>
      </c>
      <c r="DR13">
        <v>120</v>
      </c>
      <c r="DS13">
        <v>121</v>
      </c>
      <c r="DT13">
        <v>122</v>
      </c>
      <c r="DU13">
        <v>123</v>
      </c>
      <c r="DV13">
        <v>124</v>
      </c>
      <c r="DW13">
        <v>125</v>
      </c>
      <c r="DX13">
        <v>126</v>
      </c>
      <c r="DY13">
        <v>127</v>
      </c>
      <c r="DZ13">
        <v>128</v>
      </c>
      <c r="EA13">
        <v>129</v>
      </c>
      <c r="EB13">
        <v>130</v>
      </c>
      <c r="EC13">
        <v>131</v>
      </c>
      <c r="ED13">
        <v>132</v>
      </c>
      <c r="EE13">
        <v>133</v>
      </c>
      <c r="EF13">
        <v>134</v>
      </c>
      <c r="EG13">
        <v>135</v>
      </c>
      <c r="EH13">
        <v>136</v>
      </c>
      <c r="EI13">
        <v>137</v>
      </c>
      <c r="EJ13">
        <v>138</v>
      </c>
      <c r="EK13">
        <v>139</v>
      </c>
      <c r="EL13">
        <v>140</v>
      </c>
      <c r="EM13">
        <v>141</v>
      </c>
      <c r="EN13">
        <v>142</v>
      </c>
      <c r="EO13">
        <v>143</v>
      </c>
      <c r="EP13">
        <v>144</v>
      </c>
      <c r="EQ13">
        <v>145</v>
      </c>
      <c r="ER13">
        <v>146</v>
      </c>
      <c r="ES13">
        <v>147</v>
      </c>
      <c r="ET13">
        <v>148</v>
      </c>
      <c r="EU13">
        <v>149</v>
      </c>
      <c r="EV13">
        <v>150</v>
      </c>
      <c r="EW13">
        <v>151</v>
      </c>
      <c r="EX13">
        <v>152</v>
      </c>
      <c r="EY13">
        <v>153</v>
      </c>
      <c r="EZ13">
        <v>154</v>
      </c>
      <c r="FA13">
        <v>155</v>
      </c>
      <c r="FB13">
        <v>156</v>
      </c>
      <c r="FC13">
        <v>157</v>
      </c>
      <c r="FD13">
        <v>158</v>
      </c>
      <c r="FE13">
        <v>159</v>
      </c>
      <c r="FF13">
        <v>160</v>
      </c>
      <c r="FG13">
        <v>161</v>
      </c>
      <c r="FH13">
        <v>162</v>
      </c>
      <c r="FI13">
        <v>163</v>
      </c>
      <c r="FJ13">
        <v>164</v>
      </c>
      <c r="FK13">
        <v>165</v>
      </c>
      <c r="FL13">
        <v>166</v>
      </c>
      <c r="FM13">
        <v>167</v>
      </c>
      <c r="FN13">
        <v>168</v>
      </c>
      <c r="FO13">
        <v>169</v>
      </c>
      <c r="FP13">
        <v>170</v>
      </c>
      <c r="FQ13">
        <v>171</v>
      </c>
      <c r="FR13">
        <v>172</v>
      </c>
      <c r="FS13">
        <v>173</v>
      </c>
      <c r="FT13">
        <v>174</v>
      </c>
      <c r="FU13">
        <v>175</v>
      </c>
      <c r="FV13">
        <v>176</v>
      </c>
      <c r="FW13">
        <v>177</v>
      </c>
      <c r="FX13">
        <v>178</v>
      </c>
      <c r="FY13">
        <v>179</v>
      </c>
      <c r="FZ13">
        <v>180</v>
      </c>
      <c r="GA13">
        <v>181</v>
      </c>
      <c r="GB13">
        <v>182</v>
      </c>
      <c r="GC13">
        <v>183</v>
      </c>
      <c r="GD13">
        <v>184</v>
      </c>
      <c r="GE13">
        <v>185</v>
      </c>
      <c r="GF13">
        <v>186</v>
      </c>
      <c r="GG13">
        <v>187</v>
      </c>
      <c r="GH13">
        <v>188</v>
      </c>
      <c r="GI13">
        <v>189</v>
      </c>
      <c r="GJ13">
        <v>190</v>
      </c>
      <c r="GK13">
        <v>191</v>
      </c>
      <c r="GL13">
        <v>192</v>
      </c>
      <c r="GM13">
        <v>193</v>
      </c>
      <c r="GN13">
        <v>194</v>
      </c>
      <c r="GO13">
        <v>195</v>
      </c>
      <c r="GP13">
        <v>196</v>
      </c>
      <c r="GQ13">
        <v>197</v>
      </c>
      <c r="GR13">
        <v>198</v>
      </c>
      <c r="GS13">
        <v>199</v>
      </c>
      <c r="GT13">
        <v>200</v>
      </c>
    </row>
    <row r="14" spans="1:202" x14ac:dyDescent="0.15">
      <c r="A14" s="20" t="s">
        <v>1</v>
      </c>
      <c r="B14">
        <f t="shared" ref="B14:BM14" si="0">$B10+B13*($B11-$B10)/200</f>
        <v>0</v>
      </c>
      <c r="C14">
        <f t="shared" si="0"/>
        <v>3.1415926535897934E-2</v>
      </c>
      <c r="D14">
        <f t="shared" si="0"/>
        <v>6.2831853071795868E-2</v>
      </c>
      <c r="E14">
        <f t="shared" si="0"/>
        <v>9.4247779607693788E-2</v>
      </c>
      <c r="F14">
        <f t="shared" si="0"/>
        <v>0.12566370614359174</v>
      </c>
      <c r="G14">
        <f t="shared" si="0"/>
        <v>0.15707963267948966</v>
      </c>
      <c r="H14">
        <f t="shared" si="0"/>
        <v>0.18849555921538758</v>
      </c>
      <c r="I14">
        <f t="shared" si="0"/>
        <v>0.21991148575128552</v>
      </c>
      <c r="J14">
        <f t="shared" si="0"/>
        <v>0.25132741228718347</v>
      </c>
      <c r="K14">
        <f t="shared" si="0"/>
        <v>0.28274333882308139</v>
      </c>
      <c r="L14">
        <f t="shared" si="0"/>
        <v>0.31415926535897931</v>
      </c>
      <c r="M14">
        <f t="shared" si="0"/>
        <v>0.34557519189487723</v>
      </c>
      <c r="N14">
        <f t="shared" si="0"/>
        <v>0.37699111843077515</v>
      </c>
      <c r="O14">
        <f t="shared" si="0"/>
        <v>0.40840704496667313</v>
      </c>
      <c r="P14">
        <f t="shared" si="0"/>
        <v>0.43982297150257105</v>
      </c>
      <c r="Q14">
        <f t="shared" si="0"/>
        <v>0.47123889803846891</v>
      </c>
      <c r="R14">
        <f t="shared" si="0"/>
        <v>0.50265482457436694</v>
      </c>
      <c r="S14">
        <f t="shared" si="0"/>
        <v>0.53407075111026492</v>
      </c>
      <c r="T14">
        <f t="shared" si="0"/>
        <v>0.56548667764616278</v>
      </c>
      <c r="U14">
        <f t="shared" si="0"/>
        <v>0.59690260418206065</v>
      </c>
      <c r="V14">
        <f t="shared" si="0"/>
        <v>0.62831853071795862</v>
      </c>
      <c r="W14">
        <f t="shared" si="0"/>
        <v>0.6597344572538566</v>
      </c>
      <c r="X14">
        <f t="shared" si="0"/>
        <v>0.69115038378975446</v>
      </c>
      <c r="Y14">
        <f t="shared" si="0"/>
        <v>0.72256631032565233</v>
      </c>
      <c r="Z14">
        <f t="shared" si="0"/>
        <v>0.7539822368615503</v>
      </c>
      <c r="AA14">
        <f t="shared" si="0"/>
        <v>0.78539816339744828</v>
      </c>
      <c r="AB14">
        <f t="shared" si="0"/>
        <v>0.81681408993334625</v>
      </c>
      <c r="AC14">
        <f t="shared" si="0"/>
        <v>0.84823001646924412</v>
      </c>
      <c r="AD14">
        <f t="shared" si="0"/>
        <v>0.87964594300514209</v>
      </c>
      <c r="AE14">
        <f t="shared" si="0"/>
        <v>0.91106186954104007</v>
      </c>
      <c r="AF14">
        <f t="shared" si="0"/>
        <v>0.94247779607693782</v>
      </c>
      <c r="AG14">
        <f t="shared" si="0"/>
        <v>0.9738937226128358</v>
      </c>
      <c r="AH14">
        <f t="shared" si="0"/>
        <v>1.0053096491487339</v>
      </c>
      <c r="AI14">
        <f t="shared" si="0"/>
        <v>1.0367255756846319</v>
      </c>
      <c r="AJ14">
        <f t="shared" si="0"/>
        <v>1.0681415022205298</v>
      </c>
      <c r="AK14">
        <f t="shared" si="0"/>
        <v>1.0995574287564276</v>
      </c>
      <c r="AL14">
        <f t="shared" si="0"/>
        <v>1.1309733552923256</v>
      </c>
      <c r="AM14">
        <f t="shared" si="0"/>
        <v>1.1623892818282235</v>
      </c>
      <c r="AN14">
        <f t="shared" si="0"/>
        <v>1.1938052083641213</v>
      </c>
      <c r="AO14">
        <f t="shared" si="0"/>
        <v>1.2252211349000193</v>
      </c>
      <c r="AP14">
        <f t="shared" si="0"/>
        <v>1.2566370614359172</v>
      </c>
      <c r="AQ14">
        <f t="shared" si="0"/>
        <v>1.288052987971815</v>
      </c>
      <c r="AR14">
        <f t="shared" si="0"/>
        <v>1.3194689145077132</v>
      </c>
      <c r="AS14">
        <f t="shared" si="0"/>
        <v>1.350884841043611</v>
      </c>
      <c r="AT14">
        <f t="shared" si="0"/>
        <v>1.3823007675795089</v>
      </c>
      <c r="AU14">
        <f t="shared" si="0"/>
        <v>1.4137166941154069</v>
      </c>
      <c r="AV14">
        <f t="shared" si="0"/>
        <v>1.4451326206513047</v>
      </c>
      <c r="AW14">
        <f t="shared" si="0"/>
        <v>1.4765485471872029</v>
      </c>
      <c r="AX14">
        <f t="shared" si="0"/>
        <v>1.5079644737231006</v>
      </c>
      <c r="AY14">
        <f t="shared" si="0"/>
        <v>1.5393804002589986</v>
      </c>
      <c r="AZ14">
        <f t="shared" si="0"/>
        <v>1.5707963267948966</v>
      </c>
      <c r="BA14">
        <f t="shared" si="0"/>
        <v>1.6022122533307945</v>
      </c>
      <c r="BB14">
        <f t="shared" si="0"/>
        <v>1.6336281798666925</v>
      </c>
      <c r="BC14">
        <f t="shared" si="0"/>
        <v>1.6650441064025905</v>
      </c>
      <c r="BD14">
        <f t="shared" si="0"/>
        <v>1.6964600329384882</v>
      </c>
      <c r="BE14">
        <f t="shared" si="0"/>
        <v>1.7278759594743862</v>
      </c>
      <c r="BF14">
        <f t="shared" si="0"/>
        <v>1.7592918860102842</v>
      </c>
      <c r="BG14">
        <f t="shared" si="0"/>
        <v>1.7907078125461819</v>
      </c>
      <c r="BH14">
        <f t="shared" si="0"/>
        <v>1.8221237390820801</v>
      </c>
      <c r="BI14">
        <f t="shared" si="0"/>
        <v>1.8535396656179779</v>
      </c>
      <c r="BJ14">
        <f t="shared" si="0"/>
        <v>1.8849555921538756</v>
      </c>
      <c r="BK14">
        <f t="shared" si="0"/>
        <v>1.9163715186897738</v>
      </c>
      <c r="BL14">
        <f t="shared" si="0"/>
        <v>1.9477874452256716</v>
      </c>
      <c r="BM14">
        <f t="shared" si="0"/>
        <v>1.9792033717615698</v>
      </c>
      <c r="BN14">
        <f t="shared" ref="BN14:DY14" si="1">$B10+BN13*($B11-$B10)/200</f>
        <v>2.0106192982974678</v>
      </c>
      <c r="BO14">
        <f t="shared" si="1"/>
        <v>2.0420352248333655</v>
      </c>
      <c r="BP14">
        <f t="shared" si="1"/>
        <v>2.0734511513692637</v>
      </c>
      <c r="BQ14">
        <f t="shared" si="1"/>
        <v>2.1048670779051615</v>
      </c>
      <c r="BR14">
        <f t="shared" si="1"/>
        <v>2.1362830044410597</v>
      </c>
      <c r="BS14">
        <f t="shared" si="1"/>
        <v>2.1676989309769574</v>
      </c>
      <c r="BT14">
        <f t="shared" si="1"/>
        <v>2.1991148575128552</v>
      </c>
      <c r="BU14">
        <f t="shared" si="1"/>
        <v>2.2305307840487534</v>
      </c>
      <c r="BV14">
        <f t="shared" si="1"/>
        <v>2.2619467105846511</v>
      </c>
      <c r="BW14">
        <f t="shared" si="1"/>
        <v>2.2933626371205489</v>
      </c>
      <c r="BX14">
        <f t="shared" si="1"/>
        <v>2.3247785636564471</v>
      </c>
      <c r="BY14">
        <f t="shared" si="1"/>
        <v>2.3561944901923448</v>
      </c>
      <c r="BZ14">
        <f t="shared" si="1"/>
        <v>2.3876104167282426</v>
      </c>
      <c r="CA14">
        <f t="shared" si="1"/>
        <v>2.4190263432641408</v>
      </c>
      <c r="CB14">
        <f t="shared" si="1"/>
        <v>2.4504422698000385</v>
      </c>
      <c r="CC14">
        <f t="shared" si="1"/>
        <v>2.4818581963359367</v>
      </c>
      <c r="CD14">
        <f t="shared" si="1"/>
        <v>2.5132741228718345</v>
      </c>
      <c r="CE14">
        <f t="shared" si="1"/>
        <v>2.5446900494077322</v>
      </c>
      <c r="CF14">
        <f t="shared" si="1"/>
        <v>2.57610597594363</v>
      </c>
      <c r="CG14">
        <f t="shared" si="1"/>
        <v>2.6075219024795286</v>
      </c>
      <c r="CH14">
        <f t="shared" si="1"/>
        <v>2.6389378290154264</v>
      </c>
      <c r="CI14">
        <f t="shared" si="1"/>
        <v>2.6703537555513241</v>
      </c>
      <c r="CJ14">
        <f t="shared" si="1"/>
        <v>2.7017696820872219</v>
      </c>
      <c r="CK14">
        <f t="shared" si="1"/>
        <v>2.7331856086231197</v>
      </c>
      <c r="CL14">
        <f t="shared" si="1"/>
        <v>2.7646015351590179</v>
      </c>
      <c r="CM14">
        <f t="shared" si="1"/>
        <v>2.7960174616949161</v>
      </c>
      <c r="CN14">
        <f t="shared" si="1"/>
        <v>2.8274333882308138</v>
      </c>
      <c r="CO14">
        <f t="shared" si="1"/>
        <v>2.8588493147667116</v>
      </c>
      <c r="CP14">
        <f t="shared" si="1"/>
        <v>2.8902652413026093</v>
      </c>
      <c r="CQ14">
        <f t="shared" si="1"/>
        <v>2.9216811678385075</v>
      </c>
      <c r="CR14">
        <f t="shared" si="1"/>
        <v>2.9530970943744057</v>
      </c>
      <c r="CS14">
        <f t="shared" si="1"/>
        <v>2.9845130209103035</v>
      </c>
      <c r="CT14">
        <f t="shared" si="1"/>
        <v>3.0159289474462012</v>
      </c>
      <c r="CU14">
        <f t="shared" si="1"/>
        <v>3.0473448739820994</v>
      </c>
      <c r="CV14">
        <f t="shared" si="1"/>
        <v>3.0787608005179972</v>
      </c>
      <c r="CW14">
        <f t="shared" si="1"/>
        <v>3.1101767270538954</v>
      </c>
      <c r="CX14">
        <f t="shared" si="1"/>
        <v>3.1415926535897931</v>
      </c>
      <c r="CY14">
        <f t="shared" si="1"/>
        <v>3.1730085801256909</v>
      </c>
      <c r="CZ14">
        <f t="shared" si="1"/>
        <v>3.2044245066615891</v>
      </c>
      <c r="DA14">
        <f t="shared" si="1"/>
        <v>3.2358404331974868</v>
      </c>
      <c r="DB14">
        <f t="shared" si="1"/>
        <v>3.267256359733385</v>
      </c>
      <c r="DC14">
        <f t="shared" si="1"/>
        <v>3.2986722862692828</v>
      </c>
      <c r="DD14">
        <f t="shared" si="1"/>
        <v>3.330088212805181</v>
      </c>
      <c r="DE14">
        <f t="shared" si="1"/>
        <v>3.3615041393410787</v>
      </c>
      <c r="DF14">
        <f t="shared" si="1"/>
        <v>3.3929200658769765</v>
      </c>
      <c r="DG14">
        <f t="shared" si="1"/>
        <v>3.4243359924128742</v>
      </c>
      <c r="DH14">
        <f t="shared" si="1"/>
        <v>3.4557519189487724</v>
      </c>
      <c r="DI14">
        <f t="shared" si="1"/>
        <v>3.4871678454846706</v>
      </c>
      <c r="DJ14">
        <f t="shared" si="1"/>
        <v>3.5185837720205684</v>
      </c>
      <c r="DK14">
        <f t="shared" si="1"/>
        <v>3.5499996985564661</v>
      </c>
      <c r="DL14">
        <f t="shared" si="1"/>
        <v>3.5814156250923639</v>
      </c>
      <c r="DM14">
        <f t="shared" si="1"/>
        <v>3.6128315516282625</v>
      </c>
      <c r="DN14">
        <f t="shared" si="1"/>
        <v>3.6442474781641603</v>
      </c>
      <c r="DO14">
        <f t="shared" si="1"/>
        <v>3.675663404700058</v>
      </c>
      <c r="DP14">
        <f t="shared" si="1"/>
        <v>3.7070793312359558</v>
      </c>
      <c r="DQ14">
        <f t="shared" si="1"/>
        <v>3.7384952577718535</v>
      </c>
      <c r="DR14">
        <f t="shared" si="1"/>
        <v>3.7699111843077513</v>
      </c>
      <c r="DS14">
        <f t="shared" si="1"/>
        <v>3.8013271108436499</v>
      </c>
      <c r="DT14">
        <f t="shared" si="1"/>
        <v>3.8327430373795477</v>
      </c>
      <c r="DU14">
        <f t="shared" si="1"/>
        <v>3.8641589639154454</v>
      </c>
      <c r="DV14">
        <f t="shared" si="1"/>
        <v>3.8955748904513432</v>
      </c>
      <c r="DW14">
        <f t="shared" si="1"/>
        <v>3.926990816987241</v>
      </c>
      <c r="DX14">
        <f t="shared" si="1"/>
        <v>3.9584067435231396</v>
      </c>
      <c r="DY14">
        <f t="shared" si="1"/>
        <v>3.9898226700590373</v>
      </c>
      <c r="DZ14">
        <f t="shared" ref="DZ14:GK14" si="2">$B10+DZ13*($B11-$B10)/200</f>
        <v>4.0212385965949355</v>
      </c>
      <c r="EA14">
        <f t="shared" si="2"/>
        <v>4.0526545231308333</v>
      </c>
      <c r="EB14">
        <f t="shared" si="2"/>
        <v>4.0840704496667311</v>
      </c>
      <c r="EC14">
        <f t="shared" si="2"/>
        <v>4.1154863762026288</v>
      </c>
      <c r="ED14">
        <f t="shared" si="2"/>
        <v>4.1469023027385274</v>
      </c>
      <c r="EE14">
        <f t="shared" si="2"/>
        <v>4.1783182292744252</v>
      </c>
      <c r="EF14">
        <f t="shared" si="2"/>
        <v>4.209734155810323</v>
      </c>
      <c r="EG14">
        <f t="shared" si="2"/>
        <v>4.2411500823462207</v>
      </c>
      <c r="EH14">
        <f t="shared" si="2"/>
        <v>4.2725660088821193</v>
      </c>
      <c r="EI14">
        <f t="shared" si="2"/>
        <v>4.3039819354180171</v>
      </c>
      <c r="EJ14">
        <f t="shared" si="2"/>
        <v>4.3353978619539149</v>
      </c>
      <c r="EK14">
        <f t="shared" si="2"/>
        <v>4.3668137884898126</v>
      </c>
      <c r="EL14">
        <f t="shared" si="2"/>
        <v>4.3982297150257104</v>
      </c>
      <c r="EM14">
        <f t="shared" si="2"/>
        <v>4.4296456415616081</v>
      </c>
      <c r="EN14">
        <f t="shared" si="2"/>
        <v>4.4610615680975068</v>
      </c>
      <c r="EO14">
        <f t="shared" si="2"/>
        <v>4.4924774946334045</v>
      </c>
      <c r="EP14">
        <f t="shared" si="2"/>
        <v>4.5238934211693023</v>
      </c>
      <c r="EQ14">
        <f t="shared" si="2"/>
        <v>4.5553093477052</v>
      </c>
      <c r="ER14">
        <f t="shared" si="2"/>
        <v>4.5867252742410978</v>
      </c>
      <c r="ES14">
        <f t="shared" si="2"/>
        <v>4.6181412007769964</v>
      </c>
      <c r="ET14">
        <f t="shared" si="2"/>
        <v>4.6495571273128942</v>
      </c>
      <c r="EU14">
        <f t="shared" si="2"/>
        <v>4.6809730538487919</v>
      </c>
      <c r="EV14">
        <f t="shared" si="2"/>
        <v>4.7123889803846897</v>
      </c>
      <c r="EW14">
        <f t="shared" si="2"/>
        <v>4.7438049069205874</v>
      </c>
      <c r="EX14">
        <f t="shared" si="2"/>
        <v>4.7752208334564852</v>
      </c>
      <c r="EY14">
        <f t="shared" si="2"/>
        <v>4.8066367599923838</v>
      </c>
      <c r="EZ14">
        <f t="shared" si="2"/>
        <v>4.8380526865282816</v>
      </c>
      <c r="FA14">
        <f t="shared" si="2"/>
        <v>4.8694686130641793</v>
      </c>
      <c r="FB14">
        <f t="shared" si="2"/>
        <v>4.9008845396000771</v>
      </c>
      <c r="FC14">
        <f t="shared" si="2"/>
        <v>4.9323004661359748</v>
      </c>
      <c r="FD14">
        <f t="shared" si="2"/>
        <v>4.9637163926718735</v>
      </c>
      <c r="FE14">
        <f t="shared" si="2"/>
        <v>4.9951323192077712</v>
      </c>
      <c r="FF14">
        <f t="shared" si="2"/>
        <v>5.026548245743669</v>
      </c>
      <c r="FG14">
        <f t="shared" si="2"/>
        <v>5.0579641722795667</v>
      </c>
      <c r="FH14">
        <f t="shared" si="2"/>
        <v>5.0893800988154645</v>
      </c>
      <c r="FI14">
        <f t="shared" si="2"/>
        <v>5.1207960253513622</v>
      </c>
      <c r="FJ14">
        <f t="shared" si="2"/>
        <v>5.15221195188726</v>
      </c>
      <c r="FK14">
        <f t="shared" si="2"/>
        <v>5.1836278784231578</v>
      </c>
      <c r="FL14">
        <f t="shared" si="2"/>
        <v>5.2150438049590573</v>
      </c>
      <c r="FM14">
        <f t="shared" si="2"/>
        <v>5.246459731494955</v>
      </c>
      <c r="FN14">
        <f t="shared" si="2"/>
        <v>5.2778756580308528</v>
      </c>
      <c r="FO14">
        <f t="shared" si="2"/>
        <v>5.3092915845667505</v>
      </c>
      <c r="FP14">
        <f t="shared" si="2"/>
        <v>5.3407075111026483</v>
      </c>
      <c r="FQ14">
        <f t="shared" si="2"/>
        <v>5.3721234376385461</v>
      </c>
      <c r="FR14">
        <f t="shared" si="2"/>
        <v>5.4035393641744438</v>
      </c>
      <c r="FS14">
        <f t="shared" si="2"/>
        <v>5.4349552907103416</v>
      </c>
      <c r="FT14">
        <f t="shared" si="2"/>
        <v>5.4663712172462393</v>
      </c>
      <c r="FU14">
        <f t="shared" si="2"/>
        <v>5.4977871437821371</v>
      </c>
      <c r="FV14">
        <f t="shared" si="2"/>
        <v>5.5292030703180357</v>
      </c>
      <c r="FW14">
        <f t="shared" si="2"/>
        <v>5.5606189968539343</v>
      </c>
      <c r="FX14">
        <f t="shared" si="2"/>
        <v>5.5920349233898321</v>
      </c>
      <c r="FY14">
        <f t="shared" si="2"/>
        <v>5.6234508499257299</v>
      </c>
      <c r="FZ14">
        <f t="shared" si="2"/>
        <v>5.6548667764616276</v>
      </c>
      <c r="GA14">
        <f t="shared" si="2"/>
        <v>5.6862827029975254</v>
      </c>
      <c r="GB14">
        <f t="shared" si="2"/>
        <v>5.7176986295334231</v>
      </c>
      <c r="GC14">
        <f t="shared" si="2"/>
        <v>5.7491145560693209</v>
      </c>
      <c r="GD14">
        <f t="shared" si="2"/>
        <v>5.7805304826052186</v>
      </c>
      <c r="GE14">
        <f t="shared" si="2"/>
        <v>5.8119464091411173</v>
      </c>
      <c r="GF14">
        <f t="shared" si="2"/>
        <v>5.843362335677015</v>
      </c>
      <c r="GG14">
        <f t="shared" si="2"/>
        <v>5.8747782622129137</v>
      </c>
      <c r="GH14">
        <f t="shared" si="2"/>
        <v>5.9061941887488114</v>
      </c>
      <c r="GI14">
        <f t="shared" si="2"/>
        <v>5.9376101152847092</v>
      </c>
      <c r="GJ14">
        <f t="shared" si="2"/>
        <v>5.9690260418206069</v>
      </c>
      <c r="GK14">
        <f t="shared" si="2"/>
        <v>6.0004419683565047</v>
      </c>
      <c r="GL14">
        <f t="shared" ref="GL14:GT14" si="3">$B10+GL13*($B11-$B10)/200</f>
        <v>6.0318578948924024</v>
      </c>
      <c r="GM14">
        <f t="shared" si="3"/>
        <v>6.0632738214283002</v>
      </c>
      <c r="GN14">
        <f t="shared" si="3"/>
        <v>6.0946897479641988</v>
      </c>
      <c r="GO14">
        <f t="shared" si="3"/>
        <v>6.1261056745000966</v>
      </c>
      <c r="GP14">
        <f t="shared" si="3"/>
        <v>6.1575216010359943</v>
      </c>
      <c r="GQ14">
        <f t="shared" si="3"/>
        <v>6.1889375275718921</v>
      </c>
      <c r="GR14">
        <f t="shared" si="3"/>
        <v>6.2203534541077907</v>
      </c>
      <c r="GS14">
        <f t="shared" si="3"/>
        <v>6.2517693806436885</v>
      </c>
      <c r="GT14">
        <f t="shared" si="3"/>
        <v>6.2831853071795862</v>
      </c>
    </row>
    <row r="17" spans="1:253" x14ac:dyDescent="0.15">
      <c r="A17" s="9" t="s">
        <v>65</v>
      </c>
    </row>
    <row r="18" spans="1:253" x14ac:dyDescent="0.15">
      <c r="A18" s="8" t="s">
        <v>40</v>
      </c>
    </row>
    <row r="19" spans="1:253" s="14" customFormat="1" ht="16.5" x14ac:dyDescent="0.25">
      <c r="A19" s="13" t="s">
        <v>32</v>
      </c>
      <c r="B19" s="15">
        <f t="shared" ref="B19:BM19" si="4">$B$2*COS(B$14)*($B$4*COS($B$5)-$B$2*COS(B$14))</f>
        <v>-170.70663706551932</v>
      </c>
      <c r="C19" s="15">
        <f t="shared" si="4"/>
        <v>-170.57308402979896</v>
      </c>
      <c r="D19" s="15">
        <f t="shared" si="4"/>
        <v>-170.17284873438933</v>
      </c>
      <c r="E19" s="15">
        <f t="shared" si="4"/>
        <v>-169.50720104385982</v>
      </c>
      <c r="F19" s="15">
        <f t="shared" si="4"/>
        <v>-168.57825216964048</v>
      </c>
      <c r="G19" s="15">
        <f t="shared" si="4"/>
        <v>-167.38894684706315</v>
      </c>
      <c r="H19" s="15">
        <f t="shared" si="4"/>
        <v>-165.94305242577275</v>
      </c>
      <c r="I19" s="15">
        <f t="shared" si="4"/>
        <v>-164.24514491586083</v>
      </c>
      <c r="J19" s="15">
        <f t="shared" si="4"/>
        <v>-162.30059204388871</v>
      </c>
      <c r="K19" s="15">
        <f t="shared" si="4"/>
        <v>-160.11553338457028</v>
      </c>
      <c r="L19" s="15">
        <f t="shared" si="4"/>
        <v>-157.69685764522595</v>
      </c>
      <c r="M19" s="15">
        <f t="shared" si="4"/>
        <v>-155.0521771911626</v>
      </c>
      <c r="N19" s="15">
        <f t="shared" si="4"/>
        <v>-152.18979991082514</v>
      </c>
      <c r="O19" s="15">
        <f t="shared" si="4"/>
        <v>-149.11869852987323</v>
      </c>
      <c r="P19" s="15">
        <f t="shared" si="4"/>
        <v>-145.84847749321298</v>
      </c>
      <c r="Q19" s="15">
        <f t="shared" si="4"/>
        <v>-142.38933754342045</v>
      </c>
      <c r="R19" s="15">
        <f t="shared" si="4"/>
        <v>-138.75203813290148</v>
      </c>
      <c r="S19" s="15">
        <f t="shared" si="4"/>
        <v>-134.94785781549308</v>
      </c>
      <c r="T19" s="15">
        <f t="shared" si="4"/>
        <v>-130.98855277100748</v>
      </c>
      <c r="U19" s="15">
        <f t="shared" si="4"/>
        <v>-126.88631362340666</v>
      </c>
      <c r="V19" s="15">
        <f t="shared" si="4"/>
        <v>-122.65372071985408</v>
      </c>
      <c r="W19" s="15">
        <f t="shared" si="4"/>
        <v>-118.30369804379158</v>
      </c>
      <c r="X19" s="15">
        <f t="shared" si="4"/>
        <v>-113.84946594041034</v>
      </c>
      <c r="Y19" s="15">
        <f t="shared" si="4"/>
        <v>-109.30449283740464</v>
      </c>
      <c r="Z19" s="15">
        <f t="shared" si="4"/>
        <v>-104.68244614770121</v>
      </c>
      <c r="AA19" s="15">
        <f t="shared" si="4"/>
        <v>-99.997142543924809</v>
      </c>
      <c r="AB19" s="15">
        <f t="shared" si="4"/>
        <v>-95.262497796685736</v>
      </c>
      <c r="AC19" s="15">
        <f t="shared" si="4"/>
        <v>-90.492476370345841</v>
      </c>
      <c r="AD19" s="15">
        <f t="shared" si="4"/>
        <v>-85.701040970729693</v>
      </c>
      <c r="AE19" s="15">
        <f t="shared" si="4"/>
        <v>-80.902102239295061</v>
      </c>
      <c r="AF19" s="15">
        <f t="shared" si="4"/>
        <v>-76.109468787561269</v>
      </c>
      <c r="AG19" s="15">
        <f t="shared" si="4"/>
        <v>-71.33679776411789</v>
      </c>
      <c r="AH19" s="15">
        <f t="shared" si="4"/>
        <v>-66.597546144306705</v>
      </c>
      <c r="AI19" s="15">
        <f t="shared" si="4"/>
        <v>-61.904922929693861</v>
      </c>
      <c r="AJ19" s="15">
        <f t="shared" si="4"/>
        <v>-57.271842440740599</v>
      </c>
      <c r="AK19" s="15">
        <f t="shared" si="4"/>
        <v>-52.710878881654232</v>
      </c>
      <c r="AL19" s="15">
        <f t="shared" si="4"/>
        <v>-48.23422235127105</v>
      </c>
      <c r="AM19" s="15">
        <f t="shared" si="4"/>
        <v>-43.853636468015551</v>
      </c>
      <c r="AN19" s="15">
        <f t="shared" si="4"/>
        <v>-39.580417770511616</v>
      </c>
      <c r="AO19" s="15">
        <f t="shared" si="4"/>
        <v>-35.425357048323207</v>
      </c>
      <c r="AP19" s="15">
        <f t="shared" si="4"/>
        <v>-31.398702749599668</v>
      </c>
      <c r="AQ19" s="15">
        <f t="shared" si="4"/>
        <v>-27.510126604122878</v>
      </c>
      <c r="AR19" s="15">
        <f t="shared" si="4"/>
        <v>-23.768691591437154</v>
      </c>
      <c r="AS19" s="15">
        <f t="shared" si="4"/>
        <v>-20.182822374420343</v>
      </c>
      <c r="AT19" s="15">
        <f t="shared" si="4"/>
        <v>-16.76027830886018</v>
      </c>
      <c r="AU19" s="15">
        <f t="shared" si="4"/>
        <v>-13.508129129380604</v>
      </c>
      <c r="AV19" s="15">
        <f t="shared" si="4"/>
        <v>-10.432733401447692</v>
      </c>
      <c r="AW19" s="15">
        <f t="shared" si="4"/>
        <v>-7.5397198182259331</v>
      </c>
      <c r="AX19" s="15">
        <f t="shared" si="4"/>
        <v>-4.8339714097906858</v>
      </c>
      <c r="AY19" s="15">
        <f t="shared" si="4"/>
        <v>-2.3196127206761137</v>
      </c>
      <c r="AZ19" s="15">
        <f t="shared" si="4"/>
        <v>-4.3313063576302788E-15</v>
      </c>
      <c r="BA19" s="15">
        <f t="shared" si="4"/>
        <v>2.1222855635032611</v>
      </c>
      <c r="BB19" s="15">
        <f t="shared" si="4"/>
        <v>4.0454415412384579</v>
      </c>
      <c r="BC19" s="15">
        <f t="shared" si="4"/>
        <v>5.7684448910948083</v>
      </c>
      <c r="BD19" s="15">
        <f t="shared" si="4"/>
        <v>7.2910495143107772</v>
      </c>
      <c r="BE19" s="15">
        <f t="shared" si="4"/>
        <v>8.6137807588959525</v>
      </c>
      <c r="BF19" s="15">
        <f t="shared" si="4"/>
        <v>9.7379268976853037</v>
      </c>
      <c r="BG19" s="15">
        <f t="shared" si="4"/>
        <v>10.665527621022278</v>
      </c>
      <c r="BH19" s="15">
        <f t="shared" si="4"/>
        <v>11.399359595823521</v>
      </c>
      <c r="BI19" s="15">
        <f t="shared" si="4"/>
        <v>11.942919154324352</v>
      </c>
      <c r="BJ19" s="15">
        <f t="shared" si="4"/>
        <v>12.300402187094404</v>
      </c>
      <c r="BK19" s="15">
        <f t="shared" si="4"/>
        <v>12.476681325902112</v>
      </c>
      <c r="BL19" s="15">
        <f t="shared" si="4"/>
        <v>12.477280512652751</v>
      </c>
      <c r="BM19" s="15">
        <f t="shared" si="4"/>
        <v>12.308347060884429</v>
      </c>
      <c r="BN19" s="15">
        <f t="shared" ref="BN19:DY19" si="5">$B$2*COS(BN$14)*($B$4*COS($B$5)-$B$2*COS(BN$14))</f>
        <v>11.976621326140013</v>
      </c>
      <c r="BO19" s="15">
        <f t="shared" si="5"/>
        <v>11.489404110901543</v>
      </c>
      <c r="BP19" s="15">
        <f t="shared" si="5"/>
        <v>10.854521938640289</v>
      </c>
      <c r="BQ19" s="15">
        <f t="shared" si="5"/>
        <v>10.080290339865403</v>
      </c>
      <c r="BR19" s="15">
        <f t="shared" si="5"/>
        <v>9.1754753008139716</v>
      </c>
      <c r="BS19" s="15">
        <f t="shared" si="5"/>
        <v>8.1492530325856585</v>
      </c>
      <c r="BT19" s="15">
        <f t="shared" si="5"/>
        <v>7.0111682250559886</v>
      </c>
      <c r="BU19" s="15">
        <f t="shared" si="5"/>
        <v>5.7710909557805268</v>
      </c>
      <c r="BV19" s="15">
        <f t="shared" si="5"/>
        <v>4.4391724293021477</v>
      </c>
      <c r="BW19" s="15">
        <f t="shared" si="5"/>
        <v>3.0257997267762726</v>
      </c>
      <c r="BX19" s="15">
        <f t="shared" si="5"/>
        <v>1.5415497496170718</v>
      </c>
      <c r="BY19" s="15">
        <f t="shared" si="5"/>
        <v>-2.857456075187205E-3</v>
      </c>
      <c r="BZ19" s="15">
        <f t="shared" si="5"/>
        <v>-1.5966058052301269</v>
      </c>
      <c r="CA19" s="15">
        <f t="shared" si="5"/>
        <v>-3.2288305190258138</v>
      </c>
      <c r="CB19" s="15">
        <f t="shared" si="5"/>
        <v>-4.8886655181621084</v>
      </c>
      <c r="CC19" s="15">
        <f t="shared" si="5"/>
        <v>-6.565290672693866</v>
      </c>
      <c r="CD19" s="15">
        <f t="shared" si="5"/>
        <v>-8.247978717640656</v>
      </c>
      <c r="CE19" s="15">
        <f t="shared" si="5"/>
        <v>-9.9261416450611399</v>
      </c>
      <c r="CF19" s="15">
        <f t="shared" si="5"/>
        <v>-11.589376385499778</v>
      </c>
      <c r="CG19" s="15">
        <f t="shared" si="5"/>
        <v>-13.227509594678491</v>
      </c>
      <c r="CH19" s="15">
        <f t="shared" si="5"/>
        <v>-14.830641364998204</v>
      </c>
      <c r="CI19" s="15">
        <f t="shared" si="5"/>
        <v>-16.389187685826862</v>
      </c>
      <c r="CJ19" s="15">
        <f t="shared" si="5"/>
        <v>-17.893921481656001</v>
      </c>
      <c r="CK19" s="15">
        <f t="shared" si="5"/>
        <v>-19.336012062995611</v>
      </c>
      <c r="CL19" s="15">
        <f t="shared" si="5"/>
        <v>-20.707062831316012</v>
      </c>
      <c r="CM19" s="15">
        <f t="shared" si="5"/>
        <v>-21.999147086416283</v>
      </c>
      <c r="CN19" s="15">
        <f t="shared" si="5"/>
        <v>-23.204841792268763</v>
      </c>
      <c r="CO19" s="15">
        <f t="shared" si="5"/>
        <v>-24.317259165631235</v>
      </c>
      <c r="CP19" s="15">
        <f t="shared" si="5"/>
        <v>-25.330075960497602</v>
      </c>
      <c r="CQ19" s="15">
        <f t="shared" si="5"/>
        <v>-26.237560330741118</v>
      </c>
      <c r="CR19" s="15">
        <f t="shared" si="5"/>
        <v>-27.034596163052388</v>
      </c>
      <c r="CS19" s="15">
        <f t="shared" si="5"/>
        <v>-27.716704782452226</v>
      </c>
      <c r="CT19" s="15">
        <f t="shared" si="5"/>
        <v>-28.280063943222643</v>
      </c>
      <c r="CU19" s="15">
        <f t="shared" si="5"/>
        <v>-28.721524029009061</v>
      </c>
      <c r="CV19" s="15">
        <f t="shared" si="5"/>
        <v>-29.038621397058474</v>
      </c>
      <c r="CW19" s="15">
        <f t="shared" si="5"/>
        <v>-29.229588813028219</v>
      </c>
      <c r="CX19" s="15">
        <f t="shared" si="5"/>
        <v>-29.293362934480669</v>
      </c>
      <c r="CY19" s="15">
        <f t="shared" si="5"/>
        <v>-29.229588813028219</v>
      </c>
      <c r="CZ19" s="15">
        <f t="shared" si="5"/>
        <v>-29.038621397058474</v>
      </c>
      <c r="DA19" s="15">
        <f t="shared" si="5"/>
        <v>-28.721524029009061</v>
      </c>
      <c r="DB19" s="15">
        <f t="shared" si="5"/>
        <v>-28.280063943222665</v>
      </c>
      <c r="DC19" s="15">
        <f t="shared" si="5"/>
        <v>-27.716704782452251</v>
      </c>
      <c r="DD19" s="15">
        <f t="shared" si="5"/>
        <v>-27.034596163052388</v>
      </c>
      <c r="DE19" s="15">
        <f t="shared" si="5"/>
        <v>-26.23756033074114</v>
      </c>
      <c r="DF19" s="15">
        <f t="shared" si="5"/>
        <v>-25.330075960497645</v>
      </c>
      <c r="DG19" s="15">
        <f t="shared" si="5"/>
        <v>-24.317259165631256</v>
      </c>
      <c r="DH19" s="15">
        <f t="shared" si="5"/>
        <v>-23.204841792268784</v>
      </c>
      <c r="DI19" s="15">
        <f t="shared" si="5"/>
        <v>-21.999147086416283</v>
      </c>
      <c r="DJ19" s="15">
        <f t="shared" si="5"/>
        <v>-20.707062831316033</v>
      </c>
      <c r="DK19" s="15">
        <f t="shared" si="5"/>
        <v>-19.33601206299565</v>
      </c>
      <c r="DL19" s="15">
        <f t="shared" si="5"/>
        <v>-17.89392148165604</v>
      </c>
      <c r="DM19" s="15">
        <f t="shared" si="5"/>
        <v>-16.38918768582684</v>
      </c>
      <c r="DN19" s="15">
        <f t="shared" si="5"/>
        <v>-14.830641364998185</v>
      </c>
      <c r="DO19" s="15">
        <f t="shared" si="5"/>
        <v>-13.227509594678491</v>
      </c>
      <c r="DP19" s="15">
        <f t="shared" si="5"/>
        <v>-11.589376385499813</v>
      </c>
      <c r="DQ19" s="15">
        <f t="shared" si="5"/>
        <v>-9.9261416450611737</v>
      </c>
      <c r="DR19" s="15">
        <f t="shared" si="5"/>
        <v>-8.247978717640704</v>
      </c>
      <c r="DS19" s="15">
        <f t="shared" si="5"/>
        <v>-6.565290672693858</v>
      </c>
      <c r="DT19" s="15">
        <f t="shared" si="5"/>
        <v>-4.8886655181621164</v>
      </c>
      <c r="DU19" s="15">
        <f t="shared" si="5"/>
        <v>-3.2288305190258209</v>
      </c>
      <c r="DV19" s="15">
        <f t="shared" si="5"/>
        <v>-1.5966058052301604</v>
      </c>
      <c r="DW19" s="15">
        <f t="shared" si="5"/>
        <v>-2.8574560752186087E-3</v>
      </c>
      <c r="DX19" s="15">
        <f t="shared" si="5"/>
        <v>1.5415497496170776</v>
      </c>
      <c r="DY19" s="15">
        <f t="shared" si="5"/>
        <v>3.0257997267762615</v>
      </c>
      <c r="DZ19" s="15">
        <f t="shared" ref="DZ19:GK19" si="6">$B$2*COS(DZ$14)*($B$4*COS($B$5)-$B$2*COS(DZ$14))</f>
        <v>4.4391724293021628</v>
      </c>
      <c r="EA19" s="15">
        <f t="shared" si="6"/>
        <v>5.7710909557805321</v>
      </c>
      <c r="EB19" s="15">
        <f t="shared" si="6"/>
        <v>7.0111682250559761</v>
      </c>
      <c r="EC19" s="15">
        <f t="shared" si="6"/>
        <v>8.1492530325856514</v>
      </c>
      <c r="ED19" s="15">
        <f t="shared" si="6"/>
        <v>9.1754753008139911</v>
      </c>
      <c r="EE19" s="15">
        <f t="shared" si="6"/>
        <v>10.08029033986541</v>
      </c>
      <c r="EF19" s="15">
        <f t="shared" si="6"/>
        <v>10.854521938640291</v>
      </c>
      <c r="EG19" s="15">
        <f t="shared" si="6"/>
        <v>11.489404110901537</v>
      </c>
      <c r="EH19" s="15">
        <f t="shared" si="6"/>
        <v>11.97662132614002</v>
      </c>
      <c r="EI19" s="15">
        <f t="shared" si="6"/>
        <v>12.308347060884433</v>
      </c>
      <c r="EJ19" s="15">
        <f t="shared" si="6"/>
        <v>12.477280512652751</v>
      </c>
      <c r="EK19" s="15">
        <f t="shared" si="6"/>
        <v>12.476681325902112</v>
      </c>
      <c r="EL19" s="15">
        <f t="shared" si="6"/>
        <v>12.300402187094408</v>
      </c>
      <c r="EM19" s="15">
        <f t="shared" si="6"/>
        <v>11.942919154324361</v>
      </c>
      <c r="EN19" s="15">
        <f t="shared" si="6"/>
        <v>11.399359595823514</v>
      </c>
      <c r="EO19" s="15">
        <f t="shared" si="6"/>
        <v>10.665527621022278</v>
      </c>
      <c r="EP19" s="15">
        <f t="shared" si="6"/>
        <v>9.7379268976853055</v>
      </c>
      <c r="EQ19" s="15">
        <f t="shared" si="6"/>
        <v>8.6137807588959614</v>
      </c>
      <c r="ER19" s="15">
        <f t="shared" si="6"/>
        <v>7.2910495143107976</v>
      </c>
      <c r="ES19" s="15">
        <f t="shared" si="6"/>
        <v>5.768444891094787</v>
      </c>
      <c r="ET19" s="15">
        <f t="shared" si="6"/>
        <v>4.0454415412384463</v>
      </c>
      <c r="EU19" s="15">
        <f t="shared" si="6"/>
        <v>2.122285563503262</v>
      </c>
      <c r="EV19" s="15">
        <f t="shared" si="6"/>
        <v>1.2993919072890833E-14</v>
      </c>
      <c r="EW19" s="15">
        <f t="shared" si="6"/>
        <v>-2.3196127206760777</v>
      </c>
      <c r="EX19" s="15">
        <f t="shared" si="6"/>
        <v>-4.8339714097906272</v>
      </c>
      <c r="EY19" s="15">
        <f t="shared" si="6"/>
        <v>-7.5397198182259526</v>
      </c>
      <c r="EZ19" s="15">
        <f t="shared" si="6"/>
        <v>-10.432733401447669</v>
      </c>
      <c r="FA19" s="15">
        <f t="shared" si="6"/>
        <v>-13.508129129380578</v>
      </c>
      <c r="FB19" s="15">
        <f t="shared" si="6"/>
        <v>-16.760278308860126</v>
      </c>
      <c r="FC19" s="15">
        <f t="shared" si="6"/>
        <v>-20.182822374420272</v>
      </c>
      <c r="FD19" s="15">
        <f t="shared" si="6"/>
        <v>-23.768691591437179</v>
      </c>
      <c r="FE19" s="15">
        <f t="shared" si="6"/>
        <v>-27.510126604122842</v>
      </c>
      <c r="FF19" s="15">
        <f t="shared" si="6"/>
        <v>-31.398702749599639</v>
      </c>
      <c r="FG19" s="15">
        <f t="shared" si="6"/>
        <v>-35.425357048323143</v>
      </c>
      <c r="FH19" s="15">
        <f t="shared" si="6"/>
        <v>-39.580417770511524</v>
      </c>
      <c r="FI19" s="15">
        <f t="shared" si="6"/>
        <v>-43.853636468015466</v>
      </c>
      <c r="FJ19" s="15">
        <f t="shared" si="6"/>
        <v>-48.234222351270915</v>
      </c>
      <c r="FK19" s="15">
        <f t="shared" si="6"/>
        <v>-52.710878881654061</v>
      </c>
      <c r="FL19" s="15">
        <f t="shared" si="6"/>
        <v>-57.271842440740706</v>
      </c>
      <c r="FM19" s="15">
        <f t="shared" si="6"/>
        <v>-61.904922929693925</v>
      </c>
      <c r="FN19" s="15">
        <f t="shared" si="6"/>
        <v>-66.597546144306733</v>
      </c>
      <c r="FO19" s="15">
        <f t="shared" si="6"/>
        <v>-71.336797764117861</v>
      </c>
      <c r="FP19" s="15">
        <f t="shared" si="6"/>
        <v>-76.109468787561212</v>
      </c>
      <c r="FQ19" s="15">
        <f t="shared" si="6"/>
        <v>-80.90210223929499</v>
      </c>
      <c r="FR19" s="15">
        <f t="shared" si="6"/>
        <v>-85.701040970729608</v>
      </c>
      <c r="FS19" s="15">
        <f t="shared" si="6"/>
        <v>-90.492476370345713</v>
      </c>
      <c r="FT19" s="15">
        <f t="shared" si="6"/>
        <v>-95.262497796685579</v>
      </c>
      <c r="FU19" s="15">
        <f t="shared" si="6"/>
        <v>-99.997142543924667</v>
      </c>
      <c r="FV19" s="15">
        <f t="shared" si="6"/>
        <v>-104.68244614770113</v>
      </c>
      <c r="FW19" s="15">
        <f t="shared" si="6"/>
        <v>-109.30449283740465</v>
      </c>
      <c r="FX19" s="15">
        <f t="shared" si="6"/>
        <v>-113.84946594041038</v>
      </c>
      <c r="FY19" s="15">
        <f t="shared" si="6"/>
        <v>-118.30369804379158</v>
      </c>
      <c r="FZ19" s="15">
        <f t="shared" si="6"/>
        <v>-122.65372071985404</v>
      </c>
      <c r="GA19" s="15">
        <f t="shared" si="6"/>
        <v>-126.88631362340658</v>
      </c>
      <c r="GB19" s="15">
        <f t="shared" si="6"/>
        <v>-130.98855277100739</v>
      </c>
      <c r="GC19" s="15">
        <f t="shared" si="6"/>
        <v>-134.94785781549294</v>
      </c>
      <c r="GD19" s="15">
        <f t="shared" si="6"/>
        <v>-138.75203813290136</v>
      </c>
      <c r="GE19" s="15">
        <f t="shared" si="6"/>
        <v>-142.38933754342045</v>
      </c>
      <c r="GF19" s="15">
        <f t="shared" si="6"/>
        <v>-145.8484774932129</v>
      </c>
      <c r="GG19" s="15">
        <f t="shared" si="6"/>
        <v>-149.11869852987326</v>
      </c>
      <c r="GH19" s="15">
        <f t="shared" si="6"/>
        <v>-152.18979991082514</v>
      </c>
      <c r="GI19" s="15">
        <f t="shared" si="6"/>
        <v>-155.0521771911626</v>
      </c>
      <c r="GJ19" s="15">
        <f t="shared" si="6"/>
        <v>-157.69685764522595</v>
      </c>
      <c r="GK19" s="15">
        <f t="shared" si="6"/>
        <v>-160.11553338457028</v>
      </c>
      <c r="GL19" s="15">
        <f t="shared" ref="GL19:GT19" si="7">$B$2*COS(GL$14)*($B$4*COS($B$5)-$B$2*COS(GL$14))</f>
        <v>-162.30059204388868</v>
      </c>
      <c r="GM19" s="15">
        <f t="shared" si="7"/>
        <v>-164.24514491586078</v>
      </c>
      <c r="GN19" s="15">
        <f t="shared" si="7"/>
        <v>-165.94305242577275</v>
      </c>
      <c r="GO19" s="15">
        <f t="shared" si="7"/>
        <v>-167.3889468470631</v>
      </c>
      <c r="GP19" s="15">
        <f t="shared" si="7"/>
        <v>-168.57825216964039</v>
      </c>
      <c r="GQ19" s="15">
        <f t="shared" si="7"/>
        <v>-169.50720104385982</v>
      </c>
      <c r="GR19" s="15">
        <f t="shared" si="7"/>
        <v>-170.17284873438933</v>
      </c>
      <c r="GS19" s="15">
        <f t="shared" si="7"/>
        <v>-170.57308402979896</v>
      </c>
      <c r="GT19" s="15">
        <f t="shared" si="7"/>
        <v>-170.70663706551932</v>
      </c>
    </row>
    <row r="20" spans="1:253" ht="17.25" x14ac:dyDescent="0.25">
      <c r="A20" s="8" t="s">
        <v>33</v>
      </c>
      <c r="B20" s="17">
        <f t="shared" ref="B20:BM20" si="8">$B$4*$B$4+$B$2*$B$2-2*$B$4*$B$2*COS($B$5-B$14)</f>
        <v>362.41327413103863</v>
      </c>
      <c r="C20" s="17">
        <f t="shared" si="8"/>
        <v>357.04984697866195</v>
      </c>
      <c r="D20" s="17">
        <f t="shared" si="8"/>
        <v>351.55215505281433</v>
      </c>
      <c r="E20" s="17">
        <f t="shared" si="8"/>
        <v>345.92562391168229</v>
      </c>
      <c r="F20" s="17">
        <f t="shared" si="8"/>
        <v>340.17580626220274</v>
      </c>
      <c r="G20" s="17">
        <f t="shared" si="8"/>
        <v>334.3083764802119</v>
      </c>
      <c r="H20" s="17">
        <f t="shared" si="8"/>
        <v>328.32912501052124</v>
      </c>
      <c r="I20" s="17">
        <f t="shared" si="8"/>
        <v>322.24395265244732</v>
      </c>
      <c r="J20" s="17">
        <f t="shared" si="8"/>
        <v>316.05886473643613</v>
      </c>
      <c r="K20" s="17">
        <f t="shared" si="8"/>
        <v>309.77996519752583</v>
      </c>
      <c r="L20" s="17">
        <f t="shared" si="8"/>
        <v>303.41345055150066</v>
      </c>
      <c r="M20" s="17">
        <f t="shared" si="8"/>
        <v>296.96560377967762</v>
      </c>
      <c r="N20" s="17">
        <f t="shared" si="8"/>
        <v>290.44278812836251</v>
      </c>
      <c r="O20" s="17">
        <f t="shared" si="8"/>
        <v>283.8514408290942</v>
      </c>
      <c r="P20" s="17">
        <f t="shared" si="8"/>
        <v>277.19806674587392</v>
      </c>
      <c r="Q20" s="17">
        <f t="shared" si="8"/>
        <v>270.48923195565033</v>
      </c>
      <c r="R20" s="17">
        <f t="shared" si="8"/>
        <v>263.73155726839383</v>
      </c>
      <c r="S20" s="17">
        <f t="shared" si="8"/>
        <v>256.9317116931569</v>
      </c>
      <c r="T20" s="17">
        <f t="shared" si="8"/>
        <v>250.09640585656697</v>
      </c>
      <c r="U20" s="17">
        <f t="shared" si="8"/>
        <v>243.23238538024822</v>
      </c>
      <c r="V20" s="17">
        <f t="shared" si="8"/>
        <v>236.34642422370757</v>
      </c>
      <c r="W20" s="17">
        <f t="shared" si="8"/>
        <v>229.44531799925437</v>
      </c>
      <c r="X20" s="17">
        <f t="shared" si="8"/>
        <v>222.53587726555153</v>
      </c>
      <c r="Y20" s="17">
        <f t="shared" si="8"/>
        <v>215.62492080641633</v>
      </c>
      <c r="Z20" s="17">
        <f t="shared" si="8"/>
        <v>208.71926890150399</v>
      </c>
      <c r="AA20" s="17">
        <f t="shared" si="8"/>
        <v>201.8257365955152</v>
      </c>
      <c r="AB20" s="17">
        <f t="shared" si="8"/>
        <v>194.9511269725698</v>
      </c>
      <c r="AC20" s="17">
        <f t="shared" si="8"/>
        <v>188.10222444238389</v>
      </c>
      <c r="AD20" s="17">
        <f t="shared" si="8"/>
        <v>181.28578804487682</v>
      </c>
      <c r="AE20" s="17">
        <f t="shared" si="8"/>
        <v>174.50854477981446</v>
      </c>
      <c r="AF20" s="17">
        <f t="shared" si="8"/>
        <v>167.77718296807311</v>
      </c>
      <c r="AG20" s="17">
        <f t="shared" si="8"/>
        <v>161.09834565107369</v>
      </c>
      <c r="AH20" s="17">
        <f t="shared" si="8"/>
        <v>154.4786240349022</v>
      </c>
      <c r="AI20" s="17">
        <f t="shared" si="8"/>
        <v>147.92455098558526</v>
      </c>
      <c r="AJ20" s="17">
        <f t="shared" si="8"/>
        <v>141.44259458193966</v>
      </c>
      <c r="AK20" s="17">
        <f t="shared" si="8"/>
        <v>135.03915173235978</v>
      </c>
      <c r="AL20" s="17">
        <f t="shared" si="8"/>
        <v>128.72054186184104</v>
      </c>
      <c r="AM20" s="17">
        <f t="shared" si="8"/>
        <v>122.49300067547067</v>
      </c>
      <c r="AN20" s="17">
        <f t="shared" si="8"/>
        <v>116.36267400453949</v>
      </c>
      <c r="AO20" s="17">
        <f t="shared" si="8"/>
        <v>110.3356117413483</v>
      </c>
      <c r="AP20" s="17">
        <f t="shared" si="8"/>
        <v>104.41776186869492</v>
      </c>
      <c r="AQ20" s="17">
        <f t="shared" si="8"/>
        <v>98.614964589932995</v>
      </c>
      <c r="AR20" s="17">
        <f t="shared" si="8"/>
        <v>92.932946565396321</v>
      </c>
      <c r="AS20" s="17">
        <f t="shared" si="8"/>
        <v>87.377315260876941</v>
      </c>
      <c r="AT20" s="17">
        <f t="shared" si="8"/>
        <v>81.953553413732834</v>
      </c>
      <c r="AU20" s="17">
        <f t="shared" si="8"/>
        <v>76.667013622088405</v>
      </c>
      <c r="AV20" s="17">
        <f t="shared" si="8"/>
        <v>71.522913062466387</v>
      </c>
      <c r="AW20" s="17">
        <f t="shared" si="8"/>
        <v>66.526328341064271</v>
      </c>
      <c r="AX20" s="17">
        <f t="shared" si="8"/>
        <v>61.682190483757182</v>
      </c>
      <c r="AY20" s="17">
        <f t="shared" si="8"/>
        <v>56.995280069770331</v>
      </c>
      <c r="AZ20" s="17">
        <f t="shared" si="8"/>
        <v>52.470222513824837</v>
      </c>
      <c r="BA20" s="17">
        <f t="shared" si="8"/>
        <v>48.111483501411584</v>
      </c>
      <c r="BB20" s="17">
        <f t="shared" si="8"/>
        <v>43.923364581698877</v>
      </c>
      <c r="BC20" s="17">
        <f t="shared" si="8"/>
        <v>39.909998922422773</v>
      </c>
      <c r="BD20" s="17">
        <f t="shared" si="8"/>
        <v>36.075347230949461</v>
      </c>
      <c r="BE20" s="17">
        <f t="shared" si="8"/>
        <v>32.423193845535309</v>
      </c>
      <c r="BF20" s="17">
        <f t="shared" si="8"/>
        <v>28.957143000641878</v>
      </c>
      <c r="BG20" s="17">
        <f t="shared" si="8"/>
        <v>25.680615269991733</v>
      </c>
      <c r="BH20" s="17">
        <f t="shared" si="8"/>
        <v>22.596844190874975</v>
      </c>
      <c r="BI20" s="17">
        <f t="shared" si="8"/>
        <v>19.708873073038546</v>
      </c>
      <c r="BJ20" s="17">
        <f t="shared" si="8"/>
        <v>17.019551995306784</v>
      </c>
      <c r="BK20" s="17">
        <f t="shared" si="8"/>
        <v>14.53153499289769</v>
      </c>
      <c r="BL20" s="17">
        <f t="shared" si="8"/>
        <v>12.247277438210773</v>
      </c>
      <c r="BM20" s="17">
        <f t="shared" si="8"/>
        <v>10.169033617670692</v>
      </c>
      <c r="BN20" s="17">
        <f t="shared" ref="BN20:DY20" si="9">$B$4*$B$4+$B$2*$B$2-2*$B$4*$B$2*COS($B$5-BN$14)</f>
        <v>8.2988545070189446</v>
      </c>
      <c r="BO20" s="17">
        <f t="shared" si="9"/>
        <v>6.6385857472482428</v>
      </c>
      <c r="BP20" s="17">
        <f t="shared" si="9"/>
        <v>5.1898658231778256</v>
      </c>
      <c r="BQ20" s="17">
        <f t="shared" si="9"/>
        <v>3.95412444646675</v>
      </c>
      <c r="BR20" s="17">
        <f t="shared" si="9"/>
        <v>2.9325811446608157</v>
      </c>
      <c r="BS20" s="17">
        <f t="shared" si="9"/>
        <v>2.1262440576665824</v>
      </c>
      <c r="BT20" s="17">
        <f t="shared" si="9"/>
        <v>1.5359089428386881</v>
      </c>
      <c r="BU20" s="17">
        <f t="shared" si="9"/>
        <v>1.1621583896633467</v>
      </c>
      <c r="BV20" s="17">
        <f t="shared" si="9"/>
        <v>1.0053612448131446</v>
      </c>
      <c r="BW20" s="17">
        <f t="shared" si="9"/>
        <v>1.0656722481397196</v>
      </c>
      <c r="BX20" s="17">
        <f t="shared" si="9"/>
        <v>1.3430318799641725</v>
      </c>
      <c r="BY20" s="17">
        <f t="shared" si="9"/>
        <v>1.8371664198159863</v>
      </c>
      <c r="BZ20" s="17">
        <f t="shared" si="9"/>
        <v>2.5475882165618771</v>
      </c>
      <c r="CA20" s="17">
        <f t="shared" si="9"/>
        <v>3.4735961696587196</v>
      </c>
      <c r="CB20" s="17">
        <f t="shared" si="9"/>
        <v>4.6142764210551093</v>
      </c>
      <c r="CC20" s="17">
        <f t="shared" si="9"/>
        <v>5.9685032570588987</v>
      </c>
      <c r="CD20" s="17">
        <f t="shared" si="9"/>
        <v>7.5349402192807702</v>
      </c>
      <c r="CE20" s="17">
        <f t="shared" si="9"/>
        <v>9.3120414235572184</v>
      </c>
      <c r="CF20" s="17">
        <f t="shared" si="9"/>
        <v>11.298053085551629</v>
      </c>
      <c r="CG20" s="17">
        <f t="shared" si="9"/>
        <v>13.491015251527813</v>
      </c>
      <c r="CH20" s="17">
        <f t="shared" si="9"/>
        <v>15.888763732587336</v>
      </c>
      <c r="CI20" s="17">
        <f t="shared" si="9"/>
        <v>18.488932240463129</v>
      </c>
      <c r="CJ20" s="17">
        <f t="shared" si="9"/>
        <v>21.288954722760053</v>
      </c>
      <c r="CK20" s="17">
        <f t="shared" si="9"/>
        <v>24.286067895338959</v>
      </c>
      <c r="CL20" s="17">
        <f t="shared" si="9"/>
        <v>27.477313969344351</v>
      </c>
      <c r="CM20" s="17">
        <f t="shared" si="9"/>
        <v>30.859543570184968</v>
      </c>
      <c r="CN20" s="17">
        <f t="shared" si="9"/>
        <v>34.42941884558627</v>
      </c>
      <c r="CO20" s="17">
        <f t="shared" si="9"/>
        <v>38.183416759647741</v>
      </c>
      <c r="CP20" s="17">
        <f t="shared" si="9"/>
        <v>42.117832569653871</v>
      </c>
      <c r="CQ20" s="17">
        <f t="shared" si="9"/>
        <v>46.228783482208001</v>
      </c>
      <c r="CR20" s="17">
        <f t="shared" si="9"/>
        <v>50.512212485080511</v>
      </c>
      <c r="CS20" s="17">
        <f t="shared" si="9"/>
        <v>54.963892350990136</v>
      </c>
      <c r="CT20" s="17">
        <f t="shared" si="9"/>
        <v>59.579429809367156</v>
      </c>
      <c r="CU20" s="17">
        <f t="shared" si="9"/>
        <v>64.35426988198077</v>
      </c>
      <c r="CV20" s="17">
        <f t="shared" si="9"/>
        <v>69.283700378152616</v>
      </c>
      <c r="CW20" s="17">
        <f t="shared" si="9"/>
        <v>74.362856545120451</v>
      </c>
      <c r="CX20" s="17">
        <f t="shared" si="9"/>
        <v>79.58672586896131</v>
      </c>
      <c r="CY20" s="17">
        <f t="shared" si="9"/>
        <v>84.950153021338025</v>
      </c>
      <c r="CZ20" s="17">
        <f t="shared" si="9"/>
        <v>90.447844947185672</v>
      </c>
      <c r="DA20" s="17">
        <f t="shared" si="9"/>
        <v>96.074376088317692</v>
      </c>
      <c r="DB20" s="17">
        <f t="shared" si="9"/>
        <v>101.82419373779723</v>
      </c>
      <c r="DC20" s="17">
        <f t="shared" si="9"/>
        <v>107.69162351978804</v>
      </c>
      <c r="DD20" s="17">
        <f t="shared" si="9"/>
        <v>113.67087498947883</v>
      </c>
      <c r="DE20" s="17">
        <f t="shared" si="9"/>
        <v>119.75604734755262</v>
      </c>
      <c r="DF20" s="17">
        <f t="shared" si="9"/>
        <v>125.94113526356385</v>
      </c>
      <c r="DG20" s="17">
        <f t="shared" si="9"/>
        <v>132.22003480247412</v>
      </c>
      <c r="DH20" s="17">
        <f t="shared" si="9"/>
        <v>138.58654944849934</v>
      </c>
      <c r="DI20" s="17">
        <f t="shared" si="9"/>
        <v>145.03439622032241</v>
      </c>
      <c r="DJ20" s="17">
        <f t="shared" si="9"/>
        <v>151.55721187163743</v>
      </c>
      <c r="DK20" s="17">
        <f t="shared" si="9"/>
        <v>158.14855917090577</v>
      </c>
      <c r="DL20" s="17">
        <f t="shared" si="9"/>
        <v>164.801933254126</v>
      </c>
      <c r="DM20" s="17">
        <f t="shared" si="9"/>
        <v>171.51076804434976</v>
      </c>
      <c r="DN20" s="17">
        <f t="shared" si="9"/>
        <v>178.26844273160617</v>
      </c>
      <c r="DO20" s="17">
        <f t="shared" si="9"/>
        <v>185.0682883068431</v>
      </c>
      <c r="DP20" s="17">
        <f t="shared" si="9"/>
        <v>191.903594143433</v>
      </c>
      <c r="DQ20" s="17">
        <f t="shared" si="9"/>
        <v>198.76761461975173</v>
      </c>
      <c r="DR20" s="17">
        <f t="shared" si="9"/>
        <v>205.65357577629231</v>
      </c>
      <c r="DS20" s="17">
        <f t="shared" si="9"/>
        <v>212.55468200074563</v>
      </c>
      <c r="DT20" s="17">
        <f t="shared" si="9"/>
        <v>219.46412273444844</v>
      </c>
      <c r="DU20" s="17">
        <f t="shared" si="9"/>
        <v>226.37507919358364</v>
      </c>
      <c r="DV20" s="17">
        <f t="shared" si="9"/>
        <v>233.28073109849595</v>
      </c>
      <c r="DW20" s="17">
        <f t="shared" si="9"/>
        <v>240.17426340448466</v>
      </c>
      <c r="DX20" s="17">
        <f t="shared" si="9"/>
        <v>247.04887302743023</v>
      </c>
      <c r="DY20" s="17">
        <f t="shared" si="9"/>
        <v>253.89777555761609</v>
      </c>
      <c r="DZ20" s="17">
        <f t="shared" ref="DZ20:GK20" si="10">$B$4*$B$4+$B$2*$B$2-2*$B$4*$B$2*COS($B$5-DZ$14)</f>
        <v>260.71421195512323</v>
      </c>
      <c r="EA20" s="17">
        <f t="shared" si="10"/>
        <v>267.49145522018551</v>
      </c>
      <c r="EB20" s="17">
        <f t="shared" si="10"/>
        <v>274.22281703192687</v>
      </c>
      <c r="EC20" s="17">
        <f t="shared" si="10"/>
        <v>280.90165434892629</v>
      </c>
      <c r="ED20" s="17">
        <f t="shared" si="10"/>
        <v>287.52137596509783</v>
      </c>
      <c r="EE20" s="17">
        <f t="shared" si="10"/>
        <v>294.07544901441474</v>
      </c>
      <c r="EF20" s="17">
        <f t="shared" si="10"/>
        <v>300.55740541806028</v>
      </c>
      <c r="EG20" s="17">
        <f t="shared" si="10"/>
        <v>306.96084826764019</v>
      </c>
      <c r="EH20" s="17">
        <f t="shared" si="10"/>
        <v>313.27945813815904</v>
      </c>
      <c r="EI20" s="17">
        <f t="shared" si="10"/>
        <v>319.50699932452937</v>
      </c>
      <c r="EJ20" s="17">
        <f t="shared" si="10"/>
        <v>325.63732599546057</v>
      </c>
      <c r="EK20" s="17">
        <f t="shared" si="10"/>
        <v>331.66438825865168</v>
      </c>
      <c r="EL20" s="17">
        <f t="shared" si="10"/>
        <v>337.58223813130508</v>
      </c>
      <c r="EM20" s="17">
        <f t="shared" si="10"/>
        <v>343.38503541006696</v>
      </c>
      <c r="EN20" s="17">
        <f t="shared" si="10"/>
        <v>349.06705343460374</v>
      </c>
      <c r="EO20" s="17">
        <f t="shared" si="10"/>
        <v>354.62268473912309</v>
      </c>
      <c r="EP20" s="17">
        <f t="shared" si="10"/>
        <v>360.04644658626717</v>
      </c>
      <c r="EQ20" s="17">
        <f t="shared" si="10"/>
        <v>365.33298637791154</v>
      </c>
      <c r="ER20" s="17">
        <f t="shared" si="10"/>
        <v>370.47708693753361</v>
      </c>
      <c r="ES20" s="17">
        <f t="shared" si="10"/>
        <v>375.47367165893581</v>
      </c>
      <c r="ET20" s="17">
        <f t="shared" si="10"/>
        <v>380.31780951624285</v>
      </c>
      <c r="EU20" s="17">
        <f t="shared" si="10"/>
        <v>385.00471993022967</v>
      </c>
      <c r="EV20" s="17">
        <f t="shared" si="10"/>
        <v>389.52977748617513</v>
      </c>
      <c r="EW20" s="17">
        <f t="shared" si="10"/>
        <v>393.88851649858839</v>
      </c>
      <c r="EX20" s="17">
        <f t="shared" si="10"/>
        <v>398.07663541830107</v>
      </c>
      <c r="EY20" s="17">
        <f t="shared" si="10"/>
        <v>402.0900010775772</v>
      </c>
      <c r="EZ20" s="17">
        <f t="shared" si="10"/>
        <v>405.92465276905057</v>
      </c>
      <c r="FA20" s="17">
        <f t="shared" si="10"/>
        <v>409.57680615446469</v>
      </c>
      <c r="FB20" s="17">
        <f t="shared" si="10"/>
        <v>413.04285699935809</v>
      </c>
      <c r="FC20" s="17">
        <f t="shared" si="10"/>
        <v>416.31938473000821</v>
      </c>
      <c r="FD20" s="17">
        <f t="shared" si="10"/>
        <v>419.403155809125</v>
      </c>
      <c r="FE20" s="17">
        <f t="shared" si="10"/>
        <v>422.29112692696145</v>
      </c>
      <c r="FF20" s="17">
        <f t="shared" si="10"/>
        <v>424.98044800469324</v>
      </c>
      <c r="FG20" s="17">
        <f t="shared" si="10"/>
        <v>427.46846500710228</v>
      </c>
      <c r="FH20" s="17">
        <f t="shared" si="10"/>
        <v>429.7527225617892</v>
      </c>
      <c r="FI20" s="17">
        <f t="shared" si="10"/>
        <v>431.83096638232928</v>
      </c>
      <c r="FJ20" s="17">
        <f t="shared" si="10"/>
        <v>433.70114549298103</v>
      </c>
      <c r="FK20" s="17">
        <f t="shared" si="10"/>
        <v>435.36141425275173</v>
      </c>
      <c r="FL20" s="17">
        <f t="shared" si="10"/>
        <v>436.8101341768222</v>
      </c>
      <c r="FM20" s="17">
        <f t="shared" si="10"/>
        <v>438.04587555353328</v>
      </c>
      <c r="FN20" s="17">
        <f t="shared" si="10"/>
        <v>439.06741885533916</v>
      </c>
      <c r="FO20" s="17">
        <f t="shared" si="10"/>
        <v>439.87375594233345</v>
      </c>
      <c r="FP20" s="17">
        <f t="shared" si="10"/>
        <v>440.46409105716134</v>
      </c>
      <c r="FQ20" s="17">
        <f t="shared" si="10"/>
        <v>440.83784161033668</v>
      </c>
      <c r="FR20" s="17">
        <f t="shared" si="10"/>
        <v>440.99463875518688</v>
      </c>
      <c r="FS20" s="17">
        <f t="shared" si="10"/>
        <v>440.93432775186028</v>
      </c>
      <c r="FT20" s="17">
        <f t="shared" si="10"/>
        <v>440.6569681200358</v>
      </c>
      <c r="FU20" s="17">
        <f t="shared" si="10"/>
        <v>440.16283358018404</v>
      </c>
      <c r="FV20" s="17">
        <f t="shared" si="10"/>
        <v>439.45241178343815</v>
      </c>
      <c r="FW20" s="17">
        <f t="shared" si="10"/>
        <v>438.52640383034128</v>
      </c>
      <c r="FX20" s="17">
        <f t="shared" si="10"/>
        <v>437.38572357894486</v>
      </c>
      <c r="FY20" s="17">
        <f t="shared" si="10"/>
        <v>436.0314967429411</v>
      </c>
      <c r="FZ20" s="17">
        <f t="shared" si="10"/>
        <v>434.46505978071923</v>
      </c>
      <c r="GA20" s="17">
        <f t="shared" si="10"/>
        <v>432.68795857644284</v>
      </c>
      <c r="GB20" s="17">
        <f t="shared" si="10"/>
        <v>430.7019469144484</v>
      </c>
      <c r="GC20" s="17">
        <f t="shared" si="10"/>
        <v>428.50898474847224</v>
      </c>
      <c r="GD20" s="17">
        <f t="shared" si="10"/>
        <v>426.11123626741278</v>
      </c>
      <c r="GE20" s="17">
        <f t="shared" si="10"/>
        <v>423.5110677595369</v>
      </c>
      <c r="GF20" s="17">
        <f t="shared" si="10"/>
        <v>420.71104527723992</v>
      </c>
      <c r="GG20" s="17">
        <f t="shared" si="10"/>
        <v>417.71393210466096</v>
      </c>
      <c r="GH20" s="17">
        <f t="shared" si="10"/>
        <v>414.52268603065562</v>
      </c>
      <c r="GI20" s="17">
        <f t="shared" si="10"/>
        <v>411.14045642981506</v>
      </c>
      <c r="GJ20" s="17">
        <f t="shared" si="10"/>
        <v>407.57058115441373</v>
      </c>
      <c r="GK20" s="17">
        <f t="shared" si="10"/>
        <v>403.81658324035232</v>
      </c>
      <c r="GL20" s="17">
        <f t="shared" ref="GL20:GT20" si="11">$B$4*$B$4+$B$2*$B$2-2*$B$4*$B$2*COS($B$5-GL$14)</f>
        <v>399.88216743034616</v>
      </c>
      <c r="GM20" s="17">
        <f t="shared" si="11"/>
        <v>395.77121651779208</v>
      </c>
      <c r="GN20" s="17">
        <f t="shared" si="11"/>
        <v>391.48778751491955</v>
      </c>
      <c r="GO20" s="17">
        <f t="shared" si="11"/>
        <v>387.03610764900986</v>
      </c>
      <c r="GP20" s="17">
        <f t="shared" si="11"/>
        <v>382.42057019063287</v>
      </c>
      <c r="GQ20" s="17">
        <f t="shared" si="11"/>
        <v>377.64573011801929</v>
      </c>
      <c r="GR20" s="17">
        <f t="shared" si="11"/>
        <v>372.71629962184733</v>
      </c>
      <c r="GS20" s="17">
        <f t="shared" si="11"/>
        <v>367.63714345487955</v>
      </c>
      <c r="GT20" s="17">
        <f t="shared" si="11"/>
        <v>362.41327413103869</v>
      </c>
    </row>
    <row r="21" spans="1:253" ht="17.25" x14ac:dyDescent="0.25">
      <c r="A21" s="8" t="s">
        <v>34</v>
      </c>
      <c r="B21" s="16">
        <f t="shared" ref="B21:BM21" si="12">($B$6+$B$7)/SQRT(B20+($B$6+$B$7)*($B$6+$B$7))</f>
        <v>0.25402868250495353</v>
      </c>
      <c r="C21" s="16">
        <f t="shared" si="12"/>
        <v>0.25580556562603973</v>
      </c>
      <c r="D21" s="16">
        <f t="shared" si="12"/>
        <v>0.25766618989501544</v>
      </c>
      <c r="E21" s="16">
        <f t="shared" si="12"/>
        <v>0.25961309004923805</v>
      </c>
      <c r="F21" s="16">
        <f t="shared" si="12"/>
        <v>0.26164895583315667</v>
      </c>
      <c r="G21" s="16">
        <f t="shared" si="12"/>
        <v>0.26377664089614561</v>
      </c>
      <c r="H21" s="16">
        <f t="shared" si="12"/>
        <v>0.26599917237548221</v>
      </c>
      <c r="I21" s="16">
        <f t="shared" si="12"/>
        <v>0.26831976121779427</v>
      </c>
      <c r="J21" s="16">
        <f t="shared" si="12"/>
        <v>0.27074181329682617</v>
      </c>
      <c r="K21" s="16">
        <f t="shared" si="12"/>
        <v>0.2732689413902244</v>
      </c>
      <c r="L21" s="16">
        <f t="shared" si="12"/>
        <v>0.27590497808323738</v>
      </c>
      <c r="M21" s="16">
        <f t="shared" si="12"/>
        <v>0.2786539896727625</v>
      </c>
      <c r="N21" s="16">
        <f t="shared" si="12"/>
        <v>0.28152029115104715</v>
      </c>
      <c r="O21" s="16">
        <f t="shared" si="12"/>
        <v>0.28450846235455302</v>
      </c>
      <c r="P21" s="16">
        <f t="shared" si="12"/>
        <v>0.28762336536998329</v>
      </c>
      <c r="Q21" s="16">
        <f t="shared" si="12"/>
        <v>0.29087016329621529</v>
      </c>
      <c r="R21" s="16">
        <f t="shared" si="12"/>
        <v>0.2942543404677867</v>
      </c>
      <c r="S21" s="16">
        <f t="shared" si="12"/>
        <v>0.29778172425255423</v>
      </c>
      <c r="T21" s="16">
        <f t="shared" si="12"/>
        <v>0.30145850854302347</v>
      </c>
      <c r="U21" s="16">
        <f t="shared" si="12"/>
        <v>0.30529127906741654</v>
      </c>
      <c r="V21" s="16">
        <f t="shared" si="12"/>
        <v>0.3092870406525286</v>
      </c>
      <c r="W21" s="16">
        <f t="shared" si="12"/>
        <v>0.313453246575424</v>
      </c>
      <c r="X21" s="16">
        <f t="shared" si="12"/>
        <v>0.31779783014453206</v>
      </c>
      <c r="Y21" s="16">
        <f t="shared" si="12"/>
        <v>0.32232923865204227</v>
      </c>
      <c r="Z21" s="16">
        <f t="shared" si="12"/>
        <v>0.32705646983777814</v>
      </c>
      <c r="AA21" s="16">
        <f t="shared" si="12"/>
        <v>0.33198911099878581</v>
      </c>
      <c r="AB21" s="16">
        <f t="shared" si="12"/>
        <v>0.3371373808671943</v>
      </c>
      <c r="AC21" s="16">
        <f t="shared" si="12"/>
        <v>0.34251217435952458</v>
      </c>
      <c r="AD21" s="16">
        <f t="shared" si="12"/>
        <v>0.34812511027099874</v>
      </c>
      <c r="AE21" s="16">
        <f t="shared" si="12"/>
        <v>0.35398858194524663</v>
      </c>
      <c r="AF21" s="16">
        <f t="shared" si="12"/>
        <v>0.36011581088887923</v>
      </c>
      <c r="AG21" s="16">
        <f t="shared" si="12"/>
        <v>0.36652090321625452</v>
      </c>
      <c r="AH21" s="16">
        <f t="shared" si="12"/>
        <v>0.37321890869536956</v>
      </c>
      <c r="AI21" s="16">
        <f t="shared" si="12"/>
        <v>0.3802258820121997</v>
      </c>
      <c r="AJ21" s="16">
        <f t="shared" si="12"/>
        <v>0.38755894566642307</v>
      </c>
      <c r="AK21" s="16">
        <f t="shared" si="12"/>
        <v>0.39523635364159282</v>
      </c>
      <c r="AL21" s="16">
        <f t="shared" si="12"/>
        <v>0.40327755463864595</v>
      </c>
      <c r="AM21" s="16">
        <f t="shared" si="12"/>
        <v>0.41170325319924278</v>
      </c>
      <c r="AN21" s="16">
        <f t="shared" si="12"/>
        <v>0.42053546644449052</v>
      </c>
      <c r="AO21" s="16">
        <f t="shared" si="12"/>
        <v>0.42979757337679747</v>
      </c>
      <c r="AP21" s="16">
        <f t="shared" si="12"/>
        <v>0.43951435268983136</v>
      </c>
      <c r="AQ21" s="16">
        <f t="shared" si="12"/>
        <v>0.44971200374376846</v>
      </c>
      <c r="AR21" s="16">
        <f t="shared" si="12"/>
        <v>0.46041814371599887</v>
      </c>
      <c r="AS21" s="16">
        <f t="shared" si="12"/>
        <v>0.47166177184048103</v>
      </c>
      <c r="AT21" s="16">
        <f t="shared" si="12"/>
        <v>0.48347318899293062</v>
      </c>
      <c r="AU21" s="16">
        <f t="shared" si="12"/>
        <v>0.49588385753564762</v>
      </c>
      <c r="AV21" s="16">
        <f t="shared" si="12"/>
        <v>0.50892618215886642</v>
      </c>
      <c r="AW21" s="16">
        <f t="shared" si="12"/>
        <v>0.5226331872865102</v>
      </c>
      <c r="AX21" s="16">
        <f t="shared" si="12"/>
        <v>0.53703806029500989</v>
      </c>
      <c r="AY21" s="16">
        <f t="shared" si="12"/>
        <v>0.55217352219133087</v>
      </c>
      <c r="AZ21" s="16">
        <f t="shared" si="12"/>
        <v>0.5680709784463116</v>
      </c>
      <c r="BA21" s="16">
        <f t="shared" si="12"/>
        <v>0.58475939245957631</v>
      </c>
      <c r="BB21" s="16">
        <f t="shared" si="12"/>
        <v>0.60226381297879061</v>
      </c>
      <c r="BC21" s="16">
        <f t="shared" si="12"/>
        <v>0.62060347548132655</v>
      </c>
      <c r="BD21" s="16">
        <f t="shared" si="12"/>
        <v>0.63978938751860059</v>
      </c>
      <c r="BE21" s="16">
        <f t="shared" si="12"/>
        <v>0.65982130184495813</v>
      </c>
      <c r="BF21" s="16">
        <f t="shared" si="12"/>
        <v>0.68068398284166121</v>
      </c>
      <c r="BG21" s="16">
        <f t="shared" si="12"/>
        <v>0.70234268738321648</v>
      </c>
      <c r="BH21" s="16">
        <f t="shared" si="12"/>
        <v>0.72473781948293059</v>
      </c>
      <c r="BI21" s="16">
        <f t="shared" si="12"/>
        <v>0.74777879010295722</v>
      </c>
      <c r="BJ21" s="16">
        <f t="shared" si="12"/>
        <v>0.77133723281995281</v>
      </c>
      <c r="BK21" s="16">
        <f t="shared" si="12"/>
        <v>0.79523990592859806</v>
      </c>
      <c r="BL21" s="16">
        <f t="shared" si="12"/>
        <v>0.81926186054312655</v>
      </c>
      <c r="BM21" s="16">
        <f t="shared" si="12"/>
        <v>0.84312076763348509</v>
      </c>
      <c r="BN21" s="16">
        <f t="shared" ref="BN21:DY21" si="13">($B$6+$B$7)/SQRT(BN20+($B$6+$B$7)*($B$6+$B$7))</f>
        <v>0.86647364464006038</v>
      </c>
      <c r="BO21" s="16">
        <f t="shared" si="13"/>
        <v>0.88891753492129011</v>
      </c>
      <c r="BP21" s="16">
        <f t="shared" si="13"/>
        <v>0.90999585246359649</v>
      </c>
      <c r="BQ21" s="16">
        <f t="shared" si="13"/>
        <v>0.92921194923677641</v>
      </c>
      <c r="BR21" s="16">
        <f t="shared" si="13"/>
        <v>0.94605082723358114</v>
      </c>
      <c r="BS21" s="16">
        <f t="shared" si="13"/>
        <v>0.96000870686637685</v>
      </c>
      <c r="BT21" s="16">
        <f t="shared" si="13"/>
        <v>0.97062845778269213</v>
      </c>
      <c r="BU21" s="16">
        <f t="shared" si="13"/>
        <v>0.97753703264277003</v>
      </c>
      <c r="BV21" s="16">
        <f t="shared" si="13"/>
        <v>0.98047959261056095</v>
      </c>
      <c r="BW21" s="16">
        <f t="shared" si="13"/>
        <v>0.97934461414013407</v>
      </c>
      <c r="BX21" s="16">
        <f t="shared" si="13"/>
        <v>0.97417532619135971</v>
      </c>
      <c r="BY21" s="16">
        <f t="shared" si="13"/>
        <v>0.96516524465819786</v>
      </c>
      <c r="BZ21" s="16">
        <f t="shared" si="13"/>
        <v>0.95263868414753572</v>
      </c>
      <c r="CA21" s="16">
        <f t="shared" si="13"/>
        <v>0.93701996332029858</v>
      </c>
      <c r="CB21" s="16">
        <f t="shared" si="13"/>
        <v>0.91879673120265837</v>
      </c>
      <c r="CC21" s="16">
        <f t="shared" si="13"/>
        <v>0.89848306629547625</v>
      </c>
      <c r="CD21" s="16">
        <f t="shared" si="13"/>
        <v>0.8765869437300855</v>
      </c>
      <c r="CE21" s="16">
        <f t="shared" si="13"/>
        <v>0.85358490352694261</v>
      </c>
      <c r="CF21" s="16">
        <f t="shared" si="13"/>
        <v>0.82990491874808225</v>
      </c>
      <c r="CG21" s="16">
        <f t="shared" si="13"/>
        <v>0.80591700797487864</v>
      </c>
      <c r="CH21" s="16">
        <f t="shared" si="13"/>
        <v>0.7819302494153304</v>
      </c>
      <c r="CI21" s="16">
        <f t="shared" si="13"/>
        <v>0.75819450390402043</v>
      </c>
      <c r="CJ21" s="16">
        <f t="shared" si="13"/>
        <v>0.7349051950389579</v>
      </c>
      <c r="CK21" s="16">
        <f t="shared" si="13"/>
        <v>0.7122097566750919</v>
      </c>
      <c r="CL21" s="16">
        <f t="shared" si="13"/>
        <v>0.69021470147360076</v>
      </c>
      <c r="CM21" s="16">
        <f t="shared" si="13"/>
        <v>0.66899259857689719</v>
      </c>
      <c r="CN21" s="16">
        <f t="shared" si="13"/>
        <v>0.64858852784653609</v>
      </c>
      <c r="CO21" s="16">
        <f t="shared" si="13"/>
        <v>0.62902578819307386</v>
      </c>
      <c r="CP21" s="16">
        <f t="shared" si="13"/>
        <v>0.61031078225450941</v>
      </c>
      <c r="CQ21" s="16">
        <f t="shared" si="13"/>
        <v>0.59243709100779884</v>
      </c>
      <c r="CR21" s="16">
        <f t="shared" si="13"/>
        <v>0.5753888035885516</v>
      </c>
      <c r="CS21" s="16">
        <f t="shared" si="13"/>
        <v>0.55914319202951934</v>
      </c>
      <c r="CT21" s="16">
        <f t="shared" si="13"/>
        <v>0.54367282762487257</v>
      </c>
      <c r="CU21" s="16">
        <f t="shared" si="13"/>
        <v>0.52894723233789953</v>
      </c>
      <c r="CV21" s="16">
        <f t="shared" si="13"/>
        <v>0.51493414997414388</v>
      </c>
      <c r="CW21" s="16">
        <f t="shared" si="13"/>
        <v>0.5016005108737086</v>
      </c>
      <c r="CX21" s="16">
        <f t="shared" si="13"/>
        <v>0.48891315252164919</v>
      </c>
      <c r="CY21" s="16">
        <f t="shared" si="13"/>
        <v>0.47683934777807213</v>
      </c>
      <c r="CZ21" s="16">
        <f t="shared" si="13"/>
        <v>0.46534718289350629</v>
      </c>
      <c r="DA21" s="16">
        <f t="shared" si="13"/>
        <v>0.45440581927528256</v>
      </c>
      <c r="DB21" s="16">
        <f t="shared" si="13"/>
        <v>0.44398566609470813</v>
      </c>
      <c r="DC21" s="16">
        <f t="shared" si="13"/>
        <v>0.4340584851633934</v>
      </c>
      <c r="DD21" s="16">
        <f t="shared" si="13"/>
        <v>0.4245974449091876</v>
      </c>
      <c r="DE21" s="16">
        <f t="shared" si="13"/>
        <v>0.41557713658731477</v>
      </c>
      <c r="DF21" s="16">
        <f t="shared" si="13"/>
        <v>0.40697356291776177</v>
      </c>
      <c r="DG21" s="16">
        <f t="shared" si="13"/>
        <v>0.39876410700914838</v>
      </c>
      <c r="DH21" s="16">
        <f t="shared" si="13"/>
        <v>0.39092748759456653</v>
      </c>
      <c r="DI21" s="16">
        <f t="shared" si="13"/>
        <v>0.38344370516752047</v>
      </c>
      <c r="DJ21" s="16">
        <f t="shared" si="13"/>
        <v>0.37629398248485468</v>
      </c>
      <c r="DK21" s="16">
        <f t="shared" si="13"/>
        <v>0.36946070203236459</v>
      </c>
      <c r="DL21" s="16">
        <f t="shared" si="13"/>
        <v>0.36292734237450147</v>
      </c>
      <c r="DM21" s="16">
        <f t="shared" si="13"/>
        <v>0.35667841478979284</v>
      </c>
      <c r="DN21" s="16">
        <f t="shared" si="13"/>
        <v>0.35069940119463</v>
      </c>
      <c r="DO21" s="16">
        <f t="shared" si="13"/>
        <v>0.34497669405332726</v>
      </c>
      <c r="DP21" s="16">
        <f t="shared" si="13"/>
        <v>0.33949753874091365</v>
      </c>
      <c r="DQ21" s="16">
        <f t="shared" si="13"/>
        <v>0.33424997865052908</v>
      </c>
      <c r="DR21" s="16">
        <f t="shared" si="13"/>
        <v>0.32922280320672465</v>
      </c>
      <c r="DS21" s="16">
        <f t="shared" si="13"/>
        <v>0.32440549884935144</v>
      </c>
      <c r="DT21" s="16">
        <f t="shared" si="13"/>
        <v>0.3197882029822337</v>
      </c>
      <c r="DU21" s="16">
        <f t="shared" si="13"/>
        <v>0.31536166083035538</v>
      </c>
      <c r="DV21" s="16">
        <f t="shared" si="13"/>
        <v>0.31111718511411124</v>
      </c>
      <c r="DW21" s="16">
        <f t="shared" si="13"/>
        <v>0.30704661842558972</v>
      </c>
      <c r="DX21" s="16">
        <f t="shared" si="13"/>
        <v>0.30314229817703114</v>
      </c>
      <c r="DY21" s="16">
        <f t="shared" si="13"/>
        <v>0.29939702398331941</v>
      </c>
      <c r="DZ21" s="16">
        <f t="shared" ref="DZ21:GK21" si="14">($B$6+$B$7)/SQRT(DZ20+($B$6+$B$7)*($B$6+$B$7))</f>
        <v>0.29580402733693356</v>
      </c>
      <c r="EA21" s="16">
        <f t="shared" si="14"/>
        <v>0.29235694343388757</v>
      </c>
      <c r="EB21" s="16">
        <f t="shared" si="14"/>
        <v>0.28904978501182854</v>
      </c>
      <c r="EC21" s="16">
        <f t="shared" si="14"/>
        <v>0.28587691806587151</v>
      </c>
      <c r="ED21" s="16">
        <f t="shared" si="14"/>
        <v>0.28283303931335174</v>
      </c>
      <c r="EE21" s="16">
        <f t="shared" si="14"/>
        <v>0.27991315528502225</v>
      </c>
      <c r="EF21" s="16">
        <f t="shared" si="14"/>
        <v>0.27711256292699982</v>
      </c>
      <c r="EG21" s="16">
        <f t="shared" si="14"/>
        <v>0.27442683160471099</v>
      </c>
      <c r="EH21" s="16">
        <f t="shared" si="14"/>
        <v>0.27185178640704227</v>
      </c>
      <c r="EI21" s="16">
        <f t="shared" si="14"/>
        <v>0.26938349265572559</v>
      </c>
      <c r="EJ21" s="16">
        <f t="shared" si="14"/>
        <v>0.26701824153159659</v>
      </c>
      <c r="EK21" s="16">
        <f t="shared" si="14"/>
        <v>0.26475253673570415</v>
      </c>
      <c r="EL21" s="16">
        <f t="shared" si="14"/>
        <v>0.26258308210926551</v>
      </c>
      <c r="EM21" s="16">
        <f t="shared" si="14"/>
        <v>0.26050677014215595</v>
      </c>
      <c r="EN21" s="16">
        <f t="shared" si="14"/>
        <v>0.25852067130496409</v>
      </c>
      <c r="EO21" s="16">
        <f t="shared" si="14"/>
        <v>0.25662202414465024</v>
      </c>
      <c r="EP21" s="16">
        <f t="shared" si="14"/>
        <v>0.25480822608851156</v>
      </c>
      <c r="EQ21" s="16">
        <f t="shared" si="14"/>
        <v>0.2530768249055021</v>
      </c>
      <c r="ER21" s="16">
        <f t="shared" si="14"/>
        <v>0.25142551077798858</v>
      </c>
      <c r="ES21" s="16">
        <f t="shared" si="14"/>
        <v>0.24985210894076001</v>
      </c>
      <c r="ET21" s="16">
        <f t="shared" si="14"/>
        <v>0.24835457284757112</v>
      </c>
      <c r="EU21" s="16">
        <f t="shared" si="14"/>
        <v>0.24693097782869911</v>
      </c>
      <c r="EV21" s="16">
        <f t="shared" si="14"/>
        <v>0.2455795152059537</v>
      </c>
      <c r="EW21" s="16">
        <f t="shared" si="14"/>
        <v>0.24429848683431227</v>
      </c>
      <c r="EX21" s="16">
        <f t="shared" si="14"/>
        <v>0.24308630004187756</v>
      </c>
      <c r="EY21" s="16">
        <f t="shared" si="14"/>
        <v>0.24194146294218957</v>
      </c>
      <c r="EZ21" s="16">
        <f t="shared" si="14"/>
        <v>0.24086258009507713</v>
      </c>
      <c r="FA21" s="16">
        <f t="shared" si="14"/>
        <v>0.23984834849423031</v>
      </c>
      <c r="FB21" s="16">
        <f t="shared" si="14"/>
        <v>0.2388975538615169</v>
      </c>
      <c r="FC21" s="16">
        <f t="shared" si="14"/>
        <v>0.23800906722977552</v>
      </c>
      <c r="FD21" s="16">
        <f t="shared" si="14"/>
        <v>0.23718184179740093</v>
      </c>
      <c r="FE21" s="16">
        <f t="shared" si="14"/>
        <v>0.23641491003950615</v>
      </c>
      <c r="FF21" s="16">
        <f t="shared" si="14"/>
        <v>0.23570738106181413</v>
      </c>
      <c r="FG21" s="16">
        <f t="shared" si="14"/>
        <v>0.23505843818470301</v>
      </c>
      <c r="FH21" s="16">
        <f t="shared" si="14"/>
        <v>0.23446733674601958</v>
      </c>
      <c r="FI21" s="16">
        <f t="shared" si="14"/>
        <v>0.23393340211238586</v>
      </c>
      <c r="FJ21" s="16">
        <f t="shared" si="14"/>
        <v>0.2334560278897676</v>
      </c>
      <c r="FK21" s="16">
        <f t="shared" si="14"/>
        <v>0.23303467432505678</v>
      </c>
      <c r="FL21" s="16">
        <f t="shared" si="14"/>
        <v>0.23266886689134561</v>
      </c>
      <c r="FM21" s="16">
        <f t="shared" si="14"/>
        <v>0.23235819505045049</v>
      </c>
      <c r="FN21" s="16">
        <f t="shared" si="14"/>
        <v>0.23210231118708013</v>
      </c>
      <c r="FO21" s="16">
        <f t="shared" si="14"/>
        <v>0.23190092970984227</v>
      </c>
      <c r="FP21" s="16">
        <f t="shared" si="14"/>
        <v>0.23175382631505242</v>
      </c>
      <c r="FQ21" s="16">
        <f t="shared" si="14"/>
        <v>0.23166083741005006</v>
      </c>
      <c r="FR21" s="16">
        <f t="shared" si="14"/>
        <v>0.23162185969344909</v>
      </c>
      <c r="FS21" s="16">
        <f t="shared" si="14"/>
        <v>0.23163684989045347</v>
      </c>
      <c r="FT21" s="16">
        <f t="shared" si="14"/>
        <v>0.23170582464206088</v>
      </c>
      <c r="FU21" s="16">
        <f t="shared" si="14"/>
        <v>0.23182886054766275</v>
      </c>
      <c r="FV21" s="16">
        <f t="shared" si="14"/>
        <v>0.23200609436122949</v>
      </c>
      <c r="FW21" s="16">
        <f t="shared" si="14"/>
        <v>0.23223772334195261</v>
      </c>
      <c r="FX21" s="16">
        <f t="shared" si="14"/>
        <v>0.23252400576090484</v>
      </c>
      <c r="FY21" s="16">
        <f t="shared" si="14"/>
        <v>0.23286526156597528</v>
      </c>
      <c r="FZ21" s="16">
        <f t="shared" si="14"/>
        <v>0.23326187320805308</v>
      </c>
      <c r="GA21" s="16">
        <f t="shared" si="14"/>
        <v>0.23371428663216137</v>
      </c>
      <c r="GB21" s="16">
        <f t="shared" si="14"/>
        <v>0.23422301243800384</v>
      </c>
      <c r="GC21" s="16">
        <f t="shared" si="14"/>
        <v>0.23478862721516783</v>
      </c>
      <c r="GD21" s="16">
        <f t="shared" si="14"/>
        <v>0.23541177505905089</v>
      </c>
      <c r="GE21" s="16">
        <f t="shared" si="14"/>
        <v>0.23609316927443505</v>
      </c>
      <c r="GF21" s="16">
        <f t="shared" si="14"/>
        <v>0.23683359427453932</v>
      </c>
      <c r="GG21" s="16">
        <f t="shared" si="14"/>
        <v>0.23763390768433798</v>
      </c>
      <c r="GH21" s="16">
        <f t="shared" si="14"/>
        <v>0.23849504265794672</v>
      </c>
      <c r="GI21" s="16">
        <f t="shared" si="14"/>
        <v>0.23941801042096086</v>
      </c>
      <c r="GJ21" s="16">
        <f t="shared" si="14"/>
        <v>0.24040390304978126</v>
      </c>
      <c r="GK21" s="16">
        <f t="shared" si="14"/>
        <v>0.24145389650120017</v>
      </c>
      <c r="GL21" s="16">
        <f t="shared" ref="GL21:GT21" si="15">($B$6+$B$7)/SQRT(GL20+($B$6+$B$7)*($B$6+$B$7))</f>
        <v>0.24256925390684161</v>
      </c>
      <c r="GM21" s="16">
        <f t="shared" si="15"/>
        <v>0.24375132914847453</v>
      </c>
      <c r="GN21" s="16">
        <f t="shared" si="15"/>
        <v>0.24500157073174822</v>
      </c>
      <c r="GO21" s="16">
        <f t="shared" si="15"/>
        <v>0.24632152597755053</v>
      </c>
      <c r="GP21" s="16">
        <f t="shared" si="15"/>
        <v>0.24771284555197154</v>
      </c>
      <c r="GQ21" s="16">
        <f t="shared" si="15"/>
        <v>0.24917728835778119</v>
      </c>
      <c r="GR21" s="16">
        <f t="shared" si="15"/>
        <v>0.25071672681241064</v>
      </c>
      <c r="GS21" s="16">
        <f t="shared" si="15"/>
        <v>0.25233315253968014</v>
      </c>
      <c r="GT21" s="16">
        <f t="shared" si="15"/>
        <v>0.25402868250495353</v>
      </c>
      <c r="GU21" s="16"/>
      <c r="GV21" s="16"/>
      <c r="GW21" s="16"/>
      <c r="GX21" s="16"/>
      <c r="GY21" s="16"/>
      <c r="GZ21" s="16"/>
      <c r="HA21" s="16"/>
      <c r="HB21" s="16"/>
      <c r="HC21" s="16"/>
      <c r="HD21" s="16"/>
      <c r="HE21" s="16"/>
      <c r="HF21" s="16"/>
      <c r="HG21" s="16"/>
      <c r="HH21" s="16"/>
      <c r="HI21" s="16"/>
      <c r="HJ21" s="16"/>
      <c r="HK21" s="16"/>
      <c r="HL21" s="16"/>
      <c r="HM21" s="16"/>
      <c r="HN21" s="16"/>
      <c r="HO21" s="16"/>
      <c r="HP21" s="16"/>
      <c r="HQ21" s="16"/>
      <c r="HR21" s="16"/>
      <c r="HS21" s="16"/>
      <c r="HT21" s="16"/>
      <c r="HU21" s="16"/>
      <c r="HV21" s="16"/>
      <c r="HW21" s="16"/>
      <c r="HX21" s="16"/>
      <c r="HY21" s="16"/>
      <c r="HZ21" s="16"/>
      <c r="IA21" s="16"/>
      <c r="IB21" s="16"/>
      <c r="IC21" s="16"/>
      <c r="ID21" s="16"/>
      <c r="IE21" s="16"/>
      <c r="IF21" s="16"/>
      <c r="IG21" s="16"/>
      <c r="IH21" s="16"/>
      <c r="II21" s="16"/>
      <c r="IJ21" s="16"/>
      <c r="IK21" s="16"/>
      <c r="IL21" s="16"/>
      <c r="IM21" s="16"/>
      <c r="IN21" s="16"/>
      <c r="IO21" s="16"/>
      <c r="IP21" s="16"/>
      <c r="IQ21" s="16"/>
      <c r="IR21" s="16"/>
      <c r="IS21" s="16"/>
    </row>
    <row r="22" spans="1:253" ht="17.25" x14ac:dyDescent="0.25">
      <c r="A22" s="8" t="s">
        <v>35</v>
      </c>
      <c r="B22" s="16">
        <f t="shared" ref="B22:BM22" si="16">$B$6/SQRT(B20+$B$6*$B$6)</f>
        <v>-0.25402868250495353</v>
      </c>
      <c r="C22" s="16">
        <f t="shared" si="16"/>
        <v>-0.25580556562603973</v>
      </c>
      <c r="D22" s="16">
        <f t="shared" si="16"/>
        <v>-0.25766618989501544</v>
      </c>
      <c r="E22" s="16">
        <f t="shared" si="16"/>
        <v>-0.25961309004923805</v>
      </c>
      <c r="F22" s="16">
        <f t="shared" si="16"/>
        <v>-0.26164895583315667</v>
      </c>
      <c r="G22" s="16">
        <f t="shared" si="16"/>
        <v>-0.26377664089614561</v>
      </c>
      <c r="H22" s="16">
        <f t="shared" si="16"/>
        <v>-0.26599917237548221</v>
      </c>
      <c r="I22" s="16">
        <f t="shared" si="16"/>
        <v>-0.26831976121779427</v>
      </c>
      <c r="J22" s="16">
        <f t="shared" si="16"/>
        <v>-0.27074181329682617</v>
      </c>
      <c r="K22" s="16">
        <f t="shared" si="16"/>
        <v>-0.2732689413902244</v>
      </c>
      <c r="L22" s="16">
        <f t="shared" si="16"/>
        <v>-0.27590497808323738</v>
      </c>
      <c r="M22" s="16">
        <f t="shared" si="16"/>
        <v>-0.2786539896727625</v>
      </c>
      <c r="N22" s="16">
        <f t="shared" si="16"/>
        <v>-0.28152029115104715</v>
      </c>
      <c r="O22" s="16">
        <f t="shared" si="16"/>
        <v>-0.28450846235455302</v>
      </c>
      <c r="P22" s="16">
        <f t="shared" si="16"/>
        <v>-0.28762336536998329</v>
      </c>
      <c r="Q22" s="16">
        <f t="shared" si="16"/>
        <v>-0.29087016329621529</v>
      </c>
      <c r="R22" s="16">
        <f t="shared" si="16"/>
        <v>-0.2942543404677867</v>
      </c>
      <c r="S22" s="16">
        <f t="shared" si="16"/>
        <v>-0.29778172425255423</v>
      </c>
      <c r="T22" s="16">
        <f t="shared" si="16"/>
        <v>-0.30145850854302347</v>
      </c>
      <c r="U22" s="16">
        <f t="shared" si="16"/>
        <v>-0.30529127906741654</v>
      </c>
      <c r="V22" s="16">
        <f t="shared" si="16"/>
        <v>-0.3092870406525286</v>
      </c>
      <c r="W22" s="16">
        <f t="shared" si="16"/>
        <v>-0.313453246575424</v>
      </c>
      <c r="X22" s="16">
        <f t="shared" si="16"/>
        <v>-0.31779783014453206</v>
      </c>
      <c r="Y22" s="16">
        <f t="shared" si="16"/>
        <v>-0.32232923865204227</v>
      </c>
      <c r="Z22" s="16">
        <f t="shared" si="16"/>
        <v>-0.32705646983777814</v>
      </c>
      <c r="AA22" s="16">
        <f t="shared" si="16"/>
        <v>-0.33198911099878581</v>
      </c>
      <c r="AB22" s="16">
        <f t="shared" si="16"/>
        <v>-0.3371373808671943</v>
      </c>
      <c r="AC22" s="16">
        <f t="shared" si="16"/>
        <v>-0.34251217435952458</v>
      </c>
      <c r="AD22" s="16">
        <f t="shared" si="16"/>
        <v>-0.34812511027099874</v>
      </c>
      <c r="AE22" s="16">
        <f t="shared" si="16"/>
        <v>-0.35398858194524663</v>
      </c>
      <c r="AF22" s="16">
        <f t="shared" si="16"/>
        <v>-0.36011581088887923</v>
      </c>
      <c r="AG22" s="16">
        <f t="shared" si="16"/>
        <v>-0.36652090321625452</v>
      </c>
      <c r="AH22" s="16">
        <f t="shared" si="16"/>
        <v>-0.37321890869536956</v>
      </c>
      <c r="AI22" s="16">
        <f t="shared" si="16"/>
        <v>-0.3802258820121997</v>
      </c>
      <c r="AJ22" s="16">
        <f t="shared" si="16"/>
        <v>-0.38755894566642307</v>
      </c>
      <c r="AK22" s="16">
        <f t="shared" si="16"/>
        <v>-0.39523635364159282</v>
      </c>
      <c r="AL22" s="16">
        <f t="shared" si="16"/>
        <v>-0.40327755463864595</v>
      </c>
      <c r="AM22" s="16">
        <f t="shared" si="16"/>
        <v>-0.41170325319924278</v>
      </c>
      <c r="AN22" s="16">
        <f t="shared" si="16"/>
        <v>-0.42053546644449052</v>
      </c>
      <c r="AO22" s="16">
        <f t="shared" si="16"/>
        <v>-0.42979757337679747</v>
      </c>
      <c r="AP22" s="16">
        <f t="shared" si="16"/>
        <v>-0.43951435268983136</v>
      </c>
      <c r="AQ22" s="16">
        <f t="shared" si="16"/>
        <v>-0.44971200374376846</v>
      </c>
      <c r="AR22" s="16">
        <f t="shared" si="16"/>
        <v>-0.46041814371599887</v>
      </c>
      <c r="AS22" s="16">
        <f t="shared" si="16"/>
        <v>-0.47166177184048103</v>
      </c>
      <c r="AT22" s="16">
        <f t="shared" si="16"/>
        <v>-0.48347318899293062</v>
      </c>
      <c r="AU22" s="16">
        <f t="shared" si="16"/>
        <v>-0.49588385753564762</v>
      </c>
      <c r="AV22" s="16">
        <f t="shared" si="16"/>
        <v>-0.50892618215886642</v>
      </c>
      <c r="AW22" s="16">
        <f t="shared" si="16"/>
        <v>-0.5226331872865102</v>
      </c>
      <c r="AX22" s="16">
        <f t="shared" si="16"/>
        <v>-0.53703806029500989</v>
      </c>
      <c r="AY22" s="16">
        <f t="shared" si="16"/>
        <v>-0.55217352219133087</v>
      </c>
      <c r="AZ22" s="16">
        <f t="shared" si="16"/>
        <v>-0.5680709784463116</v>
      </c>
      <c r="BA22" s="16">
        <f t="shared" si="16"/>
        <v>-0.58475939245957631</v>
      </c>
      <c r="BB22" s="16">
        <f t="shared" si="16"/>
        <v>-0.60226381297879061</v>
      </c>
      <c r="BC22" s="16">
        <f t="shared" si="16"/>
        <v>-0.62060347548132655</v>
      </c>
      <c r="BD22" s="16">
        <f t="shared" si="16"/>
        <v>-0.63978938751860059</v>
      </c>
      <c r="BE22" s="16">
        <f t="shared" si="16"/>
        <v>-0.65982130184495813</v>
      </c>
      <c r="BF22" s="16">
        <f t="shared" si="16"/>
        <v>-0.68068398284166121</v>
      </c>
      <c r="BG22" s="16">
        <f t="shared" si="16"/>
        <v>-0.70234268738321648</v>
      </c>
      <c r="BH22" s="16">
        <f t="shared" si="16"/>
        <v>-0.72473781948293059</v>
      </c>
      <c r="BI22" s="16">
        <f t="shared" si="16"/>
        <v>-0.74777879010295722</v>
      </c>
      <c r="BJ22" s="16">
        <f t="shared" si="16"/>
        <v>-0.77133723281995281</v>
      </c>
      <c r="BK22" s="16">
        <f t="shared" si="16"/>
        <v>-0.79523990592859806</v>
      </c>
      <c r="BL22" s="16">
        <f t="shared" si="16"/>
        <v>-0.81926186054312655</v>
      </c>
      <c r="BM22" s="16">
        <f t="shared" si="16"/>
        <v>-0.84312076763348509</v>
      </c>
      <c r="BN22" s="16">
        <f t="shared" ref="BN22:DY22" si="17">$B$6/SQRT(BN20+$B$6*$B$6)</f>
        <v>-0.86647364464006038</v>
      </c>
      <c r="BO22" s="16">
        <f t="shared" si="17"/>
        <v>-0.88891753492129011</v>
      </c>
      <c r="BP22" s="16">
        <f t="shared" si="17"/>
        <v>-0.90999585246359649</v>
      </c>
      <c r="BQ22" s="16">
        <f t="shared" si="17"/>
        <v>-0.92921194923677641</v>
      </c>
      <c r="BR22" s="16">
        <f t="shared" si="17"/>
        <v>-0.94605082723358114</v>
      </c>
      <c r="BS22" s="16">
        <f t="shared" si="17"/>
        <v>-0.96000870686637685</v>
      </c>
      <c r="BT22" s="16">
        <f t="shared" si="17"/>
        <v>-0.97062845778269213</v>
      </c>
      <c r="BU22" s="16">
        <f t="shared" si="17"/>
        <v>-0.97753703264277003</v>
      </c>
      <c r="BV22" s="16">
        <f t="shared" si="17"/>
        <v>-0.98047959261056095</v>
      </c>
      <c r="BW22" s="16">
        <f t="shared" si="17"/>
        <v>-0.97934461414013407</v>
      </c>
      <c r="BX22" s="16">
        <f t="shared" si="17"/>
        <v>-0.97417532619135971</v>
      </c>
      <c r="BY22" s="16">
        <f t="shared" si="17"/>
        <v>-0.96516524465819786</v>
      </c>
      <c r="BZ22" s="16">
        <f t="shared" si="17"/>
        <v>-0.95263868414753572</v>
      </c>
      <c r="CA22" s="16">
        <f t="shared" si="17"/>
        <v>-0.93701996332029858</v>
      </c>
      <c r="CB22" s="16">
        <f t="shared" si="17"/>
        <v>-0.91879673120265837</v>
      </c>
      <c r="CC22" s="16">
        <f t="shared" si="17"/>
        <v>-0.89848306629547625</v>
      </c>
      <c r="CD22" s="16">
        <f t="shared" si="17"/>
        <v>-0.8765869437300855</v>
      </c>
      <c r="CE22" s="16">
        <f t="shared" si="17"/>
        <v>-0.85358490352694261</v>
      </c>
      <c r="CF22" s="16">
        <f t="shared" si="17"/>
        <v>-0.82990491874808225</v>
      </c>
      <c r="CG22" s="16">
        <f t="shared" si="17"/>
        <v>-0.80591700797487864</v>
      </c>
      <c r="CH22" s="16">
        <f t="shared" si="17"/>
        <v>-0.7819302494153304</v>
      </c>
      <c r="CI22" s="16">
        <f t="shared" si="17"/>
        <v>-0.75819450390402043</v>
      </c>
      <c r="CJ22" s="16">
        <f t="shared" si="17"/>
        <v>-0.7349051950389579</v>
      </c>
      <c r="CK22" s="16">
        <f t="shared" si="17"/>
        <v>-0.7122097566750919</v>
      </c>
      <c r="CL22" s="16">
        <f t="shared" si="17"/>
        <v>-0.69021470147360076</v>
      </c>
      <c r="CM22" s="16">
        <f t="shared" si="17"/>
        <v>-0.66899259857689719</v>
      </c>
      <c r="CN22" s="16">
        <f t="shared" si="17"/>
        <v>-0.64858852784653609</v>
      </c>
      <c r="CO22" s="16">
        <f t="shared" si="17"/>
        <v>-0.62902578819307386</v>
      </c>
      <c r="CP22" s="16">
        <f t="shared" si="17"/>
        <v>-0.61031078225450941</v>
      </c>
      <c r="CQ22" s="16">
        <f t="shared" si="17"/>
        <v>-0.59243709100779884</v>
      </c>
      <c r="CR22" s="16">
        <f t="shared" si="17"/>
        <v>-0.5753888035885516</v>
      </c>
      <c r="CS22" s="16">
        <f t="shared" si="17"/>
        <v>-0.55914319202951934</v>
      </c>
      <c r="CT22" s="16">
        <f t="shared" si="17"/>
        <v>-0.54367282762487257</v>
      </c>
      <c r="CU22" s="16">
        <f t="shared" si="17"/>
        <v>-0.52894723233789953</v>
      </c>
      <c r="CV22" s="16">
        <f t="shared" si="17"/>
        <v>-0.51493414997414388</v>
      </c>
      <c r="CW22" s="16">
        <f t="shared" si="17"/>
        <v>-0.5016005108737086</v>
      </c>
      <c r="CX22" s="16">
        <f t="shared" si="17"/>
        <v>-0.48891315252164919</v>
      </c>
      <c r="CY22" s="16">
        <f t="shared" si="17"/>
        <v>-0.47683934777807213</v>
      </c>
      <c r="CZ22" s="16">
        <f t="shared" si="17"/>
        <v>-0.46534718289350629</v>
      </c>
      <c r="DA22" s="16">
        <f t="shared" si="17"/>
        <v>-0.45440581927528256</v>
      </c>
      <c r="DB22" s="16">
        <f t="shared" si="17"/>
        <v>-0.44398566609470813</v>
      </c>
      <c r="DC22" s="16">
        <f t="shared" si="17"/>
        <v>-0.4340584851633934</v>
      </c>
      <c r="DD22" s="16">
        <f t="shared" si="17"/>
        <v>-0.4245974449091876</v>
      </c>
      <c r="DE22" s="16">
        <f t="shared" si="17"/>
        <v>-0.41557713658731477</v>
      </c>
      <c r="DF22" s="16">
        <f t="shared" si="17"/>
        <v>-0.40697356291776177</v>
      </c>
      <c r="DG22" s="16">
        <f t="shared" si="17"/>
        <v>-0.39876410700914838</v>
      </c>
      <c r="DH22" s="16">
        <f t="shared" si="17"/>
        <v>-0.39092748759456653</v>
      </c>
      <c r="DI22" s="16">
        <f t="shared" si="17"/>
        <v>-0.38344370516752047</v>
      </c>
      <c r="DJ22" s="16">
        <f t="shared" si="17"/>
        <v>-0.37629398248485468</v>
      </c>
      <c r="DK22" s="16">
        <f t="shared" si="17"/>
        <v>-0.36946070203236459</v>
      </c>
      <c r="DL22" s="16">
        <f t="shared" si="17"/>
        <v>-0.36292734237450147</v>
      </c>
      <c r="DM22" s="16">
        <f t="shared" si="17"/>
        <v>-0.35667841478979284</v>
      </c>
      <c r="DN22" s="16">
        <f t="shared" si="17"/>
        <v>-0.35069940119463</v>
      </c>
      <c r="DO22" s="16">
        <f t="shared" si="17"/>
        <v>-0.34497669405332726</v>
      </c>
      <c r="DP22" s="16">
        <f t="shared" si="17"/>
        <v>-0.33949753874091365</v>
      </c>
      <c r="DQ22" s="16">
        <f t="shared" si="17"/>
        <v>-0.33424997865052908</v>
      </c>
      <c r="DR22" s="16">
        <f t="shared" si="17"/>
        <v>-0.32922280320672465</v>
      </c>
      <c r="DS22" s="16">
        <f t="shared" si="17"/>
        <v>-0.32440549884935144</v>
      </c>
      <c r="DT22" s="16">
        <f t="shared" si="17"/>
        <v>-0.3197882029822337</v>
      </c>
      <c r="DU22" s="16">
        <f t="shared" si="17"/>
        <v>-0.31536166083035538</v>
      </c>
      <c r="DV22" s="16">
        <f t="shared" si="17"/>
        <v>-0.31111718511411124</v>
      </c>
      <c r="DW22" s="16">
        <f t="shared" si="17"/>
        <v>-0.30704661842558972</v>
      </c>
      <c r="DX22" s="16">
        <f t="shared" si="17"/>
        <v>-0.30314229817703114</v>
      </c>
      <c r="DY22" s="16">
        <f t="shared" si="17"/>
        <v>-0.29939702398331941</v>
      </c>
      <c r="DZ22" s="16">
        <f t="shared" ref="DZ22:GK22" si="18">$B$6/SQRT(DZ20+$B$6*$B$6)</f>
        <v>-0.29580402733693356</v>
      </c>
      <c r="EA22" s="16">
        <f t="shared" si="18"/>
        <v>-0.29235694343388757</v>
      </c>
      <c r="EB22" s="16">
        <f t="shared" si="18"/>
        <v>-0.28904978501182854</v>
      </c>
      <c r="EC22" s="16">
        <f t="shared" si="18"/>
        <v>-0.28587691806587151</v>
      </c>
      <c r="ED22" s="16">
        <f t="shared" si="18"/>
        <v>-0.28283303931335174</v>
      </c>
      <c r="EE22" s="16">
        <f t="shared" si="18"/>
        <v>-0.27991315528502225</v>
      </c>
      <c r="EF22" s="16">
        <f t="shared" si="18"/>
        <v>-0.27711256292699982</v>
      </c>
      <c r="EG22" s="16">
        <f t="shared" si="18"/>
        <v>-0.27442683160471099</v>
      </c>
      <c r="EH22" s="16">
        <f t="shared" si="18"/>
        <v>-0.27185178640704227</v>
      </c>
      <c r="EI22" s="16">
        <f t="shared" si="18"/>
        <v>-0.26938349265572559</v>
      </c>
      <c r="EJ22" s="16">
        <f t="shared" si="18"/>
        <v>-0.26701824153159659</v>
      </c>
      <c r="EK22" s="16">
        <f t="shared" si="18"/>
        <v>-0.26475253673570415</v>
      </c>
      <c r="EL22" s="16">
        <f t="shared" si="18"/>
        <v>-0.26258308210926551</v>
      </c>
      <c r="EM22" s="16">
        <f t="shared" si="18"/>
        <v>-0.26050677014215595</v>
      </c>
      <c r="EN22" s="16">
        <f t="shared" si="18"/>
        <v>-0.25852067130496409</v>
      </c>
      <c r="EO22" s="16">
        <f t="shared" si="18"/>
        <v>-0.25662202414465024</v>
      </c>
      <c r="EP22" s="16">
        <f t="shared" si="18"/>
        <v>-0.25480822608851156</v>
      </c>
      <c r="EQ22" s="16">
        <f t="shared" si="18"/>
        <v>-0.2530768249055021</v>
      </c>
      <c r="ER22" s="16">
        <f t="shared" si="18"/>
        <v>-0.25142551077798858</v>
      </c>
      <c r="ES22" s="16">
        <f t="shared" si="18"/>
        <v>-0.24985210894076001</v>
      </c>
      <c r="ET22" s="16">
        <f t="shared" si="18"/>
        <v>-0.24835457284757112</v>
      </c>
      <c r="EU22" s="16">
        <f t="shared" si="18"/>
        <v>-0.24693097782869911</v>
      </c>
      <c r="EV22" s="16">
        <f t="shared" si="18"/>
        <v>-0.2455795152059537</v>
      </c>
      <c r="EW22" s="16">
        <f t="shared" si="18"/>
        <v>-0.24429848683431227</v>
      </c>
      <c r="EX22" s="16">
        <f t="shared" si="18"/>
        <v>-0.24308630004187756</v>
      </c>
      <c r="EY22" s="16">
        <f t="shared" si="18"/>
        <v>-0.24194146294218957</v>
      </c>
      <c r="EZ22" s="16">
        <f t="shared" si="18"/>
        <v>-0.24086258009507713</v>
      </c>
      <c r="FA22" s="16">
        <f t="shared" si="18"/>
        <v>-0.23984834849423031</v>
      </c>
      <c r="FB22" s="16">
        <f t="shared" si="18"/>
        <v>-0.2388975538615169</v>
      </c>
      <c r="FC22" s="16">
        <f t="shared" si="18"/>
        <v>-0.23800906722977552</v>
      </c>
      <c r="FD22" s="16">
        <f t="shared" si="18"/>
        <v>-0.23718184179740093</v>
      </c>
      <c r="FE22" s="16">
        <f t="shared" si="18"/>
        <v>-0.23641491003950615</v>
      </c>
      <c r="FF22" s="16">
        <f t="shared" si="18"/>
        <v>-0.23570738106181413</v>
      </c>
      <c r="FG22" s="16">
        <f t="shared" si="18"/>
        <v>-0.23505843818470301</v>
      </c>
      <c r="FH22" s="16">
        <f t="shared" si="18"/>
        <v>-0.23446733674601958</v>
      </c>
      <c r="FI22" s="16">
        <f t="shared" si="18"/>
        <v>-0.23393340211238586</v>
      </c>
      <c r="FJ22" s="16">
        <f t="shared" si="18"/>
        <v>-0.2334560278897676</v>
      </c>
      <c r="FK22" s="16">
        <f t="shared" si="18"/>
        <v>-0.23303467432505678</v>
      </c>
      <c r="FL22" s="16">
        <f t="shared" si="18"/>
        <v>-0.23266886689134561</v>
      </c>
      <c r="FM22" s="16">
        <f t="shared" si="18"/>
        <v>-0.23235819505045049</v>
      </c>
      <c r="FN22" s="16">
        <f t="shared" si="18"/>
        <v>-0.23210231118708013</v>
      </c>
      <c r="FO22" s="16">
        <f t="shared" si="18"/>
        <v>-0.23190092970984227</v>
      </c>
      <c r="FP22" s="16">
        <f t="shared" si="18"/>
        <v>-0.23175382631505242</v>
      </c>
      <c r="FQ22" s="16">
        <f t="shared" si="18"/>
        <v>-0.23166083741005006</v>
      </c>
      <c r="FR22" s="16">
        <f t="shared" si="18"/>
        <v>-0.23162185969344909</v>
      </c>
      <c r="FS22" s="16">
        <f t="shared" si="18"/>
        <v>-0.23163684989045347</v>
      </c>
      <c r="FT22" s="16">
        <f t="shared" si="18"/>
        <v>-0.23170582464206088</v>
      </c>
      <c r="FU22" s="16">
        <f t="shared" si="18"/>
        <v>-0.23182886054766275</v>
      </c>
      <c r="FV22" s="16">
        <f t="shared" si="18"/>
        <v>-0.23200609436122949</v>
      </c>
      <c r="FW22" s="16">
        <f t="shared" si="18"/>
        <v>-0.23223772334195261</v>
      </c>
      <c r="FX22" s="16">
        <f t="shared" si="18"/>
        <v>-0.23252400576090484</v>
      </c>
      <c r="FY22" s="16">
        <f t="shared" si="18"/>
        <v>-0.23286526156597528</v>
      </c>
      <c r="FZ22" s="16">
        <f t="shared" si="18"/>
        <v>-0.23326187320805308</v>
      </c>
      <c r="GA22" s="16">
        <f t="shared" si="18"/>
        <v>-0.23371428663216137</v>
      </c>
      <c r="GB22" s="16">
        <f t="shared" si="18"/>
        <v>-0.23422301243800384</v>
      </c>
      <c r="GC22" s="16">
        <f t="shared" si="18"/>
        <v>-0.23478862721516783</v>
      </c>
      <c r="GD22" s="16">
        <f t="shared" si="18"/>
        <v>-0.23541177505905089</v>
      </c>
      <c r="GE22" s="16">
        <f t="shared" si="18"/>
        <v>-0.23609316927443505</v>
      </c>
      <c r="GF22" s="16">
        <f t="shared" si="18"/>
        <v>-0.23683359427453932</v>
      </c>
      <c r="GG22" s="16">
        <f t="shared" si="18"/>
        <v>-0.23763390768433798</v>
      </c>
      <c r="GH22" s="16">
        <f t="shared" si="18"/>
        <v>-0.23849504265794672</v>
      </c>
      <c r="GI22" s="16">
        <f t="shared" si="18"/>
        <v>-0.23941801042096086</v>
      </c>
      <c r="GJ22" s="16">
        <f t="shared" si="18"/>
        <v>-0.24040390304978126</v>
      </c>
      <c r="GK22" s="16">
        <f t="shared" si="18"/>
        <v>-0.24145389650120017</v>
      </c>
      <c r="GL22" s="16">
        <f t="shared" ref="GL22:GT22" si="19">$B$6/SQRT(GL20+$B$6*$B$6)</f>
        <v>-0.24256925390684161</v>
      </c>
      <c r="GM22" s="16">
        <f t="shared" si="19"/>
        <v>-0.24375132914847453</v>
      </c>
      <c r="GN22" s="16">
        <f t="shared" si="19"/>
        <v>-0.24500157073174822</v>
      </c>
      <c r="GO22" s="16">
        <f t="shared" si="19"/>
        <v>-0.24632152597755053</v>
      </c>
      <c r="GP22" s="16">
        <f t="shared" si="19"/>
        <v>-0.24771284555197154</v>
      </c>
      <c r="GQ22" s="16">
        <f t="shared" si="19"/>
        <v>-0.24917728835778119</v>
      </c>
      <c r="GR22" s="16">
        <f t="shared" si="19"/>
        <v>-0.25071672681241064</v>
      </c>
      <c r="GS22" s="16">
        <f t="shared" si="19"/>
        <v>-0.25233315253968014</v>
      </c>
      <c r="GT22" s="16">
        <f t="shared" si="19"/>
        <v>-0.25402868250495353</v>
      </c>
      <c r="GU22" s="16"/>
      <c r="GV22" s="16"/>
      <c r="GW22" s="16"/>
      <c r="GX22" s="16"/>
      <c r="GY22" s="16"/>
      <c r="GZ22" s="16"/>
      <c r="HA22" s="16"/>
      <c r="HB22" s="16"/>
      <c r="HC22" s="16"/>
      <c r="HD22" s="16"/>
      <c r="HE22" s="16"/>
      <c r="HF22" s="16"/>
      <c r="HG22" s="16"/>
      <c r="HH22" s="16"/>
      <c r="HI22" s="16"/>
      <c r="HJ22" s="16"/>
      <c r="HK22" s="16"/>
      <c r="HL22" s="16"/>
      <c r="HM22" s="16"/>
      <c r="HN22" s="16"/>
      <c r="HO22" s="16"/>
      <c r="HP22" s="16"/>
      <c r="HQ22" s="16"/>
      <c r="HR22" s="16"/>
      <c r="HS22" s="16"/>
      <c r="HT22" s="16"/>
      <c r="HU22" s="16"/>
      <c r="HV22" s="16"/>
      <c r="HW22" s="16"/>
      <c r="HX22" s="16"/>
      <c r="HY22" s="16"/>
      <c r="HZ22" s="16"/>
      <c r="IA22" s="16"/>
      <c r="IB22" s="16"/>
      <c r="IC22" s="16"/>
      <c r="ID22" s="16"/>
      <c r="IE22" s="16"/>
      <c r="IF22" s="16"/>
      <c r="IG22" s="16"/>
      <c r="IH22" s="16"/>
      <c r="II22" s="16"/>
      <c r="IJ22" s="16"/>
      <c r="IK22" s="16"/>
      <c r="IL22" s="16"/>
      <c r="IM22" s="16"/>
      <c r="IN22" s="16"/>
      <c r="IO22" s="16"/>
      <c r="IP22" s="16"/>
      <c r="IQ22" s="16"/>
      <c r="IR22" s="16"/>
      <c r="IS22" s="16"/>
    </row>
    <row r="23" spans="1:253" x14ac:dyDescent="0.15">
      <c r="A23" s="8" t="s">
        <v>36</v>
      </c>
      <c r="B23" s="16">
        <f t="shared" ref="B23:BM23" si="20">B19/B20*(B21-B22)</f>
        <v>-0.23930901655067843</v>
      </c>
      <c r="C23" s="16">
        <f t="shared" si="20"/>
        <v>-0.24441149945894453</v>
      </c>
      <c r="D23" s="16">
        <f t="shared" si="20"/>
        <v>-0.24945254311061507</v>
      </c>
      <c r="E23" s="16">
        <f t="shared" si="20"/>
        <v>-0.25442629979806902</v>
      </c>
      <c r="F23" s="16">
        <f t="shared" si="20"/>
        <v>-0.25932663548898555</v>
      </c>
      <c r="G23" s="16">
        <f t="shared" si="20"/>
        <v>-0.26414710027509747</v>
      </c>
      <c r="H23" s="16">
        <f t="shared" si="20"/>
        <v>-0.26888089568844875</v>
      </c>
      <c r="I23" s="16">
        <f t="shared" si="20"/>
        <v>-0.27352083849677233</v>
      </c>
      <c r="J23" s="16">
        <f t="shared" si="20"/>
        <v>-0.27805932053672383</v>
      </c>
      <c r="K23" s="16">
        <f t="shared" si="20"/>
        <v>-0.28248826408275496</v>
      </c>
      <c r="L23" s="16">
        <f t="shared" si="20"/>
        <v>-0.28679907217901207</v>
      </c>
      <c r="M23" s="16">
        <f t="shared" si="20"/>
        <v>-0.29098257328024124</v>
      </c>
      <c r="N23" s="16">
        <f t="shared" si="20"/>
        <v>-0.29502895945331425</v>
      </c>
      <c r="O23" s="16">
        <f t="shared" si="20"/>
        <v>-0.29892771728145373</v>
      </c>
      <c r="P23" s="16">
        <f t="shared" si="20"/>
        <v>-0.30266755048579785</v>
      </c>
      <c r="Q23" s="16">
        <f t="shared" si="20"/>
        <v>-0.30623629313040723</v>
      </c>
      <c r="R23" s="16">
        <f t="shared" si="20"/>
        <v>-0.30962081210333098</v>
      </c>
      <c r="S23" s="16">
        <f t="shared" si="20"/>
        <v>-0.31280689736327583</v>
      </c>
      <c r="T23" s="16">
        <f t="shared" si="20"/>
        <v>-0.31577913820323844</v>
      </c>
      <c r="U23" s="16">
        <f t="shared" si="20"/>
        <v>-0.31852078350241647</v>
      </c>
      <c r="V23" s="16">
        <f t="shared" si="20"/>
        <v>-0.32101358360775378</v>
      </c>
      <c r="W23" s="16">
        <f t="shared" si="20"/>
        <v>-0.32323761109673738</v>
      </c>
      <c r="X23" s="16">
        <f t="shared" si="20"/>
        <v>-0.32517105721160972</v>
      </c>
      <c r="Y23" s="16">
        <f t="shared" si="20"/>
        <v>-0.32679000020743293</v>
      </c>
      <c r="Z23" s="16">
        <f t="shared" si="20"/>
        <v>-0.32806814120460698</v>
      </c>
      <c r="AA23" s="16">
        <f t="shared" si="20"/>
        <v>-0.32897650235866061</v>
      </c>
      <c r="AB23" s="16">
        <f t="shared" si="20"/>
        <v>-0.32948308122948572</v>
      </c>
      <c r="AC23" s="16">
        <f t="shared" si="20"/>
        <v>-0.32955245411548889</v>
      </c>
      <c r="AD23" s="16">
        <f t="shared" si="20"/>
        <v>-0.32914531977420269</v>
      </c>
      <c r="AE23" s="16">
        <f t="shared" si="20"/>
        <v>-0.32821797332860519</v>
      </c>
      <c r="AF23" s="16">
        <f t="shared" si="20"/>
        <v>-0.32672169819384883</v>
      </c>
      <c r="AG23" s="16">
        <f t="shared" si="20"/>
        <v>-0.32460206147232418</v>
      </c>
      <c r="AH23" s="16">
        <f t="shared" si="20"/>
        <v>-0.32179809535527626</v>
      </c>
      <c r="AI23" s="16">
        <f t="shared" si="20"/>
        <v>-0.31824134350941891</v>
      </c>
      <c r="AJ23" s="16">
        <f t="shared" si="20"/>
        <v>-0.31385474705568067</v>
      </c>
      <c r="AK23" s="16">
        <f t="shared" si="20"/>
        <v>-0.30855133935851481</v>
      </c>
      <c r="AL23" s="16">
        <f t="shared" si="20"/>
        <v>-0.30223271217418257</v>
      </c>
      <c r="AM23" s="16">
        <f t="shared" si="20"/>
        <v>-0.29478720741493636</v>
      </c>
      <c r="AN23" s="16">
        <f t="shared" si="20"/>
        <v>-0.28608777843212091</v>
      </c>
      <c r="AO23" s="16">
        <f t="shared" si="20"/>
        <v>-0.27598945172966483</v>
      </c>
      <c r="AP23" s="16">
        <f t="shared" si="20"/>
        <v>-0.26432630363490112</v>
      </c>
      <c r="AQ23" s="16">
        <f t="shared" si="20"/>
        <v>-0.25090784567695923</v>
      </c>
      <c r="AR23" s="16">
        <f t="shared" si="20"/>
        <v>-0.23551468592221311</v>
      </c>
      <c r="AS23" s="16">
        <f t="shared" si="20"/>
        <v>-0.21789329950088612</v>
      </c>
      <c r="AT23" s="16">
        <f t="shared" si="20"/>
        <v>-0.19774969759970995</v>
      </c>
      <c r="AU23" s="16">
        <f t="shared" si="20"/>
        <v>-0.17474172696448997</v>
      </c>
      <c r="AV23" s="16">
        <f t="shared" si="20"/>
        <v>-0.14846965684529309</v>
      </c>
      <c r="AW23" s="16">
        <f t="shared" si="20"/>
        <v>-0.11846461087239517</v>
      </c>
      <c r="AX23" s="16">
        <f t="shared" si="20"/>
        <v>-8.4174268425799115E-2</v>
      </c>
      <c r="AY23" s="16">
        <f t="shared" si="20"/>
        <v>-4.4945080523426814E-2</v>
      </c>
      <c r="AZ23" s="16">
        <f t="shared" si="20"/>
        <v>-9.3786125640365764E-17</v>
      </c>
      <c r="BA23" s="16">
        <f t="shared" si="20"/>
        <v>5.1589613390469871E-2</v>
      </c>
      <c r="BB23" s="16">
        <f t="shared" si="20"/>
        <v>0.11093972745540671</v>
      </c>
      <c r="BC23" s="16">
        <f t="shared" si="20"/>
        <v>0.17939950108716354</v>
      </c>
      <c r="BD23" s="16">
        <f t="shared" si="20"/>
        <v>0.25861073897726761</v>
      </c>
      <c r="BE23" s="16">
        <f t="shared" si="20"/>
        <v>0.35058582206418926</v>
      </c>
      <c r="BF23" s="16">
        <f t="shared" si="20"/>
        <v>0.45781110831206279</v>
      </c>
      <c r="BG23" s="16">
        <f t="shared" si="20"/>
        <v>0.58338597054268493</v>
      </c>
      <c r="BH23" s="16">
        <f t="shared" si="20"/>
        <v>0.7312124602173542</v>
      </c>
      <c r="BI23" s="16">
        <f t="shared" si="20"/>
        <v>0.90625796842084427</v>
      </c>
      <c r="BJ23" s="16">
        <f t="shared" si="20"/>
        <v>1.114924551266941</v>
      </c>
      <c r="BK23" s="16">
        <f t="shared" si="20"/>
        <v>1.3655756103895234</v>
      </c>
      <c r="BL23" s="16">
        <f t="shared" si="20"/>
        <v>1.6692950900943686</v>
      </c>
      <c r="BM23" s="16">
        <f t="shared" si="20"/>
        <v>2.0409850950319255</v>
      </c>
      <c r="BN23" s="16">
        <f t="shared" ref="BN23:DY23" si="21">BN19/BN20*(BN21-BN22)</f>
        <v>2.5009299107864744</v>
      </c>
      <c r="BO23" s="16">
        <f t="shared" si="21"/>
        <v>3.076900161818525</v>
      </c>
      <c r="BP23" s="16">
        <f t="shared" si="21"/>
        <v>3.8064837439630024</v>
      </c>
      <c r="BQ23" s="16">
        <f t="shared" si="21"/>
        <v>4.73769926181697</v>
      </c>
      <c r="BR23" s="16">
        <f t="shared" si="21"/>
        <v>5.9200176025140046</v>
      </c>
      <c r="BS23" s="16">
        <f t="shared" si="21"/>
        <v>7.3588484233791025</v>
      </c>
      <c r="BT23" s="16">
        <f t="shared" si="21"/>
        <v>8.8615141324245066</v>
      </c>
      <c r="BU23" s="16">
        <f t="shared" si="21"/>
        <v>9.7085822005026987</v>
      </c>
      <c r="BV23" s="16">
        <f t="shared" si="21"/>
        <v>8.6586149952879055</v>
      </c>
      <c r="BW23" s="16">
        <f t="shared" si="21"/>
        <v>5.56137343551526</v>
      </c>
      <c r="BX23" s="16">
        <f t="shared" si="21"/>
        <v>2.2363426402260549</v>
      </c>
      <c r="BY23" s="16">
        <f t="shared" si="21"/>
        <v>-3.0023597885969963E-3</v>
      </c>
      <c r="BZ23" s="16">
        <f t="shared" si="21"/>
        <v>-1.194061460567917</v>
      </c>
      <c r="CA23" s="16">
        <f t="shared" si="21"/>
        <v>-1.7419864064407242</v>
      </c>
      <c r="CB23" s="16">
        <f t="shared" si="21"/>
        <v>-1.9468664155163105</v>
      </c>
      <c r="CC23" s="16">
        <f t="shared" si="21"/>
        <v>-1.9766438052108326</v>
      </c>
      <c r="CD23" s="16">
        <f t="shared" si="21"/>
        <v>-1.9190783856643634</v>
      </c>
      <c r="CE23" s="16">
        <f t="shared" si="21"/>
        <v>-1.8197523557101301</v>
      </c>
      <c r="CF23" s="16">
        <f t="shared" si="21"/>
        <v>-1.7026084750564849</v>
      </c>
      <c r="CG23" s="16">
        <f t="shared" si="21"/>
        <v>-1.5803517758672829</v>
      </c>
      <c r="CH23" s="16">
        <f t="shared" si="21"/>
        <v>-1.4597142102048208</v>
      </c>
      <c r="CI23" s="16">
        <f t="shared" si="21"/>
        <v>-1.3441762742415799</v>
      </c>
      <c r="CJ23" s="16">
        <f t="shared" si="21"/>
        <v>-1.2354139531734885</v>
      </c>
      <c r="CK23" s="16">
        <f t="shared" si="21"/>
        <v>-1.1340902533749209</v>
      </c>
      <c r="CL23" s="16">
        <f t="shared" si="21"/>
        <v>-1.0402995872491325</v>
      </c>
      <c r="CM23" s="16">
        <f t="shared" si="21"/>
        <v>-0.9538226994410981</v>
      </c>
      <c r="CN23" s="16">
        <f t="shared" si="21"/>
        <v>-0.87427523795620388</v>
      </c>
      <c r="CO23" s="16">
        <f t="shared" si="21"/>
        <v>-0.80119509522371779</v>
      </c>
      <c r="CP23" s="16">
        <f t="shared" si="21"/>
        <v>-0.73409373326375238</v>
      </c>
      <c r="CQ23" s="16">
        <f t="shared" si="21"/>
        <v>-0.67248595989848281</v>
      </c>
      <c r="CR23" s="16">
        <f t="shared" si="21"/>
        <v>-0.61590665609243977</v>
      </c>
      <c r="CS23" s="16">
        <f t="shared" si="21"/>
        <v>-0.56391955233574365</v>
      </c>
      <c r="CT23" s="16">
        <f t="shared" si="21"/>
        <v>-0.51612116391912044</v>
      </c>
      <c r="CU23" s="16">
        <f t="shared" si="21"/>
        <v>-0.47214180726567873</v>
      </c>
      <c r="CV23" s="16">
        <f t="shared" si="21"/>
        <v>-0.43164489609825885</v>
      </c>
      <c r="CW23" s="16">
        <f t="shared" si="21"/>
        <v>-0.39432526835080162</v>
      </c>
      <c r="CX23" s="16">
        <f t="shared" si="21"/>
        <v>-0.35990701373589973</v>
      </c>
      <c r="CY23" s="16">
        <f t="shared" si="21"/>
        <v>-0.32814109379943479</v>
      </c>
      <c r="CZ23" s="16">
        <f t="shared" si="21"/>
        <v>-0.29880293267623553</v>
      </c>
      <c r="DA23" s="16">
        <f t="shared" si="21"/>
        <v>-0.27169008404986272</v>
      </c>
      <c r="DB23" s="16">
        <f t="shared" si="21"/>
        <v>-0.24662003333637741</v>
      </c>
      <c r="DC23" s="16">
        <f t="shared" si="21"/>
        <v>-0.22342816457552248</v>
      </c>
      <c r="DD23" s="16">
        <f t="shared" si="21"/>
        <v>-0.2019659029816781</v>
      </c>
      <c r="DE23" s="16">
        <f t="shared" si="21"/>
        <v>-0.18209903273847747</v>
      </c>
      <c r="DF23" s="16">
        <f t="shared" si="21"/>
        <v>-0.16370618290914651</v>
      </c>
      <c r="DG23" s="16">
        <f t="shared" si="21"/>
        <v>-0.14667747063566086</v>
      </c>
      <c r="DH23" s="16">
        <f t="shared" si="21"/>
        <v>-0.13091328903101226</v>
      </c>
      <c r="DI23" s="16">
        <f t="shared" si="21"/>
        <v>-0.11632322661620786</v>
      </c>
      <c r="DJ23" s="16">
        <f t="shared" si="21"/>
        <v>-0.10282510534648089</v>
      </c>
      <c r="DK23" s="16">
        <f t="shared" si="21"/>
        <v>-9.0344124900695141E-2</v>
      </c>
      <c r="DL23" s="16">
        <f t="shared" si="21"/>
        <v>-7.8812101772875773E-2</v>
      </c>
      <c r="DM23" s="16">
        <f t="shared" si="21"/>
        <v>-6.8166792675798879E-2</v>
      </c>
      <c r="DN23" s="16">
        <f t="shared" si="21"/>
        <v>-5.8351292762092916E-2</v>
      </c>
      <c r="DO23" s="16">
        <f t="shared" si="21"/>
        <v>-4.931350013855533E-2</v>
      </c>
      <c r="DP23" s="16">
        <f t="shared" si="21"/>
        <v>-4.1005639065607828E-2</v>
      </c>
      <c r="DQ23" s="16">
        <f t="shared" si="21"/>
        <v>-3.3383835080889789E-2</v>
      </c>
      <c r="DR23" s="16">
        <f t="shared" si="21"/>
        <v>-2.640773605769817E-2</v>
      </c>
      <c r="DS23" s="16">
        <f t="shared" si="21"/>
        <v>-2.0040173904602804E-2</v>
      </c>
      <c r="DT23" s="16">
        <f t="shared" si="21"/>
        <v>-1.4246862234752711E-2</v>
      </c>
      <c r="DU23" s="16">
        <f t="shared" si="21"/>
        <v>-8.996125886710081E-3</v>
      </c>
      <c r="DV23" s="16">
        <f t="shared" si="21"/>
        <v>-4.2586586686435418E-3</v>
      </c>
      <c r="DW23" s="16">
        <f t="shared" si="21"/>
        <v>-7.3061302469192756E-6</v>
      </c>
      <c r="DX23" s="16">
        <f t="shared" si="21"/>
        <v>3.783129452294743E-3</v>
      </c>
      <c r="DY23" s="16">
        <f t="shared" si="21"/>
        <v>7.1360643580020465E-3</v>
      </c>
      <c r="DZ23" s="16">
        <f t="shared" ref="DZ23:GK23" si="22">DZ19/DZ20*(DZ21-DZ22)</f>
        <v>1.00732911549654E-2</v>
      </c>
      <c r="EA23" s="16">
        <f t="shared" si="22"/>
        <v>1.2615120813650783E-2</v>
      </c>
      <c r="EB23" s="16">
        <f t="shared" si="22"/>
        <v>1.4780510900362065E-2</v>
      </c>
      <c r="EC23" s="16">
        <f t="shared" si="22"/>
        <v>1.6587181352806783E-2</v>
      </c>
      <c r="ED23" s="16">
        <f t="shared" si="22"/>
        <v>1.8051719165317528E-2</v>
      </c>
      <c r="EE23" s="16">
        <f t="shared" si="22"/>
        <v>1.9189673158214231E-2</v>
      </c>
      <c r="EF23" s="16">
        <f t="shared" si="22"/>
        <v>2.0015639871392193E-2</v>
      </c>
      <c r="EG23" s="16">
        <f t="shared" si="22"/>
        <v>2.0543341504136958E-2</v>
      </c>
      <c r="EH23" s="16">
        <f t="shared" si="22"/>
        <v>2.0785696719355141E-2</v>
      </c>
      <c r="EI23" s="16">
        <f t="shared" si="22"/>
        <v>2.075488503907295E-2</v>
      </c>
      <c r="EJ23" s="16">
        <f t="shared" si="22"/>
        <v>2.0462405477629057E-2</v>
      </c>
      <c r="EK23" s="16">
        <f t="shared" si="22"/>
        <v>1.9919129988110237E-2</v>
      </c>
      <c r="EL23" s="16">
        <f t="shared" si="22"/>
        <v>1.9135352235057555E-2</v>
      </c>
      <c r="EM23" s="16">
        <f t="shared" si="22"/>
        <v>1.8120832151270371E-2</v>
      </c>
      <c r="EN23" s="16">
        <f t="shared" si="22"/>
        <v>1.6884836687751634E-2</v>
      </c>
      <c r="EO23" s="16">
        <f t="shared" si="22"/>
        <v>1.5436177122683982E-2</v>
      </c>
      <c r="EP23" s="16">
        <f t="shared" si="22"/>
        <v>1.37832432571128E-2</v>
      </c>
      <c r="EQ23" s="16">
        <f t="shared" si="22"/>
        <v>1.1934034791145257E-2</v>
      </c>
      <c r="ER23" s="16">
        <f t="shared" si="22"/>
        <v>9.8961901444247075E-3</v>
      </c>
      <c r="ES23" s="16">
        <f t="shared" si="22"/>
        <v>7.6770129579565426E-3</v>
      </c>
      <c r="ET23" s="16">
        <f t="shared" si="22"/>
        <v>5.2834964906432269E-3</v>
      </c>
      <c r="EU23" s="16">
        <f t="shared" si="22"/>
        <v>2.722346102783164E-3</v>
      </c>
      <c r="EV23" s="16">
        <f t="shared" si="22"/>
        <v>1.6384063714662636E-17</v>
      </c>
      <c r="EW23" s="16">
        <f t="shared" si="22"/>
        <v>-2.8773516056786025E-3</v>
      </c>
      <c r="EX23" s="16">
        <f t="shared" si="22"/>
        <v>-5.903748775807704E-3</v>
      </c>
      <c r="EY23" s="16">
        <f t="shared" si="22"/>
        <v>-9.0734454381215038E-3</v>
      </c>
      <c r="EZ23" s="16">
        <f t="shared" si="22"/>
        <v>-1.2380894175188003E-2</v>
      </c>
      <c r="FA23" s="16">
        <f t="shared" si="22"/>
        <v>-1.5820732103208324E-2</v>
      </c>
      <c r="FB23" s="16">
        <f t="shared" si="22"/>
        <v>-1.9387767744552222E-2</v>
      </c>
      <c r="FC23" s="16">
        <f t="shared" si="22"/>
        <v>-2.3076968806126134E-2</v>
      </c>
      <c r="FD23" s="16">
        <f t="shared" si="22"/>
        <v>-2.6883450783270483E-2</v>
      </c>
      <c r="FE23" s="16">
        <f t="shared" si="22"/>
        <v>-3.0802466315679941E-2</v>
      </c>
      <c r="FF23" s="16">
        <f t="shared" si="22"/>
        <v>-3.4829395227917788E-2</v>
      </c>
      <c r="FG23" s="16">
        <f t="shared" si="22"/>
        <v>-3.89597351925174E-2</v>
      </c>
      <c r="FH23" s="16">
        <f t="shared" si="22"/>
        <v>-4.3189092958508729E-2</v>
      </c>
      <c r="FI23" s="16">
        <f t="shared" si="22"/>
        <v>-4.7513176092516776E-2</v>
      </c>
      <c r="FJ23" s="16">
        <f t="shared" si="22"/>
        <v>-5.192778518341172E-2</v>
      </c>
      <c r="FK23" s="16">
        <f t="shared" si="22"/>
        <v>-5.6428806464885878E-2</v>
      </c>
      <c r="FL23" s="16">
        <f t="shared" si="22"/>
        <v>-6.1012204813328169E-2</v>
      </c>
      <c r="FM23" s="16">
        <f t="shared" si="22"/>
        <v>-6.567401708099431E-2</v>
      </c>
      <c r="FN23" s="16">
        <f t="shared" si="22"/>
        <v>-7.0410345726766937E-2</v>
      </c>
      <c r="FO23" s="16">
        <f t="shared" si="22"/>
        <v>-7.5217352708765339E-2</v>
      </c>
      <c r="FP23" s="16">
        <f t="shared" si="22"/>
        <v>-8.0091253604754373E-2</v>
      </c>
      <c r="FQ23" s="16">
        <f t="shared" si="22"/>
        <v>-8.5028311927698663E-2</v>
      </c>
      <c r="FR23" s="16">
        <f t="shared" si="22"/>
        <v>-9.0024833604947729E-2</v>
      </c>
      <c r="FS23" s="16">
        <f t="shared" si="22"/>
        <v>-9.5077161590418902E-2</v>
      </c>
      <c r="FT23" s="16">
        <f t="shared" si="22"/>
        <v>-0.10018167057978235</v>
      </c>
      <c r="FU23" s="16">
        <f t="shared" si="22"/>
        <v>-0.10533476179904309</v>
      </c>
      <c r="FV23" s="16">
        <f t="shared" si="22"/>
        <v>-0.1105328578370687</v>
      </c>
      <c r="FW23" s="16">
        <f t="shared" si="22"/>
        <v>-0.11577239749251915</v>
      </c>
      <c r="FX23" s="16">
        <f t="shared" si="22"/>
        <v>-0.12104983060530002</v>
      </c>
      <c r="FY23" s="16">
        <f t="shared" si="22"/>
        <v>-0.12636161284206895</v>
      </c>
      <c r="FZ23" s="16">
        <f t="shared" si="22"/>
        <v>-0.13170420040447275</v>
      </c>
      <c r="GA23" s="16">
        <f t="shared" si="22"/>
        <v>-0.13707404462765979</v>
      </c>
      <c r="GB23" s="16">
        <f t="shared" si="22"/>
        <v>-0.14246758643519181</v>
      </c>
      <c r="GC23" s="16">
        <f t="shared" si="22"/>
        <v>-0.147881250614735</v>
      </c>
      <c r="GD23" s="16">
        <f t="shared" si="22"/>
        <v>-0.15331143987683399</v>
      </c>
      <c r="GE23" s="16">
        <f t="shared" si="22"/>
        <v>-0.15875452865661938</v>
      </c>
      <c r="GF23" s="16">
        <f t="shared" si="22"/>
        <v>-0.16420685661544498</v>
      </c>
      <c r="GG23" s="16">
        <f t="shared" si="22"/>
        <v>-0.16966472179614966</v>
      </c>
      <c r="GH23" s="16">
        <f t="shared" si="22"/>
        <v>-0.1751243733818339</v>
      </c>
      <c r="GI23" s="16">
        <f t="shared" si="22"/>
        <v>-0.18058200400370233</v>
      </c>
      <c r="GJ23" s="16">
        <f t="shared" si="22"/>
        <v>-0.18603374153854824</v>
      </c>
      <c r="GK23" s="16">
        <f t="shared" si="22"/>
        <v>-0.19147564033080675</v>
      </c>
      <c r="GL23" s="16">
        <f t="shared" ref="GL23:GT23" si="23">GL19/GL20*(GL21-GL22)</f>
        <v>-0.1969036717676704</v>
      </c>
      <c r="GM23" s="16">
        <f t="shared" si="23"/>
        <v>-0.2023137141284507</v>
      </c>
      <c r="GN23" s="16">
        <f t="shared" si="23"/>
        <v>-0.20770154162106913</v>
      </c>
      <c r="GO23" s="16">
        <f t="shared" si="23"/>
        <v>-0.21306281250913753</v>
      </c>
      <c r="GP23" s="16">
        <f t="shared" si="23"/>
        <v>-0.21839305622238361</v>
      </c>
      <c r="GQ23" s="16">
        <f t="shared" si="23"/>
        <v>-0.2236876593310165</v>
      </c>
      <c r="GR23" s="16">
        <f t="shared" si="23"/>
        <v>-0.22894185025080502</v>
      </c>
      <c r="GS23" s="16">
        <f t="shared" si="23"/>
        <v>-0.23415068252991925</v>
      </c>
      <c r="GT23" s="16">
        <f t="shared" si="23"/>
        <v>-0.23930901655067838</v>
      </c>
      <c r="GU23" s="16"/>
      <c r="GV23" s="16"/>
      <c r="GW23" s="16"/>
      <c r="GX23" s="16"/>
      <c r="GY23" s="16"/>
      <c r="GZ23" s="16"/>
      <c r="HA23" s="16"/>
      <c r="HB23" s="16"/>
      <c r="HC23" s="16"/>
      <c r="HD23" s="16"/>
      <c r="HE23" s="16"/>
      <c r="HF23" s="16"/>
      <c r="HG23" s="16"/>
      <c r="HH23" s="16"/>
      <c r="HI23" s="16"/>
      <c r="HJ23" s="16"/>
      <c r="HK23" s="16"/>
      <c r="HL23" s="16"/>
      <c r="HM23" s="16"/>
      <c r="HN23" s="16"/>
      <c r="HO23" s="16"/>
      <c r="HP23" s="16"/>
      <c r="HQ23" s="16"/>
      <c r="HR23" s="16"/>
      <c r="HS23" s="16"/>
      <c r="HT23" s="16"/>
      <c r="HU23" s="16"/>
      <c r="HV23" s="16"/>
      <c r="HW23" s="16"/>
      <c r="HX23" s="16"/>
      <c r="HY23" s="16"/>
      <c r="HZ23" s="16"/>
      <c r="IA23" s="16"/>
      <c r="IB23" s="16"/>
      <c r="IC23" s="16"/>
      <c r="ID23" s="16"/>
      <c r="IE23" s="16"/>
      <c r="IF23" s="16"/>
      <c r="IG23" s="16"/>
      <c r="IH23" s="16"/>
      <c r="II23" s="16"/>
      <c r="IJ23" s="16"/>
      <c r="IK23" s="16"/>
      <c r="IL23" s="16"/>
      <c r="IM23" s="16"/>
      <c r="IN23" s="16"/>
      <c r="IO23" s="16"/>
      <c r="IP23" s="16"/>
      <c r="IQ23" s="16"/>
      <c r="IR23" s="16"/>
      <c r="IS23" s="16"/>
    </row>
    <row r="24" spans="1:253" x14ac:dyDescent="0.15">
      <c r="A24" s="8"/>
      <c r="B24" s="16"/>
      <c r="C24" s="16"/>
      <c r="D24" s="16"/>
      <c r="E24" s="16"/>
      <c r="F24" s="16"/>
      <c r="G24" s="16"/>
      <c r="H24" s="16"/>
      <c r="I24" s="16"/>
      <c r="J24" s="16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  <c r="AA24" s="16"/>
      <c r="AB24" s="16"/>
      <c r="AC24" s="16"/>
      <c r="AD24" s="16"/>
      <c r="AE24" s="16"/>
      <c r="AF24" s="16"/>
      <c r="AG24" s="16"/>
      <c r="AH24" s="16"/>
      <c r="AI24" s="16"/>
      <c r="AJ24" s="16"/>
      <c r="AK24" s="16"/>
      <c r="AL24" s="16"/>
      <c r="AM24" s="16"/>
      <c r="AN24" s="16"/>
      <c r="AO24" s="16"/>
      <c r="AP24" s="16"/>
      <c r="AQ24" s="16"/>
      <c r="AR24" s="16"/>
      <c r="AS24" s="16"/>
      <c r="AT24" s="16"/>
      <c r="AU24" s="16"/>
      <c r="AV24" s="16"/>
      <c r="AW24" s="16"/>
      <c r="AX24" s="16"/>
      <c r="AY24" s="16"/>
      <c r="AZ24" s="16"/>
      <c r="BA24" s="16"/>
      <c r="BB24" s="16"/>
      <c r="BC24" s="16"/>
      <c r="BD24" s="16"/>
      <c r="BE24" s="16"/>
      <c r="BF24" s="16"/>
      <c r="BG24" s="16"/>
      <c r="BH24" s="16"/>
      <c r="BI24" s="16"/>
      <c r="BJ24" s="16"/>
      <c r="BK24" s="16"/>
      <c r="BL24" s="16"/>
      <c r="BM24" s="16"/>
      <c r="BN24" s="16"/>
      <c r="BO24" s="16"/>
      <c r="BP24" s="16"/>
      <c r="BQ24" s="16"/>
      <c r="BR24" s="16"/>
      <c r="BS24" s="16"/>
      <c r="BT24" s="16"/>
      <c r="BU24" s="16"/>
      <c r="BV24" s="16"/>
      <c r="BW24" s="16"/>
      <c r="BX24" s="16"/>
      <c r="BY24" s="16"/>
      <c r="BZ24" s="16"/>
      <c r="CA24" s="16"/>
      <c r="CB24" s="16"/>
      <c r="CC24" s="16"/>
      <c r="CD24" s="16"/>
      <c r="CE24" s="16"/>
      <c r="CF24" s="16"/>
      <c r="CG24" s="16"/>
      <c r="CH24" s="16"/>
      <c r="CI24" s="16"/>
      <c r="CJ24" s="16"/>
      <c r="CK24" s="16"/>
      <c r="CL24" s="16"/>
      <c r="CM24" s="16"/>
      <c r="CN24" s="16"/>
      <c r="CO24" s="16"/>
      <c r="CP24" s="16"/>
      <c r="CQ24" s="16"/>
      <c r="CR24" s="16"/>
      <c r="CS24" s="16"/>
      <c r="CT24" s="16"/>
      <c r="CU24" s="16"/>
      <c r="CV24" s="16"/>
      <c r="CW24" s="16"/>
      <c r="CX24" s="16"/>
      <c r="CY24" s="16"/>
      <c r="CZ24" s="16"/>
      <c r="DA24" s="16"/>
      <c r="DB24" s="16"/>
      <c r="DC24" s="16"/>
      <c r="DD24" s="16"/>
      <c r="DE24" s="16"/>
      <c r="DF24" s="16"/>
      <c r="DG24" s="16"/>
      <c r="DH24" s="16"/>
      <c r="DI24" s="16"/>
      <c r="DJ24" s="16"/>
      <c r="DK24" s="16"/>
      <c r="DL24" s="16"/>
      <c r="DM24" s="16"/>
      <c r="DN24" s="16"/>
      <c r="DO24" s="16"/>
      <c r="DP24" s="16"/>
      <c r="DQ24" s="16"/>
      <c r="DR24" s="16"/>
      <c r="DS24" s="16"/>
      <c r="DT24" s="16"/>
      <c r="DU24" s="16"/>
      <c r="DV24" s="16"/>
      <c r="DW24" s="16"/>
      <c r="DX24" s="16"/>
      <c r="DY24" s="16"/>
      <c r="DZ24" s="16"/>
      <c r="EA24" s="16"/>
      <c r="EB24" s="16"/>
      <c r="EC24" s="16"/>
      <c r="ED24" s="16"/>
      <c r="EE24" s="16"/>
      <c r="EF24" s="16"/>
      <c r="EG24" s="16"/>
      <c r="EH24" s="16"/>
      <c r="EI24" s="16"/>
      <c r="EJ24" s="16"/>
      <c r="EK24" s="16"/>
      <c r="EL24" s="16"/>
      <c r="EM24" s="16"/>
      <c r="EN24" s="16"/>
      <c r="EO24" s="16"/>
      <c r="EP24" s="16"/>
      <c r="EQ24" s="16"/>
      <c r="ER24" s="16"/>
      <c r="ES24" s="16"/>
      <c r="ET24" s="16"/>
      <c r="EU24" s="16"/>
      <c r="EV24" s="16"/>
      <c r="EW24" s="16"/>
      <c r="EX24" s="16"/>
      <c r="EY24" s="16"/>
      <c r="EZ24" s="16"/>
      <c r="FA24" s="16"/>
      <c r="FB24" s="16"/>
      <c r="FC24" s="16"/>
      <c r="FD24" s="16"/>
      <c r="FE24" s="16"/>
      <c r="FF24" s="16"/>
      <c r="FG24" s="16"/>
      <c r="FH24" s="16"/>
      <c r="FI24" s="16"/>
      <c r="FJ24" s="16"/>
      <c r="FK24" s="16"/>
      <c r="FL24" s="16"/>
      <c r="FM24" s="16"/>
      <c r="FN24" s="16"/>
      <c r="FO24" s="16"/>
      <c r="FP24" s="16"/>
      <c r="FQ24" s="16"/>
      <c r="FR24" s="16"/>
      <c r="FS24" s="16"/>
      <c r="FT24" s="16"/>
      <c r="FU24" s="16"/>
      <c r="FV24" s="16"/>
      <c r="FW24" s="16"/>
      <c r="FX24" s="16"/>
      <c r="FY24" s="16"/>
      <c r="FZ24" s="16"/>
      <c r="GA24" s="16"/>
      <c r="GB24" s="16"/>
      <c r="GC24" s="16"/>
      <c r="GD24" s="16"/>
      <c r="GE24" s="16"/>
      <c r="GF24" s="16"/>
      <c r="GG24" s="16"/>
      <c r="GH24" s="16"/>
      <c r="GI24" s="16"/>
      <c r="GJ24" s="16"/>
      <c r="GK24" s="16"/>
      <c r="GL24" s="16"/>
      <c r="GM24" s="16"/>
      <c r="GN24" s="16"/>
      <c r="GO24" s="16"/>
      <c r="GP24" s="16"/>
      <c r="GQ24" s="16"/>
      <c r="GR24" s="16"/>
      <c r="GS24" s="16"/>
      <c r="GT24" s="16"/>
      <c r="GU24" s="16"/>
      <c r="GV24" s="16"/>
      <c r="GW24" s="16"/>
      <c r="GX24" s="16"/>
      <c r="GY24" s="16"/>
      <c r="GZ24" s="16"/>
      <c r="HA24" s="16"/>
      <c r="HB24" s="16"/>
      <c r="HC24" s="16"/>
      <c r="HD24" s="16"/>
      <c r="HE24" s="16"/>
      <c r="HF24" s="16"/>
      <c r="HG24" s="16"/>
      <c r="HH24" s="16"/>
      <c r="HI24" s="16"/>
      <c r="HJ24" s="16"/>
      <c r="HK24" s="16"/>
      <c r="HL24" s="16"/>
      <c r="HM24" s="16"/>
      <c r="HN24" s="16"/>
      <c r="HO24" s="16"/>
      <c r="HP24" s="16"/>
      <c r="HQ24" s="16"/>
      <c r="HR24" s="16"/>
      <c r="HS24" s="16"/>
      <c r="HT24" s="16"/>
      <c r="HU24" s="16"/>
      <c r="HV24" s="16"/>
      <c r="HW24" s="16"/>
      <c r="HX24" s="16"/>
      <c r="HY24" s="16"/>
      <c r="HZ24" s="16"/>
      <c r="IA24" s="16"/>
      <c r="IB24" s="16"/>
      <c r="IC24" s="16"/>
      <c r="ID24" s="16"/>
      <c r="IE24" s="16"/>
      <c r="IF24" s="16"/>
      <c r="IG24" s="16"/>
      <c r="IH24" s="16"/>
      <c r="II24" s="16"/>
      <c r="IJ24" s="16"/>
      <c r="IK24" s="16"/>
      <c r="IL24" s="16"/>
      <c r="IM24" s="16"/>
      <c r="IN24" s="16"/>
      <c r="IO24" s="16"/>
      <c r="IP24" s="16"/>
      <c r="IQ24" s="16"/>
      <c r="IR24" s="16"/>
      <c r="IS24" s="16"/>
    </row>
    <row r="25" spans="1:253" x14ac:dyDescent="0.15">
      <c r="A25" s="8" t="s">
        <v>41</v>
      </c>
      <c r="B25" s="16"/>
      <c r="C25" s="16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  <c r="AA25" s="16"/>
      <c r="AB25" s="16"/>
      <c r="AC25" s="16"/>
      <c r="AD25" s="16"/>
      <c r="AE25" s="16"/>
      <c r="AF25" s="16"/>
      <c r="AG25" s="16"/>
      <c r="AH25" s="16"/>
      <c r="AI25" s="16"/>
      <c r="AJ25" s="16"/>
      <c r="AK25" s="16"/>
      <c r="AL25" s="16"/>
      <c r="AM25" s="16"/>
      <c r="AN25" s="16"/>
      <c r="AO25" s="16"/>
      <c r="AP25" s="16"/>
      <c r="AQ25" s="16"/>
      <c r="AR25" s="16"/>
      <c r="AS25" s="16"/>
      <c r="AT25" s="16"/>
      <c r="AU25" s="16"/>
      <c r="AV25" s="16"/>
      <c r="AW25" s="16"/>
      <c r="AX25" s="16"/>
      <c r="AY25" s="16"/>
      <c r="AZ25" s="16"/>
      <c r="BA25" s="16"/>
      <c r="BB25" s="16"/>
      <c r="BC25" s="16"/>
      <c r="BD25" s="16"/>
      <c r="BE25" s="16"/>
      <c r="BF25" s="16"/>
      <c r="BG25" s="16"/>
      <c r="BH25" s="16"/>
      <c r="BI25" s="16"/>
      <c r="BJ25" s="16"/>
      <c r="BK25" s="16"/>
      <c r="BL25" s="16"/>
      <c r="BM25" s="16"/>
      <c r="BN25" s="16"/>
      <c r="BO25" s="16"/>
      <c r="BP25" s="16"/>
      <c r="BQ25" s="16"/>
      <c r="BR25" s="16"/>
      <c r="BS25" s="16"/>
      <c r="BT25" s="16"/>
      <c r="BU25" s="16"/>
      <c r="BV25" s="16"/>
      <c r="BW25" s="16"/>
      <c r="BX25" s="16"/>
      <c r="BY25" s="16"/>
      <c r="BZ25" s="16"/>
      <c r="CA25" s="16"/>
      <c r="CB25" s="16"/>
      <c r="CC25" s="16"/>
      <c r="CD25" s="16"/>
      <c r="CE25" s="16"/>
      <c r="CF25" s="16"/>
      <c r="CG25" s="16"/>
      <c r="CH25" s="16"/>
      <c r="CI25" s="16"/>
      <c r="CJ25" s="16"/>
      <c r="CK25" s="16"/>
      <c r="CL25" s="16"/>
      <c r="CM25" s="16"/>
      <c r="CN25" s="16"/>
      <c r="CO25" s="16"/>
      <c r="CP25" s="16"/>
      <c r="CQ25" s="16"/>
      <c r="CR25" s="16"/>
      <c r="CS25" s="16"/>
      <c r="CT25" s="16"/>
      <c r="CU25" s="16"/>
      <c r="CV25" s="16"/>
      <c r="CW25" s="16"/>
      <c r="CX25" s="16"/>
      <c r="CY25" s="16"/>
      <c r="CZ25" s="16"/>
      <c r="DA25" s="16"/>
      <c r="DB25" s="16"/>
      <c r="DC25" s="16"/>
      <c r="DD25" s="16"/>
      <c r="DE25" s="16"/>
      <c r="DF25" s="16"/>
      <c r="DG25" s="16"/>
      <c r="DH25" s="16"/>
      <c r="DI25" s="16"/>
      <c r="DJ25" s="16"/>
      <c r="DK25" s="16"/>
      <c r="DL25" s="16"/>
      <c r="DM25" s="16"/>
      <c r="DN25" s="16"/>
      <c r="DO25" s="16"/>
      <c r="DP25" s="16"/>
      <c r="DQ25" s="16"/>
      <c r="DR25" s="16"/>
      <c r="DS25" s="16"/>
      <c r="DT25" s="16"/>
      <c r="DU25" s="16"/>
      <c r="DV25" s="16"/>
      <c r="DW25" s="16"/>
      <c r="DX25" s="16"/>
      <c r="DY25" s="16"/>
      <c r="DZ25" s="16"/>
      <c r="EA25" s="16"/>
      <c r="EB25" s="16"/>
      <c r="EC25" s="16"/>
      <c r="ED25" s="16"/>
      <c r="EE25" s="16"/>
      <c r="EF25" s="16"/>
      <c r="EG25" s="16"/>
      <c r="EH25" s="16"/>
      <c r="EI25" s="16"/>
      <c r="EJ25" s="16"/>
      <c r="EK25" s="16"/>
      <c r="EL25" s="16"/>
      <c r="EM25" s="16"/>
      <c r="EN25" s="16"/>
      <c r="EO25" s="16"/>
      <c r="EP25" s="16"/>
      <c r="EQ25" s="16"/>
      <c r="ER25" s="16"/>
      <c r="ES25" s="16"/>
      <c r="ET25" s="16"/>
      <c r="EU25" s="16"/>
      <c r="EV25" s="16"/>
      <c r="EW25" s="16"/>
      <c r="EX25" s="16"/>
      <c r="EY25" s="16"/>
      <c r="EZ25" s="16"/>
      <c r="FA25" s="16"/>
      <c r="FB25" s="16"/>
      <c r="FC25" s="16"/>
      <c r="FD25" s="16"/>
      <c r="FE25" s="16"/>
      <c r="FF25" s="16"/>
      <c r="FG25" s="16"/>
      <c r="FH25" s="16"/>
      <c r="FI25" s="16"/>
      <c r="FJ25" s="16"/>
      <c r="FK25" s="16"/>
      <c r="FL25" s="16"/>
      <c r="FM25" s="16"/>
      <c r="FN25" s="16"/>
      <c r="FO25" s="16"/>
      <c r="FP25" s="16"/>
      <c r="FQ25" s="16"/>
      <c r="FR25" s="16"/>
      <c r="FS25" s="16"/>
      <c r="FT25" s="16"/>
      <c r="FU25" s="16"/>
      <c r="FV25" s="16"/>
      <c r="FW25" s="16"/>
      <c r="FX25" s="16"/>
      <c r="FY25" s="16"/>
      <c r="FZ25" s="16"/>
      <c r="GA25" s="16"/>
      <c r="GB25" s="16"/>
      <c r="GC25" s="16"/>
      <c r="GD25" s="16"/>
      <c r="GE25" s="16"/>
      <c r="GF25" s="16"/>
      <c r="GG25" s="16"/>
      <c r="GH25" s="16"/>
      <c r="GI25" s="16"/>
      <c r="GJ25" s="16"/>
      <c r="GK25" s="16"/>
      <c r="GL25" s="16"/>
      <c r="GM25" s="16"/>
      <c r="GN25" s="16"/>
      <c r="GO25" s="16"/>
      <c r="GP25" s="16"/>
      <c r="GQ25" s="16"/>
      <c r="GR25" s="16"/>
      <c r="GS25" s="16"/>
      <c r="GT25" s="16"/>
      <c r="GU25" s="16"/>
      <c r="GV25" s="16"/>
      <c r="GW25" s="16"/>
      <c r="GX25" s="16"/>
      <c r="GY25" s="16"/>
      <c r="GZ25" s="16"/>
      <c r="HA25" s="16"/>
      <c r="HB25" s="16"/>
      <c r="HC25" s="16"/>
      <c r="HD25" s="16"/>
      <c r="HE25" s="16"/>
      <c r="HF25" s="16"/>
      <c r="HG25" s="16"/>
      <c r="HH25" s="16"/>
      <c r="HI25" s="16"/>
      <c r="HJ25" s="16"/>
      <c r="HK25" s="16"/>
      <c r="HL25" s="16"/>
      <c r="HM25" s="16"/>
      <c r="HN25" s="16"/>
      <c r="HO25" s="16"/>
      <c r="HP25" s="16"/>
      <c r="HQ25" s="16"/>
      <c r="HR25" s="16"/>
      <c r="HS25" s="16"/>
      <c r="HT25" s="16"/>
      <c r="HU25" s="16"/>
      <c r="HV25" s="16"/>
      <c r="HW25" s="16"/>
      <c r="HX25" s="16"/>
      <c r="HY25" s="16"/>
      <c r="HZ25" s="16"/>
      <c r="IA25" s="16"/>
      <c r="IB25" s="16"/>
      <c r="IC25" s="16"/>
      <c r="ID25" s="16"/>
      <c r="IE25" s="16"/>
      <c r="IF25" s="16"/>
      <c r="IG25" s="16"/>
      <c r="IH25" s="16"/>
      <c r="II25" s="16"/>
      <c r="IJ25" s="16"/>
      <c r="IK25" s="16"/>
      <c r="IL25" s="16"/>
      <c r="IM25" s="16"/>
      <c r="IN25" s="16"/>
      <c r="IO25" s="16"/>
      <c r="IP25" s="16"/>
      <c r="IQ25" s="16"/>
      <c r="IR25" s="16"/>
      <c r="IS25" s="16"/>
    </row>
    <row r="26" spans="1:253" ht="16.5" x14ac:dyDescent="0.25">
      <c r="A26" s="13" t="s">
        <v>42</v>
      </c>
      <c r="B26" s="17">
        <f t="shared" ref="B26:BM26" si="24">$B$3*COS(B$14)*($B$4*COS($B$5)-$B$3*COS(B$14))</f>
        <v>-78.423982239311599</v>
      </c>
      <c r="C26" s="17">
        <f t="shared" si="24"/>
        <v>-78.367529676740105</v>
      </c>
      <c r="D26" s="17">
        <f t="shared" si="24"/>
        <v>-78.198332824859847</v>
      </c>
      <c r="E26" s="17">
        <f t="shared" si="24"/>
        <v>-77.916873617571625</v>
      </c>
      <c r="F26" s="17">
        <f t="shared" si="24"/>
        <v>-77.523953368240697</v>
      </c>
      <c r="G26" s="17">
        <f t="shared" si="24"/>
        <v>-77.020689912696028</v>
      </c>
      <c r="H26" s="17">
        <f t="shared" si="24"/>
        <v>-76.408513624804641</v>
      </c>
      <c r="I26" s="17">
        <f t="shared" si="24"/>
        <v>-75.689162319924264</v>
      </c>
      <c r="J26" s="17">
        <f t="shared" si="24"/>
        <v>-74.864675065806864</v>
      </c>
      <c r="K26" s="17">
        <f t="shared" si="24"/>
        <v>-73.937384924717989</v>
      </c>
      <c r="L26" s="17">
        <f t="shared" si="24"/>
        <v>-72.909910654636207</v>
      </c>
      <c r="M26" s="17">
        <f t="shared" si="24"/>
        <v>-71.785147401388102</v>
      </c>
      <c r="N26" s="17">
        <f t="shared" si="24"/>
        <v>-70.56625641743814</v>
      </c>
      <c r="O26" s="17">
        <f t="shared" si="24"/>
        <v>-69.256653846779685</v>
      </c>
      <c r="P26" s="17">
        <f t="shared" si="24"/>
        <v>-67.859998618943493</v>
      </c>
      <c r="Q26" s="17">
        <f t="shared" si="24"/>
        <v>-66.380179498542603</v>
      </c>
      <c r="R26" s="17">
        <f t="shared" si="24"/>
        <v>-64.821301339992928</v>
      </c>
      <c r="S26" s="17">
        <f t="shared" si="24"/>
        <v>-63.187670600075243</v>
      </c>
      <c r="T26" s="17">
        <f t="shared" si="24"/>
        <v>-61.483780163823596</v>
      </c>
      <c r="U26" s="17">
        <f t="shared" si="24"/>
        <v>-59.714293541827857</v>
      </c>
      <c r="V26" s="17">
        <f t="shared" si="24"/>
        <v>-57.884028499413077</v>
      </c>
      <c r="W26" s="17">
        <f t="shared" si="24"/>
        <v>-55.997940180296702</v>
      </c>
      <c r="X26" s="17">
        <f t="shared" si="24"/>
        <v>-54.061103789217519</v>
      </c>
      <c r="Y26" s="17">
        <f t="shared" si="24"/>
        <v>-52.078696899671115</v>
      </c>
      <c r="Z26" s="17">
        <f t="shared" si="24"/>
        <v>-50.055981454268952</v>
      </c>
      <c r="AA26" s="17">
        <f t="shared" si="24"/>
        <v>-47.998285526354891</v>
      </c>
      <c r="AB26" s="17">
        <f t="shared" si="24"/>
        <v>-45.910984912363197</v>
      </c>
      <c r="AC26" s="17">
        <f t="shared" si="24"/>
        <v>-43.799484624979165</v>
      </c>
      <c r="AD26" s="17">
        <f t="shared" si="24"/>
        <v>-41.669200357466508</v>
      </c>
      <c r="AE26" s="17">
        <f t="shared" si="24"/>
        <v>-39.525539989555284</v>
      </c>
      <c r="AF26" s="17">
        <f t="shared" si="24"/>
        <v>-37.373885205036125</v>
      </c>
      <c r="AG26" s="17">
        <f t="shared" si="24"/>
        <v>-35.21957329068686</v>
      </c>
      <c r="AH26" s="17">
        <f t="shared" si="24"/>
        <v>-33.067879185364895</v>
      </c>
      <c r="AI26" s="17">
        <f t="shared" si="24"/>
        <v>-30.923997847036897</v>
      </c>
      <c r="AJ26" s="17">
        <f t="shared" si="24"/>
        <v>-28.793027004192329</v>
      </c>
      <c r="AK26" s="17">
        <f t="shared" si="24"/>
        <v>-26.679950356502214</v>
      </c>
      <c r="AL26" s="17">
        <f t="shared" si="24"/>
        <v>-24.589621287746901</v>
      </c>
      <c r="AM26" s="17">
        <f t="shared" si="24"/>
        <v>-22.5267471519536</v>
      </c>
      <c r="AN26" s="17">
        <f t="shared" si="24"/>
        <v>-20.495874191363903</v>
      </c>
      <c r="AO26" s="17">
        <f t="shared" si="24"/>
        <v>-18.50137314230339</v>
      </c>
      <c r="AP26" s="17">
        <f t="shared" si="24"/>
        <v>-16.547425582259169</v>
      </c>
      <c r="AQ26" s="17">
        <f t="shared" si="24"/>
        <v>-14.638011068497903</v>
      </c>
      <c r="AR26" s="17">
        <f t="shared" si="24"/>
        <v>-12.776895115388658</v>
      </c>
      <c r="AS26" s="17">
        <f t="shared" si="24"/>
        <v>-10.96761805424444</v>
      </c>
      <c r="AT26" s="17">
        <f t="shared" si="24"/>
        <v>-9.2134848159751233</v>
      </c>
      <c r="AU26" s="17">
        <f t="shared" si="24"/>
        <v>-7.5175556731702038</v>
      </c>
      <c r="AV26" s="17">
        <f t="shared" si="24"/>
        <v>-5.8826379744121882</v>
      </c>
      <c r="AW26" s="17">
        <f t="shared" si="24"/>
        <v>-4.3112788996798246</v>
      </c>
      <c r="AX26" s="17">
        <f t="shared" si="24"/>
        <v>-2.8057592616481446</v>
      </c>
      <c r="AY26" s="17">
        <f t="shared" si="24"/>
        <v>-1.3680883735449265</v>
      </c>
      <c r="AZ26" s="17">
        <f t="shared" si="24"/>
        <v>-2.598783814578167E-15</v>
      </c>
      <c r="BA26" s="17">
        <f t="shared" si="24"/>
        <v>1.2970505969626978</v>
      </c>
      <c r="BB26" s="17">
        <f t="shared" si="24"/>
        <v>2.5218885089693401</v>
      </c>
      <c r="BC26" s="17">
        <f t="shared" si="24"/>
        <v>3.6736199259126212</v>
      </c>
      <c r="BD26" s="17">
        <f t="shared" si="24"/>
        <v>4.7516317750428927</v>
      </c>
      <c r="BE26" s="17">
        <f t="shared" si="24"/>
        <v>5.7555902597957278</v>
      </c>
      <c r="BF26" s="17">
        <f t="shared" si="24"/>
        <v>6.6854383079521664</v>
      </c>
      <c r="BG26" s="17">
        <f t="shared" si="24"/>
        <v>7.5413919430211305</v>
      </c>
      <c r="BH26" s="17">
        <f t="shared" si="24"/>
        <v>8.3239355969677522</v>
      </c>
      <c r="BI26" s="17">
        <f t="shared" si="24"/>
        <v>9.0338163865704306</v>
      </c>
      <c r="BJ26" s="17">
        <f t="shared" si="24"/>
        <v>9.6720373797572687</v>
      </c>
      <c r="BK26" s="17">
        <f t="shared" si="24"/>
        <v>10.239849882231796</v>
      </c>
      <c r="BL26" s="17">
        <f t="shared" si="24"/>
        <v>10.738744778534709</v>
      </c>
      <c r="BM26" s="17">
        <f t="shared" si="24"/>
        <v>11.170442965386394</v>
      </c>
      <c r="BN26" s="17">
        <f t="shared" ref="BN26:DY26" si="25">$B$3*COS(BN$14)*($B$4*COS($B$5)-$B$3*COS(BN$14))</f>
        <v>11.536884918699732</v>
      </c>
      <c r="BO26" s="17">
        <f t="shared" si="25"/>
        <v>11.840219439031245</v>
      </c>
      <c r="BP26" s="17">
        <f t="shared" si="25"/>
        <v>12.082791623436217</v>
      </c>
      <c r="BQ26" s="17">
        <f t="shared" si="25"/>
        <v>12.267130114698659</v>
      </c>
      <c r="BR26" s="17">
        <f t="shared" si="25"/>
        <v>12.395933681707518</v>
      </c>
      <c r="BS26" s="17">
        <f t="shared" si="25"/>
        <v>12.472057187335261</v>
      </c>
      <c r="BT26" s="17">
        <f t="shared" si="25"/>
        <v>12.49849700253422</v>
      </c>
      <c r="BU26" s="17">
        <f t="shared" si="25"/>
        <v>12.478375927490061</v>
      </c>
      <c r="BV26" s="17">
        <f t="shared" si="25"/>
        <v>12.414927682552594</v>
      </c>
      <c r="BW26" s="17">
        <f t="shared" si="25"/>
        <v>12.311481033294109</v>
      </c>
      <c r="BX26" s="17">
        <f t="shared" si="25"/>
        <v>12.171443615418484</v>
      </c>
      <c r="BY26" s="17">
        <f t="shared" si="25"/>
        <v>11.998285526354886</v>
      </c>
      <c r="BZ26" s="17">
        <f t="shared" si="25"/>
        <v>11.795522751213678</v>
      </c>
      <c r="CA26" s="17">
        <f t="shared" si="25"/>
        <v>11.566700491356164</v>
      </c>
      <c r="CB26" s="17">
        <f t="shared" si="25"/>
        <v>11.315376464131425</v>
      </c>
      <c r="CC26" s="17">
        <f t="shared" si="25"/>
        <v>11.045104242361937</v>
      </c>
      <c r="CD26" s="17">
        <f t="shared" si="25"/>
        <v>10.759416701914969</v>
      </c>
      <c r="CE26" s="17">
        <f t="shared" si="25"/>
        <v>10.461809645179446</v>
      </c>
      <c r="CF26" s="17">
        <f t="shared" si="25"/>
        <v>10.15572566748099</v>
      </c>
      <c r="CG26" s="17">
        <f t="shared" si="25"/>
        <v>9.8445383324134905</v>
      </c>
      <c r="CH26" s="17">
        <f t="shared" si="25"/>
        <v>9.53153672074904</v>
      </c>
      <c r="CI26" s="17">
        <f t="shared" si="25"/>
        <v>9.2199104160135636</v>
      </c>
      <c r="CJ26" s="17">
        <f t="shared" si="25"/>
        <v>8.9127349879906639</v>
      </c>
      <c r="CK26" s="17">
        <f t="shared" si="25"/>
        <v>8.6129580333468905</v>
      </c>
      <c r="CL26" s="17">
        <f t="shared" si="25"/>
        <v>8.3233858302673234</v>
      </c>
      <c r="CM26" s="17">
        <f t="shared" si="25"/>
        <v>8.0466706614596966</v>
      </c>
      <c r="CN26" s="17">
        <f t="shared" si="25"/>
        <v>7.7852988571381054</v>
      </c>
      <c r="CO26" s="17">
        <f t="shared" si="25"/>
        <v>7.5415796066454384</v>
      </c>
      <c r="CP26" s="17">
        <f t="shared" si="25"/>
        <v>7.3176345842277914</v>
      </c>
      <c r="CQ26" s="17">
        <f t="shared" si="25"/>
        <v>7.115388431147557</v>
      </c>
      <c r="CR26" s="17">
        <f t="shared" si="25"/>
        <v>6.9365601328275828</v>
      </c>
      <c r="CS26" s="17">
        <f t="shared" si="25"/>
        <v>6.7826553260705067</v>
      </c>
      <c r="CT26" s="17">
        <f t="shared" si="25"/>
        <v>6.6549595676099784</v>
      </c>
      <c r="CU26" s="17">
        <f t="shared" si="25"/>
        <v>6.554532591338833</v>
      </c>
      <c r="CV26" s="17">
        <f t="shared" si="25"/>
        <v>6.4822035775386544</v>
      </c>
      <c r="CW26" s="17">
        <f t="shared" si="25"/>
        <v>6.4385674533223343</v>
      </c>
      <c r="CX26" s="17">
        <f t="shared" si="25"/>
        <v>6.4239822393115986</v>
      </c>
      <c r="CY26" s="17">
        <f t="shared" si="25"/>
        <v>6.4385674533223343</v>
      </c>
      <c r="CZ26" s="17">
        <f t="shared" si="25"/>
        <v>6.4822035775386544</v>
      </c>
      <c r="DA26" s="17">
        <f t="shared" si="25"/>
        <v>6.554532591338833</v>
      </c>
      <c r="DB26" s="17">
        <f t="shared" si="25"/>
        <v>6.6549595676099784</v>
      </c>
      <c r="DC26" s="17">
        <f t="shared" si="25"/>
        <v>6.7826553260705023</v>
      </c>
      <c r="DD26" s="17">
        <f t="shared" si="25"/>
        <v>6.9365601328275863</v>
      </c>
      <c r="DE26" s="17">
        <f t="shared" si="25"/>
        <v>7.1153884311475526</v>
      </c>
      <c r="DF26" s="17">
        <f t="shared" si="25"/>
        <v>7.3176345842277835</v>
      </c>
      <c r="DG26" s="17">
        <f t="shared" si="25"/>
        <v>7.5415796066454348</v>
      </c>
      <c r="DH26" s="17">
        <f t="shared" si="25"/>
        <v>7.7852988571381019</v>
      </c>
      <c r="DI26" s="17">
        <f t="shared" si="25"/>
        <v>8.0466706614596966</v>
      </c>
      <c r="DJ26" s="17">
        <f t="shared" si="25"/>
        <v>8.3233858302673198</v>
      </c>
      <c r="DK26" s="17">
        <f t="shared" si="25"/>
        <v>8.6129580333468834</v>
      </c>
      <c r="DL26" s="17">
        <f t="shared" si="25"/>
        <v>8.9127349879906568</v>
      </c>
      <c r="DM26" s="17">
        <f t="shared" si="25"/>
        <v>9.2199104160135672</v>
      </c>
      <c r="DN26" s="17">
        <f t="shared" si="25"/>
        <v>9.5315367207490436</v>
      </c>
      <c r="DO26" s="17">
        <f t="shared" si="25"/>
        <v>9.8445383324134941</v>
      </c>
      <c r="DP26" s="17">
        <f t="shared" si="25"/>
        <v>10.155725667480985</v>
      </c>
      <c r="DQ26" s="17">
        <f t="shared" si="25"/>
        <v>10.461809645179441</v>
      </c>
      <c r="DR26" s="17">
        <f t="shared" si="25"/>
        <v>10.759416701914962</v>
      </c>
      <c r="DS26" s="17">
        <f t="shared" si="25"/>
        <v>11.045104242361939</v>
      </c>
      <c r="DT26" s="17">
        <f t="shared" si="25"/>
        <v>11.315376464131424</v>
      </c>
      <c r="DU26" s="17">
        <f t="shared" si="25"/>
        <v>11.566700491356162</v>
      </c>
      <c r="DV26" s="17">
        <f t="shared" si="25"/>
        <v>11.795522751213673</v>
      </c>
      <c r="DW26" s="17">
        <f t="shared" si="25"/>
        <v>11.998285526354882</v>
      </c>
      <c r="DX26" s="17">
        <f t="shared" si="25"/>
        <v>12.171443615418486</v>
      </c>
      <c r="DY26" s="17">
        <f t="shared" si="25"/>
        <v>12.311481033294108</v>
      </c>
      <c r="DZ26" s="17">
        <f t="shared" ref="DZ26:GK26" si="26">$B$3*COS(DZ$14)*($B$4*COS($B$5)-$B$3*COS(DZ$14))</f>
        <v>12.414927682552594</v>
      </c>
      <c r="EA26" s="17">
        <f t="shared" si="26"/>
        <v>12.478375927490061</v>
      </c>
      <c r="EB26" s="17">
        <f t="shared" si="26"/>
        <v>12.49849700253422</v>
      </c>
      <c r="EC26" s="17">
        <f t="shared" si="26"/>
        <v>12.472057187335263</v>
      </c>
      <c r="ED26" s="17">
        <f t="shared" si="26"/>
        <v>12.395933681707517</v>
      </c>
      <c r="EE26" s="17">
        <f t="shared" si="26"/>
        <v>12.267130114698656</v>
      </c>
      <c r="EF26" s="17">
        <f t="shared" si="26"/>
        <v>12.082791623436217</v>
      </c>
      <c r="EG26" s="17">
        <f t="shared" si="26"/>
        <v>11.840219439031248</v>
      </c>
      <c r="EH26" s="17">
        <f t="shared" si="26"/>
        <v>11.536884918699725</v>
      </c>
      <c r="EI26" s="17">
        <f t="shared" si="26"/>
        <v>11.170442965386391</v>
      </c>
      <c r="EJ26" s="17">
        <f t="shared" si="26"/>
        <v>10.738744778534709</v>
      </c>
      <c r="EK26" s="17">
        <f t="shared" si="26"/>
        <v>10.239849882231796</v>
      </c>
      <c r="EL26" s="17">
        <f t="shared" si="26"/>
        <v>9.6720373797572776</v>
      </c>
      <c r="EM26" s="17">
        <f t="shared" si="26"/>
        <v>9.0338163865704395</v>
      </c>
      <c r="EN26" s="17">
        <f t="shared" si="26"/>
        <v>8.3239355969677415</v>
      </c>
      <c r="EO26" s="17">
        <f t="shared" si="26"/>
        <v>7.5413919430211305</v>
      </c>
      <c r="EP26" s="17">
        <f t="shared" si="26"/>
        <v>6.6854383079521664</v>
      </c>
      <c r="EQ26" s="17">
        <f t="shared" si="26"/>
        <v>5.7555902597957349</v>
      </c>
      <c r="ER26" s="17">
        <f t="shared" si="26"/>
        <v>4.7516317750429078</v>
      </c>
      <c r="ES26" s="17">
        <f t="shared" si="26"/>
        <v>3.6736199259126061</v>
      </c>
      <c r="ET26" s="17">
        <f t="shared" si="26"/>
        <v>2.5218885089693335</v>
      </c>
      <c r="EU26" s="17">
        <f t="shared" si="26"/>
        <v>1.2970505969626986</v>
      </c>
      <c r="EV26" s="17">
        <f t="shared" si="26"/>
        <v>7.7963514437345002E-15</v>
      </c>
      <c r="EW26" s="17">
        <f t="shared" si="26"/>
        <v>-1.3680883735449059</v>
      </c>
      <c r="EX26" s="17">
        <f t="shared" si="26"/>
        <v>-2.8057592616481122</v>
      </c>
      <c r="EY26" s="17">
        <f t="shared" si="26"/>
        <v>-4.3112788996798352</v>
      </c>
      <c r="EZ26" s="17">
        <f t="shared" si="26"/>
        <v>-5.8826379744121748</v>
      </c>
      <c r="FA26" s="17">
        <f t="shared" si="26"/>
        <v>-7.5175556731701905</v>
      </c>
      <c r="FB26" s="17">
        <f t="shared" si="26"/>
        <v>-9.2134848159750948</v>
      </c>
      <c r="FC26" s="17">
        <f t="shared" si="26"/>
        <v>-10.967618054244399</v>
      </c>
      <c r="FD26" s="17">
        <f t="shared" si="26"/>
        <v>-12.776895115388667</v>
      </c>
      <c r="FE26" s="17">
        <f t="shared" si="26"/>
        <v>-14.638011068497887</v>
      </c>
      <c r="FF26" s="17">
        <f t="shared" si="26"/>
        <v>-16.547425582259155</v>
      </c>
      <c r="FG26" s="17">
        <f t="shared" si="26"/>
        <v>-18.501373142303358</v>
      </c>
      <c r="FH26" s="17">
        <f t="shared" si="26"/>
        <v>-20.49587419136386</v>
      </c>
      <c r="FI26" s="17">
        <f t="shared" si="26"/>
        <v>-22.526747151953554</v>
      </c>
      <c r="FJ26" s="17">
        <f t="shared" si="26"/>
        <v>-24.589621287746841</v>
      </c>
      <c r="FK26" s="17">
        <f t="shared" si="26"/>
        <v>-26.67995035650214</v>
      </c>
      <c r="FL26" s="17">
        <f t="shared" si="26"/>
        <v>-28.793027004192375</v>
      </c>
      <c r="FM26" s="17">
        <f t="shared" si="26"/>
        <v>-30.923997847036926</v>
      </c>
      <c r="FN26" s="17">
        <f t="shared" si="26"/>
        <v>-33.067879185364916</v>
      </c>
      <c r="FO26" s="17">
        <f t="shared" si="26"/>
        <v>-35.219573290686853</v>
      </c>
      <c r="FP26" s="17">
        <f t="shared" si="26"/>
        <v>-37.373885205036089</v>
      </c>
      <c r="FQ26" s="17">
        <f t="shared" si="26"/>
        <v>-39.525539989555263</v>
      </c>
      <c r="FR26" s="17">
        <f t="shared" si="26"/>
        <v>-41.669200357466472</v>
      </c>
      <c r="FS26" s="17">
        <f t="shared" si="26"/>
        <v>-43.799484624979094</v>
      </c>
      <c r="FT26" s="17">
        <f t="shared" si="26"/>
        <v>-45.910984912363141</v>
      </c>
      <c r="FU26" s="17">
        <f t="shared" si="26"/>
        <v>-47.998285526354813</v>
      </c>
      <c r="FV26" s="17">
        <f t="shared" si="26"/>
        <v>-50.055981454268924</v>
      </c>
      <c r="FW26" s="17">
        <f t="shared" si="26"/>
        <v>-52.078696899671137</v>
      </c>
      <c r="FX26" s="17">
        <f t="shared" si="26"/>
        <v>-54.061103789217519</v>
      </c>
      <c r="FY26" s="17">
        <f t="shared" si="26"/>
        <v>-55.997940180296702</v>
      </c>
      <c r="FZ26" s="17">
        <f t="shared" si="26"/>
        <v>-57.884028499413056</v>
      </c>
      <c r="GA26" s="17">
        <f t="shared" si="26"/>
        <v>-59.714293541827821</v>
      </c>
      <c r="GB26" s="17">
        <f t="shared" si="26"/>
        <v>-61.48378016382356</v>
      </c>
      <c r="GC26" s="17">
        <f t="shared" si="26"/>
        <v>-63.187670600075201</v>
      </c>
      <c r="GD26" s="17">
        <f t="shared" si="26"/>
        <v>-64.821301339992871</v>
      </c>
      <c r="GE26" s="17">
        <f t="shared" si="26"/>
        <v>-66.380179498542589</v>
      </c>
      <c r="GF26" s="17">
        <f t="shared" si="26"/>
        <v>-67.859998618943479</v>
      </c>
      <c r="GG26" s="17">
        <f t="shared" si="26"/>
        <v>-69.256653846779685</v>
      </c>
      <c r="GH26" s="17">
        <f t="shared" si="26"/>
        <v>-70.56625641743814</v>
      </c>
      <c r="GI26" s="17">
        <f t="shared" si="26"/>
        <v>-71.785147401388102</v>
      </c>
      <c r="GJ26" s="17">
        <f t="shared" si="26"/>
        <v>-72.909910654636207</v>
      </c>
      <c r="GK26" s="17">
        <f t="shared" si="26"/>
        <v>-73.937384924717961</v>
      </c>
      <c r="GL26" s="17">
        <f t="shared" ref="GL26:GT26" si="27">$B$3*COS(GL$14)*($B$4*COS($B$5)-$B$3*COS(GL$14))</f>
        <v>-74.864675065806864</v>
      </c>
      <c r="GM26" s="17">
        <f t="shared" si="27"/>
        <v>-75.689162319924222</v>
      </c>
      <c r="GN26" s="17">
        <f t="shared" si="27"/>
        <v>-76.408513624804641</v>
      </c>
      <c r="GO26" s="17">
        <f t="shared" si="27"/>
        <v>-77.020689912696014</v>
      </c>
      <c r="GP26" s="17">
        <f t="shared" si="27"/>
        <v>-77.523953368240697</v>
      </c>
      <c r="GQ26" s="17">
        <f t="shared" si="27"/>
        <v>-77.916873617571625</v>
      </c>
      <c r="GR26" s="17">
        <f t="shared" si="27"/>
        <v>-78.198332824859847</v>
      </c>
      <c r="GS26" s="17">
        <f t="shared" si="27"/>
        <v>-78.367529676740105</v>
      </c>
      <c r="GT26" s="17">
        <f t="shared" si="27"/>
        <v>-78.423982239311599</v>
      </c>
      <c r="GU26" s="16"/>
      <c r="GV26" s="16"/>
      <c r="GW26" s="16"/>
      <c r="GX26" s="16"/>
      <c r="GY26" s="16"/>
      <c r="GZ26" s="16"/>
      <c r="HA26" s="16"/>
      <c r="HB26" s="16"/>
      <c r="HC26" s="16"/>
      <c r="HD26" s="16"/>
      <c r="HE26" s="16"/>
      <c r="HF26" s="16"/>
      <c r="HG26" s="16"/>
      <c r="HH26" s="16"/>
      <c r="HI26" s="16"/>
      <c r="HJ26" s="16"/>
      <c r="HK26" s="16"/>
      <c r="HL26" s="16"/>
      <c r="HM26" s="16"/>
      <c r="HN26" s="16"/>
      <c r="HO26" s="16"/>
      <c r="HP26" s="16"/>
      <c r="HQ26" s="16"/>
      <c r="HR26" s="16"/>
      <c r="HS26" s="16"/>
      <c r="HT26" s="16"/>
      <c r="HU26" s="16"/>
      <c r="HV26" s="16"/>
      <c r="HW26" s="16"/>
      <c r="HX26" s="16"/>
      <c r="HY26" s="16"/>
      <c r="HZ26" s="16"/>
      <c r="IA26" s="16"/>
      <c r="IB26" s="16"/>
      <c r="IC26" s="16"/>
      <c r="ID26" s="16"/>
      <c r="IE26" s="16"/>
      <c r="IF26" s="16"/>
      <c r="IG26" s="16"/>
      <c r="IH26" s="16"/>
      <c r="II26" s="16"/>
      <c r="IJ26" s="16"/>
      <c r="IK26" s="16"/>
      <c r="IL26" s="16"/>
      <c r="IM26" s="16"/>
      <c r="IN26" s="16"/>
      <c r="IO26" s="16"/>
      <c r="IP26" s="16"/>
      <c r="IQ26" s="16"/>
      <c r="IR26" s="16"/>
      <c r="IS26" s="16"/>
    </row>
    <row r="27" spans="1:253" ht="17.25" x14ac:dyDescent="0.25">
      <c r="A27" s="8" t="s">
        <v>43</v>
      </c>
      <c r="B27" s="17">
        <f t="shared" ref="B27:BM27" si="28">$B$4*$B$4+$B$3*$B$3-2*$B$4*$B$3*COS($B$5-B$14)</f>
        <v>241.8479644786232</v>
      </c>
      <c r="C27" s="17">
        <f t="shared" si="28"/>
        <v>238.62990818719717</v>
      </c>
      <c r="D27" s="17">
        <f t="shared" si="28"/>
        <v>235.33129303168857</v>
      </c>
      <c r="E27" s="17">
        <f t="shared" si="28"/>
        <v>231.95537434700935</v>
      </c>
      <c r="F27" s="17">
        <f t="shared" si="28"/>
        <v>228.50548375732166</v>
      </c>
      <c r="G27" s="17">
        <f t="shared" si="28"/>
        <v>224.98502588812715</v>
      </c>
      <c r="H27" s="17">
        <f t="shared" si="28"/>
        <v>221.39747500631273</v>
      </c>
      <c r="I27" s="17">
        <f t="shared" si="28"/>
        <v>217.7463715914684</v>
      </c>
      <c r="J27" s="17">
        <f t="shared" si="28"/>
        <v>214.03531884186168</v>
      </c>
      <c r="K27" s="17">
        <f t="shared" si="28"/>
        <v>210.26797911851548</v>
      </c>
      <c r="L27" s="17">
        <f t="shared" si="28"/>
        <v>206.44807033090041</v>
      </c>
      <c r="M27" s="17">
        <f t="shared" si="28"/>
        <v>202.57936226780657</v>
      </c>
      <c r="N27" s="17">
        <f t="shared" si="28"/>
        <v>198.66567287701753</v>
      </c>
      <c r="O27" s="17">
        <f t="shared" si="28"/>
        <v>194.71086449745653</v>
      </c>
      <c r="P27" s="17">
        <f t="shared" si="28"/>
        <v>190.71884004752437</v>
      </c>
      <c r="Q27" s="17">
        <f t="shared" si="28"/>
        <v>186.69353917339018</v>
      </c>
      <c r="R27" s="17">
        <f t="shared" si="28"/>
        <v>182.63893436103629</v>
      </c>
      <c r="S27" s="17">
        <f t="shared" si="28"/>
        <v>178.55902701589412</v>
      </c>
      <c r="T27" s="17">
        <f t="shared" si="28"/>
        <v>174.45784351394019</v>
      </c>
      <c r="U27" s="17">
        <f t="shared" si="28"/>
        <v>170.33943122814892</v>
      </c>
      <c r="V27" s="17">
        <f t="shared" si="28"/>
        <v>166.20785453422454</v>
      </c>
      <c r="W27" s="17">
        <f t="shared" si="28"/>
        <v>162.06719079955263</v>
      </c>
      <c r="X27" s="17">
        <f t="shared" si="28"/>
        <v>157.92152635933093</v>
      </c>
      <c r="Y27" s="17">
        <f t="shared" si="28"/>
        <v>153.7749524838498</v>
      </c>
      <c r="Z27" s="17">
        <f t="shared" si="28"/>
        <v>149.63156134090238</v>
      </c>
      <c r="AA27" s="17">
        <f t="shared" si="28"/>
        <v>145.49544195730914</v>
      </c>
      <c r="AB27" s="17">
        <f t="shared" si="28"/>
        <v>141.37067618354189</v>
      </c>
      <c r="AC27" s="17">
        <f t="shared" si="28"/>
        <v>137.26133466543033</v>
      </c>
      <c r="AD27" s="17">
        <f t="shared" si="28"/>
        <v>133.17147282692611</v>
      </c>
      <c r="AE27" s="17">
        <f t="shared" si="28"/>
        <v>129.10512686788869</v>
      </c>
      <c r="AF27" s="17">
        <f t="shared" si="28"/>
        <v>125.06630978084387</v>
      </c>
      <c r="AG27" s="17">
        <f t="shared" si="28"/>
        <v>121.05900739064421</v>
      </c>
      <c r="AH27" s="17">
        <f t="shared" si="28"/>
        <v>117.08717442094132</v>
      </c>
      <c r="AI27" s="17">
        <f t="shared" si="28"/>
        <v>113.15473059135115</v>
      </c>
      <c r="AJ27" s="17">
        <f t="shared" si="28"/>
        <v>109.26555674916381</v>
      </c>
      <c r="AK27" s="17">
        <f t="shared" si="28"/>
        <v>105.42349103941586</v>
      </c>
      <c r="AL27" s="17">
        <f t="shared" si="28"/>
        <v>101.63232511710461</v>
      </c>
      <c r="AM27" s="17">
        <f t="shared" si="28"/>
        <v>97.895800405282387</v>
      </c>
      <c r="AN27" s="17">
        <f t="shared" si="28"/>
        <v>94.21760440272368</v>
      </c>
      <c r="AO27" s="17">
        <f t="shared" si="28"/>
        <v>90.601367044808981</v>
      </c>
      <c r="AP27" s="17">
        <f t="shared" si="28"/>
        <v>87.050657121216958</v>
      </c>
      <c r="AQ27" s="17">
        <f t="shared" si="28"/>
        <v>83.568978753959797</v>
      </c>
      <c r="AR27" s="17">
        <f t="shared" si="28"/>
        <v>80.159767939237796</v>
      </c>
      <c r="AS27" s="17">
        <f t="shared" si="28"/>
        <v>76.826389156526176</v>
      </c>
      <c r="AT27" s="17">
        <f t="shared" si="28"/>
        <v>73.572132048239695</v>
      </c>
      <c r="AU27" s="17">
        <f t="shared" si="28"/>
        <v>70.400208173253034</v>
      </c>
      <c r="AV27" s="17">
        <f t="shared" si="28"/>
        <v>67.313747837479838</v>
      </c>
      <c r="AW27" s="17">
        <f t="shared" si="28"/>
        <v>64.315797004638569</v>
      </c>
      <c r="AX27" s="17">
        <f t="shared" si="28"/>
        <v>61.409314290254301</v>
      </c>
      <c r="AY27" s="17">
        <f t="shared" si="28"/>
        <v>58.59716804186219</v>
      </c>
      <c r="AZ27" s="17">
        <f t="shared" si="28"/>
        <v>55.882133508294899</v>
      </c>
      <c r="BA27" s="17">
        <f t="shared" si="28"/>
        <v>53.26689010084695</v>
      </c>
      <c r="BB27" s="17">
        <f t="shared" si="28"/>
        <v>50.754018749019338</v>
      </c>
      <c r="BC27" s="17">
        <f t="shared" si="28"/>
        <v>48.345999353453664</v>
      </c>
      <c r="BD27" s="17">
        <f t="shared" si="28"/>
        <v>46.04520833856968</v>
      </c>
      <c r="BE27" s="17">
        <f t="shared" si="28"/>
        <v>43.853916307321185</v>
      </c>
      <c r="BF27" s="17">
        <f t="shared" si="28"/>
        <v>41.77428580038513</v>
      </c>
      <c r="BG27" s="17">
        <f t="shared" si="28"/>
        <v>39.808369161995032</v>
      </c>
      <c r="BH27" s="17">
        <f t="shared" si="28"/>
        <v>37.958106514524985</v>
      </c>
      <c r="BI27" s="17">
        <f t="shared" si="28"/>
        <v>36.225323843823134</v>
      </c>
      <c r="BJ27" s="17">
        <f t="shared" si="28"/>
        <v>34.611731197184071</v>
      </c>
      <c r="BK27" s="17">
        <f t="shared" si="28"/>
        <v>33.11892099573862</v>
      </c>
      <c r="BL27" s="17">
        <f t="shared" si="28"/>
        <v>31.748366462926455</v>
      </c>
      <c r="BM27" s="17">
        <f t="shared" si="28"/>
        <v>30.501420170602415</v>
      </c>
      <c r="BN27" s="17">
        <f t="shared" ref="BN27:DY27" si="29">$B$4*$B$4+$B$3*$B$3-2*$B$4*$B$3*COS($B$5-BN$14)</f>
        <v>29.379312704211358</v>
      </c>
      <c r="BO27" s="17">
        <f t="shared" si="29"/>
        <v>28.38315144834894</v>
      </c>
      <c r="BP27" s="17">
        <f t="shared" si="29"/>
        <v>27.513919493906712</v>
      </c>
      <c r="BQ27" s="17">
        <f t="shared" si="29"/>
        <v>26.772474667880033</v>
      </c>
      <c r="BR27" s="17">
        <f t="shared" si="29"/>
        <v>26.159548686796484</v>
      </c>
      <c r="BS27" s="17">
        <f t="shared" si="29"/>
        <v>25.675746434599944</v>
      </c>
      <c r="BT27" s="17">
        <f t="shared" si="29"/>
        <v>25.321545365703201</v>
      </c>
      <c r="BU27" s="17">
        <f t="shared" si="29"/>
        <v>25.097295033798019</v>
      </c>
      <c r="BV27" s="17">
        <f t="shared" si="29"/>
        <v>25.003216746887887</v>
      </c>
      <c r="BW27" s="17">
        <f t="shared" si="29"/>
        <v>25.039403348883837</v>
      </c>
      <c r="BX27" s="17">
        <f t="shared" si="29"/>
        <v>25.205819127978515</v>
      </c>
      <c r="BY27" s="17">
        <f t="shared" si="29"/>
        <v>25.502299851889575</v>
      </c>
      <c r="BZ27" s="17">
        <f t="shared" si="29"/>
        <v>25.928552929937126</v>
      </c>
      <c r="CA27" s="17">
        <f t="shared" si="29"/>
        <v>26.484157701795226</v>
      </c>
      <c r="CB27" s="17">
        <f t="shared" si="29"/>
        <v>27.168565852633066</v>
      </c>
      <c r="CC27" s="17">
        <f t="shared" si="29"/>
        <v>27.981101954235356</v>
      </c>
      <c r="CD27" s="17">
        <f t="shared" si="29"/>
        <v>28.920964131568468</v>
      </c>
      <c r="CE27" s="17">
        <f t="shared" si="29"/>
        <v>29.987224854134325</v>
      </c>
      <c r="CF27" s="17">
        <f t="shared" si="29"/>
        <v>31.178831851330983</v>
      </c>
      <c r="CG27" s="17">
        <f t="shared" si="29"/>
        <v>32.494609150916688</v>
      </c>
      <c r="CH27" s="17">
        <f t="shared" si="29"/>
        <v>33.933258239552387</v>
      </c>
      <c r="CI27" s="17">
        <f t="shared" si="29"/>
        <v>35.493359344277877</v>
      </c>
      <c r="CJ27" s="17">
        <f t="shared" si="29"/>
        <v>37.173372833656032</v>
      </c>
      <c r="CK27" s="17">
        <f t="shared" si="29"/>
        <v>38.971640737203373</v>
      </c>
      <c r="CL27" s="17">
        <f t="shared" si="29"/>
        <v>40.886388381606608</v>
      </c>
      <c r="CM27" s="17">
        <f t="shared" si="29"/>
        <v>42.915726142110984</v>
      </c>
      <c r="CN27" s="17">
        <f t="shared" si="29"/>
        <v>45.057651307351762</v>
      </c>
      <c r="CO27" s="17">
        <f t="shared" si="29"/>
        <v>47.310050055788651</v>
      </c>
      <c r="CP27" s="17">
        <f t="shared" si="29"/>
        <v>49.670699541792317</v>
      </c>
      <c r="CQ27" s="17">
        <f t="shared" si="29"/>
        <v>52.137270089324801</v>
      </c>
      <c r="CR27" s="17">
        <f t="shared" si="29"/>
        <v>54.707327491048304</v>
      </c>
      <c r="CS27" s="17">
        <f t="shared" si="29"/>
        <v>57.378335410594076</v>
      </c>
      <c r="CT27" s="17">
        <f t="shared" si="29"/>
        <v>60.147657885620291</v>
      </c>
      <c r="CU27" s="17">
        <f t="shared" si="29"/>
        <v>63.012561929188465</v>
      </c>
      <c r="CV27" s="17">
        <f t="shared" si="29"/>
        <v>65.97022022689157</v>
      </c>
      <c r="CW27" s="17">
        <f t="shared" si="29"/>
        <v>69.017713927072265</v>
      </c>
      <c r="CX27" s="17">
        <f t="shared" si="29"/>
        <v>72.152035521376789</v>
      </c>
      <c r="CY27" s="17">
        <f t="shared" si="29"/>
        <v>75.370091812802812</v>
      </c>
      <c r="CZ27" s="17">
        <f t="shared" si="29"/>
        <v>78.668706968311412</v>
      </c>
      <c r="DA27" s="17">
        <f t="shared" si="29"/>
        <v>82.044625652990618</v>
      </c>
      <c r="DB27" s="17">
        <f t="shared" si="29"/>
        <v>85.494516242678344</v>
      </c>
      <c r="DC27" s="17">
        <f t="shared" si="29"/>
        <v>89.014974111872817</v>
      </c>
      <c r="DD27" s="17">
        <f t="shared" si="29"/>
        <v>92.602524993687297</v>
      </c>
      <c r="DE27" s="17">
        <f t="shared" si="29"/>
        <v>96.253628408531569</v>
      </c>
      <c r="DF27" s="17">
        <f t="shared" si="29"/>
        <v>99.964681158138305</v>
      </c>
      <c r="DG27" s="17">
        <f t="shared" si="29"/>
        <v>103.73202088148446</v>
      </c>
      <c r="DH27" s="17">
        <f t="shared" si="29"/>
        <v>107.55192966909959</v>
      </c>
      <c r="DI27" s="17">
        <f t="shared" si="29"/>
        <v>111.42063773219344</v>
      </c>
      <c r="DJ27" s="17">
        <f t="shared" si="29"/>
        <v>115.33432712298247</v>
      </c>
      <c r="DK27" s="17">
        <f t="shared" si="29"/>
        <v>119.28913550254346</v>
      </c>
      <c r="DL27" s="17">
        <f t="shared" si="29"/>
        <v>123.2811599524756</v>
      </c>
      <c r="DM27" s="17">
        <f t="shared" si="29"/>
        <v>127.30646082660985</v>
      </c>
      <c r="DN27" s="17">
        <f t="shared" si="29"/>
        <v>131.36106563896371</v>
      </c>
      <c r="DO27" s="17">
        <f t="shared" si="29"/>
        <v>135.44097298410585</v>
      </c>
      <c r="DP27" s="17">
        <f t="shared" si="29"/>
        <v>139.54215648605981</v>
      </c>
      <c r="DQ27" s="17">
        <f t="shared" si="29"/>
        <v>143.66056877185102</v>
      </c>
      <c r="DR27" s="17">
        <f t="shared" si="29"/>
        <v>147.79214546577538</v>
      </c>
      <c r="DS27" s="17">
        <f t="shared" si="29"/>
        <v>151.93280920044739</v>
      </c>
      <c r="DT27" s="17">
        <f t="shared" si="29"/>
        <v>156.07847364066907</v>
      </c>
      <c r="DU27" s="17">
        <f t="shared" si="29"/>
        <v>160.22504751615017</v>
      </c>
      <c r="DV27" s="17">
        <f t="shared" si="29"/>
        <v>164.36843865909756</v>
      </c>
      <c r="DW27" s="17">
        <f t="shared" si="29"/>
        <v>168.5045580426908</v>
      </c>
      <c r="DX27" s="17">
        <f t="shared" si="29"/>
        <v>172.62932381645814</v>
      </c>
      <c r="DY27" s="17">
        <f t="shared" si="29"/>
        <v>176.73866533456965</v>
      </c>
      <c r="DZ27" s="17">
        <f t="shared" ref="DZ27:GK27" si="30">$B$4*$B$4+$B$3*$B$3-2*$B$4*$B$3*COS($B$5-DZ$14)</f>
        <v>180.82852717307395</v>
      </c>
      <c r="EA27" s="17">
        <f t="shared" si="30"/>
        <v>184.89487313211131</v>
      </c>
      <c r="EB27" s="17">
        <f t="shared" si="30"/>
        <v>188.93369021915612</v>
      </c>
      <c r="EC27" s="17">
        <f t="shared" si="30"/>
        <v>192.94099260935576</v>
      </c>
      <c r="ED27" s="17">
        <f t="shared" si="30"/>
        <v>196.91282557905873</v>
      </c>
      <c r="EE27" s="17">
        <f t="shared" si="30"/>
        <v>200.84526940864885</v>
      </c>
      <c r="EF27" s="17">
        <f t="shared" si="30"/>
        <v>204.73444325083619</v>
      </c>
      <c r="EG27" s="17">
        <f t="shared" si="30"/>
        <v>208.57650896058411</v>
      </c>
      <c r="EH27" s="17">
        <f t="shared" si="30"/>
        <v>212.36767488289544</v>
      </c>
      <c r="EI27" s="17">
        <f t="shared" si="30"/>
        <v>216.10419959471764</v>
      </c>
      <c r="EJ27" s="17">
        <f t="shared" si="30"/>
        <v>219.78239559727635</v>
      </c>
      <c r="EK27" s="17">
        <f t="shared" si="30"/>
        <v>223.39863295519103</v>
      </c>
      <c r="EL27" s="17">
        <f t="shared" si="30"/>
        <v>226.94934287878303</v>
      </c>
      <c r="EM27" s="17">
        <f t="shared" si="30"/>
        <v>230.43102124604019</v>
      </c>
      <c r="EN27" s="17">
        <f t="shared" si="30"/>
        <v>233.84023206076222</v>
      </c>
      <c r="EO27" s="17">
        <f t="shared" si="30"/>
        <v>237.17361084347385</v>
      </c>
      <c r="EP27" s="17">
        <f t="shared" si="30"/>
        <v>240.42786795176033</v>
      </c>
      <c r="EQ27" s="17">
        <f t="shared" si="30"/>
        <v>243.59979182674695</v>
      </c>
      <c r="ER27" s="17">
        <f t="shared" si="30"/>
        <v>246.68625216252013</v>
      </c>
      <c r="ES27" s="17">
        <f t="shared" si="30"/>
        <v>249.68420299536146</v>
      </c>
      <c r="ET27" s="17">
        <f t="shared" si="30"/>
        <v>252.59068570974574</v>
      </c>
      <c r="EU27" s="17">
        <f t="shared" si="30"/>
        <v>255.40283195813782</v>
      </c>
      <c r="EV27" s="17">
        <f t="shared" si="30"/>
        <v>258.11786649170506</v>
      </c>
      <c r="EW27" s="17">
        <f t="shared" si="30"/>
        <v>260.73310989915302</v>
      </c>
      <c r="EX27" s="17">
        <f t="shared" si="30"/>
        <v>263.24598125098061</v>
      </c>
      <c r="EY27" s="17">
        <f t="shared" si="30"/>
        <v>265.65400064654636</v>
      </c>
      <c r="EZ27" s="17">
        <f t="shared" si="30"/>
        <v>267.95479166143031</v>
      </c>
      <c r="FA27" s="17">
        <f t="shared" si="30"/>
        <v>270.14608369267881</v>
      </c>
      <c r="FB27" s="17">
        <f t="shared" si="30"/>
        <v>272.22571419961486</v>
      </c>
      <c r="FC27" s="17">
        <f t="shared" si="30"/>
        <v>274.19163083800493</v>
      </c>
      <c r="FD27" s="17">
        <f t="shared" si="30"/>
        <v>276.04189348547504</v>
      </c>
      <c r="FE27" s="17">
        <f t="shared" si="30"/>
        <v>277.77467615617684</v>
      </c>
      <c r="FF27" s="17">
        <f t="shared" si="30"/>
        <v>279.3882688028159</v>
      </c>
      <c r="FG27" s="17">
        <f t="shared" si="30"/>
        <v>280.88107900426138</v>
      </c>
      <c r="FH27" s="17">
        <f t="shared" si="30"/>
        <v>282.25163353707353</v>
      </c>
      <c r="FI27" s="17">
        <f t="shared" si="30"/>
        <v>283.49857982939756</v>
      </c>
      <c r="FJ27" s="17">
        <f t="shared" si="30"/>
        <v>284.62068729578863</v>
      </c>
      <c r="FK27" s="17">
        <f t="shared" si="30"/>
        <v>285.61684855165106</v>
      </c>
      <c r="FL27" s="17">
        <f t="shared" si="30"/>
        <v>286.48608050609329</v>
      </c>
      <c r="FM27" s="17">
        <f t="shared" si="30"/>
        <v>287.22752533211997</v>
      </c>
      <c r="FN27" s="17">
        <f t="shared" si="30"/>
        <v>287.84045131320352</v>
      </c>
      <c r="FO27" s="17">
        <f t="shared" si="30"/>
        <v>288.32425356540006</v>
      </c>
      <c r="FP27" s="17">
        <f t="shared" si="30"/>
        <v>288.67845463429683</v>
      </c>
      <c r="FQ27" s="17">
        <f t="shared" si="30"/>
        <v>288.90270496620201</v>
      </c>
      <c r="FR27" s="17">
        <f t="shared" si="30"/>
        <v>288.99678325311208</v>
      </c>
      <c r="FS27" s="17">
        <f t="shared" si="30"/>
        <v>288.96059665111613</v>
      </c>
      <c r="FT27" s="17">
        <f t="shared" si="30"/>
        <v>288.79418087202146</v>
      </c>
      <c r="FU27" s="17">
        <f t="shared" si="30"/>
        <v>288.49770014811043</v>
      </c>
      <c r="FV27" s="17">
        <f t="shared" si="30"/>
        <v>288.0714470700629</v>
      </c>
      <c r="FW27" s="17">
        <f t="shared" si="30"/>
        <v>287.5158422982048</v>
      </c>
      <c r="FX27" s="17">
        <f t="shared" si="30"/>
        <v>286.83143414736696</v>
      </c>
      <c r="FY27" s="17">
        <f t="shared" si="30"/>
        <v>286.01889804576467</v>
      </c>
      <c r="FZ27" s="17">
        <f t="shared" si="30"/>
        <v>285.07903586843156</v>
      </c>
      <c r="GA27" s="17">
        <f t="shared" si="30"/>
        <v>284.0127751458657</v>
      </c>
      <c r="GB27" s="17">
        <f t="shared" si="30"/>
        <v>282.82116814866902</v>
      </c>
      <c r="GC27" s="17">
        <f t="shared" si="30"/>
        <v>281.50539084908337</v>
      </c>
      <c r="GD27" s="17">
        <f t="shared" si="30"/>
        <v>280.06674176044766</v>
      </c>
      <c r="GE27" s="17">
        <f t="shared" si="30"/>
        <v>278.50664065572209</v>
      </c>
      <c r="GF27" s="17">
        <f t="shared" si="30"/>
        <v>276.826627166344</v>
      </c>
      <c r="GG27" s="17">
        <f t="shared" si="30"/>
        <v>275.02835926279658</v>
      </c>
      <c r="GH27" s="17">
        <f t="shared" si="30"/>
        <v>273.11361161839341</v>
      </c>
      <c r="GI27" s="17">
        <f t="shared" si="30"/>
        <v>271.084273857889</v>
      </c>
      <c r="GJ27" s="17">
        <f t="shared" si="30"/>
        <v>268.94234869264824</v>
      </c>
      <c r="GK27" s="17">
        <f t="shared" si="30"/>
        <v>266.68994994421138</v>
      </c>
      <c r="GL27" s="17">
        <f t="shared" ref="GL27:GT27" si="31">$B$4*$B$4+$B$3*$B$3-2*$B$4*$B$3*COS($B$5-GL$14)</f>
        <v>264.32930045820768</v>
      </c>
      <c r="GM27" s="17">
        <f t="shared" si="31"/>
        <v>261.86272991067528</v>
      </c>
      <c r="GN27" s="17">
        <f t="shared" si="31"/>
        <v>259.29267250895168</v>
      </c>
      <c r="GO27" s="17">
        <f t="shared" si="31"/>
        <v>256.6216645894059</v>
      </c>
      <c r="GP27" s="17">
        <f t="shared" si="31"/>
        <v>253.85234211437972</v>
      </c>
      <c r="GQ27" s="17">
        <f t="shared" si="31"/>
        <v>250.98743807081161</v>
      </c>
      <c r="GR27" s="17">
        <f t="shared" si="31"/>
        <v>248.0297797731084</v>
      </c>
      <c r="GS27" s="17">
        <f t="shared" si="31"/>
        <v>244.98228607292774</v>
      </c>
      <c r="GT27" s="17">
        <f t="shared" si="31"/>
        <v>241.84796447862323</v>
      </c>
      <c r="GU27" s="16"/>
      <c r="GV27" s="16"/>
      <c r="GW27" s="16"/>
      <c r="GX27" s="16"/>
      <c r="GY27" s="16"/>
      <c r="GZ27" s="16"/>
      <c r="HA27" s="16"/>
      <c r="HB27" s="16"/>
      <c r="HC27" s="16"/>
      <c r="HD27" s="16"/>
      <c r="HE27" s="16"/>
      <c r="HF27" s="16"/>
      <c r="HG27" s="16"/>
      <c r="HH27" s="16"/>
      <c r="HI27" s="16"/>
      <c r="HJ27" s="16"/>
      <c r="HK27" s="16"/>
      <c r="HL27" s="16"/>
      <c r="HM27" s="16"/>
      <c r="HN27" s="16"/>
      <c r="HO27" s="16"/>
      <c r="HP27" s="16"/>
      <c r="HQ27" s="16"/>
      <c r="HR27" s="16"/>
      <c r="HS27" s="16"/>
      <c r="HT27" s="16"/>
      <c r="HU27" s="16"/>
      <c r="HV27" s="16"/>
      <c r="HW27" s="16"/>
      <c r="HX27" s="16"/>
      <c r="HY27" s="16"/>
      <c r="HZ27" s="16"/>
      <c r="IA27" s="16"/>
      <c r="IB27" s="16"/>
      <c r="IC27" s="16"/>
      <c r="ID27" s="16"/>
      <c r="IE27" s="16"/>
      <c r="IF27" s="16"/>
      <c r="IG27" s="16"/>
      <c r="IH27" s="16"/>
      <c r="II27" s="16"/>
      <c r="IJ27" s="16"/>
      <c r="IK27" s="16"/>
      <c r="IL27" s="16"/>
      <c r="IM27" s="16"/>
      <c r="IN27" s="16"/>
      <c r="IO27" s="16"/>
      <c r="IP27" s="16"/>
      <c r="IQ27" s="16"/>
      <c r="IR27" s="16"/>
      <c r="IS27" s="16"/>
    </row>
    <row r="28" spans="1:253" ht="17.25" x14ac:dyDescent="0.25">
      <c r="A28" s="8" t="s">
        <v>34</v>
      </c>
      <c r="B28" s="16">
        <f t="shared" ref="B28:BM28" si="32">($B$6+$B$7)/SQRT(B27+($B$6+$B$7)*($B$6+$B$7))</f>
        <v>0.30608218796846276</v>
      </c>
      <c r="C28" s="16">
        <f t="shared" si="32"/>
        <v>0.3079446512438796</v>
      </c>
      <c r="D28" s="16">
        <f t="shared" si="32"/>
        <v>0.30988946812991608</v>
      </c>
      <c r="E28" s="16">
        <f t="shared" si="32"/>
        <v>0.31191851282185162</v>
      </c>
      <c r="F28" s="16">
        <f t="shared" si="32"/>
        <v>0.31403374991192162</v>
      </c>
      <c r="G28" s="16">
        <f t="shared" si="32"/>
        <v>0.31623723690218564</v>
      </c>
      <c r="H28" s="16">
        <f t="shared" si="32"/>
        <v>0.31853112673281936</v>
      </c>
      <c r="I28" s="16">
        <f t="shared" si="32"/>
        <v>0.32091767030606161</v>
      </c>
      <c r="J28" s="16">
        <f t="shared" si="32"/>
        <v>0.32339921898217683</v>
      </c>
      <c r="K28" s="16">
        <f t="shared" si="32"/>
        <v>0.32597822701929252</v>
      </c>
      <c r="L28" s="16">
        <f t="shared" si="32"/>
        <v>0.32865725392374401</v>
      </c>
      <c r="M28" s="16">
        <f t="shared" si="32"/>
        <v>0.3314389666715003</v>
      </c>
      <c r="N28" s="16">
        <f t="shared" si="32"/>
        <v>0.33432614175422926</v>
      </c>
      <c r="O28" s="16">
        <f t="shared" si="32"/>
        <v>0.33732166699545191</v>
      </c>
      <c r="P28" s="16">
        <f t="shared" si="32"/>
        <v>0.34042854307287085</v>
      </c>
      <c r="Q28" s="16">
        <f t="shared" si="32"/>
        <v>0.34364988467216345</v>
      </c>
      <c r="R28" s="16">
        <f t="shared" si="32"/>
        <v>0.34698892118510211</v>
      </c>
      <c r="S28" s="16">
        <f t="shared" si="32"/>
        <v>0.35044899685057423</v>
      </c>
      <c r="T28" s="16">
        <f t="shared" si="32"/>
        <v>0.35403357022067539</v>
      </c>
      <c r="U28" s="16">
        <f t="shared" si="32"/>
        <v>0.35774621281525498</v>
      </c>
      <c r="V28" s="16">
        <f t="shared" si="32"/>
        <v>0.36159060680679928</v>
      </c>
      <c r="W28" s="16">
        <f t="shared" si="32"/>
        <v>0.36557054155300134</v>
      </c>
      <c r="X28" s="16">
        <f t="shared" si="32"/>
        <v>0.36968990876642532</v>
      </c>
      <c r="Y28" s="16">
        <f t="shared" si="32"/>
        <v>0.37395269607893006</v>
      </c>
      <c r="Z28" s="16">
        <f t="shared" si="32"/>
        <v>0.37836297872256658</v>
      </c>
      <c r="AA28" s="16">
        <f t="shared" si="32"/>
        <v>0.38292490900807563</v>
      </c>
      <c r="AB28" s="16">
        <f t="shared" si="32"/>
        <v>0.38764270323646677</v>
      </c>
      <c r="AC28" s="16">
        <f t="shared" si="32"/>
        <v>0.39252062562805484</v>
      </c>
      <c r="AD28" s="16">
        <f t="shared" si="32"/>
        <v>0.39756296879640807</v>
      </c>
      <c r="AE28" s="16">
        <f t="shared" si="32"/>
        <v>0.40277403023165076</v>
      </c>
      <c r="AF28" s="16">
        <f t="shared" si="32"/>
        <v>0.40815808418831817</v>
      </c>
      <c r="AG28" s="16">
        <f t="shared" si="32"/>
        <v>0.41371934829755314</v>
      </c>
      <c r="AH28" s="16">
        <f t="shared" si="32"/>
        <v>0.4194619441421874</v>
      </c>
      <c r="AI28" s="16">
        <f t="shared" si="32"/>
        <v>0.4253898509469245</v>
      </c>
      <c r="AJ28" s="16">
        <f t="shared" si="32"/>
        <v>0.431506851445707</v>
      </c>
      <c r="AK28" s="16">
        <f t="shared" si="32"/>
        <v>0.43781646889640302</v>
      </c>
      <c r="AL28" s="16">
        <f t="shared" si="32"/>
        <v>0.44432189412213779</v>
      </c>
      <c r="AM28" s="16">
        <f t="shared" si="32"/>
        <v>0.45102590137306281</v>
      </c>
      <c r="AN28" s="16">
        <f t="shared" si="32"/>
        <v>0.45793075172778802</v>
      </c>
      <c r="AO28" s="16">
        <f t="shared" si="32"/>
        <v>0.46503808269769648</v>
      </c>
      <c r="AP28" s="16">
        <f t="shared" si="32"/>
        <v>0.47234878266984509</v>
      </c>
      <c r="AQ28" s="16">
        <f t="shared" si="32"/>
        <v>0.47986284883787333</v>
      </c>
      <c r="AR28" s="16">
        <f t="shared" si="32"/>
        <v>0.4875792273413071</v>
      </c>
      <c r="AS28" s="16">
        <f t="shared" si="32"/>
        <v>0.49549563448162492</v>
      </c>
      <c r="AT28" s="16">
        <f t="shared" si="32"/>
        <v>0.50360835813229998</v>
      </c>
      <c r="AU28" s="16">
        <f t="shared" si="32"/>
        <v>0.51191203883785108</v>
      </c>
      <c r="AV28" s="16">
        <f t="shared" si="32"/>
        <v>0.52039943063593019</v>
      </c>
      <c r="AW28" s="16">
        <f t="shared" si="32"/>
        <v>0.52906114237221136</v>
      </c>
      <c r="AX28" s="16">
        <f t="shared" si="32"/>
        <v>0.53788536124778907</v>
      </c>
      <c r="AY28" s="16">
        <f t="shared" si="32"/>
        <v>0.54685756157976706</v>
      </c>
      <c r="AZ28" s="16">
        <f t="shared" si="32"/>
        <v>0.55596020329985918</v>
      </c>
      <c r="BA28" s="16">
        <f t="shared" si="32"/>
        <v>0.56517242658495515</v>
      </c>
      <c r="BB28" s="16">
        <f t="shared" si="32"/>
        <v>0.57446975121132671</v>
      </c>
      <c r="BC28" s="16">
        <f t="shared" si="32"/>
        <v>0.58382379172601284</v>
      </c>
      <c r="BD28" s="16">
        <f t="shared" si="32"/>
        <v>0.59320200227041586</v>
      </c>
      <c r="BE28" s="16">
        <f t="shared" si="32"/>
        <v>0.60256746775459336</v>
      </c>
      <c r="BF28" s="16">
        <f t="shared" si="32"/>
        <v>0.61187876088226201</v>
      </c>
      <c r="BG28" s="16">
        <f t="shared" si="32"/>
        <v>0.621089887005703</v>
      </c>
      <c r="BH28" s="16">
        <f t="shared" si="32"/>
        <v>0.63015034060512776</v>
      </c>
      <c r="BI28" s="16">
        <f t="shared" si="32"/>
        <v>0.63900529792243976</v>
      </c>
      <c r="BJ28" s="16">
        <f t="shared" si="32"/>
        <v>0.64759596946528664</v>
      </c>
      <c r="BK28" s="16">
        <f t="shared" si="32"/>
        <v>0.65586013325315617</v>
      </c>
      <c r="BL28" s="16">
        <f t="shared" si="32"/>
        <v>0.66373286437568435</v>
      </c>
      <c r="BM28" s="16">
        <f t="shared" si="32"/>
        <v>0.67114746838693284</v>
      </c>
      <c r="BN28" s="16">
        <f t="shared" ref="BN28:DY28" si="33">($B$6+$B$7)/SQRT(BN27+($B$6+$B$7)*($B$6+$B$7))</f>
        <v>0.67803661522185665</v>
      </c>
      <c r="BO28" s="16">
        <f t="shared" si="33"/>
        <v>0.68433365698845916</v>
      </c>
      <c r="BP28" s="16">
        <f t="shared" si="33"/>
        <v>0.68997409787811848</v>
      </c>
      <c r="BQ28" s="16">
        <f t="shared" si="33"/>
        <v>0.69489716871398266</v>
      </c>
      <c r="BR28" s="16">
        <f t="shared" si="33"/>
        <v>0.69904744389198359</v>
      </c>
      <c r="BS28" s="16">
        <f t="shared" si="33"/>
        <v>0.70237642648960352</v>
      </c>
      <c r="BT28" s="16">
        <f t="shared" si="33"/>
        <v>0.70484401997675827</v>
      </c>
      <c r="BU28" s="16">
        <f t="shared" si="33"/>
        <v>0.7064198038346533</v>
      </c>
      <c r="BV28" s="16">
        <f t="shared" si="33"/>
        <v>0.70708403644862472</v>
      </c>
      <c r="BW28" s="16">
        <f t="shared" si="33"/>
        <v>0.70682832200713397</v>
      </c>
      <c r="BX28" s="16">
        <f t="shared" si="33"/>
        <v>0.70565589793513062</v>
      </c>
      <c r="BY28" s="16">
        <f t="shared" si="33"/>
        <v>0.70358152379094252</v>
      </c>
      <c r="BZ28" s="16">
        <f t="shared" si="33"/>
        <v>0.7006309790218328</v>
      </c>
      <c r="CA28" s="16">
        <f t="shared" si="33"/>
        <v>0.69684020263541746</v>
      </c>
      <c r="CB28" s="16">
        <f t="shared" si="33"/>
        <v>0.69225412996202973</v>
      </c>
      <c r="CC28" s="16">
        <f t="shared" si="33"/>
        <v>0.68692529807480029</v>
      </c>
      <c r="CD28" s="16">
        <f t="shared" si="33"/>
        <v>0.68091230078480469</v>
      </c>
      <c r="CE28" s="16">
        <f t="shared" si="33"/>
        <v>0.67427817612067154</v>
      </c>
      <c r="CF28" s="16">
        <f t="shared" si="33"/>
        <v>0.66708880445642493</v>
      </c>
      <c r="CG28" s="16">
        <f t="shared" si="33"/>
        <v>0.65941138531391519</v>
      </c>
      <c r="CH28" s="16">
        <f t="shared" si="33"/>
        <v>0.65131304710543303</v>
      </c>
      <c r="CI28" s="16">
        <f t="shared" si="33"/>
        <v>0.64285962857142454</v>
      </c>
      <c r="CJ28" s="16">
        <f t="shared" si="33"/>
        <v>0.63411465511534848</v>
      </c>
      <c r="CK28" s="16">
        <f t="shared" si="33"/>
        <v>0.6251385189993014</v>
      </c>
      <c r="CL28" s="16">
        <f t="shared" si="33"/>
        <v>0.61598786035738229</v>
      </c>
      <c r="CM28" s="16">
        <f t="shared" si="33"/>
        <v>0.60671513668442234</v>
      </c>
      <c r="CN28" s="16">
        <f t="shared" si="33"/>
        <v>0.59736836195978715</v>
      </c>
      <c r="CO28" s="16">
        <f t="shared" si="33"/>
        <v>0.58799099267626753</v>
      </c>
      <c r="CP28" s="16">
        <f t="shared" si="33"/>
        <v>0.57862193638570603</v>
      </c>
      <c r="CQ28" s="16">
        <f t="shared" si="33"/>
        <v>0.5692956584795914</v>
      </c>
      <c r="CR28" s="16">
        <f t="shared" si="33"/>
        <v>0.56004236431348242</v>
      </c>
      <c r="CS28" s="16">
        <f t="shared" si="33"/>
        <v>0.55088823601515957</v>
      </c>
      <c r="CT28" s="16">
        <f t="shared" si="33"/>
        <v>0.54185570601162947</v>
      </c>
      <c r="CU28" s="16">
        <f t="shared" si="33"/>
        <v>0.53296375217309711</v>
      </c>
      <c r="CV28" s="16">
        <f t="shared" si="33"/>
        <v>0.52422820228589617</v>
      </c>
      <c r="CW28" s="16">
        <f t="shared" si="33"/>
        <v>0.51566203818554801</v>
      </c>
      <c r="CX28" s="16">
        <f t="shared" si="33"/>
        <v>0.50727569221911983</v>
      </c>
      <c r="CY28" s="16">
        <f t="shared" si="33"/>
        <v>0.49907733072219274</v>
      </c>
      <c r="CZ28" s="16">
        <f t="shared" si="33"/>
        <v>0.49107312088251781</v>
      </c>
      <c r="DA28" s="16">
        <f t="shared" si="33"/>
        <v>0.48326747873464254</v>
      </c>
      <c r="DB28" s="16">
        <f t="shared" si="33"/>
        <v>0.47566329711581029</v>
      </c>
      <c r="DC28" s="16">
        <f t="shared" si="33"/>
        <v>0.4682621532486097</v>
      </c>
      <c r="DD28" s="16">
        <f t="shared" si="33"/>
        <v>0.46106449623773055</v>
      </c>
      <c r="DE28" s="16">
        <f t="shared" si="33"/>
        <v>0.45406981521344464</v>
      </c>
      <c r="DF28" s="16">
        <f t="shared" si="33"/>
        <v>0.44727678915686542</v>
      </c>
      <c r="DG28" s="16">
        <f t="shared" si="33"/>
        <v>0.44068341963166402</v>
      </c>
      <c r="DH28" s="16">
        <f t="shared" si="33"/>
        <v>0.43428714774942662</v>
      </c>
      <c r="DI28" s="16">
        <f t="shared" si="33"/>
        <v>0.42808495673281671</v>
      </c>
      <c r="DJ28" s="16">
        <f t="shared" si="33"/>
        <v>0.42207346142975488</v>
      </c>
      <c r="DK28" s="16">
        <f t="shared" si="33"/>
        <v>0.41624898608710564</v>
      </c>
      <c r="DL28" s="16">
        <f t="shared" si="33"/>
        <v>0.41060763162497577</v>
      </c>
      <c r="DM28" s="16">
        <f t="shared" si="33"/>
        <v>0.40514533357126375</v>
      </c>
      <c r="DN28" s="16">
        <f t="shared" si="33"/>
        <v>0.39985791172704022</v>
      </c>
      <c r="DO28" s="16">
        <f t="shared" si="33"/>
        <v>0.3947411125414671</v>
      </c>
      <c r="DP28" s="16">
        <f t="shared" si="33"/>
        <v>0.38979064508373251</v>
      </c>
      <c r="DQ28" s="16">
        <f t="shared" si="33"/>
        <v>0.38500221141125446</v>
      </c>
      <c r="DR28" s="16">
        <f t="shared" si="33"/>
        <v>0.38037153204979052</v>
      </c>
      <c r="DS28" s="16">
        <f t="shared" si="33"/>
        <v>0.37589436722302061</v>
      </c>
      <c r="DT28" s="16">
        <f t="shared" si="33"/>
        <v>0.37156653439716369</v>
      </c>
      <c r="DU28" s="16">
        <f t="shared" si="33"/>
        <v>0.36738392264041592</v>
      </c>
      <c r="DV28" s="16">
        <f t="shared" si="33"/>
        <v>0.36334250423739617</v>
      </c>
      <c r="DW28" s="16">
        <f t="shared" si="33"/>
        <v>0.35943834394513458</v>
      </c>
      <c r="DX28" s="16">
        <f t="shared" si="33"/>
        <v>0.35566760622911453</v>
      </c>
      <c r="DY28" s="16">
        <f t="shared" si="33"/>
        <v>0.35202656077509592</v>
      </c>
      <c r="DZ28" s="16">
        <f t="shared" ref="DZ28:GK28" si="34">($B$6+$B$7)/SQRT(DZ27+($B$6+$B$7)*($B$6+$B$7))</f>
        <v>0.34851158653448733</v>
      </c>
      <c r="EA28" s="16">
        <f t="shared" si="34"/>
        <v>0.3451191745274752</v>
      </c>
      <c r="EB28" s="16">
        <f t="shared" si="34"/>
        <v>0.3418459295985346</v>
      </c>
      <c r="EC28" s="16">
        <f t="shared" si="34"/>
        <v>0.33868857129294561</v>
      </c>
      <c r="ED28" s="16">
        <f t="shared" si="34"/>
        <v>0.33564393400013559</v>
      </c>
      <c r="EE28" s="16">
        <f t="shared" si="34"/>
        <v>0.33270896648971493</v>
      </c>
      <c r="EF28" s="16">
        <f t="shared" si="34"/>
        <v>0.32988073094864273</v>
      </c>
      <c r="EG28" s="16">
        <f t="shared" si="34"/>
        <v>0.3271564016127706</v>
      </c>
      <c r="EH28" s="16">
        <f t="shared" si="34"/>
        <v>0.32453326307278019</v>
      </c>
      <c r="EI28" s="16">
        <f t="shared" si="34"/>
        <v>0.32200870832304052</v>
      </c>
      <c r="EJ28" s="16">
        <f t="shared" si="34"/>
        <v>0.31958023661193136</v>
      </c>
      <c r="EK28" s="16">
        <f t="shared" si="34"/>
        <v>0.31724545114353503</v>
      </c>
      <c r="EL28" s="16">
        <f t="shared" si="34"/>
        <v>0.31500205667311459</v>
      </c>
      <c r="EM28" s="16">
        <f t="shared" si="34"/>
        <v>0.31284785703232854</v>
      </c>
      <c r="EN28" s="16">
        <f t="shared" si="34"/>
        <v>0.31078075261455129</v>
      </c>
      <c r="EO28" s="16">
        <f t="shared" si="34"/>
        <v>0.30879873784585499</v>
      </c>
      <c r="EP28" s="16">
        <f t="shared" si="34"/>
        <v>0.30689989866307027</v>
      </c>
      <c r="EQ28" s="16">
        <f t="shared" si="34"/>
        <v>0.30508241001678538</v>
      </c>
      <c r="ER28" s="16">
        <f t="shared" si="34"/>
        <v>0.30334453341409168</v>
      </c>
      <c r="ES28" s="16">
        <f t="shared" si="34"/>
        <v>0.30168461451327472</v>
      </c>
      <c r="ET28" s="16">
        <f t="shared" si="34"/>
        <v>0.30010108078041725</v>
      </c>
      <c r="EU28" s="16">
        <f t="shared" si="34"/>
        <v>0.29859243921598211</v>
      </c>
      <c r="EV28" s="16">
        <f t="shared" si="34"/>
        <v>0.29715727415782944</v>
      </c>
      <c r="EW28" s="16">
        <f t="shared" si="34"/>
        <v>0.29579424516575403</v>
      </c>
      <c r="EX28" s="16">
        <f t="shared" si="34"/>
        <v>0.29450208499147773</v>
      </c>
      <c r="EY28" s="16">
        <f t="shared" si="34"/>
        <v>0.29327959763706185</v>
      </c>
      <c r="EZ28" s="16">
        <f t="shared" si="34"/>
        <v>0.29212565650389771</v>
      </c>
      <c r="FA28" s="16">
        <f t="shared" si="34"/>
        <v>0.29103920263376037</v>
      </c>
      <c r="FB28" s="16">
        <f t="shared" si="34"/>
        <v>0.29001924304285986</v>
      </c>
      <c r="FC28" s="16">
        <f t="shared" si="34"/>
        <v>0.28906484914937275</v>
      </c>
      <c r="FD28" s="16">
        <f t="shared" si="34"/>
        <v>0.2881751552945751</v>
      </c>
      <c r="FE28" s="16">
        <f t="shared" si="34"/>
        <v>0.2873493573574108</v>
      </c>
      <c r="FF28" s="16">
        <f t="shared" si="34"/>
        <v>0.28658671146210596</v>
      </c>
      <c r="FG28" s="16">
        <f t="shared" si="34"/>
        <v>0.28588653277827669</v>
      </c>
      <c r="FH28" s="16">
        <f t="shared" si="34"/>
        <v>0.28524819441285543</v>
      </c>
      <c r="FI28" s="16">
        <f t="shared" si="34"/>
        <v>0.28467112639308478</v>
      </c>
      <c r="FJ28" s="16">
        <f t="shared" si="34"/>
        <v>0.28415481473978416</v>
      </c>
      <c r="FK28" s="16">
        <f t="shared" si="34"/>
        <v>0.28369880063008041</v>
      </c>
      <c r="FL28" s="16">
        <f t="shared" si="34"/>
        <v>0.2833026796488049</v>
      </c>
      <c r="FM28" s="16">
        <f t="shared" si="34"/>
        <v>0.28296610112779202</v>
      </c>
      <c r="FN28" s="16">
        <f t="shared" si="34"/>
        <v>0.28268876757236416</v>
      </c>
      <c r="FO28" s="16">
        <f t="shared" si="34"/>
        <v>0.28247043417435275</v>
      </c>
      <c r="FP28" s="16">
        <f t="shared" si="34"/>
        <v>0.28231090841108214</v>
      </c>
      <c r="FQ28" s="16">
        <f t="shared" si="34"/>
        <v>0.28221004972983044</v>
      </c>
      <c r="FR28" s="16">
        <f t="shared" si="34"/>
        <v>0.28216776931737575</v>
      </c>
      <c r="FS28" s="16">
        <f t="shared" si="34"/>
        <v>0.2821840299543365</v>
      </c>
      <c r="FT28" s="16">
        <f t="shared" si="34"/>
        <v>0.28225884595412043</v>
      </c>
      <c r="FU28" s="16">
        <f t="shared" si="34"/>
        <v>0.28239228318640341</v>
      </c>
      <c r="FV28" s="16">
        <f t="shared" si="34"/>
        <v>0.28258445918516895</v>
      </c>
      <c r="FW28" s="16">
        <f t="shared" si="34"/>
        <v>0.28283554334144545</v>
      </c>
      <c r="FX28" s="16">
        <f t="shared" si="34"/>
        <v>0.28314575718098767</v>
      </c>
      <c r="FY28" s="16">
        <f t="shared" si="34"/>
        <v>0.28351537472724836</v>
      </c>
      <c r="FZ28" s="16">
        <f t="shared" si="34"/>
        <v>0.28394472295008549</v>
      </c>
      <c r="GA28" s="16">
        <f t="shared" si="34"/>
        <v>0.28443418230074102</v>
      </c>
      <c r="GB28" s="16">
        <f t="shared" si="34"/>
        <v>0.28498418733370839</v>
      </c>
      <c r="GC28" s="16">
        <f t="shared" si="34"/>
        <v>0.28559522741617582</v>
      </c>
      <c r="GD28" s="16">
        <f t="shared" si="34"/>
        <v>0.28626784752579154</v>
      </c>
      <c r="GE28" s="16">
        <f t="shared" si="34"/>
        <v>0.28700264913753609</v>
      </c>
      <c r="GF28" s="16">
        <f t="shared" si="34"/>
        <v>0.28780029120050682</v>
      </c>
      <c r="GG28" s="16">
        <f t="shared" si="34"/>
        <v>0.28866149120542173</v>
      </c>
      <c r="GH28" s="16">
        <f t="shared" si="34"/>
        <v>0.28958702634361461</v>
      </c>
      <c r="GI28" s="16">
        <f t="shared" si="34"/>
        <v>0.29057773475823601</v>
      </c>
      <c r="GJ28" s="16">
        <f t="shared" si="34"/>
        <v>0.29163451688827152</v>
      </c>
      <c r="GK28" s="16">
        <f t="shared" si="34"/>
        <v>0.29275833690584774</v>
      </c>
      <c r="GL28" s="16">
        <f t="shared" ref="GL28:GT28" si="35">($B$6+$B$7)/SQRT(GL27+($B$6+$B$7)*($B$6+$B$7))</f>
        <v>0.29395022424709583</v>
      </c>
      <c r="GM28" s="16">
        <f t="shared" si="35"/>
        <v>0.29521127523658974</v>
      </c>
      <c r="GN28" s="16">
        <f t="shared" si="35"/>
        <v>0.29654265480504682</v>
      </c>
      <c r="GO28" s="16">
        <f t="shared" si="35"/>
        <v>0.29794559829956785</v>
      </c>
      <c r="GP28" s="16">
        <f t="shared" si="35"/>
        <v>0.29942141338519151</v>
      </c>
      <c r="GQ28" s="16">
        <f t="shared" si="35"/>
        <v>0.30097148203591917</v>
      </c>
      <c r="GR28" s="16">
        <f t="shared" si="35"/>
        <v>0.30259726261262099</v>
      </c>
      <c r="GS28" s="16">
        <f t="shared" si="35"/>
        <v>0.30430029202434283</v>
      </c>
      <c r="GT28" s="16">
        <f t="shared" si="35"/>
        <v>0.30608218796846276</v>
      </c>
      <c r="GU28" s="16"/>
      <c r="GV28" s="16"/>
      <c r="GW28" s="16"/>
      <c r="GX28" s="16"/>
      <c r="GY28" s="16"/>
      <c r="GZ28" s="16"/>
      <c r="HA28" s="16"/>
      <c r="HB28" s="16"/>
      <c r="HC28" s="16"/>
      <c r="HD28" s="16"/>
      <c r="HE28" s="16"/>
      <c r="HF28" s="16"/>
      <c r="HG28" s="16"/>
      <c r="HH28" s="16"/>
      <c r="HI28" s="16"/>
      <c r="HJ28" s="16"/>
      <c r="HK28" s="16"/>
      <c r="HL28" s="16"/>
      <c r="HM28" s="16"/>
      <c r="HN28" s="16"/>
      <c r="HO28" s="16"/>
      <c r="HP28" s="16"/>
      <c r="HQ28" s="16"/>
      <c r="HR28" s="16"/>
      <c r="HS28" s="16"/>
      <c r="HT28" s="16"/>
      <c r="HU28" s="16"/>
      <c r="HV28" s="16"/>
      <c r="HW28" s="16"/>
      <c r="HX28" s="16"/>
      <c r="HY28" s="16"/>
      <c r="HZ28" s="16"/>
      <c r="IA28" s="16"/>
      <c r="IB28" s="16"/>
      <c r="IC28" s="16"/>
      <c r="ID28" s="16"/>
      <c r="IE28" s="16"/>
      <c r="IF28" s="16"/>
      <c r="IG28" s="16"/>
      <c r="IH28" s="16"/>
      <c r="II28" s="16"/>
      <c r="IJ28" s="16"/>
      <c r="IK28" s="16"/>
      <c r="IL28" s="16"/>
      <c r="IM28" s="16"/>
      <c r="IN28" s="16"/>
      <c r="IO28" s="16"/>
      <c r="IP28" s="16"/>
      <c r="IQ28" s="16"/>
      <c r="IR28" s="16"/>
      <c r="IS28" s="16"/>
    </row>
    <row r="29" spans="1:253" ht="17.25" x14ac:dyDescent="0.25">
      <c r="A29" s="8" t="s">
        <v>35</v>
      </c>
      <c r="B29" s="16">
        <f t="shared" ref="B29:BM29" si="36">$B$6/SQRT(B27+$B$6*$B$6)</f>
        <v>-0.30608218796846276</v>
      </c>
      <c r="C29" s="16">
        <f t="shared" si="36"/>
        <v>-0.3079446512438796</v>
      </c>
      <c r="D29" s="16">
        <f t="shared" si="36"/>
        <v>-0.30988946812991608</v>
      </c>
      <c r="E29" s="16">
        <f t="shared" si="36"/>
        <v>-0.31191851282185162</v>
      </c>
      <c r="F29" s="16">
        <f t="shared" si="36"/>
        <v>-0.31403374991192162</v>
      </c>
      <c r="G29" s="16">
        <f t="shared" si="36"/>
        <v>-0.31623723690218564</v>
      </c>
      <c r="H29" s="16">
        <f t="shared" si="36"/>
        <v>-0.31853112673281936</v>
      </c>
      <c r="I29" s="16">
        <f t="shared" si="36"/>
        <v>-0.32091767030606161</v>
      </c>
      <c r="J29" s="16">
        <f t="shared" si="36"/>
        <v>-0.32339921898217683</v>
      </c>
      <c r="K29" s="16">
        <f t="shared" si="36"/>
        <v>-0.32597822701929252</v>
      </c>
      <c r="L29" s="16">
        <f t="shared" si="36"/>
        <v>-0.32865725392374401</v>
      </c>
      <c r="M29" s="16">
        <f t="shared" si="36"/>
        <v>-0.3314389666715003</v>
      </c>
      <c r="N29" s="16">
        <f t="shared" si="36"/>
        <v>-0.33432614175422926</v>
      </c>
      <c r="O29" s="16">
        <f t="shared" si="36"/>
        <v>-0.33732166699545191</v>
      </c>
      <c r="P29" s="16">
        <f t="shared" si="36"/>
        <v>-0.34042854307287085</v>
      </c>
      <c r="Q29" s="16">
        <f t="shared" si="36"/>
        <v>-0.34364988467216345</v>
      </c>
      <c r="R29" s="16">
        <f t="shared" si="36"/>
        <v>-0.34698892118510211</v>
      </c>
      <c r="S29" s="16">
        <f t="shared" si="36"/>
        <v>-0.35044899685057423</v>
      </c>
      <c r="T29" s="16">
        <f t="shared" si="36"/>
        <v>-0.35403357022067539</v>
      </c>
      <c r="U29" s="16">
        <f t="shared" si="36"/>
        <v>-0.35774621281525498</v>
      </c>
      <c r="V29" s="16">
        <f t="shared" si="36"/>
        <v>-0.36159060680679928</v>
      </c>
      <c r="W29" s="16">
        <f t="shared" si="36"/>
        <v>-0.36557054155300134</v>
      </c>
      <c r="X29" s="16">
        <f t="shared" si="36"/>
        <v>-0.36968990876642532</v>
      </c>
      <c r="Y29" s="16">
        <f t="shared" si="36"/>
        <v>-0.37395269607893006</v>
      </c>
      <c r="Z29" s="16">
        <f t="shared" si="36"/>
        <v>-0.37836297872256658</v>
      </c>
      <c r="AA29" s="16">
        <f t="shared" si="36"/>
        <v>-0.38292490900807563</v>
      </c>
      <c r="AB29" s="16">
        <f t="shared" si="36"/>
        <v>-0.38764270323646677</v>
      </c>
      <c r="AC29" s="16">
        <f t="shared" si="36"/>
        <v>-0.39252062562805484</v>
      </c>
      <c r="AD29" s="16">
        <f t="shared" si="36"/>
        <v>-0.39756296879640807</v>
      </c>
      <c r="AE29" s="16">
        <f t="shared" si="36"/>
        <v>-0.40277403023165076</v>
      </c>
      <c r="AF29" s="16">
        <f t="shared" si="36"/>
        <v>-0.40815808418831817</v>
      </c>
      <c r="AG29" s="16">
        <f t="shared" si="36"/>
        <v>-0.41371934829755314</v>
      </c>
      <c r="AH29" s="16">
        <f t="shared" si="36"/>
        <v>-0.4194619441421874</v>
      </c>
      <c r="AI29" s="16">
        <f t="shared" si="36"/>
        <v>-0.4253898509469245</v>
      </c>
      <c r="AJ29" s="16">
        <f t="shared" si="36"/>
        <v>-0.431506851445707</v>
      </c>
      <c r="AK29" s="16">
        <f t="shared" si="36"/>
        <v>-0.43781646889640302</v>
      </c>
      <c r="AL29" s="16">
        <f t="shared" si="36"/>
        <v>-0.44432189412213779</v>
      </c>
      <c r="AM29" s="16">
        <f t="shared" si="36"/>
        <v>-0.45102590137306281</v>
      </c>
      <c r="AN29" s="16">
        <f t="shared" si="36"/>
        <v>-0.45793075172778802</v>
      </c>
      <c r="AO29" s="16">
        <f t="shared" si="36"/>
        <v>-0.46503808269769648</v>
      </c>
      <c r="AP29" s="16">
        <f t="shared" si="36"/>
        <v>-0.47234878266984509</v>
      </c>
      <c r="AQ29" s="16">
        <f t="shared" si="36"/>
        <v>-0.47986284883787333</v>
      </c>
      <c r="AR29" s="16">
        <f t="shared" si="36"/>
        <v>-0.4875792273413071</v>
      </c>
      <c r="AS29" s="16">
        <f t="shared" si="36"/>
        <v>-0.49549563448162492</v>
      </c>
      <c r="AT29" s="16">
        <f t="shared" si="36"/>
        <v>-0.50360835813229998</v>
      </c>
      <c r="AU29" s="16">
        <f t="shared" si="36"/>
        <v>-0.51191203883785108</v>
      </c>
      <c r="AV29" s="16">
        <f t="shared" si="36"/>
        <v>-0.52039943063593019</v>
      </c>
      <c r="AW29" s="16">
        <f t="shared" si="36"/>
        <v>-0.52906114237221136</v>
      </c>
      <c r="AX29" s="16">
        <f t="shared" si="36"/>
        <v>-0.53788536124778907</v>
      </c>
      <c r="AY29" s="16">
        <f t="shared" si="36"/>
        <v>-0.54685756157976706</v>
      </c>
      <c r="AZ29" s="16">
        <f t="shared" si="36"/>
        <v>-0.55596020329985918</v>
      </c>
      <c r="BA29" s="16">
        <f t="shared" si="36"/>
        <v>-0.56517242658495515</v>
      </c>
      <c r="BB29" s="16">
        <f t="shared" si="36"/>
        <v>-0.57446975121132671</v>
      </c>
      <c r="BC29" s="16">
        <f t="shared" si="36"/>
        <v>-0.58382379172601284</v>
      </c>
      <c r="BD29" s="16">
        <f t="shared" si="36"/>
        <v>-0.59320200227041586</v>
      </c>
      <c r="BE29" s="16">
        <f t="shared" si="36"/>
        <v>-0.60256746775459336</v>
      </c>
      <c r="BF29" s="16">
        <f t="shared" si="36"/>
        <v>-0.61187876088226201</v>
      </c>
      <c r="BG29" s="16">
        <f t="shared" si="36"/>
        <v>-0.621089887005703</v>
      </c>
      <c r="BH29" s="16">
        <f t="shared" si="36"/>
        <v>-0.63015034060512776</v>
      </c>
      <c r="BI29" s="16">
        <f t="shared" si="36"/>
        <v>-0.63900529792243976</v>
      </c>
      <c r="BJ29" s="16">
        <f t="shared" si="36"/>
        <v>-0.64759596946528664</v>
      </c>
      <c r="BK29" s="16">
        <f t="shared" si="36"/>
        <v>-0.65586013325315617</v>
      </c>
      <c r="BL29" s="16">
        <f t="shared" si="36"/>
        <v>-0.66373286437568435</v>
      </c>
      <c r="BM29" s="16">
        <f t="shared" si="36"/>
        <v>-0.67114746838693284</v>
      </c>
      <c r="BN29" s="16">
        <f t="shared" ref="BN29:DY29" si="37">$B$6/SQRT(BN27+$B$6*$B$6)</f>
        <v>-0.67803661522185665</v>
      </c>
      <c r="BO29" s="16">
        <f t="shared" si="37"/>
        <v>-0.68433365698845916</v>
      </c>
      <c r="BP29" s="16">
        <f t="shared" si="37"/>
        <v>-0.68997409787811848</v>
      </c>
      <c r="BQ29" s="16">
        <f t="shared" si="37"/>
        <v>-0.69489716871398266</v>
      </c>
      <c r="BR29" s="16">
        <f t="shared" si="37"/>
        <v>-0.69904744389198359</v>
      </c>
      <c r="BS29" s="16">
        <f t="shared" si="37"/>
        <v>-0.70237642648960352</v>
      </c>
      <c r="BT29" s="16">
        <f t="shared" si="37"/>
        <v>-0.70484401997675827</v>
      </c>
      <c r="BU29" s="16">
        <f t="shared" si="37"/>
        <v>-0.7064198038346533</v>
      </c>
      <c r="BV29" s="16">
        <f t="shared" si="37"/>
        <v>-0.70708403644862472</v>
      </c>
      <c r="BW29" s="16">
        <f t="shared" si="37"/>
        <v>-0.70682832200713397</v>
      </c>
      <c r="BX29" s="16">
        <f t="shared" si="37"/>
        <v>-0.70565589793513062</v>
      </c>
      <c r="BY29" s="16">
        <f t="shared" si="37"/>
        <v>-0.70358152379094252</v>
      </c>
      <c r="BZ29" s="16">
        <f t="shared" si="37"/>
        <v>-0.7006309790218328</v>
      </c>
      <c r="CA29" s="16">
        <f t="shared" si="37"/>
        <v>-0.69684020263541746</v>
      </c>
      <c r="CB29" s="16">
        <f t="shared" si="37"/>
        <v>-0.69225412996202973</v>
      </c>
      <c r="CC29" s="16">
        <f t="shared" si="37"/>
        <v>-0.68692529807480029</v>
      </c>
      <c r="CD29" s="16">
        <f t="shared" si="37"/>
        <v>-0.68091230078480469</v>
      </c>
      <c r="CE29" s="16">
        <f t="shared" si="37"/>
        <v>-0.67427817612067154</v>
      </c>
      <c r="CF29" s="16">
        <f t="shared" si="37"/>
        <v>-0.66708880445642493</v>
      </c>
      <c r="CG29" s="16">
        <f t="shared" si="37"/>
        <v>-0.65941138531391519</v>
      </c>
      <c r="CH29" s="16">
        <f t="shared" si="37"/>
        <v>-0.65131304710543303</v>
      </c>
      <c r="CI29" s="16">
        <f t="shared" si="37"/>
        <v>-0.64285962857142454</v>
      </c>
      <c r="CJ29" s="16">
        <f t="shared" si="37"/>
        <v>-0.63411465511534848</v>
      </c>
      <c r="CK29" s="16">
        <f t="shared" si="37"/>
        <v>-0.6251385189993014</v>
      </c>
      <c r="CL29" s="16">
        <f t="shared" si="37"/>
        <v>-0.61598786035738229</v>
      </c>
      <c r="CM29" s="16">
        <f t="shared" si="37"/>
        <v>-0.60671513668442234</v>
      </c>
      <c r="CN29" s="16">
        <f t="shared" si="37"/>
        <v>-0.59736836195978715</v>
      </c>
      <c r="CO29" s="16">
        <f t="shared" si="37"/>
        <v>-0.58799099267626753</v>
      </c>
      <c r="CP29" s="16">
        <f t="shared" si="37"/>
        <v>-0.57862193638570603</v>
      </c>
      <c r="CQ29" s="16">
        <f t="shared" si="37"/>
        <v>-0.5692956584795914</v>
      </c>
      <c r="CR29" s="16">
        <f t="shared" si="37"/>
        <v>-0.56004236431348242</v>
      </c>
      <c r="CS29" s="16">
        <f t="shared" si="37"/>
        <v>-0.55088823601515957</v>
      </c>
      <c r="CT29" s="16">
        <f t="shared" si="37"/>
        <v>-0.54185570601162947</v>
      </c>
      <c r="CU29" s="16">
        <f t="shared" si="37"/>
        <v>-0.53296375217309711</v>
      </c>
      <c r="CV29" s="16">
        <f t="shared" si="37"/>
        <v>-0.52422820228589617</v>
      </c>
      <c r="CW29" s="16">
        <f t="shared" si="37"/>
        <v>-0.51566203818554801</v>
      </c>
      <c r="CX29" s="16">
        <f t="shared" si="37"/>
        <v>-0.50727569221911983</v>
      </c>
      <c r="CY29" s="16">
        <f t="shared" si="37"/>
        <v>-0.49907733072219274</v>
      </c>
      <c r="CZ29" s="16">
        <f t="shared" si="37"/>
        <v>-0.49107312088251781</v>
      </c>
      <c r="DA29" s="16">
        <f t="shared" si="37"/>
        <v>-0.48326747873464254</v>
      </c>
      <c r="DB29" s="16">
        <f t="shared" si="37"/>
        <v>-0.47566329711581029</v>
      </c>
      <c r="DC29" s="16">
        <f t="shared" si="37"/>
        <v>-0.4682621532486097</v>
      </c>
      <c r="DD29" s="16">
        <f t="shared" si="37"/>
        <v>-0.46106449623773055</v>
      </c>
      <c r="DE29" s="16">
        <f t="shared" si="37"/>
        <v>-0.45406981521344464</v>
      </c>
      <c r="DF29" s="16">
        <f t="shared" si="37"/>
        <v>-0.44727678915686542</v>
      </c>
      <c r="DG29" s="16">
        <f t="shared" si="37"/>
        <v>-0.44068341963166402</v>
      </c>
      <c r="DH29" s="16">
        <f t="shared" si="37"/>
        <v>-0.43428714774942662</v>
      </c>
      <c r="DI29" s="16">
        <f t="shared" si="37"/>
        <v>-0.42808495673281671</v>
      </c>
      <c r="DJ29" s="16">
        <f t="shared" si="37"/>
        <v>-0.42207346142975488</v>
      </c>
      <c r="DK29" s="16">
        <f t="shared" si="37"/>
        <v>-0.41624898608710564</v>
      </c>
      <c r="DL29" s="16">
        <f t="shared" si="37"/>
        <v>-0.41060763162497577</v>
      </c>
      <c r="DM29" s="16">
        <f t="shared" si="37"/>
        <v>-0.40514533357126375</v>
      </c>
      <c r="DN29" s="16">
        <f t="shared" si="37"/>
        <v>-0.39985791172704022</v>
      </c>
      <c r="DO29" s="16">
        <f t="shared" si="37"/>
        <v>-0.3947411125414671</v>
      </c>
      <c r="DP29" s="16">
        <f t="shared" si="37"/>
        <v>-0.38979064508373251</v>
      </c>
      <c r="DQ29" s="16">
        <f t="shared" si="37"/>
        <v>-0.38500221141125446</v>
      </c>
      <c r="DR29" s="16">
        <f t="shared" si="37"/>
        <v>-0.38037153204979052</v>
      </c>
      <c r="DS29" s="16">
        <f t="shared" si="37"/>
        <v>-0.37589436722302061</v>
      </c>
      <c r="DT29" s="16">
        <f t="shared" si="37"/>
        <v>-0.37156653439716369</v>
      </c>
      <c r="DU29" s="16">
        <f t="shared" si="37"/>
        <v>-0.36738392264041592</v>
      </c>
      <c r="DV29" s="16">
        <f t="shared" si="37"/>
        <v>-0.36334250423739617</v>
      </c>
      <c r="DW29" s="16">
        <f t="shared" si="37"/>
        <v>-0.35943834394513458</v>
      </c>
      <c r="DX29" s="16">
        <f t="shared" si="37"/>
        <v>-0.35566760622911453</v>
      </c>
      <c r="DY29" s="16">
        <f t="shared" si="37"/>
        <v>-0.35202656077509592</v>
      </c>
      <c r="DZ29" s="16">
        <f t="shared" ref="DZ29:GK29" si="38">$B$6/SQRT(DZ27+$B$6*$B$6)</f>
        <v>-0.34851158653448733</v>
      </c>
      <c r="EA29" s="16">
        <f t="shared" si="38"/>
        <v>-0.3451191745274752</v>
      </c>
      <c r="EB29" s="16">
        <f t="shared" si="38"/>
        <v>-0.3418459295985346</v>
      </c>
      <c r="EC29" s="16">
        <f t="shared" si="38"/>
        <v>-0.33868857129294561</v>
      </c>
      <c r="ED29" s="16">
        <f t="shared" si="38"/>
        <v>-0.33564393400013559</v>
      </c>
      <c r="EE29" s="16">
        <f t="shared" si="38"/>
        <v>-0.33270896648971493</v>
      </c>
      <c r="EF29" s="16">
        <f t="shared" si="38"/>
        <v>-0.32988073094864273</v>
      </c>
      <c r="EG29" s="16">
        <f t="shared" si="38"/>
        <v>-0.3271564016127706</v>
      </c>
      <c r="EH29" s="16">
        <f t="shared" si="38"/>
        <v>-0.32453326307278019</v>
      </c>
      <c r="EI29" s="16">
        <f t="shared" si="38"/>
        <v>-0.32200870832304052</v>
      </c>
      <c r="EJ29" s="16">
        <f t="shared" si="38"/>
        <v>-0.31958023661193136</v>
      </c>
      <c r="EK29" s="16">
        <f t="shared" si="38"/>
        <v>-0.31724545114353503</v>
      </c>
      <c r="EL29" s="16">
        <f t="shared" si="38"/>
        <v>-0.31500205667311459</v>
      </c>
      <c r="EM29" s="16">
        <f t="shared" si="38"/>
        <v>-0.31284785703232854</v>
      </c>
      <c r="EN29" s="16">
        <f t="shared" si="38"/>
        <v>-0.31078075261455129</v>
      </c>
      <c r="EO29" s="16">
        <f t="shared" si="38"/>
        <v>-0.30879873784585499</v>
      </c>
      <c r="EP29" s="16">
        <f t="shared" si="38"/>
        <v>-0.30689989866307027</v>
      </c>
      <c r="EQ29" s="16">
        <f t="shared" si="38"/>
        <v>-0.30508241001678538</v>
      </c>
      <c r="ER29" s="16">
        <f t="shared" si="38"/>
        <v>-0.30334453341409168</v>
      </c>
      <c r="ES29" s="16">
        <f t="shared" si="38"/>
        <v>-0.30168461451327472</v>
      </c>
      <c r="ET29" s="16">
        <f t="shared" si="38"/>
        <v>-0.30010108078041725</v>
      </c>
      <c r="EU29" s="16">
        <f t="shared" si="38"/>
        <v>-0.29859243921598211</v>
      </c>
      <c r="EV29" s="16">
        <f t="shared" si="38"/>
        <v>-0.29715727415782944</v>
      </c>
      <c r="EW29" s="16">
        <f t="shared" si="38"/>
        <v>-0.29579424516575403</v>
      </c>
      <c r="EX29" s="16">
        <f t="shared" si="38"/>
        <v>-0.29450208499147773</v>
      </c>
      <c r="EY29" s="16">
        <f t="shared" si="38"/>
        <v>-0.29327959763706185</v>
      </c>
      <c r="EZ29" s="16">
        <f t="shared" si="38"/>
        <v>-0.29212565650389771</v>
      </c>
      <c r="FA29" s="16">
        <f t="shared" si="38"/>
        <v>-0.29103920263376037</v>
      </c>
      <c r="FB29" s="16">
        <f t="shared" si="38"/>
        <v>-0.29001924304285986</v>
      </c>
      <c r="FC29" s="16">
        <f t="shared" si="38"/>
        <v>-0.28906484914937275</v>
      </c>
      <c r="FD29" s="16">
        <f t="shared" si="38"/>
        <v>-0.2881751552945751</v>
      </c>
      <c r="FE29" s="16">
        <f t="shared" si="38"/>
        <v>-0.2873493573574108</v>
      </c>
      <c r="FF29" s="16">
        <f t="shared" si="38"/>
        <v>-0.28658671146210596</v>
      </c>
      <c r="FG29" s="16">
        <f t="shared" si="38"/>
        <v>-0.28588653277827669</v>
      </c>
      <c r="FH29" s="16">
        <f t="shared" si="38"/>
        <v>-0.28524819441285543</v>
      </c>
      <c r="FI29" s="16">
        <f t="shared" si="38"/>
        <v>-0.28467112639308478</v>
      </c>
      <c r="FJ29" s="16">
        <f t="shared" si="38"/>
        <v>-0.28415481473978416</v>
      </c>
      <c r="FK29" s="16">
        <f t="shared" si="38"/>
        <v>-0.28369880063008041</v>
      </c>
      <c r="FL29" s="16">
        <f t="shared" si="38"/>
        <v>-0.2833026796488049</v>
      </c>
      <c r="FM29" s="16">
        <f t="shared" si="38"/>
        <v>-0.28296610112779202</v>
      </c>
      <c r="FN29" s="16">
        <f t="shared" si="38"/>
        <v>-0.28268876757236416</v>
      </c>
      <c r="FO29" s="16">
        <f t="shared" si="38"/>
        <v>-0.28247043417435275</v>
      </c>
      <c r="FP29" s="16">
        <f t="shared" si="38"/>
        <v>-0.28231090841108214</v>
      </c>
      <c r="FQ29" s="16">
        <f t="shared" si="38"/>
        <v>-0.28221004972983044</v>
      </c>
      <c r="FR29" s="16">
        <f t="shared" si="38"/>
        <v>-0.28216776931737575</v>
      </c>
      <c r="FS29" s="16">
        <f t="shared" si="38"/>
        <v>-0.2821840299543365</v>
      </c>
      <c r="FT29" s="16">
        <f t="shared" si="38"/>
        <v>-0.28225884595412043</v>
      </c>
      <c r="FU29" s="16">
        <f t="shared" si="38"/>
        <v>-0.28239228318640341</v>
      </c>
      <c r="FV29" s="16">
        <f t="shared" si="38"/>
        <v>-0.28258445918516895</v>
      </c>
      <c r="FW29" s="16">
        <f t="shared" si="38"/>
        <v>-0.28283554334144545</v>
      </c>
      <c r="FX29" s="16">
        <f t="shared" si="38"/>
        <v>-0.28314575718098767</v>
      </c>
      <c r="FY29" s="16">
        <f t="shared" si="38"/>
        <v>-0.28351537472724836</v>
      </c>
      <c r="FZ29" s="16">
        <f t="shared" si="38"/>
        <v>-0.28394472295008549</v>
      </c>
      <c r="GA29" s="16">
        <f t="shared" si="38"/>
        <v>-0.28443418230074102</v>
      </c>
      <c r="GB29" s="16">
        <f t="shared" si="38"/>
        <v>-0.28498418733370839</v>
      </c>
      <c r="GC29" s="16">
        <f t="shared" si="38"/>
        <v>-0.28559522741617582</v>
      </c>
      <c r="GD29" s="16">
        <f t="shared" si="38"/>
        <v>-0.28626784752579154</v>
      </c>
      <c r="GE29" s="16">
        <f t="shared" si="38"/>
        <v>-0.28700264913753609</v>
      </c>
      <c r="GF29" s="16">
        <f t="shared" si="38"/>
        <v>-0.28780029120050682</v>
      </c>
      <c r="GG29" s="16">
        <f t="shared" si="38"/>
        <v>-0.28866149120542173</v>
      </c>
      <c r="GH29" s="16">
        <f t="shared" si="38"/>
        <v>-0.28958702634361461</v>
      </c>
      <c r="GI29" s="16">
        <f t="shared" si="38"/>
        <v>-0.29057773475823601</v>
      </c>
      <c r="GJ29" s="16">
        <f t="shared" si="38"/>
        <v>-0.29163451688827152</v>
      </c>
      <c r="GK29" s="16">
        <f t="shared" si="38"/>
        <v>-0.29275833690584774</v>
      </c>
      <c r="GL29" s="16">
        <f t="shared" ref="GL29:GT29" si="39">$B$6/SQRT(GL27+$B$6*$B$6)</f>
        <v>-0.29395022424709583</v>
      </c>
      <c r="GM29" s="16">
        <f t="shared" si="39"/>
        <v>-0.29521127523658974</v>
      </c>
      <c r="GN29" s="16">
        <f t="shared" si="39"/>
        <v>-0.29654265480504682</v>
      </c>
      <c r="GO29" s="16">
        <f t="shared" si="39"/>
        <v>-0.29794559829956785</v>
      </c>
      <c r="GP29" s="16">
        <f t="shared" si="39"/>
        <v>-0.29942141338519151</v>
      </c>
      <c r="GQ29" s="16">
        <f t="shared" si="39"/>
        <v>-0.30097148203591917</v>
      </c>
      <c r="GR29" s="16">
        <f t="shared" si="39"/>
        <v>-0.30259726261262099</v>
      </c>
      <c r="GS29" s="16">
        <f t="shared" si="39"/>
        <v>-0.30430029202434283</v>
      </c>
      <c r="GT29" s="16">
        <f t="shared" si="39"/>
        <v>-0.30608218796846276</v>
      </c>
      <c r="GU29" s="16"/>
      <c r="GV29" s="16"/>
      <c r="GW29" s="16"/>
      <c r="GX29" s="16"/>
      <c r="GY29" s="16"/>
      <c r="GZ29" s="16"/>
      <c r="HA29" s="16"/>
      <c r="HB29" s="16"/>
      <c r="HC29" s="16"/>
      <c r="HD29" s="16"/>
      <c r="HE29" s="16"/>
      <c r="HF29" s="16"/>
      <c r="HG29" s="16"/>
      <c r="HH29" s="16"/>
      <c r="HI29" s="16"/>
      <c r="HJ29" s="16"/>
      <c r="HK29" s="16"/>
      <c r="HL29" s="16"/>
      <c r="HM29" s="16"/>
      <c r="HN29" s="16"/>
      <c r="HO29" s="16"/>
      <c r="HP29" s="16"/>
      <c r="HQ29" s="16"/>
      <c r="HR29" s="16"/>
      <c r="HS29" s="16"/>
      <c r="HT29" s="16"/>
      <c r="HU29" s="16"/>
      <c r="HV29" s="16"/>
      <c r="HW29" s="16"/>
      <c r="HX29" s="16"/>
      <c r="HY29" s="16"/>
      <c r="HZ29" s="16"/>
      <c r="IA29" s="16"/>
      <c r="IB29" s="16"/>
      <c r="IC29" s="16"/>
      <c r="ID29" s="16"/>
      <c r="IE29" s="16"/>
      <c r="IF29" s="16"/>
      <c r="IG29" s="16"/>
      <c r="IH29" s="16"/>
      <c r="II29" s="16"/>
      <c r="IJ29" s="16"/>
      <c r="IK29" s="16"/>
      <c r="IL29" s="16"/>
      <c r="IM29" s="16"/>
      <c r="IN29" s="16"/>
      <c r="IO29" s="16"/>
      <c r="IP29" s="16"/>
      <c r="IQ29" s="16"/>
      <c r="IR29" s="16"/>
      <c r="IS29" s="16"/>
    </row>
    <row r="30" spans="1:253" ht="16.5" customHeight="1" x14ac:dyDescent="0.15">
      <c r="A30" s="8" t="s">
        <v>36</v>
      </c>
      <c r="B30" s="16">
        <f t="shared" ref="B30:BM30" si="40">B26/B27*(B28-B29)</f>
        <v>-0.19850639739521211</v>
      </c>
      <c r="C30" s="16">
        <f t="shared" si="40"/>
        <v>-0.20226183531208247</v>
      </c>
      <c r="D30" s="16">
        <f t="shared" si="40"/>
        <v>-0.20594659941360963</v>
      </c>
      <c r="E30" s="16">
        <f t="shared" si="40"/>
        <v>-0.20955509576736359</v>
      </c>
      <c r="F30" s="16">
        <f t="shared" si="40"/>
        <v>-0.21308143142928421</v>
      </c>
      <c r="G30" s="16">
        <f t="shared" si="40"/>
        <v>-0.21651938893393158</v>
      </c>
      <c r="H30" s="16">
        <f t="shared" si="40"/>
        <v>-0.21986239848665878</v>
      </c>
      <c r="I30" s="16">
        <f t="shared" si="40"/>
        <v>-0.2231035076414486</v>
      </c>
      <c r="J30" s="16">
        <f t="shared" si="40"/>
        <v>-0.22623534822796817</v>
      </c>
      <c r="K30" s="16">
        <f t="shared" si="40"/>
        <v>-0.22925010026959639</v>
      </c>
      <c r="L30" s="16">
        <f t="shared" si="40"/>
        <v>-0.2321394526107291</v>
      </c>
      <c r="M30" s="16">
        <f t="shared" si="40"/>
        <v>-0.2348945599465779</v>
      </c>
      <c r="N30" s="16">
        <f t="shared" si="40"/>
        <v>-0.23750599592196536</v>
      </c>
      <c r="O30" s="16">
        <f t="shared" si="40"/>
        <v>-0.23996370193742189</v>
      </c>
      <c r="P30" s="16">
        <f t="shared" si="40"/>
        <v>-0.24225693127136688</v>
      </c>
      <c r="Q30" s="16">
        <f t="shared" si="40"/>
        <v>-0.24437418809662859</v>
      </c>
      <c r="R30" s="16">
        <f t="shared" si="40"/>
        <v>-0.24630316093847077</v>
      </c>
      <c r="S30" s="16">
        <f t="shared" si="40"/>
        <v>-0.24803065009028952</v>
      </c>
      <c r="T30" s="16">
        <f t="shared" si="40"/>
        <v>-0.24954248847312246</v>
      </c>
      <c r="U30" s="16">
        <f t="shared" si="40"/>
        <v>-0.25082345539729795</v>
      </c>
      <c r="V30" s="16">
        <f t="shared" si="40"/>
        <v>-0.25185718266058227</v>
      </c>
      <c r="W30" s="16">
        <f t="shared" si="40"/>
        <v>-0.25262605239925151</v>
      </c>
      <c r="X30" s="16">
        <f t="shared" si="40"/>
        <v>-0.25311108609946886</v>
      </c>
      <c r="Y30" s="16">
        <f t="shared" si="40"/>
        <v>-0.25329182417994617</v>
      </c>
      <c r="Z30" s="16">
        <f t="shared" si="40"/>
        <v>-0.25314619557794604</v>
      </c>
      <c r="AA30" s="16">
        <f t="shared" si="40"/>
        <v>-0.25265037681546082</v>
      </c>
      <c r="AB30" s="16">
        <f t="shared" si="40"/>
        <v>-0.25177864009890066</v>
      </c>
      <c r="AC30" s="16">
        <f t="shared" si="40"/>
        <v>-0.25050319012398614</v>
      </c>
      <c r="AD30" s="16">
        <f t="shared" si="40"/>
        <v>-0.24879398943070344</v>
      </c>
      <c r="AE30" s="16">
        <f t="shared" si="40"/>
        <v>-0.24661857239745424</v>
      </c>
      <c r="AF30" s="16">
        <f t="shared" si="40"/>
        <v>-0.24394184829939172</v>
      </c>
      <c r="AG30" s="16">
        <f t="shared" si="40"/>
        <v>-0.24072589430907507</v>
      </c>
      <c r="AH30" s="16">
        <f t="shared" si="40"/>
        <v>-0.23692973991985444</v>
      </c>
      <c r="AI30" s="16">
        <f t="shared" si="40"/>
        <v>-0.23250914506334402</v>
      </c>
      <c r="AJ30" s="16">
        <f t="shared" si="40"/>
        <v>-0.22741637522046176</v>
      </c>
      <c r="AK30" s="16">
        <f t="shared" si="40"/>
        <v>-0.2215999781499903</v>
      </c>
      <c r="AL30" s="16">
        <f t="shared" si="40"/>
        <v>-0.21500456855097491</v>
      </c>
      <c r="AM30" s="16">
        <f t="shared" si="40"/>
        <v>-0.20757062912097535</v>
      </c>
      <c r="AN30" s="16">
        <f t="shared" si="40"/>
        <v>-0.19923433917192904</v>
      </c>
      <c r="AO30" s="16">
        <f t="shared" si="40"/>
        <v>-0.18992744533570219</v>
      </c>
      <c r="AP30" s="16">
        <f t="shared" si="40"/>
        <v>-0.17957719306394371</v>
      </c>
      <c r="AQ30" s="16">
        <f t="shared" si="40"/>
        <v>-0.16810634274543873</v>
      </c>
      <c r="AR30" s="16">
        <f t="shared" si="40"/>
        <v>-0.1554333004782239</v>
      </c>
      <c r="AS30" s="16">
        <f t="shared" si="40"/>
        <v>-0.14147240098627847</v>
      </c>
      <c r="AT30" s="16">
        <f t="shared" si="40"/>
        <v>-0.12613438897782017</v>
      </c>
      <c r="AU30" s="16">
        <f t="shared" si="40"/>
        <v>-0.10932715546121631</v>
      </c>
      <c r="AV30" s="16">
        <f t="shared" si="40"/>
        <v>-9.0956797114092089E-2</v>
      </c>
      <c r="AW30" s="16">
        <f t="shared" si="40"/>
        <v>-7.0929079510133844E-2</v>
      </c>
      <c r="AX30" s="16">
        <f t="shared" si="40"/>
        <v>-4.9151398333247623E-2</v>
      </c>
      <c r="AY30" s="16">
        <f t="shared" si="40"/>
        <v>-2.5535345716636858E-2</v>
      </c>
      <c r="AZ30" s="16">
        <f t="shared" si="40"/>
        <v>-5.1709563940353084E-17</v>
      </c>
      <c r="BA30" s="16">
        <f t="shared" si="40"/>
        <v>2.7523935859631376E-2</v>
      </c>
      <c r="BB30" s="16">
        <f t="shared" si="40"/>
        <v>5.7089022703579038E-2</v>
      </c>
      <c r="BC30" s="16">
        <f t="shared" si="40"/>
        <v>8.8724889057581469E-2</v>
      </c>
      <c r="BD30" s="16">
        <f t="shared" si="40"/>
        <v>0.12243087108137218</v>
      </c>
      <c r="BE30" s="16">
        <f t="shared" si="40"/>
        <v>0.158167467825405</v>
      </c>
      <c r="BF30" s="16">
        <f t="shared" si="40"/>
        <v>0.19584668556018087</v>
      </c>
      <c r="BG30" s="16">
        <f t="shared" si="40"/>
        <v>0.23532148482125742</v>
      </c>
      <c r="BH30" s="16">
        <f t="shared" si="40"/>
        <v>0.27637473695360476</v>
      </c>
      <c r="BI30" s="16">
        <f t="shared" si="40"/>
        <v>0.31870834647963353</v>
      </c>
      <c r="BJ30" s="16">
        <f t="shared" si="40"/>
        <v>0.36193349520511642</v>
      </c>
      <c r="BK30" s="16">
        <f t="shared" si="40"/>
        <v>0.40556329169763666</v>
      </c>
      <c r="BL30" s="16">
        <f t="shared" si="40"/>
        <v>0.44900942163304386</v>
      </c>
      <c r="BM30" s="16">
        <f t="shared" si="40"/>
        <v>0.49158461966996553</v>
      </c>
      <c r="BN30" s="16">
        <f t="shared" ref="BN30:DY30" si="41">BN26/BN27*(BN28-BN29)</f>
        <v>0.53251282487339802</v>
      </c>
      <c r="BO30" s="16">
        <f t="shared" si="41"/>
        <v>0.57094862654720668</v>
      </c>
      <c r="BP30" s="16">
        <f t="shared" si="41"/>
        <v>0.6060069523773941</v>
      </c>
      <c r="BQ30" s="16">
        <f t="shared" si="41"/>
        <v>0.63680284252371899</v>
      </c>
      <c r="BR30" s="16">
        <f t="shared" si="41"/>
        <v>0.66249963702361947</v>
      </c>
      <c r="BS30" s="16">
        <f t="shared" si="41"/>
        <v>0.68236216466210853</v>
      </c>
      <c r="BT30" s="16">
        <f t="shared" si="41"/>
        <v>0.69580989182956499</v>
      </c>
      <c r="BU30" s="16">
        <f t="shared" si="41"/>
        <v>0.7024639000339794</v>
      </c>
      <c r="BV30" s="16">
        <f t="shared" si="41"/>
        <v>0.70218142464326661</v>
      </c>
      <c r="BW30" s="16">
        <f t="shared" si="41"/>
        <v>0.69507275065113228</v>
      </c>
      <c r="BX30" s="16">
        <f t="shared" si="41"/>
        <v>0.6814974692944058</v>
      </c>
      <c r="BY30" s="16">
        <f t="shared" si="41"/>
        <v>0.66204005619407658</v>
      </c>
      <c r="BZ30" s="16">
        <f t="shared" si="41"/>
        <v>0.63746778893435008</v>
      </c>
      <c r="CA30" s="16">
        <f t="shared" si="41"/>
        <v>0.60867647783817991</v>
      </c>
      <c r="CB30" s="16">
        <f t="shared" si="41"/>
        <v>0.57663081164153351</v>
      </c>
      <c r="CC30" s="16">
        <f t="shared" si="41"/>
        <v>0.54230612764007202</v>
      </c>
      <c r="CD30" s="16">
        <f t="shared" si="41"/>
        <v>0.50663727172265982</v>
      </c>
      <c r="CE30" s="16">
        <f t="shared" si="41"/>
        <v>0.47047834274672412</v>
      </c>
      <c r="CF30" s="16">
        <f t="shared" si="41"/>
        <v>0.43457503002108883</v>
      </c>
      <c r="CG30" s="16">
        <f t="shared" si="41"/>
        <v>0.39954939167930192</v>
      </c>
      <c r="CH30" s="16">
        <f t="shared" si="41"/>
        <v>0.36589555776594207</v>
      </c>
      <c r="CI30" s="16">
        <f t="shared" si="41"/>
        <v>0.3339840632163682</v>
      </c>
      <c r="CJ30" s="16">
        <f t="shared" si="41"/>
        <v>0.30407226690644906</v>
      </c>
      <c r="CK30" s="16">
        <f t="shared" si="41"/>
        <v>0.27631845759214452</v>
      </c>
      <c r="CL30" s="16">
        <f t="shared" si="41"/>
        <v>0.25079762881780149</v>
      </c>
      <c r="CM30" s="16">
        <f t="shared" si="41"/>
        <v>0.22751738484189646</v>
      </c>
      <c r="CN30" s="16">
        <f t="shared" si="41"/>
        <v>0.20643291830425126</v>
      </c>
      <c r="CO30" s="16">
        <f t="shared" si="41"/>
        <v>0.18746041798854429</v>
      </c>
      <c r="CP30" s="16">
        <f t="shared" si="41"/>
        <v>0.17048859516570081</v>
      </c>
      <c r="CQ30" s="16">
        <f t="shared" si="41"/>
        <v>0.15538825624388095</v>
      </c>
      <c r="CR30" s="16">
        <f t="shared" si="41"/>
        <v>0.1420200077449246</v>
      </c>
      <c r="CS30" s="16">
        <f t="shared" si="41"/>
        <v>0.13024027279076208</v>
      </c>
      <c r="CT30" s="16">
        <f t="shared" si="41"/>
        <v>0.11990584311174846</v>
      </c>
      <c r="CU30" s="16">
        <f t="shared" si="41"/>
        <v>0.11087720215364327</v>
      </c>
      <c r="CV30" s="16">
        <f t="shared" si="41"/>
        <v>0.10302084536377211</v>
      </c>
      <c r="CW30" s="16">
        <f t="shared" si="41"/>
        <v>9.621080233064648E-2</v>
      </c>
      <c r="CX30" s="16">
        <f t="shared" si="41"/>
        <v>9.0329538555697295E-2</v>
      </c>
      <c r="CY30" s="16">
        <f t="shared" si="41"/>
        <v>8.5268386464485091E-2</v>
      </c>
      <c r="CZ30" s="16">
        <f t="shared" si="41"/>
        <v>8.0927628371976937E-2</v>
      </c>
      <c r="DA30" s="16">
        <f t="shared" si="41"/>
        <v>7.7216329881197976E-2</v>
      </c>
      <c r="DB30" s="16">
        <f t="shared" si="41"/>
        <v>7.4052001209442733E-2</v>
      </c>
      <c r="DC30" s="16">
        <f t="shared" si="41"/>
        <v>7.1360146299369667E-2</v>
      </c>
      <c r="DD30" s="16">
        <f t="shared" si="41"/>
        <v>6.9073745094594297E-2</v>
      </c>
      <c r="DE30" s="16">
        <f t="shared" si="41"/>
        <v>6.7132702704777766E-2</v>
      </c>
      <c r="DF30" s="16">
        <f t="shared" si="41"/>
        <v>6.5483289960759819E-2</v>
      </c>
      <c r="DG30" s="16">
        <f t="shared" si="41"/>
        <v>6.4077592670792077E-2</v>
      </c>
      <c r="DH30" s="16">
        <f t="shared" si="41"/>
        <v>6.2872981367153982E-2</v>
      </c>
      <c r="DI30" s="16">
        <f t="shared" si="41"/>
        <v>6.1831609153658859E-2</v>
      </c>
      <c r="DJ30" s="16">
        <f t="shared" si="41"/>
        <v>6.0919942151312141E-2</v>
      </c>
      <c r="DK30" s="16">
        <f t="shared" si="41"/>
        <v>6.0108324760472259E-2</v>
      </c>
      <c r="DL30" s="16">
        <f t="shared" si="41"/>
        <v>5.9370580324368719E-2</v>
      </c>
      <c r="DM30" s="16">
        <f t="shared" si="41"/>
        <v>5.8683646638807575E-2</v>
      </c>
      <c r="DN30" s="16">
        <f t="shared" si="41"/>
        <v>5.8027244985714169E-2</v>
      </c>
      <c r="DO30" s="16">
        <f t="shared" si="41"/>
        <v>5.7383580879178317E-2</v>
      </c>
      <c r="DP30" s="16">
        <f t="shared" si="41"/>
        <v>5.6737074428347335E-2</v>
      </c>
      <c r="DQ30" s="16">
        <f t="shared" si="41"/>
        <v>5.6074118085308468E-2</v>
      </c>
      <c r="DR30" s="16">
        <f t="shared" si="41"/>
        <v>5.538285951491552E-2</v>
      </c>
      <c r="DS30" s="16">
        <f t="shared" si="41"/>
        <v>5.4653007364820261E-2</v>
      </c>
      <c r="DT30" s="16">
        <f t="shared" si="41"/>
        <v>5.387565780347315E-2</v>
      </c>
      <c r="DU30" s="16">
        <f t="shared" si="41"/>
        <v>5.3043139813616538E-2</v>
      </c>
      <c r="DV30" s="16">
        <f t="shared" si="41"/>
        <v>5.2148877365733162E-2</v>
      </c>
      <c r="DW30" s="16">
        <f t="shared" si="41"/>
        <v>5.1187266740657114E-2</v>
      </c>
      <c r="DX30" s="16">
        <f t="shared" si="41"/>
        <v>5.0153567416520405E-2</v>
      </c>
      <c r="DY30" s="16">
        <f t="shared" si="41"/>
        <v>4.9043805077899218E-2</v>
      </c>
      <c r="DZ30" s="16">
        <f t="shared" ref="DZ30:GK30" si="42">DZ26/DZ27*(DZ28-DZ29)</f>
        <v>4.7854685441486022E-2</v>
      </c>
      <c r="EA30" s="16">
        <f t="shared" si="42"/>
        <v>4.6583517721032565E-2</v>
      </c>
      <c r="EB30" s="16">
        <f t="shared" si="42"/>
        <v>4.5228146673680025E-2</v>
      </c>
      <c r="EC30" s="16">
        <f t="shared" si="42"/>
        <v>4.3786892279703796E-2</v>
      </c>
      <c r="ED30" s="16">
        <f t="shared" si="42"/>
        <v>4.2258496208136972E-2</v>
      </c>
      <c r="EE30" s="16">
        <f t="shared" si="42"/>
        <v>4.0642074311962803E-2</v>
      </c>
      <c r="EF30" s="16">
        <f t="shared" si="42"/>
        <v>3.8937074479020249E-2</v>
      </c>
      <c r="EG30" s="16">
        <f t="shared" si="42"/>
        <v>3.7143239238998454E-2</v>
      </c>
      <c r="EH30" s="16">
        <f t="shared" si="42"/>
        <v>3.5260572593501856E-2</v>
      </c>
      <c r="EI30" s="16">
        <f t="shared" si="42"/>
        <v>3.3289310595777881E-2</v>
      </c>
      <c r="EJ30" s="16">
        <f t="shared" si="42"/>
        <v>3.1229895259925852E-2</v>
      </c>
      <c r="EK30" s="16">
        <f t="shared" si="42"/>
        <v>2.9082951426853978E-2</v>
      </c>
      <c r="EL30" s="16">
        <f t="shared" si="42"/>
        <v>2.6849266256479782E-2</v>
      </c>
      <c r="EM30" s="16">
        <f t="shared" si="42"/>
        <v>2.4529771053216319E-2</v>
      </c>
      <c r="EN30" s="16">
        <f t="shared" si="42"/>
        <v>2.2125525165134895E-2</v>
      </c>
      <c r="EO30" s="16">
        <f t="shared" si="42"/>
        <v>1.9637701726797355E-2</v>
      </c>
      <c r="EP30" s="16">
        <f t="shared" si="42"/>
        <v>1.7067575042011313E-2</v>
      </c>
      <c r="EQ30" s="16">
        <f t="shared" si="42"/>
        <v>1.4416509426054607E-2</v>
      </c>
      <c r="ER30" s="16">
        <f t="shared" si="42"/>
        <v>1.168594934756528E-2</v>
      </c>
      <c r="ES30" s="16">
        <f t="shared" si="42"/>
        <v>8.8774107286059938E-3</v>
      </c>
      <c r="ET30" s="16">
        <f t="shared" si="42"/>
        <v>5.9924732776495361E-3</v>
      </c>
      <c r="EU30" s="16">
        <f t="shared" si="42"/>
        <v>3.0327737446319085E-3</v>
      </c>
      <c r="EV30" s="16">
        <f t="shared" si="42"/>
        <v>1.795104364440463E-17</v>
      </c>
      <c r="EW30" s="16">
        <f t="shared" si="42"/>
        <v>-3.1041141489800039E-3</v>
      </c>
      <c r="EX30" s="16">
        <f t="shared" si="42"/>
        <v>-6.2777934813121874E-3</v>
      </c>
      <c r="EY30" s="16">
        <f t="shared" si="42"/>
        <v>-9.5192252924627269E-3</v>
      </c>
      <c r="EZ30" s="16">
        <f t="shared" si="42"/>
        <v>-1.28265627913925E-2</v>
      </c>
      <c r="FA30" s="16">
        <f t="shared" si="42"/>
        <v>-1.6197928017074918E-2</v>
      </c>
      <c r="FB30" s="16">
        <f t="shared" si="42"/>
        <v>-1.9631414320813344E-2</v>
      </c>
      <c r="FC30" s="16">
        <f t="shared" si="42"/>
        <v>-2.3125088455024138E-2</v>
      </c>
      <c r="FD30" s="16">
        <f t="shared" si="42"/>
        <v>-2.6676992304092914E-2</v>
      </c>
      <c r="FE30" s="16">
        <f t="shared" si="42"/>
        <v>-3.0285144288377211E-2</v>
      </c>
      <c r="FF30" s="16">
        <f t="shared" si="42"/>
        <v>-3.3947540468354687E-2</v>
      </c>
      <c r="FG30" s="16">
        <f t="shared" si="42"/>
        <v>-3.7662155372238444E-2</v>
      </c>
      <c r="FH30" s="16">
        <f t="shared" si="42"/>
        <v>-4.1426942567059852E-2</v>
      </c>
      <c r="FI30" s="16">
        <f t="shared" si="42"/>
        <v>-4.5239834990198867E-2</v>
      </c>
      <c r="FJ30" s="16">
        <f t="shared" si="42"/>
        <v>-4.909874505558854E-2</v>
      </c>
      <c r="FK30" s="16">
        <f t="shared" si="42"/>
        <v>-5.3001564546294261E-2</v>
      </c>
      <c r="FL30" s="16">
        <f t="shared" si="42"/>
        <v>-5.6946164302838484E-2</v>
      </c>
      <c r="FM30" s="16">
        <f t="shared" si="42"/>
        <v>-6.0930393714475471E-2</v>
      </c>
      <c r="FN30" s="16">
        <f t="shared" si="42"/>
        <v>-6.4952080018600519E-2</v>
      </c>
      <c r="FO30" s="16">
        <f t="shared" si="42"/>
        <v>-6.9009027411557358E-2</v>
      </c>
      <c r="FP30" s="16">
        <f t="shared" si="42"/>
        <v>-7.309901597229701E-2</v>
      </c>
      <c r="FQ30" s="16">
        <f t="shared" si="42"/>
        <v>-7.7219800398585614E-2</v>
      </c>
      <c r="FR30" s="16">
        <f t="shared" si="42"/>
        <v>-8.1369108553761019E-2</v>
      </c>
      <c r="FS30" s="16">
        <f t="shared" si="42"/>
        <v>-8.5544639820370888E-2</v>
      </c>
      <c r="FT30" s="16">
        <f t="shared" si="42"/>
        <v>-8.9744063255369488E-2</v>
      </c>
      <c r="FU30" s="16">
        <f t="shared" si="42"/>
        <v>-9.3965015539892616E-2</v>
      </c>
      <c r="FV30" s="16">
        <f t="shared" si="42"/>
        <v>-9.8205098714952921E-2</v>
      </c>
      <c r="FW30" s="16">
        <f t="shared" si="42"/>
        <v>-0.10246187769267771</v>
      </c>
      <c r="FX30" s="16">
        <f t="shared" si="42"/>
        <v>-0.10673287753094388</v>
      </c>
      <c r="FY30" s="16">
        <f t="shared" si="42"/>
        <v>-0.11101558045741831</v>
      </c>
      <c r="FZ30" s="16">
        <f t="shared" si="42"/>
        <v>-0.11530742262707878</v>
      </c>
      <c r="GA30" s="16">
        <f t="shared" si="42"/>
        <v>-0.11960579059525069</v>
      </c>
      <c r="GB30" s="16">
        <f t="shared" si="42"/>
        <v>-0.12390801748602492</v>
      </c>
      <c r="GC30" s="16">
        <f t="shared" si="42"/>
        <v>-0.12821137883360464</v>
      </c>
      <c r="GD30" s="16">
        <f t="shared" si="42"/>
        <v>-0.13251308807164527</v>
      </c>
      <c r="GE30" s="16">
        <f t="shared" si="42"/>
        <v>-0.13681029164297209</v>
      </c>
      <c r="GF30" s="16">
        <f t="shared" si="42"/>
        <v>-0.14110006369916395</v>
      </c>
      <c r="GG30" s="16">
        <f t="shared" si="42"/>
        <v>-0.14537940035635763</v>
      </c>
      <c r="GH30" s="16">
        <f t="shared" si="42"/>
        <v>-0.14964521347020759</v>
      </c>
      <c r="GI30" s="16">
        <f t="shared" si="42"/>
        <v>-0.15389432388923058</v>
      </c>
      <c r="GJ30" s="16">
        <f t="shared" si="42"/>
        <v>-0.15812345414170256</v>
      </c>
      <c r="GK30" s="16">
        <f t="shared" si="42"/>
        <v>-0.16232922050685444</v>
      </c>
      <c r="GL30" s="16">
        <f t="shared" ref="GL30:GT30" si="43">GL26/GL27*(GL28-GL29)</f>
        <v>-0.16650812441626592</v>
      </c>
      <c r="GM30" s="16">
        <f t="shared" si="43"/>
        <v>-0.17065654312605685</v>
      </c>
      <c r="GN30" s="16">
        <f t="shared" si="43"/>
        <v>-0.17477071959466894</v>
      </c>
      <c r="GO30" s="16">
        <f t="shared" si="43"/>
        <v>-0.17884675149465976</v>
      </c>
      <c r="GP30" s="16">
        <f t="shared" si="43"/>
        <v>-0.18288057927996104</v>
      </c>
      <c r="GQ30" s="16">
        <f t="shared" si="43"/>
        <v>-0.18686797322238677</v>
      </c>
      <c r="GR30" s="16">
        <f t="shared" si="43"/>
        <v>-0.19080451932279444</v>
      </c>
      <c r="GS30" s="16">
        <f t="shared" si="43"/>
        <v>-0.19468560399309343</v>
      </c>
      <c r="GT30" s="16">
        <f t="shared" si="43"/>
        <v>-0.19850639739521206</v>
      </c>
      <c r="GU30" s="16"/>
      <c r="GV30" s="16"/>
      <c r="GW30" s="16"/>
      <c r="GX30" s="16"/>
      <c r="GY30" s="16"/>
      <c r="GZ30" s="16"/>
      <c r="HA30" s="16"/>
      <c r="HB30" s="16"/>
      <c r="HC30" s="16"/>
      <c r="HD30" s="16"/>
      <c r="HE30" s="16"/>
      <c r="HF30" s="16"/>
      <c r="HG30" s="16"/>
      <c r="HH30" s="16"/>
      <c r="HI30" s="16"/>
      <c r="HJ30" s="16"/>
      <c r="HK30" s="16"/>
      <c r="HL30" s="16"/>
      <c r="HM30" s="16"/>
      <c r="HN30" s="16"/>
      <c r="HO30" s="16"/>
      <c r="HP30" s="16"/>
      <c r="HQ30" s="16"/>
      <c r="HR30" s="16"/>
      <c r="HS30" s="16"/>
      <c r="HT30" s="16"/>
      <c r="HU30" s="16"/>
      <c r="HV30" s="16"/>
      <c r="HW30" s="16"/>
      <c r="HX30" s="16"/>
      <c r="HY30" s="16"/>
      <c r="HZ30" s="16"/>
      <c r="IA30" s="16"/>
      <c r="IB30" s="16"/>
      <c r="IC30" s="16"/>
      <c r="ID30" s="16"/>
      <c r="IE30" s="16"/>
      <c r="IF30" s="16"/>
      <c r="IG30" s="16"/>
      <c r="IH30" s="16"/>
      <c r="II30" s="16"/>
      <c r="IJ30" s="16"/>
      <c r="IK30" s="16"/>
      <c r="IL30" s="16"/>
      <c r="IM30" s="16"/>
      <c r="IN30" s="16"/>
      <c r="IO30" s="16"/>
      <c r="IP30" s="16"/>
      <c r="IQ30" s="16"/>
      <c r="IR30" s="16"/>
      <c r="IS30" s="16"/>
    </row>
    <row r="31" spans="1:253" x14ac:dyDescent="0.15">
      <c r="A31" s="8"/>
      <c r="B31" s="16"/>
      <c r="C31" s="16"/>
      <c r="D31" s="16"/>
      <c r="E31" s="16"/>
      <c r="F31" s="16"/>
      <c r="G31" s="16"/>
      <c r="H31" s="16"/>
      <c r="I31" s="16"/>
      <c r="J31" s="16"/>
      <c r="K31" s="16"/>
      <c r="L31" s="16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  <c r="AA31" s="16"/>
      <c r="AB31" s="16"/>
      <c r="AC31" s="16"/>
      <c r="AD31" s="16"/>
      <c r="AE31" s="16"/>
      <c r="AF31" s="16"/>
      <c r="AG31" s="16"/>
      <c r="AH31" s="16"/>
      <c r="AI31" s="16"/>
      <c r="AJ31" s="16"/>
      <c r="AK31" s="16"/>
      <c r="AL31" s="16"/>
      <c r="AM31" s="16"/>
      <c r="AN31" s="16"/>
      <c r="AO31" s="16"/>
      <c r="AP31" s="16"/>
      <c r="AQ31" s="16"/>
      <c r="AR31" s="16"/>
      <c r="AS31" s="16"/>
      <c r="AT31" s="16"/>
      <c r="AU31" s="16"/>
      <c r="AV31" s="16"/>
      <c r="AW31" s="16"/>
      <c r="AX31" s="16"/>
      <c r="AY31" s="16"/>
      <c r="AZ31" s="16"/>
      <c r="BA31" s="16"/>
      <c r="BB31" s="16"/>
      <c r="BC31" s="16"/>
      <c r="BD31" s="16"/>
      <c r="BE31" s="16"/>
      <c r="BF31" s="16"/>
      <c r="BG31" s="16"/>
      <c r="BH31" s="16"/>
      <c r="BI31" s="16"/>
      <c r="BJ31" s="16"/>
      <c r="BK31" s="16"/>
      <c r="BL31" s="16"/>
      <c r="BM31" s="16"/>
      <c r="BN31" s="16"/>
      <c r="BO31" s="16"/>
      <c r="BP31" s="16"/>
      <c r="BQ31" s="16"/>
      <c r="BR31" s="16"/>
      <c r="BS31" s="16"/>
      <c r="BT31" s="16"/>
      <c r="BU31" s="16"/>
      <c r="BV31" s="16"/>
      <c r="BW31" s="16"/>
      <c r="BX31" s="16"/>
      <c r="BY31" s="16"/>
      <c r="BZ31" s="16"/>
      <c r="CA31" s="16"/>
      <c r="CB31" s="16"/>
      <c r="CC31" s="16"/>
      <c r="CD31" s="16"/>
      <c r="CE31" s="16"/>
      <c r="CF31" s="16"/>
      <c r="CG31" s="16"/>
      <c r="CH31" s="16"/>
      <c r="CI31" s="16"/>
      <c r="CJ31" s="16"/>
      <c r="CK31" s="16"/>
      <c r="CL31" s="16"/>
      <c r="CM31" s="16"/>
      <c r="CN31" s="16"/>
      <c r="CO31" s="16"/>
      <c r="CP31" s="16"/>
      <c r="CQ31" s="16"/>
      <c r="CR31" s="16"/>
      <c r="CS31" s="16"/>
      <c r="CT31" s="16"/>
      <c r="CU31" s="16"/>
      <c r="CV31" s="16"/>
      <c r="CW31" s="16"/>
      <c r="CX31" s="16"/>
      <c r="CY31" s="16"/>
      <c r="CZ31" s="16"/>
      <c r="DA31" s="16"/>
      <c r="DB31" s="16"/>
      <c r="DC31" s="16"/>
      <c r="DD31" s="16"/>
      <c r="DE31" s="16"/>
      <c r="DF31" s="16"/>
      <c r="DG31" s="16"/>
      <c r="DH31" s="16"/>
      <c r="DI31" s="16"/>
      <c r="DJ31" s="16"/>
      <c r="DK31" s="16"/>
      <c r="DL31" s="16"/>
      <c r="DM31" s="16"/>
      <c r="DN31" s="16"/>
      <c r="DO31" s="16"/>
      <c r="DP31" s="16"/>
      <c r="DQ31" s="16"/>
      <c r="DR31" s="16"/>
      <c r="DS31" s="16"/>
      <c r="DT31" s="16"/>
      <c r="DU31" s="16"/>
      <c r="DV31" s="16"/>
      <c r="DW31" s="16"/>
      <c r="DX31" s="16"/>
      <c r="DY31" s="16"/>
      <c r="DZ31" s="16"/>
      <c r="EA31" s="16"/>
      <c r="EB31" s="16"/>
      <c r="EC31" s="16"/>
      <c r="ED31" s="16"/>
      <c r="EE31" s="16"/>
      <c r="EF31" s="16"/>
      <c r="EG31" s="16"/>
      <c r="EH31" s="16"/>
      <c r="EI31" s="16"/>
      <c r="EJ31" s="16"/>
      <c r="EK31" s="16"/>
      <c r="EL31" s="16"/>
      <c r="EM31" s="16"/>
      <c r="EN31" s="16"/>
      <c r="EO31" s="16"/>
      <c r="EP31" s="16"/>
      <c r="EQ31" s="16"/>
      <c r="ER31" s="16"/>
      <c r="ES31" s="16"/>
      <c r="ET31" s="16"/>
      <c r="EU31" s="16"/>
      <c r="EV31" s="16"/>
      <c r="EW31" s="16"/>
      <c r="EX31" s="16"/>
      <c r="EY31" s="16"/>
      <c r="EZ31" s="16"/>
      <c r="FA31" s="16"/>
      <c r="FB31" s="16"/>
      <c r="FC31" s="16"/>
      <c r="FD31" s="16"/>
      <c r="FE31" s="16"/>
      <c r="FF31" s="16"/>
      <c r="FG31" s="16"/>
      <c r="FH31" s="16"/>
      <c r="FI31" s="16"/>
      <c r="FJ31" s="16"/>
      <c r="FK31" s="16"/>
      <c r="FL31" s="16"/>
      <c r="FM31" s="16"/>
      <c r="FN31" s="16"/>
      <c r="FO31" s="16"/>
      <c r="FP31" s="16"/>
      <c r="FQ31" s="16"/>
      <c r="FR31" s="16"/>
      <c r="FS31" s="16"/>
      <c r="FT31" s="16"/>
      <c r="FU31" s="16"/>
      <c r="FV31" s="16"/>
      <c r="FW31" s="16"/>
      <c r="FX31" s="16"/>
      <c r="FY31" s="16"/>
      <c r="FZ31" s="16"/>
      <c r="GA31" s="16"/>
      <c r="GB31" s="16"/>
      <c r="GC31" s="16"/>
      <c r="GD31" s="16"/>
      <c r="GE31" s="16"/>
      <c r="GF31" s="16"/>
      <c r="GG31" s="16"/>
      <c r="GH31" s="16"/>
      <c r="GI31" s="16"/>
      <c r="GJ31" s="16"/>
      <c r="GK31" s="16"/>
      <c r="GL31" s="16"/>
      <c r="GM31" s="16"/>
      <c r="GN31" s="16"/>
      <c r="GO31" s="16"/>
      <c r="GP31" s="16"/>
      <c r="GQ31" s="16"/>
      <c r="GR31" s="16"/>
      <c r="GS31" s="16"/>
      <c r="GT31" s="16"/>
      <c r="GU31" s="16"/>
      <c r="GV31" s="16"/>
      <c r="GW31" s="16"/>
      <c r="GX31" s="16"/>
      <c r="GY31" s="16"/>
      <c r="GZ31" s="16"/>
      <c r="HA31" s="16"/>
      <c r="HB31" s="16"/>
      <c r="HC31" s="16"/>
      <c r="HD31" s="16"/>
      <c r="HE31" s="16"/>
      <c r="HF31" s="16"/>
      <c r="HG31" s="16"/>
      <c r="HH31" s="16"/>
      <c r="HI31" s="16"/>
      <c r="HJ31" s="16"/>
      <c r="HK31" s="16"/>
      <c r="HL31" s="16"/>
      <c r="HM31" s="16"/>
      <c r="HN31" s="16"/>
      <c r="HO31" s="16"/>
      <c r="HP31" s="16"/>
      <c r="HQ31" s="16"/>
      <c r="HR31" s="16"/>
      <c r="HS31" s="16"/>
      <c r="HT31" s="16"/>
      <c r="HU31" s="16"/>
      <c r="HV31" s="16"/>
      <c r="HW31" s="16"/>
      <c r="HX31" s="16"/>
      <c r="HY31" s="16"/>
      <c r="HZ31" s="16"/>
      <c r="IA31" s="16"/>
      <c r="IB31" s="16"/>
      <c r="IC31" s="16"/>
      <c r="ID31" s="16"/>
      <c r="IE31" s="16"/>
      <c r="IF31" s="16"/>
      <c r="IG31" s="16"/>
      <c r="IH31" s="16"/>
      <c r="II31" s="16"/>
      <c r="IJ31" s="16"/>
      <c r="IK31" s="16"/>
      <c r="IL31" s="16"/>
      <c r="IM31" s="16"/>
      <c r="IN31" s="16"/>
      <c r="IO31" s="16"/>
      <c r="IP31" s="16"/>
      <c r="IQ31" s="16"/>
      <c r="IR31" s="16"/>
      <c r="IS31" s="16"/>
    </row>
    <row r="32" spans="1:253" x14ac:dyDescent="0.15">
      <c r="A32" s="8" t="s">
        <v>2</v>
      </c>
      <c r="B32" s="16">
        <v>1</v>
      </c>
      <c r="C32" s="16">
        <v>4</v>
      </c>
      <c r="D32" s="16">
        <v>2</v>
      </c>
      <c r="E32" s="16">
        <v>4</v>
      </c>
      <c r="F32" s="16">
        <v>2</v>
      </c>
      <c r="G32" s="16">
        <v>4</v>
      </c>
      <c r="H32" s="16">
        <v>2</v>
      </c>
      <c r="I32" s="16">
        <v>4</v>
      </c>
      <c r="J32" s="16">
        <v>2</v>
      </c>
      <c r="K32" s="16">
        <v>4</v>
      </c>
      <c r="L32" s="16">
        <v>2</v>
      </c>
      <c r="M32" s="16">
        <v>4</v>
      </c>
      <c r="N32" s="16">
        <v>2</v>
      </c>
      <c r="O32" s="16">
        <v>4</v>
      </c>
      <c r="P32" s="16">
        <v>2</v>
      </c>
      <c r="Q32" s="16">
        <v>4</v>
      </c>
      <c r="R32" s="16">
        <v>2</v>
      </c>
      <c r="S32" s="16">
        <v>4</v>
      </c>
      <c r="T32" s="16">
        <v>2</v>
      </c>
      <c r="U32" s="16">
        <v>4</v>
      </c>
      <c r="V32" s="16">
        <v>2</v>
      </c>
      <c r="W32" s="16">
        <v>4</v>
      </c>
      <c r="X32" s="16">
        <v>2</v>
      </c>
      <c r="Y32" s="16">
        <v>4</v>
      </c>
      <c r="Z32" s="16">
        <v>2</v>
      </c>
      <c r="AA32" s="16">
        <v>4</v>
      </c>
      <c r="AB32" s="16">
        <v>2</v>
      </c>
      <c r="AC32" s="16">
        <v>4</v>
      </c>
      <c r="AD32" s="16">
        <v>2</v>
      </c>
      <c r="AE32" s="16">
        <v>4</v>
      </c>
      <c r="AF32" s="16">
        <v>2</v>
      </c>
      <c r="AG32" s="16">
        <v>4</v>
      </c>
      <c r="AH32" s="16">
        <v>2</v>
      </c>
      <c r="AI32" s="16">
        <v>4</v>
      </c>
      <c r="AJ32" s="16">
        <v>2</v>
      </c>
      <c r="AK32" s="16">
        <v>4</v>
      </c>
      <c r="AL32" s="16">
        <v>2</v>
      </c>
      <c r="AM32" s="16">
        <v>4</v>
      </c>
      <c r="AN32" s="16">
        <v>2</v>
      </c>
      <c r="AO32" s="16">
        <v>4</v>
      </c>
      <c r="AP32" s="16">
        <v>2</v>
      </c>
      <c r="AQ32" s="16">
        <v>4</v>
      </c>
      <c r="AR32" s="16">
        <v>2</v>
      </c>
      <c r="AS32" s="16">
        <v>4</v>
      </c>
      <c r="AT32" s="16">
        <v>2</v>
      </c>
      <c r="AU32" s="16">
        <v>4</v>
      </c>
      <c r="AV32" s="16">
        <v>2</v>
      </c>
      <c r="AW32" s="16">
        <v>4</v>
      </c>
      <c r="AX32" s="16">
        <v>2</v>
      </c>
      <c r="AY32" s="16">
        <v>4</v>
      </c>
      <c r="AZ32" s="16">
        <v>2</v>
      </c>
      <c r="BA32" s="16">
        <v>4</v>
      </c>
      <c r="BB32" s="16">
        <v>2</v>
      </c>
      <c r="BC32" s="16">
        <v>4</v>
      </c>
      <c r="BD32" s="16">
        <v>2</v>
      </c>
      <c r="BE32" s="16">
        <v>4</v>
      </c>
      <c r="BF32" s="16">
        <v>2</v>
      </c>
      <c r="BG32" s="16">
        <v>4</v>
      </c>
      <c r="BH32" s="16">
        <v>2</v>
      </c>
      <c r="BI32" s="16">
        <v>4</v>
      </c>
      <c r="BJ32" s="16">
        <v>2</v>
      </c>
      <c r="BK32" s="16">
        <v>4</v>
      </c>
      <c r="BL32" s="16">
        <v>2</v>
      </c>
      <c r="BM32" s="16">
        <v>4</v>
      </c>
      <c r="BN32" s="16">
        <v>2</v>
      </c>
      <c r="BO32" s="16">
        <v>4</v>
      </c>
      <c r="BP32" s="16">
        <v>2</v>
      </c>
      <c r="BQ32" s="16">
        <v>4</v>
      </c>
      <c r="BR32" s="16">
        <v>2</v>
      </c>
      <c r="BS32" s="16">
        <v>4</v>
      </c>
      <c r="BT32" s="16">
        <v>2</v>
      </c>
      <c r="BU32" s="16">
        <v>4</v>
      </c>
      <c r="BV32" s="16">
        <v>2</v>
      </c>
      <c r="BW32" s="16">
        <v>4</v>
      </c>
      <c r="BX32" s="16">
        <v>2</v>
      </c>
      <c r="BY32" s="16">
        <v>4</v>
      </c>
      <c r="BZ32" s="16">
        <v>2</v>
      </c>
      <c r="CA32" s="16">
        <v>4</v>
      </c>
      <c r="CB32" s="16">
        <v>2</v>
      </c>
      <c r="CC32" s="16">
        <v>4</v>
      </c>
      <c r="CD32" s="16">
        <v>2</v>
      </c>
      <c r="CE32" s="16">
        <v>4</v>
      </c>
      <c r="CF32" s="16">
        <v>2</v>
      </c>
      <c r="CG32" s="16">
        <v>4</v>
      </c>
      <c r="CH32" s="16">
        <v>2</v>
      </c>
      <c r="CI32" s="16">
        <v>4</v>
      </c>
      <c r="CJ32" s="16">
        <v>2</v>
      </c>
      <c r="CK32" s="16">
        <v>4</v>
      </c>
      <c r="CL32" s="16">
        <v>2</v>
      </c>
      <c r="CM32" s="16">
        <v>4</v>
      </c>
      <c r="CN32" s="16">
        <v>2</v>
      </c>
      <c r="CO32" s="16">
        <v>4</v>
      </c>
      <c r="CP32" s="16">
        <v>2</v>
      </c>
      <c r="CQ32" s="16">
        <v>4</v>
      </c>
      <c r="CR32" s="16">
        <v>2</v>
      </c>
      <c r="CS32" s="16">
        <v>4</v>
      </c>
      <c r="CT32" s="16">
        <v>2</v>
      </c>
      <c r="CU32" s="16">
        <v>4</v>
      </c>
      <c r="CV32" s="16">
        <v>2</v>
      </c>
      <c r="CW32" s="16">
        <v>4</v>
      </c>
      <c r="CX32" s="16">
        <v>2</v>
      </c>
      <c r="CY32" s="16">
        <v>4</v>
      </c>
      <c r="CZ32" s="16">
        <v>2</v>
      </c>
      <c r="DA32" s="16">
        <v>4</v>
      </c>
      <c r="DB32" s="16">
        <v>2</v>
      </c>
      <c r="DC32" s="16">
        <v>4</v>
      </c>
      <c r="DD32" s="16">
        <v>2</v>
      </c>
      <c r="DE32" s="16">
        <v>4</v>
      </c>
      <c r="DF32" s="16">
        <v>2</v>
      </c>
      <c r="DG32" s="16">
        <v>4</v>
      </c>
      <c r="DH32" s="16">
        <v>2</v>
      </c>
      <c r="DI32" s="16">
        <v>4</v>
      </c>
      <c r="DJ32" s="16">
        <v>2</v>
      </c>
      <c r="DK32" s="16">
        <v>4</v>
      </c>
      <c r="DL32" s="16">
        <v>2</v>
      </c>
      <c r="DM32" s="16">
        <v>4</v>
      </c>
      <c r="DN32" s="16">
        <v>2</v>
      </c>
      <c r="DO32" s="16">
        <v>4</v>
      </c>
      <c r="DP32" s="16">
        <v>2</v>
      </c>
      <c r="DQ32" s="16">
        <v>4</v>
      </c>
      <c r="DR32" s="16">
        <v>2</v>
      </c>
      <c r="DS32" s="16">
        <v>4</v>
      </c>
      <c r="DT32" s="16">
        <v>2</v>
      </c>
      <c r="DU32" s="16">
        <v>4</v>
      </c>
      <c r="DV32" s="16">
        <v>2</v>
      </c>
      <c r="DW32" s="16">
        <v>4</v>
      </c>
      <c r="DX32" s="16">
        <v>2</v>
      </c>
      <c r="DY32" s="16">
        <v>4</v>
      </c>
      <c r="DZ32" s="16">
        <v>2</v>
      </c>
      <c r="EA32" s="16">
        <v>4</v>
      </c>
      <c r="EB32" s="16">
        <v>2</v>
      </c>
      <c r="EC32" s="16">
        <v>4</v>
      </c>
      <c r="ED32" s="16">
        <v>2</v>
      </c>
      <c r="EE32" s="16">
        <v>4</v>
      </c>
      <c r="EF32" s="16">
        <v>2</v>
      </c>
      <c r="EG32" s="16">
        <v>4</v>
      </c>
      <c r="EH32" s="16">
        <v>2</v>
      </c>
      <c r="EI32" s="16">
        <v>4</v>
      </c>
      <c r="EJ32" s="16">
        <v>2</v>
      </c>
      <c r="EK32" s="16">
        <v>4</v>
      </c>
      <c r="EL32" s="16">
        <v>2</v>
      </c>
      <c r="EM32" s="16">
        <v>4</v>
      </c>
      <c r="EN32" s="16">
        <v>2</v>
      </c>
      <c r="EO32" s="16">
        <v>4</v>
      </c>
      <c r="EP32" s="16">
        <v>2</v>
      </c>
      <c r="EQ32" s="16">
        <v>4</v>
      </c>
      <c r="ER32" s="16">
        <v>2</v>
      </c>
      <c r="ES32" s="16">
        <v>4</v>
      </c>
      <c r="ET32" s="16">
        <v>2</v>
      </c>
      <c r="EU32" s="16">
        <v>4</v>
      </c>
      <c r="EV32" s="16">
        <v>2</v>
      </c>
      <c r="EW32" s="16">
        <v>4</v>
      </c>
      <c r="EX32" s="16">
        <v>2</v>
      </c>
      <c r="EY32" s="16">
        <v>4</v>
      </c>
      <c r="EZ32" s="16">
        <v>2</v>
      </c>
      <c r="FA32" s="16">
        <v>4</v>
      </c>
      <c r="FB32" s="16">
        <v>2</v>
      </c>
      <c r="FC32" s="16">
        <v>4</v>
      </c>
      <c r="FD32" s="16">
        <v>2</v>
      </c>
      <c r="FE32" s="16">
        <v>4</v>
      </c>
      <c r="FF32" s="16">
        <v>2</v>
      </c>
      <c r="FG32" s="16">
        <v>4</v>
      </c>
      <c r="FH32" s="16">
        <v>2</v>
      </c>
      <c r="FI32" s="16">
        <v>4</v>
      </c>
      <c r="FJ32" s="16">
        <v>2</v>
      </c>
      <c r="FK32" s="16">
        <v>4</v>
      </c>
      <c r="FL32" s="16">
        <v>2</v>
      </c>
      <c r="FM32" s="16">
        <v>4</v>
      </c>
      <c r="FN32" s="16">
        <v>2</v>
      </c>
      <c r="FO32" s="16">
        <v>4</v>
      </c>
      <c r="FP32" s="16">
        <v>2</v>
      </c>
      <c r="FQ32" s="16">
        <v>4</v>
      </c>
      <c r="FR32" s="16">
        <v>2</v>
      </c>
      <c r="FS32" s="16">
        <v>4</v>
      </c>
      <c r="FT32" s="16">
        <v>2</v>
      </c>
      <c r="FU32" s="16">
        <v>4</v>
      </c>
      <c r="FV32" s="16">
        <v>2</v>
      </c>
      <c r="FW32" s="16">
        <v>4</v>
      </c>
      <c r="FX32" s="16">
        <v>2</v>
      </c>
      <c r="FY32" s="16">
        <v>4</v>
      </c>
      <c r="FZ32" s="16">
        <v>2</v>
      </c>
      <c r="GA32" s="16">
        <v>4</v>
      </c>
      <c r="GB32" s="16">
        <v>2</v>
      </c>
      <c r="GC32" s="16">
        <v>4</v>
      </c>
      <c r="GD32" s="16">
        <v>2</v>
      </c>
      <c r="GE32" s="16">
        <v>4</v>
      </c>
      <c r="GF32" s="16">
        <v>2</v>
      </c>
      <c r="GG32" s="16">
        <v>4</v>
      </c>
      <c r="GH32" s="16">
        <v>2</v>
      </c>
      <c r="GI32" s="16">
        <v>4</v>
      </c>
      <c r="GJ32" s="16">
        <v>2</v>
      </c>
      <c r="GK32" s="16">
        <v>4</v>
      </c>
      <c r="GL32" s="16">
        <v>2</v>
      </c>
      <c r="GM32" s="16">
        <v>4</v>
      </c>
      <c r="GN32" s="16">
        <v>2</v>
      </c>
      <c r="GO32" s="16">
        <v>4</v>
      </c>
      <c r="GP32" s="16">
        <v>2</v>
      </c>
      <c r="GQ32" s="16">
        <v>4</v>
      </c>
      <c r="GR32" s="16">
        <v>2</v>
      </c>
      <c r="GS32" s="16">
        <v>4</v>
      </c>
      <c r="GT32" s="16">
        <v>1</v>
      </c>
      <c r="GU32" s="16"/>
      <c r="GV32" s="16"/>
      <c r="GW32" s="16"/>
      <c r="GX32" s="16"/>
      <c r="GY32" s="16"/>
      <c r="GZ32" s="16"/>
      <c r="HA32" s="16"/>
      <c r="HB32" s="16"/>
      <c r="HC32" s="16"/>
      <c r="HD32" s="16"/>
      <c r="HE32" s="16"/>
      <c r="HF32" s="16"/>
      <c r="HG32" s="16"/>
      <c r="HH32" s="16"/>
      <c r="HI32" s="16"/>
      <c r="HJ32" s="16"/>
      <c r="HK32" s="16"/>
      <c r="HL32" s="16"/>
      <c r="HM32" s="16"/>
      <c r="HN32" s="16"/>
      <c r="HO32" s="16"/>
      <c r="HP32" s="16"/>
      <c r="HQ32" s="16"/>
      <c r="HR32" s="16"/>
      <c r="HS32" s="16"/>
      <c r="HT32" s="16"/>
      <c r="HU32" s="16"/>
      <c r="HV32" s="16"/>
      <c r="HW32" s="16"/>
      <c r="HX32" s="16"/>
      <c r="HY32" s="16"/>
      <c r="HZ32" s="16"/>
      <c r="IA32" s="16"/>
      <c r="IB32" s="16"/>
      <c r="IC32" s="16"/>
      <c r="ID32" s="16"/>
      <c r="IE32" s="16"/>
      <c r="IF32" s="16"/>
      <c r="IG32" s="16"/>
      <c r="IH32" s="16"/>
      <c r="II32" s="16"/>
      <c r="IJ32" s="16"/>
      <c r="IK32" s="16"/>
      <c r="IL32" s="16"/>
      <c r="IM32" s="16"/>
      <c r="IN32" s="16"/>
      <c r="IO32" s="16"/>
      <c r="IP32" s="16"/>
      <c r="IQ32" s="16"/>
      <c r="IR32" s="16"/>
      <c r="IS32" s="16"/>
    </row>
    <row r="33" spans="1:253" x14ac:dyDescent="0.15">
      <c r="A33" s="8" t="s">
        <v>4</v>
      </c>
      <c r="B33" s="16">
        <f t="shared" ref="B33:BM33" si="44">(B23-B30)*B32</f>
        <v>-4.0802619155466319E-2</v>
      </c>
      <c r="C33" s="16">
        <f t="shared" si="44"/>
        <v>-0.16859865658744821</v>
      </c>
      <c r="D33" s="16">
        <f t="shared" si="44"/>
        <v>-8.7011887394010889E-2</v>
      </c>
      <c r="E33" s="16">
        <f t="shared" si="44"/>
        <v>-0.17948481612282174</v>
      </c>
      <c r="F33" s="16">
        <f t="shared" si="44"/>
        <v>-9.2490408119402678E-2</v>
      </c>
      <c r="G33" s="16">
        <f t="shared" si="44"/>
        <v>-0.19051084536466356</v>
      </c>
      <c r="H33" s="16">
        <f t="shared" si="44"/>
        <v>-9.8036994403579936E-2</v>
      </c>
      <c r="I33" s="16">
        <f t="shared" si="44"/>
        <v>-0.20166932342129495</v>
      </c>
      <c r="J33" s="16">
        <f t="shared" si="44"/>
        <v>-0.10364794461751131</v>
      </c>
      <c r="K33" s="16">
        <f t="shared" si="44"/>
        <v>-0.21295265525263429</v>
      </c>
      <c r="L33" s="16">
        <f t="shared" si="44"/>
        <v>-0.10931923913656594</v>
      </c>
      <c r="M33" s="16">
        <f t="shared" si="44"/>
        <v>-0.22435205333465336</v>
      </c>
      <c r="N33" s="16">
        <f t="shared" si="44"/>
        <v>-0.11504592706269778</v>
      </c>
      <c r="O33" s="16">
        <f t="shared" si="44"/>
        <v>-0.23585606137612736</v>
      </c>
      <c r="P33" s="16">
        <f t="shared" si="44"/>
        <v>-0.12082123842886194</v>
      </c>
      <c r="Q33" s="16">
        <f t="shared" si="44"/>
        <v>-0.24744842013511459</v>
      </c>
      <c r="R33" s="16">
        <f t="shared" si="44"/>
        <v>-0.12663530232972042</v>
      </c>
      <c r="S33" s="16">
        <f t="shared" si="44"/>
        <v>-0.25910498909194524</v>
      </c>
      <c r="T33" s="16">
        <f t="shared" si="44"/>
        <v>-0.13247329946023195</v>
      </c>
      <c r="U33" s="16">
        <f t="shared" si="44"/>
        <v>-0.2707893124204741</v>
      </c>
      <c r="V33" s="16">
        <f t="shared" si="44"/>
        <v>-0.13831280189434303</v>
      </c>
      <c r="W33" s="16">
        <f t="shared" si="44"/>
        <v>-0.28244623478994346</v>
      </c>
      <c r="X33" s="16">
        <f t="shared" si="44"/>
        <v>-0.14411994222428171</v>
      </c>
      <c r="Y33" s="16">
        <f t="shared" si="44"/>
        <v>-0.29399270410994705</v>
      </c>
      <c r="Z33" s="16">
        <f t="shared" si="44"/>
        <v>-0.14984389125332187</v>
      </c>
      <c r="AA33" s="16">
        <f t="shared" si="44"/>
        <v>-0.30530450217279914</v>
      </c>
      <c r="AB33" s="16">
        <f t="shared" si="44"/>
        <v>-0.15540888226117011</v>
      </c>
      <c r="AC33" s="16">
        <f t="shared" si="44"/>
        <v>-0.316197055966011</v>
      </c>
      <c r="AD33" s="16">
        <f t="shared" si="44"/>
        <v>-0.16070266068699851</v>
      </c>
      <c r="AE33" s="16">
        <f t="shared" si="44"/>
        <v>-0.3263976037246038</v>
      </c>
      <c r="AF33" s="16">
        <f t="shared" si="44"/>
        <v>-0.16555969978891422</v>
      </c>
      <c r="AG33" s="16">
        <f t="shared" si="44"/>
        <v>-0.33550466865299644</v>
      </c>
      <c r="AH33" s="16">
        <f t="shared" si="44"/>
        <v>-0.16973671087084363</v>
      </c>
      <c r="AI33" s="16">
        <f t="shared" si="44"/>
        <v>-0.34292879378429952</v>
      </c>
      <c r="AJ33" s="16">
        <f t="shared" si="44"/>
        <v>-0.17287674367043782</v>
      </c>
      <c r="AK33" s="16">
        <f t="shared" si="44"/>
        <v>-0.34780544483409803</v>
      </c>
      <c r="AL33" s="16">
        <f t="shared" si="44"/>
        <v>-0.17445628724641532</v>
      </c>
      <c r="AM33" s="16">
        <f t="shared" si="44"/>
        <v>-0.34886631317584404</v>
      </c>
      <c r="AN33" s="16">
        <f t="shared" si="44"/>
        <v>-0.17370687852038375</v>
      </c>
      <c r="AO33" s="16">
        <f t="shared" si="44"/>
        <v>-0.34424802557585055</v>
      </c>
      <c r="AP33" s="16">
        <f t="shared" si="44"/>
        <v>-0.16949822114191482</v>
      </c>
      <c r="AQ33" s="16">
        <f t="shared" si="44"/>
        <v>-0.33120601172608199</v>
      </c>
      <c r="AR33" s="16">
        <f t="shared" si="44"/>
        <v>-0.16016277088797842</v>
      </c>
      <c r="AS33" s="16">
        <f t="shared" si="44"/>
        <v>-0.3056835940584306</v>
      </c>
      <c r="AT33" s="16">
        <f t="shared" si="44"/>
        <v>-0.14323061724377956</v>
      </c>
      <c r="AU33" s="16">
        <f t="shared" si="44"/>
        <v>-0.26165828601309465</v>
      </c>
      <c r="AV33" s="16">
        <f t="shared" si="44"/>
        <v>-0.115025719462402</v>
      </c>
      <c r="AW33" s="16">
        <f t="shared" si="44"/>
        <v>-0.1901421254490453</v>
      </c>
      <c r="AX33" s="16">
        <f t="shared" si="44"/>
        <v>-7.0045740185102984E-2</v>
      </c>
      <c r="AY33" s="16">
        <f t="shared" si="44"/>
        <v>-7.7638939227159823E-2</v>
      </c>
      <c r="AZ33" s="16">
        <f t="shared" si="44"/>
        <v>-8.4153123400025361E-17</v>
      </c>
      <c r="BA33" s="16">
        <f t="shared" si="44"/>
        <v>9.6262710123353981E-2</v>
      </c>
      <c r="BB33" s="16">
        <f t="shared" si="44"/>
        <v>0.10770140950365535</v>
      </c>
      <c r="BC33" s="16">
        <f t="shared" si="44"/>
        <v>0.3626984481183283</v>
      </c>
      <c r="BD33" s="16">
        <f t="shared" si="44"/>
        <v>0.27235973579179085</v>
      </c>
      <c r="BE33" s="16">
        <f t="shared" si="44"/>
        <v>0.76967341695513702</v>
      </c>
      <c r="BF33" s="16">
        <f t="shared" si="44"/>
        <v>0.52392884550376384</v>
      </c>
      <c r="BG33" s="16">
        <f t="shared" si="44"/>
        <v>1.39225794288571</v>
      </c>
      <c r="BH33" s="16">
        <f t="shared" si="44"/>
        <v>0.90967544652749888</v>
      </c>
      <c r="BI33" s="16">
        <f t="shared" si="44"/>
        <v>2.350198487764843</v>
      </c>
      <c r="BJ33" s="16">
        <f t="shared" si="44"/>
        <v>1.5059821121236492</v>
      </c>
      <c r="BK33" s="16">
        <f t="shared" si="44"/>
        <v>3.840049274767547</v>
      </c>
      <c r="BL33" s="16">
        <f t="shared" si="44"/>
        <v>2.4405713369226496</v>
      </c>
      <c r="BM33" s="16">
        <f t="shared" si="44"/>
        <v>6.1976019014478396</v>
      </c>
      <c r="BN33" s="16">
        <f t="shared" ref="BN33:DY33" si="45">(BN23-BN30)*BN32</f>
        <v>3.9368341718261526</v>
      </c>
      <c r="BO33" s="16">
        <f t="shared" si="45"/>
        <v>10.023806141085274</v>
      </c>
      <c r="BP33" s="16">
        <f t="shared" si="45"/>
        <v>6.4009535831712165</v>
      </c>
      <c r="BQ33" s="16">
        <f t="shared" si="45"/>
        <v>16.403585677173005</v>
      </c>
      <c r="BR33" s="16">
        <f t="shared" si="45"/>
        <v>10.515035930980771</v>
      </c>
      <c r="BS33" s="16">
        <f t="shared" si="45"/>
        <v>26.705945034867977</v>
      </c>
      <c r="BT33" s="16">
        <f t="shared" si="45"/>
        <v>16.331408481189882</v>
      </c>
      <c r="BU33" s="16">
        <f t="shared" si="45"/>
        <v>36.024473201874876</v>
      </c>
      <c r="BV33" s="16">
        <f t="shared" si="45"/>
        <v>15.912867141289277</v>
      </c>
      <c r="BW33" s="16">
        <f t="shared" si="45"/>
        <v>19.465202739456512</v>
      </c>
      <c r="BX33" s="16">
        <f t="shared" si="45"/>
        <v>3.1096903418632982</v>
      </c>
      <c r="BY33" s="16">
        <f t="shared" si="45"/>
        <v>-2.6601696639306942</v>
      </c>
      <c r="BZ33" s="16">
        <f t="shared" si="45"/>
        <v>-3.6630584990045341</v>
      </c>
      <c r="CA33" s="16">
        <f t="shared" si="45"/>
        <v>-9.4026515371156165</v>
      </c>
      <c r="CB33" s="16">
        <f t="shared" si="45"/>
        <v>-5.0469944543156879</v>
      </c>
      <c r="CC33" s="16">
        <f t="shared" si="45"/>
        <v>-10.075799731403619</v>
      </c>
      <c r="CD33" s="16">
        <f t="shared" si="45"/>
        <v>-4.8514313147740467</v>
      </c>
      <c r="CE33" s="16">
        <f t="shared" si="45"/>
        <v>-9.1609227938274174</v>
      </c>
      <c r="CF33" s="16">
        <f t="shared" si="45"/>
        <v>-4.2743670101551476</v>
      </c>
      <c r="CG33" s="16">
        <f t="shared" si="45"/>
        <v>-7.9196046701863398</v>
      </c>
      <c r="CH33" s="16">
        <f t="shared" si="45"/>
        <v>-3.651219535941526</v>
      </c>
      <c r="CI33" s="16">
        <f t="shared" si="45"/>
        <v>-6.7126413498317925</v>
      </c>
      <c r="CJ33" s="16">
        <f t="shared" si="45"/>
        <v>-3.078972440159875</v>
      </c>
      <c r="CK33" s="16">
        <f t="shared" si="45"/>
        <v>-5.6416348438682613</v>
      </c>
      <c r="CL33" s="16">
        <f t="shared" si="45"/>
        <v>-2.5821944321338681</v>
      </c>
      <c r="CM33" s="16">
        <f t="shared" si="45"/>
        <v>-4.7253603371319786</v>
      </c>
      <c r="CN33" s="16">
        <f t="shared" si="45"/>
        <v>-2.1614163125209105</v>
      </c>
      <c r="CO33" s="16">
        <f t="shared" si="45"/>
        <v>-3.9546220528490483</v>
      </c>
      <c r="CP33" s="16">
        <f t="shared" si="45"/>
        <v>-1.8091646568589064</v>
      </c>
      <c r="CQ33" s="16">
        <f t="shared" si="45"/>
        <v>-3.3114968645694551</v>
      </c>
      <c r="CR33" s="16">
        <f t="shared" si="45"/>
        <v>-1.5158533276747288</v>
      </c>
      <c r="CS33" s="16">
        <f t="shared" si="45"/>
        <v>-2.776639300506023</v>
      </c>
      <c r="CT33" s="16">
        <f t="shared" si="45"/>
        <v>-1.2720540140617378</v>
      </c>
      <c r="CU33" s="16">
        <f t="shared" si="45"/>
        <v>-2.3320760376772878</v>
      </c>
      <c r="CV33" s="16">
        <f t="shared" si="45"/>
        <v>-1.0693314829240619</v>
      </c>
      <c r="CW33" s="16">
        <f t="shared" si="45"/>
        <v>-1.9621442827257924</v>
      </c>
      <c r="CX33" s="16">
        <f t="shared" si="45"/>
        <v>-0.90047310458319407</v>
      </c>
      <c r="CY33" s="16">
        <f t="shared" si="45"/>
        <v>-1.6536379210556795</v>
      </c>
      <c r="CZ33" s="16">
        <f t="shared" si="45"/>
        <v>-0.75946112209642491</v>
      </c>
      <c r="DA33" s="16">
        <f t="shared" si="45"/>
        <v>-1.3956256557242428</v>
      </c>
      <c r="DB33" s="16">
        <f t="shared" si="45"/>
        <v>-0.64134406909164032</v>
      </c>
      <c r="DC33" s="16">
        <f t="shared" si="45"/>
        <v>-1.1791532434995686</v>
      </c>
      <c r="DD33" s="16">
        <f t="shared" si="45"/>
        <v>-0.5420792961525448</v>
      </c>
      <c r="DE33" s="16">
        <f t="shared" si="45"/>
        <v>-0.99692694177302088</v>
      </c>
      <c r="DF33" s="16">
        <f t="shared" si="45"/>
        <v>-0.45837894573981264</v>
      </c>
      <c r="DG33" s="16">
        <f t="shared" si="45"/>
        <v>-0.84302025322581176</v>
      </c>
      <c r="DH33" s="16">
        <f t="shared" si="45"/>
        <v>-0.38757254079633252</v>
      </c>
      <c r="DI33" s="16">
        <f t="shared" si="45"/>
        <v>-0.71261934307946695</v>
      </c>
      <c r="DJ33" s="16">
        <f t="shared" si="45"/>
        <v>-0.32749009499558607</v>
      </c>
      <c r="DK33" s="16">
        <f t="shared" si="45"/>
        <v>-0.60180979864466955</v>
      </c>
      <c r="DL33" s="16">
        <f t="shared" si="45"/>
        <v>-0.27636536419448898</v>
      </c>
      <c r="DM33" s="16">
        <f t="shared" si="45"/>
        <v>-0.50740175725842585</v>
      </c>
      <c r="DN33" s="16">
        <f t="shared" si="45"/>
        <v>-0.23275707549561417</v>
      </c>
      <c r="DO33" s="16">
        <f t="shared" si="45"/>
        <v>-0.42678832407093459</v>
      </c>
      <c r="DP33" s="16">
        <f t="shared" si="45"/>
        <v>-0.19548542698791033</v>
      </c>
      <c r="DQ33" s="16">
        <f t="shared" si="45"/>
        <v>-0.35783181266479303</v>
      </c>
      <c r="DR33" s="16">
        <f t="shared" si="45"/>
        <v>-0.16358119114522737</v>
      </c>
      <c r="DS33" s="16">
        <f t="shared" si="45"/>
        <v>-0.29877272507769226</v>
      </c>
      <c r="DT33" s="16">
        <f t="shared" si="45"/>
        <v>-0.13624504007645172</v>
      </c>
      <c r="DU33" s="16">
        <f t="shared" si="45"/>
        <v>-0.24815706280130648</v>
      </c>
      <c r="DV33" s="16">
        <f t="shared" si="45"/>
        <v>-0.11281507206875341</v>
      </c>
      <c r="DW33" s="16">
        <f t="shared" si="45"/>
        <v>-0.20477829148361612</v>
      </c>
      <c r="DX33" s="16">
        <f t="shared" si="45"/>
        <v>-9.2740875928451316E-2</v>
      </c>
      <c r="DY33" s="16">
        <f t="shared" si="45"/>
        <v>-0.16763096287958867</v>
      </c>
      <c r="DZ33" s="16">
        <f t="shared" ref="DZ33:GK33" si="46">(DZ23-DZ30)*DZ32</f>
        <v>-7.5562788573041245E-2</v>
      </c>
      <c r="EA33" s="16">
        <f t="shared" si="46"/>
        <v>-0.13587358762952711</v>
      </c>
      <c r="EB33" s="16">
        <f t="shared" si="46"/>
        <v>-6.0895271546635918E-2</v>
      </c>
      <c r="EC33" s="16">
        <f t="shared" si="46"/>
        <v>-0.10879884370758805</v>
      </c>
      <c r="ED33" s="16">
        <f t="shared" si="46"/>
        <v>-4.8413554085638889E-2</v>
      </c>
      <c r="EE33" s="16">
        <f t="shared" si="46"/>
        <v>-8.5809604614994289E-2</v>
      </c>
      <c r="EF33" s="16">
        <f t="shared" si="46"/>
        <v>-3.7842869215256113E-2</v>
      </c>
      <c r="EG33" s="16">
        <f t="shared" si="46"/>
        <v>-6.6399590939445988E-2</v>
      </c>
      <c r="EH33" s="16">
        <f t="shared" si="46"/>
        <v>-2.894975174829343E-2</v>
      </c>
      <c r="EI33" s="16">
        <f t="shared" si="46"/>
        <v>-5.0137702226819722E-2</v>
      </c>
      <c r="EJ33" s="16">
        <f t="shared" si="46"/>
        <v>-2.153497956459359E-2</v>
      </c>
      <c r="EK33" s="16">
        <f t="shared" si="46"/>
        <v>-3.6655285754974967E-2</v>
      </c>
      <c r="EL33" s="16">
        <f t="shared" si="46"/>
        <v>-1.5427828042844455E-2</v>
      </c>
      <c r="EM33" s="16">
        <f t="shared" si="46"/>
        <v>-2.5635755607783792E-2</v>
      </c>
      <c r="EN33" s="16">
        <f t="shared" si="46"/>
        <v>-1.0481376954766523E-2</v>
      </c>
      <c r="EO33" s="16">
        <f t="shared" si="46"/>
        <v>-1.6806098416453495E-2</v>
      </c>
      <c r="EP33" s="16">
        <f t="shared" si="46"/>
        <v>-6.5686635697970244E-3</v>
      </c>
      <c r="EQ33" s="16">
        <f t="shared" si="46"/>
        <v>-9.9298985396374037E-3</v>
      </c>
      <c r="ER33" s="16">
        <f t="shared" si="46"/>
        <v>-3.5795184062811444E-3</v>
      </c>
      <c r="ES33" s="16">
        <f t="shared" si="46"/>
        <v>-4.8015910825978045E-3</v>
      </c>
      <c r="ET33" s="16">
        <f t="shared" si="46"/>
        <v>-1.4179535740126183E-3</v>
      </c>
      <c r="EU33" s="16">
        <f t="shared" si="46"/>
        <v>-1.2417105673949783E-3</v>
      </c>
      <c r="EV33" s="16">
        <f t="shared" si="46"/>
        <v>-3.1339598594839879E-18</v>
      </c>
      <c r="EW33" s="16">
        <f t="shared" si="46"/>
        <v>9.0705017320560563E-4</v>
      </c>
      <c r="EX33" s="16">
        <f t="shared" si="46"/>
        <v>7.4808941100896684E-4</v>
      </c>
      <c r="EY33" s="16">
        <f t="shared" si="46"/>
        <v>1.7831194173648923E-3</v>
      </c>
      <c r="EZ33" s="16">
        <f t="shared" si="46"/>
        <v>8.9133723240899382E-4</v>
      </c>
      <c r="FA33" s="16">
        <f t="shared" si="46"/>
        <v>1.5087836554663753E-3</v>
      </c>
      <c r="FB33" s="16">
        <f t="shared" si="46"/>
        <v>4.8729315252224459E-4</v>
      </c>
      <c r="FC33" s="16">
        <f t="shared" si="46"/>
        <v>1.9247859559201608E-4</v>
      </c>
      <c r="FD33" s="16">
        <f t="shared" si="46"/>
        <v>-4.1291695835513759E-4</v>
      </c>
      <c r="FE33" s="16">
        <f t="shared" si="46"/>
        <v>-2.0692881092109205E-3</v>
      </c>
      <c r="FF33" s="16">
        <f t="shared" si="46"/>
        <v>-1.7637095191262026E-3</v>
      </c>
      <c r="FG33" s="16">
        <f t="shared" si="46"/>
        <v>-5.1903192811158239E-3</v>
      </c>
      <c r="FH33" s="16">
        <f t="shared" si="46"/>
        <v>-3.5243007828977546E-3</v>
      </c>
      <c r="FI33" s="16">
        <f t="shared" si="46"/>
        <v>-9.093364409271637E-3</v>
      </c>
      <c r="FJ33" s="16">
        <f t="shared" si="46"/>
        <v>-5.6580802556463611E-3</v>
      </c>
      <c r="FK33" s="16">
        <f t="shared" si="46"/>
        <v>-1.3708967674366468E-2</v>
      </c>
      <c r="FL33" s="16">
        <f t="shared" si="46"/>
        <v>-8.1320810209793704E-3</v>
      </c>
      <c r="FM33" s="16">
        <f t="shared" si="46"/>
        <v>-1.8974493466075354E-2</v>
      </c>
      <c r="FN33" s="16">
        <f t="shared" si="46"/>
        <v>-1.0916531416332836E-2</v>
      </c>
      <c r="FO33" s="16">
        <f t="shared" si="46"/>
        <v>-2.4833301188831924E-2</v>
      </c>
      <c r="FP33" s="16">
        <f t="shared" si="46"/>
        <v>-1.3984475264914725E-2</v>
      </c>
      <c r="FQ33" s="16">
        <f t="shared" si="46"/>
        <v>-3.1234046116452197E-2</v>
      </c>
      <c r="FR33" s="16">
        <f t="shared" si="46"/>
        <v>-1.7311450102373421E-2</v>
      </c>
      <c r="FS33" s="16">
        <f t="shared" si="46"/>
        <v>-3.8130087080192054E-2</v>
      </c>
      <c r="FT33" s="16">
        <f t="shared" si="46"/>
        <v>-2.0875214648825718E-2</v>
      </c>
      <c r="FU33" s="16">
        <f t="shared" si="46"/>
        <v>-4.5478985036601915E-2</v>
      </c>
      <c r="FV33" s="16">
        <f t="shared" si="46"/>
        <v>-2.4655518244231567E-2</v>
      </c>
      <c r="FW33" s="16">
        <f t="shared" si="46"/>
        <v>-5.3242079199365744E-2</v>
      </c>
      <c r="FX33" s="16">
        <f t="shared" si="46"/>
        <v>-2.8633906148712279E-2</v>
      </c>
      <c r="FY33" s="16">
        <f t="shared" si="46"/>
        <v>-6.1384129538602561E-2</v>
      </c>
      <c r="FZ33" s="16">
        <f t="shared" si="46"/>
        <v>-3.279355555478794E-2</v>
      </c>
      <c r="GA33" s="16">
        <f t="shared" si="46"/>
        <v>-6.9873016129636423E-2</v>
      </c>
      <c r="GB33" s="16">
        <f t="shared" si="46"/>
        <v>-3.7119137898333765E-2</v>
      </c>
      <c r="GC33" s="16">
        <f t="shared" si="46"/>
        <v>-7.8679487124521441E-2</v>
      </c>
      <c r="GD33" s="16">
        <f t="shared" si="46"/>
        <v>-4.1596703610377428E-2</v>
      </c>
      <c r="GE33" s="16">
        <f t="shared" si="46"/>
        <v>-8.7776948054589132E-2</v>
      </c>
      <c r="GF33" s="16">
        <f t="shared" si="46"/>
        <v>-4.6213585832562076E-2</v>
      </c>
      <c r="GG33" s="16">
        <f t="shared" si="46"/>
        <v>-9.7141285759168139E-2</v>
      </c>
      <c r="GH33" s="16">
        <f t="shared" si="46"/>
        <v>-5.0958319823252607E-2</v>
      </c>
      <c r="GI33" s="16">
        <f t="shared" si="46"/>
        <v>-0.10675072045788703</v>
      </c>
      <c r="GJ33" s="16">
        <f t="shared" si="46"/>
        <v>-5.5820574793691347E-2</v>
      </c>
      <c r="GK33" s="16">
        <f t="shared" si="46"/>
        <v>-0.11658567929580921</v>
      </c>
      <c r="GL33" s="16">
        <f t="shared" ref="GL33:GT33" si="47">(GL23-GL30)*GL32</f>
        <v>-6.0791094702808968E-2</v>
      </c>
      <c r="GM33" s="16">
        <f t="shared" si="47"/>
        <v>-0.12662868400957539</v>
      </c>
      <c r="GN33" s="16">
        <f t="shared" si="47"/>
        <v>-6.5861644052800372E-2</v>
      </c>
      <c r="GO33" s="16">
        <f t="shared" si="47"/>
        <v>-0.13686424405791109</v>
      </c>
      <c r="GP33" s="16">
        <f t="shared" si="47"/>
        <v>-7.1024953884845143E-2</v>
      </c>
      <c r="GQ33" s="16">
        <f t="shared" si="47"/>
        <v>-0.14727874443451894</v>
      </c>
      <c r="GR33" s="16">
        <f t="shared" si="47"/>
        <v>-7.6274661856021164E-2</v>
      </c>
      <c r="GS33" s="16">
        <f t="shared" si="47"/>
        <v>-0.15786031414730328</v>
      </c>
      <c r="GT33" s="16">
        <f t="shared" si="47"/>
        <v>-4.0802619155466319E-2</v>
      </c>
      <c r="GU33" s="16"/>
      <c r="GV33" s="16"/>
      <c r="GW33" s="16"/>
      <c r="GX33" s="16"/>
      <c r="GY33" s="16"/>
      <c r="GZ33" s="16"/>
      <c r="HA33" s="16"/>
      <c r="HB33" s="16"/>
      <c r="HC33" s="16"/>
      <c r="HD33" s="16"/>
      <c r="HE33" s="16"/>
      <c r="HF33" s="16"/>
      <c r="HG33" s="16"/>
      <c r="HH33" s="16"/>
      <c r="HI33" s="16"/>
      <c r="HJ33" s="16"/>
      <c r="HK33" s="16"/>
      <c r="HL33" s="16"/>
      <c r="HM33" s="16"/>
      <c r="HN33" s="16"/>
      <c r="HO33" s="16"/>
      <c r="HP33" s="16"/>
      <c r="HQ33" s="16"/>
      <c r="HR33" s="16"/>
      <c r="HS33" s="16"/>
      <c r="HT33" s="16"/>
      <c r="HU33" s="16"/>
      <c r="HV33" s="16"/>
      <c r="HW33" s="16"/>
      <c r="HX33" s="16"/>
      <c r="HY33" s="16"/>
      <c r="HZ33" s="16"/>
      <c r="IA33" s="16"/>
      <c r="IB33" s="16"/>
      <c r="IC33" s="16"/>
      <c r="ID33" s="16"/>
      <c r="IE33" s="16"/>
      <c r="IF33" s="16"/>
      <c r="IG33" s="16"/>
      <c r="IH33" s="16"/>
      <c r="II33" s="16"/>
      <c r="IJ33" s="16"/>
      <c r="IK33" s="16"/>
      <c r="IL33" s="16"/>
      <c r="IM33" s="16"/>
      <c r="IN33" s="16"/>
      <c r="IO33" s="16"/>
      <c r="IP33" s="16"/>
      <c r="IQ33" s="16"/>
      <c r="IR33" s="16"/>
      <c r="IS33" s="16"/>
    </row>
    <row r="34" spans="1:253" x14ac:dyDescent="0.15">
      <c r="A34" s="8"/>
      <c r="B34" s="16"/>
      <c r="C34" s="16"/>
      <c r="D34" s="16"/>
      <c r="E34" s="16"/>
      <c r="F34" s="16"/>
      <c r="G34" s="16"/>
      <c r="H34" s="16"/>
      <c r="I34" s="16"/>
      <c r="J34" s="16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  <c r="AA34" s="16"/>
      <c r="AB34" s="16"/>
      <c r="AC34" s="16"/>
      <c r="AD34" s="16"/>
      <c r="AE34" s="16"/>
      <c r="AF34" s="16"/>
      <c r="AG34" s="16"/>
      <c r="AH34" s="16"/>
      <c r="AI34" s="16"/>
      <c r="AJ34" s="16"/>
      <c r="AK34" s="16"/>
      <c r="AL34" s="16"/>
      <c r="AM34" s="16"/>
      <c r="AN34" s="16"/>
      <c r="AO34" s="16"/>
      <c r="AP34" s="16"/>
      <c r="AQ34" s="16"/>
      <c r="AR34" s="16"/>
      <c r="AS34" s="16"/>
      <c r="AT34" s="16"/>
      <c r="AU34" s="16"/>
      <c r="AV34" s="16"/>
      <c r="AW34" s="16"/>
      <c r="AX34" s="16"/>
      <c r="AY34" s="16"/>
      <c r="AZ34" s="16"/>
      <c r="BA34" s="16"/>
      <c r="BB34" s="16"/>
      <c r="BC34" s="16"/>
      <c r="BD34" s="16"/>
      <c r="BE34" s="16"/>
      <c r="BF34" s="16"/>
      <c r="BG34" s="16"/>
      <c r="BH34" s="16"/>
      <c r="BI34" s="16"/>
      <c r="BJ34" s="16"/>
      <c r="BK34" s="16"/>
      <c r="BL34" s="16"/>
      <c r="BM34" s="16"/>
      <c r="BN34" s="16"/>
      <c r="BO34" s="16"/>
      <c r="BP34" s="16"/>
      <c r="BQ34" s="16"/>
      <c r="BR34" s="16"/>
      <c r="BS34" s="16"/>
      <c r="BT34" s="16"/>
      <c r="BU34" s="16"/>
      <c r="BV34" s="16"/>
      <c r="BW34" s="16"/>
      <c r="BX34" s="16"/>
      <c r="BY34" s="16"/>
      <c r="BZ34" s="16"/>
      <c r="CA34" s="16"/>
      <c r="CB34" s="16"/>
      <c r="CC34" s="16"/>
      <c r="CD34" s="16"/>
      <c r="CE34" s="16"/>
      <c r="CF34" s="16"/>
      <c r="CG34" s="16"/>
      <c r="CH34" s="16"/>
      <c r="CI34" s="16"/>
      <c r="CJ34" s="16"/>
      <c r="CK34" s="16"/>
      <c r="CL34" s="16"/>
      <c r="CM34" s="16"/>
      <c r="CN34" s="16"/>
      <c r="CO34" s="16"/>
      <c r="CP34" s="16"/>
      <c r="CQ34" s="16"/>
      <c r="CR34" s="16"/>
      <c r="CS34" s="16"/>
      <c r="CT34" s="16"/>
      <c r="CU34" s="16"/>
      <c r="CV34" s="16"/>
      <c r="CW34" s="16"/>
      <c r="CX34" s="16"/>
      <c r="CY34" s="16"/>
      <c r="CZ34" s="16"/>
      <c r="DA34" s="16"/>
      <c r="DB34" s="16"/>
      <c r="DC34" s="16"/>
      <c r="DD34" s="16"/>
      <c r="DE34" s="16"/>
      <c r="DF34" s="16"/>
      <c r="DG34" s="16"/>
      <c r="DH34" s="16"/>
      <c r="DI34" s="16"/>
      <c r="DJ34" s="16"/>
      <c r="DK34" s="16"/>
      <c r="DL34" s="16"/>
      <c r="DM34" s="16"/>
      <c r="DN34" s="16"/>
      <c r="DO34" s="16"/>
      <c r="DP34" s="16"/>
      <c r="DQ34" s="16"/>
      <c r="DR34" s="16"/>
      <c r="DS34" s="16"/>
      <c r="DT34" s="16"/>
      <c r="DU34" s="16"/>
      <c r="DV34" s="16"/>
      <c r="DW34" s="16"/>
      <c r="DX34" s="16"/>
      <c r="DY34" s="16"/>
      <c r="DZ34" s="16"/>
      <c r="EA34" s="16"/>
      <c r="EB34" s="16"/>
      <c r="EC34" s="16"/>
      <c r="ED34" s="16"/>
      <c r="EE34" s="16"/>
      <c r="EF34" s="16"/>
      <c r="EG34" s="16"/>
      <c r="EH34" s="16"/>
      <c r="EI34" s="16"/>
      <c r="EJ34" s="16"/>
      <c r="EK34" s="16"/>
      <c r="EL34" s="16"/>
      <c r="EM34" s="16"/>
      <c r="EN34" s="16"/>
      <c r="EO34" s="16"/>
      <c r="EP34" s="16"/>
      <c r="EQ34" s="16"/>
      <c r="ER34" s="16"/>
      <c r="ES34" s="16"/>
      <c r="ET34" s="16"/>
      <c r="EU34" s="16"/>
      <c r="EV34" s="16"/>
      <c r="EW34" s="16"/>
      <c r="EX34" s="16"/>
      <c r="EY34" s="16"/>
      <c r="EZ34" s="16"/>
      <c r="FA34" s="16"/>
      <c r="FB34" s="16"/>
      <c r="FC34" s="16"/>
      <c r="FD34" s="16"/>
      <c r="FE34" s="16"/>
      <c r="FF34" s="16"/>
      <c r="FG34" s="16"/>
      <c r="FH34" s="16"/>
      <c r="FI34" s="16"/>
      <c r="FJ34" s="16"/>
      <c r="FK34" s="16"/>
      <c r="FL34" s="16"/>
      <c r="FM34" s="16"/>
      <c r="FN34" s="16"/>
      <c r="FO34" s="16"/>
      <c r="FP34" s="16"/>
      <c r="FQ34" s="16"/>
      <c r="FR34" s="16"/>
      <c r="FS34" s="16"/>
      <c r="FT34" s="16"/>
      <c r="FU34" s="16"/>
      <c r="FV34" s="16"/>
      <c r="FW34" s="16"/>
      <c r="FX34" s="16"/>
      <c r="FY34" s="16"/>
      <c r="FZ34" s="16"/>
      <c r="GA34" s="16"/>
      <c r="GB34" s="16"/>
      <c r="GC34" s="16"/>
      <c r="GD34" s="16"/>
      <c r="GE34" s="16"/>
      <c r="GF34" s="16"/>
      <c r="GG34" s="16"/>
      <c r="GH34" s="16"/>
      <c r="GI34" s="16"/>
      <c r="GJ34" s="16"/>
      <c r="GK34" s="16"/>
      <c r="GL34" s="16"/>
      <c r="GM34" s="16"/>
      <c r="GN34" s="16"/>
      <c r="GO34" s="16"/>
      <c r="GP34" s="16"/>
      <c r="GQ34" s="16"/>
      <c r="GR34" s="16"/>
      <c r="GS34" s="16"/>
      <c r="GT34" s="16"/>
      <c r="GU34" s="16"/>
      <c r="GV34" s="16"/>
      <c r="GW34" s="16"/>
      <c r="GX34" s="16"/>
      <c r="GY34" s="16"/>
      <c r="GZ34" s="16"/>
      <c r="HA34" s="16"/>
      <c r="HB34" s="16"/>
      <c r="HC34" s="16"/>
      <c r="HD34" s="16"/>
      <c r="HE34" s="16"/>
      <c r="HF34" s="16"/>
      <c r="HG34" s="16"/>
      <c r="HH34" s="16"/>
      <c r="HI34" s="16"/>
      <c r="HJ34" s="16"/>
      <c r="HK34" s="16"/>
      <c r="HL34" s="16"/>
      <c r="HM34" s="16"/>
      <c r="HN34" s="16"/>
      <c r="HO34" s="16"/>
      <c r="HP34" s="16"/>
      <c r="HQ34" s="16"/>
      <c r="HR34" s="16"/>
      <c r="HS34" s="16"/>
      <c r="HT34" s="16"/>
      <c r="HU34" s="16"/>
      <c r="HV34" s="16"/>
      <c r="HW34" s="16"/>
      <c r="HX34" s="16"/>
      <c r="HY34" s="16"/>
      <c r="HZ34" s="16"/>
      <c r="IA34" s="16"/>
      <c r="IB34" s="16"/>
      <c r="IC34" s="16"/>
      <c r="ID34" s="16"/>
      <c r="IE34" s="16"/>
      <c r="IF34" s="16"/>
      <c r="IG34" s="16"/>
      <c r="IH34" s="16"/>
      <c r="II34" s="16"/>
      <c r="IJ34" s="16"/>
      <c r="IK34" s="16"/>
      <c r="IL34" s="16"/>
      <c r="IM34" s="16"/>
      <c r="IN34" s="16"/>
      <c r="IO34" s="16"/>
      <c r="IP34" s="16"/>
      <c r="IQ34" s="16"/>
      <c r="IR34" s="16"/>
      <c r="IS34" s="16"/>
    </row>
    <row r="35" spans="1:253" x14ac:dyDescent="0.15">
      <c r="A35" s="25" t="s">
        <v>15</v>
      </c>
      <c r="B35" s="16">
        <f>SUM(B33:GT33)*B$12/3</f>
        <v>0.54753865512093858</v>
      </c>
      <c r="C35" s="16"/>
      <c r="D35" s="16"/>
      <c r="E35" s="16"/>
      <c r="F35" s="16"/>
      <c r="G35" s="16"/>
      <c r="H35" s="16"/>
      <c r="I35" s="16"/>
      <c r="J35" s="16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  <c r="AA35" s="16"/>
      <c r="AB35" s="16"/>
      <c r="AC35" s="16"/>
      <c r="AD35" s="16"/>
      <c r="AE35" s="16"/>
      <c r="AF35" s="16"/>
      <c r="AG35" s="16"/>
      <c r="AH35" s="16"/>
      <c r="AI35" s="16"/>
      <c r="AJ35" s="16"/>
      <c r="AK35" s="16"/>
      <c r="AL35" s="16"/>
      <c r="AM35" s="16"/>
      <c r="AN35" s="16"/>
      <c r="AO35" s="16"/>
      <c r="AP35" s="16"/>
      <c r="AQ35" s="16"/>
      <c r="AR35" s="16"/>
      <c r="AS35" s="16"/>
      <c r="AT35" s="16"/>
      <c r="AU35" s="16"/>
      <c r="AV35" s="16"/>
      <c r="AW35" s="16"/>
      <c r="AX35" s="16"/>
      <c r="AY35" s="16"/>
      <c r="AZ35" s="16"/>
      <c r="BA35" s="16" t="s">
        <v>23</v>
      </c>
      <c r="BB35" s="16"/>
      <c r="BC35" s="16"/>
      <c r="BD35" s="16"/>
      <c r="BE35" s="16"/>
      <c r="BF35" s="16"/>
      <c r="BG35" s="16"/>
      <c r="BH35" s="16"/>
      <c r="BI35" s="16"/>
      <c r="BJ35" s="16"/>
      <c r="BK35" s="16"/>
      <c r="BL35" s="16"/>
      <c r="BM35" s="16"/>
      <c r="BN35" s="16"/>
      <c r="BO35" s="16"/>
      <c r="BP35" s="16"/>
      <c r="BQ35" s="16"/>
      <c r="BR35" s="16"/>
      <c r="BS35" s="16"/>
      <c r="BT35" s="16"/>
      <c r="BU35" s="16"/>
      <c r="BV35" s="16"/>
      <c r="BW35" s="16"/>
      <c r="BX35" s="16"/>
      <c r="BY35" s="16"/>
      <c r="BZ35" s="16"/>
      <c r="CA35" s="16"/>
      <c r="CB35" s="16"/>
      <c r="CC35" s="16"/>
      <c r="CD35" s="16"/>
      <c r="CE35" s="16"/>
      <c r="CF35" s="16"/>
      <c r="CG35" s="16"/>
      <c r="CH35" s="16"/>
      <c r="CI35" s="16"/>
      <c r="CJ35" s="16"/>
      <c r="CK35" s="16"/>
      <c r="CL35" s="16"/>
      <c r="CM35" s="16"/>
      <c r="CN35" s="16"/>
      <c r="CO35" s="16"/>
      <c r="CP35" s="16"/>
      <c r="CQ35" s="16"/>
      <c r="CR35" s="16"/>
      <c r="CS35" s="16"/>
      <c r="CT35" s="16"/>
      <c r="CU35" s="16"/>
      <c r="CV35" s="16"/>
      <c r="CW35" s="16"/>
      <c r="CX35" s="16"/>
      <c r="CY35" s="16"/>
      <c r="CZ35" s="16"/>
      <c r="DA35" s="16"/>
      <c r="DB35" s="16"/>
      <c r="DC35" s="16"/>
      <c r="DD35" s="16"/>
      <c r="DE35" s="16"/>
      <c r="DF35" s="16"/>
      <c r="DG35" s="16"/>
      <c r="DH35" s="16"/>
      <c r="DI35" s="16"/>
      <c r="DJ35" s="16"/>
      <c r="DK35" s="16"/>
      <c r="DL35" s="16"/>
      <c r="DM35" s="16"/>
      <c r="DN35" s="16"/>
      <c r="DO35" s="16"/>
      <c r="DP35" s="16"/>
      <c r="DQ35" s="16"/>
      <c r="DR35" s="16"/>
      <c r="DS35" s="16"/>
      <c r="DT35" s="16"/>
      <c r="DU35" s="16"/>
      <c r="DV35" s="16"/>
      <c r="DW35" s="16"/>
      <c r="DX35" s="16"/>
      <c r="DY35" s="16"/>
      <c r="DZ35" s="16"/>
      <c r="EA35" s="16"/>
      <c r="EB35" s="16"/>
      <c r="EC35" s="16"/>
      <c r="ED35" s="16"/>
      <c r="EE35" s="16"/>
      <c r="EF35" s="16"/>
      <c r="EG35" s="16"/>
      <c r="EH35" s="16"/>
      <c r="EI35" s="16"/>
      <c r="EJ35" s="16"/>
      <c r="EK35" s="16"/>
      <c r="EL35" s="16"/>
      <c r="EM35" s="16"/>
      <c r="EN35" s="16"/>
      <c r="EO35" s="16"/>
      <c r="EP35" s="16"/>
      <c r="EQ35" s="16"/>
      <c r="ER35" s="16"/>
      <c r="ES35" s="16"/>
      <c r="ET35" s="16"/>
      <c r="EU35" s="16"/>
      <c r="EV35" s="16"/>
      <c r="EW35" s="16"/>
      <c r="EX35" s="16"/>
      <c r="EY35" s="16"/>
      <c r="EZ35" s="16"/>
      <c r="FA35" s="16"/>
      <c r="FB35" s="16"/>
      <c r="FC35" s="16"/>
      <c r="FD35" s="16"/>
      <c r="FE35" s="16"/>
      <c r="FF35" s="16"/>
      <c r="FG35" s="16"/>
      <c r="FH35" s="16"/>
      <c r="FI35" s="16"/>
      <c r="FJ35" s="16"/>
      <c r="FK35" s="16"/>
      <c r="FL35" s="16"/>
      <c r="FM35" s="16"/>
      <c r="FN35" s="16"/>
      <c r="FO35" s="16"/>
      <c r="FP35" s="16"/>
      <c r="FQ35" s="16"/>
      <c r="FR35" s="16"/>
      <c r="FS35" s="16"/>
      <c r="FT35" s="16"/>
      <c r="FU35" s="16"/>
      <c r="FV35" s="16"/>
      <c r="FW35" s="16"/>
      <c r="FX35" s="16"/>
      <c r="FY35" s="16"/>
      <c r="FZ35" s="16"/>
      <c r="GA35" s="16"/>
      <c r="GB35" s="16"/>
      <c r="GC35" s="16"/>
      <c r="GD35" s="16"/>
      <c r="GE35" s="16"/>
      <c r="GF35" s="16"/>
      <c r="GG35" s="16"/>
      <c r="GH35" s="16"/>
      <c r="GI35" s="16"/>
      <c r="GJ35" s="16"/>
      <c r="GK35" s="16"/>
      <c r="GL35" s="16"/>
      <c r="GM35" s="16"/>
      <c r="GN35" s="16"/>
      <c r="GO35" s="16"/>
      <c r="GP35" s="16"/>
      <c r="GQ35" s="16"/>
      <c r="GR35" s="16"/>
      <c r="GS35" s="16"/>
      <c r="GT35" s="16"/>
      <c r="GU35" s="16"/>
      <c r="GV35" s="16"/>
      <c r="GW35" s="16"/>
      <c r="GX35" s="16"/>
      <c r="GY35" s="16"/>
      <c r="GZ35" s="16"/>
      <c r="HA35" s="16"/>
      <c r="HB35" s="16"/>
      <c r="HC35" s="16"/>
      <c r="HD35" s="16"/>
      <c r="HE35" s="16"/>
      <c r="HF35" s="16"/>
      <c r="HG35" s="16"/>
      <c r="HH35" s="16"/>
      <c r="HI35" s="16"/>
      <c r="HJ35" s="16"/>
      <c r="HK35" s="16"/>
      <c r="HL35" s="16"/>
      <c r="HM35" s="16"/>
      <c r="HN35" s="16"/>
      <c r="HO35" s="16"/>
      <c r="HP35" s="16"/>
      <c r="HQ35" s="16"/>
      <c r="HR35" s="16"/>
      <c r="HS35" s="16"/>
      <c r="HT35" s="16"/>
      <c r="HU35" s="16"/>
      <c r="HV35" s="16"/>
      <c r="HW35" s="16"/>
      <c r="HX35" s="16"/>
      <c r="HY35" s="16"/>
      <c r="HZ35" s="16"/>
      <c r="IA35" s="16"/>
      <c r="IB35" s="16"/>
      <c r="IC35" s="16"/>
      <c r="ID35" s="16"/>
      <c r="IE35" s="16"/>
      <c r="IF35" s="16"/>
      <c r="IG35" s="16"/>
      <c r="IH35" s="16"/>
      <c r="II35" s="16"/>
      <c r="IJ35" s="16"/>
      <c r="IK35" s="16"/>
      <c r="IL35" s="16"/>
      <c r="IM35" s="16"/>
      <c r="IN35" s="16"/>
      <c r="IO35" s="16"/>
      <c r="IP35" s="16"/>
      <c r="IQ35" s="16"/>
      <c r="IR35" s="16"/>
      <c r="IS35" s="16"/>
    </row>
    <row r="36" spans="1:253" x14ac:dyDescent="0.15">
      <c r="A36" s="25" t="s">
        <v>66</v>
      </c>
      <c r="B36" s="19">
        <f>'円柱及び中空円柱磁石（径方向磁化）計算シート'!$C$11/4/PI()*B35</f>
        <v>592.57568777542406</v>
      </c>
      <c r="C36" s="16"/>
      <c r="D36" s="16"/>
      <c r="E36" s="16"/>
      <c r="F36" s="16"/>
      <c r="G36" s="16"/>
      <c r="H36" s="16"/>
      <c r="I36" s="16"/>
      <c r="J36" s="16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  <c r="AA36" s="16"/>
      <c r="AB36" s="16"/>
      <c r="AC36" s="16"/>
      <c r="AD36" s="16"/>
      <c r="AE36" s="16"/>
      <c r="AF36" s="16"/>
      <c r="AG36" s="16"/>
      <c r="AH36" s="16"/>
      <c r="AI36" s="16"/>
      <c r="AJ36" s="16"/>
      <c r="AK36" s="16"/>
      <c r="AL36" s="16"/>
      <c r="AM36" s="16"/>
      <c r="AN36" s="16"/>
      <c r="AO36" s="16"/>
      <c r="AP36" s="16"/>
      <c r="AQ36" s="16"/>
      <c r="AR36" s="16"/>
      <c r="AS36" s="16"/>
      <c r="AT36" s="16"/>
      <c r="AU36" s="16"/>
      <c r="AV36" s="16"/>
      <c r="AW36" s="16"/>
      <c r="AX36" s="16"/>
      <c r="AY36" s="16"/>
      <c r="AZ36" s="16"/>
      <c r="BA36" s="16" t="s">
        <v>23</v>
      </c>
      <c r="BB36" s="16"/>
      <c r="BC36" s="16"/>
      <c r="BD36" s="16"/>
      <c r="BE36" s="16"/>
      <c r="BF36" s="16"/>
      <c r="BG36" s="16"/>
      <c r="BH36" s="16"/>
      <c r="BI36" s="16"/>
      <c r="BJ36" s="16"/>
      <c r="BK36" s="16"/>
      <c r="BL36" s="16"/>
      <c r="BM36" s="16"/>
      <c r="BN36" s="16"/>
      <c r="BO36" s="16"/>
      <c r="BP36" s="16"/>
      <c r="BQ36" s="16"/>
      <c r="BR36" s="16"/>
      <c r="BS36" s="16"/>
      <c r="BT36" s="16"/>
      <c r="BU36" s="16"/>
      <c r="BV36" s="16"/>
      <c r="BW36" s="16"/>
      <c r="BX36" s="16"/>
      <c r="BY36" s="16"/>
      <c r="BZ36" s="16"/>
      <c r="CA36" s="16"/>
      <c r="CB36" s="16"/>
      <c r="CC36" s="16"/>
      <c r="CD36" s="16"/>
      <c r="CE36" s="16"/>
      <c r="CF36" s="16"/>
      <c r="CG36" s="16"/>
      <c r="CH36" s="16"/>
      <c r="CI36" s="16"/>
      <c r="CJ36" s="16"/>
      <c r="CK36" s="16"/>
      <c r="CL36" s="16"/>
      <c r="CM36" s="16"/>
      <c r="CN36" s="16"/>
      <c r="CO36" s="16"/>
      <c r="CP36" s="16"/>
      <c r="CQ36" s="16"/>
      <c r="CR36" s="16"/>
      <c r="CS36" s="16"/>
      <c r="CT36" s="16"/>
      <c r="CU36" s="16"/>
      <c r="CV36" s="16"/>
      <c r="CW36" s="16"/>
      <c r="CX36" s="16"/>
      <c r="CY36" s="16"/>
      <c r="CZ36" s="16"/>
      <c r="DA36" s="16"/>
      <c r="DB36" s="16"/>
      <c r="DC36" s="16"/>
      <c r="DD36" s="16"/>
      <c r="DE36" s="16"/>
      <c r="DF36" s="16"/>
      <c r="DG36" s="16"/>
      <c r="DH36" s="16"/>
      <c r="DI36" s="16"/>
      <c r="DJ36" s="16"/>
      <c r="DK36" s="16"/>
      <c r="DL36" s="16"/>
      <c r="DM36" s="16"/>
      <c r="DN36" s="16"/>
      <c r="DO36" s="16"/>
      <c r="DP36" s="16"/>
      <c r="DQ36" s="16"/>
      <c r="DR36" s="16"/>
      <c r="DS36" s="16"/>
      <c r="DT36" s="16"/>
      <c r="DU36" s="16"/>
      <c r="DV36" s="16"/>
      <c r="DW36" s="16"/>
      <c r="DX36" s="16"/>
      <c r="DY36" s="16"/>
      <c r="DZ36" s="16"/>
      <c r="EA36" s="16"/>
      <c r="EB36" s="16"/>
      <c r="EC36" s="16"/>
      <c r="ED36" s="16"/>
      <c r="EE36" s="16"/>
      <c r="EF36" s="16"/>
      <c r="EG36" s="16"/>
      <c r="EH36" s="16"/>
      <c r="EI36" s="16"/>
      <c r="EJ36" s="16"/>
      <c r="EK36" s="16"/>
      <c r="EL36" s="16"/>
      <c r="EM36" s="16"/>
      <c r="EN36" s="16"/>
      <c r="EO36" s="16"/>
      <c r="EP36" s="16"/>
      <c r="EQ36" s="16"/>
      <c r="ER36" s="16"/>
      <c r="ES36" s="16"/>
      <c r="ET36" s="16"/>
      <c r="EU36" s="16"/>
      <c r="EV36" s="16"/>
      <c r="EW36" s="16"/>
      <c r="EX36" s="16"/>
      <c r="EY36" s="16"/>
      <c r="EZ36" s="16"/>
      <c r="FA36" s="16"/>
      <c r="FB36" s="16"/>
      <c r="FC36" s="16"/>
      <c r="FD36" s="16"/>
      <c r="FE36" s="16"/>
      <c r="FF36" s="16"/>
      <c r="FG36" s="16"/>
      <c r="FH36" s="16"/>
      <c r="FI36" s="16"/>
      <c r="FJ36" s="16"/>
      <c r="FK36" s="16"/>
      <c r="FL36" s="16"/>
      <c r="FM36" s="16"/>
      <c r="FN36" s="16"/>
      <c r="FO36" s="16"/>
      <c r="FP36" s="16"/>
      <c r="FQ36" s="16"/>
      <c r="FR36" s="16"/>
      <c r="FS36" s="16"/>
      <c r="FT36" s="16"/>
      <c r="FU36" s="16"/>
      <c r="FV36" s="16"/>
      <c r="FW36" s="16"/>
      <c r="FX36" s="16"/>
      <c r="FY36" s="16"/>
      <c r="FZ36" s="16"/>
      <c r="GA36" s="16"/>
      <c r="GB36" s="16"/>
      <c r="GC36" s="16"/>
      <c r="GD36" s="16"/>
      <c r="GE36" s="16"/>
      <c r="GF36" s="16"/>
      <c r="GG36" s="16"/>
      <c r="GH36" s="16"/>
      <c r="GI36" s="16"/>
      <c r="GJ36" s="16"/>
      <c r="GK36" s="16"/>
      <c r="GL36" s="16"/>
      <c r="GM36" s="16"/>
      <c r="GN36" s="16"/>
      <c r="GO36" s="16"/>
      <c r="GP36" s="16"/>
      <c r="GQ36" s="16"/>
      <c r="GR36" s="16"/>
      <c r="GS36" s="16"/>
      <c r="GT36" s="16"/>
      <c r="GU36" s="16"/>
      <c r="GV36" s="16"/>
      <c r="GW36" s="16"/>
      <c r="GX36" s="16"/>
      <c r="GY36" s="16"/>
      <c r="GZ36" s="16"/>
      <c r="HA36" s="16"/>
      <c r="HB36" s="16"/>
      <c r="HC36" s="16"/>
      <c r="HD36" s="16"/>
      <c r="HE36" s="16"/>
      <c r="HF36" s="16"/>
      <c r="HG36" s="16"/>
      <c r="HH36" s="16"/>
      <c r="HI36" s="16"/>
      <c r="HJ36" s="16"/>
      <c r="HK36" s="16"/>
      <c r="HL36" s="16"/>
      <c r="HM36" s="16"/>
      <c r="HN36" s="16"/>
      <c r="HO36" s="16"/>
      <c r="HP36" s="16"/>
      <c r="HQ36" s="16"/>
      <c r="HR36" s="16"/>
      <c r="HS36" s="16"/>
      <c r="HT36" s="16"/>
      <c r="HU36" s="16"/>
      <c r="HV36" s="16"/>
      <c r="HW36" s="16"/>
      <c r="HX36" s="16"/>
      <c r="HY36" s="16"/>
      <c r="HZ36" s="16"/>
      <c r="IA36" s="16"/>
      <c r="IB36" s="16"/>
      <c r="IC36" s="16"/>
      <c r="ID36" s="16"/>
      <c r="IE36" s="16"/>
      <c r="IF36" s="16"/>
      <c r="IG36" s="16"/>
      <c r="IH36" s="16"/>
      <c r="II36" s="16"/>
      <c r="IJ36" s="16"/>
      <c r="IK36" s="16"/>
      <c r="IL36" s="16"/>
      <c r="IM36" s="16"/>
      <c r="IN36" s="16"/>
      <c r="IO36" s="16"/>
      <c r="IP36" s="16"/>
      <c r="IQ36" s="16"/>
      <c r="IR36" s="16"/>
      <c r="IS36" s="16"/>
    </row>
    <row r="37" spans="1:253" x14ac:dyDescent="0.15">
      <c r="B37" s="16"/>
      <c r="C37" s="16"/>
      <c r="D37" s="16"/>
      <c r="E37" s="16"/>
      <c r="F37" s="16"/>
      <c r="G37" s="16"/>
      <c r="H37" s="16"/>
      <c r="I37" s="16"/>
      <c r="J37" s="16"/>
      <c r="K37" s="16"/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  <c r="Y37" s="16"/>
      <c r="Z37" s="16"/>
      <c r="AA37" s="16"/>
      <c r="AB37" s="16"/>
      <c r="AC37" s="16"/>
      <c r="AD37" s="16"/>
      <c r="AE37" s="16"/>
      <c r="AF37" s="16"/>
      <c r="AG37" s="16"/>
      <c r="AH37" s="16"/>
      <c r="AI37" s="16"/>
      <c r="AJ37" s="16"/>
      <c r="AK37" s="16"/>
      <c r="AL37" s="16"/>
      <c r="AM37" s="16"/>
      <c r="AN37" s="16"/>
      <c r="AO37" s="16"/>
      <c r="AP37" s="16"/>
      <c r="AQ37" s="16"/>
      <c r="AR37" s="16"/>
      <c r="AS37" s="16"/>
      <c r="AT37" s="16"/>
      <c r="AU37" s="16"/>
      <c r="AV37" s="16"/>
      <c r="AW37" s="16"/>
      <c r="AX37" s="16"/>
      <c r="AY37" s="16"/>
      <c r="AZ37" s="16"/>
      <c r="BA37" s="16"/>
      <c r="BB37" s="16"/>
      <c r="BC37" s="16"/>
      <c r="BD37" s="16"/>
      <c r="BE37" s="16"/>
      <c r="BF37" s="16"/>
      <c r="BG37" s="16"/>
      <c r="BH37" s="16"/>
      <c r="BI37" s="16"/>
      <c r="BJ37" s="16"/>
      <c r="BK37" s="16"/>
      <c r="BL37" s="16"/>
      <c r="BM37" s="16"/>
      <c r="BN37" s="16"/>
      <c r="BO37" s="16"/>
      <c r="BP37" s="16"/>
      <c r="BQ37" s="16"/>
      <c r="BR37" s="16"/>
      <c r="BS37" s="16"/>
      <c r="BT37" s="16"/>
      <c r="BU37" s="16"/>
      <c r="BV37" s="16"/>
      <c r="BW37" s="16"/>
      <c r="BX37" s="16"/>
      <c r="BY37" s="16"/>
      <c r="BZ37" s="16"/>
      <c r="CA37" s="16"/>
      <c r="CB37" s="16"/>
      <c r="CC37" s="16"/>
      <c r="CD37" s="16"/>
      <c r="CE37" s="16"/>
      <c r="CF37" s="16"/>
      <c r="CG37" s="16"/>
      <c r="CH37" s="16"/>
      <c r="CI37" s="16"/>
      <c r="CJ37" s="16"/>
      <c r="CK37" s="16"/>
      <c r="CL37" s="16"/>
      <c r="CM37" s="16"/>
      <c r="CN37" s="16"/>
      <c r="CO37" s="16"/>
      <c r="CP37" s="16"/>
      <c r="CQ37" s="16"/>
      <c r="CR37" s="16"/>
      <c r="CS37" s="16"/>
      <c r="CT37" s="16"/>
      <c r="CU37" s="16"/>
      <c r="CV37" s="16"/>
      <c r="CW37" s="16"/>
      <c r="CX37" s="16"/>
      <c r="CY37" s="16"/>
      <c r="CZ37" s="16"/>
      <c r="DA37" s="16"/>
      <c r="DB37" s="16"/>
      <c r="DC37" s="16"/>
      <c r="DD37" s="16"/>
      <c r="DE37" s="16"/>
      <c r="DF37" s="16"/>
      <c r="DG37" s="16"/>
      <c r="DH37" s="16"/>
      <c r="DI37" s="16"/>
      <c r="DJ37" s="16"/>
      <c r="DK37" s="16"/>
      <c r="DL37" s="16"/>
      <c r="DM37" s="16"/>
      <c r="DN37" s="16"/>
      <c r="DO37" s="16"/>
      <c r="DP37" s="16"/>
      <c r="DQ37" s="16"/>
      <c r="DR37" s="16"/>
      <c r="DS37" s="16"/>
      <c r="DT37" s="16"/>
      <c r="DU37" s="16"/>
      <c r="DV37" s="16"/>
      <c r="DW37" s="16"/>
      <c r="DX37" s="16"/>
      <c r="DY37" s="16"/>
      <c r="DZ37" s="16"/>
      <c r="EA37" s="16"/>
      <c r="EB37" s="16"/>
      <c r="EC37" s="16"/>
      <c r="ED37" s="16"/>
      <c r="EE37" s="16"/>
      <c r="EF37" s="16"/>
      <c r="EG37" s="16"/>
      <c r="EH37" s="16"/>
      <c r="EI37" s="16"/>
      <c r="EJ37" s="16"/>
      <c r="EK37" s="16"/>
      <c r="EL37" s="16"/>
      <c r="EM37" s="16"/>
      <c r="EN37" s="16"/>
      <c r="EO37" s="16"/>
      <c r="EP37" s="16"/>
      <c r="EQ37" s="16"/>
      <c r="ER37" s="16"/>
      <c r="ES37" s="16"/>
      <c r="ET37" s="16"/>
      <c r="EU37" s="16"/>
      <c r="EV37" s="16"/>
      <c r="EW37" s="16"/>
      <c r="EX37" s="16"/>
      <c r="EY37" s="16"/>
      <c r="EZ37" s="16"/>
      <c r="FA37" s="16"/>
      <c r="FB37" s="16"/>
      <c r="FC37" s="16"/>
      <c r="FD37" s="16"/>
      <c r="FE37" s="16"/>
      <c r="FF37" s="16"/>
      <c r="FG37" s="16"/>
      <c r="FH37" s="16"/>
      <c r="FI37" s="16"/>
      <c r="FJ37" s="16"/>
      <c r="FK37" s="16"/>
      <c r="FL37" s="16"/>
      <c r="FM37" s="16"/>
      <c r="FN37" s="16"/>
      <c r="FO37" s="16"/>
      <c r="FP37" s="16"/>
      <c r="FQ37" s="16"/>
      <c r="FR37" s="16"/>
      <c r="FS37" s="16"/>
      <c r="FT37" s="16"/>
      <c r="FU37" s="16"/>
      <c r="FV37" s="16"/>
      <c r="FW37" s="16"/>
      <c r="FX37" s="16"/>
      <c r="FY37" s="16"/>
      <c r="FZ37" s="16"/>
      <c r="GA37" s="16"/>
      <c r="GB37" s="16"/>
      <c r="GC37" s="16"/>
      <c r="GD37" s="16"/>
      <c r="GE37" s="16"/>
      <c r="GF37" s="16"/>
      <c r="GG37" s="16"/>
      <c r="GH37" s="16"/>
      <c r="GI37" s="16"/>
      <c r="GJ37" s="16"/>
      <c r="GK37" s="16"/>
      <c r="GL37" s="16"/>
      <c r="GM37" s="16"/>
      <c r="GN37" s="16"/>
      <c r="GO37" s="16"/>
      <c r="GP37" s="16"/>
      <c r="GQ37" s="16"/>
      <c r="GR37" s="16"/>
      <c r="GS37" s="16"/>
      <c r="GT37" s="16"/>
      <c r="GU37" s="16"/>
      <c r="GV37" s="16"/>
      <c r="GW37" s="16"/>
      <c r="GX37" s="16"/>
      <c r="GY37" s="16"/>
      <c r="GZ37" s="16"/>
      <c r="HA37" s="16"/>
      <c r="HB37" s="16"/>
      <c r="HC37" s="16"/>
      <c r="HD37" s="16"/>
      <c r="HE37" s="16"/>
      <c r="HF37" s="16"/>
      <c r="HG37" s="16"/>
      <c r="HH37" s="16"/>
      <c r="HI37" s="16"/>
      <c r="HJ37" s="16"/>
      <c r="HK37" s="16"/>
      <c r="HL37" s="16"/>
      <c r="HM37" s="16"/>
      <c r="HN37" s="16"/>
      <c r="HO37" s="16"/>
      <c r="HP37" s="16"/>
      <c r="HQ37" s="16"/>
      <c r="HR37" s="16"/>
      <c r="HS37" s="16"/>
      <c r="HT37" s="16"/>
      <c r="HU37" s="16"/>
      <c r="HV37" s="16"/>
      <c r="HW37" s="16"/>
      <c r="HX37" s="16"/>
      <c r="HY37" s="16"/>
      <c r="HZ37" s="16"/>
      <c r="IA37" s="16"/>
      <c r="IB37" s="16"/>
      <c r="IC37" s="16"/>
      <c r="ID37" s="16"/>
      <c r="IE37" s="16"/>
      <c r="IF37" s="16"/>
      <c r="IG37" s="16"/>
      <c r="IH37" s="16"/>
      <c r="II37" s="16"/>
      <c r="IJ37" s="16"/>
      <c r="IK37" s="16"/>
      <c r="IL37" s="16"/>
      <c r="IM37" s="16"/>
      <c r="IN37" s="16"/>
      <c r="IO37" s="16"/>
      <c r="IP37" s="16"/>
      <c r="IQ37" s="16"/>
      <c r="IR37" s="16"/>
      <c r="IS37" s="16"/>
    </row>
    <row r="38" spans="1:253" x14ac:dyDescent="0.15">
      <c r="A38" s="21" t="s">
        <v>67</v>
      </c>
    </row>
    <row r="39" spans="1:253" x14ac:dyDescent="0.15">
      <c r="A39" s="22" t="s">
        <v>47</v>
      </c>
    </row>
    <row r="40" spans="1:253" s="14" customFormat="1" ht="16.5" x14ac:dyDescent="0.25">
      <c r="A40" s="23" t="s">
        <v>49</v>
      </c>
      <c r="B40" s="15">
        <f t="shared" ref="B40:BM40" si="48">$B$2*COS(B$14)*($B$4*SIN($B$5)-$B$2*SIN(B$14))</f>
        <v>84.264888743087582</v>
      </c>
      <c r="C40" s="15">
        <f t="shared" si="48"/>
        <v>81.083783130738851</v>
      </c>
      <c r="D40" s="15">
        <f t="shared" si="48"/>
        <v>77.831949555420778</v>
      </c>
      <c r="E40" s="15">
        <f t="shared" si="48"/>
        <v>74.521852454842005</v>
      </c>
      <c r="F40" s="15">
        <f t="shared" si="48"/>
        <v>71.1659405684033</v>
      </c>
      <c r="G40" s="15">
        <f t="shared" si="48"/>
        <v>67.776598414346708</v>
      </c>
      <c r="H40" s="15">
        <f t="shared" si="48"/>
        <v>64.366098262172429</v>
      </c>
      <c r="I40" s="15">
        <f t="shared" si="48"/>
        <v>60.946552789029205</v>
      </c>
      <c r="J40" s="15">
        <f t="shared" si="48"/>
        <v>57.529868605846403</v>
      </c>
      <c r="K40" s="15">
        <f t="shared" si="48"/>
        <v>54.12770083530728</v>
      </c>
      <c r="L40" s="15">
        <f t="shared" si="48"/>
        <v>50.751408919375912</v>
      </c>
      <c r="M40" s="15">
        <f t="shared" si="48"/>
        <v>47.412013829004003</v>
      </c>
      <c r="N40" s="15">
        <f t="shared" si="48"/>
        <v>44.120156842878011</v>
      </c>
      <c r="O40" s="15">
        <f t="shared" si="48"/>
        <v>40.88606005564408</v>
      </c>
      <c r="P40" s="15">
        <f t="shared" si="48"/>
        <v>37.719488768995539</v>
      </c>
      <c r="Q40" s="15">
        <f t="shared" si="48"/>
        <v>34.629715911350623</v>
      </c>
      <c r="R40" s="15">
        <f t="shared" si="48"/>
        <v>31.625488623619855</v>
      </c>
      <c r="S40" s="15">
        <f t="shared" si="48"/>
        <v>28.714997139793816</v>
      </c>
      <c r="T40" s="15">
        <f t="shared" si="48"/>
        <v>25.90584608180826</v>
      </c>
      <c r="U40" s="15">
        <f t="shared" si="48"/>
        <v>23.20502827840237</v>
      </c>
      <c r="V40" s="15">
        <f t="shared" si="48"/>
        <v>20.618901207514373</v>
      </c>
      <c r="W40" s="15">
        <f t="shared" si="48"/>
        <v>18.153166151198977</v>
      </c>
      <c r="X40" s="15">
        <f t="shared" si="48"/>
        <v>15.812850141143079</v>
      </c>
      <c r="Y40" s="15">
        <f t="shared" si="48"/>
        <v>13.602290761645206</v>
      </c>
      <c r="Z40" s="15">
        <f t="shared" si="48"/>
        <v>11.525123865452928</v>
      </c>
      <c r="AA40" s="15">
        <f t="shared" si="48"/>
        <v>9.5842742461672046</v>
      </c>
      <c r="AB40" s="15">
        <f t="shared" si="48"/>
        <v>7.7819492990699546</v>
      </c>
      <c r="AC40" s="15">
        <f t="shared" si="48"/>
        <v>6.1196356902573532</v>
      </c>
      <c r="AD40" s="15">
        <f t="shared" si="48"/>
        <v>4.598099041913903</v>
      </c>
      <c r="AE40" s="15">
        <f t="shared" si="48"/>
        <v>3.2173866294901172</v>
      </c>
      <c r="AF40" s="15">
        <f t="shared" si="48"/>
        <v>1.9768330744952418</v>
      </c>
      <c r="AG40" s="15">
        <f t="shared" si="48"/>
        <v>0.87506900463607751</v>
      </c>
      <c r="AH40" s="15">
        <f t="shared" si="48"/>
        <v>-8.9967358830630798E-2</v>
      </c>
      <c r="AI40" s="15">
        <f t="shared" si="48"/>
        <v>-0.92101573836435768</v>
      </c>
      <c r="AJ40" s="15">
        <f t="shared" si="48"/>
        <v>-1.6214765253460472</v>
      </c>
      <c r="AK40" s="15">
        <f t="shared" si="48"/>
        <v>-2.1953907677757316</v>
      </c>
      <c r="AL40" s="15">
        <f t="shared" si="48"/>
        <v>-2.6474175059479736</v>
      </c>
      <c r="AM40" s="15">
        <f t="shared" si="48"/>
        <v>-2.9828085521788732</v>
      </c>
      <c r="AN40" s="15">
        <f t="shared" si="48"/>
        <v>-3.2073808208611596</v>
      </c>
      <c r="AO40" s="15">
        <f t="shared" si="48"/>
        <v>-3.3274863249001321</v>
      </c>
      <c r="AP40" s="15">
        <f t="shared" si="48"/>
        <v>-3.3499799638953887</v>
      </c>
      <c r="AQ40" s="15">
        <f t="shared" si="48"/>
        <v>-3.2821852382432302</v>
      </c>
      <c r="AR40" s="15">
        <f t="shared" si="48"/>
        <v>-3.1318580316082696</v>
      </c>
      <c r="AS40" s="15">
        <f t="shared" si="48"/>
        <v>-2.9071486119174765</v>
      </c>
      <c r="AT40" s="15">
        <f t="shared" si="48"/>
        <v>-2.6165620081343191</v>
      </c>
      <c r="AU40" s="15">
        <f t="shared" si="48"/>
        <v>-2.2689169265478966</v>
      </c>
      <c r="AV40" s="15">
        <f t="shared" si="48"/>
        <v>-1.8733033761352345</v>
      </c>
      <c r="AW40" s="15">
        <f t="shared" si="48"/>
        <v>-1.4390391777019955</v>
      </c>
      <c r="AX40" s="15">
        <f t="shared" si="48"/>
        <v>-0.97562553595695545</v>
      </c>
      <c r="AY40" s="15">
        <f t="shared" si="48"/>
        <v>-0.49270185741126188</v>
      </c>
      <c r="AZ40" s="15">
        <f t="shared" si="48"/>
        <v>-9.6389236221107431E-16</v>
      </c>
      <c r="BA40" s="15">
        <f t="shared" si="48"/>
        <v>0.49270185741126005</v>
      </c>
      <c r="BB40" s="15">
        <f t="shared" si="48"/>
        <v>0.97562553595695356</v>
      </c>
      <c r="BC40" s="15">
        <f t="shared" si="48"/>
        <v>1.4390391777019971</v>
      </c>
      <c r="BD40" s="15">
        <f t="shared" si="48"/>
        <v>1.8733033761352318</v>
      </c>
      <c r="BE40" s="15">
        <f t="shared" si="48"/>
        <v>2.2689169265478952</v>
      </c>
      <c r="BF40" s="15">
        <f t="shared" si="48"/>
        <v>2.6165620081343173</v>
      </c>
      <c r="BG40" s="15">
        <f t="shared" si="48"/>
        <v>2.9071486119174756</v>
      </c>
      <c r="BH40" s="15">
        <f t="shared" si="48"/>
        <v>3.1318580316082714</v>
      </c>
      <c r="BI40" s="15">
        <f t="shared" si="48"/>
        <v>3.2821852382432266</v>
      </c>
      <c r="BJ40" s="15">
        <f t="shared" si="48"/>
        <v>3.3499799638953904</v>
      </c>
      <c r="BK40" s="15">
        <f t="shared" si="48"/>
        <v>3.3274863249001312</v>
      </c>
      <c r="BL40" s="15">
        <f t="shared" si="48"/>
        <v>3.2073808208611632</v>
      </c>
      <c r="BM40" s="15">
        <f t="shared" si="48"/>
        <v>2.9828085521788741</v>
      </c>
      <c r="BN40" s="15">
        <f t="shared" ref="BN40:DY40" si="49">$B$2*COS(BN$14)*($B$4*SIN($B$5)-$B$2*SIN(BN$14))</f>
        <v>2.6474175059479661</v>
      </c>
      <c r="BO40" s="15">
        <f t="shared" si="49"/>
        <v>2.1953907677757307</v>
      </c>
      <c r="BP40" s="15">
        <f t="shared" si="49"/>
        <v>1.6214765253460397</v>
      </c>
      <c r="BQ40" s="15">
        <f t="shared" si="49"/>
        <v>0.92101573836435791</v>
      </c>
      <c r="BR40" s="15">
        <f t="shared" si="49"/>
        <v>8.9967358830621347E-2</v>
      </c>
      <c r="BS40" s="15">
        <f t="shared" si="49"/>
        <v>-0.87506900463607751</v>
      </c>
      <c r="BT40" s="15">
        <f t="shared" si="49"/>
        <v>-1.9768330744952305</v>
      </c>
      <c r="BU40" s="15">
        <f t="shared" si="49"/>
        <v>-3.217386629490123</v>
      </c>
      <c r="BV40" s="15">
        <f t="shared" si="49"/>
        <v>-4.598099041913903</v>
      </c>
      <c r="BW40" s="15">
        <f t="shared" si="49"/>
        <v>-6.119635690257339</v>
      </c>
      <c r="BX40" s="15">
        <f t="shared" si="49"/>
        <v>-7.7819492990699679</v>
      </c>
      <c r="BY40" s="15">
        <f t="shared" si="49"/>
        <v>-9.5842742461671975</v>
      </c>
      <c r="BZ40" s="15">
        <f t="shared" si="49"/>
        <v>-11.525123865452912</v>
      </c>
      <c r="CA40" s="15">
        <f t="shared" si="49"/>
        <v>-13.602290761645206</v>
      </c>
      <c r="CB40" s="15">
        <f t="shared" si="49"/>
        <v>-15.812850141143063</v>
      </c>
      <c r="CC40" s="15">
        <f t="shared" si="49"/>
        <v>-18.153166151198995</v>
      </c>
      <c r="CD40" s="15">
        <f t="shared" si="49"/>
        <v>-20.618901207514359</v>
      </c>
      <c r="CE40" s="15">
        <f t="shared" si="49"/>
        <v>-23.205028278402345</v>
      </c>
      <c r="CF40" s="15">
        <f t="shared" si="49"/>
        <v>-25.905846081808221</v>
      </c>
      <c r="CG40" s="15">
        <f t="shared" si="49"/>
        <v>-28.714997139793841</v>
      </c>
      <c r="CH40" s="15">
        <f t="shared" si="49"/>
        <v>-31.625488623619862</v>
      </c>
      <c r="CI40" s="15">
        <f t="shared" si="49"/>
        <v>-34.629715911350615</v>
      </c>
      <c r="CJ40" s="15">
        <f t="shared" si="49"/>
        <v>-37.719488768995511</v>
      </c>
      <c r="CK40" s="15">
        <f t="shared" si="49"/>
        <v>-40.88606005564403</v>
      </c>
      <c r="CL40" s="15">
        <f t="shared" si="49"/>
        <v>-44.120156842877982</v>
      </c>
      <c r="CM40" s="15">
        <f t="shared" si="49"/>
        <v>-47.412013829004017</v>
      </c>
      <c r="CN40" s="15">
        <f t="shared" si="49"/>
        <v>-50.751408919375912</v>
      </c>
      <c r="CO40" s="15">
        <f t="shared" si="49"/>
        <v>-54.127700835307259</v>
      </c>
      <c r="CP40" s="15">
        <f t="shared" si="49"/>
        <v>-57.529868605846346</v>
      </c>
      <c r="CQ40" s="15">
        <f t="shared" si="49"/>
        <v>-60.94655278902917</v>
      </c>
      <c r="CR40" s="15">
        <f t="shared" si="49"/>
        <v>-64.366098262172429</v>
      </c>
      <c r="CS40" s="15">
        <f t="shared" si="49"/>
        <v>-67.77659841434668</v>
      </c>
      <c r="CT40" s="15">
        <f t="shared" si="49"/>
        <v>-71.165940568403258</v>
      </c>
      <c r="CU40" s="15">
        <f t="shared" si="49"/>
        <v>-74.521852454842005</v>
      </c>
      <c r="CV40" s="15">
        <f t="shared" si="49"/>
        <v>-77.831949555420763</v>
      </c>
      <c r="CW40" s="15">
        <f t="shared" si="49"/>
        <v>-81.083783130738865</v>
      </c>
      <c r="CX40" s="15">
        <f t="shared" si="49"/>
        <v>-84.264888743087567</v>
      </c>
      <c r="CY40" s="15">
        <f t="shared" si="49"/>
        <v>-87.362835083670163</v>
      </c>
      <c r="CZ40" s="15">
        <f t="shared" si="49"/>
        <v>-90.365272911851193</v>
      </c>
      <c r="DA40" s="15">
        <f t="shared" si="49"/>
        <v>-93.259983913414445</v>
      </c>
      <c r="DB40" s="15">
        <f t="shared" si="49"/>
        <v>-96.03492928488879</v>
      </c>
      <c r="DC40" s="15">
        <f t="shared" si="49"/>
        <v>-98.678297851841435</v>
      </c>
      <c r="DD40" s="15">
        <f t="shared" si="49"/>
        <v>-101.17855353064024</v>
      </c>
      <c r="DE40" s="15">
        <f t="shared" si="49"/>
        <v>-103.52448194553646</v>
      </c>
      <c r="DF40" s="15">
        <f t="shared" si="49"/>
        <v>-105.70523601601792</v>
      </c>
      <c r="DG40" s="15">
        <f t="shared" si="49"/>
        <v>-107.71038033320693</v>
      </c>
      <c r="DH40" s="15">
        <f t="shared" si="49"/>
        <v>-109.52993414862323</v>
      </c>
      <c r="DI40" s="15">
        <f t="shared" si="49"/>
        <v>-111.15441280387297</v>
      </c>
      <c r="DJ40" s="15">
        <f t="shared" si="49"/>
        <v>-112.57486743574687</v>
      </c>
      <c r="DK40" s="15">
        <f t="shared" si="49"/>
        <v>-113.78292279778523</v>
      </c>
      <c r="DL40" s="15">
        <f t="shared" si="49"/>
        <v>-114.77081304657446</v>
      </c>
      <c r="DM40" s="15">
        <f t="shared" si="49"/>
        <v>-115.53141534884537</v>
      </c>
      <c r="DN40" s="15">
        <f t="shared" si="49"/>
        <v>-116.05828117382136</v>
      </c>
      <c r="DO40" s="15">
        <f t="shared" si="49"/>
        <v>-116.34566514418017</v>
      </c>
      <c r="DP40" s="15">
        <f t="shared" si="49"/>
        <v>-116.3885513284102</v>
      </c>
      <c r="DQ40" s="15">
        <f t="shared" si="49"/>
        <v>-116.18267686722751</v>
      </c>
      <c r="DR40" s="15">
        <f t="shared" si="49"/>
        <v>-115.72455283702975</v>
      </c>
      <c r="DS40" s="15">
        <f t="shared" si="49"/>
        <v>-115.01148226406208</v>
      </c>
      <c r="DT40" s="15">
        <f t="shared" si="49"/>
        <v>-114.04157521401193</v>
      </c>
      <c r="DU40" s="15">
        <f t="shared" si="49"/>
        <v>-112.81376089309299</v>
      </c>
      <c r="DV40" s="15">
        <f t="shared" si="49"/>
        <v>-111.3277967082801</v>
      </c>
      <c r="DW40" s="15">
        <f t="shared" si="49"/>
        <v>-109.58427424616723</v>
      </c>
      <c r="DX40" s="15">
        <f t="shared" si="49"/>
        <v>-107.58462214189711</v>
      </c>
      <c r="DY40" s="15">
        <f t="shared" si="49"/>
        <v>-105.33110582170514</v>
      </c>
      <c r="DZ40" s="15">
        <f t="shared" ref="DZ40:GK40" si="50">$B$2*COS(DZ$14)*($B$4*SIN($B$5)-$B$2*SIN(DZ$14))</f>
        <v>-102.82682411478274</v>
      </c>
      <c r="EA40" s="15">
        <f t="shared" si="50"/>
        <v>-100.07570274235323</v>
      </c>
      <c r="EB40" s="15">
        <f t="shared" si="50"/>
        <v>-97.082484704010611</v>
      </c>
      <c r="EC40" s="15">
        <f t="shared" si="50"/>
        <v>-93.85271759346125</v>
      </c>
      <c r="ED40" s="15">
        <f t="shared" si="50"/>
        <v>-90.39273788777129</v>
      </c>
      <c r="EE40" s="15">
        <f t="shared" si="50"/>
        <v>-86.709652266021962</v>
      </c>
      <c r="EF40" s="15">
        <f t="shared" si="50"/>
        <v>-82.811316024855486</v>
      </c>
      <c r="EG40" s="15">
        <f t="shared" si="50"/>
        <v>-78.70630866971905</v>
      </c>
      <c r="EH40" s="15">
        <f t="shared" si="50"/>
        <v>-74.403906771630886</v>
      </c>
      <c r="EI40" s="15">
        <f t="shared" si="50"/>
        <v>-69.914054189962229</v>
      </c>
      <c r="EJ40" s="15">
        <f t="shared" si="50"/>
        <v>-65.247329772007689</v>
      </c>
      <c r="EK40" s="15">
        <f t="shared" si="50"/>
        <v>-60.414912649968826</v>
      </c>
      <c r="EL40" s="15">
        <f t="shared" si="50"/>
        <v>-55.428545265351936</v>
      </c>
      <c r="EM40" s="15">
        <f t="shared" si="50"/>
        <v>-50.300494259656496</v>
      </c>
      <c r="EN40" s="15">
        <f t="shared" si="50"/>
        <v>-45.043509378563201</v>
      </c>
      <c r="EO40" s="15">
        <f t="shared" si="50"/>
        <v>-39.670780544589753</v>
      </c>
      <c r="EP40" s="15">
        <f t="shared" si="50"/>
        <v>-34.195893260333477</v>
      </c>
      <c r="EQ40" s="15">
        <f t="shared" si="50"/>
        <v>-28.632782510946878</v>
      </c>
      <c r="ER40" s="15">
        <f t="shared" si="50"/>
        <v>-22.99568534035031</v>
      </c>
      <c r="ES40" s="15">
        <f t="shared" si="50"/>
        <v>-17.299092280870404</v>
      </c>
      <c r="ET40" s="15">
        <f t="shared" si="50"/>
        <v>-11.55769782047344</v>
      </c>
      <c r="EU40" s="15">
        <f t="shared" si="50"/>
        <v>-5.7863500955200795</v>
      </c>
      <c r="EV40" s="15">
        <f t="shared" si="50"/>
        <v>-3.3862776560625383E-14</v>
      </c>
      <c r="EW40" s="15">
        <f t="shared" si="50"/>
        <v>5.786350095520012</v>
      </c>
      <c r="EX40" s="15">
        <f t="shared" si="50"/>
        <v>11.55769782047337</v>
      </c>
      <c r="EY40" s="15">
        <f t="shared" si="50"/>
        <v>17.2990922808705</v>
      </c>
      <c r="EZ40" s="15">
        <f t="shared" si="50"/>
        <v>22.995685340350242</v>
      </c>
      <c r="FA40" s="15">
        <f t="shared" si="50"/>
        <v>28.632782510946814</v>
      </c>
      <c r="FB40" s="15">
        <f t="shared" si="50"/>
        <v>34.195893260333413</v>
      </c>
      <c r="FC40" s="15">
        <f t="shared" si="50"/>
        <v>39.670780544589697</v>
      </c>
      <c r="FD40" s="15">
        <f t="shared" si="50"/>
        <v>45.043509378563286</v>
      </c>
      <c r="FE40" s="15">
        <f t="shared" si="50"/>
        <v>50.300494259656425</v>
      </c>
      <c r="FF40" s="15">
        <f t="shared" si="50"/>
        <v>55.428545265351893</v>
      </c>
      <c r="FG40" s="15">
        <f t="shared" si="50"/>
        <v>60.414912649968784</v>
      </c>
      <c r="FH40" s="15">
        <f t="shared" si="50"/>
        <v>65.247329772007618</v>
      </c>
      <c r="FI40" s="15">
        <f t="shared" si="50"/>
        <v>69.914054189962172</v>
      </c>
      <c r="FJ40" s="15">
        <f t="shared" si="50"/>
        <v>74.40390677163083</v>
      </c>
      <c r="FK40" s="15">
        <f t="shared" si="50"/>
        <v>78.706308669718865</v>
      </c>
      <c r="FL40" s="15">
        <f t="shared" si="50"/>
        <v>82.811316024855515</v>
      </c>
      <c r="FM40" s="15">
        <f t="shared" si="50"/>
        <v>86.709652266022047</v>
      </c>
      <c r="FN40" s="15">
        <f t="shared" si="50"/>
        <v>90.392737887771332</v>
      </c>
      <c r="FO40" s="15">
        <f t="shared" si="50"/>
        <v>93.852717593461193</v>
      </c>
      <c r="FP40" s="15">
        <f t="shared" si="50"/>
        <v>97.082484704010554</v>
      </c>
      <c r="FQ40" s="15">
        <f t="shared" si="50"/>
        <v>100.0757027423532</v>
      </c>
      <c r="FR40" s="15">
        <f t="shared" si="50"/>
        <v>102.82682411478274</v>
      </c>
      <c r="FS40" s="15">
        <f t="shared" si="50"/>
        <v>105.33110582170508</v>
      </c>
      <c r="FT40" s="15">
        <f t="shared" si="50"/>
        <v>107.58462214189704</v>
      </c>
      <c r="FU40" s="15">
        <f t="shared" si="50"/>
        <v>109.58427424616715</v>
      </c>
      <c r="FV40" s="15">
        <f t="shared" si="50"/>
        <v>111.32779670828006</v>
      </c>
      <c r="FW40" s="15">
        <f t="shared" si="50"/>
        <v>112.81376089309298</v>
      </c>
      <c r="FX40" s="15">
        <f t="shared" si="50"/>
        <v>114.04157521401196</v>
      </c>
      <c r="FY40" s="15">
        <f t="shared" si="50"/>
        <v>115.01148226406208</v>
      </c>
      <c r="FZ40" s="15">
        <f t="shared" si="50"/>
        <v>115.72455283702973</v>
      </c>
      <c r="GA40" s="15">
        <f t="shared" si="50"/>
        <v>116.18267686722749</v>
      </c>
      <c r="GB40" s="15">
        <f t="shared" si="50"/>
        <v>116.38855132841022</v>
      </c>
      <c r="GC40" s="15">
        <f t="shared" si="50"/>
        <v>116.34566514418017</v>
      </c>
      <c r="GD40" s="15">
        <f t="shared" si="50"/>
        <v>116.05828117382137</v>
      </c>
      <c r="GE40" s="15">
        <f t="shared" si="50"/>
        <v>115.53141534884537</v>
      </c>
      <c r="GF40" s="15">
        <f t="shared" si="50"/>
        <v>114.77081304657447</v>
      </c>
      <c r="GG40" s="15">
        <f t="shared" si="50"/>
        <v>113.78292279778523</v>
      </c>
      <c r="GH40" s="15">
        <f t="shared" si="50"/>
        <v>112.57486743574687</v>
      </c>
      <c r="GI40" s="15">
        <f t="shared" si="50"/>
        <v>111.15441280387297</v>
      </c>
      <c r="GJ40" s="15">
        <f t="shared" si="50"/>
        <v>109.52993414862324</v>
      </c>
      <c r="GK40" s="15">
        <f t="shared" si="50"/>
        <v>107.710380333207</v>
      </c>
      <c r="GL40" s="15">
        <f t="shared" ref="GL40:GT40" si="51">$B$2*COS(GL$14)*($B$4*SIN($B$5)-$B$2*SIN(GL$14))</f>
        <v>105.70523601601798</v>
      </c>
      <c r="GM40" s="15">
        <f t="shared" si="51"/>
        <v>103.52448194553654</v>
      </c>
      <c r="GN40" s="15">
        <f t="shared" si="51"/>
        <v>101.17855353064022</v>
      </c>
      <c r="GO40" s="15">
        <f t="shared" si="51"/>
        <v>98.678297851841464</v>
      </c>
      <c r="GP40" s="15">
        <f t="shared" si="51"/>
        <v>96.034929284888804</v>
      </c>
      <c r="GQ40" s="15">
        <f t="shared" si="51"/>
        <v>93.25998391341453</v>
      </c>
      <c r="GR40" s="15">
        <f t="shared" si="51"/>
        <v>90.365272911851193</v>
      </c>
      <c r="GS40" s="15">
        <f t="shared" si="51"/>
        <v>87.362835083670205</v>
      </c>
      <c r="GT40" s="15">
        <f t="shared" si="51"/>
        <v>84.264888743087596</v>
      </c>
    </row>
    <row r="41" spans="1:253" ht="17.25" x14ac:dyDescent="0.25">
      <c r="A41" s="22" t="s">
        <v>33</v>
      </c>
      <c r="B41" s="17">
        <f t="shared" ref="B41:BM41" si="52">B$20</f>
        <v>362.41327413103863</v>
      </c>
      <c r="C41" s="17">
        <f t="shared" si="52"/>
        <v>357.04984697866195</v>
      </c>
      <c r="D41" s="17">
        <f t="shared" si="52"/>
        <v>351.55215505281433</v>
      </c>
      <c r="E41" s="17">
        <f t="shared" si="52"/>
        <v>345.92562391168229</v>
      </c>
      <c r="F41" s="17">
        <f t="shared" si="52"/>
        <v>340.17580626220274</v>
      </c>
      <c r="G41" s="17">
        <f t="shared" si="52"/>
        <v>334.3083764802119</v>
      </c>
      <c r="H41" s="17">
        <f t="shared" si="52"/>
        <v>328.32912501052124</v>
      </c>
      <c r="I41" s="17">
        <f t="shared" si="52"/>
        <v>322.24395265244732</v>
      </c>
      <c r="J41" s="17">
        <f t="shared" si="52"/>
        <v>316.05886473643613</v>
      </c>
      <c r="K41" s="17">
        <f t="shared" si="52"/>
        <v>309.77996519752583</v>
      </c>
      <c r="L41" s="17">
        <f t="shared" si="52"/>
        <v>303.41345055150066</v>
      </c>
      <c r="M41" s="17">
        <f t="shared" si="52"/>
        <v>296.96560377967762</v>
      </c>
      <c r="N41" s="17">
        <f t="shared" si="52"/>
        <v>290.44278812836251</v>
      </c>
      <c r="O41" s="17">
        <f t="shared" si="52"/>
        <v>283.8514408290942</v>
      </c>
      <c r="P41" s="17">
        <f t="shared" si="52"/>
        <v>277.19806674587392</v>
      </c>
      <c r="Q41" s="17">
        <f t="shared" si="52"/>
        <v>270.48923195565033</v>
      </c>
      <c r="R41" s="17">
        <f t="shared" si="52"/>
        <v>263.73155726839383</v>
      </c>
      <c r="S41" s="17">
        <f t="shared" si="52"/>
        <v>256.9317116931569</v>
      </c>
      <c r="T41" s="17">
        <f t="shared" si="52"/>
        <v>250.09640585656697</v>
      </c>
      <c r="U41" s="17">
        <f t="shared" si="52"/>
        <v>243.23238538024822</v>
      </c>
      <c r="V41" s="17">
        <f t="shared" si="52"/>
        <v>236.34642422370757</v>
      </c>
      <c r="W41" s="17">
        <f t="shared" si="52"/>
        <v>229.44531799925437</v>
      </c>
      <c r="X41" s="17">
        <f t="shared" si="52"/>
        <v>222.53587726555153</v>
      </c>
      <c r="Y41" s="17">
        <f t="shared" si="52"/>
        <v>215.62492080641633</v>
      </c>
      <c r="Z41" s="17">
        <f t="shared" si="52"/>
        <v>208.71926890150399</v>
      </c>
      <c r="AA41" s="17">
        <f t="shared" si="52"/>
        <v>201.8257365955152</v>
      </c>
      <c r="AB41" s="17">
        <f t="shared" si="52"/>
        <v>194.9511269725698</v>
      </c>
      <c r="AC41" s="17">
        <f t="shared" si="52"/>
        <v>188.10222444238389</v>
      </c>
      <c r="AD41" s="17">
        <f t="shared" si="52"/>
        <v>181.28578804487682</v>
      </c>
      <c r="AE41" s="17">
        <f t="shared" si="52"/>
        <v>174.50854477981446</v>
      </c>
      <c r="AF41" s="17">
        <f t="shared" si="52"/>
        <v>167.77718296807311</v>
      </c>
      <c r="AG41" s="17">
        <f t="shared" si="52"/>
        <v>161.09834565107369</v>
      </c>
      <c r="AH41" s="17">
        <f t="shared" si="52"/>
        <v>154.4786240349022</v>
      </c>
      <c r="AI41" s="17">
        <f t="shared" si="52"/>
        <v>147.92455098558526</v>
      </c>
      <c r="AJ41" s="17">
        <f t="shared" si="52"/>
        <v>141.44259458193966</v>
      </c>
      <c r="AK41" s="17">
        <f t="shared" si="52"/>
        <v>135.03915173235978</v>
      </c>
      <c r="AL41" s="17">
        <f t="shared" si="52"/>
        <v>128.72054186184104</v>
      </c>
      <c r="AM41" s="17">
        <f t="shared" si="52"/>
        <v>122.49300067547067</v>
      </c>
      <c r="AN41" s="17">
        <f t="shared" si="52"/>
        <v>116.36267400453949</v>
      </c>
      <c r="AO41" s="17">
        <f t="shared" si="52"/>
        <v>110.3356117413483</v>
      </c>
      <c r="AP41" s="17">
        <f t="shared" si="52"/>
        <v>104.41776186869492</v>
      </c>
      <c r="AQ41" s="17">
        <f t="shared" si="52"/>
        <v>98.614964589932995</v>
      </c>
      <c r="AR41" s="17">
        <f t="shared" si="52"/>
        <v>92.932946565396321</v>
      </c>
      <c r="AS41" s="17">
        <f t="shared" si="52"/>
        <v>87.377315260876941</v>
      </c>
      <c r="AT41" s="17">
        <f t="shared" si="52"/>
        <v>81.953553413732834</v>
      </c>
      <c r="AU41" s="17">
        <f t="shared" si="52"/>
        <v>76.667013622088405</v>
      </c>
      <c r="AV41" s="17">
        <f t="shared" si="52"/>
        <v>71.522913062466387</v>
      </c>
      <c r="AW41" s="17">
        <f t="shared" si="52"/>
        <v>66.526328341064271</v>
      </c>
      <c r="AX41" s="17">
        <f t="shared" si="52"/>
        <v>61.682190483757182</v>
      </c>
      <c r="AY41" s="17">
        <f t="shared" si="52"/>
        <v>56.995280069770331</v>
      </c>
      <c r="AZ41" s="17">
        <f t="shared" si="52"/>
        <v>52.470222513824837</v>
      </c>
      <c r="BA41" s="17">
        <f t="shared" si="52"/>
        <v>48.111483501411584</v>
      </c>
      <c r="BB41" s="17">
        <f t="shared" si="52"/>
        <v>43.923364581698877</v>
      </c>
      <c r="BC41" s="17">
        <f t="shared" si="52"/>
        <v>39.909998922422773</v>
      </c>
      <c r="BD41" s="17">
        <f t="shared" si="52"/>
        <v>36.075347230949461</v>
      </c>
      <c r="BE41" s="17">
        <f t="shared" si="52"/>
        <v>32.423193845535309</v>
      </c>
      <c r="BF41" s="17">
        <f t="shared" si="52"/>
        <v>28.957143000641878</v>
      </c>
      <c r="BG41" s="17">
        <f t="shared" si="52"/>
        <v>25.680615269991733</v>
      </c>
      <c r="BH41" s="17">
        <f t="shared" si="52"/>
        <v>22.596844190874975</v>
      </c>
      <c r="BI41" s="17">
        <f t="shared" si="52"/>
        <v>19.708873073038546</v>
      </c>
      <c r="BJ41" s="17">
        <f t="shared" si="52"/>
        <v>17.019551995306784</v>
      </c>
      <c r="BK41" s="17">
        <f t="shared" si="52"/>
        <v>14.53153499289769</v>
      </c>
      <c r="BL41" s="17">
        <f t="shared" si="52"/>
        <v>12.247277438210773</v>
      </c>
      <c r="BM41" s="17">
        <f t="shared" si="52"/>
        <v>10.169033617670692</v>
      </c>
      <c r="BN41" s="17">
        <f t="shared" ref="BN41:DY41" si="53">BN$20</f>
        <v>8.2988545070189446</v>
      </c>
      <c r="BO41" s="17">
        <f t="shared" si="53"/>
        <v>6.6385857472482428</v>
      </c>
      <c r="BP41" s="17">
        <f t="shared" si="53"/>
        <v>5.1898658231778256</v>
      </c>
      <c r="BQ41" s="17">
        <f t="shared" si="53"/>
        <v>3.95412444646675</v>
      </c>
      <c r="BR41" s="17">
        <f t="shared" si="53"/>
        <v>2.9325811446608157</v>
      </c>
      <c r="BS41" s="17">
        <f t="shared" si="53"/>
        <v>2.1262440576665824</v>
      </c>
      <c r="BT41" s="17">
        <f t="shared" si="53"/>
        <v>1.5359089428386881</v>
      </c>
      <c r="BU41" s="17">
        <f t="shared" si="53"/>
        <v>1.1621583896633467</v>
      </c>
      <c r="BV41" s="17">
        <f t="shared" si="53"/>
        <v>1.0053612448131446</v>
      </c>
      <c r="BW41" s="17">
        <f t="shared" si="53"/>
        <v>1.0656722481397196</v>
      </c>
      <c r="BX41" s="17">
        <f t="shared" si="53"/>
        <v>1.3430318799641725</v>
      </c>
      <c r="BY41" s="17">
        <f t="shared" si="53"/>
        <v>1.8371664198159863</v>
      </c>
      <c r="BZ41" s="17">
        <f t="shared" si="53"/>
        <v>2.5475882165618771</v>
      </c>
      <c r="CA41" s="17">
        <f t="shared" si="53"/>
        <v>3.4735961696587196</v>
      </c>
      <c r="CB41" s="17">
        <f t="shared" si="53"/>
        <v>4.6142764210551093</v>
      </c>
      <c r="CC41" s="17">
        <f t="shared" si="53"/>
        <v>5.9685032570588987</v>
      </c>
      <c r="CD41" s="17">
        <f t="shared" si="53"/>
        <v>7.5349402192807702</v>
      </c>
      <c r="CE41" s="17">
        <f t="shared" si="53"/>
        <v>9.3120414235572184</v>
      </c>
      <c r="CF41" s="17">
        <f t="shared" si="53"/>
        <v>11.298053085551629</v>
      </c>
      <c r="CG41" s="17">
        <f t="shared" si="53"/>
        <v>13.491015251527813</v>
      </c>
      <c r="CH41" s="17">
        <f t="shared" si="53"/>
        <v>15.888763732587336</v>
      </c>
      <c r="CI41" s="17">
        <f t="shared" si="53"/>
        <v>18.488932240463129</v>
      </c>
      <c r="CJ41" s="17">
        <f t="shared" si="53"/>
        <v>21.288954722760053</v>
      </c>
      <c r="CK41" s="17">
        <f t="shared" si="53"/>
        <v>24.286067895338959</v>
      </c>
      <c r="CL41" s="17">
        <f t="shared" si="53"/>
        <v>27.477313969344351</v>
      </c>
      <c r="CM41" s="17">
        <f t="shared" si="53"/>
        <v>30.859543570184968</v>
      </c>
      <c r="CN41" s="17">
        <f t="shared" si="53"/>
        <v>34.42941884558627</v>
      </c>
      <c r="CO41" s="17">
        <f t="shared" si="53"/>
        <v>38.183416759647741</v>
      </c>
      <c r="CP41" s="17">
        <f t="shared" si="53"/>
        <v>42.117832569653871</v>
      </c>
      <c r="CQ41" s="17">
        <f t="shared" si="53"/>
        <v>46.228783482208001</v>
      </c>
      <c r="CR41" s="17">
        <f t="shared" si="53"/>
        <v>50.512212485080511</v>
      </c>
      <c r="CS41" s="17">
        <f t="shared" si="53"/>
        <v>54.963892350990136</v>
      </c>
      <c r="CT41" s="17">
        <f t="shared" si="53"/>
        <v>59.579429809367156</v>
      </c>
      <c r="CU41" s="17">
        <f t="shared" si="53"/>
        <v>64.35426988198077</v>
      </c>
      <c r="CV41" s="17">
        <f t="shared" si="53"/>
        <v>69.283700378152616</v>
      </c>
      <c r="CW41" s="17">
        <f t="shared" si="53"/>
        <v>74.362856545120451</v>
      </c>
      <c r="CX41" s="17">
        <f t="shared" si="53"/>
        <v>79.58672586896131</v>
      </c>
      <c r="CY41" s="17">
        <f t="shared" si="53"/>
        <v>84.950153021338025</v>
      </c>
      <c r="CZ41" s="17">
        <f t="shared" si="53"/>
        <v>90.447844947185672</v>
      </c>
      <c r="DA41" s="17">
        <f t="shared" si="53"/>
        <v>96.074376088317692</v>
      </c>
      <c r="DB41" s="17">
        <f t="shared" si="53"/>
        <v>101.82419373779723</v>
      </c>
      <c r="DC41" s="17">
        <f t="shared" si="53"/>
        <v>107.69162351978804</v>
      </c>
      <c r="DD41" s="17">
        <f t="shared" si="53"/>
        <v>113.67087498947883</v>
      </c>
      <c r="DE41" s="17">
        <f t="shared" si="53"/>
        <v>119.75604734755262</v>
      </c>
      <c r="DF41" s="17">
        <f t="shared" si="53"/>
        <v>125.94113526356385</v>
      </c>
      <c r="DG41" s="17">
        <f t="shared" si="53"/>
        <v>132.22003480247412</v>
      </c>
      <c r="DH41" s="17">
        <f t="shared" si="53"/>
        <v>138.58654944849934</v>
      </c>
      <c r="DI41" s="17">
        <f t="shared" si="53"/>
        <v>145.03439622032241</v>
      </c>
      <c r="DJ41" s="17">
        <f t="shared" si="53"/>
        <v>151.55721187163743</v>
      </c>
      <c r="DK41" s="17">
        <f t="shared" si="53"/>
        <v>158.14855917090577</v>
      </c>
      <c r="DL41" s="17">
        <f t="shared" si="53"/>
        <v>164.801933254126</v>
      </c>
      <c r="DM41" s="17">
        <f t="shared" si="53"/>
        <v>171.51076804434976</v>
      </c>
      <c r="DN41" s="17">
        <f t="shared" si="53"/>
        <v>178.26844273160617</v>
      </c>
      <c r="DO41" s="17">
        <f t="shared" si="53"/>
        <v>185.0682883068431</v>
      </c>
      <c r="DP41" s="17">
        <f t="shared" si="53"/>
        <v>191.903594143433</v>
      </c>
      <c r="DQ41" s="17">
        <f t="shared" si="53"/>
        <v>198.76761461975173</v>
      </c>
      <c r="DR41" s="17">
        <f t="shared" si="53"/>
        <v>205.65357577629231</v>
      </c>
      <c r="DS41" s="17">
        <f t="shared" si="53"/>
        <v>212.55468200074563</v>
      </c>
      <c r="DT41" s="17">
        <f t="shared" si="53"/>
        <v>219.46412273444844</v>
      </c>
      <c r="DU41" s="17">
        <f t="shared" si="53"/>
        <v>226.37507919358364</v>
      </c>
      <c r="DV41" s="17">
        <f t="shared" si="53"/>
        <v>233.28073109849595</v>
      </c>
      <c r="DW41" s="17">
        <f t="shared" si="53"/>
        <v>240.17426340448466</v>
      </c>
      <c r="DX41" s="17">
        <f t="shared" si="53"/>
        <v>247.04887302743023</v>
      </c>
      <c r="DY41" s="17">
        <f t="shared" si="53"/>
        <v>253.89777555761609</v>
      </c>
      <c r="DZ41" s="17">
        <f t="shared" ref="DZ41:GK41" si="54">DZ$20</f>
        <v>260.71421195512323</v>
      </c>
      <c r="EA41" s="17">
        <f t="shared" si="54"/>
        <v>267.49145522018551</v>
      </c>
      <c r="EB41" s="17">
        <f t="shared" si="54"/>
        <v>274.22281703192687</v>
      </c>
      <c r="EC41" s="17">
        <f t="shared" si="54"/>
        <v>280.90165434892629</v>
      </c>
      <c r="ED41" s="17">
        <f t="shared" si="54"/>
        <v>287.52137596509783</v>
      </c>
      <c r="EE41" s="17">
        <f t="shared" si="54"/>
        <v>294.07544901441474</v>
      </c>
      <c r="EF41" s="17">
        <f t="shared" si="54"/>
        <v>300.55740541806028</v>
      </c>
      <c r="EG41" s="17">
        <f t="shared" si="54"/>
        <v>306.96084826764019</v>
      </c>
      <c r="EH41" s="17">
        <f t="shared" si="54"/>
        <v>313.27945813815904</v>
      </c>
      <c r="EI41" s="17">
        <f t="shared" si="54"/>
        <v>319.50699932452937</v>
      </c>
      <c r="EJ41" s="17">
        <f t="shared" si="54"/>
        <v>325.63732599546057</v>
      </c>
      <c r="EK41" s="17">
        <f t="shared" si="54"/>
        <v>331.66438825865168</v>
      </c>
      <c r="EL41" s="17">
        <f t="shared" si="54"/>
        <v>337.58223813130508</v>
      </c>
      <c r="EM41" s="17">
        <f t="shared" si="54"/>
        <v>343.38503541006696</v>
      </c>
      <c r="EN41" s="17">
        <f t="shared" si="54"/>
        <v>349.06705343460374</v>
      </c>
      <c r="EO41" s="17">
        <f t="shared" si="54"/>
        <v>354.62268473912309</v>
      </c>
      <c r="EP41" s="17">
        <f t="shared" si="54"/>
        <v>360.04644658626717</v>
      </c>
      <c r="EQ41" s="17">
        <f t="shared" si="54"/>
        <v>365.33298637791154</v>
      </c>
      <c r="ER41" s="17">
        <f t="shared" si="54"/>
        <v>370.47708693753361</v>
      </c>
      <c r="ES41" s="17">
        <f t="shared" si="54"/>
        <v>375.47367165893581</v>
      </c>
      <c r="ET41" s="17">
        <f t="shared" si="54"/>
        <v>380.31780951624285</v>
      </c>
      <c r="EU41" s="17">
        <f t="shared" si="54"/>
        <v>385.00471993022967</v>
      </c>
      <c r="EV41" s="17">
        <f t="shared" si="54"/>
        <v>389.52977748617513</v>
      </c>
      <c r="EW41" s="17">
        <f t="shared" si="54"/>
        <v>393.88851649858839</v>
      </c>
      <c r="EX41" s="17">
        <f t="shared" si="54"/>
        <v>398.07663541830107</v>
      </c>
      <c r="EY41" s="17">
        <f t="shared" si="54"/>
        <v>402.0900010775772</v>
      </c>
      <c r="EZ41" s="17">
        <f t="shared" si="54"/>
        <v>405.92465276905057</v>
      </c>
      <c r="FA41" s="17">
        <f t="shared" si="54"/>
        <v>409.57680615446469</v>
      </c>
      <c r="FB41" s="17">
        <f t="shared" si="54"/>
        <v>413.04285699935809</v>
      </c>
      <c r="FC41" s="17">
        <f t="shared" si="54"/>
        <v>416.31938473000821</v>
      </c>
      <c r="FD41" s="17">
        <f t="shared" si="54"/>
        <v>419.403155809125</v>
      </c>
      <c r="FE41" s="17">
        <f t="shared" si="54"/>
        <v>422.29112692696145</v>
      </c>
      <c r="FF41" s="17">
        <f t="shared" si="54"/>
        <v>424.98044800469324</v>
      </c>
      <c r="FG41" s="17">
        <f t="shared" si="54"/>
        <v>427.46846500710228</v>
      </c>
      <c r="FH41" s="17">
        <f t="shared" si="54"/>
        <v>429.7527225617892</v>
      </c>
      <c r="FI41" s="17">
        <f t="shared" si="54"/>
        <v>431.83096638232928</v>
      </c>
      <c r="FJ41" s="17">
        <f t="shared" si="54"/>
        <v>433.70114549298103</v>
      </c>
      <c r="FK41" s="17">
        <f t="shared" si="54"/>
        <v>435.36141425275173</v>
      </c>
      <c r="FL41" s="17">
        <f t="shared" si="54"/>
        <v>436.8101341768222</v>
      </c>
      <c r="FM41" s="17">
        <f t="shared" si="54"/>
        <v>438.04587555353328</v>
      </c>
      <c r="FN41" s="17">
        <f t="shared" si="54"/>
        <v>439.06741885533916</v>
      </c>
      <c r="FO41" s="17">
        <f t="shared" si="54"/>
        <v>439.87375594233345</v>
      </c>
      <c r="FP41" s="17">
        <f t="shared" si="54"/>
        <v>440.46409105716134</v>
      </c>
      <c r="FQ41" s="17">
        <f t="shared" si="54"/>
        <v>440.83784161033668</v>
      </c>
      <c r="FR41" s="17">
        <f t="shared" si="54"/>
        <v>440.99463875518688</v>
      </c>
      <c r="FS41" s="17">
        <f t="shared" si="54"/>
        <v>440.93432775186028</v>
      </c>
      <c r="FT41" s="17">
        <f t="shared" si="54"/>
        <v>440.6569681200358</v>
      </c>
      <c r="FU41" s="17">
        <f t="shared" si="54"/>
        <v>440.16283358018404</v>
      </c>
      <c r="FV41" s="17">
        <f t="shared" si="54"/>
        <v>439.45241178343815</v>
      </c>
      <c r="FW41" s="17">
        <f t="shared" si="54"/>
        <v>438.52640383034128</v>
      </c>
      <c r="FX41" s="17">
        <f t="shared" si="54"/>
        <v>437.38572357894486</v>
      </c>
      <c r="FY41" s="17">
        <f t="shared" si="54"/>
        <v>436.0314967429411</v>
      </c>
      <c r="FZ41" s="17">
        <f t="shared" si="54"/>
        <v>434.46505978071923</v>
      </c>
      <c r="GA41" s="17">
        <f t="shared" si="54"/>
        <v>432.68795857644284</v>
      </c>
      <c r="GB41" s="17">
        <f t="shared" si="54"/>
        <v>430.7019469144484</v>
      </c>
      <c r="GC41" s="17">
        <f t="shared" si="54"/>
        <v>428.50898474847224</v>
      </c>
      <c r="GD41" s="17">
        <f t="shared" si="54"/>
        <v>426.11123626741278</v>
      </c>
      <c r="GE41" s="17">
        <f t="shared" si="54"/>
        <v>423.5110677595369</v>
      </c>
      <c r="GF41" s="17">
        <f t="shared" si="54"/>
        <v>420.71104527723992</v>
      </c>
      <c r="GG41" s="17">
        <f t="shared" si="54"/>
        <v>417.71393210466096</v>
      </c>
      <c r="GH41" s="17">
        <f t="shared" si="54"/>
        <v>414.52268603065562</v>
      </c>
      <c r="GI41" s="17">
        <f t="shared" si="54"/>
        <v>411.14045642981506</v>
      </c>
      <c r="GJ41" s="17">
        <f t="shared" si="54"/>
        <v>407.57058115441373</v>
      </c>
      <c r="GK41" s="17">
        <f t="shared" si="54"/>
        <v>403.81658324035232</v>
      </c>
      <c r="GL41" s="17">
        <f t="shared" ref="GL41:GT41" si="55">GL$20</f>
        <v>399.88216743034616</v>
      </c>
      <c r="GM41" s="17">
        <f t="shared" si="55"/>
        <v>395.77121651779208</v>
      </c>
      <c r="GN41" s="17">
        <f t="shared" si="55"/>
        <v>391.48778751491955</v>
      </c>
      <c r="GO41" s="17">
        <f t="shared" si="55"/>
        <v>387.03610764900986</v>
      </c>
      <c r="GP41" s="17">
        <f t="shared" si="55"/>
        <v>382.42057019063287</v>
      </c>
      <c r="GQ41" s="17">
        <f t="shared" si="55"/>
        <v>377.64573011801929</v>
      </c>
      <c r="GR41" s="17">
        <f t="shared" si="55"/>
        <v>372.71629962184733</v>
      </c>
      <c r="GS41" s="17">
        <f t="shared" si="55"/>
        <v>367.63714345487955</v>
      </c>
      <c r="GT41" s="17">
        <f t="shared" si="55"/>
        <v>362.41327413103869</v>
      </c>
    </row>
    <row r="42" spans="1:253" ht="17.25" x14ac:dyDescent="0.25">
      <c r="A42" s="22" t="s">
        <v>34</v>
      </c>
      <c r="B42" s="16">
        <f t="shared" ref="B42:BM42" si="56">B$21</f>
        <v>0.25402868250495353</v>
      </c>
      <c r="C42" s="16">
        <f t="shared" si="56"/>
        <v>0.25580556562603973</v>
      </c>
      <c r="D42" s="16">
        <f t="shared" si="56"/>
        <v>0.25766618989501544</v>
      </c>
      <c r="E42" s="16">
        <f t="shared" si="56"/>
        <v>0.25961309004923805</v>
      </c>
      <c r="F42" s="16">
        <f t="shared" si="56"/>
        <v>0.26164895583315667</v>
      </c>
      <c r="G42" s="16">
        <f t="shared" si="56"/>
        <v>0.26377664089614561</v>
      </c>
      <c r="H42" s="16">
        <f t="shared" si="56"/>
        <v>0.26599917237548221</v>
      </c>
      <c r="I42" s="16">
        <f t="shared" si="56"/>
        <v>0.26831976121779427</v>
      </c>
      <c r="J42" s="16">
        <f t="shared" si="56"/>
        <v>0.27074181329682617</v>
      </c>
      <c r="K42" s="16">
        <f t="shared" si="56"/>
        <v>0.2732689413902244</v>
      </c>
      <c r="L42" s="16">
        <f t="shared" si="56"/>
        <v>0.27590497808323738</v>
      </c>
      <c r="M42" s="16">
        <f t="shared" si="56"/>
        <v>0.2786539896727625</v>
      </c>
      <c r="N42" s="16">
        <f t="shared" si="56"/>
        <v>0.28152029115104715</v>
      </c>
      <c r="O42" s="16">
        <f t="shared" si="56"/>
        <v>0.28450846235455302</v>
      </c>
      <c r="P42" s="16">
        <f t="shared" si="56"/>
        <v>0.28762336536998329</v>
      </c>
      <c r="Q42" s="16">
        <f t="shared" si="56"/>
        <v>0.29087016329621529</v>
      </c>
      <c r="R42" s="16">
        <f t="shared" si="56"/>
        <v>0.2942543404677867</v>
      </c>
      <c r="S42" s="16">
        <f t="shared" si="56"/>
        <v>0.29778172425255423</v>
      </c>
      <c r="T42" s="16">
        <f t="shared" si="56"/>
        <v>0.30145850854302347</v>
      </c>
      <c r="U42" s="16">
        <f t="shared" si="56"/>
        <v>0.30529127906741654</v>
      </c>
      <c r="V42" s="16">
        <f t="shared" si="56"/>
        <v>0.3092870406525286</v>
      </c>
      <c r="W42" s="16">
        <f t="shared" si="56"/>
        <v>0.313453246575424</v>
      </c>
      <c r="X42" s="16">
        <f t="shared" si="56"/>
        <v>0.31779783014453206</v>
      </c>
      <c r="Y42" s="16">
        <f t="shared" si="56"/>
        <v>0.32232923865204227</v>
      </c>
      <c r="Z42" s="16">
        <f t="shared" si="56"/>
        <v>0.32705646983777814</v>
      </c>
      <c r="AA42" s="16">
        <f t="shared" si="56"/>
        <v>0.33198911099878581</v>
      </c>
      <c r="AB42" s="16">
        <f t="shared" si="56"/>
        <v>0.3371373808671943</v>
      </c>
      <c r="AC42" s="16">
        <f t="shared" si="56"/>
        <v>0.34251217435952458</v>
      </c>
      <c r="AD42" s="16">
        <f t="shared" si="56"/>
        <v>0.34812511027099874</v>
      </c>
      <c r="AE42" s="16">
        <f t="shared" si="56"/>
        <v>0.35398858194524663</v>
      </c>
      <c r="AF42" s="16">
        <f t="shared" si="56"/>
        <v>0.36011581088887923</v>
      </c>
      <c r="AG42" s="16">
        <f t="shared" si="56"/>
        <v>0.36652090321625452</v>
      </c>
      <c r="AH42" s="16">
        <f t="shared" si="56"/>
        <v>0.37321890869536956</v>
      </c>
      <c r="AI42" s="16">
        <f t="shared" si="56"/>
        <v>0.3802258820121997</v>
      </c>
      <c r="AJ42" s="16">
        <f t="shared" si="56"/>
        <v>0.38755894566642307</v>
      </c>
      <c r="AK42" s="16">
        <f t="shared" si="56"/>
        <v>0.39523635364159282</v>
      </c>
      <c r="AL42" s="16">
        <f t="shared" si="56"/>
        <v>0.40327755463864595</v>
      </c>
      <c r="AM42" s="16">
        <f t="shared" si="56"/>
        <v>0.41170325319924278</v>
      </c>
      <c r="AN42" s="16">
        <f t="shared" si="56"/>
        <v>0.42053546644449052</v>
      </c>
      <c r="AO42" s="16">
        <f t="shared" si="56"/>
        <v>0.42979757337679747</v>
      </c>
      <c r="AP42" s="16">
        <f t="shared" si="56"/>
        <v>0.43951435268983136</v>
      </c>
      <c r="AQ42" s="16">
        <f t="shared" si="56"/>
        <v>0.44971200374376846</v>
      </c>
      <c r="AR42" s="16">
        <f t="shared" si="56"/>
        <v>0.46041814371599887</v>
      </c>
      <c r="AS42" s="16">
        <f t="shared" si="56"/>
        <v>0.47166177184048103</v>
      </c>
      <c r="AT42" s="16">
        <f t="shared" si="56"/>
        <v>0.48347318899293062</v>
      </c>
      <c r="AU42" s="16">
        <f t="shared" si="56"/>
        <v>0.49588385753564762</v>
      </c>
      <c r="AV42" s="16">
        <f t="shared" si="56"/>
        <v>0.50892618215886642</v>
      </c>
      <c r="AW42" s="16">
        <f t="shared" si="56"/>
        <v>0.5226331872865102</v>
      </c>
      <c r="AX42" s="16">
        <f t="shared" si="56"/>
        <v>0.53703806029500989</v>
      </c>
      <c r="AY42" s="16">
        <f t="shared" si="56"/>
        <v>0.55217352219133087</v>
      </c>
      <c r="AZ42" s="16">
        <f t="shared" si="56"/>
        <v>0.5680709784463116</v>
      </c>
      <c r="BA42" s="16">
        <f t="shared" si="56"/>
        <v>0.58475939245957631</v>
      </c>
      <c r="BB42" s="16">
        <f t="shared" si="56"/>
        <v>0.60226381297879061</v>
      </c>
      <c r="BC42" s="16">
        <f t="shared" si="56"/>
        <v>0.62060347548132655</v>
      </c>
      <c r="BD42" s="16">
        <f t="shared" si="56"/>
        <v>0.63978938751860059</v>
      </c>
      <c r="BE42" s="16">
        <f t="shared" si="56"/>
        <v>0.65982130184495813</v>
      </c>
      <c r="BF42" s="16">
        <f t="shared" si="56"/>
        <v>0.68068398284166121</v>
      </c>
      <c r="BG42" s="16">
        <f t="shared" si="56"/>
        <v>0.70234268738321648</v>
      </c>
      <c r="BH42" s="16">
        <f t="shared" si="56"/>
        <v>0.72473781948293059</v>
      </c>
      <c r="BI42" s="16">
        <f t="shared" si="56"/>
        <v>0.74777879010295722</v>
      </c>
      <c r="BJ42" s="16">
        <f t="shared" si="56"/>
        <v>0.77133723281995281</v>
      </c>
      <c r="BK42" s="16">
        <f t="shared" si="56"/>
        <v>0.79523990592859806</v>
      </c>
      <c r="BL42" s="16">
        <f t="shared" si="56"/>
        <v>0.81926186054312655</v>
      </c>
      <c r="BM42" s="16">
        <f t="shared" si="56"/>
        <v>0.84312076763348509</v>
      </c>
      <c r="BN42" s="16">
        <f t="shared" ref="BN42:DY42" si="57">BN$21</f>
        <v>0.86647364464006038</v>
      </c>
      <c r="BO42" s="16">
        <f t="shared" si="57"/>
        <v>0.88891753492129011</v>
      </c>
      <c r="BP42" s="16">
        <f t="shared" si="57"/>
        <v>0.90999585246359649</v>
      </c>
      <c r="BQ42" s="16">
        <f t="shared" si="57"/>
        <v>0.92921194923677641</v>
      </c>
      <c r="BR42" s="16">
        <f t="shared" si="57"/>
        <v>0.94605082723358114</v>
      </c>
      <c r="BS42" s="16">
        <f t="shared" si="57"/>
        <v>0.96000870686637685</v>
      </c>
      <c r="BT42" s="16">
        <f t="shared" si="57"/>
        <v>0.97062845778269213</v>
      </c>
      <c r="BU42" s="16">
        <f t="shared" si="57"/>
        <v>0.97753703264277003</v>
      </c>
      <c r="BV42" s="16">
        <f t="shared" si="57"/>
        <v>0.98047959261056095</v>
      </c>
      <c r="BW42" s="16">
        <f t="shared" si="57"/>
        <v>0.97934461414013407</v>
      </c>
      <c r="BX42" s="16">
        <f t="shared" si="57"/>
        <v>0.97417532619135971</v>
      </c>
      <c r="BY42" s="16">
        <f t="shared" si="57"/>
        <v>0.96516524465819786</v>
      </c>
      <c r="BZ42" s="16">
        <f t="shared" si="57"/>
        <v>0.95263868414753572</v>
      </c>
      <c r="CA42" s="16">
        <f t="shared" si="57"/>
        <v>0.93701996332029858</v>
      </c>
      <c r="CB42" s="16">
        <f t="shared" si="57"/>
        <v>0.91879673120265837</v>
      </c>
      <c r="CC42" s="16">
        <f t="shared" si="57"/>
        <v>0.89848306629547625</v>
      </c>
      <c r="CD42" s="16">
        <f t="shared" si="57"/>
        <v>0.8765869437300855</v>
      </c>
      <c r="CE42" s="16">
        <f t="shared" si="57"/>
        <v>0.85358490352694261</v>
      </c>
      <c r="CF42" s="16">
        <f t="shared" si="57"/>
        <v>0.82990491874808225</v>
      </c>
      <c r="CG42" s="16">
        <f t="shared" si="57"/>
        <v>0.80591700797487864</v>
      </c>
      <c r="CH42" s="16">
        <f t="shared" si="57"/>
        <v>0.7819302494153304</v>
      </c>
      <c r="CI42" s="16">
        <f t="shared" si="57"/>
        <v>0.75819450390402043</v>
      </c>
      <c r="CJ42" s="16">
        <f t="shared" si="57"/>
        <v>0.7349051950389579</v>
      </c>
      <c r="CK42" s="16">
        <f t="shared" si="57"/>
        <v>0.7122097566750919</v>
      </c>
      <c r="CL42" s="16">
        <f t="shared" si="57"/>
        <v>0.69021470147360076</v>
      </c>
      <c r="CM42" s="16">
        <f t="shared" si="57"/>
        <v>0.66899259857689719</v>
      </c>
      <c r="CN42" s="16">
        <f t="shared" si="57"/>
        <v>0.64858852784653609</v>
      </c>
      <c r="CO42" s="16">
        <f t="shared" si="57"/>
        <v>0.62902578819307386</v>
      </c>
      <c r="CP42" s="16">
        <f t="shared" si="57"/>
        <v>0.61031078225450941</v>
      </c>
      <c r="CQ42" s="16">
        <f t="shared" si="57"/>
        <v>0.59243709100779884</v>
      </c>
      <c r="CR42" s="16">
        <f t="shared" si="57"/>
        <v>0.5753888035885516</v>
      </c>
      <c r="CS42" s="16">
        <f t="shared" si="57"/>
        <v>0.55914319202951934</v>
      </c>
      <c r="CT42" s="16">
        <f t="shared" si="57"/>
        <v>0.54367282762487257</v>
      </c>
      <c r="CU42" s="16">
        <f t="shared" si="57"/>
        <v>0.52894723233789953</v>
      </c>
      <c r="CV42" s="16">
        <f t="shared" si="57"/>
        <v>0.51493414997414388</v>
      </c>
      <c r="CW42" s="16">
        <f t="shared" si="57"/>
        <v>0.5016005108737086</v>
      </c>
      <c r="CX42" s="16">
        <f t="shared" si="57"/>
        <v>0.48891315252164919</v>
      </c>
      <c r="CY42" s="16">
        <f t="shared" si="57"/>
        <v>0.47683934777807213</v>
      </c>
      <c r="CZ42" s="16">
        <f t="shared" si="57"/>
        <v>0.46534718289350629</v>
      </c>
      <c r="DA42" s="16">
        <f t="shared" si="57"/>
        <v>0.45440581927528256</v>
      </c>
      <c r="DB42" s="16">
        <f t="shared" si="57"/>
        <v>0.44398566609470813</v>
      </c>
      <c r="DC42" s="16">
        <f t="shared" si="57"/>
        <v>0.4340584851633934</v>
      </c>
      <c r="DD42" s="16">
        <f t="shared" si="57"/>
        <v>0.4245974449091876</v>
      </c>
      <c r="DE42" s="16">
        <f t="shared" si="57"/>
        <v>0.41557713658731477</v>
      </c>
      <c r="DF42" s="16">
        <f t="shared" si="57"/>
        <v>0.40697356291776177</v>
      </c>
      <c r="DG42" s="16">
        <f t="shared" si="57"/>
        <v>0.39876410700914838</v>
      </c>
      <c r="DH42" s="16">
        <f t="shared" si="57"/>
        <v>0.39092748759456653</v>
      </c>
      <c r="DI42" s="16">
        <f t="shared" si="57"/>
        <v>0.38344370516752047</v>
      </c>
      <c r="DJ42" s="16">
        <f t="shared" si="57"/>
        <v>0.37629398248485468</v>
      </c>
      <c r="DK42" s="16">
        <f t="shared" si="57"/>
        <v>0.36946070203236459</v>
      </c>
      <c r="DL42" s="16">
        <f t="shared" si="57"/>
        <v>0.36292734237450147</v>
      </c>
      <c r="DM42" s="16">
        <f t="shared" si="57"/>
        <v>0.35667841478979284</v>
      </c>
      <c r="DN42" s="16">
        <f t="shared" si="57"/>
        <v>0.35069940119463</v>
      </c>
      <c r="DO42" s="16">
        <f t="shared" si="57"/>
        <v>0.34497669405332726</v>
      </c>
      <c r="DP42" s="16">
        <f t="shared" si="57"/>
        <v>0.33949753874091365</v>
      </c>
      <c r="DQ42" s="16">
        <f t="shared" si="57"/>
        <v>0.33424997865052908</v>
      </c>
      <c r="DR42" s="16">
        <f t="shared" si="57"/>
        <v>0.32922280320672465</v>
      </c>
      <c r="DS42" s="16">
        <f t="shared" si="57"/>
        <v>0.32440549884935144</v>
      </c>
      <c r="DT42" s="16">
        <f t="shared" si="57"/>
        <v>0.3197882029822337</v>
      </c>
      <c r="DU42" s="16">
        <f t="shared" si="57"/>
        <v>0.31536166083035538</v>
      </c>
      <c r="DV42" s="16">
        <f t="shared" si="57"/>
        <v>0.31111718511411124</v>
      </c>
      <c r="DW42" s="16">
        <f t="shared" si="57"/>
        <v>0.30704661842558972</v>
      </c>
      <c r="DX42" s="16">
        <f t="shared" si="57"/>
        <v>0.30314229817703114</v>
      </c>
      <c r="DY42" s="16">
        <f t="shared" si="57"/>
        <v>0.29939702398331941</v>
      </c>
      <c r="DZ42" s="16">
        <f t="shared" ref="DZ42:GK42" si="58">DZ$21</f>
        <v>0.29580402733693356</v>
      </c>
      <c r="EA42" s="16">
        <f t="shared" si="58"/>
        <v>0.29235694343388757</v>
      </c>
      <c r="EB42" s="16">
        <f t="shared" si="58"/>
        <v>0.28904978501182854</v>
      </c>
      <c r="EC42" s="16">
        <f t="shared" si="58"/>
        <v>0.28587691806587151</v>
      </c>
      <c r="ED42" s="16">
        <f t="shared" si="58"/>
        <v>0.28283303931335174</v>
      </c>
      <c r="EE42" s="16">
        <f t="shared" si="58"/>
        <v>0.27991315528502225</v>
      </c>
      <c r="EF42" s="16">
        <f t="shared" si="58"/>
        <v>0.27711256292699982</v>
      </c>
      <c r="EG42" s="16">
        <f t="shared" si="58"/>
        <v>0.27442683160471099</v>
      </c>
      <c r="EH42" s="16">
        <f t="shared" si="58"/>
        <v>0.27185178640704227</v>
      </c>
      <c r="EI42" s="16">
        <f t="shared" si="58"/>
        <v>0.26938349265572559</v>
      </c>
      <c r="EJ42" s="16">
        <f t="shared" si="58"/>
        <v>0.26701824153159659</v>
      </c>
      <c r="EK42" s="16">
        <f t="shared" si="58"/>
        <v>0.26475253673570415</v>
      </c>
      <c r="EL42" s="16">
        <f t="shared" si="58"/>
        <v>0.26258308210926551</v>
      </c>
      <c r="EM42" s="16">
        <f t="shared" si="58"/>
        <v>0.26050677014215595</v>
      </c>
      <c r="EN42" s="16">
        <f t="shared" si="58"/>
        <v>0.25852067130496409</v>
      </c>
      <c r="EO42" s="16">
        <f t="shared" si="58"/>
        <v>0.25662202414465024</v>
      </c>
      <c r="EP42" s="16">
        <f t="shared" si="58"/>
        <v>0.25480822608851156</v>
      </c>
      <c r="EQ42" s="16">
        <f t="shared" si="58"/>
        <v>0.2530768249055021</v>
      </c>
      <c r="ER42" s="16">
        <f t="shared" si="58"/>
        <v>0.25142551077798858</v>
      </c>
      <c r="ES42" s="16">
        <f t="shared" si="58"/>
        <v>0.24985210894076001</v>
      </c>
      <c r="ET42" s="16">
        <f t="shared" si="58"/>
        <v>0.24835457284757112</v>
      </c>
      <c r="EU42" s="16">
        <f t="shared" si="58"/>
        <v>0.24693097782869911</v>
      </c>
      <c r="EV42" s="16">
        <f t="shared" si="58"/>
        <v>0.2455795152059537</v>
      </c>
      <c r="EW42" s="16">
        <f t="shared" si="58"/>
        <v>0.24429848683431227</v>
      </c>
      <c r="EX42" s="16">
        <f t="shared" si="58"/>
        <v>0.24308630004187756</v>
      </c>
      <c r="EY42" s="16">
        <f t="shared" si="58"/>
        <v>0.24194146294218957</v>
      </c>
      <c r="EZ42" s="16">
        <f t="shared" si="58"/>
        <v>0.24086258009507713</v>
      </c>
      <c r="FA42" s="16">
        <f t="shared" si="58"/>
        <v>0.23984834849423031</v>
      </c>
      <c r="FB42" s="16">
        <f t="shared" si="58"/>
        <v>0.2388975538615169</v>
      </c>
      <c r="FC42" s="16">
        <f t="shared" si="58"/>
        <v>0.23800906722977552</v>
      </c>
      <c r="FD42" s="16">
        <f t="shared" si="58"/>
        <v>0.23718184179740093</v>
      </c>
      <c r="FE42" s="16">
        <f t="shared" si="58"/>
        <v>0.23641491003950615</v>
      </c>
      <c r="FF42" s="16">
        <f t="shared" si="58"/>
        <v>0.23570738106181413</v>
      </c>
      <c r="FG42" s="16">
        <f t="shared" si="58"/>
        <v>0.23505843818470301</v>
      </c>
      <c r="FH42" s="16">
        <f t="shared" si="58"/>
        <v>0.23446733674601958</v>
      </c>
      <c r="FI42" s="16">
        <f t="shared" si="58"/>
        <v>0.23393340211238586</v>
      </c>
      <c r="FJ42" s="16">
        <f t="shared" si="58"/>
        <v>0.2334560278897676</v>
      </c>
      <c r="FK42" s="16">
        <f t="shared" si="58"/>
        <v>0.23303467432505678</v>
      </c>
      <c r="FL42" s="16">
        <f t="shared" si="58"/>
        <v>0.23266886689134561</v>
      </c>
      <c r="FM42" s="16">
        <f t="shared" si="58"/>
        <v>0.23235819505045049</v>
      </c>
      <c r="FN42" s="16">
        <f t="shared" si="58"/>
        <v>0.23210231118708013</v>
      </c>
      <c r="FO42" s="16">
        <f t="shared" si="58"/>
        <v>0.23190092970984227</v>
      </c>
      <c r="FP42" s="16">
        <f t="shared" si="58"/>
        <v>0.23175382631505242</v>
      </c>
      <c r="FQ42" s="16">
        <f t="shared" si="58"/>
        <v>0.23166083741005006</v>
      </c>
      <c r="FR42" s="16">
        <f t="shared" si="58"/>
        <v>0.23162185969344909</v>
      </c>
      <c r="FS42" s="16">
        <f t="shared" si="58"/>
        <v>0.23163684989045347</v>
      </c>
      <c r="FT42" s="16">
        <f t="shared" si="58"/>
        <v>0.23170582464206088</v>
      </c>
      <c r="FU42" s="16">
        <f t="shared" si="58"/>
        <v>0.23182886054766275</v>
      </c>
      <c r="FV42" s="16">
        <f t="shared" si="58"/>
        <v>0.23200609436122949</v>
      </c>
      <c r="FW42" s="16">
        <f t="shared" si="58"/>
        <v>0.23223772334195261</v>
      </c>
      <c r="FX42" s="16">
        <f t="shared" si="58"/>
        <v>0.23252400576090484</v>
      </c>
      <c r="FY42" s="16">
        <f t="shared" si="58"/>
        <v>0.23286526156597528</v>
      </c>
      <c r="FZ42" s="16">
        <f t="shared" si="58"/>
        <v>0.23326187320805308</v>
      </c>
      <c r="GA42" s="16">
        <f t="shared" si="58"/>
        <v>0.23371428663216137</v>
      </c>
      <c r="GB42" s="16">
        <f t="shared" si="58"/>
        <v>0.23422301243800384</v>
      </c>
      <c r="GC42" s="16">
        <f t="shared" si="58"/>
        <v>0.23478862721516783</v>
      </c>
      <c r="GD42" s="16">
        <f t="shared" si="58"/>
        <v>0.23541177505905089</v>
      </c>
      <c r="GE42" s="16">
        <f t="shared" si="58"/>
        <v>0.23609316927443505</v>
      </c>
      <c r="GF42" s="16">
        <f t="shared" si="58"/>
        <v>0.23683359427453932</v>
      </c>
      <c r="GG42" s="16">
        <f t="shared" si="58"/>
        <v>0.23763390768433798</v>
      </c>
      <c r="GH42" s="16">
        <f t="shared" si="58"/>
        <v>0.23849504265794672</v>
      </c>
      <c r="GI42" s="16">
        <f t="shared" si="58"/>
        <v>0.23941801042096086</v>
      </c>
      <c r="GJ42" s="16">
        <f t="shared" si="58"/>
        <v>0.24040390304978126</v>
      </c>
      <c r="GK42" s="16">
        <f t="shared" si="58"/>
        <v>0.24145389650120017</v>
      </c>
      <c r="GL42" s="16">
        <f t="shared" ref="GL42:GT42" si="59">GL$21</f>
        <v>0.24256925390684161</v>
      </c>
      <c r="GM42" s="16">
        <f t="shared" si="59"/>
        <v>0.24375132914847453</v>
      </c>
      <c r="GN42" s="16">
        <f t="shared" si="59"/>
        <v>0.24500157073174822</v>
      </c>
      <c r="GO42" s="16">
        <f t="shared" si="59"/>
        <v>0.24632152597755053</v>
      </c>
      <c r="GP42" s="16">
        <f t="shared" si="59"/>
        <v>0.24771284555197154</v>
      </c>
      <c r="GQ42" s="16">
        <f t="shared" si="59"/>
        <v>0.24917728835778119</v>
      </c>
      <c r="GR42" s="16">
        <f t="shared" si="59"/>
        <v>0.25071672681241064</v>
      </c>
      <c r="GS42" s="16">
        <f t="shared" si="59"/>
        <v>0.25233315253968014</v>
      </c>
      <c r="GT42" s="16">
        <f t="shared" si="59"/>
        <v>0.25402868250495353</v>
      </c>
      <c r="GU42" s="16"/>
      <c r="GV42" s="16"/>
      <c r="GW42" s="16"/>
      <c r="GX42" s="16"/>
      <c r="GY42" s="16"/>
      <c r="GZ42" s="16"/>
      <c r="HA42" s="16"/>
      <c r="HB42" s="16"/>
      <c r="HC42" s="16"/>
      <c r="HD42" s="16"/>
      <c r="HE42" s="16"/>
      <c r="HF42" s="16"/>
      <c r="HG42" s="16"/>
      <c r="HH42" s="16"/>
      <c r="HI42" s="16"/>
      <c r="HJ42" s="16"/>
      <c r="HK42" s="16"/>
      <c r="HL42" s="16"/>
      <c r="HM42" s="16"/>
      <c r="HN42" s="16"/>
      <c r="HO42" s="16"/>
      <c r="HP42" s="16"/>
      <c r="HQ42" s="16"/>
      <c r="HR42" s="16"/>
      <c r="HS42" s="16"/>
      <c r="HT42" s="16"/>
      <c r="HU42" s="16"/>
      <c r="HV42" s="16"/>
      <c r="HW42" s="16"/>
      <c r="HX42" s="16"/>
      <c r="HY42" s="16"/>
      <c r="HZ42" s="16"/>
      <c r="IA42" s="16"/>
      <c r="IB42" s="16"/>
      <c r="IC42" s="16"/>
      <c r="ID42" s="16"/>
      <c r="IE42" s="16"/>
      <c r="IF42" s="16"/>
      <c r="IG42" s="16"/>
      <c r="IH42" s="16"/>
      <c r="II42" s="16"/>
      <c r="IJ42" s="16"/>
      <c r="IK42" s="16"/>
      <c r="IL42" s="16"/>
      <c r="IM42" s="16"/>
      <c r="IN42" s="16"/>
      <c r="IO42" s="16"/>
      <c r="IP42" s="16"/>
      <c r="IQ42" s="16"/>
      <c r="IR42" s="16"/>
      <c r="IS42" s="16"/>
    </row>
    <row r="43" spans="1:253" ht="17.25" x14ac:dyDescent="0.25">
      <c r="A43" s="22" t="s">
        <v>35</v>
      </c>
      <c r="B43" s="16">
        <f t="shared" ref="B43:BM43" si="60">B$22</f>
        <v>-0.25402868250495353</v>
      </c>
      <c r="C43" s="16">
        <f t="shared" si="60"/>
        <v>-0.25580556562603973</v>
      </c>
      <c r="D43" s="16">
        <f t="shared" si="60"/>
        <v>-0.25766618989501544</v>
      </c>
      <c r="E43" s="16">
        <f t="shared" si="60"/>
        <v>-0.25961309004923805</v>
      </c>
      <c r="F43" s="16">
        <f t="shared" si="60"/>
        <v>-0.26164895583315667</v>
      </c>
      <c r="G43" s="16">
        <f t="shared" si="60"/>
        <v>-0.26377664089614561</v>
      </c>
      <c r="H43" s="16">
        <f t="shared" si="60"/>
        <v>-0.26599917237548221</v>
      </c>
      <c r="I43" s="16">
        <f t="shared" si="60"/>
        <v>-0.26831976121779427</v>
      </c>
      <c r="J43" s="16">
        <f t="shared" si="60"/>
        <v>-0.27074181329682617</v>
      </c>
      <c r="K43" s="16">
        <f t="shared" si="60"/>
        <v>-0.2732689413902244</v>
      </c>
      <c r="L43" s="16">
        <f t="shared" si="60"/>
        <v>-0.27590497808323738</v>
      </c>
      <c r="M43" s="16">
        <f t="shared" si="60"/>
        <v>-0.2786539896727625</v>
      </c>
      <c r="N43" s="16">
        <f t="shared" si="60"/>
        <v>-0.28152029115104715</v>
      </c>
      <c r="O43" s="16">
        <f t="shared" si="60"/>
        <v>-0.28450846235455302</v>
      </c>
      <c r="P43" s="16">
        <f t="shared" si="60"/>
        <v>-0.28762336536998329</v>
      </c>
      <c r="Q43" s="16">
        <f t="shared" si="60"/>
        <v>-0.29087016329621529</v>
      </c>
      <c r="R43" s="16">
        <f t="shared" si="60"/>
        <v>-0.2942543404677867</v>
      </c>
      <c r="S43" s="16">
        <f t="shared" si="60"/>
        <v>-0.29778172425255423</v>
      </c>
      <c r="T43" s="16">
        <f t="shared" si="60"/>
        <v>-0.30145850854302347</v>
      </c>
      <c r="U43" s="16">
        <f t="shared" si="60"/>
        <v>-0.30529127906741654</v>
      </c>
      <c r="V43" s="16">
        <f t="shared" si="60"/>
        <v>-0.3092870406525286</v>
      </c>
      <c r="W43" s="16">
        <f t="shared" si="60"/>
        <v>-0.313453246575424</v>
      </c>
      <c r="X43" s="16">
        <f t="shared" si="60"/>
        <v>-0.31779783014453206</v>
      </c>
      <c r="Y43" s="16">
        <f t="shared" si="60"/>
        <v>-0.32232923865204227</v>
      </c>
      <c r="Z43" s="16">
        <f t="shared" si="60"/>
        <v>-0.32705646983777814</v>
      </c>
      <c r="AA43" s="16">
        <f t="shared" si="60"/>
        <v>-0.33198911099878581</v>
      </c>
      <c r="AB43" s="16">
        <f t="shared" si="60"/>
        <v>-0.3371373808671943</v>
      </c>
      <c r="AC43" s="16">
        <f t="shared" si="60"/>
        <v>-0.34251217435952458</v>
      </c>
      <c r="AD43" s="16">
        <f t="shared" si="60"/>
        <v>-0.34812511027099874</v>
      </c>
      <c r="AE43" s="16">
        <f t="shared" si="60"/>
        <v>-0.35398858194524663</v>
      </c>
      <c r="AF43" s="16">
        <f t="shared" si="60"/>
        <v>-0.36011581088887923</v>
      </c>
      <c r="AG43" s="16">
        <f t="shared" si="60"/>
        <v>-0.36652090321625452</v>
      </c>
      <c r="AH43" s="16">
        <f t="shared" si="60"/>
        <v>-0.37321890869536956</v>
      </c>
      <c r="AI43" s="16">
        <f t="shared" si="60"/>
        <v>-0.3802258820121997</v>
      </c>
      <c r="AJ43" s="16">
        <f t="shared" si="60"/>
        <v>-0.38755894566642307</v>
      </c>
      <c r="AK43" s="16">
        <f t="shared" si="60"/>
        <v>-0.39523635364159282</v>
      </c>
      <c r="AL43" s="16">
        <f t="shared" si="60"/>
        <v>-0.40327755463864595</v>
      </c>
      <c r="AM43" s="16">
        <f t="shared" si="60"/>
        <v>-0.41170325319924278</v>
      </c>
      <c r="AN43" s="16">
        <f t="shared" si="60"/>
        <v>-0.42053546644449052</v>
      </c>
      <c r="AO43" s="16">
        <f t="shared" si="60"/>
        <v>-0.42979757337679747</v>
      </c>
      <c r="AP43" s="16">
        <f t="shared" si="60"/>
        <v>-0.43951435268983136</v>
      </c>
      <c r="AQ43" s="16">
        <f t="shared" si="60"/>
        <v>-0.44971200374376846</v>
      </c>
      <c r="AR43" s="16">
        <f t="shared" si="60"/>
        <v>-0.46041814371599887</v>
      </c>
      <c r="AS43" s="16">
        <f t="shared" si="60"/>
        <v>-0.47166177184048103</v>
      </c>
      <c r="AT43" s="16">
        <f t="shared" si="60"/>
        <v>-0.48347318899293062</v>
      </c>
      <c r="AU43" s="16">
        <f t="shared" si="60"/>
        <v>-0.49588385753564762</v>
      </c>
      <c r="AV43" s="16">
        <f t="shared" si="60"/>
        <v>-0.50892618215886642</v>
      </c>
      <c r="AW43" s="16">
        <f t="shared" si="60"/>
        <v>-0.5226331872865102</v>
      </c>
      <c r="AX43" s="16">
        <f t="shared" si="60"/>
        <v>-0.53703806029500989</v>
      </c>
      <c r="AY43" s="16">
        <f t="shared" si="60"/>
        <v>-0.55217352219133087</v>
      </c>
      <c r="AZ43" s="16">
        <f t="shared" si="60"/>
        <v>-0.5680709784463116</v>
      </c>
      <c r="BA43" s="16">
        <f t="shared" si="60"/>
        <v>-0.58475939245957631</v>
      </c>
      <c r="BB43" s="16">
        <f t="shared" si="60"/>
        <v>-0.60226381297879061</v>
      </c>
      <c r="BC43" s="16">
        <f t="shared" si="60"/>
        <v>-0.62060347548132655</v>
      </c>
      <c r="BD43" s="16">
        <f t="shared" si="60"/>
        <v>-0.63978938751860059</v>
      </c>
      <c r="BE43" s="16">
        <f t="shared" si="60"/>
        <v>-0.65982130184495813</v>
      </c>
      <c r="BF43" s="16">
        <f t="shared" si="60"/>
        <v>-0.68068398284166121</v>
      </c>
      <c r="BG43" s="16">
        <f t="shared" si="60"/>
        <v>-0.70234268738321648</v>
      </c>
      <c r="BH43" s="16">
        <f t="shared" si="60"/>
        <v>-0.72473781948293059</v>
      </c>
      <c r="BI43" s="16">
        <f t="shared" si="60"/>
        <v>-0.74777879010295722</v>
      </c>
      <c r="BJ43" s="16">
        <f t="shared" si="60"/>
        <v>-0.77133723281995281</v>
      </c>
      <c r="BK43" s="16">
        <f t="shared" si="60"/>
        <v>-0.79523990592859806</v>
      </c>
      <c r="BL43" s="16">
        <f t="shared" si="60"/>
        <v>-0.81926186054312655</v>
      </c>
      <c r="BM43" s="16">
        <f t="shared" si="60"/>
        <v>-0.84312076763348509</v>
      </c>
      <c r="BN43" s="16">
        <f t="shared" ref="BN43:DY43" si="61">BN$22</f>
        <v>-0.86647364464006038</v>
      </c>
      <c r="BO43" s="16">
        <f t="shared" si="61"/>
        <v>-0.88891753492129011</v>
      </c>
      <c r="BP43" s="16">
        <f t="shared" si="61"/>
        <v>-0.90999585246359649</v>
      </c>
      <c r="BQ43" s="16">
        <f t="shared" si="61"/>
        <v>-0.92921194923677641</v>
      </c>
      <c r="BR43" s="16">
        <f t="shared" si="61"/>
        <v>-0.94605082723358114</v>
      </c>
      <c r="BS43" s="16">
        <f t="shared" si="61"/>
        <v>-0.96000870686637685</v>
      </c>
      <c r="BT43" s="16">
        <f t="shared" si="61"/>
        <v>-0.97062845778269213</v>
      </c>
      <c r="BU43" s="16">
        <f t="shared" si="61"/>
        <v>-0.97753703264277003</v>
      </c>
      <c r="BV43" s="16">
        <f t="shared" si="61"/>
        <v>-0.98047959261056095</v>
      </c>
      <c r="BW43" s="16">
        <f t="shared" si="61"/>
        <v>-0.97934461414013407</v>
      </c>
      <c r="BX43" s="16">
        <f t="shared" si="61"/>
        <v>-0.97417532619135971</v>
      </c>
      <c r="BY43" s="16">
        <f t="shared" si="61"/>
        <v>-0.96516524465819786</v>
      </c>
      <c r="BZ43" s="16">
        <f t="shared" si="61"/>
        <v>-0.95263868414753572</v>
      </c>
      <c r="CA43" s="16">
        <f t="shared" si="61"/>
        <v>-0.93701996332029858</v>
      </c>
      <c r="CB43" s="16">
        <f t="shared" si="61"/>
        <v>-0.91879673120265837</v>
      </c>
      <c r="CC43" s="16">
        <f t="shared" si="61"/>
        <v>-0.89848306629547625</v>
      </c>
      <c r="CD43" s="16">
        <f t="shared" si="61"/>
        <v>-0.8765869437300855</v>
      </c>
      <c r="CE43" s="16">
        <f t="shared" si="61"/>
        <v>-0.85358490352694261</v>
      </c>
      <c r="CF43" s="16">
        <f t="shared" si="61"/>
        <v>-0.82990491874808225</v>
      </c>
      <c r="CG43" s="16">
        <f t="shared" si="61"/>
        <v>-0.80591700797487864</v>
      </c>
      <c r="CH43" s="16">
        <f t="shared" si="61"/>
        <v>-0.7819302494153304</v>
      </c>
      <c r="CI43" s="16">
        <f t="shared" si="61"/>
        <v>-0.75819450390402043</v>
      </c>
      <c r="CJ43" s="16">
        <f t="shared" si="61"/>
        <v>-0.7349051950389579</v>
      </c>
      <c r="CK43" s="16">
        <f t="shared" si="61"/>
        <v>-0.7122097566750919</v>
      </c>
      <c r="CL43" s="16">
        <f t="shared" si="61"/>
        <v>-0.69021470147360076</v>
      </c>
      <c r="CM43" s="16">
        <f t="shared" si="61"/>
        <v>-0.66899259857689719</v>
      </c>
      <c r="CN43" s="16">
        <f t="shared" si="61"/>
        <v>-0.64858852784653609</v>
      </c>
      <c r="CO43" s="16">
        <f t="shared" si="61"/>
        <v>-0.62902578819307386</v>
      </c>
      <c r="CP43" s="16">
        <f t="shared" si="61"/>
        <v>-0.61031078225450941</v>
      </c>
      <c r="CQ43" s="16">
        <f t="shared" si="61"/>
        <v>-0.59243709100779884</v>
      </c>
      <c r="CR43" s="16">
        <f t="shared" si="61"/>
        <v>-0.5753888035885516</v>
      </c>
      <c r="CS43" s="16">
        <f t="shared" si="61"/>
        <v>-0.55914319202951934</v>
      </c>
      <c r="CT43" s="16">
        <f t="shared" si="61"/>
        <v>-0.54367282762487257</v>
      </c>
      <c r="CU43" s="16">
        <f t="shared" si="61"/>
        <v>-0.52894723233789953</v>
      </c>
      <c r="CV43" s="16">
        <f t="shared" si="61"/>
        <v>-0.51493414997414388</v>
      </c>
      <c r="CW43" s="16">
        <f t="shared" si="61"/>
        <v>-0.5016005108737086</v>
      </c>
      <c r="CX43" s="16">
        <f t="shared" si="61"/>
        <v>-0.48891315252164919</v>
      </c>
      <c r="CY43" s="16">
        <f t="shared" si="61"/>
        <v>-0.47683934777807213</v>
      </c>
      <c r="CZ43" s="16">
        <f t="shared" si="61"/>
        <v>-0.46534718289350629</v>
      </c>
      <c r="DA43" s="16">
        <f t="shared" si="61"/>
        <v>-0.45440581927528256</v>
      </c>
      <c r="DB43" s="16">
        <f t="shared" si="61"/>
        <v>-0.44398566609470813</v>
      </c>
      <c r="DC43" s="16">
        <f t="shared" si="61"/>
        <v>-0.4340584851633934</v>
      </c>
      <c r="DD43" s="16">
        <f t="shared" si="61"/>
        <v>-0.4245974449091876</v>
      </c>
      <c r="DE43" s="16">
        <f t="shared" si="61"/>
        <v>-0.41557713658731477</v>
      </c>
      <c r="DF43" s="16">
        <f t="shared" si="61"/>
        <v>-0.40697356291776177</v>
      </c>
      <c r="DG43" s="16">
        <f t="shared" si="61"/>
        <v>-0.39876410700914838</v>
      </c>
      <c r="DH43" s="16">
        <f t="shared" si="61"/>
        <v>-0.39092748759456653</v>
      </c>
      <c r="DI43" s="16">
        <f t="shared" si="61"/>
        <v>-0.38344370516752047</v>
      </c>
      <c r="DJ43" s="16">
        <f t="shared" si="61"/>
        <v>-0.37629398248485468</v>
      </c>
      <c r="DK43" s="16">
        <f t="shared" si="61"/>
        <v>-0.36946070203236459</v>
      </c>
      <c r="DL43" s="16">
        <f t="shared" si="61"/>
        <v>-0.36292734237450147</v>
      </c>
      <c r="DM43" s="16">
        <f t="shared" si="61"/>
        <v>-0.35667841478979284</v>
      </c>
      <c r="DN43" s="16">
        <f t="shared" si="61"/>
        <v>-0.35069940119463</v>
      </c>
      <c r="DO43" s="16">
        <f t="shared" si="61"/>
        <v>-0.34497669405332726</v>
      </c>
      <c r="DP43" s="16">
        <f t="shared" si="61"/>
        <v>-0.33949753874091365</v>
      </c>
      <c r="DQ43" s="16">
        <f t="shared" si="61"/>
        <v>-0.33424997865052908</v>
      </c>
      <c r="DR43" s="16">
        <f t="shared" si="61"/>
        <v>-0.32922280320672465</v>
      </c>
      <c r="DS43" s="16">
        <f t="shared" si="61"/>
        <v>-0.32440549884935144</v>
      </c>
      <c r="DT43" s="16">
        <f t="shared" si="61"/>
        <v>-0.3197882029822337</v>
      </c>
      <c r="DU43" s="16">
        <f t="shared" si="61"/>
        <v>-0.31536166083035538</v>
      </c>
      <c r="DV43" s="16">
        <f t="shared" si="61"/>
        <v>-0.31111718511411124</v>
      </c>
      <c r="DW43" s="16">
        <f t="shared" si="61"/>
        <v>-0.30704661842558972</v>
      </c>
      <c r="DX43" s="16">
        <f t="shared" si="61"/>
        <v>-0.30314229817703114</v>
      </c>
      <c r="DY43" s="16">
        <f t="shared" si="61"/>
        <v>-0.29939702398331941</v>
      </c>
      <c r="DZ43" s="16">
        <f t="shared" ref="DZ43:GK43" si="62">DZ$22</f>
        <v>-0.29580402733693356</v>
      </c>
      <c r="EA43" s="16">
        <f t="shared" si="62"/>
        <v>-0.29235694343388757</v>
      </c>
      <c r="EB43" s="16">
        <f t="shared" si="62"/>
        <v>-0.28904978501182854</v>
      </c>
      <c r="EC43" s="16">
        <f t="shared" si="62"/>
        <v>-0.28587691806587151</v>
      </c>
      <c r="ED43" s="16">
        <f t="shared" si="62"/>
        <v>-0.28283303931335174</v>
      </c>
      <c r="EE43" s="16">
        <f t="shared" si="62"/>
        <v>-0.27991315528502225</v>
      </c>
      <c r="EF43" s="16">
        <f t="shared" si="62"/>
        <v>-0.27711256292699982</v>
      </c>
      <c r="EG43" s="16">
        <f t="shared" si="62"/>
        <v>-0.27442683160471099</v>
      </c>
      <c r="EH43" s="16">
        <f t="shared" si="62"/>
        <v>-0.27185178640704227</v>
      </c>
      <c r="EI43" s="16">
        <f t="shared" si="62"/>
        <v>-0.26938349265572559</v>
      </c>
      <c r="EJ43" s="16">
        <f t="shared" si="62"/>
        <v>-0.26701824153159659</v>
      </c>
      <c r="EK43" s="16">
        <f t="shared" si="62"/>
        <v>-0.26475253673570415</v>
      </c>
      <c r="EL43" s="16">
        <f t="shared" si="62"/>
        <v>-0.26258308210926551</v>
      </c>
      <c r="EM43" s="16">
        <f t="shared" si="62"/>
        <v>-0.26050677014215595</v>
      </c>
      <c r="EN43" s="16">
        <f t="shared" si="62"/>
        <v>-0.25852067130496409</v>
      </c>
      <c r="EO43" s="16">
        <f t="shared" si="62"/>
        <v>-0.25662202414465024</v>
      </c>
      <c r="EP43" s="16">
        <f t="shared" si="62"/>
        <v>-0.25480822608851156</v>
      </c>
      <c r="EQ43" s="16">
        <f t="shared" si="62"/>
        <v>-0.2530768249055021</v>
      </c>
      <c r="ER43" s="16">
        <f t="shared" si="62"/>
        <v>-0.25142551077798858</v>
      </c>
      <c r="ES43" s="16">
        <f t="shared" si="62"/>
        <v>-0.24985210894076001</v>
      </c>
      <c r="ET43" s="16">
        <f t="shared" si="62"/>
        <v>-0.24835457284757112</v>
      </c>
      <c r="EU43" s="16">
        <f t="shared" si="62"/>
        <v>-0.24693097782869911</v>
      </c>
      <c r="EV43" s="16">
        <f t="shared" si="62"/>
        <v>-0.2455795152059537</v>
      </c>
      <c r="EW43" s="16">
        <f t="shared" si="62"/>
        <v>-0.24429848683431227</v>
      </c>
      <c r="EX43" s="16">
        <f t="shared" si="62"/>
        <v>-0.24308630004187756</v>
      </c>
      <c r="EY43" s="16">
        <f t="shared" si="62"/>
        <v>-0.24194146294218957</v>
      </c>
      <c r="EZ43" s="16">
        <f t="shared" si="62"/>
        <v>-0.24086258009507713</v>
      </c>
      <c r="FA43" s="16">
        <f t="shared" si="62"/>
        <v>-0.23984834849423031</v>
      </c>
      <c r="FB43" s="16">
        <f t="shared" si="62"/>
        <v>-0.2388975538615169</v>
      </c>
      <c r="FC43" s="16">
        <f t="shared" si="62"/>
        <v>-0.23800906722977552</v>
      </c>
      <c r="FD43" s="16">
        <f t="shared" si="62"/>
        <v>-0.23718184179740093</v>
      </c>
      <c r="FE43" s="16">
        <f t="shared" si="62"/>
        <v>-0.23641491003950615</v>
      </c>
      <c r="FF43" s="16">
        <f t="shared" si="62"/>
        <v>-0.23570738106181413</v>
      </c>
      <c r="FG43" s="16">
        <f t="shared" si="62"/>
        <v>-0.23505843818470301</v>
      </c>
      <c r="FH43" s="16">
        <f t="shared" si="62"/>
        <v>-0.23446733674601958</v>
      </c>
      <c r="FI43" s="16">
        <f t="shared" si="62"/>
        <v>-0.23393340211238586</v>
      </c>
      <c r="FJ43" s="16">
        <f t="shared" si="62"/>
        <v>-0.2334560278897676</v>
      </c>
      <c r="FK43" s="16">
        <f t="shared" si="62"/>
        <v>-0.23303467432505678</v>
      </c>
      <c r="FL43" s="16">
        <f t="shared" si="62"/>
        <v>-0.23266886689134561</v>
      </c>
      <c r="FM43" s="16">
        <f t="shared" si="62"/>
        <v>-0.23235819505045049</v>
      </c>
      <c r="FN43" s="16">
        <f t="shared" si="62"/>
        <v>-0.23210231118708013</v>
      </c>
      <c r="FO43" s="16">
        <f t="shared" si="62"/>
        <v>-0.23190092970984227</v>
      </c>
      <c r="FP43" s="16">
        <f t="shared" si="62"/>
        <v>-0.23175382631505242</v>
      </c>
      <c r="FQ43" s="16">
        <f t="shared" si="62"/>
        <v>-0.23166083741005006</v>
      </c>
      <c r="FR43" s="16">
        <f t="shared" si="62"/>
        <v>-0.23162185969344909</v>
      </c>
      <c r="FS43" s="16">
        <f t="shared" si="62"/>
        <v>-0.23163684989045347</v>
      </c>
      <c r="FT43" s="16">
        <f t="shared" si="62"/>
        <v>-0.23170582464206088</v>
      </c>
      <c r="FU43" s="16">
        <f t="shared" si="62"/>
        <v>-0.23182886054766275</v>
      </c>
      <c r="FV43" s="16">
        <f t="shared" si="62"/>
        <v>-0.23200609436122949</v>
      </c>
      <c r="FW43" s="16">
        <f t="shared" si="62"/>
        <v>-0.23223772334195261</v>
      </c>
      <c r="FX43" s="16">
        <f t="shared" si="62"/>
        <v>-0.23252400576090484</v>
      </c>
      <c r="FY43" s="16">
        <f t="shared" si="62"/>
        <v>-0.23286526156597528</v>
      </c>
      <c r="FZ43" s="16">
        <f t="shared" si="62"/>
        <v>-0.23326187320805308</v>
      </c>
      <c r="GA43" s="16">
        <f t="shared" si="62"/>
        <v>-0.23371428663216137</v>
      </c>
      <c r="GB43" s="16">
        <f t="shared" si="62"/>
        <v>-0.23422301243800384</v>
      </c>
      <c r="GC43" s="16">
        <f t="shared" si="62"/>
        <v>-0.23478862721516783</v>
      </c>
      <c r="GD43" s="16">
        <f t="shared" si="62"/>
        <v>-0.23541177505905089</v>
      </c>
      <c r="GE43" s="16">
        <f t="shared" si="62"/>
        <v>-0.23609316927443505</v>
      </c>
      <c r="GF43" s="16">
        <f t="shared" si="62"/>
        <v>-0.23683359427453932</v>
      </c>
      <c r="GG43" s="16">
        <f t="shared" si="62"/>
        <v>-0.23763390768433798</v>
      </c>
      <c r="GH43" s="16">
        <f t="shared" si="62"/>
        <v>-0.23849504265794672</v>
      </c>
      <c r="GI43" s="16">
        <f t="shared" si="62"/>
        <v>-0.23941801042096086</v>
      </c>
      <c r="GJ43" s="16">
        <f t="shared" si="62"/>
        <v>-0.24040390304978126</v>
      </c>
      <c r="GK43" s="16">
        <f t="shared" si="62"/>
        <v>-0.24145389650120017</v>
      </c>
      <c r="GL43" s="16">
        <f t="shared" ref="GL43:GT43" si="63">GL$22</f>
        <v>-0.24256925390684161</v>
      </c>
      <c r="GM43" s="16">
        <f t="shared" si="63"/>
        <v>-0.24375132914847453</v>
      </c>
      <c r="GN43" s="16">
        <f t="shared" si="63"/>
        <v>-0.24500157073174822</v>
      </c>
      <c r="GO43" s="16">
        <f t="shared" si="63"/>
        <v>-0.24632152597755053</v>
      </c>
      <c r="GP43" s="16">
        <f t="shared" si="63"/>
        <v>-0.24771284555197154</v>
      </c>
      <c r="GQ43" s="16">
        <f t="shared" si="63"/>
        <v>-0.24917728835778119</v>
      </c>
      <c r="GR43" s="16">
        <f t="shared" si="63"/>
        <v>-0.25071672681241064</v>
      </c>
      <c r="GS43" s="16">
        <f t="shared" si="63"/>
        <v>-0.25233315253968014</v>
      </c>
      <c r="GT43" s="16">
        <f t="shared" si="63"/>
        <v>-0.25402868250495353</v>
      </c>
      <c r="GU43" s="16"/>
      <c r="GV43" s="16"/>
      <c r="GW43" s="16"/>
      <c r="GX43" s="16"/>
      <c r="GY43" s="16"/>
      <c r="GZ43" s="16"/>
      <c r="HA43" s="16"/>
      <c r="HB43" s="16"/>
      <c r="HC43" s="16"/>
      <c r="HD43" s="16"/>
      <c r="HE43" s="16"/>
      <c r="HF43" s="16"/>
      <c r="HG43" s="16"/>
      <c r="HH43" s="16"/>
      <c r="HI43" s="16"/>
      <c r="HJ43" s="16"/>
      <c r="HK43" s="16"/>
      <c r="HL43" s="16"/>
      <c r="HM43" s="16"/>
      <c r="HN43" s="16"/>
      <c r="HO43" s="16"/>
      <c r="HP43" s="16"/>
      <c r="HQ43" s="16"/>
      <c r="HR43" s="16"/>
      <c r="HS43" s="16"/>
      <c r="HT43" s="16"/>
      <c r="HU43" s="16"/>
      <c r="HV43" s="16"/>
      <c r="HW43" s="16"/>
      <c r="HX43" s="16"/>
      <c r="HY43" s="16"/>
      <c r="HZ43" s="16"/>
      <c r="IA43" s="16"/>
      <c r="IB43" s="16"/>
      <c r="IC43" s="16"/>
      <c r="ID43" s="16"/>
      <c r="IE43" s="16"/>
      <c r="IF43" s="16"/>
      <c r="IG43" s="16"/>
      <c r="IH43" s="16"/>
      <c r="II43" s="16"/>
      <c r="IJ43" s="16"/>
      <c r="IK43" s="16"/>
      <c r="IL43" s="16"/>
      <c r="IM43" s="16"/>
      <c r="IN43" s="16"/>
      <c r="IO43" s="16"/>
      <c r="IP43" s="16"/>
      <c r="IQ43" s="16"/>
      <c r="IR43" s="16"/>
      <c r="IS43" s="16"/>
    </row>
    <row r="44" spans="1:253" x14ac:dyDescent="0.15">
      <c r="A44" s="22" t="s">
        <v>36</v>
      </c>
      <c r="B44" s="16">
        <f t="shared" ref="B44:BM44" si="64">B40/B41*(B42-B43)</f>
        <v>0.11812866799737207</v>
      </c>
      <c r="C44" s="16">
        <f t="shared" si="64"/>
        <v>0.11618368237585244</v>
      </c>
      <c r="D44" s="16">
        <f t="shared" si="64"/>
        <v>0.11409210045111778</v>
      </c>
      <c r="E44" s="16">
        <f t="shared" si="64"/>
        <v>0.1118555380386296</v>
      </c>
      <c r="F44" s="16">
        <f t="shared" si="64"/>
        <v>0.10947571048750476</v>
      </c>
      <c r="G44" s="16">
        <f t="shared" si="64"/>
        <v>0.10695444517024608</v>
      </c>
      <c r="H44" s="16">
        <f t="shared" si="64"/>
        <v>0.10429369533530222</v>
      </c>
      <c r="I44" s="16">
        <f t="shared" si="64"/>
        <v>0.10149555550566088</v>
      </c>
      <c r="J44" s="16">
        <f t="shared" si="64"/>
        <v>9.8562278631632347E-2</v>
      </c>
      <c r="K44" s="16">
        <f t="shared" si="64"/>
        <v>9.5496295234714049E-2</v>
      </c>
      <c r="L44" s="16">
        <f t="shared" si="64"/>
        <v>9.2300234812543805E-2</v>
      </c>
      <c r="M44" s="16">
        <f t="shared" si="64"/>
        <v>8.8976949813177428E-2</v>
      </c>
      <c r="N44" s="16">
        <f t="shared" si="64"/>
        <v>8.5529542531092143E-2</v>
      </c>
      <c r="O44" s="16">
        <f t="shared" si="64"/>
        <v>8.196139532841791E-2</v>
      </c>
      <c r="P44" s="16">
        <f t="shared" si="64"/>
        <v>7.827620464409514E-2</v>
      </c>
      <c r="Q44" s="16">
        <f t="shared" si="64"/>
        <v>7.4478019322319178E-2</v>
      </c>
      <c r="R44" s="16">
        <f t="shared" si="64"/>
        <v>7.0571283871382173E-2</v>
      </c>
      <c r="S44" s="16">
        <f t="shared" si="64"/>
        <v>6.6560887356768475E-2</v>
      </c>
      <c r="T44" s="16">
        <f t="shared" si="64"/>
        <v>6.2452218740367681E-2</v>
      </c>
      <c r="U44" s="16">
        <f t="shared" si="64"/>
        <v>5.8251229603607818E-2</v>
      </c>
      <c r="V44" s="16">
        <f t="shared" si="64"/>
        <v>5.3964505339355887E-2</v>
      </c>
      <c r="W44" s="16">
        <f t="shared" si="64"/>
        <v>4.9599346069331474E-2</v>
      </c>
      <c r="X44" s="16">
        <f t="shared" si="64"/>
        <v>4.5163858744981258E-2</v>
      </c>
      <c r="Y44" s="16">
        <f t="shared" si="64"/>
        <v>4.0667062125542039E-2</v>
      </c>
      <c r="Z44" s="16">
        <f t="shared" si="64"/>
        <v>3.6119006603620787E-2</v>
      </c>
      <c r="AA44" s="16">
        <f t="shared" si="64"/>
        <v>3.1530911173439646E-2</v>
      </c>
      <c r="AB44" s="16">
        <f t="shared" si="64"/>
        <v>2.691532021868116E-2</v>
      </c>
      <c r="AC44" s="16">
        <f t="shared" si="64"/>
        <v>2.2286283245950878E-2</v>
      </c>
      <c r="AD44" s="16">
        <f t="shared" si="64"/>
        <v>1.7659561218411658E-2</v>
      </c>
      <c r="AE44" s="16">
        <f t="shared" si="64"/>
        <v>1.3052863766411316E-2</v>
      </c>
      <c r="AF44" s="16">
        <f t="shared" si="64"/>
        <v>8.4861222845692662E-3</v>
      </c>
      <c r="AG44" s="16">
        <f t="shared" si="64"/>
        <v>3.9818047871260226E-3</v>
      </c>
      <c r="AH44" s="16">
        <f t="shared" si="64"/>
        <v>-4.3472059245409114E-4</v>
      </c>
      <c r="AI44" s="16">
        <f t="shared" si="64"/>
        <v>-4.7347653805057755E-3</v>
      </c>
      <c r="AJ44" s="16">
        <f t="shared" si="64"/>
        <v>-8.8858343477560865E-3</v>
      </c>
      <c r="AK44" s="16">
        <f t="shared" si="64"/>
        <v>-1.2851061795675784E-2</v>
      </c>
      <c r="AL44" s="16">
        <f t="shared" si="64"/>
        <v>-1.6588557544329956E-2</v>
      </c>
      <c r="AM44" s="16">
        <f t="shared" si="64"/>
        <v>-2.0050647430151163E-2</v>
      </c>
      <c r="AN44" s="16">
        <f t="shared" si="64"/>
        <v>-2.3182990612837604E-2</v>
      </c>
      <c r="AO44" s="16">
        <f t="shared" si="64"/>
        <v>-2.5923553154155527E-2</v>
      </c>
      <c r="AP44" s="16">
        <f t="shared" si="64"/>
        <v>-2.820141418481811E-2</v>
      </c>
      <c r="AQ44" s="16">
        <f t="shared" si="64"/>
        <v>-2.9935377582628285E-2</v>
      </c>
      <c r="AR44" s="16">
        <f t="shared" si="64"/>
        <v>-3.1032358589435677E-2</v>
      </c>
      <c r="AS44" s="16">
        <f t="shared" si="64"/>
        <v>-3.1385511473011364E-2</v>
      </c>
      <c r="AT44" s="16">
        <f t="shared" si="64"/>
        <v>-3.0872061688016206E-2</v>
      </c>
      <c r="AU44" s="16">
        <f t="shared" si="64"/>
        <v>-2.9350804858801503E-2</v>
      </c>
      <c r="AV44" s="16">
        <f t="shared" si="64"/>
        <v>-2.6659236723458584E-2</v>
      </c>
      <c r="AW44" s="16">
        <f t="shared" si="64"/>
        <v>-2.2610285305894904E-2</v>
      </c>
      <c r="AX44" s="16">
        <f t="shared" si="64"/>
        <v>-1.6988632903449638E-2</v>
      </c>
      <c r="AY44" s="16">
        <f t="shared" si="64"/>
        <v>-9.5466473597094689E-3</v>
      </c>
      <c r="AZ44" s="16">
        <f t="shared" si="64"/>
        <v>-2.0871239003185126E-17</v>
      </c>
      <c r="BA44" s="16">
        <f t="shared" si="64"/>
        <v>1.1976851172966225E-2</v>
      </c>
      <c r="BB44" s="16">
        <f t="shared" si="64"/>
        <v>2.6754961097389791E-2</v>
      </c>
      <c r="BC44" s="16">
        <f t="shared" si="64"/>
        <v>4.4754334209409941E-2</v>
      </c>
      <c r="BD44" s="16">
        <f t="shared" si="64"/>
        <v>6.6445354606364679E-2</v>
      </c>
      <c r="BE44" s="16">
        <f t="shared" si="64"/>
        <v>9.2346221497179373E-2</v>
      </c>
      <c r="BF44" s="16">
        <f t="shared" si="64"/>
        <v>0.12301295393744904</v>
      </c>
      <c r="BG44" s="16">
        <f t="shared" si="64"/>
        <v>0.15901601634150914</v>
      </c>
      <c r="BH44" s="16">
        <f t="shared" si="64"/>
        <v>0.20089318150668664</v>
      </c>
      <c r="BI44" s="16">
        <f t="shared" si="64"/>
        <v>0.24906025801189208</v>
      </c>
      <c r="BJ44" s="16">
        <f t="shared" si="64"/>
        <v>0.30364656790800315</v>
      </c>
      <c r="BK44" s="16">
        <f t="shared" si="64"/>
        <v>0.36419413548335899</v>
      </c>
      <c r="BL44" s="16">
        <f t="shared" si="64"/>
        <v>0.42910512838891646</v>
      </c>
      <c r="BM44" s="16">
        <f t="shared" si="64"/>
        <v>0.49461294568772002</v>
      </c>
      <c r="BN44" s="16">
        <f t="shared" ref="BN44:DY44" si="65">BN40/BN41*(BN42-BN43)</f>
        <v>0.55282750006582237</v>
      </c>
      <c r="BO44" s="16">
        <f t="shared" si="65"/>
        <v>0.58793285913014992</v>
      </c>
      <c r="BP44" s="16">
        <f t="shared" si="65"/>
        <v>0.56862237414395755</v>
      </c>
      <c r="BQ44" s="16">
        <f t="shared" si="65"/>
        <v>0.43287399833256124</v>
      </c>
      <c r="BR44" s="16">
        <f t="shared" si="65"/>
        <v>5.8046949118998083E-2</v>
      </c>
      <c r="BS44" s="16">
        <f t="shared" si="65"/>
        <v>-0.79019514296158078</v>
      </c>
      <c r="BT44" s="16">
        <f t="shared" si="65"/>
        <v>-2.498547127207718</v>
      </c>
      <c r="BU44" s="16">
        <f t="shared" si="65"/>
        <v>-5.4125403329358104</v>
      </c>
      <c r="BV44" s="16">
        <f t="shared" si="65"/>
        <v>-8.9686016815511316</v>
      </c>
      <c r="BW44" s="16">
        <f t="shared" si="65"/>
        <v>-11.247796429371778</v>
      </c>
      <c r="BX44" s="16">
        <f t="shared" si="65"/>
        <v>-11.289356730725325</v>
      </c>
      <c r="BY44" s="16">
        <f t="shared" si="65"/>
        <v>-10.070299889979225</v>
      </c>
      <c r="BZ44" s="16">
        <f t="shared" si="65"/>
        <v>-8.6193512455789385</v>
      </c>
      <c r="CA44" s="16">
        <f t="shared" si="65"/>
        <v>-7.3385721126017263</v>
      </c>
      <c r="CB44" s="16">
        <f t="shared" si="65"/>
        <v>-6.2973232181688674</v>
      </c>
      <c r="CC44" s="16">
        <f t="shared" si="65"/>
        <v>-5.4654615014946852</v>
      </c>
      <c r="CD44" s="16">
        <f t="shared" si="65"/>
        <v>-4.7974526848450081</v>
      </c>
      <c r="CE44" s="16">
        <f t="shared" si="65"/>
        <v>-4.2541610208588505</v>
      </c>
      <c r="CF44" s="16">
        <f t="shared" si="65"/>
        <v>-3.80585733220135</v>
      </c>
      <c r="CG44" s="16">
        <f t="shared" si="65"/>
        <v>-3.4307135745457122</v>
      </c>
      <c r="CH44" s="16">
        <f t="shared" si="65"/>
        <v>-3.1127564892453594</v>
      </c>
      <c r="CI44" s="16">
        <f t="shared" si="65"/>
        <v>-2.8401921684024689</v>
      </c>
      <c r="CJ44" s="16">
        <f t="shared" si="65"/>
        <v>-2.6041906342083267</v>
      </c>
      <c r="CK44" s="16">
        <f t="shared" si="65"/>
        <v>-2.3980375093344857</v>
      </c>
      <c r="CL44" s="16">
        <f t="shared" si="65"/>
        <v>-2.2165471427265646</v>
      </c>
      <c r="CM44" s="16">
        <f t="shared" si="65"/>
        <v>-2.0556549232875816</v>
      </c>
      <c r="CN44" s="16">
        <f t="shared" si="65"/>
        <v>-1.9121311193073129</v>
      </c>
      <c r="CO44" s="16">
        <f t="shared" si="65"/>
        <v>-1.7833773177150403</v>
      </c>
      <c r="CP44" s="16">
        <f t="shared" si="65"/>
        <v>-1.6672794856557249</v>
      </c>
      <c r="CQ44" s="16">
        <f t="shared" si="65"/>
        <v>-1.5621003072764021</v>
      </c>
      <c r="CR44" s="16">
        <f t="shared" si="65"/>
        <v>-1.4663991319593654</v>
      </c>
      <c r="CS44" s="16">
        <f t="shared" si="65"/>
        <v>-1.37897161068208</v>
      </c>
      <c r="CT44" s="16">
        <f t="shared" si="65"/>
        <v>-1.2988035724143296</v>
      </c>
      <c r="CU44" s="16">
        <f t="shared" si="65"/>
        <v>-1.2250353450352509</v>
      </c>
      <c r="CV44" s="16">
        <f t="shared" si="65"/>
        <v>-1.1569338406119263</v>
      </c>
      <c r="CW44" s="16">
        <f t="shared" si="65"/>
        <v>-1.093870486733485</v>
      </c>
      <c r="CX44" s="16">
        <f t="shared" si="65"/>
        <v>-1.0353036125672863</v>
      </c>
      <c r="CY44" s="16">
        <f t="shared" si="65"/>
        <v>-0.98076426750818857</v>
      </c>
      <c r="CZ44" s="16">
        <f t="shared" si="65"/>
        <v>-0.92984471228667509</v>
      </c>
      <c r="DA44" s="16">
        <f t="shared" si="65"/>
        <v>-0.88218901066436928</v>
      </c>
      <c r="DB44" s="16">
        <f t="shared" si="65"/>
        <v>-0.83748528678174505</v>
      </c>
      <c r="DC44" s="16">
        <f t="shared" si="65"/>
        <v>-0.79545931399580283</v>
      </c>
      <c r="DD44" s="16">
        <f t="shared" si="65"/>
        <v>-0.75586917603464598</v>
      </c>
      <c r="DE44" s="16">
        <f t="shared" si="65"/>
        <v>-0.71850079768836705</v>
      </c>
      <c r="DF44" s="16">
        <f t="shared" si="65"/>
        <v>-0.68316418508492927</v>
      </c>
      <c r="DG44" s="16">
        <f t="shared" si="65"/>
        <v>-0.64969024843099332</v>
      </c>
      <c r="DH44" s="16">
        <f t="shared" si="65"/>
        <v>-0.61792810548373522</v>
      </c>
      <c r="DI44" s="16">
        <f t="shared" si="65"/>
        <v>-0.58774278380820344</v>
      </c>
      <c r="DJ44" s="16">
        <f t="shared" si="65"/>
        <v>-0.55901325541644242</v>
      </c>
      <c r="DK44" s="16">
        <f t="shared" si="65"/>
        <v>-0.53163074967676049</v>
      </c>
      <c r="DL44" s="16">
        <f t="shared" si="65"/>
        <v>-0.50549730016727445</v>
      </c>
      <c r="DM44" s="16">
        <f t="shared" si="65"/>
        <v>-0.48052448898592459</v>
      </c>
      <c r="DN44" s="16">
        <f t="shared" si="65"/>
        <v>-0.45663235834303889</v>
      </c>
      <c r="DO44" s="16">
        <f t="shared" si="65"/>
        <v>-0.43374846437579129</v>
      </c>
      <c r="DP44" s="16">
        <f t="shared" si="65"/>
        <v>-0.41180705228566383</v>
      </c>
      <c r="DQ44" s="16">
        <f t="shared" si="65"/>
        <v>-0.39074833530324149</v>
      </c>
      <c r="DR44" s="16">
        <f t="shared" si="65"/>
        <v>-0.37051786278003251</v>
      </c>
      <c r="DS44" s="16">
        <f t="shared" si="65"/>
        <v>-0.35106596501266918</v>
      </c>
      <c r="DT44" s="16">
        <f t="shared" si="65"/>
        <v>-0.33234726431417483</v>
      </c>
      <c r="DU44" s="16">
        <f t="shared" si="65"/>
        <v>-0.31432024343404663</v>
      </c>
      <c r="DV44" s="16">
        <f t="shared" si="65"/>
        <v>-0.29694686375285828</v>
      </c>
      <c r="DW44" s="16">
        <f t="shared" si="65"/>
        <v>-0.28019222678527683</v>
      </c>
      <c r="DX44" s="16">
        <f t="shared" si="65"/>
        <v>-0.26402427345605484</v>
      </c>
      <c r="DY44" s="16">
        <f t="shared" si="65"/>
        <v>-0.24841351639754164</v>
      </c>
      <c r="DZ44" s="16">
        <f t="shared" ref="DZ44:GK44" si="66">DZ40/DZ41*(DZ42-DZ43)</f>
        <v>-0.23333280117966765</v>
      </c>
      <c r="EA44" s="16">
        <f t="shared" si="66"/>
        <v>-0.2187570929446635</v>
      </c>
      <c r="EB44" s="16">
        <f t="shared" si="66"/>
        <v>-0.20466328539569537</v>
      </c>
      <c r="EC44" s="16">
        <f t="shared" si="66"/>
        <v>-0.19103002949493206</v>
      </c>
      <c r="ED44" s="16">
        <f t="shared" si="66"/>
        <v>-0.17783757957361038</v>
      </c>
      <c r="EE44" s="16">
        <f t="shared" si="66"/>
        <v>-0.16506765485383709</v>
      </c>
      <c r="EF44" s="16">
        <f t="shared" si="66"/>
        <v>-0.15270331463692161</v>
      </c>
      <c r="EG44" s="16">
        <f t="shared" si="66"/>
        <v>-0.14072884563246352</v>
      </c>
      <c r="EH44" s="16">
        <f t="shared" si="66"/>
        <v>-0.12912966009160212</v>
      </c>
      <c r="EI44" s="16">
        <f t="shared" si="66"/>
        <v>-0.11789220357131487</v>
      </c>
      <c r="EJ44" s="16">
        <f t="shared" si="66"/>
        <v>-0.10700387129819725</v>
      </c>
      <c r="EK44" s="16">
        <f t="shared" si="66"/>
        <v>-9.6452932222987856E-2</v>
      </c>
      <c r="EL44" s="16">
        <f t="shared" si="66"/>
        <v>-8.6228459963867715E-2</v>
      </c>
      <c r="EM44" s="16">
        <f t="shared" si="66"/>
        <v>-7.6320269929578952E-2</v>
      </c>
      <c r="EN44" s="16">
        <f t="shared" si="66"/>
        <v>-6.6718861994571971E-2</v>
      </c>
      <c r="EO44" s="16">
        <f t="shared" si="66"/>
        <v>-5.7415368169354448E-2</v>
      </c>
      <c r="EP44" s="16">
        <f t="shared" si="66"/>
        <v>-4.8401504771356942E-2</v>
      </c>
      <c r="EQ44" s="16">
        <f t="shared" si="66"/>
        <v>-3.9669528656163779E-2</v>
      </c>
      <c r="ER44" s="16">
        <f t="shared" si="66"/>
        <v>-3.1212197116861573E-2</v>
      </c>
      <c r="ES44" s="16">
        <f t="shared" si="66"/>
        <v>-2.3022731101436097E-2</v>
      </c>
      <c r="ET44" s="16">
        <f t="shared" si="66"/>
        <v>-1.5094781435326887E-2</v>
      </c>
      <c r="EU44" s="16">
        <f t="shared" si="66"/>
        <v>-7.4223977690709413E-3</v>
      </c>
      <c r="EV44" s="16">
        <f t="shared" si="66"/>
        <v>-4.2697656158423257E-17</v>
      </c>
      <c r="EW44" s="16">
        <f t="shared" si="66"/>
        <v>7.1776480573491567E-3</v>
      </c>
      <c r="EX44" s="16">
        <f t="shared" si="66"/>
        <v>1.4115462954657902E-2</v>
      </c>
      <c r="EY44" s="16">
        <f t="shared" si="66"/>
        <v>2.0818064029392486E-2</v>
      </c>
      <c r="EZ44" s="16">
        <f t="shared" si="66"/>
        <v>2.7289794124835193E-2</v>
      </c>
      <c r="FA44" s="16">
        <f t="shared" si="66"/>
        <v>3.3534738758889134E-2</v>
      </c>
      <c r="FB44" s="16">
        <f t="shared" si="66"/>
        <v>3.9556743875688818E-2</v>
      </c>
      <c r="FC44" s="16">
        <f t="shared" si="66"/>
        <v>4.5359432301324408E-2</v>
      </c>
      <c r="FD44" s="16">
        <f t="shared" si="66"/>
        <v>5.0946219013613347E-2</v>
      </c>
      <c r="FE44" s="16">
        <f t="shared" si="66"/>
        <v>5.6320325325690049E-2</v>
      </c>
      <c r="FF44" s="16">
        <f t="shared" si="66"/>
        <v>6.1484792074095754E-2</v>
      </c>
      <c r="FG44" s="16">
        <f t="shared" si="66"/>
        <v>6.644249189390368E-2</v>
      </c>
      <c r="FH44" s="16">
        <f t="shared" si="66"/>
        <v>7.1196140656129628E-2</v>
      </c>
      <c r="FI44" s="16">
        <f t="shared" si="66"/>
        <v>7.5748308136138434E-2</v>
      </c>
      <c r="FJ44" s="16">
        <f t="shared" si="66"/>
        <v>8.0101427975899267E-2</v>
      </c>
      <c r="FK44" s="16">
        <f t="shared" si="66"/>
        <v>8.4257806997692156E-2</v>
      </c>
      <c r="FL44" s="16">
        <f t="shared" si="66"/>
        <v>8.8219633922159271E-2</v>
      </c>
      <c r="FM44" s="16">
        <f t="shared" si="66"/>
        <v>9.1988987539378633E-2</v>
      </c>
      <c r="FN44" s="16">
        <f t="shared" si="66"/>
        <v>9.5567844377868236E-2</v>
      </c>
      <c r="FO44" s="16">
        <f t="shared" si="66"/>
        <v>9.8958085913050955E-2</v>
      </c>
      <c r="FP44" s="16">
        <f t="shared" si="66"/>
        <v>0.10216150535371181</v>
      </c>
      <c r="FQ44" s="16">
        <f t="shared" si="66"/>
        <v>0.1051798140423033</v>
      </c>
      <c r="FR44" s="16">
        <f t="shared" si="66"/>
        <v>0.10801464750259186</v>
      </c>
      <c r="FS44" s="16">
        <f t="shared" si="66"/>
        <v>0.11066757116605482</v>
      </c>
      <c r="FT44" s="16">
        <f t="shared" si="66"/>
        <v>0.1131400858066193</v>
      </c>
      <c r="FU44" s="16">
        <f t="shared" si="66"/>
        <v>0.1154336327117612</v>
      </c>
      <c r="FV44" s="16">
        <f t="shared" si="66"/>
        <v>0.11754959861664099</v>
      </c>
      <c r="FW44" s="16">
        <f t="shared" si="66"/>
        <v>0.11948932042683352</v>
      </c>
      <c r="FX44" s="16">
        <f t="shared" si="66"/>
        <v>0.12125408975430074</v>
      </c>
      <c r="FY44" s="16">
        <f t="shared" si="66"/>
        <v>0.12284515729055492</v>
      </c>
      <c r="FZ44" s="16">
        <f t="shared" si="66"/>
        <v>0.12426373704046162</v>
      </c>
      <c r="GA44" s="16">
        <f t="shared" si="66"/>
        <v>0.12551101043983307</v>
      </c>
      <c r="GB44" s="16">
        <f t="shared" si="66"/>
        <v>0.1265881303798721</v>
      </c>
      <c r="GC44" s="16">
        <f t="shared" si="66"/>
        <v>0.12749622516163614</v>
      </c>
      <c r="GD44" s="16">
        <f t="shared" si="66"/>
        <v>0.12823640240402245</v>
      </c>
      <c r="GE44" s="16">
        <f t="shared" si="66"/>
        <v>0.12880975292932373</v>
      </c>
      <c r="GF44" s="16">
        <f t="shared" si="66"/>
        <v>0.12921735465119211</v>
      </c>
      <c r="GG44" s="16">
        <f t="shared" si="66"/>
        <v>0.12946027649088962</v>
      </c>
      <c r="GH44" s="16">
        <f t="shared" si="66"/>
        <v>0.12953958234901328</v>
      </c>
      <c r="GI44" s="16">
        <f t="shared" si="66"/>
        <v>0.12945633516149188</v>
      </c>
      <c r="GJ44" s="16">
        <f t="shared" si="66"/>
        <v>0.12921160107058133</v>
      </c>
      <c r="GK44" s="16">
        <f t="shared" si="66"/>
        <v>0.12880645374387512</v>
      </c>
      <c r="GL44" s="16">
        <f t="shared" ref="GL44:GT44" si="67">GL40/GL41*(GL42-GL43)</f>
        <v>0.12824197887703184</v>
      </c>
      <c r="GM44" s="16">
        <f t="shared" si="67"/>
        <v>0.12751927891904877</v>
      </c>
      <c r="GN44" s="16">
        <f t="shared" si="67"/>
        <v>0.12663947806253559</v>
      </c>
      <c r="GO44" s="16">
        <f t="shared" si="67"/>
        <v>0.12560372754562565</v>
      </c>
      <c r="GP44" s="16">
        <f t="shared" si="67"/>
        <v>0.12441321131697253</v>
      </c>
      <c r="GQ44" s="16">
        <f t="shared" si="67"/>
        <v>0.1230691521208126</v>
      </c>
      <c r="GR44" s="16">
        <f t="shared" si="67"/>
        <v>0.1215728180654083</v>
      </c>
      <c r="GS44" s="16">
        <f t="shared" si="67"/>
        <v>0.11992552974545795</v>
      </c>
      <c r="GT44" s="16">
        <f t="shared" si="67"/>
        <v>0.11812866799737207</v>
      </c>
      <c r="GU44" s="16"/>
      <c r="GV44" s="16"/>
      <c r="GW44" s="16"/>
      <c r="GX44" s="16"/>
      <c r="GY44" s="16"/>
      <c r="GZ44" s="16"/>
      <c r="HA44" s="16"/>
      <c r="HB44" s="16"/>
      <c r="HC44" s="16"/>
      <c r="HD44" s="16"/>
      <c r="HE44" s="16"/>
      <c r="HF44" s="16"/>
      <c r="HG44" s="16"/>
      <c r="HH44" s="16"/>
      <c r="HI44" s="16"/>
      <c r="HJ44" s="16"/>
      <c r="HK44" s="16"/>
      <c r="HL44" s="16"/>
      <c r="HM44" s="16"/>
      <c r="HN44" s="16"/>
      <c r="HO44" s="16"/>
      <c r="HP44" s="16"/>
      <c r="HQ44" s="16"/>
      <c r="HR44" s="16"/>
      <c r="HS44" s="16"/>
      <c r="HT44" s="16"/>
      <c r="HU44" s="16"/>
      <c r="HV44" s="16"/>
      <c r="HW44" s="16"/>
      <c r="HX44" s="16"/>
      <c r="HY44" s="16"/>
      <c r="HZ44" s="16"/>
      <c r="IA44" s="16"/>
      <c r="IB44" s="16"/>
      <c r="IC44" s="16"/>
      <c r="ID44" s="16"/>
      <c r="IE44" s="16"/>
      <c r="IF44" s="16"/>
      <c r="IG44" s="16"/>
      <c r="IH44" s="16"/>
      <c r="II44" s="16"/>
      <c r="IJ44" s="16"/>
      <c r="IK44" s="16"/>
      <c r="IL44" s="16"/>
      <c r="IM44" s="16"/>
      <c r="IN44" s="16"/>
      <c r="IO44" s="16"/>
      <c r="IP44" s="16"/>
      <c r="IQ44" s="16"/>
      <c r="IR44" s="16"/>
      <c r="IS44" s="16"/>
    </row>
    <row r="45" spans="1:253" x14ac:dyDescent="0.15">
      <c r="A45" s="22"/>
      <c r="B45" s="16"/>
      <c r="C45" s="16"/>
      <c r="D45" s="16"/>
      <c r="E45" s="16"/>
      <c r="F45" s="16"/>
      <c r="G45" s="16"/>
      <c r="H45" s="16"/>
      <c r="I45" s="16"/>
      <c r="J45" s="16"/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/>
      <c r="V45" s="16"/>
      <c r="W45" s="16"/>
      <c r="X45" s="16"/>
      <c r="Y45" s="16"/>
      <c r="Z45" s="16"/>
      <c r="AA45" s="16"/>
      <c r="AB45" s="16"/>
      <c r="AC45" s="16"/>
      <c r="AD45" s="16"/>
      <c r="AE45" s="16"/>
      <c r="AF45" s="16"/>
      <c r="AG45" s="16"/>
      <c r="AH45" s="16"/>
      <c r="AI45" s="16"/>
      <c r="AJ45" s="16"/>
      <c r="AK45" s="16"/>
      <c r="AL45" s="16"/>
      <c r="AM45" s="16"/>
      <c r="AN45" s="16"/>
      <c r="AO45" s="16"/>
      <c r="AP45" s="16"/>
      <c r="AQ45" s="16"/>
      <c r="AR45" s="16"/>
      <c r="AS45" s="16"/>
      <c r="AT45" s="16"/>
      <c r="AU45" s="16"/>
      <c r="AV45" s="16"/>
      <c r="AW45" s="16"/>
      <c r="AX45" s="16"/>
      <c r="AY45" s="16"/>
      <c r="AZ45" s="16"/>
      <c r="BA45" s="16"/>
      <c r="BB45" s="16"/>
      <c r="BC45" s="16"/>
      <c r="BD45" s="16"/>
      <c r="BE45" s="16"/>
      <c r="BF45" s="16"/>
      <c r="BG45" s="16"/>
      <c r="BH45" s="16"/>
      <c r="BI45" s="16"/>
      <c r="BJ45" s="16"/>
      <c r="BK45" s="16"/>
      <c r="BL45" s="16"/>
      <c r="BM45" s="16"/>
      <c r="BN45" s="16"/>
      <c r="BO45" s="16"/>
      <c r="BP45" s="16"/>
      <c r="BQ45" s="16"/>
      <c r="BR45" s="16"/>
      <c r="BS45" s="16"/>
      <c r="BT45" s="16"/>
      <c r="BU45" s="16"/>
      <c r="BV45" s="16"/>
      <c r="BW45" s="16"/>
      <c r="BX45" s="16"/>
      <c r="BY45" s="16"/>
      <c r="BZ45" s="16"/>
      <c r="CA45" s="16"/>
      <c r="CB45" s="16"/>
      <c r="CC45" s="16"/>
      <c r="CD45" s="16"/>
      <c r="CE45" s="16"/>
      <c r="CF45" s="16"/>
      <c r="CG45" s="16"/>
      <c r="CH45" s="16"/>
      <c r="CI45" s="16"/>
      <c r="CJ45" s="16"/>
      <c r="CK45" s="16"/>
      <c r="CL45" s="16"/>
      <c r="CM45" s="16"/>
      <c r="CN45" s="16"/>
      <c r="CO45" s="16"/>
      <c r="CP45" s="16"/>
      <c r="CQ45" s="16"/>
      <c r="CR45" s="16"/>
      <c r="CS45" s="16"/>
      <c r="CT45" s="16"/>
      <c r="CU45" s="16"/>
      <c r="CV45" s="16"/>
      <c r="CW45" s="16"/>
      <c r="CX45" s="16"/>
      <c r="CY45" s="16"/>
      <c r="CZ45" s="16"/>
      <c r="DA45" s="16"/>
      <c r="DB45" s="16"/>
      <c r="DC45" s="16"/>
      <c r="DD45" s="16"/>
      <c r="DE45" s="16"/>
      <c r="DF45" s="16"/>
      <c r="DG45" s="16"/>
      <c r="DH45" s="16"/>
      <c r="DI45" s="16"/>
      <c r="DJ45" s="16"/>
      <c r="DK45" s="16"/>
      <c r="DL45" s="16"/>
      <c r="DM45" s="16"/>
      <c r="DN45" s="16"/>
      <c r="DO45" s="16"/>
      <c r="DP45" s="16"/>
      <c r="DQ45" s="16"/>
      <c r="DR45" s="16"/>
      <c r="DS45" s="16"/>
      <c r="DT45" s="16"/>
      <c r="DU45" s="16"/>
      <c r="DV45" s="16"/>
      <c r="DW45" s="16"/>
      <c r="DX45" s="16"/>
      <c r="DY45" s="16"/>
      <c r="DZ45" s="16"/>
      <c r="EA45" s="16"/>
      <c r="EB45" s="16"/>
      <c r="EC45" s="16"/>
      <c r="ED45" s="16"/>
      <c r="EE45" s="16"/>
      <c r="EF45" s="16"/>
      <c r="EG45" s="16"/>
      <c r="EH45" s="16"/>
      <c r="EI45" s="16"/>
      <c r="EJ45" s="16"/>
      <c r="EK45" s="16"/>
      <c r="EL45" s="16"/>
      <c r="EM45" s="16"/>
      <c r="EN45" s="16"/>
      <c r="EO45" s="16"/>
      <c r="EP45" s="16"/>
      <c r="EQ45" s="16"/>
      <c r="ER45" s="16"/>
      <c r="ES45" s="16"/>
      <c r="ET45" s="16"/>
      <c r="EU45" s="16"/>
      <c r="EV45" s="16"/>
      <c r="EW45" s="16"/>
      <c r="EX45" s="16"/>
      <c r="EY45" s="16"/>
      <c r="EZ45" s="16"/>
      <c r="FA45" s="16"/>
      <c r="FB45" s="16"/>
      <c r="FC45" s="16"/>
      <c r="FD45" s="16"/>
      <c r="FE45" s="16"/>
      <c r="FF45" s="16"/>
      <c r="FG45" s="16"/>
      <c r="FH45" s="16"/>
      <c r="FI45" s="16"/>
      <c r="FJ45" s="16"/>
      <c r="FK45" s="16"/>
      <c r="FL45" s="16"/>
      <c r="FM45" s="16"/>
      <c r="FN45" s="16"/>
      <c r="FO45" s="16"/>
      <c r="FP45" s="16"/>
      <c r="FQ45" s="16"/>
      <c r="FR45" s="16"/>
      <c r="FS45" s="16"/>
      <c r="FT45" s="16"/>
      <c r="FU45" s="16"/>
      <c r="FV45" s="16"/>
      <c r="FW45" s="16"/>
      <c r="FX45" s="16"/>
      <c r="FY45" s="16"/>
      <c r="FZ45" s="16"/>
      <c r="GA45" s="16"/>
      <c r="GB45" s="16"/>
      <c r="GC45" s="16"/>
      <c r="GD45" s="16"/>
      <c r="GE45" s="16"/>
      <c r="GF45" s="16"/>
      <c r="GG45" s="16"/>
      <c r="GH45" s="16"/>
      <c r="GI45" s="16"/>
      <c r="GJ45" s="16"/>
      <c r="GK45" s="16"/>
      <c r="GL45" s="16"/>
      <c r="GM45" s="16"/>
      <c r="GN45" s="16"/>
      <c r="GO45" s="16"/>
      <c r="GP45" s="16"/>
      <c r="GQ45" s="16"/>
      <c r="GR45" s="16"/>
      <c r="GS45" s="16"/>
      <c r="GT45" s="16"/>
      <c r="GU45" s="16"/>
      <c r="GV45" s="16"/>
      <c r="GW45" s="16"/>
      <c r="GX45" s="16"/>
      <c r="GY45" s="16"/>
      <c r="GZ45" s="16"/>
      <c r="HA45" s="16"/>
      <c r="HB45" s="16"/>
      <c r="HC45" s="16"/>
      <c r="HD45" s="16"/>
      <c r="HE45" s="16"/>
      <c r="HF45" s="16"/>
      <c r="HG45" s="16"/>
      <c r="HH45" s="16"/>
      <c r="HI45" s="16"/>
      <c r="HJ45" s="16"/>
      <c r="HK45" s="16"/>
      <c r="HL45" s="16"/>
      <c r="HM45" s="16"/>
      <c r="HN45" s="16"/>
      <c r="HO45" s="16"/>
      <c r="HP45" s="16"/>
      <c r="HQ45" s="16"/>
      <c r="HR45" s="16"/>
      <c r="HS45" s="16"/>
      <c r="HT45" s="16"/>
      <c r="HU45" s="16"/>
      <c r="HV45" s="16"/>
      <c r="HW45" s="16"/>
      <c r="HX45" s="16"/>
      <c r="HY45" s="16"/>
      <c r="HZ45" s="16"/>
      <c r="IA45" s="16"/>
      <c r="IB45" s="16"/>
      <c r="IC45" s="16"/>
      <c r="ID45" s="16"/>
      <c r="IE45" s="16"/>
      <c r="IF45" s="16"/>
      <c r="IG45" s="16"/>
      <c r="IH45" s="16"/>
      <c r="II45" s="16"/>
      <c r="IJ45" s="16"/>
      <c r="IK45" s="16"/>
      <c r="IL45" s="16"/>
      <c r="IM45" s="16"/>
      <c r="IN45" s="16"/>
      <c r="IO45" s="16"/>
      <c r="IP45" s="16"/>
      <c r="IQ45" s="16"/>
      <c r="IR45" s="16"/>
      <c r="IS45" s="16"/>
    </row>
    <row r="46" spans="1:253" x14ac:dyDescent="0.15">
      <c r="A46" s="22" t="s">
        <v>48</v>
      </c>
      <c r="B46" s="16"/>
      <c r="C46" s="16"/>
      <c r="D46" s="16"/>
      <c r="E46" s="16"/>
      <c r="F46" s="16"/>
      <c r="G46" s="16"/>
      <c r="H46" s="16"/>
      <c r="I46" s="16"/>
      <c r="J46" s="16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  <c r="Y46" s="16"/>
      <c r="Z46" s="16"/>
      <c r="AA46" s="16"/>
      <c r="AB46" s="16"/>
      <c r="AC46" s="16"/>
      <c r="AD46" s="16"/>
      <c r="AE46" s="16"/>
      <c r="AF46" s="16"/>
      <c r="AG46" s="16"/>
      <c r="AH46" s="16"/>
      <c r="AI46" s="16"/>
      <c r="AJ46" s="16"/>
      <c r="AK46" s="16"/>
      <c r="AL46" s="16"/>
      <c r="AM46" s="16"/>
      <c r="AN46" s="16"/>
      <c r="AO46" s="16"/>
      <c r="AP46" s="16"/>
      <c r="AQ46" s="16"/>
      <c r="AR46" s="16"/>
      <c r="AS46" s="16"/>
      <c r="AT46" s="16"/>
      <c r="AU46" s="16"/>
      <c r="AV46" s="16"/>
      <c r="AW46" s="16"/>
      <c r="AX46" s="16"/>
      <c r="AY46" s="16"/>
      <c r="AZ46" s="16"/>
      <c r="BA46" s="16"/>
      <c r="BB46" s="16"/>
      <c r="BC46" s="16"/>
      <c r="BD46" s="16"/>
      <c r="BE46" s="16"/>
      <c r="BF46" s="16"/>
      <c r="BG46" s="16"/>
      <c r="BH46" s="16"/>
      <c r="BI46" s="16"/>
      <c r="BJ46" s="16"/>
      <c r="BK46" s="16"/>
      <c r="BL46" s="16"/>
      <c r="BM46" s="16"/>
      <c r="BN46" s="16"/>
      <c r="BO46" s="16"/>
      <c r="BP46" s="16"/>
      <c r="BQ46" s="16"/>
      <c r="BR46" s="16"/>
      <c r="BS46" s="16"/>
      <c r="BT46" s="16"/>
      <c r="BU46" s="16"/>
      <c r="BV46" s="16"/>
      <c r="BW46" s="16"/>
      <c r="BX46" s="16"/>
      <c r="BY46" s="16"/>
      <c r="BZ46" s="16"/>
      <c r="CA46" s="16"/>
      <c r="CB46" s="16"/>
      <c r="CC46" s="16"/>
      <c r="CD46" s="16"/>
      <c r="CE46" s="16"/>
      <c r="CF46" s="16"/>
      <c r="CG46" s="16"/>
      <c r="CH46" s="16"/>
      <c r="CI46" s="16"/>
      <c r="CJ46" s="16"/>
      <c r="CK46" s="16"/>
      <c r="CL46" s="16"/>
      <c r="CM46" s="16"/>
      <c r="CN46" s="16"/>
      <c r="CO46" s="16"/>
      <c r="CP46" s="16"/>
      <c r="CQ46" s="16"/>
      <c r="CR46" s="16"/>
      <c r="CS46" s="16"/>
      <c r="CT46" s="16"/>
      <c r="CU46" s="16"/>
      <c r="CV46" s="16"/>
      <c r="CW46" s="16"/>
      <c r="CX46" s="16"/>
      <c r="CY46" s="16"/>
      <c r="CZ46" s="16"/>
      <c r="DA46" s="16"/>
      <c r="DB46" s="16"/>
      <c r="DC46" s="16"/>
      <c r="DD46" s="16"/>
      <c r="DE46" s="16"/>
      <c r="DF46" s="16"/>
      <c r="DG46" s="16"/>
      <c r="DH46" s="16"/>
      <c r="DI46" s="16"/>
      <c r="DJ46" s="16"/>
      <c r="DK46" s="16"/>
      <c r="DL46" s="16"/>
      <c r="DM46" s="16"/>
      <c r="DN46" s="16"/>
      <c r="DO46" s="16"/>
      <c r="DP46" s="16"/>
      <c r="DQ46" s="16"/>
      <c r="DR46" s="16"/>
      <c r="DS46" s="16"/>
      <c r="DT46" s="16"/>
      <c r="DU46" s="16"/>
      <c r="DV46" s="16"/>
      <c r="DW46" s="16"/>
      <c r="DX46" s="16"/>
      <c r="DY46" s="16"/>
      <c r="DZ46" s="16"/>
      <c r="EA46" s="16"/>
      <c r="EB46" s="16"/>
      <c r="EC46" s="16"/>
      <c r="ED46" s="16"/>
      <c r="EE46" s="16"/>
      <c r="EF46" s="16"/>
      <c r="EG46" s="16"/>
      <c r="EH46" s="16"/>
      <c r="EI46" s="16"/>
      <c r="EJ46" s="16"/>
      <c r="EK46" s="16"/>
      <c r="EL46" s="16"/>
      <c r="EM46" s="16"/>
      <c r="EN46" s="16"/>
      <c r="EO46" s="16"/>
      <c r="EP46" s="16"/>
      <c r="EQ46" s="16"/>
      <c r="ER46" s="16"/>
      <c r="ES46" s="16"/>
      <c r="ET46" s="16"/>
      <c r="EU46" s="16"/>
      <c r="EV46" s="16"/>
      <c r="EW46" s="16"/>
      <c r="EX46" s="16"/>
      <c r="EY46" s="16"/>
      <c r="EZ46" s="16"/>
      <c r="FA46" s="16"/>
      <c r="FB46" s="16"/>
      <c r="FC46" s="16"/>
      <c r="FD46" s="16"/>
      <c r="FE46" s="16"/>
      <c r="FF46" s="16"/>
      <c r="FG46" s="16"/>
      <c r="FH46" s="16"/>
      <c r="FI46" s="16"/>
      <c r="FJ46" s="16"/>
      <c r="FK46" s="16"/>
      <c r="FL46" s="16"/>
      <c r="FM46" s="16"/>
      <c r="FN46" s="16"/>
      <c r="FO46" s="16"/>
      <c r="FP46" s="16"/>
      <c r="FQ46" s="16"/>
      <c r="FR46" s="16"/>
      <c r="FS46" s="16"/>
      <c r="FT46" s="16"/>
      <c r="FU46" s="16"/>
      <c r="FV46" s="16"/>
      <c r="FW46" s="16"/>
      <c r="FX46" s="16"/>
      <c r="FY46" s="16"/>
      <c r="FZ46" s="16"/>
      <c r="GA46" s="16"/>
      <c r="GB46" s="16"/>
      <c r="GC46" s="16"/>
      <c r="GD46" s="16"/>
      <c r="GE46" s="16"/>
      <c r="GF46" s="16"/>
      <c r="GG46" s="16"/>
      <c r="GH46" s="16"/>
      <c r="GI46" s="16"/>
      <c r="GJ46" s="16"/>
      <c r="GK46" s="16"/>
      <c r="GL46" s="16"/>
      <c r="GM46" s="16"/>
      <c r="GN46" s="16"/>
      <c r="GO46" s="16"/>
      <c r="GP46" s="16"/>
      <c r="GQ46" s="16"/>
      <c r="GR46" s="16"/>
      <c r="GS46" s="16"/>
      <c r="GT46" s="16"/>
      <c r="GU46" s="16"/>
      <c r="GV46" s="16"/>
      <c r="GW46" s="16"/>
      <c r="GX46" s="16"/>
      <c r="GY46" s="16"/>
      <c r="GZ46" s="16"/>
      <c r="HA46" s="16"/>
      <c r="HB46" s="16"/>
      <c r="HC46" s="16"/>
      <c r="HD46" s="16"/>
      <c r="HE46" s="16"/>
      <c r="HF46" s="16"/>
      <c r="HG46" s="16"/>
      <c r="HH46" s="16"/>
      <c r="HI46" s="16"/>
      <c r="HJ46" s="16"/>
      <c r="HK46" s="16"/>
      <c r="HL46" s="16"/>
      <c r="HM46" s="16"/>
      <c r="HN46" s="16"/>
      <c r="HO46" s="16"/>
      <c r="HP46" s="16"/>
      <c r="HQ46" s="16"/>
      <c r="HR46" s="16"/>
      <c r="HS46" s="16"/>
      <c r="HT46" s="16"/>
      <c r="HU46" s="16"/>
      <c r="HV46" s="16"/>
      <c r="HW46" s="16"/>
      <c r="HX46" s="16"/>
      <c r="HY46" s="16"/>
      <c r="HZ46" s="16"/>
      <c r="IA46" s="16"/>
      <c r="IB46" s="16"/>
      <c r="IC46" s="16"/>
      <c r="ID46" s="16"/>
      <c r="IE46" s="16"/>
      <c r="IF46" s="16"/>
      <c r="IG46" s="16"/>
      <c r="IH46" s="16"/>
      <c r="II46" s="16"/>
      <c r="IJ46" s="16"/>
      <c r="IK46" s="16"/>
      <c r="IL46" s="16"/>
      <c r="IM46" s="16"/>
      <c r="IN46" s="16"/>
      <c r="IO46" s="16"/>
      <c r="IP46" s="16"/>
      <c r="IQ46" s="16"/>
      <c r="IR46" s="16"/>
      <c r="IS46" s="16"/>
    </row>
    <row r="47" spans="1:253" ht="16.5" x14ac:dyDescent="0.25">
      <c r="A47" s="23" t="s">
        <v>50</v>
      </c>
      <c r="B47" s="17">
        <f t="shared" ref="B47:BM47" si="68">$B$3*COS(B$14)*($B$4*SIN($B$5)-$B$3*SIN(B$14))</f>
        <v>50.558933245852543</v>
      </c>
      <c r="C47" s="17">
        <f t="shared" si="68"/>
        <v>49.403756112795072</v>
      </c>
      <c r="D47" s="17">
        <f t="shared" si="68"/>
        <v>48.203168536024108</v>
      </c>
      <c r="E47" s="17">
        <f t="shared" si="68"/>
        <v>46.961687247933895</v>
      </c>
      <c r="F47" s="17">
        <f t="shared" si="68"/>
        <v>45.683842987020235</v>
      </c>
      <c r="G47" s="17">
        <f t="shared" si="68"/>
        <v>44.374162981107389</v>
      </c>
      <c r="H47" s="17">
        <f t="shared" si="68"/>
        <v>43.037153589519598</v>
      </c>
      <c r="I47" s="17">
        <f t="shared" si="68"/>
        <v>41.677283172198393</v>
      </c>
      <c r="J47" s="17">
        <f t="shared" si="68"/>
        <v>40.298965252728429</v>
      </c>
      <c r="K47" s="17">
        <f t="shared" si="68"/>
        <v>38.906542040932337</v>
      </c>
      <c r="L47" s="17">
        <f t="shared" si="68"/>
        <v>37.504268379135226</v>
      </c>
      <c r="M47" s="17">
        <f t="shared" si="68"/>
        <v>36.096296174386687</v>
      </c>
      <c r="N47" s="17">
        <f t="shared" si="68"/>
        <v>34.686659376871077</v>
      </c>
      <c r="O47" s="17">
        <f t="shared" si="68"/>
        <v>33.279259562443386</v>
      </c>
      <c r="P47" s="17">
        <f t="shared" si="68"/>
        <v>31.877852174706799</v>
      </c>
      <c r="Q47" s="17">
        <f t="shared" si="68"/>
        <v>30.486033479309743</v>
      </c>
      <c r="R47" s="17">
        <f t="shared" si="68"/>
        <v>29.107228280196093</v>
      </c>
      <c r="S47" s="17">
        <f t="shared" si="68"/>
        <v>27.744678444402652</v>
      </c>
      <c r="T47" s="17">
        <f t="shared" si="68"/>
        <v>26.401432278677188</v>
      </c>
      <c r="U47" s="17">
        <f t="shared" si="68"/>
        <v>25.080334797700434</v>
      </c>
      <c r="V47" s="17">
        <f t="shared" si="68"/>
        <v>23.784018920050471</v>
      </c>
      <c r="W47" s="17">
        <f t="shared" si="68"/>
        <v>22.514897624262964</v>
      </c>
      <c r="X47" s="17">
        <f t="shared" si="68"/>
        <v>21.275157093430114</v>
      </c>
      <c r="Y47" s="17">
        <f t="shared" si="68"/>
        <v>20.066750872760856</v>
      </c>
      <c r="Z47" s="17">
        <f t="shared" si="68"/>
        <v>18.891395060411014</v>
      </c>
      <c r="AA47" s="17">
        <f t="shared" si="68"/>
        <v>17.750564547700325</v>
      </c>
      <c r="AB47" s="17">
        <f t="shared" si="68"/>
        <v>16.645490320581235</v>
      </c>
      <c r="AC47" s="17">
        <f t="shared" si="68"/>
        <v>15.577157829928149</v>
      </c>
      <c r="AD47" s="17">
        <f t="shared" si="68"/>
        <v>14.546306433892603</v>
      </c>
      <c r="AE47" s="17">
        <f t="shared" si="68"/>
        <v>13.55342991123764</v>
      </c>
      <c r="AF47" s="17">
        <f t="shared" si="68"/>
        <v>12.598778040238987</v>
      </c>
      <c r="AG47" s="17">
        <f t="shared" si="68"/>
        <v>11.682359233440662</v>
      </c>
      <c r="AH47" s="17">
        <f t="shared" si="68"/>
        <v>10.803944214293857</v>
      </c>
      <c r="AI47" s="17">
        <f t="shared" si="68"/>
        <v>9.9630707175077493</v>
      </c>
      <c r="AJ47" s="17">
        <f t="shared" si="68"/>
        <v>9.1590491908165479</v>
      </c>
      <c r="AK47" s="17">
        <f t="shared" si="68"/>
        <v>8.390969471833932</v>
      </c>
      <c r="AL47" s="17">
        <f t="shared" si="68"/>
        <v>7.6577084097406898</v>
      </c>
      <c r="AM47" s="17">
        <f t="shared" si="68"/>
        <v>6.9579383977496123</v>
      </c>
      <c r="AN47" s="17">
        <f t="shared" si="68"/>
        <v>6.2901367786275681</v>
      </c>
      <c r="AO47" s="17">
        <f t="shared" si="68"/>
        <v>5.6525960820441981</v>
      </c>
      <c r="AP47" s="17">
        <f t="shared" si="68"/>
        <v>5.0434350491724436</v>
      </c>
      <c r="AQ47" s="17">
        <f t="shared" si="68"/>
        <v>4.4606103968020268</v>
      </c>
      <c r="AR47" s="17">
        <f t="shared" si="68"/>
        <v>3.9019292702556201</v>
      </c>
      <c r="AS47" s="17">
        <f t="shared" si="68"/>
        <v>3.365062331630388</v>
      </c>
      <c r="AT47" s="17">
        <f t="shared" si="68"/>
        <v>2.8475574273355475</v>
      </c>
      <c r="AU47" s="17">
        <f t="shared" si="68"/>
        <v>2.3468537765706334</v>
      </c>
      <c r="AV47" s="17">
        <f t="shared" si="68"/>
        <v>1.8602966202971214</v>
      </c>
      <c r="AW47" s="17">
        <f t="shared" si="68"/>
        <v>1.3851522684074979</v>
      </c>
      <c r="AX47" s="17">
        <f t="shared" si="68"/>
        <v>0.91862348119748161</v>
      </c>
      <c r="AY47" s="17">
        <f t="shared" si="68"/>
        <v>0.457865119905006</v>
      </c>
      <c r="AZ47" s="17">
        <f t="shared" si="68"/>
        <v>8.9184272856369947E-16</v>
      </c>
      <c r="BA47" s="17">
        <f t="shared" si="68"/>
        <v>-0.45786511990500434</v>
      </c>
      <c r="BB47" s="17">
        <f t="shared" si="68"/>
        <v>-0.91862348119747972</v>
      </c>
      <c r="BC47" s="17">
        <f t="shared" si="68"/>
        <v>-1.3851522684074993</v>
      </c>
      <c r="BD47" s="17">
        <f t="shared" si="68"/>
        <v>-1.8602966202971165</v>
      </c>
      <c r="BE47" s="17">
        <f t="shared" si="68"/>
        <v>-2.3468537765706317</v>
      </c>
      <c r="BF47" s="17">
        <f t="shared" si="68"/>
        <v>-2.847557427335544</v>
      </c>
      <c r="BG47" s="17">
        <f t="shared" si="68"/>
        <v>-3.3650623316303818</v>
      </c>
      <c r="BH47" s="17">
        <f t="shared" si="68"/>
        <v>-3.9019292702556219</v>
      </c>
      <c r="BI47" s="17">
        <f t="shared" si="68"/>
        <v>-4.4606103968020197</v>
      </c>
      <c r="BJ47" s="17">
        <f t="shared" si="68"/>
        <v>-5.0434350491724365</v>
      </c>
      <c r="BK47" s="17">
        <f t="shared" si="68"/>
        <v>-5.6525960820441963</v>
      </c>
      <c r="BL47" s="17">
        <f t="shared" si="68"/>
        <v>-6.290136778627561</v>
      </c>
      <c r="BM47" s="17">
        <f t="shared" si="68"/>
        <v>-6.9579383977496141</v>
      </c>
      <c r="BN47" s="17">
        <f t="shared" ref="BN47:DY47" si="69">$B$3*COS(BN$14)*($B$4*SIN($B$5)-$B$3*SIN(BN$14))</f>
        <v>-7.6577084097406933</v>
      </c>
      <c r="BO47" s="17">
        <f t="shared" si="69"/>
        <v>-8.3909694718339267</v>
      </c>
      <c r="BP47" s="17">
        <f t="shared" si="69"/>
        <v>-9.1590491908165585</v>
      </c>
      <c r="BQ47" s="17">
        <f t="shared" si="69"/>
        <v>-9.9630707175077511</v>
      </c>
      <c r="BR47" s="17">
        <f t="shared" si="69"/>
        <v>-10.803944214293864</v>
      </c>
      <c r="BS47" s="17">
        <f t="shared" si="69"/>
        <v>-11.682359233440662</v>
      </c>
      <c r="BT47" s="17">
        <f t="shared" si="69"/>
        <v>-12.59877804023898</v>
      </c>
      <c r="BU47" s="17">
        <f t="shared" si="69"/>
        <v>-13.553429911237647</v>
      </c>
      <c r="BV47" s="17">
        <f t="shared" si="69"/>
        <v>-14.546306433892603</v>
      </c>
      <c r="BW47" s="17">
        <f t="shared" si="69"/>
        <v>-15.577157829928135</v>
      </c>
      <c r="BX47" s="17">
        <f t="shared" si="69"/>
        <v>-16.645490320581239</v>
      </c>
      <c r="BY47" s="17">
        <f t="shared" si="69"/>
        <v>-17.750564547700318</v>
      </c>
      <c r="BZ47" s="17">
        <f t="shared" si="69"/>
        <v>-18.891395060411003</v>
      </c>
      <c r="CA47" s="17">
        <f t="shared" si="69"/>
        <v>-20.066750872760856</v>
      </c>
      <c r="CB47" s="17">
        <f t="shared" si="69"/>
        <v>-21.275157093430103</v>
      </c>
      <c r="CC47" s="17">
        <f t="shared" si="69"/>
        <v>-22.514897624262968</v>
      </c>
      <c r="CD47" s="17">
        <f t="shared" si="69"/>
        <v>-23.78401892005046</v>
      </c>
      <c r="CE47" s="17">
        <f t="shared" si="69"/>
        <v>-25.080334797700427</v>
      </c>
      <c r="CF47" s="17">
        <f t="shared" si="69"/>
        <v>-26.401432278677174</v>
      </c>
      <c r="CG47" s="17">
        <f t="shared" si="69"/>
        <v>-27.744678444402663</v>
      </c>
      <c r="CH47" s="17">
        <f t="shared" si="69"/>
        <v>-29.107228280196097</v>
      </c>
      <c r="CI47" s="17">
        <f t="shared" si="69"/>
        <v>-30.486033479309732</v>
      </c>
      <c r="CJ47" s="17">
        <f t="shared" si="69"/>
        <v>-31.877852174706785</v>
      </c>
      <c r="CK47" s="17">
        <f t="shared" si="69"/>
        <v>-33.279259562443357</v>
      </c>
      <c r="CL47" s="17">
        <f t="shared" si="69"/>
        <v>-34.686659376871063</v>
      </c>
      <c r="CM47" s="17">
        <f t="shared" si="69"/>
        <v>-36.096296174386687</v>
      </c>
      <c r="CN47" s="17">
        <f t="shared" si="69"/>
        <v>-37.504268379135226</v>
      </c>
      <c r="CO47" s="17">
        <f t="shared" si="69"/>
        <v>-38.906542040932322</v>
      </c>
      <c r="CP47" s="17">
        <f t="shared" si="69"/>
        <v>-40.298965252728401</v>
      </c>
      <c r="CQ47" s="17">
        <f t="shared" si="69"/>
        <v>-41.677283172198379</v>
      </c>
      <c r="CR47" s="17">
        <f t="shared" si="69"/>
        <v>-43.037153589519598</v>
      </c>
      <c r="CS47" s="17">
        <f t="shared" si="69"/>
        <v>-44.374162981107382</v>
      </c>
      <c r="CT47" s="17">
        <f t="shared" si="69"/>
        <v>-45.683842987020228</v>
      </c>
      <c r="CU47" s="17">
        <f t="shared" si="69"/>
        <v>-46.961687247933888</v>
      </c>
      <c r="CV47" s="17">
        <f t="shared" si="69"/>
        <v>-48.203168536024108</v>
      </c>
      <c r="CW47" s="17">
        <f t="shared" si="69"/>
        <v>-49.403756112795072</v>
      </c>
      <c r="CX47" s="17">
        <f t="shared" si="69"/>
        <v>-50.558933245852543</v>
      </c>
      <c r="CY47" s="17">
        <f t="shared" si="69"/>
        <v>-51.664214815850336</v>
      </c>
      <c r="CZ47" s="17">
        <f t="shared" si="69"/>
        <v>-52.715164944339065</v>
      </c>
      <c r="DA47" s="17">
        <f t="shared" si="69"/>
        <v>-53.707414573019982</v>
      </c>
      <c r="DB47" s="17">
        <f t="shared" si="69"/>
        <v>-54.636678924955007</v>
      </c>
      <c r="DC47" s="17">
        <f t="shared" si="69"/>
        <v>-55.498774778605501</v>
      </c>
      <c r="DD47" s="17">
        <f t="shared" si="69"/>
        <v>-56.289637486167997</v>
      </c>
      <c r="DE47" s="17">
        <f t="shared" si="69"/>
        <v>-57.00533766854101</v>
      </c>
      <c r="DF47" s="17">
        <f t="shared" si="69"/>
        <v>-57.642097520390173</v>
      </c>
      <c r="DG47" s="17">
        <f t="shared" si="69"/>
        <v>-58.196306660176198</v>
      </c>
      <c r="DH47" s="17">
        <f t="shared" si="69"/>
        <v>-58.664537461664267</v>
      </c>
      <c r="DI47" s="17">
        <f t="shared" si="69"/>
        <v>-59.043559805339505</v>
      </c>
      <c r="DJ47" s="17">
        <f t="shared" si="69"/>
        <v>-59.33035519030387</v>
      </c>
      <c r="DK47" s="17">
        <f t="shared" si="69"/>
        <v>-59.522130149614192</v>
      </c>
      <c r="DL47" s="17">
        <f t="shared" si="69"/>
        <v>-59.616328914635211</v>
      </c>
      <c r="DM47" s="17">
        <f t="shared" si="69"/>
        <v>-59.610645276807837</v>
      </c>
      <c r="DN47" s="17">
        <f t="shared" si="69"/>
        <v>-59.50303359826863</v>
      </c>
      <c r="DO47" s="17">
        <f t="shared" si="69"/>
        <v>-59.291718925981741</v>
      </c>
      <c r="DP47" s="17">
        <f t="shared" si="69"/>
        <v>-58.975206167453891</v>
      </c>
      <c r="DQ47" s="17">
        <f t="shared" si="69"/>
        <v>-58.552288289677492</v>
      </c>
      <c r="DR47" s="17">
        <f t="shared" si="69"/>
        <v>-58.022053506676009</v>
      </c>
      <c r="DS47" s="17">
        <f t="shared" si="69"/>
        <v>-57.38389142489369</v>
      </c>
      <c r="DT47" s="17">
        <f t="shared" si="69"/>
        <v>-56.637498119662908</v>
      </c>
      <c r="DU47" s="17">
        <f t="shared" si="69"/>
        <v>-55.782880120082069</v>
      </c>
      <c r="DV47" s="17">
        <f t="shared" si="69"/>
        <v>-54.820357283828805</v>
      </c>
      <c r="DW47" s="17">
        <f t="shared" si="69"/>
        <v>-53.750564547700336</v>
      </c>
      <c r="DX47" s="17">
        <f t="shared" si="69"/>
        <v>-52.574452543999001</v>
      </c>
      <c r="DY47" s="17">
        <f t="shared" si="69"/>
        <v>-51.293287077249353</v>
      </c>
      <c r="DZ47" s="17">
        <f t="shared" ref="DZ47:GK47" si="70">$B$3*COS(DZ$14)*($B$4*SIN($B$5)-$B$3*SIN(DZ$14))</f>
        <v>-49.908647460125387</v>
      </c>
      <c r="EA47" s="17">
        <f t="shared" si="70"/>
        <v>-48.422423711868362</v>
      </c>
      <c r="EB47" s="17">
        <f t="shared" si="70"/>
        <v>-46.836812626864521</v>
      </c>
      <c r="EC47" s="17">
        <f t="shared" si="70"/>
        <v>-45.154312725417739</v>
      </c>
      <c r="ED47" s="17">
        <f t="shared" si="70"/>
        <v>-43.377718103070542</v>
      </c>
      <c r="EE47" s="17">
        <f t="shared" si="70"/>
        <v>-41.510111199086829</v>
      </c>
      <c r="EF47" s="17">
        <f t="shared" si="70"/>
        <v>-39.554854508889093</v>
      </c>
      <c r="EG47" s="17">
        <f t="shared" si="70"/>
        <v>-37.515581269332046</v>
      </c>
      <c r="EH47" s="17">
        <f t="shared" si="70"/>
        <v>-35.396185149669066</v>
      </c>
      <c r="EI47" s="17">
        <f t="shared" si="70"/>
        <v>-33.2008089849204</v>
      </c>
      <c r="EJ47" s="17">
        <f t="shared" si="70"/>
        <v>-30.933832592060345</v>
      </c>
      <c r="EK47" s="17">
        <f t="shared" si="70"/>
        <v>-28.599859712997027</v>
      </c>
      <c r="EL47" s="17">
        <f t="shared" si="70"/>
        <v>-26.203704131701485</v>
      </c>
      <c r="EM47" s="17">
        <f t="shared" si="70"/>
        <v>-23.750375016045933</v>
      </c>
      <c r="EN47" s="17">
        <f t="shared" si="70"/>
        <v>-21.245061537917344</v>
      </c>
      <c r="EO47" s="17">
        <f t="shared" si="70"/>
        <v>-18.693116827972986</v>
      </c>
      <c r="EP47" s="17">
        <f t="shared" si="70"/>
        <v>-16.100041323983952</v>
      </c>
      <c r="EQ47" s="17">
        <f t="shared" si="70"/>
        <v>-13.471465574068754</v>
      </c>
      <c r="ER47" s="17">
        <f t="shared" si="70"/>
        <v>-10.813132558231921</v>
      </c>
      <c r="ES47" s="17">
        <f t="shared" si="70"/>
        <v>-8.1308795934935532</v>
      </c>
      <c r="ET47" s="17">
        <f t="shared" si="70"/>
        <v>-5.4306198895124176</v>
      </c>
      <c r="EU47" s="17">
        <f t="shared" si="70"/>
        <v>-2.7183238229602869</v>
      </c>
      <c r="EV47" s="17">
        <f t="shared" si="70"/>
        <v>-1.5907131498704196E-14</v>
      </c>
      <c r="EW47" s="17">
        <f t="shared" si="70"/>
        <v>2.7183238229602544</v>
      </c>
      <c r="EX47" s="17">
        <f t="shared" si="70"/>
        <v>5.4306198895123847</v>
      </c>
      <c r="EY47" s="17">
        <f t="shared" si="70"/>
        <v>8.1308795934936011</v>
      </c>
      <c r="EZ47" s="17">
        <f t="shared" si="70"/>
        <v>10.813132558231889</v>
      </c>
      <c r="FA47" s="17">
        <f t="shared" si="70"/>
        <v>13.471465574068725</v>
      </c>
      <c r="FB47" s="17">
        <f t="shared" si="70"/>
        <v>16.10004132398392</v>
      </c>
      <c r="FC47" s="17">
        <f t="shared" si="70"/>
        <v>18.693116827972954</v>
      </c>
      <c r="FD47" s="17">
        <f t="shared" si="70"/>
        <v>21.245061537917383</v>
      </c>
      <c r="FE47" s="17">
        <f t="shared" si="70"/>
        <v>23.750375016045901</v>
      </c>
      <c r="FF47" s="17">
        <f t="shared" si="70"/>
        <v>26.203704131701461</v>
      </c>
      <c r="FG47" s="17">
        <f t="shared" si="70"/>
        <v>28.599859712996995</v>
      </c>
      <c r="FH47" s="17">
        <f t="shared" si="70"/>
        <v>30.933832592060313</v>
      </c>
      <c r="FI47" s="17">
        <f t="shared" si="70"/>
        <v>33.200808984920371</v>
      </c>
      <c r="FJ47" s="17">
        <f t="shared" si="70"/>
        <v>35.396185149669037</v>
      </c>
      <c r="FK47" s="17">
        <f t="shared" si="70"/>
        <v>37.515581269331967</v>
      </c>
      <c r="FL47" s="17">
        <f t="shared" si="70"/>
        <v>39.554854508889136</v>
      </c>
      <c r="FM47" s="17">
        <f t="shared" si="70"/>
        <v>41.510111199086857</v>
      </c>
      <c r="FN47" s="17">
        <f t="shared" si="70"/>
        <v>43.377718103070571</v>
      </c>
      <c r="FO47" s="17">
        <f t="shared" si="70"/>
        <v>45.154312725417704</v>
      </c>
      <c r="FP47" s="17">
        <f t="shared" si="70"/>
        <v>46.836812626864493</v>
      </c>
      <c r="FQ47" s="17">
        <f t="shared" si="70"/>
        <v>48.42242371186834</v>
      </c>
      <c r="FR47" s="17">
        <f t="shared" si="70"/>
        <v>49.908647460125373</v>
      </c>
      <c r="FS47" s="17">
        <f t="shared" si="70"/>
        <v>51.29328707724931</v>
      </c>
      <c r="FT47" s="17">
        <f t="shared" si="70"/>
        <v>52.574452543998973</v>
      </c>
      <c r="FU47" s="17">
        <f t="shared" si="70"/>
        <v>53.750564547700279</v>
      </c>
      <c r="FV47" s="17">
        <f t="shared" si="70"/>
        <v>54.82035728382877</v>
      </c>
      <c r="FW47" s="17">
        <f t="shared" si="70"/>
        <v>55.782880120082069</v>
      </c>
      <c r="FX47" s="17">
        <f t="shared" si="70"/>
        <v>56.637498119662908</v>
      </c>
      <c r="FY47" s="17">
        <f t="shared" si="70"/>
        <v>57.383891424893676</v>
      </c>
      <c r="FZ47" s="17">
        <f t="shared" si="70"/>
        <v>58.022053506675995</v>
      </c>
      <c r="GA47" s="17">
        <f t="shared" si="70"/>
        <v>58.552288289677477</v>
      </c>
      <c r="GB47" s="17">
        <f t="shared" si="70"/>
        <v>58.975206167453884</v>
      </c>
      <c r="GC47" s="17">
        <f t="shared" si="70"/>
        <v>59.291718925981733</v>
      </c>
      <c r="GD47" s="17">
        <f t="shared" si="70"/>
        <v>59.503033598268637</v>
      </c>
      <c r="GE47" s="17">
        <f t="shared" si="70"/>
        <v>59.610645276807851</v>
      </c>
      <c r="GF47" s="17">
        <f t="shared" si="70"/>
        <v>59.616328914635218</v>
      </c>
      <c r="GG47" s="17">
        <f t="shared" si="70"/>
        <v>59.522130149614192</v>
      </c>
      <c r="GH47" s="17">
        <f t="shared" si="70"/>
        <v>59.330355190303862</v>
      </c>
      <c r="GI47" s="17">
        <f t="shared" si="70"/>
        <v>59.043559805339505</v>
      </c>
      <c r="GJ47" s="17">
        <f t="shared" si="70"/>
        <v>58.66453746166426</v>
      </c>
      <c r="GK47" s="17">
        <f t="shared" si="70"/>
        <v>58.196306660176219</v>
      </c>
      <c r="GL47" s="17">
        <f t="shared" ref="GL47:GT47" si="71">$B$3*COS(GL$14)*($B$4*SIN($B$5)-$B$3*SIN(GL$14))</f>
        <v>57.642097520390188</v>
      </c>
      <c r="GM47" s="17">
        <f t="shared" si="71"/>
        <v>57.005337668541024</v>
      </c>
      <c r="GN47" s="17">
        <f t="shared" si="71"/>
        <v>56.289637486167997</v>
      </c>
      <c r="GO47" s="17">
        <f t="shared" si="71"/>
        <v>55.498774778605501</v>
      </c>
      <c r="GP47" s="17">
        <f t="shared" si="71"/>
        <v>54.636678924955021</v>
      </c>
      <c r="GQ47" s="17">
        <f t="shared" si="71"/>
        <v>53.707414573020003</v>
      </c>
      <c r="GR47" s="17">
        <f t="shared" si="71"/>
        <v>52.715164944339058</v>
      </c>
      <c r="GS47" s="17">
        <f t="shared" si="71"/>
        <v>51.66421481585035</v>
      </c>
      <c r="GT47" s="17">
        <f t="shared" si="71"/>
        <v>50.558933245852558</v>
      </c>
      <c r="GU47" s="16"/>
      <c r="GV47" s="16"/>
      <c r="GW47" s="16"/>
      <c r="GX47" s="16"/>
      <c r="GY47" s="16"/>
      <c r="GZ47" s="16"/>
      <c r="HA47" s="16"/>
      <c r="HB47" s="16"/>
      <c r="HC47" s="16"/>
      <c r="HD47" s="16"/>
      <c r="HE47" s="16"/>
      <c r="HF47" s="16"/>
      <c r="HG47" s="16"/>
      <c r="HH47" s="16"/>
      <c r="HI47" s="16"/>
      <c r="HJ47" s="16"/>
      <c r="HK47" s="16"/>
      <c r="HL47" s="16"/>
      <c r="HM47" s="16"/>
      <c r="HN47" s="16"/>
      <c r="HO47" s="16"/>
      <c r="HP47" s="16"/>
      <c r="HQ47" s="16"/>
      <c r="HR47" s="16"/>
      <c r="HS47" s="16"/>
      <c r="HT47" s="16"/>
      <c r="HU47" s="16"/>
      <c r="HV47" s="16"/>
      <c r="HW47" s="16"/>
      <c r="HX47" s="16"/>
      <c r="HY47" s="16"/>
      <c r="HZ47" s="16"/>
      <c r="IA47" s="16"/>
      <c r="IB47" s="16"/>
      <c r="IC47" s="16"/>
      <c r="ID47" s="16"/>
      <c r="IE47" s="16"/>
      <c r="IF47" s="16"/>
      <c r="IG47" s="16"/>
      <c r="IH47" s="16"/>
      <c r="II47" s="16"/>
      <c r="IJ47" s="16"/>
      <c r="IK47" s="16"/>
      <c r="IL47" s="16"/>
      <c r="IM47" s="16"/>
      <c r="IN47" s="16"/>
      <c r="IO47" s="16"/>
      <c r="IP47" s="16"/>
      <c r="IQ47" s="16"/>
      <c r="IR47" s="16"/>
      <c r="IS47" s="16"/>
    </row>
    <row r="48" spans="1:253" ht="17.25" x14ac:dyDescent="0.25">
      <c r="A48" s="22" t="s">
        <v>43</v>
      </c>
      <c r="B48" s="17">
        <f t="shared" ref="B48:BM48" si="72">B$27</f>
        <v>241.8479644786232</v>
      </c>
      <c r="C48" s="17">
        <f t="shared" si="72"/>
        <v>238.62990818719717</v>
      </c>
      <c r="D48" s="17">
        <f t="shared" si="72"/>
        <v>235.33129303168857</v>
      </c>
      <c r="E48" s="17">
        <f t="shared" si="72"/>
        <v>231.95537434700935</v>
      </c>
      <c r="F48" s="17">
        <f t="shared" si="72"/>
        <v>228.50548375732166</v>
      </c>
      <c r="G48" s="17">
        <f t="shared" si="72"/>
        <v>224.98502588812715</v>
      </c>
      <c r="H48" s="17">
        <f t="shared" si="72"/>
        <v>221.39747500631273</v>
      </c>
      <c r="I48" s="17">
        <f t="shared" si="72"/>
        <v>217.7463715914684</v>
      </c>
      <c r="J48" s="17">
        <f t="shared" si="72"/>
        <v>214.03531884186168</v>
      </c>
      <c r="K48" s="17">
        <f t="shared" si="72"/>
        <v>210.26797911851548</v>
      </c>
      <c r="L48" s="17">
        <f t="shared" si="72"/>
        <v>206.44807033090041</v>
      </c>
      <c r="M48" s="17">
        <f t="shared" si="72"/>
        <v>202.57936226780657</v>
      </c>
      <c r="N48" s="17">
        <f t="shared" si="72"/>
        <v>198.66567287701753</v>
      </c>
      <c r="O48" s="17">
        <f t="shared" si="72"/>
        <v>194.71086449745653</v>
      </c>
      <c r="P48" s="17">
        <f t="shared" si="72"/>
        <v>190.71884004752437</v>
      </c>
      <c r="Q48" s="17">
        <f t="shared" si="72"/>
        <v>186.69353917339018</v>
      </c>
      <c r="R48" s="17">
        <f t="shared" si="72"/>
        <v>182.63893436103629</v>
      </c>
      <c r="S48" s="17">
        <f t="shared" si="72"/>
        <v>178.55902701589412</v>
      </c>
      <c r="T48" s="17">
        <f t="shared" si="72"/>
        <v>174.45784351394019</v>
      </c>
      <c r="U48" s="17">
        <f t="shared" si="72"/>
        <v>170.33943122814892</v>
      </c>
      <c r="V48" s="17">
        <f t="shared" si="72"/>
        <v>166.20785453422454</v>
      </c>
      <c r="W48" s="17">
        <f t="shared" si="72"/>
        <v>162.06719079955263</v>
      </c>
      <c r="X48" s="17">
        <f t="shared" si="72"/>
        <v>157.92152635933093</v>
      </c>
      <c r="Y48" s="17">
        <f t="shared" si="72"/>
        <v>153.7749524838498</v>
      </c>
      <c r="Z48" s="17">
        <f t="shared" si="72"/>
        <v>149.63156134090238</v>
      </c>
      <c r="AA48" s="17">
        <f t="shared" si="72"/>
        <v>145.49544195730914</v>
      </c>
      <c r="AB48" s="17">
        <f t="shared" si="72"/>
        <v>141.37067618354189</v>
      </c>
      <c r="AC48" s="17">
        <f t="shared" si="72"/>
        <v>137.26133466543033</v>
      </c>
      <c r="AD48" s="17">
        <f t="shared" si="72"/>
        <v>133.17147282692611</v>
      </c>
      <c r="AE48" s="17">
        <f t="shared" si="72"/>
        <v>129.10512686788869</v>
      </c>
      <c r="AF48" s="17">
        <f t="shared" si="72"/>
        <v>125.06630978084387</v>
      </c>
      <c r="AG48" s="17">
        <f t="shared" si="72"/>
        <v>121.05900739064421</v>
      </c>
      <c r="AH48" s="17">
        <f t="shared" si="72"/>
        <v>117.08717442094132</v>
      </c>
      <c r="AI48" s="17">
        <f t="shared" si="72"/>
        <v>113.15473059135115</v>
      </c>
      <c r="AJ48" s="17">
        <f t="shared" si="72"/>
        <v>109.26555674916381</v>
      </c>
      <c r="AK48" s="17">
        <f t="shared" si="72"/>
        <v>105.42349103941586</v>
      </c>
      <c r="AL48" s="17">
        <f t="shared" si="72"/>
        <v>101.63232511710461</v>
      </c>
      <c r="AM48" s="17">
        <f t="shared" si="72"/>
        <v>97.895800405282387</v>
      </c>
      <c r="AN48" s="17">
        <f t="shared" si="72"/>
        <v>94.21760440272368</v>
      </c>
      <c r="AO48" s="17">
        <f t="shared" si="72"/>
        <v>90.601367044808981</v>
      </c>
      <c r="AP48" s="17">
        <f t="shared" si="72"/>
        <v>87.050657121216958</v>
      </c>
      <c r="AQ48" s="17">
        <f t="shared" si="72"/>
        <v>83.568978753959797</v>
      </c>
      <c r="AR48" s="17">
        <f t="shared" si="72"/>
        <v>80.159767939237796</v>
      </c>
      <c r="AS48" s="17">
        <f t="shared" si="72"/>
        <v>76.826389156526176</v>
      </c>
      <c r="AT48" s="17">
        <f t="shared" si="72"/>
        <v>73.572132048239695</v>
      </c>
      <c r="AU48" s="17">
        <f t="shared" si="72"/>
        <v>70.400208173253034</v>
      </c>
      <c r="AV48" s="17">
        <f t="shared" si="72"/>
        <v>67.313747837479838</v>
      </c>
      <c r="AW48" s="17">
        <f t="shared" si="72"/>
        <v>64.315797004638569</v>
      </c>
      <c r="AX48" s="17">
        <f t="shared" si="72"/>
        <v>61.409314290254301</v>
      </c>
      <c r="AY48" s="17">
        <f t="shared" si="72"/>
        <v>58.59716804186219</v>
      </c>
      <c r="AZ48" s="17">
        <f t="shared" si="72"/>
        <v>55.882133508294899</v>
      </c>
      <c r="BA48" s="17">
        <f t="shared" si="72"/>
        <v>53.26689010084695</v>
      </c>
      <c r="BB48" s="17">
        <f t="shared" si="72"/>
        <v>50.754018749019338</v>
      </c>
      <c r="BC48" s="17">
        <f t="shared" si="72"/>
        <v>48.345999353453664</v>
      </c>
      <c r="BD48" s="17">
        <f t="shared" si="72"/>
        <v>46.04520833856968</v>
      </c>
      <c r="BE48" s="17">
        <f t="shared" si="72"/>
        <v>43.853916307321185</v>
      </c>
      <c r="BF48" s="17">
        <f t="shared" si="72"/>
        <v>41.77428580038513</v>
      </c>
      <c r="BG48" s="17">
        <f t="shared" si="72"/>
        <v>39.808369161995032</v>
      </c>
      <c r="BH48" s="17">
        <f t="shared" si="72"/>
        <v>37.958106514524985</v>
      </c>
      <c r="BI48" s="17">
        <f t="shared" si="72"/>
        <v>36.225323843823134</v>
      </c>
      <c r="BJ48" s="17">
        <f t="shared" si="72"/>
        <v>34.611731197184071</v>
      </c>
      <c r="BK48" s="17">
        <f t="shared" si="72"/>
        <v>33.11892099573862</v>
      </c>
      <c r="BL48" s="17">
        <f t="shared" si="72"/>
        <v>31.748366462926455</v>
      </c>
      <c r="BM48" s="17">
        <f t="shared" si="72"/>
        <v>30.501420170602415</v>
      </c>
      <c r="BN48" s="17">
        <f t="shared" ref="BN48:DY48" si="73">BN$27</f>
        <v>29.379312704211358</v>
      </c>
      <c r="BO48" s="17">
        <f t="shared" si="73"/>
        <v>28.38315144834894</v>
      </c>
      <c r="BP48" s="17">
        <f t="shared" si="73"/>
        <v>27.513919493906712</v>
      </c>
      <c r="BQ48" s="17">
        <f t="shared" si="73"/>
        <v>26.772474667880033</v>
      </c>
      <c r="BR48" s="17">
        <f t="shared" si="73"/>
        <v>26.159548686796484</v>
      </c>
      <c r="BS48" s="17">
        <f t="shared" si="73"/>
        <v>25.675746434599944</v>
      </c>
      <c r="BT48" s="17">
        <f t="shared" si="73"/>
        <v>25.321545365703201</v>
      </c>
      <c r="BU48" s="17">
        <f t="shared" si="73"/>
        <v>25.097295033798019</v>
      </c>
      <c r="BV48" s="17">
        <f t="shared" si="73"/>
        <v>25.003216746887887</v>
      </c>
      <c r="BW48" s="17">
        <f t="shared" si="73"/>
        <v>25.039403348883837</v>
      </c>
      <c r="BX48" s="17">
        <f t="shared" si="73"/>
        <v>25.205819127978515</v>
      </c>
      <c r="BY48" s="17">
        <f t="shared" si="73"/>
        <v>25.502299851889575</v>
      </c>
      <c r="BZ48" s="17">
        <f t="shared" si="73"/>
        <v>25.928552929937126</v>
      </c>
      <c r="CA48" s="17">
        <f t="shared" si="73"/>
        <v>26.484157701795226</v>
      </c>
      <c r="CB48" s="17">
        <f t="shared" si="73"/>
        <v>27.168565852633066</v>
      </c>
      <c r="CC48" s="17">
        <f t="shared" si="73"/>
        <v>27.981101954235356</v>
      </c>
      <c r="CD48" s="17">
        <f t="shared" si="73"/>
        <v>28.920964131568468</v>
      </c>
      <c r="CE48" s="17">
        <f t="shared" si="73"/>
        <v>29.987224854134325</v>
      </c>
      <c r="CF48" s="17">
        <f t="shared" si="73"/>
        <v>31.178831851330983</v>
      </c>
      <c r="CG48" s="17">
        <f t="shared" si="73"/>
        <v>32.494609150916688</v>
      </c>
      <c r="CH48" s="17">
        <f t="shared" si="73"/>
        <v>33.933258239552387</v>
      </c>
      <c r="CI48" s="17">
        <f t="shared" si="73"/>
        <v>35.493359344277877</v>
      </c>
      <c r="CJ48" s="17">
        <f t="shared" si="73"/>
        <v>37.173372833656032</v>
      </c>
      <c r="CK48" s="17">
        <f t="shared" si="73"/>
        <v>38.971640737203373</v>
      </c>
      <c r="CL48" s="17">
        <f t="shared" si="73"/>
        <v>40.886388381606608</v>
      </c>
      <c r="CM48" s="17">
        <f t="shared" si="73"/>
        <v>42.915726142110984</v>
      </c>
      <c r="CN48" s="17">
        <f t="shared" si="73"/>
        <v>45.057651307351762</v>
      </c>
      <c r="CO48" s="17">
        <f t="shared" si="73"/>
        <v>47.310050055788651</v>
      </c>
      <c r="CP48" s="17">
        <f t="shared" si="73"/>
        <v>49.670699541792317</v>
      </c>
      <c r="CQ48" s="17">
        <f t="shared" si="73"/>
        <v>52.137270089324801</v>
      </c>
      <c r="CR48" s="17">
        <f t="shared" si="73"/>
        <v>54.707327491048304</v>
      </c>
      <c r="CS48" s="17">
        <f t="shared" si="73"/>
        <v>57.378335410594076</v>
      </c>
      <c r="CT48" s="17">
        <f t="shared" si="73"/>
        <v>60.147657885620291</v>
      </c>
      <c r="CU48" s="17">
        <f t="shared" si="73"/>
        <v>63.012561929188465</v>
      </c>
      <c r="CV48" s="17">
        <f t="shared" si="73"/>
        <v>65.97022022689157</v>
      </c>
      <c r="CW48" s="17">
        <f t="shared" si="73"/>
        <v>69.017713927072265</v>
      </c>
      <c r="CX48" s="17">
        <f t="shared" si="73"/>
        <v>72.152035521376789</v>
      </c>
      <c r="CY48" s="17">
        <f t="shared" si="73"/>
        <v>75.370091812802812</v>
      </c>
      <c r="CZ48" s="17">
        <f t="shared" si="73"/>
        <v>78.668706968311412</v>
      </c>
      <c r="DA48" s="17">
        <f t="shared" si="73"/>
        <v>82.044625652990618</v>
      </c>
      <c r="DB48" s="17">
        <f t="shared" si="73"/>
        <v>85.494516242678344</v>
      </c>
      <c r="DC48" s="17">
        <f t="shared" si="73"/>
        <v>89.014974111872817</v>
      </c>
      <c r="DD48" s="17">
        <f t="shared" si="73"/>
        <v>92.602524993687297</v>
      </c>
      <c r="DE48" s="17">
        <f t="shared" si="73"/>
        <v>96.253628408531569</v>
      </c>
      <c r="DF48" s="17">
        <f t="shared" si="73"/>
        <v>99.964681158138305</v>
      </c>
      <c r="DG48" s="17">
        <f t="shared" si="73"/>
        <v>103.73202088148446</v>
      </c>
      <c r="DH48" s="17">
        <f t="shared" si="73"/>
        <v>107.55192966909959</v>
      </c>
      <c r="DI48" s="17">
        <f t="shared" si="73"/>
        <v>111.42063773219344</v>
      </c>
      <c r="DJ48" s="17">
        <f t="shared" si="73"/>
        <v>115.33432712298247</v>
      </c>
      <c r="DK48" s="17">
        <f t="shared" si="73"/>
        <v>119.28913550254346</v>
      </c>
      <c r="DL48" s="17">
        <f t="shared" si="73"/>
        <v>123.2811599524756</v>
      </c>
      <c r="DM48" s="17">
        <f t="shared" si="73"/>
        <v>127.30646082660985</v>
      </c>
      <c r="DN48" s="17">
        <f t="shared" si="73"/>
        <v>131.36106563896371</v>
      </c>
      <c r="DO48" s="17">
        <f t="shared" si="73"/>
        <v>135.44097298410585</v>
      </c>
      <c r="DP48" s="17">
        <f t="shared" si="73"/>
        <v>139.54215648605981</v>
      </c>
      <c r="DQ48" s="17">
        <f t="shared" si="73"/>
        <v>143.66056877185102</v>
      </c>
      <c r="DR48" s="17">
        <f t="shared" si="73"/>
        <v>147.79214546577538</v>
      </c>
      <c r="DS48" s="17">
        <f t="shared" si="73"/>
        <v>151.93280920044739</v>
      </c>
      <c r="DT48" s="17">
        <f t="shared" si="73"/>
        <v>156.07847364066907</v>
      </c>
      <c r="DU48" s="17">
        <f t="shared" si="73"/>
        <v>160.22504751615017</v>
      </c>
      <c r="DV48" s="17">
        <f t="shared" si="73"/>
        <v>164.36843865909756</v>
      </c>
      <c r="DW48" s="17">
        <f t="shared" si="73"/>
        <v>168.5045580426908</v>
      </c>
      <c r="DX48" s="17">
        <f t="shared" si="73"/>
        <v>172.62932381645814</v>
      </c>
      <c r="DY48" s="17">
        <f t="shared" si="73"/>
        <v>176.73866533456965</v>
      </c>
      <c r="DZ48" s="17">
        <f t="shared" ref="DZ48:GK48" si="74">DZ$27</f>
        <v>180.82852717307395</v>
      </c>
      <c r="EA48" s="17">
        <f t="shared" si="74"/>
        <v>184.89487313211131</v>
      </c>
      <c r="EB48" s="17">
        <f t="shared" si="74"/>
        <v>188.93369021915612</v>
      </c>
      <c r="EC48" s="17">
        <f t="shared" si="74"/>
        <v>192.94099260935576</v>
      </c>
      <c r="ED48" s="17">
        <f t="shared" si="74"/>
        <v>196.91282557905873</v>
      </c>
      <c r="EE48" s="17">
        <f t="shared" si="74"/>
        <v>200.84526940864885</v>
      </c>
      <c r="EF48" s="17">
        <f t="shared" si="74"/>
        <v>204.73444325083619</v>
      </c>
      <c r="EG48" s="17">
        <f t="shared" si="74"/>
        <v>208.57650896058411</v>
      </c>
      <c r="EH48" s="17">
        <f t="shared" si="74"/>
        <v>212.36767488289544</v>
      </c>
      <c r="EI48" s="17">
        <f t="shared" si="74"/>
        <v>216.10419959471764</v>
      </c>
      <c r="EJ48" s="17">
        <f t="shared" si="74"/>
        <v>219.78239559727635</v>
      </c>
      <c r="EK48" s="17">
        <f t="shared" si="74"/>
        <v>223.39863295519103</v>
      </c>
      <c r="EL48" s="17">
        <f t="shared" si="74"/>
        <v>226.94934287878303</v>
      </c>
      <c r="EM48" s="17">
        <f t="shared" si="74"/>
        <v>230.43102124604019</v>
      </c>
      <c r="EN48" s="17">
        <f t="shared" si="74"/>
        <v>233.84023206076222</v>
      </c>
      <c r="EO48" s="17">
        <f t="shared" si="74"/>
        <v>237.17361084347385</v>
      </c>
      <c r="EP48" s="17">
        <f t="shared" si="74"/>
        <v>240.42786795176033</v>
      </c>
      <c r="EQ48" s="17">
        <f t="shared" si="74"/>
        <v>243.59979182674695</v>
      </c>
      <c r="ER48" s="17">
        <f t="shared" si="74"/>
        <v>246.68625216252013</v>
      </c>
      <c r="ES48" s="17">
        <f t="shared" si="74"/>
        <v>249.68420299536146</v>
      </c>
      <c r="ET48" s="17">
        <f t="shared" si="74"/>
        <v>252.59068570974574</v>
      </c>
      <c r="EU48" s="17">
        <f t="shared" si="74"/>
        <v>255.40283195813782</v>
      </c>
      <c r="EV48" s="17">
        <f t="shared" si="74"/>
        <v>258.11786649170506</v>
      </c>
      <c r="EW48" s="17">
        <f t="shared" si="74"/>
        <v>260.73310989915302</v>
      </c>
      <c r="EX48" s="17">
        <f t="shared" si="74"/>
        <v>263.24598125098061</v>
      </c>
      <c r="EY48" s="17">
        <f t="shared" si="74"/>
        <v>265.65400064654636</v>
      </c>
      <c r="EZ48" s="17">
        <f t="shared" si="74"/>
        <v>267.95479166143031</v>
      </c>
      <c r="FA48" s="17">
        <f t="shared" si="74"/>
        <v>270.14608369267881</v>
      </c>
      <c r="FB48" s="17">
        <f t="shared" si="74"/>
        <v>272.22571419961486</v>
      </c>
      <c r="FC48" s="17">
        <f t="shared" si="74"/>
        <v>274.19163083800493</v>
      </c>
      <c r="FD48" s="17">
        <f t="shared" si="74"/>
        <v>276.04189348547504</v>
      </c>
      <c r="FE48" s="17">
        <f t="shared" si="74"/>
        <v>277.77467615617684</v>
      </c>
      <c r="FF48" s="17">
        <f t="shared" si="74"/>
        <v>279.3882688028159</v>
      </c>
      <c r="FG48" s="17">
        <f t="shared" si="74"/>
        <v>280.88107900426138</v>
      </c>
      <c r="FH48" s="17">
        <f t="shared" si="74"/>
        <v>282.25163353707353</v>
      </c>
      <c r="FI48" s="17">
        <f t="shared" si="74"/>
        <v>283.49857982939756</v>
      </c>
      <c r="FJ48" s="17">
        <f t="shared" si="74"/>
        <v>284.62068729578863</v>
      </c>
      <c r="FK48" s="17">
        <f t="shared" si="74"/>
        <v>285.61684855165106</v>
      </c>
      <c r="FL48" s="17">
        <f t="shared" si="74"/>
        <v>286.48608050609329</v>
      </c>
      <c r="FM48" s="17">
        <f t="shared" si="74"/>
        <v>287.22752533211997</v>
      </c>
      <c r="FN48" s="17">
        <f t="shared" si="74"/>
        <v>287.84045131320352</v>
      </c>
      <c r="FO48" s="17">
        <f t="shared" si="74"/>
        <v>288.32425356540006</v>
      </c>
      <c r="FP48" s="17">
        <f t="shared" si="74"/>
        <v>288.67845463429683</v>
      </c>
      <c r="FQ48" s="17">
        <f t="shared" si="74"/>
        <v>288.90270496620201</v>
      </c>
      <c r="FR48" s="17">
        <f t="shared" si="74"/>
        <v>288.99678325311208</v>
      </c>
      <c r="FS48" s="17">
        <f t="shared" si="74"/>
        <v>288.96059665111613</v>
      </c>
      <c r="FT48" s="17">
        <f t="shared" si="74"/>
        <v>288.79418087202146</v>
      </c>
      <c r="FU48" s="17">
        <f t="shared" si="74"/>
        <v>288.49770014811043</v>
      </c>
      <c r="FV48" s="17">
        <f t="shared" si="74"/>
        <v>288.0714470700629</v>
      </c>
      <c r="FW48" s="17">
        <f t="shared" si="74"/>
        <v>287.5158422982048</v>
      </c>
      <c r="FX48" s="17">
        <f t="shared" si="74"/>
        <v>286.83143414736696</v>
      </c>
      <c r="FY48" s="17">
        <f t="shared" si="74"/>
        <v>286.01889804576467</v>
      </c>
      <c r="FZ48" s="17">
        <f t="shared" si="74"/>
        <v>285.07903586843156</v>
      </c>
      <c r="GA48" s="17">
        <f t="shared" si="74"/>
        <v>284.0127751458657</v>
      </c>
      <c r="GB48" s="17">
        <f t="shared" si="74"/>
        <v>282.82116814866902</v>
      </c>
      <c r="GC48" s="17">
        <f t="shared" si="74"/>
        <v>281.50539084908337</v>
      </c>
      <c r="GD48" s="17">
        <f t="shared" si="74"/>
        <v>280.06674176044766</v>
      </c>
      <c r="GE48" s="17">
        <f t="shared" si="74"/>
        <v>278.50664065572209</v>
      </c>
      <c r="GF48" s="17">
        <f t="shared" si="74"/>
        <v>276.826627166344</v>
      </c>
      <c r="GG48" s="17">
        <f t="shared" si="74"/>
        <v>275.02835926279658</v>
      </c>
      <c r="GH48" s="17">
        <f t="shared" si="74"/>
        <v>273.11361161839341</v>
      </c>
      <c r="GI48" s="17">
        <f t="shared" si="74"/>
        <v>271.084273857889</v>
      </c>
      <c r="GJ48" s="17">
        <f t="shared" si="74"/>
        <v>268.94234869264824</v>
      </c>
      <c r="GK48" s="17">
        <f t="shared" si="74"/>
        <v>266.68994994421138</v>
      </c>
      <c r="GL48" s="17">
        <f t="shared" ref="GL48:GT48" si="75">GL$27</f>
        <v>264.32930045820768</v>
      </c>
      <c r="GM48" s="17">
        <f t="shared" si="75"/>
        <v>261.86272991067528</v>
      </c>
      <c r="GN48" s="17">
        <f t="shared" si="75"/>
        <v>259.29267250895168</v>
      </c>
      <c r="GO48" s="17">
        <f t="shared" si="75"/>
        <v>256.6216645894059</v>
      </c>
      <c r="GP48" s="17">
        <f t="shared" si="75"/>
        <v>253.85234211437972</v>
      </c>
      <c r="GQ48" s="17">
        <f t="shared" si="75"/>
        <v>250.98743807081161</v>
      </c>
      <c r="GR48" s="17">
        <f t="shared" si="75"/>
        <v>248.0297797731084</v>
      </c>
      <c r="GS48" s="17">
        <f t="shared" si="75"/>
        <v>244.98228607292774</v>
      </c>
      <c r="GT48" s="17">
        <f t="shared" si="75"/>
        <v>241.84796447862323</v>
      </c>
      <c r="GU48" s="16"/>
      <c r="GV48" s="16"/>
      <c r="GW48" s="16"/>
      <c r="GX48" s="16"/>
      <c r="GY48" s="16"/>
      <c r="GZ48" s="16"/>
      <c r="HA48" s="16"/>
      <c r="HB48" s="16"/>
      <c r="HC48" s="16"/>
      <c r="HD48" s="16"/>
      <c r="HE48" s="16"/>
      <c r="HF48" s="16"/>
      <c r="HG48" s="16"/>
      <c r="HH48" s="16"/>
      <c r="HI48" s="16"/>
      <c r="HJ48" s="16"/>
      <c r="HK48" s="16"/>
      <c r="HL48" s="16"/>
      <c r="HM48" s="16"/>
      <c r="HN48" s="16"/>
      <c r="HO48" s="16"/>
      <c r="HP48" s="16"/>
      <c r="HQ48" s="16"/>
      <c r="HR48" s="16"/>
      <c r="HS48" s="16"/>
      <c r="HT48" s="16"/>
      <c r="HU48" s="16"/>
      <c r="HV48" s="16"/>
      <c r="HW48" s="16"/>
      <c r="HX48" s="16"/>
      <c r="HY48" s="16"/>
      <c r="HZ48" s="16"/>
      <c r="IA48" s="16"/>
      <c r="IB48" s="16"/>
      <c r="IC48" s="16"/>
      <c r="ID48" s="16"/>
      <c r="IE48" s="16"/>
      <c r="IF48" s="16"/>
      <c r="IG48" s="16"/>
      <c r="IH48" s="16"/>
      <c r="II48" s="16"/>
      <c r="IJ48" s="16"/>
      <c r="IK48" s="16"/>
      <c r="IL48" s="16"/>
      <c r="IM48" s="16"/>
      <c r="IN48" s="16"/>
      <c r="IO48" s="16"/>
      <c r="IP48" s="16"/>
      <c r="IQ48" s="16"/>
      <c r="IR48" s="16"/>
      <c r="IS48" s="16"/>
    </row>
    <row r="49" spans="1:253" ht="17.25" x14ac:dyDescent="0.25">
      <c r="A49" s="22" t="s">
        <v>34</v>
      </c>
      <c r="B49" s="16">
        <f t="shared" ref="B49:BM49" si="76">B$28</f>
        <v>0.30608218796846276</v>
      </c>
      <c r="C49" s="16">
        <f t="shared" si="76"/>
        <v>0.3079446512438796</v>
      </c>
      <c r="D49" s="16">
        <f t="shared" si="76"/>
        <v>0.30988946812991608</v>
      </c>
      <c r="E49" s="16">
        <f t="shared" si="76"/>
        <v>0.31191851282185162</v>
      </c>
      <c r="F49" s="16">
        <f t="shared" si="76"/>
        <v>0.31403374991192162</v>
      </c>
      <c r="G49" s="16">
        <f t="shared" si="76"/>
        <v>0.31623723690218564</v>
      </c>
      <c r="H49" s="16">
        <f t="shared" si="76"/>
        <v>0.31853112673281936</v>
      </c>
      <c r="I49" s="16">
        <f t="shared" si="76"/>
        <v>0.32091767030606161</v>
      </c>
      <c r="J49" s="16">
        <f t="shared" si="76"/>
        <v>0.32339921898217683</v>
      </c>
      <c r="K49" s="16">
        <f t="shared" si="76"/>
        <v>0.32597822701929252</v>
      </c>
      <c r="L49" s="16">
        <f t="shared" si="76"/>
        <v>0.32865725392374401</v>
      </c>
      <c r="M49" s="16">
        <f t="shared" si="76"/>
        <v>0.3314389666715003</v>
      </c>
      <c r="N49" s="16">
        <f t="shared" si="76"/>
        <v>0.33432614175422926</v>
      </c>
      <c r="O49" s="16">
        <f t="shared" si="76"/>
        <v>0.33732166699545191</v>
      </c>
      <c r="P49" s="16">
        <f t="shared" si="76"/>
        <v>0.34042854307287085</v>
      </c>
      <c r="Q49" s="16">
        <f t="shared" si="76"/>
        <v>0.34364988467216345</v>
      </c>
      <c r="R49" s="16">
        <f t="shared" si="76"/>
        <v>0.34698892118510211</v>
      </c>
      <c r="S49" s="16">
        <f t="shared" si="76"/>
        <v>0.35044899685057423</v>
      </c>
      <c r="T49" s="16">
        <f t="shared" si="76"/>
        <v>0.35403357022067539</v>
      </c>
      <c r="U49" s="16">
        <f t="shared" si="76"/>
        <v>0.35774621281525498</v>
      </c>
      <c r="V49" s="16">
        <f t="shared" si="76"/>
        <v>0.36159060680679928</v>
      </c>
      <c r="W49" s="16">
        <f t="shared" si="76"/>
        <v>0.36557054155300134</v>
      </c>
      <c r="X49" s="16">
        <f t="shared" si="76"/>
        <v>0.36968990876642532</v>
      </c>
      <c r="Y49" s="16">
        <f t="shared" si="76"/>
        <v>0.37395269607893006</v>
      </c>
      <c r="Z49" s="16">
        <f t="shared" si="76"/>
        <v>0.37836297872256658</v>
      </c>
      <c r="AA49" s="16">
        <f t="shared" si="76"/>
        <v>0.38292490900807563</v>
      </c>
      <c r="AB49" s="16">
        <f t="shared" si="76"/>
        <v>0.38764270323646677</v>
      </c>
      <c r="AC49" s="16">
        <f t="shared" si="76"/>
        <v>0.39252062562805484</v>
      </c>
      <c r="AD49" s="16">
        <f t="shared" si="76"/>
        <v>0.39756296879640807</v>
      </c>
      <c r="AE49" s="16">
        <f t="shared" si="76"/>
        <v>0.40277403023165076</v>
      </c>
      <c r="AF49" s="16">
        <f t="shared" si="76"/>
        <v>0.40815808418831817</v>
      </c>
      <c r="AG49" s="16">
        <f t="shared" si="76"/>
        <v>0.41371934829755314</v>
      </c>
      <c r="AH49" s="16">
        <f t="shared" si="76"/>
        <v>0.4194619441421874</v>
      </c>
      <c r="AI49" s="16">
        <f t="shared" si="76"/>
        <v>0.4253898509469245</v>
      </c>
      <c r="AJ49" s="16">
        <f t="shared" si="76"/>
        <v>0.431506851445707</v>
      </c>
      <c r="AK49" s="16">
        <f t="shared" si="76"/>
        <v>0.43781646889640302</v>
      </c>
      <c r="AL49" s="16">
        <f t="shared" si="76"/>
        <v>0.44432189412213779</v>
      </c>
      <c r="AM49" s="16">
        <f t="shared" si="76"/>
        <v>0.45102590137306281</v>
      </c>
      <c r="AN49" s="16">
        <f t="shared" si="76"/>
        <v>0.45793075172778802</v>
      </c>
      <c r="AO49" s="16">
        <f t="shared" si="76"/>
        <v>0.46503808269769648</v>
      </c>
      <c r="AP49" s="16">
        <f t="shared" si="76"/>
        <v>0.47234878266984509</v>
      </c>
      <c r="AQ49" s="16">
        <f t="shared" si="76"/>
        <v>0.47986284883787333</v>
      </c>
      <c r="AR49" s="16">
        <f t="shared" si="76"/>
        <v>0.4875792273413071</v>
      </c>
      <c r="AS49" s="16">
        <f t="shared" si="76"/>
        <v>0.49549563448162492</v>
      </c>
      <c r="AT49" s="16">
        <f t="shared" si="76"/>
        <v>0.50360835813229998</v>
      </c>
      <c r="AU49" s="16">
        <f t="shared" si="76"/>
        <v>0.51191203883785108</v>
      </c>
      <c r="AV49" s="16">
        <f t="shared" si="76"/>
        <v>0.52039943063593019</v>
      </c>
      <c r="AW49" s="16">
        <f t="shared" si="76"/>
        <v>0.52906114237221136</v>
      </c>
      <c r="AX49" s="16">
        <f t="shared" si="76"/>
        <v>0.53788536124778907</v>
      </c>
      <c r="AY49" s="16">
        <f t="shared" si="76"/>
        <v>0.54685756157976706</v>
      </c>
      <c r="AZ49" s="16">
        <f t="shared" si="76"/>
        <v>0.55596020329985918</v>
      </c>
      <c r="BA49" s="16">
        <f t="shared" si="76"/>
        <v>0.56517242658495515</v>
      </c>
      <c r="BB49" s="16">
        <f t="shared" si="76"/>
        <v>0.57446975121132671</v>
      </c>
      <c r="BC49" s="16">
        <f t="shared" si="76"/>
        <v>0.58382379172601284</v>
      </c>
      <c r="BD49" s="16">
        <f t="shared" si="76"/>
        <v>0.59320200227041586</v>
      </c>
      <c r="BE49" s="16">
        <f t="shared" si="76"/>
        <v>0.60256746775459336</v>
      </c>
      <c r="BF49" s="16">
        <f t="shared" si="76"/>
        <v>0.61187876088226201</v>
      </c>
      <c r="BG49" s="16">
        <f t="shared" si="76"/>
        <v>0.621089887005703</v>
      </c>
      <c r="BH49" s="16">
        <f t="shared" si="76"/>
        <v>0.63015034060512776</v>
      </c>
      <c r="BI49" s="16">
        <f t="shared" si="76"/>
        <v>0.63900529792243976</v>
      </c>
      <c r="BJ49" s="16">
        <f t="shared" si="76"/>
        <v>0.64759596946528664</v>
      </c>
      <c r="BK49" s="16">
        <f t="shared" si="76"/>
        <v>0.65586013325315617</v>
      </c>
      <c r="BL49" s="16">
        <f t="shared" si="76"/>
        <v>0.66373286437568435</v>
      </c>
      <c r="BM49" s="16">
        <f t="shared" si="76"/>
        <v>0.67114746838693284</v>
      </c>
      <c r="BN49" s="16">
        <f t="shared" ref="BN49:DY49" si="77">BN$28</f>
        <v>0.67803661522185665</v>
      </c>
      <c r="BO49" s="16">
        <f t="shared" si="77"/>
        <v>0.68433365698845916</v>
      </c>
      <c r="BP49" s="16">
        <f t="shared" si="77"/>
        <v>0.68997409787811848</v>
      </c>
      <c r="BQ49" s="16">
        <f t="shared" si="77"/>
        <v>0.69489716871398266</v>
      </c>
      <c r="BR49" s="16">
        <f t="shared" si="77"/>
        <v>0.69904744389198359</v>
      </c>
      <c r="BS49" s="16">
        <f t="shared" si="77"/>
        <v>0.70237642648960352</v>
      </c>
      <c r="BT49" s="16">
        <f t="shared" si="77"/>
        <v>0.70484401997675827</v>
      </c>
      <c r="BU49" s="16">
        <f t="shared" si="77"/>
        <v>0.7064198038346533</v>
      </c>
      <c r="BV49" s="16">
        <f t="shared" si="77"/>
        <v>0.70708403644862472</v>
      </c>
      <c r="BW49" s="16">
        <f t="shared" si="77"/>
        <v>0.70682832200713397</v>
      </c>
      <c r="BX49" s="16">
        <f t="shared" si="77"/>
        <v>0.70565589793513062</v>
      </c>
      <c r="BY49" s="16">
        <f t="shared" si="77"/>
        <v>0.70358152379094252</v>
      </c>
      <c r="BZ49" s="16">
        <f t="shared" si="77"/>
        <v>0.7006309790218328</v>
      </c>
      <c r="CA49" s="16">
        <f t="shared" si="77"/>
        <v>0.69684020263541746</v>
      </c>
      <c r="CB49" s="16">
        <f t="shared" si="77"/>
        <v>0.69225412996202973</v>
      </c>
      <c r="CC49" s="16">
        <f t="shared" si="77"/>
        <v>0.68692529807480029</v>
      </c>
      <c r="CD49" s="16">
        <f t="shared" si="77"/>
        <v>0.68091230078480469</v>
      </c>
      <c r="CE49" s="16">
        <f t="shared" si="77"/>
        <v>0.67427817612067154</v>
      </c>
      <c r="CF49" s="16">
        <f t="shared" si="77"/>
        <v>0.66708880445642493</v>
      </c>
      <c r="CG49" s="16">
        <f t="shared" si="77"/>
        <v>0.65941138531391519</v>
      </c>
      <c r="CH49" s="16">
        <f t="shared" si="77"/>
        <v>0.65131304710543303</v>
      </c>
      <c r="CI49" s="16">
        <f t="shared" si="77"/>
        <v>0.64285962857142454</v>
      </c>
      <c r="CJ49" s="16">
        <f t="shared" si="77"/>
        <v>0.63411465511534848</v>
      </c>
      <c r="CK49" s="16">
        <f t="shared" si="77"/>
        <v>0.6251385189993014</v>
      </c>
      <c r="CL49" s="16">
        <f t="shared" si="77"/>
        <v>0.61598786035738229</v>
      </c>
      <c r="CM49" s="16">
        <f t="shared" si="77"/>
        <v>0.60671513668442234</v>
      </c>
      <c r="CN49" s="16">
        <f t="shared" si="77"/>
        <v>0.59736836195978715</v>
      </c>
      <c r="CO49" s="16">
        <f t="shared" si="77"/>
        <v>0.58799099267626753</v>
      </c>
      <c r="CP49" s="16">
        <f t="shared" si="77"/>
        <v>0.57862193638570603</v>
      </c>
      <c r="CQ49" s="16">
        <f t="shared" si="77"/>
        <v>0.5692956584795914</v>
      </c>
      <c r="CR49" s="16">
        <f t="shared" si="77"/>
        <v>0.56004236431348242</v>
      </c>
      <c r="CS49" s="16">
        <f t="shared" si="77"/>
        <v>0.55088823601515957</v>
      </c>
      <c r="CT49" s="16">
        <f t="shared" si="77"/>
        <v>0.54185570601162947</v>
      </c>
      <c r="CU49" s="16">
        <f t="shared" si="77"/>
        <v>0.53296375217309711</v>
      </c>
      <c r="CV49" s="16">
        <f t="shared" si="77"/>
        <v>0.52422820228589617</v>
      </c>
      <c r="CW49" s="16">
        <f t="shared" si="77"/>
        <v>0.51566203818554801</v>
      </c>
      <c r="CX49" s="16">
        <f t="shared" si="77"/>
        <v>0.50727569221911983</v>
      </c>
      <c r="CY49" s="16">
        <f t="shared" si="77"/>
        <v>0.49907733072219274</v>
      </c>
      <c r="CZ49" s="16">
        <f t="shared" si="77"/>
        <v>0.49107312088251781</v>
      </c>
      <c r="DA49" s="16">
        <f t="shared" si="77"/>
        <v>0.48326747873464254</v>
      </c>
      <c r="DB49" s="16">
        <f t="shared" si="77"/>
        <v>0.47566329711581029</v>
      </c>
      <c r="DC49" s="16">
        <f t="shared" si="77"/>
        <v>0.4682621532486097</v>
      </c>
      <c r="DD49" s="16">
        <f t="shared" si="77"/>
        <v>0.46106449623773055</v>
      </c>
      <c r="DE49" s="16">
        <f t="shared" si="77"/>
        <v>0.45406981521344464</v>
      </c>
      <c r="DF49" s="16">
        <f t="shared" si="77"/>
        <v>0.44727678915686542</v>
      </c>
      <c r="DG49" s="16">
        <f t="shared" si="77"/>
        <v>0.44068341963166402</v>
      </c>
      <c r="DH49" s="16">
        <f t="shared" si="77"/>
        <v>0.43428714774942662</v>
      </c>
      <c r="DI49" s="16">
        <f t="shared" si="77"/>
        <v>0.42808495673281671</v>
      </c>
      <c r="DJ49" s="16">
        <f t="shared" si="77"/>
        <v>0.42207346142975488</v>
      </c>
      <c r="DK49" s="16">
        <f t="shared" si="77"/>
        <v>0.41624898608710564</v>
      </c>
      <c r="DL49" s="16">
        <f t="shared" si="77"/>
        <v>0.41060763162497577</v>
      </c>
      <c r="DM49" s="16">
        <f t="shared" si="77"/>
        <v>0.40514533357126375</v>
      </c>
      <c r="DN49" s="16">
        <f t="shared" si="77"/>
        <v>0.39985791172704022</v>
      </c>
      <c r="DO49" s="16">
        <f t="shared" si="77"/>
        <v>0.3947411125414671</v>
      </c>
      <c r="DP49" s="16">
        <f t="shared" si="77"/>
        <v>0.38979064508373251</v>
      </c>
      <c r="DQ49" s="16">
        <f t="shared" si="77"/>
        <v>0.38500221141125446</v>
      </c>
      <c r="DR49" s="16">
        <f t="shared" si="77"/>
        <v>0.38037153204979052</v>
      </c>
      <c r="DS49" s="16">
        <f t="shared" si="77"/>
        <v>0.37589436722302061</v>
      </c>
      <c r="DT49" s="16">
        <f t="shared" si="77"/>
        <v>0.37156653439716369</v>
      </c>
      <c r="DU49" s="16">
        <f t="shared" si="77"/>
        <v>0.36738392264041592</v>
      </c>
      <c r="DV49" s="16">
        <f t="shared" si="77"/>
        <v>0.36334250423739617</v>
      </c>
      <c r="DW49" s="16">
        <f t="shared" si="77"/>
        <v>0.35943834394513458</v>
      </c>
      <c r="DX49" s="16">
        <f t="shared" si="77"/>
        <v>0.35566760622911453</v>
      </c>
      <c r="DY49" s="16">
        <f t="shared" si="77"/>
        <v>0.35202656077509592</v>
      </c>
      <c r="DZ49" s="16">
        <f t="shared" ref="DZ49:GK49" si="78">DZ$28</f>
        <v>0.34851158653448733</v>
      </c>
      <c r="EA49" s="16">
        <f t="shared" si="78"/>
        <v>0.3451191745274752</v>
      </c>
      <c r="EB49" s="16">
        <f t="shared" si="78"/>
        <v>0.3418459295985346</v>
      </c>
      <c r="EC49" s="16">
        <f t="shared" si="78"/>
        <v>0.33868857129294561</v>
      </c>
      <c r="ED49" s="16">
        <f t="shared" si="78"/>
        <v>0.33564393400013559</v>
      </c>
      <c r="EE49" s="16">
        <f t="shared" si="78"/>
        <v>0.33270896648971493</v>
      </c>
      <c r="EF49" s="16">
        <f t="shared" si="78"/>
        <v>0.32988073094864273</v>
      </c>
      <c r="EG49" s="16">
        <f t="shared" si="78"/>
        <v>0.3271564016127706</v>
      </c>
      <c r="EH49" s="16">
        <f t="shared" si="78"/>
        <v>0.32453326307278019</v>
      </c>
      <c r="EI49" s="16">
        <f t="shared" si="78"/>
        <v>0.32200870832304052</v>
      </c>
      <c r="EJ49" s="16">
        <f t="shared" si="78"/>
        <v>0.31958023661193136</v>
      </c>
      <c r="EK49" s="16">
        <f t="shared" si="78"/>
        <v>0.31724545114353503</v>
      </c>
      <c r="EL49" s="16">
        <f t="shared" si="78"/>
        <v>0.31500205667311459</v>
      </c>
      <c r="EM49" s="16">
        <f t="shared" si="78"/>
        <v>0.31284785703232854</v>
      </c>
      <c r="EN49" s="16">
        <f t="shared" si="78"/>
        <v>0.31078075261455129</v>
      </c>
      <c r="EO49" s="16">
        <f t="shared" si="78"/>
        <v>0.30879873784585499</v>
      </c>
      <c r="EP49" s="16">
        <f t="shared" si="78"/>
        <v>0.30689989866307027</v>
      </c>
      <c r="EQ49" s="16">
        <f t="shared" si="78"/>
        <v>0.30508241001678538</v>
      </c>
      <c r="ER49" s="16">
        <f t="shared" si="78"/>
        <v>0.30334453341409168</v>
      </c>
      <c r="ES49" s="16">
        <f t="shared" si="78"/>
        <v>0.30168461451327472</v>
      </c>
      <c r="ET49" s="16">
        <f t="shared" si="78"/>
        <v>0.30010108078041725</v>
      </c>
      <c r="EU49" s="16">
        <f t="shared" si="78"/>
        <v>0.29859243921598211</v>
      </c>
      <c r="EV49" s="16">
        <f t="shared" si="78"/>
        <v>0.29715727415782944</v>
      </c>
      <c r="EW49" s="16">
        <f t="shared" si="78"/>
        <v>0.29579424516575403</v>
      </c>
      <c r="EX49" s="16">
        <f t="shared" si="78"/>
        <v>0.29450208499147773</v>
      </c>
      <c r="EY49" s="16">
        <f t="shared" si="78"/>
        <v>0.29327959763706185</v>
      </c>
      <c r="EZ49" s="16">
        <f t="shared" si="78"/>
        <v>0.29212565650389771</v>
      </c>
      <c r="FA49" s="16">
        <f t="shared" si="78"/>
        <v>0.29103920263376037</v>
      </c>
      <c r="FB49" s="16">
        <f t="shared" si="78"/>
        <v>0.29001924304285986</v>
      </c>
      <c r="FC49" s="16">
        <f t="shared" si="78"/>
        <v>0.28906484914937275</v>
      </c>
      <c r="FD49" s="16">
        <f t="shared" si="78"/>
        <v>0.2881751552945751</v>
      </c>
      <c r="FE49" s="16">
        <f t="shared" si="78"/>
        <v>0.2873493573574108</v>
      </c>
      <c r="FF49" s="16">
        <f t="shared" si="78"/>
        <v>0.28658671146210596</v>
      </c>
      <c r="FG49" s="16">
        <f t="shared" si="78"/>
        <v>0.28588653277827669</v>
      </c>
      <c r="FH49" s="16">
        <f t="shared" si="78"/>
        <v>0.28524819441285543</v>
      </c>
      <c r="FI49" s="16">
        <f t="shared" si="78"/>
        <v>0.28467112639308478</v>
      </c>
      <c r="FJ49" s="16">
        <f t="shared" si="78"/>
        <v>0.28415481473978416</v>
      </c>
      <c r="FK49" s="16">
        <f t="shared" si="78"/>
        <v>0.28369880063008041</v>
      </c>
      <c r="FL49" s="16">
        <f t="shared" si="78"/>
        <v>0.2833026796488049</v>
      </c>
      <c r="FM49" s="16">
        <f t="shared" si="78"/>
        <v>0.28296610112779202</v>
      </c>
      <c r="FN49" s="16">
        <f t="shared" si="78"/>
        <v>0.28268876757236416</v>
      </c>
      <c r="FO49" s="16">
        <f t="shared" si="78"/>
        <v>0.28247043417435275</v>
      </c>
      <c r="FP49" s="16">
        <f t="shared" si="78"/>
        <v>0.28231090841108214</v>
      </c>
      <c r="FQ49" s="16">
        <f t="shared" si="78"/>
        <v>0.28221004972983044</v>
      </c>
      <c r="FR49" s="16">
        <f t="shared" si="78"/>
        <v>0.28216776931737575</v>
      </c>
      <c r="FS49" s="16">
        <f t="shared" si="78"/>
        <v>0.2821840299543365</v>
      </c>
      <c r="FT49" s="16">
        <f t="shared" si="78"/>
        <v>0.28225884595412043</v>
      </c>
      <c r="FU49" s="16">
        <f t="shared" si="78"/>
        <v>0.28239228318640341</v>
      </c>
      <c r="FV49" s="16">
        <f t="shared" si="78"/>
        <v>0.28258445918516895</v>
      </c>
      <c r="FW49" s="16">
        <f t="shared" si="78"/>
        <v>0.28283554334144545</v>
      </c>
      <c r="FX49" s="16">
        <f t="shared" si="78"/>
        <v>0.28314575718098767</v>
      </c>
      <c r="FY49" s="16">
        <f t="shared" si="78"/>
        <v>0.28351537472724836</v>
      </c>
      <c r="FZ49" s="16">
        <f t="shared" si="78"/>
        <v>0.28394472295008549</v>
      </c>
      <c r="GA49" s="16">
        <f t="shared" si="78"/>
        <v>0.28443418230074102</v>
      </c>
      <c r="GB49" s="16">
        <f t="shared" si="78"/>
        <v>0.28498418733370839</v>
      </c>
      <c r="GC49" s="16">
        <f t="shared" si="78"/>
        <v>0.28559522741617582</v>
      </c>
      <c r="GD49" s="16">
        <f t="shared" si="78"/>
        <v>0.28626784752579154</v>
      </c>
      <c r="GE49" s="16">
        <f t="shared" si="78"/>
        <v>0.28700264913753609</v>
      </c>
      <c r="GF49" s="16">
        <f t="shared" si="78"/>
        <v>0.28780029120050682</v>
      </c>
      <c r="GG49" s="16">
        <f t="shared" si="78"/>
        <v>0.28866149120542173</v>
      </c>
      <c r="GH49" s="16">
        <f t="shared" si="78"/>
        <v>0.28958702634361461</v>
      </c>
      <c r="GI49" s="16">
        <f t="shared" si="78"/>
        <v>0.29057773475823601</v>
      </c>
      <c r="GJ49" s="16">
        <f t="shared" si="78"/>
        <v>0.29163451688827152</v>
      </c>
      <c r="GK49" s="16">
        <f t="shared" si="78"/>
        <v>0.29275833690584774</v>
      </c>
      <c r="GL49" s="16">
        <f t="shared" ref="GL49:GT49" si="79">GL$28</f>
        <v>0.29395022424709583</v>
      </c>
      <c r="GM49" s="16">
        <f t="shared" si="79"/>
        <v>0.29521127523658974</v>
      </c>
      <c r="GN49" s="16">
        <f t="shared" si="79"/>
        <v>0.29654265480504682</v>
      </c>
      <c r="GO49" s="16">
        <f t="shared" si="79"/>
        <v>0.29794559829956785</v>
      </c>
      <c r="GP49" s="16">
        <f t="shared" si="79"/>
        <v>0.29942141338519151</v>
      </c>
      <c r="GQ49" s="16">
        <f t="shared" si="79"/>
        <v>0.30097148203591917</v>
      </c>
      <c r="GR49" s="16">
        <f t="shared" si="79"/>
        <v>0.30259726261262099</v>
      </c>
      <c r="GS49" s="16">
        <f t="shared" si="79"/>
        <v>0.30430029202434283</v>
      </c>
      <c r="GT49" s="16">
        <f t="shared" si="79"/>
        <v>0.30608218796846276</v>
      </c>
      <c r="GU49" s="16"/>
      <c r="GV49" s="16"/>
      <c r="GW49" s="16"/>
      <c r="GX49" s="16"/>
      <c r="GY49" s="16"/>
      <c r="GZ49" s="16"/>
      <c r="HA49" s="16"/>
      <c r="HB49" s="16"/>
      <c r="HC49" s="16"/>
      <c r="HD49" s="16"/>
      <c r="HE49" s="16"/>
      <c r="HF49" s="16"/>
      <c r="HG49" s="16"/>
      <c r="HH49" s="16"/>
      <c r="HI49" s="16"/>
      <c r="HJ49" s="16"/>
      <c r="HK49" s="16"/>
      <c r="HL49" s="16"/>
      <c r="HM49" s="16"/>
      <c r="HN49" s="16"/>
      <c r="HO49" s="16"/>
      <c r="HP49" s="16"/>
      <c r="HQ49" s="16"/>
      <c r="HR49" s="16"/>
      <c r="HS49" s="16"/>
      <c r="HT49" s="16"/>
      <c r="HU49" s="16"/>
      <c r="HV49" s="16"/>
      <c r="HW49" s="16"/>
      <c r="HX49" s="16"/>
      <c r="HY49" s="16"/>
      <c r="HZ49" s="16"/>
      <c r="IA49" s="16"/>
      <c r="IB49" s="16"/>
      <c r="IC49" s="16"/>
      <c r="ID49" s="16"/>
      <c r="IE49" s="16"/>
      <c r="IF49" s="16"/>
      <c r="IG49" s="16"/>
      <c r="IH49" s="16"/>
      <c r="II49" s="16"/>
      <c r="IJ49" s="16"/>
      <c r="IK49" s="16"/>
      <c r="IL49" s="16"/>
      <c r="IM49" s="16"/>
      <c r="IN49" s="16"/>
      <c r="IO49" s="16"/>
      <c r="IP49" s="16"/>
      <c r="IQ49" s="16"/>
      <c r="IR49" s="16"/>
      <c r="IS49" s="16"/>
    </row>
    <row r="50" spans="1:253" ht="17.25" x14ac:dyDescent="0.25">
      <c r="A50" s="22" t="s">
        <v>35</v>
      </c>
      <c r="B50" s="16">
        <f t="shared" ref="B50:BM50" si="80">B$29</f>
        <v>-0.30608218796846276</v>
      </c>
      <c r="C50" s="16">
        <f t="shared" si="80"/>
        <v>-0.3079446512438796</v>
      </c>
      <c r="D50" s="16">
        <f t="shared" si="80"/>
        <v>-0.30988946812991608</v>
      </c>
      <c r="E50" s="16">
        <f t="shared" si="80"/>
        <v>-0.31191851282185162</v>
      </c>
      <c r="F50" s="16">
        <f t="shared" si="80"/>
        <v>-0.31403374991192162</v>
      </c>
      <c r="G50" s="16">
        <f t="shared" si="80"/>
        <v>-0.31623723690218564</v>
      </c>
      <c r="H50" s="16">
        <f t="shared" si="80"/>
        <v>-0.31853112673281936</v>
      </c>
      <c r="I50" s="16">
        <f t="shared" si="80"/>
        <v>-0.32091767030606161</v>
      </c>
      <c r="J50" s="16">
        <f t="shared" si="80"/>
        <v>-0.32339921898217683</v>
      </c>
      <c r="K50" s="16">
        <f t="shared" si="80"/>
        <v>-0.32597822701929252</v>
      </c>
      <c r="L50" s="16">
        <f t="shared" si="80"/>
        <v>-0.32865725392374401</v>
      </c>
      <c r="M50" s="16">
        <f t="shared" si="80"/>
        <v>-0.3314389666715003</v>
      </c>
      <c r="N50" s="16">
        <f t="shared" si="80"/>
        <v>-0.33432614175422926</v>
      </c>
      <c r="O50" s="16">
        <f t="shared" si="80"/>
        <v>-0.33732166699545191</v>
      </c>
      <c r="P50" s="16">
        <f t="shared" si="80"/>
        <v>-0.34042854307287085</v>
      </c>
      <c r="Q50" s="16">
        <f t="shared" si="80"/>
        <v>-0.34364988467216345</v>
      </c>
      <c r="R50" s="16">
        <f t="shared" si="80"/>
        <v>-0.34698892118510211</v>
      </c>
      <c r="S50" s="16">
        <f t="shared" si="80"/>
        <v>-0.35044899685057423</v>
      </c>
      <c r="T50" s="16">
        <f t="shared" si="80"/>
        <v>-0.35403357022067539</v>
      </c>
      <c r="U50" s="16">
        <f t="shared" si="80"/>
        <v>-0.35774621281525498</v>
      </c>
      <c r="V50" s="16">
        <f t="shared" si="80"/>
        <v>-0.36159060680679928</v>
      </c>
      <c r="W50" s="16">
        <f t="shared" si="80"/>
        <v>-0.36557054155300134</v>
      </c>
      <c r="X50" s="16">
        <f t="shared" si="80"/>
        <v>-0.36968990876642532</v>
      </c>
      <c r="Y50" s="16">
        <f t="shared" si="80"/>
        <v>-0.37395269607893006</v>
      </c>
      <c r="Z50" s="16">
        <f t="shared" si="80"/>
        <v>-0.37836297872256658</v>
      </c>
      <c r="AA50" s="16">
        <f t="shared" si="80"/>
        <v>-0.38292490900807563</v>
      </c>
      <c r="AB50" s="16">
        <f t="shared" si="80"/>
        <v>-0.38764270323646677</v>
      </c>
      <c r="AC50" s="16">
        <f t="shared" si="80"/>
        <v>-0.39252062562805484</v>
      </c>
      <c r="AD50" s="16">
        <f t="shared" si="80"/>
        <v>-0.39756296879640807</v>
      </c>
      <c r="AE50" s="16">
        <f t="shared" si="80"/>
        <v>-0.40277403023165076</v>
      </c>
      <c r="AF50" s="16">
        <f t="shared" si="80"/>
        <v>-0.40815808418831817</v>
      </c>
      <c r="AG50" s="16">
        <f t="shared" si="80"/>
        <v>-0.41371934829755314</v>
      </c>
      <c r="AH50" s="16">
        <f t="shared" si="80"/>
        <v>-0.4194619441421874</v>
      </c>
      <c r="AI50" s="16">
        <f t="shared" si="80"/>
        <v>-0.4253898509469245</v>
      </c>
      <c r="AJ50" s="16">
        <f t="shared" si="80"/>
        <v>-0.431506851445707</v>
      </c>
      <c r="AK50" s="16">
        <f t="shared" si="80"/>
        <v>-0.43781646889640302</v>
      </c>
      <c r="AL50" s="16">
        <f t="shared" si="80"/>
        <v>-0.44432189412213779</v>
      </c>
      <c r="AM50" s="16">
        <f t="shared" si="80"/>
        <v>-0.45102590137306281</v>
      </c>
      <c r="AN50" s="16">
        <f t="shared" si="80"/>
        <v>-0.45793075172778802</v>
      </c>
      <c r="AO50" s="16">
        <f t="shared" si="80"/>
        <v>-0.46503808269769648</v>
      </c>
      <c r="AP50" s="16">
        <f t="shared" si="80"/>
        <v>-0.47234878266984509</v>
      </c>
      <c r="AQ50" s="16">
        <f t="shared" si="80"/>
        <v>-0.47986284883787333</v>
      </c>
      <c r="AR50" s="16">
        <f t="shared" si="80"/>
        <v>-0.4875792273413071</v>
      </c>
      <c r="AS50" s="16">
        <f t="shared" si="80"/>
        <v>-0.49549563448162492</v>
      </c>
      <c r="AT50" s="16">
        <f t="shared" si="80"/>
        <v>-0.50360835813229998</v>
      </c>
      <c r="AU50" s="16">
        <f t="shared" si="80"/>
        <v>-0.51191203883785108</v>
      </c>
      <c r="AV50" s="16">
        <f t="shared" si="80"/>
        <v>-0.52039943063593019</v>
      </c>
      <c r="AW50" s="16">
        <f t="shared" si="80"/>
        <v>-0.52906114237221136</v>
      </c>
      <c r="AX50" s="16">
        <f t="shared" si="80"/>
        <v>-0.53788536124778907</v>
      </c>
      <c r="AY50" s="16">
        <f t="shared" si="80"/>
        <v>-0.54685756157976706</v>
      </c>
      <c r="AZ50" s="16">
        <f t="shared" si="80"/>
        <v>-0.55596020329985918</v>
      </c>
      <c r="BA50" s="16">
        <f t="shared" si="80"/>
        <v>-0.56517242658495515</v>
      </c>
      <c r="BB50" s="16">
        <f t="shared" si="80"/>
        <v>-0.57446975121132671</v>
      </c>
      <c r="BC50" s="16">
        <f t="shared" si="80"/>
        <v>-0.58382379172601284</v>
      </c>
      <c r="BD50" s="16">
        <f t="shared" si="80"/>
        <v>-0.59320200227041586</v>
      </c>
      <c r="BE50" s="16">
        <f t="shared" si="80"/>
        <v>-0.60256746775459336</v>
      </c>
      <c r="BF50" s="16">
        <f t="shared" si="80"/>
        <v>-0.61187876088226201</v>
      </c>
      <c r="BG50" s="16">
        <f t="shared" si="80"/>
        <v>-0.621089887005703</v>
      </c>
      <c r="BH50" s="16">
        <f t="shared" si="80"/>
        <v>-0.63015034060512776</v>
      </c>
      <c r="BI50" s="16">
        <f t="shared" si="80"/>
        <v>-0.63900529792243976</v>
      </c>
      <c r="BJ50" s="16">
        <f t="shared" si="80"/>
        <v>-0.64759596946528664</v>
      </c>
      <c r="BK50" s="16">
        <f t="shared" si="80"/>
        <v>-0.65586013325315617</v>
      </c>
      <c r="BL50" s="16">
        <f t="shared" si="80"/>
        <v>-0.66373286437568435</v>
      </c>
      <c r="BM50" s="16">
        <f t="shared" si="80"/>
        <v>-0.67114746838693284</v>
      </c>
      <c r="BN50" s="16">
        <f t="shared" ref="BN50:DY50" si="81">BN$29</f>
        <v>-0.67803661522185665</v>
      </c>
      <c r="BO50" s="16">
        <f t="shared" si="81"/>
        <v>-0.68433365698845916</v>
      </c>
      <c r="BP50" s="16">
        <f t="shared" si="81"/>
        <v>-0.68997409787811848</v>
      </c>
      <c r="BQ50" s="16">
        <f t="shared" si="81"/>
        <v>-0.69489716871398266</v>
      </c>
      <c r="BR50" s="16">
        <f t="shared" si="81"/>
        <v>-0.69904744389198359</v>
      </c>
      <c r="BS50" s="16">
        <f t="shared" si="81"/>
        <v>-0.70237642648960352</v>
      </c>
      <c r="BT50" s="16">
        <f t="shared" si="81"/>
        <v>-0.70484401997675827</v>
      </c>
      <c r="BU50" s="16">
        <f t="shared" si="81"/>
        <v>-0.7064198038346533</v>
      </c>
      <c r="BV50" s="16">
        <f t="shared" si="81"/>
        <v>-0.70708403644862472</v>
      </c>
      <c r="BW50" s="16">
        <f t="shared" si="81"/>
        <v>-0.70682832200713397</v>
      </c>
      <c r="BX50" s="16">
        <f t="shared" si="81"/>
        <v>-0.70565589793513062</v>
      </c>
      <c r="BY50" s="16">
        <f t="shared" si="81"/>
        <v>-0.70358152379094252</v>
      </c>
      <c r="BZ50" s="16">
        <f t="shared" si="81"/>
        <v>-0.7006309790218328</v>
      </c>
      <c r="CA50" s="16">
        <f t="shared" si="81"/>
        <v>-0.69684020263541746</v>
      </c>
      <c r="CB50" s="16">
        <f t="shared" si="81"/>
        <v>-0.69225412996202973</v>
      </c>
      <c r="CC50" s="16">
        <f t="shared" si="81"/>
        <v>-0.68692529807480029</v>
      </c>
      <c r="CD50" s="16">
        <f t="shared" si="81"/>
        <v>-0.68091230078480469</v>
      </c>
      <c r="CE50" s="16">
        <f t="shared" si="81"/>
        <v>-0.67427817612067154</v>
      </c>
      <c r="CF50" s="16">
        <f t="shared" si="81"/>
        <v>-0.66708880445642493</v>
      </c>
      <c r="CG50" s="16">
        <f t="shared" si="81"/>
        <v>-0.65941138531391519</v>
      </c>
      <c r="CH50" s="16">
        <f t="shared" si="81"/>
        <v>-0.65131304710543303</v>
      </c>
      <c r="CI50" s="16">
        <f t="shared" si="81"/>
        <v>-0.64285962857142454</v>
      </c>
      <c r="CJ50" s="16">
        <f t="shared" si="81"/>
        <v>-0.63411465511534848</v>
      </c>
      <c r="CK50" s="16">
        <f t="shared" si="81"/>
        <v>-0.6251385189993014</v>
      </c>
      <c r="CL50" s="16">
        <f t="shared" si="81"/>
        <v>-0.61598786035738229</v>
      </c>
      <c r="CM50" s="16">
        <f t="shared" si="81"/>
        <v>-0.60671513668442234</v>
      </c>
      <c r="CN50" s="16">
        <f t="shared" si="81"/>
        <v>-0.59736836195978715</v>
      </c>
      <c r="CO50" s="16">
        <f t="shared" si="81"/>
        <v>-0.58799099267626753</v>
      </c>
      <c r="CP50" s="16">
        <f t="shared" si="81"/>
        <v>-0.57862193638570603</v>
      </c>
      <c r="CQ50" s="16">
        <f t="shared" si="81"/>
        <v>-0.5692956584795914</v>
      </c>
      <c r="CR50" s="16">
        <f t="shared" si="81"/>
        <v>-0.56004236431348242</v>
      </c>
      <c r="CS50" s="16">
        <f t="shared" si="81"/>
        <v>-0.55088823601515957</v>
      </c>
      <c r="CT50" s="16">
        <f t="shared" si="81"/>
        <v>-0.54185570601162947</v>
      </c>
      <c r="CU50" s="16">
        <f t="shared" si="81"/>
        <v>-0.53296375217309711</v>
      </c>
      <c r="CV50" s="16">
        <f t="shared" si="81"/>
        <v>-0.52422820228589617</v>
      </c>
      <c r="CW50" s="16">
        <f t="shared" si="81"/>
        <v>-0.51566203818554801</v>
      </c>
      <c r="CX50" s="16">
        <f t="shared" si="81"/>
        <v>-0.50727569221911983</v>
      </c>
      <c r="CY50" s="16">
        <f t="shared" si="81"/>
        <v>-0.49907733072219274</v>
      </c>
      <c r="CZ50" s="16">
        <f t="shared" si="81"/>
        <v>-0.49107312088251781</v>
      </c>
      <c r="DA50" s="16">
        <f t="shared" si="81"/>
        <v>-0.48326747873464254</v>
      </c>
      <c r="DB50" s="16">
        <f t="shared" si="81"/>
        <v>-0.47566329711581029</v>
      </c>
      <c r="DC50" s="16">
        <f t="shared" si="81"/>
        <v>-0.4682621532486097</v>
      </c>
      <c r="DD50" s="16">
        <f t="shared" si="81"/>
        <v>-0.46106449623773055</v>
      </c>
      <c r="DE50" s="16">
        <f t="shared" si="81"/>
        <v>-0.45406981521344464</v>
      </c>
      <c r="DF50" s="16">
        <f t="shared" si="81"/>
        <v>-0.44727678915686542</v>
      </c>
      <c r="DG50" s="16">
        <f t="shared" si="81"/>
        <v>-0.44068341963166402</v>
      </c>
      <c r="DH50" s="16">
        <f t="shared" si="81"/>
        <v>-0.43428714774942662</v>
      </c>
      <c r="DI50" s="16">
        <f t="shared" si="81"/>
        <v>-0.42808495673281671</v>
      </c>
      <c r="DJ50" s="16">
        <f t="shared" si="81"/>
        <v>-0.42207346142975488</v>
      </c>
      <c r="DK50" s="16">
        <f t="shared" si="81"/>
        <v>-0.41624898608710564</v>
      </c>
      <c r="DL50" s="16">
        <f t="shared" si="81"/>
        <v>-0.41060763162497577</v>
      </c>
      <c r="DM50" s="16">
        <f t="shared" si="81"/>
        <v>-0.40514533357126375</v>
      </c>
      <c r="DN50" s="16">
        <f t="shared" si="81"/>
        <v>-0.39985791172704022</v>
      </c>
      <c r="DO50" s="16">
        <f t="shared" si="81"/>
        <v>-0.3947411125414671</v>
      </c>
      <c r="DP50" s="16">
        <f t="shared" si="81"/>
        <v>-0.38979064508373251</v>
      </c>
      <c r="DQ50" s="16">
        <f t="shared" si="81"/>
        <v>-0.38500221141125446</v>
      </c>
      <c r="DR50" s="16">
        <f t="shared" si="81"/>
        <v>-0.38037153204979052</v>
      </c>
      <c r="DS50" s="16">
        <f t="shared" si="81"/>
        <v>-0.37589436722302061</v>
      </c>
      <c r="DT50" s="16">
        <f t="shared" si="81"/>
        <v>-0.37156653439716369</v>
      </c>
      <c r="DU50" s="16">
        <f t="shared" si="81"/>
        <v>-0.36738392264041592</v>
      </c>
      <c r="DV50" s="16">
        <f t="shared" si="81"/>
        <v>-0.36334250423739617</v>
      </c>
      <c r="DW50" s="16">
        <f t="shared" si="81"/>
        <v>-0.35943834394513458</v>
      </c>
      <c r="DX50" s="16">
        <f t="shared" si="81"/>
        <v>-0.35566760622911453</v>
      </c>
      <c r="DY50" s="16">
        <f t="shared" si="81"/>
        <v>-0.35202656077509592</v>
      </c>
      <c r="DZ50" s="16">
        <f t="shared" ref="DZ50:GK50" si="82">DZ$29</f>
        <v>-0.34851158653448733</v>
      </c>
      <c r="EA50" s="16">
        <f t="shared" si="82"/>
        <v>-0.3451191745274752</v>
      </c>
      <c r="EB50" s="16">
        <f t="shared" si="82"/>
        <v>-0.3418459295985346</v>
      </c>
      <c r="EC50" s="16">
        <f t="shared" si="82"/>
        <v>-0.33868857129294561</v>
      </c>
      <c r="ED50" s="16">
        <f t="shared" si="82"/>
        <v>-0.33564393400013559</v>
      </c>
      <c r="EE50" s="16">
        <f t="shared" si="82"/>
        <v>-0.33270896648971493</v>
      </c>
      <c r="EF50" s="16">
        <f t="shared" si="82"/>
        <v>-0.32988073094864273</v>
      </c>
      <c r="EG50" s="16">
        <f t="shared" si="82"/>
        <v>-0.3271564016127706</v>
      </c>
      <c r="EH50" s="16">
        <f t="shared" si="82"/>
        <v>-0.32453326307278019</v>
      </c>
      <c r="EI50" s="16">
        <f t="shared" si="82"/>
        <v>-0.32200870832304052</v>
      </c>
      <c r="EJ50" s="16">
        <f t="shared" si="82"/>
        <v>-0.31958023661193136</v>
      </c>
      <c r="EK50" s="16">
        <f t="shared" si="82"/>
        <v>-0.31724545114353503</v>
      </c>
      <c r="EL50" s="16">
        <f t="shared" si="82"/>
        <v>-0.31500205667311459</v>
      </c>
      <c r="EM50" s="16">
        <f t="shared" si="82"/>
        <v>-0.31284785703232854</v>
      </c>
      <c r="EN50" s="16">
        <f t="shared" si="82"/>
        <v>-0.31078075261455129</v>
      </c>
      <c r="EO50" s="16">
        <f t="shared" si="82"/>
        <v>-0.30879873784585499</v>
      </c>
      <c r="EP50" s="16">
        <f t="shared" si="82"/>
        <v>-0.30689989866307027</v>
      </c>
      <c r="EQ50" s="16">
        <f t="shared" si="82"/>
        <v>-0.30508241001678538</v>
      </c>
      <c r="ER50" s="16">
        <f t="shared" si="82"/>
        <v>-0.30334453341409168</v>
      </c>
      <c r="ES50" s="16">
        <f t="shared" si="82"/>
        <v>-0.30168461451327472</v>
      </c>
      <c r="ET50" s="16">
        <f t="shared" si="82"/>
        <v>-0.30010108078041725</v>
      </c>
      <c r="EU50" s="16">
        <f t="shared" si="82"/>
        <v>-0.29859243921598211</v>
      </c>
      <c r="EV50" s="16">
        <f t="shared" si="82"/>
        <v>-0.29715727415782944</v>
      </c>
      <c r="EW50" s="16">
        <f t="shared" si="82"/>
        <v>-0.29579424516575403</v>
      </c>
      <c r="EX50" s="16">
        <f t="shared" si="82"/>
        <v>-0.29450208499147773</v>
      </c>
      <c r="EY50" s="16">
        <f t="shared" si="82"/>
        <v>-0.29327959763706185</v>
      </c>
      <c r="EZ50" s="16">
        <f t="shared" si="82"/>
        <v>-0.29212565650389771</v>
      </c>
      <c r="FA50" s="16">
        <f t="shared" si="82"/>
        <v>-0.29103920263376037</v>
      </c>
      <c r="FB50" s="16">
        <f t="shared" si="82"/>
        <v>-0.29001924304285986</v>
      </c>
      <c r="FC50" s="16">
        <f t="shared" si="82"/>
        <v>-0.28906484914937275</v>
      </c>
      <c r="FD50" s="16">
        <f t="shared" si="82"/>
        <v>-0.2881751552945751</v>
      </c>
      <c r="FE50" s="16">
        <f t="shared" si="82"/>
        <v>-0.2873493573574108</v>
      </c>
      <c r="FF50" s="16">
        <f t="shared" si="82"/>
        <v>-0.28658671146210596</v>
      </c>
      <c r="FG50" s="16">
        <f t="shared" si="82"/>
        <v>-0.28588653277827669</v>
      </c>
      <c r="FH50" s="16">
        <f t="shared" si="82"/>
        <v>-0.28524819441285543</v>
      </c>
      <c r="FI50" s="16">
        <f t="shared" si="82"/>
        <v>-0.28467112639308478</v>
      </c>
      <c r="FJ50" s="16">
        <f t="shared" si="82"/>
        <v>-0.28415481473978416</v>
      </c>
      <c r="FK50" s="16">
        <f t="shared" si="82"/>
        <v>-0.28369880063008041</v>
      </c>
      <c r="FL50" s="16">
        <f t="shared" si="82"/>
        <v>-0.2833026796488049</v>
      </c>
      <c r="FM50" s="16">
        <f t="shared" si="82"/>
        <v>-0.28296610112779202</v>
      </c>
      <c r="FN50" s="16">
        <f t="shared" si="82"/>
        <v>-0.28268876757236416</v>
      </c>
      <c r="FO50" s="16">
        <f t="shared" si="82"/>
        <v>-0.28247043417435275</v>
      </c>
      <c r="FP50" s="16">
        <f t="shared" si="82"/>
        <v>-0.28231090841108214</v>
      </c>
      <c r="FQ50" s="16">
        <f t="shared" si="82"/>
        <v>-0.28221004972983044</v>
      </c>
      <c r="FR50" s="16">
        <f t="shared" si="82"/>
        <v>-0.28216776931737575</v>
      </c>
      <c r="FS50" s="16">
        <f t="shared" si="82"/>
        <v>-0.2821840299543365</v>
      </c>
      <c r="FT50" s="16">
        <f t="shared" si="82"/>
        <v>-0.28225884595412043</v>
      </c>
      <c r="FU50" s="16">
        <f t="shared" si="82"/>
        <v>-0.28239228318640341</v>
      </c>
      <c r="FV50" s="16">
        <f t="shared" si="82"/>
        <v>-0.28258445918516895</v>
      </c>
      <c r="FW50" s="16">
        <f t="shared" si="82"/>
        <v>-0.28283554334144545</v>
      </c>
      <c r="FX50" s="16">
        <f t="shared" si="82"/>
        <v>-0.28314575718098767</v>
      </c>
      <c r="FY50" s="16">
        <f t="shared" si="82"/>
        <v>-0.28351537472724836</v>
      </c>
      <c r="FZ50" s="16">
        <f t="shared" si="82"/>
        <v>-0.28394472295008549</v>
      </c>
      <c r="GA50" s="16">
        <f t="shared" si="82"/>
        <v>-0.28443418230074102</v>
      </c>
      <c r="GB50" s="16">
        <f t="shared" si="82"/>
        <v>-0.28498418733370839</v>
      </c>
      <c r="GC50" s="16">
        <f t="shared" si="82"/>
        <v>-0.28559522741617582</v>
      </c>
      <c r="GD50" s="16">
        <f t="shared" si="82"/>
        <v>-0.28626784752579154</v>
      </c>
      <c r="GE50" s="16">
        <f t="shared" si="82"/>
        <v>-0.28700264913753609</v>
      </c>
      <c r="GF50" s="16">
        <f t="shared" si="82"/>
        <v>-0.28780029120050682</v>
      </c>
      <c r="GG50" s="16">
        <f t="shared" si="82"/>
        <v>-0.28866149120542173</v>
      </c>
      <c r="GH50" s="16">
        <f t="shared" si="82"/>
        <v>-0.28958702634361461</v>
      </c>
      <c r="GI50" s="16">
        <f t="shared" si="82"/>
        <v>-0.29057773475823601</v>
      </c>
      <c r="GJ50" s="16">
        <f t="shared" si="82"/>
        <v>-0.29163451688827152</v>
      </c>
      <c r="GK50" s="16">
        <f t="shared" si="82"/>
        <v>-0.29275833690584774</v>
      </c>
      <c r="GL50" s="16">
        <f t="shared" ref="GL50:GT50" si="83">GL$29</f>
        <v>-0.29395022424709583</v>
      </c>
      <c r="GM50" s="16">
        <f t="shared" si="83"/>
        <v>-0.29521127523658974</v>
      </c>
      <c r="GN50" s="16">
        <f t="shared" si="83"/>
        <v>-0.29654265480504682</v>
      </c>
      <c r="GO50" s="16">
        <f t="shared" si="83"/>
        <v>-0.29794559829956785</v>
      </c>
      <c r="GP50" s="16">
        <f t="shared" si="83"/>
        <v>-0.29942141338519151</v>
      </c>
      <c r="GQ50" s="16">
        <f t="shared" si="83"/>
        <v>-0.30097148203591917</v>
      </c>
      <c r="GR50" s="16">
        <f t="shared" si="83"/>
        <v>-0.30259726261262099</v>
      </c>
      <c r="GS50" s="16">
        <f t="shared" si="83"/>
        <v>-0.30430029202434283</v>
      </c>
      <c r="GT50" s="16">
        <f t="shared" si="83"/>
        <v>-0.30608218796846276</v>
      </c>
      <c r="GU50" s="16"/>
      <c r="GV50" s="16"/>
      <c r="GW50" s="16"/>
      <c r="GX50" s="16"/>
      <c r="GY50" s="16"/>
      <c r="GZ50" s="16"/>
      <c r="HA50" s="16"/>
      <c r="HB50" s="16"/>
      <c r="HC50" s="16"/>
      <c r="HD50" s="16"/>
      <c r="HE50" s="16"/>
      <c r="HF50" s="16"/>
      <c r="HG50" s="16"/>
      <c r="HH50" s="16"/>
      <c r="HI50" s="16"/>
      <c r="HJ50" s="16"/>
      <c r="HK50" s="16"/>
      <c r="HL50" s="16"/>
      <c r="HM50" s="16"/>
      <c r="HN50" s="16"/>
      <c r="HO50" s="16"/>
      <c r="HP50" s="16"/>
      <c r="HQ50" s="16"/>
      <c r="HR50" s="16"/>
      <c r="HS50" s="16"/>
      <c r="HT50" s="16"/>
      <c r="HU50" s="16"/>
      <c r="HV50" s="16"/>
      <c r="HW50" s="16"/>
      <c r="HX50" s="16"/>
      <c r="HY50" s="16"/>
      <c r="HZ50" s="16"/>
      <c r="IA50" s="16"/>
      <c r="IB50" s="16"/>
      <c r="IC50" s="16"/>
      <c r="ID50" s="16"/>
      <c r="IE50" s="16"/>
      <c r="IF50" s="16"/>
      <c r="IG50" s="16"/>
      <c r="IH50" s="16"/>
      <c r="II50" s="16"/>
      <c r="IJ50" s="16"/>
      <c r="IK50" s="16"/>
      <c r="IL50" s="16"/>
      <c r="IM50" s="16"/>
      <c r="IN50" s="16"/>
      <c r="IO50" s="16"/>
      <c r="IP50" s="16"/>
      <c r="IQ50" s="16"/>
      <c r="IR50" s="16"/>
      <c r="IS50" s="16"/>
    </row>
    <row r="51" spans="1:253" ht="16.5" customHeight="1" x14ac:dyDescent="0.15">
      <c r="A51" s="22" t="s">
        <v>36</v>
      </c>
      <c r="B51" s="16">
        <f t="shared" ref="B51:BM51" si="84">B47/B48*(B49-B50)</f>
        <v>0.12797452269324219</v>
      </c>
      <c r="C51" s="16">
        <f t="shared" si="84"/>
        <v>0.12750809453740211</v>
      </c>
      <c r="D51" s="16">
        <f t="shared" si="84"/>
        <v>0.12695000369367609</v>
      </c>
      <c r="E51" s="16">
        <f t="shared" si="84"/>
        <v>0.12630205001472791</v>
      </c>
      <c r="F51" s="16">
        <f t="shared" si="84"/>
        <v>0.12556607646963511</v>
      </c>
      <c r="G51" s="16">
        <f t="shared" si="84"/>
        <v>0.12474397027622972</v>
      </c>
      <c r="H51" s="16">
        <f t="shared" si="84"/>
        <v>0.12383766367572351</v>
      </c>
      <c r="I51" s="16">
        <f t="shared" si="84"/>
        <v>0.12284913427078187</v>
      </c>
      <c r="J51" s="16">
        <f t="shared" si="84"/>
        <v>0.12178040483263727</v>
      </c>
      <c r="K51" s="16">
        <f t="shared" si="84"/>
        <v>0.12063354246445882</v>
      </c>
      <c r="L51" s="16">
        <f t="shared" si="84"/>
        <v>0.11941065698651648</v>
      </c>
      <c r="M51" s="16">
        <f t="shared" si="84"/>
        <v>0.11811389838310689</v>
      </c>
      <c r="N51" s="16">
        <f t="shared" si="84"/>
        <v>0.1167454531210461</v>
      </c>
      <c r="O51" s="16">
        <f t="shared" si="84"/>
        <v>0.11530753911397046</v>
      </c>
      <c r="P51" s="16">
        <f t="shared" si="84"/>
        <v>0.1138023990647551</v>
      </c>
      <c r="Q51" s="16">
        <f t="shared" si="84"/>
        <v>0.11223229186893842</v>
      </c>
      <c r="R51" s="16">
        <f t="shared" si="84"/>
        <v>0.11059948170381376</v>
      </c>
      <c r="S51" s="16">
        <f t="shared" si="84"/>
        <v>0.10890622435926665</v>
      </c>
      <c r="T51" s="16">
        <f t="shared" si="84"/>
        <v>0.10715475028570541</v>
      </c>
      <c r="U51" s="16">
        <f t="shared" si="84"/>
        <v>0.10534724373945518</v>
      </c>
      <c r="V51" s="16">
        <f t="shared" si="84"/>
        <v>0.10348581729432731</v>
      </c>
      <c r="W51" s="16">
        <f t="shared" si="84"/>
        <v>0.10157248085693252</v>
      </c>
      <c r="X51" s="16">
        <f t="shared" si="84"/>
        <v>9.9609104169437024E-2</v>
      </c>
      <c r="Y51" s="16">
        <f t="shared" si="84"/>
        <v>9.7597371603171251E-2</v>
      </c>
      <c r="Z51" s="16">
        <f t="shared" si="84"/>
        <v>9.5538727835596166E-2</v>
      </c>
      <c r="AA51" s="16">
        <f t="shared" si="84"/>
        <v>9.3434312756883686E-2</v>
      </c>
      <c r="AB51" s="16">
        <f t="shared" si="84"/>
        <v>9.1284883665538274E-2</v>
      </c>
      <c r="AC51" s="16">
        <f t="shared" si="84"/>
        <v>8.9090722479332973E-2</v>
      </c>
      <c r="AD51" s="16">
        <f t="shared" si="84"/>
        <v>8.6851525302216945E-2</v>
      </c>
      <c r="AE51" s="16">
        <f t="shared" si="84"/>
        <v>8.4566271243394844E-2</v>
      </c>
      <c r="AF51" s="16">
        <f t="shared" si="84"/>
        <v>8.2233066875143895E-2</v>
      </c>
      <c r="AG51" s="16">
        <f t="shared" si="84"/>
        <v>7.9848962135311521E-2</v>
      </c>
      <c r="AH51" s="16">
        <f t="shared" si="84"/>
        <v>7.7409732824176972E-2</v>
      </c>
      <c r="AI51" s="16">
        <f t="shared" si="84"/>
        <v>7.4909624111079473E-2</v>
      </c>
      <c r="AJ51" s="16">
        <f t="shared" si="84"/>
        <v>7.2341048655222159E-2</v>
      </c>
      <c r="AK51" s="16">
        <f t="shared" si="84"/>
        <v>6.9694232064508629E-2</v>
      </c>
      <c r="AL51" s="16">
        <f t="shared" si="84"/>
        <v>6.6956797482110766E-2</v>
      </c>
      <c r="AM51" s="16">
        <f t="shared" si="84"/>
        <v>6.4113280131553582E-2</v>
      </c>
      <c r="AN51" s="16">
        <f t="shared" si="84"/>
        <v>6.1144561714716245E-2</v>
      </c>
      <c r="AO51" s="16">
        <f t="shared" si="84"/>
        <v>5.8027213716505502E-2</v>
      </c>
      <c r="AP51" s="16">
        <f t="shared" si="84"/>
        <v>5.4732738033987864E-2</v>
      </c>
      <c r="AQ51" s="16">
        <f t="shared" si="84"/>
        <v>5.1226693073925675E-2</v>
      </c>
      <c r="AR51" s="16">
        <f t="shared" si="84"/>
        <v>4.746769377311038E-2</v>
      </c>
      <c r="AS51" s="16">
        <f t="shared" si="84"/>
        <v>4.3406275197557603E-2</v>
      </c>
      <c r="AT51" s="16">
        <f t="shared" si="84"/>
        <v>3.898361188520709E-2</v>
      </c>
      <c r="AU51" s="16">
        <f t="shared" si="84"/>
        <v>3.4130089463997405E-2</v>
      </c>
      <c r="AV51" s="16">
        <f t="shared" si="84"/>
        <v>2.8763732019613894E-2</v>
      </c>
      <c r="AW51" s="16">
        <f t="shared" si="84"/>
        <v>2.2788499112598351E-2</v>
      </c>
      <c r="AX51" s="16">
        <f t="shared" si="84"/>
        <v>1.6092481368515304E-2</v>
      </c>
      <c r="AY51" s="16">
        <f t="shared" si="84"/>
        <v>8.5460445059324774E-3</v>
      </c>
      <c r="AZ51" s="16">
        <f t="shared" si="84"/>
        <v>1.774553094363073E-17</v>
      </c>
      <c r="BA51" s="16">
        <f t="shared" si="84"/>
        <v>-9.7160821807094101E-3</v>
      </c>
      <c r="BB51" s="16">
        <f t="shared" si="84"/>
        <v>-2.079525585195539E-2</v>
      </c>
      <c r="BC51" s="16">
        <f t="shared" si="84"/>
        <v>-3.345405453499161E-2</v>
      </c>
      <c r="BD51" s="16">
        <f t="shared" si="84"/>
        <v>-4.7932530649568844E-2</v>
      </c>
      <c r="BE51" s="16">
        <f t="shared" si="84"/>
        <v>-6.4493110600586739E-2</v>
      </c>
      <c r="BF51" s="16">
        <f t="shared" si="84"/>
        <v>-8.3417819206048099E-2</v>
      </c>
      <c r="BG51" s="16">
        <f t="shared" si="84"/>
        <v>-0.10500335619449519</v>
      </c>
      <c r="BH51" s="16">
        <f t="shared" si="84"/>
        <v>-0.12955346219537145</v>
      </c>
      <c r="BI51" s="16">
        <f t="shared" si="84"/>
        <v>-0.15736801624261684</v>
      </c>
      <c r="BJ51" s="16">
        <f t="shared" si="84"/>
        <v>-0.18872839335870911</v>
      </c>
      <c r="BK51" s="16">
        <f t="shared" si="84"/>
        <v>-0.22387881658782249</v>
      </c>
      <c r="BL51" s="16">
        <f t="shared" si="84"/>
        <v>-0.26300379934624685</v>
      </c>
      <c r="BM51" s="16">
        <f t="shared" si="84"/>
        <v>-0.30620231548055521</v>
      </c>
      <c r="BN51" s="16">
        <f t="shared" ref="BN51:DY51" si="85">BN47/BN48*(BN49-BN50)</f>
        <v>-0.35346005148393095</v>
      </c>
      <c r="BO51" s="16">
        <f t="shared" si="85"/>
        <v>-0.40462193458596074</v>
      </c>
      <c r="BP51" s="16">
        <f t="shared" si="85"/>
        <v>-0.45936797221889786</v>
      </c>
      <c r="BQ51" s="16">
        <f t="shared" si="85"/>
        <v>-0.51719609182034154</v>
      </c>
      <c r="BR51" s="16">
        <f t="shared" si="85"/>
        <v>-0.57741589332278276</v>
      </c>
      <c r="BS51" s="16">
        <f t="shared" si="85"/>
        <v>-0.63915678184876312</v>
      </c>
      <c r="BT51" s="16">
        <f t="shared" si="85"/>
        <v>-0.70139268614345385</v>
      </c>
      <c r="BU51" s="16">
        <f t="shared" si="85"/>
        <v>-0.76298352362591704</v>
      </c>
      <c r="BV51" s="16">
        <f t="shared" si="85"/>
        <v>-0.82273102479708715</v>
      </c>
      <c r="BW51" s="16">
        <f t="shared" si="85"/>
        <v>-0.8794439849190091</v>
      </c>
      <c r="BX51" s="16">
        <f t="shared" si="85"/>
        <v>-0.93200608630109594</v>
      </c>
      <c r="BY51" s="16">
        <f t="shared" si="85"/>
        <v>-0.97943866436776372</v>
      </c>
      <c r="BZ51" s="16">
        <f t="shared" si="85"/>
        <v>-1.0209514315765615</v>
      </c>
      <c r="CA51" s="16">
        <f t="shared" si="85"/>
        <v>-1.0559760972470917</v>
      </c>
      <c r="CB51" s="16">
        <f t="shared" si="85"/>
        <v>-1.0841805521428067</v>
      </c>
      <c r="CC51" s="16">
        <f t="shared" si="85"/>
        <v>-1.1054641655618882</v>
      </c>
      <c r="CD51" s="16">
        <f t="shared" si="85"/>
        <v>-1.1199371480899929</v>
      </c>
      <c r="CE51" s="16">
        <f t="shared" si="85"/>
        <v>-1.1278884582450934</v>
      </c>
      <c r="CF51" s="16">
        <f t="shared" si="85"/>
        <v>-1.1297472579280217</v>
      </c>
      <c r="CG51" s="16">
        <f t="shared" si="85"/>
        <v>-1.1260425852881242</v>
      </c>
      <c r="CH51" s="16">
        <f t="shared" si="85"/>
        <v>-1.1173649998555533</v>
      </c>
      <c r="CI51" s="16">
        <f t="shared" si="85"/>
        <v>-1.1043327834385241</v>
      </c>
      <c r="CJ51" s="16">
        <f t="shared" si="85"/>
        <v>-1.0875641189750052</v>
      </c>
      <c r="CK51" s="16">
        <f t="shared" si="85"/>
        <v>-1.0676556923300888</v>
      </c>
      <c r="CL51" s="16">
        <f t="shared" si="85"/>
        <v>-1.0451674475663018</v>
      </c>
      <c r="CM51" s="16">
        <f t="shared" si="85"/>
        <v>-1.0206127793212338</v>
      </c>
      <c r="CN51" s="16">
        <f t="shared" si="85"/>
        <v>-0.99445322683691506</v>
      </c>
      <c r="CO51" s="16">
        <f t="shared" si="85"/>
        <v>-0.96709668450032171</v>
      </c>
      <c r="CP51" s="16">
        <f t="shared" si="85"/>
        <v>-0.93889820453422945</v>
      </c>
      <c r="CQ51" s="16">
        <f t="shared" si="85"/>
        <v>-0.91016258912317516</v>
      </c>
      <c r="CR51" s="16">
        <f t="shared" si="85"/>
        <v>-0.88114811506889701</v>
      </c>
      <c r="CS51" s="16">
        <f t="shared" si="85"/>
        <v>-0.8520708798672465</v>
      </c>
      <c r="CT51" s="16">
        <f t="shared" si="85"/>
        <v>-0.82310938996593286</v>
      </c>
      <c r="CU51" s="16">
        <f t="shared" si="85"/>
        <v>-0.79440912344319525</v>
      </c>
      <c r="CV51" s="16">
        <f t="shared" si="85"/>
        <v>-0.76608688887848675</v>
      </c>
      <c r="CW51" s="16">
        <f t="shared" si="85"/>
        <v>-0.7382348710669997</v>
      </c>
      <c r="CX51" s="16">
        <f t="shared" si="85"/>
        <v>-0.71092430517920668</v>
      </c>
      <c r="CY51" s="16">
        <f t="shared" si="85"/>
        <v>-0.68420875718696283</v>
      </c>
      <c r="CZ51" s="16">
        <f t="shared" si="85"/>
        <v>-0.65812701300609511</v>
      </c>
      <c r="DA51" s="16">
        <f t="shared" si="85"/>
        <v>-0.63270559463180331</v>
      </c>
      <c r="DB51" s="16">
        <f t="shared" si="85"/>
        <v>-0.60796093090070302</v>
      </c>
      <c r="DC51" s="16">
        <f t="shared" si="85"/>
        <v>-0.58390121526807626</v>
      </c>
      <c r="DD51" s="16">
        <f t="shared" si="85"/>
        <v>-0.56052798458214281</v>
      </c>
      <c r="DE51" s="16">
        <f t="shared" si="85"/>
        <v>-0.53783745234979907</v>
      </c>
      <c r="DF51" s="16">
        <f t="shared" si="85"/>
        <v>-0.5158216282088961</v>
      </c>
      <c r="DG51" s="16">
        <f t="shared" si="85"/>
        <v>-0.4944692528113489</v>
      </c>
      <c r="DH51" s="16">
        <f t="shared" si="85"/>
        <v>-0.473766574465941</v>
      </c>
      <c r="DI51" s="16">
        <f t="shared" si="85"/>
        <v>-0.45369799094799451</v>
      </c>
      <c r="DJ51" s="16">
        <f t="shared" si="85"/>
        <v>-0.43424657701997116</v>
      </c>
      <c r="DK51" s="16">
        <f t="shared" si="85"/>
        <v>-0.41539451552138007</v>
      </c>
      <c r="DL51" s="16">
        <f t="shared" si="85"/>
        <v>-0.39712344743106653</v>
      </c>
      <c r="DM51" s="16">
        <f t="shared" si="85"/>
        <v>-0.37941475410213438</v>
      </c>
      <c r="DN51" s="16">
        <f t="shared" si="85"/>
        <v>-0.36224978292152815</v>
      </c>
      <c r="DO51" s="16">
        <f t="shared" si="85"/>
        <v>-0.34561002594221735</v>
      </c>
      <c r="DP51" s="16">
        <f t="shared" si="85"/>
        <v>-0.32947725955854007</v>
      </c>
      <c r="DQ51" s="16">
        <f t="shared" si="85"/>
        <v>-0.31383365202341007</v>
      </c>
      <c r="DR51" s="16">
        <f t="shared" si="85"/>
        <v>-0.29866184451757716</v>
      </c>
      <c r="DS51" s="16">
        <f t="shared" si="85"/>
        <v>-0.2839450105539339</v>
      </c>
      <c r="DT51" s="16">
        <f t="shared" si="85"/>
        <v>-0.26966689771324709</v>
      </c>
      <c r="DU51" s="16">
        <f t="shared" si="85"/>
        <v>-0.25581185504257842</v>
      </c>
      <c r="DV51" s="16">
        <f t="shared" si="85"/>
        <v>-0.24236484888691462</v>
      </c>
      <c r="DW51" s="16">
        <f t="shared" si="85"/>
        <v>-0.22931146945291206</v>
      </c>
      <c r="DX51" s="16">
        <f t="shared" si="85"/>
        <v>-0.21663793000789797</v>
      </c>
      <c r="DY51" s="16">
        <f t="shared" si="85"/>
        <v>-0.20433106028578721</v>
      </c>
      <c r="DZ51" s="16">
        <f t="shared" ref="DZ51:GK51" si="86">DZ47/DZ48*(DZ49-DZ50)</f>
        <v>-0.19237829539440837</v>
      </c>
      <c r="EA51" s="16">
        <f t="shared" si="86"/>
        <v>-0.18076766128738384</v>
      </c>
      <c r="EB51" s="16">
        <f t="shared" si="86"/>
        <v>-0.16948775767086058</v>
      </c>
      <c r="EC51" s="16">
        <f t="shared" si="86"/>
        <v>-0.15852773905492007</v>
      </c>
      <c r="ED51" s="16">
        <f t="shared" si="86"/>
        <v>-0.1478772945261303</v>
      </c>
      <c r="EE51" s="16">
        <f t="shared" si="86"/>
        <v>-0.13752662670706245</v>
      </c>
      <c r="EF51" s="16">
        <f t="shared" si="86"/>
        <v>-0.12746643027693152</v>
      </c>
      <c r="EG51" s="16">
        <f t="shared" si="86"/>
        <v>-0.11768787035174239</v>
      </c>
      <c r="EH51" s="16">
        <f t="shared" si="86"/>
        <v>-0.10818256095975738</v>
      </c>
      <c r="EI51" s="16">
        <f t="shared" si="86"/>
        <v>-9.8942543796594881E-2</v>
      </c>
      <c r="EJ51" s="16">
        <f t="shared" si="86"/>
        <v>-8.9960267401935898E-2</v>
      </c>
      <c r="EK51" s="16">
        <f t="shared" si="86"/>
        <v>-8.1228566865146734E-2</v>
      </c>
      <c r="EL51" s="16">
        <f t="shared" si="86"/>
        <v>-7.2740644138797605E-2</v>
      </c>
      <c r="EM51" s="16">
        <f t="shared" si="86"/>
        <v>-6.4490049016018139E-2</v>
      </c>
      <c r="EN51" s="16">
        <f t="shared" si="86"/>
        <v>-5.6470660808964367E-2</v>
      </c>
      <c r="EO51" s="16">
        <f t="shared" si="86"/>
        <v>-4.8676670750632166E-2</v>
      </c>
      <c r="EP51" s="16">
        <f t="shared" si="86"/>
        <v>-4.1102565130206166E-2</v>
      </c>
      <c r="EQ51" s="16">
        <f t="shared" si="86"/>
        <v>-3.3743109162573511E-2</v>
      </c>
      <c r="ER51" s="16">
        <f t="shared" si="86"/>
        <v>-2.6593331585098707E-2</v>
      </c>
      <c r="ES51" s="16">
        <f t="shared" si="86"/>
        <v>-1.9648509968910807E-2</v>
      </c>
      <c r="ET51" s="16">
        <f t="shared" si="86"/>
        <v>-1.2904156727481629E-2</v>
      </c>
      <c r="EU51" s="16">
        <f t="shared" si="86"/>
        <v>-6.3560058019220683E-3</v>
      </c>
      <c r="EV51" s="16">
        <f t="shared" si="86"/>
        <v>-3.662605692564093E-17</v>
      </c>
      <c r="EW51" s="16">
        <f t="shared" si="86"/>
        <v>6.1677210358102455E-3</v>
      </c>
      <c r="EX51" s="16">
        <f t="shared" si="86"/>
        <v>1.2150832257019522E-2</v>
      </c>
      <c r="EY51" s="16">
        <f t="shared" si="86"/>
        <v>1.7952834060932871E-2</v>
      </c>
      <c r="EZ51" s="16">
        <f t="shared" si="86"/>
        <v>2.3577062592173393E-2</v>
      </c>
      <c r="FA51" s="16">
        <f t="shared" si="86"/>
        <v>2.9026699520437058E-2</v>
      </c>
      <c r="FB51" s="16">
        <f t="shared" si="86"/>
        <v>3.4304781320670594E-2</v>
      </c>
      <c r="FC51" s="16">
        <f t="shared" si="86"/>
        <v>3.9414208081369605E-2</v>
      </c>
      <c r="FD51" s="16">
        <f t="shared" si="86"/>
        <v>4.4357751866053577E-2</v>
      </c>
      <c r="FE51" s="16">
        <f t="shared" si="86"/>
        <v>4.9138064652237634E-2</v>
      </c>
      <c r="FF51" s="16">
        <f t="shared" si="86"/>
        <v>5.3757685871416459E-2</v>
      </c>
      <c r="FG51" s="16">
        <f t="shared" si="86"/>
        <v>5.8219049572718166E-2</v>
      </c>
      <c r="FH51" s="16">
        <f t="shared" si="86"/>
        <v>6.2524491232010829E-2</v>
      </c>
      <c r="FI51" s="16">
        <f t="shared" si="86"/>
        <v>6.6676254227350962E-2</v>
      </c>
      <c r="FJ51" s="16">
        <f t="shared" si="86"/>
        <v>7.0676496000774899E-2</v>
      </c>
      <c r="FK51" s="16">
        <f t="shared" si="86"/>
        <v>7.4527293925554822E-2</v>
      </c>
      <c r="FL51" s="16">
        <f t="shared" si="86"/>
        <v>7.8230650897180773E-2</v>
      </c>
      <c r="FM51" s="16">
        <f t="shared" si="86"/>
        <v>8.1788500665490926E-2</v>
      </c>
      <c r="FN51" s="16">
        <f t="shared" si="86"/>
        <v>8.5202712924567756E-2</v>
      </c>
      <c r="FO51" s="16">
        <f t="shared" si="86"/>
        <v>8.8475098176228187E-2</v>
      </c>
      <c r="FP51" s="16">
        <f t="shared" si="86"/>
        <v>9.1607412382197467E-2</v>
      </c>
      <c r="FQ51" s="16">
        <f t="shared" si="86"/>
        <v>9.4601361419332869E-2</v>
      </c>
      <c r="FR51" s="16">
        <f t="shared" si="86"/>
        <v>9.7458605351582156E-2</v>
      </c>
      <c r="FS51" s="16">
        <f t="shared" si="86"/>
        <v>0.10018076253170689</v>
      </c>
      <c r="FT51" s="16">
        <f t="shared" si="86"/>
        <v>0.10276941354517778</v>
      </c>
      <c r="FU51" s="16">
        <f t="shared" si="86"/>
        <v>0.10522610500805164</v>
      </c>
      <c r="FV51" s="16">
        <f t="shared" si="86"/>
        <v>0.10755235323007055</v>
      </c>
      <c r="FW51" s="16">
        <f t="shared" si="86"/>
        <v>0.10974964775367191</v>
      </c>
      <c r="FX51" s="16">
        <f t="shared" si="86"/>
        <v>0.1118194547790705</v>
      </c>
      <c r="FY51" s="16">
        <f t="shared" si="86"/>
        <v>0.11376322048505548</v>
      </c>
      <c r="FZ51" s="16">
        <f t="shared" si="86"/>
        <v>0.11558237425463756</v>
      </c>
      <c r="GA51" s="16">
        <f t="shared" si="86"/>
        <v>0.11727833181418143</v>
      </c>
      <c r="GB51" s="16">
        <f t="shared" si="86"/>
        <v>0.11885249829415109</v>
      </c>
      <c r="GC51" s="16">
        <f t="shared" si="86"/>
        <v>0.12030627121908183</v>
      </c>
      <c r="GD51" s="16">
        <f t="shared" si="86"/>
        <v>0.1216410434338606</v>
      </c>
      <c r="GE51" s="16">
        <f t="shared" si="86"/>
        <v>0.12285820597283703</v>
      </c>
      <c r="GF51" s="16">
        <f t="shared" si="86"/>
        <v>0.12395915087768837</v>
      </c>
      <c r="GG51" s="16">
        <f t="shared" si="86"/>
        <v>0.12494527396931623</v>
      </c>
      <c r="GH51" s="16">
        <f t="shared" si="86"/>
        <v>0.12581797757833485</v>
      </c>
      <c r="GI51" s="16">
        <f t="shared" si="86"/>
        <v>0.12657867323791788</v>
      </c>
      <c r="GJ51" s="16">
        <f t="shared" si="86"/>
        <v>0.12722878434186918</v>
      </c>
      <c r="GK51" s="16">
        <f t="shared" si="86"/>
        <v>0.12776974876976016</v>
      </c>
      <c r="GL51" s="16">
        <f t="shared" ref="GL51:GT51" si="87">GL47/GL48*(GL49-GL50)</f>
        <v>0.12820302147979704</v>
      </c>
      <c r="GM51" s="16">
        <f t="shared" si="87"/>
        <v>0.12853007706872113</v>
      </c>
      <c r="GN51" s="16">
        <f t="shared" si="87"/>
        <v>0.12875241229646137</v>
      </c>
      <c r="GO51" s="16">
        <f t="shared" si="87"/>
        <v>0.1288715485714079</v>
      </c>
      <c r="GP51" s="16">
        <f t="shared" si="87"/>
        <v>0.12888903439001395</v>
      </c>
      <c r="GQ51" s="16">
        <f t="shared" si="87"/>
        <v>0.12880644772188843</v>
      </c>
      <c r="GR51" s="16">
        <f t="shared" si="87"/>
        <v>0.12862539832855402</v>
      </c>
      <c r="GS51" s="16">
        <f t="shared" si="87"/>
        <v>0.12834753000052904</v>
      </c>
      <c r="GT51" s="16">
        <f t="shared" si="87"/>
        <v>0.12797452269324222</v>
      </c>
      <c r="GU51" s="16"/>
      <c r="GV51" s="16"/>
      <c r="GW51" s="16"/>
      <c r="GX51" s="16"/>
      <c r="GY51" s="16"/>
      <c r="GZ51" s="16"/>
      <c r="HA51" s="16"/>
      <c r="HB51" s="16"/>
      <c r="HC51" s="16"/>
      <c r="HD51" s="16"/>
      <c r="HE51" s="16"/>
      <c r="HF51" s="16"/>
      <c r="HG51" s="16"/>
      <c r="HH51" s="16"/>
      <c r="HI51" s="16"/>
      <c r="HJ51" s="16"/>
      <c r="HK51" s="16"/>
      <c r="HL51" s="16"/>
      <c r="HM51" s="16"/>
      <c r="HN51" s="16"/>
      <c r="HO51" s="16"/>
      <c r="HP51" s="16"/>
      <c r="HQ51" s="16"/>
      <c r="HR51" s="16"/>
      <c r="HS51" s="16"/>
      <c r="HT51" s="16"/>
      <c r="HU51" s="16"/>
      <c r="HV51" s="16"/>
      <c r="HW51" s="16"/>
      <c r="HX51" s="16"/>
      <c r="HY51" s="16"/>
      <c r="HZ51" s="16"/>
      <c r="IA51" s="16"/>
      <c r="IB51" s="16"/>
      <c r="IC51" s="16"/>
      <c r="ID51" s="16"/>
      <c r="IE51" s="16"/>
      <c r="IF51" s="16"/>
      <c r="IG51" s="16"/>
      <c r="IH51" s="16"/>
      <c r="II51" s="16"/>
      <c r="IJ51" s="16"/>
      <c r="IK51" s="16"/>
      <c r="IL51" s="16"/>
      <c r="IM51" s="16"/>
      <c r="IN51" s="16"/>
      <c r="IO51" s="16"/>
      <c r="IP51" s="16"/>
      <c r="IQ51" s="16"/>
      <c r="IR51" s="16"/>
      <c r="IS51" s="16"/>
    </row>
    <row r="52" spans="1:253" x14ac:dyDescent="0.15">
      <c r="A52" s="22"/>
      <c r="B52" s="16"/>
      <c r="C52" s="16"/>
      <c r="D52" s="16"/>
      <c r="E52" s="16"/>
      <c r="F52" s="16"/>
      <c r="G52" s="16"/>
      <c r="H52" s="16"/>
      <c r="I52" s="16"/>
      <c r="J52" s="16"/>
      <c r="K52" s="16"/>
      <c r="L52" s="16"/>
      <c r="M52" s="16"/>
      <c r="N52" s="16"/>
      <c r="O52" s="16"/>
      <c r="P52" s="16"/>
      <c r="Q52" s="16"/>
      <c r="R52" s="16"/>
      <c r="S52" s="16"/>
      <c r="T52" s="16"/>
      <c r="U52" s="16"/>
      <c r="V52" s="16"/>
      <c r="W52" s="16"/>
      <c r="X52" s="16"/>
      <c r="Y52" s="16"/>
      <c r="Z52" s="16"/>
      <c r="AA52" s="16"/>
      <c r="AB52" s="16"/>
      <c r="AC52" s="16"/>
      <c r="AD52" s="16"/>
      <c r="AE52" s="16"/>
      <c r="AF52" s="16"/>
      <c r="AG52" s="16"/>
      <c r="AH52" s="16"/>
      <c r="AI52" s="16"/>
      <c r="AJ52" s="16"/>
      <c r="AK52" s="16"/>
      <c r="AL52" s="16"/>
      <c r="AM52" s="16"/>
      <c r="AN52" s="16"/>
      <c r="AO52" s="16"/>
      <c r="AP52" s="16"/>
      <c r="AQ52" s="16"/>
      <c r="AR52" s="16"/>
      <c r="AS52" s="16"/>
      <c r="AT52" s="16"/>
      <c r="AU52" s="16"/>
      <c r="AV52" s="16"/>
      <c r="AW52" s="16"/>
      <c r="AX52" s="16"/>
      <c r="AY52" s="16"/>
      <c r="AZ52" s="16"/>
      <c r="BA52" s="16"/>
      <c r="BB52" s="16"/>
      <c r="BC52" s="16"/>
      <c r="BD52" s="16"/>
      <c r="BE52" s="16"/>
      <c r="BF52" s="16"/>
      <c r="BG52" s="16"/>
      <c r="BH52" s="16"/>
      <c r="BI52" s="16"/>
      <c r="BJ52" s="16"/>
      <c r="BK52" s="16"/>
      <c r="BL52" s="16"/>
      <c r="BM52" s="16"/>
      <c r="BN52" s="16"/>
      <c r="BO52" s="16"/>
      <c r="BP52" s="16"/>
      <c r="BQ52" s="16"/>
      <c r="BR52" s="16"/>
      <c r="BS52" s="16"/>
      <c r="BT52" s="16"/>
      <c r="BU52" s="16"/>
      <c r="BV52" s="16"/>
      <c r="BW52" s="16"/>
      <c r="BX52" s="16"/>
      <c r="BY52" s="16"/>
      <c r="BZ52" s="16"/>
      <c r="CA52" s="16"/>
      <c r="CB52" s="16"/>
      <c r="CC52" s="16"/>
      <c r="CD52" s="16"/>
      <c r="CE52" s="16"/>
      <c r="CF52" s="16"/>
      <c r="CG52" s="16"/>
      <c r="CH52" s="16"/>
      <c r="CI52" s="16"/>
      <c r="CJ52" s="16"/>
      <c r="CK52" s="16"/>
      <c r="CL52" s="16"/>
      <c r="CM52" s="16"/>
      <c r="CN52" s="16"/>
      <c r="CO52" s="16"/>
      <c r="CP52" s="16"/>
      <c r="CQ52" s="16"/>
      <c r="CR52" s="16"/>
      <c r="CS52" s="16"/>
      <c r="CT52" s="16"/>
      <c r="CU52" s="16"/>
      <c r="CV52" s="16"/>
      <c r="CW52" s="16"/>
      <c r="CX52" s="16"/>
      <c r="CY52" s="16"/>
      <c r="CZ52" s="16"/>
      <c r="DA52" s="16"/>
      <c r="DB52" s="16"/>
      <c r="DC52" s="16"/>
      <c r="DD52" s="16"/>
      <c r="DE52" s="16"/>
      <c r="DF52" s="16"/>
      <c r="DG52" s="16"/>
      <c r="DH52" s="16"/>
      <c r="DI52" s="16"/>
      <c r="DJ52" s="16"/>
      <c r="DK52" s="16"/>
      <c r="DL52" s="16"/>
      <c r="DM52" s="16"/>
      <c r="DN52" s="16"/>
      <c r="DO52" s="16"/>
      <c r="DP52" s="16"/>
      <c r="DQ52" s="16"/>
      <c r="DR52" s="16"/>
      <c r="DS52" s="16"/>
      <c r="DT52" s="16"/>
      <c r="DU52" s="16"/>
      <c r="DV52" s="16"/>
      <c r="DW52" s="16"/>
      <c r="DX52" s="16"/>
      <c r="DY52" s="16"/>
      <c r="DZ52" s="16"/>
      <c r="EA52" s="16"/>
      <c r="EB52" s="16"/>
      <c r="EC52" s="16"/>
      <c r="ED52" s="16"/>
      <c r="EE52" s="16"/>
      <c r="EF52" s="16"/>
      <c r="EG52" s="16"/>
      <c r="EH52" s="16"/>
      <c r="EI52" s="16"/>
      <c r="EJ52" s="16"/>
      <c r="EK52" s="16"/>
      <c r="EL52" s="16"/>
      <c r="EM52" s="16"/>
      <c r="EN52" s="16"/>
      <c r="EO52" s="16"/>
      <c r="EP52" s="16"/>
      <c r="EQ52" s="16"/>
      <c r="ER52" s="16"/>
      <c r="ES52" s="16"/>
      <c r="ET52" s="16"/>
      <c r="EU52" s="16"/>
      <c r="EV52" s="16"/>
      <c r="EW52" s="16"/>
      <c r="EX52" s="16"/>
      <c r="EY52" s="16"/>
      <c r="EZ52" s="16"/>
      <c r="FA52" s="16"/>
      <c r="FB52" s="16"/>
      <c r="FC52" s="16"/>
      <c r="FD52" s="16"/>
      <c r="FE52" s="16"/>
      <c r="FF52" s="16"/>
      <c r="FG52" s="16"/>
      <c r="FH52" s="16"/>
      <c r="FI52" s="16"/>
      <c r="FJ52" s="16"/>
      <c r="FK52" s="16"/>
      <c r="FL52" s="16"/>
      <c r="FM52" s="16"/>
      <c r="FN52" s="16"/>
      <c r="FO52" s="16"/>
      <c r="FP52" s="16"/>
      <c r="FQ52" s="16"/>
      <c r="FR52" s="16"/>
      <c r="FS52" s="16"/>
      <c r="FT52" s="16"/>
      <c r="FU52" s="16"/>
      <c r="FV52" s="16"/>
      <c r="FW52" s="16"/>
      <c r="FX52" s="16"/>
      <c r="FY52" s="16"/>
      <c r="FZ52" s="16"/>
      <c r="GA52" s="16"/>
      <c r="GB52" s="16"/>
      <c r="GC52" s="16"/>
      <c r="GD52" s="16"/>
      <c r="GE52" s="16"/>
      <c r="GF52" s="16"/>
      <c r="GG52" s="16"/>
      <c r="GH52" s="16"/>
      <c r="GI52" s="16"/>
      <c r="GJ52" s="16"/>
      <c r="GK52" s="16"/>
      <c r="GL52" s="16"/>
      <c r="GM52" s="16"/>
      <c r="GN52" s="16"/>
      <c r="GO52" s="16"/>
      <c r="GP52" s="16"/>
      <c r="GQ52" s="16"/>
      <c r="GR52" s="16"/>
      <c r="GS52" s="16"/>
      <c r="GT52" s="16"/>
      <c r="GU52" s="16"/>
      <c r="GV52" s="16"/>
      <c r="GW52" s="16"/>
      <c r="GX52" s="16"/>
      <c r="GY52" s="16"/>
      <c r="GZ52" s="16"/>
      <c r="HA52" s="16"/>
      <c r="HB52" s="16"/>
      <c r="HC52" s="16"/>
      <c r="HD52" s="16"/>
      <c r="HE52" s="16"/>
      <c r="HF52" s="16"/>
      <c r="HG52" s="16"/>
      <c r="HH52" s="16"/>
      <c r="HI52" s="16"/>
      <c r="HJ52" s="16"/>
      <c r="HK52" s="16"/>
      <c r="HL52" s="16"/>
      <c r="HM52" s="16"/>
      <c r="HN52" s="16"/>
      <c r="HO52" s="16"/>
      <c r="HP52" s="16"/>
      <c r="HQ52" s="16"/>
      <c r="HR52" s="16"/>
      <c r="HS52" s="16"/>
      <c r="HT52" s="16"/>
      <c r="HU52" s="16"/>
      <c r="HV52" s="16"/>
      <c r="HW52" s="16"/>
      <c r="HX52" s="16"/>
      <c r="HY52" s="16"/>
      <c r="HZ52" s="16"/>
      <c r="IA52" s="16"/>
      <c r="IB52" s="16"/>
      <c r="IC52" s="16"/>
      <c r="ID52" s="16"/>
      <c r="IE52" s="16"/>
      <c r="IF52" s="16"/>
      <c r="IG52" s="16"/>
      <c r="IH52" s="16"/>
      <c r="II52" s="16"/>
      <c r="IJ52" s="16"/>
      <c r="IK52" s="16"/>
      <c r="IL52" s="16"/>
      <c r="IM52" s="16"/>
      <c r="IN52" s="16"/>
      <c r="IO52" s="16"/>
      <c r="IP52" s="16"/>
      <c r="IQ52" s="16"/>
      <c r="IR52" s="16"/>
      <c r="IS52" s="16"/>
    </row>
    <row r="53" spans="1:253" x14ac:dyDescent="0.15">
      <c r="A53" s="22" t="s">
        <v>2</v>
      </c>
      <c r="B53" s="16">
        <v>1</v>
      </c>
      <c r="C53" s="16">
        <v>4</v>
      </c>
      <c r="D53" s="16">
        <v>2</v>
      </c>
      <c r="E53" s="16">
        <v>4</v>
      </c>
      <c r="F53" s="16">
        <v>2</v>
      </c>
      <c r="G53" s="16">
        <v>4</v>
      </c>
      <c r="H53" s="16">
        <v>2</v>
      </c>
      <c r="I53" s="16">
        <v>4</v>
      </c>
      <c r="J53" s="16">
        <v>2</v>
      </c>
      <c r="K53" s="16">
        <v>4</v>
      </c>
      <c r="L53" s="16">
        <v>2</v>
      </c>
      <c r="M53" s="16">
        <v>4</v>
      </c>
      <c r="N53" s="16">
        <v>2</v>
      </c>
      <c r="O53" s="16">
        <v>4</v>
      </c>
      <c r="P53" s="16">
        <v>2</v>
      </c>
      <c r="Q53" s="16">
        <v>4</v>
      </c>
      <c r="R53" s="16">
        <v>2</v>
      </c>
      <c r="S53" s="16">
        <v>4</v>
      </c>
      <c r="T53" s="16">
        <v>2</v>
      </c>
      <c r="U53" s="16">
        <v>4</v>
      </c>
      <c r="V53" s="16">
        <v>2</v>
      </c>
      <c r="W53" s="16">
        <v>4</v>
      </c>
      <c r="X53" s="16">
        <v>2</v>
      </c>
      <c r="Y53" s="16">
        <v>4</v>
      </c>
      <c r="Z53" s="16">
        <v>2</v>
      </c>
      <c r="AA53" s="16">
        <v>4</v>
      </c>
      <c r="AB53" s="16">
        <v>2</v>
      </c>
      <c r="AC53" s="16">
        <v>4</v>
      </c>
      <c r="AD53" s="16">
        <v>2</v>
      </c>
      <c r="AE53" s="16">
        <v>4</v>
      </c>
      <c r="AF53" s="16">
        <v>2</v>
      </c>
      <c r="AG53" s="16">
        <v>4</v>
      </c>
      <c r="AH53" s="16">
        <v>2</v>
      </c>
      <c r="AI53" s="16">
        <v>4</v>
      </c>
      <c r="AJ53" s="16">
        <v>2</v>
      </c>
      <c r="AK53" s="16">
        <v>4</v>
      </c>
      <c r="AL53" s="16">
        <v>2</v>
      </c>
      <c r="AM53" s="16">
        <v>4</v>
      </c>
      <c r="AN53" s="16">
        <v>2</v>
      </c>
      <c r="AO53" s="16">
        <v>4</v>
      </c>
      <c r="AP53" s="16">
        <v>2</v>
      </c>
      <c r="AQ53" s="16">
        <v>4</v>
      </c>
      <c r="AR53" s="16">
        <v>2</v>
      </c>
      <c r="AS53" s="16">
        <v>4</v>
      </c>
      <c r="AT53" s="16">
        <v>2</v>
      </c>
      <c r="AU53" s="16">
        <v>4</v>
      </c>
      <c r="AV53" s="16">
        <v>2</v>
      </c>
      <c r="AW53" s="16">
        <v>4</v>
      </c>
      <c r="AX53" s="16">
        <v>2</v>
      </c>
      <c r="AY53" s="16">
        <v>4</v>
      </c>
      <c r="AZ53" s="16">
        <v>2</v>
      </c>
      <c r="BA53" s="16">
        <v>4</v>
      </c>
      <c r="BB53" s="16">
        <v>2</v>
      </c>
      <c r="BC53" s="16">
        <v>4</v>
      </c>
      <c r="BD53" s="16">
        <v>2</v>
      </c>
      <c r="BE53" s="16">
        <v>4</v>
      </c>
      <c r="BF53" s="16">
        <v>2</v>
      </c>
      <c r="BG53" s="16">
        <v>4</v>
      </c>
      <c r="BH53" s="16">
        <v>2</v>
      </c>
      <c r="BI53" s="16">
        <v>4</v>
      </c>
      <c r="BJ53" s="16">
        <v>2</v>
      </c>
      <c r="BK53" s="16">
        <v>4</v>
      </c>
      <c r="BL53" s="16">
        <v>2</v>
      </c>
      <c r="BM53" s="16">
        <v>4</v>
      </c>
      <c r="BN53" s="16">
        <v>2</v>
      </c>
      <c r="BO53" s="16">
        <v>4</v>
      </c>
      <c r="BP53" s="16">
        <v>2</v>
      </c>
      <c r="BQ53" s="16">
        <v>4</v>
      </c>
      <c r="BR53" s="16">
        <v>2</v>
      </c>
      <c r="BS53" s="16">
        <v>4</v>
      </c>
      <c r="BT53" s="16">
        <v>2</v>
      </c>
      <c r="BU53" s="16">
        <v>4</v>
      </c>
      <c r="BV53" s="16">
        <v>2</v>
      </c>
      <c r="BW53" s="16">
        <v>4</v>
      </c>
      <c r="BX53" s="16">
        <v>2</v>
      </c>
      <c r="BY53" s="16">
        <v>4</v>
      </c>
      <c r="BZ53" s="16">
        <v>2</v>
      </c>
      <c r="CA53" s="16">
        <v>4</v>
      </c>
      <c r="CB53" s="16">
        <v>2</v>
      </c>
      <c r="CC53" s="16">
        <v>4</v>
      </c>
      <c r="CD53" s="16">
        <v>2</v>
      </c>
      <c r="CE53" s="16">
        <v>4</v>
      </c>
      <c r="CF53" s="16">
        <v>2</v>
      </c>
      <c r="CG53" s="16">
        <v>4</v>
      </c>
      <c r="CH53" s="16">
        <v>2</v>
      </c>
      <c r="CI53" s="16">
        <v>4</v>
      </c>
      <c r="CJ53" s="16">
        <v>2</v>
      </c>
      <c r="CK53" s="16">
        <v>4</v>
      </c>
      <c r="CL53" s="16">
        <v>2</v>
      </c>
      <c r="CM53" s="16">
        <v>4</v>
      </c>
      <c r="CN53" s="16">
        <v>2</v>
      </c>
      <c r="CO53" s="16">
        <v>4</v>
      </c>
      <c r="CP53" s="16">
        <v>2</v>
      </c>
      <c r="CQ53" s="16">
        <v>4</v>
      </c>
      <c r="CR53" s="16">
        <v>2</v>
      </c>
      <c r="CS53" s="16">
        <v>4</v>
      </c>
      <c r="CT53" s="16">
        <v>2</v>
      </c>
      <c r="CU53" s="16">
        <v>4</v>
      </c>
      <c r="CV53" s="16">
        <v>2</v>
      </c>
      <c r="CW53" s="16">
        <v>4</v>
      </c>
      <c r="CX53" s="16">
        <v>2</v>
      </c>
      <c r="CY53" s="16">
        <v>4</v>
      </c>
      <c r="CZ53" s="16">
        <v>2</v>
      </c>
      <c r="DA53" s="16">
        <v>4</v>
      </c>
      <c r="DB53" s="16">
        <v>2</v>
      </c>
      <c r="DC53" s="16">
        <v>4</v>
      </c>
      <c r="DD53" s="16">
        <v>2</v>
      </c>
      <c r="DE53" s="16">
        <v>4</v>
      </c>
      <c r="DF53" s="16">
        <v>2</v>
      </c>
      <c r="DG53" s="16">
        <v>4</v>
      </c>
      <c r="DH53" s="16">
        <v>2</v>
      </c>
      <c r="DI53" s="16">
        <v>4</v>
      </c>
      <c r="DJ53" s="16">
        <v>2</v>
      </c>
      <c r="DK53" s="16">
        <v>4</v>
      </c>
      <c r="DL53" s="16">
        <v>2</v>
      </c>
      <c r="DM53" s="16">
        <v>4</v>
      </c>
      <c r="DN53" s="16">
        <v>2</v>
      </c>
      <c r="DO53" s="16">
        <v>4</v>
      </c>
      <c r="DP53" s="16">
        <v>2</v>
      </c>
      <c r="DQ53" s="16">
        <v>4</v>
      </c>
      <c r="DR53" s="16">
        <v>2</v>
      </c>
      <c r="DS53" s="16">
        <v>4</v>
      </c>
      <c r="DT53" s="16">
        <v>2</v>
      </c>
      <c r="DU53" s="16">
        <v>4</v>
      </c>
      <c r="DV53" s="16">
        <v>2</v>
      </c>
      <c r="DW53" s="16">
        <v>4</v>
      </c>
      <c r="DX53" s="16">
        <v>2</v>
      </c>
      <c r="DY53" s="16">
        <v>4</v>
      </c>
      <c r="DZ53" s="16">
        <v>2</v>
      </c>
      <c r="EA53" s="16">
        <v>4</v>
      </c>
      <c r="EB53" s="16">
        <v>2</v>
      </c>
      <c r="EC53" s="16">
        <v>4</v>
      </c>
      <c r="ED53" s="16">
        <v>2</v>
      </c>
      <c r="EE53" s="16">
        <v>4</v>
      </c>
      <c r="EF53" s="16">
        <v>2</v>
      </c>
      <c r="EG53" s="16">
        <v>4</v>
      </c>
      <c r="EH53" s="16">
        <v>2</v>
      </c>
      <c r="EI53" s="16">
        <v>4</v>
      </c>
      <c r="EJ53" s="16">
        <v>2</v>
      </c>
      <c r="EK53" s="16">
        <v>4</v>
      </c>
      <c r="EL53" s="16">
        <v>2</v>
      </c>
      <c r="EM53" s="16">
        <v>4</v>
      </c>
      <c r="EN53" s="16">
        <v>2</v>
      </c>
      <c r="EO53" s="16">
        <v>4</v>
      </c>
      <c r="EP53" s="16">
        <v>2</v>
      </c>
      <c r="EQ53" s="16">
        <v>4</v>
      </c>
      <c r="ER53" s="16">
        <v>2</v>
      </c>
      <c r="ES53" s="16">
        <v>4</v>
      </c>
      <c r="ET53" s="16">
        <v>2</v>
      </c>
      <c r="EU53" s="16">
        <v>4</v>
      </c>
      <c r="EV53" s="16">
        <v>2</v>
      </c>
      <c r="EW53" s="16">
        <v>4</v>
      </c>
      <c r="EX53" s="16">
        <v>2</v>
      </c>
      <c r="EY53" s="16">
        <v>4</v>
      </c>
      <c r="EZ53" s="16">
        <v>2</v>
      </c>
      <c r="FA53" s="16">
        <v>4</v>
      </c>
      <c r="FB53" s="16">
        <v>2</v>
      </c>
      <c r="FC53" s="16">
        <v>4</v>
      </c>
      <c r="FD53" s="16">
        <v>2</v>
      </c>
      <c r="FE53" s="16">
        <v>4</v>
      </c>
      <c r="FF53" s="16">
        <v>2</v>
      </c>
      <c r="FG53" s="16">
        <v>4</v>
      </c>
      <c r="FH53" s="16">
        <v>2</v>
      </c>
      <c r="FI53" s="16">
        <v>4</v>
      </c>
      <c r="FJ53" s="16">
        <v>2</v>
      </c>
      <c r="FK53" s="16">
        <v>4</v>
      </c>
      <c r="FL53" s="16">
        <v>2</v>
      </c>
      <c r="FM53" s="16">
        <v>4</v>
      </c>
      <c r="FN53" s="16">
        <v>2</v>
      </c>
      <c r="FO53" s="16">
        <v>4</v>
      </c>
      <c r="FP53" s="16">
        <v>2</v>
      </c>
      <c r="FQ53" s="16">
        <v>4</v>
      </c>
      <c r="FR53" s="16">
        <v>2</v>
      </c>
      <c r="FS53" s="16">
        <v>4</v>
      </c>
      <c r="FT53" s="16">
        <v>2</v>
      </c>
      <c r="FU53" s="16">
        <v>4</v>
      </c>
      <c r="FV53" s="16">
        <v>2</v>
      </c>
      <c r="FW53" s="16">
        <v>4</v>
      </c>
      <c r="FX53" s="16">
        <v>2</v>
      </c>
      <c r="FY53" s="16">
        <v>4</v>
      </c>
      <c r="FZ53" s="16">
        <v>2</v>
      </c>
      <c r="GA53" s="16">
        <v>4</v>
      </c>
      <c r="GB53" s="16">
        <v>2</v>
      </c>
      <c r="GC53" s="16">
        <v>4</v>
      </c>
      <c r="GD53" s="16">
        <v>2</v>
      </c>
      <c r="GE53" s="16">
        <v>4</v>
      </c>
      <c r="GF53" s="16">
        <v>2</v>
      </c>
      <c r="GG53" s="16">
        <v>4</v>
      </c>
      <c r="GH53" s="16">
        <v>2</v>
      </c>
      <c r="GI53" s="16">
        <v>4</v>
      </c>
      <c r="GJ53" s="16">
        <v>2</v>
      </c>
      <c r="GK53" s="16">
        <v>4</v>
      </c>
      <c r="GL53" s="16">
        <v>2</v>
      </c>
      <c r="GM53" s="16">
        <v>4</v>
      </c>
      <c r="GN53" s="16">
        <v>2</v>
      </c>
      <c r="GO53" s="16">
        <v>4</v>
      </c>
      <c r="GP53" s="16">
        <v>2</v>
      </c>
      <c r="GQ53" s="16">
        <v>4</v>
      </c>
      <c r="GR53" s="16">
        <v>2</v>
      </c>
      <c r="GS53" s="16">
        <v>4</v>
      </c>
      <c r="GT53" s="16">
        <v>1</v>
      </c>
      <c r="GU53" s="16"/>
      <c r="GV53" s="16"/>
      <c r="GW53" s="16"/>
      <c r="GX53" s="16"/>
      <c r="GY53" s="16"/>
      <c r="GZ53" s="16"/>
      <c r="HA53" s="16"/>
      <c r="HB53" s="16"/>
      <c r="HC53" s="16"/>
      <c r="HD53" s="16"/>
      <c r="HE53" s="16"/>
      <c r="HF53" s="16"/>
      <c r="HG53" s="16"/>
      <c r="HH53" s="16"/>
      <c r="HI53" s="16"/>
      <c r="HJ53" s="16"/>
      <c r="HK53" s="16"/>
      <c r="HL53" s="16"/>
      <c r="HM53" s="16"/>
      <c r="HN53" s="16"/>
      <c r="HO53" s="16"/>
      <c r="HP53" s="16"/>
      <c r="HQ53" s="16"/>
      <c r="HR53" s="16"/>
      <c r="HS53" s="16"/>
      <c r="HT53" s="16"/>
      <c r="HU53" s="16"/>
      <c r="HV53" s="16"/>
      <c r="HW53" s="16"/>
      <c r="HX53" s="16"/>
      <c r="HY53" s="16"/>
      <c r="HZ53" s="16"/>
      <c r="IA53" s="16"/>
      <c r="IB53" s="16"/>
      <c r="IC53" s="16"/>
      <c r="ID53" s="16"/>
      <c r="IE53" s="16"/>
      <c r="IF53" s="16"/>
      <c r="IG53" s="16"/>
      <c r="IH53" s="16"/>
      <c r="II53" s="16"/>
      <c r="IJ53" s="16"/>
      <c r="IK53" s="16"/>
      <c r="IL53" s="16"/>
      <c r="IM53" s="16"/>
      <c r="IN53" s="16"/>
      <c r="IO53" s="16"/>
      <c r="IP53" s="16"/>
      <c r="IQ53" s="16"/>
      <c r="IR53" s="16"/>
      <c r="IS53" s="16"/>
    </row>
    <row r="54" spans="1:253" x14ac:dyDescent="0.15">
      <c r="A54" s="22" t="s">
        <v>4</v>
      </c>
      <c r="B54" s="16">
        <f t="shared" ref="B54:BM54" si="88">(B44-B51)*B53</f>
        <v>-9.8458546958701265E-3</v>
      </c>
      <c r="C54" s="16">
        <f t="shared" si="88"/>
        <v>-4.5297648646198674E-2</v>
      </c>
      <c r="D54" s="16">
        <f t="shared" si="88"/>
        <v>-2.5715806485116621E-2</v>
      </c>
      <c r="E54" s="16">
        <f t="shared" si="88"/>
        <v>-5.7786047904393234E-2</v>
      </c>
      <c r="F54" s="16">
        <f t="shared" si="88"/>
        <v>-3.2180731964260689E-2</v>
      </c>
      <c r="G54" s="16">
        <f t="shared" si="88"/>
        <v>-7.1158100423934556E-2</v>
      </c>
      <c r="H54" s="16">
        <f t="shared" si="88"/>
        <v>-3.9087936680842567E-2</v>
      </c>
      <c r="I54" s="16">
        <f t="shared" si="88"/>
        <v>-8.541431506048397E-2</v>
      </c>
      <c r="J54" s="16">
        <f t="shared" si="88"/>
        <v>-4.6436252402009853E-2</v>
      </c>
      <c r="K54" s="16">
        <f t="shared" si="88"/>
        <v>-0.10054898891897907</v>
      </c>
      <c r="L54" s="16">
        <f t="shared" si="88"/>
        <v>-5.4220844347945357E-2</v>
      </c>
      <c r="M54" s="16">
        <f t="shared" si="88"/>
        <v>-0.11654779427971784</v>
      </c>
      <c r="N54" s="16">
        <f t="shared" si="88"/>
        <v>-6.243182117990792E-2</v>
      </c>
      <c r="O54" s="16">
        <f t="shared" si="88"/>
        <v>-0.13338457514221019</v>
      </c>
      <c r="P54" s="16">
        <f t="shared" si="88"/>
        <v>-7.1052388841319924E-2</v>
      </c>
      <c r="Q54" s="16">
        <f t="shared" si="88"/>
        <v>-0.15101709018647697</v>
      </c>
      <c r="R54" s="16">
        <f t="shared" si="88"/>
        <v>-8.0056395664863167E-2</v>
      </c>
      <c r="S54" s="16">
        <f t="shared" si="88"/>
        <v>-0.16938134800999272</v>
      </c>
      <c r="T54" s="16">
        <f t="shared" si="88"/>
        <v>-8.940506309067546E-2</v>
      </c>
      <c r="U54" s="16">
        <f t="shared" si="88"/>
        <v>-0.18838405654338947</v>
      </c>
      <c r="V54" s="16">
        <f t="shared" si="88"/>
        <v>-9.904262390994284E-2</v>
      </c>
      <c r="W54" s="16">
        <f t="shared" si="88"/>
        <v>-0.20789253915040418</v>
      </c>
      <c r="X54" s="16">
        <f t="shared" si="88"/>
        <v>-0.10889049084891153</v>
      </c>
      <c r="Y54" s="16">
        <f t="shared" si="88"/>
        <v>-0.22772123791051685</v>
      </c>
      <c r="Z54" s="16">
        <f t="shared" si="88"/>
        <v>-0.11883944246395076</v>
      </c>
      <c r="AA54" s="16">
        <f t="shared" si="88"/>
        <v>-0.24761360633377616</v>
      </c>
      <c r="AB54" s="16">
        <f t="shared" si="88"/>
        <v>-0.12873912689371422</v>
      </c>
      <c r="AC54" s="16">
        <f t="shared" si="88"/>
        <v>-0.26721775693352839</v>
      </c>
      <c r="AD54" s="16">
        <f t="shared" si="88"/>
        <v>-0.13838392816761058</v>
      </c>
      <c r="AE54" s="16">
        <f t="shared" si="88"/>
        <v>-0.28605362990793409</v>
      </c>
      <c r="AF54" s="16">
        <f t="shared" si="88"/>
        <v>-0.14749388918114925</v>
      </c>
      <c r="AG54" s="16">
        <f t="shared" si="88"/>
        <v>-0.303468629392742</v>
      </c>
      <c r="AH54" s="16">
        <f t="shared" si="88"/>
        <v>-0.15568890683326211</v>
      </c>
      <c r="AI54" s="16">
        <f t="shared" si="88"/>
        <v>-0.31857755796634102</v>
      </c>
      <c r="AJ54" s="16">
        <f t="shared" si="88"/>
        <v>-0.16245376600595648</v>
      </c>
      <c r="AK54" s="16">
        <f t="shared" si="88"/>
        <v>-0.33018117544073766</v>
      </c>
      <c r="AL54" s="16">
        <f t="shared" si="88"/>
        <v>-0.16709071005288145</v>
      </c>
      <c r="AM54" s="16">
        <f t="shared" si="88"/>
        <v>-0.33665571024681895</v>
      </c>
      <c r="AN54" s="16">
        <f t="shared" si="88"/>
        <v>-0.16865510465510769</v>
      </c>
      <c r="AO54" s="16">
        <f t="shared" si="88"/>
        <v>-0.3358030674826441</v>
      </c>
      <c r="AP54" s="16">
        <f t="shared" si="88"/>
        <v>-0.16586830443761194</v>
      </c>
      <c r="AQ54" s="16">
        <f t="shared" si="88"/>
        <v>-0.32464828262621581</v>
      </c>
      <c r="AR54" s="16">
        <f t="shared" si="88"/>
        <v>-0.15700010472509213</v>
      </c>
      <c r="AS54" s="16">
        <f t="shared" si="88"/>
        <v>-0.29916714668227584</v>
      </c>
      <c r="AT54" s="16">
        <f t="shared" si="88"/>
        <v>-0.13971134714644659</v>
      </c>
      <c r="AU54" s="16">
        <f t="shared" si="88"/>
        <v>-0.25392357729119563</v>
      </c>
      <c r="AV54" s="16">
        <f t="shared" si="88"/>
        <v>-0.11084593748614496</v>
      </c>
      <c r="AW54" s="16">
        <f t="shared" si="88"/>
        <v>-0.18159513767397301</v>
      </c>
      <c r="AX54" s="16">
        <f t="shared" si="88"/>
        <v>-6.6162228543929891E-2</v>
      </c>
      <c r="AY54" s="16">
        <f t="shared" si="88"/>
        <v>-7.2370767462567792E-2</v>
      </c>
      <c r="AZ54" s="16">
        <f t="shared" si="88"/>
        <v>-7.7233539893631712E-17</v>
      </c>
      <c r="BA54" s="16">
        <f t="shared" si="88"/>
        <v>8.677173341470254E-2</v>
      </c>
      <c r="BB54" s="16">
        <f t="shared" si="88"/>
        <v>9.5100433898690356E-2</v>
      </c>
      <c r="BC54" s="16">
        <f t="shared" si="88"/>
        <v>0.31283355497760623</v>
      </c>
      <c r="BD54" s="16">
        <f t="shared" si="88"/>
        <v>0.22875577051186705</v>
      </c>
      <c r="BE54" s="16">
        <f t="shared" si="88"/>
        <v>0.62735732839106451</v>
      </c>
      <c r="BF54" s="16">
        <f t="shared" si="88"/>
        <v>0.41286154628699429</v>
      </c>
      <c r="BG54" s="16">
        <f t="shared" si="88"/>
        <v>1.0560774901440173</v>
      </c>
      <c r="BH54" s="16">
        <f t="shared" si="88"/>
        <v>0.66089328740411624</v>
      </c>
      <c r="BI54" s="16">
        <f t="shared" si="88"/>
        <v>1.6257130970180356</v>
      </c>
      <c r="BJ54" s="16">
        <f t="shared" si="88"/>
        <v>0.98474992253342453</v>
      </c>
      <c r="BK54" s="16">
        <f t="shared" si="88"/>
        <v>2.3522918082847259</v>
      </c>
      <c r="BL54" s="16">
        <f t="shared" si="88"/>
        <v>1.3842178554703266</v>
      </c>
      <c r="BM54" s="16">
        <f t="shared" si="88"/>
        <v>3.2032610446731011</v>
      </c>
      <c r="BN54" s="16">
        <f t="shared" ref="BN54:DY54" si="89">(BN44-BN51)*BN53</f>
        <v>1.8125751030995065</v>
      </c>
      <c r="BO54" s="16">
        <f t="shared" si="89"/>
        <v>3.9702191748644426</v>
      </c>
      <c r="BP54" s="16">
        <f t="shared" si="89"/>
        <v>2.0559806927257109</v>
      </c>
      <c r="BQ54" s="16">
        <f t="shared" si="89"/>
        <v>3.8002803606116111</v>
      </c>
      <c r="BR54" s="16">
        <f t="shared" si="89"/>
        <v>1.2709256848835617</v>
      </c>
      <c r="BS54" s="16">
        <f t="shared" si="89"/>
        <v>-0.60415344445127062</v>
      </c>
      <c r="BT54" s="16">
        <f t="shared" si="89"/>
        <v>-3.5943088821285283</v>
      </c>
      <c r="BU54" s="16">
        <f t="shared" si="89"/>
        <v>-18.598227237239573</v>
      </c>
      <c r="BV54" s="16">
        <f t="shared" si="89"/>
        <v>-16.291741313508091</v>
      </c>
      <c r="BW54" s="16">
        <f t="shared" si="89"/>
        <v>-41.473409777811078</v>
      </c>
      <c r="BX54" s="16">
        <f t="shared" si="89"/>
        <v>-20.71470128884846</v>
      </c>
      <c r="BY54" s="16">
        <f t="shared" si="89"/>
        <v>-36.363444902445842</v>
      </c>
      <c r="BZ54" s="16">
        <f t="shared" si="89"/>
        <v>-15.196799628004754</v>
      </c>
      <c r="CA54" s="16">
        <f t="shared" si="89"/>
        <v>-25.130384061418539</v>
      </c>
      <c r="CB54" s="16">
        <f t="shared" si="89"/>
        <v>-10.426285332052121</v>
      </c>
      <c r="CC54" s="16">
        <f t="shared" si="89"/>
        <v>-17.439989343731188</v>
      </c>
      <c r="CD54" s="16">
        <f t="shared" si="89"/>
        <v>-7.3550310735100304</v>
      </c>
      <c r="CE54" s="16">
        <f t="shared" si="89"/>
        <v>-12.505090250455028</v>
      </c>
      <c r="CF54" s="16">
        <f t="shared" si="89"/>
        <v>-5.3522201485466567</v>
      </c>
      <c r="CG54" s="16">
        <f t="shared" si="89"/>
        <v>-9.2186839570303523</v>
      </c>
      <c r="CH54" s="16">
        <f t="shared" si="89"/>
        <v>-3.9907829787796123</v>
      </c>
      <c r="CI54" s="16">
        <f t="shared" si="89"/>
        <v>-6.9434375398557791</v>
      </c>
      <c r="CJ54" s="16">
        <f t="shared" si="89"/>
        <v>-3.0332530304666432</v>
      </c>
      <c r="CK54" s="16">
        <f t="shared" si="89"/>
        <v>-5.3215272680175874</v>
      </c>
      <c r="CL54" s="16">
        <f t="shared" si="89"/>
        <v>-2.3427593903205257</v>
      </c>
      <c r="CM54" s="16">
        <f t="shared" si="89"/>
        <v>-4.140168575865391</v>
      </c>
      <c r="CN54" s="16">
        <f t="shared" si="89"/>
        <v>-1.8353557849407958</v>
      </c>
      <c r="CO54" s="16">
        <f t="shared" si="89"/>
        <v>-3.2651225328588742</v>
      </c>
      <c r="CP54" s="16">
        <f t="shared" si="89"/>
        <v>-1.4567625622429909</v>
      </c>
      <c r="CQ54" s="16">
        <f t="shared" si="89"/>
        <v>-2.6077508726129079</v>
      </c>
      <c r="CR54" s="16">
        <f t="shared" si="89"/>
        <v>-1.1705020337809369</v>
      </c>
      <c r="CS54" s="16">
        <f t="shared" si="89"/>
        <v>-2.1076029232593338</v>
      </c>
      <c r="CT54" s="16">
        <f t="shared" si="89"/>
        <v>-0.95138836489679357</v>
      </c>
      <c r="CU54" s="16">
        <f t="shared" si="89"/>
        <v>-1.7225048863682226</v>
      </c>
      <c r="CV54" s="16">
        <f t="shared" si="89"/>
        <v>-0.78169390346687906</v>
      </c>
      <c r="CW54" s="16">
        <f t="shared" si="89"/>
        <v>-1.4225424626659411</v>
      </c>
      <c r="CX54" s="16">
        <f t="shared" si="89"/>
        <v>-0.64875861477615926</v>
      </c>
      <c r="CY54" s="16">
        <f t="shared" si="89"/>
        <v>-1.1862220412849029</v>
      </c>
      <c r="CZ54" s="16">
        <f t="shared" si="89"/>
        <v>-0.54343539856115997</v>
      </c>
      <c r="DA54" s="16">
        <f t="shared" si="89"/>
        <v>-0.99793366413026385</v>
      </c>
      <c r="DB54" s="16">
        <f t="shared" si="89"/>
        <v>-0.45904871176208406</v>
      </c>
      <c r="DC54" s="16">
        <f t="shared" si="89"/>
        <v>-0.84623239491090629</v>
      </c>
      <c r="DD54" s="16">
        <f t="shared" si="89"/>
        <v>-0.39068238290500634</v>
      </c>
      <c r="DE54" s="16">
        <f t="shared" si="89"/>
        <v>-0.72265338135427193</v>
      </c>
      <c r="DF54" s="16">
        <f t="shared" si="89"/>
        <v>-0.33468511375206633</v>
      </c>
      <c r="DG54" s="16">
        <f t="shared" si="89"/>
        <v>-0.62088398247857768</v>
      </c>
      <c r="DH54" s="16">
        <f t="shared" si="89"/>
        <v>-0.28832306203558844</v>
      </c>
      <c r="DI54" s="16">
        <f t="shared" si="89"/>
        <v>-0.53617917144083571</v>
      </c>
      <c r="DJ54" s="16">
        <f t="shared" si="89"/>
        <v>-0.24953335679294253</v>
      </c>
      <c r="DK54" s="16">
        <f t="shared" si="89"/>
        <v>-0.4649449366215217</v>
      </c>
      <c r="DL54" s="16">
        <f t="shared" si="89"/>
        <v>-0.21674770547241584</v>
      </c>
      <c r="DM54" s="16">
        <f t="shared" si="89"/>
        <v>-0.40443893953516086</v>
      </c>
      <c r="DN54" s="16">
        <f t="shared" si="89"/>
        <v>-0.18876515084302148</v>
      </c>
      <c r="DO54" s="16">
        <f t="shared" si="89"/>
        <v>-0.35255375373429576</v>
      </c>
      <c r="DP54" s="16">
        <f t="shared" si="89"/>
        <v>-0.16465958545424753</v>
      </c>
      <c r="DQ54" s="16">
        <f t="shared" si="89"/>
        <v>-0.30765873311932568</v>
      </c>
      <c r="DR54" s="16">
        <f t="shared" si="89"/>
        <v>-0.14371203652491071</v>
      </c>
      <c r="DS54" s="16">
        <f t="shared" si="89"/>
        <v>-0.26848381783494113</v>
      </c>
      <c r="DT54" s="16">
        <f t="shared" si="89"/>
        <v>-0.12536073320185548</v>
      </c>
      <c r="DU54" s="16">
        <f t="shared" si="89"/>
        <v>-0.23403355356587285</v>
      </c>
      <c r="DV54" s="16">
        <f t="shared" si="89"/>
        <v>-0.10916402973188732</v>
      </c>
      <c r="DW54" s="16">
        <f t="shared" si="89"/>
        <v>-0.20352302932945909</v>
      </c>
      <c r="DX54" s="16">
        <f t="shared" si="89"/>
        <v>-9.477268689631374E-2</v>
      </c>
      <c r="DY54" s="16">
        <f t="shared" si="89"/>
        <v>-0.17632982444701772</v>
      </c>
      <c r="DZ54" s="16">
        <f t="shared" ref="DZ54:GK54" si="90">(DZ44-DZ51)*DZ53</f>
        <v>-8.1909011570518553E-2</v>
      </c>
      <c r="EA54" s="16">
        <f t="shared" si="90"/>
        <v>-0.15195772662911866</v>
      </c>
      <c r="EB54" s="16">
        <f t="shared" si="90"/>
        <v>-7.0351055449669575E-2</v>
      </c>
      <c r="EC54" s="16">
        <f t="shared" si="90"/>
        <v>-0.13000916176004795</v>
      </c>
      <c r="ED54" s="16">
        <f t="shared" si="90"/>
        <v>-5.9920570094960157E-2</v>
      </c>
      <c r="EE54" s="16">
        <f t="shared" si="90"/>
        <v>-0.11016411258709857</v>
      </c>
      <c r="EF54" s="16">
        <f t="shared" si="90"/>
        <v>-5.0473768719980161E-2</v>
      </c>
      <c r="EG54" s="16">
        <f t="shared" si="90"/>
        <v>-9.2163901122884528E-2</v>
      </c>
      <c r="EH54" s="16">
        <f t="shared" si="90"/>
        <v>-4.1894198263689481E-2</v>
      </c>
      <c r="EI54" s="16">
        <f t="shared" si="90"/>
        <v>-7.5798639098879961E-2</v>
      </c>
      <c r="EJ54" s="16">
        <f t="shared" si="90"/>
        <v>-3.4087207792522695E-2</v>
      </c>
      <c r="EK54" s="16">
        <f t="shared" si="90"/>
        <v>-6.0897461431364486E-2</v>
      </c>
      <c r="EL54" s="16">
        <f t="shared" si="90"/>
        <v>-2.6975631650140219E-2</v>
      </c>
      <c r="EM54" s="16">
        <f t="shared" si="90"/>
        <v>-4.7320883654243251E-2</v>
      </c>
      <c r="EN54" s="16">
        <f t="shared" si="90"/>
        <v>-2.0496402371215208E-2</v>
      </c>
      <c r="EO54" s="16">
        <f t="shared" si="90"/>
        <v>-3.4954789674889131E-2</v>
      </c>
      <c r="EP54" s="16">
        <f t="shared" si="90"/>
        <v>-1.4597879282301551E-2</v>
      </c>
      <c r="EQ54" s="16">
        <f t="shared" si="90"/>
        <v>-2.3705677974361072E-2</v>
      </c>
      <c r="ER54" s="16">
        <f t="shared" si="90"/>
        <v>-9.2377310635257323E-3</v>
      </c>
      <c r="ES54" s="16">
        <f t="shared" si="90"/>
        <v>-1.3496884530101158E-2</v>
      </c>
      <c r="ET54" s="16">
        <f t="shared" si="90"/>
        <v>-4.381249415690517E-3</v>
      </c>
      <c r="EU54" s="16">
        <f t="shared" si="90"/>
        <v>-4.265567868595492E-3</v>
      </c>
      <c r="EV54" s="16">
        <f t="shared" si="90"/>
        <v>-1.2143198465564653E-17</v>
      </c>
      <c r="EW54" s="16">
        <f t="shared" si="90"/>
        <v>4.0397080861556446E-3</v>
      </c>
      <c r="EX54" s="16">
        <f t="shared" si="90"/>
        <v>3.9292613952767591E-3</v>
      </c>
      <c r="EY54" s="16">
        <f t="shared" si="90"/>
        <v>1.146091987383846E-2</v>
      </c>
      <c r="EZ54" s="16">
        <f t="shared" si="90"/>
        <v>7.4254630653236009E-3</v>
      </c>
      <c r="FA54" s="16">
        <f t="shared" si="90"/>
        <v>1.8032156953808304E-2</v>
      </c>
      <c r="FB54" s="16">
        <f t="shared" si="90"/>
        <v>1.0503925110036449E-2</v>
      </c>
      <c r="FC54" s="16">
        <f t="shared" si="90"/>
        <v>2.3780896879819213E-2</v>
      </c>
      <c r="FD54" s="16">
        <f t="shared" si="90"/>
        <v>1.3176934295119541E-2</v>
      </c>
      <c r="FE54" s="16">
        <f t="shared" si="90"/>
        <v>2.8729042693809659E-2</v>
      </c>
      <c r="FF54" s="16">
        <f t="shared" si="90"/>
        <v>1.5454212405358589E-2</v>
      </c>
      <c r="FG54" s="16">
        <f t="shared" si="90"/>
        <v>3.2893769284742053E-2</v>
      </c>
      <c r="FH54" s="16">
        <f t="shared" si="90"/>
        <v>1.7343298848237598E-2</v>
      </c>
      <c r="FI54" s="16">
        <f t="shared" si="90"/>
        <v>3.628821563514989E-2</v>
      </c>
      <c r="FJ54" s="16">
        <f t="shared" si="90"/>
        <v>1.8849863950248735E-2</v>
      </c>
      <c r="FK54" s="16">
        <f t="shared" si="90"/>
        <v>3.8922052288549336E-2</v>
      </c>
      <c r="FL54" s="16">
        <f t="shared" si="90"/>
        <v>1.9977966049956997E-2</v>
      </c>
      <c r="FM54" s="16">
        <f t="shared" si="90"/>
        <v>4.0801947495550828E-2</v>
      </c>
      <c r="FN54" s="16">
        <f t="shared" si="90"/>
        <v>2.073026290660096E-2</v>
      </c>
      <c r="FO54" s="16">
        <f t="shared" si="90"/>
        <v>4.1931950947291075E-2</v>
      </c>
      <c r="FP54" s="16">
        <f t="shared" si="90"/>
        <v>2.1108185943028684E-2</v>
      </c>
      <c r="FQ54" s="16">
        <f t="shared" si="90"/>
        <v>4.2313810491881709E-2</v>
      </c>
      <c r="FR54" s="16">
        <f t="shared" si="90"/>
        <v>2.1112084302019413E-2</v>
      </c>
      <c r="FS54" s="16">
        <f t="shared" si="90"/>
        <v>4.1947234537391687E-2</v>
      </c>
      <c r="FT54" s="16">
        <f t="shared" si="90"/>
        <v>2.0741344522883037E-2</v>
      </c>
      <c r="FU54" s="16">
        <f t="shared" si="90"/>
        <v>4.0830110814838227E-2</v>
      </c>
      <c r="FV54" s="16">
        <f t="shared" si="90"/>
        <v>1.9994490773140888E-2</v>
      </c>
      <c r="FW54" s="16">
        <f t="shared" si="90"/>
        <v>3.8958690692646458E-2</v>
      </c>
      <c r="FX54" s="16">
        <f t="shared" si="90"/>
        <v>1.8869269950460482E-2</v>
      </c>
      <c r="FY54" s="16">
        <f t="shared" si="90"/>
        <v>3.6327747221997775E-2</v>
      </c>
      <c r="FZ54" s="16">
        <f t="shared" si="90"/>
        <v>1.7362725571648113E-2</v>
      </c>
      <c r="GA54" s="16">
        <f t="shared" si="90"/>
        <v>3.293071450260654E-2</v>
      </c>
      <c r="GB54" s="16">
        <f t="shared" si="90"/>
        <v>1.5471264171442012E-2</v>
      </c>
      <c r="GC54" s="16">
        <f t="shared" si="90"/>
        <v>2.8759815770217245E-2</v>
      </c>
      <c r="GD54" s="16">
        <f t="shared" si="90"/>
        <v>1.3190717940323698E-2</v>
      </c>
      <c r="GE54" s="16">
        <f t="shared" si="90"/>
        <v>2.380618782594679E-2</v>
      </c>
      <c r="GF54" s="16">
        <f t="shared" si="90"/>
        <v>1.0516407547007472E-2</v>
      </c>
      <c r="GG54" s="16">
        <f t="shared" si="90"/>
        <v>1.8060010086293543E-2</v>
      </c>
      <c r="GH54" s="16">
        <f t="shared" si="90"/>
        <v>7.4432095413568544E-3</v>
      </c>
      <c r="GI54" s="16">
        <f t="shared" si="90"/>
        <v>1.1510647694295995E-2</v>
      </c>
      <c r="GJ54" s="16">
        <f t="shared" si="90"/>
        <v>3.9656334574242891E-3</v>
      </c>
      <c r="GK54" s="16">
        <f t="shared" si="90"/>
        <v>4.1468198964598191E-3</v>
      </c>
      <c r="GL54" s="16">
        <f t="shared" ref="GL54:GT54" si="91">(GL44-GL51)*GL53</f>
        <v>7.7914794469613469E-5</v>
      </c>
      <c r="GM54" s="16">
        <f t="shared" si="91"/>
        <v>-4.0431925986894601E-3</v>
      </c>
      <c r="GN54" s="16">
        <f t="shared" si="91"/>
        <v>-4.2258684678515568E-3</v>
      </c>
      <c r="GO54" s="16">
        <f t="shared" si="91"/>
        <v>-1.3071284103128966E-2</v>
      </c>
      <c r="GP54" s="16">
        <f t="shared" si="91"/>
        <v>-8.9516461460828478E-3</v>
      </c>
      <c r="GQ54" s="16">
        <f t="shared" si="91"/>
        <v>-2.2949182404303325E-2</v>
      </c>
      <c r="GR54" s="16">
        <f t="shared" si="91"/>
        <v>-1.4105160526291433E-2</v>
      </c>
      <c r="GS54" s="16">
        <f t="shared" si="91"/>
        <v>-3.3688001020284353E-2</v>
      </c>
      <c r="GT54" s="16">
        <f t="shared" si="91"/>
        <v>-9.8458546958701543E-3</v>
      </c>
      <c r="GU54" s="16"/>
      <c r="GV54" s="16"/>
      <c r="GW54" s="16"/>
      <c r="GX54" s="16"/>
      <c r="GY54" s="16"/>
      <c r="GZ54" s="16"/>
      <c r="HA54" s="16"/>
      <c r="HB54" s="16"/>
      <c r="HC54" s="16"/>
      <c r="HD54" s="16"/>
      <c r="HE54" s="16"/>
      <c r="HF54" s="16"/>
      <c r="HG54" s="16"/>
      <c r="HH54" s="16"/>
      <c r="HI54" s="16"/>
      <c r="HJ54" s="16"/>
      <c r="HK54" s="16"/>
      <c r="HL54" s="16"/>
      <c r="HM54" s="16"/>
      <c r="HN54" s="16"/>
      <c r="HO54" s="16"/>
      <c r="HP54" s="16"/>
      <c r="HQ54" s="16"/>
      <c r="HR54" s="16"/>
      <c r="HS54" s="16"/>
      <c r="HT54" s="16"/>
      <c r="HU54" s="16"/>
      <c r="HV54" s="16"/>
      <c r="HW54" s="16"/>
      <c r="HX54" s="16"/>
      <c r="HY54" s="16"/>
      <c r="HZ54" s="16"/>
      <c r="IA54" s="16"/>
      <c r="IB54" s="16"/>
      <c r="IC54" s="16"/>
      <c r="ID54" s="16"/>
      <c r="IE54" s="16"/>
      <c r="IF54" s="16"/>
      <c r="IG54" s="16"/>
      <c r="IH54" s="16"/>
      <c r="II54" s="16"/>
      <c r="IJ54" s="16"/>
      <c r="IK54" s="16"/>
      <c r="IL54" s="16"/>
      <c r="IM54" s="16"/>
      <c r="IN54" s="16"/>
      <c r="IO54" s="16"/>
      <c r="IP54" s="16"/>
      <c r="IQ54" s="16"/>
      <c r="IR54" s="16"/>
      <c r="IS54" s="16"/>
    </row>
    <row r="55" spans="1:253" x14ac:dyDescent="0.15">
      <c r="A55" s="22"/>
      <c r="B55" s="16"/>
      <c r="C55" s="16"/>
      <c r="D55" s="16"/>
      <c r="E55" s="16"/>
      <c r="F55" s="16"/>
      <c r="G55" s="16"/>
      <c r="H55" s="16"/>
      <c r="I55" s="16"/>
      <c r="J55" s="16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6"/>
      <c r="AA55" s="16"/>
      <c r="AB55" s="16"/>
      <c r="AC55" s="16"/>
      <c r="AD55" s="16"/>
      <c r="AE55" s="16"/>
      <c r="AF55" s="16"/>
      <c r="AG55" s="16"/>
      <c r="AH55" s="16"/>
      <c r="AI55" s="16"/>
      <c r="AJ55" s="16"/>
      <c r="AK55" s="16"/>
      <c r="AL55" s="16"/>
      <c r="AM55" s="16"/>
      <c r="AN55" s="16"/>
      <c r="AO55" s="16"/>
      <c r="AP55" s="16"/>
      <c r="AQ55" s="16"/>
      <c r="AR55" s="16"/>
      <c r="AS55" s="16"/>
      <c r="AT55" s="16"/>
      <c r="AU55" s="16"/>
      <c r="AV55" s="16"/>
      <c r="AW55" s="16"/>
      <c r="AX55" s="16"/>
      <c r="AY55" s="16"/>
      <c r="AZ55" s="16"/>
      <c r="BA55" s="16"/>
      <c r="BB55" s="16"/>
      <c r="BC55" s="16"/>
      <c r="BD55" s="16"/>
      <c r="BE55" s="16"/>
      <c r="BF55" s="16"/>
      <c r="BG55" s="16"/>
      <c r="BH55" s="16"/>
      <c r="BI55" s="16"/>
      <c r="BJ55" s="16"/>
      <c r="BK55" s="16"/>
      <c r="BL55" s="16"/>
      <c r="BM55" s="16"/>
      <c r="BN55" s="16"/>
      <c r="BO55" s="16"/>
      <c r="BP55" s="16"/>
      <c r="BQ55" s="16"/>
      <c r="BR55" s="16"/>
      <c r="BS55" s="16"/>
      <c r="BT55" s="16"/>
      <c r="BU55" s="16"/>
      <c r="BV55" s="16"/>
      <c r="BW55" s="16"/>
      <c r="BX55" s="16"/>
      <c r="BY55" s="16"/>
      <c r="BZ55" s="16"/>
      <c r="CA55" s="16"/>
      <c r="CB55" s="16"/>
      <c r="CC55" s="16"/>
      <c r="CD55" s="16"/>
      <c r="CE55" s="16"/>
      <c r="CF55" s="16"/>
      <c r="CG55" s="16"/>
      <c r="CH55" s="16"/>
      <c r="CI55" s="16"/>
      <c r="CJ55" s="16"/>
      <c r="CK55" s="16"/>
      <c r="CL55" s="16"/>
      <c r="CM55" s="16"/>
      <c r="CN55" s="16"/>
      <c r="CO55" s="16"/>
      <c r="CP55" s="16"/>
      <c r="CQ55" s="16"/>
      <c r="CR55" s="16"/>
      <c r="CS55" s="16"/>
      <c r="CT55" s="16"/>
      <c r="CU55" s="16"/>
      <c r="CV55" s="16"/>
      <c r="CW55" s="16"/>
      <c r="CX55" s="16"/>
      <c r="CY55" s="16"/>
      <c r="CZ55" s="16"/>
      <c r="DA55" s="16"/>
      <c r="DB55" s="16"/>
      <c r="DC55" s="16"/>
      <c r="DD55" s="16"/>
      <c r="DE55" s="16"/>
      <c r="DF55" s="16"/>
      <c r="DG55" s="16"/>
      <c r="DH55" s="16"/>
      <c r="DI55" s="16"/>
      <c r="DJ55" s="16"/>
      <c r="DK55" s="16"/>
      <c r="DL55" s="16"/>
      <c r="DM55" s="16"/>
      <c r="DN55" s="16"/>
      <c r="DO55" s="16"/>
      <c r="DP55" s="16"/>
      <c r="DQ55" s="16"/>
      <c r="DR55" s="16"/>
      <c r="DS55" s="16"/>
      <c r="DT55" s="16"/>
      <c r="DU55" s="16"/>
      <c r="DV55" s="16"/>
      <c r="DW55" s="16"/>
      <c r="DX55" s="16"/>
      <c r="DY55" s="16"/>
      <c r="DZ55" s="16"/>
      <c r="EA55" s="16"/>
      <c r="EB55" s="16"/>
      <c r="EC55" s="16"/>
      <c r="ED55" s="16"/>
      <c r="EE55" s="16"/>
      <c r="EF55" s="16"/>
      <c r="EG55" s="16"/>
      <c r="EH55" s="16"/>
      <c r="EI55" s="16"/>
      <c r="EJ55" s="16"/>
      <c r="EK55" s="16"/>
      <c r="EL55" s="16"/>
      <c r="EM55" s="16"/>
      <c r="EN55" s="16"/>
      <c r="EO55" s="16"/>
      <c r="EP55" s="16"/>
      <c r="EQ55" s="16"/>
      <c r="ER55" s="16"/>
      <c r="ES55" s="16"/>
      <c r="ET55" s="16"/>
      <c r="EU55" s="16"/>
      <c r="EV55" s="16"/>
      <c r="EW55" s="16"/>
      <c r="EX55" s="16"/>
      <c r="EY55" s="16"/>
      <c r="EZ55" s="16"/>
      <c r="FA55" s="16"/>
      <c r="FB55" s="16"/>
      <c r="FC55" s="16"/>
      <c r="FD55" s="16"/>
      <c r="FE55" s="16"/>
      <c r="FF55" s="16"/>
      <c r="FG55" s="16"/>
      <c r="FH55" s="16"/>
      <c r="FI55" s="16"/>
      <c r="FJ55" s="16"/>
      <c r="FK55" s="16"/>
      <c r="FL55" s="16"/>
      <c r="FM55" s="16"/>
      <c r="FN55" s="16"/>
      <c r="FO55" s="16"/>
      <c r="FP55" s="16"/>
      <c r="FQ55" s="16"/>
      <c r="FR55" s="16"/>
      <c r="FS55" s="16"/>
      <c r="FT55" s="16"/>
      <c r="FU55" s="16"/>
      <c r="FV55" s="16"/>
      <c r="FW55" s="16"/>
      <c r="FX55" s="16"/>
      <c r="FY55" s="16"/>
      <c r="FZ55" s="16"/>
      <c r="GA55" s="16"/>
      <c r="GB55" s="16"/>
      <c r="GC55" s="16"/>
      <c r="GD55" s="16"/>
      <c r="GE55" s="16"/>
      <c r="GF55" s="16"/>
      <c r="GG55" s="16"/>
      <c r="GH55" s="16"/>
      <c r="GI55" s="16"/>
      <c r="GJ55" s="16"/>
      <c r="GK55" s="16"/>
      <c r="GL55" s="16"/>
      <c r="GM55" s="16"/>
      <c r="GN55" s="16"/>
      <c r="GO55" s="16"/>
      <c r="GP55" s="16"/>
      <c r="GQ55" s="16"/>
      <c r="GR55" s="16"/>
      <c r="GS55" s="16"/>
      <c r="GT55" s="16"/>
      <c r="GU55" s="16"/>
      <c r="GV55" s="16"/>
      <c r="GW55" s="16"/>
      <c r="GX55" s="16"/>
      <c r="GY55" s="16"/>
      <c r="GZ55" s="16"/>
      <c r="HA55" s="16"/>
      <c r="HB55" s="16"/>
      <c r="HC55" s="16"/>
      <c r="HD55" s="16"/>
      <c r="HE55" s="16"/>
      <c r="HF55" s="16"/>
      <c r="HG55" s="16"/>
      <c r="HH55" s="16"/>
      <c r="HI55" s="16"/>
      <c r="HJ55" s="16"/>
      <c r="HK55" s="16"/>
      <c r="HL55" s="16"/>
      <c r="HM55" s="16"/>
      <c r="HN55" s="16"/>
      <c r="HO55" s="16"/>
      <c r="HP55" s="16"/>
      <c r="HQ55" s="16"/>
      <c r="HR55" s="16"/>
      <c r="HS55" s="16"/>
      <c r="HT55" s="16"/>
      <c r="HU55" s="16"/>
      <c r="HV55" s="16"/>
      <c r="HW55" s="16"/>
      <c r="HX55" s="16"/>
      <c r="HY55" s="16"/>
      <c r="HZ55" s="16"/>
      <c r="IA55" s="16"/>
      <c r="IB55" s="16"/>
      <c r="IC55" s="16"/>
      <c r="ID55" s="16"/>
      <c r="IE55" s="16"/>
      <c r="IF55" s="16"/>
      <c r="IG55" s="16"/>
      <c r="IH55" s="16"/>
      <c r="II55" s="16"/>
      <c r="IJ55" s="16"/>
      <c r="IK55" s="16"/>
      <c r="IL55" s="16"/>
      <c r="IM55" s="16"/>
      <c r="IN55" s="16"/>
      <c r="IO55" s="16"/>
      <c r="IP55" s="16"/>
      <c r="IQ55" s="16"/>
      <c r="IR55" s="16"/>
      <c r="IS55" s="16"/>
    </row>
    <row r="56" spans="1:253" x14ac:dyDescent="0.15">
      <c r="A56" s="26" t="s">
        <v>15</v>
      </c>
      <c r="B56" s="16">
        <f>SUM(B54:GT54)*B$12/3</f>
        <v>-2.8979078069976265</v>
      </c>
      <c r="C56" s="16"/>
      <c r="D56" s="16"/>
      <c r="E56" s="16"/>
      <c r="F56" s="16"/>
      <c r="G56" s="16"/>
      <c r="H56" s="16"/>
      <c r="I56" s="16"/>
      <c r="J56" s="16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  <c r="AA56" s="16"/>
      <c r="AB56" s="16"/>
      <c r="AC56" s="16"/>
      <c r="AD56" s="16"/>
      <c r="AE56" s="16"/>
      <c r="AF56" s="16"/>
      <c r="AG56" s="16"/>
      <c r="AH56" s="16"/>
      <c r="AI56" s="16"/>
      <c r="AJ56" s="16"/>
      <c r="AK56" s="16"/>
      <c r="AL56" s="16"/>
      <c r="AM56" s="16"/>
      <c r="AN56" s="16"/>
      <c r="AO56" s="16"/>
      <c r="AP56" s="16"/>
      <c r="AQ56" s="16"/>
      <c r="AR56" s="16"/>
      <c r="AS56" s="16"/>
      <c r="AT56" s="16"/>
      <c r="AU56" s="16"/>
      <c r="AV56" s="16"/>
      <c r="AW56" s="16"/>
      <c r="AX56" s="16"/>
      <c r="AY56" s="16"/>
      <c r="AZ56" s="16"/>
      <c r="BA56" s="16" t="s">
        <v>23</v>
      </c>
      <c r="BB56" s="16"/>
      <c r="BC56" s="16"/>
      <c r="BD56" s="16"/>
      <c r="BE56" s="16"/>
      <c r="BF56" s="16"/>
      <c r="BG56" s="16"/>
      <c r="BH56" s="16"/>
      <c r="BI56" s="16"/>
      <c r="BJ56" s="16"/>
      <c r="BK56" s="16"/>
      <c r="BL56" s="16"/>
      <c r="BM56" s="16"/>
      <c r="BN56" s="16"/>
      <c r="BO56" s="16"/>
      <c r="BP56" s="16"/>
      <c r="BQ56" s="16"/>
      <c r="BR56" s="16"/>
      <c r="BS56" s="16"/>
      <c r="BT56" s="16"/>
      <c r="BU56" s="16"/>
      <c r="BV56" s="16"/>
      <c r="BW56" s="16"/>
      <c r="BX56" s="16"/>
      <c r="BY56" s="16"/>
      <c r="BZ56" s="16"/>
      <c r="CA56" s="16"/>
      <c r="CB56" s="16"/>
      <c r="CC56" s="16"/>
      <c r="CD56" s="16"/>
      <c r="CE56" s="16"/>
      <c r="CF56" s="16"/>
      <c r="CG56" s="16"/>
      <c r="CH56" s="16"/>
      <c r="CI56" s="16"/>
      <c r="CJ56" s="16"/>
      <c r="CK56" s="16"/>
      <c r="CL56" s="16"/>
      <c r="CM56" s="16"/>
      <c r="CN56" s="16"/>
      <c r="CO56" s="16"/>
      <c r="CP56" s="16"/>
      <c r="CQ56" s="16"/>
      <c r="CR56" s="16"/>
      <c r="CS56" s="16"/>
      <c r="CT56" s="16"/>
      <c r="CU56" s="16"/>
      <c r="CV56" s="16"/>
      <c r="CW56" s="16"/>
      <c r="CX56" s="16"/>
      <c r="CY56" s="16"/>
      <c r="CZ56" s="16"/>
      <c r="DA56" s="16"/>
      <c r="DB56" s="16"/>
      <c r="DC56" s="16"/>
      <c r="DD56" s="16"/>
      <c r="DE56" s="16"/>
      <c r="DF56" s="16"/>
      <c r="DG56" s="16"/>
      <c r="DH56" s="16"/>
      <c r="DI56" s="16"/>
      <c r="DJ56" s="16"/>
      <c r="DK56" s="16"/>
      <c r="DL56" s="16"/>
      <c r="DM56" s="16"/>
      <c r="DN56" s="16"/>
      <c r="DO56" s="16"/>
      <c r="DP56" s="16"/>
      <c r="DQ56" s="16"/>
      <c r="DR56" s="16"/>
      <c r="DS56" s="16"/>
      <c r="DT56" s="16"/>
      <c r="DU56" s="16"/>
      <c r="DV56" s="16"/>
      <c r="DW56" s="16"/>
      <c r="DX56" s="16"/>
      <c r="DY56" s="16"/>
      <c r="DZ56" s="16"/>
      <c r="EA56" s="16"/>
      <c r="EB56" s="16"/>
      <c r="EC56" s="16"/>
      <c r="ED56" s="16"/>
      <c r="EE56" s="16"/>
      <c r="EF56" s="16"/>
      <c r="EG56" s="16"/>
      <c r="EH56" s="16"/>
      <c r="EI56" s="16"/>
      <c r="EJ56" s="16"/>
      <c r="EK56" s="16"/>
      <c r="EL56" s="16"/>
      <c r="EM56" s="16"/>
      <c r="EN56" s="16"/>
      <c r="EO56" s="16"/>
      <c r="EP56" s="16"/>
      <c r="EQ56" s="16"/>
      <c r="ER56" s="16"/>
      <c r="ES56" s="16"/>
      <c r="ET56" s="16"/>
      <c r="EU56" s="16"/>
      <c r="EV56" s="16"/>
      <c r="EW56" s="16"/>
      <c r="EX56" s="16"/>
      <c r="EY56" s="16"/>
      <c r="EZ56" s="16"/>
      <c r="FA56" s="16"/>
      <c r="FB56" s="16"/>
      <c r="FC56" s="16"/>
      <c r="FD56" s="16"/>
      <c r="FE56" s="16"/>
      <c r="FF56" s="16"/>
      <c r="FG56" s="16"/>
      <c r="FH56" s="16"/>
      <c r="FI56" s="16"/>
      <c r="FJ56" s="16"/>
      <c r="FK56" s="16"/>
      <c r="FL56" s="16"/>
      <c r="FM56" s="16"/>
      <c r="FN56" s="16"/>
      <c r="FO56" s="16"/>
      <c r="FP56" s="16"/>
      <c r="FQ56" s="16"/>
      <c r="FR56" s="16"/>
      <c r="FS56" s="16"/>
      <c r="FT56" s="16"/>
      <c r="FU56" s="16"/>
      <c r="FV56" s="16"/>
      <c r="FW56" s="16"/>
      <c r="FX56" s="16"/>
      <c r="FY56" s="16"/>
      <c r="FZ56" s="16"/>
      <c r="GA56" s="16"/>
      <c r="GB56" s="16"/>
      <c r="GC56" s="16"/>
      <c r="GD56" s="16"/>
      <c r="GE56" s="16"/>
      <c r="GF56" s="16"/>
      <c r="GG56" s="16"/>
      <c r="GH56" s="16"/>
      <c r="GI56" s="16"/>
      <c r="GJ56" s="16"/>
      <c r="GK56" s="16"/>
      <c r="GL56" s="16"/>
      <c r="GM56" s="16"/>
      <c r="GN56" s="16"/>
      <c r="GO56" s="16"/>
      <c r="GP56" s="16"/>
      <c r="GQ56" s="16"/>
      <c r="GR56" s="16"/>
      <c r="GS56" s="16"/>
      <c r="GT56" s="16"/>
      <c r="GU56" s="16"/>
      <c r="GV56" s="16"/>
      <c r="GW56" s="16"/>
      <c r="GX56" s="16"/>
      <c r="GY56" s="16"/>
      <c r="GZ56" s="16"/>
      <c r="HA56" s="16"/>
      <c r="HB56" s="16"/>
      <c r="HC56" s="16"/>
      <c r="HD56" s="16"/>
      <c r="HE56" s="16"/>
      <c r="HF56" s="16"/>
      <c r="HG56" s="16"/>
      <c r="HH56" s="16"/>
      <c r="HI56" s="16"/>
      <c r="HJ56" s="16"/>
      <c r="HK56" s="16"/>
      <c r="HL56" s="16"/>
      <c r="HM56" s="16"/>
      <c r="HN56" s="16"/>
      <c r="HO56" s="16"/>
      <c r="HP56" s="16"/>
      <c r="HQ56" s="16"/>
      <c r="HR56" s="16"/>
      <c r="HS56" s="16"/>
      <c r="HT56" s="16"/>
      <c r="HU56" s="16"/>
      <c r="HV56" s="16"/>
      <c r="HW56" s="16"/>
      <c r="HX56" s="16"/>
      <c r="HY56" s="16"/>
      <c r="HZ56" s="16"/>
      <c r="IA56" s="16"/>
      <c r="IB56" s="16"/>
      <c r="IC56" s="16"/>
      <c r="ID56" s="16"/>
      <c r="IE56" s="16"/>
      <c r="IF56" s="16"/>
      <c r="IG56" s="16"/>
      <c r="IH56" s="16"/>
      <c r="II56" s="16"/>
      <c r="IJ56" s="16"/>
      <c r="IK56" s="16"/>
      <c r="IL56" s="16"/>
      <c r="IM56" s="16"/>
      <c r="IN56" s="16"/>
      <c r="IO56" s="16"/>
      <c r="IP56" s="16"/>
      <c r="IQ56" s="16"/>
      <c r="IR56" s="16"/>
      <c r="IS56" s="16"/>
    </row>
    <row r="57" spans="1:253" x14ac:dyDescent="0.15">
      <c r="A57" s="26" t="s">
        <v>68</v>
      </c>
      <c r="B57" s="24">
        <f>'円柱及び中空円柱磁石（径方向磁化）計算シート'!$C$11/4/PI()*B56</f>
        <v>-3136.2711943362124</v>
      </c>
      <c r="C57" s="16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16"/>
      <c r="X57" s="16"/>
      <c r="Y57" s="16"/>
      <c r="Z57" s="16"/>
      <c r="AA57" s="16"/>
      <c r="AB57" s="16"/>
      <c r="AC57" s="16"/>
      <c r="AD57" s="16"/>
      <c r="AE57" s="16"/>
      <c r="AF57" s="16"/>
      <c r="AG57" s="16"/>
      <c r="AH57" s="16"/>
      <c r="AI57" s="16"/>
      <c r="AJ57" s="16"/>
      <c r="AK57" s="16"/>
      <c r="AL57" s="16"/>
      <c r="AM57" s="16"/>
      <c r="AN57" s="16"/>
      <c r="AO57" s="16"/>
      <c r="AP57" s="16"/>
      <c r="AQ57" s="16"/>
      <c r="AR57" s="16"/>
      <c r="AS57" s="16"/>
      <c r="AT57" s="16"/>
      <c r="AU57" s="16"/>
      <c r="AV57" s="16"/>
      <c r="AW57" s="16"/>
      <c r="AX57" s="16"/>
      <c r="AY57" s="16"/>
      <c r="AZ57" s="16"/>
      <c r="BA57" s="16" t="s">
        <v>23</v>
      </c>
      <c r="BB57" s="16"/>
      <c r="BC57" s="16"/>
      <c r="BD57" s="16"/>
      <c r="BE57" s="16"/>
      <c r="BF57" s="16"/>
      <c r="BG57" s="16"/>
      <c r="BH57" s="16"/>
      <c r="BI57" s="16"/>
      <c r="BJ57" s="16"/>
      <c r="BK57" s="16"/>
      <c r="BL57" s="16"/>
      <c r="BM57" s="16"/>
      <c r="BN57" s="16"/>
      <c r="BO57" s="16"/>
      <c r="BP57" s="16"/>
      <c r="BQ57" s="16"/>
      <c r="BR57" s="16"/>
      <c r="BS57" s="16"/>
      <c r="BT57" s="16"/>
      <c r="BU57" s="16"/>
      <c r="BV57" s="16"/>
      <c r="BW57" s="16"/>
      <c r="BX57" s="16"/>
      <c r="BY57" s="16"/>
      <c r="BZ57" s="16"/>
      <c r="CA57" s="16"/>
      <c r="CB57" s="16"/>
      <c r="CC57" s="16"/>
      <c r="CD57" s="16"/>
      <c r="CE57" s="16"/>
      <c r="CF57" s="16"/>
      <c r="CG57" s="16"/>
      <c r="CH57" s="16"/>
      <c r="CI57" s="16"/>
      <c r="CJ57" s="16"/>
      <c r="CK57" s="16"/>
      <c r="CL57" s="16"/>
      <c r="CM57" s="16"/>
      <c r="CN57" s="16"/>
      <c r="CO57" s="16"/>
      <c r="CP57" s="16"/>
      <c r="CQ57" s="16"/>
      <c r="CR57" s="16"/>
      <c r="CS57" s="16"/>
      <c r="CT57" s="16"/>
      <c r="CU57" s="16"/>
      <c r="CV57" s="16"/>
      <c r="CW57" s="16"/>
      <c r="CX57" s="16"/>
      <c r="CY57" s="16"/>
      <c r="CZ57" s="16"/>
      <c r="DA57" s="16"/>
      <c r="DB57" s="16"/>
      <c r="DC57" s="16"/>
      <c r="DD57" s="16"/>
      <c r="DE57" s="16"/>
      <c r="DF57" s="16"/>
      <c r="DG57" s="16"/>
      <c r="DH57" s="16"/>
      <c r="DI57" s="16"/>
      <c r="DJ57" s="16"/>
      <c r="DK57" s="16"/>
      <c r="DL57" s="16"/>
      <c r="DM57" s="16"/>
      <c r="DN57" s="16"/>
      <c r="DO57" s="16"/>
      <c r="DP57" s="16"/>
      <c r="DQ57" s="16"/>
      <c r="DR57" s="16"/>
      <c r="DS57" s="16"/>
      <c r="DT57" s="16"/>
      <c r="DU57" s="16"/>
      <c r="DV57" s="16"/>
      <c r="DW57" s="16"/>
      <c r="DX57" s="16"/>
      <c r="DY57" s="16"/>
      <c r="DZ57" s="16"/>
      <c r="EA57" s="16"/>
      <c r="EB57" s="16"/>
      <c r="EC57" s="16"/>
      <c r="ED57" s="16"/>
      <c r="EE57" s="16"/>
      <c r="EF57" s="16"/>
      <c r="EG57" s="16"/>
      <c r="EH57" s="16"/>
      <c r="EI57" s="16"/>
      <c r="EJ57" s="16"/>
      <c r="EK57" s="16"/>
      <c r="EL57" s="16"/>
      <c r="EM57" s="16"/>
      <c r="EN57" s="16"/>
      <c r="EO57" s="16"/>
      <c r="EP57" s="16"/>
      <c r="EQ57" s="16"/>
      <c r="ER57" s="16"/>
      <c r="ES57" s="16"/>
      <c r="ET57" s="16"/>
      <c r="EU57" s="16"/>
      <c r="EV57" s="16"/>
      <c r="EW57" s="16"/>
      <c r="EX57" s="16"/>
      <c r="EY57" s="16"/>
      <c r="EZ57" s="16"/>
      <c r="FA57" s="16"/>
      <c r="FB57" s="16"/>
      <c r="FC57" s="16"/>
      <c r="FD57" s="16"/>
      <c r="FE57" s="16"/>
      <c r="FF57" s="16"/>
      <c r="FG57" s="16"/>
      <c r="FH57" s="16"/>
      <c r="FI57" s="16"/>
      <c r="FJ57" s="16"/>
      <c r="FK57" s="16"/>
      <c r="FL57" s="16"/>
      <c r="FM57" s="16"/>
      <c r="FN57" s="16"/>
      <c r="FO57" s="16"/>
      <c r="FP57" s="16"/>
      <c r="FQ57" s="16"/>
      <c r="FR57" s="16"/>
      <c r="FS57" s="16"/>
      <c r="FT57" s="16"/>
      <c r="FU57" s="16"/>
      <c r="FV57" s="16"/>
      <c r="FW57" s="16"/>
      <c r="FX57" s="16"/>
      <c r="FY57" s="16"/>
      <c r="FZ57" s="16"/>
      <c r="GA57" s="16"/>
      <c r="GB57" s="16"/>
      <c r="GC57" s="16"/>
      <c r="GD57" s="16"/>
      <c r="GE57" s="16"/>
      <c r="GF57" s="16"/>
      <c r="GG57" s="16"/>
      <c r="GH57" s="16"/>
      <c r="GI57" s="16"/>
      <c r="GJ57" s="16"/>
      <c r="GK57" s="16"/>
      <c r="GL57" s="16"/>
      <c r="GM57" s="16"/>
      <c r="GN57" s="16"/>
      <c r="GO57" s="16"/>
      <c r="GP57" s="16"/>
      <c r="GQ57" s="16"/>
      <c r="GR57" s="16"/>
      <c r="GS57" s="16"/>
      <c r="GT57" s="16"/>
      <c r="GU57" s="16"/>
      <c r="GV57" s="16"/>
      <c r="GW57" s="16"/>
      <c r="GX57" s="16"/>
      <c r="GY57" s="16"/>
      <c r="GZ57" s="16"/>
      <c r="HA57" s="16"/>
      <c r="HB57" s="16"/>
      <c r="HC57" s="16"/>
      <c r="HD57" s="16"/>
      <c r="HE57" s="16"/>
      <c r="HF57" s="16"/>
      <c r="HG57" s="16"/>
      <c r="HH57" s="16"/>
      <c r="HI57" s="16"/>
      <c r="HJ57" s="16"/>
      <c r="HK57" s="16"/>
      <c r="HL57" s="16"/>
      <c r="HM57" s="16"/>
      <c r="HN57" s="16"/>
      <c r="HO57" s="16"/>
      <c r="HP57" s="16"/>
      <c r="HQ57" s="16"/>
      <c r="HR57" s="16"/>
      <c r="HS57" s="16"/>
      <c r="HT57" s="16"/>
      <c r="HU57" s="16"/>
      <c r="HV57" s="16"/>
      <c r="HW57" s="16"/>
      <c r="HX57" s="16"/>
      <c r="HY57" s="16"/>
      <c r="HZ57" s="16"/>
      <c r="IA57" s="16"/>
      <c r="IB57" s="16"/>
      <c r="IC57" s="16"/>
      <c r="ID57" s="16"/>
      <c r="IE57" s="16"/>
      <c r="IF57" s="16"/>
      <c r="IG57" s="16"/>
      <c r="IH57" s="16"/>
      <c r="II57" s="16"/>
      <c r="IJ57" s="16"/>
      <c r="IK57" s="16"/>
      <c r="IL57" s="16"/>
      <c r="IM57" s="16"/>
      <c r="IN57" s="16"/>
      <c r="IO57" s="16"/>
      <c r="IP57" s="16"/>
      <c r="IQ57" s="16"/>
      <c r="IR57" s="16"/>
      <c r="IS57" s="16"/>
    </row>
    <row r="58" spans="1:253" x14ac:dyDescent="0.15">
      <c r="A58" s="10"/>
      <c r="B58" s="16"/>
      <c r="C58" s="16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  <c r="Y58" s="16"/>
      <c r="Z58" s="16"/>
      <c r="AA58" s="16"/>
      <c r="AB58" s="16"/>
      <c r="AC58" s="16"/>
      <c r="AD58" s="16"/>
      <c r="AE58" s="16"/>
      <c r="AF58" s="16"/>
      <c r="AG58" s="16"/>
      <c r="AH58" s="16"/>
      <c r="AI58" s="16"/>
      <c r="AJ58" s="16"/>
      <c r="AK58" s="16"/>
      <c r="AL58" s="16"/>
      <c r="AM58" s="16"/>
      <c r="AN58" s="16"/>
      <c r="AO58" s="16"/>
      <c r="AP58" s="16"/>
      <c r="AQ58" s="16"/>
      <c r="AR58" s="16"/>
      <c r="AS58" s="16"/>
      <c r="AT58" s="16"/>
      <c r="AU58" s="16"/>
      <c r="AV58" s="16"/>
      <c r="AW58" s="16"/>
      <c r="AX58" s="16"/>
      <c r="AY58" s="16"/>
      <c r="AZ58" s="16"/>
      <c r="BA58" s="16"/>
      <c r="BB58" s="16"/>
      <c r="BC58" s="16"/>
      <c r="BD58" s="16"/>
      <c r="BE58" s="16"/>
      <c r="BF58" s="16"/>
      <c r="BG58" s="16"/>
      <c r="BH58" s="16"/>
      <c r="BI58" s="16"/>
      <c r="BJ58" s="16"/>
      <c r="BK58" s="16"/>
      <c r="BL58" s="16"/>
      <c r="BM58" s="16"/>
      <c r="BN58" s="16"/>
      <c r="BO58" s="16"/>
      <c r="BP58" s="16"/>
      <c r="BQ58" s="16"/>
      <c r="BR58" s="16"/>
      <c r="BS58" s="16"/>
      <c r="BT58" s="16"/>
      <c r="BU58" s="16"/>
      <c r="BV58" s="16"/>
      <c r="BW58" s="16"/>
      <c r="BX58" s="16"/>
      <c r="BY58" s="16"/>
      <c r="BZ58" s="16"/>
      <c r="CA58" s="16"/>
      <c r="CB58" s="16"/>
      <c r="CC58" s="16"/>
      <c r="CD58" s="16"/>
      <c r="CE58" s="16"/>
      <c r="CF58" s="16"/>
      <c r="CG58" s="16"/>
      <c r="CH58" s="16"/>
      <c r="CI58" s="16"/>
      <c r="CJ58" s="16"/>
      <c r="CK58" s="16"/>
      <c r="CL58" s="16"/>
      <c r="CM58" s="16"/>
      <c r="CN58" s="16"/>
      <c r="CO58" s="16"/>
      <c r="CP58" s="16"/>
      <c r="CQ58" s="16"/>
      <c r="CR58" s="16"/>
      <c r="CS58" s="16"/>
      <c r="CT58" s="16"/>
      <c r="CU58" s="16"/>
      <c r="CV58" s="16"/>
      <c r="CW58" s="16"/>
      <c r="CX58" s="16"/>
      <c r="CY58" s="16"/>
      <c r="CZ58" s="16"/>
      <c r="DA58" s="16"/>
      <c r="DB58" s="16"/>
      <c r="DC58" s="16"/>
      <c r="DD58" s="16"/>
      <c r="DE58" s="16"/>
      <c r="DF58" s="16"/>
      <c r="DG58" s="16"/>
      <c r="DH58" s="16"/>
      <c r="DI58" s="16"/>
      <c r="DJ58" s="16"/>
      <c r="DK58" s="16"/>
      <c r="DL58" s="16"/>
      <c r="DM58" s="16"/>
      <c r="DN58" s="16"/>
      <c r="DO58" s="16"/>
      <c r="DP58" s="16"/>
      <c r="DQ58" s="16"/>
      <c r="DR58" s="16"/>
      <c r="DS58" s="16"/>
      <c r="DT58" s="16"/>
      <c r="DU58" s="16"/>
      <c r="DV58" s="16"/>
      <c r="DW58" s="16"/>
      <c r="DX58" s="16"/>
      <c r="DY58" s="16"/>
      <c r="DZ58" s="16"/>
      <c r="EA58" s="16"/>
      <c r="EB58" s="16"/>
      <c r="EC58" s="16"/>
      <c r="ED58" s="16"/>
      <c r="EE58" s="16"/>
      <c r="EF58" s="16"/>
      <c r="EG58" s="16"/>
      <c r="EH58" s="16"/>
      <c r="EI58" s="16"/>
      <c r="EJ58" s="16"/>
      <c r="EK58" s="16"/>
      <c r="EL58" s="16"/>
      <c r="EM58" s="16"/>
      <c r="EN58" s="16"/>
      <c r="EO58" s="16"/>
      <c r="EP58" s="16"/>
      <c r="EQ58" s="16"/>
      <c r="ER58" s="16"/>
      <c r="ES58" s="16"/>
      <c r="ET58" s="16"/>
      <c r="EU58" s="16"/>
      <c r="EV58" s="16"/>
      <c r="EW58" s="16"/>
      <c r="EX58" s="16"/>
      <c r="EY58" s="16"/>
      <c r="EZ58" s="16"/>
      <c r="FA58" s="16"/>
      <c r="FB58" s="16"/>
      <c r="FC58" s="16"/>
      <c r="FD58" s="16"/>
      <c r="FE58" s="16"/>
      <c r="FF58" s="16"/>
      <c r="FG58" s="16"/>
      <c r="FH58" s="16"/>
      <c r="FI58" s="16"/>
      <c r="FJ58" s="16"/>
      <c r="FK58" s="16"/>
      <c r="FL58" s="16"/>
      <c r="FM58" s="16"/>
      <c r="FN58" s="16"/>
      <c r="FO58" s="16"/>
      <c r="FP58" s="16"/>
      <c r="FQ58" s="16"/>
      <c r="FR58" s="16"/>
      <c r="FS58" s="16"/>
      <c r="FT58" s="16"/>
      <c r="FU58" s="16"/>
      <c r="FV58" s="16"/>
      <c r="FW58" s="16"/>
      <c r="FX58" s="16"/>
      <c r="FY58" s="16"/>
      <c r="FZ58" s="16"/>
      <c r="GA58" s="16"/>
      <c r="GB58" s="16"/>
      <c r="GC58" s="16"/>
      <c r="GD58" s="16"/>
      <c r="GE58" s="16"/>
      <c r="GF58" s="16"/>
      <c r="GG58" s="16"/>
      <c r="GH58" s="16"/>
      <c r="GI58" s="16"/>
      <c r="GJ58" s="16"/>
      <c r="GK58" s="16"/>
      <c r="GL58" s="16"/>
      <c r="GM58" s="16"/>
      <c r="GN58" s="16"/>
      <c r="GO58" s="16"/>
      <c r="GP58" s="16"/>
      <c r="GQ58" s="16"/>
      <c r="GR58" s="16"/>
      <c r="GS58" s="16"/>
      <c r="GT58" s="16"/>
      <c r="GU58" s="16"/>
      <c r="GV58" s="16"/>
      <c r="GW58" s="16"/>
      <c r="GX58" s="16"/>
      <c r="GY58" s="16"/>
      <c r="GZ58" s="16"/>
      <c r="HA58" s="16"/>
      <c r="HB58" s="16"/>
      <c r="HC58" s="16"/>
      <c r="HD58" s="16"/>
      <c r="HE58" s="16"/>
      <c r="HF58" s="16"/>
      <c r="HG58" s="16"/>
      <c r="HH58" s="16"/>
      <c r="HI58" s="16"/>
      <c r="HJ58" s="16"/>
      <c r="HK58" s="16"/>
      <c r="HL58" s="16"/>
      <c r="HM58" s="16"/>
      <c r="HN58" s="16"/>
      <c r="HO58" s="16"/>
      <c r="HP58" s="16"/>
      <c r="HQ58" s="16"/>
      <c r="HR58" s="16"/>
      <c r="HS58" s="16"/>
      <c r="HT58" s="16"/>
      <c r="HU58" s="16"/>
      <c r="HV58" s="16"/>
      <c r="HW58" s="16"/>
      <c r="HX58" s="16"/>
      <c r="HY58" s="16"/>
      <c r="HZ58" s="16"/>
      <c r="IA58" s="16"/>
      <c r="IB58" s="16"/>
      <c r="IC58" s="16"/>
      <c r="ID58" s="16"/>
      <c r="IE58" s="16"/>
      <c r="IF58" s="16"/>
      <c r="IG58" s="16"/>
      <c r="IH58" s="16"/>
      <c r="II58" s="16"/>
      <c r="IJ58" s="16"/>
      <c r="IK58" s="16"/>
      <c r="IL58" s="16"/>
      <c r="IM58" s="16"/>
      <c r="IN58" s="16"/>
      <c r="IO58" s="16"/>
      <c r="IP58" s="16"/>
      <c r="IQ58" s="16"/>
      <c r="IR58" s="16"/>
      <c r="IS58" s="16"/>
    </row>
    <row r="59" spans="1:253" ht="16.5" x14ac:dyDescent="0.25">
      <c r="A59" s="12" t="s">
        <v>69</v>
      </c>
    </row>
    <row r="60" spans="1:253" x14ac:dyDescent="0.15">
      <c r="A60" s="11" t="s">
        <v>52</v>
      </c>
    </row>
    <row r="61" spans="1:253" ht="17.25" x14ac:dyDescent="0.25">
      <c r="A61" s="11" t="s">
        <v>54</v>
      </c>
      <c r="B61" s="17">
        <f t="shared" ref="B61:BM61" si="92">B$20</f>
        <v>362.41327413103863</v>
      </c>
      <c r="C61" s="17">
        <f t="shared" si="92"/>
        <v>357.04984697866195</v>
      </c>
      <c r="D61" s="17">
        <f t="shared" si="92"/>
        <v>351.55215505281433</v>
      </c>
      <c r="E61" s="17">
        <f t="shared" si="92"/>
        <v>345.92562391168229</v>
      </c>
      <c r="F61" s="17">
        <f t="shared" si="92"/>
        <v>340.17580626220274</v>
      </c>
      <c r="G61" s="17">
        <f t="shared" si="92"/>
        <v>334.3083764802119</v>
      </c>
      <c r="H61" s="17">
        <f t="shared" si="92"/>
        <v>328.32912501052124</v>
      </c>
      <c r="I61" s="17">
        <f t="shared" si="92"/>
        <v>322.24395265244732</v>
      </c>
      <c r="J61" s="17">
        <f t="shared" si="92"/>
        <v>316.05886473643613</v>
      </c>
      <c r="K61" s="17">
        <f t="shared" si="92"/>
        <v>309.77996519752583</v>
      </c>
      <c r="L61" s="17">
        <f t="shared" si="92"/>
        <v>303.41345055150066</v>
      </c>
      <c r="M61" s="17">
        <f t="shared" si="92"/>
        <v>296.96560377967762</v>
      </c>
      <c r="N61" s="17">
        <f t="shared" si="92"/>
        <v>290.44278812836251</v>
      </c>
      <c r="O61" s="17">
        <f t="shared" si="92"/>
        <v>283.8514408290942</v>
      </c>
      <c r="P61" s="17">
        <f t="shared" si="92"/>
        <v>277.19806674587392</v>
      </c>
      <c r="Q61" s="17">
        <f t="shared" si="92"/>
        <v>270.48923195565033</v>
      </c>
      <c r="R61" s="17">
        <f t="shared" si="92"/>
        <v>263.73155726839383</v>
      </c>
      <c r="S61" s="17">
        <f t="shared" si="92"/>
        <v>256.9317116931569</v>
      </c>
      <c r="T61" s="17">
        <f t="shared" si="92"/>
        <v>250.09640585656697</v>
      </c>
      <c r="U61" s="17">
        <f t="shared" si="92"/>
        <v>243.23238538024822</v>
      </c>
      <c r="V61" s="17">
        <f t="shared" si="92"/>
        <v>236.34642422370757</v>
      </c>
      <c r="W61" s="17">
        <f t="shared" si="92"/>
        <v>229.44531799925437</v>
      </c>
      <c r="X61" s="17">
        <f t="shared" si="92"/>
        <v>222.53587726555153</v>
      </c>
      <c r="Y61" s="17">
        <f t="shared" si="92"/>
        <v>215.62492080641633</v>
      </c>
      <c r="Z61" s="17">
        <f t="shared" si="92"/>
        <v>208.71926890150399</v>
      </c>
      <c r="AA61" s="17">
        <f t="shared" si="92"/>
        <v>201.8257365955152</v>
      </c>
      <c r="AB61" s="17">
        <f t="shared" si="92"/>
        <v>194.9511269725698</v>
      </c>
      <c r="AC61" s="17">
        <f t="shared" si="92"/>
        <v>188.10222444238389</v>
      </c>
      <c r="AD61" s="17">
        <f t="shared" si="92"/>
        <v>181.28578804487682</v>
      </c>
      <c r="AE61" s="17">
        <f t="shared" si="92"/>
        <v>174.50854477981446</v>
      </c>
      <c r="AF61" s="17">
        <f t="shared" si="92"/>
        <v>167.77718296807311</v>
      </c>
      <c r="AG61" s="17">
        <f t="shared" si="92"/>
        <v>161.09834565107369</v>
      </c>
      <c r="AH61" s="17">
        <f t="shared" si="92"/>
        <v>154.4786240349022</v>
      </c>
      <c r="AI61" s="17">
        <f t="shared" si="92"/>
        <v>147.92455098558526</v>
      </c>
      <c r="AJ61" s="17">
        <f t="shared" si="92"/>
        <v>141.44259458193966</v>
      </c>
      <c r="AK61" s="17">
        <f t="shared" si="92"/>
        <v>135.03915173235978</v>
      </c>
      <c r="AL61" s="17">
        <f t="shared" si="92"/>
        <v>128.72054186184104</v>
      </c>
      <c r="AM61" s="17">
        <f t="shared" si="92"/>
        <v>122.49300067547067</v>
      </c>
      <c r="AN61" s="17">
        <f t="shared" si="92"/>
        <v>116.36267400453949</v>
      </c>
      <c r="AO61" s="17">
        <f t="shared" si="92"/>
        <v>110.3356117413483</v>
      </c>
      <c r="AP61" s="17">
        <f t="shared" si="92"/>
        <v>104.41776186869492</v>
      </c>
      <c r="AQ61" s="17">
        <f t="shared" si="92"/>
        <v>98.614964589932995</v>
      </c>
      <c r="AR61" s="17">
        <f t="shared" si="92"/>
        <v>92.932946565396321</v>
      </c>
      <c r="AS61" s="17">
        <f t="shared" si="92"/>
        <v>87.377315260876941</v>
      </c>
      <c r="AT61" s="17">
        <f t="shared" si="92"/>
        <v>81.953553413732834</v>
      </c>
      <c r="AU61" s="17">
        <f t="shared" si="92"/>
        <v>76.667013622088405</v>
      </c>
      <c r="AV61" s="17">
        <f t="shared" si="92"/>
        <v>71.522913062466387</v>
      </c>
      <c r="AW61" s="17">
        <f t="shared" si="92"/>
        <v>66.526328341064271</v>
      </c>
      <c r="AX61" s="17">
        <f t="shared" si="92"/>
        <v>61.682190483757182</v>
      </c>
      <c r="AY61" s="17">
        <f t="shared" si="92"/>
        <v>56.995280069770331</v>
      </c>
      <c r="AZ61" s="17">
        <f t="shared" si="92"/>
        <v>52.470222513824837</v>
      </c>
      <c r="BA61" s="17">
        <f t="shared" si="92"/>
        <v>48.111483501411584</v>
      </c>
      <c r="BB61" s="17">
        <f t="shared" si="92"/>
        <v>43.923364581698877</v>
      </c>
      <c r="BC61" s="17">
        <f t="shared" si="92"/>
        <v>39.909998922422773</v>
      </c>
      <c r="BD61" s="17">
        <f t="shared" si="92"/>
        <v>36.075347230949461</v>
      </c>
      <c r="BE61" s="17">
        <f t="shared" si="92"/>
        <v>32.423193845535309</v>
      </c>
      <c r="BF61" s="17">
        <f t="shared" si="92"/>
        <v>28.957143000641878</v>
      </c>
      <c r="BG61" s="17">
        <f t="shared" si="92"/>
        <v>25.680615269991733</v>
      </c>
      <c r="BH61" s="17">
        <f t="shared" si="92"/>
        <v>22.596844190874975</v>
      </c>
      <c r="BI61" s="17">
        <f t="shared" si="92"/>
        <v>19.708873073038546</v>
      </c>
      <c r="BJ61" s="17">
        <f t="shared" si="92"/>
        <v>17.019551995306784</v>
      </c>
      <c r="BK61" s="17">
        <f t="shared" si="92"/>
        <v>14.53153499289769</v>
      </c>
      <c r="BL61" s="17">
        <f t="shared" si="92"/>
        <v>12.247277438210773</v>
      </c>
      <c r="BM61" s="17">
        <f t="shared" si="92"/>
        <v>10.169033617670692</v>
      </c>
      <c r="BN61" s="17">
        <f t="shared" ref="BN61:DY61" si="93">BN$20</f>
        <v>8.2988545070189446</v>
      </c>
      <c r="BO61" s="17">
        <f t="shared" si="93"/>
        <v>6.6385857472482428</v>
      </c>
      <c r="BP61" s="17">
        <f t="shared" si="93"/>
        <v>5.1898658231778256</v>
      </c>
      <c r="BQ61" s="17">
        <f t="shared" si="93"/>
        <v>3.95412444646675</v>
      </c>
      <c r="BR61" s="17">
        <f t="shared" si="93"/>
        <v>2.9325811446608157</v>
      </c>
      <c r="BS61" s="17">
        <f t="shared" si="93"/>
        <v>2.1262440576665824</v>
      </c>
      <c r="BT61" s="17">
        <f t="shared" si="93"/>
        <v>1.5359089428386881</v>
      </c>
      <c r="BU61" s="17">
        <f t="shared" si="93"/>
        <v>1.1621583896633467</v>
      </c>
      <c r="BV61" s="17">
        <f t="shared" si="93"/>
        <v>1.0053612448131446</v>
      </c>
      <c r="BW61" s="17">
        <f t="shared" si="93"/>
        <v>1.0656722481397196</v>
      </c>
      <c r="BX61" s="17">
        <f t="shared" si="93"/>
        <v>1.3430318799641725</v>
      </c>
      <c r="BY61" s="17">
        <f t="shared" si="93"/>
        <v>1.8371664198159863</v>
      </c>
      <c r="BZ61" s="17">
        <f t="shared" si="93"/>
        <v>2.5475882165618771</v>
      </c>
      <c r="CA61" s="17">
        <f t="shared" si="93"/>
        <v>3.4735961696587196</v>
      </c>
      <c r="CB61" s="17">
        <f t="shared" si="93"/>
        <v>4.6142764210551093</v>
      </c>
      <c r="CC61" s="17">
        <f t="shared" si="93"/>
        <v>5.9685032570588987</v>
      </c>
      <c r="CD61" s="17">
        <f t="shared" si="93"/>
        <v>7.5349402192807702</v>
      </c>
      <c r="CE61" s="17">
        <f t="shared" si="93"/>
        <v>9.3120414235572184</v>
      </c>
      <c r="CF61" s="17">
        <f t="shared" si="93"/>
        <v>11.298053085551629</v>
      </c>
      <c r="CG61" s="17">
        <f t="shared" si="93"/>
        <v>13.491015251527813</v>
      </c>
      <c r="CH61" s="17">
        <f t="shared" si="93"/>
        <v>15.888763732587336</v>
      </c>
      <c r="CI61" s="17">
        <f t="shared" si="93"/>
        <v>18.488932240463129</v>
      </c>
      <c r="CJ61" s="17">
        <f t="shared" si="93"/>
        <v>21.288954722760053</v>
      </c>
      <c r="CK61" s="17">
        <f t="shared" si="93"/>
        <v>24.286067895338959</v>
      </c>
      <c r="CL61" s="17">
        <f t="shared" si="93"/>
        <v>27.477313969344351</v>
      </c>
      <c r="CM61" s="17">
        <f t="shared" si="93"/>
        <v>30.859543570184968</v>
      </c>
      <c r="CN61" s="17">
        <f t="shared" si="93"/>
        <v>34.42941884558627</v>
      </c>
      <c r="CO61" s="17">
        <f t="shared" si="93"/>
        <v>38.183416759647741</v>
      </c>
      <c r="CP61" s="17">
        <f t="shared" si="93"/>
        <v>42.117832569653871</v>
      </c>
      <c r="CQ61" s="17">
        <f t="shared" si="93"/>
        <v>46.228783482208001</v>
      </c>
      <c r="CR61" s="17">
        <f t="shared" si="93"/>
        <v>50.512212485080511</v>
      </c>
      <c r="CS61" s="17">
        <f t="shared" si="93"/>
        <v>54.963892350990136</v>
      </c>
      <c r="CT61" s="17">
        <f t="shared" si="93"/>
        <v>59.579429809367156</v>
      </c>
      <c r="CU61" s="17">
        <f t="shared" si="93"/>
        <v>64.35426988198077</v>
      </c>
      <c r="CV61" s="17">
        <f t="shared" si="93"/>
        <v>69.283700378152616</v>
      </c>
      <c r="CW61" s="17">
        <f t="shared" si="93"/>
        <v>74.362856545120451</v>
      </c>
      <c r="CX61" s="17">
        <f t="shared" si="93"/>
        <v>79.58672586896131</v>
      </c>
      <c r="CY61" s="17">
        <f t="shared" si="93"/>
        <v>84.950153021338025</v>
      </c>
      <c r="CZ61" s="17">
        <f t="shared" si="93"/>
        <v>90.447844947185672</v>
      </c>
      <c r="DA61" s="17">
        <f t="shared" si="93"/>
        <v>96.074376088317692</v>
      </c>
      <c r="DB61" s="17">
        <f t="shared" si="93"/>
        <v>101.82419373779723</v>
      </c>
      <c r="DC61" s="17">
        <f t="shared" si="93"/>
        <v>107.69162351978804</v>
      </c>
      <c r="DD61" s="17">
        <f t="shared" si="93"/>
        <v>113.67087498947883</v>
      </c>
      <c r="DE61" s="17">
        <f t="shared" si="93"/>
        <v>119.75604734755262</v>
      </c>
      <c r="DF61" s="17">
        <f t="shared" si="93"/>
        <v>125.94113526356385</v>
      </c>
      <c r="DG61" s="17">
        <f t="shared" si="93"/>
        <v>132.22003480247412</v>
      </c>
      <c r="DH61" s="17">
        <f t="shared" si="93"/>
        <v>138.58654944849934</v>
      </c>
      <c r="DI61" s="17">
        <f t="shared" si="93"/>
        <v>145.03439622032241</v>
      </c>
      <c r="DJ61" s="17">
        <f t="shared" si="93"/>
        <v>151.55721187163743</v>
      </c>
      <c r="DK61" s="17">
        <f t="shared" si="93"/>
        <v>158.14855917090577</v>
      </c>
      <c r="DL61" s="17">
        <f t="shared" si="93"/>
        <v>164.801933254126</v>
      </c>
      <c r="DM61" s="17">
        <f t="shared" si="93"/>
        <v>171.51076804434976</v>
      </c>
      <c r="DN61" s="17">
        <f t="shared" si="93"/>
        <v>178.26844273160617</v>
      </c>
      <c r="DO61" s="17">
        <f t="shared" si="93"/>
        <v>185.0682883068431</v>
      </c>
      <c r="DP61" s="17">
        <f t="shared" si="93"/>
        <v>191.903594143433</v>
      </c>
      <c r="DQ61" s="17">
        <f t="shared" si="93"/>
        <v>198.76761461975173</v>
      </c>
      <c r="DR61" s="17">
        <f t="shared" si="93"/>
        <v>205.65357577629231</v>
      </c>
      <c r="DS61" s="17">
        <f t="shared" si="93"/>
        <v>212.55468200074563</v>
      </c>
      <c r="DT61" s="17">
        <f t="shared" si="93"/>
        <v>219.46412273444844</v>
      </c>
      <c r="DU61" s="17">
        <f t="shared" si="93"/>
        <v>226.37507919358364</v>
      </c>
      <c r="DV61" s="17">
        <f t="shared" si="93"/>
        <v>233.28073109849595</v>
      </c>
      <c r="DW61" s="17">
        <f t="shared" si="93"/>
        <v>240.17426340448466</v>
      </c>
      <c r="DX61" s="17">
        <f t="shared" si="93"/>
        <v>247.04887302743023</v>
      </c>
      <c r="DY61" s="17">
        <f t="shared" si="93"/>
        <v>253.89777555761609</v>
      </c>
      <c r="DZ61" s="17">
        <f t="shared" ref="DZ61:GK61" si="94">DZ$20</f>
        <v>260.71421195512323</v>
      </c>
      <c r="EA61" s="17">
        <f t="shared" si="94"/>
        <v>267.49145522018551</v>
      </c>
      <c r="EB61" s="17">
        <f t="shared" si="94"/>
        <v>274.22281703192687</v>
      </c>
      <c r="EC61" s="17">
        <f t="shared" si="94"/>
        <v>280.90165434892629</v>
      </c>
      <c r="ED61" s="17">
        <f t="shared" si="94"/>
        <v>287.52137596509783</v>
      </c>
      <c r="EE61" s="17">
        <f t="shared" si="94"/>
        <v>294.07544901441474</v>
      </c>
      <c r="EF61" s="17">
        <f t="shared" si="94"/>
        <v>300.55740541806028</v>
      </c>
      <c r="EG61" s="17">
        <f t="shared" si="94"/>
        <v>306.96084826764019</v>
      </c>
      <c r="EH61" s="17">
        <f t="shared" si="94"/>
        <v>313.27945813815904</v>
      </c>
      <c r="EI61" s="17">
        <f t="shared" si="94"/>
        <v>319.50699932452937</v>
      </c>
      <c r="EJ61" s="17">
        <f t="shared" si="94"/>
        <v>325.63732599546057</v>
      </c>
      <c r="EK61" s="17">
        <f t="shared" si="94"/>
        <v>331.66438825865168</v>
      </c>
      <c r="EL61" s="17">
        <f t="shared" si="94"/>
        <v>337.58223813130508</v>
      </c>
      <c r="EM61" s="17">
        <f t="shared" si="94"/>
        <v>343.38503541006696</v>
      </c>
      <c r="EN61" s="17">
        <f t="shared" si="94"/>
        <v>349.06705343460374</v>
      </c>
      <c r="EO61" s="17">
        <f t="shared" si="94"/>
        <v>354.62268473912309</v>
      </c>
      <c r="EP61" s="17">
        <f t="shared" si="94"/>
        <v>360.04644658626717</v>
      </c>
      <c r="EQ61" s="17">
        <f t="shared" si="94"/>
        <v>365.33298637791154</v>
      </c>
      <c r="ER61" s="17">
        <f t="shared" si="94"/>
        <v>370.47708693753361</v>
      </c>
      <c r="ES61" s="17">
        <f t="shared" si="94"/>
        <v>375.47367165893581</v>
      </c>
      <c r="ET61" s="17">
        <f t="shared" si="94"/>
        <v>380.31780951624285</v>
      </c>
      <c r="EU61" s="17">
        <f t="shared" si="94"/>
        <v>385.00471993022967</v>
      </c>
      <c r="EV61" s="17">
        <f t="shared" si="94"/>
        <v>389.52977748617513</v>
      </c>
      <c r="EW61" s="17">
        <f t="shared" si="94"/>
        <v>393.88851649858839</v>
      </c>
      <c r="EX61" s="17">
        <f t="shared" si="94"/>
        <v>398.07663541830107</v>
      </c>
      <c r="EY61" s="17">
        <f t="shared" si="94"/>
        <v>402.0900010775772</v>
      </c>
      <c r="EZ61" s="17">
        <f t="shared" si="94"/>
        <v>405.92465276905057</v>
      </c>
      <c r="FA61" s="17">
        <f t="shared" si="94"/>
        <v>409.57680615446469</v>
      </c>
      <c r="FB61" s="17">
        <f t="shared" si="94"/>
        <v>413.04285699935809</v>
      </c>
      <c r="FC61" s="17">
        <f t="shared" si="94"/>
        <v>416.31938473000821</v>
      </c>
      <c r="FD61" s="17">
        <f t="shared" si="94"/>
        <v>419.403155809125</v>
      </c>
      <c r="FE61" s="17">
        <f t="shared" si="94"/>
        <v>422.29112692696145</v>
      </c>
      <c r="FF61" s="17">
        <f t="shared" si="94"/>
        <v>424.98044800469324</v>
      </c>
      <c r="FG61" s="17">
        <f t="shared" si="94"/>
        <v>427.46846500710228</v>
      </c>
      <c r="FH61" s="17">
        <f t="shared" si="94"/>
        <v>429.7527225617892</v>
      </c>
      <c r="FI61" s="17">
        <f t="shared" si="94"/>
        <v>431.83096638232928</v>
      </c>
      <c r="FJ61" s="17">
        <f t="shared" si="94"/>
        <v>433.70114549298103</v>
      </c>
      <c r="FK61" s="17">
        <f t="shared" si="94"/>
        <v>435.36141425275173</v>
      </c>
      <c r="FL61" s="17">
        <f t="shared" si="94"/>
        <v>436.8101341768222</v>
      </c>
      <c r="FM61" s="17">
        <f t="shared" si="94"/>
        <v>438.04587555353328</v>
      </c>
      <c r="FN61" s="17">
        <f t="shared" si="94"/>
        <v>439.06741885533916</v>
      </c>
      <c r="FO61" s="17">
        <f t="shared" si="94"/>
        <v>439.87375594233345</v>
      </c>
      <c r="FP61" s="17">
        <f t="shared" si="94"/>
        <v>440.46409105716134</v>
      </c>
      <c r="FQ61" s="17">
        <f t="shared" si="94"/>
        <v>440.83784161033668</v>
      </c>
      <c r="FR61" s="17">
        <f t="shared" si="94"/>
        <v>440.99463875518688</v>
      </c>
      <c r="FS61" s="17">
        <f t="shared" si="94"/>
        <v>440.93432775186028</v>
      </c>
      <c r="FT61" s="17">
        <f t="shared" si="94"/>
        <v>440.6569681200358</v>
      </c>
      <c r="FU61" s="17">
        <f t="shared" si="94"/>
        <v>440.16283358018404</v>
      </c>
      <c r="FV61" s="17">
        <f t="shared" si="94"/>
        <v>439.45241178343815</v>
      </c>
      <c r="FW61" s="17">
        <f t="shared" si="94"/>
        <v>438.52640383034128</v>
      </c>
      <c r="FX61" s="17">
        <f t="shared" si="94"/>
        <v>437.38572357894486</v>
      </c>
      <c r="FY61" s="17">
        <f t="shared" si="94"/>
        <v>436.0314967429411</v>
      </c>
      <c r="FZ61" s="17">
        <f t="shared" si="94"/>
        <v>434.46505978071923</v>
      </c>
      <c r="GA61" s="17">
        <f t="shared" si="94"/>
        <v>432.68795857644284</v>
      </c>
      <c r="GB61" s="17">
        <f t="shared" si="94"/>
        <v>430.7019469144484</v>
      </c>
      <c r="GC61" s="17">
        <f t="shared" si="94"/>
        <v>428.50898474847224</v>
      </c>
      <c r="GD61" s="17">
        <f t="shared" si="94"/>
        <v>426.11123626741278</v>
      </c>
      <c r="GE61" s="17">
        <f t="shared" si="94"/>
        <v>423.5110677595369</v>
      </c>
      <c r="GF61" s="17">
        <f t="shared" si="94"/>
        <v>420.71104527723992</v>
      </c>
      <c r="GG61" s="17">
        <f t="shared" si="94"/>
        <v>417.71393210466096</v>
      </c>
      <c r="GH61" s="17">
        <f t="shared" si="94"/>
        <v>414.52268603065562</v>
      </c>
      <c r="GI61" s="17">
        <f t="shared" si="94"/>
        <v>411.14045642981506</v>
      </c>
      <c r="GJ61" s="17">
        <f t="shared" si="94"/>
        <v>407.57058115441373</v>
      </c>
      <c r="GK61" s="17">
        <f t="shared" si="94"/>
        <v>403.81658324035232</v>
      </c>
      <c r="GL61" s="17">
        <f t="shared" ref="GL61:GT61" si="95">GL$20</f>
        <v>399.88216743034616</v>
      </c>
      <c r="GM61" s="17">
        <f t="shared" si="95"/>
        <v>395.77121651779208</v>
      </c>
      <c r="GN61" s="17">
        <f t="shared" si="95"/>
        <v>391.48778751491955</v>
      </c>
      <c r="GO61" s="17">
        <f t="shared" si="95"/>
        <v>387.03610764900986</v>
      </c>
      <c r="GP61" s="17">
        <f t="shared" si="95"/>
        <v>382.42057019063287</v>
      </c>
      <c r="GQ61" s="17">
        <f t="shared" si="95"/>
        <v>377.64573011801929</v>
      </c>
      <c r="GR61" s="17">
        <f t="shared" si="95"/>
        <v>372.71629962184733</v>
      </c>
      <c r="GS61" s="17">
        <f t="shared" si="95"/>
        <v>367.63714345487955</v>
      </c>
      <c r="GT61" s="17">
        <f t="shared" si="95"/>
        <v>362.41327413103869</v>
      </c>
    </row>
    <row r="62" spans="1:253" ht="17.25" x14ac:dyDescent="0.25">
      <c r="A62" s="11" t="s">
        <v>55</v>
      </c>
      <c r="B62" s="16">
        <f t="shared" ref="B62:BM62" si="96">$B$2*COS(B$14)/SQRT(B$61+($B$6+$B$7)*($B$6+$B$7))</f>
        <v>0.50805736500990706</v>
      </c>
      <c r="C62" s="16">
        <f t="shared" si="96"/>
        <v>0.51135868204258683</v>
      </c>
      <c r="D62" s="16">
        <f t="shared" si="96"/>
        <v>0.51431548905500013</v>
      </c>
      <c r="E62" s="16">
        <f t="shared" si="96"/>
        <v>0.51692183593219154</v>
      </c>
      <c r="F62" s="16">
        <f t="shared" si="96"/>
        <v>0.51917155133131454</v>
      </c>
      <c r="G62" s="16">
        <f t="shared" si="96"/>
        <v>0.5210582254689472</v>
      </c>
      <c r="H62" s="16">
        <f t="shared" si="96"/>
        <v>0.52257519145763787</v>
      </c>
      <c r="I62" s="16">
        <f t="shared" si="96"/>
        <v>0.52371550506369535</v>
      </c>
      <c r="J62" s="16">
        <f t="shared" si="96"/>
        <v>0.52447192274547505</v>
      </c>
      <c r="K62" s="16">
        <f t="shared" si="96"/>
        <v>0.52483687781731025</v>
      </c>
      <c r="L62" s="16">
        <f t="shared" si="96"/>
        <v>0.52480245456866881</v>
      </c>
      <c r="M62" s="16">
        <f t="shared" si="96"/>
        <v>0.52436036015094312</v>
      </c>
      <c r="N62" s="16">
        <f t="shared" si="96"/>
        <v>0.52350189402531611</v>
      </c>
      <c r="O62" s="16">
        <f t="shared" si="96"/>
        <v>0.52221791474425561</v>
      </c>
      <c r="P62" s="16">
        <f t="shared" si="96"/>
        <v>0.52049880381615798</v>
      </c>
      <c r="Q62" s="16">
        <f t="shared" si="96"/>
        <v>0.51833442637732752</v>
      </c>
      <c r="R62" s="16">
        <f t="shared" si="96"/>
        <v>0.51571408836764576</v>
      </c>
      <c r="S62" s="16">
        <f t="shared" si="96"/>
        <v>0.51262648987574588</v>
      </c>
      <c r="T62" s="16">
        <f t="shared" si="96"/>
        <v>0.50905967428612497</v>
      </c>
      <c r="U62" s="16">
        <f t="shared" si="96"/>
        <v>0.50500097282418877</v>
      </c>
      <c r="V62" s="16">
        <f t="shared" si="96"/>
        <v>0.50043694405566175</v>
      </c>
      <c r="W62" s="16">
        <f t="shared" si="96"/>
        <v>0.49535330785400888</v>
      </c>
      <c r="X62" s="16">
        <f t="shared" si="96"/>
        <v>0.4897348733035457</v>
      </c>
      <c r="Y62" s="16">
        <f t="shared" si="96"/>
        <v>0.48356545995691019</v>
      </c>
      <c r="Z62" s="16">
        <f t="shared" si="96"/>
        <v>0.47682781181387485</v>
      </c>
      <c r="AA62" s="16">
        <f t="shared" si="96"/>
        <v>0.46950350333466978</v>
      </c>
      <c r="AB62" s="16">
        <f t="shared" si="96"/>
        <v>0.46157283674603183</v>
      </c>
      <c r="AC62" s="16">
        <f t="shared" si="96"/>
        <v>0.45301472984351421</v>
      </c>
      <c r="AD62" s="16">
        <f t="shared" si="96"/>
        <v>0.4438065934412852</v>
      </c>
      <c r="AE62" s="16">
        <f t="shared" si="96"/>
        <v>0.43392419757371264</v>
      </c>
      <c r="AF62" s="16">
        <f t="shared" si="96"/>
        <v>0.42334152551565696</v>
      </c>
      <c r="AG62" s="16">
        <f t="shared" si="96"/>
        <v>0.41203061466641244</v>
      </c>
      <c r="AH62" s="16">
        <f t="shared" si="96"/>
        <v>0.39996138334359721</v>
      </c>
      <c r="AI62" s="16">
        <f t="shared" si="96"/>
        <v>0.38710144256884749</v>
      </c>
      <c r="AJ62" s="16">
        <f t="shared" si="96"/>
        <v>0.3734158920115726</v>
      </c>
      <c r="AK62" s="16">
        <f t="shared" si="96"/>
        <v>0.35886709940996597</v>
      </c>
      <c r="AL62" s="16">
        <f t="shared" si="96"/>
        <v>0.34341446303627515</v>
      </c>
      <c r="AM62" s="16">
        <f t="shared" si="96"/>
        <v>0.32701415715111248</v>
      </c>
      <c r="AN62" s="16">
        <f t="shared" si="96"/>
        <v>0.30961886094584107</v>
      </c>
      <c r="AO62" s="16">
        <f t="shared" si="96"/>
        <v>0.29117747226425889</v>
      </c>
      <c r="AP62" s="16">
        <f t="shared" si="96"/>
        <v>0.27163480850572458</v>
      </c>
      <c r="AQ62" s="16">
        <f t="shared" si="96"/>
        <v>0.25093129864718411</v>
      </c>
      <c r="AR62" s="16">
        <f t="shared" si="96"/>
        <v>0.22900267241876723</v>
      </c>
      <c r="AS62" s="16">
        <f t="shared" si="96"/>
        <v>0.20577965550423818</v>
      </c>
      <c r="AT62" s="16">
        <f t="shared" si="96"/>
        <v>0.18118768344089575</v>
      </c>
      <c r="AU62" s="16">
        <f t="shared" si="96"/>
        <v>0.15514665195135025</v>
      </c>
      <c r="AV62" s="16">
        <f t="shared" si="96"/>
        <v>0.12757072811101394</v>
      </c>
      <c r="AW62" s="16">
        <f t="shared" si="96"/>
        <v>9.8368255479625313E-2</v>
      </c>
      <c r="AX62" s="16">
        <f t="shared" si="96"/>
        <v>6.7441797625876945E-2</v>
      </c>
      <c r="AY62" s="16">
        <f t="shared" si="96"/>
        <v>3.4688378949746954E-2</v>
      </c>
      <c r="AZ62" s="16">
        <f t="shared" si="96"/>
        <v>6.9597128152192663E-17</v>
      </c>
      <c r="BA62" s="16">
        <f t="shared" si="96"/>
        <v>-3.6735472790440829E-2</v>
      </c>
      <c r="BB62" s="16">
        <f t="shared" si="96"/>
        <v>-7.5632915421287014E-2</v>
      </c>
      <c r="BC62" s="16">
        <f t="shared" si="96"/>
        <v>-0.11680789263431128</v>
      </c>
      <c r="BD62" s="16">
        <f t="shared" si="96"/>
        <v>-0.16037374547566371</v>
      </c>
      <c r="BE62" s="16">
        <f t="shared" si="96"/>
        <v>-0.20643758475252938</v>
      </c>
      <c r="BF62" s="16">
        <f t="shared" si="96"/>
        <v>-0.2550949190446346</v>
      </c>
      <c r="BG62" s="16">
        <f t="shared" si="96"/>
        <v>-0.30642262079386651</v>
      </c>
      <c r="BH62" s="16">
        <f t="shared" si="96"/>
        <v>-0.36046993310262587</v>
      </c>
      <c r="BI62" s="16">
        <f t="shared" si="96"/>
        <v>-0.41724726344700125</v>
      </c>
      <c r="BJ62" s="16">
        <f t="shared" si="96"/>
        <v>-0.47671262667102127</v>
      </c>
      <c r="BK62" s="16">
        <f t="shared" si="96"/>
        <v>-0.53875582366062891</v>
      </c>
      <c r="BL62" s="16">
        <f t="shared" si="96"/>
        <v>-0.60318081188811057</v>
      </c>
      <c r="BM62" s="16">
        <f t="shared" si="96"/>
        <v>-0.66968726883203133</v>
      </c>
      <c r="BN62" s="16">
        <f t="shared" ref="BN62:DY62" si="97">$B$2*COS(BN$14)/SQRT(BN$61+($B$6+$B$7)*($B$6+$B$7))</f>
        <v>-0.73785306914930293</v>
      </c>
      <c r="BO62" s="16">
        <f t="shared" si="97"/>
        <v>-0.80712023181232484</v>
      </c>
      <c r="BP62" s="16">
        <f t="shared" si="97"/>
        <v>-0.8767876906833203</v>
      </c>
      <c r="BQ62" s="16">
        <f t="shared" si="97"/>
        <v>-0.94601473234330169</v>
      </c>
      <c r="BR62" s="16">
        <f t="shared" si="97"/>
        <v>-1.0138387652875971</v>
      </c>
      <c r="BS62" s="16">
        <f t="shared" si="97"/>
        <v>-1.0792098734458182</v>
      </c>
      <c r="BT62" s="16">
        <f t="shared" si="97"/>
        <v>-1.1410421858801072</v>
      </c>
      <c r="BU62" s="16">
        <f t="shared" si="97"/>
        <v>-1.1982786850275076</v>
      </c>
      <c r="BV62" s="16">
        <f t="shared" si="97"/>
        <v>-1.2499624275779875</v>
      </c>
      <c r="BW62" s="16">
        <f t="shared" si="97"/>
        <v>-1.295304427143368</v>
      </c>
      <c r="BX62" s="16">
        <f t="shared" si="97"/>
        <v>-1.3337378004228633</v>
      </c>
      <c r="BY62" s="16">
        <f t="shared" si="97"/>
        <v>-1.3649497789267697</v>
      </c>
      <c r="BZ62" s="16">
        <f t="shared" si="97"/>
        <v>-1.3888874280231371</v>
      </c>
      <c r="CA62" s="16">
        <f t="shared" si="97"/>
        <v>-1.4057380939025663</v>
      </c>
      <c r="CB62" s="16">
        <f t="shared" si="97"/>
        <v>-1.4158900976215107</v>
      </c>
      <c r="CC62" s="16">
        <f t="shared" si="97"/>
        <v>-1.4198817967361006</v>
      </c>
      <c r="CD62" s="16">
        <f t="shared" si="97"/>
        <v>-1.4183474690496696</v>
      </c>
      <c r="CE62" s="16">
        <f t="shared" si="97"/>
        <v>-1.4119669844023199</v>
      </c>
      <c r="CF62" s="16">
        <f t="shared" si="97"/>
        <v>-1.4014237968209728</v>
      </c>
      <c r="CG62" s="16">
        <f t="shared" si="97"/>
        <v>-1.3873732780825012</v>
      </c>
      <c r="CH62" s="16">
        <f t="shared" si="97"/>
        <v>-1.3704214017820369</v>
      </c>
      <c r="CI62" s="16">
        <f t="shared" si="97"/>
        <v>-1.3511124991644905</v>
      </c>
      <c r="CJ62" s="16">
        <f t="shared" si="97"/>
        <v>-1.3299242029381306</v>
      </c>
      <c r="CK62" s="16">
        <f t="shared" si="97"/>
        <v>-1.3072675972916563</v>
      </c>
      <c r="CL62" s="16">
        <f t="shared" si="97"/>
        <v>-1.2834907992890658</v>
      </c>
      <c r="CM62" s="16">
        <f t="shared" si="97"/>
        <v>-1.258884541147433</v>
      </c>
      <c r="CN62" s="16">
        <f t="shared" si="97"/>
        <v>-1.2336886916054575</v>
      </c>
      <c r="CO62" s="16">
        <f t="shared" si="97"/>
        <v>-1.2080989850595421</v>
      </c>
      <c r="CP62" s="16">
        <f t="shared" si="97"/>
        <v>-1.1822734934939205</v>
      </c>
      <c r="CQ62" s="16">
        <f t="shared" si="97"/>
        <v>-1.1563385750174839</v>
      </c>
      <c r="CR62" s="16">
        <f t="shared" si="97"/>
        <v>-1.1303941719541355</v>
      </c>
      <c r="CS62" s="16">
        <f t="shared" si="97"/>
        <v>-1.1045184229814087</v>
      </c>
      <c r="CT62" s="16">
        <f t="shared" si="97"/>
        <v>-1.0787716099836961</v>
      </c>
      <c r="CU62" s="16">
        <f t="shared" si="97"/>
        <v>-1.0531994915953622</v>
      </c>
      <c r="CV62" s="16">
        <f t="shared" si="97"/>
        <v>-1.0278360901093755</v>
      </c>
      <c r="CW62" s="16">
        <f t="shared" si="97"/>
        <v>-1.0027060026021486</v>
      </c>
      <c r="CX62" s="16">
        <f t="shared" si="97"/>
        <v>-0.97782630504329837</v>
      </c>
      <c r="CY62" s="16">
        <f t="shared" si="97"/>
        <v>-0.95320811268939953</v>
      </c>
      <c r="CZ62" s="16">
        <f t="shared" si="97"/>
        <v>-0.92885785305303725</v>
      </c>
      <c r="DA62" s="16">
        <f t="shared" si="97"/>
        <v>-0.90477830032954498</v>
      </c>
      <c r="DB62" s="16">
        <f t="shared" si="97"/>
        <v>-0.88096941301092169</v>
      </c>
      <c r="DC62" s="16">
        <f t="shared" si="97"/>
        <v>-0.85742900986454262</v>
      </c>
      <c r="DD62" s="16">
        <f t="shared" si="97"/>
        <v>-0.83415331365254342</v>
      </c>
      <c r="DE62" s="16">
        <f t="shared" si="97"/>
        <v>-0.81113738694813764</v>
      </c>
      <c r="DF62" s="16">
        <f t="shared" si="97"/>
        <v>-0.78837548013333514</v>
      </c>
      <c r="DG62" s="16">
        <f t="shared" si="97"/>
        <v>-0.76586130807098007</v>
      </c>
      <c r="DH62" s="16">
        <f t="shared" si="97"/>
        <v>-0.74358826895141072</v>
      </c>
      <c r="DI62" s="16">
        <f t="shared" si="97"/>
        <v>-0.72154961633734793</v>
      </c>
      <c r="DJ62" s="16">
        <f t="shared" si="97"/>
        <v>-0.69973859339132694</v>
      </c>
      <c r="DK62" s="16">
        <f t="shared" si="97"/>
        <v>-0.67814853659730745</v>
      </c>
      <c r="DL62" s="16">
        <f t="shared" si="97"/>
        <v>-0.65677295492009224</v>
      </c>
      <c r="DM62" s="16">
        <f t="shared" si="97"/>
        <v>-0.63560558922974042</v>
      </c>
      <c r="DN62" s="16">
        <f t="shared" si="97"/>
        <v>-0.61464045590847427</v>
      </c>
      <c r="DO62" s="16">
        <f t="shared" si="97"/>
        <v>-0.59387187781716044</v>
      </c>
      <c r="DP62" s="16">
        <f t="shared" si="97"/>
        <v>-0.57329450519631131</v>
      </c>
      <c r="DQ62" s="16">
        <f t="shared" si="97"/>
        <v>-0.55290332858707947</v>
      </c>
      <c r="DR62" s="16">
        <f t="shared" si="97"/>
        <v>-0.53269368545999862</v>
      </c>
      <c r="DS62" s="16">
        <f t="shared" si="97"/>
        <v>-0.51266126191610251</v>
      </c>
      <c r="DT62" s="16">
        <f t="shared" si="97"/>
        <v>-0.49280209056256635</v>
      </c>
      <c r="DU62" s="16">
        <f t="shared" si="97"/>
        <v>-0.47311254545179227</v>
      </c>
      <c r="DV62" s="16">
        <f t="shared" si="97"/>
        <v>-0.45358933479969388</v>
      </c>
      <c r="DW62" s="16">
        <f t="shared" si="97"/>
        <v>-0.43422949205826583</v>
      </c>
      <c r="DX62" s="16">
        <f t="shared" si="97"/>
        <v>-0.41503036580331648</v>
      </c>
      <c r="DY62" s="16">
        <f t="shared" si="97"/>
        <v>-0.39598960880551826</v>
      </c>
      <c r="DZ62" s="16">
        <f t="shared" ref="DZ62:GK62" si="98">$B$2*COS(DZ$14)/SQRT(DZ$61+($B$6+$B$7)*($B$6+$B$7))</f>
        <v>-0.37710516657767723</v>
      </c>
      <c r="EA62" s="16">
        <f t="shared" si="98"/>
        <v>-0.35837526563010791</v>
      </c>
      <c r="EB62" s="16">
        <f t="shared" si="98"/>
        <v>-0.33979840161652558</v>
      </c>
      <c r="EC62" s="16">
        <f t="shared" si="98"/>
        <v>-0.32137332751284386</v>
      </c>
      <c r="ED62" s="16">
        <f t="shared" si="98"/>
        <v>-0.30309904193888348</v>
      </c>
      <c r="EE62" s="16">
        <f t="shared" si="98"/>
        <v>-0.28497477770688234</v>
      </c>
      <c r="EF62" s="16">
        <f t="shared" si="98"/>
        <v>-0.26699999065964986</v>
      </c>
      <c r="EG62" s="16">
        <f t="shared" si="98"/>
        <v>-0.24917434884432646</v>
      </c>
      <c r="EH62" s="16">
        <f t="shared" si="98"/>
        <v>-0.23149772205417957</v>
      </c>
      <c r="EI62" s="16">
        <f t="shared" si="98"/>
        <v>-0.21397017176010247</v>
      </c>
      <c r="EJ62" s="16">
        <f t="shared" si="98"/>
        <v>-0.19659194144493652</v>
      </c>
      <c r="EK62" s="16">
        <f t="shared" si="98"/>
        <v>-0.17936344734703505</v>
      </c>
      <c r="EL62" s="16">
        <f t="shared" si="98"/>
        <v>-0.16228526961423059</v>
      </c>
      <c r="EM62" s="16">
        <f t="shared" si="98"/>
        <v>-0.14535814386533488</v>
      </c>
      <c r="EN62" s="16">
        <f t="shared" si="98"/>
        <v>-0.12858295315322787</v>
      </c>
      <c r="EO62" s="16">
        <f t="shared" si="98"/>
        <v>-0.11196072032131153</v>
      </c>
      <c r="EP62" s="16">
        <f t="shared" si="98"/>
        <v>-9.5492600743443651E-2</v>
      </c>
      <c r="EQ62" s="16">
        <f t="shared" si="98"/>
        <v>-7.9179875436344888E-2</v>
      </c>
      <c r="ER62" s="16">
        <f t="shared" si="98"/>
        <v>-6.3023944532724446E-2</v>
      </c>
      <c r="ES62" s="16">
        <f t="shared" si="98"/>
        <v>-4.7026321102977053E-2</v>
      </c>
      <c r="ET62" s="16">
        <f t="shared" si="98"/>
        <v>-3.1188625313159305E-2</v>
      </c>
      <c r="EU62" s="16">
        <f t="shared" si="98"/>
        <v>-1.5512578907007815E-2</v>
      </c>
      <c r="EV62" s="16">
        <f t="shared" si="98"/>
        <v>-9.0261409083534635E-17</v>
      </c>
      <c r="EW62" s="16">
        <f t="shared" si="98"/>
        <v>1.5347201826207581E-2</v>
      </c>
      <c r="EX62" s="16">
        <f t="shared" si="98"/>
        <v>3.0527030140175822E-2</v>
      </c>
      <c r="EY62" s="16">
        <f t="shared" si="98"/>
        <v>4.553740599860668E-2</v>
      </c>
      <c r="EZ62" s="16">
        <f t="shared" si="98"/>
        <v>6.0376172015914477E-2</v>
      </c>
      <c r="FA62" s="16">
        <f t="shared" si="98"/>
        <v>7.5041096174955482E-2</v>
      </c>
      <c r="FB62" s="16">
        <f t="shared" si="98"/>
        <v>8.9529875387769811E-2</v>
      </c>
      <c r="FC62" s="16">
        <f t="shared" si="98"/>
        <v>0.10384013881454145</v>
      </c>
      <c r="FD62" s="16">
        <f t="shared" si="98"/>
        <v>0.11796945094829622</v>
      </c>
      <c r="FE62" s="16">
        <f t="shared" si="98"/>
        <v>0.13191531447217339</v>
      </c>
      <c r="FF62" s="16">
        <f t="shared" si="98"/>
        <v>0.14567517289542431</v>
      </c>
      <c r="FG62" s="16">
        <f t="shared" si="98"/>
        <v>0.15924641297358522</v>
      </c>
      <c r="FH62" s="16">
        <f t="shared" si="98"/>
        <v>0.1726263669175922</v>
      </c>
      <c r="FI62" s="16">
        <f t="shared" si="98"/>
        <v>0.18581231439590365</v>
      </c>
      <c r="FJ62" s="16">
        <f t="shared" si="98"/>
        <v>0.19880148433300179</v>
      </c>
      <c r="FK62" s="16">
        <f t="shared" si="98"/>
        <v>0.21159105650694965</v>
      </c>
      <c r="FL62" s="16">
        <f t="shared" si="98"/>
        <v>0.22417816294797757</v>
      </c>
      <c r="FM62" s="16">
        <f t="shared" si="98"/>
        <v>0.2365598891393646</v>
      </c>
      <c r="FN62" s="16">
        <f t="shared" si="98"/>
        <v>0.24873327502118178</v>
      </c>
      <c r="FO62" s="16">
        <f t="shared" si="98"/>
        <v>0.26069531579671529</v>
      </c>
      <c r="FP62" s="16">
        <f t="shared" si="98"/>
        <v>0.27244296254067807</v>
      </c>
      <c r="FQ62" s="16">
        <f t="shared" si="98"/>
        <v>0.28397312260754987</v>
      </c>
      <c r="FR62" s="16">
        <f t="shared" si="98"/>
        <v>0.29528265983761887</v>
      </c>
      <c r="FS62" s="16">
        <f t="shared" si="98"/>
        <v>0.30636839455750081</v>
      </c>
      <c r="FT62" s="16">
        <f t="shared" si="98"/>
        <v>0.31722710337108567</v>
      </c>
      <c r="FU62" s="16">
        <f t="shared" si="98"/>
        <v>0.32785551873600532</v>
      </c>
      <c r="FV62" s="16">
        <f t="shared" si="98"/>
        <v>0.33825032831981572</v>
      </c>
      <c r="FW62" s="16">
        <f t="shared" si="98"/>
        <v>0.34840817412914971</v>
      </c>
      <c r="FX62" s="16">
        <f t="shared" si="98"/>
        <v>0.35832565140410222</v>
      </c>
      <c r="FY62" s="16">
        <f t="shared" si="98"/>
        <v>0.3679993072690631</v>
      </c>
      <c r="FZ62" s="16">
        <f t="shared" si="98"/>
        <v>0.3774256391300983</v>
      </c>
      <c r="GA62" s="16">
        <f t="shared" si="98"/>
        <v>0.38660109280779498</v>
      </c>
      <c r="GB62" s="16">
        <f t="shared" si="98"/>
        <v>0.39552206039322474</v>
      </c>
      <c r="GC62" s="16">
        <f t="shared" si="98"/>
        <v>0.40418487781331347</v>
      </c>
      <c r="GD62" s="16">
        <f t="shared" si="98"/>
        <v>0.41258582209045919</v>
      </c>
      <c r="GE62" s="16">
        <f t="shared" si="98"/>
        <v>0.42072110827966069</v>
      </c>
      <c r="GF62" s="16">
        <f t="shared" si="98"/>
        <v>0.42858688606472906</v>
      </c>
      <c r="GG62" s="16">
        <f t="shared" si="98"/>
        <v>0.4361792359933227</v>
      </c>
      <c r="GH62" s="16">
        <f t="shared" si="98"/>
        <v>0.44349416532854868</v>
      </c>
      <c r="GI62" s="16">
        <f t="shared" si="98"/>
        <v>0.4505276034927288</v>
      </c>
      <c r="GJ62" s="16">
        <f t="shared" si="98"/>
        <v>0.45727539707656556</v>
      </c>
      <c r="GK62" s="16">
        <f t="shared" si="98"/>
        <v>0.46373330438439331</v>
      </c>
      <c r="GL62" s="16">
        <f t="shared" ref="GL62:GT62" si="99">$B$2*COS(GL$14)/SQRT(GL$61+($B$6+$B$7)*($B$6+$B$7))</f>
        <v>0.4698969894834043</v>
      </c>
      <c r="GM62" s="16">
        <f t="shared" si="99"/>
        <v>0.47576201572169008</v>
      </c>
      <c r="GN62" s="16">
        <f t="shared" si="99"/>
        <v>0.48132383867659861</v>
      </c>
      <c r="GO62" s="16">
        <f t="shared" si="99"/>
        <v>0.48657779849125798</v>
      </c>
      <c r="GP62" s="16">
        <f t="shared" si="99"/>
        <v>0.49151911155310718</v>
      </c>
      <c r="GQ62" s="16">
        <f t="shared" si="99"/>
        <v>0.4961428614638817</v>
      </c>
      <c r="GR62" s="16">
        <f t="shared" si="99"/>
        <v>0.5004439892456698</v>
      </c>
      <c r="GS62" s="16">
        <f t="shared" si="99"/>
        <v>0.50441728272235431</v>
      </c>
      <c r="GT62" s="16">
        <f t="shared" si="99"/>
        <v>0.50805736500990706</v>
      </c>
      <c r="GU62" s="16"/>
      <c r="GV62" s="16"/>
      <c r="GW62" s="16"/>
      <c r="GX62" s="16"/>
      <c r="GY62" s="16"/>
      <c r="GZ62" s="16"/>
      <c r="HA62" s="16"/>
      <c r="HB62" s="16"/>
      <c r="HC62" s="16"/>
      <c r="HD62" s="16"/>
      <c r="HE62" s="16"/>
      <c r="HF62" s="16"/>
      <c r="HG62" s="16"/>
      <c r="HH62" s="16"/>
      <c r="HI62" s="16"/>
      <c r="HJ62" s="16"/>
      <c r="HK62" s="16"/>
      <c r="HL62" s="16"/>
      <c r="HM62" s="16"/>
      <c r="HN62" s="16"/>
      <c r="HO62" s="16"/>
      <c r="HP62" s="16"/>
      <c r="HQ62" s="16"/>
      <c r="HR62" s="16"/>
      <c r="HS62" s="16"/>
      <c r="HT62" s="16"/>
      <c r="HU62" s="16"/>
      <c r="HV62" s="16"/>
      <c r="HW62" s="16"/>
      <c r="HX62" s="16"/>
      <c r="HY62" s="16"/>
      <c r="HZ62" s="16"/>
      <c r="IA62" s="16"/>
      <c r="IB62" s="16"/>
      <c r="IC62" s="16"/>
      <c r="ID62" s="16"/>
      <c r="IE62" s="16"/>
      <c r="IF62" s="16"/>
      <c r="IG62" s="16"/>
      <c r="IH62" s="16"/>
      <c r="II62" s="16"/>
      <c r="IJ62" s="16"/>
      <c r="IK62" s="16"/>
      <c r="IL62" s="16"/>
      <c r="IM62" s="16"/>
      <c r="IN62" s="16"/>
      <c r="IO62" s="16"/>
      <c r="IP62" s="16"/>
      <c r="IQ62" s="16"/>
      <c r="IR62" s="16"/>
      <c r="IS62" s="16"/>
    </row>
    <row r="63" spans="1:253" ht="17.25" x14ac:dyDescent="0.25">
      <c r="A63" s="11" t="s">
        <v>56</v>
      </c>
      <c r="B63" s="16">
        <f t="shared" ref="B63:BM63" si="100">$B$2*COS(B$14)/SQRT(B$61+$B$6*$B$6)</f>
        <v>0.50805736500990706</v>
      </c>
      <c r="C63" s="16">
        <f t="shared" si="100"/>
        <v>0.51135868204258683</v>
      </c>
      <c r="D63" s="16">
        <f t="shared" si="100"/>
        <v>0.51431548905500013</v>
      </c>
      <c r="E63" s="16">
        <f t="shared" si="100"/>
        <v>0.51692183593219154</v>
      </c>
      <c r="F63" s="16">
        <f t="shared" si="100"/>
        <v>0.51917155133131454</v>
      </c>
      <c r="G63" s="16">
        <f t="shared" si="100"/>
        <v>0.5210582254689472</v>
      </c>
      <c r="H63" s="16">
        <f t="shared" si="100"/>
        <v>0.52257519145763787</v>
      </c>
      <c r="I63" s="16">
        <f t="shared" si="100"/>
        <v>0.52371550506369535</v>
      </c>
      <c r="J63" s="16">
        <f t="shared" si="100"/>
        <v>0.52447192274547505</v>
      </c>
      <c r="K63" s="16">
        <f t="shared" si="100"/>
        <v>0.52483687781731025</v>
      </c>
      <c r="L63" s="16">
        <f t="shared" si="100"/>
        <v>0.52480245456866881</v>
      </c>
      <c r="M63" s="16">
        <f t="shared" si="100"/>
        <v>0.52436036015094312</v>
      </c>
      <c r="N63" s="16">
        <f t="shared" si="100"/>
        <v>0.52350189402531611</v>
      </c>
      <c r="O63" s="16">
        <f t="shared" si="100"/>
        <v>0.52221791474425561</v>
      </c>
      <c r="P63" s="16">
        <f t="shared" si="100"/>
        <v>0.52049880381615798</v>
      </c>
      <c r="Q63" s="16">
        <f t="shared" si="100"/>
        <v>0.51833442637732752</v>
      </c>
      <c r="R63" s="16">
        <f t="shared" si="100"/>
        <v>0.51571408836764576</v>
      </c>
      <c r="S63" s="16">
        <f t="shared" si="100"/>
        <v>0.51262648987574588</v>
      </c>
      <c r="T63" s="16">
        <f t="shared" si="100"/>
        <v>0.50905967428612497</v>
      </c>
      <c r="U63" s="16">
        <f t="shared" si="100"/>
        <v>0.50500097282418877</v>
      </c>
      <c r="V63" s="16">
        <f t="shared" si="100"/>
        <v>0.50043694405566175</v>
      </c>
      <c r="W63" s="16">
        <f t="shared" si="100"/>
        <v>0.49535330785400888</v>
      </c>
      <c r="X63" s="16">
        <f t="shared" si="100"/>
        <v>0.4897348733035457</v>
      </c>
      <c r="Y63" s="16">
        <f t="shared" si="100"/>
        <v>0.48356545995691019</v>
      </c>
      <c r="Z63" s="16">
        <f t="shared" si="100"/>
        <v>0.47682781181387485</v>
      </c>
      <c r="AA63" s="16">
        <f t="shared" si="100"/>
        <v>0.46950350333466978</v>
      </c>
      <c r="AB63" s="16">
        <f t="shared" si="100"/>
        <v>0.46157283674603183</v>
      </c>
      <c r="AC63" s="16">
        <f t="shared" si="100"/>
        <v>0.45301472984351421</v>
      </c>
      <c r="AD63" s="16">
        <f t="shared" si="100"/>
        <v>0.4438065934412852</v>
      </c>
      <c r="AE63" s="16">
        <f t="shared" si="100"/>
        <v>0.43392419757371264</v>
      </c>
      <c r="AF63" s="16">
        <f t="shared" si="100"/>
        <v>0.42334152551565696</v>
      </c>
      <c r="AG63" s="16">
        <f t="shared" si="100"/>
        <v>0.41203061466641244</v>
      </c>
      <c r="AH63" s="16">
        <f t="shared" si="100"/>
        <v>0.39996138334359721</v>
      </c>
      <c r="AI63" s="16">
        <f t="shared" si="100"/>
        <v>0.38710144256884749</v>
      </c>
      <c r="AJ63" s="16">
        <f t="shared" si="100"/>
        <v>0.3734158920115726</v>
      </c>
      <c r="AK63" s="16">
        <f t="shared" si="100"/>
        <v>0.35886709940996597</v>
      </c>
      <c r="AL63" s="16">
        <f t="shared" si="100"/>
        <v>0.34341446303627515</v>
      </c>
      <c r="AM63" s="16">
        <f t="shared" si="100"/>
        <v>0.32701415715111248</v>
      </c>
      <c r="AN63" s="16">
        <f t="shared" si="100"/>
        <v>0.30961886094584107</v>
      </c>
      <c r="AO63" s="16">
        <f t="shared" si="100"/>
        <v>0.29117747226425889</v>
      </c>
      <c r="AP63" s="16">
        <f t="shared" si="100"/>
        <v>0.27163480850572458</v>
      </c>
      <c r="AQ63" s="16">
        <f t="shared" si="100"/>
        <v>0.25093129864718411</v>
      </c>
      <c r="AR63" s="16">
        <f t="shared" si="100"/>
        <v>0.22900267241876723</v>
      </c>
      <c r="AS63" s="16">
        <f t="shared" si="100"/>
        <v>0.20577965550423818</v>
      </c>
      <c r="AT63" s="16">
        <f t="shared" si="100"/>
        <v>0.18118768344089575</v>
      </c>
      <c r="AU63" s="16">
        <f t="shared" si="100"/>
        <v>0.15514665195135025</v>
      </c>
      <c r="AV63" s="16">
        <f t="shared" si="100"/>
        <v>0.12757072811101394</v>
      </c>
      <c r="AW63" s="16">
        <f t="shared" si="100"/>
        <v>9.8368255479625313E-2</v>
      </c>
      <c r="AX63" s="16">
        <f t="shared" si="100"/>
        <v>6.7441797625876945E-2</v>
      </c>
      <c r="AY63" s="16">
        <f t="shared" si="100"/>
        <v>3.4688378949746954E-2</v>
      </c>
      <c r="AZ63" s="16">
        <f t="shared" si="100"/>
        <v>6.9597128152192663E-17</v>
      </c>
      <c r="BA63" s="16">
        <f t="shared" si="100"/>
        <v>-3.6735472790440829E-2</v>
      </c>
      <c r="BB63" s="16">
        <f t="shared" si="100"/>
        <v>-7.5632915421287014E-2</v>
      </c>
      <c r="BC63" s="16">
        <f t="shared" si="100"/>
        <v>-0.11680789263431128</v>
      </c>
      <c r="BD63" s="16">
        <f t="shared" si="100"/>
        <v>-0.16037374547566371</v>
      </c>
      <c r="BE63" s="16">
        <f t="shared" si="100"/>
        <v>-0.20643758475252938</v>
      </c>
      <c r="BF63" s="16">
        <f t="shared" si="100"/>
        <v>-0.2550949190446346</v>
      </c>
      <c r="BG63" s="16">
        <f t="shared" si="100"/>
        <v>-0.30642262079386651</v>
      </c>
      <c r="BH63" s="16">
        <f t="shared" si="100"/>
        <v>-0.36046993310262587</v>
      </c>
      <c r="BI63" s="16">
        <f t="shared" si="100"/>
        <v>-0.41724726344700125</v>
      </c>
      <c r="BJ63" s="16">
        <f t="shared" si="100"/>
        <v>-0.47671262667102127</v>
      </c>
      <c r="BK63" s="16">
        <f t="shared" si="100"/>
        <v>-0.53875582366062891</v>
      </c>
      <c r="BL63" s="16">
        <f t="shared" si="100"/>
        <v>-0.60318081188811057</v>
      </c>
      <c r="BM63" s="16">
        <f t="shared" si="100"/>
        <v>-0.66968726883203133</v>
      </c>
      <c r="BN63" s="16">
        <f t="shared" ref="BN63:DY63" si="101">$B$2*COS(BN$14)/SQRT(BN$61+$B$6*$B$6)</f>
        <v>-0.73785306914930293</v>
      </c>
      <c r="BO63" s="16">
        <f t="shared" si="101"/>
        <v>-0.80712023181232484</v>
      </c>
      <c r="BP63" s="16">
        <f t="shared" si="101"/>
        <v>-0.8767876906833203</v>
      </c>
      <c r="BQ63" s="16">
        <f t="shared" si="101"/>
        <v>-0.94601473234330169</v>
      </c>
      <c r="BR63" s="16">
        <f t="shared" si="101"/>
        <v>-1.0138387652875971</v>
      </c>
      <c r="BS63" s="16">
        <f t="shared" si="101"/>
        <v>-1.0792098734458182</v>
      </c>
      <c r="BT63" s="16">
        <f t="shared" si="101"/>
        <v>-1.1410421858801072</v>
      </c>
      <c r="BU63" s="16">
        <f t="shared" si="101"/>
        <v>-1.1982786850275076</v>
      </c>
      <c r="BV63" s="16">
        <f t="shared" si="101"/>
        <v>-1.2499624275779875</v>
      </c>
      <c r="BW63" s="16">
        <f t="shared" si="101"/>
        <v>-1.295304427143368</v>
      </c>
      <c r="BX63" s="16">
        <f t="shared" si="101"/>
        <v>-1.3337378004228633</v>
      </c>
      <c r="BY63" s="16">
        <f t="shared" si="101"/>
        <v>-1.3649497789267697</v>
      </c>
      <c r="BZ63" s="16">
        <f t="shared" si="101"/>
        <v>-1.3888874280231371</v>
      </c>
      <c r="CA63" s="16">
        <f t="shared" si="101"/>
        <v>-1.4057380939025663</v>
      </c>
      <c r="CB63" s="16">
        <f t="shared" si="101"/>
        <v>-1.4158900976215107</v>
      </c>
      <c r="CC63" s="16">
        <f t="shared" si="101"/>
        <v>-1.4198817967361006</v>
      </c>
      <c r="CD63" s="16">
        <f t="shared" si="101"/>
        <v>-1.4183474690496696</v>
      </c>
      <c r="CE63" s="16">
        <f t="shared" si="101"/>
        <v>-1.4119669844023199</v>
      </c>
      <c r="CF63" s="16">
        <f t="shared" si="101"/>
        <v>-1.4014237968209728</v>
      </c>
      <c r="CG63" s="16">
        <f t="shared" si="101"/>
        <v>-1.3873732780825012</v>
      </c>
      <c r="CH63" s="16">
        <f t="shared" si="101"/>
        <v>-1.3704214017820369</v>
      </c>
      <c r="CI63" s="16">
        <f t="shared" si="101"/>
        <v>-1.3511124991644905</v>
      </c>
      <c r="CJ63" s="16">
        <f t="shared" si="101"/>
        <v>-1.3299242029381306</v>
      </c>
      <c r="CK63" s="16">
        <f t="shared" si="101"/>
        <v>-1.3072675972916563</v>
      </c>
      <c r="CL63" s="16">
        <f t="shared" si="101"/>
        <v>-1.2834907992890658</v>
      </c>
      <c r="CM63" s="16">
        <f t="shared" si="101"/>
        <v>-1.258884541147433</v>
      </c>
      <c r="CN63" s="16">
        <f t="shared" si="101"/>
        <v>-1.2336886916054575</v>
      </c>
      <c r="CO63" s="16">
        <f t="shared" si="101"/>
        <v>-1.2080989850595421</v>
      </c>
      <c r="CP63" s="16">
        <f t="shared" si="101"/>
        <v>-1.1822734934939205</v>
      </c>
      <c r="CQ63" s="16">
        <f t="shared" si="101"/>
        <v>-1.1563385750174839</v>
      </c>
      <c r="CR63" s="16">
        <f t="shared" si="101"/>
        <v>-1.1303941719541355</v>
      </c>
      <c r="CS63" s="16">
        <f t="shared" si="101"/>
        <v>-1.1045184229814087</v>
      </c>
      <c r="CT63" s="16">
        <f t="shared" si="101"/>
        <v>-1.0787716099836961</v>
      </c>
      <c r="CU63" s="16">
        <f t="shared" si="101"/>
        <v>-1.0531994915953622</v>
      </c>
      <c r="CV63" s="16">
        <f t="shared" si="101"/>
        <v>-1.0278360901093755</v>
      </c>
      <c r="CW63" s="16">
        <f t="shared" si="101"/>
        <v>-1.0027060026021486</v>
      </c>
      <c r="CX63" s="16">
        <f t="shared" si="101"/>
        <v>-0.97782630504329837</v>
      </c>
      <c r="CY63" s="16">
        <f t="shared" si="101"/>
        <v>-0.95320811268939953</v>
      </c>
      <c r="CZ63" s="16">
        <f t="shared" si="101"/>
        <v>-0.92885785305303725</v>
      </c>
      <c r="DA63" s="16">
        <f t="shared" si="101"/>
        <v>-0.90477830032954498</v>
      </c>
      <c r="DB63" s="16">
        <f t="shared" si="101"/>
        <v>-0.88096941301092169</v>
      </c>
      <c r="DC63" s="16">
        <f t="shared" si="101"/>
        <v>-0.85742900986454262</v>
      </c>
      <c r="DD63" s="16">
        <f t="shared" si="101"/>
        <v>-0.83415331365254342</v>
      </c>
      <c r="DE63" s="16">
        <f t="shared" si="101"/>
        <v>-0.81113738694813764</v>
      </c>
      <c r="DF63" s="16">
        <f t="shared" si="101"/>
        <v>-0.78837548013333514</v>
      </c>
      <c r="DG63" s="16">
        <f t="shared" si="101"/>
        <v>-0.76586130807098007</v>
      </c>
      <c r="DH63" s="16">
        <f t="shared" si="101"/>
        <v>-0.74358826895141072</v>
      </c>
      <c r="DI63" s="16">
        <f t="shared" si="101"/>
        <v>-0.72154961633734793</v>
      </c>
      <c r="DJ63" s="16">
        <f t="shared" si="101"/>
        <v>-0.69973859339132694</v>
      </c>
      <c r="DK63" s="16">
        <f t="shared" si="101"/>
        <v>-0.67814853659730745</v>
      </c>
      <c r="DL63" s="16">
        <f t="shared" si="101"/>
        <v>-0.65677295492009224</v>
      </c>
      <c r="DM63" s="16">
        <f t="shared" si="101"/>
        <v>-0.63560558922974042</v>
      </c>
      <c r="DN63" s="16">
        <f t="shared" si="101"/>
        <v>-0.61464045590847427</v>
      </c>
      <c r="DO63" s="16">
        <f t="shared" si="101"/>
        <v>-0.59387187781716044</v>
      </c>
      <c r="DP63" s="16">
        <f t="shared" si="101"/>
        <v>-0.57329450519631131</v>
      </c>
      <c r="DQ63" s="16">
        <f t="shared" si="101"/>
        <v>-0.55290332858707947</v>
      </c>
      <c r="DR63" s="16">
        <f t="shared" si="101"/>
        <v>-0.53269368545999862</v>
      </c>
      <c r="DS63" s="16">
        <f t="shared" si="101"/>
        <v>-0.51266126191610251</v>
      </c>
      <c r="DT63" s="16">
        <f t="shared" si="101"/>
        <v>-0.49280209056256635</v>
      </c>
      <c r="DU63" s="16">
        <f t="shared" si="101"/>
        <v>-0.47311254545179227</v>
      </c>
      <c r="DV63" s="16">
        <f t="shared" si="101"/>
        <v>-0.45358933479969388</v>
      </c>
      <c r="DW63" s="16">
        <f t="shared" si="101"/>
        <v>-0.43422949205826583</v>
      </c>
      <c r="DX63" s="16">
        <f t="shared" si="101"/>
        <v>-0.41503036580331648</v>
      </c>
      <c r="DY63" s="16">
        <f t="shared" si="101"/>
        <v>-0.39598960880551826</v>
      </c>
      <c r="DZ63" s="16">
        <f t="shared" ref="DZ63:GK63" si="102">$B$2*COS(DZ$14)/SQRT(DZ$61+$B$6*$B$6)</f>
        <v>-0.37710516657767723</v>
      </c>
      <c r="EA63" s="16">
        <f t="shared" si="102"/>
        <v>-0.35837526563010791</v>
      </c>
      <c r="EB63" s="16">
        <f t="shared" si="102"/>
        <v>-0.33979840161652558</v>
      </c>
      <c r="EC63" s="16">
        <f t="shared" si="102"/>
        <v>-0.32137332751284386</v>
      </c>
      <c r="ED63" s="16">
        <f t="shared" si="102"/>
        <v>-0.30309904193888348</v>
      </c>
      <c r="EE63" s="16">
        <f t="shared" si="102"/>
        <v>-0.28497477770688234</v>
      </c>
      <c r="EF63" s="16">
        <f t="shared" si="102"/>
        <v>-0.26699999065964986</v>
      </c>
      <c r="EG63" s="16">
        <f t="shared" si="102"/>
        <v>-0.24917434884432646</v>
      </c>
      <c r="EH63" s="16">
        <f t="shared" si="102"/>
        <v>-0.23149772205417957</v>
      </c>
      <c r="EI63" s="16">
        <f t="shared" si="102"/>
        <v>-0.21397017176010247</v>
      </c>
      <c r="EJ63" s="16">
        <f t="shared" si="102"/>
        <v>-0.19659194144493652</v>
      </c>
      <c r="EK63" s="16">
        <f t="shared" si="102"/>
        <v>-0.17936344734703505</v>
      </c>
      <c r="EL63" s="16">
        <f t="shared" si="102"/>
        <v>-0.16228526961423059</v>
      </c>
      <c r="EM63" s="16">
        <f t="shared" si="102"/>
        <v>-0.14535814386533488</v>
      </c>
      <c r="EN63" s="16">
        <f t="shared" si="102"/>
        <v>-0.12858295315322787</v>
      </c>
      <c r="EO63" s="16">
        <f t="shared" si="102"/>
        <v>-0.11196072032131153</v>
      </c>
      <c r="EP63" s="16">
        <f t="shared" si="102"/>
        <v>-9.5492600743443651E-2</v>
      </c>
      <c r="EQ63" s="16">
        <f t="shared" si="102"/>
        <v>-7.9179875436344888E-2</v>
      </c>
      <c r="ER63" s="16">
        <f t="shared" si="102"/>
        <v>-6.3023944532724446E-2</v>
      </c>
      <c r="ES63" s="16">
        <f t="shared" si="102"/>
        <v>-4.7026321102977053E-2</v>
      </c>
      <c r="ET63" s="16">
        <f t="shared" si="102"/>
        <v>-3.1188625313159305E-2</v>
      </c>
      <c r="EU63" s="16">
        <f t="shared" si="102"/>
        <v>-1.5512578907007815E-2</v>
      </c>
      <c r="EV63" s="16">
        <f t="shared" si="102"/>
        <v>-9.0261409083534635E-17</v>
      </c>
      <c r="EW63" s="16">
        <f t="shared" si="102"/>
        <v>1.5347201826207581E-2</v>
      </c>
      <c r="EX63" s="16">
        <f t="shared" si="102"/>
        <v>3.0527030140175822E-2</v>
      </c>
      <c r="EY63" s="16">
        <f t="shared" si="102"/>
        <v>4.553740599860668E-2</v>
      </c>
      <c r="EZ63" s="16">
        <f t="shared" si="102"/>
        <v>6.0376172015914477E-2</v>
      </c>
      <c r="FA63" s="16">
        <f t="shared" si="102"/>
        <v>7.5041096174955482E-2</v>
      </c>
      <c r="FB63" s="16">
        <f t="shared" si="102"/>
        <v>8.9529875387769811E-2</v>
      </c>
      <c r="FC63" s="16">
        <f t="shared" si="102"/>
        <v>0.10384013881454145</v>
      </c>
      <c r="FD63" s="16">
        <f t="shared" si="102"/>
        <v>0.11796945094829622</v>
      </c>
      <c r="FE63" s="16">
        <f t="shared" si="102"/>
        <v>0.13191531447217339</v>
      </c>
      <c r="FF63" s="16">
        <f t="shared" si="102"/>
        <v>0.14567517289542431</v>
      </c>
      <c r="FG63" s="16">
        <f t="shared" si="102"/>
        <v>0.15924641297358522</v>
      </c>
      <c r="FH63" s="16">
        <f t="shared" si="102"/>
        <v>0.1726263669175922</v>
      </c>
      <c r="FI63" s="16">
        <f t="shared" si="102"/>
        <v>0.18581231439590365</v>
      </c>
      <c r="FJ63" s="16">
        <f t="shared" si="102"/>
        <v>0.19880148433300179</v>
      </c>
      <c r="FK63" s="16">
        <f t="shared" si="102"/>
        <v>0.21159105650694965</v>
      </c>
      <c r="FL63" s="16">
        <f t="shared" si="102"/>
        <v>0.22417816294797757</v>
      </c>
      <c r="FM63" s="16">
        <f t="shared" si="102"/>
        <v>0.2365598891393646</v>
      </c>
      <c r="FN63" s="16">
        <f t="shared" si="102"/>
        <v>0.24873327502118178</v>
      </c>
      <c r="FO63" s="16">
        <f t="shared" si="102"/>
        <v>0.26069531579671529</v>
      </c>
      <c r="FP63" s="16">
        <f t="shared" si="102"/>
        <v>0.27244296254067807</v>
      </c>
      <c r="FQ63" s="16">
        <f t="shared" si="102"/>
        <v>0.28397312260754987</v>
      </c>
      <c r="FR63" s="16">
        <f t="shared" si="102"/>
        <v>0.29528265983761887</v>
      </c>
      <c r="FS63" s="16">
        <f t="shared" si="102"/>
        <v>0.30636839455750081</v>
      </c>
      <c r="FT63" s="16">
        <f t="shared" si="102"/>
        <v>0.31722710337108567</v>
      </c>
      <c r="FU63" s="16">
        <f t="shared" si="102"/>
        <v>0.32785551873600532</v>
      </c>
      <c r="FV63" s="16">
        <f t="shared" si="102"/>
        <v>0.33825032831981572</v>
      </c>
      <c r="FW63" s="16">
        <f t="shared" si="102"/>
        <v>0.34840817412914971</v>
      </c>
      <c r="FX63" s="16">
        <f t="shared" si="102"/>
        <v>0.35832565140410222</v>
      </c>
      <c r="FY63" s="16">
        <f t="shared" si="102"/>
        <v>0.3679993072690631</v>
      </c>
      <c r="FZ63" s="16">
        <f t="shared" si="102"/>
        <v>0.3774256391300983</v>
      </c>
      <c r="GA63" s="16">
        <f t="shared" si="102"/>
        <v>0.38660109280779498</v>
      </c>
      <c r="GB63" s="16">
        <f t="shared" si="102"/>
        <v>0.39552206039322474</v>
      </c>
      <c r="GC63" s="16">
        <f t="shared" si="102"/>
        <v>0.40418487781331347</v>
      </c>
      <c r="GD63" s="16">
        <f t="shared" si="102"/>
        <v>0.41258582209045919</v>
      </c>
      <c r="GE63" s="16">
        <f t="shared" si="102"/>
        <v>0.42072110827966069</v>
      </c>
      <c r="GF63" s="16">
        <f t="shared" si="102"/>
        <v>0.42858688606472906</v>
      </c>
      <c r="GG63" s="16">
        <f t="shared" si="102"/>
        <v>0.4361792359933227</v>
      </c>
      <c r="GH63" s="16">
        <f t="shared" si="102"/>
        <v>0.44349416532854868</v>
      </c>
      <c r="GI63" s="16">
        <f t="shared" si="102"/>
        <v>0.4505276034927288</v>
      </c>
      <c r="GJ63" s="16">
        <f t="shared" si="102"/>
        <v>0.45727539707656556</v>
      </c>
      <c r="GK63" s="16">
        <f t="shared" si="102"/>
        <v>0.46373330438439331</v>
      </c>
      <c r="GL63" s="16">
        <f t="shared" ref="GL63:GT63" si="103">$B$2*COS(GL$14)/SQRT(GL$61+$B$6*$B$6)</f>
        <v>0.4698969894834043</v>
      </c>
      <c r="GM63" s="16">
        <f t="shared" si="103"/>
        <v>0.47576201572169008</v>
      </c>
      <c r="GN63" s="16">
        <f t="shared" si="103"/>
        <v>0.48132383867659861</v>
      </c>
      <c r="GO63" s="16">
        <f t="shared" si="103"/>
        <v>0.48657779849125798</v>
      </c>
      <c r="GP63" s="16">
        <f t="shared" si="103"/>
        <v>0.49151911155310718</v>
      </c>
      <c r="GQ63" s="16">
        <f t="shared" si="103"/>
        <v>0.4961428614638817</v>
      </c>
      <c r="GR63" s="16">
        <f t="shared" si="103"/>
        <v>0.5004439892456698</v>
      </c>
      <c r="GS63" s="16">
        <f t="shared" si="103"/>
        <v>0.50441728272235431</v>
      </c>
      <c r="GT63" s="16">
        <f t="shared" si="103"/>
        <v>0.50805736500990706</v>
      </c>
      <c r="GU63" s="16"/>
      <c r="GV63" s="16"/>
      <c r="GW63" s="16"/>
      <c r="GX63" s="16"/>
      <c r="GY63" s="16"/>
      <c r="GZ63" s="16"/>
      <c r="HA63" s="16"/>
      <c r="HB63" s="16"/>
      <c r="HC63" s="16"/>
      <c r="HD63" s="16"/>
      <c r="HE63" s="16"/>
      <c r="HF63" s="16"/>
      <c r="HG63" s="16"/>
      <c r="HH63" s="16"/>
      <c r="HI63" s="16"/>
      <c r="HJ63" s="16"/>
      <c r="HK63" s="16"/>
      <c r="HL63" s="16"/>
      <c r="HM63" s="16"/>
      <c r="HN63" s="16"/>
      <c r="HO63" s="16"/>
      <c r="HP63" s="16"/>
      <c r="HQ63" s="16"/>
      <c r="HR63" s="16"/>
      <c r="HS63" s="16"/>
      <c r="HT63" s="16"/>
      <c r="HU63" s="16"/>
      <c r="HV63" s="16"/>
      <c r="HW63" s="16"/>
      <c r="HX63" s="16"/>
      <c r="HY63" s="16"/>
      <c r="HZ63" s="16"/>
      <c r="IA63" s="16"/>
      <c r="IB63" s="16"/>
      <c r="IC63" s="16"/>
      <c r="ID63" s="16"/>
      <c r="IE63" s="16"/>
      <c r="IF63" s="16"/>
      <c r="IG63" s="16"/>
      <c r="IH63" s="16"/>
      <c r="II63" s="16"/>
      <c r="IJ63" s="16"/>
      <c r="IK63" s="16"/>
      <c r="IL63" s="16"/>
      <c r="IM63" s="16"/>
      <c r="IN63" s="16"/>
      <c r="IO63" s="16"/>
      <c r="IP63" s="16"/>
      <c r="IQ63" s="16"/>
      <c r="IR63" s="16"/>
      <c r="IS63" s="16"/>
    </row>
    <row r="64" spans="1:253" x14ac:dyDescent="0.15">
      <c r="A64" s="11" t="s">
        <v>57</v>
      </c>
      <c r="B64" s="16">
        <f t="shared" ref="B64:BM64" si="104">-B62+B63</f>
        <v>0</v>
      </c>
      <c r="C64" s="16">
        <f t="shared" si="104"/>
        <v>0</v>
      </c>
      <c r="D64" s="16">
        <f t="shared" si="104"/>
        <v>0</v>
      </c>
      <c r="E64" s="16">
        <f t="shared" si="104"/>
        <v>0</v>
      </c>
      <c r="F64" s="16">
        <f t="shared" si="104"/>
        <v>0</v>
      </c>
      <c r="G64" s="16">
        <f t="shared" si="104"/>
        <v>0</v>
      </c>
      <c r="H64" s="16">
        <f t="shared" si="104"/>
        <v>0</v>
      </c>
      <c r="I64" s="16">
        <f t="shared" si="104"/>
        <v>0</v>
      </c>
      <c r="J64" s="16">
        <f t="shared" si="104"/>
        <v>0</v>
      </c>
      <c r="K64" s="16">
        <f t="shared" si="104"/>
        <v>0</v>
      </c>
      <c r="L64" s="16">
        <f t="shared" si="104"/>
        <v>0</v>
      </c>
      <c r="M64" s="16">
        <f t="shared" si="104"/>
        <v>0</v>
      </c>
      <c r="N64" s="16">
        <f t="shared" si="104"/>
        <v>0</v>
      </c>
      <c r="O64" s="16">
        <f t="shared" si="104"/>
        <v>0</v>
      </c>
      <c r="P64" s="16">
        <f t="shared" si="104"/>
        <v>0</v>
      </c>
      <c r="Q64" s="16">
        <f t="shared" si="104"/>
        <v>0</v>
      </c>
      <c r="R64" s="16">
        <f t="shared" si="104"/>
        <v>0</v>
      </c>
      <c r="S64" s="16">
        <f t="shared" si="104"/>
        <v>0</v>
      </c>
      <c r="T64" s="16">
        <f t="shared" si="104"/>
        <v>0</v>
      </c>
      <c r="U64" s="16">
        <f t="shared" si="104"/>
        <v>0</v>
      </c>
      <c r="V64" s="16">
        <f t="shared" si="104"/>
        <v>0</v>
      </c>
      <c r="W64" s="16">
        <f t="shared" si="104"/>
        <v>0</v>
      </c>
      <c r="X64" s="16">
        <f t="shared" si="104"/>
        <v>0</v>
      </c>
      <c r="Y64" s="16">
        <f t="shared" si="104"/>
        <v>0</v>
      </c>
      <c r="Z64" s="16">
        <f t="shared" si="104"/>
        <v>0</v>
      </c>
      <c r="AA64" s="16">
        <f t="shared" si="104"/>
        <v>0</v>
      </c>
      <c r="AB64" s="16">
        <f t="shared" si="104"/>
        <v>0</v>
      </c>
      <c r="AC64" s="16">
        <f t="shared" si="104"/>
        <v>0</v>
      </c>
      <c r="AD64" s="16">
        <f t="shared" si="104"/>
        <v>0</v>
      </c>
      <c r="AE64" s="16">
        <f t="shared" si="104"/>
        <v>0</v>
      </c>
      <c r="AF64" s="16">
        <f t="shared" si="104"/>
        <v>0</v>
      </c>
      <c r="AG64" s="16">
        <f t="shared" si="104"/>
        <v>0</v>
      </c>
      <c r="AH64" s="16">
        <f t="shared" si="104"/>
        <v>0</v>
      </c>
      <c r="AI64" s="16">
        <f t="shared" si="104"/>
        <v>0</v>
      </c>
      <c r="AJ64" s="16">
        <f t="shared" si="104"/>
        <v>0</v>
      </c>
      <c r="AK64" s="16">
        <f t="shared" si="104"/>
        <v>0</v>
      </c>
      <c r="AL64" s="16">
        <f t="shared" si="104"/>
        <v>0</v>
      </c>
      <c r="AM64" s="16">
        <f t="shared" si="104"/>
        <v>0</v>
      </c>
      <c r="AN64" s="16">
        <f t="shared" si="104"/>
        <v>0</v>
      </c>
      <c r="AO64" s="16">
        <f t="shared" si="104"/>
        <v>0</v>
      </c>
      <c r="AP64" s="16">
        <f t="shared" si="104"/>
        <v>0</v>
      </c>
      <c r="AQ64" s="16">
        <f t="shared" si="104"/>
        <v>0</v>
      </c>
      <c r="AR64" s="16">
        <f t="shared" si="104"/>
        <v>0</v>
      </c>
      <c r="AS64" s="16">
        <f t="shared" si="104"/>
        <v>0</v>
      </c>
      <c r="AT64" s="16">
        <f t="shared" si="104"/>
        <v>0</v>
      </c>
      <c r="AU64" s="16">
        <f t="shared" si="104"/>
        <v>0</v>
      </c>
      <c r="AV64" s="16">
        <f t="shared" si="104"/>
        <v>0</v>
      </c>
      <c r="AW64" s="16">
        <f t="shared" si="104"/>
        <v>0</v>
      </c>
      <c r="AX64" s="16">
        <f t="shared" si="104"/>
        <v>0</v>
      </c>
      <c r="AY64" s="16">
        <f t="shared" si="104"/>
        <v>0</v>
      </c>
      <c r="AZ64" s="16">
        <f t="shared" si="104"/>
        <v>0</v>
      </c>
      <c r="BA64" s="16">
        <f t="shared" si="104"/>
        <v>0</v>
      </c>
      <c r="BB64" s="16">
        <f t="shared" si="104"/>
        <v>0</v>
      </c>
      <c r="BC64" s="16">
        <f t="shared" si="104"/>
        <v>0</v>
      </c>
      <c r="BD64" s="16">
        <f t="shared" si="104"/>
        <v>0</v>
      </c>
      <c r="BE64" s="16">
        <f t="shared" si="104"/>
        <v>0</v>
      </c>
      <c r="BF64" s="16">
        <f t="shared" si="104"/>
        <v>0</v>
      </c>
      <c r="BG64" s="16">
        <f t="shared" si="104"/>
        <v>0</v>
      </c>
      <c r="BH64" s="16">
        <f t="shared" si="104"/>
        <v>0</v>
      </c>
      <c r="BI64" s="16">
        <f t="shared" si="104"/>
        <v>0</v>
      </c>
      <c r="BJ64" s="16">
        <f t="shared" si="104"/>
        <v>0</v>
      </c>
      <c r="BK64" s="16">
        <f t="shared" si="104"/>
        <v>0</v>
      </c>
      <c r="BL64" s="16">
        <f t="shared" si="104"/>
        <v>0</v>
      </c>
      <c r="BM64" s="16">
        <f t="shared" si="104"/>
        <v>0</v>
      </c>
      <c r="BN64" s="16">
        <f t="shared" ref="BN64:DY64" si="105">-BN62+BN63</f>
        <v>0</v>
      </c>
      <c r="BO64" s="16">
        <f t="shared" si="105"/>
        <v>0</v>
      </c>
      <c r="BP64" s="16">
        <f t="shared" si="105"/>
        <v>0</v>
      </c>
      <c r="BQ64" s="16">
        <f t="shared" si="105"/>
        <v>0</v>
      </c>
      <c r="BR64" s="16">
        <f t="shared" si="105"/>
        <v>0</v>
      </c>
      <c r="BS64" s="16">
        <f t="shared" si="105"/>
        <v>0</v>
      </c>
      <c r="BT64" s="16">
        <f t="shared" si="105"/>
        <v>0</v>
      </c>
      <c r="BU64" s="16">
        <f t="shared" si="105"/>
        <v>0</v>
      </c>
      <c r="BV64" s="16">
        <f t="shared" si="105"/>
        <v>0</v>
      </c>
      <c r="BW64" s="16">
        <f t="shared" si="105"/>
        <v>0</v>
      </c>
      <c r="BX64" s="16">
        <f t="shared" si="105"/>
        <v>0</v>
      </c>
      <c r="BY64" s="16">
        <f t="shared" si="105"/>
        <v>0</v>
      </c>
      <c r="BZ64" s="16">
        <f t="shared" si="105"/>
        <v>0</v>
      </c>
      <c r="CA64" s="16">
        <f t="shared" si="105"/>
        <v>0</v>
      </c>
      <c r="CB64" s="16">
        <f t="shared" si="105"/>
        <v>0</v>
      </c>
      <c r="CC64" s="16">
        <f t="shared" si="105"/>
        <v>0</v>
      </c>
      <c r="CD64" s="16">
        <f t="shared" si="105"/>
        <v>0</v>
      </c>
      <c r="CE64" s="16">
        <f t="shared" si="105"/>
        <v>0</v>
      </c>
      <c r="CF64" s="16">
        <f t="shared" si="105"/>
        <v>0</v>
      </c>
      <c r="CG64" s="16">
        <f t="shared" si="105"/>
        <v>0</v>
      </c>
      <c r="CH64" s="16">
        <f t="shared" si="105"/>
        <v>0</v>
      </c>
      <c r="CI64" s="16">
        <f t="shared" si="105"/>
        <v>0</v>
      </c>
      <c r="CJ64" s="16">
        <f t="shared" si="105"/>
        <v>0</v>
      </c>
      <c r="CK64" s="16">
        <f t="shared" si="105"/>
        <v>0</v>
      </c>
      <c r="CL64" s="16">
        <f t="shared" si="105"/>
        <v>0</v>
      </c>
      <c r="CM64" s="16">
        <f t="shared" si="105"/>
        <v>0</v>
      </c>
      <c r="CN64" s="16">
        <f t="shared" si="105"/>
        <v>0</v>
      </c>
      <c r="CO64" s="16">
        <f t="shared" si="105"/>
        <v>0</v>
      </c>
      <c r="CP64" s="16">
        <f t="shared" si="105"/>
        <v>0</v>
      </c>
      <c r="CQ64" s="16">
        <f t="shared" si="105"/>
        <v>0</v>
      </c>
      <c r="CR64" s="16">
        <f t="shared" si="105"/>
        <v>0</v>
      </c>
      <c r="CS64" s="16">
        <f t="shared" si="105"/>
        <v>0</v>
      </c>
      <c r="CT64" s="16">
        <f t="shared" si="105"/>
        <v>0</v>
      </c>
      <c r="CU64" s="16">
        <f t="shared" si="105"/>
        <v>0</v>
      </c>
      <c r="CV64" s="16">
        <f t="shared" si="105"/>
        <v>0</v>
      </c>
      <c r="CW64" s="16">
        <f t="shared" si="105"/>
        <v>0</v>
      </c>
      <c r="CX64" s="16">
        <f t="shared" si="105"/>
        <v>0</v>
      </c>
      <c r="CY64" s="16">
        <f t="shared" si="105"/>
        <v>0</v>
      </c>
      <c r="CZ64" s="16">
        <f t="shared" si="105"/>
        <v>0</v>
      </c>
      <c r="DA64" s="16">
        <f t="shared" si="105"/>
        <v>0</v>
      </c>
      <c r="DB64" s="16">
        <f t="shared" si="105"/>
        <v>0</v>
      </c>
      <c r="DC64" s="16">
        <f t="shared" si="105"/>
        <v>0</v>
      </c>
      <c r="DD64" s="16">
        <f t="shared" si="105"/>
        <v>0</v>
      </c>
      <c r="DE64" s="16">
        <f t="shared" si="105"/>
        <v>0</v>
      </c>
      <c r="DF64" s="16">
        <f t="shared" si="105"/>
        <v>0</v>
      </c>
      <c r="DG64" s="16">
        <f t="shared" si="105"/>
        <v>0</v>
      </c>
      <c r="DH64" s="16">
        <f t="shared" si="105"/>
        <v>0</v>
      </c>
      <c r="DI64" s="16">
        <f t="shared" si="105"/>
        <v>0</v>
      </c>
      <c r="DJ64" s="16">
        <f t="shared" si="105"/>
        <v>0</v>
      </c>
      <c r="DK64" s="16">
        <f t="shared" si="105"/>
        <v>0</v>
      </c>
      <c r="DL64" s="16">
        <f t="shared" si="105"/>
        <v>0</v>
      </c>
      <c r="DM64" s="16">
        <f t="shared" si="105"/>
        <v>0</v>
      </c>
      <c r="DN64" s="16">
        <f t="shared" si="105"/>
        <v>0</v>
      </c>
      <c r="DO64" s="16">
        <f t="shared" si="105"/>
        <v>0</v>
      </c>
      <c r="DP64" s="16">
        <f t="shared" si="105"/>
        <v>0</v>
      </c>
      <c r="DQ64" s="16">
        <f t="shared" si="105"/>
        <v>0</v>
      </c>
      <c r="DR64" s="16">
        <f t="shared" si="105"/>
        <v>0</v>
      </c>
      <c r="DS64" s="16">
        <f t="shared" si="105"/>
        <v>0</v>
      </c>
      <c r="DT64" s="16">
        <f t="shared" si="105"/>
        <v>0</v>
      </c>
      <c r="DU64" s="16">
        <f t="shared" si="105"/>
        <v>0</v>
      </c>
      <c r="DV64" s="16">
        <f t="shared" si="105"/>
        <v>0</v>
      </c>
      <c r="DW64" s="16">
        <f t="shared" si="105"/>
        <v>0</v>
      </c>
      <c r="DX64" s="16">
        <f t="shared" si="105"/>
        <v>0</v>
      </c>
      <c r="DY64" s="16">
        <f t="shared" si="105"/>
        <v>0</v>
      </c>
      <c r="DZ64" s="16">
        <f t="shared" ref="DZ64:GK64" si="106">-DZ62+DZ63</f>
        <v>0</v>
      </c>
      <c r="EA64" s="16">
        <f t="shared" si="106"/>
        <v>0</v>
      </c>
      <c r="EB64" s="16">
        <f t="shared" si="106"/>
        <v>0</v>
      </c>
      <c r="EC64" s="16">
        <f t="shared" si="106"/>
        <v>0</v>
      </c>
      <c r="ED64" s="16">
        <f t="shared" si="106"/>
        <v>0</v>
      </c>
      <c r="EE64" s="16">
        <f t="shared" si="106"/>
        <v>0</v>
      </c>
      <c r="EF64" s="16">
        <f t="shared" si="106"/>
        <v>0</v>
      </c>
      <c r="EG64" s="16">
        <f t="shared" si="106"/>
        <v>0</v>
      </c>
      <c r="EH64" s="16">
        <f t="shared" si="106"/>
        <v>0</v>
      </c>
      <c r="EI64" s="16">
        <f t="shared" si="106"/>
        <v>0</v>
      </c>
      <c r="EJ64" s="16">
        <f t="shared" si="106"/>
        <v>0</v>
      </c>
      <c r="EK64" s="16">
        <f t="shared" si="106"/>
        <v>0</v>
      </c>
      <c r="EL64" s="16">
        <f t="shared" si="106"/>
        <v>0</v>
      </c>
      <c r="EM64" s="16">
        <f t="shared" si="106"/>
        <v>0</v>
      </c>
      <c r="EN64" s="16">
        <f t="shared" si="106"/>
        <v>0</v>
      </c>
      <c r="EO64" s="16">
        <f t="shared" si="106"/>
        <v>0</v>
      </c>
      <c r="EP64" s="16">
        <f t="shared" si="106"/>
        <v>0</v>
      </c>
      <c r="EQ64" s="16">
        <f t="shared" si="106"/>
        <v>0</v>
      </c>
      <c r="ER64" s="16">
        <f t="shared" si="106"/>
        <v>0</v>
      </c>
      <c r="ES64" s="16">
        <f t="shared" si="106"/>
        <v>0</v>
      </c>
      <c r="ET64" s="16">
        <f t="shared" si="106"/>
        <v>0</v>
      </c>
      <c r="EU64" s="16">
        <f t="shared" si="106"/>
        <v>0</v>
      </c>
      <c r="EV64" s="16">
        <f t="shared" si="106"/>
        <v>0</v>
      </c>
      <c r="EW64" s="16">
        <f t="shared" si="106"/>
        <v>0</v>
      </c>
      <c r="EX64" s="16">
        <f t="shared" si="106"/>
        <v>0</v>
      </c>
      <c r="EY64" s="16">
        <f t="shared" si="106"/>
        <v>0</v>
      </c>
      <c r="EZ64" s="16">
        <f t="shared" si="106"/>
        <v>0</v>
      </c>
      <c r="FA64" s="16">
        <f t="shared" si="106"/>
        <v>0</v>
      </c>
      <c r="FB64" s="16">
        <f t="shared" si="106"/>
        <v>0</v>
      </c>
      <c r="FC64" s="16">
        <f t="shared" si="106"/>
        <v>0</v>
      </c>
      <c r="FD64" s="16">
        <f t="shared" si="106"/>
        <v>0</v>
      </c>
      <c r="FE64" s="16">
        <f t="shared" si="106"/>
        <v>0</v>
      </c>
      <c r="FF64" s="16">
        <f t="shared" si="106"/>
        <v>0</v>
      </c>
      <c r="FG64" s="16">
        <f t="shared" si="106"/>
        <v>0</v>
      </c>
      <c r="FH64" s="16">
        <f t="shared" si="106"/>
        <v>0</v>
      </c>
      <c r="FI64" s="16">
        <f t="shared" si="106"/>
        <v>0</v>
      </c>
      <c r="FJ64" s="16">
        <f t="shared" si="106"/>
        <v>0</v>
      </c>
      <c r="FK64" s="16">
        <f t="shared" si="106"/>
        <v>0</v>
      </c>
      <c r="FL64" s="16">
        <f t="shared" si="106"/>
        <v>0</v>
      </c>
      <c r="FM64" s="16">
        <f t="shared" si="106"/>
        <v>0</v>
      </c>
      <c r="FN64" s="16">
        <f t="shared" si="106"/>
        <v>0</v>
      </c>
      <c r="FO64" s="16">
        <f t="shared" si="106"/>
        <v>0</v>
      </c>
      <c r="FP64" s="16">
        <f t="shared" si="106"/>
        <v>0</v>
      </c>
      <c r="FQ64" s="16">
        <f t="shared" si="106"/>
        <v>0</v>
      </c>
      <c r="FR64" s="16">
        <f t="shared" si="106"/>
        <v>0</v>
      </c>
      <c r="FS64" s="16">
        <f t="shared" si="106"/>
        <v>0</v>
      </c>
      <c r="FT64" s="16">
        <f t="shared" si="106"/>
        <v>0</v>
      </c>
      <c r="FU64" s="16">
        <f t="shared" si="106"/>
        <v>0</v>
      </c>
      <c r="FV64" s="16">
        <f t="shared" si="106"/>
        <v>0</v>
      </c>
      <c r="FW64" s="16">
        <f t="shared" si="106"/>
        <v>0</v>
      </c>
      <c r="FX64" s="16">
        <f t="shared" si="106"/>
        <v>0</v>
      </c>
      <c r="FY64" s="16">
        <f t="shared" si="106"/>
        <v>0</v>
      </c>
      <c r="FZ64" s="16">
        <f t="shared" si="106"/>
        <v>0</v>
      </c>
      <c r="GA64" s="16">
        <f t="shared" si="106"/>
        <v>0</v>
      </c>
      <c r="GB64" s="16">
        <f t="shared" si="106"/>
        <v>0</v>
      </c>
      <c r="GC64" s="16">
        <f t="shared" si="106"/>
        <v>0</v>
      </c>
      <c r="GD64" s="16">
        <f t="shared" si="106"/>
        <v>0</v>
      </c>
      <c r="GE64" s="16">
        <f t="shared" si="106"/>
        <v>0</v>
      </c>
      <c r="GF64" s="16">
        <f t="shared" si="106"/>
        <v>0</v>
      </c>
      <c r="GG64" s="16">
        <f t="shared" si="106"/>
        <v>0</v>
      </c>
      <c r="GH64" s="16">
        <f t="shared" si="106"/>
        <v>0</v>
      </c>
      <c r="GI64" s="16">
        <f t="shared" si="106"/>
        <v>0</v>
      </c>
      <c r="GJ64" s="16">
        <f t="shared" si="106"/>
        <v>0</v>
      </c>
      <c r="GK64" s="16">
        <f t="shared" si="106"/>
        <v>0</v>
      </c>
      <c r="GL64" s="16">
        <f t="shared" ref="GL64:GT64" si="107">-GL62+GL63</f>
        <v>0</v>
      </c>
      <c r="GM64" s="16">
        <f t="shared" si="107"/>
        <v>0</v>
      </c>
      <c r="GN64" s="16">
        <f t="shared" si="107"/>
        <v>0</v>
      </c>
      <c r="GO64" s="16">
        <f t="shared" si="107"/>
        <v>0</v>
      </c>
      <c r="GP64" s="16">
        <f t="shared" si="107"/>
        <v>0</v>
      </c>
      <c r="GQ64" s="16">
        <f t="shared" si="107"/>
        <v>0</v>
      </c>
      <c r="GR64" s="16">
        <f t="shared" si="107"/>
        <v>0</v>
      </c>
      <c r="GS64" s="16">
        <f t="shared" si="107"/>
        <v>0</v>
      </c>
      <c r="GT64" s="16">
        <f t="shared" si="107"/>
        <v>0</v>
      </c>
      <c r="GU64" s="16"/>
      <c r="GV64" s="16"/>
      <c r="GW64" s="16"/>
      <c r="GX64" s="16"/>
      <c r="GY64" s="16"/>
      <c r="GZ64" s="16"/>
      <c r="HA64" s="16"/>
      <c r="HB64" s="16"/>
      <c r="HC64" s="16"/>
      <c r="HD64" s="16"/>
      <c r="HE64" s="16"/>
      <c r="HF64" s="16"/>
      <c r="HG64" s="16"/>
      <c r="HH64" s="16"/>
      <c r="HI64" s="16"/>
      <c r="HJ64" s="16"/>
      <c r="HK64" s="16"/>
      <c r="HL64" s="16"/>
      <c r="HM64" s="16"/>
      <c r="HN64" s="16"/>
      <c r="HO64" s="16"/>
      <c r="HP64" s="16"/>
      <c r="HQ64" s="16"/>
      <c r="HR64" s="16"/>
      <c r="HS64" s="16"/>
      <c r="HT64" s="16"/>
      <c r="HU64" s="16"/>
      <c r="HV64" s="16"/>
      <c r="HW64" s="16"/>
      <c r="HX64" s="16"/>
      <c r="HY64" s="16"/>
      <c r="HZ64" s="16"/>
      <c r="IA64" s="16"/>
      <c r="IB64" s="16"/>
      <c r="IC64" s="16"/>
      <c r="ID64" s="16"/>
      <c r="IE64" s="16"/>
      <c r="IF64" s="16"/>
      <c r="IG64" s="16"/>
      <c r="IH64" s="16"/>
      <c r="II64" s="16"/>
      <c r="IJ64" s="16"/>
      <c r="IK64" s="16"/>
      <c r="IL64" s="16"/>
      <c r="IM64" s="16"/>
      <c r="IN64" s="16"/>
      <c r="IO64" s="16"/>
      <c r="IP64" s="16"/>
      <c r="IQ64" s="16"/>
      <c r="IR64" s="16"/>
      <c r="IS64" s="16"/>
    </row>
    <row r="65" spans="1:253" x14ac:dyDescent="0.15">
      <c r="A65" s="11"/>
      <c r="B65" s="16"/>
      <c r="C65" s="16"/>
      <c r="D65" s="16"/>
      <c r="E65" s="16"/>
      <c r="F65" s="16"/>
      <c r="G65" s="16"/>
      <c r="H65" s="16"/>
      <c r="I65" s="16"/>
      <c r="J65" s="16"/>
      <c r="K65" s="16"/>
      <c r="L65" s="16"/>
      <c r="M65" s="16"/>
      <c r="N65" s="16"/>
      <c r="O65" s="16"/>
      <c r="P65" s="16"/>
      <c r="Q65" s="16"/>
      <c r="R65" s="16"/>
      <c r="S65" s="16"/>
      <c r="T65" s="16"/>
      <c r="U65" s="16"/>
      <c r="V65" s="16"/>
      <c r="W65" s="16"/>
      <c r="X65" s="16"/>
      <c r="Y65" s="16"/>
      <c r="Z65" s="16"/>
      <c r="AA65" s="16"/>
      <c r="AB65" s="16"/>
      <c r="AC65" s="16"/>
      <c r="AD65" s="16"/>
      <c r="AE65" s="16"/>
      <c r="AF65" s="16"/>
      <c r="AG65" s="16"/>
      <c r="AH65" s="16"/>
      <c r="AI65" s="16"/>
      <c r="AJ65" s="16"/>
      <c r="AK65" s="16"/>
      <c r="AL65" s="16"/>
      <c r="AM65" s="16"/>
      <c r="AN65" s="16"/>
      <c r="AO65" s="16"/>
      <c r="AP65" s="16"/>
      <c r="AQ65" s="16"/>
      <c r="AR65" s="16"/>
      <c r="AS65" s="16"/>
      <c r="AT65" s="16"/>
      <c r="AU65" s="16"/>
      <c r="AV65" s="16"/>
      <c r="AW65" s="16"/>
      <c r="AX65" s="16"/>
      <c r="AY65" s="16"/>
      <c r="AZ65" s="16"/>
      <c r="BA65" s="16"/>
      <c r="BB65" s="16"/>
      <c r="BC65" s="16"/>
      <c r="BD65" s="16"/>
      <c r="BE65" s="16"/>
      <c r="BF65" s="16"/>
      <c r="BG65" s="16"/>
      <c r="BH65" s="16"/>
      <c r="BI65" s="16"/>
      <c r="BJ65" s="16"/>
      <c r="BK65" s="16"/>
      <c r="BL65" s="16"/>
      <c r="BM65" s="16"/>
      <c r="BN65" s="16"/>
      <c r="BO65" s="16"/>
      <c r="BP65" s="16"/>
      <c r="BQ65" s="16"/>
      <c r="BR65" s="16"/>
      <c r="BS65" s="16"/>
      <c r="BT65" s="16"/>
      <c r="BU65" s="16"/>
      <c r="BV65" s="16"/>
      <c r="BW65" s="16"/>
      <c r="BX65" s="16"/>
      <c r="BY65" s="16"/>
      <c r="BZ65" s="16"/>
      <c r="CA65" s="16"/>
      <c r="CB65" s="16"/>
      <c r="CC65" s="16"/>
      <c r="CD65" s="16"/>
      <c r="CE65" s="16"/>
      <c r="CF65" s="16"/>
      <c r="CG65" s="16"/>
      <c r="CH65" s="16"/>
      <c r="CI65" s="16"/>
      <c r="CJ65" s="16"/>
      <c r="CK65" s="16"/>
      <c r="CL65" s="16"/>
      <c r="CM65" s="16"/>
      <c r="CN65" s="16"/>
      <c r="CO65" s="16"/>
      <c r="CP65" s="16"/>
      <c r="CQ65" s="16"/>
      <c r="CR65" s="16"/>
      <c r="CS65" s="16"/>
      <c r="CT65" s="16"/>
      <c r="CU65" s="16"/>
      <c r="CV65" s="16"/>
      <c r="CW65" s="16"/>
      <c r="CX65" s="16"/>
      <c r="CY65" s="16"/>
      <c r="CZ65" s="16"/>
      <c r="DA65" s="16"/>
      <c r="DB65" s="16"/>
      <c r="DC65" s="16"/>
      <c r="DD65" s="16"/>
      <c r="DE65" s="16"/>
      <c r="DF65" s="16"/>
      <c r="DG65" s="16"/>
      <c r="DH65" s="16"/>
      <c r="DI65" s="16"/>
      <c r="DJ65" s="16"/>
      <c r="DK65" s="16"/>
      <c r="DL65" s="16"/>
      <c r="DM65" s="16"/>
      <c r="DN65" s="16"/>
      <c r="DO65" s="16"/>
      <c r="DP65" s="16"/>
      <c r="DQ65" s="16"/>
      <c r="DR65" s="16"/>
      <c r="DS65" s="16"/>
      <c r="DT65" s="16"/>
      <c r="DU65" s="16"/>
      <c r="DV65" s="16"/>
      <c r="DW65" s="16"/>
      <c r="DX65" s="16"/>
      <c r="DY65" s="16"/>
      <c r="DZ65" s="16"/>
      <c r="EA65" s="16"/>
      <c r="EB65" s="16"/>
      <c r="EC65" s="16"/>
      <c r="ED65" s="16"/>
      <c r="EE65" s="16"/>
      <c r="EF65" s="16"/>
      <c r="EG65" s="16"/>
      <c r="EH65" s="16"/>
      <c r="EI65" s="16"/>
      <c r="EJ65" s="16"/>
      <c r="EK65" s="16"/>
      <c r="EL65" s="16"/>
      <c r="EM65" s="16"/>
      <c r="EN65" s="16"/>
      <c r="EO65" s="16"/>
      <c r="EP65" s="16"/>
      <c r="EQ65" s="16"/>
      <c r="ER65" s="16"/>
      <c r="ES65" s="16"/>
      <c r="ET65" s="16"/>
      <c r="EU65" s="16"/>
      <c r="EV65" s="16"/>
      <c r="EW65" s="16"/>
      <c r="EX65" s="16"/>
      <c r="EY65" s="16"/>
      <c r="EZ65" s="16"/>
      <c r="FA65" s="16"/>
      <c r="FB65" s="16"/>
      <c r="FC65" s="16"/>
      <c r="FD65" s="16"/>
      <c r="FE65" s="16"/>
      <c r="FF65" s="16"/>
      <c r="FG65" s="16"/>
      <c r="FH65" s="16"/>
      <c r="FI65" s="16"/>
      <c r="FJ65" s="16"/>
      <c r="FK65" s="16"/>
      <c r="FL65" s="16"/>
      <c r="FM65" s="16"/>
      <c r="FN65" s="16"/>
      <c r="FO65" s="16"/>
      <c r="FP65" s="16"/>
      <c r="FQ65" s="16"/>
      <c r="FR65" s="16"/>
      <c r="FS65" s="16"/>
      <c r="FT65" s="16"/>
      <c r="FU65" s="16"/>
      <c r="FV65" s="16"/>
      <c r="FW65" s="16"/>
      <c r="FX65" s="16"/>
      <c r="FY65" s="16"/>
      <c r="FZ65" s="16"/>
      <c r="GA65" s="16"/>
      <c r="GB65" s="16"/>
      <c r="GC65" s="16"/>
      <c r="GD65" s="16"/>
      <c r="GE65" s="16"/>
      <c r="GF65" s="16"/>
      <c r="GG65" s="16"/>
      <c r="GH65" s="16"/>
      <c r="GI65" s="16"/>
      <c r="GJ65" s="16"/>
      <c r="GK65" s="16"/>
      <c r="GL65" s="16"/>
      <c r="GM65" s="16"/>
      <c r="GN65" s="16"/>
      <c r="GO65" s="16"/>
      <c r="GP65" s="16"/>
      <c r="GQ65" s="16"/>
      <c r="GR65" s="16"/>
      <c r="GS65" s="16"/>
      <c r="GT65" s="16"/>
      <c r="GU65" s="16"/>
      <c r="GV65" s="16"/>
      <c r="GW65" s="16"/>
      <c r="GX65" s="16"/>
      <c r="GY65" s="16"/>
      <c r="GZ65" s="16"/>
      <c r="HA65" s="16"/>
      <c r="HB65" s="16"/>
      <c r="HC65" s="16"/>
      <c r="HD65" s="16"/>
      <c r="HE65" s="16"/>
      <c r="HF65" s="16"/>
      <c r="HG65" s="16"/>
      <c r="HH65" s="16"/>
      <c r="HI65" s="16"/>
      <c r="HJ65" s="16"/>
      <c r="HK65" s="16"/>
      <c r="HL65" s="16"/>
      <c r="HM65" s="16"/>
      <c r="HN65" s="16"/>
      <c r="HO65" s="16"/>
      <c r="HP65" s="16"/>
      <c r="HQ65" s="16"/>
      <c r="HR65" s="16"/>
      <c r="HS65" s="16"/>
      <c r="HT65" s="16"/>
      <c r="HU65" s="16"/>
      <c r="HV65" s="16"/>
      <c r="HW65" s="16"/>
      <c r="HX65" s="16"/>
      <c r="HY65" s="16"/>
      <c r="HZ65" s="16"/>
      <c r="IA65" s="16"/>
      <c r="IB65" s="16"/>
      <c r="IC65" s="16"/>
      <c r="ID65" s="16"/>
      <c r="IE65" s="16"/>
      <c r="IF65" s="16"/>
      <c r="IG65" s="16"/>
      <c r="IH65" s="16"/>
      <c r="II65" s="16"/>
      <c r="IJ65" s="16"/>
      <c r="IK65" s="16"/>
      <c r="IL65" s="16"/>
      <c r="IM65" s="16"/>
      <c r="IN65" s="16"/>
      <c r="IO65" s="16"/>
      <c r="IP65" s="16"/>
      <c r="IQ65" s="16"/>
      <c r="IR65" s="16"/>
      <c r="IS65" s="16"/>
    </row>
    <row r="66" spans="1:253" x14ac:dyDescent="0.15">
      <c r="A66" s="11" t="s">
        <v>53</v>
      </c>
      <c r="B66" s="16"/>
      <c r="C66" s="16"/>
      <c r="D66" s="16"/>
      <c r="E66" s="16"/>
      <c r="F66" s="16"/>
      <c r="G66" s="16"/>
      <c r="H66" s="16"/>
      <c r="I66" s="16"/>
      <c r="J66" s="16"/>
      <c r="K66" s="16"/>
      <c r="L66" s="16"/>
      <c r="M66" s="16"/>
      <c r="N66" s="16"/>
      <c r="O66" s="16"/>
      <c r="P66" s="16"/>
      <c r="Q66" s="16"/>
      <c r="R66" s="16"/>
      <c r="S66" s="16"/>
      <c r="T66" s="16"/>
      <c r="U66" s="16"/>
      <c r="V66" s="16"/>
      <c r="W66" s="16"/>
      <c r="X66" s="16"/>
      <c r="Y66" s="16"/>
      <c r="Z66" s="16"/>
      <c r="AA66" s="16"/>
      <c r="AB66" s="16"/>
      <c r="AC66" s="16"/>
      <c r="AD66" s="16"/>
      <c r="AE66" s="16"/>
      <c r="AF66" s="16"/>
      <c r="AG66" s="16"/>
      <c r="AH66" s="16"/>
      <c r="AI66" s="16"/>
      <c r="AJ66" s="16"/>
      <c r="AK66" s="16"/>
      <c r="AL66" s="16"/>
      <c r="AM66" s="16"/>
      <c r="AN66" s="16"/>
      <c r="AO66" s="16"/>
      <c r="AP66" s="16"/>
      <c r="AQ66" s="16"/>
      <c r="AR66" s="16"/>
      <c r="AS66" s="16"/>
      <c r="AT66" s="16"/>
      <c r="AU66" s="16"/>
      <c r="AV66" s="16"/>
      <c r="AW66" s="16"/>
      <c r="AX66" s="16"/>
      <c r="AY66" s="16"/>
      <c r="AZ66" s="16"/>
      <c r="BA66" s="16"/>
      <c r="BB66" s="16"/>
      <c r="BC66" s="16"/>
      <c r="BD66" s="16"/>
      <c r="BE66" s="16"/>
      <c r="BF66" s="16"/>
      <c r="BG66" s="16"/>
      <c r="BH66" s="16"/>
      <c r="BI66" s="16"/>
      <c r="BJ66" s="16"/>
      <c r="BK66" s="16"/>
      <c r="BL66" s="16"/>
      <c r="BM66" s="16"/>
      <c r="BN66" s="16"/>
      <c r="BO66" s="16"/>
      <c r="BP66" s="16"/>
      <c r="BQ66" s="16"/>
      <c r="BR66" s="16"/>
      <c r="BS66" s="16"/>
      <c r="BT66" s="16"/>
      <c r="BU66" s="16"/>
      <c r="BV66" s="16"/>
      <c r="BW66" s="16"/>
      <c r="BX66" s="16"/>
      <c r="BY66" s="16"/>
      <c r="BZ66" s="16"/>
      <c r="CA66" s="16"/>
      <c r="CB66" s="16"/>
      <c r="CC66" s="16"/>
      <c r="CD66" s="16"/>
      <c r="CE66" s="16"/>
      <c r="CF66" s="16"/>
      <c r="CG66" s="16"/>
      <c r="CH66" s="16"/>
      <c r="CI66" s="16"/>
      <c r="CJ66" s="16"/>
      <c r="CK66" s="16"/>
      <c r="CL66" s="16"/>
      <c r="CM66" s="16"/>
      <c r="CN66" s="16"/>
      <c r="CO66" s="16"/>
      <c r="CP66" s="16"/>
      <c r="CQ66" s="16"/>
      <c r="CR66" s="16"/>
      <c r="CS66" s="16"/>
      <c r="CT66" s="16"/>
      <c r="CU66" s="16"/>
      <c r="CV66" s="16"/>
      <c r="CW66" s="16"/>
      <c r="CX66" s="16"/>
      <c r="CY66" s="16"/>
      <c r="CZ66" s="16"/>
      <c r="DA66" s="16"/>
      <c r="DB66" s="16"/>
      <c r="DC66" s="16"/>
      <c r="DD66" s="16"/>
      <c r="DE66" s="16"/>
      <c r="DF66" s="16"/>
      <c r="DG66" s="16"/>
      <c r="DH66" s="16"/>
      <c r="DI66" s="16"/>
      <c r="DJ66" s="16"/>
      <c r="DK66" s="16"/>
      <c r="DL66" s="16"/>
      <c r="DM66" s="16"/>
      <c r="DN66" s="16"/>
      <c r="DO66" s="16"/>
      <c r="DP66" s="16"/>
      <c r="DQ66" s="16"/>
      <c r="DR66" s="16"/>
      <c r="DS66" s="16"/>
      <c r="DT66" s="16"/>
      <c r="DU66" s="16"/>
      <c r="DV66" s="16"/>
      <c r="DW66" s="16"/>
      <c r="DX66" s="16"/>
      <c r="DY66" s="16"/>
      <c r="DZ66" s="16"/>
      <c r="EA66" s="16"/>
      <c r="EB66" s="16"/>
      <c r="EC66" s="16"/>
      <c r="ED66" s="16"/>
      <c r="EE66" s="16"/>
      <c r="EF66" s="16"/>
      <c r="EG66" s="16"/>
      <c r="EH66" s="16"/>
      <c r="EI66" s="16"/>
      <c r="EJ66" s="16"/>
      <c r="EK66" s="16"/>
      <c r="EL66" s="16"/>
      <c r="EM66" s="16"/>
      <c r="EN66" s="16"/>
      <c r="EO66" s="16"/>
      <c r="EP66" s="16"/>
      <c r="EQ66" s="16"/>
      <c r="ER66" s="16"/>
      <c r="ES66" s="16"/>
      <c r="ET66" s="16"/>
      <c r="EU66" s="16"/>
      <c r="EV66" s="16"/>
      <c r="EW66" s="16"/>
      <c r="EX66" s="16"/>
      <c r="EY66" s="16"/>
      <c r="EZ66" s="16"/>
      <c r="FA66" s="16"/>
      <c r="FB66" s="16"/>
      <c r="FC66" s="16"/>
      <c r="FD66" s="16"/>
      <c r="FE66" s="16"/>
      <c r="FF66" s="16"/>
      <c r="FG66" s="16"/>
      <c r="FH66" s="16"/>
      <c r="FI66" s="16"/>
      <c r="FJ66" s="16"/>
      <c r="FK66" s="16"/>
      <c r="FL66" s="16"/>
      <c r="FM66" s="16"/>
      <c r="FN66" s="16"/>
      <c r="FO66" s="16"/>
      <c r="FP66" s="16"/>
      <c r="FQ66" s="16"/>
      <c r="FR66" s="16"/>
      <c r="FS66" s="16"/>
      <c r="FT66" s="16"/>
      <c r="FU66" s="16"/>
      <c r="FV66" s="16"/>
      <c r="FW66" s="16"/>
      <c r="FX66" s="16"/>
      <c r="FY66" s="16"/>
      <c r="FZ66" s="16"/>
      <c r="GA66" s="16"/>
      <c r="GB66" s="16"/>
      <c r="GC66" s="16"/>
      <c r="GD66" s="16"/>
      <c r="GE66" s="16"/>
      <c r="GF66" s="16"/>
      <c r="GG66" s="16"/>
      <c r="GH66" s="16"/>
      <c r="GI66" s="16"/>
      <c r="GJ66" s="16"/>
      <c r="GK66" s="16"/>
      <c r="GL66" s="16"/>
      <c r="GM66" s="16"/>
      <c r="GN66" s="16"/>
      <c r="GO66" s="16"/>
      <c r="GP66" s="16"/>
      <c r="GQ66" s="16"/>
      <c r="GR66" s="16"/>
      <c r="GS66" s="16"/>
      <c r="GT66" s="16"/>
      <c r="GU66" s="16"/>
      <c r="GV66" s="16"/>
      <c r="GW66" s="16"/>
      <c r="GX66" s="16"/>
      <c r="GY66" s="16"/>
      <c r="GZ66" s="16"/>
      <c r="HA66" s="16"/>
      <c r="HB66" s="16"/>
      <c r="HC66" s="16"/>
      <c r="HD66" s="16"/>
      <c r="HE66" s="16"/>
      <c r="HF66" s="16"/>
      <c r="HG66" s="16"/>
      <c r="HH66" s="16"/>
      <c r="HI66" s="16"/>
      <c r="HJ66" s="16"/>
      <c r="HK66" s="16"/>
      <c r="HL66" s="16"/>
      <c r="HM66" s="16"/>
      <c r="HN66" s="16"/>
      <c r="HO66" s="16"/>
      <c r="HP66" s="16"/>
      <c r="HQ66" s="16"/>
      <c r="HR66" s="16"/>
      <c r="HS66" s="16"/>
      <c r="HT66" s="16"/>
      <c r="HU66" s="16"/>
      <c r="HV66" s="16"/>
      <c r="HW66" s="16"/>
      <c r="HX66" s="16"/>
      <c r="HY66" s="16"/>
      <c r="HZ66" s="16"/>
      <c r="IA66" s="16"/>
      <c r="IB66" s="16"/>
      <c r="IC66" s="16"/>
      <c r="ID66" s="16"/>
      <c r="IE66" s="16"/>
      <c r="IF66" s="16"/>
      <c r="IG66" s="16"/>
      <c r="IH66" s="16"/>
      <c r="II66" s="16"/>
      <c r="IJ66" s="16"/>
      <c r="IK66" s="16"/>
      <c r="IL66" s="16"/>
      <c r="IM66" s="16"/>
      <c r="IN66" s="16"/>
      <c r="IO66" s="16"/>
      <c r="IP66" s="16"/>
      <c r="IQ66" s="16"/>
      <c r="IR66" s="16"/>
      <c r="IS66" s="16"/>
    </row>
    <row r="67" spans="1:253" ht="17.25" x14ac:dyDescent="0.25">
      <c r="A67" s="11" t="s">
        <v>43</v>
      </c>
      <c r="B67" s="17">
        <f t="shared" ref="B67:BM67" si="108">B$27</f>
        <v>241.8479644786232</v>
      </c>
      <c r="C67" s="17">
        <f t="shared" si="108"/>
        <v>238.62990818719717</v>
      </c>
      <c r="D67" s="17">
        <f t="shared" si="108"/>
        <v>235.33129303168857</v>
      </c>
      <c r="E67" s="17">
        <f t="shared" si="108"/>
        <v>231.95537434700935</v>
      </c>
      <c r="F67" s="17">
        <f t="shared" si="108"/>
        <v>228.50548375732166</v>
      </c>
      <c r="G67" s="17">
        <f t="shared" si="108"/>
        <v>224.98502588812715</v>
      </c>
      <c r="H67" s="17">
        <f t="shared" si="108"/>
        <v>221.39747500631273</v>
      </c>
      <c r="I67" s="17">
        <f t="shared" si="108"/>
        <v>217.7463715914684</v>
      </c>
      <c r="J67" s="17">
        <f t="shared" si="108"/>
        <v>214.03531884186168</v>
      </c>
      <c r="K67" s="17">
        <f t="shared" si="108"/>
        <v>210.26797911851548</v>
      </c>
      <c r="L67" s="17">
        <f t="shared" si="108"/>
        <v>206.44807033090041</v>
      </c>
      <c r="M67" s="17">
        <f t="shared" si="108"/>
        <v>202.57936226780657</v>
      </c>
      <c r="N67" s="17">
        <f t="shared" si="108"/>
        <v>198.66567287701753</v>
      </c>
      <c r="O67" s="17">
        <f t="shared" si="108"/>
        <v>194.71086449745653</v>
      </c>
      <c r="P67" s="17">
        <f t="shared" si="108"/>
        <v>190.71884004752437</v>
      </c>
      <c r="Q67" s="17">
        <f t="shared" si="108"/>
        <v>186.69353917339018</v>
      </c>
      <c r="R67" s="17">
        <f t="shared" si="108"/>
        <v>182.63893436103629</v>
      </c>
      <c r="S67" s="17">
        <f t="shared" si="108"/>
        <v>178.55902701589412</v>
      </c>
      <c r="T67" s="17">
        <f t="shared" si="108"/>
        <v>174.45784351394019</v>
      </c>
      <c r="U67" s="17">
        <f t="shared" si="108"/>
        <v>170.33943122814892</v>
      </c>
      <c r="V67" s="17">
        <f t="shared" si="108"/>
        <v>166.20785453422454</v>
      </c>
      <c r="W67" s="17">
        <f t="shared" si="108"/>
        <v>162.06719079955263</v>
      </c>
      <c r="X67" s="17">
        <f t="shared" si="108"/>
        <v>157.92152635933093</v>
      </c>
      <c r="Y67" s="17">
        <f t="shared" si="108"/>
        <v>153.7749524838498</v>
      </c>
      <c r="Z67" s="17">
        <f t="shared" si="108"/>
        <v>149.63156134090238</v>
      </c>
      <c r="AA67" s="17">
        <f t="shared" si="108"/>
        <v>145.49544195730914</v>
      </c>
      <c r="AB67" s="17">
        <f t="shared" si="108"/>
        <v>141.37067618354189</v>
      </c>
      <c r="AC67" s="17">
        <f t="shared" si="108"/>
        <v>137.26133466543033</v>
      </c>
      <c r="AD67" s="17">
        <f t="shared" si="108"/>
        <v>133.17147282692611</v>
      </c>
      <c r="AE67" s="17">
        <f t="shared" si="108"/>
        <v>129.10512686788869</v>
      </c>
      <c r="AF67" s="17">
        <f t="shared" si="108"/>
        <v>125.06630978084387</v>
      </c>
      <c r="AG67" s="17">
        <f t="shared" si="108"/>
        <v>121.05900739064421</v>
      </c>
      <c r="AH67" s="17">
        <f t="shared" si="108"/>
        <v>117.08717442094132</v>
      </c>
      <c r="AI67" s="17">
        <f t="shared" si="108"/>
        <v>113.15473059135115</v>
      </c>
      <c r="AJ67" s="17">
        <f t="shared" si="108"/>
        <v>109.26555674916381</v>
      </c>
      <c r="AK67" s="17">
        <f t="shared" si="108"/>
        <v>105.42349103941586</v>
      </c>
      <c r="AL67" s="17">
        <f t="shared" si="108"/>
        <v>101.63232511710461</v>
      </c>
      <c r="AM67" s="17">
        <f t="shared" si="108"/>
        <v>97.895800405282387</v>
      </c>
      <c r="AN67" s="17">
        <f t="shared" si="108"/>
        <v>94.21760440272368</v>
      </c>
      <c r="AO67" s="17">
        <f t="shared" si="108"/>
        <v>90.601367044808981</v>
      </c>
      <c r="AP67" s="17">
        <f t="shared" si="108"/>
        <v>87.050657121216958</v>
      </c>
      <c r="AQ67" s="17">
        <f t="shared" si="108"/>
        <v>83.568978753959797</v>
      </c>
      <c r="AR67" s="17">
        <f t="shared" si="108"/>
        <v>80.159767939237796</v>
      </c>
      <c r="AS67" s="17">
        <f t="shared" si="108"/>
        <v>76.826389156526176</v>
      </c>
      <c r="AT67" s="17">
        <f t="shared" si="108"/>
        <v>73.572132048239695</v>
      </c>
      <c r="AU67" s="17">
        <f t="shared" si="108"/>
        <v>70.400208173253034</v>
      </c>
      <c r="AV67" s="17">
        <f t="shared" si="108"/>
        <v>67.313747837479838</v>
      </c>
      <c r="AW67" s="17">
        <f t="shared" si="108"/>
        <v>64.315797004638569</v>
      </c>
      <c r="AX67" s="17">
        <f t="shared" si="108"/>
        <v>61.409314290254301</v>
      </c>
      <c r="AY67" s="17">
        <f t="shared" si="108"/>
        <v>58.59716804186219</v>
      </c>
      <c r="AZ67" s="17">
        <f t="shared" si="108"/>
        <v>55.882133508294899</v>
      </c>
      <c r="BA67" s="17">
        <f t="shared" si="108"/>
        <v>53.26689010084695</v>
      </c>
      <c r="BB67" s="17">
        <f t="shared" si="108"/>
        <v>50.754018749019338</v>
      </c>
      <c r="BC67" s="17">
        <f t="shared" si="108"/>
        <v>48.345999353453664</v>
      </c>
      <c r="BD67" s="17">
        <f t="shared" si="108"/>
        <v>46.04520833856968</v>
      </c>
      <c r="BE67" s="17">
        <f t="shared" si="108"/>
        <v>43.853916307321185</v>
      </c>
      <c r="BF67" s="17">
        <f t="shared" si="108"/>
        <v>41.77428580038513</v>
      </c>
      <c r="BG67" s="17">
        <f t="shared" si="108"/>
        <v>39.808369161995032</v>
      </c>
      <c r="BH67" s="17">
        <f t="shared" si="108"/>
        <v>37.958106514524985</v>
      </c>
      <c r="BI67" s="17">
        <f t="shared" si="108"/>
        <v>36.225323843823134</v>
      </c>
      <c r="BJ67" s="17">
        <f t="shared" si="108"/>
        <v>34.611731197184071</v>
      </c>
      <c r="BK67" s="17">
        <f t="shared" si="108"/>
        <v>33.11892099573862</v>
      </c>
      <c r="BL67" s="17">
        <f t="shared" si="108"/>
        <v>31.748366462926455</v>
      </c>
      <c r="BM67" s="17">
        <f t="shared" si="108"/>
        <v>30.501420170602415</v>
      </c>
      <c r="BN67" s="17">
        <f t="shared" ref="BN67:DY67" si="109">BN$27</f>
        <v>29.379312704211358</v>
      </c>
      <c r="BO67" s="17">
        <f t="shared" si="109"/>
        <v>28.38315144834894</v>
      </c>
      <c r="BP67" s="17">
        <f t="shared" si="109"/>
        <v>27.513919493906712</v>
      </c>
      <c r="BQ67" s="17">
        <f t="shared" si="109"/>
        <v>26.772474667880033</v>
      </c>
      <c r="BR67" s="17">
        <f t="shared" si="109"/>
        <v>26.159548686796484</v>
      </c>
      <c r="BS67" s="17">
        <f t="shared" si="109"/>
        <v>25.675746434599944</v>
      </c>
      <c r="BT67" s="17">
        <f t="shared" si="109"/>
        <v>25.321545365703201</v>
      </c>
      <c r="BU67" s="17">
        <f t="shared" si="109"/>
        <v>25.097295033798019</v>
      </c>
      <c r="BV67" s="17">
        <f t="shared" si="109"/>
        <v>25.003216746887887</v>
      </c>
      <c r="BW67" s="17">
        <f t="shared" si="109"/>
        <v>25.039403348883837</v>
      </c>
      <c r="BX67" s="17">
        <f t="shared" si="109"/>
        <v>25.205819127978515</v>
      </c>
      <c r="BY67" s="17">
        <f t="shared" si="109"/>
        <v>25.502299851889575</v>
      </c>
      <c r="BZ67" s="17">
        <f t="shared" si="109"/>
        <v>25.928552929937126</v>
      </c>
      <c r="CA67" s="17">
        <f t="shared" si="109"/>
        <v>26.484157701795226</v>
      </c>
      <c r="CB67" s="17">
        <f t="shared" si="109"/>
        <v>27.168565852633066</v>
      </c>
      <c r="CC67" s="17">
        <f t="shared" si="109"/>
        <v>27.981101954235356</v>
      </c>
      <c r="CD67" s="17">
        <f t="shared" si="109"/>
        <v>28.920964131568468</v>
      </c>
      <c r="CE67" s="17">
        <f t="shared" si="109"/>
        <v>29.987224854134325</v>
      </c>
      <c r="CF67" s="17">
        <f t="shared" si="109"/>
        <v>31.178831851330983</v>
      </c>
      <c r="CG67" s="17">
        <f t="shared" si="109"/>
        <v>32.494609150916688</v>
      </c>
      <c r="CH67" s="17">
        <f t="shared" si="109"/>
        <v>33.933258239552387</v>
      </c>
      <c r="CI67" s="17">
        <f t="shared" si="109"/>
        <v>35.493359344277877</v>
      </c>
      <c r="CJ67" s="17">
        <f t="shared" si="109"/>
        <v>37.173372833656032</v>
      </c>
      <c r="CK67" s="17">
        <f t="shared" si="109"/>
        <v>38.971640737203373</v>
      </c>
      <c r="CL67" s="17">
        <f t="shared" si="109"/>
        <v>40.886388381606608</v>
      </c>
      <c r="CM67" s="17">
        <f t="shared" si="109"/>
        <v>42.915726142110984</v>
      </c>
      <c r="CN67" s="17">
        <f t="shared" si="109"/>
        <v>45.057651307351762</v>
      </c>
      <c r="CO67" s="17">
        <f t="shared" si="109"/>
        <v>47.310050055788651</v>
      </c>
      <c r="CP67" s="17">
        <f t="shared" si="109"/>
        <v>49.670699541792317</v>
      </c>
      <c r="CQ67" s="17">
        <f t="shared" si="109"/>
        <v>52.137270089324801</v>
      </c>
      <c r="CR67" s="17">
        <f t="shared" si="109"/>
        <v>54.707327491048304</v>
      </c>
      <c r="CS67" s="17">
        <f t="shared" si="109"/>
        <v>57.378335410594076</v>
      </c>
      <c r="CT67" s="17">
        <f t="shared" si="109"/>
        <v>60.147657885620291</v>
      </c>
      <c r="CU67" s="17">
        <f t="shared" si="109"/>
        <v>63.012561929188465</v>
      </c>
      <c r="CV67" s="17">
        <f t="shared" si="109"/>
        <v>65.97022022689157</v>
      </c>
      <c r="CW67" s="17">
        <f t="shared" si="109"/>
        <v>69.017713927072265</v>
      </c>
      <c r="CX67" s="17">
        <f t="shared" si="109"/>
        <v>72.152035521376789</v>
      </c>
      <c r="CY67" s="17">
        <f t="shared" si="109"/>
        <v>75.370091812802812</v>
      </c>
      <c r="CZ67" s="17">
        <f t="shared" si="109"/>
        <v>78.668706968311412</v>
      </c>
      <c r="DA67" s="17">
        <f t="shared" si="109"/>
        <v>82.044625652990618</v>
      </c>
      <c r="DB67" s="17">
        <f t="shared" si="109"/>
        <v>85.494516242678344</v>
      </c>
      <c r="DC67" s="17">
        <f t="shared" si="109"/>
        <v>89.014974111872817</v>
      </c>
      <c r="DD67" s="17">
        <f t="shared" si="109"/>
        <v>92.602524993687297</v>
      </c>
      <c r="DE67" s="17">
        <f t="shared" si="109"/>
        <v>96.253628408531569</v>
      </c>
      <c r="DF67" s="17">
        <f t="shared" si="109"/>
        <v>99.964681158138305</v>
      </c>
      <c r="DG67" s="17">
        <f t="shared" si="109"/>
        <v>103.73202088148446</v>
      </c>
      <c r="DH67" s="17">
        <f t="shared" si="109"/>
        <v>107.55192966909959</v>
      </c>
      <c r="DI67" s="17">
        <f t="shared" si="109"/>
        <v>111.42063773219344</v>
      </c>
      <c r="DJ67" s="17">
        <f t="shared" si="109"/>
        <v>115.33432712298247</v>
      </c>
      <c r="DK67" s="17">
        <f t="shared" si="109"/>
        <v>119.28913550254346</v>
      </c>
      <c r="DL67" s="17">
        <f t="shared" si="109"/>
        <v>123.2811599524756</v>
      </c>
      <c r="DM67" s="17">
        <f t="shared" si="109"/>
        <v>127.30646082660985</v>
      </c>
      <c r="DN67" s="17">
        <f t="shared" si="109"/>
        <v>131.36106563896371</v>
      </c>
      <c r="DO67" s="17">
        <f t="shared" si="109"/>
        <v>135.44097298410585</v>
      </c>
      <c r="DP67" s="17">
        <f t="shared" si="109"/>
        <v>139.54215648605981</v>
      </c>
      <c r="DQ67" s="17">
        <f t="shared" si="109"/>
        <v>143.66056877185102</v>
      </c>
      <c r="DR67" s="17">
        <f t="shared" si="109"/>
        <v>147.79214546577538</v>
      </c>
      <c r="DS67" s="17">
        <f t="shared" si="109"/>
        <v>151.93280920044739</v>
      </c>
      <c r="DT67" s="17">
        <f t="shared" si="109"/>
        <v>156.07847364066907</v>
      </c>
      <c r="DU67" s="17">
        <f t="shared" si="109"/>
        <v>160.22504751615017</v>
      </c>
      <c r="DV67" s="17">
        <f t="shared" si="109"/>
        <v>164.36843865909756</v>
      </c>
      <c r="DW67" s="17">
        <f t="shared" si="109"/>
        <v>168.5045580426908</v>
      </c>
      <c r="DX67" s="17">
        <f t="shared" si="109"/>
        <v>172.62932381645814</v>
      </c>
      <c r="DY67" s="17">
        <f t="shared" si="109"/>
        <v>176.73866533456965</v>
      </c>
      <c r="DZ67" s="17">
        <f t="shared" ref="DZ67:GK67" si="110">DZ$27</f>
        <v>180.82852717307395</v>
      </c>
      <c r="EA67" s="17">
        <f t="shared" si="110"/>
        <v>184.89487313211131</v>
      </c>
      <c r="EB67" s="17">
        <f t="shared" si="110"/>
        <v>188.93369021915612</v>
      </c>
      <c r="EC67" s="17">
        <f t="shared" si="110"/>
        <v>192.94099260935576</v>
      </c>
      <c r="ED67" s="17">
        <f t="shared" si="110"/>
        <v>196.91282557905873</v>
      </c>
      <c r="EE67" s="17">
        <f t="shared" si="110"/>
        <v>200.84526940864885</v>
      </c>
      <c r="EF67" s="17">
        <f t="shared" si="110"/>
        <v>204.73444325083619</v>
      </c>
      <c r="EG67" s="17">
        <f t="shared" si="110"/>
        <v>208.57650896058411</v>
      </c>
      <c r="EH67" s="17">
        <f t="shared" si="110"/>
        <v>212.36767488289544</v>
      </c>
      <c r="EI67" s="17">
        <f t="shared" si="110"/>
        <v>216.10419959471764</v>
      </c>
      <c r="EJ67" s="17">
        <f t="shared" si="110"/>
        <v>219.78239559727635</v>
      </c>
      <c r="EK67" s="17">
        <f t="shared" si="110"/>
        <v>223.39863295519103</v>
      </c>
      <c r="EL67" s="17">
        <f t="shared" si="110"/>
        <v>226.94934287878303</v>
      </c>
      <c r="EM67" s="17">
        <f t="shared" si="110"/>
        <v>230.43102124604019</v>
      </c>
      <c r="EN67" s="17">
        <f t="shared" si="110"/>
        <v>233.84023206076222</v>
      </c>
      <c r="EO67" s="17">
        <f t="shared" si="110"/>
        <v>237.17361084347385</v>
      </c>
      <c r="EP67" s="17">
        <f t="shared" si="110"/>
        <v>240.42786795176033</v>
      </c>
      <c r="EQ67" s="17">
        <f t="shared" si="110"/>
        <v>243.59979182674695</v>
      </c>
      <c r="ER67" s="17">
        <f t="shared" si="110"/>
        <v>246.68625216252013</v>
      </c>
      <c r="ES67" s="17">
        <f t="shared" si="110"/>
        <v>249.68420299536146</v>
      </c>
      <c r="ET67" s="17">
        <f t="shared" si="110"/>
        <v>252.59068570974574</v>
      </c>
      <c r="EU67" s="17">
        <f t="shared" si="110"/>
        <v>255.40283195813782</v>
      </c>
      <c r="EV67" s="17">
        <f t="shared" si="110"/>
        <v>258.11786649170506</v>
      </c>
      <c r="EW67" s="17">
        <f t="shared" si="110"/>
        <v>260.73310989915302</v>
      </c>
      <c r="EX67" s="17">
        <f t="shared" si="110"/>
        <v>263.24598125098061</v>
      </c>
      <c r="EY67" s="17">
        <f t="shared" si="110"/>
        <v>265.65400064654636</v>
      </c>
      <c r="EZ67" s="17">
        <f t="shared" si="110"/>
        <v>267.95479166143031</v>
      </c>
      <c r="FA67" s="17">
        <f t="shared" si="110"/>
        <v>270.14608369267881</v>
      </c>
      <c r="FB67" s="17">
        <f t="shared" si="110"/>
        <v>272.22571419961486</v>
      </c>
      <c r="FC67" s="17">
        <f t="shared" si="110"/>
        <v>274.19163083800493</v>
      </c>
      <c r="FD67" s="17">
        <f t="shared" si="110"/>
        <v>276.04189348547504</v>
      </c>
      <c r="FE67" s="17">
        <f t="shared" si="110"/>
        <v>277.77467615617684</v>
      </c>
      <c r="FF67" s="17">
        <f t="shared" si="110"/>
        <v>279.3882688028159</v>
      </c>
      <c r="FG67" s="17">
        <f t="shared" si="110"/>
        <v>280.88107900426138</v>
      </c>
      <c r="FH67" s="17">
        <f t="shared" si="110"/>
        <v>282.25163353707353</v>
      </c>
      <c r="FI67" s="17">
        <f t="shared" si="110"/>
        <v>283.49857982939756</v>
      </c>
      <c r="FJ67" s="17">
        <f t="shared" si="110"/>
        <v>284.62068729578863</v>
      </c>
      <c r="FK67" s="17">
        <f t="shared" si="110"/>
        <v>285.61684855165106</v>
      </c>
      <c r="FL67" s="17">
        <f t="shared" si="110"/>
        <v>286.48608050609329</v>
      </c>
      <c r="FM67" s="17">
        <f t="shared" si="110"/>
        <v>287.22752533211997</v>
      </c>
      <c r="FN67" s="17">
        <f t="shared" si="110"/>
        <v>287.84045131320352</v>
      </c>
      <c r="FO67" s="17">
        <f t="shared" si="110"/>
        <v>288.32425356540006</v>
      </c>
      <c r="FP67" s="17">
        <f t="shared" si="110"/>
        <v>288.67845463429683</v>
      </c>
      <c r="FQ67" s="17">
        <f t="shared" si="110"/>
        <v>288.90270496620201</v>
      </c>
      <c r="FR67" s="17">
        <f t="shared" si="110"/>
        <v>288.99678325311208</v>
      </c>
      <c r="FS67" s="17">
        <f t="shared" si="110"/>
        <v>288.96059665111613</v>
      </c>
      <c r="FT67" s="17">
        <f t="shared" si="110"/>
        <v>288.79418087202146</v>
      </c>
      <c r="FU67" s="17">
        <f t="shared" si="110"/>
        <v>288.49770014811043</v>
      </c>
      <c r="FV67" s="17">
        <f t="shared" si="110"/>
        <v>288.0714470700629</v>
      </c>
      <c r="FW67" s="17">
        <f t="shared" si="110"/>
        <v>287.5158422982048</v>
      </c>
      <c r="FX67" s="17">
        <f t="shared" si="110"/>
        <v>286.83143414736696</v>
      </c>
      <c r="FY67" s="17">
        <f t="shared" si="110"/>
        <v>286.01889804576467</v>
      </c>
      <c r="FZ67" s="17">
        <f t="shared" si="110"/>
        <v>285.07903586843156</v>
      </c>
      <c r="GA67" s="17">
        <f t="shared" si="110"/>
        <v>284.0127751458657</v>
      </c>
      <c r="GB67" s="17">
        <f t="shared" si="110"/>
        <v>282.82116814866902</v>
      </c>
      <c r="GC67" s="17">
        <f t="shared" si="110"/>
        <v>281.50539084908337</v>
      </c>
      <c r="GD67" s="17">
        <f t="shared" si="110"/>
        <v>280.06674176044766</v>
      </c>
      <c r="GE67" s="17">
        <f t="shared" si="110"/>
        <v>278.50664065572209</v>
      </c>
      <c r="GF67" s="17">
        <f t="shared" si="110"/>
        <v>276.826627166344</v>
      </c>
      <c r="GG67" s="17">
        <f t="shared" si="110"/>
        <v>275.02835926279658</v>
      </c>
      <c r="GH67" s="17">
        <f t="shared" si="110"/>
        <v>273.11361161839341</v>
      </c>
      <c r="GI67" s="17">
        <f t="shared" si="110"/>
        <v>271.084273857889</v>
      </c>
      <c r="GJ67" s="17">
        <f t="shared" si="110"/>
        <v>268.94234869264824</v>
      </c>
      <c r="GK67" s="17">
        <f t="shared" si="110"/>
        <v>266.68994994421138</v>
      </c>
      <c r="GL67" s="17">
        <f t="shared" ref="GL67:GT67" si="111">GL$27</f>
        <v>264.32930045820768</v>
      </c>
      <c r="GM67" s="17">
        <f t="shared" si="111"/>
        <v>261.86272991067528</v>
      </c>
      <c r="GN67" s="17">
        <f t="shared" si="111"/>
        <v>259.29267250895168</v>
      </c>
      <c r="GO67" s="17">
        <f t="shared" si="111"/>
        <v>256.6216645894059</v>
      </c>
      <c r="GP67" s="17">
        <f t="shared" si="111"/>
        <v>253.85234211437972</v>
      </c>
      <c r="GQ67" s="17">
        <f t="shared" si="111"/>
        <v>250.98743807081161</v>
      </c>
      <c r="GR67" s="17">
        <f t="shared" si="111"/>
        <v>248.0297797731084</v>
      </c>
      <c r="GS67" s="17">
        <f t="shared" si="111"/>
        <v>244.98228607292774</v>
      </c>
      <c r="GT67" s="17">
        <f t="shared" si="111"/>
        <v>241.84796447862323</v>
      </c>
      <c r="GU67" s="16"/>
      <c r="GV67" s="16"/>
      <c r="GW67" s="16"/>
      <c r="GX67" s="16"/>
      <c r="GY67" s="16"/>
      <c r="GZ67" s="16"/>
      <c r="HA67" s="16"/>
      <c r="HB67" s="16"/>
      <c r="HC67" s="16"/>
      <c r="HD67" s="16"/>
      <c r="HE67" s="16"/>
      <c r="HF67" s="16"/>
      <c r="HG67" s="16"/>
      <c r="HH67" s="16"/>
      <c r="HI67" s="16"/>
      <c r="HJ67" s="16"/>
      <c r="HK67" s="16"/>
      <c r="HL67" s="16"/>
      <c r="HM67" s="16"/>
      <c r="HN67" s="16"/>
      <c r="HO67" s="16"/>
      <c r="HP67" s="16"/>
      <c r="HQ67" s="16"/>
      <c r="HR67" s="16"/>
      <c r="HS67" s="16"/>
      <c r="HT67" s="16"/>
      <c r="HU67" s="16"/>
      <c r="HV67" s="16"/>
      <c r="HW67" s="16"/>
      <c r="HX67" s="16"/>
      <c r="HY67" s="16"/>
      <c r="HZ67" s="16"/>
      <c r="IA67" s="16"/>
      <c r="IB67" s="16"/>
      <c r="IC67" s="16"/>
      <c r="ID67" s="16"/>
      <c r="IE67" s="16"/>
      <c r="IF67" s="16"/>
      <c r="IG67" s="16"/>
      <c r="IH67" s="16"/>
      <c r="II67" s="16"/>
      <c r="IJ67" s="16"/>
      <c r="IK67" s="16"/>
      <c r="IL67" s="16"/>
      <c r="IM67" s="16"/>
      <c r="IN67" s="16"/>
      <c r="IO67" s="16"/>
      <c r="IP67" s="16"/>
      <c r="IQ67" s="16"/>
      <c r="IR67" s="16"/>
      <c r="IS67" s="16"/>
    </row>
    <row r="68" spans="1:253" ht="17.25" x14ac:dyDescent="0.25">
      <c r="A68" s="11" t="s">
        <v>58</v>
      </c>
      <c r="B68" s="16">
        <f t="shared" ref="B68:BM68" si="112">$B$3*COS(B$14)/SQRT(B$67+($B$6+$B$7)*($B$6+$B$7))</f>
        <v>0.36729862556215531</v>
      </c>
      <c r="C68" s="16">
        <f t="shared" si="112"/>
        <v>0.36935123897735384</v>
      </c>
      <c r="D68" s="16">
        <f t="shared" si="112"/>
        <v>0.37113356646249268</v>
      </c>
      <c r="E68" s="16">
        <f t="shared" si="112"/>
        <v>0.37264104890519234</v>
      </c>
      <c r="F68" s="16">
        <f t="shared" si="112"/>
        <v>0.37386899999583784</v>
      </c>
      <c r="G68" s="16">
        <f t="shared" si="112"/>
        <v>0.37481259810037343</v>
      </c>
      <c r="H68" s="16">
        <f t="shared" si="112"/>
        <v>0.37546687769987114</v>
      </c>
      <c r="I68" s="16">
        <f t="shared" si="112"/>
        <v>0.37582672038482179</v>
      </c>
      <c r="J68" s="16">
        <f t="shared" si="112"/>
        <v>0.37588684539394468</v>
      </c>
      <c r="K68" s="16">
        <f t="shared" si="112"/>
        <v>0.37564179968975003</v>
      </c>
      <c r="L68" s="16">
        <f t="shared" si="112"/>
        <v>0.37508594756621721</v>
      </c>
      <c r="M68" s="16">
        <f t="shared" si="112"/>
        <v>0.37421345978793008</v>
      </c>
      <c r="N68" s="16">
        <f t="shared" si="112"/>
        <v>0.37301830226498961</v>
      </c>
      <c r="O68" s="16">
        <f t="shared" si="112"/>
        <v>0.37149422427420903</v>
      </c>
      <c r="P68" s="16">
        <f t="shared" si="112"/>
        <v>0.36963474624471254</v>
      </c>
      <c r="Q68" s="16">
        <f t="shared" si="112"/>
        <v>0.36743314713537345</v>
      </c>
      <c r="R68" s="16">
        <f t="shared" si="112"/>
        <v>0.36488245144286241</v>
      </c>
      <c r="S68" s="16">
        <f t="shared" si="112"/>
        <v>0.36197541589279431</v>
      </c>
      <c r="T68" s="16">
        <f t="shared" si="112"/>
        <v>0.35870451588299374</v>
      </c>
      <c r="U68" s="16">
        <f t="shared" si="112"/>
        <v>0.35506193176774886</v>
      </c>
      <c r="V68" s="16">
        <f t="shared" si="112"/>
        <v>0.35103953509566022</v>
      </c>
      <c r="W68" s="16">
        <f t="shared" si="112"/>
        <v>0.34662887494199951</v>
      </c>
      <c r="X68" s="16">
        <f t="shared" si="112"/>
        <v>0.3418211645101249</v>
      </c>
      <c r="Y68" s="16">
        <f t="shared" si="112"/>
        <v>0.33660726821635245</v>
      </c>
      <c r="Z68" s="16">
        <f t="shared" si="112"/>
        <v>0.33097768951975931</v>
      </c>
      <c r="AA68" s="16">
        <f t="shared" si="112"/>
        <v>0.3249225598138224</v>
      </c>
      <c r="AB68" s="16">
        <f t="shared" si="112"/>
        <v>0.3184316287618762</v>
      </c>
      <c r="AC68" s="16">
        <f t="shared" si="112"/>
        <v>0.31149425653451496</v>
      </c>
      <c r="AD68" s="16">
        <f t="shared" si="112"/>
        <v>0.30409940849584838</v>
      </c>
      <c r="AE68" s="16">
        <f t="shared" si="112"/>
        <v>0.29623565298865911</v>
      </c>
      <c r="AF68" s="16">
        <f t="shared" si="112"/>
        <v>0.2878911629878117</v>
      </c>
      <c r="AG68" s="16">
        <f t="shared" si="112"/>
        <v>0.27905372252864497</v>
      </c>
      <c r="AH68" s="16">
        <f t="shared" si="112"/>
        <v>0.26971073897444059</v>
      </c>
      <c r="AI68" s="16">
        <f t="shared" si="112"/>
        <v>0.25984926236623418</v>
      </c>
      <c r="AJ68" s="16">
        <f t="shared" si="112"/>
        <v>0.2494560133008388</v>
      </c>
      <c r="AK68" s="16">
        <f t="shared" si="112"/>
        <v>0.23851742101017812</v>
      </c>
      <c r="AL68" s="16">
        <f t="shared" si="112"/>
        <v>0.22701967356741004</v>
      </c>
      <c r="AM68" s="16">
        <f t="shared" si="112"/>
        <v>0.21494878242235496</v>
      </c>
      <c r="AN68" s="16">
        <f t="shared" si="112"/>
        <v>0.20229066376842042</v>
      </c>
      <c r="AO68" s="16">
        <f t="shared" si="112"/>
        <v>0.18903123956145065</v>
      </c>
      <c r="AP68" s="16">
        <f t="shared" si="112"/>
        <v>0.17515656134076096</v>
      </c>
      <c r="AQ68" s="16">
        <f t="shared" si="112"/>
        <v>0.16065296033329665</v>
      </c>
      <c r="AR68" s="16">
        <f t="shared" si="112"/>
        <v>0.14550722763772406</v>
      </c>
      <c r="AS68" s="16">
        <f t="shared" si="112"/>
        <v>0.12970682856438984</v>
      </c>
      <c r="AT68" s="16">
        <f t="shared" si="112"/>
        <v>0.11324015541982661</v>
      </c>
      <c r="AU68" s="16">
        <f t="shared" si="112"/>
        <v>9.6096823131903777E-2</v>
      </c>
      <c r="AV68" s="16">
        <f t="shared" si="112"/>
        <v>7.8268012063948927E-2</v>
      </c>
      <c r="AW68" s="16">
        <f t="shared" si="112"/>
        <v>5.9746862101218191E-2</v>
      </c>
      <c r="AX68" s="16">
        <f t="shared" si="112"/>
        <v>4.0528921535953388E-2</v>
      </c>
      <c r="AY68" s="16">
        <f t="shared" si="112"/>
        <v>2.0612653340201792E-2</v>
      </c>
      <c r="AZ68" s="16">
        <f t="shared" si="112"/>
        <v>4.0868027043810289E-17</v>
      </c>
      <c r="BA68" s="16">
        <f t="shared" si="112"/>
        <v>-2.1302993914873402E-2</v>
      </c>
      <c r="BB68" s="16">
        <f t="shared" si="112"/>
        <v>-4.3285504958921542E-2</v>
      </c>
      <c r="BC68" s="16">
        <f t="shared" si="112"/>
        <v>-6.593120677746564E-2</v>
      </c>
      <c r="BD68" s="16">
        <f t="shared" si="112"/>
        <v>-8.9217510121645097E-2</v>
      </c>
      <c r="BE68" s="16">
        <f t="shared" si="112"/>
        <v>-0.1131147833626036</v>
      </c>
      <c r="BF68" s="16">
        <f t="shared" si="112"/>
        <v>-0.137585575897443</v>
      </c>
      <c r="BG68" s="16">
        <f t="shared" si="112"/>
        <v>-0.16258387338004354</v>
      </c>
      <c r="BH68" s="16">
        <f t="shared" si="112"/>
        <v>-0.18805442052238089</v>
      </c>
      <c r="BI68" s="16">
        <f t="shared" si="112"/>
        <v>-0.21393215379877034</v>
      </c>
      <c r="BJ68" s="16">
        <f t="shared" si="112"/>
        <v>-0.24014179206419148</v>
      </c>
      <c r="BK68" s="16">
        <f t="shared" si="112"/>
        <v>-0.26659763701196854</v>
      </c>
      <c r="BL68" s="16">
        <f t="shared" si="112"/>
        <v>-0.29320363656050241</v>
      </c>
      <c r="BM68" s="16">
        <f t="shared" si="112"/>
        <v>-0.3198537616496922</v>
      </c>
      <c r="BN68" s="16">
        <f t="shared" ref="BN68:DY68" si="113">$B$3*COS(BN$14)/SQRT(BN$67+($B$6+$B$7)*($B$6+$B$7))</f>
        <v>-0.34643273962121035</v>
      </c>
      <c r="BO68" s="16">
        <f t="shared" si="113"/>
        <v>-0.37281717470973852</v>
      </c>
      <c r="BP68" s="16">
        <f t="shared" si="113"/>
        <v>-0.39887706802536027</v>
      </c>
      <c r="BQ68" s="16">
        <f t="shared" si="113"/>
        <v>-0.42447772627570846</v>
      </c>
      <c r="BR68" s="16">
        <f t="shared" si="113"/>
        <v>-0.44948202167868206</v>
      </c>
      <c r="BS68" s="16">
        <f t="shared" si="113"/>
        <v>-0.47375293718998207</v>
      </c>
      <c r="BT68" s="16">
        <f t="shared" si="113"/>
        <v>-0.49715630413065576</v>
      </c>
      <c r="BU68" s="16">
        <f t="shared" si="113"/>
        <v>-0.51956361673249329</v>
      </c>
      <c r="BV68" s="16">
        <f t="shared" si="113"/>
        <v>-0.5408547931208284</v>
      </c>
      <c r="BW68" s="16">
        <f t="shared" si="113"/>
        <v>-0.56092074730814934</v>
      </c>
      <c r="BX68" s="16">
        <f t="shared" si="113"/>
        <v>-0.57966564325560466</v>
      </c>
      <c r="BY68" s="16">
        <f t="shared" si="113"/>
        <v>-0.59700871990816762</v>
      </c>
      <c r="BZ68" s="16">
        <f t="shared" si="113"/>
        <v>-0.61288560372775813</v>
      </c>
      <c r="CA68" s="16">
        <f t="shared" si="113"/>
        <v>-0.62724905971243106</v>
      </c>
      <c r="CB68" s="16">
        <f t="shared" si="113"/>
        <v>-0.64006916940237135</v>
      </c>
      <c r="CC68" s="16">
        <f t="shared" si="113"/>
        <v>-0.65133296088176251</v>
      </c>
      <c r="CD68" s="16">
        <f t="shared" si="113"/>
        <v>-0.66104354761662332</v>
      </c>
      <c r="CE68" s="16">
        <f t="shared" si="113"/>
        <v>-0.66921885735202691</v>
      </c>
      <c r="CF68" s="16">
        <f t="shared" si="113"/>
        <v>-0.67589004767077498</v>
      </c>
      <c r="CG68" s="16">
        <f t="shared" si="113"/>
        <v>-0.68109971090949362</v>
      </c>
      <c r="CH68" s="16">
        <f t="shared" si="113"/>
        <v>-0.6848999687738575</v>
      </c>
      <c r="CI68" s="16">
        <f t="shared" si="113"/>
        <v>-0.68735054783334015</v>
      </c>
      <c r="CJ68" s="16">
        <f t="shared" si="113"/>
        <v>-0.68851691317623265</v>
      </c>
      <c r="CK68" s="16">
        <f t="shared" si="113"/>
        <v>-0.68846852100581046</v>
      </c>
      <c r="CL68" s="16">
        <f t="shared" si="113"/>
        <v>-0.6872772337834917</v>
      </c>
      <c r="CM68" s="16">
        <f t="shared" si="113"/>
        <v>-0.68501592520776866</v>
      </c>
      <c r="CN68" s="16">
        <f t="shared" si="113"/>
        <v>-0.68175728792450097</v>
      </c>
      <c r="CO68" s="16">
        <f t="shared" si="113"/>
        <v>-0.67757284500232473</v>
      </c>
      <c r="CP68" s="16">
        <f t="shared" si="113"/>
        <v>-0.67253215709140413</v>
      </c>
      <c r="CQ68" s="16">
        <f t="shared" si="113"/>
        <v>-0.66670221073102776</v>
      </c>
      <c r="CR68" s="16">
        <f t="shared" si="113"/>
        <v>-0.66014696919970239</v>
      </c>
      <c r="CS68" s="16">
        <f t="shared" si="113"/>
        <v>-0.65292706521983457</v>
      </c>
      <c r="CT68" s="16">
        <f t="shared" si="113"/>
        <v>-0.64509961431032792</v>
      </c>
      <c r="CU68" s="16">
        <f t="shared" si="113"/>
        <v>-0.63671812821081308</v>
      </c>
      <c r="CV68" s="16">
        <f t="shared" si="113"/>
        <v>-0.62783250921267253</v>
      </c>
      <c r="CW68" s="16">
        <f t="shared" si="113"/>
        <v>-0.61848910811762348</v>
      </c>
      <c r="CX68" s="16">
        <f t="shared" si="113"/>
        <v>-0.60873083066294387</v>
      </c>
      <c r="CY68" s="16">
        <f t="shared" si="113"/>
        <v>-0.59859727942397944</v>
      </c>
      <c r="CZ68" s="16">
        <f t="shared" si="113"/>
        <v>-0.58812492030412844</v>
      </c>
      <c r="DA68" s="16">
        <f t="shared" si="113"/>
        <v>-0.57734726466940545</v>
      </c>
      <c r="DB68" s="16">
        <f t="shared" si="113"/>
        <v>-0.56629505993317419</v>
      </c>
      <c r="DC68" s="16">
        <f t="shared" si="113"/>
        <v>-0.55499648292675052</v>
      </c>
      <c r="DD68" s="16">
        <f t="shared" si="113"/>
        <v>-0.54347733170156176</v>
      </c>
      <c r="DE68" s="16">
        <f t="shared" si="113"/>
        <v>-0.53176121250867636</v>
      </c>
      <c r="DF68" s="16">
        <f t="shared" si="113"/>
        <v>-0.51986971960922523</v>
      </c>
      <c r="DG68" s="16">
        <f t="shared" si="113"/>
        <v>-0.50782260630577147</v>
      </c>
      <c r="DH68" s="16">
        <f t="shared" si="113"/>
        <v>-0.49563794617239404</v>
      </c>
      <c r="DI68" s="16">
        <f t="shared" si="113"/>
        <v>-0.48333228392221073</v>
      </c>
      <c r="DJ68" s="16">
        <f t="shared" si="113"/>
        <v>-0.47092077570581753</v>
      </c>
      <c r="DK68" s="16">
        <f t="shared" si="113"/>
        <v>-0.45841731890124998</v>
      </c>
      <c r="DL68" s="16">
        <f t="shared" si="113"/>
        <v>-0.44583467165193602</v>
      </c>
      <c r="DM68" s="16">
        <f t="shared" si="113"/>
        <v>-0.43318456254776222</v>
      </c>
      <c r="DN68" s="16">
        <f t="shared" si="113"/>
        <v>-0.42047779093775378</v>
      </c>
      <c r="DO68" s="16">
        <f t="shared" si="113"/>
        <v>-0.40772431842088108</v>
      </c>
      <c r="DP68" s="16">
        <f t="shared" si="113"/>
        <v>-0.39493335209236818</v>
      </c>
      <c r="DQ68" s="16">
        <f t="shared" si="113"/>
        <v>-0.38211342013319605</v>
      </c>
      <c r="DR68" s="16">
        <f t="shared" si="113"/>
        <v>-0.36927244032565876</v>
      </c>
      <c r="DS68" s="16">
        <f t="shared" si="113"/>
        <v>-0.35641778206206975</v>
      </c>
      <c r="DT68" s="16">
        <f t="shared" si="113"/>
        <v>-0.34355632239038458</v>
      </c>
      <c r="DU68" s="16">
        <f t="shared" si="113"/>
        <v>-0.33069449661220374</v>
      </c>
      <c r="DV68" s="16">
        <f t="shared" si="113"/>
        <v>-0.31783834391735183</v>
      </c>
      <c r="DW68" s="16">
        <f t="shared" si="113"/>
        <v>-0.30499354850648092</v>
      </c>
      <c r="DX68" s="16">
        <f t="shared" si="113"/>
        <v>-0.2921654766200697</v>
      </c>
      <c r="DY68" s="16">
        <f t="shared" si="113"/>
        <v>-0.27935920985957835</v>
      </c>
      <c r="DZ68" s="16">
        <f t="shared" ref="DZ68:GK68" si="114">$B$3*COS(DZ$14)/SQRT(DZ$67+($B$6+$B$7)*($B$6+$B$7))</f>
        <v>-0.26657957515495029</v>
      </c>
      <c r="EA68" s="16">
        <f t="shared" si="114"/>
        <v>-0.25383117170253866</v>
      </c>
      <c r="EB68" s="16">
        <f t="shared" si="114"/>
        <v>-0.24111839516907566</v>
      </c>
      <c r="EC68" s="16">
        <f t="shared" si="114"/>
        <v>-0.22844545943070138</v>
      </c>
      <c r="ED68" s="16">
        <f t="shared" si="114"/>
        <v>-0.21581641609132129</v>
      </c>
      <c r="EE68" s="16">
        <f t="shared" si="114"/>
        <v>-0.2032351720017207</v>
      </c>
      <c r="EF68" s="16">
        <f t="shared" si="114"/>
        <v>-0.19070550497984165</v>
      </c>
      <c r="EG68" s="16">
        <f t="shared" si="114"/>
        <v>-0.17823107791340836</v>
      </c>
      <c r="EH68" s="16">
        <f t="shared" si="114"/>
        <v>-0.16581545140851545</v>
      </c>
      <c r="EI68" s="16">
        <f t="shared" si="114"/>
        <v>-0.15346209513183093</v>
      </c>
      <c r="EJ68" s="16">
        <f t="shared" si="114"/>
        <v>-0.14117439797955686</v>
      </c>
      <c r="EK68" s="16">
        <f t="shared" si="114"/>
        <v>-0.12895567719316831</v>
      </c>
      <c r="EL68" s="16">
        <f t="shared" si="114"/>
        <v>-0.11680918653006331</v>
      </c>
      <c r="EM68" s="16">
        <f t="shared" si="114"/>
        <v>-0.10473812358654254</v>
      </c>
      <c r="EN68" s="16">
        <f t="shared" si="114"/>
        <v>-9.2745636360865566E-2</v>
      </c>
      <c r="EO68" s="16">
        <f t="shared" si="114"/>
        <v>-8.0834829135427125E-2</v>
      </c>
      <c r="EP68" s="16">
        <f t="shared" si="114"/>
        <v>-6.9008767749254143E-2</v>
      </c>
      <c r="EQ68" s="16">
        <f t="shared" si="114"/>
        <v>-5.7270484324992287E-2</v>
      </c>
      <c r="ER68" s="16">
        <f t="shared" si="114"/>
        <v>-4.5622981508212021E-2</v>
      </c>
      <c r="ES68" s="16">
        <f t="shared" si="114"/>
        <v>-3.4069236271188436E-2</v>
      </c>
      <c r="ET68" s="16">
        <f t="shared" si="114"/>
        <v>-2.2612203328212947E-2</v>
      </c>
      <c r="EU68" s="16">
        <f t="shared" si="114"/>
        <v>-1.125481820491666E-2</v>
      </c>
      <c r="EV68" s="16">
        <f t="shared" si="114"/>
        <v>-6.5531119553877955E-17</v>
      </c>
      <c r="EW68" s="16">
        <f t="shared" si="114"/>
        <v>1.114934612591785E-2</v>
      </c>
      <c r="EX68" s="16">
        <f t="shared" si="114"/>
        <v>2.2190326702896876E-2</v>
      </c>
      <c r="EY68" s="16">
        <f t="shared" si="114"/>
        <v>3.3120057917227774E-2</v>
      </c>
      <c r="EZ68" s="16">
        <f t="shared" si="114"/>
        <v>4.3935663764074463E-2</v>
      </c>
      <c r="FA68" s="16">
        <f t="shared" si="114"/>
        <v>5.4634274363697118E-2</v>
      </c>
      <c r="FB68" s="16">
        <f t="shared" si="114"/>
        <v>6.5213024419833288E-2</v>
      </c>
      <c r="FC68" s="16">
        <f t="shared" si="114"/>
        <v>7.5669051800695927E-2</v>
      </c>
      <c r="FD68" s="16">
        <f t="shared" si="114"/>
        <v>8.5999496224706914E-2</v>
      </c>
      <c r="FE68" s="16">
        <f t="shared" si="114"/>
        <v>9.6201498034566929E-2</v>
      </c>
      <c r="FF68" s="16">
        <f t="shared" si="114"/>
        <v>0.10627219704458427</v>
      </c>
      <c r="FG68" s="16">
        <f t="shared" si="114"/>
        <v>0.1162087314473408</v>
      </c>
      <c r="FH68" s="16">
        <f t="shared" si="114"/>
        <v>0.12600823676681316</v>
      </c>
      <c r="FI68" s="16">
        <f t="shared" si="114"/>
        <v>0.13566784484596853</v>
      </c>
      <c r="FJ68" s="16">
        <f t="shared" si="114"/>
        <v>0.14518468285765143</v>
      </c>
      <c r="FK68" s="16">
        <f t="shared" si="114"/>
        <v>0.15455587232827198</v>
      </c>
      <c r="FL68" s="16">
        <f t="shared" si="114"/>
        <v>0.16377852816440774</v>
      </c>
      <c r="FM68" s="16">
        <f t="shared" si="114"/>
        <v>0.17284975767294486</v>
      </c>
      <c r="FN68" s="16">
        <f t="shared" si="114"/>
        <v>0.18176665956583493</v>
      </c>
      <c r="FO68" s="16">
        <f t="shared" si="114"/>
        <v>0.19052632294089372</v>
      </c>
      <c r="FP68" s="16">
        <f t="shared" si="114"/>
        <v>0.19912582623039016</v>
      </c>
      <c r="FQ68" s="16">
        <f t="shared" si="114"/>
        <v>0.2075622361094043</v>
      </c>
      <c r="FR68" s="16">
        <f t="shared" si="114"/>
        <v>0.21583260635612334</v>
      </c>
      <c r="FS68" s="16">
        <f t="shared" si="114"/>
        <v>0.22393397665637679</v>
      </c>
      <c r="FT68" s="16">
        <f t="shared" si="114"/>
        <v>0.2318633713447974</v>
      </c>
      <c r="FU68" s="16">
        <f t="shared" si="114"/>
        <v>0.239617798075029</v>
      </c>
      <c r="FV68" s="16">
        <f t="shared" si="114"/>
        <v>0.24719424641140125</v>
      </c>
      <c r="FW68" s="16">
        <f t="shared" si="114"/>
        <v>0.25458968633443668</v>
      </c>
      <c r="FX68" s="16">
        <f t="shared" si="114"/>
        <v>0.26180106665247488</v>
      </c>
      <c r="FY68" s="16">
        <f t="shared" si="114"/>
        <v>0.26882531331156889</v>
      </c>
      <c r="FZ68" s="16">
        <f t="shared" si="114"/>
        <v>0.27565932759564632</v>
      </c>
      <c r="GA68" s="16">
        <f t="shared" si="114"/>
        <v>0.28229998420873464</v>
      </c>
      <c r="GB68" s="16">
        <f t="shared" si="114"/>
        <v>0.28874412923081705</v>
      </c>
      <c r="GC68" s="16">
        <f t="shared" si="114"/>
        <v>0.29498857793862154</v>
      </c>
      <c r="GD68" s="16">
        <f t="shared" si="114"/>
        <v>0.30103011248235506</v>
      </c>
      <c r="GE68" s="16">
        <f t="shared" si="114"/>
        <v>0.30686547940906761</v>
      </c>
      <c r="GF68" s="16">
        <f t="shared" si="114"/>
        <v>0.31249138702297996</v>
      </c>
      <c r="GG68" s="16">
        <f t="shared" si="114"/>
        <v>0.317904502572734</v>
      </c>
      <c r="GH68" s="16">
        <f t="shared" si="114"/>
        <v>0.32310144925511342</v>
      </c>
      <c r="GI68" s="16">
        <f t="shared" si="114"/>
        <v>0.32807880302436726</v>
      </c>
      <c r="GJ68" s="16">
        <f t="shared" si="114"/>
        <v>0.33283308919581556</v>
      </c>
      <c r="GK68" s="16">
        <f t="shared" si="114"/>
        <v>0.33736077883196247</v>
      </c>
      <c r="GL68" s="16">
        <f t="shared" ref="GL68:GT68" si="115">$B$3*COS(GL$14)/SQRT(GL$67+($B$6+$B$7)*($B$6+$B$7))</f>
        <v>0.3416582848988664</v>
      </c>
      <c r="GM68" s="16">
        <f t="shared" si="115"/>
        <v>0.34572195818004109</v>
      </c>
      <c r="GN68" s="16">
        <f t="shared" si="115"/>
        <v>0.3495480829346832</v>
      </c>
      <c r="GO68" s="16">
        <f t="shared" si="115"/>
        <v>0.35313287228655071</v>
      </c>
      <c r="GP68" s="16">
        <f t="shared" si="115"/>
        <v>0.35647246332936972</v>
      </c>
      <c r="GQ68" s="16">
        <f t="shared" si="115"/>
        <v>0.35956291193421636</v>
      </c>
      <c r="GR68" s="16">
        <f t="shared" si="115"/>
        <v>0.36240018724394957</v>
      </c>
      <c r="GS68" s="16">
        <f t="shared" si="115"/>
        <v>0.36498016583944626</v>
      </c>
      <c r="GT68" s="16">
        <f t="shared" si="115"/>
        <v>0.36729862556215531</v>
      </c>
      <c r="GU68" s="16"/>
      <c r="GV68" s="16"/>
      <c r="GW68" s="16"/>
      <c r="GX68" s="16"/>
      <c r="GY68" s="16"/>
      <c r="GZ68" s="16"/>
      <c r="HA68" s="16"/>
      <c r="HB68" s="16"/>
      <c r="HC68" s="16"/>
      <c r="HD68" s="16"/>
      <c r="HE68" s="16"/>
      <c r="HF68" s="16"/>
      <c r="HG68" s="16"/>
      <c r="HH68" s="16"/>
      <c r="HI68" s="16"/>
      <c r="HJ68" s="16"/>
      <c r="HK68" s="16"/>
      <c r="HL68" s="16"/>
      <c r="HM68" s="16"/>
      <c r="HN68" s="16"/>
      <c r="HO68" s="16"/>
      <c r="HP68" s="16"/>
      <c r="HQ68" s="16"/>
      <c r="HR68" s="16"/>
      <c r="HS68" s="16"/>
      <c r="HT68" s="16"/>
      <c r="HU68" s="16"/>
      <c r="HV68" s="16"/>
      <c r="HW68" s="16"/>
      <c r="HX68" s="16"/>
      <c r="HY68" s="16"/>
      <c r="HZ68" s="16"/>
      <c r="IA68" s="16"/>
      <c r="IB68" s="16"/>
      <c r="IC68" s="16"/>
      <c r="ID68" s="16"/>
      <c r="IE68" s="16"/>
      <c r="IF68" s="16"/>
      <c r="IG68" s="16"/>
      <c r="IH68" s="16"/>
      <c r="II68" s="16"/>
      <c r="IJ68" s="16"/>
      <c r="IK68" s="16"/>
      <c r="IL68" s="16"/>
      <c r="IM68" s="16"/>
      <c r="IN68" s="16"/>
      <c r="IO68" s="16"/>
      <c r="IP68" s="16"/>
      <c r="IQ68" s="16"/>
      <c r="IR68" s="16"/>
      <c r="IS68" s="16"/>
    </row>
    <row r="69" spans="1:253" ht="17.25" x14ac:dyDescent="0.25">
      <c r="A69" s="11" t="s">
        <v>59</v>
      </c>
      <c r="B69" s="16">
        <f t="shared" ref="B69:BM69" si="116">$B$3*COS(B$14)/SQRT(B$67+$B$6*$B$6)</f>
        <v>0.36729862556215531</v>
      </c>
      <c r="C69" s="16">
        <f t="shared" si="116"/>
        <v>0.36935123897735384</v>
      </c>
      <c r="D69" s="16">
        <f t="shared" si="116"/>
        <v>0.37113356646249268</v>
      </c>
      <c r="E69" s="16">
        <f t="shared" si="116"/>
        <v>0.37264104890519234</v>
      </c>
      <c r="F69" s="16">
        <f t="shared" si="116"/>
        <v>0.37386899999583784</v>
      </c>
      <c r="G69" s="16">
        <f t="shared" si="116"/>
        <v>0.37481259810037343</v>
      </c>
      <c r="H69" s="16">
        <f t="shared" si="116"/>
        <v>0.37546687769987114</v>
      </c>
      <c r="I69" s="16">
        <f t="shared" si="116"/>
        <v>0.37582672038482179</v>
      </c>
      <c r="J69" s="16">
        <f t="shared" si="116"/>
        <v>0.37588684539394468</v>
      </c>
      <c r="K69" s="16">
        <f t="shared" si="116"/>
        <v>0.37564179968975003</v>
      </c>
      <c r="L69" s="16">
        <f t="shared" si="116"/>
        <v>0.37508594756621721</v>
      </c>
      <c r="M69" s="16">
        <f t="shared" si="116"/>
        <v>0.37421345978793008</v>
      </c>
      <c r="N69" s="16">
        <f t="shared" si="116"/>
        <v>0.37301830226498961</v>
      </c>
      <c r="O69" s="16">
        <f t="shared" si="116"/>
        <v>0.37149422427420903</v>
      </c>
      <c r="P69" s="16">
        <f t="shared" si="116"/>
        <v>0.36963474624471254</v>
      </c>
      <c r="Q69" s="16">
        <f t="shared" si="116"/>
        <v>0.36743314713537345</v>
      </c>
      <c r="R69" s="16">
        <f t="shared" si="116"/>
        <v>0.36488245144286241</v>
      </c>
      <c r="S69" s="16">
        <f t="shared" si="116"/>
        <v>0.36197541589279431</v>
      </c>
      <c r="T69" s="16">
        <f t="shared" si="116"/>
        <v>0.35870451588299374</v>
      </c>
      <c r="U69" s="16">
        <f t="shared" si="116"/>
        <v>0.35506193176774886</v>
      </c>
      <c r="V69" s="16">
        <f t="shared" si="116"/>
        <v>0.35103953509566022</v>
      </c>
      <c r="W69" s="16">
        <f t="shared" si="116"/>
        <v>0.34662887494199951</v>
      </c>
      <c r="X69" s="16">
        <f t="shared" si="116"/>
        <v>0.3418211645101249</v>
      </c>
      <c r="Y69" s="16">
        <f t="shared" si="116"/>
        <v>0.33660726821635245</v>
      </c>
      <c r="Z69" s="16">
        <f t="shared" si="116"/>
        <v>0.33097768951975931</v>
      </c>
      <c r="AA69" s="16">
        <f t="shared" si="116"/>
        <v>0.3249225598138224</v>
      </c>
      <c r="AB69" s="16">
        <f t="shared" si="116"/>
        <v>0.3184316287618762</v>
      </c>
      <c r="AC69" s="16">
        <f t="shared" si="116"/>
        <v>0.31149425653451496</v>
      </c>
      <c r="AD69" s="16">
        <f t="shared" si="116"/>
        <v>0.30409940849584838</v>
      </c>
      <c r="AE69" s="16">
        <f t="shared" si="116"/>
        <v>0.29623565298865911</v>
      </c>
      <c r="AF69" s="16">
        <f t="shared" si="116"/>
        <v>0.2878911629878117</v>
      </c>
      <c r="AG69" s="16">
        <f t="shared" si="116"/>
        <v>0.27905372252864497</v>
      </c>
      <c r="AH69" s="16">
        <f t="shared" si="116"/>
        <v>0.26971073897444059</v>
      </c>
      <c r="AI69" s="16">
        <f t="shared" si="116"/>
        <v>0.25984926236623418</v>
      </c>
      <c r="AJ69" s="16">
        <f t="shared" si="116"/>
        <v>0.2494560133008388</v>
      </c>
      <c r="AK69" s="16">
        <f t="shared" si="116"/>
        <v>0.23851742101017812</v>
      </c>
      <c r="AL69" s="16">
        <f t="shared" si="116"/>
        <v>0.22701967356741004</v>
      </c>
      <c r="AM69" s="16">
        <f t="shared" si="116"/>
        <v>0.21494878242235496</v>
      </c>
      <c r="AN69" s="16">
        <f t="shared" si="116"/>
        <v>0.20229066376842042</v>
      </c>
      <c r="AO69" s="16">
        <f t="shared" si="116"/>
        <v>0.18903123956145065</v>
      </c>
      <c r="AP69" s="16">
        <f t="shared" si="116"/>
        <v>0.17515656134076096</v>
      </c>
      <c r="AQ69" s="16">
        <f t="shared" si="116"/>
        <v>0.16065296033329665</v>
      </c>
      <c r="AR69" s="16">
        <f t="shared" si="116"/>
        <v>0.14550722763772406</v>
      </c>
      <c r="AS69" s="16">
        <f t="shared" si="116"/>
        <v>0.12970682856438984</v>
      </c>
      <c r="AT69" s="16">
        <f t="shared" si="116"/>
        <v>0.11324015541982661</v>
      </c>
      <c r="AU69" s="16">
        <f t="shared" si="116"/>
        <v>9.6096823131903777E-2</v>
      </c>
      <c r="AV69" s="16">
        <f t="shared" si="116"/>
        <v>7.8268012063948927E-2</v>
      </c>
      <c r="AW69" s="16">
        <f t="shared" si="116"/>
        <v>5.9746862101218191E-2</v>
      </c>
      <c r="AX69" s="16">
        <f t="shared" si="116"/>
        <v>4.0528921535953388E-2</v>
      </c>
      <c r="AY69" s="16">
        <f t="shared" si="116"/>
        <v>2.0612653340201792E-2</v>
      </c>
      <c r="AZ69" s="16">
        <f t="shared" si="116"/>
        <v>4.0868027043810289E-17</v>
      </c>
      <c r="BA69" s="16">
        <f t="shared" si="116"/>
        <v>-2.1302993914873402E-2</v>
      </c>
      <c r="BB69" s="16">
        <f t="shared" si="116"/>
        <v>-4.3285504958921542E-2</v>
      </c>
      <c r="BC69" s="16">
        <f t="shared" si="116"/>
        <v>-6.593120677746564E-2</v>
      </c>
      <c r="BD69" s="16">
        <f t="shared" si="116"/>
        <v>-8.9217510121645097E-2</v>
      </c>
      <c r="BE69" s="16">
        <f t="shared" si="116"/>
        <v>-0.1131147833626036</v>
      </c>
      <c r="BF69" s="16">
        <f t="shared" si="116"/>
        <v>-0.137585575897443</v>
      </c>
      <c r="BG69" s="16">
        <f t="shared" si="116"/>
        <v>-0.16258387338004354</v>
      </c>
      <c r="BH69" s="16">
        <f t="shared" si="116"/>
        <v>-0.18805442052238089</v>
      </c>
      <c r="BI69" s="16">
        <f t="shared" si="116"/>
        <v>-0.21393215379877034</v>
      </c>
      <c r="BJ69" s="16">
        <f t="shared" si="116"/>
        <v>-0.24014179206419148</v>
      </c>
      <c r="BK69" s="16">
        <f t="shared" si="116"/>
        <v>-0.26659763701196854</v>
      </c>
      <c r="BL69" s="16">
        <f t="shared" si="116"/>
        <v>-0.29320363656050241</v>
      </c>
      <c r="BM69" s="16">
        <f t="shared" si="116"/>
        <v>-0.3198537616496922</v>
      </c>
      <c r="BN69" s="16">
        <f t="shared" ref="BN69:DY69" si="117">$B$3*COS(BN$14)/SQRT(BN$67+$B$6*$B$6)</f>
        <v>-0.34643273962121035</v>
      </c>
      <c r="BO69" s="16">
        <f t="shared" si="117"/>
        <v>-0.37281717470973852</v>
      </c>
      <c r="BP69" s="16">
        <f t="shared" si="117"/>
        <v>-0.39887706802536027</v>
      </c>
      <c r="BQ69" s="16">
        <f t="shared" si="117"/>
        <v>-0.42447772627570846</v>
      </c>
      <c r="BR69" s="16">
        <f t="shared" si="117"/>
        <v>-0.44948202167868206</v>
      </c>
      <c r="BS69" s="16">
        <f t="shared" si="117"/>
        <v>-0.47375293718998207</v>
      </c>
      <c r="BT69" s="16">
        <f t="shared" si="117"/>
        <v>-0.49715630413065576</v>
      </c>
      <c r="BU69" s="16">
        <f t="shared" si="117"/>
        <v>-0.51956361673249329</v>
      </c>
      <c r="BV69" s="16">
        <f t="shared" si="117"/>
        <v>-0.5408547931208284</v>
      </c>
      <c r="BW69" s="16">
        <f t="shared" si="117"/>
        <v>-0.56092074730814934</v>
      </c>
      <c r="BX69" s="16">
        <f t="shared" si="117"/>
        <v>-0.57966564325560466</v>
      </c>
      <c r="BY69" s="16">
        <f t="shared" si="117"/>
        <v>-0.59700871990816762</v>
      </c>
      <c r="BZ69" s="16">
        <f t="shared" si="117"/>
        <v>-0.61288560372775813</v>
      </c>
      <c r="CA69" s="16">
        <f t="shared" si="117"/>
        <v>-0.62724905971243106</v>
      </c>
      <c r="CB69" s="16">
        <f t="shared" si="117"/>
        <v>-0.64006916940237135</v>
      </c>
      <c r="CC69" s="16">
        <f t="shared" si="117"/>
        <v>-0.65133296088176251</v>
      </c>
      <c r="CD69" s="16">
        <f t="shared" si="117"/>
        <v>-0.66104354761662332</v>
      </c>
      <c r="CE69" s="16">
        <f t="shared" si="117"/>
        <v>-0.66921885735202691</v>
      </c>
      <c r="CF69" s="16">
        <f t="shared" si="117"/>
        <v>-0.67589004767077498</v>
      </c>
      <c r="CG69" s="16">
        <f t="shared" si="117"/>
        <v>-0.68109971090949362</v>
      </c>
      <c r="CH69" s="16">
        <f t="shared" si="117"/>
        <v>-0.6848999687738575</v>
      </c>
      <c r="CI69" s="16">
        <f t="shared" si="117"/>
        <v>-0.68735054783334015</v>
      </c>
      <c r="CJ69" s="16">
        <f t="shared" si="117"/>
        <v>-0.68851691317623265</v>
      </c>
      <c r="CK69" s="16">
        <f t="shared" si="117"/>
        <v>-0.68846852100581046</v>
      </c>
      <c r="CL69" s="16">
        <f t="shared" si="117"/>
        <v>-0.6872772337834917</v>
      </c>
      <c r="CM69" s="16">
        <f t="shared" si="117"/>
        <v>-0.68501592520776866</v>
      </c>
      <c r="CN69" s="16">
        <f t="shared" si="117"/>
        <v>-0.68175728792450097</v>
      </c>
      <c r="CO69" s="16">
        <f t="shared" si="117"/>
        <v>-0.67757284500232473</v>
      </c>
      <c r="CP69" s="16">
        <f t="shared" si="117"/>
        <v>-0.67253215709140413</v>
      </c>
      <c r="CQ69" s="16">
        <f t="shared" si="117"/>
        <v>-0.66670221073102776</v>
      </c>
      <c r="CR69" s="16">
        <f t="shared" si="117"/>
        <v>-0.66014696919970239</v>
      </c>
      <c r="CS69" s="16">
        <f t="shared" si="117"/>
        <v>-0.65292706521983457</v>
      </c>
      <c r="CT69" s="16">
        <f t="shared" si="117"/>
        <v>-0.64509961431032792</v>
      </c>
      <c r="CU69" s="16">
        <f t="shared" si="117"/>
        <v>-0.63671812821081308</v>
      </c>
      <c r="CV69" s="16">
        <f t="shared" si="117"/>
        <v>-0.62783250921267253</v>
      </c>
      <c r="CW69" s="16">
        <f t="shared" si="117"/>
        <v>-0.61848910811762348</v>
      </c>
      <c r="CX69" s="16">
        <f t="shared" si="117"/>
        <v>-0.60873083066294387</v>
      </c>
      <c r="CY69" s="16">
        <f t="shared" si="117"/>
        <v>-0.59859727942397944</v>
      </c>
      <c r="CZ69" s="16">
        <f t="shared" si="117"/>
        <v>-0.58812492030412844</v>
      </c>
      <c r="DA69" s="16">
        <f t="shared" si="117"/>
        <v>-0.57734726466940545</v>
      </c>
      <c r="DB69" s="16">
        <f t="shared" si="117"/>
        <v>-0.56629505993317419</v>
      </c>
      <c r="DC69" s="16">
        <f t="shared" si="117"/>
        <v>-0.55499648292675052</v>
      </c>
      <c r="DD69" s="16">
        <f t="shared" si="117"/>
        <v>-0.54347733170156176</v>
      </c>
      <c r="DE69" s="16">
        <f t="shared" si="117"/>
        <v>-0.53176121250867636</v>
      </c>
      <c r="DF69" s="16">
        <f t="shared" si="117"/>
        <v>-0.51986971960922523</v>
      </c>
      <c r="DG69" s="16">
        <f t="shared" si="117"/>
        <v>-0.50782260630577147</v>
      </c>
      <c r="DH69" s="16">
        <f t="shared" si="117"/>
        <v>-0.49563794617239404</v>
      </c>
      <c r="DI69" s="16">
        <f t="shared" si="117"/>
        <v>-0.48333228392221073</v>
      </c>
      <c r="DJ69" s="16">
        <f t="shared" si="117"/>
        <v>-0.47092077570581753</v>
      </c>
      <c r="DK69" s="16">
        <f t="shared" si="117"/>
        <v>-0.45841731890124998</v>
      </c>
      <c r="DL69" s="16">
        <f t="shared" si="117"/>
        <v>-0.44583467165193602</v>
      </c>
      <c r="DM69" s="16">
        <f t="shared" si="117"/>
        <v>-0.43318456254776222</v>
      </c>
      <c r="DN69" s="16">
        <f t="shared" si="117"/>
        <v>-0.42047779093775378</v>
      </c>
      <c r="DO69" s="16">
        <f t="shared" si="117"/>
        <v>-0.40772431842088108</v>
      </c>
      <c r="DP69" s="16">
        <f t="shared" si="117"/>
        <v>-0.39493335209236818</v>
      </c>
      <c r="DQ69" s="16">
        <f t="shared" si="117"/>
        <v>-0.38211342013319605</v>
      </c>
      <c r="DR69" s="16">
        <f t="shared" si="117"/>
        <v>-0.36927244032565876</v>
      </c>
      <c r="DS69" s="16">
        <f t="shared" si="117"/>
        <v>-0.35641778206206975</v>
      </c>
      <c r="DT69" s="16">
        <f t="shared" si="117"/>
        <v>-0.34355632239038458</v>
      </c>
      <c r="DU69" s="16">
        <f t="shared" si="117"/>
        <v>-0.33069449661220374</v>
      </c>
      <c r="DV69" s="16">
        <f t="shared" si="117"/>
        <v>-0.31783834391735183</v>
      </c>
      <c r="DW69" s="16">
        <f t="shared" si="117"/>
        <v>-0.30499354850648092</v>
      </c>
      <c r="DX69" s="16">
        <f t="shared" si="117"/>
        <v>-0.2921654766200697</v>
      </c>
      <c r="DY69" s="16">
        <f t="shared" si="117"/>
        <v>-0.27935920985957835</v>
      </c>
      <c r="DZ69" s="16">
        <f t="shared" ref="DZ69:GK69" si="118">$B$3*COS(DZ$14)/SQRT(DZ$67+$B$6*$B$6)</f>
        <v>-0.26657957515495029</v>
      </c>
      <c r="EA69" s="16">
        <f t="shared" si="118"/>
        <v>-0.25383117170253866</v>
      </c>
      <c r="EB69" s="16">
        <f t="shared" si="118"/>
        <v>-0.24111839516907566</v>
      </c>
      <c r="EC69" s="16">
        <f t="shared" si="118"/>
        <v>-0.22844545943070138</v>
      </c>
      <c r="ED69" s="16">
        <f t="shared" si="118"/>
        <v>-0.21581641609132129</v>
      </c>
      <c r="EE69" s="16">
        <f t="shared" si="118"/>
        <v>-0.2032351720017207</v>
      </c>
      <c r="EF69" s="16">
        <f t="shared" si="118"/>
        <v>-0.19070550497984165</v>
      </c>
      <c r="EG69" s="16">
        <f t="shared" si="118"/>
        <v>-0.17823107791340836</v>
      </c>
      <c r="EH69" s="16">
        <f t="shared" si="118"/>
        <v>-0.16581545140851545</v>
      </c>
      <c r="EI69" s="16">
        <f t="shared" si="118"/>
        <v>-0.15346209513183093</v>
      </c>
      <c r="EJ69" s="16">
        <f t="shared" si="118"/>
        <v>-0.14117439797955686</v>
      </c>
      <c r="EK69" s="16">
        <f t="shared" si="118"/>
        <v>-0.12895567719316831</v>
      </c>
      <c r="EL69" s="16">
        <f t="shared" si="118"/>
        <v>-0.11680918653006331</v>
      </c>
      <c r="EM69" s="16">
        <f t="shared" si="118"/>
        <v>-0.10473812358654254</v>
      </c>
      <c r="EN69" s="16">
        <f t="shared" si="118"/>
        <v>-9.2745636360865566E-2</v>
      </c>
      <c r="EO69" s="16">
        <f t="shared" si="118"/>
        <v>-8.0834829135427125E-2</v>
      </c>
      <c r="EP69" s="16">
        <f t="shared" si="118"/>
        <v>-6.9008767749254143E-2</v>
      </c>
      <c r="EQ69" s="16">
        <f t="shared" si="118"/>
        <v>-5.7270484324992287E-2</v>
      </c>
      <c r="ER69" s="16">
        <f t="shared" si="118"/>
        <v>-4.5622981508212021E-2</v>
      </c>
      <c r="ES69" s="16">
        <f t="shared" si="118"/>
        <v>-3.4069236271188436E-2</v>
      </c>
      <c r="ET69" s="16">
        <f t="shared" si="118"/>
        <v>-2.2612203328212947E-2</v>
      </c>
      <c r="EU69" s="16">
        <f t="shared" si="118"/>
        <v>-1.125481820491666E-2</v>
      </c>
      <c r="EV69" s="16">
        <f t="shared" si="118"/>
        <v>-6.5531119553877955E-17</v>
      </c>
      <c r="EW69" s="16">
        <f t="shared" si="118"/>
        <v>1.114934612591785E-2</v>
      </c>
      <c r="EX69" s="16">
        <f t="shared" si="118"/>
        <v>2.2190326702896876E-2</v>
      </c>
      <c r="EY69" s="16">
        <f t="shared" si="118"/>
        <v>3.3120057917227774E-2</v>
      </c>
      <c r="EZ69" s="16">
        <f t="shared" si="118"/>
        <v>4.3935663764074463E-2</v>
      </c>
      <c r="FA69" s="16">
        <f t="shared" si="118"/>
        <v>5.4634274363697118E-2</v>
      </c>
      <c r="FB69" s="16">
        <f t="shared" si="118"/>
        <v>6.5213024419833288E-2</v>
      </c>
      <c r="FC69" s="16">
        <f t="shared" si="118"/>
        <v>7.5669051800695927E-2</v>
      </c>
      <c r="FD69" s="16">
        <f t="shared" si="118"/>
        <v>8.5999496224706914E-2</v>
      </c>
      <c r="FE69" s="16">
        <f t="shared" si="118"/>
        <v>9.6201498034566929E-2</v>
      </c>
      <c r="FF69" s="16">
        <f t="shared" si="118"/>
        <v>0.10627219704458427</v>
      </c>
      <c r="FG69" s="16">
        <f t="shared" si="118"/>
        <v>0.1162087314473408</v>
      </c>
      <c r="FH69" s="16">
        <f t="shared" si="118"/>
        <v>0.12600823676681316</v>
      </c>
      <c r="FI69" s="16">
        <f t="shared" si="118"/>
        <v>0.13566784484596853</v>
      </c>
      <c r="FJ69" s="16">
        <f t="shared" si="118"/>
        <v>0.14518468285765143</v>
      </c>
      <c r="FK69" s="16">
        <f t="shared" si="118"/>
        <v>0.15455587232827198</v>
      </c>
      <c r="FL69" s="16">
        <f t="shared" si="118"/>
        <v>0.16377852816440774</v>
      </c>
      <c r="FM69" s="16">
        <f t="shared" si="118"/>
        <v>0.17284975767294486</v>
      </c>
      <c r="FN69" s="16">
        <f t="shared" si="118"/>
        <v>0.18176665956583493</v>
      </c>
      <c r="FO69" s="16">
        <f t="shared" si="118"/>
        <v>0.19052632294089372</v>
      </c>
      <c r="FP69" s="16">
        <f t="shared" si="118"/>
        <v>0.19912582623039016</v>
      </c>
      <c r="FQ69" s="16">
        <f t="shared" si="118"/>
        <v>0.2075622361094043</v>
      </c>
      <c r="FR69" s="16">
        <f t="shared" si="118"/>
        <v>0.21583260635612334</v>
      </c>
      <c r="FS69" s="16">
        <f t="shared" si="118"/>
        <v>0.22393397665637679</v>
      </c>
      <c r="FT69" s="16">
        <f t="shared" si="118"/>
        <v>0.2318633713447974</v>
      </c>
      <c r="FU69" s="16">
        <f t="shared" si="118"/>
        <v>0.239617798075029</v>
      </c>
      <c r="FV69" s="16">
        <f t="shared" si="118"/>
        <v>0.24719424641140125</v>
      </c>
      <c r="FW69" s="16">
        <f t="shared" si="118"/>
        <v>0.25458968633443668</v>
      </c>
      <c r="FX69" s="16">
        <f t="shared" si="118"/>
        <v>0.26180106665247488</v>
      </c>
      <c r="FY69" s="16">
        <f t="shared" si="118"/>
        <v>0.26882531331156889</v>
      </c>
      <c r="FZ69" s="16">
        <f t="shared" si="118"/>
        <v>0.27565932759564632</v>
      </c>
      <c r="GA69" s="16">
        <f t="shared" si="118"/>
        <v>0.28229998420873464</v>
      </c>
      <c r="GB69" s="16">
        <f t="shared" si="118"/>
        <v>0.28874412923081705</v>
      </c>
      <c r="GC69" s="16">
        <f t="shared" si="118"/>
        <v>0.29498857793862154</v>
      </c>
      <c r="GD69" s="16">
        <f t="shared" si="118"/>
        <v>0.30103011248235506</v>
      </c>
      <c r="GE69" s="16">
        <f t="shared" si="118"/>
        <v>0.30686547940906761</v>
      </c>
      <c r="GF69" s="16">
        <f t="shared" si="118"/>
        <v>0.31249138702297996</v>
      </c>
      <c r="GG69" s="16">
        <f t="shared" si="118"/>
        <v>0.317904502572734</v>
      </c>
      <c r="GH69" s="16">
        <f t="shared" si="118"/>
        <v>0.32310144925511342</v>
      </c>
      <c r="GI69" s="16">
        <f t="shared" si="118"/>
        <v>0.32807880302436726</v>
      </c>
      <c r="GJ69" s="16">
        <f t="shared" si="118"/>
        <v>0.33283308919581556</v>
      </c>
      <c r="GK69" s="16">
        <f t="shared" si="118"/>
        <v>0.33736077883196247</v>
      </c>
      <c r="GL69" s="16">
        <f t="shared" ref="GL69:GT69" si="119">$B$3*COS(GL$14)/SQRT(GL$67+$B$6*$B$6)</f>
        <v>0.3416582848988664</v>
      </c>
      <c r="GM69" s="16">
        <f t="shared" si="119"/>
        <v>0.34572195818004109</v>
      </c>
      <c r="GN69" s="16">
        <f t="shared" si="119"/>
        <v>0.3495480829346832</v>
      </c>
      <c r="GO69" s="16">
        <f t="shared" si="119"/>
        <v>0.35313287228655071</v>
      </c>
      <c r="GP69" s="16">
        <f t="shared" si="119"/>
        <v>0.35647246332936972</v>
      </c>
      <c r="GQ69" s="16">
        <f t="shared" si="119"/>
        <v>0.35956291193421636</v>
      </c>
      <c r="GR69" s="16">
        <f t="shared" si="119"/>
        <v>0.36240018724394957</v>
      </c>
      <c r="GS69" s="16">
        <f t="shared" si="119"/>
        <v>0.36498016583944626</v>
      </c>
      <c r="GT69" s="16">
        <f t="shared" si="119"/>
        <v>0.36729862556215531</v>
      </c>
      <c r="GU69" s="16"/>
      <c r="GV69" s="16"/>
      <c r="GW69" s="16"/>
      <c r="GX69" s="16"/>
      <c r="GY69" s="16"/>
      <c r="GZ69" s="16"/>
      <c r="HA69" s="16"/>
      <c r="HB69" s="16"/>
      <c r="HC69" s="16"/>
      <c r="HD69" s="16"/>
      <c r="HE69" s="16"/>
      <c r="HF69" s="16"/>
      <c r="HG69" s="16"/>
      <c r="HH69" s="16"/>
      <c r="HI69" s="16"/>
      <c r="HJ69" s="16"/>
      <c r="HK69" s="16"/>
      <c r="HL69" s="16"/>
      <c r="HM69" s="16"/>
      <c r="HN69" s="16"/>
      <c r="HO69" s="16"/>
      <c r="HP69" s="16"/>
      <c r="HQ69" s="16"/>
      <c r="HR69" s="16"/>
      <c r="HS69" s="16"/>
      <c r="HT69" s="16"/>
      <c r="HU69" s="16"/>
      <c r="HV69" s="16"/>
      <c r="HW69" s="16"/>
      <c r="HX69" s="16"/>
      <c r="HY69" s="16"/>
      <c r="HZ69" s="16"/>
      <c r="IA69" s="16"/>
      <c r="IB69" s="16"/>
      <c r="IC69" s="16"/>
      <c r="ID69" s="16"/>
      <c r="IE69" s="16"/>
      <c r="IF69" s="16"/>
      <c r="IG69" s="16"/>
      <c r="IH69" s="16"/>
      <c r="II69" s="16"/>
      <c r="IJ69" s="16"/>
      <c r="IK69" s="16"/>
      <c r="IL69" s="16"/>
      <c r="IM69" s="16"/>
      <c r="IN69" s="16"/>
      <c r="IO69" s="16"/>
      <c r="IP69" s="16"/>
      <c r="IQ69" s="16"/>
      <c r="IR69" s="16"/>
      <c r="IS69" s="16"/>
    </row>
    <row r="70" spans="1:253" ht="16.5" customHeight="1" x14ac:dyDescent="0.15">
      <c r="A70" s="11" t="s">
        <v>57</v>
      </c>
      <c r="B70" s="16">
        <f t="shared" ref="B70:BM70" si="120">-B68+B69</f>
        <v>0</v>
      </c>
      <c r="C70" s="16">
        <f t="shared" si="120"/>
        <v>0</v>
      </c>
      <c r="D70" s="16">
        <f t="shared" si="120"/>
        <v>0</v>
      </c>
      <c r="E70" s="16">
        <f t="shared" si="120"/>
        <v>0</v>
      </c>
      <c r="F70" s="16">
        <f t="shared" si="120"/>
        <v>0</v>
      </c>
      <c r="G70" s="16">
        <f t="shared" si="120"/>
        <v>0</v>
      </c>
      <c r="H70" s="16">
        <f t="shared" si="120"/>
        <v>0</v>
      </c>
      <c r="I70" s="16">
        <f t="shared" si="120"/>
        <v>0</v>
      </c>
      <c r="J70" s="16">
        <f t="shared" si="120"/>
        <v>0</v>
      </c>
      <c r="K70" s="16">
        <f t="shared" si="120"/>
        <v>0</v>
      </c>
      <c r="L70" s="16">
        <f t="shared" si="120"/>
        <v>0</v>
      </c>
      <c r="M70" s="16">
        <f t="shared" si="120"/>
        <v>0</v>
      </c>
      <c r="N70" s="16">
        <f t="shared" si="120"/>
        <v>0</v>
      </c>
      <c r="O70" s="16">
        <f t="shared" si="120"/>
        <v>0</v>
      </c>
      <c r="P70" s="16">
        <f t="shared" si="120"/>
        <v>0</v>
      </c>
      <c r="Q70" s="16">
        <f t="shared" si="120"/>
        <v>0</v>
      </c>
      <c r="R70" s="16">
        <f t="shared" si="120"/>
        <v>0</v>
      </c>
      <c r="S70" s="16">
        <f t="shared" si="120"/>
        <v>0</v>
      </c>
      <c r="T70" s="16">
        <f t="shared" si="120"/>
        <v>0</v>
      </c>
      <c r="U70" s="16">
        <f t="shared" si="120"/>
        <v>0</v>
      </c>
      <c r="V70" s="16">
        <f t="shared" si="120"/>
        <v>0</v>
      </c>
      <c r="W70" s="16">
        <f t="shared" si="120"/>
        <v>0</v>
      </c>
      <c r="X70" s="16">
        <f t="shared" si="120"/>
        <v>0</v>
      </c>
      <c r="Y70" s="16">
        <f t="shared" si="120"/>
        <v>0</v>
      </c>
      <c r="Z70" s="16">
        <f t="shared" si="120"/>
        <v>0</v>
      </c>
      <c r="AA70" s="16">
        <f t="shared" si="120"/>
        <v>0</v>
      </c>
      <c r="AB70" s="16">
        <f t="shared" si="120"/>
        <v>0</v>
      </c>
      <c r="AC70" s="16">
        <f t="shared" si="120"/>
        <v>0</v>
      </c>
      <c r="AD70" s="16">
        <f t="shared" si="120"/>
        <v>0</v>
      </c>
      <c r="AE70" s="16">
        <f t="shared" si="120"/>
        <v>0</v>
      </c>
      <c r="AF70" s="16">
        <f t="shared" si="120"/>
        <v>0</v>
      </c>
      <c r="AG70" s="16">
        <f t="shared" si="120"/>
        <v>0</v>
      </c>
      <c r="AH70" s="16">
        <f t="shared" si="120"/>
        <v>0</v>
      </c>
      <c r="AI70" s="16">
        <f t="shared" si="120"/>
        <v>0</v>
      </c>
      <c r="AJ70" s="16">
        <f t="shared" si="120"/>
        <v>0</v>
      </c>
      <c r="AK70" s="16">
        <f t="shared" si="120"/>
        <v>0</v>
      </c>
      <c r="AL70" s="16">
        <f t="shared" si="120"/>
        <v>0</v>
      </c>
      <c r="AM70" s="16">
        <f t="shared" si="120"/>
        <v>0</v>
      </c>
      <c r="AN70" s="16">
        <f t="shared" si="120"/>
        <v>0</v>
      </c>
      <c r="AO70" s="16">
        <f t="shared" si="120"/>
        <v>0</v>
      </c>
      <c r="AP70" s="16">
        <f t="shared" si="120"/>
        <v>0</v>
      </c>
      <c r="AQ70" s="16">
        <f t="shared" si="120"/>
        <v>0</v>
      </c>
      <c r="AR70" s="16">
        <f t="shared" si="120"/>
        <v>0</v>
      </c>
      <c r="AS70" s="16">
        <f t="shared" si="120"/>
        <v>0</v>
      </c>
      <c r="AT70" s="16">
        <f t="shared" si="120"/>
        <v>0</v>
      </c>
      <c r="AU70" s="16">
        <f t="shared" si="120"/>
        <v>0</v>
      </c>
      <c r="AV70" s="16">
        <f t="shared" si="120"/>
        <v>0</v>
      </c>
      <c r="AW70" s="16">
        <f t="shared" si="120"/>
        <v>0</v>
      </c>
      <c r="AX70" s="16">
        <f t="shared" si="120"/>
        <v>0</v>
      </c>
      <c r="AY70" s="16">
        <f t="shared" si="120"/>
        <v>0</v>
      </c>
      <c r="AZ70" s="16">
        <f t="shared" si="120"/>
        <v>0</v>
      </c>
      <c r="BA70" s="16">
        <f t="shared" si="120"/>
        <v>0</v>
      </c>
      <c r="BB70" s="16">
        <f t="shared" si="120"/>
        <v>0</v>
      </c>
      <c r="BC70" s="16">
        <f t="shared" si="120"/>
        <v>0</v>
      </c>
      <c r="BD70" s="16">
        <f t="shared" si="120"/>
        <v>0</v>
      </c>
      <c r="BE70" s="16">
        <f t="shared" si="120"/>
        <v>0</v>
      </c>
      <c r="BF70" s="16">
        <f t="shared" si="120"/>
        <v>0</v>
      </c>
      <c r="BG70" s="16">
        <f t="shared" si="120"/>
        <v>0</v>
      </c>
      <c r="BH70" s="16">
        <f t="shared" si="120"/>
        <v>0</v>
      </c>
      <c r="BI70" s="16">
        <f t="shared" si="120"/>
        <v>0</v>
      </c>
      <c r="BJ70" s="16">
        <f t="shared" si="120"/>
        <v>0</v>
      </c>
      <c r="BK70" s="16">
        <f t="shared" si="120"/>
        <v>0</v>
      </c>
      <c r="BL70" s="16">
        <f t="shared" si="120"/>
        <v>0</v>
      </c>
      <c r="BM70" s="16">
        <f t="shared" si="120"/>
        <v>0</v>
      </c>
      <c r="BN70" s="16">
        <f t="shared" ref="BN70:DY70" si="121">-BN68+BN69</f>
        <v>0</v>
      </c>
      <c r="BO70" s="16">
        <f t="shared" si="121"/>
        <v>0</v>
      </c>
      <c r="BP70" s="16">
        <f t="shared" si="121"/>
        <v>0</v>
      </c>
      <c r="BQ70" s="16">
        <f t="shared" si="121"/>
        <v>0</v>
      </c>
      <c r="BR70" s="16">
        <f t="shared" si="121"/>
        <v>0</v>
      </c>
      <c r="BS70" s="16">
        <f t="shared" si="121"/>
        <v>0</v>
      </c>
      <c r="BT70" s="16">
        <f t="shared" si="121"/>
        <v>0</v>
      </c>
      <c r="BU70" s="16">
        <f t="shared" si="121"/>
        <v>0</v>
      </c>
      <c r="BV70" s="16">
        <f t="shared" si="121"/>
        <v>0</v>
      </c>
      <c r="BW70" s="16">
        <f t="shared" si="121"/>
        <v>0</v>
      </c>
      <c r="BX70" s="16">
        <f t="shared" si="121"/>
        <v>0</v>
      </c>
      <c r="BY70" s="16">
        <f t="shared" si="121"/>
        <v>0</v>
      </c>
      <c r="BZ70" s="16">
        <f t="shared" si="121"/>
        <v>0</v>
      </c>
      <c r="CA70" s="16">
        <f t="shared" si="121"/>
        <v>0</v>
      </c>
      <c r="CB70" s="16">
        <f t="shared" si="121"/>
        <v>0</v>
      </c>
      <c r="CC70" s="16">
        <f t="shared" si="121"/>
        <v>0</v>
      </c>
      <c r="CD70" s="16">
        <f t="shared" si="121"/>
        <v>0</v>
      </c>
      <c r="CE70" s="16">
        <f t="shared" si="121"/>
        <v>0</v>
      </c>
      <c r="CF70" s="16">
        <f t="shared" si="121"/>
        <v>0</v>
      </c>
      <c r="CG70" s="16">
        <f t="shared" si="121"/>
        <v>0</v>
      </c>
      <c r="CH70" s="16">
        <f t="shared" si="121"/>
        <v>0</v>
      </c>
      <c r="CI70" s="16">
        <f t="shared" si="121"/>
        <v>0</v>
      </c>
      <c r="CJ70" s="16">
        <f t="shared" si="121"/>
        <v>0</v>
      </c>
      <c r="CK70" s="16">
        <f t="shared" si="121"/>
        <v>0</v>
      </c>
      <c r="CL70" s="16">
        <f t="shared" si="121"/>
        <v>0</v>
      </c>
      <c r="CM70" s="16">
        <f t="shared" si="121"/>
        <v>0</v>
      </c>
      <c r="CN70" s="16">
        <f t="shared" si="121"/>
        <v>0</v>
      </c>
      <c r="CO70" s="16">
        <f t="shared" si="121"/>
        <v>0</v>
      </c>
      <c r="CP70" s="16">
        <f t="shared" si="121"/>
        <v>0</v>
      </c>
      <c r="CQ70" s="16">
        <f t="shared" si="121"/>
        <v>0</v>
      </c>
      <c r="CR70" s="16">
        <f t="shared" si="121"/>
        <v>0</v>
      </c>
      <c r="CS70" s="16">
        <f t="shared" si="121"/>
        <v>0</v>
      </c>
      <c r="CT70" s="16">
        <f t="shared" si="121"/>
        <v>0</v>
      </c>
      <c r="CU70" s="16">
        <f t="shared" si="121"/>
        <v>0</v>
      </c>
      <c r="CV70" s="16">
        <f t="shared" si="121"/>
        <v>0</v>
      </c>
      <c r="CW70" s="16">
        <f t="shared" si="121"/>
        <v>0</v>
      </c>
      <c r="CX70" s="16">
        <f t="shared" si="121"/>
        <v>0</v>
      </c>
      <c r="CY70" s="16">
        <f t="shared" si="121"/>
        <v>0</v>
      </c>
      <c r="CZ70" s="16">
        <f t="shared" si="121"/>
        <v>0</v>
      </c>
      <c r="DA70" s="16">
        <f t="shared" si="121"/>
        <v>0</v>
      </c>
      <c r="DB70" s="16">
        <f t="shared" si="121"/>
        <v>0</v>
      </c>
      <c r="DC70" s="16">
        <f t="shared" si="121"/>
        <v>0</v>
      </c>
      <c r="DD70" s="16">
        <f t="shared" si="121"/>
        <v>0</v>
      </c>
      <c r="DE70" s="16">
        <f t="shared" si="121"/>
        <v>0</v>
      </c>
      <c r="DF70" s="16">
        <f t="shared" si="121"/>
        <v>0</v>
      </c>
      <c r="DG70" s="16">
        <f t="shared" si="121"/>
        <v>0</v>
      </c>
      <c r="DH70" s="16">
        <f t="shared" si="121"/>
        <v>0</v>
      </c>
      <c r="DI70" s="16">
        <f t="shared" si="121"/>
        <v>0</v>
      </c>
      <c r="DJ70" s="16">
        <f t="shared" si="121"/>
        <v>0</v>
      </c>
      <c r="DK70" s="16">
        <f t="shared" si="121"/>
        <v>0</v>
      </c>
      <c r="DL70" s="16">
        <f t="shared" si="121"/>
        <v>0</v>
      </c>
      <c r="DM70" s="16">
        <f t="shared" si="121"/>
        <v>0</v>
      </c>
      <c r="DN70" s="16">
        <f t="shared" si="121"/>
        <v>0</v>
      </c>
      <c r="DO70" s="16">
        <f t="shared" si="121"/>
        <v>0</v>
      </c>
      <c r="DP70" s="16">
        <f t="shared" si="121"/>
        <v>0</v>
      </c>
      <c r="DQ70" s="16">
        <f t="shared" si="121"/>
        <v>0</v>
      </c>
      <c r="DR70" s="16">
        <f t="shared" si="121"/>
        <v>0</v>
      </c>
      <c r="DS70" s="16">
        <f t="shared" si="121"/>
        <v>0</v>
      </c>
      <c r="DT70" s="16">
        <f t="shared" si="121"/>
        <v>0</v>
      </c>
      <c r="DU70" s="16">
        <f t="shared" si="121"/>
        <v>0</v>
      </c>
      <c r="DV70" s="16">
        <f t="shared" si="121"/>
        <v>0</v>
      </c>
      <c r="DW70" s="16">
        <f t="shared" si="121"/>
        <v>0</v>
      </c>
      <c r="DX70" s="16">
        <f t="shared" si="121"/>
        <v>0</v>
      </c>
      <c r="DY70" s="16">
        <f t="shared" si="121"/>
        <v>0</v>
      </c>
      <c r="DZ70" s="16">
        <f t="shared" ref="DZ70:GK70" si="122">-DZ68+DZ69</f>
        <v>0</v>
      </c>
      <c r="EA70" s="16">
        <f t="shared" si="122"/>
        <v>0</v>
      </c>
      <c r="EB70" s="16">
        <f t="shared" si="122"/>
        <v>0</v>
      </c>
      <c r="EC70" s="16">
        <f t="shared" si="122"/>
        <v>0</v>
      </c>
      <c r="ED70" s="16">
        <f t="shared" si="122"/>
        <v>0</v>
      </c>
      <c r="EE70" s="16">
        <f t="shared" si="122"/>
        <v>0</v>
      </c>
      <c r="EF70" s="16">
        <f t="shared" si="122"/>
        <v>0</v>
      </c>
      <c r="EG70" s="16">
        <f t="shared" si="122"/>
        <v>0</v>
      </c>
      <c r="EH70" s="16">
        <f t="shared" si="122"/>
        <v>0</v>
      </c>
      <c r="EI70" s="16">
        <f t="shared" si="122"/>
        <v>0</v>
      </c>
      <c r="EJ70" s="16">
        <f t="shared" si="122"/>
        <v>0</v>
      </c>
      <c r="EK70" s="16">
        <f t="shared" si="122"/>
        <v>0</v>
      </c>
      <c r="EL70" s="16">
        <f t="shared" si="122"/>
        <v>0</v>
      </c>
      <c r="EM70" s="16">
        <f t="shared" si="122"/>
        <v>0</v>
      </c>
      <c r="EN70" s="16">
        <f t="shared" si="122"/>
        <v>0</v>
      </c>
      <c r="EO70" s="16">
        <f t="shared" si="122"/>
        <v>0</v>
      </c>
      <c r="EP70" s="16">
        <f t="shared" si="122"/>
        <v>0</v>
      </c>
      <c r="EQ70" s="16">
        <f t="shared" si="122"/>
        <v>0</v>
      </c>
      <c r="ER70" s="16">
        <f t="shared" si="122"/>
        <v>0</v>
      </c>
      <c r="ES70" s="16">
        <f t="shared" si="122"/>
        <v>0</v>
      </c>
      <c r="ET70" s="16">
        <f t="shared" si="122"/>
        <v>0</v>
      </c>
      <c r="EU70" s="16">
        <f t="shared" si="122"/>
        <v>0</v>
      </c>
      <c r="EV70" s="16">
        <f t="shared" si="122"/>
        <v>0</v>
      </c>
      <c r="EW70" s="16">
        <f t="shared" si="122"/>
        <v>0</v>
      </c>
      <c r="EX70" s="16">
        <f t="shared" si="122"/>
        <v>0</v>
      </c>
      <c r="EY70" s="16">
        <f t="shared" si="122"/>
        <v>0</v>
      </c>
      <c r="EZ70" s="16">
        <f t="shared" si="122"/>
        <v>0</v>
      </c>
      <c r="FA70" s="16">
        <f t="shared" si="122"/>
        <v>0</v>
      </c>
      <c r="FB70" s="16">
        <f t="shared" si="122"/>
        <v>0</v>
      </c>
      <c r="FC70" s="16">
        <f t="shared" si="122"/>
        <v>0</v>
      </c>
      <c r="FD70" s="16">
        <f t="shared" si="122"/>
        <v>0</v>
      </c>
      <c r="FE70" s="16">
        <f t="shared" si="122"/>
        <v>0</v>
      </c>
      <c r="FF70" s="16">
        <f t="shared" si="122"/>
        <v>0</v>
      </c>
      <c r="FG70" s="16">
        <f t="shared" si="122"/>
        <v>0</v>
      </c>
      <c r="FH70" s="16">
        <f t="shared" si="122"/>
        <v>0</v>
      </c>
      <c r="FI70" s="16">
        <f t="shared" si="122"/>
        <v>0</v>
      </c>
      <c r="FJ70" s="16">
        <f t="shared" si="122"/>
        <v>0</v>
      </c>
      <c r="FK70" s="16">
        <f t="shared" si="122"/>
        <v>0</v>
      </c>
      <c r="FL70" s="16">
        <f t="shared" si="122"/>
        <v>0</v>
      </c>
      <c r="FM70" s="16">
        <f t="shared" si="122"/>
        <v>0</v>
      </c>
      <c r="FN70" s="16">
        <f t="shared" si="122"/>
        <v>0</v>
      </c>
      <c r="FO70" s="16">
        <f t="shared" si="122"/>
        <v>0</v>
      </c>
      <c r="FP70" s="16">
        <f t="shared" si="122"/>
        <v>0</v>
      </c>
      <c r="FQ70" s="16">
        <f t="shared" si="122"/>
        <v>0</v>
      </c>
      <c r="FR70" s="16">
        <f t="shared" si="122"/>
        <v>0</v>
      </c>
      <c r="FS70" s="16">
        <f t="shared" si="122"/>
        <v>0</v>
      </c>
      <c r="FT70" s="16">
        <f t="shared" si="122"/>
        <v>0</v>
      </c>
      <c r="FU70" s="16">
        <f t="shared" si="122"/>
        <v>0</v>
      </c>
      <c r="FV70" s="16">
        <f t="shared" si="122"/>
        <v>0</v>
      </c>
      <c r="FW70" s="16">
        <f t="shared" si="122"/>
        <v>0</v>
      </c>
      <c r="FX70" s="16">
        <f t="shared" si="122"/>
        <v>0</v>
      </c>
      <c r="FY70" s="16">
        <f t="shared" si="122"/>
        <v>0</v>
      </c>
      <c r="FZ70" s="16">
        <f t="shared" si="122"/>
        <v>0</v>
      </c>
      <c r="GA70" s="16">
        <f t="shared" si="122"/>
        <v>0</v>
      </c>
      <c r="GB70" s="16">
        <f t="shared" si="122"/>
        <v>0</v>
      </c>
      <c r="GC70" s="16">
        <f t="shared" si="122"/>
        <v>0</v>
      </c>
      <c r="GD70" s="16">
        <f t="shared" si="122"/>
        <v>0</v>
      </c>
      <c r="GE70" s="16">
        <f t="shared" si="122"/>
        <v>0</v>
      </c>
      <c r="GF70" s="16">
        <f t="shared" si="122"/>
        <v>0</v>
      </c>
      <c r="GG70" s="16">
        <f t="shared" si="122"/>
        <v>0</v>
      </c>
      <c r="GH70" s="16">
        <f t="shared" si="122"/>
        <v>0</v>
      </c>
      <c r="GI70" s="16">
        <f t="shared" si="122"/>
        <v>0</v>
      </c>
      <c r="GJ70" s="16">
        <f t="shared" si="122"/>
        <v>0</v>
      </c>
      <c r="GK70" s="16">
        <f t="shared" si="122"/>
        <v>0</v>
      </c>
      <c r="GL70" s="16">
        <f t="shared" ref="GL70:GT70" si="123">-GL68+GL69</f>
        <v>0</v>
      </c>
      <c r="GM70" s="16">
        <f t="shared" si="123"/>
        <v>0</v>
      </c>
      <c r="GN70" s="16">
        <f t="shared" si="123"/>
        <v>0</v>
      </c>
      <c r="GO70" s="16">
        <f t="shared" si="123"/>
        <v>0</v>
      </c>
      <c r="GP70" s="16">
        <f t="shared" si="123"/>
        <v>0</v>
      </c>
      <c r="GQ70" s="16">
        <f t="shared" si="123"/>
        <v>0</v>
      </c>
      <c r="GR70" s="16">
        <f t="shared" si="123"/>
        <v>0</v>
      </c>
      <c r="GS70" s="16">
        <f t="shared" si="123"/>
        <v>0</v>
      </c>
      <c r="GT70" s="16">
        <f t="shared" si="123"/>
        <v>0</v>
      </c>
      <c r="GU70" s="16"/>
      <c r="GV70" s="16"/>
      <c r="GW70" s="16"/>
      <c r="GX70" s="16"/>
      <c r="GY70" s="16"/>
      <c r="GZ70" s="16"/>
      <c r="HA70" s="16"/>
      <c r="HB70" s="16"/>
      <c r="HC70" s="16"/>
      <c r="HD70" s="16"/>
      <c r="HE70" s="16"/>
      <c r="HF70" s="16"/>
      <c r="HG70" s="16"/>
      <c r="HH70" s="16"/>
      <c r="HI70" s="16"/>
      <c r="HJ70" s="16"/>
      <c r="HK70" s="16"/>
      <c r="HL70" s="16"/>
      <c r="HM70" s="16"/>
      <c r="HN70" s="16"/>
      <c r="HO70" s="16"/>
      <c r="HP70" s="16"/>
      <c r="HQ70" s="16"/>
      <c r="HR70" s="16"/>
      <c r="HS70" s="16"/>
      <c r="HT70" s="16"/>
      <c r="HU70" s="16"/>
      <c r="HV70" s="16"/>
      <c r="HW70" s="16"/>
      <c r="HX70" s="16"/>
      <c r="HY70" s="16"/>
      <c r="HZ70" s="16"/>
      <c r="IA70" s="16"/>
      <c r="IB70" s="16"/>
      <c r="IC70" s="16"/>
      <c r="ID70" s="16"/>
      <c r="IE70" s="16"/>
      <c r="IF70" s="16"/>
      <c r="IG70" s="16"/>
      <c r="IH70" s="16"/>
      <c r="II70" s="16"/>
      <c r="IJ70" s="16"/>
      <c r="IK70" s="16"/>
      <c r="IL70" s="16"/>
      <c r="IM70" s="16"/>
      <c r="IN70" s="16"/>
      <c r="IO70" s="16"/>
      <c r="IP70" s="16"/>
      <c r="IQ70" s="16"/>
      <c r="IR70" s="16"/>
      <c r="IS70" s="16"/>
    </row>
    <row r="71" spans="1:253" x14ac:dyDescent="0.15">
      <c r="A71" s="11"/>
      <c r="B71" s="16"/>
      <c r="C71" s="16"/>
      <c r="D71" s="16"/>
      <c r="E71" s="16"/>
      <c r="F71" s="16"/>
      <c r="G71" s="16"/>
      <c r="H71" s="16"/>
      <c r="I71" s="16"/>
      <c r="J71" s="16"/>
      <c r="K71" s="16"/>
      <c r="L71" s="16"/>
      <c r="M71" s="16"/>
      <c r="N71" s="16"/>
      <c r="O71" s="16"/>
      <c r="P71" s="16"/>
      <c r="Q71" s="16"/>
      <c r="R71" s="16"/>
      <c r="S71" s="16"/>
      <c r="T71" s="16"/>
      <c r="U71" s="16"/>
      <c r="V71" s="16"/>
      <c r="W71" s="16"/>
      <c r="X71" s="16"/>
      <c r="Y71" s="16"/>
      <c r="Z71" s="16"/>
      <c r="AA71" s="16"/>
      <c r="AB71" s="16"/>
      <c r="AC71" s="16"/>
      <c r="AD71" s="16"/>
      <c r="AE71" s="16"/>
      <c r="AF71" s="16"/>
      <c r="AG71" s="16"/>
      <c r="AH71" s="16"/>
      <c r="AI71" s="16"/>
      <c r="AJ71" s="16"/>
      <c r="AK71" s="16"/>
      <c r="AL71" s="16"/>
      <c r="AM71" s="16"/>
      <c r="AN71" s="16"/>
      <c r="AO71" s="16"/>
      <c r="AP71" s="16"/>
      <c r="AQ71" s="16"/>
      <c r="AR71" s="16"/>
      <c r="AS71" s="16"/>
      <c r="AT71" s="16"/>
      <c r="AU71" s="16"/>
      <c r="AV71" s="16"/>
      <c r="AW71" s="16"/>
      <c r="AX71" s="16"/>
      <c r="AY71" s="16"/>
      <c r="AZ71" s="16"/>
      <c r="BA71" s="16"/>
      <c r="BB71" s="16"/>
      <c r="BC71" s="16"/>
      <c r="BD71" s="16"/>
      <c r="BE71" s="16"/>
      <c r="BF71" s="16"/>
      <c r="BG71" s="16"/>
      <c r="BH71" s="16"/>
      <c r="BI71" s="16"/>
      <c r="BJ71" s="16"/>
      <c r="BK71" s="16"/>
      <c r="BL71" s="16"/>
      <c r="BM71" s="16"/>
      <c r="BN71" s="16"/>
      <c r="BO71" s="16"/>
      <c r="BP71" s="16"/>
      <c r="BQ71" s="16"/>
      <c r="BR71" s="16"/>
      <c r="BS71" s="16"/>
      <c r="BT71" s="16"/>
      <c r="BU71" s="16"/>
      <c r="BV71" s="16"/>
      <c r="BW71" s="16"/>
      <c r="BX71" s="16"/>
      <c r="BY71" s="16"/>
      <c r="BZ71" s="16"/>
      <c r="CA71" s="16"/>
      <c r="CB71" s="16"/>
      <c r="CC71" s="16"/>
      <c r="CD71" s="16"/>
      <c r="CE71" s="16"/>
      <c r="CF71" s="16"/>
      <c r="CG71" s="16"/>
      <c r="CH71" s="16"/>
      <c r="CI71" s="16"/>
      <c r="CJ71" s="16"/>
      <c r="CK71" s="16"/>
      <c r="CL71" s="16"/>
      <c r="CM71" s="16"/>
      <c r="CN71" s="16"/>
      <c r="CO71" s="16"/>
      <c r="CP71" s="16"/>
      <c r="CQ71" s="16"/>
      <c r="CR71" s="16"/>
      <c r="CS71" s="16"/>
      <c r="CT71" s="16"/>
      <c r="CU71" s="16"/>
      <c r="CV71" s="16"/>
      <c r="CW71" s="16"/>
      <c r="CX71" s="16"/>
      <c r="CY71" s="16"/>
      <c r="CZ71" s="16"/>
      <c r="DA71" s="16"/>
      <c r="DB71" s="16"/>
      <c r="DC71" s="16"/>
      <c r="DD71" s="16"/>
      <c r="DE71" s="16"/>
      <c r="DF71" s="16"/>
      <c r="DG71" s="16"/>
      <c r="DH71" s="16"/>
      <c r="DI71" s="16"/>
      <c r="DJ71" s="16"/>
      <c r="DK71" s="16"/>
      <c r="DL71" s="16"/>
      <c r="DM71" s="16"/>
      <c r="DN71" s="16"/>
      <c r="DO71" s="16"/>
      <c r="DP71" s="16"/>
      <c r="DQ71" s="16"/>
      <c r="DR71" s="16"/>
      <c r="DS71" s="16"/>
      <c r="DT71" s="16"/>
      <c r="DU71" s="16"/>
      <c r="DV71" s="16"/>
      <c r="DW71" s="16"/>
      <c r="DX71" s="16"/>
      <c r="DY71" s="16"/>
      <c r="DZ71" s="16"/>
      <c r="EA71" s="16"/>
      <c r="EB71" s="16"/>
      <c r="EC71" s="16"/>
      <c r="ED71" s="16"/>
      <c r="EE71" s="16"/>
      <c r="EF71" s="16"/>
      <c r="EG71" s="16"/>
      <c r="EH71" s="16"/>
      <c r="EI71" s="16"/>
      <c r="EJ71" s="16"/>
      <c r="EK71" s="16"/>
      <c r="EL71" s="16"/>
      <c r="EM71" s="16"/>
      <c r="EN71" s="16"/>
      <c r="EO71" s="16"/>
      <c r="EP71" s="16"/>
      <c r="EQ71" s="16"/>
      <c r="ER71" s="16"/>
      <c r="ES71" s="16"/>
      <c r="ET71" s="16"/>
      <c r="EU71" s="16"/>
      <c r="EV71" s="16"/>
      <c r="EW71" s="16"/>
      <c r="EX71" s="16"/>
      <c r="EY71" s="16"/>
      <c r="EZ71" s="16"/>
      <c r="FA71" s="16"/>
      <c r="FB71" s="16"/>
      <c r="FC71" s="16"/>
      <c r="FD71" s="16"/>
      <c r="FE71" s="16"/>
      <c r="FF71" s="16"/>
      <c r="FG71" s="16"/>
      <c r="FH71" s="16"/>
      <c r="FI71" s="16"/>
      <c r="FJ71" s="16"/>
      <c r="FK71" s="16"/>
      <c r="FL71" s="16"/>
      <c r="FM71" s="16"/>
      <c r="FN71" s="16"/>
      <c r="FO71" s="16"/>
      <c r="FP71" s="16"/>
      <c r="FQ71" s="16"/>
      <c r="FR71" s="16"/>
      <c r="FS71" s="16"/>
      <c r="FT71" s="16"/>
      <c r="FU71" s="16"/>
      <c r="FV71" s="16"/>
      <c r="FW71" s="16"/>
      <c r="FX71" s="16"/>
      <c r="FY71" s="16"/>
      <c r="FZ71" s="16"/>
      <c r="GA71" s="16"/>
      <c r="GB71" s="16"/>
      <c r="GC71" s="16"/>
      <c r="GD71" s="16"/>
      <c r="GE71" s="16"/>
      <c r="GF71" s="16"/>
      <c r="GG71" s="16"/>
      <c r="GH71" s="16"/>
      <c r="GI71" s="16"/>
      <c r="GJ71" s="16"/>
      <c r="GK71" s="16"/>
      <c r="GL71" s="16"/>
      <c r="GM71" s="16"/>
      <c r="GN71" s="16"/>
      <c r="GO71" s="16"/>
      <c r="GP71" s="16"/>
      <c r="GQ71" s="16"/>
      <c r="GR71" s="16"/>
      <c r="GS71" s="16"/>
      <c r="GT71" s="16"/>
      <c r="GU71" s="16"/>
      <c r="GV71" s="16"/>
      <c r="GW71" s="16"/>
      <c r="GX71" s="16"/>
      <c r="GY71" s="16"/>
      <c r="GZ71" s="16"/>
      <c r="HA71" s="16"/>
      <c r="HB71" s="16"/>
      <c r="HC71" s="16"/>
      <c r="HD71" s="16"/>
      <c r="HE71" s="16"/>
      <c r="HF71" s="16"/>
      <c r="HG71" s="16"/>
      <c r="HH71" s="16"/>
      <c r="HI71" s="16"/>
      <c r="HJ71" s="16"/>
      <c r="HK71" s="16"/>
      <c r="HL71" s="16"/>
      <c r="HM71" s="16"/>
      <c r="HN71" s="16"/>
      <c r="HO71" s="16"/>
      <c r="HP71" s="16"/>
      <c r="HQ71" s="16"/>
      <c r="HR71" s="16"/>
      <c r="HS71" s="16"/>
      <c r="HT71" s="16"/>
      <c r="HU71" s="16"/>
      <c r="HV71" s="16"/>
      <c r="HW71" s="16"/>
      <c r="HX71" s="16"/>
      <c r="HY71" s="16"/>
      <c r="HZ71" s="16"/>
      <c r="IA71" s="16"/>
      <c r="IB71" s="16"/>
      <c r="IC71" s="16"/>
      <c r="ID71" s="16"/>
      <c r="IE71" s="16"/>
      <c r="IF71" s="16"/>
      <c r="IG71" s="16"/>
      <c r="IH71" s="16"/>
      <c r="II71" s="16"/>
      <c r="IJ71" s="16"/>
      <c r="IK71" s="16"/>
      <c r="IL71" s="16"/>
      <c r="IM71" s="16"/>
      <c r="IN71" s="16"/>
      <c r="IO71" s="16"/>
      <c r="IP71" s="16"/>
      <c r="IQ71" s="16"/>
      <c r="IR71" s="16"/>
      <c r="IS71" s="16"/>
    </row>
    <row r="72" spans="1:253" x14ac:dyDescent="0.15">
      <c r="A72" s="11" t="s">
        <v>2</v>
      </c>
      <c r="B72" s="16">
        <v>1</v>
      </c>
      <c r="C72" s="16">
        <v>4</v>
      </c>
      <c r="D72" s="16">
        <v>2</v>
      </c>
      <c r="E72" s="16">
        <v>4</v>
      </c>
      <c r="F72" s="16">
        <v>2</v>
      </c>
      <c r="G72" s="16">
        <v>4</v>
      </c>
      <c r="H72" s="16">
        <v>2</v>
      </c>
      <c r="I72" s="16">
        <v>4</v>
      </c>
      <c r="J72" s="16">
        <v>2</v>
      </c>
      <c r="K72" s="16">
        <v>4</v>
      </c>
      <c r="L72" s="16">
        <v>2</v>
      </c>
      <c r="M72" s="16">
        <v>4</v>
      </c>
      <c r="N72" s="16">
        <v>2</v>
      </c>
      <c r="O72" s="16">
        <v>4</v>
      </c>
      <c r="P72" s="16">
        <v>2</v>
      </c>
      <c r="Q72" s="16">
        <v>4</v>
      </c>
      <c r="R72" s="16">
        <v>2</v>
      </c>
      <c r="S72" s="16">
        <v>4</v>
      </c>
      <c r="T72" s="16">
        <v>2</v>
      </c>
      <c r="U72" s="16">
        <v>4</v>
      </c>
      <c r="V72" s="16">
        <v>2</v>
      </c>
      <c r="W72" s="16">
        <v>4</v>
      </c>
      <c r="X72" s="16">
        <v>2</v>
      </c>
      <c r="Y72" s="16">
        <v>4</v>
      </c>
      <c r="Z72" s="16">
        <v>2</v>
      </c>
      <c r="AA72" s="16">
        <v>4</v>
      </c>
      <c r="AB72" s="16">
        <v>2</v>
      </c>
      <c r="AC72" s="16">
        <v>4</v>
      </c>
      <c r="AD72" s="16">
        <v>2</v>
      </c>
      <c r="AE72" s="16">
        <v>4</v>
      </c>
      <c r="AF72" s="16">
        <v>2</v>
      </c>
      <c r="AG72" s="16">
        <v>4</v>
      </c>
      <c r="AH72" s="16">
        <v>2</v>
      </c>
      <c r="AI72" s="16">
        <v>4</v>
      </c>
      <c r="AJ72" s="16">
        <v>2</v>
      </c>
      <c r="AK72" s="16">
        <v>4</v>
      </c>
      <c r="AL72" s="16">
        <v>2</v>
      </c>
      <c r="AM72" s="16">
        <v>4</v>
      </c>
      <c r="AN72" s="16">
        <v>2</v>
      </c>
      <c r="AO72" s="16">
        <v>4</v>
      </c>
      <c r="AP72" s="16">
        <v>2</v>
      </c>
      <c r="AQ72" s="16">
        <v>4</v>
      </c>
      <c r="AR72" s="16">
        <v>2</v>
      </c>
      <c r="AS72" s="16">
        <v>4</v>
      </c>
      <c r="AT72" s="16">
        <v>2</v>
      </c>
      <c r="AU72" s="16">
        <v>4</v>
      </c>
      <c r="AV72" s="16">
        <v>2</v>
      </c>
      <c r="AW72" s="16">
        <v>4</v>
      </c>
      <c r="AX72" s="16">
        <v>2</v>
      </c>
      <c r="AY72" s="16">
        <v>4</v>
      </c>
      <c r="AZ72" s="16">
        <v>2</v>
      </c>
      <c r="BA72" s="16">
        <v>4</v>
      </c>
      <c r="BB72" s="16">
        <v>2</v>
      </c>
      <c r="BC72" s="16">
        <v>4</v>
      </c>
      <c r="BD72" s="16">
        <v>2</v>
      </c>
      <c r="BE72" s="16">
        <v>4</v>
      </c>
      <c r="BF72" s="16">
        <v>2</v>
      </c>
      <c r="BG72" s="16">
        <v>4</v>
      </c>
      <c r="BH72" s="16">
        <v>2</v>
      </c>
      <c r="BI72" s="16">
        <v>4</v>
      </c>
      <c r="BJ72" s="16">
        <v>2</v>
      </c>
      <c r="BK72" s="16">
        <v>4</v>
      </c>
      <c r="BL72" s="16">
        <v>2</v>
      </c>
      <c r="BM72" s="16">
        <v>4</v>
      </c>
      <c r="BN72" s="16">
        <v>2</v>
      </c>
      <c r="BO72" s="16">
        <v>4</v>
      </c>
      <c r="BP72" s="16">
        <v>2</v>
      </c>
      <c r="BQ72" s="16">
        <v>4</v>
      </c>
      <c r="BR72" s="16">
        <v>2</v>
      </c>
      <c r="BS72" s="16">
        <v>4</v>
      </c>
      <c r="BT72" s="16">
        <v>2</v>
      </c>
      <c r="BU72" s="16">
        <v>4</v>
      </c>
      <c r="BV72" s="16">
        <v>2</v>
      </c>
      <c r="BW72" s="16">
        <v>4</v>
      </c>
      <c r="BX72" s="16">
        <v>2</v>
      </c>
      <c r="BY72" s="16">
        <v>4</v>
      </c>
      <c r="BZ72" s="16">
        <v>2</v>
      </c>
      <c r="CA72" s="16">
        <v>4</v>
      </c>
      <c r="CB72" s="16">
        <v>2</v>
      </c>
      <c r="CC72" s="16">
        <v>4</v>
      </c>
      <c r="CD72" s="16">
        <v>2</v>
      </c>
      <c r="CE72" s="16">
        <v>4</v>
      </c>
      <c r="CF72" s="16">
        <v>2</v>
      </c>
      <c r="CG72" s="16">
        <v>4</v>
      </c>
      <c r="CH72" s="16">
        <v>2</v>
      </c>
      <c r="CI72" s="16">
        <v>4</v>
      </c>
      <c r="CJ72" s="16">
        <v>2</v>
      </c>
      <c r="CK72" s="16">
        <v>4</v>
      </c>
      <c r="CL72" s="16">
        <v>2</v>
      </c>
      <c r="CM72" s="16">
        <v>4</v>
      </c>
      <c r="CN72" s="16">
        <v>2</v>
      </c>
      <c r="CO72" s="16">
        <v>4</v>
      </c>
      <c r="CP72" s="16">
        <v>2</v>
      </c>
      <c r="CQ72" s="16">
        <v>4</v>
      </c>
      <c r="CR72" s="16">
        <v>2</v>
      </c>
      <c r="CS72" s="16">
        <v>4</v>
      </c>
      <c r="CT72" s="16">
        <v>2</v>
      </c>
      <c r="CU72" s="16">
        <v>4</v>
      </c>
      <c r="CV72" s="16">
        <v>2</v>
      </c>
      <c r="CW72" s="16">
        <v>4</v>
      </c>
      <c r="CX72" s="16">
        <v>2</v>
      </c>
      <c r="CY72" s="16">
        <v>4</v>
      </c>
      <c r="CZ72" s="16">
        <v>2</v>
      </c>
      <c r="DA72" s="16">
        <v>4</v>
      </c>
      <c r="DB72" s="16">
        <v>2</v>
      </c>
      <c r="DC72" s="16">
        <v>4</v>
      </c>
      <c r="DD72" s="16">
        <v>2</v>
      </c>
      <c r="DE72" s="16">
        <v>4</v>
      </c>
      <c r="DF72" s="16">
        <v>2</v>
      </c>
      <c r="DG72" s="16">
        <v>4</v>
      </c>
      <c r="DH72" s="16">
        <v>2</v>
      </c>
      <c r="DI72" s="16">
        <v>4</v>
      </c>
      <c r="DJ72" s="16">
        <v>2</v>
      </c>
      <c r="DK72" s="16">
        <v>4</v>
      </c>
      <c r="DL72" s="16">
        <v>2</v>
      </c>
      <c r="DM72" s="16">
        <v>4</v>
      </c>
      <c r="DN72" s="16">
        <v>2</v>
      </c>
      <c r="DO72" s="16">
        <v>4</v>
      </c>
      <c r="DP72" s="16">
        <v>2</v>
      </c>
      <c r="DQ72" s="16">
        <v>4</v>
      </c>
      <c r="DR72" s="16">
        <v>2</v>
      </c>
      <c r="DS72" s="16">
        <v>4</v>
      </c>
      <c r="DT72" s="16">
        <v>2</v>
      </c>
      <c r="DU72" s="16">
        <v>4</v>
      </c>
      <c r="DV72" s="16">
        <v>2</v>
      </c>
      <c r="DW72" s="16">
        <v>4</v>
      </c>
      <c r="DX72" s="16">
        <v>2</v>
      </c>
      <c r="DY72" s="16">
        <v>4</v>
      </c>
      <c r="DZ72" s="16">
        <v>2</v>
      </c>
      <c r="EA72" s="16">
        <v>4</v>
      </c>
      <c r="EB72" s="16">
        <v>2</v>
      </c>
      <c r="EC72" s="16">
        <v>4</v>
      </c>
      <c r="ED72" s="16">
        <v>2</v>
      </c>
      <c r="EE72" s="16">
        <v>4</v>
      </c>
      <c r="EF72" s="16">
        <v>2</v>
      </c>
      <c r="EG72" s="16">
        <v>4</v>
      </c>
      <c r="EH72" s="16">
        <v>2</v>
      </c>
      <c r="EI72" s="16">
        <v>4</v>
      </c>
      <c r="EJ72" s="16">
        <v>2</v>
      </c>
      <c r="EK72" s="16">
        <v>4</v>
      </c>
      <c r="EL72" s="16">
        <v>2</v>
      </c>
      <c r="EM72" s="16">
        <v>4</v>
      </c>
      <c r="EN72" s="16">
        <v>2</v>
      </c>
      <c r="EO72" s="16">
        <v>4</v>
      </c>
      <c r="EP72" s="16">
        <v>2</v>
      </c>
      <c r="EQ72" s="16">
        <v>4</v>
      </c>
      <c r="ER72" s="16">
        <v>2</v>
      </c>
      <c r="ES72" s="16">
        <v>4</v>
      </c>
      <c r="ET72" s="16">
        <v>2</v>
      </c>
      <c r="EU72" s="16">
        <v>4</v>
      </c>
      <c r="EV72" s="16">
        <v>2</v>
      </c>
      <c r="EW72" s="16">
        <v>4</v>
      </c>
      <c r="EX72" s="16">
        <v>2</v>
      </c>
      <c r="EY72" s="16">
        <v>4</v>
      </c>
      <c r="EZ72" s="16">
        <v>2</v>
      </c>
      <c r="FA72" s="16">
        <v>4</v>
      </c>
      <c r="FB72" s="16">
        <v>2</v>
      </c>
      <c r="FC72" s="16">
        <v>4</v>
      </c>
      <c r="FD72" s="16">
        <v>2</v>
      </c>
      <c r="FE72" s="16">
        <v>4</v>
      </c>
      <c r="FF72" s="16">
        <v>2</v>
      </c>
      <c r="FG72" s="16">
        <v>4</v>
      </c>
      <c r="FH72" s="16">
        <v>2</v>
      </c>
      <c r="FI72" s="16">
        <v>4</v>
      </c>
      <c r="FJ72" s="16">
        <v>2</v>
      </c>
      <c r="FK72" s="16">
        <v>4</v>
      </c>
      <c r="FL72" s="16">
        <v>2</v>
      </c>
      <c r="FM72" s="16">
        <v>4</v>
      </c>
      <c r="FN72" s="16">
        <v>2</v>
      </c>
      <c r="FO72" s="16">
        <v>4</v>
      </c>
      <c r="FP72" s="16">
        <v>2</v>
      </c>
      <c r="FQ72" s="16">
        <v>4</v>
      </c>
      <c r="FR72" s="16">
        <v>2</v>
      </c>
      <c r="FS72" s="16">
        <v>4</v>
      </c>
      <c r="FT72" s="16">
        <v>2</v>
      </c>
      <c r="FU72" s="16">
        <v>4</v>
      </c>
      <c r="FV72" s="16">
        <v>2</v>
      </c>
      <c r="FW72" s="16">
        <v>4</v>
      </c>
      <c r="FX72" s="16">
        <v>2</v>
      </c>
      <c r="FY72" s="16">
        <v>4</v>
      </c>
      <c r="FZ72" s="16">
        <v>2</v>
      </c>
      <c r="GA72" s="16">
        <v>4</v>
      </c>
      <c r="GB72" s="16">
        <v>2</v>
      </c>
      <c r="GC72" s="16">
        <v>4</v>
      </c>
      <c r="GD72" s="16">
        <v>2</v>
      </c>
      <c r="GE72" s="16">
        <v>4</v>
      </c>
      <c r="GF72" s="16">
        <v>2</v>
      </c>
      <c r="GG72" s="16">
        <v>4</v>
      </c>
      <c r="GH72" s="16">
        <v>2</v>
      </c>
      <c r="GI72" s="16">
        <v>4</v>
      </c>
      <c r="GJ72" s="16">
        <v>2</v>
      </c>
      <c r="GK72" s="16">
        <v>4</v>
      </c>
      <c r="GL72" s="16">
        <v>2</v>
      </c>
      <c r="GM72" s="16">
        <v>4</v>
      </c>
      <c r="GN72" s="16">
        <v>2</v>
      </c>
      <c r="GO72" s="16">
        <v>4</v>
      </c>
      <c r="GP72" s="16">
        <v>2</v>
      </c>
      <c r="GQ72" s="16">
        <v>4</v>
      </c>
      <c r="GR72" s="16">
        <v>2</v>
      </c>
      <c r="GS72" s="16">
        <v>4</v>
      </c>
      <c r="GT72" s="16">
        <v>1</v>
      </c>
      <c r="GU72" s="16"/>
      <c r="GV72" s="16"/>
      <c r="GW72" s="16"/>
      <c r="GX72" s="16"/>
      <c r="GY72" s="16"/>
      <c r="GZ72" s="16"/>
      <c r="HA72" s="16"/>
      <c r="HB72" s="16"/>
      <c r="HC72" s="16"/>
      <c r="HD72" s="16"/>
      <c r="HE72" s="16"/>
      <c r="HF72" s="16"/>
      <c r="HG72" s="16"/>
      <c r="HH72" s="16"/>
      <c r="HI72" s="16"/>
      <c r="HJ72" s="16"/>
      <c r="HK72" s="16"/>
      <c r="HL72" s="16"/>
      <c r="HM72" s="16"/>
      <c r="HN72" s="16"/>
      <c r="HO72" s="16"/>
      <c r="HP72" s="16"/>
      <c r="HQ72" s="16"/>
      <c r="HR72" s="16"/>
      <c r="HS72" s="16"/>
      <c r="HT72" s="16"/>
      <c r="HU72" s="16"/>
      <c r="HV72" s="16"/>
      <c r="HW72" s="16"/>
      <c r="HX72" s="16"/>
      <c r="HY72" s="16"/>
      <c r="HZ72" s="16"/>
      <c r="IA72" s="16"/>
      <c r="IB72" s="16"/>
      <c r="IC72" s="16"/>
      <c r="ID72" s="16"/>
      <c r="IE72" s="16"/>
      <c r="IF72" s="16"/>
      <c r="IG72" s="16"/>
      <c r="IH72" s="16"/>
      <c r="II72" s="16"/>
      <c r="IJ72" s="16"/>
      <c r="IK72" s="16"/>
      <c r="IL72" s="16"/>
      <c r="IM72" s="16"/>
      <c r="IN72" s="16"/>
      <c r="IO72" s="16"/>
      <c r="IP72" s="16"/>
      <c r="IQ72" s="16"/>
      <c r="IR72" s="16"/>
      <c r="IS72" s="16"/>
    </row>
    <row r="73" spans="1:253" x14ac:dyDescent="0.15">
      <c r="A73" s="11" t="s">
        <v>4</v>
      </c>
      <c r="B73" s="16">
        <f t="shared" ref="B73:BM73" si="124">(B64-B70)*B72</f>
        <v>0</v>
      </c>
      <c r="C73" s="16">
        <f t="shared" si="124"/>
        <v>0</v>
      </c>
      <c r="D73" s="16">
        <f t="shared" si="124"/>
        <v>0</v>
      </c>
      <c r="E73" s="16">
        <f t="shared" si="124"/>
        <v>0</v>
      </c>
      <c r="F73" s="16">
        <f t="shared" si="124"/>
        <v>0</v>
      </c>
      <c r="G73" s="16">
        <f t="shared" si="124"/>
        <v>0</v>
      </c>
      <c r="H73" s="16">
        <f t="shared" si="124"/>
        <v>0</v>
      </c>
      <c r="I73" s="16">
        <f t="shared" si="124"/>
        <v>0</v>
      </c>
      <c r="J73" s="16">
        <f t="shared" si="124"/>
        <v>0</v>
      </c>
      <c r="K73" s="16">
        <f t="shared" si="124"/>
        <v>0</v>
      </c>
      <c r="L73" s="16">
        <f t="shared" si="124"/>
        <v>0</v>
      </c>
      <c r="M73" s="16">
        <f t="shared" si="124"/>
        <v>0</v>
      </c>
      <c r="N73" s="16">
        <f t="shared" si="124"/>
        <v>0</v>
      </c>
      <c r="O73" s="16">
        <f t="shared" si="124"/>
        <v>0</v>
      </c>
      <c r="P73" s="16">
        <f t="shared" si="124"/>
        <v>0</v>
      </c>
      <c r="Q73" s="16">
        <f t="shared" si="124"/>
        <v>0</v>
      </c>
      <c r="R73" s="16">
        <f t="shared" si="124"/>
        <v>0</v>
      </c>
      <c r="S73" s="16">
        <f t="shared" si="124"/>
        <v>0</v>
      </c>
      <c r="T73" s="16">
        <f t="shared" si="124"/>
        <v>0</v>
      </c>
      <c r="U73" s="16">
        <f t="shared" si="124"/>
        <v>0</v>
      </c>
      <c r="V73" s="16">
        <f t="shared" si="124"/>
        <v>0</v>
      </c>
      <c r="W73" s="16">
        <f t="shared" si="124"/>
        <v>0</v>
      </c>
      <c r="X73" s="16">
        <f t="shared" si="124"/>
        <v>0</v>
      </c>
      <c r="Y73" s="16">
        <f t="shared" si="124"/>
        <v>0</v>
      </c>
      <c r="Z73" s="16">
        <f t="shared" si="124"/>
        <v>0</v>
      </c>
      <c r="AA73" s="16">
        <f t="shared" si="124"/>
        <v>0</v>
      </c>
      <c r="AB73" s="16">
        <f t="shared" si="124"/>
        <v>0</v>
      </c>
      <c r="AC73" s="16">
        <f t="shared" si="124"/>
        <v>0</v>
      </c>
      <c r="AD73" s="16">
        <f t="shared" si="124"/>
        <v>0</v>
      </c>
      <c r="AE73" s="16">
        <f t="shared" si="124"/>
        <v>0</v>
      </c>
      <c r="AF73" s="16">
        <f t="shared" si="124"/>
        <v>0</v>
      </c>
      <c r="AG73" s="16">
        <f t="shared" si="124"/>
        <v>0</v>
      </c>
      <c r="AH73" s="16">
        <f t="shared" si="124"/>
        <v>0</v>
      </c>
      <c r="AI73" s="16">
        <f t="shared" si="124"/>
        <v>0</v>
      </c>
      <c r="AJ73" s="16">
        <f t="shared" si="124"/>
        <v>0</v>
      </c>
      <c r="AK73" s="16">
        <f t="shared" si="124"/>
        <v>0</v>
      </c>
      <c r="AL73" s="16">
        <f t="shared" si="124"/>
        <v>0</v>
      </c>
      <c r="AM73" s="16">
        <f t="shared" si="124"/>
        <v>0</v>
      </c>
      <c r="AN73" s="16">
        <f t="shared" si="124"/>
        <v>0</v>
      </c>
      <c r="AO73" s="16">
        <f t="shared" si="124"/>
        <v>0</v>
      </c>
      <c r="AP73" s="16">
        <f t="shared" si="124"/>
        <v>0</v>
      </c>
      <c r="AQ73" s="16">
        <f t="shared" si="124"/>
        <v>0</v>
      </c>
      <c r="AR73" s="16">
        <f t="shared" si="124"/>
        <v>0</v>
      </c>
      <c r="AS73" s="16">
        <f t="shared" si="124"/>
        <v>0</v>
      </c>
      <c r="AT73" s="16">
        <f t="shared" si="124"/>
        <v>0</v>
      </c>
      <c r="AU73" s="16">
        <f t="shared" si="124"/>
        <v>0</v>
      </c>
      <c r="AV73" s="16">
        <f t="shared" si="124"/>
        <v>0</v>
      </c>
      <c r="AW73" s="16">
        <f t="shared" si="124"/>
        <v>0</v>
      </c>
      <c r="AX73" s="16">
        <f t="shared" si="124"/>
        <v>0</v>
      </c>
      <c r="AY73" s="16">
        <f t="shared" si="124"/>
        <v>0</v>
      </c>
      <c r="AZ73" s="16">
        <f t="shared" si="124"/>
        <v>0</v>
      </c>
      <c r="BA73" s="16">
        <f t="shared" si="124"/>
        <v>0</v>
      </c>
      <c r="BB73" s="16">
        <f t="shared" si="124"/>
        <v>0</v>
      </c>
      <c r="BC73" s="16">
        <f t="shared" si="124"/>
        <v>0</v>
      </c>
      <c r="BD73" s="16">
        <f t="shared" si="124"/>
        <v>0</v>
      </c>
      <c r="BE73" s="16">
        <f t="shared" si="124"/>
        <v>0</v>
      </c>
      <c r="BF73" s="16">
        <f t="shared" si="124"/>
        <v>0</v>
      </c>
      <c r="BG73" s="16">
        <f t="shared" si="124"/>
        <v>0</v>
      </c>
      <c r="BH73" s="16">
        <f t="shared" si="124"/>
        <v>0</v>
      </c>
      <c r="BI73" s="16">
        <f t="shared" si="124"/>
        <v>0</v>
      </c>
      <c r="BJ73" s="16">
        <f t="shared" si="124"/>
        <v>0</v>
      </c>
      <c r="BK73" s="16">
        <f t="shared" si="124"/>
        <v>0</v>
      </c>
      <c r="BL73" s="16">
        <f t="shared" si="124"/>
        <v>0</v>
      </c>
      <c r="BM73" s="16">
        <f t="shared" si="124"/>
        <v>0</v>
      </c>
      <c r="BN73" s="16">
        <f t="shared" ref="BN73:DY73" si="125">(BN64-BN70)*BN72</f>
        <v>0</v>
      </c>
      <c r="BO73" s="16">
        <f t="shared" si="125"/>
        <v>0</v>
      </c>
      <c r="BP73" s="16">
        <f t="shared" si="125"/>
        <v>0</v>
      </c>
      <c r="BQ73" s="16">
        <f t="shared" si="125"/>
        <v>0</v>
      </c>
      <c r="BR73" s="16">
        <f t="shared" si="125"/>
        <v>0</v>
      </c>
      <c r="BS73" s="16">
        <f t="shared" si="125"/>
        <v>0</v>
      </c>
      <c r="BT73" s="16">
        <f t="shared" si="125"/>
        <v>0</v>
      </c>
      <c r="BU73" s="16">
        <f t="shared" si="125"/>
        <v>0</v>
      </c>
      <c r="BV73" s="16">
        <f t="shared" si="125"/>
        <v>0</v>
      </c>
      <c r="BW73" s="16">
        <f t="shared" si="125"/>
        <v>0</v>
      </c>
      <c r="BX73" s="16">
        <f t="shared" si="125"/>
        <v>0</v>
      </c>
      <c r="BY73" s="16">
        <f t="shared" si="125"/>
        <v>0</v>
      </c>
      <c r="BZ73" s="16">
        <f t="shared" si="125"/>
        <v>0</v>
      </c>
      <c r="CA73" s="16">
        <f t="shared" si="125"/>
        <v>0</v>
      </c>
      <c r="CB73" s="16">
        <f t="shared" si="125"/>
        <v>0</v>
      </c>
      <c r="CC73" s="16">
        <f t="shared" si="125"/>
        <v>0</v>
      </c>
      <c r="CD73" s="16">
        <f t="shared" si="125"/>
        <v>0</v>
      </c>
      <c r="CE73" s="16">
        <f t="shared" si="125"/>
        <v>0</v>
      </c>
      <c r="CF73" s="16">
        <f t="shared" si="125"/>
        <v>0</v>
      </c>
      <c r="CG73" s="16">
        <f t="shared" si="125"/>
        <v>0</v>
      </c>
      <c r="CH73" s="16">
        <f t="shared" si="125"/>
        <v>0</v>
      </c>
      <c r="CI73" s="16">
        <f t="shared" si="125"/>
        <v>0</v>
      </c>
      <c r="CJ73" s="16">
        <f t="shared" si="125"/>
        <v>0</v>
      </c>
      <c r="CK73" s="16">
        <f t="shared" si="125"/>
        <v>0</v>
      </c>
      <c r="CL73" s="16">
        <f t="shared" si="125"/>
        <v>0</v>
      </c>
      <c r="CM73" s="16">
        <f t="shared" si="125"/>
        <v>0</v>
      </c>
      <c r="CN73" s="16">
        <f t="shared" si="125"/>
        <v>0</v>
      </c>
      <c r="CO73" s="16">
        <f t="shared" si="125"/>
        <v>0</v>
      </c>
      <c r="CP73" s="16">
        <f t="shared" si="125"/>
        <v>0</v>
      </c>
      <c r="CQ73" s="16">
        <f t="shared" si="125"/>
        <v>0</v>
      </c>
      <c r="CR73" s="16">
        <f t="shared" si="125"/>
        <v>0</v>
      </c>
      <c r="CS73" s="16">
        <f t="shared" si="125"/>
        <v>0</v>
      </c>
      <c r="CT73" s="16">
        <f t="shared" si="125"/>
        <v>0</v>
      </c>
      <c r="CU73" s="16">
        <f t="shared" si="125"/>
        <v>0</v>
      </c>
      <c r="CV73" s="16">
        <f t="shared" si="125"/>
        <v>0</v>
      </c>
      <c r="CW73" s="16">
        <f t="shared" si="125"/>
        <v>0</v>
      </c>
      <c r="CX73" s="16">
        <f t="shared" si="125"/>
        <v>0</v>
      </c>
      <c r="CY73" s="16">
        <f t="shared" si="125"/>
        <v>0</v>
      </c>
      <c r="CZ73" s="16">
        <f t="shared" si="125"/>
        <v>0</v>
      </c>
      <c r="DA73" s="16">
        <f t="shared" si="125"/>
        <v>0</v>
      </c>
      <c r="DB73" s="16">
        <f t="shared" si="125"/>
        <v>0</v>
      </c>
      <c r="DC73" s="16">
        <f t="shared" si="125"/>
        <v>0</v>
      </c>
      <c r="DD73" s="16">
        <f t="shared" si="125"/>
        <v>0</v>
      </c>
      <c r="DE73" s="16">
        <f t="shared" si="125"/>
        <v>0</v>
      </c>
      <c r="DF73" s="16">
        <f t="shared" si="125"/>
        <v>0</v>
      </c>
      <c r="DG73" s="16">
        <f t="shared" si="125"/>
        <v>0</v>
      </c>
      <c r="DH73" s="16">
        <f t="shared" si="125"/>
        <v>0</v>
      </c>
      <c r="DI73" s="16">
        <f t="shared" si="125"/>
        <v>0</v>
      </c>
      <c r="DJ73" s="16">
        <f t="shared" si="125"/>
        <v>0</v>
      </c>
      <c r="DK73" s="16">
        <f t="shared" si="125"/>
        <v>0</v>
      </c>
      <c r="DL73" s="16">
        <f t="shared" si="125"/>
        <v>0</v>
      </c>
      <c r="DM73" s="16">
        <f t="shared" si="125"/>
        <v>0</v>
      </c>
      <c r="DN73" s="16">
        <f t="shared" si="125"/>
        <v>0</v>
      </c>
      <c r="DO73" s="16">
        <f t="shared" si="125"/>
        <v>0</v>
      </c>
      <c r="DP73" s="16">
        <f t="shared" si="125"/>
        <v>0</v>
      </c>
      <c r="DQ73" s="16">
        <f t="shared" si="125"/>
        <v>0</v>
      </c>
      <c r="DR73" s="16">
        <f t="shared" si="125"/>
        <v>0</v>
      </c>
      <c r="DS73" s="16">
        <f t="shared" si="125"/>
        <v>0</v>
      </c>
      <c r="DT73" s="16">
        <f t="shared" si="125"/>
        <v>0</v>
      </c>
      <c r="DU73" s="16">
        <f t="shared" si="125"/>
        <v>0</v>
      </c>
      <c r="DV73" s="16">
        <f t="shared" si="125"/>
        <v>0</v>
      </c>
      <c r="DW73" s="16">
        <f t="shared" si="125"/>
        <v>0</v>
      </c>
      <c r="DX73" s="16">
        <f t="shared" si="125"/>
        <v>0</v>
      </c>
      <c r="DY73" s="16">
        <f t="shared" si="125"/>
        <v>0</v>
      </c>
      <c r="DZ73" s="16">
        <f t="shared" ref="DZ73:GK73" si="126">(DZ64-DZ70)*DZ72</f>
        <v>0</v>
      </c>
      <c r="EA73" s="16">
        <f t="shared" si="126"/>
        <v>0</v>
      </c>
      <c r="EB73" s="16">
        <f t="shared" si="126"/>
        <v>0</v>
      </c>
      <c r="EC73" s="16">
        <f t="shared" si="126"/>
        <v>0</v>
      </c>
      <c r="ED73" s="16">
        <f t="shared" si="126"/>
        <v>0</v>
      </c>
      <c r="EE73" s="16">
        <f t="shared" si="126"/>
        <v>0</v>
      </c>
      <c r="EF73" s="16">
        <f t="shared" si="126"/>
        <v>0</v>
      </c>
      <c r="EG73" s="16">
        <f t="shared" si="126"/>
        <v>0</v>
      </c>
      <c r="EH73" s="16">
        <f t="shared" si="126"/>
        <v>0</v>
      </c>
      <c r="EI73" s="16">
        <f t="shared" si="126"/>
        <v>0</v>
      </c>
      <c r="EJ73" s="16">
        <f t="shared" si="126"/>
        <v>0</v>
      </c>
      <c r="EK73" s="16">
        <f t="shared" si="126"/>
        <v>0</v>
      </c>
      <c r="EL73" s="16">
        <f t="shared" si="126"/>
        <v>0</v>
      </c>
      <c r="EM73" s="16">
        <f t="shared" si="126"/>
        <v>0</v>
      </c>
      <c r="EN73" s="16">
        <f t="shared" si="126"/>
        <v>0</v>
      </c>
      <c r="EO73" s="16">
        <f t="shared" si="126"/>
        <v>0</v>
      </c>
      <c r="EP73" s="16">
        <f t="shared" si="126"/>
        <v>0</v>
      </c>
      <c r="EQ73" s="16">
        <f t="shared" si="126"/>
        <v>0</v>
      </c>
      <c r="ER73" s="16">
        <f t="shared" si="126"/>
        <v>0</v>
      </c>
      <c r="ES73" s="16">
        <f t="shared" si="126"/>
        <v>0</v>
      </c>
      <c r="ET73" s="16">
        <f t="shared" si="126"/>
        <v>0</v>
      </c>
      <c r="EU73" s="16">
        <f t="shared" si="126"/>
        <v>0</v>
      </c>
      <c r="EV73" s="16">
        <f t="shared" si="126"/>
        <v>0</v>
      </c>
      <c r="EW73" s="16">
        <f t="shared" si="126"/>
        <v>0</v>
      </c>
      <c r="EX73" s="16">
        <f t="shared" si="126"/>
        <v>0</v>
      </c>
      <c r="EY73" s="16">
        <f t="shared" si="126"/>
        <v>0</v>
      </c>
      <c r="EZ73" s="16">
        <f t="shared" si="126"/>
        <v>0</v>
      </c>
      <c r="FA73" s="16">
        <f t="shared" si="126"/>
        <v>0</v>
      </c>
      <c r="FB73" s="16">
        <f t="shared" si="126"/>
        <v>0</v>
      </c>
      <c r="FC73" s="16">
        <f t="shared" si="126"/>
        <v>0</v>
      </c>
      <c r="FD73" s="16">
        <f t="shared" si="126"/>
        <v>0</v>
      </c>
      <c r="FE73" s="16">
        <f t="shared" si="126"/>
        <v>0</v>
      </c>
      <c r="FF73" s="16">
        <f t="shared" si="126"/>
        <v>0</v>
      </c>
      <c r="FG73" s="16">
        <f t="shared" si="126"/>
        <v>0</v>
      </c>
      <c r="FH73" s="16">
        <f t="shared" si="126"/>
        <v>0</v>
      </c>
      <c r="FI73" s="16">
        <f t="shared" si="126"/>
        <v>0</v>
      </c>
      <c r="FJ73" s="16">
        <f t="shared" si="126"/>
        <v>0</v>
      </c>
      <c r="FK73" s="16">
        <f t="shared" si="126"/>
        <v>0</v>
      </c>
      <c r="FL73" s="16">
        <f t="shared" si="126"/>
        <v>0</v>
      </c>
      <c r="FM73" s="16">
        <f t="shared" si="126"/>
        <v>0</v>
      </c>
      <c r="FN73" s="16">
        <f t="shared" si="126"/>
        <v>0</v>
      </c>
      <c r="FO73" s="16">
        <f t="shared" si="126"/>
        <v>0</v>
      </c>
      <c r="FP73" s="16">
        <f t="shared" si="126"/>
        <v>0</v>
      </c>
      <c r="FQ73" s="16">
        <f t="shared" si="126"/>
        <v>0</v>
      </c>
      <c r="FR73" s="16">
        <f t="shared" si="126"/>
        <v>0</v>
      </c>
      <c r="FS73" s="16">
        <f t="shared" si="126"/>
        <v>0</v>
      </c>
      <c r="FT73" s="16">
        <f t="shared" si="126"/>
        <v>0</v>
      </c>
      <c r="FU73" s="16">
        <f t="shared" si="126"/>
        <v>0</v>
      </c>
      <c r="FV73" s="16">
        <f t="shared" si="126"/>
        <v>0</v>
      </c>
      <c r="FW73" s="16">
        <f t="shared" si="126"/>
        <v>0</v>
      </c>
      <c r="FX73" s="16">
        <f t="shared" si="126"/>
        <v>0</v>
      </c>
      <c r="FY73" s="16">
        <f t="shared" si="126"/>
        <v>0</v>
      </c>
      <c r="FZ73" s="16">
        <f t="shared" si="126"/>
        <v>0</v>
      </c>
      <c r="GA73" s="16">
        <f t="shared" si="126"/>
        <v>0</v>
      </c>
      <c r="GB73" s="16">
        <f t="shared" si="126"/>
        <v>0</v>
      </c>
      <c r="GC73" s="16">
        <f t="shared" si="126"/>
        <v>0</v>
      </c>
      <c r="GD73" s="16">
        <f t="shared" si="126"/>
        <v>0</v>
      </c>
      <c r="GE73" s="16">
        <f t="shared" si="126"/>
        <v>0</v>
      </c>
      <c r="GF73" s="16">
        <f t="shared" si="126"/>
        <v>0</v>
      </c>
      <c r="GG73" s="16">
        <f t="shared" si="126"/>
        <v>0</v>
      </c>
      <c r="GH73" s="16">
        <f t="shared" si="126"/>
        <v>0</v>
      </c>
      <c r="GI73" s="16">
        <f t="shared" si="126"/>
        <v>0</v>
      </c>
      <c r="GJ73" s="16">
        <f t="shared" si="126"/>
        <v>0</v>
      </c>
      <c r="GK73" s="16">
        <f t="shared" si="126"/>
        <v>0</v>
      </c>
      <c r="GL73" s="16">
        <f t="shared" ref="GL73:GT73" si="127">(GL64-GL70)*GL72</f>
        <v>0</v>
      </c>
      <c r="GM73" s="16">
        <f t="shared" si="127"/>
        <v>0</v>
      </c>
      <c r="GN73" s="16">
        <f t="shared" si="127"/>
        <v>0</v>
      </c>
      <c r="GO73" s="16">
        <f t="shared" si="127"/>
        <v>0</v>
      </c>
      <c r="GP73" s="16">
        <f t="shared" si="127"/>
        <v>0</v>
      </c>
      <c r="GQ73" s="16">
        <f t="shared" si="127"/>
        <v>0</v>
      </c>
      <c r="GR73" s="16">
        <f t="shared" si="127"/>
        <v>0</v>
      </c>
      <c r="GS73" s="16">
        <f t="shared" si="127"/>
        <v>0</v>
      </c>
      <c r="GT73" s="16">
        <f t="shared" si="127"/>
        <v>0</v>
      </c>
      <c r="GU73" s="16"/>
      <c r="GV73" s="16"/>
      <c r="GW73" s="16"/>
      <c r="GX73" s="16"/>
      <c r="GY73" s="16"/>
      <c r="GZ73" s="16"/>
      <c r="HA73" s="16"/>
      <c r="HB73" s="16"/>
      <c r="HC73" s="16"/>
      <c r="HD73" s="16"/>
      <c r="HE73" s="16"/>
      <c r="HF73" s="16"/>
      <c r="HG73" s="16"/>
      <c r="HH73" s="16"/>
      <c r="HI73" s="16"/>
      <c r="HJ73" s="16"/>
      <c r="HK73" s="16"/>
      <c r="HL73" s="16"/>
      <c r="HM73" s="16"/>
      <c r="HN73" s="16"/>
      <c r="HO73" s="16"/>
      <c r="HP73" s="16"/>
      <c r="HQ73" s="16"/>
      <c r="HR73" s="16"/>
      <c r="HS73" s="16"/>
      <c r="HT73" s="16"/>
      <c r="HU73" s="16"/>
      <c r="HV73" s="16"/>
      <c r="HW73" s="16"/>
      <c r="HX73" s="16"/>
      <c r="HY73" s="16"/>
      <c r="HZ73" s="16"/>
      <c r="IA73" s="16"/>
      <c r="IB73" s="16"/>
      <c r="IC73" s="16"/>
      <c r="ID73" s="16"/>
      <c r="IE73" s="16"/>
      <c r="IF73" s="16"/>
      <c r="IG73" s="16"/>
      <c r="IH73" s="16"/>
      <c r="II73" s="16"/>
      <c r="IJ73" s="16"/>
      <c r="IK73" s="16"/>
      <c r="IL73" s="16"/>
      <c r="IM73" s="16"/>
      <c r="IN73" s="16"/>
      <c r="IO73" s="16"/>
      <c r="IP73" s="16"/>
      <c r="IQ73" s="16"/>
      <c r="IR73" s="16"/>
      <c r="IS73" s="16"/>
    </row>
    <row r="74" spans="1:253" x14ac:dyDescent="0.15">
      <c r="A74" s="11"/>
      <c r="B74" s="16"/>
      <c r="C74" s="16"/>
      <c r="D74" s="16"/>
      <c r="E74" s="16"/>
      <c r="F74" s="16"/>
      <c r="G74" s="16"/>
      <c r="H74" s="16"/>
      <c r="I74" s="16"/>
      <c r="J74" s="16"/>
      <c r="K74" s="16"/>
      <c r="L74" s="16"/>
      <c r="M74" s="16"/>
      <c r="N74" s="16"/>
      <c r="O74" s="16"/>
      <c r="P74" s="16"/>
      <c r="Q74" s="16"/>
      <c r="R74" s="16"/>
      <c r="S74" s="16"/>
      <c r="T74" s="16"/>
      <c r="U74" s="16"/>
      <c r="V74" s="16"/>
      <c r="W74" s="16"/>
      <c r="X74" s="16"/>
      <c r="Y74" s="16"/>
      <c r="Z74" s="16"/>
      <c r="AA74" s="16"/>
      <c r="AB74" s="16"/>
      <c r="AC74" s="16"/>
      <c r="AD74" s="16"/>
      <c r="AE74" s="16"/>
      <c r="AF74" s="16"/>
      <c r="AG74" s="16"/>
      <c r="AH74" s="16"/>
      <c r="AI74" s="16"/>
      <c r="AJ74" s="16"/>
      <c r="AK74" s="16"/>
      <c r="AL74" s="16"/>
      <c r="AM74" s="16"/>
      <c r="AN74" s="16"/>
      <c r="AO74" s="16"/>
      <c r="AP74" s="16"/>
      <c r="AQ74" s="16"/>
      <c r="AR74" s="16"/>
      <c r="AS74" s="16"/>
      <c r="AT74" s="16"/>
      <c r="AU74" s="16"/>
      <c r="AV74" s="16"/>
      <c r="AW74" s="16"/>
      <c r="AX74" s="16"/>
      <c r="AY74" s="16"/>
      <c r="AZ74" s="16"/>
      <c r="BA74" s="16"/>
      <c r="BB74" s="16"/>
      <c r="BC74" s="16"/>
      <c r="BD74" s="16"/>
      <c r="BE74" s="16"/>
      <c r="BF74" s="16"/>
      <c r="BG74" s="16"/>
      <c r="BH74" s="16"/>
      <c r="BI74" s="16"/>
      <c r="BJ74" s="16"/>
      <c r="BK74" s="16"/>
      <c r="BL74" s="16"/>
      <c r="BM74" s="16"/>
      <c r="BN74" s="16"/>
      <c r="BO74" s="16"/>
      <c r="BP74" s="16"/>
      <c r="BQ74" s="16"/>
      <c r="BR74" s="16"/>
      <c r="BS74" s="16"/>
      <c r="BT74" s="16"/>
      <c r="BU74" s="16"/>
      <c r="BV74" s="16"/>
      <c r="BW74" s="16"/>
      <c r="BX74" s="16"/>
      <c r="BY74" s="16"/>
      <c r="BZ74" s="16"/>
      <c r="CA74" s="16"/>
      <c r="CB74" s="16"/>
      <c r="CC74" s="16"/>
      <c r="CD74" s="16"/>
      <c r="CE74" s="16"/>
      <c r="CF74" s="16"/>
      <c r="CG74" s="16"/>
      <c r="CH74" s="16"/>
      <c r="CI74" s="16"/>
      <c r="CJ74" s="16"/>
      <c r="CK74" s="16"/>
      <c r="CL74" s="16"/>
      <c r="CM74" s="16"/>
      <c r="CN74" s="16"/>
      <c r="CO74" s="16"/>
      <c r="CP74" s="16"/>
      <c r="CQ74" s="16"/>
      <c r="CR74" s="16"/>
      <c r="CS74" s="16"/>
      <c r="CT74" s="16"/>
      <c r="CU74" s="16"/>
      <c r="CV74" s="16"/>
      <c r="CW74" s="16"/>
      <c r="CX74" s="16"/>
      <c r="CY74" s="16"/>
      <c r="CZ74" s="16"/>
      <c r="DA74" s="16"/>
      <c r="DB74" s="16"/>
      <c r="DC74" s="16"/>
      <c r="DD74" s="16"/>
      <c r="DE74" s="16"/>
      <c r="DF74" s="16"/>
      <c r="DG74" s="16"/>
      <c r="DH74" s="16"/>
      <c r="DI74" s="16"/>
      <c r="DJ74" s="16"/>
      <c r="DK74" s="16"/>
      <c r="DL74" s="16"/>
      <c r="DM74" s="16"/>
      <c r="DN74" s="16"/>
      <c r="DO74" s="16"/>
      <c r="DP74" s="16"/>
      <c r="DQ74" s="16"/>
      <c r="DR74" s="16"/>
      <c r="DS74" s="16"/>
      <c r="DT74" s="16"/>
      <c r="DU74" s="16"/>
      <c r="DV74" s="16"/>
      <c r="DW74" s="16"/>
      <c r="DX74" s="16"/>
      <c r="DY74" s="16"/>
      <c r="DZ74" s="16"/>
      <c r="EA74" s="16"/>
      <c r="EB74" s="16"/>
      <c r="EC74" s="16"/>
      <c r="ED74" s="16"/>
      <c r="EE74" s="16"/>
      <c r="EF74" s="16"/>
      <c r="EG74" s="16"/>
      <c r="EH74" s="16"/>
      <c r="EI74" s="16"/>
      <c r="EJ74" s="16"/>
      <c r="EK74" s="16"/>
      <c r="EL74" s="16"/>
      <c r="EM74" s="16"/>
      <c r="EN74" s="16"/>
      <c r="EO74" s="16"/>
      <c r="EP74" s="16"/>
      <c r="EQ74" s="16"/>
      <c r="ER74" s="16"/>
      <c r="ES74" s="16"/>
      <c r="ET74" s="16"/>
      <c r="EU74" s="16"/>
      <c r="EV74" s="16"/>
      <c r="EW74" s="16"/>
      <c r="EX74" s="16"/>
      <c r="EY74" s="16"/>
      <c r="EZ74" s="16"/>
      <c r="FA74" s="16"/>
      <c r="FB74" s="16"/>
      <c r="FC74" s="16"/>
      <c r="FD74" s="16"/>
      <c r="FE74" s="16"/>
      <c r="FF74" s="16"/>
      <c r="FG74" s="16"/>
      <c r="FH74" s="16"/>
      <c r="FI74" s="16"/>
      <c r="FJ74" s="16"/>
      <c r="FK74" s="16"/>
      <c r="FL74" s="16"/>
      <c r="FM74" s="16"/>
      <c r="FN74" s="16"/>
      <c r="FO74" s="16"/>
      <c r="FP74" s="16"/>
      <c r="FQ74" s="16"/>
      <c r="FR74" s="16"/>
      <c r="FS74" s="16"/>
      <c r="FT74" s="16"/>
      <c r="FU74" s="16"/>
      <c r="FV74" s="16"/>
      <c r="FW74" s="16"/>
      <c r="FX74" s="16"/>
      <c r="FY74" s="16"/>
      <c r="FZ74" s="16"/>
      <c r="GA74" s="16"/>
      <c r="GB74" s="16"/>
      <c r="GC74" s="16"/>
      <c r="GD74" s="16"/>
      <c r="GE74" s="16"/>
      <c r="GF74" s="16"/>
      <c r="GG74" s="16"/>
      <c r="GH74" s="16"/>
      <c r="GI74" s="16"/>
      <c r="GJ74" s="16"/>
      <c r="GK74" s="16"/>
      <c r="GL74" s="16"/>
      <c r="GM74" s="16"/>
      <c r="GN74" s="16"/>
      <c r="GO74" s="16"/>
      <c r="GP74" s="16"/>
      <c r="GQ74" s="16"/>
      <c r="GR74" s="16"/>
      <c r="GS74" s="16"/>
      <c r="GT74" s="16"/>
      <c r="GU74" s="16"/>
      <c r="GV74" s="16"/>
      <c r="GW74" s="16"/>
      <c r="GX74" s="16"/>
      <c r="GY74" s="16"/>
      <c r="GZ74" s="16"/>
      <c r="HA74" s="16"/>
      <c r="HB74" s="16"/>
      <c r="HC74" s="16"/>
      <c r="HD74" s="16"/>
      <c r="HE74" s="16"/>
      <c r="HF74" s="16"/>
      <c r="HG74" s="16"/>
      <c r="HH74" s="16"/>
      <c r="HI74" s="16"/>
      <c r="HJ74" s="16"/>
      <c r="HK74" s="16"/>
      <c r="HL74" s="16"/>
      <c r="HM74" s="16"/>
      <c r="HN74" s="16"/>
      <c r="HO74" s="16"/>
      <c r="HP74" s="16"/>
      <c r="HQ74" s="16"/>
      <c r="HR74" s="16"/>
      <c r="HS74" s="16"/>
      <c r="HT74" s="16"/>
      <c r="HU74" s="16"/>
      <c r="HV74" s="16"/>
      <c r="HW74" s="16"/>
      <c r="HX74" s="16"/>
      <c r="HY74" s="16"/>
      <c r="HZ74" s="16"/>
      <c r="IA74" s="16"/>
      <c r="IB74" s="16"/>
      <c r="IC74" s="16"/>
      <c r="ID74" s="16"/>
      <c r="IE74" s="16"/>
      <c r="IF74" s="16"/>
      <c r="IG74" s="16"/>
      <c r="IH74" s="16"/>
      <c r="II74" s="16"/>
      <c r="IJ74" s="16"/>
      <c r="IK74" s="16"/>
      <c r="IL74" s="16"/>
      <c r="IM74" s="16"/>
      <c r="IN74" s="16"/>
      <c r="IO74" s="16"/>
      <c r="IP74" s="16"/>
      <c r="IQ74" s="16"/>
      <c r="IR74" s="16"/>
      <c r="IS74" s="16"/>
    </row>
    <row r="75" spans="1:253" x14ac:dyDescent="0.15">
      <c r="A75" s="27" t="s">
        <v>15</v>
      </c>
      <c r="B75" s="16">
        <f>SUM(B73:GT73)*B$12/3</f>
        <v>0</v>
      </c>
      <c r="C75" s="16"/>
      <c r="D75" s="16"/>
      <c r="E75" s="16"/>
      <c r="F75" s="16"/>
      <c r="G75" s="16"/>
      <c r="H75" s="16"/>
      <c r="I75" s="16"/>
      <c r="J75" s="16"/>
      <c r="K75" s="16"/>
      <c r="L75" s="16"/>
      <c r="M75" s="16"/>
      <c r="N75" s="16"/>
      <c r="O75" s="16"/>
      <c r="P75" s="16"/>
      <c r="Q75" s="16"/>
      <c r="R75" s="16"/>
      <c r="S75" s="16"/>
      <c r="T75" s="16"/>
      <c r="U75" s="16"/>
      <c r="V75" s="16"/>
      <c r="W75" s="16"/>
      <c r="X75" s="16"/>
      <c r="Y75" s="16"/>
      <c r="Z75" s="16"/>
      <c r="AA75" s="16"/>
      <c r="AB75" s="16"/>
      <c r="AC75" s="16"/>
      <c r="AD75" s="16"/>
      <c r="AE75" s="16"/>
      <c r="AF75" s="16"/>
      <c r="AG75" s="16"/>
      <c r="AH75" s="16"/>
      <c r="AI75" s="16"/>
      <c r="AJ75" s="16"/>
      <c r="AK75" s="16"/>
      <c r="AL75" s="16"/>
      <c r="AM75" s="16"/>
      <c r="AN75" s="16"/>
      <c r="AO75" s="16"/>
      <c r="AP75" s="16"/>
      <c r="AQ75" s="16"/>
      <c r="AR75" s="16"/>
      <c r="AS75" s="16"/>
      <c r="AT75" s="16"/>
      <c r="AU75" s="16"/>
      <c r="AV75" s="16"/>
      <c r="AW75" s="16"/>
      <c r="AX75" s="16"/>
      <c r="AY75" s="16"/>
      <c r="AZ75" s="16"/>
      <c r="BA75" s="16" t="s">
        <v>23</v>
      </c>
      <c r="BB75" s="16"/>
      <c r="BC75" s="16"/>
      <c r="BD75" s="16"/>
      <c r="BE75" s="16"/>
      <c r="BF75" s="16"/>
      <c r="BG75" s="16"/>
      <c r="BH75" s="16"/>
      <c r="BI75" s="16"/>
      <c r="BJ75" s="16"/>
      <c r="BK75" s="16"/>
      <c r="BL75" s="16"/>
      <c r="BM75" s="16"/>
      <c r="BN75" s="16"/>
      <c r="BO75" s="16"/>
      <c r="BP75" s="16"/>
      <c r="BQ75" s="16"/>
      <c r="BR75" s="16"/>
      <c r="BS75" s="16"/>
      <c r="BT75" s="16"/>
      <c r="BU75" s="16"/>
      <c r="BV75" s="16"/>
      <c r="BW75" s="16"/>
      <c r="BX75" s="16"/>
      <c r="BY75" s="16"/>
      <c r="BZ75" s="16"/>
      <c r="CA75" s="16"/>
      <c r="CB75" s="16"/>
      <c r="CC75" s="16"/>
      <c r="CD75" s="16"/>
      <c r="CE75" s="16"/>
      <c r="CF75" s="16"/>
      <c r="CG75" s="16"/>
      <c r="CH75" s="16"/>
      <c r="CI75" s="16"/>
      <c r="CJ75" s="16"/>
      <c r="CK75" s="16"/>
      <c r="CL75" s="16"/>
      <c r="CM75" s="16"/>
      <c r="CN75" s="16"/>
      <c r="CO75" s="16"/>
      <c r="CP75" s="16"/>
      <c r="CQ75" s="16"/>
      <c r="CR75" s="16"/>
      <c r="CS75" s="16"/>
      <c r="CT75" s="16"/>
      <c r="CU75" s="16"/>
      <c r="CV75" s="16"/>
      <c r="CW75" s="16"/>
      <c r="CX75" s="16"/>
      <c r="CY75" s="16"/>
      <c r="CZ75" s="16"/>
      <c r="DA75" s="16"/>
      <c r="DB75" s="16"/>
      <c r="DC75" s="16"/>
      <c r="DD75" s="16"/>
      <c r="DE75" s="16"/>
      <c r="DF75" s="16"/>
      <c r="DG75" s="16"/>
      <c r="DH75" s="16"/>
      <c r="DI75" s="16"/>
      <c r="DJ75" s="16"/>
      <c r="DK75" s="16"/>
      <c r="DL75" s="16"/>
      <c r="DM75" s="16"/>
      <c r="DN75" s="16"/>
      <c r="DO75" s="16"/>
      <c r="DP75" s="16"/>
      <c r="DQ75" s="16"/>
      <c r="DR75" s="16"/>
      <c r="DS75" s="16"/>
      <c r="DT75" s="16"/>
      <c r="DU75" s="16"/>
      <c r="DV75" s="16"/>
      <c r="DW75" s="16"/>
      <c r="DX75" s="16"/>
      <c r="DY75" s="16"/>
      <c r="DZ75" s="16"/>
      <c r="EA75" s="16"/>
      <c r="EB75" s="16"/>
      <c r="EC75" s="16"/>
      <c r="ED75" s="16"/>
      <c r="EE75" s="16"/>
      <c r="EF75" s="16"/>
      <c r="EG75" s="16"/>
      <c r="EH75" s="16"/>
      <c r="EI75" s="16"/>
      <c r="EJ75" s="16"/>
      <c r="EK75" s="16"/>
      <c r="EL75" s="16"/>
      <c r="EM75" s="16"/>
      <c r="EN75" s="16"/>
      <c r="EO75" s="16"/>
      <c r="EP75" s="16"/>
      <c r="EQ75" s="16"/>
      <c r="ER75" s="16"/>
      <c r="ES75" s="16"/>
      <c r="ET75" s="16"/>
      <c r="EU75" s="16"/>
      <c r="EV75" s="16"/>
      <c r="EW75" s="16"/>
      <c r="EX75" s="16"/>
      <c r="EY75" s="16"/>
      <c r="EZ75" s="16"/>
      <c r="FA75" s="16"/>
      <c r="FB75" s="16"/>
      <c r="FC75" s="16"/>
      <c r="FD75" s="16"/>
      <c r="FE75" s="16"/>
      <c r="FF75" s="16"/>
      <c r="FG75" s="16"/>
      <c r="FH75" s="16"/>
      <c r="FI75" s="16"/>
      <c r="FJ75" s="16"/>
      <c r="FK75" s="16"/>
      <c r="FL75" s="16"/>
      <c r="FM75" s="16"/>
      <c r="FN75" s="16"/>
      <c r="FO75" s="16"/>
      <c r="FP75" s="16"/>
      <c r="FQ75" s="16"/>
      <c r="FR75" s="16"/>
      <c r="FS75" s="16"/>
      <c r="FT75" s="16"/>
      <c r="FU75" s="16"/>
      <c r="FV75" s="16"/>
      <c r="FW75" s="16"/>
      <c r="FX75" s="16"/>
      <c r="FY75" s="16"/>
      <c r="FZ75" s="16"/>
      <c r="GA75" s="16"/>
      <c r="GB75" s="16"/>
      <c r="GC75" s="16"/>
      <c r="GD75" s="16"/>
      <c r="GE75" s="16"/>
      <c r="GF75" s="16"/>
      <c r="GG75" s="16"/>
      <c r="GH75" s="16"/>
      <c r="GI75" s="16"/>
      <c r="GJ75" s="16"/>
      <c r="GK75" s="16"/>
      <c r="GL75" s="16"/>
      <c r="GM75" s="16"/>
      <c r="GN75" s="16"/>
      <c r="GO75" s="16"/>
      <c r="GP75" s="16"/>
      <c r="GQ75" s="16"/>
      <c r="GR75" s="16"/>
      <c r="GS75" s="16"/>
      <c r="GT75" s="16"/>
      <c r="GU75" s="16"/>
      <c r="GV75" s="16"/>
      <c r="GW75" s="16"/>
      <c r="GX75" s="16"/>
      <c r="GY75" s="16"/>
      <c r="GZ75" s="16"/>
      <c r="HA75" s="16"/>
      <c r="HB75" s="16"/>
      <c r="HC75" s="16"/>
      <c r="HD75" s="16"/>
      <c r="HE75" s="16"/>
      <c r="HF75" s="16"/>
      <c r="HG75" s="16"/>
      <c r="HH75" s="16"/>
      <c r="HI75" s="16"/>
      <c r="HJ75" s="16"/>
      <c r="HK75" s="16"/>
      <c r="HL75" s="16"/>
      <c r="HM75" s="16"/>
      <c r="HN75" s="16"/>
      <c r="HO75" s="16"/>
      <c r="HP75" s="16"/>
      <c r="HQ75" s="16"/>
      <c r="HR75" s="16"/>
      <c r="HS75" s="16"/>
      <c r="HT75" s="16"/>
      <c r="HU75" s="16"/>
      <c r="HV75" s="16"/>
      <c r="HW75" s="16"/>
      <c r="HX75" s="16"/>
      <c r="HY75" s="16"/>
      <c r="HZ75" s="16"/>
      <c r="IA75" s="16"/>
      <c r="IB75" s="16"/>
      <c r="IC75" s="16"/>
      <c r="ID75" s="16"/>
      <c r="IE75" s="16"/>
      <c r="IF75" s="16"/>
      <c r="IG75" s="16"/>
      <c r="IH75" s="16"/>
      <c r="II75" s="16"/>
      <c r="IJ75" s="16"/>
      <c r="IK75" s="16"/>
      <c r="IL75" s="16"/>
      <c r="IM75" s="16"/>
      <c r="IN75" s="16"/>
      <c r="IO75" s="16"/>
      <c r="IP75" s="16"/>
      <c r="IQ75" s="16"/>
      <c r="IR75" s="16"/>
      <c r="IS75" s="16"/>
    </row>
    <row r="76" spans="1:253" x14ac:dyDescent="0.15">
      <c r="A76" s="27" t="s">
        <v>70</v>
      </c>
      <c r="B76" s="18">
        <f>'円柱及び中空円柱磁石（径方向磁化）計算シート'!$C$11/4/PI()*B75</f>
        <v>0</v>
      </c>
      <c r="C76" s="16"/>
      <c r="D76" s="16"/>
      <c r="E76" s="16"/>
      <c r="F76" s="16"/>
      <c r="G76" s="16"/>
      <c r="H76" s="16"/>
      <c r="I76" s="16"/>
      <c r="J76" s="16"/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  <c r="Y76" s="16"/>
      <c r="Z76" s="16"/>
      <c r="AA76" s="16"/>
      <c r="AB76" s="16"/>
      <c r="AC76" s="16"/>
      <c r="AD76" s="16"/>
      <c r="AE76" s="16"/>
      <c r="AF76" s="16"/>
      <c r="AG76" s="16"/>
      <c r="AH76" s="16"/>
      <c r="AI76" s="16"/>
      <c r="AJ76" s="16"/>
      <c r="AK76" s="16"/>
      <c r="AL76" s="16"/>
      <c r="AM76" s="16"/>
      <c r="AN76" s="16"/>
      <c r="AO76" s="16"/>
      <c r="AP76" s="16"/>
      <c r="AQ76" s="16"/>
      <c r="AR76" s="16"/>
      <c r="AS76" s="16"/>
      <c r="AT76" s="16"/>
      <c r="AU76" s="16"/>
      <c r="AV76" s="16"/>
      <c r="AW76" s="16"/>
      <c r="AX76" s="16"/>
      <c r="AY76" s="16"/>
      <c r="AZ76" s="16"/>
      <c r="BA76" s="16" t="s">
        <v>23</v>
      </c>
      <c r="BB76" s="16"/>
      <c r="BC76" s="16"/>
      <c r="BD76" s="16"/>
      <c r="BE76" s="16"/>
      <c r="BF76" s="16"/>
      <c r="BG76" s="16"/>
      <c r="BH76" s="16"/>
      <c r="BI76" s="16"/>
      <c r="BJ76" s="16"/>
      <c r="BK76" s="16"/>
      <c r="BL76" s="16"/>
      <c r="BM76" s="16"/>
      <c r="BN76" s="16"/>
      <c r="BO76" s="16"/>
      <c r="BP76" s="16"/>
      <c r="BQ76" s="16"/>
      <c r="BR76" s="16"/>
      <c r="BS76" s="16"/>
      <c r="BT76" s="16"/>
      <c r="BU76" s="16"/>
      <c r="BV76" s="16"/>
      <c r="BW76" s="16"/>
      <c r="BX76" s="16"/>
      <c r="BY76" s="16"/>
      <c r="BZ76" s="16"/>
      <c r="CA76" s="16"/>
      <c r="CB76" s="16"/>
      <c r="CC76" s="16"/>
      <c r="CD76" s="16"/>
      <c r="CE76" s="16"/>
      <c r="CF76" s="16"/>
      <c r="CG76" s="16"/>
      <c r="CH76" s="16"/>
      <c r="CI76" s="16"/>
      <c r="CJ76" s="16"/>
      <c r="CK76" s="16"/>
      <c r="CL76" s="16"/>
      <c r="CM76" s="16"/>
      <c r="CN76" s="16"/>
      <c r="CO76" s="16"/>
      <c r="CP76" s="16"/>
      <c r="CQ76" s="16"/>
      <c r="CR76" s="16"/>
      <c r="CS76" s="16"/>
      <c r="CT76" s="16"/>
      <c r="CU76" s="16"/>
      <c r="CV76" s="16"/>
      <c r="CW76" s="16"/>
      <c r="CX76" s="16"/>
      <c r="CY76" s="16"/>
      <c r="CZ76" s="16"/>
      <c r="DA76" s="16"/>
      <c r="DB76" s="16"/>
      <c r="DC76" s="16"/>
      <c r="DD76" s="16"/>
      <c r="DE76" s="16"/>
      <c r="DF76" s="16"/>
      <c r="DG76" s="16"/>
      <c r="DH76" s="16"/>
      <c r="DI76" s="16"/>
      <c r="DJ76" s="16"/>
      <c r="DK76" s="16"/>
      <c r="DL76" s="16"/>
      <c r="DM76" s="16"/>
      <c r="DN76" s="16"/>
      <c r="DO76" s="16"/>
      <c r="DP76" s="16"/>
      <c r="DQ76" s="16"/>
      <c r="DR76" s="16"/>
      <c r="DS76" s="16"/>
      <c r="DT76" s="16"/>
      <c r="DU76" s="16"/>
      <c r="DV76" s="16"/>
      <c r="DW76" s="16"/>
      <c r="DX76" s="16"/>
      <c r="DY76" s="16"/>
      <c r="DZ76" s="16"/>
      <c r="EA76" s="16"/>
      <c r="EB76" s="16"/>
      <c r="EC76" s="16"/>
      <c r="ED76" s="16"/>
      <c r="EE76" s="16"/>
      <c r="EF76" s="16"/>
      <c r="EG76" s="16"/>
      <c r="EH76" s="16"/>
      <c r="EI76" s="16"/>
      <c r="EJ76" s="16"/>
      <c r="EK76" s="16"/>
      <c r="EL76" s="16"/>
      <c r="EM76" s="16"/>
      <c r="EN76" s="16"/>
      <c r="EO76" s="16"/>
      <c r="EP76" s="16"/>
      <c r="EQ76" s="16"/>
      <c r="ER76" s="16"/>
      <c r="ES76" s="16"/>
      <c r="ET76" s="16"/>
      <c r="EU76" s="16"/>
      <c r="EV76" s="16"/>
      <c r="EW76" s="16"/>
      <c r="EX76" s="16"/>
      <c r="EY76" s="16"/>
      <c r="EZ76" s="16"/>
      <c r="FA76" s="16"/>
      <c r="FB76" s="16"/>
      <c r="FC76" s="16"/>
      <c r="FD76" s="16"/>
      <c r="FE76" s="16"/>
      <c r="FF76" s="16"/>
      <c r="FG76" s="16"/>
      <c r="FH76" s="16"/>
      <c r="FI76" s="16"/>
      <c r="FJ76" s="16"/>
      <c r="FK76" s="16"/>
      <c r="FL76" s="16"/>
      <c r="FM76" s="16"/>
      <c r="FN76" s="16"/>
      <c r="FO76" s="16"/>
      <c r="FP76" s="16"/>
      <c r="FQ76" s="16"/>
      <c r="FR76" s="16"/>
      <c r="FS76" s="16"/>
      <c r="FT76" s="16"/>
      <c r="FU76" s="16"/>
      <c r="FV76" s="16"/>
      <c r="FW76" s="16"/>
      <c r="FX76" s="16"/>
      <c r="FY76" s="16"/>
      <c r="FZ76" s="16"/>
      <c r="GA76" s="16"/>
      <c r="GB76" s="16"/>
      <c r="GC76" s="16"/>
      <c r="GD76" s="16"/>
      <c r="GE76" s="16"/>
      <c r="GF76" s="16"/>
      <c r="GG76" s="16"/>
      <c r="GH76" s="16"/>
      <c r="GI76" s="16"/>
      <c r="GJ76" s="16"/>
      <c r="GK76" s="16"/>
      <c r="GL76" s="16"/>
      <c r="GM76" s="16"/>
      <c r="GN76" s="16"/>
      <c r="GO76" s="16"/>
      <c r="GP76" s="16"/>
      <c r="GQ76" s="16"/>
      <c r="GR76" s="16"/>
      <c r="GS76" s="16"/>
      <c r="GT76" s="16"/>
      <c r="GU76" s="16"/>
      <c r="GV76" s="16"/>
      <c r="GW76" s="16"/>
      <c r="GX76" s="16"/>
      <c r="GY76" s="16"/>
      <c r="GZ76" s="16"/>
      <c r="HA76" s="16"/>
      <c r="HB76" s="16"/>
      <c r="HC76" s="16"/>
      <c r="HD76" s="16"/>
      <c r="HE76" s="16"/>
      <c r="HF76" s="16"/>
      <c r="HG76" s="16"/>
      <c r="HH76" s="16"/>
      <c r="HI76" s="16"/>
      <c r="HJ76" s="16"/>
      <c r="HK76" s="16"/>
      <c r="HL76" s="16"/>
      <c r="HM76" s="16"/>
      <c r="HN76" s="16"/>
      <c r="HO76" s="16"/>
      <c r="HP76" s="16"/>
      <c r="HQ76" s="16"/>
      <c r="HR76" s="16"/>
      <c r="HS76" s="16"/>
      <c r="HT76" s="16"/>
      <c r="HU76" s="16"/>
      <c r="HV76" s="16"/>
      <c r="HW76" s="16"/>
      <c r="HX76" s="16"/>
      <c r="HY76" s="16"/>
      <c r="HZ76" s="16"/>
      <c r="IA76" s="16"/>
      <c r="IB76" s="16"/>
      <c r="IC76" s="16"/>
      <c r="ID76" s="16"/>
      <c r="IE76" s="16"/>
      <c r="IF76" s="16"/>
      <c r="IG76" s="16"/>
      <c r="IH76" s="16"/>
      <c r="II76" s="16"/>
      <c r="IJ76" s="16"/>
      <c r="IK76" s="16"/>
      <c r="IL76" s="16"/>
      <c r="IM76" s="16"/>
      <c r="IN76" s="16"/>
      <c r="IO76" s="16"/>
      <c r="IP76" s="16"/>
      <c r="IQ76" s="16"/>
      <c r="IR76" s="16"/>
      <c r="IS76" s="16"/>
    </row>
    <row r="77" spans="1:253" x14ac:dyDescent="0.15">
      <c r="B77" s="16"/>
      <c r="C77" s="16"/>
      <c r="D77" s="16"/>
      <c r="E77" s="16"/>
      <c r="F77" s="16"/>
      <c r="G77" s="16"/>
      <c r="H77" s="16"/>
      <c r="I77" s="16"/>
      <c r="J77" s="16"/>
      <c r="K77" s="16"/>
      <c r="L77" s="16"/>
      <c r="M77" s="16"/>
      <c r="N77" s="16"/>
      <c r="O77" s="16"/>
      <c r="P77" s="16"/>
      <c r="Q77" s="16"/>
      <c r="R77" s="16"/>
      <c r="S77" s="16"/>
      <c r="T77" s="16"/>
      <c r="U77" s="16"/>
      <c r="V77" s="16"/>
      <c r="W77" s="16"/>
      <c r="X77" s="16"/>
      <c r="Y77" s="16"/>
      <c r="Z77" s="16"/>
      <c r="AA77" s="16"/>
      <c r="AB77" s="16"/>
      <c r="AC77" s="16"/>
      <c r="AD77" s="16"/>
      <c r="AE77" s="16"/>
      <c r="AF77" s="16"/>
      <c r="AG77" s="16"/>
      <c r="AH77" s="16"/>
      <c r="AI77" s="16"/>
      <c r="AJ77" s="16"/>
      <c r="AK77" s="16"/>
      <c r="AL77" s="16"/>
      <c r="AM77" s="16"/>
      <c r="AN77" s="16"/>
      <c r="AO77" s="16"/>
      <c r="AP77" s="16"/>
      <c r="AQ77" s="16"/>
      <c r="AR77" s="16"/>
      <c r="AS77" s="16"/>
      <c r="AT77" s="16"/>
      <c r="AU77" s="16"/>
      <c r="AV77" s="16"/>
      <c r="AW77" s="16"/>
      <c r="AX77" s="16"/>
      <c r="AY77" s="16"/>
      <c r="AZ77" s="16"/>
      <c r="BA77" s="16"/>
      <c r="BB77" s="16"/>
      <c r="BC77" s="16"/>
      <c r="BD77" s="16"/>
      <c r="BE77" s="16"/>
      <c r="BF77" s="16"/>
      <c r="BG77" s="16"/>
      <c r="BH77" s="16"/>
      <c r="BI77" s="16"/>
      <c r="BJ77" s="16"/>
      <c r="BK77" s="16"/>
      <c r="BL77" s="16"/>
      <c r="BM77" s="16"/>
      <c r="BN77" s="16"/>
      <c r="BO77" s="16"/>
      <c r="BP77" s="16"/>
      <c r="BQ77" s="16"/>
      <c r="BR77" s="16"/>
      <c r="BS77" s="16"/>
      <c r="BT77" s="16"/>
      <c r="BU77" s="16"/>
      <c r="BV77" s="16"/>
      <c r="BW77" s="16"/>
      <c r="BX77" s="16"/>
      <c r="BY77" s="16"/>
      <c r="BZ77" s="16"/>
      <c r="CA77" s="16"/>
      <c r="CB77" s="16"/>
      <c r="CC77" s="16"/>
      <c r="CD77" s="16"/>
      <c r="CE77" s="16"/>
      <c r="CF77" s="16"/>
      <c r="CG77" s="16"/>
      <c r="CH77" s="16"/>
      <c r="CI77" s="16"/>
      <c r="CJ77" s="16"/>
      <c r="CK77" s="16"/>
      <c r="CL77" s="16"/>
      <c r="CM77" s="16"/>
      <c r="CN77" s="16"/>
      <c r="CO77" s="16"/>
      <c r="CP77" s="16"/>
      <c r="CQ77" s="16"/>
      <c r="CR77" s="16"/>
      <c r="CS77" s="16"/>
      <c r="CT77" s="16"/>
      <c r="CU77" s="16"/>
      <c r="CV77" s="16"/>
      <c r="CW77" s="16"/>
      <c r="CX77" s="16"/>
      <c r="CY77" s="16"/>
      <c r="CZ77" s="16"/>
      <c r="DA77" s="16"/>
      <c r="DB77" s="16"/>
      <c r="DC77" s="16"/>
      <c r="DD77" s="16"/>
      <c r="DE77" s="16"/>
      <c r="DF77" s="16"/>
      <c r="DG77" s="16"/>
      <c r="DH77" s="16"/>
      <c r="DI77" s="16"/>
      <c r="DJ77" s="16"/>
      <c r="DK77" s="16"/>
      <c r="DL77" s="16"/>
      <c r="DM77" s="16"/>
      <c r="DN77" s="16"/>
      <c r="DO77" s="16"/>
      <c r="DP77" s="16"/>
      <c r="DQ77" s="16"/>
      <c r="DR77" s="16"/>
      <c r="DS77" s="16"/>
      <c r="DT77" s="16"/>
      <c r="DU77" s="16"/>
      <c r="DV77" s="16"/>
      <c r="DW77" s="16"/>
      <c r="DX77" s="16"/>
      <c r="DY77" s="16"/>
      <c r="DZ77" s="16"/>
      <c r="EA77" s="16"/>
      <c r="EB77" s="16"/>
      <c r="EC77" s="16"/>
      <c r="ED77" s="16"/>
      <c r="EE77" s="16"/>
      <c r="EF77" s="16"/>
      <c r="EG77" s="16"/>
      <c r="EH77" s="16"/>
      <c r="EI77" s="16"/>
      <c r="EJ77" s="16"/>
      <c r="EK77" s="16"/>
      <c r="EL77" s="16"/>
      <c r="EM77" s="16"/>
      <c r="EN77" s="16"/>
      <c r="EO77" s="16"/>
      <c r="EP77" s="16"/>
      <c r="EQ77" s="16"/>
      <c r="ER77" s="16"/>
      <c r="ES77" s="16"/>
      <c r="ET77" s="16"/>
      <c r="EU77" s="16"/>
      <c r="EV77" s="16"/>
      <c r="EW77" s="16"/>
      <c r="EX77" s="16"/>
      <c r="EY77" s="16"/>
      <c r="EZ77" s="16"/>
      <c r="FA77" s="16"/>
      <c r="FB77" s="16"/>
      <c r="FC77" s="16"/>
      <c r="FD77" s="16"/>
      <c r="FE77" s="16"/>
      <c r="FF77" s="16"/>
      <c r="FG77" s="16"/>
      <c r="FH77" s="16"/>
      <c r="FI77" s="16"/>
      <c r="FJ77" s="16"/>
      <c r="FK77" s="16"/>
      <c r="FL77" s="16"/>
      <c r="FM77" s="16"/>
      <c r="FN77" s="16"/>
      <c r="FO77" s="16"/>
      <c r="FP77" s="16"/>
      <c r="FQ77" s="16"/>
      <c r="FR77" s="16"/>
      <c r="FS77" s="16"/>
      <c r="FT77" s="16"/>
      <c r="FU77" s="16"/>
      <c r="FV77" s="16"/>
      <c r="FW77" s="16"/>
      <c r="FX77" s="16"/>
      <c r="FY77" s="16"/>
      <c r="FZ77" s="16"/>
      <c r="GA77" s="16"/>
      <c r="GB77" s="16"/>
      <c r="GC77" s="16"/>
      <c r="GD77" s="16"/>
      <c r="GE77" s="16"/>
      <c r="GF77" s="16"/>
      <c r="GG77" s="16"/>
      <c r="GH77" s="16"/>
      <c r="GI77" s="16"/>
      <c r="GJ77" s="16"/>
      <c r="GK77" s="16"/>
      <c r="GL77" s="16"/>
      <c r="GM77" s="16"/>
      <c r="GN77" s="16"/>
      <c r="GO77" s="16"/>
      <c r="GP77" s="16"/>
      <c r="GQ77" s="16"/>
      <c r="GR77" s="16"/>
      <c r="GS77" s="16"/>
      <c r="GT77" s="16"/>
    </row>
    <row r="78" spans="1:253" x14ac:dyDescent="0.15">
      <c r="C78" s="16"/>
    </row>
    <row r="79" spans="1:253" x14ac:dyDescent="0.15">
      <c r="C79" s="16"/>
    </row>
    <row r="80" spans="1:253" x14ac:dyDescent="0.15">
      <c r="C80" s="16"/>
    </row>
    <row r="81" spans="3:3" x14ac:dyDescent="0.15">
      <c r="C81" s="16"/>
    </row>
    <row r="82" spans="3:3" x14ac:dyDescent="0.15">
      <c r="C82" s="16"/>
    </row>
    <row r="83" spans="3:3" x14ac:dyDescent="0.15">
      <c r="C83" s="16"/>
    </row>
    <row r="84" spans="3:3" x14ac:dyDescent="0.15">
      <c r="C84" s="16"/>
    </row>
    <row r="85" spans="3:3" x14ac:dyDescent="0.15">
      <c r="C85" s="16"/>
    </row>
    <row r="86" spans="3:3" x14ac:dyDescent="0.15">
      <c r="C86" s="16"/>
    </row>
    <row r="87" spans="3:3" x14ac:dyDescent="0.15">
      <c r="C87" s="16"/>
    </row>
    <row r="88" spans="3:3" x14ac:dyDescent="0.15">
      <c r="C88" s="16"/>
    </row>
    <row r="89" spans="3:3" x14ac:dyDescent="0.15">
      <c r="C89" s="16"/>
    </row>
    <row r="90" spans="3:3" x14ac:dyDescent="0.15">
      <c r="C90" s="16"/>
    </row>
    <row r="91" spans="3:3" x14ac:dyDescent="0.15">
      <c r="C91" s="16"/>
    </row>
    <row r="92" spans="3:3" x14ac:dyDescent="0.15">
      <c r="C92" s="16"/>
    </row>
    <row r="93" spans="3:3" x14ac:dyDescent="0.15">
      <c r="C93" s="16"/>
    </row>
    <row r="94" spans="3:3" x14ac:dyDescent="0.15">
      <c r="C94" s="16"/>
    </row>
    <row r="95" spans="3:3" x14ac:dyDescent="0.15">
      <c r="C95" s="16"/>
    </row>
    <row r="96" spans="3:3" x14ac:dyDescent="0.15">
      <c r="C96" s="16"/>
    </row>
    <row r="97" spans="3:3" x14ac:dyDescent="0.15">
      <c r="C97" s="16"/>
    </row>
    <row r="98" spans="3:3" x14ac:dyDescent="0.15">
      <c r="C98" s="16"/>
    </row>
    <row r="99" spans="3:3" x14ac:dyDescent="0.15">
      <c r="C99" s="16"/>
    </row>
    <row r="100" spans="3:3" x14ac:dyDescent="0.15">
      <c r="C100" s="16"/>
    </row>
    <row r="101" spans="3:3" x14ac:dyDescent="0.15">
      <c r="C101" s="16"/>
    </row>
    <row r="102" spans="3:3" x14ac:dyDescent="0.15">
      <c r="C102" s="16"/>
    </row>
    <row r="103" spans="3:3" x14ac:dyDescent="0.15">
      <c r="C103" s="16"/>
    </row>
    <row r="104" spans="3:3" x14ac:dyDescent="0.15">
      <c r="C104" s="16"/>
    </row>
    <row r="105" spans="3:3" x14ac:dyDescent="0.15">
      <c r="C105" s="16"/>
    </row>
    <row r="106" spans="3:3" x14ac:dyDescent="0.15">
      <c r="C106" s="16"/>
    </row>
    <row r="107" spans="3:3" x14ac:dyDescent="0.15">
      <c r="C107" s="16"/>
    </row>
    <row r="108" spans="3:3" x14ac:dyDescent="0.15">
      <c r="C108" s="16"/>
    </row>
    <row r="109" spans="3:3" x14ac:dyDescent="0.15">
      <c r="C109" s="16"/>
    </row>
    <row r="110" spans="3:3" x14ac:dyDescent="0.15">
      <c r="C110" s="16"/>
    </row>
    <row r="111" spans="3:3" x14ac:dyDescent="0.15">
      <c r="C111" s="16"/>
    </row>
    <row r="112" spans="3:3" x14ac:dyDescent="0.15">
      <c r="C112" s="16"/>
    </row>
    <row r="113" spans="3:3" x14ac:dyDescent="0.15">
      <c r="C113" s="16"/>
    </row>
    <row r="114" spans="3:3" x14ac:dyDescent="0.15">
      <c r="C114" s="16"/>
    </row>
    <row r="115" spans="3:3" x14ac:dyDescent="0.15">
      <c r="C115" s="16"/>
    </row>
    <row r="116" spans="3:3" x14ac:dyDescent="0.15">
      <c r="C116" s="16"/>
    </row>
    <row r="117" spans="3:3" x14ac:dyDescent="0.15">
      <c r="C117" s="16"/>
    </row>
    <row r="118" spans="3:3" x14ac:dyDescent="0.15">
      <c r="C118" s="16"/>
    </row>
    <row r="119" spans="3:3" x14ac:dyDescent="0.15">
      <c r="C119" s="16"/>
    </row>
    <row r="120" spans="3:3" x14ac:dyDescent="0.15">
      <c r="C120" s="16"/>
    </row>
    <row r="121" spans="3:3" x14ac:dyDescent="0.15">
      <c r="C121" s="16"/>
    </row>
    <row r="122" spans="3:3" x14ac:dyDescent="0.15">
      <c r="C122" s="16"/>
    </row>
    <row r="123" spans="3:3" x14ac:dyDescent="0.15">
      <c r="C123" s="16"/>
    </row>
    <row r="124" spans="3:3" x14ac:dyDescent="0.15">
      <c r="C124" s="16"/>
    </row>
    <row r="125" spans="3:3" x14ac:dyDescent="0.15">
      <c r="C125" s="16"/>
    </row>
    <row r="126" spans="3:3" x14ac:dyDescent="0.15">
      <c r="C126" s="16"/>
    </row>
    <row r="127" spans="3:3" x14ac:dyDescent="0.15">
      <c r="C127" s="16"/>
    </row>
    <row r="128" spans="3:3" x14ac:dyDescent="0.15">
      <c r="C128" s="16"/>
    </row>
    <row r="129" spans="3:3" x14ac:dyDescent="0.15">
      <c r="C129" s="16"/>
    </row>
    <row r="130" spans="3:3" x14ac:dyDescent="0.15">
      <c r="C130" s="16"/>
    </row>
    <row r="131" spans="3:3" x14ac:dyDescent="0.15">
      <c r="C131" s="16"/>
    </row>
    <row r="132" spans="3:3" x14ac:dyDescent="0.15">
      <c r="C132" s="16"/>
    </row>
    <row r="133" spans="3:3" x14ac:dyDescent="0.15">
      <c r="C133" s="16"/>
    </row>
    <row r="134" spans="3:3" x14ac:dyDescent="0.15">
      <c r="C134" s="16"/>
    </row>
    <row r="135" spans="3:3" x14ac:dyDescent="0.15">
      <c r="C135" s="16"/>
    </row>
    <row r="136" spans="3:3" x14ac:dyDescent="0.15">
      <c r="C136" s="16"/>
    </row>
    <row r="137" spans="3:3" x14ac:dyDescent="0.15">
      <c r="C137" s="16"/>
    </row>
    <row r="138" spans="3:3" x14ac:dyDescent="0.15">
      <c r="C138" s="16"/>
    </row>
    <row r="139" spans="3:3" x14ac:dyDescent="0.15">
      <c r="C139" s="16"/>
    </row>
    <row r="140" spans="3:3" x14ac:dyDescent="0.15">
      <c r="C140" s="16"/>
    </row>
    <row r="141" spans="3:3" x14ac:dyDescent="0.15">
      <c r="C141" s="16"/>
    </row>
    <row r="142" spans="3:3" x14ac:dyDescent="0.15">
      <c r="C142" s="16"/>
    </row>
    <row r="143" spans="3:3" x14ac:dyDescent="0.15">
      <c r="C143" s="16"/>
    </row>
    <row r="144" spans="3:3" x14ac:dyDescent="0.15">
      <c r="C144" s="16"/>
    </row>
    <row r="145" spans="3:3" x14ac:dyDescent="0.15">
      <c r="C145" s="16"/>
    </row>
    <row r="146" spans="3:3" x14ac:dyDescent="0.15">
      <c r="C146" s="16"/>
    </row>
    <row r="147" spans="3:3" x14ac:dyDescent="0.15">
      <c r="C147" s="16"/>
    </row>
    <row r="148" spans="3:3" x14ac:dyDescent="0.15">
      <c r="C148" s="16"/>
    </row>
    <row r="149" spans="3:3" x14ac:dyDescent="0.15">
      <c r="C149" s="16"/>
    </row>
    <row r="150" spans="3:3" x14ac:dyDescent="0.15">
      <c r="C150" s="16"/>
    </row>
    <row r="151" spans="3:3" x14ac:dyDescent="0.15">
      <c r="C151" s="16"/>
    </row>
    <row r="152" spans="3:3" x14ac:dyDescent="0.15">
      <c r="C152" s="16"/>
    </row>
    <row r="153" spans="3:3" x14ac:dyDescent="0.15">
      <c r="C153" s="16"/>
    </row>
    <row r="154" spans="3:3" x14ac:dyDescent="0.15">
      <c r="C154" s="16"/>
    </row>
    <row r="155" spans="3:3" x14ac:dyDescent="0.15">
      <c r="C155" s="16"/>
    </row>
    <row r="156" spans="3:3" x14ac:dyDescent="0.15">
      <c r="C156" s="16"/>
    </row>
    <row r="157" spans="3:3" x14ac:dyDescent="0.15">
      <c r="C157" s="16"/>
    </row>
    <row r="158" spans="3:3" x14ac:dyDescent="0.15">
      <c r="C158" s="16"/>
    </row>
    <row r="159" spans="3:3" x14ac:dyDescent="0.15">
      <c r="C159" s="16"/>
    </row>
    <row r="160" spans="3:3" x14ac:dyDescent="0.15">
      <c r="C160" s="16"/>
    </row>
    <row r="161" spans="3:3" x14ac:dyDescent="0.15">
      <c r="C161" s="16"/>
    </row>
    <row r="162" spans="3:3" x14ac:dyDescent="0.15">
      <c r="C162" s="16"/>
    </row>
    <row r="163" spans="3:3" x14ac:dyDescent="0.15">
      <c r="C163" s="16"/>
    </row>
    <row r="164" spans="3:3" x14ac:dyDescent="0.15">
      <c r="C164" s="16"/>
    </row>
    <row r="165" spans="3:3" x14ac:dyDescent="0.15">
      <c r="C165" s="16"/>
    </row>
    <row r="166" spans="3:3" x14ac:dyDescent="0.15">
      <c r="C166" s="16"/>
    </row>
    <row r="167" spans="3:3" x14ac:dyDescent="0.15">
      <c r="C167" s="16"/>
    </row>
    <row r="168" spans="3:3" x14ac:dyDescent="0.15">
      <c r="C168" s="16"/>
    </row>
    <row r="169" spans="3:3" x14ac:dyDescent="0.15">
      <c r="C169" s="16"/>
    </row>
    <row r="170" spans="3:3" x14ac:dyDescent="0.15">
      <c r="C170" s="16"/>
    </row>
    <row r="171" spans="3:3" x14ac:dyDescent="0.15">
      <c r="C171" s="16"/>
    </row>
    <row r="172" spans="3:3" x14ac:dyDescent="0.15">
      <c r="C172" s="16"/>
    </row>
    <row r="173" spans="3:3" x14ac:dyDescent="0.15">
      <c r="C173" s="16"/>
    </row>
    <row r="174" spans="3:3" x14ac:dyDescent="0.15">
      <c r="C174" s="16"/>
    </row>
    <row r="175" spans="3:3" x14ac:dyDescent="0.15">
      <c r="C175" s="16"/>
    </row>
    <row r="176" spans="3:3" x14ac:dyDescent="0.15">
      <c r="C176" s="16"/>
    </row>
    <row r="177" spans="3:3" x14ac:dyDescent="0.15">
      <c r="C177" s="16"/>
    </row>
    <row r="178" spans="3:3" x14ac:dyDescent="0.15">
      <c r="C178" s="16"/>
    </row>
    <row r="179" spans="3:3" x14ac:dyDescent="0.15">
      <c r="C179" s="16"/>
    </row>
    <row r="180" spans="3:3" x14ac:dyDescent="0.15">
      <c r="C180" s="16"/>
    </row>
    <row r="181" spans="3:3" x14ac:dyDescent="0.15">
      <c r="C181" s="16"/>
    </row>
    <row r="182" spans="3:3" x14ac:dyDescent="0.15">
      <c r="C182" s="16"/>
    </row>
    <row r="183" spans="3:3" x14ac:dyDescent="0.15">
      <c r="C183" s="16"/>
    </row>
    <row r="184" spans="3:3" x14ac:dyDescent="0.15">
      <c r="C184" s="16"/>
    </row>
    <row r="185" spans="3:3" x14ac:dyDescent="0.15">
      <c r="C185" s="16"/>
    </row>
    <row r="186" spans="3:3" x14ac:dyDescent="0.15">
      <c r="C186" s="16"/>
    </row>
    <row r="187" spans="3:3" x14ac:dyDescent="0.15">
      <c r="C187" s="16"/>
    </row>
    <row r="188" spans="3:3" x14ac:dyDescent="0.15">
      <c r="C188" s="16"/>
    </row>
    <row r="189" spans="3:3" x14ac:dyDescent="0.15">
      <c r="C189" s="16"/>
    </row>
    <row r="190" spans="3:3" x14ac:dyDescent="0.15">
      <c r="C190" s="16"/>
    </row>
    <row r="191" spans="3:3" x14ac:dyDescent="0.15">
      <c r="C191" s="16"/>
    </row>
    <row r="192" spans="3:3" x14ac:dyDescent="0.15">
      <c r="C192" s="16"/>
    </row>
    <row r="193" spans="3:3" x14ac:dyDescent="0.15">
      <c r="C193" s="16"/>
    </row>
    <row r="194" spans="3:3" x14ac:dyDescent="0.15">
      <c r="C194" s="16"/>
    </row>
    <row r="195" spans="3:3" x14ac:dyDescent="0.15">
      <c r="C195" s="16"/>
    </row>
    <row r="196" spans="3:3" x14ac:dyDescent="0.15">
      <c r="C196" s="16"/>
    </row>
    <row r="197" spans="3:3" x14ac:dyDescent="0.15">
      <c r="C197" s="16"/>
    </row>
    <row r="198" spans="3:3" x14ac:dyDescent="0.15">
      <c r="C198" s="16"/>
    </row>
    <row r="199" spans="3:3" x14ac:dyDescent="0.15">
      <c r="C199" s="16"/>
    </row>
    <row r="200" spans="3:3" x14ac:dyDescent="0.15">
      <c r="C200" s="16"/>
    </row>
    <row r="201" spans="3:3" x14ac:dyDescent="0.15">
      <c r="C201" s="16"/>
    </row>
    <row r="202" spans="3:3" x14ac:dyDescent="0.15">
      <c r="C202" s="16"/>
    </row>
    <row r="203" spans="3:3" x14ac:dyDescent="0.15">
      <c r="C203" s="16"/>
    </row>
    <row r="204" spans="3:3" x14ac:dyDescent="0.15">
      <c r="C204" s="16"/>
    </row>
    <row r="205" spans="3:3" x14ac:dyDescent="0.15">
      <c r="C205" s="16"/>
    </row>
    <row r="206" spans="3:3" x14ac:dyDescent="0.15">
      <c r="C206" s="16"/>
    </row>
    <row r="207" spans="3:3" x14ac:dyDescent="0.15">
      <c r="C207" s="16"/>
    </row>
    <row r="208" spans="3:3" x14ac:dyDescent="0.15">
      <c r="C208" s="16"/>
    </row>
    <row r="209" spans="3:3" x14ac:dyDescent="0.15">
      <c r="C209" s="16"/>
    </row>
    <row r="210" spans="3:3" x14ac:dyDescent="0.15">
      <c r="C210" s="16"/>
    </row>
    <row r="211" spans="3:3" x14ac:dyDescent="0.15">
      <c r="C211" s="16"/>
    </row>
    <row r="212" spans="3:3" x14ac:dyDescent="0.15">
      <c r="C212" s="16"/>
    </row>
    <row r="213" spans="3:3" x14ac:dyDescent="0.15">
      <c r="C213" s="16"/>
    </row>
    <row r="214" spans="3:3" x14ac:dyDescent="0.15">
      <c r="C214" s="16"/>
    </row>
    <row r="215" spans="3:3" x14ac:dyDescent="0.15">
      <c r="C215" s="16"/>
    </row>
    <row r="216" spans="3:3" x14ac:dyDescent="0.15">
      <c r="C216" s="16"/>
    </row>
    <row r="217" spans="3:3" x14ac:dyDescent="0.15">
      <c r="C217" s="16"/>
    </row>
    <row r="218" spans="3:3" x14ac:dyDescent="0.15">
      <c r="C218" s="16"/>
    </row>
    <row r="219" spans="3:3" x14ac:dyDescent="0.15">
      <c r="C219" s="16"/>
    </row>
    <row r="220" spans="3:3" x14ac:dyDescent="0.15">
      <c r="C220" s="16"/>
    </row>
    <row r="221" spans="3:3" x14ac:dyDescent="0.15">
      <c r="C221" s="16"/>
    </row>
    <row r="222" spans="3:3" x14ac:dyDescent="0.15">
      <c r="C222" s="16"/>
    </row>
    <row r="223" spans="3:3" x14ac:dyDescent="0.15">
      <c r="C223" s="16"/>
    </row>
    <row r="224" spans="3:3" x14ac:dyDescent="0.15">
      <c r="C224" s="16"/>
    </row>
    <row r="225" spans="3:3" x14ac:dyDescent="0.15">
      <c r="C225" s="16"/>
    </row>
    <row r="226" spans="3:3" x14ac:dyDescent="0.15">
      <c r="C226" s="16"/>
    </row>
    <row r="227" spans="3:3" x14ac:dyDescent="0.15">
      <c r="C227" s="16"/>
    </row>
    <row r="228" spans="3:3" x14ac:dyDescent="0.15">
      <c r="C228" s="16"/>
    </row>
    <row r="229" spans="3:3" x14ac:dyDescent="0.15">
      <c r="C229" s="16"/>
    </row>
    <row r="230" spans="3:3" x14ac:dyDescent="0.15">
      <c r="C230" s="16"/>
    </row>
    <row r="231" spans="3:3" x14ac:dyDescent="0.15">
      <c r="C231" s="16"/>
    </row>
    <row r="232" spans="3:3" x14ac:dyDescent="0.15">
      <c r="C232" s="16"/>
    </row>
    <row r="233" spans="3:3" x14ac:dyDescent="0.15">
      <c r="C233" s="16"/>
    </row>
    <row r="234" spans="3:3" x14ac:dyDescent="0.15">
      <c r="C234" s="16"/>
    </row>
    <row r="235" spans="3:3" x14ac:dyDescent="0.15">
      <c r="C235" s="16"/>
    </row>
    <row r="236" spans="3:3" x14ac:dyDescent="0.15">
      <c r="C236" s="16"/>
    </row>
    <row r="237" spans="3:3" x14ac:dyDescent="0.15">
      <c r="C237" s="16"/>
    </row>
    <row r="238" spans="3:3" x14ac:dyDescent="0.15">
      <c r="C238" s="16"/>
    </row>
    <row r="239" spans="3:3" x14ac:dyDescent="0.15">
      <c r="C239" s="16"/>
    </row>
    <row r="240" spans="3:3" x14ac:dyDescent="0.15">
      <c r="C240" s="16"/>
    </row>
    <row r="241" spans="3:3" x14ac:dyDescent="0.15">
      <c r="C241" s="16"/>
    </row>
    <row r="242" spans="3:3" x14ac:dyDescent="0.15">
      <c r="C242" s="16"/>
    </row>
    <row r="243" spans="3:3" x14ac:dyDescent="0.15">
      <c r="C243" s="16"/>
    </row>
    <row r="244" spans="3:3" x14ac:dyDescent="0.15">
      <c r="C244" s="16"/>
    </row>
    <row r="245" spans="3:3" x14ac:dyDescent="0.15">
      <c r="C245" s="16"/>
    </row>
    <row r="246" spans="3:3" x14ac:dyDescent="0.15">
      <c r="C246" s="16"/>
    </row>
    <row r="247" spans="3:3" x14ac:dyDescent="0.15">
      <c r="C247" s="16"/>
    </row>
    <row r="248" spans="3:3" x14ac:dyDescent="0.15">
      <c r="C248" s="16"/>
    </row>
    <row r="249" spans="3:3" x14ac:dyDescent="0.15">
      <c r="C249" s="16"/>
    </row>
    <row r="250" spans="3:3" x14ac:dyDescent="0.15">
      <c r="C250" s="16"/>
    </row>
    <row r="251" spans="3:3" x14ac:dyDescent="0.15">
      <c r="C251" s="16"/>
    </row>
    <row r="252" spans="3:3" x14ac:dyDescent="0.15">
      <c r="C252" s="16"/>
    </row>
    <row r="253" spans="3:3" x14ac:dyDescent="0.15">
      <c r="C253" s="16"/>
    </row>
    <row r="254" spans="3:3" x14ac:dyDescent="0.15">
      <c r="C254" s="16"/>
    </row>
    <row r="255" spans="3:3" x14ac:dyDescent="0.15">
      <c r="C255" s="16"/>
    </row>
    <row r="256" spans="3:3" x14ac:dyDescent="0.15">
      <c r="C256" s="16"/>
    </row>
    <row r="257" spans="3:3" x14ac:dyDescent="0.15">
      <c r="C257" s="16"/>
    </row>
    <row r="258" spans="3:3" x14ac:dyDescent="0.15">
      <c r="C258" s="16"/>
    </row>
    <row r="259" spans="3:3" x14ac:dyDescent="0.15">
      <c r="C259" s="16"/>
    </row>
    <row r="260" spans="3:3" x14ac:dyDescent="0.15">
      <c r="C260" s="16"/>
    </row>
    <row r="261" spans="3:3" x14ac:dyDescent="0.15">
      <c r="C261" s="16"/>
    </row>
    <row r="262" spans="3:3" x14ac:dyDescent="0.15">
      <c r="C262" s="16"/>
    </row>
    <row r="263" spans="3:3" x14ac:dyDescent="0.15">
      <c r="C263" s="16"/>
    </row>
    <row r="264" spans="3:3" x14ac:dyDescent="0.15">
      <c r="C264" s="16"/>
    </row>
    <row r="265" spans="3:3" x14ac:dyDescent="0.15">
      <c r="C265" s="16"/>
    </row>
    <row r="266" spans="3:3" x14ac:dyDescent="0.15">
      <c r="C266" s="16"/>
    </row>
    <row r="267" spans="3:3" x14ac:dyDescent="0.15">
      <c r="C267" s="16"/>
    </row>
    <row r="268" spans="3:3" x14ac:dyDescent="0.15">
      <c r="C268" s="16"/>
    </row>
    <row r="269" spans="3:3" x14ac:dyDescent="0.15">
      <c r="C269" s="16"/>
    </row>
    <row r="270" spans="3:3" x14ac:dyDescent="0.15">
      <c r="C270" s="16"/>
    </row>
    <row r="271" spans="3:3" x14ac:dyDescent="0.15">
      <c r="C271" s="16"/>
    </row>
    <row r="272" spans="3:3" x14ac:dyDescent="0.15">
      <c r="C272" s="16"/>
    </row>
    <row r="273" spans="3:3" x14ac:dyDescent="0.15">
      <c r="C273" s="16"/>
    </row>
    <row r="274" spans="3:3" x14ac:dyDescent="0.15">
      <c r="C274" s="16"/>
    </row>
    <row r="275" spans="3:3" x14ac:dyDescent="0.15">
      <c r="C275" s="16"/>
    </row>
    <row r="276" spans="3:3" x14ac:dyDescent="0.15">
      <c r="C276" s="16"/>
    </row>
    <row r="277" spans="3:3" x14ac:dyDescent="0.15">
      <c r="C277" s="16"/>
    </row>
    <row r="278" spans="3:3" x14ac:dyDescent="0.15">
      <c r="C278" s="16"/>
    </row>
    <row r="279" spans="3:3" x14ac:dyDescent="0.15">
      <c r="C279" s="16"/>
    </row>
    <row r="280" spans="3:3" x14ac:dyDescent="0.15">
      <c r="C280" s="16"/>
    </row>
    <row r="281" spans="3:3" x14ac:dyDescent="0.15">
      <c r="C281" s="16"/>
    </row>
    <row r="282" spans="3:3" x14ac:dyDescent="0.15">
      <c r="C282" s="16"/>
    </row>
    <row r="283" spans="3:3" x14ac:dyDescent="0.15">
      <c r="C283" s="16"/>
    </row>
    <row r="284" spans="3:3" x14ac:dyDescent="0.15">
      <c r="C284" s="16"/>
    </row>
    <row r="285" spans="3:3" x14ac:dyDescent="0.15">
      <c r="C285" s="16"/>
    </row>
    <row r="286" spans="3:3" x14ac:dyDescent="0.15">
      <c r="C286" s="16"/>
    </row>
    <row r="287" spans="3:3" x14ac:dyDescent="0.15">
      <c r="C287" s="16"/>
    </row>
    <row r="288" spans="3:3" x14ac:dyDescent="0.15">
      <c r="C288" s="16"/>
    </row>
    <row r="289" spans="3:3" x14ac:dyDescent="0.15">
      <c r="C289" s="16"/>
    </row>
    <row r="290" spans="3:3" x14ac:dyDescent="0.15">
      <c r="C290" s="16"/>
    </row>
    <row r="291" spans="3:3" x14ac:dyDescent="0.15">
      <c r="C291" s="16"/>
    </row>
    <row r="292" spans="3:3" x14ac:dyDescent="0.15">
      <c r="C292" s="16"/>
    </row>
    <row r="293" spans="3:3" x14ac:dyDescent="0.15">
      <c r="C293" s="16"/>
    </row>
    <row r="294" spans="3:3" x14ac:dyDescent="0.15">
      <c r="C294" s="16"/>
    </row>
    <row r="295" spans="3:3" x14ac:dyDescent="0.15">
      <c r="C295" s="16"/>
    </row>
    <row r="296" spans="3:3" x14ac:dyDescent="0.15">
      <c r="C296" s="16"/>
    </row>
    <row r="297" spans="3:3" x14ac:dyDescent="0.15">
      <c r="C297" s="16"/>
    </row>
    <row r="298" spans="3:3" x14ac:dyDescent="0.15">
      <c r="C298" s="16"/>
    </row>
    <row r="299" spans="3:3" x14ac:dyDescent="0.15">
      <c r="C299" s="16"/>
    </row>
    <row r="300" spans="3:3" x14ac:dyDescent="0.15">
      <c r="C300" s="16"/>
    </row>
    <row r="301" spans="3:3" x14ac:dyDescent="0.15">
      <c r="C301" s="16"/>
    </row>
    <row r="302" spans="3:3" x14ac:dyDescent="0.15">
      <c r="C302" s="16"/>
    </row>
    <row r="303" spans="3:3" x14ac:dyDescent="0.15">
      <c r="C303" s="16"/>
    </row>
    <row r="304" spans="3:3" x14ac:dyDescent="0.15">
      <c r="C304" s="16"/>
    </row>
    <row r="305" spans="3:3" x14ac:dyDescent="0.15">
      <c r="C305" s="16"/>
    </row>
    <row r="306" spans="3:3" x14ac:dyDescent="0.15">
      <c r="C306" s="16"/>
    </row>
    <row r="307" spans="3:3" x14ac:dyDescent="0.15">
      <c r="C307" s="16"/>
    </row>
    <row r="308" spans="3:3" x14ac:dyDescent="0.15">
      <c r="C308" s="16"/>
    </row>
    <row r="309" spans="3:3" x14ac:dyDescent="0.15">
      <c r="C309" s="16"/>
    </row>
    <row r="310" spans="3:3" x14ac:dyDescent="0.15">
      <c r="C310" s="16"/>
    </row>
    <row r="311" spans="3:3" x14ac:dyDescent="0.15">
      <c r="C311" s="16"/>
    </row>
    <row r="312" spans="3:3" x14ac:dyDescent="0.15">
      <c r="C312" s="16"/>
    </row>
    <row r="313" spans="3:3" x14ac:dyDescent="0.15">
      <c r="C313" s="16"/>
    </row>
    <row r="314" spans="3:3" x14ac:dyDescent="0.15">
      <c r="C314" s="16"/>
    </row>
    <row r="315" spans="3:3" x14ac:dyDescent="0.15">
      <c r="C315" s="16"/>
    </row>
    <row r="316" spans="3:3" x14ac:dyDescent="0.15">
      <c r="C316" s="16"/>
    </row>
    <row r="317" spans="3:3" x14ac:dyDescent="0.15">
      <c r="C317" s="16"/>
    </row>
    <row r="318" spans="3:3" x14ac:dyDescent="0.15">
      <c r="C318" s="16"/>
    </row>
    <row r="319" spans="3:3" x14ac:dyDescent="0.15">
      <c r="C319" s="16"/>
    </row>
    <row r="320" spans="3:3" x14ac:dyDescent="0.15">
      <c r="C320" s="16"/>
    </row>
    <row r="321" spans="3:3" x14ac:dyDescent="0.15">
      <c r="C321" s="16"/>
    </row>
    <row r="322" spans="3:3" x14ac:dyDescent="0.15">
      <c r="C322" s="16"/>
    </row>
    <row r="323" spans="3:3" x14ac:dyDescent="0.15">
      <c r="C323" s="16"/>
    </row>
    <row r="324" spans="3:3" x14ac:dyDescent="0.15">
      <c r="C324" s="16"/>
    </row>
    <row r="325" spans="3:3" x14ac:dyDescent="0.15">
      <c r="C325" s="16"/>
    </row>
    <row r="326" spans="3:3" x14ac:dyDescent="0.15">
      <c r="C326" s="16"/>
    </row>
    <row r="327" spans="3:3" x14ac:dyDescent="0.15">
      <c r="C327" s="16"/>
    </row>
    <row r="328" spans="3:3" x14ac:dyDescent="0.15">
      <c r="C328" s="16"/>
    </row>
    <row r="329" spans="3:3" x14ac:dyDescent="0.15">
      <c r="C329" s="16"/>
    </row>
    <row r="330" spans="3:3" x14ac:dyDescent="0.15">
      <c r="C330" s="16"/>
    </row>
    <row r="331" spans="3:3" x14ac:dyDescent="0.15">
      <c r="C331" s="16"/>
    </row>
    <row r="332" spans="3:3" x14ac:dyDescent="0.15">
      <c r="C332" s="16"/>
    </row>
    <row r="333" spans="3:3" x14ac:dyDescent="0.15">
      <c r="C333" s="16"/>
    </row>
    <row r="334" spans="3:3" x14ac:dyDescent="0.15">
      <c r="C334" s="16"/>
    </row>
    <row r="335" spans="3:3" x14ac:dyDescent="0.15">
      <c r="C335" s="16"/>
    </row>
    <row r="336" spans="3:3" x14ac:dyDescent="0.15">
      <c r="C336" s="16"/>
    </row>
    <row r="337" spans="3:3" x14ac:dyDescent="0.15">
      <c r="C337" s="16"/>
    </row>
    <row r="338" spans="3:3" x14ac:dyDescent="0.15">
      <c r="C338" s="16"/>
    </row>
    <row r="339" spans="3:3" x14ac:dyDescent="0.15">
      <c r="C339" s="16"/>
    </row>
    <row r="340" spans="3:3" x14ac:dyDescent="0.15">
      <c r="C340" s="16"/>
    </row>
    <row r="341" spans="3:3" x14ac:dyDescent="0.15">
      <c r="C341" s="16"/>
    </row>
    <row r="342" spans="3:3" x14ac:dyDescent="0.15">
      <c r="C342" s="16"/>
    </row>
    <row r="343" spans="3:3" x14ac:dyDescent="0.15">
      <c r="C343" s="16"/>
    </row>
    <row r="344" spans="3:3" x14ac:dyDescent="0.15">
      <c r="C344" s="16"/>
    </row>
    <row r="345" spans="3:3" x14ac:dyDescent="0.15">
      <c r="C345" s="16"/>
    </row>
    <row r="346" spans="3:3" x14ac:dyDescent="0.15">
      <c r="C346" s="16"/>
    </row>
    <row r="347" spans="3:3" x14ac:dyDescent="0.15">
      <c r="C347" s="16"/>
    </row>
    <row r="348" spans="3:3" x14ac:dyDescent="0.15">
      <c r="C348" s="16"/>
    </row>
    <row r="349" spans="3:3" x14ac:dyDescent="0.15">
      <c r="C349" s="16"/>
    </row>
    <row r="350" spans="3:3" x14ac:dyDescent="0.15">
      <c r="C350" s="16"/>
    </row>
    <row r="351" spans="3:3" x14ac:dyDescent="0.15">
      <c r="C351" s="16"/>
    </row>
    <row r="352" spans="3:3" x14ac:dyDescent="0.15">
      <c r="C352" s="16"/>
    </row>
    <row r="353" spans="3:3" x14ac:dyDescent="0.15">
      <c r="C353" s="16"/>
    </row>
    <row r="354" spans="3:3" x14ac:dyDescent="0.15">
      <c r="C354" s="16"/>
    </row>
    <row r="355" spans="3:3" x14ac:dyDescent="0.15">
      <c r="C355" s="16"/>
    </row>
    <row r="356" spans="3:3" x14ac:dyDescent="0.15">
      <c r="C356" s="16"/>
    </row>
    <row r="357" spans="3:3" x14ac:dyDescent="0.15">
      <c r="C357" s="16"/>
    </row>
    <row r="358" spans="3:3" x14ac:dyDescent="0.15">
      <c r="C358" s="16"/>
    </row>
    <row r="359" spans="3:3" x14ac:dyDescent="0.15">
      <c r="C359" s="16"/>
    </row>
    <row r="360" spans="3:3" x14ac:dyDescent="0.15">
      <c r="C360" s="16"/>
    </row>
    <row r="361" spans="3:3" x14ac:dyDescent="0.15">
      <c r="C361" s="16"/>
    </row>
    <row r="362" spans="3:3" x14ac:dyDescent="0.15">
      <c r="C362" s="16"/>
    </row>
    <row r="363" spans="3:3" x14ac:dyDescent="0.15">
      <c r="C363" s="16"/>
    </row>
    <row r="364" spans="3:3" x14ac:dyDescent="0.15">
      <c r="C364" s="16"/>
    </row>
    <row r="365" spans="3:3" x14ac:dyDescent="0.15">
      <c r="C365" s="16"/>
    </row>
    <row r="366" spans="3:3" x14ac:dyDescent="0.15">
      <c r="C366" s="16"/>
    </row>
    <row r="367" spans="3:3" x14ac:dyDescent="0.15">
      <c r="C367" s="16"/>
    </row>
    <row r="368" spans="3:3" x14ac:dyDescent="0.15">
      <c r="C368" s="16"/>
    </row>
    <row r="369" spans="3:3" x14ac:dyDescent="0.15">
      <c r="C369" s="16"/>
    </row>
    <row r="370" spans="3:3" x14ac:dyDescent="0.15">
      <c r="C370" s="16"/>
    </row>
    <row r="371" spans="3:3" x14ac:dyDescent="0.15">
      <c r="C371" s="16"/>
    </row>
    <row r="372" spans="3:3" x14ac:dyDescent="0.15">
      <c r="C372" s="16"/>
    </row>
    <row r="373" spans="3:3" x14ac:dyDescent="0.15">
      <c r="C373" s="16"/>
    </row>
    <row r="374" spans="3:3" x14ac:dyDescent="0.15">
      <c r="C374" s="16"/>
    </row>
    <row r="375" spans="3:3" x14ac:dyDescent="0.15">
      <c r="C375" s="16"/>
    </row>
    <row r="376" spans="3:3" x14ac:dyDescent="0.15">
      <c r="C376" s="16"/>
    </row>
    <row r="377" spans="3:3" x14ac:dyDescent="0.15">
      <c r="C377" s="16"/>
    </row>
    <row r="378" spans="3:3" x14ac:dyDescent="0.15">
      <c r="C378" s="16"/>
    </row>
    <row r="379" spans="3:3" x14ac:dyDescent="0.15">
      <c r="C379" s="16"/>
    </row>
    <row r="380" spans="3:3" x14ac:dyDescent="0.15">
      <c r="C380" s="16"/>
    </row>
    <row r="381" spans="3:3" x14ac:dyDescent="0.15">
      <c r="C381" s="16"/>
    </row>
    <row r="382" spans="3:3" x14ac:dyDescent="0.15">
      <c r="C382" s="16"/>
    </row>
    <row r="383" spans="3:3" x14ac:dyDescent="0.15">
      <c r="C383" s="16"/>
    </row>
    <row r="384" spans="3:3" x14ac:dyDescent="0.15">
      <c r="C384" s="16"/>
    </row>
    <row r="385" spans="3:3" x14ac:dyDescent="0.15">
      <c r="C385" s="16"/>
    </row>
    <row r="386" spans="3:3" x14ac:dyDescent="0.15">
      <c r="C386" s="16"/>
    </row>
    <row r="387" spans="3:3" x14ac:dyDescent="0.15">
      <c r="C387" s="16"/>
    </row>
    <row r="388" spans="3:3" x14ac:dyDescent="0.15">
      <c r="C388" s="16"/>
    </row>
    <row r="389" spans="3:3" x14ac:dyDescent="0.15">
      <c r="C389" s="16"/>
    </row>
    <row r="390" spans="3:3" x14ac:dyDescent="0.15">
      <c r="C390" s="16"/>
    </row>
    <row r="391" spans="3:3" x14ac:dyDescent="0.15">
      <c r="C391" s="16"/>
    </row>
    <row r="392" spans="3:3" x14ac:dyDescent="0.15">
      <c r="C392" s="16"/>
    </row>
    <row r="393" spans="3:3" x14ac:dyDescent="0.15">
      <c r="C393" s="16"/>
    </row>
    <row r="394" spans="3:3" x14ac:dyDescent="0.15">
      <c r="C394" s="16"/>
    </row>
    <row r="395" spans="3:3" x14ac:dyDescent="0.15">
      <c r="C395" s="16"/>
    </row>
    <row r="396" spans="3:3" x14ac:dyDescent="0.15">
      <c r="C396" s="16"/>
    </row>
    <row r="397" spans="3:3" x14ac:dyDescent="0.15">
      <c r="C397" s="16"/>
    </row>
    <row r="398" spans="3:3" x14ac:dyDescent="0.15">
      <c r="C398" s="16"/>
    </row>
    <row r="399" spans="3:3" x14ac:dyDescent="0.15">
      <c r="C399" s="16"/>
    </row>
    <row r="400" spans="3:3" x14ac:dyDescent="0.15">
      <c r="C400" s="16"/>
    </row>
    <row r="401" spans="3:3" x14ac:dyDescent="0.15">
      <c r="C401" s="16"/>
    </row>
    <row r="402" spans="3:3" x14ac:dyDescent="0.15">
      <c r="C402" s="16"/>
    </row>
    <row r="403" spans="3:3" x14ac:dyDescent="0.15">
      <c r="C403" s="16"/>
    </row>
    <row r="404" spans="3:3" x14ac:dyDescent="0.15">
      <c r="C404" s="16"/>
    </row>
    <row r="405" spans="3:3" x14ac:dyDescent="0.15">
      <c r="C405" s="16"/>
    </row>
    <row r="406" spans="3:3" x14ac:dyDescent="0.15">
      <c r="C406" s="16"/>
    </row>
    <row r="407" spans="3:3" x14ac:dyDescent="0.15">
      <c r="C407" s="16"/>
    </row>
    <row r="408" spans="3:3" x14ac:dyDescent="0.15">
      <c r="C408" s="16"/>
    </row>
    <row r="409" spans="3:3" x14ac:dyDescent="0.15">
      <c r="C409" s="16"/>
    </row>
    <row r="410" spans="3:3" x14ac:dyDescent="0.15">
      <c r="C410" s="16"/>
    </row>
    <row r="411" spans="3:3" x14ac:dyDescent="0.15">
      <c r="C411" s="16"/>
    </row>
    <row r="412" spans="3:3" x14ac:dyDescent="0.15">
      <c r="C412" s="16"/>
    </row>
    <row r="413" spans="3:3" x14ac:dyDescent="0.15">
      <c r="C413" s="16"/>
    </row>
    <row r="414" spans="3:3" x14ac:dyDescent="0.15">
      <c r="C414" s="16"/>
    </row>
    <row r="415" spans="3:3" x14ac:dyDescent="0.15">
      <c r="C415" s="16"/>
    </row>
    <row r="416" spans="3:3" x14ac:dyDescent="0.15">
      <c r="C416" s="16"/>
    </row>
    <row r="417" spans="3:3" x14ac:dyDescent="0.15">
      <c r="C417" s="16"/>
    </row>
    <row r="418" spans="3:3" x14ac:dyDescent="0.15">
      <c r="C418" s="16"/>
    </row>
    <row r="419" spans="3:3" x14ac:dyDescent="0.15">
      <c r="C419" s="16"/>
    </row>
    <row r="420" spans="3:3" x14ac:dyDescent="0.15">
      <c r="C420" s="16"/>
    </row>
    <row r="421" spans="3:3" x14ac:dyDescent="0.15">
      <c r="C421" s="16"/>
    </row>
    <row r="422" spans="3:3" x14ac:dyDescent="0.15">
      <c r="C422" s="16"/>
    </row>
    <row r="423" spans="3:3" x14ac:dyDescent="0.15">
      <c r="C423" s="16"/>
    </row>
    <row r="424" spans="3:3" x14ac:dyDescent="0.15">
      <c r="C424" s="16"/>
    </row>
    <row r="425" spans="3:3" x14ac:dyDescent="0.15">
      <c r="C425" s="16"/>
    </row>
    <row r="426" spans="3:3" x14ac:dyDescent="0.15">
      <c r="C426" s="16"/>
    </row>
    <row r="427" spans="3:3" x14ac:dyDescent="0.15">
      <c r="C427" s="16"/>
    </row>
    <row r="428" spans="3:3" x14ac:dyDescent="0.15">
      <c r="C428" s="16"/>
    </row>
    <row r="429" spans="3:3" x14ac:dyDescent="0.15">
      <c r="C429" s="16"/>
    </row>
    <row r="430" spans="3:3" x14ac:dyDescent="0.15">
      <c r="C430" s="16"/>
    </row>
    <row r="431" spans="3:3" x14ac:dyDescent="0.15">
      <c r="C431" s="16"/>
    </row>
    <row r="432" spans="3:3" x14ac:dyDescent="0.15">
      <c r="C432" s="16"/>
    </row>
    <row r="433" spans="3:3" x14ac:dyDescent="0.15">
      <c r="C433" s="16"/>
    </row>
    <row r="434" spans="3:3" x14ac:dyDescent="0.15">
      <c r="C434" s="16"/>
    </row>
    <row r="435" spans="3:3" x14ac:dyDescent="0.15">
      <c r="C435" s="16"/>
    </row>
    <row r="436" spans="3:3" x14ac:dyDescent="0.15">
      <c r="C436" s="16"/>
    </row>
    <row r="437" spans="3:3" x14ac:dyDescent="0.15">
      <c r="C437" s="16"/>
    </row>
    <row r="438" spans="3:3" x14ac:dyDescent="0.15">
      <c r="C438" s="16"/>
    </row>
    <row r="439" spans="3:3" x14ac:dyDescent="0.15">
      <c r="C439" s="16"/>
    </row>
    <row r="440" spans="3:3" x14ac:dyDescent="0.15">
      <c r="C440" s="16"/>
    </row>
    <row r="441" spans="3:3" x14ac:dyDescent="0.15">
      <c r="C441" s="16"/>
    </row>
    <row r="442" spans="3:3" x14ac:dyDescent="0.15">
      <c r="C442" s="16"/>
    </row>
    <row r="443" spans="3:3" x14ac:dyDescent="0.15">
      <c r="C443" s="16"/>
    </row>
    <row r="444" spans="3:3" x14ac:dyDescent="0.15">
      <c r="C444" s="16"/>
    </row>
    <row r="445" spans="3:3" x14ac:dyDescent="0.15">
      <c r="C445" s="16"/>
    </row>
    <row r="446" spans="3:3" x14ac:dyDescent="0.15">
      <c r="C446" s="16"/>
    </row>
    <row r="447" spans="3:3" x14ac:dyDescent="0.15">
      <c r="C447" s="16"/>
    </row>
    <row r="448" spans="3:3" x14ac:dyDescent="0.15">
      <c r="C448" s="16"/>
    </row>
    <row r="449" spans="3:3" x14ac:dyDescent="0.15">
      <c r="C449" s="16"/>
    </row>
    <row r="450" spans="3:3" x14ac:dyDescent="0.15">
      <c r="C450" s="16"/>
    </row>
    <row r="451" spans="3:3" x14ac:dyDescent="0.15">
      <c r="C451" s="16"/>
    </row>
    <row r="452" spans="3:3" x14ac:dyDescent="0.15">
      <c r="C452" s="16"/>
    </row>
    <row r="453" spans="3:3" x14ac:dyDescent="0.15">
      <c r="C453" s="16"/>
    </row>
    <row r="454" spans="3:3" x14ac:dyDescent="0.15">
      <c r="C454" s="16"/>
    </row>
    <row r="455" spans="3:3" x14ac:dyDescent="0.15">
      <c r="C455" s="16"/>
    </row>
    <row r="456" spans="3:3" x14ac:dyDescent="0.15">
      <c r="C456" s="16"/>
    </row>
    <row r="457" spans="3:3" x14ac:dyDescent="0.15">
      <c r="C457" s="16"/>
    </row>
    <row r="458" spans="3:3" x14ac:dyDescent="0.15">
      <c r="C458" s="16"/>
    </row>
    <row r="459" spans="3:3" x14ac:dyDescent="0.15">
      <c r="C459" s="16"/>
    </row>
    <row r="460" spans="3:3" x14ac:dyDescent="0.15">
      <c r="C460" s="16"/>
    </row>
    <row r="461" spans="3:3" x14ac:dyDescent="0.15">
      <c r="C461" s="16"/>
    </row>
    <row r="462" spans="3:3" x14ac:dyDescent="0.15">
      <c r="C462" s="16"/>
    </row>
    <row r="463" spans="3:3" x14ac:dyDescent="0.15">
      <c r="C463" s="16"/>
    </row>
    <row r="464" spans="3:3" x14ac:dyDescent="0.15">
      <c r="C464" s="16"/>
    </row>
    <row r="465" spans="3:3" x14ac:dyDescent="0.15">
      <c r="C465" s="16"/>
    </row>
    <row r="466" spans="3:3" x14ac:dyDescent="0.15">
      <c r="C466" s="16"/>
    </row>
    <row r="467" spans="3:3" x14ac:dyDescent="0.15">
      <c r="C467" s="16"/>
    </row>
    <row r="468" spans="3:3" x14ac:dyDescent="0.15">
      <c r="C468" s="16"/>
    </row>
    <row r="469" spans="3:3" x14ac:dyDescent="0.15">
      <c r="C469" s="16"/>
    </row>
    <row r="470" spans="3:3" x14ac:dyDescent="0.15">
      <c r="C470" s="16"/>
    </row>
    <row r="471" spans="3:3" x14ac:dyDescent="0.15">
      <c r="C471" s="16"/>
    </row>
    <row r="472" spans="3:3" x14ac:dyDescent="0.15">
      <c r="C472" s="16"/>
    </row>
    <row r="473" spans="3:3" x14ac:dyDescent="0.15">
      <c r="C473" s="16"/>
    </row>
    <row r="474" spans="3:3" x14ac:dyDescent="0.15">
      <c r="C474" s="16"/>
    </row>
    <row r="475" spans="3:3" x14ac:dyDescent="0.15">
      <c r="C475" s="16"/>
    </row>
    <row r="476" spans="3:3" x14ac:dyDescent="0.15">
      <c r="C476" s="16"/>
    </row>
    <row r="477" spans="3:3" x14ac:dyDescent="0.15">
      <c r="C477" s="16"/>
    </row>
    <row r="478" spans="3:3" x14ac:dyDescent="0.15">
      <c r="C478" s="16"/>
    </row>
    <row r="479" spans="3:3" x14ac:dyDescent="0.15">
      <c r="C479" s="16"/>
    </row>
    <row r="480" spans="3:3" x14ac:dyDescent="0.15">
      <c r="C480" s="16"/>
    </row>
    <row r="481" spans="3:3" x14ac:dyDescent="0.15">
      <c r="C481" s="16"/>
    </row>
    <row r="482" spans="3:3" x14ac:dyDescent="0.15">
      <c r="C482" s="16"/>
    </row>
    <row r="483" spans="3:3" x14ac:dyDescent="0.15">
      <c r="C483" s="16"/>
    </row>
    <row r="484" spans="3:3" x14ac:dyDescent="0.15">
      <c r="C484" s="16"/>
    </row>
    <row r="485" spans="3:3" x14ac:dyDescent="0.15">
      <c r="C485" s="16"/>
    </row>
    <row r="486" spans="3:3" x14ac:dyDescent="0.15">
      <c r="C486" s="16"/>
    </row>
    <row r="487" spans="3:3" x14ac:dyDescent="0.15">
      <c r="C487" s="16"/>
    </row>
    <row r="488" spans="3:3" x14ac:dyDescent="0.15">
      <c r="C488" s="16"/>
    </row>
    <row r="489" spans="3:3" x14ac:dyDescent="0.15">
      <c r="C489" s="16"/>
    </row>
    <row r="490" spans="3:3" x14ac:dyDescent="0.15">
      <c r="C490" s="16"/>
    </row>
    <row r="491" spans="3:3" x14ac:dyDescent="0.15">
      <c r="C491" s="16"/>
    </row>
    <row r="492" spans="3:3" x14ac:dyDescent="0.15">
      <c r="C492" s="16"/>
    </row>
    <row r="493" spans="3:3" x14ac:dyDescent="0.15">
      <c r="C493" s="16"/>
    </row>
    <row r="494" spans="3:3" x14ac:dyDescent="0.15">
      <c r="C494" s="16"/>
    </row>
    <row r="495" spans="3:3" x14ac:dyDescent="0.15">
      <c r="C495" s="16"/>
    </row>
    <row r="496" spans="3:3" x14ac:dyDescent="0.15">
      <c r="C496" s="16"/>
    </row>
    <row r="497" spans="3:3" x14ac:dyDescent="0.15">
      <c r="C497" s="16"/>
    </row>
    <row r="498" spans="3:3" x14ac:dyDescent="0.15">
      <c r="C498" s="16"/>
    </row>
    <row r="499" spans="3:3" x14ac:dyDescent="0.15">
      <c r="C499" s="16"/>
    </row>
    <row r="500" spans="3:3" x14ac:dyDescent="0.15">
      <c r="C500" s="16"/>
    </row>
    <row r="501" spans="3:3" x14ac:dyDescent="0.15">
      <c r="C501" s="16"/>
    </row>
    <row r="502" spans="3:3" x14ac:dyDescent="0.15">
      <c r="C502" s="16"/>
    </row>
    <row r="503" spans="3:3" x14ac:dyDescent="0.15">
      <c r="C503" s="16"/>
    </row>
    <row r="504" spans="3:3" x14ac:dyDescent="0.15">
      <c r="C504" s="16"/>
    </row>
    <row r="505" spans="3:3" x14ac:dyDescent="0.15">
      <c r="C505" s="16"/>
    </row>
    <row r="506" spans="3:3" x14ac:dyDescent="0.15">
      <c r="C506" s="16"/>
    </row>
    <row r="507" spans="3:3" x14ac:dyDescent="0.15">
      <c r="C507" s="16"/>
    </row>
    <row r="508" spans="3:3" x14ac:dyDescent="0.15">
      <c r="C508" s="16"/>
    </row>
    <row r="509" spans="3:3" x14ac:dyDescent="0.15">
      <c r="C509" s="16"/>
    </row>
    <row r="510" spans="3:3" x14ac:dyDescent="0.15">
      <c r="C510" s="16"/>
    </row>
    <row r="511" spans="3:3" x14ac:dyDescent="0.15">
      <c r="C511" s="16"/>
    </row>
    <row r="512" spans="3:3" x14ac:dyDescent="0.15">
      <c r="C512" s="16"/>
    </row>
    <row r="513" spans="3:3" x14ac:dyDescent="0.15">
      <c r="C513" s="16"/>
    </row>
    <row r="514" spans="3:3" x14ac:dyDescent="0.15">
      <c r="C514" s="16"/>
    </row>
    <row r="515" spans="3:3" x14ac:dyDescent="0.15">
      <c r="C515" s="16"/>
    </row>
    <row r="516" spans="3:3" x14ac:dyDescent="0.15">
      <c r="C516" s="16"/>
    </row>
    <row r="517" spans="3:3" x14ac:dyDescent="0.15">
      <c r="C517" s="16"/>
    </row>
    <row r="518" spans="3:3" x14ac:dyDescent="0.15">
      <c r="C518" s="16"/>
    </row>
    <row r="519" spans="3:3" x14ac:dyDescent="0.15">
      <c r="C519" s="16"/>
    </row>
    <row r="520" spans="3:3" x14ac:dyDescent="0.15">
      <c r="C520" s="16"/>
    </row>
    <row r="521" spans="3:3" x14ac:dyDescent="0.15">
      <c r="C521" s="16"/>
    </row>
    <row r="522" spans="3:3" x14ac:dyDescent="0.15">
      <c r="C522" s="16"/>
    </row>
    <row r="523" spans="3:3" x14ac:dyDescent="0.15">
      <c r="C523" s="16"/>
    </row>
    <row r="524" spans="3:3" x14ac:dyDescent="0.15">
      <c r="C524" s="16"/>
    </row>
    <row r="525" spans="3:3" x14ac:dyDescent="0.15">
      <c r="C525" s="16"/>
    </row>
    <row r="526" spans="3:3" x14ac:dyDescent="0.15">
      <c r="C526" s="16"/>
    </row>
    <row r="527" spans="3:3" x14ac:dyDescent="0.15">
      <c r="C527" s="16"/>
    </row>
    <row r="528" spans="3:3" x14ac:dyDescent="0.15">
      <c r="C528" s="16"/>
    </row>
    <row r="529" spans="3:3" x14ac:dyDescent="0.15">
      <c r="C529" s="16"/>
    </row>
    <row r="530" spans="3:3" x14ac:dyDescent="0.15">
      <c r="C530" s="16"/>
    </row>
    <row r="531" spans="3:3" x14ac:dyDescent="0.15">
      <c r="C531" s="16"/>
    </row>
    <row r="532" spans="3:3" x14ac:dyDescent="0.15">
      <c r="C532" s="16"/>
    </row>
    <row r="533" spans="3:3" x14ac:dyDescent="0.15">
      <c r="C533" s="16"/>
    </row>
    <row r="534" spans="3:3" x14ac:dyDescent="0.15">
      <c r="C534" s="16"/>
    </row>
    <row r="535" spans="3:3" x14ac:dyDescent="0.15">
      <c r="C535" s="16"/>
    </row>
    <row r="536" spans="3:3" x14ac:dyDescent="0.15">
      <c r="C536" s="16"/>
    </row>
    <row r="537" spans="3:3" x14ac:dyDescent="0.15">
      <c r="C537" s="16"/>
    </row>
    <row r="538" spans="3:3" x14ac:dyDescent="0.15">
      <c r="C538" s="16"/>
    </row>
    <row r="539" spans="3:3" x14ac:dyDescent="0.15">
      <c r="C539" s="16"/>
    </row>
    <row r="540" spans="3:3" x14ac:dyDescent="0.15">
      <c r="C540" s="16"/>
    </row>
    <row r="541" spans="3:3" x14ac:dyDescent="0.15">
      <c r="C541" s="16"/>
    </row>
    <row r="542" spans="3:3" x14ac:dyDescent="0.15">
      <c r="C542" s="16"/>
    </row>
    <row r="543" spans="3:3" x14ac:dyDescent="0.15">
      <c r="C543" s="16"/>
    </row>
    <row r="544" spans="3:3" x14ac:dyDescent="0.15">
      <c r="C544" s="16"/>
    </row>
    <row r="545" spans="3:3" x14ac:dyDescent="0.15">
      <c r="C545" s="16"/>
    </row>
    <row r="546" spans="3:3" x14ac:dyDescent="0.15">
      <c r="C546" s="16"/>
    </row>
    <row r="547" spans="3:3" x14ac:dyDescent="0.15">
      <c r="C547" s="16"/>
    </row>
    <row r="548" spans="3:3" x14ac:dyDescent="0.15">
      <c r="C548" s="16"/>
    </row>
    <row r="549" spans="3:3" x14ac:dyDescent="0.15">
      <c r="C549" s="16"/>
    </row>
    <row r="550" spans="3:3" x14ac:dyDescent="0.15">
      <c r="C550" s="16"/>
    </row>
    <row r="551" spans="3:3" x14ac:dyDescent="0.15">
      <c r="C551" s="16"/>
    </row>
    <row r="552" spans="3:3" x14ac:dyDescent="0.15">
      <c r="C552" s="16"/>
    </row>
    <row r="553" spans="3:3" x14ac:dyDescent="0.15">
      <c r="C553" s="16"/>
    </row>
    <row r="554" spans="3:3" x14ac:dyDescent="0.15">
      <c r="C554" s="16"/>
    </row>
    <row r="555" spans="3:3" x14ac:dyDescent="0.15">
      <c r="C555" s="16"/>
    </row>
    <row r="556" spans="3:3" x14ac:dyDescent="0.15">
      <c r="C556" s="16"/>
    </row>
    <row r="557" spans="3:3" x14ac:dyDescent="0.15">
      <c r="C557" s="16"/>
    </row>
    <row r="558" spans="3:3" x14ac:dyDescent="0.15">
      <c r="C558" s="16"/>
    </row>
    <row r="559" spans="3:3" x14ac:dyDescent="0.15">
      <c r="C559" s="16"/>
    </row>
    <row r="560" spans="3:3" x14ac:dyDescent="0.15">
      <c r="C560" s="16"/>
    </row>
    <row r="561" spans="3:3" x14ac:dyDescent="0.15">
      <c r="C561" s="16"/>
    </row>
    <row r="562" spans="3:3" x14ac:dyDescent="0.15">
      <c r="C562" s="16"/>
    </row>
    <row r="563" spans="3:3" x14ac:dyDescent="0.15">
      <c r="C563" s="16"/>
    </row>
    <row r="564" spans="3:3" x14ac:dyDescent="0.15">
      <c r="C564" s="16"/>
    </row>
    <row r="565" spans="3:3" x14ac:dyDescent="0.15">
      <c r="C565" s="16"/>
    </row>
    <row r="566" spans="3:3" x14ac:dyDescent="0.15">
      <c r="C566" s="16"/>
    </row>
    <row r="567" spans="3:3" x14ac:dyDescent="0.15">
      <c r="C567" s="16"/>
    </row>
    <row r="568" spans="3:3" x14ac:dyDescent="0.15">
      <c r="C568" s="16"/>
    </row>
    <row r="569" spans="3:3" x14ac:dyDescent="0.15">
      <c r="C569" s="16"/>
    </row>
    <row r="570" spans="3:3" x14ac:dyDescent="0.15">
      <c r="C570" s="16"/>
    </row>
    <row r="571" spans="3:3" x14ac:dyDescent="0.15">
      <c r="C571" s="16"/>
    </row>
    <row r="572" spans="3:3" x14ac:dyDescent="0.15">
      <c r="C572" s="16"/>
    </row>
    <row r="573" spans="3:3" x14ac:dyDescent="0.15">
      <c r="C573" s="16"/>
    </row>
    <row r="574" spans="3:3" x14ac:dyDescent="0.15">
      <c r="C574" s="16"/>
    </row>
    <row r="575" spans="3:3" x14ac:dyDescent="0.15">
      <c r="C575" s="16"/>
    </row>
    <row r="576" spans="3:3" x14ac:dyDescent="0.15">
      <c r="C576" s="16"/>
    </row>
    <row r="577" spans="3:3" x14ac:dyDescent="0.15">
      <c r="C577" s="16"/>
    </row>
    <row r="578" spans="3:3" x14ac:dyDescent="0.15">
      <c r="C578" s="16"/>
    </row>
    <row r="579" spans="3:3" x14ac:dyDescent="0.15">
      <c r="C579" s="16"/>
    </row>
    <row r="580" spans="3:3" x14ac:dyDescent="0.15">
      <c r="C580" s="16"/>
    </row>
    <row r="581" spans="3:3" x14ac:dyDescent="0.15">
      <c r="C581" s="16"/>
    </row>
    <row r="582" spans="3:3" x14ac:dyDescent="0.15">
      <c r="C582" s="16"/>
    </row>
    <row r="583" spans="3:3" x14ac:dyDescent="0.15">
      <c r="C583" s="16"/>
    </row>
    <row r="584" spans="3:3" x14ac:dyDescent="0.15">
      <c r="C584" s="16"/>
    </row>
    <row r="585" spans="3:3" x14ac:dyDescent="0.15">
      <c r="C585" s="16"/>
    </row>
    <row r="586" spans="3:3" x14ac:dyDescent="0.15">
      <c r="C586" s="16"/>
    </row>
    <row r="587" spans="3:3" x14ac:dyDescent="0.15">
      <c r="C587" s="16"/>
    </row>
    <row r="588" spans="3:3" x14ac:dyDescent="0.15">
      <c r="C588" s="16"/>
    </row>
    <row r="589" spans="3:3" x14ac:dyDescent="0.15">
      <c r="C589" s="16"/>
    </row>
    <row r="590" spans="3:3" x14ac:dyDescent="0.15">
      <c r="C590" s="16"/>
    </row>
    <row r="591" spans="3:3" x14ac:dyDescent="0.15">
      <c r="C591" s="16"/>
    </row>
    <row r="592" spans="3:3" x14ac:dyDescent="0.15">
      <c r="C592" s="16"/>
    </row>
    <row r="593" spans="3:3" x14ac:dyDescent="0.15">
      <c r="C593" s="16"/>
    </row>
    <row r="594" spans="3:3" x14ac:dyDescent="0.15">
      <c r="C594" s="16"/>
    </row>
    <row r="595" spans="3:3" x14ac:dyDescent="0.15">
      <c r="C595" s="16"/>
    </row>
    <row r="596" spans="3:3" x14ac:dyDescent="0.15">
      <c r="C596" s="16"/>
    </row>
    <row r="597" spans="3:3" x14ac:dyDescent="0.15">
      <c r="C597" s="16"/>
    </row>
    <row r="598" spans="3:3" x14ac:dyDescent="0.15">
      <c r="C598" s="16"/>
    </row>
    <row r="599" spans="3:3" x14ac:dyDescent="0.15">
      <c r="C599" s="16"/>
    </row>
    <row r="600" spans="3:3" x14ac:dyDescent="0.15">
      <c r="C600" s="16"/>
    </row>
    <row r="601" spans="3:3" x14ac:dyDescent="0.15">
      <c r="C601" s="16"/>
    </row>
    <row r="602" spans="3:3" x14ac:dyDescent="0.15">
      <c r="C602" s="16"/>
    </row>
    <row r="603" spans="3:3" x14ac:dyDescent="0.15">
      <c r="C603" s="16"/>
    </row>
    <row r="604" spans="3:3" x14ac:dyDescent="0.15">
      <c r="C604" s="16"/>
    </row>
    <row r="605" spans="3:3" x14ac:dyDescent="0.15">
      <c r="C605" s="16"/>
    </row>
    <row r="606" spans="3:3" x14ac:dyDescent="0.15">
      <c r="C606" s="16"/>
    </row>
    <row r="607" spans="3:3" x14ac:dyDescent="0.15">
      <c r="C607" s="16"/>
    </row>
    <row r="608" spans="3:3" x14ac:dyDescent="0.15">
      <c r="C608" s="16"/>
    </row>
    <row r="609" spans="3:3" x14ac:dyDescent="0.15">
      <c r="C609" s="16"/>
    </row>
    <row r="610" spans="3:3" x14ac:dyDescent="0.15">
      <c r="C610" s="16"/>
    </row>
    <row r="611" spans="3:3" x14ac:dyDescent="0.15">
      <c r="C611" s="16"/>
    </row>
    <row r="612" spans="3:3" x14ac:dyDescent="0.15">
      <c r="C612" s="16"/>
    </row>
    <row r="613" spans="3:3" x14ac:dyDescent="0.15">
      <c r="C613" s="16"/>
    </row>
    <row r="614" spans="3:3" x14ac:dyDescent="0.15">
      <c r="C614" s="16"/>
    </row>
    <row r="615" spans="3:3" x14ac:dyDescent="0.15">
      <c r="C615" s="16"/>
    </row>
    <row r="616" spans="3:3" x14ac:dyDescent="0.15">
      <c r="C616" s="16"/>
    </row>
    <row r="617" spans="3:3" x14ac:dyDescent="0.15">
      <c r="C617" s="16"/>
    </row>
    <row r="618" spans="3:3" x14ac:dyDescent="0.15">
      <c r="C618" s="16"/>
    </row>
    <row r="619" spans="3:3" x14ac:dyDescent="0.15">
      <c r="C619" s="16"/>
    </row>
    <row r="620" spans="3:3" x14ac:dyDescent="0.15">
      <c r="C620" s="16"/>
    </row>
    <row r="621" spans="3:3" x14ac:dyDescent="0.15">
      <c r="C621" s="16"/>
    </row>
    <row r="622" spans="3:3" x14ac:dyDescent="0.15">
      <c r="C622" s="16"/>
    </row>
    <row r="623" spans="3:3" x14ac:dyDescent="0.15">
      <c r="C623" s="16"/>
    </row>
    <row r="624" spans="3:3" x14ac:dyDescent="0.15">
      <c r="C624" s="16"/>
    </row>
    <row r="625" spans="3:3" x14ac:dyDescent="0.15">
      <c r="C625" s="16"/>
    </row>
    <row r="626" spans="3:3" x14ac:dyDescent="0.15">
      <c r="C626" s="16"/>
    </row>
    <row r="627" spans="3:3" x14ac:dyDescent="0.15">
      <c r="C627" s="16"/>
    </row>
    <row r="628" spans="3:3" x14ac:dyDescent="0.15">
      <c r="C628" s="16"/>
    </row>
    <row r="629" spans="3:3" x14ac:dyDescent="0.15">
      <c r="C629" s="16"/>
    </row>
    <row r="630" spans="3:3" x14ac:dyDescent="0.15">
      <c r="C630" s="16"/>
    </row>
    <row r="631" spans="3:3" x14ac:dyDescent="0.15">
      <c r="C631" s="16"/>
    </row>
    <row r="632" spans="3:3" x14ac:dyDescent="0.15">
      <c r="C632" s="16"/>
    </row>
    <row r="633" spans="3:3" x14ac:dyDescent="0.15">
      <c r="C633" s="16"/>
    </row>
    <row r="634" spans="3:3" x14ac:dyDescent="0.15">
      <c r="C634" s="16"/>
    </row>
    <row r="635" spans="3:3" x14ac:dyDescent="0.15">
      <c r="C635" s="16"/>
    </row>
    <row r="636" spans="3:3" x14ac:dyDescent="0.15">
      <c r="C636" s="16"/>
    </row>
    <row r="637" spans="3:3" x14ac:dyDescent="0.15">
      <c r="C637" s="16"/>
    </row>
    <row r="638" spans="3:3" x14ac:dyDescent="0.15">
      <c r="C638" s="16"/>
    </row>
    <row r="639" spans="3:3" x14ac:dyDescent="0.15">
      <c r="C639" s="16"/>
    </row>
    <row r="640" spans="3:3" x14ac:dyDescent="0.15">
      <c r="C640" s="16"/>
    </row>
    <row r="641" spans="3:3" x14ac:dyDescent="0.15">
      <c r="C641" s="16"/>
    </row>
    <row r="642" spans="3:3" x14ac:dyDescent="0.15">
      <c r="C642" s="16"/>
    </row>
    <row r="643" spans="3:3" x14ac:dyDescent="0.15">
      <c r="C643" s="16"/>
    </row>
    <row r="644" spans="3:3" x14ac:dyDescent="0.15">
      <c r="C644" s="16"/>
    </row>
    <row r="645" spans="3:3" x14ac:dyDescent="0.15">
      <c r="C645" s="16"/>
    </row>
    <row r="646" spans="3:3" x14ac:dyDescent="0.15">
      <c r="C646" s="16"/>
    </row>
    <row r="647" spans="3:3" x14ac:dyDescent="0.15">
      <c r="C647" s="16"/>
    </row>
    <row r="648" spans="3:3" x14ac:dyDescent="0.15">
      <c r="C648" s="16"/>
    </row>
    <row r="649" spans="3:3" x14ac:dyDescent="0.15">
      <c r="C649" s="16"/>
    </row>
    <row r="650" spans="3:3" x14ac:dyDescent="0.15">
      <c r="C650" s="16"/>
    </row>
    <row r="651" spans="3:3" x14ac:dyDescent="0.15">
      <c r="C651" s="16"/>
    </row>
    <row r="652" spans="3:3" x14ac:dyDescent="0.15">
      <c r="C652" s="16"/>
    </row>
    <row r="653" spans="3:3" x14ac:dyDescent="0.15">
      <c r="C653" s="16"/>
    </row>
    <row r="654" spans="3:3" x14ac:dyDescent="0.15">
      <c r="C654" s="16"/>
    </row>
    <row r="655" spans="3:3" x14ac:dyDescent="0.15">
      <c r="C655" s="16"/>
    </row>
    <row r="656" spans="3:3" x14ac:dyDescent="0.15">
      <c r="C656" s="16"/>
    </row>
    <row r="657" spans="3:3" x14ac:dyDescent="0.15">
      <c r="C657" s="16"/>
    </row>
    <row r="658" spans="3:3" x14ac:dyDescent="0.15">
      <c r="C658" s="16"/>
    </row>
    <row r="659" spans="3:3" x14ac:dyDescent="0.15">
      <c r="C659" s="16"/>
    </row>
    <row r="660" spans="3:3" x14ac:dyDescent="0.15">
      <c r="C660" s="16"/>
    </row>
    <row r="661" spans="3:3" x14ac:dyDescent="0.15">
      <c r="C661" s="16"/>
    </row>
    <row r="662" spans="3:3" x14ac:dyDescent="0.15">
      <c r="C662" s="16"/>
    </row>
    <row r="663" spans="3:3" x14ac:dyDescent="0.15">
      <c r="C663" s="16"/>
    </row>
    <row r="664" spans="3:3" x14ac:dyDescent="0.15">
      <c r="C664" s="16"/>
    </row>
    <row r="665" spans="3:3" x14ac:dyDescent="0.15">
      <c r="C665" s="16"/>
    </row>
    <row r="666" spans="3:3" x14ac:dyDescent="0.15">
      <c r="C666" s="16"/>
    </row>
    <row r="667" spans="3:3" x14ac:dyDescent="0.15">
      <c r="C667" s="16"/>
    </row>
    <row r="668" spans="3:3" x14ac:dyDescent="0.15">
      <c r="C668" s="16"/>
    </row>
    <row r="669" spans="3:3" x14ac:dyDescent="0.15">
      <c r="C669" s="16"/>
    </row>
    <row r="670" spans="3:3" x14ac:dyDescent="0.15">
      <c r="C670" s="16"/>
    </row>
    <row r="671" spans="3:3" x14ac:dyDescent="0.15">
      <c r="C671" s="16"/>
    </row>
    <row r="672" spans="3:3" x14ac:dyDescent="0.15">
      <c r="C672" s="16"/>
    </row>
    <row r="673" spans="3:3" x14ac:dyDescent="0.15">
      <c r="C673" s="16"/>
    </row>
    <row r="674" spans="3:3" x14ac:dyDescent="0.15">
      <c r="C674" s="16"/>
    </row>
    <row r="675" spans="3:3" x14ac:dyDescent="0.15">
      <c r="C675" s="16"/>
    </row>
    <row r="676" spans="3:3" x14ac:dyDescent="0.15">
      <c r="C676" s="16"/>
    </row>
    <row r="677" spans="3:3" x14ac:dyDescent="0.15">
      <c r="C677" s="16"/>
    </row>
    <row r="678" spans="3:3" x14ac:dyDescent="0.15">
      <c r="C678" s="16"/>
    </row>
    <row r="679" spans="3:3" x14ac:dyDescent="0.15">
      <c r="C679" s="16"/>
    </row>
    <row r="680" spans="3:3" x14ac:dyDescent="0.15">
      <c r="C680" s="16"/>
    </row>
    <row r="681" spans="3:3" x14ac:dyDescent="0.15">
      <c r="C681" s="16"/>
    </row>
    <row r="682" spans="3:3" x14ac:dyDescent="0.15">
      <c r="C682" s="16"/>
    </row>
    <row r="683" spans="3:3" x14ac:dyDescent="0.15">
      <c r="C683" s="16"/>
    </row>
    <row r="684" spans="3:3" x14ac:dyDescent="0.15">
      <c r="C684" s="16"/>
    </row>
    <row r="685" spans="3:3" x14ac:dyDescent="0.15">
      <c r="C685" s="16"/>
    </row>
    <row r="686" spans="3:3" x14ac:dyDescent="0.15">
      <c r="C686" s="16"/>
    </row>
    <row r="687" spans="3:3" x14ac:dyDescent="0.15">
      <c r="C687" s="16"/>
    </row>
    <row r="688" spans="3:3" x14ac:dyDescent="0.15">
      <c r="C688" s="16"/>
    </row>
    <row r="689" spans="3:3" x14ac:dyDescent="0.15">
      <c r="C689" s="16"/>
    </row>
    <row r="690" spans="3:3" x14ac:dyDescent="0.15">
      <c r="C690" s="16"/>
    </row>
    <row r="691" spans="3:3" x14ac:dyDescent="0.15">
      <c r="C691" s="16"/>
    </row>
    <row r="692" spans="3:3" x14ac:dyDescent="0.15">
      <c r="C692" s="16"/>
    </row>
    <row r="693" spans="3:3" x14ac:dyDescent="0.15">
      <c r="C693" s="16"/>
    </row>
    <row r="694" spans="3:3" x14ac:dyDescent="0.15">
      <c r="C694" s="16"/>
    </row>
    <row r="695" spans="3:3" x14ac:dyDescent="0.15">
      <c r="C695" s="16"/>
    </row>
    <row r="696" spans="3:3" x14ac:dyDescent="0.15">
      <c r="C696" s="16"/>
    </row>
    <row r="697" spans="3:3" x14ac:dyDescent="0.15">
      <c r="C697" s="16"/>
    </row>
    <row r="698" spans="3:3" x14ac:dyDescent="0.15">
      <c r="C698" s="16"/>
    </row>
    <row r="699" spans="3:3" x14ac:dyDescent="0.15">
      <c r="C699" s="16"/>
    </row>
    <row r="700" spans="3:3" x14ac:dyDescent="0.15">
      <c r="C700" s="16"/>
    </row>
    <row r="701" spans="3:3" x14ac:dyDescent="0.15">
      <c r="C701" s="16"/>
    </row>
    <row r="702" spans="3:3" x14ac:dyDescent="0.15">
      <c r="C702" s="16"/>
    </row>
    <row r="703" spans="3:3" x14ac:dyDescent="0.15">
      <c r="C703" s="16"/>
    </row>
    <row r="704" spans="3:3" x14ac:dyDescent="0.15">
      <c r="C704" s="16"/>
    </row>
    <row r="705" spans="3:3" x14ac:dyDescent="0.15">
      <c r="C705" s="16"/>
    </row>
    <row r="706" spans="3:3" x14ac:dyDescent="0.15">
      <c r="C706" s="16"/>
    </row>
    <row r="707" spans="3:3" x14ac:dyDescent="0.15">
      <c r="C707" s="16"/>
    </row>
    <row r="708" spans="3:3" x14ac:dyDescent="0.15">
      <c r="C708" s="16"/>
    </row>
    <row r="709" spans="3:3" x14ac:dyDescent="0.15">
      <c r="C709" s="16"/>
    </row>
    <row r="710" spans="3:3" x14ac:dyDescent="0.15">
      <c r="C710" s="16"/>
    </row>
    <row r="711" spans="3:3" x14ac:dyDescent="0.15">
      <c r="C711" s="16"/>
    </row>
    <row r="712" spans="3:3" x14ac:dyDescent="0.15">
      <c r="C712" s="16"/>
    </row>
    <row r="713" spans="3:3" x14ac:dyDescent="0.15">
      <c r="C713" s="16"/>
    </row>
    <row r="714" spans="3:3" x14ac:dyDescent="0.15">
      <c r="C714" s="16"/>
    </row>
    <row r="715" spans="3:3" x14ac:dyDescent="0.15">
      <c r="C715" s="16"/>
    </row>
    <row r="716" spans="3:3" x14ac:dyDescent="0.15">
      <c r="C716" s="16"/>
    </row>
    <row r="717" spans="3:3" x14ac:dyDescent="0.15">
      <c r="C717" s="16"/>
    </row>
    <row r="718" spans="3:3" x14ac:dyDescent="0.15">
      <c r="C718" s="16"/>
    </row>
    <row r="719" spans="3:3" x14ac:dyDescent="0.15">
      <c r="C719" s="16"/>
    </row>
    <row r="720" spans="3:3" x14ac:dyDescent="0.15">
      <c r="C720" s="16"/>
    </row>
    <row r="721" spans="3:3" x14ac:dyDescent="0.15">
      <c r="C721" s="16"/>
    </row>
    <row r="722" spans="3:3" x14ac:dyDescent="0.15">
      <c r="C722" s="16"/>
    </row>
    <row r="723" spans="3:3" x14ac:dyDescent="0.15">
      <c r="C723" s="16"/>
    </row>
    <row r="724" spans="3:3" x14ac:dyDescent="0.15">
      <c r="C724" s="16"/>
    </row>
    <row r="725" spans="3:3" x14ac:dyDescent="0.15">
      <c r="C725" s="16"/>
    </row>
    <row r="726" spans="3:3" x14ac:dyDescent="0.15">
      <c r="C726" s="16"/>
    </row>
    <row r="727" spans="3:3" x14ac:dyDescent="0.15">
      <c r="C727" s="16"/>
    </row>
    <row r="728" spans="3:3" x14ac:dyDescent="0.15">
      <c r="C728" s="16"/>
    </row>
    <row r="729" spans="3:3" x14ac:dyDescent="0.15">
      <c r="C729" s="16"/>
    </row>
    <row r="730" spans="3:3" x14ac:dyDescent="0.15">
      <c r="C730" s="16"/>
    </row>
    <row r="731" spans="3:3" x14ac:dyDescent="0.15">
      <c r="C731" s="16"/>
    </row>
    <row r="732" spans="3:3" x14ac:dyDescent="0.15">
      <c r="C732" s="16"/>
    </row>
    <row r="733" spans="3:3" x14ac:dyDescent="0.15">
      <c r="C733" s="16"/>
    </row>
    <row r="734" spans="3:3" x14ac:dyDescent="0.15">
      <c r="C734" s="16"/>
    </row>
    <row r="735" spans="3:3" x14ac:dyDescent="0.15">
      <c r="C735" s="16"/>
    </row>
    <row r="736" spans="3:3" x14ac:dyDescent="0.15">
      <c r="C736" s="16"/>
    </row>
    <row r="737" spans="3:3" x14ac:dyDescent="0.15">
      <c r="C737" s="16"/>
    </row>
    <row r="738" spans="3:3" x14ac:dyDescent="0.15">
      <c r="C738" s="16"/>
    </row>
    <row r="739" spans="3:3" x14ac:dyDescent="0.15">
      <c r="C739" s="16"/>
    </row>
    <row r="740" spans="3:3" x14ac:dyDescent="0.15">
      <c r="C740" s="16"/>
    </row>
    <row r="741" spans="3:3" x14ac:dyDescent="0.15">
      <c r="C741" s="16"/>
    </row>
    <row r="742" spans="3:3" x14ac:dyDescent="0.15">
      <c r="C742" s="16"/>
    </row>
    <row r="743" spans="3:3" x14ac:dyDescent="0.15">
      <c r="C743" s="16"/>
    </row>
    <row r="744" spans="3:3" x14ac:dyDescent="0.15">
      <c r="C744" s="16"/>
    </row>
    <row r="745" spans="3:3" x14ac:dyDescent="0.15">
      <c r="C745" s="16"/>
    </row>
    <row r="746" spans="3:3" x14ac:dyDescent="0.15">
      <c r="C746" s="16"/>
    </row>
    <row r="747" spans="3:3" x14ac:dyDescent="0.15">
      <c r="C747" s="16"/>
    </row>
    <row r="748" spans="3:3" x14ac:dyDescent="0.15">
      <c r="C748" s="16"/>
    </row>
    <row r="749" spans="3:3" x14ac:dyDescent="0.15">
      <c r="C749" s="16"/>
    </row>
    <row r="750" spans="3:3" x14ac:dyDescent="0.15">
      <c r="C750" s="16"/>
    </row>
    <row r="751" spans="3:3" x14ac:dyDescent="0.15">
      <c r="C751" s="16"/>
    </row>
    <row r="752" spans="3:3" x14ac:dyDescent="0.15">
      <c r="C752" s="16"/>
    </row>
    <row r="753" spans="3:3" x14ac:dyDescent="0.15">
      <c r="C753" s="16"/>
    </row>
    <row r="754" spans="3:3" x14ac:dyDescent="0.15">
      <c r="C754" s="16"/>
    </row>
    <row r="755" spans="3:3" x14ac:dyDescent="0.15">
      <c r="C755" s="16"/>
    </row>
    <row r="756" spans="3:3" x14ac:dyDescent="0.15">
      <c r="C756" s="16"/>
    </row>
    <row r="757" spans="3:3" x14ac:dyDescent="0.15">
      <c r="C757" s="16"/>
    </row>
    <row r="758" spans="3:3" x14ac:dyDescent="0.15">
      <c r="C758" s="16"/>
    </row>
    <row r="759" spans="3:3" x14ac:dyDescent="0.15">
      <c r="C759" s="16"/>
    </row>
    <row r="760" spans="3:3" x14ac:dyDescent="0.15">
      <c r="C760" s="16"/>
    </row>
    <row r="761" spans="3:3" x14ac:dyDescent="0.15">
      <c r="C761" s="16"/>
    </row>
    <row r="762" spans="3:3" x14ac:dyDescent="0.15">
      <c r="C762" s="16"/>
    </row>
    <row r="763" spans="3:3" x14ac:dyDescent="0.15">
      <c r="C763" s="16"/>
    </row>
    <row r="764" spans="3:3" x14ac:dyDescent="0.15">
      <c r="C764" s="16"/>
    </row>
    <row r="765" spans="3:3" x14ac:dyDescent="0.15">
      <c r="C765" s="16"/>
    </row>
    <row r="766" spans="3:3" x14ac:dyDescent="0.15">
      <c r="C766" s="16"/>
    </row>
    <row r="767" spans="3:3" x14ac:dyDescent="0.15">
      <c r="C767" s="16"/>
    </row>
    <row r="768" spans="3:3" x14ac:dyDescent="0.15">
      <c r="C768" s="16"/>
    </row>
    <row r="769" spans="3:3" x14ac:dyDescent="0.15">
      <c r="C769" s="16"/>
    </row>
    <row r="770" spans="3:3" x14ac:dyDescent="0.15">
      <c r="C770" s="16"/>
    </row>
    <row r="771" spans="3:3" x14ac:dyDescent="0.15">
      <c r="C771" s="16"/>
    </row>
    <row r="772" spans="3:3" x14ac:dyDescent="0.15">
      <c r="C772" s="16"/>
    </row>
    <row r="773" spans="3:3" x14ac:dyDescent="0.15">
      <c r="C773" s="16"/>
    </row>
    <row r="774" spans="3:3" x14ac:dyDescent="0.15">
      <c r="C774" s="16"/>
    </row>
    <row r="775" spans="3:3" x14ac:dyDescent="0.15">
      <c r="C775" s="16"/>
    </row>
    <row r="776" spans="3:3" x14ac:dyDescent="0.15">
      <c r="C776" s="16"/>
    </row>
    <row r="777" spans="3:3" x14ac:dyDescent="0.15">
      <c r="C777" s="16"/>
    </row>
    <row r="778" spans="3:3" x14ac:dyDescent="0.15">
      <c r="C778" s="16"/>
    </row>
    <row r="779" spans="3:3" x14ac:dyDescent="0.15">
      <c r="C779" s="16"/>
    </row>
    <row r="780" spans="3:3" x14ac:dyDescent="0.15">
      <c r="C780" s="16"/>
    </row>
    <row r="781" spans="3:3" x14ac:dyDescent="0.15">
      <c r="C781" s="16"/>
    </row>
    <row r="782" spans="3:3" x14ac:dyDescent="0.15">
      <c r="C782" s="16"/>
    </row>
    <row r="783" spans="3:3" x14ac:dyDescent="0.15">
      <c r="C783" s="16"/>
    </row>
    <row r="784" spans="3:3" x14ac:dyDescent="0.15">
      <c r="C784" s="16"/>
    </row>
    <row r="785" spans="3:3" x14ac:dyDescent="0.15">
      <c r="C785" s="16"/>
    </row>
    <row r="786" spans="3:3" x14ac:dyDescent="0.15">
      <c r="C786" s="16"/>
    </row>
    <row r="787" spans="3:3" x14ac:dyDescent="0.15">
      <c r="C787" s="16"/>
    </row>
    <row r="788" spans="3:3" x14ac:dyDescent="0.15">
      <c r="C788" s="16"/>
    </row>
    <row r="789" spans="3:3" x14ac:dyDescent="0.15">
      <c r="C789" s="16"/>
    </row>
    <row r="790" spans="3:3" x14ac:dyDescent="0.15">
      <c r="C790" s="16"/>
    </row>
    <row r="791" spans="3:3" x14ac:dyDescent="0.15">
      <c r="C791" s="16"/>
    </row>
    <row r="792" spans="3:3" x14ac:dyDescent="0.15">
      <c r="C792" s="16"/>
    </row>
    <row r="793" spans="3:3" x14ac:dyDescent="0.15">
      <c r="C793" s="16"/>
    </row>
    <row r="794" spans="3:3" x14ac:dyDescent="0.15">
      <c r="C794" s="16"/>
    </row>
    <row r="795" spans="3:3" x14ac:dyDescent="0.15">
      <c r="C795" s="16"/>
    </row>
    <row r="796" spans="3:3" x14ac:dyDescent="0.15">
      <c r="C796" s="16"/>
    </row>
    <row r="797" spans="3:3" x14ac:dyDescent="0.15">
      <c r="C797" s="16"/>
    </row>
    <row r="798" spans="3:3" x14ac:dyDescent="0.15">
      <c r="C798" s="16"/>
    </row>
    <row r="799" spans="3:3" x14ac:dyDescent="0.15">
      <c r="C799" s="16"/>
    </row>
    <row r="800" spans="3:3" x14ac:dyDescent="0.15">
      <c r="C800" s="16"/>
    </row>
    <row r="801" spans="3:3" x14ac:dyDescent="0.15">
      <c r="C801" s="16"/>
    </row>
    <row r="802" spans="3:3" x14ac:dyDescent="0.15">
      <c r="C802" s="16"/>
    </row>
    <row r="803" spans="3:3" x14ac:dyDescent="0.15">
      <c r="C803" s="16"/>
    </row>
    <row r="804" spans="3:3" x14ac:dyDescent="0.15">
      <c r="C804" s="16"/>
    </row>
    <row r="805" spans="3:3" x14ac:dyDescent="0.15">
      <c r="C805" s="16"/>
    </row>
    <row r="806" spans="3:3" x14ac:dyDescent="0.15">
      <c r="C806" s="16"/>
    </row>
    <row r="807" spans="3:3" x14ac:dyDescent="0.15">
      <c r="C807" s="16"/>
    </row>
    <row r="808" spans="3:3" x14ac:dyDescent="0.15">
      <c r="C808" s="16"/>
    </row>
    <row r="809" spans="3:3" x14ac:dyDescent="0.15">
      <c r="C809" s="16"/>
    </row>
    <row r="810" spans="3:3" x14ac:dyDescent="0.15">
      <c r="C810" s="16"/>
    </row>
    <row r="811" spans="3:3" x14ac:dyDescent="0.15">
      <c r="C811" s="16"/>
    </row>
    <row r="812" spans="3:3" x14ac:dyDescent="0.15">
      <c r="C812" s="16"/>
    </row>
    <row r="813" spans="3:3" x14ac:dyDescent="0.15">
      <c r="C813" s="16"/>
    </row>
    <row r="814" spans="3:3" x14ac:dyDescent="0.15">
      <c r="C814" s="16"/>
    </row>
    <row r="815" spans="3:3" x14ac:dyDescent="0.15">
      <c r="C815" s="16"/>
    </row>
    <row r="816" spans="3:3" x14ac:dyDescent="0.15">
      <c r="C816" s="16"/>
    </row>
    <row r="817" spans="3:3" x14ac:dyDescent="0.15">
      <c r="C817" s="16"/>
    </row>
    <row r="818" spans="3:3" x14ac:dyDescent="0.15">
      <c r="C818" s="16"/>
    </row>
    <row r="819" spans="3:3" x14ac:dyDescent="0.15">
      <c r="C819" s="16"/>
    </row>
    <row r="820" spans="3:3" x14ac:dyDescent="0.15">
      <c r="C820" s="16"/>
    </row>
    <row r="821" spans="3:3" x14ac:dyDescent="0.15">
      <c r="C821" s="16"/>
    </row>
    <row r="822" spans="3:3" x14ac:dyDescent="0.15">
      <c r="C822" s="16"/>
    </row>
    <row r="823" spans="3:3" x14ac:dyDescent="0.15">
      <c r="C823" s="16"/>
    </row>
    <row r="824" spans="3:3" x14ac:dyDescent="0.15">
      <c r="C824" s="16"/>
    </row>
    <row r="825" spans="3:3" x14ac:dyDescent="0.15">
      <c r="C825" s="16"/>
    </row>
    <row r="826" spans="3:3" x14ac:dyDescent="0.15">
      <c r="C826" s="16"/>
    </row>
    <row r="827" spans="3:3" x14ac:dyDescent="0.15">
      <c r="C827" s="16"/>
    </row>
    <row r="828" spans="3:3" x14ac:dyDescent="0.15">
      <c r="C828" s="16"/>
    </row>
    <row r="829" spans="3:3" x14ac:dyDescent="0.15">
      <c r="C829" s="16"/>
    </row>
    <row r="830" spans="3:3" x14ac:dyDescent="0.15">
      <c r="C830" s="16"/>
    </row>
    <row r="831" spans="3:3" x14ac:dyDescent="0.15">
      <c r="C831" s="16"/>
    </row>
    <row r="832" spans="3:3" x14ac:dyDescent="0.15">
      <c r="C832" s="16"/>
    </row>
    <row r="833" spans="3:3" x14ac:dyDescent="0.15">
      <c r="C833" s="16"/>
    </row>
    <row r="834" spans="3:3" x14ac:dyDescent="0.15">
      <c r="C834" s="16"/>
    </row>
    <row r="835" spans="3:3" x14ac:dyDescent="0.15">
      <c r="C835" s="16"/>
    </row>
    <row r="836" spans="3:3" x14ac:dyDescent="0.15">
      <c r="C836" s="16"/>
    </row>
    <row r="837" spans="3:3" x14ac:dyDescent="0.15">
      <c r="C837" s="16"/>
    </row>
    <row r="838" spans="3:3" x14ac:dyDescent="0.15">
      <c r="C838" s="16"/>
    </row>
    <row r="839" spans="3:3" x14ac:dyDescent="0.15">
      <c r="C839" s="16"/>
    </row>
    <row r="840" spans="3:3" x14ac:dyDescent="0.15">
      <c r="C840" s="16"/>
    </row>
    <row r="841" spans="3:3" x14ac:dyDescent="0.15">
      <c r="C841" s="16"/>
    </row>
    <row r="842" spans="3:3" x14ac:dyDescent="0.15">
      <c r="C842" s="16"/>
    </row>
    <row r="843" spans="3:3" x14ac:dyDescent="0.15">
      <c r="C843" s="16"/>
    </row>
    <row r="844" spans="3:3" x14ac:dyDescent="0.15">
      <c r="C844" s="16"/>
    </row>
    <row r="845" spans="3:3" x14ac:dyDescent="0.15">
      <c r="C845" s="16"/>
    </row>
    <row r="846" spans="3:3" x14ac:dyDescent="0.15">
      <c r="C846" s="16"/>
    </row>
    <row r="847" spans="3:3" x14ac:dyDescent="0.15">
      <c r="C847" s="16"/>
    </row>
    <row r="848" spans="3:3" x14ac:dyDescent="0.15">
      <c r="C848" s="16"/>
    </row>
    <row r="849" spans="3:3" x14ac:dyDescent="0.15">
      <c r="C849" s="16"/>
    </row>
    <row r="850" spans="3:3" x14ac:dyDescent="0.15">
      <c r="C850" s="16"/>
    </row>
    <row r="851" spans="3:3" x14ac:dyDescent="0.15">
      <c r="C851" s="16"/>
    </row>
    <row r="852" spans="3:3" x14ac:dyDescent="0.15">
      <c r="C852" s="16"/>
    </row>
    <row r="853" spans="3:3" x14ac:dyDescent="0.15">
      <c r="C853" s="16"/>
    </row>
    <row r="854" spans="3:3" x14ac:dyDescent="0.15">
      <c r="C854" s="16"/>
    </row>
    <row r="855" spans="3:3" x14ac:dyDescent="0.15">
      <c r="C855" s="16"/>
    </row>
    <row r="856" spans="3:3" x14ac:dyDescent="0.15">
      <c r="C856" s="16"/>
    </row>
    <row r="857" spans="3:3" x14ac:dyDescent="0.15">
      <c r="C857" s="16"/>
    </row>
    <row r="858" spans="3:3" x14ac:dyDescent="0.15">
      <c r="C858" s="16"/>
    </row>
    <row r="859" spans="3:3" x14ac:dyDescent="0.15">
      <c r="C859" s="16"/>
    </row>
    <row r="860" spans="3:3" x14ac:dyDescent="0.15">
      <c r="C860" s="16"/>
    </row>
    <row r="861" spans="3:3" x14ac:dyDescent="0.15">
      <c r="C861" s="16"/>
    </row>
    <row r="862" spans="3:3" x14ac:dyDescent="0.15">
      <c r="C862" s="16"/>
    </row>
    <row r="863" spans="3:3" x14ac:dyDescent="0.15">
      <c r="C863" s="16"/>
    </row>
    <row r="864" spans="3:3" x14ac:dyDescent="0.15">
      <c r="C864" s="16"/>
    </row>
    <row r="865" spans="3:3" x14ac:dyDescent="0.15">
      <c r="C865" s="16"/>
    </row>
    <row r="866" spans="3:3" x14ac:dyDescent="0.15">
      <c r="C866" s="16"/>
    </row>
    <row r="867" spans="3:3" x14ac:dyDescent="0.15">
      <c r="C867" s="16"/>
    </row>
    <row r="868" spans="3:3" x14ac:dyDescent="0.15">
      <c r="C868" s="16"/>
    </row>
    <row r="869" spans="3:3" x14ac:dyDescent="0.15">
      <c r="C869" s="16"/>
    </row>
    <row r="870" spans="3:3" x14ac:dyDescent="0.15">
      <c r="C870" s="16"/>
    </row>
    <row r="871" spans="3:3" x14ac:dyDescent="0.15">
      <c r="C871" s="16"/>
    </row>
    <row r="872" spans="3:3" x14ac:dyDescent="0.15">
      <c r="C872" s="16"/>
    </row>
    <row r="873" spans="3:3" x14ac:dyDescent="0.15">
      <c r="C873" s="16"/>
    </row>
    <row r="874" spans="3:3" x14ac:dyDescent="0.15">
      <c r="C874" s="16"/>
    </row>
    <row r="875" spans="3:3" x14ac:dyDescent="0.15">
      <c r="C875" s="16"/>
    </row>
    <row r="876" spans="3:3" x14ac:dyDescent="0.15">
      <c r="C876" s="16"/>
    </row>
    <row r="877" spans="3:3" x14ac:dyDescent="0.15">
      <c r="C877" s="16"/>
    </row>
    <row r="878" spans="3:3" x14ac:dyDescent="0.15">
      <c r="C878" s="16"/>
    </row>
    <row r="879" spans="3:3" x14ac:dyDescent="0.15">
      <c r="C879" s="16"/>
    </row>
    <row r="880" spans="3:3" x14ac:dyDescent="0.15">
      <c r="C880" s="16"/>
    </row>
    <row r="881" spans="3:3" x14ac:dyDescent="0.15">
      <c r="C881" s="16"/>
    </row>
    <row r="882" spans="3:3" x14ac:dyDescent="0.15">
      <c r="C882" s="16"/>
    </row>
    <row r="883" spans="3:3" x14ac:dyDescent="0.15">
      <c r="C883" s="16"/>
    </row>
    <row r="884" spans="3:3" x14ac:dyDescent="0.15">
      <c r="C884" s="16"/>
    </row>
    <row r="885" spans="3:3" x14ac:dyDescent="0.15">
      <c r="C885" s="16"/>
    </row>
    <row r="886" spans="3:3" x14ac:dyDescent="0.15">
      <c r="C886" s="16"/>
    </row>
    <row r="887" spans="3:3" x14ac:dyDescent="0.15">
      <c r="C887" s="16"/>
    </row>
    <row r="888" spans="3:3" x14ac:dyDescent="0.15">
      <c r="C888" s="16"/>
    </row>
    <row r="889" spans="3:3" x14ac:dyDescent="0.15">
      <c r="C889" s="16"/>
    </row>
    <row r="890" spans="3:3" x14ac:dyDescent="0.15">
      <c r="C890" s="16"/>
    </row>
    <row r="891" spans="3:3" x14ac:dyDescent="0.15">
      <c r="C891" s="16"/>
    </row>
    <row r="892" spans="3:3" x14ac:dyDescent="0.15">
      <c r="C892" s="16"/>
    </row>
    <row r="893" spans="3:3" x14ac:dyDescent="0.15">
      <c r="C893" s="16"/>
    </row>
    <row r="894" spans="3:3" x14ac:dyDescent="0.15">
      <c r="C894" s="16"/>
    </row>
    <row r="895" spans="3:3" x14ac:dyDescent="0.15">
      <c r="C895" s="16"/>
    </row>
    <row r="896" spans="3:3" x14ac:dyDescent="0.15">
      <c r="C896" s="16"/>
    </row>
    <row r="897" spans="3:3" x14ac:dyDescent="0.15">
      <c r="C897" s="16"/>
    </row>
    <row r="898" spans="3:3" x14ac:dyDescent="0.15">
      <c r="C898" s="16"/>
    </row>
    <row r="899" spans="3:3" x14ac:dyDescent="0.15">
      <c r="C899" s="16"/>
    </row>
    <row r="900" spans="3:3" x14ac:dyDescent="0.15">
      <c r="C900" s="16"/>
    </row>
    <row r="901" spans="3:3" x14ac:dyDescent="0.15">
      <c r="C901" s="16"/>
    </row>
    <row r="902" spans="3:3" x14ac:dyDescent="0.15">
      <c r="C902" s="16"/>
    </row>
    <row r="903" spans="3:3" x14ac:dyDescent="0.15">
      <c r="C903" s="16"/>
    </row>
    <row r="904" spans="3:3" x14ac:dyDescent="0.15">
      <c r="C904" s="16"/>
    </row>
    <row r="905" spans="3:3" x14ac:dyDescent="0.15">
      <c r="C905" s="16"/>
    </row>
    <row r="906" spans="3:3" x14ac:dyDescent="0.15">
      <c r="C906" s="16"/>
    </row>
    <row r="907" spans="3:3" x14ac:dyDescent="0.15">
      <c r="C907" s="16"/>
    </row>
    <row r="908" spans="3:3" x14ac:dyDescent="0.15">
      <c r="C908" s="16"/>
    </row>
    <row r="909" spans="3:3" x14ac:dyDescent="0.15">
      <c r="C909" s="16"/>
    </row>
    <row r="910" spans="3:3" x14ac:dyDescent="0.15">
      <c r="C910" s="16"/>
    </row>
    <row r="911" spans="3:3" x14ac:dyDescent="0.15">
      <c r="C911" s="16"/>
    </row>
    <row r="912" spans="3:3" x14ac:dyDescent="0.15">
      <c r="C912" s="16"/>
    </row>
    <row r="913" spans="3:3" x14ac:dyDescent="0.15">
      <c r="C913" s="16"/>
    </row>
    <row r="914" spans="3:3" x14ac:dyDescent="0.15">
      <c r="C914" s="16"/>
    </row>
    <row r="915" spans="3:3" x14ac:dyDescent="0.15">
      <c r="C915" s="16"/>
    </row>
    <row r="916" spans="3:3" x14ac:dyDescent="0.15">
      <c r="C916" s="16"/>
    </row>
    <row r="917" spans="3:3" x14ac:dyDescent="0.15">
      <c r="C917" s="16"/>
    </row>
    <row r="918" spans="3:3" x14ac:dyDescent="0.15">
      <c r="C918" s="16"/>
    </row>
    <row r="919" spans="3:3" x14ac:dyDescent="0.15">
      <c r="C919" s="16"/>
    </row>
    <row r="920" spans="3:3" x14ac:dyDescent="0.15">
      <c r="C920" s="16"/>
    </row>
    <row r="921" spans="3:3" x14ac:dyDescent="0.15">
      <c r="C921" s="16"/>
    </row>
    <row r="922" spans="3:3" x14ac:dyDescent="0.15">
      <c r="C922" s="16"/>
    </row>
    <row r="923" spans="3:3" x14ac:dyDescent="0.15">
      <c r="C923" s="16"/>
    </row>
    <row r="924" spans="3:3" x14ac:dyDescent="0.15">
      <c r="C924" s="16"/>
    </row>
    <row r="925" spans="3:3" x14ac:dyDescent="0.15">
      <c r="C925" s="16"/>
    </row>
    <row r="926" spans="3:3" x14ac:dyDescent="0.15">
      <c r="C926" s="16"/>
    </row>
    <row r="927" spans="3:3" x14ac:dyDescent="0.15">
      <c r="C927" s="16"/>
    </row>
    <row r="928" spans="3:3" x14ac:dyDescent="0.15">
      <c r="C928" s="16"/>
    </row>
    <row r="929" spans="3:3" x14ac:dyDescent="0.15">
      <c r="C929" s="16"/>
    </row>
    <row r="930" spans="3:3" x14ac:dyDescent="0.15">
      <c r="C930" s="16"/>
    </row>
    <row r="931" spans="3:3" x14ac:dyDescent="0.15">
      <c r="C931" s="16"/>
    </row>
    <row r="932" spans="3:3" x14ac:dyDescent="0.15">
      <c r="C932" s="16"/>
    </row>
    <row r="933" spans="3:3" x14ac:dyDescent="0.15">
      <c r="C933" s="16"/>
    </row>
    <row r="934" spans="3:3" x14ac:dyDescent="0.15">
      <c r="C934" s="16"/>
    </row>
    <row r="935" spans="3:3" x14ac:dyDescent="0.15">
      <c r="C935" s="16"/>
    </row>
    <row r="936" spans="3:3" x14ac:dyDescent="0.15">
      <c r="C936" s="16"/>
    </row>
    <row r="937" spans="3:3" x14ac:dyDescent="0.15">
      <c r="C937" s="16"/>
    </row>
    <row r="938" spans="3:3" x14ac:dyDescent="0.15">
      <c r="C938" s="16"/>
    </row>
    <row r="939" spans="3:3" x14ac:dyDescent="0.15">
      <c r="C939" s="16"/>
    </row>
    <row r="940" spans="3:3" x14ac:dyDescent="0.15">
      <c r="C940" s="16"/>
    </row>
    <row r="941" spans="3:3" x14ac:dyDescent="0.15">
      <c r="C941" s="16"/>
    </row>
    <row r="942" spans="3:3" x14ac:dyDescent="0.15">
      <c r="C942" s="16"/>
    </row>
    <row r="943" spans="3:3" x14ac:dyDescent="0.15">
      <c r="C943" s="16"/>
    </row>
    <row r="944" spans="3:3" x14ac:dyDescent="0.15">
      <c r="C944" s="16"/>
    </row>
    <row r="945" spans="3:3" x14ac:dyDescent="0.15">
      <c r="C945" s="16"/>
    </row>
    <row r="946" spans="3:3" x14ac:dyDescent="0.15">
      <c r="C946" s="16"/>
    </row>
    <row r="947" spans="3:3" x14ac:dyDescent="0.15">
      <c r="C947" s="16"/>
    </row>
    <row r="948" spans="3:3" x14ac:dyDescent="0.15">
      <c r="C948" s="16"/>
    </row>
    <row r="949" spans="3:3" x14ac:dyDescent="0.15">
      <c r="C949" s="16"/>
    </row>
    <row r="950" spans="3:3" x14ac:dyDescent="0.15">
      <c r="C950" s="16"/>
    </row>
    <row r="951" spans="3:3" x14ac:dyDescent="0.15">
      <c r="C951" s="16"/>
    </row>
    <row r="952" spans="3:3" x14ac:dyDescent="0.15">
      <c r="C952" s="16"/>
    </row>
    <row r="953" spans="3:3" x14ac:dyDescent="0.15">
      <c r="C953" s="16"/>
    </row>
    <row r="954" spans="3:3" x14ac:dyDescent="0.15">
      <c r="C954" s="16"/>
    </row>
    <row r="955" spans="3:3" x14ac:dyDescent="0.15">
      <c r="C955" s="16"/>
    </row>
    <row r="956" spans="3:3" x14ac:dyDescent="0.15">
      <c r="C956" s="16"/>
    </row>
    <row r="957" spans="3:3" x14ac:dyDescent="0.15">
      <c r="C957" s="16"/>
    </row>
    <row r="958" spans="3:3" x14ac:dyDescent="0.15">
      <c r="C958" s="16"/>
    </row>
    <row r="959" spans="3:3" x14ac:dyDescent="0.15">
      <c r="C959" s="16"/>
    </row>
    <row r="960" spans="3:3" x14ac:dyDescent="0.15">
      <c r="C960" s="16"/>
    </row>
    <row r="961" spans="3:3" x14ac:dyDescent="0.15">
      <c r="C961" s="16"/>
    </row>
    <row r="962" spans="3:3" x14ac:dyDescent="0.15">
      <c r="C962" s="16"/>
    </row>
    <row r="963" spans="3:3" x14ac:dyDescent="0.15">
      <c r="C963" s="16"/>
    </row>
    <row r="964" spans="3:3" x14ac:dyDescent="0.15">
      <c r="C964" s="16"/>
    </row>
    <row r="965" spans="3:3" x14ac:dyDescent="0.15">
      <c r="C965" s="16"/>
    </row>
    <row r="966" spans="3:3" x14ac:dyDescent="0.15">
      <c r="C966" s="16"/>
    </row>
    <row r="967" spans="3:3" x14ac:dyDescent="0.15">
      <c r="C967" s="16"/>
    </row>
    <row r="968" spans="3:3" x14ac:dyDescent="0.15">
      <c r="C968" s="16"/>
    </row>
    <row r="969" spans="3:3" x14ac:dyDescent="0.15">
      <c r="C969" s="16"/>
    </row>
    <row r="970" spans="3:3" x14ac:dyDescent="0.15">
      <c r="C970" s="16"/>
    </row>
    <row r="971" spans="3:3" x14ac:dyDescent="0.15">
      <c r="C971" s="16"/>
    </row>
    <row r="972" spans="3:3" x14ac:dyDescent="0.15">
      <c r="C972" s="16"/>
    </row>
    <row r="973" spans="3:3" x14ac:dyDescent="0.15">
      <c r="C973" s="16"/>
    </row>
    <row r="974" spans="3:3" x14ac:dyDescent="0.15">
      <c r="C974" s="16"/>
    </row>
    <row r="975" spans="3:3" x14ac:dyDescent="0.15">
      <c r="C975" s="16"/>
    </row>
    <row r="976" spans="3:3" x14ac:dyDescent="0.15">
      <c r="C976" s="16"/>
    </row>
    <row r="977" spans="3:3" x14ac:dyDescent="0.15">
      <c r="C977" s="16"/>
    </row>
    <row r="978" spans="3:3" x14ac:dyDescent="0.15">
      <c r="C978" s="16"/>
    </row>
    <row r="979" spans="3:3" x14ac:dyDescent="0.15">
      <c r="C979" s="16"/>
    </row>
    <row r="980" spans="3:3" x14ac:dyDescent="0.15">
      <c r="C980" s="16"/>
    </row>
    <row r="981" spans="3:3" x14ac:dyDescent="0.15">
      <c r="C981" s="16"/>
    </row>
    <row r="982" spans="3:3" x14ac:dyDescent="0.15">
      <c r="C982" s="16"/>
    </row>
    <row r="983" spans="3:3" x14ac:dyDescent="0.15">
      <c r="C983" s="16"/>
    </row>
    <row r="984" spans="3:3" x14ac:dyDescent="0.15">
      <c r="C984" s="16"/>
    </row>
    <row r="985" spans="3:3" x14ac:dyDescent="0.15">
      <c r="C985" s="16"/>
    </row>
    <row r="986" spans="3:3" x14ac:dyDescent="0.15">
      <c r="C986" s="16"/>
    </row>
    <row r="987" spans="3:3" x14ac:dyDescent="0.15">
      <c r="C987" s="16"/>
    </row>
    <row r="988" spans="3:3" x14ac:dyDescent="0.15">
      <c r="C988" s="16"/>
    </row>
    <row r="989" spans="3:3" x14ac:dyDescent="0.15">
      <c r="C989" s="16"/>
    </row>
    <row r="990" spans="3:3" x14ac:dyDescent="0.15">
      <c r="C990" s="16"/>
    </row>
    <row r="991" spans="3:3" x14ac:dyDescent="0.15">
      <c r="C991" s="16"/>
    </row>
    <row r="992" spans="3:3" x14ac:dyDescent="0.15">
      <c r="C992" s="16"/>
    </row>
    <row r="993" spans="3:3" x14ac:dyDescent="0.15">
      <c r="C993" s="16"/>
    </row>
    <row r="994" spans="3:3" x14ac:dyDescent="0.15">
      <c r="C994" s="16"/>
    </row>
    <row r="995" spans="3:3" x14ac:dyDescent="0.15">
      <c r="C995" s="16"/>
    </row>
    <row r="996" spans="3:3" x14ac:dyDescent="0.15">
      <c r="C996" s="16"/>
    </row>
    <row r="997" spans="3:3" x14ac:dyDescent="0.15">
      <c r="C997" s="16"/>
    </row>
    <row r="998" spans="3:3" x14ac:dyDescent="0.15">
      <c r="C998" s="16"/>
    </row>
    <row r="999" spans="3:3" x14ac:dyDescent="0.15">
      <c r="C999" s="16"/>
    </row>
    <row r="1000" spans="3:3" x14ac:dyDescent="0.15">
      <c r="C1000" s="16"/>
    </row>
    <row r="1001" spans="3:3" x14ac:dyDescent="0.15">
      <c r="C1001" s="16"/>
    </row>
    <row r="1002" spans="3:3" x14ac:dyDescent="0.15">
      <c r="C1002" s="16"/>
    </row>
    <row r="1003" spans="3:3" x14ac:dyDescent="0.15">
      <c r="C1003" s="16"/>
    </row>
    <row r="1004" spans="3:3" x14ac:dyDescent="0.15">
      <c r="C1004" s="16"/>
    </row>
    <row r="1005" spans="3:3" x14ac:dyDescent="0.15">
      <c r="C1005" s="16"/>
    </row>
    <row r="1006" spans="3:3" x14ac:dyDescent="0.15">
      <c r="C1006" s="16"/>
    </row>
    <row r="1007" spans="3:3" x14ac:dyDescent="0.15">
      <c r="C1007" s="16"/>
    </row>
    <row r="1008" spans="3:3" x14ac:dyDescent="0.15">
      <c r="C1008" s="16"/>
    </row>
    <row r="1009" spans="3:3" x14ac:dyDescent="0.15">
      <c r="C1009" s="16"/>
    </row>
    <row r="1010" spans="3:3" x14ac:dyDescent="0.15">
      <c r="C1010" s="16"/>
    </row>
    <row r="1011" spans="3:3" x14ac:dyDescent="0.15">
      <c r="C1011" s="16"/>
    </row>
    <row r="1012" spans="3:3" x14ac:dyDescent="0.15">
      <c r="C1012" s="16"/>
    </row>
    <row r="1013" spans="3:3" x14ac:dyDescent="0.15">
      <c r="C1013" s="16"/>
    </row>
    <row r="1014" spans="3:3" x14ac:dyDescent="0.15">
      <c r="C1014" s="16"/>
    </row>
    <row r="1015" spans="3:3" x14ac:dyDescent="0.15">
      <c r="C1015" s="16"/>
    </row>
    <row r="1016" spans="3:3" x14ac:dyDescent="0.15">
      <c r="C1016" s="16"/>
    </row>
    <row r="1017" spans="3:3" x14ac:dyDescent="0.15">
      <c r="C1017" s="16"/>
    </row>
    <row r="1018" spans="3:3" x14ac:dyDescent="0.15">
      <c r="C1018" s="16"/>
    </row>
    <row r="1019" spans="3:3" x14ac:dyDescent="0.15">
      <c r="C1019" s="16"/>
    </row>
    <row r="1020" spans="3:3" x14ac:dyDescent="0.15">
      <c r="C1020" s="16"/>
    </row>
    <row r="1021" spans="3:3" x14ac:dyDescent="0.15">
      <c r="C1021" s="16"/>
    </row>
    <row r="1022" spans="3:3" x14ac:dyDescent="0.15">
      <c r="C1022" s="16"/>
    </row>
    <row r="1023" spans="3:3" x14ac:dyDescent="0.15">
      <c r="C1023" s="16"/>
    </row>
    <row r="1024" spans="3:3" x14ac:dyDescent="0.15">
      <c r="C1024" s="16"/>
    </row>
    <row r="1025" spans="3:3" x14ac:dyDescent="0.15">
      <c r="C1025" s="16"/>
    </row>
    <row r="1026" spans="3:3" x14ac:dyDescent="0.15">
      <c r="C1026" s="16"/>
    </row>
    <row r="1027" spans="3:3" x14ac:dyDescent="0.15">
      <c r="C1027" s="16"/>
    </row>
    <row r="1028" spans="3:3" x14ac:dyDescent="0.15">
      <c r="C1028" s="16"/>
    </row>
    <row r="1029" spans="3:3" x14ac:dyDescent="0.15">
      <c r="C1029" s="16"/>
    </row>
    <row r="1030" spans="3:3" x14ac:dyDescent="0.15">
      <c r="C1030" s="16"/>
    </row>
    <row r="1031" spans="3:3" x14ac:dyDescent="0.15">
      <c r="C1031" s="16"/>
    </row>
    <row r="1032" spans="3:3" x14ac:dyDescent="0.15">
      <c r="C1032" s="16"/>
    </row>
    <row r="1033" spans="3:3" x14ac:dyDescent="0.15">
      <c r="C1033" s="16"/>
    </row>
    <row r="1034" spans="3:3" x14ac:dyDescent="0.15">
      <c r="C1034" s="16"/>
    </row>
    <row r="1035" spans="3:3" x14ac:dyDescent="0.15">
      <c r="C1035" s="16"/>
    </row>
    <row r="1036" spans="3:3" x14ac:dyDescent="0.15">
      <c r="C1036" s="16"/>
    </row>
    <row r="1037" spans="3:3" x14ac:dyDescent="0.15">
      <c r="C1037" s="16"/>
    </row>
    <row r="1038" spans="3:3" x14ac:dyDescent="0.15">
      <c r="C1038" s="16"/>
    </row>
    <row r="1039" spans="3:3" x14ac:dyDescent="0.15">
      <c r="C1039" s="16"/>
    </row>
    <row r="1040" spans="3:3" x14ac:dyDescent="0.15">
      <c r="C1040" s="16"/>
    </row>
    <row r="1041" spans="3:3" x14ac:dyDescent="0.15">
      <c r="C1041" s="16"/>
    </row>
    <row r="1042" spans="3:3" x14ac:dyDescent="0.15">
      <c r="C1042" s="16"/>
    </row>
    <row r="1043" spans="3:3" x14ac:dyDescent="0.15">
      <c r="C1043" s="16"/>
    </row>
    <row r="1044" spans="3:3" x14ac:dyDescent="0.15">
      <c r="C1044" s="16"/>
    </row>
    <row r="1045" spans="3:3" x14ac:dyDescent="0.15">
      <c r="C1045" s="16"/>
    </row>
    <row r="1046" spans="3:3" x14ac:dyDescent="0.15">
      <c r="C1046" s="16"/>
    </row>
    <row r="1047" spans="3:3" x14ac:dyDescent="0.15">
      <c r="C1047" s="16"/>
    </row>
    <row r="1048" spans="3:3" x14ac:dyDescent="0.15">
      <c r="C1048" s="16"/>
    </row>
    <row r="1049" spans="3:3" x14ac:dyDescent="0.15">
      <c r="C1049" s="16"/>
    </row>
    <row r="1050" spans="3:3" x14ac:dyDescent="0.15">
      <c r="C1050" s="16"/>
    </row>
    <row r="1051" spans="3:3" x14ac:dyDescent="0.15">
      <c r="C1051" s="16"/>
    </row>
    <row r="1052" spans="3:3" x14ac:dyDescent="0.15">
      <c r="C1052" s="16"/>
    </row>
    <row r="1053" spans="3:3" x14ac:dyDescent="0.15">
      <c r="C1053" s="16"/>
    </row>
    <row r="1054" spans="3:3" x14ac:dyDescent="0.15">
      <c r="C1054" s="16"/>
    </row>
    <row r="1055" spans="3:3" x14ac:dyDescent="0.15">
      <c r="C1055" s="16"/>
    </row>
    <row r="1056" spans="3:3" x14ac:dyDescent="0.15">
      <c r="C1056" s="16"/>
    </row>
    <row r="1057" spans="3:3" x14ac:dyDescent="0.15">
      <c r="C1057" s="16"/>
    </row>
    <row r="1058" spans="3:3" x14ac:dyDescent="0.15">
      <c r="C1058" s="16"/>
    </row>
    <row r="1059" spans="3:3" x14ac:dyDescent="0.15">
      <c r="C1059" s="16"/>
    </row>
    <row r="1060" spans="3:3" x14ac:dyDescent="0.15">
      <c r="C1060" s="16"/>
    </row>
    <row r="1061" spans="3:3" x14ac:dyDescent="0.15">
      <c r="C1061" s="16"/>
    </row>
    <row r="1062" spans="3:3" x14ac:dyDescent="0.15">
      <c r="C1062" s="16"/>
    </row>
    <row r="1063" spans="3:3" x14ac:dyDescent="0.15">
      <c r="C1063" s="16"/>
    </row>
    <row r="1064" spans="3:3" x14ac:dyDescent="0.15">
      <c r="C1064" s="16"/>
    </row>
    <row r="1065" spans="3:3" x14ac:dyDescent="0.15">
      <c r="C1065" s="16"/>
    </row>
    <row r="1066" spans="3:3" x14ac:dyDescent="0.15">
      <c r="C1066" s="16"/>
    </row>
    <row r="1067" spans="3:3" x14ac:dyDescent="0.15">
      <c r="C1067" s="16"/>
    </row>
    <row r="1068" spans="3:3" x14ac:dyDescent="0.15">
      <c r="C1068" s="16"/>
    </row>
    <row r="1069" spans="3:3" x14ac:dyDescent="0.15">
      <c r="C1069" s="16"/>
    </row>
    <row r="1070" spans="3:3" x14ac:dyDescent="0.15">
      <c r="C1070" s="16"/>
    </row>
    <row r="1071" spans="3:3" x14ac:dyDescent="0.15">
      <c r="C1071" s="16"/>
    </row>
    <row r="1072" spans="3:3" x14ac:dyDescent="0.15">
      <c r="C1072" s="16"/>
    </row>
    <row r="1073" spans="3:3" x14ac:dyDescent="0.15">
      <c r="C1073" s="16"/>
    </row>
    <row r="1074" spans="3:3" x14ac:dyDescent="0.15">
      <c r="C1074" s="16"/>
    </row>
    <row r="1075" spans="3:3" x14ac:dyDescent="0.15">
      <c r="C1075" s="16"/>
    </row>
    <row r="1076" spans="3:3" x14ac:dyDescent="0.15">
      <c r="C1076" s="16"/>
    </row>
    <row r="1077" spans="3:3" x14ac:dyDescent="0.15">
      <c r="C1077" s="16"/>
    </row>
    <row r="1078" spans="3:3" x14ac:dyDescent="0.15">
      <c r="C1078" s="16"/>
    </row>
    <row r="1079" spans="3:3" x14ac:dyDescent="0.15">
      <c r="C1079" s="16"/>
    </row>
    <row r="1080" spans="3:3" x14ac:dyDescent="0.15">
      <c r="C1080" s="16"/>
    </row>
    <row r="1081" spans="3:3" x14ac:dyDescent="0.15">
      <c r="C1081" s="16"/>
    </row>
    <row r="1082" spans="3:3" x14ac:dyDescent="0.15">
      <c r="C1082" s="16"/>
    </row>
    <row r="1083" spans="3:3" x14ac:dyDescent="0.15">
      <c r="C1083" s="16"/>
    </row>
    <row r="1084" spans="3:3" x14ac:dyDescent="0.15">
      <c r="C1084" s="16"/>
    </row>
    <row r="1085" spans="3:3" x14ac:dyDescent="0.15">
      <c r="C1085" s="16"/>
    </row>
    <row r="1086" spans="3:3" x14ac:dyDescent="0.15">
      <c r="C1086" s="16"/>
    </row>
    <row r="1087" spans="3:3" x14ac:dyDescent="0.15">
      <c r="C1087" s="16"/>
    </row>
    <row r="1088" spans="3:3" x14ac:dyDescent="0.15">
      <c r="C1088" s="16"/>
    </row>
    <row r="1089" spans="3:3" x14ac:dyDescent="0.15">
      <c r="C1089" s="16"/>
    </row>
    <row r="1090" spans="3:3" x14ac:dyDescent="0.15">
      <c r="C1090" s="16"/>
    </row>
    <row r="1091" spans="3:3" x14ac:dyDescent="0.15">
      <c r="C1091" s="16"/>
    </row>
    <row r="1092" spans="3:3" x14ac:dyDescent="0.15">
      <c r="C1092" s="16"/>
    </row>
    <row r="1093" spans="3:3" x14ac:dyDescent="0.15">
      <c r="C1093" s="16"/>
    </row>
    <row r="1094" spans="3:3" x14ac:dyDescent="0.15">
      <c r="C1094" s="16"/>
    </row>
    <row r="1095" spans="3:3" x14ac:dyDescent="0.15">
      <c r="C1095" s="16"/>
    </row>
    <row r="1096" spans="3:3" x14ac:dyDescent="0.15">
      <c r="C1096" s="16"/>
    </row>
    <row r="1097" spans="3:3" x14ac:dyDescent="0.15">
      <c r="C1097" s="16"/>
    </row>
    <row r="1098" spans="3:3" x14ac:dyDescent="0.15">
      <c r="C1098" s="16"/>
    </row>
    <row r="1099" spans="3:3" x14ac:dyDescent="0.15">
      <c r="C1099" s="16"/>
    </row>
    <row r="1100" spans="3:3" x14ac:dyDescent="0.15">
      <c r="C1100" s="16"/>
    </row>
    <row r="1101" spans="3:3" x14ac:dyDescent="0.15">
      <c r="C1101" s="16"/>
    </row>
    <row r="1102" spans="3:3" x14ac:dyDescent="0.15">
      <c r="C1102" s="16"/>
    </row>
    <row r="1103" spans="3:3" x14ac:dyDescent="0.15">
      <c r="C1103" s="16"/>
    </row>
    <row r="1104" spans="3:3" x14ac:dyDescent="0.15">
      <c r="C1104" s="16"/>
    </row>
    <row r="1105" spans="3:3" x14ac:dyDescent="0.15">
      <c r="C1105" s="16"/>
    </row>
    <row r="1106" spans="3:3" x14ac:dyDescent="0.15">
      <c r="C1106" s="16"/>
    </row>
    <row r="1107" spans="3:3" x14ac:dyDescent="0.15">
      <c r="C1107" s="16"/>
    </row>
    <row r="1108" spans="3:3" x14ac:dyDescent="0.15">
      <c r="C1108" s="16"/>
    </row>
    <row r="1109" spans="3:3" x14ac:dyDescent="0.15">
      <c r="C1109" s="16"/>
    </row>
    <row r="1110" spans="3:3" x14ac:dyDescent="0.15">
      <c r="C1110" s="16"/>
    </row>
    <row r="1111" spans="3:3" x14ac:dyDescent="0.15">
      <c r="C1111" s="16"/>
    </row>
    <row r="1112" spans="3:3" x14ac:dyDescent="0.15">
      <c r="C1112" s="16"/>
    </row>
    <row r="1113" spans="3:3" x14ac:dyDescent="0.15">
      <c r="C1113" s="16"/>
    </row>
    <row r="1114" spans="3:3" x14ac:dyDescent="0.15">
      <c r="C1114" s="16"/>
    </row>
    <row r="1115" spans="3:3" x14ac:dyDescent="0.15">
      <c r="C1115" s="16"/>
    </row>
    <row r="1116" spans="3:3" x14ac:dyDescent="0.15">
      <c r="C1116" s="16"/>
    </row>
    <row r="1117" spans="3:3" x14ac:dyDescent="0.15">
      <c r="C1117" s="16"/>
    </row>
    <row r="1118" spans="3:3" x14ac:dyDescent="0.15">
      <c r="C1118" s="16"/>
    </row>
    <row r="1119" spans="3:3" x14ac:dyDescent="0.15">
      <c r="C1119" s="16"/>
    </row>
    <row r="1120" spans="3:3" x14ac:dyDescent="0.15">
      <c r="C1120" s="16"/>
    </row>
    <row r="1121" spans="3:3" x14ac:dyDescent="0.15">
      <c r="C1121" s="16"/>
    </row>
    <row r="1122" spans="3:3" x14ac:dyDescent="0.15">
      <c r="C1122" s="16"/>
    </row>
    <row r="1123" spans="3:3" x14ac:dyDescent="0.15">
      <c r="C1123" s="16"/>
    </row>
    <row r="1124" spans="3:3" x14ac:dyDescent="0.15">
      <c r="C1124" s="16"/>
    </row>
    <row r="1125" spans="3:3" x14ac:dyDescent="0.15">
      <c r="C1125" s="16"/>
    </row>
    <row r="1126" spans="3:3" x14ac:dyDescent="0.15">
      <c r="C1126" s="16"/>
    </row>
    <row r="1127" spans="3:3" x14ac:dyDescent="0.15">
      <c r="C1127" s="16"/>
    </row>
    <row r="1128" spans="3:3" x14ac:dyDescent="0.15">
      <c r="C1128" s="16"/>
    </row>
    <row r="1129" spans="3:3" x14ac:dyDescent="0.15">
      <c r="C1129" s="16"/>
    </row>
    <row r="1130" spans="3:3" x14ac:dyDescent="0.15">
      <c r="C1130" s="16"/>
    </row>
    <row r="1131" spans="3:3" x14ac:dyDescent="0.15">
      <c r="C1131" s="16"/>
    </row>
    <row r="1132" spans="3:3" x14ac:dyDescent="0.15">
      <c r="C1132" s="16"/>
    </row>
    <row r="1133" spans="3:3" x14ac:dyDescent="0.15">
      <c r="C1133" s="16"/>
    </row>
    <row r="1134" spans="3:3" x14ac:dyDescent="0.15">
      <c r="C1134" s="16"/>
    </row>
    <row r="1135" spans="3:3" x14ac:dyDescent="0.15">
      <c r="C1135" s="16"/>
    </row>
    <row r="1136" spans="3:3" x14ac:dyDescent="0.15">
      <c r="C1136" s="16"/>
    </row>
    <row r="1137" spans="3:3" x14ac:dyDescent="0.15">
      <c r="C1137" s="16"/>
    </row>
    <row r="1138" spans="3:3" x14ac:dyDescent="0.15">
      <c r="C1138" s="16"/>
    </row>
    <row r="1139" spans="3:3" x14ac:dyDescent="0.15">
      <c r="C1139" s="16"/>
    </row>
    <row r="1140" spans="3:3" x14ac:dyDescent="0.15">
      <c r="C1140" s="16"/>
    </row>
    <row r="1141" spans="3:3" x14ac:dyDescent="0.15">
      <c r="C1141" s="16"/>
    </row>
    <row r="1142" spans="3:3" x14ac:dyDescent="0.15">
      <c r="C1142" s="16"/>
    </row>
    <row r="1143" spans="3:3" x14ac:dyDescent="0.15">
      <c r="C1143" s="16"/>
    </row>
    <row r="1144" spans="3:3" x14ac:dyDescent="0.15">
      <c r="C1144" s="16"/>
    </row>
    <row r="1145" spans="3:3" x14ac:dyDescent="0.15">
      <c r="C1145" s="16"/>
    </row>
    <row r="1146" spans="3:3" x14ac:dyDescent="0.15">
      <c r="C1146" s="16"/>
    </row>
    <row r="1147" spans="3:3" x14ac:dyDescent="0.15">
      <c r="C1147" s="16"/>
    </row>
    <row r="1148" spans="3:3" x14ac:dyDescent="0.15">
      <c r="C1148" s="16"/>
    </row>
    <row r="1149" spans="3:3" x14ac:dyDescent="0.15">
      <c r="C1149" s="16"/>
    </row>
    <row r="1150" spans="3:3" x14ac:dyDescent="0.15">
      <c r="C1150" s="16"/>
    </row>
    <row r="1151" spans="3:3" x14ac:dyDescent="0.15">
      <c r="C1151" s="16"/>
    </row>
    <row r="1152" spans="3:3" x14ac:dyDescent="0.15">
      <c r="C1152" s="16"/>
    </row>
    <row r="1153" spans="3:3" x14ac:dyDescent="0.15">
      <c r="C1153" s="16"/>
    </row>
    <row r="1154" spans="3:3" x14ac:dyDescent="0.15">
      <c r="C1154" s="16"/>
    </row>
    <row r="1155" spans="3:3" x14ac:dyDescent="0.15">
      <c r="C1155" s="16"/>
    </row>
    <row r="1156" spans="3:3" x14ac:dyDescent="0.15">
      <c r="C1156" s="16"/>
    </row>
    <row r="1157" spans="3:3" x14ac:dyDescent="0.15">
      <c r="C1157" s="16"/>
    </row>
    <row r="1158" spans="3:3" x14ac:dyDescent="0.15">
      <c r="C1158" s="16"/>
    </row>
    <row r="1159" spans="3:3" x14ac:dyDescent="0.15">
      <c r="C1159" s="16"/>
    </row>
    <row r="1160" spans="3:3" x14ac:dyDescent="0.15">
      <c r="C1160" s="16"/>
    </row>
    <row r="1161" spans="3:3" x14ac:dyDescent="0.15">
      <c r="C1161" s="16"/>
    </row>
    <row r="1162" spans="3:3" x14ac:dyDescent="0.15">
      <c r="C1162" s="16"/>
    </row>
    <row r="1163" spans="3:3" x14ac:dyDescent="0.15">
      <c r="C1163" s="16"/>
    </row>
    <row r="1164" spans="3:3" x14ac:dyDescent="0.15">
      <c r="C1164" s="16"/>
    </row>
    <row r="1165" spans="3:3" x14ac:dyDescent="0.15">
      <c r="C1165" s="16"/>
    </row>
    <row r="1166" spans="3:3" x14ac:dyDescent="0.15">
      <c r="C1166" s="16"/>
    </row>
    <row r="1167" spans="3:3" x14ac:dyDescent="0.15">
      <c r="C1167" s="16"/>
    </row>
    <row r="1168" spans="3:3" x14ac:dyDescent="0.15">
      <c r="C1168" s="16"/>
    </row>
    <row r="1169" spans="3:3" x14ac:dyDescent="0.15">
      <c r="C1169" s="16"/>
    </row>
    <row r="1170" spans="3:3" x14ac:dyDescent="0.15">
      <c r="C1170" s="16"/>
    </row>
    <row r="1171" spans="3:3" x14ac:dyDescent="0.15">
      <c r="C1171" s="16"/>
    </row>
    <row r="1172" spans="3:3" x14ac:dyDescent="0.15">
      <c r="C1172" s="16"/>
    </row>
    <row r="1173" spans="3:3" x14ac:dyDescent="0.15">
      <c r="C1173" s="16"/>
    </row>
    <row r="1174" spans="3:3" x14ac:dyDescent="0.15">
      <c r="C1174" s="16"/>
    </row>
    <row r="1175" spans="3:3" x14ac:dyDescent="0.15">
      <c r="C1175" s="16"/>
    </row>
    <row r="1176" spans="3:3" x14ac:dyDescent="0.15">
      <c r="C1176" s="16"/>
    </row>
    <row r="1177" spans="3:3" x14ac:dyDescent="0.15">
      <c r="C1177" s="16"/>
    </row>
    <row r="1178" spans="3:3" x14ac:dyDescent="0.15">
      <c r="C1178" s="16"/>
    </row>
    <row r="1179" spans="3:3" x14ac:dyDescent="0.15">
      <c r="C1179" s="16"/>
    </row>
    <row r="1180" spans="3:3" x14ac:dyDescent="0.15">
      <c r="C1180" s="16"/>
    </row>
    <row r="1181" spans="3:3" x14ac:dyDescent="0.15">
      <c r="C1181" s="16"/>
    </row>
    <row r="1182" spans="3:3" x14ac:dyDescent="0.15">
      <c r="C1182" s="16"/>
    </row>
    <row r="1183" spans="3:3" x14ac:dyDescent="0.15">
      <c r="C1183" s="16"/>
    </row>
    <row r="1184" spans="3:3" x14ac:dyDescent="0.15">
      <c r="C1184" s="16"/>
    </row>
    <row r="1185" spans="3:3" x14ac:dyDescent="0.15">
      <c r="C1185" s="16"/>
    </row>
    <row r="1186" spans="3:3" x14ac:dyDescent="0.15">
      <c r="C1186" s="16"/>
    </row>
    <row r="1187" spans="3:3" x14ac:dyDescent="0.15">
      <c r="C1187" s="16"/>
    </row>
    <row r="1188" spans="3:3" x14ac:dyDescent="0.15">
      <c r="C1188" s="16"/>
    </row>
    <row r="1189" spans="3:3" x14ac:dyDescent="0.15">
      <c r="C1189" s="16"/>
    </row>
    <row r="1190" spans="3:3" x14ac:dyDescent="0.15">
      <c r="C1190" s="16"/>
    </row>
    <row r="1191" spans="3:3" x14ac:dyDescent="0.15">
      <c r="C1191" s="16"/>
    </row>
    <row r="1192" spans="3:3" x14ac:dyDescent="0.15">
      <c r="C1192" s="16"/>
    </row>
    <row r="1193" spans="3:3" x14ac:dyDescent="0.15">
      <c r="C1193" s="16"/>
    </row>
    <row r="1194" spans="3:3" x14ac:dyDescent="0.15">
      <c r="C1194" s="16"/>
    </row>
    <row r="1195" spans="3:3" x14ac:dyDescent="0.15">
      <c r="C1195" s="16"/>
    </row>
    <row r="1196" spans="3:3" x14ac:dyDescent="0.15">
      <c r="C1196" s="16"/>
    </row>
    <row r="1197" spans="3:3" x14ac:dyDescent="0.15">
      <c r="C1197" s="16"/>
    </row>
    <row r="1198" spans="3:3" x14ac:dyDescent="0.15">
      <c r="C1198" s="16"/>
    </row>
    <row r="1199" spans="3:3" x14ac:dyDescent="0.15">
      <c r="C1199" s="16"/>
    </row>
    <row r="1200" spans="3:3" x14ac:dyDescent="0.15">
      <c r="C1200" s="16"/>
    </row>
    <row r="1201" spans="3:3" x14ac:dyDescent="0.15">
      <c r="C1201" s="16"/>
    </row>
    <row r="1202" spans="3:3" x14ac:dyDescent="0.15">
      <c r="C1202" s="16"/>
    </row>
    <row r="1203" spans="3:3" x14ac:dyDescent="0.15">
      <c r="C1203" s="16"/>
    </row>
    <row r="1204" spans="3:3" x14ac:dyDescent="0.15">
      <c r="C1204" s="16"/>
    </row>
    <row r="1205" spans="3:3" x14ac:dyDescent="0.15">
      <c r="C1205" s="16"/>
    </row>
    <row r="1206" spans="3:3" x14ac:dyDescent="0.15">
      <c r="C1206" s="16"/>
    </row>
    <row r="1207" spans="3:3" x14ac:dyDescent="0.15">
      <c r="C1207" s="16"/>
    </row>
    <row r="1208" spans="3:3" x14ac:dyDescent="0.15">
      <c r="C1208" s="16"/>
    </row>
    <row r="1209" spans="3:3" x14ac:dyDescent="0.15">
      <c r="C1209" s="16"/>
    </row>
    <row r="1210" spans="3:3" x14ac:dyDescent="0.15">
      <c r="C1210" s="16"/>
    </row>
    <row r="1211" spans="3:3" x14ac:dyDescent="0.15">
      <c r="C1211" s="16"/>
    </row>
    <row r="1212" spans="3:3" x14ac:dyDescent="0.15">
      <c r="C1212" s="16"/>
    </row>
    <row r="1213" spans="3:3" x14ac:dyDescent="0.15">
      <c r="C1213" s="16"/>
    </row>
    <row r="1214" spans="3:3" x14ac:dyDescent="0.15">
      <c r="C1214" s="16"/>
    </row>
    <row r="1215" spans="3:3" x14ac:dyDescent="0.15">
      <c r="C1215" s="16"/>
    </row>
    <row r="1216" spans="3:3" x14ac:dyDescent="0.15">
      <c r="C1216" s="16"/>
    </row>
    <row r="1217" spans="3:3" x14ac:dyDescent="0.15">
      <c r="C1217" s="16"/>
    </row>
    <row r="1218" spans="3:3" x14ac:dyDescent="0.15">
      <c r="C1218" s="16"/>
    </row>
    <row r="1219" spans="3:3" x14ac:dyDescent="0.15">
      <c r="C1219" s="16"/>
    </row>
    <row r="1220" spans="3:3" x14ac:dyDescent="0.15">
      <c r="C1220" s="16"/>
    </row>
    <row r="1221" spans="3:3" x14ac:dyDescent="0.15">
      <c r="C1221" s="16"/>
    </row>
    <row r="1222" spans="3:3" x14ac:dyDescent="0.15">
      <c r="C1222" s="16"/>
    </row>
    <row r="1223" spans="3:3" x14ac:dyDescent="0.15">
      <c r="C1223" s="16"/>
    </row>
    <row r="1224" spans="3:3" x14ac:dyDescent="0.15">
      <c r="C1224" s="16"/>
    </row>
    <row r="1225" spans="3:3" x14ac:dyDescent="0.15">
      <c r="C1225" s="16"/>
    </row>
    <row r="1226" spans="3:3" x14ac:dyDescent="0.15">
      <c r="C1226" s="16"/>
    </row>
    <row r="1227" spans="3:3" x14ac:dyDescent="0.15">
      <c r="C1227" s="16"/>
    </row>
    <row r="1228" spans="3:3" x14ac:dyDescent="0.15">
      <c r="C1228" s="16"/>
    </row>
    <row r="1229" spans="3:3" x14ac:dyDescent="0.15">
      <c r="C1229" s="16"/>
    </row>
    <row r="1230" spans="3:3" x14ac:dyDescent="0.15">
      <c r="C1230" s="16"/>
    </row>
    <row r="1231" spans="3:3" x14ac:dyDescent="0.15">
      <c r="C1231" s="16"/>
    </row>
    <row r="1232" spans="3:3" x14ac:dyDescent="0.15">
      <c r="C1232" s="16"/>
    </row>
    <row r="1233" spans="3:3" x14ac:dyDescent="0.15">
      <c r="C1233" s="16"/>
    </row>
    <row r="1234" spans="3:3" x14ac:dyDescent="0.15">
      <c r="C1234" s="16"/>
    </row>
    <row r="1235" spans="3:3" x14ac:dyDescent="0.15">
      <c r="C1235" s="16"/>
    </row>
    <row r="1236" spans="3:3" x14ac:dyDescent="0.15">
      <c r="C1236" s="16"/>
    </row>
    <row r="1237" spans="3:3" x14ac:dyDescent="0.15">
      <c r="C1237" s="16"/>
    </row>
    <row r="1238" spans="3:3" x14ac:dyDescent="0.15">
      <c r="C1238" s="16"/>
    </row>
    <row r="1239" spans="3:3" x14ac:dyDescent="0.15">
      <c r="C1239" s="16"/>
    </row>
    <row r="1240" spans="3:3" x14ac:dyDescent="0.15">
      <c r="C1240" s="16"/>
    </row>
    <row r="1241" spans="3:3" x14ac:dyDescent="0.15">
      <c r="C1241" s="16"/>
    </row>
    <row r="1242" spans="3:3" x14ac:dyDescent="0.15">
      <c r="C1242" s="16"/>
    </row>
    <row r="1243" spans="3:3" x14ac:dyDescent="0.15">
      <c r="C1243" s="16"/>
    </row>
    <row r="1244" spans="3:3" x14ac:dyDescent="0.15">
      <c r="C1244" s="16"/>
    </row>
    <row r="1245" spans="3:3" x14ac:dyDescent="0.15">
      <c r="C1245" s="16"/>
    </row>
    <row r="1246" spans="3:3" x14ac:dyDescent="0.15">
      <c r="C1246" s="16"/>
    </row>
    <row r="1247" spans="3:3" x14ac:dyDescent="0.15">
      <c r="C1247" s="16"/>
    </row>
    <row r="1248" spans="3:3" x14ac:dyDescent="0.15">
      <c r="C1248" s="16"/>
    </row>
    <row r="1249" spans="3:3" x14ac:dyDescent="0.15">
      <c r="C1249" s="16"/>
    </row>
    <row r="1250" spans="3:3" x14ac:dyDescent="0.15">
      <c r="C1250" s="16"/>
    </row>
    <row r="1251" spans="3:3" x14ac:dyDescent="0.15">
      <c r="C1251" s="16"/>
    </row>
    <row r="1252" spans="3:3" x14ac:dyDescent="0.15">
      <c r="C1252" s="16"/>
    </row>
    <row r="1253" spans="3:3" x14ac:dyDescent="0.15">
      <c r="C1253" s="16"/>
    </row>
    <row r="1254" spans="3:3" x14ac:dyDescent="0.15">
      <c r="C1254" s="16"/>
    </row>
    <row r="1255" spans="3:3" x14ac:dyDescent="0.15">
      <c r="C1255" s="16"/>
    </row>
    <row r="1256" spans="3:3" x14ac:dyDescent="0.15">
      <c r="C1256" s="16"/>
    </row>
    <row r="1257" spans="3:3" x14ac:dyDescent="0.15">
      <c r="C1257" s="16"/>
    </row>
    <row r="1258" spans="3:3" x14ac:dyDescent="0.15">
      <c r="C1258" s="16"/>
    </row>
    <row r="1259" spans="3:3" x14ac:dyDescent="0.15">
      <c r="C1259" s="16"/>
    </row>
    <row r="1260" spans="3:3" x14ac:dyDescent="0.15">
      <c r="C1260" s="16"/>
    </row>
    <row r="1261" spans="3:3" x14ac:dyDescent="0.15">
      <c r="C1261" s="16"/>
    </row>
    <row r="1262" spans="3:3" x14ac:dyDescent="0.15">
      <c r="C1262" s="16"/>
    </row>
    <row r="1263" spans="3:3" x14ac:dyDescent="0.15">
      <c r="C1263" s="16"/>
    </row>
    <row r="1264" spans="3:3" x14ac:dyDescent="0.15">
      <c r="C1264" s="16"/>
    </row>
    <row r="1265" spans="3:3" x14ac:dyDescent="0.15">
      <c r="C1265" s="16"/>
    </row>
    <row r="1266" spans="3:3" x14ac:dyDescent="0.15">
      <c r="C1266" s="16"/>
    </row>
    <row r="1267" spans="3:3" x14ac:dyDescent="0.15">
      <c r="C1267" s="16"/>
    </row>
    <row r="1268" spans="3:3" x14ac:dyDescent="0.15">
      <c r="C1268" s="16"/>
    </row>
    <row r="1269" spans="3:3" x14ac:dyDescent="0.15">
      <c r="C1269" s="16"/>
    </row>
    <row r="1270" spans="3:3" x14ac:dyDescent="0.15">
      <c r="C1270" s="16"/>
    </row>
    <row r="1271" spans="3:3" x14ac:dyDescent="0.15">
      <c r="C1271" s="16"/>
    </row>
    <row r="1272" spans="3:3" x14ac:dyDescent="0.15">
      <c r="C1272" s="16"/>
    </row>
    <row r="1273" spans="3:3" x14ac:dyDescent="0.15">
      <c r="C1273" s="16"/>
    </row>
    <row r="1274" spans="3:3" x14ac:dyDescent="0.15">
      <c r="C1274" s="16"/>
    </row>
    <row r="1275" spans="3:3" x14ac:dyDescent="0.15">
      <c r="C1275" s="16"/>
    </row>
    <row r="1276" spans="3:3" x14ac:dyDescent="0.15">
      <c r="C1276" s="16"/>
    </row>
    <row r="1277" spans="3:3" x14ac:dyDescent="0.15">
      <c r="C1277" s="16"/>
    </row>
    <row r="1278" spans="3:3" x14ac:dyDescent="0.15">
      <c r="C1278" s="16"/>
    </row>
    <row r="1279" spans="3:3" x14ac:dyDescent="0.15">
      <c r="C1279" s="16"/>
    </row>
    <row r="1280" spans="3:3" x14ac:dyDescent="0.15">
      <c r="C1280" s="16"/>
    </row>
    <row r="1281" spans="3:3" x14ac:dyDescent="0.15">
      <c r="C1281" s="16"/>
    </row>
    <row r="1282" spans="3:3" x14ac:dyDescent="0.15">
      <c r="C1282" s="16"/>
    </row>
    <row r="1283" spans="3:3" x14ac:dyDescent="0.15">
      <c r="C1283" s="16"/>
    </row>
    <row r="1284" spans="3:3" x14ac:dyDescent="0.15">
      <c r="C1284" s="16"/>
    </row>
    <row r="1285" spans="3:3" x14ac:dyDescent="0.15">
      <c r="C1285" s="16"/>
    </row>
    <row r="1286" spans="3:3" x14ac:dyDescent="0.15">
      <c r="C1286" s="16"/>
    </row>
    <row r="1287" spans="3:3" x14ac:dyDescent="0.15">
      <c r="C1287" s="16"/>
    </row>
    <row r="1288" spans="3:3" x14ac:dyDescent="0.15">
      <c r="C1288" s="16"/>
    </row>
    <row r="1289" spans="3:3" x14ac:dyDescent="0.15">
      <c r="C1289" s="16"/>
    </row>
    <row r="1290" spans="3:3" x14ac:dyDescent="0.15">
      <c r="C1290" s="16"/>
    </row>
    <row r="1291" spans="3:3" x14ac:dyDescent="0.15">
      <c r="C1291" s="16"/>
    </row>
    <row r="1292" spans="3:3" x14ac:dyDescent="0.15">
      <c r="C1292" s="16"/>
    </row>
    <row r="1293" spans="3:3" x14ac:dyDescent="0.15">
      <c r="C1293" s="16"/>
    </row>
    <row r="1294" spans="3:3" x14ac:dyDescent="0.15">
      <c r="C1294" s="16"/>
    </row>
    <row r="1295" spans="3:3" x14ac:dyDescent="0.15">
      <c r="C1295" s="16"/>
    </row>
    <row r="1296" spans="3:3" x14ac:dyDescent="0.15">
      <c r="C1296" s="16"/>
    </row>
    <row r="1297" spans="3:3" x14ac:dyDescent="0.15">
      <c r="C1297" s="16"/>
    </row>
    <row r="1298" spans="3:3" x14ac:dyDescent="0.15">
      <c r="C1298" s="16"/>
    </row>
    <row r="1299" spans="3:3" x14ac:dyDescent="0.15">
      <c r="C1299" s="16"/>
    </row>
    <row r="1300" spans="3:3" x14ac:dyDescent="0.15">
      <c r="C1300" s="16"/>
    </row>
    <row r="1301" spans="3:3" x14ac:dyDescent="0.15">
      <c r="C1301" s="16"/>
    </row>
    <row r="1302" spans="3:3" x14ac:dyDescent="0.15">
      <c r="C1302" s="16"/>
    </row>
    <row r="1303" spans="3:3" x14ac:dyDescent="0.15">
      <c r="C1303" s="16"/>
    </row>
    <row r="1304" spans="3:3" x14ac:dyDescent="0.15">
      <c r="C1304" s="16"/>
    </row>
    <row r="1305" spans="3:3" x14ac:dyDescent="0.15">
      <c r="C1305" s="16"/>
    </row>
    <row r="1306" spans="3:3" x14ac:dyDescent="0.15">
      <c r="C1306" s="16"/>
    </row>
    <row r="1307" spans="3:3" x14ac:dyDescent="0.15">
      <c r="C1307" s="16"/>
    </row>
    <row r="1308" spans="3:3" x14ac:dyDescent="0.15">
      <c r="C1308" s="16"/>
    </row>
    <row r="1309" spans="3:3" x14ac:dyDescent="0.15">
      <c r="C1309" s="16"/>
    </row>
    <row r="1310" spans="3:3" x14ac:dyDescent="0.15">
      <c r="C1310" s="16"/>
    </row>
    <row r="1311" spans="3:3" x14ac:dyDescent="0.15">
      <c r="C1311" s="16"/>
    </row>
    <row r="1312" spans="3:3" x14ac:dyDescent="0.15">
      <c r="C1312" s="16"/>
    </row>
    <row r="1313" spans="3:3" x14ac:dyDescent="0.15">
      <c r="C1313" s="16"/>
    </row>
    <row r="1314" spans="3:3" x14ac:dyDescent="0.15">
      <c r="C1314" s="16"/>
    </row>
    <row r="1315" spans="3:3" x14ac:dyDescent="0.15">
      <c r="C1315" s="16"/>
    </row>
    <row r="1316" spans="3:3" x14ac:dyDescent="0.15">
      <c r="C1316" s="16"/>
    </row>
    <row r="1317" spans="3:3" x14ac:dyDescent="0.15">
      <c r="C1317" s="16"/>
    </row>
    <row r="1318" spans="3:3" x14ac:dyDescent="0.15">
      <c r="C1318" s="16"/>
    </row>
    <row r="1319" spans="3:3" x14ac:dyDescent="0.15">
      <c r="C1319" s="16"/>
    </row>
    <row r="1320" spans="3:3" x14ac:dyDescent="0.15">
      <c r="C1320" s="16"/>
    </row>
    <row r="1321" spans="3:3" x14ac:dyDescent="0.15">
      <c r="C1321" s="16"/>
    </row>
    <row r="1322" spans="3:3" x14ac:dyDescent="0.15">
      <c r="C1322" s="16"/>
    </row>
    <row r="1323" spans="3:3" x14ac:dyDescent="0.15">
      <c r="C1323" s="16"/>
    </row>
    <row r="1324" spans="3:3" x14ac:dyDescent="0.15">
      <c r="C1324" s="16"/>
    </row>
    <row r="1325" spans="3:3" x14ac:dyDescent="0.15">
      <c r="C1325" s="16"/>
    </row>
    <row r="1326" spans="3:3" x14ac:dyDescent="0.15">
      <c r="C1326" s="16"/>
    </row>
    <row r="1327" spans="3:3" x14ac:dyDescent="0.15">
      <c r="C1327" s="16"/>
    </row>
    <row r="1328" spans="3:3" x14ac:dyDescent="0.15">
      <c r="C1328" s="16"/>
    </row>
    <row r="1329" spans="3:3" x14ac:dyDescent="0.15">
      <c r="C1329" s="16"/>
    </row>
    <row r="1330" spans="3:3" x14ac:dyDescent="0.15">
      <c r="C1330" s="16"/>
    </row>
    <row r="1331" spans="3:3" x14ac:dyDescent="0.15">
      <c r="C1331" s="16"/>
    </row>
    <row r="1332" spans="3:3" x14ac:dyDescent="0.15">
      <c r="C1332" s="16"/>
    </row>
    <row r="1333" spans="3:3" x14ac:dyDescent="0.15">
      <c r="C1333" s="16"/>
    </row>
    <row r="1334" spans="3:3" x14ac:dyDescent="0.15">
      <c r="C1334" s="16"/>
    </row>
    <row r="1335" spans="3:3" x14ac:dyDescent="0.15">
      <c r="C1335" s="16"/>
    </row>
    <row r="1336" spans="3:3" x14ac:dyDescent="0.15">
      <c r="C1336" s="16"/>
    </row>
    <row r="1337" spans="3:3" x14ac:dyDescent="0.15">
      <c r="C1337" s="16"/>
    </row>
    <row r="1338" spans="3:3" x14ac:dyDescent="0.15">
      <c r="C1338" s="16"/>
    </row>
    <row r="1339" spans="3:3" x14ac:dyDescent="0.15">
      <c r="C1339" s="16"/>
    </row>
    <row r="1340" spans="3:3" x14ac:dyDescent="0.15">
      <c r="C1340" s="16"/>
    </row>
    <row r="1341" spans="3:3" x14ac:dyDescent="0.15">
      <c r="C1341" s="16"/>
    </row>
    <row r="1342" spans="3:3" x14ac:dyDescent="0.15">
      <c r="C1342" s="16"/>
    </row>
    <row r="1343" spans="3:3" x14ac:dyDescent="0.15">
      <c r="C1343" s="16"/>
    </row>
    <row r="1344" spans="3:3" x14ac:dyDescent="0.15">
      <c r="C1344" s="16"/>
    </row>
    <row r="1345" spans="3:3" x14ac:dyDescent="0.15">
      <c r="C1345" s="16"/>
    </row>
    <row r="1346" spans="3:3" x14ac:dyDescent="0.15">
      <c r="C1346" s="16"/>
    </row>
    <row r="1347" spans="3:3" x14ac:dyDescent="0.15">
      <c r="C1347" s="16"/>
    </row>
    <row r="1348" spans="3:3" x14ac:dyDescent="0.15">
      <c r="C1348" s="16"/>
    </row>
    <row r="1349" spans="3:3" x14ac:dyDescent="0.15">
      <c r="C1349" s="16"/>
    </row>
    <row r="1350" spans="3:3" x14ac:dyDescent="0.15">
      <c r="C1350" s="16"/>
    </row>
    <row r="1351" spans="3:3" x14ac:dyDescent="0.15">
      <c r="C1351" s="16"/>
    </row>
    <row r="1352" spans="3:3" x14ac:dyDescent="0.15">
      <c r="C1352" s="16"/>
    </row>
    <row r="1353" spans="3:3" x14ac:dyDescent="0.15">
      <c r="C1353" s="16"/>
    </row>
    <row r="1354" spans="3:3" x14ac:dyDescent="0.15">
      <c r="C1354" s="16"/>
    </row>
    <row r="1355" spans="3:3" x14ac:dyDescent="0.15">
      <c r="C1355" s="16"/>
    </row>
    <row r="1356" spans="3:3" x14ac:dyDescent="0.15">
      <c r="C1356" s="16"/>
    </row>
    <row r="1357" spans="3:3" x14ac:dyDescent="0.15">
      <c r="C1357" s="16"/>
    </row>
    <row r="1358" spans="3:3" x14ac:dyDescent="0.15">
      <c r="C1358" s="16"/>
    </row>
    <row r="1359" spans="3:3" x14ac:dyDescent="0.15">
      <c r="C1359" s="16"/>
    </row>
    <row r="1360" spans="3:3" x14ac:dyDescent="0.15">
      <c r="C1360" s="16"/>
    </row>
    <row r="1361" spans="3:3" x14ac:dyDescent="0.15">
      <c r="C1361" s="16"/>
    </row>
    <row r="1362" spans="3:3" x14ac:dyDescent="0.15">
      <c r="C1362" s="16"/>
    </row>
    <row r="1363" spans="3:3" x14ac:dyDescent="0.15">
      <c r="C1363" s="16"/>
    </row>
    <row r="1364" spans="3:3" x14ac:dyDescent="0.15">
      <c r="C1364" s="16"/>
    </row>
    <row r="1365" spans="3:3" x14ac:dyDescent="0.15">
      <c r="C1365" s="16"/>
    </row>
    <row r="1366" spans="3:3" x14ac:dyDescent="0.15">
      <c r="C1366" s="16"/>
    </row>
    <row r="1367" spans="3:3" x14ac:dyDescent="0.15">
      <c r="C1367" s="16"/>
    </row>
    <row r="1368" spans="3:3" x14ac:dyDescent="0.15">
      <c r="C1368" s="16"/>
    </row>
    <row r="1369" spans="3:3" x14ac:dyDescent="0.15">
      <c r="C1369" s="16"/>
    </row>
    <row r="1370" spans="3:3" x14ac:dyDescent="0.15">
      <c r="C1370" s="16"/>
    </row>
    <row r="1371" spans="3:3" x14ac:dyDescent="0.15">
      <c r="C1371" s="16"/>
    </row>
    <row r="1372" spans="3:3" x14ac:dyDescent="0.15">
      <c r="C1372" s="16"/>
    </row>
    <row r="1373" spans="3:3" x14ac:dyDescent="0.15">
      <c r="C1373" s="16"/>
    </row>
    <row r="1374" spans="3:3" x14ac:dyDescent="0.15">
      <c r="C1374" s="16"/>
    </row>
    <row r="1375" spans="3:3" x14ac:dyDescent="0.15">
      <c r="C1375" s="16"/>
    </row>
    <row r="1376" spans="3:3" x14ac:dyDescent="0.15">
      <c r="C1376" s="16"/>
    </row>
    <row r="1377" spans="3:3" x14ac:dyDescent="0.15">
      <c r="C1377" s="16"/>
    </row>
    <row r="1378" spans="3:3" x14ac:dyDescent="0.15">
      <c r="C1378" s="16"/>
    </row>
    <row r="1379" spans="3:3" x14ac:dyDescent="0.15">
      <c r="C1379" s="16"/>
    </row>
    <row r="1380" spans="3:3" x14ac:dyDescent="0.15">
      <c r="C1380" s="16"/>
    </row>
    <row r="1381" spans="3:3" x14ac:dyDescent="0.15">
      <c r="C1381" s="16"/>
    </row>
    <row r="1382" spans="3:3" x14ac:dyDescent="0.15">
      <c r="C1382" s="16"/>
    </row>
    <row r="1383" spans="3:3" x14ac:dyDescent="0.15">
      <c r="C1383" s="16"/>
    </row>
    <row r="1384" spans="3:3" x14ac:dyDescent="0.15">
      <c r="C1384" s="16"/>
    </row>
    <row r="1385" spans="3:3" x14ac:dyDescent="0.15">
      <c r="C1385" s="16"/>
    </row>
    <row r="1386" spans="3:3" x14ac:dyDescent="0.15">
      <c r="C1386" s="16"/>
    </row>
    <row r="1387" spans="3:3" x14ac:dyDescent="0.15">
      <c r="C1387" s="16"/>
    </row>
    <row r="1388" spans="3:3" x14ac:dyDescent="0.15">
      <c r="C1388" s="16"/>
    </row>
    <row r="1389" spans="3:3" x14ac:dyDescent="0.15">
      <c r="C1389" s="16"/>
    </row>
    <row r="1390" spans="3:3" x14ac:dyDescent="0.15">
      <c r="C1390" s="16"/>
    </row>
    <row r="1391" spans="3:3" x14ac:dyDescent="0.15">
      <c r="C1391" s="16"/>
    </row>
    <row r="1392" spans="3:3" x14ac:dyDescent="0.15">
      <c r="C1392" s="16"/>
    </row>
    <row r="1393" spans="3:3" x14ac:dyDescent="0.15">
      <c r="C1393" s="16"/>
    </row>
    <row r="1394" spans="3:3" x14ac:dyDescent="0.15">
      <c r="C1394" s="16"/>
    </row>
    <row r="1395" spans="3:3" x14ac:dyDescent="0.15">
      <c r="C1395" s="16"/>
    </row>
    <row r="1396" spans="3:3" x14ac:dyDescent="0.15">
      <c r="C1396" s="16"/>
    </row>
    <row r="1397" spans="3:3" x14ac:dyDescent="0.15">
      <c r="C1397" s="16"/>
    </row>
    <row r="1398" spans="3:3" x14ac:dyDescent="0.15">
      <c r="C1398" s="16"/>
    </row>
    <row r="1399" spans="3:3" x14ac:dyDescent="0.15">
      <c r="C1399" s="16"/>
    </row>
    <row r="1400" spans="3:3" x14ac:dyDescent="0.15">
      <c r="C1400" s="16"/>
    </row>
    <row r="1401" spans="3:3" x14ac:dyDescent="0.15">
      <c r="C1401" s="16"/>
    </row>
    <row r="1402" spans="3:3" x14ac:dyDescent="0.15">
      <c r="C1402" s="16"/>
    </row>
    <row r="1403" spans="3:3" x14ac:dyDescent="0.15">
      <c r="C1403" s="16"/>
    </row>
    <row r="1404" spans="3:3" x14ac:dyDescent="0.15">
      <c r="C1404" s="16"/>
    </row>
    <row r="1405" spans="3:3" x14ac:dyDescent="0.15">
      <c r="C1405" s="16"/>
    </row>
    <row r="1406" spans="3:3" x14ac:dyDescent="0.15">
      <c r="C1406" s="16"/>
    </row>
    <row r="1407" spans="3:3" x14ac:dyDescent="0.15">
      <c r="C1407" s="16"/>
    </row>
    <row r="1408" spans="3:3" x14ac:dyDescent="0.15">
      <c r="C1408" s="16"/>
    </row>
    <row r="1409" spans="3:3" x14ac:dyDescent="0.15">
      <c r="C1409" s="16"/>
    </row>
    <row r="1410" spans="3:3" x14ac:dyDescent="0.15">
      <c r="C1410" s="16"/>
    </row>
    <row r="1411" spans="3:3" x14ac:dyDescent="0.15">
      <c r="C1411" s="16"/>
    </row>
    <row r="1412" spans="3:3" x14ac:dyDescent="0.15">
      <c r="C1412" s="16"/>
    </row>
    <row r="1413" spans="3:3" x14ac:dyDescent="0.15">
      <c r="C1413" s="16"/>
    </row>
    <row r="1414" spans="3:3" x14ac:dyDescent="0.15">
      <c r="C1414" s="16"/>
    </row>
    <row r="1415" spans="3:3" x14ac:dyDescent="0.15">
      <c r="C1415" s="16"/>
    </row>
    <row r="1416" spans="3:3" x14ac:dyDescent="0.15">
      <c r="C1416" s="16"/>
    </row>
    <row r="1417" spans="3:3" x14ac:dyDescent="0.15">
      <c r="C1417" s="16"/>
    </row>
    <row r="1418" spans="3:3" x14ac:dyDescent="0.15">
      <c r="C1418" s="16"/>
    </row>
    <row r="1419" spans="3:3" x14ac:dyDescent="0.15">
      <c r="C1419" s="16"/>
    </row>
    <row r="1420" spans="3:3" x14ac:dyDescent="0.15">
      <c r="C1420" s="16"/>
    </row>
    <row r="1421" spans="3:3" x14ac:dyDescent="0.15">
      <c r="C1421" s="16"/>
    </row>
    <row r="1422" spans="3:3" x14ac:dyDescent="0.15">
      <c r="C1422" s="16"/>
    </row>
    <row r="1423" spans="3:3" x14ac:dyDescent="0.15">
      <c r="C1423" s="16"/>
    </row>
    <row r="1424" spans="3:3" x14ac:dyDescent="0.15">
      <c r="C1424" s="16"/>
    </row>
    <row r="1425" spans="3:3" x14ac:dyDescent="0.15">
      <c r="C1425" s="16"/>
    </row>
    <row r="1426" spans="3:3" x14ac:dyDescent="0.15">
      <c r="C1426" s="16"/>
    </row>
    <row r="1427" spans="3:3" x14ac:dyDescent="0.15">
      <c r="C1427" s="16"/>
    </row>
    <row r="1428" spans="3:3" x14ac:dyDescent="0.15">
      <c r="C1428" s="16"/>
    </row>
    <row r="1429" spans="3:3" x14ac:dyDescent="0.15">
      <c r="C1429" s="16"/>
    </row>
    <row r="1430" spans="3:3" x14ac:dyDescent="0.15">
      <c r="C1430" s="16"/>
    </row>
    <row r="1431" spans="3:3" x14ac:dyDescent="0.15">
      <c r="C1431" s="16"/>
    </row>
    <row r="1432" spans="3:3" x14ac:dyDescent="0.15">
      <c r="C1432" s="16"/>
    </row>
    <row r="1433" spans="3:3" x14ac:dyDescent="0.15">
      <c r="C1433" s="16"/>
    </row>
    <row r="1434" spans="3:3" x14ac:dyDescent="0.15">
      <c r="C1434" s="16"/>
    </row>
    <row r="1435" spans="3:3" x14ac:dyDescent="0.15">
      <c r="C1435" s="16"/>
    </row>
    <row r="1436" spans="3:3" x14ac:dyDescent="0.15">
      <c r="C1436" s="16"/>
    </row>
    <row r="1437" spans="3:3" x14ac:dyDescent="0.15">
      <c r="C1437" s="16"/>
    </row>
    <row r="1438" spans="3:3" x14ac:dyDescent="0.15">
      <c r="C1438" s="16"/>
    </row>
    <row r="1439" spans="3:3" x14ac:dyDescent="0.15">
      <c r="C1439" s="16"/>
    </row>
    <row r="1440" spans="3:3" x14ac:dyDescent="0.15">
      <c r="C1440" s="16"/>
    </row>
    <row r="1441" spans="3:3" x14ac:dyDescent="0.15">
      <c r="C1441" s="16"/>
    </row>
    <row r="1442" spans="3:3" x14ac:dyDescent="0.15">
      <c r="C1442" s="16"/>
    </row>
    <row r="1443" spans="3:3" x14ac:dyDescent="0.15">
      <c r="C1443" s="16"/>
    </row>
    <row r="1444" spans="3:3" x14ac:dyDescent="0.15">
      <c r="C1444" s="16"/>
    </row>
    <row r="1445" spans="3:3" x14ac:dyDescent="0.15">
      <c r="C1445" s="16"/>
    </row>
    <row r="1446" spans="3:3" x14ac:dyDescent="0.15">
      <c r="C1446" s="16"/>
    </row>
    <row r="1447" spans="3:3" x14ac:dyDescent="0.15">
      <c r="C1447" s="16"/>
    </row>
    <row r="1448" spans="3:3" x14ac:dyDescent="0.15">
      <c r="C1448" s="16"/>
    </row>
    <row r="1449" spans="3:3" x14ac:dyDescent="0.15">
      <c r="C1449" s="16"/>
    </row>
    <row r="1450" spans="3:3" x14ac:dyDescent="0.15">
      <c r="C1450" s="16"/>
    </row>
    <row r="1451" spans="3:3" x14ac:dyDescent="0.15">
      <c r="C1451" s="16"/>
    </row>
    <row r="1452" spans="3:3" x14ac:dyDescent="0.15">
      <c r="C1452" s="16"/>
    </row>
    <row r="1453" spans="3:3" x14ac:dyDescent="0.15">
      <c r="C1453" s="16"/>
    </row>
    <row r="1454" spans="3:3" x14ac:dyDescent="0.15">
      <c r="C1454" s="16"/>
    </row>
    <row r="1455" spans="3:3" x14ac:dyDescent="0.15">
      <c r="C1455" s="16"/>
    </row>
    <row r="1456" spans="3:3" x14ac:dyDescent="0.15">
      <c r="C1456" s="16"/>
    </row>
    <row r="1457" spans="3:3" x14ac:dyDescent="0.15">
      <c r="C1457" s="16"/>
    </row>
    <row r="1458" spans="3:3" x14ac:dyDescent="0.15">
      <c r="C1458" s="16"/>
    </row>
    <row r="1459" spans="3:3" x14ac:dyDescent="0.15">
      <c r="C1459" s="16"/>
    </row>
    <row r="1460" spans="3:3" x14ac:dyDescent="0.15">
      <c r="C1460" s="16"/>
    </row>
    <row r="1461" spans="3:3" x14ac:dyDescent="0.15">
      <c r="C1461" s="16"/>
    </row>
    <row r="1462" spans="3:3" x14ac:dyDescent="0.15">
      <c r="C1462" s="16"/>
    </row>
    <row r="1463" spans="3:3" x14ac:dyDescent="0.15">
      <c r="C1463" s="16"/>
    </row>
    <row r="1464" spans="3:3" x14ac:dyDescent="0.15">
      <c r="C1464" s="16"/>
    </row>
    <row r="1465" spans="3:3" x14ac:dyDescent="0.15">
      <c r="C1465" s="16"/>
    </row>
    <row r="1466" spans="3:3" x14ac:dyDescent="0.15">
      <c r="C1466" s="16"/>
    </row>
    <row r="1467" spans="3:3" x14ac:dyDescent="0.15">
      <c r="C1467" s="16"/>
    </row>
    <row r="1468" spans="3:3" x14ac:dyDescent="0.15">
      <c r="C1468" s="16"/>
    </row>
    <row r="1469" spans="3:3" x14ac:dyDescent="0.15">
      <c r="C1469" s="16"/>
    </row>
    <row r="1470" spans="3:3" x14ac:dyDescent="0.15">
      <c r="C1470" s="16"/>
    </row>
    <row r="1471" spans="3:3" x14ac:dyDescent="0.15">
      <c r="C1471" s="16"/>
    </row>
    <row r="1472" spans="3:3" x14ac:dyDescent="0.15">
      <c r="C1472" s="16"/>
    </row>
    <row r="1473" spans="3:3" x14ac:dyDescent="0.15">
      <c r="C1473" s="16"/>
    </row>
    <row r="1474" spans="3:3" x14ac:dyDescent="0.15">
      <c r="C1474" s="16"/>
    </row>
    <row r="1475" spans="3:3" x14ac:dyDescent="0.15">
      <c r="C1475" s="16"/>
    </row>
    <row r="1476" spans="3:3" x14ac:dyDescent="0.15">
      <c r="C1476" s="16"/>
    </row>
    <row r="1477" spans="3:3" x14ac:dyDescent="0.15">
      <c r="C1477" s="16"/>
    </row>
    <row r="1478" spans="3:3" x14ac:dyDescent="0.15">
      <c r="C1478" s="16"/>
    </row>
    <row r="1479" spans="3:3" x14ac:dyDescent="0.15">
      <c r="C1479" s="16"/>
    </row>
    <row r="1480" spans="3:3" x14ac:dyDescent="0.15">
      <c r="C1480" s="16"/>
    </row>
    <row r="1481" spans="3:3" x14ac:dyDescent="0.15">
      <c r="C1481" s="16"/>
    </row>
    <row r="1482" spans="3:3" x14ac:dyDescent="0.15">
      <c r="C1482" s="16"/>
    </row>
    <row r="1483" spans="3:3" x14ac:dyDescent="0.15">
      <c r="C1483" s="16"/>
    </row>
    <row r="1484" spans="3:3" x14ac:dyDescent="0.15">
      <c r="C1484" s="16"/>
    </row>
    <row r="1485" spans="3:3" x14ac:dyDescent="0.15">
      <c r="C1485" s="16"/>
    </row>
    <row r="1486" spans="3:3" x14ac:dyDescent="0.15">
      <c r="C1486" s="16"/>
    </row>
    <row r="1487" spans="3:3" x14ac:dyDescent="0.15">
      <c r="C1487" s="16"/>
    </row>
    <row r="1488" spans="3:3" x14ac:dyDescent="0.15">
      <c r="C1488" s="16"/>
    </row>
    <row r="1489" spans="3:3" x14ac:dyDescent="0.15">
      <c r="C1489" s="16"/>
    </row>
    <row r="1490" spans="3:3" x14ac:dyDescent="0.15">
      <c r="C1490" s="16"/>
    </row>
    <row r="1491" spans="3:3" x14ac:dyDescent="0.15">
      <c r="C1491" s="16"/>
    </row>
    <row r="1492" spans="3:3" x14ac:dyDescent="0.15">
      <c r="C1492" s="16"/>
    </row>
    <row r="1493" spans="3:3" x14ac:dyDescent="0.15">
      <c r="C1493" s="16"/>
    </row>
    <row r="1494" spans="3:3" x14ac:dyDescent="0.15">
      <c r="C1494" s="16"/>
    </row>
    <row r="1495" spans="3:3" x14ac:dyDescent="0.15">
      <c r="C1495" s="16"/>
    </row>
    <row r="1496" spans="3:3" x14ac:dyDescent="0.15">
      <c r="C1496" s="16"/>
    </row>
    <row r="1497" spans="3:3" x14ac:dyDescent="0.15">
      <c r="C1497" s="16"/>
    </row>
    <row r="1498" spans="3:3" x14ac:dyDescent="0.15">
      <c r="C1498" s="16"/>
    </row>
    <row r="1499" spans="3:3" x14ac:dyDescent="0.15">
      <c r="C1499" s="16"/>
    </row>
    <row r="1500" spans="3:3" x14ac:dyDescent="0.15">
      <c r="C1500" s="16"/>
    </row>
    <row r="1501" spans="3:3" x14ac:dyDescent="0.15">
      <c r="C1501" s="16"/>
    </row>
    <row r="1502" spans="3:3" x14ac:dyDescent="0.15">
      <c r="C1502" s="16"/>
    </row>
    <row r="1503" spans="3:3" x14ac:dyDescent="0.15">
      <c r="C1503" s="16"/>
    </row>
    <row r="1504" spans="3:3" x14ac:dyDescent="0.15">
      <c r="C1504" s="16"/>
    </row>
    <row r="1505" spans="3:3" x14ac:dyDescent="0.15">
      <c r="C1505" s="16"/>
    </row>
    <row r="1506" spans="3:3" x14ac:dyDescent="0.15">
      <c r="C1506" s="16"/>
    </row>
    <row r="1507" spans="3:3" x14ac:dyDescent="0.15">
      <c r="C1507" s="16"/>
    </row>
    <row r="1508" spans="3:3" x14ac:dyDescent="0.15">
      <c r="C1508" s="16"/>
    </row>
    <row r="1509" spans="3:3" x14ac:dyDescent="0.15">
      <c r="C1509" s="16"/>
    </row>
    <row r="1510" spans="3:3" x14ac:dyDescent="0.15">
      <c r="C1510" s="16"/>
    </row>
    <row r="1511" spans="3:3" x14ac:dyDescent="0.15">
      <c r="C1511" s="16"/>
    </row>
    <row r="1512" spans="3:3" x14ac:dyDescent="0.15">
      <c r="C1512" s="16"/>
    </row>
    <row r="1513" spans="3:3" x14ac:dyDescent="0.15">
      <c r="C1513" s="16"/>
    </row>
    <row r="1514" spans="3:3" x14ac:dyDescent="0.15">
      <c r="C1514" s="16"/>
    </row>
    <row r="1515" spans="3:3" x14ac:dyDescent="0.15">
      <c r="C1515" s="16"/>
    </row>
    <row r="1516" spans="3:3" x14ac:dyDescent="0.15">
      <c r="C1516" s="16"/>
    </row>
    <row r="1517" spans="3:3" x14ac:dyDescent="0.15">
      <c r="C1517" s="16"/>
    </row>
    <row r="1518" spans="3:3" x14ac:dyDescent="0.15">
      <c r="C1518" s="16"/>
    </row>
    <row r="1519" spans="3:3" x14ac:dyDescent="0.15">
      <c r="C1519" s="16"/>
    </row>
    <row r="1520" spans="3:3" x14ac:dyDescent="0.15">
      <c r="C1520" s="16"/>
    </row>
    <row r="1521" spans="3:3" x14ac:dyDescent="0.15">
      <c r="C1521" s="16"/>
    </row>
    <row r="1522" spans="3:3" x14ac:dyDescent="0.15">
      <c r="C1522" s="16"/>
    </row>
    <row r="1523" spans="3:3" x14ac:dyDescent="0.15">
      <c r="C1523" s="16"/>
    </row>
    <row r="1524" spans="3:3" x14ac:dyDescent="0.15">
      <c r="C1524" s="16"/>
    </row>
    <row r="1525" spans="3:3" x14ac:dyDescent="0.15">
      <c r="C1525" s="16"/>
    </row>
    <row r="1526" spans="3:3" x14ac:dyDescent="0.15">
      <c r="C1526" s="16"/>
    </row>
    <row r="1527" spans="3:3" x14ac:dyDescent="0.15">
      <c r="C1527" s="16"/>
    </row>
    <row r="1528" spans="3:3" x14ac:dyDescent="0.15">
      <c r="C1528" s="16"/>
    </row>
    <row r="1529" spans="3:3" x14ac:dyDescent="0.15">
      <c r="C1529" s="16"/>
    </row>
    <row r="1530" spans="3:3" x14ac:dyDescent="0.15">
      <c r="C1530" s="16"/>
    </row>
    <row r="1531" spans="3:3" x14ac:dyDescent="0.15">
      <c r="C1531" s="16"/>
    </row>
    <row r="1532" spans="3:3" x14ac:dyDescent="0.15">
      <c r="C1532" s="16"/>
    </row>
    <row r="1533" spans="3:3" x14ac:dyDescent="0.15">
      <c r="C1533" s="16"/>
    </row>
    <row r="1534" spans="3:3" x14ac:dyDescent="0.15">
      <c r="C1534" s="16"/>
    </row>
    <row r="1535" spans="3:3" x14ac:dyDescent="0.15">
      <c r="C1535" s="16"/>
    </row>
    <row r="1536" spans="3:3" x14ac:dyDescent="0.15">
      <c r="C1536" s="16"/>
    </row>
    <row r="1537" spans="3:3" x14ac:dyDescent="0.15">
      <c r="C1537" s="16"/>
    </row>
    <row r="1538" spans="3:3" x14ac:dyDescent="0.15">
      <c r="C1538" s="16"/>
    </row>
    <row r="1539" spans="3:3" x14ac:dyDescent="0.15">
      <c r="C1539" s="16"/>
    </row>
    <row r="1540" spans="3:3" x14ac:dyDescent="0.15">
      <c r="C1540" s="16"/>
    </row>
    <row r="1541" spans="3:3" x14ac:dyDescent="0.15">
      <c r="C1541" s="16"/>
    </row>
    <row r="1542" spans="3:3" x14ac:dyDescent="0.15">
      <c r="C1542" s="16"/>
    </row>
    <row r="1543" spans="3:3" x14ac:dyDescent="0.15">
      <c r="C1543" s="16"/>
    </row>
    <row r="1544" spans="3:3" x14ac:dyDescent="0.15">
      <c r="C1544" s="16"/>
    </row>
    <row r="1545" spans="3:3" x14ac:dyDescent="0.15">
      <c r="C1545" s="16"/>
    </row>
    <row r="1546" spans="3:3" x14ac:dyDescent="0.15">
      <c r="C1546" s="16"/>
    </row>
    <row r="1547" spans="3:3" x14ac:dyDescent="0.15">
      <c r="C1547" s="16"/>
    </row>
    <row r="1548" spans="3:3" x14ac:dyDescent="0.15">
      <c r="C1548" s="16"/>
    </row>
    <row r="1549" spans="3:3" x14ac:dyDescent="0.15">
      <c r="C1549" s="16"/>
    </row>
    <row r="1550" spans="3:3" x14ac:dyDescent="0.15">
      <c r="C1550" s="16"/>
    </row>
    <row r="1551" spans="3:3" x14ac:dyDescent="0.15">
      <c r="C1551" s="16"/>
    </row>
    <row r="1552" spans="3:3" x14ac:dyDescent="0.15">
      <c r="C1552" s="16"/>
    </row>
    <row r="1553" spans="3:3" x14ac:dyDescent="0.15">
      <c r="C1553" s="16"/>
    </row>
    <row r="1554" spans="3:3" x14ac:dyDescent="0.15">
      <c r="C1554" s="16"/>
    </row>
    <row r="1555" spans="3:3" x14ac:dyDescent="0.15">
      <c r="C1555" s="16"/>
    </row>
    <row r="1556" spans="3:3" x14ac:dyDescent="0.15">
      <c r="C1556" s="16"/>
    </row>
    <row r="1557" spans="3:3" x14ac:dyDescent="0.15">
      <c r="C1557" s="16"/>
    </row>
    <row r="1558" spans="3:3" x14ac:dyDescent="0.15">
      <c r="C1558" s="16"/>
    </row>
    <row r="1559" spans="3:3" x14ac:dyDescent="0.15">
      <c r="C1559" s="16"/>
    </row>
    <row r="1560" spans="3:3" x14ac:dyDescent="0.15">
      <c r="C1560" s="16"/>
    </row>
    <row r="1561" spans="3:3" x14ac:dyDescent="0.15">
      <c r="C1561" s="16"/>
    </row>
    <row r="1562" spans="3:3" x14ac:dyDescent="0.15">
      <c r="C1562" s="16"/>
    </row>
    <row r="1563" spans="3:3" x14ac:dyDescent="0.15">
      <c r="C1563" s="16"/>
    </row>
    <row r="1564" spans="3:3" x14ac:dyDescent="0.15">
      <c r="C1564" s="16"/>
    </row>
    <row r="1565" spans="3:3" x14ac:dyDescent="0.15">
      <c r="C1565" s="16"/>
    </row>
    <row r="1566" spans="3:3" x14ac:dyDescent="0.15">
      <c r="C1566" s="16"/>
    </row>
    <row r="1567" spans="3:3" x14ac:dyDescent="0.15">
      <c r="C1567" s="16"/>
    </row>
    <row r="1568" spans="3:3" x14ac:dyDescent="0.15">
      <c r="C1568" s="16"/>
    </row>
    <row r="1569" spans="3:3" x14ac:dyDescent="0.15">
      <c r="C1569" s="16"/>
    </row>
    <row r="1570" spans="3:3" x14ac:dyDescent="0.15">
      <c r="C1570" s="16"/>
    </row>
    <row r="1571" spans="3:3" x14ac:dyDescent="0.15">
      <c r="C1571" s="16"/>
    </row>
    <row r="1572" spans="3:3" x14ac:dyDescent="0.15">
      <c r="C1572" s="16"/>
    </row>
    <row r="1573" spans="3:3" x14ac:dyDescent="0.15">
      <c r="C1573" s="16"/>
    </row>
    <row r="1574" spans="3:3" x14ac:dyDescent="0.15">
      <c r="C1574" s="16"/>
    </row>
    <row r="1575" spans="3:3" x14ac:dyDescent="0.15">
      <c r="C1575" s="16"/>
    </row>
    <row r="1576" spans="3:3" x14ac:dyDescent="0.15">
      <c r="C1576" s="16"/>
    </row>
    <row r="1577" spans="3:3" x14ac:dyDescent="0.15">
      <c r="C1577" s="16"/>
    </row>
    <row r="1578" spans="3:3" x14ac:dyDescent="0.15">
      <c r="C1578" s="16"/>
    </row>
    <row r="1579" spans="3:3" x14ac:dyDescent="0.15">
      <c r="C1579" s="16"/>
    </row>
    <row r="1580" spans="3:3" x14ac:dyDescent="0.15">
      <c r="C1580" s="16"/>
    </row>
    <row r="1581" spans="3:3" x14ac:dyDescent="0.15">
      <c r="C1581" s="16"/>
    </row>
    <row r="1582" spans="3:3" x14ac:dyDescent="0.15">
      <c r="C1582" s="16"/>
    </row>
    <row r="1583" spans="3:3" x14ac:dyDescent="0.15">
      <c r="C1583" s="16"/>
    </row>
    <row r="1584" spans="3:3" x14ac:dyDescent="0.15">
      <c r="C1584" s="16"/>
    </row>
    <row r="1585" spans="3:3" x14ac:dyDescent="0.15">
      <c r="C1585" s="16"/>
    </row>
    <row r="1586" spans="3:3" x14ac:dyDescent="0.15">
      <c r="C1586" s="16"/>
    </row>
    <row r="1587" spans="3:3" x14ac:dyDescent="0.15">
      <c r="C1587" s="16"/>
    </row>
    <row r="1588" spans="3:3" x14ac:dyDescent="0.15">
      <c r="C1588" s="16"/>
    </row>
    <row r="1589" spans="3:3" x14ac:dyDescent="0.15">
      <c r="C1589" s="16"/>
    </row>
    <row r="1590" spans="3:3" x14ac:dyDescent="0.15">
      <c r="C1590" s="16"/>
    </row>
    <row r="1591" spans="3:3" x14ac:dyDescent="0.15">
      <c r="C1591" s="16"/>
    </row>
    <row r="1592" spans="3:3" x14ac:dyDescent="0.15">
      <c r="C1592" s="16"/>
    </row>
    <row r="1593" spans="3:3" x14ac:dyDescent="0.15">
      <c r="C1593" s="16"/>
    </row>
    <row r="1594" spans="3:3" x14ac:dyDescent="0.15">
      <c r="C1594" s="16"/>
    </row>
    <row r="1595" spans="3:3" x14ac:dyDescent="0.15">
      <c r="C1595" s="16"/>
    </row>
    <row r="1596" spans="3:3" x14ac:dyDescent="0.15">
      <c r="C1596" s="16"/>
    </row>
    <row r="1597" spans="3:3" x14ac:dyDescent="0.15">
      <c r="C1597" s="16"/>
    </row>
    <row r="1598" spans="3:3" x14ac:dyDescent="0.15">
      <c r="C1598" s="16"/>
    </row>
    <row r="1599" spans="3:3" x14ac:dyDescent="0.15">
      <c r="C1599" s="16"/>
    </row>
    <row r="1600" spans="3:3" x14ac:dyDescent="0.15">
      <c r="C1600" s="16"/>
    </row>
    <row r="1601" spans="3:3" x14ac:dyDescent="0.15">
      <c r="C1601" s="16"/>
    </row>
    <row r="1602" spans="3:3" x14ac:dyDescent="0.15">
      <c r="C1602" s="16"/>
    </row>
    <row r="1603" spans="3:3" x14ac:dyDescent="0.15">
      <c r="C1603" s="16"/>
    </row>
    <row r="1604" spans="3:3" x14ac:dyDescent="0.15">
      <c r="C1604" s="16"/>
    </row>
    <row r="1605" spans="3:3" x14ac:dyDescent="0.15">
      <c r="C1605" s="16"/>
    </row>
    <row r="1606" spans="3:3" x14ac:dyDescent="0.15">
      <c r="C1606" s="16"/>
    </row>
    <row r="1607" spans="3:3" x14ac:dyDescent="0.15">
      <c r="C1607" s="16"/>
    </row>
    <row r="1608" spans="3:3" x14ac:dyDescent="0.15">
      <c r="C1608" s="16"/>
    </row>
    <row r="1609" spans="3:3" x14ac:dyDescent="0.15">
      <c r="C1609" s="16"/>
    </row>
    <row r="1610" spans="3:3" x14ac:dyDescent="0.15">
      <c r="C1610" s="16"/>
    </row>
    <row r="1611" spans="3:3" x14ac:dyDescent="0.15">
      <c r="C1611" s="16"/>
    </row>
    <row r="1612" spans="3:3" x14ac:dyDescent="0.15">
      <c r="C1612" s="16"/>
    </row>
    <row r="1613" spans="3:3" x14ac:dyDescent="0.15">
      <c r="C1613" s="16"/>
    </row>
    <row r="1614" spans="3:3" x14ac:dyDescent="0.15">
      <c r="C1614" s="16"/>
    </row>
    <row r="1615" spans="3:3" x14ac:dyDescent="0.15">
      <c r="C1615" s="16"/>
    </row>
    <row r="1616" spans="3:3" x14ac:dyDescent="0.15">
      <c r="C1616" s="16"/>
    </row>
    <row r="1617" spans="3:3" x14ac:dyDescent="0.15">
      <c r="C1617" s="16"/>
    </row>
    <row r="1618" spans="3:3" x14ac:dyDescent="0.15">
      <c r="C1618" s="16"/>
    </row>
    <row r="1619" spans="3:3" x14ac:dyDescent="0.15">
      <c r="C1619" s="16"/>
    </row>
    <row r="1620" spans="3:3" x14ac:dyDescent="0.15">
      <c r="C1620" s="16"/>
    </row>
    <row r="1621" spans="3:3" x14ac:dyDescent="0.15">
      <c r="C1621" s="16"/>
    </row>
    <row r="1622" spans="3:3" x14ac:dyDescent="0.15">
      <c r="C1622" s="16"/>
    </row>
    <row r="1623" spans="3:3" x14ac:dyDescent="0.15">
      <c r="C1623" s="16"/>
    </row>
    <row r="1624" spans="3:3" x14ac:dyDescent="0.15">
      <c r="C1624" s="16"/>
    </row>
    <row r="1625" spans="3:3" x14ac:dyDescent="0.15">
      <c r="C1625" s="16"/>
    </row>
    <row r="1626" spans="3:3" x14ac:dyDescent="0.15">
      <c r="C1626" s="16"/>
    </row>
    <row r="1627" spans="3:3" x14ac:dyDescent="0.15">
      <c r="C1627" s="16"/>
    </row>
    <row r="1628" spans="3:3" x14ac:dyDescent="0.15">
      <c r="C1628" s="16"/>
    </row>
    <row r="1629" spans="3:3" x14ac:dyDescent="0.15">
      <c r="C1629" s="16"/>
    </row>
    <row r="1630" spans="3:3" x14ac:dyDescent="0.15">
      <c r="C1630" s="16"/>
    </row>
    <row r="1631" spans="3:3" x14ac:dyDescent="0.15">
      <c r="C1631" s="16"/>
    </row>
    <row r="1632" spans="3:3" x14ac:dyDescent="0.15">
      <c r="C1632" s="16"/>
    </row>
    <row r="1633" spans="3:3" x14ac:dyDescent="0.15">
      <c r="C1633" s="16"/>
    </row>
    <row r="1634" spans="3:3" x14ac:dyDescent="0.15">
      <c r="C1634" s="16"/>
    </row>
    <row r="1635" spans="3:3" x14ac:dyDescent="0.15">
      <c r="C1635" s="16"/>
    </row>
    <row r="1636" spans="3:3" x14ac:dyDescent="0.15">
      <c r="C1636" s="16"/>
    </row>
    <row r="1637" spans="3:3" x14ac:dyDescent="0.15">
      <c r="C1637" s="16"/>
    </row>
    <row r="1638" spans="3:3" x14ac:dyDescent="0.15">
      <c r="C1638" s="16"/>
    </row>
    <row r="1639" spans="3:3" x14ac:dyDescent="0.15">
      <c r="C1639" s="16"/>
    </row>
    <row r="1640" spans="3:3" x14ac:dyDescent="0.15">
      <c r="C1640" s="16"/>
    </row>
    <row r="1641" spans="3:3" x14ac:dyDescent="0.15">
      <c r="C1641" s="16"/>
    </row>
    <row r="1642" spans="3:3" x14ac:dyDescent="0.15">
      <c r="C1642" s="16"/>
    </row>
    <row r="1643" spans="3:3" x14ac:dyDescent="0.15">
      <c r="C1643" s="16"/>
    </row>
    <row r="1644" spans="3:3" x14ac:dyDescent="0.15">
      <c r="C1644" s="16"/>
    </row>
    <row r="1645" spans="3:3" x14ac:dyDescent="0.15">
      <c r="C1645" s="16"/>
    </row>
    <row r="1646" spans="3:3" x14ac:dyDescent="0.15">
      <c r="C1646" s="16"/>
    </row>
    <row r="1647" spans="3:3" x14ac:dyDescent="0.15">
      <c r="C1647" s="16"/>
    </row>
    <row r="1648" spans="3:3" x14ac:dyDescent="0.15">
      <c r="C1648" s="16"/>
    </row>
    <row r="1649" spans="3:3" x14ac:dyDescent="0.15">
      <c r="C1649" s="16"/>
    </row>
    <row r="1650" spans="3:3" x14ac:dyDescent="0.15">
      <c r="C1650" s="16"/>
    </row>
    <row r="1651" spans="3:3" x14ac:dyDescent="0.15">
      <c r="C1651" s="16"/>
    </row>
    <row r="1652" spans="3:3" x14ac:dyDescent="0.15">
      <c r="C1652" s="16"/>
    </row>
    <row r="1653" spans="3:3" x14ac:dyDescent="0.15">
      <c r="C1653" s="16"/>
    </row>
    <row r="1654" spans="3:3" x14ac:dyDescent="0.15">
      <c r="C1654" s="16"/>
    </row>
    <row r="1655" spans="3:3" x14ac:dyDescent="0.15">
      <c r="C1655" s="16"/>
    </row>
    <row r="1656" spans="3:3" x14ac:dyDescent="0.15">
      <c r="C1656" s="16"/>
    </row>
    <row r="1657" spans="3:3" x14ac:dyDescent="0.15">
      <c r="C1657" s="16"/>
    </row>
    <row r="1658" spans="3:3" x14ac:dyDescent="0.15">
      <c r="C1658" s="16"/>
    </row>
    <row r="1659" spans="3:3" x14ac:dyDescent="0.15">
      <c r="C1659" s="16"/>
    </row>
    <row r="1660" spans="3:3" x14ac:dyDescent="0.15">
      <c r="C1660" s="16"/>
    </row>
    <row r="1661" spans="3:3" x14ac:dyDescent="0.15">
      <c r="C1661" s="16"/>
    </row>
    <row r="1662" spans="3:3" x14ac:dyDescent="0.15">
      <c r="C1662" s="16"/>
    </row>
    <row r="1663" spans="3:3" x14ac:dyDescent="0.15">
      <c r="C1663" s="16"/>
    </row>
    <row r="1664" spans="3:3" x14ac:dyDescent="0.15">
      <c r="C1664" s="16"/>
    </row>
    <row r="1665" spans="3:3" x14ac:dyDescent="0.15">
      <c r="C1665" s="16"/>
    </row>
    <row r="1666" spans="3:3" x14ac:dyDescent="0.15">
      <c r="C1666" s="16"/>
    </row>
    <row r="1667" spans="3:3" x14ac:dyDescent="0.15">
      <c r="C1667" s="16"/>
    </row>
    <row r="1668" spans="3:3" x14ac:dyDescent="0.15">
      <c r="C1668" s="16"/>
    </row>
    <row r="1669" spans="3:3" x14ac:dyDescent="0.15">
      <c r="C1669" s="16"/>
    </row>
    <row r="1670" spans="3:3" x14ac:dyDescent="0.15">
      <c r="C1670" s="16"/>
    </row>
    <row r="1671" spans="3:3" x14ac:dyDescent="0.15">
      <c r="C1671" s="16"/>
    </row>
    <row r="1672" spans="3:3" x14ac:dyDescent="0.15">
      <c r="C1672" s="16"/>
    </row>
    <row r="1673" spans="3:3" x14ac:dyDescent="0.15">
      <c r="C1673" s="16"/>
    </row>
    <row r="1674" spans="3:3" x14ac:dyDescent="0.15">
      <c r="C1674" s="16"/>
    </row>
    <row r="1675" spans="3:3" x14ac:dyDescent="0.15">
      <c r="C1675" s="16"/>
    </row>
    <row r="1676" spans="3:3" x14ac:dyDescent="0.15">
      <c r="C1676" s="16"/>
    </row>
    <row r="1677" spans="3:3" x14ac:dyDescent="0.15">
      <c r="C1677" s="16"/>
    </row>
    <row r="1678" spans="3:3" x14ac:dyDescent="0.15">
      <c r="C1678" s="16"/>
    </row>
    <row r="1679" spans="3:3" x14ac:dyDescent="0.15">
      <c r="C1679" s="16"/>
    </row>
    <row r="1680" spans="3:3" x14ac:dyDescent="0.15">
      <c r="C1680" s="16"/>
    </row>
    <row r="1681" spans="3:3" x14ac:dyDescent="0.15">
      <c r="C1681" s="16"/>
    </row>
    <row r="1682" spans="3:3" x14ac:dyDescent="0.15">
      <c r="C1682" s="16"/>
    </row>
    <row r="1683" spans="3:3" x14ac:dyDescent="0.15">
      <c r="C1683" s="16"/>
    </row>
    <row r="1684" spans="3:3" x14ac:dyDescent="0.15">
      <c r="C1684" s="16"/>
    </row>
    <row r="1685" spans="3:3" x14ac:dyDescent="0.15">
      <c r="C1685" s="16"/>
    </row>
    <row r="1686" spans="3:3" x14ac:dyDescent="0.15">
      <c r="C1686" s="16"/>
    </row>
    <row r="1687" spans="3:3" x14ac:dyDescent="0.15">
      <c r="C1687" s="16"/>
    </row>
    <row r="1688" spans="3:3" x14ac:dyDescent="0.15">
      <c r="C1688" s="16"/>
    </row>
    <row r="1689" spans="3:3" x14ac:dyDescent="0.15">
      <c r="C1689" s="16"/>
    </row>
    <row r="1690" spans="3:3" x14ac:dyDescent="0.15">
      <c r="C1690" s="16"/>
    </row>
    <row r="1691" spans="3:3" x14ac:dyDescent="0.15">
      <c r="C1691" s="16"/>
    </row>
    <row r="1692" spans="3:3" x14ac:dyDescent="0.15">
      <c r="C1692" s="16"/>
    </row>
    <row r="1693" spans="3:3" x14ac:dyDescent="0.15">
      <c r="C1693" s="16"/>
    </row>
    <row r="1694" spans="3:3" x14ac:dyDescent="0.15">
      <c r="C1694" s="16"/>
    </row>
    <row r="1695" spans="3:3" x14ac:dyDescent="0.15">
      <c r="C1695" s="16"/>
    </row>
    <row r="1696" spans="3:3" x14ac:dyDescent="0.15">
      <c r="C1696" s="16"/>
    </row>
    <row r="1697" spans="3:3" x14ac:dyDescent="0.15">
      <c r="C1697" s="16"/>
    </row>
    <row r="1698" spans="3:3" x14ac:dyDescent="0.15">
      <c r="C1698" s="16"/>
    </row>
    <row r="1699" spans="3:3" x14ac:dyDescent="0.15">
      <c r="C1699" s="16"/>
    </row>
    <row r="1700" spans="3:3" x14ac:dyDescent="0.15">
      <c r="C1700" s="16"/>
    </row>
    <row r="1701" spans="3:3" x14ac:dyDescent="0.15">
      <c r="C1701" s="16"/>
    </row>
    <row r="1702" spans="3:3" x14ac:dyDescent="0.15">
      <c r="C1702" s="16"/>
    </row>
    <row r="1703" spans="3:3" x14ac:dyDescent="0.15">
      <c r="C1703" s="16"/>
    </row>
    <row r="1704" spans="3:3" x14ac:dyDescent="0.15">
      <c r="C1704" s="16"/>
    </row>
    <row r="1705" spans="3:3" x14ac:dyDescent="0.15">
      <c r="C1705" s="16"/>
    </row>
    <row r="1706" spans="3:3" x14ac:dyDescent="0.15">
      <c r="C1706" s="16"/>
    </row>
    <row r="1707" spans="3:3" x14ac:dyDescent="0.15">
      <c r="C1707" s="16"/>
    </row>
    <row r="1708" spans="3:3" x14ac:dyDescent="0.15">
      <c r="C1708" s="16"/>
    </row>
    <row r="1709" spans="3:3" x14ac:dyDescent="0.15">
      <c r="C1709" s="16"/>
    </row>
    <row r="1710" spans="3:3" x14ac:dyDescent="0.15">
      <c r="C1710" s="16"/>
    </row>
    <row r="1711" spans="3:3" x14ac:dyDescent="0.15">
      <c r="C1711" s="16"/>
    </row>
    <row r="1712" spans="3:3" x14ac:dyDescent="0.15">
      <c r="C1712" s="16"/>
    </row>
    <row r="1713" spans="3:3" x14ac:dyDescent="0.15">
      <c r="C1713" s="16"/>
    </row>
    <row r="1714" spans="3:3" x14ac:dyDescent="0.15">
      <c r="C1714" s="16"/>
    </row>
    <row r="1715" spans="3:3" x14ac:dyDescent="0.15">
      <c r="C1715" s="16"/>
    </row>
    <row r="1716" spans="3:3" x14ac:dyDescent="0.15">
      <c r="C1716" s="16"/>
    </row>
    <row r="1717" spans="3:3" x14ac:dyDescent="0.15">
      <c r="C1717" s="16"/>
    </row>
    <row r="1718" spans="3:3" x14ac:dyDescent="0.15">
      <c r="C1718" s="16"/>
    </row>
    <row r="1719" spans="3:3" x14ac:dyDescent="0.15">
      <c r="C1719" s="16"/>
    </row>
    <row r="1720" spans="3:3" x14ac:dyDescent="0.15">
      <c r="C1720" s="16"/>
    </row>
    <row r="1721" spans="3:3" x14ac:dyDescent="0.15">
      <c r="C1721" s="16"/>
    </row>
    <row r="1722" spans="3:3" x14ac:dyDescent="0.15">
      <c r="C1722" s="16"/>
    </row>
    <row r="1723" spans="3:3" x14ac:dyDescent="0.15">
      <c r="C1723" s="16"/>
    </row>
    <row r="1724" spans="3:3" x14ac:dyDescent="0.15">
      <c r="C1724" s="16"/>
    </row>
    <row r="1725" spans="3:3" x14ac:dyDescent="0.15">
      <c r="C1725" s="16"/>
    </row>
    <row r="1726" spans="3:3" x14ac:dyDescent="0.15">
      <c r="C1726" s="16"/>
    </row>
    <row r="1727" spans="3:3" x14ac:dyDescent="0.15">
      <c r="C1727" s="16"/>
    </row>
    <row r="1728" spans="3:3" x14ac:dyDescent="0.15">
      <c r="C1728" s="16"/>
    </row>
    <row r="1729" spans="3:3" x14ac:dyDescent="0.15">
      <c r="C1729" s="16"/>
    </row>
    <row r="1730" spans="3:3" x14ac:dyDescent="0.15">
      <c r="C1730" s="16"/>
    </row>
    <row r="1731" spans="3:3" x14ac:dyDescent="0.15">
      <c r="C1731" s="16"/>
    </row>
    <row r="1732" spans="3:3" x14ac:dyDescent="0.15">
      <c r="C1732" s="16"/>
    </row>
    <row r="1733" spans="3:3" x14ac:dyDescent="0.15">
      <c r="C1733" s="16"/>
    </row>
    <row r="1734" spans="3:3" x14ac:dyDescent="0.15">
      <c r="C1734" s="16"/>
    </row>
    <row r="1735" spans="3:3" x14ac:dyDescent="0.15">
      <c r="C1735" s="16"/>
    </row>
    <row r="1736" spans="3:3" x14ac:dyDescent="0.15">
      <c r="C1736" s="16"/>
    </row>
    <row r="1737" spans="3:3" x14ac:dyDescent="0.15">
      <c r="C1737" s="16"/>
    </row>
    <row r="1738" spans="3:3" x14ac:dyDescent="0.15">
      <c r="C1738" s="16"/>
    </row>
    <row r="1739" spans="3:3" x14ac:dyDescent="0.15">
      <c r="C1739" s="16"/>
    </row>
    <row r="1740" spans="3:3" x14ac:dyDescent="0.15">
      <c r="C1740" s="16"/>
    </row>
    <row r="1741" spans="3:3" x14ac:dyDescent="0.15">
      <c r="C1741" s="16"/>
    </row>
    <row r="1742" spans="3:3" x14ac:dyDescent="0.15">
      <c r="C1742" s="16"/>
    </row>
    <row r="1743" spans="3:3" x14ac:dyDescent="0.15">
      <c r="C1743" s="16"/>
    </row>
    <row r="1744" spans="3:3" x14ac:dyDescent="0.15">
      <c r="C1744" s="16"/>
    </row>
    <row r="1745" spans="3:3" x14ac:dyDescent="0.15">
      <c r="C1745" s="16"/>
    </row>
    <row r="1746" spans="3:3" x14ac:dyDescent="0.15">
      <c r="C1746" s="16"/>
    </row>
    <row r="1747" spans="3:3" x14ac:dyDescent="0.15">
      <c r="C1747" s="16"/>
    </row>
    <row r="1748" spans="3:3" x14ac:dyDescent="0.15">
      <c r="C1748" s="16"/>
    </row>
    <row r="1749" spans="3:3" x14ac:dyDescent="0.15">
      <c r="C1749" s="16"/>
    </row>
    <row r="1750" spans="3:3" x14ac:dyDescent="0.15">
      <c r="C1750" s="16"/>
    </row>
    <row r="1751" spans="3:3" x14ac:dyDescent="0.15">
      <c r="C1751" s="16"/>
    </row>
    <row r="1752" spans="3:3" x14ac:dyDescent="0.15">
      <c r="C1752" s="16"/>
    </row>
    <row r="1753" spans="3:3" x14ac:dyDescent="0.15">
      <c r="C1753" s="16"/>
    </row>
    <row r="1754" spans="3:3" x14ac:dyDescent="0.15">
      <c r="C1754" s="16"/>
    </row>
    <row r="1755" spans="3:3" x14ac:dyDescent="0.15">
      <c r="C1755" s="16"/>
    </row>
    <row r="1756" spans="3:3" x14ac:dyDescent="0.15">
      <c r="C1756" s="16"/>
    </row>
    <row r="1757" spans="3:3" x14ac:dyDescent="0.15">
      <c r="C1757" s="16"/>
    </row>
    <row r="1758" spans="3:3" x14ac:dyDescent="0.15">
      <c r="C1758" s="16"/>
    </row>
    <row r="1759" spans="3:3" x14ac:dyDescent="0.15">
      <c r="C1759" s="16"/>
    </row>
    <row r="1760" spans="3:3" x14ac:dyDescent="0.15">
      <c r="C1760" s="16"/>
    </row>
    <row r="1761" spans="3:3" x14ac:dyDescent="0.15">
      <c r="C1761" s="16"/>
    </row>
    <row r="1762" spans="3:3" x14ac:dyDescent="0.15">
      <c r="C1762" s="16"/>
    </row>
    <row r="1763" spans="3:3" x14ac:dyDescent="0.15">
      <c r="C1763" s="16"/>
    </row>
    <row r="1764" spans="3:3" x14ac:dyDescent="0.15">
      <c r="C1764" s="16"/>
    </row>
    <row r="1765" spans="3:3" x14ac:dyDescent="0.15">
      <c r="C1765" s="16"/>
    </row>
    <row r="1766" spans="3:3" x14ac:dyDescent="0.15">
      <c r="C1766" s="16"/>
    </row>
    <row r="1767" spans="3:3" x14ac:dyDescent="0.15">
      <c r="C1767" s="16"/>
    </row>
    <row r="1768" spans="3:3" x14ac:dyDescent="0.15">
      <c r="C1768" s="16"/>
    </row>
    <row r="1769" spans="3:3" x14ac:dyDescent="0.15">
      <c r="C1769" s="16"/>
    </row>
    <row r="1770" spans="3:3" x14ac:dyDescent="0.15">
      <c r="C1770" s="16"/>
    </row>
    <row r="1771" spans="3:3" x14ac:dyDescent="0.15">
      <c r="C1771" s="16"/>
    </row>
    <row r="1772" spans="3:3" x14ac:dyDescent="0.15">
      <c r="C1772" s="16"/>
    </row>
    <row r="1773" spans="3:3" x14ac:dyDescent="0.15">
      <c r="C1773" s="16"/>
    </row>
    <row r="1774" spans="3:3" x14ac:dyDescent="0.15">
      <c r="C1774" s="16"/>
    </row>
    <row r="1775" spans="3:3" x14ac:dyDescent="0.15">
      <c r="C1775" s="16"/>
    </row>
    <row r="1776" spans="3:3" x14ac:dyDescent="0.15">
      <c r="C1776" s="16"/>
    </row>
    <row r="1777" spans="3:3" x14ac:dyDescent="0.15">
      <c r="C1777" s="16"/>
    </row>
    <row r="1778" spans="3:3" x14ac:dyDescent="0.15">
      <c r="C1778" s="16"/>
    </row>
    <row r="1779" spans="3:3" x14ac:dyDescent="0.15">
      <c r="C1779" s="16"/>
    </row>
    <row r="1780" spans="3:3" x14ac:dyDescent="0.15">
      <c r="C1780" s="16"/>
    </row>
    <row r="1781" spans="3:3" x14ac:dyDescent="0.15">
      <c r="C1781" s="16"/>
    </row>
    <row r="1782" spans="3:3" x14ac:dyDescent="0.15">
      <c r="C1782" s="16"/>
    </row>
    <row r="1783" spans="3:3" x14ac:dyDescent="0.15">
      <c r="C1783" s="16"/>
    </row>
    <row r="1784" spans="3:3" x14ac:dyDescent="0.15">
      <c r="C1784" s="16"/>
    </row>
    <row r="1785" spans="3:3" x14ac:dyDescent="0.15">
      <c r="C1785" s="16"/>
    </row>
    <row r="1786" spans="3:3" x14ac:dyDescent="0.15">
      <c r="C1786" s="16"/>
    </row>
    <row r="1787" spans="3:3" x14ac:dyDescent="0.15">
      <c r="C1787" s="16"/>
    </row>
    <row r="1788" spans="3:3" x14ac:dyDescent="0.15">
      <c r="C1788" s="16"/>
    </row>
    <row r="1789" spans="3:3" x14ac:dyDescent="0.15">
      <c r="C1789" s="16"/>
    </row>
    <row r="1790" spans="3:3" x14ac:dyDescent="0.15">
      <c r="C1790" s="16"/>
    </row>
    <row r="1791" spans="3:3" x14ac:dyDescent="0.15">
      <c r="C1791" s="16"/>
    </row>
    <row r="1792" spans="3:3" x14ac:dyDescent="0.15">
      <c r="C1792" s="16"/>
    </row>
    <row r="1793" spans="3:3" x14ac:dyDescent="0.15">
      <c r="C1793" s="16"/>
    </row>
    <row r="1794" spans="3:3" x14ac:dyDescent="0.15">
      <c r="C1794" s="16"/>
    </row>
    <row r="1795" spans="3:3" x14ac:dyDescent="0.15">
      <c r="C1795" s="16"/>
    </row>
    <row r="1796" spans="3:3" x14ac:dyDescent="0.15">
      <c r="C1796" s="16"/>
    </row>
    <row r="1797" spans="3:3" x14ac:dyDescent="0.15">
      <c r="C1797" s="16"/>
    </row>
    <row r="1798" spans="3:3" x14ac:dyDescent="0.15">
      <c r="C1798" s="16"/>
    </row>
    <row r="1799" spans="3:3" x14ac:dyDescent="0.15">
      <c r="C1799" s="16"/>
    </row>
    <row r="1800" spans="3:3" x14ac:dyDescent="0.15">
      <c r="C1800" s="16"/>
    </row>
    <row r="1801" spans="3:3" x14ac:dyDescent="0.15">
      <c r="C1801" s="16"/>
    </row>
    <row r="1802" spans="3:3" x14ac:dyDescent="0.15">
      <c r="C1802" s="16"/>
    </row>
    <row r="1803" spans="3:3" x14ac:dyDescent="0.15">
      <c r="C1803" s="16"/>
    </row>
    <row r="1804" spans="3:3" x14ac:dyDescent="0.15">
      <c r="C1804" s="16"/>
    </row>
    <row r="1805" spans="3:3" x14ac:dyDescent="0.15">
      <c r="C1805" s="16"/>
    </row>
    <row r="1806" spans="3:3" x14ac:dyDescent="0.15">
      <c r="C1806" s="16"/>
    </row>
    <row r="1807" spans="3:3" x14ac:dyDescent="0.15">
      <c r="C1807" s="16"/>
    </row>
    <row r="1808" spans="3:3" x14ac:dyDescent="0.15">
      <c r="C1808" s="16"/>
    </row>
    <row r="1809" spans="3:3" x14ac:dyDescent="0.15">
      <c r="C1809" s="16"/>
    </row>
    <row r="1810" spans="3:3" x14ac:dyDescent="0.15">
      <c r="C1810" s="16"/>
    </row>
    <row r="1811" spans="3:3" x14ac:dyDescent="0.15">
      <c r="C1811" s="16"/>
    </row>
    <row r="1812" spans="3:3" x14ac:dyDescent="0.15">
      <c r="C1812" s="16"/>
    </row>
    <row r="1813" spans="3:3" x14ac:dyDescent="0.15">
      <c r="C1813" s="16"/>
    </row>
    <row r="1814" spans="3:3" x14ac:dyDescent="0.15">
      <c r="C1814" s="16"/>
    </row>
    <row r="1815" spans="3:3" x14ac:dyDescent="0.15">
      <c r="C1815" s="16"/>
    </row>
    <row r="1816" spans="3:3" x14ac:dyDescent="0.15">
      <c r="C1816" s="16"/>
    </row>
    <row r="1817" spans="3:3" x14ac:dyDescent="0.15">
      <c r="C1817" s="16"/>
    </row>
    <row r="1818" spans="3:3" x14ac:dyDescent="0.15">
      <c r="C1818" s="16"/>
    </row>
    <row r="1819" spans="3:3" x14ac:dyDescent="0.15">
      <c r="C1819" s="16"/>
    </row>
    <row r="1820" spans="3:3" x14ac:dyDescent="0.15">
      <c r="C1820" s="16"/>
    </row>
    <row r="1821" spans="3:3" x14ac:dyDescent="0.15">
      <c r="C1821" s="16"/>
    </row>
    <row r="1822" spans="3:3" x14ac:dyDescent="0.15">
      <c r="C1822" s="16"/>
    </row>
    <row r="1823" spans="3:3" x14ac:dyDescent="0.15">
      <c r="C1823" s="16"/>
    </row>
    <row r="1824" spans="3:3" x14ac:dyDescent="0.15">
      <c r="C1824" s="16"/>
    </row>
    <row r="1825" spans="3:3" x14ac:dyDescent="0.15">
      <c r="C1825" s="16"/>
    </row>
    <row r="1826" spans="3:3" x14ac:dyDescent="0.15">
      <c r="C1826" s="16"/>
    </row>
    <row r="1827" spans="3:3" x14ac:dyDescent="0.15">
      <c r="C1827" s="16"/>
    </row>
    <row r="1828" spans="3:3" x14ac:dyDescent="0.15">
      <c r="C1828" s="16"/>
    </row>
    <row r="1829" spans="3:3" x14ac:dyDescent="0.15">
      <c r="C1829" s="16"/>
    </row>
    <row r="1830" spans="3:3" x14ac:dyDescent="0.15">
      <c r="C1830" s="16"/>
    </row>
    <row r="1831" spans="3:3" x14ac:dyDescent="0.15">
      <c r="C1831" s="16"/>
    </row>
    <row r="1832" spans="3:3" x14ac:dyDescent="0.15">
      <c r="C1832" s="16"/>
    </row>
    <row r="1833" spans="3:3" x14ac:dyDescent="0.15">
      <c r="C1833" s="16"/>
    </row>
    <row r="1834" spans="3:3" x14ac:dyDescent="0.15">
      <c r="C1834" s="16"/>
    </row>
    <row r="1835" spans="3:3" x14ac:dyDescent="0.15">
      <c r="C1835" s="16"/>
    </row>
    <row r="1836" spans="3:3" x14ac:dyDescent="0.15">
      <c r="C1836" s="16"/>
    </row>
    <row r="1837" spans="3:3" x14ac:dyDescent="0.15">
      <c r="C1837" s="16"/>
    </row>
    <row r="1838" spans="3:3" x14ac:dyDescent="0.15">
      <c r="C1838" s="16"/>
    </row>
    <row r="1839" spans="3:3" x14ac:dyDescent="0.15">
      <c r="C1839" s="16"/>
    </row>
    <row r="1840" spans="3:3" x14ac:dyDescent="0.15">
      <c r="C1840" s="16"/>
    </row>
    <row r="1841" spans="3:3" x14ac:dyDescent="0.15">
      <c r="C1841" s="16"/>
    </row>
    <row r="1842" spans="3:3" x14ac:dyDescent="0.15">
      <c r="C1842" s="16"/>
    </row>
    <row r="1843" spans="3:3" x14ac:dyDescent="0.15">
      <c r="C1843" s="16"/>
    </row>
    <row r="1844" spans="3:3" x14ac:dyDescent="0.15">
      <c r="C1844" s="16"/>
    </row>
    <row r="1845" spans="3:3" x14ac:dyDescent="0.15">
      <c r="C1845" s="16"/>
    </row>
    <row r="1846" spans="3:3" x14ac:dyDescent="0.15">
      <c r="C1846" s="16"/>
    </row>
    <row r="1847" spans="3:3" x14ac:dyDescent="0.15">
      <c r="C1847" s="16"/>
    </row>
    <row r="1848" spans="3:3" x14ac:dyDescent="0.15">
      <c r="C1848" s="16"/>
    </row>
    <row r="1849" spans="3:3" x14ac:dyDescent="0.15">
      <c r="C1849" s="16"/>
    </row>
    <row r="1850" spans="3:3" x14ac:dyDescent="0.15">
      <c r="C1850" s="16"/>
    </row>
    <row r="1851" spans="3:3" x14ac:dyDescent="0.15">
      <c r="C1851" s="16"/>
    </row>
    <row r="1852" spans="3:3" x14ac:dyDescent="0.15">
      <c r="C1852" s="16"/>
    </row>
    <row r="1853" spans="3:3" x14ac:dyDescent="0.15">
      <c r="C1853" s="16"/>
    </row>
    <row r="1854" spans="3:3" x14ac:dyDescent="0.15">
      <c r="C1854" s="16"/>
    </row>
    <row r="1855" spans="3:3" x14ac:dyDescent="0.15">
      <c r="C1855" s="16"/>
    </row>
    <row r="1856" spans="3:3" x14ac:dyDescent="0.15">
      <c r="C1856" s="16"/>
    </row>
    <row r="1857" spans="3:3" x14ac:dyDescent="0.15">
      <c r="C1857" s="16"/>
    </row>
    <row r="1858" spans="3:3" x14ac:dyDescent="0.15">
      <c r="C1858" s="16"/>
    </row>
    <row r="1859" spans="3:3" x14ac:dyDescent="0.15">
      <c r="C1859" s="16"/>
    </row>
    <row r="1860" spans="3:3" x14ac:dyDescent="0.15">
      <c r="C1860" s="16"/>
    </row>
    <row r="1861" spans="3:3" x14ac:dyDescent="0.15">
      <c r="C1861" s="16"/>
    </row>
    <row r="1862" spans="3:3" x14ac:dyDescent="0.15">
      <c r="C1862" s="16"/>
    </row>
    <row r="1863" spans="3:3" x14ac:dyDescent="0.15">
      <c r="C1863" s="16"/>
    </row>
    <row r="1864" spans="3:3" x14ac:dyDescent="0.15">
      <c r="C1864" s="16"/>
    </row>
    <row r="1865" spans="3:3" x14ac:dyDescent="0.15">
      <c r="C1865" s="16"/>
    </row>
    <row r="1866" spans="3:3" x14ac:dyDescent="0.15">
      <c r="C1866" s="16"/>
    </row>
    <row r="1867" spans="3:3" x14ac:dyDescent="0.15">
      <c r="C1867" s="16"/>
    </row>
    <row r="1868" spans="3:3" x14ac:dyDescent="0.15">
      <c r="C1868" s="16"/>
    </row>
    <row r="1869" spans="3:3" x14ac:dyDescent="0.15">
      <c r="C1869" s="16"/>
    </row>
    <row r="1870" spans="3:3" x14ac:dyDescent="0.15">
      <c r="C1870" s="16"/>
    </row>
    <row r="1871" spans="3:3" x14ac:dyDescent="0.15">
      <c r="C1871" s="16"/>
    </row>
    <row r="1872" spans="3:3" x14ac:dyDescent="0.15">
      <c r="C1872" s="16"/>
    </row>
    <row r="1873" spans="3:3" x14ac:dyDescent="0.15">
      <c r="C1873" s="16"/>
    </row>
    <row r="1874" spans="3:3" x14ac:dyDescent="0.15">
      <c r="C1874" s="16"/>
    </row>
    <row r="1875" spans="3:3" x14ac:dyDescent="0.15">
      <c r="C1875" s="16"/>
    </row>
    <row r="1876" spans="3:3" x14ac:dyDescent="0.15">
      <c r="C1876" s="16"/>
    </row>
    <row r="1877" spans="3:3" x14ac:dyDescent="0.15">
      <c r="C1877" s="16"/>
    </row>
    <row r="1878" spans="3:3" x14ac:dyDescent="0.15">
      <c r="C1878" s="16"/>
    </row>
    <row r="1879" spans="3:3" x14ac:dyDescent="0.15">
      <c r="C1879" s="16"/>
    </row>
    <row r="1880" spans="3:3" x14ac:dyDescent="0.15">
      <c r="C1880" s="16"/>
    </row>
    <row r="1881" spans="3:3" x14ac:dyDescent="0.15">
      <c r="C1881" s="16"/>
    </row>
    <row r="1882" spans="3:3" x14ac:dyDescent="0.15">
      <c r="C1882" s="16"/>
    </row>
    <row r="1883" spans="3:3" x14ac:dyDescent="0.15">
      <c r="C1883" s="16"/>
    </row>
    <row r="1884" spans="3:3" x14ac:dyDescent="0.15">
      <c r="C1884" s="16"/>
    </row>
    <row r="1885" spans="3:3" x14ac:dyDescent="0.15">
      <c r="C1885" s="16"/>
    </row>
    <row r="1886" spans="3:3" x14ac:dyDescent="0.15">
      <c r="C1886" s="16"/>
    </row>
    <row r="1887" spans="3:3" x14ac:dyDescent="0.15">
      <c r="C1887" s="16"/>
    </row>
    <row r="1888" spans="3:3" x14ac:dyDescent="0.15">
      <c r="C1888" s="16"/>
    </row>
    <row r="1889" spans="3:3" x14ac:dyDescent="0.15">
      <c r="C1889" s="16"/>
    </row>
    <row r="1890" spans="3:3" x14ac:dyDescent="0.15">
      <c r="C1890" s="16"/>
    </row>
    <row r="1891" spans="3:3" x14ac:dyDescent="0.15">
      <c r="C1891" s="16"/>
    </row>
    <row r="1892" spans="3:3" x14ac:dyDescent="0.15">
      <c r="C1892" s="16"/>
    </row>
    <row r="1893" spans="3:3" x14ac:dyDescent="0.15">
      <c r="C1893" s="16"/>
    </row>
    <row r="1894" spans="3:3" x14ac:dyDescent="0.15">
      <c r="C1894" s="16"/>
    </row>
    <row r="1895" spans="3:3" x14ac:dyDescent="0.15">
      <c r="C1895" s="16"/>
    </row>
    <row r="1896" spans="3:3" x14ac:dyDescent="0.15">
      <c r="C1896" s="16"/>
    </row>
    <row r="1897" spans="3:3" x14ac:dyDescent="0.15">
      <c r="C1897" s="16"/>
    </row>
    <row r="1898" spans="3:3" x14ac:dyDescent="0.15">
      <c r="C1898" s="16"/>
    </row>
    <row r="1899" spans="3:3" x14ac:dyDescent="0.15">
      <c r="C1899" s="16"/>
    </row>
    <row r="1900" spans="3:3" x14ac:dyDescent="0.15">
      <c r="C1900" s="16"/>
    </row>
    <row r="1901" spans="3:3" x14ac:dyDescent="0.15">
      <c r="C1901" s="16"/>
    </row>
    <row r="1902" spans="3:3" x14ac:dyDescent="0.15">
      <c r="C1902" s="16"/>
    </row>
    <row r="1903" spans="3:3" x14ac:dyDescent="0.15">
      <c r="C1903" s="16"/>
    </row>
    <row r="1904" spans="3:3" x14ac:dyDescent="0.15">
      <c r="C1904" s="16"/>
    </row>
    <row r="1905" spans="3:3" x14ac:dyDescent="0.15">
      <c r="C1905" s="16"/>
    </row>
    <row r="1906" spans="3:3" x14ac:dyDescent="0.15">
      <c r="C1906" s="16"/>
    </row>
    <row r="1907" spans="3:3" x14ac:dyDescent="0.15">
      <c r="C1907" s="16"/>
    </row>
    <row r="1908" spans="3:3" x14ac:dyDescent="0.15">
      <c r="C1908" s="16"/>
    </row>
    <row r="1909" spans="3:3" x14ac:dyDescent="0.15">
      <c r="C1909" s="16"/>
    </row>
    <row r="1910" spans="3:3" x14ac:dyDescent="0.15">
      <c r="C1910" s="16"/>
    </row>
    <row r="1911" spans="3:3" x14ac:dyDescent="0.15">
      <c r="C1911" s="16"/>
    </row>
    <row r="1912" spans="3:3" x14ac:dyDescent="0.15">
      <c r="C1912" s="16"/>
    </row>
    <row r="1913" spans="3:3" x14ac:dyDescent="0.15">
      <c r="C1913" s="16"/>
    </row>
    <row r="1914" spans="3:3" x14ac:dyDescent="0.15">
      <c r="C1914" s="16"/>
    </row>
    <row r="1915" spans="3:3" x14ac:dyDescent="0.15">
      <c r="C1915" s="16"/>
    </row>
    <row r="1916" spans="3:3" x14ac:dyDescent="0.15">
      <c r="C1916" s="16"/>
    </row>
    <row r="1917" spans="3:3" x14ac:dyDescent="0.15">
      <c r="C1917" s="16"/>
    </row>
    <row r="1918" spans="3:3" x14ac:dyDescent="0.15">
      <c r="C1918" s="16"/>
    </row>
    <row r="1919" spans="3:3" x14ac:dyDescent="0.15">
      <c r="C1919" s="16"/>
    </row>
    <row r="1920" spans="3:3" x14ac:dyDescent="0.15">
      <c r="C1920" s="16"/>
    </row>
    <row r="1921" spans="3:3" x14ac:dyDescent="0.15">
      <c r="C1921" s="16"/>
    </row>
    <row r="1922" spans="3:3" x14ac:dyDescent="0.15">
      <c r="C1922" s="16"/>
    </row>
    <row r="1923" spans="3:3" x14ac:dyDescent="0.15">
      <c r="C1923" s="16"/>
    </row>
    <row r="1924" spans="3:3" x14ac:dyDescent="0.15">
      <c r="C1924" s="16"/>
    </row>
    <row r="1925" spans="3:3" x14ac:dyDescent="0.15">
      <c r="C1925" s="16"/>
    </row>
    <row r="1926" spans="3:3" x14ac:dyDescent="0.15">
      <c r="C1926" s="16"/>
    </row>
    <row r="1927" spans="3:3" x14ac:dyDescent="0.15">
      <c r="C1927" s="16"/>
    </row>
    <row r="1928" spans="3:3" x14ac:dyDescent="0.15">
      <c r="C1928" s="16"/>
    </row>
    <row r="1929" spans="3:3" x14ac:dyDescent="0.15">
      <c r="C1929" s="16"/>
    </row>
    <row r="1930" spans="3:3" x14ac:dyDescent="0.15">
      <c r="C1930" s="16"/>
    </row>
    <row r="1931" spans="3:3" x14ac:dyDescent="0.15">
      <c r="C1931" s="16"/>
    </row>
    <row r="1932" spans="3:3" x14ac:dyDescent="0.15">
      <c r="C1932" s="16"/>
    </row>
    <row r="1933" spans="3:3" x14ac:dyDescent="0.15">
      <c r="C1933" s="16"/>
    </row>
    <row r="1934" spans="3:3" x14ac:dyDescent="0.15">
      <c r="C1934" s="16"/>
    </row>
    <row r="1935" spans="3:3" x14ac:dyDescent="0.15">
      <c r="C1935" s="16"/>
    </row>
    <row r="1936" spans="3:3" x14ac:dyDescent="0.15">
      <c r="C1936" s="16"/>
    </row>
    <row r="1937" spans="3:3" x14ac:dyDescent="0.15">
      <c r="C1937" s="16"/>
    </row>
    <row r="1938" spans="3:3" x14ac:dyDescent="0.15">
      <c r="C1938" s="16"/>
    </row>
    <row r="1939" spans="3:3" x14ac:dyDescent="0.15">
      <c r="C1939" s="16"/>
    </row>
    <row r="1940" spans="3:3" x14ac:dyDescent="0.15">
      <c r="C1940" s="16"/>
    </row>
    <row r="1941" spans="3:3" x14ac:dyDescent="0.15">
      <c r="C1941" s="16"/>
    </row>
    <row r="1942" spans="3:3" x14ac:dyDescent="0.15">
      <c r="C1942" s="16"/>
    </row>
    <row r="1943" spans="3:3" x14ac:dyDescent="0.15">
      <c r="C1943" s="16"/>
    </row>
    <row r="1944" spans="3:3" x14ac:dyDescent="0.15">
      <c r="C1944" s="16"/>
    </row>
    <row r="1945" spans="3:3" x14ac:dyDescent="0.15">
      <c r="C1945" s="16"/>
    </row>
    <row r="1946" spans="3:3" x14ac:dyDescent="0.15">
      <c r="C1946" s="16"/>
    </row>
    <row r="1947" spans="3:3" x14ac:dyDescent="0.15">
      <c r="C1947" s="16"/>
    </row>
    <row r="1948" spans="3:3" x14ac:dyDescent="0.15">
      <c r="C1948" s="16"/>
    </row>
    <row r="1949" spans="3:3" x14ac:dyDescent="0.15">
      <c r="C1949" s="16"/>
    </row>
    <row r="1950" spans="3:3" x14ac:dyDescent="0.15">
      <c r="C1950" s="16"/>
    </row>
    <row r="1951" spans="3:3" x14ac:dyDescent="0.15">
      <c r="C1951" s="16"/>
    </row>
    <row r="1952" spans="3:3" x14ac:dyDescent="0.15">
      <c r="C1952" s="16"/>
    </row>
    <row r="1953" spans="3:3" x14ac:dyDescent="0.15">
      <c r="C1953" s="16"/>
    </row>
    <row r="1954" spans="3:3" x14ac:dyDescent="0.15">
      <c r="C1954" s="16"/>
    </row>
    <row r="1955" spans="3:3" x14ac:dyDescent="0.15">
      <c r="C1955" s="16"/>
    </row>
    <row r="1956" spans="3:3" x14ac:dyDescent="0.15">
      <c r="C1956" s="16"/>
    </row>
    <row r="1957" spans="3:3" x14ac:dyDescent="0.15">
      <c r="C1957" s="16"/>
    </row>
    <row r="1958" spans="3:3" x14ac:dyDescent="0.15">
      <c r="C1958" s="16"/>
    </row>
    <row r="1959" spans="3:3" x14ac:dyDescent="0.15">
      <c r="C1959" s="16"/>
    </row>
    <row r="1960" spans="3:3" x14ac:dyDescent="0.15">
      <c r="C1960" s="16"/>
    </row>
    <row r="1961" spans="3:3" x14ac:dyDescent="0.15">
      <c r="C1961" s="16"/>
    </row>
    <row r="1962" spans="3:3" x14ac:dyDescent="0.15">
      <c r="C1962" s="16"/>
    </row>
    <row r="1963" spans="3:3" x14ac:dyDescent="0.15">
      <c r="C1963" s="16"/>
    </row>
    <row r="1964" spans="3:3" x14ac:dyDescent="0.15">
      <c r="C1964" s="16"/>
    </row>
    <row r="1965" spans="3:3" x14ac:dyDescent="0.15">
      <c r="C1965" s="16"/>
    </row>
    <row r="1966" spans="3:3" x14ac:dyDescent="0.15">
      <c r="C1966" s="16"/>
    </row>
    <row r="1967" spans="3:3" x14ac:dyDescent="0.15">
      <c r="C1967" s="16"/>
    </row>
    <row r="1968" spans="3:3" x14ac:dyDescent="0.15">
      <c r="C1968" s="16"/>
    </row>
    <row r="1969" spans="3:3" x14ac:dyDescent="0.15">
      <c r="C1969" s="16"/>
    </row>
    <row r="1970" spans="3:3" x14ac:dyDescent="0.15">
      <c r="C1970" s="16"/>
    </row>
    <row r="1971" spans="3:3" x14ac:dyDescent="0.15">
      <c r="C1971" s="16"/>
    </row>
    <row r="1972" spans="3:3" x14ac:dyDescent="0.15">
      <c r="C1972" s="16"/>
    </row>
    <row r="1973" spans="3:3" x14ac:dyDescent="0.15">
      <c r="C1973" s="16"/>
    </row>
    <row r="1974" spans="3:3" x14ac:dyDescent="0.15">
      <c r="C1974" s="16"/>
    </row>
    <row r="1975" spans="3:3" x14ac:dyDescent="0.15">
      <c r="C1975" s="16"/>
    </row>
    <row r="1976" spans="3:3" x14ac:dyDescent="0.15">
      <c r="C1976" s="16"/>
    </row>
    <row r="1977" spans="3:3" x14ac:dyDescent="0.15">
      <c r="C1977" s="16"/>
    </row>
    <row r="1978" spans="3:3" x14ac:dyDescent="0.15">
      <c r="C1978" s="16"/>
    </row>
    <row r="1979" spans="3:3" x14ac:dyDescent="0.15">
      <c r="C1979" s="16"/>
    </row>
    <row r="1980" spans="3:3" x14ac:dyDescent="0.15">
      <c r="C1980" s="16"/>
    </row>
    <row r="1981" spans="3:3" x14ac:dyDescent="0.15">
      <c r="C1981" s="16"/>
    </row>
    <row r="1982" spans="3:3" x14ac:dyDescent="0.15">
      <c r="C1982" s="16"/>
    </row>
    <row r="1983" spans="3:3" x14ac:dyDescent="0.15">
      <c r="C1983" s="16"/>
    </row>
    <row r="1984" spans="3:3" x14ac:dyDescent="0.15">
      <c r="C1984" s="16"/>
    </row>
    <row r="1985" spans="3:3" x14ac:dyDescent="0.15">
      <c r="C1985" s="16"/>
    </row>
    <row r="1986" spans="3:3" x14ac:dyDescent="0.15">
      <c r="C1986" s="16"/>
    </row>
    <row r="1987" spans="3:3" x14ac:dyDescent="0.15">
      <c r="C1987" s="16"/>
    </row>
    <row r="1988" spans="3:3" x14ac:dyDescent="0.15">
      <c r="C1988" s="16"/>
    </row>
    <row r="1989" spans="3:3" x14ac:dyDescent="0.15">
      <c r="C1989" s="16"/>
    </row>
    <row r="1990" spans="3:3" x14ac:dyDescent="0.15">
      <c r="C1990" s="16"/>
    </row>
    <row r="1991" spans="3:3" x14ac:dyDescent="0.15">
      <c r="C1991" s="16"/>
    </row>
    <row r="1992" spans="3:3" x14ac:dyDescent="0.15">
      <c r="C1992" s="16"/>
    </row>
    <row r="1993" spans="3:3" x14ac:dyDescent="0.15">
      <c r="C1993" s="16"/>
    </row>
    <row r="1994" spans="3:3" x14ac:dyDescent="0.15">
      <c r="C1994" s="16"/>
    </row>
    <row r="1995" spans="3:3" x14ac:dyDescent="0.15">
      <c r="C1995" s="16"/>
    </row>
    <row r="1996" spans="3:3" x14ac:dyDescent="0.15">
      <c r="C1996" s="16"/>
    </row>
    <row r="1997" spans="3:3" x14ac:dyDescent="0.15">
      <c r="C1997" s="16"/>
    </row>
    <row r="1998" spans="3:3" x14ac:dyDescent="0.15">
      <c r="C1998" s="16"/>
    </row>
    <row r="1999" spans="3:3" x14ac:dyDescent="0.15">
      <c r="C1999" s="16"/>
    </row>
    <row r="2000" spans="3:3" x14ac:dyDescent="0.15">
      <c r="C2000" s="16"/>
    </row>
    <row r="2001" spans="3:3" x14ac:dyDescent="0.15">
      <c r="C2001" s="16"/>
    </row>
    <row r="2002" spans="3:3" x14ac:dyDescent="0.15">
      <c r="C2002" s="16"/>
    </row>
    <row r="2003" spans="3:3" x14ac:dyDescent="0.15">
      <c r="C2003" s="16"/>
    </row>
    <row r="2004" spans="3:3" x14ac:dyDescent="0.15">
      <c r="C2004" s="16"/>
    </row>
    <row r="2005" spans="3:3" x14ac:dyDescent="0.15">
      <c r="C2005" s="16"/>
    </row>
    <row r="2006" spans="3:3" x14ac:dyDescent="0.15">
      <c r="C2006" s="16"/>
    </row>
    <row r="2007" spans="3:3" x14ac:dyDescent="0.15">
      <c r="C2007" s="16"/>
    </row>
    <row r="2008" spans="3:3" x14ac:dyDescent="0.15">
      <c r="C2008" s="16"/>
    </row>
    <row r="2009" spans="3:3" x14ac:dyDescent="0.15">
      <c r="C2009" s="16"/>
    </row>
    <row r="2010" spans="3:3" x14ac:dyDescent="0.15">
      <c r="C2010" s="16"/>
    </row>
    <row r="2011" spans="3:3" x14ac:dyDescent="0.15">
      <c r="C2011" s="16"/>
    </row>
    <row r="2012" spans="3:3" x14ac:dyDescent="0.15">
      <c r="C2012" s="16"/>
    </row>
    <row r="2013" spans="3:3" x14ac:dyDescent="0.15">
      <c r="C2013" s="16"/>
    </row>
    <row r="2014" spans="3:3" x14ac:dyDescent="0.15">
      <c r="C2014" s="16"/>
    </row>
    <row r="2015" spans="3:3" x14ac:dyDescent="0.15">
      <c r="C2015" s="16"/>
    </row>
    <row r="2016" spans="3:3" x14ac:dyDescent="0.15">
      <c r="C2016" s="16"/>
    </row>
    <row r="2017" spans="3:3" x14ac:dyDescent="0.15">
      <c r="C2017" s="16"/>
    </row>
    <row r="2018" spans="3:3" x14ac:dyDescent="0.15">
      <c r="C2018" s="16"/>
    </row>
    <row r="2019" spans="3:3" x14ac:dyDescent="0.15">
      <c r="C2019" s="16"/>
    </row>
    <row r="2020" spans="3:3" x14ac:dyDescent="0.15">
      <c r="C2020" s="16"/>
    </row>
    <row r="2021" spans="3:3" x14ac:dyDescent="0.15">
      <c r="C2021" s="16"/>
    </row>
    <row r="2022" spans="3:3" x14ac:dyDescent="0.15">
      <c r="C2022" s="16"/>
    </row>
    <row r="2023" spans="3:3" x14ac:dyDescent="0.15">
      <c r="C2023" s="16"/>
    </row>
    <row r="2024" spans="3:3" x14ac:dyDescent="0.15">
      <c r="C2024" s="16"/>
    </row>
    <row r="2025" spans="3:3" x14ac:dyDescent="0.15">
      <c r="C2025" s="16"/>
    </row>
    <row r="2026" spans="3:3" x14ac:dyDescent="0.15">
      <c r="C2026" s="16"/>
    </row>
    <row r="2027" spans="3:3" x14ac:dyDescent="0.15">
      <c r="C2027" s="16"/>
    </row>
    <row r="2028" spans="3:3" x14ac:dyDescent="0.15">
      <c r="C2028" s="16"/>
    </row>
    <row r="2029" spans="3:3" x14ac:dyDescent="0.15">
      <c r="C2029" s="16"/>
    </row>
    <row r="2030" spans="3:3" x14ac:dyDescent="0.15">
      <c r="C2030" s="16"/>
    </row>
    <row r="2031" spans="3:3" x14ac:dyDescent="0.15">
      <c r="C2031" s="16"/>
    </row>
    <row r="2032" spans="3:3" x14ac:dyDescent="0.15">
      <c r="C2032" s="16"/>
    </row>
    <row r="2033" spans="3:3" x14ac:dyDescent="0.15">
      <c r="C2033" s="16"/>
    </row>
    <row r="2034" spans="3:3" x14ac:dyDescent="0.15">
      <c r="C2034" s="16"/>
    </row>
    <row r="2035" spans="3:3" x14ac:dyDescent="0.15">
      <c r="C2035" s="16"/>
    </row>
    <row r="2036" spans="3:3" x14ac:dyDescent="0.15">
      <c r="C2036" s="16"/>
    </row>
    <row r="2037" spans="3:3" x14ac:dyDescent="0.15">
      <c r="C2037" s="16"/>
    </row>
    <row r="2038" spans="3:3" x14ac:dyDescent="0.15">
      <c r="C2038" s="16"/>
    </row>
    <row r="2039" spans="3:3" x14ac:dyDescent="0.15">
      <c r="C2039" s="16"/>
    </row>
    <row r="2040" spans="3:3" x14ac:dyDescent="0.15">
      <c r="C2040" s="16"/>
    </row>
    <row r="2041" spans="3:3" x14ac:dyDescent="0.15">
      <c r="C2041" s="16"/>
    </row>
    <row r="2042" spans="3:3" x14ac:dyDescent="0.15">
      <c r="C2042" s="16"/>
    </row>
    <row r="2043" spans="3:3" x14ac:dyDescent="0.15">
      <c r="C2043" s="16"/>
    </row>
    <row r="2044" spans="3:3" x14ac:dyDescent="0.15">
      <c r="C2044" s="16"/>
    </row>
    <row r="2045" spans="3:3" x14ac:dyDescent="0.15">
      <c r="C2045" s="16"/>
    </row>
    <row r="2046" spans="3:3" x14ac:dyDescent="0.15">
      <c r="C2046" s="16"/>
    </row>
    <row r="2047" spans="3:3" x14ac:dyDescent="0.15">
      <c r="C2047" s="16"/>
    </row>
    <row r="2048" spans="3:3" x14ac:dyDescent="0.15">
      <c r="C2048" s="16"/>
    </row>
    <row r="2049" spans="3:3" x14ac:dyDescent="0.15">
      <c r="C2049" s="16"/>
    </row>
    <row r="2050" spans="3:3" x14ac:dyDescent="0.15">
      <c r="C2050" s="16"/>
    </row>
    <row r="2051" spans="3:3" x14ac:dyDescent="0.15">
      <c r="C2051" s="16"/>
    </row>
    <row r="2052" spans="3:3" x14ac:dyDescent="0.15">
      <c r="C2052" s="16"/>
    </row>
    <row r="2053" spans="3:3" x14ac:dyDescent="0.15">
      <c r="C2053" s="16"/>
    </row>
    <row r="2054" spans="3:3" x14ac:dyDescent="0.15">
      <c r="C2054" s="16"/>
    </row>
    <row r="2055" spans="3:3" x14ac:dyDescent="0.15">
      <c r="C2055" s="16"/>
    </row>
    <row r="2056" spans="3:3" x14ac:dyDescent="0.15">
      <c r="C2056" s="16"/>
    </row>
    <row r="2057" spans="3:3" x14ac:dyDescent="0.15">
      <c r="C2057" s="16"/>
    </row>
    <row r="2058" spans="3:3" x14ac:dyDescent="0.15">
      <c r="C2058" s="16"/>
    </row>
    <row r="2059" spans="3:3" x14ac:dyDescent="0.15">
      <c r="C2059" s="16"/>
    </row>
    <row r="2060" spans="3:3" x14ac:dyDescent="0.15">
      <c r="C2060" s="16"/>
    </row>
    <row r="2061" spans="3:3" x14ac:dyDescent="0.15">
      <c r="C2061" s="16"/>
    </row>
    <row r="2062" spans="3:3" x14ac:dyDescent="0.15">
      <c r="C2062" s="16"/>
    </row>
    <row r="2063" spans="3:3" x14ac:dyDescent="0.15">
      <c r="C2063" s="16"/>
    </row>
    <row r="2064" spans="3:3" x14ac:dyDescent="0.15">
      <c r="C2064" s="16"/>
    </row>
    <row r="2065" spans="3:3" x14ac:dyDescent="0.15">
      <c r="C2065" s="16"/>
    </row>
    <row r="2066" spans="3:3" x14ac:dyDescent="0.15">
      <c r="C2066" s="16"/>
    </row>
    <row r="2067" spans="3:3" x14ac:dyDescent="0.15">
      <c r="C2067" s="16"/>
    </row>
    <row r="2068" spans="3:3" x14ac:dyDescent="0.15">
      <c r="C2068" s="16"/>
    </row>
    <row r="2069" spans="3:3" x14ac:dyDescent="0.15">
      <c r="C2069" s="16"/>
    </row>
    <row r="2070" spans="3:3" x14ac:dyDescent="0.15">
      <c r="C2070" s="16"/>
    </row>
    <row r="2071" spans="3:3" x14ac:dyDescent="0.15">
      <c r="C2071" s="16"/>
    </row>
    <row r="2072" spans="3:3" x14ac:dyDescent="0.15">
      <c r="C2072" s="16"/>
    </row>
    <row r="2073" spans="3:3" x14ac:dyDescent="0.15">
      <c r="C2073" s="16"/>
    </row>
    <row r="2074" spans="3:3" x14ac:dyDescent="0.15">
      <c r="C2074" s="16"/>
    </row>
    <row r="2075" spans="3:3" x14ac:dyDescent="0.15">
      <c r="C2075" s="16"/>
    </row>
    <row r="2076" spans="3:3" x14ac:dyDescent="0.15">
      <c r="C2076" s="16"/>
    </row>
    <row r="2077" spans="3:3" x14ac:dyDescent="0.15">
      <c r="C2077" s="16"/>
    </row>
    <row r="2078" spans="3:3" x14ac:dyDescent="0.15">
      <c r="C2078" s="16"/>
    </row>
    <row r="2079" spans="3:3" x14ac:dyDescent="0.15">
      <c r="C2079" s="16"/>
    </row>
    <row r="2080" spans="3:3" x14ac:dyDescent="0.15">
      <c r="C2080" s="16"/>
    </row>
    <row r="2081" spans="3:3" x14ac:dyDescent="0.15">
      <c r="C2081" s="16"/>
    </row>
    <row r="2082" spans="3:3" x14ac:dyDescent="0.15">
      <c r="C2082" s="16"/>
    </row>
    <row r="2083" spans="3:3" x14ac:dyDescent="0.15">
      <c r="C2083" s="16"/>
    </row>
    <row r="2084" spans="3:3" x14ac:dyDescent="0.15">
      <c r="C2084" s="16"/>
    </row>
    <row r="2085" spans="3:3" x14ac:dyDescent="0.15">
      <c r="C2085" s="16"/>
    </row>
    <row r="2086" spans="3:3" x14ac:dyDescent="0.15">
      <c r="C2086" s="16"/>
    </row>
    <row r="2087" spans="3:3" x14ac:dyDescent="0.15">
      <c r="C2087" s="16"/>
    </row>
    <row r="2088" spans="3:3" x14ac:dyDescent="0.15">
      <c r="C2088" s="16"/>
    </row>
    <row r="2089" spans="3:3" x14ac:dyDescent="0.15">
      <c r="C2089" s="16"/>
    </row>
    <row r="2090" spans="3:3" x14ac:dyDescent="0.15">
      <c r="C2090" s="16"/>
    </row>
    <row r="2091" spans="3:3" x14ac:dyDescent="0.15">
      <c r="C2091" s="16"/>
    </row>
    <row r="2092" spans="3:3" x14ac:dyDescent="0.15">
      <c r="C2092" s="16"/>
    </row>
    <row r="2093" spans="3:3" x14ac:dyDescent="0.15">
      <c r="C2093" s="16"/>
    </row>
    <row r="2094" spans="3:3" x14ac:dyDescent="0.15">
      <c r="C2094" s="16"/>
    </row>
    <row r="2095" spans="3:3" x14ac:dyDescent="0.15">
      <c r="C2095" s="16"/>
    </row>
    <row r="2096" spans="3:3" x14ac:dyDescent="0.15">
      <c r="C2096" s="16"/>
    </row>
    <row r="2097" spans="3:3" x14ac:dyDescent="0.15">
      <c r="C2097" s="16"/>
    </row>
    <row r="2098" spans="3:3" x14ac:dyDescent="0.15">
      <c r="C2098" s="16"/>
    </row>
    <row r="2099" spans="3:3" x14ac:dyDescent="0.15">
      <c r="C2099" s="16"/>
    </row>
    <row r="2100" spans="3:3" x14ac:dyDescent="0.15">
      <c r="C2100" s="16"/>
    </row>
    <row r="2101" spans="3:3" x14ac:dyDescent="0.15">
      <c r="C2101" s="16"/>
    </row>
    <row r="2102" spans="3:3" x14ac:dyDescent="0.15">
      <c r="C2102" s="16"/>
    </row>
    <row r="2103" spans="3:3" x14ac:dyDescent="0.15">
      <c r="C2103" s="16"/>
    </row>
    <row r="2104" spans="3:3" x14ac:dyDescent="0.15">
      <c r="C2104" s="16"/>
    </row>
    <row r="2105" spans="3:3" x14ac:dyDescent="0.15">
      <c r="C2105" s="16"/>
    </row>
    <row r="2106" spans="3:3" x14ac:dyDescent="0.15">
      <c r="C2106" s="16"/>
    </row>
    <row r="2107" spans="3:3" x14ac:dyDescent="0.15">
      <c r="C2107" s="16"/>
    </row>
    <row r="2108" spans="3:3" x14ac:dyDescent="0.15">
      <c r="C2108" s="16"/>
    </row>
    <row r="2109" spans="3:3" x14ac:dyDescent="0.15">
      <c r="C2109" s="16"/>
    </row>
    <row r="2110" spans="3:3" x14ac:dyDescent="0.15">
      <c r="C2110" s="16"/>
    </row>
    <row r="2111" spans="3:3" x14ac:dyDescent="0.15">
      <c r="C2111" s="16"/>
    </row>
    <row r="2112" spans="3:3" x14ac:dyDescent="0.15">
      <c r="C2112" s="16"/>
    </row>
    <row r="2113" spans="3:3" x14ac:dyDescent="0.15">
      <c r="C2113" s="16"/>
    </row>
    <row r="2114" spans="3:3" x14ac:dyDescent="0.15">
      <c r="C2114" s="16"/>
    </row>
    <row r="2115" spans="3:3" x14ac:dyDescent="0.15">
      <c r="C2115" s="16"/>
    </row>
    <row r="2116" spans="3:3" x14ac:dyDescent="0.15">
      <c r="C2116" s="16"/>
    </row>
    <row r="2117" spans="3:3" x14ac:dyDescent="0.15">
      <c r="C2117" s="16"/>
    </row>
    <row r="2118" spans="3:3" x14ac:dyDescent="0.15">
      <c r="C2118" s="16"/>
    </row>
    <row r="2119" spans="3:3" x14ac:dyDescent="0.15">
      <c r="C2119" s="16"/>
    </row>
    <row r="2120" spans="3:3" x14ac:dyDescent="0.15">
      <c r="C2120" s="16"/>
    </row>
    <row r="2121" spans="3:3" x14ac:dyDescent="0.15">
      <c r="C2121" s="16"/>
    </row>
    <row r="2122" spans="3:3" x14ac:dyDescent="0.15">
      <c r="C2122" s="16"/>
    </row>
    <row r="2123" spans="3:3" x14ac:dyDescent="0.15">
      <c r="C2123" s="16"/>
    </row>
    <row r="2124" spans="3:3" x14ac:dyDescent="0.15">
      <c r="C2124" s="16"/>
    </row>
    <row r="2125" spans="3:3" x14ac:dyDescent="0.15">
      <c r="C2125" s="16"/>
    </row>
    <row r="2126" spans="3:3" x14ac:dyDescent="0.15">
      <c r="C2126" s="16"/>
    </row>
    <row r="2127" spans="3:3" x14ac:dyDescent="0.15">
      <c r="C2127" s="16"/>
    </row>
    <row r="2128" spans="3:3" x14ac:dyDescent="0.15">
      <c r="C2128" s="16"/>
    </row>
    <row r="2129" spans="3:3" x14ac:dyDescent="0.15">
      <c r="C2129" s="16"/>
    </row>
    <row r="2130" spans="3:3" x14ac:dyDescent="0.15">
      <c r="C2130" s="16"/>
    </row>
    <row r="2131" spans="3:3" x14ac:dyDescent="0.15">
      <c r="C2131" s="16"/>
    </row>
    <row r="2132" spans="3:3" x14ac:dyDescent="0.15">
      <c r="C2132" s="16"/>
    </row>
    <row r="2133" spans="3:3" x14ac:dyDescent="0.15">
      <c r="C2133" s="16"/>
    </row>
    <row r="2134" spans="3:3" x14ac:dyDescent="0.15">
      <c r="C2134" s="16"/>
    </row>
    <row r="2135" spans="3:3" x14ac:dyDescent="0.15">
      <c r="C2135" s="16"/>
    </row>
    <row r="2136" spans="3:3" x14ac:dyDescent="0.15">
      <c r="C2136" s="16"/>
    </row>
    <row r="2137" spans="3:3" x14ac:dyDescent="0.15">
      <c r="C2137" s="16"/>
    </row>
    <row r="2138" spans="3:3" x14ac:dyDescent="0.15">
      <c r="C2138" s="16"/>
    </row>
    <row r="2139" spans="3:3" x14ac:dyDescent="0.15">
      <c r="C2139" s="16"/>
    </row>
    <row r="2140" spans="3:3" x14ac:dyDescent="0.15">
      <c r="C2140" s="16"/>
    </row>
    <row r="2141" spans="3:3" x14ac:dyDescent="0.15">
      <c r="C2141" s="16"/>
    </row>
    <row r="2142" spans="3:3" x14ac:dyDescent="0.15">
      <c r="C2142" s="16"/>
    </row>
    <row r="2143" spans="3:3" x14ac:dyDescent="0.15">
      <c r="C2143" s="16"/>
    </row>
    <row r="2144" spans="3:3" x14ac:dyDescent="0.15">
      <c r="C2144" s="16"/>
    </row>
    <row r="2145" spans="3:3" x14ac:dyDescent="0.15">
      <c r="C2145" s="16"/>
    </row>
    <row r="2146" spans="3:3" x14ac:dyDescent="0.15">
      <c r="C2146" s="16"/>
    </row>
    <row r="2147" spans="3:3" x14ac:dyDescent="0.15">
      <c r="C2147" s="16"/>
    </row>
    <row r="2148" spans="3:3" x14ac:dyDescent="0.15">
      <c r="C2148" s="16"/>
    </row>
    <row r="2149" spans="3:3" x14ac:dyDescent="0.15">
      <c r="C2149" s="16"/>
    </row>
    <row r="2150" spans="3:3" x14ac:dyDescent="0.15">
      <c r="C2150" s="16"/>
    </row>
    <row r="2151" spans="3:3" x14ac:dyDescent="0.15">
      <c r="C2151" s="16"/>
    </row>
    <row r="2152" spans="3:3" x14ac:dyDescent="0.15">
      <c r="C2152" s="16"/>
    </row>
    <row r="2153" spans="3:3" x14ac:dyDescent="0.15">
      <c r="C2153" s="16"/>
    </row>
    <row r="2154" spans="3:3" x14ac:dyDescent="0.15">
      <c r="C2154" s="16"/>
    </row>
    <row r="2155" spans="3:3" x14ac:dyDescent="0.15">
      <c r="C2155" s="16"/>
    </row>
    <row r="2156" spans="3:3" x14ac:dyDescent="0.15">
      <c r="C2156" s="16"/>
    </row>
    <row r="2157" spans="3:3" x14ac:dyDescent="0.15">
      <c r="C2157" s="16"/>
    </row>
    <row r="2158" spans="3:3" x14ac:dyDescent="0.15">
      <c r="C2158" s="16"/>
    </row>
    <row r="2159" spans="3:3" x14ac:dyDescent="0.15">
      <c r="C2159" s="16"/>
    </row>
    <row r="2160" spans="3:3" x14ac:dyDescent="0.15">
      <c r="C2160" s="16"/>
    </row>
    <row r="2161" spans="3:3" x14ac:dyDescent="0.15">
      <c r="C2161" s="16"/>
    </row>
    <row r="2162" spans="3:3" x14ac:dyDescent="0.15">
      <c r="C2162" s="16"/>
    </row>
    <row r="2163" spans="3:3" x14ac:dyDescent="0.15">
      <c r="C2163" s="16"/>
    </row>
    <row r="2164" spans="3:3" x14ac:dyDescent="0.15">
      <c r="C2164" s="16"/>
    </row>
    <row r="2165" spans="3:3" x14ac:dyDescent="0.15">
      <c r="C2165" s="16"/>
    </row>
    <row r="2166" spans="3:3" x14ac:dyDescent="0.15">
      <c r="C2166" s="16"/>
    </row>
    <row r="2167" spans="3:3" x14ac:dyDescent="0.15">
      <c r="C2167" s="16"/>
    </row>
    <row r="2168" spans="3:3" x14ac:dyDescent="0.15">
      <c r="C2168" s="16"/>
    </row>
    <row r="2169" spans="3:3" x14ac:dyDescent="0.15">
      <c r="C2169" s="16"/>
    </row>
    <row r="2170" spans="3:3" x14ac:dyDescent="0.15">
      <c r="C2170" s="16"/>
    </row>
    <row r="2171" spans="3:3" x14ac:dyDescent="0.15">
      <c r="C2171" s="16"/>
    </row>
    <row r="2172" spans="3:3" x14ac:dyDescent="0.15">
      <c r="C2172" s="16"/>
    </row>
    <row r="2173" spans="3:3" x14ac:dyDescent="0.15">
      <c r="C2173" s="16"/>
    </row>
    <row r="2174" spans="3:3" x14ac:dyDescent="0.15">
      <c r="C2174" s="16"/>
    </row>
    <row r="2175" spans="3:3" x14ac:dyDescent="0.15">
      <c r="C2175" s="16"/>
    </row>
    <row r="2176" spans="3:3" x14ac:dyDescent="0.15">
      <c r="C2176" s="16"/>
    </row>
    <row r="2177" spans="3:3" x14ac:dyDescent="0.15">
      <c r="C2177" s="16"/>
    </row>
    <row r="2178" spans="3:3" x14ac:dyDescent="0.15">
      <c r="C2178" s="16"/>
    </row>
    <row r="2179" spans="3:3" x14ac:dyDescent="0.15">
      <c r="C2179" s="16"/>
    </row>
    <row r="2180" spans="3:3" x14ac:dyDescent="0.15">
      <c r="C2180" s="16"/>
    </row>
    <row r="2181" spans="3:3" x14ac:dyDescent="0.15">
      <c r="C2181" s="16"/>
    </row>
    <row r="2182" spans="3:3" x14ac:dyDescent="0.15">
      <c r="C2182" s="16"/>
    </row>
    <row r="2183" spans="3:3" x14ac:dyDescent="0.15">
      <c r="C2183" s="16"/>
    </row>
    <row r="2184" spans="3:3" x14ac:dyDescent="0.15">
      <c r="C2184" s="16"/>
    </row>
    <row r="2185" spans="3:3" x14ac:dyDescent="0.15">
      <c r="C2185" s="16"/>
    </row>
    <row r="2186" spans="3:3" x14ac:dyDescent="0.15">
      <c r="C2186" s="16"/>
    </row>
    <row r="2187" spans="3:3" x14ac:dyDescent="0.15">
      <c r="C2187" s="16"/>
    </row>
    <row r="2188" spans="3:3" x14ac:dyDescent="0.15">
      <c r="C2188" s="16"/>
    </row>
    <row r="2189" spans="3:3" x14ac:dyDescent="0.15">
      <c r="C2189" s="16"/>
    </row>
    <row r="2190" spans="3:3" x14ac:dyDescent="0.15">
      <c r="C2190" s="16"/>
    </row>
    <row r="2191" spans="3:3" x14ac:dyDescent="0.15">
      <c r="C2191" s="16"/>
    </row>
    <row r="2192" spans="3:3" x14ac:dyDescent="0.15">
      <c r="C2192" s="16"/>
    </row>
    <row r="2193" spans="3:3" x14ac:dyDescent="0.15">
      <c r="C2193" s="16"/>
    </row>
    <row r="2194" spans="3:3" x14ac:dyDescent="0.15">
      <c r="C2194" s="16"/>
    </row>
    <row r="2195" spans="3:3" x14ac:dyDescent="0.15">
      <c r="C2195" s="16"/>
    </row>
    <row r="2196" spans="3:3" x14ac:dyDescent="0.15">
      <c r="C2196" s="16"/>
    </row>
    <row r="2197" spans="3:3" x14ac:dyDescent="0.15">
      <c r="C2197" s="16"/>
    </row>
    <row r="2198" spans="3:3" x14ac:dyDescent="0.15">
      <c r="C2198" s="16"/>
    </row>
    <row r="2199" spans="3:3" x14ac:dyDescent="0.15">
      <c r="C2199" s="16"/>
    </row>
    <row r="2200" spans="3:3" x14ac:dyDescent="0.15">
      <c r="C2200" s="16"/>
    </row>
    <row r="2201" spans="3:3" x14ac:dyDescent="0.15">
      <c r="C2201" s="16"/>
    </row>
    <row r="2202" spans="3:3" x14ac:dyDescent="0.15">
      <c r="C2202" s="16"/>
    </row>
    <row r="2203" spans="3:3" x14ac:dyDescent="0.15">
      <c r="C2203" s="16"/>
    </row>
    <row r="2204" spans="3:3" x14ac:dyDescent="0.15">
      <c r="C2204" s="16"/>
    </row>
    <row r="2205" spans="3:3" x14ac:dyDescent="0.15">
      <c r="C2205" s="16"/>
    </row>
    <row r="2206" spans="3:3" x14ac:dyDescent="0.15">
      <c r="C2206" s="16"/>
    </row>
    <row r="2207" spans="3:3" x14ac:dyDescent="0.15">
      <c r="C2207" s="16"/>
    </row>
    <row r="2208" spans="3:3" x14ac:dyDescent="0.15">
      <c r="C2208" s="16"/>
    </row>
    <row r="2209" spans="3:3" x14ac:dyDescent="0.15">
      <c r="C2209" s="16"/>
    </row>
    <row r="2210" spans="3:3" x14ac:dyDescent="0.15">
      <c r="C2210" s="16"/>
    </row>
    <row r="2211" spans="3:3" x14ac:dyDescent="0.15">
      <c r="C2211" s="16"/>
    </row>
    <row r="2212" spans="3:3" x14ac:dyDescent="0.15">
      <c r="C2212" s="16"/>
    </row>
    <row r="2213" spans="3:3" x14ac:dyDescent="0.15">
      <c r="C2213" s="16"/>
    </row>
    <row r="2214" spans="3:3" x14ac:dyDescent="0.15">
      <c r="C2214" s="16"/>
    </row>
    <row r="2215" spans="3:3" x14ac:dyDescent="0.15">
      <c r="C2215" s="16"/>
    </row>
    <row r="2216" spans="3:3" x14ac:dyDescent="0.15">
      <c r="C2216" s="16"/>
    </row>
    <row r="2217" spans="3:3" x14ac:dyDescent="0.15">
      <c r="C2217" s="16"/>
    </row>
    <row r="2218" spans="3:3" x14ac:dyDescent="0.15">
      <c r="C2218" s="16"/>
    </row>
    <row r="2219" spans="3:3" x14ac:dyDescent="0.15">
      <c r="C2219" s="16"/>
    </row>
    <row r="2220" spans="3:3" x14ac:dyDescent="0.15">
      <c r="C2220" s="16"/>
    </row>
    <row r="2221" spans="3:3" x14ac:dyDescent="0.15">
      <c r="C2221" s="16"/>
    </row>
    <row r="2222" spans="3:3" x14ac:dyDescent="0.15">
      <c r="C2222" s="16"/>
    </row>
    <row r="2223" spans="3:3" x14ac:dyDescent="0.15">
      <c r="C2223" s="16"/>
    </row>
    <row r="2224" spans="3:3" x14ac:dyDescent="0.15">
      <c r="C2224" s="16"/>
    </row>
    <row r="2225" spans="3:3" x14ac:dyDescent="0.15">
      <c r="C2225" s="16"/>
    </row>
    <row r="2226" spans="3:3" x14ac:dyDescent="0.15">
      <c r="C2226" s="16"/>
    </row>
    <row r="2227" spans="3:3" x14ac:dyDescent="0.15">
      <c r="C2227" s="16"/>
    </row>
    <row r="2228" spans="3:3" x14ac:dyDescent="0.15">
      <c r="C2228" s="16"/>
    </row>
    <row r="2229" spans="3:3" x14ac:dyDescent="0.15">
      <c r="C2229" s="16"/>
    </row>
    <row r="2230" spans="3:3" x14ac:dyDescent="0.15">
      <c r="C2230" s="16"/>
    </row>
    <row r="2231" spans="3:3" x14ac:dyDescent="0.15">
      <c r="C2231" s="16"/>
    </row>
    <row r="2232" spans="3:3" x14ac:dyDescent="0.15">
      <c r="C2232" s="16"/>
    </row>
    <row r="2233" spans="3:3" x14ac:dyDescent="0.15">
      <c r="C2233" s="16"/>
    </row>
    <row r="2234" spans="3:3" x14ac:dyDescent="0.15">
      <c r="C2234" s="16"/>
    </row>
    <row r="2235" spans="3:3" x14ac:dyDescent="0.15">
      <c r="C2235" s="16"/>
    </row>
    <row r="2236" spans="3:3" x14ac:dyDescent="0.15">
      <c r="C2236" s="16"/>
    </row>
    <row r="2237" spans="3:3" x14ac:dyDescent="0.15">
      <c r="C2237" s="16"/>
    </row>
    <row r="2238" spans="3:3" x14ac:dyDescent="0.15">
      <c r="C2238" s="16"/>
    </row>
    <row r="2239" spans="3:3" x14ac:dyDescent="0.15">
      <c r="C2239" s="16"/>
    </row>
    <row r="2240" spans="3:3" x14ac:dyDescent="0.15">
      <c r="C2240" s="16"/>
    </row>
    <row r="2241" spans="3:3" x14ac:dyDescent="0.15">
      <c r="C2241" s="16"/>
    </row>
    <row r="2242" spans="3:3" x14ac:dyDescent="0.15">
      <c r="C2242" s="16"/>
    </row>
    <row r="2243" spans="3:3" x14ac:dyDescent="0.15">
      <c r="C2243" s="16"/>
    </row>
    <row r="2244" spans="3:3" x14ac:dyDescent="0.15">
      <c r="C2244" s="16"/>
    </row>
    <row r="2245" spans="3:3" x14ac:dyDescent="0.15">
      <c r="C2245" s="16"/>
    </row>
    <row r="2246" spans="3:3" x14ac:dyDescent="0.15">
      <c r="C2246" s="16"/>
    </row>
    <row r="2247" spans="3:3" x14ac:dyDescent="0.15">
      <c r="C2247" s="16"/>
    </row>
    <row r="2248" spans="3:3" x14ac:dyDescent="0.15">
      <c r="C2248" s="16"/>
    </row>
    <row r="2249" spans="3:3" x14ac:dyDescent="0.15">
      <c r="C2249" s="16"/>
    </row>
    <row r="2250" spans="3:3" x14ac:dyDescent="0.15">
      <c r="C2250" s="16"/>
    </row>
    <row r="2251" spans="3:3" x14ac:dyDescent="0.15">
      <c r="C2251" s="16"/>
    </row>
    <row r="2252" spans="3:3" x14ac:dyDescent="0.15">
      <c r="C2252" s="16"/>
    </row>
    <row r="2253" spans="3:3" x14ac:dyDescent="0.15">
      <c r="C2253" s="16"/>
    </row>
    <row r="2254" spans="3:3" x14ac:dyDescent="0.15">
      <c r="C2254" s="16"/>
    </row>
    <row r="2255" spans="3:3" x14ac:dyDescent="0.15">
      <c r="C2255" s="16"/>
    </row>
    <row r="2256" spans="3:3" x14ac:dyDescent="0.15">
      <c r="C2256" s="16"/>
    </row>
    <row r="2257" spans="3:3" x14ac:dyDescent="0.15">
      <c r="C2257" s="16"/>
    </row>
    <row r="2258" spans="3:3" x14ac:dyDescent="0.15">
      <c r="C2258" s="16"/>
    </row>
    <row r="2259" spans="3:3" x14ac:dyDescent="0.15">
      <c r="C2259" s="16"/>
    </row>
    <row r="2260" spans="3:3" x14ac:dyDescent="0.15">
      <c r="C2260" s="16"/>
    </row>
    <row r="2261" spans="3:3" x14ac:dyDescent="0.15">
      <c r="C2261" s="16"/>
    </row>
    <row r="2262" spans="3:3" x14ac:dyDescent="0.15">
      <c r="C2262" s="16"/>
    </row>
    <row r="2263" spans="3:3" x14ac:dyDescent="0.15">
      <c r="C2263" s="16"/>
    </row>
    <row r="2264" spans="3:3" x14ac:dyDescent="0.15">
      <c r="C2264" s="16"/>
    </row>
    <row r="2265" spans="3:3" x14ac:dyDescent="0.15">
      <c r="C2265" s="16"/>
    </row>
    <row r="2266" spans="3:3" x14ac:dyDescent="0.15">
      <c r="C2266" s="16"/>
    </row>
    <row r="2267" spans="3:3" x14ac:dyDescent="0.15">
      <c r="C2267" s="16"/>
    </row>
    <row r="2268" spans="3:3" x14ac:dyDescent="0.15">
      <c r="C2268" s="16"/>
    </row>
    <row r="2269" spans="3:3" x14ac:dyDescent="0.15">
      <c r="C2269" s="16"/>
    </row>
    <row r="2270" spans="3:3" x14ac:dyDescent="0.15">
      <c r="C2270" s="16"/>
    </row>
    <row r="2271" spans="3:3" x14ac:dyDescent="0.15">
      <c r="C2271" s="16"/>
    </row>
    <row r="2272" spans="3:3" x14ac:dyDescent="0.15">
      <c r="C2272" s="16"/>
    </row>
    <row r="2273" spans="3:3" x14ac:dyDescent="0.15">
      <c r="C2273" s="16"/>
    </row>
    <row r="2274" spans="3:3" x14ac:dyDescent="0.15">
      <c r="C2274" s="16"/>
    </row>
    <row r="2275" spans="3:3" x14ac:dyDescent="0.15">
      <c r="C2275" s="16"/>
    </row>
    <row r="2276" spans="3:3" x14ac:dyDescent="0.15">
      <c r="C2276" s="16"/>
    </row>
    <row r="2277" spans="3:3" x14ac:dyDescent="0.15">
      <c r="C2277" s="16"/>
    </row>
    <row r="2278" spans="3:3" x14ac:dyDescent="0.15">
      <c r="C2278" s="16"/>
    </row>
    <row r="2279" spans="3:3" x14ac:dyDescent="0.15">
      <c r="C2279" s="16"/>
    </row>
    <row r="2280" spans="3:3" x14ac:dyDescent="0.15">
      <c r="C2280" s="16"/>
    </row>
    <row r="2281" spans="3:3" x14ac:dyDescent="0.15">
      <c r="C2281" s="16"/>
    </row>
    <row r="2282" spans="3:3" x14ac:dyDescent="0.15">
      <c r="C2282" s="16"/>
    </row>
    <row r="2283" spans="3:3" x14ac:dyDescent="0.15">
      <c r="C2283" s="16"/>
    </row>
    <row r="2284" spans="3:3" x14ac:dyDescent="0.15">
      <c r="C2284" s="16"/>
    </row>
    <row r="2285" spans="3:3" x14ac:dyDescent="0.15">
      <c r="C2285" s="16"/>
    </row>
    <row r="2286" spans="3:3" x14ac:dyDescent="0.15">
      <c r="C2286" s="16"/>
    </row>
    <row r="2287" spans="3:3" x14ac:dyDescent="0.15">
      <c r="C2287" s="16"/>
    </row>
    <row r="2288" spans="3:3" x14ac:dyDescent="0.15">
      <c r="C2288" s="16"/>
    </row>
    <row r="2289" spans="3:3" x14ac:dyDescent="0.15">
      <c r="C2289" s="16"/>
    </row>
    <row r="2290" spans="3:3" x14ac:dyDescent="0.15">
      <c r="C2290" s="16"/>
    </row>
    <row r="2291" spans="3:3" x14ac:dyDescent="0.15">
      <c r="C2291" s="16"/>
    </row>
    <row r="2292" spans="3:3" x14ac:dyDescent="0.15">
      <c r="C2292" s="16"/>
    </row>
    <row r="2293" spans="3:3" x14ac:dyDescent="0.15">
      <c r="C2293" s="16"/>
    </row>
    <row r="2294" spans="3:3" x14ac:dyDescent="0.15">
      <c r="C2294" s="16"/>
    </row>
    <row r="2295" spans="3:3" x14ac:dyDescent="0.15">
      <c r="C2295" s="16"/>
    </row>
    <row r="2296" spans="3:3" x14ac:dyDescent="0.15">
      <c r="C2296" s="16"/>
    </row>
    <row r="2297" spans="3:3" x14ac:dyDescent="0.15">
      <c r="C2297" s="16"/>
    </row>
    <row r="2298" spans="3:3" x14ac:dyDescent="0.15">
      <c r="C2298" s="16"/>
    </row>
    <row r="2299" spans="3:3" x14ac:dyDescent="0.15">
      <c r="C2299" s="16"/>
    </row>
    <row r="2300" spans="3:3" x14ac:dyDescent="0.15">
      <c r="C2300" s="16"/>
    </row>
    <row r="2301" spans="3:3" x14ac:dyDescent="0.15">
      <c r="C2301" s="16"/>
    </row>
    <row r="2302" spans="3:3" x14ac:dyDescent="0.15">
      <c r="C2302" s="16"/>
    </row>
    <row r="2303" spans="3:3" x14ac:dyDescent="0.15">
      <c r="C2303" s="16"/>
    </row>
    <row r="2304" spans="3:3" x14ac:dyDescent="0.15">
      <c r="C2304" s="16"/>
    </row>
    <row r="2305" spans="3:3" x14ac:dyDescent="0.15">
      <c r="C2305" s="16"/>
    </row>
    <row r="2306" spans="3:3" x14ac:dyDescent="0.15">
      <c r="C2306" s="16"/>
    </row>
    <row r="2307" spans="3:3" x14ac:dyDescent="0.15">
      <c r="C2307" s="16"/>
    </row>
    <row r="2308" spans="3:3" x14ac:dyDescent="0.15">
      <c r="C2308" s="16"/>
    </row>
    <row r="2309" spans="3:3" x14ac:dyDescent="0.15">
      <c r="C2309" s="16"/>
    </row>
    <row r="2310" spans="3:3" x14ac:dyDescent="0.15">
      <c r="C2310" s="16"/>
    </row>
    <row r="2311" spans="3:3" x14ac:dyDescent="0.15">
      <c r="C2311" s="16"/>
    </row>
    <row r="2312" spans="3:3" x14ac:dyDescent="0.15">
      <c r="C2312" s="16"/>
    </row>
    <row r="2313" spans="3:3" x14ac:dyDescent="0.15">
      <c r="C2313" s="16"/>
    </row>
    <row r="2314" spans="3:3" x14ac:dyDescent="0.15">
      <c r="C2314" s="16"/>
    </row>
    <row r="2315" spans="3:3" x14ac:dyDescent="0.15">
      <c r="C2315" s="16"/>
    </row>
    <row r="2316" spans="3:3" x14ac:dyDescent="0.15">
      <c r="C2316" s="16"/>
    </row>
    <row r="2317" spans="3:3" x14ac:dyDescent="0.15">
      <c r="C2317" s="16"/>
    </row>
    <row r="2318" spans="3:3" x14ac:dyDescent="0.15">
      <c r="C2318" s="16"/>
    </row>
    <row r="2319" spans="3:3" x14ac:dyDescent="0.15">
      <c r="C2319" s="16"/>
    </row>
    <row r="2320" spans="3:3" x14ac:dyDescent="0.15">
      <c r="C2320" s="16"/>
    </row>
    <row r="2321" spans="3:3" x14ac:dyDescent="0.15">
      <c r="C2321" s="16"/>
    </row>
    <row r="2322" spans="3:3" x14ac:dyDescent="0.15">
      <c r="C2322" s="16"/>
    </row>
    <row r="2323" spans="3:3" x14ac:dyDescent="0.15">
      <c r="C2323" s="16"/>
    </row>
    <row r="2324" spans="3:3" x14ac:dyDescent="0.15">
      <c r="C2324" s="16"/>
    </row>
    <row r="2325" spans="3:3" x14ac:dyDescent="0.15">
      <c r="C2325" s="16"/>
    </row>
    <row r="2326" spans="3:3" x14ac:dyDescent="0.15">
      <c r="C2326" s="16"/>
    </row>
    <row r="2327" spans="3:3" x14ac:dyDescent="0.15">
      <c r="C2327" s="16"/>
    </row>
    <row r="2328" spans="3:3" x14ac:dyDescent="0.15">
      <c r="C2328" s="16"/>
    </row>
    <row r="2329" spans="3:3" x14ac:dyDescent="0.15">
      <c r="C2329" s="16"/>
    </row>
    <row r="2330" spans="3:3" x14ac:dyDescent="0.15">
      <c r="C2330" s="16"/>
    </row>
    <row r="2331" spans="3:3" x14ac:dyDescent="0.15">
      <c r="C2331" s="16"/>
    </row>
    <row r="2332" spans="3:3" x14ac:dyDescent="0.15">
      <c r="C2332" s="16"/>
    </row>
    <row r="2333" spans="3:3" x14ac:dyDescent="0.15">
      <c r="C2333" s="16"/>
    </row>
    <row r="2334" spans="3:3" x14ac:dyDescent="0.15">
      <c r="C2334" s="16"/>
    </row>
    <row r="2335" spans="3:3" x14ac:dyDescent="0.15">
      <c r="C2335" s="16"/>
    </row>
    <row r="2336" spans="3:3" x14ac:dyDescent="0.15">
      <c r="C2336" s="16"/>
    </row>
    <row r="2337" spans="3:3" x14ac:dyDescent="0.15">
      <c r="C2337" s="16"/>
    </row>
    <row r="2338" spans="3:3" x14ac:dyDescent="0.15">
      <c r="C2338" s="16"/>
    </row>
    <row r="2339" spans="3:3" x14ac:dyDescent="0.15">
      <c r="C2339" s="16"/>
    </row>
    <row r="2340" spans="3:3" x14ac:dyDescent="0.15">
      <c r="C2340" s="16"/>
    </row>
    <row r="2341" spans="3:3" x14ac:dyDescent="0.15">
      <c r="C2341" s="16"/>
    </row>
    <row r="2342" spans="3:3" x14ac:dyDescent="0.15">
      <c r="C2342" s="16"/>
    </row>
    <row r="2343" spans="3:3" x14ac:dyDescent="0.15">
      <c r="C2343" s="16"/>
    </row>
    <row r="2344" spans="3:3" x14ac:dyDescent="0.15">
      <c r="C2344" s="16"/>
    </row>
    <row r="2345" spans="3:3" x14ac:dyDescent="0.15">
      <c r="C2345" s="16"/>
    </row>
    <row r="2346" spans="3:3" x14ac:dyDescent="0.15">
      <c r="C2346" s="16"/>
    </row>
    <row r="2347" spans="3:3" x14ac:dyDescent="0.15">
      <c r="C2347" s="16"/>
    </row>
    <row r="2348" spans="3:3" x14ac:dyDescent="0.15">
      <c r="C2348" s="16"/>
    </row>
    <row r="2349" spans="3:3" x14ac:dyDescent="0.15">
      <c r="C2349" s="16"/>
    </row>
    <row r="2350" spans="3:3" x14ac:dyDescent="0.15">
      <c r="C2350" s="16"/>
    </row>
    <row r="2351" spans="3:3" x14ac:dyDescent="0.15">
      <c r="C2351" s="16"/>
    </row>
    <row r="2352" spans="3:3" x14ac:dyDescent="0.15">
      <c r="C2352" s="16"/>
    </row>
    <row r="2353" spans="3:3" x14ac:dyDescent="0.15">
      <c r="C2353" s="16"/>
    </row>
    <row r="2354" spans="3:3" x14ac:dyDescent="0.15">
      <c r="C2354" s="16"/>
    </row>
    <row r="2355" spans="3:3" x14ac:dyDescent="0.15">
      <c r="C2355" s="16"/>
    </row>
    <row r="2356" spans="3:3" x14ac:dyDescent="0.15">
      <c r="C2356" s="16"/>
    </row>
    <row r="2357" spans="3:3" x14ac:dyDescent="0.15">
      <c r="C2357" s="16"/>
    </row>
    <row r="2358" spans="3:3" x14ac:dyDescent="0.15">
      <c r="C2358" s="16"/>
    </row>
    <row r="2359" spans="3:3" x14ac:dyDescent="0.15">
      <c r="C2359" s="16"/>
    </row>
    <row r="2360" spans="3:3" x14ac:dyDescent="0.15">
      <c r="C2360" s="16"/>
    </row>
    <row r="2361" spans="3:3" x14ac:dyDescent="0.15">
      <c r="C2361" s="16"/>
    </row>
    <row r="2362" spans="3:3" x14ac:dyDescent="0.15">
      <c r="C2362" s="16"/>
    </row>
    <row r="2363" spans="3:3" x14ac:dyDescent="0.15">
      <c r="C2363" s="16"/>
    </row>
    <row r="2364" spans="3:3" x14ac:dyDescent="0.15">
      <c r="C2364" s="16"/>
    </row>
    <row r="2365" spans="3:3" x14ac:dyDescent="0.15">
      <c r="C2365" s="16"/>
    </row>
    <row r="2366" spans="3:3" x14ac:dyDescent="0.15">
      <c r="C2366" s="16"/>
    </row>
    <row r="2367" spans="3:3" x14ac:dyDescent="0.15">
      <c r="C2367" s="16"/>
    </row>
    <row r="2368" spans="3:3" x14ac:dyDescent="0.15">
      <c r="C2368" s="16"/>
    </row>
    <row r="2369" spans="3:3" x14ac:dyDescent="0.15">
      <c r="C2369" s="16"/>
    </row>
    <row r="2370" spans="3:3" x14ac:dyDescent="0.15">
      <c r="C2370" s="16"/>
    </row>
    <row r="2371" spans="3:3" x14ac:dyDescent="0.15">
      <c r="C2371" s="16"/>
    </row>
    <row r="2372" spans="3:3" x14ac:dyDescent="0.15">
      <c r="C2372" s="16"/>
    </row>
    <row r="2373" spans="3:3" x14ac:dyDescent="0.15">
      <c r="C2373" s="16"/>
    </row>
    <row r="2374" spans="3:3" x14ac:dyDescent="0.15">
      <c r="C2374" s="16"/>
    </row>
    <row r="2375" spans="3:3" x14ac:dyDescent="0.15">
      <c r="C2375" s="16"/>
    </row>
    <row r="2376" spans="3:3" x14ac:dyDescent="0.15">
      <c r="C2376" s="16"/>
    </row>
    <row r="2377" spans="3:3" x14ac:dyDescent="0.15">
      <c r="C2377" s="16"/>
    </row>
    <row r="2378" spans="3:3" x14ac:dyDescent="0.15">
      <c r="C2378" s="16"/>
    </row>
    <row r="2379" spans="3:3" x14ac:dyDescent="0.15">
      <c r="C2379" s="16"/>
    </row>
    <row r="2380" spans="3:3" x14ac:dyDescent="0.15">
      <c r="C2380" s="16"/>
    </row>
    <row r="2381" spans="3:3" x14ac:dyDescent="0.15">
      <c r="C2381" s="16"/>
    </row>
    <row r="2382" spans="3:3" x14ac:dyDescent="0.15">
      <c r="C2382" s="16"/>
    </row>
    <row r="2383" spans="3:3" x14ac:dyDescent="0.15">
      <c r="C2383" s="16"/>
    </row>
    <row r="2384" spans="3:3" x14ac:dyDescent="0.15">
      <c r="C2384" s="16"/>
    </row>
    <row r="2385" spans="3:3" x14ac:dyDescent="0.15">
      <c r="C2385" s="16"/>
    </row>
    <row r="2386" spans="3:3" x14ac:dyDescent="0.15">
      <c r="C2386" s="16"/>
    </row>
    <row r="2387" spans="3:3" x14ac:dyDescent="0.15">
      <c r="C2387" s="16"/>
    </row>
    <row r="2388" spans="3:3" x14ac:dyDescent="0.15">
      <c r="C2388" s="16"/>
    </row>
    <row r="2389" spans="3:3" x14ac:dyDescent="0.15">
      <c r="C2389" s="16"/>
    </row>
    <row r="2390" spans="3:3" x14ac:dyDescent="0.15">
      <c r="C2390" s="16"/>
    </row>
    <row r="2391" spans="3:3" x14ac:dyDescent="0.15">
      <c r="C2391" s="16"/>
    </row>
    <row r="2392" spans="3:3" x14ac:dyDescent="0.15">
      <c r="C2392" s="16"/>
    </row>
    <row r="2393" spans="3:3" x14ac:dyDescent="0.15">
      <c r="C2393" s="16"/>
    </row>
    <row r="2394" spans="3:3" x14ac:dyDescent="0.15">
      <c r="C2394" s="16"/>
    </row>
    <row r="2395" spans="3:3" x14ac:dyDescent="0.15">
      <c r="C2395" s="16"/>
    </row>
    <row r="2396" spans="3:3" x14ac:dyDescent="0.15">
      <c r="C2396" s="16"/>
    </row>
    <row r="2397" spans="3:3" x14ac:dyDescent="0.15">
      <c r="C2397" s="16"/>
    </row>
    <row r="2398" spans="3:3" x14ac:dyDescent="0.15">
      <c r="C2398" s="16"/>
    </row>
    <row r="2399" spans="3:3" x14ac:dyDescent="0.15">
      <c r="C2399" s="16"/>
    </row>
    <row r="2400" spans="3:3" x14ac:dyDescent="0.15">
      <c r="C2400" s="16"/>
    </row>
    <row r="2401" spans="3:3" x14ac:dyDescent="0.15">
      <c r="C2401" s="16"/>
    </row>
    <row r="2402" spans="3:3" x14ac:dyDescent="0.15">
      <c r="C2402" s="16"/>
    </row>
    <row r="2403" spans="3:3" x14ac:dyDescent="0.15">
      <c r="C2403" s="16"/>
    </row>
    <row r="2404" spans="3:3" x14ac:dyDescent="0.15">
      <c r="C2404" s="16"/>
    </row>
    <row r="2405" spans="3:3" x14ac:dyDescent="0.15">
      <c r="C2405" s="16"/>
    </row>
    <row r="2406" spans="3:3" x14ac:dyDescent="0.15">
      <c r="C2406" s="16"/>
    </row>
    <row r="2407" spans="3:3" x14ac:dyDescent="0.15">
      <c r="C2407" s="16"/>
    </row>
    <row r="2408" spans="3:3" x14ac:dyDescent="0.15">
      <c r="C2408" s="16"/>
    </row>
    <row r="2409" spans="3:3" x14ac:dyDescent="0.15">
      <c r="C2409" s="16"/>
    </row>
    <row r="2410" spans="3:3" x14ac:dyDescent="0.15">
      <c r="C2410" s="16"/>
    </row>
    <row r="2411" spans="3:3" x14ac:dyDescent="0.15">
      <c r="C2411" s="16"/>
    </row>
    <row r="2412" spans="3:3" x14ac:dyDescent="0.15">
      <c r="C2412" s="16"/>
    </row>
    <row r="2413" spans="3:3" x14ac:dyDescent="0.15">
      <c r="C2413" s="16"/>
    </row>
    <row r="2414" spans="3:3" x14ac:dyDescent="0.15">
      <c r="C2414" s="16"/>
    </row>
    <row r="2415" spans="3:3" x14ac:dyDescent="0.15">
      <c r="C2415" s="16"/>
    </row>
    <row r="2416" spans="3:3" x14ac:dyDescent="0.15">
      <c r="C2416" s="16"/>
    </row>
    <row r="2417" spans="3:3" x14ac:dyDescent="0.15">
      <c r="C2417" s="16"/>
    </row>
    <row r="2418" spans="3:3" x14ac:dyDescent="0.15">
      <c r="C2418" s="16"/>
    </row>
    <row r="2419" spans="3:3" x14ac:dyDescent="0.15">
      <c r="C2419" s="16"/>
    </row>
    <row r="2420" spans="3:3" x14ac:dyDescent="0.15">
      <c r="C2420" s="16"/>
    </row>
    <row r="2421" spans="3:3" x14ac:dyDescent="0.15">
      <c r="C2421" s="16"/>
    </row>
    <row r="2422" spans="3:3" x14ac:dyDescent="0.15">
      <c r="C2422" s="16"/>
    </row>
    <row r="2423" spans="3:3" x14ac:dyDescent="0.15">
      <c r="C2423" s="16"/>
    </row>
    <row r="2424" spans="3:3" x14ac:dyDescent="0.15">
      <c r="C2424" s="16"/>
    </row>
    <row r="2425" spans="3:3" x14ac:dyDescent="0.15">
      <c r="C2425" s="16"/>
    </row>
    <row r="2426" spans="3:3" x14ac:dyDescent="0.15">
      <c r="C2426" s="16"/>
    </row>
    <row r="2427" spans="3:3" x14ac:dyDescent="0.15">
      <c r="C2427" s="16"/>
    </row>
    <row r="2428" spans="3:3" x14ac:dyDescent="0.15">
      <c r="C2428" s="16"/>
    </row>
    <row r="2429" spans="3:3" x14ac:dyDescent="0.15">
      <c r="C2429" s="16"/>
    </row>
    <row r="2430" spans="3:3" x14ac:dyDescent="0.15">
      <c r="C2430" s="16"/>
    </row>
    <row r="2431" spans="3:3" x14ac:dyDescent="0.15">
      <c r="C2431" s="16"/>
    </row>
    <row r="2432" spans="3:3" x14ac:dyDescent="0.15">
      <c r="C2432" s="16"/>
    </row>
    <row r="2433" spans="3:3" x14ac:dyDescent="0.15">
      <c r="C2433" s="16"/>
    </row>
    <row r="2434" spans="3:3" x14ac:dyDescent="0.15">
      <c r="C2434" s="16"/>
    </row>
    <row r="2435" spans="3:3" x14ac:dyDescent="0.15">
      <c r="C2435" s="16"/>
    </row>
    <row r="2436" spans="3:3" x14ac:dyDescent="0.15">
      <c r="C2436" s="16"/>
    </row>
    <row r="2437" spans="3:3" x14ac:dyDescent="0.15">
      <c r="C2437" s="16"/>
    </row>
    <row r="2438" spans="3:3" x14ac:dyDescent="0.15">
      <c r="C2438" s="16"/>
    </row>
    <row r="2439" spans="3:3" x14ac:dyDescent="0.15">
      <c r="C2439" s="16"/>
    </row>
    <row r="2440" spans="3:3" x14ac:dyDescent="0.15">
      <c r="C2440" s="16"/>
    </row>
    <row r="2441" spans="3:3" x14ac:dyDescent="0.15">
      <c r="C2441" s="16"/>
    </row>
    <row r="2442" spans="3:3" x14ac:dyDescent="0.15">
      <c r="C2442" s="16"/>
    </row>
    <row r="2443" spans="3:3" x14ac:dyDescent="0.15">
      <c r="C2443" s="16"/>
    </row>
    <row r="2444" spans="3:3" x14ac:dyDescent="0.15">
      <c r="C2444" s="16"/>
    </row>
    <row r="2445" spans="3:3" x14ac:dyDescent="0.15">
      <c r="C2445" s="16"/>
    </row>
    <row r="2446" spans="3:3" x14ac:dyDescent="0.15">
      <c r="C2446" s="16"/>
    </row>
    <row r="2447" spans="3:3" x14ac:dyDescent="0.15">
      <c r="C2447" s="16"/>
    </row>
    <row r="2448" spans="3:3" x14ac:dyDescent="0.15">
      <c r="C2448" s="16"/>
    </row>
    <row r="2449" spans="3:3" x14ac:dyDescent="0.15">
      <c r="C2449" s="16"/>
    </row>
    <row r="2450" spans="3:3" x14ac:dyDescent="0.15">
      <c r="C2450" s="16"/>
    </row>
    <row r="2451" spans="3:3" x14ac:dyDescent="0.15">
      <c r="C2451" s="16"/>
    </row>
    <row r="2452" spans="3:3" x14ac:dyDescent="0.15">
      <c r="C2452" s="16"/>
    </row>
    <row r="2453" spans="3:3" x14ac:dyDescent="0.15">
      <c r="C2453" s="16"/>
    </row>
    <row r="2454" spans="3:3" x14ac:dyDescent="0.15">
      <c r="C2454" s="16"/>
    </row>
    <row r="2455" spans="3:3" x14ac:dyDescent="0.15">
      <c r="C2455" s="16"/>
    </row>
    <row r="2456" spans="3:3" x14ac:dyDescent="0.15">
      <c r="C2456" s="16"/>
    </row>
    <row r="2457" spans="3:3" x14ac:dyDescent="0.15">
      <c r="C2457" s="16"/>
    </row>
    <row r="2458" spans="3:3" x14ac:dyDescent="0.15">
      <c r="C2458" s="16"/>
    </row>
    <row r="2459" spans="3:3" x14ac:dyDescent="0.15">
      <c r="C2459" s="16"/>
    </row>
    <row r="2460" spans="3:3" x14ac:dyDescent="0.15">
      <c r="C2460" s="16"/>
    </row>
    <row r="2461" spans="3:3" x14ac:dyDescent="0.15">
      <c r="C2461" s="16"/>
    </row>
    <row r="2462" spans="3:3" x14ac:dyDescent="0.15">
      <c r="C2462" s="16"/>
    </row>
    <row r="2463" spans="3:3" x14ac:dyDescent="0.15">
      <c r="C2463" s="16"/>
    </row>
    <row r="2464" spans="3:3" x14ac:dyDescent="0.15">
      <c r="C2464" s="16"/>
    </row>
    <row r="2465" spans="3:3" x14ac:dyDescent="0.15">
      <c r="C2465" s="16"/>
    </row>
    <row r="2466" spans="3:3" x14ac:dyDescent="0.15">
      <c r="C2466" s="16"/>
    </row>
    <row r="2467" spans="3:3" x14ac:dyDescent="0.15">
      <c r="C2467" s="16"/>
    </row>
    <row r="2468" spans="3:3" x14ac:dyDescent="0.15">
      <c r="C2468" s="16"/>
    </row>
    <row r="2469" spans="3:3" x14ac:dyDescent="0.15">
      <c r="C2469" s="16"/>
    </row>
    <row r="2470" spans="3:3" x14ac:dyDescent="0.15">
      <c r="C2470" s="16"/>
    </row>
    <row r="2471" spans="3:3" x14ac:dyDescent="0.15">
      <c r="C2471" s="16"/>
    </row>
    <row r="2472" spans="3:3" x14ac:dyDescent="0.15">
      <c r="C2472" s="16"/>
    </row>
    <row r="2473" spans="3:3" x14ac:dyDescent="0.15">
      <c r="C2473" s="16"/>
    </row>
    <row r="2474" spans="3:3" x14ac:dyDescent="0.15">
      <c r="C2474" s="16"/>
    </row>
    <row r="2475" spans="3:3" x14ac:dyDescent="0.15">
      <c r="C2475" s="16"/>
    </row>
    <row r="2476" spans="3:3" x14ac:dyDescent="0.15">
      <c r="C2476" s="16"/>
    </row>
    <row r="2477" spans="3:3" x14ac:dyDescent="0.15">
      <c r="C2477" s="16"/>
    </row>
    <row r="2478" spans="3:3" x14ac:dyDescent="0.15">
      <c r="C2478" s="16"/>
    </row>
    <row r="2479" spans="3:3" x14ac:dyDescent="0.15">
      <c r="C2479" s="16"/>
    </row>
    <row r="2480" spans="3:3" x14ac:dyDescent="0.15">
      <c r="C2480" s="16"/>
    </row>
    <row r="2481" spans="3:3" x14ac:dyDescent="0.15">
      <c r="C2481" s="16"/>
    </row>
    <row r="2482" spans="3:3" x14ac:dyDescent="0.15">
      <c r="C2482" s="16"/>
    </row>
    <row r="2483" spans="3:3" x14ac:dyDescent="0.15">
      <c r="C2483" s="16"/>
    </row>
    <row r="2484" spans="3:3" x14ac:dyDescent="0.15">
      <c r="C2484" s="16"/>
    </row>
    <row r="2485" spans="3:3" x14ac:dyDescent="0.15">
      <c r="C2485" s="16"/>
    </row>
    <row r="2486" spans="3:3" x14ac:dyDescent="0.15">
      <c r="C2486" s="16"/>
    </row>
    <row r="2487" spans="3:3" x14ac:dyDescent="0.15">
      <c r="C2487" s="16"/>
    </row>
    <row r="2488" spans="3:3" x14ac:dyDescent="0.15">
      <c r="C2488" s="16"/>
    </row>
    <row r="2489" spans="3:3" x14ac:dyDescent="0.15">
      <c r="C2489" s="16"/>
    </row>
    <row r="2490" spans="3:3" x14ac:dyDescent="0.15">
      <c r="C2490" s="16"/>
    </row>
    <row r="2491" spans="3:3" x14ac:dyDescent="0.15">
      <c r="C2491" s="16"/>
    </row>
    <row r="2492" spans="3:3" x14ac:dyDescent="0.15">
      <c r="C2492" s="16"/>
    </row>
    <row r="2493" spans="3:3" x14ac:dyDescent="0.15">
      <c r="C2493" s="16"/>
    </row>
    <row r="2494" spans="3:3" x14ac:dyDescent="0.15">
      <c r="C2494" s="16"/>
    </row>
    <row r="2495" spans="3:3" x14ac:dyDescent="0.15">
      <c r="C2495" s="16"/>
    </row>
    <row r="2496" spans="3:3" x14ac:dyDescent="0.15">
      <c r="C2496" s="16"/>
    </row>
    <row r="2497" spans="3:3" x14ac:dyDescent="0.15">
      <c r="C2497" s="16"/>
    </row>
    <row r="2498" spans="3:3" x14ac:dyDescent="0.15">
      <c r="C2498" s="16"/>
    </row>
    <row r="2499" spans="3:3" x14ac:dyDescent="0.15">
      <c r="C2499" s="16"/>
    </row>
    <row r="2500" spans="3:3" x14ac:dyDescent="0.15">
      <c r="C2500" s="16"/>
    </row>
    <row r="2501" spans="3:3" x14ac:dyDescent="0.15">
      <c r="C2501" s="16"/>
    </row>
    <row r="2502" spans="3:3" x14ac:dyDescent="0.15">
      <c r="C2502" s="16"/>
    </row>
    <row r="2503" spans="3:3" x14ac:dyDescent="0.15">
      <c r="C2503" s="16"/>
    </row>
    <row r="2504" spans="3:3" x14ac:dyDescent="0.15">
      <c r="C2504" s="16"/>
    </row>
    <row r="2505" spans="3:3" x14ac:dyDescent="0.15">
      <c r="C2505" s="16"/>
    </row>
    <row r="2506" spans="3:3" x14ac:dyDescent="0.15">
      <c r="C2506" s="16"/>
    </row>
    <row r="2507" spans="3:3" x14ac:dyDescent="0.15">
      <c r="C2507" s="16"/>
    </row>
    <row r="2508" spans="3:3" x14ac:dyDescent="0.15">
      <c r="C2508" s="16"/>
    </row>
    <row r="2509" spans="3:3" x14ac:dyDescent="0.15">
      <c r="C2509" s="16"/>
    </row>
    <row r="2510" spans="3:3" x14ac:dyDescent="0.15">
      <c r="C2510" s="16"/>
    </row>
    <row r="2511" spans="3:3" x14ac:dyDescent="0.15">
      <c r="C2511" s="16"/>
    </row>
    <row r="2512" spans="3:3" x14ac:dyDescent="0.15">
      <c r="C2512" s="16"/>
    </row>
    <row r="2513" spans="3:3" x14ac:dyDescent="0.15">
      <c r="C2513" s="16"/>
    </row>
    <row r="2514" spans="3:3" x14ac:dyDescent="0.15">
      <c r="C2514" s="16"/>
    </row>
    <row r="2515" spans="3:3" x14ac:dyDescent="0.15">
      <c r="C2515" s="16"/>
    </row>
    <row r="2516" spans="3:3" x14ac:dyDescent="0.15">
      <c r="C2516" s="16"/>
    </row>
    <row r="2517" spans="3:3" x14ac:dyDescent="0.15">
      <c r="C2517" s="16"/>
    </row>
    <row r="2518" spans="3:3" x14ac:dyDescent="0.15">
      <c r="C2518" s="16"/>
    </row>
    <row r="2519" spans="3:3" x14ac:dyDescent="0.15">
      <c r="C2519" s="16"/>
    </row>
    <row r="2520" spans="3:3" x14ac:dyDescent="0.15">
      <c r="C2520" s="16"/>
    </row>
    <row r="2521" spans="3:3" x14ac:dyDescent="0.15">
      <c r="C2521" s="16"/>
    </row>
    <row r="2522" spans="3:3" x14ac:dyDescent="0.15">
      <c r="C2522" s="16"/>
    </row>
    <row r="2523" spans="3:3" x14ac:dyDescent="0.15">
      <c r="C2523" s="16"/>
    </row>
    <row r="2524" spans="3:3" x14ac:dyDescent="0.15">
      <c r="C2524" s="16"/>
    </row>
    <row r="2525" spans="3:3" x14ac:dyDescent="0.15">
      <c r="C2525" s="16"/>
    </row>
    <row r="2526" spans="3:3" x14ac:dyDescent="0.15">
      <c r="C2526" s="16"/>
    </row>
    <row r="2527" spans="3:3" x14ac:dyDescent="0.15">
      <c r="C2527" s="16"/>
    </row>
    <row r="2528" spans="3:3" x14ac:dyDescent="0.15">
      <c r="C2528" s="16"/>
    </row>
    <row r="2529" spans="3:3" x14ac:dyDescent="0.15">
      <c r="C2529" s="16"/>
    </row>
    <row r="2530" spans="3:3" x14ac:dyDescent="0.15">
      <c r="C2530" s="16"/>
    </row>
    <row r="2531" spans="3:3" x14ac:dyDescent="0.15">
      <c r="C2531" s="16"/>
    </row>
    <row r="2532" spans="3:3" x14ac:dyDescent="0.15">
      <c r="C2532" s="16"/>
    </row>
    <row r="2533" spans="3:3" x14ac:dyDescent="0.15">
      <c r="C2533" s="16"/>
    </row>
    <row r="2534" spans="3:3" x14ac:dyDescent="0.15">
      <c r="C2534" s="16"/>
    </row>
    <row r="2535" spans="3:3" x14ac:dyDescent="0.15">
      <c r="C2535" s="16"/>
    </row>
    <row r="2536" spans="3:3" x14ac:dyDescent="0.15">
      <c r="C2536" s="16"/>
    </row>
    <row r="2537" spans="3:3" x14ac:dyDescent="0.15">
      <c r="C2537" s="16"/>
    </row>
    <row r="2538" spans="3:3" x14ac:dyDescent="0.15">
      <c r="C2538" s="16"/>
    </row>
    <row r="2539" spans="3:3" x14ac:dyDescent="0.15">
      <c r="C2539" s="16"/>
    </row>
    <row r="2540" spans="3:3" x14ac:dyDescent="0.15">
      <c r="C2540" s="16"/>
    </row>
    <row r="2541" spans="3:3" x14ac:dyDescent="0.15">
      <c r="C2541" s="16"/>
    </row>
    <row r="2542" spans="3:3" x14ac:dyDescent="0.15">
      <c r="C2542" s="16"/>
    </row>
    <row r="2543" spans="3:3" x14ac:dyDescent="0.15">
      <c r="C2543" s="16"/>
    </row>
    <row r="2544" spans="3:3" x14ac:dyDescent="0.15">
      <c r="C2544" s="16"/>
    </row>
    <row r="2545" spans="3:3" x14ac:dyDescent="0.15">
      <c r="C2545" s="16"/>
    </row>
    <row r="2546" spans="3:3" x14ac:dyDescent="0.15">
      <c r="C2546" s="16"/>
    </row>
    <row r="2547" spans="3:3" x14ac:dyDescent="0.15">
      <c r="C2547" s="16"/>
    </row>
    <row r="2548" spans="3:3" x14ac:dyDescent="0.15">
      <c r="C2548" s="16"/>
    </row>
    <row r="2549" spans="3:3" x14ac:dyDescent="0.15">
      <c r="C2549" s="16"/>
    </row>
    <row r="2550" spans="3:3" x14ac:dyDescent="0.15">
      <c r="C2550" s="16"/>
    </row>
    <row r="2551" spans="3:3" x14ac:dyDescent="0.15">
      <c r="C2551" s="16"/>
    </row>
    <row r="2552" spans="3:3" x14ac:dyDescent="0.15">
      <c r="C2552" s="16"/>
    </row>
    <row r="2553" spans="3:3" x14ac:dyDescent="0.15">
      <c r="C2553" s="16"/>
    </row>
    <row r="2554" spans="3:3" x14ac:dyDescent="0.15">
      <c r="C2554" s="16"/>
    </row>
    <row r="2555" spans="3:3" x14ac:dyDescent="0.15">
      <c r="C2555" s="16"/>
    </row>
    <row r="2556" spans="3:3" x14ac:dyDescent="0.15">
      <c r="C2556" s="16"/>
    </row>
    <row r="2557" spans="3:3" x14ac:dyDescent="0.15">
      <c r="C2557" s="16"/>
    </row>
    <row r="2558" spans="3:3" x14ac:dyDescent="0.15">
      <c r="C2558" s="16"/>
    </row>
    <row r="2559" spans="3:3" x14ac:dyDescent="0.15">
      <c r="C2559" s="16"/>
    </row>
    <row r="2560" spans="3:3" x14ac:dyDescent="0.15">
      <c r="C2560" s="16"/>
    </row>
    <row r="2561" spans="3:3" x14ac:dyDescent="0.15">
      <c r="C2561" s="16"/>
    </row>
    <row r="2562" spans="3:3" x14ac:dyDescent="0.15">
      <c r="C2562" s="16"/>
    </row>
    <row r="2563" spans="3:3" x14ac:dyDescent="0.15">
      <c r="C2563" s="16"/>
    </row>
    <row r="2564" spans="3:3" x14ac:dyDescent="0.15">
      <c r="C2564" s="16"/>
    </row>
    <row r="2565" spans="3:3" x14ac:dyDescent="0.15">
      <c r="C2565" s="16"/>
    </row>
    <row r="2566" spans="3:3" x14ac:dyDescent="0.15">
      <c r="C2566" s="16"/>
    </row>
    <row r="2567" spans="3:3" x14ac:dyDescent="0.15">
      <c r="C2567" s="16"/>
    </row>
    <row r="2568" spans="3:3" x14ac:dyDescent="0.15">
      <c r="C2568" s="16"/>
    </row>
    <row r="2569" spans="3:3" x14ac:dyDescent="0.15">
      <c r="C2569" s="16"/>
    </row>
    <row r="2570" spans="3:3" x14ac:dyDescent="0.15">
      <c r="C2570" s="16"/>
    </row>
    <row r="2571" spans="3:3" x14ac:dyDescent="0.15">
      <c r="C2571" s="16"/>
    </row>
    <row r="2572" spans="3:3" x14ac:dyDescent="0.15">
      <c r="C2572" s="16"/>
    </row>
    <row r="2573" spans="3:3" x14ac:dyDescent="0.15">
      <c r="C2573" s="16"/>
    </row>
    <row r="2574" spans="3:3" x14ac:dyDescent="0.15">
      <c r="C2574" s="16"/>
    </row>
    <row r="2575" spans="3:3" x14ac:dyDescent="0.15">
      <c r="C2575" s="16"/>
    </row>
    <row r="2576" spans="3:3" x14ac:dyDescent="0.15">
      <c r="C2576" s="16"/>
    </row>
    <row r="2577" spans="3:3" x14ac:dyDescent="0.15">
      <c r="C2577" s="16"/>
    </row>
    <row r="2578" spans="3:3" x14ac:dyDescent="0.15">
      <c r="C2578" s="16"/>
    </row>
    <row r="2579" spans="3:3" x14ac:dyDescent="0.15">
      <c r="C2579" s="16"/>
    </row>
    <row r="2580" spans="3:3" x14ac:dyDescent="0.15">
      <c r="C2580" s="16"/>
    </row>
    <row r="2581" spans="3:3" x14ac:dyDescent="0.15">
      <c r="C2581" s="16"/>
    </row>
    <row r="2582" spans="3:3" x14ac:dyDescent="0.15">
      <c r="C2582" s="16"/>
    </row>
    <row r="2583" spans="3:3" x14ac:dyDescent="0.15">
      <c r="C2583" s="16"/>
    </row>
    <row r="2584" spans="3:3" x14ac:dyDescent="0.15">
      <c r="C2584" s="16"/>
    </row>
    <row r="2585" spans="3:3" x14ac:dyDescent="0.15">
      <c r="C2585" s="16"/>
    </row>
    <row r="2586" spans="3:3" x14ac:dyDescent="0.15">
      <c r="C2586" s="16"/>
    </row>
    <row r="2587" spans="3:3" x14ac:dyDescent="0.15">
      <c r="C2587" s="16"/>
    </row>
    <row r="2588" spans="3:3" x14ac:dyDescent="0.15">
      <c r="C2588" s="16"/>
    </row>
    <row r="2589" spans="3:3" x14ac:dyDescent="0.15">
      <c r="C2589" s="16"/>
    </row>
    <row r="2590" spans="3:3" x14ac:dyDescent="0.15">
      <c r="C2590" s="16"/>
    </row>
    <row r="2591" spans="3:3" x14ac:dyDescent="0.15">
      <c r="C2591" s="16"/>
    </row>
    <row r="2592" spans="3:3" x14ac:dyDescent="0.15">
      <c r="C2592" s="16"/>
    </row>
    <row r="2593" spans="3:3" x14ac:dyDescent="0.15">
      <c r="C2593" s="16"/>
    </row>
    <row r="2594" spans="3:3" x14ac:dyDescent="0.15">
      <c r="C2594" s="16"/>
    </row>
    <row r="2595" spans="3:3" x14ac:dyDescent="0.15">
      <c r="C2595" s="16"/>
    </row>
    <row r="2596" spans="3:3" x14ac:dyDescent="0.15">
      <c r="C2596" s="16"/>
    </row>
    <row r="2597" spans="3:3" x14ac:dyDescent="0.15">
      <c r="C2597" s="16"/>
    </row>
    <row r="2598" spans="3:3" x14ac:dyDescent="0.15">
      <c r="C2598" s="16"/>
    </row>
    <row r="2599" spans="3:3" x14ac:dyDescent="0.15">
      <c r="C2599" s="16"/>
    </row>
    <row r="2600" spans="3:3" x14ac:dyDescent="0.15">
      <c r="C2600" s="16"/>
    </row>
    <row r="2601" spans="3:3" x14ac:dyDescent="0.15">
      <c r="C2601" s="16"/>
    </row>
    <row r="2602" spans="3:3" x14ac:dyDescent="0.15">
      <c r="C2602" s="16"/>
    </row>
    <row r="2603" spans="3:3" x14ac:dyDescent="0.15">
      <c r="C2603" s="16"/>
    </row>
    <row r="2604" spans="3:3" x14ac:dyDescent="0.15">
      <c r="C2604" s="16"/>
    </row>
    <row r="2605" spans="3:3" x14ac:dyDescent="0.15">
      <c r="C2605" s="16"/>
    </row>
    <row r="2606" spans="3:3" x14ac:dyDescent="0.15">
      <c r="C2606" s="16"/>
    </row>
    <row r="2607" spans="3:3" x14ac:dyDescent="0.15">
      <c r="C2607" s="16"/>
    </row>
    <row r="2608" spans="3:3" x14ac:dyDescent="0.15">
      <c r="C2608" s="16"/>
    </row>
    <row r="2609" spans="3:3" x14ac:dyDescent="0.15">
      <c r="C2609" s="16"/>
    </row>
    <row r="2610" spans="3:3" x14ac:dyDescent="0.15">
      <c r="C2610" s="16"/>
    </row>
    <row r="2611" spans="3:3" x14ac:dyDescent="0.15">
      <c r="C2611" s="16"/>
    </row>
    <row r="2612" spans="3:3" x14ac:dyDescent="0.15">
      <c r="C2612" s="16"/>
    </row>
    <row r="2613" spans="3:3" x14ac:dyDescent="0.15">
      <c r="C2613" s="16"/>
    </row>
    <row r="2614" spans="3:3" x14ac:dyDescent="0.15">
      <c r="C2614" s="16"/>
    </row>
    <row r="2615" spans="3:3" x14ac:dyDescent="0.15">
      <c r="C2615" s="16"/>
    </row>
    <row r="2616" spans="3:3" x14ac:dyDescent="0.15">
      <c r="C2616" s="16"/>
    </row>
    <row r="2617" spans="3:3" x14ac:dyDescent="0.15">
      <c r="C2617" s="16"/>
    </row>
    <row r="2618" spans="3:3" x14ac:dyDescent="0.15">
      <c r="C2618" s="16"/>
    </row>
    <row r="2619" spans="3:3" x14ac:dyDescent="0.15">
      <c r="C2619" s="16"/>
    </row>
    <row r="2620" spans="3:3" x14ac:dyDescent="0.15">
      <c r="C2620" s="16"/>
    </row>
    <row r="2621" spans="3:3" x14ac:dyDescent="0.15">
      <c r="C2621" s="16"/>
    </row>
    <row r="2622" spans="3:3" x14ac:dyDescent="0.15">
      <c r="C2622" s="16"/>
    </row>
    <row r="2623" spans="3:3" x14ac:dyDescent="0.15">
      <c r="C2623" s="16"/>
    </row>
    <row r="2624" spans="3:3" x14ac:dyDescent="0.15">
      <c r="C2624" s="16"/>
    </row>
    <row r="2625" spans="3:3" x14ac:dyDescent="0.15">
      <c r="C2625" s="16"/>
    </row>
    <row r="2626" spans="3:3" x14ac:dyDescent="0.15">
      <c r="C2626" s="16"/>
    </row>
    <row r="2627" spans="3:3" x14ac:dyDescent="0.15">
      <c r="C2627" s="16"/>
    </row>
    <row r="2628" spans="3:3" x14ac:dyDescent="0.15">
      <c r="C2628" s="16"/>
    </row>
    <row r="2629" spans="3:3" x14ac:dyDescent="0.15">
      <c r="C2629" s="16"/>
    </row>
    <row r="2630" spans="3:3" x14ac:dyDescent="0.15">
      <c r="C2630" s="16"/>
    </row>
    <row r="2631" spans="3:3" x14ac:dyDescent="0.15">
      <c r="C2631" s="16"/>
    </row>
    <row r="2632" spans="3:3" x14ac:dyDescent="0.15">
      <c r="C2632" s="16"/>
    </row>
    <row r="2633" spans="3:3" x14ac:dyDescent="0.15">
      <c r="C2633" s="16"/>
    </row>
    <row r="2634" spans="3:3" x14ac:dyDescent="0.15">
      <c r="C2634" s="16"/>
    </row>
    <row r="2635" spans="3:3" x14ac:dyDescent="0.15">
      <c r="C2635" s="16"/>
    </row>
    <row r="2636" spans="3:3" x14ac:dyDescent="0.15">
      <c r="C2636" s="16"/>
    </row>
    <row r="2637" spans="3:3" x14ac:dyDescent="0.15">
      <c r="C2637" s="16"/>
    </row>
    <row r="2638" spans="3:3" x14ac:dyDescent="0.15">
      <c r="C2638" s="16"/>
    </row>
    <row r="2639" spans="3:3" x14ac:dyDescent="0.15">
      <c r="C2639" s="16"/>
    </row>
    <row r="2640" spans="3:3" x14ac:dyDescent="0.15">
      <c r="C2640" s="16"/>
    </row>
    <row r="2641" spans="3:3" x14ac:dyDescent="0.15">
      <c r="C2641" s="16"/>
    </row>
    <row r="2642" spans="3:3" x14ac:dyDescent="0.15">
      <c r="C2642" s="16"/>
    </row>
    <row r="2643" spans="3:3" x14ac:dyDescent="0.15">
      <c r="C2643" s="16"/>
    </row>
    <row r="2644" spans="3:3" x14ac:dyDescent="0.15">
      <c r="C2644" s="16"/>
    </row>
    <row r="2645" spans="3:3" x14ac:dyDescent="0.15">
      <c r="C2645" s="16"/>
    </row>
    <row r="2646" spans="3:3" x14ac:dyDescent="0.15">
      <c r="C2646" s="16"/>
    </row>
    <row r="2647" spans="3:3" x14ac:dyDescent="0.15">
      <c r="C2647" s="16"/>
    </row>
    <row r="2648" spans="3:3" x14ac:dyDescent="0.15">
      <c r="C2648" s="16"/>
    </row>
    <row r="2649" spans="3:3" x14ac:dyDescent="0.15">
      <c r="C2649" s="16"/>
    </row>
    <row r="2650" spans="3:3" x14ac:dyDescent="0.15">
      <c r="C2650" s="16"/>
    </row>
    <row r="2651" spans="3:3" x14ac:dyDescent="0.15">
      <c r="C2651" s="16"/>
    </row>
    <row r="2652" spans="3:3" x14ac:dyDescent="0.15">
      <c r="C2652" s="16"/>
    </row>
    <row r="2653" spans="3:3" x14ac:dyDescent="0.15">
      <c r="C2653" s="16"/>
    </row>
    <row r="2654" spans="3:3" x14ac:dyDescent="0.15">
      <c r="C2654" s="16"/>
    </row>
    <row r="2655" spans="3:3" x14ac:dyDescent="0.15">
      <c r="C2655" s="16"/>
    </row>
    <row r="2656" spans="3:3" x14ac:dyDescent="0.15">
      <c r="C2656" s="16"/>
    </row>
    <row r="2657" spans="3:3" x14ac:dyDescent="0.15">
      <c r="C2657" s="16"/>
    </row>
    <row r="2658" spans="3:3" x14ac:dyDescent="0.15">
      <c r="C2658" s="16"/>
    </row>
    <row r="2659" spans="3:3" x14ac:dyDescent="0.15">
      <c r="C2659" s="16"/>
    </row>
    <row r="2660" spans="3:3" x14ac:dyDescent="0.15">
      <c r="C2660" s="16"/>
    </row>
    <row r="2661" spans="3:3" x14ac:dyDescent="0.15">
      <c r="C2661" s="16"/>
    </row>
    <row r="2662" spans="3:3" x14ac:dyDescent="0.15">
      <c r="C2662" s="16"/>
    </row>
    <row r="2663" spans="3:3" x14ac:dyDescent="0.15">
      <c r="C2663" s="16"/>
    </row>
    <row r="2664" spans="3:3" x14ac:dyDescent="0.15">
      <c r="C2664" s="16"/>
    </row>
    <row r="2665" spans="3:3" x14ac:dyDescent="0.15">
      <c r="C2665" s="16"/>
    </row>
    <row r="2666" spans="3:3" x14ac:dyDescent="0.15">
      <c r="C2666" s="16"/>
    </row>
    <row r="2667" spans="3:3" x14ac:dyDescent="0.15">
      <c r="C2667" s="16"/>
    </row>
    <row r="2668" spans="3:3" x14ac:dyDescent="0.15">
      <c r="C2668" s="16"/>
    </row>
    <row r="2669" spans="3:3" x14ac:dyDescent="0.15">
      <c r="C2669" s="16"/>
    </row>
    <row r="2670" spans="3:3" x14ac:dyDescent="0.15">
      <c r="C2670" s="16"/>
    </row>
    <row r="2671" spans="3:3" x14ac:dyDescent="0.15">
      <c r="C2671" s="16"/>
    </row>
    <row r="2672" spans="3:3" x14ac:dyDescent="0.15">
      <c r="C2672" s="16"/>
    </row>
    <row r="2673" spans="3:3" x14ac:dyDescent="0.15">
      <c r="C2673" s="16"/>
    </row>
    <row r="2674" spans="3:3" x14ac:dyDescent="0.15">
      <c r="C2674" s="16"/>
    </row>
    <row r="2675" spans="3:3" x14ac:dyDescent="0.15">
      <c r="C2675" s="16"/>
    </row>
    <row r="2676" spans="3:3" x14ac:dyDescent="0.15">
      <c r="C2676" s="16"/>
    </row>
    <row r="2677" spans="3:3" x14ac:dyDescent="0.15">
      <c r="C2677" s="16"/>
    </row>
    <row r="2678" spans="3:3" x14ac:dyDescent="0.15">
      <c r="C2678" s="16"/>
    </row>
    <row r="2679" spans="3:3" x14ac:dyDescent="0.15">
      <c r="C2679" s="16"/>
    </row>
    <row r="2680" spans="3:3" x14ac:dyDescent="0.15">
      <c r="C2680" s="16"/>
    </row>
    <row r="2681" spans="3:3" x14ac:dyDescent="0.15">
      <c r="C2681" s="16"/>
    </row>
    <row r="2682" spans="3:3" x14ac:dyDescent="0.15">
      <c r="C2682" s="16"/>
    </row>
    <row r="2683" spans="3:3" x14ac:dyDescent="0.15">
      <c r="C2683" s="16"/>
    </row>
    <row r="2684" spans="3:3" x14ac:dyDescent="0.15">
      <c r="C2684" s="16"/>
    </row>
    <row r="2685" spans="3:3" x14ac:dyDescent="0.15">
      <c r="C2685" s="16"/>
    </row>
    <row r="2686" spans="3:3" x14ac:dyDescent="0.15">
      <c r="C2686" s="16"/>
    </row>
    <row r="2687" spans="3:3" x14ac:dyDescent="0.15">
      <c r="C2687" s="16"/>
    </row>
    <row r="2688" spans="3:3" x14ac:dyDescent="0.15">
      <c r="C2688" s="16"/>
    </row>
    <row r="2689" spans="3:3" x14ac:dyDescent="0.15">
      <c r="C2689" s="16"/>
    </row>
    <row r="2690" spans="3:3" x14ac:dyDescent="0.15">
      <c r="C2690" s="16"/>
    </row>
    <row r="2691" spans="3:3" x14ac:dyDescent="0.15">
      <c r="C2691" s="16"/>
    </row>
    <row r="2692" spans="3:3" x14ac:dyDescent="0.15">
      <c r="C2692" s="16"/>
    </row>
    <row r="2693" spans="3:3" x14ac:dyDescent="0.15">
      <c r="C2693" s="16"/>
    </row>
    <row r="2694" spans="3:3" x14ac:dyDescent="0.15">
      <c r="C2694" s="16"/>
    </row>
    <row r="2695" spans="3:3" x14ac:dyDescent="0.15">
      <c r="C2695" s="16"/>
    </row>
    <row r="2696" spans="3:3" x14ac:dyDescent="0.15">
      <c r="C2696" s="16"/>
    </row>
    <row r="2697" spans="3:3" x14ac:dyDescent="0.15">
      <c r="C2697" s="16"/>
    </row>
    <row r="2698" spans="3:3" x14ac:dyDescent="0.15">
      <c r="C2698" s="16"/>
    </row>
    <row r="2699" spans="3:3" x14ac:dyDescent="0.15">
      <c r="C2699" s="16"/>
    </row>
    <row r="2700" spans="3:3" x14ac:dyDescent="0.15">
      <c r="C2700" s="16"/>
    </row>
    <row r="2701" spans="3:3" x14ac:dyDescent="0.15">
      <c r="C2701" s="16"/>
    </row>
    <row r="2702" spans="3:3" x14ac:dyDescent="0.15">
      <c r="C2702" s="16"/>
    </row>
    <row r="2703" spans="3:3" x14ac:dyDescent="0.15">
      <c r="C2703" s="16"/>
    </row>
    <row r="2704" spans="3:3" x14ac:dyDescent="0.15">
      <c r="C2704" s="16"/>
    </row>
    <row r="2705" spans="3:3" x14ac:dyDescent="0.15">
      <c r="C2705" s="16"/>
    </row>
    <row r="2706" spans="3:3" x14ac:dyDescent="0.15">
      <c r="C2706" s="16"/>
    </row>
    <row r="2707" spans="3:3" x14ac:dyDescent="0.15">
      <c r="C2707" s="16"/>
    </row>
    <row r="2708" spans="3:3" x14ac:dyDescent="0.15">
      <c r="C2708" s="16"/>
    </row>
    <row r="2709" spans="3:3" x14ac:dyDescent="0.15">
      <c r="C2709" s="16"/>
    </row>
    <row r="2710" spans="3:3" x14ac:dyDescent="0.15">
      <c r="C2710" s="16"/>
    </row>
    <row r="2711" spans="3:3" x14ac:dyDescent="0.15">
      <c r="C2711" s="16"/>
    </row>
    <row r="2712" spans="3:3" x14ac:dyDescent="0.15">
      <c r="C2712" s="16"/>
    </row>
    <row r="2713" spans="3:3" x14ac:dyDescent="0.15">
      <c r="C2713" s="16"/>
    </row>
    <row r="2714" spans="3:3" x14ac:dyDescent="0.15">
      <c r="C2714" s="16"/>
    </row>
    <row r="2715" spans="3:3" x14ac:dyDescent="0.15">
      <c r="C2715" s="16"/>
    </row>
    <row r="2716" spans="3:3" x14ac:dyDescent="0.15">
      <c r="C2716" s="16"/>
    </row>
    <row r="2717" spans="3:3" x14ac:dyDescent="0.15">
      <c r="C2717" s="16"/>
    </row>
    <row r="2718" spans="3:3" x14ac:dyDescent="0.15">
      <c r="C2718" s="16"/>
    </row>
    <row r="2719" spans="3:3" x14ac:dyDescent="0.15">
      <c r="C2719" s="16"/>
    </row>
    <row r="2720" spans="3:3" x14ac:dyDescent="0.15">
      <c r="C2720" s="16"/>
    </row>
    <row r="2721" spans="3:3" x14ac:dyDescent="0.15">
      <c r="C2721" s="16"/>
    </row>
    <row r="2722" spans="3:3" x14ac:dyDescent="0.15">
      <c r="C2722" s="16"/>
    </row>
    <row r="2723" spans="3:3" x14ac:dyDescent="0.15">
      <c r="C2723" s="16"/>
    </row>
    <row r="2724" spans="3:3" x14ac:dyDescent="0.15">
      <c r="C2724" s="16"/>
    </row>
    <row r="2725" spans="3:3" x14ac:dyDescent="0.15">
      <c r="C2725" s="16"/>
    </row>
    <row r="2726" spans="3:3" x14ac:dyDescent="0.15">
      <c r="C2726" s="16"/>
    </row>
    <row r="2727" spans="3:3" x14ac:dyDescent="0.15">
      <c r="C2727" s="16"/>
    </row>
    <row r="2728" spans="3:3" x14ac:dyDescent="0.15">
      <c r="C2728" s="16"/>
    </row>
    <row r="2729" spans="3:3" x14ac:dyDescent="0.15">
      <c r="C2729" s="16"/>
    </row>
    <row r="2730" spans="3:3" x14ac:dyDescent="0.15">
      <c r="C2730" s="16"/>
    </row>
    <row r="2731" spans="3:3" x14ac:dyDescent="0.15">
      <c r="C2731" s="16"/>
    </row>
    <row r="2732" spans="3:3" x14ac:dyDescent="0.15">
      <c r="C2732" s="16"/>
    </row>
    <row r="2733" spans="3:3" x14ac:dyDescent="0.15">
      <c r="C2733" s="16"/>
    </row>
    <row r="2734" spans="3:3" x14ac:dyDescent="0.15">
      <c r="C2734" s="16"/>
    </row>
    <row r="2735" spans="3:3" x14ac:dyDescent="0.15">
      <c r="C2735" s="16"/>
    </row>
    <row r="2736" spans="3:3" x14ac:dyDescent="0.15">
      <c r="C2736" s="16"/>
    </row>
    <row r="2737" spans="3:3" x14ac:dyDescent="0.15">
      <c r="C2737" s="16"/>
    </row>
    <row r="2738" spans="3:3" x14ac:dyDescent="0.15">
      <c r="C2738" s="16"/>
    </row>
    <row r="2739" spans="3:3" x14ac:dyDescent="0.15">
      <c r="C2739" s="16"/>
    </row>
    <row r="2740" spans="3:3" x14ac:dyDescent="0.15">
      <c r="C2740" s="16"/>
    </row>
    <row r="2741" spans="3:3" x14ac:dyDescent="0.15">
      <c r="C2741" s="16"/>
    </row>
    <row r="2742" spans="3:3" x14ac:dyDescent="0.15">
      <c r="C2742" s="16"/>
    </row>
    <row r="2743" spans="3:3" x14ac:dyDescent="0.15">
      <c r="C2743" s="16"/>
    </row>
    <row r="2744" spans="3:3" x14ac:dyDescent="0.15">
      <c r="C2744" s="16"/>
    </row>
    <row r="2745" spans="3:3" x14ac:dyDescent="0.15">
      <c r="C2745" s="16"/>
    </row>
    <row r="2746" spans="3:3" x14ac:dyDescent="0.15">
      <c r="C2746" s="16"/>
    </row>
    <row r="2747" spans="3:3" x14ac:dyDescent="0.15">
      <c r="C2747" s="16"/>
    </row>
    <row r="2748" spans="3:3" x14ac:dyDescent="0.15">
      <c r="C2748" s="16"/>
    </row>
    <row r="2749" spans="3:3" x14ac:dyDescent="0.15">
      <c r="C2749" s="16"/>
    </row>
    <row r="2750" spans="3:3" x14ac:dyDescent="0.15">
      <c r="C2750" s="16"/>
    </row>
    <row r="2751" spans="3:3" x14ac:dyDescent="0.15">
      <c r="C2751" s="16"/>
    </row>
    <row r="2752" spans="3:3" x14ac:dyDescent="0.15">
      <c r="C2752" s="16"/>
    </row>
    <row r="2753" spans="3:3" x14ac:dyDescent="0.15">
      <c r="C2753" s="16"/>
    </row>
    <row r="2754" spans="3:3" x14ac:dyDescent="0.15">
      <c r="C2754" s="16"/>
    </row>
    <row r="2755" spans="3:3" x14ac:dyDescent="0.15">
      <c r="C2755" s="16"/>
    </row>
    <row r="2756" spans="3:3" x14ac:dyDescent="0.15">
      <c r="C2756" s="16"/>
    </row>
    <row r="2757" spans="3:3" x14ac:dyDescent="0.15">
      <c r="C2757" s="16"/>
    </row>
    <row r="2758" spans="3:3" x14ac:dyDescent="0.15">
      <c r="C2758" s="16"/>
    </row>
    <row r="2759" spans="3:3" x14ac:dyDescent="0.15">
      <c r="C2759" s="16"/>
    </row>
    <row r="2760" spans="3:3" x14ac:dyDescent="0.15">
      <c r="C2760" s="16"/>
    </row>
    <row r="2761" spans="3:3" x14ac:dyDescent="0.15">
      <c r="C2761" s="16"/>
    </row>
    <row r="2762" spans="3:3" x14ac:dyDescent="0.15">
      <c r="C2762" s="16"/>
    </row>
    <row r="2763" spans="3:3" x14ac:dyDescent="0.15">
      <c r="C2763" s="16"/>
    </row>
    <row r="2764" spans="3:3" x14ac:dyDescent="0.15">
      <c r="C2764" s="16"/>
    </row>
    <row r="2765" spans="3:3" x14ac:dyDescent="0.15">
      <c r="C2765" s="16"/>
    </row>
    <row r="2766" spans="3:3" x14ac:dyDescent="0.15">
      <c r="C2766" s="16"/>
    </row>
    <row r="2767" spans="3:3" x14ac:dyDescent="0.15">
      <c r="C2767" s="16"/>
    </row>
    <row r="2768" spans="3:3" x14ac:dyDescent="0.15">
      <c r="C2768" s="16"/>
    </row>
    <row r="2769" spans="3:3" x14ac:dyDescent="0.15">
      <c r="C2769" s="16"/>
    </row>
    <row r="2770" spans="3:3" x14ac:dyDescent="0.15">
      <c r="C2770" s="16"/>
    </row>
    <row r="2771" spans="3:3" x14ac:dyDescent="0.15">
      <c r="C2771" s="16"/>
    </row>
    <row r="2772" spans="3:3" x14ac:dyDescent="0.15">
      <c r="C2772" s="16"/>
    </row>
    <row r="2773" spans="3:3" x14ac:dyDescent="0.15">
      <c r="C2773" s="16"/>
    </row>
    <row r="2774" spans="3:3" x14ac:dyDescent="0.15">
      <c r="C2774" s="16"/>
    </row>
    <row r="2775" spans="3:3" x14ac:dyDescent="0.15">
      <c r="C2775" s="16"/>
    </row>
    <row r="2776" spans="3:3" x14ac:dyDescent="0.15">
      <c r="C2776" s="16"/>
    </row>
    <row r="2777" spans="3:3" x14ac:dyDescent="0.15">
      <c r="C2777" s="16"/>
    </row>
    <row r="2778" spans="3:3" x14ac:dyDescent="0.15">
      <c r="C2778" s="16"/>
    </row>
    <row r="2779" spans="3:3" x14ac:dyDescent="0.15">
      <c r="C2779" s="16"/>
    </row>
    <row r="2780" spans="3:3" x14ac:dyDescent="0.15">
      <c r="C2780" s="16"/>
    </row>
    <row r="2781" spans="3:3" x14ac:dyDescent="0.15">
      <c r="C2781" s="16"/>
    </row>
    <row r="2782" spans="3:3" x14ac:dyDescent="0.15">
      <c r="C2782" s="16"/>
    </row>
    <row r="2783" spans="3:3" x14ac:dyDescent="0.15">
      <c r="C2783" s="16"/>
    </row>
    <row r="2784" spans="3:3" x14ac:dyDescent="0.15">
      <c r="C2784" s="16"/>
    </row>
    <row r="2785" spans="3:3" x14ac:dyDescent="0.15">
      <c r="C2785" s="16"/>
    </row>
    <row r="2786" spans="3:3" x14ac:dyDescent="0.15">
      <c r="C2786" s="16"/>
    </row>
    <row r="2787" spans="3:3" x14ac:dyDescent="0.15">
      <c r="C2787" s="16"/>
    </row>
    <row r="2788" spans="3:3" x14ac:dyDescent="0.15">
      <c r="C2788" s="16"/>
    </row>
    <row r="2789" spans="3:3" x14ac:dyDescent="0.15">
      <c r="C2789" s="16"/>
    </row>
    <row r="2790" spans="3:3" x14ac:dyDescent="0.15">
      <c r="C2790" s="16"/>
    </row>
    <row r="2791" spans="3:3" x14ac:dyDescent="0.15">
      <c r="C2791" s="16"/>
    </row>
    <row r="2792" spans="3:3" x14ac:dyDescent="0.15">
      <c r="C2792" s="16"/>
    </row>
    <row r="2793" spans="3:3" x14ac:dyDescent="0.15">
      <c r="C2793" s="16"/>
    </row>
    <row r="2794" spans="3:3" x14ac:dyDescent="0.15">
      <c r="C2794" s="16"/>
    </row>
    <row r="2795" spans="3:3" x14ac:dyDescent="0.15">
      <c r="C2795" s="16"/>
    </row>
    <row r="2796" spans="3:3" x14ac:dyDescent="0.15">
      <c r="C2796" s="16"/>
    </row>
    <row r="2797" spans="3:3" x14ac:dyDescent="0.15">
      <c r="C2797" s="16"/>
    </row>
    <row r="2798" spans="3:3" x14ac:dyDescent="0.15">
      <c r="C2798" s="16"/>
    </row>
    <row r="2799" spans="3:3" x14ac:dyDescent="0.15">
      <c r="C2799" s="16"/>
    </row>
    <row r="2800" spans="3:3" x14ac:dyDescent="0.15">
      <c r="C2800" s="16"/>
    </row>
    <row r="2801" spans="3:3" x14ac:dyDescent="0.15">
      <c r="C2801" s="16"/>
    </row>
    <row r="2802" spans="3:3" x14ac:dyDescent="0.15">
      <c r="C2802" s="16"/>
    </row>
    <row r="2803" spans="3:3" x14ac:dyDescent="0.15">
      <c r="C2803" s="16"/>
    </row>
    <row r="2804" spans="3:3" x14ac:dyDescent="0.15">
      <c r="C2804" s="16"/>
    </row>
    <row r="2805" spans="3:3" x14ac:dyDescent="0.15">
      <c r="C2805" s="16"/>
    </row>
    <row r="2806" spans="3:3" x14ac:dyDescent="0.15">
      <c r="C2806" s="16"/>
    </row>
    <row r="2807" spans="3:3" x14ac:dyDescent="0.15">
      <c r="C2807" s="16"/>
    </row>
    <row r="2808" spans="3:3" x14ac:dyDescent="0.15">
      <c r="C2808" s="16"/>
    </row>
    <row r="2809" spans="3:3" x14ac:dyDescent="0.15">
      <c r="C2809" s="16"/>
    </row>
    <row r="2810" spans="3:3" x14ac:dyDescent="0.15">
      <c r="C2810" s="16"/>
    </row>
    <row r="2811" spans="3:3" x14ac:dyDescent="0.15">
      <c r="C2811" s="16"/>
    </row>
    <row r="2812" spans="3:3" x14ac:dyDescent="0.15">
      <c r="C2812" s="16"/>
    </row>
    <row r="2813" spans="3:3" x14ac:dyDescent="0.15">
      <c r="C2813" s="16"/>
    </row>
    <row r="2814" spans="3:3" x14ac:dyDescent="0.15">
      <c r="C2814" s="16"/>
    </row>
    <row r="2815" spans="3:3" x14ac:dyDescent="0.15">
      <c r="C2815" s="16"/>
    </row>
    <row r="2816" spans="3:3" x14ac:dyDescent="0.15">
      <c r="C2816" s="16"/>
    </row>
    <row r="2817" spans="3:3" x14ac:dyDescent="0.15">
      <c r="C2817" s="16"/>
    </row>
    <row r="2818" spans="3:3" x14ac:dyDescent="0.15">
      <c r="C2818" s="16"/>
    </row>
    <row r="2819" spans="3:3" x14ac:dyDescent="0.15">
      <c r="C2819" s="16"/>
    </row>
    <row r="2820" spans="3:3" x14ac:dyDescent="0.15">
      <c r="C2820" s="16"/>
    </row>
    <row r="2821" spans="3:3" x14ac:dyDescent="0.15">
      <c r="C2821" s="16"/>
    </row>
    <row r="2822" spans="3:3" x14ac:dyDescent="0.15">
      <c r="C2822" s="16"/>
    </row>
    <row r="2823" spans="3:3" x14ac:dyDescent="0.15">
      <c r="C2823" s="16"/>
    </row>
    <row r="2824" spans="3:3" x14ac:dyDescent="0.15">
      <c r="C2824" s="16"/>
    </row>
    <row r="2825" spans="3:3" x14ac:dyDescent="0.15">
      <c r="C2825" s="16"/>
    </row>
    <row r="2826" spans="3:3" x14ac:dyDescent="0.15">
      <c r="C2826" s="16"/>
    </row>
    <row r="2827" spans="3:3" x14ac:dyDescent="0.15">
      <c r="C2827" s="16"/>
    </row>
    <row r="2828" spans="3:3" x14ac:dyDescent="0.15">
      <c r="C2828" s="16"/>
    </row>
    <row r="2829" spans="3:3" x14ac:dyDescent="0.15">
      <c r="C2829" s="16"/>
    </row>
    <row r="2830" spans="3:3" x14ac:dyDescent="0.15">
      <c r="C2830" s="16"/>
    </row>
    <row r="2831" spans="3:3" x14ac:dyDescent="0.15">
      <c r="C2831" s="16"/>
    </row>
    <row r="2832" spans="3:3" x14ac:dyDescent="0.15">
      <c r="C2832" s="16"/>
    </row>
    <row r="2833" spans="3:3" x14ac:dyDescent="0.15">
      <c r="C2833" s="16"/>
    </row>
    <row r="2834" spans="3:3" x14ac:dyDescent="0.15">
      <c r="C2834" s="16"/>
    </row>
    <row r="2835" spans="3:3" x14ac:dyDescent="0.15">
      <c r="C2835" s="16"/>
    </row>
    <row r="2836" spans="3:3" x14ac:dyDescent="0.15">
      <c r="C2836" s="16"/>
    </row>
    <row r="2837" spans="3:3" x14ac:dyDescent="0.15">
      <c r="C2837" s="16"/>
    </row>
    <row r="2838" spans="3:3" x14ac:dyDescent="0.15">
      <c r="C2838" s="16"/>
    </row>
    <row r="2839" spans="3:3" x14ac:dyDescent="0.15">
      <c r="C2839" s="16"/>
    </row>
    <row r="2840" spans="3:3" x14ac:dyDescent="0.15">
      <c r="C2840" s="16"/>
    </row>
    <row r="2841" spans="3:3" x14ac:dyDescent="0.15">
      <c r="C2841" s="16"/>
    </row>
    <row r="2842" spans="3:3" x14ac:dyDescent="0.15">
      <c r="C2842" s="16"/>
    </row>
    <row r="2843" spans="3:3" x14ac:dyDescent="0.15">
      <c r="C2843" s="16"/>
    </row>
    <row r="2844" spans="3:3" x14ac:dyDescent="0.15">
      <c r="C2844" s="16"/>
    </row>
    <row r="2845" spans="3:3" x14ac:dyDescent="0.15">
      <c r="C2845" s="16"/>
    </row>
    <row r="2846" spans="3:3" x14ac:dyDescent="0.15">
      <c r="C2846" s="16"/>
    </row>
    <row r="2847" spans="3:3" x14ac:dyDescent="0.15">
      <c r="C2847" s="16"/>
    </row>
    <row r="2848" spans="3:3" x14ac:dyDescent="0.15">
      <c r="C2848" s="16"/>
    </row>
    <row r="2849" spans="3:3" x14ac:dyDescent="0.15">
      <c r="C2849" s="16"/>
    </row>
    <row r="2850" spans="3:3" x14ac:dyDescent="0.15">
      <c r="C2850" s="16"/>
    </row>
    <row r="2851" spans="3:3" x14ac:dyDescent="0.15">
      <c r="C2851" s="16"/>
    </row>
    <row r="2852" spans="3:3" x14ac:dyDescent="0.15">
      <c r="C2852" s="16"/>
    </row>
    <row r="2853" spans="3:3" x14ac:dyDescent="0.15">
      <c r="C2853" s="16"/>
    </row>
    <row r="2854" spans="3:3" x14ac:dyDescent="0.15">
      <c r="C2854" s="16"/>
    </row>
    <row r="2855" spans="3:3" x14ac:dyDescent="0.15">
      <c r="C2855" s="16"/>
    </row>
    <row r="2856" spans="3:3" x14ac:dyDescent="0.15">
      <c r="C2856" s="16"/>
    </row>
    <row r="2857" spans="3:3" x14ac:dyDescent="0.15">
      <c r="C2857" s="16"/>
    </row>
    <row r="2858" spans="3:3" x14ac:dyDescent="0.15">
      <c r="C2858" s="16"/>
    </row>
    <row r="2859" spans="3:3" x14ac:dyDescent="0.15">
      <c r="C2859" s="16"/>
    </row>
    <row r="2860" spans="3:3" x14ac:dyDescent="0.15">
      <c r="C2860" s="16"/>
    </row>
    <row r="2861" spans="3:3" x14ac:dyDescent="0.15">
      <c r="C2861" s="16"/>
    </row>
    <row r="2862" spans="3:3" x14ac:dyDescent="0.15">
      <c r="C2862" s="16"/>
    </row>
    <row r="2863" spans="3:3" x14ac:dyDescent="0.15">
      <c r="C2863" s="16"/>
    </row>
    <row r="2864" spans="3:3" x14ac:dyDescent="0.15">
      <c r="C2864" s="16"/>
    </row>
    <row r="2865" spans="3:3" x14ac:dyDescent="0.15">
      <c r="C2865" s="16"/>
    </row>
    <row r="2866" spans="3:3" x14ac:dyDescent="0.15">
      <c r="C2866" s="16"/>
    </row>
    <row r="2867" spans="3:3" x14ac:dyDescent="0.15">
      <c r="C2867" s="16"/>
    </row>
    <row r="2868" spans="3:3" x14ac:dyDescent="0.15">
      <c r="C2868" s="16"/>
    </row>
    <row r="2869" spans="3:3" x14ac:dyDescent="0.15">
      <c r="C2869" s="16"/>
    </row>
    <row r="2870" spans="3:3" x14ac:dyDescent="0.15">
      <c r="C2870" s="16"/>
    </row>
    <row r="2871" spans="3:3" x14ac:dyDescent="0.15">
      <c r="C2871" s="16"/>
    </row>
    <row r="2872" spans="3:3" x14ac:dyDescent="0.15">
      <c r="C2872" s="16"/>
    </row>
    <row r="2873" spans="3:3" x14ac:dyDescent="0.15">
      <c r="C2873" s="16"/>
    </row>
    <row r="2874" spans="3:3" x14ac:dyDescent="0.15">
      <c r="C2874" s="16"/>
    </row>
    <row r="2875" spans="3:3" x14ac:dyDescent="0.15">
      <c r="C2875" s="16"/>
    </row>
    <row r="2876" spans="3:3" x14ac:dyDescent="0.15">
      <c r="C2876" s="16"/>
    </row>
    <row r="2877" spans="3:3" x14ac:dyDescent="0.15">
      <c r="C2877" s="16"/>
    </row>
    <row r="2878" spans="3:3" x14ac:dyDescent="0.15">
      <c r="C2878" s="16"/>
    </row>
    <row r="2879" spans="3:3" x14ac:dyDescent="0.15">
      <c r="C2879" s="16"/>
    </row>
    <row r="2880" spans="3:3" x14ac:dyDescent="0.15">
      <c r="C2880" s="16"/>
    </row>
    <row r="2881" spans="3:3" x14ac:dyDescent="0.15">
      <c r="C2881" s="16"/>
    </row>
    <row r="2882" spans="3:3" x14ac:dyDescent="0.15">
      <c r="C2882" s="16"/>
    </row>
    <row r="2883" spans="3:3" x14ac:dyDescent="0.15">
      <c r="C2883" s="16"/>
    </row>
    <row r="2884" spans="3:3" x14ac:dyDescent="0.15">
      <c r="C2884" s="16"/>
    </row>
    <row r="2885" spans="3:3" x14ac:dyDescent="0.15">
      <c r="C2885" s="16"/>
    </row>
    <row r="2886" spans="3:3" x14ac:dyDescent="0.15">
      <c r="C2886" s="16"/>
    </row>
    <row r="2887" spans="3:3" x14ac:dyDescent="0.15">
      <c r="C2887" s="16"/>
    </row>
    <row r="2888" spans="3:3" x14ac:dyDescent="0.15">
      <c r="C2888" s="16"/>
    </row>
    <row r="2889" spans="3:3" x14ac:dyDescent="0.15">
      <c r="C2889" s="16"/>
    </row>
    <row r="2890" spans="3:3" x14ac:dyDescent="0.15">
      <c r="C2890" s="16"/>
    </row>
    <row r="2891" spans="3:3" x14ac:dyDescent="0.15">
      <c r="C2891" s="16"/>
    </row>
    <row r="2892" spans="3:3" x14ac:dyDescent="0.15">
      <c r="C2892" s="16"/>
    </row>
    <row r="2893" spans="3:3" x14ac:dyDescent="0.15">
      <c r="C2893" s="16"/>
    </row>
    <row r="2894" spans="3:3" x14ac:dyDescent="0.15">
      <c r="C2894" s="16"/>
    </row>
    <row r="2895" spans="3:3" x14ac:dyDescent="0.15">
      <c r="C2895" s="16"/>
    </row>
    <row r="2896" spans="3:3" x14ac:dyDescent="0.15">
      <c r="C2896" s="16"/>
    </row>
    <row r="2897" spans="3:3" x14ac:dyDescent="0.15">
      <c r="C2897" s="16"/>
    </row>
    <row r="2898" spans="3:3" x14ac:dyDescent="0.15">
      <c r="C2898" s="16"/>
    </row>
    <row r="2899" spans="3:3" x14ac:dyDescent="0.15">
      <c r="C2899" s="16"/>
    </row>
    <row r="2900" spans="3:3" x14ac:dyDescent="0.15">
      <c r="C2900" s="16"/>
    </row>
    <row r="2901" spans="3:3" x14ac:dyDescent="0.15">
      <c r="C2901" s="16"/>
    </row>
    <row r="2902" spans="3:3" x14ac:dyDescent="0.15">
      <c r="C2902" s="16"/>
    </row>
    <row r="2903" spans="3:3" x14ac:dyDescent="0.15">
      <c r="C2903" s="16"/>
    </row>
    <row r="2904" spans="3:3" x14ac:dyDescent="0.15">
      <c r="C2904" s="16"/>
    </row>
    <row r="2905" spans="3:3" x14ac:dyDescent="0.15">
      <c r="C2905" s="16"/>
    </row>
    <row r="2906" spans="3:3" x14ac:dyDescent="0.15">
      <c r="C2906" s="16"/>
    </row>
    <row r="2907" spans="3:3" x14ac:dyDescent="0.15">
      <c r="C2907" s="16"/>
    </row>
    <row r="2908" spans="3:3" x14ac:dyDescent="0.15">
      <c r="C2908" s="16"/>
    </row>
    <row r="2909" spans="3:3" x14ac:dyDescent="0.15">
      <c r="C2909" s="16"/>
    </row>
    <row r="2910" spans="3:3" x14ac:dyDescent="0.15">
      <c r="C2910" s="16"/>
    </row>
    <row r="2911" spans="3:3" x14ac:dyDescent="0.15">
      <c r="C2911" s="16"/>
    </row>
    <row r="2912" spans="3:3" x14ac:dyDescent="0.15">
      <c r="C2912" s="16"/>
    </row>
    <row r="2913" spans="3:3" x14ac:dyDescent="0.15">
      <c r="C2913" s="16"/>
    </row>
    <row r="2914" spans="3:3" x14ac:dyDescent="0.15">
      <c r="C2914" s="16"/>
    </row>
    <row r="2915" spans="3:3" x14ac:dyDescent="0.15">
      <c r="C2915" s="16"/>
    </row>
    <row r="2916" spans="3:3" x14ac:dyDescent="0.15">
      <c r="C2916" s="16"/>
    </row>
    <row r="2917" spans="3:3" x14ac:dyDescent="0.15">
      <c r="C2917" s="16"/>
    </row>
    <row r="2918" spans="3:3" x14ac:dyDescent="0.15">
      <c r="C2918" s="16"/>
    </row>
    <row r="2919" spans="3:3" x14ac:dyDescent="0.15">
      <c r="C2919" s="16"/>
    </row>
    <row r="2920" spans="3:3" x14ac:dyDescent="0.15">
      <c r="C2920" s="16"/>
    </row>
    <row r="2921" spans="3:3" x14ac:dyDescent="0.15">
      <c r="C2921" s="16"/>
    </row>
    <row r="2922" spans="3:3" x14ac:dyDescent="0.15">
      <c r="C2922" s="16"/>
    </row>
    <row r="2923" spans="3:3" x14ac:dyDescent="0.15">
      <c r="C2923" s="16"/>
    </row>
    <row r="2924" spans="3:3" x14ac:dyDescent="0.15">
      <c r="C2924" s="16"/>
    </row>
    <row r="2925" spans="3:3" x14ac:dyDescent="0.15">
      <c r="C2925" s="16"/>
    </row>
    <row r="2926" spans="3:3" x14ac:dyDescent="0.15">
      <c r="C2926" s="16"/>
    </row>
    <row r="2927" spans="3:3" x14ac:dyDescent="0.15">
      <c r="C2927" s="16"/>
    </row>
    <row r="2928" spans="3:3" x14ac:dyDescent="0.15">
      <c r="C2928" s="16"/>
    </row>
    <row r="2929" spans="3:3" x14ac:dyDescent="0.15">
      <c r="C2929" s="16"/>
    </row>
    <row r="2930" spans="3:3" x14ac:dyDescent="0.15">
      <c r="C2930" s="16"/>
    </row>
    <row r="2931" spans="3:3" x14ac:dyDescent="0.15">
      <c r="C2931" s="16"/>
    </row>
    <row r="2932" spans="3:3" x14ac:dyDescent="0.15">
      <c r="C2932" s="16"/>
    </row>
    <row r="2933" spans="3:3" x14ac:dyDescent="0.15">
      <c r="C2933" s="16"/>
    </row>
    <row r="2934" spans="3:3" x14ac:dyDescent="0.15">
      <c r="C2934" s="16"/>
    </row>
    <row r="2935" spans="3:3" x14ac:dyDescent="0.15">
      <c r="C2935" s="16"/>
    </row>
    <row r="2936" spans="3:3" x14ac:dyDescent="0.15">
      <c r="C2936" s="16"/>
    </row>
    <row r="2937" spans="3:3" x14ac:dyDescent="0.15">
      <c r="C2937" s="16"/>
    </row>
    <row r="2938" spans="3:3" x14ac:dyDescent="0.15">
      <c r="C2938" s="16"/>
    </row>
    <row r="2939" spans="3:3" x14ac:dyDescent="0.15">
      <c r="C2939" s="16"/>
    </row>
    <row r="2940" spans="3:3" x14ac:dyDescent="0.15">
      <c r="C2940" s="16"/>
    </row>
    <row r="2941" spans="3:3" x14ac:dyDescent="0.15">
      <c r="C2941" s="16"/>
    </row>
    <row r="2942" spans="3:3" x14ac:dyDescent="0.15">
      <c r="C2942" s="16"/>
    </row>
    <row r="2943" spans="3:3" x14ac:dyDescent="0.15">
      <c r="C2943" s="16"/>
    </row>
    <row r="2944" spans="3:3" x14ac:dyDescent="0.15">
      <c r="C2944" s="16"/>
    </row>
    <row r="2945" spans="3:3" x14ac:dyDescent="0.15">
      <c r="C2945" s="16"/>
    </row>
    <row r="2946" spans="3:3" x14ac:dyDescent="0.15">
      <c r="C2946" s="16"/>
    </row>
    <row r="2947" spans="3:3" x14ac:dyDescent="0.15">
      <c r="C2947" s="16"/>
    </row>
    <row r="2948" spans="3:3" x14ac:dyDescent="0.15">
      <c r="C2948" s="16"/>
    </row>
    <row r="2949" spans="3:3" x14ac:dyDescent="0.15">
      <c r="C2949" s="16"/>
    </row>
    <row r="2950" spans="3:3" x14ac:dyDescent="0.15">
      <c r="C2950" s="16"/>
    </row>
    <row r="2951" spans="3:3" x14ac:dyDescent="0.15">
      <c r="C2951" s="16"/>
    </row>
    <row r="2952" spans="3:3" x14ac:dyDescent="0.15">
      <c r="C2952" s="16"/>
    </row>
    <row r="2953" spans="3:3" x14ac:dyDescent="0.15">
      <c r="C2953" s="16"/>
    </row>
    <row r="2954" spans="3:3" x14ac:dyDescent="0.15">
      <c r="C2954" s="16"/>
    </row>
    <row r="2955" spans="3:3" x14ac:dyDescent="0.15">
      <c r="C2955" s="16"/>
    </row>
    <row r="2956" spans="3:3" x14ac:dyDescent="0.15">
      <c r="C2956" s="16"/>
    </row>
    <row r="2957" spans="3:3" x14ac:dyDescent="0.15">
      <c r="C2957" s="16"/>
    </row>
    <row r="2958" spans="3:3" x14ac:dyDescent="0.15">
      <c r="C2958" s="16"/>
    </row>
    <row r="2959" spans="3:3" x14ac:dyDescent="0.15">
      <c r="C2959" s="16"/>
    </row>
    <row r="2960" spans="3:3" x14ac:dyDescent="0.15">
      <c r="C2960" s="16"/>
    </row>
    <row r="2961" spans="3:3" x14ac:dyDescent="0.15">
      <c r="C2961" s="16"/>
    </row>
    <row r="2962" spans="3:3" x14ac:dyDescent="0.15">
      <c r="C2962" s="16"/>
    </row>
    <row r="2963" spans="3:3" x14ac:dyDescent="0.15">
      <c r="C2963" s="16"/>
    </row>
    <row r="2964" spans="3:3" x14ac:dyDescent="0.15">
      <c r="C2964" s="16"/>
    </row>
    <row r="2965" spans="3:3" x14ac:dyDescent="0.15">
      <c r="C2965" s="16"/>
    </row>
    <row r="2966" spans="3:3" x14ac:dyDescent="0.15">
      <c r="C2966" s="16"/>
    </row>
    <row r="2967" spans="3:3" x14ac:dyDescent="0.15">
      <c r="C2967" s="16"/>
    </row>
    <row r="2968" spans="3:3" x14ac:dyDescent="0.15">
      <c r="C2968" s="16"/>
    </row>
    <row r="2969" spans="3:3" x14ac:dyDescent="0.15">
      <c r="C2969" s="16"/>
    </row>
    <row r="2970" spans="3:3" x14ac:dyDescent="0.15">
      <c r="C2970" s="16"/>
    </row>
    <row r="2971" spans="3:3" x14ac:dyDescent="0.15">
      <c r="C2971" s="16"/>
    </row>
    <row r="2972" spans="3:3" x14ac:dyDescent="0.15">
      <c r="C2972" s="16"/>
    </row>
    <row r="2973" spans="3:3" x14ac:dyDescent="0.15">
      <c r="C2973" s="16"/>
    </row>
    <row r="2974" spans="3:3" x14ac:dyDescent="0.15">
      <c r="C2974" s="16"/>
    </row>
    <row r="2975" spans="3:3" x14ac:dyDescent="0.15">
      <c r="C2975" s="16"/>
    </row>
    <row r="2976" spans="3:3" x14ac:dyDescent="0.15">
      <c r="C2976" s="16"/>
    </row>
    <row r="2977" spans="3:3" x14ac:dyDescent="0.15">
      <c r="C2977" s="16"/>
    </row>
    <row r="2978" spans="3:3" x14ac:dyDescent="0.15">
      <c r="C2978" s="16"/>
    </row>
    <row r="2979" spans="3:3" x14ac:dyDescent="0.15">
      <c r="C2979" s="16"/>
    </row>
    <row r="2980" spans="3:3" x14ac:dyDescent="0.15">
      <c r="C2980" s="16"/>
    </row>
    <row r="2981" spans="3:3" x14ac:dyDescent="0.15">
      <c r="C2981" s="16"/>
    </row>
    <row r="2982" spans="3:3" x14ac:dyDescent="0.15">
      <c r="C2982" s="16"/>
    </row>
    <row r="2983" spans="3:3" x14ac:dyDescent="0.15">
      <c r="C2983" s="16"/>
    </row>
    <row r="2984" spans="3:3" x14ac:dyDescent="0.15">
      <c r="C2984" s="16"/>
    </row>
    <row r="2985" spans="3:3" x14ac:dyDescent="0.15">
      <c r="C2985" s="16"/>
    </row>
    <row r="2986" spans="3:3" x14ac:dyDescent="0.15">
      <c r="C2986" s="16"/>
    </row>
    <row r="2987" spans="3:3" x14ac:dyDescent="0.15">
      <c r="C2987" s="16"/>
    </row>
    <row r="2988" spans="3:3" x14ac:dyDescent="0.15">
      <c r="C2988" s="16"/>
    </row>
    <row r="2989" spans="3:3" x14ac:dyDescent="0.15">
      <c r="C2989" s="16"/>
    </row>
    <row r="2990" spans="3:3" x14ac:dyDescent="0.15">
      <c r="C2990" s="16"/>
    </row>
    <row r="2991" spans="3:3" x14ac:dyDescent="0.15">
      <c r="C2991" s="16"/>
    </row>
    <row r="2992" spans="3:3" x14ac:dyDescent="0.15">
      <c r="C2992" s="16"/>
    </row>
    <row r="2993" spans="3:3" x14ac:dyDescent="0.15">
      <c r="C2993" s="16"/>
    </row>
    <row r="2994" spans="3:3" x14ac:dyDescent="0.15">
      <c r="C2994" s="16"/>
    </row>
    <row r="2995" spans="3:3" x14ac:dyDescent="0.15">
      <c r="C2995" s="16"/>
    </row>
    <row r="2996" spans="3:3" x14ac:dyDescent="0.15">
      <c r="C2996" s="16"/>
    </row>
    <row r="2997" spans="3:3" x14ac:dyDescent="0.15">
      <c r="C2997" s="16"/>
    </row>
    <row r="2998" spans="3:3" x14ac:dyDescent="0.15">
      <c r="C2998" s="16"/>
    </row>
    <row r="2999" spans="3:3" x14ac:dyDescent="0.15">
      <c r="C2999" s="16"/>
    </row>
    <row r="3000" spans="3:3" x14ac:dyDescent="0.15">
      <c r="C3000" s="16"/>
    </row>
    <row r="3001" spans="3:3" x14ac:dyDescent="0.15">
      <c r="C3001" s="16"/>
    </row>
    <row r="3002" spans="3:3" x14ac:dyDescent="0.15">
      <c r="C3002" s="16"/>
    </row>
    <row r="3003" spans="3:3" x14ac:dyDescent="0.15">
      <c r="C3003" s="16"/>
    </row>
    <row r="3004" spans="3:3" x14ac:dyDescent="0.15">
      <c r="C3004" s="16"/>
    </row>
    <row r="3005" spans="3:3" x14ac:dyDescent="0.15">
      <c r="C3005" s="16"/>
    </row>
    <row r="3006" spans="3:3" x14ac:dyDescent="0.15">
      <c r="C3006" s="16"/>
    </row>
    <row r="3007" spans="3:3" x14ac:dyDescent="0.15">
      <c r="C3007" s="16"/>
    </row>
    <row r="3008" spans="3:3" x14ac:dyDescent="0.15">
      <c r="C3008" s="16"/>
    </row>
    <row r="3009" spans="3:3" x14ac:dyDescent="0.15">
      <c r="C3009" s="16"/>
    </row>
    <row r="3010" spans="3:3" x14ac:dyDescent="0.15">
      <c r="C3010" s="16"/>
    </row>
    <row r="3011" spans="3:3" x14ac:dyDescent="0.15">
      <c r="C3011" s="16"/>
    </row>
    <row r="3012" spans="3:3" x14ac:dyDescent="0.15">
      <c r="C3012" s="16"/>
    </row>
    <row r="3013" spans="3:3" x14ac:dyDescent="0.15">
      <c r="C3013" s="16"/>
    </row>
    <row r="3014" spans="3:3" x14ac:dyDescent="0.15">
      <c r="C3014" s="16"/>
    </row>
    <row r="3015" spans="3:3" x14ac:dyDescent="0.15">
      <c r="C3015" s="16"/>
    </row>
    <row r="3016" spans="3:3" x14ac:dyDescent="0.15">
      <c r="C3016" s="16"/>
    </row>
    <row r="3017" spans="3:3" x14ac:dyDescent="0.15">
      <c r="C3017" s="16"/>
    </row>
    <row r="3018" spans="3:3" x14ac:dyDescent="0.15">
      <c r="C3018" s="16"/>
    </row>
    <row r="3019" spans="3:3" x14ac:dyDescent="0.15">
      <c r="C3019" s="16"/>
    </row>
    <row r="3020" spans="3:3" x14ac:dyDescent="0.15">
      <c r="C3020" s="16"/>
    </row>
    <row r="3021" spans="3:3" x14ac:dyDescent="0.15">
      <c r="C3021" s="16"/>
    </row>
    <row r="3022" spans="3:3" x14ac:dyDescent="0.15">
      <c r="C3022" s="16"/>
    </row>
    <row r="3023" spans="3:3" x14ac:dyDescent="0.15">
      <c r="C3023" s="16"/>
    </row>
    <row r="3024" spans="3:3" x14ac:dyDescent="0.15">
      <c r="C3024" s="16"/>
    </row>
    <row r="3025" spans="3:3" x14ac:dyDescent="0.15">
      <c r="C3025" s="16"/>
    </row>
    <row r="3026" spans="3:3" x14ac:dyDescent="0.15">
      <c r="C3026" s="16"/>
    </row>
    <row r="3027" spans="3:3" x14ac:dyDescent="0.15">
      <c r="C3027" s="16"/>
    </row>
    <row r="3028" spans="3:3" x14ac:dyDescent="0.15">
      <c r="C3028" s="16"/>
    </row>
    <row r="3029" spans="3:3" x14ac:dyDescent="0.15">
      <c r="C3029" s="16"/>
    </row>
    <row r="3030" spans="3:3" x14ac:dyDescent="0.15">
      <c r="C3030" s="16"/>
    </row>
    <row r="3031" spans="3:3" x14ac:dyDescent="0.15">
      <c r="C3031" s="16"/>
    </row>
    <row r="3032" spans="3:3" x14ac:dyDescent="0.15">
      <c r="C3032" s="16"/>
    </row>
    <row r="3033" spans="3:3" x14ac:dyDescent="0.15">
      <c r="C3033" s="16"/>
    </row>
    <row r="3034" spans="3:3" x14ac:dyDescent="0.15">
      <c r="C3034" s="16"/>
    </row>
    <row r="3035" spans="3:3" x14ac:dyDescent="0.15">
      <c r="C3035" s="16"/>
    </row>
    <row r="3036" spans="3:3" x14ac:dyDescent="0.15">
      <c r="C3036" s="16"/>
    </row>
    <row r="3037" spans="3:3" x14ac:dyDescent="0.15">
      <c r="C3037" s="16"/>
    </row>
    <row r="3038" spans="3:3" x14ac:dyDescent="0.15">
      <c r="C3038" s="16"/>
    </row>
    <row r="3039" spans="3:3" x14ac:dyDescent="0.15">
      <c r="C3039" s="16"/>
    </row>
    <row r="3040" spans="3:3" x14ac:dyDescent="0.15">
      <c r="C3040" s="16"/>
    </row>
    <row r="3041" spans="3:3" x14ac:dyDescent="0.15">
      <c r="C3041" s="16"/>
    </row>
    <row r="3042" spans="3:3" x14ac:dyDescent="0.15">
      <c r="C3042" s="16"/>
    </row>
    <row r="3043" spans="3:3" x14ac:dyDescent="0.15">
      <c r="C3043" s="16"/>
    </row>
    <row r="3044" spans="3:3" x14ac:dyDescent="0.15">
      <c r="C3044" s="16"/>
    </row>
    <row r="3045" spans="3:3" x14ac:dyDescent="0.15">
      <c r="C3045" s="16"/>
    </row>
    <row r="3046" spans="3:3" x14ac:dyDescent="0.15">
      <c r="C3046" s="16"/>
    </row>
    <row r="3047" spans="3:3" x14ac:dyDescent="0.15">
      <c r="C3047" s="16"/>
    </row>
    <row r="3048" spans="3:3" x14ac:dyDescent="0.15">
      <c r="C3048" s="16"/>
    </row>
    <row r="3049" spans="3:3" x14ac:dyDescent="0.15">
      <c r="C3049" s="16"/>
    </row>
    <row r="3050" spans="3:3" x14ac:dyDescent="0.15">
      <c r="C3050" s="16"/>
    </row>
    <row r="3051" spans="3:3" x14ac:dyDescent="0.15">
      <c r="C3051" s="16"/>
    </row>
    <row r="3052" spans="3:3" x14ac:dyDescent="0.15">
      <c r="C3052" s="16"/>
    </row>
    <row r="3053" spans="3:3" x14ac:dyDescent="0.15">
      <c r="C3053" s="16"/>
    </row>
    <row r="3054" spans="3:3" x14ac:dyDescent="0.15">
      <c r="C3054" s="16"/>
    </row>
    <row r="3055" spans="3:3" x14ac:dyDescent="0.15">
      <c r="C3055" s="16"/>
    </row>
    <row r="3056" spans="3:3" x14ac:dyDescent="0.15">
      <c r="C3056" s="16"/>
    </row>
    <row r="3057" spans="3:3" x14ac:dyDescent="0.15">
      <c r="C3057" s="16"/>
    </row>
    <row r="3058" spans="3:3" x14ac:dyDescent="0.15">
      <c r="C3058" s="16"/>
    </row>
    <row r="3059" spans="3:3" x14ac:dyDescent="0.15">
      <c r="C3059" s="16"/>
    </row>
    <row r="3060" spans="3:3" x14ac:dyDescent="0.15">
      <c r="C3060" s="16"/>
    </row>
    <row r="3061" spans="3:3" x14ac:dyDescent="0.15">
      <c r="C3061" s="16"/>
    </row>
    <row r="3062" spans="3:3" x14ac:dyDescent="0.15">
      <c r="C3062" s="16"/>
    </row>
    <row r="3063" spans="3:3" x14ac:dyDescent="0.15">
      <c r="C3063" s="16"/>
    </row>
    <row r="3064" spans="3:3" x14ac:dyDescent="0.15">
      <c r="C3064" s="16"/>
    </row>
    <row r="3065" spans="3:3" x14ac:dyDescent="0.15">
      <c r="C3065" s="16"/>
    </row>
    <row r="3066" spans="3:3" x14ac:dyDescent="0.15">
      <c r="C3066" s="16"/>
    </row>
    <row r="3067" spans="3:3" x14ac:dyDescent="0.15">
      <c r="C3067" s="16"/>
    </row>
    <row r="3068" spans="3:3" x14ac:dyDescent="0.15">
      <c r="C3068" s="16"/>
    </row>
    <row r="3069" spans="3:3" x14ac:dyDescent="0.15">
      <c r="C3069" s="16"/>
    </row>
    <row r="3070" spans="3:3" x14ac:dyDescent="0.15">
      <c r="C3070" s="16"/>
    </row>
    <row r="3071" spans="3:3" x14ac:dyDescent="0.15">
      <c r="C3071" s="16"/>
    </row>
    <row r="3072" spans="3:3" x14ac:dyDescent="0.15">
      <c r="C3072" s="16"/>
    </row>
    <row r="3073" spans="3:3" x14ac:dyDescent="0.15">
      <c r="C3073" s="16"/>
    </row>
    <row r="3074" spans="3:3" x14ac:dyDescent="0.15">
      <c r="C3074" s="16"/>
    </row>
    <row r="3075" spans="3:3" x14ac:dyDescent="0.15">
      <c r="C3075" s="16"/>
    </row>
    <row r="3076" spans="3:3" x14ac:dyDescent="0.15">
      <c r="C3076" s="16"/>
    </row>
    <row r="3077" spans="3:3" x14ac:dyDescent="0.15">
      <c r="C3077" s="16"/>
    </row>
    <row r="3078" spans="3:3" x14ac:dyDescent="0.15">
      <c r="C3078" s="16"/>
    </row>
    <row r="3079" spans="3:3" x14ac:dyDescent="0.15">
      <c r="C3079" s="16"/>
    </row>
    <row r="3080" spans="3:3" x14ac:dyDescent="0.15">
      <c r="C3080" s="16"/>
    </row>
    <row r="3081" spans="3:3" x14ac:dyDescent="0.15">
      <c r="C3081" s="16"/>
    </row>
    <row r="3082" spans="3:3" x14ac:dyDescent="0.15">
      <c r="C3082" s="16"/>
    </row>
    <row r="3083" spans="3:3" x14ac:dyDescent="0.15">
      <c r="C3083" s="16"/>
    </row>
    <row r="3084" spans="3:3" x14ac:dyDescent="0.15">
      <c r="C3084" s="16"/>
    </row>
    <row r="3085" spans="3:3" x14ac:dyDescent="0.15">
      <c r="C3085" s="16"/>
    </row>
    <row r="3086" spans="3:3" x14ac:dyDescent="0.15">
      <c r="C3086" s="16"/>
    </row>
    <row r="3087" spans="3:3" x14ac:dyDescent="0.15">
      <c r="C3087" s="16"/>
    </row>
    <row r="3088" spans="3:3" x14ac:dyDescent="0.15">
      <c r="C3088" s="16"/>
    </row>
    <row r="3089" spans="3:3" x14ac:dyDescent="0.15">
      <c r="C3089" s="16"/>
    </row>
    <row r="3090" spans="3:3" x14ac:dyDescent="0.15">
      <c r="C3090" s="16"/>
    </row>
    <row r="3091" spans="3:3" x14ac:dyDescent="0.15">
      <c r="C3091" s="16"/>
    </row>
    <row r="3092" spans="3:3" x14ac:dyDescent="0.15">
      <c r="C3092" s="16"/>
    </row>
    <row r="3093" spans="3:3" x14ac:dyDescent="0.15">
      <c r="C3093" s="16"/>
    </row>
    <row r="3094" spans="3:3" x14ac:dyDescent="0.15">
      <c r="C3094" s="16"/>
    </row>
    <row r="3095" spans="3:3" x14ac:dyDescent="0.15">
      <c r="C3095" s="16"/>
    </row>
    <row r="3096" spans="3:3" x14ac:dyDescent="0.15">
      <c r="C3096" s="16"/>
    </row>
    <row r="3097" spans="3:3" x14ac:dyDescent="0.15">
      <c r="C3097" s="16"/>
    </row>
    <row r="3098" spans="3:3" x14ac:dyDescent="0.15">
      <c r="C3098" s="16"/>
    </row>
    <row r="3099" spans="3:3" x14ac:dyDescent="0.15">
      <c r="C3099" s="16"/>
    </row>
    <row r="3100" spans="3:3" x14ac:dyDescent="0.15">
      <c r="C3100" s="16"/>
    </row>
    <row r="3101" spans="3:3" x14ac:dyDescent="0.15">
      <c r="C3101" s="16"/>
    </row>
    <row r="3102" spans="3:3" x14ac:dyDescent="0.15">
      <c r="C3102" s="16"/>
    </row>
    <row r="3103" spans="3:3" x14ac:dyDescent="0.15">
      <c r="C3103" s="16"/>
    </row>
    <row r="3104" spans="3:3" x14ac:dyDescent="0.15">
      <c r="C3104" s="16"/>
    </row>
    <row r="3105" spans="3:3" x14ac:dyDescent="0.15">
      <c r="C3105" s="16"/>
    </row>
    <row r="3106" spans="3:3" x14ac:dyDescent="0.15">
      <c r="C3106" s="16"/>
    </row>
    <row r="3107" spans="3:3" x14ac:dyDescent="0.15">
      <c r="C3107" s="16"/>
    </row>
    <row r="3108" spans="3:3" x14ac:dyDescent="0.15">
      <c r="C3108" s="16"/>
    </row>
    <row r="3109" spans="3:3" x14ac:dyDescent="0.15">
      <c r="C3109" s="16"/>
    </row>
    <row r="3110" spans="3:3" x14ac:dyDescent="0.15">
      <c r="C3110" s="16"/>
    </row>
    <row r="3111" spans="3:3" x14ac:dyDescent="0.15">
      <c r="C3111" s="16"/>
    </row>
    <row r="3112" spans="3:3" x14ac:dyDescent="0.15">
      <c r="C3112" s="16"/>
    </row>
    <row r="3113" spans="3:3" x14ac:dyDescent="0.15">
      <c r="C3113" s="16"/>
    </row>
    <row r="3114" spans="3:3" x14ac:dyDescent="0.15">
      <c r="C3114" s="16"/>
    </row>
    <row r="3115" spans="3:3" x14ac:dyDescent="0.15">
      <c r="C3115" s="16"/>
    </row>
    <row r="3116" spans="3:3" x14ac:dyDescent="0.15">
      <c r="C3116" s="16"/>
    </row>
    <row r="3117" spans="3:3" x14ac:dyDescent="0.15">
      <c r="C3117" s="16"/>
    </row>
    <row r="3118" spans="3:3" x14ac:dyDescent="0.15">
      <c r="C3118" s="16"/>
    </row>
    <row r="3119" spans="3:3" x14ac:dyDescent="0.15">
      <c r="C3119" s="16"/>
    </row>
    <row r="3120" spans="3:3" x14ac:dyDescent="0.15">
      <c r="C3120" s="16"/>
    </row>
    <row r="3121" spans="3:3" x14ac:dyDescent="0.15">
      <c r="C3121" s="16"/>
    </row>
    <row r="3122" spans="3:3" x14ac:dyDescent="0.15">
      <c r="C3122" s="16"/>
    </row>
    <row r="3123" spans="3:3" x14ac:dyDescent="0.15">
      <c r="C3123" s="16"/>
    </row>
    <row r="3124" spans="3:3" x14ac:dyDescent="0.15">
      <c r="C3124" s="16"/>
    </row>
    <row r="3125" spans="3:3" x14ac:dyDescent="0.15">
      <c r="C3125" s="16"/>
    </row>
    <row r="3126" spans="3:3" x14ac:dyDescent="0.15">
      <c r="C3126" s="16"/>
    </row>
    <row r="3127" spans="3:3" x14ac:dyDescent="0.15">
      <c r="C3127" s="16"/>
    </row>
    <row r="3128" spans="3:3" x14ac:dyDescent="0.15">
      <c r="C3128" s="16"/>
    </row>
    <row r="3129" spans="3:3" x14ac:dyDescent="0.15">
      <c r="C3129" s="16"/>
    </row>
    <row r="3130" spans="3:3" x14ac:dyDescent="0.15">
      <c r="C3130" s="16"/>
    </row>
    <row r="3131" spans="3:3" x14ac:dyDescent="0.15">
      <c r="C3131" s="16"/>
    </row>
    <row r="3132" spans="3:3" x14ac:dyDescent="0.15">
      <c r="C3132" s="16"/>
    </row>
    <row r="3133" spans="3:3" x14ac:dyDescent="0.15">
      <c r="C3133" s="16"/>
    </row>
    <row r="3134" spans="3:3" x14ac:dyDescent="0.15">
      <c r="C3134" s="16"/>
    </row>
    <row r="3135" spans="3:3" x14ac:dyDescent="0.15">
      <c r="C3135" s="16"/>
    </row>
    <row r="3136" spans="3:3" x14ac:dyDescent="0.15">
      <c r="C3136" s="16"/>
    </row>
    <row r="3137" spans="3:3" x14ac:dyDescent="0.15">
      <c r="C3137" s="16"/>
    </row>
    <row r="3138" spans="3:3" x14ac:dyDescent="0.15">
      <c r="C3138" s="16"/>
    </row>
    <row r="3139" spans="3:3" x14ac:dyDescent="0.15">
      <c r="C3139" s="16"/>
    </row>
    <row r="3140" spans="3:3" x14ac:dyDescent="0.15">
      <c r="C3140" s="16"/>
    </row>
    <row r="3141" spans="3:3" x14ac:dyDescent="0.15">
      <c r="C3141" s="16"/>
    </row>
    <row r="3142" spans="3:3" x14ac:dyDescent="0.15">
      <c r="C3142" s="16"/>
    </row>
    <row r="3143" spans="3:3" x14ac:dyDescent="0.15">
      <c r="C3143" s="16"/>
    </row>
    <row r="3144" spans="3:3" x14ac:dyDescent="0.15">
      <c r="C3144" s="16"/>
    </row>
    <row r="3145" spans="3:3" x14ac:dyDescent="0.15">
      <c r="C3145" s="16"/>
    </row>
    <row r="3146" spans="3:3" x14ac:dyDescent="0.15">
      <c r="C3146" s="16"/>
    </row>
    <row r="3147" spans="3:3" x14ac:dyDescent="0.15">
      <c r="C3147" s="16"/>
    </row>
    <row r="3148" spans="3:3" x14ac:dyDescent="0.15">
      <c r="C3148" s="16"/>
    </row>
    <row r="3149" spans="3:3" x14ac:dyDescent="0.15">
      <c r="C3149" s="16"/>
    </row>
    <row r="3150" spans="3:3" x14ac:dyDescent="0.15">
      <c r="C3150" s="16"/>
    </row>
    <row r="3151" spans="3:3" x14ac:dyDescent="0.15">
      <c r="C3151" s="16"/>
    </row>
    <row r="3152" spans="3:3" x14ac:dyDescent="0.15">
      <c r="C3152" s="16"/>
    </row>
    <row r="3153" spans="3:3" x14ac:dyDescent="0.15">
      <c r="C3153" s="16"/>
    </row>
    <row r="3154" spans="3:3" x14ac:dyDescent="0.15">
      <c r="C3154" s="16"/>
    </row>
    <row r="3155" spans="3:3" x14ac:dyDescent="0.15">
      <c r="C3155" s="16"/>
    </row>
    <row r="3156" spans="3:3" x14ac:dyDescent="0.15">
      <c r="C3156" s="16"/>
    </row>
    <row r="3157" spans="3:3" x14ac:dyDescent="0.15">
      <c r="C3157" s="16"/>
    </row>
    <row r="3158" spans="3:3" x14ac:dyDescent="0.15">
      <c r="C3158" s="16"/>
    </row>
    <row r="3159" spans="3:3" x14ac:dyDescent="0.15">
      <c r="C3159" s="16"/>
    </row>
    <row r="3160" spans="3:3" x14ac:dyDescent="0.15">
      <c r="C3160" s="16"/>
    </row>
    <row r="3161" spans="3:3" x14ac:dyDescent="0.15">
      <c r="C3161" s="16"/>
    </row>
    <row r="3162" spans="3:3" x14ac:dyDescent="0.15">
      <c r="C3162" s="16"/>
    </row>
    <row r="3163" spans="3:3" x14ac:dyDescent="0.15">
      <c r="C3163" s="16"/>
    </row>
    <row r="3164" spans="3:3" x14ac:dyDescent="0.15">
      <c r="C3164" s="16"/>
    </row>
    <row r="3165" spans="3:3" x14ac:dyDescent="0.15">
      <c r="C3165" s="16"/>
    </row>
    <row r="3166" spans="3:3" x14ac:dyDescent="0.15">
      <c r="C3166" s="16"/>
    </row>
    <row r="3167" spans="3:3" x14ac:dyDescent="0.15">
      <c r="C3167" s="16"/>
    </row>
    <row r="3168" spans="3:3" x14ac:dyDescent="0.15">
      <c r="C3168" s="16"/>
    </row>
    <row r="3169" spans="3:3" x14ac:dyDescent="0.15">
      <c r="C3169" s="16"/>
    </row>
    <row r="3170" spans="3:3" x14ac:dyDescent="0.15">
      <c r="C3170" s="16"/>
    </row>
    <row r="3171" spans="3:3" x14ac:dyDescent="0.15">
      <c r="C3171" s="16"/>
    </row>
    <row r="3172" spans="3:3" x14ac:dyDescent="0.15">
      <c r="C3172" s="16"/>
    </row>
    <row r="3173" spans="3:3" x14ac:dyDescent="0.15">
      <c r="C3173" s="16"/>
    </row>
    <row r="3174" spans="3:3" x14ac:dyDescent="0.15">
      <c r="C3174" s="16"/>
    </row>
    <row r="3175" spans="3:3" x14ac:dyDescent="0.15">
      <c r="C3175" s="16"/>
    </row>
    <row r="3176" spans="3:3" x14ac:dyDescent="0.15">
      <c r="C3176" s="16"/>
    </row>
    <row r="3177" spans="3:3" x14ac:dyDescent="0.15">
      <c r="C3177" s="16"/>
    </row>
    <row r="3178" spans="3:3" x14ac:dyDescent="0.15">
      <c r="C3178" s="16"/>
    </row>
    <row r="3179" spans="3:3" x14ac:dyDescent="0.15">
      <c r="C3179" s="16"/>
    </row>
    <row r="3180" spans="3:3" x14ac:dyDescent="0.15">
      <c r="C3180" s="16"/>
    </row>
    <row r="3181" spans="3:3" x14ac:dyDescent="0.15">
      <c r="C3181" s="16"/>
    </row>
    <row r="3182" spans="3:3" x14ac:dyDescent="0.15">
      <c r="C3182" s="16"/>
    </row>
    <row r="3183" spans="3:3" x14ac:dyDescent="0.15">
      <c r="C3183" s="16"/>
    </row>
    <row r="3184" spans="3:3" x14ac:dyDescent="0.15">
      <c r="C3184" s="16"/>
    </row>
    <row r="3185" spans="3:3" x14ac:dyDescent="0.15">
      <c r="C3185" s="16"/>
    </row>
    <row r="3186" spans="3:3" x14ac:dyDescent="0.15">
      <c r="C3186" s="16"/>
    </row>
    <row r="3187" spans="3:3" x14ac:dyDescent="0.15">
      <c r="C3187" s="16"/>
    </row>
    <row r="3188" spans="3:3" x14ac:dyDescent="0.15">
      <c r="C3188" s="16"/>
    </row>
    <row r="3189" spans="3:3" x14ac:dyDescent="0.15">
      <c r="C3189" s="16"/>
    </row>
    <row r="3190" spans="3:3" x14ac:dyDescent="0.15">
      <c r="C3190" s="16"/>
    </row>
    <row r="3191" spans="3:3" x14ac:dyDescent="0.15">
      <c r="C3191" s="16"/>
    </row>
    <row r="3192" spans="3:3" x14ac:dyDescent="0.15">
      <c r="C3192" s="16"/>
    </row>
    <row r="3193" spans="3:3" x14ac:dyDescent="0.15">
      <c r="C3193" s="16"/>
    </row>
    <row r="3194" spans="3:3" x14ac:dyDescent="0.15">
      <c r="C3194" s="16"/>
    </row>
    <row r="3195" spans="3:3" x14ac:dyDescent="0.15">
      <c r="C3195" s="16"/>
    </row>
    <row r="3196" spans="3:3" x14ac:dyDescent="0.15">
      <c r="C3196" s="16"/>
    </row>
    <row r="3197" spans="3:3" x14ac:dyDescent="0.15">
      <c r="C3197" s="16"/>
    </row>
    <row r="3198" spans="3:3" x14ac:dyDescent="0.15">
      <c r="C3198" s="16"/>
    </row>
    <row r="3199" spans="3:3" x14ac:dyDescent="0.15">
      <c r="C3199" s="16"/>
    </row>
    <row r="3200" spans="3:3" x14ac:dyDescent="0.15">
      <c r="C3200" s="16"/>
    </row>
    <row r="3201" spans="3:3" x14ac:dyDescent="0.15">
      <c r="C3201" s="16"/>
    </row>
    <row r="3202" spans="3:3" x14ac:dyDescent="0.15">
      <c r="C3202" s="16"/>
    </row>
    <row r="3203" spans="3:3" x14ac:dyDescent="0.15">
      <c r="C3203" s="16"/>
    </row>
    <row r="3204" spans="3:3" x14ac:dyDescent="0.15">
      <c r="C3204" s="16"/>
    </row>
    <row r="3205" spans="3:3" x14ac:dyDescent="0.15">
      <c r="C3205" s="16"/>
    </row>
    <row r="3206" spans="3:3" x14ac:dyDescent="0.15">
      <c r="C3206" s="16"/>
    </row>
    <row r="3207" spans="3:3" x14ac:dyDescent="0.15">
      <c r="C3207" s="16"/>
    </row>
    <row r="3208" spans="3:3" x14ac:dyDescent="0.15">
      <c r="C3208" s="16"/>
    </row>
    <row r="3209" spans="3:3" x14ac:dyDescent="0.15">
      <c r="C3209" s="16"/>
    </row>
    <row r="3210" spans="3:3" x14ac:dyDescent="0.15">
      <c r="C3210" s="16"/>
    </row>
    <row r="3211" spans="3:3" x14ac:dyDescent="0.15">
      <c r="C3211" s="16"/>
    </row>
    <row r="3212" spans="3:3" x14ac:dyDescent="0.15">
      <c r="C3212" s="16"/>
    </row>
    <row r="3213" spans="3:3" x14ac:dyDescent="0.15">
      <c r="C3213" s="16"/>
    </row>
    <row r="3214" spans="3:3" x14ac:dyDescent="0.15">
      <c r="C3214" s="16"/>
    </row>
    <row r="3215" spans="3:3" x14ac:dyDescent="0.15">
      <c r="C3215" s="16"/>
    </row>
    <row r="3216" spans="3:3" x14ac:dyDescent="0.15">
      <c r="C3216" s="16"/>
    </row>
    <row r="3217" spans="3:3" x14ac:dyDescent="0.15">
      <c r="C3217" s="16"/>
    </row>
    <row r="3218" spans="3:3" x14ac:dyDescent="0.15">
      <c r="C3218" s="16"/>
    </row>
    <row r="3219" spans="3:3" x14ac:dyDescent="0.15">
      <c r="C3219" s="16"/>
    </row>
    <row r="3220" spans="3:3" x14ac:dyDescent="0.15">
      <c r="C3220" s="16"/>
    </row>
    <row r="3221" spans="3:3" x14ac:dyDescent="0.15">
      <c r="C3221" s="16"/>
    </row>
    <row r="3222" spans="3:3" x14ac:dyDescent="0.15">
      <c r="C3222" s="16"/>
    </row>
    <row r="3223" spans="3:3" x14ac:dyDescent="0.15">
      <c r="C3223" s="16"/>
    </row>
    <row r="3224" spans="3:3" x14ac:dyDescent="0.15">
      <c r="C3224" s="16"/>
    </row>
    <row r="3225" spans="3:3" x14ac:dyDescent="0.15">
      <c r="C3225" s="16"/>
    </row>
    <row r="3226" spans="3:3" x14ac:dyDescent="0.15">
      <c r="C3226" s="16"/>
    </row>
    <row r="3227" spans="3:3" x14ac:dyDescent="0.15">
      <c r="C3227" s="16"/>
    </row>
    <row r="3228" spans="3:3" x14ac:dyDescent="0.15">
      <c r="C3228" s="16"/>
    </row>
    <row r="3229" spans="3:3" x14ac:dyDescent="0.15">
      <c r="C3229" s="16"/>
    </row>
    <row r="3230" spans="3:3" x14ac:dyDescent="0.15">
      <c r="C3230" s="16"/>
    </row>
    <row r="3231" spans="3:3" x14ac:dyDescent="0.15">
      <c r="C3231" s="16"/>
    </row>
    <row r="3232" spans="3:3" x14ac:dyDescent="0.15">
      <c r="C3232" s="16"/>
    </row>
    <row r="3233" spans="3:3" x14ac:dyDescent="0.15">
      <c r="C3233" s="16"/>
    </row>
    <row r="3234" spans="3:3" x14ac:dyDescent="0.15">
      <c r="C3234" s="16"/>
    </row>
    <row r="3235" spans="3:3" x14ac:dyDescent="0.15">
      <c r="C3235" s="16"/>
    </row>
    <row r="3236" spans="3:3" x14ac:dyDescent="0.15">
      <c r="C3236" s="16"/>
    </row>
    <row r="3237" spans="3:3" x14ac:dyDescent="0.15">
      <c r="C3237" s="16"/>
    </row>
    <row r="3238" spans="3:3" x14ac:dyDescent="0.15">
      <c r="C3238" s="16"/>
    </row>
    <row r="3239" spans="3:3" x14ac:dyDescent="0.15">
      <c r="C3239" s="16"/>
    </row>
    <row r="3240" spans="3:3" x14ac:dyDescent="0.15">
      <c r="C3240" s="16"/>
    </row>
    <row r="3241" spans="3:3" x14ac:dyDescent="0.15">
      <c r="C3241" s="16"/>
    </row>
    <row r="3242" spans="3:3" x14ac:dyDescent="0.15">
      <c r="C3242" s="16"/>
    </row>
    <row r="3243" spans="3:3" x14ac:dyDescent="0.15">
      <c r="C3243" s="16"/>
    </row>
    <row r="3244" spans="3:3" x14ac:dyDescent="0.15">
      <c r="C3244" s="16"/>
    </row>
    <row r="3245" spans="3:3" x14ac:dyDescent="0.15">
      <c r="C3245" s="16"/>
    </row>
    <row r="3246" spans="3:3" x14ac:dyDescent="0.15">
      <c r="C3246" s="16"/>
    </row>
    <row r="3247" spans="3:3" x14ac:dyDescent="0.15">
      <c r="C3247" s="16"/>
    </row>
    <row r="3248" spans="3:3" x14ac:dyDescent="0.15">
      <c r="C3248" s="16"/>
    </row>
    <row r="3249" spans="3:3" x14ac:dyDescent="0.15">
      <c r="C3249" s="16"/>
    </row>
    <row r="3250" spans="3:3" x14ac:dyDescent="0.15">
      <c r="C3250" s="16"/>
    </row>
    <row r="3251" spans="3:3" x14ac:dyDescent="0.15">
      <c r="C3251" s="16"/>
    </row>
    <row r="3252" spans="3:3" x14ac:dyDescent="0.15">
      <c r="C3252" s="16"/>
    </row>
    <row r="3253" spans="3:3" x14ac:dyDescent="0.15">
      <c r="C3253" s="16"/>
    </row>
    <row r="3254" spans="3:3" x14ac:dyDescent="0.15">
      <c r="C3254" s="16"/>
    </row>
    <row r="3255" spans="3:3" x14ac:dyDescent="0.15">
      <c r="C3255" s="16"/>
    </row>
    <row r="3256" spans="3:3" x14ac:dyDescent="0.15">
      <c r="C3256" s="16"/>
    </row>
    <row r="3257" spans="3:3" x14ac:dyDescent="0.15">
      <c r="C3257" s="16"/>
    </row>
    <row r="3258" spans="3:3" x14ac:dyDescent="0.15">
      <c r="C3258" s="16"/>
    </row>
    <row r="3259" spans="3:3" x14ac:dyDescent="0.15">
      <c r="C3259" s="16"/>
    </row>
    <row r="3260" spans="3:3" x14ac:dyDescent="0.15">
      <c r="C3260" s="16"/>
    </row>
    <row r="3261" spans="3:3" x14ac:dyDescent="0.15">
      <c r="C3261" s="16"/>
    </row>
    <row r="3262" spans="3:3" x14ac:dyDescent="0.15">
      <c r="C3262" s="16"/>
    </row>
    <row r="3263" spans="3:3" x14ac:dyDescent="0.15">
      <c r="C3263" s="16"/>
    </row>
    <row r="3264" spans="3:3" x14ac:dyDescent="0.15">
      <c r="C3264" s="16"/>
    </row>
    <row r="3265" spans="3:3" x14ac:dyDescent="0.15">
      <c r="C3265" s="16"/>
    </row>
    <row r="3266" spans="3:3" x14ac:dyDescent="0.15">
      <c r="C3266" s="16"/>
    </row>
    <row r="3267" spans="3:3" x14ac:dyDescent="0.15">
      <c r="C3267" s="16"/>
    </row>
    <row r="3268" spans="3:3" x14ac:dyDescent="0.15">
      <c r="C3268" s="16"/>
    </row>
    <row r="3269" spans="3:3" x14ac:dyDescent="0.15">
      <c r="C3269" s="16"/>
    </row>
    <row r="3270" spans="3:3" x14ac:dyDescent="0.15">
      <c r="C3270" s="16"/>
    </row>
    <row r="3271" spans="3:3" x14ac:dyDescent="0.15">
      <c r="C3271" s="16"/>
    </row>
    <row r="3272" spans="3:3" x14ac:dyDescent="0.15">
      <c r="C3272" s="16"/>
    </row>
    <row r="3273" spans="3:3" x14ac:dyDescent="0.15">
      <c r="C3273" s="16"/>
    </row>
    <row r="3274" spans="3:3" x14ac:dyDescent="0.15">
      <c r="C3274" s="16"/>
    </row>
    <row r="3275" spans="3:3" x14ac:dyDescent="0.15">
      <c r="C3275" s="16"/>
    </row>
    <row r="3276" spans="3:3" x14ac:dyDescent="0.15">
      <c r="C3276" s="16"/>
    </row>
    <row r="3277" spans="3:3" x14ac:dyDescent="0.15">
      <c r="C3277" s="16"/>
    </row>
    <row r="3278" spans="3:3" x14ac:dyDescent="0.15">
      <c r="C3278" s="16"/>
    </row>
    <row r="3279" spans="3:3" x14ac:dyDescent="0.15">
      <c r="C3279" s="16"/>
    </row>
    <row r="3280" spans="3:3" x14ac:dyDescent="0.15">
      <c r="C3280" s="16"/>
    </row>
    <row r="3281" spans="3:3" x14ac:dyDescent="0.15">
      <c r="C3281" s="16"/>
    </row>
    <row r="3282" spans="3:3" x14ac:dyDescent="0.15">
      <c r="C3282" s="16"/>
    </row>
    <row r="3283" spans="3:3" x14ac:dyDescent="0.15">
      <c r="C3283" s="16"/>
    </row>
    <row r="3284" spans="3:3" x14ac:dyDescent="0.15">
      <c r="C3284" s="16"/>
    </row>
    <row r="3285" spans="3:3" x14ac:dyDescent="0.15">
      <c r="C3285" s="16"/>
    </row>
    <row r="3286" spans="3:3" x14ac:dyDescent="0.15">
      <c r="C3286" s="16"/>
    </row>
    <row r="3287" spans="3:3" x14ac:dyDescent="0.15">
      <c r="C3287" s="16"/>
    </row>
    <row r="3288" spans="3:3" x14ac:dyDescent="0.15">
      <c r="C3288" s="16"/>
    </row>
    <row r="3289" spans="3:3" x14ac:dyDescent="0.15">
      <c r="C3289" s="16"/>
    </row>
    <row r="3290" spans="3:3" x14ac:dyDescent="0.15">
      <c r="C3290" s="16"/>
    </row>
    <row r="3291" spans="3:3" x14ac:dyDescent="0.15">
      <c r="C3291" s="16"/>
    </row>
    <row r="3292" spans="3:3" x14ac:dyDescent="0.15">
      <c r="C3292" s="16"/>
    </row>
    <row r="3293" spans="3:3" x14ac:dyDescent="0.15">
      <c r="C3293" s="16"/>
    </row>
    <row r="3294" spans="3:3" x14ac:dyDescent="0.15">
      <c r="C3294" s="16"/>
    </row>
    <row r="3295" spans="3:3" x14ac:dyDescent="0.15">
      <c r="C3295" s="16"/>
    </row>
    <row r="3296" spans="3:3" x14ac:dyDescent="0.15">
      <c r="C3296" s="16"/>
    </row>
    <row r="3297" spans="3:3" x14ac:dyDescent="0.15">
      <c r="C3297" s="16"/>
    </row>
    <row r="3298" spans="3:3" x14ac:dyDescent="0.15">
      <c r="C3298" s="16"/>
    </row>
    <row r="3299" spans="3:3" x14ac:dyDescent="0.15">
      <c r="C3299" s="16"/>
    </row>
    <row r="3300" spans="3:3" x14ac:dyDescent="0.15">
      <c r="C3300" s="16"/>
    </row>
    <row r="3301" spans="3:3" x14ac:dyDescent="0.15">
      <c r="C3301" s="16"/>
    </row>
    <row r="3302" spans="3:3" x14ac:dyDescent="0.15">
      <c r="C3302" s="16"/>
    </row>
    <row r="3303" spans="3:3" x14ac:dyDescent="0.15">
      <c r="C3303" s="16"/>
    </row>
    <row r="3304" spans="3:3" x14ac:dyDescent="0.15">
      <c r="C3304" s="16"/>
    </row>
    <row r="3305" spans="3:3" x14ac:dyDescent="0.15">
      <c r="C3305" s="16"/>
    </row>
    <row r="3306" spans="3:3" x14ac:dyDescent="0.15">
      <c r="C3306" s="16"/>
    </row>
    <row r="3307" spans="3:3" x14ac:dyDescent="0.15">
      <c r="C3307" s="16"/>
    </row>
    <row r="3308" spans="3:3" x14ac:dyDescent="0.15">
      <c r="C3308" s="16"/>
    </row>
    <row r="3309" spans="3:3" x14ac:dyDescent="0.15">
      <c r="C3309" s="16"/>
    </row>
    <row r="3310" spans="3:3" x14ac:dyDescent="0.15">
      <c r="C3310" s="16"/>
    </row>
    <row r="3311" spans="3:3" x14ac:dyDescent="0.15">
      <c r="C3311" s="16"/>
    </row>
    <row r="3312" spans="3:3" x14ac:dyDescent="0.15">
      <c r="C3312" s="16"/>
    </row>
    <row r="3313" spans="3:3" x14ac:dyDescent="0.15">
      <c r="C3313" s="16"/>
    </row>
    <row r="3314" spans="3:3" x14ac:dyDescent="0.15">
      <c r="C3314" s="16"/>
    </row>
    <row r="3315" spans="3:3" x14ac:dyDescent="0.15">
      <c r="C3315" s="16"/>
    </row>
  </sheetData>
  <sheetProtection password="8D70" sheet="1" objects="1" scenarios="1" selectLockedCells="1" selectUnlockedCells="1"/>
  <phoneticPr fontId="2"/>
  <pageMargins left="0.75" right="0.75" top="1" bottom="1" header="0.51200000000000001" footer="0.5120000000000000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2:IS3315"/>
  <sheetViews>
    <sheetView topLeftCell="A2" workbookViewId="0">
      <pane ySplit="13" topLeftCell="A15" activePane="bottomLeft" state="frozen"/>
      <selection activeCell="A2" sqref="A2"/>
      <selection pane="bottomLeft" activeCell="E9" sqref="E9"/>
    </sheetView>
  </sheetViews>
  <sheetFormatPr defaultRowHeight="13.5" x14ac:dyDescent="0.15"/>
  <cols>
    <col min="1" max="1" width="38.375" customWidth="1"/>
    <col min="2" max="10" width="5.625" customWidth="1"/>
    <col min="11" max="11" width="6.125" customWidth="1"/>
    <col min="12" max="16" width="5.625" customWidth="1"/>
    <col min="17" max="17" width="5.375" customWidth="1"/>
    <col min="18" max="226" width="5.625" customWidth="1"/>
  </cols>
  <sheetData>
    <row r="2" spans="1:202" x14ac:dyDescent="0.15">
      <c r="A2" s="7" t="s">
        <v>37</v>
      </c>
      <c r="B2">
        <f>'円柱及び中空円柱磁石（径方向磁化）計算シート'!$C$12</f>
        <v>10</v>
      </c>
    </row>
    <row r="3" spans="1:202" ht="16.5" x14ac:dyDescent="0.25">
      <c r="A3" s="7" t="s">
        <v>93</v>
      </c>
      <c r="B3">
        <f>'円柱及び中空円柱磁石（径方向磁化）計算シート'!$C$13</f>
        <v>6</v>
      </c>
    </row>
    <row r="4" spans="1:202" ht="16.5" x14ac:dyDescent="0.25">
      <c r="A4" s="7" t="s">
        <v>94</v>
      </c>
      <c r="B4">
        <f>'円柱及び中空円柱磁石（径方向磁化）計算シート'!$C$22</f>
        <v>11</v>
      </c>
    </row>
    <row r="5" spans="1:202" ht="16.5" x14ac:dyDescent="0.25">
      <c r="A5" s="7" t="s">
        <v>95</v>
      </c>
      <c r="B5">
        <f>'円柱及び中空円柱磁石（径方向磁化）計算シート'!R$25</f>
        <v>2.4434609527920612</v>
      </c>
    </row>
    <row r="6" spans="1:202" ht="16.5" x14ac:dyDescent="0.25">
      <c r="A6" s="7" t="s">
        <v>96</v>
      </c>
      <c r="B6">
        <f>'円柱及び中空円柱磁石（径方向磁化）計算シート'!R$26</f>
        <v>-5</v>
      </c>
    </row>
    <row r="7" spans="1:202" ht="17.25" customHeight="1" x14ac:dyDescent="0.15">
      <c r="A7" s="7" t="s">
        <v>29</v>
      </c>
      <c r="B7">
        <f>'円柱及び中空円柱磁石（径方向磁化）計算シート'!$C$14</f>
        <v>10</v>
      </c>
    </row>
    <row r="9" spans="1:202" x14ac:dyDescent="0.15">
      <c r="A9" s="20" t="s">
        <v>20</v>
      </c>
    </row>
    <row r="10" spans="1:202" x14ac:dyDescent="0.15">
      <c r="A10" s="20" t="s">
        <v>21</v>
      </c>
      <c r="B10" s="10">
        <v>0</v>
      </c>
    </row>
    <row r="11" spans="1:202" x14ac:dyDescent="0.15">
      <c r="A11" s="20" t="s">
        <v>22</v>
      </c>
      <c r="B11" s="10">
        <f>2*PI()</f>
        <v>6.2831853071795862</v>
      </c>
    </row>
    <row r="12" spans="1:202" x14ac:dyDescent="0.15">
      <c r="A12" s="20" t="s">
        <v>3</v>
      </c>
      <c r="B12">
        <f>(B11-B10)/200</f>
        <v>3.1415926535897934E-2</v>
      </c>
    </row>
    <row r="13" spans="1:202" x14ac:dyDescent="0.15">
      <c r="A13" s="20" t="s">
        <v>0</v>
      </c>
      <c r="B13">
        <v>0</v>
      </c>
      <c r="C13">
        <v>1</v>
      </c>
      <c r="D13">
        <v>2</v>
      </c>
      <c r="E13">
        <v>3</v>
      </c>
      <c r="F13">
        <v>4</v>
      </c>
      <c r="G13">
        <v>5</v>
      </c>
      <c r="H13">
        <v>6</v>
      </c>
      <c r="I13">
        <v>7</v>
      </c>
      <c r="J13">
        <v>8</v>
      </c>
      <c r="K13">
        <v>9</v>
      </c>
      <c r="L13">
        <v>10</v>
      </c>
      <c r="M13">
        <v>11</v>
      </c>
      <c r="N13">
        <v>12</v>
      </c>
      <c r="O13">
        <v>13</v>
      </c>
      <c r="P13">
        <v>14</v>
      </c>
      <c r="Q13">
        <v>15</v>
      </c>
      <c r="R13">
        <v>16</v>
      </c>
      <c r="S13">
        <v>17</v>
      </c>
      <c r="T13">
        <v>18</v>
      </c>
      <c r="U13">
        <v>19</v>
      </c>
      <c r="V13">
        <v>20</v>
      </c>
      <c r="W13">
        <v>21</v>
      </c>
      <c r="X13">
        <v>22</v>
      </c>
      <c r="Y13">
        <v>23</v>
      </c>
      <c r="Z13">
        <v>24</v>
      </c>
      <c r="AA13">
        <v>25</v>
      </c>
      <c r="AB13">
        <v>26</v>
      </c>
      <c r="AC13">
        <v>27</v>
      </c>
      <c r="AD13">
        <v>28</v>
      </c>
      <c r="AE13">
        <v>29</v>
      </c>
      <c r="AF13">
        <v>30</v>
      </c>
      <c r="AG13">
        <v>31</v>
      </c>
      <c r="AH13">
        <v>32</v>
      </c>
      <c r="AI13">
        <v>33</v>
      </c>
      <c r="AJ13">
        <v>34</v>
      </c>
      <c r="AK13">
        <v>35</v>
      </c>
      <c r="AL13">
        <v>36</v>
      </c>
      <c r="AM13">
        <v>37</v>
      </c>
      <c r="AN13">
        <v>38</v>
      </c>
      <c r="AO13">
        <v>39</v>
      </c>
      <c r="AP13">
        <v>40</v>
      </c>
      <c r="AQ13">
        <v>41</v>
      </c>
      <c r="AR13">
        <v>42</v>
      </c>
      <c r="AS13">
        <v>43</v>
      </c>
      <c r="AT13">
        <v>44</v>
      </c>
      <c r="AU13">
        <v>45</v>
      </c>
      <c r="AV13">
        <v>46</v>
      </c>
      <c r="AW13">
        <v>47</v>
      </c>
      <c r="AX13">
        <v>48</v>
      </c>
      <c r="AY13">
        <v>49</v>
      </c>
      <c r="AZ13">
        <v>50</v>
      </c>
      <c r="BA13">
        <v>51</v>
      </c>
      <c r="BB13">
        <v>52</v>
      </c>
      <c r="BC13">
        <v>53</v>
      </c>
      <c r="BD13">
        <v>54</v>
      </c>
      <c r="BE13">
        <v>55</v>
      </c>
      <c r="BF13">
        <v>56</v>
      </c>
      <c r="BG13">
        <v>57</v>
      </c>
      <c r="BH13">
        <v>58</v>
      </c>
      <c r="BI13">
        <v>59</v>
      </c>
      <c r="BJ13">
        <v>60</v>
      </c>
      <c r="BK13">
        <v>61</v>
      </c>
      <c r="BL13">
        <v>62</v>
      </c>
      <c r="BM13">
        <v>63</v>
      </c>
      <c r="BN13">
        <v>64</v>
      </c>
      <c r="BO13">
        <v>65</v>
      </c>
      <c r="BP13">
        <v>66</v>
      </c>
      <c r="BQ13">
        <v>67</v>
      </c>
      <c r="BR13">
        <v>68</v>
      </c>
      <c r="BS13">
        <v>69</v>
      </c>
      <c r="BT13">
        <v>70</v>
      </c>
      <c r="BU13">
        <v>71</v>
      </c>
      <c r="BV13">
        <v>72</v>
      </c>
      <c r="BW13">
        <v>73</v>
      </c>
      <c r="BX13">
        <v>74</v>
      </c>
      <c r="BY13">
        <v>75</v>
      </c>
      <c r="BZ13">
        <v>76</v>
      </c>
      <c r="CA13">
        <v>77</v>
      </c>
      <c r="CB13">
        <v>78</v>
      </c>
      <c r="CC13">
        <v>79</v>
      </c>
      <c r="CD13">
        <v>80</v>
      </c>
      <c r="CE13">
        <v>81</v>
      </c>
      <c r="CF13">
        <v>82</v>
      </c>
      <c r="CG13">
        <v>83</v>
      </c>
      <c r="CH13">
        <v>84</v>
      </c>
      <c r="CI13">
        <v>85</v>
      </c>
      <c r="CJ13">
        <v>86</v>
      </c>
      <c r="CK13">
        <v>87</v>
      </c>
      <c r="CL13">
        <v>88</v>
      </c>
      <c r="CM13">
        <v>89</v>
      </c>
      <c r="CN13">
        <v>90</v>
      </c>
      <c r="CO13">
        <v>91</v>
      </c>
      <c r="CP13">
        <v>92</v>
      </c>
      <c r="CQ13">
        <v>93</v>
      </c>
      <c r="CR13">
        <v>94</v>
      </c>
      <c r="CS13">
        <v>95</v>
      </c>
      <c r="CT13">
        <v>96</v>
      </c>
      <c r="CU13">
        <v>97</v>
      </c>
      <c r="CV13">
        <v>98</v>
      </c>
      <c r="CW13">
        <v>99</v>
      </c>
      <c r="CX13">
        <v>100</v>
      </c>
      <c r="CY13">
        <v>101</v>
      </c>
      <c r="CZ13">
        <v>102</v>
      </c>
      <c r="DA13">
        <v>103</v>
      </c>
      <c r="DB13">
        <v>104</v>
      </c>
      <c r="DC13">
        <v>105</v>
      </c>
      <c r="DD13">
        <v>106</v>
      </c>
      <c r="DE13">
        <v>107</v>
      </c>
      <c r="DF13">
        <v>108</v>
      </c>
      <c r="DG13">
        <v>109</v>
      </c>
      <c r="DH13">
        <v>110</v>
      </c>
      <c r="DI13">
        <v>111</v>
      </c>
      <c r="DJ13">
        <v>112</v>
      </c>
      <c r="DK13">
        <v>113</v>
      </c>
      <c r="DL13">
        <v>114</v>
      </c>
      <c r="DM13">
        <v>115</v>
      </c>
      <c r="DN13">
        <v>116</v>
      </c>
      <c r="DO13">
        <v>117</v>
      </c>
      <c r="DP13">
        <v>118</v>
      </c>
      <c r="DQ13">
        <v>119</v>
      </c>
      <c r="DR13">
        <v>120</v>
      </c>
      <c r="DS13">
        <v>121</v>
      </c>
      <c r="DT13">
        <v>122</v>
      </c>
      <c r="DU13">
        <v>123</v>
      </c>
      <c r="DV13">
        <v>124</v>
      </c>
      <c r="DW13">
        <v>125</v>
      </c>
      <c r="DX13">
        <v>126</v>
      </c>
      <c r="DY13">
        <v>127</v>
      </c>
      <c r="DZ13">
        <v>128</v>
      </c>
      <c r="EA13">
        <v>129</v>
      </c>
      <c r="EB13">
        <v>130</v>
      </c>
      <c r="EC13">
        <v>131</v>
      </c>
      <c r="ED13">
        <v>132</v>
      </c>
      <c r="EE13">
        <v>133</v>
      </c>
      <c r="EF13">
        <v>134</v>
      </c>
      <c r="EG13">
        <v>135</v>
      </c>
      <c r="EH13">
        <v>136</v>
      </c>
      <c r="EI13">
        <v>137</v>
      </c>
      <c r="EJ13">
        <v>138</v>
      </c>
      <c r="EK13">
        <v>139</v>
      </c>
      <c r="EL13">
        <v>140</v>
      </c>
      <c r="EM13">
        <v>141</v>
      </c>
      <c r="EN13">
        <v>142</v>
      </c>
      <c r="EO13">
        <v>143</v>
      </c>
      <c r="EP13">
        <v>144</v>
      </c>
      <c r="EQ13">
        <v>145</v>
      </c>
      <c r="ER13">
        <v>146</v>
      </c>
      <c r="ES13">
        <v>147</v>
      </c>
      <c r="ET13">
        <v>148</v>
      </c>
      <c r="EU13">
        <v>149</v>
      </c>
      <c r="EV13">
        <v>150</v>
      </c>
      <c r="EW13">
        <v>151</v>
      </c>
      <c r="EX13">
        <v>152</v>
      </c>
      <c r="EY13">
        <v>153</v>
      </c>
      <c r="EZ13">
        <v>154</v>
      </c>
      <c r="FA13">
        <v>155</v>
      </c>
      <c r="FB13">
        <v>156</v>
      </c>
      <c r="FC13">
        <v>157</v>
      </c>
      <c r="FD13">
        <v>158</v>
      </c>
      <c r="FE13">
        <v>159</v>
      </c>
      <c r="FF13">
        <v>160</v>
      </c>
      <c r="FG13">
        <v>161</v>
      </c>
      <c r="FH13">
        <v>162</v>
      </c>
      <c r="FI13">
        <v>163</v>
      </c>
      <c r="FJ13">
        <v>164</v>
      </c>
      <c r="FK13">
        <v>165</v>
      </c>
      <c r="FL13">
        <v>166</v>
      </c>
      <c r="FM13">
        <v>167</v>
      </c>
      <c r="FN13">
        <v>168</v>
      </c>
      <c r="FO13">
        <v>169</v>
      </c>
      <c r="FP13">
        <v>170</v>
      </c>
      <c r="FQ13">
        <v>171</v>
      </c>
      <c r="FR13">
        <v>172</v>
      </c>
      <c r="FS13">
        <v>173</v>
      </c>
      <c r="FT13">
        <v>174</v>
      </c>
      <c r="FU13">
        <v>175</v>
      </c>
      <c r="FV13">
        <v>176</v>
      </c>
      <c r="FW13">
        <v>177</v>
      </c>
      <c r="FX13">
        <v>178</v>
      </c>
      <c r="FY13">
        <v>179</v>
      </c>
      <c r="FZ13">
        <v>180</v>
      </c>
      <c r="GA13">
        <v>181</v>
      </c>
      <c r="GB13">
        <v>182</v>
      </c>
      <c r="GC13">
        <v>183</v>
      </c>
      <c r="GD13">
        <v>184</v>
      </c>
      <c r="GE13">
        <v>185</v>
      </c>
      <c r="GF13">
        <v>186</v>
      </c>
      <c r="GG13">
        <v>187</v>
      </c>
      <c r="GH13">
        <v>188</v>
      </c>
      <c r="GI13">
        <v>189</v>
      </c>
      <c r="GJ13">
        <v>190</v>
      </c>
      <c r="GK13">
        <v>191</v>
      </c>
      <c r="GL13">
        <v>192</v>
      </c>
      <c r="GM13">
        <v>193</v>
      </c>
      <c r="GN13">
        <v>194</v>
      </c>
      <c r="GO13">
        <v>195</v>
      </c>
      <c r="GP13">
        <v>196</v>
      </c>
      <c r="GQ13">
        <v>197</v>
      </c>
      <c r="GR13">
        <v>198</v>
      </c>
      <c r="GS13">
        <v>199</v>
      </c>
      <c r="GT13">
        <v>200</v>
      </c>
    </row>
    <row r="14" spans="1:202" x14ac:dyDescent="0.15">
      <c r="A14" s="20" t="s">
        <v>1</v>
      </c>
      <c r="B14">
        <f t="shared" ref="B14:BM14" si="0">$B10+B13*($B11-$B10)/200</f>
        <v>0</v>
      </c>
      <c r="C14">
        <f t="shared" si="0"/>
        <v>3.1415926535897934E-2</v>
      </c>
      <c r="D14">
        <f t="shared" si="0"/>
        <v>6.2831853071795868E-2</v>
      </c>
      <c r="E14">
        <f t="shared" si="0"/>
        <v>9.4247779607693788E-2</v>
      </c>
      <c r="F14">
        <f t="shared" si="0"/>
        <v>0.12566370614359174</v>
      </c>
      <c r="G14">
        <f t="shared" si="0"/>
        <v>0.15707963267948966</v>
      </c>
      <c r="H14">
        <f t="shared" si="0"/>
        <v>0.18849555921538758</v>
      </c>
      <c r="I14">
        <f t="shared" si="0"/>
        <v>0.21991148575128552</v>
      </c>
      <c r="J14">
        <f t="shared" si="0"/>
        <v>0.25132741228718347</v>
      </c>
      <c r="K14">
        <f t="shared" si="0"/>
        <v>0.28274333882308139</v>
      </c>
      <c r="L14">
        <f t="shared" si="0"/>
        <v>0.31415926535897931</v>
      </c>
      <c r="M14">
        <f t="shared" si="0"/>
        <v>0.34557519189487723</v>
      </c>
      <c r="N14">
        <f t="shared" si="0"/>
        <v>0.37699111843077515</v>
      </c>
      <c r="O14">
        <f t="shared" si="0"/>
        <v>0.40840704496667313</v>
      </c>
      <c r="P14">
        <f t="shared" si="0"/>
        <v>0.43982297150257105</v>
      </c>
      <c r="Q14">
        <f t="shared" si="0"/>
        <v>0.47123889803846891</v>
      </c>
      <c r="R14">
        <f t="shared" si="0"/>
        <v>0.50265482457436694</v>
      </c>
      <c r="S14">
        <f t="shared" si="0"/>
        <v>0.53407075111026492</v>
      </c>
      <c r="T14">
        <f t="shared" si="0"/>
        <v>0.56548667764616278</v>
      </c>
      <c r="U14">
        <f t="shared" si="0"/>
        <v>0.59690260418206065</v>
      </c>
      <c r="V14">
        <f t="shared" si="0"/>
        <v>0.62831853071795862</v>
      </c>
      <c r="W14">
        <f t="shared" si="0"/>
        <v>0.6597344572538566</v>
      </c>
      <c r="X14">
        <f t="shared" si="0"/>
        <v>0.69115038378975446</v>
      </c>
      <c r="Y14">
        <f t="shared" si="0"/>
        <v>0.72256631032565233</v>
      </c>
      <c r="Z14">
        <f t="shared" si="0"/>
        <v>0.7539822368615503</v>
      </c>
      <c r="AA14">
        <f t="shared" si="0"/>
        <v>0.78539816339744828</v>
      </c>
      <c r="AB14">
        <f t="shared" si="0"/>
        <v>0.81681408993334625</v>
      </c>
      <c r="AC14">
        <f t="shared" si="0"/>
        <v>0.84823001646924412</v>
      </c>
      <c r="AD14">
        <f t="shared" si="0"/>
        <v>0.87964594300514209</v>
      </c>
      <c r="AE14">
        <f t="shared" si="0"/>
        <v>0.91106186954104007</v>
      </c>
      <c r="AF14">
        <f t="shared" si="0"/>
        <v>0.94247779607693782</v>
      </c>
      <c r="AG14">
        <f t="shared" si="0"/>
        <v>0.9738937226128358</v>
      </c>
      <c r="AH14">
        <f t="shared" si="0"/>
        <v>1.0053096491487339</v>
      </c>
      <c r="AI14">
        <f t="shared" si="0"/>
        <v>1.0367255756846319</v>
      </c>
      <c r="AJ14">
        <f t="shared" si="0"/>
        <v>1.0681415022205298</v>
      </c>
      <c r="AK14">
        <f t="shared" si="0"/>
        <v>1.0995574287564276</v>
      </c>
      <c r="AL14">
        <f t="shared" si="0"/>
        <v>1.1309733552923256</v>
      </c>
      <c r="AM14">
        <f t="shared" si="0"/>
        <v>1.1623892818282235</v>
      </c>
      <c r="AN14">
        <f t="shared" si="0"/>
        <v>1.1938052083641213</v>
      </c>
      <c r="AO14">
        <f t="shared" si="0"/>
        <v>1.2252211349000193</v>
      </c>
      <c r="AP14">
        <f t="shared" si="0"/>
        <v>1.2566370614359172</v>
      </c>
      <c r="AQ14">
        <f t="shared" si="0"/>
        <v>1.288052987971815</v>
      </c>
      <c r="AR14">
        <f t="shared" si="0"/>
        <v>1.3194689145077132</v>
      </c>
      <c r="AS14">
        <f t="shared" si="0"/>
        <v>1.350884841043611</v>
      </c>
      <c r="AT14">
        <f t="shared" si="0"/>
        <v>1.3823007675795089</v>
      </c>
      <c r="AU14">
        <f t="shared" si="0"/>
        <v>1.4137166941154069</v>
      </c>
      <c r="AV14">
        <f t="shared" si="0"/>
        <v>1.4451326206513047</v>
      </c>
      <c r="AW14">
        <f t="shared" si="0"/>
        <v>1.4765485471872029</v>
      </c>
      <c r="AX14">
        <f t="shared" si="0"/>
        <v>1.5079644737231006</v>
      </c>
      <c r="AY14">
        <f t="shared" si="0"/>
        <v>1.5393804002589986</v>
      </c>
      <c r="AZ14">
        <f t="shared" si="0"/>
        <v>1.5707963267948966</v>
      </c>
      <c r="BA14">
        <f t="shared" si="0"/>
        <v>1.6022122533307945</v>
      </c>
      <c r="BB14">
        <f t="shared" si="0"/>
        <v>1.6336281798666925</v>
      </c>
      <c r="BC14">
        <f t="shared" si="0"/>
        <v>1.6650441064025905</v>
      </c>
      <c r="BD14">
        <f t="shared" si="0"/>
        <v>1.6964600329384882</v>
      </c>
      <c r="BE14">
        <f t="shared" si="0"/>
        <v>1.7278759594743862</v>
      </c>
      <c r="BF14">
        <f t="shared" si="0"/>
        <v>1.7592918860102842</v>
      </c>
      <c r="BG14">
        <f t="shared" si="0"/>
        <v>1.7907078125461819</v>
      </c>
      <c r="BH14">
        <f t="shared" si="0"/>
        <v>1.8221237390820801</v>
      </c>
      <c r="BI14">
        <f t="shared" si="0"/>
        <v>1.8535396656179779</v>
      </c>
      <c r="BJ14">
        <f t="shared" si="0"/>
        <v>1.8849555921538756</v>
      </c>
      <c r="BK14">
        <f t="shared" si="0"/>
        <v>1.9163715186897738</v>
      </c>
      <c r="BL14">
        <f t="shared" si="0"/>
        <v>1.9477874452256716</v>
      </c>
      <c r="BM14">
        <f t="shared" si="0"/>
        <v>1.9792033717615698</v>
      </c>
      <c r="BN14">
        <f t="shared" ref="BN14:DY14" si="1">$B10+BN13*($B11-$B10)/200</f>
        <v>2.0106192982974678</v>
      </c>
      <c r="BO14">
        <f t="shared" si="1"/>
        <v>2.0420352248333655</v>
      </c>
      <c r="BP14">
        <f t="shared" si="1"/>
        <v>2.0734511513692637</v>
      </c>
      <c r="BQ14">
        <f t="shared" si="1"/>
        <v>2.1048670779051615</v>
      </c>
      <c r="BR14">
        <f t="shared" si="1"/>
        <v>2.1362830044410597</v>
      </c>
      <c r="BS14">
        <f t="shared" si="1"/>
        <v>2.1676989309769574</v>
      </c>
      <c r="BT14">
        <f t="shared" si="1"/>
        <v>2.1991148575128552</v>
      </c>
      <c r="BU14">
        <f t="shared" si="1"/>
        <v>2.2305307840487534</v>
      </c>
      <c r="BV14">
        <f t="shared" si="1"/>
        <v>2.2619467105846511</v>
      </c>
      <c r="BW14">
        <f t="shared" si="1"/>
        <v>2.2933626371205489</v>
      </c>
      <c r="BX14">
        <f t="shared" si="1"/>
        <v>2.3247785636564471</v>
      </c>
      <c r="BY14">
        <f t="shared" si="1"/>
        <v>2.3561944901923448</v>
      </c>
      <c r="BZ14">
        <f t="shared" si="1"/>
        <v>2.3876104167282426</v>
      </c>
      <c r="CA14">
        <f t="shared" si="1"/>
        <v>2.4190263432641408</v>
      </c>
      <c r="CB14">
        <f t="shared" si="1"/>
        <v>2.4504422698000385</v>
      </c>
      <c r="CC14">
        <f t="shared" si="1"/>
        <v>2.4818581963359367</v>
      </c>
      <c r="CD14">
        <f t="shared" si="1"/>
        <v>2.5132741228718345</v>
      </c>
      <c r="CE14">
        <f t="shared" si="1"/>
        <v>2.5446900494077322</v>
      </c>
      <c r="CF14">
        <f t="shared" si="1"/>
        <v>2.57610597594363</v>
      </c>
      <c r="CG14">
        <f t="shared" si="1"/>
        <v>2.6075219024795286</v>
      </c>
      <c r="CH14">
        <f t="shared" si="1"/>
        <v>2.6389378290154264</v>
      </c>
      <c r="CI14">
        <f t="shared" si="1"/>
        <v>2.6703537555513241</v>
      </c>
      <c r="CJ14">
        <f t="shared" si="1"/>
        <v>2.7017696820872219</v>
      </c>
      <c r="CK14">
        <f t="shared" si="1"/>
        <v>2.7331856086231197</v>
      </c>
      <c r="CL14">
        <f t="shared" si="1"/>
        <v>2.7646015351590179</v>
      </c>
      <c r="CM14">
        <f t="shared" si="1"/>
        <v>2.7960174616949161</v>
      </c>
      <c r="CN14">
        <f t="shared" si="1"/>
        <v>2.8274333882308138</v>
      </c>
      <c r="CO14">
        <f t="shared" si="1"/>
        <v>2.8588493147667116</v>
      </c>
      <c r="CP14">
        <f t="shared" si="1"/>
        <v>2.8902652413026093</v>
      </c>
      <c r="CQ14">
        <f t="shared" si="1"/>
        <v>2.9216811678385075</v>
      </c>
      <c r="CR14">
        <f t="shared" si="1"/>
        <v>2.9530970943744057</v>
      </c>
      <c r="CS14">
        <f t="shared" si="1"/>
        <v>2.9845130209103035</v>
      </c>
      <c r="CT14">
        <f t="shared" si="1"/>
        <v>3.0159289474462012</v>
      </c>
      <c r="CU14">
        <f t="shared" si="1"/>
        <v>3.0473448739820994</v>
      </c>
      <c r="CV14">
        <f t="shared" si="1"/>
        <v>3.0787608005179972</v>
      </c>
      <c r="CW14">
        <f t="shared" si="1"/>
        <v>3.1101767270538954</v>
      </c>
      <c r="CX14">
        <f t="shared" si="1"/>
        <v>3.1415926535897931</v>
      </c>
      <c r="CY14">
        <f t="shared" si="1"/>
        <v>3.1730085801256909</v>
      </c>
      <c r="CZ14">
        <f t="shared" si="1"/>
        <v>3.2044245066615891</v>
      </c>
      <c r="DA14">
        <f t="shared" si="1"/>
        <v>3.2358404331974868</v>
      </c>
      <c r="DB14">
        <f t="shared" si="1"/>
        <v>3.267256359733385</v>
      </c>
      <c r="DC14">
        <f t="shared" si="1"/>
        <v>3.2986722862692828</v>
      </c>
      <c r="DD14">
        <f t="shared" si="1"/>
        <v>3.330088212805181</v>
      </c>
      <c r="DE14">
        <f t="shared" si="1"/>
        <v>3.3615041393410787</v>
      </c>
      <c r="DF14">
        <f t="shared" si="1"/>
        <v>3.3929200658769765</v>
      </c>
      <c r="DG14">
        <f t="shared" si="1"/>
        <v>3.4243359924128742</v>
      </c>
      <c r="DH14">
        <f t="shared" si="1"/>
        <v>3.4557519189487724</v>
      </c>
      <c r="DI14">
        <f t="shared" si="1"/>
        <v>3.4871678454846706</v>
      </c>
      <c r="DJ14">
        <f t="shared" si="1"/>
        <v>3.5185837720205684</v>
      </c>
      <c r="DK14">
        <f t="shared" si="1"/>
        <v>3.5499996985564661</v>
      </c>
      <c r="DL14">
        <f t="shared" si="1"/>
        <v>3.5814156250923639</v>
      </c>
      <c r="DM14">
        <f t="shared" si="1"/>
        <v>3.6128315516282625</v>
      </c>
      <c r="DN14">
        <f t="shared" si="1"/>
        <v>3.6442474781641603</v>
      </c>
      <c r="DO14">
        <f t="shared" si="1"/>
        <v>3.675663404700058</v>
      </c>
      <c r="DP14">
        <f t="shared" si="1"/>
        <v>3.7070793312359558</v>
      </c>
      <c r="DQ14">
        <f t="shared" si="1"/>
        <v>3.7384952577718535</v>
      </c>
      <c r="DR14">
        <f t="shared" si="1"/>
        <v>3.7699111843077513</v>
      </c>
      <c r="DS14">
        <f t="shared" si="1"/>
        <v>3.8013271108436499</v>
      </c>
      <c r="DT14">
        <f t="shared" si="1"/>
        <v>3.8327430373795477</v>
      </c>
      <c r="DU14">
        <f t="shared" si="1"/>
        <v>3.8641589639154454</v>
      </c>
      <c r="DV14">
        <f t="shared" si="1"/>
        <v>3.8955748904513432</v>
      </c>
      <c r="DW14">
        <f t="shared" si="1"/>
        <v>3.926990816987241</v>
      </c>
      <c r="DX14">
        <f t="shared" si="1"/>
        <v>3.9584067435231396</v>
      </c>
      <c r="DY14">
        <f t="shared" si="1"/>
        <v>3.9898226700590373</v>
      </c>
      <c r="DZ14">
        <f t="shared" ref="DZ14:GK14" si="2">$B10+DZ13*($B11-$B10)/200</f>
        <v>4.0212385965949355</v>
      </c>
      <c r="EA14">
        <f t="shared" si="2"/>
        <v>4.0526545231308333</v>
      </c>
      <c r="EB14">
        <f t="shared" si="2"/>
        <v>4.0840704496667311</v>
      </c>
      <c r="EC14">
        <f t="shared" si="2"/>
        <v>4.1154863762026288</v>
      </c>
      <c r="ED14">
        <f t="shared" si="2"/>
        <v>4.1469023027385274</v>
      </c>
      <c r="EE14">
        <f t="shared" si="2"/>
        <v>4.1783182292744252</v>
      </c>
      <c r="EF14">
        <f t="shared" si="2"/>
        <v>4.209734155810323</v>
      </c>
      <c r="EG14">
        <f t="shared" si="2"/>
        <v>4.2411500823462207</v>
      </c>
      <c r="EH14">
        <f t="shared" si="2"/>
        <v>4.2725660088821193</v>
      </c>
      <c r="EI14">
        <f t="shared" si="2"/>
        <v>4.3039819354180171</v>
      </c>
      <c r="EJ14">
        <f t="shared" si="2"/>
        <v>4.3353978619539149</v>
      </c>
      <c r="EK14">
        <f t="shared" si="2"/>
        <v>4.3668137884898126</v>
      </c>
      <c r="EL14">
        <f t="shared" si="2"/>
        <v>4.3982297150257104</v>
      </c>
      <c r="EM14">
        <f t="shared" si="2"/>
        <v>4.4296456415616081</v>
      </c>
      <c r="EN14">
        <f t="shared" si="2"/>
        <v>4.4610615680975068</v>
      </c>
      <c r="EO14">
        <f t="shared" si="2"/>
        <v>4.4924774946334045</v>
      </c>
      <c r="EP14">
        <f t="shared" si="2"/>
        <v>4.5238934211693023</v>
      </c>
      <c r="EQ14">
        <f t="shared" si="2"/>
        <v>4.5553093477052</v>
      </c>
      <c r="ER14">
        <f t="shared" si="2"/>
        <v>4.5867252742410978</v>
      </c>
      <c r="ES14">
        <f t="shared" si="2"/>
        <v>4.6181412007769964</v>
      </c>
      <c r="ET14">
        <f t="shared" si="2"/>
        <v>4.6495571273128942</v>
      </c>
      <c r="EU14">
        <f t="shared" si="2"/>
        <v>4.6809730538487919</v>
      </c>
      <c r="EV14">
        <f t="shared" si="2"/>
        <v>4.7123889803846897</v>
      </c>
      <c r="EW14">
        <f t="shared" si="2"/>
        <v>4.7438049069205874</v>
      </c>
      <c r="EX14">
        <f t="shared" si="2"/>
        <v>4.7752208334564852</v>
      </c>
      <c r="EY14">
        <f t="shared" si="2"/>
        <v>4.8066367599923838</v>
      </c>
      <c r="EZ14">
        <f t="shared" si="2"/>
        <v>4.8380526865282816</v>
      </c>
      <c r="FA14">
        <f t="shared" si="2"/>
        <v>4.8694686130641793</v>
      </c>
      <c r="FB14">
        <f t="shared" si="2"/>
        <v>4.9008845396000771</v>
      </c>
      <c r="FC14">
        <f t="shared" si="2"/>
        <v>4.9323004661359748</v>
      </c>
      <c r="FD14">
        <f t="shared" si="2"/>
        <v>4.9637163926718735</v>
      </c>
      <c r="FE14">
        <f t="shared" si="2"/>
        <v>4.9951323192077712</v>
      </c>
      <c r="FF14">
        <f t="shared" si="2"/>
        <v>5.026548245743669</v>
      </c>
      <c r="FG14">
        <f t="shared" si="2"/>
        <v>5.0579641722795667</v>
      </c>
      <c r="FH14">
        <f t="shared" si="2"/>
        <v>5.0893800988154645</v>
      </c>
      <c r="FI14">
        <f t="shared" si="2"/>
        <v>5.1207960253513622</v>
      </c>
      <c r="FJ14">
        <f t="shared" si="2"/>
        <v>5.15221195188726</v>
      </c>
      <c r="FK14">
        <f t="shared" si="2"/>
        <v>5.1836278784231578</v>
      </c>
      <c r="FL14">
        <f t="shared" si="2"/>
        <v>5.2150438049590573</v>
      </c>
      <c r="FM14">
        <f t="shared" si="2"/>
        <v>5.246459731494955</v>
      </c>
      <c r="FN14">
        <f t="shared" si="2"/>
        <v>5.2778756580308528</v>
      </c>
      <c r="FO14">
        <f t="shared" si="2"/>
        <v>5.3092915845667505</v>
      </c>
      <c r="FP14">
        <f t="shared" si="2"/>
        <v>5.3407075111026483</v>
      </c>
      <c r="FQ14">
        <f t="shared" si="2"/>
        <v>5.3721234376385461</v>
      </c>
      <c r="FR14">
        <f t="shared" si="2"/>
        <v>5.4035393641744438</v>
      </c>
      <c r="FS14">
        <f t="shared" si="2"/>
        <v>5.4349552907103416</v>
      </c>
      <c r="FT14">
        <f t="shared" si="2"/>
        <v>5.4663712172462393</v>
      </c>
      <c r="FU14">
        <f t="shared" si="2"/>
        <v>5.4977871437821371</v>
      </c>
      <c r="FV14">
        <f t="shared" si="2"/>
        <v>5.5292030703180357</v>
      </c>
      <c r="FW14">
        <f t="shared" si="2"/>
        <v>5.5606189968539343</v>
      </c>
      <c r="FX14">
        <f t="shared" si="2"/>
        <v>5.5920349233898321</v>
      </c>
      <c r="FY14">
        <f t="shared" si="2"/>
        <v>5.6234508499257299</v>
      </c>
      <c r="FZ14">
        <f t="shared" si="2"/>
        <v>5.6548667764616276</v>
      </c>
      <c r="GA14">
        <f t="shared" si="2"/>
        <v>5.6862827029975254</v>
      </c>
      <c r="GB14">
        <f t="shared" si="2"/>
        <v>5.7176986295334231</v>
      </c>
      <c r="GC14">
        <f t="shared" si="2"/>
        <v>5.7491145560693209</v>
      </c>
      <c r="GD14">
        <f t="shared" si="2"/>
        <v>5.7805304826052186</v>
      </c>
      <c r="GE14">
        <f t="shared" si="2"/>
        <v>5.8119464091411173</v>
      </c>
      <c r="GF14">
        <f t="shared" si="2"/>
        <v>5.843362335677015</v>
      </c>
      <c r="GG14">
        <f t="shared" si="2"/>
        <v>5.8747782622129137</v>
      </c>
      <c r="GH14">
        <f t="shared" si="2"/>
        <v>5.9061941887488114</v>
      </c>
      <c r="GI14">
        <f t="shared" si="2"/>
        <v>5.9376101152847092</v>
      </c>
      <c r="GJ14">
        <f t="shared" si="2"/>
        <v>5.9690260418206069</v>
      </c>
      <c r="GK14">
        <f t="shared" si="2"/>
        <v>6.0004419683565047</v>
      </c>
      <c r="GL14">
        <f t="shared" ref="GL14:GT14" si="3">$B10+GL13*($B11-$B10)/200</f>
        <v>6.0318578948924024</v>
      </c>
      <c r="GM14">
        <f t="shared" si="3"/>
        <v>6.0632738214283002</v>
      </c>
      <c r="GN14">
        <f t="shared" si="3"/>
        <v>6.0946897479641988</v>
      </c>
      <c r="GO14">
        <f t="shared" si="3"/>
        <v>6.1261056745000966</v>
      </c>
      <c r="GP14">
        <f t="shared" si="3"/>
        <v>6.1575216010359943</v>
      </c>
      <c r="GQ14">
        <f t="shared" si="3"/>
        <v>6.1889375275718921</v>
      </c>
      <c r="GR14">
        <f t="shared" si="3"/>
        <v>6.2203534541077907</v>
      </c>
      <c r="GS14">
        <f t="shared" si="3"/>
        <v>6.2517693806436885</v>
      </c>
      <c r="GT14">
        <f t="shared" si="3"/>
        <v>6.2831853071795862</v>
      </c>
    </row>
    <row r="17" spans="1:253" x14ac:dyDescent="0.15">
      <c r="A17" s="9" t="s">
        <v>65</v>
      </c>
    </row>
    <row r="18" spans="1:253" x14ac:dyDescent="0.15">
      <c r="A18" s="8" t="s">
        <v>40</v>
      </c>
    </row>
    <row r="19" spans="1:253" s="14" customFormat="1" ht="16.5" x14ac:dyDescent="0.25">
      <c r="A19" s="13" t="s">
        <v>32</v>
      </c>
      <c r="B19" s="15">
        <f t="shared" ref="B19:BM19" si="4">$B$2*COS(B$14)*($B$4*COS($B$5)-$B$2*COS(B$14))</f>
        <v>-184.26488874308757</v>
      </c>
      <c r="C19" s="15">
        <f t="shared" si="4"/>
        <v>-184.12464552861809</v>
      </c>
      <c r="D19" s="15">
        <f t="shared" si="4"/>
        <v>-183.70434629935986</v>
      </c>
      <c r="E19" s="15">
        <f t="shared" si="4"/>
        <v>-183.00528072056267</v>
      </c>
      <c r="F19" s="15">
        <f t="shared" si="4"/>
        <v>-182.02959298307761</v>
      </c>
      <c r="G19" s="15">
        <f t="shared" si="4"/>
        <v>-180.78027394785178</v>
      </c>
      <c r="H19" s="15">
        <f t="shared" si="4"/>
        <v>-179.26115019081885</v>
      </c>
      <c r="I19" s="15">
        <f t="shared" si="4"/>
        <v>-177.47686999058379</v>
      </c>
      <c r="J19" s="15">
        <f t="shared" si="4"/>
        <v>-175.43288631312532</v>
      </c>
      <c r="K19" s="15">
        <f t="shared" si="4"/>
        <v>-173.13543685935784</v>
      </c>
      <c r="L19" s="15">
        <f t="shared" si="4"/>
        <v>-170.59152125274687</v>
      </c>
      <c r="M19" s="15">
        <f t="shared" si="4"/>
        <v>-167.80887545522793</v>
      </c>
      <c r="N19" s="15">
        <f t="shared" si="4"/>
        <v>-164.79594351038298</v>
      </c>
      <c r="O19" s="15">
        <f t="shared" si="4"/>
        <v>-161.56184672314907</v>
      </c>
      <c r="P19" s="15">
        <f t="shared" si="4"/>
        <v>-158.11635039521951</v>
      </c>
      <c r="Q19" s="15">
        <f t="shared" si="4"/>
        <v>-154.46982824472164</v>
      </c>
      <c r="R19" s="15">
        <f t="shared" si="4"/>
        <v>-150.63322464767043</v>
      </c>
      <c r="S19" s="15">
        <f t="shared" si="4"/>
        <v>-146.61801484707277</v>
      </c>
      <c r="T19" s="15">
        <f t="shared" si="4"/>
        <v>-142.43616328336287</v>
      </c>
      <c r="U19" s="15">
        <f t="shared" si="4"/>
        <v>-138.10008020704885</v>
      </c>
      <c r="V19" s="15">
        <f t="shared" si="4"/>
        <v>-133.62257674101943</v>
      </c>
      <c r="W19" s="15">
        <f t="shared" si="4"/>
        <v>-129.01681856587322</v>
      </c>
      <c r="X19" s="15">
        <f t="shared" si="4"/>
        <v>-124.29627840686372</v>
      </c>
      <c r="Y19" s="15">
        <f t="shared" si="4"/>
        <v>-119.47468750558431</v>
      </c>
      <c r="Z19" s="15">
        <f t="shared" si="4"/>
        <v>-114.56598626333218</v>
      </c>
      <c r="AA19" s="15">
        <f t="shared" si="4"/>
        <v>-109.5842742461672</v>
      </c>
      <c r="AB19" s="15">
        <f t="shared" si="4"/>
        <v>-104.54375974401785</v>
      </c>
      <c r="AC19" s="15">
        <f t="shared" si="4"/>
        <v>-99.458709077766031</v>
      </c>
      <c r="AD19" s="15">
        <f t="shared" si="4"/>
        <v>-94.343395849062105</v>
      </c>
      <c r="AE19" s="15">
        <f t="shared" si="4"/>
        <v>-89.212050327678924</v>
      </c>
      <c r="AF19" s="15">
        <f t="shared" si="4"/>
        <v>-84.078809170505565</v>
      </c>
      <c r="AG19" s="15">
        <f t="shared" si="4"/>
        <v>-78.957665664814755</v>
      </c>
      <c r="AH19" s="15">
        <f t="shared" si="4"/>
        <v>-73.862420686216694</v>
      </c>
      <c r="AI19" s="15">
        <f t="shared" si="4"/>
        <v>-68.806634558743042</v>
      </c>
      <c r="AJ19" s="15">
        <f t="shared" si="4"/>
        <v>-63.803580000804835</v>
      </c>
      <c r="AK19" s="15">
        <f t="shared" si="4"/>
        <v>-58.866196336347983</v>
      </c>
      <c r="AL19" s="15">
        <f t="shared" si="4"/>
        <v>-54.007045145407012</v>
      </c>
      <c r="AM19" s="15">
        <f t="shared" si="4"/>
        <v>-49.238267522457249</v>
      </c>
      <c r="AN19" s="15">
        <f t="shared" si="4"/>
        <v>-44.571543104502709</v>
      </c>
      <c r="AO19" s="15">
        <f t="shared" si="4"/>
        <v>-40.018051023744903</v>
      </c>
      <c r="AP19" s="15">
        <f t="shared" si="4"/>
        <v>-35.58843293198089</v>
      </c>
      <c r="AQ19" s="15">
        <f t="shared" si="4"/>
        <v>-31.292758235605877</v>
      </c>
      <c r="AR19" s="15">
        <f t="shared" si="4"/>
        <v>-27.140491671284298</v>
      </c>
      <c r="AS19" s="15">
        <f t="shared" si="4"/>
        <v>-23.14046334303519</v>
      </c>
      <c r="AT19" s="15">
        <f t="shared" si="4"/>
        <v>-19.300841331687021</v>
      </c>
      <c r="AU19" s="15">
        <f t="shared" si="4"/>
        <v>-15.629106977441804</v>
      </c>
      <c r="AV19" s="15">
        <f t="shared" si="4"/>
        <v>-12.132032925675974</v>
      </c>
      <c r="AW19" s="15">
        <f t="shared" si="4"/>
        <v>-8.815664015149796</v>
      </c>
      <c r="AX19" s="15">
        <f t="shared" si="4"/>
        <v>-5.6853010765343805</v>
      </c>
      <c r="AY19" s="15">
        <f t="shared" si="4"/>
        <v>-2.7454876976408396</v>
      </c>
      <c r="AZ19" s="15">
        <f t="shared" si="4"/>
        <v>-5.1618499123320244E-15</v>
      </c>
      <c r="BA19" s="15">
        <f t="shared" si="4"/>
        <v>2.5481605404679852</v>
      </c>
      <c r="BB19" s="15">
        <f t="shared" si="4"/>
        <v>4.8967712079821517</v>
      </c>
      <c r="BC19" s="15">
        <f t="shared" si="4"/>
        <v>7.0443890880186721</v>
      </c>
      <c r="BD19" s="15">
        <f t="shared" si="4"/>
        <v>8.9903490385390548</v>
      </c>
      <c r="BE19" s="15">
        <f t="shared" si="4"/>
        <v>10.734758606957151</v>
      </c>
      <c r="BF19" s="15">
        <f t="shared" si="4"/>
        <v>12.278489920512145</v>
      </c>
      <c r="BG19" s="15">
        <f t="shared" si="4"/>
        <v>13.623168589637119</v>
      </c>
      <c r="BH19" s="15">
        <f t="shared" si="4"/>
        <v>14.771159675670669</v>
      </c>
      <c r="BI19" s="15">
        <f t="shared" si="4"/>
        <v>15.725550785807346</v>
      </c>
      <c r="BJ19" s="15">
        <f t="shared" si="4"/>
        <v>16.490132369475624</v>
      </c>
      <c r="BK19" s="15">
        <f t="shared" si="4"/>
        <v>17.069375301323806</v>
      </c>
      <c r="BL19" s="15">
        <f t="shared" si="4"/>
        <v>17.468405846643837</v>
      </c>
      <c r="BM19" s="15">
        <f t="shared" si="4"/>
        <v>17.692978115326127</v>
      </c>
      <c r="BN19" s="15">
        <f t="shared" ref="BN19:DY19" si="5">$B$2*COS(BN$14)*($B$4*COS($B$5)-$B$2*COS(BN$14))</f>
        <v>17.749444120275971</v>
      </c>
      <c r="BO19" s="15">
        <f t="shared" si="5"/>
        <v>17.64472156559529</v>
      </c>
      <c r="BP19" s="15">
        <f t="shared" si="5"/>
        <v>17.386259498704529</v>
      </c>
      <c r="BQ19" s="15">
        <f t="shared" si="5"/>
        <v>16.982001968914581</v>
      </c>
      <c r="BR19" s="15">
        <f t="shared" si="5"/>
        <v>16.440349842723965</v>
      </c>
      <c r="BS19" s="15">
        <f t="shared" si="5"/>
        <v>15.770120933282525</v>
      </c>
      <c r="BT19" s="15">
        <f t="shared" si="5"/>
        <v>14.980508608000276</v>
      </c>
      <c r="BU19" s="15">
        <f t="shared" si="5"/>
        <v>14.081039044164397</v>
      </c>
      <c r="BV19" s="15">
        <f t="shared" si="5"/>
        <v>13.081527307634554</v>
      </c>
      <c r="BW19" s="15">
        <f t="shared" si="5"/>
        <v>11.992032434196449</v>
      </c>
      <c r="BX19" s="15">
        <f t="shared" si="5"/>
        <v>10.822811696949191</v>
      </c>
      <c r="BY19" s="15">
        <f t="shared" si="5"/>
        <v>9.5842742461671904</v>
      </c>
      <c r="BZ19" s="15">
        <f t="shared" si="5"/>
        <v>8.2869343104008326</v>
      </c>
      <c r="CA19" s="15">
        <f t="shared" si="5"/>
        <v>6.9413641491538636</v>
      </c>
      <c r="CB19" s="15">
        <f t="shared" si="5"/>
        <v>5.5581469482912711</v>
      </c>
      <c r="CC19" s="15">
        <f t="shared" si="5"/>
        <v>4.147829849387783</v>
      </c>
      <c r="CD19" s="15">
        <f t="shared" si="5"/>
        <v>2.7208773035246798</v>
      </c>
      <c r="CE19" s="15">
        <f t="shared" si="5"/>
        <v>1.2876249385810301</v>
      </c>
      <c r="CF19" s="15">
        <f t="shared" si="5"/>
        <v>-0.14176587314438319</v>
      </c>
      <c r="CG19" s="15">
        <f t="shared" si="5"/>
        <v>-1.557352563098793</v>
      </c>
      <c r="CH19" s="15">
        <f t="shared" si="5"/>
        <v>-2.9494548502292433</v>
      </c>
      <c r="CI19" s="15">
        <f t="shared" si="5"/>
        <v>-4.3086969845256844</v>
      </c>
      <c r="CJ19" s="15">
        <f t="shared" si="5"/>
        <v>-5.6260485796494786</v>
      </c>
      <c r="CK19" s="15">
        <f t="shared" si="5"/>
        <v>-6.8928638697197737</v>
      </c>
      <c r="CL19" s="15">
        <f t="shared" si="5"/>
        <v>-8.1009192317581356</v>
      </c>
      <c r="CM19" s="15">
        <f t="shared" si="5"/>
        <v>-9.2424488223509709</v>
      </c>
      <c r="CN19" s="15">
        <f t="shared" si="5"/>
        <v>-10.310178184747803</v>
      </c>
      <c r="CO19" s="15">
        <f t="shared" si="5"/>
        <v>-11.297355690843645</v>
      </c>
      <c r="CP19" s="15">
        <f t="shared" si="5"/>
        <v>-12.197781691261001</v>
      </c>
      <c r="CQ19" s="15">
        <f t="shared" si="5"/>
        <v>-13.005835256018143</v>
      </c>
      <c r="CR19" s="15">
        <f t="shared" si="5"/>
        <v>-13.71649839800626</v>
      </c>
      <c r="CS19" s="15">
        <f t="shared" si="5"/>
        <v>-14.325377681663621</v>
      </c>
      <c r="CT19" s="15">
        <f t="shared" si="5"/>
        <v>-14.828723129785523</v>
      </c>
      <c r="CU19" s="15">
        <f t="shared" si="5"/>
        <v>-15.223444352306229</v>
      </c>
      <c r="CV19" s="15">
        <f t="shared" si="5"/>
        <v>-15.507123832087931</v>
      </c>
      <c r="CW19" s="15">
        <f t="shared" si="5"/>
        <v>-15.678027314209087</v>
      </c>
      <c r="CX19" s="15">
        <f t="shared" si="5"/>
        <v>-15.73511125691244</v>
      </c>
      <c r="CY19" s="15">
        <f t="shared" si="5"/>
        <v>-15.678027314209087</v>
      </c>
      <c r="CZ19" s="15">
        <f t="shared" si="5"/>
        <v>-15.507123832087931</v>
      </c>
      <c r="DA19" s="15">
        <f t="shared" si="5"/>
        <v>-15.223444352306229</v>
      </c>
      <c r="DB19" s="15">
        <f t="shared" si="5"/>
        <v>-14.828723129785544</v>
      </c>
      <c r="DC19" s="15">
        <f t="shared" si="5"/>
        <v>-14.325377681663641</v>
      </c>
      <c r="DD19" s="15">
        <f t="shared" si="5"/>
        <v>-13.71649839800626</v>
      </c>
      <c r="DE19" s="15">
        <f t="shared" si="5"/>
        <v>-13.005835256018162</v>
      </c>
      <c r="DF19" s="15">
        <f t="shared" si="5"/>
        <v>-12.19778169126104</v>
      </c>
      <c r="DG19" s="15">
        <f t="shared" si="5"/>
        <v>-11.297355690843663</v>
      </c>
      <c r="DH19" s="15">
        <f t="shared" si="5"/>
        <v>-10.310178184747821</v>
      </c>
      <c r="DI19" s="15">
        <f t="shared" si="5"/>
        <v>-9.2424488223509709</v>
      </c>
      <c r="DJ19" s="15">
        <f t="shared" si="5"/>
        <v>-8.1009192317581533</v>
      </c>
      <c r="DK19" s="15">
        <f t="shared" si="5"/>
        <v>-6.8928638697198092</v>
      </c>
      <c r="DL19" s="15">
        <f t="shared" si="5"/>
        <v>-5.6260485796495123</v>
      </c>
      <c r="DM19" s="15">
        <f t="shared" si="5"/>
        <v>-4.3086969845256675</v>
      </c>
      <c r="DN19" s="15">
        <f t="shared" si="5"/>
        <v>-2.9494548502292273</v>
      </c>
      <c r="DO19" s="15">
        <f t="shared" si="5"/>
        <v>-1.557352563098793</v>
      </c>
      <c r="DP19" s="15">
        <f t="shared" si="5"/>
        <v>-0.14176587314441322</v>
      </c>
      <c r="DQ19" s="15">
        <f t="shared" si="5"/>
        <v>1.2876249385810015</v>
      </c>
      <c r="DR19" s="15">
        <f t="shared" si="5"/>
        <v>2.7208773035246385</v>
      </c>
      <c r="DS19" s="15">
        <f t="shared" si="5"/>
        <v>4.1478298493877901</v>
      </c>
      <c r="DT19" s="15">
        <f t="shared" si="5"/>
        <v>5.5581469482912649</v>
      </c>
      <c r="DU19" s="15">
        <f t="shared" si="5"/>
        <v>6.9413641491538582</v>
      </c>
      <c r="DV19" s="15">
        <f t="shared" si="5"/>
        <v>8.286934310400806</v>
      </c>
      <c r="DW19" s="15">
        <f t="shared" si="5"/>
        <v>9.5842742461671655</v>
      </c>
      <c r="DX19" s="15">
        <f t="shared" si="5"/>
        <v>10.822811696949197</v>
      </c>
      <c r="DY19" s="15">
        <f t="shared" si="5"/>
        <v>11.992032434196441</v>
      </c>
      <c r="DZ19" s="15">
        <f t="shared" ref="DZ19:GK19" si="6">$B$2*COS(DZ$14)*($B$4*COS($B$5)-$B$2*COS(DZ$14))</f>
        <v>13.081527307634566</v>
      </c>
      <c r="EA19" s="15">
        <f t="shared" si="6"/>
        <v>14.081039044164401</v>
      </c>
      <c r="EB19" s="15">
        <f t="shared" si="6"/>
        <v>14.980508608000267</v>
      </c>
      <c r="EC19" s="15">
        <f t="shared" si="6"/>
        <v>15.770120933282522</v>
      </c>
      <c r="ED19" s="15">
        <f t="shared" si="6"/>
        <v>16.440349842723975</v>
      </c>
      <c r="EE19" s="15">
        <f t="shared" si="6"/>
        <v>16.982001968914584</v>
      </c>
      <c r="EF19" s="15">
        <f t="shared" si="6"/>
        <v>17.386259498704533</v>
      </c>
      <c r="EG19" s="15">
        <f t="shared" si="6"/>
        <v>17.644721565595287</v>
      </c>
      <c r="EH19" s="15">
        <f t="shared" si="6"/>
        <v>17.749444120275971</v>
      </c>
      <c r="EI19" s="15">
        <f t="shared" si="6"/>
        <v>17.692978115326124</v>
      </c>
      <c r="EJ19" s="15">
        <f t="shared" si="6"/>
        <v>17.468405846643837</v>
      </c>
      <c r="EK19" s="15">
        <f t="shared" si="6"/>
        <v>17.069375301323806</v>
      </c>
      <c r="EL19" s="15">
        <f t="shared" si="6"/>
        <v>16.490132369475631</v>
      </c>
      <c r="EM19" s="15">
        <f t="shared" si="6"/>
        <v>15.725550785807362</v>
      </c>
      <c r="EN19" s="15">
        <f t="shared" si="6"/>
        <v>14.771159675670656</v>
      </c>
      <c r="EO19" s="15">
        <f t="shared" si="6"/>
        <v>13.623168589637119</v>
      </c>
      <c r="EP19" s="15">
        <f t="shared" si="6"/>
        <v>12.278489920512145</v>
      </c>
      <c r="EQ19" s="15">
        <f t="shared" si="6"/>
        <v>10.734758606957163</v>
      </c>
      <c r="ER19" s="15">
        <f t="shared" si="6"/>
        <v>8.9903490385390814</v>
      </c>
      <c r="ES19" s="15">
        <f t="shared" si="6"/>
        <v>7.0443890880186455</v>
      </c>
      <c r="ET19" s="15">
        <f t="shared" si="6"/>
        <v>4.8967712079821375</v>
      </c>
      <c r="EU19" s="15">
        <f t="shared" si="6"/>
        <v>2.5481605404679866</v>
      </c>
      <c r="EV19" s="15">
        <f t="shared" si="6"/>
        <v>1.548554973699607E-14</v>
      </c>
      <c r="EW19" s="15">
        <f t="shared" si="6"/>
        <v>-2.7454876976407974</v>
      </c>
      <c r="EX19" s="15">
        <f t="shared" si="6"/>
        <v>-5.685301076534313</v>
      </c>
      <c r="EY19" s="15">
        <f t="shared" si="6"/>
        <v>-8.8156640151498191</v>
      </c>
      <c r="EZ19" s="15">
        <f t="shared" si="6"/>
        <v>-12.132032925675949</v>
      </c>
      <c r="FA19" s="15">
        <f t="shared" si="6"/>
        <v>-15.629106977441774</v>
      </c>
      <c r="FB19" s="15">
        <f t="shared" si="6"/>
        <v>-19.300841331686961</v>
      </c>
      <c r="FC19" s="15">
        <f t="shared" si="6"/>
        <v>-23.140463343035108</v>
      </c>
      <c r="FD19" s="15">
        <f t="shared" si="6"/>
        <v>-27.140491671284327</v>
      </c>
      <c r="FE19" s="15">
        <f t="shared" si="6"/>
        <v>-31.292758235605838</v>
      </c>
      <c r="FF19" s="15">
        <f t="shared" si="6"/>
        <v>-35.588432931980861</v>
      </c>
      <c r="FG19" s="15">
        <f t="shared" si="6"/>
        <v>-40.018051023744832</v>
      </c>
      <c r="FH19" s="15">
        <f t="shared" si="6"/>
        <v>-44.571543104502602</v>
      </c>
      <c r="FI19" s="15">
        <f t="shared" si="6"/>
        <v>-49.238267522457157</v>
      </c>
      <c r="FJ19" s="15">
        <f t="shared" si="6"/>
        <v>-54.007045145406863</v>
      </c>
      <c r="FK19" s="15">
        <f t="shared" si="6"/>
        <v>-58.866196336347791</v>
      </c>
      <c r="FL19" s="15">
        <f t="shared" si="6"/>
        <v>-63.803580000804956</v>
      </c>
      <c r="FM19" s="15">
        <f t="shared" si="6"/>
        <v>-68.806634558743113</v>
      </c>
      <c r="FN19" s="15">
        <f t="shared" si="6"/>
        <v>-73.862420686216723</v>
      </c>
      <c r="FO19" s="15">
        <f t="shared" si="6"/>
        <v>-78.957665664814726</v>
      </c>
      <c r="FP19" s="15">
        <f t="shared" si="6"/>
        <v>-84.078809170505494</v>
      </c>
      <c r="FQ19" s="15">
        <f t="shared" si="6"/>
        <v>-89.212050327678853</v>
      </c>
      <c r="FR19" s="15">
        <f t="shared" si="6"/>
        <v>-94.343395849062006</v>
      </c>
      <c r="FS19" s="15">
        <f t="shared" si="6"/>
        <v>-99.458709077765889</v>
      </c>
      <c r="FT19" s="15">
        <f t="shared" si="6"/>
        <v>-104.54375974401769</v>
      </c>
      <c r="FU19" s="15">
        <f t="shared" si="6"/>
        <v>-109.58427424616703</v>
      </c>
      <c r="FV19" s="15">
        <f t="shared" si="6"/>
        <v>-114.56598626333209</v>
      </c>
      <c r="FW19" s="15">
        <f t="shared" si="6"/>
        <v>-119.47468750558433</v>
      </c>
      <c r="FX19" s="15">
        <f t="shared" si="6"/>
        <v>-124.29627840686375</v>
      </c>
      <c r="FY19" s="15">
        <f t="shared" si="6"/>
        <v>-129.01681856587322</v>
      </c>
      <c r="FZ19" s="15">
        <f t="shared" si="6"/>
        <v>-133.62257674101937</v>
      </c>
      <c r="GA19" s="15">
        <f t="shared" si="6"/>
        <v>-138.10008020704873</v>
      </c>
      <c r="GB19" s="15">
        <f t="shared" si="6"/>
        <v>-142.43616328336279</v>
      </c>
      <c r="GC19" s="15">
        <f t="shared" si="6"/>
        <v>-146.61801484707263</v>
      </c>
      <c r="GD19" s="15">
        <f t="shared" si="6"/>
        <v>-150.63322464767032</v>
      </c>
      <c r="GE19" s="15">
        <f t="shared" si="6"/>
        <v>-154.46982824472164</v>
      </c>
      <c r="GF19" s="15">
        <f t="shared" si="6"/>
        <v>-158.11635039521943</v>
      </c>
      <c r="GG19" s="15">
        <f t="shared" si="6"/>
        <v>-161.56184672314913</v>
      </c>
      <c r="GH19" s="15">
        <f t="shared" si="6"/>
        <v>-164.79594351038298</v>
      </c>
      <c r="GI19" s="15">
        <f t="shared" si="6"/>
        <v>-167.80887545522793</v>
      </c>
      <c r="GJ19" s="15">
        <f t="shared" si="6"/>
        <v>-170.59152125274687</v>
      </c>
      <c r="GK19" s="15">
        <f t="shared" si="6"/>
        <v>-173.13543685935784</v>
      </c>
      <c r="GL19" s="15">
        <f t="shared" ref="GL19:GT19" si="7">$B$2*COS(GL$14)*($B$4*COS($B$5)-$B$2*COS(GL$14))</f>
        <v>-175.43288631312527</v>
      </c>
      <c r="GM19" s="15">
        <f t="shared" si="7"/>
        <v>-177.47686999058377</v>
      </c>
      <c r="GN19" s="15">
        <f t="shared" si="7"/>
        <v>-179.26115019081885</v>
      </c>
      <c r="GO19" s="15">
        <f t="shared" si="7"/>
        <v>-180.78027394785173</v>
      </c>
      <c r="GP19" s="15">
        <f t="shared" si="7"/>
        <v>-182.02959298307755</v>
      </c>
      <c r="GQ19" s="15">
        <f t="shared" si="7"/>
        <v>-183.00528072056267</v>
      </c>
      <c r="GR19" s="15">
        <f t="shared" si="7"/>
        <v>-183.70434629935986</v>
      </c>
      <c r="GS19" s="15">
        <f t="shared" si="7"/>
        <v>-184.12464552861809</v>
      </c>
      <c r="GT19" s="15">
        <f t="shared" si="7"/>
        <v>-184.26488874308757</v>
      </c>
    </row>
    <row r="20" spans="1:253" ht="17.25" x14ac:dyDescent="0.25">
      <c r="A20" s="8" t="s">
        <v>33</v>
      </c>
      <c r="B20" s="17">
        <f t="shared" ref="B20:BM20" si="8">$B$4*$B$4+$B$2*$B$2-2*$B$4*$B$2*COS($B$5-B$14)</f>
        <v>389.52977748617513</v>
      </c>
      <c r="C20" s="17">
        <f t="shared" si="8"/>
        <v>385.00471993022967</v>
      </c>
      <c r="D20" s="17">
        <f t="shared" si="8"/>
        <v>380.31780951624279</v>
      </c>
      <c r="E20" s="17">
        <f t="shared" si="8"/>
        <v>375.4736716589357</v>
      </c>
      <c r="F20" s="17">
        <f t="shared" si="8"/>
        <v>370.47708693753361</v>
      </c>
      <c r="G20" s="17">
        <f t="shared" si="8"/>
        <v>365.33298637791154</v>
      </c>
      <c r="H20" s="17">
        <f t="shared" si="8"/>
        <v>360.04644658626717</v>
      </c>
      <c r="I20" s="17">
        <f t="shared" si="8"/>
        <v>354.62268473912303</v>
      </c>
      <c r="J20" s="17">
        <f t="shared" si="8"/>
        <v>349.06705343460362</v>
      </c>
      <c r="K20" s="17">
        <f t="shared" si="8"/>
        <v>343.38503541006696</v>
      </c>
      <c r="L20" s="17">
        <f t="shared" si="8"/>
        <v>337.58223813130508</v>
      </c>
      <c r="M20" s="17">
        <f t="shared" si="8"/>
        <v>331.66438825865168</v>
      </c>
      <c r="N20" s="17">
        <f t="shared" si="8"/>
        <v>325.63732599546051</v>
      </c>
      <c r="O20" s="17">
        <f t="shared" si="8"/>
        <v>319.50699932452932</v>
      </c>
      <c r="P20" s="17">
        <f t="shared" si="8"/>
        <v>313.27945813815887</v>
      </c>
      <c r="Q20" s="17">
        <f t="shared" si="8"/>
        <v>306.96084826764019</v>
      </c>
      <c r="R20" s="17">
        <f t="shared" si="8"/>
        <v>300.55740541806028</v>
      </c>
      <c r="S20" s="17">
        <f t="shared" si="8"/>
        <v>294.07544901441469</v>
      </c>
      <c r="T20" s="17">
        <f t="shared" si="8"/>
        <v>287.52137596509777</v>
      </c>
      <c r="U20" s="17">
        <f t="shared" si="8"/>
        <v>280.90165434892634</v>
      </c>
      <c r="V20" s="17">
        <f t="shared" si="8"/>
        <v>274.22281703192687</v>
      </c>
      <c r="W20" s="17">
        <f t="shared" si="8"/>
        <v>267.49145522018546</v>
      </c>
      <c r="X20" s="17">
        <f t="shared" si="8"/>
        <v>260.71421195512312</v>
      </c>
      <c r="Y20" s="17">
        <f t="shared" si="8"/>
        <v>253.89777555761609</v>
      </c>
      <c r="Z20" s="17">
        <f t="shared" si="8"/>
        <v>247.04887302743018</v>
      </c>
      <c r="AA20" s="17">
        <f t="shared" si="8"/>
        <v>240.17426340448475</v>
      </c>
      <c r="AB20" s="17">
        <f t="shared" si="8"/>
        <v>233.28073109849601</v>
      </c>
      <c r="AC20" s="17">
        <f t="shared" si="8"/>
        <v>226.37507919358364</v>
      </c>
      <c r="AD20" s="17">
        <f t="shared" si="8"/>
        <v>219.46412273444844</v>
      </c>
      <c r="AE20" s="17">
        <f t="shared" si="8"/>
        <v>212.55468200074554</v>
      </c>
      <c r="AF20" s="17">
        <f t="shared" si="8"/>
        <v>205.6535757762924</v>
      </c>
      <c r="AG20" s="17">
        <f t="shared" si="8"/>
        <v>198.76761461975181</v>
      </c>
      <c r="AH20" s="17">
        <f t="shared" si="8"/>
        <v>191.903594143433</v>
      </c>
      <c r="AI20" s="17">
        <f t="shared" si="8"/>
        <v>185.06828830684304</v>
      </c>
      <c r="AJ20" s="17">
        <f t="shared" si="8"/>
        <v>178.26844273160609</v>
      </c>
      <c r="AK20" s="17">
        <f t="shared" si="8"/>
        <v>171.51076804434967</v>
      </c>
      <c r="AL20" s="17">
        <f t="shared" si="8"/>
        <v>164.80193325412603</v>
      </c>
      <c r="AM20" s="17">
        <f t="shared" si="8"/>
        <v>158.14855917090577</v>
      </c>
      <c r="AN20" s="17">
        <f t="shared" si="8"/>
        <v>151.55721187163743</v>
      </c>
      <c r="AO20" s="17">
        <f t="shared" si="8"/>
        <v>145.03439622032235</v>
      </c>
      <c r="AP20" s="17">
        <f t="shared" si="8"/>
        <v>138.58654944849934</v>
      </c>
      <c r="AQ20" s="17">
        <f t="shared" si="8"/>
        <v>132.2200348024742</v>
      </c>
      <c r="AR20" s="17">
        <f t="shared" si="8"/>
        <v>125.94113526356385</v>
      </c>
      <c r="AS20" s="17">
        <f t="shared" si="8"/>
        <v>119.75604734755262</v>
      </c>
      <c r="AT20" s="17">
        <f t="shared" si="8"/>
        <v>113.67087498947879</v>
      </c>
      <c r="AU20" s="17">
        <f t="shared" si="8"/>
        <v>107.69162351978804</v>
      </c>
      <c r="AV20" s="17">
        <f t="shared" si="8"/>
        <v>101.82419373779723</v>
      </c>
      <c r="AW20" s="17">
        <f t="shared" si="8"/>
        <v>96.074376088317692</v>
      </c>
      <c r="AX20" s="17">
        <f t="shared" si="8"/>
        <v>90.447844947185672</v>
      </c>
      <c r="AY20" s="17">
        <f t="shared" si="8"/>
        <v>84.950153021338082</v>
      </c>
      <c r="AZ20" s="17">
        <f t="shared" si="8"/>
        <v>79.58672586896131</v>
      </c>
      <c r="BA20" s="17">
        <f t="shared" si="8"/>
        <v>74.362856545120422</v>
      </c>
      <c r="BB20" s="17">
        <f t="shared" si="8"/>
        <v>69.283700378152616</v>
      </c>
      <c r="BC20" s="17">
        <f t="shared" si="8"/>
        <v>64.354269881980741</v>
      </c>
      <c r="BD20" s="17">
        <f t="shared" si="8"/>
        <v>59.579429809367184</v>
      </c>
      <c r="BE20" s="17">
        <f t="shared" si="8"/>
        <v>54.963892350990136</v>
      </c>
      <c r="BF20" s="17">
        <f t="shared" si="8"/>
        <v>50.512212485080482</v>
      </c>
      <c r="BG20" s="17">
        <f t="shared" si="8"/>
        <v>46.228783482208001</v>
      </c>
      <c r="BH20" s="17">
        <f t="shared" si="8"/>
        <v>42.117832569653899</v>
      </c>
      <c r="BI20" s="17">
        <f t="shared" si="8"/>
        <v>38.18341675964777</v>
      </c>
      <c r="BJ20" s="17">
        <f t="shared" si="8"/>
        <v>34.429418845586298</v>
      </c>
      <c r="BK20" s="17">
        <f t="shared" si="8"/>
        <v>30.85954357018494</v>
      </c>
      <c r="BL20" s="17">
        <f t="shared" si="8"/>
        <v>27.47731396934438</v>
      </c>
      <c r="BM20" s="17">
        <f t="shared" si="8"/>
        <v>24.286067895338959</v>
      </c>
      <c r="BN20" s="17">
        <f t="shared" ref="BN20:DY20" si="9">$B$4*$B$4+$B$2*$B$2-2*$B$4*$B$2*COS($B$5-BN$14)</f>
        <v>21.288954722760053</v>
      </c>
      <c r="BO20" s="17">
        <f t="shared" si="9"/>
        <v>18.488932240463129</v>
      </c>
      <c r="BP20" s="17">
        <f t="shared" si="9"/>
        <v>15.888763732587307</v>
      </c>
      <c r="BQ20" s="17">
        <f t="shared" si="9"/>
        <v>13.491015251527756</v>
      </c>
      <c r="BR20" s="17">
        <f t="shared" si="9"/>
        <v>11.298053085551629</v>
      </c>
      <c r="BS20" s="17">
        <f t="shared" si="9"/>
        <v>9.3120414235572184</v>
      </c>
      <c r="BT20" s="17">
        <f t="shared" si="9"/>
        <v>7.5349402192807702</v>
      </c>
      <c r="BU20" s="17">
        <f t="shared" si="9"/>
        <v>5.9685032570588703</v>
      </c>
      <c r="BV20" s="17">
        <f t="shared" si="9"/>
        <v>4.6142764210551093</v>
      </c>
      <c r="BW20" s="17">
        <f t="shared" si="9"/>
        <v>3.4735961696587196</v>
      </c>
      <c r="BX20" s="17">
        <f t="shared" si="9"/>
        <v>2.5475882165618771</v>
      </c>
      <c r="BY20" s="17">
        <f t="shared" si="9"/>
        <v>1.8371664198159863</v>
      </c>
      <c r="BZ20" s="17">
        <f t="shared" si="9"/>
        <v>1.3430318799641725</v>
      </c>
      <c r="CA20" s="17">
        <f t="shared" si="9"/>
        <v>1.0656722481397196</v>
      </c>
      <c r="CB20" s="17">
        <f t="shared" si="9"/>
        <v>1.0053612448131446</v>
      </c>
      <c r="CC20" s="17">
        <f t="shared" si="9"/>
        <v>1.1621583896633467</v>
      </c>
      <c r="CD20" s="17">
        <f t="shared" si="9"/>
        <v>1.5359089428386881</v>
      </c>
      <c r="CE20" s="17">
        <f t="shared" si="9"/>
        <v>2.1262440576665824</v>
      </c>
      <c r="CF20" s="17">
        <f t="shared" si="9"/>
        <v>2.9325811446608157</v>
      </c>
      <c r="CG20" s="17">
        <f t="shared" si="9"/>
        <v>3.95412444646675</v>
      </c>
      <c r="CH20" s="17">
        <f t="shared" si="9"/>
        <v>5.1898658231778541</v>
      </c>
      <c r="CI20" s="17">
        <f t="shared" si="9"/>
        <v>6.6385857472482428</v>
      </c>
      <c r="CJ20" s="17">
        <f t="shared" si="9"/>
        <v>8.2988545070189446</v>
      </c>
      <c r="CK20" s="17">
        <f t="shared" si="9"/>
        <v>10.169033617670664</v>
      </c>
      <c r="CL20" s="17">
        <f t="shared" si="9"/>
        <v>12.247277438210773</v>
      </c>
      <c r="CM20" s="17">
        <f t="shared" si="9"/>
        <v>14.531534992897718</v>
      </c>
      <c r="CN20" s="17">
        <f t="shared" si="9"/>
        <v>17.019551995306756</v>
      </c>
      <c r="CO20" s="17">
        <f t="shared" si="9"/>
        <v>19.708873073038546</v>
      </c>
      <c r="CP20" s="17">
        <f t="shared" si="9"/>
        <v>22.596844190874947</v>
      </c>
      <c r="CQ20" s="17">
        <f t="shared" si="9"/>
        <v>25.680615269991705</v>
      </c>
      <c r="CR20" s="17">
        <f t="shared" si="9"/>
        <v>28.957143000641906</v>
      </c>
      <c r="CS20" s="17">
        <f t="shared" si="9"/>
        <v>32.423193845535309</v>
      </c>
      <c r="CT20" s="17">
        <f t="shared" si="9"/>
        <v>36.075347230949433</v>
      </c>
      <c r="CU20" s="17">
        <f t="shared" si="9"/>
        <v>39.909998922422801</v>
      </c>
      <c r="CV20" s="17">
        <f t="shared" si="9"/>
        <v>43.923364581698877</v>
      </c>
      <c r="CW20" s="17">
        <f t="shared" si="9"/>
        <v>48.111483501411612</v>
      </c>
      <c r="CX20" s="17">
        <f t="shared" si="9"/>
        <v>52.470222513824837</v>
      </c>
      <c r="CY20" s="17">
        <f t="shared" si="9"/>
        <v>56.995280069770303</v>
      </c>
      <c r="CZ20" s="17">
        <f t="shared" si="9"/>
        <v>61.682190483757182</v>
      </c>
      <c r="DA20" s="17">
        <f t="shared" si="9"/>
        <v>66.526328341064271</v>
      </c>
      <c r="DB20" s="17">
        <f t="shared" si="9"/>
        <v>71.522913062466387</v>
      </c>
      <c r="DC20" s="17">
        <f t="shared" si="9"/>
        <v>76.667013622088405</v>
      </c>
      <c r="DD20" s="17">
        <f t="shared" si="9"/>
        <v>81.953553413732863</v>
      </c>
      <c r="DE20" s="17">
        <f t="shared" si="9"/>
        <v>87.377315260876941</v>
      </c>
      <c r="DF20" s="17">
        <f t="shared" si="9"/>
        <v>92.932946565396321</v>
      </c>
      <c r="DG20" s="17">
        <f t="shared" si="9"/>
        <v>98.61496458993291</v>
      </c>
      <c r="DH20" s="17">
        <f t="shared" si="9"/>
        <v>104.41776186869492</v>
      </c>
      <c r="DI20" s="17">
        <f t="shared" si="9"/>
        <v>110.33561174134836</v>
      </c>
      <c r="DJ20" s="17">
        <f t="shared" si="9"/>
        <v>116.36267400453949</v>
      </c>
      <c r="DK20" s="17">
        <f t="shared" si="9"/>
        <v>122.49300067547067</v>
      </c>
      <c r="DL20" s="17">
        <f t="shared" si="9"/>
        <v>128.72054186184099</v>
      </c>
      <c r="DM20" s="17">
        <f t="shared" si="9"/>
        <v>135.03915173235987</v>
      </c>
      <c r="DN20" s="17">
        <f t="shared" si="9"/>
        <v>141.44259458193977</v>
      </c>
      <c r="DO20" s="17">
        <f t="shared" si="9"/>
        <v>147.92455098558531</v>
      </c>
      <c r="DP20" s="17">
        <f t="shared" si="9"/>
        <v>154.4786240349022</v>
      </c>
      <c r="DQ20" s="17">
        <f t="shared" si="9"/>
        <v>161.0983456510736</v>
      </c>
      <c r="DR20" s="17">
        <f t="shared" si="9"/>
        <v>167.77718296807302</v>
      </c>
      <c r="DS20" s="17">
        <f t="shared" si="9"/>
        <v>174.50854477981457</v>
      </c>
      <c r="DT20" s="17">
        <f t="shared" si="9"/>
        <v>181.28578804487682</v>
      </c>
      <c r="DU20" s="17">
        <f t="shared" si="9"/>
        <v>188.10222444238389</v>
      </c>
      <c r="DV20" s="17">
        <f t="shared" si="9"/>
        <v>194.95112697256974</v>
      </c>
      <c r="DW20" s="17">
        <f t="shared" si="9"/>
        <v>201.82573659551511</v>
      </c>
      <c r="DX20" s="17">
        <f t="shared" si="9"/>
        <v>208.71926890150402</v>
      </c>
      <c r="DY20" s="17">
        <f t="shared" si="9"/>
        <v>215.62492080641633</v>
      </c>
      <c r="DZ20" s="17">
        <f t="shared" ref="DZ20:GK20" si="10">$B$4*$B$4+$B$2*$B$2-2*$B$4*$B$2*COS($B$5-DZ$14)</f>
        <v>222.53587726555162</v>
      </c>
      <c r="EA20" s="17">
        <f t="shared" si="10"/>
        <v>229.44531799925443</v>
      </c>
      <c r="EB20" s="17">
        <f t="shared" si="10"/>
        <v>236.34642422370757</v>
      </c>
      <c r="EC20" s="17">
        <f t="shared" si="10"/>
        <v>243.23238538024816</v>
      </c>
      <c r="ED20" s="17">
        <f t="shared" si="10"/>
        <v>250.09640585656706</v>
      </c>
      <c r="EE20" s="17">
        <f t="shared" si="10"/>
        <v>256.93171169315696</v>
      </c>
      <c r="EF20" s="17">
        <f t="shared" si="10"/>
        <v>263.73155726839389</v>
      </c>
      <c r="EG20" s="17">
        <f t="shared" si="10"/>
        <v>270.48923195565033</v>
      </c>
      <c r="EH20" s="17">
        <f t="shared" si="10"/>
        <v>277.19806674587409</v>
      </c>
      <c r="EI20" s="17">
        <f t="shared" si="10"/>
        <v>283.85144082909432</v>
      </c>
      <c r="EJ20" s="17">
        <f t="shared" si="10"/>
        <v>290.44278812836262</v>
      </c>
      <c r="EK20" s="17">
        <f t="shared" si="10"/>
        <v>296.96560377967768</v>
      </c>
      <c r="EL20" s="17">
        <f t="shared" si="10"/>
        <v>303.41345055150066</v>
      </c>
      <c r="EM20" s="17">
        <f t="shared" si="10"/>
        <v>309.77996519752577</v>
      </c>
      <c r="EN20" s="17">
        <f t="shared" si="10"/>
        <v>316.05886473643625</v>
      </c>
      <c r="EO20" s="17">
        <f t="shared" si="10"/>
        <v>322.24395265244743</v>
      </c>
      <c r="EP20" s="17">
        <f t="shared" si="10"/>
        <v>328.32912501052124</v>
      </c>
      <c r="EQ20" s="17">
        <f t="shared" si="10"/>
        <v>334.3083764802119</v>
      </c>
      <c r="ER20" s="17">
        <f t="shared" si="10"/>
        <v>340.17580626220274</v>
      </c>
      <c r="ES20" s="17">
        <f t="shared" si="10"/>
        <v>345.92562391168235</v>
      </c>
      <c r="ET20" s="17">
        <f t="shared" si="10"/>
        <v>351.55215505281433</v>
      </c>
      <c r="EU20" s="17">
        <f t="shared" si="10"/>
        <v>357.04984697866195</v>
      </c>
      <c r="EV20" s="17">
        <f t="shared" si="10"/>
        <v>362.41327413103863</v>
      </c>
      <c r="EW20" s="17">
        <f t="shared" si="10"/>
        <v>367.63714345487949</v>
      </c>
      <c r="EX20" s="17">
        <f t="shared" si="10"/>
        <v>372.71629962184727</v>
      </c>
      <c r="EY20" s="17">
        <f t="shared" si="10"/>
        <v>377.64573011801929</v>
      </c>
      <c r="EZ20" s="17">
        <f t="shared" si="10"/>
        <v>382.42057019063282</v>
      </c>
      <c r="FA20" s="17">
        <f t="shared" si="10"/>
        <v>387.03610764900986</v>
      </c>
      <c r="FB20" s="17">
        <f t="shared" si="10"/>
        <v>391.48778751491949</v>
      </c>
      <c r="FC20" s="17">
        <f t="shared" si="10"/>
        <v>395.77121651779191</v>
      </c>
      <c r="FD20" s="17">
        <f t="shared" si="10"/>
        <v>399.88216743034616</v>
      </c>
      <c r="FE20" s="17">
        <f t="shared" si="10"/>
        <v>403.8165832403522</v>
      </c>
      <c r="FF20" s="17">
        <f t="shared" si="10"/>
        <v>407.57058115441373</v>
      </c>
      <c r="FG20" s="17">
        <f t="shared" si="10"/>
        <v>411.140456429815</v>
      </c>
      <c r="FH20" s="17">
        <f t="shared" si="10"/>
        <v>414.52268603065556</v>
      </c>
      <c r="FI20" s="17">
        <f t="shared" si="10"/>
        <v>417.7139321046609</v>
      </c>
      <c r="FJ20" s="17">
        <f t="shared" si="10"/>
        <v>420.7110452772398</v>
      </c>
      <c r="FK20" s="17">
        <f t="shared" si="10"/>
        <v>423.51106775953679</v>
      </c>
      <c r="FL20" s="17">
        <f t="shared" si="10"/>
        <v>426.11123626741278</v>
      </c>
      <c r="FM20" s="17">
        <f t="shared" si="10"/>
        <v>428.50898474847224</v>
      </c>
      <c r="FN20" s="17">
        <f t="shared" si="10"/>
        <v>430.7019469144484</v>
      </c>
      <c r="FO20" s="17">
        <f t="shared" si="10"/>
        <v>432.68795857644278</v>
      </c>
      <c r="FP20" s="17">
        <f t="shared" si="10"/>
        <v>434.46505978071923</v>
      </c>
      <c r="FQ20" s="17">
        <f t="shared" si="10"/>
        <v>436.0314967429411</v>
      </c>
      <c r="FR20" s="17">
        <f t="shared" si="10"/>
        <v>437.38572357894486</v>
      </c>
      <c r="FS20" s="17">
        <f t="shared" si="10"/>
        <v>438.52640383034128</v>
      </c>
      <c r="FT20" s="17">
        <f t="shared" si="10"/>
        <v>439.45241178343809</v>
      </c>
      <c r="FU20" s="17">
        <f t="shared" si="10"/>
        <v>440.16283358018399</v>
      </c>
      <c r="FV20" s="17">
        <f t="shared" si="10"/>
        <v>440.6569681200358</v>
      </c>
      <c r="FW20" s="17">
        <f t="shared" si="10"/>
        <v>440.93432775186028</v>
      </c>
      <c r="FX20" s="17">
        <f t="shared" si="10"/>
        <v>440.99463875518688</v>
      </c>
      <c r="FY20" s="17">
        <f t="shared" si="10"/>
        <v>440.83784161033668</v>
      </c>
      <c r="FZ20" s="17">
        <f t="shared" si="10"/>
        <v>440.46409105716134</v>
      </c>
      <c r="GA20" s="17">
        <f t="shared" si="10"/>
        <v>439.87375594233345</v>
      </c>
      <c r="GB20" s="17">
        <f t="shared" si="10"/>
        <v>439.06741885533916</v>
      </c>
      <c r="GC20" s="17">
        <f t="shared" si="10"/>
        <v>438.04587555353328</v>
      </c>
      <c r="GD20" s="17">
        <f t="shared" si="10"/>
        <v>436.8101341768222</v>
      </c>
      <c r="GE20" s="17">
        <f t="shared" si="10"/>
        <v>435.36141425275173</v>
      </c>
      <c r="GF20" s="17">
        <f t="shared" si="10"/>
        <v>433.70114549298108</v>
      </c>
      <c r="GG20" s="17">
        <f t="shared" si="10"/>
        <v>431.83096638232928</v>
      </c>
      <c r="GH20" s="17">
        <f t="shared" si="10"/>
        <v>429.7527225617892</v>
      </c>
      <c r="GI20" s="17">
        <f t="shared" si="10"/>
        <v>427.46846500710228</v>
      </c>
      <c r="GJ20" s="17">
        <f t="shared" si="10"/>
        <v>424.98044800469324</v>
      </c>
      <c r="GK20" s="17">
        <f t="shared" si="10"/>
        <v>422.29112692696145</v>
      </c>
      <c r="GL20" s="17">
        <f t="shared" ref="GL20:GT20" si="11">$B$4*$B$4+$B$2*$B$2-2*$B$4*$B$2*COS($B$5-GL$14)</f>
        <v>419.40315580912505</v>
      </c>
      <c r="GM20" s="17">
        <f t="shared" si="11"/>
        <v>416.31938473000832</v>
      </c>
      <c r="GN20" s="17">
        <f t="shared" si="11"/>
        <v>413.04285699935815</v>
      </c>
      <c r="GO20" s="17">
        <f t="shared" si="11"/>
        <v>409.57680615446475</v>
      </c>
      <c r="GP20" s="17">
        <f t="shared" si="11"/>
        <v>405.92465276905057</v>
      </c>
      <c r="GQ20" s="17">
        <f t="shared" si="11"/>
        <v>402.09000107757731</v>
      </c>
      <c r="GR20" s="17">
        <f t="shared" si="11"/>
        <v>398.07663541830107</v>
      </c>
      <c r="GS20" s="17">
        <f t="shared" si="11"/>
        <v>393.88851649858839</v>
      </c>
      <c r="GT20" s="17">
        <f t="shared" si="11"/>
        <v>389.52977748617513</v>
      </c>
    </row>
    <row r="21" spans="1:253" ht="17.25" x14ac:dyDescent="0.25">
      <c r="A21" s="8" t="s">
        <v>34</v>
      </c>
      <c r="B21" s="16">
        <f t="shared" ref="B21:BM21" si="12">($B$6+$B$7)/SQRT(B20+($B$6+$B$7)*($B$6+$B$7))</f>
        <v>0.2455795152059537</v>
      </c>
      <c r="C21" s="16">
        <f t="shared" si="12"/>
        <v>0.24693097782869911</v>
      </c>
      <c r="D21" s="16">
        <f t="shared" si="12"/>
        <v>0.24835457284757115</v>
      </c>
      <c r="E21" s="16">
        <f t="shared" si="12"/>
        <v>0.24985210894076004</v>
      </c>
      <c r="F21" s="16">
        <f t="shared" si="12"/>
        <v>0.25142551077798858</v>
      </c>
      <c r="G21" s="16">
        <f t="shared" si="12"/>
        <v>0.2530768249055021</v>
      </c>
      <c r="H21" s="16">
        <f t="shared" si="12"/>
        <v>0.25480822608851156</v>
      </c>
      <c r="I21" s="16">
        <f t="shared" si="12"/>
        <v>0.25662202414465024</v>
      </c>
      <c r="J21" s="16">
        <f t="shared" si="12"/>
        <v>0.25852067130496414</v>
      </c>
      <c r="K21" s="16">
        <f t="shared" si="12"/>
        <v>0.26050677014215595</v>
      </c>
      <c r="L21" s="16">
        <f t="shared" si="12"/>
        <v>0.26258308210926551</v>
      </c>
      <c r="M21" s="16">
        <f t="shared" si="12"/>
        <v>0.26475253673570415</v>
      </c>
      <c r="N21" s="16">
        <f t="shared" si="12"/>
        <v>0.26701824153159659</v>
      </c>
      <c r="O21" s="16">
        <f t="shared" si="12"/>
        <v>0.26938349265572559</v>
      </c>
      <c r="P21" s="16">
        <f t="shared" si="12"/>
        <v>0.27185178640704233</v>
      </c>
      <c r="Q21" s="16">
        <f t="shared" si="12"/>
        <v>0.27442683160471099</v>
      </c>
      <c r="R21" s="16">
        <f t="shared" si="12"/>
        <v>0.27711256292699982</v>
      </c>
      <c r="S21" s="16">
        <f t="shared" si="12"/>
        <v>0.27991315528502225</v>
      </c>
      <c r="T21" s="16">
        <f t="shared" si="12"/>
        <v>0.28283303931335174</v>
      </c>
      <c r="U21" s="16">
        <f t="shared" si="12"/>
        <v>0.28587691806587151</v>
      </c>
      <c r="V21" s="16">
        <f t="shared" si="12"/>
        <v>0.28904978501182854</v>
      </c>
      <c r="W21" s="16">
        <f t="shared" si="12"/>
        <v>0.29235694343388757</v>
      </c>
      <c r="X21" s="16">
        <f t="shared" si="12"/>
        <v>0.29580402733693367</v>
      </c>
      <c r="Y21" s="16">
        <f t="shared" si="12"/>
        <v>0.29939702398331941</v>
      </c>
      <c r="Z21" s="16">
        <f t="shared" si="12"/>
        <v>0.30314229817703114</v>
      </c>
      <c r="AA21" s="16">
        <f t="shared" si="12"/>
        <v>0.30704661842558972</v>
      </c>
      <c r="AB21" s="16">
        <f t="shared" si="12"/>
        <v>0.31111718511411113</v>
      </c>
      <c r="AC21" s="16">
        <f t="shared" si="12"/>
        <v>0.31536166083035538</v>
      </c>
      <c r="AD21" s="16">
        <f t="shared" si="12"/>
        <v>0.3197882029822337</v>
      </c>
      <c r="AE21" s="16">
        <f t="shared" si="12"/>
        <v>0.32440549884935149</v>
      </c>
      <c r="AF21" s="16">
        <f t="shared" si="12"/>
        <v>0.32922280320672459</v>
      </c>
      <c r="AG21" s="16">
        <f t="shared" si="12"/>
        <v>0.33424997865052908</v>
      </c>
      <c r="AH21" s="16">
        <f t="shared" si="12"/>
        <v>0.33949753874091365</v>
      </c>
      <c r="AI21" s="16">
        <f t="shared" si="12"/>
        <v>0.34497669405332726</v>
      </c>
      <c r="AJ21" s="16">
        <f t="shared" si="12"/>
        <v>0.35069940119463011</v>
      </c>
      <c r="AK21" s="16">
        <f t="shared" si="12"/>
        <v>0.3566784147897929</v>
      </c>
      <c r="AL21" s="16">
        <f t="shared" si="12"/>
        <v>0.36292734237450142</v>
      </c>
      <c r="AM21" s="16">
        <f t="shared" si="12"/>
        <v>0.36946070203236459</v>
      </c>
      <c r="AN21" s="16">
        <f t="shared" si="12"/>
        <v>0.37629398248485468</v>
      </c>
      <c r="AO21" s="16">
        <f t="shared" si="12"/>
        <v>0.38344370516752052</v>
      </c>
      <c r="AP21" s="16">
        <f t="shared" si="12"/>
        <v>0.39092748759456653</v>
      </c>
      <c r="AQ21" s="16">
        <f t="shared" si="12"/>
        <v>0.39876410700914827</v>
      </c>
      <c r="AR21" s="16">
        <f t="shared" si="12"/>
        <v>0.40697356291776177</v>
      </c>
      <c r="AS21" s="16">
        <f t="shared" si="12"/>
        <v>0.41557713658731477</v>
      </c>
      <c r="AT21" s="16">
        <f t="shared" si="12"/>
        <v>0.4245974449091876</v>
      </c>
      <c r="AU21" s="16">
        <f t="shared" si="12"/>
        <v>0.4340584851633934</v>
      </c>
      <c r="AV21" s="16">
        <f t="shared" si="12"/>
        <v>0.44398566609470813</v>
      </c>
      <c r="AW21" s="16">
        <f t="shared" si="12"/>
        <v>0.45440581927528256</v>
      </c>
      <c r="AX21" s="16">
        <f t="shared" si="12"/>
        <v>0.46534718289350629</v>
      </c>
      <c r="AY21" s="16">
        <f t="shared" si="12"/>
        <v>0.47683934777807196</v>
      </c>
      <c r="AZ21" s="16">
        <f t="shared" si="12"/>
        <v>0.48891315252164919</v>
      </c>
      <c r="BA21" s="16">
        <f t="shared" si="12"/>
        <v>0.5016005108737086</v>
      </c>
      <c r="BB21" s="16">
        <f t="shared" si="12"/>
        <v>0.51493414997414388</v>
      </c>
      <c r="BC21" s="16">
        <f t="shared" si="12"/>
        <v>0.52894723233789964</v>
      </c>
      <c r="BD21" s="16">
        <f t="shared" si="12"/>
        <v>0.54367282762487246</v>
      </c>
      <c r="BE21" s="16">
        <f t="shared" si="12"/>
        <v>0.55914319202951934</v>
      </c>
      <c r="BF21" s="16">
        <f t="shared" si="12"/>
        <v>0.57538880358855171</v>
      </c>
      <c r="BG21" s="16">
        <f t="shared" si="12"/>
        <v>0.59243709100779884</v>
      </c>
      <c r="BH21" s="16">
        <f t="shared" si="12"/>
        <v>0.6103107822545093</v>
      </c>
      <c r="BI21" s="16">
        <f t="shared" si="12"/>
        <v>0.62902578819307375</v>
      </c>
      <c r="BJ21" s="16">
        <f t="shared" si="12"/>
        <v>0.64858852784653587</v>
      </c>
      <c r="BK21" s="16">
        <f t="shared" si="12"/>
        <v>0.66899259857689741</v>
      </c>
      <c r="BL21" s="16">
        <f t="shared" si="12"/>
        <v>0.69021470147360053</v>
      </c>
      <c r="BM21" s="16">
        <f t="shared" si="12"/>
        <v>0.7122097566750919</v>
      </c>
      <c r="BN21" s="16">
        <f t="shared" ref="BN21:DY21" si="13">($B$6+$B$7)/SQRT(BN20+($B$6+$B$7)*($B$6+$B$7))</f>
        <v>0.7349051950389579</v>
      </c>
      <c r="BO21" s="16">
        <f t="shared" si="13"/>
        <v>0.75819450390402043</v>
      </c>
      <c r="BP21" s="16">
        <f t="shared" si="13"/>
        <v>0.78193024941533062</v>
      </c>
      <c r="BQ21" s="16">
        <f t="shared" si="13"/>
        <v>0.80591700797487942</v>
      </c>
      <c r="BR21" s="16">
        <f t="shared" si="13"/>
        <v>0.82990491874808225</v>
      </c>
      <c r="BS21" s="16">
        <f t="shared" si="13"/>
        <v>0.85358490352694261</v>
      </c>
      <c r="BT21" s="16">
        <f t="shared" si="13"/>
        <v>0.8765869437300855</v>
      </c>
      <c r="BU21" s="16">
        <f t="shared" si="13"/>
        <v>0.8984830662954767</v>
      </c>
      <c r="BV21" s="16">
        <f t="shared" si="13"/>
        <v>0.91879673120265837</v>
      </c>
      <c r="BW21" s="16">
        <f t="shared" si="13"/>
        <v>0.93701996332029858</v>
      </c>
      <c r="BX21" s="16">
        <f t="shared" si="13"/>
        <v>0.95263868414753572</v>
      </c>
      <c r="BY21" s="16">
        <f t="shared" si="13"/>
        <v>0.96516524465819786</v>
      </c>
      <c r="BZ21" s="16">
        <f t="shared" si="13"/>
        <v>0.97417532619135971</v>
      </c>
      <c r="CA21" s="16">
        <f t="shared" si="13"/>
        <v>0.97934461414013407</v>
      </c>
      <c r="CB21" s="16">
        <f t="shared" si="13"/>
        <v>0.98047959261056095</v>
      </c>
      <c r="CC21" s="16">
        <f t="shared" si="13"/>
        <v>0.97753703264277003</v>
      </c>
      <c r="CD21" s="16">
        <f t="shared" si="13"/>
        <v>0.97062845778269213</v>
      </c>
      <c r="CE21" s="16">
        <f t="shared" si="13"/>
        <v>0.96000870686637685</v>
      </c>
      <c r="CF21" s="16">
        <f t="shared" si="13"/>
        <v>0.94605082723358114</v>
      </c>
      <c r="CG21" s="16">
        <f t="shared" si="13"/>
        <v>0.92921194923677641</v>
      </c>
      <c r="CH21" s="16">
        <f t="shared" si="13"/>
        <v>0.90999585246359604</v>
      </c>
      <c r="CI21" s="16">
        <f t="shared" si="13"/>
        <v>0.88891753492129011</v>
      </c>
      <c r="CJ21" s="16">
        <f t="shared" si="13"/>
        <v>0.86647364464006038</v>
      </c>
      <c r="CK21" s="16">
        <f t="shared" si="13"/>
        <v>0.84312076763348542</v>
      </c>
      <c r="CL21" s="16">
        <f t="shared" si="13"/>
        <v>0.81926186054312655</v>
      </c>
      <c r="CM21" s="16">
        <f t="shared" si="13"/>
        <v>0.79523990592859783</v>
      </c>
      <c r="CN21" s="16">
        <f t="shared" si="13"/>
        <v>0.77133723281995314</v>
      </c>
      <c r="CO21" s="16">
        <f t="shared" si="13"/>
        <v>0.74777879010295722</v>
      </c>
      <c r="CP21" s="16">
        <f t="shared" si="13"/>
        <v>0.72473781948293081</v>
      </c>
      <c r="CQ21" s="16">
        <f t="shared" si="13"/>
        <v>0.7023426873832167</v>
      </c>
      <c r="CR21" s="16">
        <f t="shared" si="13"/>
        <v>0.68068398284166109</v>
      </c>
      <c r="CS21" s="16">
        <f t="shared" si="13"/>
        <v>0.65982130184495813</v>
      </c>
      <c r="CT21" s="16">
        <f t="shared" si="13"/>
        <v>0.63978938751860071</v>
      </c>
      <c r="CU21" s="16">
        <f t="shared" si="13"/>
        <v>0.62060347548132644</v>
      </c>
      <c r="CV21" s="16">
        <f t="shared" si="13"/>
        <v>0.60226381297879061</v>
      </c>
      <c r="CW21" s="16">
        <f t="shared" si="13"/>
        <v>0.5847593924595762</v>
      </c>
      <c r="CX21" s="16">
        <f t="shared" si="13"/>
        <v>0.5680709784463116</v>
      </c>
      <c r="CY21" s="16">
        <f t="shared" si="13"/>
        <v>0.55217352219133087</v>
      </c>
      <c r="CZ21" s="16">
        <f t="shared" si="13"/>
        <v>0.53703806029500989</v>
      </c>
      <c r="DA21" s="16">
        <f t="shared" si="13"/>
        <v>0.5226331872865102</v>
      </c>
      <c r="DB21" s="16">
        <f t="shared" si="13"/>
        <v>0.50892618215886642</v>
      </c>
      <c r="DC21" s="16">
        <f t="shared" si="13"/>
        <v>0.49588385753564762</v>
      </c>
      <c r="DD21" s="16">
        <f t="shared" si="13"/>
        <v>0.48347318899293057</v>
      </c>
      <c r="DE21" s="16">
        <f t="shared" si="13"/>
        <v>0.47166177184048103</v>
      </c>
      <c r="DF21" s="16">
        <f t="shared" si="13"/>
        <v>0.46041814371599887</v>
      </c>
      <c r="DG21" s="16">
        <f t="shared" si="13"/>
        <v>0.44971200374376857</v>
      </c>
      <c r="DH21" s="16">
        <f t="shared" si="13"/>
        <v>0.43951435268983136</v>
      </c>
      <c r="DI21" s="16">
        <f t="shared" si="13"/>
        <v>0.42979757337679736</v>
      </c>
      <c r="DJ21" s="16">
        <f t="shared" si="13"/>
        <v>0.42053546644449052</v>
      </c>
      <c r="DK21" s="16">
        <f t="shared" si="13"/>
        <v>0.41170325319924278</v>
      </c>
      <c r="DL21" s="16">
        <f t="shared" si="13"/>
        <v>0.40327755463864601</v>
      </c>
      <c r="DM21" s="16">
        <f t="shared" si="13"/>
        <v>0.39523635364159271</v>
      </c>
      <c r="DN21" s="16">
        <f t="shared" si="13"/>
        <v>0.38755894566642296</v>
      </c>
      <c r="DO21" s="16">
        <f t="shared" si="13"/>
        <v>0.38022588201219965</v>
      </c>
      <c r="DP21" s="16">
        <f t="shared" si="13"/>
        <v>0.37321890869536956</v>
      </c>
      <c r="DQ21" s="16">
        <f t="shared" si="13"/>
        <v>0.36652090321625458</v>
      </c>
      <c r="DR21" s="16">
        <f t="shared" si="13"/>
        <v>0.36011581088887934</v>
      </c>
      <c r="DS21" s="16">
        <f t="shared" si="13"/>
        <v>0.35398858194524652</v>
      </c>
      <c r="DT21" s="16">
        <f t="shared" si="13"/>
        <v>0.34812511027099874</v>
      </c>
      <c r="DU21" s="16">
        <f t="shared" si="13"/>
        <v>0.34251217435952458</v>
      </c>
      <c r="DV21" s="16">
        <f t="shared" si="13"/>
        <v>0.33713738086719436</v>
      </c>
      <c r="DW21" s="16">
        <f t="shared" si="13"/>
        <v>0.33198911099878592</v>
      </c>
      <c r="DX21" s="16">
        <f t="shared" si="13"/>
        <v>0.32705646983777814</v>
      </c>
      <c r="DY21" s="16">
        <f t="shared" si="13"/>
        <v>0.32232923865204227</v>
      </c>
      <c r="DZ21" s="16">
        <f t="shared" ref="DZ21:GK21" si="14">($B$6+$B$7)/SQRT(DZ20+($B$6+$B$7)*($B$6+$B$7))</f>
        <v>0.317797830144532</v>
      </c>
      <c r="EA21" s="16">
        <f t="shared" si="14"/>
        <v>0.31345324657542395</v>
      </c>
      <c r="EB21" s="16">
        <f t="shared" si="14"/>
        <v>0.3092870406525286</v>
      </c>
      <c r="EC21" s="16">
        <f t="shared" si="14"/>
        <v>0.3052912790674166</v>
      </c>
      <c r="ED21" s="16">
        <f t="shared" si="14"/>
        <v>0.30145850854302347</v>
      </c>
      <c r="EE21" s="16">
        <f t="shared" si="14"/>
        <v>0.29778172425255417</v>
      </c>
      <c r="EF21" s="16">
        <f t="shared" si="14"/>
        <v>0.29425434046778665</v>
      </c>
      <c r="EG21" s="16">
        <f t="shared" si="14"/>
        <v>0.29087016329621529</v>
      </c>
      <c r="EH21" s="16">
        <f t="shared" si="14"/>
        <v>0.28762336536998323</v>
      </c>
      <c r="EI21" s="16">
        <f t="shared" si="14"/>
        <v>0.28450846235455296</v>
      </c>
      <c r="EJ21" s="16">
        <f t="shared" si="14"/>
        <v>0.2815202911510471</v>
      </c>
      <c r="EK21" s="16">
        <f t="shared" si="14"/>
        <v>0.27865398967276245</v>
      </c>
      <c r="EL21" s="16">
        <f t="shared" si="14"/>
        <v>0.27590497808323738</v>
      </c>
      <c r="EM21" s="16">
        <f t="shared" si="14"/>
        <v>0.2732689413902244</v>
      </c>
      <c r="EN21" s="16">
        <f t="shared" si="14"/>
        <v>0.27074181329682617</v>
      </c>
      <c r="EO21" s="16">
        <f t="shared" si="14"/>
        <v>0.26831976121779422</v>
      </c>
      <c r="EP21" s="16">
        <f t="shared" si="14"/>
        <v>0.26599917237548221</v>
      </c>
      <c r="EQ21" s="16">
        <f t="shared" si="14"/>
        <v>0.26377664089614561</v>
      </c>
      <c r="ER21" s="16">
        <f t="shared" si="14"/>
        <v>0.26164895583315667</v>
      </c>
      <c r="ES21" s="16">
        <f t="shared" si="14"/>
        <v>0.25961309004923805</v>
      </c>
      <c r="ET21" s="16">
        <f t="shared" si="14"/>
        <v>0.25766618989501544</v>
      </c>
      <c r="EU21" s="16">
        <f t="shared" si="14"/>
        <v>0.25580556562603973</v>
      </c>
      <c r="EV21" s="16">
        <f t="shared" si="14"/>
        <v>0.25402868250495353</v>
      </c>
      <c r="EW21" s="16">
        <f t="shared" si="14"/>
        <v>0.25233315253968014</v>
      </c>
      <c r="EX21" s="16">
        <f t="shared" si="14"/>
        <v>0.25071672681241064</v>
      </c>
      <c r="EY21" s="16">
        <f t="shared" si="14"/>
        <v>0.24917728835778119</v>
      </c>
      <c r="EZ21" s="16">
        <f t="shared" si="14"/>
        <v>0.24771284555197154</v>
      </c>
      <c r="FA21" s="16">
        <f t="shared" si="14"/>
        <v>0.24632152597755053</v>
      </c>
      <c r="FB21" s="16">
        <f t="shared" si="14"/>
        <v>0.24500157073174827</v>
      </c>
      <c r="FC21" s="16">
        <f t="shared" si="14"/>
        <v>0.24375132914847455</v>
      </c>
      <c r="FD21" s="16">
        <f t="shared" si="14"/>
        <v>0.24256925390684161</v>
      </c>
      <c r="FE21" s="16">
        <f t="shared" si="14"/>
        <v>0.24145389650120017</v>
      </c>
      <c r="FF21" s="16">
        <f t="shared" si="14"/>
        <v>0.24040390304978126</v>
      </c>
      <c r="FG21" s="16">
        <f t="shared" si="14"/>
        <v>0.23941801042096086</v>
      </c>
      <c r="FH21" s="16">
        <f t="shared" si="14"/>
        <v>0.23849504265794672</v>
      </c>
      <c r="FI21" s="16">
        <f t="shared" si="14"/>
        <v>0.23763390768433798</v>
      </c>
      <c r="FJ21" s="16">
        <f t="shared" si="14"/>
        <v>0.23683359427453937</v>
      </c>
      <c r="FK21" s="16">
        <f t="shared" si="14"/>
        <v>0.23609316927443508</v>
      </c>
      <c r="FL21" s="16">
        <f t="shared" si="14"/>
        <v>0.23541177505905089</v>
      </c>
      <c r="FM21" s="16">
        <f t="shared" si="14"/>
        <v>0.23478862721516783</v>
      </c>
      <c r="FN21" s="16">
        <f t="shared" si="14"/>
        <v>0.23422301243800384</v>
      </c>
      <c r="FO21" s="16">
        <f t="shared" si="14"/>
        <v>0.2337142866321614</v>
      </c>
      <c r="FP21" s="16">
        <f t="shared" si="14"/>
        <v>0.23326187320805308</v>
      </c>
      <c r="FQ21" s="16">
        <f t="shared" si="14"/>
        <v>0.23286526156597528</v>
      </c>
      <c r="FR21" s="16">
        <f t="shared" si="14"/>
        <v>0.23252400576090484</v>
      </c>
      <c r="FS21" s="16">
        <f t="shared" si="14"/>
        <v>0.23223772334195261</v>
      </c>
      <c r="FT21" s="16">
        <f t="shared" si="14"/>
        <v>0.23200609436122949</v>
      </c>
      <c r="FU21" s="16">
        <f t="shared" si="14"/>
        <v>0.23182886054766275</v>
      </c>
      <c r="FV21" s="16">
        <f t="shared" si="14"/>
        <v>0.23170582464206088</v>
      </c>
      <c r="FW21" s="16">
        <f t="shared" si="14"/>
        <v>0.23163684989045347</v>
      </c>
      <c r="FX21" s="16">
        <f t="shared" si="14"/>
        <v>0.23162185969344909</v>
      </c>
      <c r="FY21" s="16">
        <f t="shared" si="14"/>
        <v>0.23166083741005006</v>
      </c>
      <c r="FZ21" s="16">
        <f t="shared" si="14"/>
        <v>0.23175382631505242</v>
      </c>
      <c r="GA21" s="16">
        <f t="shared" si="14"/>
        <v>0.23190092970984227</v>
      </c>
      <c r="GB21" s="16">
        <f t="shared" si="14"/>
        <v>0.23210231118708013</v>
      </c>
      <c r="GC21" s="16">
        <f t="shared" si="14"/>
        <v>0.23235819505045049</v>
      </c>
      <c r="GD21" s="16">
        <f t="shared" si="14"/>
        <v>0.23266886689134561</v>
      </c>
      <c r="GE21" s="16">
        <f t="shared" si="14"/>
        <v>0.23303467432505678</v>
      </c>
      <c r="GF21" s="16">
        <f t="shared" si="14"/>
        <v>0.2334560278897676</v>
      </c>
      <c r="GG21" s="16">
        <f t="shared" si="14"/>
        <v>0.23393340211238586</v>
      </c>
      <c r="GH21" s="16">
        <f t="shared" si="14"/>
        <v>0.23446733674601958</v>
      </c>
      <c r="GI21" s="16">
        <f t="shared" si="14"/>
        <v>0.23505843818470301</v>
      </c>
      <c r="GJ21" s="16">
        <f t="shared" si="14"/>
        <v>0.23570738106181413</v>
      </c>
      <c r="GK21" s="16">
        <f t="shared" si="14"/>
        <v>0.23641491003950615</v>
      </c>
      <c r="GL21" s="16">
        <f t="shared" ref="GL21:GT21" si="15">($B$6+$B$7)/SQRT(GL20+($B$6+$B$7)*($B$6+$B$7))</f>
        <v>0.23718184179740093</v>
      </c>
      <c r="GM21" s="16">
        <f t="shared" si="15"/>
        <v>0.2380090672297755</v>
      </c>
      <c r="GN21" s="16">
        <f t="shared" si="15"/>
        <v>0.2388975538615169</v>
      </c>
      <c r="GO21" s="16">
        <f t="shared" si="15"/>
        <v>0.23984834849423031</v>
      </c>
      <c r="GP21" s="16">
        <f t="shared" si="15"/>
        <v>0.24086258009507713</v>
      </c>
      <c r="GQ21" s="16">
        <f t="shared" si="15"/>
        <v>0.24194146294218954</v>
      </c>
      <c r="GR21" s="16">
        <f t="shared" si="15"/>
        <v>0.24308630004187756</v>
      </c>
      <c r="GS21" s="16">
        <f t="shared" si="15"/>
        <v>0.24429848683431227</v>
      </c>
      <c r="GT21" s="16">
        <f t="shared" si="15"/>
        <v>0.2455795152059537</v>
      </c>
      <c r="GU21" s="16"/>
      <c r="GV21" s="16"/>
      <c r="GW21" s="16"/>
      <c r="GX21" s="16"/>
      <c r="GY21" s="16"/>
      <c r="GZ21" s="16"/>
      <c r="HA21" s="16"/>
      <c r="HB21" s="16"/>
      <c r="HC21" s="16"/>
      <c r="HD21" s="16"/>
      <c r="HE21" s="16"/>
      <c r="HF21" s="16"/>
      <c r="HG21" s="16"/>
      <c r="HH21" s="16"/>
      <c r="HI21" s="16"/>
      <c r="HJ21" s="16"/>
      <c r="HK21" s="16"/>
      <c r="HL21" s="16"/>
      <c r="HM21" s="16"/>
      <c r="HN21" s="16"/>
      <c r="HO21" s="16"/>
      <c r="HP21" s="16"/>
      <c r="HQ21" s="16"/>
      <c r="HR21" s="16"/>
      <c r="HS21" s="16"/>
      <c r="HT21" s="16"/>
      <c r="HU21" s="16"/>
      <c r="HV21" s="16"/>
      <c r="HW21" s="16"/>
      <c r="HX21" s="16"/>
      <c r="HY21" s="16"/>
      <c r="HZ21" s="16"/>
      <c r="IA21" s="16"/>
      <c r="IB21" s="16"/>
      <c r="IC21" s="16"/>
      <c r="ID21" s="16"/>
      <c r="IE21" s="16"/>
      <c r="IF21" s="16"/>
      <c r="IG21" s="16"/>
      <c r="IH21" s="16"/>
      <c r="II21" s="16"/>
      <c r="IJ21" s="16"/>
      <c r="IK21" s="16"/>
      <c r="IL21" s="16"/>
      <c r="IM21" s="16"/>
      <c r="IN21" s="16"/>
      <c r="IO21" s="16"/>
      <c r="IP21" s="16"/>
      <c r="IQ21" s="16"/>
      <c r="IR21" s="16"/>
      <c r="IS21" s="16"/>
    </row>
    <row r="22" spans="1:253" ht="17.25" x14ac:dyDescent="0.25">
      <c r="A22" s="8" t="s">
        <v>35</v>
      </c>
      <c r="B22" s="16">
        <f t="shared" ref="B22:BM22" si="16">$B$6/SQRT(B20+$B$6*$B$6)</f>
        <v>-0.2455795152059537</v>
      </c>
      <c r="C22" s="16">
        <f t="shared" si="16"/>
        <v>-0.24693097782869911</v>
      </c>
      <c r="D22" s="16">
        <f t="shared" si="16"/>
        <v>-0.24835457284757115</v>
      </c>
      <c r="E22" s="16">
        <f t="shared" si="16"/>
        <v>-0.24985210894076004</v>
      </c>
      <c r="F22" s="16">
        <f t="shared" si="16"/>
        <v>-0.25142551077798858</v>
      </c>
      <c r="G22" s="16">
        <f t="shared" si="16"/>
        <v>-0.2530768249055021</v>
      </c>
      <c r="H22" s="16">
        <f t="shared" si="16"/>
        <v>-0.25480822608851156</v>
      </c>
      <c r="I22" s="16">
        <f t="shared" si="16"/>
        <v>-0.25662202414465024</v>
      </c>
      <c r="J22" s="16">
        <f t="shared" si="16"/>
        <v>-0.25852067130496414</v>
      </c>
      <c r="K22" s="16">
        <f t="shared" si="16"/>
        <v>-0.26050677014215595</v>
      </c>
      <c r="L22" s="16">
        <f t="shared" si="16"/>
        <v>-0.26258308210926551</v>
      </c>
      <c r="M22" s="16">
        <f t="shared" si="16"/>
        <v>-0.26475253673570415</v>
      </c>
      <c r="N22" s="16">
        <f t="shared" si="16"/>
        <v>-0.26701824153159659</v>
      </c>
      <c r="O22" s="16">
        <f t="shared" si="16"/>
        <v>-0.26938349265572559</v>
      </c>
      <c r="P22" s="16">
        <f t="shared" si="16"/>
        <v>-0.27185178640704233</v>
      </c>
      <c r="Q22" s="16">
        <f t="shared" si="16"/>
        <v>-0.27442683160471099</v>
      </c>
      <c r="R22" s="16">
        <f t="shared" si="16"/>
        <v>-0.27711256292699982</v>
      </c>
      <c r="S22" s="16">
        <f t="shared" si="16"/>
        <v>-0.27991315528502225</v>
      </c>
      <c r="T22" s="16">
        <f t="shared" si="16"/>
        <v>-0.28283303931335174</v>
      </c>
      <c r="U22" s="16">
        <f t="shared" si="16"/>
        <v>-0.28587691806587151</v>
      </c>
      <c r="V22" s="16">
        <f t="shared" si="16"/>
        <v>-0.28904978501182854</v>
      </c>
      <c r="W22" s="16">
        <f t="shared" si="16"/>
        <v>-0.29235694343388757</v>
      </c>
      <c r="X22" s="16">
        <f t="shared" si="16"/>
        <v>-0.29580402733693367</v>
      </c>
      <c r="Y22" s="16">
        <f t="shared" si="16"/>
        <v>-0.29939702398331941</v>
      </c>
      <c r="Z22" s="16">
        <f t="shared" si="16"/>
        <v>-0.30314229817703114</v>
      </c>
      <c r="AA22" s="16">
        <f t="shared" si="16"/>
        <v>-0.30704661842558972</v>
      </c>
      <c r="AB22" s="16">
        <f t="shared" si="16"/>
        <v>-0.31111718511411113</v>
      </c>
      <c r="AC22" s="16">
        <f t="shared" si="16"/>
        <v>-0.31536166083035538</v>
      </c>
      <c r="AD22" s="16">
        <f t="shared" si="16"/>
        <v>-0.3197882029822337</v>
      </c>
      <c r="AE22" s="16">
        <f t="shared" si="16"/>
        <v>-0.32440549884935149</v>
      </c>
      <c r="AF22" s="16">
        <f t="shared" si="16"/>
        <v>-0.32922280320672459</v>
      </c>
      <c r="AG22" s="16">
        <f t="shared" si="16"/>
        <v>-0.33424997865052908</v>
      </c>
      <c r="AH22" s="16">
        <f t="shared" si="16"/>
        <v>-0.33949753874091365</v>
      </c>
      <c r="AI22" s="16">
        <f t="shared" si="16"/>
        <v>-0.34497669405332726</v>
      </c>
      <c r="AJ22" s="16">
        <f t="shared" si="16"/>
        <v>-0.35069940119463011</v>
      </c>
      <c r="AK22" s="16">
        <f t="shared" si="16"/>
        <v>-0.3566784147897929</v>
      </c>
      <c r="AL22" s="16">
        <f t="shared" si="16"/>
        <v>-0.36292734237450142</v>
      </c>
      <c r="AM22" s="16">
        <f t="shared" si="16"/>
        <v>-0.36946070203236459</v>
      </c>
      <c r="AN22" s="16">
        <f t="shared" si="16"/>
        <v>-0.37629398248485468</v>
      </c>
      <c r="AO22" s="16">
        <f t="shared" si="16"/>
        <v>-0.38344370516752052</v>
      </c>
      <c r="AP22" s="16">
        <f t="shared" si="16"/>
        <v>-0.39092748759456653</v>
      </c>
      <c r="AQ22" s="16">
        <f t="shared" si="16"/>
        <v>-0.39876410700914827</v>
      </c>
      <c r="AR22" s="16">
        <f t="shared" si="16"/>
        <v>-0.40697356291776177</v>
      </c>
      <c r="AS22" s="16">
        <f t="shared" si="16"/>
        <v>-0.41557713658731477</v>
      </c>
      <c r="AT22" s="16">
        <f t="shared" si="16"/>
        <v>-0.4245974449091876</v>
      </c>
      <c r="AU22" s="16">
        <f t="shared" si="16"/>
        <v>-0.4340584851633934</v>
      </c>
      <c r="AV22" s="16">
        <f t="shared" si="16"/>
        <v>-0.44398566609470813</v>
      </c>
      <c r="AW22" s="16">
        <f t="shared" si="16"/>
        <v>-0.45440581927528256</v>
      </c>
      <c r="AX22" s="16">
        <f t="shared" si="16"/>
        <v>-0.46534718289350629</v>
      </c>
      <c r="AY22" s="16">
        <f t="shared" si="16"/>
        <v>-0.47683934777807196</v>
      </c>
      <c r="AZ22" s="16">
        <f t="shared" si="16"/>
        <v>-0.48891315252164919</v>
      </c>
      <c r="BA22" s="16">
        <f t="shared" si="16"/>
        <v>-0.5016005108737086</v>
      </c>
      <c r="BB22" s="16">
        <f t="shared" si="16"/>
        <v>-0.51493414997414388</v>
      </c>
      <c r="BC22" s="16">
        <f t="shared" si="16"/>
        <v>-0.52894723233789964</v>
      </c>
      <c r="BD22" s="16">
        <f t="shared" si="16"/>
        <v>-0.54367282762487246</v>
      </c>
      <c r="BE22" s="16">
        <f t="shared" si="16"/>
        <v>-0.55914319202951934</v>
      </c>
      <c r="BF22" s="16">
        <f t="shared" si="16"/>
        <v>-0.57538880358855171</v>
      </c>
      <c r="BG22" s="16">
        <f t="shared" si="16"/>
        <v>-0.59243709100779884</v>
      </c>
      <c r="BH22" s="16">
        <f t="shared" si="16"/>
        <v>-0.6103107822545093</v>
      </c>
      <c r="BI22" s="16">
        <f t="shared" si="16"/>
        <v>-0.62902578819307375</v>
      </c>
      <c r="BJ22" s="16">
        <f t="shared" si="16"/>
        <v>-0.64858852784653587</v>
      </c>
      <c r="BK22" s="16">
        <f t="shared" si="16"/>
        <v>-0.66899259857689741</v>
      </c>
      <c r="BL22" s="16">
        <f t="shared" si="16"/>
        <v>-0.69021470147360053</v>
      </c>
      <c r="BM22" s="16">
        <f t="shared" si="16"/>
        <v>-0.7122097566750919</v>
      </c>
      <c r="BN22" s="16">
        <f t="shared" ref="BN22:DY22" si="17">$B$6/SQRT(BN20+$B$6*$B$6)</f>
        <v>-0.7349051950389579</v>
      </c>
      <c r="BO22" s="16">
        <f t="shared" si="17"/>
        <v>-0.75819450390402043</v>
      </c>
      <c r="BP22" s="16">
        <f t="shared" si="17"/>
        <v>-0.78193024941533062</v>
      </c>
      <c r="BQ22" s="16">
        <f t="shared" si="17"/>
        <v>-0.80591700797487942</v>
      </c>
      <c r="BR22" s="16">
        <f t="shared" si="17"/>
        <v>-0.82990491874808225</v>
      </c>
      <c r="BS22" s="16">
        <f t="shared" si="17"/>
        <v>-0.85358490352694261</v>
      </c>
      <c r="BT22" s="16">
        <f t="shared" si="17"/>
        <v>-0.8765869437300855</v>
      </c>
      <c r="BU22" s="16">
        <f t="shared" si="17"/>
        <v>-0.8984830662954767</v>
      </c>
      <c r="BV22" s="16">
        <f t="shared" si="17"/>
        <v>-0.91879673120265837</v>
      </c>
      <c r="BW22" s="16">
        <f t="shared" si="17"/>
        <v>-0.93701996332029858</v>
      </c>
      <c r="BX22" s="16">
        <f t="shared" si="17"/>
        <v>-0.95263868414753572</v>
      </c>
      <c r="BY22" s="16">
        <f t="shared" si="17"/>
        <v>-0.96516524465819786</v>
      </c>
      <c r="BZ22" s="16">
        <f t="shared" si="17"/>
        <v>-0.97417532619135971</v>
      </c>
      <c r="CA22" s="16">
        <f t="shared" si="17"/>
        <v>-0.97934461414013407</v>
      </c>
      <c r="CB22" s="16">
        <f t="shared" si="17"/>
        <v>-0.98047959261056095</v>
      </c>
      <c r="CC22" s="16">
        <f t="shared" si="17"/>
        <v>-0.97753703264277003</v>
      </c>
      <c r="CD22" s="16">
        <f t="shared" si="17"/>
        <v>-0.97062845778269213</v>
      </c>
      <c r="CE22" s="16">
        <f t="shared" si="17"/>
        <v>-0.96000870686637685</v>
      </c>
      <c r="CF22" s="16">
        <f t="shared" si="17"/>
        <v>-0.94605082723358114</v>
      </c>
      <c r="CG22" s="16">
        <f t="shared" si="17"/>
        <v>-0.92921194923677641</v>
      </c>
      <c r="CH22" s="16">
        <f t="shared" si="17"/>
        <v>-0.90999585246359604</v>
      </c>
      <c r="CI22" s="16">
        <f t="shared" si="17"/>
        <v>-0.88891753492129011</v>
      </c>
      <c r="CJ22" s="16">
        <f t="shared" si="17"/>
        <v>-0.86647364464006038</v>
      </c>
      <c r="CK22" s="16">
        <f t="shared" si="17"/>
        <v>-0.84312076763348542</v>
      </c>
      <c r="CL22" s="16">
        <f t="shared" si="17"/>
        <v>-0.81926186054312655</v>
      </c>
      <c r="CM22" s="16">
        <f t="shared" si="17"/>
        <v>-0.79523990592859783</v>
      </c>
      <c r="CN22" s="16">
        <f t="shared" si="17"/>
        <v>-0.77133723281995314</v>
      </c>
      <c r="CO22" s="16">
        <f t="shared" si="17"/>
        <v>-0.74777879010295722</v>
      </c>
      <c r="CP22" s="16">
        <f t="shared" si="17"/>
        <v>-0.72473781948293081</v>
      </c>
      <c r="CQ22" s="16">
        <f t="shared" si="17"/>
        <v>-0.7023426873832167</v>
      </c>
      <c r="CR22" s="16">
        <f t="shared" si="17"/>
        <v>-0.68068398284166109</v>
      </c>
      <c r="CS22" s="16">
        <f t="shared" si="17"/>
        <v>-0.65982130184495813</v>
      </c>
      <c r="CT22" s="16">
        <f t="shared" si="17"/>
        <v>-0.63978938751860071</v>
      </c>
      <c r="CU22" s="16">
        <f t="shared" si="17"/>
        <v>-0.62060347548132644</v>
      </c>
      <c r="CV22" s="16">
        <f t="shared" si="17"/>
        <v>-0.60226381297879061</v>
      </c>
      <c r="CW22" s="16">
        <f t="shared" si="17"/>
        <v>-0.5847593924595762</v>
      </c>
      <c r="CX22" s="16">
        <f t="shared" si="17"/>
        <v>-0.5680709784463116</v>
      </c>
      <c r="CY22" s="16">
        <f t="shared" si="17"/>
        <v>-0.55217352219133087</v>
      </c>
      <c r="CZ22" s="16">
        <f t="shared" si="17"/>
        <v>-0.53703806029500989</v>
      </c>
      <c r="DA22" s="16">
        <f t="shared" si="17"/>
        <v>-0.5226331872865102</v>
      </c>
      <c r="DB22" s="16">
        <f t="shared" si="17"/>
        <v>-0.50892618215886642</v>
      </c>
      <c r="DC22" s="16">
        <f t="shared" si="17"/>
        <v>-0.49588385753564762</v>
      </c>
      <c r="DD22" s="16">
        <f t="shared" si="17"/>
        <v>-0.48347318899293057</v>
      </c>
      <c r="DE22" s="16">
        <f t="shared" si="17"/>
        <v>-0.47166177184048103</v>
      </c>
      <c r="DF22" s="16">
        <f t="shared" si="17"/>
        <v>-0.46041814371599887</v>
      </c>
      <c r="DG22" s="16">
        <f t="shared" si="17"/>
        <v>-0.44971200374376857</v>
      </c>
      <c r="DH22" s="16">
        <f t="shared" si="17"/>
        <v>-0.43951435268983136</v>
      </c>
      <c r="DI22" s="16">
        <f t="shared" si="17"/>
        <v>-0.42979757337679736</v>
      </c>
      <c r="DJ22" s="16">
        <f t="shared" si="17"/>
        <v>-0.42053546644449052</v>
      </c>
      <c r="DK22" s="16">
        <f t="shared" si="17"/>
        <v>-0.41170325319924278</v>
      </c>
      <c r="DL22" s="16">
        <f t="shared" si="17"/>
        <v>-0.40327755463864601</v>
      </c>
      <c r="DM22" s="16">
        <f t="shared" si="17"/>
        <v>-0.39523635364159271</v>
      </c>
      <c r="DN22" s="16">
        <f t="shared" si="17"/>
        <v>-0.38755894566642296</v>
      </c>
      <c r="DO22" s="16">
        <f t="shared" si="17"/>
        <v>-0.38022588201219965</v>
      </c>
      <c r="DP22" s="16">
        <f t="shared" si="17"/>
        <v>-0.37321890869536956</v>
      </c>
      <c r="DQ22" s="16">
        <f t="shared" si="17"/>
        <v>-0.36652090321625458</v>
      </c>
      <c r="DR22" s="16">
        <f t="shared" si="17"/>
        <v>-0.36011581088887934</v>
      </c>
      <c r="DS22" s="16">
        <f t="shared" si="17"/>
        <v>-0.35398858194524652</v>
      </c>
      <c r="DT22" s="16">
        <f t="shared" si="17"/>
        <v>-0.34812511027099874</v>
      </c>
      <c r="DU22" s="16">
        <f t="shared" si="17"/>
        <v>-0.34251217435952458</v>
      </c>
      <c r="DV22" s="16">
        <f t="shared" si="17"/>
        <v>-0.33713738086719436</v>
      </c>
      <c r="DW22" s="16">
        <f t="shared" si="17"/>
        <v>-0.33198911099878592</v>
      </c>
      <c r="DX22" s="16">
        <f t="shared" si="17"/>
        <v>-0.32705646983777814</v>
      </c>
      <c r="DY22" s="16">
        <f t="shared" si="17"/>
        <v>-0.32232923865204227</v>
      </c>
      <c r="DZ22" s="16">
        <f t="shared" ref="DZ22:GK22" si="18">$B$6/SQRT(DZ20+$B$6*$B$6)</f>
        <v>-0.317797830144532</v>
      </c>
      <c r="EA22" s="16">
        <f t="shared" si="18"/>
        <v>-0.31345324657542395</v>
      </c>
      <c r="EB22" s="16">
        <f t="shared" si="18"/>
        <v>-0.3092870406525286</v>
      </c>
      <c r="EC22" s="16">
        <f t="shared" si="18"/>
        <v>-0.3052912790674166</v>
      </c>
      <c r="ED22" s="16">
        <f t="shared" si="18"/>
        <v>-0.30145850854302347</v>
      </c>
      <c r="EE22" s="16">
        <f t="shared" si="18"/>
        <v>-0.29778172425255417</v>
      </c>
      <c r="EF22" s="16">
        <f t="shared" si="18"/>
        <v>-0.29425434046778665</v>
      </c>
      <c r="EG22" s="16">
        <f t="shared" si="18"/>
        <v>-0.29087016329621529</v>
      </c>
      <c r="EH22" s="16">
        <f t="shared" si="18"/>
        <v>-0.28762336536998323</v>
      </c>
      <c r="EI22" s="16">
        <f t="shared" si="18"/>
        <v>-0.28450846235455296</v>
      </c>
      <c r="EJ22" s="16">
        <f t="shared" si="18"/>
        <v>-0.2815202911510471</v>
      </c>
      <c r="EK22" s="16">
        <f t="shared" si="18"/>
        <v>-0.27865398967276245</v>
      </c>
      <c r="EL22" s="16">
        <f t="shared" si="18"/>
        <v>-0.27590497808323738</v>
      </c>
      <c r="EM22" s="16">
        <f t="shared" si="18"/>
        <v>-0.2732689413902244</v>
      </c>
      <c r="EN22" s="16">
        <f t="shared" si="18"/>
        <v>-0.27074181329682617</v>
      </c>
      <c r="EO22" s="16">
        <f t="shared" si="18"/>
        <v>-0.26831976121779422</v>
      </c>
      <c r="EP22" s="16">
        <f t="shared" si="18"/>
        <v>-0.26599917237548221</v>
      </c>
      <c r="EQ22" s="16">
        <f t="shared" si="18"/>
        <v>-0.26377664089614561</v>
      </c>
      <c r="ER22" s="16">
        <f t="shared" si="18"/>
        <v>-0.26164895583315667</v>
      </c>
      <c r="ES22" s="16">
        <f t="shared" si="18"/>
        <v>-0.25961309004923805</v>
      </c>
      <c r="ET22" s="16">
        <f t="shared" si="18"/>
        <v>-0.25766618989501544</v>
      </c>
      <c r="EU22" s="16">
        <f t="shared" si="18"/>
        <v>-0.25580556562603973</v>
      </c>
      <c r="EV22" s="16">
        <f t="shared" si="18"/>
        <v>-0.25402868250495353</v>
      </c>
      <c r="EW22" s="16">
        <f t="shared" si="18"/>
        <v>-0.25233315253968014</v>
      </c>
      <c r="EX22" s="16">
        <f t="shared" si="18"/>
        <v>-0.25071672681241064</v>
      </c>
      <c r="EY22" s="16">
        <f t="shared" si="18"/>
        <v>-0.24917728835778119</v>
      </c>
      <c r="EZ22" s="16">
        <f t="shared" si="18"/>
        <v>-0.24771284555197154</v>
      </c>
      <c r="FA22" s="16">
        <f t="shared" si="18"/>
        <v>-0.24632152597755053</v>
      </c>
      <c r="FB22" s="16">
        <f t="shared" si="18"/>
        <v>-0.24500157073174827</v>
      </c>
      <c r="FC22" s="16">
        <f t="shared" si="18"/>
        <v>-0.24375132914847455</v>
      </c>
      <c r="FD22" s="16">
        <f t="shared" si="18"/>
        <v>-0.24256925390684161</v>
      </c>
      <c r="FE22" s="16">
        <f t="shared" si="18"/>
        <v>-0.24145389650120017</v>
      </c>
      <c r="FF22" s="16">
        <f t="shared" si="18"/>
        <v>-0.24040390304978126</v>
      </c>
      <c r="FG22" s="16">
        <f t="shared" si="18"/>
        <v>-0.23941801042096086</v>
      </c>
      <c r="FH22" s="16">
        <f t="shared" si="18"/>
        <v>-0.23849504265794672</v>
      </c>
      <c r="FI22" s="16">
        <f t="shared" si="18"/>
        <v>-0.23763390768433798</v>
      </c>
      <c r="FJ22" s="16">
        <f t="shared" si="18"/>
        <v>-0.23683359427453937</v>
      </c>
      <c r="FK22" s="16">
        <f t="shared" si="18"/>
        <v>-0.23609316927443508</v>
      </c>
      <c r="FL22" s="16">
        <f t="shared" si="18"/>
        <v>-0.23541177505905089</v>
      </c>
      <c r="FM22" s="16">
        <f t="shared" si="18"/>
        <v>-0.23478862721516783</v>
      </c>
      <c r="FN22" s="16">
        <f t="shared" si="18"/>
        <v>-0.23422301243800384</v>
      </c>
      <c r="FO22" s="16">
        <f t="shared" si="18"/>
        <v>-0.2337142866321614</v>
      </c>
      <c r="FP22" s="16">
        <f t="shared" si="18"/>
        <v>-0.23326187320805308</v>
      </c>
      <c r="FQ22" s="16">
        <f t="shared" si="18"/>
        <v>-0.23286526156597528</v>
      </c>
      <c r="FR22" s="16">
        <f t="shared" si="18"/>
        <v>-0.23252400576090484</v>
      </c>
      <c r="FS22" s="16">
        <f t="shared" si="18"/>
        <v>-0.23223772334195261</v>
      </c>
      <c r="FT22" s="16">
        <f t="shared" si="18"/>
        <v>-0.23200609436122949</v>
      </c>
      <c r="FU22" s="16">
        <f t="shared" si="18"/>
        <v>-0.23182886054766275</v>
      </c>
      <c r="FV22" s="16">
        <f t="shared" si="18"/>
        <v>-0.23170582464206088</v>
      </c>
      <c r="FW22" s="16">
        <f t="shared" si="18"/>
        <v>-0.23163684989045347</v>
      </c>
      <c r="FX22" s="16">
        <f t="shared" si="18"/>
        <v>-0.23162185969344909</v>
      </c>
      <c r="FY22" s="16">
        <f t="shared" si="18"/>
        <v>-0.23166083741005006</v>
      </c>
      <c r="FZ22" s="16">
        <f t="shared" si="18"/>
        <v>-0.23175382631505242</v>
      </c>
      <c r="GA22" s="16">
        <f t="shared" si="18"/>
        <v>-0.23190092970984227</v>
      </c>
      <c r="GB22" s="16">
        <f t="shared" si="18"/>
        <v>-0.23210231118708013</v>
      </c>
      <c r="GC22" s="16">
        <f t="shared" si="18"/>
        <v>-0.23235819505045049</v>
      </c>
      <c r="GD22" s="16">
        <f t="shared" si="18"/>
        <v>-0.23266886689134561</v>
      </c>
      <c r="GE22" s="16">
        <f t="shared" si="18"/>
        <v>-0.23303467432505678</v>
      </c>
      <c r="GF22" s="16">
        <f t="shared" si="18"/>
        <v>-0.2334560278897676</v>
      </c>
      <c r="GG22" s="16">
        <f t="shared" si="18"/>
        <v>-0.23393340211238586</v>
      </c>
      <c r="GH22" s="16">
        <f t="shared" si="18"/>
        <v>-0.23446733674601958</v>
      </c>
      <c r="GI22" s="16">
        <f t="shared" si="18"/>
        <v>-0.23505843818470301</v>
      </c>
      <c r="GJ22" s="16">
        <f t="shared" si="18"/>
        <v>-0.23570738106181413</v>
      </c>
      <c r="GK22" s="16">
        <f t="shared" si="18"/>
        <v>-0.23641491003950615</v>
      </c>
      <c r="GL22" s="16">
        <f t="shared" ref="GL22:GT22" si="19">$B$6/SQRT(GL20+$B$6*$B$6)</f>
        <v>-0.23718184179740093</v>
      </c>
      <c r="GM22" s="16">
        <f t="shared" si="19"/>
        <v>-0.2380090672297755</v>
      </c>
      <c r="GN22" s="16">
        <f t="shared" si="19"/>
        <v>-0.2388975538615169</v>
      </c>
      <c r="GO22" s="16">
        <f t="shared" si="19"/>
        <v>-0.23984834849423031</v>
      </c>
      <c r="GP22" s="16">
        <f t="shared" si="19"/>
        <v>-0.24086258009507713</v>
      </c>
      <c r="GQ22" s="16">
        <f t="shared" si="19"/>
        <v>-0.24194146294218954</v>
      </c>
      <c r="GR22" s="16">
        <f t="shared" si="19"/>
        <v>-0.24308630004187756</v>
      </c>
      <c r="GS22" s="16">
        <f t="shared" si="19"/>
        <v>-0.24429848683431227</v>
      </c>
      <c r="GT22" s="16">
        <f t="shared" si="19"/>
        <v>-0.2455795152059537</v>
      </c>
      <c r="GU22" s="16"/>
      <c r="GV22" s="16"/>
      <c r="GW22" s="16"/>
      <c r="GX22" s="16"/>
      <c r="GY22" s="16"/>
      <c r="GZ22" s="16"/>
      <c r="HA22" s="16"/>
      <c r="HB22" s="16"/>
      <c r="HC22" s="16"/>
      <c r="HD22" s="16"/>
      <c r="HE22" s="16"/>
      <c r="HF22" s="16"/>
      <c r="HG22" s="16"/>
      <c r="HH22" s="16"/>
      <c r="HI22" s="16"/>
      <c r="HJ22" s="16"/>
      <c r="HK22" s="16"/>
      <c r="HL22" s="16"/>
      <c r="HM22" s="16"/>
      <c r="HN22" s="16"/>
      <c r="HO22" s="16"/>
      <c r="HP22" s="16"/>
      <c r="HQ22" s="16"/>
      <c r="HR22" s="16"/>
      <c r="HS22" s="16"/>
      <c r="HT22" s="16"/>
      <c r="HU22" s="16"/>
      <c r="HV22" s="16"/>
      <c r="HW22" s="16"/>
      <c r="HX22" s="16"/>
      <c r="HY22" s="16"/>
      <c r="HZ22" s="16"/>
      <c r="IA22" s="16"/>
      <c r="IB22" s="16"/>
      <c r="IC22" s="16"/>
      <c r="ID22" s="16"/>
      <c r="IE22" s="16"/>
      <c r="IF22" s="16"/>
      <c r="IG22" s="16"/>
      <c r="IH22" s="16"/>
      <c r="II22" s="16"/>
      <c r="IJ22" s="16"/>
      <c r="IK22" s="16"/>
      <c r="IL22" s="16"/>
      <c r="IM22" s="16"/>
      <c r="IN22" s="16"/>
      <c r="IO22" s="16"/>
      <c r="IP22" s="16"/>
      <c r="IQ22" s="16"/>
      <c r="IR22" s="16"/>
      <c r="IS22" s="16"/>
    </row>
    <row r="23" spans="1:253" x14ac:dyDescent="0.15">
      <c r="A23" s="8" t="s">
        <v>36</v>
      </c>
      <c r="B23" s="16">
        <f t="shared" ref="B23:BM23" si="20">B19/B20*(B21-B22)</f>
        <v>-0.23234004002999475</v>
      </c>
      <c r="C23" s="16">
        <f t="shared" si="20"/>
        <v>-0.23618452662597805</v>
      </c>
      <c r="D23" s="16">
        <f t="shared" si="20"/>
        <v>-0.23992468043214937</v>
      </c>
      <c r="E23" s="16">
        <f t="shared" si="20"/>
        <v>-0.2435550547835075</v>
      </c>
      <c r="F23" s="16">
        <f t="shared" si="20"/>
        <v>-0.24706998087682783</v>
      </c>
      <c r="G23" s="16">
        <f t="shared" si="20"/>
        <v>-0.25046354663929882</v>
      </c>
      <c r="H23" s="16">
        <f t="shared" si="20"/>
        <v>-0.2537295736135784</v>
      </c>
      <c r="I23" s="16">
        <f t="shared" si="20"/>
        <v>-0.25686159163419103</v>
      </c>
      <c r="J23" s="16">
        <f t="shared" si="20"/>
        <v>-0.25985281104241098</v>
      </c>
      <c r="K23" s="16">
        <f t="shared" si="20"/>
        <v>-0.26269609215509926</v>
      </c>
      <c r="L23" s="16">
        <f t="shared" si="20"/>
        <v>-0.26538391166677089</v>
      </c>
      <c r="M23" s="16">
        <f t="shared" si="20"/>
        <v>-0.26790832562276762</v>
      </c>
      <c r="N23" s="16">
        <f t="shared" si="20"/>
        <v>-0.27026092855397182</v>
      </c>
      <c r="O23" s="16">
        <f t="shared" si="20"/>
        <v>-0.27243280830905786</v>
      </c>
      <c r="P23" s="16">
        <f t="shared" si="20"/>
        <v>-0.27441449605767559</v>
      </c>
      <c r="Q23" s="16">
        <f t="shared" si="20"/>
        <v>-0.27619591086588541</v>
      </c>
      <c r="R23" s="16">
        <f t="shared" si="20"/>
        <v>-0.27776629816199633</v>
      </c>
      <c r="S23" s="16">
        <f t="shared" si="20"/>
        <v>-0.27911416131483119</v>
      </c>
      <c r="T23" s="16">
        <f t="shared" si="20"/>
        <v>-0.28022718543512143</v>
      </c>
      <c r="U23" s="16">
        <f t="shared" si="20"/>
        <v>-0.2810921523815631</v>
      </c>
      <c r="V23" s="16">
        <f t="shared" si="20"/>
        <v>-0.28169484580286702</v>
      </c>
      <c r="W23" s="16">
        <f t="shared" si="20"/>
        <v>-0.28201994487214399</v>
      </c>
      <c r="X23" s="16">
        <f t="shared" si="20"/>
        <v>-0.28205090516562881</v>
      </c>
      <c r="Y23" s="16">
        <f t="shared" si="20"/>
        <v>-0.28176982489861779</v>
      </c>
      <c r="Z23" s="16">
        <f t="shared" si="20"/>
        <v>-0.28115729445103438</v>
      </c>
      <c r="AA23" s="16">
        <f t="shared" si="20"/>
        <v>-0.28019222678527661</v>
      </c>
      <c r="AB23" s="16">
        <f t="shared" si="20"/>
        <v>-0.27885166597040434</v>
      </c>
      <c r="AC23" s="16">
        <f t="shared" si="20"/>
        <v>-0.27711057056757915</v>
      </c>
      <c r="AD23" s="16">
        <f t="shared" si="20"/>
        <v>-0.27494156808781617</v>
      </c>
      <c r="AE23" s="16">
        <f t="shared" si="20"/>
        <v>-0.27231467608718796</v>
      </c>
      <c r="AF23" s="16">
        <f t="shared" si="20"/>
        <v>-0.26919698469534814</v>
      </c>
      <c r="AG23" s="16">
        <f t="shared" si="20"/>
        <v>-0.26555229445448481</v>
      </c>
      <c r="AH23" s="16">
        <f t="shared" si="20"/>
        <v>-0.26134070224525419</v>
      </c>
      <c r="AI23" s="16">
        <f t="shared" si="20"/>
        <v>-0.25651812675389524</v>
      </c>
      <c r="AJ23" s="16">
        <f t="shared" si="20"/>
        <v>-0.25103576334084177</v>
      </c>
      <c r="AK23" s="16">
        <f t="shared" si="20"/>
        <v>-0.24483945624363407</v>
      </c>
      <c r="AL23" s="16">
        <f t="shared" si="20"/>
        <v>-0.23786897370794721</v>
      </c>
      <c r="AM23" s="16">
        <f t="shared" si="20"/>
        <v>-0.23005716879210242</v>
      </c>
      <c r="AN23" s="16">
        <f t="shared" si="20"/>
        <v>-0.22132900510856413</v>
      </c>
      <c r="AO23" s="16">
        <f t="shared" si="20"/>
        <v>-0.21160042249312339</v>
      </c>
      <c r="AP23" s="16">
        <f t="shared" si="20"/>
        <v>-0.20077701232755052</v>
      </c>
      <c r="AQ23" s="16">
        <f t="shared" si="20"/>
        <v>-0.18875246572603446</v>
      </c>
      <c r="AR23" s="16">
        <f t="shared" si="20"/>
        <v>-0.17540674969599043</v>
      </c>
      <c r="AS23" s="16">
        <f t="shared" si="20"/>
        <v>-0.16060395626607687</v>
      </c>
      <c r="AT23" s="16">
        <f t="shared" si="20"/>
        <v>-0.14418975687115063</v>
      </c>
      <c r="AU23" s="16">
        <f t="shared" si="20"/>
        <v>-0.12598837824816486</v>
      </c>
      <c r="AV23" s="16">
        <f t="shared" si="20"/>
        <v>-0.1057989957368987</v>
      </c>
      <c r="AW23" s="16">
        <f t="shared" si="20"/>
        <v>-8.3391413868299319E-2</v>
      </c>
      <c r="AX23" s="16">
        <f t="shared" si="20"/>
        <v>-5.8500870671081985E-2</v>
      </c>
      <c r="AY23" s="16">
        <f t="shared" si="20"/>
        <v>-3.082175879652482E-2</v>
      </c>
      <c r="AZ23" s="16">
        <f t="shared" si="20"/>
        <v>-6.3420031064906161E-17</v>
      </c>
      <c r="BA23" s="16">
        <f t="shared" si="20"/>
        <v>3.437626493305649E-2</v>
      </c>
      <c r="BB23" s="16">
        <f t="shared" si="20"/>
        <v>7.2788107616586425E-2</v>
      </c>
      <c r="BC23" s="16">
        <f t="shared" si="20"/>
        <v>0.11579993428414584</v>
      </c>
      <c r="BD23" s="16">
        <f t="shared" si="20"/>
        <v>0.16407704802668693</v>
      </c>
      <c r="BE23" s="16">
        <f t="shared" si="20"/>
        <v>0.21840764678130556</v>
      </c>
      <c r="BF23" s="16">
        <f t="shared" si="20"/>
        <v>0.27973059494569941</v>
      </c>
      <c r="BG23" s="16">
        <f t="shared" si="20"/>
        <v>0.34917078761804993</v>
      </c>
      <c r="BH23" s="16">
        <f t="shared" si="20"/>
        <v>0.42808461245273949</v>
      </c>
      <c r="BI23" s="16">
        <f t="shared" si="20"/>
        <v>0.51811900648274645</v>
      </c>
      <c r="BJ23" s="16">
        <f t="shared" si="20"/>
        <v>0.62128906244281823</v>
      </c>
      <c r="BK23" s="16">
        <f t="shared" si="20"/>
        <v>0.74008131150388812</v>
      </c>
      <c r="BL23" s="16">
        <f t="shared" si="20"/>
        <v>0.87759309662600604</v>
      </c>
      <c r="BM23" s="16">
        <f t="shared" si="20"/>
        <v>1.0377234958478052</v>
      </c>
      <c r="BN23" s="16">
        <f t="shared" ref="BN23:DY23" si="21">BN19/BN20*(BN21-BN22)</f>
        <v>1.225439093925919</v>
      </c>
      <c r="BO23" s="16">
        <f t="shared" si="21"/>
        <v>1.4471501912558238</v>
      </c>
      <c r="BP23" s="16">
        <f t="shared" si="21"/>
        <v>1.7112523611058725</v>
      </c>
      <c r="BQ23" s="16">
        <f t="shared" si="21"/>
        <v>2.0289183521101282</v>
      </c>
      <c r="BR23" s="16">
        <f t="shared" si="21"/>
        <v>2.4152705067148674</v>
      </c>
      <c r="BS23" s="16">
        <f t="shared" si="21"/>
        <v>2.8911248443098101</v>
      </c>
      <c r="BT23" s="16">
        <f t="shared" si="21"/>
        <v>3.4855534016333989</v>
      </c>
      <c r="BU23" s="16">
        <f t="shared" si="21"/>
        <v>4.2394465051398962</v>
      </c>
      <c r="BV23" s="16">
        <f t="shared" si="21"/>
        <v>5.2095988331122101</v>
      </c>
      <c r="BW23" s="16">
        <f t="shared" si="21"/>
        <v>6.4698216158676836</v>
      </c>
      <c r="BX23" s="16">
        <f t="shared" si="21"/>
        <v>8.0941095791944804</v>
      </c>
      <c r="BY23" s="16">
        <f t="shared" si="21"/>
        <v>10.07029988997922</v>
      </c>
      <c r="BZ23" s="16">
        <f t="shared" si="21"/>
        <v>12.021943865065154</v>
      </c>
      <c r="CA23" s="16">
        <f t="shared" si="21"/>
        <v>12.758120718872227</v>
      </c>
      <c r="CB23" s="16">
        <f t="shared" si="21"/>
        <v>10.84117710652975</v>
      </c>
      <c r="CC23" s="16">
        <f t="shared" si="21"/>
        <v>6.9778049514441687</v>
      </c>
      <c r="CD23" s="16">
        <f t="shared" si="21"/>
        <v>3.4389550933338917</v>
      </c>
      <c r="CE23" s="16">
        <f t="shared" si="21"/>
        <v>1.1627368436459247</v>
      </c>
      <c r="CF23" s="16">
        <f t="shared" si="21"/>
        <v>-9.1467355851970328E-2</v>
      </c>
      <c r="CG23" s="16">
        <f t="shared" si="21"/>
        <v>-0.73194995777080329</v>
      </c>
      <c r="CH23" s="16">
        <f t="shared" si="21"/>
        <v>-1.0343202588207911</v>
      </c>
      <c r="CI23" s="16">
        <f t="shared" si="21"/>
        <v>-1.1538832058605166</v>
      </c>
      <c r="CJ23" s="16">
        <f t="shared" si="21"/>
        <v>-1.1748182387359427</v>
      </c>
      <c r="CK23" s="16">
        <f t="shared" si="21"/>
        <v>-1.1429830789294704</v>
      </c>
      <c r="CL23" s="16">
        <f t="shared" si="21"/>
        <v>-1.0837958387736735</v>
      </c>
      <c r="CM23" s="16">
        <f t="shared" si="21"/>
        <v>-1.0115881268742164</v>
      </c>
      <c r="CN23" s="16">
        <f t="shared" si="21"/>
        <v>-0.93452804317023175</v>
      </c>
      <c r="CO23" s="16">
        <f t="shared" si="21"/>
        <v>-0.85727103102799485</v>
      </c>
      <c r="CP23" s="16">
        <f t="shared" si="21"/>
        <v>-0.78242728327729583</v>
      </c>
      <c r="CQ23" s="16">
        <f t="shared" si="21"/>
        <v>-0.71139676283761555</v>
      </c>
      <c r="CR23" s="16">
        <f t="shared" si="21"/>
        <v>-0.64485648739512713</v>
      </c>
      <c r="CS23" s="16">
        <f t="shared" si="21"/>
        <v>-0.5830510958523335</v>
      </c>
      <c r="CT23" s="16">
        <f t="shared" si="21"/>
        <v>-0.5259691405408935</v>
      </c>
      <c r="CU23" s="16">
        <f t="shared" si="21"/>
        <v>-0.47345140210112929</v>
      </c>
      <c r="CV23" s="16">
        <f t="shared" si="21"/>
        <v>-0.42525792895833398</v>
      </c>
      <c r="CW23" s="16">
        <f t="shared" si="21"/>
        <v>-0.38110958382534837</v>
      </c>
      <c r="CX23" s="16">
        <f t="shared" si="21"/>
        <v>-0.34071363220617812</v>
      </c>
      <c r="CY23" s="16">
        <f t="shared" si="21"/>
        <v>-0.30377924461468875</v>
      </c>
      <c r="CZ23" s="16">
        <f t="shared" si="21"/>
        <v>-0.2700265875198456</v>
      </c>
      <c r="DA23" s="16">
        <f t="shared" si="21"/>
        <v>-0.23919183402200506</v>
      </c>
      <c r="DB23" s="16">
        <f t="shared" si="21"/>
        <v>-0.2110295882982704</v>
      </c>
      <c r="DC23" s="16">
        <f t="shared" si="21"/>
        <v>-0.18531368863418979</v>
      </c>
      <c r="DD23" s="16">
        <f t="shared" si="21"/>
        <v>-0.16183701489603175</v>
      </c>
      <c r="DE23" s="16">
        <f t="shared" si="21"/>
        <v>-0.14041070689352184</v>
      </c>
      <c r="DF23" s="16">
        <f t="shared" si="21"/>
        <v>-0.12086305688782624</v>
      </c>
      <c r="DG23" s="16">
        <f t="shared" si="21"/>
        <v>-0.10303824548052452</v>
      </c>
      <c r="DH23" s="16">
        <f t="shared" si="21"/>
        <v>-8.6795028161675655E-2</v>
      </c>
      <c r="DI23" s="16">
        <f t="shared" si="21"/>
        <v>-7.2005438918811601E-2</v>
      </c>
      <c r="DJ23" s="16">
        <f t="shared" si="21"/>
        <v>-5.8553550387191296E-2</v>
      </c>
      <c r="DK23" s="16">
        <f t="shared" si="21"/>
        <v>-4.6334312383147329E-2</v>
      </c>
      <c r="DL23" s="16">
        <f t="shared" si="21"/>
        <v>-3.525247921834429E-2</v>
      </c>
      <c r="DM23" s="16">
        <f t="shared" si="21"/>
        <v>-2.5221628887089145E-2</v>
      </c>
      <c r="DN23" s="16">
        <f t="shared" si="21"/>
        <v>-1.6163272675026465E-2</v>
      </c>
      <c r="DO23" s="16">
        <f t="shared" si="21"/>
        <v>-8.0060510302431241E-3</v>
      </c>
      <c r="DP23" s="16">
        <f t="shared" si="21"/>
        <v>-6.8501004324391084E-4</v>
      </c>
      <c r="DQ23" s="16">
        <f t="shared" si="21"/>
        <v>5.8590478205737904E-3</v>
      </c>
      <c r="DR23" s="16">
        <f t="shared" si="21"/>
        <v>1.1680145287388435E-2</v>
      </c>
      <c r="DS23" s="16">
        <f t="shared" si="21"/>
        <v>1.6827650570206187E-2</v>
      </c>
      <c r="DT23" s="16">
        <f t="shared" si="21"/>
        <v>2.1346742512406154E-2</v>
      </c>
      <c r="DU23" s="16">
        <f t="shared" si="21"/>
        <v>2.5278826284972227E-2</v>
      </c>
      <c r="DV23" s="16">
        <f t="shared" si="21"/>
        <v>2.8661904880602398E-2</v>
      </c>
      <c r="DW23" s="16">
        <f t="shared" si="21"/>
        <v>3.1530911173439542E-2</v>
      </c>
      <c r="DX23" s="16">
        <f t="shared" si="21"/>
        <v>3.3918004848834643E-2</v>
      </c>
      <c r="DY23" s="16">
        <f t="shared" si="21"/>
        <v>3.5852838066666677E-2</v>
      </c>
      <c r="DZ23" s="16">
        <f t="shared" ref="DZ23:GK23" si="22">DZ19/DZ20*(DZ21-DZ22)</f>
        <v>3.7362793311586623E-2</v>
      </c>
      <c r="EA23" s="16">
        <f t="shared" si="22"/>
        <v>3.847319650743955E-2</v>
      </c>
      <c r="EB23" s="16">
        <f t="shared" si="22"/>
        <v>3.9207508131814388E-2</v>
      </c>
      <c r="EC23" s="16">
        <f t="shared" si="22"/>
        <v>3.9587494759327602E-2</v>
      </c>
      <c r="ED23" s="16">
        <f t="shared" si="22"/>
        <v>3.9633383187085591E-2</v>
      </c>
      <c r="EE23" s="16">
        <f t="shared" si="22"/>
        <v>3.9363999050478743E-2</v>
      </c>
      <c r="EF23" s="16">
        <f t="shared" si="22"/>
        <v>3.8796891619508909E-2</v>
      </c>
      <c r="EG23" s="16">
        <f t="shared" si="22"/>
        <v>3.7948446272659406E-2</v>
      </c>
      <c r="EH23" s="16">
        <f t="shared" si="22"/>
        <v>3.6833985974371687E-2</v>
      </c>
      <c r="EI23" s="16">
        <f t="shared" si="22"/>
        <v>3.5467862931124042E-2</v>
      </c>
      <c r="EJ23" s="16">
        <f t="shared" si="22"/>
        <v>3.3863541467715287E-2</v>
      </c>
      <c r="EK23" s="16">
        <f t="shared" si="22"/>
        <v>3.2033673047633195E-2</v>
      </c>
      <c r="EL23" s="16">
        <f t="shared" si="22"/>
        <v>2.9990164257517653E-2</v>
      </c>
      <c r="EM23" s="16">
        <f t="shared" si="22"/>
        <v>2.7744238484084586E-2</v>
      </c>
      <c r="EN23" s="16">
        <f t="shared" si="22"/>
        <v>2.530649193100766E-2</v>
      </c>
      <c r="EO23" s="16">
        <f t="shared" si="22"/>
        <v>2.2686944551872722E-2</v>
      </c>
      <c r="EP23" s="16">
        <f t="shared" si="22"/>
        <v>1.9895086412283835E-2</v>
      </c>
      <c r="EQ23" s="16">
        <f t="shared" si="22"/>
        <v>1.6939919938510736E-2</v>
      </c>
      <c r="ER23" s="16">
        <f t="shared" si="22"/>
        <v>1.382999846083259E-2</v>
      </c>
      <c r="ES23" s="16">
        <f t="shared" si="22"/>
        <v>1.0573461416183301E-2</v>
      </c>
      <c r="ET23" s="16">
        <f t="shared" si="22"/>
        <v>7.178066536152038E-3</v>
      </c>
      <c r="EU23" s="16">
        <f t="shared" si="22"/>
        <v>3.6512193122397465E-3</v>
      </c>
      <c r="EV23" s="16">
        <f t="shared" si="22"/>
        <v>2.170877326160905E-17</v>
      </c>
      <c r="EW23" s="16">
        <f t="shared" si="22"/>
        <v>-3.7688116031705369E-3</v>
      </c>
      <c r="EX23" s="16">
        <f t="shared" si="22"/>
        <v>-7.6487133956735908E-3</v>
      </c>
      <c r="EY23" s="16">
        <f t="shared" si="22"/>
        <v>-1.1633460035053569E-2</v>
      </c>
      <c r="EZ23" s="16">
        <f t="shared" si="22"/>
        <v>-1.5717043656157448E-2</v>
      </c>
      <c r="FA23" s="16">
        <f t="shared" si="22"/>
        <v>-1.9893676089989425E-2</v>
      </c>
      <c r="FB23" s="16">
        <f t="shared" si="22"/>
        <v>-2.4157772444062982E-2</v>
      </c>
      <c r="FC23" s="16">
        <f t="shared" si="22"/>
        <v>-2.8503935918355452E-2</v>
      </c>
      <c r="FD23" s="16">
        <f t="shared" si="22"/>
        <v>-3.2926943742821603E-2</v>
      </c>
      <c r="FE23" s="16">
        <f t="shared" si="22"/>
        <v>-3.7421734132993018E-2</v>
      </c>
      <c r="FF23" s="16">
        <f t="shared" si="22"/>
        <v>-4.1983394169620714E-2</v>
      </c>
      <c r="FG23" s="16">
        <f t="shared" si="22"/>
        <v>-4.6607148516726156E-2</v>
      </c>
      <c r="FH23" s="16">
        <f t="shared" si="22"/>
        <v>-5.1288348899933174E-2</v>
      </c>
      <c r="FI23" s="16">
        <f t="shared" si="22"/>
        <v>-5.6022464273643817E-2</v>
      </c>
      <c r="FJ23" s="16">
        <f t="shared" si="22"/>
        <v>-6.0805071611586652E-2</v>
      </c>
      <c r="FK23" s="16">
        <f t="shared" si="22"/>
        <v>-6.5631847260579801E-2</v>
      </c>
      <c r="FL23" s="16">
        <f t="shared" si="22"/>
        <v>-7.0498558802075548E-2</v>
      </c>
      <c r="FM23" s="16">
        <f t="shared" si="22"/>
        <v>-7.5401057370247437E-2</v>
      </c>
      <c r="FN23" s="16">
        <f t="shared" si="22"/>
        <v>-8.0335270379101473E-2</v>
      </c>
      <c r="FO23" s="16">
        <f t="shared" si="22"/>
        <v>-8.5297194614361804E-2</v>
      </c>
      <c r="FP23" s="16">
        <f t="shared" si="22"/>
        <v>-9.0282889648770348E-2</v>
      </c>
      <c r="FQ23" s="16">
        <f t="shared" si="22"/>
        <v>-9.5288471541950387E-2</v>
      </c>
      <c r="FR23" s="16">
        <f t="shared" si="22"/>
        <v>-0.10031010678816148</v>
      </c>
      <c r="FS23" s="16">
        <f t="shared" si="22"/>
        <v>-0.10534400647713887</v>
      </c>
      <c r="FT23" s="16">
        <f t="shared" si="22"/>
        <v>-0.11038642063478318</v>
      </c>
      <c r="FU23" s="16">
        <f t="shared" si="22"/>
        <v>-0.11543363271176107</v>
      </c>
      <c r="FV23" s="16">
        <f t="shared" si="22"/>
        <v>-0.12048195418911568</v>
      </c>
      <c r="FW23" s="16">
        <f t="shared" si="22"/>
        <v>-0.1255277192707667</v>
      </c>
      <c r="FX23" s="16">
        <f t="shared" si="22"/>
        <v>-0.13056727963332349</v>
      </c>
      <c r="FY23" s="16">
        <f t="shared" si="22"/>
        <v>-0.13559699920393528</v>
      </c>
      <c r="FZ23" s="16">
        <f t="shared" si="22"/>
        <v>-0.14061324893696792</v>
      </c>
      <c r="GA23" s="16">
        <f t="shared" si="22"/>
        <v>-0.14561240156012795</v>
      </c>
      <c r="GB23" s="16">
        <f t="shared" si="22"/>
        <v>-0.15059082626024287</v>
      </c>
      <c r="GC23" s="16">
        <f t="shared" si="22"/>
        <v>-0.15554488327824714</v>
      </c>
      <c r="GD23" s="16">
        <f t="shared" si="22"/>
        <v>-0.16047091838201516</v>
      </c>
      <c r="GE23" s="16">
        <f t="shared" si="22"/>
        <v>-0.16536525718449632</v>
      </c>
      <c r="GF23" s="16">
        <f t="shared" si="22"/>
        <v>-0.17022419927314675</v>
      </c>
      <c r="GG23" s="16">
        <f t="shared" si="22"/>
        <v>-0.1750440121148879</v>
      </c>
      <c r="GH23" s="16">
        <f t="shared" si="22"/>
        <v>-0.17982092469872135</v>
      </c>
      <c r="GI23" s="16">
        <f t="shared" si="22"/>
        <v>-0.18455112087569714</v>
      </c>
      <c r="GJ23" s="16">
        <f t="shared" si="22"/>
        <v>-0.18923073235308802</v>
      </c>
      <c r="GK23" s="16">
        <f t="shared" si="22"/>
        <v>-0.19385583129638032</v>
      </c>
      <c r="GL23" s="16">
        <f t="shared" ref="GL23:GT23" si="23">GL19/GL20*(GL21-GL22)</f>
        <v>-0.19842242248896205</v>
      </c>
      <c r="GM23" s="16">
        <f t="shared" si="23"/>
        <v>-0.20292643499515739</v>
      </c>
      <c r="GN23" s="16">
        <f t="shared" si="23"/>
        <v>-0.20736371326743541</v>
      </c>
      <c r="GO23" s="16">
        <f t="shared" si="23"/>
        <v>-0.21173000763316835</v>
      </c>
      <c r="GP23" s="16">
        <f t="shared" si="23"/>
        <v>-0.21602096409013014</v>
      </c>
      <c r="GQ23" s="16">
        <f t="shared" si="23"/>
        <v>-0.2202321133329376</v>
      </c>
      <c r="GR23" s="16">
        <f t="shared" si="23"/>
        <v>-0.2243588589247314</v>
      </c>
      <c r="GS23" s="16">
        <f t="shared" si="23"/>
        <v>-0.22839646451945608</v>
      </c>
      <c r="GT23" s="16">
        <f t="shared" si="23"/>
        <v>-0.23234004002999475</v>
      </c>
      <c r="GU23" s="16"/>
      <c r="GV23" s="16"/>
      <c r="GW23" s="16"/>
      <c r="GX23" s="16"/>
      <c r="GY23" s="16"/>
      <c r="GZ23" s="16"/>
      <c r="HA23" s="16"/>
      <c r="HB23" s="16"/>
      <c r="HC23" s="16"/>
      <c r="HD23" s="16"/>
      <c r="HE23" s="16"/>
      <c r="HF23" s="16"/>
      <c r="HG23" s="16"/>
      <c r="HH23" s="16"/>
      <c r="HI23" s="16"/>
      <c r="HJ23" s="16"/>
      <c r="HK23" s="16"/>
      <c r="HL23" s="16"/>
      <c r="HM23" s="16"/>
      <c r="HN23" s="16"/>
      <c r="HO23" s="16"/>
      <c r="HP23" s="16"/>
      <c r="HQ23" s="16"/>
      <c r="HR23" s="16"/>
      <c r="HS23" s="16"/>
      <c r="HT23" s="16"/>
      <c r="HU23" s="16"/>
      <c r="HV23" s="16"/>
      <c r="HW23" s="16"/>
      <c r="HX23" s="16"/>
      <c r="HY23" s="16"/>
      <c r="HZ23" s="16"/>
      <c r="IA23" s="16"/>
      <c r="IB23" s="16"/>
      <c r="IC23" s="16"/>
      <c r="ID23" s="16"/>
      <c r="IE23" s="16"/>
      <c r="IF23" s="16"/>
      <c r="IG23" s="16"/>
      <c r="IH23" s="16"/>
      <c r="II23" s="16"/>
      <c r="IJ23" s="16"/>
      <c r="IK23" s="16"/>
      <c r="IL23" s="16"/>
      <c r="IM23" s="16"/>
      <c r="IN23" s="16"/>
      <c r="IO23" s="16"/>
      <c r="IP23" s="16"/>
      <c r="IQ23" s="16"/>
      <c r="IR23" s="16"/>
      <c r="IS23" s="16"/>
    </row>
    <row r="24" spans="1:253" x14ac:dyDescent="0.15">
      <c r="A24" s="8"/>
      <c r="B24" s="16"/>
      <c r="C24" s="16"/>
      <c r="D24" s="16"/>
      <c r="E24" s="16"/>
      <c r="F24" s="16"/>
      <c r="G24" s="16"/>
      <c r="H24" s="16"/>
      <c r="I24" s="16"/>
      <c r="J24" s="16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  <c r="AA24" s="16"/>
      <c r="AB24" s="16"/>
      <c r="AC24" s="16"/>
      <c r="AD24" s="16"/>
      <c r="AE24" s="16"/>
      <c r="AF24" s="16"/>
      <c r="AG24" s="16"/>
      <c r="AH24" s="16"/>
      <c r="AI24" s="16"/>
      <c r="AJ24" s="16"/>
      <c r="AK24" s="16"/>
      <c r="AL24" s="16"/>
      <c r="AM24" s="16"/>
      <c r="AN24" s="16"/>
      <c r="AO24" s="16"/>
      <c r="AP24" s="16"/>
      <c r="AQ24" s="16"/>
      <c r="AR24" s="16"/>
      <c r="AS24" s="16"/>
      <c r="AT24" s="16"/>
      <c r="AU24" s="16"/>
      <c r="AV24" s="16"/>
      <c r="AW24" s="16"/>
      <c r="AX24" s="16"/>
      <c r="AY24" s="16"/>
      <c r="AZ24" s="16"/>
      <c r="BA24" s="16"/>
      <c r="BB24" s="16"/>
      <c r="BC24" s="16"/>
      <c r="BD24" s="16"/>
      <c r="BE24" s="16"/>
      <c r="BF24" s="16"/>
      <c r="BG24" s="16"/>
      <c r="BH24" s="16"/>
      <c r="BI24" s="16"/>
      <c r="BJ24" s="16"/>
      <c r="BK24" s="16"/>
      <c r="BL24" s="16"/>
      <c r="BM24" s="16"/>
      <c r="BN24" s="16"/>
      <c r="BO24" s="16"/>
      <c r="BP24" s="16"/>
      <c r="BQ24" s="16"/>
      <c r="BR24" s="16"/>
      <c r="BS24" s="16"/>
      <c r="BT24" s="16"/>
      <c r="BU24" s="16"/>
      <c r="BV24" s="16"/>
      <c r="BW24" s="16"/>
      <c r="BX24" s="16"/>
      <c r="BY24" s="16"/>
      <c r="BZ24" s="16"/>
      <c r="CA24" s="16"/>
      <c r="CB24" s="16"/>
      <c r="CC24" s="16"/>
      <c r="CD24" s="16"/>
      <c r="CE24" s="16"/>
      <c r="CF24" s="16"/>
      <c r="CG24" s="16"/>
      <c r="CH24" s="16"/>
      <c r="CI24" s="16"/>
      <c r="CJ24" s="16"/>
      <c r="CK24" s="16"/>
      <c r="CL24" s="16"/>
      <c r="CM24" s="16"/>
      <c r="CN24" s="16"/>
      <c r="CO24" s="16"/>
      <c r="CP24" s="16"/>
      <c r="CQ24" s="16"/>
      <c r="CR24" s="16"/>
      <c r="CS24" s="16"/>
      <c r="CT24" s="16"/>
      <c r="CU24" s="16"/>
      <c r="CV24" s="16"/>
      <c r="CW24" s="16"/>
      <c r="CX24" s="16"/>
      <c r="CY24" s="16"/>
      <c r="CZ24" s="16"/>
      <c r="DA24" s="16"/>
      <c r="DB24" s="16"/>
      <c r="DC24" s="16"/>
      <c r="DD24" s="16"/>
      <c r="DE24" s="16"/>
      <c r="DF24" s="16"/>
      <c r="DG24" s="16"/>
      <c r="DH24" s="16"/>
      <c r="DI24" s="16"/>
      <c r="DJ24" s="16"/>
      <c r="DK24" s="16"/>
      <c r="DL24" s="16"/>
      <c r="DM24" s="16"/>
      <c r="DN24" s="16"/>
      <c r="DO24" s="16"/>
      <c r="DP24" s="16"/>
      <c r="DQ24" s="16"/>
      <c r="DR24" s="16"/>
      <c r="DS24" s="16"/>
      <c r="DT24" s="16"/>
      <c r="DU24" s="16"/>
      <c r="DV24" s="16"/>
      <c r="DW24" s="16"/>
      <c r="DX24" s="16"/>
      <c r="DY24" s="16"/>
      <c r="DZ24" s="16"/>
      <c r="EA24" s="16"/>
      <c r="EB24" s="16"/>
      <c r="EC24" s="16"/>
      <c r="ED24" s="16"/>
      <c r="EE24" s="16"/>
      <c r="EF24" s="16"/>
      <c r="EG24" s="16"/>
      <c r="EH24" s="16"/>
      <c r="EI24" s="16"/>
      <c r="EJ24" s="16"/>
      <c r="EK24" s="16"/>
      <c r="EL24" s="16"/>
      <c r="EM24" s="16"/>
      <c r="EN24" s="16"/>
      <c r="EO24" s="16"/>
      <c r="EP24" s="16"/>
      <c r="EQ24" s="16"/>
      <c r="ER24" s="16"/>
      <c r="ES24" s="16"/>
      <c r="ET24" s="16"/>
      <c r="EU24" s="16"/>
      <c r="EV24" s="16"/>
      <c r="EW24" s="16"/>
      <c r="EX24" s="16"/>
      <c r="EY24" s="16"/>
      <c r="EZ24" s="16"/>
      <c r="FA24" s="16"/>
      <c r="FB24" s="16"/>
      <c r="FC24" s="16"/>
      <c r="FD24" s="16"/>
      <c r="FE24" s="16"/>
      <c r="FF24" s="16"/>
      <c r="FG24" s="16"/>
      <c r="FH24" s="16"/>
      <c r="FI24" s="16"/>
      <c r="FJ24" s="16"/>
      <c r="FK24" s="16"/>
      <c r="FL24" s="16"/>
      <c r="FM24" s="16"/>
      <c r="FN24" s="16"/>
      <c r="FO24" s="16"/>
      <c r="FP24" s="16"/>
      <c r="FQ24" s="16"/>
      <c r="FR24" s="16"/>
      <c r="FS24" s="16"/>
      <c r="FT24" s="16"/>
      <c r="FU24" s="16"/>
      <c r="FV24" s="16"/>
      <c r="FW24" s="16"/>
      <c r="FX24" s="16"/>
      <c r="FY24" s="16"/>
      <c r="FZ24" s="16"/>
      <c r="GA24" s="16"/>
      <c r="GB24" s="16"/>
      <c r="GC24" s="16"/>
      <c r="GD24" s="16"/>
      <c r="GE24" s="16"/>
      <c r="GF24" s="16"/>
      <c r="GG24" s="16"/>
      <c r="GH24" s="16"/>
      <c r="GI24" s="16"/>
      <c r="GJ24" s="16"/>
      <c r="GK24" s="16"/>
      <c r="GL24" s="16"/>
      <c r="GM24" s="16"/>
      <c r="GN24" s="16"/>
      <c r="GO24" s="16"/>
      <c r="GP24" s="16"/>
      <c r="GQ24" s="16"/>
      <c r="GR24" s="16"/>
      <c r="GS24" s="16"/>
      <c r="GT24" s="16"/>
      <c r="GU24" s="16"/>
      <c r="GV24" s="16"/>
      <c r="GW24" s="16"/>
      <c r="GX24" s="16"/>
      <c r="GY24" s="16"/>
      <c r="GZ24" s="16"/>
      <c r="HA24" s="16"/>
      <c r="HB24" s="16"/>
      <c r="HC24" s="16"/>
      <c r="HD24" s="16"/>
      <c r="HE24" s="16"/>
      <c r="HF24" s="16"/>
      <c r="HG24" s="16"/>
      <c r="HH24" s="16"/>
      <c r="HI24" s="16"/>
      <c r="HJ24" s="16"/>
      <c r="HK24" s="16"/>
      <c r="HL24" s="16"/>
      <c r="HM24" s="16"/>
      <c r="HN24" s="16"/>
      <c r="HO24" s="16"/>
      <c r="HP24" s="16"/>
      <c r="HQ24" s="16"/>
      <c r="HR24" s="16"/>
      <c r="HS24" s="16"/>
      <c r="HT24" s="16"/>
      <c r="HU24" s="16"/>
      <c r="HV24" s="16"/>
      <c r="HW24" s="16"/>
      <c r="HX24" s="16"/>
      <c r="HY24" s="16"/>
      <c r="HZ24" s="16"/>
      <c r="IA24" s="16"/>
      <c r="IB24" s="16"/>
      <c r="IC24" s="16"/>
      <c r="ID24" s="16"/>
      <c r="IE24" s="16"/>
      <c r="IF24" s="16"/>
      <c r="IG24" s="16"/>
      <c r="IH24" s="16"/>
      <c r="II24" s="16"/>
      <c r="IJ24" s="16"/>
      <c r="IK24" s="16"/>
      <c r="IL24" s="16"/>
      <c r="IM24" s="16"/>
      <c r="IN24" s="16"/>
      <c r="IO24" s="16"/>
      <c r="IP24" s="16"/>
      <c r="IQ24" s="16"/>
      <c r="IR24" s="16"/>
      <c r="IS24" s="16"/>
    </row>
    <row r="25" spans="1:253" x14ac:dyDescent="0.15">
      <c r="A25" s="8" t="s">
        <v>41</v>
      </c>
      <c r="B25" s="16"/>
      <c r="C25" s="16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  <c r="AA25" s="16"/>
      <c r="AB25" s="16"/>
      <c r="AC25" s="16"/>
      <c r="AD25" s="16"/>
      <c r="AE25" s="16"/>
      <c r="AF25" s="16"/>
      <c r="AG25" s="16"/>
      <c r="AH25" s="16"/>
      <c r="AI25" s="16"/>
      <c r="AJ25" s="16"/>
      <c r="AK25" s="16"/>
      <c r="AL25" s="16"/>
      <c r="AM25" s="16"/>
      <c r="AN25" s="16"/>
      <c r="AO25" s="16"/>
      <c r="AP25" s="16"/>
      <c r="AQ25" s="16"/>
      <c r="AR25" s="16"/>
      <c r="AS25" s="16"/>
      <c r="AT25" s="16"/>
      <c r="AU25" s="16"/>
      <c r="AV25" s="16"/>
      <c r="AW25" s="16"/>
      <c r="AX25" s="16"/>
      <c r="AY25" s="16"/>
      <c r="AZ25" s="16"/>
      <c r="BA25" s="16"/>
      <c r="BB25" s="16"/>
      <c r="BC25" s="16"/>
      <c r="BD25" s="16"/>
      <c r="BE25" s="16"/>
      <c r="BF25" s="16"/>
      <c r="BG25" s="16"/>
      <c r="BH25" s="16"/>
      <c r="BI25" s="16"/>
      <c r="BJ25" s="16"/>
      <c r="BK25" s="16"/>
      <c r="BL25" s="16"/>
      <c r="BM25" s="16"/>
      <c r="BN25" s="16"/>
      <c r="BO25" s="16"/>
      <c r="BP25" s="16"/>
      <c r="BQ25" s="16"/>
      <c r="BR25" s="16"/>
      <c r="BS25" s="16"/>
      <c r="BT25" s="16"/>
      <c r="BU25" s="16"/>
      <c r="BV25" s="16"/>
      <c r="BW25" s="16"/>
      <c r="BX25" s="16"/>
      <c r="BY25" s="16"/>
      <c r="BZ25" s="16"/>
      <c r="CA25" s="16"/>
      <c r="CB25" s="16"/>
      <c r="CC25" s="16"/>
      <c r="CD25" s="16"/>
      <c r="CE25" s="16"/>
      <c r="CF25" s="16"/>
      <c r="CG25" s="16"/>
      <c r="CH25" s="16"/>
      <c r="CI25" s="16"/>
      <c r="CJ25" s="16"/>
      <c r="CK25" s="16"/>
      <c r="CL25" s="16"/>
      <c r="CM25" s="16"/>
      <c r="CN25" s="16"/>
      <c r="CO25" s="16"/>
      <c r="CP25" s="16"/>
      <c r="CQ25" s="16"/>
      <c r="CR25" s="16"/>
      <c r="CS25" s="16"/>
      <c r="CT25" s="16"/>
      <c r="CU25" s="16"/>
      <c r="CV25" s="16"/>
      <c r="CW25" s="16"/>
      <c r="CX25" s="16"/>
      <c r="CY25" s="16"/>
      <c r="CZ25" s="16"/>
      <c r="DA25" s="16"/>
      <c r="DB25" s="16"/>
      <c r="DC25" s="16"/>
      <c r="DD25" s="16"/>
      <c r="DE25" s="16"/>
      <c r="DF25" s="16"/>
      <c r="DG25" s="16"/>
      <c r="DH25" s="16"/>
      <c r="DI25" s="16"/>
      <c r="DJ25" s="16"/>
      <c r="DK25" s="16"/>
      <c r="DL25" s="16"/>
      <c r="DM25" s="16"/>
      <c r="DN25" s="16"/>
      <c r="DO25" s="16"/>
      <c r="DP25" s="16"/>
      <c r="DQ25" s="16"/>
      <c r="DR25" s="16"/>
      <c r="DS25" s="16"/>
      <c r="DT25" s="16"/>
      <c r="DU25" s="16"/>
      <c r="DV25" s="16"/>
      <c r="DW25" s="16"/>
      <c r="DX25" s="16"/>
      <c r="DY25" s="16"/>
      <c r="DZ25" s="16"/>
      <c r="EA25" s="16"/>
      <c r="EB25" s="16"/>
      <c r="EC25" s="16"/>
      <c r="ED25" s="16"/>
      <c r="EE25" s="16"/>
      <c r="EF25" s="16"/>
      <c r="EG25" s="16"/>
      <c r="EH25" s="16"/>
      <c r="EI25" s="16"/>
      <c r="EJ25" s="16"/>
      <c r="EK25" s="16"/>
      <c r="EL25" s="16"/>
      <c r="EM25" s="16"/>
      <c r="EN25" s="16"/>
      <c r="EO25" s="16"/>
      <c r="EP25" s="16"/>
      <c r="EQ25" s="16"/>
      <c r="ER25" s="16"/>
      <c r="ES25" s="16"/>
      <c r="ET25" s="16"/>
      <c r="EU25" s="16"/>
      <c r="EV25" s="16"/>
      <c r="EW25" s="16"/>
      <c r="EX25" s="16"/>
      <c r="EY25" s="16"/>
      <c r="EZ25" s="16"/>
      <c r="FA25" s="16"/>
      <c r="FB25" s="16"/>
      <c r="FC25" s="16"/>
      <c r="FD25" s="16"/>
      <c r="FE25" s="16"/>
      <c r="FF25" s="16"/>
      <c r="FG25" s="16"/>
      <c r="FH25" s="16"/>
      <c r="FI25" s="16"/>
      <c r="FJ25" s="16"/>
      <c r="FK25" s="16"/>
      <c r="FL25" s="16"/>
      <c r="FM25" s="16"/>
      <c r="FN25" s="16"/>
      <c r="FO25" s="16"/>
      <c r="FP25" s="16"/>
      <c r="FQ25" s="16"/>
      <c r="FR25" s="16"/>
      <c r="FS25" s="16"/>
      <c r="FT25" s="16"/>
      <c r="FU25" s="16"/>
      <c r="FV25" s="16"/>
      <c r="FW25" s="16"/>
      <c r="FX25" s="16"/>
      <c r="FY25" s="16"/>
      <c r="FZ25" s="16"/>
      <c r="GA25" s="16"/>
      <c r="GB25" s="16"/>
      <c r="GC25" s="16"/>
      <c r="GD25" s="16"/>
      <c r="GE25" s="16"/>
      <c r="GF25" s="16"/>
      <c r="GG25" s="16"/>
      <c r="GH25" s="16"/>
      <c r="GI25" s="16"/>
      <c r="GJ25" s="16"/>
      <c r="GK25" s="16"/>
      <c r="GL25" s="16"/>
      <c r="GM25" s="16"/>
      <c r="GN25" s="16"/>
      <c r="GO25" s="16"/>
      <c r="GP25" s="16"/>
      <c r="GQ25" s="16"/>
      <c r="GR25" s="16"/>
      <c r="GS25" s="16"/>
      <c r="GT25" s="16"/>
      <c r="GU25" s="16"/>
      <c r="GV25" s="16"/>
      <c r="GW25" s="16"/>
      <c r="GX25" s="16"/>
      <c r="GY25" s="16"/>
      <c r="GZ25" s="16"/>
      <c r="HA25" s="16"/>
      <c r="HB25" s="16"/>
      <c r="HC25" s="16"/>
      <c r="HD25" s="16"/>
      <c r="HE25" s="16"/>
      <c r="HF25" s="16"/>
      <c r="HG25" s="16"/>
      <c r="HH25" s="16"/>
      <c r="HI25" s="16"/>
      <c r="HJ25" s="16"/>
      <c r="HK25" s="16"/>
      <c r="HL25" s="16"/>
      <c r="HM25" s="16"/>
      <c r="HN25" s="16"/>
      <c r="HO25" s="16"/>
      <c r="HP25" s="16"/>
      <c r="HQ25" s="16"/>
      <c r="HR25" s="16"/>
      <c r="HS25" s="16"/>
      <c r="HT25" s="16"/>
      <c r="HU25" s="16"/>
      <c r="HV25" s="16"/>
      <c r="HW25" s="16"/>
      <c r="HX25" s="16"/>
      <c r="HY25" s="16"/>
      <c r="HZ25" s="16"/>
      <c r="IA25" s="16"/>
      <c r="IB25" s="16"/>
      <c r="IC25" s="16"/>
      <c r="ID25" s="16"/>
      <c r="IE25" s="16"/>
      <c r="IF25" s="16"/>
      <c r="IG25" s="16"/>
      <c r="IH25" s="16"/>
      <c r="II25" s="16"/>
      <c r="IJ25" s="16"/>
      <c r="IK25" s="16"/>
      <c r="IL25" s="16"/>
      <c r="IM25" s="16"/>
      <c r="IN25" s="16"/>
      <c r="IO25" s="16"/>
      <c r="IP25" s="16"/>
      <c r="IQ25" s="16"/>
      <c r="IR25" s="16"/>
      <c r="IS25" s="16"/>
    </row>
    <row r="26" spans="1:253" ht="16.5" x14ac:dyDescent="0.25">
      <c r="A26" s="13" t="s">
        <v>42</v>
      </c>
      <c r="B26" s="17">
        <f t="shared" ref="B26:BM26" si="24">$B$3*COS(B$14)*($B$4*COS($B$5)-$B$3*COS(B$14))</f>
        <v>-86.558933245852529</v>
      </c>
      <c r="C26" s="17">
        <f t="shared" si="24"/>
        <v>-86.498466576031589</v>
      </c>
      <c r="D26" s="17">
        <f t="shared" si="24"/>
        <v>-86.317231363842168</v>
      </c>
      <c r="E26" s="17">
        <f t="shared" si="24"/>
        <v>-86.01572142359332</v>
      </c>
      <c r="F26" s="17">
        <f t="shared" si="24"/>
        <v>-85.594757856302977</v>
      </c>
      <c r="G26" s="17">
        <f t="shared" si="24"/>
        <v>-85.0554861731692</v>
      </c>
      <c r="H26" s="17">
        <f t="shared" si="24"/>
        <v>-84.399372283832321</v>
      </c>
      <c r="I26" s="17">
        <f t="shared" si="24"/>
        <v>-83.628197364758051</v>
      </c>
      <c r="J26" s="17">
        <f t="shared" si="24"/>
        <v>-82.744051627348824</v>
      </c>
      <c r="K26" s="17">
        <f t="shared" si="24"/>
        <v>-81.749327009590544</v>
      </c>
      <c r="L26" s="17">
        <f t="shared" si="24"/>
        <v>-80.646708819148785</v>
      </c>
      <c r="M26" s="17">
        <f t="shared" si="24"/>
        <v>-79.439166359827283</v>
      </c>
      <c r="N26" s="17">
        <f t="shared" si="24"/>
        <v>-78.129942577172869</v>
      </c>
      <c r="O26" s="17">
        <f t="shared" si="24"/>
        <v>-76.722542762745178</v>
      </c>
      <c r="P26" s="17">
        <f t="shared" si="24"/>
        <v>-75.220722360147406</v>
      </c>
      <c r="Q26" s="17">
        <f t="shared" si="24"/>
        <v>-73.628473919323312</v>
      </c>
      <c r="R26" s="17">
        <f t="shared" si="24"/>
        <v>-71.950013248854304</v>
      </c>
      <c r="S26" s="17">
        <f t="shared" si="24"/>
        <v>-70.189764819023054</v>
      </c>
      <c r="T26" s="17">
        <f t="shared" si="24"/>
        <v>-68.352346471236828</v>
      </c>
      <c r="U26" s="17">
        <f t="shared" si="24"/>
        <v>-66.442553492013161</v>
      </c>
      <c r="V26" s="17">
        <f t="shared" si="24"/>
        <v>-64.465342112112282</v>
      </c>
      <c r="W26" s="17">
        <f t="shared" si="24"/>
        <v>-62.425812493545692</v>
      </c>
      <c r="X26" s="17">
        <f t="shared" si="24"/>
        <v>-60.329191269089549</v>
      </c>
      <c r="Y26" s="17">
        <f t="shared" si="24"/>
        <v>-58.180813700578923</v>
      </c>
      <c r="Z26" s="17">
        <f t="shared" si="24"/>
        <v>-55.986105523647531</v>
      </c>
      <c r="AA26" s="17">
        <f t="shared" si="24"/>
        <v>-53.750564547700321</v>
      </c>
      <c r="AB26" s="17">
        <f t="shared" si="24"/>
        <v>-51.479742080762463</v>
      </c>
      <c r="AC26" s="17">
        <f t="shared" si="24"/>
        <v>-49.179224249431272</v>
      </c>
      <c r="AD26" s="17">
        <f t="shared" si="24"/>
        <v>-46.854613284465948</v>
      </c>
      <c r="AE26" s="17">
        <f t="shared" si="24"/>
        <v>-44.511508842585606</v>
      </c>
      <c r="AF26" s="17">
        <f t="shared" si="24"/>
        <v>-42.155489434802696</v>
      </c>
      <c r="AG26" s="17">
        <f t="shared" si="24"/>
        <v>-39.79209403110498</v>
      </c>
      <c r="AH26" s="17">
        <f t="shared" si="24"/>
        <v>-37.426803910510891</v>
      </c>
      <c r="AI26" s="17">
        <f t="shared" si="24"/>
        <v>-35.065024824466406</v>
      </c>
      <c r="AJ26" s="17">
        <f t="shared" si="24"/>
        <v>-32.712069540230871</v>
      </c>
      <c r="AK26" s="17">
        <f t="shared" si="24"/>
        <v>-30.373140829318466</v>
      </c>
      <c r="AL26" s="17">
        <f t="shared" si="24"/>
        <v>-28.053314964228477</v>
      </c>
      <c r="AM26" s="17">
        <f t="shared" si="24"/>
        <v>-25.757525784618618</v>
      </c>
      <c r="AN26" s="17">
        <f t="shared" si="24"/>
        <v>-23.490549391758559</v>
      </c>
      <c r="AO26" s="17">
        <f t="shared" si="24"/>
        <v>-21.256989527556406</v>
      </c>
      <c r="AP26" s="17">
        <f t="shared" si="24"/>
        <v>-19.061263691687905</v>
      </c>
      <c r="AQ26" s="17">
        <f t="shared" si="24"/>
        <v>-16.907590047387703</v>
      </c>
      <c r="AR26" s="17">
        <f t="shared" si="24"/>
        <v>-14.799975163296946</v>
      </c>
      <c r="AS26" s="17">
        <f t="shared" si="24"/>
        <v>-12.742202635413348</v>
      </c>
      <c r="AT26" s="17">
        <f t="shared" si="24"/>
        <v>-10.737822629671228</v>
      </c>
      <c r="AU26" s="17">
        <f t="shared" si="24"/>
        <v>-8.7901423820069233</v>
      </c>
      <c r="AV26" s="17">
        <f t="shared" si="24"/>
        <v>-6.9022176889491567</v>
      </c>
      <c r="AW26" s="17">
        <f t="shared" si="24"/>
        <v>-5.0768454178341429</v>
      </c>
      <c r="AX26" s="17">
        <f t="shared" si="24"/>
        <v>-3.316557061694362</v>
      </c>
      <c r="AY26" s="17">
        <f t="shared" si="24"/>
        <v>-1.6236133597237623</v>
      </c>
      <c r="AZ26" s="17">
        <f t="shared" si="24"/>
        <v>-3.0971099473992147E-15</v>
      </c>
      <c r="BA26" s="17">
        <f t="shared" si="24"/>
        <v>1.5525755831415324</v>
      </c>
      <c r="BB26" s="17">
        <f t="shared" si="24"/>
        <v>3.0326863090155567</v>
      </c>
      <c r="BC26" s="17">
        <f t="shared" si="24"/>
        <v>4.4391864440669391</v>
      </c>
      <c r="BD26" s="17">
        <f t="shared" si="24"/>
        <v>5.7712114895798594</v>
      </c>
      <c r="BE26" s="17">
        <f t="shared" si="24"/>
        <v>7.0281769686324465</v>
      </c>
      <c r="BF26" s="17">
        <f t="shared" si="24"/>
        <v>8.2097761216482699</v>
      </c>
      <c r="BG26" s="17">
        <f t="shared" si="24"/>
        <v>9.3159765241900363</v>
      </c>
      <c r="BH26" s="17">
        <f t="shared" si="24"/>
        <v>10.34701564487604</v>
      </c>
      <c r="BI26" s="17">
        <f t="shared" si="24"/>
        <v>11.303395365460227</v>
      </c>
      <c r="BJ26" s="17">
        <f t="shared" si="24"/>
        <v>12.185875489185999</v>
      </c>
      <c r="BK26" s="17">
        <f t="shared" si="24"/>
        <v>12.995466267484813</v>
      </c>
      <c r="BL26" s="17">
        <f t="shared" si="24"/>
        <v>13.73341997892936</v>
      </c>
      <c r="BM26" s="17">
        <f t="shared" si="24"/>
        <v>14.401221598051414</v>
      </c>
      <c r="BN26" s="17">
        <f t="shared" ref="BN26:DY26" si="25">$B$3*COS(BN$14)*($B$4*COS($B$5)-$B$3*COS(BN$14))</f>
        <v>15.000578595181308</v>
      </c>
      <c r="BO26" s="17">
        <f t="shared" si="25"/>
        <v>15.533409911847492</v>
      </c>
      <c r="BP26" s="17">
        <f t="shared" si="25"/>
        <v>16.001834159474761</v>
      </c>
      <c r="BQ26" s="17">
        <f t="shared" si="25"/>
        <v>16.408157092128164</v>
      </c>
      <c r="BR26" s="17">
        <f t="shared" si="25"/>
        <v>16.754858406853515</v>
      </c>
      <c r="BS26" s="17">
        <f t="shared" si="25"/>
        <v>17.044577927753384</v>
      </c>
      <c r="BT26" s="17">
        <f t="shared" si="25"/>
        <v>17.280101232300794</v>
      </c>
      <c r="BU26" s="17">
        <f t="shared" si="25"/>
        <v>17.464344780520385</v>
      </c>
      <c r="BV26" s="17">
        <f t="shared" si="25"/>
        <v>17.600340609552038</v>
      </c>
      <c r="BW26" s="17">
        <f t="shared" si="25"/>
        <v>17.691220657746214</v>
      </c>
      <c r="BX26" s="17">
        <f t="shared" si="25"/>
        <v>17.740200783817755</v>
      </c>
      <c r="BY26" s="17">
        <f t="shared" si="25"/>
        <v>17.750564547700311</v>
      </c>
      <c r="BZ26" s="17">
        <f t="shared" si="25"/>
        <v>17.725646820592253</v>
      </c>
      <c r="CA26" s="17">
        <f t="shared" si="25"/>
        <v>17.66881729226397</v>
      </c>
      <c r="CB26" s="17">
        <f t="shared" si="25"/>
        <v>17.583463944003455</v>
      </c>
      <c r="CC26" s="17">
        <f t="shared" si="25"/>
        <v>17.472976555610927</v>
      </c>
      <c r="CD26" s="17">
        <f t="shared" si="25"/>
        <v>17.34073031461417</v>
      </c>
      <c r="CE26" s="17">
        <f t="shared" si="25"/>
        <v>17.190069595364751</v>
      </c>
      <c r="CF26" s="17">
        <f t="shared" si="25"/>
        <v>17.024291974894229</v>
      </c>
      <c r="CG26" s="17">
        <f t="shared" si="25"/>
        <v>16.84663255136131</v>
      </c>
      <c r="CH26" s="17">
        <f t="shared" si="25"/>
        <v>16.660248629610418</v>
      </c>
      <c r="CI26" s="17">
        <f t="shared" si="25"/>
        <v>16.468204836794268</v>
      </c>
      <c r="CJ26" s="17">
        <f t="shared" si="25"/>
        <v>16.27345872919458</v>
      </c>
      <c r="CK26" s="17">
        <f t="shared" si="25"/>
        <v>16.078846949312393</v>
      </c>
      <c r="CL26" s="17">
        <f t="shared" si="25"/>
        <v>15.887071990002049</v>
      </c>
      <c r="CM26" s="17">
        <f t="shared" si="25"/>
        <v>15.700689619898883</v>
      </c>
      <c r="CN26" s="17">
        <f t="shared" si="25"/>
        <v>15.522097021650682</v>
      </c>
      <c r="CO26" s="17">
        <f t="shared" si="25"/>
        <v>15.353521691517992</v>
      </c>
      <c r="CP26" s="17">
        <f t="shared" si="25"/>
        <v>15.197011145769752</v>
      </c>
      <c r="CQ26" s="17">
        <f t="shared" si="25"/>
        <v>15.054423475981341</v>
      </c>
      <c r="CR26" s="17">
        <f t="shared" si="25"/>
        <v>14.927418791855258</v>
      </c>
      <c r="CS26" s="17">
        <f t="shared" si="25"/>
        <v>14.817451586543671</v>
      </c>
      <c r="CT26" s="17">
        <f t="shared" si="25"/>
        <v>14.725764055672252</v>
      </c>
      <c r="CU26" s="17">
        <f t="shared" si="25"/>
        <v>14.653380397360532</v>
      </c>
      <c r="CV26" s="17">
        <f t="shared" si="25"/>
        <v>14.60110211652098</v>
      </c>
      <c r="CW26" s="17">
        <f t="shared" si="25"/>
        <v>14.569504352613812</v>
      </c>
      <c r="CX26" s="17">
        <f t="shared" si="25"/>
        <v>14.558933245852536</v>
      </c>
      <c r="CY26" s="17">
        <f t="shared" si="25"/>
        <v>14.569504352613812</v>
      </c>
      <c r="CZ26" s="17">
        <f t="shared" si="25"/>
        <v>14.60110211652098</v>
      </c>
      <c r="DA26" s="17">
        <f t="shared" si="25"/>
        <v>14.653380397360532</v>
      </c>
      <c r="DB26" s="17">
        <f t="shared" si="25"/>
        <v>14.725764055672252</v>
      </c>
      <c r="DC26" s="17">
        <f t="shared" si="25"/>
        <v>14.817451586543667</v>
      </c>
      <c r="DD26" s="17">
        <f t="shared" si="25"/>
        <v>14.927418791855262</v>
      </c>
      <c r="DE26" s="17">
        <f t="shared" si="25"/>
        <v>15.05442347598134</v>
      </c>
      <c r="DF26" s="17">
        <f t="shared" si="25"/>
        <v>15.197011145769745</v>
      </c>
      <c r="DG26" s="17">
        <f t="shared" si="25"/>
        <v>15.35352169151799</v>
      </c>
      <c r="DH26" s="17">
        <f t="shared" si="25"/>
        <v>15.52209702165068</v>
      </c>
      <c r="DI26" s="17">
        <f t="shared" si="25"/>
        <v>15.700689619898883</v>
      </c>
      <c r="DJ26" s="17">
        <f t="shared" si="25"/>
        <v>15.887071990002047</v>
      </c>
      <c r="DK26" s="17">
        <f t="shared" si="25"/>
        <v>16.078846949312389</v>
      </c>
      <c r="DL26" s="17">
        <f t="shared" si="25"/>
        <v>16.273458729194573</v>
      </c>
      <c r="DM26" s="17">
        <f t="shared" si="25"/>
        <v>16.468204836794271</v>
      </c>
      <c r="DN26" s="17">
        <f t="shared" si="25"/>
        <v>16.660248629610418</v>
      </c>
      <c r="DO26" s="17">
        <f t="shared" si="25"/>
        <v>16.846632551361314</v>
      </c>
      <c r="DP26" s="17">
        <f t="shared" si="25"/>
        <v>17.024291974894226</v>
      </c>
      <c r="DQ26" s="17">
        <f t="shared" si="25"/>
        <v>17.190069595364747</v>
      </c>
      <c r="DR26" s="17">
        <f t="shared" si="25"/>
        <v>17.340730314614166</v>
      </c>
      <c r="DS26" s="17">
        <f t="shared" si="25"/>
        <v>17.472976555610927</v>
      </c>
      <c r="DT26" s="17">
        <f t="shared" si="25"/>
        <v>17.583463944003451</v>
      </c>
      <c r="DU26" s="17">
        <f t="shared" si="25"/>
        <v>17.66881729226397</v>
      </c>
      <c r="DV26" s="17">
        <f t="shared" si="25"/>
        <v>17.725646820592253</v>
      </c>
      <c r="DW26" s="17">
        <f t="shared" si="25"/>
        <v>17.750564547700311</v>
      </c>
      <c r="DX26" s="17">
        <f t="shared" si="25"/>
        <v>17.740200783817755</v>
      </c>
      <c r="DY26" s="17">
        <f t="shared" si="25"/>
        <v>17.691220657746214</v>
      </c>
      <c r="DZ26" s="17">
        <f t="shared" ref="DZ26:GK26" si="26">$B$3*COS(DZ$14)*($B$4*COS($B$5)-$B$3*COS(DZ$14))</f>
        <v>17.600340609552035</v>
      </c>
      <c r="EA26" s="17">
        <f t="shared" si="26"/>
        <v>17.464344780520385</v>
      </c>
      <c r="EB26" s="17">
        <f t="shared" si="26"/>
        <v>17.280101232300794</v>
      </c>
      <c r="EC26" s="17">
        <f t="shared" si="26"/>
        <v>17.044577927753387</v>
      </c>
      <c r="ED26" s="17">
        <f t="shared" si="26"/>
        <v>16.754858406853508</v>
      </c>
      <c r="EE26" s="17">
        <f t="shared" si="26"/>
        <v>16.40815709212816</v>
      </c>
      <c r="EF26" s="17">
        <f t="shared" si="26"/>
        <v>16.001834159474761</v>
      </c>
      <c r="EG26" s="17">
        <f t="shared" si="26"/>
        <v>15.533409911847498</v>
      </c>
      <c r="EH26" s="17">
        <f t="shared" si="26"/>
        <v>15.000578595181297</v>
      </c>
      <c r="EI26" s="17">
        <f t="shared" si="26"/>
        <v>14.401221598051407</v>
      </c>
      <c r="EJ26" s="17">
        <f t="shared" si="26"/>
        <v>13.73341997892936</v>
      </c>
      <c r="EK26" s="17">
        <f t="shared" si="26"/>
        <v>12.995466267484813</v>
      </c>
      <c r="EL26" s="17">
        <f t="shared" si="26"/>
        <v>12.185875489186012</v>
      </c>
      <c r="EM26" s="17">
        <f t="shared" si="26"/>
        <v>11.30339536546024</v>
      </c>
      <c r="EN26" s="17">
        <f t="shared" si="26"/>
        <v>10.347015644876025</v>
      </c>
      <c r="EO26" s="17">
        <f t="shared" si="26"/>
        <v>9.3159765241900363</v>
      </c>
      <c r="EP26" s="17">
        <f t="shared" si="26"/>
        <v>8.2097761216482716</v>
      </c>
      <c r="EQ26" s="17">
        <f t="shared" si="26"/>
        <v>7.0281769686324553</v>
      </c>
      <c r="ER26" s="17">
        <f t="shared" si="26"/>
        <v>5.7712114895798772</v>
      </c>
      <c r="ES26" s="17">
        <f t="shared" si="26"/>
        <v>4.4391864440669213</v>
      </c>
      <c r="ET26" s="17">
        <f t="shared" si="26"/>
        <v>3.0326863090155487</v>
      </c>
      <c r="EU26" s="17">
        <f t="shared" si="26"/>
        <v>1.5525755831415335</v>
      </c>
      <c r="EV26" s="17">
        <f t="shared" si="26"/>
        <v>9.2913298421976429E-15</v>
      </c>
      <c r="EW26" s="17">
        <f t="shared" si="26"/>
        <v>-1.6236133597237377</v>
      </c>
      <c r="EX26" s="17">
        <f t="shared" si="26"/>
        <v>-3.3165570616943243</v>
      </c>
      <c r="EY26" s="17">
        <f t="shared" si="26"/>
        <v>-5.0768454178341544</v>
      </c>
      <c r="EZ26" s="17">
        <f t="shared" si="26"/>
        <v>-6.9022176889491416</v>
      </c>
      <c r="FA26" s="17">
        <f t="shared" si="26"/>
        <v>-8.7901423820069073</v>
      </c>
      <c r="FB26" s="17">
        <f t="shared" si="26"/>
        <v>-10.737822629671196</v>
      </c>
      <c r="FC26" s="17">
        <f t="shared" si="26"/>
        <v>-12.742202635413301</v>
      </c>
      <c r="FD26" s="17">
        <f t="shared" si="26"/>
        <v>-14.799975163296956</v>
      </c>
      <c r="FE26" s="17">
        <f t="shared" si="26"/>
        <v>-16.907590047387686</v>
      </c>
      <c r="FF26" s="17">
        <f t="shared" si="26"/>
        <v>-19.061263691687888</v>
      </c>
      <c r="FG26" s="17">
        <f t="shared" si="26"/>
        <v>-21.256989527556371</v>
      </c>
      <c r="FH26" s="17">
        <f t="shared" si="26"/>
        <v>-23.49054939175851</v>
      </c>
      <c r="FI26" s="17">
        <f t="shared" si="26"/>
        <v>-25.757525784618565</v>
      </c>
      <c r="FJ26" s="17">
        <f t="shared" si="26"/>
        <v>-28.053314964228409</v>
      </c>
      <c r="FK26" s="17">
        <f t="shared" si="26"/>
        <v>-30.37314082931838</v>
      </c>
      <c r="FL26" s="17">
        <f t="shared" si="26"/>
        <v>-32.712069540230921</v>
      </c>
      <c r="FM26" s="17">
        <f t="shared" si="26"/>
        <v>-35.065024824466434</v>
      </c>
      <c r="FN26" s="17">
        <f t="shared" si="26"/>
        <v>-37.426803910510912</v>
      </c>
      <c r="FO26" s="17">
        <f t="shared" si="26"/>
        <v>-39.792094031104973</v>
      </c>
      <c r="FP26" s="17">
        <f t="shared" si="26"/>
        <v>-42.155489434802661</v>
      </c>
      <c r="FQ26" s="17">
        <f t="shared" si="26"/>
        <v>-44.511508842585577</v>
      </c>
      <c r="FR26" s="17">
        <f t="shared" si="26"/>
        <v>-46.854613284465913</v>
      </c>
      <c r="FS26" s="17">
        <f t="shared" si="26"/>
        <v>-49.179224249431194</v>
      </c>
      <c r="FT26" s="17">
        <f t="shared" si="26"/>
        <v>-51.479742080762406</v>
      </c>
      <c r="FU26" s="17">
        <f t="shared" si="26"/>
        <v>-53.750564547700229</v>
      </c>
      <c r="FV26" s="17">
        <f t="shared" si="26"/>
        <v>-55.986105523647502</v>
      </c>
      <c r="FW26" s="17">
        <f t="shared" si="26"/>
        <v>-58.180813700578945</v>
      </c>
      <c r="FX26" s="17">
        <f t="shared" si="26"/>
        <v>-60.329191269089549</v>
      </c>
      <c r="FY26" s="17">
        <f t="shared" si="26"/>
        <v>-62.425812493545692</v>
      </c>
      <c r="FZ26" s="17">
        <f t="shared" si="26"/>
        <v>-64.465342112112253</v>
      </c>
      <c r="GA26" s="17">
        <f t="shared" si="26"/>
        <v>-66.442553492013118</v>
      </c>
      <c r="GB26" s="17">
        <f t="shared" si="26"/>
        <v>-68.3523464712368</v>
      </c>
      <c r="GC26" s="17">
        <f t="shared" si="26"/>
        <v>-70.189764819023011</v>
      </c>
      <c r="GD26" s="17">
        <f t="shared" si="26"/>
        <v>-71.950013248854248</v>
      </c>
      <c r="GE26" s="17">
        <f t="shared" si="26"/>
        <v>-73.628473919323284</v>
      </c>
      <c r="GF26" s="17">
        <f t="shared" si="26"/>
        <v>-75.220722360147391</v>
      </c>
      <c r="GG26" s="17">
        <f t="shared" si="26"/>
        <v>-76.722542762745178</v>
      </c>
      <c r="GH26" s="17">
        <f t="shared" si="26"/>
        <v>-78.129942577172869</v>
      </c>
      <c r="GI26" s="17">
        <f t="shared" si="26"/>
        <v>-79.439166359827283</v>
      </c>
      <c r="GJ26" s="17">
        <f t="shared" si="26"/>
        <v>-80.646708819148785</v>
      </c>
      <c r="GK26" s="17">
        <f t="shared" si="26"/>
        <v>-81.749327009590516</v>
      </c>
      <c r="GL26" s="17">
        <f t="shared" ref="GL26:GT26" si="27">$B$3*COS(GL$14)*($B$4*COS($B$5)-$B$3*COS(GL$14))</f>
        <v>-82.744051627348824</v>
      </c>
      <c r="GM26" s="17">
        <f t="shared" si="27"/>
        <v>-83.628197364758009</v>
      </c>
      <c r="GN26" s="17">
        <f t="shared" si="27"/>
        <v>-84.399372283832321</v>
      </c>
      <c r="GO26" s="17">
        <f t="shared" si="27"/>
        <v>-85.055486173169186</v>
      </c>
      <c r="GP26" s="17">
        <f t="shared" si="27"/>
        <v>-85.594757856302977</v>
      </c>
      <c r="GQ26" s="17">
        <f t="shared" si="27"/>
        <v>-86.01572142359332</v>
      </c>
      <c r="GR26" s="17">
        <f t="shared" si="27"/>
        <v>-86.317231363842168</v>
      </c>
      <c r="GS26" s="17">
        <f t="shared" si="27"/>
        <v>-86.498466576031589</v>
      </c>
      <c r="GT26" s="17">
        <f t="shared" si="27"/>
        <v>-86.558933245852529</v>
      </c>
      <c r="GU26" s="16"/>
      <c r="GV26" s="16"/>
      <c r="GW26" s="16"/>
      <c r="GX26" s="16"/>
      <c r="GY26" s="16"/>
      <c r="GZ26" s="16"/>
      <c r="HA26" s="16"/>
      <c r="HB26" s="16"/>
      <c r="HC26" s="16"/>
      <c r="HD26" s="16"/>
      <c r="HE26" s="16"/>
      <c r="HF26" s="16"/>
      <c r="HG26" s="16"/>
      <c r="HH26" s="16"/>
      <c r="HI26" s="16"/>
      <c r="HJ26" s="16"/>
      <c r="HK26" s="16"/>
      <c r="HL26" s="16"/>
      <c r="HM26" s="16"/>
      <c r="HN26" s="16"/>
      <c r="HO26" s="16"/>
      <c r="HP26" s="16"/>
      <c r="HQ26" s="16"/>
      <c r="HR26" s="16"/>
      <c r="HS26" s="16"/>
      <c r="HT26" s="16"/>
      <c r="HU26" s="16"/>
      <c r="HV26" s="16"/>
      <c r="HW26" s="16"/>
      <c r="HX26" s="16"/>
      <c r="HY26" s="16"/>
      <c r="HZ26" s="16"/>
      <c r="IA26" s="16"/>
      <c r="IB26" s="16"/>
      <c r="IC26" s="16"/>
      <c r="ID26" s="16"/>
      <c r="IE26" s="16"/>
      <c r="IF26" s="16"/>
      <c r="IG26" s="16"/>
      <c r="IH26" s="16"/>
      <c r="II26" s="16"/>
      <c r="IJ26" s="16"/>
      <c r="IK26" s="16"/>
      <c r="IL26" s="16"/>
      <c r="IM26" s="16"/>
      <c r="IN26" s="16"/>
      <c r="IO26" s="16"/>
      <c r="IP26" s="16"/>
      <c r="IQ26" s="16"/>
      <c r="IR26" s="16"/>
      <c r="IS26" s="16"/>
    </row>
    <row r="27" spans="1:253" ht="17.25" x14ac:dyDescent="0.25">
      <c r="A27" s="8" t="s">
        <v>43</v>
      </c>
      <c r="B27" s="17">
        <f t="shared" ref="B27:BM27" si="28">$B$4*$B$4+$B$3*$B$3-2*$B$4*$B$3*COS($B$5-B$14)</f>
        <v>258.11786649170506</v>
      </c>
      <c r="C27" s="17">
        <f t="shared" si="28"/>
        <v>255.40283195813782</v>
      </c>
      <c r="D27" s="17">
        <f t="shared" si="28"/>
        <v>252.59068570974569</v>
      </c>
      <c r="E27" s="17">
        <f t="shared" si="28"/>
        <v>249.68420299536143</v>
      </c>
      <c r="F27" s="17">
        <f t="shared" si="28"/>
        <v>246.68625216252013</v>
      </c>
      <c r="G27" s="17">
        <f t="shared" si="28"/>
        <v>243.59979182674695</v>
      </c>
      <c r="H27" s="17">
        <f t="shared" si="28"/>
        <v>240.42786795176033</v>
      </c>
      <c r="I27" s="17">
        <f t="shared" si="28"/>
        <v>237.1736108434738</v>
      </c>
      <c r="J27" s="17">
        <f t="shared" si="28"/>
        <v>233.84023206076219</v>
      </c>
      <c r="K27" s="17">
        <f t="shared" si="28"/>
        <v>230.43102124604019</v>
      </c>
      <c r="L27" s="17">
        <f t="shared" si="28"/>
        <v>226.94934287878303</v>
      </c>
      <c r="M27" s="17">
        <f t="shared" si="28"/>
        <v>223.39863295519103</v>
      </c>
      <c r="N27" s="17">
        <f t="shared" si="28"/>
        <v>219.78239559727629</v>
      </c>
      <c r="O27" s="17">
        <f t="shared" si="28"/>
        <v>216.10419959471758</v>
      </c>
      <c r="P27" s="17">
        <f t="shared" si="28"/>
        <v>212.36767488289533</v>
      </c>
      <c r="Q27" s="17">
        <f t="shared" si="28"/>
        <v>208.57650896058411</v>
      </c>
      <c r="R27" s="17">
        <f t="shared" si="28"/>
        <v>204.73444325083616</v>
      </c>
      <c r="S27" s="17">
        <f t="shared" si="28"/>
        <v>200.84526940864879</v>
      </c>
      <c r="T27" s="17">
        <f t="shared" si="28"/>
        <v>196.91282557905868</v>
      </c>
      <c r="U27" s="17">
        <f t="shared" si="28"/>
        <v>192.94099260935582</v>
      </c>
      <c r="V27" s="17">
        <f t="shared" si="28"/>
        <v>188.93369021915612</v>
      </c>
      <c r="W27" s="17">
        <f t="shared" si="28"/>
        <v>184.89487313211129</v>
      </c>
      <c r="X27" s="17">
        <f t="shared" si="28"/>
        <v>180.82852717307389</v>
      </c>
      <c r="Y27" s="17">
        <f t="shared" si="28"/>
        <v>176.73866533456965</v>
      </c>
      <c r="Z27" s="17">
        <f t="shared" si="28"/>
        <v>172.62932381645811</v>
      </c>
      <c r="AA27" s="17">
        <f t="shared" si="28"/>
        <v>168.50455804269086</v>
      </c>
      <c r="AB27" s="17">
        <f t="shared" si="28"/>
        <v>164.36843865909759</v>
      </c>
      <c r="AC27" s="17">
        <f t="shared" si="28"/>
        <v>160.22504751615017</v>
      </c>
      <c r="AD27" s="17">
        <f t="shared" si="28"/>
        <v>156.07847364066907</v>
      </c>
      <c r="AE27" s="17">
        <f t="shared" si="28"/>
        <v>151.93280920044731</v>
      </c>
      <c r="AF27" s="17">
        <f t="shared" si="28"/>
        <v>147.79214546577543</v>
      </c>
      <c r="AG27" s="17">
        <f t="shared" si="28"/>
        <v>143.66056877185108</v>
      </c>
      <c r="AH27" s="17">
        <f t="shared" si="28"/>
        <v>139.54215648605981</v>
      </c>
      <c r="AI27" s="17">
        <f t="shared" si="28"/>
        <v>135.44097298410583</v>
      </c>
      <c r="AJ27" s="17">
        <f t="shared" si="28"/>
        <v>131.36106563896365</v>
      </c>
      <c r="AK27" s="17">
        <f t="shared" si="28"/>
        <v>127.30646082660979</v>
      </c>
      <c r="AL27" s="17">
        <f t="shared" si="28"/>
        <v>123.28115995247563</v>
      </c>
      <c r="AM27" s="17">
        <f t="shared" si="28"/>
        <v>119.28913550254346</v>
      </c>
      <c r="AN27" s="17">
        <f t="shared" si="28"/>
        <v>115.33432712298247</v>
      </c>
      <c r="AO27" s="17">
        <f t="shared" si="28"/>
        <v>111.42063773219341</v>
      </c>
      <c r="AP27" s="17">
        <f t="shared" si="28"/>
        <v>107.55192966909959</v>
      </c>
      <c r="AQ27" s="17">
        <f t="shared" si="28"/>
        <v>103.73202088148452</v>
      </c>
      <c r="AR27" s="17">
        <f t="shared" si="28"/>
        <v>99.964681158138305</v>
      </c>
      <c r="AS27" s="17">
        <f t="shared" si="28"/>
        <v>96.253628408531569</v>
      </c>
      <c r="AT27" s="17">
        <f t="shared" si="28"/>
        <v>92.602524993687283</v>
      </c>
      <c r="AU27" s="17">
        <f t="shared" si="28"/>
        <v>89.014974111872817</v>
      </c>
      <c r="AV27" s="17">
        <f t="shared" si="28"/>
        <v>85.494516242678344</v>
      </c>
      <c r="AW27" s="17">
        <f t="shared" si="28"/>
        <v>82.044625652990618</v>
      </c>
      <c r="AX27" s="17">
        <f t="shared" si="28"/>
        <v>78.668706968311412</v>
      </c>
      <c r="AY27" s="17">
        <f t="shared" si="28"/>
        <v>75.370091812802841</v>
      </c>
      <c r="AZ27" s="17">
        <f t="shared" si="28"/>
        <v>72.152035521376789</v>
      </c>
      <c r="BA27" s="17">
        <f t="shared" si="28"/>
        <v>69.017713927072251</v>
      </c>
      <c r="BB27" s="17">
        <f t="shared" si="28"/>
        <v>65.97022022689157</v>
      </c>
      <c r="BC27" s="17">
        <f t="shared" si="28"/>
        <v>63.01256192918845</v>
      </c>
      <c r="BD27" s="17">
        <f t="shared" si="28"/>
        <v>60.147657885620305</v>
      </c>
      <c r="BE27" s="17">
        <f t="shared" si="28"/>
        <v>57.378335410594076</v>
      </c>
      <c r="BF27" s="17">
        <f t="shared" si="28"/>
        <v>54.707327491048289</v>
      </c>
      <c r="BG27" s="17">
        <f t="shared" si="28"/>
        <v>52.137270089324815</v>
      </c>
      <c r="BH27" s="17">
        <f t="shared" si="28"/>
        <v>49.670699541792331</v>
      </c>
      <c r="BI27" s="17">
        <f t="shared" si="28"/>
        <v>47.310050055788665</v>
      </c>
      <c r="BJ27" s="17">
        <f t="shared" si="28"/>
        <v>45.057651307351776</v>
      </c>
      <c r="BK27" s="17">
        <f t="shared" si="28"/>
        <v>42.915726142110969</v>
      </c>
      <c r="BL27" s="17">
        <f t="shared" si="28"/>
        <v>40.886388381606622</v>
      </c>
      <c r="BM27" s="17">
        <f t="shared" si="28"/>
        <v>38.971640737203373</v>
      </c>
      <c r="BN27" s="17">
        <f t="shared" ref="BN27:DY27" si="29">$B$4*$B$4+$B$3*$B$3-2*$B$4*$B$3*COS($B$5-BN$14)</f>
        <v>37.173372833656032</v>
      </c>
      <c r="BO27" s="17">
        <f t="shared" si="29"/>
        <v>35.493359344277877</v>
      </c>
      <c r="BP27" s="17">
        <f t="shared" si="29"/>
        <v>33.933258239552373</v>
      </c>
      <c r="BQ27" s="17">
        <f t="shared" si="29"/>
        <v>32.494609150916659</v>
      </c>
      <c r="BR27" s="17">
        <f t="shared" si="29"/>
        <v>31.178831851330983</v>
      </c>
      <c r="BS27" s="17">
        <f t="shared" si="29"/>
        <v>29.987224854134325</v>
      </c>
      <c r="BT27" s="17">
        <f t="shared" si="29"/>
        <v>28.920964131568468</v>
      </c>
      <c r="BU27" s="17">
        <f t="shared" si="29"/>
        <v>27.981101954235328</v>
      </c>
      <c r="BV27" s="17">
        <f t="shared" si="29"/>
        <v>27.168565852633066</v>
      </c>
      <c r="BW27" s="17">
        <f t="shared" si="29"/>
        <v>26.484157701795226</v>
      </c>
      <c r="BX27" s="17">
        <f t="shared" si="29"/>
        <v>25.928552929937126</v>
      </c>
      <c r="BY27" s="17">
        <f t="shared" si="29"/>
        <v>25.502299851889575</v>
      </c>
      <c r="BZ27" s="17">
        <f t="shared" si="29"/>
        <v>25.205819127978515</v>
      </c>
      <c r="CA27" s="17">
        <f t="shared" si="29"/>
        <v>25.039403348883837</v>
      </c>
      <c r="CB27" s="17">
        <f t="shared" si="29"/>
        <v>25.003216746887887</v>
      </c>
      <c r="CC27" s="17">
        <f t="shared" si="29"/>
        <v>25.097295033798019</v>
      </c>
      <c r="CD27" s="17">
        <f t="shared" si="29"/>
        <v>25.321545365703201</v>
      </c>
      <c r="CE27" s="17">
        <f t="shared" si="29"/>
        <v>25.675746434599944</v>
      </c>
      <c r="CF27" s="17">
        <f t="shared" si="29"/>
        <v>26.159548686796484</v>
      </c>
      <c r="CG27" s="17">
        <f t="shared" si="29"/>
        <v>26.772474667880033</v>
      </c>
      <c r="CH27" s="17">
        <f t="shared" si="29"/>
        <v>27.513919493906712</v>
      </c>
      <c r="CI27" s="17">
        <f t="shared" si="29"/>
        <v>28.38315144834894</v>
      </c>
      <c r="CJ27" s="17">
        <f t="shared" si="29"/>
        <v>29.379312704211358</v>
      </c>
      <c r="CK27" s="17">
        <f t="shared" si="29"/>
        <v>30.501420170602401</v>
      </c>
      <c r="CL27" s="17">
        <f t="shared" si="29"/>
        <v>31.748366462926455</v>
      </c>
      <c r="CM27" s="17">
        <f t="shared" si="29"/>
        <v>33.118920995738634</v>
      </c>
      <c r="CN27" s="17">
        <f t="shared" si="29"/>
        <v>34.611731197184056</v>
      </c>
      <c r="CO27" s="17">
        <f t="shared" si="29"/>
        <v>36.225323843823119</v>
      </c>
      <c r="CP27" s="17">
        <f t="shared" si="29"/>
        <v>37.958106514524957</v>
      </c>
      <c r="CQ27" s="17">
        <f t="shared" si="29"/>
        <v>39.808369161995017</v>
      </c>
      <c r="CR27" s="17">
        <f t="shared" si="29"/>
        <v>41.774285800385144</v>
      </c>
      <c r="CS27" s="17">
        <f t="shared" si="29"/>
        <v>43.853916307321185</v>
      </c>
      <c r="CT27" s="17">
        <f t="shared" si="29"/>
        <v>46.045208338569665</v>
      </c>
      <c r="CU27" s="17">
        <f t="shared" si="29"/>
        <v>48.345999353453678</v>
      </c>
      <c r="CV27" s="17">
        <f t="shared" si="29"/>
        <v>50.754018749019338</v>
      </c>
      <c r="CW27" s="17">
        <f t="shared" si="29"/>
        <v>53.266890100846965</v>
      </c>
      <c r="CX27" s="17">
        <f t="shared" si="29"/>
        <v>55.882133508294899</v>
      </c>
      <c r="CY27" s="17">
        <f t="shared" si="29"/>
        <v>58.597168041862176</v>
      </c>
      <c r="CZ27" s="17">
        <f t="shared" si="29"/>
        <v>61.409314290254301</v>
      </c>
      <c r="DA27" s="17">
        <f t="shared" si="29"/>
        <v>64.315797004638569</v>
      </c>
      <c r="DB27" s="17">
        <f t="shared" si="29"/>
        <v>67.313747837479838</v>
      </c>
      <c r="DC27" s="17">
        <f t="shared" si="29"/>
        <v>70.400208173253034</v>
      </c>
      <c r="DD27" s="17">
        <f t="shared" si="29"/>
        <v>73.572132048239723</v>
      </c>
      <c r="DE27" s="17">
        <f t="shared" si="29"/>
        <v>76.826389156526176</v>
      </c>
      <c r="DF27" s="17">
        <f t="shared" si="29"/>
        <v>80.159767939237796</v>
      </c>
      <c r="DG27" s="17">
        <f t="shared" si="29"/>
        <v>83.568978753959755</v>
      </c>
      <c r="DH27" s="17">
        <f t="shared" si="29"/>
        <v>87.050657121216958</v>
      </c>
      <c r="DI27" s="17">
        <f t="shared" si="29"/>
        <v>90.60136704480901</v>
      </c>
      <c r="DJ27" s="17">
        <f t="shared" si="29"/>
        <v>94.21760440272368</v>
      </c>
      <c r="DK27" s="17">
        <f t="shared" si="29"/>
        <v>97.895800405282387</v>
      </c>
      <c r="DL27" s="17">
        <f t="shared" si="29"/>
        <v>101.63232511710459</v>
      </c>
      <c r="DM27" s="17">
        <f t="shared" si="29"/>
        <v>105.42349103941592</v>
      </c>
      <c r="DN27" s="17">
        <f t="shared" si="29"/>
        <v>109.26555674916385</v>
      </c>
      <c r="DO27" s="17">
        <f t="shared" si="29"/>
        <v>113.15473059135118</v>
      </c>
      <c r="DP27" s="17">
        <f t="shared" si="29"/>
        <v>117.08717442094132</v>
      </c>
      <c r="DQ27" s="17">
        <f t="shared" si="29"/>
        <v>121.05900739064415</v>
      </c>
      <c r="DR27" s="17">
        <f t="shared" si="29"/>
        <v>125.06630978084381</v>
      </c>
      <c r="DS27" s="17">
        <f t="shared" si="29"/>
        <v>129.10512686788874</v>
      </c>
      <c r="DT27" s="17">
        <f t="shared" si="29"/>
        <v>133.17147282692611</v>
      </c>
      <c r="DU27" s="17">
        <f t="shared" si="29"/>
        <v>137.26133466543033</v>
      </c>
      <c r="DV27" s="17">
        <f t="shared" si="29"/>
        <v>141.37067618354183</v>
      </c>
      <c r="DW27" s="17">
        <f t="shared" si="29"/>
        <v>145.49544195730905</v>
      </c>
      <c r="DX27" s="17">
        <f t="shared" si="29"/>
        <v>149.63156134090241</v>
      </c>
      <c r="DY27" s="17">
        <f t="shared" si="29"/>
        <v>153.7749524838498</v>
      </c>
      <c r="DZ27" s="17">
        <f t="shared" ref="DZ27:GK27" si="30">$B$4*$B$4+$B$3*$B$3-2*$B$4*$B$3*COS($B$5-DZ$14)</f>
        <v>157.92152635933098</v>
      </c>
      <c r="EA27" s="17">
        <f t="shared" si="30"/>
        <v>162.06719079955266</v>
      </c>
      <c r="EB27" s="17">
        <f t="shared" si="30"/>
        <v>166.20785453422454</v>
      </c>
      <c r="EC27" s="17">
        <f t="shared" si="30"/>
        <v>170.3394312281489</v>
      </c>
      <c r="ED27" s="17">
        <f t="shared" si="30"/>
        <v>174.45784351394025</v>
      </c>
      <c r="EE27" s="17">
        <f t="shared" si="30"/>
        <v>178.55902701589417</v>
      </c>
      <c r="EF27" s="17">
        <f t="shared" si="30"/>
        <v>182.63893436103632</v>
      </c>
      <c r="EG27" s="17">
        <f t="shared" si="30"/>
        <v>186.69353917339018</v>
      </c>
      <c r="EH27" s="17">
        <f t="shared" si="30"/>
        <v>190.71884004752445</v>
      </c>
      <c r="EI27" s="17">
        <f t="shared" si="30"/>
        <v>194.71086449745658</v>
      </c>
      <c r="EJ27" s="17">
        <f t="shared" si="30"/>
        <v>198.66567287701758</v>
      </c>
      <c r="EK27" s="17">
        <f t="shared" si="30"/>
        <v>202.5793622678066</v>
      </c>
      <c r="EL27" s="17">
        <f t="shared" si="30"/>
        <v>206.44807033090041</v>
      </c>
      <c r="EM27" s="17">
        <f t="shared" si="30"/>
        <v>210.26797911851546</v>
      </c>
      <c r="EN27" s="17">
        <f t="shared" si="30"/>
        <v>214.03531884186174</v>
      </c>
      <c r="EO27" s="17">
        <f t="shared" si="30"/>
        <v>217.74637159146846</v>
      </c>
      <c r="EP27" s="17">
        <f t="shared" si="30"/>
        <v>221.39747500631273</v>
      </c>
      <c r="EQ27" s="17">
        <f t="shared" si="30"/>
        <v>224.98502588812715</v>
      </c>
      <c r="ER27" s="17">
        <f t="shared" si="30"/>
        <v>228.50548375732166</v>
      </c>
      <c r="ES27" s="17">
        <f t="shared" si="30"/>
        <v>231.95537434700944</v>
      </c>
      <c r="ET27" s="17">
        <f t="shared" si="30"/>
        <v>235.33129303168863</v>
      </c>
      <c r="EU27" s="17">
        <f t="shared" si="30"/>
        <v>238.62990818719717</v>
      </c>
      <c r="EV27" s="17">
        <f t="shared" si="30"/>
        <v>241.8479644786232</v>
      </c>
      <c r="EW27" s="17">
        <f t="shared" si="30"/>
        <v>244.98228607292771</v>
      </c>
      <c r="EX27" s="17">
        <f t="shared" si="30"/>
        <v>248.02977977310837</v>
      </c>
      <c r="EY27" s="17">
        <f t="shared" si="30"/>
        <v>250.98743807081155</v>
      </c>
      <c r="EZ27" s="17">
        <f t="shared" si="30"/>
        <v>253.8523421143797</v>
      </c>
      <c r="FA27" s="17">
        <f t="shared" si="30"/>
        <v>256.6216645894059</v>
      </c>
      <c r="FB27" s="17">
        <f t="shared" si="30"/>
        <v>259.29267250895168</v>
      </c>
      <c r="FC27" s="17">
        <f t="shared" si="30"/>
        <v>261.86272991067517</v>
      </c>
      <c r="FD27" s="17">
        <f t="shared" si="30"/>
        <v>264.32930045820768</v>
      </c>
      <c r="FE27" s="17">
        <f t="shared" si="30"/>
        <v>266.68994994421132</v>
      </c>
      <c r="FF27" s="17">
        <f t="shared" si="30"/>
        <v>268.94234869264824</v>
      </c>
      <c r="FG27" s="17">
        <f t="shared" si="30"/>
        <v>271.084273857889</v>
      </c>
      <c r="FH27" s="17">
        <f t="shared" si="30"/>
        <v>273.11361161839335</v>
      </c>
      <c r="FI27" s="17">
        <f t="shared" si="30"/>
        <v>275.02835926279658</v>
      </c>
      <c r="FJ27" s="17">
        <f t="shared" si="30"/>
        <v>276.82662716634388</v>
      </c>
      <c r="FK27" s="17">
        <f t="shared" si="30"/>
        <v>278.50664065572209</v>
      </c>
      <c r="FL27" s="17">
        <f t="shared" si="30"/>
        <v>280.06674176044766</v>
      </c>
      <c r="FM27" s="17">
        <f t="shared" si="30"/>
        <v>281.50539084908337</v>
      </c>
      <c r="FN27" s="17">
        <f t="shared" si="30"/>
        <v>282.82116814866902</v>
      </c>
      <c r="FO27" s="17">
        <f t="shared" si="30"/>
        <v>284.0127751458657</v>
      </c>
      <c r="FP27" s="17">
        <f t="shared" si="30"/>
        <v>285.07903586843156</v>
      </c>
      <c r="FQ27" s="17">
        <f t="shared" si="30"/>
        <v>286.01889804576467</v>
      </c>
      <c r="FR27" s="17">
        <f t="shared" si="30"/>
        <v>286.83143414736696</v>
      </c>
      <c r="FS27" s="17">
        <f t="shared" si="30"/>
        <v>287.5158422982048</v>
      </c>
      <c r="FT27" s="17">
        <f t="shared" si="30"/>
        <v>288.07144707006285</v>
      </c>
      <c r="FU27" s="17">
        <f t="shared" si="30"/>
        <v>288.49770014811043</v>
      </c>
      <c r="FV27" s="17">
        <f t="shared" si="30"/>
        <v>288.79418087202146</v>
      </c>
      <c r="FW27" s="17">
        <f t="shared" si="30"/>
        <v>288.96059665111613</v>
      </c>
      <c r="FX27" s="17">
        <f t="shared" si="30"/>
        <v>288.99678325311208</v>
      </c>
      <c r="FY27" s="17">
        <f t="shared" si="30"/>
        <v>288.90270496620201</v>
      </c>
      <c r="FZ27" s="17">
        <f t="shared" si="30"/>
        <v>288.67845463429683</v>
      </c>
      <c r="GA27" s="17">
        <f t="shared" si="30"/>
        <v>288.32425356540006</v>
      </c>
      <c r="GB27" s="17">
        <f t="shared" si="30"/>
        <v>287.84045131320352</v>
      </c>
      <c r="GC27" s="17">
        <f t="shared" si="30"/>
        <v>287.22752533211997</v>
      </c>
      <c r="GD27" s="17">
        <f t="shared" si="30"/>
        <v>286.48608050609334</v>
      </c>
      <c r="GE27" s="17">
        <f t="shared" si="30"/>
        <v>285.61684855165106</v>
      </c>
      <c r="GF27" s="17">
        <f t="shared" si="30"/>
        <v>284.62068729578868</v>
      </c>
      <c r="GG27" s="17">
        <f t="shared" si="30"/>
        <v>283.49857982939756</v>
      </c>
      <c r="GH27" s="17">
        <f t="shared" si="30"/>
        <v>282.25163353707353</v>
      </c>
      <c r="GI27" s="17">
        <f t="shared" si="30"/>
        <v>280.88107900426138</v>
      </c>
      <c r="GJ27" s="17">
        <f t="shared" si="30"/>
        <v>279.38826880281596</v>
      </c>
      <c r="GK27" s="17">
        <f t="shared" si="30"/>
        <v>277.77467615617689</v>
      </c>
      <c r="GL27" s="17">
        <f t="shared" ref="GL27:GT27" si="31">$B$4*$B$4+$B$3*$B$3-2*$B$4*$B$3*COS($B$5-GL$14)</f>
        <v>276.04189348547504</v>
      </c>
      <c r="GM27" s="17">
        <f t="shared" si="31"/>
        <v>274.19163083800504</v>
      </c>
      <c r="GN27" s="17">
        <f t="shared" si="31"/>
        <v>272.22571419961486</v>
      </c>
      <c r="GO27" s="17">
        <f t="shared" si="31"/>
        <v>270.14608369267881</v>
      </c>
      <c r="GP27" s="17">
        <f t="shared" si="31"/>
        <v>267.95479166143036</v>
      </c>
      <c r="GQ27" s="17">
        <f t="shared" si="31"/>
        <v>265.65400064654636</v>
      </c>
      <c r="GR27" s="17">
        <f t="shared" si="31"/>
        <v>263.24598125098066</v>
      </c>
      <c r="GS27" s="17">
        <f t="shared" si="31"/>
        <v>260.73310989915308</v>
      </c>
      <c r="GT27" s="17">
        <f t="shared" si="31"/>
        <v>258.11786649170512</v>
      </c>
      <c r="GU27" s="16"/>
      <c r="GV27" s="16"/>
      <c r="GW27" s="16"/>
      <c r="GX27" s="16"/>
      <c r="GY27" s="16"/>
      <c r="GZ27" s="16"/>
      <c r="HA27" s="16"/>
      <c r="HB27" s="16"/>
      <c r="HC27" s="16"/>
      <c r="HD27" s="16"/>
      <c r="HE27" s="16"/>
      <c r="HF27" s="16"/>
      <c r="HG27" s="16"/>
      <c r="HH27" s="16"/>
      <c r="HI27" s="16"/>
      <c r="HJ27" s="16"/>
      <c r="HK27" s="16"/>
      <c r="HL27" s="16"/>
      <c r="HM27" s="16"/>
      <c r="HN27" s="16"/>
      <c r="HO27" s="16"/>
      <c r="HP27" s="16"/>
      <c r="HQ27" s="16"/>
      <c r="HR27" s="16"/>
      <c r="HS27" s="16"/>
      <c r="HT27" s="16"/>
      <c r="HU27" s="16"/>
      <c r="HV27" s="16"/>
      <c r="HW27" s="16"/>
      <c r="HX27" s="16"/>
      <c r="HY27" s="16"/>
      <c r="HZ27" s="16"/>
      <c r="IA27" s="16"/>
      <c r="IB27" s="16"/>
      <c r="IC27" s="16"/>
      <c r="ID27" s="16"/>
      <c r="IE27" s="16"/>
      <c r="IF27" s="16"/>
      <c r="IG27" s="16"/>
      <c r="IH27" s="16"/>
      <c r="II27" s="16"/>
      <c r="IJ27" s="16"/>
      <c r="IK27" s="16"/>
      <c r="IL27" s="16"/>
      <c r="IM27" s="16"/>
      <c r="IN27" s="16"/>
      <c r="IO27" s="16"/>
      <c r="IP27" s="16"/>
      <c r="IQ27" s="16"/>
      <c r="IR27" s="16"/>
      <c r="IS27" s="16"/>
    </row>
    <row r="28" spans="1:253" ht="17.25" x14ac:dyDescent="0.25">
      <c r="A28" s="8" t="s">
        <v>34</v>
      </c>
      <c r="B28" s="16">
        <f t="shared" ref="B28:BM28" si="32">($B$6+$B$7)/SQRT(B27+($B$6+$B$7)*($B$6+$B$7))</f>
        <v>0.29715727415782944</v>
      </c>
      <c r="C28" s="16">
        <f t="shared" si="32"/>
        <v>0.29859243921598211</v>
      </c>
      <c r="D28" s="16">
        <f t="shared" si="32"/>
        <v>0.30010108078041731</v>
      </c>
      <c r="E28" s="16">
        <f t="shared" si="32"/>
        <v>0.30168461451327472</v>
      </c>
      <c r="F28" s="16">
        <f t="shared" si="32"/>
        <v>0.30334453341409168</v>
      </c>
      <c r="G28" s="16">
        <f t="shared" si="32"/>
        <v>0.30508241001678538</v>
      </c>
      <c r="H28" s="16">
        <f t="shared" si="32"/>
        <v>0.30689989866307027</v>
      </c>
      <c r="I28" s="16">
        <f t="shared" si="32"/>
        <v>0.30879873784585499</v>
      </c>
      <c r="J28" s="16">
        <f t="shared" si="32"/>
        <v>0.31078075261455129</v>
      </c>
      <c r="K28" s="16">
        <f t="shared" si="32"/>
        <v>0.31284785703232854</v>
      </c>
      <c r="L28" s="16">
        <f t="shared" si="32"/>
        <v>0.31500205667311459</v>
      </c>
      <c r="M28" s="16">
        <f t="shared" si="32"/>
        <v>0.31724545114353503</v>
      </c>
      <c r="N28" s="16">
        <f t="shared" si="32"/>
        <v>0.31958023661193141</v>
      </c>
      <c r="O28" s="16">
        <f t="shared" si="32"/>
        <v>0.32200870832304057</v>
      </c>
      <c r="P28" s="16">
        <f t="shared" si="32"/>
        <v>0.32453326307278024</v>
      </c>
      <c r="Q28" s="16">
        <f t="shared" si="32"/>
        <v>0.3271564016127706</v>
      </c>
      <c r="R28" s="16">
        <f t="shared" si="32"/>
        <v>0.32988073094864273</v>
      </c>
      <c r="S28" s="16">
        <f t="shared" si="32"/>
        <v>0.33270896648971493</v>
      </c>
      <c r="T28" s="16">
        <f t="shared" si="32"/>
        <v>0.33564393400013559</v>
      </c>
      <c r="U28" s="16">
        <f t="shared" si="32"/>
        <v>0.33868857129294555</v>
      </c>
      <c r="V28" s="16">
        <f t="shared" si="32"/>
        <v>0.3418459295985346</v>
      </c>
      <c r="W28" s="16">
        <f t="shared" si="32"/>
        <v>0.3451191745274752</v>
      </c>
      <c r="X28" s="16">
        <f t="shared" si="32"/>
        <v>0.34851158653448738</v>
      </c>
      <c r="Y28" s="16">
        <f t="shared" si="32"/>
        <v>0.35202656077509592</v>
      </c>
      <c r="Z28" s="16">
        <f t="shared" si="32"/>
        <v>0.35566760622911459</v>
      </c>
      <c r="AA28" s="16">
        <f t="shared" si="32"/>
        <v>0.35943834394513452</v>
      </c>
      <c r="AB28" s="16">
        <f t="shared" si="32"/>
        <v>0.36334250423739611</v>
      </c>
      <c r="AC28" s="16">
        <f t="shared" si="32"/>
        <v>0.36738392264041592</v>
      </c>
      <c r="AD28" s="16">
        <f t="shared" si="32"/>
        <v>0.37156653439716369</v>
      </c>
      <c r="AE28" s="16">
        <f t="shared" si="32"/>
        <v>0.37589436722302066</v>
      </c>
      <c r="AF28" s="16">
        <f t="shared" si="32"/>
        <v>0.38037153204979046</v>
      </c>
      <c r="AG28" s="16">
        <f t="shared" si="32"/>
        <v>0.3850022114112544</v>
      </c>
      <c r="AH28" s="16">
        <f t="shared" si="32"/>
        <v>0.38979064508373251</v>
      </c>
      <c r="AI28" s="16">
        <f t="shared" si="32"/>
        <v>0.39474111254146715</v>
      </c>
      <c r="AJ28" s="16">
        <f t="shared" si="32"/>
        <v>0.39985791172704027</v>
      </c>
      <c r="AK28" s="16">
        <f t="shared" si="32"/>
        <v>0.40514533357126387</v>
      </c>
      <c r="AL28" s="16">
        <f t="shared" si="32"/>
        <v>0.41060763162497577</v>
      </c>
      <c r="AM28" s="16">
        <f t="shared" si="32"/>
        <v>0.41624898608710564</v>
      </c>
      <c r="AN28" s="16">
        <f t="shared" si="32"/>
        <v>0.42207346142975488</v>
      </c>
      <c r="AO28" s="16">
        <f t="shared" si="32"/>
        <v>0.42808495673281671</v>
      </c>
      <c r="AP28" s="16">
        <f t="shared" si="32"/>
        <v>0.43428714774942662</v>
      </c>
      <c r="AQ28" s="16">
        <f t="shared" si="32"/>
        <v>0.44068341963166391</v>
      </c>
      <c r="AR28" s="16">
        <f t="shared" si="32"/>
        <v>0.44727678915686542</v>
      </c>
      <c r="AS28" s="16">
        <f t="shared" si="32"/>
        <v>0.45406981521344464</v>
      </c>
      <c r="AT28" s="16">
        <f t="shared" si="32"/>
        <v>0.46106449623773055</v>
      </c>
      <c r="AU28" s="16">
        <f t="shared" si="32"/>
        <v>0.4682621532486097</v>
      </c>
      <c r="AV28" s="16">
        <f t="shared" si="32"/>
        <v>0.47566329711581029</v>
      </c>
      <c r="AW28" s="16">
        <f t="shared" si="32"/>
        <v>0.48326747873464254</v>
      </c>
      <c r="AX28" s="16">
        <f t="shared" si="32"/>
        <v>0.49107312088251781</v>
      </c>
      <c r="AY28" s="16">
        <f t="shared" si="32"/>
        <v>0.49907733072219268</v>
      </c>
      <c r="AZ28" s="16">
        <f t="shared" si="32"/>
        <v>0.50727569221911983</v>
      </c>
      <c r="BA28" s="16">
        <f t="shared" si="32"/>
        <v>0.51566203818554812</v>
      </c>
      <c r="BB28" s="16">
        <f t="shared" si="32"/>
        <v>0.52422820228589617</v>
      </c>
      <c r="BC28" s="16">
        <f t="shared" si="32"/>
        <v>0.53296375217309711</v>
      </c>
      <c r="BD28" s="16">
        <f t="shared" si="32"/>
        <v>0.54185570601162947</v>
      </c>
      <c r="BE28" s="16">
        <f t="shared" si="32"/>
        <v>0.55088823601515957</v>
      </c>
      <c r="BF28" s="16">
        <f t="shared" si="32"/>
        <v>0.56004236431348242</v>
      </c>
      <c r="BG28" s="16">
        <f t="shared" si="32"/>
        <v>0.5692956584795914</v>
      </c>
      <c r="BH28" s="16">
        <f t="shared" si="32"/>
        <v>0.57862193638570603</v>
      </c>
      <c r="BI28" s="16">
        <f t="shared" si="32"/>
        <v>0.58799099267626742</v>
      </c>
      <c r="BJ28" s="16">
        <f t="shared" si="32"/>
        <v>0.59736836195978704</v>
      </c>
      <c r="BK28" s="16">
        <f t="shared" si="32"/>
        <v>0.60671513668442234</v>
      </c>
      <c r="BL28" s="16">
        <f t="shared" si="32"/>
        <v>0.61598786035738229</v>
      </c>
      <c r="BM28" s="16">
        <f t="shared" si="32"/>
        <v>0.6251385189993014</v>
      </c>
      <c r="BN28" s="16">
        <f t="shared" ref="BN28:DY28" si="33">($B$6+$B$7)/SQRT(BN27+($B$6+$B$7)*($B$6+$B$7))</f>
        <v>0.63411465511534848</v>
      </c>
      <c r="BO28" s="16">
        <f t="shared" si="33"/>
        <v>0.64285962857142454</v>
      </c>
      <c r="BP28" s="16">
        <f t="shared" si="33"/>
        <v>0.65131304710543303</v>
      </c>
      <c r="BQ28" s="16">
        <f t="shared" si="33"/>
        <v>0.65941138531391541</v>
      </c>
      <c r="BR28" s="16">
        <f t="shared" si="33"/>
        <v>0.66708880445642493</v>
      </c>
      <c r="BS28" s="16">
        <f t="shared" si="33"/>
        <v>0.67427817612067154</v>
      </c>
      <c r="BT28" s="16">
        <f t="shared" si="33"/>
        <v>0.68091230078480469</v>
      </c>
      <c r="BU28" s="16">
        <f t="shared" si="33"/>
        <v>0.68692529807480052</v>
      </c>
      <c r="BV28" s="16">
        <f t="shared" si="33"/>
        <v>0.69225412996202973</v>
      </c>
      <c r="BW28" s="16">
        <f t="shared" si="33"/>
        <v>0.69684020263541746</v>
      </c>
      <c r="BX28" s="16">
        <f t="shared" si="33"/>
        <v>0.7006309790218328</v>
      </c>
      <c r="BY28" s="16">
        <f t="shared" si="33"/>
        <v>0.70358152379094252</v>
      </c>
      <c r="BZ28" s="16">
        <f t="shared" si="33"/>
        <v>0.70565589793513062</v>
      </c>
      <c r="CA28" s="16">
        <f t="shared" si="33"/>
        <v>0.70682832200713397</v>
      </c>
      <c r="CB28" s="16">
        <f t="shared" si="33"/>
        <v>0.70708403644862472</v>
      </c>
      <c r="CC28" s="16">
        <f t="shared" si="33"/>
        <v>0.7064198038346533</v>
      </c>
      <c r="CD28" s="16">
        <f t="shared" si="33"/>
        <v>0.70484401997675827</v>
      </c>
      <c r="CE28" s="16">
        <f t="shared" si="33"/>
        <v>0.70237642648960352</v>
      </c>
      <c r="CF28" s="16">
        <f t="shared" si="33"/>
        <v>0.69904744389198359</v>
      </c>
      <c r="CG28" s="16">
        <f t="shared" si="33"/>
        <v>0.69489716871398266</v>
      </c>
      <c r="CH28" s="16">
        <f t="shared" si="33"/>
        <v>0.68997409787811848</v>
      </c>
      <c r="CI28" s="16">
        <f t="shared" si="33"/>
        <v>0.68433365698845916</v>
      </c>
      <c r="CJ28" s="16">
        <f t="shared" si="33"/>
        <v>0.67803661522185665</v>
      </c>
      <c r="CK28" s="16">
        <f t="shared" si="33"/>
        <v>0.67114746838693295</v>
      </c>
      <c r="CL28" s="16">
        <f t="shared" si="33"/>
        <v>0.66373286437568435</v>
      </c>
      <c r="CM28" s="16">
        <f t="shared" si="33"/>
        <v>0.65586013325315606</v>
      </c>
      <c r="CN28" s="16">
        <f t="shared" si="33"/>
        <v>0.64759596946528675</v>
      </c>
      <c r="CO28" s="16">
        <f t="shared" si="33"/>
        <v>0.63900529792243987</v>
      </c>
      <c r="CP28" s="16">
        <f t="shared" si="33"/>
        <v>0.63015034060512798</v>
      </c>
      <c r="CQ28" s="16">
        <f t="shared" si="33"/>
        <v>0.621089887005703</v>
      </c>
      <c r="CR28" s="16">
        <f t="shared" si="33"/>
        <v>0.61187876088226201</v>
      </c>
      <c r="CS28" s="16">
        <f t="shared" si="33"/>
        <v>0.60256746775459336</v>
      </c>
      <c r="CT28" s="16">
        <f t="shared" si="33"/>
        <v>0.59320200227041597</v>
      </c>
      <c r="CU28" s="16">
        <f t="shared" si="33"/>
        <v>0.58382379172601273</v>
      </c>
      <c r="CV28" s="16">
        <f t="shared" si="33"/>
        <v>0.57446975121132671</v>
      </c>
      <c r="CW28" s="16">
        <f t="shared" si="33"/>
        <v>0.56517242658495515</v>
      </c>
      <c r="CX28" s="16">
        <f t="shared" si="33"/>
        <v>0.55596020329985918</v>
      </c>
      <c r="CY28" s="16">
        <f t="shared" si="33"/>
        <v>0.54685756157976706</v>
      </c>
      <c r="CZ28" s="16">
        <f t="shared" si="33"/>
        <v>0.53788536124778907</v>
      </c>
      <c r="DA28" s="16">
        <f t="shared" si="33"/>
        <v>0.52906114237221136</v>
      </c>
      <c r="DB28" s="16">
        <f t="shared" si="33"/>
        <v>0.52039943063593019</v>
      </c>
      <c r="DC28" s="16">
        <f t="shared" si="33"/>
        <v>0.51191203883785108</v>
      </c>
      <c r="DD28" s="16">
        <f t="shared" si="33"/>
        <v>0.50360835813229998</v>
      </c>
      <c r="DE28" s="16">
        <f t="shared" si="33"/>
        <v>0.49549563448162492</v>
      </c>
      <c r="DF28" s="16">
        <f t="shared" si="33"/>
        <v>0.4875792273413071</v>
      </c>
      <c r="DG28" s="16">
        <f t="shared" si="33"/>
        <v>0.47986284883787339</v>
      </c>
      <c r="DH28" s="16">
        <f t="shared" si="33"/>
        <v>0.47234878266984509</v>
      </c>
      <c r="DI28" s="16">
        <f t="shared" si="33"/>
        <v>0.46503808269769648</v>
      </c>
      <c r="DJ28" s="16">
        <f t="shared" si="33"/>
        <v>0.45793075172778802</v>
      </c>
      <c r="DK28" s="16">
        <f t="shared" si="33"/>
        <v>0.45102590137306281</v>
      </c>
      <c r="DL28" s="16">
        <f t="shared" si="33"/>
        <v>0.44432189412213779</v>
      </c>
      <c r="DM28" s="16">
        <f t="shared" si="33"/>
        <v>0.43781646889640286</v>
      </c>
      <c r="DN28" s="16">
        <f t="shared" si="33"/>
        <v>0.43150685144570688</v>
      </c>
      <c r="DO28" s="16">
        <f t="shared" si="33"/>
        <v>0.42538985094692444</v>
      </c>
      <c r="DP28" s="16">
        <f t="shared" si="33"/>
        <v>0.4194619441421874</v>
      </c>
      <c r="DQ28" s="16">
        <f t="shared" si="33"/>
        <v>0.41371934829755325</v>
      </c>
      <c r="DR28" s="16">
        <f t="shared" si="33"/>
        <v>0.40815808418831823</v>
      </c>
      <c r="DS28" s="16">
        <f t="shared" si="33"/>
        <v>0.4027740302316507</v>
      </c>
      <c r="DT28" s="16">
        <f t="shared" si="33"/>
        <v>0.39756296879640807</v>
      </c>
      <c r="DU28" s="16">
        <f t="shared" si="33"/>
        <v>0.39252062562805484</v>
      </c>
      <c r="DV28" s="16">
        <f t="shared" si="33"/>
        <v>0.38764270323646688</v>
      </c>
      <c r="DW28" s="16">
        <f t="shared" si="33"/>
        <v>0.38292490900807574</v>
      </c>
      <c r="DX28" s="16">
        <f t="shared" si="33"/>
        <v>0.37836297872256652</v>
      </c>
      <c r="DY28" s="16">
        <f t="shared" si="33"/>
        <v>0.37395269607893006</v>
      </c>
      <c r="DZ28" s="16">
        <f t="shared" ref="DZ28:GK28" si="34">($B$6+$B$7)/SQRT(DZ27+($B$6+$B$7)*($B$6+$B$7))</f>
        <v>0.36968990876642527</v>
      </c>
      <c r="EA28" s="16">
        <f t="shared" si="34"/>
        <v>0.36557054155300134</v>
      </c>
      <c r="EB28" s="16">
        <f t="shared" si="34"/>
        <v>0.36159060680679928</v>
      </c>
      <c r="EC28" s="16">
        <f t="shared" si="34"/>
        <v>0.35774621281525504</v>
      </c>
      <c r="ED28" s="16">
        <f t="shared" si="34"/>
        <v>0.35403357022067533</v>
      </c>
      <c r="EE28" s="16">
        <f t="shared" si="34"/>
        <v>0.35044899685057418</v>
      </c>
      <c r="EF28" s="16">
        <f t="shared" si="34"/>
        <v>0.34698892118510211</v>
      </c>
      <c r="EG28" s="16">
        <f t="shared" si="34"/>
        <v>0.34364988467216345</v>
      </c>
      <c r="EH28" s="16">
        <f t="shared" si="34"/>
        <v>0.34042854307287079</v>
      </c>
      <c r="EI28" s="16">
        <f t="shared" si="34"/>
        <v>0.33732166699545185</v>
      </c>
      <c r="EJ28" s="16">
        <f t="shared" si="34"/>
        <v>0.3343261417542292</v>
      </c>
      <c r="EK28" s="16">
        <f t="shared" si="34"/>
        <v>0.3314389666715003</v>
      </c>
      <c r="EL28" s="16">
        <f t="shared" si="34"/>
        <v>0.32865725392374401</v>
      </c>
      <c r="EM28" s="16">
        <f t="shared" si="34"/>
        <v>0.32597822701929258</v>
      </c>
      <c r="EN28" s="16">
        <f t="shared" si="34"/>
        <v>0.32339921898217677</v>
      </c>
      <c r="EO28" s="16">
        <f t="shared" si="34"/>
        <v>0.32091767030606155</v>
      </c>
      <c r="EP28" s="16">
        <f t="shared" si="34"/>
        <v>0.31853112673281936</v>
      </c>
      <c r="EQ28" s="16">
        <f t="shared" si="34"/>
        <v>0.31623723690218564</v>
      </c>
      <c r="ER28" s="16">
        <f t="shared" si="34"/>
        <v>0.31403374991192162</v>
      </c>
      <c r="ES28" s="16">
        <f t="shared" si="34"/>
        <v>0.31191851282185162</v>
      </c>
      <c r="ET28" s="16">
        <f t="shared" si="34"/>
        <v>0.30988946812991608</v>
      </c>
      <c r="EU28" s="16">
        <f t="shared" si="34"/>
        <v>0.3079446512438796</v>
      </c>
      <c r="EV28" s="16">
        <f t="shared" si="34"/>
        <v>0.30608218796846276</v>
      </c>
      <c r="EW28" s="16">
        <f t="shared" si="34"/>
        <v>0.30430029202434289</v>
      </c>
      <c r="EX28" s="16">
        <f t="shared" si="34"/>
        <v>0.30259726261262104</v>
      </c>
      <c r="EY28" s="16">
        <f t="shared" si="34"/>
        <v>0.30097148203591922</v>
      </c>
      <c r="EZ28" s="16">
        <f t="shared" si="34"/>
        <v>0.29942141338519157</v>
      </c>
      <c r="FA28" s="16">
        <f t="shared" si="34"/>
        <v>0.29794559829956785</v>
      </c>
      <c r="FB28" s="16">
        <f t="shared" si="34"/>
        <v>0.29654265480504682</v>
      </c>
      <c r="FC28" s="16">
        <f t="shared" si="34"/>
        <v>0.2952112752365898</v>
      </c>
      <c r="FD28" s="16">
        <f t="shared" si="34"/>
        <v>0.29395022424709583</v>
      </c>
      <c r="FE28" s="16">
        <f t="shared" si="34"/>
        <v>0.29275833690584779</v>
      </c>
      <c r="FF28" s="16">
        <f t="shared" si="34"/>
        <v>0.29163451688827152</v>
      </c>
      <c r="FG28" s="16">
        <f t="shared" si="34"/>
        <v>0.29057773475823601</v>
      </c>
      <c r="FH28" s="16">
        <f t="shared" si="34"/>
        <v>0.28958702634361466</v>
      </c>
      <c r="FI28" s="16">
        <f t="shared" si="34"/>
        <v>0.28866149120542173</v>
      </c>
      <c r="FJ28" s="16">
        <f t="shared" si="34"/>
        <v>0.28780029120050687</v>
      </c>
      <c r="FK28" s="16">
        <f t="shared" si="34"/>
        <v>0.28700264913753609</v>
      </c>
      <c r="FL28" s="16">
        <f t="shared" si="34"/>
        <v>0.28626784752579154</v>
      </c>
      <c r="FM28" s="16">
        <f t="shared" si="34"/>
        <v>0.28559522741617582</v>
      </c>
      <c r="FN28" s="16">
        <f t="shared" si="34"/>
        <v>0.28498418733370839</v>
      </c>
      <c r="FO28" s="16">
        <f t="shared" si="34"/>
        <v>0.28443418230074102</v>
      </c>
      <c r="FP28" s="16">
        <f t="shared" si="34"/>
        <v>0.28394472295008549</v>
      </c>
      <c r="FQ28" s="16">
        <f t="shared" si="34"/>
        <v>0.28351537472724836</v>
      </c>
      <c r="FR28" s="16">
        <f t="shared" si="34"/>
        <v>0.28314575718098767</v>
      </c>
      <c r="FS28" s="16">
        <f t="shared" si="34"/>
        <v>0.28283554334144545</v>
      </c>
      <c r="FT28" s="16">
        <f t="shared" si="34"/>
        <v>0.282584459185169</v>
      </c>
      <c r="FU28" s="16">
        <f t="shared" si="34"/>
        <v>0.28239228318640341</v>
      </c>
      <c r="FV28" s="16">
        <f t="shared" si="34"/>
        <v>0.28225884595412043</v>
      </c>
      <c r="FW28" s="16">
        <f t="shared" si="34"/>
        <v>0.2821840299543365</v>
      </c>
      <c r="FX28" s="16">
        <f t="shared" si="34"/>
        <v>0.28216776931737575</v>
      </c>
      <c r="FY28" s="16">
        <f t="shared" si="34"/>
        <v>0.28221004972983044</v>
      </c>
      <c r="FZ28" s="16">
        <f t="shared" si="34"/>
        <v>0.28231090841108214</v>
      </c>
      <c r="GA28" s="16">
        <f t="shared" si="34"/>
        <v>0.28247043417435275</v>
      </c>
      <c r="GB28" s="16">
        <f t="shared" si="34"/>
        <v>0.28268876757236416</v>
      </c>
      <c r="GC28" s="16">
        <f t="shared" si="34"/>
        <v>0.28296610112779202</v>
      </c>
      <c r="GD28" s="16">
        <f t="shared" si="34"/>
        <v>0.28330267964880484</v>
      </c>
      <c r="GE28" s="16">
        <f t="shared" si="34"/>
        <v>0.28369880063008041</v>
      </c>
      <c r="GF28" s="16">
        <f t="shared" si="34"/>
        <v>0.28415481473978416</v>
      </c>
      <c r="GG28" s="16">
        <f t="shared" si="34"/>
        <v>0.28467112639308478</v>
      </c>
      <c r="GH28" s="16">
        <f t="shared" si="34"/>
        <v>0.28524819441285543</v>
      </c>
      <c r="GI28" s="16">
        <f t="shared" si="34"/>
        <v>0.28588653277827669</v>
      </c>
      <c r="GJ28" s="16">
        <f t="shared" si="34"/>
        <v>0.2865867114621059</v>
      </c>
      <c r="GK28" s="16">
        <f t="shared" si="34"/>
        <v>0.2873493573574108</v>
      </c>
      <c r="GL28" s="16">
        <f t="shared" ref="GL28:GT28" si="35">($B$6+$B$7)/SQRT(GL27+($B$6+$B$7)*($B$6+$B$7))</f>
        <v>0.2881751552945751</v>
      </c>
      <c r="GM28" s="16">
        <f t="shared" si="35"/>
        <v>0.28906484914937269</v>
      </c>
      <c r="GN28" s="16">
        <f t="shared" si="35"/>
        <v>0.29001924304285986</v>
      </c>
      <c r="GO28" s="16">
        <f t="shared" si="35"/>
        <v>0.29103920263376037</v>
      </c>
      <c r="GP28" s="16">
        <f t="shared" si="35"/>
        <v>0.29212565650389771</v>
      </c>
      <c r="GQ28" s="16">
        <f t="shared" si="35"/>
        <v>0.29327959763706185</v>
      </c>
      <c r="GR28" s="16">
        <f t="shared" si="35"/>
        <v>0.29450208499147768</v>
      </c>
      <c r="GS28" s="16">
        <f t="shared" si="35"/>
        <v>0.29579424516575398</v>
      </c>
      <c r="GT28" s="16">
        <f t="shared" si="35"/>
        <v>0.29715727415782939</v>
      </c>
      <c r="GU28" s="16"/>
      <c r="GV28" s="16"/>
      <c r="GW28" s="16"/>
      <c r="GX28" s="16"/>
      <c r="GY28" s="16"/>
      <c r="GZ28" s="16"/>
      <c r="HA28" s="16"/>
      <c r="HB28" s="16"/>
      <c r="HC28" s="16"/>
      <c r="HD28" s="16"/>
      <c r="HE28" s="16"/>
      <c r="HF28" s="16"/>
      <c r="HG28" s="16"/>
      <c r="HH28" s="16"/>
      <c r="HI28" s="16"/>
      <c r="HJ28" s="16"/>
      <c r="HK28" s="16"/>
      <c r="HL28" s="16"/>
      <c r="HM28" s="16"/>
      <c r="HN28" s="16"/>
      <c r="HO28" s="16"/>
      <c r="HP28" s="16"/>
      <c r="HQ28" s="16"/>
      <c r="HR28" s="16"/>
      <c r="HS28" s="16"/>
      <c r="HT28" s="16"/>
      <c r="HU28" s="16"/>
      <c r="HV28" s="16"/>
      <c r="HW28" s="16"/>
      <c r="HX28" s="16"/>
      <c r="HY28" s="16"/>
      <c r="HZ28" s="16"/>
      <c r="IA28" s="16"/>
      <c r="IB28" s="16"/>
      <c r="IC28" s="16"/>
      <c r="ID28" s="16"/>
      <c r="IE28" s="16"/>
      <c r="IF28" s="16"/>
      <c r="IG28" s="16"/>
      <c r="IH28" s="16"/>
      <c r="II28" s="16"/>
      <c r="IJ28" s="16"/>
      <c r="IK28" s="16"/>
      <c r="IL28" s="16"/>
      <c r="IM28" s="16"/>
      <c r="IN28" s="16"/>
      <c r="IO28" s="16"/>
      <c r="IP28" s="16"/>
      <c r="IQ28" s="16"/>
      <c r="IR28" s="16"/>
      <c r="IS28" s="16"/>
    </row>
    <row r="29" spans="1:253" ht="17.25" x14ac:dyDescent="0.25">
      <c r="A29" s="8" t="s">
        <v>35</v>
      </c>
      <c r="B29" s="16">
        <f t="shared" ref="B29:BM29" si="36">$B$6/SQRT(B27+$B$6*$B$6)</f>
        <v>-0.29715727415782944</v>
      </c>
      <c r="C29" s="16">
        <f t="shared" si="36"/>
        <v>-0.29859243921598211</v>
      </c>
      <c r="D29" s="16">
        <f t="shared" si="36"/>
        <v>-0.30010108078041731</v>
      </c>
      <c r="E29" s="16">
        <f t="shared" si="36"/>
        <v>-0.30168461451327472</v>
      </c>
      <c r="F29" s="16">
        <f t="shared" si="36"/>
        <v>-0.30334453341409168</v>
      </c>
      <c r="G29" s="16">
        <f t="shared" si="36"/>
        <v>-0.30508241001678538</v>
      </c>
      <c r="H29" s="16">
        <f t="shared" si="36"/>
        <v>-0.30689989866307027</v>
      </c>
      <c r="I29" s="16">
        <f t="shared" si="36"/>
        <v>-0.30879873784585499</v>
      </c>
      <c r="J29" s="16">
        <f t="shared" si="36"/>
        <v>-0.31078075261455129</v>
      </c>
      <c r="K29" s="16">
        <f t="shared" si="36"/>
        <v>-0.31284785703232854</v>
      </c>
      <c r="L29" s="16">
        <f t="shared" si="36"/>
        <v>-0.31500205667311459</v>
      </c>
      <c r="M29" s="16">
        <f t="shared" si="36"/>
        <v>-0.31724545114353503</v>
      </c>
      <c r="N29" s="16">
        <f t="shared" si="36"/>
        <v>-0.31958023661193141</v>
      </c>
      <c r="O29" s="16">
        <f t="shared" si="36"/>
        <v>-0.32200870832304057</v>
      </c>
      <c r="P29" s="16">
        <f t="shared" si="36"/>
        <v>-0.32453326307278024</v>
      </c>
      <c r="Q29" s="16">
        <f t="shared" si="36"/>
        <v>-0.3271564016127706</v>
      </c>
      <c r="R29" s="16">
        <f t="shared" si="36"/>
        <v>-0.32988073094864273</v>
      </c>
      <c r="S29" s="16">
        <f t="shared" si="36"/>
        <v>-0.33270896648971493</v>
      </c>
      <c r="T29" s="16">
        <f t="shared" si="36"/>
        <v>-0.33564393400013559</v>
      </c>
      <c r="U29" s="16">
        <f t="shared" si="36"/>
        <v>-0.33868857129294555</v>
      </c>
      <c r="V29" s="16">
        <f t="shared" si="36"/>
        <v>-0.3418459295985346</v>
      </c>
      <c r="W29" s="16">
        <f t="shared" si="36"/>
        <v>-0.3451191745274752</v>
      </c>
      <c r="X29" s="16">
        <f t="shared" si="36"/>
        <v>-0.34851158653448738</v>
      </c>
      <c r="Y29" s="16">
        <f t="shared" si="36"/>
        <v>-0.35202656077509592</v>
      </c>
      <c r="Z29" s="16">
        <f t="shared" si="36"/>
        <v>-0.35566760622911459</v>
      </c>
      <c r="AA29" s="16">
        <f t="shared" si="36"/>
        <v>-0.35943834394513452</v>
      </c>
      <c r="AB29" s="16">
        <f t="shared" si="36"/>
        <v>-0.36334250423739611</v>
      </c>
      <c r="AC29" s="16">
        <f t="shared" si="36"/>
        <v>-0.36738392264041592</v>
      </c>
      <c r="AD29" s="16">
        <f t="shared" si="36"/>
        <v>-0.37156653439716369</v>
      </c>
      <c r="AE29" s="16">
        <f t="shared" si="36"/>
        <v>-0.37589436722302066</v>
      </c>
      <c r="AF29" s="16">
        <f t="shared" si="36"/>
        <v>-0.38037153204979046</v>
      </c>
      <c r="AG29" s="16">
        <f t="shared" si="36"/>
        <v>-0.3850022114112544</v>
      </c>
      <c r="AH29" s="16">
        <f t="shared" si="36"/>
        <v>-0.38979064508373251</v>
      </c>
      <c r="AI29" s="16">
        <f t="shared" si="36"/>
        <v>-0.39474111254146715</v>
      </c>
      <c r="AJ29" s="16">
        <f t="shared" si="36"/>
        <v>-0.39985791172704027</v>
      </c>
      <c r="AK29" s="16">
        <f t="shared" si="36"/>
        <v>-0.40514533357126387</v>
      </c>
      <c r="AL29" s="16">
        <f t="shared" si="36"/>
        <v>-0.41060763162497577</v>
      </c>
      <c r="AM29" s="16">
        <f t="shared" si="36"/>
        <v>-0.41624898608710564</v>
      </c>
      <c r="AN29" s="16">
        <f t="shared" si="36"/>
        <v>-0.42207346142975488</v>
      </c>
      <c r="AO29" s="16">
        <f t="shared" si="36"/>
        <v>-0.42808495673281671</v>
      </c>
      <c r="AP29" s="16">
        <f t="shared" si="36"/>
        <v>-0.43428714774942662</v>
      </c>
      <c r="AQ29" s="16">
        <f t="shared" si="36"/>
        <v>-0.44068341963166391</v>
      </c>
      <c r="AR29" s="16">
        <f t="shared" si="36"/>
        <v>-0.44727678915686542</v>
      </c>
      <c r="AS29" s="16">
        <f t="shared" si="36"/>
        <v>-0.45406981521344464</v>
      </c>
      <c r="AT29" s="16">
        <f t="shared" si="36"/>
        <v>-0.46106449623773055</v>
      </c>
      <c r="AU29" s="16">
        <f t="shared" si="36"/>
        <v>-0.4682621532486097</v>
      </c>
      <c r="AV29" s="16">
        <f t="shared" si="36"/>
        <v>-0.47566329711581029</v>
      </c>
      <c r="AW29" s="16">
        <f t="shared" si="36"/>
        <v>-0.48326747873464254</v>
      </c>
      <c r="AX29" s="16">
        <f t="shared" si="36"/>
        <v>-0.49107312088251781</v>
      </c>
      <c r="AY29" s="16">
        <f t="shared" si="36"/>
        <v>-0.49907733072219268</v>
      </c>
      <c r="AZ29" s="16">
        <f t="shared" si="36"/>
        <v>-0.50727569221911983</v>
      </c>
      <c r="BA29" s="16">
        <f t="shared" si="36"/>
        <v>-0.51566203818554812</v>
      </c>
      <c r="BB29" s="16">
        <f t="shared" si="36"/>
        <v>-0.52422820228589617</v>
      </c>
      <c r="BC29" s="16">
        <f t="shared" si="36"/>
        <v>-0.53296375217309711</v>
      </c>
      <c r="BD29" s="16">
        <f t="shared" si="36"/>
        <v>-0.54185570601162947</v>
      </c>
      <c r="BE29" s="16">
        <f t="shared" si="36"/>
        <v>-0.55088823601515957</v>
      </c>
      <c r="BF29" s="16">
        <f t="shared" si="36"/>
        <v>-0.56004236431348242</v>
      </c>
      <c r="BG29" s="16">
        <f t="shared" si="36"/>
        <v>-0.5692956584795914</v>
      </c>
      <c r="BH29" s="16">
        <f t="shared" si="36"/>
        <v>-0.57862193638570603</v>
      </c>
      <c r="BI29" s="16">
        <f t="shared" si="36"/>
        <v>-0.58799099267626742</v>
      </c>
      <c r="BJ29" s="16">
        <f t="shared" si="36"/>
        <v>-0.59736836195978704</v>
      </c>
      <c r="BK29" s="16">
        <f t="shared" si="36"/>
        <v>-0.60671513668442234</v>
      </c>
      <c r="BL29" s="16">
        <f t="shared" si="36"/>
        <v>-0.61598786035738229</v>
      </c>
      <c r="BM29" s="16">
        <f t="shared" si="36"/>
        <v>-0.6251385189993014</v>
      </c>
      <c r="BN29" s="16">
        <f t="shared" ref="BN29:DY29" si="37">$B$6/SQRT(BN27+$B$6*$B$6)</f>
        <v>-0.63411465511534848</v>
      </c>
      <c r="BO29" s="16">
        <f t="shared" si="37"/>
        <v>-0.64285962857142454</v>
      </c>
      <c r="BP29" s="16">
        <f t="shared" si="37"/>
        <v>-0.65131304710543303</v>
      </c>
      <c r="BQ29" s="16">
        <f t="shared" si="37"/>
        <v>-0.65941138531391541</v>
      </c>
      <c r="BR29" s="16">
        <f t="shared" si="37"/>
        <v>-0.66708880445642493</v>
      </c>
      <c r="BS29" s="16">
        <f t="shared" si="37"/>
        <v>-0.67427817612067154</v>
      </c>
      <c r="BT29" s="16">
        <f t="shared" si="37"/>
        <v>-0.68091230078480469</v>
      </c>
      <c r="BU29" s="16">
        <f t="shared" si="37"/>
        <v>-0.68692529807480052</v>
      </c>
      <c r="BV29" s="16">
        <f t="shared" si="37"/>
        <v>-0.69225412996202973</v>
      </c>
      <c r="BW29" s="16">
        <f t="shared" si="37"/>
        <v>-0.69684020263541746</v>
      </c>
      <c r="BX29" s="16">
        <f t="shared" si="37"/>
        <v>-0.7006309790218328</v>
      </c>
      <c r="BY29" s="16">
        <f t="shared" si="37"/>
        <v>-0.70358152379094252</v>
      </c>
      <c r="BZ29" s="16">
        <f t="shared" si="37"/>
        <v>-0.70565589793513062</v>
      </c>
      <c r="CA29" s="16">
        <f t="shared" si="37"/>
        <v>-0.70682832200713397</v>
      </c>
      <c r="CB29" s="16">
        <f t="shared" si="37"/>
        <v>-0.70708403644862472</v>
      </c>
      <c r="CC29" s="16">
        <f t="shared" si="37"/>
        <v>-0.7064198038346533</v>
      </c>
      <c r="CD29" s="16">
        <f t="shared" si="37"/>
        <v>-0.70484401997675827</v>
      </c>
      <c r="CE29" s="16">
        <f t="shared" si="37"/>
        <v>-0.70237642648960352</v>
      </c>
      <c r="CF29" s="16">
        <f t="shared" si="37"/>
        <v>-0.69904744389198359</v>
      </c>
      <c r="CG29" s="16">
        <f t="shared" si="37"/>
        <v>-0.69489716871398266</v>
      </c>
      <c r="CH29" s="16">
        <f t="shared" si="37"/>
        <v>-0.68997409787811848</v>
      </c>
      <c r="CI29" s="16">
        <f t="shared" si="37"/>
        <v>-0.68433365698845916</v>
      </c>
      <c r="CJ29" s="16">
        <f t="shared" si="37"/>
        <v>-0.67803661522185665</v>
      </c>
      <c r="CK29" s="16">
        <f t="shared" si="37"/>
        <v>-0.67114746838693295</v>
      </c>
      <c r="CL29" s="16">
        <f t="shared" si="37"/>
        <v>-0.66373286437568435</v>
      </c>
      <c r="CM29" s="16">
        <f t="shared" si="37"/>
        <v>-0.65586013325315606</v>
      </c>
      <c r="CN29" s="16">
        <f t="shared" si="37"/>
        <v>-0.64759596946528675</v>
      </c>
      <c r="CO29" s="16">
        <f t="shared" si="37"/>
        <v>-0.63900529792243987</v>
      </c>
      <c r="CP29" s="16">
        <f t="shared" si="37"/>
        <v>-0.63015034060512798</v>
      </c>
      <c r="CQ29" s="16">
        <f t="shared" si="37"/>
        <v>-0.621089887005703</v>
      </c>
      <c r="CR29" s="16">
        <f t="shared" si="37"/>
        <v>-0.61187876088226201</v>
      </c>
      <c r="CS29" s="16">
        <f t="shared" si="37"/>
        <v>-0.60256746775459336</v>
      </c>
      <c r="CT29" s="16">
        <f t="shared" si="37"/>
        <v>-0.59320200227041597</v>
      </c>
      <c r="CU29" s="16">
        <f t="shared" si="37"/>
        <v>-0.58382379172601273</v>
      </c>
      <c r="CV29" s="16">
        <f t="shared" si="37"/>
        <v>-0.57446975121132671</v>
      </c>
      <c r="CW29" s="16">
        <f t="shared" si="37"/>
        <v>-0.56517242658495515</v>
      </c>
      <c r="CX29" s="16">
        <f t="shared" si="37"/>
        <v>-0.55596020329985918</v>
      </c>
      <c r="CY29" s="16">
        <f t="shared" si="37"/>
        <v>-0.54685756157976706</v>
      </c>
      <c r="CZ29" s="16">
        <f t="shared" si="37"/>
        <v>-0.53788536124778907</v>
      </c>
      <c r="DA29" s="16">
        <f t="shared" si="37"/>
        <v>-0.52906114237221136</v>
      </c>
      <c r="DB29" s="16">
        <f t="shared" si="37"/>
        <v>-0.52039943063593019</v>
      </c>
      <c r="DC29" s="16">
        <f t="shared" si="37"/>
        <v>-0.51191203883785108</v>
      </c>
      <c r="DD29" s="16">
        <f t="shared" si="37"/>
        <v>-0.50360835813229998</v>
      </c>
      <c r="DE29" s="16">
        <f t="shared" si="37"/>
        <v>-0.49549563448162492</v>
      </c>
      <c r="DF29" s="16">
        <f t="shared" si="37"/>
        <v>-0.4875792273413071</v>
      </c>
      <c r="DG29" s="16">
        <f t="shared" si="37"/>
        <v>-0.47986284883787339</v>
      </c>
      <c r="DH29" s="16">
        <f t="shared" si="37"/>
        <v>-0.47234878266984509</v>
      </c>
      <c r="DI29" s="16">
        <f t="shared" si="37"/>
        <v>-0.46503808269769648</v>
      </c>
      <c r="DJ29" s="16">
        <f t="shared" si="37"/>
        <v>-0.45793075172778802</v>
      </c>
      <c r="DK29" s="16">
        <f t="shared" si="37"/>
        <v>-0.45102590137306281</v>
      </c>
      <c r="DL29" s="16">
        <f t="shared" si="37"/>
        <v>-0.44432189412213779</v>
      </c>
      <c r="DM29" s="16">
        <f t="shared" si="37"/>
        <v>-0.43781646889640286</v>
      </c>
      <c r="DN29" s="16">
        <f t="shared" si="37"/>
        <v>-0.43150685144570688</v>
      </c>
      <c r="DO29" s="16">
        <f t="shared" si="37"/>
        <v>-0.42538985094692444</v>
      </c>
      <c r="DP29" s="16">
        <f t="shared" si="37"/>
        <v>-0.4194619441421874</v>
      </c>
      <c r="DQ29" s="16">
        <f t="shared" si="37"/>
        <v>-0.41371934829755325</v>
      </c>
      <c r="DR29" s="16">
        <f t="shared" si="37"/>
        <v>-0.40815808418831823</v>
      </c>
      <c r="DS29" s="16">
        <f t="shared" si="37"/>
        <v>-0.4027740302316507</v>
      </c>
      <c r="DT29" s="16">
        <f t="shared" si="37"/>
        <v>-0.39756296879640807</v>
      </c>
      <c r="DU29" s="16">
        <f t="shared" si="37"/>
        <v>-0.39252062562805484</v>
      </c>
      <c r="DV29" s="16">
        <f t="shared" si="37"/>
        <v>-0.38764270323646688</v>
      </c>
      <c r="DW29" s="16">
        <f t="shared" si="37"/>
        <v>-0.38292490900807574</v>
      </c>
      <c r="DX29" s="16">
        <f t="shared" si="37"/>
        <v>-0.37836297872256652</v>
      </c>
      <c r="DY29" s="16">
        <f t="shared" si="37"/>
        <v>-0.37395269607893006</v>
      </c>
      <c r="DZ29" s="16">
        <f t="shared" ref="DZ29:GK29" si="38">$B$6/SQRT(DZ27+$B$6*$B$6)</f>
        <v>-0.36968990876642527</v>
      </c>
      <c r="EA29" s="16">
        <f t="shared" si="38"/>
        <v>-0.36557054155300134</v>
      </c>
      <c r="EB29" s="16">
        <f t="shared" si="38"/>
        <v>-0.36159060680679928</v>
      </c>
      <c r="EC29" s="16">
        <f t="shared" si="38"/>
        <v>-0.35774621281525504</v>
      </c>
      <c r="ED29" s="16">
        <f t="shared" si="38"/>
        <v>-0.35403357022067533</v>
      </c>
      <c r="EE29" s="16">
        <f t="shared" si="38"/>
        <v>-0.35044899685057418</v>
      </c>
      <c r="EF29" s="16">
        <f t="shared" si="38"/>
        <v>-0.34698892118510211</v>
      </c>
      <c r="EG29" s="16">
        <f t="shared" si="38"/>
        <v>-0.34364988467216345</v>
      </c>
      <c r="EH29" s="16">
        <f t="shared" si="38"/>
        <v>-0.34042854307287079</v>
      </c>
      <c r="EI29" s="16">
        <f t="shared" si="38"/>
        <v>-0.33732166699545185</v>
      </c>
      <c r="EJ29" s="16">
        <f t="shared" si="38"/>
        <v>-0.3343261417542292</v>
      </c>
      <c r="EK29" s="16">
        <f t="shared" si="38"/>
        <v>-0.3314389666715003</v>
      </c>
      <c r="EL29" s="16">
        <f t="shared" si="38"/>
        <v>-0.32865725392374401</v>
      </c>
      <c r="EM29" s="16">
        <f t="shared" si="38"/>
        <v>-0.32597822701929258</v>
      </c>
      <c r="EN29" s="16">
        <f t="shared" si="38"/>
        <v>-0.32339921898217677</v>
      </c>
      <c r="EO29" s="16">
        <f t="shared" si="38"/>
        <v>-0.32091767030606155</v>
      </c>
      <c r="EP29" s="16">
        <f t="shared" si="38"/>
        <v>-0.31853112673281936</v>
      </c>
      <c r="EQ29" s="16">
        <f t="shared" si="38"/>
        <v>-0.31623723690218564</v>
      </c>
      <c r="ER29" s="16">
        <f t="shared" si="38"/>
        <v>-0.31403374991192162</v>
      </c>
      <c r="ES29" s="16">
        <f t="shared" si="38"/>
        <v>-0.31191851282185162</v>
      </c>
      <c r="ET29" s="16">
        <f t="shared" si="38"/>
        <v>-0.30988946812991608</v>
      </c>
      <c r="EU29" s="16">
        <f t="shared" si="38"/>
        <v>-0.3079446512438796</v>
      </c>
      <c r="EV29" s="16">
        <f t="shared" si="38"/>
        <v>-0.30608218796846276</v>
      </c>
      <c r="EW29" s="16">
        <f t="shared" si="38"/>
        <v>-0.30430029202434289</v>
      </c>
      <c r="EX29" s="16">
        <f t="shared" si="38"/>
        <v>-0.30259726261262104</v>
      </c>
      <c r="EY29" s="16">
        <f t="shared" si="38"/>
        <v>-0.30097148203591922</v>
      </c>
      <c r="EZ29" s="16">
        <f t="shared" si="38"/>
        <v>-0.29942141338519157</v>
      </c>
      <c r="FA29" s="16">
        <f t="shared" si="38"/>
        <v>-0.29794559829956785</v>
      </c>
      <c r="FB29" s="16">
        <f t="shared" si="38"/>
        <v>-0.29654265480504682</v>
      </c>
      <c r="FC29" s="16">
        <f t="shared" si="38"/>
        <v>-0.2952112752365898</v>
      </c>
      <c r="FD29" s="16">
        <f t="shared" si="38"/>
        <v>-0.29395022424709583</v>
      </c>
      <c r="FE29" s="16">
        <f t="shared" si="38"/>
        <v>-0.29275833690584779</v>
      </c>
      <c r="FF29" s="16">
        <f t="shared" si="38"/>
        <v>-0.29163451688827152</v>
      </c>
      <c r="FG29" s="16">
        <f t="shared" si="38"/>
        <v>-0.29057773475823601</v>
      </c>
      <c r="FH29" s="16">
        <f t="shared" si="38"/>
        <v>-0.28958702634361466</v>
      </c>
      <c r="FI29" s="16">
        <f t="shared" si="38"/>
        <v>-0.28866149120542173</v>
      </c>
      <c r="FJ29" s="16">
        <f t="shared" si="38"/>
        <v>-0.28780029120050687</v>
      </c>
      <c r="FK29" s="16">
        <f t="shared" si="38"/>
        <v>-0.28700264913753609</v>
      </c>
      <c r="FL29" s="16">
        <f t="shared" si="38"/>
        <v>-0.28626784752579154</v>
      </c>
      <c r="FM29" s="16">
        <f t="shared" si="38"/>
        <v>-0.28559522741617582</v>
      </c>
      <c r="FN29" s="16">
        <f t="shared" si="38"/>
        <v>-0.28498418733370839</v>
      </c>
      <c r="FO29" s="16">
        <f t="shared" si="38"/>
        <v>-0.28443418230074102</v>
      </c>
      <c r="FP29" s="16">
        <f t="shared" si="38"/>
        <v>-0.28394472295008549</v>
      </c>
      <c r="FQ29" s="16">
        <f t="shared" si="38"/>
        <v>-0.28351537472724836</v>
      </c>
      <c r="FR29" s="16">
        <f t="shared" si="38"/>
        <v>-0.28314575718098767</v>
      </c>
      <c r="FS29" s="16">
        <f t="shared" si="38"/>
        <v>-0.28283554334144545</v>
      </c>
      <c r="FT29" s="16">
        <f t="shared" si="38"/>
        <v>-0.282584459185169</v>
      </c>
      <c r="FU29" s="16">
        <f t="shared" si="38"/>
        <v>-0.28239228318640341</v>
      </c>
      <c r="FV29" s="16">
        <f t="shared" si="38"/>
        <v>-0.28225884595412043</v>
      </c>
      <c r="FW29" s="16">
        <f t="shared" si="38"/>
        <v>-0.2821840299543365</v>
      </c>
      <c r="FX29" s="16">
        <f t="shared" si="38"/>
        <v>-0.28216776931737575</v>
      </c>
      <c r="FY29" s="16">
        <f t="shared" si="38"/>
        <v>-0.28221004972983044</v>
      </c>
      <c r="FZ29" s="16">
        <f t="shared" si="38"/>
        <v>-0.28231090841108214</v>
      </c>
      <c r="GA29" s="16">
        <f t="shared" si="38"/>
        <v>-0.28247043417435275</v>
      </c>
      <c r="GB29" s="16">
        <f t="shared" si="38"/>
        <v>-0.28268876757236416</v>
      </c>
      <c r="GC29" s="16">
        <f t="shared" si="38"/>
        <v>-0.28296610112779202</v>
      </c>
      <c r="GD29" s="16">
        <f t="shared" si="38"/>
        <v>-0.28330267964880484</v>
      </c>
      <c r="GE29" s="16">
        <f t="shared" si="38"/>
        <v>-0.28369880063008041</v>
      </c>
      <c r="GF29" s="16">
        <f t="shared" si="38"/>
        <v>-0.28415481473978416</v>
      </c>
      <c r="GG29" s="16">
        <f t="shared" si="38"/>
        <v>-0.28467112639308478</v>
      </c>
      <c r="GH29" s="16">
        <f t="shared" si="38"/>
        <v>-0.28524819441285543</v>
      </c>
      <c r="GI29" s="16">
        <f t="shared" si="38"/>
        <v>-0.28588653277827669</v>
      </c>
      <c r="GJ29" s="16">
        <f t="shared" si="38"/>
        <v>-0.2865867114621059</v>
      </c>
      <c r="GK29" s="16">
        <f t="shared" si="38"/>
        <v>-0.2873493573574108</v>
      </c>
      <c r="GL29" s="16">
        <f t="shared" ref="GL29:GT29" si="39">$B$6/SQRT(GL27+$B$6*$B$6)</f>
        <v>-0.2881751552945751</v>
      </c>
      <c r="GM29" s="16">
        <f t="shared" si="39"/>
        <v>-0.28906484914937269</v>
      </c>
      <c r="GN29" s="16">
        <f t="shared" si="39"/>
        <v>-0.29001924304285986</v>
      </c>
      <c r="GO29" s="16">
        <f t="shared" si="39"/>
        <v>-0.29103920263376037</v>
      </c>
      <c r="GP29" s="16">
        <f t="shared" si="39"/>
        <v>-0.29212565650389771</v>
      </c>
      <c r="GQ29" s="16">
        <f t="shared" si="39"/>
        <v>-0.29327959763706185</v>
      </c>
      <c r="GR29" s="16">
        <f t="shared" si="39"/>
        <v>-0.29450208499147768</v>
      </c>
      <c r="GS29" s="16">
        <f t="shared" si="39"/>
        <v>-0.29579424516575398</v>
      </c>
      <c r="GT29" s="16">
        <f t="shared" si="39"/>
        <v>-0.29715727415782939</v>
      </c>
      <c r="GU29" s="16"/>
      <c r="GV29" s="16"/>
      <c r="GW29" s="16"/>
      <c r="GX29" s="16"/>
      <c r="GY29" s="16"/>
      <c r="GZ29" s="16"/>
      <c r="HA29" s="16"/>
      <c r="HB29" s="16"/>
      <c r="HC29" s="16"/>
      <c r="HD29" s="16"/>
      <c r="HE29" s="16"/>
      <c r="HF29" s="16"/>
      <c r="HG29" s="16"/>
      <c r="HH29" s="16"/>
      <c r="HI29" s="16"/>
      <c r="HJ29" s="16"/>
      <c r="HK29" s="16"/>
      <c r="HL29" s="16"/>
      <c r="HM29" s="16"/>
      <c r="HN29" s="16"/>
      <c r="HO29" s="16"/>
      <c r="HP29" s="16"/>
      <c r="HQ29" s="16"/>
      <c r="HR29" s="16"/>
      <c r="HS29" s="16"/>
      <c r="HT29" s="16"/>
      <c r="HU29" s="16"/>
      <c r="HV29" s="16"/>
      <c r="HW29" s="16"/>
      <c r="HX29" s="16"/>
      <c r="HY29" s="16"/>
      <c r="HZ29" s="16"/>
      <c r="IA29" s="16"/>
      <c r="IB29" s="16"/>
      <c r="IC29" s="16"/>
      <c r="ID29" s="16"/>
      <c r="IE29" s="16"/>
      <c r="IF29" s="16"/>
      <c r="IG29" s="16"/>
      <c r="IH29" s="16"/>
      <c r="II29" s="16"/>
      <c r="IJ29" s="16"/>
      <c r="IK29" s="16"/>
      <c r="IL29" s="16"/>
      <c r="IM29" s="16"/>
      <c r="IN29" s="16"/>
      <c r="IO29" s="16"/>
      <c r="IP29" s="16"/>
      <c r="IQ29" s="16"/>
      <c r="IR29" s="16"/>
      <c r="IS29" s="16"/>
    </row>
    <row r="30" spans="1:253" ht="16.5" customHeight="1" x14ac:dyDescent="0.15">
      <c r="A30" s="8" t="s">
        <v>36</v>
      </c>
      <c r="B30" s="16">
        <f t="shared" ref="B30:BM30" si="40">B26/B27*(B28-B29)</f>
        <v>-0.1993013270018924</v>
      </c>
      <c r="C30" s="16">
        <f t="shared" si="40"/>
        <v>-0.20225138402234094</v>
      </c>
      <c r="D30" s="16">
        <f t="shared" si="40"/>
        <v>-0.20510569777722348</v>
      </c>
      <c r="E30" s="16">
        <f t="shared" si="40"/>
        <v>-0.20785952373799205</v>
      </c>
      <c r="F30" s="16">
        <f t="shared" si="40"/>
        <v>-0.21050789540964365</v>
      </c>
      <c r="G30" s="16">
        <f t="shared" si="40"/>
        <v>-0.2130456065850436</v>
      </c>
      <c r="H30" s="16">
        <f t="shared" si="40"/>
        <v>-0.21546719206720175</v>
      </c>
      <c r="I30" s="16">
        <f t="shared" si="40"/>
        <v>-0.2177669067205327</v>
      </c>
      <c r="J30" s="16">
        <f t="shared" si="40"/>
        <v>-0.21993870269888185</v>
      </c>
      <c r="K30" s="16">
        <f t="shared" si="40"/>
        <v>-0.22197620468363868</v>
      </c>
      <c r="L30" s="16">
        <f t="shared" si="40"/>
        <v>-0.22387268294950086</v>
      </c>
      <c r="M30" s="16">
        <f t="shared" si="40"/>
        <v>-0.22562102405832235</v>
      </c>
      <c r="N30" s="16">
        <f t="shared" si="40"/>
        <v>-0.22721369896287502</v>
      </c>
      <c r="O30" s="16">
        <f t="shared" si="40"/>
        <v>-0.22864272828221993</v>
      </c>
      <c r="P30" s="16">
        <f t="shared" si="40"/>
        <v>-0.2298996444886581</v>
      </c>
      <c r="Q30" s="16">
        <f t="shared" si="40"/>
        <v>-0.23097545072285772</v>
      </c>
      <c r="R30" s="16">
        <f t="shared" si="40"/>
        <v>-0.2318605759287613</v>
      </c>
      <c r="S30" s="16">
        <f t="shared" si="40"/>
        <v>-0.23254482597325937</v>
      </c>
      <c r="T30" s="16">
        <f t="shared" si="40"/>
        <v>-0.23301733038750383</v>
      </c>
      <c r="U30" s="16">
        <f t="shared" si="40"/>
        <v>-0.23326648433728281</v>
      </c>
      <c r="V30" s="16">
        <f t="shared" si="40"/>
        <v>-0.23327988539937189</v>
      </c>
      <c r="W30" s="16">
        <f t="shared" si="40"/>
        <v>-0.23304426468964934</v>
      </c>
      <c r="X30" s="16">
        <f t="shared" si="40"/>
        <v>-0.23254541185760114</v>
      </c>
      <c r="Y30" s="16">
        <f t="shared" si="40"/>
        <v>-0.23176809343150914</v>
      </c>
      <c r="Z30" s="16">
        <f t="shared" si="40"/>
        <v>-0.23069596397026398</v>
      </c>
      <c r="AA30" s="16">
        <f t="shared" si="40"/>
        <v>-0.22931146945291192</v>
      </c>
      <c r="AB30" s="16">
        <f t="shared" si="40"/>
        <v>-0.2275957423178237</v>
      </c>
      <c r="AC30" s="16">
        <f t="shared" si="40"/>
        <v>-0.22552848755245417</v>
      </c>
      <c r="AD30" s="16">
        <f t="shared" si="40"/>
        <v>-0.2230878592355984</v>
      </c>
      <c r="AE30" s="16">
        <f t="shared" si="40"/>
        <v>-0.22025032695145275</v>
      </c>
      <c r="AF30" s="16">
        <f t="shared" si="40"/>
        <v>-0.21699053153454437</v>
      </c>
      <c r="AG30" s="16">
        <f t="shared" si="40"/>
        <v>-0.21328112967434959</v>
      </c>
      <c r="AH30" s="16">
        <f t="shared" si="40"/>
        <v>-0.20909262701781162</v>
      </c>
      <c r="AI30" s="16">
        <f t="shared" si="40"/>
        <v>-0.20439319956935578</v>
      </c>
      <c r="AJ30" s="16">
        <f t="shared" si="40"/>
        <v>-0.19914850341693122</v>
      </c>
      <c r="AK30" s="16">
        <f t="shared" si="40"/>
        <v>-0.19332147312870834</v>
      </c>
      <c r="AL30" s="16">
        <f t="shared" si="40"/>
        <v>-0.18687210959293107</v>
      </c>
      <c r="AM30" s="16">
        <f t="shared" si="40"/>
        <v>-0.17975725864374928</v>
      </c>
      <c r="AN30" s="16">
        <f t="shared" si="40"/>
        <v>-0.17193038256674351</v>
      </c>
      <c r="AO30" s="16">
        <f t="shared" si="40"/>
        <v>-0.16334132755631617</v>
      </c>
      <c r="AP30" s="16">
        <f t="shared" si="40"/>
        <v>-0.15393609146077813</v>
      </c>
      <c r="AQ30" s="16">
        <f t="shared" si="40"/>
        <v>-0.14365659776986059</v>
      </c>
      <c r="AR30" s="16">
        <f t="shared" si="40"/>
        <v>-0.13244048385787088</v>
      </c>
      <c r="AS30" s="16">
        <f t="shared" si="40"/>
        <v>-0.12022091409411365</v>
      </c>
      <c r="AT30" s="16">
        <f t="shared" si="40"/>
        <v>-0.10692643168805528</v>
      </c>
      <c r="AU30" s="16">
        <f t="shared" si="40"/>
        <v>-9.2480867185050858E-2</v>
      </c>
      <c r="AV30" s="16">
        <f t="shared" si="40"/>
        <v>-7.6803326520203288E-2</v>
      </c>
      <c r="AW30" s="16">
        <f t="shared" si="40"/>
        <v>-5.9808287635542336E-2</v>
      </c>
      <c r="AX30" s="16">
        <f t="shared" si="40"/>
        <v>-4.1405842033916986E-2</v>
      </c>
      <c r="AY30" s="16">
        <f t="shared" si="40"/>
        <v>-2.1502126432548205E-2</v>
      </c>
      <c r="AZ30" s="16">
        <f t="shared" si="40"/>
        <v>-4.3549390702364463E-17</v>
      </c>
      <c r="BA30" s="16">
        <f t="shared" si="40"/>
        <v>2.3199965460630564E-2</v>
      </c>
      <c r="BB30" s="16">
        <f t="shared" si="40"/>
        <v>4.8198101701173758E-2</v>
      </c>
      <c r="BC30" s="16">
        <f t="shared" si="40"/>
        <v>7.5093771508119841E-2</v>
      </c>
      <c r="BD30" s="16">
        <f t="shared" si="40"/>
        <v>0.10398289762755147</v>
      </c>
      <c r="BE30" s="16">
        <f t="shared" si="40"/>
        <v>0.13495476942460896</v>
      </c>
      <c r="BF30" s="16">
        <f t="shared" si="40"/>
        <v>0.1680879926150517</v>
      </c>
      <c r="BG30" s="16">
        <f t="shared" si="40"/>
        <v>0.20344544241126622</v>
      </c>
      <c r="BH30" s="16">
        <f t="shared" si="40"/>
        <v>0.24106808575200234</v>
      </c>
      <c r="BI30" s="16">
        <f t="shared" si="40"/>
        <v>0.28096755990373617</v>
      </c>
      <c r="BJ30" s="16">
        <f t="shared" si="40"/>
        <v>0.32311744038168344</v>
      </c>
      <c r="BK30" s="16">
        <f t="shared" si="40"/>
        <v>0.36744321028827487</v>
      </c>
      <c r="BL30" s="16">
        <f t="shared" si="40"/>
        <v>0.41381106637512227</v>
      </c>
      <c r="BM30" s="16">
        <f t="shared" si="40"/>
        <v>0.46201587468665845</v>
      </c>
      <c r="BN30" s="16">
        <f t="shared" ref="BN30:DY30" si="41">BN26/BN27*(BN28-BN29)</f>
        <v>0.51176882791770884</v>
      </c>
      <c r="BO30" s="16">
        <f t="shared" si="41"/>
        <v>0.56268565787294755</v>
      </c>
      <c r="BP30" s="16">
        <f t="shared" si="41"/>
        <v>0.61427660686796437</v>
      </c>
      <c r="BQ30" s="16">
        <f t="shared" si="41"/>
        <v>0.66593972854499517</v>
      </c>
      <c r="BR30" s="16">
        <f t="shared" si="41"/>
        <v>0.7169594112287091</v>
      </c>
      <c r="BS30" s="16">
        <f t="shared" si="41"/>
        <v>0.76651220469890868</v>
      </c>
      <c r="BT30" s="16">
        <f t="shared" si="41"/>
        <v>0.81368196678041771</v>
      </c>
      <c r="BU30" s="16">
        <f t="shared" si="41"/>
        <v>0.85748590342591458</v>
      </c>
      <c r="BV30" s="16">
        <f t="shared" si="41"/>
        <v>0.89691215515669276</v>
      </c>
      <c r="BW30" s="16">
        <f t="shared" si="41"/>
        <v>0.93096816042415464</v>
      </c>
      <c r="BX30" s="16">
        <f t="shared" si="41"/>
        <v>0.95873720965424181</v>
      </c>
      <c r="BY30" s="16">
        <f t="shared" si="41"/>
        <v>0.97943866436776328</v>
      </c>
      <c r="BZ30" s="16">
        <f t="shared" si="41"/>
        <v>0.99248567643508012</v>
      </c>
      <c r="CA30" s="16">
        <f t="shared" si="41"/>
        <v>0.99753339203254454</v>
      </c>
      <c r="CB30" s="16">
        <f t="shared" si="41"/>
        <v>0.99451096921937709</v>
      </c>
      <c r="CC30" s="16">
        <f t="shared" si="41"/>
        <v>0.98363243163852954</v>
      </c>
      <c r="CD30" s="16">
        <f t="shared" si="41"/>
        <v>0.96538421235856176</v>
      </c>
      <c r="CE30" s="16">
        <f t="shared" si="41"/>
        <v>0.94049064429374607</v>
      </c>
      <c r="CF30" s="16">
        <f t="shared" si="41"/>
        <v>0.90986185821526111</v>
      </c>
      <c r="CG30" s="16">
        <f t="shared" si="41"/>
        <v>0.87453083120110242</v>
      </c>
      <c r="CH30" s="16">
        <f t="shared" si="41"/>
        <v>0.83558723948337088</v>
      </c>
      <c r="CI30" s="16">
        <f t="shared" si="41"/>
        <v>0.79411525957622431</v>
      </c>
      <c r="CJ30" s="16">
        <f t="shared" si="41"/>
        <v>0.75114084429306671</v>
      </c>
      <c r="CK30" s="16">
        <f t="shared" si="41"/>
        <v>0.70759180157865054</v>
      </c>
      <c r="CL30" s="16">
        <f t="shared" si="41"/>
        <v>0.66427177037786922</v>
      </c>
      <c r="CM30" s="16">
        <f t="shared" si="41"/>
        <v>0.62184733540070858</v>
      </c>
      <c r="CN30" s="16">
        <f t="shared" si="41"/>
        <v>0.58084626923763516</v>
      </c>
      <c r="CO30" s="16">
        <f t="shared" si="41"/>
        <v>0.54166426475273566</v>
      </c>
      <c r="CP30" s="16">
        <f t="shared" si="41"/>
        <v>0.50457742121684879</v>
      </c>
      <c r="CQ30" s="16">
        <f t="shared" si="41"/>
        <v>0.46975801181826993</v>
      </c>
      <c r="CR30" s="16">
        <f t="shared" si="41"/>
        <v>0.43729152221421236</v>
      </c>
      <c r="CS30" s="16">
        <f t="shared" si="41"/>
        <v>0.40719347474055956</v>
      </c>
      <c r="CT30" s="16">
        <f t="shared" si="41"/>
        <v>0.37942504933653881</v>
      </c>
      <c r="CU30" s="16">
        <f t="shared" si="41"/>
        <v>0.35390693002934126</v>
      </c>
      <c r="CV30" s="16">
        <f t="shared" si="41"/>
        <v>0.330531126678557</v>
      </c>
      <c r="CW30" s="16">
        <f t="shared" si="41"/>
        <v>0.3091707480394425</v>
      </c>
      <c r="CX30" s="16">
        <f t="shared" si="41"/>
        <v>0.28968784758340654</v>
      </c>
      <c r="CY30" s="16">
        <f t="shared" si="41"/>
        <v>0.27193954554268568</v>
      </c>
      <c r="CZ30" s="16">
        <f t="shared" si="41"/>
        <v>0.25578266676093259</v>
      </c>
      <c r="DA30" s="16">
        <f t="shared" si="41"/>
        <v>0.24107713916949533</v>
      </c>
      <c r="DB30" s="16">
        <f t="shared" si="41"/>
        <v>0.22768838391684454</v>
      </c>
      <c r="DC30" s="16">
        <f t="shared" si="41"/>
        <v>0.21548890404930812</v>
      </c>
      <c r="DD30" s="16">
        <f t="shared" si="41"/>
        <v>0.2043592501571207</v>
      </c>
      <c r="DE30" s="16">
        <f t="shared" si="41"/>
        <v>0.19418851240785637</v>
      </c>
      <c r="DF30" s="16">
        <f t="shared" si="41"/>
        <v>0.18487446116282008</v>
      </c>
      <c r="DG30" s="16">
        <f t="shared" si="41"/>
        <v>0.17632343408855666</v>
      </c>
      <c r="DH30" s="16">
        <f t="shared" si="41"/>
        <v>0.16845004679173015</v>
      </c>
      <c r="DI30" s="16">
        <f t="shared" si="41"/>
        <v>0.16117678653255454</v>
      </c>
      <c r="DJ30" s="16">
        <f t="shared" si="41"/>
        <v>0.15443353426899079</v>
      </c>
      <c r="DK30" s="16">
        <f t="shared" si="41"/>
        <v>0.14815704878718841</v>
      </c>
      <c r="DL30" s="16">
        <f t="shared" si="41"/>
        <v>0.14229043757766516</v>
      </c>
      <c r="DM30" s="16">
        <f t="shared" si="41"/>
        <v>0.13678263202291838</v>
      </c>
      <c r="DN30" s="16">
        <f t="shared" si="41"/>
        <v>0.13158787900508015</v>
      </c>
      <c r="DO30" s="16">
        <f t="shared" si="41"/>
        <v>0.12666525690140165</v>
      </c>
      <c r="DP30" s="16">
        <f t="shared" si="41"/>
        <v>0.12197822083844186</v>
      </c>
      <c r="DQ30" s="16">
        <f t="shared" si="41"/>
        <v>0.11749417979671155</v>
      </c>
      <c r="DR30" s="16">
        <f t="shared" si="41"/>
        <v>0.11318410651184495</v>
      </c>
      <c r="DS30" s="16">
        <f t="shared" si="41"/>
        <v>0.10902217995801342</v>
      </c>
      <c r="DT30" s="16">
        <f t="shared" si="41"/>
        <v>0.10498545940672641</v>
      </c>
      <c r="DU30" s="16">
        <f t="shared" si="41"/>
        <v>0.10105358853710669</v>
      </c>
      <c r="DV30" s="16">
        <f t="shared" si="41"/>
        <v>9.7208527760429611E-2</v>
      </c>
      <c r="DW30" s="16">
        <f t="shared" si="41"/>
        <v>9.34343127568837E-2</v>
      </c>
      <c r="DX30" s="16">
        <f t="shared" si="41"/>
        <v>8.9716837163910254E-2</v>
      </c>
      <c r="DY30" s="16">
        <f t="shared" si="41"/>
        <v>8.6043657371134882E-2</v>
      </c>
      <c r="DZ30" s="16">
        <f t="shared" ref="DZ30:GK30" si="42">DZ26/DZ27*(DZ28-DZ29)</f>
        <v>8.24038174428251E-2</v>
      </c>
      <c r="EA30" s="16">
        <f t="shared" si="42"/>
        <v>7.8787692287201561E-2</v>
      </c>
      <c r="EB30" s="16">
        <f t="shared" si="42"/>
        <v>7.5186847309721416E-2</v>
      </c>
      <c r="EC30" s="16">
        <f t="shared" si="42"/>
        <v>7.1593912915221908E-2</v>
      </c>
      <c r="ED30" s="16">
        <f t="shared" si="42"/>
        <v>6.8002472354832907E-2</v>
      </c>
      <c r="EE30" s="16">
        <f t="shared" si="42"/>
        <v>6.4406961543211141E-2</v>
      </c>
      <c r="EF30" s="16">
        <f t="shared" si="42"/>
        <v>6.0802579596780745E-2</v>
      </c>
      <c r="EG30" s="16">
        <f t="shared" si="42"/>
        <v>5.7185208962310753E-2</v>
      </c>
      <c r="EH30" s="16">
        <f t="shared" si="42"/>
        <v>5.3551344116136206E-2</v>
      </c>
      <c r="EI30" s="16">
        <f t="shared" si="42"/>
        <v>4.9898027917071479E-2</v>
      </c>
      <c r="EJ30" s="16">
        <f t="shared" si="42"/>
        <v>4.6222794790403435E-2</v>
      </c>
      <c r="EK30" s="16">
        <f t="shared" si="42"/>
        <v>4.2523620006419537E-2</v>
      </c>
      <c r="EL30" s="16">
        <f t="shared" si="42"/>
        <v>3.8798874395030714E-2</v>
      </c>
      <c r="EM30" s="16">
        <f t="shared" si="42"/>
        <v>3.5047283908635422E-2</v>
      </c>
      <c r="EN30" s="16">
        <f t="shared" si="42"/>
        <v>3.1267893508936211E-2</v>
      </c>
      <c r="EO30" s="16">
        <f t="shared" si="42"/>
        <v>2.7460034910507466E-2</v>
      </c>
      <c r="EP30" s="16">
        <f t="shared" si="42"/>
        <v>2.3623297765055867E-2</v>
      </c>
      <c r="EQ30" s="16">
        <f t="shared" si="42"/>
        <v>1.9757503916061247E-2</v>
      </c>
      <c r="ER30" s="16">
        <f t="shared" si="42"/>
        <v>1.5862684394325529E-2</v>
      </c>
      <c r="ES30" s="16">
        <f t="shared" si="42"/>
        <v>1.1939058861389389E-2</v>
      </c>
      <c r="ET30" s="16">
        <f t="shared" si="42"/>
        <v>7.9870172402372163E-3</v>
      </c>
      <c r="EU30" s="16">
        <f t="shared" si="42"/>
        <v>4.007103301613169E-3</v>
      </c>
      <c r="EV30" s="16">
        <f t="shared" si="42"/>
        <v>2.3518168311794064E-17</v>
      </c>
      <c r="EW30" s="16">
        <f t="shared" si="42"/>
        <v>-4.0334836238035713E-3</v>
      </c>
      <c r="EX30" s="16">
        <f t="shared" si="42"/>
        <v>-8.0924241362090622E-3</v>
      </c>
      <c r="EY30" s="16">
        <f t="shared" si="42"/>
        <v>-1.2175794145057711E-2</v>
      </c>
      <c r="EZ30" s="16">
        <f t="shared" si="42"/>
        <v>-1.6282471603009521E-2</v>
      </c>
      <c r="FA30" s="16">
        <f t="shared" si="42"/>
        <v>-2.0411248094238693E-2</v>
      </c>
      <c r="FB30" s="16">
        <f t="shared" si="42"/>
        <v>-2.4560836205801191E-2</v>
      </c>
      <c r="FC30" s="16">
        <f t="shared" si="42"/>
        <v>-2.8729876073670672E-2</v>
      </c>
      <c r="FD30" s="16">
        <f t="shared" si="42"/>
        <v>-3.2916941183298187E-2</v>
      </c>
      <c r="FE30" s="16">
        <f t="shared" si="42"/>
        <v>-3.7120543495505073E-2</v>
      </c>
      <c r="FF30" s="16">
        <f t="shared" si="42"/>
        <v>-4.133913796044205E-2</v>
      </c>
      <c r="FG30" s="16">
        <f t="shared" si="42"/>
        <v>-4.5571126475119357E-2</v>
      </c>
      <c r="FH30" s="16">
        <f t="shared" si="42"/>
        <v>-4.981486133354638E-2</v>
      </c>
      <c r="FI30" s="16">
        <f t="shared" si="42"/>
        <v>-5.406864821271444E-2</v>
      </c>
      <c r="FJ30" s="16">
        <f t="shared" si="42"/>
        <v>-5.8330748732440332E-2</v>
      </c>
      <c r="FK30" s="16">
        <f t="shared" si="42"/>
        <v>-6.2599382622388719E-2</v>
      </c>
      <c r="FL30" s="16">
        <f t="shared" si="42"/>
        <v>-6.6872729525347743E-2</v>
      </c>
      <c r="FM30" s="16">
        <f t="shared" si="42"/>
        <v>-7.114893046198266E-2</v>
      </c>
      <c r="FN30" s="16">
        <f t="shared" si="42"/>
        <v>-7.5426088978801265E-2</v>
      </c>
      <c r="FO30" s="16">
        <f t="shared" si="42"/>
        <v>-7.9702271997860855E-2</v>
      </c>
      <c r="FP30" s="16">
        <f t="shared" si="42"/>
        <v>-8.3975510383826057E-2</v>
      </c>
      <c r="FQ30" s="16">
        <f t="shared" si="42"/>
        <v>-8.8243799241277079E-2</v>
      </c>
      <c r="FR30" s="16">
        <f t="shared" si="42"/>
        <v>-9.2505097952662804E-2</v>
      </c>
      <c r="FS30" s="16">
        <f t="shared" si="42"/>
        <v>-9.6757329964947889E-2</v>
      </c>
      <c r="FT30" s="16">
        <f t="shared" si="42"/>
        <v>-0.10099838233079807</v>
      </c>
      <c r="FU30" s="16">
        <f t="shared" si="42"/>
        <v>-0.10522610500805155</v>
      </c>
      <c r="FV30" s="16">
        <f t="shared" si="42"/>
        <v>-0.10943830991922396</v>
      </c>
      <c r="FW30" s="16">
        <f t="shared" si="42"/>
        <v>-0.11363276977084982</v>
      </c>
      <c r="FX30" s="16">
        <f t="shared" si="42"/>
        <v>-0.11780721663058155</v>
      </c>
      <c r="FY30" s="16">
        <f t="shared" si="42"/>
        <v>-0.12195934025809547</v>
      </c>
      <c r="FZ30" s="16">
        <f t="shared" si="42"/>
        <v>-0.12608678618400371</v>
      </c>
      <c r="GA30" s="16">
        <f t="shared" si="42"/>
        <v>-0.13018715352910454</v>
      </c>
      <c r="GB30" s="16">
        <f t="shared" si="42"/>
        <v>-0.13425799255441084</v>
      </c>
      <c r="GC30" s="16">
        <f t="shared" si="42"/>
        <v>-0.13829680193045593</v>
      </c>
      <c r="GD30" s="16">
        <f t="shared" si="42"/>
        <v>-0.14230102571237399</v>
      </c>
      <c r="GE30" s="16">
        <f t="shared" si="42"/>
        <v>-0.1462680500051643</v>
      </c>
      <c r="GF30" s="16">
        <f t="shared" si="42"/>
        <v>-0.15019519930135927</v>
      </c>
      <c r="GG30" s="16">
        <f t="shared" si="42"/>
        <v>-0.15407973247100901</v>
      </c>
      <c r="GH30" s="16">
        <f t="shared" si="42"/>
        <v>-0.1579188383814355</v>
      </c>
      <c r="GI30" s="16">
        <f t="shared" si="42"/>
        <v>-0.16170963112159781</v>
      </c>
      <c r="GJ30" s="16">
        <f t="shared" si="42"/>
        <v>-0.16544914480309716</v>
      </c>
      <c r="GK30" s="16">
        <f t="shared" si="42"/>
        <v>-0.16913432790683355</v>
      </c>
      <c r="GL30" s="16">
        <f t="shared" ref="GL30:GT30" si="43">GL26/GL27*(GL28-GL29)</f>
        <v>-0.17276203714106367</v>
      </c>
      <c r="GM30" s="16">
        <f t="shared" si="43"/>
        <v>-0.17632903077307965</v>
      </c>
      <c r="GN30" s="16">
        <f t="shared" si="43"/>
        <v>-0.17983196139289773</v>
      </c>
      <c r="GO30" s="16">
        <f t="shared" si="43"/>
        <v>-0.18326736806317698</v>
      </c>
      <c r="GP30" s="16">
        <f t="shared" si="43"/>
        <v>-0.18663166780505699</v>
      </c>
      <c r="GQ30" s="16">
        <f t="shared" si="43"/>
        <v>-0.18992114636464452</v>
      </c>
      <c r="GR30" s="16">
        <f t="shared" si="43"/>
        <v>-0.1931319481994834</v>
      </c>
      <c r="GS30" s="16">
        <f t="shared" si="43"/>
        <v>-0.19626006561842932</v>
      </c>
      <c r="GT30" s="16">
        <f t="shared" si="43"/>
        <v>-0.19930132700189229</v>
      </c>
      <c r="GU30" s="16"/>
      <c r="GV30" s="16"/>
      <c r="GW30" s="16"/>
      <c r="GX30" s="16"/>
      <c r="GY30" s="16"/>
      <c r="GZ30" s="16"/>
      <c r="HA30" s="16"/>
      <c r="HB30" s="16"/>
      <c r="HC30" s="16"/>
      <c r="HD30" s="16"/>
      <c r="HE30" s="16"/>
      <c r="HF30" s="16"/>
      <c r="HG30" s="16"/>
      <c r="HH30" s="16"/>
      <c r="HI30" s="16"/>
      <c r="HJ30" s="16"/>
      <c r="HK30" s="16"/>
      <c r="HL30" s="16"/>
      <c r="HM30" s="16"/>
      <c r="HN30" s="16"/>
      <c r="HO30" s="16"/>
      <c r="HP30" s="16"/>
      <c r="HQ30" s="16"/>
      <c r="HR30" s="16"/>
      <c r="HS30" s="16"/>
      <c r="HT30" s="16"/>
      <c r="HU30" s="16"/>
      <c r="HV30" s="16"/>
      <c r="HW30" s="16"/>
      <c r="HX30" s="16"/>
      <c r="HY30" s="16"/>
      <c r="HZ30" s="16"/>
      <c r="IA30" s="16"/>
      <c r="IB30" s="16"/>
      <c r="IC30" s="16"/>
      <c r="ID30" s="16"/>
      <c r="IE30" s="16"/>
      <c r="IF30" s="16"/>
      <c r="IG30" s="16"/>
      <c r="IH30" s="16"/>
      <c r="II30" s="16"/>
      <c r="IJ30" s="16"/>
      <c r="IK30" s="16"/>
      <c r="IL30" s="16"/>
      <c r="IM30" s="16"/>
      <c r="IN30" s="16"/>
      <c r="IO30" s="16"/>
      <c r="IP30" s="16"/>
      <c r="IQ30" s="16"/>
      <c r="IR30" s="16"/>
      <c r="IS30" s="16"/>
    </row>
    <row r="31" spans="1:253" x14ac:dyDescent="0.15">
      <c r="A31" s="8"/>
      <c r="B31" s="16"/>
      <c r="C31" s="16"/>
      <c r="D31" s="16"/>
      <c r="E31" s="16"/>
      <c r="F31" s="16"/>
      <c r="G31" s="16"/>
      <c r="H31" s="16"/>
      <c r="I31" s="16"/>
      <c r="J31" s="16"/>
      <c r="K31" s="16"/>
      <c r="L31" s="16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  <c r="AA31" s="16"/>
      <c r="AB31" s="16"/>
      <c r="AC31" s="16"/>
      <c r="AD31" s="16"/>
      <c r="AE31" s="16"/>
      <c r="AF31" s="16"/>
      <c r="AG31" s="16"/>
      <c r="AH31" s="16"/>
      <c r="AI31" s="16"/>
      <c r="AJ31" s="16"/>
      <c r="AK31" s="16"/>
      <c r="AL31" s="16"/>
      <c r="AM31" s="16"/>
      <c r="AN31" s="16"/>
      <c r="AO31" s="16"/>
      <c r="AP31" s="16"/>
      <c r="AQ31" s="16"/>
      <c r="AR31" s="16"/>
      <c r="AS31" s="16"/>
      <c r="AT31" s="16"/>
      <c r="AU31" s="16"/>
      <c r="AV31" s="16"/>
      <c r="AW31" s="16"/>
      <c r="AX31" s="16"/>
      <c r="AY31" s="16"/>
      <c r="AZ31" s="16"/>
      <c r="BA31" s="16"/>
      <c r="BB31" s="16"/>
      <c r="BC31" s="16"/>
      <c r="BD31" s="16"/>
      <c r="BE31" s="16"/>
      <c r="BF31" s="16"/>
      <c r="BG31" s="16"/>
      <c r="BH31" s="16"/>
      <c r="BI31" s="16"/>
      <c r="BJ31" s="16"/>
      <c r="BK31" s="16"/>
      <c r="BL31" s="16"/>
      <c r="BM31" s="16"/>
      <c r="BN31" s="16"/>
      <c r="BO31" s="16"/>
      <c r="BP31" s="16"/>
      <c r="BQ31" s="16"/>
      <c r="BR31" s="16"/>
      <c r="BS31" s="16"/>
      <c r="BT31" s="16"/>
      <c r="BU31" s="16"/>
      <c r="BV31" s="16"/>
      <c r="BW31" s="16"/>
      <c r="BX31" s="16"/>
      <c r="BY31" s="16"/>
      <c r="BZ31" s="16"/>
      <c r="CA31" s="16"/>
      <c r="CB31" s="16"/>
      <c r="CC31" s="16"/>
      <c r="CD31" s="16"/>
      <c r="CE31" s="16"/>
      <c r="CF31" s="16"/>
      <c r="CG31" s="16"/>
      <c r="CH31" s="16"/>
      <c r="CI31" s="16"/>
      <c r="CJ31" s="16"/>
      <c r="CK31" s="16"/>
      <c r="CL31" s="16"/>
      <c r="CM31" s="16"/>
      <c r="CN31" s="16"/>
      <c r="CO31" s="16"/>
      <c r="CP31" s="16"/>
      <c r="CQ31" s="16"/>
      <c r="CR31" s="16"/>
      <c r="CS31" s="16"/>
      <c r="CT31" s="16"/>
      <c r="CU31" s="16"/>
      <c r="CV31" s="16"/>
      <c r="CW31" s="16"/>
      <c r="CX31" s="16"/>
      <c r="CY31" s="16"/>
      <c r="CZ31" s="16"/>
      <c r="DA31" s="16"/>
      <c r="DB31" s="16"/>
      <c r="DC31" s="16"/>
      <c r="DD31" s="16"/>
      <c r="DE31" s="16"/>
      <c r="DF31" s="16"/>
      <c r="DG31" s="16"/>
      <c r="DH31" s="16"/>
      <c r="DI31" s="16"/>
      <c r="DJ31" s="16"/>
      <c r="DK31" s="16"/>
      <c r="DL31" s="16"/>
      <c r="DM31" s="16"/>
      <c r="DN31" s="16"/>
      <c r="DO31" s="16"/>
      <c r="DP31" s="16"/>
      <c r="DQ31" s="16"/>
      <c r="DR31" s="16"/>
      <c r="DS31" s="16"/>
      <c r="DT31" s="16"/>
      <c r="DU31" s="16"/>
      <c r="DV31" s="16"/>
      <c r="DW31" s="16"/>
      <c r="DX31" s="16"/>
      <c r="DY31" s="16"/>
      <c r="DZ31" s="16"/>
      <c r="EA31" s="16"/>
      <c r="EB31" s="16"/>
      <c r="EC31" s="16"/>
      <c r="ED31" s="16"/>
      <c r="EE31" s="16"/>
      <c r="EF31" s="16"/>
      <c r="EG31" s="16"/>
      <c r="EH31" s="16"/>
      <c r="EI31" s="16"/>
      <c r="EJ31" s="16"/>
      <c r="EK31" s="16"/>
      <c r="EL31" s="16"/>
      <c r="EM31" s="16"/>
      <c r="EN31" s="16"/>
      <c r="EO31" s="16"/>
      <c r="EP31" s="16"/>
      <c r="EQ31" s="16"/>
      <c r="ER31" s="16"/>
      <c r="ES31" s="16"/>
      <c r="ET31" s="16"/>
      <c r="EU31" s="16"/>
      <c r="EV31" s="16"/>
      <c r="EW31" s="16"/>
      <c r="EX31" s="16"/>
      <c r="EY31" s="16"/>
      <c r="EZ31" s="16"/>
      <c r="FA31" s="16"/>
      <c r="FB31" s="16"/>
      <c r="FC31" s="16"/>
      <c r="FD31" s="16"/>
      <c r="FE31" s="16"/>
      <c r="FF31" s="16"/>
      <c r="FG31" s="16"/>
      <c r="FH31" s="16"/>
      <c r="FI31" s="16"/>
      <c r="FJ31" s="16"/>
      <c r="FK31" s="16"/>
      <c r="FL31" s="16"/>
      <c r="FM31" s="16"/>
      <c r="FN31" s="16"/>
      <c r="FO31" s="16"/>
      <c r="FP31" s="16"/>
      <c r="FQ31" s="16"/>
      <c r="FR31" s="16"/>
      <c r="FS31" s="16"/>
      <c r="FT31" s="16"/>
      <c r="FU31" s="16"/>
      <c r="FV31" s="16"/>
      <c r="FW31" s="16"/>
      <c r="FX31" s="16"/>
      <c r="FY31" s="16"/>
      <c r="FZ31" s="16"/>
      <c r="GA31" s="16"/>
      <c r="GB31" s="16"/>
      <c r="GC31" s="16"/>
      <c r="GD31" s="16"/>
      <c r="GE31" s="16"/>
      <c r="GF31" s="16"/>
      <c r="GG31" s="16"/>
      <c r="GH31" s="16"/>
      <c r="GI31" s="16"/>
      <c r="GJ31" s="16"/>
      <c r="GK31" s="16"/>
      <c r="GL31" s="16"/>
      <c r="GM31" s="16"/>
      <c r="GN31" s="16"/>
      <c r="GO31" s="16"/>
      <c r="GP31" s="16"/>
      <c r="GQ31" s="16"/>
      <c r="GR31" s="16"/>
      <c r="GS31" s="16"/>
      <c r="GT31" s="16"/>
      <c r="GU31" s="16"/>
      <c r="GV31" s="16"/>
      <c r="GW31" s="16"/>
      <c r="GX31" s="16"/>
      <c r="GY31" s="16"/>
      <c r="GZ31" s="16"/>
      <c r="HA31" s="16"/>
      <c r="HB31" s="16"/>
      <c r="HC31" s="16"/>
      <c r="HD31" s="16"/>
      <c r="HE31" s="16"/>
      <c r="HF31" s="16"/>
      <c r="HG31" s="16"/>
      <c r="HH31" s="16"/>
      <c r="HI31" s="16"/>
      <c r="HJ31" s="16"/>
      <c r="HK31" s="16"/>
      <c r="HL31" s="16"/>
      <c r="HM31" s="16"/>
      <c r="HN31" s="16"/>
      <c r="HO31" s="16"/>
      <c r="HP31" s="16"/>
      <c r="HQ31" s="16"/>
      <c r="HR31" s="16"/>
      <c r="HS31" s="16"/>
      <c r="HT31" s="16"/>
      <c r="HU31" s="16"/>
      <c r="HV31" s="16"/>
      <c r="HW31" s="16"/>
      <c r="HX31" s="16"/>
      <c r="HY31" s="16"/>
      <c r="HZ31" s="16"/>
      <c r="IA31" s="16"/>
      <c r="IB31" s="16"/>
      <c r="IC31" s="16"/>
      <c r="ID31" s="16"/>
      <c r="IE31" s="16"/>
      <c r="IF31" s="16"/>
      <c r="IG31" s="16"/>
      <c r="IH31" s="16"/>
      <c r="II31" s="16"/>
      <c r="IJ31" s="16"/>
      <c r="IK31" s="16"/>
      <c r="IL31" s="16"/>
      <c r="IM31" s="16"/>
      <c r="IN31" s="16"/>
      <c r="IO31" s="16"/>
      <c r="IP31" s="16"/>
      <c r="IQ31" s="16"/>
      <c r="IR31" s="16"/>
      <c r="IS31" s="16"/>
    </row>
    <row r="32" spans="1:253" x14ac:dyDescent="0.15">
      <c r="A32" s="8" t="s">
        <v>2</v>
      </c>
      <c r="B32" s="16">
        <v>1</v>
      </c>
      <c r="C32" s="16">
        <v>4</v>
      </c>
      <c r="D32" s="16">
        <v>2</v>
      </c>
      <c r="E32" s="16">
        <v>4</v>
      </c>
      <c r="F32" s="16">
        <v>2</v>
      </c>
      <c r="G32" s="16">
        <v>4</v>
      </c>
      <c r="H32" s="16">
        <v>2</v>
      </c>
      <c r="I32" s="16">
        <v>4</v>
      </c>
      <c r="J32" s="16">
        <v>2</v>
      </c>
      <c r="K32" s="16">
        <v>4</v>
      </c>
      <c r="L32" s="16">
        <v>2</v>
      </c>
      <c r="M32" s="16">
        <v>4</v>
      </c>
      <c r="N32" s="16">
        <v>2</v>
      </c>
      <c r="O32" s="16">
        <v>4</v>
      </c>
      <c r="P32" s="16">
        <v>2</v>
      </c>
      <c r="Q32" s="16">
        <v>4</v>
      </c>
      <c r="R32" s="16">
        <v>2</v>
      </c>
      <c r="S32" s="16">
        <v>4</v>
      </c>
      <c r="T32" s="16">
        <v>2</v>
      </c>
      <c r="U32" s="16">
        <v>4</v>
      </c>
      <c r="V32" s="16">
        <v>2</v>
      </c>
      <c r="W32" s="16">
        <v>4</v>
      </c>
      <c r="X32" s="16">
        <v>2</v>
      </c>
      <c r="Y32" s="16">
        <v>4</v>
      </c>
      <c r="Z32" s="16">
        <v>2</v>
      </c>
      <c r="AA32" s="16">
        <v>4</v>
      </c>
      <c r="AB32" s="16">
        <v>2</v>
      </c>
      <c r="AC32" s="16">
        <v>4</v>
      </c>
      <c r="AD32" s="16">
        <v>2</v>
      </c>
      <c r="AE32" s="16">
        <v>4</v>
      </c>
      <c r="AF32" s="16">
        <v>2</v>
      </c>
      <c r="AG32" s="16">
        <v>4</v>
      </c>
      <c r="AH32" s="16">
        <v>2</v>
      </c>
      <c r="AI32" s="16">
        <v>4</v>
      </c>
      <c r="AJ32" s="16">
        <v>2</v>
      </c>
      <c r="AK32" s="16">
        <v>4</v>
      </c>
      <c r="AL32" s="16">
        <v>2</v>
      </c>
      <c r="AM32" s="16">
        <v>4</v>
      </c>
      <c r="AN32" s="16">
        <v>2</v>
      </c>
      <c r="AO32" s="16">
        <v>4</v>
      </c>
      <c r="AP32" s="16">
        <v>2</v>
      </c>
      <c r="AQ32" s="16">
        <v>4</v>
      </c>
      <c r="AR32" s="16">
        <v>2</v>
      </c>
      <c r="AS32" s="16">
        <v>4</v>
      </c>
      <c r="AT32" s="16">
        <v>2</v>
      </c>
      <c r="AU32" s="16">
        <v>4</v>
      </c>
      <c r="AV32" s="16">
        <v>2</v>
      </c>
      <c r="AW32" s="16">
        <v>4</v>
      </c>
      <c r="AX32" s="16">
        <v>2</v>
      </c>
      <c r="AY32" s="16">
        <v>4</v>
      </c>
      <c r="AZ32" s="16">
        <v>2</v>
      </c>
      <c r="BA32" s="16">
        <v>4</v>
      </c>
      <c r="BB32" s="16">
        <v>2</v>
      </c>
      <c r="BC32" s="16">
        <v>4</v>
      </c>
      <c r="BD32" s="16">
        <v>2</v>
      </c>
      <c r="BE32" s="16">
        <v>4</v>
      </c>
      <c r="BF32" s="16">
        <v>2</v>
      </c>
      <c r="BG32" s="16">
        <v>4</v>
      </c>
      <c r="BH32" s="16">
        <v>2</v>
      </c>
      <c r="BI32" s="16">
        <v>4</v>
      </c>
      <c r="BJ32" s="16">
        <v>2</v>
      </c>
      <c r="BK32" s="16">
        <v>4</v>
      </c>
      <c r="BL32" s="16">
        <v>2</v>
      </c>
      <c r="BM32" s="16">
        <v>4</v>
      </c>
      <c r="BN32" s="16">
        <v>2</v>
      </c>
      <c r="BO32" s="16">
        <v>4</v>
      </c>
      <c r="BP32" s="16">
        <v>2</v>
      </c>
      <c r="BQ32" s="16">
        <v>4</v>
      </c>
      <c r="BR32" s="16">
        <v>2</v>
      </c>
      <c r="BS32" s="16">
        <v>4</v>
      </c>
      <c r="BT32" s="16">
        <v>2</v>
      </c>
      <c r="BU32" s="16">
        <v>4</v>
      </c>
      <c r="BV32" s="16">
        <v>2</v>
      </c>
      <c r="BW32" s="16">
        <v>4</v>
      </c>
      <c r="BX32" s="16">
        <v>2</v>
      </c>
      <c r="BY32" s="16">
        <v>4</v>
      </c>
      <c r="BZ32" s="16">
        <v>2</v>
      </c>
      <c r="CA32" s="16">
        <v>4</v>
      </c>
      <c r="CB32" s="16">
        <v>2</v>
      </c>
      <c r="CC32" s="16">
        <v>4</v>
      </c>
      <c r="CD32" s="16">
        <v>2</v>
      </c>
      <c r="CE32" s="16">
        <v>4</v>
      </c>
      <c r="CF32" s="16">
        <v>2</v>
      </c>
      <c r="CG32" s="16">
        <v>4</v>
      </c>
      <c r="CH32" s="16">
        <v>2</v>
      </c>
      <c r="CI32" s="16">
        <v>4</v>
      </c>
      <c r="CJ32" s="16">
        <v>2</v>
      </c>
      <c r="CK32" s="16">
        <v>4</v>
      </c>
      <c r="CL32" s="16">
        <v>2</v>
      </c>
      <c r="CM32" s="16">
        <v>4</v>
      </c>
      <c r="CN32" s="16">
        <v>2</v>
      </c>
      <c r="CO32" s="16">
        <v>4</v>
      </c>
      <c r="CP32" s="16">
        <v>2</v>
      </c>
      <c r="CQ32" s="16">
        <v>4</v>
      </c>
      <c r="CR32" s="16">
        <v>2</v>
      </c>
      <c r="CS32" s="16">
        <v>4</v>
      </c>
      <c r="CT32" s="16">
        <v>2</v>
      </c>
      <c r="CU32" s="16">
        <v>4</v>
      </c>
      <c r="CV32" s="16">
        <v>2</v>
      </c>
      <c r="CW32" s="16">
        <v>4</v>
      </c>
      <c r="CX32" s="16">
        <v>2</v>
      </c>
      <c r="CY32" s="16">
        <v>4</v>
      </c>
      <c r="CZ32" s="16">
        <v>2</v>
      </c>
      <c r="DA32" s="16">
        <v>4</v>
      </c>
      <c r="DB32" s="16">
        <v>2</v>
      </c>
      <c r="DC32" s="16">
        <v>4</v>
      </c>
      <c r="DD32" s="16">
        <v>2</v>
      </c>
      <c r="DE32" s="16">
        <v>4</v>
      </c>
      <c r="DF32" s="16">
        <v>2</v>
      </c>
      <c r="DG32" s="16">
        <v>4</v>
      </c>
      <c r="DH32" s="16">
        <v>2</v>
      </c>
      <c r="DI32" s="16">
        <v>4</v>
      </c>
      <c r="DJ32" s="16">
        <v>2</v>
      </c>
      <c r="DK32" s="16">
        <v>4</v>
      </c>
      <c r="DL32" s="16">
        <v>2</v>
      </c>
      <c r="DM32" s="16">
        <v>4</v>
      </c>
      <c r="DN32" s="16">
        <v>2</v>
      </c>
      <c r="DO32" s="16">
        <v>4</v>
      </c>
      <c r="DP32" s="16">
        <v>2</v>
      </c>
      <c r="DQ32" s="16">
        <v>4</v>
      </c>
      <c r="DR32" s="16">
        <v>2</v>
      </c>
      <c r="DS32" s="16">
        <v>4</v>
      </c>
      <c r="DT32" s="16">
        <v>2</v>
      </c>
      <c r="DU32" s="16">
        <v>4</v>
      </c>
      <c r="DV32" s="16">
        <v>2</v>
      </c>
      <c r="DW32" s="16">
        <v>4</v>
      </c>
      <c r="DX32" s="16">
        <v>2</v>
      </c>
      <c r="DY32" s="16">
        <v>4</v>
      </c>
      <c r="DZ32" s="16">
        <v>2</v>
      </c>
      <c r="EA32" s="16">
        <v>4</v>
      </c>
      <c r="EB32" s="16">
        <v>2</v>
      </c>
      <c r="EC32" s="16">
        <v>4</v>
      </c>
      <c r="ED32" s="16">
        <v>2</v>
      </c>
      <c r="EE32" s="16">
        <v>4</v>
      </c>
      <c r="EF32" s="16">
        <v>2</v>
      </c>
      <c r="EG32" s="16">
        <v>4</v>
      </c>
      <c r="EH32" s="16">
        <v>2</v>
      </c>
      <c r="EI32" s="16">
        <v>4</v>
      </c>
      <c r="EJ32" s="16">
        <v>2</v>
      </c>
      <c r="EK32" s="16">
        <v>4</v>
      </c>
      <c r="EL32" s="16">
        <v>2</v>
      </c>
      <c r="EM32" s="16">
        <v>4</v>
      </c>
      <c r="EN32" s="16">
        <v>2</v>
      </c>
      <c r="EO32" s="16">
        <v>4</v>
      </c>
      <c r="EP32" s="16">
        <v>2</v>
      </c>
      <c r="EQ32" s="16">
        <v>4</v>
      </c>
      <c r="ER32" s="16">
        <v>2</v>
      </c>
      <c r="ES32" s="16">
        <v>4</v>
      </c>
      <c r="ET32" s="16">
        <v>2</v>
      </c>
      <c r="EU32" s="16">
        <v>4</v>
      </c>
      <c r="EV32" s="16">
        <v>2</v>
      </c>
      <c r="EW32" s="16">
        <v>4</v>
      </c>
      <c r="EX32" s="16">
        <v>2</v>
      </c>
      <c r="EY32" s="16">
        <v>4</v>
      </c>
      <c r="EZ32" s="16">
        <v>2</v>
      </c>
      <c r="FA32" s="16">
        <v>4</v>
      </c>
      <c r="FB32" s="16">
        <v>2</v>
      </c>
      <c r="FC32" s="16">
        <v>4</v>
      </c>
      <c r="FD32" s="16">
        <v>2</v>
      </c>
      <c r="FE32" s="16">
        <v>4</v>
      </c>
      <c r="FF32" s="16">
        <v>2</v>
      </c>
      <c r="FG32" s="16">
        <v>4</v>
      </c>
      <c r="FH32" s="16">
        <v>2</v>
      </c>
      <c r="FI32" s="16">
        <v>4</v>
      </c>
      <c r="FJ32" s="16">
        <v>2</v>
      </c>
      <c r="FK32" s="16">
        <v>4</v>
      </c>
      <c r="FL32" s="16">
        <v>2</v>
      </c>
      <c r="FM32" s="16">
        <v>4</v>
      </c>
      <c r="FN32" s="16">
        <v>2</v>
      </c>
      <c r="FO32" s="16">
        <v>4</v>
      </c>
      <c r="FP32" s="16">
        <v>2</v>
      </c>
      <c r="FQ32" s="16">
        <v>4</v>
      </c>
      <c r="FR32" s="16">
        <v>2</v>
      </c>
      <c r="FS32" s="16">
        <v>4</v>
      </c>
      <c r="FT32" s="16">
        <v>2</v>
      </c>
      <c r="FU32" s="16">
        <v>4</v>
      </c>
      <c r="FV32" s="16">
        <v>2</v>
      </c>
      <c r="FW32" s="16">
        <v>4</v>
      </c>
      <c r="FX32" s="16">
        <v>2</v>
      </c>
      <c r="FY32" s="16">
        <v>4</v>
      </c>
      <c r="FZ32" s="16">
        <v>2</v>
      </c>
      <c r="GA32" s="16">
        <v>4</v>
      </c>
      <c r="GB32" s="16">
        <v>2</v>
      </c>
      <c r="GC32" s="16">
        <v>4</v>
      </c>
      <c r="GD32" s="16">
        <v>2</v>
      </c>
      <c r="GE32" s="16">
        <v>4</v>
      </c>
      <c r="GF32" s="16">
        <v>2</v>
      </c>
      <c r="GG32" s="16">
        <v>4</v>
      </c>
      <c r="GH32" s="16">
        <v>2</v>
      </c>
      <c r="GI32" s="16">
        <v>4</v>
      </c>
      <c r="GJ32" s="16">
        <v>2</v>
      </c>
      <c r="GK32" s="16">
        <v>4</v>
      </c>
      <c r="GL32" s="16">
        <v>2</v>
      </c>
      <c r="GM32" s="16">
        <v>4</v>
      </c>
      <c r="GN32" s="16">
        <v>2</v>
      </c>
      <c r="GO32" s="16">
        <v>4</v>
      </c>
      <c r="GP32" s="16">
        <v>2</v>
      </c>
      <c r="GQ32" s="16">
        <v>4</v>
      </c>
      <c r="GR32" s="16">
        <v>2</v>
      </c>
      <c r="GS32" s="16">
        <v>4</v>
      </c>
      <c r="GT32" s="16">
        <v>1</v>
      </c>
      <c r="GU32" s="16"/>
      <c r="GV32" s="16"/>
      <c r="GW32" s="16"/>
      <c r="GX32" s="16"/>
      <c r="GY32" s="16"/>
      <c r="GZ32" s="16"/>
      <c r="HA32" s="16"/>
      <c r="HB32" s="16"/>
      <c r="HC32" s="16"/>
      <c r="HD32" s="16"/>
      <c r="HE32" s="16"/>
      <c r="HF32" s="16"/>
      <c r="HG32" s="16"/>
      <c r="HH32" s="16"/>
      <c r="HI32" s="16"/>
      <c r="HJ32" s="16"/>
      <c r="HK32" s="16"/>
      <c r="HL32" s="16"/>
      <c r="HM32" s="16"/>
      <c r="HN32" s="16"/>
      <c r="HO32" s="16"/>
      <c r="HP32" s="16"/>
      <c r="HQ32" s="16"/>
      <c r="HR32" s="16"/>
      <c r="HS32" s="16"/>
      <c r="HT32" s="16"/>
      <c r="HU32" s="16"/>
      <c r="HV32" s="16"/>
      <c r="HW32" s="16"/>
      <c r="HX32" s="16"/>
      <c r="HY32" s="16"/>
      <c r="HZ32" s="16"/>
      <c r="IA32" s="16"/>
      <c r="IB32" s="16"/>
      <c r="IC32" s="16"/>
      <c r="ID32" s="16"/>
      <c r="IE32" s="16"/>
      <c r="IF32" s="16"/>
      <c r="IG32" s="16"/>
      <c r="IH32" s="16"/>
      <c r="II32" s="16"/>
      <c r="IJ32" s="16"/>
      <c r="IK32" s="16"/>
      <c r="IL32" s="16"/>
      <c r="IM32" s="16"/>
      <c r="IN32" s="16"/>
      <c r="IO32" s="16"/>
      <c r="IP32" s="16"/>
      <c r="IQ32" s="16"/>
      <c r="IR32" s="16"/>
      <c r="IS32" s="16"/>
    </row>
    <row r="33" spans="1:253" x14ac:dyDescent="0.15">
      <c r="A33" s="8" t="s">
        <v>4</v>
      </c>
      <c r="B33" s="16">
        <f t="shared" ref="B33:BM33" si="44">(B23-B30)*B32</f>
        <v>-3.3038713028102351E-2</v>
      </c>
      <c r="C33" s="16">
        <f t="shared" si="44"/>
        <v>-0.13573257041454845</v>
      </c>
      <c r="D33" s="16">
        <f t="shared" si="44"/>
        <v>-6.9637965309851779E-2</v>
      </c>
      <c r="E33" s="16">
        <f t="shared" si="44"/>
        <v>-0.14278212418206182</v>
      </c>
      <c r="F33" s="16">
        <f t="shared" si="44"/>
        <v>-7.3124170934368349E-2</v>
      </c>
      <c r="G33" s="16">
        <f t="shared" si="44"/>
        <v>-0.14967176021702089</v>
      </c>
      <c r="H33" s="16">
        <f t="shared" si="44"/>
        <v>-7.6524763092753301E-2</v>
      </c>
      <c r="I33" s="16">
        <f t="shared" si="44"/>
        <v>-0.15637873965463334</v>
      </c>
      <c r="J33" s="16">
        <f t="shared" si="44"/>
        <v>-7.9828216687058251E-2</v>
      </c>
      <c r="K33" s="16">
        <f t="shared" si="44"/>
        <v>-0.1628795498858423</v>
      </c>
      <c r="L33" s="16">
        <f t="shared" si="44"/>
        <v>-8.3022457434540065E-2</v>
      </c>
      <c r="M33" s="16">
        <f t="shared" si="44"/>
        <v>-0.16914920625778107</v>
      </c>
      <c r="N33" s="16">
        <f t="shared" si="44"/>
        <v>-8.6094459182193606E-2</v>
      </c>
      <c r="O33" s="16">
        <f t="shared" si="44"/>
        <v>-0.17516032010735172</v>
      </c>
      <c r="P33" s="16">
        <f t="shared" si="44"/>
        <v>-8.9029703138034988E-2</v>
      </c>
      <c r="Q33" s="16">
        <f t="shared" si="44"/>
        <v>-0.18088184057211076</v>
      </c>
      <c r="R33" s="16">
        <f t="shared" si="44"/>
        <v>-9.1811444466470049E-2</v>
      </c>
      <c r="S33" s="16">
        <f t="shared" si="44"/>
        <v>-0.18627734136628726</v>
      </c>
      <c r="T33" s="16">
        <f t="shared" si="44"/>
        <v>-9.4419710095235199E-2</v>
      </c>
      <c r="U33" s="16">
        <f t="shared" si="44"/>
        <v>-0.19130267217712116</v>
      </c>
      <c r="V33" s="16">
        <f t="shared" si="44"/>
        <v>-9.6829920806990266E-2</v>
      </c>
      <c r="W33" s="16">
        <f t="shared" si="44"/>
        <v>-0.19590272072997861</v>
      </c>
      <c r="X33" s="16">
        <f t="shared" si="44"/>
        <v>-9.9010986616055341E-2</v>
      </c>
      <c r="Y33" s="16">
        <f t="shared" si="44"/>
        <v>-0.2000069258684346</v>
      </c>
      <c r="Z33" s="16">
        <f t="shared" si="44"/>
        <v>-0.10092266096154079</v>
      </c>
      <c r="AA33" s="16">
        <f t="shared" si="44"/>
        <v>-0.20352302932945876</v>
      </c>
      <c r="AB33" s="16">
        <f t="shared" si="44"/>
        <v>-0.10251184730516127</v>
      </c>
      <c r="AC33" s="16">
        <f t="shared" si="44"/>
        <v>-0.20632833206049994</v>
      </c>
      <c r="AD33" s="16">
        <f t="shared" si="44"/>
        <v>-0.10370741770443553</v>
      </c>
      <c r="AE33" s="16">
        <f t="shared" si="44"/>
        <v>-0.20825739654294084</v>
      </c>
      <c r="AF33" s="16">
        <f t="shared" si="44"/>
        <v>-0.10441290632160755</v>
      </c>
      <c r="AG33" s="16">
        <f t="shared" si="44"/>
        <v>-0.20908465912054086</v>
      </c>
      <c r="AH33" s="16">
        <f t="shared" si="44"/>
        <v>-0.10449615045488514</v>
      </c>
      <c r="AI33" s="16">
        <f t="shared" si="44"/>
        <v>-0.20849970873815782</v>
      </c>
      <c r="AJ33" s="16">
        <f t="shared" si="44"/>
        <v>-0.1037745198478211</v>
      </c>
      <c r="AK33" s="16">
        <f t="shared" si="44"/>
        <v>-0.2060719324597029</v>
      </c>
      <c r="AL33" s="16">
        <f t="shared" si="44"/>
        <v>-0.10199372823003228</v>
      </c>
      <c r="AM33" s="16">
        <f t="shared" si="44"/>
        <v>-0.20119964059341255</v>
      </c>
      <c r="AN33" s="16">
        <f t="shared" si="44"/>
        <v>-9.8797245083641239E-2</v>
      </c>
      <c r="AO33" s="16">
        <f t="shared" si="44"/>
        <v>-0.19303637974722887</v>
      </c>
      <c r="AP33" s="16">
        <f t="shared" si="44"/>
        <v>-9.3681841733544768E-2</v>
      </c>
      <c r="AQ33" s="16">
        <f t="shared" si="44"/>
        <v>-0.1803834718246955</v>
      </c>
      <c r="AR33" s="16">
        <f t="shared" si="44"/>
        <v>-8.5932531676239099E-2</v>
      </c>
      <c r="AS33" s="16">
        <f t="shared" si="44"/>
        <v>-0.16153216868785292</v>
      </c>
      <c r="AT33" s="16">
        <f t="shared" si="44"/>
        <v>-7.4526650366190689E-2</v>
      </c>
      <c r="AU33" s="16">
        <f t="shared" si="44"/>
        <v>-0.13403004425245602</v>
      </c>
      <c r="AV33" s="16">
        <f t="shared" si="44"/>
        <v>-5.7991338433390827E-2</v>
      </c>
      <c r="AW33" s="16">
        <f t="shared" si="44"/>
        <v>-9.4332504931027933E-2</v>
      </c>
      <c r="AX33" s="16">
        <f t="shared" si="44"/>
        <v>-3.4190057274329999E-2</v>
      </c>
      <c r="AY33" s="16">
        <f t="shared" si="44"/>
        <v>-3.7278529455906456E-2</v>
      </c>
      <c r="AZ33" s="16">
        <f t="shared" si="44"/>
        <v>-3.9741280725083396E-17</v>
      </c>
      <c r="BA33" s="16">
        <f t="shared" si="44"/>
        <v>4.4705197889703702E-2</v>
      </c>
      <c r="BB33" s="16">
        <f t="shared" si="44"/>
        <v>4.9180011830825335E-2</v>
      </c>
      <c r="BC33" s="16">
        <f t="shared" si="44"/>
        <v>0.16282465110410399</v>
      </c>
      <c r="BD33" s="16">
        <f t="shared" si="44"/>
        <v>0.12018830079827092</v>
      </c>
      <c r="BE33" s="16">
        <f t="shared" si="44"/>
        <v>0.33381150942678639</v>
      </c>
      <c r="BF33" s="16">
        <f t="shared" si="44"/>
        <v>0.22328520466129542</v>
      </c>
      <c r="BG33" s="16">
        <f t="shared" si="44"/>
        <v>0.58290138082713483</v>
      </c>
      <c r="BH33" s="16">
        <f t="shared" si="44"/>
        <v>0.3740330534014743</v>
      </c>
      <c r="BI33" s="16">
        <f t="shared" si="44"/>
        <v>0.94860578631604109</v>
      </c>
      <c r="BJ33" s="16">
        <f t="shared" si="44"/>
        <v>0.59634324412226958</v>
      </c>
      <c r="BK33" s="16">
        <f t="shared" si="44"/>
        <v>1.490552404862453</v>
      </c>
      <c r="BL33" s="16">
        <f t="shared" si="44"/>
        <v>0.92756406050176754</v>
      </c>
      <c r="BM33" s="16">
        <f t="shared" si="44"/>
        <v>2.3028304846445868</v>
      </c>
      <c r="BN33" s="16">
        <f t="shared" ref="BN33:DY33" si="45">(BN23-BN30)*BN32</f>
        <v>1.4273405320164203</v>
      </c>
      <c r="BO33" s="16">
        <f t="shared" si="45"/>
        <v>3.5378581335315049</v>
      </c>
      <c r="BP33" s="16">
        <f t="shared" si="45"/>
        <v>2.1939515084758163</v>
      </c>
      <c r="BQ33" s="16">
        <f t="shared" si="45"/>
        <v>5.4519144942605315</v>
      </c>
      <c r="BR33" s="16">
        <f t="shared" si="45"/>
        <v>3.3966221909723169</v>
      </c>
      <c r="BS33" s="16">
        <f t="shared" si="45"/>
        <v>8.4984505584436061</v>
      </c>
      <c r="BT33" s="16">
        <f t="shared" si="45"/>
        <v>5.3437428697059621</v>
      </c>
      <c r="BU33" s="16">
        <f t="shared" si="45"/>
        <v>13.527842406855926</v>
      </c>
      <c r="BV33" s="16">
        <f t="shared" si="45"/>
        <v>8.6253733559110337</v>
      </c>
      <c r="BW33" s="16">
        <f t="shared" si="45"/>
        <v>22.155413821774115</v>
      </c>
      <c r="BX33" s="16">
        <f t="shared" si="45"/>
        <v>14.270744739080477</v>
      </c>
      <c r="BY33" s="16">
        <f t="shared" si="45"/>
        <v>36.363444902445828</v>
      </c>
      <c r="BZ33" s="16">
        <f t="shared" si="45"/>
        <v>22.058916377260147</v>
      </c>
      <c r="CA33" s="16">
        <f t="shared" si="45"/>
        <v>47.042349307358734</v>
      </c>
      <c r="CB33" s="16">
        <f t="shared" si="45"/>
        <v>19.693332274620747</v>
      </c>
      <c r="CC33" s="16">
        <f t="shared" si="45"/>
        <v>23.976690079222557</v>
      </c>
      <c r="CD33" s="16">
        <f t="shared" si="45"/>
        <v>4.9471417619506601</v>
      </c>
      <c r="CE33" s="16">
        <f t="shared" si="45"/>
        <v>0.88898479740871439</v>
      </c>
      <c r="CF33" s="16">
        <f t="shared" si="45"/>
        <v>-2.0026584281344628</v>
      </c>
      <c r="CG33" s="16">
        <f t="shared" si="45"/>
        <v>-6.4259231558876229</v>
      </c>
      <c r="CH33" s="16">
        <f t="shared" si="45"/>
        <v>-3.7398149966083238</v>
      </c>
      <c r="CI33" s="16">
        <f t="shared" si="45"/>
        <v>-7.7919938617469633</v>
      </c>
      <c r="CJ33" s="16">
        <f t="shared" si="45"/>
        <v>-3.8519181660580188</v>
      </c>
      <c r="CK33" s="16">
        <f t="shared" si="45"/>
        <v>-7.4022995220324841</v>
      </c>
      <c r="CL33" s="16">
        <f t="shared" si="45"/>
        <v>-3.4961352183030856</v>
      </c>
      <c r="CM33" s="16">
        <f t="shared" si="45"/>
        <v>-6.5337418490996999</v>
      </c>
      <c r="CN33" s="16">
        <f t="shared" si="45"/>
        <v>-3.0307486248157338</v>
      </c>
      <c r="CO33" s="16">
        <f t="shared" si="45"/>
        <v>-5.5957411831229216</v>
      </c>
      <c r="CP33" s="16">
        <f t="shared" si="45"/>
        <v>-2.5740094089882892</v>
      </c>
      <c r="CQ33" s="16">
        <f t="shared" si="45"/>
        <v>-4.7246190986235419</v>
      </c>
      <c r="CR33" s="16">
        <f t="shared" si="45"/>
        <v>-2.1642960192186789</v>
      </c>
      <c r="CS33" s="16">
        <f t="shared" si="45"/>
        <v>-3.9609782823715722</v>
      </c>
      <c r="CT33" s="16">
        <f t="shared" si="45"/>
        <v>-1.8107883797548645</v>
      </c>
      <c r="CU33" s="16">
        <f t="shared" si="45"/>
        <v>-3.309433328521882</v>
      </c>
      <c r="CV33" s="16">
        <f t="shared" si="45"/>
        <v>-1.5115781112737818</v>
      </c>
      <c r="CW33" s="16">
        <f t="shared" si="45"/>
        <v>-2.7611213274591635</v>
      </c>
      <c r="CX33" s="16">
        <f t="shared" si="45"/>
        <v>-1.2608029595791694</v>
      </c>
      <c r="CY33" s="16">
        <f t="shared" si="45"/>
        <v>-2.3028751606294975</v>
      </c>
      <c r="CZ33" s="16">
        <f t="shared" si="45"/>
        <v>-1.0516185085615564</v>
      </c>
      <c r="DA33" s="16">
        <f t="shared" si="45"/>
        <v>-1.9210758927660017</v>
      </c>
      <c r="DB33" s="16">
        <f t="shared" si="45"/>
        <v>-0.87743594443022987</v>
      </c>
      <c r="DC33" s="16">
        <f t="shared" si="45"/>
        <v>-1.6032103707339918</v>
      </c>
      <c r="DD33" s="16">
        <f t="shared" si="45"/>
        <v>-0.7323925301063049</v>
      </c>
      <c r="DE33" s="16">
        <f t="shared" si="45"/>
        <v>-1.3383968772055128</v>
      </c>
      <c r="DF33" s="16">
        <f t="shared" si="45"/>
        <v>-0.61147503610129261</v>
      </c>
      <c r="DG33" s="16">
        <f t="shared" si="45"/>
        <v>-1.1174467182763248</v>
      </c>
      <c r="DH33" s="16">
        <f t="shared" si="45"/>
        <v>-0.51049014990681163</v>
      </c>
      <c r="DI33" s="16">
        <f t="shared" si="45"/>
        <v>-0.93272890180546453</v>
      </c>
      <c r="DJ33" s="16">
        <f t="shared" si="45"/>
        <v>-0.42597416931236415</v>
      </c>
      <c r="DK33" s="16">
        <f t="shared" si="45"/>
        <v>-0.77796544468134299</v>
      </c>
      <c r="DL33" s="16">
        <f t="shared" si="45"/>
        <v>-0.3550858335920189</v>
      </c>
      <c r="DM33" s="16">
        <f t="shared" si="45"/>
        <v>-0.6480170436400301</v>
      </c>
      <c r="DN33" s="16">
        <f t="shared" si="45"/>
        <v>-0.29550230336021321</v>
      </c>
      <c r="DO33" s="16">
        <f t="shared" si="45"/>
        <v>-0.53868523172657912</v>
      </c>
      <c r="DP33" s="16">
        <f t="shared" si="45"/>
        <v>-0.24532646176337153</v>
      </c>
      <c r="DQ33" s="16">
        <f t="shared" si="45"/>
        <v>-0.44654052790455101</v>
      </c>
      <c r="DR33" s="16">
        <f t="shared" si="45"/>
        <v>-0.20300792244891303</v>
      </c>
      <c r="DS33" s="16">
        <f t="shared" si="45"/>
        <v>-0.36877811755122891</v>
      </c>
      <c r="DT33" s="16">
        <f t="shared" si="45"/>
        <v>-0.16727743378864052</v>
      </c>
      <c r="DU33" s="16">
        <f t="shared" si="45"/>
        <v>-0.30309904900853785</v>
      </c>
      <c r="DV33" s="16">
        <f t="shared" si="45"/>
        <v>-0.13709324575965443</v>
      </c>
      <c r="DW33" s="16">
        <f t="shared" si="45"/>
        <v>-0.24761360633377663</v>
      </c>
      <c r="DX33" s="16">
        <f t="shared" si="45"/>
        <v>-0.11159766463015122</v>
      </c>
      <c r="DY33" s="16">
        <f t="shared" si="45"/>
        <v>-0.20076327721787282</v>
      </c>
      <c r="DZ33" s="16">
        <f t="shared" ref="DZ33:GK33" si="46">(DZ23-DZ30)*DZ32</f>
        <v>-9.0082048262476955E-2</v>
      </c>
      <c r="EA33" s="16">
        <f t="shared" si="46"/>
        <v>-0.16125798311904804</v>
      </c>
      <c r="EB33" s="16">
        <f t="shared" si="46"/>
        <v>-7.1958678355814057E-2</v>
      </c>
      <c r="EC33" s="16">
        <f t="shared" si="46"/>
        <v>-0.12802567262357722</v>
      </c>
      <c r="ED33" s="16">
        <f t="shared" si="46"/>
        <v>-5.6738178335494632E-2</v>
      </c>
      <c r="EE33" s="16">
        <f t="shared" si="46"/>
        <v>-0.10017184997092959</v>
      </c>
      <c r="EF33" s="16">
        <f t="shared" si="46"/>
        <v>-4.4011375954543672E-2</v>
      </c>
      <c r="EG33" s="16">
        <f t="shared" si="46"/>
        <v>-7.694705075860539E-2</v>
      </c>
      <c r="EH33" s="16">
        <f t="shared" si="46"/>
        <v>-3.3434716283529037E-2</v>
      </c>
      <c r="EI33" s="16">
        <f t="shared" si="46"/>
        <v>-5.7720659943789748E-2</v>
      </c>
      <c r="EJ33" s="16">
        <f t="shared" si="46"/>
        <v>-2.4718506645376295E-2</v>
      </c>
      <c r="EK33" s="16">
        <f t="shared" si="46"/>
        <v>-4.1959787835145368E-2</v>
      </c>
      <c r="EL33" s="16">
        <f t="shared" si="46"/>
        <v>-1.7617420275026122E-2</v>
      </c>
      <c r="EM33" s="16">
        <f t="shared" si="46"/>
        <v>-2.9212181698203346E-2</v>
      </c>
      <c r="EN33" s="16">
        <f t="shared" si="46"/>
        <v>-1.1922803155857101E-2</v>
      </c>
      <c r="EO33" s="16">
        <f t="shared" si="46"/>
        <v>-1.9092361434538976E-2</v>
      </c>
      <c r="EP33" s="16">
        <f t="shared" si="46"/>
        <v>-7.4564227055440649E-3</v>
      </c>
      <c r="EQ33" s="16">
        <f t="shared" si="46"/>
        <v>-1.1270335910202045E-2</v>
      </c>
      <c r="ER33" s="16">
        <f t="shared" si="46"/>
        <v>-4.0653718669858771E-3</v>
      </c>
      <c r="ES33" s="16">
        <f t="shared" si="46"/>
        <v>-5.4623897808243546E-3</v>
      </c>
      <c r="ET33" s="16">
        <f t="shared" si="46"/>
        <v>-1.6179014081703566E-3</v>
      </c>
      <c r="EU33" s="16">
        <f t="shared" si="46"/>
        <v>-1.4235359574936903E-3</v>
      </c>
      <c r="EV33" s="16">
        <f t="shared" si="46"/>
        <v>-3.6187901003700269E-18</v>
      </c>
      <c r="EW33" s="16">
        <f t="shared" si="46"/>
        <v>1.0586880825321377E-3</v>
      </c>
      <c r="EX33" s="16">
        <f t="shared" si="46"/>
        <v>8.8742148107094285E-4</v>
      </c>
      <c r="EY33" s="16">
        <f t="shared" si="46"/>
        <v>2.1693364400165657E-3</v>
      </c>
      <c r="EZ33" s="16">
        <f t="shared" si="46"/>
        <v>1.1308558937041455E-3</v>
      </c>
      <c r="FA33" s="16">
        <f t="shared" si="46"/>
        <v>2.0702880169970739E-3</v>
      </c>
      <c r="FB33" s="16">
        <f t="shared" si="46"/>
        <v>8.0612752347641869E-4</v>
      </c>
      <c r="FC33" s="16">
        <f t="shared" si="46"/>
        <v>9.0376062126087953E-4</v>
      </c>
      <c r="FD33" s="16">
        <f t="shared" si="46"/>
        <v>-2.0005119046831443E-5</v>
      </c>
      <c r="FE33" s="16">
        <f t="shared" si="46"/>
        <v>-1.2047625499517767E-3</v>
      </c>
      <c r="FF33" s="16">
        <f t="shared" si="46"/>
        <v>-1.2885124183573265E-3</v>
      </c>
      <c r="FG33" s="16">
        <f t="shared" si="46"/>
        <v>-4.1440881664271956E-3</v>
      </c>
      <c r="FH33" s="16">
        <f t="shared" si="46"/>
        <v>-2.9469751327735882E-3</v>
      </c>
      <c r="FI33" s="16">
        <f t="shared" si="46"/>
        <v>-7.8152642437175068E-3</v>
      </c>
      <c r="FJ33" s="16">
        <f t="shared" si="46"/>
        <v>-4.9486457582926385E-3</v>
      </c>
      <c r="FK33" s="16">
        <f t="shared" si="46"/>
        <v>-1.2129858552764328E-2</v>
      </c>
      <c r="FL33" s="16">
        <f t="shared" si="46"/>
        <v>-7.2516585534556088E-3</v>
      </c>
      <c r="FM33" s="16">
        <f t="shared" si="46"/>
        <v>-1.7008507633059111E-2</v>
      </c>
      <c r="FN33" s="16">
        <f t="shared" si="46"/>
        <v>-9.8183628006004164E-3</v>
      </c>
      <c r="FO33" s="16">
        <f t="shared" si="46"/>
        <v>-2.2379690466003799E-2</v>
      </c>
      <c r="FP33" s="16">
        <f t="shared" si="46"/>
        <v>-1.2614758529888581E-2</v>
      </c>
      <c r="FQ33" s="16">
        <f t="shared" si="46"/>
        <v>-2.817868920269323E-2</v>
      </c>
      <c r="FR33" s="16">
        <f t="shared" si="46"/>
        <v>-1.5610017670997345E-2</v>
      </c>
      <c r="FS33" s="16">
        <f t="shared" si="46"/>
        <v>-3.4346706048763942E-2</v>
      </c>
      <c r="FT33" s="16">
        <f t="shared" si="46"/>
        <v>-1.8776076607970232E-2</v>
      </c>
      <c r="FU33" s="16">
        <f t="shared" si="46"/>
        <v>-4.0830110814838116E-2</v>
      </c>
      <c r="FV33" s="16">
        <f t="shared" si="46"/>
        <v>-2.2087288539783451E-2</v>
      </c>
      <c r="FW33" s="16">
        <f t="shared" si="46"/>
        <v>-4.7579797999667495E-2</v>
      </c>
      <c r="FX33" s="16">
        <f t="shared" si="46"/>
        <v>-2.5520126005483867E-2</v>
      </c>
      <c r="FY33" s="16">
        <f t="shared" si="46"/>
        <v>-5.4550635783359225E-2</v>
      </c>
      <c r="FZ33" s="16">
        <f t="shared" si="46"/>
        <v>-2.9052925505928417E-2</v>
      </c>
      <c r="GA33" s="16">
        <f t="shared" si="46"/>
        <v>-6.1700992124093634E-2</v>
      </c>
      <c r="GB33" s="16">
        <f t="shared" si="46"/>
        <v>-3.2665667411664046E-2</v>
      </c>
      <c r="GC33" s="16">
        <f t="shared" si="46"/>
        <v>-6.8992325391164844E-2</v>
      </c>
      <c r="GD33" s="16">
        <f t="shared" si="46"/>
        <v>-3.6339785339282338E-2</v>
      </c>
      <c r="GE33" s="16">
        <f t="shared" si="46"/>
        <v>-7.6388828717328106E-2</v>
      </c>
      <c r="GF33" s="16">
        <f t="shared" si="46"/>
        <v>-4.0057999943574951E-2</v>
      </c>
      <c r="GG33" s="16">
        <f t="shared" si="46"/>
        <v>-8.3857118575515588E-2</v>
      </c>
      <c r="GH33" s="16">
        <f t="shared" si="46"/>
        <v>-4.3804172634571703E-2</v>
      </c>
      <c r="GI33" s="16">
        <f t="shared" si="46"/>
        <v>-9.1365959016397325E-2</v>
      </c>
      <c r="GJ33" s="16">
        <f t="shared" si="46"/>
        <v>-4.7563175099981703E-2</v>
      </c>
      <c r="GK33" s="16">
        <f t="shared" si="46"/>
        <v>-9.8886013558187047E-2</v>
      </c>
      <c r="GL33" s="16">
        <f t="shared" ref="GL33:GT33" si="47">(GL23-GL30)*GL32</f>
        <v>-5.1320770695796769E-2</v>
      </c>
      <c r="GM33" s="16">
        <f t="shared" si="47"/>
        <v>-0.10638961688831094</v>
      </c>
      <c r="GN33" s="16">
        <f t="shared" si="47"/>
        <v>-5.5063503749075371E-2</v>
      </c>
      <c r="GO33" s="16">
        <f t="shared" si="47"/>
        <v>-0.11385055827996549</v>
      </c>
      <c r="GP33" s="16">
        <f t="shared" si="47"/>
        <v>-5.8778592570146282E-2</v>
      </c>
      <c r="GQ33" s="16">
        <f t="shared" si="47"/>
        <v>-0.12124386787317232</v>
      </c>
      <c r="GR33" s="16">
        <f t="shared" si="47"/>
        <v>-6.2453821450495994E-2</v>
      </c>
      <c r="GS33" s="16">
        <f t="shared" si="47"/>
        <v>-0.12854559560410705</v>
      </c>
      <c r="GT33" s="16">
        <f t="shared" si="47"/>
        <v>-3.3038713028102462E-2</v>
      </c>
      <c r="GU33" s="16"/>
      <c r="GV33" s="16"/>
      <c r="GW33" s="16"/>
      <c r="GX33" s="16"/>
      <c r="GY33" s="16"/>
      <c r="GZ33" s="16"/>
      <c r="HA33" s="16"/>
      <c r="HB33" s="16"/>
      <c r="HC33" s="16"/>
      <c r="HD33" s="16"/>
      <c r="HE33" s="16"/>
      <c r="HF33" s="16"/>
      <c r="HG33" s="16"/>
      <c r="HH33" s="16"/>
      <c r="HI33" s="16"/>
      <c r="HJ33" s="16"/>
      <c r="HK33" s="16"/>
      <c r="HL33" s="16"/>
      <c r="HM33" s="16"/>
      <c r="HN33" s="16"/>
      <c r="HO33" s="16"/>
      <c r="HP33" s="16"/>
      <c r="HQ33" s="16"/>
      <c r="HR33" s="16"/>
      <c r="HS33" s="16"/>
      <c r="HT33" s="16"/>
      <c r="HU33" s="16"/>
      <c r="HV33" s="16"/>
      <c r="HW33" s="16"/>
      <c r="HX33" s="16"/>
      <c r="HY33" s="16"/>
      <c r="HZ33" s="16"/>
      <c r="IA33" s="16"/>
      <c r="IB33" s="16"/>
      <c r="IC33" s="16"/>
      <c r="ID33" s="16"/>
      <c r="IE33" s="16"/>
      <c r="IF33" s="16"/>
      <c r="IG33" s="16"/>
      <c r="IH33" s="16"/>
      <c r="II33" s="16"/>
      <c r="IJ33" s="16"/>
      <c r="IK33" s="16"/>
      <c r="IL33" s="16"/>
      <c r="IM33" s="16"/>
      <c r="IN33" s="16"/>
      <c r="IO33" s="16"/>
      <c r="IP33" s="16"/>
      <c r="IQ33" s="16"/>
      <c r="IR33" s="16"/>
      <c r="IS33" s="16"/>
    </row>
    <row r="34" spans="1:253" x14ac:dyDescent="0.15">
      <c r="A34" s="8"/>
      <c r="B34" s="16"/>
      <c r="C34" s="16"/>
      <c r="D34" s="16"/>
      <c r="E34" s="16"/>
      <c r="F34" s="16"/>
      <c r="G34" s="16"/>
      <c r="H34" s="16"/>
      <c r="I34" s="16"/>
      <c r="J34" s="16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  <c r="AA34" s="16"/>
      <c r="AB34" s="16"/>
      <c r="AC34" s="16"/>
      <c r="AD34" s="16"/>
      <c r="AE34" s="16"/>
      <c r="AF34" s="16"/>
      <c r="AG34" s="16"/>
      <c r="AH34" s="16"/>
      <c r="AI34" s="16"/>
      <c r="AJ34" s="16"/>
      <c r="AK34" s="16"/>
      <c r="AL34" s="16"/>
      <c r="AM34" s="16"/>
      <c r="AN34" s="16"/>
      <c r="AO34" s="16"/>
      <c r="AP34" s="16"/>
      <c r="AQ34" s="16"/>
      <c r="AR34" s="16"/>
      <c r="AS34" s="16"/>
      <c r="AT34" s="16"/>
      <c r="AU34" s="16"/>
      <c r="AV34" s="16"/>
      <c r="AW34" s="16"/>
      <c r="AX34" s="16"/>
      <c r="AY34" s="16"/>
      <c r="AZ34" s="16"/>
      <c r="BA34" s="16"/>
      <c r="BB34" s="16"/>
      <c r="BC34" s="16"/>
      <c r="BD34" s="16"/>
      <c r="BE34" s="16"/>
      <c r="BF34" s="16"/>
      <c r="BG34" s="16"/>
      <c r="BH34" s="16"/>
      <c r="BI34" s="16"/>
      <c r="BJ34" s="16"/>
      <c r="BK34" s="16"/>
      <c r="BL34" s="16"/>
      <c r="BM34" s="16"/>
      <c r="BN34" s="16"/>
      <c r="BO34" s="16"/>
      <c r="BP34" s="16"/>
      <c r="BQ34" s="16"/>
      <c r="BR34" s="16"/>
      <c r="BS34" s="16"/>
      <c r="BT34" s="16"/>
      <c r="BU34" s="16"/>
      <c r="BV34" s="16"/>
      <c r="BW34" s="16"/>
      <c r="BX34" s="16"/>
      <c r="BY34" s="16"/>
      <c r="BZ34" s="16"/>
      <c r="CA34" s="16"/>
      <c r="CB34" s="16"/>
      <c r="CC34" s="16"/>
      <c r="CD34" s="16"/>
      <c r="CE34" s="16"/>
      <c r="CF34" s="16"/>
      <c r="CG34" s="16"/>
      <c r="CH34" s="16"/>
      <c r="CI34" s="16"/>
      <c r="CJ34" s="16"/>
      <c r="CK34" s="16"/>
      <c r="CL34" s="16"/>
      <c r="CM34" s="16"/>
      <c r="CN34" s="16"/>
      <c r="CO34" s="16"/>
      <c r="CP34" s="16"/>
      <c r="CQ34" s="16"/>
      <c r="CR34" s="16"/>
      <c r="CS34" s="16"/>
      <c r="CT34" s="16"/>
      <c r="CU34" s="16"/>
      <c r="CV34" s="16"/>
      <c r="CW34" s="16"/>
      <c r="CX34" s="16"/>
      <c r="CY34" s="16"/>
      <c r="CZ34" s="16"/>
      <c r="DA34" s="16"/>
      <c r="DB34" s="16"/>
      <c r="DC34" s="16"/>
      <c r="DD34" s="16"/>
      <c r="DE34" s="16"/>
      <c r="DF34" s="16"/>
      <c r="DG34" s="16"/>
      <c r="DH34" s="16"/>
      <c r="DI34" s="16"/>
      <c r="DJ34" s="16"/>
      <c r="DK34" s="16"/>
      <c r="DL34" s="16"/>
      <c r="DM34" s="16"/>
      <c r="DN34" s="16"/>
      <c r="DO34" s="16"/>
      <c r="DP34" s="16"/>
      <c r="DQ34" s="16"/>
      <c r="DR34" s="16"/>
      <c r="DS34" s="16"/>
      <c r="DT34" s="16"/>
      <c r="DU34" s="16"/>
      <c r="DV34" s="16"/>
      <c r="DW34" s="16"/>
      <c r="DX34" s="16"/>
      <c r="DY34" s="16"/>
      <c r="DZ34" s="16"/>
      <c r="EA34" s="16"/>
      <c r="EB34" s="16"/>
      <c r="EC34" s="16"/>
      <c r="ED34" s="16"/>
      <c r="EE34" s="16"/>
      <c r="EF34" s="16"/>
      <c r="EG34" s="16"/>
      <c r="EH34" s="16"/>
      <c r="EI34" s="16"/>
      <c r="EJ34" s="16"/>
      <c r="EK34" s="16"/>
      <c r="EL34" s="16"/>
      <c r="EM34" s="16"/>
      <c r="EN34" s="16"/>
      <c r="EO34" s="16"/>
      <c r="EP34" s="16"/>
      <c r="EQ34" s="16"/>
      <c r="ER34" s="16"/>
      <c r="ES34" s="16"/>
      <c r="ET34" s="16"/>
      <c r="EU34" s="16"/>
      <c r="EV34" s="16"/>
      <c r="EW34" s="16"/>
      <c r="EX34" s="16"/>
      <c r="EY34" s="16"/>
      <c r="EZ34" s="16"/>
      <c r="FA34" s="16"/>
      <c r="FB34" s="16"/>
      <c r="FC34" s="16"/>
      <c r="FD34" s="16"/>
      <c r="FE34" s="16"/>
      <c r="FF34" s="16"/>
      <c r="FG34" s="16"/>
      <c r="FH34" s="16"/>
      <c r="FI34" s="16"/>
      <c r="FJ34" s="16"/>
      <c r="FK34" s="16"/>
      <c r="FL34" s="16"/>
      <c r="FM34" s="16"/>
      <c r="FN34" s="16"/>
      <c r="FO34" s="16"/>
      <c r="FP34" s="16"/>
      <c r="FQ34" s="16"/>
      <c r="FR34" s="16"/>
      <c r="FS34" s="16"/>
      <c r="FT34" s="16"/>
      <c r="FU34" s="16"/>
      <c r="FV34" s="16"/>
      <c r="FW34" s="16"/>
      <c r="FX34" s="16"/>
      <c r="FY34" s="16"/>
      <c r="FZ34" s="16"/>
      <c r="GA34" s="16"/>
      <c r="GB34" s="16"/>
      <c r="GC34" s="16"/>
      <c r="GD34" s="16"/>
      <c r="GE34" s="16"/>
      <c r="GF34" s="16"/>
      <c r="GG34" s="16"/>
      <c r="GH34" s="16"/>
      <c r="GI34" s="16"/>
      <c r="GJ34" s="16"/>
      <c r="GK34" s="16"/>
      <c r="GL34" s="16"/>
      <c r="GM34" s="16"/>
      <c r="GN34" s="16"/>
      <c r="GO34" s="16"/>
      <c r="GP34" s="16"/>
      <c r="GQ34" s="16"/>
      <c r="GR34" s="16"/>
      <c r="GS34" s="16"/>
      <c r="GT34" s="16"/>
      <c r="GU34" s="16"/>
      <c r="GV34" s="16"/>
      <c r="GW34" s="16"/>
      <c r="GX34" s="16"/>
      <c r="GY34" s="16"/>
      <c r="GZ34" s="16"/>
      <c r="HA34" s="16"/>
      <c r="HB34" s="16"/>
      <c r="HC34" s="16"/>
      <c r="HD34" s="16"/>
      <c r="HE34" s="16"/>
      <c r="HF34" s="16"/>
      <c r="HG34" s="16"/>
      <c r="HH34" s="16"/>
      <c r="HI34" s="16"/>
      <c r="HJ34" s="16"/>
      <c r="HK34" s="16"/>
      <c r="HL34" s="16"/>
      <c r="HM34" s="16"/>
      <c r="HN34" s="16"/>
      <c r="HO34" s="16"/>
      <c r="HP34" s="16"/>
      <c r="HQ34" s="16"/>
      <c r="HR34" s="16"/>
      <c r="HS34" s="16"/>
      <c r="HT34" s="16"/>
      <c r="HU34" s="16"/>
      <c r="HV34" s="16"/>
      <c r="HW34" s="16"/>
      <c r="HX34" s="16"/>
      <c r="HY34" s="16"/>
      <c r="HZ34" s="16"/>
      <c r="IA34" s="16"/>
      <c r="IB34" s="16"/>
      <c r="IC34" s="16"/>
      <c r="ID34" s="16"/>
      <c r="IE34" s="16"/>
      <c r="IF34" s="16"/>
      <c r="IG34" s="16"/>
      <c r="IH34" s="16"/>
      <c r="II34" s="16"/>
      <c r="IJ34" s="16"/>
      <c r="IK34" s="16"/>
      <c r="IL34" s="16"/>
      <c r="IM34" s="16"/>
      <c r="IN34" s="16"/>
      <c r="IO34" s="16"/>
      <c r="IP34" s="16"/>
      <c r="IQ34" s="16"/>
      <c r="IR34" s="16"/>
      <c r="IS34" s="16"/>
    </row>
    <row r="35" spans="1:253" x14ac:dyDescent="0.15">
      <c r="A35" s="25" t="s">
        <v>15</v>
      </c>
      <c r="B35" s="16">
        <f>SUM(B33:GT33)*B$12/3</f>
        <v>1.5696267933763979</v>
      </c>
      <c r="C35" s="16"/>
      <c r="D35" s="16"/>
      <c r="E35" s="16"/>
      <c r="F35" s="16"/>
      <c r="G35" s="16"/>
      <c r="H35" s="16"/>
      <c r="I35" s="16"/>
      <c r="J35" s="16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  <c r="AA35" s="16"/>
      <c r="AB35" s="16"/>
      <c r="AC35" s="16"/>
      <c r="AD35" s="16"/>
      <c r="AE35" s="16"/>
      <c r="AF35" s="16"/>
      <c r="AG35" s="16"/>
      <c r="AH35" s="16"/>
      <c r="AI35" s="16"/>
      <c r="AJ35" s="16"/>
      <c r="AK35" s="16"/>
      <c r="AL35" s="16"/>
      <c r="AM35" s="16"/>
      <c r="AN35" s="16"/>
      <c r="AO35" s="16"/>
      <c r="AP35" s="16"/>
      <c r="AQ35" s="16"/>
      <c r="AR35" s="16"/>
      <c r="AS35" s="16"/>
      <c r="AT35" s="16"/>
      <c r="AU35" s="16"/>
      <c r="AV35" s="16"/>
      <c r="AW35" s="16"/>
      <c r="AX35" s="16"/>
      <c r="AY35" s="16"/>
      <c r="AZ35" s="16"/>
      <c r="BA35" s="16" t="s">
        <v>23</v>
      </c>
      <c r="BB35" s="16"/>
      <c r="BC35" s="16"/>
      <c r="BD35" s="16"/>
      <c r="BE35" s="16"/>
      <c r="BF35" s="16"/>
      <c r="BG35" s="16"/>
      <c r="BH35" s="16"/>
      <c r="BI35" s="16"/>
      <c r="BJ35" s="16"/>
      <c r="BK35" s="16"/>
      <c r="BL35" s="16"/>
      <c r="BM35" s="16"/>
      <c r="BN35" s="16"/>
      <c r="BO35" s="16"/>
      <c r="BP35" s="16"/>
      <c r="BQ35" s="16"/>
      <c r="BR35" s="16"/>
      <c r="BS35" s="16"/>
      <c r="BT35" s="16"/>
      <c r="BU35" s="16"/>
      <c r="BV35" s="16"/>
      <c r="BW35" s="16"/>
      <c r="BX35" s="16"/>
      <c r="BY35" s="16"/>
      <c r="BZ35" s="16"/>
      <c r="CA35" s="16"/>
      <c r="CB35" s="16"/>
      <c r="CC35" s="16"/>
      <c r="CD35" s="16"/>
      <c r="CE35" s="16"/>
      <c r="CF35" s="16"/>
      <c r="CG35" s="16"/>
      <c r="CH35" s="16"/>
      <c r="CI35" s="16"/>
      <c r="CJ35" s="16"/>
      <c r="CK35" s="16"/>
      <c r="CL35" s="16"/>
      <c r="CM35" s="16"/>
      <c r="CN35" s="16"/>
      <c r="CO35" s="16"/>
      <c r="CP35" s="16"/>
      <c r="CQ35" s="16"/>
      <c r="CR35" s="16"/>
      <c r="CS35" s="16"/>
      <c r="CT35" s="16"/>
      <c r="CU35" s="16"/>
      <c r="CV35" s="16"/>
      <c r="CW35" s="16"/>
      <c r="CX35" s="16"/>
      <c r="CY35" s="16"/>
      <c r="CZ35" s="16"/>
      <c r="DA35" s="16"/>
      <c r="DB35" s="16"/>
      <c r="DC35" s="16"/>
      <c r="DD35" s="16"/>
      <c r="DE35" s="16"/>
      <c r="DF35" s="16"/>
      <c r="DG35" s="16"/>
      <c r="DH35" s="16"/>
      <c r="DI35" s="16"/>
      <c r="DJ35" s="16"/>
      <c r="DK35" s="16"/>
      <c r="DL35" s="16"/>
      <c r="DM35" s="16"/>
      <c r="DN35" s="16"/>
      <c r="DO35" s="16"/>
      <c r="DP35" s="16"/>
      <c r="DQ35" s="16"/>
      <c r="DR35" s="16"/>
      <c r="DS35" s="16"/>
      <c r="DT35" s="16"/>
      <c r="DU35" s="16"/>
      <c r="DV35" s="16"/>
      <c r="DW35" s="16"/>
      <c r="DX35" s="16"/>
      <c r="DY35" s="16"/>
      <c r="DZ35" s="16"/>
      <c r="EA35" s="16"/>
      <c r="EB35" s="16"/>
      <c r="EC35" s="16"/>
      <c r="ED35" s="16"/>
      <c r="EE35" s="16"/>
      <c r="EF35" s="16"/>
      <c r="EG35" s="16"/>
      <c r="EH35" s="16"/>
      <c r="EI35" s="16"/>
      <c r="EJ35" s="16"/>
      <c r="EK35" s="16"/>
      <c r="EL35" s="16"/>
      <c r="EM35" s="16"/>
      <c r="EN35" s="16"/>
      <c r="EO35" s="16"/>
      <c r="EP35" s="16"/>
      <c r="EQ35" s="16"/>
      <c r="ER35" s="16"/>
      <c r="ES35" s="16"/>
      <c r="ET35" s="16"/>
      <c r="EU35" s="16"/>
      <c r="EV35" s="16"/>
      <c r="EW35" s="16"/>
      <c r="EX35" s="16"/>
      <c r="EY35" s="16"/>
      <c r="EZ35" s="16"/>
      <c r="FA35" s="16"/>
      <c r="FB35" s="16"/>
      <c r="FC35" s="16"/>
      <c r="FD35" s="16"/>
      <c r="FE35" s="16"/>
      <c r="FF35" s="16"/>
      <c r="FG35" s="16"/>
      <c r="FH35" s="16"/>
      <c r="FI35" s="16"/>
      <c r="FJ35" s="16"/>
      <c r="FK35" s="16"/>
      <c r="FL35" s="16"/>
      <c r="FM35" s="16"/>
      <c r="FN35" s="16"/>
      <c r="FO35" s="16"/>
      <c r="FP35" s="16"/>
      <c r="FQ35" s="16"/>
      <c r="FR35" s="16"/>
      <c r="FS35" s="16"/>
      <c r="FT35" s="16"/>
      <c r="FU35" s="16"/>
      <c r="FV35" s="16"/>
      <c r="FW35" s="16"/>
      <c r="FX35" s="16"/>
      <c r="FY35" s="16"/>
      <c r="FZ35" s="16"/>
      <c r="GA35" s="16"/>
      <c r="GB35" s="16"/>
      <c r="GC35" s="16"/>
      <c r="GD35" s="16"/>
      <c r="GE35" s="16"/>
      <c r="GF35" s="16"/>
      <c r="GG35" s="16"/>
      <c r="GH35" s="16"/>
      <c r="GI35" s="16"/>
      <c r="GJ35" s="16"/>
      <c r="GK35" s="16"/>
      <c r="GL35" s="16"/>
      <c r="GM35" s="16"/>
      <c r="GN35" s="16"/>
      <c r="GO35" s="16"/>
      <c r="GP35" s="16"/>
      <c r="GQ35" s="16"/>
      <c r="GR35" s="16"/>
      <c r="GS35" s="16"/>
      <c r="GT35" s="16"/>
      <c r="GU35" s="16"/>
      <c r="GV35" s="16"/>
      <c r="GW35" s="16"/>
      <c r="GX35" s="16"/>
      <c r="GY35" s="16"/>
      <c r="GZ35" s="16"/>
      <c r="HA35" s="16"/>
      <c r="HB35" s="16"/>
      <c r="HC35" s="16"/>
      <c r="HD35" s="16"/>
      <c r="HE35" s="16"/>
      <c r="HF35" s="16"/>
      <c r="HG35" s="16"/>
      <c r="HH35" s="16"/>
      <c r="HI35" s="16"/>
      <c r="HJ35" s="16"/>
      <c r="HK35" s="16"/>
      <c r="HL35" s="16"/>
      <c r="HM35" s="16"/>
      <c r="HN35" s="16"/>
      <c r="HO35" s="16"/>
      <c r="HP35" s="16"/>
      <c r="HQ35" s="16"/>
      <c r="HR35" s="16"/>
      <c r="HS35" s="16"/>
      <c r="HT35" s="16"/>
      <c r="HU35" s="16"/>
      <c r="HV35" s="16"/>
      <c r="HW35" s="16"/>
      <c r="HX35" s="16"/>
      <c r="HY35" s="16"/>
      <c r="HZ35" s="16"/>
      <c r="IA35" s="16"/>
      <c r="IB35" s="16"/>
      <c r="IC35" s="16"/>
      <c r="ID35" s="16"/>
      <c r="IE35" s="16"/>
      <c r="IF35" s="16"/>
      <c r="IG35" s="16"/>
      <c r="IH35" s="16"/>
      <c r="II35" s="16"/>
      <c r="IJ35" s="16"/>
      <c r="IK35" s="16"/>
      <c r="IL35" s="16"/>
      <c r="IM35" s="16"/>
      <c r="IN35" s="16"/>
      <c r="IO35" s="16"/>
      <c r="IP35" s="16"/>
      <c r="IQ35" s="16"/>
      <c r="IR35" s="16"/>
      <c r="IS35" s="16"/>
    </row>
    <row r="36" spans="1:253" x14ac:dyDescent="0.15">
      <c r="A36" s="25" t="s">
        <v>66</v>
      </c>
      <c r="B36" s="19">
        <f>'円柱及び中空円柱磁石（径方向磁化）計算シート'!$C$11/4/PI()*B35</f>
        <v>1698.7342682322767</v>
      </c>
      <c r="C36" s="16"/>
      <c r="D36" s="16"/>
      <c r="E36" s="16"/>
      <c r="F36" s="16"/>
      <c r="G36" s="16"/>
      <c r="H36" s="16"/>
      <c r="I36" s="16"/>
      <c r="J36" s="16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  <c r="AA36" s="16"/>
      <c r="AB36" s="16"/>
      <c r="AC36" s="16"/>
      <c r="AD36" s="16"/>
      <c r="AE36" s="16"/>
      <c r="AF36" s="16"/>
      <c r="AG36" s="16"/>
      <c r="AH36" s="16"/>
      <c r="AI36" s="16"/>
      <c r="AJ36" s="16"/>
      <c r="AK36" s="16"/>
      <c r="AL36" s="16"/>
      <c r="AM36" s="16"/>
      <c r="AN36" s="16"/>
      <c r="AO36" s="16"/>
      <c r="AP36" s="16"/>
      <c r="AQ36" s="16"/>
      <c r="AR36" s="16"/>
      <c r="AS36" s="16"/>
      <c r="AT36" s="16"/>
      <c r="AU36" s="16"/>
      <c r="AV36" s="16"/>
      <c r="AW36" s="16"/>
      <c r="AX36" s="16"/>
      <c r="AY36" s="16"/>
      <c r="AZ36" s="16"/>
      <c r="BA36" s="16" t="s">
        <v>23</v>
      </c>
      <c r="BB36" s="16"/>
      <c r="BC36" s="16"/>
      <c r="BD36" s="16"/>
      <c r="BE36" s="16"/>
      <c r="BF36" s="16"/>
      <c r="BG36" s="16"/>
      <c r="BH36" s="16"/>
      <c r="BI36" s="16"/>
      <c r="BJ36" s="16"/>
      <c r="BK36" s="16"/>
      <c r="BL36" s="16"/>
      <c r="BM36" s="16"/>
      <c r="BN36" s="16"/>
      <c r="BO36" s="16"/>
      <c r="BP36" s="16"/>
      <c r="BQ36" s="16"/>
      <c r="BR36" s="16"/>
      <c r="BS36" s="16"/>
      <c r="BT36" s="16"/>
      <c r="BU36" s="16"/>
      <c r="BV36" s="16"/>
      <c r="BW36" s="16"/>
      <c r="BX36" s="16"/>
      <c r="BY36" s="16"/>
      <c r="BZ36" s="16"/>
      <c r="CA36" s="16"/>
      <c r="CB36" s="16"/>
      <c r="CC36" s="16"/>
      <c r="CD36" s="16"/>
      <c r="CE36" s="16"/>
      <c r="CF36" s="16"/>
      <c r="CG36" s="16"/>
      <c r="CH36" s="16"/>
      <c r="CI36" s="16"/>
      <c r="CJ36" s="16"/>
      <c r="CK36" s="16"/>
      <c r="CL36" s="16"/>
      <c r="CM36" s="16"/>
      <c r="CN36" s="16"/>
      <c r="CO36" s="16"/>
      <c r="CP36" s="16"/>
      <c r="CQ36" s="16"/>
      <c r="CR36" s="16"/>
      <c r="CS36" s="16"/>
      <c r="CT36" s="16"/>
      <c r="CU36" s="16"/>
      <c r="CV36" s="16"/>
      <c r="CW36" s="16"/>
      <c r="CX36" s="16"/>
      <c r="CY36" s="16"/>
      <c r="CZ36" s="16"/>
      <c r="DA36" s="16"/>
      <c r="DB36" s="16"/>
      <c r="DC36" s="16"/>
      <c r="DD36" s="16"/>
      <c r="DE36" s="16"/>
      <c r="DF36" s="16"/>
      <c r="DG36" s="16"/>
      <c r="DH36" s="16"/>
      <c r="DI36" s="16"/>
      <c r="DJ36" s="16"/>
      <c r="DK36" s="16"/>
      <c r="DL36" s="16"/>
      <c r="DM36" s="16"/>
      <c r="DN36" s="16"/>
      <c r="DO36" s="16"/>
      <c r="DP36" s="16"/>
      <c r="DQ36" s="16"/>
      <c r="DR36" s="16"/>
      <c r="DS36" s="16"/>
      <c r="DT36" s="16"/>
      <c r="DU36" s="16"/>
      <c r="DV36" s="16"/>
      <c r="DW36" s="16"/>
      <c r="DX36" s="16"/>
      <c r="DY36" s="16"/>
      <c r="DZ36" s="16"/>
      <c r="EA36" s="16"/>
      <c r="EB36" s="16"/>
      <c r="EC36" s="16"/>
      <c r="ED36" s="16"/>
      <c r="EE36" s="16"/>
      <c r="EF36" s="16"/>
      <c r="EG36" s="16"/>
      <c r="EH36" s="16"/>
      <c r="EI36" s="16"/>
      <c r="EJ36" s="16"/>
      <c r="EK36" s="16"/>
      <c r="EL36" s="16"/>
      <c r="EM36" s="16"/>
      <c r="EN36" s="16"/>
      <c r="EO36" s="16"/>
      <c r="EP36" s="16"/>
      <c r="EQ36" s="16"/>
      <c r="ER36" s="16"/>
      <c r="ES36" s="16"/>
      <c r="ET36" s="16"/>
      <c r="EU36" s="16"/>
      <c r="EV36" s="16"/>
      <c r="EW36" s="16"/>
      <c r="EX36" s="16"/>
      <c r="EY36" s="16"/>
      <c r="EZ36" s="16"/>
      <c r="FA36" s="16"/>
      <c r="FB36" s="16"/>
      <c r="FC36" s="16"/>
      <c r="FD36" s="16"/>
      <c r="FE36" s="16"/>
      <c r="FF36" s="16"/>
      <c r="FG36" s="16"/>
      <c r="FH36" s="16"/>
      <c r="FI36" s="16"/>
      <c r="FJ36" s="16"/>
      <c r="FK36" s="16"/>
      <c r="FL36" s="16"/>
      <c r="FM36" s="16"/>
      <c r="FN36" s="16"/>
      <c r="FO36" s="16"/>
      <c r="FP36" s="16"/>
      <c r="FQ36" s="16"/>
      <c r="FR36" s="16"/>
      <c r="FS36" s="16"/>
      <c r="FT36" s="16"/>
      <c r="FU36" s="16"/>
      <c r="FV36" s="16"/>
      <c r="FW36" s="16"/>
      <c r="FX36" s="16"/>
      <c r="FY36" s="16"/>
      <c r="FZ36" s="16"/>
      <c r="GA36" s="16"/>
      <c r="GB36" s="16"/>
      <c r="GC36" s="16"/>
      <c r="GD36" s="16"/>
      <c r="GE36" s="16"/>
      <c r="GF36" s="16"/>
      <c r="GG36" s="16"/>
      <c r="GH36" s="16"/>
      <c r="GI36" s="16"/>
      <c r="GJ36" s="16"/>
      <c r="GK36" s="16"/>
      <c r="GL36" s="16"/>
      <c r="GM36" s="16"/>
      <c r="GN36" s="16"/>
      <c r="GO36" s="16"/>
      <c r="GP36" s="16"/>
      <c r="GQ36" s="16"/>
      <c r="GR36" s="16"/>
      <c r="GS36" s="16"/>
      <c r="GT36" s="16"/>
      <c r="GU36" s="16"/>
      <c r="GV36" s="16"/>
      <c r="GW36" s="16"/>
      <c r="GX36" s="16"/>
      <c r="GY36" s="16"/>
      <c r="GZ36" s="16"/>
      <c r="HA36" s="16"/>
      <c r="HB36" s="16"/>
      <c r="HC36" s="16"/>
      <c r="HD36" s="16"/>
      <c r="HE36" s="16"/>
      <c r="HF36" s="16"/>
      <c r="HG36" s="16"/>
      <c r="HH36" s="16"/>
      <c r="HI36" s="16"/>
      <c r="HJ36" s="16"/>
      <c r="HK36" s="16"/>
      <c r="HL36" s="16"/>
      <c r="HM36" s="16"/>
      <c r="HN36" s="16"/>
      <c r="HO36" s="16"/>
      <c r="HP36" s="16"/>
      <c r="HQ36" s="16"/>
      <c r="HR36" s="16"/>
      <c r="HS36" s="16"/>
      <c r="HT36" s="16"/>
      <c r="HU36" s="16"/>
      <c r="HV36" s="16"/>
      <c r="HW36" s="16"/>
      <c r="HX36" s="16"/>
      <c r="HY36" s="16"/>
      <c r="HZ36" s="16"/>
      <c r="IA36" s="16"/>
      <c r="IB36" s="16"/>
      <c r="IC36" s="16"/>
      <c r="ID36" s="16"/>
      <c r="IE36" s="16"/>
      <c r="IF36" s="16"/>
      <c r="IG36" s="16"/>
      <c r="IH36" s="16"/>
      <c r="II36" s="16"/>
      <c r="IJ36" s="16"/>
      <c r="IK36" s="16"/>
      <c r="IL36" s="16"/>
      <c r="IM36" s="16"/>
      <c r="IN36" s="16"/>
      <c r="IO36" s="16"/>
      <c r="IP36" s="16"/>
      <c r="IQ36" s="16"/>
      <c r="IR36" s="16"/>
      <c r="IS36" s="16"/>
    </row>
    <row r="37" spans="1:253" x14ac:dyDescent="0.15">
      <c r="B37" s="16"/>
      <c r="C37" s="16"/>
      <c r="D37" s="16"/>
      <c r="E37" s="16"/>
      <c r="F37" s="16"/>
      <c r="G37" s="16"/>
      <c r="H37" s="16"/>
      <c r="I37" s="16"/>
      <c r="J37" s="16"/>
      <c r="K37" s="16"/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  <c r="Y37" s="16"/>
      <c r="Z37" s="16"/>
      <c r="AA37" s="16"/>
      <c r="AB37" s="16"/>
      <c r="AC37" s="16"/>
      <c r="AD37" s="16"/>
      <c r="AE37" s="16"/>
      <c r="AF37" s="16"/>
      <c r="AG37" s="16"/>
      <c r="AH37" s="16"/>
      <c r="AI37" s="16"/>
      <c r="AJ37" s="16"/>
      <c r="AK37" s="16"/>
      <c r="AL37" s="16"/>
      <c r="AM37" s="16"/>
      <c r="AN37" s="16"/>
      <c r="AO37" s="16"/>
      <c r="AP37" s="16"/>
      <c r="AQ37" s="16"/>
      <c r="AR37" s="16"/>
      <c r="AS37" s="16"/>
      <c r="AT37" s="16"/>
      <c r="AU37" s="16"/>
      <c r="AV37" s="16"/>
      <c r="AW37" s="16"/>
      <c r="AX37" s="16"/>
      <c r="AY37" s="16"/>
      <c r="AZ37" s="16"/>
      <c r="BA37" s="16"/>
      <c r="BB37" s="16"/>
      <c r="BC37" s="16"/>
      <c r="BD37" s="16"/>
      <c r="BE37" s="16"/>
      <c r="BF37" s="16"/>
      <c r="BG37" s="16"/>
      <c r="BH37" s="16"/>
      <c r="BI37" s="16"/>
      <c r="BJ37" s="16"/>
      <c r="BK37" s="16"/>
      <c r="BL37" s="16"/>
      <c r="BM37" s="16"/>
      <c r="BN37" s="16"/>
      <c r="BO37" s="16"/>
      <c r="BP37" s="16"/>
      <c r="BQ37" s="16"/>
      <c r="BR37" s="16"/>
      <c r="BS37" s="16"/>
      <c r="BT37" s="16"/>
      <c r="BU37" s="16"/>
      <c r="BV37" s="16"/>
      <c r="BW37" s="16"/>
      <c r="BX37" s="16"/>
      <c r="BY37" s="16"/>
      <c r="BZ37" s="16"/>
      <c r="CA37" s="16"/>
      <c r="CB37" s="16"/>
      <c r="CC37" s="16"/>
      <c r="CD37" s="16"/>
      <c r="CE37" s="16"/>
      <c r="CF37" s="16"/>
      <c r="CG37" s="16"/>
      <c r="CH37" s="16"/>
      <c r="CI37" s="16"/>
      <c r="CJ37" s="16"/>
      <c r="CK37" s="16"/>
      <c r="CL37" s="16"/>
      <c r="CM37" s="16"/>
      <c r="CN37" s="16"/>
      <c r="CO37" s="16"/>
      <c r="CP37" s="16"/>
      <c r="CQ37" s="16"/>
      <c r="CR37" s="16"/>
      <c r="CS37" s="16"/>
      <c r="CT37" s="16"/>
      <c r="CU37" s="16"/>
      <c r="CV37" s="16"/>
      <c r="CW37" s="16"/>
      <c r="CX37" s="16"/>
      <c r="CY37" s="16"/>
      <c r="CZ37" s="16"/>
      <c r="DA37" s="16"/>
      <c r="DB37" s="16"/>
      <c r="DC37" s="16"/>
      <c r="DD37" s="16"/>
      <c r="DE37" s="16"/>
      <c r="DF37" s="16"/>
      <c r="DG37" s="16"/>
      <c r="DH37" s="16"/>
      <c r="DI37" s="16"/>
      <c r="DJ37" s="16"/>
      <c r="DK37" s="16"/>
      <c r="DL37" s="16"/>
      <c r="DM37" s="16"/>
      <c r="DN37" s="16"/>
      <c r="DO37" s="16"/>
      <c r="DP37" s="16"/>
      <c r="DQ37" s="16"/>
      <c r="DR37" s="16"/>
      <c r="DS37" s="16"/>
      <c r="DT37" s="16"/>
      <c r="DU37" s="16"/>
      <c r="DV37" s="16"/>
      <c r="DW37" s="16"/>
      <c r="DX37" s="16"/>
      <c r="DY37" s="16"/>
      <c r="DZ37" s="16"/>
      <c r="EA37" s="16"/>
      <c r="EB37" s="16"/>
      <c r="EC37" s="16"/>
      <c r="ED37" s="16"/>
      <c r="EE37" s="16"/>
      <c r="EF37" s="16"/>
      <c r="EG37" s="16"/>
      <c r="EH37" s="16"/>
      <c r="EI37" s="16"/>
      <c r="EJ37" s="16"/>
      <c r="EK37" s="16"/>
      <c r="EL37" s="16"/>
      <c r="EM37" s="16"/>
      <c r="EN37" s="16"/>
      <c r="EO37" s="16"/>
      <c r="EP37" s="16"/>
      <c r="EQ37" s="16"/>
      <c r="ER37" s="16"/>
      <c r="ES37" s="16"/>
      <c r="ET37" s="16"/>
      <c r="EU37" s="16"/>
      <c r="EV37" s="16"/>
      <c r="EW37" s="16"/>
      <c r="EX37" s="16"/>
      <c r="EY37" s="16"/>
      <c r="EZ37" s="16"/>
      <c r="FA37" s="16"/>
      <c r="FB37" s="16"/>
      <c r="FC37" s="16"/>
      <c r="FD37" s="16"/>
      <c r="FE37" s="16"/>
      <c r="FF37" s="16"/>
      <c r="FG37" s="16"/>
      <c r="FH37" s="16"/>
      <c r="FI37" s="16"/>
      <c r="FJ37" s="16"/>
      <c r="FK37" s="16"/>
      <c r="FL37" s="16"/>
      <c r="FM37" s="16"/>
      <c r="FN37" s="16"/>
      <c r="FO37" s="16"/>
      <c r="FP37" s="16"/>
      <c r="FQ37" s="16"/>
      <c r="FR37" s="16"/>
      <c r="FS37" s="16"/>
      <c r="FT37" s="16"/>
      <c r="FU37" s="16"/>
      <c r="FV37" s="16"/>
      <c r="FW37" s="16"/>
      <c r="FX37" s="16"/>
      <c r="FY37" s="16"/>
      <c r="FZ37" s="16"/>
      <c r="GA37" s="16"/>
      <c r="GB37" s="16"/>
      <c r="GC37" s="16"/>
      <c r="GD37" s="16"/>
      <c r="GE37" s="16"/>
      <c r="GF37" s="16"/>
      <c r="GG37" s="16"/>
      <c r="GH37" s="16"/>
      <c r="GI37" s="16"/>
      <c r="GJ37" s="16"/>
      <c r="GK37" s="16"/>
      <c r="GL37" s="16"/>
      <c r="GM37" s="16"/>
      <c r="GN37" s="16"/>
      <c r="GO37" s="16"/>
      <c r="GP37" s="16"/>
      <c r="GQ37" s="16"/>
      <c r="GR37" s="16"/>
      <c r="GS37" s="16"/>
      <c r="GT37" s="16"/>
      <c r="GU37" s="16"/>
      <c r="GV37" s="16"/>
      <c r="GW37" s="16"/>
      <c r="GX37" s="16"/>
      <c r="GY37" s="16"/>
      <c r="GZ37" s="16"/>
      <c r="HA37" s="16"/>
      <c r="HB37" s="16"/>
      <c r="HC37" s="16"/>
      <c r="HD37" s="16"/>
      <c r="HE37" s="16"/>
      <c r="HF37" s="16"/>
      <c r="HG37" s="16"/>
      <c r="HH37" s="16"/>
      <c r="HI37" s="16"/>
      <c r="HJ37" s="16"/>
      <c r="HK37" s="16"/>
      <c r="HL37" s="16"/>
      <c r="HM37" s="16"/>
      <c r="HN37" s="16"/>
      <c r="HO37" s="16"/>
      <c r="HP37" s="16"/>
      <c r="HQ37" s="16"/>
      <c r="HR37" s="16"/>
      <c r="HS37" s="16"/>
      <c r="HT37" s="16"/>
      <c r="HU37" s="16"/>
      <c r="HV37" s="16"/>
      <c r="HW37" s="16"/>
      <c r="HX37" s="16"/>
      <c r="HY37" s="16"/>
      <c r="HZ37" s="16"/>
      <c r="IA37" s="16"/>
      <c r="IB37" s="16"/>
      <c r="IC37" s="16"/>
      <c r="ID37" s="16"/>
      <c r="IE37" s="16"/>
      <c r="IF37" s="16"/>
      <c r="IG37" s="16"/>
      <c r="IH37" s="16"/>
      <c r="II37" s="16"/>
      <c r="IJ37" s="16"/>
      <c r="IK37" s="16"/>
      <c r="IL37" s="16"/>
      <c r="IM37" s="16"/>
      <c r="IN37" s="16"/>
      <c r="IO37" s="16"/>
      <c r="IP37" s="16"/>
      <c r="IQ37" s="16"/>
      <c r="IR37" s="16"/>
      <c r="IS37" s="16"/>
    </row>
    <row r="38" spans="1:253" x14ac:dyDescent="0.15">
      <c r="A38" s="21" t="s">
        <v>67</v>
      </c>
    </row>
    <row r="39" spans="1:253" x14ac:dyDescent="0.15">
      <c r="A39" s="22" t="s">
        <v>47</v>
      </c>
    </row>
    <row r="40" spans="1:253" s="14" customFormat="1" ht="16.5" x14ac:dyDescent="0.25">
      <c r="A40" s="23" t="s">
        <v>49</v>
      </c>
      <c r="B40" s="15">
        <f t="shared" ref="B40:BM40" si="48">$B$2*COS(B$14)*($B$4*SIN($B$5)-$B$2*SIN(B$14))</f>
        <v>70.706637065519345</v>
      </c>
      <c r="C40" s="15">
        <f t="shared" si="48"/>
        <v>67.532221631919725</v>
      </c>
      <c r="D40" s="15">
        <f t="shared" si="48"/>
        <v>64.300451990450213</v>
      </c>
      <c r="E40" s="15">
        <f t="shared" si="48"/>
        <v>61.023772778139168</v>
      </c>
      <c r="F40" s="15">
        <f t="shared" si="48"/>
        <v>57.714599754966173</v>
      </c>
      <c r="G40" s="15">
        <f t="shared" si="48"/>
        <v>54.385271313558086</v>
      </c>
      <c r="H40" s="15">
        <f t="shared" si="48"/>
        <v>51.048000497126296</v>
      </c>
      <c r="I40" s="15">
        <f t="shared" si="48"/>
        <v>47.714827714306217</v>
      </c>
      <c r="J40" s="15">
        <f t="shared" si="48"/>
        <v>44.397574336609793</v>
      </c>
      <c r="K40" s="15">
        <f t="shared" si="48"/>
        <v>41.107797360519683</v>
      </c>
      <c r="L40" s="15">
        <f t="shared" si="48"/>
        <v>37.856745311854944</v>
      </c>
      <c r="M40" s="15">
        <f t="shared" si="48"/>
        <v>34.655315564938689</v>
      </c>
      <c r="N40" s="15">
        <f t="shared" si="48"/>
        <v>31.514013243320129</v>
      </c>
      <c r="O40" s="15">
        <f t="shared" si="48"/>
        <v>28.442911862368234</v>
      </c>
      <c r="P40" s="15">
        <f t="shared" si="48"/>
        <v>25.451615866989005</v>
      </c>
      <c r="Q40" s="15">
        <f t="shared" si="48"/>
        <v>22.549225210049439</v>
      </c>
      <c r="R40" s="15">
        <f t="shared" si="48"/>
        <v>19.744302108850889</v>
      </c>
      <c r="S40" s="15">
        <f t="shared" si="48"/>
        <v>17.04484010821411</v>
      </c>
      <c r="T40" s="15">
        <f t="shared" si="48"/>
        <v>14.458235569452855</v>
      </c>
      <c r="U40" s="15">
        <f t="shared" si="48"/>
        <v>11.99126169476019</v>
      </c>
      <c r="V40" s="15">
        <f t="shared" si="48"/>
        <v>9.6500451863490255</v>
      </c>
      <c r="W40" s="15">
        <f t="shared" si="48"/>
        <v>7.4400456291173231</v>
      </c>
      <c r="X40" s="15">
        <f t="shared" si="48"/>
        <v>5.3660376746896903</v>
      </c>
      <c r="Y40" s="15">
        <f t="shared" si="48"/>
        <v>3.4320960934655216</v>
      </c>
      <c r="Z40" s="15">
        <f t="shared" si="48"/>
        <v>1.6415837498219585</v>
      </c>
      <c r="AA40" s="15">
        <f t="shared" si="48"/>
        <v>-2.8574560751809253E-3</v>
      </c>
      <c r="AB40" s="15">
        <f t="shared" si="48"/>
        <v>-1.4993126482621706</v>
      </c>
      <c r="AC40" s="15">
        <f t="shared" si="48"/>
        <v>-2.8465970171628316</v>
      </c>
      <c r="AD40" s="15">
        <f t="shared" si="48"/>
        <v>-4.0442558364185093</v>
      </c>
      <c r="AE40" s="15">
        <f t="shared" si="48"/>
        <v>-5.0925614588937576</v>
      </c>
      <c r="AF40" s="15">
        <f t="shared" si="48"/>
        <v>-5.9925073084490537</v>
      </c>
      <c r="AG40" s="15">
        <f t="shared" si="48"/>
        <v>-6.745798896060796</v>
      </c>
      <c r="AH40" s="15">
        <f t="shared" si="48"/>
        <v>-7.3548419007406229</v>
      </c>
      <c r="AI40" s="15">
        <f t="shared" si="48"/>
        <v>-7.8227273674135391</v>
      </c>
      <c r="AJ40" s="15">
        <f t="shared" si="48"/>
        <v>-8.1532140854102888</v>
      </c>
      <c r="AK40" s="15">
        <f t="shared" si="48"/>
        <v>-8.3507082224694855</v>
      </c>
      <c r="AL40" s="15">
        <f t="shared" si="48"/>
        <v>-8.4202403000839361</v>
      </c>
      <c r="AM40" s="15">
        <f t="shared" si="48"/>
        <v>-8.3674396066205734</v>
      </c>
      <c r="AN40" s="15">
        <f t="shared" si="48"/>
        <v>-8.1985061548522538</v>
      </c>
      <c r="AO40" s="15">
        <f t="shared" si="48"/>
        <v>-7.9201803003218316</v>
      </c>
      <c r="AP40" s="15">
        <f t="shared" si="48"/>
        <v>-7.5397101462766152</v>
      </c>
      <c r="AQ40" s="15">
        <f t="shared" si="48"/>
        <v>-7.0648168697262319</v>
      </c>
      <c r="AR40" s="15">
        <f t="shared" si="48"/>
        <v>-6.5036581114554171</v>
      </c>
      <c r="AS40" s="15">
        <f t="shared" si="48"/>
        <v>-5.8647895805323245</v>
      </c>
      <c r="AT40" s="15">
        <f t="shared" si="48"/>
        <v>-5.1571250309611631</v>
      </c>
      <c r="AU40" s="15">
        <f t="shared" si="48"/>
        <v>-4.3898947746090977</v>
      </c>
      <c r="AV40" s="15">
        <f t="shared" si="48"/>
        <v>-3.5726029003635174</v>
      </c>
      <c r="AW40" s="15">
        <f t="shared" si="48"/>
        <v>-2.7149833746258594</v>
      </c>
      <c r="AX40" s="15">
        <f t="shared" si="48"/>
        <v>-1.8269552027006517</v>
      </c>
      <c r="AY40" s="15">
        <f t="shared" si="48"/>
        <v>-0.91857683437598803</v>
      </c>
      <c r="AZ40" s="15">
        <f t="shared" si="48"/>
        <v>-1.7944359169128208E-15</v>
      </c>
      <c r="BA40" s="15">
        <f t="shared" si="48"/>
        <v>0.91857683437598459</v>
      </c>
      <c r="BB40" s="15">
        <f t="shared" si="48"/>
        <v>1.8269552027006482</v>
      </c>
      <c r="BC40" s="15">
        <f t="shared" si="48"/>
        <v>2.714983374625862</v>
      </c>
      <c r="BD40" s="15">
        <f t="shared" si="48"/>
        <v>3.5726029003635102</v>
      </c>
      <c r="BE40" s="15">
        <f t="shared" si="48"/>
        <v>4.3898947746090942</v>
      </c>
      <c r="BF40" s="15">
        <f t="shared" si="48"/>
        <v>5.1571250309611596</v>
      </c>
      <c r="BG40" s="15">
        <f t="shared" si="48"/>
        <v>5.8647895805323191</v>
      </c>
      <c r="BH40" s="15">
        <f t="shared" si="48"/>
        <v>6.5036581114554206</v>
      </c>
      <c r="BI40" s="15">
        <f t="shared" si="48"/>
        <v>7.0648168697262239</v>
      </c>
      <c r="BJ40" s="15">
        <f t="shared" si="48"/>
        <v>7.5397101462766116</v>
      </c>
      <c r="BK40" s="15">
        <f t="shared" si="48"/>
        <v>7.920180300321829</v>
      </c>
      <c r="BL40" s="15">
        <f t="shared" si="48"/>
        <v>8.198506154852252</v>
      </c>
      <c r="BM40" s="15">
        <f t="shared" si="48"/>
        <v>8.367439606620577</v>
      </c>
      <c r="BN40" s="15">
        <f t="shared" ref="BN40:DY40" si="49">$B$2*COS(BN$14)*($B$4*SIN($B$5)-$B$2*SIN(BN$14))</f>
        <v>8.420240300083929</v>
      </c>
      <c r="BO40" s="15">
        <f t="shared" si="49"/>
        <v>8.350708222469482</v>
      </c>
      <c r="BP40" s="15">
        <f t="shared" si="49"/>
        <v>8.1532140854102853</v>
      </c>
      <c r="BQ40" s="15">
        <f t="shared" si="49"/>
        <v>7.8227273674135409</v>
      </c>
      <c r="BR40" s="15">
        <f t="shared" si="49"/>
        <v>7.3548419007406185</v>
      </c>
      <c r="BS40" s="15">
        <f t="shared" si="49"/>
        <v>6.745798896060796</v>
      </c>
      <c r="BT40" s="15">
        <f t="shared" si="49"/>
        <v>5.9925073084490617</v>
      </c>
      <c r="BU40" s="15">
        <f t="shared" si="49"/>
        <v>5.0925614588937531</v>
      </c>
      <c r="BV40" s="15">
        <f t="shared" si="49"/>
        <v>4.0442558364185093</v>
      </c>
      <c r="BW40" s="15">
        <f t="shared" si="49"/>
        <v>2.8465970171628427</v>
      </c>
      <c r="BX40" s="15">
        <f t="shared" si="49"/>
        <v>1.4993126482621586</v>
      </c>
      <c r="BY40" s="15">
        <f t="shared" si="49"/>
        <v>2.857456075187205E-3</v>
      </c>
      <c r="BZ40" s="15">
        <f t="shared" si="49"/>
        <v>-1.641583749821945</v>
      </c>
      <c r="CA40" s="15">
        <f t="shared" si="49"/>
        <v>-3.4320960934655216</v>
      </c>
      <c r="CB40" s="15">
        <f t="shared" si="49"/>
        <v>-5.3660376746896761</v>
      </c>
      <c r="CC40" s="15">
        <f t="shared" si="49"/>
        <v>-7.4400456291173382</v>
      </c>
      <c r="CD40" s="15">
        <f t="shared" si="49"/>
        <v>-9.6500451863490166</v>
      </c>
      <c r="CE40" s="15">
        <f t="shared" si="49"/>
        <v>-11.991261694760166</v>
      </c>
      <c r="CF40" s="15">
        <f t="shared" si="49"/>
        <v>-14.458235569452818</v>
      </c>
      <c r="CG40" s="15">
        <f t="shared" si="49"/>
        <v>-17.044840108214135</v>
      </c>
      <c r="CH40" s="15">
        <f t="shared" si="49"/>
        <v>-19.744302108850896</v>
      </c>
      <c r="CI40" s="15">
        <f t="shared" si="49"/>
        <v>-22.549225210049432</v>
      </c>
      <c r="CJ40" s="15">
        <f t="shared" si="49"/>
        <v>-25.45161586698898</v>
      </c>
      <c r="CK40" s="15">
        <f t="shared" si="49"/>
        <v>-28.442911862368188</v>
      </c>
      <c r="CL40" s="15">
        <f t="shared" si="49"/>
        <v>-31.5140132433201</v>
      </c>
      <c r="CM40" s="15">
        <f t="shared" si="49"/>
        <v>-34.655315564938697</v>
      </c>
      <c r="CN40" s="15">
        <f t="shared" si="49"/>
        <v>-37.856745311854937</v>
      </c>
      <c r="CO40" s="15">
        <f t="shared" si="49"/>
        <v>-41.107797360519662</v>
      </c>
      <c r="CP40" s="15">
        <f t="shared" si="49"/>
        <v>-44.397574336609743</v>
      </c>
      <c r="CQ40" s="15">
        <f t="shared" si="49"/>
        <v>-47.714827714306196</v>
      </c>
      <c r="CR40" s="15">
        <f t="shared" si="49"/>
        <v>-51.048000497126296</v>
      </c>
      <c r="CS40" s="15">
        <f t="shared" si="49"/>
        <v>-54.385271313558071</v>
      </c>
      <c r="CT40" s="15">
        <f t="shared" si="49"/>
        <v>-57.71459975496613</v>
      </c>
      <c r="CU40" s="15">
        <f t="shared" si="49"/>
        <v>-61.023772778139161</v>
      </c>
      <c r="CV40" s="15">
        <f t="shared" si="49"/>
        <v>-64.300451990450199</v>
      </c>
      <c r="CW40" s="15">
        <f t="shared" si="49"/>
        <v>-67.532221631919725</v>
      </c>
      <c r="CX40" s="15">
        <f t="shared" si="49"/>
        <v>-70.706637065519331</v>
      </c>
      <c r="CY40" s="15">
        <f t="shared" si="49"/>
        <v>-73.811273584851023</v>
      </c>
      <c r="CZ40" s="15">
        <f t="shared" si="49"/>
        <v>-76.833775346880643</v>
      </c>
      <c r="DA40" s="15">
        <f t="shared" si="49"/>
        <v>-79.761904236711601</v>
      </c>
      <c r="DB40" s="15">
        <f t="shared" si="49"/>
        <v>-82.583588471451662</v>
      </c>
      <c r="DC40" s="15">
        <f t="shared" si="49"/>
        <v>-85.28697075105282</v>
      </c>
      <c r="DD40" s="15">
        <f t="shared" si="49"/>
        <v>-87.860455765594097</v>
      </c>
      <c r="DE40" s="15">
        <f t="shared" si="49"/>
        <v>-90.292756870813491</v>
      </c>
      <c r="DF40" s="15">
        <f t="shared" si="49"/>
        <v>-92.572941746781325</v>
      </c>
      <c r="DG40" s="15">
        <f t="shared" si="49"/>
        <v>-94.690476858419331</v>
      </c>
      <c r="DH40" s="15">
        <f t="shared" si="49"/>
        <v>-96.635270541102244</v>
      </c>
      <c r="DI40" s="15">
        <f t="shared" si="49"/>
        <v>-98.397714539807666</v>
      </c>
      <c r="DJ40" s="15">
        <f t="shared" si="49"/>
        <v>-99.968723836188985</v>
      </c>
      <c r="DK40" s="15">
        <f t="shared" si="49"/>
        <v>-101.33977460450939</v>
      </c>
      <c r="DL40" s="15">
        <f t="shared" si="49"/>
        <v>-102.50294014456792</v>
      </c>
      <c r="DM40" s="15">
        <f t="shared" si="49"/>
        <v>-103.45092464754418</v>
      </c>
      <c r="DN40" s="15">
        <f t="shared" si="49"/>
        <v>-104.17709465905239</v>
      </c>
      <c r="DO40" s="15">
        <f t="shared" si="49"/>
        <v>-104.67550811260047</v>
      </c>
      <c r="DP40" s="15">
        <f t="shared" si="49"/>
        <v>-104.94094081605481</v>
      </c>
      <c r="DQ40" s="15">
        <f t="shared" si="49"/>
        <v>-104.96891028358533</v>
      </c>
      <c r="DR40" s="15">
        <f t="shared" si="49"/>
        <v>-104.7556968158644</v>
      </c>
      <c r="DS40" s="15">
        <f t="shared" si="49"/>
        <v>-104.29836174198043</v>
      </c>
      <c r="DT40" s="15">
        <f t="shared" si="49"/>
        <v>-103.59476274755855</v>
      </c>
      <c r="DU40" s="15">
        <f t="shared" si="49"/>
        <v>-102.64356622491331</v>
      </c>
      <c r="DV40" s="15">
        <f t="shared" si="49"/>
        <v>-101.44425659264913</v>
      </c>
      <c r="DW40" s="15">
        <f t="shared" si="49"/>
        <v>-99.997142543924838</v>
      </c>
      <c r="DX40" s="15">
        <f t="shared" si="49"/>
        <v>-98.303360194564988</v>
      </c>
      <c r="DY40" s="15">
        <f t="shared" si="49"/>
        <v>-96.364873114284961</v>
      </c>
      <c r="DZ40" s="15">
        <f t="shared" ref="DZ40:GK40" si="50">$B$2*COS(DZ$14)*($B$4*SIN($B$5)-$B$2*SIN(DZ$14))</f>
        <v>-94.18446923645034</v>
      </c>
      <c r="EA40" s="15">
        <f t="shared" si="50"/>
        <v>-91.765754653969367</v>
      </c>
      <c r="EB40" s="15">
        <f t="shared" si="50"/>
        <v>-89.113144321066301</v>
      </c>
      <c r="EC40" s="15">
        <f t="shared" si="50"/>
        <v>-86.231849692764371</v>
      </c>
      <c r="ED40" s="15">
        <f t="shared" si="50"/>
        <v>-83.127863345861314</v>
      </c>
      <c r="EE40" s="15">
        <f t="shared" si="50"/>
        <v>-79.807940636972788</v>
      </c>
      <c r="EF40" s="15">
        <f t="shared" si="50"/>
        <v>-76.279578464791228</v>
      </c>
      <c r="EG40" s="15">
        <f t="shared" si="50"/>
        <v>-72.550991215025277</v>
      </c>
      <c r="EH40" s="15">
        <f t="shared" si="50"/>
        <v>-68.631083977494939</v>
      </c>
      <c r="EI40" s="15">
        <f t="shared" si="50"/>
        <v>-64.529423135520531</v>
      </c>
      <c r="EJ40" s="15">
        <f t="shared" si="50"/>
        <v>-60.256204438016596</v>
      </c>
      <c r="EK40" s="15">
        <f t="shared" si="50"/>
        <v>-55.82221867454713</v>
      </c>
      <c r="EL40" s="15">
        <f t="shared" si="50"/>
        <v>-51.238815082970717</v>
      </c>
      <c r="EM40" s="15">
        <f t="shared" si="50"/>
        <v>-46.517862628173496</v>
      </c>
      <c r="EN40" s="15">
        <f t="shared" si="50"/>
        <v>-41.67170929871606</v>
      </c>
      <c r="EO40" s="15">
        <f t="shared" si="50"/>
        <v>-36.713139575974914</v>
      </c>
      <c r="EP40" s="15">
        <f t="shared" si="50"/>
        <v>-31.655330237506636</v>
      </c>
      <c r="EQ40" s="15">
        <f t="shared" si="50"/>
        <v>-26.511804662885677</v>
      </c>
      <c r="ER40" s="15">
        <f t="shared" si="50"/>
        <v>-21.296385816122026</v>
      </c>
      <c r="ES40" s="15">
        <f t="shared" si="50"/>
        <v>-16.023148083946545</v>
      </c>
      <c r="ET40" s="15">
        <f t="shared" si="50"/>
        <v>-10.706368153729748</v>
      </c>
      <c r="EU40" s="15">
        <f t="shared" si="50"/>
        <v>-5.3604751185553532</v>
      </c>
      <c r="EV40" s="15">
        <f t="shared" si="50"/>
        <v>-3.1371145896520134E-14</v>
      </c>
      <c r="EW40" s="15">
        <f t="shared" si="50"/>
        <v>5.360475118555291</v>
      </c>
      <c r="EX40" s="15">
        <f t="shared" si="50"/>
        <v>10.706368153729684</v>
      </c>
      <c r="EY40" s="15">
        <f t="shared" si="50"/>
        <v>16.023148083946634</v>
      </c>
      <c r="EZ40" s="15">
        <f t="shared" si="50"/>
        <v>21.296385816121965</v>
      </c>
      <c r="FA40" s="15">
        <f t="shared" si="50"/>
        <v>26.51180466288562</v>
      </c>
      <c r="FB40" s="15">
        <f t="shared" si="50"/>
        <v>31.655330237506575</v>
      </c>
      <c r="FC40" s="15">
        <f t="shared" si="50"/>
        <v>36.713139575974857</v>
      </c>
      <c r="FD40" s="15">
        <f t="shared" si="50"/>
        <v>41.671709298716131</v>
      </c>
      <c r="FE40" s="15">
        <f t="shared" si="50"/>
        <v>46.517862628173425</v>
      </c>
      <c r="FF40" s="15">
        <f t="shared" si="50"/>
        <v>51.23881508297066</v>
      </c>
      <c r="FG40" s="15">
        <f t="shared" si="50"/>
        <v>55.822218674547095</v>
      </c>
      <c r="FH40" s="15">
        <f t="shared" si="50"/>
        <v>60.256204438016532</v>
      </c>
      <c r="FI40" s="15">
        <f t="shared" si="50"/>
        <v>64.529423135520489</v>
      </c>
      <c r="FJ40" s="15">
        <f t="shared" si="50"/>
        <v>68.631083977494882</v>
      </c>
      <c r="FK40" s="15">
        <f t="shared" si="50"/>
        <v>72.550991215025121</v>
      </c>
      <c r="FL40" s="15">
        <f t="shared" si="50"/>
        <v>76.279578464791271</v>
      </c>
      <c r="FM40" s="15">
        <f t="shared" si="50"/>
        <v>79.807940636972845</v>
      </c>
      <c r="FN40" s="15">
        <f t="shared" si="50"/>
        <v>83.127863345861343</v>
      </c>
      <c r="FO40" s="15">
        <f t="shared" si="50"/>
        <v>86.231849692764328</v>
      </c>
      <c r="FP40" s="15">
        <f t="shared" si="50"/>
        <v>89.113144321066272</v>
      </c>
      <c r="FQ40" s="15">
        <f t="shared" si="50"/>
        <v>91.765754653969324</v>
      </c>
      <c r="FR40" s="15">
        <f t="shared" si="50"/>
        <v>94.184469236450312</v>
      </c>
      <c r="FS40" s="15">
        <f t="shared" si="50"/>
        <v>96.36487311428489</v>
      </c>
      <c r="FT40" s="15">
        <f t="shared" si="50"/>
        <v>98.303360194564931</v>
      </c>
      <c r="FU40" s="15">
        <f t="shared" si="50"/>
        <v>99.997142543924781</v>
      </c>
      <c r="FV40" s="15">
        <f t="shared" si="50"/>
        <v>101.44425659264908</v>
      </c>
      <c r="FW40" s="15">
        <f t="shared" si="50"/>
        <v>102.64356622491329</v>
      </c>
      <c r="FX40" s="15">
        <f t="shared" si="50"/>
        <v>103.59476274755858</v>
      </c>
      <c r="FY40" s="15">
        <f t="shared" si="50"/>
        <v>104.29836174198043</v>
      </c>
      <c r="FZ40" s="15">
        <f t="shared" si="50"/>
        <v>104.75569681586438</v>
      </c>
      <c r="GA40" s="15">
        <f t="shared" si="50"/>
        <v>104.9689102835853</v>
      </c>
      <c r="GB40" s="15">
        <f t="shared" si="50"/>
        <v>104.94094081605482</v>
      </c>
      <c r="GC40" s="15">
        <f t="shared" si="50"/>
        <v>104.67550811260047</v>
      </c>
      <c r="GD40" s="15">
        <f t="shared" si="50"/>
        <v>104.1770946590524</v>
      </c>
      <c r="GE40" s="15">
        <f t="shared" si="50"/>
        <v>103.4509246475442</v>
      </c>
      <c r="GF40" s="15">
        <f t="shared" si="50"/>
        <v>102.50294014456793</v>
      </c>
      <c r="GG40" s="15">
        <f t="shared" si="50"/>
        <v>101.33977460450939</v>
      </c>
      <c r="GH40" s="15">
        <f t="shared" si="50"/>
        <v>99.968723836188985</v>
      </c>
      <c r="GI40" s="15">
        <f t="shared" si="50"/>
        <v>98.397714539807666</v>
      </c>
      <c r="GJ40" s="15">
        <f t="shared" si="50"/>
        <v>96.635270541102258</v>
      </c>
      <c r="GK40" s="15">
        <f t="shared" si="50"/>
        <v>94.690476858419387</v>
      </c>
      <c r="GL40" s="15">
        <f t="shared" ref="GL40:GT40" si="51">$B$2*COS(GL$14)*($B$4*SIN($B$5)-$B$2*SIN(GL$14))</f>
        <v>92.572941746781353</v>
      </c>
      <c r="GM40" s="15">
        <f t="shared" si="51"/>
        <v>90.292756870813534</v>
      </c>
      <c r="GN40" s="15">
        <f t="shared" si="51"/>
        <v>87.860455765594097</v>
      </c>
      <c r="GO40" s="15">
        <f t="shared" si="51"/>
        <v>85.286970751052849</v>
      </c>
      <c r="GP40" s="15">
        <f t="shared" si="51"/>
        <v>82.583588471451677</v>
      </c>
      <c r="GQ40" s="15">
        <f t="shared" si="51"/>
        <v>79.761904236711672</v>
      </c>
      <c r="GR40" s="15">
        <f t="shared" si="51"/>
        <v>76.833775346880643</v>
      </c>
      <c r="GS40" s="15">
        <f t="shared" si="51"/>
        <v>73.811273584851051</v>
      </c>
      <c r="GT40" s="15">
        <f t="shared" si="51"/>
        <v>70.706637065519374</v>
      </c>
    </row>
    <row r="41" spans="1:253" ht="17.25" x14ac:dyDescent="0.25">
      <c r="A41" s="22" t="s">
        <v>33</v>
      </c>
      <c r="B41" s="17">
        <f t="shared" ref="B41:BM41" si="52">B$20</f>
        <v>389.52977748617513</v>
      </c>
      <c r="C41" s="17">
        <f t="shared" si="52"/>
        <v>385.00471993022967</v>
      </c>
      <c r="D41" s="17">
        <f t="shared" si="52"/>
        <v>380.31780951624279</v>
      </c>
      <c r="E41" s="17">
        <f t="shared" si="52"/>
        <v>375.4736716589357</v>
      </c>
      <c r="F41" s="17">
        <f t="shared" si="52"/>
        <v>370.47708693753361</v>
      </c>
      <c r="G41" s="17">
        <f t="shared" si="52"/>
        <v>365.33298637791154</v>
      </c>
      <c r="H41" s="17">
        <f t="shared" si="52"/>
        <v>360.04644658626717</v>
      </c>
      <c r="I41" s="17">
        <f t="shared" si="52"/>
        <v>354.62268473912303</v>
      </c>
      <c r="J41" s="17">
        <f t="shared" si="52"/>
        <v>349.06705343460362</v>
      </c>
      <c r="K41" s="17">
        <f t="shared" si="52"/>
        <v>343.38503541006696</v>
      </c>
      <c r="L41" s="17">
        <f t="shared" si="52"/>
        <v>337.58223813130508</v>
      </c>
      <c r="M41" s="17">
        <f t="shared" si="52"/>
        <v>331.66438825865168</v>
      </c>
      <c r="N41" s="17">
        <f t="shared" si="52"/>
        <v>325.63732599546051</v>
      </c>
      <c r="O41" s="17">
        <f t="shared" si="52"/>
        <v>319.50699932452932</v>
      </c>
      <c r="P41" s="17">
        <f t="shared" si="52"/>
        <v>313.27945813815887</v>
      </c>
      <c r="Q41" s="17">
        <f t="shared" si="52"/>
        <v>306.96084826764019</v>
      </c>
      <c r="R41" s="17">
        <f t="shared" si="52"/>
        <v>300.55740541806028</v>
      </c>
      <c r="S41" s="17">
        <f t="shared" si="52"/>
        <v>294.07544901441469</v>
      </c>
      <c r="T41" s="17">
        <f t="shared" si="52"/>
        <v>287.52137596509777</v>
      </c>
      <c r="U41" s="17">
        <f t="shared" si="52"/>
        <v>280.90165434892634</v>
      </c>
      <c r="V41" s="17">
        <f t="shared" si="52"/>
        <v>274.22281703192687</v>
      </c>
      <c r="W41" s="17">
        <f t="shared" si="52"/>
        <v>267.49145522018546</v>
      </c>
      <c r="X41" s="17">
        <f t="shared" si="52"/>
        <v>260.71421195512312</v>
      </c>
      <c r="Y41" s="17">
        <f t="shared" si="52"/>
        <v>253.89777555761609</v>
      </c>
      <c r="Z41" s="17">
        <f t="shared" si="52"/>
        <v>247.04887302743018</v>
      </c>
      <c r="AA41" s="17">
        <f t="shared" si="52"/>
        <v>240.17426340448475</v>
      </c>
      <c r="AB41" s="17">
        <f t="shared" si="52"/>
        <v>233.28073109849601</v>
      </c>
      <c r="AC41" s="17">
        <f t="shared" si="52"/>
        <v>226.37507919358364</v>
      </c>
      <c r="AD41" s="17">
        <f t="shared" si="52"/>
        <v>219.46412273444844</v>
      </c>
      <c r="AE41" s="17">
        <f t="shared" si="52"/>
        <v>212.55468200074554</v>
      </c>
      <c r="AF41" s="17">
        <f t="shared" si="52"/>
        <v>205.6535757762924</v>
      </c>
      <c r="AG41" s="17">
        <f t="shared" si="52"/>
        <v>198.76761461975181</v>
      </c>
      <c r="AH41" s="17">
        <f t="shared" si="52"/>
        <v>191.903594143433</v>
      </c>
      <c r="AI41" s="17">
        <f t="shared" si="52"/>
        <v>185.06828830684304</v>
      </c>
      <c r="AJ41" s="17">
        <f t="shared" si="52"/>
        <v>178.26844273160609</v>
      </c>
      <c r="AK41" s="17">
        <f t="shared" si="52"/>
        <v>171.51076804434967</v>
      </c>
      <c r="AL41" s="17">
        <f t="shared" si="52"/>
        <v>164.80193325412603</v>
      </c>
      <c r="AM41" s="17">
        <f t="shared" si="52"/>
        <v>158.14855917090577</v>
      </c>
      <c r="AN41" s="17">
        <f t="shared" si="52"/>
        <v>151.55721187163743</v>
      </c>
      <c r="AO41" s="17">
        <f t="shared" si="52"/>
        <v>145.03439622032235</v>
      </c>
      <c r="AP41" s="17">
        <f t="shared" si="52"/>
        <v>138.58654944849934</v>
      </c>
      <c r="AQ41" s="17">
        <f t="shared" si="52"/>
        <v>132.2200348024742</v>
      </c>
      <c r="AR41" s="17">
        <f t="shared" si="52"/>
        <v>125.94113526356385</v>
      </c>
      <c r="AS41" s="17">
        <f t="shared" si="52"/>
        <v>119.75604734755262</v>
      </c>
      <c r="AT41" s="17">
        <f t="shared" si="52"/>
        <v>113.67087498947879</v>
      </c>
      <c r="AU41" s="17">
        <f t="shared" si="52"/>
        <v>107.69162351978804</v>
      </c>
      <c r="AV41" s="17">
        <f t="shared" si="52"/>
        <v>101.82419373779723</v>
      </c>
      <c r="AW41" s="17">
        <f t="shared" si="52"/>
        <v>96.074376088317692</v>
      </c>
      <c r="AX41" s="17">
        <f t="shared" si="52"/>
        <v>90.447844947185672</v>
      </c>
      <c r="AY41" s="17">
        <f t="shared" si="52"/>
        <v>84.950153021338082</v>
      </c>
      <c r="AZ41" s="17">
        <f t="shared" si="52"/>
        <v>79.58672586896131</v>
      </c>
      <c r="BA41" s="17">
        <f t="shared" si="52"/>
        <v>74.362856545120422</v>
      </c>
      <c r="BB41" s="17">
        <f t="shared" si="52"/>
        <v>69.283700378152616</v>
      </c>
      <c r="BC41" s="17">
        <f t="shared" si="52"/>
        <v>64.354269881980741</v>
      </c>
      <c r="BD41" s="17">
        <f t="shared" si="52"/>
        <v>59.579429809367184</v>
      </c>
      <c r="BE41" s="17">
        <f t="shared" si="52"/>
        <v>54.963892350990136</v>
      </c>
      <c r="BF41" s="17">
        <f t="shared" si="52"/>
        <v>50.512212485080482</v>
      </c>
      <c r="BG41" s="17">
        <f t="shared" si="52"/>
        <v>46.228783482208001</v>
      </c>
      <c r="BH41" s="17">
        <f t="shared" si="52"/>
        <v>42.117832569653899</v>
      </c>
      <c r="BI41" s="17">
        <f t="shared" si="52"/>
        <v>38.18341675964777</v>
      </c>
      <c r="BJ41" s="17">
        <f t="shared" si="52"/>
        <v>34.429418845586298</v>
      </c>
      <c r="BK41" s="17">
        <f t="shared" si="52"/>
        <v>30.85954357018494</v>
      </c>
      <c r="BL41" s="17">
        <f t="shared" si="52"/>
        <v>27.47731396934438</v>
      </c>
      <c r="BM41" s="17">
        <f t="shared" si="52"/>
        <v>24.286067895338959</v>
      </c>
      <c r="BN41" s="17">
        <f t="shared" ref="BN41:DY41" si="53">BN$20</f>
        <v>21.288954722760053</v>
      </c>
      <c r="BO41" s="17">
        <f t="shared" si="53"/>
        <v>18.488932240463129</v>
      </c>
      <c r="BP41" s="17">
        <f t="shared" si="53"/>
        <v>15.888763732587307</v>
      </c>
      <c r="BQ41" s="17">
        <f t="shared" si="53"/>
        <v>13.491015251527756</v>
      </c>
      <c r="BR41" s="17">
        <f t="shared" si="53"/>
        <v>11.298053085551629</v>
      </c>
      <c r="BS41" s="17">
        <f t="shared" si="53"/>
        <v>9.3120414235572184</v>
      </c>
      <c r="BT41" s="17">
        <f t="shared" si="53"/>
        <v>7.5349402192807702</v>
      </c>
      <c r="BU41" s="17">
        <f t="shared" si="53"/>
        <v>5.9685032570588703</v>
      </c>
      <c r="BV41" s="17">
        <f t="shared" si="53"/>
        <v>4.6142764210551093</v>
      </c>
      <c r="BW41" s="17">
        <f t="shared" si="53"/>
        <v>3.4735961696587196</v>
      </c>
      <c r="BX41" s="17">
        <f t="shared" si="53"/>
        <v>2.5475882165618771</v>
      </c>
      <c r="BY41" s="17">
        <f t="shared" si="53"/>
        <v>1.8371664198159863</v>
      </c>
      <c r="BZ41" s="17">
        <f t="shared" si="53"/>
        <v>1.3430318799641725</v>
      </c>
      <c r="CA41" s="17">
        <f t="shared" si="53"/>
        <v>1.0656722481397196</v>
      </c>
      <c r="CB41" s="17">
        <f t="shared" si="53"/>
        <v>1.0053612448131446</v>
      </c>
      <c r="CC41" s="17">
        <f t="shared" si="53"/>
        <v>1.1621583896633467</v>
      </c>
      <c r="CD41" s="17">
        <f t="shared" si="53"/>
        <v>1.5359089428386881</v>
      </c>
      <c r="CE41" s="17">
        <f t="shared" si="53"/>
        <v>2.1262440576665824</v>
      </c>
      <c r="CF41" s="17">
        <f t="shared" si="53"/>
        <v>2.9325811446608157</v>
      </c>
      <c r="CG41" s="17">
        <f t="shared" si="53"/>
        <v>3.95412444646675</v>
      </c>
      <c r="CH41" s="17">
        <f t="shared" si="53"/>
        <v>5.1898658231778541</v>
      </c>
      <c r="CI41" s="17">
        <f t="shared" si="53"/>
        <v>6.6385857472482428</v>
      </c>
      <c r="CJ41" s="17">
        <f t="shared" si="53"/>
        <v>8.2988545070189446</v>
      </c>
      <c r="CK41" s="17">
        <f t="shared" si="53"/>
        <v>10.169033617670664</v>
      </c>
      <c r="CL41" s="17">
        <f t="shared" si="53"/>
        <v>12.247277438210773</v>
      </c>
      <c r="CM41" s="17">
        <f t="shared" si="53"/>
        <v>14.531534992897718</v>
      </c>
      <c r="CN41" s="17">
        <f t="shared" si="53"/>
        <v>17.019551995306756</v>
      </c>
      <c r="CO41" s="17">
        <f t="shared" si="53"/>
        <v>19.708873073038546</v>
      </c>
      <c r="CP41" s="17">
        <f t="shared" si="53"/>
        <v>22.596844190874947</v>
      </c>
      <c r="CQ41" s="17">
        <f t="shared" si="53"/>
        <v>25.680615269991705</v>
      </c>
      <c r="CR41" s="17">
        <f t="shared" si="53"/>
        <v>28.957143000641906</v>
      </c>
      <c r="CS41" s="17">
        <f t="shared" si="53"/>
        <v>32.423193845535309</v>
      </c>
      <c r="CT41" s="17">
        <f t="shared" si="53"/>
        <v>36.075347230949433</v>
      </c>
      <c r="CU41" s="17">
        <f t="shared" si="53"/>
        <v>39.909998922422801</v>
      </c>
      <c r="CV41" s="17">
        <f t="shared" si="53"/>
        <v>43.923364581698877</v>
      </c>
      <c r="CW41" s="17">
        <f t="shared" si="53"/>
        <v>48.111483501411612</v>
      </c>
      <c r="CX41" s="17">
        <f t="shared" si="53"/>
        <v>52.470222513824837</v>
      </c>
      <c r="CY41" s="17">
        <f t="shared" si="53"/>
        <v>56.995280069770303</v>
      </c>
      <c r="CZ41" s="17">
        <f t="shared" si="53"/>
        <v>61.682190483757182</v>
      </c>
      <c r="DA41" s="17">
        <f t="shared" si="53"/>
        <v>66.526328341064271</v>
      </c>
      <c r="DB41" s="17">
        <f t="shared" si="53"/>
        <v>71.522913062466387</v>
      </c>
      <c r="DC41" s="17">
        <f t="shared" si="53"/>
        <v>76.667013622088405</v>
      </c>
      <c r="DD41" s="17">
        <f t="shared" si="53"/>
        <v>81.953553413732863</v>
      </c>
      <c r="DE41" s="17">
        <f t="shared" si="53"/>
        <v>87.377315260876941</v>
      </c>
      <c r="DF41" s="17">
        <f t="shared" si="53"/>
        <v>92.932946565396321</v>
      </c>
      <c r="DG41" s="17">
        <f t="shared" si="53"/>
        <v>98.61496458993291</v>
      </c>
      <c r="DH41" s="17">
        <f t="shared" si="53"/>
        <v>104.41776186869492</v>
      </c>
      <c r="DI41" s="17">
        <f t="shared" si="53"/>
        <v>110.33561174134836</v>
      </c>
      <c r="DJ41" s="17">
        <f t="shared" si="53"/>
        <v>116.36267400453949</v>
      </c>
      <c r="DK41" s="17">
        <f t="shared" si="53"/>
        <v>122.49300067547067</v>
      </c>
      <c r="DL41" s="17">
        <f t="shared" si="53"/>
        <v>128.72054186184099</v>
      </c>
      <c r="DM41" s="17">
        <f t="shared" si="53"/>
        <v>135.03915173235987</v>
      </c>
      <c r="DN41" s="17">
        <f t="shared" si="53"/>
        <v>141.44259458193977</v>
      </c>
      <c r="DO41" s="17">
        <f t="shared" si="53"/>
        <v>147.92455098558531</v>
      </c>
      <c r="DP41" s="17">
        <f t="shared" si="53"/>
        <v>154.4786240349022</v>
      </c>
      <c r="DQ41" s="17">
        <f t="shared" si="53"/>
        <v>161.0983456510736</v>
      </c>
      <c r="DR41" s="17">
        <f t="shared" si="53"/>
        <v>167.77718296807302</v>
      </c>
      <c r="DS41" s="17">
        <f t="shared" si="53"/>
        <v>174.50854477981457</v>
      </c>
      <c r="DT41" s="17">
        <f t="shared" si="53"/>
        <v>181.28578804487682</v>
      </c>
      <c r="DU41" s="17">
        <f t="shared" si="53"/>
        <v>188.10222444238389</v>
      </c>
      <c r="DV41" s="17">
        <f t="shared" si="53"/>
        <v>194.95112697256974</v>
      </c>
      <c r="DW41" s="17">
        <f t="shared" si="53"/>
        <v>201.82573659551511</v>
      </c>
      <c r="DX41" s="17">
        <f t="shared" si="53"/>
        <v>208.71926890150402</v>
      </c>
      <c r="DY41" s="17">
        <f t="shared" si="53"/>
        <v>215.62492080641633</v>
      </c>
      <c r="DZ41" s="17">
        <f t="shared" ref="DZ41:GK41" si="54">DZ$20</f>
        <v>222.53587726555162</v>
      </c>
      <c r="EA41" s="17">
        <f t="shared" si="54"/>
        <v>229.44531799925443</v>
      </c>
      <c r="EB41" s="17">
        <f t="shared" si="54"/>
        <v>236.34642422370757</v>
      </c>
      <c r="EC41" s="17">
        <f t="shared" si="54"/>
        <v>243.23238538024816</v>
      </c>
      <c r="ED41" s="17">
        <f t="shared" si="54"/>
        <v>250.09640585656706</v>
      </c>
      <c r="EE41" s="17">
        <f t="shared" si="54"/>
        <v>256.93171169315696</v>
      </c>
      <c r="EF41" s="17">
        <f t="shared" si="54"/>
        <v>263.73155726839389</v>
      </c>
      <c r="EG41" s="17">
        <f t="shared" si="54"/>
        <v>270.48923195565033</v>
      </c>
      <c r="EH41" s="17">
        <f t="shared" si="54"/>
        <v>277.19806674587409</v>
      </c>
      <c r="EI41" s="17">
        <f t="shared" si="54"/>
        <v>283.85144082909432</v>
      </c>
      <c r="EJ41" s="17">
        <f t="shared" si="54"/>
        <v>290.44278812836262</v>
      </c>
      <c r="EK41" s="17">
        <f t="shared" si="54"/>
        <v>296.96560377967768</v>
      </c>
      <c r="EL41" s="17">
        <f t="shared" si="54"/>
        <v>303.41345055150066</v>
      </c>
      <c r="EM41" s="17">
        <f t="shared" si="54"/>
        <v>309.77996519752577</v>
      </c>
      <c r="EN41" s="17">
        <f t="shared" si="54"/>
        <v>316.05886473643625</v>
      </c>
      <c r="EO41" s="17">
        <f t="shared" si="54"/>
        <v>322.24395265244743</v>
      </c>
      <c r="EP41" s="17">
        <f t="shared" si="54"/>
        <v>328.32912501052124</v>
      </c>
      <c r="EQ41" s="17">
        <f t="shared" si="54"/>
        <v>334.3083764802119</v>
      </c>
      <c r="ER41" s="17">
        <f t="shared" si="54"/>
        <v>340.17580626220274</v>
      </c>
      <c r="ES41" s="17">
        <f t="shared" si="54"/>
        <v>345.92562391168235</v>
      </c>
      <c r="ET41" s="17">
        <f t="shared" si="54"/>
        <v>351.55215505281433</v>
      </c>
      <c r="EU41" s="17">
        <f t="shared" si="54"/>
        <v>357.04984697866195</v>
      </c>
      <c r="EV41" s="17">
        <f t="shared" si="54"/>
        <v>362.41327413103863</v>
      </c>
      <c r="EW41" s="17">
        <f t="shared" si="54"/>
        <v>367.63714345487949</v>
      </c>
      <c r="EX41" s="17">
        <f t="shared" si="54"/>
        <v>372.71629962184727</v>
      </c>
      <c r="EY41" s="17">
        <f t="shared" si="54"/>
        <v>377.64573011801929</v>
      </c>
      <c r="EZ41" s="17">
        <f t="shared" si="54"/>
        <v>382.42057019063282</v>
      </c>
      <c r="FA41" s="17">
        <f t="shared" si="54"/>
        <v>387.03610764900986</v>
      </c>
      <c r="FB41" s="17">
        <f t="shared" si="54"/>
        <v>391.48778751491949</v>
      </c>
      <c r="FC41" s="17">
        <f t="shared" si="54"/>
        <v>395.77121651779191</v>
      </c>
      <c r="FD41" s="17">
        <f t="shared" si="54"/>
        <v>399.88216743034616</v>
      </c>
      <c r="FE41" s="17">
        <f t="shared" si="54"/>
        <v>403.8165832403522</v>
      </c>
      <c r="FF41" s="17">
        <f t="shared" si="54"/>
        <v>407.57058115441373</v>
      </c>
      <c r="FG41" s="17">
        <f t="shared" si="54"/>
        <v>411.140456429815</v>
      </c>
      <c r="FH41" s="17">
        <f t="shared" si="54"/>
        <v>414.52268603065556</v>
      </c>
      <c r="FI41" s="17">
        <f t="shared" si="54"/>
        <v>417.7139321046609</v>
      </c>
      <c r="FJ41" s="17">
        <f t="shared" si="54"/>
        <v>420.7110452772398</v>
      </c>
      <c r="FK41" s="17">
        <f t="shared" si="54"/>
        <v>423.51106775953679</v>
      </c>
      <c r="FL41" s="17">
        <f t="shared" si="54"/>
        <v>426.11123626741278</v>
      </c>
      <c r="FM41" s="17">
        <f t="shared" si="54"/>
        <v>428.50898474847224</v>
      </c>
      <c r="FN41" s="17">
        <f t="shared" si="54"/>
        <v>430.7019469144484</v>
      </c>
      <c r="FO41" s="17">
        <f t="shared" si="54"/>
        <v>432.68795857644278</v>
      </c>
      <c r="FP41" s="17">
        <f t="shared" si="54"/>
        <v>434.46505978071923</v>
      </c>
      <c r="FQ41" s="17">
        <f t="shared" si="54"/>
        <v>436.0314967429411</v>
      </c>
      <c r="FR41" s="17">
        <f t="shared" si="54"/>
        <v>437.38572357894486</v>
      </c>
      <c r="FS41" s="17">
        <f t="shared" si="54"/>
        <v>438.52640383034128</v>
      </c>
      <c r="FT41" s="17">
        <f t="shared" si="54"/>
        <v>439.45241178343809</v>
      </c>
      <c r="FU41" s="17">
        <f t="shared" si="54"/>
        <v>440.16283358018399</v>
      </c>
      <c r="FV41" s="17">
        <f t="shared" si="54"/>
        <v>440.6569681200358</v>
      </c>
      <c r="FW41" s="17">
        <f t="shared" si="54"/>
        <v>440.93432775186028</v>
      </c>
      <c r="FX41" s="17">
        <f t="shared" si="54"/>
        <v>440.99463875518688</v>
      </c>
      <c r="FY41" s="17">
        <f t="shared" si="54"/>
        <v>440.83784161033668</v>
      </c>
      <c r="FZ41" s="17">
        <f t="shared" si="54"/>
        <v>440.46409105716134</v>
      </c>
      <c r="GA41" s="17">
        <f t="shared" si="54"/>
        <v>439.87375594233345</v>
      </c>
      <c r="GB41" s="17">
        <f t="shared" si="54"/>
        <v>439.06741885533916</v>
      </c>
      <c r="GC41" s="17">
        <f t="shared" si="54"/>
        <v>438.04587555353328</v>
      </c>
      <c r="GD41" s="17">
        <f t="shared" si="54"/>
        <v>436.8101341768222</v>
      </c>
      <c r="GE41" s="17">
        <f t="shared" si="54"/>
        <v>435.36141425275173</v>
      </c>
      <c r="GF41" s="17">
        <f t="shared" si="54"/>
        <v>433.70114549298108</v>
      </c>
      <c r="GG41" s="17">
        <f t="shared" si="54"/>
        <v>431.83096638232928</v>
      </c>
      <c r="GH41" s="17">
        <f t="shared" si="54"/>
        <v>429.7527225617892</v>
      </c>
      <c r="GI41" s="17">
        <f t="shared" si="54"/>
        <v>427.46846500710228</v>
      </c>
      <c r="GJ41" s="17">
        <f t="shared" si="54"/>
        <v>424.98044800469324</v>
      </c>
      <c r="GK41" s="17">
        <f t="shared" si="54"/>
        <v>422.29112692696145</v>
      </c>
      <c r="GL41" s="17">
        <f t="shared" ref="GL41:GT41" si="55">GL$20</f>
        <v>419.40315580912505</v>
      </c>
      <c r="GM41" s="17">
        <f t="shared" si="55"/>
        <v>416.31938473000832</v>
      </c>
      <c r="GN41" s="17">
        <f t="shared" si="55"/>
        <v>413.04285699935815</v>
      </c>
      <c r="GO41" s="17">
        <f t="shared" si="55"/>
        <v>409.57680615446475</v>
      </c>
      <c r="GP41" s="17">
        <f t="shared" si="55"/>
        <v>405.92465276905057</v>
      </c>
      <c r="GQ41" s="17">
        <f t="shared" si="55"/>
        <v>402.09000107757731</v>
      </c>
      <c r="GR41" s="17">
        <f t="shared" si="55"/>
        <v>398.07663541830107</v>
      </c>
      <c r="GS41" s="17">
        <f t="shared" si="55"/>
        <v>393.88851649858839</v>
      </c>
      <c r="GT41" s="17">
        <f t="shared" si="55"/>
        <v>389.52977748617513</v>
      </c>
    </row>
    <row r="42" spans="1:253" ht="17.25" x14ac:dyDescent="0.25">
      <c r="A42" s="22" t="s">
        <v>34</v>
      </c>
      <c r="B42" s="16">
        <f t="shared" ref="B42:BM42" si="56">B$21</f>
        <v>0.2455795152059537</v>
      </c>
      <c r="C42" s="16">
        <f t="shared" si="56"/>
        <v>0.24693097782869911</v>
      </c>
      <c r="D42" s="16">
        <f t="shared" si="56"/>
        <v>0.24835457284757115</v>
      </c>
      <c r="E42" s="16">
        <f t="shared" si="56"/>
        <v>0.24985210894076004</v>
      </c>
      <c r="F42" s="16">
        <f t="shared" si="56"/>
        <v>0.25142551077798858</v>
      </c>
      <c r="G42" s="16">
        <f t="shared" si="56"/>
        <v>0.2530768249055021</v>
      </c>
      <c r="H42" s="16">
        <f t="shared" si="56"/>
        <v>0.25480822608851156</v>
      </c>
      <c r="I42" s="16">
        <f t="shared" si="56"/>
        <v>0.25662202414465024</v>
      </c>
      <c r="J42" s="16">
        <f t="shared" si="56"/>
        <v>0.25852067130496414</v>
      </c>
      <c r="K42" s="16">
        <f t="shared" si="56"/>
        <v>0.26050677014215595</v>
      </c>
      <c r="L42" s="16">
        <f t="shared" si="56"/>
        <v>0.26258308210926551</v>
      </c>
      <c r="M42" s="16">
        <f t="shared" si="56"/>
        <v>0.26475253673570415</v>
      </c>
      <c r="N42" s="16">
        <f t="shared" si="56"/>
        <v>0.26701824153159659</v>
      </c>
      <c r="O42" s="16">
        <f t="shared" si="56"/>
        <v>0.26938349265572559</v>
      </c>
      <c r="P42" s="16">
        <f t="shared" si="56"/>
        <v>0.27185178640704233</v>
      </c>
      <c r="Q42" s="16">
        <f t="shared" si="56"/>
        <v>0.27442683160471099</v>
      </c>
      <c r="R42" s="16">
        <f t="shared" si="56"/>
        <v>0.27711256292699982</v>
      </c>
      <c r="S42" s="16">
        <f t="shared" si="56"/>
        <v>0.27991315528502225</v>
      </c>
      <c r="T42" s="16">
        <f t="shared" si="56"/>
        <v>0.28283303931335174</v>
      </c>
      <c r="U42" s="16">
        <f t="shared" si="56"/>
        <v>0.28587691806587151</v>
      </c>
      <c r="V42" s="16">
        <f t="shared" si="56"/>
        <v>0.28904978501182854</v>
      </c>
      <c r="W42" s="16">
        <f t="shared" si="56"/>
        <v>0.29235694343388757</v>
      </c>
      <c r="X42" s="16">
        <f t="shared" si="56"/>
        <v>0.29580402733693367</v>
      </c>
      <c r="Y42" s="16">
        <f t="shared" si="56"/>
        <v>0.29939702398331941</v>
      </c>
      <c r="Z42" s="16">
        <f t="shared" si="56"/>
        <v>0.30314229817703114</v>
      </c>
      <c r="AA42" s="16">
        <f t="shared" si="56"/>
        <v>0.30704661842558972</v>
      </c>
      <c r="AB42" s="16">
        <f t="shared" si="56"/>
        <v>0.31111718511411113</v>
      </c>
      <c r="AC42" s="16">
        <f t="shared" si="56"/>
        <v>0.31536166083035538</v>
      </c>
      <c r="AD42" s="16">
        <f t="shared" si="56"/>
        <v>0.3197882029822337</v>
      </c>
      <c r="AE42" s="16">
        <f t="shared" si="56"/>
        <v>0.32440549884935149</v>
      </c>
      <c r="AF42" s="16">
        <f t="shared" si="56"/>
        <v>0.32922280320672459</v>
      </c>
      <c r="AG42" s="16">
        <f t="shared" si="56"/>
        <v>0.33424997865052908</v>
      </c>
      <c r="AH42" s="16">
        <f t="shared" si="56"/>
        <v>0.33949753874091365</v>
      </c>
      <c r="AI42" s="16">
        <f t="shared" si="56"/>
        <v>0.34497669405332726</v>
      </c>
      <c r="AJ42" s="16">
        <f t="shared" si="56"/>
        <v>0.35069940119463011</v>
      </c>
      <c r="AK42" s="16">
        <f t="shared" si="56"/>
        <v>0.3566784147897929</v>
      </c>
      <c r="AL42" s="16">
        <f t="shared" si="56"/>
        <v>0.36292734237450142</v>
      </c>
      <c r="AM42" s="16">
        <f t="shared" si="56"/>
        <v>0.36946070203236459</v>
      </c>
      <c r="AN42" s="16">
        <f t="shared" si="56"/>
        <v>0.37629398248485468</v>
      </c>
      <c r="AO42" s="16">
        <f t="shared" si="56"/>
        <v>0.38344370516752052</v>
      </c>
      <c r="AP42" s="16">
        <f t="shared" si="56"/>
        <v>0.39092748759456653</v>
      </c>
      <c r="AQ42" s="16">
        <f t="shared" si="56"/>
        <v>0.39876410700914827</v>
      </c>
      <c r="AR42" s="16">
        <f t="shared" si="56"/>
        <v>0.40697356291776177</v>
      </c>
      <c r="AS42" s="16">
        <f t="shared" si="56"/>
        <v>0.41557713658731477</v>
      </c>
      <c r="AT42" s="16">
        <f t="shared" si="56"/>
        <v>0.4245974449091876</v>
      </c>
      <c r="AU42" s="16">
        <f t="shared" si="56"/>
        <v>0.4340584851633934</v>
      </c>
      <c r="AV42" s="16">
        <f t="shared" si="56"/>
        <v>0.44398566609470813</v>
      </c>
      <c r="AW42" s="16">
        <f t="shared" si="56"/>
        <v>0.45440581927528256</v>
      </c>
      <c r="AX42" s="16">
        <f t="shared" si="56"/>
        <v>0.46534718289350629</v>
      </c>
      <c r="AY42" s="16">
        <f t="shared" si="56"/>
        <v>0.47683934777807196</v>
      </c>
      <c r="AZ42" s="16">
        <f t="shared" si="56"/>
        <v>0.48891315252164919</v>
      </c>
      <c r="BA42" s="16">
        <f t="shared" si="56"/>
        <v>0.5016005108737086</v>
      </c>
      <c r="BB42" s="16">
        <f t="shared" si="56"/>
        <v>0.51493414997414388</v>
      </c>
      <c r="BC42" s="16">
        <f t="shared" si="56"/>
        <v>0.52894723233789964</v>
      </c>
      <c r="BD42" s="16">
        <f t="shared" si="56"/>
        <v>0.54367282762487246</v>
      </c>
      <c r="BE42" s="16">
        <f t="shared" si="56"/>
        <v>0.55914319202951934</v>
      </c>
      <c r="BF42" s="16">
        <f t="shared" si="56"/>
        <v>0.57538880358855171</v>
      </c>
      <c r="BG42" s="16">
        <f t="shared" si="56"/>
        <v>0.59243709100779884</v>
      </c>
      <c r="BH42" s="16">
        <f t="shared" si="56"/>
        <v>0.6103107822545093</v>
      </c>
      <c r="BI42" s="16">
        <f t="shared" si="56"/>
        <v>0.62902578819307375</v>
      </c>
      <c r="BJ42" s="16">
        <f t="shared" si="56"/>
        <v>0.64858852784653587</v>
      </c>
      <c r="BK42" s="16">
        <f t="shared" si="56"/>
        <v>0.66899259857689741</v>
      </c>
      <c r="BL42" s="16">
        <f t="shared" si="56"/>
        <v>0.69021470147360053</v>
      </c>
      <c r="BM42" s="16">
        <f t="shared" si="56"/>
        <v>0.7122097566750919</v>
      </c>
      <c r="BN42" s="16">
        <f t="shared" ref="BN42:DY42" si="57">BN$21</f>
        <v>0.7349051950389579</v>
      </c>
      <c r="BO42" s="16">
        <f t="shared" si="57"/>
        <v>0.75819450390402043</v>
      </c>
      <c r="BP42" s="16">
        <f t="shared" si="57"/>
        <v>0.78193024941533062</v>
      </c>
      <c r="BQ42" s="16">
        <f t="shared" si="57"/>
        <v>0.80591700797487942</v>
      </c>
      <c r="BR42" s="16">
        <f t="shared" si="57"/>
        <v>0.82990491874808225</v>
      </c>
      <c r="BS42" s="16">
        <f t="shared" si="57"/>
        <v>0.85358490352694261</v>
      </c>
      <c r="BT42" s="16">
        <f t="shared" si="57"/>
        <v>0.8765869437300855</v>
      </c>
      <c r="BU42" s="16">
        <f t="shared" si="57"/>
        <v>0.8984830662954767</v>
      </c>
      <c r="BV42" s="16">
        <f t="shared" si="57"/>
        <v>0.91879673120265837</v>
      </c>
      <c r="BW42" s="16">
        <f t="shared" si="57"/>
        <v>0.93701996332029858</v>
      </c>
      <c r="BX42" s="16">
        <f t="shared" si="57"/>
        <v>0.95263868414753572</v>
      </c>
      <c r="BY42" s="16">
        <f t="shared" si="57"/>
        <v>0.96516524465819786</v>
      </c>
      <c r="BZ42" s="16">
        <f t="shared" si="57"/>
        <v>0.97417532619135971</v>
      </c>
      <c r="CA42" s="16">
        <f t="shared" si="57"/>
        <v>0.97934461414013407</v>
      </c>
      <c r="CB42" s="16">
        <f t="shared" si="57"/>
        <v>0.98047959261056095</v>
      </c>
      <c r="CC42" s="16">
        <f t="shared" si="57"/>
        <v>0.97753703264277003</v>
      </c>
      <c r="CD42" s="16">
        <f t="shared" si="57"/>
        <v>0.97062845778269213</v>
      </c>
      <c r="CE42" s="16">
        <f t="shared" si="57"/>
        <v>0.96000870686637685</v>
      </c>
      <c r="CF42" s="16">
        <f t="shared" si="57"/>
        <v>0.94605082723358114</v>
      </c>
      <c r="CG42" s="16">
        <f t="shared" si="57"/>
        <v>0.92921194923677641</v>
      </c>
      <c r="CH42" s="16">
        <f t="shared" si="57"/>
        <v>0.90999585246359604</v>
      </c>
      <c r="CI42" s="16">
        <f t="shared" si="57"/>
        <v>0.88891753492129011</v>
      </c>
      <c r="CJ42" s="16">
        <f t="shared" si="57"/>
        <v>0.86647364464006038</v>
      </c>
      <c r="CK42" s="16">
        <f t="shared" si="57"/>
        <v>0.84312076763348542</v>
      </c>
      <c r="CL42" s="16">
        <f t="shared" si="57"/>
        <v>0.81926186054312655</v>
      </c>
      <c r="CM42" s="16">
        <f t="shared" si="57"/>
        <v>0.79523990592859783</v>
      </c>
      <c r="CN42" s="16">
        <f t="shared" si="57"/>
        <v>0.77133723281995314</v>
      </c>
      <c r="CO42" s="16">
        <f t="shared" si="57"/>
        <v>0.74777879010295722</v>
      </c>
      <c r="CP42" s="16">
        <f t="shared" si="57"/>
        <v>0.72473781948293081</v>
      </c>
      <c r="CQ42" s="16">
        <f t="shared" si="57"/>
        <v>0.7023426873832167</v>
      </c>
      <c r="CR42" s="16">
        <f t="shared" si="57"/>
        <v>0.68068398284166109</v>
      </c>
      <c r="CS42" s="16">
        <f t="shared" si="57"/>
        <v>0.65982130184495813</v>
      </c>
      <c r="CT42" s="16">
        <f t="shared" si="57"/>
        <v>0.63978938751860071</v>
      </c>
      <c r="CU42" s="16">
        <f t="shared" si="57"/>
        <v>0.62060347548132644</v>
      </c>
      <c r="CV42" s="16">
        <f t="shared" si="57"/>
        <v>0.60226381297879061</v>
      </c>
      <c r="CW42" s="16">
        <f t="shared" si="57"/>
        <v>0.5847593924595762</v>
      </c>
      <c r="CX42" s="16">
        <f t="shared" si="57"/>
        <v>0.5680709784463116</v>
      </c>
      <c r="CY42" s="16">
        <f t="shared" si="57"/>
        <v>0.55217352219133087</v>
      </c>
      <c r="CZ42" s="16">
        <f t="shared" si="57"/>
        <v>0.53703806029500989</v>
      </c>
      <c r="DA42" s="16">
        <f t="shared" si="57"/>
        <v>0.5226331872865102</v>
      </c>
      <c r="DB42" s="16">
        <f t="shared" si="57"/>
        <v>0.50892618215886642</v>
      </c>
      <c r="DC42" s="16">
        <f t="shared" si="57"/>
        <v>0.49588385753564762</v>
      </c>
      <c r="DD42" s="16">
        <f t="shared" si="57"/>
        <v>0.48347318899293057</v>
      </c>
      <c r="DE42" s="16">
        <f t="shared" si="57"/>
        <v>0.47166177184048103</v>
      </c>
      <c r="DF42" s="16">
        <f t="shared" si="57"/>
        <v>0.46041814371599887</v>
      </c>
      <c r="DG42" s="16">
        <f t="shared" si="57"/>
        <v>0.44971200374376857</v>
      </c>
      <c r="DH42" s="16">
        <f t="shared" si="57"/>
        <v>0.43951435268983136</v>
      </c>
      <c r="DI42" s="16">
        <f t="shared" si="57"/>
        <v>0.42979757337679736</v>
      </c>
      <c r="DJ42" s="16">
        <f t="shared" si="57"/>
        <v>0.42053546644449052</v>
      </c>
      <c r="DK42" s="16">
        <f t="shared" si="57"/>
        <v>0.41170325319924278</v>
      </c>
      <c r="DL42" s="16">
        <f t="shared" si="57"/>
        <v>0.40327755463864601</v>
      </c>
      <c r="DM42" s="16">
        <f t="shared" si="57"/>
        <v>0.39523635364159271</v>
      </c>
      <c r="DN42" s="16">
        <f t="shared" si="57"/>
        <v>0.38755894566642296</v>
      </c>
      <c r="DO42" s="16">
        <f t="shared" si="57"/>
        <v>0.38022588201219965</v>
      </c>
      <c r="DP42" s="16">
        <f t="shared" si="57"/>
        <v>0.37321890869536956</v>
      </c>
      <c r="DQ42" s="16">
        <f t="shared" si="57"/>
        <v>0.36652090321625458</v>
      </c>
      <c r="DR42" s="16">
        <f t="shared" si="57"/>
        <v>0.36011581088887934</v>
      </c>
      <c r="DS42" s="16">
        <f t="shared" si="57"/>
        <v>0.35398858194524652</v>
      </c>
      <c r="DT42" s="16">
        <f t="shared" si="57"/>
        <v>0.34812511027099874</v>
      </c>
      <c r="DU42" s="16">
        <f t="shared" si="57"/>
        <v>0.34251217435952458</v>
      </c>
      <c r="DV42" s="16">
        <f t="shared" si="57"/>
        <v>0.33713738086719436</v>
      </c>
      <c r="DW42" s="16">
        <f t="shared" si="57"/>
        <v>0.33198911099878592</v>
      </c>
      <c r="DX42" s="16">
        <f t="shared" si="57"/>
        <v>0.32705646983777814</v>
      </c>
      <c r="DY42" s="16">
        <f t="shared" si="57"/>
        <v>0.32232923865204227</v>
      </c>
      <c r="DZ42" s="16">
        <f t="shared" ref="DZ42:GK42" si="58">DZ$21</f>
        <v>0.317797830144532</v>
      </c>
      <c r="EA42" s="16">
        <f t="shared" si="58"/>
        <v>0.31345324657542395</v>
      </c>
      <c r="EB42" s="16">
        <f t="shared" si="58"/>
        <v>0.3092870406525286</v>
      </c>
      <c r="EC42" s="16">
        <f t="shared" si="58"/>
        <v>0.3052912790674166</v>
      </c>
      <c r="ED42" s="16">
        <f t="shared" si="58"/>
        <v>0.30145850854302347</v>
      </c>
      <c r="EE42" s="16">
        <f t="shared" si="58"/>
        <v>0.29778172425255417</v>
      </c>
      <c r="EF42" s="16">
        <f t="shared" si="58"/>
        <v>0.29425434046778665</v>
      </c>
      <c r="EG42" s="16">
        <f t="shared" si="58"/>
        <v>0.29087016329621529</v>
      </c>
      <c r="EH42" s="16">
        <f t="shared" si="58"/>
        <v>0.28762336536998323</v>
      </c>
      <c r="EI42" s="16">
        <f t="shared" si="58"/>
        <v>0.28450846235455296</v>
      </c>
      <c r="EJ42" s="16">
        <f t="shared" si="58"/>
        <v>0.2815202911510471</v>
      </c>
      <c r="EK42" s="16">
        <f t="shared" si="58"/>
        <v>0.27865398967276245</v>
      </c>
      <c r="EL42" s="16">
        <f t="shared" si="58"/>
        <v>0.27590497808323738</v>
      </c>
      <c r="EM42" s="16">
        <f t="shared" si="58"/>
        <v>0.2732689413902244</v>
      </c>
      <c r="EN42" s="16">
        <f t="shared" si="58"/>
        <v>0.27074181329682617</v>
      </c>
      <c r="EO42" s="16">
        <f t="shared" si="58"/>
        <v>0.26831976121779422</v>
      </c>
      <c r="EP42" s="16">
        <f t="shared" si="58"/>
        <v>0.26599917237548221</v>
      </c>
      <c r="EQ42" s="16">
        <f t="shared" si="58"/>
        <v>0.26377664089614561</v>
      </c>
      <c r="ER42" s="16">
        <f t="shared" si="58"/>
        <v>0.26164895583315667</v>
      </c>
      <c r="ES42" s="16">
        <f t="shared" si="58"/>
        <v>0.25961309004923805</v>
      </c>
      <c r="ET42" s="16">
        <f t="shared" si="58"/>
        <v>0.25766618989501544</v>
      </c>
      <c r="EU42" s="16">
        <f t="shared" si="58"/>
        <v>0.25580556562603973</v>
      </c>
      <c r="EV42" s="16">
        <f t="shared" si="58"/>
        <v>0.25402868250495353</v>
      </c>
      <c r="EW42" s="16">
        <f t="shared" si="58"/>
        <v>0.25233315253968014</v>
      </c>
      <c r="EX42" s="16">
        <f t="shared" si="58"/>
        <v>0.25071672681241064</v>
      </c>
      <c r="EY42" s="16">
        <f t="shared" si="58"/>
        <v>0.24917728835778119</v>
      </c>
      <c r="EZ42" s="16">
        <f t="shared" si="58"/>
        <v>0.24771284555197154</v>
      </c>
      <c r="FA42" s="16">
        <f t="shared" si="58"/>
        <v>0.24632152597755053</v>
      </c>
      <c r="FB42" s="16">
        <f t="shared" si="58"/>
        <v>0.24500157073174827</v>
      </c>
      <c r="FC42" s="16">
        <f t="shared" si="58"/>
        <v>0.24375132914847455</v>
      </c>
      <c r="FD42" s="16">
        <f t="shared" si="58"/>
        <v>0.24256925390684161</v>
      </c>
      <c r="FE42" s="16">
        <f t="shared" si="58"/>
        <v>0.24145389650120017</v>
      </c>
      <c r="FF42" s="16">
        <f t="shared" si="58"/>
        <v>0.24040390304978126</v>
      </c>
      <c r="FG42" s="16">
        <f t="shared" si="58"/>
        <v>0.23941801042096086</v>
      </c>
      <c r="FH42" s="16">
        <f t="shared" si="58"/>
        <v>0.23849504265794672</v>
      </c>
      <c r="FI42" s="16">
        <f t="shared" si="58"/>
        <v>0.23763390768433798</v>
      </c>
      <c r="FJ42" s="16">
        <f t="shared" si="58"/>
        <v>0.23683359427453937</v>
      </c>
      <c r="FK42" s="16">
        <f t="shared" si="58"/>
        <v>0.23609316927443508</v>
      </c>
      <c r="FL42" s="16">
        <f t="shared" si="58"/>
        <v>0.23541177505905089</v>
      </c>
      <c r="FM42" s="16">
        <f t="shared" si="58"/>
        <v>0.23478862721516783</v>
      </c>
      <c r="FN42" s="16">
        <f t="shared" si="58"/>
        <v>0.23422301243800384</v>
      </c>
      <c r="FO42" s="16">
        <f t="shared" si="58"/>
        <v>0.2337142866321614</v>
      </c>
      <c r="FP42" s="16">
        <f t="shared" si="58"/>
        <v>0.23326187320805308</v>
      </c>
      <c r="FQ42" s="16">
        <f t="shared" si="58"/>
        <v>0.23286526156597528</v>
      </c>
      <c r="FR42" s="16">
        <f t="shared" si="58"/>
        <v>0.23252400576090484</v>
      </c>
      <c r="FS42" s="16">
        <f t="shared" si="58"/>
        <v>0.23223772334195261</v>
      </c>
      <c r="FT42" s="16">
        <f t="shared" si="58"/>
        <v>0.23200609436122949</v>
      </c>
      <c r="FU42" s="16">
        <f t="shared" si="58"/>
        <v>0.23182886054766275</v>
      </c>
      <c r="FV42" s="16">
        <f t="shared" si="58"/>
        <v>0.23170582464206088</v>
      </c>
      <c r="FW42" s="16">
        <f t="shared" si="58"/>
        <v>0.23163684989045347</v>
      </c>
      <c r="FX42" s="16">
        <f t="shared" si="58"/>
        <v>0.23162185969344909</v>
      </c>
      <c r="FY42" s="16">
        <f t="shared" si="58"/>
        <v>0.23166083741005006</v>
      </c>
      <c r="FZ42" s="16">
        <f t="shared" si="58"/>
        <v>0.23175382631505242</v>
      </c>
      <c r="GA42" s="16">
        <f t="shared" si="58"/>
        <v>0.23190092970984227</v>
      </c>
      <c r="GB42" s="16">
        <f t="shared" si="58"/>
        <v>0.23210231118708013</v>
      </c>
      <c r="GC42" s="16">
        <f t="shared" si="58"/>
        <v>0.23235819505045049</v>
      </c>
      <c r="GD42" s="16">
        <f t="shared" si="58"/>
        <v>0.23266886689134561</v>
      </c>
      <c r="GE42" s="16">
        <f t="shared" si="58"/>
        <v>0.23303467432505678</v>
      </c>
      <c r="GF42" s="16">
        <f t="shared" si="58"/>
        <v>0.2334560278897676</v>
      </c>
      <c r="GG42" s="16">
        <f t="shared" si="58"/>
        <v>0.23393340211238586</v>
      </c>
      <c r="GH42" s="16">
        <f t="shared" si="58"/>
        <v>0.23446733674601958</v>
      </c>
      <c r="GI42" s="16">
        <f t="shared" si="58"/>
        <v>0.23505843818470301</v>
      </c>
      <c r="GJ42" s="16">
        <f t="shared" si="58"/>
        <v>0.23570738106181413</v>
      </c>
      <c r="GK42" s="16">
        <f t="shared" si="58"/>
        <v>0.23641491003950615</v>
      </c>
      <c r="GL42" s="16">
        <f t="shared" ref="GL42:GT42" si="59">GL$21</f>
        <v>0.23718184179740093</v>
      </c>
      <c r="GM42" s="16">
        <f t="shared" si="59"/>
        <v>0.2380090672297755</v>
      </c>
      <c r="GN42" s="16">
        <f t="shared" si="59"/>
        <v>0.2388975538615169</v>
      </c>
      <c r="GO42" s="16">
        <f t="shared" si="59"/>
        <v>0.23984834849423031</v>
      </c>
      <c r="GP42" s="16">
        <f t="shared" si="59"/>
        <v>0.24086258009507713</v>
      </c>
      <c r="GQ42" s="16">
        <f t="shared" si="59"/>
        <v>0.24194146294218954</v>
      </c>
      <c r="GR42" s="16">
        <f t="shared" si="59"/>
        <v>0.24308630004187756</v>
      </c>
      <c r="GS42" s="16">
        <f t="shared" si="59"/>
        <v>0.24429848683431227</v>
      </c>
      <c r="GT42" s="16">
        <f t="shared" si="59"/>
        <v>0.2455795152059537</v>
      </c>
      <c r="GU42" s="16"/>
      <c r="GV42" s="16"/>
      <c r="GW42" s="16"/>
      <c r="GX42" s="16"/>
      <c r="GY42" s="16"/>
      <c r="GZ42" s="16"/>
      <c r="HA42" s="16"/>
      <c r="HB42" s="16"/>
      <c r="HC42" s="16"/>
      <c r="HD42" s="16"/>
      <c r="HE42" s="16"/>
      <c r="HF42" s="16"/>
      <c r="HG42" s="16"/>
      <c r="HH42" s="16"/>
      <c r="HI42" s="16"/>
      <c r="HJ42" s="16"/>
      <c r="HK42" s="16"/>
      <c r="HL42" s="16"/>
      <c r="HM42" s="16"/>
      <c r="HN42" s="16"/>
      <c r="HO42" s="16"/>
      <c r="HP42" s="16"/>
      <c r="HQ42" s="16"/>
      <c r="HR42" s="16"/>
      <c r="HS42" s="16"/>
      <c r="HT42" s="16"/>
      <c r="HU42" s="16"/>
      <c r="HV42" s="16"/>
      <c r="HW42" s="16"/>
      <c r="HX42" s="16"/>
      <c r="HY42" s="16"/>
      <c r="HZ42" s="16"/>
      <c r="IA42" s="16"/>
      <c r="IB42" s="16"/>
      <c r="IC42" s="16"/>
      <c r="ID42" s="16"/>
      <c r="IE42" s="16"/>
      <c r="IF42" s="16"/>
      <c r="IG42" s="16"/>
      <c r="IH42" s="16"/>
      <c r="II42" s="16"/>
      <c r="IJ42" s="16"/>
      <c r="IK42" s="16"/>
      <c r="IL42" s="16"/>
      <c r="IM42" s="16"/>
      <c r="IN42" s="16"/>
      <c r="IO42" s="16"/>
      <c r="IP42" s="16"/>
      <c r="IQ42" s="16"/>
      <c r="IR42" s="16"/>
      <c r="IS42" s="16"/>
    </row>
    <row r="43" spans="1:253" ht="17.25" x14ac:dyDescent="0.25">
      <c r="A43" s="22" t="s">
        <v>35</v>
      </c>
      <c r="B43" s="16">
        <f t="shared" ref="B43:BM43" si="60">B$22</f>
        <v>-0.2455795152059537</v>
      </c>
      <c r="C43" s="16">
        <f t="shared" si="60"/>
        <v>-0.24693097782869911</v>
      </c>
      <c r="D43" s="16">
        <f t="shared" si="60"/>
        <v>-0.24835457284757115</v>
      </c>
      <c r="E43" s="16">
        <f t="shared" si="60"/>
        <v>-0.24985210894076004</v>
      </c>
      <c r="F43" s="16">
        <f t="shared" si="60"/>
        <v>-0.25142551077798858</v>
      </c>
      <c r="G43" s="16">
        <f t="shared" si="60"/>
        <v>-0.2530768249055021</v>
      </c>
      <c r="H43" s="16">
        <f t="shared" si="60"/>
        <v>-0.25480822608851156</v>
      </c>
      <c r="I43" s="16">
        <f t="shared" si="60"/>
        <v>-0.25662202414465024</v>
      </c>
      <c r="J43" s="16">
        <f t="shared" si="60"/>
        <v>-0.25852067130496414</v>
      </c>
      <c r="K43" s="16">
        <f t="shared" si="60"/>
        <v>-0.26050677014215595</v>
      </c>
      <c r="L43" s="16">
        <f t="shared" si="60"/>
        <v>-0.26258308210926551</v>
      </c>
      <c r="M43" s="16">
        <f t="shared" si="60"/>
        <v>-0.26475253673570415</v>
      </c>
      <c r="N43" s="16">
        <f t="shared" si="60"/>
        <v>-0.26701824153159659</v>
      </c>
      <c r="O43" s="16">
        <f t="shared" si="60"/>
        <v>-0.26938349265572559</v>
      </c>
      <c r="P43" s="16">
        <f t="shared" si="60"/>
        <v>-0.27185178640704233</v>
      </c>
      <c r="Q43" s="16">
        <f t="shared" si="60"/>
        <v>-0.27442683160471099</v>
      </c>
      <c r="R43" s="16">
        <f t="shared" si="60"/>
        <v>-0.27711256292699982</v>
      </c>
      <c r="S43" s="16">
        <f t="shared" si="60"/>
        <v>-0.27991315528502225</v>
      </c>
      <c r="T43" s="16">
        <f t="shared" si="60"/>
        <v>-0.28283303931335174</v>
      </c>
      <c r="U43" s="16">
        <f t="shared" si="60"/>
        <v>-0.28587691806587151</v>
      </c>
      <c r="V43" s="16">
        <f t="shared" si="60"/>
        <v>-0.28904978501182854</v>
      </c>
      <c r="W43" s="16">
        <f t="shared" si="60"/>
        <v>-0.29235694343388757</v>
      </c>
      <c r="X43" s="16">
        <f t="shared" si="60"/>
        <v>-0.29580402733693367</v>
      </c>
      <c r="Y43" s="16">
        <f t="shared" si="60"/>
        <v>-0.29939702398331941</v>
      </c>
      <c r="Z43" s="16">
        <f t="shared" si="60"/>
        <v>-0.30314229817703114</v>
      </c>
      <c r="AA43" s="16">
        <f t="shared" si="60"/>
        <v>-0.30704661842558972</v>
      </c>
      <c r="AB43" s="16">
        <f t="shared" si="60"/>
        <v>-0.31111718511411113</v>
      </c>
      <c r="AC43" s="16">
        <f t="shared" si="60"/>
        <v>-0.31536166083035538</v>
      </c>
      <c r="AD43" s="16">
        <f t="shared" si="60"/>
        <v>-0.3197882029822337</v>
      </c>
      <c r="AE43" s="16">
        <f t="shared" si="60"/>
        <v>-0.32440549884935149</v>
      </c>
      <c r="AF43" s="16">
        <f t="shared" si="60"/>
        <v>-0.32922280320672459</v>
      </c>
      <c r="AG43" s="16">
        <f t="shared" si="60"/>
        <v>-0.33424997865052908</v>
      </c>
      <c r="AH43" s="16">
        <f t="shared" si="60"/>
        <v>-0.33949753874091365</v>
      </c>
      <c r="AI43" s="16">
        <f t="shared" si="60"/>
        <v>-0.34497669405332726</v>
      </c>
      <c r="AJ43" s="16">
        <f t="shared" si="60"/>
        <v>-0.35069940119463011</v>
      </c>
      <c r="AK43" s="16">
        <f t="shared" si="60"/>
        <v>-0.3566784147897929</v>
      </c>
      <c r="AL43" s="16">
        <f t="shared" si="60"/>
        <v>-0.36292734237450142</v>
      </c>
      <c r="AM43" s="16">
        <f t="shared" si="60"/>
        <v>-0.36946070203236459</v>
      </c>
      <c r="AN43" s="16">
        <f t="shared" si="60"/>
        <v>-0.37629398248485468</v>
      </c>
      <c r="AO43" s="16">
        <f t="shared" si="60"/>
        <v>-0.38344370516752052</v>
      </c>
      <c r="AP43" s="16">
        <f t="shared" si="60"/>
        <v>-0.39092748759456653</v>
      </c>
      <c r="AQ43" s="16">
        <f t="shared" si="60"/>
        <v>-0.39876410700914827</v>
      </c>
      <c r="AR43" s="16">
        <f t="shared" si="60"/>
        <v>-0.40697356291776177</v>
      </c>
      <c r="AS43" s="16">
        <f t="shared" si="60"/>
        <v>-0.41557713658731477</v>
      </c>
      <c r="AT43" s="16">
        <f t="shared" si="60"/>
        <v>-0.4245974449091876</v>
      </c>
      <c r="AU43" s="16">
        <f t="shared" si="60"/>
        <v>-0.4340584851633934</v>
      </c>
      <c r="AV43" s="16">
        <f t="shared" si="60"/>
        <v>-0.44398566609470813</v>
      </c>
      <c r="AW43" s="16">
        <f t="shared" si="60"/>
        <v>-0.45440581927528256</v>
      </c>
      <c r="AX43" s="16">
        <f t="shared" si="60"/>
        <v>-0.46534718289350629</v>
      </c>
      <c r="AY43" s="16">
        <f t="shared" si="60"/>
        <v>-0.47683934777807196</v>
      </c>
      <c r="AZ43" s="16">
        <f t="shared" si="60"/>
        <v>-0.48891315252164919</v>
      </c>
      <c r="BA43" s="16">
        <f t="shared" si="60"/>
        <v>-0.5016005108737086</v>
      </c>
      <c r="BB43" s="16">
        <f t="shared" si="60"/>
        <v>-0.51493414997414388</v>
      </c>
      <c r="BC43" s="16">
        <f t="shared" si="60"/>
        <v>-0.52894723233789964</v>
      </c>
      <c r="BD43" s="16">
        <f t="shared" si="60"/>
        <v>-0.54367282762487246</v>
      </c>
      <c r="BE43" s="16">
        <f t="shared" si="60"/>
        <v>-0.55914319202951934</v>
      </c>
      <c r="BF43" s="16">
        <f t="shared" si="60"/>
        <v>-0.57538880358855171</v>
      </c>
      <c r="BG43" s="16">
        <f t="shared" si="60"/>
        <v>-0.59243709100779884</v>
      </c>
      <c r="BH43" s="16">
        <f t="shared" si="60"/>
        <v>-0.6103107822545093</v>
      </c>
      <c r="BI43" s="16">
        <f t="shared" si="60"/>
        <v>-0.62902578819307375</v>
      </c>
      <c r="BJ43" s="16">
        <f t="shared" si="60"/>
        <v>-0.64858852784653587</v>
      </c>
      <c r="BK43" s="16">
        <f t="shared" si="60"/>
        <v>-0.66899259857689741</v>
      </c>
      <c r="BL43" s="16">
        <f t="shared" si="60"/>
        <v>-0.69021470147360053</v>
      </c>
      <c r="BM43" s="16">
        <f t="shared" si="60"/>
        <v>-0.7122097566750919</v>
      </c>
      <c r="BN43" s="16">
        <f t="shared" ref="BN43:DY43" si="61">BN$22</f>
        <v>-0.7349051950389579</v>
      </c>
      <c r="BO43" s="16">
        <f t="shared" si="61"/>
        <v>-0.75819450390402043</v>
      </c>
      <c r="BP43" s="16">
        <f t="shared" si="61"/>
        <v>-0.78193024941533062</v>
      </c>
      <c r="BQ43" s="16">
        <f t="shared" si="61"/>
        <v>-0.80591700797487942</v>
      </c>
      <c r="BR43" s="16">
        <f t="shared" si="61"/>
        <v>-0.82990491874808225</v>
      </c>
      <c r="BS43" s="16">
        <f t="shared" si="61"/>
        <v>-0.85358490352694261</v>
      </c>
      <c r="BT43" s="16">
        <f t="shared" si="61"/>
        <v>-0.8765869437300855</v>
      </c>
      <c r="BU43" s="16">
        <f t="shared" si="61"/>
        <v>-0.8984830662954767</v>
      </c>
      <c r="BV43" s="16">
        <f t="shared" si="61"/>
        <v>-0.91879673120265837</v>
      </c>
      <c r="BW43" s="16">
        <f t="shared" si="61"/>
        <v>-0.93701996332029858</v>
      </c>
      <c r="BX43" s="16">
        <f t="shared" si="61"/>
        <v>-0.95263868414753572</v>
      </c>
      <c r="BY43" s="16">
        <f t="shared" si="61"/>
        <v>-0.96516524465819786</v>
      </c>
      <c r="BZ43" s="16">
        <f t="shared" si="61"/>
        <v>-0.97417532619135971</v>
      </c>
      <c r="CA43" s="16">
        <f t="shared" si="61"/>
        <v>-0.97934461414013407</v>
      </c>
      <c r="CB43" s="16">
        <f t="shared" si="61"/>
        <v>-0.98047959261056095</v>
      </c>
      <c r="CC43" s="16">
        <f t="shared" si="61"/>
        <v>-0.97753703264277003</v>
      </c>
      <c r="CD43" s="16">
        <f t="shared" si="61"/>
        <v>-0.97062845778269213</v>
      </c>
      <c r="CE43" s="16">
        <f t="shared" si="61"/>
        <v>-0.96000870686637685</v>
      </c>
      <c r="CF43" s="16">
        <f t="shared" si="61"/>
        <v>-0.94605082723358114</v>
      </c>
      <c r="CG43" s="16">
        <f t="shared" si="61"/>
        <v>-0.92921194923677641</v>
      </c>
      <c r="CH43" s="16">
        <f t="shared" si="61"/>
        <v>-0.90999585246359604</v>
      </c>
      <c r="CI43" s="16">
        <f t="shared" si="61"/>
        <v>-0.88891753492129011</v>
      </c>
      <c r="CJ43" s="16">
        <f t="shared" si="61"/>
        <v>-0.86647364464006038</v>
      </c>
      <c r="CK43" s="16">
        <f t="shared" si="61"/>
        <v>-0.84312076763348542</v>
      </c>
      <c r="CL43" s="16">
        <f t="shared" si="61"/>
        <v>-0.81926186054312655</v>
      </c>
      <c r="CM43" s="16">
        <f t="shared" si="61"/>
        <v>-0.79523990592859783</v>
      </c>
      <c r="CN43" s="16">
        <f t="shared" si="61"/>
        <v>-0.77133723281995314</v>
      </c>
      <c r="CO43" s="16">
        <f t="shared" si="61"/>
        <v>-0.74777879010295722</v>
      </c>
      <c r="CP43" s="16">
        <f t="shared" si="61"/>
        <v>-0.72473781948293081</v>
      </c>
      <c r="CQ43" s="16">
        <f t="shared" si="61"/>
        <v>-0.7023426873832167</v>
      </c>
      <c r="CR43" s="16">
        <f t="shared" si="61"/>
        <v>-0.68068398284166109</v>
      </c>
      <c r="CS43" s="16">
        <f t="shared" si="61"/>
        <v>-0.65982130184495813</v>
      </c>
      <c r="CT43" s="16">
        <f t="shared" si="61"/>
        <v>-0.63978938751860071</v>
      </c>
      <c r="CU43" s="16">
        <f t="shared" si="61"/>
        <v>-0.62060347548132644</v>
      </c>
      <c r="CV43" s="16">
        <f t="shared" si="61"/>
        <v>-0.60226381297879061</v>
      </c>
      <c r="CW43" s="16">
        <f t="shared" si="61"/>
        <v>-0.5847593924595762</v>
      </c>
      <c r="CX43" s="16">
        <f t="shared" si="61"/>
        <v>-0.5680709784463116</v>
      </c>
      <c r="CY43" s="16">
        <f t="shared" si="61"/>
        <v>-0.55217352219133087</v>
      </c>
      <c r="CZ43" s="16">
        <f t="shared" si="61"/>
        <v>-0.53703806029500989</v>
      </c>
      <c r="DA43" s="16">
        <f t="shared" si="61"/>
        <v>-0.5226331872865102</v>
      </c>
      <c r="DB43" s="16">
        <f t="shared" si="61"/>
        <v>-0.50892618215886642</v>
      </c>
      <c r="DC43" s="16">
        <f t="shared" si="61"/>
        <v>-0.49588385753564762</v>
      </c>
      <c r="DD43" s="16">
        <f t="shared" si="61"/>
        <v>-0.48347318899293057</v>
      </c>
      <c r="DE43" s="16">
        <f t="shared" si="61"/>
        <v>-0.47166177184048103</v>
      </c>
      <c r="DF43" s="16">
        <f t="shared" si="61"/>
        <v>-0.46041814371599887</v>
      </c>
      <c r="DG43" s="16">
        <f t="shared" si="61"/>
        <v>-0.44971200374376857</v>
      </c>
      <c r="DH43" s="16">
        <f t="shared" si="61"/>
        <v>-0.43951435268983136</v>
      </c>
      <c r="DI43" s="16">
        <f t="shared" si="61"/>
        <v>-0.42979757337679736</v>
      </c>
      <c r="DJ43" s="16">
        <f t="shared" si="61"/>
        <v>-0.42053546644449052</v>
      </c>
      <c r="DK43" s="16">
        <f t="shared" si="61"/>
        <v>-0.41170325319924278</v>
      </c>
      <c r="DL43" s="16">
        <f t="shared" si="61"/>
        <v>-0.40327755463864601</v>
      </c>
      <c r="DM43" s="16">
        <f t="shared" si="61"/>
        <v>-0.39523635364159271</v>
      </c>
      <c r="DN43" s="16">
        <f t="shared" si="61"/>
        <v>-0.38755894566642296</v>
      </c>
      <c r="DO43" s="16">
        <f t="shared" si="61"/>
        <v>-0.38022588201219965</v>
      </c>
      <c r="DP43" s="16">
        <f t="shared" si="61"/>
        <v>-0.37321890869536956</v>
      </c>
      <c r="DQ43" s="16">
        <f t="shared" si="61"/>
        <v>-0.36652090321625458</v>
      </c>
      <c r="DR43" s="16">
        <f t="shared" si="61"/>
        <v>-0.36011581088887934</v>
      </c>
      <c r="DS43" s="16">
        <f t="shared" si="61"/>
        <v>-0.35398858194524652</v>
      </c>
      <c r="DT43" s="16">
        <f t="shared" si="61"/>
        <v>-0.34812511027099874</v>
      </c>
      <c r="DU43" s="16">
        <f t="shared" si="61"/>
        <v>-0.34251217435952458</v>
      </c>
      <c r="DV43" s="16">
        <f t="shared" si="61"/>
        <v>-0.33713738086719436</v>
      </c>
      <c r="DW43" s="16">
        <f t="shared" si="61"/>
        <v>-0.33198911099878592</v>
      </c>
      <c r="DX43" s="16">
        <f t="shared" si="61"/>
        <v>-0.32705646983777814</v>
      </c>
      <c r="DY43" s="16">
        <f t="shared" si="61"/>
        <v>-0.32232923865204227</v>
      </c>
      <c r="DZ43" s="16">
        <f t="shared" ref="DZ43:GK43" si="62">DZ$22</f>
        <v>-0.317797830144532</v>
      </c>
      <c r="EA43" s="16">
        <f t="shared" si="62"/>
        <v>-0.31345324657542395</v>
      </c>
      <c r="EB43" s="16">
        <f t="shared" si="62"/>
        <v>-0.3092870406525286</v>
      </c>
      <c r="EC43" s="16">
        <f t="shared" si="62"/>
        <v>-0.3052912790674166</v>
      </c>
      <c r="ED43" s="16">
        <f t="shared" si="62"/>
        <v>-0.30145850854302347</v>
      </c>
      <c r="EE43" s="16">
        <f t="shared" si="62"/>
        <v>-0.29778172425255417</v>
      </c>
      <c r="EF43" s="16">
        <f t="shared" si="62"/>
        <v>-0.29425434046778665</v>
      </c>
      <c r="EG43" s="16">
        <f t="shared" si="62"/>
        <v>-0.29087016329621529</v>
      </c>
      <c r="EH43" s="16">
        <f t="shared" si="62"/>
        <v>-0.28762336536998323</v>
      </c>
      <c r="EI43" s="16">
        <f t="shared" si="62"/>
        <v>-0.28450846235455296</v>
      </c>
      <c r="EJ43" s="16">
        <f t="shared" si="62"/>
        <v>-0.2815202911510471</v>
      </c>
      <c r="EK43" s="16">
        <f t="shared" si="62"/>
        <v>-0.27865398967276245</v>
      </c>
      <c r="EL43" s="16">
        <f t="shared" si="62"/>
        <v>-0.27590497808323738</v>
      </c>
      <c r="EM43" s="16">
        <f t="shared" si="62"/>
        <v>-0.2732689413902244</v>
      </c>
      <c r="EN43" s="16">
        <f t="shared" si="62"/>
        <v>-0.27074181329682617</v>
      </c>
      <c r="EO43" s="16">
        <f t="shared" si="62"/>
        <v>-0.26831976121779422</v>
      </c>
      <c r="EP43" s="16">
        <f t="shared" si="62"/>
        <v>-0.26599917237548221</v>
      </c>
      <c r="EQ43" s="16">
        <f t="shared" si="62"/>
        <v>-0.26377664089614561</v>
      </c>
      <c r="ER43" s="16">
        <f t="shared" si="62"/>
        <v>-0.26164895583315667</v>
      </c>
      <c r="ES43" s="16">
        <f t="shared" si="62"/>
        <v>-0.25961309004923805</v>
      </c>
      <c r="ET43" s="16">
        <f t="shared" si="62"/>
        <v>-0.25766618989501544</v>
      </c>
      <c r="EU43" s="16">
        <f t="shared" si="62"/>
        <v>-0.25580556562603973</v>
      </c>
      <c r="EV43" s="16">
        <f t="shared" si="62"/>
        <v>-0.25402868250495353</v>
      </c>
      <c r="EW43" s="16">
        <f t="shared" si="62"/>
        <v>-0.25233315253968014</v>
      </c>
      <c r="EX43" s="16">
        <f t="shared" si="62"/>
        <v>-0.25071672681241064</v>
      </c>
      <c r="EY43" s="16">
        <f t="shared" si="62"/>
        <v>-0.24917728835778119</v>
      </c>
      <c r="EZ43" s="16">
        <f t="shared" si="62"/>
        <v>-0.24771284555197154</v>
      </c>
      <c r="FA43" s="16">
        <f t="shared" si="62"/>
        <v>-0.24632152597755053</v>
      </c>
      <c r="FB43" s="16">
        <f t="shared" si="62"/>
        <v>-0.24500157073174827</v>
      </c>
      <c r="FC43" s="16">
        <f t="shared" si="62"/>
        <v>-0.24375132914847455</v>
      </c>
      <c r="FD43" s="16">
        <f t="shared" si="62"/>
        <v>-0.24256925390684161</v>
      </c>
      <c r="FE43" s="16">
        <f t="shared" si="62"/>
        <v>-0.24145389650120017</v>
      </c>
      <c r="FF43" s="16">
        <f t="shared" si="62"/>
        <v>-0.24040390304978126</v>
      </c>
      <c r="FG43" s="16">
        <f t="shared" si="62"/>
        <v>-0.23941801042096086</v>
      </c>
      <c r="FH43" s="16">
        <f t="shared" si="62"/>
        <v>-0.23849504265794672</v>
      </c>
      <c r="FI43" s="16">
        <f t="shared" si="62"/>
        <v>-0.23763390768433798</v>
      </c>
      <c r="FJ43" s="16">
        <f t="shared" si="62"/>
        <v>-0.23683359427453937</v>
      </c>
      <c r="FK43" s="16">
        <f t="shared" si="62"/>
        <v>-0.23609316927443508</v>
      </c>
      <c r="FL43" s="16">
        <f t="shared" si="62"/>
        <v>-0.23541177505905089</v>
      </c>
      <c r="FM43" s="16">
        <f t="shared" si="62"/>
        <v>-0.23478862721516783</v>
      </c>
      <c r="FN43" s="16">
        <f t="shared" si="62"/>
        <v>-0.23422301243800384</v>
      </c>
      <c r="FO43" s="16">
        <f t="shared" si="62"/>
        <v>-0.2337142866321614</v>
      </c>
      <c r="FP43" s="16">
        <f t="shared" si="62"/>
        <v>-0.23326187320805308</v>
      </c>
      <c r="FQ43" s="16">
        <f t="shared" si="62"/>
        <v>-0.23286526156597528</v>
      </c>
      <c r="FR43" s="16">
        <f t="shared" si="62"/>
        <v>-0.23252400576090484</v>
      </c>
      <c r="FS43" s="16">
        <f t="shared" si="62"/>
        <v>-0.23223772334195261</v>
      </c>
      <c r="FT43" s="16">
        <f t="shared" si="62"/>
        <v>-0.23200609436122949</v>
      </c>
      <c r="FU43" s="16">
        <f t="shared" si="62"/>
        <v>-0.23182886054766275</v>
      </c>
      <c r="FV43" s="16">
        <f t="shared" si="62"/>
        <v>-0.23170582464206088</v>
      </c>
      <c r="FW43" s="16">
        <f t="shared" si="62"/>
        <v>-0.23163684989045347</v>
      </c>
      <c r="FX43" s="16">
        <f t="shared" si="62"/>
        <v>-0.23162185969344909</v>
      </c>
      <c r="FY43" s="16">
        <f t="shared" si="62"/>
        <v>-0.23166083741005006</v>
      </c>
      <c r="FZ43" s="16">
        <f t="shared" si="62"/>
        <v>-0.23175382631505242</v>
      </c>
      <c r="GA43" s="16">
        <f t="shared" si="62"/>
        <v>-0.23190092970984227</v>
      </c>
      <c r="GB43" s="16">
        <f t="shared" si="62"/>
        <v>-0.23210231118708013</v>
      </c>
      <c r="GC43" s="16">
        <f t="shared" si="62"/>
        <v>-0.23235819505045049</v>
      </c>
      <c r="GD43" s="16">
        <f t="shared" si="62"/>
        <v>-0.23266886689134561</v>
      </c>
      <c r="GE43" s="16">
        <f t="shared" si="62"/>
        <v>-0.23303467432505678</v>
      </c>
      <c r="GF43" s="16">
        <f t="shared" si="62"/>
        <v>-0.2334560278897676</v>
      </c>
      <c r="GG43" s="16">
        <f t="shared" si="62"/>
        <v>-0.23393340211238586</v>
      </c>
      <c r="GH43" s="16">
        <f t="shared" si="62"/>
        <v>-0.23446733674601958</v>
      </c>
      <c r="GI43" s="16">
        <f t="shared" si="62"/>
        <v>-0.23505843818470301</v>
      </c>
      <c r="GJ43" s="16">
        <f t="shared" si="62"/>
        <v>-0.23570738106181413</v>
      </c>
      <c r="GK43" s="16">
        <f t="shared" si="62"/>
        <v>-0.23641491003950615</v>
      </c>
      <c r="GL43" s="16">
        <f t="shared" ref="GL43:GT43" si="63">GL$22</f>
        <v>-0.23718184179740093</v>
      </c>
      <c r="GM43" s="16">
        <f t="shared" si="63"/>
        <v>-0.2380090672297755</v>
      </c>
      <c r="GN43" s="16">
        <f t="shared" si="63"/>
        <v>-0.2388975538615169</v>
      </c>
      <c r="GO43" s="16">
        <f t="shared" si="63"/>
        <v>-0.23984834849423031</v>
      </c>
      <c r="GP43" s="16">
        <f t="shared" si="63"/>
        <v>-0.24086258009507713</v>
      </c>
      <c r="GQ43" s="16">
        <f t="shared" si="63"/>
        <v>-0.24194146294218954</v>
      </c>
      <c r="GR43" s="16">
        <f t="shared" si="63"/>
        <v>-0.24308630004187756</v>
      </c>
      <c r="GS43" s="16">
        <f t="shared" si="63"/>
        <v>-0.24429848683431227</v>
      </c>
      <c r="GT43" s="16">
        <f t="shared" si="63"/>
        <v>-0.2455795152059537</v>
      </c>
      <c r="GU43" s="16"/>
      <c r="GV43" s="16"/>
      <c r="GW43" s="16"/>
      <c r="GX43" s="16"/>
      <c r="GY43" s="16"/>
      <c r="GZ43" s="16"/>
      <c r="HA43" s="16"/>
      <c r="HB43" s="16"/>
      <c r="HC43" s="16"/>
      <c r="HD43" s="16"/>
      <c r="HE43" s="16"/>
      <c r="HF43" s="16"/>
      <c r="HG43" s="16"/>
      <c r="HH43" s="16"/>
      <c r="HI43" s="16"/>
      <c r="HJ43" s="16"/>
      <c r="HK43" s="16"/>
      <c r="HL43" s="16"/>
      <c r="HM43" s="16"/>
      <c r="HN43" s="16"/>
      <c r="HO43" s="16"/>
      <c r="HP43" s="16"/>
      <c r="HQ43" s="16"/>
      <c r="HR43" s="16"/>
      <c r="HS43" s="16"/>
      <c r="HT43" s="16"/>
      <c r="HU43" s="16"/>
      <c r="HV43" s="16"/>
      <c r="HW43" s="16"/>
      <c r="HX43" s="16"/>
      <c r="HY43" s="16"/>
      <c r="HZ43" s="16"/>
      <c r="IA43" s="16"/>
      <c r="IB43" s="16"/>
      <c r="IC43" s="16"/>
      <c r="ID43" s="16"/>
      <c r="IE43" s="16"/>
      <c r="IF43" s="16"/>
      <c r="IG43" s="16"/>
      <c r="IH43" s="16"/>
      <c r="II43" s="16"/>
      <c r="IJ43" s="16"/>
      <c r="IK43" s="16"/>
      <c r="IL43" s="16"/>
      <c r="IM43" s="16"/>
      <c r="IN43" s="16"/>
      <c r="IO43" s="16"/>
      <c r="IP43" s="16"/>
      <c r="IQ43" s="16"/>
      <c r="IR43" s="16"/>
      <c r="IS43" s="16"/>
    </row>
    <row r="44" spans="1:253" x14ac:dyDescent="0.15">
      <c r="A44" s="22" t="s">
        <v>36</v>
      </c>
      <c r="B44" s="16">
        <f t="shared" ref="B44:BM44" si="64">B40/B41*(B42-B43)</f>
        <v>8.9154168209950674E-2</v>
      </c>
      <c r="C44" s="16">
        <f t="shared" si="64"/>
        <v>8.6626457595306058E-2</v>
      </c>
      <c r="D44" s="16">
        <f t="shared" si="64"/>
        <v>8.3978771902933944E-2</v>
      </c>
      <c r="E44" s="16">
        <f t="shared" si="64"/>
        <v>8.1214313945236968E-2</v>
      </c>
      <c r="F44" s="16">
        <f t="shared" si="64"/>
        <v>7.8336411261980363E-2</v>
      </c>
      <c r="G44" s="16">
        <f t="shared" si="64"/>
        <v>7.534853023877798E-2</v>
      </c>
      <c r="H44" s="16">
        <f t="shared" si="64"/>
        <v>7.2254291496925638E-2</v>
      </c>
      <c r="I44" s="16">
        <f t="shared" si="64"/>
        <v>6.905748671304697E-2</v>
      </c>
      <c r="J44" s="16">
        <f t="shared" si="64"/>
        <v>6.576209704627832E-2</v>
      </c>
      <c r="K44" s="16">
        <f t="shared" si="64"/>
        <v>6.2372313372706024E-2</v>
      </c>
      <c r="L44" s="16">
        <f t="shared" si="64"/>
        <v>5.8892558551886333E-2</v>
      </c>
      <c r="M44" s="16">
        <f t="shared" si="64"/>
        <v>5.5327511978998323E-2</v>
      </c>
      <c r="N44" s="16">
        <f t="shared" si="64"/>
        <v>5.1682136709058302E-2</v>
      </c>
      <c r="O44" s="16">
        <f t="shared" si="64"/>
        <v>4.7961709477301516E-2</v>
      </c>
      <c r="P44" s="16">
        <f t="shared" si="64"/>
        <v>4.4171853983068485E-2</v>
      </c>
      <c r="Q44" s="16">
        <f t="shared" si="64"/>
        <v>4.0318577854199213E-2</v>
      </c>
      <c r="R44" s="16">
        <f t="shared" si="64"/>
        <v>3.6408313766072092E-2</v>
      </c>
      <c r="S44" s="16">
        <f t="shared" si="64"/>
        <v>3.2447965255236577E-2</v>
      </c>
      <c r="T44" s="16">
        <f t="shared" si="64"/>
        <v>2.8444957843504173E-2</v>
      </c>
      <c r="U44" s="16">
        <f t="shared" si="64"/>
        <v>2.4407296176057462E-2</v>
      </c>
      <c r="V44" s="16">
        <f t="shared" si="64"/>
        <v>2.0343627978585476E-2</v>
      </c>
      <c r="W44" s="16">
        <f t="shared" si="64"/>
        <v>1.6263315755988713E-2</v>
      </c>
      <c r="X44" s="16">
        <f t="shared" si="64"/>
        <v>1.2176517291570951E-2</v>
      </c>
      <c r="Y44" s="16">
        <f t="shared" si="64"/>
        <v>8.0942761641105698E-3</v>
      </c>
      <c r="Z44" s="16">
        <f t="shared" si="64"/>
        <v>4.028623684641088E-3</v>
      </c>
      <c r="AA44" s="16">
        <f t="shared" si="64"/>
        <v>-7.3061302468229222E-6</v>
      </c>
      <c r="AB44" s="16">
        <f t="shared" si="64"/>
        <v>-3.9991466807977379E-3</v>
      </c>
      <c r="AC44" s="16">
        <f t="shared" si="64"/>
        <v>-7.931151840963338E-3</v>
      </c>
      <c r="AD44" s="16">
        <f t="shared" si="64"/>
        <v>-1.1786029444945632E-2</v>
      </c>
      <c r="AE44" s="16">
        <f t="shared" si="64"/>
        <v>-1.5544752295671531E-2</v>
      </c>
      <c r="AF44" s="16">
        <f t="shared" si="64"/>
        <v>-1.9186343314258218E-2</v>
      </c>
      <c r="AG44" s="16">
        <f t="shared" si="64"/>
        <v>-2.2687630893015939E-2</v>
      </c>
      <c r="AH44" s="16">
        <f t="shared" si="64"/>
        <v>-2.6022969859164892E-2</v>
      </c>
      <c r="AI44" s="16">
        <f t="shared" si="64"/>
        <v>-2.9163922683679198E-2</v>
      </c>
      <c r="AJ44" s="16">
        <f t="shared" si="64"/>
        <v>-3.2078894657422932E-2</v>
      </c>
      <c r="AK44" s="16">
        <f t="shared" si="64"/>
        <v>-3.4732715678730014E-2</v>
      </c>
      <c r="AL44" s="16">
        <f t="shared" si="64"/>
        <v>-3.7086160021580057E-2</v>
      </c>
      <c r="AM44" s="16">
        <f t="shared" si="64"/>
        <v>-3.9095393944558618E-2</v>
      </c>
      <c r="AN44" s="16">
        <f t="shared" si="64"/>
        <v>-4.0711339214248056E-2</v>
      </c>
      <c r="AO44" s="16">
        <f t="shared" si="64"/>
        <v>-4.1878938501412805E-2</v>
      </c>
      <c r="AP44" s="16">
        <f t="shared" si="64"/>
        <v>-4.2536306104807131E-2</v>
      </c>
      <c r="AQ44" s="16">
        <f t="shared" si="64"/>
        <v>-4.261374449716647E-2</v>
      </c>
      <c r="AR44" s="16">
        <f t="shared" si="64"/>
        <v>-4.2032603693445754E-2</v>
      </c>
      <c r="AS44" s="16">
        <f t="shared" si="64"/>
        <v>-4.0703956327004666E-2</v>
      </c>
      <c r="AT44" s="16">
        <f t="shared" si="64"/>
        <v>-3.8527056494040368E-2</v>
      </c>
      <c r="AU44" s="16">
        <f t="shared" si="64"/>
        <v>-3.5387544799032514E-2</v>
      </c>
      <c r="AV44" s="16">
        <f t="shared" si="64"/>
        <v>-3.1155355523743062E-2</v>
      </c>
      <c r="AW44" s="16">
        <f t="shared" si="64"/>
        <v>-2.5682274398150354E-2</v>
      </c>
      <c r="AX44" s="16">
        <f t="shared" si="64"/>
        <v>-1.8799087083740108E-2</v>
      </c>
      <c r="AY44" s="16">
        <f t="shared" si="64"/>
        <v>-1.0312249313497302E-2</v>
      </c>
      <c r="AZ44" s="16">
        <f t="shared" si="64"/>
        <v>-2.2046976089465645E-17</v>
      </c>
      <c r="BA44" s="16">
        <f t="shared" si="64"/>
        <v>1.2392170790808121E-2</v>
      </c>
      <c r="BB44" s="16">
        <f t="shared" si="64"/>
        <v>2.7156795009758181E-2</v>
      </c>
      <c r="BC44" s="16">
        <f t="shared" si="64"/>
        <v>4.4630541049891247E-2</v>
      </c>
      <c r="BD44" s="16">
        <f t="shared" si="64"/>
        <v>6.5201265840784325E-2</v>
      </c>
      <c r="BE44" s="16">
        <f t="shared" si="64"/>
        <v>8.9316082684759823E-2</v>
      </c>
      <c r="BF44" s="16">
        <f t="shared" si="64"/>
        <v>0.11749047826395509</v>
      </c>
      <c r="BG44" s="16">
        <f t="shared" si="64"/>
        <v>0.15031842141382104</v>
      </c>
      <c r="BH44" s="16">
        <f t="shared" si="64"/>
        <v>0.1884832351215579</v>
      </c>
      <c r="BI44" s="16">
        <f t="shared" si="64"/>
        <v>0.23276869264437486</v>
      </c>
      <c r="BJ44" s="16">
        <f t="shared" si="64"/>
        <v>0.28406924474068118</v>
      </c>
      <c r="BK44" s="16">
        <f t="shared" si="64"/>
        <v>0.34339730192439127</v>
      </c>
      <c r="BL44" s="16">
        <f t="shared" si="64"/>
        <v>0.41188374413263973</v>
      </c>
      <c r="BM44" s="16">
        <f t="shared" si="64"/>
        <v>0.4907646764315029</v>
      </c>
      <c r="BN44" s="16">
        <f t="shared" ref="BN44:DY44" si="65">BN40/BN41*(BN42-BN43)</f>
        <v>0.58134167887466914</v>
      </c>
      <c r="BO44" s="16">
        <f t="shared" si="65"/>
        <v>0.68489202033268703</v>
      </c>
      <c r="BP44" s="16">
        <f t="shared" si="65"/>
        <v>0.80248467793199585</v>
      </c>
      <c r="BQ44" s="16">
        <f t="shared" si="65"/>
        <v>0.93461743487914184</v>
      </c>
      <c r="BR44" s="16">
        <f t="shared" si="65"/>
        <v>1.0805081944330612</v>
      </c>
      <c r="BS44" s="16">
        <f t="shared" si="65"/>
        <v>1.2367024238830331</v>
      </c>
      <c r="BT44" s="16">
        <f t="shared" si="65"/>
        <v>1.3942920617610346</v>
      </c>
      <c r="BU44" s="16">
        <f t="shared" si="65"/>
        <v>1.5332421003451902</v>
      </c>
      <c r="BV44" s="16">
        <f t="shared" si="65"/>
        <v>1.6105879681126369</v>
      </c>
      <c r="BW44" s="16">
        <f t="shared" si="65"/>
        <v>1.5357676035620813</v>
      </c>
      <c r="BX44" s="16">
        <f t="shared" si="65"/>
        <v>1.1212983472610034</v>
      </c>
      <c r="BY44" s="16">
        <f t="shared" si="65"/>
        <v>3.0023597885969963E-3</v>
      </c>
      <c r="BZ44" s="16">
        <f t="shared" si="65"/>
        <v>-2.3814630297471266</v>
      </c>
      <c r="CA44" s="16">
        <f t="shared" si="65"/>
        <v>-6.3081399186556784</v>
      </c>
      <c r="CB44" s="16">
        <f t="shared" si="65"/>
        <v>-10.46646757144595</v>
      </c>
      <c r="CC44" s="16">
        <f t="shared" si="65"/>
        <v>-12.516228754534893</v>
      </c>
      <c r="CD44" s="16">
        <f t="shared" si="65"/>
        <v>-12.19682783986887</v>
      </c>
      <c r="CE44" s="16">
        <f t="shared" si="65"/>
        <v>-10.828216630894575</v>
      </c>
      <c r="CF44" s="16">
        <f t="shared" si="65"/>
        <v>-9.3284550681381795</v>
      </c>
      <c r="CG44" s="16">
        <f t="shared" si="65"/>
        <v>-8.0110119526133268</v>
      </c>
      <c r="CH44" s="16">
        <f t="shared" si="65"/>
        <v>-6.9239682261538187</v>
      </c>
      <c r="CI44" s="16">
        <f t="shared" si="65"/>
        <v>-6.0387565819755356</v>
      </c>
      <c r="CJ44" s="16">
        <f t="shared" si="65"/>
        <v>-5.3147465939056477</v>
      </c>
      <c r="CK44" s="16">
        <f t="shared" si="65"/>
        <v>-4.7164382742250233</v>
      </c>
      <c r="CL44" s="16">
        <f t="shared" si="65"/>
        <v>-4.216158122188336</v>
      </c>
      <c r="CM44" s="16">
        <f t="shared" si="65"/>
        <v>-3.7930321749570592</v>
      </c>
      <c r="CN44" s="16">
        <f t="shared" si="65"/>
        <v>-3.4313849366267788</v>
      </c>
      <c r="CO44" s="16">
        <f t="shared" si="65"/>
        <v>-3.119360387590925</v>
      </c>
      <c r="CP44" s="16">
        <f t="shared" si="65"/>
        <v>-2.8478845048672259</v>
      </c>
      <c r="CQ44" s="16">
        <f t="shared" si="65"/>
        <v>-2.609918802377964</v>
      </c>
      <c r="CR44" s="16">
        <f t="shared" si="65"/>
        <v>-2.39992987524472</v>
      </c>
      <c r="CS44" s="16">
        <f t="shared" si="65"/>
        <v>-2.2135117650813703</v>
      </c>
      <c r="CT44" s="16">
        <f t="shared" si="65"/>
        <v>-2.0471147895941768</v>
      </c>
      <c r="CU44" s="16">
        <f t="shared" si="65"/>
        <v>-1.897848483870461</v>
      </c>
      <c r="CV44" s="16">
        <f t="shared" si="65"/>
        <v>-1.7633364730061558</v>
      </c>
      <c r="CW44" s="16">
        <f t="shared" si="65"/>
        <v>-1.641608115940477</v>
      </c>
      <c r="CX44" s="16">
        <f t="shared" si="65"/>
        <v>-1.5310165109315015</v>
      </c>
      <c r="CY44" s="16">
        <f t="shared" si="65"/>
        <v>-1.4301756518393536</v>
      </c>
      <c r="CZ44" s="16">
        <f t="shared" si="65"/>
        <v>-1.3379116841934158</v>
      </c>
      <c r="DA44" s="16">
        <f t="shared" si="65"/>
        <v>-1.2532246788537285</v>
      </c>
      <c r="DB44" s="16">
        <f t="shared" si="65"/>
        <v>-1.1752583498115576</v>
      </c>
      <c r="DC44" s="16">
        <f t="shared" si="65"/>
        <v>-1.1032758432989809</v>
      </c>
      <c r="DD44" s="16">
        <f t="shared" si="65"/>
        <v>-1.0366402179272944</v>
      </c>
      <c r="DE44" s="16">
        <f t="shared" si="65"/>
        <v>-0.97479858617533444</v>
      </c>
      <c r="DF44" s="16">
        <f t="shared" si="65"/>
        <v>-0.91726914022659001</v>
      </c>
      <c r="DG44" s="16">
        <f t="shared" si="65"/>
        <v>-0.86363046948352962</v>
      </c>
      <c r="DH44" s="16">
        <f t="shared" si="65"/>
        <v>-0.81351271313952234</v>
      </c>
      <c r="DI44" s="16">
        <f t="shared" si="65"/>
        <v>-0.76659019273255224</v>
      </c>
      <c r="DJ44" s="16">
        <f t="shared" si="65"/>
        <v>-0.72257524619401814</v>
      </c>
      <c r="DK44" s="16">
        <f t="shared" si="65"/>
        <v>-0.68121304324467202</v>
      </c>
      <c r="DL44" s="16">
        <f t="shared" si="65"/>
        <v>-0.64227720683682399</v>
      </c>
      <c r="DM44" s="16">
        <f t="shared" si="65"/>
        <v>-0.60556610011270551</v>
      </c>
      <c r="DN44" s="16">
        <f t="shared" si="65"/>
        <v>-0.57089966552138993</v>
      </c>
      <c r="DO44" s="16">
        <f t="shared" si="65"/>
        <v>-0.53811672412738387</v>
      </c>
      <c r="DP44" s="16">
        <f t="shared" si="65"/>
        <v>-0.50707266009806462</v>
      </c>
      <c r="DQ44" s="16">
        <f t="shared" si="65"/>
        <v>-0.477637428879572</v>
      </c>
      <c r="DR44" s="16">
        <f t="shared" si="65"/>
        <v>-0.4496938384196531</v>
      </c>
      <c r="DS44" s="16">
        <f t="shared" si="65"/>
        <v>-0.42313606154747546</v>
      </c>
      <c r="DT44" s="16">
        <f t="shared" si="65"/>
        <v>-0.39786834471618077</v>
      </c>
      <c r="DU44" s="16">
        <f t="shared" si="65"/>
        <v>-0.37380388409473042</v>
      </c>
      <c r="DV44" s="16">
        <f t="shared" si="65"/>
        <v>-0.35086384472635013</v>
      </c>
      <c r="DW44" s="16">
        <f t="shared" si="65"/>
        <v>-0.32897650235866099</v>
      </c>
      <c r="DX44" s="16">
        <f t="shared" si="65"/>
        <v>-0.30807649075848509</v>
      </c>
      <c r="DY44" s="16">
        <f t="shared" si="65"/>
        <v>-0.28810413998124323</v>
      </c>
      <c r="DZ44" s="16">
        <f t="shared" ref="DZ44:GK44" si="66">DZ40/DZ41*(DZ42-DZ43)</f>
        <v>-0.26900489327337546</v>
      </c>
      <c r="EA44" s="16">
        <f t="shared" si="66"/>
        <v>-0.25072879212836224</v>
      </c>
      <c r="EB44" s="16">
        <f t="shared" si="66"/>
        <v>-0.23323002055843775</v>
      </c>
      <c r="EC44" s="16">
        <f t="shared" si="66"/>
        <v>-0.21646650093816872</v>
      </c>
      <c r="ED44" s="16">
        <f t="shared" si="66"/>
        <v>-0.20039953486563553</v>
      </c>
      <c r="EE44" s="16">
        <f t="shared" si="66"/>
        <v>-0.18499348340702471</v>
      </c>
      <c r="EF44" s="16">
        <f t="shared" si="66"/>
        <v>-0.17021548186950966</v>
      </c>
      <c r="EG44" s="16">
        <f t="shared" si="66"/>
        <v>-0.15603518490877846</v>
      </c>
      <c r="EH44" s="16">
        <f t="shared" si="66"/>
        <v>-0.14242453834062208</v>
      </c>
      <c r="EI44" s="16">
        <f t="shared" si="66"/>
        <v>-0.12935757450649851</v>
      </c>
      <c r="EJ44" s="16">
        <f t="shared" si="66"/>
        <v>-0.11681022845401426</v>
      </c>
      <c r="EK44" s="16">
        <f t="shared" si="66"/>
        <v>-0.10476017254569621</v>
      </c>
      <c r="EL44" s="16">
        <f t="shared" si="66"/>
        <v>-9.3186667412284027E-2</v>
      </c>
      <c r="EM44" s="16">
        <f t="shared" si="66"/>
        <v>-8.2070427427618456E-2</v>
      </c>
      <c r="EN44" s="16">
        <f t="shared" si="66"/>
        <v>-7.1393499107332226E-2</v>
      </c>
      <c r="EO44" s="16">
        <f t="shared" si="66"/>
        <v>-6.1139151028262582E-2</v>
      </c>
      <c r="EP44" s="16">
        <f t="shared" si="66"/>
        <v>-5.1291774034237847E-2</v>
      </c>
      <c r="EQ44" s="16">
        <f t="shared" si="66"/>
        <v>-4.1836790640420514E-2</v>
      </c>
      <c r="ER44" s="16">
        <f t="shared" si="66"/>
        <v>-3.2760572675844091E-2</v>
      </c>
      <c r="ES44" s="16">
        <f t="shared" si="66"/>
        <v>-2.405036631488118E-2</v>
      </c>
      <c r="ET44" s="16">
        <f t="shared" si="66"/>
        <v>-1.5694223745381024E-2</v>
      </c>
      <c r="EU44" s="16">
        <f t="shared" si="66"/>
        <v>-7.6809408060511657E-3</v>
      </c>
      <c r="EV44" s="16">
        <f t="shared" si="66"/>
        <v>-4.3978360780914754E-17</v>
      </c>
      <c r="EW44" s="16">
        <f t="shared" si="66"/>
        <v>7.3584816434174123E-3</v>
      </c>
      <c r="EX44" s="16">
        <f t="shared" si="66"/>
        <v>1.4403800328964184E-2</v>
      </c>
      <c r="EY44" s="16">
        <f t="shared" si="66"/>
        <v>2.1144709298131125E-2</v>
      </c>
      <c r="EZ44" s="16">
        <f t="shared" si="66"/>
        <v>2.7589459049519694E-2</v>
      </c>
      <c r="FA44" s="16">
        <f t="shared" si="66"/>
        <v>3.3745834313231332E-2</v>
      </c>
      <c r="FB44" s="16">
        <f t="shared" si="66"/>
        <v>3.962118808074315E-2</v>
      </c>
      <c r="FC44" s="16">
        <f t="shared" si="66"/>
        <v>4.5222472960991786E-2</v>
      </c>
      <c r="FD44" s="16">
        <f t="shared" si="66"/>
        <v>5.0556270106108615E-2</v>
      </c>
      <c r="FE44" s="16">
        <f t="shared" si="66"/>
        <v>5.5628815926040256E-2</v>
      </c>
      <c r="FF44" s="16">
        <f t="shared" si="66"/>
        <v>6.0446026789776078E-2</v>
      </c>
      <c r="FG44" s="16">
        <f t="shared" si="66"/>
        <v>6.5013521891759435E-2</v>
      </c>
      <c r="FH44" s="16">
        <f t="shared" si="66"/>
        <v>6.9336644445018067E-2</v>
      </c>
      <c r="FI44" s="16">
        <f t="shared" si="66"/>
        <v>7.3420481347352962E-2</v>
      </c>
      <c r="FJ44" s="16">
        <f t="shared" si="66"/>
        <v>7.7269881453370062E-2</v>
      </c>
      <c r="FK44" s="16">
        <f t="shared" si="66"/>
        <v>8.088947257304005E-2</v>
      </c>
      <c r="FL44" s="16">
        <f t="shared" si="66"/>
        <v>8.4283677306661767E-2</v>
      </c>
      <c r="FM44" s="16">
        <f t="shared" si="66"/>
        <v>8.7456727816446408E-2</v>
      </c>
      <c r="FN44" s="16">
        <f t="shared" si="66"/>
        <v>9.0412679626311693E-2</v>
      </c>
      <c r="FO44" s="16">
        <f t="shared" si="66"/>
        <v>9.3155424533755082E-2</v>
      </c>
      <c r="FP44" s="16">
        <f t="shared" si="66"/>
        <v>9.5688702710790344E-2</v>
      </c>
      <c r="FQ44" s="16">
        <f t="shared" si="66"/>
        <v>9.8016114064776561E-2</v>
      </c>
      <c r="FR44" s="16">
        <f t="shared" si="66"/>
        <v>0.100141128924485</v>
      </c>
      <c r="FS44" s="16">
        <f t="shared" si="66"/>
        <v>0.10206709811186625</v>
      </c>
      <c r="FT44" s="16">
        <f t="shared" si="66"/>
        <v>0.1037972624556464</v>
      </c>
      <c r="FU44" s="16">
        <f t="shared" si="66"/>
        <v>0.10533476179904322</v>
      </c>
      <c r="FV44" s="16">
        <f t="shared" si="66"/>
        <v>0.10668264355051664</v>
      </c>
      <c r="FW44" s="16">
        <f t="shared" si="66"/>
        <v>0.10784387082350837</v>
      </c>
      <c r="FX44" s="16">
        <f t="shared" si="66"/>
        <v>0.10882133020855886</v>
      </c>
      <c r="FY44" s="16">
        <f t="shared" si="66"/>
        <v>0.10961783921898674</v>
      </c>
      <c r="FZ44" s="16">
        <f t="shared" si="66"/>
        <v>0.11023615344945566</v>
      </c>
      <c r="GA44" s="16">
        <f t="shared" si="66"/>
        <v>0.1106789734852183</v>
      </c>
      <c r="GB44" s="16">
        <f t="shared" si="66"/>
        <v>0.11094895159860586</v>
      </c>
      <c r="GC44" s="16">
        <f t="shared" si="66"/>
        <v>0.1110486982684088</v>
      </c>
      <c r="GD44" s="16">
        <f t="shared" si="66"/>
        <v>0.11098078855717318</v>
      </c>
      <c r="GE44" s="16">
        <f t="shared" si="66"/>
        <v>0.11074776838110235</v>
      </c>
      <c r="GF44" s="16">
        <f t="shared" si="66"/>
        <v>0.11035216070722002</v>
      </c>
      <c r="GG44" s="16">
        <f t="shared" si="66"/>
        <v>0.10979647171271197</v>
      </c>
      <c r="GH44" s="16">
        <f t="shared" si="66"/>
        <v>0.109083196941932</v>
      </c>
      <c r="GI44" s="16">
        <f t="shared" si="66"/>
        <v>0.10821482749744896</v>
      </c>
      <c r="GJ44" s="16">
        <f t="shared" si="66"/>
        <v>0.10719385630273301</v>
      </c>
      <c r="GK44" s="16">
        <f t="shared" si="66"/>
        <v>0.10602278447566355</v>
      </c>
      <c r="GL44" s="16">
        <f t="shared" ref="GL44:GT44" si="67">GL40/GL41*(GL42-GL43)</f>
        <v>0.10470412785400118</v>
      </c>
      <c r="GM44" s="16">
        <f t="shared" si="67"/>
        <v>0.10324042371634586</v>
      </c>
      <c r="GN44" s="16">
        <f t="shared" si="67"/>
        <v>0.10163423774492754</v>
      </c>
      <c r="GO44" s="16">
        <f t="shared" si="67"/>
        <v>9.9888171279899823E-2</v>
      </c>
      <c r="GP44" s="16">
        <f t="shared" si="67"/>
        <v>9.8004868918670981E-2</v>
      </c>
      <c r="GQ44" s="16">
        <f t="shared" si="67"/>
        <v>9.59870265182826E-2</v>
      </c>
      <c r="GR44" s="16">
        <f t="shared" si="67"/>
        <v>9.3837399663991336E-2</v>
      </c>
      <c r="GS44" s="16">
        <f t="shared" si="67"/>
        <v>9.1558812673114207E-2</v>
      </c>
      <c r="GT44" s="16">
        <f t="shared" si="67"/>
        <v>8.9154168209950702E-2</v>
      </c>
      <c r="GU44" s="16"/>
      <c r="GV44" s="16"/>
      <c r="GW44" s="16"/>
      <c r="GX44" s="16"/>
      <c r="GY44" s="16"/>
      <c r="GZ44" s="16"/>
      <c r="HA44" s="16"/>
      <c r="HB44" s="16"/>
      <c r="HC44" s="16"/>
      <c r="HD44" s="16"/>
      <c r="HE44" s="16"/>
      <c r="HF44" s="16"/>
      <c r="HG44" s="16"/>
      <c r="HH44" s="16"/>
      <c r="HI44" s="16"/>
      <c r="HJ44" s="16"/>
      <c r="HK44" s="16"/>
      <c r="HL44" s="16"/>
      <c r="HM44" s="16"/>
      <c r="HN44" s="16"/>
      <c r="HO44" s="16"/>
      <c r="HP44" s="16"/>
      <c r="HQ44" s="16"/>
      <c r="HR44" s="16"/>
      <c r="HS44" s="16"/>
      <c r="HT44" s="16"/>
      <c r="HU44" s="16"/>
      <c r="HV44" s="16"/>
      <c r="HW44" s="16"/>
      <c r="HX44" s="16"/>
      <c r="HY44" s="16"/>
      <c r="HZ44" s="16"/>
      <c r="IA44" s="16"/>
      <c r="IB44" s="16"/>
      <c r="IC44" s="16"/>
      <c r="ID44" s="16"/>
      <c r="IE44" s="16"/>
      <c r="IF44" s="16"/>
      <c r="IG44" s="16"/>
      <c r="IH44" s="16"/>
      <c r="II44" s="16"/>
      <c r="IJ44" s="16"/>
      <c r="IK44" s="16"/>
      <c r="IL44" s="16"/>
      <c r="IM44" s="16"/>
      <c r="IN44" s="16"/>
      <c r="IO44" s="16"/>
      <c r="IP44" s="16"/>
      <c r="IQ44" s="16"/>
      <c r="IR44" s="16"/>
      <c r="IS44" s="16"/>
    </row>
    <row r="45" spans="1:253" x14ac:dyDescent="0.15">
      <c r="A45" s="22"/>
      <c r="B45" s="16"/>
      <c r="C45" s="16"/>
      <c r="D45" s="16"/>
      <c r="E45" s="16"/>
      <c r="F45" s="16"/>
      <c r="G45" s="16"/>
      <c r="H45" s="16"/>
      <c r="I45" s="16"/>
      <c r="J45" s="16"/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/>
      <c r="V45" s="16"/>
      <c r="W45" s="16"/>
      <c r="X45" s="16"/>
      <c r="Y45" s="16"/>
      <c r="Z45" s="16"/>
      <c r="AA45" s="16"/>
      <c r="AB45" s="16"/>
      <c r="AC45" s="16"/>
      <c r="AD45" s="16"/>
      <c r="AE45" s="16"/>
      <c r="AF45" s="16"/>
      <c r="AG45" s="16"/>
      <c r="AH45" s="16"/>
      <c r="AI45" s="16"/>
      <c r="AJ45" s="16"/>
      <c r="AK45" s="16"/>
      <c r="AL45" s="16"/>
      <c r="AM45" s="16"/>
      <c r="AN45" s="16"/>
      <c r="AO45" s="16"/>
      <c r="AP45" s="16"/>
      <c r="AQ45" s="16"/>
      <c r="AR45" s="16"/>
      <c r="AS45" s="16"/>
      <c r="AT45" s="16"/>
      <c r="AU45" s="16"/>
      <c r="AV45" s="16"/>
      <c r="AW45" s="16"/>
      <c r="AX45" s="16"/>
      <c r="AY45" s="16"/>
      <c r="AZ45" s="16"/>
      <c r="BA45" s="16"/>
      <c r="BB45" s="16"/>
      <c r="BC45" s="16"/>
      <c r="BD45" s="16"/>
      <c r="BE45" s="16"/>
      <c r="BF45" s="16"/>
      <c r="BG45" s="16"/>
      <c r="BH45" s="16"/>
      <c r="BI45" s="16"/>
      <c r="BJ45" s="16"/>
      <c r="BK45" s="16"/>
      <c r="BL45" s="16"/>
      <c r="BM45" s="16"/>
      <c r="BN45" s="16"/>
      <c r="BO45" s="16"/>
      <c r="BP45" s="16"/>
      <c r="BQ45" s="16"/>
      <c r="BR45" s="16"/>
      <c r="BS45" s="16"/>
      <c r="BT45" s="16"/>
      <c r="BU45" s="16"/>
      <c r="BV45" s="16"/>
      <c r="BW45" s="16"/>
      <c r="BX45" s="16"/>
      <c r="BY45" s="16"/>
      <c r="BZ45" s="16"/>
      <c r="CA45" s="16"/>
      <c r="CB45" s="16"/>
      <c r="CC45" s="16"/>
      <c r="CD45" s="16"/>
      <c r="CE45" s="16"/>
      <c r="CF45" s="16"/>
      <c r="CG45" s="16"/>
      <c r="CH45" s="16"/>
      <c r="CI45" s="16"/>
      <c r="CJ45" s="16"/>
      <c r="CK45" s="16"/>
      <c r="CL45" s="16"/>
      <c r="CM45" s="16"/>
      <c r="CN45" s="16"/>
      <c r="CO45" s="16"/>
      <c r="CP45" s="16"/>
      <c r="CQ45" s="16"/>
      <c r="CR45" s="16"/>
      <c r="CS45" s="16"/>
      <c r="CT45" s="16"/>
      <c r="CU45" s="16"/>
      <c r="CV45" s="16"/>
      <c r="CW45" s="16"/>
      <c r="CX45" s="16"/>
      <c r="CY45" s="16"/>
      <c r="CZ45" s="16"/>
      <c r="DA45" s="16"/>
      <c r="DB45" s="16"/>
      <c r="DC45" s="16"/>
      <c r="DD45" s="16"/>
      <c r="DE45" s="16"/>
      <c r="DF45" s="16"/>
      <c r="DG45" s="16"/>
      <c r="DH45" s="16"/>
      <c r="DI45" s="16"/>
      <c r="DJ45" s="16"/>
      <c r="DK45" s="16"/>
      <c r="DL45" s="16"/>
      <c r="DM45" s="16"/>
      <c r="DN45" s="16"/>
      <c r="DO45" s="16"/>
      <c r="DP45" s="16"/>
      <c r="DQ45" s="16"/>
      <c r="DR45" s="16"/>
      <c r="DS45" s="16"/>
      <c r="DT45" s="16"/>
      <c r="DU45" s="16"/>
      <c r="DV45" s="16"/>
      <c r="DW45" s="16"/>
      <c r="DX45" s="16"/>
      <c r="DY45" s="16"/>
      <c r="DZ45" s="16"/>
      <c r="EA45" s="16"/>
      <c r="EB45" s="16"/>
      <c r="EC45" s="16"/>
      <c r="ED45" s="16"/>
      <c r="EE45" s="16"/>
      <c r="EF45" s="16"/>
      <c r="EG45" s="16"/>
      <c r="EH45" s="16"/>
      <c r="EI45" s="16"/>
      <c r="EJ45" s="16"/>
      <c r="EK45" s="16"/>
      <c r="EL45" s="16"/>
      <c r="EM45" s="16"/>
      <c r="EN45" s="16"/>
      <c r="EO45" s="16"/>
      <c r="EP45" s="16"/>
      <c r="EQ45" s="16"/>
      <c r="ER45" s="16"/>
      <c r="ES45" s="16"/>
      <c r="ET45" s="16"/>
      <c r="EU45" s="16"/>
      <c r="EV45" s="16"/>
      <c r="EW45" s="16"/>
      <c r="EX45" s="16"/>
      <c r="EY45" s="16"/>
      <c r="EZ45" s="16"/>
      <c r="FA45" s="16"/>
      <c r="FB45" s="16"/>
      <c r="FC45" s="16"/>
      <c r="FD45" s="16"/>
      <c r="FE45" s="16"/>
      <c r="FF45" s="16"/>
      <c r="FG45" s="16"/>
      <c r="FH45" s="16"/>
      <c r="FI45" s="16"/>
      <c r="FJ45" s="16"/>
      <c r="FK45" s="16"/>
      <c r="FL45" s="16"/>
      <c r="FM45" s="16"/>
      <c r="FN45" s="16"/>
      <c r="FO45" s="16"/>
      <c r="FP45" s="16"/>
      <c r="FQ45" s="16"/>
      <c r="FR45" s="16"/>
      <c r="FS45" s="16"/>
      <c r="FT45" s="16"/>
      <c r="FU45" s="16"/>
      <c r="FV45" s="16"/>
      <c r="FW45" s="16"/>
      <c r="FX45" s="16"/>
      <c r="FY45" s="16"/>
      <c r="FZ45" s="16"/>
      <c r="GA45" s="16"/>
      <c r="GB45" s="16"/>
      <c r="GC45" s="16"/>
      <c r="GD45" s="16"/>
      <c r="GE45" s="16"/>
      <c r="GF45" s="16"/>
      <c r="GG45" s="16"/>
      <c r="GH45" s="16"/>
      <c r="GI45" s="16"/>
      <c r="GJ45" s="16"/>
      <c r="GK45" s="16"/>
      <c r="GL45" s="16"/>
      <c r="GM45" s="16"/>
      <c r="GN45" s="16"/>
      <c r="GO45" s="16"/>
      <c r="GP45" s="16"/>
      <c r="GQ45" s="16"/>
      <c r="GR45" s="16"/>
      <c r="GS45" s="16"/>
      <c r="GT45" s="16"/>
      <c r="GU45" s="16"/>
      <c r="GV45" s="16"/>
      <c r="GW45" s="16"/>
      <c r="GX45" s="16"/>
      <c r="GY45" s="16"/>
      <c r="GZ45" s="16"/>
      <c r="HA45" s="16"/>
      <c r="HB45" s="16"/>
      <c r="HC45" s="16"/>
      <c r="HD45" s="16"/>
      <c r="HE45" s="16"/>
      <c r="HF45" s="16"/>
      <c r="HG45" s="16"/>
      <c r="HH45" s="16"/>
      <c r="HI45" s="16"/>
      <c r="HJ45" s="16"/>
      <c r="HK45" s="16"/>
      <c r="HL45" s="16"/>
      <c r="HM45" s="16"/>
      <c r="HN45" s="16"/>
      <c r="HO45" s="16"/>
      <c r="HP45" s="16"/>
      <c r="HQ45" s="16"/>
      <c r="HR45" s="16"/>
      <c r="HS45" s="16"/>
      <c r="HT45" s="16"/>
      <c r="HU45" s="16"/>
      <c r="HV45" s="16"/>
      <c r="HW45" s="16"/>
      <c r="HX45" s="16"/>
      <c r="HY45" s="16"/>
      <c r="HZ45" s="16"/>
      <c r="IA45" s="16"/>
      <c r="IB45" s="16"/>
      <c r="IC45" s="16"/>
      <c r="ID45" s="16"/>
      <c r="IE45" s="16"/>
      <c r="IF45" s="16"/>
      <c r="IG45" s="16"/>
      <c r="IH45" s="16"/>
      <c r="II45" s="16"/>
      <c r="IJ45" s="16"/>
      <c r="IK45" s="16"/>
      <c r="IL45" s="16"/>
      <c r="IM45" s="16"/>
      <c r="IN45" s="16"/>
      <c r="IO45" s="16"/>
      <c r="IP45" s="16"/>
      <c r="IQ45" s="16"/>
      <c r="IR45" s="16"/>
      <c r="IS45" s="16"/>
    </row>
    <row r="46" spans="1:253" x14ac:dyDescent="0.15">
      <c r="A46" s="22" t="s">
        <v>48</v>
      </c>
      <c r="B46" s="16"/>
      <c r="C46" s="16"/>
      <c r="D46" s="16"/>
      <c r="E46" s="16"/>
      <c r="F46" s="16"/>
      <c r="G46" s="16"/>
      <c r="H46" s="16"/>
      <c r="I46" s="16"/>
      <c r="J46" s="16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  <c r="Y46" s="16"/>
      <c r="Z46" s="16"/>
      <c r="AA46" s="16"/>
      <c r="AB46" s="16"/>
      <c r="AC46" s="16"/>
      <c r="AD46" s="16"/>
      <c r="AE46" s="16"/>
      <c r="AF46" s="16"/>
      <c r="AG46" s="16"/>
      <c r="AH46" s="16"/>
      <c r="AI46" s="16"/>
      <c r="AJ46" s="16"/>
      <c r="AK46" s="16"/>
      <c r="AL46" s="16"/>
      <c r="AM46" s="16"/>
      <c r="AN46" s="16"/>
      <c r="AO46" s="16"/>
      <c r="AP46" s="16"/>
      <c r="AQ46" s="16"/>
      <c r="AR46" s="16"/>
      <c r="AS46" s="16"/>
      <c r="AT46" s="16"/>
      <c r="AU46" s="16"/>
      <c r="AV46" s="16"/>
      <c r="AW46" s="16"/>
      <c r="AX46" s="16"/>
      <c r="AY46" s="16"/>
      <c r="AZ46" s="16"/>
      <c r="BA46" s="16"/>
      <c r="BB46" s="16"/>
      <c r="BC46" s="16"/>
      <c r="BD46" s="16"/>
      <c r="BE46" s="16"/>
      <c r="BF46" s="16"/>
      <c r="BG46" s="16"/>
      <c r="BH46" s="16"/>
      <c r="BI46" s="16"/>
      <c r="BJ46" s="16"/>
      <c r="BK46" s="16"/>
      <c r="BL46" s="16"/>
      <c r="BM46" s="16"/>
      <c r="BN46" s="16"/>
      <c r="BO46" s="16"/>
      <c r="BP46" s="16"/>
      <c r="BQ46" s="16"/>
      <c r="BR46" s="16"/>
      <c r="BS46" s="16"/>
      <c r="BT46" s="16"/>
      <c r="BU46" s="16"/>
      <c r="BV46" s="16"/>
      <c r="BW46" s="16"/>
      <c r="BX46" s="16"/>
      <c r="BY46" s="16"/>
      <c r="BZ46" s="16"/>
      <c r="CA46" s="16"/>
      <c r="CB46" s="16"/>
      <c r="CC46" s="16"/>
      <c r="CD46" s="16"/>
      <c r="CE46" s="16"/>
      <c r="CF46" s="16"/>
      <c r="CG46" s="16"/>
      <c r="CH46" s="16"/>
      <c r="CI46" s="16"/>
      <c r="CJ46" s="16"/>
      <c r="CK46" s="16"/>
      <c r="CL46" s="16"/>
      <c r="CM46" s="16"/>
      <c r="CN46" s="16"/>
      <c r="CO46" s="16"/>
      <c r="CP46" s="16"/>
      <c r="CQ46" s="16"/>
      <c r="CR46" s="16"/>
      <c r="CS46" s="16"/>
      <c r="CT46" s="16"/>
      <c r="CU46" s="16"/>
      <c r="CV46" s="16"/>
      <c r="CW46" s="16"/>
      <c r="CX46" s="16"/>
      <c r="CY46" s="16"/>
      <c r="CZ46" s="16"/>
      <c r="DA46" s="16"/>
      <c r="DB46" s="16"/>
      <c r="DC46" s="16"/>
      <c r="DD46" s="16"/>
      <c r="DE46" s="16"/>
      <c r="DF46" s="16"/>
      <c r="DG46" s="16"/>
      <c r="DH46" s="16"/>
      <c r="DI46" s="16"/>
      <c r="DJ46" s="16"/>
      <c r="DK46" s="16"/>
      <c r="DL46" s="16"/>
      <c r="DM46" s="16"/>
      <c r="DN46" s="16"/>
      <c r="DO46" s="16"/>
      <c r="DP46" s="16"/>
      <c r="DQ46" s="16"/>
      <c r="DR46" s="16"/>
      <c r="DS46" s="16"/>
      <c r="DT46" s="16"/>
      <c r="DU46" s="16"/>
      <c r="DV46" s="16"/>
      <c r="DW46" s="16"/>
      <c r="DX46" s="16"/>
      <c r="DY46" s="16"/>
      <c r="DZ46" s="16"/>
      <c r="EA46" s="16"/>
      <c r="EB46" s="16"/>
      <c r="EC46" s="16"/>
      <c r="ED46" s="16"/>
      <c r="EE46" s="16"/>
      <c r="EF46" s="16"/>
      <c r="EG46" s="16"/>
      <c r="EH46" s="16"/>
      <c r="EI46" s="16"/>
      <c r="EJ46" s="16"/>
      <c r="EK46" s="16"/>
      <c r="EL46" s="16"/>
      <c r="EM46" s="16"/>
      <c r="EN46" s="16"/>
      <c r="EO46" s="16"/>
      <c r="EP46" s="16"/>
      <c r="EQ46" s="16"/>
      <c r="ER46" s="16"/>
      <c r="ES46" s="16"/>
      <c r="ET46" s="16"/>
      <c r="EU46" s="16"/>
      <c r="EV46" s="16"/>
      <c r="EW46" s="16"/>
      <c r="EX46" s="16"/>
      <c r="EY46" s="16"/>
      <c r="EZ46" s="16"/>
      <c r="FA46" s="16"/>
      <c r="FB46" s="16"/>
      <c r="FC46" s="16"/>
      <c r="FD46" s="16"/>
      <c r="FE46" s="16"/>
      <c r="FF46" s="16"/>
      <c r="FG46" s="16"/>
      <c r="FH46" s="16"/>
      <c r="FI46" s="16"/>
      <c r="FJ46" s="16"/>
      <c r="FK46" s="16"/>
      <c r="FL46" s="16"/>
      <c r="FM46" s="16"/>
      <c r="FN46" s="16"/>
      <c r="FO46" s="16"/>
      <c r="FP46" s="16"/>
      <c r="FQ46" s="16"/>
      <c r="FR46" s="16"/>
      <c r="FS46" s="16"/>
      <c r="FT46" s="16"/>
      <c r="FU46" s="16"/>
      <c r="FV46" s="16"/>
      <c r="FW46" s="16"/>
      <c r="FX46" s="16"/>
      <c r="FY46" s="16"/>
      <c r="FZ46" s="16"/>
      <c r="GA46" s="16"/>
      <c r="GB46" s="16"/>
      <c r="GC46" s="16"/>
      <c r="GD46" s="16"/>
      <c r="GE46" s="16"/>
      <c r="GF46" s="16"/>
      <c r="GG46" s="16"/>
      <c r="GH46" s="16"/>
      <c r="GI46" s="16"/>
      <c r="GJ46" s="16"/>
      <c r="GK46" s="16"/>
      <c r="GL46" s="16"/>
      <c r="GM46" s="16"/>
      <c r="GN46" s="16"/>
      <c r="GO46" s="16"/>
      <c r="GP46" s="16"/>
      <c r="GQ46" s="16"/>
      <c r="GR46" s="16"/>
      <c r="GS46" s="16"/>
      <c r="GT46" s="16"/>
      <c r="GU46" s="16"/>
      <c r="GV46" s="16"/>
      <c r="GW46" s="16"/>
      <c r="GX46" s="16"/>
      <c r="GY46" s="16"/>
      <c r="GZ46" s="16"/>
      <c r="HA46" s="16"/>
      <c r="HB46" s="16"/>
      <c r="HC46" s="16"/>
      <c r="HD46" s="16"/>
      <c r="HE46" s="16"/>
      <c r="HF46" s="16"/>
      <c r="HG46" s="16"/>
      <c r="HH46" s="16"/>
      <c r="HI46" s="16"/>
      <c r="HJ46" s="16"/>
      <c r="HK46" s="16"/>
      <c r="HL46" s="16"/>
      <c r="HM46" s="16"/>
      <c r="HN46" s="16"/>
      <c r="HO46" s="16"/>
      <c r="HP46" s="16"/>
      <c r="HQ46" s="16"/>
      <c r="HR46" s="16"/>
      <c r="HS46" s="16"/>
      <c r="HT46" s="16"/>
      <c r="HU46" s="16"/>
      <c r="HV46" s="16"/>
      <c r="HW46" s="16"/>
      <c r="HX46" s="16"/>
      <c r="HY46" s="16"/>
      <c r="HZ46" s="16"/>
      <c r="IA46" s="16"/>
      <c r="IB46" s="16"/>
      <c r="IC46" s="16"/>
      <c r="ID46" s="16"/>
      <c r="IE46" s="16"/>
      <c r="IF46" s="16"/>
      <c r="IG46" s="16"/>
      <c r="IH46" s="16"/>
      <c r="II46" s="16"/>
      <c r="IJ46" s="16"/>
      <c r="IK46" s="16"/>
      <c r="IL46" s="16"/>
      <c r="IM46" s="16"/>
      <c r="IN46" s="16"/>
      <c r="IO46" s="16"/>
      <c r="IP46" s="16"/>
      <c r="IQ46" s="16"/>
      <c r="IR46" s="16"/>
      <c r="IS46" s="16"/>
    </row>
    <row r="47" spans="1:253" ht="16.5" x14ac:dyDescent="0.25">
      <c r="A47" s="23" t="s">
        <v>50</v>
      </c>
      <c r="B47" s="17">
        <f t="shared" ref="B47:BM47" si="68">$B$3*COS(B$14)*($B$4*SIN($B$5)-$B$3*SIN(B$14))</f>
        <v>42.423982239311606</v>
      </c>
      <c r="C47" s="17">
        <f t="shared" si="68"/>
        <v>41.272819213503581</v>
      </c>
      <c r="D47" s="17">
        <f t="shared" si="68"/>
        <v>40.08426999704178</v>
      </c>
      <c r="E47" s="17">
        <f t="shared" si="68"/>
        <v>38.862839441912193</v>
      </c>
      <c r="F47" s="17">
        <f t="shared" si="68"/>
        <v>37.613038498957955</v>
      </c>
      <c r="G47" s="17">
        <f t="shared" si="68"/>
        <v>36.339366720634224</v>
      </c>
      <c r="H47" s="17">
        <f t="shared" si="68"/>
        <v>35.046294930491911</v>
      </c>
      <c r="I47" s="17">
        <f t="shared" si="68"/>
        <v>33.738248127364599</v>
      </c>
      <c r="J47" s="17">
        <f t="shared" si="68"/>
        <v>32.419588691186462</v>
      </c>
      <c r="K47" s="17">
        <f t="shared" si="68"/>
        <v>31.094599956059778</v>
      </c>
      <c r="L47" s="17">
        <f t="shared" si="68"/>
        <v>29.767470214622648</v>
      </c>
      <c r="M47" s="17">
        <f t="shared" si="68"/>
        <v>28.442277215947488</v>
      </c>
      <c r="N47" s="17">
        <f t="shared" si="68"/>
        <v>27.122973217136341</v>
      </c>
      <c r="O47" s="17">
        <f t="shared" si="68"/>
        <v>25.813370646477878</v>
      </c>
      <c r="P47" s="17">
        <f t="shared" si="68"/>
        <v>24.517128433502872</v>
      </c>
      <c r="Q47" s="17">
        <f t="shared" si="68"/>
        <v>23.237739058529034</v>
      </c>
      <c r="R47" s="17">
        <f t="shared" si="68"/>
        <v>21.978516371334713</v>
      </c>
      <c r="S47" s="17">
        <f t="shared" si="68"/>
        <v>20.742584225454827</v>
      </c>
      <c r="T47" s="17">
        <f t="shared" si="68"/>
        <v>19.532865971263941</v>
      </c>
      <c r="U47" s="17">
        <f t="shared" si="68"/>
        <v>18.35207484751513</v>
      </c>
      <c r="V47" s="17">
        <f t="shared" si="68"/>
        <v>17.202705307351263</v>
      </c>
      <c r="W47" s="17">
        <f t="shared" si="68"/>
        <v>16.087025311013971</v>
      </c>
      <c r="X47" s="17">
        <f t="shared" si="68"/>
        <v>15.00706961355808</v>
      </c>
      <c r="Y47" s="17">
        <f t="shared" si="68"/>
        <v>13.964634071853046</v>
      </c>
      <c r="Z47" s="17">
        <f t="shared" si="68"/>
        <v>12.961270991032434</v>
      </c>
      <c r="AA47" s="17">
        <f t="shared" si="68"/>
        <v>11.998285526354891</v>
      </c>
      <c r="AB47" s="17">
        <f t="shared" si="68"/>
        <v>11.076733152181959</v>
      </c>
      <c r="AC47" s="17">
        <f t="shared" si="68"/>
        <v>10.197418205476037</v>
      </c>
      <c r="AD47" s="17">
        <f t="shared" si="68"/>
        <v>9.3608935068931558</v>
      </c>
      <c r="AE47" s="17">
        <f t="shared" si="68"/>
        <v>8.5674610582073161</v>
      </c>
      <c r="AF47" s="17">
        <f t="shared" si="68"/>
        <v>7.8171738104724096</v>
      </c>
      <c r="AG47" s="17">
        <f t="shared" si="68"/>
        <v>7.1098384930225391</v>
      </c>
      <c r="AH47" s="17">
        <f t="shared" si="68"/>
        <v>6.445019489147862</v>
      </c>
      <c r="AI47" s="17">
        <f t="shared" si="68"/>
        <v>5.8220437400782403</v>
      </c>
      <c r="AJ47" s="17">
        <f t="shared" si="68"/>
        <v>5.2400066547780035</v>
      </c>
      <c r="AK47" s="17">
        <f t="shared" si="68"/>
        <v>4.6977789990176806</v>
      </c>
      <c r="AL47" s="17">
        <f t="shared" si="68"/>
        <v>4.1940147332591122</v>
      </c>
      <c r="AM47" s="17">
        <f t="shared" si="68"/>
        <v>3.727159765084592</v>
      </c>
      <c r="AN47" s="17">
        <f t="shared" si="68"/>
        <v>3.2954615782329122</v>
      </c>
      <c r="AO47" s="17">
        <f t="shared" si="68"/>
        <v>2.8969796967911785</v>
      </c>
      <c r="AP47" s="17">
        <f t="shared" si="68"/>
        <v>2.5295969397437079</v>
      </c>
      <c r="AQ47" s="17">
        <f t="shared" si="68"/>
        <v>2.1910314179122259</v>
      </c>
      <c r="AR47" s="17">
        <f t="shared" si="68"/>
        <v>1.8788492223473314</v>
      </c>
      <c r="AS47" s="17">
        <f t="shared" si="68"/>
        <v>1.5904777504614793</v>
      </c>
      <c r="AT47" s="17">
        <f t="shared" si="68"/>
        <v>1.3232196136394407</v>
      </c>
      <c r="AU47" s="17">
        <f t="shared" si="68"/>
        <v>1.0742670677339128</v>
      </c>
      <c r="AV47" s="17">
        <f t="shared" si="68"/>
        <v>0.84071690576015168</v>
      </c>
      <c r="AW47" s="17">
        <f t="shared" si="68"/>
        <v>0.61958575025317963</v>
      </c>
      <c r="AX47" s="17">
        <f t="shared" si="68"/>
        <v>0.40782568115126383</v>
      </c>
      <c r="AY47" s="17">
        <f t="shared" si="68"/>
        <v>0.20234013372617038</v>
      </c>
      <c r="AZ47" s="17">
        <f t="shared" si="68"/>
        <v>3.9351659574265141E-16</v>
      </c>
      <c r="BA47" s="17">
        <f t="shared" si="68"/>
        <v>-0.20234013372616963</v>
      </c>
      <c r="BB47" s="17">
        <f t="shared" si="68"/>
        <v>-0.407825681151263</v>
      </c>
      <c r="BC47" s="17">
        <f t="shared" si="68"/>
        <v>-0.61958575025318019</v>
      </c>
      <c r="BD47" s="17">
        <f t="shared" si="68"/>
        <v>-0.84071690576014946</v>
      </c>
      <c r="BE47" s="17">
        <f t="shared" si="68"/>
        <v>-1.0742670677339121</v>
      </c>
      <c r="BF47" s="17">
        <f t="shared" si="68"/>
        <v>-1.3232196136394387</v>
      </c>
      <c r="BG47" s="17">
        <f t="shared" si="68"/>
        <v>-1.5904777504614758</v>
      </c>
      <c r="BH47" s="17">
        <f t="shared" si="68"/>
        <v>-1.8788492223473323</v>
      </c>
      <c r="BI47" s="17">
        <f t="shared" si="68"/>
        <v>-2.1910314179122214</v>
      </c>
      <c r="BJ47" s="17">
        <f t="shared" si="68"/>
        <v>-2.5295969397437039</v>
      </c>
      <c r="BK47" s="17">
        <f t="shared" si="68"/>
        <v>-2.8969796967911781</v>
      </c>
      <c r="BL47" s="17">
        <f t="shared" si="68"/>
        <v>-3.2954615782329078</v>
      </c>
      <c r="BM47" s="17">
        <f t="shared" si="68"/>
        <v>-3.7271597650845925</v>
      </c>
      <c r="BN47" s="17">
        <f t="shared" ref="BN47:DY47" si="69">$B$3*COS(BN$14)*($B$4*SIN($B$5)-$B$3*SIN(BN$14))</f>
        <v>-4.1940147332591149</v>
      </c>
      <c r="BO47" s="17">
        <f t="shared" si="69"/>
        <v>-4.6977789990176761</v>
      </c>
      <c r="BP47" s="17">
        <f t="shared" si="69"/>
        <v>-5.2400066547780115</v>
      </c>
      <c r="BQ47" s="17">
        <f t="shared" si="69"/>
        <v>-5.8220437400782421</v>
      </c>
      <c r="BR47" s="17">
        <f t="shared" si="69"/>
        <v>-6.4450194891478656</v>
      </c>
      <c r="BS47" s="17">
        <f t="shared" si="69"/>
        <v>-7.1098384930225391</v>
      </c>
      <c r="BT47" s="17">
        <f t="shared" si="69"/>
        <v>-7.8171738104724042</v>
      </c>
      <c r="BU47" s="17">
        <f t="shared" si="69"/>
        <v>-8.5674610582073214</v>
      </c>
      <c r="BV47" s="17">
        <f t="shared" si="69"/>
        <v>-9.3608935068931558</v>
      </c>
      <c r="BW47" s="17">
        <f t="shared" si="69"/>
        <v>-10.197418205476026</v>
      </c>
      <c r="BX47" s="17">
        <f t="shared" si="69"/>
        <v>-11.076733152181962</v>
      </c>
      <c r="BY47" s="17">
        <f t="shared" si="69"/>
        <v>-11.998285526354886</v>
      </c>
      <c r="BZ47" s="17">
        <f t="shared" si="69"/>
        <v>-12.961270991032423</v>
      </c>
      <c r="CA47" s="17">
        <f t="shared" si="69"/>
        <v>-13.964634071853046</v>
      </c>
      <c r="CB47" s="17">
        <f t="shared" si="69"/>
        <v>-15.00706961355807</v>
      </c>
      <c r="CC47" s="17">
        <f t="shared" si="69"/>
        <v>-16.087025311013974</v>
      </c>
      <c r="CD47" s="17">
        <f t="shared" si="69"/>
        <v>-17.202705307351255</v>
      </c>
      <c r="CE47" s="17">
        <f t="shared" si="69"/>
        <v>-18.352074847515119</v>
      </c>
      <c r="CF47" s="17">
        <f t="shared" si="69"/>
        <v>-19.532865971263931</v>
      </c>
      <c r="CG47" s="17">
        <f t="shared" si="69"/>
        <v>-20.742584225454841</v>
      </c>
      <c r="CH47" s="17">
        <f t="shared" si="69"/>
        <v>-21.978516371334717</v>
      </c>
      <c r="CI47" s="17">
        <f t="shared" si="69"/>
        <v>-23.237739058529023</v>
      </c>
      <c r="CJ47" s="17">
        <f t="shared" si="69"/>
        <v>-24.517128433502865</v>
      </c>
      <c r="CK47" s="17">
        <f t="shared" si="69"/>
        <v>-25.813370646477853</v>
      </c>
      <c r="CL47" s="17">
        <f t="shared" si="69"/>
        <v>-27.122973217136327</v>
      </c>
      <c r="CM47" s="17">
        <f t="shared" si="69"/>
        <v>-28.442277215947492</v>
      </c>
      <c r="CN47" s="17">
        <f t="shared" si="69"/>
        <v>-29.767470214622637</v>
      </c>
      <c r="CO47" s="17">
        <f t="shared" si="69"/>
        <v>-31.09459995605976</v>
      </c>
      <c r="CP47" s="17">
        <f t="shared" si="69"/>
        <v>-32.419588691186441</v>
      </c>
      <c r="CQ47" s="17">
        <f t="shared" si="69"/>
        <v>-33.738248127364592</v>
      </c>
      <c r="CR47" s="17">
        <f t="shared" si="69"/>
        <v>-35.046294930491911</v>
      </c>
      <c r="CS47" s="17">
        <f t="shared" si="69"/>
        <v>-36.33936672063421</v>
      </c>
      <c r="CT47" s="17">
        <f t="shared" si="69"/>
        <v>-37.613038498957948</v>
      </c>
      <c r="CU47" s="17">
        <f t="shared" si="69"/>
        <v>-38.862839441912186</v>
      </c>
      <c r="CV47" s="17">
        <f t="shared" si="69"/>
        <v>-40.084269997041773</v>
      </c>
      <c r="CW47" s="17">
        <f t="shared" si="69"/>
        <v>-41.272819213503588</v>
      </c>
      <c r="CX47" s="17">
        <f t="shared" si="69"/>
        <v>-42.423982239311599</v>
      </c>
      <c r="CY47" s="17">
        <f t="shared" si="69"/>
        <v>-43.533277916558859</v>
      </c>
      <c r="CZ47" s="17">
        <f t="shared" si="69"/>
        <v>-44.596266405356729</v>
      </c>
      <c r="DA47" s="17">
        <f t="shared" si="69"/>
        <v>-45.608566766998266</v>
      </c>
      <c r="DB47" s="17">
        <f t="shared" si="69"/>
        <v>-46.565874436892734</v>
      </c>
      <c r="DC47" s="17">
        <f t="shared" si="69"/>
        <v>-47.463978518132322</v>
      </c>
      <c r="DD47" s="17">
        <f t="shared" si="69"/>
        <v>-48.29877882714031</v>
      </c>
      <c r="DE47" s="17">
        <f t="shared" si="69"/>
        <v>-49.066302623707216</v>
      </c>
      <c r="DF47" s="17">
        <f t="shared" si="69"/>
        <v>-49.762720958848213</v>
      </c>
      <c r="DG47" s="17">
        <f t="shared" si="69"/>
        <v>-50.384364575303643</v>
      </c>
      <c r="DH47" s="17">
        <f t="shared" si="69"/>
        <v>-50.927739297151675</v>
      </c>
      <c r="DI47" s="17">
        <f t="shared" si="69"/>
        <v>-51.389540846900317</v>
      </c>
      <c r="DJ47" s="17">
        <f t="shared" si="69"/>
        <v>-51.766669030569133</v>
      </c>
      <c r="DK47" s="17">
        <f t="shared" si="69"/>
        <v>-52.056241233648684</v>
      </c>
      <c r="DL47" s="17">
        <f t="shared" si="69"/>
        <v>-52.255605173431285</v>
      </c>
      <c r="DM47" s="17">
        <f t="shared" si="69"/>
        <v>-52.362350856027135</v>
      </c>
      <c r="DN47" s="17">
        <f t="shared" si="69"/>
        <v>-52.374321689407253</v>
      </c>
      <c r="DO47" s="17">
        <f t="shared" si="69"/>
        <v>-52.289624707033923</v>
      </c>
      <c r="DP47" s="17">
        <f t="shared" si="69"/>
        <v>-52.106639860040644</v>
      </c>
      <c r="DQ47" s="17">
        <f t="shared" si="69"/>
        <v>-51.82402833949218</v>
      </c>
      <c r="DR47" s="17">
        <f t="shared" si="69"/>
        <v>-51.440739893976797</v>
      </c>
      <c r="DS47" s="17">
        <f t="shared" si="69"/>
        <v>-50.956019111644693</v>
      </c>
      <c r="DT47" s="17">
        <f t="shared" si="69"/>
        <v>-50.369410639790871</v>
      </c>
      <c r="DU47" s="17">
        <f t="shared" si="69"/>
        <v>-49.680763319174247</v>
      </c>
      <c r="DV47" s="17">
        <f t="shared" si="69"/>
        <v>-48.89023321445022</v>
      </c>
      <c r="DW47" s="17">
        <f t="shared" si="69"/>
        <v>-47.998285526354906</v>
      </c>
      <c r="DX47" s="17">
        <f t="shared" si="69"/>
        <v>-47.005695375599721</v>
      </c>
      <c r="DY47" s="17">
        <f t="shared" si="69"/>
        <v>-45.913547452797239</v>
      </c>
      <c r="DZ47" s="17">
        <f t="shared" ref="DZ47:GK47" si="70">$B$3*COS(DZ$14)*($B$4*SIN($B$5)-$B$3*SIN(DZ$14))</f>
        <v>-44.72323453312594</v>
      </c>
      <c r="EA47" s="17">
        <f t="shared" si="70"/>
        <v>-43.43645485883804</v>
      </c>
      <c r="EB47" s="17">
        <f t="shared" si="70"/>
        <v>-42.055208397097935</v>
      </c>
      <c r="EC47" s="17">
        <f t="shared" si="70"/>
        <v>-40.581791984999604</v>
      </c>
      <c r="ED47" s="17">
        <f t="shared" si="70"/>
        <v>-39.018793377924553</v>
      </c>
      <c r="EE47" s="17">
        <f t="shared" si="70"/>
        <v>-37.369084221657324</v>
      </c>
      <c r="EF47" s="17">
        <f t="shared" si="70"/>
        <v>-35.635811972850554</v>
      </c>
      <c r="EG47" s="17">
        <f t="shared" si="70"/>
        <v>-33.822390796515791</v>
      </c>
      <c r="EH47" s="17">
        <f t="shared" si="70"/>
        <v>-31.932491473187493</v>
      </c>
      <c r="EI47" s="17">
        <f t="shared" si="70"/>
        <v>-29.970030352255385</v>
      </c>
      <c r="EJ47" s="17">
        <f t="shared" si="70"/>
        <v>-27.939157391665688</v>
      </c>
      <c r="EK47" s="17">
        <f t="shared" si="70"/>
        <v>-25.844243327744007</v>
      </c>
      <c r="EL47" s="17">
        <f t="shared" si="70"/>
        <v>-23.689866022272749</v>
      </c>
      <c r="EM47" s="17">
        <f t="shared" si="70"/>
        <v>-21.480796037156129</v>
      </c>
      <c r="EN47" s="17">
        <f t="shared" si="70"/>
        <v>-19.221981490009057</v>
      </c>
      <c r="EO47" s="17">
        <f t="shared" si="70"/>
        <v>-16.91853224680408</v>
      </c>
      <c r="EP47" s="17">
        <f t="shared" si="70"/>
        <v>-14.575703510287846</v>
      </c>
      <c r="EQ47" s="17">
        <f t="shared" si="70"/>
        <v>-12.198878865232031</v>
      </c>
      <c r="ER47" s="17">
        <f t="shared" si="70"/>
        <v>-9.7935528436949504</v>
      </c>
      <c r="ES47" s="17">
        <f t="shared" si="70"/>
        <v>-7.3653130753392384</v>
      </c>
      <c r="ET47" s="17">
        <f t="shared" si="70"/>
        <v>-4.9198220894662024</v>
      </c>
      <c r="EU47" s="17">
        <f t="shared" si="70"/>
        <v>-2.4627988367814515</v>
      </c>
      <c r="EV47" s="17">
        <f t="shared" si="70"/>
        <v>-1.441215310024105E-14</v>
      </c>
      <c r="EW47" s="17">
        <f t="shared" si="70"/>
        <v>2.4627988367814226</v>
      </c>
      <c r="EX47" s="17">
        <f t="shared" si="70"/>
        <v>4.9198220894661731</v>
      </c>
      <c r="EY47" s="17">
        <f t="shared" si="70"/>
        <v>7.3653130753392801</v>
      </c>
      <c r="EZ47" s="17">
        <f t="shared" si="70"/>
        <v>9.793552843694922</v>
      </c>
      <c r="FA47" s="17">
        <f t="shared" si="70"/>
        <v>12.198878865232006</v>
      </c>
      <c r="FB47" s="17">
        <f t="shared" si="70"/>
        <v>14.575703510287818</v>
      </c>
      <c r="FC47" s="17">
        <f t="shared" si="70"/>
        <v>16.918532246804052</v>
      </c>
      <c r="FD47" s="17">
        <f t="shared" si="70"/>
        <v>19.221981490009089</v>
      </c>
      <c r="FE47" s="17">
        <f t="shared" si="70"/>
        <v>21.480796037156104</v>
      </c>
      <c r="FF47" s="17">
        <f t="shared" si="70"/>
        <v>23.689866022272724</v>
      </c>
      <c r="FG47" s="17">
        <f t="shared" si="70"/>
        <v>25.844243327743982</v>
      </c>
      <c r="FH47" s="17">
        <f t="shared" si="70"/>
        <v>27.93915739166566</v>
      </c>
      <c r="FI47" s="17">
        <f t="shared" si="70"/>
        <v>29.970030352255357</v>
      </c>
      <c r="FJ47" s="17">
        <f t="shared" si="70"/>
        <v>31.932491473187469</v>
      </c>
      <c r="FK47" s="17">
        <f t="shared" si="70"/>
        <v>33.82239079651572</v>
      </c>
      <c r="FL47" s="17">
        <f t="shared" si="70"/>
        <v>35.635811972850583</v>
      </c>
      <c r="FM47" s="17">
        <f t="shared" si="70"/>
        <v>37.369084221657346</v>
      </c>
      <c r="FN47" s="17">
        <f t="shared" si="70"/>
        <v>39.018793377924574</v>
      </c>
      <c r="FO47" s="17">
        <f t="shared" si="70"/>
        <v>40.58179198499959</v>
      </c>
      <c r="FP47" s="17">
        <f t="shared" si="70"/>
        <v>42.055208397097921</v>
      </c>
      <c r="FQ47" s="17">
        <f t="shared" si="70"/>
        <v>43.436454858838019</v>
      </c>
      <c r="FR47" s="17">
        <f t="shared" si="70"/>
        <v>44.723234533125932</v>
      </c>
      <c r="FS47" s="17">
        <f t="shared" si="70"/>
        <v>45.913547452797197</v>
      </c>
      <c r="FT47" s="17">
        <f t="shared" si="70"/>
        <v>47.0056953755997</v>
      </c>
      <c r="FU47" s="17">
        <f t="shared" si="70"/>
        <v>47.998285526354856</v>
      </c>
      <c r="FV47" s="17">
        <f t="shared" si="70"/>
        <v>48.890233214450184</v>
      </c>
      <c r="FW47" s="17">
        <f t="shared" si="70"/>
        <v>49.680763319174247</v>
      </c>
      <c r="FX47" s="17">
        <f t="shared" si="70"/>
        <v>50.369410639790871</v>
      </c>
      <c r="FY47" s="17">
        <f t="shared" si="70"/>
        <v>50.956019111644679</v>
      </c>
      <c r="FZ47" s="17">
        <f t="shared" si="70"/>
        <v>51.440739893976783</v>
      </c>
      <c r="GA47" s="17">
        <f t="shared" si="70"/>
        <v>51.82402833949218</v>
      </c>
      <c r="GB47" s="17">
        <f t="shared" si="70"/>
        <v>52.106639860040637</v>
      </c>
      <c r="GC47" s="17">
        <f t="shared" si="70"/>
        <v>52.289624707033909</v>
      </c>
      <c r="GD47" s="17">
        <f t="shared" si="70"/>
        <v>52.374321689407253</v>
      </c>
      <c r="GE47" s="17">
        <f t="shared" si="70"/>
        <v>52.362350856027135</v>
      </c>
      <c r="GF47" s="17">
        <f t="shared" si="70"/>
        <v>52.255605173431292</v>
      </c>
      <c r="GG47" s="17">
        <f t="shared" si="70"/>
        <v>52.056241233648684</v>
      </c>
      <c r="GH47" s="17">
        <f t="shared" si="70"/>
        <v>51.766669030569133</v>
      </c>
      <c r="GI47" s="17">
        <f t="shared" si="70"/>
        <v>51.389540846900317</v>
      </c>
      <c r="GJ47" s="17">
        <f t="shared" si="70"/>
        <v>50.927739297151682</v>
      </c>
      <c r="GK47" s="17">
        <f t="shared" si="70"/>
        <v>50.384364575303657</v>
      </c>
      <c r="GL47" s="17">
        <f t="shared" ref="GL47:GT47" si="71">$B$3*COS(GL$14)*($B$4*SIN($B$5)-$B$3*SIN(GL$14))</f>
        <v>49.762720958848213</v>
      </c>
      <c r="GM47" s="17">
        <f t="shared" si="71"/>
        <v>49.06630262370723</v>
      </c>
      <c r="GN47" s="17">
        <f t="shared" si="71"/>
        <v>48.298778827140318</v>
      </c>
      <c r="GO47" s="17">
        <f t="shared" si="71"/>
        <v>47.463978518132329</v>
      </c>
      <c r="GP47" s="17">
        <f t="shared" si="71"/>
        <v>46.565874436892749</v>
      </c>
      <c r="GQ47" s="17">
        <f t="shared" si="71"/>
        <v>45.608566766998301</v>
      </c>
      <c r="GR47" s="17">
        <f t="shared" si="71"/>
        <v>44.596266405356729</v>
      </c>
      <c r="GS47" s="17">
        <f t="shared" si="71"/>
        <v>43.533277916558866</v>
      </c>
      <c r="GT47" s="17">
        <f t="shared" si="71"/>
        <v>42.423982239311613</v>
      </c>
      <c r="GU47" s="16"/>
      <c r="GV47" s="16"/>
      <c r="GW47" s="16"/>
      <c r="GX47" s="16"/>
      <c r="GY47" s="16"/>
      <c r="GZ47" s="16"/>
      <c r="HA47" s="16"/>
      <c r="HB47" s="16"/>
      <c r="HC47" s="16"/>
      <c r="HD47" s="16"/>
      <c r="HE47" s="16"/>
      <c r="HF47" s="16"/>
      <c r="HG47" s="16"/>
      <c r="HH47" s="16"/>
      <c r="HI47" s="16"/>
      <c r="HJ47" s="16"/>
      <c r="HK47" s="16"/>
      <c r="HL47" s="16"/>
      <c r="HM47" s="16"/>
      <c r="HN47" s="16"/>
      <c r="HO47" s="16"/>
      <c r="HP47" s="16"/>
      <c r="HQ47" s="16"/>
      <c r="HR47" s="16"/>
      <c r="HS47" s="16"/>
      <c r="HT47" s="16"/>
      <c r="HU47" s="16"/>
      <c r="HV47" s="16"/>
      <c r="HW47" s="16"/>
      <c r="HX47" s="16"/>
      <c r="HY47" s="16"/>
      <c r="HZ47" s="16"/>
      <c r="IA47" s="16"/>
      <c r="IB47" s="16"/>
      <c r="IC47" s="16"/>
      <c r="ID47" s="16"/>
      <c r="IE47" s="16"/>
      <c r="IF47" s="16"/>
      <c r="IG47" s="16"/>
      <c r="IH47" s="16"/>
      <c r="II47" s="16"/>
      <c r="IJ47" s="16"/>
      <c r="IK47" s="16"/>
      <c r="IL47" s="16"/>
      <c r="IM47" s="16"/>
      <c r="IN47" s="16"/>
      <c r="IO47" s="16"/>
      <c r="IP47" s="16"/>
      <c r="IQ47" s="16"/>
      <c r="IR47" s="16"/>
      <c r="IS47" s="16"/>
    </row>
    <row r="48" spans="1:253" ht="17.25" x14ac:dyDescent="0.25">
      <c r="A48" s="22" t="s">
        <v>43</v>
      </c>
      <c r="B48" s="17">
        <f t="shared" ref="B48:BM48" si="72">B$27</f>
        <v>258.11786649170506</v>
      </c>
      <c r="C48" s="17">
        <f t="shared" si="72"/>
        <v>255.40283195813782</v>
      </c>
      <c r="D48" s="17">
        <f t="shared" si="72"/>
        <v>252.59068570974569</v>
      </c>
      <c r="E48" s="17">
        <f t="shared" si="72"/>
        <v>249.68420299536143</v>
      </c>
      <c r="F48" s="17">
        <f t="shared" si="72"/>
        <v>246.68625216252013</v>
      </c>
      <c r="G48" s="17">
        <f t="shared" si="72"/>
        <v>243.59979182674695</v>
      </c>
      <c r="H48" s="17">
        <f t="shared" si="72"/>
        <v>240.42786795176033</v>
      </c>
      <c r="I48" s="17">
        <f t="shared" si="72"/>
        <v>237.1736108434738</v>
      </c>
      <c r="J48" s="17">
        <f t="shared" si="72"/>
        <v>233.84023206076219</v>
      </c>
      <c r="K48" s="17">
        <f t="shared" si="72"/>
        <v>230.43102124604019</v>
      </c>
      <c r="L48" s="17">
        <f t="shared" si="72"/>
        <v>226.94934287878303</v>
      </c>
      <c r="M48" s="17">
        <f t="shared" si="72"/>
        <v>223.39863295519103</v>
      </c>
      <c r="N48" s="17">
        <f t="shared" si="72"/>
        <v>219.78239559727629</v>
      </c>
      <c r="O48" s="17">
        <f t="shared" si="72"/>
        <v>216.10419959471758</v>
      </c>
      <c r="P48" s="17">
        <f t="shared" si="72"/>
        <v>212.36767488289533</v>
      </c>
      <c r="Q48" s="17">
        <f t="shared" si="72"/>
        <v>208.57650896058411</v>
      </c>
      <c r="R48" s="17">
        <f t="shared" si="72"/>
        <v>204.73444325083616</v>
      </c>
      <c r="S48" s="17">
        <f t="shared" si="72"/>
        <v>200.84526940864879</v>
      </c>
      <c r="T48" s="17">
        <f t="shared" si="72"/>
        <v>196.91282557905868</v>
      </c>
      <c r="U48" s="17">
        <f t="shared" si="72"/>
        <v>192.94099260935582</v>
      </c>
      <c r="V48" s="17">
        <f t="shared" si="72"/>
        <v>188.93369021915612</v>
      </c>
      <c r="W48" s="17">
        <f t="shared" si="72"/>
        <v>184.89487313211129</v>
      </c>
      <c r="X48" s="17">
        <f t="shared" si="72"/>
        <v>180.82852717307389</v>
      </c>
      <c r="Y48" s="17">
        <f t="shared" si="72"/>
        <v>176.73866533456965</v>
      </c>
      <c r="Z48" s="17">
        <f t="shared" si="72"/>
        <v>172.62932381645811</v>
      </c>
      <c r="AA48" s="17">
        <f t="shared" si="72"/>
        <v>168.50455804269086</v>
      </c>
      <c r="AB48" s="17">
        <f t="shared" si="72"/>
        <v>164.36843865909759</v>
      </c>
      <c r="AC48" s="17">
        <f t="shared" si="72"/>
        <v>160.22504751615017</v>
      </c>
      <c r="AD48" s="17">
        <f t="shared" si="72"/>
        <v>156.07847364066907</v>
      </c>
      <c r="AE48" s="17">
        <f t="shared" si="72"/>
        <v>151.93280920044731</v>
      </c>
      <c r="AF48" s="17">
        <f t="shared" si="72"/>
        <v>147.79214546577543</v>
      </c>
      <c r="AG48" s="17">
        <f t="shared" si="72"/>
        <v>143.66056877185108</v>
      </c>
      <c r="AH48" s="17">
        <f t="shared" si="72"/>
        <v>139.54215648605981</v>
      </c>
      <c r="AI48" s="17">
        <f t="shared" si="72"/>
        <v>135.44097298410583</v>
      </c>
      <c r="AJ48" s="17">
        <f t="shared" si="72"/>
        <v>131.36106563896365</v>
      </c>
      <c r="AK48" s="17">
        <f t="shared" si="72"/>
        <v>127.30646082660979</v>
      </c>
      <c r="AL48" s="17">
        <f t="shared" si="72"/>
        <v>123.28115995247563</v>
      </c>
      <c r="AM48" s="17">
        <f t="shared" si="72"/>
        <v>119.28913550254346</v>
      </c>
      <c r="AN48" s="17">
        <f t="shared" si="72"/>
        <v>115.33432712298247</v>
      </c>
      <c r="AO48" s="17">
        <f t="shared" si="72"/>
        <v>111.42063773219341</v>
      </c>
      <c r="AP48" s="17">
        <f t="shared" si="72"/>
        <v>107.55192966909959</v>
      </c>
      <c r="AQ48" s="17">
        <f t="shared" si="72"/>
        <v>103.73202088148452</v>
      </c>
      <c r="AR48" s="17">
        <f t="shared" si="72"/>
        <v>99.964681158138305</v>
      </c>
      <c r="AS48" s="17">
        <f t="shared" si="72"/>
        <v>96.253628408531569</v>
      </c>
      <c r="AT48" s="17">
        <f t="shared" si="72"/>
        <v>92.602524993687283</v>
      </c>
      <c r="AU48" s="17">
        <f t="shared" si="72"/>
        <v>89.014974111872817</v>
      </c>
      <c r="AV48" s="17">
        <f t="shared" si="72"/>
        <v>85.494516242678344</v>
      </c>
      <c r="AW48" s="17">
        <f t="shared" si="72"/>
        <v>82.044625652990618</v>
      </c>
      <c r="AX48" s="17">
        <f t="shared" si="72"/>
        <v>78.668706968311412</v>
      </c>
      <c r="AY48" s="17">
        <f t="shared" si="72"/>
        <v>75.370091812802841</v>
      </c>
      <c r="AZ48" s="17">
        <f t="shared" si="72"/>
        <v>72.152035521376789</v>
      </c>
      <c r="BA48" s="17">
        <f t="shared" si="72"/>
        <v>69.017713927072251</v>
      </c>
      <c r="BB48" s="17">
        <f t="shared" si="72"/>
        <v>65.97022022689157</v>
      </c>
      <c r="BC48" s="17">
        <f t="shared" si="72"/>
        <v>63.01256192918845</v>
      </c>
      <c r="BD48" s="17">
        <f t="shared" si="72"/>
        <v>60.147657885620305</v>
      </c>
      <c r="BE48" s="17">
        <f t="shared" si="72"/>
        <v>57.378335410594076</v>
      </c>
      <c r="BF48" s="17">
        <f t="shared" si="72"/>
        <v>54.707327491048289</v>
      </c>
      <c r="BG48" s="17">
        <f t="shared" si="72"/>
        <v>52.137270089324815</v>
      </c>
      <c r="BH48" s="17">
        <f t="shared" si="72"/>
        <v>49.670699541792331</v>
      </c>
      <c r="BI48" s="17">
        <f t="shared" si="72"/>
        <v>47.310050055788665</v>
      </c>
      <c r="BJ48" s="17">
        <f t="shared" si="72"/>
        <v>45.057651307351776</v>
      </c>
      <c r="BK48" s="17">
        <f t="shared" si="72"/>
        <v>42.915726142110969</v>
      </c>
      <c r="BL48" s="17">
        <f t="shared" si="72"/>
        <v>40.886388381606622</v>
      </c>
      <c r="BM48" s="17">
        <f t="shared" si="72"/>
        <v>38.971640737203373</v>
      </c>
      <c r="BN48" s="17">
        <f t="shared" ref="BN48:DY48" si="73">BN$27</f>
        <v>37.173372833656032</v>
      </c>
      <c r="BO48" s="17">
        <f t="shared" si="73"/>
        <v>35.493359344277877</v>
      </c>
      <c r="BP48" s="17">
        <f t="shared" si="73"/>
        <v>33.933258239552373</v>
      </c>
      <c r="BQ48" s="17">
        <f t="shared" si="73"/>
        <v>32.494609150916659</v>
      </c>
      <c r="BR48" s="17">
        <f t="shared" si="73"/>
        <v>31.178831851330983</v>
      </c>
      <c r="BS48" s="17">
        <f t="shared" si="73"/>
        <v>29.987224854134325</v>
      </c>
      <c r="BT48" s="17">
        <f t="shared" si="73"/>
        <v>28.920964131568468</v>
      </c>
      <c r="BU48" s="17">
        <f t="shared" si="73"/>
        <v>27.981101954235328</v>
      </c>
      <c r="BV48" s="17">
        <f t="shared" si="73"/>
        <v>27.168565852633066</v>
      </c>
      <c r="BW48" s="17">
        <f t="shared" si="73"/>
        <v>26.484157701795226</v>
      </c>
      <c r="BX48" s="17">
        <f t="shared" si="73"/>
        <v>25.928552929937126</v>
      </c>
      <c r="BY48" s="17">
        <f t="shared" si="73"/>
        <v>25.502299851889575</v>
      </c>
      <c r="BZ48" s="17">
        <f t="shared" si="73"/>
        <v>25.205819127978515</v>
      </c>
      <c r="CA48" s="17">
        <f t="shared" si="73"/>
        <v>25.039403348883837</v>
      </c>
      <c r="CB48" s="17">
        <f t="shared" si="73"/>
        <v>25.003216746887887</v>
      </c>
      <c r="CC48" s="17">
        <f t="shared" si="73"/>
        <v>25.097295033798019</v>
      </c>
      <c r="CD48" s="17">
        <f t="shared" si="73"/>
        <v>25.321545365703201</v>
      </c>
      <c r="CE48" s="17">
        <f t="shared" si="73"/>
        <v>25.675746434599944</v>
      </c>
      <c r="CF48" s="17">
        <f t="shared" si="73"/>
        <v>26.159548686796484</v>
      </c>
      <c r="CG48" s="17">
        <f t="shared" si="73"/>
        <v>26.772474667880033</v>
      </c>
      <c r="CH48" s="17">
        <f t="shared" si="73"/>
        <v>27.513919493906712</v>
      </c>
      <c r="CI48" s="17">
        <f t="shared" si="73"/>
        <v>28.38315144834894</v>
      </c>
      <c r="CJ48" s="17">
        <f t="shared" si="73"/>
        <v>29.379312704211358</v>
      </c>
      <c r="CK48" s="17">
        <f t="shared" si="73"/>
        <v>30.501420170602401</v>
      </c>
      <c r="CL48" s="17">
        <f t="shared" si="73"/>
        <v>31.748366462926455</v>
      </c>
      <c r="CM48" s="17">
        <f t="shared" si="73"/>
        <v>33.118920995738634</v>
      </c>
      <c r="CN48" s="17">
        <f t="shared" si="73"/>
        <v>34.611731197184056</v>
      </c>
      <c r="CO48" s="17">
        <f t="shared" si="73"/>
        <v>36.225323843823119</v>
      </c>
      <c r="CP48" s="17">
        <f t="shared" si="73"/>
        <v>37.958106514524957</v>
      </c>
      <c r="CQ48" s="17">
        <f t="shared" si="73"/>
        <v>39.808369161995017</v>
      </c>
      <c r="CR48" s="17">
        <f t="shared" si="73"/>
        <v>41.774285800385144</v>
      </c>
      <c r="CS48" s="17">
        <f t="shared" si="73"/>
        <v>43.853916307321185</v>
      </c>
      <c r="CT48" s="17">
        <f t="shared" si="73"/>
        <v>46.045208338569665</v>
      </c>
      <c r="CU48" s="17">
        <f t="shared" si="73"/>
        <v>48.345999353453678</v>
      </c>
      <c r="CV48" s="17">
        <f t="shared" si="73"/>
        <v>50.754018749019338</v>
      </c>
      <c r="CW48" s="17">
        <f t="shared" si="73"/>
        <v>53.266890100846965</v>
      </c>
      <c r="CX48" s="17">
        <f t="shared" si="73"/>
        <v>55.882133508294899</v>
      </c>
      <c r="CY48" s="17">
        <f t="shared" si="73"/>
        <v>58.597168041862176</v>
      </c>
      <c r="CZ48" s="17">
        <f t="shared" si="73"/>
        <v>61.409314290254301</v>
      </c>
      <c r="DA48" s="17">
        <f t="shared" si="73"/>
        <v>64.315797004638569</v>
      </c>
      <c r="DB48" s="17">
        <f t="shared" si="73"/>
        <v>67.313747837479838</v>
      </c>
      <c r="DC48" s="17">
        <f t="shared" si="73"/>
        <v>70.400208173253034</v>
      </c>
      <c r="DD48" s="17">
        <f t="shared" si="73"/>
        <v>73.572132048239723</v>
      </c>
      <c r="DE48" s="17">
        <f t="shared" si="73"/>
        <v>76.826389156526176</v>
      </c>
      <c r="DF48" s="17">
        <f t="shared" si="73"/>
        <v>80.159767939237796</v>
      </c>
      <c r="DG48" s="17">
        <f t="shared" si="73"/>
        <v>83.568978753959755</v>
      </c>
      <c r="DH48" s="17">
        <f t="shared" si="73"/>
        <v>87.050657121216958</v>
      </c>
      <c r="DI48" s="17">
        <f t="shared" si="73"/>
        <v>90.60136704480901</v>
      </c>
      <c r="DJ48" s="17">
        <f t="shared" si="73"/>
        <v>94.21760440272368</v>
      </c>
      <c r="DK48" s="17">
        <f t="shared" si="73"/>
        <v>97.895800405282387</v>
      </c>
      <c r="DL48" s="17">
        <f t="shared" si="73"/>
        <v>101.63232511710459</v>
      </c>
      <c r="DM48" s="17">
        <f t="shared" si="73"/>
        <v>105.42349103941592</v>
      </c>
      <c r="DN48" s="17">
        <f t="shared" si="73"/>
        <v>109.26555674916385</v>
      </c>
      <c r="DO48" s="17">
        <f t="shared" si="73"/>
        <v>113.15473059135118</v>
      </c>
      <c r="DP48" s="17">
        <f t="shared" si="73"/>
        <v>117.08717442094132</v>
      </c>
      <c r="DQ48" s="17">
        <f t="shared" si="73"/>
        <v>121.05900739064415</v>
      </c>
      <c r="DR48" s="17">
        <f t="shared" si="73"/>
        <v>125.06630978084381</v>
      </c>
      <c r="DS48" s="17">
        <f t="shared" si="73"/>
        <v>129.10512686788874</v>
      </c>
      <c r="DT48" s="17">
        <f t="shared" si="73"/>
        <v>133.17147282692611</v>
      </c>
      <c r="DU48" s="17">
        <f t="shared" si="73"/>
        <v>137.26133466543033</v>
      </c>
      <c r="DV48" s="17">
        <f t="shared" si="73"/>
        <v>141.37067618354183</v>
      </c>
      <c r="DW48" s="17">
        <f t="shared" si="73"/>
        <v>145.49544195730905</v>
      </c>
      <c r="DX48" s="17">
        <f t="shared" si="73"/>
        <v>149.63156134090241</v>
      </c>
      <c r="DY48" s="17">
        <f t="shared" si="73"/>
        <v>153.7749524838498</v>
      </c>
      <c r="DZ48" s="17">
        <f t="shared" ref="DZ48:GK48" si="74">DZ$27</f>
        <v>157.92152635933098</v>
      </c>
      <c r="EA48" s="17">
        <f t="shared" si="74"/>
        <v>162.06719079955266</v>
      </c>
      <c r="EB48" s="17">
        <f t="shared" si="74"/>
        <v>166.20785453422454</v>
      </c>
      <c r="EC48" s="17">
        <f t="shared" si="74"/>
        <v>170.3394312281489</v>
      </c>
      <c r="ED48" s="17">
        <f t="shared" si="74"/>
        <v>174.45784351394025</v>
      </c>
      <c r="EE48" s="17">
        <f t="shared" si="74"/>
        <v>178.55902701589417</v>
      </c>
      <c r="EF48" s="17">
        <f t="shared" si="74"/>
        <v>182.63893436103632</v>
      </c>
      <c r="EG48" s="17">
        <f t="shared" si="74"/>
        <v>186.69353917339018</v>
      </c>
      <c r="EH48" s="17">
        <f t="shared" si="74"/>
        <v>190.71884004752445</v>
      </c>
      <c r="EI48" s="17">
        <f t="shared" si="74"/>
        <v>194.71086449745658</v>
      </c>
      <c r="EJ48" s="17">
        <f t="shared" si="74"/>
        <v>198.66567287701758</v>
      </c>
      <c r="EK48" s="17">
        <f t="shared" si="74"/>
        <v>202.5793622678066</v>
      </c>
      <c r="EL48" s="17">
        <f t="shared" si="74"/>
        <v>206.44807033090041</v>
      </c>
      <c r="EM48" s="17">
        <f t="shared" si="74"/>
        <v>210.26797911851546</v>
      </c>
      <c r="EN48" s="17">
        <f t="shared" si="74"/>
        <v>214.03531884186174</v>
      </c>
      <c r="EO48" s="17">
        <f t="shared" si="74"/>
        <v>217.74637159146846</v>
      </c>
      <c r="EP48" s="17">
        <f t="shared" si="74"/>
        <v>221.39747500631273</v>
      </c>
      <c r="EQ48" s="17">
        <f t="shared" si="74"/>
        <v>224.98502588812715</v>
      </c>
      <c r="ER48" s="17">
        <f t="shared" si="74"/>
        <v>228.50548375732166</v>
      </c>
      <c r="ES48" s="17">
        <f t="shared" si="74"/>
        <v>231.95537434700944</v>
      </c>
      <c r="ET48" s="17">
        <f t="shared" si="74"/>
        <v>235.33129303168863</v>
      </c>
      <c r="EU48" s="17">
        <f t="shared" si="74"/>
        <v>238.62990818719717</v>
      </c>
      <c r="EV48" s="17">
        <f t="shared" si="74"/>
        <v>241.8479644786232</v>
      </c>
      <c r="EW48" s="17">
        <f t="shared" si="74"/>
        <v>244.98228607292771</v>
      </c>
      <c r="EX48" s="17">
        <f t="shared" si="74"/>
        <v>248.02977977310837</v>
      </c>
      <c r="EY48" s="17">
        <f t="shared" si="74"/>
        <v>250.98743807081155</v>
      </c>
      <c r="EZ48" s="17">
        <f t="shared" si="74"/>
        <v>253.8523421143797</v>
      </c>
      <c r="FA48" s="17">
        <f t="shared" si="74"/>
        <v>256.6216645894059</v>
      </c>
      <c r="FB48" s="17">
        <f t="shared" si="74"/>
        <v>259.29267250895168</v>
      </c>
      <c r="FC48" s="17">
        <f t="shared" si="74"/>
        <v>261.86272991067517</v>
      </c>
      <c r="FD48" s="17">
        <f t="shared" si="74"/>
        <v>264.32930045820768</v>
      </c>
      <c r="FE48" s="17">
        <f t="shared" si="74"/>
        <v>266.68994994421132</v>
      </c>
      <c r="FF48" s="17">
        <f t="shared" si="74"/>
        <v>268.94234869264824</v>
      </c>
      <c r="FG48" s="17">
        <f t="shared" si="74"/>
        <v>271.084273857889</v>
      </c>
      <c r="FH48" s="17">
        <f t="shared" si="74"/>
        <v>273.11361161839335</v>
      </c>
      <c r="FI48" s="17">
        <f t="shared" si="74"/>
        <v>275.02835926279658</v>
      </c>
      <c r="FJ48" s="17">
        <f t="shared" si="74"/>
        <v>276.82662716634388</v>
      </c>
      <c r="FK48" s="17">
        <f t="shared" si="74"/>
        <v>278.50664065572209</v>
      </c>
      <c r="FL48" s="17">
        <f t="shared" si="74"/>
        <v>280.06674176044766</v>
      </c>
      <c r="FM48" s="17">
        <f t="shared" si="74"/>
        <v>281.50539084908337</v>
      </c>
      <c r="FN48" s="17">
        <f t="shared" si="74"/>
        <v>282.82116814866902</v>
      </c>
      <c r="FO48" s="17">
        <f t="shared" si="74"/>
        <v>284.0127751458657</v>
      </c>
      <c r="FP48" s="17">
        <f t="shared" si="74"/>
        <v>285.07903586843156</v>
      </c>
      <c r="FQ48" s="17">
        <f t="shared" si="74"/>
        <v>286.01889804576467</v>
      </c>
      <c r="FR48" s="17">
        <f t="shared" si="74"/>
        <v>286.83143414736696</v>
      </c>
      <c r="FS48" s="17">
        <f t="shared" si="74"/>
        <v>287.5158422982048</v>
      </c>
      <c r="FT48" s="17">
        <f t="shared" si="74"/>
        <v>288.07144707006285</v>
      </c>
      <c r="FU48" s="17">
        <f t="shared" si="74"/>
        <v>288.49770014811043</v>
      </c>
      <c r="FV48" s="17">
        <f t="shared" si="74"/>
        <v>288.79418087202146</v>
      </c>
      <c r="FW48" s="17">
        <f t="shared" si="74"/>
        <v>288.96059665111613</v>
      </c>
      <c r="FX48" s="17">
        <f t="shared" si="74"/>
        <v>288.99678325311208</v>
      </c>
      <c r="FY48" s="17">
        <f t="shared" si="74"/>
        <v>288.90270496620201</v>
      </c>
      <c r="FZ48" s="17">
        <f t="shared" si="74"/>
        <v>288.67845463429683</v>
      </c>
      <c r="GA48" s="17">
        <f t="shared" si="74"/>
        <v>288.32425356540006</v>
      </c>
      <c r="GB48" s="17">
        <f t="shared" si="74"/>
        <v>287.84045131320352</v>
      </c>
      <c r="GC48" s="17">
        <f t="shared" si="74"/>
        <v>287.22752533211997</v>
      </c>
      <c r="GD48" s="17">
        <f t="shared" si="74"/>
        <v>286.48608050609334</v>
      </c>
      <c r="GE48" s="17">
        <f t="shared" si="74"/>
        <v>285.61684855165106</v>
      </c>
      <c r="GF48" s="17">
        <f t="shared" si="74"/>
        <v>284.62068729578868</v>
      </c>
      <c r="GG48" s="17">
        <f t="shared" si="74"/>
        <v>283.49857982939756</v>
      </c>
      <c r="GH48" s="17">
        <f t="shared" si="74"/>
        <v>282.25163353707353</v>
      </c>
      <c r="GI48" s="17">
        <f t="shared" si="74"/>
        <v>280.88107900426138</v>
      </c>
      <c r="GJ48" s="17">
        <f t="shared" si="74"/>
        <v>279.38826880281596</v>
      </c>
      <c r="GK48" s="17">
        <f t="shared" si="74"/>
        <v>277.77467615617689</v>
      </c>
      <c r="GL48" s="17">
        <f t="shared" ref="GL48:GT48" si="75">GL$27</f>
        <v>276.04189348547504</v>
      </c>
      <c r="GM48" s="17">
        <f t="shared" si="75"/>
        <v>274.19163083800504</v>
      </c>
      <c r="GN48" s="17">
        <f t="shared" si="75"/>
        <v>272.22571419961486</v>
      </c>
      <c r="GO48" s="17">
        <f t="shared" si="75"/>
        <v>270.14608369267881</v>
      </c>
      <c r="GP48" s="17">
        <f t="shared" si="75"/>
        <v>267.95479166143036</v>
      </c>
      <c r="GQ48" s="17">
        <f t="shared" si="75"/>
        <v>265.65400064654636</v>
      </c>
      <c r="GR48" s="17">
        <f t="shared" si="75"/>
        <v>263.24598125098066</v>
      </c>
      <c r="GS48" s="17">
        <f t="shared" si="75"/>
        <v>260.73310989915308</v>
      </c>
      <c r="GT48" s="17">
        <f t="shared" si="75"/>
        <v>258.11786649170512</v>
      </c>
      <c r="GU48" s="16"/>
      <c r="GV48" s="16"/>
      <c r="GW48" s="16"/>
      <c r="GX48" s="16"/>
      <c r="GY48" s="16"/>
      <c r="GZ48" s="16"/>
      <c r="HA48" s="16"/>
      <c r="HB48" s="16"/>
      <c r="HC48" s="16"/>
      <c r="HD48" s="16"/>
      <c r="HE48" s="16"/>
      <c r="HF48" s="16"/>
      <c r="HG48" s="16"/>
      <c r="HH48" s="16"/>
      <c r="HI48" s="16"/>
      <c r="HJ48" s="16"/>
      <c r="HK48" s="16"/>
      <c r="HL48" s="16"/>
      <c r="HM48" s="16"/>
      <c r="HN48" s="16"/>
      <c r="HO48" s="16"/>
      <c r="HP48" s="16"/>
      <c r="HQ48" s="16"/>
      <c r="HR48" s="16"/>
      <c r="HS48" s="16"/>
      <c r="HT48" s="16"/>
      <c r="HU48" s="16"/>
      <c r="HV48" s="16"/>
      <c r="HW48" s="16"/>
      <c r="HX48" s="16"/>
      <c r="HY48" s="16"/>
      <c r="HZ48" s="16"/>
      <c r="IA48" s="16"/>
      <c r="IB48" s="16"/>
      <c r="IC48" s="16"/>
      <c r="ID48" s="16"/>
      <c r="IE48" s="16"/>
      <c r="IF48" s="16"/>
      <c r="IG48" s="16"/>
      <c r="IH48" s="16"/>
      <c r="II48" s="16"/>
      <c r="IJ48" s="16"/>
      <c r="IK48" s="16"/>
      <c r="IL48" s="16"/>
      <c r="IM48" s="16"/>
      <c r="IN48" s="16"/>
      <c r="IO48" s="16"/>
      <c r="IP48" s="16"/>
      <c r="IQ48" s="16"/>
      <c r="IR48" s="16"/>
      <c r="IS48" s="16"/>
    </row>
    <row r="49" spans="1:253" ht="17.25" x14ac:dyDescent="0.25">
      <c r="A49" s="22" t="s">
        <v>34</v>
      </c>
      <c r="B49" s="16">
        <f t="shared" ref="B49:BM49" si="76">B$28</f>
        <v>0.29715727415782944</v>
      </c>
      <c r="C49" s="16">
        <f t="shared" si="76"/>
        <v>0.29859243921598211</v>
      </c>
      <c r="D49" s="16">
        <f t="shared" si="76"/>
        <v>0.30010108078041731</v>
      </c>
      <c r="E49" s="16">
        <f t="shared" si="76"/>
        <v>0.30168461451327472</v>
      </c>
      <c r="F49" s="16">
        <f t="shared" si="76"/>
        <v>0.30334453341409168</v>
      </c>
      <c r="G49" s="16">
        <f t="shared" si="76"/>
        <v>0.30508241001678538</v>
      </c>
      <c r="H49" s="16">
        <f t="shared" si="76"/>
        <v>0.30689989866307027</v>
      </c>
      <c r="I49" s="16">
        <f t="shared" si="76"/>
        <v>0.30879873784585499</v>
      </c>
      <c r="J49" s="16">
        <f t="shared" si="76"/>
        <v>0.31078075261455129</v>
      </c>
      <c r="K49" s="16">
        <f t="shared" si="76"/>
        <v>0.31284785703232854</v>
      </c>
      <c r="L49" s="16">
        <f t="shared" si="76"/>
        <v>0.31500205667311459</v>
      </c>
      <c r="M49" s="16">
        <f t="shared" si="76"/>
        <v>0.31724545114353503</v>
      </c>
      <c r="N49" s="16">
        <f t="shared" si="76"/>
        <v>0.31958023661193141</v>
      </c>
      <c r="O49" s="16">
        <f t="shared" si="76"/>
        <v>0.32200870832304057</v>
      </c>
      <c r="P49" s="16">
        <f t="shared" si="76"/>
        <v>0.32453326307278024</v>
      </c>
      <c r="Q49" s="16">
        <f t="shared" si="76"/>
        <v>0.3271564016127706</v>
      </c>
      <c r="R49" s="16">
        <f t="shared" si="76"/>
        <v>0.32988073094864273</v>
      </c>
      <c r="S49" s="16">
        <f t="shared" si="76"/>
        <v>0.33270896648971493</v>
      </c>
      <c r="T49" s="16">
        <f t="shared" si="76"/>
        <v>0.33564393400013559</v>
      </c>
      <c r="U49" s="16">
        <f t="shared" si="76"/>
        <v>0.33868857129294555</v>
      </c>
      <c r="V49" s="16">
        <f t="shared" si="76"/>
        <v>0.3418459295985346</v>
      </c>
      <c r="W49" s="16">
        <f t="shared" si="76"/>
        <v>0.3451191745274752</v>
      </c>
      <c r="X49" s="16">
        <f t="shared" si="76"/>
        <v>0.34851158653448738</v>
      </c>
      <c r="Y49" s="16">
        <f t="shared" si="76"/>
        <v>0.35202656077509592</v>
      </c>
      <c r="Z49" s="16">
        <f t="shared" si="76"/>
        <v>0.35566760622911459</v>
      </c>
      <c r="AA49" s="16">
        <f t="shared" si="76"/>
        <v>0.35943834394513452</v>
      </c>
      <c r="AB49" s="16">
        <f t="shared" si="76"/>
        <v>0.36334250423739611</v>
      </c>
      <c r="AC49" s="16">
        <f t="shared" si="76"/>
        <v>0.36738392264041592</v>
      </c>
      <c r="AD49" s="16">
        <f t="shared" si="76"/>
        <v>0.37156653439716369</v>
      </c>
      <c r="AE49" s="16">
        <f t="shared" si="76"/>
        <v>0.37589436722302066</v>
      </c>
      <c r="AF49" s="16">
        <f t="shared" si="76"/>
        <v>0.38037153204979046</v>
      </c>
      <c r="AG49" s="16">
        <f t="shared" si="76"/>
        <v>0.3850022114112544</v>
      </c>
      <c r="AH49" s="16">
        <f t="shared" si="76"/>
        <v>0.38979064508373251</v>
      </c>
      <c r="AI49" s="16">
        <f t="shared" si="76"/>
        <v>0.39474111254146715</v>
      </c>
      <c r="AJ49" s="16">
        <f t="shared" si="76"/>
        <v>0.39985791172704027</v>
      </c>
      <c r="AK49" s="16">
        <f t="shared" si="76"/>
        <v>0.40514533357126387</v>
      </c>
      <c r="AL49" s="16">
        <f t="shared" si="76"/>
        <v>0.41060763162497577</v>
      </c>
      <c r="AM49" s="16">
        <f t="shared" si="76"/>
        <v>0.41624898608710564</v>
      </c>
      <c r="AN49" s="16">
        <f t="shared" si="76"/>
        <v>0.42207346142975488</v>
      </c>
      <c r="AO49" s="16">
        <f t="shared" si="76"/>
        <v>0.42808495673281671</v>
      </c>
      <c r="AP49" s="16">
        <f t="shared" si="76"/>
        <v>0.43428714774942662</v>
      </c>
      <c r="AQ49" s="16">
        <f t="shared" si="76"/>
        <v>0.44068341963166391</v>
      </c>
      <c r="AR49" s="16">
        <f t="shared" si="76"/>
        <v>0.44727678915686542</v>
      </c>
      <c r="AS49" s="16">
        <f t="shared" si="76"/>
        <v>0.45406981521344464</v>
      </c>
      <c r="AT49" s="16">
        <f t="shared" si="76"/>
        <v>0.46106449623773055</v>
      </c>
      <c r="AU49" s="16">
        <f t="shared" si="76"/>
        <v>0.4682621532486097</v>
      </c>
      <c r="AV49" s="16">
        <f t="shared" si="76"/>
        <v>0.47566329711581029</v>
      </c>
      <c r="AW49" s="16">
        <f t="shared" si="76"/>
        <v>0.48326747873464254</v>
      </c>
      <c r="AX49" s="16">
        <f t="shared" si="76"/>
        <v>0.49107312088251781</v>
      </c>
      <c r="AY49" s="16">
        <f t="shared" si="76"/>
        <v>0.49907733072219268</v>
      </c>
      <c r="AZ49" s="16">
        <f t="shared" si="76"/>
        <v>0.50727569221911983</v>
      </c>
      <c r="BA49" s="16">
        <f t="shared" si="76"/>
        <v>0.51566203818554812</v>
      </c>
      <c r="BB49" s="16">
        <f t="shared" si="76"/>
        <v>0.52422820228589617</v>
      </c>
      <c r="BC49" s="16">
        <f t="shared" si="76"/>
        <v>0.53296375217309711</v>
      </c>
      <c r="BD49" s="16">
        <f t="shared" si="76"/>
        <v>0.54185570601162947</v>
      </c>
      <c r="BE49" s="16">
        <f t="shared" si="76"/>
        <v>0.55088823601515957</v>
      </c>
      <c r="BF49" s="16">
        <f t="shared" si="76"/>
        <v>0.56004236431348242</v>
      </c>
      <c r="BG49" s="16">
        <f t="shared" si="76"/>
        <v>0.5692956584795914</v>
      </c>
      <c r="BH49" s="16">
        <f t="shared" si="76"/>
        <v>0.57862193638570603</v>
      </c>
      <c r="BI49" s="16">
        <f t="shared" si="76"/>
        <v>0.58799099267626742</v>
      </c>
      <c r="BJ49" s="16">
        <f t="shared" si="76"/>
        <v>0.59736836195978704</v>
      </c>
      <c r="BK49" s="16">
        <f t="shared" si="76"/>
        <v>0.60671513668442234</v>
      </c>
      <c r="BL49" s="16">
        <f t="shared" si="76"/>
        <v>0.61598786035738229</v>
      </c>
      <c r="BM49" s="16">
        <f t="shared" si="76"/>
        <v>0.6251385189993014</v>
      </c>
      <c r="BN49" s="16">
        <f t="shared" ref="BN49:DY49" si="77">BN$28</f>
        <v>0.63411465511534848</v>
      </c>
      <c r="BO49" s="16">
        <f t="shared" si="77"/>
        <v>0.64285962857142454</v>
      </c>
      <c r="BP49" s="16">
        <f t="shared" si="77"/>
        <v>0.65131304710543303</v>
      </c>
      <c r="BQ49" s="16">
        <f t="shared" si="77"/>
        <v>0.65941138531391541</v>
      </c>
      <c r="BR49" s="16">
        <f t="shared" si="77"/>
        <v>0.66708880445642493</v>
      </c>
      <c r="BS49" s="16">
        <f t="shared" si="77"/>
        <v>0.67427817612067154</v>
      </c>
      <c r="BT49" s="16">
        <f t="shared" si="77"/>
        <v>0.68091230078480469</v>
      </c>
      <c r="BU49" s="16">
        <f t="shared" si="77"/>
        <v>0.68692529807480052</v>
      </c>
      <c r="BV49" s="16">
        <f t="shared" si="77"/>
        <v>0.69225412996202973</v>
      </c>
      <c r="BW49" s="16">
        <f t="shared" si="77"/>
        <v>0.69684020263541746</v>
      </c>
      <c r="BX49" s="16">
        <f t="shared" si="77"/>
        <v>0.7006309790218328</v>
      </c>
      <c r="BY49" s="16">
        <f t="shared" si="77"/>
        <v>0.70358152379094252</v>
      </c>
      <c r="BZ49" s="16">
        <f t="shared" si="77"/>
        <v>0.70565589793513062</v>
      </c>
      <c r="CA49" s="16">
        <f t="shared" si="77"/>
        <v>0.70682832200713397</v>
      </c>
      <c r="CB49" s="16">
        <f t="shared" si="77"/>
        <v>0.70708403644862472</v>
      </c>
      <c r="CC49" s="16">
        <f t="shared" si="77"/>
        <v>0.7064198038346533</v>
      </c>
      <c r="CD49" s="16">
        <f t="shared" si="77"/>
        <v>0.70484401997675827</v>
      </c>
      <c r="CE49" s="16">
        <f t="shared" si="77"/>
        <v>0.70237642648960352</v>
      </c>
      <c r="CF49" s="16">
        <f t="shared" si="77"/>
        <v>0.69904744389198359</v>
      </c>
      <c r="CG49" s="16">
        <f t="shared" si="77"/>
        <v>0.69489716871398266</v>
      </c>
      <c r="CH49" s="16">
        <f t="shared" si="77"/>
        <v>0.68997409787811848</v>
      </c>
      <c r="CI49" s="16">
        <f t="shared" si="77"/>
        <v>0.68433365698845916</v>
      </c>
      <c r="CJ49" s="16">
        <f t="shared" si="77"/>
        <v>0.67803661522185665</v>
      </c>
      <c r="CK49" s="16">
        <f t="shared" si="77"/>
        <v>0.67114746838693295</v>
      </c>
      <c r="CL49" s="16">
        <f t="shared" si="77"/>
        <v>0.66373286437568435</v>
      </c>
      <c r="CM49" s="16">
        <f t="shared" si="77"/>
        <v>0.65586013325315606</v>
      </c>
      <c r="CN49" s="16">
        <f t="shared" si="77"/>
        <v>0.64759596946528675</v>
      </c>
      <c r="CO49" s="16">
        <f t="shared" si="77"/>
        <v>0.63900529792243987</v>
      </c>
      <c r="CP49" s="16">
        <f t="shared" si="77"/>
        <v>0.63015034060512798</v>
      </c>
      <c r="CQ49" s="16">
        <f t="shared" si="77"/>
        <v>0.621089887005703</v>
      </c>
      <c r="CR49" s="16">
        <f t="shared" si="77"/>
        <v>0.61187876088226201</v>
      </c>
      <c r="CS49" s="16">
        <f t="shared" si="77"/>
        <v>0.60256746775459336</v>
      </c>
      <c r="CT49" s="16">
        <f t="shared" si="77"/>
        <v>0.59320200227041597</v>
      </c>
      <c r="CU49" s="16">
        <f t="shared" si="77"/>
        <v>0.58382379172601273</v>
      </c>
      <c r="CV49" s="16">
        <f t="shared" si="77"/>
        <v>0.57446975121132671</v>
      </c>
      <c r="CW49" s="16">
        <f t="shared" si="77"/>
        <v>0.56517242658495515</v>
      </c>
      <c r="CX49" s="16">
        <f t="shared" si="77"/>
        <v>0.55596020329985918</v>
      </c>
      <c r="CY49" s="16">
        <f t="shared" si="77"/>
        <v>0.54685756157976706</v>
      </c>
      <c r="CZ49" s="16">
        <f t="shared" si="77"/>
        <v>0.53788536124778907</v>
      </c>
      <c r="DA49" s="16">
        <f t="shared" si="77"/>
        <v>0.52906114237221136</v>
      </c>
      <c r="DB49" s="16">
        <f t="shared" si="77"/>
        <v>0.52039943063593019</v>
      </c>
      <c r="DC49" s="16">
        <f t="shared" si="77"/>
        <v>0.51191203883785108</v>
      </c>
      <c r="DD49" s="16">
        <f t="shared" si="77"/>
        <v>0.50360835813229998</v>
      </c>
      <c r="DE49" s="16">
        <f t="shared" si="77"/>
        <v>0.49549563448162492</v>
      </c>
      <c r="DF49" s="16">
        <f t="shared" si="77"/>
        <v>0.4875792273413071</v>
      </c>
      <c r="DG49" s="16">
        <f t="shared" si="77"/>
        <v>0.47986284883787339</v>
      </c>
      <c r="DH49" s="16">
        <f t="shared" si="77"/>
        <v>0.47234878266984509</v>
      </c>
      <c r="DI49" s="16">
        <f t="shared" si="77"/>
        <v>0.46503808269769648</v>
      </c>
      <c r="DJ49" s="16">
        <f t="shared" si="77"/>
        <v>0.45793075172778802</v>
      </c>
      <c r="DK49" s="16">
        <f t="shared" si="77"/>
        <v>0.45102590137306281</v>
      </c>
      <c r="DL49" s="16">
        <f t="shared" si="77"/>
        <v>0.44432189412213779</v>
      </c>
      <c r="DM49" s="16">
        <f t="shared" si="77"/>
        <v>0.43781646889640286</v>
      </c>
      <c r="DN49" s="16">
        <f t="shared" si="77"/>
        <v>0.43150685144570688</v>
      </c>
      <c r="DO49" s="16">
        <f t="shared" si="77"/>
        <v>0.42538985094692444</v>
      </c>
      <c r="DP49" s="16">
        <f t="shared" si="77"/>
        <v>0.4194619441421874</v>
      </c>
      <c r="DQ49" s="16">
        <f t="shared" si="77"/>
        <v>0.41371934829755325</v>
      </c>
      <c r="DR49" s="16">
        <f t="shared" si="77"/>
        <v>0.40815808418831823</v>
      </c>
      <c r="DS49" s="16">
        <f t="shared" si="77"/>
        <v>0.4027740302316507</v>
      </c>
      <c r="DT49" s="16">
        <f t="shared" si="77"/>
        <v>0.39756296879640807</v>
      </c>
      <c r="DU49" s="16">
        <f t="shared" si="77"/>
        <v>0.39252062562805484</v>
      </c>
      <c r="DV49" s="16">
        <f t="shared" si="77"/>
        <v>0.38764270323646688</v>
      </c>
      <c r="DW49" s="16">
        <f t="shared" si="77"/>
        <v>0.38292490900807574</v>
      </c>
      <c r="DX49" s="16">
        <f t="shared" si="77"/>
        <v>0.37836297872256652</v>
      </c>
      <c r="DY49" s="16">
        <f t="shared" si="77"/>
        <v>0.37395269607893006</v>
      </c>
      <c r="DZ49" s="16">
        <f t="shared" ref="DZ49:GK49" si="78">DZ$28</f>
        <v>0.36968990876642527</v>
      </c>
      <c r="EA49" s="16">
        <f t="shared" si="78"/>
        <v>0.36557054155300134</v>
      </c>
      <c r="EB49" s="16">
        <f t="shared" si="78"/>
        <v>0.36159060680679928</v>
      </c>
      <c r="EC49" s="16">
        <f t="shared" si="78"/>
        <v>0.35774621281525504</v>
      </c>
      <c r="ED49" s="16">
        <f t="shared" si="78"/>
        <v>0.35403357022067533</v>
      </c>
      <c r="EE49" s="16">
        <f t="shared" si="78"/>
        <v>0.35044899685057418</v>
      </c>
      <c r="EF49" s="16">
        <f t="shared" si="78"/>
        <v>0.34698892118510211</v>
      </c>
      <c r="EG49" s="16">
        <f t="shared" si="78"/>
        <v>0.34364988467216345</v>
      </c>
      <c r="EH49" s="16">
        <f t="shared" si="78"/>
        <v>0.34042854307287079</v>
      </c>
      <c r="EI49" s="16">
        <f t="shared" si="78"/>
        <v>0.33732166699545185</v>
      </c>
      <c r="EJ49" s="16">
        <f t="shared" si="78"/>
        <v>0.3343261417542292</v>
      </c>
      <c r="EK49" s="16">
        <f t="shared" si="78"/>
        <v>0.3314389666715003</v>
      </c>
      <c r="EL49" s="16">
        <f t="shared" si="78"/>
        <v>0.32865725392374401</v>
      </c>
      <c r="EM49" s="16">
        <f t="shared" si="78"/>
        <v>0.32597822701929258</v>
      </c>
      <c r="EN49" s="16">
        <f t="shared" si="78"/>
        <v>0.32339921898217677</v>
      </c>
      <c r="EO49" s="16">
        <f t="shared" si="78"/>
        <v>0.32091767030606155</v>
      </c>
      <c r="EP49" s="16">
        <f t="shared" si="78"/>
        <v>0.31853112673281936</v>
      </c>
      <c r="EQ49" s="16">
        <f t="shared" si="78"/>
        <v>0.31623723690218564</v>
      </c>
      <c r="ER49" s="16">
        <f t="shared" si="78"/>
        <v>0.31403374991192162</v>
      </c>
      <c r="ES49" s="16">
        <f t="shared" si="78"/>
        <v>0.31191851282185162</v>
      </c>
      <c r="ET49" s="16">
        <f t="shared" si="78"/>
        <v>0.30988946812991608</v>
      </c>
      <c r="EU49" s="16">
        <f t="shared" si="78"/>
        <v>0.3079446512438796</v>
      </c>
      <c r="EV49" s="16">
        <f t="shared" si="78"/>
        <v>0.30608218796846276</v>
      </c>
      <c r="EW49" s="16">
        <f t="shared" si="78"/>
        <v>0.30430029202434289</v>
      </c>
      <c r="EX49" s="16">
        <f t="shared" si="78"/>
        <v>0.30259726261262104</v>
      </c>
      <c r="EY49" s="16">
        <f t="shared" si="78"/>
        <v>0.30097148203591922</v>
      </c>
      <c r="EZ49" s="16">
        <f t="shared" si="78"/>
        <v>0.29942141338519157</v>
      </c>
      <c r="FA49" s="16">
        <f t="shared" si="78"/>
        <v>0.29794559829956785</v>
      </c>
      <c r="FB49" s="16">
        <f t="shared" si="78"/>
        <v>0.29654265480504682</v>
      </c>
      <c r="FC49" s="16">
        <f t="shared" si="78"/>
        <v>0.2952112752365898</v>
      </c>
      <c r="FD49" s="16">
        <f t="shared" si="78"/>
        <v>0.29395022424709583</v>
      </c>
      <c r="FE49" s="16">
        <f t="shared" si="78"/>
        <v>0.29275833690584779</v>
      </c>
      <c r="FF49" s="16">
        <f t="shared" si="78"/>
        <v>0.29163451688827152</v>
      </c>
      <c r="FG49" s="16">
        <f t="shared" si="78"/>
        <v>0.29057773475823601</v>
      </c>
      <c r="FH49" s="16">
        <f t="shared" si="78"/>
        <v>0.28958702634361466</v>
      </c>
      <c r="FI49" s="16">
        <f t="shared" si="78"/>
        <v>0.28866149120542173</v>
      </c>
      <c r="FJ49" s="16">
        <f t="shared" si="78"/>
        <v>0.28780029120050687</v>
      </c>
      <c r="FK49" s="16">
        <f t="shared" si="78"/>
        <v>0.28700264913753609</v>
      </c>
      <c r="FL49" s="16">
        <f t="shared" si="78"/>
        <v>0.28626784752579154</v>
      </c>
      <c r="FM49" s="16">
        <f t="shared" si="78"/>
        <v>0.28559522741617582</v>
      </c>
      <c r="FN49" s="16">
        <f t="shared" si="78"/>
        <v>0.28498418733370839</v>
      </c>
      <c r="FO49" s="16">
        <f t="shared" si="78"/>
        <v>0.28443418230074102</v>
      </c>
      <c r="FP49" s="16">
        <f t="shared" si="78"/>
        <v>0.28394472295008549</v>
      </c>
      <c r="FQ49" s="16">
        <f t="shared" si="78"/>
        <v>0.28351537472724836</v>
      </c>
      <c r="FR49" s="16">
        <f t="shared" si="78"/>
        <v>0.28314575718098767</v>
      </c>
      <c r="FS49" s="16">
        <f t="shared" si="78"/>
        <v>0.28283554334144545</v>
      </c>
      <c r="FT49" s="16">
        <f t="shared" si="78"/>
        <v>0.282584459185169</v>
      </c>
      <c r="FU49" s="16">
        <f t="shared" si="78"/>
        <v>0.28239228318640341</v>
      </c>
      <c r="FV49" s="16">
        <f t="shared" si="78"/>
        <v>0.28225884595412043</v>
      </c>
      <c r="FW49" s="16">
        <f t="shared" si="78"/>
        <v>0.2821840299543365</v>
      </c>
      <c r="FX49" s="16">
        <f t="shared" si="78"/>
        <v>0.28216776931737575</v>
      </c>
      <c r="FY49" s="16">
        <f t="shared" si="78"/>
        <v>0.28221004972983044</v>
      </c>
      <c r="FZ49" s="16">
        <f t="shared" si="78"/>
        <v>0.28231090841108214</v>
      </c>
      <c r="GA49" s="16">
        <f t="shared" si="78"/>
        <v>0.28247043417435275</v>
      </c>
      <c r="GB49" s="16">
        <f t="shared" si="78"/>
        <v>0.28268876757236416</v>
      </c>
      <c r="GC49" s="16">
        <f t="shared" si="78"/>
        <v>0.28296610112779202</v>
      </c>
      <c r="GD49" s="16">
        <f t="shared" si="78"/>
        <v>0.28330267964880484</v>
      </c>
      <c r="GE49" s="16">
        <f t="shared" si="78"/>
        <v>0.28369880063008041</v>
      </c>
      <c r="GF49" s="16">
        <f t="shared" si="78"/>
        <v>0.28415481473978416</v>
      </c>
      <c r="GG49" s="16">
        <f t="shared" si="78"/>
        <v>0.28467112639308478</v>
      </c>
      <c r="GH49" s="16">
        <f t="shared" si="78"/>
        <v>0.28524819441285543</v>
      </c>
      <c r="GI49" s="16">
        <f t="shared" si="78"/>
        <v>0.28588653277827669</v>
      </c>
      <c r="GJ49" s="16">
        <f t="shared" si="78"/>
        <v>0.2865867114621059</v>
      </c>
      <c r="GK49" s="16">
        <f t="shared" si="78"/>
        <v>0.2873493573574108</v>
      </c>
      <c r="GL49" s="16">
        <f t="shared" ref="GL49:GT49" si="79">GL$28</f>
        <v>0.2881751552945751</v>
      </c>
      <c r="GM49" s="16">
        <f t="shared" si="79"/>
        <v>0.28906484914937269</v>
      </c>
      <c r="GN49" s="16">
        <f t="shared" si="79"/>
        <v>0.29001924304285986</v>
      </c>
      <c r="GO49" s="16">
        <f t="shared" si="79"/>
        <v>0.29103920263376037</v>
      </c>
      <c r="GP49" s="16">
        <f t="shared" si="79"/>
        <v>0.29212565650389771</v>
      </c>
      <c r="GQ49" s="16">
        <f t="shared" si="79"/>
        <v>0.29327959763706185</v>
      </c>
      <c r="GR49" s="16">
        <f t="shared" si="79"/>
        <v>0.29450208499147768</v>
      </c>
      <c r="GS49" s="16">
        <f t="shared" si="79"/>
        <v>0.29579424516575398</v>
      </c>
      <c r="GT49" s="16">
        <f t="shared" si="79"/>
        <v>0.29715727415782939</v>
      </c>
      <c r="GU49" s="16"/>
      <c r="GV49" s="16"/>
      <c r="GW49" s="16"/>
      <c r="GX49" s="16"/>
      <c r="GY49" s="16"/>
      <c r="GZ49" s="16"/>
      <c r="HA49" s="16"/>
      <c r="HB49" s="16"/>
      <c r="HC49" s="16"/>
      <c r="HD49" s="16"/>
      <c r="HE49" s="16"/>
      <c r="HF49" s="16"/>
      <c r="HG49" s="16"/>
      <c r="HH49" s="16"/>
      <c r="HI49" s="16"/>
      <c r="HJ49" s="16"/>
      <c r="HK49" s="16"/>
      <c r="HL49" s="16"/>
      <c r="HM49" s="16"/>
      <c r="HN49" s="16"/>
      <c r="HO49" s="16"/>
      <c r="HP49" s="16"/>
      <c r="HQ49" s="16"/>
      <c r="HR49" s="16"/>
      <c r="HS49" s="16"/>
      <c r="HT49" s="16"/>
      <c r="HU49" s="16"/>
      <c r="HV49" s="16"/>
      <c r="HW49" s="16"/>
      <c r="HX49" s="16"/>
      <c r="HY49" s="16"/>
      <c r="HZ49" s="16"/>
      <c r="IA49" s="16"/>
      <c r="IB49" s="16"/>
      <c r="IC49" s="16"/>
      <c r="ID49" s="16"/>
      <c r="IE49" s="16"/>
      <c r="IF49" s="16"/>
      <c r="IG49" s="16"/>
      <c r="IH49" s="16"/>
      <c r="II49" s="16"/>
      <c r="IJ49" s="16"/>
      <c r="IK49" s="16"/>
      <c r="IL49" s="16"/>
      <c r="IM49" s="16"/>
      <c r="IN49" s="16"/>
      <c r="IO49" s="16"/>
      <c r="IP49" s="16"/>
      <c r="IQ49" s="16"/>
      <c r="IR49" s="16"/>
      <c r="IS49" s="16"/>
    </row>
    <row r="50" spans="1:253" ht="17.25" x14ac:dyDescent="0.25">
      <c r="A50" s="22" t="s">
        <v>35</v>
      </c>
      <c r="B50" s="16">
        <f t="shared" ref="B50:BM50" si="80">B$29</f>
        <v>-0.29715727415782944</v>
      </c>
      <c r="C50" s="16">
        <f t="shared" si="80"/>
        <v>-0.29859243921598211</v>
      </c>
      <c r="D50" s="16">
        <f t="shared" si="80"/>
        <v>-0.30010108078041731</v>
      </c>
      <c r="E50" s="16">
        <f t="shared" si="80"/>
        <v>-0.30168461451327472</v>
      </c>
      <c r="F50" s="16">
        <f t="shared" si="80"/>
        <v>-0.30334453341409168</v>
      </c>
      <c r="G50" s="16">
        <f t="shared" si="80"/>
        <v>-0.30508241001678538</v>
      </c>
      <c r="H50" s="16">
        <f t="shared" si="80"/>
        <v>-0.30689989866307027</v>
      </c>
      <c r="I50" s="16">
        <f t="shared" si="80"/>
        <v>-0.30879873784585499</v>
      </c>
      <c r="J50" s="16">
        <f t="shared" si="80"/>
        <v>-0.31078075261455129</v>
      </c>
      <c r="K50" s="16">
        <f t="shared" si="80"/>
        <v>-0.31284785703232854</v>
      </c>
      <c r="L50" s="16">
        <f t="shared" si="80"/>
        <v>-0.31500205667311459</v>
      </c>
      <c r="M50" s="16">
        <f t="shared" si="80"/>
        <v>-0.31724545114353503</v>
      </c>
      <c r="N50" s="16">
        <f t="shared" si="80"/>
        <v>-0.31958023661193141</v>
      </c>
      <c r="O50" s="16">
        <f t="shared" si="80"/>
        <v>-0.32200870832304057</v>
      </c>
      <c r="P50" s="16">
        <f t="shared" si="80"/>
        <v>-0.32453326307278024</v>
      </c>
      <c r="Q50" s="16">
        <f t="shared" si="80"/>
        <v>-0.3271564016127706</v>
      </c>
      <c r="R50" s="16">
        <f t="shared" si="80"/>
        <v>-0.32988073094864273</v>
      </c>
      <c r="S50" s="16">
        <f t="shared" si="80"/>
        <v>-0.33270896648971493</v>
      </c>
      <c r="T50" s="16">
        <f t="shared" si="80"/>
        <v>-0.33564393400013559</v>
      </c>
      <c r="U50" s="16">
        <f t="shared" si="80"/>
        <v>-0.33868857129294555</v>
      </c>
      <c r="V50" s="16">
        <f t="shared" si="80"/>
        <v>-0.3418459295985346</v>
      </c>
      <c r="W50" s="16">
        <f t="shared" si="80"/>
        <v>-0.3451191745274752</v>
      </c>
      <c r="X50" s="16">
        <f t="shared" si="80"/>
        <v>-0.34851158653448738</v>
      </c>
      <c r="Y50" s="16">
        <f t="shared" si="80"/>
        <v>-0.35202656077509592</v>
      </c>
      <c r="Z50" s="16">
        <f t="shared" si="80"/>
        <v>-0.35566760622911459</v>
      </c>
      <c r="AA50" s="16">
        <f t="shared" si="80"/>
        <v>-0.35943834394513452</v>
      </c>
      <c r="AB50" s="16">
        <f t="shared" si="80"/>
        <v>-0.36334250423739611</v>
      </c>
      <c r="AC50" s="16">
        <f t="shared" si="80"/>
        <v>-0.36738392264041592</v>
      </c>
      <c r="AD50" s="16">
        <f t="shared" si="80"/>
        <v>-0.37156653439716369</v>
      </c>
      <c r="AE50" s="16">
        <f t="shared" si="80"/>
        <v>-0.37589436722302066</v>
      </c>
      <c r="AF50" s="16">
        <f t="shared" si="80"/>
        <v>-0.38037153204979046</v>
      </c>
      <c r="AG50" s="16">
        <f t="shared" si="80"/>
        <v>-0.3850022114112544</v>
      </c>
      <c r="AH50" s="16">
        <f t="shared" si="80"/>
        <v>-0.38979064508373251</v>
      </c>
      <c r="AI50" s="16">
        <f t="shared" si="80"/>
        <v>-0.39474111254146715</v>
      </c>
      <c r="AJ50" s="16">
        <f t="shared" si="80"/>
        <v>-0.39985791172704027</v>
      </c>
      <c r="AK50" s="16">
        <f t="shared" si="80"/>
        <v>-0.40514533357126387</v>
      </c>
      <c r="AL50" s="16">
        <f t="shared" si="80"/>
        <v>-0.41060763162497577</v>
      </c>
      <c r="AM50" s="16">
        <f t="shared" si="80"/>
        <v>-0.41624898608710564</v>
      </c>
      <c r="AN50" s="16">
        <f t="shared" si="80"/>
        <v>-0.42207346142975488</v>
      </c>
      <c r="AO50" s="16">
        <f t="shared" si="80"/>
        <v>-0.42808495673281671</v>
      </c>
      <c r="AP50" s="16">
        <f t="shared" si="80"/>
        <v>-0.43428714774942662</v>
      </c>
      <c r="AQ50" s="16">
        <f t="shared" si="80"/>
        <v>-0.44068341963166391</v>
      </c>
      <c r="AR50" s="16">
        <f t="shared" si="80"/>
        <v>-0.44727678915686542</v>
      </c>
      <c r="AS50" s="16">
        <f t="shared" si="80"/>
        <v>-0.45406981521344464</v>
      </c>
      <c r="AT50" s="16">
        <f t="shared" si="80"/>
        <v>-0.46106449623773055</v>
      </c>
      <c r="AU50" s="16">
        <f t="shared" si="80"/>
        <v>-0.4682621532486097</v>
      </c>
      <c r="AV50" s="16">
        <f t="shared" si="80"/>
        <v>-0.47566329711581029</v>
      </c>
      <c r="AW50" s="16">
        <f t="shared" si="80"/>
        <v>-0.48326747873464254</v>
      </c>
      <c r="AX50" s="16">
        <f t="shared" si="80"/>
        <v>-0.49107312088251781</v>
      </c>
      <c r="AY50" s="16">
        <f t="shared" si="80"/>
        <v>-0.49907733072219268</v>
      </c>
      <c r="AZ50" s="16">
        <f t="shared" si="80"/>
        <v>-0.50727569221911983</v>
      </c>
      <c r="BA50" s="16">
        <f t="shared" si="80"/>
        <v>-0.51566203818554812</v>
      </c>
      <c r="BB50" s="16">
        <f t="shared" si="80"/>
        <v>-0.52422820228589617</v>
      </c>
      <c r="BC50" s="16">
        <f t="shared" si="80"/>
        <v>-0.53296375217309711</v>
      </c>
      <c r="BD50" s="16">
        <f t="shared" si="80"/>
        <v>-0.54185570601162947</v>
      </c>
      <c r="BE50" s="16">
        <f t="shared" si="80"/>
        <v>-0.55088823601515957</v>
      </c>
      <c r="BF50" s="16">
        <f t="shared" si="80"/>
        <v>-0.56004236431348242</v>
      </c>
      <c r="BG50" s="16">
        <f t="shared" si="80"/>
        <v>-0.5692956584795914</v>
      </c>
      <c r="BH50" s="16">
        <f t="shared" si="80"/>
        <v>-0.57862193638570603</v>
      </c>
      <c r="BI50" s="16">
        <f t="shared" si="80"/>
        <v>-0.58799099267626742</v>
      </c>
      <c r="BJ50" s="16">
        <f t="shared" si="80"/>
        <v>-0.59736836195978704</v>
      </c>
      <c r="BK50" s="16">
        <f t="shared" si="80"/>
        <v>-0.60671513668442234</v>
      </c>
      <c r="BL50" s="16">
        <f t="shared" si="80"/>
        <v>-0.61598786035738229</v>
      </c>
      <c r="BM50" s="16">
        <f t="shared" si="80"/>
        <v>-0.6251385189993014</v>
      </c>
      <c r="BN50" s="16">
        <f t="shared" ref="BN50:DY50" si="81">BN$29</f>
        <v>-0.63411465511534848</v>
      </c>
      <c r="BO50" s="16">
        <f t="shared" si="81"/>
        <v>-0.64285962857142454</v>
      </c>
      <c r="BP50" s="16">
        <f t="shared" si="81"/>
        <v>-0.65131304710543303</v>
      </c>
      <c r="BQ50" s="16">
        <f t="shared" si="81"/>
        <v>-0.65941138531391541</v>
      </c>
      <c r="BR50" s="16">
        <f t="shared" si="81"/>
        <v>-0.66708880445642493</v>
      </c>
      <c r="BS50" s="16">
        <f t="shared" si="81"/>
        <v>-0.67427817612067154</v>
      </c>
      <c r="BT50" s="16">
        <f t="shared" si="81"/>
        <v>-0.68091230078480469</v>
      </c>
      <c r="BU50" s="16">
        <f t="shared" si="81"/>
        <v>-0.68692529807480052</v>
      </c>
      <c r="BV50" s="16">
        <f t="shared" si="81"/>
        <v>-0.69225412996202973</v>
      </c>
      <c r="BW50" s="16">
        <f t="shared" si="81"/>
        <v>-0.69684020263541746</v>
      </c>
      <c r="BX50" s="16">
        <f t="shared" si="81"/>
        <v>-0.7006309790218328</v>
      </c>
      <c r="BY50" s="16">
        <f t="shared" si="81"/>
        <v>-0.70358152379094252</v>
      </c>
      <c r="BZ50" s="16">
        <f t="shared" si="81"/>
        <v>-0.70565589793513062</v>
      </c>
      <c r="CA50" s="16">
        <f t="shared" si="81"/>
        <v>-0.70682832200713397</v>
      </c>
      <c r="CB50" s="16">
        <f t="shared" si="81"/>
        <v>-0.70708403644862472</v>
      </c>
      <c r="CC50" s="16">
        <f t="shared" si="81"/>
        <v>-0.7064198038346533</v>
      </c>
      <c r="CD50" s="16">
        <f t="shared" si="81"/>
        <v>-0.70484401997675827</v>
      </c>
      <c r="CE50" s="16">
        <f t="shared" si="81"/>
        <v>-0.70237642648960352</v>
      </c>
      <c r="CF50" s="16">
        <f t="shared" si="81"/>
        <v>-0.69904744389198359</v>
      </c>
      <c r="CG50" s="16">
        <f t="shared" si="81"/>
        <v>-0.69489716871398266</v>
      </c>
      <c r="CH50" s="16">
        <f t="shared" si="81"/>
        <v>-0.68997409787811848</v>
      </c>
      <c r="CI50" s="16">
        <f t="shared" si="81"/>
        <v>-0.68433365698845916</v>
      </c>
      <c r="CJ50" s="16">
        <f t="shared" si="81"/>
        <v>-0.67803661522185665</v>
      </c>
      <c r="CK50" s="16">
        <f t="shared" si="81"/>
        <v>-0.67114746838693295</v>
      </c>
      <c r="CL50" s="16">
        <f t="shared" si="81"/>
        <v>-0.66373286437568435</v>
      </c>
      <c r="CM50" s="16">
        <f t="shared" si="81"/>
        <v>-0.65586013325315606</v>
      </c>
      <c r="CN50" s="16">
        <f t="shared" si="81"/>
        <v>-0.64759596946528675</v>
      </c>
      <c r="CO50" s="16">
        <f t="shared" si="81"/>
        <v>-0.63900529792243987</v>
      </c>
      <c r="CP50" s="16">
        <f t="shared" si="81"/>
        <v>-0.63015034060512798</v>
      </c>
      <c r="CQ50" s="16">
        <f t="shared" si="81"/>
        <v>-0.621089887005703</v>
      </c>
      <c r="CR50" s="16">
        <f t="shared" si="81"/>
        <v>-0.61187876088226201</v>
      </c>
      <c r="CS50" s="16">
        <f t="shared" si="81"/>
        <v>-0.60256746775459336</v>
      </c>
      <c r="CT50" s="16">
        <f t="shared" si="81"/>
        <v>-0.59320200227041597</v>
      </c>
      <c r="CU50" s="16">
        <f t="shared" si="81"/>
        <v>-0.58382379172601273</v>
      </c>
      <c r="CV50" s="16">
        <f t="shared" si="81"/>
        <v>-0.57446975121132671</v>
      </c>
      <c r="CW50" s="16">
        <f t="shared" si="81"/>
        <v>-0.56517242658495515</v>
      </c>
      <c r="CX50" s="16">
        <f t="shared" si="81"/>
        <v>-0.55596020329985918</v>
      </c>
      <c r="CY50" s="16">
        <f t="shared" si="81"/>
        <v>-0.54685756157976706</v>
      </c>
      <c r="CZ50" s="16">
        <f t="shared" si="81"/>
        <v>-0.53788536124778907</v>
      </c>
      <c r="DA50" s="16">
        <f t="shared" si="81"/>
        <v>-0.52906114237221136</v>
      </c>
      <c r="DB50" s="16">
        <f t="shared" si="81"/>
        <v>-0.52039943063593019</v>
      </c>
      <c r="DC50" s="16">
        <f t="shared" si="81"/>
        <v>-0.51191203883785108</v>
      </c>
      <c r="DD50" s="16">
        <f t="shared" si="81"/>
        <v>-0.50360835813229998</v>
      </c>
      <c r="DE50" s="16">
        <f t="shared" si="81"/>
        <v>-0.49549563448162492</v>
      </c>
      <c r="DF50" s="16">
        <f t="shared" si="81"/>
        <v>-0.4875792273413071</v>
      </c>
      <c r="DG50" s="16">
        <f t="shared" si="81"/>
        <v>-0.47986284883787339</v>
      </c>
      <c r="DH50" s="16">
        <f t="shared" si="81"/>
        <v>-0.47234878266984509</v>
      </c>
      <c r="DI50" s="16">
        <f t="shared" si="81"/>
        <v>-0.46503808269769648</v>
      </c>
      <c r="DJ50" s="16">
        <f t="shared" si="81"/>
        <v>-0.45793075172778802</v>
      </c>
      <c r="DK50" s="16">
        <f t="shared" si="81"/>
        <v>-0.45102590137306281</v>
      </c>
      <c r="DL50" s="16">
        <f t="shared" si="81"/>
        <v>-0.44432189412213779</v>
      </c>
      <c r="DM50" s="16">
        <f t="shared" si="81"/>
        <v>-0.43781646889640286</v>
      </c>
      <c r="DN50" s="16">
        <f t="shared" si="81"/>
        <v>-0.43150685144570688</v>
      </c>
      <c r="DO50" s="16">
        <f t="shared" si="81"/>
        <v>-0.42538985094692444</v>
      </c>
      <c r="DP50" s="16">
        <f t="shared" si="81"/>
        <v>-0.4194619441421874</v>
      </c>
      <c r="DQ50" s="16">
        <f t="shared" si="81"/>
        <v>-0.41371934829755325</v>
      </c>
      <c r="DR50" s="16">
        <f t="shared" si="81"/>
        <v>-0.40815808418831823</v>
      </c>
      <c r="DS50" s="16">
        <f t="shared" si="81"/>
        <v>-0.4027740302316507</v>
      </c>
      <c r="DT50" s="16">
        <f t="shared" si="81"/>
        <v>-0.39756296879640807</v>
      </c>
      <c r="DU50" s="16">
        <f t="shared" si="81"/>
        <v>-0.39252062562805484</v>
      </c>
      <c r="DV50" s="16">
        <f t="shared" si="81"/>
        <v>-0.38764270323646688</v>
      </c>
      <c r="DW50" s="16">
        <f t="shared" si="81"/>
        <v>-0.38292490900807574</v>
      </c>
      <c r="DX50" s="16">
        <f t="shared" si="81"/>
        <v>-0.37836297872256652</v>
      </c>
      <c r="DY50" s="16">
        <f t="shared" si="81"/>
        <v>-0.37395269607893006</v>
      </c>
      <c r="DZ50" s="16">
        <f t="shared" ref="DZ50:GK50" si="82">DZ$29</f>
        <v>-0.36968990876642527</v>
      </c>
      <c r="EA50" s="16">
        <f t="shared" si="82"/>
        <v>-0.36557054155300134</v>
      </c>
      <c r="EB50" s="16">
        <f t="shared" si="82"/>
        <v>-0.36159060680679928</v>
      </c>
      <c r="EC50" s="16">
        <f t="shared" si="82"/>
        <v>-0.35774621281525504</v>
      </c>
      <c r="ED50" s="16">
        <f t="shared" si="82"/>
        <v>-0.35403357022067533</v>
      </c>
      <c r="EE50" s="16">
        <f t="shared" si="82"/>
        <v>-0.35044899685057418</v>
      </c>
      <c r="EF50" s="16">
        <f t="shared" si="82"/>
        <v>-0.34698892118510211</v>
      </c>
      <c r="EG50" s="16">
        <f t="shared" si="82"/>
        <v>-0.34364988467216345</v>
      </c>
      <c r="EH50" s="16">
        <f t="shared" si="82"/>
        <v>-0.34042854307287079</v>
      </c>
      <c r="EI50" s="16">
        <f t="shared" si="82"/>
        <v>-0.33732166699545185</v>
      </c>
      <c r="EJ50" s="16">
        <f t="shared" si="82"/>
        <v>-0.3343261417542292</v>
      </c>
      <c r="EK50" s="16">
        <f t="shared" si="82"/>
        <v>-0.3314389666715003</v>
      </c>
      <c r="EL50" s="16">
        <f t="shared" si="82"/>
        <v>-0.32865725392374401</v>
      </c>
      <c r="EM50" s="16">
        <f t="shared" si="82"/>
        <v>-0.32597822701929258</v>
      </c>
      <c r="EN50" s="16">
        <f t="shared" si="82"/>
        <v>-0.32339921898217677</v>
      </c>
      <c r="EO50" s="16">
        <f t="shared" si="82"/>
        <v>-0.32091767030606155</v>
      </c>
      <c r="EP50" s="16">
        <f t="shared" si="82"/>
        <v>-0.31853112673281936</v>
      </c>
      <c r="EQ50" s="16">
        <f t="shared" si="82"/>
        <v>-0.31623723690218564</v>
      </c>
      <c r="ER50" s="16">
        <f t="shared" si="82"/>
        <v>-0.31403374991192162</v>
      </c>
      <c r="ES50" s="16">
        <f t="shared" si="82"/>
        <v>-0.31191851282185162</v>
      </c>
      <c r="ET50" s="16">
        <f t="shared" si="82"/>
        <v>-0.30988946812991608</v>
      </c>
      <c r="EU50" s="16">
        <f t="shared" si="82"/>
        <v>-0.3079446512438796</v>
      </c>
      <c r="EV50" s="16">
        <f t="shared" si="82"/>
        <v>-0.30608218796846276</v>
      </c>
      <c r="EW50" s="16">
        <f t="shared" si="82"/>
        <v>-0.30430029202434289</v>
      </c>
      <c r="EX50" s="16">
        <f t="shared" si="82"/>
        <v>-0.30259726261262104</v>
      </c>
      <c r="EY50" s="16">
        <f t="shared" si="82"/>
        <v>-0.30097148203591922</v>
      </c>
      <c r="EZ50" s="16">
        <f t="shared" si="82"/>
        <v>-0.29942141338519157</v>
      </c>
      <c r="FA50" s="16">
        <f t="shared" si="82"/>
        <v>-0.29794559829956785</v>
      </c>
      <c r="FB50" s="16">
        <f t="shared" si="82"/>
        <v>-0.29654265480504682</v>
      </c>
      <c r="FC50" s="16">
        <f t="shared" si="82"/>
        <v>-0.2952112752365898</v>
      </c>
      <c r="FD50" s="16">
        <f t="shared" si="82"/>
        <v>-0.29395022424709583</v>
      </c>
      <c r="FE50" s="16">
        <f t="shared" si="82"/>
        <v>-0.29275833690584779</v>
      </c>
      <c r="FF50" s="16">
        <f t="shared" si="82"/>
        <v>-0.29163451688827152</v>
      </c>
      <c r="FG50" s="16">
        <f t="shared" si="82"/>
        <v>-0.29057773475823601</v>
      </c>
      <c r="FH50" s="16">
        <f t="shared" si="82"/>
        <v>-0.28958702634361466</v>
      </c>
      <c r="FI50" s="16">
        <f t="shared" si="82"/>
        <v>-0.28866149120542173</v>
      </c>
      <c r="FJ50" s="16">
        <f t="shared" si="82"/>
        <v>-0.28780029120050687</v>
      </c>
      <c r="FK50" s="16">
        <f t="shared" si="82"/>
        <v>-0.28700264913753609</v>
      </c>
      <c r="FL50" s="16">
        <f t="shared" si="82"/>
        <v>-0.28626784752579154</v>
      </c>
      <c r="FM50" s="16">
        <f t="shared" si="82"/>
        <v>-0.28559522741617582</v>
      </c>
      <c r="FN50" s="16">
        <f t="shared" si="82"/>
        <v>-0.28498418733370839</v>
      </c>
      <c r="FO50" s="16">
        <f t="shared" si="82"/>
        <v>-0.28443418230074102</v>
      </c>
      <c r="FP50" s="16">
        <f t="shared" si="82"/>
        <v>-0.28394472295008549</v>
      </c>
      <c r="FQ50" s="16">
        <f t="shared" si="82"/>
        <v>-0.28351537472724836</v>
      </c>
      <c r="FR50" s="16">
        <f t="shared" si="82"/>
        <v>-0.28314575718098767</v>
      </c>
      <c r="FS50" s="16">
        <f t="shared" si="82"/>
        <v>-0.28283554334144545</v>
      </c>
      <c r="FT50" s="16">
        <f t="shared" si="82"/>
        <v>-0.282584459185169</v>
      </c>
      <c r="FU50" s="16">
        <f t="shared" si="82"/>
        <v>-0.28239228318640341</v>
      </c>
      <c r="FV50" s="16">
        <f t="shared" si="82"/>
        <v>-0.28225884595412043</v>
      </c>
      <c r="FW50" s="16">
        <f t="shared" si="82"/>
        <v>-0.2821840299543365</v>
      </c>
      <c r="FX50" s="16">
        <f t="shared" si="82"/>
        <v>-0.28216776931737575</v>
      </c>
      <c r="FY50" s="16">
        <f t="shared" si="82"/>
        <v>-0.28221004972983044</v>
      </c>
      <c r="FZ50" s="16">
        <f t="shared" si="82"/>
        <v>-0.28231090841108214</v>
      </c>
      <c r="GA50" s="16">
        <f t="shared" si="82"/>
        <v>-0.28247043417435275</v>
      </c>
      <c r="GB50" s="16">
        <f t="shared" si="82"/>
        <v>-0.28268876757236416</v>
      </c>
      <c r="GC50" s="16">
        <f t="shared" si="82"/>
        <v>-0.28296610112779202</v>
      </c>
      <c r="GD50" s="16">
        <f t="shared" si="82"/>
        <v>-0.28330267964880484</v>
      </c>
      <c r="GE50" s="16">
        <f t="shared" si="82"/>
        <v>-0.28369880063008041</v>
      </c>
      <c r="GF50" s="16">
        <f t="shared" si="82"/>
        <v>-0.28415481473978416</v>
      </c>
      <c r="GG50" s="16">
        <f t="shared" si="82"/>
        <v>-0.28467112639308478</v>
      </c>
      <c r="GH50" s="16">
        <f t="shared" si="82"/>
        <v>-0.28524819441285543</v>
      </c>
      <c r="GI50" s="16">
        <f t="shared" si="82"/>
        <v>-0.28588653277827669</v>
      </c>
      <c r="GJ50" s="16">
        <f t="shared" si="82"/>
        <v>-0.2865867114621059</v>
      </c>
      <c r="GK50" s="16">
        <f t="shared" si="82"/>
        <v>-0.2873493573574108</v>
      </c>
      <c r="GL50" s="16">
        <f t="shared" ref="GL50:GT50" si="83">GL$29</f>
        <v>-0.2881751552945751</v>
      </c>
      <c r="GM50" s="16">
        <f t="shared" si="83"/>
        <v>-0.28906484914937269</v>
      </c>
      <c r="GN50" s="16">
        <f t="shared" si="83"/>
        <v>-0.29001924304285986</v>
      </c>
      <c r="GO50" s="16">
        <f t="shared" si="83"/>
        <v>-0.29103920263376037</v>
      </c>
      <c r="GP50" s="16">
        <f t="shared" si="83"/>
        <v>-0.29212565650389771</v>
      </c>
      <c r="GQ50" s="16">
        <f t="shared" si="83"/>
        <v>-0.29327959763706185</v>
      </c>
      <c r="GR50" s="16">
        <f t="shared" si="83"/>
        <v>-0.29450208499147768</v>
      </c>
      <c r="GS50" s="16">
        <f t="shared" si="83"/>
        <v>-0.29579424516575398</v>
      </c>
      <c r="GT50" s="16">
        <f t="shared" si="83"/>
        <v>-0.29715727415782939</v>
      </c>
      <c r="GU50" s="16"/>
      <c r="GV50" s="16"/>
      <c r="GW50" s="16"/>
      <c r="GX50" s="16"/>
      <c r="GY50" s="16"/>
      <c r="GZ50" s="16"/>
      <c r="HA50" s="16"/>
      <c r="HB50" s="16"/>
      <c r="HC50" s="16"/>
      <c r="HD50" s="16"/>
      <c r="HE50" s="16"/>
      <c r="HF50" s="16"/>
      <c r="HG50" s="16"/>
      <c r="HH50" s="16"/>
      <c r="HI50" s="16"/>
      <c r="HJ50" s="16"/>
      <c r="HK50" s="16"/>
      <c r="HL50" s="16"/>
      <c r="HM50" s="16"/>
      <c r="HN50" s="16"/>
      <c r="HO50" s="16"/>
      <c r="HP50" s="16"/>
      <c r="HQ50" s="16"/>
      <c r="HR50" s="16"/>
      <c r="HS50" s="16"/>
      <c r="HT50" s="16"/>
      <c r="HU50" s="16"/>
      <c r="HV50" s="16"/>
      <c r="HW50" s="16"/>
      <c r="HX50" s="16"/>
      <c r="HY50" s="16"/>
      <c r="HZ50" s="16"/>
      <c r="IA50" s="16"/>
      <c r="IB50" s="16"/>
      <c r="IC50" s="16"/>
      <c r="ID50" s="16"/>
      <c r="IE50" s="16"/>
      <c r="IF50" s="16"/>
      <c r="IG50" s="16"/>
      <c r="IH50" s="16"/>
      <c r="II50" s="16"/>
      <c r="IJ50" s="16"/>
      <c r="IK50" s="16"/>
      <c r="IL50" s="16"/>
      <c r="IM50" s="16"/>
      <c r="IN50" s="16"/>
      <c r="IO50" s="16"/>
      <c r="IP50" s="16"/>
      <c r="IQ50" s="16"/>
      <c r="IR50" s="16"/>
      <c r="IS50" s="16"/>
    </row>
    <row r="51" spans="1:253" ht="16.5" customHeight="1" x14ac:dyDescent="0.15">
      <c r="A51" s="22" t="s">
        <v>36</v>
      </c>
      <c r="B51" s="16">
        <f t="shared" ref="B51:BM51" si="84">B47/B48*(B49-B50)</f>
        <v>9.7680916803635012E-2</v>
      </c>
      <c r="C51" s="16">
        <f t="shared" si="84"/>
        <v>9.6504425325246418E-2</v>
      </c>
      <c r="D51" s="16">
        <f t="shared" si="84"/>
        <v>9.524763523726533E-2</v>
      </c>
      <c r="E51" s="16">
        <f t="shared" si="84"/>
        <v>9.3913195911255784E-2</v>
      </c>
      <c r="F51" s="16">
        <f t="shared" si="84"/>
        <v>9.250381416663464E-2</v>
      </c>
      <c r="G51" s="16">
        <f t="shared" si="84"/>
        <v>9.1022258225079256E-2</v>
      </c>
      <c r="H51" s="16">
        <f t="shared" si="84"/>
        <v>8.9471361654648751E-2</v>
      </c>
      <c r="I51" s="16">
        <f t="shared" si="84"/>
        <v>8.7854027282455116E-2</v>
      </c>
      <c r="J51" s="16">
        <f t="shared" si="84"/>
        <v>8.6173231048480028E-2</v>
      </c>
      <c r="K51" s="16">
        <f t="shared" si="84"/>
        <v>8.443202576569761E-2</v>
      </c>
      <c r="L51" s="16">
        <f t="shared" si="84"/>
        <v>8.2633544742802878E-2</v>
      </c>
      <c r="M51" s="16">
        <f t="shared" si="84"/>
        <v>8.0781005215305901E-2</v>
      </c>
      <c r="N51" s="16">
        <f t="shared" si="84"/>
        <v>7.8877711518209798E-2</v>
      </c>
      <c r="O51" s="16">
        <f t="shared" si="84"/>
        <v>7.6927057918585798E-2</v>
      </c>
      <c r="P51" s="16">
        <f t="shared" si="84"/>
        <v>7.4932531008653769E-2</v>
      </c>
      <c r="Q51" s="16">
        <f t="shared" si="84"/>
        <v>7.2897711538949528E-2</v>
      </c>
      <c r="R51" s="16">
        <f t="shared" si="84"/>
        <v>7.0826275546217801E-2</v>
      </c>
      <c r="S51" s="16">
        <f t="shared" si="84"/>
        <v>6.872199460108129E-2</v>
      </c>
      <c r="T51" s="16">
        <f t="shared" si="84"/>
        <v>6.6588734965465218E-2</v>
      </c>
      <c r="U51" s="16">
        <f t="shared" si="84"/>
        <v>6.4430455408206508E-2</v>
      </c>
      <c r="V51" s="16">
        <f t="shared" si="84"/>
        <v>6.2251203378071648E-2</v>
      </c>
      <c r="W51" s="16">
        <f t="shared" si="84"/>
        <v>6.0055109175177215E-2</v>
      </c>
      <c r="X51" s="16">
        <f t="shared" si="84"/>
        <v>5.784637769292645E-2</v>
      </c>
      <c r="Y51" s="16">
        <f t="shared" si="84"/>
        <v>5.5629277221158346E-2</v>
      </c>
      <c r="Z51" s="16">
        <f t="shared" si="84"/>
        <v>5.3408124705031965E-2</v>
      </c>
      <c r="AA51" s="16">
        <f t="shared" si="84"/>
        <v>5.1187266740657128E-2</v>
      </c>
      <c r="AB51" s="16">
        <f t="shared" si="84"/>
        <v>4.897105545463451E-2</v>
      </c>
      <c r="AC51" s="16">
        <f t="shared" si="84"/>
        <v>4.6763818257004493E-2</v>
      </c>
      <c r="AD51" s="16">
        <f t="shared" si="84"/>
        <v>4.4569820271626433E-2</v>
      </c>
      <c r="AE51" s="16">
        <f t="shared" si="84"/>
        <v>4.2393218030134718E-2</v>
      </c>
      <c r="AF51" s="16">
        <f t="shared" si="84"/>
        <v>4.0238002760132514E-2</v>
      </c>
      <c r="AG51" s="16">
        <f t="shared" si="84"/>
        <v>3.8107931299334888E-2</v>
      </c>
      <c r="AH51" s="16">
        <f t="shared" si="84"/>
        <v>3.600644231842786E-2</v>
      </c>
      <c r="AI51" s="16">
        <f t="shared" si="84"/>
        <v>3.3936555129344292E-2</v>
      </c>
      <c r="AJ51" s="16">
        <f t="shared" si="84"/>
        <v>3.1900747884825956E-2</v>
      </c>
      <c r="AK51" s="16">
        <f t="shared" si="84"/>
        <v>2.9900811431610688E-2</v>
      </c>
      <c r="AL51" s="16">
        <f t="shared" si="84"/>
        <v>2.7937674455490828E-2</v>
      </c>
      <c r="AM51" s="16">
        <f t="shared" si="84"/>
        <v>2.6011194844614113E-2</v>
      </c>
      <c r="AN51" s="16">
        <f t="shared" si="84"/>
        <v>2.4119911392041418E-2</v>
      </c>
      <c r="AO51" s="16">
        <f t="shared" si="84"/>
        <v>2.226074905687558E-2</v>
      </c>
      <c r="AP51" s="16">
        <f t="shared" si="84"/>
        <v>2.0428670007072876E-2</v>
      </c>
      <c r="AQ51" s="16">
        <f t="shared" si="84"/>
        <v>1.8616261585593336E-2</v>
      </c>
      <c r="AR51" s="16">
        <f t="shared" si="84"/>
        <v>1.6813251195229213E-2</v>
      </c>
      <c r="AS51" s="16">
        <f t="shared" si="84"/>
        <v>1.5005936922978936E-2</v>
      </c>
      <c r="AT51" s="16">
        <f t="shared" si="84"/>
        <v>1.3176521582238563E-2</v>
      </c>
      <c r="AU51" s="16">
        <f t="shared" si="84"/>
        <v>1.1302336833102708E-2</v>
      </c>
      <c r="AV51" s="16">
        <f t="shared" si="84"/>
        <v>9.354943285479379E-3</v>
      </c>
      <c r="AW51" s="16">
        <f t="shared" si="84"/>
        <v>7.299092195293639E-3</v>
      </c>
      <c r="AX51" s="16">
        <f t="shared" si="84"/>
        <v>5.0915348106499708E-3</v>
      </c>
      <c r="AY51" s="16">
        <f t="shared" si="84"/>
        <v>2.6796669981202E-3</v>
      </c>
      <c r="AZ51" s="16">
        <f t="shared" si="84"/>
        <v>5.5333547297060628E-18</v>
      </c>
      <c r="BA51" s="16">
        <f t="shared" si="84"/>
        <v>-3.0235462702871674E-3</v>
      </c>
      <c r="BB51" s="16">
        <f t="shared" si="84"/>
        <v>-6.4815222062514369E-3</v>
      </c>
      <c r="BC51" s="16">
        <f t="shared" si="84"/>
        <v>-1.0480981446810738E-2</v>
      </c>
      <c r="BD51" s="16">
        <f t="shared" si="84"/>
        <v>-1.5147630632363742E-2</v>
      </c>
      <c r="BE51" s="16">
        <f t="shared" si="84"/>
        <v>-2.0628032713679783E-2</v>
      </c>
      <c r="BF51" s="16">
        <f t="shared" si="84"/>
        <v>-2.7091765396504253E-2</v>
      </c>
      <c r="BG51" s="16">
        <f t="shared" si="84"/>
        <v>-3.4733390401715636E-2</v>
      </c>
      <c r="BH51" s="16">
        <f t="shared" si="84"/>
        <v>-4.377403117895217E-2</v>
      </c>
      <c r="BI51" s="16">
        <f t="shared" si="84"/>
        <v>-5.4462285999862942E-2</v>
      </c>
      <c r="BJ51" s="16">
        <f t="shared" si="84"/>
        <v>-6.70741211078896E-2</v>
      </c>
      <c r="BK51" s="16">
        <f t="shared" si="84"/>
        <v>-8.1911298757495504E-2</v>
      </c>
      <c r="BL51" s="16">
        <f t="shared" si="84"/>
        <v>-9.9297805789022059E-2</v>
      </c>
      <c r="BM51" s="16">
        <f t="shared" si="84"/>
        <v>-0.11957367416632753</v>
      </c>
      <c r="BN51" s="16">
        <f t="shared" ref="BN51:DY51" si="85">BN47/BN48*(BN49-BN50)</f>
        <v>-0.1430855477134132</v>
      </c>
      <c r="BO51" s="16">
        <f t="shared" si="85"/>
        <v>-0.17017337993429571</v>
      </c>
      <c r="BP51" s="16">
        <f t="shared" si="85"/>
        <v>-0.20115278509849541</v>
      </c>
      <c r="BQ51" s="16">
        <f t="shared" si="85"/>
        <v>-0.23629285154180121</v>
      </c>
      <c r="BR51" s="16">
        <f t="shared" si="85"/>
        <v>-0.27578970028221073</v>
      </c>
      <c r="BS51" s="16">
        <f t="shared" si="85"/>
        <v>-0.31973675156051218</v>
      </c>
      <c r="BT51" s="16">
        <f t="shared" si="85"/>
        <v>-0.36809352417912022</v>
      </c>
      <c r="BU51" s="16">
        <f t="shared" si="85"/>
        <v>-0.42065575192706106</v>
      </c>
      <c r="BV51" s="16">
        <f t="shared" si="85"/>
        <v>-0.47703049365437955</v>
      </c>
      <c r="BW51" s="16">
        <f t="shared" si="85"/>
        <v>-0.53662049959627989</v>
      </c>
      <c r="BX51" s="16">
        <f t="shared" si="85"/>
        <v>-0.59862209925462739</v>
      </c>
      <c r="BY51" s="16">
        <f t="shared" si="85"/>
        <v>-0.66204005619407658</v>
      </c>
      <c r="BZ51" s="16">
        <f t="shared" si="85"/>
        <v>-0.72572109425360787</v>
      </c>
      <c r="CA51" s="16">
        <f t="shared" si="85"/>
        <v>-0.78840527714822983</v>
      </c>
      <c r="CB51" s="16">
        <f t="shared" si="85"/>
        <v>-0.84879153470850199</v>
      </c>
      <c r="CC51" s="16">
        <f t="shared" si="85"/>
        <v>-0.90561100303324837</v>
      </c>
      <c r="CD51" s="16">
        <f t="shared" si="85"/>
        <v>-0.95770015519921614</v>
      </c>
      <c r="CE51" s="16">
        <f t="shared" si="85"/>
        <v>-1.0040654345064806</v>
      </c>
      <c r="CF51" s="16">
        <f t="shared" si="85"/>
        <v>-1.0439323852699758</v>
      </c>
      <c r="CG51" s="16">
        <f t="shared" si="85"/>
        <v>-1.076774801649014</v>
      </c>
      <c r="CH51" s="16">
        <f t="shared" si="85"/>
        <v>-1.1023225541798589</v>
      </c>
      <c r="CI51" s="16">
        <f t="shared" si="85"/>
        <v>-1.1205497725652849</v>
      </c>
      <c r="CJ51" s="16">
        <f t="shared" si="85"/>
        <v>-1.1316473564494882</v>
      </c>
      <c r="CK51" s="16">
        <f t="shared" si="85"/>
        <v>-1.1359850304029315</v>
      </c>
      <c r="CL51" s="16">
        <f t="shared" si="85"/>
        <v>-1.1340683448905524</v>
      </c>
      <c r="CM51" s="16">
        <f t="shared" si="85"/>
        <v>-1.1264953787156733</v>
      </c>
      <c r="CN51" s="16">
        <f t="shared" si="85"/>
        <v>-1.1139167597450865</v>
      </c>
      <c r="CO51" s="16">
        <f t="shared" si="85"/>
        <v>-1.0970013239558147</v>
      </c>
      <c r="CP51" s="16">
        <f t="shared" si="85"/>
        <v>-1.0764085320331718</v>
      </c>
      <c r="CQ51" s="16">
        <f t="shared" si="85"/>
        <v>-1.052767805278517</v>
      </c>
      <c r="CR51" s="16">
        <f t="shared" si="85"/>
        <v>-1.0266642794590151</v>
      </c>
      <c r="CS51" s="16">
        <f t="shared" si="85"/>
        <v>-0.99863008955496735</v>
      </c>
      <c r="CT51" s="16">
        <f t="shared" si="85"/>
        <v>-0.96914013658035247</v>
      </c>
      <c r="CU51" s="16">
        <f t="shared" si="85"/>
        <v>-0.93861128464171806</v>
      </c>
      <c r="CV51" s="16">
        <f t="shared" si="85"/>
        <v>-0.90740403145448112</v>
      </c>
      <c r="CW51" s="16">
        <f t="shared" si="85"/>
        <v>-0.87582584013205178</v>
      </c>
      <c r="CX51" s="16">
        <f t="shared" si="85"/>
        <v>-0.84413547979717996</v>
      </c>
      <c r="CY51" s="16">
        <f t="shared" si="85"/>
        <v>-0.81254787576137422</v>
      </c>
      <c r="CZ51" s="16">
        <f t="shared" si="85"/>
        <v>-0.78123910494648874</v>
      </c>
      <c r="DA51" s="16">
        <f t="shared" si="85"/>
        <v>-0.75035128411662533</v>
      </c>
      <c r="DB51" s="16">
        <f t="shared" si="85"/>
        <v>-0.71999718697970072</v>
      </c>
      <c r="DC51" s="16">
        <f t="shared" si="85"/>
        <v>-0.69026449338836826</v>
      </c>
      <c r="DD51" s="16">
        <f t="shared" si="85"/>
        <v>-0.66121962291327097</v>
      </c>
      <c r="DE51" s="16">
        <f t="shared" si="85"/>
        <v>-0.63291113944370458</v>
      </c>
      <c r="DF51" s="16">
        <f t="shared" si="85"/>
        <v>-0.60537273645572853</v>
      </c>
      <c r="DG51" s="16">
        <f t="shared" si="85"/>
        <v>-0.57862582701109355</v>
      </c>
      <c r="DH51" s="16">
        <f t="shared" si="85"/>
        <v>-0.55268177074504155</v>
      </c>
      <c r="DI51" s="16">
        <f t="shared" si="85"/>
        <v>-0.52754377391100782</v>
      </c>
      <c r="DJ51" s="16">
        <f t="shared" si="85"/>
        <v>-0.50320849938585022</v>
      </c>
      <c r="DK51" s="16">
        <f t="shared" si="85"/>
        <v>-0.47966742244916777</v>
      </c>
      <c r="DL51" s="16">
        <f t="shared" si="85"/>
        <v>-0.45690796589381505</v>
      </c>
      <c r="DM51" s="16">
        <f t="shared" si="85"/>
        <v>-0.43491444513688243</v>
      </c>
      <c r="DN51" s="16">
        <f t="shared" si="85"/>
        <v>-0.4136688508471571</v>
      </c>
      <c r="DO51" s="16">
        <f t="shared" si="85"/>
        <v>-0.39315149342763628</v>
      </c>
      <c r="DP51" s="16">
        <f t="shared" si="85"/>
        <v>-0.37334153064163983</v>
      </c>
      <c r="DQ51" s="16">
        <f t="shared" si="85"/>
        <v>-0.3542173968366048</v>
      </c>
      <c r="DR51" s="16">
        <f t="shared" si="85"/>
        <v>-0.33575714964560466</v>
      </c>
      <c r="DS51" s="16">
        <f t="shared" si="85"/>
        <v>-0.317938747748721</v>
      </c>
      <c r="DT51" s="16">
        <f t="shared" si="85"/>
        <v>-0.30074027125172353</v>
      </c>
      <c r="DU51" s="16">
        <f t="shared" si="85"/>
        <v>-0.2841400944738578</v>
      </c>
      <c r="DV51" s="16">
        <f t="shared" si="85"/>
        <v>-0.26811701940939203</v>
      </c>
      <c r="DW51" s="16">
        <f t="shared" si="85"/>
        <v>-0.2526503768154611</v>
      </c>
      <c r="DX51" s="16">
        <f t="shared" si="85"/>
        <v>-0.2377201007575909</v>
      </c>
      <c r="DY51" s="16">
        <f t="shared" si="85"/>
        <v>-0.22330678149062858</v>
      </c>
      <c r="DZ51" s="16">
        <f t="shared" ref="DZ51:GK51" si="86">DZ47/DZ48*(DZ49-DZ50)</f>
        <v>-0.20939170074471428</v>
      </c>
      <c r="EA51" s="16">
        <f t="shared" si="86"/>
        <v>-0.19595685280344535</v>
      </c>
      <c r="EB51" s="16">
        <f t="shared" si="86"/>
        <v>-0.18298495418652738</v>
      </c>
      <c r="EC51" s="16">
        <f t="shared" si="86"/>
        <v>-0.17045944426625462</v>
      </c>
      <c r="ED51" s="16">
        <f t="shared" si="86"/>
        <v>-0.15836447874223156</v>
      </c>
      <c r="EE51" s="16">
        <f t="shared" si="86"/>
        <v>-0.14668491755993621</v>
      </c>
      <c r="EF51" s="16">
        <f t="shared" si="86"/>
        <v>-0.13540630857570884</v>
      </c>
      <c r="EG51" s="16">
        <f t="shared" si="86"/>
        <v>-0.12451486803477078</v>
      </c>
      <c r="EH51" s="16">
        <f t="shared" si="86"/>
        <v>-0.11399745873239639</v>
      </c>
      <c r="EI51" s="16">
        <f t="shared" si="86"/>
        <v>-0.10384156656506584</v>
      </c>
      <c r="EJ51" s="16">
        <f t="shared" si="86"/>
        <v>-9.4035276042903362E-2</v>
      </c>
      <c r="EK51" s="16">
        <f t="shared" si="86"/>
        <v>-8.4567245222447254E-2</v>
      </c>
      <c r="EL51" s="16">
        <f t="shared" si="86"/>
        <v>-7.5426680425951284E-2</v>
      </c>
      <c r="EM51" s="16">
        <f t="shared" si="86"/>
        <v>-6.6603311036802615E-2</v>
      </c>
      <c r="EN51" s="16">
        <f t="shared" si="86"/>
        <v>-5.8087364597538271E-2</v>
      </c>
      <c r="EO51" s="16">
        <f t="shared" si="86"/>
        <v>-4.9869542385110169E-2</v>
      </c>
      <c r="EP51" s="16">
        <f t="shared" si="86"/>
        <v>-4.1940995595574133E-2</v>
      </c>
      <c r="EQ51" s="16">
        <f t="shared" si="86"/>
        <v>-3.4293302235711379E-2</v>
      </c>
      <c r="ER51" s="16">
        <f t="shared" si="86"/>
        <v>-2.6918444790868572E-2</v>
      </c>
      <c r="ES51" s="16">
        <f t="shared" si="86"/>
        <v>-1.9808788715455546E-2</v>
      </c>
      <c r="ET51" s="16">
        <f t="shared" si="86"/>
        <v>-1.2957061774127915E-2</v>
      </c>
      <c r="EU51" s="16">
        <f t="shared" si="86"/>
        <v>-6.3563342469339802E-3</v>
      </c>
      <c r="EV51" s="16">
        <f t="shared" si="86"/>
        <v>-3.6479970908733092E-17</v>
      </c>
      <c r="EW51" s="16">
        <f t="shared" si="86"/>
        <v>6.1182415858973922E-3</v>
      </c>
      <c r="EX51" s="16">
        <f t="shared" si="86"/>
        <v>1.2004402843686099E-2</v>
      </c>
      <c r="EY51" s="16">
        <f t="shared" si="86"/>
        <v>1.7664224225580418E-2</v>
      </c>
      <c r="EZ51" s="16">
        <f t="shared" si="86"/>
        <v>2.3103189910301695E-2</v>
      </c>
      <c r="FA51" s="16">
        <f t="shared" si="86"/>
        <v>2.8326542639343089E-2</v>
      </c>
      <c r="FB51" s="16">
        <f t="shared" si="86"/>
        <v>3.333929781176341E-2</v>
      </c>
      <c r="FC51" s="16">
        <f t="shared" si="86"/>
        <v>3.8146256868353087E-2</v>
      </c>
      <c r="FD51" s="16">
        <f t="shared" si="86"/>
        <v>4.2752019996777087E-2</v>
      </c>
      <c r="FE51" s="16">
        <f t="shared" si="86"/>
        <v>4.716099818959861E-2</v>
      </c>
      <c r="FF51" s="16">
        <f t="shared" si="86"/>
        <v>5.1377424687019856E-2</v>
      </c>
      <c r="FG51" s="16">
        <f t="shared" si="86"/>
        <v>5.5405365835816484E-2</v>
      </c>
      <c r="FH51" s="16">
        <f t="shared" si="86"/>
        <v>5.9248731395369153E-2</v>
      </c>
      <c r="FI51" s="16">
        <f t="shared" si="86"/>
        <v>6.2911284320955038E-2</v>
      </c>
      <c r="FJ51" s="16">
        <f t="shared" si="86"/>
        <v>6.6396650053599918E-2</v>
      </c>
      <c r="FK51" s="16">
        <f t="shared" si="86"/>
        <v>6.9708325344849137E-2</v>
      </c>
      <c r="FL51" s="16">
        <f t="shared" si="86"/>
        <v>7.2849686643817385E-2</v>
      </c>
      <c r="FM51" s="16">
        <f t="shared" si="86"/>
        <v>7.5823998072846913E-2</v>
      </c>
      <c r="FN51" s="16">
        <f t="shared" si="86"/>
        <v>7.8634419017069232E-2</v>
      </c>
      <c r="FO51" s="16">
        <f t="shared" si="86"/>
        <v>8.1284011352122099E-2</v>
      </c>
      <c r="FP51" s="16">
        <f t="shared" si="86"/>
        <v>8.3775746333260376E-2</v>
      </c>
      <c r="FQ51" s="16">
        <f t="shared" si="86"/>
        <v>8.6112511168099204E-2</v>
      </c>
      <c r="FR51" s="16">
        <f t="shared" si="86"/>
        <v>8.8297115294265829E-2</v>
      </c>
      <c r="FS51" s="16">
        <f t="shared" si="86"/>
        <v>9.0332296382307664E-2</v>
      </c>
      <c r="FT51" s="16">
        <f t="shared" si="86"/>
        <v>9.2220726083317911E-2</v>
      </c>
      <c r="FU51" s="16">
        <f t="shared" si="86"/>
        <v>9.3965015539892685E-2</v>
      </c>
      <c r="FV51" s="16">
        <f t="shared" si="86"/>
        <v>9.5567720678235032E-2</v>
      </c>
      <c r="FW51" s="16">
        <f t="shared" si="86"/>
        <v>9.7031347298458859E-2</v>
      </c>
      <c r="FX51" s="16">
        <f t="shared" si="86"/>
        <v>9.8358355979435513E-2</v>
      </c>
      <c r="FY51" s="16">
        <f t="shared" si="86"/>
        <v>9.9551166813850012E-2</v>
      </c>
      <c r="FZ51" s="16">
        <f t="shared" si="86"/>
        <v>0.10061216398850321</v>
      </c>
      <c r="GA51" s="16">
        <f t="shared" si="86"/>
        <v>0.10154370022430205</v>
      </c>
      <c r="GB51" s="16">
        <f t="shared" si="86"/>
        <v>0.1023481010898223</v>
      </c>
      <c r="GC51" s="16">
        <f t="shared" si="86"/>
        <v>0.10302766920180144</v>
      </c>
      <c r="GD51" s="16">
        <f t="shared" si="86"/>
        <v>0.10358468832542114</v>
      </c>
      <c r="GE51" s="16">
        <f t="shared" si="86"/>
        <v>0.10402142738676674</v>
      </c>
      <c r="GF51" s="16">
        <f t="shared" si="86"/>
        <v>0.10434014440939325</v>
      </c>
      <c r="GG51" s="16">
        <f t="shared" si="86"/>
        <v>0.1045430903864885</v>
      </c>
      <c r="GH51" s="16">
        <f t="shared" si="86"/>
        <v>0.10463251309968541</v>
      </c>
      <c r="GI51" s="16">
        <f t="shared" si="86"/>
        <v>0.10461066089514036</v>
      </c>
      <c r="GJ51" s="16">
        <f t="shared" si="86"/>
        <v>0.10447978642704597</v>
      </c>
      <c r="GK51" s="16">
        <f t="shared" si="86"/>
        <v>0.10424215037827921</v>
      </c>
      <c r="GL51" s="16">
        <f t="shared" ref="GL51:GT51" si="87">GL47/GL48*(GL49-GL50)</f>
        <v>0.1039000251673847</v>
      </c>
      <c r="GM51" s="16">
        <f t="shared" si="87"/>
        <v>0.10345569865054745</v>
      </c>
      <c r="GN51" s="16">
        <f t="shared" si="87"/>
        <v>0.10291147782659806</v>
      </c>
      <c r="GO51" s="16">
        <f t="shared" si="87"/>
        <v>0.10226969255240426</v>
      </c>
      <c r="GP51" s="16">
        <f t="shared" si="87"/>
        <v>0.10153269927520689</v>
      </c>
      <c r="GQ51" s="16">
        <f t="shared" si="87"/>
        <v>0.10070288478753409</v>
      </c>
      <c r="GR51" s="16">
        <f t="shared" si="87"/>
        <v>9.9782670009242694E-2</v>
      </c>
      <c r="GS51" s="16">
        <f t="shared" si="87"/>
        <v>9.8774513799954819E-2</v>
      </c>
      <c r="GT51" s="16">
        <f t="shared" si="87"/>
        <v>9.7680916803634998E-2</v>
      </c>
      <c r="GU51" s="16"/>
      <c r="GV51" s="16"/>
      <c r="GW51" s="16"/>
      <c r="GX51" s="16"/>
      <c r="GY51" s="16"/>
      <c r="GZ51" s="16"/>
      <c r="HA51" s="16"/>
      <c r="HB51" s="16"/>
      <c r="HC51" s="16"/>
      <c r="HD51" s="16"/>
      <c r="HE51" s="16"/>
      <c r="HF51" s="16"/>
      <c r="HG51" s="16"/>
      <c r="HH51" s="16"/>
      <c r="HI51" s="16"/>
      <c r="HJ51" s="16"/>
      <c r="HK51" s="16"/>
      <c r="HL51" s="16"/>
      <c r="HM51" s="16"/>
      <c r="HN51" s="16"/>
      <c r="HO51" s="16"/>
      <c r="HP51" s="16"/>
      <c r="HQ51" s="16"/>
      <c r="HR51" s="16"/>
      <c r="HS51" s="16"/>
      <c r="HT51" s="16"/>
      <c r="HU51" s="16"/>
      <c r="HV51" s="16"/>
      <c r="HW51" s="16"/>
      <c r="HX51" s="16"/>
      <c r="HY51" s="16"/>
      <c r="HZ51" s="16"/>
      <c r="IA51" s="16"/>
      <c r="IB51" s="16"/>
      <c r="IC51" s="16"/>
      <c r="ID51" s="16"/>
      <c r="IE51" s="16"/>
      <c r="IF51" s="16"/>
      <c r="IG51" s="16"/>
      <c r="IH51" s="16"/>
      <c r="II51" s="16"/>
      <c r="IJ51" s="16"/>
      <c r="IK51" s="16"/>
      <c r="IL51" s="16"/>
      <c r="IM51" s="16"/>
      <c r="IN51" s="16"/>
      <c r="IO51" s="16"/>
      <c r="IP51" s="16"/>
      <c r="IQ51" s="16"/>
      <c r="IR51" s="16"/>
      <c r="IS51" s="16"/>
    </row>
    <row r="52" spans="1:253" x14ac:dyDescent="0.15">
      <c r="A52" s="22"/>
      <c r="B52" s="16"/>
      <c r="C52" s="16"/>
      <c r="D52" s="16"/>
      <c r="E52" s="16"/>
      <c r="F52" s="16"/>
      <c r="G52" s="16"/>
      <c r="H52" s="16"/>
      <c r="I52" s="16"/>
      <c r="J52" s="16"/>
      <c r="K52" s="16"/>
      <c r="L52" s="16"/>
      <c r="M52" s="16"/>
      <c r="N52" s="16"/>
      <c r="O52" s="16"/>
      <c r="P52" s="16"/>
      <c r="Q52" s="16"/>
      <c r="R52" s="16"/>
      <c r="S52" s="16"/>
      <c r="T52" s="16"/>
      <c r="U52" s="16"/>
      <c r="V52" s="16"/>
      <c r="W52" s="16"/>
      <c r="X52" s="16"/>
      <c r="Y52" s="16"/>
      <c r="Z52" s="16"/>
      <c r="AA52" s="16"/>
      <c r="AB52" s="16"/>
      <c r="AC52" s="16"/>
      <c r="AD52" s="16"/>
      <c r="AE52" s="16"/>
      <c r="AF52" s="16"/>
      <c r="AG52" s="16"/>
      <c r="AH52" s="16"/>
      <c r="AI52" s="16"/>
      <c r="AJ52" s="16"/>
      <c r="AK52" s="16"/>
      <c r="AL52" s="16"/>
      <c r="AM52" s="16"/>
      <c r="AN52" s="16"/>
      <c r="AO52" s="16"/>
      <c r="AP52" s="16"/>
      <c r="AQ52" s="16"/>
      <c r="AR52" s="16"/>
      <c r="AS52" s="16"/>
      <c r="AT52" s="16"/>
      <c r="AU52" s="16"/>
      <c r="AV52" s="16"/>
      <c r="AW52" s="16"/>
      <c r="AX52" s="16"/>
      <c r="AY52" s="16"/>
      <c r="AZ52" s="16"/>
      <c r="BA52" s="16"/>
      <c r="BB52" s="16"/>
      <c r="BC52" s="16"/>
      <c r="BD52" s="16"/>
      <c r="BE52" s="16"/>
      <c r="BF52" s="16"/>
      <c r="BG52" s="16"/>
      <c r="BH52" s="16"/>
      <c r="BI52" s="16"/>
      <c r="BJ52" s="16"/>
      <c r="BK52" s="16"/>
      <c r="BL52" s="16"/>
      <c r="BM52" s="16"/>
      <c r="BN52" s="16"/>
      <c r="BO52" s="16"/>
      <c r="BP52" s="16"/>
      <c r="BQ52" s="16"/>
      <c r="BR52" s="16"/>
      <c r="BS52" s="16"/>
      <c r="BT52" s="16"/>
      <c r="BU52" s="16"/>
      <c r="BV52" s="16"/>
      <c r="BW52" s="16"/>
      <c r="BX52" s="16"/>
      <c r="BY52" s="16"/>
      <c r="BZ52" s="16"/>
      <c r="CA52" s="16"/>
      <c r="CB52" s="16"/>
      <c r="CC52" s="16"/>
      <c r="CD52" s="16"/>
      <c r="CE52" s="16"/>
      <c r="CF52" s="16"/>
      <c r="CG52" s="16"/>
      <c r="CH52" s="16"/>
      <c r="CI52" s="16"/>
      <c r="CJ52" s="16"/>
      <c r="CK52" s="16"/>
      <c r="CL52" s="16"/>
      <c r="CM52" s="16"/>
      <c r="CN52" s="16"/>
      <c r="CO52" s="16"/>
      <c r="CP52" s="16"/>
      <c r="CQ52" s="16"/>
      <c r="CR52" s="16"/>
      <c r="CS52" s="16"/>
      <c r="CT52" s="16"/>
      <c r="CU52" s="16"/>
      <c r="CV52" s="16"/>
      <c r="CW52" s="16"/>
      <c r="CX52" s="16"/>
      <c r="CY52" s="16"/>
      <c r="CZ52" s="16"/>
      <c r="DA52" s="16"/>
      <c r="DB52" s="16"/>
      <c r="DC52" s="16"/>
      <c r="DD52" s="16"/>
      <c r="DE52" s="16"/>
      <c r="DF52" s="16"/>
      <c r="DG52" s="16"/>
      <c r="DH52" s="16"/>
      <c r="DI52" s="16"/>
      <c r="DJ52" s="16"/>
      <c r="DK52" s="16"/>
      <c r="DL52" s="16"/>
      <c r="DM52" s="16"/>
      <c r="DN52" s="16"/>
      <c r="DO52" s="16"/>
      <c r="DP52" s="16"/>
      <c r="DQ52" s="16"/>
      <c r="DR52" s="16"/>
      <c r="DS52" s="16"/>
      <c r="DT52" s="16"/>
      <c r="DU52" s="16"/>
      <c r="DV52" s="16"/>
      <c r="DW52" s="16"/>
      <c r="DX52" s="16"/>
      <c r="DY52" s="16"/>
      <c r="DZ52" s="16"/>
      <c r="EA52" s="16"/>
      <c r="EB52" s="16"/>
      <c r="EC52" s="16"/>
      <c r="ED52" s="16"/>
      <c r="EE52" s="16"/>
      <c r="EF52" s="16"/>
      <c r="EG52" s="16"/>
      <c r="EH52" s="16"/>
      <c r="EI52" s="16"/>
      <c r="EJ52" s="16"/>
      <c r="EK52" s="16"/>
      <c r="EL52" s="16"/>
      <c r="EM52" s="16"/>
      <c r="EN52" s="16"/>
      <c r="EO52" s="16"/>
      <c r="EP52" s="16"/>
      <c r="EQ52" s="16"/>
      <c r="ER52" s="16"/>
      <c r="ES52" s="16"/>
      <c r="ET52" s="16"/>
      <c r="EU52" s="16"/>
      <c r="EV52" s="16"/>
      <c r="EW52" s="16"/>
      <c r="EX52" s="16"/>
      <c r="EY52" s="16"/>
      <c r="EZ52" s="16"/>
      <c r="FA52" s="16"/>
      <c r="FB52" s="16"/>
      <c r="FC52" s="16"/>
      <c r="FD52" s="16"/>
      <c r="FE52" s="16"/>
      <c r="FF52" s="16"/>
      <c r="FG52" s="16"/>
      <c r="FH52" s="16"/>
      <c r="FI52" s="16"/>
      <c r="FJ52" s="16"/>
      <c r="FK52" s="16"/>
      <c r="FL52" s="16"/>
      <c r="FM52" s="16"/>
      <c r="FN52" s="16"/>
      <c r="FO52" s="16"/>
      <c r="FP52" s="16"/>
      <c r="FQ52" s="16"/>
      <c r="FR52" s="16"/>
      <c r="FS52" s="16"/>
      <c r="FT52" s="16"/>
      <c r="FU52" s="16"/>
      <c r="FV52" s="16"/>
      <c r="FW52" s="16"/>
      <c r="FX52" s="16"/>
      <c r="FY52" s="16"/>
      <c r="FZ52" s="16"/>
      <c r="GA52" s="16"/>
      <c r="GB52" s="16"/>
      <c r="GC52" s="16"/>
      <c r="GD52" s="16"/>
      <c r="GE52" s="16"/>
      <c r="GF52" s="16"/>
      <c r="GG52" s="16"/>
      <c r="GH52" s="16"/>
      <c r="GI52" s="16"/>
      <c r="GJ52" s="16"/>
      <c r="GK52" s="16"/>
      <c r="GL52" s="16"/>
      <c r="GM52" s="16"/>
      <c r="GN52" s="16"/>
      <c r="GO52" s="16"/>
      <c r="GP52" s="16"/>
      <c r="GQ52" s="16"/>
      <c r="GR52" s="16"/>
      <c r="GS52" s="16"/>
      <c r="GT52" s="16"/>
      <c r="GU52" s="16"/>
      <c r="GV52" s="16"/>
      <c r="GW52" s="16"/>
      <c r="GX52" s="16"/>
      <c r="GY52" s="16"/>
      <c r="GZ52" s="16"/>
      <c r="HA52" s="16"/>
      <c r="HB52" s="16"/>
      <c r="HC52" s="16"/>
      <c r="HD52" s="16"/>
      <c r="HE52" s="16"/>
      <c r="HF52" s="16"/>
      <c r="HG52" s="16"/>
      <c r="HH52" s="16"/>
      <c r="HI52" s="16"/>
      <c r="HJ52" s="16"/>
      <c r="HK52" s="16"/>
      <c r="HL52" s="16"/>
      <c r="HM52" s="16"/>
      <c r="HN52" s="16"/>
      <c r="HO52" s="16"/>
      <c r="HP52" s="16"/>
      <c r="HQ52" s="16"/>
      <c r="HR52" s="16"/>
      <c r="HS52" s="16"/>
      <c r="HT52" s="16"/>
      <c r="HU52" s="16"/>
      <c r="HV52" s="16"/>
      <c r="HW52" s="16"/>
      <c r="HX52" s="16"/>
      <c r="HY52" s="16"/>
      <c r="HZ52" s="16"/>
      <c r="IA52" s="16"/>
      <c r="IB52" s="16"/>
      <c r="IC52" s="16"/>
      <c r="ID52" s="16"/>
      <c r="IE52" s="16"/>
      <c r="IF52" s="16"/>
      <c r="IG52" s="16"/>
      <c r="IH52" s="16"/>
      <c r="II52" s="16"/>
      <c r="IJ52" s="16"/>
      <c r="IK52" s="16"/>
      <c r="IL52" s="16"/>
      <c r="IM52" s="16"/>
      <c r="IN52" s="16"/>
      <c r="IO52" s="16"/>
      <c r="IP52" s="16"/>
      <c r="IQ52" s="16"/>
      <c r="IR52" s="16"/>
      <c r="IS52" s="16"/>
    </row>
    <row r="53" spans="1:253" x14ac:dyDescent="0.15">
      <c r="A53" s="22" t="s">
        <v>2</v>
      </c>
      <c r="B53" s="16">
        <v>1</v>
      </c>
      <c r="C53" s="16">
        <v>4</v>
      </c>
      <c r="D53" s="16">
        <v>2</v>
      </c>
      <c r="E53" s="16">
        <v>4</v>
      </c>
      <c r="F53" s="16">
        <v>2</v>
      </c>
      <c r="G53" s="16">
        <v>4</v>
      </c>
      <c r="H53" s="16">
        <v>2</v>
      </c>
      <c r="I53" s="16">
        <v>4</v>
      </c>
      <c r="J53" s="16">
        <v>2</v>
      </c>
      <c r="K53" s="16">
        <v>4</v>
      </c>
      <c r="L53" s="16">
        <v>2</v>
      </c>
      <c r="M53" s="16">
        <v>4</v>
      </c>
      <c r="N53" s="16">
        <v>2</v>
      </c>
      <c r="O53" s="16">
        <v>4</v>
      </c>
      <c r="P53" s="16">
        <v>2</v>
      </c>
      <c r="Q53" s="16">
        <v>4</v>
      </c>
      <c r="R53" s="16">
        <v>2</v>
      </c>
      <c r="S53" s="16">
        <v>4</v>
      </c>
      <c r="T53" s="16">
        <v>2</v>
      </c>
      <c r="U53" s="16">
        <v>4</v>
      </c>
      <c r="V53" s="16">
        <v>2</v>
      </c>
      <c r="W53" s="16">
        <v>4</v>
      </c>
      <c r="X53" s="16">
        <v>2</v>
      </c>
      <c r="Y53" s="16">
        <v>4</v>
      </c>
      <c r="Z53" s="16">
        <v>2</v>
      </c>
      <c r="AA53" s="16">
        <v>4</v>
      </c>
      <c r="AB53" s="16">
        <v>2</v>
      </c>
      <c r="AC53" s="16">
        <v>4</v>
      </c>
      <c r="AD53" s="16">
        <v>2</v>
      </c>
      <c r="AE53" s="16">
        <v>4</v>
      </c>
      <c r="AF53" s="16">
        <v>2</v>
      </c>
      <c r="AG53" s="16">
        <v>4</v>
      </c>
      <c r="AH53" s="16">
        <v>2</v>
      </c>
      <c r="AI53" s="16">
        <v>4</v>
      </c>
      <c r="AJ53" s="16">
        <v>2</v>
      </c>
      <c r="AK53" s="16">
        <v>4</v>
      </c>
      <c r="AL53" s="16">
        <v>2</v>
      </c>
      <c r="AM53" s="16">
        <v>4</v>
      </c>
      <c r="AN53" s="16">
        <v>2</v>
      </c>
      <c r="AO53" s="16">
        <v>4</v>
      </c>
      <c r="AP53" s="16">
        <v>2</v>
      </c>
      <c r="AQ53" s="16">
        <v>4</v>
      </c>
      <c r="AR53" s="16">
        <v>2</v>
      </c>
      <c r="AS53" s="16">
        <v>4</v>
      </c>
      <c r="AT53" s="16">
        <v>2</v>
      </c>
      <c r="AU53" s="16">
        <v>4</v>
      </c>
      <c r="AV53" s="16">
        <v>2</v>
      </c>
      <c r="AW53" s="16">
        <v>4</v>
      </c>
      <c r="AX53" s="16">
        <v>2</v>
      </c>
      <c r="AY53" s="16">
        <v>4</v>
      </c>
      <c r="AZ53" s="16">
        <v>2</v>
      </c>
      <c r="BA53" s="16">
        <v>4</v>
      </c>
      <c r="BB53" s="16">
        <v>2</v>
      </c>
      <c r="BC53" s="16">
        <v>4</v>
      </c>
      <c r="BD53" s="16">
        <v>2</v>
      </c>
      <c r="BE53" s="16">
        <v>4</v>
      </c>
      <c r="BF53" s="16">
        <v>2</v>
      </c>
      <c r="BG53" s="16">
        <v>4</v>
      </c>
      <c r="BH53" s="16">
        <v>2</v>
      </c>
      <c r="BI53" s="16">
        <v>4</v>
      </c>
      <c r="BJ53" s="16">
        <v>2</v>
      </c>
      <c r="BK53" s="16">
        <v>4</v>
      </c>
      <c r="BL53" s="16">
        <v>2</v>
      </c>
      <c r="BM53" s="16">
        <v>4</v>
      </c>
      <c r="BN53" s="16">
        <v>2</v>
      </c>
      <c r="BO53" s="16">
        <v>4</v>
      </c>
      <c r="BP53" s="16">
        <v>2</v>
      </c>
      <c r="BQ53" s="16">
        <v>4</v>
      </c>
      <c r="BR53" s="16">
        <v>2</v>
      </c>
      <c r="BS53" s="16">
        <v>4</v>
      </c>
      <c r="BT53" s="16">
        <v>2</v>
      </c>
      <c r="BU53" s="16">
        <v>4</v>
      </c>
      <c r="BV53" s="16">
        <v>2</v>
      </c>
      <c r="BW53" s="16">
        <v>4</v>
      </c>
      <c r="BX53" s="16">
        <v>2</v>
      </c>
      <c r="BY53" s="16">
        <v>4</v>
      </c>
      <c r="BZ53" s="16">
        <v>2</v>
      </c>
      <c r="CA53" s="16">
        <v>4</v>
      </c>
      <c r="CB53" s="16">
        <v>2</v>
      </c>
      <c r="CC53" s="16">
        <v>4</v>
      </c>
      <c r="CD53" s="16">
        <v>2</v>
      </c>
      <c r="CE53" s="16">
        <v>4</v>
      </c>
      <c r="CF53" s="16">
        <v>2</v>
      </c>
      <c r="CG53" s="16">
        <v>4</v>
      </c>
      <c r="CH53" s="16">
        <v>2</v>
      </c>
      <c r="CI53" s="16">
        <v>4</v>
      </c>
      <c r="CJ53" s="16">
        <v>2</v>
      </c>
      <c r="CK53" s="16">
        <v>4</v>
      </c>
      <c r="CL53" s="16">
        <v>2</v>
      </c>
      <c r="CM53" s="16">
        <v>4</v>
      </c>
      <c r="CN53" s="16">
        <v>2</v>
      </c>
      <c r="CO53" s="16">
        <v>4</v>
      </c>
      <c r="CP53" s="16">
        <v>2</v>
      </c>
      <c r="CQ53" s="16">
        <v>4</v>
      </c>
      <c r="CR53" s="16">
        <v>2</v>
      </c>
      <c r="CS53" s="16">
        <v>4</v>
      </c>
      <c r="CT53" s="16">
        <v>2</v>
      </c>
      <c r="CU53" s="16">
        <v>4</v>
      </c>
      <c r="CV53" s="16">
        <v>2</v>
      </c>
      <c r="CW53" s="16">
        <v>4</v>
      </c>
      <c r="CX53" s="16">
        <v>2</v>
      </c>
      <c r="CY53" s="16">
        <v>4</v>
      </c>
      <c r="CZ53" s="16">
        <v>2</v>
      </c>
      <c r="DA53" s="16">
        <v>4</v>
      </c>
      <c r="DB53" s="16">
        <v>2</v>
      </c>
      <c r="DC53" s="16">
        <v>4</v>
      </c>
      <c r="DD53" s="16">
        <v>2</v>
      </c>
      <c r="DE53" s="16">
        <v>4</v>
      </c>
      <c r="DF53" s="16">
        <v>2</v>
      </c>
      <c r="DG53" s="16">
        <v>4</v>
      </c>
      <c r="DH53" s="16">
        <v>2</v>
      </c>
      <c r="DI53" s="16">
        <v>4</v>
      </c>
      <c r="DJ53" s="16">
        <v>2</v>
      </c>
      <c r="DK53" s="16">
        <v>4</v>
      </c>
      <c r="DL53" s="16">
        <v>2</v>
      </c>
      <c r="DM53" s="16">
        <v>4</v>
      </c>
      <c r="DN53" s="16">
        <v>2</v>
      </c>
      <c r="DO53" s="16">
        <v>4</v>
      </c>
      <c r="DP53" s="16">
        <v>2</v>
      </c>
      <c r="DQ53" s="16">
        <v>4</v>
      </c>
      <c r="DR53" s="16">
        <v>2</v>
      </c>
      <c r="DS53" s="16">
        <v>4</v>
      </c>
      <c r="DT53" s="16">
        <v>2</v>
      </c>
      <c r="DU53" s="16">
        <v>4</v>
      </c>
      <c r="DV53" s="16">
        <v>2</v>
      </c>
      <c r="DW53" s="16">
        <v>4</v>
      </c>
      <c r="DX53" s="16">
        <v>2</v>
      </c>
      <c r="DY53" s="16">
        <v>4</v>
      </c>
      <c r="DZ53" s="16">
        <v>2</v>
      </c>
      <c r="EA53" s="16">
        <v>4</v>
      </c>
      <c r="EB53" s="16">
        <v>2</v>
      </c>
      <c r="EC53" s="16">
        <v>4</v>
      </c>
      <c r="ED53" s="16">
        <v>2</v>
      </c>
      <c r="EE53" s="16">
        <v>4</v>
      </c>
      <c r="EF53" s="16">
        <v>2</v>
      </c>
      <c r="EG53" s="16">
        <v>4</v>
      </c>
      <c r="EH53" s="16">
        <v>2</v>
      </c>
      <c r="EI53" s="16">
        <v>4</v>
      </c>
      <c r="EJ53" s="16">
        <v>2</v>
      </c>
      <c r="EK53" s="16">
        <v>4</v>
      </c>
      <c r="EL53" s="16">
        <v>2</v>
      </c>
      <c r="EM53" s="16">
        <v>4</v>
      </c>
      <c r="EN53" s="16">
        <v>2</v>
      </c>
      <c r="EO53" s="16">
        <v>4</v>
      </c>
      <c r="EP53" s="16">
        <v>2</v>
      </c>
      <c r="EQ53" s="16">
        <v>4</v>
      </c>
      <c r="ER53" s="16">
        <v>2</v>
      </c>
      <c r="ES53" s="16">
        <v>4</v>
      </c>
      <c r="ET53" s="16">
        <v>2</v>
      </c>
      <c r="EU53" s="16">
        <v>4</v>
      </c>
      <c r="EV53" s="16">
        <v>2</v>
      </c>
      <c r="EW53" s="16">
        <v>4</v>
      </c>
      <c r="EX53" s="16">
        <v>2</v>
      </c>
      <c r="EY53" s="16">
        <v>4</v>
      </c>
      <c r="EZ53" s="16">
        <v>2</v>
      </c>
      <c r="FA53" s="16">
        <v>4</v>
      </c>
      <c r="FB53" s="16">
        <v>2</v>
      </c>
      <c r="FC53" s="16">
        <v>4</v>
      </c>
      <c r="FD53" s="16">
        <v>2</v>
      </c>
      <c r="FE53" s="16">
        <v>4</v>
      </c>
      <c r="FF53" s="16">
        <v>2</v>
      </c>
      <c r="FG53" s="16">
        <v>4</v>
      </c>
      <c r="FH53" s="16">
        <v>2</v>
      </c>
      <c r="FI53" s="16">
        <v>4</v>
      </c>
      <c r="FJ53" s="16">
        <v>2</v>
      </c>
      <c r="FK53" s="16">
        <v>4</v>
      </c>
      <c r="FL53" s="16">
        <v>2</v>
      </c>
      <c r="FM53" s="16">
        <v>4</v>
      </c>
      <c r="FN53" s="16">
        <v>2</v>
      </c>
      <c r="FO53" s="16">
        <v>4</v>
      </c>
      <c r="FP53" s="16">
        <v>2</v>
      </c>
      <c r="FQ53" s="16">
        <v>4</v>
      </c>
      <c r="FR53" s="16">
        <v>2</v>
      </c>
      <c r="FS53" s="16">
        <v>4</v>
      </c>
      <c r="FT53" s="16">
        <v>2</v>
      </c>
      <c r="FU53" s="16">
        <v>4</v>
      </c>
      <c r="FV53" s="16">
        <v>2</v>
      </c>
      <c r="FW53" s="16">
        <v>4</v>
      </c>
      <c r="FX53" s="16">
        <v>2</v>
      </c>
      <c r="FY53" s="16">
        <v>4</v>
      </c>
      <c r="FZ53" s="16">
        <v>2</v>
      </c>
      <c r="GA53" s="16">
        <v>4</v>
      </c>
      <c r="GB53" s="16">
        <v>2</v>
      </c>
      <c r="GC53" s="16">
        <v>4</v>
      </c>
      <c r="GD53" s="16">
        <v>2</v>
      </c>
      <c r="GE53" s="16">
        <v>4</v>
      </c>
      <c r="GF53" s="16">
        <v>2</v>
      </c>
      <c r="GG53" s="16">
        <v>4</v>
      </c>
      <c r="GH53" s="16">
        <v>2</v>
      </c>
      <c r="GI53" s="16">
        <v>4</v>
      </c>
      <c r="GJ53" s="16">
        <v>2</v>
      </c>
      <c r="GK53" s="16">
        <v>4</v>
      </c>
      <c r="GL53" s="16">
        <v>2</v>
      </c>
      <c r="GM53" s="16">
        <v>4</v>
      </c>
      <c r="GN53" s="16">
        <v>2</v>
      </c>
      <c r="GO53" s="16">
        <v>4</v>
      </c>
      <c r="GP53" s="16">
        <v>2</v>
      </c>
      <c r="GQ53" s="16">
        <v>4</v>
      </c>
      <c r="GR53" s="16">
        <v>2</v>
      </c>
      <c r="GS53" s="16">
        <v>4</v>
      </c>
      <c r="GT53" s="16">
        <v>1</v>
      </c>
      <c r="GU53" s="16"/>
      <c r="GV53" s="16"/>
      <c r="GW53" s="16"/>
      <c r="GX53" s="16"/>
      <c r="GY53" s="16"/>
      <c r="GZ53" s="16"/>
      <c r="HA53" s="16"/>
      <c r="HB53" s="16"/>
      <c r="HC53" s="16"/>
      <c r="HD53" s="16"/>
      <c r="HE53" s="16"/>
      <c r="HF53" s="16"/>
      <c r="HG53" s="16"/>
      <c r="HH53" s="16"/>
      <c r="HI53" s="16"/>
      <c r="HJ53" s="16"/>
      <c r="HK53" s="16"/>
      <c r="HL53" s="16"/>
      <c r="HM53" s="16"/>
      <c r="HN53" s="16"/>
      <c r="HO53" s="16"/>
      <c r="HP53" s="16"/>
      <c r="HQ53" s="16"/>
      <c r="HR53" s="16"/>
      <c r="HS53" s="16"/>
      <c r="HT53" s="16"/>
      <c r="HU53" s="16"/>
      <c r="HV53" s="16"/>
      <c r="HW53" s="16"/>
      <c r="HX53" s="16"/>
      <c r="HY53" s="16"/>
      <c r="HZ53" s="16"/>
      <c r="IA53" s="16"/>
      <c r="IB53" s="16"/>
      <c r="IC53" s="16"/>
      <c r="ID53" s="16"/>
      <c r="IE53" s="16"/>
      <c r="IF53" s="16"/>
      <c r="IG53" s="16"/>
      <c r="IH53" s="16"/>
      <c r="II53" s="16"/>
      <c r="IJ53" s="16"/>
      <c r="IK53" s="16"/>
      <c r="IL53" s="16"/>
      <c r="IM53" s="16"/>
      <c r="IN53" s="16"/>
      <c r="IO53" s="16"/>
      <c r="IP53" s="16"/>
      <c r="IQ53" s="16"/>
      <c r="IR53" s="16"/>
      <c r="IS53" s="16"/>
    </row>
    <row r="54" spans="1:253" x14ac:dyDescent="0.15">
      <c r="A54" s="22" t="s">
        <v>4</v>
      </c>
      <c r="B54" s="16">
        <f t="shared" ref="B54:BM54" si="88">(B44-B51)*B53</f>
        <v>-8.5267485936843385E-3</v>
      </c>
      <c r="C54" s="16">
        <f t="shared" si="88"/>
        <v>-3.9511870919761438E-2</v>
      </c>
      <c r="D54" s="16">
        <f t="shared" si="88"/>
        <v>-2.2537726668662772E-2</v>
      </c>
      <c r="E54" s="16">
        <f t="shared" si="88"/>
        <v>-5.0795527864075263E-2</v>
      </c>
      <c r="F54" s="16">
        <f t="shared" si="88"/>
        <v>-2.8334805809308555E-2</v>
      </c>
      <c r="G54" s="16">
        <f t="shared" si="88"/>
        <v>-6.2694911945205101E-2</v>
      </c>
      <c r="H54" s="16">
        <f t="shared" si="88"/>
        <v>-3.4434140315446227E-2</v>
      </c>
      <c r="I54" s="16">
        <f t="shared" si="88"/>
        <v>-7.5186162277632584E-2</v>
      </c>
      <c r="J54" s="16">
        <f t="shared" si="88"/>
        <v>-4.0822268004403417E-2</v>
      </c>
      <c r="K54" s="16">
        <f t="shared" si="88"/>
        <v>-8.8238849571966343E-2</v>
      </c>
      <c r="L54" s="16">
        <f t="shared" si="88"/>
        <v>-4.748197238183309E-2</v>
      </c>
      <c r="M54" s="16">
        <f t="shared" si="88"/>
        <v>-0.10181397294523031</v>
      </c>
      <c r="N54" s="16">
        <f t="shared" si="88"/>
        <v>-5.4391149618302992E-2</v>
      </c>
      <c r="O54" s="16">
        <f t="shared" si="88"/>
        <v>-0.11586139376513713</v>
      </c>
      <c r="P54" s="16">
        <f t="shared" si="88"/>
        <v>-6.1521354051170568E-2</v>
      </c>
      <c r="Q54" s="16">
        <f t="shared" si="88"/>
        <v>-0.13031653473900126</v>
      </c>
      <c r="R54" s="16">
        <f t="shared" si="88"/>
        <v>-6.8835923560291418E-2</v>
      </c>
      <c r="S54" s="16">
        <f t="shared" si="88"/>
        <v>-0.14509611738337885</v>
      </c>
      <c r="T54" s="16">
        <f t="shared" si="88"/>
        <v>-7.6287554243922084E-2</v>
      </c>
      <c r="U54" s="16">
        <f t="shared" si="88"/>
        <v>-0.16009263692859618</v>
      </c>
      <c r="V54" s="16">
        <f t="shared" si="88"/>
        <v>-8.3815150798972338E-2</v>
      </c>
      <c r="W54" s="16">
        <f t="shared" si="88"/>
        <v>-0.175167173676754</v>
      </c>
      <c r="X54" s="16">
        <f t="shared" si="88"/>
        <v>-9.1339720802710994E-2</v>
      </c>
      <c r="Y54" s="16">
        <f t="shared" si="88"/>
        <v>-0.19014000422819111</v>
      </c>
      <c r="Z54" s="16">
        <f t="shared" si="88"/>
        <v>-9.8759002040781751E-2</v>
      </c>
      <c r="AA54" s="16">
        <f t="shared" si="88"/>
        <v>-0.20477829148361582</v>
      </c>
      <c r="AB54" s="16">
        <f t="shared" si="88"/>
        <v>-0.1059404042708645</v>
      </c>
      <c r="AC54" s="16">
        <f t="shared" si="88"/>
        <v>-0.21877988039187132</v>
      </c>
      <c r="AD54" s="16">
        <f t="shared" si="88"/>
        <v>-0.11271169943314413</v>
      </c>
      <c r="AE54" s="16">
        <f t="shared" si="88"/>
        <v>-0.23175188130322499</v>
      </c>
      <c r="AF54" s="16">
        <f t="shared" si="88"/>
        <v>-0.11884869214878147</v>
      </c>
      <c r="AG54" s="16">
        <f t="shared" si="88"/>
        <v>-0.24318224876940331</v>
      </c>
      <c r="AH54" s="16">
        <f t="shared" si="88"/>
        <v>-0.1240588243551855</v>
      </c>
      <c r="AI54" s="16">
        <f t="shared" si="88"/>
        <v>-0.25240191125209399</v>
      </c>
      <c r="AJ54" s="16">
        <f t="shared" si="88"/>
        <v>-0.12795928508449778</v>
      </c>
      <c r="AK54" s="16">
        <f t="shared" si="88"/>
        <v>-0.25853410844136282</v>
      </c>
      <c r="AL54" s="16">
        <f t="shared" si="88"/>
        <v>-0.13004766895414177</v>
      </c>
      <c r="AM54" s="16">
        <f t="shared" si="88"/>
        <v>-0.26042635515669094</v>
      </c>
      <c r="AN54" s="16">
        <f t="shared" si="88"/>
        <v>-0.12966250121257894</v>
      </c>
      <c r="AO54" s="16">
        <f t="shared" si="88"/>
        <v>-0.25655875023315355</v>
      </c>
      <c r="AP54" s="16">
        <f t="shared" si="88"/>
        <v>-0.12592995222376002</v>
      </c>
      <c r="AQ54" s="16">
        <f t="shared" si="88"/>
        <v>-0.24492002433103921</v>
      </c>
      <c r="AR54" s="16">
        <f t="shared" si="88"/>
        <v>-0.11769170977734994</v>
      </c>
      <c r="AS54" s="16">
        <f t="shared" si="88"/>
        <v>-0.2228395729999344</v>
      </c>
      <c r="AT54" s="16">
        <f t="shared" si="88"/>
        <v>-0.10340715615255786</v>
      </c>
      <c r="AU54" s="16">
        <f t="shared" si="88"/>
        <v>-0.18675952652854089</v>
      </c>
      <c r="AV54" s="16">
        <f t="shared" si="88"/>
        <v>-8.1020597618444878E-2</v>
      </c>
      <c r="AW54" s="16">
        <f t="shared" si="88"/>
        <v>-0.13192546637377597</v>
      </c>
      <c r="AX54" s="16">
        <f t="shared" si="88"/>
        <v>-4.7781243788780153E-2</v>
      </c>
      <c r="AY54" s="16">
        <f t="shared" si="88"/>
        <v>-5.1967665246470007E-2</v>
      </c>
      <c r="AZ54" s="16">
        <f t="shared" si="88"/>
        <v>-5.5160661638343414E-17</v>
      </c>
      <c r="BA54" s="16">
        <f t="shared" si="88"/>
        <v>6.1662868244381157E-2</v>
      </c>
      <c r="BB54" s="16">
        <f t="shared" si="88"/>
        <v>6.7276634432019242E-2</v>
      </c>
      <c r="BC54" s="16">
        <f t="shared" si="88"/>
        <v>0.22044608998680792</v>
      </c>
      <c r="BD54" s="16">
        <f t="shared" si="88"/>
        <v>0.16069779294629613</v>
      </c>
      <c r="BE54" s="16">
        <f t="shared" si="88"/>
        <v>0.43977646159375844</v>
      </c>
      <c r="BF54" s="16">
        <f t="shared" si="88"/>
        <v>0.28916448732091871</v>
      </c>
      <c r="BG54" s="16">
        <f t="shared" si="88"/>
        <v>0.74020724726214671</v>
      </c>
      <c r="BH54" s="16">
        <f t="shared" si="88"/>
        <v>0.46451453260102016</v>
      </c>
      <c r="BI54" s="16">
        <f t="shared" si="88"/>
        <v>1.1489239145769512</v>
      </c>
      <c r="BJ54" s="16">
        <f t="shared" si="88"/>
        <v>0.70228673169714151</v>
      </c>
      <c r="BK54" s="16">
        <f t="shared" si="88"/>
        <v>1.7012344027275472</v>
      </c>
      <c r="BL54" s="16">
        <f t="shared" si="88"/>
        <v>1.0223630998433235</v>
      </c>
      <c r="BM54" s="16">
        <f t="shared" si="88"/>
        <v>2.4413534023913215</v>
      </c>
      <c r="BN54" s="16">
        <f t="shared" ref="BN54:DY54" si="89">(BN44-BN51)*BN53</f>
        <v>1.4488544531761647</v>
      </c>
      <c r="BO54" s="16">
        <f t="shared" si="89"/>
        <v>3.420261601067931</v>
      </c>
      <c r="BP54" s="16">
        <f t="shared" si="89"/>
        <v>2.0072749260609823</v>
      </c>
      <c r="BQ54" s="16">
        <f t="shared" si="89"/>
        <v>4.6836411456837723</v>
      </c>
      <c r="BR54" s="16">
        <f t="shared" si="89"/>
        <v>2.7125957894305439</v>
      </c>
      <c r="BS54" s="16">
        <f t="shared" si="89"/>
        <v>6.2257567017741806</v>
      </c>
      <c r="BT54" s="16">
        <f t="shared" si="89"/>
        <v>3.5247711718803094</v>
      </c>
      <c r="BU54" s="16">
        <f t="shared" si="89"/>
        <v>7.8155914090890048</v>
      </c>
      <c r="BV54" s="16">
        <f t="shared" si="89"/>
        <v>4.1752369235340332</v>
      </c>
      <c r="BW54" s="16">
        <f t="shared" si="89"/>
        <v>8.2895524126334443</v>
      </c>
      <c r="BX54" s="16">
        <f t="shared" si="89"/>
        <v>3.4398408930312616</v>
      </c>
      <c r="BY54" s="16">
        <f t="shared" si="89"/>
        <v>2.6601696639306942</v>
      </c>
      <c r="BZ54" s="16">
        <f t="shared" si="89"/>
        <v>-3.3114838709870376</v>
      </c>
      <c r="CA54" s="16">
        <f t="shared" si="89"/>
        <v>-22.078938566029795</v>
      </c>
      <c r="CB54" s="16">
        <f t="shared" si="89"/>
        <v>-19.235352073474896</v>
      </c>
      <c r="CC54" s="16">
        <f t="shared" si="89"/>
        <v>-46.442471006006578</v>
      </c>
      <c r="CD54" s="16">
        <f t="shared" si="89"/>
        <v>-22.478255369339308</v>
      </c>
      <c r="CE54" s="16">
        <f t="shared" si="89"/>
        <v>-39.296604785552375</v>
      </c>
      <c r="CF54" s="16">
        <f t="shared" si="89"/>
        <v>-16.569045365736407</v>
      </c>
      <c r="CG54" s="16">
        <f t="shared" si="89"/>
        <v>-27.73694860385725</v>
      </c>
      <c r="CH54" s="16">
        <f t="shared" si="89"/>
        <v>-11.643291343947919</v>
      </c>
      <c r="CI54" s="16">
        <f t="shared" si="89"/>
        <v>-19.672827237641002</v>
      </c>
      <c r="CJ54" s="16">
        <f t="shared" si="89"/>
        <v>-8.3661984749123199</v>
      </c>
      <c r="CK54" s="16">
        <f t="shared" si="89"/>
        <v>-14.321812975288367</v>
      </c>
      <c r="CL54" s="16">
        <f t="shared" si="89"/>
        <v>-6.1641795545955667</v>
      </c>
      <c r="CM54" s="16">
        <f t="shared" si="89"/>
        <v>-10.666147184965544</v>
      </c>
      <c r="CN54" s="16">
        <f t="shared" si="89"/>
        <v>-4.6349363537633845</v>
      </c>
      <c r="CO54" s="16">
        <f t="shared" si="89"/>
        <v>-8.0894362545404412</v>
      </c>
      <c r="CP54" s="16">
        <f t="shared" si="89"/>
        <v>-3.5429519456681082</v>
      </c>
      <c r="CQ54" s="16">
        <f t="shared" si="89"/>
        <v>-6.2286039883977882</v>
      </c>
      <c r="CR54" s="16">
        <f t="shared" si="89"/>
        <v>-2.7465311915714099</v>
      </c>
      <c r="CS54" s="16">
        <f t="shared" si="89"/>
        <v>-4.8595267021056117</v>
      </c>
      <c r="CT54" s="16">
        <f t="shared" si="89"/>
        <v>-2.1559493060276487</v>
      </c>
      <c r="CU54" s="16">
        <f t="shared" si="89"/>
        <v>-3.8369487969149718</v>
      </c>
      <c r="CV54" s="16">
        <f t="shared" si="89"/>
        <v>-1.7118648831033494</v>
      </c>
      <c r="CW54" s="16">
        <f t="shared" si="89"/>
        <v>-3.0631291032337007</v>
      </c>
      <c r="CX54" s="16">
        <f t="shared" si="89"/>
        <v>-1.3737620622686431</v>
      </c>
      <c r="CY54" s="16">
        <f t="shared" si="89"/>
        <v>-2.4705111043119174</v>
      </c>
      <c r="CZ54" s="16">
        <f t="shared" si="89"/>
        <v>-1.1133451584938541</v>
      </c>
      <c r="DA54" s="16">
        <f t="shared" si="89"/>
        <v>-2.0114935789484125</v>
      </c>
      <c r="DB54" s="16">
        <f t="shared" si="89"/>
        <v>-0.91052232566371383</v>
      </c>
      <c r="DC54" s="16">
        <f t="shared" si="89"/>
        <v>-1.6520453996424505</v>
      </c>
      <c r="DD54" s="16">
        <f t="shared" si="89"/>
        <v>-0.75084119002804695</v>
      </c>
      <c r="DE54" s="16">
        <f t="shared" si="89"/>
        <v>-1.3675497869265194</v>
      </c>
      <c r="DF54" s="16">
        <f t="shared" si="89"/>
        <v>-0.62379280754172295</v>
      </c>
      <c r="DG54" s="16">
        <f t="shared" si="89"/>
        <v>-1.1400185698897443</v>
      </c>
      <c r="DH54" s="16">
        <f t="shared" si="89"/>
        <v>-0.52166188478896158</v>
      </c>
      <c r="DI54" s="16">
        <f t="shared" si="89"/>
        <v>-0.95618567528617771</v>
      </c>
      <c r="DJ54" s="16">
        <f t="shared" si="89"/>
        <v>-0.43873349361633585</v>
      </c>
      <c r="DK54" s="16">
        <f t="shared" si="89"/>
        <v>-0.80618248318201702</v>
      </c>
      <c r="DL54" s="16">
        <f t="shared" si="89"/>
        <v>-0.37073848188601788</v>
      </c>
      <c r="DM54" s="16">
        <f t="shared" si="89"/>
        <v>-0.6826066199032923</v>
      </c>
      <c r="DN54" s="16">
        <f t="shared" si="89"/>
        <v>-0.31446162934846567</v>
      </c>
      <c r="DO54" s="16">
        <f t="shared" si="89"/>
        <v>-0.57986092279899037</v>
      </c>
      <c r="DP54" s="16">
        <f t="shared" si="89"/>
        <v>-0.26746225891284958</v>
      </c>
      <c r="DQ54" s="16">
        <f t="shared" si="89"/>
        <v>-0.49368012817186879</v>
      </c>
      <c r="DR54" s="16">
        <f t="shared" si="89"/>
        <v>-0.22787337754809689</v>
      </c>
      <c r="DS54" s="16">
        <f t="shared" si="89"/>
        <v>-0.42078925519501786</v>
      </c>
      <c r="DT54" s="16">
        <f t="shared" si="89"/>
        <v>-0.19425614692891446</v>
      </c>
      <c r="DU54" s="16">
        <f t="shared" si="89"/>
        <v>-0.3586551584834905</v>
      </c>
      <c r="DV54" s="16">
        <f t="shared" si="89"/>
        <v>-0.16549365063391619</v>
      </c>
      <c r="DW54" s="16">
        <f t="shared" si="89"/>
        <v>-0.30530450217279959</v>
      </c>
      <c r="DX54" s="16">
        <f t="shared" si="89"/>
        <v>-0.14071278000178838</v>
      </c>
      <c r="DY54" s="16">
        <f t="shared" si="89"/>
        <v>-0.25918943396245864</v>
      </c>
      <c r="DZ54" s="16">
        <f t="shared" ref="DZ54:GK54" si="90">(DZ44-DZ51)*DZ53</f>
        <v>-0.11922638505732236</v>
      </c>
      <c r="EA54" s="16">
        <f t="shared" si="90"/>
        <v>-0.21908775729966756</v>
      </c>
      <c r="EB54" s="16">
        <f t="shared" si="90"/>
        <v>-0.10049013274382074</v>
      </c>
      <c r="EC54" s="16">
        <f t="shared" si="90"/>
        <v>-0.18402822668765639</v>
      </c>
      <c r="ED54" s="16">
        <f t="shared" si="90"/>
        <v>-8.4070112246807938E-2</v>
      </c>
      <c r="EE54" s="16">
        <f t="shared" si="90"/>
        <v>-0.153234263388354</v>
      </c>
      <c r="EF54" s="16">
        <f t="shared" si="90"/>
        <v>-6.9618346587601632E-2</v>
      </c>
      <c r="EG54" s="16">
        <f t="shared" si="90"/>
        <v>-0.12608126749603071</v>
      </c>
      <c r="EH54" s="16">
        <f t="shared" si="90"/>
        <v>-5.6854159216451372E-2</v>
      </c>
      <c r="EI54" s="16">
        <f t="shared" si="90"/>
        <v>-0.1020640317657307</v>
      </c>
      <c r="EJ54" s="16">
        <f t="shared" si="90"/>
        <v>-4.5549904822221793E-2</v>
      </c>
      <c r="EK54" s="16">
        <f t="shared" si="90"/>
        <v>-8.0771709292995819E-2</v>
      </c>
      <c r="EL54" s="16">
        <f t="shared" si="90"/>
        <v>-3.5519973972665486E-2</v>
      </c>
      <c r="EM54" s="16">
        <f t="shared" si="90"/>
        <v>-6.1868465563263364E-2</v>
      </c>
      <c r="EN54" s="16">
        <f t="shared" si="90"/>
        <v>-2.6612269019587909E-2</v>
      </c>
      <c r="EO54" s="16">
        <f t="shared" si="90"/>
        <v>-4.5078434572609655E-2</v>
      </c>
      <c r="EP54" s="16">
        <f t="shared" si="90"/>
        <v>-1.8701556877327427E-2</v>
      </c>
      <c r="EQ54" s="16">
        <f t="shared" si="90"/>
        <v>-3.0173953618836541E-2</v>
      </c>
      <c r="ER54" s="16">
        <f t="shared" si="90"/>
        <v>-1.1684255769951038E-2</v>
      </c>
      <c r="ES54" s="16">
        <f t="shared" si="90"/>
        <v>-1.6966310397702536E-2</v>
      </c>
      <c r="ET54" s="16">
        <f t="shared" si="90"/>
        <v>-5.4743239425062186E-3</v>
      </c>
      <c r="EU54" s="16">
        <f t="shared" si="90"/>
        <v>-5.2984262364687423E-3</v>
      </c>
      <c r="EV54" s="16">
        <f t="shared" si="90"/>
        <v>-1.4996779744363323E-17</v>
      </c>
      <c r="EW54" s="16">
        <f t="shared" si="90"/>
        <v>4.9609602300800804E-3</v>
      </c>
      <c r="EX54" s="16">
        <f t="shared" si="90"/>
        <v>4.7987949705561687E-3</v>
      </c>
      <c r="EY54" s="16">
        <f t="shared" si="90"/>
        <v>1.3921940290202828E-2</v>
      </c>
      <c r="EZ54" s="16">
        <f t="shared" si="90"/>
        <v>8.9725382784359986E-3</v>
      </c>
      <c r="FA54" s="16">
        <f t="shared" si="90"/>
        <v>2.1677166695552974E-2</v>
      </c>
      <c r="FB54" s="16">
        <f t="shared" si="90"/>
        <v>1.2563780537959479E-2</v>
      </c>
      <c r="FC54" s="16">
        <f t="shared" si="90"/>
        <v>2.8304864370554794E-2</v>
      </c>
      <c r="FD54" s="16">
        <f t="shared" si="90"/>
        <v>1.5608500218663057E-2</v>
      </c>
      <c r="FE54" s="16">
        <f t="shared" si="90"/>
        <v>3.3871270945766585E-2</v>
      </c>
      <c r="FF54" s="16">
        <f t="shared" si="90"/>
        <v>1.8137204205512444E-2</v>
      </c>
      <c r="FG54" s="16">
        <f t="shared" si="90"/>
        <v>3.8432624223771805E-2</v>
      </c>
      <c r="FH54" s="16">
        <f t="shared" si="90"/>
        <v>2.0175826099297828E-2</v>
      </c>
      <c r="FI54" s="16">
        <f t="shared" si="90"/>
        <v>4.2036788105591694E-2</v>
      </c>
      <c r="FJ54" s="16">
        <f t="shared" si="90"/>
        <v>2.1746462799540289E-2</v>
      </c>
      <c r="FK54" s="16">
        <f t="shared" si="90"/>
        <v>4.4724588912763652E-2</v>
      </c>
      <c r="FL54" s="16">
        <f t="shared" si="90"/>
        <v>2.2867981325688763E-2</v>
      </c>
      <c r="FM54" s="16">
        <f t="shared" si="90"/>
        <v>4.6530918974397983E-2</v>
      </c>
      <c r="FN54" s="16">
        <f t="shared" si="90"/>
        <v>2.3556521218484922E-2</v>
      </c>
      <c r="FO54" s="16">
        <f t="shared" si="90"/>
        <v>4.7485652726531935E-2</v>
      </c>
      <c r="FP54" s="16">
        <f t="shared" si="90"/>
        <v>2.3825912755059936E-2</v>
      </c>
      <c r="FQ54" s="16">
        <f t="shared" si="90"/>
        <v>4.7614411586709426E-2</v>
      </c>
      <c r="FR54" s="16">
        <f t="shared" si="90"/>
        <v>2.3688027260438338E-2</v>
      </c>
      <c r="FS54" s="16">
        <f t="shared" si="90"/>
        <v>4.6939206918234333E-2</v>
      </c>
      <c r="FT54" s="16">
        <f t="shared" si="90"/>
        <v>2.3153072744656972E-2</v>
      </c>
      <c r="FU54" s="16">
        <f t="shared" si="90"/>
        <v>4.5478985036602138E-2</v>
      </c>
      <c r="FV54" s="16">
        <f t="shared" si="90"/>
        <v>2.2229845744563215E-2</v>
      </c>
      <c r="FW54" s="16">
        <f t="shared" si="90"/>
        <v>4.3250094100198033E-2</v>
      </c>
      <c r="FX54" s="16">
        <f t="shared" si="90"/>
        <v>2.092594845824669E-2</v>
      </c>
      <c r="FY54" s="16">
        <f t="shared" si="90"/>
        <v>4.0266689620546914E-2</v>
      </c>
      <c r="FZ54" s="16">
        <f t="shared" si="90"/>
        <v>1.9247978921904885E-2</v>
      </c>
      <c r="GA54" s="16">
        <f t="shared" si="90"/>
        <v>3.6541093043664985E-2</v>
      </c>
      <c r="GB54" s="16">
        <f t="shared" si="90"/>
        <v>1.7201701017567128E-2</v>
      </c>
      <c r="GC54" s="16">
        <f t="shared" si="90"/>
        <v>3.208411626642943E-2</v>
      </c>
      <c r="GD54" s="16">
        <f t="shared" si="90"/>
        <v>1.4792200463504074E-2</v>
      </c>
      <c r="GE54" s="16">
        <f t="shared" si="90"/>
        <v>2.6905363977342445E-2</v>
      </c>
      <c r="GF54" s="16">
        <f t="shared" si="90"/>
        <v>1.2024032595653544E-2</v>
      </c>
      <c r="GG54" s="16">
        <f t="shared" si="90"/>
        <v>2.1013525304893865E-2</v>
      </c>
      <c r="GH54" s="16">
        <f t="shared" si="90"/>
        <v>8.9013676844931777E-3</v>
      </c>
      <c r="GI54" s="16">
        <f t="shared" si="90"/>
        <v>1.4416666409234391E-2</v>
      </c>
      <c r="GJ54" s="16">
        <f t="shared" si="90"/>
        <v>5.4281397513740726E-3</v>
      </c>
      <c r="GK54" s="16">
        <f t="shared" si="90"/>
        <v>7.1225363895373595E-3</v>
      </c>
      <c r="GL54" s="16">
        <f t="shared" ref="GL54:GT54" si="91">(GL44-GL51)*GL53</f>
        <v>1.6082053732329737E-3</v>
      </c>
      <c r="GM54" s="16">
        <f t="shared" si="91"/>
        <v>-8.6109973680636998E-4</v>
      </c>
      <c r="GN54" s="16">
        <f t="shared" si="91"/>
        <v>-2.554480163341033E-3</v>
      </c>
      <c r="GO54" s="16">
        <f t="shared" si="91"/>
        <v>-9.526085090017733E-3</v>
      </c>
      <c r="GP54" s="16">
        <f t="shared" si="91"/>
        <v>-7.0556607130718152E-3</v>
      </c>
      <c r="GQ54" s="16">
        <f t="shared" si="91"/>
        <v>-1.8863433077005942E-2</v>
      </c>
      <c r="GR54" s="16">
        <f t="shared" si="91"/>
        <v>-1.1890540690502716E-2</v>
      </c>
      <c r="GS54" s="16">
        <f t="shared" si="91"/>
        <v>-2.886280450736245E-2</v>
      </c>
      <c r="GT54" s="16">
        <f t="shared" si="91"/>
        <v>-8.5267485936842968E-3</v>
      </c>
      <c r="GU54" s="16"/>
      <c r="GV54" s="16"/>
      <c r="GW54" s="16"/>
      <c r="GX54" s="16"/>
      <c r="GY54" s="16"/>
      <c r="GZ54" s="16"/>
      <c r="HA54" s="16"/>
      <c r="HB54" s="16"/>
      <c r="HC54" s="16"/>
      <c r="HD54" s="16"/>
      <c r="HE54" s="16"/>
      <c r="HF54" s="16"/>
      <c r="HG54" s="16"/>
      <c r="HH54" s="16"/>
      <c r="HI54" s="16"/>
      <c r="HJ54" s="16"/>
      <c r="HK54" s="16"/>
      <c r="HL54" s="16"/>
      <c r="HM54" s="16"/>
      <c r="HN54" s="16"/>
      <c r="HO54" s="16"/>
      <c r="HP54" s="16"/>
      <c r="HQ54" s="16"/>
      <c r="HR54" s="16"/>
      <c r="HS54" s="16"/>
      <c r="HT54" s="16"/>
      <c r="HU54" s="16"/>
      <c r="HV54" s="16"/>
      <c r="HW54" s="16"/>
      <c r="HX54" s="16"/>
      <c r="HY54" s="16"/>
      <c r="HZ54" s="16"/>
      <c r="IA54" s="16"/>
      <c r="IB54" s="16"/>
      <c r="IC54" s="16"/>
      <c r="ID54" s="16"/>
      <c r="IE54" s="16"/>
      <c r="IF54" s="16"/>
      <c r="IG54" s="16"/>
      <c r="IH54" s="16"/>
      <c r="II54" s="16"/>
      <c r="IJ54" s="16"/>
      <c r="IK54" s="16"/>
      <c r="IL54" s="16"/>
      <c r="IM54" s="16"/>
      <c r="IN54" s="16"/>
      <c r="IO54" s="16"/>
      <c r="IP54" s="16"/>
      <c r="IQ54" s="16"/>
      <c r="IR54" s="16"/>
      <c r="IS54" s="16"/>
    </row>
    <row r="55" spans="1:253" x14ac:dyDescent="0.15">
      <c r="A55" s="22"/>
      <c r="B55" s="16"/>
      <c r="C55" s="16"/>
      <c r="D55" s="16"/>
      <c r="E55" s="16"/>
      <c r="F55" s="16"/>
      <c r="G55" s="16"/>
      <c r="H55" s="16"/>
      <c r="I55" s="16"/>
      <c r="J55" s="16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6"/>
      <c r="AA55" s="16"/>
      <c r="AB55" s="16"/>
      <c r="AC55" s="16"/>
      <c r="AD55" s="16"/>
      <c r="AE55" s="16"/>
      <c r="AF55" s="16"/>
      <c r="AG55" s="16"/>
      <c r="AH55" s="16"/>
      <c r="AI55" s="16"/>
      <c r="AJ55" s="16"/>
      <c r="AK55" s="16"/>
      <c r="AL55" s="16"/>
      <c r="AM55" s="16"/>
      <c r="AN55" s="16"/>
      <c r="AO55" s="16"/>
      <c r="AP55" s="16"/>
      <c r="AQ55" s="16"/>
      <c r="AR55" s="16"/>
      <c r="AS55" s="16"/>
      <c r="AT55" s="16"/>
      <c r="AU55" s="16"/>
      <c r="AV55" s="16"/>
      <c r="AW55" s="16"/>
      <c r="AX55" s="16"/>
      <c r="AY55" s="16"/>
      <c r="AZ55" s="16"/>
      <c r="BA55" s="16"/>
      <c r="BB55" s="16"/>
      <c r="BC55" s="16"/>
      <c r="BD55" s="16"/>
      <c r="BE55" s="16"/>
      <c r="BF55" s="16"/>
      <c r="BG55" s="16"/>
      <c r="BH55" s="16"/>
      <c r="BI55" s="16"/>
      <c r="BJ55" s="16"/>
      <c r="BK55" s="16"/>
      <c r="BL55" s="16"/>
      <c r="BM55" s="16"/>
      <c r="BN55" s="16"/>
      <c r="BO55" s="16"/>
      <c r="BP55" s="16"/>
      <c r="BQ55" s="16"/>
      <c r="BR55" s="16"/>
      <c r="BS55" s="16"/>
      <c r="BT55" s="16"/>
      <c r="BU55" s="16"/>
      <c r="BV55" s="16"/>
      <c r="BW55" s="16"/>
      <c r="BX55" s="16"/>
      <c r="BY55" s="16"/>
      <c r="BZ55" s="16"/>
      <c r="CA55" s="16"/>
      <c r="CB55" s="16"/>
      <c r="CC55" s="16"/>
      <c r="CD55" s="16"/>
      <c r="CE55" s="16"/>
      <c r="CF55" s="16"/>
      <c r="CG55" s="16"/>
      <c r="CH55" s="16"/>
      <c r="CI55" s="16"/>
      <c r="CJ55" s="16"/>
      <c r="CK55" s="16"/>
      <c r="CL55" s="16"/>
      <c r="CM55" s="16"/>
      <c r="CN55" s="16"/>
      <c r="CO55" s="16"/>
      <c r="CP55" s="16"/>
      <c r="CQ55" s="16"/>
      <c r="CR55" s="16"/>
      <c r="CS55" s="16"/>
      <c r="CT55" s="16"/>
      <c r="CU55" s="16"/>
      <c r="CV55" s="16"/>
      <c r="CW55" s="16"/>
      <c r="CX55" s="16"/>
      <c r="CY55" s="16"/>
      <c r="CZ55" s="16"/>
      <c r="DA55" s="16"/>
      <c r="DB55" s="16"/>
      <c r="DC55" s="16"/>
      <c r="DD55" s="16"/>
      <c r="DE55" s="16"/>
      <c r="DF55" s="16"/>
      <c r="DG55" s="16"/>
      <c r="DH55" s="16"/>
      <c r="DI55" s="16"/>
      <c r="DJ55" s="16"/>
      <c r="DK55" s="16"/>
      <c r="DL55" s="16"/>
      <c r="DM55" s="16"/>
      <c r="DN55" s="16"/>
      <c r="DO55" s="16"/>
      <c r="DP55" s="16"/>
      <c r="DQ55" s="16"/>
      <c r="DR55" s="16"/>
      <c r="DS55" s="16"/>
      <c r="DT55" s="16"/>
      <c r="DU55" s="16"/>
      <c r="DV55" s="16"/>
      <c r="DW55" s="16"/>
      <c r="DX55" s="16"/>
      <c r="DY55" s="16"/>
      <c r="DZ55" s="16"/>
      <c r="EA55" s="16"/>
      <c r="EB55" s="16"/>
      <c r="EC55" s="16"/>
      <c r="ED55" s="16"/>
      <c r="EE55" s="16"/>
      <c r="EF55" s="16"/>
      <c r="EG55" s="16"/>
      <c r="EH55" s="16"/>
      <c r="EI55" s="16"/>
      <c r="EJ55" s="16"/>
      <c r="EK55" s="16"/>
      <c r="EL55" s="16"/>
      <c r="EM55" s="16"/>
      <c r="EN55" s="16"/>
      <c r="EO55" s="16"/>
      <c r="EP55" s="16"/>
      <c r="EQ55" s="16"/>
      <c r="ER55" s="16"/>
      <c r="ES55" s="16"/>
      <c r="ET55" s="16"/>
      <c r="EU55" s="16"/>
      <c r="EV55" s="16"/>
      <c r="EW55" s="16"/>
      <c r="EX55" s="16"/>
      <c r="EY55" s="16"/>
      <c r="EZ55" s="16"/>
      <c r="FA55" s="16"/>
      <c r="FB55" s="16"/>
      <c r="FC55" s="16"/>
      <c r="FD55" s="16"/>
      <c r="FE55" s="16"/>
      <c r="FF55" s="16"/>
      <c r="FG55" s="16"/>
      <c r="FH55" s="16"/>
      <c r="FI55" s="16"/>
      <c r="FJ55" s="16"/>
      <c r="FK55" s="16"/>
      <c r="FL55" s="16"/>
      <c r="FM55" s="16"/>
      <c r="FN55" s="16"/>
      <c r="FO55" s="16"/>
      <c r="FP55" s="16"/>
      <c r="FQ55" s="16"/>
      <c r="FR55" s="16"/>
      <c r="FS55" s="16"/>
      <c r="FT55" s="16"/>
      <c r="FU55" s="16"/>
      <c r="FV55" s="16"/>
      <c r="FW55" s="16"/>
      <c r="FX55" s="16"/>
      <c r="FY55" s="16"/>
      <c r="FZ55" s="16"/>
      <c r="GA55" s="16"/>
      <c r="GB55" s="16"/>
      <c r="GC55" s="16"/>
      <c r="GD55" s="16"/>
      <c r="GE55" s="16"/>
      <c r="GF55" s="16"/>
      <c r="GG55" s="16"/>
      <c r="GH55" s="16"/>
      <c r="GI55" s="16"/>
      <c r="GJ55" s="16"/>
      <c r="GK55" s="16"/>
      <c r="GL55" s="16"/>
      <c r="GM55" s="16"/>
      <c r="GN55" s="16"/>
      <c r="GO55" s="16"/>
      <c r="GP55" s="16"/>
      <c r="GQ55" s="16"/>
      <c r="GR55" s="16"/>
      <c r="GS55" s="16"/>
      <c r="GT55" s="16"/>
      <c r="GU55" s="16"/>
      <c r="GV55" s="16"/>
      <c r="GW55" s="16"/>
      <c r="GX55" s="16"/>
      <c r="GY55" s="16"/>
      <c r="GZ55" s="16"/>
      <c r="HA55" s="16"/>
      <c r="HB55" s="16"/>
      <c r="HC55" s="16"/>
      <c r="HD55" s="16"/>
      <c r="HE55" s="16"/>
      <c r="HF55" s="16"/>
      <c r="HG55" s="16"/>
      <c r="HH55" s="16"/>
      <c r="HI55" s="16"/>
      <c r="HJ55" s="16"/>
      <c r="HK55" s="16"/>
      <c r="HL55" s="16"/>
      <c r="HM55" s="16"/>
      <c r="HN55" s="16"/>
      <c r="HO55" s="16"/>
      <c r="HP55" s="16"/>
      <c r="HQ55" s="16"/>
      <c r="HR55" s="16"/>
      <c r="HS55" s="16"/>
      <c r="HT55" s="16"/>
      <c r="HU55" s="16"/>
      <c r="HV55" s="16"/>
      <c r="HW55" s="16"/>
      <c r="HX55" s="16"/>
      <c r="HY55" s="16"/>
      <c r="HZ55" s="16"/>
      <c r="IA55" s="16"/>
      <c r="IB55" s="16"/>
      <c r="IC55" s="16"/>
      <c r="ID55" s="16"/>
      <c r="IE55" s="16"/>
      <c r="IF55" s="16"/>
      <c r="IG55" s="16"/>
      <c r="IH55" s="16"/>
      <c r="II55" s="16"/>
      <c r="IJ55" s="16"/>
      <c r="IK55" s="16"/>
      <c r="IL55" s="16"/>
      <c r="IM55" s="16"/>
      <c r="IN55" s="16"/>
      <c r="IO55" s="16"/>
      <c r="IP55" s="16"/>
      <c r="IQ55" s="16"/>
      <c r="IR55" s="16"/>
      <c r="IS55" s="16"/>
    </row>
    <row r="56" spans="1:253" x14ac:dyDescent="0.15">
      <c r="A56" s="26" t="s">
        <v>15</v>
      </c>
      <c r="B56" s="16">
        <f>SUM(B54:GT54)*B$12/3</f>
        <v>-2.8977124887953725</v>
      </c>
      <c r="C56" s="16"/>
      <c r="D56" s="16"/>
      <c r="E56" s="16"/>
      <c r="F56" s="16"/>
      <c r="G56" s="16"/>
      <c r="H56" s="16"/>
      <c r="I56" s="16"/>
      <c r="J56" s="16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  <c r="AA56" s="16"/>
      <c r="AB56" s="16"/>
      <c r="AC56" s="16"/>
      <c r="AD56" s="16"/>
      <c r="AE56" s="16"/>
      <c r="AF56" s="16"/>
      <c r="AG56" s="16"/>
      <c r="AH56" s="16"/>
      <c r="AI56" s="16"/>
      <c r="AJ56" s="16"/>
      <c r="AK56" s="16"/>
      <c r="AL56" s="16"/>
      <c r="AM56" s="16"/>
      <c r="AN56" s="16"/>
      <c r="AO56" s="16"/>
      <c r="AP56" s="16"/>
      <c r="AQ56" s="16"/>
      <c r="AR56" s="16"/>
      <c r="AS56" s="16"/>
      <c r="AT56" s="16"/>
      <c r="AU56" s="16"/>
      <c r="AV56" s="16"/>
      <c r="AW56" s="16"/>
      <c r="AX56" s="16"/>
      <c r="AY56" s="16"/>
      <c r="AZ56" s="16"/>
      <c r="BA56" s="16" t="s">
        <v>23</v>
      </c>
      <c r="BB56" s="16"/>
      <c r="BC56" s="16"/>
      <c r="BD56" s="16"/>
      <c r="BE56" s="16"/>
      <c r="BF56" s="16"/>
      <c r="BG56" s="16"/>
      <c r="BH56" s="16"/>
      <c r="BI56" s="16"/>
      <c r="BJ56" s="16"/>
      <c r="BK56" s="16"/>
      <c r="BL56" s="16"/>
      <c r="BM56" s="16"/>
      <c r="BN56" s="16"/>
      <c r="BO56" s="16"/>
      <c r="BP56" s="16"/>
      <c r="BQ56" s="16"/>
      <c r="BR56" s="16"/>
      <c r="BS56" s="16"/>
      <c r="BT56" s="16"/>
      <c r="BU56" s="16"/>
      <c r="BV56" s="16"/>
      <c r="BW56" s="16"/>
      <c r="BX56" s="16"/>
      <c r="BY56" s="16"/>
      <c r="BZ56" s="16"/>
      <c r="CA56" s="16"/>
      <c r="CB56" s="16"/>
      <c r="CC56" s="16"/>
      <c r="CD56" s="16"/>
      <c r="CE56" s="16"/>
      <c r="CF56" s="16"/>
      <c r="CG56" s="16"/>
      <c r="CH56" s="16"/>
      <c r="CI56" s="16"/>
      <c r="CJ56" s="16"/>
      <c r="CK56" s="16"/>
      <c r="CL56" s="16"/>
      <c r="CM56" s="16"/>
      <c r="CN56" s="16"/>
      <c r="CO56" s="16"/>
      <c r="CP56" s="16"/>
      <c r="CQ56" s="16"/>
      <c r="CR56" s="16"/>
      <c r="CS56" s="16"/>
      <c r="CT56" s="16"/>
      <c r="CU56" s="16"/>
      <c r="CV56" s="16"/>
      <c r="CW56" s="16"/>
      <c r="CX56" s="16"/>
      <c r="CY56" s="16"/>
      <c r="CZ56" s="16"/>
      <c r="DA56" s="16"/>
      <c r="DB56" s="16"/>
      <c r="DC56" s="16"/>
      <c r="DD56" s="16"/>
      <c r="DE56" s="16"/>
      <c r="DF56" s="16"/>
      <c r="DG56" s="16"/>
      <c r="DH56" s="16"/>
      <c r="DI56" s="16"/>
      <c r="DJ56" s="16"/>
      <c r="DK56" s="16"/>
      <c r="DL56" s="16"/>
      <c r="DM56" s="16"/>
      <c r="DN56" s="16"/>
      <c r="DO56" s="16"/>
      <c r="DP56" s="16"/>
      <c r="DQ56" s="16"/>
      <c r="DR56" s="16"/>
      <c r="DS56" s="16"/>
      <c r="DT56" s="16"/>
      <c r="DU56" s="16"/>
      <c r="DV56" s="16"/>
      <c r="DW56" s="16"/>
      <c r="DX56" s="16"/>
      <c r="DY56" s="16"/>
      <c r="DZ56" s="16"/>
      <c r="EA56" s="16"/>
      <c r="EB56" s="16"/>
      <c r="EC56" s="16"/>
      <c r="ED56" s="16"/>
      <c r="EE56" s="16"/>
      <c r="EF56" s="16"/>
      <c r="EG56" s="16"/>
      <c r="EH56" s="16"/>
      <c r="EI56" s="16"/>
      <c r="EJ56" s="16"/>
      <c r="EK56" s="16"/>
      <c r="EL56" s="16"/>
      <c r="EM56" s="16"/>
      <c r="EN56" s="16"/>
      <c r="EO56" s="16"/>
      <c r="EP56" s="16"/>
      <c r="EQ56" s="16"/>
      <c r="ER56" s="16"/>
      <c r="ES56" s="16"/>
      <c r="ET56" s="16"/>
      <c r="EU56" s="16"/>
      <c r="EV56" s="16"/>
      <c r="EW56" s="16"/>
      <c r="EX56" s="16"/>
      <c r="EY56" s="16"/>
      <c r="EZ56" s="16"/>
      <c r="FA56" s="16"/>
      <c r="FB56" s="16"/>
      <c r="FC56" s="16"/>
      <c r="FD56" s="16"/>
      <c r="FE56" s="16"/>
      <c r="FF56" s="16"/>
      <c r="FG56" s="16"/>
      <c r="FH56" s="16"/>
      <c r="FI56" s="16"/>
      <c r="FJ56" s="16"/>
      <c r="FK56" s="16"/>
      <c r="FL56" s="16"/>
      <c r="FM56" s="16"/>
      <c r="FN56" s="16"/>
      <c r="FO56" s="16"/>
      <c r="FP56" s="16"/>
      <c r="FQ56" s="16"/>
      <c r="FR56" s="16"/>
      <c r="FS56" s="16"/>
      <c r="FT56" s="16"/>
      <c r="FU56" s="16"/>
      <c r="FV56" s="16"/>
      <c r="FW56" s="16"/>
      <c r="FX56" s="16"/>
      <c r="FY56" s="16"/>
      <c r="FZ56" s="16"/>
      <c r="GA56" s="16"/>
      <c r="GB56" s="16"/>
      <c r="GC56" s="16"/>
      <c r="GD56" s="16"/>
      <c r="GE56" s="16"/>
      <c r="GF56" s="16"/>
      <c r="GG56" s="16"/>
      <c r="GH56" s="16"/>
      <c r="GI56" s="16"/>
      <c r="GJ56" s="16"/>
      <c r="GK56" s="16"/>
      <c r="GL56" s="16"/>
      <c r="GM56" s="16"/>
      <c r="GN56" s="16"/>
      <c r="GO56" s="16"/>
      <c r="GP56" s="16"/>
      <c r="GQ56" s="16"/>
      <c r="GR56" s="16"/>
      <c r="GS56" s="16"/>
      <c r="GT56" s="16"/>
      <c r="GU56" s="16"/>
      <c r="GV56" s="16"/>
      <c r="GW56" s="16"/>
      <c r="GX56" s="16"/>
      <c r="GY56" s="16"/>
      <c r="GZ56" s="16"/>
      <c r="HA56" s="16"/>
      <c r="HB56" s="16"/>
      <c r="HC56" s="16"/>
      <c r="HD56" s="16"/>
      <c r="HE56" s="16"/>
      <c r="HF56" s="16"/>
      <c r="HG56" s="16"/>
      <c r="HH56" s="16"/>
      <c r="HI56" s="16"/>
      <c r="HJ56" s="16"/>
      <c r="HK56" s="16"/>
      <c r="HL56" s="16"/>
      <c r="HM56" s="16"/>
      <c r="HN56" s="16"/>
      <c r="HO56" s="16"/>
      <c r="HP56" s="16"/>
      <c r="HQ56" s="16"/>
      <c r="HR56" s="16"/>
      <c r="HS56" s="16"/>
      <c r="HT56" s="16"/>
      <c r="HU56" s="16"/>
      <c r="HV56" s="16"/>
      <c r="HW56" s="16"/>
      <c r="HX56" s="16"/>
      <c r="HY56" s="16"/>
      <c r="HZ56" s="16"/>
      <c r="IA56" s="16"/>
      <c r="IB56" s="16"/>
      <c r="IC56" s="16"/>
      <c r="ID56" s="16"/>
      <c r="IE56" s="16"/>
      <c r="IF56" s="16"/>
      <c r="IG56" s="16"/>
      <c r="IH56" s="16"/>
      <c r="II56" s="16"/>
      <c r="IJ56" s="16"/>
      <c r="IK56" s="16"/>
      <c r="IL56" s="16"/>
      <c r="IM56" s="16"/>
      <c r="IN56" s="16"/>
      <c r="IO56" s="16"/>
      <c r="IP56" s="16"/>
      <c r="IQ56" s="16"/>
      <c r="IR56" s="16"/>
      <c r="IS56" s="16"/>
    </row>
    <row r="57" spans="1:253" x14ac:dyDescent="0.15">
      <c r="A57" s="26" t="s">
        <v>68</v>
      </c>
      <c r="B57" s="24">
        <f>'円柱及び中空円柱磁石（径方向磁化）計算シート'!$C$11/4/PI()*B56</f>
        <v>-3136.0598105061335</v>
      </c>
      <c r="C57" s="16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16"/>
      <c r="X57" s="16"/>
      <c r="Y57" s="16"/>
      <c r="Z57" s="16"/>
      <c r="AA57" s="16"/>
      <c r="AB57" s="16"/>
      <c r="AC57" s="16"/>
      <c r="AD57" s="16"/>
      <c r="AE57" s="16"/>
      <c r="AF57" s="16"/>
      <c r="AG57" s="16"/>
      <c r="AH57" s="16"/>
      <c r="AI57" s="16"/>
      <c r="AJ57" s="16"/>
      <c r="AK57" s="16"/>
      <c r="AL57" s="16"/>
      <c r="AM57" s="16"/>
      <c r="AN57" s="16"/>
      <c r="AO57" s="16"/>
      <c r="AP57" s="16"/>
      <c r="AQ57" s="16"/>
      <c r="AR57" s="16"/>
      <c r="AS57" s="16"/>
      <c r="AT57" s="16"/>
      <c r="AU57" s="16"/>
      <c r="AV57" s="16"/>
      <c r="AW57" s="16"/>
      <c r="AX57" s="16"/>
      <c r="AY57" s="16"/>
      <c r="AZ57" s="16"/>
      <c r="BA57" s="16" t="s">
        <v>23</v>
      </c>
      <c r="BB57" s="16"/>
      <c r="BC57" s="16"/>
      <c r="BD57" s="16"/>
      <c r="BE57" s="16"/>
      <c r="BF57" s="16"/>
      <c r="BG57" s="16"/>
      <c r="BH57" s="16"/>
      <c r="BI57" s="16"/>
      <c r="BJ57" s="16"/>
      <c r="BK57" s="16"/>
      <c r="BL57" s="16"/>
      <c r="BM57" s="16"/>
      <c r="BN57" s="16"/>
      <c r="BO57" s="16"/>
      <c r="BP57" s="16"/>
      <c r="BQ57" s="16"/>
      <c r="BR57" s="16"/>
      <c r="BS57" s="16"/>
      <c r="BT57" s="16"/>
      <c r="BU57" s="16"/>
      <c r="BV57" s="16"/>
      <c r="BW57" s="16"/>
      <c r="BX57" s="16"/>
      <c r="BY57" s="16"/>
      <c r="BZ57" s="16"/>
      <c r="CA57" s="16"/>
      <c r="CB57" s="16"/>
      <c r="CC57" s="16"/>
      <c r="CD57" s="16"/>
      <c r="CE57" s="16"/>
      <c r="CF57" s="16"/>
      <c r="CG57" s="16"/>
      <c r="CH57" s="16"/>
      <c r="CI57" s="16"/>
      <c r="CJ57" s="16"/>
      <c r="CK57" s="16"/>
      <c r="CL57" s="16"/>
      <c r="CM57" s="16"/>
      <c r="CN57" s="16"/>
      <c r="CO57" s="16"/>
      <c r="CP57" s="16"/>
      <c r="CQ57" s="16"/>
      <c r="CR57" s="16"/>
      <c r="CS57" s="16"/>
      <c r="CT57" s="16"/>
      <c r="CU57" s="16"/>
      <c r="CV57" s="16"/>
      <c r="CW57" s="16"/>
      <c r="CX57" s="16"/>
      <c r="CY57" s="16"/>
      <c r="CZ57" s="16"/>
      <c r="DA57" s="16"/>
      <c r="DB57" s="16"/>
      <c r="DC57" s="16"/>
      <c r="DD57" s="16"/>
      <c r="DE57" s="16"/>
      <c r="DF57" s="16"/>
      <c r="DG57" s="16"/>
      <c r="DH57" s="16"/>
      <c r="DI57" s="16"/>
      <c r="DJ57" s="16"/>
      <c r="DK57" s="16"/>
      <c r="DL57" s="16"/>
      <c r="DM57" s="16"/>
      <c r="DN57" s="16"/>
      <c r="DO57" s="16"/>
      <c r="DP57" s="16"/>
      <c r="DQ57" s="16"/>
      <c r="DR57" s="16"/>
      <c r="DS57" s="16"/>
      <c r="DT57" s="16"/>
      <c r="DU57" s="16"/>
      <c r="DV57" s="16"/>
      <c r="DW57" s="16"/>
      <c r="DX57" s="16"/>
      <c r="DY57" s="16"/>
      <c r="DZ57" s="16"/>
      <c r="EA57" s="16"/>
      <c r="EB57" s="16"/>
      <c r="EC57" s="16"/>
      <c r="ED57" s="16"/>
      <c r="EE57" s="16"/>
      <c r="EF57" s="16"/>
      <c r="EG57" s="16"/>
      <c r="EH57" s="16"/>
      <c r="EI57" s="16"/>
      <c r="EJ57" s="16"/>
      <c r="EK57" s="16"/>
      <c r="EL57" s="16"/>
      <c r="EM57" s="16"/>
      <c r="EN57" s="16"/>
      <c r="EO57" s="16"/>
      <c r="EP57" s="16"/>
      <c r="EQ57" s="16"/>
      <c r="ER57" s="16"/>
      <c r="ES57" s="16"/>
      <c r="ET57" s="16"/>
      <c r="EU57" s="16"/>
      <c r="EV57" s="16"/>
      <c r="EW57" s="16"/>
      <c r="EX57" s="16"/>
      <c r="EY57" s="16"/>
      <c r="EZ57" s="16"/>
      <c r="FA57" s="16"/>
      <c r="FB57" s="16"/>
      <c r="FC57" s="16"/>
      <c r="FD57" s="16"/>
      <c r="FE57" s="16"/>
      <c r="FF57" s="16"/>
      <c r="FG57" s="16"/>
      <c r="FH57" s="16"/>
      <c r="FI57" s="16"/>
      <c r="FJ57" s="16"/>
      <c r="FK57" s="16"/>
      <c r="FL57" s="16"/>
      <c r="FM57" s="16"/>
      <c r="FN57" s="16"/>
      <c r="FO57" s="16"/>
      <c r="FP57" s="16"/>
      <c r="FQ57" s="16"/>
      <c r="FR57" s="16"/>
      <c r="FS57" s="16"/>
      <c r="FT57" s="16"/>
      <c r="FU57" s="16"/>
      <c r="FV57" s="16"/>
      <c r="FW57" s="16"/>
      <c r="FX57" s="16"/>
      <c r="FY57" s="16"/>
      <c r="FZ57" s="16"/>
      <c r="GA57" s="16"/>
      <c r="GB57" s="16"/>
      <c r="GC57" s="16"/>
      <c r="GD57" s="16"/>
      <c r="GE57" s="16"/>
      <c r="GF57" s="16"/>
      <c r="GG57" s="16"/>
      <c r="GH57" s="16"/>
      <c r="GI57" s="16"/>
      <c r="GJ57" s="16"/>
      <c r="GK57" s="16"/>
      <c r="GL57" s="16"/>
      <c r="GM57" s="16"/>
      <c r="GN57" s="16"/>
      <c r="GO57" s="16"/>
      <c r="GP57" s="16"/>
      <c r="GQ57" s="16"/>
      <c r="GR57" s="16"/>
      <c r="GS57" s="16"/>
      <c r="GT57" s="16"/>
      <c r="GU57" s="16"/>
      <c r="GV57" s="16"/>
      <c r="GW57" s="16"/>
      <c r="GX57" s="16"/>
      <c r="GY57" s="16"/>
      <c r="GZ57" s="16"/>
      <c r="HA57" s="16"/>
      <c r="HB57" s="16"/>
      <c r="HC57" s="16"/>
      <c r="HD57" s="16"/>
      <c r="HE57" s="16"/>
      <c r="HF57" s="16"/>
      <c r="HG57" s="16"/>
      <c r="HH57" s="16"/>
      <c r="HI57" s="16"/>
      <c r="HJ57" s="16"/>
      <c r="HK57" s="16"/>
      <c r="HL57" s="16"/>
      <c r="HM57" s="16"/>
      <c r="HN57" s="16"/>
      <c r="HO57" s="16"/>
      <c r="HP57" s="16"/>
      <c r="HQ57" s="16"/>
      <c r="HR57" s="16"/>
      <c r="HS57" s="16"/>
      <c r="HT57" s="16"/>
      <c r="HU57" s="16"/>
      <c r="HV57" s="16"/>
      <c r="HW57" s="16"/>
      <c r="HX57" s="16"/>
      <c r="HY57" s="16"/>
      <c r="HZ57" s="16"/>
      <c r="IA57" s="16"/>
      <c r="IB57" s="16"/>
      <c r="IC57" s="16"/>
      <c r="ID57" s="16"/>
      <c r="IE57" s="16"/>
      <c r="IF57" s="16"/>
      <c r="IG57" s="16"/>
      <c r="IH57" s="16"/>
      <c r="II57" s="16"/>
      <c r="IJ57" s="16"/>
      <c r="IK57" s="16"/>
      <c r="IL57" s="16"/>
      <c r="IM57" s="16"/>
      <c r="IN57" s="16"/>
      <c r="IO57" s="16"/>
      <c r="IP57" s="16"/>
      <c r="IQ57" s="16"/>
      <c r="IR57" s="16"/>
      <c r="IS57" s="16"/>
    </row>
    <row r="58" spans="1:253" x14ac:dyDescent="0.15">
      <c r="A58" s="10"/>
      <c r="B58" s="16"/>
      <c r="C58" s="16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  <c r="Y58" s="16"/>
      <c r="Z58" s="16"/>
      <c r="AA58" s="16"/>
      <c r="AB58" s="16"/>
      <c r="AC58" s="16"/>
      <c r="AD58" s="16"/>
      <c r="AE58" s="16"/>
      <c r="AF58" s="16"/>
      <c r="AG58" s="16"/>
      <c r="AH58" s="16"/>
      <c r="AI58" s="16"/>
      <c r="AJ58" s="16"/>
      <c r="AK58" s="16"/>
      <c r="AL58" s="16"/>
      <c r="AM58" s="16"/>
      <c r="AN58" s="16"/>
      <c r="AO58" s="16"/>
      <c r="AP58" s="16"/>
      <c r="AQ58" s="16"/>
      <c r="AR58" s="16"/>
      <c r="AS58" s="16"/>
      <c r="AT58" s="16"/>
      <c r="AU58" s="16"/>
      <c r="AV58" s="16"/>
      <c r="AW58" s="16"/>
      <c r="AX58" s="16"/>
      <c r="AY58" s="16"/>
      <c r="AZ58" s="16"/>
      <c r="BA58" s="16"/>
      <c r="BB58" s="16"/>
      <c r="BC58" s="16"/>
      <c r="BD58" s="16"/>
      <c r="BE58" s="16"/>
      <c r="BF58" s="16"/>
      <c r="BG58" s="16"/>
      <c r="BH58" s="16"/>
      <c r="BI58" s="16"/>
      <c r="BJ58" s="16"/>
      <c r="BK58" s="16"/>
      <c r="BL58" s="16"/>
      <c r="BM58" s="16"/>
      <c r="BN58" s="16"/>
      <c r="BO58" s="16"/>
      <c r="BP58" s="16"/>
      <c r="BQ58" s="16"/>
      <c r="BR58" s="16"/>
      <c r="BS58" s="16"/>
      <c r="BT58" s="16"/>
      <c r="BU58" s="16"/>
      <c r="BV58" s="16"/>
      <c r="BW58" s="16"/>
      <c r="BX58" s="16"/>
      <c r="BY58" s="16"/>
      <c r="BZ58" s="16"/>
      <c r="CA58" s="16"/>
      <c r="CB58" s="16"/>
      <c r="CC58" s="16"/>
      <c r="CD58" s="16"/>
      <c r="CE58" s="16"/>
      <c r="CF58" s="16"/>
      <c r="CG58" s="16"/>
      <c r="CH58" s="16"/>
      <c r="CI58" s="16"/>
      <c r="CJ58" s="16"/>
      <c r="CK58" s="16"/>
      <c r="CL58" s="16"/>
      <c r="CM58" s="16"/>
      <c r="CN58" s="16"/>
      <c r="CO58" s="16"/>
      <c r="CP58" s="16"/>
      <c r="CQ58" s="16"/>
      <c r="CR58" s="16"/>
      <c r="CS58" s="16"/>
      <c r="CT58" s="16"/>
      <c r="CU58" s="16"/>
      <c r="CV58" s="16"/>
      <c r="CW58" s="16"/>
      <c r="CX58" s="16"/>
      <c r="CY58" s="16"/>
      <c r="CZ58" s="16"/>
      <c r="DA58" s="16"/>
      <c r="DB58" s="16"/>
      <c r="DC58" s="16"/>
      <c r="DD58" s="16"/>
      <c r="DE58" s="16"/>
      <c r="DF58" s="16"/>
      <c r="DG58" s="16"/>
      <c r="DH58" s="16"/>
      <c r="DI58" s="16"/>
      <c r="DJ58" s="16"/>
      <c r="DK58" s="16"/>
      <c r="DL58" s="16"/>
      <c r="DM58" s="16"/>
      <c r="DN58" s="16"/>
      <c r="DO58" s="16"/>
      <c r="DP58" s="16"/>
      <c r="DQ58" s="16"/>
      <c r="DR58" s="16"/>
      <c r="DS58" s="16"/>
      <c r="DT58" s="16"/>
      <c r="DU58" s="16"/>
      <c r="DV58" s="16"/>
      <c r="DW58" s="16"/>
      <c r="DX58" s="16"/>
      <c r="DY58" s="16"/>
      <c r="DZ58" s="16"/>
      <c r="EA58" s="16"/>
      <c r="EB58" s="16"/>
      <c r="EC58" s="16"/>
      <c r="ED58" s="16"/>
      <c r="EE58" s="16"/>
      <c r="EF58" s="16"/>
      <c r="EG58" s="16"/>
      <c r="EH58" s="16"/>
      <c r="EI58" s="16"/>
      <c r="EJ58" s="16"/>
      <c r="EK58" s="16"/>
      <c r="EL58" s="16"/>
      <c r="EM58" s="16"/>
      <c r="EN58" s="16"/>
      <c r="EO58" s="16"/>
      <c r="EP58" s="16"/>
      <c r="EQ58" s="16"/>
      <c r="ER58" s="16"/>
      <c r="ES58" s="16"/>
      <c r="ET58" s="16"/>
      <c r="EU58" s="16"/>
      <c r="EV58" s="16"/>
      <c r="EW58" s="16"/>
      <c r="EX58" s="16"/>
      <c r="EY58" s="16"/>
      <c r="EZ58" s="16"/>
      <c r="FA58" s="16"/>
      <c r="FB58" s="16"/>
      <c r="FC58" s="16"/>
      <c r="FD58" s="16"/>
      <c r="FE58" s="16"/>
      <c r="FF58" s="16"/>
      <c r="FG58" s="16"/>
      <c r="FH58" s="16"/>
      <c r="FI58" s="16"/>
      <c r="FJ58" s="16"/>
      <c r="FK58" s="16"/>
      <c r="FL58" s="16"/>
      <c r="FM58" s="16"/>
      <c r="FN58" s="16"/>
      <c r="FO58" s="16"/>
      <c r="FP58" s="16"/>
      <c r="FQ58" s="16"/>
      <c r="FR58" s="16"/>
      <c r="FS58" s="16"/>
      <c r="FT58" s="16"/>
      <c r="FU58" s="16"/>
      <c r="FV58" s="16"/>
      <c r="FW58" s="16"/>
      <c r="FX58" s="16"/>
      <c r="FY58" s="16"/>
      <c r="FZ58" s="16"/>
      <c r="GA58" s="16"/>
      <c r="GB58" s="16"/>
      <c r="GC58" s="16"/>
      <c r="GD58" s="16"/>
      <c r="GE58" s="16"/>
      <c r="GF58" s="16"/>
      <c r="GG58" s="16"/>
      <c r="GH58" s="16"/>
      <c r="GI58" s="16"/>
      <c r="GJ58" s="16"/>
      <c r="GK58" s="16"/>
      <c r="GL58" s="16"/>
      <c r="GM58" s="16"/>
      <c r="GN58" s="16"/>
      <c r="GO58" s="16"/>
      <c r="GP58" s="16"/>
      <c r="GQ58" s="16"/>
      <c r="GR58" s="16"/>
      <c r="GS58" s="16"/>
      <c r="GT58" s="16"/>
      <c r="GU58" s="16"/>
      <c r="GV58" s="16"/>
      <c r="GW58" s="16"/>
      <c r="GX58" s="16"/>
      <c r="GY58" s="16"/>
      <c r="GZ58" s="16"/>
      <c r="HA58" s="16"/>
      <c r="HB58" s="16"/>
      <c r="HC58" s="16"/>
      <c r="HD58" s="16"/>
      <c r="HE58" s="16"/>
      <c r="HF58" s="16"/>
      <c r="HG58" s="16"/>
      <c r="HH58" s="16"/>
      <c r="HI58" s="16"/>
      <c r="HJ58" s="16"/>
      <c r="HK58" s="16"/>
      <c r="HL58" s="16"/>
      <c r="HM58" s="16"/>
      <c r="HN58" s="16"/>
      <c r="HO58" s="16"/>
      <c r="HP58" s="16"/>
      <c r="HQ58" s="16"/>
      <c r="HR58" s="16"/>
      <c r="HS58" s="16"/>
      <c r="HT58" s="16"/>
      <c r="HU58" s="16"/>
      <c r="HV58" s="16"/>
      <c r="HW58" s="16"/>
      <c r="HX58" s="16"/>
      <c r="HY58" s="16"/>
      <c r="HZ58" s="16"/>
      <c r="IA58" s="16"/>
      <c r="IB58" s="16"/>
      <c r="IC58" s="16"/>
      <c r="ID58" s="16"/>
      <c r="IE58" s="16"/>
      <c r="IF58" s="16"/>
      <c r="IG58" s="16"/>
      <c r="IH58" s="16"/>
      <c r="II58" s="16"/>
      <c r="IJ58" s="16"/>
      <c r="IK58" s="16"/>
      <c r="IL58" s="16"/>
      <c r="IM58" s="16"/>
      <c r="IN58" s="16"/>
      <c r="IO58" s="16"/>
      <c r="IP58" s="16"/>
      <c r="IQ58" s="16"/>
      <c r="IR58" s="16"/>
      <c r="IS58" s="16"/>
    </row>
    <row r="59" spans="1:253" ht="16.5" x14ac:dyDescent="0.25">
      <c r="A59" s="12" t="s">
        <v>69</v>
      </c>
    </row>
    <row r="60" spans="1:253" x14ac:dyDescent="0.15">
      <c r="A60" s="11" t="s">
        <v>52</v>
      </c>
    </row>
    <row r="61" spans="1:253" ht="17.25" x14ac:dyDescent="0.25">
      <c r="A61" s="11" t="s">
        <v>54</v>
      </c>
      <c r="B61" s="17">
        <f t="shared" ref="B61:BM61" si="92">B$20</f>
        <v>389.52977748617513</v>
      </c>
      <c r="C61" s="17">
        <f t="shared" si="92"/>
        <v>385.00471993022967</v>
      </c>
      <c r="D61" s="17">
        <f t="shared" si="92"/>
        <v>380.31780951624279</v>
      </c>
      <c r="E61" s="17">
        <f t="shared" si="92"/>
        <v>375.4736716589357</v>
      </c>
      <c r="F61" s="17">
        <f t="shared" si="92"/>
        <v>370.47708693753361</v>
      </c>
      <c r="G61" s="17">
        <f t="shared" si="92"/>
        <v>365.33298637791154</v>
      </c>
      <c r="H61" s="17">
        <f t="shared" si="92"/>
        <v>360.04644658626717</v>
      </c>
      <c r="I61" s="17">
        <f t="shared" si="92"/>
        <v>354.62268473912303</v>
      </c>
      <c r="J61" s="17">
        <f t="shared" si="92"/>
        <v>349.06705343460362</v>
      </c>
      <c r="K61" s="17">
        <f t="shared" si="92"/>
        <v>343.38503541006696</v>
      </c>
      <c r="L61" s="17">
        <f t="shared" si="92"/>
        <v>337.58223813130508</v>
      </c>
      <c r="M61" s="17">
        <f t="shared" si="92"/>
        <v>331.66438825865168</v>
      </c>
      <c r="N61" s="17">
        <f t="shared" si="92"/>
        <v>325.63732599546051</v>
      </c>
      <c r="O61" s="17">
        <f t="shared" si="92"/>
        <v>319.50699932452932</v>
      </c>
      <c r="P61" s="17">
        <f t="shared" si="92"/>
        <v>313.27945813815887</v>
      </c>
      <c r="Q61" s="17">
        <f t="shared" si="92"/>
        <v>306.96084826764019</v>
      </c>
      <c r="R61" s="17">
        <f t="shared" si="92"/>
        <v>300.55740541806028</v>
      </c>
      <c r="S61" s="17">
        <f t="shared" si="92"/>
        <v>294.07544901441469</v>
      </c>
      <c r="T61" s="17">
        <f t="shared" si="92"/>
        <v>287.52137596509777</v>
      </c>
      <c r="U61" s="17">
        <f t="shared" si="92"/>
        <v>280.90165434892634</v>
      </c>
      <c r="V61" s="17">
        <f t="shared" si="92"/>
        <v>274.22281703192687</v>
      </c>
      <c r="W61" s="17">
        <f t="shared" si="92"/>
        <v>267.49145522018546</v>
      </c>
      <c r="X61" s="17">
        <f t="shared" si="92"/>
        <v>260.71421195512312</v>
      </c>
      <c r="Y61" s="17">
        <f t="shared" si="92"/>
        <v>253.89777555761609</v>
      </c>
      <c r="Z61" s="17">
        <f t="shared" si="92"/>
        <v>247.04887302743018</v>
      </c>
      <c r="AA61" s="17">
        <f t="shared" si="92"/>
        <v>240.17426340448475</v>
      </c>
      <c r="AB61" s="17">
        <f t="shared" si="92"/>
        <v>233.28073109849601</v>
      </c>
      <c r="AC61" s="17">
        <f t="shared" si="92"/>
        <v>226.37507919358364</v>
      </c>
      <c r="AD61" s="17">
        <f t="shared" si="92"/>
        <v>219.46412273444844</v>
      </c>
      <c r="AE61" s="17">
        <f t="shared" si="92"/>
        <v>212.55468200074554</v>
      </c>
      <c r="AF61" s="17">
        <f t="shared" si="92"/>
        <v>205.6535757762924</v>
      </c>
      <c r="AG61" s="17">
        <f t="shared" si="92"/>
        <v>198.76761461975181</v>
      </c>
      <c r="AH61" s="17">
        <f t="shared" si="92"/>
        <v>191.903594143433</v>
      </c>
      <c r="AI61" s="17">
        <f t="shared" si="92"/>
        <v>185.06828830684304</v>
      </c>
      <c r="AJ61" s="17">
        <f t="shared" si="92"/>
        <v>178.26844273160609</v>
      </c>
      <c r="AK61" s="17">
        <f t="shared" si="92"/>
        <v>171.51076804434967</v>
      </c>
      <c r="AL61" s="17">
        <f t="shared" si="92"/>
        <v>164.80193325412603</v>
      </c>
      <c r="AM61" s="17">
        <f t="shared" si="92"/>
        <v>158.14855917090577</v>
      </c>
      <c r="AN61" s="17">
        <f t="shared" si="92"/>
        <v>151.55721187163743</v>
      </c>
      <c r="AO61" s="17">
        <f t="shared" si="92"/>
        <v>145.03439622032235</v>
      </c>
      <c r="AP61" s="17">
        <f t="shared" si="92"/>
        <v>138.58654944849934</v>
      </c>
      <c r="AQ61" s="17">
        <f t="shared" si="92"/>
        <v>132.2200348024742</v>
      </c>
      <c r="AR61" s="17">
        <f t="shared" si="92"/>
        <v>125.94113526356385</v>
      </c>
      <c r="AS61" s="17">
        <f t="shared" si="92"/>
        <v>119.75604734755262</v>
      </c>
      <c r="AT61" s="17">
        <f t="shared" si="92"/>
        <v>113.67087498947879</v>
      </c>
      <c r="AU61" s="17">
        <f t="shared" si="92"/>
        <v>107.69162351978804</v>
      </c>
      <c r="AV61" s="17">
        <f t="shared" si="92"/>
        <v>101.82419373779723</v>
      </c>
      <c r="AW61" s="17">
        <f t="shared" si="92"/>
        <v>96.074376088317692</v>
      </c>
      <c r="AX61" s="17">
        <f t="shared" si="92"/>
        <v>90.447844947185672</v>
      </c>
      <c r="AY61" s="17">
        <f t="shared" si="92"/>
        <v>84.950153021338082</v>
      </c>
      <c r="AZ61" s="17">
        <f t="shared" si="92"/>
        <v>79.58672586896131</v>
      </c>
      <c r="BA61" s="17">
        <f t="shared" si="92"/>
        <v>74.362856545120422</v>
      </c>
      <c r="BB61" s="17">
        <f t="shared" si="92"/>
        <v>69.283700378152616</v>
      </c>
      <c r="BC61" s="17">
        <f t="shared" si="92"/>
        <v>64.354269881980741</v>
      </c>
      <c r="BD61" s="17">
        <f t="shared" si="92"/>
        <v>59.579429809367184</v>
      </c>
      <c r="BE61" s="17">
        <f t="shared" si="92"/>
        <v>54.963892350990136</v>
      </c>
      <c r="BF61" s="17">
        <f t="shared" si="92"/>
        <v>50.512212485080482</v>
      </c>
      <c r="BG61" s="17">
        <f t="shared" si="92"/>
        <v>46.228783482208001</v>
      </c>
      <c r="BH61" s="17">
        <f t="shared" si="92"/>
        <v>42.117832569653899</v>
      </c>
      <c r="BI61" s="17">
        <f t="shared" si="92"/>
        <v>38.18341675964777</v>
      </c>
      <c r="BJ61" s="17">
        <f t="shared" si="92"/>
        <v>34.429418845586298</v>
      </c>
      <c r="BK61" s="17">
        <f t="shared" si="92"/>
        <v>30.85954357018494</v>
      </c>
      <c r="BL61" s="17">
        <f t="shared" si="92"/>
        <v>27.47731396934438</v>
      </c>
      <c r="BM61" s="17">
        <f t="shared" si="92"/>
        <v>24.286067895338959</v>
      </c>
      <c r="BN61" s="17">
        <f t="shared" ref="BN61:DY61" si="93">BN$20</f>
        <v>21.288954722760053</v>
      </c>
      <c r="BO61" s="17">
        <f t="shared" si="93"/>
        <v>18.488932240463129</v>
      </c>
      <c r="BP61" s="17">
        <f t="shared" si="93"/>
        <v>15.888763732587307</v>
      </c>
      <c r="BQ61" s="17">
        <f t="shared" si="93"/>
        <v>13.491015251527756</v>
      </c>
      <c r="BR61" s="17">
        <f t="shared" si="93"/>
        <v>11.298053085551629</v>
      </c>
      <c r="BS61" s="17">
        <f t="shared" si="93"/>
        <v>9.3120414235572184</v>
      </c>
      <c r="BT61" s="17">
        <f t="shared" si="93"/>
        <v>7.5349402192807702</v>
      </c>
      <c r="BU61" s="17">
        <f t="shared" si="93"/>
        <v>5.9685032570588703</v>
      </c>
      <c r="BV61" s="17">
        <f t="shared" si="93"/>
        <v>4.6142764210551093</v>
      </c>
      <c r="BW61" s="17">
        <f t="shared" si="93"/>
        <v>3.4735961696587196</v>
      </c>
      <c r="BX61" s="17">
        <f t="shared" si="93"/>
        <v>2.5475882165618771</v>
      </c>
      <c r="BY61" s="17">
        <f t="shared" si="93"/>
        <v>1.8371664198159863</v>
      </c>
      <c r="BZ61" s="17">
        <f t="shared" si="93"/>
        <v>1.3430318799641725</v>
      </c>
      <c r="CA61" s="17">
        <f t="shared" si="93"/>
        <v>1.0656722481397196</v>
      </c>
      <c r="CB61" s="17">
        <f t="shared" si="93"/>
        <v>1.0053612448131446</v>
      </c>
      <c r="CC61" s="17">
        <f t="shared" si="93"/>
        <v>1.1621583896633467</v>
      </c>
      <c r="CD61" s="17">
        <f t="shared" si="93"/>
        <v>1.5359089428386881</v>
      </c>
      <c r="CE61" s="17">
        <f t="shared" si="93"/>
        <v>2.1262440576665824</v>
      </c>
      <c r="CF61" s="17">
        <f t="shared" si="93"/>
        <v>2.9325811446608157</v>
      </c>
      <c r="CG61" s="17">
        <f t="shared" si="93"/>
        <v>3.95412444646675</v>
      </c>
      <c r="CH61" s="17">
        <f t="shared" si="93"/>
        <v>5.1898658231778541</v>
      </c>
      <c r="CI61" s="17">
        <f t="shared" si="93"/>
        <v>6.6385857472482428</v>
      </c>
      <c r="CJ61" s="17">
        <f t="shared" si="93"/>
        <v>8.2988545070189446</v>
      </c>
      <c r="CK61" s="17">
        <f t="shared" si="93"/>
        <v>10.169033617670664</v>
      </c>
      <c r="CL61" s="17">
        <f t="shared" si="93"/>
        <v>12.247277438210773</v>
      </c>
      <c r="CM61" s="17">
        <f t="shared" si="93"/>
        <v>14.531534992897718</v>
      </c>
      <c r="CN61" s="17">
        <f t="shared" si="93"/>
        <v>17.019551995306756</v>
      </c>
      <c r="CO61" s="17">
        <f t="shared" si="93"/>
        <v>19.708873073038546</v>
      </c>
      <c r="CP61" s="17">
        <f t="shared" si="93"/>
        <v>22.596844190874947</v>
      </c>
      <c r="CQ61" s="17">
        <f t="shared" si="93"/>
        <v>25.680615269991705</v>
      </c>
      <c r="CR61" s="17">
        <f t="shared" si="93"/>
        <v>28.957143000641906</v>
      </c>
      <c r="CS61" s="17">
        <f t="shared" si="93"/>
        <v>32.423193845535309</v>
      </c>
      <c r="CT61" s="17">
        <f t="shared" si="93"/>
        <v>36.075347230949433</v>
      </c>
      <c r="CU61" s="17">
        <f t="shared" si="93"/>
        <v>39.909998922422801</v>
      </c>
      <c r="CV61" s="17">
        <f t="shared" si="93"/>
        <v>43.923364581698877</v>
      </c>
      <c r="CW61" s="17">
        <f t="shared" si="93"/>
        <v>48.111483501411612</v>
      </c>
      <c r="CX61" s="17">
        <f t="shared" si="93"/>
        <v>52.470222513824837</v>
      </c>
      <c r="CY61" s="17">
        <f t="shared" si="93"/>
        <v>56.995280069770303</v>
      </c>
      <c r="CZ61" s="17">
        <f t="shared" si="93"/>
        <v>61.682190483757182</v>
      </c>
      <c r="DA61" s="17">
        <f t="shared" si="93"/>
        <v>66.526328341064271</v>
      </c>
      <c r="DB61" s="17">
        <f t="shared" si="93"/>
        <v>71.522913062466387</v>
      </c>
      <c r="DC61" s="17">
        <f t="shared" si="93"/>
        <v>76.667013622088405</v>
      </c>
      <c r="DD61" s="17">
        <f t="shared" si="93"/>
        <v>81.953553413732863</v>
      </c>
      <c r="DE61" s="17">
        <f t="shared" si="93"/>
        <v>87.377315260876941</v>
      </c>
      <c r="DF61" s="17">
        <f t="shared" si="93"/>
        <v>92.932946565396321</v>
      </c>
      <c r="DG61" s="17">
        <f t="shared" si="93"/>
        <v>98.61496458993291</v>
      </c>
      <c r="DH61" s="17">
        <f t="shared" si="93"/>
        <v>104.41776186869492</v>
      </c>
      <c r="DI61" s="17">
        <f t="shared" si="93"/>
        <v>110.33561174134836</v>
      </c>
      <c r="DJ61" s="17">
        <f t="shared" si="93"/>
        <v>116.36267400453949</v>
      </c>
      <c r="DK61" s="17">
        <f t="shared" si="93"/>
        <v>122.49300067547067</v>
      </c>
      <c r="DL61" s="17">
        <f t="shared" si="93"/>
        <v>128.72054186184099</v>
      </c>
      <c r="DM61" s="17">
        <f t="shared" si="93"/>
        <v>135.03915173235987</v>
      </c>
      <c r="DN61" s="17">
        <f t="shared" si="93"/>
        <v>141.44259458193977</v>
      </c>
      <c r="DO61" s="17">
        <f t="shared" si="93"/>
        <v>147.92455098558531</v>
      </c>
      <c r="DP61" s="17">
        <f t="shared" si="93"/>
        <v>154.4786240349022</v>
      </c>
      <c r="DQ61" s="17">
        <f t="shared" si="93"/>
        <v>161.0983456510736</v>
      </c>
      <c r="DR61" s="17">
        <f t="shared" si="93"/>
        <v>167.77718296807302</v>
      </c>
      <c r="DS61" s="17">
        <f t="shared" si="93"/>
        <v>174.50854477981457</v>
      </c>
      <c r="DT61" s="17">
        <f t="shared" si="93"/>
        <v>181.28578804487682</v>
      </c>
      <c r="DU61" s="17">
        <f t="shared" si="93"/>
        <v>188.10222444238389</v>
      </c>
      <c r="DV61" s="17">
        <f t="shared" si="93"/>
        <v>194.95112697256974</v>
      </c>
      <c r="DW61" s="17">
        <f t="shared" si="93"/>
        <v>201.82573659551511</v>
      </c>
      <c r="DX61" s="17">
        <f t="shared" si="93"/>
        <v>208.71926890150402</v>
      </c>
      <c r="DY61" s="17">
        <f t="shared" si="93"/>
        <v>215.62492080641633</v>
      </c>
      <c r="DZ61" s="17">
        <f t="shared" ref="DZ61:GK61" si="94">DZ$20</f>
        <v>222.53587726555162</v>
      </c>
      <c r="EA61" s="17">
        <f t="shared" si="94"/>
        <v>229.44531799925443</v>
      </c>
      <c r="EB61" s="17">
        <f t="shared" si="94"/>
        <v>236.34642422370757</v>
      </c>
      <c r="EC61" s="17">
        <f t="shared" si="94"/>
        <v>243.23238538024816</v>
      </c>
      <c r="ED61" s="17">
        <f t="shared" si="94"/>
        <v>250.09640585656706</v>
      </c>
      <c r="EE61" s="17">
        <f t="shared" si="94"/>
        <v>256.93171169315696</v>
      </c>
      <c r="EF61" s="17">
        <f t="shared" si="94"/>
        <v>263.73155726839389</v>
      </c>
      <c r="EG61" s="17">
        <f t="shared" si="94"/>
        <v>270.48923195565033</v>
      </c>
      <c r="EH61" s="17">
        <f t="shared" si="94"/>
        <v>277.19806674587409</v>
      </c>
      <c r="EI61" s="17">
        <f t="shared" si="94"/>
        <v>283.85144082909432</v>
      </c>
      <c r="EJ61" s="17">
        <f t="shared" si="94"/>
        <v>290.44278812836262</v>
      </c>
      <c r="EK61" s="17">
        <f t="shared" si="94"/>
        <v>296.96560377967768</v>
      </c>
      <c r="EL61" s="17">
        <f t="shared" si="94"/>
        <v>303.41345055150066</v>
      </c>
      <c r="EM61" s="17">
        <f t="shared" si="94"/>
        <v>309.77996519752577</v>
      </c>
      <c r="EN61" s="17">
        <f t="shared" si="94"/>
        <v>316.05886473643625</v>
      </c>
      <c r="EO61" s="17">
        <f t="shared" si="94"/>
        <v>322.24395265244743</v>
      </c>
      <c r="EP61" s="17">
        <f t="shared" si="94"/>
        <v>328.32912501052124</v>
      </c>
      <c r="EQ61" s="17">
        <f t="shared" si="94"/>
        <v>334.3083764802119</v>
      </c>
      <c r="ER61" s="17">
        <f t="shared" si="94"/>
        <v>340.17580626220274</v>
      </c>
      <c r="ES61" s="17">
        <f t="shared" si="94"/>
        <v>345.92562391168235</v>
      </c>
      <c r="ET61" s="17">
        <f t="shared" si="94"/>
        <v>351.55215505281433</v>
      </c>
      <c r="EU61" s="17">
        <f t="shared" si="94"/>
        <v>357.04984697866195</v>
      </c>
      <c r="EV61" s="17">
        <f t="shared" si="94"/>
        <v>362.41327413103863</v>
      </c>
      <c r="EW61" s="17">
        <f t="shared" si="94"/>
        <v>367.63714345487949</v>
      </c>
      <c r="EX61" s="17">
        <f t="shared" si="94"/>
        <v>372.71629962184727</v>
      </c>
      <c r="EY61" s="17">
        <f t="shared" si="94"/>
        <v>377.64573011801929</v>
      </c>
      <c r="EZ61" s="17">
        <f t="shared" si="94"/>
        <v>382.42057019063282</v>
      </c>
      <c r="FA61" s="17">
        <f t="shared" si="94"/>
        <v>387.03610764900986</v>
      </c>
      <c r="FB61" s="17">
        <f t="shared" si="94"/>
        <v>391.48778751491949</v>
      </c>
      <c r="FC61" s="17">
        <f t="shared" si="94"/>
        <v>395.77121651779191</v>
      </c>
      <c r="FD61" s="17">
        <f t="shared" si="94"/>
        <v>399.88216743034616</v>
      </c>
      <c r="FE61" s="17">
        <f t="shared" si="94"/>
        <v>403.8165832403522</v>
      </c>
      <c r="FF61" s="17">
        <f t="shared" si="94"/>
        <v>407.57058115441373</v>
      </c>
      <c r="FG61" s="17">
        <f t="shared" si="94"/>
        <v>411.140456429815</v>
      </c>
      <c r="FH61" s="17">
        <f t="shared" si="94"/>
        <v>414.52268603065556</v>
      </c>
      <c r="FI61" s="17">
        <f t="shared" si="94"/>
        <v>417.7139321046609</v>
      </c>
      <c r="FJ61" s="17">
        <f t="shared" si="94"/>
        <v>420.7110452772398</v>
      </c>
      <c r="FK61" s="17">
        <f t="shared" si="94"/>
        <v>423.51106775953679</v>
      </c>
      <c r="FL61" s="17">
        <f t="shared" si="94"/>
        <v>426.11123626741278</v>
      </c>
      <c r="FM61" s="17">
        <f t="shared" si="94"/>
        <v>428.50898474847224</v>
      </c>
      <c r="FN61" s="17">
        <f t="shared" si="94"/>
        <v>430.7019469144484</v>
      </c>
      <c r="FO61" s="17">
        <f t="shared" si="94"/>
        <v>432.68795857644278</v>
      </c>
      <c r="FP61" s="17">
        <f t="shared" si="94"/>
        <v>434.46505978071923</v>
      </c>
      <c r="FQ61" s="17">
        <f t="shared" si="94"/>
        <v>436.0314967429411</v>
      </c>
      <c r="FR61" s="17">
        <f t="shared" si="94"/>
        <v>437.38572357894486</v>
      </c>
      <c r="FS61" s="17">
        <f t="shared" si="94"/>
        <v>438.52640383034128</v>
      </c>
      <c r="FT61" s="17">
        <f t="shared" si="94"/>
        <v>439.45241178343809</v>
      </c>
      <c r="FU61" s="17">
        <f t="shared" si="94"/>
        <v>440.16283358018399</v>
      </c>
      <c r="FV61" s="17">
        <f t="shared" si="94"/>
        <v>440.6569681200358</v>
      </c>
      <c r="FW61" s="17">
        <f t="shared" si="94"/>
        <v>440.93432775186028</v>
      </c>
      <c r="FX61" s="17">
        <f t="shared" si="94"/>
        <v>440.99463875518688</v>
      </c>
      <c r="FY61" s="17">
        <f t="shared" si="94"/>
        <v>440.83784161033668</v>
      </c>
      <c r="FZ61" s="17">
        <f t="shared" si="94"/>
        <v>440.46409105716134</v>
      </c>
      <c r="GA61" s="17">
        <f t="shared" si="94"/>
        <v>439.87375594233345</v>
      </c>
      <c r="GB61" s="17">
        <f t="shared" si="94"/>
        <v>439.06741885533916</v>
      </c>
      <c r="GC61" s="17">
        <f t="shared" si="94"/>
        <v>438.04587555353328</v>
      </c>
      <c r="GD61" s="17">
        <f t="shared" si="94"/>
        <v>436.8101341768222</v>
      </c>
      <c r="GE61" s="17">
        <f t="shared" si="94"/>
        <v>435.36141425275173</v>
      </c>
      <c r="GF61" s="17">
        <f t="shared" si="94"/>
        <v>433.70114549298108</v>
      </c>
      <c r="GG61" s="17">
        <f t="shared" si="94"/>
        <v>431.83096638232928</v>
      </c>
      <c r="GH61" s="17">
        <f t="shared" si="94"/>
        <v>429.7527225617892</v>
      </c>
      <c r="GI61" s="17">
        <f t="shared" si="94"/>
        <v>427.46846500710228</v>
      </c>
      <c r="GJ61" s="17">
        <f t="shared" si="94"/>
        <v>424.98044800469324</v>
      </c>
      <c r="GK61" s="17">
        <f t="shared" si="94"/>
        <v>422.29112692696145</v>
      </c>
      <c r="GL61" s="17">
        <f t="shared" ref="GL61:GT61" si="95">GL$20</f>
        <v>419.40315580912505</v>
      </c>
      <c r="GM61" s="17">
        <f t="shared" si="95"/>
        <v>416.31938473000832</v>
      </c>
      <c r="GN61" s="17">
        <f t="shared" si="95"/>
        <v>413.04285699935815</v>
      </c>
      <c r="GO61" s="17">
        <f t="shared" si="95"/>
        <v>409.57680615446475</v>
      </c>
      <c r="GP61" s="17">
        <f t="shared" si="95"/>
        <v>405.92465276905057</v>
      </c>
      <c r="GQ61" s="17">
        <f t="shared" si="95"/>
        <v>402.09000107757731</v>
      </c>
      <c r="GR61" s="17">
        <f t="shared" si="95"/>
        <v>398.07663541830107</v>
      </c>
      <c r="GS61" s="17">
        <f t="shared" si="95"/>
        <v>393.88851649858839</v>
      </c>
      <c r="GT61" s="17">
        <f t="shared" si="95"/>
        <v>389.52977748617513</v>
      </c>
    </row>
    <row r="62" spans="1:253" ht="17.25" x14ac:dyDescent="0.25">
      <c r="A62" s="11" t="s">
        <v>55</v>
      </c>
      <c r="B62" s="16">
        <f t="shared" ref="B62:BM62" si="96">$B$2*COS(B$14)/SQRT(B$61+($B$6+$B$7)*($B$6+$B$7))</f>
        <v>0.49115903041190739</v>
      </c>
      <c r="C62" s="16">
        <f t="shared" si="96"/>
        <v>0.49361826459461955</v>
      </c>
      <c r="D62" s="16">
        <f t="shared" si="96"/>
        <v>0.49572900365852457</v>
      </c>
      <c r="E62" s="16">
        <f t="shared" si="96"/>
        <v>0.49748651287457174</v>
      </c>
      <c r="F62" s="16">
        <f t="shared" si="96"/>
        <v>0.49888589105668835</v>
      </c>
      <c r="G62" s="16">
        <f t="shared" si="96"/>
        <v>0.49992205846800325</v>
      </c>
      <c r="H62" s="16">
        <f t="shared" si="96"/>
        <v>0.50058974373507625</v>
      </c>
      <c r="I62" s="16">
        <f t="shared" si="96"/>
        <v>0.50088346969082831</v>
      </c>
      <c r="J62" s="16">
        <f t="shared" si="96"/>
        <v>0.50079753805931582</v>
      </c>
      <c r="K62" s="16">
        <f t="shared" si="96"/>
        <v>0.50032601288721434</v>
      </c>
      <c r="L62" s="16">
        <f t="shared" si="96"/>
        <v>0.4994627026177646</v>
      </c>
      <c r="M62" s="16">
        <f t="shared" si="96"/>
        <v>0.4982011406929423</v>
      </c>
      <c r="N62" s="16">
        <f t="shared" si="96"/>
        <v>0.4965345645586165</v>
      </c>
      <c r="O62" s="16">
        <f t="shared" si="96"/>
        <v>0.49445589293539777</v>
      </c>
      <c r="P62" s="16">
        <f t="shared" si="96"/>
        <v>0.49195770120461213</v>
      </c>
      <c r="Q62" s="16">
        <f t="shared" si="96"/>
        <v>0.48903219474428011</v>
      </c>
      <c r="R62" s="16">
        <f t="shared" si="96"/>
        <v>0.48567118003401089</v>
      </c>
      <c r="S62" s="16">
        <f t="shared" si="96"/>
        <v>0.48186603333019939</v>
      </c>
      <c r="T62" s="16">
        <f t="shared" si="96"/>
        <v>0.47760766669374427</v>
      </c>
      <c r="U62" s="16">
        <f t="shared" si="96"/>
        <v>0.47288649113152581</v>
      </c>
      <c r="V62" s="16">
        <f t="shared" si="96"/>
        <v>0.46769237658998852</v>
      </c>
      <c r="W62" s="16">
        <f t="shared" si="96"/>
        <v>0.46201460851424486</v>
      </c>
      <c r="X62" s="16">
        <f t="shared" si="96"/>
        <v>0.45584184065903788</v>
      </c>
      <c r="Y62" s="16">
        <f t="shared" si="96"/>
        <v>0.44916204380860819</v>
      </c>
      <c r="Z62" s="16">
        <f t="shared" si="96"/>
        <v>0.44196245003096535</v>
      </c>
      <c r="AA62" s="16">
        <f t="shared" si="96"/>
        <v>0.43422949205826561</v>
      </c>
      <c r="AB62" s="16">
        <f t="shared" si="96"/>
        <v>0.42594873734908978</v>
      </c>
      <c r="AC62" s="16">
        <f t="shared" si="96"/>
        <v>0.41710481635057439</v>
      </c>
      <c r="AD62" s="16">
        <f t="shared" si="96"/>
        <v>0.40768134443899851</v>
      </c>
      <c r="AE62" s="16">
        <f t="shared" si="96"/>
        <v>0.39766083697716015</v>
      </c>
      <c r="AF62" s="16">
        <f t="shared" si="96"/>
        <v>0.38702461688659978</v>
      </c>
      <c r="AG62" s="16">
        <f t="shared" si="96"/>
        <v>0.37575271409378391</v>
      </c>
      <c r="AH62" s="16">
        <f t="shared" si="96"/>
        <v>0.36382375617360296</v>
      </c>
      <c r="AI62" s="16">
        <f t="shared" si="96"/>
        <v>0.35121484948357679</v>
      </c>
      <c r="AJ62" s="16">
        <f t="shared" si="96"/>
        <v>0.33790145006156896</v>
      </c>
      <c r="AK62" s="16">
        <f t="shared" si="96"/>
        <v>0.32385722355345492</v>
      </c>
      <c r="AL62" s="16">
        <f t="shared" si="96"/>
        <v>0.3090538934516196</v>
      </c>
      <c r="AM62" s="16">
        <f t="shared" si="96"/>
        <v>0.29346107696919754</v>
      </c>
      <c r="AN62" s="16">
        <f t="shared" si="96"/>
        <v>0.27704610796034645</v>
      </c>
      <c r="AO62" s="16">
        <f t="shared" si="96"/>
        <v>0.25977384643918927</v>
      </c>
      <c r="AP62" s="16">
        <f t="shared" si="96"/>
        <v>0.24160647447004502</v>
      </c>
      <c r="AQ62" s="16">
        <f t="shared" si="96"/>
        <v>0.22250327852645585</v>
      </c>
      <c r="AR62" s="16">
        <f t="shared" si="96"/>
        <v>0.20242041888219414</v>
      </c>
      <c r="AS62" s="16">
        <f t="shared" si="96"/>
        <v>0.18131068725090119</v>
      </c>
      <c r="AT62" s="16">
        <f t="shared" si="96"/>
        <v>0.15912325479364681</v>
      </c>
      <c r="AU62" s="16">
        <f t="shared" si="96"/>
        <v>0.13580341384541691</v>
      </c>
      <c r="AV62" s="16">
        <f t="shared" si="96"/>
        <v>0.11129231837570271</v>
      </c>
      <c r="AW62" s="16">
        <f t="shared" si="96"/>
        <v>8.5526730428228934E-2</v>
      </c>
      <c r="AX62" s="16">
        <f t="shared" si="96"/>
        <v>5.8438782750771481E-2</v>
      </c>
      <c r="AY62" s="16">
        <f t="shared" si="96"/>
        <v>2.9955771744057794E-2</v>
      </c>
      <c r="AZ62" s="16">
        <f t="shared" si="96"/>
        <v>5.9899119339640094E-17</v>
      </c>
      <c r="BA62" s="16">
        <f t="shared" si="96"/>
        <v>-3.1511305601040256E-2</v>
      </c>
      <c r="BB62" s="16">
        <f t="shared" si="96"/>
        <v>-6.4665965600523748E-2</v>
      </c>
      <c r="BC62" s="16">
        <f t="shared" si="96"/>
        <v>-9.9556663739632151E-2</v>
      </c>
      <c r="BD62" s="16">
        <f t="shared" si="96"/>
        <v>-0.13628054697454764</v>
      </c>
      <c r="BE62" s="16">
        <f t="shared" si="96"/>
        <v>-0.17493853225204981</v>
      </c>
      <c r="BF62" s="16">
        <f t="shared" si="96"/>
        <v>-0.21563422082866021</v>
      </c>
      <c r="BG62" s="16">
        <f t="shared" si="96"/>
        <v>-0.25847229471195915</v>
      </c>
      <c r="BH62" s="16">
        <f t="shared" si="96"/>
        <v>-0.30355623914873642</v>
      </c>
      <c r="BI62" s="16">
        <f t="shared" si="96"/>
        <v>-0.3509852007503671</v>
      </c>
      <c r="BJ62" s="16">
        <f t="shared" si="96"/>
        <v>-0.40084975492241642</v>
      </c>
      <c r="BK62" s="16">
        <f t="shared" si="96"/>
        <v>-0.45322632300286259</v>
      </c>
      <c r="BL62" s="16">
        <f t="shared" si="96"/>
        <v>-0.50816995647271512</v>
      </c>
      <c r="BM62" s="16">
        <f t="shared" si="96"/>
        <v>-0.56570520510604638</v>
      </c>
      <c r="BN62" s="16">
        <f t="shared" ref="BN62:DY62" si="97">$B$2*COS(BN$14)/SQRT(BN$61+($B$6+$B$7)*($B$6+$B$7))</f>
        <v>-0.6258148266223581</v>
      </c>
      <c r="BO62" s="16">
        <f t="shared" si="97"/>
        <v>-0.68842620345432781</v>
      </c>
      <c r="BP62" s="16">
        <f t="shared" si="97"/>
        <v>-0.75339554109421247</v>
      </c>
      <c r="BQ62" s="16">
        <f t="shared" si="97"/>
        <v>-0.82049026943367176</v>
      </c>
      <c r="BR62" s="16">
        <f t="shared" si="97"/>
        <v>-0.88937058550017956</v>
      </c>
      <c r="BS62" s="16">
        <f t="shared" si="97"/>
        <v>-0.95957177171601804</v>
      </c>
      <c r="BT62" s="16">
        <f t="shared" si="97"/>
        <v>-1.0304897557533523</v>
      </c>
      <c r="BU62" s="16">
        <f t="shared" si="97"/>
        <v>-1.1013732178405053</v>
      </c>
      <c r="BV62" s="16">
        <f t="shared" si="97"/>
        <v>-1.1713261563425059</v>
      </c>
      <c r="BW62" s="16">
        <f t="shared" si="97"/>
        <v>-1.2393248395776928</v>
      </c>
      <c r="BX62" s="16">
        <f t="shared" si="97"/>
        <v>-1.3042521084578196</v>
      </c>
      <c r="BY62" s="16">
        <f t="shared" si="97"/>
        <v>-1.3649497789267697</v>
      </c>
      <c r="BZ62" s="16">
        <f t="shared" si="97"/>
        <v>-1.4202865008030423</v>
      </c>
      <c r="CA62" s="16">
        <f t="shared" si="97"/>
        <v>-1.4692344720989714</v>
      </c>
      <c r="CB62" s="16">
        <f t="shared" si="97"/>
        <v>-1.510945020755696</v>
      </c>
      <c r="CC62" s="16">
        <f t="shared" si="97"/>
        <v>-1.5448115722510873</v>
      </c>
      <c r="CD62" s="16">
        <f t="shared" si="97"/>
        <v>-1.570509835140288</v>
      </c>
      <c r="CE62" s="16">
        <f t="shared" si="97"/>
        <v>-1.5880091051672447</v>
      </c>
      <c r="CF62" s="16">
        <f t="shared" si="97"/>
        <v>-1.597554264755189</v>
      </c>
      <c r="CG62" s="16">
        <f t="shared" si="97"/>
        <v>-1.5996235534046972</v>
      </c>
      <c r="CH62" s="16">
        <f t="shared" si="97"/>
        <v>-1.5948708886521188</v>
      </c>
      <c r="CI62" s="16">
        <f t="shared" si="97"/>
        <v>-1.5840626461606218</v>
      </c>
      <c r="CJ62" s="16">
        <f t="shared" si="97"/>
        <v>-1.5680175878383098</v>
      </c>
      <c r="CK62" s="16">
        <f t="shared" si="97"/>
        <v>-1.5475559690117202</v>
      </c>
      <c r="CL62" s="16">
        <f t="shared" si="97"/>
        <v>-1.5234608274361174</v>
      </c>
      <c r="CM62" s="16">
        <f t="shared" si="97"/>
        <v>-1.4964518683863699</v>
      </c>
      <c r="CN62" s="16">
        <f t="shared" si="97"/>
        <v>-1.4671706030689766</v>
      </c>
      <c r="CO62" s="16">
        <f t="shared" si="97"/>
        <v>-1.436174500838028</v>
      </c>
      <c r="CP62" s="16">
        <f t="shared" si="97"/>
        <v>-1.4039376963684962</v>
      </c>
      <c r="CQ62" s="16">
        <f t="shared" si="97"/>
        <v>-1.3708560024847734</v>
      </c>
      <c r="CR62" s="16">
        <f t="shared" si="97"/>
        <v>-1.3372543962411783</v>
      </c>
      <c r="CS62" s="16">
        <f t="shared" si="97"/>
        <v>-1.3033956134171403</v>
      </c>
      <c r="CT62" s="16">
        <f t="shared" si="97"/>
        <v>-1.2694889142043784</v>
      </c>
      <c r="CU62" s="16">
        <f t="shared" si="97"/>
        <v>-1.2356984305793777</v>
      </c>
      <c r="CV62" s="16">
        <f t="shared" si="97"/>
        <v>-1.2021507658359176</v>
      </c>
      <c r="CW62" s="16">
        <f t="shared" si="97"/>
        <v>-1.1689416979976519</v>
      </c>
      <c r="CX62" s="16">
        <f t="shared" si="97"/>
        <v>-1.1361419568926232</v>
      </c>
      <c r="CY62" s="16">
        <f t="shared" si="97"/>
        <v>-1.1038021157809763</v>
      </c>
      <c r="CZ62" s="16">
        <f t="shared" si="97"/>
        <v>-1.071956676715387</v>
      </c>
      <c r="DA62" s="16">
        <f t="shared" si="97"/>
        <v>-1.0406274454034552</v>
      </c>
      <c r="DB62" s="16">
        <f t="shared" si="97"/>
        <v>-1.0098262944073226</v>
      </c>
      <c r="DC62" s="16">
        <f t="shared" si="97"/>
        <v>-0.97955740875459907</v>
      </c>
      <c r="DD62" s="16">
        <f t="shared" si="97"/>
        <v>-0.94981909923379493</v>
      </c>
      <c r="DE62" s="16">
        <f t="shared" si="97"/>
        <v>-0.92060525820970907</v>
      </c>
      <c r="DF62" s="16">
        <f t="shared" si="97"/>
        <v>-0.89190652216283728</v>
      </c>
      <c r="DG62" s="16">
        <f t="shared" si="97"/>
        <v>-0.8637111951365336</v>
      </c>
      <c r="DH62" s="16">
        <f t="shared" si="97"/>
        <v>-0.83600597826182099</v>
      </c>
      <c r="DI62" s="16">
        <f t="shared" si="97"/>
        <v>-0.8087765426668424</v>
      </c>
      <c r="DJ62" s="16">
        <f t="shared" si="97"/>
        <v>-0.78200797636427011</v>
      </c>
      <c r="DK62" s="16">
        <f t="shared" si="97"/>
        <v>-0.75568513006549687</v>
      </c>
      <c r="DL62" s="16">
        <f t="shared" si="97"/>
        <v>-0.72979288217878058</v>
      </c>
      <c r="DM62" s="16">
        <f t="shared" si="97"/>
        <v>-0.70431633938216009</v>
      </c>
      <c r="DN62" s="16">
        <f t="shared" si="97"/>
        <v>-0.6792409859964863</v>
      </c>
      <c r="DO62" s="16">
        <f t="shared" si="97"/>
        <v>-0.65455279280508616</v>
      </c>
      <c r="DP62" s="16">
        <f t="shared" si="97"/>
        <v>-0.63023829387377472</v>
      </c>
      <c r="DQ62" s="16">
        <f t="shared" si="97"/>
        <v>-0.60628463823146206</v>
      </c>
      <c r="DR62" s="16">
        <f t="shared" si="97"/>
        <v>-0.58267962190443656</v>
      </c>
      <c r="DS62" s="16">
        <f t="shared" si="97"/>
        <v>-0.55941170469559864</v>
      </c>
      <c r="DT62" s="16">
        <f t="shared" si="97"/>
        <v>-0.53647001521317295</v>
      </c>
      <c r="DU62" s="16">
        <f t="shared" si="97"/>
        <v>-0.51384434694055492</v>
      </c>
      <c r="DV62" s="16">
        <f t="shared" si="97"/>
        <v>-0.4915251475664168</v>
      </c>
      <c r="DW62" s="16">
        <f t="shared" si="97"/>
        <v>-0.46950350333467011</v>
      </c>
      <c r="DX62" s="16">
        <f t="shared" si="97"/>
        <v>-0.4477711198054089</v>
      </c>
      <c r="DY62" s="16">
        <f t="shared" si="97"/>
        <v>-0.42632030012266925</v>
      </c>
      <c r="DZ62" s="16">
        <f t="shared" ref="DZ62:GK62" si="98">$B$2*COS(DZ$14)/SQRT(DZ$61+($B$6+$B$7)*($B$6+$B$7))</f>
        <v>-0.40514392164840785</v>
      </c>
      <c r="EA62" s="16">
        <f t="shared" si="98"/>
        <v>-0.38423541163300606</v>
      </c>
      <c r="EB62" s="16">
        <f t="shared" si="98"/>
        <v>-0.36358872244147794</v>
      </c>
      <c r="EC62" s="16">
        <f t="shared" si="98"/>
        <v>-0.34319830673402213</v>
      </c>
      <c r="ED62" s="16">
        <f t="shared" si="98"/>
        <v>-0.32305909290351331</v>
      </c>
      <c r="EE62" s="16">
        <f t="shared" si="98"/>
        <v>-0.30316646099621358</v>
      </c>
      <c r="EF62" s="16">
        <f t="shared" si="98"/>
        <v>-0.28351621928146653</v>
      </c>
      <c r="EG62" s="16">
        <f t="shared" si="98"/>
        <v>-0.26410458158834482</v>
      </c>
      <c r="EH62" s="16">
        <f t="shared" si="98"/>
        <v>-0.24492814548958672</v>
      </c>
      <c r="EI62" s="16">
        <f t="shared" si="98"/>
        <v>-0.22598387138371101</v>
      </c>
      <c r="EJ62" s="16">
        <f t="shared" si="98"/>
        <v>-0.20726906250327898</v>
      </c>
      <c r="EK62" s="16">
        <f t="shared" si="98"/>
        <v>-0.18878134585960887</v>
      </c>
      <c r="EL62" s="16">
        <f t="shared" si="98"/>
        <v>-0.17051865412073558</v>
      </c>
      <c r="EM62" s="16">
        <f t="shared" si="98"/>
        <v>-0.15247920840925624</v>
      </c>
      <c r="EN62" s="16">
        <f t="shared" si="98"/>
        <v>-0.13466150199919158</v>
      </c>
      <c r="EO62" s="16">
        <f t="shared" si="98"/>
        <v>-0.11706428488559179</v>
      </c>
      <c r="EP62" s="16">
        <f t="shared" si="98"/>
        <v>-9.9686549196865232E-2</v>
      </c>
      <c r="EQ62" s="16">
        <f t="shared" si="98"/>
        <v>-8.2527515417395336E-2</v>
      </c>
      <c r="ER62" s="16">
        <f t="shared" si="98"/>
        <v>-6.5586619386586886E-2</v>
      </c>
      <c r="ES62" s="16">
        <f t="shared" si="98"/>
        <v>-4.8863500039882553E-2</v>
      </c>
      <c r="ET62" s="16">
        <f t="shared" si="98"/>
        <v>-3.2357987857293387E-2</v>
      </c>
      <c r="EU62" s="16">
        <f t="shared" si="98"/>
        <v>-1.6070093985447741E-2</v>
      </c>
      <c r="EV62" s="16">
        <f t="shared" si="98"/>
        <v>-9.3366854362024866E-17</v>
      </c>
      <c r="EW62" s="16">
        <f t="shared" si="98"/>
        <v>1.5851951723696793E-2</v>
      </c>
      <c r="EX62" s="16">
        <f t="shared" si="98"/>
        <v>3.1485267062480123E-2</v>
      </c>
      <c r="EY62" s="16">
        <f t="shared" si="98"/>
        <v>4.689930864926381E-2</v>
      </c>
      <c r="EZ62" s="16">
        <f t="shared" si="98"/>
        <v>6.2093303856887341E-2</v>
      </c>
      <c r="FA62" s="16">
        <f t="shared" si="98"/>
        <v>7.7066352288382808E-2</v>
      </c>
      <c r="FB62" s="16">
        <f t="shared" si="98"/>
        <v>9.1817432798564594E-2</v>
      </c>
      <c r="FC62" s="16">
        <f t="shared" si="98"/>
        <v>0.10634541007032731</v>
      </c>
      <c r="FD62" s="16">
        <f t="shared" si="98"/>
        <v>0.12064904076751097</v>
      </c>
      <c r="FE62" s="16">
        <f t="shared" si="98"/>
        <v>0.13472697928470281</v>
      </c>
      <c r="FF62" s="16">
        <f t="shared" si="98"/>
        <v>0.14857778311289924</v>
      </c>
      <c r="FG62" s="16">
        <f t="shared" si="98"/>
        <v>0.16219991783852339</v>
      </c>
      <c r="FH62" s="16">
        <f t="shared" si="98"/>
        <v>0.17559176179193942</v>
      </c>
      <c r="FI62" s="16">
        <f t="shared" si="98"/>
        <v>0.18875161036026972</v>
      </c>
      <c r="FJ62" s="16">
        <f t="shared" si="98"/>
        <v>0.20167767997804603</v>
      </c>
      <c r="FK62" s="16">
        <f t="shared" si="98"/>
        <v>0.21436811180798793</v>
      </c>
      <c r="FL62" s="16">
        <f t="shared" si="98"/>
        <v>0.22682097512300883</v>
      </c>
      <c r="FM62" s="16">
        <f t="shared" si="98"/>
        <v>0.23903427039939051</v>
      </c>
      <c r="FN62" s="16">
        <f t="shared" si="98"/>
        <v>0.25100593212996258</v>
      </c>
      <c r="FO62" s="16">
        <f t="shared" si="98"/>
        <v>0.26273383136501266</v>
      </c>
      <c r="FP62" s="16">
        <f t="shared" si="98"/>
        <v>0.27421577798762065</v>
      </c>
      <c r="FQ62" s="16">
        <f t="shared" si="98"/>
        <v>0.2854495227290631</v>
      </c>
      <c r="FR62" s="16">
        <f t="shared" si="98"/>
        <v>0.29643275892892634</v>
      </c>
      <c r="FS62" s="16">
        <f t="shared" si="98"/>
        <v>0.30716312404356949</v>
      </c>
      <c r="FT62" s="16">
        <f t="shared" si="98"/>
        <v>0.31763820090559547</v>
      </c>
      <c r="FU62" s="16">
        <f t="shared" si="98"/>
        <v>0.32785551873600532</v>
      </c>
      <c r="FV62" s="16">
        <f t="shared" si="98"/>
        <v>0.33781255390973863</v>
      </c>
      <c r="FW62" s="16">
        <f t="shared" si="98"/>
        <v>0.34750673047431657</v>
      </c>
      <c r="FX62" s="16">
        <f t="shared" si="98"/>
        <v>0.35693542042031673</v>
      </c>
      <c r="FY62" s="16">
        <f t="shared" si="98"/>
        <v>0.36609594370140175</v>
      </c>
      <c r="FZ62" s="16">
        <f t="shared" si="98"/>
        <v>0.37498556800059457</v>
      </c>
      <c r="GA62" s="16">
        <f t="shared" si="98"/>
        <v>0.38360150823844213</v>
      </c>
      <c r="GB62" s="16">
        <f t="shared" si="98"/>
        <v>0.39194092581762091</v>
      </c>
      <c r="GC62" s="16">
        <f t="shared" si="98"/>
        <v>0.40000092759740474</v>
      </c>
      <c r="GD62" s="16">
        <f t="shared" si="98"/>
        <v>0.40777856459024514</v>
      </c>
      <c r="GE62" s="16">
        <f t="shared" si="98"/>
        <v>0.41527083037147428</v>
      </c>
      <c r="GF62" s="16">
        <f t="shared" si="98"/>
        <v>0.42247465919184646</v>
      </c>
      <c r="GG62" s="16">
        <f t="shared" si="98"/>
        <v>0.42938692378126592</v>
      </c>
      <c r="GH62" s="16">
        <f t="shared" si="98"/>
        <v>0.43600443283058277</v>
      </c>
      <c r="GI62" s="16">
        <f t="shared" si="98"/>
        <v>0.44232392813680521</v>
      </c>
      <c r="GJ62" s="16">
        <f t="shared" si="98"/>
        <v>0.44834208139540632</v>
      </c>
      <c r="GK62" s="16">
        <f t="shared" si="98"/>
        <v>0.45405549062164058</v>
      </c>
      <c r="GL62" s="16">
        <f t="shared" ref="GL62:GT62" si="99">$B$2*COS(GL$14)/SQRT(GL$61+($B$6+$B$7)*($B$6+$B$7))</f>
        <v>0.45946067618087483</v>
      </c>
      <c r="GM62" s="16">
        <f t="shared" si="99"/>
        <v>0.46455407640588819</v>
      </c>
      <c r="GN62" s="16">
        <f t="shared" si="99"/>
        <v>0.46933204277687651</v>
      </c>
      <c r="GO62" s="16">
        <f t="shared" si="99"/>
        <v>0.47379083463750127</v>
      </c>
      <c r="GP62" s="16">
        <f t="shared" si="99"/>
        <v>0.47792661341772386</v>
      </c>
      <c r="GQ62" s="16">
        <f t="shared" si="99"/>
        <v>0.48173543633133903</v>
      </c>
      <c r="GR62" s="16">
        <f t="shared" si="99"/>
        <v>0.48521324951305661</v>
      </c>
      <c r="GS62" s="16">
        <f t="shared" si="99"/>
        <v>0.48835588055663287</v>
      </c>
      <c r="GT62" s="16">
        <f t="shared" si="99"/>
        <v>0.49115903041190739</v>
      </c>
      <c r="GU62" s="16"/>
      <c r="GV62" s="16"/>
      <c r="GW62" s="16"/>
      <c r="GX62" s="16"/>
      <c r="GY62" s="16"/>
      <c r="GZ62" s="16"/>
      <c r="HA62" s="16"/>
      <c r="HB62" s="16"/>
      <c r="HC62" s="16"/>
      <c r="HD62" s="16"/>
      <c r="HE62" s="16"/>
      <c r="HF62" s="16"/>
      <c r="HG62" s="16"/>
      <c r="HH62" s="16"/>
      <c r="HI62" s="16"/>
      <c r="HJ62" s="16"/>
      <c r="HK62" s="16"/>
      <c r="HL62" s="16"/>
      <c r="HM62" s="16"/>
      <c r="HN62" s="16"/>
      <c r="HO62" s="16"/>
      <c r="HP62" s="16"/>
      <c r="HQ62" s="16"/>
      <c r="HR62" s="16"/>
      <c r="HS62" s="16"/>
      <c r="HT62" s="16"/>
      <c r="HU62" s="16"/>
      <c r="HV62" s="16"/>
      <c r="HW62" s="16"/>
      <c r="HX62" s="16"/>
      <c r="HY62" s="16"/>
      <c r="HZ62" s="16"/>
      <c r="IA62" s="16"/>
      <c r="IB62" s="16"/>
      <c r="IC62" s="16"/>
      <c r="ID62" s="16"/>
      <c r="IE62" s="16"/>
      <c r="IF62" s="16"/>
      <c r="IG62" s="16"/>
      <c r="IH62" s="16"/>
      <c r="II62" s="16"/>
      <c r="IJ62" s="16"/>
      <c r="IK62" s="16"/>
      <c r="IL62" s="16"/>
      <c r="IM62" s="16"/>
      <c r="IN62" s="16"/>
      <c r="IO62" s="16"/>
      <c r="IP62" s="16"/>
      <c r="IQ62" s="16"/>
      <c r="IR62" s="16"/>
      <c r="IS62" s="16"/>
    </row>
    <row r="63" spans="1:253" ht="17.25" x14ac:dyDescent="0.25">
      <c r="A63" s="11" t="s">
        <v>56</v>
      </c>
      <c r="B63" s="16">
        <f t="shared" ref="B63:BM63" si="100">$B$2*COS(B$14)/SQRT(B$61+$B$6*$B$6)</f>
        <v>0.49115903041190739</v>
      </c>
      <c r="C63" s="16">
        <f t="shared" si="100"/>
        <v>0.49361826459461955</v>
      </c>
      <c r="D63" s="16">
        <f t="shared" si="100"/>
        <v>0.49572900365852457</v>
      </c>
      <c r="E63" s="16">
        <f t="shared" si="100"/>
        <v>0.49748651287457174</v>
      </c>
      <c r="F63" s="16">
        <f t="shared" si="100"/>
        <v>0.49888589105668835</v>
      </c>
      <c r="G63" s="16">
        <f t="shared" si="100"/>
        <v>0.49992205846800325</v>
      </c>
      <c r="H63" s="16">
        <f t="shared" si="100"/>
        <v>0.50058974373507625</v>
      </c>
      <c r="I63" s="16">
        <f t="shared" si="100"/>
        <v>0.50088346969082831</v>
      </c>
      <c r="J63" s="16">
        <f t="shared" si="100"/>
        <v>0.50079753805931582</v>
      </c>
      <c r="K63" s="16">
        <f t="shared" si="100"/>
        <v>0.50032601288721434</v>
      </c>
      <c r="L63" s="16">
        <f t="shared" si="100"/>
        <v>0.4994627026177646</v>
      </c>
      <c r="M63" s="16">
        <f t="shared" si="100"/>
        <v>0.4982011406929423</v>
      </c>
      <c r="N63" s="16">
        <f t="shared" si="100"/>
        <v>0.4965345645586165</v>
      </c>
      <c r="O63" s="16">
        <f t="shared" si="100"/>
        <v>0.49445589293539777</v>
      </c>
      <c r="P63" s="16">
        <f t="shared" si="100"/>
        <v>0.49195770120461213</v>
      </c>
      <c r="Q63" s="16">
        <f t="shared" si="100"/>
        <v>0.48903219474428011</v>
      </c>
      <c r="R63" s="16">
        <f t="shared" si="100"/>
        <v>0.48567118003401089</v>
      </c>
      <c r="S63" s="16">
        <f t="shared" si="100"/>
        <v>0.48186603333019939</v>
      </c>
      <c r="T63" s="16">
        <f t="shared" si="100"/>
        <v>0.47760766669374427</v>
      </c>
      <c r="U63" s="16">
        <f t="shared" si="100"/>
        <v>0.47288649113152581</v>
      </c>
      <c r="V63" s="16">
        <f t="shared" si="100"/>
        <v>0.46769237658998852</v>
      </c>
      <c r="W63" s="16">
        <f t="shared" si="100"/>
        <v>0.46201460851424486</v>
      </c>
      <c r="X63" s="16">
        <f t="shared" si="100"/>
        <v>0.45584184065903788</v>
      </c>
      <c r="Y63" s="16">
        <f t="shared" si="100"/>
        <v>0.44916204380860819</v>
      </c>
      <c r="Z63" s="16">
        <f t="shared" si="100"/>
        <v>0.44196245003096535</v>
      </c>
      <c r="AA63" s="16">
        <f t="shared" si="100"/>
        <v>0.43422949205826561</v>
      </c>
      <c r="AB63" s="16">
        <f t="shared" si="100"/>
        <v>0.42594873734908978</v>
      </c>
      <c r="AC63" s="16">
        <f t="shared" si="100"/>
        <v>0.41710481635057439</v>
      </c>
      <c r="AD63" s="16">
        <f t="shared" si="100"/>
        <v>0.40768134443899851</v>
      </c>
      <c r="AE63" s="16">
        <f t="shared" si="100"/>
        <v>0.39766083697716015</v>
      </c>
      <c r="AF63" s="16">
        <f t="shared" si="100"/>
        <v>0.38702461688659978</v>
      </c>
      <c r="AG63" s="16">
        <f t="shared" si="100"/>
        <v>0.37575271409378391</v>
      </c>
      <c r="AH63" s="16">
        <f t="shared" si="100"/>
        <v>0.36382375617360296</v>
      </c>
      <c r="AI63" s="16">
        <f t="shared" si="100"/>
        <v>0.35121484948357679</v>
      </c>
      <c r="AJ63" s="16">
        <f t="shared" si="100"/>
        <v>0.33790145006156896</v>
      </c>
      <c r="AK63" s="16">
        <f t="shared" si="100"/>
        <v>0.32385722355345492</v>
      </c>
      <c r="AL63" s="16">
        <f t="shared" si="100"/>
        <v>0.3090538934516196</v>
      </c>
      <c r="AM63" s="16">
        <f t="shared" si="100"/>
        <v>0.29346107696919754</v>
      </c>
      <c r="AN63" s="16">
        <f t="shared" si="100"/>
        <v>0.27704610796034645</v>
      </c>
      <c r="AO63" s="16">
        <f t="shared" si="100"/>
        <v>0.25977384643918927</v>
      </c>
      <c r="AP63" s="16">
        <f t="shared" si="100"/>
        <v>0.24160647447004502</v>
      </c>
      <c r="AQ63" s="16">
        <f t="shared" si="100"/>
        <v>0.22250327852645585</v>
      </c>
      <c r="AR63" s="16">
        <f t="shared" si="100"/>
        <v>0.20242041888219414</v>
      </c>
      <c r="AS63" s="16">
        <f t="shared" si="100"/>
        <v>0.18131068725090119</v>
      </c>
      <c r="AT63" s="16">
        <f t="shared" si="100"/>
        <v>0.15912325479364681</v>
      </c>
      <c r="AU63" s="16">
        <f t="shared" si="100"/>
        <v>0.13580341384541691</v>
      </c>
      <c r="AV63" s="16">
        <f t="shared" si="100"/>
        <v>0.11129231837570271</v>
      </c>
      <c r="AW63" s="16">
        <f t="shared" si="100"/>
        <v>8.5526730428228934E-2</v>
      </c>
      <c r="AX63" s="16">
        <f t="shared" si="100"/>
        <v>5.8438782750771481E-2</v>
      </c>
      <c r="AY63" s="16">
        <f t="shared" si="100"/>
        <v>2.9955771744057794E-2</v>
      </c>
      <c r="AZ63" s="16">
        <f t="shared" si="100"/>
        <v>5.9899119339640094E-17</v>
      </c>
      <c r="BA63" s="16">
        <f t="shared" si="100"/>
        <v>-3.1511305601040256E-2</v>
      </c>
      <c r="BB63" s="16">
        <f t="shared" si="100"/>
        <v>-6.4665965600523748E-2</v>
      </c>
      <c r="BC63" s="16">
        <f t="shared" si="100"/>
        <v>-9.9556663739632151E-2</v>
      </c>
      <c r="BD63" s="16">
        <f t="shared" si="100"/>
        <v>-0.13628054697454764</v>
      </c>
      <c r="BE63" s="16">
        <f t="shared" si="100"/>
        <v>-0.17493853225204981</v>
      </c>
      <c r="BF63" s="16">
        <f t="shared" si="100"/>
        <v>-0.21563422082866021</v>
      </c>
      <c r="BG63" s="16">
        <f t="shared" si="100"/>
        <v>-0.25847229471195915</v>
      </c>
      <c r="BH63" s="16">
        <f t="shared" si="100"/>
        <v>-0.30355623914873642</v>
      </c>
      <c r="BI63" s="16">
        <f t="shared" si="100"/>
        <v>-0.3509852007503671</v>
      </c>
      <c r="BJ63" s="16">
        <f t="shared" si="100"/>
        <v>-0.40084975492241642</v>
      </c>
      <c r="BK63" s="16">
        <f t="shared" si="100"/>
        <v>-0.45322632300286259</v>
      </c>
      <c r="BL63" s="16">
        <f t="shared" si="100"/>
        <v>-0.50816995647271512</v>
      </c>
      <c r="BM63" s="16">
        <f t="shared" si="100"/>
        <v>-0.56570520510604638</v>
      </c>
      <c r="BN63" s="16">
        <f t="shared" ref="BN63:DY63" si="101">$B$2*COS(BN$14)/SQRT(BN$61+$B$6*$B$6)</f>
        <v>-0.6258148266223581</v>
      </c>
      <c r="BO63" s="16">
        <f t="shared" si="101"/>
        <v>-0.68842620345432781</v>
      </c>
      <c r="BP63" s="16">
        <f t="shared" si="101"/>
        <v>-0.75339554109421247</v>
      </c>
      <c r="BQ63" s="16">
        <f t="shared" si="101"/>
        <v>-0.82049026943367176</v>
      </c>
      <c r="BR63" s="16">
        <f t="shared" si="101"/>
        <v>-0.88937058550017956</v>
      </c>
      <c r="BS63" s="16">
        <f t="shared" si="101"/>
        <v>-0.95957177171601804</v>
      </c>
      <c r="BT63" s="16">
        <f t="shared" si="101"/>
        <v>-1.0304897557533523</v>
      </c>
      <c r="BU63" s="16">
        <f t="shared" si="101"/>
        <v>-1.1013732178405053</v>
      </c>
      <c r="BV63" s="16">
        <f t="shared" si="101"/>
        <v>-1.1713261563425059</v>
      </c>
      <c r="BW63" s="16">
        <f t="shared" si="101"/>
        <v>-1.2393248395776928</v>
      </c>
      <c r="BX63" s="16">
        <f t="shared" si="101"/>
        <v>-1.3042521084578196</v>
      </c>
      <c r="BY63" s="16">
        <f t="shared" si="101"/>
        <v>-1.3649497789267697</v>
      </c>
      <c r="BZ63" s="16">
        <f t="shared" si="101"/>
        <v>-1.4202865008030423</v>
      </c>
      <c r="CA63" s="16">
        <f t="shared" si="101"/>
        <v>-1.4692344720989714</v>
      </c>
      <c r="CB63" s="16">
        <f t="shared" si="101"/>
        <v>-1.510945020755696</v>
      </c>
      <c r="CC63" s="16">
        <f t="shared" si="101"/>
        <v>-1.5448115722510873</v>
      </c>
      <c r="CD63" s="16">
        <f t="shared" si="101"/>
        <v>-1.570509835140288</v>
      </c>
      <c r="CE63" s="16">
        <f t="shared" si="101"/>
        <v>-1.5880091051672447</v>
      </c>
      <c r="CF63" s="16">
        <f t="shared" si="101"/>
        <v>-1.597554264755189</v>
      </c>
      <c r="CG63" s="16">
        <f t="shared" si="101"/>
        <v>-1.5996235534046972</v>
      </c>
      <c r="CH63" s="16">
        <f t="shared" si="101"/>
        <v>-1.5948708886521188</v>
      </c>
      <c r="CI63" s="16">
        <f t="shared" si="101"/>
        <v>-1.5840626461606218</v>
      </c>
      <c r="CJ63" s="16">
        <f t="shared" si="101"/>
        <v>-1.5680175878383098</v>
      </c>
      <c r="CK63" s="16">
        <f t="shared" si="101"/>
        <v>-1.5475559690117202</v>
      </c>
      <c r="CL63" s="16">
        <f t="shared" si="101"/>
        <v>-1.5234608274361174</v>
      </c>
      <c r="CM63" s="16">
        <f t="shared" si="101"/>
        <v>-1.4964518683863699</v>
      </c>
      <c r="CN63" s="16">
        <f t="shared" si="101"/>
        <v>-1.4671706030689766</v>
      </c>
      <c r="CO63" s="16">
        <f t="shared" si="101"/>
        <v>-1.436174500838028</v>
      </c>
      <c r="CP63" s="16">
        <f t="shared" si="101"/>
        <v>-1.4039376963684962</v>
      </c>
      <c r="CQ63" s="16">
        <f t="shared" si="101"/>
        <v>-1.3708560024847734</v>
      </c>
      <c r="CR63" s="16">
        <f t="shared" si="101"/>
        <v>-1.3372543962411783</v>
      </c>
      <c r="CS63" s="16">
        <f t="shared" si="101"/>
        <v>-1.3033956134171403</v>
      </c>
      <c r="CT63" s="16">
        <f t="shared" si="101"/>
        <v>-1.2694889142043784</v>
      </c>
      <c r="CU63" s="16">
        <f t="shared" si="101"/>
        <v>-1.2356984305793777</v>
      </c>
      <c r="CV63" s="16">
        <f t="shared" si="101"/>
        <v>-1.2021507658359176</v>
      </c>
      <c r="CW63" s="16">
        <f t="shared" si="101"/>
        <v>-1.1689416979976519</v>
      </c>
      <c r="CX63" s="16">
        <f t="shared" si="101"/>
        <v>-1.1361419568926232</v>
      </c>
      <c r="CY63" s="16">
        <f t="shared" si="101"/>
        <v>-1.1038021157809763</v>
      </c>
      <c r="CZ63" s="16">
        <f t="shared" si="101"/>
        <v>-1.071956676715387</v>
      </c>
      <c r="DA63" s="16">
        <f t="shared" si="101"/>
        <v>-1.0406274454034552</v>
      </c>
      <c r="DB63" s="16">
        <f t="shared" si="101"/>
        <v>-1.0098262944073226</v>
      </c>
      <c r="DC63" s="16">
        <f t="shared" si="101"/>
        <v>-0.97955740875459907</v>
      </c>
      <c r="DD63" s="16">
        <f t="shared" si="101"/>
        <v>-0.94981909923379493</v>
      </c>
      <c r="DE63" s="16">
        <f t="shared" si="101"/>
        <v>-0.92060525820970907</v>
      </c>
      <c r="DF63" s="16">
        <f t="shared" si="101"/>
        <v>-0.89190652216283728</v>
      </c>
      <c r="DG63" s="16">
        <f t="shared" si="101"/>
        <v>-0.8637111951365336</v>
      </c>
      <c r="DH63" s="16">
        <f t="shared" si="101"/>
        <v>-0.83600597826182099</v>
      </c>
      <c r="DI63" s="16">
        <f t="shared" si="101"/>
        <v>-0.8087765426668424</v>
      </c>
      <c r="DJ63" s="16">
        <f t="shared" si="101"/>
        <v>-0.78200797636427011</v>
      </c>
      <c r="DK63" s="16">
        <f t="shared" si="101"/>
        <v>-0.75568513006549687</v>
      </c>
      <c r="DL63" s="16">
        <f t="shared" si="101"/>
        <v>-0.72979288217878058</v>
      </c>
      <c r="DM63" s="16">
        <f t="shared" si="101"/>
        <v>-0.70431633938216009</v>
      </c>
      <c r="DN63" s="16">
        <f t="shared" si="101"/>
        <v>-0.6792409859964863</v>
      </c>
      <c r="DO63" s="16">
        <f t="shared" si="101"/>
        <v>-0.65455279280508616</v>
      </c>
      <c r="DP63" s="16">
        <f t="shared" si="101"/>
        <v>-0.63023829387377472</v>
      </c>
      <c r="DQ63" s="16">
        <f t="shared" si="101"/>
        <v>-0.60628463823146206</v>
      </c>
      <c r="DR63" s="16">
        <f t="shared" si="101"/>
        <v>-0.58267962190443656</v>
      </c>
      <c r="DS63" s="16">
        <f t="shared" si="101"/>
        <v>-0.55941170469559864</v>
      </c>
      <c r="DT63" s="16">
        <f t="shared" si="101"/>
        <v>-0.53647001521317295</v>
      </c>
      <c r="DU63" s="16">
        <f t="shared" si="101"/>
        <v>-0.51384434694055492</v>
      </c>
      <c r="DV63" s="16">
        <f t="shared" si="101"/>
        <v>-0.4915251475664168</v>
      </c>
      <c r="DW63" s="16">
        <f t="shared" si="101"/>
        <v>-0.46950350333467011</v>
      </c>
      <c r="DX63" s="16">
        <f t="shared" si="101"/>
        <v>-0.4477711198054089</v>
      </c>
      <c r="DY63" s="16">
        <f t="shared" si="101"/>
        <v>-0.42632030012266925</v>
      </c>
      <c r="DZ63" s="16">
        <f t="shared" ref="DZ63:GK63" si="102">$B$2*COS(DZ$14)/SQRT(DZ$61+$B$6*$B$6)</f>
        <v>-0.40514392164840785</v>
      </c>
      <c r="EA63" s="16">
        <f t="shared" si="102"/>
        <v>-0.38423541163300606</v>
      </c>
      <c r="EB63" s="16">
        <f t="shared" si="102"/>
        <v>-0.36358872244147794</v>
      </c>
      <c r="EC63" s="16">
        <f t="shared" si="102"/>
        <v>-0.34319830673402213</v>
      </c>
      <c r="ED63" s="16">
        <f t="shared" si="102"/>
        <v>-0.32305909290351331</v>
      </c>
      <c r="EE63" s="16">
        <f t="shared" si="102"/>
        <v>-0.30316646099621358</v>
      </c>
      <c r="EF63" s="16">
        <f t="shared" si="102"/>
        <v>-0.28351621928146653</v>
      </c>
      <c r="EG63" s="16">
        <f t="shared" si="102"/>
        <v>-0.26410458158834482</v>
      </c>
      <c r="EH63" s="16">
        <f t="shared" si="102"/>
        <v>-0.24492814548958672</v>
      </c>
      <c r="EI63" s="16">
        <f t="shared" si="102"/>
        <v>-0.22598387138371101</v>
      </c>
      <c r="EJ63" s="16">
        <f t="shared" si="102"/>
        <v>-0.20726906250327898</v>
      </c>
      <c r="EK63" s="16">
        <f t="shared" si="102"/>
        <v>-0.18878134585960887</v>
      </c>
      <c r="EL63" s="16">
        <f t="shared" si="102"/>
        <v>-0.17051865412073558</v>
      </c>
      <c r="EM63" s="16">
        <f t="shared" si="102"/>
        <v>-0.15247920840925624</v>
      </c>
      <c r="EN63" s="16">
        <f t="shared" si="102"/>
        <v>-0.13466150199919158</v>
      </c>
      <c r="EO63" s="16">
        <f t="shared" si="102"/>
        <v>-0.11706428488559179</v>
      </c>
      <c r="EP63" s="16">
        <f t="shared" si="102"/>
        <v>-9.9686549196865232E-2</v>
      </c>
      <c r="EQ63" s="16">
        <f t="shared" si="102"/>
        <v>-8.2527515417395336E-2</v>
      </c>
      <c r="ER63" s="16">
        <f t="shared" si="102"/>
        <v>-6.5586619386586886E-2</v>
      </c>
      <c r="ES63" s="16">
        <f t="shared" si="102"/>
        <v>-4.8863500039882553E-2</v>
      </c>
      <c r="ET63" s="16">
        <f t="shared" si="102"/>
        <v>-3.2357987857293387E-2</v>
      </c>
      <c r="EU63" s="16">
        <f t="shared" si="102"/>
        <v>-1.6070093985447741E-2</v>
      </c>
      <c r="EV63" s="16">
        <f t="shared" si="102"/>
        <v>-9.3366854362024866E-17</v>
      </c>
      <c r="EW63" s="16">
        <f t="shared" si="102"/>
        <v>1.5851951723696793E-2</v>
      </c>
      <c r="EX63" s="16">
        <f t="shared" si="102"/>
        <v>3.1485267062480123E-2</v>
      </c>
      <c r="EY63" s="16">
        <f t="shared" si="102"/>
        <v>4.689930864926381E-2</v>
      </c>
      <c r="EZ63" s="16">
        <f t="shared" si="102"/>
        <v>6.2093303856887341E-2</v>
      </c>
      <c r="FA63" s="16">
        <f t="shared" si="102"/>
        <v>7.7066352288382808E-2</v>
      </c>
      <c r="FB63" s="16">
        <f t="shared" si="102"/>
        <v>9.1817432798564594E-2</v>
      </c>
      <c r="FC63" s="16">
        <f t="shared" si="102"/>
        <v>0.10634541007032731</v>
      </c>
      <c r="FD63" s="16">
        <f t="shared" si="102"/>
        <v>0.12064904076751097</v>
      </c>
      <c r="FE63" s="16">
        <f t="shared" si="102"/>
        <v>0.13472697928470281</v>
      </c>
      <c r="FF63" s="16">
        <f t="shared" si="102"/>
        <v>0.14857778311289924</v>
      </c>
      <c r="FG63" s="16">
        <f t="shared" si="102"/>
        <v>0.16219991783852339</v>
      </c>
      <c r="FH63" s="16">
        <f t="shared" si="102"/>
        <v>0.17559176179193942</v>
      </c>
      <c r="FI63" s="16">
        <f t="shared" si="102"/>
        <v>0.18875161036026972</v>
      </c>
      <c r="FJ63" s="16">
        <f t="shared" si="102"/>
        <v>0.20167767997804603</v>
      </c>
      <c r="FK63" s="16">
        <f t="shared" si="102"/>
        <v>0.21436811180798793</v>
      </c>
      <c r="FL63" s="16">
        <f t="shared" si="102"/>
        <v>0.22682097512300883</v>
      </c>
      <c r="FM63" s="16">
        <f t="shared" si="102"/>
        <v>0.23903427039939051</v>
      </c>
      <c r="FN63" s="16">
        <f t="shared" si="102"/>
        <v>0.25100593212996258</v>
      </c>
      <c r="FO63" s="16">
        <f t="shared" si="102"/>
        <v>0.26273383136501266</v>
      </c>
      <c r="FP63" s="16">
        <f t="shared" si="102"/>
        <v>0.27421577798762065</v>
      </c>
      <c r="FQ63" s="16">
        <f t="shared" si="102"/>
        <v>0.2854495227290631</v>
      </c>
      <c r="FR63" s="16">
        <f t="shared" si="102"/>
        <v>0.29643275892892634</v>
      </c>
      <c r="FS63" s="16">
        <f t="shared" si="102"/>
        <v>0.30716312404356949</v>
      </c>
      <c r="FT63" s="16">
        <f t="shared" si="102"/>
        <v>0.31763820090559547</v>
      </c>
      <c r="FU63" s="16">
        <f t="shared" si="102"/>
        <v>0.32785551873600532</v>
      </c>
      <c r="FV63" s="16">
        <f t="shared" si="102"/>
        <v>0.33781255390973863</v>
      </c>
      <c r="FW63" s="16">
        <f t="shared" si="102"/>
        <v>0.34750673047431657</v>
      </c>
      <c r="FX63" s="16">
        <f t="shared" si="102"/>
        <v>0.35693542042031673</v>
      </c>
      <c r="FY63" s="16">
        <f t="shared" si="102"/>
        <v>0.36609594370140175</v>
      </c>
      <c r="FZ63" s="16">
        <f t="shared" si="102"/>
        <v>0.37498556800059457</v>
      </c>
      <c r="GA63" s="16">
        <f t="shared" si="102"/>
        <v>0.38360150823844213</v>
      </c>
      <c r="GB63" s="16">
        <f t="shared" si="102"/>
        <v>0.39194092581762091</v>
      </c>
      <c r="GC63" s="16">
        <f t="shared" si="102"/>
        <v>0.40000092759740474</v>
      </c>
      <c r="GD63" s="16">
        <f t="shared" si="102"/>
        <v>0.40777856459024514</v>
      </c>
      <c r="GE63" s="16">
        <f t="shared" si="102"/>
        <v>0.41527083037147428</v>
      </c>
      <c r="GF63" s="16">
        <f t="shared" si="102"/>
        <v>0.42247465919184646</v>
      </c>
      <c r="GG63" s="16">
        <f t="shared" si="102"/>
        <v>0.42938692378126592</v>
      </c>
      <c r="GH63" s="16">
        <f t="shared" si="102"/>
        <v>0.43600443283058277</v>
      </c>
      <c r="GI63" s="16">
        <f t="shared" si="102"/>
        <v>0.44232392813680521</v>
      </c>
      <c r="GJ63" s="16">
        <f t="shared" si="102"/>
        <v>0.44834208139540632</v>
      </c>
      <c r="GK63" s="16">
        <f t="shared" si="102"/>
        <v>0.45405549062164058</v>
      </c>
      <c r="GL63" s="16">
        <f t="shared" ref="GL63:GT63" si="103">$B$2*COS(GL$14)/SQRT(GL$61+$B$6*$B$6)</f>
        <v>0.45946067618087483</v>
      </c>
      <c r="GM63" s="16">
        <f t="shared" si="103"/>
        <v>0.46455407640588819</v>
      </c>
      <c r="GN63" s="16">
        <f t="shared" si="103"/>
        <v>0.46933204277687651</v>
      </c>
      <c r="GO63" s="16">
        <f t="shared" si="103"/>
        <v>0.47379083463750127</v>
      </c>
      <c r="GP63" s="16">
        <f t="shared" si="103"/>
        <v>0.47792661341772386</v>
      </c>
      <c r="GQ63" s="16">
        <f t="shared" si="103"/>
        <v>0.48173543633133903</v>
      </c>
      <c r="GR63" s="16">
        <f t="shared" si="103"/>
        <v>0.48521324951305661</v>
      </c>
      <c r="GS63" s="16">
        <f t="shared" si="103"/>
        <v>0.48835588055663287</v>
      </c>
      <c r="GT63" s="16">
        <f t="shared" si="103"/>
        <v>0.49115903041190739</v>
      </c>
      <c r="GU63" s="16"/>
      <c r="GV63" s="16"/>
      <c r="GW63" s="16"/>
      <c r="GX63" s="16"/>
      <c r="GY63" s="16"/>
      <c r="GZ63" s="16"/>
      <c r="HA63" s="16"/>
      <c r="HB63" s="16"/>
      <c r="HC63" s="16"/>
      <c r="HD63" s="16"/>
      <c r="HE63" s="16"/>
      <c r="HF63" s="16"/>
      <c r="HG63" s="16"/>
      <c r="HH63" s="16"/>
      <c r="HI63" s="16"/>
      <c r="HJ63" s="16"/>
      <c r="HK63" s="16"/>
      <c r="HL63" s="16"/>
      <c r="HM63" s="16"/>
      <c r="HN63" s="16"/>
      <c r="HO63" s="16"/>
      <c r="HP63" s="16"/>
      <c r="HQ63" s="16"/>
      <c r="HR63" s="16"/>
      <c r="HS63" s="16"/>
      <c r="HT63" s="16"/>
      <c r="HU63" s="16"/>
      <c r="HV63" s="16"/>
      <c r="HW63" s="16"/>
      <c r="HX63" s="16"/>
      <c r="HY63" s="16"/>
      <c r="HZ63" s="16"/>
      <c r="IA63" s="16"/>
      <c r="IB63" s="16"/>
      <c r="IC63" s="16"/>
      <c r="ID63" s="16"/>
      <c r="IE63" s="16"/>
      <c r="IF63" s="16"/>
      <c r="IG63" s="16"/>
      <c r="IH63" s="16"/>
      <c r="II63" s="16"/>
      <c r="IJ63" s="16"/>
      <c r="IK63" s="16"/>
      <c r="IL63" s="16"/>
      <c r="IM63" s="16"/>
      <c r="IN63" s="16"/>
      <c r="IO63" s="16"/>
      <c r="IP63" s="16"/>
      <c r="IQ63" s="16"/>
      <c r="IR63" s="16"/>
      <c r="IS63" s="16"/>
    </row>
    <row r="64" spans="1:253" x14ac:dyDescent="0.15">
      <c r="A64" s="11" t="s">
        <v>57</v>
      </c>
      <c r="B64" s="16">
        <f t="shared" ref="B64:BM64" si="104">-B62+B63</f>
        <v>0</v>
      </c>
      <c r="C64" s="16">
        <f t="shared" si="104"/>
        <v>0</v>
      </c>
      <c r="D64" s="16">
        <f t="shared" si="104"/>
        <v>0</v>
      </c>
      <c r="E64" s="16">
        <f t="shared" si="104"/>
        <v>0</v>
      </c>
      <c r="F64" s="16">
        <f t="shared" si="104"/>
        <v>0</v>
      </c>
      <c r="G64" s="16">
        <f t="shared" si="104"/>
        <v>0</v>
      </c>
      <c r="H64" s="16">
        <f t="shared" si="104"/>
        <v>0</v>
      </c>
      <c r="I64" s="16">
        <f t="shared" si="104"/>
        <v>0</v>
      </c>
      <c r="J64" s="16">
        <f t="shared" si="104"/>
        <v>0</v>
      </c>
      <c r="K64" s="16">
        <f t="shared" si="104"/>
        <v>0</v>
      </c>
      <c r="L64" s="16">
        <f t="shared" si="104"/>
        <v>0</v>
      </c>
      <c r="M64" s="16">
        <f t="shared" si="104"/>
        <v>0</v>
      </c>
      <c r="N64" s="16">
        <f t="shared" si="104"/>
        <v>0</v>
      </c>
      <c r="O64" s="16">
        <f t="shared" si="104"/>
        <v>0</v>
      </c>
      <c r="P64" s="16">
        <f t="shared" si="104"/>
        <v>0</v>
      </c>
      <c r="Q64" s="16">
        <f t="shared" si="104"/>
        <v>0</v>
      </c>
      <c r="R64" s="16">
        <f t="shared" si="104"/>
        <v>0</v>
      </c>
      <c r="S64" s="16">
        <f t="shared" si="104"/>
        <v>0</v>
      </c>
      <c r="T64" s="16">
        <f t="shared" si="104"/>
        <v>0</v>
      </c>
      <c r="U64" s="16">
        <f t="shared" si="104"/>
        <v>0</v>
      </c>
      <c r="V64" s="16">
        <f t="shared" si="104"/>
        <v>0</v>
      </c>
      <c r="W64" s="16">
        <f t="shared" si="104"/>
        <v>0</v>
      </c>
      <c r="X64" s="16">
        <f t="shared" si="104"/>
        <v>0</v>
      </c>
      <c r="Y64" s="16">
        <f t="shared" si="104"/>
        <v>0</v>
      </c>
      <c r="Z64" s="16">
        <f t="shared" si="104"/>
        <v>0</v>
      </c>
      <c r="AA64" s="16">
        <f t="shared" si="104"/>
        <v>0</v>
      </c>
      <c r="AB64" s="16">
        <f t="shared" si="104"/>
        <v>0</v>
      </c>
      <c r="AC64" s="16">
        <f t="shared" si="104"/>
        <v>0</v>
      </c>
      <c r="AD64" s="16">
        <f t="shared" si="104"/>
        <v>0</v>
      </c>
      <c r="AE64" s="16">
        <f t="shared" si="104"/>
        <v>0</v>
      </c>
      <c r="AF64" s="16">
        <f t="shared" si="104"/>
        <v>0</v>
      </c>
      <c r="AG64" s="16">
        <f t="shared" si="104"/>
        <v>0</v>
      </c>
      <c r="AH64" s="16">
        <f t="shared" si="104"/>
        <v>0</v>
      </c>
      <c r="AI64" s="16">
        <f t="shared" si="104"/>
        <v>0</v>
      </c>
      <c r="AJ64" s="16">
        <f t="shared" si="104"/>
        <v>0</v>
      </c>
      <c r="AK64" s="16">
        <f t="shared" si="104"/>
        <v>0</v>
      </c>
      <c r="AL64" s="16">
        <f t="shared" si="104"/>
        <v>0</v>
      </c>
      <c r="AM64" s="16">
        <f t="shared" si="104"/>
        <v>0</v>
      </c>
      <c r="AN64" s="16">
        <f t="shared" si="104"/>
        <v>0</v>
      </c>
      <c r="AO64" s="16">
        <f t="shared" si="104"/>
        <v>0</v>
      </c>
      <c r="AP64" s="16">
        <f t="shared" si="104"/>
        <v>0</v>
      </c>
      <c r="AQ64" s="16">
        <f t="shared" si="104"/>
        <v>0</v>
      </c>
      <c r="AR64" s="16">
        <f t="shared" si="104"/>
        <v>0</v>
      </c>
      <c r="AS64" s="16">
        <f t="shared" si="104"/>
        <v>0</v>
      </c>
      <c r="AT64" s="16">
        <f t="shared" si="104"/>
        <v>0</v>
      </c>
      <c r="AU64" s="16">
        <f t="shared" si="104"/>
        <v>0</v>
      </c>
      <c r="AV64" s="16">
        <f t="shared" si="104"/>
        <v>0</v>
      </c>
      <c r="AW64" s="16">
        <f t="shared" si="104"/>
        <v>0</v>
      </c>
      <c r="AX64" s="16">
        <f t="shared" si="104"/>
        <v>0</v>
      </c>
      <c r="AY64" s="16">
        <f t="shared" si="104"/>
        <v>0</v>
      </c>
      <c r="AZ64" s="16">
        <f t="shared" si="104"/>
        <v>0</v>
      </c>
      <c r="BA64" s="16">
        <f t="shared" si="104"/>
        <v>0</v>
      </c>
      <c r="BB64" s="16">
        <f t="shared" si="104"/>
        <v>0</v>
      </c>
      <c r="BC64" s="16">
        <f t="shared" si="104"/>
        <v>0</v>
      </c>
      <c r="BD64" s="16">
        <f t="shared" si="104"/>
        <v>0</v>
      </c>
      <c r="BE64" s="16">
        <f t="shared" si="104"/>
        <v>0</v>
      </c>
      <c r="BF64" s="16">
        <f t="shared" si="104"/>
        <v>0</v>
      </c>
      <c r="BG64" s="16">
        <f t="shared" si="104"/>
        <v>0</v>
      </c>
      <c r="BH64" s="16">
        <f t="shared" si="104"/>
        <v>0</v>
      </c>
      <c r="BI64" s="16">
        <f t="shared" si="104"/>
        <v>0</v>
      </c>
      <c r="BJ64" s="16">
        <f t="shared" si="104"/>
        <v>0</v>
      </c>
      <c r="BK64" s="16">
        <f t="shared" si="104"/>
        <v>0</v>
      </c>
      <c r="BL64" s="16">
        <f t="shared" si="104"/>
        <v>0</v>
      </c>
      <c r="BM64" s="16">
        <f t="shared" si="104"/>
        <v>0</v>
      </c>
      <c r="BN64" s="16">
        <f t="shared" ref="BN64:DY64" si="105">-BN62+BN63</f>
        <v>0</v>
      </c>
      <c r="BO64" s="16">
        <f t="shared" si="105"/>
        <v>0</v>
      </c>
      <c r="BP64" s="16">
        <f t="shared" si="105"/>
        <v>0</v>
      </c>
      <c r="BQ64" s="16">
        <f t="shared" si="105"/>
        <v>0</v>
      </c>
      <c r="BR64" s="16">
        <f t="shared" si="105"/>
        <v>0</v>
      </c>
      <c r="BS64" s="16">
        <f t="shared" si="105"/>
        <v>0</v>
      </c>
      <c r="BT64" s="16">
        <f t="shared" si="105"/>
        <v>0</v>
      </c>
      <c r="BU64" s="16">
        <f t="shared" si="105"/>
        <v>0</v>
      </c>
      <c r="BV64" s="16">
        <f t="shared" si="105"/>
        <v>0</v>
      </c>
      <c r="BW64" s="16">
        <f t="shared" si="105"/>
        <v>0</v>
      </c>
      <c r="BX64" s="16">
        <f t="shared" si="105"/>
        <v>0</v>
      </c>
      <c r="BY64" s="16">
        <f t="shared" si="105"/>
        <v>0</v>
      </c>
      <c r="BZ64" s="16">
        <f t="shared" si="105"/>
        <v>0</v>
      </c>
      <c r="CA64" s="16">
        <f t="shared" si="105"/>
        <v>0</v>
      </c>
      <c r="CB64" s="16">
        <f t="shared" si="105"/>
        <v>0</v>
      </c>
      <c r="CC64" s="16">
        <f t="shared" si="105"/>
        <v>0</v>
      </c>
      <c r="CD64" s="16">
        <f t="shared" si="105"/>
        <v>0</v>
      </c>
      <c r="CE64" s="16">
        <f t="shared" si="105"/>
        <v>0</v>
      </c>
      <c r="CF64" s="16">
        <f t="shared" si="105"/>
        <v>0</v>
      </c>
      <c r="CG64" s="16">
        <f t="shared" si="105"/>
        <v>0</v>
      </c>
      <c r="CH64" s="16">
        <f t="shared" si="105"/>
        <v>0</v>
      </c>
      <c r="CI64" s="16">
        <f t="shared" si="105"/>
        <v>0</v>
      </c>
      <c r="CJ64" s="16">
        <f t="shared" si="105"/>
        <v>0</v>
      </c>
      <c r="CK64" s="16">
        <f t="shared" si="105"/>
        <v>0</v>
      </c>
      <c r="CL64" s="16">
        <f t="shared" si="105"/>
        <v>0</v>
      </c>
      <c r="CM64" s="16">
        <f t="shared" si="105"/>
        <v>0</v>
      </c>
      <c r="CN64" s="16">
        <f t="shared" si="105"/>
        <v>0</v>
      </c>
      <c r="CO64" s="16">
        <f t="shared" si="105"/>
        <v>0</v>
      </c>
      <c r="CP64" s="16">
        <f t="shared" si="105"/>
        <v>0</v>
      </c>
      <c r="CQ64" s="16">
        <f t="shared" si="105"/>
        <v>0</v>
      </c>
      <c r="CR64" s="16">
        <f t="shared" si="105"/>
        <v>0</v>
      </c>
      <c r="CS64" s="16">
        <f t="shared" si="105"/>
        <v>0</v>
      </c>
      <c r="CT64" s="16">
        <f t="shared" si="105"/>
        <v>0</v>
      </c>
      <c r="CU64" s="16">
        <f t="shared" si="105"/>
        <v>0</v>
      </c>
      <c r="CV64" s="16">
        <f t="shared" si="105"/>
        <v>0</v>
      </c>
      <c r="CW64" s="16">
        <f t="shared" si="105"/>
        <v>0</v>
      </c>
      <c r="CX64" s="16">
        <f t="shared" si="105"/>
        <v>0</v>
      </c>
      <c r="CY64" s="16">
        <f t="shared" si="105"/>
        <v>0</v>
      </c>
      <c r="CZ64" s="16">
        <f t="shared" si="105"/>
        <v>0</v>
      </c>
      <c r="DA64" s="16">
        <f t="shared" si="105"/>
        <v>0</v>
      </c>
      <c r="DB64" s="16">
        <f t="shared" si="105"/>
        <v>0</v>
      </c>
      <c r="DC64" s="16">
        <f t="shared" si="105"/>
        <v>0</v>
      </c>
      <c r="DD64" s="16">
        <f t="shared" si="105"/>
        <v>0</v>
      </c>
      <c r="DE64" s="16">
        <f t="shared" si="105"/>
        <v>0</v>
      </c>
      <c r="DF64" s="16">
        <f t="shared" si="105"/>
        <v>0</v>
      </c>
      <c r="DG64" s="16">
        <f t="shared" si="105"/>
        <v>0</v>
      </c>
      <c r="DH64" s="16">
        <f t="shared" si="105"/>
        <v>0</v>
      </c>
      <c r="DI64" s="16">
        <f t="shared" si="105"/>
        <v>0</v>
      </c>
      <c r="DJ64" s="16">
        <f t="shared" si="105"/>
        <v>0</v>
      </c>
      <c r="DK64" s="16">
        <f t="shared" si="105"/>
        <v>0</v>
      </c>
      <c r="DL64" s="16">
        <f t="shared" si="105"/>
        <v>0</v>
      </c>
      <c r="DM64" s="16">
        <f t="shared" si="105"/>
        <v>0</v>
      </c>
      <c r="DN64" s="16">
        <f t="shared" si="105"/>
        <v>0</v>
      </c>
      <c r="DO64" s="16">
        <f t="shared" si="105"/>
        <v>0</v>
      </c>
      <c r="DP64" s="16">
        <f t="shared" si="105"/>
        <v>0</v>
      </c>
      <c r="DQ64" s="16">
        <f t="shared" si="105"/>
        <v>0</v>
      </c>
      <c r="DR64" s="16">
        <f t="shared" si="105"/>
        <v>0</v>
      </c>
      <c r="DS64" s="16">
        <f t="shared" si="105"/>
        <v>0</v>
      </c>
      <c r="DT64" s="16">
        <f t="shared" si="105"/>
        <v>0</v>
      </c>
      <c r="DU64" s="16">
        <f t="shared" si="105"/>
        <v>0</v>
      </c>
      <c r="DV64" s="16">
        <f t="shared" si="105"/>
        <v>0</v>
      </c>
      <c r="DW64" s="16">
        <f t="shared" si="105"/>
        <v>0</v>
      </c>
      <c r="DX64" s="16">
        <f t="shared" si="105"/>
        <v>0</v>
      </c>
      <c r="DY64" s="16">
        <f t="shared" si="105"/>
        <v>0</v>
      </c>
      <c r="DZ64" s="16">
        <f t="shared" ref="DZ64:GK64" si="106">-DZ62+DZ63</f>
        <v>0</v>
      </c>
      <c r="EA64" s="16">
        <f t="shared" si="106"/>
        <v>0</v>
      </c>
      <c r="EB64" s="16">
        <f t="shared" si="106"/>
        <v>0</v>
      </c>
      <c r="EC64" s="16">
        <f t="shared" si="106"/>
        <v>0</v>
      </c>
      <c r="ED64" s="16">
        <f t="shared" si="106"/>
        <v>0</v>
      </c>
      <c r="EE64" s="16">
        <f t="shared" si="106"/>
        <v>0</v>
      </c>
      <c r="EF64" s="16">
        <f t="shared" si="106"/>
        <v>0</v>
      </c>
      <c r="EG64" s="16">
        <f t="shared" si="106"/>
        <v>0</v>
      </c>
      <c r="EH64" s="16">
        <f t="shared" si="106"/>
        <v>0</v>
      </c>
      <c r="EI64" s="16">
        <f t="shared" si="106"/>
        <v>0</v>
      </c>
      <c r="EJ64" s="16">
        <f t="shared" si="106"/>
        <v>0</v>
      </c>
      <c r="EK64" s="16">
        <f t="shared" si="106"/>
        <v>0</v>
      </c>
      <c r="EL64" s="16">
        <f t="shared" si="106"/>
        <v>0</v>
      </c>
      <c r="EM64" s="16">
        <f t="shared" si="106"/>
        <v>0</v>
      </c>
      <c r="EN64" s="16">
        <f t="shared" si="106"/>
        <v>0</v>
      </c>
      <c r="EO64" s="16">
        <f t="shared" si="106"/>
        <v>0</v>
      </c>
      <c r="EP64" s="16">
        <f t="shared" si="106"/>
        <v>0</v>
      </c>
      <c r="EQ64" s="16">
        <f t="shared" si="106"/>
        <v>0</v>
      </c>
      <c r="ER64" s="16">
        <f t="shared" si="106"/>
        <v>0</v>
      </c>
      <c r="ES64" s="16">
        <f t="shared" si="106"/>
        <v>0</v>
      </c>
      <c r="ET64" s="16">
        <f t="shared" si="106"/>
        <v>0</v>
      </c>
      <c r="EU64" s="16">
        <f t="shared" si="106"/>
        <v>0</v>
      </c>
      <c r="EV64" s="16">
        <f t="shared" si="106"/>
        <v>0</v>
      </c>
      <c r="EW64" s="16">
        <f t="shared" si="106"/>
        <v>0</v>
      </c>
      <c r="EX64" s="16">
        <f t="shared" si="106"/>
        <v>0</v>
      </c>
      <c r="EY64" s="16">
        <f t="shared" si="106"/>
        <v>0</v>
      </c>
      <c r="EZ64" s="16">
        <f t="shared" si="106"/>
        <v>0</v>
      </c>
      <c r="FA64" s="16">
        <f t="shared" si="106"/>
        <v>0</v>
      </c>
      <c r="FB64" s="16">
        <f t="shared" si="106"/>
        <v>0</v>
      </c>
      <c r="FC64" s="16">
        <f t="shared" si="106"/>
        <v>0</v>
      </c>
      <c r="FD64" s="16">
        <f t="shared" si="106"/>
        <v>0</v>
      </c>
      <c r="FE64" s="16">
        <f t="shared" si="106"/>
        <v>0</v>
      </c>
      <c r="FF64" s="16">
        <f t="shared" si="106"/>
        <v>0</v>
      </c>
      <c r="FG64" s="16">
        <f t="shared" si="106"/>
        <v>0</v>
      </c>
      <c r="FH64" s="16">
        <f t="shared" si="106"/>
        <v>0</v>
      </c>
      <c r="FI64" s="16">
        <f t="shared" si="106"/>
        <v>0</v>
      </c>
      <c r="FJ64" s="16">
        <f t="shared" si="106"/>
        <v>0</v>
      </c>
      <c r="FK64" s="16">
        <f t="shared" si="106"/>
        <v>0</v>
      </c>
      <c r="FL64" s="16">
        <f t="shared" si="106"/>
        <v>0</v>
      </c>
      <c r="FM64" s="16">
        <f t="shared" si="106"/>
        <v>0</v>
      </c>
      <c r="FN64" s="16">
        <f t="shared" si="106"/>
        <v>0</v>
      </c>
      <c r="FO64" s="16">
        <f t="shared" si="106"/>
        <v>0</v>
      </c>
      <c r="FP64" s="16">
        <f t="shared" si="106"/>
        <v>0</v>
      </c>
      <c r="FQ64" s="16">
        <f t="shared" si="106"/>
        <v>0</v>
      </c>
      <c r="FR64" s="16">
        <f t="shared" si="106"/>
        <v>0</v>
      </c>
      <c r="FS64" s="16">
        <f t="shared" si="106"/>
        <v>0</v>
      </c>
      <c r="FT64" s="16">
        <f t="shared" si="106"/>
        <v>0</v>
      </c>
      <c r="FU64" s="16">
        <f t="shared" si="106"/>
        <v>0</v>
      </c>
      <c r="FV64" s="16">
        <f t="shared" si="106"/>
        <v>0</v>
      </c>
      <c r="FW64" s="16">
        <f t="shared" si="106"/>
        <v>0</v>
      </c>
      <c r="FX64" s="16">
        <f t="shared" si="106"/>
        <v>0</v>
      </c>
      <c r="FY64" s="16">
        <f t="shared" si="106"/>
        <v>0</v>
      </c>
      <c r="FZ64" s="16">
        <f t="shared" si="106"/>
        <v>0</v>
      </c>
      <c r="GA64" s="16">
        <f t="shared" si="106"/>
        <v>0</v>
      </c>
      <c r="GB64" s="16">
        <f t="shared" si="106"/>
        <v>0</v>
      </c>
      <c r="GC64" s="16">
        <f t="shared" si="106"/>
        <v>0</v>
      </c>
      <c r="GD64" s="16">
        <f t="shared" si="106"/>
        <v>0</v>
      </c>
      <c r="GE64" s="16">
        <f t="shared" si="106"/>
        <v>0</v>
      </c>
      <c r="GF64" s="16">
        <f t="shared" si="106"/>
        <v>0</v>
      </c>
      <c r="GG64" s="16">
        <f t="shared" si="106"/>
        <v>0</v>
      </c>
      <c r="GH64" s="16">
        <f t="shared" si="106"/>
        <v>0</v>
      </c>
      <c r="GI64" s="16">
        <f t="shared" si="106"/>
        <v>0</v>
      </c>
      <c r="GJ64" s="16">
        <f t="shared" si="106"/>
        <v>0</v>
      </c>
      <c r="GK64" s="16">
        <f t="shared" si="106"/>
        <v>0</v>
      </c>
      <c r="GL64" s="16">
        <f t="shared" ref="GL64:GT64" si="107">-GL62+GL63</f>
        <v>0</v>
      </c>
      <c r="GM64" s="16">
        <f t="shared" si="107"/>
        <v>0</v>
      </c>
      <c r="GN64" s="16">
        <f t="shared" si="107"/>
        <v>0</v>
      </c>
      <c r="GO64" s="16">
        <f t="shared" si="107"/>
        <v>0</v>
      </c>
      <c r="GP64" s="16">
        <f t="shared" si="107"/>
        <v>0</v>
      </c>
      <c r="GQ64" s="16">
        <f t="shared" si="107"/>
        <v>0</v>
      </c>
      <c r="GR64" s="16">
        <f t="shared" si="107"/>
        <v>0</v>
      </c>
      <c r="GS64" s="16">
        <f t="shared" si="107"/>
        <v>0</v>
      </c>
      <c r="GT64" s="16">
        <f t="shared" si="107"/>
        <v>0</v>
      </c>
      <c r="GU64" s="16"/>
      <c r="GV64" s="16"/>
      <c r="GW64" s="16"/>
      <c r="GX64" s="16"/>
      <c r="GY64" s="16"/>
      <c r="GZ64" s="16"/>
      <c r="HA64" s="16"/>
      <c r="HB64" s="16"/>
      <c r="HC64" s="16"/>
      <c r="HD64" s="16"/>
      <c r="HE64" s="16"/>
      <c r="HF64" s="16"/>
      <c r="HG64" s="16"/>
      <c r="HH64" s="16"/>
      <c r="HI64" s="16"/>
      <c r="HJ64" s="16"/>
      <c r="HK64" s="16"/>
      <c r="HL64" s="16"/>
      <c r="HM64" s="16"/>
      <c r="HN64" s="16"/>
      <c r="HO64" s="16"/>
      <c r="HP64" s="16"/>
      <c r="HQ64" s="16"/>
      <c r="HR64" s="16"/>
      <c r="HS64" s="16"/>
      <c r="HT64" s="16"/>
      <c r="HU64" s="16"/>
      <c r="HV64" s="16"/>
      <c r="HW64" s="16"/>
      <c r="HX64" s="16"/>
      <c r="HY64" s="16"/>
      <c r="HZ64" s="16"/>
      <c r="IA64" s="16"/>
      <c r="IB64" s="16"/>
      <c r="IC64" s="16"/>
      <c r="ID64" s="16"/>
      <c r="IE64" s="16"/>
      <c r="IF64" s="16"/>
      <c r="IG64" s="16"/>
      <c r="IH64" s="16"/>
      <c r="II64" s="16"/>
      <c r="IJ64" s="16"/>
      <c r="IK64" s="16"/>
      <c r="IL64" s="16"/>
      <c r="IM64" s="16"/>
      <c r="IN64" s="16"/>
      <c r="IO64" s="16"/>
      <c r="IP64" s="16"/>
      <c r="IQ64" s="16"/>
      <c r="IR64" s="16"/>
      <c r="IS64" s="16"/>
    </row>
    <row r="65" spans="1:253" x14ac:dyDescent="0.15">
      <c r="A65" s="11"/>
      <c r="B65" s="16"/>
      <c r="C65" s="16"/>
      <c r="D65" s="16"/>
      <c r="E65" s="16"/>
      <c r="F65" s="16"/>
      <c r="G65" s="16"/>
      <c r="H65" s="16"/>
      <c r="I65" s="16"/>
      <c r="J65" s="16"/>
      <c r="K65" s="16"/>
      <c r="L65" s="16"/>
      <c r="M65" s="16"/>
      <c r="N65" s="16"/>
      <c r="O65" s="16"/>
      <c r="P65" s="16"/>
      <c r="Q65" s="16"/>
      <c r="R65" s="16"/>
      <c r="S65" s="16"/>
      <c r="T65" s="16"/>
      <c r="U65" s="16"/>
      <c r="V65" s="16"/>
      <c r="W65" s="16"/>
      <c r="X65" s="16"/>
      <c r="Y65" s="16"/>
      <c r="Z65" s="16"/>
      <c r="AA65" s="16"/>
      <c r="AB65" s="16"/>
      <c r="AC65" s="16"/>
      <c r="AD65" s="16"/>
      <c r="AE65" s="16"/>
      <c r="AF65" s="16"/>
      <c r="AG65" s="16"/>
      <c r="AH65" s="16"/>
      <c r="AI65" s="16"/>
      <c r="AJ65" s="16"/>
      <c r="AK65" s="16"/>
      <c r="AL65" s="16"/>
      <c r="AM65" s="16"/>
      <c r="AN65" s="16"/>
      <c r="AO65" s="16"/>
      <c r="AP65" s="16"/>
      <c r="AQ65" s="16"/>
      <c r="AR65" s="16"/>
      <c r="AS65" s="16"/>
      <c r="AT65" s="16"/>
      <c r="AU65" s="16"/>
      <c r="AV65" s="16"/>
      <c r="AW65" s="16"/>
      <c r="AX65" s="16"/>
      <c r="AY65" s="16"/>
      <c r="AZ65" s="16"/>
      <c r="BA65" s="16"/>
      <c r="BB65" s="16"/>
      <c r="BC65" s="16"/>
      <c r="BD65" s="16"/>
      <c r="BE65" s="16"/>
      <c r="BF65" s="16"/>
      <c r="BG65" s="16"/>
      <c r="BH65" s="16"/>
      <c r="BI65" s="16"/>
      <c r="BJ65" s="16"/>
      <c r="BK65" s="16"/>
      <c r="BL65" s="16"/>
      <c r="BM65" s="16"/>
      <c r="BN65" s="16"/>
      <c r="BO65" s="16"/>
      <c r="BP65" s="16"/>
      <c r="BQ65" s="16"/>
      <c r="BR65" s="16"/>
      <c r="BS65" s="16"/>
      <c r="BT65" s="16"/>
      <c r="BU65" s="16"/>
      <c r="BV65" s="16"/>
      <c r="BW65" s="16"/>
      <c r="BX65" s="16"/>
      <c r="BY65" s="16"/>
      <c r="BZ65" s="16"/>
      <c r="CA65" s="16"/>
      <c r="CB65" s="16"/>
      <c r="CC65" s="16"/>
      <c r="CD65" s="16"/>
      <c r="CE65" s="16"/>
      <c r="CF65" s="16"/>
      <c r="CG65" s="16"/>
      <c r="CH65" s="16"/>
      <c r="CI65" s="16"/>
      <c r="CJ65" s="16"/>
      <c r="CK65" s="16"/>
      <c r="CL65" s="16"/>
      <c r="CM65" s="16"/>
      <c r="CN65" s="16"/>
      <c r="CO65" s="16"/>
      <c r="CP65" s="16"/>
      <c r="CQ65" s="16"/>
      <c r="CR65" s="16"/>
      <c r="CS65" s="16"/>
      <c r="CT65" s="16"/>
      <c r="CU65" s="16"/>
      <c r="CV65" s="16"/>
      <c r="CW65" s="16"/>
      <c r="CX65" s="16"/>
      <c r="CY65" s="16"/>
      <c r="CZ65" s="16"/>
      <c r="DA65" s="16"/>
      <c r="DB65" s="16"/>
      <c r="DC65" s="16"/>
      <c r="DD65" s="16"/>
      <c r="DE65" s="16"/>
      <c r="DF65" s="16"/>
      <c r="DG65" s="16"/>
      <c r="DH65" s="16"/>
      <c r="DI65" s="16"/>
      <c r="DJ65" s="16"/>
      <c r="DK65" s="16"/>
      <c r="DL65" s="16"/>
      <c r="DM65" s="16"/>
      <c r="DN65" s="16"/>
      <c r="DO65" s="16"/>
      <c r="DP65" s="16"/>
      <c r="DQ65" s="16"/>
      <c r="DR65" s="16"/>
      <c r="DS65" s="16"/>
      <c r="DT65" s="16"/>
      <c r="DU65" s="16"/>
      <c r="DV65" s="16"/>
      <c r="DW65" s="16"/>
      <c r="DX65" s="16"/>
      <c r="DY65" s="16"/>
      <c r="DZ65" s="16"/>
      <c r="EA65" s="16"/>
      <c r="EB65" s="16"/>
      <c r="EC65" s="16"/>
      <c r="ED65" s="16"/>
      <c r="EE65" s="16"/>
      <c r="EF65" s="16"/>
      <c r="EG65" s="16"/>
      <c r="EH65" s="16"/>
      <c r="EI65" s="16"/>
      <c r="EJ65" s="16"/>
      <c r="EK65" s="16"/>
      <c r="EL65" s="16"/>
      <c r="EM65" s="16"/>
      <c r="EN65" s="16"/>
      <c r="EO65" s="16"/>
      <c r="EP65" s="16"/>
      <c r="EQ65" s="16"/>
      <c r="ER65" s="16"/>
      <c r="ES65" s="16"/>
      <c r="ET65" s="16"/>
      <c r="EU65" s="16"/>
      <c r="EV65" s="16"/>
      <c r="EW65" s="16"/>
      <c r="EX65" s="16"/>
      <c r="EY65" s="16"/>
      <c r="EZ65" s="16"/>
      <c r="FA65" s="16"/>
      <c r="FB65" s="16"/>
      <c r="FC65" s="16"/>
      <c r="FD65" s="16"/>
      <c r="FE65" s="16"/>
      <c r="FF65" s="16"/>
      <c r="FG65" s="16"/>
      <c r="FH65" s="16"/>
      <c r="FI65" s="16"/>
      <c r="FJ65" s="16"/>
      <c r="FK65" s="16"/>
      <c r="FL65" s="16"/>
      <c r="FM65" s="16"/>
      <c r="FN65" s="16"/>
      <c r="FO65" s="16"/>
      <c r="FP65" s="16"/>
      <c r="FQ65" s="16"/>
      <c r="FR65" s="16"/>
      <c r="FS65" s="16"/>
      <c r="FT65" s="16"/>
      <c r="FU65" s="16"/>
      <c r="FV65" s="16"/>
      <c r="FW65" s="16"/>
      <c r="FX65" s="16"/>
      <c r="FY65" s="16"/>
      <c r="FZ65" s="16"/>
      <c r="GA65" s="16"/>
      <c r="GB65" s="16"/>
      <c r="GC65" s="16"/>
      <c r="GD65" s="16"/>
      <c r="GE65" s="16"/>
      <c r="GF65" s="16"/>
      <c r="GG65" s="16"/>
      <c r="GH65" s="16"/>
      <c r="GI65" s="16"/>
      <c r="GJ65" s="16"/>
      <c r="GK65" s="16"/>
      <c r="GL65" s="16"/>
      <c r="GM65" s="16"/>
      <c r="GN65" s="16"/>
      <c r="GO65" s="16"/>
      <c r="GP65" s="16"/>
      <c r="GQ65" s="16"/>
      <c r="GR65" s="16"/>
      <c r="GS65" s="16"/>
      <c r="GT65" s="16"/>
      <c r="GU65" s="16"/>
      <c r="GV65" s="16"/>
      <c r="GW65" s="16"/>
      <c r="GX65" s="16"/>
      <c r="GY65" s="16"/>
      <c r="GZ65" s="16"/>
      <c r="HA65" s="16"/>
      <c r="HB65" s="16"/>
      <c r="HC65" s="16"/>
      <c r="HD65" s="16"/>
      <c r="HE65" s="16"/>
      <c r="HF65" s="16"/>
      <c r="HG65" s="16"/>
      <c r="HH65" s="16"/>
      <c r="HI65" s="16"/>
      <c r="HJ65" s="16"/>
      <c r="HK65" s="16"/>
      <c r="HL65" s="16"/>
      <c r="HM65" s="16"/>
      <c r="HN65" s="16"/>
      <c r="HO65" s="16"/>
      <c r="HP65" s="16"/>
      <c r="HQ65" s="16"/>
      <c r="HR65" s="16"/>
      <c r="HS65" s="16"/>
      <c r="HT65" s="16"/>
      <c r="HU65" s="16"/>
      <c r="HV65" s="16"/>
      <c r="HW65" s="16"/>
      <c r="HX65" s="16"/>
      <c r="HY65" s="16"/>
      <c r="HZ65" s="16"/>
      <c r="IA65" s="16"/>
      <c r="IB65" s="16"/>
      <c r="IC65" s="16"/>
      <c r="ID65" s="16"/>
      <c r="IE65" s="16"/>
      <c r="IF65" s="16"/>
      <c r="IG65" s="16"/>
      <c r="IH65" s="16"/>
      <c r="II65" s="16"/>
      <c r="IJ65" s="16"/>
      <c r="IK65" s="16"/>
      <c r="IL65" s="16"/>
      <c r="IM65" s="16"/>
      <c r="IN65" s="16"/>
      <c r="IO65" s="16"/>
      <c r="IP65" s="16"/>
      <c r="IQ65" s="16"/>
      <c r="IR65" s="16"/>
      <c r="IS65" s="16"/>
    </row>
    <row r="66" spans="1:253" x14ac:dyDescent="0.15">
      <c r="A66" s="11" t="s">
        <v>53</v>
      </c>
      <c r="B66" s="16"/>
      <c r="C66" s="16"/>
      <c r="D66" s="16"/>
      <c r="E66" s="16"/>
      <c r="F66" s="16"/>
      <c r="G66" s="16"/>
      <c r="H66" s="16"/>
      <c r="I66" s="16"/>
      <c r="J66" s="16"/>
      <c r="K66" s="16"/>
      <c r="L66" s="16"/>
      <c r="M66" s="16"/>
      <c r="N66" s="16"/>
      <c r="O66" s="16"/>
      <c r="P66" s="16"/>
      <c r="Q66" s="16"/>
      <c r="R66" s="16"/>
      <c r="S66" s="16"/>
      <c r="T66" s="16"/>
      <c r="U66" s="16"/>
      <c r="V66" s="16"/>
      <c r="W66" s="16"/>
      <c r="X66" s="16"/>
      <c r="Y66" s="16"/>
      <c r="Z66" s="16"/>
      <c r="AA66" s="16"/>
      <c r="AB66" s="16"/>
      <c r="AC66" s="16"/>
      <c r="AD66" s="16"/>
      <c r="AE66" s="16"/>
      <c r="AF66" s="16"/>
      <c r="AG66" s="16"/>
      <c r="AH66" s="16"/>
      <c r="AI66" s="16"/>
      <c r="AJ66" s="16"/>
      <c r="AK66" s="16"/>
      <c r="AL66" s="16"/>
      <c r="AM66" s="16"/>
      <c r="AN66" s="16"/>
      <c r="AO66" s="16"/>
      <c r="AP66" s="16"/>
      <c r="AQ66" s="16"/>
      <c r="AR66" s="16"/>
      <c r="AS66" s="16"/>
      <c r="AT66" s="16"/>
      <c r="AU66" s="16"/>
      <c r="AV66" s="16"/>
      <c r="AW66" s="16"/>
      <c r="AX66" s="16"/>
      <c r="AY66" s="16"/>
      <c r="AZ66" s="16"/>
      <c r="BA66" s="16"/>
      <c r="BB66" s="16"/>
      <c r="BC66" s="16"/>
      <c r="BD66" s="16"/>
      <c r="BE66" s="16"/>
      <c r="BF66" s="16"/>
      <c r="BG66" s="16"/>
      <c r="BH66" s="16"/>
      <c r="BI66" s="16"/>
      <c r="BJ66" s="16"/>
      <c r="BK66" s="16"/>
      <c r="BL66" s="16"/>
      <c r="BM66" s="16"/>
      <c r="BN66" s="16"/>
      <c r="BO66" s="16"/>
      <c r="BP66" s="16"/>
      <c r="BQ66" s="16"/>
      <c r="BR66" s="16"/>
      <c r="BS66" s="16"/>
      <c r="BT66" s="16"/>
      <c r="BU66" s="16"/>
      <c r="BV66" s="16"/>
      <c r="BW66" s="16"/>
      <c r="BX66" s="16"/>
      <c r="BY66" s="16"/>
      <c r="BZ66" s="16"/>
      <c r="CA66" s="16"/>
      <c r="CB66" s="16"/>
      <c r="CC66" s="16"/>
      <c r="CD66" s="16"/>
      <c r="CE66" s="16"/>
      <c r="CF66" s="16"/>
      <c r="CG66" s="16"/>
      <c r="CH66" s="16"/>
      <c r="CI66" s="16"/>
      <c r="CJ66" s="16"/>
      <c r="CK66" s="16"/>
      <c r="CL66" s="16"/>
      <c r="CM66" s="16"/>
      <c r="CN66" s="16"/>
      <c r="CO66" s="16"/>
      <c r="CP66" s="16"/>
      <c r="CQ66" s="16"/>
      <c r="CR66" s="16"/>
      <c r="CS66" s="16"/>
      <c r="CT66" s="16"/>
      <c r="CU66" s="16"/>
      <c r="CV66" s="16"/>
      <c r="CW66" s="16"/>
      <c r="CX66" s="16"/>
      <c r="CY66" s="16"/>
      <c r="CZ66" s="16"/>
      <c r="DA66" s="16"/>
      <c r="DB66" s="16"/>
      <c r="DC66" s="16"/>
      <c r="DD66" s="16"/>
      <c r="DE66" s="16"/>
      <c r="DF66" s="16"/>
      <c r="DG66" s="16"/>
      <c r="DH66" s="16"/>
      <c r="DI66" s="16"/>
      <c r="DJ66" s="16"/>
      <c r="DK66" s="16"/>
      <c r="DL66" s="16"/>
      <c r="DM66" s="16"/>
      <c r="DN66" s="16"/>
      <c r="DO66" s="16"/>
      <c r="DP66" s="16"/>
      <c r="DQ66" s="16"/>
      <c r="DR66" s="16"/>
      <c r="DS66" s="16"/>
      <c r="DT66" s="16"/>
      <c r="DU66" s="16"/>
      <c r="DV66" s="16"/>
      <c r="DW66" s="16"/>
      <c r="DX66" s="16"/>
      <c r="DY66" s="16"/>
      <c r="DZ66" s="16"/>
      <c r="EA66" s="16"/>
      <c r="EB66" s="16"/>
      <c r="EC66" s="16"/>
      <c r="ED66" s="16"/>
      <c r="EE66" s="16"/>
      <c r="EF66" s="16"/>
      <c r="EG66" s="16"/>
      <c r="EH66" s="16"/>
      <c r="EI66" s="16"/>
      <c r="EJ66" s="16"/>
      <c r="EK66" s="16"/>
      <c r="EL66" s="16"/>
      <c r="EM66" s="16"/>
      <c r="EN66" s="16"/>
      <c r="EO66" s="16"/>
      <c r="EP66" s="16"/>
      <c r="EQ66" s="16"/>
      <c r="ER66" s="16"/>
      <c r="ES66" s="16"/>
      <c r="ET66" s="16"/>
      <c r="EU66" s="16"/>
      <c r="EV66" s="16"/>
      <c r="EW66" s="16"/>
      <c r="EX66" s="16"/>
      <c r="EY66" s="16"/>
      <c r="EZ66" s="16"/>
      <c r="FA66" s="16"/>
      <c r="FB66" s="16"/>
      <c r="FC66" s="16"/>
      <c r="FD66" s="16"/>
      <c r="FE66" s="16"/>
      <c r="FF66" s="16"/>
      <c r="FG66" s="16"/>
      <c r="FH66" s="16"/>
      <c r="FI66" s="16"/>
      <c r="FJ66" s="16"/>
      <c r="FK66" s="16"/>
      <c r="FL66" s="16"/>
      <c r="FM66" s="16"/>
      <c r="FN66" s="16"/>
      <c r="FO66" s="16"/>
      <c r="FP66" s="16"/>
      <c r="FQ66" s="16"/>
      <c r="FR66" s="16"/>
      <c r="FS66" s="16"/>
      <c r="FT66" s="16"/>
      <c r="FU66" s="16"/>
      <c r="FV66" s="16"/>
      <c r="FW66" s="16"/>
      <c r="FX66" s="16"/>
      <c r="FY66" s="16"/>
      <c r="FZ66" s="16"/>
      <c r="GA66" s="16"/>
      <c r="GB66" s="16"/>
      <c r="GC66" s="16"/>
      <c r="GD66" s="16"/>
      <c r="GE66" s="16"/>
      <c r="GF66" s="16"/>
      <c r="GG66" s="16"/>
      <c r="GH66" s="16"/>
      <c r="GI66" s="16"/>
      <c r="GJ66" s="16"/>
      <c r="GK66" s="16"/>
      <c r="GL66" s="16"/>
      <c r="GM66" s="16"/>
      <c r="GN66" s="16"/>
      <c r="GO66" s="16"/>
      <c r="GP66" s="16"/>
      <c r="GQ66" s="16"/>
      <c r="GR66" s="16"/>
      <c r="GS66" s="16"/>
      <c r="GT66" s="16"/>
      <c r="GU66" s="16"/>
      <c r="GV66" s="16"/>
      <c r="GW66" s="16"/>
      <c r="GX66" s="16"/>
      <c r="GY66" s="16"/>
      <c r="GZ66" s="16"/>
      <c r="HA66" s="16"/>
      <c r="HB66" s="16"/>
      <c r="HC66" s="16"/>
      <c r="HD66" s="16"/>
      <c r="HE66" s="16"/>
      <c r="HF66" s="16"/>
      <c r="HG66" s="16"/>
      <c r="HH66" s="16"/>
      <c r="HI66" s="16"/>
      <c r="HJ66" s="16"/>
      <c r="HK66" s="16"/>
      <c r="HL66" s="16"/>
      <c r="HM66" s="16"/>
      <c r="HN66" s="16"/>
      <c r="HO66" s="16"/>
      <c r="HP66" s="16"/>
      <c r="HQ66" s="16"/>
      <c r="HR66" s="16"/>
      <c r="HS66" s="16"/>
      <c r="HT66" s="16"/>
      <c r="HU66" s="16"/>
      <c r="HV66" s="16"/>
      <c r="HW66" s="16"/>
      <c r="HX66" s="16"/>
      <c r="HY66" s="16"/>
      <c r="HZ66" s="16"/>
      <c r="IA66" s="16"/>
      <c r="IB66" s="16"/>
      <c r="IC66" s="16"/>
      <c r="ID66" s="16"/>
      <c r="IE66" s="16"/>
      <c r="IF66" s="16"/>
      <c r="IG66" s="16"/>
      <c r="IH66" s="16"/>
      <c r="II66" s="16"/>
      <c r="IJ66" s="16"/>
      <c r="IK66" s="16"/>
      <c r="IL66" s="16"/>
      <c r="IM66" s="16"/>
      <c r="IN66" s="16"/>
      <c r="IO66" s="16"/>
      <c r="IP66" s="16"/>
      <c r="IQ66" s="16"/>
      <c r="IR66" s="16"/>
      <c r="IS66" s="16"/>
    </row>
    <row r="67" spans="1:253" ht="17.25" x14ac:dyDescent="0.25">
      <c r="A67" s="11" t="s">
        <v>43</v>
      </c>
      <c r="B67" s="17">
        <f t="shared" ref="B67:BM67" si="108">B$27</f>
        <v>258.11786649170506</v>
      </c>
      <c r="C67" s="17">
        <f t="shared" si="108"/>
        <v>255.40283195813782</v>
      </c>
      <c r="D67" s="17">
        <f t="shared" si="108"/>
        <v>252.59068570974569</v>
      </c>
      <c r="E67" s="17">
        <f t="shared" si="108"/>
        <v>249.68420299536143</v>
      </c>
      <c r="F67" s="17">
        <f t="shared" si="108"/>
        <v>246.68625216252013</v>
      </c>
      <c r="G67" s="17">
        <f t="shared" si="108"/>
        <v>243.59979182674695</v>
      </c>
      <c r="H67" s="17">
        <f t="shared" si="108"/>
        <v>240.42786795176033</v>
      </c>
      <c r="I67" s="17">
        <f t="shared" si="108"/>
        <v>237.1736108434738</v>
      </c>
      <c r="J67" s="17">
        <f t="shared" si="108"/>
        <v>233.84023206076219</v>
      </c>
      <c r="K67" s="17">
        <f t="shared" si="108"/>
        <v>230.43102124604019</v>
      </c>
      <c r="L67" s="17">
        <f t="shared" si="108"/>
        <v>226.94934287878303</v>
      </c>
      <c r="M67" s="17">
        <f t="shared" si="108"/>
        <v>223.39863295519103</v>
      </c>
      <c r="N67" s="17">
        <f t="shared" si="108"/>
        <v>219.78239559727629</v>
      </c>
      <c r="O67" s="17">
        <f t="shared" si="108"/>
        <v>216.10419959471758</v>
      </c>
      <c r="P67" s="17">
        <f t="shared" si="108"/>
        <v>212.36767488289533</v>
      </c>
      <c r="Q67" s="17">
        <f t="shared" si="108"/>
        <v>208.57650896058411</v>
      </c>
      <c r="R67" s="17">
        <f t="shared" si="108"/>
        <v>204.73444325083616</v>
      </c>
      <c r="S67" s="17">
        <f t="shared" si="108"/>
        <v>200.84526940864879</v>
      </c>
      <c r="T67" s="17">
        <f t="shared" si="108"/>
        <v>196.91282557905868</v>
      </c>
      <c r="U67" s="17">
        <f t="shared" si="108"/>
        <v>192.94099260935582</v>
      </c>
      <c r="V67" s="17">
        <f t="shared" si="108"/>
        <v>188.93369021915612</v>
      </c>
      <c r="W67" s="17">
        <f t="shared" si="108"/>
        <v>184.89487313211129</v>
      </c>
      <c r="X67" s="17">
        <f t="shared" si="108"/>
        <v>180.82852717307389</v>
      </c>
      <c r="Y67" s="17">
        <f t="shared" si="108"/>
        <v>176.73866533456965</v>
      </c>
      <c r="Z67" s="17">
        <f t="shared" si="108"/>
        <v>172.62932381645811</v>
      </c>
      <c r="AA67" s="17">
        <f t="shared" si="108"/>
        <v>168.50455804269086</v>
      </c>
      <c r="AB67" s="17">
        <f t="shared" si="108"/>
        <v>164.36843865909759</v>
      </c>
      <c r="AC67" s="17">
        <f t="shared" si="108"/>
        <v>160.22504751615017</v>
      </c>
      <c r="AD67" s="17">
        <f t="shared" si="108"/>
        <v>156.07847364066907</v>
      </c>
      <c r="AE67" s="17">
        <f t="shared" si="108"/>
        <v>151.93280920044731</v>
      </c>
      <c r="AF67" s="17">
        <f t="shared" si="108"/>
        <v>147.79214546577543</v>
      </c>
      <c r="AG67" s="17">
        <f t="shared" si="108"/>
        <v>143.66056877185108</v>
      </c>
      <c r="AH67" s="17">
        <f t="shared" si="108"/>
        <v>139.54215648605981</v>
      </c>
      <c r="AI67" s="17">
        <f t="shared" si="108"/>
        <v>135.44097298410583</v>
      </c>
      <c r="AJ67" s="17">
        <f t="shared" si="108"/>
        <v>131.36106563896365</v>
      </c>
      <c r="AK67" s="17">
        <f t="shared" si="108"/>
        <v>127.30646082660979</v>
      </c>
      <c r="AL67" s="17">
        <f t="shared" si="108"/>
        <v>123.28115995247563</v>
      </c>
      <c r="AM67" s="17">
        <f t="shared" si="108"/>
        <v>119.28913550254346</v>
      </c>
      <c r="AN67" s="17">
        <f t="shared" si="108"/>
        <v>115.33432712298247</v>
      </c>
      <c r="AO67" s="17">
        <f t="shared" si="108"/>
        <v>111.42063773219341</v>
      </c>
      <c r="AP67" s="17">
        <f t="shared" si="108"/>
        <v>107.55192966909959</v>
      </c>
      <c r="AQ67" s="17">
        <f t="shared" si="108"/>
        <v>103.73202088148452</v>
      </c>
      <c r="AR67" s="17">
        <f t="shared" si="108"/>
        <v>99.964681158138305</v>
      </c>
      <c r="AS67" s="17">
        <f t="shared" si="108"/>
        <v>96.253628408531569</v>
      </c>
      <c r="AT67" s="17">
        <f t="shared" si="108"/>
        <v>92.602524993687283</v>
      </c>
      <c r="AU67" s="17">
        <f t="shared" si="108"/>
        <v>89.014974111872817</v>
      </c>
      <c r="AV67" s="17">
        <f t="shared" si="108"/>
        <v>85.494516242678344</v>
      </c>
      <c r="AW67" s="17">
        <f t="shared" si="108"/>
        <v>82.044625652990618</v>
      </c>
      <c r="AX67" s="17">
        <f t="shared" si="108"/>
        <v>78.668706968311412</v>
      </c>
      <c r="AY67" s="17">
        <f t="shared" si="108"/>
        <v>75.370091812802841</v>
      </c>
      <c r="AZ67" s="17">
        <f t="shared" si="108"/>
        <v>72.152035521376789</v>
      </c>
      <c r="BA67" s="17">
        <f t="shared" si="108"/>
        <v>69.017713927072251</v>
      </c>
      <c r="BB67" s="17">
        <f t="shared" si="108"/>
        <v>65.97022022689157</v>
      </c>
      <c r="BC67" s="17">
        <f t="shared" si="108"/>
        <v>63.01256192918845</v>
      </c>
      <c r="BD67" s="17">
        <f t="shared" si="108"/>
        <v>60.147657885620305</v>
      </c>
      <c r="BE67" s="17">
        <f t="shared" si="108"/>
        <v>57.378335410594076</v>
      </c>
      <c r="BF67" s="17">
        <f t="shared" si="108"/>
        <v>54.707327491048289</v>
      </c>
      <c r="BG67" s="17">
        <f t="shared" si="108"/>
        <v>52.137270089324815</v>
      </c>
      <c r="BH67" s="17">
        <f t="shared" si="108"/>
        <v>49.670699541792331</v>
      </c>
      <c r="BI67" s="17">
        <f t="shared" si="108"/>
        <v>47.310050055788665</v>
      </c>
      <c r="BJ67" s="17">
        <f t="shared" si="108"/>
        <v>45.057651307351776</v>
      </c>
      <c r="BK67" s="17">
        <f t="shared" si="108"/>
        <v>42.915726142110969</v>
      </c>
      <c r="BL67" s="17">
        <f t="shared" si="108"/>
        <v>40.886388381606622</v>
      </c>
      <c r="BM67" s="17">
        <f t="shared" si="108"/>
        <v>38.971640737203373</v>
      </c>
      <c r="BN67" s="17">
        <f t="shared" ref="BN67:DY67" si="109">BN$27</f>
        <v>37.173372833656032</v>
      </c>
      <c r="BO67" s="17">
        <f t="shared" si="109"/>
        <v>35.493359344277877</v>
      </c>
      <c r="BP67" s="17">
        <f t="shared" si="109"/>
        <v>33.933258239552373</v>
      </c>
      <c r="BQ67" s="17">
        <f t="shared" si="109"/>
        <v>32.494609150916659</v>
      </c>
      <c r="BR67" s="17">
        <f t="shared" si="109"/>
        <v>31.178831851330983</v>
      </c>
      <c r="BS67" s="17">
        <f t="shared" si="109"/>
        <v>29.987224854134325</v>
      </c>
      <c r="BT67" s="17">
        <f t="shared" si="109"/>
        <v>28.920964131568468</v>
      </c>
      <c r="BU67" s="17">
        <f t="shared" si="109"/>
        <v>27.981101954235328</v>
      </c>
      <c r="BV67" s="17">
        <f t="shared" si="109"/>
        <v>27.168565852633066</v>
      </c>
      <c r="BW67" s="17">
        <f t="shared" si="109"/>
        <v>26.484157701795226</v>
      </c>
      <c r="BX67" s="17">
        <f t="shared" si="109"/>
        <v>25.928552929937126</v>
      </c>
      <c r="BY67" s="17">
        <f t="shared" si="109"/>
        <v>25.502299851889575</v>
      </c>
      <c r="BZ67" s="17">
        <f t="shared" si="109"/>
        <v>25.205819127978515</v>
      </c>
      <c r="CA67" s="17">
        <f t="shared" si="109"/>
        <v>25.039403348883837</v>
      </c>
      <c r="CB67" s="17">
        <f t="shared" si="109"/>
        <v>25.003216746887887</v>
      </c>
      <c r="CC67" s="17">
        <f t="shared" si="109"/>
        <v>25.097295033798019</v>
      </c>
      <c r="CD67" s="17">
        <f t="shared" si="109"/>
        <v>25.321545365703201</v>
      </c>
      <c r="CE67" s="17">
        <f t="shared" si="109"/>
        <v>25.675746434599944</v>
      </c>
      <c r="CF67" s="17">
        <f t="shared" si="109"/>
        <v>26.159548686796484</v>
      </c>
      <c r="CG67" s="17">
        <f t="shared" si="109"/>
        <v>26.772474667880033</v>
      </c>
      <c r="CH67" s="17">
        <f t="shared" si="109"/>
        <v>27.513919493906712</v>
      </c>
      <c r="CI67" s="17">
        <f t="shared" si="109"/>
        <v>28.38315144834894</v>
      </c>
      <c r="CJ67" s="17">
        <f t="shared" si="109"/>
        <v>29.379312704211358</v>
      </c>
      <c r="CK67" s="17">
        <f t="shared" si="109"/>
        <v>30.501420170602401</v>
      </c>
      <c r="CL67" s="17">
        <f t="shared" si="109"/>
        <v>31.748366462926455</v>
      </c>
      <c r="CM67" s="17">
        <f t="shared" si="109"/>
        <v>33.118920995738634</v>
      </c>
      <c r="CN67" s="17">
        <f t="shared" si="109"/>
        <v>34.611731197184056</v>
      </c>
      <c r="CO67" s="17">
        <f t="shared" si="109"/>
        <v>36.225323843823119</v>
      </c>
      <c r="CP67" s="17">
        <f t="shared" si="109"/>
        <v>37.958106514524957</v>
      </c>
      <c r="CQ67" s="17">
        <f t="shared" si="109"/>
        <v>39.808369161995017</v>
      </c>
      <c r="CR67" s="17">
        <f t="shared" si="109"/>
        <v>41.774285800385144</v>
      </c>
      <c r="CS67" s="17">
        <f t="shared" si="109"/>
        <v>43.853916307321185</v>
      </c>
      <c r="CT67" s="17">
        <f t="shared" si="109"/>
        <v>46.045208338569665</v>
      </c>
      <c r="CU67" s="17">
        <f t="shared" si="109"/>
        <v>48.345999353453678</v>
      </c>
      <c r="CV67" s="17">
        <f t="shared" si="109"/>
        <v>50.754018749019338</v>
      </c>
      <c r="CW67" s="17">
        <f t="shared" si="109"/>
        <v>53.266890100846965</v>
      </c>
      <c r="CX67" s="17">
        <f t="shared" si="109"/>
        <v>55.882133508294899</v>
      </c>
      <c r="CY67" s="17">
        <f t="shared" si="109"/>
        <v>58.597168041862176</v>
      </c>
      <c r="CZ67" s="17">
        <f t="shared" si="109"/>
        <v>61.409314290254301</v>
      </c>
      <c r="DA67" s="17">
        <f t="shared" si="109"/>
        <v>64.315797004638569</v>
      </c>
      <c r="DB67" s="17">
        <f t="shared" si="109"/>
        <v>67.313747837479838</v>
      </c>
      <c r="DC67" s="17">
        <f t="shared" si="109"/>
        <v>70.400208173253034</v>
      </c>
      <c r="DD67" s="17">
        <f t="shared" si="109"/>
        <v>73.572132048239723</v>
      </c>
      <c r="DE67" s="17">
        <f t="shared" si="109"/>
        <v>76.826389156526176</v>
      </c>
      <c r="DF67" s="17">
        <f t="shared" si="109"/>
        <v>80.159767939237796</v>
      </c>
      <c r="DG67" s="17">
        <f t="shared" si="109"/>
        <v>83.568978753959755</v>
      </c>
      <c r="DH67" s="17">
        <f t="shared" si="109"/>
        <v>87.050657121216958</v>
      </c>
      <c r="DI67" s="17">
        <f t="shared" si="109"/>
        <v>90.60136704480901</v>
      </c>
      <c r="DJ67" s="17">
        <f t="shared" si="109"/>
        <v>94.21760440272368</v>
      </c>
      <c r="DK67" s="17">
        <f t="shared" si="109"/>
        <v>97.895800405282387</v>
      </c>
      <c r="DL67" s="17">
        <f t="shared" si="109"/>
        <v>101.63232511710459</v>
      </c>
      <c r="DM67" s="17">
        <f t="shared" si="109"/>
        <v>105.42349103941592</v>
      </c>
      <c r="DN67" s="17">
        <f t="shared" si="109"/>
        <v>109.26555674916385</v>
      </c>
      <c r="DO67" s="17">
        <f t="shared" si="109"/>
        <v>113.15473059135118</v>
      </c>
      <c r="DP67" s="17">
        <f t="shared" si="109"/>
        <v>117.08717442094132</v>
      </c>
      <c r="DQ67" s="17">
        <f t="shared" si="109"/>
        <v>121.05900739064415</v>
      </c>
      <c r="DR67" s="17">
        <f t="shared" si="109"/>
        <v>125.06630978084381</v>
      </c>
      <c r="DS67" s="17">
        <f t="shared" si="109"/>
        <v>129.10512686788874</v>
      </c>
      <c r="DT67" s="17">
        <f t="shared" si="109"/>
        <v>133.17147282692611</v>
      </c>
      <c r="DU67" s="17">
        <f t="shared" si="109"/>
        <v>137.26133466543033</v>
      </c>
      <c r="DV67" s="17">
        <f t="shared" si="109"/>
        <v>141.37067618354183</v>
      </c>
      <c r="DW67" s="17">
        <f t="shared" si="109"/>
        <v>145.49544195730905</v>
      </c>
      <c r="DX67" s="17">
        <f t="shared" si="109"/>
        <v>149.63156134090241</v>
      </c>
      <c r="DY67" s="17">
        <f t="shared" si="109"/>
        <v>153.7749524838498</v>
      </c>
      <c r="DZ67" s="17">
        <f t="shared" ref="DZ67:GK67" si="110">DZ$27</f>
        <v>157.92152635933098</v>
      </c>
      <c r="EA67" s="17">
        <f t="shared" si="110"/>
        <v>162.06719079955266</v>
      </c>
      <c r="EB67" s="17">
        <f t="shared" si="110"/>
        <v>166.20785453422454</v>
      </c>
      <c r="EC67" s="17">
        <f t="shared" si="110"/>
        <v>170.3394312281489</v>
      </c>
      <c r="ED67" s="17">
        <f t="shared" si="110"/>
        <v>174.45784351394025</v>
      </c>
      <c r="EE67" s="17">
        <f t="shared" si="110"/>
        <v>178.55902701589417</v>
      </c>
      <c r="EF67" s="17">
        <f t="shared" si="110"/>
        <v>182.63893436103632</v>
      </c>
      <c r="EG67" s="17">
        <f t="shared" si="110"/>
        <v>186.69353917339018</v>
      </c>
      <c r="EH67" s="17">
        <f t="shared" si="110"/>
        <v>190.71884004752445</v>
      </c>
      <c r="EI67" s="17">
        <f t="shared" si="110"/>
        <v>194.71086449745658</v>
      </c>
      <c r="EJ67" s="17">
        <f t="shared" si="110"/>
        <v>198.66567287701758</v>
      </c>
      <c r="EK67" s="17">
        <f t="shared" si="110"/>
        <v>202.5793622678066</v>
      </c>
      <c r="EL67" s="17">
        <f t="shared" si="110"/>
        <v>206.44807033090041</v>
      </c>
      <c r="EM67" s="17">
        <f t="shared" si="110"/>
        <v>210.26797911851546</v>
      </c>
      <c r="EN67" s="17">
        <f t="shared" si="110"/>
        <v>214.03531884186174</v>
      </c>
      <c r="EO67" s="17">
        <f t="shared" si="110"/>
        <v>217.74637159146846</v>
      </c>
      <c r="EP67" s="17">
        <f t="shared" si="110"/>
        <v>221.39747500631273</v>
      </c>
      <c r="EQ67" s="17">
        <f t="shared" si="110"/>
        <v>224.98502588812715</v>
      </c>
      <c r="ER67" s="17">
        <f t="shared" si="110"/>
        <v>228.50548375732166</v>
      </c>
      <c r="ES67" s="17">
        <f t="shared" si="110"/>
        <v>231.95537434700944</v>
      </c>
      <c r="ET67" s="17">
        <f t="shared" si="110"/>
        <v>235.33129303168863</v>
      </c>
      <c r="EU67" s="17">
        <f t="shared" si="110"/>
        <v>238.62990818719717</v>
      </c>
      <c r="EV67" s="17">
        <f t="shared" si="110"/>
        <v>241.8479644786232</v>
      </c>
      <c r="EW67" s="17">
        <f t="shared" si="110"/>
        <v>244.98228607292771</v>
      </c>
      <c r="EX67" s="17">
        <f t="shared" si="110"/>
        <v>248.02977977310837</v>
      </c>
      <c r="EY67" s="17">
        <f t="shared" si="110"/>
        <v>250.98743807081155</v>
      </c>
      <c r="EZ67" s="17">
        <f t="shared" si="110"/>
        <v>253.8523421143797</v>
      </c>
      <c r="FA67" s="17">
        <f t="shared" si="110"/>
        <v>256.6216645894059</v>
      </c>
      <c r="FB67" s="17">
        <f t="shared" si="110"/>
        <v>259.29267250895168</v>
      </c>
      <c r="FC67" s="17">
        <f t="shared" si="110"/>
        <v>261.86272991067517</v>
      </c>
      <c r="FD67" s="17">
        <f t="shared" si="110"/>
        <v>264.32930045820768</v>
      </c>
      <c r="FE67" s="17">
        <f t="shared" si="110"/>
        <v>266.68994994421132</v>
      </c>
      <c r="FF67" s="17">
        <f t="shared" si="110"/>
        <v>268.94234869264824</v>
      </c>
      <c r="FG67" s="17">
        <f t="shared" si="110"/>
        <v>271.084273857889</v>
      </c>
      <c r="FH67" s="17">
        <f t="shared" si="110"/>
        <v>273.11361161839335</v>
      </c>
      <c r="FI67" s="17">
        <f t="shared" si="110"/>
        <v>275.02835926279658</v>
      </c>
      <c r="FJ67" s="17">
        <f t="shared" si="110"/>
        <v>276.82662716634388</v>
      </c>
      <c r="FK67" s="17">
        <f t="shared" si="110"/>
        <v>278.50664065572209</v>
      </c>
      <c r="FL67" s="17">
        <f t="shared" si="110"/>
        <v>280.06674176044766</v>
      </c>
      <c r="FM67" s="17">
        <f t="shared" si="110"/>
        <v>281.50539084908337</v>
      </c>
      <c r="FN67" s="17">
        <f t="shared" si="110"/>
        <v>282.82116814866902</v>
      </c>
      <c r="FO67" s="17">
        <f t="shared" si="110"/>
        <v>284.0127751458657</v>
      </c>
      <c r="FP67" s="17">
        <f t="shared" si="110"/>
        <v>285.07903586843156</v>
      </c>
      <c r="FQ67" s="17">
        <f t="shared" si="110"/>
        <v>286.01889804576467</v>
      </c>
      <c r="FR67" s="17">
        <f t="shared" si="110"/>
        <v>286.83143414736696</v>
      </c>
      <c r="FS67" s="17">
        <f t="shared" si="110"/>
        <v>287.5158422982048</v>
      </c>
      <c r="FT67" s="17">
        <f t="shared" si="110"/>
        <v>288.07144707006285</v>
      </c>
      <c r="FU67" s="17">
        <f t="shared" si="110"/>
        <v>288.49770014811043</v>
      </c>
      <c r="FV67" s="17">
        <f t="shared" si="110"/>
        <v>288.79418087202146</v>
      </c>
      <c r="FW67" s="17">
        <f t="shared" si="110"/>
        <v>288.96059665111613</v>
      </c>
      <c r="FX67" s="17">
        <f t="shared" si="110"/>
        <v>288.99678325311208</v>
      </c>
      <c r="FY67" s="17">
        <f t="shared" si="110"/>
        <v>288.90270496620201</v>
      </c>
      <c r="FZ67" s="17">
        <f t="shared" si="110"/>
        <v>288.67845463429683</v>
      </c>
      <c r="GA67" s="17">
        <f t="shared" si="110"/>
        <v>288.32425356540006</v>
      </c>
      <c r="GB67" s="17">
        <f t="shared" si="110"/>
        <v>287.84045131320352</v>
      </c>
      <c r="GC67" s="17">
        <f t="shared" si="110"/>
        <v>287.22752533211997</v>
      </c>
      <c r="GD67" s="17">
        <f t="shared" si="110"/>
        <v>286.48608050609334</v>
      </c>
      <c r="GE67" s="17">
        <f t="shared" si="110"/>
        <v>285.61684855165106</v>
      </c>
      <c r="GF67" s="17">
        <f t="shared" si="110"/>
        <v>284.62068729578868</v>
      </c>
      <c r="GG67" s="17">
        <f t="shared" si="110"/>
        <v>283.49857982939756</v>
      </c>
      <c r="GH67" s="17">
        <f t="shared" si="110"/>
        <v>282.25163353707353</v>
      </c>
      <c r="GI67" s="17">
        <f t="shared" si="110"/>
        <v>280.88107900426138</v>
      </c>
      <c r="GJ67" s="17">
        <f t="shared" si="110"/>
        <v>279.38826880281596</v>
      </c>
      <c r="GK67" s="17">
        <f t="shared" si="110"/>
        <v>277.77467615617689</v>
      </c>
      <c r="GL67" s="17">
        <f t="shared" ref="GL67:GT67" si="111">GL$27</f>
        <v>276.04189348547504</v>
      </c>
      <c r="GM67" s="17">
        <f t="shared" si="111"/>
        <v>274.19163083800504</v>
      </c>
      <c r="GN67" s="17">
        <f t="shared" si="111"/>
        <v>272.22571419961486</v>
      </c>
      <c r="GO67" s="17">
        <f t="shared" si="111"/>
        <v>270.14608369267881</v>
      </c>
      <c r="GP67" s="17">
        <f t="shared" si="111"/>
        <v>267.95479166143036</v>
      </c>
      <c r="GQ67" s="17">
        <f t="shared" si="111"/>
        <v>265.65400064654636</v>
      </c>
      <c r="GR67" s="17">
        <f t="shared" si="111"/>
        <v>263.24598125098066</v>
      </c>
      <c r="GS67" s="17">
        <f t="shared" si="111"/>
        <v>260.73310989915308</v>
      </c>
      <c r="GT67" s="17">
        <f t="shared" si="111"/>
        <v>258.11786649170512</v>
      </c>
      <c r="GU67" s="16"/>
      <c r="GV67" s="16"/>
      <c r="GW67" s="16"/>
      <c r="GX67" s="16"/>
      <c r="GY67" s="16"/>
      <c r="GZ67" s="16"/>
      <c r="HA67" s="16"/>
      <c r="HB67" s="16"/>
      <c r="HC67" s="16"/>
      <c r="HD67" s="16"/>
      <c r="HE67" s="16"/>
      <c r="HF67" s="16"/>
      <c r="HG67" s="16"/>
      <c r="HH67" s="16"/>
      <c r="HI67" s="16"/>
      <c r="HJ67" s="16"/>
      <c r="HK67" s="16"/>
      <c r="HL67" s="16"/>
      <c r="HM67" s="16"/>
      <c r="HN67" s="16"/>
      <c r="HO67" s="16"/>
      <c r="HP67" s="16"/>
      <c r="HQ67" s="16"/>
      <c r="HR67" s="16"/>
      <c r="HS67" s="16"/>
      <c r="HT67" s="16"/>
      <c r="HU67" s="16"/>
      <c r="HV67" s="16"/>
      <c r="HW67" s="16"/>
      <c r="HX67" s="16"/>
      <c r="HY67" s="16"/>
      <c r="HZ67" s="16"/>
      <c r="IA67" s="16"/>
      <c r="IB67" s="16"/>
      <c r="IC67" s="16"/>
      <c r="ID67" s="16"/>
      <c r="IE67" s="16"/>
      <c r="IF67" s="16"/>
      <c r="IG67" s="16"/>
      <c r="IH67" s="16"/>
      <c r="II67" s="16"/>
      <c r="IJ67" s="16"/>
      <c r="IK67" s="16"/>
      <c r="IL67" s="16"/>
      <c r="IM67" s="16"/>
      <c r="IN67" s="16"/>
      <c r="IO67" s="16"/>
      <c r="IP67" s="16"/>
      <c r="IQ67" s="16"/>
      <c r="IR67" s="16"/>
      <c r="IS67" s="16"/>
    </row>
    <row r="68" spans="1:253" ht="17.25" x14ac:dyDescent="0.25">
      <c r="A68" s="11" t="s">
        <v>58</v>
      </c>
      <c r="B68" s="16">
        <f t="shared" ref="B68:BM68" si="112">$B$3*COS(B$14)/SQRT(B$67+($B$6+$B$7)*($B$6+$B$7))</f>
        <v>0.35658872898939536</v>
      </c>
      <c r="C68" s="16">
        <f t="shared" si="112"/>
        <v>0.35813412224637609</v>
      </c>
      <c r="D68" s="16">
        <f t="shared" si="112"/>
        <v>0.35941067981888197</v>
      </c>
      <c r="E68" s="16">
        <f t="shared" si="112"/>
        <v>0.36041487301843039</v>
      </c>
      <c r="F68" s="16">
        <f t="shared" si="112"/>
        <v>0.36114308539620144</v>
      </c>
      <c r="G68" s="16">
        <f t="shared" si="112"/>
        <v>0.36159160715309302</v>
      </c>
      <c r="H68" s="16">
        <f t="shared" si="112"/>
        <v>0.36175662924799251</v>
      </c>
      <c r="I68" s="16">
        <f t="shared" si="112"/>
        <v>0.36163423719515869</v>
      </c>
      <c r="J68" s="16">
        <f t="shared" si="112"/>
        <v>0.36122040454240462</v>
      </c>
      <c r="K68" s="16">
        <f t="shared" si="112"/>
        <v>0.36051098602284976</v>
      </c>
      <c r="L68" s="16">
        <f t="shared" si="112"/>
        <v>0.35950171037440903</v>
      </c>
      <c r="M68" s="16">
        <f t="shared" si="112"/>
        <v>0.35818817282299131</v>
      </c>
      <c r="N68" s="16">
        <f t="shared" si="112"/>
        <v>0.35656582722765301</v>
      </c>
      <c r="O68" s="16">
        <f t="shared" si="112"/>
        <v>0.35462997788879325</v>
      </c>
      <c r="P68" s="16">
        <f t="shared" si="112"/>
        <v>0.35237577102398771</v>
      </c>
      <c r="Q68" s="16">
        <f t="shared" si="112"/>
        <v>0.34979818592036221</v>
      </c>
      <c r="R68" s="16">
        <f t="shared" si="112"/>
        <v>0.34689202577765776</v>
      </c>
      <c r="S68" s="16">
        <f t="shared" si="112"/>
        <v>0.34365190826249331</v>
      </c>
      <c r="T68" s="16">
        <f t="shared" si="112"/>
        <v>0.34007225580200368</v>
      </c>
      <c r="U68" s="16">
        <f t="shared" si="112"/>
        <v>0.3361472856542404</v>
      </c>
      <c r="V68" s="16">
        <f t="shared" si="112"/>
        <v>0.33187099980373963</v>
      </c>
      <c r="W68" s="16">
        <f t="shared" si="112"/>
        <v>0.32723717474381425</v>
      </c>
      <c r="X68" s="16">
        <f t="shared" si="112"/>
        <v>0.32223935122274755</v>
      </c>
      <c r="Y68" s="16">
        <f t="shared" si="112"/>
        <v>0.31687082404960704</v>
      </c>
      <c r="Z68" s="16">
        <f t="shared" si="112"/>
        <v>0.31112463207731605</v>
      </c>
      <c r="AA68" s="16">
        <f t="shared" si="112"/>
        <v>0.30499354850648075</v>
      </c>
      <c r="AB68" s="16">
        <f t="shared" si="112"/>
        <v>0.29847007168391015</v>
      </c>
      <c r="AC68" s="16">
        <f t="shared" si="112"/>
        <v>0.29154641660550445</v>
      </c>
      <c r="AD68" s="16">
        <f t="shared" si="112"/>
        <v>0.28421450737504061</v>
      </c>
      <c r="AE68" s="16">
        <f t="shared" si="112"/>
        <v>0.27646597091929387</v>
      </c>
      <c r="AF68" s="16">
        <f t="shared" si="112"/>
        <v>0.26829213231691279</v>
      </c>
      <c r="AG68" s="16">
        <f t="shared" si="112"/>
        <v>0.25968401216469361</v>
      </c>
      <c r="AH68" s="16">
        <f t="shared" si="112"/>
        <v>0.25063232648161432</v>
      </c>
      <c r="AI68" s="16">
        <f t="shared" si="112"/>
        <v>0.24112748973958206</v>
      </c>
      <c r="AJ68" s="16">
        <f t="shared" si="112"/>
        <v>0.23115962171176913</v>
      </c>
      <c r="AK68" s="16">
        <f t="shared" si="112"/>
        <v>0.22071855894619616</v>
      </c>
      <c r="AL68" s="16">
        <f t="shared" si="112"/>
        <v>0.20979387180539338</v>
      </c>
      <c r="AM68" s="16">
        <f t="shared" si="112"/>
        <v>0.19837488816403215</v>
      </c>
      <c r="AN68" s="16">
        <f t="shared" si="112"/>
        <v>0.18645072502668267</v>
      </c>
      <c r="AO68" s="16">
        <f t="shared" si="112"/>
        <v>0.1740103295183639</v>
      </c>
      <c r="AP68" s="16">
        <f t="shared" si="112"/>
        <v>0.16104253091183585</v>
      </c>
      <c r="AQ68" s="16">
        <f t="shared" si="112"/>
        <v>0.14753610558742539</v>
      </c>
      <c r="AR68" s="16">
        <f t="shared" si="112"/>
        <v>0.13347985707225526</v>
      </c>
      <c r="AS68" s="16">
        <f t="shared" si="112"/>
        <v>0.11886271357318798</v>
      </c>
      <c r="AT68" s="16">
        <f t="shared" si="112"/>
        <v>0.10367384569659707</v>
      </c>
      <c r="AU68" s="16">
        <f t="shared" si="112"/>
        <v>8.7902807330439453E-2</v>
      </c>
      <c r="AV68" s="16">
        <f t="shared" si="112"/>
        <v>7.1539702938459612E-2</v>
      </c>
      <c r="AW68" s="16">
        <f t="shared" si="112"/>
        <v>5.4575384766489821E-2</v>
      </c>
      <c r="AX68" s="16">
        <f t="shared" si="112"/>
        <v>3.7001683664513611E-2</v>
      </c>
      <c r="AY68" s="16">
        <f t="shared" si="112"/>
        <v>1.8811677356004239E-2</v>
      </c>
      <c r="AZ68" s="16">
        <f t="shared" si="112"/>
        <v>3.7289281832097323E-17</v>
      </c>
      <c r="BA68" s="16">
        <f t="shared" si="112"/>
        <v>-1.9436803256619402E-2</v>
      </c>
      <c r="BB68" s="16">
        <f t="shared" si="112"/>
        <v>-3.9499873408139305E-2</v>
      </c>
      <c r="BC68" s="16">
        <f t="shared" si="112"/>
        <v>-6.0187583732300244E-2</v>
      </c>
      <c r="BD68" s="16">
        <f t="shared" si="112"/>
        <v>-8.1495033311647772E-2</v>
      </c>
      <c r="BE68" s="16">
        <f t="shared" si="112"/>
        <v>-0.10341348779758547</v>
      </c>
      <c r="BF68" s="16">
        <f t="shared" si="112"/>
        <v>-0.12592976933850916</v>
      </c>
      <c r="BG68" s="16">
        <f t="shared" si="112"/>
        <v>-0.14902560030446046</v>
      </c>
      <c r="BH68" s="16">
        <f t="shared" si="112"/>
        <v>-0.17267690888504528</v>
      </c>
      <c r="BI68" s="16">
        <f t="shared" si="112"/>
        <v>-0.19685310886542737</v>
      </c>
      <c r="BJ68" s="16">
        <f t="shared" si="112"/>
        <v>-0.22151637089699866</v>
      </c>
      <c r="BK68" s="16">
        <f t="shared" si="112"/>
        <v>-0.24662090829818267</v>
      </c>
      <c r="BL68" s="16">
        <f t="shared" si="112"/>
        <v>-0.27211230666390374</v>
      </c>
      <c r="BM68" s="16">
        <f t="shared" si="112"/>
        <v>-0.29792693301014794</v>
      </c>
      <c r="BN68" s="16">
        <f t="shared" ref="BN68:DY68" si="113">$B$3*COS(BN$14)/SQRT(BN$67+($B$6+$B$7)*($B$6+$B$7))</f>
        <v>-0.3239914663512522</v>
      </c>
      <c r="BO68" s="16">
        <f t="shared" si="113"/>
        <v>-0.35022259684502444</v>
      </c>
      <c r="BP68" s="16">
        <f t="shared" si="113"/>
        <v>-0.37652694412011123</v>
      </c>
      <c r="BQ68" s="16">
        <f t="shared" si="113"/>
        <v>-0.40280124617053092</v>
      </c>
      <c r="BR68" s="16">
        <f t="shared" si="113"/>
        <v>-0.42893286726990826</v>
      </c>
      <c r="BS68" s="16">
        <f t="shared" si="113"/>
        <v>-0.45480066581505707</v>
      </c>
      <c r="BT68" s="16">
        <f t="shared" si="113"/>
        <v>-0.4802762502070137</v>
      </c>
      <c r="BU68" s="16">
        <f t="shared" si="113"/>
        <v>-0.50522563262726239</v>
      </c>
      <c r="BV68" s="16">
        <f t="shared" si="113"/>
        <v>-0.52951126732848597</v>
      </c>
      <c r="BW68" s="16">
        <f t="shared" si="113"/>
        <v>-0.55299443308480722</v>
      </c>
      <c r="BX68" s="16">
        <f t="shared" si="113"/>
        <v>-0.57553789081605533</v>
      </c>
      <c r="BY68" s="16">
        <f t="shared" si="113"/>
        <v>-0.59700871990816762</v>
      </c>
      <c r="BZ68" s="16">
        <f t="shared" si="113"/>
        <v>-0.61728121361951482</v>
      </c>
      <c r="CA68" s="16">
        <f t="shared" si="113"/>
        <v>-0.63623969839904893</v>
      </c>
      <c r="CB68" s="16">
        <f t="shared" si="113"/>
        <v>-0.65378113660682902</v>
      </c>
      <c r="CC68" s="16">
        <f t="shared" si="113"/>
        <v>-0.66981737860968393</v>
      </c>
      <c r="CD68" s="16">
        <f t="shared" si="113"/>
        <v>-0.68427694865370281</v>
      </c>
      <c r="CE68" s="16">
        <f t="shared" si="113"/>
        <v>-0.69710627781352286</v>
      </c>
      <c r="CF68" s="16">
        <f t="shared" si="113"/>
        <v>-0.70827033375456561</v>
      </c>
      <c r="CG68" s="16">
        <f t="shared" si="113"/>
        <v>-0.71775263706980996</v>
      </c>
      <c r="CH68" s="16">
        <f t="shared" si="113"/>
        <v>-0.7255546932334006</v>
      </c>
      <c r="CI68" s="16">
        <f t="shared" si="113"/>
        <v>-0.7316949037180821</v>
      </c>
      <c r="CJ68" s="16">
        <f t="shared" si="113"/>
        <v>-0.73620704641827495</v>
      </c>
      <c r="CK68" s="16">
        <f t="shared" si="113"/>
        <v>-0.73913843235384125</v>
      </c>
      <c r="CL68" s="16">
        <f t="shared" si="113"/>
        <v>-0.74054785224932052</v>
      </c>
      <c r="CM68" s="16">
        <f t="shared" si="113"/>
        <v>-0.74050342380198031</v>
      </c>
      <c r="CN68" s="16">
        <f t="shared" si="113"/>
        <v>-0.73908044002372586</v>
      </c>
      <c r="CO68" s="16">
        <f t="shared" si="113"/>
        <v>-0.73635930325083931</v>
      </c>
      <c r="CP68" s="16">
        <f t="shared" si="113"/>
        <v>-0.73242361066751793</v>
      </c>
      <c r="CQ68" s="16">
        <f t="shared" si="113"/>
        <v>-0.72735843767940978</v>
      </c>
      <c r="CR68" s="16">
        <f t="shared" si="113"/>
        <v>-0.72124884696757663</v>
      </c>
      <c r="CS68" s="16">
        <f t="shared" si="113"/>
        <v>-0.7141786347877781</v>
      </c>
      <c r="CT68" s="16">
        <f t="shared" si="113"/>
        <v>-0.70622931276199674</v>
      </c>
      <c r="CU68" s="16">
        <f t="shared" si="113"/>
        <v>-0.69747931328732238</v>
      </c>
      <c r="CV68" s="16">
        <f t="shared" si="113"/>
        <v>-0.68800339965893209</v>
      </c>
      <c r="CW68" s="16">
        <f t="shared" si="113"/>
        <v>-0.67787225773137894</v>
      </c>
      <c r="CX68" s="16">
        <f t="shared" si="113"/>
        <v>-0.66715224395983108</v>
      </c>
      <c r="CY68" s="16">
        <f t="shared" si="113"/>
        <v>-0.65590526446150099</v>
      </c>
      <c r="CZ68" s="16">
        <f t="shared" si="113"/>
        <v>-0.64418876082670784</v>
      </c>
      <c r="DA68" s="16">
        <f t="shared" si="113"/>
        <v>-0.63205578035427423</v>
      </c>
      <c r="DB68" s="16">
        <f t="shared" si="113"/>
        <v>-0.61955511082750825</v>
      </c>
      <c r="DC68" s="16">
        <f t="shared" si="113"/>
        <v>-0.60673146260451705</v>
      </c>
      <c r="DD68" s="16">
        <f t="shared" si="113"/>
        <v>-0.59362568346451883</v>
      </c>
      <c r="DE68" s="16">
        <f t="shared" si="113"/>
        <v>-0.58027499418971107</v>
      </c>
      <c r="DF68" s="16">
        <f t="shared" si="113"/>
        <v>-0.56671323518267858</v>
      </c>
      <c r="DG68" s="16">
        <f t="shared" si="113"/>
        <v>-0.5529711164759511</v>
      </c>
      <c r="DH68" s="16">
        <f t="shared" si="113"/>
        <v>-0.5390764652666874</v>
      </c>
      <c r="DI68" s="16">
        <f t="shared" si="113"/>
        <v>-0.52505446660992883</v>
      </c>
      <c r="DJ68" s="16">
        <f t="shared" si="113"/>
        <v>-0.51092789414595374</v>
      </c>
      <c r="DK68" s="16">
        <f t="shared" si="113"/>
        <v>-0.49671732874609853</v>
      </c>
      <c r="DL68" s="16">
        <f t="shared" si="113"/>
        <v>-0.48244136376558339</v>
      </c>
      <c r="DM68" s="16">
        <f t="shared" si="113"/>
        <v>-0.46811679622057017</v>
      </c>
      <c r="DN68" s="16">
        <f t="shared" si="113"/>
        <v>-0.45375880368788163</v>
      </c>
      <c r="DO68" s="16">
        <f t="shared" si="113"/>
        <v>-0.43938110708515343</v>
      </c>
      <c r="DP68" s="16">
        <f t="shared" si="113"/>
        <v>-0.42499611974953833</v>
      </c>
      <c r="DQ68" s="16">
        <f t="shared" si="113"/>
        <v>-0.4106150834141255</v>
      </c>
      <c r="DR68" s="16">
        <f t="shared" si="113"/>
        <v>-0.39624819179984411</v>
      </c>
      <c r="DS68" s="16">
        <f t="shared" si="113"/>
        <v>-0.38190470261075599</v>
      </c>
      <c r="DT68" s="16">
        <f t="shared" si="113"/>
        <v>-0.3675930387538684</v>
      </c>
      <c r="DU68" s="16">
        <f t="shared" si="113"/>
        <v>-0.35332087961025294</v>
      </c>
      <c r="DV68" s="16">
        <f t="shared" si="113"/>
        <v>-0.33909524316985551</v>
      </c>
      <c r="DW68" s="16">
        <f t="shared" si="113"/>
        <v>-0.32492255981382262</v>
      </c>
      <c r="DX68" s="16">
        <f t="shared" si="113"/>
        <v>-0.31080873849010909</v>
      </c>
      <c r="DY68" s="16">
        <f t="shared" si="113"/>
        <v>-0.29675922598411913</v>
      </c>
      <c r="DZ68" s="16">
        <f t="shared" ref="DZ68:GK68" si="114">$B$3*COS(DZ$14)/SQRT(DZ$67+($B$6+$B$7)*($B$6+$B$7))</f>
        <v>-0.28277905993886859</v>
      </c>
      <c r="EA68" s="16">
        <f t="shared" si="114"/>
        <v>-0.26887291623068765</v>
      </c>
      <c r="EB68" s="16">
        <f t="shared" si="114"/>
        <v>-0.25504515125822758</v>
      </c>
      <c r="EC68" s="16">
        <f t="shared" si="114"/>
        <v>-0.24129983965560703</v>
      </c>
      <c r="ED68" s="16">
        <f t="shared" si="114"/>
        <v>-0.22764080789557908</v>
      </c>
      <c r="EE68" s="16">
        <f t="shared" si="114"/>
        <v>-0.21407166420613635</v>
      </c>
      <c r="EF68" s="16">
        <f t="shared" si="114"/>
        <v>-0.20059582518421615</v>
      </c>
      <c r="EG68" s="16">
        <f t="shared" si="114"/>
        <v>-0.18721653945330377</v>
      </c>
      <c r="EH68" s="16">
        <f t="shared" si="114"/>
        <v>-0.17393690867771588</v>
      </c>
      <c r="EI68" s="16">
        <f t="shared" si="114"/>
        <v>-0.1607599062151818</v>
      </c>
      <c r="EJ68" s="16">
        <f t="shared" si="114"/>
        <v>-0.14768839366088374</v>
      </c>
      <c r="EK68" s="16">
        <f t="shared" si="114"/>
        <v>-0.13472513551026294</v>
      </c>
      <c r="EL68" s="16">
        <f t="shared" si="114"/>
        <v>-0.12187281214444719</v>
      </c>
      <c r="EM68" s="16">
        <f t="shared" si="114"/>
        <v>-0.10913403132098341</v>
      </c>
      <c r="EN68" s="16">
        <f t="shared" si="114"/>
        <v>-9.6511338333455515E-2</v>
      </c>
      <c r="EO68" s="16">
        <f t="shared" si="114"/>
        <v>-8.400722498638942E-2</v>
      </c>
      <c r="EP68" s="16">
        <f t="shared" si="114"/>
        <v>-7.1624137516401287E-2</v>
      </c>
      <c r="EQ68" s="16">
        <f t="shared" si="114"/>
        <v>-5.9364483576713055E-2</v>
      </c>
      <c r="ER68" s="16">
        <f t="shared" si="114"/>
        <v>-4.7230638389742348E-2</v>
      </c>
      <c r="ES68" s="16">
        <f t="shared" si="114"/>
        <v>-3.5224950161380469E-2</v>
      </c>
      <c r="ET68" s="16">
        <f t="shared" si="114"/>
        <v>-2.3349744840647974E-2</v>
      </c>
      <c r="EU68" s="16">
        <f t="shared" si="114"/>
        <v>-1.1607330299543693E-2</v>
      </c>
      <c r="EV68" s="16">
        <f t="shared" si="114"/>
        <v>-6.7499301539630148E-17</v>
      </c>
      <c r="EW68" s="16">
        <f t="shared" si="114"/>
        <v>1.1469963792216731E-2</v>
      </c>
      <c r="EX68" s="16">
        <f t="shared" si="114"/>
        <v>2.2800287193113264E-2</v>
      </c>
      <c r="EY68" s="16">
        <f t="shared" si="114"/>
        <v>3.398870223764873E-2</v>
      </c>
      <c r="EZ68" s="16">
        <f t="shared" si="114"/>
        <v>4.5032944725552367E-2</v>
      </c>
      <c r="FA68" s="16">
        <f t="shared" si="114"/>
        <v>5.5930752337301229E-2</v>
      </c>
      <c r="FB68" s="16">
        <f t="shared" si="114"/>
        <v>6.6679862985732377E-2</v>
      </c>
      <c r="FC68" s="16">
        <f t="shared" si="114"/>
        <v>7.7278013372299698E-2</v>
      </c>
      <c r="FD68" s="16">
        <f t="shared" si="114"/>
        <v>8.7722937720112873E-2</v>
      </c>
      <c r="FE68" s="16">
        <f t="shared" si="114"/>
        <v>9.8012366658681335E-2</v>
      </c>
      <c r="FF68" s="16">
        <f t="shared" si="114"/>
        <v>0.10814402623776415</v>
      </c>
      <c r="FG68" s="16">
        <f t="shared" si="114"/>
        <v>0.1181156370499112</v>
      </c>
      <c r="FH68" s="16">
        <f t="shared" si="114"/>
        <v>0.12792491344323484</v>
      </c>
      <c r="FI68" s="16">
        <f t="shared" si="114"/>
        <v>0.13756956280766799</v>
      </c>
      <c r="FJ68" s="16">
        <f t="shared" si="114"/>
        <v>0.14704728491948782</v>
      </c>
      <c r="FK68" s="16">
        <f t="shared" si="114"/>
        <v>0.15635577133022824</v>
      </c>
      <c r="FL68" s="16">
        <f t="shared" si="114"/>
        <v>0.16549270478728781</v>
      </c>
      <c r="FM68" s="16">
        <f t="shared" si="114"/>
        <v>0.17445575867457536</v>
      </c>
      <c r="FN68" s="16">
        <f t="shared" si="114"/>
        <v>0.18324259646245797</v>
      </c>
      <c r="FO68" s="16">
        <f t="shared" si="114"/>
        <v>0.19185087115705104</v>
      </c>
      <c r="FP68" s="16">
        <f t="shared" si="114"/>
        <v>0.20027822473959878</v>
      </c>
      <c r="FQ68" s="16">
        <f t="shared" si="114"/>
        <v>0.20852228758727673</v>
      </c>
      <c r="FR68" s="16">
        <f t="shared" si="114"/>
        <v>0.21658067786726251</v>
      </c>
      <c r="FS68" s="16">
        <f t="shared" si="114"/>
        <v>0.22445100089635164</v>
      </c>
      <c r="FT68" s="16">
        <f t="shared" si="114"/>
        <v>0.23213084845875706</v>
      </c>
      <c r="FU68" s="16">
        <f t="shared" si="114"/>
        <v>0.239617798075029</v>
      </c>
      <c r="FV68" s="16">
        <f t="shared" si="114"/>
        <v>0.24690941221527204</v>
      </c>
      <c r="FW68" s="16">
        <f t="shared" si="114"/>
        <v>0.25400323745001724</v>
      </c>
      <c r="FX68" s="16">
        <f t="shared" si="114"/>
        <v>0.26089680353225048</v>
      </c>
      <c r="FY68" s="16">
        <f t="shared" si="114"/>
        <v>0.26758762240418199</v>
      </c>
      <c r="FZ68" s="16">
        <f t="shared" si="114"/>
        <v>0.27407318712239365</v>
      </c>
      <c r="GA68" s="16">
        <f t="shared" si="114"/>
        <v>0.28035097069501014</v>
      </c>
      <c r="GB68" s="16">
        <f t="shared" si="114"/>
        <v>0.28641842482451452</v>
      </c>
      <c r="GC68" s="16">
        <f t="shared" si="114"/>
        <v>0.29227297854976619</v>
      </c>
      <c r="GD68" s="16">
        <f t="shared" si="114"/>
        <v>0.29791203678068912</v>
      </c>
      <c r="GE68" s="16">
        <f t="shared" si="114"/>
        <v>0.30333297871898002</v>
      </c>
      <c r="GF68" s="16">
        <f t="shared" si="114"/>
        <v>0.30853315615803206</v>
      </c>
      <c r="GG68" s="16">
        <f t="shared" si="114"/>
        <v>0.31350989165510734</v>
      </c>
      <c r="GH68" s="16">
        <f t="shared" si="114"/>
        <v>0.31826047656858419</v>
      </c>
      <c r="GI68" s="16">
        <f t="shared" si="114"/>
        <v>0.3227821689528988</v>
      </c>
      <c r="GJ68" s="16">
        <f t="shared" si="114"/>
        <v>0.32707219130356174</v>
      </c>
      <c r="GK68" s="16">
        <f t="shared" si="114"/>
        <v>0.3311277281443788</v>
      </c>
      <c r="GL68" s="16">
        <f t="shared" ref="GL68:GT68" si="115">$B$3*COS(GL$14)/SQRT(GL$67+($B$6+$B$7)*($B$6+$B$7))</f>
        <v>0.33494592344874441</v>
      </c>
      <c r="GM68" s="16">
        <f t="shared" si="115"/>
        <v>0.33852387788660182</v>
      </c>
      <c r="GN68" s="16">
        <f t="shared" si="115"/>
        <v>0.34185864588838338</v>
      </c>
      <c r="GO68" s="16">
        <f t="shared" si="115"/>
        <v>0.34494723251696496</v>
      </c>
      <c r="GP68" s="16">
        <f t="shared" si="115"/>
        <v>0.3477865901383923</v>
      </c>
      <c r="GQ68" s="16">
        <f t="shared" si="115"/>
        <v>0.35037361488186491</v>
      </c>
      <c r="GR68" s="16">
        <f t="shared" si="115"/>
        <v>0.35270514287921906</v>
      </c>
      <c r="GS68" s="16">
        <f t="shared" si="115"/>
        <v>0.35477794627392079</v>
      </c>
      <c r="GT68" s="16">
        <f t="shared" si="115"/>
        <v>0.35658872898939525</v>
      </c>
      <c r="GU68" s="16"/>
      <c r="GV68" s="16"/>
      <c r="GW68" s="16"/>
      <c r="GX68" s="16"/>
      <c r="GY68" s="16"/>
      <c r="GZ68" s="16"/>
      <c r="HA68" s="16"/>
      <c r="HB68" s="16"/>
      <c r="HC68" s="16"/>
      <c r="HD68" s="16"/>
      <c r="HE68" s="16"/>
      <c r="HF68" s="16"/>
      <c r="HG68" s="16"/>
      <c r="HH68" s="16"/>
      <c r="HI68" s="16"/>
      <c r="HJ68" s="16"/>
      <c r="HK68" s="16"/>
      <c r="HL68" s="16"/>
      <c r="HM68" s="16"/>
      <c r="HN68" s="16"/>
      <c r="HO68" s="16"/>
      <c r="HP68" s="16"/>
      <c r="HQ68" s="16"/>
      <c r="HR68" s="16"/>
      <c r="HS68" s="16"/>
      <c r="HT68" s="16"/>
      <c r="HU68" s="16"/>
      <c r="HV68" s="16"/>
      <c r="HW68" s="16"/>
      <c r="HX68" s="16"/>
      <c r="HY68" s="16"/>
      <c r="HZ68" s="16"/>
      <c r="IA68" s="16"/>
      <c r="IB68" s="16"/>
      <c r="IC68" s="16"/>
      <c r="ID68" s="16"/>
      <c r="IE68" s="16"/>
      <c r="IF68" s="16"/>
      <c r="IG68" s="16"/>
      <c r="IH68" s="16"/>
      <c r="II68" s="16"/>
      <c r="IJ68" s="16"/>
      <c r="IK68" s="16"/>
      <c r="IL68" s="16"/>
      <c r="IM68" s="16"/>
      <c r="IN68" s="16"/>
      <c r="IO68" s="16"/>
      <c r="IP68" s="16"/>
      <c r="IQ68" s="16"/>
      <c r="IR68" s="16"/>
      <c r="IS68" s="16"/>
    </row>
    <row r="69" spans="1:253" ht="17.25" x14ac:dyDescent="0.25">
      <c r="A69" s="11" t="s">
        <v>59</v>
      </c>
      <c r="B69" s="16">
        <f t="shared" ref="B69:BM69" si="116">$B$3*COS(B$14)/SQRT(B$67+$B$6*$B$6)</f>
        <v>0.35658872898939536</v>
      </c>
      <c r="C69" s="16">
        <f t="shared" si="116"/>
        <v>0.35813412224637609</v>
      </c>
      <c r="D69" s="16">
        <f t="shared" si="116"/>
        <v>0.35941067981888197</v>
      </c>
      <c r="E69" s="16">
        <f t="shared" si="116"/>
        <v>0.36041487301843039</v>
      </c>
      <c r="F69" s="16">
        <f t="shared" si="116"/>
        <v>0.36114308539620144</v>
      </c>
      <c r="G69" s="16">
        <f t="shared" si="116"/>
        <v>0.36159160715309302</v>
      </c>
      <c r="H69" s="16">
        <f t="shared" si="116"/>
        <v>0.36175662924799251</v>
      </c>
      <c r="I69" s="16">
        <f t="shared" si="116"/>
        <v>0.36163423719515869</v>
      </c>
      <c r="J69" s="16">
        <f t="shared" si="116"/>
        <v>0.36122040454240462</v>
      </c>
      <c r="K69" s="16">
        <f t="shared" si="116"/>
        <v>0.36051098602284976</v>
      </c>
      <c r="L69" s="16">
        <f t="shared" si="116"/>
        <v>0.35950171037440903</v>
      </c>
      <c r="M69" s="16">
        <f t="shared" si="116"/>
        <v>0.35818817282299131</v>
      </c>
      <c r="N69" s="16">
        <f t="shared" si="116"/>
        <v>0.35656582722765301</v>
      </c>
      <c r="O69" s="16">
        <f t="shared" si="116"/>
        <v>0.35462997788879325</v>
      </c>
      <c r="P69" s="16">
        <f t="shared" si="116"/>
        <v>0.35237577102398771</v>
      </c>
      <c r="Q69" s="16">
        <f t="shared" si="116"/>
        <v>0.34979818592036221</v>
      </c>
      <c r="R69" s="16">
        <f t="shared" si="116"/>
        <v>0.34689202577765776</v>
      </c>
      <c r="S69" s="16">
        <f t="shared" si="116"/>
        <v>0.34365190826249331</v>
      </c>
      <c r="T69" s="16">
        <f t="shared" si="116"/>
        <v>0.34007225580200368</v>
      </c>
      <c r="U69" s="16">
        <f t="shared" si="116"/>
        <v>0.3361472856542404</v>
      </c>
      <c r="V69" s="16">
        <f t="shared" si="116"/>
        <v>0.33187099980373963</v>
      </c>
      <c r="W69" s="16">
        <f t="shared" si="116"/>
        <v>0.32723717474381425</v>
      </c>
      <c r="X69" s="16">
        <f t="shared" si="116"/>
        <v>0.32223935122274755</v>
      </c>
      <c r="Y69" s="16">
        <f t="shared" si="116"/>
        <v>0.31687082404960704</v>
      </c>
      <c r="Z69" s="16">
        <f t="shared" si="116"/>
        <v>0.31112463207731605</v>
      </c>
      <c r="AA69" s="16">
        <f t="shared" si="116"/>
        <v>0.30499354850648075</v>
      </c>
      <c r="AB69" s="16">
        <f t="shared" si="116"/>
        <v>0.29847007168391015</v>
      </c>
      <c r="AC69" s="16">
        <f t="shared" si="116"/>
        <v>0.29154641660550445</v>
      </c>
      <c r="AD69" s="16">
        <f t="shared" si="116"/>
        <v>0.28421450737504061</v>
      </c>
      <c r="AE69" s="16">
        <f t="shared" si="116"/>
        <v>0.27646597091929387</v>
      </c>
      <c r="AF69" s="16">
        <f t="shared" si="116"/>
        <v>0.26829213231691279</v>
      </c>
      <c r="AG69" s="16">
        <f t="shared" si="116"/>
        <v>0.25968401216469361</v>
      </c>
      <c r="AH69" s="16">
        <f t="shared" si="116"/>
        <v>0.25063232648161432</v>
      </c>
      <c r="AI69" s="16">
        <f t="shared" si="116"/>
        <v>0.24112748973958206</v>
      </c>
      <c r="AJ69" s="16">
        <f t="shared" si="116"/>
        <v>0.23115962171176913</v>
      </c>
      <c r="AK69" s="16">
        <f t="shared" si="116"/>
        <v>0.22071855894619616</v>
      </c>
      <c r="AL69" s="16">
        <f t="shared" si="116"/>
        <v>0.20979387180539338</v>
      </c>
      <c r="AM69" s="16">
        <f t="shared" si="116"/>
        <v>0.19837488816403215</v>
      </c>
      <c r="AN69" s="16">
        <f t="shared" si="116"/>
        <v>0.18645072502668267</v>
      </c>
      <c r="AO69" s="16">
        <f t="shared" si="116"/>
        <v>0.1740103295183639</v>
      </c>
      <c r="AP69" s="16">
        <f t="shared" si="116"/>
        <v>0.16104253091183585</v>
      </c>
      <c r="AQ69" s="16">
        <f t="shared" si="116"/>
        <v>0.14753610558742539</v>
      </c>
      <c r="AR69" s="16">
        <f t="shared" si="116"/>
        <v>0.13347985707225526</v>
      </c>
      <c r="AS69" s="16">
        <f t="shared" si="116"/>
        <v>0.11886271357318798</v>
      </c>
      <c r="AT69" s="16">
        <f t="shared" si="116"/>
        <v>0.10367384569659707</v>
      </c>
      <c r="AU69" s="16">
        <f t="shared" si="116"/>
        <v>8.7902807330439453E-2</v>
      </c>
      <c r="AV69" s="16">
        <f t="shared" si="116"/>
        <v>7.1539702938459612E-2</v>
      </c>
      <c r="AW69" s="16">
        <f t="shared" si="116"/>
        <v>5.4575384766489821E-2</v>
      </c>
      <c r="AX69" s="16">
        <f t="shared" si="116"/>
        <v>3.7001683664513611E-2</v>
      </c>
      <c r="AY69" s="16">
        <f t="shared" si="116"/>
        <v>1.8811677356004239E-2</v>
      </c>
      <c r="AZ69" s="16">
        <f t="shared" si="116"/>
        <v>3.7289281832097323E-17</v>
      </c>
      <c r="BA69" s="16">
        <f t="shared" si="116"/>
        <v>-1.9436803256619402E-2</v>
      </c>
      <c r="BB69" s="16">
        <f t="shared" si="116"/>
        <v>-3.9499873408139305E-2</v>
      </c>
      <c r="BC69" s="16">
        <f t="shared" si="116"/>
        <v>-6.0187583732300244E-2</v>
      </c>
      <c r="BD69" s="16">
        <f t="shared" si="116"/>
        <v>-8.1495033311647772E-2</v>
      </c>
      <c r="BE69" s="16">
        <f t="shared" si="116"/>
        <v>-0.10341348779758547</v>
      </c>
      <c r="BF69" s="16">
        <f t="shared" si="116"/>
        <v>-0.12592976933850916</v>
      </c>
      <c r="BG69" s="16">
        <f t="shared" si="116"/>
        <v>-0.14902560030446046</v>
      </c>
      <c r="BH69" s="16">
        <f t="shared" si="116"/>
        <v>-0.17267690888504528</v>
      </c>
      <c r="BI69" s="16">
        <f t="shared" si="116"/>
        <v>-0.19685310886542737</v>
      </c>
      <c r="BJ69" s="16">
        <f t="shared" si="116"/>
        <v>-0.22151637089699866</v>
      </c>
      <c r="BK69" s="16">
        <f t="shared" si="116"/>
        <v>-0.24662090829818267</v>
      </c>
      <c r="BL69" s="16">
        <f t="shared" si="116"/>
        <v>-0.27211230666390374</v>
      </c>
      <c r="BM69" s="16">
        <f t="shared" si="116"/>
        <v>-0.29792693301014794</v>
      </c>
      <c r="BN69" s="16">
        <f t="shared" ref="BN69:DY69" si="117">$B$3*COS(BN$14)/SQRT(BN$67+$B$6*$B$6)</f>
        <v>-0.3239914663512522</v>
      </c>
      <c r="BO69" s="16">
        <f t="shared" si="117"/>
        <v>-0.35022259684502444</v>
      </c>
      <c r="BP69" s="16">
        <f t="shared" si="117"/>
        <v>-0.37652694412011123</v>
      </c>
      <c r="BQ69" s="16">
        <f t="shared" si="117"/>
        <v>-0.40280124617053092</v>
      </c>
      <c r="BR69" s="16">
        <f t="shared" si="117"/>
        <v>-0.42893286726990826</v>
      </c>
      <c r="BS69" s="16">
        <f t="shared" si="117"/>
        <v>-0.45480066581505707</v>
      </c>
      <c r="BT69" s="16">
        <f t="shared" si="117"/>
        <v>-0.4802762502070137</v>
      </c>
      <c r="BU69" s="16">
        <f t="shared" si="117"/>
        <v>-0.50522563262726239</v>
      </c>
      <c r="BV69" s="16">
        <f t="shared" si="117"/>
        <v>-0.52951126732848597</v>
      </c>
      <c r="BW69" s="16">
        <f t="shared" si="117"/>
        <v>-0.55299443308480722</v>
      </c>
      <c r="BX69" s="16">
        <f t="shared" si="117"/>
        <v>-0.57553789081605533</v>
      </c>
      <c r="BY69" s="16">
        <f t="shared" si="117"/>
        <v>-0.59700871990816762</v>
      </c>
      <c r="BZ69" s="16">
        <f t="shared" si="117"/>
        <v>-0.61728121361951482</v>
      </c>
      <c r="CA69" s="16">
        <f t="shared" si="117"/>
        <v>-0.63623969839904893</v>
      </c>
      <c r="CB69" s="16">
        <f t="shared" si="117"/>
        <v>-0.65378113660682902</v>
      </c>
      <c r="CC69" s="16">
        <f t="shared" si="117"/>
        <v>-0.66981737860968393</v>
      </c>
      <c r="CD69" s="16">
        <f t="shared" si="117"/>
        <v>-0.68427694865370281</v>
      </c>
      <c r="CE69" s="16">
        <f t="shared" si="117"/>
        <v>-0.69710627781352286</v>
      </c>
      <c r="CF69" s="16">
        <f t="shared" si="117"/>
        <v>-0.70827033375456561</v>
      </c>
      <c r="CG69" s="16">
        <f t="shared" si="117"/>
        <v>-0.71775263706980996</v>
      </c>
      <c r="CH69" s="16">
        <f t="shared" si="117"/>
        <v>-0.7255546932334006</v>
      </c>
      <c r="CI69" s="16">
        <f t="shared" si="117"/>
        <v>-0.7316949037180821</v>
      </c>
      <c r="CJ69" s="16">
        <f t="shared" si="117"/>
        <v>-0.73620704641827495</v>
      </c>
      <c r="CK69" s="16">
        <f t="shared" si="117"/>
        <v>-0.73913843235384125</v>
      </c>
      <c r="CL69" s="16">
        <f t="shared" si="117"/>
        <v>-0.74054785224932052</v>
      </c>
      <c r="CM69" s="16">
        <f t="shared" si="117"/>
        <v>-0.74050342380198031</v>
      </c>
      <c r="CN69" s="16">
        <f t="shared" si="117"/>
        <v>-0.73908044002372586</v>
      </c>
      <c r="CO69" s="16">
        <f t="shared" si="117"/>
        <v>-0.73635930325083931</v>
      </c>
      <c r="CP69" s="16">
        <f t="shared" si="117"/>
        <v>-0.73242361066751793</v>
      </c>
      <c r="CQ69" s="16">
        <f t="shared" si="117"/>
        <v>-0.72735843767940978</v>
      </c>
      <c r="CR69" s="16">
        <f t="shared" si="117"/>
        <v>-0.72124884696757663</v>
      </c>
      <c r="CS69" s="16">
        <f t="shared" si="117"/>
        <v>-0.7141786347877781</v>
      </c>
      <c r="CT69" s="16">
        <f t="shared" si="117"/>
        <v>-0.70622931276199674</v>
      </c>
      <c r="CU69" s="16">
        <f t="shared" si="117"/>
        <v>-0.69747931328732238</v>
      </c>
      <c r="CV69" s="16">
        <f t="shared" si="117"/>
        <v>-0.68800339965893209</v>
      </c>
      <c r="CW69" s="16">
        <f t="shared" si="117"/>
        <v>-0.67787225773137894</v>
      </c>
      <c r="CX69" s="16">
        <f t="shared" si="117"/>
        <v>-0.66715224395983108</v>
      </c>
      <c r="CY69" s="16">
        <f t="shared" si="117"/>
        <v>-0.65590526446150099</v>
      </c>
      <c r="CZ69" s="16">
        <f t="shared" si="117"/>
        <v>-0.64418876082670784</v>
      </c>
      <c r="DA69" s="16">
        <f t="shared" si="117"/>
        <v>-0.63205578035427423</v>
      </c>
      <c r="DB69" s="16">
        <f t="shared" si="117"/>
        <v>-0.61955511082750825</v>
      </c>
      <c r="DC69" s="16">
        <f t="shared" si="117"/>
        <v>-0.60673146260451705</v>
      </c>
      <c r="DD69" s="16">
        <f t="shared" si="117"/>
        <v>-0.59362568346451883</v>
      </c>
      <c r="DE69" s="16">
        <f t="shared" si="117"/>
        <v>-0.58027499418971107</v>
      </c>
      <c r="DF69" s="16">
        <f t="shared" si="117"/>
        <v>-0.56671323518267858</v>
      </c>
      <c r="DG69" s="16">
        <f t="shared" si="117"/>
        <v>-0.5529711164759511</v>
      </c>
      <c r="DH69" s="16">
        <f t="shared" si="117"/>
        <v>-0.5390764652666874</v>
      </c>
      <c r="DI69" s="16">
        <f t="shared" si="117"/>
        <v>-0.52505446660992883</v>
      </c>
      <c r="DJ69" s="16">
        <f t="shared" si="117"/>
        <v>-0.51092789414595374</v>
      </c>
      <c r="DK69" s="16">
        <f t="shared" si="117"/>
        <v>-0.49671732874609853</v>
      </c>
      <c r="DL69" s="16">
        <f t="shared" si="117"/>
        <v>-0.48244136376558339</v>
      </c>
      <c r="DM69" s="16">
        <f t="shared" si="117"/>
        <v>-0.46811679622057017</v>
      </c>
      <c r="DN69" s="16">
        <f t="shared" si="117"/>
        <v>-0.45375880368788163</v>
      </c>
      <c r="DO69" s="16">
        <f t="shared" si="117"/>
        <v>-0.43938110708515343</v>
      </c>
      <c r="DP69" s="16">
        <f t="shared" si="117"/>
        <v>-0.42499611974953833</v>
      </c>
      <c r="DQ69" s="16">
        <f t="shared" si="117"/>
        <v>-0.4106150834141255</v>
      </c>
      <c r="DR69" s="16">
        <f t="shared" si="117"/>
        <v>-0.39624819179984411</v>
      </c>
      <c r="DS69" s="16">
        <f t="shared" si="117"/>
        <v>-0.38190470261075599</v>
      </c>
      <c r="DT69" s="16">
        <f t="shared" si="117"/>
        <v>-0.3675930387538684</v>
      </c>
      <c r="DU69" s="16">
        <f t="shared" si="117"/>
        <v>-0.35332087961025294</v>
      </c>
      <c r="DV69" s="16">
        <f t="shared" si="117"/>
        <v>-0.33909524316985551</v>
      </c>
      <c r="DW69" s="16">
        <f t="shared" si="117"/>
        <v>-0.32492255981382262</v>
      </c>
      <c r="DX69" s="16">
        <f t="shared" si="117"/>
        <v>-0.31080873849010909</v>
      </c>
      <c r="DY69" s="16">
        <f t="shared" si="117"/>
        <v>-0.29675922598411913</v>
      </c>
      <c r="DZ69" s="16">
        <f t="shared" ref="DZ69:GK69" si="118">$B$3*COS(DZ$14)/SQRT(DZ$67+$B$6*$B$6)</f>
        <v>-0.28277905993886859</v>
      </c>
      <c r="EA69" s="16">
        <f t="shared" si="118"/>
        <v>-0.26887291623068765</v>
      </c>
      <c r="EB69" s="16">
        <f t="shared" si="118"/>
        <v>-0.25504515125822758</v>
      </c>
      <c r="EC69" s="16">
        <f t="shared" si="118"/>
        <v>-0.24129983965560703</v>
      </c>
      <c r="ED69" s="16">
        <f t="shared" si="118"/>
        <v>-0.22764080789557908</v>
      </c>
      <c r="EE69" s="16">
        <f t="shared" si="118"/>
        <v>-0.21407166420613635</v>
      </c>
      <c r="EF69" s="16">
        <f t="shared" si="118"/>
        <v>-0.20059582518421615</v>
      </c>
      <c r="EG69" s="16">
        <f t="shared" si="118"/>
        <v>-0.18721653945330377</v>
      </c>
      <c r="EH69" s="16">
        <f t="shared" si="118"/>
        <v>-0.17393690867771588</v>
      </c>
      <c r="EI69" s="16">
        <f t="shared" si="118"/>
        <v>-0.1607599062151818</v>
      </c>
      <c r="EJ69" s="16">
        <f t="shared" si="118"/>
        <v>-0.14768839366088374</v>
      </c>
      <c r="EK69" s="16">
        <f t="shared" si="118"/>
        <v>-0.13472513551026294</v>
      </c>
      <c r="EL69" s="16">
        <f t="shared" si="118"/>
        <v>-0.12187281214444719</v>
      </c>
      <c r="EM69" s="16">
        <f t="shared" si="118"/>
        <v>-0.10913403132098341</v>
      </c>
      <c r="EN69" s="16">
        <f t="shared" si="118"/>
        <v>-9.6511338333455515E-2</v>
      </c>
      <c r="EO69" s="16">
        <f t="shared" si="118"/>
        <v>-8.400722498638942E-2</v>
      </c>
      <c r="EP69" s="16">
        <f t="shared" si="118"/>
        <v>-7.1624137516401287E-2</v>
      </c>
      <c r="EQ69" s="16">
        <f t="shared" si="118"/>
        <v>-5.9364483576713055E-2</v>
      </c>
      <c r="ER69" s="16">
        <f t="shared" si="118"/>
        <v>-4.7230638389742348E-2</v>
      </c>
      <c r="ES69" s="16">
        <f t="shared" si="118"/>
        <v>-3.5224950161380469E-2</v>
      </c>
      <c r="ET69" s="16">
        <f t="shared" si="118"/>
        <v>-2.3349744840647974E-2</v>
      </c>
      <c r="EU69" s="16">
        <f t="shared" si="118"/>
        <v>-1.1607330299543693E-2</v>
      </c>
      <c r="EV69" s="16">
        <f t="shared" si="118"/>
        <v>-6.7499301539630148E-17</v>
      </c>
      <c r="EW69" s="16">
        <f t="shared" si="118"/>
        <v>1.1469963792216731E-2</v>
      </c>
      <c r="EX69" s="16">
        <f t="shared" si="118"/>
        <v>2.2800287193113264E-2</v>
      </c>
      <c r="EY69" s="16">
        <f t="shared" si="118"/>
        <v>3.398870223764873E-2</v>
      </c>
      <c r="EZ69" s="16">
        <f t="shared" si="118"/>
        <v>4.5032944725552367E-2</v>
      </c>
      <c r="FA69" s="16">
        <f t="shared" si="118"/>
        <v>5.5930752337301229E-2</v>
      </c>
      <c r="FB69" s="16">
        <f t="shared" si="118"/>
        <v>6.6679862985732377E-2</v>
      </c>
      <c r="FC69" s="16">
        <f t="shared" si="118"/>
        <v>7.7278013372299698E-2</v>
      </c>
      <c r="FD69" s="16">
        <f t="shared" si="118"/>
        <v>8.7722937720112873E-2</v>
      </c>
      <c r="FE69" s="16">
        <f t="shared" si="118"/>
        <v>9.8012366658681335E-2</v>
      </c>
      <c r="FF69" s="16">
        <f t="shared" si="118"/>
        <v>0.10814402623776415</v>
      </c>
      <c r="FG69" s="16">
        <f t="shared" si="118"/>
        <v>0.1181156370499112</v>
      </c>
      <c r="FH69" s="16">
        <f t="shared" si="118"/>
        <v>0.12792491344323484</v>
      </c>
      <c r="FI69" s="16">
        <f t="shared" si="118"/>
        <v>0.13756956280766799</v>
      </c>
      <c r="FJ69" s="16">
        <f t="shared" si="118"/>
        <v>0.14704728491948782</v>
      </c>
      <c r="FK69" s="16">
        <f t="shared" si="118"/>
        <v>0.15635577133022824</v>
      </c>
      <c r="FL69" s="16">
        <f t="shared" si="118"/>
        <v>0.16549270478728781</v>
      </c>
      <c r="FM69" s="16">
        <f t="shared" si="118"/>
        <v>0.17445575867457536</v>
      </c>
      <c r="FN69" s="16">
        <f t="shared" si="118"/>
        <v>0.18324259646245797</v>
      </c>
      <c r="FO69" s="16">
        <f t="shared" si="118"/>
        <v>0.19185087115705104</v>
      </c>
      <c r="FP69" s="16">
        <f t="shared" si="118"/>
        <v>0.20027822473959878</v>
      </c>
      <c r="FQ69" s="16">
        <f t="shared" si="118"/>
        <v>0.20852228758727673</v>
      </c>
      <c r="FR69" s="16">
        <f t="shared" si="118"/>
        <v>0.21658067786726251</v>
      </c>
      <c r="FS69" s="16">
        <f t="shared" si="118"/>
        <v>0.22445100089635164</v>
      </c>
      <c r="FT69" s="16">
        <f t="shared" si="118"/>
        <v>0.23213084845875706</v>
      </c>
      <c r="FU69" s="16">
        <f t="shared" si="118"/>
        <v>0.239617798075029</v>
      </c>
      <c r="FV69" s="16">
        <f t="shared" si="118"/>
        <v>0.24690941221527204</v>
      </c>
      <c r="FW69" s="16">
        <f t="shared" si="118"/>
        <v>0.25400323745001724</v>
      </c>
      <c r="FX69" s="16">
        <f t="shared" si="118"/>
        <v>0.26089680353225048</v>
      </c>
      <c r="FY69" s="16">
        <f t="shared" si="118"/>
        <v>0.26758762240418199</v>
      </c>
      <c r="FZ69" s="16">
        <f t="shared" si="118"/>
        <v>0.27407318712239365</v>
      </c>
      <c r="GA69" s="16">
        <f t="shared" si="118"/>
        <v>0.28035097069501014</v>
      </c>
      <c r="GB69" s="16">
        <f t="shared" si="118"/>
        <v>0.28641842482451452</v>
      </c>
      <c r="GC69" s="16">
        <f t="shared" si="118"/>
        <v>0.29227297854976619</v>
      </c>
      <c r="GD69" s="16">
        <f t="shared" si="118"/>
        <v>0.29791203678068912</v>
      </c>
      <c r="GE69" s="16">
        <f t="shared" si="118"/>
        <v>0.30333297871898002</v>
      </c>
      <c r="GF69" s="16">
        <f t="shared" si="118"/>
        <v>0.30853315615803206</v>
      </c>
      <c r="GG69" s="16">
        <f t="shared" si="118"/>
        <v>0.31350989165510734</v>
      </c>
      <c r="GH69" s="16">
        <f t="shared" si="118"/>
        <v>0.31826047656858419</v>
      </c>
      <c r="GI69" s="16">
        <f t="shared" si="118"/>
        <v>0.3227821689528988</v>
      </c>
      <c r="GJ69" s="16">
        <f t="shared" si="118"/>
        <v>0.32707219130356174</v>
      </c>
      <c r="GK69" s="16">
        <f t="shared" si="118"/>
        <v>0.3311277281443788</v>
      </c>
      <c r="GL69" s="16">
        <f t="shared" ref="GL69:GT69" si="119">$B$3*COS(GL$14)/SQRT(GL$67+$B$6*$B$6)</f>
        <v>0.33494592344874441</v>
      </c>
      <c r="GM69" s="16">
        <f t="shared" si="119"/>
        <v>0.33852387788660182</v>
      </c>
      <c r="GN69" s="16">
        <f t="shared" si="119"/>
        <v>0.34185864588838338</v>
      </c>
      <c r="GO69" s="16">
        <f t="shared" si="119"/>
        <v>0.34494723251696496</v>
      </c>
      <c r="GP69" s="16">
        <f t="shared" si="119"/>
        <v>0.3477865901383923</v>
      </c>
      <c r="GQ69" s="16">
        <f t="shared" si="119"/>
        <v>0.35037361488186491</v>
      </c>
      <c r="GR69" s="16">
        <f t="shared" si="119"/>
        <v>0.35270514287921906</v>
      </c>
      <c r="GS69" s="16">
        <f t="shared" si="119"/>
        <v>0.35477794627392079</v>
      </c>
      <c r="GT69" s="16">
        <f t="shared" si="119"/>
        <v>0.35658872898939525</v>
      </c>
      <c r="GU69" s="16"/>
      <c r="GV69" s="16"/>
      <c r="GW69" s="16"/>
      <c r="GX69" s="16"/>
      <c r="GY69" s="16"/>
      <c r="GZ69" s="16"/>
      <c r="HA69" s="16"/>
      <c r="HB69" s="16"/>
      <c r="HC69" s="16"/>
      <c r="HD69" s="16"/>
      <c r="HE69" s="16"/>
      <c r="HF69" s="16"/>
      <c r="HG69" s="16"/>
      <c r="HH69" s="16"/>
      <c r="HI69" s="16"/>
      <c r="HJ69" s="16"/>
      <c r="HK69" s="16"/>
      <c r="HL69" s="16"/>
      <c r="HM69" s="16"/>
      <c r="HN69" s="16"/>
      <c r="HO69" s="16"/>
      <c r="HP69" s="16"/>
      <c r="HQ69" s="16"/>
      <c r="HR69" s="16"/>
      <c r="HS69" s="16"/>
      <c r="HT69" s="16"/>
      <c r="HU69" s="16"/>
      <c r="HV69" s="16"/>
      <c r="HW69" s="16"/>
      <c r="HX69" s="16"/>
      <c r="HY69" s="16"/>
      <c r="HZ69" s="16"/>
      <c r="IA69" s="16"/>
      <c r="IB69" s="16"/>
      <c r="IC69" s="16"/>
      <c r="ID69" s="16"/>
      <c r="IE69" s="16"/>
      <c r="IF69" s="16"/>
      <c r="IG69" s="16"/>
      <c r="IH69" s="16"/>
      <c r="II69" s="16"/>
      <c r="IJ69" s="16"/>
      <c r="IK69" s="16"/>
      <c r="IL69" s="16"/>
      <c r="IM69" s="16"/>
      <c r="IN69" s="16"/>
      <c r="IO69" s="16"/>
      <c r="IP69" s="16"/>
      <c r="IQ69" s="16"/>
      <c r="IR69" s="16"/>
      <c r="IS69" s="16"/>
    </row>
    <row r="70" spans="1:253" ht="16.5" customHeight="1" x14ac:dyDescent="0.15">
      <c r="A70" s="11" t="s">
        <v>57</v>
      </c>
      <c r="B70" s="16">
        <f t="shared" ref="B70:BM70" si="120">-B68+B69</f>
        <v>0</v>
      </c>
      <c r="C70" s="16">
        <f t="shared" si="120"/>
        <v>0</v>
      </c>
      <c r="D70" s="16">
        <f t="shared" si="120"/>
        <v>0</v>
      </c>
      <c r="E70" s="16">
        <f t="shared" si="120"/>
        <v>0</v>
      </c>
      <c r="F70" s="16">
        <f t="shared" si="120"/>
        <v>0</v>
      </c>
      <c r="G70" s="16">
        <f t="shared" si="120"/>
        <v>0</v>
      </c>
      <c r="H70" s="16">
        <f t="shared" si="120"/>
        <v>0</v>
      </c>
      <c r="I70" s="16">
        <f t="shared" si="120"/>
        <v>0</v>
      </c>
      <c r="J70" s="16">
        <f t="shared" si="120"/>
        <v>0</v>
      </c>
      <c r="K70" s="16">
        <f t="shared" si="120"/>
        <v>0</v>
      </c>
      <c r="L70" s="16">
        <f t="shared" si="120"/>
        <v>0</v>
      </c>
      <c r="M70" s="16">
        <f t="shared" si="120"/>
        <v>0</v>
      </c>
      <c r="N70" s="16">
        <f t="shared" si="120"/>
        <v>0</v>
      </c>
      <c r="O70" s="16">
        <f t="shared" si="120"/>
        <v>0</v>
      </c>
      <c r="P70" s="16">
        <f t="shared" si="120"/>
        <v>0</v>
      </c>
      <c r="Q70" s="16">
        <f t="shared" si="120"/>
        <v>0</v>
      </c>
      <c r="R70" s="16">
        <f t="shared" si="120"/>
        <v>0</v>
      </c>
      <c r="S70" s="16">
        <f t="shared" si="120"/>
        <v>0</v>
      </c>
      <c r="T70" s="16">
        <f t="shared" si="120"/>
        <v>0</v>
      </c>
      <c r="U70" s="16">
        <f t="shared" si="120"/>
        <v>0</v>
      </c>
      <c r="V70" s="16">
        <f t="shared" si="120"/>
        <v>0</v>
      </c>
      <c r="W70" s="16">
        <f t="shared" si="120"/>
        <v>0</v>
      </c>
      <c r="X70" s="16">
        <f t="shared" si="120"/>
        <v>0</v>
      </c>
      <c r="Y70" s="16">
        <f t="shared" si="120"/>
        <v>0</v>
      </c>
      <c r="Z70" s="16">
        <f t="shared" si="120"/>
        <v>0</v>
      </c>
      <c r="AA70" s="16">
        <f t="shared" si="120"/>
        <v>0</v>
      </c>
      <c r="AB70" s="16">
        <f t="shared" si="120"/>
        <v>0</v>
      </c>
      <c r="AC70" s="16">
        <f t="shared" si="120"/>
        <v>0</v>
      </c>
      <c r="AD70" s="16">
        <f t="shared" si="120"/>
        <v>0</v>
      </c>
      <c r="AE70" s="16">
        <f t="shared" si="120"/>
        <v>0</v>
      </c>
      <c r="AF70" s="16">
        <f t="shared" si="120"/>
        <v>0</v>
      </c>
      <c r="AG70" s="16">
        <f t="shared" si="120"/>
        <v>0</v>
      </c>
      <c r="AH70" s="16">
        <f t="shared" si="120"/>
        <v>0</v>
      </c>
      <c r="AI70" s="16">
        <f t="shared" si="120"/>
        <v>0</v>
      </c>
      <c r="AJ70" s="16">
        <f t="shared" si="120"/>
        <v>0</v>
      </c>
      <c r="AK70" s="16">
        <f t="shared" si="120"/>
        <v>0</v>
      </c>
      <c r="AL70" s="16">
        <f t="shared" si="120"/>
        <v>0</v>
      </c>
      <c r="AM70" s="16">
        <f t="shared" si="120"/>
        <v>0</v>
      </c>
      <c r="AN70" s="16">
        <f t="shared" si="120"/>
        <v>0</v>
      </c>
      <c r="AO70" s="16">
        <f t="shared" si="120"/>
        <v>0</v>
      </c>
      <c r="AP70" s="16">
        <f t="shared" si="120"/>
        <v>0</v>
      </c>
      <c r="AQ70" s="16">
        <f t="shared" si="120"/>
        <v>0</v>
      </c>
      <c r="AR70" s="16">
        <f t="shared" si="120"/>
        <v>0</v>
      </c>
      <c r="AS70" s="16">
        <f t="shared" si="120"/>
        <v>0</v>
      </c>
      <c r="AT70" s="16">
        <f t="shared" si="120"/>
        <v>0</v>
      </c>
      <c r="AU70" s="16">
        <f t="shared" si="120"/>
        <v>0</v>
      </c>
      <c r="AV70" s="16">
        <f t="shared" si="120"/>
        <v>0</v>
      </c>
      <c r="AW70" s="16">
        <f t="shared" si="120"/>
        <v>0</v>
      </c>
      <c r="AX70" s="16">
        <f t="shared" si="120"/>
        <v>0</v>
      </c>
      <c r="AY70" s="16">
        <f t="shared" si="120"/>
        <v>0</v>
      </c>
      <c r="AZ70" s="16">
        <f t="shared" si="120"/>
        <v>0</v>
      </c>
      <c r="BA70" s="16">
        <f t="shared" si="120"/>
        <v>0</v>
      </c>
      <c r="BB70" s="16">
        <f t="shared" si="120"/>
        <v>0</v>
      </c>
      <c r="BC70" s="16">
        <f t="shared" si="120"/>
        <v>0</v>
      </c>
      <c r="BD70" s="16">
        <f t="shared" si="120"/>
        <v>0</v>
      </c>
      <c r="BE70" s="16">
        <f t="shared" si="120"/>
        <v>0</v>
      </c>
      <c r="BF70" s="16">
        <f t="shared" si="120"/>
        <v>0</v>
      </c>
      <c r="BG70" s="16">
        <f t="shared" si="120"/>
        <v>0</v>
      </c>
      <c r="BH70" s="16">
        <f t="shared" si="120"/>
        <v>0</v>
      </c>
      <c r="BI70" s="16">
        <f t="shared" si="120"/>
        <v>0</v>
      </c>
      <c r="BJ70" s="16">
        <f t="shared" si="120"/>
        <v>0</v>
      </c>
      <c r="BK70" s="16">
        <f t="shared" si="120"/>
        <v>0</v>
      </c>
      <c r="BL70" s="16">
        <f t="shared" si="120"/>
        <v>0</v>
      </c>
      <c r="BM70" s="16">
        <f t="shared" si="120"/>
        <v>0</v>
      </c>
      <c r="BN70" s="16">
        <f t="shared" ref="BN70:DY70" si="121">-BN68+BN69</f>
        <v>0</v>
      </c>
      <c r="BO70" s="16">
        <f t="shared" si="121"/>
        <v>0</v>
      </c>
      <c r="BP70" s="16">
        <f t="shared" si="121"/>
        <v>0</v>
      </c>
      <c r="BQ70" s="16">
        <f t="shared" si="121"/>
        <v>0</v>
      </c>
      <c r="BR70" s="16">
        <f t="shared" si="121"/>
        <v>0</v>
      </c>
      <c r="BS70" s="16">
        <f t="shared" si="121"/>
        <v>0</v>
      </c>
      <c r="BT70" s="16">
        <f t="shared" si="121"/>
        <v>0</v>
      </c>
      <c r="BU70" s="16">
        <f t="shared" si="121"/>
        <v>0</v>
      </c>
      <c r="BV70" s="16">
        <f t="shared" si="121"/>
        <v>0</v>
      </c>
      <c r="BW70" s="16">
        <f t="shared" si="121"/>
        <v>0</v>
      </c>
      <c r="BX70" s="16">
        <f t="shared" si="121"/>
        <v>0</v>
      </c>
      <c r="BY70" s="16">
        <f t="shared" si="121"/>
        <v>0</v>
      </c>
      <c r="BZ70" s="16">
        <f t="shared" si="121"/>
        <v>0</v>
      </c>
      <c r="CA70" s="16">
        <f t="shared" si="121"/>
        <v>0</v>
      </c>
      <c r="CB70" s="16">
        <f t="shared" si="121"/>
        <v>0</v>
      </c>
      <c r="CC70" s="16">
        <f t="shared" si="121"/>
        <v>0</v>
      </c>
      <c r="CD70" s="16">
        <f t="shared" si="121"/>
        <v>0</v>
      </c>
      <c r="CE70" s="16">
        <f t="shared" si="121"/>
        <v>0</v>
      </c>
      <c r="CF70" s="16">
        <f t="shared" si="121"/>
        <v>0</v>
      </c>
      <c r="CG70" s="16">
        <f t="shared" si="121"/>
        <v>0</v>
      </c>
      <c r="CH70" s="16">
        <f t="shared" si="121"/>
        <v>0</v>
      </c>
      <c r="CI70" s="16">
        <f t="shared" si="121"/>
        <v>0</v>
      </c>
      <c r="CJ70" s="16">
        <f t="shared" si="121"/>
        <v>0</v>
      </c>
      <c r="CK70" s="16">
        <f t="shared" si="121"/>
        <v>0</v>
      </c>
      <c r="CL70" s="16">
        <f t="shared" si="121"/>
        <v>0</v>
      </c>
      <c r="CM70" s="16">
        <f t="shared" si="121"/>
        <v>0</v>
      </c>
      <c r="CN70" s="16">
        <f t="shared" si="121"/>
        <v>0</v>
      </c>
      <c r="CO70" s="16">
        <f t="shared" si="121"/>
        <v>0</v>
      </c>
      <c r="CP70" s="16">
        <f t="shared" si="121"/>
        <v>0</v>
      </c>
      <c r="CQ70" s="16">
        <f t="shared" si="121"/>
        <v>0</v>
      </c>
      <c r="CR70" s="16">
        <f t="shared" si="121"/>
        <v>0</v>
      </c>
      <c r="CS70" s="16">
        <f t="shared" si="121"/>
        <v>0</v>
      </c>
      <c r="CT70" s="16">
        <f t="shared" si="121"/>
        <v>0</v>
      </c>
      <c r="CU70" s="16">
        <f t="shared" si="121"/>
        <v>0</v>
      </c>
      <c r="CV70" s="16">
        <f t="shared" si="121"/>
        <v>0</v>
      </c>
      <c r="CW70" s="16">
        <f t="shared" si="121"/>
        <v>0</v>
      </c>
      <c r="CX70" s="16">
        <f t="shared" si="121"/>
        <v>0</v>
      </c>
      <c r="CY70" s="16">
        <f t="shared" si="121"/>
        <v>0</v>
      </c>
      <c r="CZ70" s="16">
        <f t="shared" si="121"/>
        <v>0</v>
      </c>
      <c r="DA70" s="16">
        <f t="shared" si="121"/>
        <v>0</v>
      </c>
      <c r="DB70" s="16">
        <f t="shared" si="121"/>
        <v>0</v>
      </c>
      <c r="DC70" s="16">
        <f t="shared" si="121"/>
        <v>0</v>
      </c>
      <c r="DD70" s="16">
        <f t="shared" si="121"/>
        <v>0</v>
      </c>
      <c r="DE70" s="16">
        <f t="shared" si="121"/>
        <v>0</v>
      </c>
      <c r="DF70" s="16">
        <f t="shared" si="121"/>
        <v>0</v>
      </c>
      <c r="DG70" s="16">
        <f t="shared" si="121"/>
        <v>0</v>
      </c>
      <c r="DH70" s="16">
        <f t="shared" si="121"/>
        <v>0</v>
      </c>
      <c r="DI70" s="16">
        <f t="shared" si="121"/>
        <v>0</v>
      </c>
      <c r="DJ70" s="16">
        <f t="shared" si="121"/>
        <v>0</v>
      </c>
      <c r="DK70" s="16">
        <f t="shared" si="121"/>
        <v>0</v>
      </c>
      <c r="DL70" s="16">
        <f t="shared" si="121"/>
        <v>0</v>
      </c>
      <c r="DM70" s="16">
        <f t="shared" si="121"/>
        <v>0</v>
      </c>
      <c r="DN70" s="16">
        <f t="shared" si="121"/>
        <v>0</v>
      </c>
      <c r="DO70" s="16">
        <f t="shared" si="121"/>
        <v>0</v>
      </c>
      <c r="DP70" s="16">
        <f t="shared" si="121"/>
        <v>0</v>
      </c>
      <c r="DQ70" s="16">
        <f t="shared" si="121"/>
        <v>0</v>
      </c>
      <c r="DR70" s="16">
        <f t="shared" si="121"/>
        <v>0</v>
      </c>
      <c r="DS70" s="16">
        <f t="shared" si="121"/>
        <v>0</v>
      </c>
      <c r="DT70" s="16">
        <f t="shared" si="121"/>
        <v>0</v>
      </c>
      <c r="DU70" s="16">
        <f t="shared" si="121"/>
        <v>0</v>
      </c>
      <c r="DV70" s="16">
        <f t="shared" si="121"/>
        <v>0</v>
      </c>
      <c r="DW70" s="16">
        <f t="shared" si="121"/>
        <v>0</v>
      </c>
      <c r="DX70" s="16">
        <f t="shared" si="121"/>
        <v>0</v>
      </c>
      <c r="DY70" s="16">
        <f t="shared" si="121"/>
        <v>0</v>
      </c>
      <c r="DZ70" s="16">
        <f t="shared" ref="DZ70:GK70" si="122">-DZ68+DZ69</f>
        <v>0</v>
      </c>
      <c r="EA70" s="16">
        <f t="shared" si="122"/>
        <v>0</v>
      </c>
      <c r="EB70" s="16">
        <f t="shared" si="122"/>
        <v>0</v>
      </c>
      <c r="EC70" s="16">
        <f t="shared" si="122"/>
        <v>0</v>
      </c>
      <c r="ED70" s="16">
        <f t="shared" si="122"/>
        <v>0</v>
      </c>
      <c r="EE70" s="16">
        <f t="shared" si="122"/>
        <v>0</v>
      </c>
      <c r="EF70" s="16">
        <f t="shared" si="122"/>
        <v>0</v>
      </c>
      <c r="EG70" s="16">
        <f t="shared" si="122"/>
        <v>0</v>
      </c>
      <c r="EH70" s="16">
        <f t="shared" si="122"/>
        <v>0</v>
      </c>
      <c r="EI70" s="16">
        <f t="shared" si="122"/>
        <v>0</v>
      </c>
      <c r="EJ70" s="16">
        <f t="shared" si="122"/>
        <v>0</v>
      </c>
      <c r="EK70" s="16">
        <f t="shared" si="122"/>
        <v>0</v>
      </c>
      <c r="EL70" s="16">
        <f t="shared" si="122"/>
        <v>0</v>
      </c>
      <c r="EM70" s="16">
        <f t="shared" si="122"/>
        <v>0</v>
      </c>
      <c r="EN70" s="16">
        <f t="shared" si="122"/>
        <v>0</v>
      </c>
      <c r="EO70" s="16">
        <f t="shared" si="122"/>
        <v>0</v>
      </c>
      <c r="EP70" s="16">
        <f t="shared" si="122"/>
        <v>0</v>
      </c>
      <c r="EQ70" s="16">
        <f t="shared" si="122"/>
        <v>0</v>
      </c>
      <c r="ER70" s="16">
        <f t="shared" si="122"/>
        <v>0</v>
      </c>
      <c r="ES70" s="16">
        <f t="shared" si="122"/>
        <v>0</v>
      </c>
      <c r="ET70" s="16">
        <f t="shared" si="122"/>
        <v>0</v>
      </c>
      <c r="EU70" s="16">
        <f t="shared" si="122"/>
        <v>0</v>
      </c>
      <c r="EV70" s="16">
        <f t="shared" si="122"/>
        <v>0</v>
      </c>
      <c r="EW70" s="16">
        <f t="shared" si="122"/>
        <v>0</v>
      </c>
      <c r="EX70" s="16">
        <f t="shared" si="122"/>
        <v>0</v>
      </c>
      <c r="EY70" s="16">
        <f t="shared" si="122"/>
        <v>0</v>
      </c>
      <c r="EZ70" s="16">
        <f t="shared" si="122"/>
        <v>0</v>
      </c>
      <c r="FA70" s="16">
        <f t="shared" si="122"/>
        <v>0</v>
      </c>
      <c r="FB70" s="16">
        <f t="shared" si="122"/>
        <v>0</v>
      </c>
      <c r="FC70" s="16">
        <f t="shared" si="122"/>
        <v>0</v>
      </c>
      <c r="FD70" s="16">
        <f t="shared" si="122"/>
        <v>0</v>
      </c>
      <c r="FE70" s="16">
        <f t="shared" si="122"/>
        <v>0</v>
      </c>
      <c r="FF70" s="16">
        <f t="shared" si="122"/>
        <v>0</v>
      </c>
      <c r="FG70" s="16">
        <f t="shared" si="122"/>
        <v>0</v>
      </c>
      <c r="FH70" s="16">
        <f t="shared" si="122"/>
        <v>0</v>
      </c>
      <c r="FI70" s="16">
        <f t="shared" si="122"/>
        <v>0</v>
      </c>
      <c r="FJ70" s="16">
        <f t="shared" si="122"/>
        <v>0</v>
      </c>
      <c r="FK70" s="16">
        <f t="shared" si="122"/>
        <v>0</v>
      </c>
      <c r="FL70" s="16">
        <f t="shared" si="122"/>
        <v>0</v>
      </c>
      <c r="FM70" s="16">
        <f t="shared" si="122"/>
        <v>0</v>
      </c>
      <c r="FN70" s="16">
        <f t="shared" si="122"/>
        <v>0</v>
      </c>
      <c r="FO70" s="16">
        <f t="shared" si="122"/>
        <v>0</v>
      </c>
      <c r="FP70" s="16">
        <f t="shared" si="122"/>
        <v>0</v>
      </c>
      <c r="FQ70" s="16">
        <f t="shared" si="122"/>
        <v>0</v>
      </c>
      <c r="FR70" s="16">
        <f t="shared" si="122"/>
        <v>0</v>
      </c>
      <c r="FS70" s="16">
        <f t="shared" si="122"/>
        <v>0</v>
      </c>
      <c r="FT70" s="16">
        <f t="shared" si="122"/>
        <v>0</v>
      </c>
      <c r="FU70" s="16">
        <f t="shared" si="122"/>
        <v>0</v>
      </c>
      <c r="FV70" s="16">
        <f t="shared" si="122"/>
        <v>0</v>
      </c>
      <c r="FW70" s="16">
        <f t="shared" si="122"/>
        <v>0</v>
      </c>
      <c r="FX70" s="16">
        <f t="shared" si="122"/>
        <v>0</v>
      </c>
      <c r="FY70" s="16">
        <f t="shared" si="122"/>
        <v>0</v>
      </c>
      <c r="FZ70" s="16">
        <f t="shared" si="122"/>
        <v>0</v>
      </c>
      <c r="GA70" s="16">
        <f t="shared" si="122"/>
        <v>0</v>
      </c>
      <c r="GB70" s="16">
        <f t="shared" si="122"/>
        <v>0</v>
      </c>
      <c r="GC70" s="16">
        <f t="shared" si="122"/>
        <v>0</v>
      </c>
      <c r="GD70" s="16">
        <f t="shared" si="122"/>
        <v>0</v>
      </c>
      <c r="GE70" s="16">
        <f t="shared" si="122"/>
        <v>0</v>
      </c>
      <c r="GF70" s="16">
        <f t="shared" si="122"/>
        <v>0</v>
      </c>
      <c r="GG70" s="16">
        <f t="shared" si="122"/>
        <v>0</v>
      </c>
      <c r="GH70" s="16">
        <f t="shared" si="122"/>
        <v>0</v>
      </c>
      <c r="GI70" s="16">
        <f t="shared" si="122"/>
        <v>0</v>
      </c>
      <c r="GJ70" s="16">
        <f t="shared" si="122"/>
        <v>0</v>
      </c>
      <c r="GK70" s="16">
        <f t="shared" si="122"/>
        <v>0</v>
      </c>
      <c r="GL70" s="16">
        <f t="shared" ref="GL70:GT70" si="123">-GL68+GL69</f>
        <v>0</v>
      </c>
      <c r="GM70" s="16">
        <f t="shared" si="123"/>
        <v>0</v>
      </c>
      <c r="GN70" s="16">
        <f t="shared" si="123"/>
        <v>0</v>
      </c>
      <c r="GO70" s="16">
        <f t="shared" si="123"/>
        <v>0</v>
      </c>
      <c r="GP70" s="16">
        <f t="shared" si="123"/>
        <v>0</v>
      </c>
      <c r="GQ70" s="16">
        <f t="shared" si="123"/>
        <v>0</v>
      </c>
      <c r="GR70" s="16">
        <f t="shared" si="123"/>
        <v>0</v>
      </c>
      <c r="GS70" s="16">
        <f t="shared" si="123"/>
        <v>0</v>
      </c>
      <c r="GT70" s="16">
        <f t="shared" si="123"/>
        <v>0</v>
      </c>
      <c r="GU70" s="16"/>
      <c r="GV70" s="16"/>
      <c r="GW70" s="16"/>
      <c r="GX70" s="16"/>
      <c r="GY70" s="16"/>
      <c r="GZ70" s="16"/>
      <c r="HA70" s="16"/>
      <c r="HB70" s="16"/>
      <c r="HC70" s="16"/>
      <c r="HD70" s="16"/>
      <c r="HE70" s="16"/>
      <c r="HF70" s="16"/>
      <c r="HG70" s="16"/>
      <c r="HH70" s="16"/>
      <c r="HI70" s="16"/>
      <c r="HJ70" s="16"/>
      <c r="HK70" s="16"/>
      <c r="HL70" s="16"/>
      <c r="HM70" s="16"/>
      <c r="HN70" s="16"/>
      <c r="HO70" s="16"/>
      <c r="HP70" s="16"/>
      <c r="HQ70" s="16"/>
      <c r="HR70" s="16"/>
      <c r="HS70" s="16"/>
      <c r="HT70" s="16"/>
      <c r="HU70" s="16"/>
      <c r="HV70" s="16"/>
      <c r="HW70" s="16"/>
      <c r="HX70" s="16"/>
      <c r="HY70" s="16"/>
      <c r="HZ70" s="16"/>
      <c r="IA70" s="16"/>
      <c r="IB70" s="16"/>
      <c r="IC70" s="16"/>
      <c r="ID70" s="16"/>
      <c r="IE70" s="16"/>
      <c r="IF70" s="16"/>
      <c r="IG70" s="16"/>
      <c r="IH70" s="16"/>
      <c r="II70" s="16"/>
      <c r="IJ70" s="16"/>
      <c r="IK70" s="16"/>
      <c r="IL70" s="16"/>
      <c r="IM70" s="16"/>
      <c r="IN70" s="16"/>
      <c r="IO70" s="16"/>
      <c r="IP70" s="16"/>
      <c r="IQ70" s="16"/>
      <c r="IR70" s="16"/>
      <c r="IS70" s="16"/>
    </row>
    <row r="71" spans="1:253" x14ac:dyDescent="0.15">
      <c r="A71" s="11"/>
      <c r="B71" s="16"/>
      <c r="C71" s="16"/>
      <c r="D71" s="16"/>
      <c r="E71" s="16"/>
      <c r="F71" s="16"/>
      <c r="G71" s="16"/>
      <c r="H71" s="16"/>
      <c r="I71" s="16"/>
      <c r="J71" s="16"/>
      <c r="K71" s="16"/>
      <c r="L71" s="16"/>
      <c r="M71" s="16"/>
      <c r="N71" s="16"/>
      <c r="O71" s="16"/>
      <c r="P71" s="16"/>
      <c r="Q71" s="16"/>
      <c r="R71" s="16"/>
      <c r="S71" s="16"/>
      <c r="T71" s="16"/>
      <c r="U71" s="16"/>
      <c r="V71" s="16"/>
      <c r="W71" s="16"/>
      <c r="X71" s="16"/>
      <c r="Y71" s="16"/>
      <c r="Z71" s="16"/>
      <c r="AA71" s="16"/>
      <c r="AB71" s="16"/>
      <c r="AC71" s="16"/>
      <c r="AD71" s="16"/>
      <c r="AE71" s="16"/>
      <c r="AF71" s="16"/>
      <c r="AG71" s="16"/>
      <c r="AH71" s="16"/>
      <c r="AI71" s="16"/>
      <c r="AJ71" s="16"/>
      <c r="AK71" s="16"/>
      <c r="AL71" s="16"/>
      <c r="AM71" s="16"/>
      <c r="AN71" s="16"/>
      <c r="AO71" s="16"/>
      <c r="AP71" s="16"/>
      <c r="AQ71" s="16"/>
      <c r="AR71" s="16"/>
      <c r="AS71" s="16"/>
      <c r="AT71" s="16"/>
      <c r="AU71" s="16"/>
      <c r="AV71" s="16"/>
      <c r="AW71" s="16"/>
      <c r="AX71" s="16"/>
      <c r="AY71" s="16"/>
      <c r="AZ71" s="16"/>
      <c r="BA71" s="16"/>
      <c r="BB71" s="16"/>
      <c r="BC71" s="16"/>
      <c r="BD71" s="16"/>
      <c r="BE71" s="16"/>
      <c r="BF71" s="16"/>
      <c r="BG71" s="16"/>
      <c r="BH71" s="16"/>
      <c r="BI71" s="16"/>
      <c r="BJ71" s="16"/>
      <c r="BK71" s="16"/>
      <c r="BL71" s="16"/>
      <c r="BM71" s="16"/>
      <c r="BN71" s="16"/>
      <c r="BO71" s="16"/>
      <c r="BP71" s="16"/>
      <c r="BQ71" s="16"/>
      <c r="BR71" s="16"/>
      <c r="BS71" s="16"/>
      <c r="BT71" s="16"/>
      <c r="BU71" s="16"/>
      <c r="BV71" s="16"/>
      <c r="BW71" s="16"/>
      <c r="BX71" s="16"/>
      <c r="BY71" s="16"/>
      <c r="BZ71" s="16"/>
      <c r="CA71" s="16"/>
      <c r="CB71" s="16"/>
      <c r="CC71" s="16"/>
      <c r="CD71" s="16"/>
      <c r="CE71" s="16"/>
      <c r="CF71" s="16"/>
      <c r="CG71" s="16"/>
      <c r="CH71" s="16"/>
      <c r="CI71" s="16"/>
      <c r="CJ71" s="16"/>
      <c r="CK71" s="16"/>
      <c r="CL71" s="16"/>
      <c r="CM71" s="16"/>
      <c r="CN71" s="16"/>
      <c r="CO71" s="16"/>
      <c r="CP71" s="16"/>
      <c r="CQ71" s="16"/>
      <c r="CR71" s="16"/>
      <c r="CS71" s="16"/>
      <c r="CT71" s="16"/>
      <c r="CU71" s="16"/>
      <c r="CV71" s="16"/>
      <c r="CW71" s="16"/>
      <c r="CX71" s="16"/>
      <c r="CY71" s="16"/>
      <c r="CZ71" s="16"/>
      <c r="DA71" s="16"/>
      <c r="DB71" s="16"/>
      <c r="DC71" s="16"/>
      <c r="DD71" s="16"/>
      <c r="DE71" s="16"/>
      <c r="DF71" s="16"/>
      <c r="DG71" s="16"/>
      <c r="DH71" s="16"/>
      <c r="DI71" s="16"/>
      <c r="DJ71" s="16"/>
      <c r="DK71" s="16"/>
      <c r="DL71" s="16"/>
      <c r="DM71" s="16"/>
      <c r="DN71" s="16"/>
      <c r="DO71" s="16"/>
      <c r="DP71" s="16"/>
      <c r="DQ71" s="16"/>
      <c r="DR71" s="16"/>
      <c r="DS71" s="16"/>
      <c r="DT71" s="16"/>
      <c r="DU71" s="16"/>
      <c r="DV71" s="16"/>
      <c r="DW71" s="16"/>
      <c r="DX71" s="16"/>
      <c r="DY71" s="16"/>
      <c r="DZ71" s="16"/>
      <c r="EA71" s="16"/>
      <c r="EB71" s="16"/>
      <c r="EC71" s="16"/>
      <c r="ED71" s="16"/>
      <c r="EE71" s="16"/>
      <c r="EF71" s="16"/>
      <c r="EG71" s="16"/>
      <c r="EH71" s="16"/>
      <c r="EI71" s="16"/>
      <c r="EJ71" s="16"/>
      <c r="EK71" s="16"/>
      <c r="EL71" s="16"/>
      <c r="EM71" s="16"/>
      <c r="EN71" s="16"/>
      <c r="EO71" s="16"/>
      <c r="EP71" s="16"/>
      <c r="EQ71" s="16"/>
      <c r="ER71" s="16"/>
      <c r="ES71" s="16"/>
      <c r="ET71" s="16"/>
      <c r="EU71" s="16"/>
      <c r="EV71" s="16"/>
      <c r="EW71" s="16"/>
      <c r="EX71" s="16"/>
      <c r="EY71" s="16"/>
      <c r="EZ71" s="16"/>
      <c r="FA71" s="16"/>
      <c r="FB71" s="16"/>
      <c r="FC71" s="16"/>
      <c r="FD71" s="16"/>
      <c r="FE71" s="16"/>
      <c r="FF71" s="16"/>
      <c r="FG71" s="16"/>
      <c r="FH71" s="16"/>
      <c r="FI71" s="16"/>
      <c r="FJ71" s="16"/>
      <c r="FK71" s="16"/>
      <c r="FL71" s="16"/>
      <c r="FM71" s="16"/>
      <c r="FN71" s="16"/>
      <c r="FO71" s="16"/>
      <c r="FP71" s="16"/>
      <c r="FQ71" s="16"/>
      <c r="FR71" s="16"/>
      <c r="FS71" s="16"/>
      <c r="FT71" s="16"/>
      <c r="FU71" s="16"/>
      <c r="FV71" s="16"/>
      <c r="FW71" s="16"/>
      <c r="FX71" s="16"/>
      <c r="FY71" s="16"/>
      <c r="FZ71" s="16"/>
      <c r="GA71" s="16"/>
      <c r="GB71" s="16"/>
      <c r="GC71" s="16"/>
      <c r="GD71" s="16"/>
      <c r="GE71" s="16"/>
      <c r="GF71" s="16"/>
      <c r="GG71" s="16"/>
      <c r="GH71" s="16"/>
      <c r="GI71" s="16"/>
      <c r="GJ71" s="16"/>
      <c r="GK71" s="16"/>
      <c r="GL71" s="16"/>
      <c r="GM71" s="16"/>
      <c r="GN71" s="16"/>
      <c r="GO71" s="16"/>
      <c r="GP71" s="16"/>
      <c r="GQ71" s="16"/>
      <c r="GR71" s="16"/>
      <c r="GS71" s="16"/>
      <c r="GT71" s="16"/>
      <c r="GU71" s="16"/>
      <c r="GV71" s="16"/>
      <c r="GW71" s="16"/>
      <c r="GX71" s="16"/>
      <c r="GY71" s="16"/>
      <c r="GZ71" s="16"/>
      <c r="HA71" s="16"/>
      <c r="HB71" s="16"/>
      <c r="HC71" s="16"/>
      <c r="HD71" s="16"/>
      <c r="HE71" s="16"/>
      <c r="HF71" s="16"/>
      <c r="HG71" s="16"/>
      <c r="HH71" s="16"/>
      <c r="HI71" s="16"/>
      <c r="HJ71" s="16"/>
      <c r="HK71" s="16"/>
      <c r="HL71" s="16"/>
      <c r="HM71" s="16"/>
      <c r="HN71" s="16"/>
      <c r="HO71" s="16"/>
      <c r="HP71" s="16"/>
      <c r="HQ71" s="16"/>
      <c r="HR71" s="16"/>
      <c r="HS71" s="16"/>
      <c r="HT71" s="16"/>
      <c r="HU71" s="16"/>
      <c r="HV71" s="16"/>
      <c r="HW71" s="16"/>
      <c r="HX71" s="16"/>
      <c r="HY71" s="16"/>
      <c r="HZ71" s="16"/>
      <c r="IA71" s="16"/>
      <c r="IB71" s="16"/>
      <c r="IC71" s="16"/>
      <c r="ID71" s="16"/>
      <c r="IE71" s="16"/>
      <c r="IF71" s="16"/>
      <c r="IG71" s="16"/>
      <c r="IH71" s="16"/>
      <c r="II71" s="16"/>
      <c r="IJ71" s="16"/>
      <c r="IK71" s="16"/>
      <c r="IL71" s="16"/>
      <c r="IM71" s="16"/>
      <c r="IN71" s="16"/>
      <c r="IO71" s="16"/>
      <c r="IP71" s="16"/>
      <c r="IQ71" s="16"/>
      <c r="IR71" s="16"/>
      <c r="IS71" s="16"/>
    </row>
    <row r="72" spans="1:253" x14ac:dyDescent="0.15">
      <c r="A72" s="11" t="s">
        <v>2</v>
      </c>
      <c r="B72" s="16">
        <v>1</v>
      </c>
      <c r="C72" s="16">
        <v>4</v>
      </c>
      <c r="D72" s="16">
        <v>2</v>
      </c>
      <c r="E72" s="16">
        <v>4</v>
      </c>
      <c r="F72" s="16">
        <v>2</v>
      </c>
      <c r="G72" s="16">
        <v>4</v>
      </c>
      <c r="H72" s="16">
        <v>2</v>
      </c>
      <c r="I72" s="16">
        <v>4</v>
      </c>
      <c r="J72" s="16">
        <v>2</v>
      </c>
      <c r="K72" s="16">
        <v>4</v>
      </c>
      <c r="L72" s="16">
        <v>2</v>
      </c>
      <c r="M72" s="16">
        <v>4</v>
      </c>
      <c r="N72" s="16">
        <v>2</v>
      </c>
      <c r="O72" s="16">
        <v>4</v>
      </c>
      <c r="P72" s="16">
        <v>2</v>
      </c>
      <c r="Q72" s="16">
        <v>4</v>
      </c>
      <c r="R72" s="16">
        <v>2</v>
      </c>
      <c r="S72" s="16">
        <v>4</v>
      </c>
      <c r="T72" s="16">
        <v>2</v>
      </c>
      <c r="U72" s="16">
        <v>4</v>
      </c>
      <c r="V72" s="16">
        <v>2</v>
      </c>
      <c r="W72" s="16">
        <v>4</v>
      </c>
      <c r="X72" s="16">
        <v>2</v>
      </c>
      <c r="Y72" s="16">
        <v>4</v>
      </c>
      <c r="Z72" s="16">
        <v>2</v>
      </c>
      <c r="AA72" s="16">
        <v>4</v>
      </c>
      <c r="AB72" s="16">
        <v>2</v>
      </c>
      <c r="AC72" s="16">
        <v>4</v>
      </c>
      <c r="AD72" s="16">
        <v>2</v>
      </c>
      <c r="AE72" s="16">
        <v>4</v>
      </c>
      <c r="AF72" s="16">
        <v>2</v>
      </c>
      <c r="AG72" s="16">
        <v>4</v>
      </c>
      <c r="AH72" s="16">
        <v>2</v>
      </c>
      <c r="AI72" s="16">
        <v>4</v>
      </c>
      <c r="AJ72" s="16">
        <v>2</v>
      </c>
      <c r="AK72" s="16">
        <v>4</v>
      </c>
      <c r="AL72" s="16">
        <v>2</v>
      </c>
      <c r="AM72" s="16">
        <v>4</v>
      </c>
      <c r="AN72" s="16">
        <v>2</v>
      </c>
      <c r="AO72" s="16">
        <v>4</v>
      </c>
      <c r="AP72" s="16">
        <v>2</v>
      </c>
      <c r="AQ72" s="16">
        <v>4</v>
      </c>
      <c r="AR72" s="16">
        <v>2</v>
      </c>
      <c r="AS72" s="16">
        <v>4</v>
      </c>
      <c r="AT72" s="16">
        <v>2</v>
      </c>
      <c r="AU72" s="16">
        <v>4</v>
      </c>
      <c r="AV72" s="16">
        <v>2</v>
      </c>
      <c r="AW72" s="16">
        <v>4</v>
      </c>
      <c r="AX72" s="16">
        <v>2</v>
      </c>
      <c r="AY72" s="16">
        <v>4</v>
      </c>
      <c r="AZ72" s="16">
        <v>2</v>
      </c>
      <c r="BA72" s="16">
        <v>4</v>
      </c>
      <c r="BB72" s="16">
        <v>2</v>
      </c>
      <c r="BC72" s="16">
        <v>4</v>
      </c>
      <c r="BD72" s="16">
        <v>2</v>
      </c>
      <c r="BE72" s="16">
        <v>4</v>
      </c>
      <c r="BF72" s="16">
        <v>2</v>
      </c>
      <c r="BG72" s="16">
        <v>4</v>
      </c>
      <c r="BH72" s="16">
        <v>2</v>
      </c>
      <c r="BI72" s="16">
        <v>4</v>
      </c>
      <c r="BJ72" s="16">
        <v>2</v>
      </c>
      <c r="BK72" s="16">
        <v>4</v>
      </c>
      <c r="BL72" s="16">
        <v>2</v>
      </c>
      <c r="BM72" s="16">
        <v>4</v>
      </c>
      <c r="BN72" s="16">
        <v>2</v>
      </c>
      <c r="BO72" s="16">
        <v>4</v>
      </c>
      <c r="BP72" s="16">
        <v>2</v>
      </c>
      <c r="BQ72" s="16">
        <v>4</v>
      </c>
      <c r="BR72" s="16">
        <v>2</v>
      </c>
      <c r="BS72" s="16">
        <v>4</v>
      </c>
      <c r="BT72" s="16">
        <v>2</v>
      </c>
      <c r="BU72" s="16">
        <v>4</v>
      </c>
      <c r="BV72" s="16">
        <v>2</v>
      </c>
      <c r="BW72" s="16">
        <v>4</v>
      </c>
      <c r="BX72" s="16">
        <v>2</v>
      </c>
      <c r="BY72" s="16">
        <v>4</v>
      </c>
      <c r="BZ72" s="16">
        <v>2</v>
      </c>
      <c r="CA72" s="16">
        <v>4</v>
      </c>
      <c r="CB72" s="16">
        <v>2</v>
      </c>
      <c r="CC72" s="16">
        <v>4</v>
      </c>
      <c r="CD72" s="16">
        <v>2</v>
      </c>
      <c r="CE72" s="16">
        <v>4</v>
      </c>
      <c r="CF72" s="16">
        <v>2</v>
      </c>
      <c r="CG72" s="16">
        <v>4</v>
      </c>
      <c r="CH72" s="16">
        <v>2</v>
      </c>
      <c r="CI72" s="16">
        <v>4</v>
      </c>
      <c r="CJ72" s="16">
        <v>2</v>
      </c>
      <c r="CK72" s="16">
        <v>4</v>
      </c>
      <c r="CL72" s="16">
        <v>2</v>
      </c>
      <c r="CM72" s="16">
        <v>4</v>
      </c>
      <c r="CN72" s="16">
        <v>2</v>
      </c>
      <c r="CO72" s="16">
        <v>4</v>
      </c>
      <c r="CP72" s="16">
        <v>2</v>
      </c>
      <c r="CQ72" s="16">
        <v>4</v>
      </c>
      <c r="CR72" s="16">
        <v>2</v>
      </c>
      <c r="CS72" s="16">
        <v>4</v>
      </c>
      <c r="CT72" s="16">
        <v>2</v>
      </c>
      <c r="CU72" s="16">
        <v>4</v>
      </c>
      <c r="CV72" s="16">
        <v>2</v>
      </c>
      <c r="CW72" s="16">
        <v>4</v>
      </c>
      <c r="CX72" s="16">
        <v>2</v>
      </c>
      <c r="CY72" s="16">
        <v>4</v>
      </c>
      <c r="CZ72" s="16">
        <v>2</v>
      </c>
      <c r="DA72" s="16">
        <v>4</v>
      </c>
      <c r="DB72" s="16">
        <v>2</v>
      </c>
      <c r="DC72" s="16">
        <v>4</v>
      </c>
      <c r="DD72" s="16">
        <v>2</v>
      </c>
      <c r="DE72" s="16">
        <v>4</v>
      </c>
      <c r="DF72" s="16">
        <v>2</v>
      </c>
      <c r="DG72" s="16">
        <v>4</v>
      </c>
      <c r="DH72" s="16">
        <v>2</v>
      </c>
      <c r="DI72" s="16">
        <v>4</v>
      </c>
      <c r="DJ72" s="16">
        <v>2</v>
      </c>
      <c r="DK72" s="16">
        <v>4</v>
      </c>
      <c r="DL72" s="16">
        <v>2</v>
      </c>
      <c r="DM72" s="16">
        <v>4</v>
      </c>
      <c r="DN72" s="16">
        <v>2</v>
      </c>
      <c r="DO72" s="16">
        <v>4</v>
      </c>
      <c r="DP72" s="16">
        <v>2</v>
      </c>
      <c r="DQ72" s="16">
        <v>4</v>
      </c>
      <c r="DR72" s="16">
        <v>2</v>
      </c>
      <c r="DS72" s="16">
        <v>4</v>
      </c>
      <c r="DT72" s="16">
        <v>2</v>
      </c>
      <c r="DU72" s="16">
        <v>4</v>
      </c>
      <c r="DV72" s="16">
        <v>2</v>
      </c>
      <c r="DW72" s="16">
        <v>4</v>
      </c>
      <c r="DX72" s="16">
        <v>2</v>
      </c>
      <c r="DY72" s="16">
        <v>4</v>
      </c>
      <c r="DZ72" s="16">
        <v>2</v>
      </c>
      <c r="EA72" s="16">
        <v>4</v>
      </c>
      <c r="EB72" s="16">
        <v>2</v>
      </c>
      <c r="EC72" s="16">
        <v>4</v>
      </c>
      <c r="ED72" s="16">
        <v>2</v>
      </c>
      <c r="EE72" s="16">
        <v>4</v>
      </c>
      <c r="EF72" s="16">
        <v>2</v>
      </c>
      <c r="EG72" s="16">
        <v>4</v>
      </c>
      <c r="EH72" s="16">
        <v>2</v>
      </c>
      <c r="EI72" s="16">
        <v>4</v>
      </c>
      <c r="EJ72" s="16">
        <v>2</v>
      </c>
      <c r="EK72" s="16">
        <v>4</v>
      </c>
      <c r="EL72" s="16">
        <v>2</v>
      </c>
      <c r="EM72" s="16">
        <v>4</v>
      </c>
      <c r="EN72" s="16">
        <v>2</v>
      </c>
      <c r="EO72" s="16">
        <v>4</v>
      </c>
      <c r="EP72" s="16">
        <v>2</v>
      </c>
      <c r="EQ72" s="16">
        <v>4</v>
      </c>
      <c r="ER72" s="16">
        <v>2</v>
      </c>
      <c r="ES72" s="16">
        <v>4</v>
      </c>
      <c r="ET72" s="16">
        <v>2</v>
      </c>
      <c r="EU72" s="16">
        <v>4</v>
      </c>
      <c r="EV72" s="16">
        <v>2</v>
      </c>
      <c r="EW72" s="16">
        <v>4</v>
      </c>
      <c r="EX72" s="16">
        <v>2</v>
      </c>
      <c r="EY72" s="16">
        <v>4</v>
      </c>
      <c r="EZ72" s="16">
        <v>2</v>
      </c>
      <c r="FA72" s="16">
        <v>4</v>
      </c>
      <c r="FB72" s="16">
        <v>2</v>
      </c>
      <c r="FC72" s="16">
        <v>4</v>
      </c>
      <c r="FD72" s="16">
        <v>2</v>
      </c>
      <c r="FE72" s="16">
        <v>4</v>
      </c>
      <c r="FF72" s="16">
        <v>2</v>
      </c>
      <c r="FG72" s="16">
        <v>4</v>
      </c>
      <c r="FH72" s="16">
        <v>2</v>
      </c>
      <c r="FI72" s="16">
        <v>4</v>
      </c>
      <c r="FJ72" s="16">
        <v>2</v>
      </c>
      <c r="FK72" s="16">
        <v>4</v>
      </c>
      <c r="FL72" s="16">
        <v>2</v>
      </c>
      <c r="FM72" s="16">
        <v>4</v>
      </c>
      <c r="FN72" s="16">
        <v>2</v>
      </c>
      <c r="FO72" s="16">
        <v>4</v>
      </c>
      <c r="FP72" s="16">
        <v>2</v>
      </c>
      <c r="FQ72" s="16">
        <v>4</v>
      </c>
      <c r="FR72" s="16">
        <v>2</v>
      </c>
      <c r="FS72" s="16">
        <v>4</v>
      </c>
      <c r="FT72" s="16">
        <v>2</v>
      </c>
      <c r="FU72" s="16">
        <v>4</v>
      </c>
      <c r="FV72" s="16">
        <v>2</v>
      </c>
      <c r="FW72" s="16">
        <v>4</v>
      </c>
      <c r="FX72" s="16">
        <v>2</v>
      </c>
      <c r="FY72" s="16">
        <v>4</v>
      </c>
      <c r="FZ72" s="16">
        <v>2</v>
      </c>
      <c r="GA72" s="16">
        <v>4</v>
      </c>
      <c r="GB72" s="16">
        <v>2</v>
      </c>
      <c r="GC72" s="16">
        <v>4</v>
      </c>
      <c r="GD72" s="16">
        <v>2</v>
      </c>
      <c r="GE72" s="16">
        <v>4</v>
      </c>
      <c r="GF72" s="16">
        <v>2</v>
      </c>
      <c r="GG72" s="16">
        <v>4</v>
      </c>
      <c r="GH72" s="16">
        <v>2</v>
      </c>
      <c r="GI72" s="16">
        <v>4</v>
      </c>
      <c r="GJ72" s="16">
        <v>2</v>
      </c>
      <c r="GK72" s="16">
        <v>4</v>
      </c>
      <c r="GL72" s="16">
        <v>2</v>
      </c>
      <c r="GM72" s="16">
        <v>4</v>
      </c>
      <c r="GN72" s="16">
        <v>2</v>
      </c>
      <c r="GO72" s="16">
        <v>4</v>
      </c>
      <c r="GP72" s="16">
        <v>2</v>
      </c>
      <c r="GQ72" s="16">
        <v>4</v>
      </c>
      <c r="GR72" s="16">
        <v>2</v>
      </c>
      <c r="GS72" s="16">
        <v>4</v>
      </c>
      <c r="GT72" s="16">
        <v>1</v>
      </c>
      <c r="GU72" s="16"/>
      <c r="GV72" s="16"/>
      <c r="GW72" s="16"/>
      <c r="GX72" s="16"/>
      <c r="GY72" s="16"/>
      <c r="GZ72" s="16"/>
      <c r="HA72" s="16"/>
      <c r="HB72" s="16"/>
      <c r="HC72" s="16"/>
      <c r="HD72" s="16"/>
      <c r="HE72" s="16"/>
      <c r="HF72" s="16"/>
      <c r="HG72" s="16"/>
      <c r="HH72" s="16"/>
      <c r="HI72" s="16"/>
      <c r="HJ72" s="16"/>
      <c r="HK72" s="16"/>
      <c r="HL72" s="16"/>
      <c r="HM72" s="16"/>
      <c r="HN72" s="16"/>
      <c r="HO72" s="16"/>
      <c r="HP72" s="16"/>
      <c r="HQ72" s="16"/>
      <c r="HR72" s="16"/>
      <c r="HS72" s="16"/>
      <c r="HT72" s="16"/>
      <c r="HU72" s="16"/>
      <c r="HV72" s="16"/>
      <c r="HW72" s="16"/>
      <c r="HX72" s="16"/>
      <c r="HY72" s="16"/>
      <c r="HZ72" s="16"/>
      <c r="IA72" s="16"/>
      <c r="IB72" s="16"/>
      <c r="IC72" s="16"/>
      <c r="ID72" s="16"/>
      <c r="IE72" s="16"/>
      <c r="IF72" s="16"/>
      <c r="IG72" s="16"/>
      <c r="IH72" s="16"/>
      <c r="II72" s="16"/>
      <c r="IJ72" s="16"/>
      <c r="IK72" s="16"/>
      <c r="IL72" s="16"/>
      <c r="IM72" s="16"/>
      <c r="IN72" s="16"/>
      <c r="IO72" s="16"/>
      <c r="IP72" s="16"/>
      <c r="IQ72" s="16"/>
      <c r="IR72" s="16"/>
      <c r="IS72" s="16"/>
    </row>
    <row r="73" spans="1:253" x14ac:dyDescent="0.15">
      <c r="A73" s="11" t="s">
        <v>4</v>
      </c>
      <c r="B73" s="16">
        <f t="shared" ref="B73:BM73" si="124">(B64-B70)*B72</f>
        <v>0</v>
      </c>
      <c r="C73" s="16">
        <f t="shared" si="124"/>
        <v>0</v>
      </c>
      <c r="D73" s="16">
        <f t="shared" si="124"/>
        <v>0</v>
      </c>
      <c r="E73" s="16">
        <f t="shared" si="124"/>
        <v>0</v>
      </c>
      <c r="F73" s="16">
        <f t="shared" si="124"/>
        <v>0</v>
      </c>
      <c r="G73" s="16">
        <f t="shared" si="124"/>
        <v>0</v>
      </c>
      <c r="H73" s="16">
        <f t="shared" si="124"/>
        <v>0</v>
      </c>
      <c r="I73" s="16">
        <f t="shared" si="124"/>
        <v>0</v>
      </c>
      <c r="J73" s="16">
        <f t="shared" si="124"/>
        <v>0</v>
      </c>
      <c r="K73" s="16">
        <f t="shared" si="124"/>
        <v>0</v>
      </c>
      <c r="L73" s="16">
        <f t="shared" si="124"/>
        <v>0</v>
      </c>
      <c r="M73" s="16">
        <f t="shared" si="124"/>
        <v>0</v>
      </c>
      <c r="N73" s="16">
        <f t="shared" si="124"/>
        <v>0</v>
      </c>
      <c r="O73" s="16">
        <f t="shared" si="124"/>
        <v>0</v>
      </c>
      <c r="P73" s="16">
        <f t="shared" si="124"/>
        <v>0</v>
      </c>
      <c r="Q73" s="16">
        <f t="shared" si="124"/>
        <v>0</v>
      </c>
      <c r="R73" s="16">
        <f t="shared" si="124"/>
        <v>0</v>
      </c>
      <c r="S73" s="16">
        <f t="shared" si="124"/>
        <v>0</v>
      </c>
      <c r="T73" s="16">
        <f t="shared" si="124"/>
        <v>0</v>
      </c>
      <c r="U73" s="16">
        <f t="shared" si="124"/>
        <v>0</v>
      </c>
      <c r="V73" s="16">
        <f t="shared" si="124"/>
        <v>0</v>
      </c>
      <c r="W73" s="16">
        <f t="shared" si="124"/>
        <v>0</v>
      </c>
      <c r="X73" s="16">
        <f t="shared" si="124"/>
        <v>0</v>
      </c>
      <c r="Y73" s="16">
        <f t="shared" si="124"/>
        <v>0</v>
      </c>
      <c r="Z73" s="16">
        <f t="shared" si="124"/>
        <v>0</v>
      </c>
      <c r="AA73" s="16">
        <f t="shared" si="124"/>
        <v>0</v>
      </c>
      <c r="AB73" s="16">
        <f t="shared" si="124"/>
        <v>0</v>
      </c>
      <c r="AC73" s="16">
        <f t="shared" si="124"/>
        <v>0</v>
      </c>
      <c r="AD73" s="16">
        <f t="shared" si="124"/>
        <v>0</v>
      </c>
      <c r="AE73" s="16">
        <f t="shared" si="124"/>
        <v>0</v>
      </c>
      <c r="AF73" s="16">
        <f t="shared" si="124"/>
        <v>0</v>
      </c>
      <c r="AG73" s="16">
        <f t="shared" si="124"/>
        <v>0</v>
      </c>
      <c r="AH73" s="16">
        <f t="shared" si="124"/>
        <v>0</v>
      </c>
      <c r="AI73" s="16">
        <f t="shared" si="124"/>
        <v>0</v>
      </c>
      <c r="AJ73" s="16">
        <f t="shared" si="124"/>
        <v>0</v>
      </c>
      <c r="AK73" s="16">
        <f t="shared" si="124"/>
        <v>0</v>
      </c>
      <c r="AL73" s="16">
        <f t="shared" si="124"/>
        <v>0</v>
      </c>
      <c r="AM73" s="16">
        <f t="shared" si="124"/>
        <v>0</v>
      </c>
      <c r="AN73" s="16">
        <f t="shared" si="124"/>
        <v>0</v>
      </c>
      <c r="AO73" s="16">
        <f t="shared" si="124"/>
        <v>0</v>
      </c>
      <c r="AP73" s="16">
        <f t="shared" si="124"/>
        <v>0</v>
      </c>
      <c r="AQ73" s="16">
        <f t="shared" si="124"/>
        <v>0</v>
      </c>
      <c r="AR73" s="16">
        <f t="shared" si="124"/>
        <v>0</v>
      </c>
      <c r="AS73" s="16">
        <f t="shared" si="124"/>
        <v>0</v>
      </c>
      <c r="AT73" s="16">
        <f t="shared" si="124"/>
        <v>0</v>
      </c>
      <c r="AU73" s="16">
        <f t="shared" si="124"/>
        <v>0</v>
      </c>
      <c r="AV73" s="16">
        <f t="shared" si="124"/>
        <v>0</v>
      </c>
      <c r="AW73" s="16">
        <f t="shared" si="124"/>
        <v>0</v>
      </c>
      <c r="AX73" s="16">
        <f t="shared" si="124"/>
        <v>0</v>
      </c>
      <c r="AY73" s="16">
        <f t="shared" si="124"/>
        <v>0</v>
      </c>
      <c r="AZ73" s="16">
        <f t="shared" si="124"/>
        <v>0</v>
      </c>
      <c r="BA73" s="16">
        <f t="shared" si="124"/>
        <v>0</v>
      </c>
      <c r="BB73" s="16">
        <f t="shared" si="124"/>
        <v>0</v>
      </c>
      <c r="BC73" s="16">
        <f t="shared" si="124"/>
        <v>0</v>
      </c>
      <c r="BD73" s="16">
        <f t="shared" si="124"/>
        <v>0</v>
      </c>
      <c r="BE73" s="16">
        <f t="shared" si="124"/>
        <v>0</v>
      </c>
      <c r="BF73" s="16">
        <f t="shared" si="124"/>
        <v>0</v>
      </c>
      <c r="BG73" s="16">
        <f t="shared" si="124"/>
        <v>0</v>
      </c>
      <c r="BH73" s="16">
        <f t="shared" si="124"/>
        <v>0</v>
      </c>
      <c r="BI73" s="16">
        <f t="shared" si="124"/>
        <v>0</v>
      </c>
      <c r="BJ73" s="16">
        <f t="shared" si="124"/>
        <v>0</v>
      </c>
      <c r="BK73" s="16">
        <f t="shared" si="124"/>
        <v>0</v>
      </c>
      <c r="BL73" s="16">
        <f t="shared" si="124"/>
        <v>0</v>
      </c>
      <c r="BM73" s="16">
        <f t="shared" si="124"/>
        <v>0</v>
      </c>
      <c r="BN73" s="16">
        <f t="shared" ref="BN73:DY73" si="125">(BN64-BN70)*BN72</f>
        <v>0</v>
      </c>
      <c r="BO73" s="16">
        <f t="shared" si="125"/>
        <v>0</v>
      </c>
      <c r="BP73" s="16">
        <f t="shared" si="125"/>
        <v>0</v>
      </c>
      <c r="BQ73" s="16">
        <f t="shared" si="125"/>
        <v>0</v>
      </c>
      <c r="BR73" s="16">
        <f t="shared" si="125"/>
        <v>0</v>
      </c>
      <c r="BS73" s="16">
        <f t="shared" si="125"/>
        <v>0</v>
      </c>
      <c r="BT73" s="16">
        <f t="shared" si="125"/>
        <v>0</v>
      </c>
      <c r="BU73" s="16">
        <f t="shared" si="125"/>
        <v>0</v>
      </c>
      <c r="BV73" s="16">
        <f t="shared" si="125"/>
        <v>0</v>
      </c>
      <c r="BW73" s="16">
        <f t="shared" si="125"/>
        <v>0</v>
      </c>
      <c r="BX73" s="16">
        <f t="shared" si="125"/>
        <v>0</v>
      </c>
      <c r="BY73" s="16">
        <f t="shared" si="125"/>
        <v>0</v>
      </c>
      <c r="BZ73" s="16">
        <f t="shared" si="125"/>
        <v>0</v>
      </c>
      <c r="CA73" s="16">
        <f t="shared" si="125"/>
        <v>0</v>
      </c>
      <c r="CB73" s="16">
        <f t="shared" si="125"/>
        <v>0</v>
      </c>
      <c r="CC73" s="16">
        <f t="shared" si="125"/>
        <v>0</v>
      </c>
      <c r="CD73" s="16">
        <f t="shared" si="125"/>
        <v>0</v>
      </c>
      <c r="CE73" s="16">
        <f t="shared" si="125"/>
        <v>0</v>
      </c>
      <c r="CF73" s="16">
        <f t="shared" si="125"/>
        <v>0</v>
      </c>
      <c r="CG73" s="16">
        <f t="shared" si="125"/>
        <v>0</v>
      </c>
      <c r="CH73" s="16">
        <f t="shared" si="125"/>
        <v>0</v>
      </c>
      <c r="CI73" s="16">
        <f t="shared" si="125"/>
        <v>0</v>
      </c>
      <c r="CJ73" s="16">
        <f t="shared" si="125"/>
        <v>0</v>
      </c>
      <c r="CK73" s="16">
        <f t="shared" si="125"/>
        <v>0</v>
      </c>
      <c r="CL73" s="16">
        <f t="shared" si="125"/>
        <v>0</v>
      </c>
      <c r="CM73" s="16">
        <f t="shared" si="125"/>
        <v>0</v>
      </c>
      <c r="CN73" s="16">
        <f t="shared" si="125"/>
        <v>0</v>
      </c>
      <c r="CO73" s="16">
        <f t="shared" si="125"/>
        <v>0</v>
      </c>
      <c r="CP73" s="16">
        <f t="shared" si="125"/>
        <v>0</v>
      </c>
      <c r="CQ73" s="16">
        <f t="shared" si="125"/>
        <v>0</v>
      </c>
      <c r="CR73" s="16">
        <f t="shared" si="125"/>
        <v>0</v>
      </c>
      <c r="CS73" s="16">
        <f t="shared" si="125"/>
        <v>0</v>
      </c>
      <c r="CT73" s="16">
        <f t="shared" si="125"/>
        <v>0</v>
      </c>
      <c r="CU73" s="16">
        <f t="shared" si="125"/>
        <v>0</v>
      </c>
      <c r="CV73" s="16">
        <f t="shared" si="125"/>
        <v>0</v>
      </c>
      <c r="CW73" s="16">
        <f t="shared" si="125"/>
        <v>0</v>
      </c>
      <c r="CX73" s="16">
        <f t="shared" si="125"/>
        <v>0</v>
      </c>
      <c r="CY73" s="16">
        <f t="shared" si="125"/>
        <v>0</v>
      </c>
      <c r="CZ73" s="16">
        <f t="shared" si="125"/>
        <v>0</v>
      </c>
      <c r="DA73" s="16">
        <f t="shared" si="125"/>
        <v>0</v>
      </c>
      <c r="DB73" s="16">
        <f t="shared" si="125"/>
        <v>0</v>
      </c>
      <c r="DC73" s="16">
        <f t="shared" si="125"/>
        <v>0</v>
      </c>
      <c r="DD73" s="16">
        <f t="shared" si="125"/>
        <v>0</v>
      </c>
      <c r="DE73" s="16">
        <f t="shared" si="125"/>
        <v>0</v>
      </c>
      <c r="DF73" s="16">
        <f t="shared" si="125"/>
        <v>0</v>
      </c>
      <c r="DG73" s="16">
        <f t="shared" si="125"/>
        <v>0</v>
      </c>
      <c r="DH73" s="16">
        <f t="shared" si="125"/>
        <v>0</v>
      </c>
      <c r="DI73" s="16">
        <f t="shared" si="125"/>
        <v>0</v>
      </c>
      <c r="DJ73" s="16">
        <f t="shared" si="125"/>
        <v>0</v>
      </c>
      <c r="DK73" s="16">
        <f t="shared" si="125"/>
        <v>0</v>
      </c>
      <c r="DL73" s="16">
        <f t="shared" si="125"/>
        <v>0</v>
      </c>
      <c r="DM73" s="16">
        <f t="shared" si="125"/>
        <v>0</v>
      </c>
      <c r="DN73" s="16">
        <f t="shared" si="125"/>
        <v>0</v>
      </c>
      <c r="DO73" s="16">
        <f t="shared" si="125"/>
        <v>0</v>
      </c>
      <c r="DP73" s="16">
        <f t="shared" si="125"/>
        <v>0</v>
      </c>
      <c r="DQ73" s="16">
        <f t="shared" si="125"/>
        <v>0</v>
      </c>
      <c r="DR73" s="16">
        <f t="shared" si="125"/>
        <v>0</v>
      </c>
      <c r="DS73" s="16">
        <f t="shared" si="125"/>
        <v>0</v>
      </c>
      <c r="DT73" s="16">
        <f t="shared" si="125"/>
        <v>0</v>
      </c>
      <c r="DU73" s="16">
        <f t="shared" si="125"/>
        <v>0</v>
      </c>
      <c r="DV73" s="16">
        <f t="shared" si="125"/>
        <v>0</v>
      </c>
      <c r="DW73" s="16">
        <f t="shared" si="125"/>
        <v>0</v>
      </c>
      <c r="DX73" s="16">
        <f t="shared" si="125"/>
        <v>0</v>
      </c>
      <c r="DY73" s="16">
        <f t="shared" si="125"/>
        <v>0</v>
      </c>
      <c r="DZ73" s="16">
        <f t="shared" ref="DZ73:GK73" si="126">(DZ64-DZ70)*DZ72</f>
        <v>0</v>
      </c>
      <c r="EA73" s="16">
        <f t="shared" si="126"/>
        <v>0</v>
      </c>
      <c r="EB73" s="16">
        <f t="shared" si="126"/>
        <v>0</v>
      </c>
      <c r="EC73" s="16">
        <f t="shared" si="126"/>
        <v>0</v>
      </c>
      <c r="ED73" s="16">
        <f t="shared" si="126"/>
        <v>0</v>
      </c>
      <c r="EE73" s="16">
        <f t="shared" si="126"/>
        <v>0</v>
      </c>
      <c r="EF73" s="16">
        <f t="shared" si="126"/>
        <v>0</v>
      </c>
      <c r="EG73" s="16">
        <f t="shared" si="126"/>
        <v>0</v>
      </c>
      <c r="EH73" s="16">
        <f t="shared" si="126"/>
        <v>0</v>
      </c>
      <c r="EI73" s="16">
        <f t="shared" si="126"/>
        <v>0</v>
      </c>
      <c r="EJ73" s="16">
        <f t="shared" si="126"/>
        <v>0</v>
      </c>
      <c r="EK73" s="16">
        <f t="shared" si="126"/>
        <v>0</v>
      </c>
      <c r="EL73" s="16">
        <f t="shared" si="126"/>
        <v>0</v>
      </c>
      <c r="EM73" s="16">
        <f t="shared" si="126"/>
        <v>0</v>
      </c>
      <c r="EN73" s="16">
        <f t="shared" si="126"/>
        <v>0</v>
      </c>
      <c r="EO73" s="16">
        <f t="shared" si="126"/>
        <v>0</v>
      </c>
      <c r="EP73" s="16">
        <f t="shared" si="126"/>
        <v>0</v>
      </c>
      <c r="EQ73" s="16">
        <f t="shared" si="126"/>
        <v>0</v>
      </c>
      <c r="ER73" s="16">
        <f t="shared" si="126"/>
        <v>0</v>
      </c>
      <c r="ES73" s="16">
        <f t="shared" si="126"/>
        <v>0</v>
      </c>
      <c r="ET73" s="16">
        <f t="shared" si="126"/>
        <v>0</v>
      </c>
      <c r="EU73" s="16">
        <f t="shared" si="126"/>
        <v>0</v>
      </c>
      <c r="EV73" s="16">
        <f t="shared" si="126"/>
        <v>0</v>
      </c>
      <c r="EW73" s="16">
        <f t="shared" si="126"/>
        <v>0</v>
      </c>
      <c r="EX73" s="16">
        <f t="shared" si="126"/>
        <v>0</v>
      </c>
      <c r="EY73" s="16">
        <f t="shared" si="126"/>
        <v>0</v>
      </c>
      <c r="EZ73" s="16">
        <f t="shared" si="126"/>
        <v>0</v>
      </c>
      <c r="FA73" s="16">
        <f t="shared" si="126"/>
        <v>0</v>
      </c>
      <c r="FB73" s="16">
        <f t="shared" si="126"/>
        <v>0</v>
      </c>
      <c r="FC73" s="16">
        <f t="shared" si="126"/>
        <v>0</v>
      </c>
      <c r="FD73" s="16">
        <f t="shared" si="126"/>
        <v>0</v>
      </c>
      <c r="FE73" s="16">
        <f t="shared" si="126"/>
        <v>0</v>
      </c>
      <c r="FF73" s="16">
        <f t="shared" si="126"/>
        <v>0</v>
      </c>
      <c r="FG73" s="16">
        <f t="shared" si="126"/>
        <v>0</v>
      </c>
      <c r="FH73" s="16">
        <f t="shared" si="126"/>
        <v>0</v>
      </c>
      <c r="FI73" s="16">
        <f t="shared" si="126"/>
        <v>0</v>
      </c>
      <c r="FJ73" s="16">
        <f t="shared" si="126"/>
        <v>0</v>
      </c>
      <c r="FK73" s="16">
        <f t="shared" si="126"/>
        <v>0</v>
      </c>
      <c r="FL73" s="16">
        <f t="shared" si="126"/>
        <v>0</v>
      </c>
      <c r="FM73" s="16">
        <f t="shared" si="126"/>
        <v>0</v>
      </c>
      <c r="FN73" s="16">
        <f t="shared" si="126"/>
        <v>0</v>
      </c>
      <c r="FO73" s="16">
        <f t="shared" si="126"/>
        <v>0</v>
      </c>
      <c r="FP73" s="16">
        <f t="shared" si="126"/>
        <v>0</v>
      </c>
      <c r="FQ73" s="16">
        <f t="shared" si="126"/>
        <v>0</v>
      </c>
      <c r="FR73" s="16">
        <f t="shared" si="126"/>
        <v>0</v>
      </c>
      <c r="FS73" s="16">
        <f t="shared" si="126"/>
        <v>0</v>
      </c>
      <c r="FT73" s="16">
        <f t="shared" si="126"/>
        <v>0</v>
      </c>
      <c r="FU73" s="16">
        <f t="shared" si="126"/>
        <v>0</v>
      </c>
      <c r="FV73" s="16">
        <f t="shared" si="126"/>
        <v>0</v>
      </c>
      <c r="FW73" s="16">
        <f t="shared" si="126"/>
        <v>0</v>
      </c>
      <c r="FX73" s="16">
        <f t="shared" si="126"/>
        <v>0</v>
      </c>
      <c r="FY73" s="16">
        <f t="shared" si="126"/>
        <v>0</v>
      </c>
      <c r="FZ73" s="16">
        <f t="shared" si="126"/>
        <v>0</v>
      </c>
      <c r="GA73" s="16">
        <f t="shared" si="126"/>
        <v>0</v>
      </c>
      <c r="GB73" s="16">
        <f t="shared" si="126"/>
        <v>0</v>
      </c>
      <c r="GC73" s="16">
        <f t="shared" si="126"/>
        <v>0</v>
      </c>
      <c r="GD73" s="16">
        <f t="shared" si="126"/>
        <v>0</v>
      </c>
      <c r="GE73" s="16">
        <f t="shared" si="126"/>
        <v>0</v>
      </c>
      <c r="GF73" s="16">
        <f t="shared" si="126"/>
        <v>0</v>
      </c>
      <c r="GG73" s="16">
        <f t="shared" si="126"/>
        <v>0</v>
      </c>
      <c r="GH73" s="16">
        <f t="shared" si="126"/>
        <v>0</v>
      </c>
      <c r="GI73" s="16">
        <f t="shared" si="126"/>
        <v>0</v>
      </c>
      <c r="GJ73" s="16">
        <f t="shared" si="126"/>
        <v>0</v>
      </c>
      <c r="GK73" s="16">
        <f t="shared" si="126"/>
        <v>0</v>
      </c>
      <c r="GL73" s="16">
        <f t="shared" ref="GL73:GT73" si="127">(GL64-GL70)*GL72</f>
        <v>0</v>
      </c>
      <c r="GM73" s="16">
        <f t="shared" si="127"/>
        <v>0</v>
      </c>
      <c r="GN73" s="16">
        <f t="shared" si="127"/>
        <v>0</v>
      </c>
      <c r="GO73" s="16">
        <f t="shared" si="127"/>
        <v>0</v>
      </c>
      <c r="GP73" s="16">
        <f t="shared" si="127"/>
        <v>0</v>
      </c>
      <c r="GQ73" s="16">
        <f t="shared" si="127"/>
        <v>0</v>
      </c>
      <c r="GR73" s="16">
        <f t="shared" si="127"/>
        <v>0</v>
      </c>
      <c r="GS73" s="16">
        <f t="shared" si="127"/>
        <v>0</v>
      </c>
      <c r="GT73" s="16">
        <f t="shared" si="127"/>
        <v>0</v>
      </c>
      <c r="GU73" s="16"/>
      <c r="GV73" s="16"/>
      <c r="GW73" s="16"/>
      <c r="GX73" s="16"/>
      <c r="GY73" s="16"/>
      <c r="GZ73" s="16"/>
      <c r="HA73" s="16"/>
      <c r="HB73" s="16"/>
      <c r="HC73" s="16"/>
      <c r="HD73" s="16"/>
      <c r="HE73" s="16"/>
      <c r="HF73" s="16"/>
      <c r="HG73" s="16"/>
      <c r="HH73" s="16"/>
      <c r="HI73" s="16"/>
      <c r="HJ73" s="16"/>
      <c r="HK73" s="16"/>
      <c r="HL73" s="16"/>
      <c r="HM73" s="16"/>
      <c r="HN73" s="16"/>
      <c r="HO73" s="16"/>
      <c r="HP73" s="16"/>
      <c r="HQ73" s="16"/>
      <c r="HR73" s="16"/>
      <c r="HS73" s="16"/>
      <c r="HT73" s="16"/>
      <c r="HU73" s="16"/>
      <c r="HV73" s="16"/>
      <c r="HW73" s="16"/>
      <c r="HX73" s="16"/>
      <c r="HY73" s="16"/>
      <c r="HZ73" s="16"/>
      <c r="IA73" s="16"/>
      <c r="IB73" s="16"/>
      <c r="IC73" s="16"/>
      <c r="ID73" s="16"/>
      <c r="IE73" s="16"/>
      <c r="IF73" s="16"/>
      <c r="IG73" s="16"/>
      <c r="IH73" s="16"/>
      <c r="II73" s="16"/>
      <c r="IJ73" s="16"/>
      <c r="IK73" s="16"/>
      <c r="IL73" s="16"/>
      <c r="IM73" s="16"/>
      <c r="IN73" s="16"/>
      <c r="IO73" s="16"/>
      <c r="IP73" s="16"/>
      <c r="IQ73" s="16"/>
      <c r="IR73" s="16"/>
      <c r="IS73" s="16"/>
    </row>
    <row r="74" spans="1:253" x14ac:dyDescent="0.15">
      <c r="A74" s="11"/>
      <c r="B74" s="16"/>
      <c r="C74" s="16"/>
      <c r="D74" s="16"/>
      <c r="E74" s="16"/>
      <c r="F74" s="16"/>
      <c r="G74" s="16"/>
      <c r="H74" s="16"/>
      <c r="I74" s="16"/>
      <c r="J74" s="16"/>
      <c r="K74" s="16"/>
      <c r="L74" s="16"/>
      <c r="M74" s="16"/>
      <c r="N74" s="16"/>
      <c r="O74" s="16"/>
      <c r="P74" s="16"/>
      <c r="Q74" s="16"/>
      <c r="R74" s="16"/>
      <c r="S74" s="16"/>
      <c r="T74" s="16"/>
      <c r="U74" s="16"/>
      <c r="V74" s="16"/>
      <c r="W74" s="16"/>
      <c r="X74" s="16"/>
      <c r="Y74" s="16"/>
      <c r="Z74" s="16"/>
      <c r="AA74" s="16"/>
      <c r="AB74" s="16"/>
      <c r="AC74" s="16"/>
      <c r="AD74" s="16"/>
      <c r="AE74" s="16"/>
      <c r="AF74" s="16"/>
      <c r="AG74" s="16"/>
      <c r="AH74" s="16"/>
      <c r="AI74" s="16"/>
      <c r="AJ74" s="16"/>
      <c r="AK74" s="16"/>
      <c r="AL74" s="16"/>
      <c r="AM74" s="16"/>
      <c r="AN74" s="16"/>
      <c r="AO74" s="16"/>
      <c r="AP74" s="16"/>
      <c r="AQ74" s="16"/>
      <c r="AR74" s="16"/>
      <c r="AS74" s="16"/>
      <c r="AT74" s="16"/>
      <c r="AU74" s="16"/>
      <c r="AV74" s="16"/>
      <c r="AW74" s="16"/>
      <c r="AX74" s="16"/>
      <c r="AY74" s="16"/>
      <c r="AZ74" s="16"/>
      <c r="BA74" s="16"/>
      <c r="BB74" s="16"/>
      <c r="BC74" s="16"/>
      <c r="BD74" s="16"/>
      <c r="BE74" s="16"/>
      <c r="BF74" s="16"/>
      <c r="BG74" s="16"/>
      <c r="BH74" s="16"/>
      <c r="BI74" s="16"/>
      <c r="BJ74" s="16"/>
      <c r="BK74" s="16"/>
      <c r="BL74" s="16"/>
      <c r="BM74" s="16"/>
      <c r="BN74" s="16"/>
      <c r="BO74" s="16"/>
      <c r="BP74" s="16"/>
      <c r="BQ74" s="16"/>
      <c r="BR74" s="16"/>
      <c r="BS74" s="16"/>
      <c r="BT74" s="16"/>
      <c r="BU74" s="16"/>
      <c r="BV74" s="16"/>
      <c r="BW74" s="16"/>
      <c r="BX74" s="16"/>
      <c r="BY74" s="16"/>
      <c r="BZ74" s="16"/>
      <c r="CA74" s="16"/>
      <c r="CB74" s="16"/>
      <c r="CC74" s="16"/>
      <c r="CD74" s="16"/>
      <c r="CE74" s="16"/>
      <c r="CF74" s="16"/>
      <c r="CG74" s="16"/>
      <c r="CH74" s="16"/>
      <c r="CI74" s="16"/>
      <c r="CJ74" s="16"/>
      <c r="CK74" s="16"/>
      <c r="CL74" s="16"/>
      <c r="CM74" s="16"/>
      <c r="CN74" s="16"/>
      <c r="CO74" s="16"/>
      <c r="CP74" s="16"/>
      <c r="CQ74" s="16"/>
      <c r="CR74" s="16"/>
      <c r="CS74" s="16"/>
      <c r="CT74" s="16"/>
      <c r="CU74" s="16"/>
      <c r="CV74" s="16"/>
      <c r="CW74" s="16"/>
      <c r="CX74" s="16"/>
      <c r="CY74" s="16"/>
      <c r="CZ74" s="16"/>
      <c r="DA74" s="16"/>
      <c r="DB74" s="16"/>
      <c r="DC74" s="16"/>
      <c r="DD74" s="16"/>
      <c r="DE74" s="16"/>
      <c r="DF74" s="16"/>
      <c r="DG74" s="16"/>
      <c r="DH74" s="16"/>
      <c r="DI74" s="16"/>
      <c r="DJ74" s="16"/>
      <c r="DK74" s="16"/>
      <c r="DL74" s="16"/>
      <c r="DM74" s="16"/>
      <c r="DN74" s="16"/>
      <c r="DO74" s="16"/>
      <c r="DP74" s="16"/>
      <c r="DQ74" s="16"/>
      <c r="DR74" s="16"/>
      <c r="DS74" s="16"/>
      <c r="DT74" s="16"/>
      <c r="DU74" s="16"/>
      <c r="DV74" s="16"/>
      <c r="DW74" s="16"/>
      <c r="DX74" s="16"/>
      <c r="DY74" s="16"/>
      <c r="DZ74" s="16"/>
      <c r="EA74" s="16"/>
      <c r="EB74" s="16"/>
      <c r="EC74" s="16"/>
      <c r="ED74" s="16"/>
      <c r="EE74" s="16"/>
      <c r="EF74" s="16"/>
      <c r="EG74" s="16"/>
      <c r="EH74" s="16"/>
      <c r="EI74" s="16"/>
      <c r="EJ74" s="16"/>
      <c r="EK74" s="16"/>
      <c r="EL74" s="16"/>
      <c r="EM74" s="16"/>
      <c r="EN74" s="16"/>
      <c r="EO74" s="16"/>
      <c r="EP74" s="16"/>
      <c r="EQ74" s="16"/>
      <c r="ER74" s="16"/>
      <c r="ES74" s="16"/>
      <c r="ET74" s="16"/>
      <c r="EU74" s="16"/>
      <c r="EV74" s="16"/>
      <c r="EW74" s="16"/>
      <c r="EX74" s="16"/>
      <c r="EY74" s="16"/>
      <c r="EZ74" s="16"/>
      <c r="FA74" s="16"/>
      <c r="FB74" s="16"/>
      <c r="FC74" s="16"/>
      <c r="FD74" s="16"/>
      <c r="FE74" s="16"/>
      <c r="FF74" s="16"/>
      <c r="FG74" s="16"/>
      <c r="FH74" s="16"/>
      <c r="FI74" s="16"/>
      <c r="FJ74" s="16"/>
      <c r="FK74" s="16"/>
      <c r="FL74" s="16"/>
      <c r="FM74" s="16"/>
      <c r="FN74" s="16"/>
      <c r="FO74" s="16"/>
      <c r="FP74" s="16"/>
      <c r="FQ74" s="16"/>
      <c r="FR74" s="16"/>
      <c r="FS74" s="16"/>
      <c r="FT74" s="16"/>
      <c r="FU74" s="16"/>
      <c r="FV74" s="16"/>
      <c r="FW74" s="16"/>
      <c r="FX74" s="16"/>
      <c r="FY74" s="16"/>
      <c r="FZ74" s="16"/>
      <c r="GA74" s="16"/>
      <c r="GB74" s="16"/>
      <c r="GC74" s="16"/>
      <c r="GD74" s="16"/>
      <c r="GE74" s="16"/>
      <c r="GF74" s="16"/>
      <c r="GG74" s="16"/>
      <c r="GH74" s="16"/>
      <c r="GI74" s="16"/>
      <c r="GJ74" s="16"/>
      <c r="GK74" s="16"/>
      <c r="GL74" s="16"/>
      <c r="GM74" s="16"/>
      <c r="GN74" s="16"/>
      <c r="GO74" s="16"/>
      <c r="GP74" s="16"/>
      <c r="GQ74" s="16"/>
      <c r="GR74" s="16"/>
      <c r="GS74" s="16"/>
      <c r="GT74" s="16"/>
      <c r="GU74" s="16"/>
      <c r="GV74" s="16"/>
      <c r="GW74" s="16"/>
      <c r="GX74" s="16"/>
      <c r="GY74" s="16"/>
      <c r="GZ74" s="16"/>
      <c r="HA74" s="16"/>
      <c r="HB74" s="16"/>
      <c r="HC74" s="16"/>
      <c r="HD74" s="16"/>
      <c r="HE74" s="16"/>
      <c r="HF74" s="16"/>
      <c r="HG74" s="16"/>
      <c r="HH74" s="16"/>
      <c r="HI74" s="16"/>
      <c r="HJ74" s="16"/>
      <c r="HK74" s="16"/>
      <c r="HL74" s="16"/>
      <c r="HM74" s="16"/>
      <c r="HN74" s="16"/>
      <c r="HO74" s="16"/>
      <c r="HP74" s="16"/>
      <c r="HQ74" s="16"/>
      <c r="HR74" s="16"/>
      <c r="HS74" s="16"/>
      <c r="HT74" s="16"/>
      <c r="HU74" s="16"/>
      <c r="HV74" s="16"/>
      <c r="HW74" s="16"/>
      <c r="HX74" s="16"/>
      <c r="HY74" s="16"/>
      <c r="HZ74" s="16"/>
      <c r="IA74" s="16"/>
      <c r="IB74" s="16"/>
      <c r="IC74" s="16"/>
      <c r="ID74" s="16"/>
      <c r="IE74" s="16"/>
      <c r="IF74" s="16"/>
      <c r="IG74" s="16"/>
      <c r="IH74" s="16"/>
      <c r="II74" s="16"/>
      <c r="IJ74" s="16"/>
      <c r="IK74" s="16"/>
      <c r="IL74" s="16"/>
      <c r="IM74" s="16"/>
      <c r="IN74" s="16"/>
      <c r="IO74" s="16"/>
      <c r="IP74" s="16"/>
      <c r="IQ74" s="16"/>
      <c r="IR74" s="16"/>
      <c r="IS74" s="16"/>
    </row>
    <row r="75" spans="1:253" x14ac:dyDescent="0.15">
      <c r="A75" s="27" t="s">
        <v>15</v>
      </c>
      <c r="B75" s="16">
        <f>SUM(B73:GT73)*B$12/3</f>
        <v>0</v>
      </c>
      <c r="C75" s="16"/>
      <c r="D75" s="16"/>
      <c r="E75" s="16"/>
      <c r="F75" s="16"/>
      <c r="G75" s="16"/>
      <c r="H75" s="16"/>
      <c r="I75" s="16"/>
      <c r="J75" s="16"/>
      <c r="K75" s="16"/>
      <c r="L75" s="16"/>
      <c r="M75" s="16"/>
      <c r="N75" s="16"/>
      <c r="O75" s="16"/>
      <c r="P75" s="16"/>
      <c r="Q75" s="16"/>
      <c r="R75" s="16"/>
      <c r="S75" s="16"/>
      <c r="T75" s="16"/>
      <c r="U75" s="16"/>
      <c r="V75" s="16"/>
      <c r="W75" s="16"/>
      <c r="X75" s="16"/>
      <c r="Y75" s="16"/>
      <c r="Z75" s="16"/>
      <c r="AA75" s="16"/>
      <c r="AB75" s="16"/>
      <c r="AC75" s="16"/>
      <c r="AD75" s="16"/>
      <c r="AE75" s="16"/>
      <c r="AF75" s="16"/>
      <c r="AG75" s="16"/>
      <c r="AH75" s="16"/>
      <c r="AI75" s="16"/>
      <c r="AJ75" s="16"/>
      <c r="AK75" s="16"/>
      <c r="AL75" s="16"/>
      <c r="AM75" s="16"/>
      <c r="AN75" s="16"/>
      <c r="AO75" s="16"/>
      <c r="AP75" s="16"/>
      <c r="AQ75" s="16"/>
      <c r="AR75" s="16"/>
      <c r="AS75" s="16"/>
      <c r="AT75" s="16"/>
      <c r="AU75" s="16"/>
      <c r="AV75" s="16"/>
      <c r="AW75" s="16"/>
      <c r="AX75" s="16"/>
      <c r="AY75" s="16"/>
      <c r="AZ75" s="16"/>
      <c r="BA75" s="16" t="s">
        <v>23</v>
      </c>
      <c r="BB75" s="16"/>
      <c r="BC75" s="16"/>
      <c r="BD75" s="16"/>
      <c r="BE75" s="16"/>
      <c r="BF75" s="16"/>
      <c r="BG75" s="16"/>
      <c r="BH75" s="16"/>
      <c r="BI75" s="16"/>
      <c r="BJ75" s="16"/>
      <c r="BK75" s="16"/>
      <c r="BL75" s="16"/>
      <c r="BM75" s="16"/>
      <c r="BN75" s="16"/>
      <c r="BO75" s="16"/>
      <c r="BP75" s="16"/>
      <c r="BQ75" s="16"/>
      <c r="BR75" s="16"/>
      <c r="BS75" s="16"/>
      <c r="BT75" s="16"/>
      <c r="BU75" s="16"/>
      <c r="BV75" s="16"/>
      <c r="BW75" s="16"/>
      <c r="BX75" s="16"/>
      <c r="BY75" s="16"/>
      <c r="BZ75" s="16"/>
      <c r="CA75" s="16"/>
      <c r="CB75" s="16"/>
      <c r="CC75" s="16"/>
      <c r="CD75" s="16"/>
      <c r="CE75" s="16"/>
      <c r="CF75" s="16"/>
      <c r="CG75" s="16"/>
      <c r="CH75" s="16"/>
      <c r="CI75" s="16"/>
      <c r="CJ75" s="16"/>
      <c r="CK75" s="16"/>
      <c r="CL75" s="16"/>
      <c r="CM75" s="16"/>
      <c r="CN75" s="16"/>
      <c r="CO75" s="16"/>
      <c r="CP75" s="16"/>
      <c r="CQ75" s="16"/>
      <c r="CR75" s="16"/>
      <c r="CS75" s="16"/>
      <c r="CT75" s="16"/>
      <c r="CU75" s="16"/>
      <c r="CV75" s="16"/>
      <c r="CW75" s="16"/>
      <c r="CX75" s="16"/>
      <c r="CY75" s="16"/>
      <c r="CZ75" s="16"/>
      <c r="DA75" s="16"/>
      <c r="DB75" s="16"/>
      <c r="DC75" s="16"/>
      <c r="DD75" s="16"/>
      <c r="DE75" s="16"/>
      <c r="DF75" s="16"/>
      <c r="DG75" s="16"/>
      <c r="DH75" s="16"/>
      <c r="DI75" s="16"/>
      <c r="DJ75" s="16"/>
      <c r="DK75" s="16"/>
      <c r="DL75" s="16"/>
      <c r="DM75" s="16"/>
      <c r="DN75" s="16"/>
      <c r="DO75" s="16"/>
      <c r="DP75" s="16"/>
      <c r="DQ75" s="16"/>
      <c r="DR75" s="16"/>
      <c r="DS75" s="16"/>
      <c r="DT75" s="16"/>
      <c r="DU75" s="16"/>
      <c r="DV75" s="16"/>
      <c r="DW75" s="16"/>
      <c r="DX75" s="16"/>
      <c r="DY75" s="16"/>
      <c r="DZ75" s="16"/>
      <c r="EA75" s="16"/>
      <c r="EB75" s="16"/>
      <c r="EC75" s="16"/>
      <c r="ED75" s="16"/>
      <c r="EE75" s="16"/>
      <c r="EF75" s="16"/>
      <c r="EG75" s="16"/>
      <c r="EH75" s="16"/>
      <c r="EI75" s="16"/>
      <c r="EJ75" s="16"/>
      <c r="EK75" s="16"/>
      <c r="EL75" s="16"/>
      <c r="EM75" s="16"/>
      <c r="EN75" s="16"/>
      <c r="EO75" s="16"/>
      <c r="EP75" s="16"/>
      <c r="EQ75" s="16"/>
      <c r="ER75" s="16"/>
      <c r="ES75" s="16"/>
      <c r="ET75" s="16"/>
      <c r="EU75" s="16"/>
      <c r="EV75" s="16"/>
      <c r="EW75" s="16"/>
      <c r="EX75" s="16"/>
      <c r="EY75" s="16"/>
      <c r="EZ75" s="16"/>
      <c r="FA75" s="16"/>
      <c r="FB75" s="16"/>
      <c r="FC75" s="16"/>
      <c r="FD75" s="16"/>
      <c r="FE75" s="16"/>
      <c r="FF75" s="16"/>
      <c r="FG75" s="16"/>
      <c r="FH75" s="16"/>
      <c r="FI75" s="16"/>
      <c r="FJ75" s="16"/>
      <c r="FK75" s="16"/>
      <c r="FL75" s="16"/>
      <c r="FM75" s="16"/>
      <c r="FN75" s="16"/>
      <c r="FO75" s="16"/>
      <c r="FP75" s="16"/>
      <c r="FQ75" s="16"/>
      <c r="FR75" s="16"/>
      <c r="FS75" s="16"/>
      <c r="FT75" s="16"/>
      <c r="FU75" s="16"/>
      <c r="FV75" s="16"/>
      <c r="FW75" s="16"/>
      <c r="FX75" s="16"/>
      <c r="FY75" s="16"/>
      <c r="FZ75" s="16"/>
      <c r="GA75" s="16"/>
      <c r="GB75" s="16"/>
      <c r="GC75" s="16"/>
      <c r="GD75" s="16"/>
      <c r="GE75" s="16"/>
      <c r="GF75" s="16"/>
      <c r="GG75" s="16"/>
      <c r="GH75" s="16"/>
      <c r="GI75" s="16"/>
      <c r="GJ75" s="16"/>
      <c r="GK75" s="16"/>
      <c r="GL75" s="16"/>
      <c r="GM75" s="16"/>
      <c r="GN75" s="16"/>
      <c r="GO75" s="16"/>
      <c r="GP75" s="16"/>
      <c r="GQ75" s="16"/>
      <c r="GR75" s="16"/>
      <c r="GS75" s="16"/>
      <c r="GT75" s="16"/>
      <c r="GU75" s="16"/>
      <c r="GV75" s="16"/>
      <c r="GW75" s="16"/>
      <c r="GX75" s="16"/>
      <c r="GY75" s="16"/>
      <c r="GZ75" s="16"/>
      <c r="HA75" s="16"/>
      <c r="HB75" s="16"/>
      <c r="HC75" s="16"/>
      <c r="HD75" s="16"/>
      <c r="HE75" s="16"/>
      <c r="HF75" s="16"/>
      <c r="HG75" s="16"/>
      <c r="HH75" s="16"/>
      <c r="HI75" s="16"/>
      <c r="HJ75" s="16"/>
      <c r="HK75" s="16"/>
      <c r="HL75" s="16"/>
      <c r="HM75" s="16"/>
      <c r="HN75" s="16"/>
      <c r="HO75" s="16"/>
      <c r="HP75" s="16"/>
      <c r="HQ75" s="16"/>
      <c r="HR75" s="16"/>
      <c r="HS75" s="16"/>
      <c r="HT75" s="16"/>
      <c r="HU75" s="16"/>
      <c r="HV75" s="16"/>
      <c r="HW75" s="16"/>
      <c r="HX75" s="16"/>
      <c r="HY75" s="16"/>
      <c r="HZ75" s="16"/>
      <c r="IA75" s="16"/>
      <c r="IB75" s="16"/>
      <c r="IC75" s="16"/>
      <c r="ID75" s="16"/>
      <c r="IE75" s="16"/>
      <c r="IF75" s="16"/>
      <c r="IG75" s="16"/>
      <c r="IH75" s="16"/>
      <c r="II75" s="16"/>
      <c r="IJ75" s="16"/>
      <c r="IK75" s="16"/>
      <c r="IL75" s="16"/>
      <c r="IM75" s="16"/>
      <c r="IN75" s="16"/>
      <c r="IO75" s="16"/>
      <c r="IP75" s="16"/>
      <c r="IQ75" s="16"/>
      <c r="IR75" s="16"/>
      <c r="IS75" s="16"/>
    </row>
    <row r="76" spans="1:253" x14ac:dyDescent="0.15">
      <c r="A76" s="27" t="s">
        <v>70</v>
      </c>
      <c r="B76" s="18">
        <f>'円柱及び中空円柱磁石（径方向磁化）計算シート'!$C$11/4/PI()*B75</f>
        <v>0</v>
      </c>
      <c r="C76" s="16"/>
      <c r="D76" s="16"/>
      <c r="E76" s="16"/>
      <c r="F76" s="16"/>
      <c r="G76" s="16"/>
      <c r="H76" s="16"/>
      <c r="I76" s="16"/>
      <c r="J76" s="16"/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  <c r="Y76" s="16"/>
      <c r="Z76" s="16"/>
      <c r="AA76" s="16"/>
      <c r="AB76" s="16"/>
      <c r="AC76" s="16"/>
      <c r="AD76" s="16"/>
      <c r="AE76" s="16"/>
      <c r="AF76" s="16"/>
      <c r="AG76" s="16"/>
      <c r="AH76" s="16"/>
      <c r="AI76" s="16"/>
      <c r="AJ76" s="16"/>
      <c r="AK76" s="16"/>
      <c r="AL76" s="16"/>
      <c r="AM76" s="16"/>
      <c r="AN76" s="16"/>
      <c r="AO76" s="16"/>
      <c r="AP76" s="16"/>
      <c r="AQ76" s="16"/>
      <c r="AR76" s="16"/>
      <c r="AS76" s="16"/>
      <c r="AT76" s="16"/>
      <c r="AU76" s="16"/>
      <c r="AV76" s="16"/>
      <c r="AW76" s="16"/>
      <c r="AX76" s="16"/>
      <c r="AY76" s="16"/>
      <c r="AZ76" s="16"/>
      <c r="BA76" s="16" t="s">
        <v>23</v>
      </c>
      <c r="BB76" s="16"/>
      <c r="BC76" s="16"/>
      <c r="BD76" s="16"/>
      <c r="BE76" s="16"/>
      <c r="BF76" s="16"/>
      <c r="BG76" s="16"/>
      <c r="BH76" s="16"/>
      <c r="BI76" s="16"/>
      <c r="BJ76" s="16"/>
      <c r="BK76" s="16"/>
      <c r="BL76" s="16"/>
      <c r="BM76" s="16"/>
      <c r="BN76" s="16"/>
      <c r="BO76" s="16"/>
      <c r="BP76" s="16"/>
      <c r="BQ76" s="16"/>
      <c r="BR76" s="16"/>
      <c r="BS76" s="16"/>
      <c r="BT76" s="16"/>
      <c r="BU76" s="16"/>
      <c r="BV76" s="16"/>
      <c r="BW76" s="16"/>
      <c r="BX76" s="16"/>
      <c r="BY76" s="16"/>
      <c r="BZ76" s="16"/>
      <c r="CA76" s="16"/>
      <c r="CB76" s="16"/>
      <c r="CC76" s="16"/>
      <c r="CD76" s="16"/>
      <c r="CE76" s="16"/>
      <c r="CF76" s="16"/>
      <c r="CG76" s="16"/>
      <c r="CH76" s="16"/>
      <c r="CI76" s="16"/>
      <c r="CJ76" s="16"/>
      <c r="CK76" s="16"/>
      <c r="CL76" s="16"/>
      <c r="CM76" s="16"/>
      <c r="CN76" s="16"/>
      <c r="CO76" s="16"/>
      <c r="CP76" s="16"/>
      <c r="CQ76" s="16"/>
      <c r="CR76" s="16"/>
      <c r="CS76" s="16"/>
      <c r="CT76" s="16"/>
      <c r="CU76" s="16"/>
      <c r="CV76" s="16"/>
      <c r="CW76" s="16"/>
      <c r="CX76" s="16"/>
      <c r="CY76" s="16"/>
      <c r="CZ76" s="16"/>
      <c r="DA76" s="16"/>
      <c r="DB76" s="16"/>
      <c r="DC76" s="16"/>
      <c r="DD76" s="16"/>
      <c r="DE76" s="16"/>
      <c r="DF76" s="16"/>
      <c r="DG76" s="16"/>
      <c r="DH76" s="16"/>
      <c r="DI76" s="16"/>
      <c r="DJ76" s="16"/>
      <c r="DK76" s="16"/>
      <c r="DL76" s="16"/>
      <c r="DM76" s="16"/>
      <c r="DN76" s="16"/>
      <c r="DO76" s="16"/>
      <c r="DP76" s="16"/>
      <c r="DQ76" s="16"/>
      <c r="DR76" s="16"/>
      <c r="DS76" s="16"/>
      <c r="DT76" s="16"/>
      <c r="DU76" s="16"/>
      <c r="DV76" s="16"/>
      <c r="DW76" s="16"/>
      <c r="DX76" s="16"/>
      <c r="DY76" s="16"/>
      <c r="DZ76" s="16"/>
      <c r="EA76" s="16"/>
      <c r="EB76" s="16"/>
      <c r="EC76" s="16"/>
      <c r="ED76" s="16"/>
      <c r="EE76" s="16"/>
      <c r="EF76" s="16"/>
      <c r="EG76" s="16"/>
      <c r="EH76" s="16"/>
      <c r="EI76" s="16"/>
      <c r="EJ76" s="16"/>
      <c r="EK76" s="16"/>
      <c r="EL76" s="16"/>
      <c r="EM76" s="16"/>
      <c r="EN76" s="16"/>
      <c r="EO76" s="16"/>
      <c r="EP76" s="16"/>
      <c r="EQ76" s="16"/>
      <c r="ER76" s="16"/>
      <c r="ES76" s="16"/>
      <c r="ET76" s="16"/>
      <c r="EU76" s="16"/>
      <c r="EV76" s="16"/>
      <c r="EW76" s="16"/>
      <c r="EX76" s="16"/>
      <c r="EY76" s="16"/>
      <c r="EZ76" s="16"/>
      <c r="FA76" s="16"/>
      <c r="FB76" s="16"/>
      <c r="FC76" s="16"/>
      <c r="FD76" s="16"/>
      <c r="FE76" s="16"/>
      <c r="FF76" s="16"/>
      <c r="FG76" s="16"/>
      <c r="FH76" s="16"/>
      <c r="FI76" s="16"/>
      <c r="FJ76" s="16"/>
      <c r="FK76" s="16"/>
      <c r="FL76" s="16"/>
      <c r="FM76" s="16"/>
      <c r="FN76" s="16"/>
      <c r="FO76" s="16"/>
      <c r="FP76" s="16"/>
      <c r="FQ76" s="16"/>
      <c r="FR76" s="16"/>
      <c r="FS76" s="16"/>
      <c r="FT76" s="16"/>
      <c r="FU76" s="16"/>
      <c r="FV76" s="16"/>
      <c r="FW76" s="16"/>
      <c r="FX76" s="16"/>
      <c r="FY76" s="16"/>
      <c r="FZ76" s="16"/>
      <c r="GA76" s="16"/>
      <c r="GB76" s="16"/>
      <c r="GC76" s="16"/>
      <c r="GD76" s="16"/>
      <c r="GE76" s="16"/>
      <c r="GF76" s="16"/>
      <c r="GG76" s="16"/>
      <c r="GH76" s="16"/>
      <c r="GI76" s="16"/>
      <c r="GJ76" s="16"/>
      <c r="GK76" s="16"/>
      <c r="GL76" s="16"/>
      <c r="GM76" s="16"/>
      <c r="GN76" s="16"/>
      <c r="GO76" s="16"/>
      <c r="GP76" s="16"/>
      <c r="GQ76" s="16"/>
      <c r="GR76" s="16"/>
      <c r="GS76" s="16"/>
      <c r="GT76" s="16"/>
      <c r="GU76" s="16"/>
      <c r="GV76" s="16"/>
      <c r="GW76" s="16"/>
      <c r="GX76" s="16"/>
      <c r="GY76" s="16"/>
      <c r="GZ76" s="16"/>
      <c r="HA76" s="16"/>
      <c r="HB76" s="16"/>
      <c r="HC76" s="16"/>
      <c r="HD76" s="16"/>
      <c r="HE76" s="16"/>
      <c r="HF76" s="16"/>
      <c r="HG76" s="16"/>
      <c r="HH76" s="16"/>
      <c r="HI76" s="16"/>
      <c r="HJ76" s="16"/>
      <c r="HK76" s="16"/>
      <c r="HL76" s="16"/>
      <c r="HM76" s="16"/>
      <c r="HN76" s="16"/>
      <c r="HO76" s="16"/>
      <c r="HP76" s="16"/>
      <c r="HQ76" s="16"/>
      <c r="HR76" s="16"/>
      <c r="HS76" s="16"/>
      <c r="HT76" s="16"/>
      <c r="HU76" s="16"/>
      <c r="HV76" s="16"/>
      <c r="HW76" s="16"/>
      <c r="HX76" s="16"/>
      <c r="HY76" s="16"/>
      <c r="HZ76" s="16"/>
      <c r="IA76" s="16"/>
      <c r="IB76" s="16"/>
      <c r="IC76" s="16"/>
      <c r="ID76" s="16"/>
      <c r="IE76" s="16"/>
      <c r="IF76" s="16"/>
      <c r="IG76" s="16"/>
      <c r="IH76" s="16"/>
      <c r="II76" s="16"/>
      <c r="IJ76" s="16"/>
      <c r="IK76" s="16"/>
      <c r="IL76" s="16"/>
      <c r="IM76" s="16"/>
      <c r="IN76" s="16"/>
      <c r="IO76" s="16"/>
      <c r="IP76" s="16"/>
      <c r="IQ76" s="16"/>
      <c r="IR76" s="16"/>
      <c r="IS76" s="16"/>
    </row>
    <row r="77" spans="1:253" x14ac:dyDescent="0.15">
      <c r="B77" s="16"/>
      <c r="C77" s="16"/>
      <c r="D77" s="16"/>
      <c r="E77" s="16"/>
      <c r="F77" s="16"/>
      <c r="G77" s="16"/>
      <c r="H77" s="16"/>
      <c r="I77" s="16"/>
      <c r="J77" s="16"/>
      <c r="K77" s="16"/>
      <c r="L77" s="16"/>
      <c r="M77" s="16"/>
      <c r="N77" s="16"/>
      <c r="O77" s="16"/>
      <c r="P77" s="16"/>
      <c r="Q77" s="16"/>
      <c r="R77" s="16"/>
      <c r="S77" s="16"/>
      <c r="T77" s="16"/>
      <c r="U77" s="16"/>
      <c r="V77" s="16"/>
      <c r="W77" s="16"/>
      <c r="X77" s="16"/>
      <c r="Y77" s="16"/>
      <c r="Z77" s="16"/>
      <c r="AA77" s="16"/>
      <c r="AB77" s="16"/>
      <c r="AC77" s="16"/>
      <c r="AD77" s="16"/>
      <c r="AE77" s="16"/>
      <c r="AF77" s="16"/>
      <c r="AG77" s="16"/>
      <c r="AH77" s="16"/>
      <c r="AI77" s="16"/>
      <c r="AJ77" s="16"/>
      <c r="AK77" s="16"/>
      <c r="AL77" s="16"/>
      <c r="AM77" s="16"/>
      <c r="AN77" s="16"/>
      <c r="AO77" s="16"/>
      <c r="AP77" s="16"/>
      <c r="AQ77" s="16"/>
      <c r="AR77" s="16"/>
      <c r="AS77" s="16"/>
      <c r="AT77" s="16"/>
      <c r="AU77" s="16"/>
      <c r="AV77" s="16"/>
      <c r="AW77" s="16"/>
      <c r="AX77" s="16"/>
      <c r="AY77" s="16"/>
      <c r="AZ77" s="16"/>
      <c r="BA77" s="16"/>
      <c r="BB77" s="16"/>
      <c r="BC77" s="16"/>
      <c r="BD77" s="16"/>
      <c r="BE77" s="16"/>
      <c r="BF77" s="16"/>
      <c r="BG77" s="16"/>
      <c r="BH77" s="16"/>
      <c r="BI77" s="16"/>
      <c r="BJ77" s="16"/>
      <c r="BK77" s="16"/>
      <c r="BL77" s="16"/>
      <c r="BM77" s="16"/>
      <c r="BN77" s="16"/>
      <c r="BO77" s="16"/>
      <c r="BP77" s="16"/>
      <c r="BQ77" s="16"/>
      <c r="BR77" s="16"/>
      <c r="BS77" s="16"/>
      <c r="BT77" s="16"/>
      <c r="BU77" s="16"/>
      <c r="BV77" s="16"/>
      <c r="BW77" s="16"/>
      <c r="BX77" s="16"/>
      <c r="BY77" s="16"/>
      <c r="BZ77" s="16"/>
      <c r="CA77" s="16"/>
      <c r="CB77" s="16"/>
      <c r="CC77" s="16"/>
      <c r="CD77" s="16"/>
      <c r="CE77" s="16"/>
      <c r="CF77" s="16"/>
      <c r="CG77" s="16"/>
      <c r="CH77" s="16"/>
      <c r="CI77" s="16"/>
      <c r="CJ77" s="16"/>
      <c r="CK77" s="16"/>
      <c r="CL77" s="16"/>
      <c r="CM77" s="16"/>
      <c r="CN77" s="16"/>
      <c r="CO77" s="16"/>
      <c r="CP77" s="16"/>
      <c r="CQ77" s="16"/>
      <c r="CR77" s="16"/>
      <c r="CS77" s="16"/>
      <c r="CT77" s="16"/>
      <c r="CU77" s="16"/>
      <c r="CV77" s="16"/>
      <c r="CW77" s="16"/>
      <c r="CX77" s="16"/>
      <c r="CY77" s="16"/>
      <c r="CZ77" s="16"/>
      <c r="DA77" s="16"/>
      <c r="DB77" s="16"/>
      <c r="DC77" s="16"/>
      <c r="DD77" s="16"/>
      <c r="DE77" s="16"/>
      <c r="DF77" s="16"/>
      <c r="DG77" s="16"/>
      <c r="DH77" s="16"/>
      <c r="DI77" s="16"/>
      <c r="DJ77" s="16"/>
      <c r="DK77" s="16"/>
      <c r="DL77" s="16"/>
      <c r="DM77" s="16"/>
      <c r="DN77" s="16"/>
      <c r="DO77" s="16"/>
      <c r="DP77" s="16"/>
      <c r="DQ77" s="16"/>
      <c r="DR77" s="16"/>
      <c r="DS77" s="16"/>
      <c r="DT77" s="16"/>
      <c r="DU77" s="16"/>
      <c r="DV77" s="16"/>
      <c r="DW77" s="16"/>
      <c r="DX77" s="16"/>
      <c r="DY77" s="16"/>
      <c r="DZ77" s="16"/>
      <c r="EA77" s="16"/>
      <c r="EB77" s="16"/>
      <c r="EC77" s="16"/>
      <c r="ED77" s="16"/>
      <c r="EE77" s="16"/>
      <c r="EF77" s="16"/>
      <c r="EG77" s="16"/>
      <c r="EH77" s="16"/>
      <c r="EI77" s="16"/>
      <c r="EJ77" s="16"/>
      <c r="EK77" s="16"/>
      <c r="EL77" s="16"/>
      <c r="EM77" s="16"/>
      <c r="EN77" s="16"/>
      <c r="EO77" s="16"/>
      <c r="EP77" s="16"/>
      <c r="EQ77" s="16"/>
      <c r="ER77" s="16"/>
      <c r="ES77" s="16"/>
      <c r="ET77" s="16"/>
      <c r="EU77" s="16"/>
      <c r="EV77" s="16"/>
      <c r="EW77" s="16"/>
      <c r="EX77" s="16"/>
      <c r="EY77" s="16"/>
      <c r="EZ77" s="16"/>
      <c r="FA77" s="16"/>
      <c r="FB77" s="16"/>
      <c r="FC77" s="16"/>
      <c r="FD77" s="16"/>
      <c r="FE77" s="16"/>
      <c r="FF77" s="16"/>
      <c r="FG77" s="16"/>
      <c r="FH77" s="16"/>
      <c r="FI77" s="16"/>
      <c r="FJ77" s="16"/>
      <c r="FK77" s="16"/>
      <c r="FL77" s="16"/>
      <c r="FM77" s="16"/>
      <c r="FN77" s="16"/>
      <c r="FO77" s="16"/>
      <c r="FP77" s="16"/>
      <c r="FQ77" s="16"/>
      <c r="FR77" s="16"/>
      <c r="FS77" s="16"/>
      <c r="FT77" s="16"/>
      <c r="FU77" s="16"/>
      <c r="FV77" s="16"/>
      <c r="FW77" s="16"/>
      <c r="FX77" s="16"/>
      <c r="FY77" s="16"/>
      <c r="FZ77" s="16"/>
      <c r="GA77" s="16"/>
      <c r="GB77" s="16"/>
      <c r="GC77" s="16"/>
      <c r="GD77" s="16"/>
      <c r="GE77" s="16"/>
      <c r="GF77" s="16"/>
      <c r="GG77" s="16"/>
      <c r="GH77" s="16"/>
      <c r="GI77" s="16"/>
      <c r="GJ77" s="16"/>
      <c r="GK77" s="16"/>
      <c r="GL77" s="16"/>
      <c r="GM77" s="16"/>
      <c r="GN77" s="16"/>
      <c r="GO77" s="16"/>
      <c r="GP77" s="16"/>
      <c r="GQ77" s="16"/>
      <c r="GR77" s="16"/>
      <c r="GS77" s="16"/>
      <c r="GT77" s="16"/>
    </row>
    <row r="78" spans="1:253" x14ac:dyDescent="0.15">
      <c r="C78" s="16"/>
    </row>
    <row r="79" spans="1:253" x14ac:dyDescent="0.15">
      <c r="C79" s="16"/>
    </row>
    <row r="80" spans="1:253" x14ac:dyDescent="0.15">
      <c r="C80" s="16"/>
    </row>
    <row r="81" spans="3:3" x14ac:dyDescent="0.15">
      <c r="C81" s="16"/>
    </row>
    <row r="82" spans="3:3" x14ac:dyDescent="0.15">
      <c r="C82" s="16"/>
    </row>
    <row r="83" spans="3:3" x14ac:dyDescent="0.15">
      <c r="C83" s="16"/>
    </row>
    <row r="84" spans="3:3" x14ac:dyDescent="0.15">
      <c r="C84" s="16"/>
    </row>
    <row r="85" spans="3:3" x14ac:dyDescent="0.15">
      <c r="C85" s="16"/>
    </row>
    <row r="86" spans="3:3" x14ac:dyDescent="0.15">
      <c r="C86" s="16"/>
    </row>
    <row r="87" spans="3:3" x14ac:dyDescent="0.15">
      <c r="C87" s="16"/>
    </row>
    <row r="88" spans="3:3" x14ac:dyDescent="0.15">
      <c r="C88" s="16"/>
    </row>
    <row r="89" spans="3:3" x14ac:dyDescent="0.15">
      <c r="C89" s="16"/>
    </row>
    <row r="90" spans="3:3" x14ac:dyDescent="0.15">
      <c r="C90" s="16"/>
    </row>
    <row r="91" spans="3:3" x14ac:dyDescent="0.15">
      <c r="C91" s="16"/>
    </row>
    <row r="92" spans="3:3" x14ac:dyDescent="0.15">
      <c r="C92" s="16"/>
    </row>
    <row r="93" spans="3:3" x14ac:dyDescent="0.15">
      <c r="C93" s="16"/>
    </row>
    <row r="94" spans="3:3" x14ac:dyDescent="0.15">
      <c r="C94" s="16"/>
    </row>
    <row r="95" spans="3:3" x14ac:dyDescent="0.15">
      <c r="C95" s="16"/>
    </row>
    <row r="96" spans="3:3" x14ac:dyDescent="0.15">
      <c r="C96" s="16"/>
    </row>
    <row r="97" spans="3:3" x14ac:dyDescent="0.15">
      <c r="C97" s="16"/>
    </row>
    <row r="98" spans="3:3" x14ac:dyDescent="0.15">
      <c r="C98" s="16"/>
    </row>
    <row r="99" spans="3:3" x14ac:dyDescent="0.15">
      <c r="C99" s="16"/>
    </row>
    <row r="100" spans="3:3" x14ac:dyDescent="0.15">
      <c r="C100" s="16"/>
    </row>
    <row r="101" spans="3:3" x14ac:dyDescent="0.15">
      <c r="C101" s="16"/>
    </row>
    <row r="102" spans="3:3" x14ac:dyDescent="0.15">
      <c r="C102" s="16"/>
    </row>
    <row r="103" spans="3:3" x14ac:dyDescent="0.15">
      <c r="C103" s="16"/>
    </row>
    <row r="104" spans="3:3" x14ac:dyDescent="0.15">
      <c r="C104" s="16"/>
    </row>
    <row r="105" spans="3:3" x14ac:dyDescent="0.15">
      <c r="C105" s="16"/>
    </row>
    <row r="106" spans="3:3" x14ac:dyDescent="0.15">
      <c r="C106" s="16"/>
    </row>
    <row r="107" spans="3:3" x14ac:dyDescent="0.15">
      <c r="C107" s="16"/>
    </row>
    <row r="108" spans="3:3" x14ac:dyDescent="0.15">
      <c r="C108" s="16"/>
    </row>
    <row r="109" spans="3:3" x14ac:dyDescent="0.15">
      <c r="C109" s="16"/>
    </row>
    <row r="110" spans="3:3" x14ac:dyDescent="0.15">
      <c r="C110" s="16"/>
    </row>
    <row r="111" spans="3:3" x14ac:dyDescent="0.15">
      <c r="C111" s="16"/>
    </row>
    <row r="112" spans="3:3" x14ac:dyDescent="0.15">
      <c r="C112" s="16"/>
    </row>
    <row r="113" spans="3:3" x14ac:dyDescent="0.15">
      <c r="C113" s="16"/>
    </row>
    <row r="114" spans="3:3" x14ac:dyDescent="0.15">
      <c r="C114" s="16"/>
    </row>
    <row r="115" spans="3:3" x14ac:dyDescent="0.15">
      <c r="C115" s="16"/>
    </row>
    <row r="116" spans="3:3" x14ac:dyDescent="0.15">
      <c r="C116" s="16"/>
    </row>
    <row r="117" spans="3:3" x14ac:dyDescent="0.15">
      <c r="C117" s="16"/>
    </row>
    <row r="118" spans="3:3" x14ac:dyDescent="0.15">
      <c r="C118" s="16"/>
    </row>
    <row r="119" spans="3:3" x14ac:dyDescent="0.15">
      <c r="C119" s="16"/>
    </row>
    <row r="120" spans="3:3" x14ac:dyDescent="0.15">
      <c r="C120" s="16"/>
    </row>
    <row r="121" spans="3:3" x14ac:dyDescent="0.15">
      <c r="C121" s="16"/>
    </row>
    <row r="122" spans="3:3" x14ac:dyDescent="0.15">
      <c r="C122" s="16"/>
    </row>
    <row r="123" spans="3:3" x14ac:dyDescent="0.15">
      <c r="C123" s="16"/>
    </row>
    <row r="124" spans="3:3" x14ac:dyDescent="0.15">
      <c r="C124" s="16"/>
    </row>
    <row r="125" spans="3:3" x14ac:dyDescent="0.15">
      <c r="C125" s="16"/>
    </row>
    <row r="126" spans="3:3" x14ac:dyDescent="0.15">
      <c r="C126" s="16"/>
    </row>
    <row r="127" spans="3:3" x14ac:dyDescent="0.15">
      <c r="C127" s="16"/>
    </row>
    <row r="128" spans="3:3" x14ac:dyDescent="0.15">
      <c r="C128" s="16"/>
    </row>
    <row r="129" spans="3:3" x14ac:dyDescent="0.15">
      <c r="C129" s="16"/>
    </row>
    <row r="130" spans="3:3" x14ac:dyDescent="0.15">
      <c r="C130" s="16"/>
    </row>
    <row r="131" spans="3:3" x14ac:dyDescent="0.15">
      <c r="C131" s="16"/>
    </row>
    <row r="132" spans="3:3" x14ac:dyDescent="0.15">
      <c r="C132" s="16"/>
    </row>
    <row r="133" spans="3:3" x14ac:dyDescent="0.15">
      <c r="C133" s="16"/>
    </row>
    <row r="134" spans="3:3" x14ac:dyDescent="0.15">
      <c r="C134" s="16"/>
    </row>
    <row r="135" spans="3:3" x14ac:dyDescent="0.15">
      <c r="C135" s="16"/>
    </row>
    <row r="136" spans="3:3" x14ac:dyDescent="0.15">
      <c r="C136" s="16"/>
    </row>
    <row r="137" spans="3:3" x14ac:dyDescent="0.15">
      <c r="C137" s="16"/>
    </row>
    <row r="138" spans="3:3" x14ac:dyDescent="0.15">
      <c r="C138" s="16"/>
    </row>
    <row r="139" spans="3:3" x14ac:dyDescent="0.15">
      <c r="C139" s="16"/>
    </row>
    <row r="140" spans="3:3" x14ac:dyDescent="0.15">
      <c r="C140" s="16"/>
    </row>
    <row r="141" spans="3:3" x14ac:dyDescent="0.15">
      <c r="C141" s="16"/>
    </row>
    <row r="142" spans="3:3" x14ac:dyDescent="0.15">
      <c r="C142" s="16"/>
    </row>
    <row r="143" spans="3:3" x14ac:dyDescent="0.15">
      <c r="C143" s="16"/>
    </row>
    <row r="144" spans="3:3" x14ac:dyDescent="0.15">
      <c r="C144" s="16"/>
    </row>
    <row r="145" spans="3:3" x14ac:dyDescent="0.15">
      <c r="C145" s="16"/>
    </row>
    <row r="146" spans="3:3" x14ac:dyDescent="0.15">
      <c r="C146" s="16"/>
    </row>
    <row r="147" spans="3:3" x14ac:dyDescent="0.15">
      <c r="C147" s="16"/>
    </row>
    <row r="148" spans="3:3" x14ac:dyDescent="0.15">
      <c r="C148" s="16"/>
    </row>
    <row r="149" spans="3:3" x14ac:dyDescent="0.15">
      <c r="C149" s="16"/>
    </row>
    <row r="150" spans="3:3" x14ac:dyDescent="0.15">
      <c r="C150" s="16"/>
    </row>
    <row r="151" spans="3:3" x14ac:dyDescent="0.15">
      <c r="C151" s="16"/>
    </row>
    <row r="152" spans="3:3" x14ac:dyDescent="0.15">
      <c r="C152" s="16"/>
    </row>
    <row r="153" spans="3:3" x14ac:dyDescent="0.15">
      <c r="C153" s="16"/>
    </row>
    <row r="154" spans="3:3" x14ac:dyDescent="0.15">
      <c r="C154" s="16"/>
    </row>
    <row r="155" spans="3:3" x14ac:dyDescent="0.15">
      <c r="C155" s="16"/>
    </row>
    <row r="156" spans="3:3" x14ac:dyDescent="0.15">
      <c r="C156" s="16"/>
    </row>
    <row r="157" spans="3:3" x14ac:dyDescent="0.15">
      <c r="C157" s="16"/>
    </row>
    <row r="158" spans="3:3" x14ac:dyDescent="0.15">
      <c r="C158" s="16"/>
    </row>
    <row r="159" spans="3:3" x14ac:dyDescent="0.15">
      <c r="C159" s="16"/>
    </row>
    <row r="160" spans="3:3" x14ac:dyDescent="0.15">
      <c r="C160" s="16"/>
    </row>
    <row r="161" spans="3:3" x14ac:dyDescent="0.15">
      <c r="C161" s="16"/>
    </row>
    <row r="162" spans="3:3" x14ac:dyDescent="0.15">
      <c r="C162" s="16"/>
    </row>
    <row r="163" spans="3:3" x14ac:dyDescent="0.15">
      <c r="C163" s="16"/>
    </row>
    <row r="164" spans="3:3" x14ac:dyDescent="0.15">
      <c r="C164" s="16"/>
    </row>
    <row r="165" spans="3:3" x14ac:dyDescent="0.15">
      <c r="C165" s="16"/>
    </row>
    <row r="166" spans="3:3" x14ac:dyDescent="0.15">
      <c r="C166" s="16"/>
    </row>
    <row r="167" spans="3:3" x14ac:dyDescent="0.15">
      <c r="C167" s="16"/>
    </row>
    <row r="168" spans="3:3" x14ac:dyDescent="0.15">
      <c r="C168" s="16"/>
    </row>
    <row r="169" spans="3:3" x14ac:dyDescent="0.15">
      <c r="C169" s="16"/>
    </row>
    <row r="170" spans="3:3" x14ac:dyDescent="0.15">
      <c r="C170" s="16"/>
    </row>
    <row r="171" spans="3:3" x14ac:dyDescent="0.15">
      <c r="C171" s="16"/>
    </row>
    <row r="172" spans="3:3" x14ac:dyDescent="0.15">
      <c r="C172" s="16"/>
    </row>
    <row r="173" spans="3:3" x14ac:dyDescent="0.15">
      <c r="C173" s="16"/>
    </row>
    <row r="174" spans="3:3" x14ac:dyDescent="0.15">
      <c r="C174" s="16"/>
    </row>
    <row r="175" spans="3:3" x14ac:dyDescent="0.15">
      <c r="C175" s="16"/>
    </row>
    <row r="176" spans="3:3" x14ac:dyDescent="0.15">
      <c r="C176" s="16"/>
    </row>
    <row r="177" spans="3:3" x14ac:dyDescent="0.15">
      <c r="C177" s="16"/>
    </row>
    <row r="178" spans="3:3" x14ac:dyDescent="0.15">
      <c r="C178" s="16"/>
    </row>
    <row r="179" spans="3:3" x14ac:dyDescent="0.15">
      <c r="C179" s="16"/>
    </row>
    <row r="180" spans="3:3" x14ac:dyDescent="0.15">
      <c r="C180" s="16"/>
    </row>
    <row r="181" spans="3:3" x14ac:dyDescent="0.15">
      <c r="C181" s="16"/>
    </row>
    <row r="182" spans="3:3" x14ac:dyDescent="0.15">
      <c r="C182" s="16"/>
    </row>
    <row r="183" spans="3:3" x14ac:dyDescent="0.15">
      <c r="C183" s="16"/>
    </row>
    <row r="184" spans="3:3" x14ac:dyDescent="0.15">
      <c r="C184" s="16"/>
    </row>
    <row r="185" spans="3:3" x14ac:dyDescent="0.15">
      <c r="C185" s="16"/>
    </row>
    <row r="186" spans="3:3" x14ac:dyDescent="0.15">
      <c r="C186" s="16"/>
    </row>
    <row r="187" spans="3:3" x14ac:dyDescent="0.15">
      <c r="C187" s="16"/>
    </row>
    <row r="188" spans="3:3" x14ac:dyDescent="0.15">
      <c r="C188" s="16"/>
    </row>
    <row r="189" spans="3:3" x14ac:dyDescent="0.15">
      <c r="C189" s="16"/>
    </row>
    <row r="190" spans="3:3" x14ac:dyDescent="0.15">
      <c r="C190" s="16"/>
    </row>
    <row r="191" spans="3:3" x14ac:dyDescent="0.15">
      <c r="C191" s="16"/>
    </row>
    <row r="192" spans="3:3" x14ac:dyDescent="0.15">
      <c r="C192" s="16"/>
    </row>
    <row r="193" spans="3:3" x14ac:dyDescent="0.15">
      <c r="C193" s="16"/>
    </row>
    <row r="194" spans="3:3" x14ac:dyDescent="0.15">
      <c r="C194" s="16"/>
    </row>
    <row r="195" spans="3:3" x14ac:dyDescent="0.15">
      <c r="C195" s="16"/>
    </row>
    <row r="196" spans="3:3" x14ac:dyDescent="0.15">
      <c r="C196" s="16"/>
    </row>
    <row r="197" spans="3:3" x14ac:dyDescent="0.15">
      <c r="C197" s="16"/>
    </row>
    <row r="198" spans="3:3" x14ac:dyDescent="0.15">
      <c r="C198" s="16"/>
    </row>
    <row r="199" spans="3:3" x14ac:dyDescent="0.15">
      <c r="C199" s="16"/>
    </row>
    <row r="200" spans="3:3" x14ac:dyDescent="0.15">
      <c r="C200" s="16"/>
    </row>
    <row r="201" spans="3:3" x14ac:dyDescent="0.15">
      <c r="C201" s="16"/>
    </row>
    <row r="202" spans="3:3" x14ac:dyDescent="0.15">
      <c r="C202" s="16"/>
    </row>
    <row r="203" spans="3:3" x14ac:dyDescent="0.15">
      <c r="C203" s="16"/>
    </row>
    <row r="204" spans="3:3" x14ac:dyDescent="0.15">
      <c r="C204" s="16"/>
    </row>
    <row r="205" spans="3:3" x14ac:dyDescent="0.15">
      <c r="C205" s="16"/>
    </row>
    <row r="206" spans="3:3" x14ac:dyDescent="0.15">
      <c r="C206" s="16"/>
    </row>
    <row r="207" spans="3:3" x14ac:dyDescent="0.15">
      <c r="C207" s="16"/>
    </row>
    <row r="208" spans="3:3" x14ac:dyDescent="0.15">
      <c r="C208" s="16"/>
    </row>
    <row r="209" spans="3:3" x14ac:dyDescent="0.15">
      <c r="C209" s="16"/>
    </row>
    <row r="210" spans="3:3" x14ac:dyDescent="0.15">
      <c r="C210" s="16"/>
    </row>
    <row r="211" spans="3:3" x14ac:dyDescent="0.15">
      <c r="C211" s="16"/>
    </row>
    <row r="212" spans="3:3" x14ac:dyDescent="0.15">
      <c r="C212" s="16"/>
    </row>
    <row r="213" spans="3:3" x14ac:dyDescent="0.15">
      <c r="C213" s="16"/>
    </row>
    <row r="214" spans="3:3" x14ac:dyDescent="0.15">
      <c r="C214" s="16"/>
    </row>
    <row r="215" spans="3:3" x14ac:dyDescent="0.15">
      <c r="C215" s="16"/>
    </row>
    <row r="216" spans="3:3" x14ac:dyDescent="0.15">
      <c r="C216" s="16"/>
    </row>
    <row r="217" spans="3:3" x14ac:dyDescent="0.15">
      <c r="C217" s="16"/>
    </row>
    <row r="218" spans="3:3" x14ac:dyDescent="0.15">
      <c r="C218" s="16"/>
    </row>
    <row r="219" spans="3:3" x14ac:dyDescent="0.15">
      <c r="C219" s="16"/>
    </row>
    <row r="220" spans="3:3" x14ac:dyDescent="0.15">
      <c r="C220" s="16"/>
    </row>
    <row r="221" spans="3:3" x14ac:dyDescent="0.15">
      <c r="C221" s="16"/>
    </row>
    <row r="222" spans="3:3" x14ac:dyDescent="0.15">
      <c r="C222" s="16"/>
    </row>
    <row r="223" spans="3:3" x14ac:dyDescent="0.15">
      <c r="C223" s="16"/>
    </row>
    <row r="224" spans="3:3" x14ac:dyDescent="0.15">
      <c r="C224" s="16"/>
    </row>
    <row r="225" spans="3:3" x14ac:dyDescent="0.15">
      <c r="C225" s="16"/>
    </row>
    <row r="226" spans="3:3" x14ac:dyDescent="0.15">
      <c r="C226" s="16"/>
    </row>
    <row r="227" spans="3:3" x14ac:dyDescent="0.15">
      <c r="C227" s="16"/>
    </row>
    <row r="228" spans="3:3" x14ac:dyDescent="0.15">
      <c r="C228" s="16"/>
    </row>
    <row r="229" spans="3:3" x14ac:dyDescent="0.15">
      <c r="C229" s="16"/>
    </row>
    <row r="230" spans="3:3" x14ac:dyDescent="0.15">
      <c r="C230" s="16"/>
    </row>
    <row r="231" spans="3:3" x14ac:dyDescent="0.15">
      <c r="C231" s="16"/>
    </row>
    <row r="232" spans="3:3" x14ac:dyDescent="0.15">
      <c r="C232" s="16"/>
    </row>
    <row r="233" spans="3:3" x14ac:dyDescent="0.15">
      <c r="C233" s="16"/>
    </row>
    <row r="234" spans="3:3" x14ac:dyDescent="0.15">
      <c r="C234" s="16"/>
    </row>
    <row r="235" spans="3:3" x14ac:dyDescent="0.15">
      <c r="C235" s="16"/>
    </row>
    <row r="236" spans="3:3" x14ac:dyDescent="0.15">
      <c r="C236" s="16"/>
    </row>
    <row r="237" spans="3:3" x14ac:dyDescent="0.15">
      <c r="C237" s="16"/>
    </row>
    <row r="238" spans="3:3" x14ac:dyDescent="0.15">
      <c r="C238" s="16"/>
    </row>
    <row r="239" spans="3:3" x14ac:dyDescent="0.15">
      <c r="C239" s="16"/>
    </row>
    <row r="240" spans="3:3" x14ac:dyDescent="0.15">
      <c r="C240" s="16"/>
    </row>
    <row r="241" spans="3:3" x14ac:dyDescent="0.15">
      <c r="C241" s="16"/>
    </row>
    <row r="242" spans="3:3" x14ac:dyDescent="0.15">
      <c r="C242" s="16"/>
    </row>
    <row r="243" spans="3:3" x14ac:dyDescent="0.15">
      <c r="C243" s="16"/>
    </row>
    <row r="244" spans="3:3" x14ac:dyDescent="0.15">
      <c r="C244" s="16"/>
    </row>
    <row r="245" spans="3:3" x14ac:dyDescent="0.15">
      <c r="C245" s="16"/>
    </row>
    <row r="246" spans="3:3" x14ac:dyDescent="0.15">
      <c r="C246" s="16"/>
    </row>
    <row r="247" spans="3:3" x14ac:dyDescent="0.15">
      <c r="C247" s="16"/>
    </row>
    <row r="248" spans="3:3" x14ac:dyDescent="0.15">
      <c r="C248" s="16"/>
    </row>
    <row r="249" spans="3:3" x14ac:dyDescent="0.15">
      <c r="C249" s="16"/>
    </row>
    <row r="250" spans="3:3" x14ac:dyDescent="0.15">
      <c r="C250" s="16"/>
    </row>
    <row r="251" spans="3:3" x14ac:dyDescent="0.15">
      <c r="C251" s="16"/>
    </row>
    <row r="252" spans="3:3" x14ac:dyDescent="0.15">
      <c r="C252" s="16"/>
    </row>
    <row r="253" spans="3:3" x14ac:dyDescent="0.15">
      <c r="C253" s="16"/>
    </row>
    <row r="254" spans="3:3" x14ac:dyDescent="0.15">
      <c r="C254" s="16"/>
    </row>
    <row r="255" spans="3:3" x14ac:dyDescent="0.15">
      <c r="C255" s="16"/>
    </row>
    <row r="256" spans="3:3" x14ac:dyDescent="0.15">
      <c r="C256" s="16"/>
    </row>
    <row r="257" spans="3:3" x14ac:dyDescent="0.15">
      <c r="C257" s="16"/>
    </row>
    <row r="258" spans="3:3" x14ac:dyDescent="0.15">
      <c r="C258" s="16"/>
    </row>
    <row r="259" spans="3:3" x14ac:dyDescent="0.15">
      <c r="C259" s="16"/>
    </row>
    <row r="260" spans="3:3" x14ac:dyDescent="0.15">
      <c r="C260" s="16"/>
    </row>
    <row r="261" spans="3:3" x14ac:dyDescent="0.15">
      <c r="C261" s="16"/>
    </row>
    <row r="262" spans="3:3" x14ac:dyDescent="0.15">
      <c r="C262" s="16"/>
    </row>
    <row r="263" spans="3:3" x14ac:dyDescent="0.15">
      <c r="C263" s="16"/>
    </row>
    <row r="264" spans="3:3" x14ac:dyDescent="0.15">
      <c r="C264" s="16"/>
    </row>
    <row r="265" spans="3:3" x14ac:dyDescent="0.15">
      <c r="C265" s="16"/>
    </row>
    <row r="266" spans="3:3" x14ac:dyDescent="0.15">
      <c r="C266" s="16"/>
    </row>
    <row r="267" spans="3:3" x14ac:dyDescent="0.15">
      <c r="C267" s="16"/>
    </row>
    <row r="268" spans="3:3" x14ac:dyDescent="0.15">
      <c r="C268" s="16"/>
    </row>
    <row r="269" spans="3:3" x14ac:dyDescent="0.15">
      <c r="C269" s="16"/>
    </row>
    <row r="270" spans="3:3" x14ac:dyDescent="0.15">
      <c r="C270" s="16"/>
    </row>
    <row r="271" spans="3:3" x14ac:dyDescent="0.15">
      <c r="C271" s="16"/>
    </row>
    <row r="272" spans="3:3" x14ac:dyDescent="0.15">
      <c r="C272" s="16"/>
    </row>
    <row r="273" spans="3:3" x14ac:dyDescent="0.15">
      <c r="C273" s="16"/>
    </row>
    <row r="274" spans="3:3" x14ac:dyDescent="0.15">
      <c r="C274" s="16"/>
    </row>
    <row r="275" spans="3:3" x14ac:dyDescent="0.15">
      <c r="C275" s="16"/>
    </row>
    <row r="276" spans="3:3" x14ac:dyDescent="0.15">
      <c r="C276" s="16"/>
    </row>
    <row r="277" spans="3:3" x14ac:dyDescent="0.15">
      <c r="C277" s="16"/>
    </row>
    <row r="278" spans="3:3" x14ac:dyDescent="0.15">
      <c r="C278" s="16"/>
    </row>
    <row r="279" spans="3:3" x14ac:dyDescent="0.15">
      <c r="C279" s="16"/>
    </row>
    <row r="280" spans="3:3" x14ac:dyDescent="0.15">
      <c r="C280" s="16"/>
    </row>
    <row r="281" spans="3:3" x14ac:dyDescent="0.15">
      <c r="C281" s="16"/>
    </row>
    <row r="282" spans="3:3" x14ac:dyDescent="0.15">
      <c r="C282" s="16"/>
    </row>
    <row r="283" spans="3:3" x14ac:dyDescent="0.15">
      <c r="C283" s="16"/>
    </row>
    <row r="284" spans="3:3" x14ac:dyDescent="0.15">
      <c r="C284" s="16"/>
    </row>
    <row r="285" spans="3:3" x14ac:dyDescent="0.15">
      <c r="C285" s="16"/>
    </row>
    <row r="286" spans="3:3" x14ac:dyDescent="0.15">
      <c r="C286" s="16"/>
    </row>
    <row r="287" spans="3:3" x14ac:dyDescent="0.15">
      <c r="C287" s="16"/>
    </row>
    <row r="288" spans="3:3" x14ac:dyDescent="0.15">
      <c r="C288" s="16"/>
    </row>
    <row r="289" spans="3:3" x14ac:dyDescent="0.15">
      <c r="C289" s="16"/>
    </row>
    <row r="290" spans="3:3" x14ac:dyDescent="0.15">
      <c r="C290" s="16"/>
    </row>
    <row r="291" spans="3:3" x14ac:dyDescent="0.15">
      <c r="C291" s="16"/>
    </row>
    <row r="292" spans="3:3" x14ac:dyDescent="0.15">
      <c r="C292" s="16"/>
    </row>
    <row r="293" spans="3:3" x14ac:dyDescent="0.15">
      <c r="C293" s="16"/>
    </row>
    <row r="294" spans="3:3" x14ac:dyDescent="0.15">
      <c r="C294" s="16"/>
    </row>
    <row r="295" spans="3:3" x14ac:dyDescent="0.15">
      <c r="C295" s="16"/>
    </row>
    <row r="296" spans="3:3" x14ac:dyDescent="0.15">
      <c r="C296" s="16"/>
    </row>
    <row r="297" spans="3:3" x14ac:dyDescent="0.15">
      <c r="C297" s="16"/>
    </row>
    <row r="298" spans="3:3" x14ac:dyDescent="0.15">
      <c r="C298" s="16"/>
    </row>
    <row r="299" spans="3:3" x14ac:dyDescent="0.15">
      <c r="C299" s="16"/>
    </row>
    <row r="300" spans="3:3" x14ac:dyDescent="0.15">
      <c r="C300" s="16"/>
    </row>
    <row r="301" spans="3:3" x14ac:dyDescent="0.15">
      <c r="C301" s="16"/>
    </row>
    <row r="302" spans="3:3" x14ac:dyDescent="0.15">
      <c r="C302" s="16"/>
    </row>
    <row r="303" spans="3:3" x14ac:dyDescent="0.15">
      <c r="C303" s="16"/>
    </row>
    <row r="304" spans="3:3" x14ac:dyDescent="0.15">
      <c r="C304" s="16"/>
    </row>
    <row r="305" spans="3:3" x14ac:dyDescent="0.15">
      <c r="C305" s="16"/>
    </row>
    <row r="306" spans="3:3" x14ac:dyDescent="0.15">
      <c r="C306" s="16"/>
    </row>
    <row r="307" spans="3:3" x14ac:dyDescent="0.15">
      <c r="C307" s="16"/>
    </row>
    <row r="308" spans="3:3" x14ac:dyDescent="0.15">
      <c r="C308" s="16"/>
    </row>
    <row r="309" spans="3:3" x14ac:dyDescent="0.15">
      <c r="C309" s="16"/>
    </row>
    <row r="310" spans="3:3" x14ac:dyDescent="0.15">
      <c r="C310" s="16"/>
    </row>
    <row r="311" spans="3:3" x14ac:dyDescent="0.15">
      <c r="C311" s="16"/>
    </row>
    <row r="312" spans="3:3" x14ac:dyDescent="0.15">
      <c r="C312" s="16"/>
    </row>
    <row r="313" spans="3:3" x14ac:dyDescent="0.15">
      <c r="C313" s="16"/>
    </row>
    <row r="314" spans="3:3" x14ac:dyDescent="0.15">
      <c r="C314" s="16"/>
    </row>
    <row r="315" spans="3:3" x14ac:dyDescent="0.15">
      <c r="C315" s="16"/>
    </row>
    <row r="316" spans="3:3" x14ac:dyDescent="0.15">
      <c r="C316" s="16"/>
    </row>
    <row r="317" spans="3:3" x14ac:dyDescent="0.15">
      <c r="C317" s="16"/>
    </row>
    <row r="318" spans="3:3" x14ac:dyDescent="0.15">
      <c r="C318" s="16"/>
    </row>
    <row r="319" spans="3:3" x14ac:dyDescent="0.15">
      <c r="C319" s="16"/>
    </row>
    <row r="320" spans="3:3" x14ac:dyDescent="0.15">
      <c r="C320" s="16"/>
    </row>
    <row r="321" spans="3:3" x14ac:dyDescent="0.15">
      <c r="C321" s="16"/>
    </row>
    <row r="322" spans="3:3" x14ac:dyDescent="0.15">
      <c r="C322" s="16"/>
    </row>
    <row r="323" spans="3:3" x14ac:dyDescent="0.15">
      <c r="C323" s="16"/>
    </row>
    <row r="324" spans="3:3" x14ac:dyDescent="0.15">
      <c r="C324" s="16"/>
    </row>
    <row r="325" spans="3:3" x14ac:dyDescent="0.15">
      <c r="C325" s="16"/>
    </row>
    <row r="326" spans="3:3" x14ac:dyDescent="0.15">
      <c r="C326" s="16"/>
    </row>
    <row r="327" spans="3:3" x14ac:dyDescent="0.15">
      <c r="C327" s="16"/>
    </row>
    <row r="328" spans="3:3" x14ac:dyDescent="0.15">
      <c r="C328" s="16"/>
    </row>
    <row r="329" spans="3:3" x14ac:dyDescent="0.15">
      <c r="C329" s="16"/>
    </row>
    <row r="330" spans="3:3" x14ac:dyDescent="0.15">
      <c r="C330" s="16"/>
    </row>
    <row r="331" spans="3:3" x14ac:dyDescent="0.15">
      <c r="C331" s="16"/>
    </row>
    <row r="332" spans="3:3" x14ac:dyDescent="0.15">
      <c r="C332" s="16"/>
    </row>
    <row r="333" spans="3:3" x14ac:dyDescent="0.15">
      <c r="C333" s="16"/>
    </row>
    <row r="334" spans="3:3" x14ac:dyDescent="0.15">
      <c r="C334" s="16"/>
    </row>
    <row r="335" spans="3:3" x14ac:dyDescent="0.15">
      <c r="C335" s="16"/>
    </row>
    <row r="336" spans="3:3" x14ac:dyDescent="0.15">
      <c r="C336" s="16"/>
    </row>
    <row r="337" spans="3:3" x14ac:dyDescent="0.15">
      <c r="C337" s="16"/>
    </row>
    <row r="338" spans="3:3" x14ac:dyDescent="0.15">
      <c r="C338" s="16"/>
    </row>
    <row r="339" spans="3:3" x14ac:dyDescent="0.15">
      <c r="C339" s="16"/>
    </row>
    <row r="340" spans="3:3" x14ac:dyDescent="0.15">
      <c r="C340" s="16"/>
    </row>
    <row r="341" spans="3:3" x14ac:dyDescent="0.15">
      <c r="C341" s="16"/>
    </row>
    <row r="342" spans="3:3" x14ac:dyDescent="0.15">
      <c r="C342" s="16"/>
    </row>
    <row r="343" spans="3:3" x14ac:dyDescent="0.15">
      <c r="C343" s="16"/>
    </row>
    <row r="344" spans="3:3" x14ac:dyDescent="0.15">
      <c r="C344" s="16"/>
    </row>
    <row r="345" spans="3:3" x14ac:dyDescent="0.15">
      <c r="C345" s="16"/>
    </row>
    <row r="346" spans="3:3" x14ac:dyDescent="0.15">
      <c r="C346" s="16"/>
    </row>
    <row r="347" spans="3:3" x14ac:dyDescent="0.15">
      <c r="C347" s="16"/>
    </row>
    <row r="348" spans="3:3" x14ac:dyDescent="0.15">
      <c r="C348" s="16"/>
    </row>
    <row r="349" spans="3:3" x14ac:dyDescent="0.15">
      <c r="C349" s="16"/>
    </row>
    <row r="350" spans="3:3" x14ac:dyDescent="0.15">
      <c r="C350" s="16"/>
    </row>
    <row r="351" spans="3:3" x14ac:dyDescent="0.15">
      <c r="C351" s="16"/>
    </row>
    <row r="352" spans="3:3" x14ac:dyDescent="0.15">
      <c r="C352" s="16"/>
    </row>
    <row r="353" spans="3:3" x14ac:dyDescent="0.15">
      <c r="C353" s="16"/>
    </row>
    <row r="354" spans="3:3" x14ac:dyDescent="0.15">
      <c r="C354" s="16"/>
    </row>
    <row r="355" spans="3:3" x14ac:dyDescent="0.15">
      <c r="C355" s="16"/>
    </row>
    <row r="356" spans="3:3" x14ac:dyDescent="0.15">
      <c r="C356" s="16"/>
    </row>
    <row r="357" spans="3:3" x14ac:dyDescent="0.15">
      <c r="C357" s="16"/>
    </row>
    <row r="358" spans="3:3" x14ac:dyDescent="0.15">
      <c r="C358" s="16"/>
    </row>
    <row r="359" spans="3:3" x14ac:dyDescent="0.15">
      <c r="C359" s="16"/>
    </row>
    <row r="360" spans="3:3" x14ac:dyDescent="0.15">
      <c r="C360" s="16"/>
    </row>
    <row r="361" spans="3:3" x14ac:dyDescent="0.15">
      <c r="C361" s="16"/>
    </row>
    <row r="362" spans="3:3" x14ac:dyDescent="0.15">
      <c r="C362" s="16"/>
    </row>
    <row r="363" spans="3:3" x14ac:dyDescent="0.15">
      <c r="C363" s="16"/>
    </row>
    <row r="364" spans="3:3" x14ac:dyDescent="0.15">
      <c r="C364" s="16"/>
    </row>
    <row r="365" spans="3:3" x14ac:dyDescent="0.15">
      <c r="C365" s="16"/>
    </row>
    <row r="366" spans="3:3" x14ac:dyDescent="0.15">
      <c r="C366" s="16"/>
    </row>
    <row r="367" spans="3:3" x14ac:dyDescent="0.15">
      <c r="C367" s="16"/>
    </row>
    <row r="368" spans="3:3" x14ac:dyDescent="0.15">
      <c r="C368" s="16"/>
    </row>
    <row r="369" spans="3:3" x14ac:dyDescent="0.15">
      <c r="C369" s="16"/>
    </row>
    <row r="370" spans="3:3" x14ac:dyDescent="0.15">
      <c r="C370" s="16"/>
    </row>
    <row r="371" spans="3:3" x14ac:dyDescent="0.15">
      <c r="C371" s="16"/>
    </row>
    <row r="372" spans="3:3" x14ac:dyDescent="0.15">
      <c r="C372" s="16"/>
    </row>
    <row r="373" spans="3:3" x14ac:dyDescent="0.15">
      <c r="C373" s="16"/>
    </row>
    <row r="374" spans="3:3" x14ac:dyDescent="0.15">
      <c r="C374" s="16"/>
    </row>
    <row r="375" spans="3:3" x14ac:dyDescent="0.15">
      <c r="C375" s="16"/>
    </row>
    <row r="376" spans="3:3" x14ac:dyDescent="0.15">
      <c r="C376" s="16"/>
    </row>
    <row r="377" spans="3:3" x14ac:dyDescent="0.15">
      <c r="C377" s="16"/>
    </row>
    <row r="378" spans="3:3" x14ac:dyDescent="0.15">
      <c r="C378" s="16"/>
    </row>
    <row r="379" spans="3:3" x14ac:dyDescent="0.15">
      <c r="C379" s="16"/>
    </row>
    <row r="380" spans="3:3" x14ac:dyDescent="0.15">
      <c r="C380" s="16"/>
    </row>
    <row r="381" spans="3:3" x14ac:dyDescent="0.15">
      <c r="C381" s="16"/>
    </row>
    <row r="382" spans="3:3" x14ac:dyDescent="0.15">
      <c r="C382" s="16"/>
    </row>
    <row r="383" spans="3:3" x14ac:dyDescent="0.15">
      <c r="C383" s="16"/>
    </row>
    <row r="384" spans="3:3" x14ac:dyDescent="0.15">
      <c r="C384" s="16"/>
    </row>
    <row r="385" spans="3:3" x14ac:dyDescent="0.15">
      <c r="C385" s="16"/>
    </row>
    <row r="386" spans="3:3" x14ac:dyDescent="0.15">
      <c r="C386" s="16"/>
    </row>
    <row r="387" spans="3:3" x14ac:dyDescent="0.15">
      <c r="C387" s="16"/>
    </row>
    <row r="388" spans="3:3" x14ac:dyDescent="0.15">
      <c r="C388" s="16"/>
    </row>
    <row r="389" spans="3:3" x14ac:dyDescent="0.15">
      <c r="C389" s="16"/>
    </row>
    <row r="390" spans="3:3" x14ac:dyDescent="0.15">
      <c r="C390" s="16"/>
    </row>
    <row r="391" spans="3:3" x14ac:dyDescent="0.15">
      <c r="C391" s="16"/>
    </row>
    <row r="392" spans="3:3" x14ac:dyDescent="0.15">
      <c r="C392" s="16"/>
    </row>
    <row r="393" spans="3:3" x14ac:dyDescent="0.15">
      <c r="C393" s="16"/>
    </row>
    <row r="394" spans="3:3" x14ac:dyDescent="0.15">
      <c r="C394" s="16"/>
    </row>
    <row r="395" spans="3:3" x14ac:dyDescent="0.15">
      <c r="C395" s="16"/>
    </row>
    <row r="396" spans="3:3" x14ac:dyDescent="0.15">
      <c r="C396" s="16"/>
    </row>
    <row r="397" spans="3:3" x14ac:dyDescent="0.15">
      <c r="C397" s="16"/>
    </row>
    <row r="398" spans="3:3" x14ac:dyDescent="0.15">
      <c r="C398" s="16"/>
    </row>
    <row r="399" spans="3:3" x14ac:dyDescent="0.15">
      <c r="C399" s="16"/>
    </row>
    <row r="400" spans="3:3" x14ac:dyDescent="0.15">
      <c r="C400" s="16"/>
    </row>
    <row r="401" spans="3:3" x14ac:dyDescent="0.15">
      <c r="C401" s="16"/>
    </row>
    <row r="402" spans="3:3" x14ac:dyDescent="0.15">
      <c r="C402" s="16"/>
    </row>
    <row r="403" spans="3:3" x14ac:dyDescent="0.15">
      <c r="C403" s="16"/>
    </row>
    <row r="404" spans="3:3" x14ac:dyDescent="0.15">
      <c r="C404" s="16"/>
    </row>
    <row r="405" spans="3:3" x14ac:dyDescent="0.15">
      <c r="C405" s="16"/>
    </row>
    <row r="406" spans="3:3" x14ac:dyDescent="0.15">
      <c r="C406" s="16"/>
    </row>
    <row r="407" spans="3:3" x14ac:dyDescent="0.15">
      <c r="C407" s="16"/>
    </row>
    <row r="408" spans="3:3" x14ac:dyDescent="0.15">
      <c r="C408" s="16"/>
    </row>
    <row r="409" spans="3:3" x14ac:dyDescent="0.15">
      <c r="C409" s="16"/>
    </row>
    <row r="410" spans="3:3" x14ac:dyDescent="0.15">
      <c r="C410" s="16"/>
    </row>
    <row r="411" spans="3:3" x14ac:dyDescent="0.15">
      <c r="C411" s="16"/>
    </row>
    <row r="412" spans="3:3" x14ac:dyDescent="0.15">
      <c r="C412" s="16"/>
    </row>
    <row r="413" spans="3:3" x14ac:dyDescent="0.15">
      <c r="C413" s="16"/>
    </row>
    <row r="414" spans="3:3" x14ac:dyDescent="0.15">
      <c r="C414" s="16"/>
    </row>
    <row r="415" spans="3:3" x14ac:dyDescent="0.15">
      <c r="C415" s="16"/>
    </row>
    <row r="416" spans="3:3" x14ac:dyDescent="0.15">
      <c r="C416" s="16"/>
    </row>
    <row r="417" spans="3:3" x14ac:dyDescent="0.15">
      <c r="C417" s="16"/>
    </row>
    <row r="418" spans="3:3" x14ac:dyDescent="0.15">
      <c r="C418" s="16"/>
    </row>
    <row r="419" spans="3:3" x14ac:dyDescent="0.15">
      <c r="C419" s="16"/>
    </row>
    <row r="420" spans="3:3" x14ac:dyDescent="0.15">
      <c r="C420" s="16"/>
    </row>
    <row r="421" spans="3:3" x14ac:dyDescent="0.15">
      <c r="C421" s="16"/>
    </row>
    <row r="422" spans="3:3" x14ac:dyDescent="0.15">
      <c r="C422" s="16"/>
    </row>
    <row r="423" spans="3:3" x14ac:dyDescent="0.15">
      <c r="C423" s="16"/>
    </row>
    <row r="424" spans="3:3" x14ac:dyDescent="0.15">
      <c r="C424" s="16"/>
    </row>
    <row r="425" spans="3:3" x14ac:dyDescent="0.15">
      <c r="C425" s="16"/>
    </row>
    <row r="426" spans="3:3" x14ac:dyDescent="0.15">
      <c r="C426" s="16"/>
    </row>
    <row r="427" spans="3:3" x14ac:dyDescent="0.15">
      <c r="C427" s="16"/>
    </row>
    <row r="428" spans="3:3" x14ac:dyDescent="0.15">
      <c r="C428" s="16"/>
    </row>
    <row r="429" spans="3:3" x14ac:dyDescent="0.15">
      <c r="C429" s="16"/>
    </row>
    <row r="430" spans="3:3" x14ac:dyDescent="0.15">
      <c r="C430" s="16"/>
    </row>
    <row r="431" spans="3:3" x14ac:dyDescent="0.15">
      <c r="C431" s="16"/>
    </row>
    <row r="432" spans="3:3" x14ac:dyDescent="0.15">
      <c r="C432" s="16"/>
    </row>
    <row r="433" spans="3:3" x14ac:dyDescent="0.15">
      <c r="C433" s="16"/>
    </row>
    <row r="434" spans="3:3" x14ac:dyDescent="0.15">
      <c r="C434" s="16"/>
    </row>
    <row r="435" spans="3:3" x14ac:dyDescent="0.15">
      <c r="C435" s="16"/>
    </row>
    <row r="436" spans="3:3" x14ac:dyDescent="0.15">
      <c r="C436" s="16"/>
    </row>
    <row r="437" spans="3:3" x14ac:dyDescent="0.15">
      <c r="C437" s="16"/>
    </row>
    <row r="438" spans="3:3" x14ac:dyDescent="0.15">
      <c r="C438" s="16"/>
    </row>
    <row r="439" spans="3:3" x14ac:dyDescent="0.15">
      <c r="C439" s="16"/>
    </row>
    <row r="440" spans="3:3" x14ac:dyDescent="0.15">
      <c r="C440" s="16"/>
    </row>
    <row r="441" spans="3:3" x14ac:dyDescent="0.15">
      <c r="C441" s="16"/>
    </row>
    <row r="442" spans="3:3" x14ac:dyDescent="0.15">
      <c r="C442" s="16"/>
    </row>
    <row r="443" spans="3:3" x14ac:dyDescent="0.15">
      <c r="C443" s="16"/>
    </row>
    <row r="444" spans="3:3" x14ac:dyDescent="0.15">
      <c r="C444" s="16"/>
    </row>
    <row r="445" spans="3:3" x14ac:dyDescent="0.15">
      <c r="C445" s="16"/>
    </row>
    <row r="446" spans="3:3" x14ac:dyDescent="0.15">
      <c r="C446" s="16"/>
    </row>
    <row r="447" spans="3:3" x14ac:dyDescent="0.15">
      <c r="C447" s="16"/>
    </row>
    <row r="448" spans="3:3" x14ac:dyDescent="0.15">
      <c r="C448" s="16"/>
    </row>
    <row r="449" spans="3:3" x14ac:dyDescent="0.15">
      <c r="C449" s="16"/>
    </row>
    <row r="450" spans="3:3" x14ac:dyDescent="0.15">
      <c r="C450" s="16"/>
    </row>
    <row r="451" spans="3:3" x14ac:dyDescent="0.15">
      <c r="C451" s="16"/>
    </row>
    <row r="452" spans="3:3" x14ac:dyDescent="0.15">
      <c r="C452" s="16"/>
    </row>
    <row r="453" spans="3:3" x14ac:dyDescent="0.15">
      <c r="C453" s="16"/>
    </row>
    <row r="454" spans="3:3" x14ac:dyDescent="0.15">
      <c r="C454" s="16"/>
    </row>
    <row r="455" spans="3:3" x14ac:dyDescent="0.15">
      <c r="C455" s="16"/>
    </row>
    <row r="456" spans="3:3" x14ac:dyDescent="0.15">
      <c r="C456" s="16"/>
    </row>
    <row r="457" spans="3:3" x14ac:dyDescent="0.15">
      <c r="C457" s="16"/>
    </row>
    <row r="458" spans="3:3" x14ac:dyDescent="0.15">
      <c r="C458" s="16"/>
    </row>
    <row r="459" spans="3:3" x14ac:dyDescent="0.15">
      <c r="C459" s="16"/>
    </row>
    <row r="460" spans="3:3" x14ac:dyDescent="0.15">
      <c r="C460" s="16"/>
    </row>
    <row r="461" spans="3:3" x14ac:dyDescent="0.15">
      <c r="C461" s="16"/>
    </row>
    <row r="462" spans="3:3" x14ac:dyDescent="0.15">
      <c r="C462" s="16"/>
    </row>
    <row r="463" spans="3:3" x14ac:dyDescent="0.15">
      <c r="C463" s="16"/>
    </row>
    <row r="464" spans="3:3" x14ac:dyDescent="0.15">
      <c r="C464" s="16"/>
    </row>
    <row r="465" spans="3:3" x14ac:dyDescent="0.15">
      <c r="C465" s="16"/>
    </row>
    <row r="466" spans="3:3" x14ac:dyDescent="0.15">
      <c r="C466" s="16"/>
    </row>
    <row r="467" spans="3:3" x14ac:dyDescent="0.15">
      <c r="C467" s="16"/>
    </row>
    <row r="468" spans="3:3" x14ac:dyDescent="0.15">
      <c r="C468" s="16"/>
    </row>
    <row r="469" spans="3:3" x14ac:dyDescent="0.15">
      <c r="C469" s="16"/>
    </row>
    <row r="470" spans="3:3" x14ac:dyDescent="0.15">
      <c r="C470" s="16"/>
    </row>
    <row r="471" spans="3:3" x14ac:dyDescent="0.15">
      <c r="C471" s="16"/>
    </row>
    <row r="472" spans="3:3" x14ac:dyDescent="0.15">
      <c r="C472" s="16"/>
    </row>
    <row r="473" spans="3:3" x14ac:dyDescent="0.15">
      <c r="C473" s="16"/>
    </row>
    <row r="474" spans="3:3" x14ac:dyDescent="0.15">
      <c r="C474" s="16"/>
    </row>
    <row r="475" spans="3:3" x14ac:dyDescent="0.15">
      <c r="C475" s="16"/>
    </row>
    <row r="476" spans="3:3" x14ac:dyDescent="0.15">
      <c r="C476" s="16"/>
    </row>
    <row r="477" spans="3:3" x14ac:dyDescent="0.15">
      <c r="C477" s="16"/>
    </row>
    <row r="478" spans="3:3" x14ac:dyDescent="0.15">
      <c r="C478" s="16"/>
    </row>
    <row r="479" spans="3:3" x14ac:dyDescent="0.15">
      <c r="C479" s="16"/>
    </row>
    <row r="480" spans="3:3" x14ac:dyDescent="0.15">
      <c r="C480" s="16"/>
    </row>
    <row r="481" spans="3:3" x14ac:dyDescent="0.15">
      <c r="C481" s="16"/>
    </row>
    <row r="482" spans="3:3" x14ac:dyDescent="0.15">
      <c r="C482" s="16"/>
    </row>
    <row r="483" spans="3:3" x14ac:dyDescent="0.15">
      <c r="C483" s="16"/>
    </row>
    <row r="484" spans="3:3" x14ac:dyDescent="0.15">
      <c r="C484" s="16"/>
    </row>
    <row r="485" spans="3:3" x14ac:dyDescent="0.15">
      <c r="C485" s="16"/>
    </row>
    <row r="486" spans="3:3" x14ac:dyDescent="0.15">
      <c r="C486" s="16"/>
    </row>
    <row r="487" spans="3:3" x14ac:dyDescent="0.15">
      <c r="C487" s="16"/>
    </row>
    <row r="488" spans="3:3" x14ac:dyDescent="0.15">
      <c r="C488" s="16"/>
    </row>
    <row r="489" spans="3:3" x14ac:dyDescent="0.15">
      <c r="C489" s="16"/>
    </row>
    <row r="490" spans="3:3" x14ac:dyDescent="0.15">
      <c r="C490" s="16"/>
    </row>
    <row r="491" spans="3:3" x14ac:dyDescent="0.15">
      <c r="C491" s="16"/>
    </row>
    <row r="492" spans="3:3" x14ac:dyDescent="0.15">
      <c r="C492" s="16"/>
    </row>
    <row r="493" spans="3:3" x14ac:dyDescent="0.15">
      <c r="C493" s="16"/>
    </row>
    <row r="494" spans="3:3" x14ac:dyDescent="0.15">
      <c r="C494" s="16"/>
    </row>
    <row r="495" spans="3:3" x14ac:dyDescent="0.15">
      <c r="C495" s="16"/>
    </row>
    <row r="496" spans="3:3" x14ac:dyDescent="0.15">
      <c r="C496" s="16"/>
    </row>
    <row r="497" spans="3:3" x14ac:dyDescent="0.15">
      <c r="C497" s="16"/>
    </row>
    <row r="498" spans="3:3" x14ac:dyDescent="0.15">
      <c r="C498" s="16"/>
    </row>
    <row r="499" spans="3:3" x14ac:dyDescent="0.15">
      <c r="C499" s="16"/>
    </row>
    <row r="500" spans="3:3" x14ac:dyDescent="0.15">
      <c r="C500" s="16"/>
    </row>
    <row r="501" spans="3:3" x14ac:dyDescent="0.15">
      <c r="C501" s="16"/>
    </row>
    <row r="502" spans="3:3" x14ac:dyDescent="0.15">
      <c r="C502" s="16"/>
    </row>
    <row r="503" spans="3:3" x14ac:dyDescent="0.15">
      <c r="C503" s="16"/>
    </row>
    <row r="504" spans="3:3" x14ac:dyDescent="0.15">
      <c r="C504" s="16"/>
    </row>
    <row r="505" spans="3:3" x14ac:dyDescent="0.15">
      <c r="C505" s="16"/>
    </row>
    <row r="506" spans="3:3" x14ac:dyDescent="0.15">
      <c r="C506" s="16"/>
    </row>
    <row r="507" spans="3:3" x14ac:dyDescent="0.15">
      <c r="C507" s="16"/>
    </row>
    <row r="508" spans="3:3" x14ac:dyDescent="0.15">
      <c r="C508" s="16"/>
    </row>
    <row r="509" spans="3:3" x14ac:dyDescent="0.15">
      <c r="C509" s="16"/>
    </row>
    <row r="510" spans="3:3" x14ac:dyDescent="0.15">
      <c r="C510" s="16"/>
    </row>
    <row r="511" spans="3:3" x14ac:dyDescent="0.15">
      <c r="C511" s="16"/>
    </row>
    <row r="512" spans="3:3" x14ac:dyDescent="0.15">
      <c r="C512" s="16"/>
    </row>
    <row r="513" spans="3:3" x14ac:dyDescent="0.15">
      <c r="C513" s="16"/>
    </row>
    <row r="514" spans="3:3" x14ac:dyDescent="0.15">
      <c r="C514" s="16"/>
    </row>
    <row r="515" spans="3:3" x14ac:dyDescent="0.15">
      <c r="C515" s="16"/>
    </row>
    <row r="516" spans="3:3" x14ac:dyDescent="0.15">
      <c r="C516" s="16"/>
    </row>
    <row r="517" spans="3:3" x14ac:dyDescent="0.15">
      <c r="C517" s="16"/>
    </row>
    <row r="518" spans="3:3" x14ac:dyDescent="0.15">
      <c r="C518" s="16"/>
    </row>
    <row r="519" spans="3:3" x14ac:dyDescent="0.15">
      <c r="C519" s="16"/>
    </row>
    <row r="520" spans="3:3" x14ac:dyDescent="0.15">
      <c r="C520" s="16"/>
    </row>
    <row r="521" spans="3:3" x14ac:dyDescent="0.15">
      <c r="C521" s="16"/>
    </row>
    <row r="522" spans="3:3" x14ac:dyDescent="0.15">
      <c r="C522" s="16"/>
    </row>
    <row r="523" spans="3:3" x14ac:dyDescent="0.15">
      <c r="C523" s="16"/>
    </row>
    <row r="524" spans="3:3" x14ac:dyDescent="0.15">
      <c r="C524" s="16"/>
    </row>
    <row r="525" spans="3:3" x14ac:dyDescent="0.15">
      <c r="C525" s="16"/>
    </row>
    <row r="526" spans="3:3" x14ac:dyDescent="0.15">
      <c r="C526" s="16"/>
    </row>
    <row r="527" spans="3:3" x14ac:dyDescent="0.15">
      <c r="C527" s="16"/>
    </row>
    <row r="528" spans="3:3" x14ac:dyDescent="0.15">
      <c r="C528" s="16"/>
    </row>
    <row r="529" spans="3:3" x14ac:dyDescent="0.15">
      <c r="C529" s="16"/>
    </row>
    <row r="530" spans="3:3" x14ac:dyDescent="0.15">
      <c r="C530" s="16"/>
    </row>
    <row r="531" spans="3:3" x14ac:dyDescent="0.15">
      <c r="C531" s="16"/>
    </row>
    <row r="532" spans="3:3" x14ac:dyDescent="0.15">
      <c r="C532" s="16"/>
    </row>
    <row r="533" spans="3:3" x14ac:dyDescent="0.15">
      <c r="C533" s="16"/>
    </row>
    <row r="534" spans="3:3" x14ac:dyDescent="0.15">
      <c r="C534" s="16"/>
    </row>
    <row r="535" spans="3:3" x14ac:dyDescent="0.15">
      <c r="C535" s="16"/>
    </row>
    <row r="536" spans="3:3" x14ac:dyDescent="0.15">
      <c r="C536" s="16"/>
    </row>
    <row r="537" spans="3:3" x14ac:dyDescent="0.15">
      <c r="C537" s="16"/>
    </row>
    <row r="538" spans="3:3" x14ac:dyDescent="0.15">
      <c r="C538" s="16"/>
    </row>
    <row r="539" spans="3:3" x14ac:dyDescent="0.15">
      <c r="C539" s="16"/>
    </row>
    <row r="540" spans="3:3" x14ac:dyDescent="0.15">
      <c r="C540" s="16"/>
    </row>
    <row r="541" spans="3:3" x14ac:dyDescent="0.15">
      <c r="C541" s="16"/>
    </row>
    <row r="542" spans="3:3" x14ac:dyDescent="0.15">
      <c r="C542" s="16"/>
    </row>
    <row r="543" spans="3:3" x14ac:dyDescent="0.15">
      <c r="C543" s="16"/>
    </row>
    <row r="544" spans="3:3" x14ac:dyDescent="0.15">
      <c r="C544" s="16"/>
    </row>
    <row r="545" spans="3:3" x14ac:dyDescent="0.15">
      <c r="C545" s="16"/>
    </row>
    <row r="546" spans="3:3" x14ac:dyDescent="0.15">
      <c r="C546" s="16"/>
    </row>
    <row r="547" spans="3:3" x14ac:dyDescent="0.15">
      <c r="C547" s="16"/>
    </row>
    <row r="548" spans="3:3" x14ac:dyDescent="0.15">
      <c r="C548" s="16"/>
    </row>
    <row r="549" spans="3:3" x14ac:dyDescent="0.15">
      <c r="C549" s="16"/>
    </row>
    <row r="550" spans="3:3" x14ac:dyDescent="0.15">
      <c r="C550" s="16"/>
    </row>
    <row r="551" spans="3:3" x14ac:dyDescent="0.15">
      <c r="C551" s="16"/>
    </row>
    <row r="552" spans="3:3" x14ac:dyDescent="0.15">
      <c r="C552" s="16"/>
    </row>
    <row r="553" spans="3:3" x14ac:dyDescent="0.15">
      <c r="C553" s="16"/>
    </row>
    <row r="554" spans="3:3" x14ac:dyDescent="0.15">
      <c r="C554" s="16"/>
    </row>
    <row r="555" spans="3:3" x14ac:dyDescent="0.15">
      <c r="C555" s="16"/>
    </row>
    <row r="556" spans="3:3" x14ac:dyDescent="0.15">
      <c r="C556" s="16"/>
    </row>
    <row r="557" spans="3:3" x14ac:dyDescent="0.15">
      <c r="C557" s="16"/>
    </row>
    <row r="558" spans="3:3" x14ac:dyDescent="0.15">
      <c r="C558" s="16"/>
    </row>
    <row r="559" spans="3:3" x14ac:dyDescent="0.15">
      <c r="C559" s="16"/>
    </row>
    <row r="560" spans="3:3" x14ac:dyDescent="0.15">
      <c r="C560" s="16"/>
    </row>
    <row r="561" spans="3:3" x14ac:dyDescent="0.15">
      <c r="C561" s="16"/>
    </row>
    <row r="562" spans="3:3" x14ac:dyDescent="0.15">
      <c r="C562" s="16"/>
    </row>
    <row r="563" spans="3:3" x14ac:dyDescent="0.15">
      <c r="C563" s="16"/>
    </row>
    <row r="564" spans="3:3" x14ac:dyDescent="0.15">
      <c r="C564" s="16"/>
    </row>
    <row r="565" spans="3:3" x14ac:dyDescent="0.15">
      <c r="C565" s="16"/>
    </row>
    <row r="566" spans="3:3" x14ac:dyDescent="0.15">
      <c r="C566" s="16"/>
    </row>
    <row r="567" spans="3:3" x14ac:dyDescent="0.15">
      <c r="C567" s="16"/>
    </row>
    <row r="568" spans="3:3" x14ac:dyDescent="0.15">
      <c r="C568" s="16"/>
    </row>
    <row r="569" spans="3:3" x14ac:dyDescent="0.15">
      <c r="C569" s="16"/>
    </row>
    <row r="570" spans="3:3" x14ac:dyDescent="0.15">
      <c r="C570" s="16"/>
    </row>
    <row r="571" spans="3:3" x14ac:dyDescent="0.15">
      <c r="C571" s="16"/>
    </row>
    <row r="572" spans="3:3" x14ac:dyDescent="0.15">
      <c r="C572" s="16"/>
    </row>
    <row r="573" spans="3:3" x14ac:dyDescent="0.15">
      <c r="C573" s="16"/>
    </row>
    <row r="574" spans="3:3" x14ac:dyDescent="0.15">
      <c r="C574" s="16"/>
    </row>
    <row r="575" spans="3:3" x14ac:dyDescent="0.15">
      <c r="C575" s="16"/>
    </row>
    <row r="576" spans="3:3" x14ac:dyDescent="0.15">
      <c r="C576" s="16"/>
    </row>
    <row r="577" spans="3:3" x14ac:dyDescent="0.15">
      <c r="C577" s="16"/>
    </row>
    <row r="578" spans="3:3" x14ac:dyDescent="0.15">
      <c r="C578" s="16"/>
    </row>
    <row r="579" spans="3:3" x14ac:dyDescent="0.15">
      <c r="C579" s="16"/>
    </row>
    <row r="580" spans="3:3" x14ac:dyDescent="0.15">
      <c r="C580" s="16"/>
    </row>
    <row r="581" spans="3:3" x14ac:dyDescent="0.15">
      <c r="C581" s="16"/>
    </row>
    <row r="582" spans="3:3" x14ac:dyDescent="0.15">
      <c r="C582" s="16"/>
    </row>
    <row r="583" spans="3:3" x14ac:dyDescent="0.15">
      <c r="C583" s="16"/>
    </row>
    <row r="584" spans="3:3" x14ac:dyDescent="0.15">
      <c r="C584" s="16"/>
    </row>
    <row r="585" spans="3:3" x14ac:dyDescent="0.15">
      <c r="C585" s="16"/>
    </row>
    <row r="586" spans="3:3" x14ac:dyDescent="0.15">
      <c r="C586" s="16"/>
    </row>
    <row r="587" spans="3:3" x14ac:dyDescent="0.15">
      <c r="C587" s="16"/>
    </row>
    <row r="588" spans="3:3" x14ac:dyDescent="0.15">
      <c r="C588" s="16"/>
    </row>
    <row r="589" spans="3:3" x14ac:dyDescent="0.15">
      <c r="C589" s="16"/>
    </row>
    <row r="590" spans="3:3" x14ac:dyDescent="0.15">
      <c r="C590" s="16"/>
    </row>
    <row r="591" spans="3:3" x14ac:dyDescent="0.15">
      <c r="C591" s="16"/>
    </row>
    <row r="592" spans="3:3" x14ac:dyDescent="0.15">
      <c r="C592" s="16"/>
    </row>
    <row r="593" spans="3:3" x14ac:dyDescent="0.15">
      <c r="C593" s="16"/>
    </row>
    <row r="594" spans="3:3" x14ac:dyDescent="0.15">
      <c r="C594" s="16"/>
    </row>
    <row r="595" spans="3:3" x14ac:dyDescent="0.15">
      <c r="C595" s="16"/>
    </row>
    <row r="596" spans="3:3" x14ac:dyDescent="0.15">
      <c r="C596" s="16"/>
    </row>
    <row r="597" spans="3:3" x14ac:dyDescent="0.15">
      <c r="C597" s="16"/>
    </row>
    <row r="598" spans="3:3" x14ac:dyDescent="0.15">
      <c r="C598" s="16"/>
    </row>
    <row r="599" spans="3:3" x14ac:dyDescent="0.15">
      <c r="C599" s="16"/>
    </row>
    <row r="600" spans="3:3" x14ac:dyDescent="0.15">
      <c r="C600" s="16"/>
    </row>
    <row r="601" spans="3:3" x14ac:dyDescent="0.15">
      <c r="C601" s="16"/>
    </row>
    <row r="602" spans="3:3" x14ac:dyDescent="0.15">
      <c r="C602" s="16"/>
    </row>
    <row r="603" spans="3:3" x14ac:dyDescent="0.15">
      <c r="C603" s="16"/>
    </row>
    <row r="604" spans="3:3" x14ac:dyDescent="0.15">
      <c r="C604" s="16"/>
    </row>
    <row r="605" spans="3:3" x14ac:dyDescent="0.15">
      <c r="C605" s="16"/>
    </row>
    <row r="606" spans="3:3" x14ac:dyDescent="0.15">
      <c r="C606" s="16"/>
    </row>
    <row r="607" spans="3:3" x14ac:dyDescent="0.15">
      <c r="C607" s="16"/>
    </row>
    <row r="608" spans="3:3" x14ac:dyDescent="0.15">
      <c r="C608" s="16"/>
    </row>
    <row r="609" spans="3:3" x14ac:dyDescent="0.15">
      <c r="C609" s="16"/>
    </row>
    <row r="610" spans="3:3" x14ac:dyDescent="0.15">
      <c r="C610" s="16"/>
    </row>
    <row r="611" spans="3:3" x14ac:dyDescent="0.15">
      <c r="C611" s="16"/>
    </row>
    <row r="612" spans="3:3" x14ac:dyDescent="0.15">
      <c r="C612" s="16"/>
    </row>
    <row r="613" spans="3:3" x14ac:dyDescent="0.15">
      <c r="C613" s="16"/>
    </row>
    <row r="614" spans="3:3" x14ac:dyDescent="0.15">
      <c r="C614" s="16"/>
    </row>
    <row r="615" spans="3:3" x14ac:dyDescent="0.15">
      <c r="C615" s="16"/>
    </row>
    <row r="616" spans="3:3" x14ac:dyDescent="0.15">
      <c r="C616" s="16"/>
    </row>
    <row r="617" spans="3:3" x14ac:dyDescent="0.15">
      <c r="C617" s="16"/>
    </row>
    <row r="618" spans="3:3" x14ac:dyDescent="0.15">
      <c r="C618" s="16"/>
    </row>
    <row r="619" spans="3:3" x14ac:dyDescent="0.15">
      <c r="C619" s="16"/>
    </row>
    <row r="620" spans="3:3" x14ac:dyDescent="0.15">
      <c r="C620" s="16"/>
    </row>
    <row r="621" spans="3:3" x14ac:dyDescent="0.15">
      <c r="C621" s="16"/>
    </row>
    <row r="622" spans="3:3" x14ac:dyDescent="0.15">
      <c r="C622" s="16"/>
    </row>
    <row r="623" spans="3:3" x14ac:dyDescent="0.15">
      <c r="C623" s="16"/>
    </row>
    <row r="624" spans="3:3" x14ac:dyDescent="0.15">
      <c r="C624" s="16"/>
    </row>
    <row r="625" spans="3:3" x14ac:dyDescent="0.15">
      <c r="C625" s="16"/>
    </row>
    <row r="626" spans="3:3" x14ac:dyDescent="0.15">
      <c r="C626" s="16"/>
    </row>
    <row r="627" spans="3:3" x14ac:dyDescent="0.15">
      <c r="C627" s="16"/>
    </row>
    <row r="628" spans="3:3" x14ac:dyDescent="0.15">
      <c r="C628" s="16"/>
    </row>
    <row r="629" spans="3:3" x14ac:dyDescent="0.15">
      <c r="C629" s="16"/>
    </row>
    <row r="630" spans="3:3" x14ac:dyDescent="0.15">
      <c r="C630" s="16"/>
    </row>
    <row r="631" spans="3:3" x14ac:dyDescent="0.15">
      <c r="C631" s="16"/>
    </row>
    <row r="632" spans="3:3" x14ac:dyDescent="0.15">
      <c r="C632" s="16"/>
    </row>
    <row r="633" spans="3:3" x14ac:dyDescent="0.15">
      <c r="C633" s="16"/>
    </row>
    <row r="634" spans="3:3" x14ac:dyDescent="0.15">
      <c r="C634" s="16"/>
    </row>
    <row r="635" spans="3:3" x14ac:dyDescent="0.15">
      <c r="C635" s="16"/>
    </row>
    <row r="636" spans="3:3" x14ac:dyDescent="0.15">
      <c r="C636" s="16"/>
    </row>
    <row r="637" spans="3:3" x14ac:dyDescent="0.15">
      <c r="C637" s="16"/>
    </row>
    <row r="638" spans="3:3" x14ac:dyDescent="0.15">
      <c r="C638" s="16"/>
    </row>
    <row r="639" spans="3:3" x14ac:dyDescent="0.15">
      <c r="C639" s="16"/>
    </row>
    <row r="640" spans="3:3" x14ac:dyDescent="0.15">
      <c r="C640" s="16"/>
    </row>
    <row r="641" spans="3:3" x14ac:dyDescent="0.15">
      <c r="C641" s="16"/>
    </row>
    <row r="642" spans="3:3" x14ac:dyDescent="0.15">
      <c r="C642" s="16"/>
    </row>
    <row r="643" spans="3:3" x14ac:dyDescent="0.15">
      <c r="C643" s="16"/>
    </row>
    <row r="644" spans="3:3" x14ac:dyDescent="0.15">
      <c r="C644" s="16"/>
    </row>
    <row r="645" spans="3:3" x14ac:dyDescent="0.15">
      <c r="C645" s="16"/>
    </row>
    <row r="646" spans="3:3" x14ac:dyDescent="0.15">
      <c r="C646" s="16"/>
    </row>
    <row r="647" spans="3:3" x14ac:dyDescent="0.15">
      <c r="C647" s="16"/>
    </row>
    <row r="648" spans="3:3" x14ac:dyDescent="0.15">
      <c r="C648" s="16"/>
    </row>
    <row r="649" spans="3:3" x14ac:dyDescent="0.15">
      <c r="C649" s="16"/>
    </row>
    <row r="650" spans="3:3" x14ac:dyDescent="0.15">
      <c r="C650" s="16"/>
    </row>
    <row r="651" spans="3:3" x14ac:dyDescent="0.15">
      <c r="C651" s="16"/>
    </row>
    <row r="652" spans="3:3" x14ac:dyDescent="0.15">
      <c r="C652" s="16"/>
    </row>
    <row r="653" spans="3:3" x14ac:dyDescent="0.15">
      <c r="C653" s="16"/>
    </row>
    <row r="654" spans="3:3" x14ac:dyDescent="0.15">
      <c r="C654" s="16"/>
    </row>
    <row r="655" spans="3:3" x14ac:dyDescent="0.15">
      <c r="C655" s="16"/>
    </row>
    <row r="656" spans="3:3" x14ac:dyDescent="0.15">
      <c r="C656" s="16"/>
    </row>
    <row r="657" spans="3:3" x14ac:dyDescent="0.15">
      <c r="C657" s="16"/>
    </row>
    <row r="658" spans="3:3" x14ac:dyDescent="0.15">
      <c r="C658" s="16"/>
    </row>
    <row r="659" spans="3:3" x14ac:dyDescent="0.15">
      <c r="C659" s="16"/>
    </row>
    <row r="660" spans="3:3" x14ac:dyDescent="0.15">
      <c r="C660" s="16"/>
    </row>
    <row r="661" spans="3:3" x14ac:dyDescent="0.15">
      <c r="C661" s="16"/>
    </row>
    <row r="662" spans="3:3" x14ac:dyDescent="0.15">
      <c r="C662" s="16"/>
    </row>
    <row r="663" spans="3:3" x14ac:dyDescent="0.15">
      <c r="C663" s="16"/>
    </row>
    <row r="664" spans="3:3" x14ac:dyDescent="0.15">
      <c r="C664" s="16"/>
    </row>
    <row r="665" spans="3:3" x14ac:dyDescent="0.15">
      <c r="C665" s="16"/>
    </row>
    <row r="666" spans="3:3" x14ac:dyDescent="0.15">
      <c r="C666" s="16"/>
    </row>
    <row r="667" spans="3:3" x14ac:dyDescent="0.15">
      <c r="C667" s="16"/>
    </row>
    <row r="668" spans="3:3" x14ac:dyDescent="0.15">
      <c r="C668" s="16"/>
    </row>
    <row r="669" spans="3:3" x14ac:dyDescent="0.15">
      <c r="C669" s="16"/>
    </row>
    <row r="670" spans="3:3" x14ac:dyDescent="0.15">
      <c r="C670" s="16"/>
    </row>
    <row r="671" spans="3:3" x14ac:dyDescent="0.15">
      <c r="C671" s="16"/>
    </row>
    <row r="672" spans="3:3" x14ac:dyDescent="0.15">
      <c r="C672" s="16"/>
    </row>
    <row r="673" spans="3:3" x14ac:dyDescent="0.15">
      <c r="C673" s="16"/>
    </row>
    <row r="674" spans="3:3" x14ac:dyDescent="0.15">
      <c r="C674" s="16"/>
    </row>
    <row r="675" spans="3:3" x14ac:dyDescent="0.15">
      <c r="C675" s="16"/>
    </row>
    <row r="676" spans="3:3" x14ac:dyDescent="0.15">
      <c r="C676" s="16"/>
    </row>
    <row r="677" spans="3:3" x14ac:dyDescent="0.15">
      <c r="C677" s="16"/>
    </row>
    <row r="678" spans="3:3" x14ac:dyDescent="0.15">
      <c r="C678" s="16"/>
    </row>
    <row r="679" spans="3:3" x14ac:dyDescent="0.15">
      <c r="C679" s="16"/>
    </row>
    <row r="680" spans="3:3" x14ac:dyDescent="0.15">
      <c r="C680" s="16"/>
    </row>
    <row r="681" spans="3:3" x14ac:dyDescent="0.15">
      <c r="C681" s="16"/>
    </row>
    <row r="682" spans="3:3" x14ac:dyDescent="0.15">
      <c r="C682" s="16"/>
    </row>
    <row r="683" spans="3:3" x14ac:dyDescent="0.15">
      <c r="C683" s="16"/>
    </row>
    <row r="684" spans="3:3" x14ac:dyDescent="0.15">
      <c r="C684" s="16"/>
    </row>
    <row r="685" spans="3:3" x14ac:dyDescent="0.15">
      <c r="C685" s="16"/>
    </row>
    <row r="686" spans="3:3" x14ac:dyDescent="0.15">
      <c r="C686" s="16"/>
    </row>
    <row r="687" spans="3:3" x14ac:dyDescent="0.15">
      <c r="C687" s="16"/>
    </row>
    <row r="688" spans="3:3" x14ac:dyDescent="0.15">
      <c r="C688" s="16"/>
    </row>
    <row r="689" spans="3:3" x14ac:dyDescent="0.15">
      <c r="C689" s="16"/>
    </row>
    <row r="690" spans="3:3" x14ac:dyDescent="0.15">
      <c r="C690" s="16"/>
    </row>
    <row r="691" spans="3:3" x14ac:dyDescent="0.15">
      <c r="C691" s="16"/>
    </row>
    <row r="692" spans="3:3" x14ac:dyDescent="0.15">
      <c r="C692" s="16"/>
    </row>
    <row r="693" spans="3:3" x14ac:dyDescent="0.15">
      <c r="C693" s="16"/>
    </row>
    <row r="694" spans="3:3" x14ac:dyDescent="0.15">
      <c r="C694" s="16"/>
    </row>
    <row r="695" spans="3:3" x14ac:dyDescent="0.15">
      <c r="C695" s="16"/>
    </row>
    <row r="696" spans="3:3" x14ac:dyDescent="0.15">
      <c r="C696" s="16"/>
    </row>
    <row r="697" spans="3:3" x14ac:dyDescent="0.15">
      <c r="C697" s="16"/>
    </row>
    <row r="698" spans="3:3" x14ac:dyDescent="0.15">
      <c r="C698" s="16"/>
    </row>
    <row r="699" spans="3:3" x14ac:dyDescent="0.15">
      <c r="C699" s="16"/>
    </row>
    <row r="700" spans="3:3" x14ac:dyDescent="0.15">
      <c r="C700" s="16"/>
    </row>
    <row r="701" spans="3:3" x14ac:dyDescent="0.15">
      <c r="C701" s="16"/>
    </row>
    <row r="702" spans="3:3" x14ac:dyDescent="0.15">
      <c r="C702" s="16"/>
    </row>
    <row r="703" spans="3:3" x14ac:dyDescent="0.15">
      <c r="C703" s="16"/>
    </row>
    <row r="704" spans="3:3" x14ac:dyDescent="0.15">
      <c r="C704" s="16"/>
    </row>
    <row r="705" spans="3:3" x14ac:dyDescent="0.15">
      <c r="C705" s="16"/>
    </row>
    <row r="706" spans="3:3" x14ac:dyDescent="0.15">
      <c r="C706" s="16"/>
    </row>
    <row r="707" spans="3:3" x14ac:dyDescent="0.15">
      <c r="C707" s="16"/>
    </row>
    <row r="708" spans="3:3" x14ac:dyDescent="0.15">
      <c r="C708" s="16"/>
    </row>
    <row r="709" spans="3:3" x14ac:dyDescent="0.15">
      <c r="C709" s="16"/>
    </row>
    <row r="710" spans="3:3" x14ac:dyDescent="0.15">
      <c r="C710" s="16"/>
    </row>
    <row r="711" spans="3:3" x14ac:dyDescent="0.15">
      <c r="C711" s="16"/>
    </row>
    <row r="712" spans="3:3" x14ac:dyDescent="0.15">
      <c r="C712" s="16"/>
    </row>
    <row r="713" spans="3:3" x14ac:dyDescent="0.15">
      <c r="C713" s="16"/>
    </row>
    <row r="714" spans="3:3" x14ac:dyDescent="0.15">
      <c r="C714" s="16"/>
    </row>
    <row r="715" spans="3:3" x14ac:dyDescent="0.15">
      <c r="C715" s="16"/>
    </row>
    <row r="716" spans="3:3" x14ac:dyDescent="0.15">
      <c r="C716" s="16"/>
    </row>
    <row r="717" spans="3:3" x14ac:dyDescent="0.15">
      <c r="C717" s="16"/>
    </row>
    <row r="718" spans="3:3" x14ac:dyDescent="0.15">
      <c r="C718" s="16"/>
    </row>
    <row r="719" spans="3:3" x14ac:dyDescent="0.15">
      <c r="C719" s="16"/>
    </row>
    <row r="720" spans="3:3" x14ac:dyDescent="0.15">
      <c r="C720" s="16"/>
    </row>
    <row r="721" spans="3:3" x14ac:dyDescent="0.15">
      <c r="C721" s="16"/>
    </row>
    <row r="722" spans="3:3" x14ac:dyDescent="0.15">
      <c r="C722" s="16"/>
    </row>
    <row r="723" spans="3:3" x14ac:dyDescent="0.15">
      <c r="C723" s="16"/>
    </row>
    <row r="724" spans="3:3" x14ac:dyDescent="0.15">
      <c r="C724" s="16"/>
    </row>
    <row r="725" spans="3:3" x14ac:dyDescent="0.15">
      <c r="C725" s="16"/>
    </row>
    <row r="726" spans="3:3" x14ac:dyDescent="0.15">
      <c r="C726" s="16"/>
    </row>
    <row r="727" spans="3:3" x14ac:dyDescent="0.15">
      <c r="C727" s="16"/>
    </row>
    <row r="728" spans="3:3" x14ac:dyDescent="0.15">
      <c r="C728" s="16"/>
    </row>
    <row r="729" spans="3:3" x14ac:dyDescent="0.15">
      <c r="C729" s="16"/>
    </row>
    <row r="730" spans="3:3" x14ac:dyDescent="0.15">
      <c r="C730" s="16"/>
    </row>
    <row r="731" spans="3:3" x14ac:dyDescent="0.15">
      <c r="C731" s="16"/>
    </row>
    <row r="732" spans="3:3" x14ac:dyDescent="0.15">
      <c r="C732" s="16"/>
    </row>
    <row r="733" spans="3:3" x14ac:dyDescent="0.15">
      <c r="C733" s="16"/>
    </row>
    <row r="734" spans="3:3" x14ac:dyDescent="0.15">
      <c r="C734" s="16"/>
    </row>
    <row r="735" spans="3:3" x14ac:dyDescent="0.15">
      <c r="C735" s="16"/>
    </row>
    <row r="736" spans="3:3" x14ac:dyDescent="0.15">
      <c r="C736" s="16"/>
    </row>
    <row r="737" spans="3:3" x14ac:dyDescent="0.15">
      <c r="C737" s="16"/>
    </row>
    <row r="738" spans="3:3" x14ac:dyDescent="0.15">
      <c r="C738" s="16"/>
    </row>
    <row r="739" spans="3:3" x14ac:dyDescent="0.15">
      <c r="C739" s="16"/>
    </row>
    <row r="740" spans="3:3" x14ac:dyDescent="0.15">
      <c r="C740" s="16"/>
    </row>
    <row r="741" spans="3:3" x14ac:dyDescent="0.15">
      <c r="C741" s="16"/>
    </row>
    <row r="742" spans="3:3" x14ac:dyDescent="0.15">
      <c r="C742" s="16"/>
    </row>
    <row r="743" spans="3:3" x14ac:dyDescent="0.15">
      <c r="C743" s="16"/>
    </row>
    <row r="744" spans="3:3" x14ac:dyDescent="0.15">
      <c r="C744" s="16"/>
    </row>
    <row r="745" spans="3:3" x14ac:dyDescent="0.15">
      <c r="C745" s="16"/>
    </row>
    <row r="746" spans="3:3" x14ac:dyDescent="0.15">
      <c r="C746" s="16"/>
    </row>
    <row r="747" spans="3:3" x14ac:dyDescent="0.15">
      <c r="C747" s="16"/>
    </row>
    <row r="748" spans="3:3" x14ac:dyDescent="0.15">
      <c r="C748" s="16"/>
    </row>
    <row r="749" spans="3:3" x14ac:dyDescent="0.15">
      <c r="C749" s="16"/>
    </row>
    <row r="750" spans="3:3" x14ac:dyDescent="0.15">
      <c r="C750" s="16"/>
    </row>
    <row r="751" spans="3:3" x14ac:dyDescent="0.15">
      <c r="C751" s="16"/>
    </row>
    <row r="752" spans="3:3" x14ac:dyDescent="0.15">
      <c r="C752" s="16"/>
    </row>
    <row r="753" spans="3:3" x14ac:dyDescent="0.15">
      <c r="C753" s="16"/>
    </row>
    <row r="754" spans="3:3" x14ac:dyDescent="0.15">
      <c r="C754" s="16"/>
    </row>
    <row r="755" spans="3:3" x14ac:dyDescent="0.15">
      <c r="C755" s="16"/>
    </row>
    <row r="756" spans="3:3" x14ac:dyDescent="0.15">
      <c r="C756" s="16"/>
    </row>
    <row r="757" spans="3:3" x14ac:dyDescent="0.15">
      <c r="C757" s="16"/>
    </row>
    <row r="758" spans="3:3" x14ac:dyDescent="0.15">
      <c r="C758" s="16"/>
    </row>
    <row r="759" spans="3:3" x14ac:dyDescent="0.15">
      <c r="C759" s="16"/>
    </row>
    <row r="760" spans="3:3" x14ac:dyDescent="0.15">
      <c r="C760" s="16"/>
    </row>
    <row r="761" spans="3:3" x14ac:dyDescent="0.15">
      <c r="C761" s="16"/>
    </row>
    <row r="762" spans="3:3" x14ac:dyDescent="0.15">
      <c r="C762" s="16"/>
    </row>
    <row r="763" spans="3:3" x14ac:dyDescent="0.15">
      <c r="C763" s="16"/>
    </row>
    <row r="764" spans="3:3" x14ac:dyDescent="0.15">
      <c r="C764" s="16"/>
    </row>
    <row r="765" spans="3:3" x14ac:dyDescent="0.15">
      <c r="C765" s="16"/>
    </row>
    <row r="766" spans="3:3" x14ac:dyDescent="0.15">
      <c r="C766" s="16"/>
    </row>
    <row r="767" spans="3:3" x14ac:dyDescent="0.15">
      <c r="C767" s="16"/>
    </row>
    <row r="768" spans="3:3" x14ac:dyDescent="0.15">
      <c r="C768" s="16"/>
    </row>
    <row r="769" spans="3:3" x14ac:dyDescent="0.15">
      <c r="C769" s="16"/>
    </row>
    <row r="770" spans="3:3" x14ac:dyDescent="0.15">
      <c r="C770" s="16"/>
    </row>
    <row r="771" spans="3:3" x14ac:dyDescent="0.15">
      <c r="C771" s="16"/>
    </row>
    <row r="772" spans="3:3" x14ac:dyDescent="0.15">
      <c r="C772" s="16"/>
    </row>
    <row r="773" spans="3:3" x14ac:dyDescent="0.15">
      <c r="C773" s="16"/>
    </row>
    <row r="774" spans="3:3" x14ac:dyDescent="0.15">
      <c r="C774" s="16"/>
    </row>
    <row r="775" spans="3:3" x14ac:dyDescent="0.15">
      <c r="C775" s="16"/>
    </row>
    <row r="776" spans="3:3" x14ac:dyDescent="0.15">
      <c r="C776" s="16"/>
    </row>
    <row r="777" spans="3:3" x14ac:dyDescent="0.15">
      <c r="C777" s="16"/>
    </row>
    <row r="778" spans="3:3" x14ac:dyDescent="0.15">
      <c r="C778" s="16"/>
    </row>
    <row r="779" spans="3:3" x14ac:dyDescent="0.15">
      <c r="C779" s="16"/>
    </row>
    <row r="780" spans="3:3" x14ac:dyDescent="0.15">
      <c r="C780" s="16"/>
    </row>
    <row r="781" spans="3:3" x14ac:dyDescent="0.15">
      <c r="C781" s="16"/>
    </row>
    <row r="782" spans="3:3" x14ac:dyDescent="0.15">
      <c r="C782" s="16"/>
    </row>
    <row r="783" spans="3:3" x14ac:dyDescent="0.15">
      <c r="C783" s="16"/>
    </row>
    <row r="784" spans="3:3" x14ac:dyDescent="0.15">
      <c r="C784" s="16"/>
    </row>
    <row r="785" spans="3:3" x14ac:dyDescent="0.15">
      <c r="C785" s="16"/>
    </row>
    <row r="786" spans="3:3" x14ac:dyDescent="0.15">
      <c r="C786" s="16"/>
    </row>
    <row r="787" spans="3:3" x14ac:dyDescent="0.15">
      <c r="C787" s="16"/>
    </row>
    <row r="788" spans="3:3" x14ac:dyDescent="0.15">
      <c r="C788" s="16"/>
    </row>
    <row r="789" spans="3:3" x14ac:dyDescent="0.15">
      <c r="C789" s="16"/>
    </row>
    <row r="790" spans="3:3" x14ac:dyDescent="0.15">
      <c r="C790" s="16"/>
    </row>
    <row r="791" spans="3:3" x14ac:dyDescent="0.15">
      <c r="C791" s="16"/>
    </row>
    <row r="792" spans="3:3" x14ac:dyDescent="0.15">
      <c r="C792" s="16"/>
    </row>
    <row r="793" spans="3:3" x14ac:dyDescent="0.15">
      <c r="C793" s="16"/>
    </row>
    <row r="794" spans="3:3" x14ac:dyDescent="0.15">
      <c r="C794" s="16"/>
    </row>
    <row r="795" spans="3:3" x14ac:dyDescent="0.15">
      <c r="C795" s="16"/>
    </row>
    <row r="796" spans="3:3" x14ac:dyDescent="0.15">
      <c r="C796" s="16"/>
    </row>
    <row r="797" spans="3:3" x14ac:dyDescent="0.15">
      <c r="C797" s="16"/>
    </row>
    <row r="798" spans="3:3" x14ac:dyDescent="0.15">
      <c r="C798" s="16"/>
    </row>
    <row r="799" spans="3:3" x14ac:dyDescent="0.15">
      <c r="C799" s="16"/>
    </row>
    <row r="800" spans="3:3" x14ac:dyDescent="0.15">
      <c r="C800" s="16"/>
    </row>
    <row r="801" spans="3:3" x14ac:dyDescent="0.15">
      <c r="C801" s="16"/>
    </row>
    <row r="802" spans="3:3" x14ac:dyDescent="0.15">
      <c r="C802" s="16"/>
    </row>
    <row r="803" spans="3:3" x14ac:dyDescent="0.15">
      <c r="C803" s="16"/>
    </row>
    <row r="804" spans="3:3" x14ac:dyDescent="0.15">
      <c r="C804" s="16"/>
    </row>
    <row r="805" spans="3:3" x14ac:dyDescent="0.15">
      <c r="C805" s="16"/>
    </row>
    <row r="806" spans="3:3" x14ac:dyDescent="0.15">
      <c r="C806" s="16"/>
    </row>
    <row r="807" spans="3:3" x14ac:dyDescent="0.15">
      <c r="C807" s="16"/>
    </row>
    <row r="808" spans="3:3" x14ac:dyDescent="0.15">
      <c r="C808" s="16"/>
    </row>
    <row r="809" spans="3:3" x14ac:dyDescent="0.15">
      <c r="C809" s="16"/>
    </row>
    <row r="810" spans="3:3" x14ac:dyDescent="0.15">
      <c r="C810" s="16"/>
    </row>
    <row r="811" spans="3:3" x14ac:dyDescent="0.15">
      <c r="C811" s="16"/>
    </row>
    <row r="812" spans="3:3" x14ac:dyDescent="0.15">
      <c r="C812" s="16"/>
    </row>
    <row r="813" spans="3:3" x14ac:dyDescent="0.15">
      <c r="C813" s="16"/>
    </row>
    <row r="814" spans="3:3" x14ac:dyDescent="0.15">
      <c r="C814" s="16"/>
    </row>
    <row r="815" spans="3:3" x14ac:dyDescent="0.15">
      <c r="C815" s="16"/>
    </row>
    <row r="816" spans="3:3" x14ac:dyDescent="0.15">
      <c r="C816" s="16"/>
    </row>
    <row r="817" spans="3:3" x14ac:dyDescent="0.15">
      <c r="C817" s="16"/>
    </row>
    <row r="818" spans="3:3" x14ac:dyDescent="0.15">
      <c r="C818" s="16"/>
    </row>
    <row r="819" spans="3:3" x14ac:dyDescent="0.15">
      <c r="C819" s="16"/>
    </row>
    <row r="820" spans="3:3" x14ac:dyDescent="0.15">
      <c r="C820" s="16"/>
    </row>
    <row r="821" spans="3:3" x14ac:dyDescent="0.15">
      <c r="C821" s="16"/>
    </row>
    <row r="822" spans="3:3" x14ac:dyDescent="0.15">
      <c r="C822" s="16"/>
    </row>
    <row r="823" spans="3:3" x14ac:dyDescent="0.15">
      <c r="C823" s="16"/>
    </row>
    <row r="824" spans="3:3" x14ac:dyDescent="0.15">
      <c r="C824" s="16"/>
    </row>
    <row r="825" spans="3:3" x14ac:dyDescent="0.15">
      <c r="C825" s="16"/>
    </row>
    <row r="826" spans="3:3" x14ac:dyDescent="0.15">
      <c r="C826" s="16"/>
    </row>
    <row r="827" spans="3:3" x14ac:dyDescent="0.15">
      <c r="C827" s="16"/>
    </row>
    <row r="828" spans="3:3" x14ac:dyDescent="0.15">
      <c r="C828" s="16"/>
    </row>
    <row r="829" spans="3:3" x14ac:dyDescent="0.15">
      <c r="C829" s="16"/>
    </row>
    <row r="830" spans="3:3" x14ac:dyDescent="0.15">
      <c r="C830" s="16"/>
    </row>
    <row r="831" spans="3:3" x14ac:dyDescent="0.15">
      <c r="C831" s="16"/>
    </row>
    <row r="832" spans="3:3" x14ac:dyDescent="0.15">
      <c r="C832" s="16"/>
    </row>
    <row r="833" spans="3:3" x14ac:dyDescent="0.15">
      <c r="C833" s="16"/>
    </row>
    <row r="834" spans="3:3" x14ac:dyDescent="0.15">
      <c r="C834" s="16"/>
    </row>
    <row r="835" spans="3:3" x14ac:dyDescent="0.15">
      <c r="C835" s="16"/>
    </row>
    <row r="836" spans="3:3" x14ac:dyDescent="0.15">
      <c r="C836" s="16"/>
    </row>
    <row r="837" spans="3:3" x14ac:dyDescent="0.15">
      <c r="C837" s="16"/>
    </row>
    <row r="838" spans="3:3" x14ac:dyDescent="0.15">
      <c r="C838" s="16"/>
    </row>
    <row r="839" spans="3:3" x14ac:dyDescent="0.15">
      <c r="C839" s="16"/>
    </row>
    <row r="840" spans="3:3" x14ac:dyDescent="0.15">
      <c r="C840" s="16"/>
    </row>
    <row r="841" spans="3:3" x14ac:dyDescent="0.15">
      <c r="C841" s="16"/>
    </row>
    <row r="842" spans="3:3" x14ac:dyDescent="0.15">
      <c r="C842" s="16"/>
    </row>
    <row r="843" spans="3:3" x14ac:dyDescent="0.15">
      <c r="C843" s="16"/>
    </row>
    <row r="844" spans="3:3" x14ac:dyDescent="0.15">
      <c r="C844" s="16"/>
    </row>
    <row r="845" spans="3:3" x14ac:dyDescent="0.15">
      <c r="C845" s="16"/>
    </row>
    <row r="846" spans="3:3" x14ac:dyDescent="0.15">
      <c r="C846" s="16"/>
    </row>
    <row r="847" spans="3:3" x14ac:dyDescent="0.15">
      <c r="C847" s="16"/>
    </row>
    <row r="848" spans="3:3" x14ac:dyDescent="0.15">
      <c r="C848" s="16"/>
    </row>
    <row r="849" spans="3:3" x14ac:dyDescent="0.15">
      <c r="C849" s="16"/>
    </row>
    <row r="850" spans="3:3" x14ac:dyDescent="0.15">
      <c r="C850" s="16"/>
    </row>
    <row r="851" spans="3:3" x14ac:dyDescent="0.15">
      <c r="C851" s="16"/>
    </row>
    <row r="852" spans="3:3" x14ac:dyDescent="0.15">
      <c r="C852" s="16"/>
    </row>
    <row r="853" spans="3:3" x14ac:dyDescent="0.15">
      <c r="C853" s="16"/>
    </row>
    <row r="854" spans="3:3" x14ac:dyDescent="0.15">
      <c r="C854" s="16"/>
    </row>
    <row r="855" spans="3:3" x14ac:dyDescent="0.15">
      <c r="C855" s="16"/>
    </row>
    <row r="856" spans="3:3" x14ac:dyDescent="0.15">
      <c r="C856" s="16"/>
    </row>
    <row r="857" spans="3:3" x14ac:dyDescent="0.15">
      <c r="C857" s="16"/>
    </row>
    <row r="858" spans="3:3" x14ac:dyDescent="0.15">
      <c r="C858" s="16"/>
    </row>
    <row r="859" spans="3:3" x14ac:dyDescent="0.15">
      <c r="C859" s="16"/>
    </row>
    <row r="860" spans="3:3" x14ac:dyDescent="0.15">
      <c r="C860" s="16"/>
    </row>
    <row r="861" spans="3:3" x14ac:dyDescent="0.15">
      <c r="C861" s="16"/>
    </row>
    <row r="862" spans="3:3" x14ac:dyDescent="0.15">
      <c r="C862" s="16"/>
    </row>
    <row r="863" spans="3:3" x14ac:dyDescent="0.15">
      <c r="C863" s="16"/>
    </row>
    <row r="864" spans="3:3" x14ac:dyDescent="0.15">
      <c r="C864" s="16"/>
    </row>
    <row r="865" spans="3:3" x14ac:dyDescent="0.15">
      <c r="C865" s="16"/>
    </row>
    <row r="866" spans="3:3" x14ac:dyDescent="0.15">
      <c r="C866" s="16"/>
    </row>
    <row r="867" spans="3:3" x14ac:dyDescent="0.15">
      <c r="C867" s="16"/>
    </row>
    <row r="868" spans="3:3" x14ac:dyDescent="0.15">
      <c r="C868" s="16"/>
    </row>
    <row r="869" spans="3:3" x14ac:dyDescent="0.15">
      <c r="C869" s="16"/>
    </row>
    <row r="870" spans="3:3" x14ac:dyDescent="0.15">
      <c r="C870" s="16"/>
    </row>
    <row r="871" spans="3:3" x14ac:dyDescent="0.15">
      <c r="C871" s="16"/>
    </row>
    <row r="872" spans="3:3" x14ac:dyDescent="0.15">
      <c r="C872" s="16"/>
    </row>
    <row r="873" spans="3:3" x14ac:dyDescent="0.15">
      <c r="C873" s="16"/>
    </row>
    <row r="874" spans="3:3" x14ac:dyDescent="0.15">
      <c r="C874" s="16"/>
    </row>
    <row r="875" spans="3:3" x14ac:dyDescent="0.15">
      <c r="C875" s="16"/>
    </row>
    <row r="876" spans="3:3" x14ac:dyDescent="0.15">
      <c r="C876" s="16"/>
    </row>
    <row r="877" spans="3:3" x14ac:dyDescent="0.15">
      <c r="C877" s="16"/>
    </row>
    <row r="878" spans="3:3" x14ac:dyDescent="0.15">
      <c r="C878" s="16"/>
    </row>
    <row r="879" spans="3:3" x14ac:dyDescent="0.15">
      <c r="C879" s="16"/>
    </row>
    <row r="880" spans="3:3" x14ac:dyDescent="0.15">
      <c r="C880" s="16"/>
    </row>
    <row r="881" spans="3:3" x14ac:dyDescent="0.15">
      <c r="C881" s="16"/>
    </row>
    <row r="882" spans="3:3" x14ac:dyDescent="0.15">
      <c r="C882" s="16"/>
    </row>
    <row r="883" spans="3:3" x14ac:dyDescent="0.15">
      <c r="C883" s="16"/>
    </row>
    <row r="884" spans="3:3" x14ac:dyDescent="0.15">
      <c r="C884" s="16"/>
    </row>
    <row r="885" spans="3:3" x14ac:dyDescent="0.15">
      <c r="C885" s="16"/>
    </row>
    <row r="886" spans="3:3" x14ac:dyDescent="0.15">
      <c r="C886" s="16"/>
    </row>
    <row r="887" spans="3:3" x14ac:dyDescent="0.15">
      <c r="C887" s="16"/>
    </row>
    <row r="888" spans="3:3" x14ac:dyDescent="0.15">
      <c r="C888" s="16"/>
    </row>
    <row r="889" spans="3:3" x14ac:dyDescent="0.15">
      <c r="C889" s="16"/>
    </row>
    <row r="890" spans="3:3" x14ac:dyDescent="0.15">
      <c r="C890" s="16"/>
    </row>
    <row r="891" spans="3:3" x14ac:dyDescent="0.15">
      <c r="C891" s="16"/>
    </row>
    <row r="892" spans="3:3" x14ac:dyDescent="0.15">
      <c r="C892" s="16"/>
    </row>
    <row r="893" spans="3:3" x14ac:dyDescent="0.15">
      <c r="C893" s="16"/>
    </row>
    <row r="894" spans="3:3" x14ac:dyDescent="0.15">
      <c r="C894" s="16"/>
    </row>
    <row r="895" spans="3:3" x14ac:dyDescent="0.15">
      <c r="C895" s="16"/>
    </row>
    <row r="896" spans="3:3" x14ac:dyDescent="0.15">
      <c r="C896" s="16"/>
    </row>
    <row r="897" spans="3:3" x14ac:dyDescent="0.15">
      <c r="C897" s="16"/>
    </row>
    <row r="898" spans="3:3" x14ac:dyDescent="0.15">
      <c r="C898" s="16"/>
    </row>
    <row r="899" spans="3:3" x14ac:dyDescent="0.15">
      <c r="C899" s="16"/>
    </row>
    <row r="900" spans="3:3" x14ac:dyDescent="0.15">
      <c r="C900" s="16"/>
    </row>
    <row r="901" spans="3:3" x14ac:dyDescent="0.15">
      <c r="C901" s="16"/>
    </row>
    <row r="902" spans="3:3" x14ac:dyDescent="0.15">
      <c r="C902" s="16"/>
    </row>
    <row r="903" spans="3:3" x14ac:dyDescent="0.15">
      <c r="C903" s="16"/>
    </row>
    <row r="904" spans="3:3" x14ac:dyDescent="0.15">
      <c r="C904" s="16"/>
    </row>
    <row r="905" spans="3:3" x14ac:dyDescent="0.15">
      <c r="C905" s="16"/>
    </row>
    <row r="906" spans="3:3" x14ac:dyDescent="0.15">
      <c r="C906" s="16"/>
    </row>
    <row r="907" spans="3:3" x14ac:dyDescent="0.15">
      <c r="C907" s="16"/>
    </row>
    <row r="908" spans="3:3" x14ac:dyDescent="0.15">
      <c r="C908" s="16"/>
    </row>
    <row r="909" spans="3:3" x14ac:dyDescent="0.15">
      <c r="C909" s="16"/>
    </row>
    <row r="910" spans="3:3" x14ac:dyDescent="0.15">
      <c r="C910" s="16"/>
    </row>
    <row r="911" spans="3:3" x14ac:dyDescent="0.15">
      <c r="C911" s="16"/>
    </row>
    <row r="912" spans="3:3" x14ac:dyDescent="0.15">
      <c r="C912" s="16"/>
    </row>
    <row r="913" spans="3:3" x14ac:dyDescent="0.15">
      <c r="C913" s="16"/>
    </row>
    <row r="914" spans="3:3" x14ac:dyDescent="0.15">
      <c r="C914" s="16"/>
    </row>
    <row r="915" spans="3:3" x14ac:dyDescent="0.15">
      <c r="C915" s="16"/>
    </row>
    <row r="916" spans="3:3" x14ac:dyDescent="0.15">
      <c r="C916" s="16"/>
    </row>
    <row r="917" spans="3:3" x14ac:dyDescent="0.15">
      <c r="C917" s="16"/>
    </row>
    <row r="918" spans="3:3" x14ac:dyDescent="0.15">
      <c r="C918" s="16"/>
    </row>
    <row r="919" spans="3:3" x14ac:dyDescent="0.15">
      <c r="C919" s="16"/>
    </row>
    <row r="920" spans="3:3" x14ac:dyDescent="0.15">
      <c r="C920" s="16"/>
    </row>
    <row r="921" spans="3:3" x14ac:dyDescent="0.15">
      <c r="C921" s="16"/>
    </row>
    <row r="922" spans="3:3" x14ac:dyDescent="0.15">
      <c r="C922" s="16"/>
    </row>
    <row r="923" spans="3:3" x14ac:dyDescent="0.15">
      <c r="C923" s="16"/>
    </row>
    <row r="924" spans="3:3" x14ac:dyDescent="0.15">
      <c r="C924" s="16"/>
    </row>
    <row r="925" spans="3:3" x14ac:dyDescent="0.15">
      <c r="C925" s="16"/>
    </row>
    <row r="926" spans="3:3" x14ac:dyDescent="0.15">
      <c r="C926" s="16"/>
    </row>
    <row r="927" spans="3:3" x14ac:dyDescent="0.15">
      <c r="C927" s="16"/>
    </row>
    <row r="928" spans="3:3" x14ac:dyDescent="0.15">
      <c r="C928" s="16"/>
    </row>
    <row r="929" spans="3:3" x14ac:dyDescent="0.15">
      <c r="C929" s="16"/>
    </row>
    <row r="930" spans="3:3" x14ac:dyDescent="0.15">
      <c r="C930" s="16"/>
    </row>
    <row r="931" spans="3:3" x14ac:dyDescent="0.15">
      <c r="C931" s="16"/>
    </row>
    <row r="932" spans="3:3" x14ac:dyDescent="0.15">
      <c r="C932" s="16"/>
    </row>
    <row r="933" spans="3:3" x14ac:dyDescent="0.15">
      <c r="C933" s="16"/>
    </row>
    <row r="934" spans="3:3" x14ac:dyDescent="0.15">
      <c r="C934" s="16"/>
    </row>
    <row r="935" spans="3:3" x14ac:dyDescent="0.15">
      <c r="C935" s="16"/>
    </row>
    <row r="936" spans="3:3" x14ac:dyDescent="0.15">
      <c r="C936" s="16"/>
    </row>
    <row r="937" spans="3:3" x14ac:dyDescent="0.15">
      <c r="C937" s="16"/>
    </row>
    <row r="938" spans="3:3" x14ac:dyDescent="0.15">
      <c r="C938" s="16"/>
    </row>
    <row r="939" spans="3:3" x14ac:dyDescent="0.15">
      <c r="C939" s="16"/>
    </row>
    <row r="940" spans="3:3" x14ac:dyDescent="0.15">
      <c r="C940" s="16"/>
    </row>
    <row r="941" spans="3:3" x14ac:dyDescent="0.15">
      <c r="C941" s="16"/>
    </row>
    <row r="942" spans="3:3" x14ac:dyDescent="0.15">
      <c r="C942" s="16"/>
    </row>
    <row r="943" spans="3:3" x14ac:dyDescent="0.15">
      <c r="C943" s="16"/>
    </row>
    <row r="944" spans="3:3" x14ac:dyDescent="0.15">
      <c r="C944" s="16"/>
    </row>
    <row r="945" spans="3:3" x14ac:dyDescent="0.15">
      <c r="C945" s="16"/>
    </row>
    <row r="946" spans="3:3" x14ac:dyDescent="0.15">
      <c r="C946" s="16"/>
    </row>
    <row r="947" spans="3:3" x14ac:dyDescent="0.15">
      <c r="C947" s="16"/>
    </row>
    <row r="948" spans="3:3" x14ac:dyDescent="0.15">
      <c r="C948" s="16"/>
    </row>
    <row r="949" spans="3:3" x14ac:dyDescent="0.15">
      <c r="C949" s="16"/>
    </row>
    <row r="950" spans="3:3" x14ac:dyDescent="0.15">
      <c r="C950" s="16"/>
    </row>
    <row r="951" spans="3:3" x14ac:dyDescent="0.15">
      <c r="C951" s="16"/>
    </row>
    <row r="952" spans="3:3" x14ac:dyDescent="0.15">
      <c r="C952" s="16"/>
    </row>
    <row r="953" spans="3:3" x14ac:dyDescent="0.15">
      <c r="C953" s="16"/>
    </row>
    <row r="954" spans="3:3" x14ac:dyDescent="0.15">
      <c r="C954" s="16"/>
    </row>
    <row r="955" spans="3:3" x14ac:dyDescent="0.15">
      <c r="C955" s="16"/>
    </row>
    <row r="956" spans="3:3" x14ac:dyDescent="0.15">
      <c r="C956" s="16"/>
    </row>
    <row r="957" spans="3:3" x14ac:dyDescent="0.15">
      <c r="C957" s="16"/>
    </row>
    <row r="958" spans="3:3" x14ac:dyDescent="0.15">
      <c r="C958" s="16"/>
    </row>
    <row r="959" spans="3:3" x14ac:dyDescent="0.15">
      <c r="C959" s="16"/>
    </row>
    <row r="960" spans="3:3" x14ac:dyDescent="0.15">
      <c r="C960" s="16"/>
    </row>
    <row r="961" spans="3:3" x14ac:dyDescent="0.15">
      <c r="C961" s="16"/>
    </row>
    <row r="962" spans="3:3" x14ac:dyDescent="0.15">
      <c r="C962" s="16"/>
    </row>
    <row r="963" spans="3:3" x14ac:dyDescent="0.15">
      <c r="C963" s="16"/>
    </row>
    <row r="964" spans="3:3" x14ac:dyDescent="0.15">
      <c r="C964" s="16"/>
    </row>
    <row r="965" spans="3:3" x14ac:dyDescent="0.15">
      <c r="C965" s="16"/>
    </row>
    <row r="966" spans="3:3" x14ac:dyDescent="0.15">
      <c r="C966" s="16"/>
    </row>
    <row r="967" spans="3:3" x14ac:dyDescent="0.15">
      <c r="C967" s="16"/>
    </row>
    <row r="968" spans="3:3" x14ac:dyDescent="0.15">
      <c r="C968" s="16"/>
    </row>
    <row r="969" spans="3:3" x14ac:dyDescent="0.15">
      <c r="C969" s="16"/>
    </row>
    <row r="970" spans="3:3" x14ac:dyDescent="0.15">
      <c r="C970" s="16"/>
    </row>
    <row r="971" spans="3:3" x14ac:dyDescent="0.15">
      <c r="C971" s="16"/>
    </row>
    <row r="972" spans="3:3" x14ac:dyDescent="0.15">
      <c r="C972" s="16"/>
    </row>
    <row r="973" spans="3:3" x14ac:dyDescent="0.15">
      <c r="C973" s="16"/>
    </row>
    <row r="974" spans="3:3" x14ac:dyDescent="0.15">
      <c r="C974" s="16"/>
    </row>
    <row r="975" spans="3:3" x14ac:dyDescent="0.15">
      <c r="C975" s="16"/>
    </row>
    <row r="976" spans="3:3" x14ac:dyDescent="0.15">
      <c r="C976" s="16"/>
    </row>
    <row r="977" spans="3:3" x14ac:dyDescent="0.15">
      <c r="C977" s="16"/>
    </row>
    <row r="978" spans="3:3" x14ac:dyDescent="0.15">
      <c r="C978" s="16"/>
    </row>
    <row r="979" spans="3:3" x14ac:dyDescent="0.15">
      <c r="C979" s="16"/>
    </row>
    <row r="980" spans="3:3" x14ac:dyDescent="0.15">
      <c r="C980" s="16"/>
    </row>
    <row r="981" spans="3:3" x14ac:dyDescent="0.15">
      <c r="C981" s="16"/>
    </row>
    <row r="982" spans="3:3" x14ac:dyDescent="0.15">
      <c r="C982" s="16"/>
    </row>
    <row r="983" spans="3:3" x14ac:dyDescent="0.15">
      <c r="C983" s="16"/>
    </row>
    <row r="984" spans="3:3" x14ac:dyDescent="0.15">
      <c r="C984" s="16"/>
    </row>
    <row r="985" spans="3:3" x14ac:dyDescent="0.15">
      <c r="C985" s="16"/>
    </row>
    <row r="986" spans="3:3" x14ac:dyDescent="0.15">
      <c r="C986" s="16"/>
    </row>
    <row r="987" spans="3:3" x14ac:dyDescent="0.15">
      <c r="C987" s="16"/>
    </row>
    <row r="988" spans="3:3" x14ac:dyDescent="0.15">
      <c r="C988" s="16"/>
    </row>
    <row r="989" spans="3:3" x14ac:dyDescent="0.15">
      <c r="C989" s="16"/>
    </row>
    <row r="990" spans="3:3" x14ac:dyDescent="0.15">
      <c r="C990" s="16"/>
    </row>
    <row r="991" spans="3:3" x14ac:dyDescent="0.15">
      <c r="C991" s="16"/>
    </row>
    <row r="992" spans="3:3" x14ac:dyDescent="0.15">
      <c r="C992" s="16"/>
    </row>
    <row r="993" spans="3:3" x14ac:dyDescent="0.15">
      <c r="C993" s="16"/>
    </row>
    <row r="994" spans="3:3" x14ac:dyDescent="0.15">
      <c r="C994" s="16"/>
    </row>
    <row r="995" spans="3:3" x14ac:dyDescent="0.15">
      <c r="C995" s="16"/>
    </row>
    <row r="996" spans="3:3" x14ac:dyDescent="0.15">
      <c r="C996" s="16"/>
    </row>
    <row r="997" spans="3:3" x14ac:dyDescent="0.15">
      <c r="C997" s="16"/>
    </row>
    <row r="998" spans="3:3" x14ac:dyDescent="0.15">
      <c r="C998" s="16"/>
    </row>
    <row r="999" spans="3:3" x14ac:dyDescent="0.15">
      <c r="C999" s="16"/>
    </row>
    <row r="1000" spans="3:3" x14ac:dyDescent="0.15">
      <c r="C1000" s="16"/>
    </row>
    <row r="1001" spans="3:3" x14ac:dyDescent="0.15">
      <c r="C1001" s="16"/>
    </row>
    <row r="1002" spans="3:3" x14ac:dyDescent="0.15">
      <c r="C1002" s="16"/>
    </row>
    <row r="1003" spans="3:3" x14ac:dyDescent="0.15">
      <c r="C1003" s="16"/>
    </row>
    <row r="1004" spans="3:3" x14ac:dyDescent="0.15">
      <c r="C1004" s="16"/>
    </row>
    <row r="1005" spans="3:3" x14ac:dyDescent="0.15">
      <c r="C1005" s="16"/>
    </row>
    <row r="1006" spans="3:3" x14ac:dyDescent="0.15">
      <c r="C1006" s="16"/>
    </row>
    <row r="1007" spans="3:3" x14ac:dyDescent="0.15">
      <c r="C1007" s="16"/>
    </row>
    <row r="1008" spans="3:3" x14ac:dyDescent="0.15">
      <c r="C1008" s="16"/>
    </row>
    <row r="1009" spans="3:3" x14ac:dyDescent="0.15">
      <c r="C1009" s="16"/>
    </row>
    <row r="1010" spans="3:3" x14ac:dyDescent="0.15">
      <c r="C1010" s="16"/>
    </row>
    <row r="1011" spans="3:3" x14ac:dyDescent="0.15">
      <c r="C1011" s="16"/>
    </row>
    <row r="1012" spans="3:3" x14ac:dyDescent="0.15">
      <c r="C1012" s="16"/>
    </row>
    <row r="1013" spans="3:3" x14ac:dyDescent="0.15">
      <c r="C1013" s="16"/>
    </row>
    <row r="1014" spans="3:3" x14ac:dyDescent="0.15">
      <c r="C1014" s="16"/>
    </row>
    <row r="1015" spans="3:3" x14ac:dyDescent="0.15">
      <c r="C1015" s="16"/>
    </row>
    <row r="1016" spans="3:3" x14ac:dyDescent="0.15">
      <c r="C1016" s="16"/>
    </row>
    <row r="1017" spans="3:3" x14ac:dyDescent="0.15">
      <c r="C1017" s="16"/>
    </row>
    <row r="1018" spans="3:3" x14ac:dyDescent="0.15">
      <c r="C1018" s="16"/>
    </row>
    <row r="1019" spans="3:3" x14ac:dyDescent="0.15">
      <c r="C1019" s="16"/>
    </row>
    <row r="1020" spans="3:3" x14ac:dyDescent="0.15">
      <c r="C1020" s="16"/>
    </row>
    <row r="1021" spans="3:3" x14ac:dyDescent="0.15">
      <c r="C1021" s="16"/>
    </row>
    <row r="1022" spans="3:3" x14ac:dyDescent="0.15">
      <c r="C1022" s="16"/>
    </row>
    <row r="1023" spans="3:3" x14ac:dyDescent="0.15">
      <c r="C1023" s="16"/>
    </row>
    <row r="1024" spans="3:3" x14ac:dyDescent="0.15">
      <c r="C1024" s="16"/>
    </row>
    <row r="1025" spans="3:3" x14ac:dyDescent="0.15">
      <c r="C1025" s="16"/>
    </row>
    <row r="1026" spans="3:3" x14ac:dyDescent="0.15">
      <c r="C1026" s="16"/>
    </row>
    <row r="1027" spans="3:3" x14ac:dyDescent="0.15">
      <c r="C1027" s="16"/>
    </row>
    <row r="1028" spans="3:3" x14ac:dyDescent="0.15">
      <c r="C1028" s="16"/>
    </row>
    <row r="1029" spans="3:3" x14ac:dyDescent="0.15">
      <c r="C1029" s="16"/>
    </row>
    <row r="1030" spans="3:3" x14ac:dyDescent="0.15">
      <c r="C1030" s="16"/>
    </row>
    <row r="1031" spans="3:3" x14ac:dyDescent="0.15">
      <c r="C1031" s="16"/>
    </row>
    <row r="1032" spans="3:3" x14ac:dyDescent="0.15">
      <c r="C1032" s="16"/>
    </row>
    <row r="1033" spans="3:3" x14ac:dyDescent="0.15">
      <c r="C1033" s="16"/>
    </row>
    <row r="1034" spans="3:3" x14ac:dyDescent="0.15">
      <c r="C1034" s="16"/>
    </row>
    <row r="1035" spans="3:3" x14ac:dyDescent="0.15">
      <c r="C1035" s="16"/>
    </row>
    <row r="1036" spans="3:3" x14ac:dyDescent="0.15">
      <c r="C1036" s="16"/>
    </row>
    <row r="1037" spans="3:3" x14ac:dyDescent="0.15">
      <c r="C1037" s="16"/>
    </row>
    <row r="1038" spans="3:3" x14ac:dyDescent="0.15">
      <c r="C1038" s="16"/>
    </row>
    <row r="1039" spans="3:3" x14ac:dyDescent="0.15">
      <c r="C1039" s="16"/>
    </row>
    <row r="1040" spans="3:3" x14ac:dyDescent="0.15">
      <c r="C1040" s="16"/>
    </row>
    <row r="1041" spans="3:3" x14ac:dyDescent="0.15">
      <c r="C1041" s="16"/>
    </row>
    <row r="1042" spans="3:3" x14ac:dyDescent="0.15">
      <c r="C1042" s="16"/>
    </row>
    <row r="1043" spans="3:3" x14ac:dyDescent="0.15">
      <c r="C1043" s="16"/>
    </row>
    <row r="1044" spans="3:3" x14ac:dyDescent="0.15">
      <c r="C1044" s="16"/>
    </row>
    <row r="1045" spans="3:3" x14ac:dyDescent="0.15">
      <c r="C1045" s="16"/>
    </row>
    <row r="1046" spans="3:3" x14ac:dyDescent="0.15">
      <c r="C1046" s="16"/>
    </row>
    <row r="1047" spans="3:3" x14ac:dyDescent="0.15">
      <c r="C1047" s="16"/>
    </row>
    <row r="1048" spans="3:3" x14ac:dyDescent="0.15">
      <c r="C1048" s="16"/>
    </row>
    <row r="1049" spans="3:3" x14ac:dyDescent="0.15">
      <c r="C1049" s="16"/>
    </row>
    <row r="1050" spans="3:3" x14ac:dyDescent="0.15">
      <c r="C1050" s="16"/>
    </row>
    <row r="1051" spans="3:3" x14ac:dyDescent="0.15">
      <c r="C1051" s="16"/>
    </row>
    <row r="1052" spans="3:3" x14ac:dyDescent="0.15">
      <c r="C1052" s="16"/>
    </row>
    <row r="1053" spans="3:3" x14ac:dyDescent="0.15">
      <c r="C1053" s="16"/>
    </row>
    <row r="1054" spans="3:3" x14ac:dyDescent="0.15">
      <c r="C1054" s="16"/>
    </row>
    <row r="1055" spans="3:3" x14ac:dyDescent="0.15">
      <c r="C1055" s="16"/>
    </row>
    <row r="1056" spans="3:3" x14ac:dyDescent="0.15">
      <c r="C1056" s="16"/>
    </row>
    <row r="1057" spans="3:3" x14ac:dyDescent="0.15">
      <c r="C1057" s="16"/>
    </row>
    <row r="1058" spans="3:3" x14ac:dyDescent="0.15">
      <c r="C1058" s="16"/>
    </row>
    <row r="1059" spans="3:3" x14ac:dyDescent="0.15">
      <c r="C1059" s="16"/>
    </row>
    <row r="1060" spans="3:3" x14ac:dyDescent="0.15">
      <c r="C1060" s="16"/>
    </row>
    <row r="1061" spans="3:3" x14ac:dyDescent="0.15">
      <c r="C1061" s="16"/>
    </row>
    <row r="1062" spans="3:3" x14ac:dyDescent="0.15">
      <c r="C1062" s="16"/>
    </row>
    <row r="1063" spans="3:3" x14ac:dyDescent="0.15">
      <c r="C1063" s="16"/>
    </row>
    <row r="1064" spans="3:3" x14ac:dyDescent="0.15">
      <c r="C1064" s="16"/>
    </row>
    <row r="1065" spans="3:3" x14ac:dyDescent="0.15">
      <c r="C1065" s="16"/>
    </row>
    <row r="1066" spans="3:3" x14ac:dyDescent="0.15">
      <c r="C1066" s="16"/>
    </row>
    <row r="1067" spans="3:3" x14ac:dyDescent="0.15">
      <c r="C1067" s="16"/>
    </row>
    <row r="1068" spans="3:3" x14ac:dyDescent="0.15">
      <c r="C1068" s="16"/>
    </row>
    <row r="1069" spans="3:3" x14ac:dyDescent="0.15">
      <c r="C1069" s="16"/>
    </row>
    <row r="1070" spans="3:3" x14ac:dyDescent="0.15">
      <c r="C1070" s="16"/>
    </row>
    <row r="1071" spans="3:3" x14ac:dyDescent="0.15">
      <c r="C1071" s="16"/>
    </row>
    <row r="1072" spans="3:3" x14ac:dyDescent="0.15">
      <c r="C1072" s="16"/>
    </row>
    <row r="1073" spans="3:3" x14ac:dyDescent="0.15">
      <c r="C1073" s="16"/>
    </row>
    <row r="1074" spans="3:3" x14ac:dyDescent="0.15">
      <c r="C1074" s="16"/>
    </row>
    <row r="1075" spans="3:3" x14ac:dyDescent="0.15">
      <c r="C1075" s="16"/>
    </row>
    <row r="1076" spans="3:3" x14ac:dyDescent="0.15">
      <c r="C1076" s="16"/>
    </row>
    <row r="1077" spans="3:3" x14ac:dyDescent="0.15">
      <c r="C1077" s="16"/>
    </row>
    <row r="1078" spans="3:3" x14ac:dyDescent="0.15">
      <c r="C1078" s="16"/>
    </row>
    <row r="1079" spans="3:3" x14ac:dyDescent="0.15">
      <c r="C1079" s="16"/>
    </row>
    <row r="1080" spans="3:3" x14ac:dyDescent="0.15">
      <c r="C1080" s="16"/>
    </row>
    <row r="1081" spans="3:3" x14ac:dyDescent="0.15">
      <c r="C1081" s="16"/>
    </row>
    <row r="1082" spans="3:3" x14ac:dyDescent="0.15">
      <c r="C1082" s="16"/>
    </row>
    <row r="1083" spans="3:3" x14ac:dyDescent="0.15">
      <c r="C1083" s="16"/>
    </row>
    <row r="1084" spans="3:3" x14ac:dyDescent="0.15">
      <c r="C1084" s="16"/>
    </row>
    <row r="1085" spans="3:3" x14ac:dyDescent="0.15">
      <c r="C1085" s="16"/>
    </row>
    <row r="1086" spans="3:3" x14ac:dyDescent="0.15">
      <c r="C1086" s="16"/>
    </row>
    <row r="1087" spans="3:3" x14ac:dyDescent="0.15">
      <c r="C1087" s="16"/>
    </row>
    <row r="1088" spans="3:3" x14ac:dyDescent="0.15">
      <c r="C1088" s="16"/>
    </row>
    <row r="1089" spans="3:3" x14ac:dyDescent="0.15">
      <c r="C1089" s="16"/>
    </row>
    <row r="1090" spans="3:3" x14ac:dyDescent="0.15">
      <c r="C1090" s="16"/>
    </row>
    <row r="1091" spans="3:3" x14ac:dyDescent="0.15">
      <c r="C1091" s="16"/>
    </row>
    <row r="1092" spans="3:3" x14ac:dyDescent="0.15">
      <c r="C1092" s="16"/>
    </row>
    <row r="1093" spans="3:3" x14ac:dyDescent="0.15">
      <c r="C1093" s="16"/>
    </row>
    <row r="1094" spans="3:3" x14ac:dyDescent="0.15">
      <c r="C1094" s="16"/>
    </row>
    <row r="1095" spans="3:3" x14ac:dyDescent="0.15">
      <c r="C1095" s="16"/>
    </row>
    <row r="1096" spans="3:3" x14ac:dyDescent="0.15">
      <c r="C1096" s="16"/>
    </row>
    <row r="1097" spans="3:3" x14ac:dyDescent="0.15">
      <c r="C1097" s="16"/>
    </row>
    <row r="1098" spans="3:3" x14ac:dyDescent="0.15">
      <c r="C1098" s="16"/>
    </row>
    <row r="1099" spans="3:3" x14ac:dyDescent="0.15">
      <c r="C1099" s="16"/>
    </row>
    <row r="1100" spans="3:3" x14ac:dyDescent="0.15">
      <c r="C1100" s="16"/>
    </row>
    <row r="1101" spans="3:3" x14ac:dyDescent="0.15">
      <c r="C1101" s="16"/>
    </row>
    <row r="1102" spans="3:3" x14ac:dyDescent="0.15">
      <c r="C1102" s="16"/>
    </row>
    <row r="1103" spans="3:3" x14ac:dyDescent="0.15">
      <c r="C1103" s="16"/>
    </row>
    <row r="1104" spans="3:3" x14ac:dyDescent="0.15">
      <c r="C1104" s="16"/>
    </row>
    <row r="1105" spans="3:3" x14ac:dyDescent="0.15">
      <c r="C1105" s="16"/>
    </row>
    <row r="1106" spans="3:3" x14ac:dyDescent="0.15">
      <c r="C1106" s="16"/>
    </row>
    <row r="1107" spans="3:3" x14ac:dyDescent="0.15">
      <c r="C1107" s="16"/>
    </row>
    <row r="1108" spans="3:3" x14ac:dyDescent="0.15">
      <c r="C1108" s="16"/>
    </row>
    <row r="1109" spans="3:3" x14ac:dyDescent="0.15">
      <c r="C1109" s="16"/>
    </row>
    <row r="1110" spans="3:3" x14ac:dyDescent="0.15">
      <c r="C1110" s="16"/>
    </row>
    <row r="1111" spans="3:3" x14ac:dyDescent="0.15">
      <c r="C1111" s="16"/>
    </row>
    <row r="1112" spans="3:3" x14ac:dyDescent="0.15">
      <c r="C1112" s="16"/>
    </row>
    <row r="1113" spans="3:3" x14ac:dyDescent="0.15">
      <c r="C1113" s="16"/>
    </row>
    <row r="1114" spans="3:3" x14ac:dyDescent="0.15">
      <c r="C1114" s="16"/>
    </row>
    <row r="1115" spans="3:3" x14ac:dyDescent="0.15">
      <c r="C1115" s="16"/>
    </row>
    <row r="1116" spans="3:3" x14ac:dyDescent="0.15">
      <c r="C1116" s="16"/>
    </row>
    <row r="1117" spans="3:3" x14ac:dyDescent="0.15">
      <c r="C1117" s="16"/>
    </row>
    <row r="1118" spans="3:3" x14ac:dyDescent="0.15">
      <c r="C1118" s="16"/>
    </row>
    <row r="1119" spans="3:3" x14ac:dyDescent="0.15">
      <c r="C1119" s="16"/>
    </row>
    <row r="1120" spans="3:3" x14ac:dyDescent="0.15">
      <c r="C1120" s="16"/>
    </row>
    <row r="1121" spans="3:3" x14ac:dyDescent="0.15">
      <c r="C1121" s="16"/>
    </row>
    <row r="1122" spans="3:3" x14ac:dyDescent="0.15">
      <c r="C1122" s="16"/>
    </row>
    <row r="1123" spans="3:3" x14ac:dyDescent="0.15">
      <c r="C1123" s="16"/>
    </row>
    <row r="1124" spans="3:3" x14ac:dyDescent="0.15">
      <c r="C1124" s="16"/>
    </row>
    <row r="1125" spans="3:3" x14ac:dyDescent="0.15">
      <c r="C1125" s="16"/>
    </row>
    <row r="1126" spans="3:3" x14ac:dyDescent="0.15">
      <c r="C1126" s="16"/>
    </row>
    <row r="1127" spans="3:3" x14ac:dyDescent="0.15">
      <c r="C1127" s="16"/>
    </row>
    <row r="1128" spans="3:3" x14ac:dyDescent="0.15">
      <c r="C1128" s="16"/>
    </row>
    <row r="1129" spans="3:3" x14ac:dyDescent="0.15">
      <c r="C1129" s="16"/>
    </row>
    <row r="1130" spans="3:3" x14ac:dyDescent="0.15">
      <c r="C1130" s="16"/>
    </row>
    <row r="1131" spans="3:3" x14ac:dyDescent="0.15">
      <c r="C1131" s="16"/>
    </row>
    <row r="1132" spans="3:3" x14ac:dyDescent="0.15">
      <c r="C1132" s="16"/>
    </row>
    <row r="1133" spans="3:3" x14ac:dyDescent="0.15">
      <c r="C1133" s="16"/>
    </row>
    <row r="1134" spans="3:3" x14ac:dyDescent="0.15">
      <c r="C1134" s="16"/>
    </row>
    <row r="1135" spans="3:3" x14ac:dyDescent="0.15">
      <c r="C1135" s="16"/>
    </row>
    <row r="1136" spans="3:3" x14ac:dyDescent="0.15">
      <c r="C1136" s="16"/>
    </row>
    <row r="1137" spans="3:3" x14ac:dyDescent="0.15">
      <c r="C1137" s="16"/>
    </row>
    <row r="1138" spans="3:3" x14ac:dyDescent="0.15">
      <c r="C1138" s="16"/>
    </row>
    <row r="1139" spans="3:3" x14ac:dyDescent="0.15">
      <c r="C1139" s="16"/>
    </row>
    <row r="1140" spans="3:3" x14ac:dyDescent="0.15">
      <c r="C1140" s="16"/>
    </row>
    <row r="1141" spans="3:3" x14ac:dyDescent="0.15">
      <c r="C1141" s="16"/>
    </row>
    <row r="1142" spans="3:3" x14ac:dyDescent="0.15">
      <c r="C1142" s="16"/>
    </row>
    <row r="1143" spans="3:3" x14ac:dyDescent="0.15">
      <c r="C1143" s="16"/>
    </row>
    <row r="1144" spans="3:3" x14ac:dyDescent="0.15">
      <c r="C1144" s="16"/>
    </row>
    <row r="1145" spans="3:3" x14ac:dyDescent="0.15">
      <c r="C1145" s="16"/>
    </row>
    <row r="1146" spans="3:3" x14ac:dyDescent="0.15">
      <c r="C1146" s="16"/>
    </row>
    <row r="1147" spans="3:3" x14ac:dyDescent="0.15">
      <c r="C1147" s="16"/>
    </row>
    <row r="1148" spans="3:3" x14ac:dyDescent="0.15">
      <c r="C1148" s="16"/>
    </row>
    <row r="1149" spans="3:3" x14ac:dyDescent="0.15">
      <c r="C1149" s="16"/>
    </row>
    <row r="1150" spans="3:3" x14ac:dyDescent="0.15">
      <c r="C1150" s="16"/>
    </row>
    <row r="1151" spans="3:3" x14ac:dyDescent="0.15">
      <c r="C1151" s="16"/>
    </row>
    <row r="1152" spans="3:3" x14ac:dyDescent="0.15">
      <c r="C1152" s="16"/>
    </row>
    <row r="1153" spans="3:3" x14ac:dyDescent="0.15">
      <c r="C1153" s="16"/>
    </row>
    <row r="1154" spans="3:3" x14ac:dyDescent="0.15">
      <c r="C1154" s="16"/>
    </row>
    <row r="1155" spans="3:3" x14ac:dyDescent="0.15">
      <c r="C1155" s="16"/>
    </row>
    <row r="1156" spans="3:3" x14ac:dyDescent="0.15">
      <c r="C1156" s="16"/>
    </row>
    <row r="1157" spans="3:3" x14ac:dyDescent="0.15">
      <c r="C1157" s="16"/>
    </row>
    <row r="1158" spans="3:3" x14ac:dyDescent="0.15">
      <c r="C1158" s="16"/>
    </row>
    <row r="1159" spans="3:3" x14ac:dyDescent="0.15">
      <c r="C1159" s="16"/>
    </row>
    <row r="1160" spans="3:3" x14ac:dyDescent="0.15">
      <c r="C1160" s="16"/>
    </row>
    <row r="1161" spans="3:3" x14ac:dyDescent="0.15">
      <c r="C1161" s="16"/>
    </row>
    <row r="1162" spans="3:3" x14ac:dyDescent="0.15">
      <c r="C1162" s="16"/>
    </row>
    <row r="1163" spans="3:3" x14ac:dyDescent="0.15">
      <c r="C1163" s="16"/>
    </row>
    <row r="1164" spans="3:3" x14ac:dyDescent="0.15">
      <c r="C1164" s="16"/>
    </row>
    <row r="1165" spans="3:3" x14ac:dyDescent="0.15">
      <c r="C1165" s="16"/>
    </row>
    <row r="1166" spans="3:3" x14ac:dyDescent="0.15">
      <c r="C1166" s="16"/>
    </row>
    <row r="1167" spans="3:3" x14ac:dyDescent="0.15">
      <c r="C1167" s="16"/>
    </row>
    <row r="1168" spans="3:3" x14ac:dyDescent="0.15">
      <c r="C1168" s="16"/>
    </row>
    <row r="1169" spans="3:3" x14ac:dyDescent="0.15">
      <c r="C1169" s="16"/>
    </row>
    <row r="1170" spans="3:3" x14ac:dyDescent="0.15">
      <c r="C1170" s="16"/>
    </row>
    <row r="1171" spans="3:3" x14ac:dyDescent="0.15">
      <c r="C1171" s="16"/>
    </row>
    <row r="1172" spans="3:3" x14ac:dyDescent="0.15">
      <c r="C1172" s="16"/>
    </row>
    <row r="1173" spans="3:3" x14ac:dyDescent="0.15">
      <c r="C1173" s="16"/>
    </row>
    <row r="1174" spans="3:3" x14ac:dyDescent="0.15">
      <c r="C1174" s="16"/>
    </row>
    <row r="1175" spans="3:3" x14ac:dyDescent="0.15">
      <c r="C1175" s="16"/>
    </row>
    <row r="1176" spans="3:3" x14ac:dyDescent="0.15">
      <c r="C1176" s="16"/>
    </row>
    <row r="1177" spans="3:3" x14ac:dyDescent="0.15">
      <c r="C1177" s="16"/>
    </row>
    <row r="1178" spans="3:3" x14ac:dyDescent="0.15">
      <c r="C1178" s="16"/>
    </row>
    <row r="1179" spans="3:3" x14ac:dyDescent="0.15">
      <c r="C1179" s="16"/>
    </row>
    <row r="1180" spans="3:3" x14ac:dyDescent="0.15">
      <c r="C1180" s="16"/>
    </row>
    <row r="1181" spans="3:3" x14ac:dyDescent="0.15">
      <c r="C1181" s="16"/>
    </row>
    <row r="1182" spans="3:3" x14ac:dyDescent="0.15">
      <c r="C1182" s="16"/>
    </row>
    <row r="1183" spans="3:3" x14ac:dyDescent="0.15">
      <c r="C1183" s="16"/>
    </row>
    <row r="1184" spans="3:3" x14ac:dyDescent="0.15">
      <c r="C1184" s="16"/>
    </row>
    <row r="1185" spans="3:3" x14ac:dyDescent="0.15">
      <c r="C1185" s="16"/>
    </row>
    <row r="1186" spans="3:3" x14ac:dyDescent="0.15">
      <c r="C1186" s="16"/>
    </row>
    <row r="1187" spans="3:3" x14ac:dyDescent="0.15">
      <c r="C1187" s="16"/>
    </row>
    <row r="1188" spans="3:3" x14ac:dyDescent="0.15">
      <c r="C1188" s="16"/>
    </row>
    <row r="1189" spans="3:3" x14ac:dyDescent="0.15">
      <c r="C1189" s="16"/>
    </row>
    <row r="1190" spans="3:3" x14ac:dyDescent="0.15">
      <c r="C1190" s="16"/>
    </row>
    <row r="1191" spans="3:3" x14ac:dyDescent="0.15">
      <c r="C1191" s="16"/>
    </row>
    <row r="1192" spans="3:3" x14ac:dyDescent="0.15">
      <c r="C1192" s="16"/>
    </row>
    <row r="1193" spans="3:3" x14ac:dyDescent="0.15">
      <c r="C1193" s="16"/>
    </row>
    <row r="1194" spans="3:3" x14ac:dyDescent="0.15">
      <c r="C1194" s="16"/>
    </row>
    <row r="1195" spans="3:3" x14ac:dyDescent="0.15">
      <c r="C1195" s="16"/>
    </row>
    <row r="1196" spans="3:3" x14ac:dyDescent="0.15">
      <c r="C1196" s="16"/>
    </row>
    <row r="1197" spans="3:3" x14ac:dyDescent="0.15">
      <c r="C1197" s="16"/>
    </row>
    <row r="1198" spans="3:3" x14ac:dyDescent="0.15">
      <c r="C1198" s="16"/>
    </row>
    <row r="1199" spans="3:3" x14ac:dyDescent="0.15">
      <c r="C1199" s="16"/>
    </row>
    <row r="1200" spans="3:3" x14ac:dyDescent="0.15">
      <c r="C1200" s="16"/>
    </row>
    <row r="1201" spans="3:3" x14ac:dyDescent="0.15">
      <c r="C1201" s="16"/>
    </row>
    <row r="1202" spans="3:3" x14ac:dyDescent="0.15">
      <c r="C1202" s="16"/>
    </row>
    <row r="1203" spans="3:3" x14ac:dyDescent="0.15">
      <c r="C1203" s="16"/>
    </row>
    <row r="1204" spans="3:3" x14ac:dyDescent="0.15">
      <c r="C1204" s="16"/>
    </row>
    <row r="1205" spans="3:3" x14ac:dyDescent="0.15">
      <c r="C1205" s="16"/>
    </row>
    <row r="1206" spans="3:3" x14ac:dyDescent="0.15">
      <c r="C1206" s="16"/>
    </row>
    <row r="1207" spans="3:3" x14ac:dyDescent="0.15">
      <c r="C1207" s="16"/>
    </row>
    <row r="1208" spans="3:3" x14ac:dyDescent="0.15">
      <c r="C1208" s="16"/>
    </row>
    <row r="1209" spans="3:3" x14ac:dyDescent="0.15">
      <c r="C1209" s="16"/>
    </row>
    <row r="1210" spans="3:3" x14ac:dyDescent="0.15">
      <c r="C1210" s="16"/>
    </row>
    <row r="1211" spans="3:3" x14ac:dyDescent="0.15">
      <c r="C1211" s="16"/>
    </row>
    <row r="1212" spans="3:3" x14ac:dyDescent="0.15">
      <c r="C1212" s="16"/>
    </row>
    <row r="1213" spans="3:3" x14ac:dyDescent="0.15">
      <c r="C1213" s="16"/>
    </row>
    <row r="1214" spans="3:3" x14ac:dyDescent="0.15">
      <c r="C1214" s="16"/>
    </row>
    <row r="1215" spans="3:3" x14ac:dyDescent="0.15">
      <c r="C1215" s="16"/>
    </row>
    <row r="1216" spans="3:3" x14ac:dyDescent="0.15">
      <c r="C1216" s="16"/>
    </row>
    <row r="1217" spans="3:3" x14ac:dyDescent="0.15">
      <c r="C1217" s="16"/>
    </row>
    <row r="1218" spans="3:3" x14ac:dyDescent="0.15">
      <c r="C1218" s="16"/>
    </row>
    <row r="1219" spans="3:3" x14ac:dyDescent="0.15">
      <c r="C1219" s="16"/>
    </row>
    <row r="1220" spans="3:3" x14ac:dyDescent="0.15">
      <c r="C1220" s="16"/>
    </row>
    <row r="1221" spans="3:3" x14ac:dyDescent="0.15">
      <c r="C1221" s="16"/>
    </row>
    <row r="1222" spans="3:3" x14ac:dyDescent="0.15">
      <c r="C1222" s="16"/>
    </row>
    <row r="1223" spans="3:3" x14ac:dyDescent="0.15">
      <c r="C1223" s="16"/>
    </row>
    <row r="1224" spans="3:3" x14ac:dyDescent="0.15">
      <c r="C1224" s="16"/>
    </row>
    <row r="1225" spans="3:3" x14ac:dyDescent="0.15">
      <c r="C1225" s="16"/>
    </row>
    <row r="1226" spans="3:3" x14ac:dyDescent="0.15">
      <c r="C1226" s="16"/>
    </row>
    <row r="1227" spans="3:3" x14ac:dyDescent="0.15">
      <c r="C1227" s="16"/>
    </row>
    <row r="1228" spans="3:3" x14ac:dyDescent="0.15">
      <c r="C1228" s="16"/>
    </row>
    <row r="1229" spans="3:3" x14ac:dyDescent="0.15">
      <c r="C1229" s="16"/>
    </row>
    <row r="1230" spans="3:3" x14ac:dyDescent="0.15">
      <c r="C1230" s="16"/>
    </row>
    <row r="1231" spans="3:3" x14ac:dyDescent="0.15">
      <c r="C1231" s="16"/>
    </row>
    <row r="1232" spans="3:3" x14ac:dyDescent="0.15">
      <c r="C1232" s="16"/>
    </row>
    <row r="1233" spans="3:3" x14ac:dyDescent="0.15">
      <c r="C1233" s="16"/>
    </row>
    <row r="1234" spans="3:3" x14ac:dyDescent="0.15">
      <c r="C1234" s="16"/>
    </row>
    <row r="1235" spans="3:3" x14ac:dyDescent="0.15">
      <c r="C1235" s="16"/>
    </row>
    <row r="1236" spans="3:3" x14ac:dyDescent="0.15">
      <c r="C1236" s="16"/>
    </row>
    <row r="1237" spans="3:3" x14ac:dyDescent="0.15">
      <c r="C1237" s="16"/>
    </row>
    <row r="1238" spans="3:3" x14ac:dyDescent="0.15">
      <c r="C1238" s="16"/>
    </row>
    <row r="1239" spans="3:3" x14ac:dyDescent="0.15">
      <c r="C1239" s="16"/>
    </row>
    <row r="1240" spans="3:3" x14ac:dyDescent="0.15">
      <c r="C1240" s="16"/>
    </row>
    <row r="1241" spans="3:3" x14ac:dyDescent="0.15">
      <c r="C1241" s="16"/>
    </row>
    <row r="1242" spans="3:3" x14ac:dyDescent="0.15">
      <c r="C1242" s="16"/>
    </row>
    <row r="1243" spans="3:3" x14ac:dyDescent="0.15">
      <c r="C1243" s="16"/>
    </row>
    <row r="1244" spans="3:3" x14ac:dyDescent="0.15">
      <c r="C1244" s="16"/>
    </row>
    <row r="1245" spans="3:3" x14ac:dyDescent="0.15">
      <c r="C1245" s="16"/>
    </row>
    <row r="1246" spans="3:3" x14ac:dyDescent="0.15">
      <c r="C1246" s="16"/>
    </row>
    <row r="1247" spans="3:3" x14ac:dyDescent="0.15">
      <c r="C1247" s="16"/>
    </row>
    <row r="1248" spans="3:3" x14ac:dyDescent="0.15">
      <c r="C1248" s="16"/>
    </row>
    <row r="1249" spans="3:3" x14ac:dyDescent="0.15">
      <c r="C1249" s="16"/>
    </row>
    <row r="1250" spans="3:3" x14ac:dyDescent="0.15">
      <c r="C1250" s="16"/>
    </row>
    <row r="1251" spans="3:3" x14ac:dyDescent="0.15">
      <c r="C1251" s="16"/>
    </row>
    <row r="1252" spans="3:3" x14ac:dyDescent="0.15">
      <c r="C1252" s="16"/>
    </row>
    <row r="1253" spans="3:3" x14ac:dyDescent="0.15">
      <c r="C1253" s="16"/>
    </row>
    <row r="1254" spans="3:3" x14ac:dyDescent="0.15">
      <c r="C1254" s="16"/>
    </row>
    <row r="1255" spans="3:3" x14ac:dyDescent="0.15">
      <c r="C1255" s="16"/>
    </row>
    <row r="1256" spans="3:3" x14ac:dyDescent="0.15">
      <c r="C1256" s="16"/>
    </row>
    <row r="1257" spans="3:3" x14ac:dyDescent="0.15">
      <c r="C1257" s="16"/>
    </row>
    <row r="1258" spans="3:3" x14ac:dyDescent="0.15">
      <c r="C1258" s="16"/>
    </row>
    <row r="1259" spans="3:3" x14ac:dyDescent="0.15">
      <c r="C1259" s="16"/>
    </row>
    <row r="1260" spans="3:3" x14ac:dyDescent="0.15">
      <c r="C1260" s="16"/>
    </row>
    <row r="1261" spans="3:3" x14ac:dyDescent="0.15">
      <c r="C1261" s="16"/>
    </row>
    <row r="1262" spans="3:3" x14ac:dyDescent="0.15">
      <c r="C1262" s="16"/>
    </row>
    <row r="1263" spans="3:3" x14ac:dyDescent="0.15">
      <c r="C1263" s="16"/>
    </row>
    <row r="1264" spans="3:3" x14ac:dyDescent="0.15">
      <c r="C1264" s="16"/>
    </row>
    <row r="1265" spans="3:3" x14ac:dyDescent="0.15">
      <c r="C1265" s="16"/>
    </row>
    <row r="1266" spans="3:3" x14ac:dyDescent="0.15">
      <c r="C1266" s="16"/>
    </row>
    <row r="1267" spans="3:3" x14ac:dyDescent="0.15">
      <c r="C1267" s="16"/>
    </row>
    <row r="1268" spans="3:3" x14ac:dyDescent="0.15">
      <c r="C1268" s="16"/>
    </row>
    <row r="1269" spans="3:3" x14ac:dyDescent="0.15">
      <c r="C1269" s="16"/>
    </row>
    <row r="1270" spans="3:3" x14ac:dyDescent="0.15">
      <c r="C1270" s="16"/>
    </row>
    <row r="1271" spans="3:3" x14ac:dyDescent="0.15">
      <c r="C1271" s="16"/>
    </row>
    <row r="1272" spans="3:3" x14ac:dyDescent="0.15">
      <c r="C1272" s="16"/>
    </row>
    <row r="1273" spans="3:3" x14ac:dyDescent="0.15">
      <c r="C1273" s="16"/>
    </row>
    <row r="1274" spans="3:3" x14ac:dyDescent="0.15">
      <c r="C1274" s="16"/>
    </row>
    <row r="1275" spans="3:3" x14ac:dyDescent="0.15">
      <c r="C1275" s="16"/>
    </row>
    <row r="1276" spans="3:3" x14ac:dyDescent="0.15">
      <c r="C1276" s="16"/>
    </row>
    <row r="1277" spans="3:3" x14ac:dyDescent="0.15">
      <c r="C1277" s="16"/>
    </row>
    <row r="1278" spans="3:3" x14ac:dyDescent="0.15">
      <c r="C1278" s="16"/>
    </row>
    <row r="1279" spans="3:3" x14ac:dyDescent="0.15">
      <c r="C1279" s="16"/>
    </row>
    <row r="1280" spans="3:3" x14ac:dyDescent="0.15">
      <c r="C1280" s="16"/>
    </row>
    <row r="1281" spans="3:3" x14ac:dyDescent="0.15">
      <c r="C1281" s="16"/>
    </row>
    <row r="1282" spans="3:3" x14ac:dyDescent="0.15">
      <c r="C1282" s="16"/>
    </row>
    <row r="1283" spans="3:3" x14ac:dyDescent="0.15">
      <c r="C1283" s="16"/>
    </row>
    <row r="1284" spans="3:3" x14ac:dyDescent="0.15">
      <c r="C1284" s="16"/>
    </row>
    <row r="1285" spans="3:3" x14ac:dyDescent="0.15">
      <c r="C1285" s="16"/>
    </row>
    <row r="1286" spans="3:3" x14ac:dyDescent="0.15">
      <c r="C1286" s="16"/>
    </row>
    <row r="1287" spans="3:3" x14ac:dyDescent="0.15">
      <c r="C1287" s="16"/>
    </row>
    <row r="1288" spans="3:3" x14ac:dyDescent="0.15">
      <c r="C1288" s="16"/>
    </row>
    <row r="1289" spans="3:3" x14ac:dyDescent="0.15">
      <c r="C1289" s="16"/>
    </row>
    <row r="1290" spans="3:3" x14ac:dyDescent="0.15">
      <c r="C1290" s="16"/>
    </row>
    <row r="1291" spans="3:3" x14ac:dyDescent="0.15">
      <c r="C1291" s="16"/>
    </row>
    <row r="1292" spans="3:3" x14ac:dyDescent="0.15">
      <c r="C1292" s="16"/>
    </row>
    <row r="1293" spans="3:3" x14ac:dyDescent="0.15">
      <c r="C1293" s="16"/>
    </row>
    <row r="1294" spans="3:3" x14ac:dyDescent="0.15">
      <c r="C1294" s="16"/>
    </row>
    <row r="1295" spans="3:3" x14ac:dyDescent="0.15">
      <c r="C1295" s="16"/>
    </row>
    <row r="1296" spans="3:3" x14ac:dyDescent="0.15">
      <c r="C1296" s="16"/>
    </row>
    <row r="1297" spans="3:3" x14ac:dyDescent="0.15">
      <c r="C1297" s="16"/>
    </row>
    <row r="1298" spans="3:3" x14ac:dyDescent="0.15">
      <c r="C1298" s="16"/>
    </row>
    <row r="1299" spans="3:3" x14ac:dyDescent="0.15">
      <c r="C1299" s="16"/>
    </row>
    <row r="1300" spans="3:3" x14ac:dyDescent="0.15">
      <c r="C1300" s="16"/>
    </row>
    <row r="1301" spans="3:3" x14ac:dyDescent="0.15">
      <c r="C1301" s="16"/>
    </row>
    <row r="1302" spans="3:3" x14ac:dyDescent="0.15">
      <c r="C1302" s="16"/>
    </row>
    <row r="1303" spans="3:3" x14ac:dyDescent="0.15">
      <c r="C1303" s="16"/>
    </row>
    <row r="1304" spans="3:3" x14ac:dyDescent="0.15">
      <c r="C1304" s="16"/>
    </row>
    <row r="1305" spans="3:3" x14ac:dyDescent="0.15">
      <c r="C1305" s="16"/>
    </row>
    <row r="1306" spans="3:3" x14ac:dyDescent="0.15">
      <c r="C1306" s="16"/>
    </row>
    <row r="1307" spans="3:3" x14ac:dyDescent="0.15">
      <c r="C1307" s="16"/>
    </row>
    <row r="1308" spans="3:3" x14ac:dyDescent="0.15">
      <c r="C1308" s="16"/>
    </row>
    <row r="1309" spans="3:3" x14ac:dyDescent="0.15">
      <c r="C1309" s="16"/>
    </row>
    <row r="1310" spans="3:3" x14ac:dyDescent="0.15">
      <c r="C1310" s="16"/>
    </row>
    <row r="1311" spans="3:3" x14ac:dyDescent="0.15">
      <c r="C1311" s="16"/>
    </row>
    <row r="1312" spans="3:3" x14ac:dyDescent="0.15">
      <c r="C1312" s="16"/>
    </row>
    <row r="1313" spans="3:3" x14ac:dyDescent="0.15">
      <c r="C1313" s="16"/>
    </row>
    <row r="1314" spans="3:3" x14ac:dyDescent="0.15">
      <c r="C1314" s="16"/>
    </row>
    <row r="1315" spans="3:3" x14ac:dyDescent="0.15">
      <c r="C1315" s="16"/>
    </row>
    <row r="1316" spans="3:3" x14ac:dyDescent="0.15">
      <c r="C1316" s="16"/>
    </row>
    <row r="1317" spans="3:3" x14ac:dyDescent="0.15">
      <c r="C1317" s="16"/>
    </row>
    <row r="1318" spans="3:3" x14ac:dyDescent="0.15">
      <c r="C1318" s="16"/>
    </row>
    <row r="1319" spans="3:3" x14ac:dyDescent="0.15">
      <c r="C1319" s="16"/>
    </row>
    <row r="1320" spans="3:3" x14ac:dyDescent="0.15">
      <c r="C1320" s="16"/>
    </row>
    <row r="1321" spans="3:3" x14ac:dyDescent="0.15">
      <c r="C1321" s="16"/>
    </row>
    <row r="1322" spans="3:3" x14ac:dyDescent="0.15">
      <c r="C1322" s="16"/>
    </row>
    <row r="1323" spans="3:3" x14ac:dyDescent="0.15">
      <c r="C1323" s="16"/>
    </row>
    <row r="1324" spans="3:3" x14ac:dyDescent="0.15">
      <c r="C1324" s="16"/>
    </row>
    <row r="1325" spans="3:3" x14ac:dyDescent="0.15">
      <c r="C1325" s="16"/>
    </row>
    <row r="1326" spans="3:3" x14ac:dyDescent="0.15">
      <c r="C1326" s="16"/>
    </row>
    <row r="1327" spans="3:3" x14ac:dyDescent="0.15">
      <c r="C1327" s="16"/>
    </row>
    <row r="1328" spans="3:3" x14ac:dyDescent="0.15">
      <c r="C1328" s="16"/>
    </row>
    <row r="1329" spans="3:3" x14ac:dyDescent="0.15">
      <c r="C1329" s="16"/>
    </row>
    <row r="1330" spans="3:3" x14ac:dyDescent="0.15">
      <c r="C1330" s="16"/>
    </row>
    <row r="1331" spans="3:3" x14ac:dyDescent="0.15">
      <c r="C1331" s="16"/>
    </row>
    <row r="1332" spans="3:3" x14ac:dyDescent="0.15">
      <c r="C1332" s="16"/>
    </row>
    <row r="1333" spans="3:3" x14ac:dyDescent="0.15">
      <c r="C1333" s="16"/>
    </row>
    <row r="1334" spans="3:3" x14ac:dyDescent="0.15">
      <c r="C1334" s="16"/>
    </row>
    <row r="1335" spans="3:3" x14ac:dyDescent="0.15">
      <c r="C1335" s="16"/>
    </row>
    <row r="1336" spans="3:3" x14ac:dyDescent="0.15">
      <c r="C1336" s="16"/>
    </row>
    <row r="1337" spans="3:3" x14ac:dyDescent="0.15">
      <c r="C1337" s="16"/>
    </row>
    <row r="1338" spans="3:3" x14ac:dyDescent="0.15">
      <c r="C1338" s="16"/>
    </row>
    <row r="1339" spans="3:3" x14ac:dyDescent="0.15">
      <c r="C1339" s="16"/>
    </row>
    <row r="1340" spans="3:3" x14ac:dyDescent="0.15">
      <c r="C1340" s="16"/>
    </row>
    <row r="1341" spans="3:3" x14ac:dyDescent="0.15">
      <c r="C1341" s="16"/>
    </row>
    <row r="1342" spans="3:3" x14ac:dyDescent="0.15">
      <c r="C1342" s="16"/>
    </row>
    <row r="1343" spans="3:3" x14ac:dyDescent="0.15">
      <c r="C1343" s="16"/>
    </row>
    <row r="1344" spans="3:3" x14ac:dyDescent="0.15">
      <c r="C1344" s="16"/>
    </row>
    <row r="1345" spans="3:3" x14ac:dyDescent="0.15">
      <c r="C1345" s="16"/>
    </row>
    <row r="1346" spans="3:3" x14ac:dyDescent="0.15">
      <c r="C1346" s="16"/>
    </row>
    <row r="1347" spans="3:3" x14ac:dyDescent="0.15">
      <c r="C1347" s="16"/>
    </row>
    <row r="1348" spans="3:3" x14ac:dyDescent="0.15">
      <c r="C1348" s="16"/>
    </row>
    <row r="1349" spans="3:3" x14ac:dyDescent="0.15">
      <c r="C1349" s="16"/>
    </row>
    <row r="1350" spans="3:3" x14ac:dyDescent="0.15">
      <c r="C1350" s="16"/>
    </row>
    <row r="1351" spans="3:3" x14ac:dyDescent="0.15">
      <c r="C1351" s="16"/>
    </row>
    <row r="1352" spans="3:3" x14ac:dyDescent="0.15">
      <c r="C1352" s="16"/>
    </row>
    <row r="1353" spans="3:3" x14ac:dyDescent="0.15">
      <c r="C1353" s="16"/>
    </row>
    <row r="1354" spans="3:3" x14ac:dyDescent="0.15">
      <c r="C1354" s="16"/>
    </row>
    <row r="1355" spans="3:3" x14ac:dyDescent="0.15">
      <c r="C1355" s="16"/>
    </row>
    <row r="1356" spans="3:3" x14ac:dyDescent="0.15">
      <c r="C1356" s="16"/>
    </row>
    <row r="1357" spans="3:3" x14ac:dyDescent="0.15">
      <c r="C1357" s="16"/>
    </row>
    <row r="1358" spans="3:3" x14ac:dyDescent="0.15">
      <c r="C1358" s="16"/>
    </row>
    <row r="1359" spans="3:3" x14ac:dyDescent="0.15">
      <c r="C1359" s="16"/>
    </row>
    <row r="1360" spans="3:3" x14ac:dyDescent="0.15">
      <c r="C1360" s="16"/>
    </row>
    <row r="1361" spans="3:3" x14ac:dyDescent="0.15">
      <c r="C1361" s="16"/>
    </row>
    <row r="1362" spans="3:3" x14ac:dyDescent="0.15">
      <c r="C1362" s="16"/>
    </row>
    <row r="1363" spans="3:3" x14ac:dyDescent="0.15">
      <c r="C1363" s="16"/>
    </row>
    <row r="1364" spans="3:3" x14ac:dyDescent="0.15">
      <c r="C1364" s="16"/>
    </row>
    <row r="1365" spans="3:3" x14ac:dyDescent="0.15">
      <c r="C1365" s="16"/>
    </row>
    <row r="1366" spans="3:3" x14ac:dyDescent="0.15">
      <c r="C1366" s="16"/>
    </row>
    <row r="1367" spans="3:3" x14ac:dyDescent="0.15">
      <c r="C1367" s="16"/>
    </row>
    <row r="1368" spans="3:3" x14ac:dyDescent="0.15">
      <c r="C1368" s="16"/>
    </row>
    <row r="1369" spans="3:3" x14ac:dyDescent="0.15">
      <c r="C1369" s="16"/>
    </row>
    <row r="1370" spans="3:3" x14ac:dyDescent="0.15">
      <c r="C1370" s="16"/>
    </row>
    <row r="1371" spans="3:3" x14ac:dyDescent="0.15">
      <c r="C1371" s="16"/>
    </row>
    <row r="1372" spans="3:3" x14ac:dyDescent="0.15">
      <c r="C1372" s="16"/>
    </row>
    <row r="1373" spans="3:3" x14ac:dyDescent="0.15">
      <c r="C1373" s="16"/>
    </row>
    <row r="1374" spans="3:3" x14ac:dyDescent="0.15">
      <c r="C1374" s="16"/>
    </row>
    <row r="1375" spans="3:3" x14ac:dyDescent="0.15">
      <c r="C1375" s="16"/>
    </row>
    <row r="1376" spans="3:3" x14ac:dyDescent="0.15">
      <c r="C1376" s="16"/>
    </row>
    <row r="1377" spans="3:3" x14ac:dyDescent="0.15">
      <c r="C1377" s="16"/>
    </row>
    <row r="1378" spans="3:3" x14ac:dyDescent="0.15">
      <c r="C1378" s="16"/>
    </row>
    <row r="1379" spans="3:3" x14ac:dyDescent="0.15">
      <c r="C1379" s="16"/>
    </row>
    <row r="1380" spans="3:3" x14ac:dyDescent="0.15">
      <c r="C1380" s="16"/>
    </row>
    <row r="1381" spans="3:3" x14ac:dyDescent="0.15">
      <c r="C1381" s="16"/>
    </row>
    <row r="1382" spans="3:3" x14ac:dyDescent="0.15">
      <c r="C1382" s="16"/>
    </row>
    <row r="1383" spans="3:3" x14ac:dyDescent="0.15">
      <c r="C1383" s="16"/>
    </row>
    <row r="1384" spans="3:3" x14ac:dyDescent="0.15">
      <c r="C1384" s="16"/>
    </row>
    <row r="1385" spans="3:3" x14ac:dyDescent="0.15">
      <c r="C1385" s="16"/>
    </row>
    <row r="1386" spans="3:3" x14ac:dyDescent="0.15">
      <c r="C1386" s="16"/>
    </row>
    <row r="1387" spans="3:3" x14ac:dyDescent="0.15">
      <c r="C1387" s="16"/>
    </row>
    <row r="1388" spans="3:3" x14ac:dyDescent="0.15">
      <c r="C1388" s="16"/>
    </row>
    <row r="1389" spans="3:3" x14ac:dyDescent="0.15">
      <c r="C1389" s="16"/>
    </row>
    <row r="1390" spans="3:3" x14ac:dyDescent="0.15">
      <c r="C1390" s="16"/>
    </row>
    <row r="1391" spans="3:3" x14ac:dyDescent="0.15">
      <c r="C1391" s="16"/>
    </row>
    <row r="1392" spans="3:3" x14ac:dyDescent="0.15">
      <c r="C1392" s="16"/>
    </row>
    <row r="1393" spans="3:3" x14ac:dyDescent="0.15">
      <c r="C1393" s="16"/>
    </row>
    <row r="1394" spans="3:3" x14ac:dyDescent="0.15">
      <c r="C1394" s="16"/>
    </row>
    <row r="1395" spans="3:3" x14ac:dyDescent="0.15">
      <c r="C1395" s="16"/>
    </row>
    <row r="1396" spans="3:3" x14ac:dyDescent="0.15">
      <c r="C1396" s="16"/>
    </row>
    <row r="1397" spans="3:3" x14ac:dyDescent="0.15">
      <c r="C1397" s="16"/>
    </row>
    <row r="1398" spans="3:3" x14ac:dyDescent="0.15">
      <c r="C1398" s="16"/>
    </row>
    <row r="1399" spans="3:3" x14ac:dyDescent="0.15">
      <c r="C1399" s="16"/>
    </row>
    <row r="1400" spans="3:3" x14ac:dyDescent="0.15">
      <c r="C1400" s="16"/>
    </row>
    <row r="1401" spans="3:3" x14ac:dyDescent="0.15">
      <c r="C1401" s="16"/>
    </row>
    <row r="1402" spans="3:3" x14ac:dyDescent="0.15">
      <c r="C1402" s="16"/>
    </row>
    <row r="1403" spans="3:3" x14ac:dyDescent="0.15">
      <c r="C1403" s="16"/>
    </row>
    <row r="1404" spans="3:3" x14ac:dyDescent="0.15">
      <c r="C1404" s="16"/>
    </row>
    <row r="1405" spans="3:3" x14ac:dyDescent="0.15">
      <c r="C1405" s="16"/>
    </row>
    <row r="1406" spans="3:3" x14ac:dyDescent="0.15">
      <c r="C1406" s="16"/>
    </row>
    <row r="1407" spans="3:3" x14ac:dyDescent="0.15">
      <c r="C1407" s="16"/>
    </row>
    <row r="1408" spans="3:3" x14ac:dyDescent="0.15">
      <c r="C1408" s="16"/>
    </row>
    <row r="1409" spans="3:3" x14ac:dyDescent="0.15">
      <c r="C1409" s="16"/>
    </row>
    <row r="1410" spans="3:3" x14ac:dyDescent="0.15">
      <c r="C1410" s="16"/>
    </row>
    <row r="1411" spans="3:3" x14ac:dyDescent="0.15">
      <c r="C1411" s="16"/>
    </row>
    <row r="1412" spans="3:3" x14ac:dyDescent="0.15">
      <c r="C1412" s="16"/>
    </row>
    <row r="1413" spans="3:3" x14ac:dyDescent="0.15">
      <c r="C1413" s="16"/>
    </row>
    <row r="1414" spans="3:3" x14ac:dyDescent="0.15">
      <c r="C1414" s="16"/>
    </row>
    <row r="1415" spans="3:3" x14ac:dyDescent="0.15">
      <c r="C1415" s="16"/>
    </row>
    <row r="1416" spans="3:3" x14ac:dyDescent="0.15">
      <c r="C1416" s="16"/>
    </row>
    <row r="1417" spans="3:3" x14ac:dyDescent="0.15">
      <c r="C1417" s="16"/>
    </row>
    <row r="1418" spans="3:3" x14ac:dyDescent="0.15">
      <c r="C1418" s="16"/>
    </row>
    <row r="1419" spans="3:3" x14ac:dyDescent="0.15">
      <c r="C1419" s="16"/>
    </row>
    <row r="1420" spans="3:3" x14ac:dyDescent="0.15">
      <c r="C1420" s="16"/>
    </row>
    <row r="1421" spans="3:3" x14ac:dyDescent="0.15">
      <c r="C1421" s="16"/>
    </row>
    <row r="1422" spans="3:3" x14ac:dyDescent="0.15">
      <c r="C1422" s="16"/>
    </row>
    <row r="1423" spans="3:3" x14ac:dyDescent="0.15">
      <c r="C1423" s="16"/>
    </row>
    <row r="1424" spans="3:3" x14ac:dyDescent="0.15">
      <c r="C1424" s="16"/>
    </row>
    <row r="1425" spans="3:3" x14ac:dyDescent="0.15">
      <c r="C1425" s="16"/>
    </row>
    <row r="1426" spans="3:3" x14ac:dyDescent="0.15">
      <c r="C1426" s="16"/>
    </row>
    <row r="1427" spans="3:3" x14ac:dyDescent="0.15">
      <c r="C1427" s="16"/>
    </row>
    <row r="1428" spans="3:3" x14ac:dyDescent="0.15">
      <c r="C1428" s="16"/>
    </row>
    <row r="1429" spans="3:3" x14ac:dyDescent="0.15">
      <c r="C1429" s="16"/>
    </row>
    <row r="1430" spans="3:3" x14ac:dyDescent="0.15">
      <c r="C1430" s="16"/>
    </row>
    <row r="1431" spans="3:3" x14ac:dyDescent="0.15">
      <c r="C1431" s="16"/>
    </row>
    <row r="1432" spans="3:3" x14ac:dyDescent="0.15">
      <c r="C1432" s="16"/>
    </row>
    <row r="1433" spans="3:3" x14ac:dyDescent="0.15">
      <c r="C1433" s="16"/>
    </row>
    <row r="1434" spans="3:3" x14ac:dyDescent="0.15">
      <c r="C1434" s="16"/>
    </row>
    <row r="1435" spans="3:3" x14ac:dyDescent="0.15">
      <c r="C1435" s="16"/>
    </row>
    <row r="1436" spans="3:3" x14ac:dyDescent="0.15">
      <c r="C1436" s="16"/>
    </row>
    <row r="1437" spans="3:3" x14ac:dyDescent="0.15">
      <c r="C1437" s="16"/>
    </row>
    <row r="1438" spans="3:3" x14ac:dyDescent="0.15">
      <c r="C1438" s="16"/>
    </row>
    <row r="1439" spans="3:3" x14ac:dyDescent="0.15">
      <c r="C1439" s="16"/>
    </row>
    <row r="1440" spans="3:3" x14ac:dyDescent="0.15">
      <c r="C1440" s="16"/>
    </row>
    <row r="1441" spans="3:3" x14ac:dyDescent="0.15">
      <c r="C1441" s="16"/>
    </row>
    <row r="1442" spans="3:3" x14ac:dyDescent="0.15">
      <c r="C1442" s="16"/>
    </row>
    <row r="1443" spans="3:3" x14ac:dyDescent="0.15">
      <c r="C1443" s="16"/>
    </row>
    <row r="1444" spans="3:3" x14ac:dyDescent="0.15">
      <c r="C1444" s="16"/>
    </row>
    <row r="1445" spans="3:3" x14ac:dyDescent="0.15">
      <c r="C1445" s="16"/>
    </row>
    <row r="1446" spans="3:3" x14ac:dyDescent="0.15">
      <c r="C1446" s="16"/>
    </row>
    <row r="1447" spans="3:3" x14ac:dyDescent="0.15">
      <c r="C1447" s="16"/>
    </row>
    <row r="1448" spans="3:3" x14ac:dyDescent="0.15">
      <c r="C1448" s="16"/>
    </row>
    <row r="1449" spans="3:3" x14ac:dyDescent="0.15">
      <c r="C1449" s="16"/>
    </row>
    <row r="1450" spans="3:3" x14ac:dyDescent="0.15">
      <c r="C1450" s="16"/>
    </row>
    <row r="1451" spans="3:3" x14ac:dyDescent="0.15">
      <c r="C1451" s="16"/>
    </row>
    <row r="1452" spans="3:3" x14ac:dyDescent="0.15">
      <c r="C1452" s="16"/>
    </row>
    <row r="1453" spans="3:3" x14ac:dyDescent="0.15">
      <c r="C1453" s="16"/>
    </row>
    <row r="1454" spans="3:3" x14ac:dyDescent="0.15">
      <c r="C1454" s="16"/>
    </row>
    <row r="1455" spans="3:3" x14ac:dyDescent="0.15">
      <c r="C1455" s="16"/>
    </row>
    <row r="1456" spans="3:3" x14ac:dyDescent="0.15">
      <c r="C1456" s="16"/>
    </row>
    <row r="1457" spans="3:3" x14ac:dyDescent="0.15">
      <c r="C1457" s="16"/>
    </row>
    <row r="1458" spans="3:3" x14ac:dyDescent="0.15">
      <c r="C1458" s="16"/>
    </row>
    <row r="1459" spans="3:3" x14ac:dyDescent="0.15">
      <c r="C1459" s="16"/>
    </row>
    <row r="1460" spans="3:3" x14ac:dyDescent="0.15">
      <c r="C1460" s="16"/>
    </row>
    <row r="1461" spans="3:3" x14ac:dyDescent="0.15">
      <c r="C1461" s="16"/>
    </row>
    <row r="1462" spans="3:3" x14ac:dyDescent="0.15">
      <c r="C1462" s="16"/>
    </row>
    <row r="1463" spans="3:3" x14ac:dyDescent="0.15">
      <c r="C1463" s="16"/>
    </row>
    <row r="1464" spans="3:3" x14ac:dyDescent="0.15">
      <c r="C1464" s="16"/>
    </row>
    <row r="1465" spans="3:3" x14ac:dyDescent="0.15">
      <c r="C1465" s="16"/>
    </row>
    <row r="1466" spans="3:3" x14ac:dyDescent="0.15">
      <c r="C1466" s="16"/>
    </row>
    <row r="1467" spans="3:3" x14ac:dyDescent="0.15">
      <c r="C1467" s="16"/>
    </row>
    <row r="1468" spans="3:3" x14ac:dyDescent="0.15">
      <c r="C1468" s="16"/>
    </row>
    <row r="1469" spans="3:3" x14ac:dyDescent="0.15">
      <c r="C1469" s="16"/>
    </row>
    <row r="1470" spans="3:3" x14ac:dyDescent="0.15">
      <c r="C1470" s="16"/>
    </row>
    <row r="1471" spans="3:3" x14ac:dyDescent="0.15">
      <c r="C1471" s="16"/>
    </row>
    <row r="1472" spans="3:3" x14ac:dyDescent="0.15">
      <c r="C1472" s="16"/>
    </row>
    <row r="1473" spans="3:3" x14ac:dyDescent="0.15">
      <c r="C1473" s="16"/>
    </row>
    <row r="1474" spans="3:3" x14ac:dyDescent="0.15">
      <c r="C1474" s="16"/>
    </row>
    <row r="1475" spans="3:3" x14ac:dyDescent="0.15">
      <c r="C1475" s="16"/>
    </row>
    <row r="1476" spans="3:3" x14ac:dyDescent="0.15">
      <c r="C1476" s="16"/>
    </row>
    <row r="1477" spans="3:3" x14ac:dyDescent="0.15">
      <c r="C1477" s="16"/>
    </row>
    <row r="1478" spans="3:3" x14ac:dyDescent="0.15">
      <c r="C1478" s="16"/>
    </row>
    <row r="1479" spans="3:3" x14ac:dyDescent="0.15">
      <c r="C1479" s="16"/>
    </row>
    <row r="1480" spans="3:3" x14ac:dyDescent="0.15">
      <c r="C1480" s="16"/>
    </row>
    <row r="1481" spans="3:3" x14ac:dyDescent="0.15">
      <c r="C1481" s="16"/>
    </row>
    <row r="1482" spans="3:3" x14ac:dyDescent="0.15">
      <c r="C1482" s="16"/>
    </row>
    <row r="1483" spans="3:3" x14ac:dyDescent="0.15">
      <c r="C1483" s="16"/>
    </row>
    <row r="1484" spans="3:3" x14ac:dyDescent="0.15">
      <c r="C1484" s="16"/>
    </row>
    <row r="1485" spans="3:3" x14ac:dyDescent="0.15">
      <c r="C1485" s="16"/>
    </row>
    <row r="1486" spans="3:3" x14ac:dyDescent="0.15">
      <c r="C1486" s="16"/>
    </row>
    <row r="1487" spans="3:3" x14ac:dyDescent="0.15">
      <c r="C1487" s="16"/>
    </row>
    <row r="1488" spans="3:3" x14ac:dyDescent="0.15">
      <c r="C1488" s="16"/>
    </row>
    <row r="1489" spans="3:3" x14ac:dyDescent="0.15">
      <c r="C1489" s="16"/>
    </row>
    <row r="1490" spans="3:3" x14ac:dyDescent="0.15">
      <c r="C1490" s="16"/>
    </row>
    <row r="1491" spans="3:3" x14ac:dyDescent="0.15">
      <c r="C1491" s="16"/>
    </row>
    <row r="1492" spans="3:3" x14ac:dyDescent="0.15">
      <c r="C1492" s="16"/>
    </row>
    <row r="1493" spans="3:3" x14ac:dyDescent="0.15">
      <c r="C1493" s="16"/>
    </row>
    <row r="1494" spans="3:3" x14ac:dyDescent="0.15">
      <c r="C1494" s="16"/>
    </row>
    <row r="1495" spans="3:3" x14ac:dyDescent="0.15">
      <c r="C1495" s="16"/>
    </row>
    <row r="1496" spans="3:3" x14ac:dyDescent="0.15">
      <c r="C1496" s="16"/>
    </row>
    <row r="1497" spans="3:3" x14ac:dyDescent="0.15">
      <c r="C1497" s="16"/>
    </row>
    <row r="1498" spans="3:3" x14ac:dyDescent="0.15">
      <c r="C1498" s="16"/>
    </row>
    <row r="1499" spans="3:3" x14ac:dyDescent="0.15">
      <c r="C1499" s="16"/>
    </row>
    <row r="1500" spans="3:3" x14ac:dyDescent="0.15">
      <c r="C1500" s="16"/>
    </row>
    <row r="1501" spans="3:3" x14ac:dyDescent="0.15">
      <c r="C1501" s="16"/>
    </row>
    <row r="1502" spans="3:3" x14ac:dyDescent="0.15">
      <c r="C1502" s="16"/>
    </row>
    <row r="1503" spans="3:3" x14ac:dyDescent="0.15">
      <c r="C1503" s="16"/>
    </row>
    <row r="1504" spans="3:3" x14ac:dyDescent="0.15">
      <c r="C1504" s="16"/>
    </row>
    <row r="1505" spans="3:3" x14ac:dyDescent="0.15">
      <c r="C1505" s="16"/>
    </row>
    <row r="1506" spans="3:3" x14ac:dyDescent="0.15">
      <c r="C1506" s="16"/>
    </row>
    <row r="1507" spans="3:3" x14ac:dyDescent="0.15">
      <c r="C1507" s="16"/>
    </row>
    <row r="1508" spans="3:3" x14ac:dyDescent="0.15">
      <c r="C1508" s="16"/>
    </row>
    <row r="1509" spans="3:3" x14ac:dyDescent="0.15">
      <c r="C1509" s="16"/>
    </row>
    <row r="1510" spans="3:3" x14ac:dyDescent="0.15">
      <c r="C1510" s="16"/>
    </row>
    <row r="1511" spans="3:3" x14ac:dyDescent="0.15">
      <c r="C1511" s="16"/>
    </row>
    <row r="1512" spans="3:3" x14ac:dyDescent="0.15">
      <c r="C1512" s="16"/>
    </row>
    <row r="1513" spans="3:3" x14ac:dyDescent="0.15">
      <c r="C1513" s="16"/>
    </row>
    <row r="1514" spans="3:3" x14ac:dyDescent="0.15">
      <c r="C1514" s="16"/>
    </row>
    <row r="1515" spans="3:3" x14ac:dyDescent="0.15">
      <c r="C1515" s="16"/>
    </row>
    <row r="1516" spans="3:3" x14ac:dyDescent="0.15">
      <c r="C1516" s="16"/>
    </row>
    <row r="1517" spans="3:3" x14ac:dyDescent="0.15">
      <c r="C1517" s="16"/>
    </row>
    <row r="1518" spans="3:3" x14ac:dyDescent="0.15">
      <c r="C1518" s="16"/>
    </row>
    <row r="1519" spans="3:3" x14ac:dyDescent="0.15">
      <c r="C1519" s="16"/>
    </row>
    <row r="1520" spans="3:3" x14ac:dyDescent="0.15">
      <c r="C1520" s="16"/>
    </row>
    <row r="1521" spans="3:3" x14ac:dyDescent="0.15">
      <c r="C1521" s="16"/>
    </row>
    <row r="1522" spans="3:3" x14ac:dyDescent="0.15">
      <c r="C1522" s="16"/>
    </row>
    <row r="1523" spans="3:3" x14ac:dyDescent="0.15">
      <c r="C1523" s="16"/>
    </row>
    <row r="1524" spans="3:3" x14ac:dyDescent="0.15">
      <c r="C1524" s="16"/>
    </row>
    <row r="1525" spans="3:3" x14ac:dyDescent="0.15">
      <c r="C1525" s="16"/>
    </row>
    <row r="1526" spans="3:3" x14ac:dyDescent="0.15">
      <c r="C1526" s="16"/>
    </row>
    <row r="1527" spans="3:3" x14ac:dyDescent="0.15">
      <c r="C1527" s="16"/>
    </row>
    <row r="1528" spans="3:3" x14ac:dyDescent="0.15">
      <c r="C1528" s="16"/>
    </row>
    <row r="1529" spans="3:3" x14ac:dyDescent="0.15">
      <c r="C1529" s="16"/>
    </row>
    <row r="1530" spans="3:3" x14ac:dyDescent="0.15">
      <c r="C1530" s="16"/>
    </row>
    <row r="1531" spans="3:3" x14ac:dyDescent="0.15">
      <c r="C1531" s="16"/>
    </row>
    <row r="1532" spans="3:3" x14ac:dyDescent="0.15">
      <c r="C1532" s="16"/>
    </row>
    <row r="1533" spans="3:3" x14ac:dyDescent="0.15">
      <c r="C1533" s="16"/>
    </row>
    <row r="1534" spans="3:3" x14ac:dyDescent="0.15">
      <c r="C1534" s="16"/>
    </row>
    <row r="1535" spans="3:3" x14ac:dyDescent="0.15">
      <c r="C1535" s="16"/>
    </row>
    <row r="1536" spans="3:3" x14ac:dyDescent="0.15">
      <c r="C1536" s="16"/>
    </row>
    <row r="1537" spans="3:3" x14ac:dyDescent="0.15">
      <c r="C1537" s="16"/>
    </row>
    <row r="1538" spans="3:3" x14ac:dyDescent="0.15">
      <c r="C1538" s="16"/>
    </row>
    <row r="1539" spans="3:3" x14ac:dyDescent="0.15">
      <c r="C1539" s="16"/>
    </row>
    <row r="1540" spans="3:3" x14ac:dyDescent="0.15">
      <c r="C1540" s="16"/>
    </row>
    <row r="1541" spans="3:3" x14ac:dyDescent="0.15">
      <c r="C1541" s="16"/>
    </row>
    <row r="1542" spans="3:3" x14ac:dyDescent="0.15">
      <c r="C1542" s="16"/>
    </row>
    <row r="1543" spans="3:3" x14ac:dyDescent="0.15">
      <c r="C1543" s="16"/>
    </row>
    <row r="1544" spans="3:3" x14ac:dyDescent="0.15">
      <c r="C1544" s="16"/>
    </row>
    <row r="1545" spans="3:3" x14ac:dyDescent="0.15">
      <c r="C1545" s="16"/>
    </row>
    <row r="1546" spans="3:3" x14ac:dyDescent="0.15">
      <c r="C1546" s="16"/>
    </row>
    <row r="1547" spans="3:3" x14ac:dyDescent="0.15">
      <c r="C1547" s="16"/>
    </row>
    <row r="1548" spans="3:3" x14ac:dyDescent="0.15">
      <c r="C1548" s="16"/>
    </row>
    <row r="1549" spans="3:3" x14ac:dyDescent="0.15">
      <c r="C1549" s="16"/>
    </row>
    <row r="1550" spans="3:3" x14ac:dyDescent="0.15">
      <c r="C1550" s="16"/>
    </row>
    <row r="1551" spans="3:3" x14ac:dyDescent="0.15">
      <c r="C1551" s="16"/>
    </row>
    <row r="1552" spans="3:3" x14ac:dyDescent="0.15">
      <c r="C1552" s="16"/>
    </row>
    <row r="1553" spans="3:3" x14ac:dyDescent="0.15">
      <c r="C1553" s="16"/>
    </row>
    <row r="1554" spans="3:3" x14ac:dyDescent="0.15">
      <c r="C1554" s="16"/>
    </row>
    <row r="1555" spans="3:3" x14ac:dyDescent="0.15">
      <c r="C1555" s="16"/>
    </row>
    <row r="1556" spans="3:3" x14ac:dyDescent="0.15">
      <c r="C1556" s="16"/>
    </row>
    <row r="1557" spans="3:3" x14ac:dyDescent="0.15">
      <c r="C1557" s="16"/>
    </row>
    <row r="1558" spans="3:3" x14ac:dyDescent="0.15">
      <c r="C1558" s="16"/>
    </row>
    <row r="1559" spans="3:3" x14ac:dyDescent="0.15">
      <c r="C1559" s="16"/>
    </row>
    <row r="1560" spans="3:3" x14ac:dyDescent="0.15">
      <c r="C1560" s="16"/>
    </row>
    <row r="1561" spans="3:3" x14ac:dyDescent="0.15">
      <c r="C1561" s="16"/>
    </row>
    <row r="1562" spans="3:3" x14ac:dyDescent="0.15">
      <c r="C1562" s="16"/>
    </row>
    <row r="1563" spans="3:3" x14ac:dyDescent="0.15">
      <c r="C1563" s="16"/>
    </row>
    <row r="1564" spans="3:3" x14ac:dyDescent="0.15">
      <c r="C1564" s="16"/>
    </row>
    <row r="1565" spans="3:3" x14ac:dyDescent="0.15">
      <c r="C1565" s="16"/>
    </row>
    <row r="1566" spans="3:3" x14ac:dyDescent="0.15">
      <c r="C1566" s="16"/>
    </row>
    <row r="1567" spans="3:3" x14ac:dyDescent="0.15">
      <c r="C1567" s="16"/>
    </row>
    <row r="1568" spans="3:3" x14ac:dyDescent="0.15">
      <c r="C1568" s="16"/>
    </row>
    <row r="1569" spans="3:3" x14ac:dyDescent="0.15">
      <c r="C1569" s="16"/>
    </row>
    <row r="1570" spans="3:3" x14ac:dyDescent="0.15">
      <c r="C1570" s="16"/>
    </row>
    <row r="1571" spans="3:3" x14ac:dyDescent="0.15">
      <c r="C1571" s="16"/>
    </row>
    <row r="1572" spans="3:3" x14ac:dyDescent="0.15">
      <c r="C1572" s="16"/>
    </row>
    <row r="1573" spans="3:3" x14ac:dyDescent="0.15">
      <c r="C1573" s="16"/>
    </row>
    <row r="1574" spans="3:3" x14ac:dyDescent="0.15">
      <c r="C1574" s="16"/>
    </row>
    <row r="1575" spans="3:3" x14ac:dyDescent="0.15">
      <c r="C1575" s="16"/>
    </row>
    <row r="1576" spans="3:3" x14ac:dyDescent="0.15">
      <c r="C1576" s="16"/>
    </row>
    <row r="1577" spans="3:3" x14ac:dyDescent="0.15">
      <c r="C1577" s="16"/>
    </row>
    <row r="1578" spans="3:3" x14ac:dyDescent="0.15">
      <c r="C1578" s="16"/>
    </row>
    <row r="1579" spans="3:3" x14ac:dyDescent="0.15">
      <c r="C1579" s="16"/>
    </row>
    <row r="1580" spans="3:3" x14ac:dyDescent="0.15">
      <c r="C1580" s="16"/>
    </row>
    <row r="1581" spans="3:3" x14ac:dyDescent="0.15">
      <c r="C1581" s="16"/>
    </row>
    <row r="1582" spans="3:3" x14ac:dyDescent="0.15">
      <c r="C1582" s="16"/>
    </row>
    <row r="1583" spans="3:3" x14ac:dyDescent="0.15">
      <c r="C1583" s="16"/>
    </row>
    <row r="1584" spans="3:3" x14ac:dyDescent="0.15">
      <c r="C1584" s="16"/>
    </row>
    <row r="1585" spans="3:3" x14ac:dyDescent="0.15">
      <c r="C1585" s="16"/>
    </row>
    <row r="1586" spans="3:3" x14ac:dyDescent="0.15">
      <c r="C1586" s="16"/>
    </row>
    <row r="1587" spans="3:3" x14ac:dyDescent="0.15">
      <c r="C1587" s="16"/>
    </row>
    <row r="1588" spans="3:3" x14ac:dyDescent="0.15">
      <c r="C1588" s="16"/>
    </row>
    <row r="1589" spans="3:3" x14ac:dyDescent="0.15">
      <c r="C1589" s="16"/>
    </row>
    <row r="1590" spans="3:3" x14ac:dyDescent="0.15">
      <c r="C1590" s="16"/>
    </row>
    <row r="1591" spans="3:3" x14ac:dyDescent="0.15">
      <c r="C1591" s="16"/>
    </row>
    <row r="1592" spans="3:3" x14ac:dyDescent="0.15">
      <c r="C1592" s="16"/>
    </row>
    <row r="1593" spans="3:3" x14ac:dyDescent="0.15">
      <c r="C1593" s="16"/>
    </row>
    <row r="1594" spans="3:3" x14ac:dyDescent="0.15">
      <c r="C1594" s="16"/>
    </row>
    <row r="1595" spans="3:3" x14ac:dyDescent="0.15">
      <c r="C1595" s="16"/>
    </row>
    <row r="1596" spans="3:3" x14ac:dyDescent="0.15">
      <c r="C1596" s="16"/>
    </row>
    <row r="1597" spans="3:3" x14ac:dyDescent="0.15">
      <c r="C1597" s="16"/>
    </row>
    <row r="1598" spans="3:3" x14ac:dyDescent="0.15">
      <c r="C1598" s="16"/>
    </row>
    <row r="1599" spans="3:3" x14ac:dyDescent="0.15">
      <c r="C1599" s="16"/>
    </row>
    <row r="1600" spans="3:3" x14ac:dyDescent="0.15">
      <c r="C1600" s="16"/>
    </row>
    <row r="1601" spans="3:3" x14ac:dyDescent="0.15">
      <c r="C1601" s="16"/>
    </row>
    <row r="1602" spans="3:3" x14ac:dyDescent="0.15">
      <c r="C1602" s="16"/>
    </row>
    <row r="1603" spans="3:3" x14ac:dyDescent="0.15">
      <c r="C1603" s="16"/>
    </row>
    <row r="1604" spans="3:3" x14ac:dyDescent="0.15">
      <c r="C1604" s="16"/>
    </row>
    <row r="1605" spans="3:3" x14ac:dyDescent="0.15">
      <c r="C1605" s="16"/>
    </row>
    <row r="1606" spans="3:3" x14ac:dyDescent="0.15">
      <c r="C1606" s="16"/>
    </row>
    <row r="1607" spans="3:3" x14ac:dyDescent="0.15">
      <c r="C1607" s="16"/>
    </row>
    <row r="1608" spans="3:3" x14ac:dyDescent="0.15">
      <c r="C1608" s="16"/>
    </row>
    <row r="1609" spans="3:3" x14ac:dyDescent="0.15">
      <c r="C1609" s="16"/>
    </row>
    <row r="1610" spans="3:3" x14ac:dyDescent="0.15">
      <c r="C1610" s="16"/>
    </row>
    <row r="1611" spans="3:3" x14ac:dyDescent="0.15">
      <c r="C1611" s="16"/>
    </row>
    <row r="1612" spans="3:3" x14ac:dyDescent="0.15">
      <c r="C1612" s="16"/>
    </row>
    <row r="1613" spans="3:3" x14ac:dyDescent="0.15">
      <c r="C1613" s="16"/>
    </row>
    <row r="1614" spans="3:3" x14ac:dyDescent="0.15">
      <c r="C1614" s="16"/>
    </row>
    <row r="1615" spans="3:3" x14ac:dyDescent="0.15">
      <c r="C1615" s="16"/>
    </row>
    <row r="1616" spans="3:3" x14ac:dyDescent="0.15">
      <c r="C1616" s="16"/>
    </row>
    <row r="1617" spans="3:3" x14ac:dyDescent="0.15">
      <c r="C1617" s="16"/>
    </row>
    <row r="1618" spans="3:3" x14ac:dyDescent="0.15">
      <c r="C1618" s="16"/>
    </row>
    <row r="1619" spans="3:3" x14ac:dyDescent="0.15">
      <c r="C1619" s="16"/>
    </row>
    <row r="1620" spans="3:3" x14ac:dyDescent="0.15">
      <c r="C1620" s="16"/>
    </row>
    <row r="1621" spans="3:3" x14ac:dyDescent="0.15">
      <c r="C1621" s="16"/>
    </row>
    <row r="1622" spans="3:3" x14ac:dyDescent="0.15">
      <c r="C1622" s="16"/>
    </row>
    <row r="1623" spans="3:3" x14ac:dyDescent="0.15">
      <c r="C1623" s="16"/>
    </row>
    <row r="1624" spans="3:3" x14ac:dyDescent="0.15">
      <c r="C1624" s="16"/>
    </row>
    <row r="1625" spans="3:3" x14ac:dyDescent="0.15">
      <c r="C1625" s="16"/>
    </row>
    <row r="1626" spans="3:3" x14ac:dyDescent="0.15">
      <c r="C1626" s="16"/>
    </row>
    <row r="1627" spans="3:3" x14ac:dyDescent="0.15">
      <c r="C1627" s="16"/>
    </row>
    <row r="1628" spans="3:3" x14ac:dyDescent="0.15">
      <c r="C1628" s="16"/>
    </row>
    <row r="1629" spans="3:3" x14ac:dyDescent="0.15">
      <c r="C1629" s="16"/>
    </row>
    <row r="1630" spans="3:3" x14ac:dyDescent="0.15">
      <c r="C1630" s="16"/>
    </row>
    <row r="1631" spans="3:3" x14ac:dyDescent="0.15">
      <c r="C1631" s="16"/>
    </row>
    <row r="1632" spans="3:3" x14ac:dyDescent="0.15">
      <c r="C1632" s="16"/>
    </row>
    <row r="1633" spans="3:3" x14ac:dyDescent="0.15">
      <c r="C1633" s="16"/>
    </row>
    <row r="1634" spans="3:3" x14ac:dyDescent="0.15">
      <c r="C1634" s="16"/>
    </row>
    <row r="1635" spans="3:3" x14ac:dyDescent="0.15">
      <c r="C1635" s="16"/>
    </row>
    <row r="1636" spans="3:3" x14ac:dyDescent="0.15">
      <c r="C1636" s="16"/>
    </row>
    <row r="1637" spans="3:3" x14ac:dyDescent="0.15">
      <c r="C1637" s="16"/>
    </row>
    <row r="1638" spans="3:3" x14ac:dyDescent="0.15">
      <c r="C1638" s="16"/>
    </row>
    <row r="1639" spans="3:3" x14ac:dyDescent="0.15">
      <c r="C1639" s="16"/>
    </row>
    <row r="1640" spans="3:3" x14ac:dyDescent="0.15">
      <c r="C1640" s="16"/>
    </row>
    <row r="1641" spans="3:3" x14ac:dyDescent="0.15">
      <c r="C1641" s="16"/>
    </row>
    <row r="1642" spans="3:3" x14ac:dyDescent="0.15">
      <c r="C1642" s="16"/>
    </row>
    <row r="1643" spans="3:3" x14ac:dyDescent="0.15">
      <c r="C1643" s="16"/>
    </row>
    <row r="1644" spans="3:3" x14ac:dyDescent="0.15">
      <c r="C1644" s="16"/>
    </row>
    <row r="1645" spans="3:3" x14ac:dyDescent="0.15">
      <c r="C1645" s="16"/>
    </row>
    <row r="1646" spans="3:3" x14ac:dyDescent="0.15">
      <c r="C1646" s="16"/>
    </row>
    <row r="1647" spans="3:3" x14ac:dyDescent="0.15">
      <c r="C1647" s="16"/>
    </row>
    <row r="1648" spans="3:3" x14ac:dyDescent="0.15">
      <c r="C1648" s="16"/>
    </row>
    <row r="1649" spans="3:3" x14ac:dyDescent="0.15">
      <c r="C1649" s="16"/>
    </row>
    <row r="1650" spans="3:3" x14ac:dyDescent="0.15">
      <c r="C1650" s="16"/>
    </row>
    <row r="1651" spans="3:3" x14ac:dyDescent="0.15">
      <c r="C1651" s="16"/>
    </row>
    <row r="1652" spans="3:3" x14ac:dyDescent="0.15">
      <c r="C1652" s="16"/>
    </row>
    <row r="1653" spans="3:3" x14ac:dyDescent="0.15">
      <c r="C1653" s="16"/>
    </row>
    <row r="1654" spans="3:3" x14ac:dyDescent="0.15">
      <c r="C1654" s="16"/>
    </row>
    <row r="1655" spans="3:3" x14ac:dyDescent="0.15">
      <c r="C1655" s="16"/>
    </row>
    <row r="1656" spans="3:3" x14ac:dyDescent="0.15">
      <c r="C1656" s="16"/>
    </row>
    <row r="1657" spans="3:3" x14ac:dyDescent="0.15">
      <c r="C1657" s="16"/>
    </row>
    <row r="1658" spans="3:3" x14ac:dyDescent="0.15">
      <c r="C1658" s="16"/>
    </row>
    <row r="1659" spans="3:3" x14ac:dyDescent="0.15">
      <c r="C1659" s="16"/>
    </row>
    <row r="1660" spans="3:3" x14ac:dyDescent="0.15">
      <c r="C1660" s="16"/>
    </row>
    <row r="1661" spans="3:3" x14ac:dyDescent="0.15">
      <c r="C1661" s="16"/>
    </row>
    <row r="1662" spans="3:3" x14ac:dyDescent="0.15">
      <c r="C1662" s="16"/>
    </row>
    <row r="1663" spans="3:3" x14ac:dyDescent="0.15">
      <c r="C1663" s="16"/>
    </row>
    <row r="1664" spans="3:3" x14ac:dyDescent="0.15">
      <c r="C1664" s="16"/>
    </row>
    <row r="1665" spans="3:3" x14ac:dyDescent="0.15">
      <c r="C1665" s="16"/>
    </row>
    <row r="1666" spans="3:3" x14ac:dyDescent="0.15">
      <c r="C1666" s="16"/>
    </row>
    <row r="1667" spans="3:3" x14ac:dyDescent="0.15">
      <c r="C1667" s="16"/>
    </row>
    <row r="1668" spans="3:3" x14ac:dyDescent="0.15">
      <c r="C1668" s="16"/>
    </row>
    <row r="1669" spans="3:3" x14ac:dyDescent="0.15">
      <c r="C1669" s="16"/>
    </row>
    <row r="1670" spans="3:3" x14ac:dyDescent="0.15">
      <c r="C1670" s="16"/>
    </row>
    <row r="1671" spans="3:3" x14ac:dyDescent="0.15">
      <c r="C1671" s="16"/>
    </row>
    <row r="1672" spans="3:3" x14ac:dyDescent="0.15">
      <c r="C1672" s="16"/>
    </row>
    <row r="1673" spans="3:3" x14ac:dyDescent="0.15">
      <c r="C1673" s="16"/>
    </row>
    <row r="1674" spans="3:3" x14ac:dyDescent="0.15">
      <c r="C1674" s="16"/>
    </row>
    <row r="1675" spans="3:3" x14ac:dyDescent="0.15">
      <c r="C1675" s="16"/>
    </row>
    <row r="1676" spans="3:3" x14ac:dyDescent="0.15">
      <c r="C1676" s="16"/>
    </row>
    <row r="1677" spans="3:3" x14ac:dyDescent="0.15">
      <c r="C1677" s="16"/>
    </row>
    <row r="1678" spans="3:3" x14ac:dyDescent="0.15">
      <c r="C1678" s="16"/>
    </row>
    <row r="1679" spans="3:3" x14ac:dyDescent="0.15">
      <c r="C1679" s="16"/>
    </row>
    <row r="1680" spans="3:3" x14ac:dyDescent="0.15">
      <c r="C1680" s="16"/>
    </row>
    <row r="1681" spans="3:3" x14ac:dyDescent="0.15">
      <c r="C1681" s="16"/>
    </row>
    <row r="1682" spans="3:3" x14ac:dyDescent="0.15">
      <c r="C1682" s="16"/>
    </row>
    <row r="1683" spans="3:3" x14ac:dyDescent="0.15">
      <c r="C1683" s="16"/>
    </row>
    <row r="1684" spans="3:3" x14ac:dyDescent="0.15">
      <c r="C1684" s="16"/>
    </row>
    <row r="1685" spans="3:3" x14ac:dyDescent="0.15">
      <c r="C1685" s="16"/>
    </row>
    <row r="1686" spans="3:3" x14ac:dyDescent="0.15">
      <c r="C1686" s="16"/>
    </row>
    <row r="1687" spans="3:3" x14ac:dyDescent="0.15">
      <c r="C1687" s="16"/>
    </row>
    <row r="1688" spans="3:3" x14ac:dyDescent="0.15">
      <c r="C1688" s="16"/>
    </row>
    <row r="1689" spans="3:3" x14ac:dyDescent="0.15">
      <c r="C1689" s="16"/>
    </row>
    <row r="1690" spans="3:3" x14ac:dyDescent="0.15">
      <c r="C1690" s="16"/>
    </row>
    <row r="1691" spans="3:3" x14ac:dyDescent="0.15">
      <c r="C1691" s="16"/>
    </row>
    <row r="1692" spans="3:3" x14ac:dyDescent="0.15">
      <c r="C1692" s="16"/>
    </row>
    <row r="1693" spans="3:3" x14ac:dyDescent="0.15">
      <c r="C1693" s="16"/>
    </row>
    <row r="1694" spans="3:3" x14ac:dyDescent="0.15">
      <c r="C1694" s="16"/>
    </row>
    <row r="1695" spans="3:3" x14ac:dyDescent="0.15">
      <c r="C1695" s="16"/>
    </row>
    <row r="1696" spans="3:3" x14ac:dyDescent="0.15">
      <c r="C1696" s="16"/>
    </row>
    <row r="1697" spans="3:3" x14ac:dyDescent="0.15">
      <c r="C1697" s="16"/>
    </row>
    <row r="1698" spans="3:3" x14ac:dyDescent="0.15">
      <c r="C1698" s="16"/>
    </row>
    <row r="1699" spans="3:3" x14ac:dyDescent="0.15">
      <c r="C1699" s="16"/>
    </row>
    <row r="1700" spans="3:3" x14ac:dyDescent="0.15">
      <c r="C1700" s="16"/>
    </row>
    <row r="1701" spans="3:3" x14ac:dyDescent="0.15">
      <c r="C1701" s="16"/>
    </row>
    <row r="1702" spans="3:3" x14ac:dyDescent="0.15">
      <c r="C1702" s="16"/>
    </row>
    <row r="1703" spans="3:3" x14ac:dyDescent="0.15">
      <c r="C1703" s="16"/>
    </row>
    <row r="1704" spans="3:3" x14ac:dyDescent="0.15">
      <c r="C1704" s="16"/>
    </row>
    <row r="1705" spans="3:3" x14ac:dyDescent="0.15">
      <c r="C1705" s="16"/>
    </row>
    <row r="1706" spans="3:3" x14ac:dyDescent="0.15">
      <c r="C1706" s="16"/>
    </row>
    <row r="1707" spans="3:3" x14ac:dyDescent="0.15">
      <c r="C1707" s="16"/>
    </row>
    <row r="1708" spans="3:3" x14ac:dyDescent="0.15">
      <c r="C1708" s="16"/>
    </row>
    <row r="1709" spans="3:3" x14ac:dyDescent="0.15">
      <c r="C1709" s="16"/>
    </row>
    <row r="1710" spans="3:3" x14ac:dyDescent="0.15">
      <c r="C1710" s="16"/>
    </row>
    <row r="1711" spans="3:3" x14ac:dyDescent="0.15">
      <c r="C1711" s="16"/>
    </row>
    <row r="1712" spans="3:3" x14ac:dyDescent="0.15">
      <c r="C1712" s="16"/>
    </row>
    <row r="1713" spans="3:3" x14ac:dyDescent="0.15">
      <c r="C1713" s="16"/>
    </row>
    <row r="1714" spans="3:3" x14ac:dyDescent="0.15">
      <c r="C1714" s="16"/>
    </row>
    <row r="1715" spans="3:3" x14ac:dyDescent="0.15">
      <c r="C1715" s="16"/>
    </row>
    <row r="1716" spans="3:3" x14ac:dyDescent="0.15">
      <c r="C1716" s="16"/>
    </row>
    <row r="1717" spans="3:3" x14ac:dyDescent="0.15">
      <c r="C1717" s="16"/>
    </row>
    <row r="1718" spans="3:3" x14ac:dyDescent="0.15">
      <c r="C1718" s="16"/>
    </row>
    <row r="1719" spans="3:3" x14ac:dyDescent="0.15">
      <c r="C1719" s="16"/>
    </row>
    <row r="1720" spans="3:3" x14ac:dyDescent="0.15">
      <c r="C1720" s="16"/>
    </row>
    <row r="1721" spans="3:3" x14ac:dyDescent="0.15">
      <c r="C1721" s="16"/>
    </row>
    <row r="1722" spans="3:3" x14ac:dyDescent="0.15">
      <c r="C1722" s="16"/>
    </row>
    <row r="1723" spans="3:3" x14ac:dyDescent="0.15">
      <c r="C1723" s="16"/>
    </row>
    <row r="1724" spans="3:3" x14ac:dyDescent="0.15">
      <c r="C1724" s="16"/>
    </row>
    <row r="1725" spans="3:3" x14ac:dyDescent="0.15">
      <c r="C1725" s="16"/>
    </row>
    <row r="1726" spans="3:3" x14ac:dyDescent="0.15">
      <c r="C1726" s="16"/>
    </row>
    <row r="1727" spans="3:3" x14ac:dyDescent="0.15">
      <c r="C1727" s="16"/>
    </row>
    <row r="1728" spans="3:3" x14ac:dyDescent="0.15">
      <c r="C1728" s="16"/>
    </row>
    <row r="1729" spans="3:3" x14ac:dyDescent="0.15">
      <c r="C1729" s="16"/>
    </row>
    <row r="1730" spans="3:3" x14ac:dyDescent="0.15">
      <c r="C1730" s="16"/>
    </row>
    <row r="1731" spans="3:3" x14ac:dyDescent="0.15">
      <c r="C1731" s="16"/>
    </row>
    <row r="1732" spans="3:3" x14ac:dyDescent="0.15">
      <c r="C1732" s="16"/>
    </row>
    <row r="1733" spans="3:3" x14ac:dyDescent="0.15">
      <c r="C1733" s="16"/>
    </row>
    <row r="1734" spans="3:3" x14ac:dyDescent="0.15">
      <c r="C1734" s="16"/>
    </row>
    <row r="1735" spans="3:3" x14ac:dyDescent="0.15">
      <c r="C1735" s="16"/>
    </row>
    <row r="1736" spans="3:3" x14ac:dyDescent="0.15">
      <c r="C1736" s="16"/>
    </row>
    <row r="1737" spans="3:3" x14ac:dyDescent="0.15">
      <c r="C1737" s="16"/>
    </row>
    <row r="1738" spans="3:3" x14ac:dyDescent="0.15">
      <c r="C1738" s="16"/>
    </row>
    <row r="1739" spans="3:3" x14ac:dyDescent="0.15">
      <c r="C1739" s="16"/>
    </row>
    <row r="1740" spans="3:3" x14ac:dyDescent="0.15">
      <c r="C1740" s="16"/>
    </row>
    <row r="1741" spans="3:3" x14ac:dyDescent="0.15">
      <c r="C1741" s="16"/>
    </row>
    <row r="1742" spans="3:3" x14ac:dyDescent="0.15">
      <c r="C1742" s="16"/>
    </row>
    <row r="1743" spans="3:3" x14ac:dyDescent="0.15">
      <c r="C1743" s="16"/>
    </row>
    <row r="1744" spans="3:3" x14ac:dyDescent="0.15">
      <c r="C1744" s="16"/>
    </row>
    <row r="1745" spans="3:3" x14ac:dyDescent="0.15">
      <c r="C1745" s="16"/>
    </row>
    <row r="1746" spans="3:3" x14ac:dyDescent="0.15">
      <c r="C1746" s="16"/>
    </row>
    <row r="1747" spans="3:3" x14ac:dyDescent="0.15">
      <c r="C1747" s="16"/>
    </row>
    <row r="1748" spans="3:3" x14ac:dyDescent="0.15">
      <c r="C1748" s="16"/>
    </row>
    <row r="1749" spans="3:3" x14ac:dyDescent="0.15">
      <c r="C1749" s="16"/>
    </row>
    <row r="1750" spans="3:3" x14ac:dyDescent="0.15">
      <c r="C1750" s="16"/>
    </row>
    <row r="1751" spans="3:3" x14ac:dyDescent="0.15">
      <c r="C1751" s="16"/>
    </row>
    <row r="1752" spans="3:3" x14ac:dyDescent="0.15">
      <c r="C1752" s="16"/>
    </row>
    <row r="1753" spans="3:3" x14ac:dyDescent="0.15">
      <c r="C1753" s="16"/>
    </row>
    <row r="1754" spans="3:3" x14ac:dyDescent="0.15">
      <c r="C1754" s="16"/>
    </row>
    <row r="1755" spans="3:3" x14ac:dyDescent="0.15">
      <c r="C1755" s="16"/>
    </row>
    <row r="1756" spans="3:3" x14ac:dyDescent="0.15">
      <c r="C1756" s="16"/>
    </row>
    <row r="1757" spans="3:3" x14ac:dyDescent="0.15">
      <c r="C1757" s="16"/>
    </row>
    <row r="1758" spans="3:3" x14ac:dyDescent="0.15">
      <c r="C1758" s="16"/>
    </row>
    <row r="1759" spans="3:3" x14ac:dyDescent="0.15">
      <c r="C1759" s="16"/>
    </row>
    <row r="1760" spans="3:3" x14ac:dyDescent="0.15">
      <c r="C1760" s="16"/>
    </row>
    <row r="1761" spans="3:3" x14ac:dyDescent="0.15">
      <c r="C1761" s="16"/>
    </row>
    <row r="1762" spans="3:3" x14ac:dyDescent="0.15">
      <c r="C1762" s="16"/>
    </row>
    <row r="1763" spans="3:3" x14ac:dyDescent="0.15">
      <c r="C1763" s="16"/>
    </row>
    <row r="1764" spans="3:3" x14ac:dyDescent="0.15">
      <c r="C1764" s="16"/>
    </row>
    <row r="1765" spans="3:3" x14ac:dyDescent="0.15">
      <c r="C1765" s="16"/>
    </row>
    <row r="1766" spans="3:3" x14ac:dyDescent="0.15">
      <c r="C1766" s="16"/>
    </row>
    <row r="1767" spans="3:3" x14ac:dyDescent="0.15">
      <c r="C1767" s="16"/>
    </row>
    <row r="1768" spans="3:3" x14ac:dyDescent="0.15">
      <c r="C1768" s="16"/>
    </row>
    <row r="1769" spans="3:3" x14ac:dyDescent="0.15">
      <c r="C1769" s="16"/>
    </row>
    <row r="1770" spans="3:3" x14ac:dyDescent="0.15">
      <c r="C1770" s="16"/>
    </row>
    <row r="1771" spans="3:3" x14ac:dyDescent="0.15">
      <c r="C1771" s="16"/>
    </row>
    <row r="1772" spans="3:3" x14ac:dyDescent="0.15">
      <c r="C1772" s="16"/>
    </row>
    <row r="1773" spans="3:3" x14ac:dyDescent="0.15">
      <c r="C1773" s="16"/>
    </row>
    <row r="1774" spans="3:3" x14ac:dyDescent="0.15">
      <c r="C1774" s="16"/>
    </row>
    <row r="1775" spans="3:3" x14ac:dyDescent="0.15">
      <c r="C1775" s="16"/>
    </row>
    <row r="1776" spans="3:3" x14ac:dyDescent="0.15">
      <c r="C1776" s="16"/>
    </row>
    <row r="1777" spans="3:3" x14ac:dyDescent="0.15">
      <c r="C1777" s="16"/>
    </row>
    <row r="1778" spans="3:3" x14ac:dyDescent="0.15">
      <c r="C1778" s="16"/>
    </row>
    <row r="1779" spans="3:3" x14ac:dyDescent="0.15">
      <c r="C1779" s="16"/>
    </row>
    <row r="1780" spans="3:3" x14ac:dyDescent="0.15">
      <c r="C1780" s="16"/>
    </row>
    <row r="1781" spans="3:3" x14ac:dyDescent="0.15">
      <c r="C1781" s="16"/>
    </row>
    <row r="1782" spans="3:3" x14ac:dyDescent="0.15">
      <c r="C1782" s="16"/>
    </row>
    <row r="1783" spans="3:3" x14ac:dyDescent="0.15">
      <c r="C1783" s="16"/>
    </row>
    <row r="1784" spans="3:3" x14ac:dyDescent="0.15">
      <c r="C1784" s="16"/>
    </row>
    <row r="1785" spans="3:3" x14ac:dyDescent="0.15">
      <c r="C1785" s="16"/>
    </row>
    <row r="1786" spans="3:3" x14ac:dyDescent="0.15">
      <c r="C1786" s="16"/>
    </row>
    <row r="1787" spans="3:3" x14ac:dyDescent="0.15">
      <c r="C1787" s="16"/>
    </row>
    <row r="1788" spans="3:3" x14ac:dyDescent="0.15">
      <c r="C1788" s="16"/>
    </row>
    <row r="1789" spans="3:3" x14ac:dyDescent="0.15">
      <c r="C1789" s="16"/>
    </row>
    <row r="1790" spans="3:3" x14ac:dyDescent="0.15">
      <c r="C1790" s="16"/>
    </row>
    <row r="1791" spans="3:3" x14ac:dyDescent="0.15">
      <c r="C1791" s="16"/>
    </row>
    <row r="1792" spans="3:3" x14ac:dyDescent="0.15">
      <c r="C1792" s="16"/>
    </row>
    <row r="1793" spans="3:3" x14ac:dyDescent="0.15">
      <c r="C1793" s="16"/>
    </row>
    <row r="1794" spans="3:3" x14ac:dyDescent="0.15">
      <c r="C1794" s="16"/>
    </row>
    <row r="1795" spans="3:3" x14ac:dyDescent="0.15">
      <c r="C1795" s="16"/>
    </row>
    <row r="1796" spans="3:3" x14ac:dyDescent="0.15">
      <c r="C1796" s="16"/>
    </row>
    <row r="1797" spans="3:3" x14ac:dyDescent="0.15">
      <c r="C1797" s="16"/>
    </row>
    <row r="1798" spans="3:3" x14ac:dyDescent="0.15">
      <c r="C1798" s="16"/>
    </row>
    <row r="1799" spans="3:3" x14ac:dyDescent="0.15">
      <c r="C1799" s="16"/>
    </row>
    <row r="1800" spans="3:3" x14ac:dyDescent="0.15">
      <c r="C1800" s="16"/>
    </row>
    <row r="1801" spans="3:3" x14ac:dyDescent="0.15">
      <c r="C1801" s="16"/>
    </row>
    <row r="1802" spans="3:3" x14ac:dyDescent="0.15">
      <c r="C1802" s="16"/>
    </row>
    <row r="1803" spans="3:3" x14ac:dyDescent="0.15">
      <c r="C1803" s="16"/>
    </row>
    <row r="1804" spans="3:3" x14ac:dyDescent="0.15">
      <c r="C1804" s="16"/>
    </row>
    <row r="1805" spans="3:3" x14ac:dyDescent="0.15">
      <c r="C1805" s="16"/>
    </row>
    <row r="1806" spans="3:3" x14ac:dyDescent="0.15">
      <c r="C1806" s="16"/>
    </row>
    <row r="1807" spans="3:3" x14ac:dyDescent="0.15">
      <c r="C1807" s="16"/>
    </row>
    <row r="1808" spans="3:3" x14ac:dyDescent="0.15">
      <c r="C1808" s="16"/>
    </row>
    <row r="1809" spans="3:3" x14ac:dyDescent="0.15">
      <c r="C1809" s="16"/>
    </row>
    <row r="1810" spans="3:3" x14ac:dyDescent="0.15">
      <c r="C1810" s="16"/>
    </row>
    <row r="1811" spans="3:3" x14ac:dyDescent="0.15">
      <c r="C1811" s="16"/>
    </row>
    <row r="1812" spans="3:3" x14ac:dyDescent="0.15">
      <c r="C1812" s="16"/>
    </row>
    <row r="1813" spans="3:3" x14ac:dyDescent="0.15">
      <c r="C1813" s="16"/>
    </row>
    <row r="1814" spans="3:3" x14ac:dyDescent="0.15">
      <c r="C1814" s="16"/>
    </row>
    <row r="1815" spans="3:3" x14ac:dyDescent="0.15">
      <c r="C1815" s="16"/>
    </row>
    <row r="1816" spans="3:3" x14ac:dyDescent="0.15">
      <c r="C1816" s="16"/>
    </row>
    <row r="1817" spans="3:3" x14ac:dyDescent="0.15">
      <c r="C1817" s="16"/>
    </row>
    <row r="1818" spans="3:3" x14ac:dyDescent="0.15">
      <c r="C1818" s="16"/>
    </row>
    <row r="1819" spans="3:3" x14ac:dyDescent="0.15">
      <c r="C1819" s="16"/>
    </row>
    <row r="1820" spans="3:3" x14ac:dyDescent="0.15">
      <c r="C1820" s="16"/>
    </row>
    <row r="1821" spans="3:3" x14ac:dyDescent="0.15">
      <c r="C1821" s="16"/>
    </row>
    <row r="1822" spans="3:3" x14ac:dyDescent="0.15">
      <c r="C1822" s="16"/>
    </row>
    <row r="1823" spans="3:3" x14ac:dyDescent="0.15">
      <c r="C1823" s="16"/>
    </row>
    <row r="1824" spans="3:3" x14ac:dyDescent="0.15">
      <c r="C1824" s="16"/>
    </row>
    <row r="1825" spans="3:3" x14ac:dyDescent="0.15">
      <c r="C1825" s="16"/>
    </row>
    <row r="1826" spans="3:3" x14ac:dyDescent="0.15">
      <c r="C1826" s="16"/>
    </row>
    <row r="1827" spans="3:3" x14ac:dyDescent="0.15">
      <c r="C1827" s="16"/>
    </row>
    <row r="1828" spans="3:3" x14ac:dyDescent="0.15">
      <c r="C1828" s="16"/>
    </row>
    <row r="1829" spans="3:3" x14ac:dyDescent="0.15">
      <c r="C1829" s="16"/>
    </row>
    <row r="1830" spans="3:3" x14ac:dyDescent="0.15">
      <c r="C1830" s="16"/>
    </row>
    <row r="1831" spans="3:3" x14ac:dyDescent="0.15">
      <c r="C1831" s="16"/>
    </row>
    <row r="1832" spans="3:3" x14ac:dyDescent="0.15">
      <c r="C1832" s="16"/>
    </row>
    <row r="1833" spans="3:3" x14ac:dyDescent="0.15">
      <c r="C1833" s="16"/>
    </row>
    <row r="1834" spans="3:3" x14ac:dyDescent="0.15">
      <c r="C1834" s="16"/>
    </row>
    <row r="1835" spans="3:3" x14ac:dyDescent="0.15">
      <c r="C1835" s="16"/>
    </row>
    <row r="1836" spans="3:3" x14ac:dyDescent="0.15">
      <c r="C1836" s="16"/>
    </row>
    <row r="1837" spans="3:3" x14ac:dyDescent="0.15">
      <c r="C1837" s="16"/>
    </row>
    <row r="1838" spans="3:3" x14ac:dyDescent="0.15">
      <c r="C1838" s="16"/>
    </row>
    <row r="1839" spans="3:3" x14ac:dyDescent="0.15">
      <c r="C1839" s="16"/>
    </row>
    <row r="1840" spans="3:3" x14ac:dyDescent="0.15">
      <c r="C1840" s="16"/>
    </row>
    <row r="1841" spans="3:3" x14ac:dyDescent="0.15">
      <c r="C1841" s="16"/>
    </row>
    <row r="1842" spans="3:3" x14ac:dyDescent="0.15">
      <c r="C1842" s="16"/>
    </row>
    <row r="1843" spans="3:3" x14ac:dyDescent="0.15">
      <c r="C1843" s="16"/>
    </row>
    <row r="1844" spans="3:3" x14ac:dyDescent="0.15">
      <c r="C1844" s="16"/>
    </row>
    <row r="1845" spans="3:3" x14ac:dyDescent="0.15">
      <c r="C1845" s="16"/>
    </row>
    <row r="1846" spans="3:3" x14ac:dyDescent="0.15">
      <c r="C1846" s="16"/>
    </row>
    <row r="1847" spans="3:3" x14ac:dyDescent="0.15">
      <c r="C1847" s="16"/>
    </row>
    <row r="1848" spans="3:3" x14ac:dyDescent="0.15">
      <c r="C1848" s="16"/>
    </row>
    <row r="1849" spans="3:3" x14ac:dyDescent="0.15">
      <c r="C1849" s="16"/>
    </row>
    <row r="1850" spans="3:3" x14ac:dyDescent="0.15">
      <c r="C1850" s="16"/>
    </row>
    <row r="1851" spans="3:3" x14ac:dyDescent="0.15">
      <c r="C1851" s="16"/>
    </row>
    <row r="1852" spans="3:3" x14ac:dyDescent="0.15">
      <c r="C1852" s="16"/>
    </row>
    <row r="1853" spans="3:3" x14ac:dyDescent="0.15">
      <c r="C1853" s="16"/>
    </row>
    <row r="1854" spans="3:3" x14ac:dyDescent="0.15">
      <c r="C1854" s="16"/>
    </row>
    <row r="1855" spans="3:3" x14ac:dyDescent="0.15">
      <c r="C1855" s="16"/>
    </row>
    <row r="1856" spans="3:3" x14ac:dyDescent="0.15">
      <c r="C1856" s="16"/>
    </row>
    <row r="1857" spans="3:3" x14ac:dyDescent="0.15">
      <c r="C1857" s="16"/>
    </row>
    <row r="1858" spans="3:3" x14ac:dyDescent="0.15">
      <c r="C1858" s="16"/>
    </row>
    <row r="1859" spans="3:3" x14ac:dyDescent="0.15">
      <c r="C1859" s="16"/>
    </row>
    <row r="1860" spans="3:3" x14ac:dyDescent="0.15">
      <c r="C1860" s="16"/>
    </row>
    <row r="1861" spans="3:3" x14ac:dyDescent="0.15">
      <c r="C1861" s="16"/>
    </row>
    <row r="1862" spans="3:3" x14ac:dyDescent="0.15">
      <c r="C1862" s="16"/>
    </row>
    <row r="1863" spans="3:3" x14ac:dyDescent="0.15">
      <c r="C1863" s="16"/>
    </row>
    <row r="1864" spans="3:3" x14ac:dyDescent="0.15">
      <c r="C1864" s="16"/>
    </row>
    <row r="1865" spans="3:3" x14ac:dyDescent="0.15">
      <c r="C1865" s="16"/>
    </row>
    <row r="1866" spans="3:3" x14ac:dyDescent="0.15">
      <c r="C1866" s="16"/>
    </row>
    <row r="1867" spans="3:3" x14ac:dyDescent="0.15">
      <c r="C1867" s="16"/>
    </row>
    <row r="1868" spans="3:3" x14ac:dyDescent="0.15">
      <c r="C1868" s="16"/>
    </row>
    <row r="1869" spans="3:3" x14ac:dyDescent="0.15">
      <c r="C1869" s="16"/>
    </row>
    <row r="1870" spans="3:3" x14ac:dyDescent="0.15">
      <c r="C1870" s="16"/>
    </row>
    <row r="1871" spans="3:3" x14ac:dyDescent="0.15">
      <c r="C1871" s="16"/>
    </row>
    <row r="1872" spans="3:3" x14ac:dyDescent="0.15">
      <c r="C1872" s="16"/>
    </row>
    <row r="1873" spans="3:3" x14ac:dyDescent="0.15">
      <c r="C1873" s="16"/>
    </row>
    <row r="1874" spans="3:3" x14ac:dyDescent="0.15">
      <c r="C1874" s="16"/>
    </row>
    <row r="1875" spans="3:3" x14ac:dyDescent="0.15">
      <c r="C1875" s="16"/>
    </row>
    <row r="1876" spans="3:3" x14ac:dyDescent="0.15">
      <c r="C1876" s="16"/>
    </row>
    <row r="1877" spans="3:3" x14ac:dyDescent="0.15">
      <c r="C1877" s="16"/>
    </row>
    <row r="1878" spans="3:3" x14ac:dyDescent="0.15">
      <c r="C1878" s="16"/>
    </row>
    <row r="1879" spans="3:3" x14ac:dyDescent="0.15">
      <c r="C1879" s="16"/>
    </row>
    <row r="1880" spans="3:3" x14ac:dyDescent="0.15">
      <c r="C1880" s="16"/>
    </row>
    <row r="1881" spans="3:3" x14ac:dyDescent="0.15">
      <c r="C1881" s="16"/>
    </row>
    <row r="1882" spans="3:3" x14ac:dyDescent="0.15">
      <c r="C1882" s="16"/>
    </row>
    <row r="1883" spans="3:3" x14ac:dyDescent="0.15">
      <c r="C1883" s="16"/>
    </row>
    <row r="1884" spans="3:3" x14ac:dyDescent="0.15">
      <c r="C1884" s="16"/>
    </row>
    <row r="1885" spans="3:3" x14ac:dyDescent="0.15">
      <c r="C1885" s="16"/>
    </row>
    <row r="1886" spans="3:3" x14ac:dyDescent="0.15">
      <c r="C1886" s="16"/>
    </row>
    <row r="1887" spans="3:3" x14ac:dyDescent="0.15">
      <c r="C1887" s="16"/>
    </row>
    <row r="1888" spans="3:3" x14ac:dyDescent="0.15">
      <c r="C1888" s="16"/>
    </row>
    <row r="1889" spans="3:3" x14ac:dyDescent="0.15">
      <c r="C1889" s="16"/>
    </row>
    <row r="1890" spans="3:3" x14ac:dyDescent="0.15">
      <c r="C1890" s="16"/>
    </row>
    <row r="1891" spans="3:3" x14ac:dyDescent="0.15">
      <c r="C1891" s="16"/>
    </row>
    <row r="1892" spans="3:3" x14ac:dyDescent="0.15">
      <c r="C1892" s="16"/>
    </row>
    <row r="1893" spans="3:3" x14ac:dyDescent="0.15">
      <c r="C1893" s="16"/>
    </row>
    <row r="1894" spans="3:3" x14ac:dyDescent="0.15">
      <c r="C1894" s="16"/>
    </row>
    <row r="1895" spans="3:3" x14ac:dyDescent="0.15">
      <c r="C1895" s="16"/>
    </row>
    <row r="1896" spans="3:3" x14ac:dyDescent="0.15">
      <c r="C1896" s="16"/>
    </row>
    <row r="1897" spans="3:3" x14ac:dyDescent="0.15">
      <c r="C1897" s="16"/>
    </row>
    <row r="1898" spans="3:3" x14ac:dyDescent="0.15">
      <c r="C1898" s="16"/>
    </row>
    <row r="1899" spans="3:3" x14ac:dyDescent="0.15">
      <c r="C1899" s="16"/>
    </row>
    <row r="1900" spans="3:3" x14ac:dyDescent="0.15">
      <c r="C1900" s="16"/>
    </row>
    <row r="1901" spans="3:3" x14ac:dyDescent="0.15">
      <c r="C1901" s="16"/>
    </row>
    <row r="1902" spans="3:3" x14ac:dyDescent="0.15">
      <c r="C1902" s="16"/>
    </row>
    <row r="1903" spans="3:3" x14ac:dyDescent="0.15">
      <c r="C1903" s="16"/>
    </row>
    <row r="1904" spans="3:3" x14ac:dyDescent="0.15">
      <c r="C1904" s="16"/>
    </row>
    <row r="1905" spans="3:3" x14ac:dyDescent="0.15">
      <c r="C1905" s="16"/>
    </row>
    <row r="1906" spans="3:3" x14ac:dyDescent="0.15">
      <c r="C1906" s="16"/>
    </row>
    <row r="1907" spans="3:3" x14ac:dyDescent="0.15">
      <c r="C1907" s="16"/>
    </row>
    <row r="1908" spans="3:3" x14ac:dyDescent="0.15">
      <c r="C1908" s="16"/>
    </row>
    <row r="1909" spans="3:3" x14ac:dyDescent="0.15">
      <c r="C1909" s="16"/>
    </row>
    <row r="1910" spans="3:3" x14ac:dyDescent="0.15">
      <c r="C1910" s="16"/>
    </row>
    <row r="1911" spans="3:3" x14ac:dyDescent="0.15">
      <c r="C1911" s="16"/>
    </row>
    <row r="1912" spans="3:3" x14ac:dyDescent="0.15">
      <c r="C1912" s="16"/>
    </row>
    <row r="1913" spans="3:3" x14ac:dyDescent="0.15">
      <c r="C1913" s="16"/>
    </row>
    <row r="1914" spans="3:3" x14ac:dyDescent="0.15">
      <c r="C1914" s="16"/>
    </row>
    <row r="1915" spans="3:3" x14ac:dyDescent="0.15">
      <c r="C1915" s="16"/>
    </row>
    <row r="1916" spans="3:3" x14ac:dyDescent="0.15">
      <c r="C1916" s="16"/>
    </row>
    <row r="1917" spans="3:3" x14ac:dyDescent="0.15">
      <c r="C1917" s="16"/>
    </row>
    <row r="1918" spans="3:3" x14ac:dyDescent="0.15">
      <c r="C1918" s="16"/>
    </row>
    <row r="1919" spans="3:3" x14ac:dyDescent="0.15">
      <c r="C1919" s="16"/>
    </row>
    <row r="1920" spans="3:3" x14ac:dyDescent="0.15">
      <c r="C1920" s="16"/>
    </row>
    <row r="1921" spans="3:3" x14ac:dyDescent="0.15">
      <c r="C1921" s="16"/>
    </row>
    <row r="1922" spans="3:3" x14ac:dyDescent="0.15">
      <c r="C1922" s="16"/>
    </row>
    <row r="1923" spans="3:3" x14ac:dyDescent="0.15">
      <c r="C1923" s="16"/>
    </row>
    <row r="1924" spans="3:3" x14ac:dyDescent="0.15">
      <c r="C1924" s="16"/>
    </row>
    <row r="1925" spans="3:3" x14ac:dyDescent="0.15">
      <c r="C1925" s="16"/>
    </row>
    <row r="1926" spans="3:3" x14ac:dyDescent="0.15">
      <c r="C1926" s="16"/>
    </row>
    <row r="1927" spans="3:3" x14ac:dyDescent="0.15">
      <c r="C1927" s="16"/>
    </row>
    <row r="1928" spans="3:3" x14ac:dyDescent="0.15">
      <c r="C1928" s="16"/>
    </row>
    <row r="1929" spans="3:3" x14ac:dyDescent="0.15">
      <c r="C1929" s="16"/>
    </row>
    <row r="1930" spans="3:3" x14ac:dyDescent="0.15">
      <c r="C1930" s="16"/>
    </row>
    <row r="1931" spans="3:3" x14ac:dyDescent="0.15">
      <c r="C1931" s="16"/>
    </row>
    <row r="1932" spans="3:3" x14ac:dyDescent="0.15">
      <c r="C1932" s="16"/>
    </row>
    <row r="1933" spans="3:3" x14ac:dyDescent="0.15">
      <c r="C1933" s="16"/>
    </row>
    <row r="1934" spans="3:3" x14ac:dyDescent="0.15">
      <c r="C1934" s="16"/>
    </row>
    <row r="1935" spans="3:3" x14ac:dyDescent="0.15">
      <c r="C1935" s="16"/>
    </row>
    <row r="1936" spans="3:3" x14ac:dyDescent="0.15">
      <c r="C1936" s="16"/>
    </row>
    <row r="1937" spans="3:3" x14ac:dyDescent="0.15">
      <c r="C1937" s="16"/>
    </row>
    <row r="1938" spans="3:3" x14ac:dyDescent="0.15">
      <c r="C1938" s="16"/>
    </row>
    <row r="1939" spans="3:3" x14ac:dyDescent="0.15">
      <c r="C1939" s="16"/>
    </row>
    <row r="1940" spans="3:3" x14ac:dyDescent="0.15">
      <c r="C1940" s="16"/>
    </row>
    <row r="1941" spans="3:3" x14ac:dyDescent="0.15">
      <c r="C1941" s="16"/>
    </row>
    <row r="1942" spans="3:3" x14ac:dyDescent="0.15">
      <c r="C1942" s="16"/>
    </row>
    <row r="1943" spans="3:3" x14ac:dyDescent="0.15">
      <c r="C1943" s="16"/>
    </row>
    <row r="1944" spans="3:3" x14ac:dyDescent="0.15">
      <c r="C1944" s="16"/>
    </row>
    <row r="1945" spans="3:3" x14ac:dyDescent="0.15">
      <c r="C1945" s="16"/>
    </row>
    <row r="1946" spans="3:3" x14ac:dyDescent="0.15">
      <c r="C1946" s="16"/>
    </row>
    <row r="1947" spans="3:3" x14ac:dyDescent="0.15">
      <c r="C1947" s="16"/>
    </row>
    <row r="1948" spans="3:3" x14ac:dyDescent="0.15">
      <c r="C1948" s="16"/>
    </row>
    <row r="1949" spans="3:3" x14ac:dyDescent="0.15">
      <c r="C1949" s="16"/>
    </row>
    <row r="1950" spans="3:3" x14ac:dyDescent="0.15">
      <c r="C1950" s="16"/>
    </row>
    <row r="1951" spans="3:3" x14ac:dyDescent="0.15">
      <c r="C1951" s="16"/>
    </row>
    <row r="1952" spans="3:3" x14ac:dyDescent="0.15">
      <c r="C1952" s="16"/>
    </row>
    <row r="1953" spans="3:3" x14ac:dyDescent="0.15">
      <c r="C1953" s="16"/>
    </row>
    <row r="1954" spans="3:3" x14ac:dyDescent="0.15">
      <c r="C1954" s="16"/>
    </row>
    <row r="1955" spans="3:3" x14ac:dyDescent="0.15">
      <c r="C1955" s="16"/>
    </row>
    <row r="1956" spans="3:3" x14ac:dyDescent="0.15">
      <c r="C1956" s="16"/>
    </row>
    <row r="1957" spans="3:3" x14ac:dyDescent="0.15">
      <c r="C1957" s="16"/>
    </row>
    <row r="1958" spans="3:3" x14ac:dyDescent="0.15">
      <c r="C1958" s="16"/>
    </row>
    <row r="1959" spans="3:3" x14ac:dyDescent="0.15">
      <c r="C1959" s="16"/>
    </row>
    <row r="1960" spans="3:3" x14ac:dyDescent="0.15">
      <c r="C1960" s="16"/>
    </row>
    <row r="1961" spans="3:3" x14ac:dyDescent="0.15">
      <c r="C1961" s="16"/>
    </row>
    <row r="1962" spans="3:3" x14ac:dyDescent="0.15">
      <c r="C1962" s="16"/>
    </row>
    <row r="1963" spans="3:3" x14ac:dyDescent="0.15">
      <c r="C1963" s="16"/>
    </row>
    <row r="1964" spans="3:3" x14ac:dyDescent="0.15">
      <c r="C1964" s="16"/>
    </row>
    <row r="1965" spans="3:3" x14ac:dyDescent="0.15">
      <c r="C1965" s="16"/>
    </row>
    <row r="1966" spans="3:3" x14ac:dyDescent="0.15">
      <c r="C1966" s="16"/>
    </row>
    <row r="1967" spans="3:3" x14ac:dyDescent="0.15">
      <c r="C1967" s="16"/>
    </row>
    <row r="1968" spans="3:3" x14ac:dyDescent="0.15">
      <c r="C1968" s="16"/>
    </row>
    <row r="1969" spans="3:3" x14ac:dyDescent="0.15">
      <c r="C1969" s="16"/>
    </row>
    <row r="1970" spans="3:3" x14ac:dyDescent="0.15">
      <c r="C1970" s="16"/>
    </row>
    <row r="1971" spans="3:3" x14ac:dyDescent="0.15">
      <c r="C1971" s="16"/>
    </row>
    <row r="1972" spans="3:3" x14ac:dyDescent="0.15">
      <c r="C1972" s="16"/>
    </row>
    <row r="1973" spans="3:3" x14ac:dyDescent="0.15">
      <c r="C1973" s="16"/>
    </row>
    <row r="1974" spans="3:3" x14ac:dyDescent="0.15">
      <c r="C1974" s="16"/>
    </row>
    <row r="1975" spans="3:3" x14ac:dyDescent="0.15">
      <c r="C1975" s="16"/>
    </row>
    <row r="1976" spans="3:3" x14ac:dyDescent="0.15">
      <c r="C1976" s="16"/>
    </row>
    <row r="1977" spans="3:3" x14ac:dyDescent="0.15">
      <c r="C1977" s="16"/>
    </row>
    <row r="1978" spans="3:3" x14ac:dyDescent="0.15">
      <c r="C1978" s="16"/>
    </row>
    <row r="1979" spans="3:3" x14ac:dyDescent="0.15">
      <c r="C1979" s="16"/>
    </row>
    <row r="1980" spans="3:3" x14ac:dyDescent="0.15">
      <c r="C1980" s="16"/>
    </row>
    <row r="1981" spans="3:3" x14ac:dyDescent="0.15">
      <c r="C1981" s="16"/>
    </row>
    <row r="1982" spans="3:3" x14ac:dyDescent="0.15">
      <c r="C1982" s="16"/>
    </row>
    <row r="1983" spans="3:3" x14ac:dyDescent="0.15">
      <c r="C1983" s="16"/>
    </row>
    <row r="1984" spans="3:3" x14ac:dyDescent="0.15">
      <c r="C1984" s="16"/>
    </row>
    <row r="1985" spans="3:3" x14ac:dyDescent="0.15">
      <c r="C1985" s="16"/>
    </row>
    <row r="1986" spans="3:3" x14ac:dyDescent="0.15">
      <c r="C1986" s="16"/>
    </row>
    <row r="1987" spans="3:3" x14ac:dyDescent="0.15">
      <c r="C1987" s="16"/>
    </row>
    <row r="1988" spans="3:3" x14ac:dyDescent="0.15">
      <c r="C1988" s="16"/>
    </row>
    <row r="1989" spans="3:3" x14ac:dyDescent="0.15">
      <c r="C1989" s="16"/>
    </row>
    <row r="1990" spans="3:3" x14ac:dyDescent="0.15">
      <c r="C1990" s="16"/>
    </row>
    <row r="1991" spans="3:3" x14ac:dyDescent="0.15">
      <c r="C1991" s="16"/>
    </row>
    <row r="1992" spans="3:3" x14ac:dyDescent="0.15">
      <c r="C1992" s="16"/>
    </row>
    <row r="1993" spans="3:3" x14ac:dyDescent="0.15">
      <c r="C1993" s="16"/>
    </row>
    <row r="1994" spans="3:3" x14ac:dyDescent="0.15">
      <c r="C1994" s="16"/>
    </row>
    <row r="1995" spans="3:3" x14ac:dyDescent="0.15">
      <c r="C1995" s="16"/>
    </row>
    <row r="1996" spans="3:3" x14ac:dyDescent="0.15">
      <c r="C1996" s="16"/>
    </row>
    <row r="1997" spans="3:3" x14ac:dyDescent="0.15">
      <c r="C1997" s="16"/>
    </row>
    <row r="1998" spans="3:3" x14ac:dyDescent="0.15">
      <c r="C1998" s="16"/>
    </row>
    <row r="1999" spans="3:3" x14ac:dyDescent="0.15">
      <c r="C1999" s="16"/>
    </row>
    <row r="2000" spans="3:3" x14ac:dyDescent="0.15">
      <c r="C2000" s="16"/>
    </row>
    <row r="2001" spans="3:3" x14ac:dyDescent="0.15">
      <c r="C2001" s="16"/>
    </row>
    <row r="2002" spans="3:3" x14ac:dyDescent="0.15">
      <c r="C2002" s="16"/>
    </row>
    <row r="2003" spans="3:3" x14ac:dyDescent="0.15">
      <c r="C2003" s="16"/>
    </row>
    <row r="2004" spans="3:3" x14ac:dyDescent="0.15">
      <c r="C2004" s="16"/>
    </row>
    <row r="2005" spans="3:3" x14ac:dyDescent="0.15">
      <c r="C2005" s="16"/>
    </row>
    <row r="2006" spans="3:3" x14ac:dyDescent="0.15">
      <c r="C2006" s="16"/>
    </row>
    <row r="2007" spans="3:3" x14ac:dyDescent="0.15">
      <c r="C2007" s="16"/>
    </row>
    <row r="2008" spans="3:3" x14ac:dyDescent="0.15">
      <c r="C2008" s="16"/>
    </row>
    <row r="2009" spans="3:3" x14ac:dyDescent="0.15">
      <c r="C2009" s="16"/>
    </row>
    <row r="2010" spans="3:3" x14ac:dyDescent="0.15">
      <c r="C2010" s="16"/>
    </row>
    <row r="2011" spans="3:3" x14ac:dyDescent="0.15">
      <c r="C2011" s="16"/>
    </row>
    <row r="2012" spans="3:3" x14ac:dyDescent="0.15">
      <c r="C2012" s="16"/>
    </row>
    <row r="2013" spans="3:3" x14ac:dyDescent="0.15">
      <c r="C2013" s="16"/>
    </row>
    <row r="2014" spans="3:3" x14ac:dyDescent="0.15">
      <c r="C2014" s="16"/>
    </row>
    <row r="2015" spans="3:3" x14ac:dyDescent="0.15">
      <c r="C2015" s="16"/>
    </row>
    <row r="2016" spans="3:3" x14ac:dyDescent="0.15">
      <c r="C2016" s="16"/>
    </row>
    <row r="2017" spans="3:3" x14ac:dyDescent="0.15">
      <c r="C2017" s="16"/>
    </row>
    <row r="2018" spans="3:3" x14ac:dyDescent="0.15">
      <c r="C2018" s="16"/>
    </row>
    <row r="2019" spans="3:3" x14ac:dyDescent="0.15">
      <c r="C2019" s="16"/>
    </row>
    <row r="2020" spans="3:3" x14ac:dyDescent="0.15">
      <c r="C2020" s="16"/>
    </row>
    <row r="2021" spans="3:3" x14ac:dyDescent="0.15">
      <c r="C2021" s="16"/>
    </row>
    <row r="2022" spans="3:3" x14ac:dyDescent="0.15">
      <c r="C2022" s="16"/>
    </row>
    <row r="2023" spans="3:3" x14ac:dyDescent="0.15">
      <c r="C2023" s="16"/>
    </row>
    <row r="2024" spans="3:3" x14ac:dyDescent="0.15">
      <c r="C2024" s="16"/>
    </row>
    <row r="2025" spans="3:3" x14ac:dyDescent="0.15">
      <c r="C2025" s="16"/>
    </row>
    <row r="2026" spans="3:3" x14ac:dyDescent="0.15">
      <c r="C2026" s="16"/>
    </row>
    <row r="2027" spans="3:3" x14ac:dyDescent="0.15">
      <c r="C2027" s="16"/>
    </row>
    <row r="2028" spans="3:3" x14ac:dyDescent="0.15">
      <c r="C2028" s="16"/>
    </row>
    <row r="2029" spans="3:3" x14ac:dyDescent="0.15">
      <c r="C2029" s="16"/>
    </row>
    <row r="2030" spans="3:3" x14ac:dyDescent="0.15">
      <c r="C2030" s="16"/>
    </row>
    <row r="2031" spans="3:3" x14ac:dyDescent="0.15">
      <c r="C2031" s="16"/>
    </row>
    <row r="2032" spans="3:3" x14ac:dyDescent="0.15">
      <c r="C2032" s="16"/>
    </row>
    <row r="2033" spans="3:3" x14ac:dyDescent="0.15">
      <c r="C2033" s="16"/>
    </row>
    <row r="2034" spans="3:3" x14ac:dyDescent="0.15">
      <c r="C2034" s="16"/>
    </row>
    <row r="2035" spans="3:3" x14ac:dyDescent="0.15">
      <c r="C2035" s="16"/>
    </row>
    <row r="2036" spans="3:3" x14ac:dyDescent="0.15">
      <c r="C2036" s="16"/>
    </row>
    <row r="2037" spans="3:3" x14ac:dyDescent="0.15">
      <c r="C2037" s="16"/>
    </row>
    <row r="2038" spans="3:3" x14ac:dyDescent="0.15">
      <c r="C2038" s="16"/>
    </row>
    <row r="2039" spans="3:3" x14ac:dyDescent="0.15">
      <c r="C2039" s="16"/>
    </row>
    <row r="2040" spans="3:3" x14ac:dyDescent="0.15">
      <c r="C2040" s="16"/>
    </row>
    <row r="2041" spans="3:3" x14ac:dyDescent="0.15">
      <c r="C2041" s="16"/>
    </row>
    <row r="2042" spans="3:3" x14ac:dyDescent="0.15">
      <c r="C2042" s="16"/>
    </row>
    <row r="2043" spans="3:3" x14ac:dyDescent="0.15">
      <c r="C2043" s="16"/>
    </row>
    <row r="2044" spans="3:3" x14ac:dyDescent="0.15">
      <c r="C2044" s="16"/>
    </row>
    <row r="2045" spans="3:3" x14ac:dyDescent="0.15">
      <c r="C2045" s="16"/>
    </row>
    <row r="2046" spans="3:3" x14ac:dyDescent="0.15">
      <c r="C2046" s="16"/>
    </row>
    <row r="2047" spans="3:3" x14ac:dyDescent="0.15">
      <c r="C2047" s="16"/>
    </row>
    <row r="2048" spans="3:3" x14ac:dyDescent="0.15">
      <c r="C2048" s="16"/>
    </row>
    <row r="2049" spans="3:3" x14ac:dyDescent="0.15">
      <c r="C2049" s="16"/>
    </row>
    <row r="2050" spans="3:3" x14ac:dyDescent="0.15">
      <c r="C2050" s="16"/>
    </row>
    <row r="2051" spans="3:3" x14ac:dyDescent="0.15">
      <c r="C2051" s="16"/>
    </row>
    <row r="2052" spans="3:3" x14ac:dyDescent="0.15">
      <c r="C2052" s="16"/>
    </row>
    <row r="2053" spans="3:3" x14ac:dyDescent="0.15">
      <c r="C2053" s="16"/>
    </row>
    <row r="2054" spans="3:3" x14ac:dyDescent="0.15">
      <c r="C2054" s="16"/>
    </row>
    <row r="2055" spans="3:3" x14ac:dyDescent="0.15">
      <c r="C2055" s="16"/>
    </row>
    <row r="2056" spans="3:3" x14ac:dyDescent="0.15">
      <c r="C2056" s="16"/>
    </row>
    <row r="2057" spans="3:3" x14ac:dyDescent="0.15">
      <c r="C2057" s="16"/>
    </row>
    <row r="2058" spans="3:3" x14ac:dyDescent="0.15">
      <c r="C2058" s="16"/>
    </row>
    <row r="2059" spans="3:3" x14ac:dyDescent="0.15">
      <c r="C2059" s="16"/>
    </row>
    <row r="2060" spans="3:3" x14ac:dyDescent="0.15">
      <c r="C2060" s="16"/>
    </row>
    <row r="2061" spans="3:3" x14ac:dyDescent="0.15">
      <c r="C2061" s="16"/>
    </row>
    <row r="2062" spans="3:3" x14ac:dyDescent="0.15">
      <c r="C2062" s="16"/>
    </row>
    <row r="2063" spans="3:3" x14ac:dyDescent="0.15">
      <c r="C2063" s="16"/>
    </row>
    <row r="2064" spans="3:3" x14ac:dyDescent="0.15">
      <c r="C2064" s="16"/>
    </row>
    <row r="2065" spans="3:3" x14ac:dyDescent="0.15">
      <c r="C2065" s="16"/>
    </row>
    <row r="2066" spans="3:3" x14ac:dyDescent="0.15">
      <c r="C2066" s="16"/>
    </row>
    <row r="2067" spans="3:3" x14ac:dyDescent="0.15">
      <c r="C2067" s="16"/>
    </row>
    <row r="2068" spans="3:3" x14ac:dyDescent="0.15">
      <c r="C2068" s="16"/>
    </row>
    <row r="2069" spans="3:3" x14ac:dyDescent="0.15">
      <c r="C2069" s="16"/>
    </row>
    <row r="2070" spans="3:3" x14ac:dyDescent="0.15">
      <c r="C2070" s="16"/>
    </row>
    <row r="2071" spans="3:3" x14ac:dyDescent="0.15">
      <c r="C2071" s="16"/>
    </row>
    <row r="2072" spans="3:3" x14ac:dyDescent="0.15">
      <c r="C2072" s="16"/>
    </row>
    <row r="2073" spans="3:3" x14ac:dyDescent="0.15">
      <c r="C2073" s="16"/>
    </row>
    <row r="2074" spans="3:3" x14ac:dyDescent="0.15">
      <c r="C2074" s="16"/>
    </row>
    <row r="2075" spans="3:3" x14ac:dyDescent="0.15">
      <c r="C2075" s="16"/>
    </row>
    <row r="2076" spans="3:3" x14ac:dyDescent="0.15">
      <c r="C2076" s="16"/>
    </row>
    <row r="2077" spans="3:3" x14ac:dyDescent="0.15">
      <c r="C2077" s="16"/>
    </row>
    <row r="2078" spans="3:3" x14ac:dyDescent="0.15">
      <c r="C2078" s="16"/>
    </row>
    <row r="2079" spans="3:3" x14ac:dyDescent="0.15">
      <c r="C2079" s="16"/>
    </row>
    <row r="2080" spans="3:3" x14ac:dyDescent="0.15">
      <c r="C2080" s="16"/>
    </row>
    <row r="2081" spans="3:3" x14ac:dyDescent="0.15">
      <c r="C2081" s="16"/>
    </row>
    <row r="2082" spans="3:3" x14ac:dyDescent="0.15">
      <c r="C2082" s="16"/>
    </row>
    <row r="2083" spans="3:3" x14ac:dyDescent="0.15">
      <c r="C2083" s="16"/>
    </row>
    <row r="2084" spans="3:3" x14ac:dyDescent="0.15">
      <c r="C2084" s="16"/>
    </row>
    <row r="2085" spans="3:3" x14ac:dyDescent="0.15">
      <c r="C2085" s="16"/>
    </row>
    <row r="2086" spans="3:3" x14ac:dyDescent="0.15">
      <c r="C2086" s="16"/>
    </row>
    <row r="2087" spans="3:3" x14ac:dyDescent="0.15">
      <c r="C2087" s="16"/>
    </row>
    <row r="2088" spans="3:3" x14ac:dyDescent="0.15">
      <c r="C2088" s="16"/>
    </row>
    <row r="2089" spans="3:3" x14ac:dyDescent="0.15">
      <c r="C2089" s="16"/>
    </row>
    <row r="2090" spans="3:3" x14ac:dyDescent="0.15">
      <c r="C2090" s="16"/>
    </row>
    <row r="2091" spans="3:3" x14ac:dyDescent="0.15">
      <c r="C2091" s="16"/>
    </row>
    <row r="2092" spans="3:3" x14ac:dyDescent="0.15">
      <c r="C2092" s="16"/>
    </row>
    <row r="2093" spans="3:3" x14ac:dyDescent="0.15">
      <c r="C2093" s="16"/>
    </row>
    <row r="2094" spans="3:3" x14ac:dyDescent="0.15">
      <c r="C2094" s="16"/>
    </row>
    <row r="2095" spans="3:3" x14ac:dyDescent="0.15">
      <c r="C2095" s="16"/>
    </row>
    <row r="2096" spans="3:3" x14ac:dyDescent="0.15">
      <c r="C2096" s="16"/>
    </row>
    <row r="2097" spans="3:3" x14ac:dyDescent="0.15">
      <c r="C2097" s="16"/>
    </row>
    <row r="2098" spans="3:3" x14ac:dyDescent="0.15">
      <c r="C2098" s="16"/>
    </row>
    <row r="2099" spans="3:3" x14ac:dyDescent="0.15">
      <c r="C2099" s="16"/>
    </row>
    <row r="2100" spans="3:3" x14ac:dyDescent="0.15">
      <c r="C2100" s="16"/>
    </row>
    <row r="2101" spans="3:3" x14ac:dyDescent="0.15">
      <c r="C2101" s="16"/>
    </row>
    <row r="2102" spans="3:3" x14ac:dyDescent="0.15">
      <c r="C2102" s="16"/>
    </row>
    <row r="2103" spans="3:3" x14ac:dyDescent="0.15">
      <c r="C2103" s="16"/>
    </row>
    <row r="2104" spans="3:3" x14ac:dyDescent="0.15">
      <c r="C2104" s="16"/>
    </row>
    <row r="2105" spans="3:3" x14ac:dyDescent="0.15">
      <c r="C2105" s="16"/>
    </row>
    <row r="2106" spans="3:3" x14ac:dyDescent="0.15">
      <c r="C2106" s="16"/>
    </row>
    <row r="2107" spans="3:3" x14ac:dyDescent="0.15">
      <c r="C2107" s="16"/>
    </row>
    <row r="2108" spans="3:3" x14ac:dyDescent="0.15">
      <c r="C2108" s="16"/>
    </row>
    <row r="2109" spans="3:3" x14ac:dyDescent="0.15">
      <c r="C2109" s="16"/>
    </row>
    <row r="2110" spans="3:3" x14ac:dyDescent="0.15">
      <c r="C2110" s="16"/>
    </row>
    <row r="2111" spans="3:3" x14ac:dyDescent="0.15">
      <c r="C2111" s="16"/>
    </row>
    <row r="2112" spans="3:3" x14ac:dyDescent="0.15">
      <c r="C2112" s="16"/>
    </row>
    <row r="2113" spans="3:3" x14ac:dyDescent="0.15">
      <c r="C2113" s="16"/>
    </row>
    <row r="2114" spans="3:3" x14ac:dyDescent="0.15">
      <c r="C2114" s="16"/>
    </row>
    <row r="2115" spans="3:3" x14ac:dyDescent="0.15">
      <c r="C2115" s="16"/>
    </row>
    <row r="2116" spans="3:3" x14ac:dyDescent="0.15">
      <c r="C2116" s="16"/>
    </row>
    <row r="2117" spans="3:3" x14ac:dyDescent="0.15">
      <c r="C2117" s="16"/>
    </row>
    <row r="2118" spans="3:3" x14ac:dyDescent="0.15">
      <c r="C2118" s="16"/>
    </row>
    <row r="2119" spans="3:3" x14ac:dyDescent="0.15">
      <c r="C2119" s="16"/>
    </row>
    <row r="2120" spans="3:3" x14ac:dyDescent="0.15">
      <c r="C2120" s="16"/>
    </row>
    <row r="2121" spans="3:3" x14ac:dyDescent="0.15">
      <c r="C2121" s="16"/>
    </row>
    <row r="2122" spans="3:3" x14ac:dyDescent="0.15">
      <c r="C2122" s="16"/>
    </row>
    <row r="2123" spans="3:3" x14ac:dyDescent="0.15">
      <c r="C2123" s="16"/>
    </row>
    <row r="2124" spans="3:3" x14ac:dyDescent="0.15">
      <c r="C2124" s="16"/>
    </row>
    <row r="2125" spans="3:3" x14ac:dyDescent="0.15">
      <c r="C2125" s="16"/>
    </row>
    <row r="2126" spans="3:3" x14ac:dyDescent="0.15">
      <c r="C2126" s="16"/>
    </row>
    <row r="2127" spans="3:3" x14ac:dyDescent="0.15">
      <c r="C2127" s="16"/>
    </row>
    <row r="2128" spans="3:3" x14ac:dyDescent="0.15">
      <c r="C2128" s="16"/>
    </row>
    <row r="2129" spans="3:3" x14ac:dyDescent="0.15">
      <c r="C2129" s="16"/>
    </row>
    <row r="2130" spans="3:3" x14ac:dyDescent="0.15">
      <c r="C2130" s="16"/>
    </row>
    <row r="2131" spans="3:3" x14ac:dyDescent="0.15">
      <c r="C2131" s="16"/>
    </row>
    <row r="2132" spans="3:3" x14ac:dyDescent="0.15">
      <c r="C2132" s="16"/>
    </row>
    <row r="2133" spans="3:3" x14ac:dyDescent="0.15">
      <c r="C2133" s="16"/>
    </row>
    <row r="2134" spans="3:3" x14ac:dyDescent="0.15">
      <c r="C2134" s="16"/>
    </row>
    <row r="2135" spans="3:3" x14ac:dyDescent="0.15">
      <c r="C2135" s="16"/>
    </row>
    <row r="2136" spans="3:3" x14ac:dyDescent="0.15">
      <c r="C2136" s="16"/>
    </row>
    <row r="2137" spans="3:3" x14ac:dyDescent="0.15">
      <c r="C2137" s="16"/>
    </row>
    <row r="2138" spans="3:3" x14ac:dyDescent="0.15">
      <c r="C2138" s="16"/>
    </row>
    <row r="2139" spans="3:3" x14ac:dyDescent="0.15">
      <c r="C2139" s="16"/>
    </row>
    <row r="2140" spans="3:3" x14ac:dyDescent="0.15">
      <c r="C2140" s="16"/>
    </row>
    <row r="2141" spans="3:3" x14ac:dyDescent="0.15">
      <c r="C2141" s="16"/>
    </row>
    <row r="2142" spans="3:3" x14ac:dyDescent="0.15">
      <c r="C2142" s="16"/>
    </row>
    <row r="2143" spans="3:3" x14ac:dyDescent="0.15">
      <c r="C2143" s="16"/>
    </row>
    <row r="2144" spans="3:3" x14ac:dyDescent="0.15">
      <c r="C2144" s="16"/>
    </row>
    <row r="2145" spans="3:3" x14ac:dyDescent="0.15">
      <c r="C2145" s="16"/>
    </row>
    <row r="2146" spans="3:3" x14ac:dyDescent="0.15">
      <c r="C2146" s="16"/>
    </row>
    <row r="2147" spans="3:3" x14ac:dyDescent="0.15">
      <c r="C2147" s="16"/>
    </row>
    <row r="2148" spans="3:3" x14ac:dyDescent="0.15">
      <c r="C2148" s="16"/>
    </row>
    <row r="2149" spans="3:3" x14ac:dyDescent="0.15">
      <c r="C2149" s="16"/>
    </row>
    <row r="2150" spans="3:3" x14ac:dyDescent="0.15">
      <c r="C2150" s="16"/>
    </row>
    <row r="2151" spans="3:3" x14ac:dyDescent="0.15">
      <c r="C2151" s="16"/>
    </row>
    <row r="2152" spans="3:3" x14ac:dyDescent="0.15">
      <c r="C2152" s="16"/>
    </row>
    <row r="2153" spans="3:3" x14ac:dyDescent="0.15">
      <c r="C2153" s="16"/>
    </row>
    <row r="2154" spans="3:3" x14ac:dyDescent="0.15">
      <c r="C2154" s="16"/>
    </row>
    <row r="2155" spans="3:3" x14ac:dyDescent="0.15">
      <c r="C2155" s="16"/>
    </row>
    <row r="2156" spans="3:3" x14ac:dyDescent="0.15">
      <c r="C2156" s="16"/>
    </row>
    <row r="2157" spans="3:3" x14ac:dyDescent="0.15">
      <c r="C2157" s="16"/>
    </row>
    <row r="2158" spans="3:3" x14ac:dyDescent="0.15">
      <c r="C2158" s="16"/>
    </row>
    <row r="2159" spans="3:3" x14ac:dyDescent="0.15">
      <c r="C2159" s="16"/>
    </row>
    <row r="2160" spans="3:3" x14ac:dyDescent="0.15">
      <c r="C2160" s="16"/>
    </row>
    <row r="2161" spans="3:3" x14ac:dyDescent="0.15">
      <c r="C2161" s="16"/>
    </row>
    <row r="2162" spans="3:3" x14ac:dyDescent="0.15">
      <c r="C2162" s="16"/>
    </row>
    <row r="2163" spans="3:3" x14ac:dyDescent="0.15">
      <c r="C2163" s="16"/>
    </row>
    <row r="2164" spans="3:3" x14ac:dyDescent="0.15">
      <c r="C2164" s="16"/>
    </row>
    <row r="2165" spans="3:3" x14ac:dyDescent="0.15">
      <c r="C2165" s="16"/>
    </row>
    <row r="2166" spans="3:3" x14ac:dyDescent="0.15">
      <c r="C2166" s="16"/>
    </row>
    <row r="2167" spans="3:3" x14ac:dyDescent="0.15">
      <c r="C2167" s="16"/>
    </row>
    <row r="2168" spans="3:3" x14ac:dyDescent="0.15">
      <c r="C2168" s="16"/>
    </row>
    <row r="2169" spans="3:3" x14ac:dyDescent="0.15">
      <c r="C2169" s="16"/>
    </row>
    <row r="2170" spans="3:3" x14ac:dyDescent="0.15">
      <c r="C2170" s="16"/>
    </row>
    <row r="2171" spans="3:3" x14ac:dyDescent="0.15">
      <c r="C2171" s="16"/>
    </row>
    <row r="2172" spans="3:3" x14ac:dyDescent="0.15">
      <c r="C2172" s="16"/>
    </row>
    <row r="2173" spans="3:3" x14ac:dyDescent="0.15">
      <c r="C2173" s="16"/>
    </row>
    <row r="2174" spans="3:3" x14ac:dyDescent="0.15">
      <c r="C2174" s="16"/>
    </row>
    <row r="2175" spans="3:3" x14ac:dyDescent="0.15">
      <c r="C2175" s="16"/>
    </row>
    <row r="2176" spans="3:3" x14ac:dyDescent="0.15">
      <c r="C2176" s="16"/>
    </row>
    <row r="2177" spans="3:3" x14ac:dyDescent="0.15">
      <c r="C2177" s="16"/>
    </row>
    <row r="2178" spans="3:3" x14ac:dyDescent="0.15">
      <c r="C2178" s="16"/>
    </row>
    <row r="2179" spans="3:3" x14ac:dyDescent="0.15">
      <c r="C2179" s="16"/>
    </row>
    <row r="2180" spans="3:3" x14ac:dyDescent="0.15">
      <c r="C2180" s="16"/>
    </row>
    <row r="2181" spans="3:3" x14ac:dyDescent="0.15">
      <c r="C2181" s="16"/>
    </row>
    <row r="2182" spans="3:3" x14ac:dyDescent="0.15">
      <c r="C2182" s="16"/>
    </row>
    <row r="2183" spans="3:3" x14ac:dyDescent="0.15">
      <c r="C2183" s="16"/>
    </row>
    <row r="2184" spans="3:3" x14ac:dyDescent="0.15">
      <c r="C2184" s="16"/>
    </row>
    <row r="2185" spans="3:3" x14ac:dyDescent="0.15">
      <c r="C2185" s="16"/>
    </row>
    <row r="2186" spans="3:3" x14ac:dyDescent="0.15">
      <c r="C2186" s="16"/>
    </row>
    <row r="2187" spans="3:3" x14ac:dyDescent="0.15">
      <c r="C2187" s="16"/>
    </row>
    <row r="2188" spans="3:3" x14ac:dyDescent="0.15">
      <c r="C2188" s="16"/>
    </row>
    <row r="2189" spans="3:3" x14ac:dyDescent="0.15">
      <c r="C2189" s="16"/>
    </row>
    <row r="2190" spans="3:3" x14ac:dyDescent="0.15">
      <c r="C2190" s="16"/>
    </row>
    <row r="2191" spans="3:3" x14ac:dyDescent="0.15">
      <c r="C2191" s="16"/>
    </row>
    <row r="2192" spans="3:3" x14ac:dyDescent="0.15">
      <c r="C2192" s="16"/>
    </row>
    <row r="2193" spans="3:3" x14ac:dyDescent="0.15">
      <c r="C2193" s="16"/>
    </row>
    <row r="2194" spans="3:3" x14ac:dyDescent="0.15">
      <c r="C2194" s="16"/>
    </row>
    <row r="2195" spans="3:3" x14ac:dyDescent="0.15">
      <c r="C2195" s="16"/>
    </row>
    <row r="2196" spans="3:3" x14ac:dyDescent="0.15">
      <c r="C2196" s="16"/>
    </row>
    <row r="2197" spans="3:3" x14ac:dyDescent="0.15">
      <c r="C2197" s="16"/>
    </row>
    <row r="2198" spans="3:3" x14ac:dyDescent="0.15">
      <c r="C2198" s="16"/>
    </row>
    <row r="2199" spans="3:3" x14ac:dyDescent="0.15">
      <c r="C2199" s="16"/>
    </row>
    <row r="2200" spans="3:3" x14ac:dyDescent="0.15">
      <c r="C2200" s="16"/>
    </row>
    <row r="2201" spans="3:3" x14ac:dyDescent="0.15">
      <c r="C2201" s="16"/>
    </row>
    <row r="2202" spans="3:3" x14ac:dyDescent="0.15">
      <c r="C2202" s="16"/>
    </row>
    <row r="2203" spans="3:3" x14ac:dyDescent="0.15">
      <c r="C2203" s="16"/>
    </row>
    <row r="2204" spans="3:3" x14ac:dyDescent="0.15">
      <c r="C2204" s="16"/>
    </row>
    <row r="2205" spans="3:3" x14ac:dyDescent="0.15">
      <c r="C2205" s="16"/>
    </row>
    <row r="2206" spans="3:3" x14ac:dyDescent="0.15">
      <c r="C2206" s="16"/>
    </row>
    <row r="2207" spans="3:3" x14ac:dyDescent="0.15">
      <c r="C2207" s="16"/>
    </row>
    <row r="2208" spans="3:3" x14ac:dyDescent="0.15">
      <c r="C2208" s="16"/>
    </row>
    <row r="2209" spans="3:3" x14ac:dyDescent="0.15">
      <c r="C2209" s="16"/>
    </row>
    <row r="2210" spans="3:3" x14ac:dyDescent="0.15">
      <c r="C2210" s="16"/>
    </row>
    <row r="2211" spans="3:3" x14ac:dyDescent="0.15">
      <c r="C2211" s="16"/>
    </row>
    <row r="2212" spans="3:3" x14ac:dyDescent="0.15">
      <c r="C2212" s="16"/>
    </row>
    <row r="2213" spans="3:3" x14ac:dyDescent="0.15">
      <c r="C2213" s="16"/>
    </row>
    <row r="2214" spans="3:3" x14ac:dyDescent="0.15">
      <c r="C2214" s="16"/>
    </row>
    <row r="2215" spans="3:3" x14ac:dyDescent="0.15">
      <c r="C2215" s="16"/>
    </row>
    <row r="2216" spans="3:3" x14ac:dyDescent="0.15">
      <c r="C2216" s="16"/>
    </row>
    <row r="2217" spans="3:3" x14ac:dyDescent="0.15">
      <c r="C2217" s="16"/>
    </row>
    <row r="2218" spans="3:3" x14ac:dyDescent="0.15">
      <c r="C2218" s="16"/>
    </row>
    <row r="2219" spans="3:3" x14ac:dyDescent="0.15">
      <c r="C2219" s="16"/>
    </row>
    <row r="2220" spans="3:3" x14ac:dyDescent="0.15">
      <c r="C2220" s="16"/>
    </row>
    <row r="2221" spans="3:3" x14ac:dyDescent="0.15">
      <c r="C2221" s="16"/>
    </row>
    <row r="2222" spans="3:3" x14ac:dyDescent="0.15">
      <c r="C2222" s="16"/>
    </row>
    <row r="2223" spans="3:3" x14ac:dyDescent="0.15">
      <c r="C2223" s="16"/>
    </row>
    <row r="2224" spans="3:3" x14ac:dyDescent="0.15">
      <c r="C2224" s="16"/>
    </row>
    <row r="2225" spans="3:3" x14ac:dyDescent="0.15">
      <c r="C2225" s="16"/>
    </row>
    <row r="2226" spans="3:3" x14ac:dyDescent="0.15">
      <c r="C2226" s="16"/>
    </row>
    <row r="2227" spans="3:3" x14ac:dyDescent="0.15">
      <c r="C2227" s="16"/>
    </row>
    <row r="2228" spans="3:3" x14ac:dyDescent="0.15">
      <c r="C2228" s="16"/>
    </row>
    <row r="2229" spans="3:3" x14ac:dyDescent="0.15">
      <c r="C2229" s="16"/>
    </row>
    <row r="2230" spans="3:3" x14ac:dyDescent="0.15">
      <c r="C2230" s="16"/>
    </row>
    <row r="2231" spans="3:3" x14ac:dyDescent="0.15">
      <c r="C2231" s="16"/>
    </row>
    <row r="2232" spans="3:3" x14ac:dyDescent="0.15">
      <c r="C2232" s="16"/>
    </row>
    <row r="2233" spans="3:3" x14ac:dyDescent="0.15">
      <c r="C2233" s="16"/>
    </row>
    <row r="2234" spans="3:3" x14ac:dyDescent="0.15">
      <c r="C2234" s="16"/>
    </row>
    <row r="2235" spans="3:3" x14ac:dyDescent="0.15">
      <c r="C2235" s="16"/>
    </row>
    <row r="2236" spans="3:3" x14ac:dyDescent="0.15">
      <c r="C2236" s="16"/>
    </row>
    <row r="2237" spans="3:3" x14ac:dyDescent="0.15">
      <c r="C2237" s="16"/>
    </row>
    <row r="2238" spans="3:3" x14ac:dyDescent="0.15">
      <c r="C2238" s="16"/>
    </row>
    <row r="2239" spans="3:3" x14ac:dyDescent="0.15">
      <c r="C2239" s="16"/>
    </row>
    <row r="2240" spans="3:3" x14ac:dyDescent="0.15">
      <c r="C2240" s="16"/>
    </row>
    <row r="2241" spans="3:3" x14ac:dyDescent="0.15">
      <c r="C2241" s="16"/>
    </row>
    <row r="2242" spans="3:3" x14ac:dyDescent="0.15">
      <c r="C2242" s="16"/>
    </row>
    <row r="2243" spans="3:3" x14ac:dyDescent="0.15">
      <c r="C2243" s="16"/>
    </row>
    <row r="2244" spans="3:3" x14ac:dyDescent="0.15">
      <c r="C2244" s="16"/>
    </row>
    <row r="2245" spans="3:3" x14ac:dyDescent="0.15">
      <c r="C2245" s="16"/>
    </row>
    <row r="2246" spans="3:3" x14ac:dyDescent="0.15">
      <c r="C2246" s="16"/>
    </row>
    <row r="2247" spans="3:3" x14ac:dyDescent="0.15">
      <c r="C2247" s="16"/>
    </row>
    <row r="2248" spans="3:3" x14ac:dyDescent="0.15">
      <c r="C2248" s="16"/>
    </row>
    <row r="2249" spans="3:3" x14ac:dyDescent="0.15">
      <c r="C2249" s="16"/>
    </row>
    <row r="2250" spans="3:3" x14ac:dyDescent="0.15">
      <c r="C2250" s="16"/>
    </row>
    <row r="2251" spans="3:3" x14ac:dyDescent="0.15">
      <c r="C2251" s="16"/>
    </row>
    <row r="2252" spans="3:3" x14ac:dyDescent="0.15">
      <c r="C2252" s="16"/>
    </row>
    <row r="2253" spans="3:3" x14ac:dyDescent="0.15">
      <c r="C2253" s="16"/>
    </row>
    <row r="2254" spans="3:3" x14ac:dyDescent="0.15">
      <c r="C2254" s="16"/>
    </row>
    <row r="2255" spans="3:3" x14ac:dyDescent="0.15">
      <c r="C2255" s="16"/>
    </row>
    <row r="2256" spans="3:3" x14ac:dyDescent="0.15">
      <c r="C2256" s="16"/>
    </row>
    <row r="2257" spans="3:3" x14ac:dyDescent="0.15">
      <c r="C2257" s="16"/>
    </row>
    <row r="2258" spans="3:3" x14ac:dyDescent="0.15">
      <c r="C2258" s="16"/>
    </row>
    <row r="2259" spans="3:3" x14ac:dyDescent="0.15">
      <c r="C2259" s="16"/>
    </row>
    <row r="2260" spans="3:3" x14ac:dyDescent="0.15">
      <c r="C2260" s="16"/>
    </row>
    <row r="2261" spans="3:3" x14ac:dyDescent="0.15">
      <c r="C2261" s="16"/>
    </row>
    <row r="2262" spans="3:3" x14ac:dyDescent="0.15">
      <c r="C2262" s="16"/>
    </row>
    <row r="2263" spans="3:3" x14ac:dyDescent="0.15">
      <c r="C2263" s="16"/>
    </row>
    <row r="2264" spans="3:3" x14ac:dyDescent="0.15">
      <c r="C2264" s="16"/>
    </row>
    <row r="2265" spans="3:3" x14ac:dyDescent="0.15">
      <c r="C2265" s="16"/>
    </row>
    <row r="2266" spans="3:3" x14ac:dyDescent="0.15">
      <c r="C2266" s="16"/>
    </row>
    <row r="2267" spans="3:3" x14ac:dyDescent="0.15">
      <c r="C2267" s="16"/>
    </row>
    <row r="2268" spans="3:3" x14ac:dyDescent="0.15">
      <c r="C2268" s="16"/>
    </row>
    <row r="2269" spans="3:3" x14ac:dyDescent="0.15">
      <c r="C2269" s="16"/>
    </row>
    <row r="2270" spans="3:3" x14ac:dyDescent="0.15">
      <c r="C2270" s="16"/>
    </row>
    <row r="2271" spans="3:3" x14ac:dyDescent="0.15">
      <c r="C2271" s="16"/>
    </row>
    <row r="2272" spans="3:3" x14ac:dyDescent="0.15">
      <c r="C2272" s="16"/>
    </row>
    <row r="2273" spans="3:3" x14ac:dyDescent="0.15">
      <c r="C2273" s="16"/>
    </row>
    <row r="2274" spans="3:3" x14ac:dyDescent="0.15">
      <c r="C2274" s="16"/>
    </row>
    <row r="2275" spans="3:3" x14ac:dyDescent="0.15">
      <c r="C2275" s="16"/>
    </row>
    <row r="2276" spans="3:3" x14ac:dyDescent="0.15">
      <c r="C2276" s="16"/>
    </row>
    <row r="2277" spans="3:3" x14ac:dyDescent="0.15">
      <c r="C2277" s="16"/>
    </row>
    <row r="2278" spans="3:3" x14ac:dyDescent="0.15">
      <c r="C2278" s="16"/>
    </row>
    <row r="2279" spans="3:3" x14ac:dyDescent="0.15">
      <c r="C2279" s="16"/>
    </row>
    <row r="2280" spans="3:3" x14ac:dyDescent="0.15">
      <c r="C2280" s="16"/>
    </row>
    <row r="2281" spans="3:3" x14ac:dyDescent="0.15">
      <c r="C2281" s="16"/>
    </row>
    <row r="2282" spans="3:3" x14ac:dyDescent="0.15">
      <c r="C2282" s="16"/>
    </row>
    <row r="2283" spans="3:3" x14ac:dyDescent="0.15">
      <c r="C2283" s="16"/>
    </row>
    <row r="2284" spans="3:3" x14ac:dyDescent="0.15">
      <c r="C2284" s="16"/>
    </row>
    <row r="2285" spans="3:3" x14ac:dyDescent="0.15">
      <c r="C2285" s="16"/>
    </row>
    <row r="2286" spans="3:3" x14ac:dyDescent="0.15">
      <c r="C2286" s="16"/>
    </row>
    <row r="2287" spans="3:3" x14ac:dyDescent="0.15">
      <c r="C2287" s="16"/>
    </row>
    <row r="2288" spans="3:3" x14ac:dyDescent="0.15">
      <c r="C2288" s="16"/>
    </row>
    <row r="2289" spans="3:3" x14ac:dyDescent="0.15">
      <c r="C2289" s="16"/>
    </row>
    <row r="2290" spans="3:3" x14ac:dyDescent="0.15">
      <c r="C2290" s="16"/>
    </row>
    <row r="2291" spans="3:3" x14ac:dyDescent="0.15">
      <c r="C2291" s="16"/>
    </row>
    <row r="2292" spans="3:3" x14ac:dyDescent="0.15">
      <c r="C2292" s="16"/>
    </row>
    <row r="2293" spans="3:3" x14ac:dyDescent="0.15">
      <c r="C2293" s="16"/>
    </row>
    <row r="2294" spans="3:3" x14ac:dyDescent="0.15">
      <c r="C2294" s="16"/>
    </row>
    <row r="2295" spans="3:3" x14ac:dyDescent="0.15">
      <c r="C2295" s="16"/>
    </row>
    <row r="2296" spans="3:3" x14ac:dyDescent="0.15">
      <c r="C2296" s="16"/>
    </row>
    <row r="2297" spans="3:3" x14ac:dyDescent="0.15">
      <c r="C2297" s="16"/>
    </row>
    <row r="2298" spans="3:3" x14ac:dyDescent="0.15">
      <c r="C2298" s="16"/>
    </row>
    <row r="2299" spans="3:3" x14ac:dyDescent="0.15">
      <c r="C2299" s="16"/>
    </row>
    <row r="2300" spans="3:3" x14ac:dyDescent="0.15">
      <c r="C2300" s="16"/>
    </row>
    <row r="2301" spans="3:3" x14ac:dyDescent="0.15">
      <c r="C2301" s="16"/>
    </row>
    <row r="2302" spans="3:3" x14ac:dyDescent="0.15">
      <c r="C2302" s="16"/>
    </row>
    <row r="2303" spans="3:3" x14ac:dyDescent="0.15">
      <c r="C2303" s="16"/>
    </row>
    <row r="2304" spans="3:3" x14ac:dyDescent="0.15">
      <c r="C2304" s="16"/>
    </row>
    <row r="2305" spans="3:3" x14ac:dyDescent="0.15">
      <c r="C2305" s="16"/>
    </row>
    <row r="2306" spans="3:3" x14ac:dyDescent="0.15">
      <c r="C2306" s="16"/>
    </row>
    <row r="2307" spans="3:3" x14ac:dyDescent="0.15">
      <c r="C2307" s="16"/>
    </row>
    <row r="2308" spans="3:3" x14ac:dyDescent="0.15">
      <c r="C2308" s="16"/>
    </row>
    <row r="2309" spans="3:3" x14ac:dyDescent="0.15">
      <c r="C2309" s="16"/>
    </row>
    <row r="2310" spans="3:3" x14ac:dyDescent="0.15">
      <c r="C2310" s="16"/>
    </row>
    <row r="2311" spans="3:3" x14ac:dyDescent="0.15">
      <c r="C2311" s="16"/>
    </row>
    <row r="2312" spans="3:3" x14ac:dyDescent="0.15">
      <c r="C2312" s="16"/>
    </row>
    <row r="2313" spans="3:3" x14ac:dyDescent="0.15">
      <c r="C2313" s="16"/>
    </row>
    <row r="2314" spans="3:3" x14ac:dyDescent="0.15">
      <c r="C2314" s="16"/>
    </row>
    <row r="2315" spans="3:3" x14ac:dyDescent="0.15">
      <c r="C2315" s="16"/>
    </row>
    <row r="2316" spans="3:3" x14ac:dyDescent="0.15">
      <c r="C2316" s="16"/>
    </row>
    <row r="2317" spans="3:3" x14ac:dyDescent="0.15">
      <c r="C2317" s="16"/>
    </row>
    <row r="2318" spans="3:3" x14ac:dyDescent="0.15">
      <c r="C2318" s="16"/>
    </row>
    <row r="2319" spans="3:3" x14ac:dyDescent="0.15">
      <c r="C2319" s="16"/>
    </row>
    <row r="2320" spans="3:3" x14ac:dyDescent="0.15">
      <c r="C2320" s="16"/>
    </row>
    <row r="2321" spans="3:3" x14ac:dyDescent="0.15">
      <c r="C2321" s="16"/>
    </row>
    <row r="2322" spans="3:3" x14ac:dyDescent="0.15">
      <c r="C2322" s="16"/>
    </row>
    <row r="2323" spans="3:3" x14ac:dyDescent="0.15">
      <c r="C2323" s="16"/>
    </row>
    <row r="2324" spans="3:3" x14ac:dyDescent="0.15">
      <c r="C2324" s="16"/>
    </row>
    <row r="2325" spans="3:3" x14ac:dyDescent="0.15">
      <c r="C2325" s="16"/>
    </row>
    <row r="2326" spans="3:3" x14ac:dyDescent="0.15">
      <c r="C2326" s="16"/>
    </row>
    <row r="2327" spans="3:3" x14ac:dyDescent="0.15">
      <c r="C2327" s="16"/>
    </row>
    <row r="2328" spans="3:3" x14ac:dyDescent="0.15">
      <c r="C2328" s="16"/>
    </row>
    <row r="2329" spans="3:3" x14ac:dyDescent="0.15">
      <c r="C2329" s="16"/>
    </row>
    <row r="2330" spans="3:3" x14ac:dyDescent="0.15">
      <c r="C2330" s="16"/>
    </row>
    <row r="2331" spans="3:3" x14ac:dyDescent="0.15">
      <c r="C2331" s="16"/>
    </row>
    <row r="2332" spans="3:3" x14ac:dyDescent="0.15">
      <c r="C2332" s="16"/>
    </row>
    <row r="2333" spans="3:3" x14ac:dyDescent="0.15">
      <c r="C2333" s="16"/>
    </row>
    <row r="2334" spans="3:3" x14ac:dyDescent="0.15">
      <c r="C2334" s="16"/>
    </row>
    <row r="2335" spans="3:3" x14ac:dyDescent="0.15">
      <c r="C2335" s="16"/>
    </row>
    <row r="2336" spans="3:3" x14ac:dyDescent="0.15">
      <c r="C2336" s="16"/>
    </row>
    <row r="2337" spans="3:3" x14ac:dyDescent="0.15">
      <c r="C2337" s="16"/>
    </row>
    <row r="2338" spans="3:3" x14ac:dyDescent="0.15">
      <c r="C2338" s="16"/>
    </row>
    <row r="2339" spans="3:3" x14ac:dyDescent="0.15">
      <c r="C2339" s="16"/>
    </row>
    <row r="2340" spans="3:3" x14ac:dyDescent="0.15">
      <c r="C2340" s="16"/>
    </row>
    <row r="2341" spans="3:3" x14ac:dyDescent="0.15">
      <c r="C2341" s="16"/>
    </row>
    <row r="2342" spans="3:3" x14ac:dyDescent="0.15">
      <c r="C2342" s="16"/>
    </row>
    <row r="2343" spans="3:3" x14ac:dyDescent="0.15">
      <c r="C2343" s="16"/>
    </row>
    <row r="2344" spans="3:3" x14ac:dyDescent="0.15">
      <c r="C2344" s="16"/>
    </row>
    <row r="2345" spans="3:3" x14ac:dyDescent="0.15">
      <c r="C2345" s="16"/>
    </row>
    <row r="2346" spans="3:3" x14ac:dyDescent="0.15">
      <c r="C2346" s="16"/>
    </row>
    <row r="2347" spans="3:3" x14ac:dyDescent="0.15">
      <c r="C2347" s="16"/>
    </row>
    <row r="2348" spans="3:3" x14ac:dyDescent="0.15">
      <c r="C2348" s="16"/>
    </row>
    <row r="2349" spans="3:3" x14ac:dyDescent="0.15">
      <c r="C2349" s="16"/>
    </row>
    <row r="2350" spans="3:3" x14ac:dyDescent="0.15">
      <c r="C2350" s="16"/>
    </row>
    <row r="2351" spans="3:3" x14ac:dyDescent="0.15">
      <c r="C2351" s="16"/>
    </row>
    <row r="2352" spans="3:3" x14ac:dyDescent="0.15">
      <c r="C2352" s="16"/>
    </row>
    <row r="2353" spans="3:3" x14ac:dyDescent="0.15">
      <c r="C2353" s="16"/>
    </row>
    <row r="2354" spans="3:3" x14ac:dyDescent="0.15">
      <c r="C2354" s="16"/>
    </row>
    <row r="2355" spans="3:3" x14ac:dyDescent="0.15">
      <c r="C2355" s="16"/>
    </row>
    <row r="2356" spans="3:3" x14ac:dyDescent="0.15">
      <c r="C2356" s="16"/>
    </row>
    <row r="2357" spans="3:3" x14ac:dyDescent="0.15">
      <c r="C2357" s="16"/>
    </row>
    <row r="2358" spans="3:3" x14ac:dyDescent="0.15">
      <c r="C2358" s="16"/>
    </row>
    <row r="2359" spans="3:3" x14ac:dyDescent="0.15">
      <c r="C2359" s="16"/>
    </row>
    <row r="2360" spans="3:3" x14ac:dyDescent="0.15">
      <c r="C2360" s="16"/>
    </row>
    <row r="2361" spans="3:3" x14ac:dyDescent="0.15">
      <c r="C2361" s="16"/>
    </row>
    <row r="2362" spans="3:3" x14ac:dyDescent="0.15">
      <c r="C2362" s="16"/>
    </row>
    <row r="2363" spans="3:3" x14ac:dyDescent="0.15">
      <c r="C2363" s="16"/>
    </row>
    <row r="2364" spans="3:3" x14ac:dyDescent="0.15">
      <c r="C2364" s="16"/>
    </row>
    <row r="2365" spans="3:3" x14ac:dyDescent="0.15">
      <c r="C2365" s="16"/>
    </row>
    <row r="2366" spans="3:3" x14ac:dyDescent="0.15">
      <c r="C2366" s="16"/>
    </row>
    <row r="2367" spans="3:3" x14ac:dyDescent="0.15">
      <c r="C2367" s="16"/>
    </row>
    <row r="2368" spans="3:3" x14ac:dyDescent="0.15">
      <c r="C2368" s="16"/>
    </row>
    <row r="2369" spans="3:3" x14ac:dyDescent="0.15">
      <c r="C2369" s="16"/>
    </row>
    <row r="2370" spans="3:3" x14ac:dyDescent="0.15">
      <c r="C2370" s="16"/>
    </row>
    <row r="2371" spans="3:3" x14ac:dyDescent="0.15">
      <c r="C2371" s="16"/>
    </row>
    <row r="2372" spans="3:3" x14ac:dyDescent="0.15">
      <c r="C2372" s="16"/>
    </row>
    <row r="2373" spans="3:3" x14ac:dyDescent="0.15">
      <c r="C2373" s="16"/>
    </row>
    <row r="2374" spans="3:3" x14ac:dyDescent="0.15">
      <c r="C2374" s="16"/>
    </row>
    <row r="2375" spans="3:3" x14ac:dyDescent="0.15">
      <c r="C2375" s="16"/>
    </row>
    <row r="2376" spans="3:3" x14ac:dyDescent="0.15">
      <c r="C2376" s="16"/>
    </row>
    <row r="2377" spans="3:3" x14ac:dyDescent="0.15">
      <c r="C2377" s="16"/>
    </row>
    <row r="2378" spans="3:3" x14ac:dyDescent="0.15">
      <c r="C2378" s="16"/>
    </row>
    <row r="2379" spans="3:3" x14ac:dyDescent="0.15">
      <c r="C2379" s="16"/>
    </row>
    <row r="2380" spans="3:3" x14ac:dyDescent="0.15">
      <c r="C2380" s="16"/>
    </row>
    <row r="2381" spans="3:3" x14ac:dyDescent="0.15">
      <c r="C2381" s="16"/>
    </row>
    <row r="2382" spans="3:3" x14ac:dyDescent="0.15">
      <c r="C2382" s="16"/>
    </row>
    <row r="2383" spans="3:3" x14ac:dyDescent="0.15">
      <c r="C2383" s="16"/>
    </row>
    <row r="2384" spans="3:3" x14ac:dyDescent="0.15">
      <c r="C2384" s="16"/>
    </row>
    <row r="2385" spans="3:3" x14ac:dyDescent="0.15">
      <c r="C2385" s="16"/>
    </row>
    <row r="2386" spans="3:3" x14ac:dyDescent="0.15">
      <c r="C2386" s="16"/>
    </row>
    <row r="2387" spans="3:3" x14ac:dyDescent="0.15">
      <c r="C2387" s="16"/>
    </row>
    <row r="2388" spans="3:3" x14ac:dyDescent="0.15">
      <c r="C2388" s="16"/>
    </row>
    <row r="2389" spans="3:3" x14ac:dyDescent="0.15">
      <c r="C2389" s="16"/>
    </row>
    <row r="2390" spans="3:3" x14ac:dyDescent="0.15">
      <c r="C2390" s="16"/>
    </row>
    <row r="2391" spans="3:3" x14ac:dyDescent="0.15">
      <c r="C2391" s="16"/>
    </row>
    <row r="2392" spans="3:3" x14ac:dyDescent="0.15">
      <c r="C2392" s="16"/>
    </row>
    <row r="2393" spans="3:3" x14ac:dyDescent="0.15">
      <c r="C2393" s="16"/>
    </row>
    <row r="2394" spans="3:3" x14ac:dyDescent="0.15">
      <c r="C2394" s="16"/>
    </row>
    <row r="2395" spans="3:3" x14ac:dyDescent="0.15">
      <c r="C2395" s="16"/>
    </row>
    <row r="2396" spans="3:3" x14ac:dyDescent="0.15">
      <c r="C2396" s="16"/>
    </row>
    <row r="2397" spans="3:3" x14ac:dyDescent="0.15">
      <c r="C2397" s="16"/>
    </row>
    <row r="2398" spans="3:3" x14ac:dyDescent="0.15">
      <c r="C2398" s="16"/>
    </row>
    <row r="2399" spans="3:3" x14ac:dyDescent="0.15">
      <c r="C2399" s="16"/>
    </row>
    <row r="2400" spans="3:3" x14ac:dyDescent="0.15">
      <c r="C2400" s="16"/>
    </row>
    <row r="2401" spans="3:3" x14ac:dyDescent="0.15">
      <c r="C2401" s="16"/>
    </row>
    <row r="2402" spans="3:3" x14ac:dyDescent="0.15">
      <c r="C2402" s="16"/>
    </row>
    <row r="2403" spans="3:3" x14ac:dyDescent="0.15">
      <c r="C2403" s="16"/>
    </row>
    <row r="2404" spans="3:3" x14ac:dyDescent="0.15">
      <c r="C2404" s="16"/>
    </row>
    <row r="2405" spans="3:3" x14ac:dyDescent="0.15">
      <c r="C2405" s="16"/>
    </row>
    <row r="2406" spans="3:3" x14ac:dyDescent="0.15">
      <c r="C2406" s="16"/>
    </row>
    <row r="2407" spans="3:3" x14ac:dyDescent="0.15">
      <c r="C2407" s="16"/>
    </row>
    <row r="2408" spans="3:3" x14ac:dyDescent="0.15">
      <c r="C2408" s="16"/>
    </row>
    <row r="2409" spans="3:3" x14ac:dyDescent="0.15">
      <c r="C2409" s="16"/>
    </row>
    <row r="2410" spans="3:3" x14ac:dyDescent="0.15">
      <c r="C2410" s="16"/>
    </row>
    <row r="2411" spans="3:3" x14ac:dyDescent="0.15">
      <c r="C2411" s="16"/>
    </row>
    <row r="2412" spans="3:3" x14ac:dyDescent="0.15">
      <c r="C2412" s="16"/>
    </row>
    <row r="2413" spans="3:3" x14ac:dyDescent="0.15">
      <c r="C2413" s="16"/>
    </row>
    <row r="2414" spans="3:3" x14ac:dyDescent="0.15">
      <c r="C2414" s="16"/>
    </row>
    <row r="2415" spans="3:3" x14ac:dyDescent="0.15">
      <c r="C2415" s="16"/>
    </row>
    <row r="2416" spans="3:3" x14ac:dyDescent="0.15">
      <c r="C2416" s="16"/>
    </row>
    <row r="2417" spans="3:3" x14ac:dyDescent="0.15">
      <c r="C2417" s="16"/>
    </row>
    <row r="2418" spans="3:3" x14ac:dyDescent="0.15">
      <c r="C2418" s="16"/>
    </row>
    <row r="2419" spans="3:3" x14ac:dyDescent="0.15">
      <c r="C2419" s="16"/>
    </row>
    <row r="2420" spans="3:3" x14ac:dyDescent="0.15">
      <c r="C2420" s="16"/>
    </row>
    <row r="2421" spans="3:3" x14ac:dyDescent="0.15">
      <c r="C2421" s="16"/>
    </row>
    <row r="2422" spans="3:3" x14ac:dyDescent="0.15">
      <c r="C2422" s="16"/>
    </row>
    <row r="2423" spans="3:3" x14ac:dyDescent="0.15">
      <c r="C2423" s="16"/>
    </row>
    <row r="2424" spans="3:3" x14ac:dyDescent="0.15">
      <c r="C2424" s="16"/>
    </row>
    <row r="2425" spans="3:3" x14ac:dyDescent="0.15">
      <c r="C2425" s="16"/>
    </row>
    <row r="2426" spans="3:3" x14ac:dyDescent="0.15">
      <c r="C2426" s="16"/>
    </row>
    <row r="2427" spans="3:3" x14ac:dyDescent="0.15">
      <c r="C2427" s="16"/>
    </row>
    <row r="2428" spans="3:3" x14ac:dyDescent="0.15">
      <c r="C2428" s="16"/>
    </row>
    <row r="2429" spans="3:3" x14ac:dyDescent="0.15">
      <c r="C2429" s="16"/>
    </row>
    <row r="2430" spans="3:3" x14ac:dyDescent="0.15">
      <c r="C2430" s="16"/>
    </row>
    <row r="2431" spans="3:3" x14ac:dyDescent="0.15">
      <c r="C2431" s="16"/>
    </row>
    <row r="2432" spans="3:3" x14ac:dyDescent="0.15">
      <c r="C2432" s="16"/>
    </row>
    <row r="2433" spans="3:3" x14ac:dyDescent="0.15">
      <c r="C2433" s="16"/>
    </row>
    <row r="2434" spans="3:3" x14ac:dyDescent="0.15">
      <c r="C2434" s="16"/>
    </row>
    <row r="2435" spans="3:3" x14ac:dyDescent="0.15">
      <c r="C2435" s="16"/>
    </row>
    <row r="2436" spans="3:3" x14ac:dyDescent="0.15">
      <c r="C2436" s="16"/>
    </row>
    <row r="2437" spans="3:3" x14ac:dyDescent="0.15">
      <c r="C2437" s="16"/>
    </row>
    <row r="2438" spans="3:3" x14ac:dyDescent="0.15">
      <c r="C2438" s="16"/>
    </row>
    <row r="2439" spans="3:3" x14ac:dyDescent="0.15">
      <c r="C2439" s="16"/>
    </row>
    <row r="2440" spans="3:3" x14ac:dyDescent="0.15">
      <c r="C2440" s="16"/>
    </row>
    <row r="2441" spans="3:3" x14ac:dyDescent="0.15">
      <c r="C2441" s="16"/>
    </row>
    <row r="2442" spans="3:3" x14ac:dyDescent="0.15">
      <c r="C2442" s="16"/>
    </row>
    <row r="2443" spans="3:3" x14ac:dyDescent="0.15">
      <c r="C2443" s="16"/>
    </row>
    <row r="2444" spans="3:3" x14ac:dyDescent="0.15">
      <c r="C2444" s="16"/>
    </row>
    <row r="2445" spans="3:3" x14ac:dyDescent="0.15">
      <c r="C2445" s="16"/>
    </row>
    <row r="2446" spans="3:3" x14ac:dyDescent="0.15">
      <c r="C2446" s="16"/>
    </row>
    <row r="2447" spans="3:3" x14ac:dyDescent="0.15">
      <c r="C2447" s="16"/>
    </row>
    <row r="2448" spans="3:3" x14ac:dyDescent="0.15">
      <c r="C2448" s="16"/>
    </row>
    <row r="2449" spans="3:3" x14ac:dyDescent="0.15">
      <c r="C2449" s="16"/>
    </row>
    <row r="2450" spans="3:3" x14ac:dyDescent="0.15">
      <c r="C2450" s="16"/>
    </row>
    <row r="2451" spans="3:3" x14ac:dyDescent="0.15">
      <c r="C2451" s="16"/>
    </row>
    <row r="2452" spans="3:3" x14ac:dyDescent="0.15">
      <c r="C2452" s="16"/>
    </row>
    <row r="2453" spans="3:3" x14ac:dyDescent="0.15">
      <c r="C2453" s="16"/>
    </row>
    <row r="2454" spans="3:3" x14ac:dyDescent="0.15">
      <c r="C2454" s="16"/>
    </row>
    <row r="2455" spans="3:3" x14ac:dyDescent="0.15">
      <c r="C2455" s="16"/>
    </row>
    <row r="2456" spans="3:3" x14ac:dyDescent="0.15">
      <c r="C2456" s="16"/>
    </row>
    <row r="2457" spans="3:3" x14ac:dyDescent="0.15">
      <c r="C2457" s="16"/>
    </row>
    <row r="2458" spans="3:3" x14ac:dyDescent="0.15">
      <c r="C2458" s="16"/>
    </row>
    <row r="2459" spans="3:3" x14ac:dyDescent="0.15">
      <c r="C2459" s="16"/>
    </row>
    <row r="2460" spans="3:3" x14ac:dyDescent="0.15">
      <c r="C2460" s="16"/>
    </row>
    <row r="2461" spans="3:3" x14ac:dyDescent="0.15">
      <c r="C2461" s="16"/>
    </row>
    <row r="2462" spans="3:3" x14ac:dyDescent="0.15">
      <c r="C2462" s="16"/>
    </row>
    <row r="2463" spans="3:3" x14ac:dyDescent="0.15">
      <c r="C2463" s="16"/>
    </row>
    <row r="2464" spans="3:3" x14ac:dyDescent="0.15">
      <c r="C2464" s="16"/>
    </row>
    <row r="2465" spans="3:3" x14ac:dyDescent="0.15">
      <c r="C2465" s="16"/>
    </row>
    <row r="2466" spans="3:3" x14ac:dyDescent="0.15">
      <c r="C2466" s="16"/>
    </row>
    <row r="2467" spans="3:3" x14ac:dyDescent="0.15">
      <c r="C2467" s="16"/>
    </row>
    <row r="2468" spans="3:3" x14ac:dyDescent="0.15">
      <c r="C2468" s="16"/>
    </row>
    <row r="2469" spans="3:3" x14ac:dyDescent="0.15">
      <c r="C2469" s="16"/>
    </row>
    <row r="2470" spans="3:3" x14ac:dyDescent="0.15">
      <c r="C2470" s="16"/>
    </row>
    <row r="2471" spans="3:3" x14ac:dyDescent="0.15">
      <c r="C2471" s="16"/>
    </row>
    <row r="2472" spans="3:3" x14ac:dyDescent="0.15">
      <c r="C2472" s="16"/>
    </row>
    <row r="2473" spans="3:3" x14ac:dyDescent="0.15">
      <c r="C2473" s="16"/>
    </row>
    <row r="2474" spans="3:3" x14ac:dyDescent="0.15">
      <c r="C2474" s="16"/>
    </row>
    <row r="2475" spans="3:3" x14ac:dyDescent="0.15">
      <c r="C2475" s="16"/>
    </row>
    <row r="2476" spans="3:3" x14ac:dyDescent="0.15">
      <c r="C2476" s="16"/>
    </row>
    <row r="2477" spans="3:3" x14ac:dyDescent="0.15">
      <c r="C2477" s="16"/>
    </row>
    <row r="2478" spans="3:3" x14ac:dyDescent="0.15">
      <c r="C2478" s="16"/>
    </row>
    <row r="2479" spans="3:3" x14ac:dyDescent="0.15">
      <c r="C2479" s="16"/>
    </row>
    <row r="2480" spans="3:3" x14ac:dyDescent="0.15">
      <c r="C2480" s="16"/>
    </row>
    <row r="2481" spans="3:3" x14ac:dyDescent="0.15">
      <c r="C2481" s="16"/>
    </row>
    <row r="2482" spans="3:3" x14ac:dyDescent="0.15">
      <c r="C2482" s="16"/>
    </row>
    <row r="2483" spans="3:3" x14ac:dyDescent="0.15">
      <c r="C2483" s="16"/>
    </row>
    <row r="2484" spans="3:3" x14ac:dyDescent="0.15">
      <c r="C2484" s="16"/>
    </row>
    <row r="2485" spans="3:3" x14ac:dyDescent="0.15">
      <c r="C2485" s="16"/>
    </row>
    <row r="2486" spans="3:3" x14ac:dyDescent="0.15">
      <c r="C2486" s="16"/>
    </row>
    <row r="2487" spans="3:3" x14ac:dyDescent="0.15">
      <c r="C2487" s="16"/>
    </row>
    <row r="2488" spans="3:3" x14ac:dyDescent="0.15">
      <c r="C2488" s="16"/>
    </row>
    <row r="2489" spans="3:3" x14ac:dyDescent="0.15">
      <c r="C2489" s="16"/>
    </row>
    <row r="2490" spans="3:3" x14ac:dyDescent="0.15">
      <c r="C2490" s="16"/>
    </row>
    <row r="2491" spans="3:3" x14ac:dyDescent="0.15">
      <c r="C2491" s="16"/>
    </row>
    <row r="2492" spans="3:3" x14ac:dyDescent="0.15">
      <c r="C2492" s="16"/>
    </row>
    <row r="2493" spans="3:3" x14ac:dyDescent="0.15">
      <c r="C2493" s="16"/>
    </row>
    <row r="2494" spans="3:3" x14ac:dyDescent="0.15">
      <c r="C2494" s="16"/>
    </row>
    <row r="2495" spans="3:3" x14ac:dyDescent="0.15">
      <c r="C2495" s="16"/>
    </row>
    <row r="2496" spans="3:3" x14ac:dyDescent="0.15">
      <c r="C2496" s="16"/>
    </row>
    <row r="2497" spans="3:3" x14ac:dyDescent="0.15">
      <c r="C2497" s="16"/>
    </row>
    <row r="2498" spans="3:3" x14ac:dyDescent="0.15">
      <c r="C2498" s="16"/>
    </row>
    <row r="2499" spans="3:3" x14ac:dyDescent="0.15">
      <c r="C2499" s="16"/>
    </row>
    <row r="2500" spans="3:3" x14ac:dyDescent="0.15">
      <c r="C2500" s="16"/>
    </row>
    <row r="2501" spans="3:3" x14ac:dyDescent="0.15">
      <c r="C2501" s="16"/>
    </row>
    <row r="2502" spans="3:3" x14ac:dyDescent="0.15">
      <c r="C2502" s="16"/>
    </row>
    <row r="2503" spans="3:3" x14ac:dyDescent="0.15">
      <c r="C2503" s="16"/>
    </row>
    <row r="2504" spans="3:3" x14ac:dyDescent="0.15">
      <c r="C2504" s="16"/>
    </row>
    <row r="2505" spans="3:3" x14ac:dyDescent="0.15">
      <c r="C2505" s="16"/>
    </row>
    <row r="2506" spans="3:3" x14ac:dyDescent="0.15">
      <c r="C2506" s="16"/>
    </row>
    <row r="2507" spans="3:3" x14ac:dyDescent="0.15">
      <c r="C2507" s="16"/>
    </row>
    <row r="2508" spans="3:3" x14ac:dyDescent="0.15">
      <c r="C2508" s="16"/>
    </row>
    <row r="2509" spans="3:3" x14ac:dyDescent="0.15">
      <c r="C2509" s="16"/>
    </row>
    <row r="2510" spans="3:3" x14ac:dyDescent="0.15">
      <c r="C2510" s="16"/>
    </row>
    <row r="2511" spans="3:3" x14ac:dyDescent="0.15">
      <c r="C2511" s="16"/>
    </row>
    <row r="2512" spans="3:3" x14ac:dyDescent="0.15">
      <c r="C2512" s="16"/>
    </row>
    <row r="2513" spans="3:3" x14ac:dyDescent="0.15">
      <c r="C2513" s="16"/>
    </row>
    <row r="2514" spans="3:3" x14ac:dyDescent="0.15">
      <c r="C2514" s="16"/>
    </row>
    <row r="2515" spans="3:3" x14ac:dyDescent="0.15">
      <c r="C2515" s="16"/>
    </row>
    <row r="2516" spans="3:3" x14ac:dyDescent="0.15">
      <c r="C2516" s="16"/>
    </row>
    <row r="2517" spans="3:3" x14ac:dyDescent="0.15">
      <c r="C2517" s="16"/>
    </row>
    <row r="2518" spans="3:3" x14ac:dyDescent="0.15">
      <c r="C2518" s="16"/>
    </row>
    <row r="2519" spans="3:3" x14ac:dyDescent="0.15">
      <c r="C2519" s="16"/>
    </row>
    <row r="2520" spans="3:3" x14ac:dyDescent="0.15">
      <c r="C2520" s="16"/>
    </row>
    <row r="2521" spans="3:3" x14ac:dyDescent="0.15">
      <c r="C2521" s="16"/>
    </row>
    <row r="2522" spans="3:3" x14ac:dyDescent="0.15">
      <c r="C2522" s="16"/>
    </row>
    <row r="2523" spans="3:3" x14ac:dyDescent="0.15">
      <c r="C2523" s="16"/>
    </row>
    <row r="2524" spans="3:3" x14ac:dyDescent="0.15">
      <c r="C2524" s="16"/>
    </row>
    <row r="2525" spans="3:3" x14ac:dyDescent="0.15">
      <c r="C2525" s="16"/>
    </row>
    <row r="2526" spans="3:3" x14ac:dyDescent="0.15">
      <c r="C2526" s="16"/>
    </row>
    <row r="2527" spans="3:3" x14ac:dyDescent="0.15">
      <c r="C2527" s="16"/>
    </row>
    <row r="2528" spans="3:3" x14ac:dyDescent="0.15">
      <c r="C2528" s="16"/>
    </row>
    <row r="2529" spans="3:3" x14ac:dyDescent="0.15">
      <c r="C2529" s="16"/>
    </row>
    <row r="2530" spans="3:3" x14ac:dyDescent="0.15">
      <c r="C2530" s="16"/>
    </row>
    <row r="2531" spans="3:3" x14ac:dyDescent="0.15">
      <c r="C2531" s="16"/>
    </row>
    <row r="2532" spans="3:3" x14ac:dyDescent="0.15">
      <c r="C2532" s="16"/>
    </row>
    <row r="2533" spans="3:3" x14ac:dyDescent="0.15">
      <c r="C2533" s="16"/>
    </row>
    <row r="2534" spans="3:3" x14ac:dyDescent="0.15">
      <c r="C2534" s="16"/>
    </row>
    <row r="2535" spans="3:3" x14ac:dyDescent="0.15">
      <c r="C2535" s="16"/>
    </row>
    <row r="2536" spans="3:3" x14ac:dyDescent="0.15">
      <c r="C2536" s="16"/>
    </row>
    <row r="2537" spans="3:3" x14ac:dyDescent="0.15">
      <c r="C2537" s="16"/>
    </row>
    <row r="2538" spans="3:3" x14ac:dyDescent="0.15">
      <c r="C2538" s="16"/>
    </row>
    <row r="2539" spans="3:3" x14ac:dyDescent="0.15">
      <c r="C2539" s="16"/>
    </row>
    <row r="2540" spans="3:3" x14ac:dyDescent="0.15">
      <c r="C2540" s="16"/>
    </row>
    <row r="2541" spans="3:3" x14ac:dyDescent="0.15">
      <c r="C2541" s="16"/>
    </row>
    <row r="2542" spans="3:3" x14ac:dyDescent="0.15">
      <c r="C2542" s="16"/>
    </row>
    <row r="2543" spans="3:3" x14ac:dyDescent="0.15">
      <c r="C2543" s="16"/>
    </row>
    <row r="2544" spans="3:3" x14ac:dyDescent="0.15">
      <c r="C2544" s="16"/>
    </row>
    <row r="2545" spans="3:3" x14ac:dyDescent="0.15">
      <c r="C2545" s="16"/>
    </row>
    <row r="2546" spans="3:3" x14ac:dyDescent="0.15">
      <c r="C2546" s="16"/>
    </row>
    <row r="2547" spans="3:3" x14ac:dyDescent="0.15">
      <c r="C2547" s="16"/>
    </row>
    <row r="2548" spans="3:3" x14ac:dyDescent="0.15">
      <c r="C2548" s="16"/>
    </row>
    <row r="2549" spans="3:3" x14ac:dyDescent="0.15">
      <c r="C2549" s="16"/>
    </row>
    <row r="2550" spans="3:3" x14ac:dyDescent="0.15">
      <c r="C2550" s="16"/>
    </row>
    <row r="2551" spans="3:3" x14ac:dyDescent="0.15">
      <c r="C2551" s="16"/>
    </row>
    <row r="2552" spans="3:3" x14ac:dyDescent="0.15">
      <c r="C2552" s="16"/>
    </row>
    <row r="2553" spans="3:3" x14ac:dyDescent="0.15">
      <c r="C2553" s="16"/>
    </row>
    <row r="2554" spans="3:3" x14ac:dyDescent="0.15">
      <c r="C2554" s="16"/>
    </row>
    <row r="2555" spans="3:3" x14ac:dyDescent="0.15">
      <c r="C2555" s="16"/>
    </row>
    <row r="2556" spans="3:3" x14ac:dyDescent="0.15">
      <c r="C2556" s="16"/>
    </row>
    <row r="2557" spans="3:3" x14ac:dyDescent="0.15">
      <c r="C2557" s="16"/>
    </row>
    <row r="2558" spans="3:3" x14ac:dyDescent="0.15">
      <c r="C2558" s="16"/>
    </row>
    <row r="2559" spans="3:3" x14ac:dyDescent="0.15">
      <c r="C2559" s="16"/>
    </row>
    <row r="2560" spans="3:3" x14ac:dyDescent="0.15">
      <c r="C2560" s="16"/>
    </row>
    <row r="2561" spans="3:3" x14ac:dyDescent="0.15">
      <c r="C2561" s="16"/>
    </row>
    <row r="2562" spans="3:3" x14ac:dyDescent="0.15">
      <c r="C2562" s="16"/>
    </row>
    <row r="2563" spans="3:3" x14ac:dyDescent="0.15">
      <c r="C2563" s="16"/>
    </row>
    <row r="2564" spans="3:3" x14ac:dyDescent="0.15">
      <c r="C2564" s="16"/>
    </row>
    <row r="2565" spans="3:3" x14ac:dyDescent="0.15">
      <c r="C2565" s="16"/>
    </row>
    <row r="2566" spans="3:3" x14ac:dyDescent="0.15">
      <c r="C2566" s="16"/>
    </row>
    <row r="2567" spans="3:3" x14ac:dyDescent="0.15">
      <c r="C2567" s="16"/>
    </row>
    <row r="2568" spans="3:3" x14ac:dyDescent="0.15">
      <c r="C2568" s="16"/>
    </row>
    <row r="2569" spans="3:3" x14ac:dyDescent="0.15">
      <c r="C2569" s="16"/>
    </row>
    <row r="2570" spans="3:3" x14ac:dyDescent="0.15">
      <c r="C2570" s="16"/>
    </row>
    <row r="2571" spans="3:3" x14ac:dyDescent="0.15">
      <c r="C2571" s="16"/>
    </row>
    <row r="2572" spans="3:3" x14ac:dyDescent="0.15">
      <c r="C2572" s="16"/>
    </row>
    <row r="2573" spans="3:3" x14ac:dyDescent="0.15">
      <c r="C2573" s="16"/>
    </row>
    <row r="2574" spans="3:3" x14ac:dyDescent="0.15">
      <c r="C2574" s="16"/>
    </row>
    <row r="2575" spans="3:3" x14ac:dyDescent="0.15">
      <c r="C2575" s="16"/>
    </row>
    <row r="2576" spans="3:3" x14ac:dyDescent="0.15">
      <c r="C2576" s="16"/>
    </row>
    <row r="2577" spans="3:3" x14ac:dyDescent="0.15">
      <c r="C2577" s="16"/>
    </row>
    <row r="2578" spans="3:3" x14ac:dyDescent="0.15">
      <c r="C2578" s="16"/>
    </row>
    <row r="2579" spans="3:3" x14ac:dyDescent="0.15">
      <c r="C2579" s="16"/>
    </row>
    <row r="2580" spans="3:3" x14ac:dyDescent="0.15">
      <c r="C2580" s="16"/>
    </row>
    <row r="2581" spans="3:3" x14ac:dyDescent="0.15">
      <c r="C2581" s="16"/>
    </row>
    <row r="2582" spans="3:3" x14ac:dyDescent="0.15">
      <c r="C2582" s="16"/>
    </row>
    <row r="2583" spans="3:3" x14ac:dyDescent="0.15">
      <c r="C2583" s="16"/>
    </row>
    <row r="2584" spans="3:3" x14ac:dyDescent="0.15">
      <c r="C2584" s="16"/>
    </row>
    <row r="2585" spans="3:3" x14ac:dyDescent="0.15">
      <c r="C2585" s="16"/>
    </row>
    <row r="2586" spans="3:3" x14ac:dyDescent="0.15">
      <c r="C2586" s="16"/>
    </row>
    <row r="2587" spans="3:3" x14ac:dyDescent="0.15">
      <c r="C2587" s="16"/>
    </row>
    <row r="2588" spans="3:3" x14ac:dyDescent="0.15">
      <c r="C2588" s="16"/>
    </row>
    <row r="2589" spans="3:3" x14ac:dyDescent="0.15">
      <c r="C2589" s="16"/>
    </row>
    <row r="2590" spans="3:3" x14ac:dyDescent="0.15">
      <c r="C2590" s="16"/>
    </row>
    <row r="2591" spans="3:3" x14ac:dyDescent="0.15">
      <c r="C2591" s="16"/>
    </row>
    <row r="2592" spans="3:3" x14ac:dyDescent="0.15">
      <c r="C2592" s="16"/>
    </row>
    <row r="2593" spans="3:3" x14ac:dyDescent="0.15">
      <c r="C2593" s="16"/>
    </row>
    <row r="2594" spans="3:3" x14ac:dyDescent="0.15">
      <c r="C2594" s="16"/>
    </row>
    <row r="2595" spans="3:3" x14ac:dyDescent="0.15">
      <c r="C2595" s="16"/>
    </row>
    <row r="2596" spans="3:3" x14ac:dyDescent="0.15">
      <c r="C2596" s="16"/>
    </row>
    <row r="2597" spans="3:3" x14ac:dyDescent="0.15">
      <c r="C2597" s="16"/>
    </row>
    <row r="2598" spans="3:3" x14ac:dyDescent="0.15">
      <c r="C2598" s="16"/>
    </row>
    <row r="2599" spans="3:3" x14ac:dyDescent="0.15">
      <c r="C2599" s="16"/>
    </row>
    <row r="2600" spans="3:3" x14ac:dyDescent="0.15">
      <c r="C2600" s="16"/>
    </row>
    <row r="2601" spans="3:3" x14ac:dyDescent="0.15">
      <c r="C2601" s="16"/>
    </row>
    <row r="2602" spans="3:3" x14ac:dyDescent="0.15">
      <c r="C2602" s="16"/>
    </row>
    <row r="2603" spans="3:3" x14ac:dyDescent="0.15">
      <c r="C2603" s="16"/>
    </row>
    <row r="2604" spans="3:3" x14ac:dyDescent="0.15">
      <c r="C2604" s="16"/>
    </row>
    <row r="2605" spans="3:3" x14ac:dyDescent="0.15">
      <c r="C2605" s="16"/>
    </row>
    <row r="2606" spans="3:3" x14ac:dyDescent="0.15">
      <c r="C2606" s="16"/>
    </row>
    <row r="2607" spans="3:3" x14ac:dyDescent="0.15">
      <c r="C2607" s="16"/>
    </row>
    <row r="2608" spans="3:3" x14ac:dyDescent="0.15">
      <c r="C2608" s="16"/>
    </row>
    <row r="2609" spans="3:3" x14ac:dyDescent="0.15">
      <c r="C2609" s="16"/>
    </row>
    <row r="2610" spans="3:3" x14ac:dyDescent="0.15">
      <c r="C2610" s="16"/>
    </row>
    <row r="2611" spans="3:3" x14ac:dyDescent="0.15">
      <c r="C2611" s="16"/>
    </row>
    <row r="2612" spans="3:3" x14ac:dyDescent="0.15">
      <c r="C2612" s="16"/>
    </row>
    <row r="2613" spans="3:3" x14ac:dyDescent="0.15">
      <c r="C2613" s="16"/>
    </row>
    <row r="2614" spans="3:3" x14ac:dyDescent="0.15">
      <c r="C2614" s="16"/>
    </row>
    <row r="2615" spans="3:3" x14ac:dyDescent="0.15">
      <c r="C2615" s="16"/>
    </row>
    <row r="2616" spans="3:3" x14ac:dyDescent="0.15">
      <c r="C2616" s="16"/>
    </row>
    <row r="2617" spans="3:3" x14ac:dyDescent="0.15">
      <c r="C2617" s="16"/>
    </row>
    <row r="2618" spans="3:3" x14ac:dyDescent="0.15">
      <c r="C2618" s="16"/>
    </row>
    <row r="2619" spans="3:3" x14ac:dyDescent="0.15">
      <c r="C2619" s="16"/>
    </row>
    <row r="2620" spans="3:3" x14ac:dyDescent="0.15">
      <c r="C2620" s="16"/>
    </row>
    <row r="2621" spans="3:3" x14ac:dyDescent="0.15">
      <c r="C2621" s="16"/>
    </row>
    <row r="2622" spans="3:3" x14ac:dyDescent="0.15">
      <c r="C2622" s="16"/>
    </row>
    <row r="2623" spans="3:3" x14ac:dyDescent="0.15">
      <c r="C2623" s="16"/>
    </row>
    <row r="2624" spans="3:3" x14ac:dyDescent="0.15">
      <c r="C2624" s="16"/>
    </row>
    <row r="2625" spans="3:3" x14ac:dyDescent="0.15">
      <c r="C2625" s="16"/>
    </row>
    <row r="2626" spans="3:3" x14ac:dyDescent="0.15">
      <c r="C2626" s="16"/>
    </row>
    <row r="2627" spans="3:3" x14ac:dyDescent="0.15">
      <c r="C2627" s="16"/>
    </row>
    <row r="2628" spans="3:3" x14ac:dyDescent="0.15">
      <c r="C2628" s="16"/>
    </row>
    <row r="2629" spans="3:3" x14ac:dyDescent="0.15">
      <c r="C2629" s="16"/>
    </row>
    <row r="2630" spans="3:3" x14ac:dyDescent="0.15">
      <c r="C2630" s="16"/>
    </row>
    <row r="2631" spans="3:3" x14ac:dyDescent="0.15">
      <c r="C2631" s="16"/>
    </row>
    <row r="2632" spans="3:3" x14ac:dyDescent="0.15">
      <c r="C2632" s="16"/>
    </row>
    <row r="2633" spans="3:3" x14ac:dyDescent="0.15">
      <c r="C2633" s="16"/>
    </row>
    <row r="2634" spans="3:3" x14ac:dyDescent="0.15">
      <c r="C2634" s="16"/>
    </row>
    <row r="2635" spans="3:3" x14ac:dyDescent="0.15">
      <c r="C2635" s="16"/>
    </row>
    <row r="2636" spans="3:3" x14ac:dyDescent="0.15">
      <c r="C2636" s="16"/>
    </row>
    <row r="2637" spans="3:3" x14ac:dyDescent="0.15">
      <c r="C2637" s="16"/>
    </row>
    <row r="2638" spans="3:3" x14ac:dyDescent="0.15">
      <c r="C2638" s="16"/>
    </row>
    <row r="2639" spans="3:3" x14ac:dyDescent="0.15">
      <c r="C2639" s="16"/>
    </row>
    <row r="2640" spans="3:3" x14ac:dyDescent="0.15">
      <c r="C2640" s="16"/>
    </row>
    <row r="2641" spans="3:3" x14ac:dyDescent="0.15">
      <c r="C2641" s="16"/>
    </row>
    <row r="2642" spans="3:3" x14ac:dyDescent="0.15">
      <c r="C2642" s="16"/>
    </row>
    <row r="2643" spans="3:3" x14ac:dyDescent="0.15">
      <c r="C2643" s="16"/>
    </row>
    <row r="2644" spans="3:3" x14ac:dyDescent="0.15">
      <c r="C2644" s="16"/>
    </row>
    <row r="2645" spans="3:3" x14ac:dyDescent="0.15">
      <c r="C2645" s="16"/>
    </row>
    <row r="2646" spans="3:3" x14ac:dyDescent="0.15">
      <c r="C2646" s="16"/>
    </row>
    <row r="2647" spans="3:3" x14ac:dyDescent="0.15">
      <c r="C2647" s="16"/>
    </row>
    <row r="2648" spans="3:3" x14ac:dyDescent="0.15">
      <c r="C2648" s="16"/>
    </row>
    <row r="2649" spans="3:3" x14ac:dyDescent="0.15">
      <c r="C2649" s="16"/>
    </row>
    <row r="2650" spans="3:3" x14ac:dyDescent="0.15">
      <c r="C2650" s="16"/>
    </row>
    <row r="2651" spans="3:3" x14ac:dyDescent="0.15">
      <c r="C2651" s="16"/>
    </row>
    <row r="2652" spans="3:3" x14ac:dyDescent="0.15">
      <c r="C2652" s="16"/>
    </row>
    <row r="2653" spans="3:3" x14ac:dyDescent="0.15">
      <c r="C2653" s="16"/>
    </row>
    <row r="2654" spans="3:3" x14ac:dyDescent="0.15">
      <c r="C2654" s="16"/>
    </row>
    <row r="2655" spans="3:3" x14ac:dyDescent="0.15">
      <c r="C2655" s="16"/>
    </row>
    <row r="2656" spans="3:3" x14ac:dyDescent="0.15">
      <c r="C2656" s="16"/>
    </row>
    <row r="2657" spans="3:3" x14ac:dyDescent="0.15">
      <c r="C2657" s="16"/>
    </row>
    <row r="2658" spans="3:3" x14ac:dyDescent="0.15">
      <c r="C2658" s="16"/>
    </row>
    <row r="2659" spans="3:3" x14ac:dyDescent="0.15">
      <c r="C2659" s="16"/>
    </row>
    <row r="2660" spans="3:3" x14ac:dyDescent="0.15">
      <c r="C2660" s="16"/>
    </row>
    <row r="2661" spans="3:3" x14ac:dyDescent="0.15">
      <c r="C2661" s="16"/>
    </row>
    <row r="2662" spans="3:3" x14ac:dyDescent="0.15">
      <c r="C2662" s="16"/>
    </row>
    <row r="2663" spans="3:3" x14ac:dyDescent="0.15">
      <c r="C2663" s="16"/>
    </row>
    <row r="2664" spans="3:3" x14ac:dyDescent="0.15">
      <c r="C2664" s="16"/>
    </row>
    <row r="2665" spans="3:3" x14ac:dyDescent="0.15">
      <c r="C2665" s="16"/>
    </row>
    <row r="2666" spans="3:3" x14ac:dyDescent="0.15">
      <c r="C2666" s="16"/>
    </row>
    <row r="2667" spans="3:3" x14ac:dyDescent="0.15">
      <c r="C2667" s="16"/>
    </row>
    <row r="2668" spans="3:3" x14ac:dyDescent="0.15">
      <c r="C2668" s="16"/>
    </row>
    <row r="2669" spans="3:3" x14ac:dyDescent="0.15">
      <c r="C2669" s="16"/>
    </row>
    <row r="2670" spans="3:3" x14ac:dyDescent="0.15">
      <c r="C2670" s="16"/>
    </row>
    <row r="2671" spans="3:3" x14ac:dyDescent="0.15">
      <c r="C2671" s="16"/>
    </row>
    <row r="2672" spans="3:3" x14ac:dyDescent="0.15">
      <c r="C2672" s="16"/>
    </row>
    <row r="2673" spans="3:3" x14ac:dyDescent="0.15">
      <c r="C2673" s="16"/>
    </row>
    <row r="2674" spans="3:3" x14ac:dyDescent="0.15">
      <c r="C2674" s="16"/>
    </row>
    <row r="2675" spans="3:3" x14ac:dyDescent="0.15">
      <c r="C2675" s="16"/>
    </row>
    <row r="2676" spans="3:3" x14ac:dyDescent="0.15">
      <c r="C2676" s="16"/>
    </row>
    <row r="2677" spans="3:3" x14ac:dyDescent="0.15">
      <c r="C2677" s="16"/>
    </row>
    <row r="2678" spans="3:3" x14ac:dyDescent="0.15">
      <c r="C2678" s="16"/>
    </row>
    <row r="2679" spans="3:3" x14ac:dyDescent="0.15">
      <c r="C2679" s="16"/>
    </row>
    <row r="2680" spans="3:3" x14ac:dyDescent="0.15">
      <c r="C2680" s="16"/>
    </row>
    <row r="2681" spans="3:3" x14ac:dyDescent="0.15">
      <c r="C2681" s="16"/>
    </row>
    <row r="2682" spans="3:3" x14ac:dyDescent="0.15">
      <c r="C2682" s="16"/>
    </row>
    <row r="2683" spans="3:3" x14ac:dyDescent="0.15">
      <c r="C2683" s="16"/>
    </row>
    <row r="2684" spans="3:3" x14ac:dyDescent="0.15">
      <c r="C2684" s="16"/>
    </row>
    <row r="2685" spans="3:3" x14ac:dyDescent="0.15">
      <c r="C2685" s="16"/>
    </row>
    <row r="2686" spans="3:3" x14ac:dyDescent="0.15">
      <c r="C2686" s="16"/>
    </row>
    <row r="2687" spans="3:3" x14ac:dyDescent="0.15">
      <c r="C2687" s="16"/>
    </row>
    <row r="2688" spans="3:3" x14ac:dyDescent="0.15">
      <c r="C2688" s="16"/>
    </row>
    <row r="2689" spans="3:3" x14ac:dyDescent="0.15">
      <c r="C2689" s="16"/>
    </row>
    <row r="2690" spans="3:3" x14ac:dyDescent="0.15">
      <c r="C2690" s="16"/>
    </row>
    <row r="2691" spans="3:3" x14ac:dyDescent="0.15">
      <c r="C2691" s="16"/>
    </row>
    <row r="2692" spans="3:3" x14ac:dyDescent="0.15">
      <c r="C2692" s="16"/>
    </row>
    <row r="2693" spans="3:3" x14ac:dyDescent="0.15">
      <c r="C2693" s="16"/>
    </row>
    <row r="2694" spans="3:3" x14ac:dyDescent="0.15">
      <c r="C2694" s="16"/>
    </row>
    <row r="2695" spans="3:3" x14ac:dyDescent="0.15">
      <c r="C2695" s="16"/>
    </row>
    <row r="2696" spans="3:3" x14ac:dyDescent="0.15">
      <c r="C2696" s="16"/>
    </row>
    <row r="2697" spans="3:3" x14ac:dyDescent="0.15">
      <c r="C2697" s="16"/>
    </row>
    <row r="2698" spans="3:3" x14ac:dyDescent="0.15">
      <c r="C2698" s="16"/>
    </row>
    <row r="2699" spans="3:3" x14ac:dyDescent="0.15">
      <c r="C2699" s="16"/>
    </row>
    <row r="2700" spans="3:3" x14ac:dyDescent="0.15">
      <c r="C2700" s="16"/>
    </row>
    <row r="2701" spans="3:3" x14ac:dyDescent="0.15">
      <c r="C2701" s="16"/>
    </row>
    <row r="2702" spans="3:3" x14ac:dyDescent="0.15">
      <c r="C2702" s="16"/>
    </row>
    <row r="2703" spans="3:3" x14ac:dyDescent="0.15">
      <c r="C2703" s="16"/>
    </row>
    <row r="2704" spans="3:3" x14ac:dyDescent="0.15">
      <c r="C2704" s="16"/>
    </row>
    <row r="2705" spans="3:3" x14ac:dyDescent="0.15">
      <c r="C2705" s="16"/>
    </row>
    <row r="2706" spans="3:3" x14ac:dyDescent="0.15">
      <c r="C2706" s="16"/>
    </row>
    <row r="2707" spans="3:3" x14ac:dyDescent="0.15">
      <c r="C2707" s="16"/>
    </row>
    <row r="2708" spans="3:3" x14ac:dyDescent="0.15">
      <c r="C2708" s="16"/>
    </row>
    <row r="2709" spans="3:3" x14ac:dyDescent="0.15">
      <c r="C2709" s="16"/>
    </row>
    <row r="2710" spans="3:3" x14ac:dyDescent="0.15">
      <c r="C2710" s="16"/>
    </row>
    <row r="2711" spans="3:3" x14ac:dyDescent="0.15">
      <c r="C2711" s="16"/>
    </row>
    <row r="2712" spans="3:3" x14ac:dyDescent="0.15">
      <c r="C2712" s="16"/>
    </row>
    <row r="2713" spans="3:3" x14ac:dyDescent="0.15">
      <c r="C2713" s="16"/>
    </row>
    <row r="2714" spans="3:3" x14ac:dyDescent="0.15">
      <c r="C2714" s="16"/>
    </row>
    <row r="2715" spans="3:3" x14ac:dyDescent="0.15">
      <c r="C2715" s="16"/>
    </row>
    <row r="2716" spans="3:3" x14ac:dyDescent="0.15">
      <c r="C2716" s="16"/>
    </row>
    <row r="2717" spans="3:3" x14ac:dyDescent="0.15">
      <c r="C2717" s="16"/>
    </row>
    <row r="2718" spans="3:3" x14ac:dyDescent="0.15">
      <c r="C2718" s="16"/>
    </row>
    <row r="2719" spans="3:3" x14ac:dyDescent="0.15">
      <c r="C2719" s="16"/>
    </row>
    <row r="2720" spans="3:3" x14ac:dyDescent="0.15">
      <c r="C2720" s="16"/>
    </row>
    <row r="2721" spans="3:3" x14ac:dyDescent="0.15">
      <c r="C2721" s="16"/>
    </row>
    <row r="2722" spans="3:3" x14ac:dyDescent="0.15">
      <c r="C2722" s="16"/>
    </row>
    <row r="2723" spans="3:3" x14ac:dyDescent="0.15">
      <c r="C2723" s="16"/>
    </row>
    <row r="2724" spans="3:3" x14ac:dyDescent="0.15">
      <c r="C2724" s="16"/>
    </row>
    <row r="2725" spans="3:3" x14ac:dyDescent="0.15">
      <c r="C2725" s="16"/>
    </row>
    <row r="2726" spans="3:3" x14ac:dyDescent="0.15">
      <c r="C2726" s="16"/>
    </row>
    <row r="2727" spans="3:3" x14ac:dyDescent="0.15">
      <c r="C2727" s="16"/>
    </row>
    <row r="2728" spans="3:3" x14ac:dyDescent="0.15">
      <c r="C2728" s="16"/>
    </row>
    <row r="2729" spans="3:3" x14ac:dyDescent="0.15">
      <c r="C2729" s="16"/>
    </row>
    <row r="2730" spans="3:3" x14ac:dyDescent="0.15">
      <c r="C2730" s="16"/>
    </row>
    <row r="2731" spans="3:3" x14ac:dyDescent="0.15">
      <c r="C2731" s="16"/>
    </row>
    <row r="2732" spans="3:3" x14ac:dyDescent="0.15">
      <c r="C2732" s="16"/>
    </row>
    <row r="2733" spans="3:3" x14ac:dyDescent="0.15">
      <c r="C2733" s="16"/>
    </row>
    <row r="2734" spans="3:3" x14ac:dyDescent="0.15">
      <c r="C2734" s="16"/>
    </row>
    <row r="2735" spans="3:3" x14ac:dyDescent="0.15">
      <c r="C2735" s="16"/>
    </row>
    <row r="2736" spans="3:3" x14ac:dyDescent="0.15">
      <c r="C2736" s="16"/>
    </row>
    <row r="2737" spans="3:3" x14ac:dyDescent="0.15">
      <c r="C2737" s="16"/>
    </row>
    <row r="2738" spans="3:3" x14ac:dyDescent="0.15">
      <c r="C2738" s="16"/>
    </row>
    <row r="2739" spans="3:3" x14ac:dyDescent="0.15">
      <c r="C2739" s="16"/>
    </row>
    <row r="2740" spans="3:3" x14ac:dyDescent="0.15">
      <c r="C2740" s="16"/>
    </row>
    <row r="2741" spans="3:3" x14ac:dyDescent="0.15">
      <c r="C2741" s="16"/>
    </row>
    <row r="2742" spans="3:3" x14ac:dyDescent="0.15">
      <c r="C2742" s="16"/>
    </row>
    <row r="2743" spans="3:3" x14ac:dyDescent="0.15">
      <c r="C2743" s="16"/>
    </row>
    <row r="2744" spans="3:3" x14ac:dyDescent="0.15">
      <c r="C2744" s="16"/>
    </row>
    <row r="2745" spans="3:3" x14ac:dyDescent="0.15">
      <c r="C2745" s="16"/>
    </row>
    <row r="2746" spans="3:3" x14ac:dyDescent="0.15">
      <c r="C2746" s="16"/>
    </row>
    <row r="2747" spans="3:3" x14ac:dyDescent="0.15">
      <c r="C2747" s="16"/>
    </row>
    <row r="2748" spans="3:3" x14ac:dyDescent="0.15">
      <c r="C2748" s="16"/>
    </row>
    <row r="2749" spans="3:3" x14ac:dyDescent="0.15">
      <c r="C2749" s="16"/>
    </row>
    <row r="2750" spans="3:3" x14ac:dyDescent="0.15">
      <c r="C2750" s="16"/>
    </row>
    <row r="2751" spans="3:3" x14ac:dyDescent="0.15">
      <c r="C2751" s="16"/>
    </row>
    <row r="2752" spans="3:3" x14ac:dyDescent="0.15">
      <c r="C2752" s="16"/>
    </row>
    <row r="2753" spans="3:3" x14ac:dyDescent="0.15">
      <c r="C2753" s="16"/>
    </row>
    <row r="2754" spans="3:3" x14ac:dyDescent="0.15">
      <c r="C2754" s="16"/>
    </row>
    <row r="2755" spans="3:3" x14ac:dyDescent="0.15">
      <c r="C2755" s="16"/>
    </row>
    <row r="2756" spans="3:3" x14ac:dyDescent="0.15">
      <c r="C2756" s="16"/>
    </row>
    <row r="2757" spans="3:3" x14ac:dyDescent="0.15">
      <c r="C2757" s="16"/>
    </row>
    <row r="2758" spans="3:3" x14ac:dyDescent="0.15">
      <c r="C2758" s="16"/>
    </row>
    <row r="2759" spans="3:3" x14ac:dyDescent="0.15">
      <c r="C2759" s="16"/>
    </row>
    <row r="2760" spans="3:3" x14ac:dyDescent="0.15">
      <c r="C2760" s="16"/>
    </row>
    <row r="2761" spans="3:3" x14ac:dyDescent="0.15">
      <c r="C2761" s="16"/>
    </row>
    <row r="2762" spans="3:3" x14ac:dyDescent="0.15">
      <c r="C2762" s="16"/>
    </row>
    <row r="2763" spans="3:3" x14ac:dyDescent="0.15">
      <c r="C2763" s="16"/>
    </row>
    <row r="2764" spans="3:3" x14ac:dyDescent="0.15">
      <c r="C2764" s="16"/>
    </row>
    <row r="2765" spans="3:3" x14ac:dyDescent="0.15">
      <c r="C2765" s="16"/>
    </row>
    <row r="2766" spans="3:3" x14ac:dyDescent="0.15">
      <c r="C2766" s="16"/>
    </row>
    <row r="2767" spans="3:3" x14ac:dyDescent="0.15">
      <c r="C2767" s="16"/>
    </row>
    <row r="2768" spans="3:3" x14ac:dyDescent="0.15">
      <c r="C2768" s="16"/>
    </row>
    <row r="2769" spans="3:3" x14ac:dyDescent="0.15">
      <c r="C2769" s="16"/>
    </row>
    <row r="2770" spans="3:3" x14ac:dyDescent="0.15">
      <c r="C2770" s="16"/>
    </row>
    <row r="2771" spans="3:3" x14ac:dyDescent="0.15">
      <c r="C2771" s="16"/>
    </row>
    <row r="2772" spans="3:3" x14ac:dyDescent="0.15">
      <c r="C2772" s="16"/>
    </row>
    <row r="2773" spans="3:3" x14ac:dyDescent="0.15">
      <c r="C2773" s="16"/>
    </row>
    <row r="2774" spans="3:3" x14ac:dyDescent="0.15">
      <c r="C2774" s="16"/>
    </row>
    <row r="2775" spans="3:3" x14ac:dyDescent="0.15">
      <c r="C2775" s="16"/>
    </row>
    <row r="2776" spans="3:3" x14ac:dyDescent="0.15">
      <c r="C2776" s="16"/>
    </row>
    <row r="2777" spans="3:3" x14ac:dyDescent="0.15">
      <c r="C2777" s="16"/>
    </row>
    <row r="2778" spans="3:3" x14ac:dyDescent="0.15">
      <c r="C2778" s="16"/>
    </row>
    <row r="2779" spans="3:3" x14ac:dyDescent="0.15">
      <c r="C2779" s="16"/>
    </row>
    <row r="2780" spans="3:3" x14ac:dyDescent="0.15">
      <c r="C2780" s="16"/>
    </row>
    <row r="2781" spans="3:3" x14ac:dyDescent="0.15">
      <c r="C2781" s="16"/>
    </row>
    <row r="2782" spans="3:3" x14ac:dyDescent="0.15">
      <c r="C2782" s="16"/>
    </row>
    <row r="2783" spans="3:3" x14ac:dyDescent="0.15">
      <c r="C2783" s="16"/>
    </row>
    <row r="2784" spans="3:3" x14ac:dyDescent="0.15">
      <c r="C2784" s="16"/>
    </row>
    <row r="2785" spans="3:3" x14ac:dyDescent="0.15">
      <c r="C2785" s="16"/>
    </row>
    <row r="2786" spans="3:3" x14ac:dyDescent="0.15">
      <c r="C2786" s="16"/>
    </row>
    <row r="2787" spans="3:3" x14ac:dyDescent="0.15">
      <c r="C2787" s="16"/>
    </row>
    <row r="2788" spans="3:3" x14ac:dyDescent="0.15">
      <c r="C2788" s="16"/>
    </row>
    <row r="2789" spans="3:3" x14ac:dyDescent="0.15">
      <c r="C2789" s="16"/>
    </row>
    <row r="2790" spans="3:3" x14ac:dyDescent="0.15">
      <c r="C2790" s="16"/>
    </row>
    <row r="2791" spans="3:3" x14ac:dyDescent="0.15">
      <c r="C2791" s="16"/>
    </row>
    <row r="2792" spans="3:3" x14ac:dyDescent="0.15">
      <c r="C2792" s="16"/>
    </row>
    <row r="2793" spans="3:3" x14ac:dyDescent="0.15">
      <c r="C2793" s="16"/>
    </row>
    <row r="2794" spans="3:3" x14ac:dyDescent="0.15">
      <c r="C2794" s="16"/>
    </row>
    <row r="2795" spans="3:3" x14ac:dyDescent="0.15">
      <c r="C2795" s="16"/>
    </row>
    <row r="2796" spans="3:3" x14ac:dyDescent="0.15">
      <c r="C2796" s="16"/>
    </row>
    <row r="2797" spans="3:3" x14ac:dyDescent="0.15">
      <c r="C2797" s="16"/>
    </row>
    <row r="2798" spans="3:3" x14ac:dyDescent="0.15">
      <c r="C2798" s="16"/>
    </row>
    <row r="2799" spans="3:3" x14ac:dyDescent="0.15">
      <c r="C2799" s="16"/>
    </row>
    <row r="2800" spans="3:3" x14ac:dyDescent="0.15">
      <c r="C2800" s="16"/>
    </row>
    <row r="2801" spans="3:3" x14ac:dyDescent="0.15">
      <c r="C2801" s="16"/>
    </row>
    <row r="2802" spans="3:3" x14ac:dyDescent="0.15">
      <c r="C2802" s="16"/>
    </row>
    <row r="2803" spans="3:3" x14ac:dyDescent="0.15">
      <c r="C2803" s="16"/>
    </row>
    <row r="2804" spans="3:3" x14ac:dyDescent="0.15">
      <c r="C2804" s="16"/>
    </row>
    <row r="2805" spans="3:3" x14ac:dyDescent="0.15">
      <c r="C2805" s="16"/>
    </row>
    <row r="2806" spans="3:3" x14ac:dyDescent="0.15">
      <c r="C2806" s="16"/>
    </row>
    <row r="2807" spans="3:3" x14ac:dyDescent="0.15">
      <c r="C2807" s="16"/>
    </row>
    <row r="2808" spans="3:3" x14ac:dyDescent="0.15">
      <c r="C2808" s="16"/>
    </row>
    <row r="2809" spans="3:3" x14ac:dyDescent="0.15">
      <c r="C2809" s="16"/>
    </row>
    <row r="2810" spans="3:3" x14ac:dyDescent="0.15">
      <c r="C2810" s="16"/>
    </row>
    <row r="2811" spans="3:3" x14ac:dyDescent="0.15">
      <c r="C2811" s="16"/>
    </row>
    <row r="2812" spans="3:3" x14ac:dyDescent="0.15">
      <c r="C2812" s="16"/>
    </row>
    <row r="2813" spans="3:3" x14ac:dyDescent="0.15">
      <c r="C2813" s="16"/>
    </row>
    <row r="2814" spans="3:3" x14ac:dyDescent="0.15">
      <c r="C2814" s="16"/>
    </row>
    <row r="2815" spans="3:3" x14ac:dyDescent="0.15">
      <c r="C2815" s="16"/>
    </row>
    <row r="2816" spans="3:3" x14ac:dyDescent="0.15">
      <c r="C2816" s="16"/>
    </row>
    <row r="2817" spans="3:3" x14ac:dyDescent="0.15">
      <c r="C2817" s="16"/>
    </row>
    <row r="2818" spans="3:3" x14ac:dyDescent="0.15">
      <c r="C2818" s="16"/>
    </row>
    <row r="2819" spans="3:3" x14ac:dyDescent="0.15">
      <c r="C2819" s="16"/>
    </row>
    <row r="2820" spans="3:3" x14ac:dyDescent="0.15">
      <c r="C2820" s="16"/>
    </row>
    <row r="2821" spans="3:3" x14ac:dyDescent="0.15">
      <c r="C2821" s="16"/>
    </row>
    <row r="2822" spans="3:3" x14ac:dyDescent="0.15">
      <c r="C2822" s="16"/>
    </row>
    <row r="2823" spans="3:3" x14ac:dyDescent="0.15">
      <c r="C2823" s="16"/>
    </row>
    <row r="2824" spans="3:3" x14ac:dyDescent="0.15">
      <c r="C2824" s="16"/>
    </row>
    <row r="2825" spans="3:3" x14ac:dyDescent="0.15">
      <c r="C2825" s="16"/>
    </row>
    <row r="2826" spans="3:3" x14ac:dyDescent="0.15">
      <c r="C2826" s="16"/>
    </row>
    <row r="2827" spans="3:3" x14ac:dyDescent="0.15">
      <c r="C2827" s="16"/>
    </row>
    <row r="2828" spans="3:3" x14ac:dyDescent="0.15">
      <c r="C2828" s="16"/>
    </row>
    <row r="2829" spans="3:3" x14ac:dyDescent="0.15">
      <c r="C2829" s="16"/>
    </row>
    <row r="2830" spans="3:3" x14ac:dyDescent="0.15">
      <c r="C2830" s="16"/>
    </row>
    <row r="2831" spans="3:3" x14ac:dyDescent="0.15">
      <c r="C2831" s="16"/>
    </row>
    <row r="2832" spans="3:3" x14ac:dyDescent="0.15">
      <c r="C2832" s="16"/>
    </row>
    <row r="2833" spans="3:3" x14ac:dyDescent="0.15">
      <c r="C2833" s="16"/>
    </row>
    <row r="2834" spans="3:3" x14ac:dyDescent="0.15">
      <c r="C2834" s="16"/>
    </row>
    <row r="2835" spans="3:3" x14ac:dyDescent="0.15">
      <c r="C2835" s="16"/>
    </row>
    <row r="2836" spans="3:3" x14ac:dyDescent="0.15">
      <c r="C2836" s="16"/>
    </row>
    <row r="2837" spans="3:3" x14ac:dyDescent="0.15">
      <c r="C2837" s="16"/>
    </row>
    <row r="2838" spans="3:3" x14ac:dyDescent="0.15">
      <c r="C2838" s="16"/>
    </row>
    <row r="2839" spans="3:3" x14ac:dyDescent="0.15">
      <c r="C2839" s="16"/>
    </row>
    <row r="2840" spans="3:3" x14ac:dyDescent="0.15">
      <c r="C2840" s="16"/>
    </row>
    <row r="2841" spans="3:3" x14ac:dyDescent="0.15">
      <c r="C2841" s="16"/>
    </row>
    <row r="2842" spans="3:3" x14ac:dyDescent="0.15">
      <c r="C2842" s="16"/>
    </row>
    <row r="2843" spans="3:3" x14ac:dyDescent="0.15">
      <c r="C2843" s="16"/>
    </row>
    <row r="2844" spans="3:3" x14ac:dyDescent="0.15">
      <c r="C2844" s="16"/>
    </row>
    <row r="2845" spans="3:3" x14ac:dyDescent="0.15">
      <c r="C2845" s="16"/>
    </row>
    <row r="2846" spans="3:3" x14ac:dyDescent="0.15">
      <c r="C2846" s="16"/>
    </row>
    <row r="2847" spans="3:3" x14ac:dyDescent="0.15">
      <c r="C2847" s="16"/>
    </row>
    <row r="2848" spans="3:3" x14ac:dyDescent="0.15">
      <c r="C2848" s="16"/>
    </row>
    <row r="2849" spans="3:3" x14ac:dyDescent="0.15">
      <c r="C2849" s="16"/>
    </row>
    <row r="2850" spans="3:3" x14ac:dyDescent="0.15">
      <c r="C2850" s="16"/>
    </row>
    <row r="2851" spans="3:3" x14ac:dyDescent="0.15">
      <c r="C2851" s="16"/>
    </row>
    <row r="2852" spans="3:3" x14ac:dyDescent="0.15">
      <c r="C2852" s="16"/>
    </row>
    <row r="2853" spans="3:3" x14ac:dyDescent="0.15">
      <c r="C2853" s="16"/>
    </row>
    <row r="2854" spans="3:3" x14ac:dyDescent="0.15">
      <c r="C2854" s="16"/>
    </row>
    <row r="2855" spans="3:3" x14ac:dyDescent="0.15">
      <c r="C2855" s="16"/>
    </row>
    <row r="2856" spans="3:3" x14ac:dyDescent="0.15">
      <c r="C2856" s="16"/>
    </row>
    <row r="2857" spans="3:3" x14ac:dyDescent="0.15">
      <c r="C2857" s="16"/>
    </row>
    <row r="2858" spans="3:3" x14ac:dyDescent="0.15">
      <c r="C2858" s="16"/>
    </row>
    <row r="2859" spans="3:3" x14ac:dyDescent="0.15">
      <c r="C2859" s="16"/>
    </row>
    <row r="2860" spans="3:3" x14ac:dyDescent="0.15">
      <c r="C2860" s="16"/>
    </row>
    <row r="2861" spans="3:3" x14ac:dyDescent="0.15">
      <c r="C2861" s="16"/>
    </row>
    <row r="2862" spans="3:3" x14ac:dyDescent="0.15">
      <c r="C2862" s="16"/>
    </row>
    <row r="2863" spans="3:3" x14ac:dyDescent="0.15">
      <c r="C2863" s="16"/>
    </row>
    <row r="2864" spans="3:3" x14ac:dyDescent="0.15">
      <c r="C2864" s="16"/>
    </row>
    <row r="2865" spans="3:3" x14ac:dyDescent="0.15">
      <c r="C2865" s="16"/>
    </row>
    <row r="2866" spans="3:3" x14ac:dyDescent="0.15">
      <c r="C2866" s="16"/>
    </row>
    <row r="2867" spans="3:3" x14ac:dyDescent="0.15">
      <c r="C2867" s="16"/>
    </row>
    <row r="2868" spans="3:3" x14ac:dyDescent="0.15">
      <c r="C2868" s="16"/>
    </row>
    <row r="2869" spans="3:3" x14ac:dyDescent="0.15">
      <c r="C2869" s="16"/>
    </row>
    <row r="2870" spans="3:3" x14ac:dyDescent="0.15">
      <c r="C2870" s="16"/>
    </row>
    <row r="2871" spans="3:3" x14ac:dyDescent="0.15">
      <c r="C2871" s="16"/>
    </row>
    <row r="2872" spans="3:3" x14ac:dyDescent="0.15">
      <c r="C2872" s="16"/>
    </row>
    <row r="2873" spans="3:3" x14ac:dyDescent="0.15">
      <c r="C2873" s="16"/>
    </row>
    <row r="2874" spans="3:3" x14ac:dyDescent="0.15">
      <c r="C2874" s="16"/>
    </row>
    <row r="2875" spans="3:3" x14ac:dyDescent="0.15">
      <c r="C2875" s="16"/>
    </row>
    <row r="2876" spans="3:3" x14ac:dyDescent="0.15">
      <c r="C2876" s="16"/>
    </row>
    <row r="2877" spans="3:3" x14ac:dyDescent="0.15">
      <c r="C2877" s="16"/>
    </row>
    <row r="2878" spans="3:3" x14ac:dyDescent="0.15">
      <c r="C2878" s="16"/>
    </row>
    <row r="2879" spans="3:3" x14ac:dyDescent="0.15">
      <c r="C2879" s="16"/>
    </row>
    <row r="2880" spans="3:3" x14ac:dyDescent="0.15">
      <c r="C2880" s="16"/>
    </row>
    <row r="2881" spans="3:3" x14ac:dyDescent="0.15">
      <c r="C2881" s="16"/>
    </row>
    <row r="2882" spans="3:3" x14ac:dyDescent="0.15">
      <c r="C2882" s="16"/>
    </row>
    <row r="2883" spans="3:3" x14ac:dyDescent="0.15">
      <c r="C2883" s="16"/>
    </row>
    <row r="2884" spans="3:3" x14ac:dyDescent="0.15">
      <c r="C2884" s="16"/>
    </row>
    <row r="2885" spans="3:3" x14ac:dyDescent="0.15">
      <c r="C2885" s="16"/>
    </row>
    <row r="2886" spans="3:3" x14ac:dyDescent="0.15">
      <c r="C2886" s="16"/>
    </row>
    <row r="2887" spans="3:3" x14ac:dyDescent="0.15">
      <c r="C2887" s="16"/>
    </row>
    <row r="2888" spans="3:3" x14ac:dyDescent="0.15">
      <c r="C2888" s="16"/>
    </row>
    <row r="2889" spans="3:3" x14ac:dyDescent="0.15">
      <c r="C2889" s="16"/>
    </row>
    <row r="2890" spans="3:3" x14ac:dyDescent="0.15">
      <c r="C2890" s="16"/>
    </row>
    <row r="2891" spans="3:3" x14ac:dyDescent="0.15">
      <c r="C2891" s="16"/>
    </row>
    <row r="2892" spans="3:3" x14ac:dyDescent="0.15">
      <c r="C2892" s="16"/>
    </row>
    <row r="2893" spans="3:3" x14ac:dyDescent="0.15">
      <c r="C2893" s="16"/>
    </row>
    <row r="2894" spans="3:3" x14ac:dyDescent="0.15">
      <c r="C2894" s="16"/>
    </row>
    <row r="2895" spans="3:3" x14ac:dyDescent="0.15">
      <c r="C2895" s="16"/>
    </row>
    <row r="2896" spans="3:3" x14ac:dyDescent="0.15">
      <c r="C2896" s="16"/>
    </row>
    <row r="2897" spans="3:3" x14ac:dyDescent="0.15">
      <c r="C2897" s="16"/>
    </row>
    <row r="2898" spans="3:3" x14ac:dyDescent="0.15">
      <c r="C2898" s="16"/>
    </row>
    <row r="2899" spans="3:3" x14ac:dyDescent="0.15">
      <c r="C2899" s="16"/>
    </row>
    <row r="2900" spans="3:3" x14ac:dyDescent="0.15">
      <c r="C2900" s="16"/>
    </row>
    <row r="2901" spans="3:3" x14ac:dyDescent="0.15">
      <c r="C2901" s="16"/>
    </row>
    <row r="2902" spans="3:3" x14ac:dyDescent="0.15">
      <c r="C2902" s="16"/>
    </row>
    <row r="2903" spans="3:3" x14ac:dyDescent="0.15">
      <c r="C2903" s="16"/>
    </row>
    <row r="2904" spans="3:3" x14ac:dyDescent="0.15">
      <c r="C2904" s="16"/>
    </row>
    <row r="2905" spans="3:3" x14ac:dyDescent="0.15">
      <c r="C2905" s="16"/>
    </row>
    <row r="2906" spans="3:3" x14ac:dyDescent="0.15">
      <c r="C2906" s="16"/>
    </row>
    <row r="2907" spans="3:3" x14ac:dyDescent="0.15">
      <c r="C2907" s="16"/>
    </row>
    <row r="2908" spans="3:3" x14ac:dyDescent="0.15">
      <c r="C2908" s="16"/>
    </row>
    <row r="2909" spans="3:3" x14ac:dyDescent="0.15">
      <c r="C2909" s="16"/>
    </row>
    <row r="2910" spans="3:3" x14ac:dyDescent="0.15">
      <c r="C2910" s="16"/>
    </row>
    <row r="2911" spans="3:3" x14ac:dyDescent="0.15">
      <c r="C2911" s="16"/>
    </row>
    <row r="2912" spans="3:3" x14ac:dyDescent="0.15">
      <c r="C2912" s="16"/>
    </row>
    <row r="2913" spans="3:3" x14ac:dyDescent="0.15">
      <c r="C2913" s="16"/>
    </row>
    <row r="2914" spans="3:3" x14ac:dyDescent="0.15">
      <c r="C2914" s="16"/>
    </row>
    <row r="2915" spans="3:3" x14ac:dyDescent="0.15">
      <c r="C2915" s="16"/>
    </row>
    <row r="2916" spans="3:3" x14ac:dyDescent="0.15">
      <c r="C2916" s="16"/>
    </row>
    <row r="2917" spans="3:3" x14ac:dyDescent="0.15">
      <c r="C2917" s="16"/>
    </row>
    <row r="2918" spans="3:3" x14ac:dyDescent="0.15">
      <c r="C2918" s="16"/>
    </row>
    <row r="2919" spans="3:3" x14ac:dyDescent="0.15">
      <c r="C2919" s="16"/>
    </row>
    <row r="2920" spans="3:3" x14ac:dyDescent="0.15">
      <c r="C2920" s="16"/>
    </row>
    <row r="2921" spans="3:3" x14ac:dyDescent="0.15">
      <c r="C2921" s="16"/>
    </row>
    <row r="2922" spans="3:3" x14ac:dyDescent="0.15">
      <c r="C2922" s="16"/>
    </row>
    <row r="2923" spans="3:3" x14ac:dyDescent="0.15">
      <c r="C2923" s="16"/>
    </row>
    <row r="2924" spans="3:3" x14ac:dyDescent="0.15">
      <c r="C2924" s="16"/>
    </row>
    <row r="2925" spans="3:3" x14ac:dyDescent="0.15">
      <c r="C2925" s="16"/>
    </row>
    <row r="2926" spans="3:3" x14ac:dyDescent="0.15">
      <c r="C2926" s="16"/>
    </row>
    <row r="2927" spans="3:3" x14ac:dyDescent="0.15">
      <c r="C2927" s="16"/>
    </row>
    <row r="2928" spans="3:3" x14ac:dyDescent="0.15">
      <c r="C2928" s="16"/>
    </row>
    <row r="2929" spans="3:3" x14ac:dyDescent="0.15">
      <c r="C2929" s="16"/>
    </row>
    <row r="2930" spans="3:3" x14ac:dyDescent="0.15">
      <c r="C2930" s="16"/>
    </row>
    <row r="2931" spans="3:3" x14ac:dyDescent="0.15">
      <c r="C2931" s="16"/>
    </row>
    <row r="2932" spans="3:3" x14ac:dyDescent="0.15">
      <c r="C2932" s="16"/>
    </row>
    <row r="2933" spans="3:3" x14ac:dyDescent="0.15">
      <c r="C2933" s="16"/>
    </row>
    <row r="2934" spans="3:3" x14ac:dyDescent="0.15">
      <c r="C2934" s="16"/>
    </row>
    <row r="2935" spans="3:3" x14ac:dyDescent="0.15">
      <c r="C2935" s="16"/>
    </row>
    <row r="2936" spans="3:3" x14ac:dyDescent="0.15">
      <c r="C2936" s="16"/>
    </row>
    <row r="2937" spans="3:3" x14ac:dyDescent="0.15">
      <c r="C2937" s="16"/>
    </row>
    <row r="2938" spans="3:3" x14ac:dyDescent="0.15">
      <c r="C2938" s="16"/>
    </row>
    <row r="2939" spans="3:3" x14ac:dyDescent="0.15">
      <c r="C2939" s="16"/>
    </row>
    <row r="2940" spans="3:3" x14ac:dyDescent="0.15">
      <c r="C2940" s="16"/>
    </row>
    <row r="2941" spans="3:3" x14ac:dyDescent="0.15">
      <c r="C2941" s="16"/>
    </row>
    <row r="2942" spans="3:3" x14ac:dyDescent="0.15">
      <c r="C2942" s="16"/>
    </row>
    <row r="2943" spans="3:3" x14ac:dyDescent="0.15">
      <c r="C2943" s="16"/>
    </row>
    <row r="2944" spans="3:3" x14ac:dyDescent="0.15">
      <c r="C2944" s="16"/>
    </row>
    <row r="2945" spans="3:3" x14ac:dyDescent="0.15">
      <c r="C2945" s="16"/>
    </row>
    <row r="2946" spans="3:3" x14ac:dyDescent="0.15">
      <c r="C2946" s="16"/>
    </row>
    <row r="2947" spans="3:3" x14ac:dyDescent="0.15">
      <c r="C2947" s="16"/>
    </row>
    <row r="2948" spans="3:3" x14ac:dyDescent="0.15">
      <c r="C2948" s="16"/>
    </row>
    <row r="2949" spans="3:3" x14ac:dyDescent="0.15">
      <c r="C2949" s="16"/>
    </row>
    <row r="2950" spans="3:3" x14ac:dyDescent="0.15">
      <c r="C2950" s="16"/>
    </row>
    <row r="2951" spans="3:3" x14ac:dyDescent="0.15">
      <c r="C2951" s="16"/>
    </row>
    <row r="2952" spans="3:3" x14ac:dyDescent="0.15">
      <c r="C2952" s="16"/>
    </row>
    <row r="2953" spans="3:3" x14ac:dyDescent="0.15">
      <c r="C2953" s="16"/>
    </row>
    <row r="2954" spans="3:3" x14ac:dyDescent="0.15">
      <c r="C2954" s="16"/>
    </row>
    <row r="2955" spans="3:3" x14ac:dyDescent="0.15">
      <c r="C2955" s="16"/>
    </row>
    <row r="2956" spans="3:3" x14ac:dyDescent="0.15">
      <c r="C2956" s="16"/>
    </row>
    <row r="2957" spans="3:3" x14ac:dyDescent="0.15">
      <c r="C2957" s="16"/>
    </row>
    <row r="2958" spans="3:3" x14ac:dyDescent="0.15">
      <c r="C2958" s="16"/>
    </row>
    <row r="2959" spans="3:3" x14ac:dyDescent="0.15">
      <c r="C2959" s="16"/>
    </row>
    <row r="2960" spans="3:3" x14ac:dyDescent="0.15">
      <c r="C2960" s="16"/>
    </row>
    <row r="2961" spans="3:3" x14ac:dyDescent="0.15">
      <c r="C2961" s="16"/>
    </row>
    <row r="2962" spans="3:3" x14ac:dyDescent="0.15">
      <c r="C2962" s="16"/>
    </row>
    <row r="2963" spans="3:3" x14ac:dyDescent="0.15">
      <c r="C2963" s="16"/>
    </row>
    <row r="2964" spans="3:3" x14ac:dyDescent="0.15">
      <c r="C2964" s="16"/>
    </row>
    <row r="2965" spans="3:3" x14ac:dyDescent="0.15">
      <c r="C2965" s="16"/>
    </row>
    <row r="2966" spans="3:3" x14ac:dyDescent="0.15">
      <c r="C2966" s="16"/>
    </row>
    <row r="2967" spans="3:3" x14ac:dyDescent="0.15">
      <c r="C2967" s="16"/>
    </row>
    <row r="2968" spans="3:3" x14ac:dyDescent="0.15">
      <c r="C2968" s="16"/>
    </row>
    <row r="2969" spans="3:3" x14ac:dyDescent="0.15">
      <c r="C2969" s="16"/>
    </row>
    <row r="2970" spans="3:3" x14ac:dyDescent="0.15">
      <c r="C2970" s="16"/>
    </row>
    <row r="2971" spans="3:3" x14ac:dyDescent="0.15">
      <c r="C2971" s="16"/>
    </row>
    <row r="2972" spans="3:3" x14ac:dyDescent="0.15">
      <c r="C2972" s="16"/>
    </row>
    <row r="2973" spans="3:3" x14ac:dyDescent="0.15">
      <c r="C2973" s="16"/>
    </row>
    <row r="2974" spans="3:3" x14ac:dyDescent="0.15">
      <c r="C2974" s="16"/>
    </row>
    <row r="2975" spans="3:3" x14ac:dyDescent="0.15">
      <c r="C2975" s="16"/>
    </row>
    <row r="2976" spans="3:3" x14ac:dyDescent="0.15">
      <c r="C2976" s="16"/>
    </row>
    <row r="2977" spans="3:3" x14ac:dyDescent="0.15">
      <c r="C2977" s="16"/>
    </row>
    <row r="2978" spans="3:3" x14ac:dyDescent="0.15">
      <c r="C2978" s="16"/>
    </row>
    <row r="2979" spans="3:3" x14ac:dyDescent="0.15">
      <c r="C2979" s="16"/>
    </row>
    <row r="2980" spans="3:3" x14ac:dyDescent="0.15">
      <c r="C2980" s="16"/>
    </row>
    <row r="2981" spans="3:3" x14ac:dyDescent="0.15">
      <c r="C2981" s="16"/>
    </row>
    <row r="2982" spans="3:3" x14ac:dyDescent="0.15">
      <c r="C2982" s="16"/>
    </row>
    <row r="2983" spans="3:3" x14ac:dyDescent="0.15">
      <c r="C2983" s="16"/>
    </row>
    <row r="2984" spans="3:3" x14ac:dyDescent="0.15">
      <c r="C2984" s="16"/>
    </row>
    <row r="2985" spans="3:3" x14ac:dyDescent="0.15">
      <c r="C2985" s="16"/>
    </row>
    <row r="2986" spans="3:3" x14ac:dyDescent="0.15">
      <c r="C2986" s="16"/>
    </row>
    <row r="2987" spans="3:3" x14ac:dyDescent="0.15">
      <c r="C2987" s="16"/>
    </row>
    <row r="2988" spans="3:3" x14ac:dyDescent="0.15">
      <c r="C2988" s="16"/>
    </row>
    <row r="2989" spans="3:3" x14ac:dyDescent="0.15">
      <c r="C2989" s="16"/>
    </row>
    <row r="2990" spans="3:3" x14ac:dyDescent="0.15">
      <c r="C2990" s="16"/>
    </row>
    <row r="2991" spans="3:3" x14ac:dyDescent="0.15">
      <c r="C2991" s="16"/>
    </row>
    <row r="2992" spans="3:3" x14ac:dyDescent="0.15">
      <c r="C2992" s="16"/>
    </row>
    <row r="2993" spans="3:3" x14ac:dyDescent="0.15">
      <c r="C2993" s="16"/>
    </row>
    <row r="2994" spans="3:3" x14ac:dyDescent="0.15">
      <c r="C2994" s="16"/>
    </row>
    <row r="2995" spans="3:3" x14ac:dyDescent="0.15">
      <c r="C2995" s="16"/>
    </row>
    <row r="2996" spans="3:3" x14ac:dyDescent="0.15">
      <c r="C2996" s="16"/>
    </row>
    <row r="2997" spans="3:3" x14ac:dyDescent="0.15">
      <c r="C2997" s="16"/>
    </row>
    <row r="2998" spans="3:3" x14ac:dyDescent="0.15">
      <c r="C2998" s="16"/>
    </row>
    <row r="2999" spans="3:3" x14ac:dyDescent="0.15">
      <c r="C2999" s="16"/>
    </row>
    <row r="3000" spans="3:3" x14ac:dyDescent="0.15">
      <c r="C3000" s="16"/>
    </row>
    <row r="3001" spans="3:3" x14ac:dyDescent="0.15">
      <c r="C3001" s="16"/>
    </row>
    <row r="3002" spans="3:3" x14ac:dyDescent="0.15">
      <c r="C3002" s="16"/>
    </row>
    <row r="3003" spans="3:3" x14ac:dyDescent="0.15">
      <c r="C3003" s="16"/>
    </row>
    <row r="3004" spans="3:3" x14ac:dyDescent="0.15">
      <c r="C3004" s="16"/>
    </row>
    <row r="3005" spans="3:3" x14ac:dyDescent="0.15">
      <c r="C3005" s="16"/>
    </row>
    <row r="3006" spans="3:3" x14ac:dyDescent="0.15">
      <c r="C3006" s="16"/>
    </row>
    <row r="3007" spans="3:3" x14ac:dyDescent="0.15">
      <c r="C3007" s="16"/>
    </row>
    <row r="3008" spans="3:3" x14ac:dyDescent="0.15">
      <c r="C3008" s="16"/>
    </row>
    <row r="3009" spans="3:3" x14ac:dyDescent="0.15">
      <c r="C3009" s="16"/>
    </row>
    <row r="3010" spans="3:3" x14ac:dyDescent="0.15">
      <c r="C3010" s="16"/>
    </row>
    <row r="3011" spans="3:3" x14ac:dyDescent="0.15">
      <c r="C3011" s="16"/>
    </row>
    <row r="3012" spans="3:3" x14ac:dyDescent="0.15">
      <c r="C3012" s="16"/>
    </row>
    <row r="3013" spans="3:3" x14ac:dyDescent="0.15">
      <c r="C3013" s="16"/>
    </row>
    <row r="3014" spans="3:3" x14ac:dyDescent="0.15">
      <c r="C3014" s="16"/>
    </row>
    <row r="3015" spans="3:3" x14ac:dyDescent="0.15">
      <c r="C3015" s="16"/>
    </row>
    <row r="3016" spans="3:3" x14ac:dyDescent="0.15">
      <c r="C3016" s="16"/>
    </row>
    <row r="3017" spans="3:3" x14ac:dyDescent="0.15">
      <c r="C3017" s="16"/>
    </row>
    <row r="3018" spans="3:3" x14ac:dyDescent="0.15">
      <c r="C3018" s="16"/>
    </row>
    <row r="3019" spans="3:3" x14ac:dyDescent="0.15">
      <c r="C3019" s="16"/>
    </row>
    <row r="3020" spans="3:3" x14ac:dyDescent="0.15">
      <c r="C3020" s="16"/>
    </row>
    <row r="3021" spans="3:3" x14ac:dyDescent="0.15">
      <c r="C3021" s="16"/>
    </row>
    <row r="3022" spans="3:3" x14ac:dyDescent="0.15">
      <c r="C3022" s="16"/>
    </row>
    <row r="3023" spans="3:3" x14ac:dyDescent="0.15">
      <c r="C3023" s="16"/>
    </row>
    <row r="3024" spans="3:3" x14ac:dyDescent="0.15">
      <c r="C3024" s="16"/>
    </row>
    <row r="3025" spans="3:3" x14ac:dyDescent="0.15">
      <c r="C3025" s="16"/>
    </row>
    <row r="3026" spans="3:3" x14ac:dyDescent="0.15">
      <c r="C3026" s="16"/>
    </row>
    <row r="3027" spans="3:3" x14ac:dyDescent="0.15">
      <c r="C3027" s="16"/>
    </row>
    <row r="3028" spans="3:3" x14ac:dyDescent="0.15">
      <c r="C3028" s="16"/>
    </row>
    <row r="3029" spans="3:3" x14ac:dyDescent="0.15">
      <c r="C3029" s="16"/>
    </row>
    <row r="3030" spans="3:3" x14ac:dyDescent="0.15">
      <c r="C3030" s="16"/>
    </row>
    <row r="3031" spans="3:3" x14ac:dyDescent="0.15">
      <c r="C3031" s="16"/>
    </row>
    <row r="3032" spans="3:3" x14ac:dyDescent="0.15">
      <c r="C3032" s="16"/>
    </row>
    <row r="3033" spans="3:3" x14ac:dyDescent="0.15">
      <c r="C3033" s="16"/>
    </row>
    <row r="3034" spans="3:3" x14ac:dyDescent="0.15">
      <c r="C3034" s="16"/>
    </row>
    <row r="3035" spans="3:3" x14ac:dyDescent="0.15">
      <c r="C3035" s="16"/>
    </row>
    <row r="3036" spans="3:3" x14ac:dyDescent="0.15">
      <c r="C3036" s="16"/>
    </row>
    <row r="3037" spans="3:3" x14ac:dyDescent="0.15">
      <c r="C3037" s="16"/>
    </row>
    <row r="3038" spans="3:3" x14ac:dyDescent="0.15">
      <c r="C3038" s="16"/>
    </row>
    <row r="3039" spans="3:3" x14ac:dyDescent="0.15">
      <c r="C3039" s="16"/>
    </row>
    <row r="3040" spans="3:3" x14ac:dyDescent="0.15">
      <c r="C3040" s="16"/>
    </row>
    <row r="3041" spans="3:3" x14ac:dyDescent="0.15">
      <c r="C3041" s="16"/>
    </row>
    <row r="3042" spans="3:3" x14ac:dyDescent="0.15">
      <c r="C3042" s="16"/>
    </row>
    <row r="3043" spans="3:3" x14ac:dyDescent="0.15">
      <c r="C3043" s="16"/>
    </row>
    <row r="3044" spans="3:3" x14ac:dyDescent="0.15">
      <c r="C3044" s="16"/>
    </row>
    <row r="3045" spans="3:3" x14ac:dyDescent="0.15">
      <c r="C3045" s="16"/>
    </row>
    <row r="3046" spans="3:3" x14ac:dyDescent="0.15">
      <c r="C3046" s="16"/>
    </row>
    <row r="3047" spans="3:3" x14ac:dyDescent="0.15">
      <c r="C3047" s="16"/>
    </row>
    <row r="3048" spans="3:3" x14ac:dyDescent="0.15">
      <c r="C3048" s="16"/>
    </row>
    <row r="3049" spans="3:3" x14ac:dyDescent="0.15">
      <c r="C3049" s="16"/>
    </row>
    <row r="3050" spans="3:3" x14ac:dyDescent="0.15">
      <c r="C3050" s="16"/>
    </row>
    <row r="3051" spans="3:3" x14ac:dyDescent="0.15">
      <c r="C3051" s="16"/>
    </row>
    <row r="3052" spans="3:3" x14ac:dyDescent="0.15">
      <c r="C3052" s="16"/>
    </row>
    <row r="3053" spans="3:3" x14ac:dyDescent="0.15">
      <c r="C3053" s="16"/>
    </row>
    <row r="3054" spans="3:3" x14ac:dyDescent="0.15">
      <c r="C3054" s="16"/>
    </row>
    <row r="3055" spans="3:3" x14ac:dyDescent="0.15">
      <c r="C3055" s="16"/>
    </row>
    <row r="3056" spans="3:3" x14ac:dyDescent="0.15">
      <c r="C3056" s="16"/>
    </row>
    <row r="3057" spans="3:3" x14ac:dyDescent="0.15">
      <c r="C3057" s="16"/>
    </row>
    <row r="3058" spans="3:3" x14ac:dyDescent="0.15">
      <c r="C3058" s="16"/>
    </row>
    <row r="3059" spans="3:3" x14ac:dyDescent="0.15">
      <c r="C3059" s="16"/>
    </row>
    <row r="3060" spans="3:3" x14ac:dyDescent="0.15">
      <c r="C3060" s="16"/>
    </row>
    <row r="3061" spans="3:3" x14ac:dyDescent="0.15">
      <c r="C3061" s="16"/>
    </row>
    <row r="3062" spans="3:3" x14ac:dyDescent="0.15">
      <c r="C3062" s="16"/>
    </row>
    <row r="3063" spans="3:3" x14ac:dyDescent="0.15">
      <c r="C3063" s="16"/>
    </row>
    <row r="3064" spans="3:3" x14ac:dyDescent="0.15">
      <c r="C3064" s="16"/>
    </row>
    <row r="3065" spans="3:3" x14ac:dyDescent="0.15">
      <c r="C3065" s="16"/>
    </row>
    <row r="3066" spans="3:3" x14ac:dyDescent="0.15">
      <c r="C3066" s="16"/>
    </row>
    <row r="3067" spans="3:3" x14ac:dyDescent="0.15">
      <c r="C3067" s="16"/>
    </row>
    <row r="3068" spans="3:3" x14ac:dyDescent="0.15">
      <c r="C3068" s="16"/>
    </row>
    <row r="3069" spans="3:3" x14ac:dyDescent="0.15">
      <c r="C3069" s="16"/>
    </row>
    <row r="3070" spans="3:3" x14ac:dyDescent="0.15">
      <c r="C3070" s="16"/>
    </row>
    <row r="3071" spans="3:3" x14ac:dyDescent="0.15">
      <c r="C3071" s="16"/>
    </row>
    <row r="3072" spans="3:3" x14ac:dyDescent="0.15">
      <c r="C3072" s="16"/>
    </row>
    <row r="3073" spans="3:3" x14ac:dyDescent="0.15">
      <c r="C3073" s="16"/>
    </row>
    <row r="3074" spans="3:3" x14ac:dyDescent="0.15">
      <c r="C3074" s="16"/>
    </row>
    <row r="3075" spans="3:3" x14ac:dyDescent="0.15">
      <c r="C3075" s="16"/>
    </row>
    <row r="3076" spans="3:3" x14ac:dyDescent="0.15">
      <c r="C3076" s="16"/>
    </row>
    <row r="3077" spans="3:3" x14ac:dyDescent="0.15">
      <c r="C3077" s="16"/>
    </row>
    <row r="3078" spans="3:3" x14ac:dyDescent="0.15">
      <c r="C3078" s="16"/>
    </row>
    <row r="3079" spans="3:3" x14ac:dyDescent="0.15">
      <c r="C3079" s="16"/>
    </row>
    <row r="3080" spans="3:3" x14ac:dyDescent="0.15">
      <c r="C3080" s="16"/>
    </row>
    <row r="3081" spans="3:3" x14ac:dyDescent="0.15">
      <c r="C3081" s="16"/>
    </row>
    <row r="3082" spans="3:3" x14ac:dyDescent="0.15">
      <c r="C3082" s="16"/>
    </row>
    <row r="3083" spans="3:3" x14ac:dyDescent="0.15">
      <c r="C3083" s="16"/>
    </row>
    <row r="3084" spans="3:3" x14ac:dyDescent="0.15">
      <c r="C3084" s="16"/>
    </row>
    <row r="3085" spans="3:3" x14ac:dyDescent="0.15">
      <c r="C3085" s="16"/>
    </row>
    <row r="3086" spans="3:3" x14ac:dyDescent="0.15">
      <c r="C3086" s="16"/>
    </row>
    <row r="3087" spans="3:3" x14ac:dyDescent="0.15">
      <c r="C3087" s="16"/>
    </row>
    <row r="3088" spans="3:3" x14ac:dyDescent="0.15">
      <c r="C3088" s="16"/>
    </row>
    <row r="3089" spans="3:3" x14ac:dyDescent="0.15">
      <c r="C3089" s="16"/>
    </row>
    <row r="3090" spans="3:3" x14ac:dyDescent="0.15">
      <c r="C3090" s="16"/>
    </row>
    <row r="3091" spans="3:3" x14ac:dyDescent="0.15">
      <c r="C3091" s="16"/>
    </row>
    <row r="3092" spans="3:3" x14ac:dyDescent="0.15">
      <c r="C3092" s="16"/>
    </row>
    <row r="3093" spans="3:3" x14ac:dyDescent="0.15">
      <c r="C3093" s="16"/>
    </row>
    <row r="3094" spans="3:3" x14ac:dyDescent="0.15">
      <c r="C3094" s="16"/>
    </row>
    <row r="3095" spans="3:3" x14ac:dyDescent="0.15">
      <c r="C3095" s="16"/>
    </row>
    <row r="3096" spans="3:3" x14ac:dyDescent="0.15">
      <c r="C3096" s="16"/>
    </row>
    <row r="3097" spans="3:3" x14ac:dyDescent="0.15">
      <c r="C3097" s="16"/>
    </row>
    <row r="3098" spans="3:3" x14ac:dyDescent="0.15">
      <c r="C3098" s="16"/>
    </row>
    <row r="3099" spans="3:3" x14ac:dyDescent="0.15">
      <c r="C3099" s="16"/>
    </row>
    <row r="3100" spans="3:3" x14ac:dyDescent="0.15">
      <c r="C3100" s="16"/>
    </row>
    <row r="3101" spans="3:3" x14ac:dyDescent="0.15">
      <c r="C3101" s="16"/>
    </row>
    <row r="3102" spans="3:3" x14ac:dyDescent="0.15">
      <c r="C3102" s="16"/>
    </row>
    <row r="3103" spans="3:3" x14ac:dyDescent="0.15">
      <c r="C3103" s="16"/>
    </row>
    <row r="3104" spans="3:3" x14ac:dyDescent="0.15">
      <c r="C3104" s="16"/>
    </row>
    <row r="3105" spans="3:3" x14ac:dyDescent="0.15">
      <c r="C3105" s="16"/>
    </row>
    <row r="3106" spans="3:3" x14ac:dyDescent="0.15">
      <c r="C3106" s="16"/>
    </row>
    <row r="3107" spans="3:3" x14ac:dyDescent="0.15">
      <c r="C3107" s="16"/>
    </row>
    <row r="3108" spans="3:3" x14ac:dyDescent="0.15">
      <c r="C3108" s="16"/>
    </row>
    <row r="3109" spans="3:3" x14ac:dyDescent="0.15">
      <c r="C3109" s="16"/>
    </row>
    <row r="3110" spans="3:3" x14ac:dyDescent="0.15">
      <c r="C3110" s="16"/>
    </row>
    <row r="3111" spans="3:3" x14ac:dyDescent="0.15">
      <c r="C3111" s="16"/>
    </row>
    <row r="3112" spans="3:3" x14ac:dyDescent="0.15">
      <c r="C3112" s="16"/>
    </row>
    <row r="3113" spans="3:3" x14ac:dyDescent="0.15">
      <c r="C3113" s="16"/>
    </row>
    <row r="3114" spans="3:3" x14ac:dyDescent="0.15">
      <c r="C3114" s="16"/>
    </row>
    <row r="3115" spans="3:3" x14ac:dyDescent="0.15">
      <c r="C3115" s="16"/>
    </row>
    <row r="3116" spans="3:3" x14ac:dyDescent="0.15">
      <c r="C3116" s="16"/>
    </row>
    <row r="3117" spans="3:3" x14ac:dyDescent="0.15">
      <c r="C3117" s="16"/>
    </row>
    <row r="3118" spans="3:3" x14ac:dyDescent="0.15">
      <c r="C3118" s="16"/>
    </row>
    <row r="3119" spans="3:3" x14ac:dyDescent="0.15">
      <c r="C3119" s="16"/>
    </row>
    <row r="3120" spans="3:3" x14ac:dyDescent="0.15">
      <c r="C3120" s="16"/>
    </row>
    <row r="3121" spans="3:3" x14ac:dyDescent="0.15">
      <c r="C3121" s="16"/>
    </row>
    <row r="3122" spans="3:3" x14ac:dyDescent="0.15">
      <c r="C3122" s="16"/>
    </row>
    <row r="3123" spans="3:3" x14ac:dyDescent="0.15">
      <c r="C3123" s="16"/>
    </row>
    <row r="3124" spans="3:3" x14ac:dyDescent="0.15">
      <c r="C3124" s="16"/>
    </row>
    <row r="3125" spans="3:3" x14ac:dyDescent="0.15">
      <c r="C3125" s="16"/>
    </row>
    <row r="3126" spans="3:3" x14ac:dyDescent="0.15">
      <c r="C3126" s="16"/>
    </row>
    <row r="3127" spans="3:3" x14ac:dyDescent="0.15">
      <c r="C3127" s="16"/>
    </row>
    <row r="3128" spans="3:3" x14ac:dyDescent="0.15">
      <c r="C3128" s="16"/>
    </row>
    <row r="3129" spans="3:3" x14ac:dyDescent="0.15">
      <c r="C3129" s="16"/>
    </row>
    <row r="3130" spans="3:3" x14ac:dyDescent="0.15">
      <c r="C3130" s="16"/>
    </row>
    <row r="3131" spans="3:3" x14ac:dyDescent="0.15">
      <c r="C3131" s="16"/>
    </row>
    <row r="3132" spans="3:3" x14ac:dyDescent="0.15">
      <c r="C3132" s="16"/>
    </row>
    <row r="3133" spans="3:3" x14ac:dyDescent="0.15">
      <c r="C3133" s="16"/>
    </row>
    <row r="3134" spans="3:3" x14ac:dyDescent="0.15">
      <c r="C3134" s="16"/>
    </row>
    <row r="3135" spans="3:3" x14ac:dyDescent="0.15">
      <c r="C3135" s="16"/>
    </row>
    <row r="3136" spans="3:3" x14ac:dyDescent="0.15">
      <c r="C3136" s="16"/>
    </row>
    <row r="3137" spans="3:3" x14ac:dyDescent="0.15">
      <c r="C3137" s="16"/>
    </row>
    <row r="3138" spans="3:3" x14ac:dyDescent="0.15">
      <c r="C3138" s="16"/>
    </row>
    <row r="3139" spans="3:3" x14ac:dyDescent="0.15">
      <c r="C3139" s="16"/>
    </row>
    <row r="3140" spans="3:3" x14ac:dyDescent="0.15">
      <c r="C3140" s="16"/>
    </row>
    <row r="3141" spans="3:3" x14ac:dyDescent="0.15">
      <c r="C3141" s="16"/>
    </row>
    <row r="3142" spans="3:3" x14ac:dyDescent="0.15">
      <c r="C3142" s="16"/>
    </row>
    <row r="3143" spans="3:3" x14ac:dyDescent="0.15">
      <c r="C3143" s="16"/>
    </row>
    <row r="3144" spans="3:3" x14ac:dyDescent="0.15">
      <c r="C3144" s="16"/>
    </row>
    <row r="3145" spans="3:3" x14ac:dyDescent="0.15">
      <c r="C3145" s="16"/>
    </row>
    <row r="3146" spans="3:3" x14ac:dyDescent="0.15">
      <c r="C3146" s="16"/>
    </row>
    <row r="3147" spans="3:3" x14ac:dyDescent="0.15">
      <c r="C3147" s="16"/>
    </row>
    <row r="3148" spans="3:3" x14ac:dyDescent="0.15">
      <c r="C3148" s="16"/>
    </row>
    <row r="3149" spans="3:3" x14ac:dyDescent="0.15">
      <c r="C3149" s="16"/>
    </row>
    <row r="3150" spans="3:3" x14ac:dyDescent="0.15">
      <c r="C3150" s="16"/>
    </row>
    <row r="3151" spans="3:3" x14ac:dyDescent="0.15">
      <c r="C3151" s="16"/>
    </row>
    <row r="3152" spans="3:3" x14ac:dyDescent="0.15">
      <c r="C3152" s="16"/>
    </row>
    <row r="3153" spans="3:3" x14ac:dyDescent="0.15">
      <c r="C3153" s="16"/>
    </row>
    <row r="3154" spans="3:3" x14ac:dyDescent="0.15">
      <c r="C3154" s="16"/>
    </row>
    <row r="3155" spans="3:3" x14ac:dyDescent="0.15">
      <c r="C3155" s="16"/>
    </row>
    <row r="3156" spans="3:3" x14ac:dyDescent="0.15">
      <c r="C3156" s="16"/>
    </row>
    <row r="3157" spans="3:3" x14ac:dyDescent="0.15">
      <c r="C3157" s="16"/>
    </row>
    <row r="3158" spans="3:3" x14ac:dyDescent="0.15">
      <c r="C3158" s="16"/>
    </row>
    <row r="3159" spans="3:3" x14ac:dyDescent="0.15">
      <c r="C3159" s="16"/>
    </row>
    <row r="3160" spans="3:3" x14ac:dyDescent="0.15">
      <c r="C3160" s="16"/>
    </row>
    <row r="3161" spans="3:3" x14ac:dyDescent="0.15">
      <c r="C3161" s="16"/>
    </row>
    <row r="3162" spans="3:3" x14ac:dyDescent="0.15">
      <c r="C3162" s="16"/>
    </row>
    <row r="3163" spans="3:3" x14ac:dyDescent="0.15">
      <c r="C3163" s="16"/>
    </row>
    <row r="3164" spans="3:3" x14ac:dyDescent="0.15">
      <c r="C3164" s="16"/>
    </row>
    <row r="3165" spans="3:3" x14ac:dyDescent="0.15">
      <c r="C3165" s="16"/>
    </row>
    <row r="3166" spans="3:3" x14ac:dyDescent="0.15">
      <c r="C3166" s="16"/>
    </row>
    <row r="3167" spans="3:3" x14ac:dyDescent="0.15">
      <c r="C3167" s="16"/>
    </row>
    <row r="3168" spans="3:3" x14ac:dyDescent="0.15">
      <c r="C3168" s="16"/>
    </row>
    <row r="3169" spans="3:3" x14ac:dyDescent="0.15">
      <c r="C3169" s="16"/>
    </row>
    <row r="3170" spans="3:3" x14ac:dyDescent="0.15">
      <c r="C3170" s="16"/>
    </row>
    <row r="3171" spans="3:3" x14ac:dyDescent="0.15">
      <c r="C3171" s="16"/>
    </row>
    <row r="3172" spans="3:3" x14ac:dyDescent="0.15">
      <c r="C3172" s="16"/>
    </row>
    <row r="3173" spans="3:3" x14ac:dyDescent="0.15">
      <c r="C3173" s="16"/>
    </row>
    <row r="3174" spans="3:3" x14ac:dyDescent="0.15">
      <c r="C3174" s="16"/>
    </row>
    <row r="3175" spans="3:3" x14ac:dyDescent="0.15">
      <c r="C3175" s="16"/>
    </row>
    <row r="3176" spans="3:3" x14ac:dyDescent="0.15">
      <c r="C3176" s="16"/>
    </row>
    <row r="3177" spans="3:3" x14ac:dyDescent="0.15">
      <c r="C3177" s="16"/>
    </row>
    <row r="3178" spans="3:3" x14ac:dyDescent="0.15">
      <c r="C3178" s="16"/>
    </row>
    <row r="3179" spans="3:3" x14ac:dyDescent="0.15">
      <c r="C3179" s="16"/>
    </row>
    <row r="3180" spans="3:3" x14ac:dyDescent="0.15">
      <c r="C3180" s="16"/>
    </row>
    <row r="3181" spans="3:3" x14ac:dyDescent="0.15">
      <c r="C3181" s="16"/>
    </row>
    <row r="3182" spans="3:3" x14ac:dyDescent="0.15">
      <c r="C3182" s="16"/>
    </row>
    <row r="3183" spans="3:3" x14ac:dyDescent="0.15">
      <c r="C3183" s="16"/>
    </row>
    <row r="3184" spans="3:3" x14ac:dyDescent="0.15">
      <c r="C3184" s="16"/>
    </row>
    <row r="3185" spans="3:3" x14ac:dyDescent="0.15">
      <c r="C3185" s="16"/>
    </row>
    <row r="3186" spans="3:3" x14ac:dyDescent="0.15">
      <c r="C3186" s="16"/>
    </row>
    <row r="3187" spans="3:3" x14ac:dyDescent="0.15">
      <c r="C3187" s="16"/>
    </row>
    <row r="3188" spans="3:3" x14ac:dyDescent="0.15">
      <c r="C3188" s="16"/>
    </row>
    <row r="3189" spans="3:3" x14ac:dyDescent="0.15">
      <c r="C3189" s="16"/>
    </row>
    <row r="3190" spans="3:3" x14ac:dyDescent="0.15">
      <c r="C3190" s="16"/>
    </row>
    <row r="3191" spans="3:3" x14ac:dyDescent="0.15">
      <c r="C3191" s="16"/>
    </row>
    <row r="3192" spans="3:3" x14ac:dyDescent="0.15">
      <c r="C3192" s="16"/>
    </row>
    <row r="3193" spans="3:3" x14ac:dyDescent="0.15">
      <c r="C3193" s="16"/>
    </row>
    <row r="3194" spans="3:3" x14ac:dyDescent="0.15">
      <c r="C3194" s="16"/>
    </row>
    <row r="3195" spans="3:3" x14ac:dyDescent="0.15">
      <c r="C3195" s="16"/>
    </row>
    <row r="3196" spans="3:3" x14ac:dyDescent="0.15">
      <c r="C3196" s="16"/>
    </row>
    <row r="3197" spans="3:3" x14ac:dyDescent="0.15">
      <c r="C3197" s="16"/>
    </row>
    <row r="3198" spans="3:3" x14ac:dyDescent="0.15">
      <c r="C3198" s="16"/>
    </row>
    <row r="3199" spans="3:3" x14ac:dyDescent="0.15">
      <c r="C3199" s="16"/>
    </row>
    <row r="3200" spans="3:3" x14ac:dyDescent="0.15">
      <c r="C3200" s="16"/>
    </row>
    <row r="3201" spans="3:3" x14ac:dyDescent="0.15">
      <c r="C3201" s="16"/>
    </row>
    <row r="3202" spans="3:3" x14ac:dyDescent="0.15">
      <c r="C3202" s="16"/>
    </row>
    <row r="3203" spans="3:3" x14ac:dyDescent="0.15">
      <c r="C3203" s="16"/>
    </row>
    <row r="3204" spans="3:3" x14ac:dyDescent="0.15">
      <c r="C3204" s="16"/>
    </row>
    <row r="3205" spans="3:3" x14ac:dyDescent="0.15">
      <c r="C3205" s="16"/>
    </row>
    <row r="3206" spans="3:3" x14ac:dyDescent="0.15">
      <c r="C3206" s="16"/>
    </row>
    <row r="3207" spans="3:3" x14ac:dyDescent="0.15">
      <c r="C3207" s="16"/>
    </row>
    <row r="3208" spans="3:3" x14ac:dyDescent="0.15">
      <c r="C3208" s="16"/>
    </row>
    <row r="3209" spans="3:3" x14ac:dyDescent="0.15">
      <c r="C3209" s="16"/>
    </row>
    <row r="3210" spans="3:3" x14ac:dyDescent="0.15">
      <c r="C3210" s="16"/>
    </row>
    <row r="3211" spans="3:3" x14ac:dyDescent="0.15">
      <c r="C3211" s="16"/>
    </row>
    <row r="3212" spans="3:3" x14ac:dyDescent="0.15">
      <c r="C3212" s="16"/>
    </row>
    <row r="3213" spans="3:3" x14ac:dyDescent="0.15">
      <c r="C3213" s="16"/>
    </row>
    <row r="3214" spans="3:3" x14ac:dyDescent="0.15">
      <c r="C3214" s="16"/>
    </row>
    <row r="3215" spans="3:3" x14ac:dyDescent="0.15">
      <c r="C3215" s="16"/>
    </row>
    <row r="3216" spans="3:3" x14ac:dyDescent="0.15">
      <c r="C3216" s="16"/>
    </row>
    <row r="3217" spans="3:3" x14ac:dyDescent="0.15">
      <c r="C3217" s="16"/>
    </row>
    <row r="3218" spans="3:3" x14ac:dyDescent="0.15">
      <c r="C3218" s="16"/>
    </row>
    <row r="3219" spans="3:3" x14ac:dyDescent="0.15">
      <c r="C3219" s="16"/>
    </row>
    <row r="3220" spans="3:3" x14ac:dyDescent="0.15">
      <c r="C3220" s="16"/>
    </row>
    <row r="3221" spans="3:3" x14ac:dyDescent="0.15">
      <c r="C3221" s="16"/>
    </row>
    <row r="3222" spans="3:3" x14ac:dyDescent="0.15">
      <c r="C3222" s="16"/>
    </row>
    <row r="3223" spans="3:3" x14ac:dyDescent="0.15">
      <c r="C3223" s="16"/>
    </row>
    <row r="3224" spans="3:3" x14ac:dyDescent="0.15">
      <c r="C3224" s="16"/>
    </row>
    <row r="3225" spans="3:3" x14ac:dyDescent="0.15">
      <c r="C3225" s="16"/>
    </row>
    <row r="3226" spans="3:3" x14ac:dyDescent="0.15">
      <c r="C3226" s="16"/>
    </row>
    <row r="3227" spans="3:3" x14ac:dyDescent="0.15">
      <c r="C3227" s="16"/>
    </row>
    <row r="3228" spans="3:3" x14ac:dyDescent="0.15">
      <c r="C3228" s="16"/>
    </row>
    <row r="3229" spans="3:3" x14ac:dyDescent="0.15">
      <c r="C3229" s="16"/>
    </row>
    <row r="3230" spans="3:3" x14ac:dyDescent="0.15">
      <c r="C3230" s="16"/>
    </row>
    <row r="3231" spans="3:3" x14ac:dyDescent="0.15">
      <c r="C3231" s="16"/>
    </row>
    <row r="3232" spans="3:3" x14ac:dyDescent="0.15">
      <c r="C3232" s="16"/>
    </row>
    <row r="3233" spans="3:3" x14ac:dyDescent="0.15">
      <c r="C3233" s="16"/>
    </row>
    <row r="3234" spans="3:3" x14ac:dyDescent="0.15">
      <c r="C3234" s="16"/>
    </row>
    <row r="3235" spans="3:3" x14ac:dyDescent="0.15">
      <c r="C3235" s="16"/>
    </row>
    <row r="3236" spans="3:3" x14ac:dyDescent="0.15">
      <c r="C3236" s="16"/>
    </row>
    <row r="3237" spans="3:3" x14ac:dyDescent="0.15">
      <c r="C3237" s="16"/>
    </row>
    <row r="3238" spans="3:3" x14ac:dyDescent="0.15">
      <c r="C3238" s="16"/>
    </row>
    <row r="3239" spans="3:3" x14ac:dyDescent="0.15">
      <c r="C3239" s="16"/>
    </row>
    <row r="3240" spans="3:3" x14ac:dyDescent="0.15">
      <c r="C3240" s="16"/>
    </row>
    <row r="3241" spans="3:3" x14ac:dyDescent="0.15">
      <c r="C3241" s="16"/>
    </row>
    <row r="3242" spans="3:3" x14ac:dyDescent="0.15">
      <c r="C3242" s="16"/>
    </row>
    <row r="3243" spans="3:3" x14ac:dyDescent="0.15">
      <c r="C3243" s="16"/>
    </row>
    <row r="3244" spans="3:3" x14ac:dyDescent="0.15">
      <c r="C3244" s="16"/>
    </row>
    <row r="3245" spans="3:3" x14ac:dyDescent="0.15">
      <c r="C3245" s="16"/>
    </row>
    <row r="3246" spans="3:3" x14ac:dyDescent="0.15">
      <c r="C3246" s="16"/>
    </row>
    <row r="3247" spans="3:3" x14ac:dyDescent="0.15">
      <c r="C3247" s="16"/>
    </row>
    <row r="3248" spans="3:3" x14ac:dyDescent="0.15">
      <c r="C3248" s="16"/>
    </row>
    <row r="3249" spans="3:3" x14ac:dyDescent="0.15">
      <c r="C3249" s="16"/>
    </row>
    <row r="3250" spans="3:3" x14ac:dyDescent="0.15">
      <c r="C3250" s="16"/>
    </row>
    <row r="3251" spans="3:3" x14ac:dyDescent="0.15">
      <c r="C3251" s="16"/>
    </row>
    <row r="3252" spans="3:3" x14ac:dyDescent="0.15">
      <c r="C3252" s="16"/>
    </row>
    <row r="3253" spans="3:3" x14ac:dyDescent="0.15">
      <c r="C3253" s="16"/>
    </row>
    <row r="3254" spans="3:3" x14ac:dyDescent="0.15">
      <c r="C3254" s="16"/>
    </row>
    <row r="3255" spans="3:3" x14ac:dyDescent="0.15">
      <c r="C3255" s="16"/>
    </row>
    <row r="3256" spans="3:3" x14ac:dyDescent="0.15">
      <c r="C3256" s="16"/>
    </row>
    <row r="3257" spans="3:3" x14ac:dyDescent="0.15">
      <c r="C3257" s="16"/>
    </row>
    <row r="3258" spans="3:3" x14ac:dyDescent="0.15">
      <c r="C3258" s="16"/>
    </row>
    <row r="3259" spans="3:3" x14ac:dyDescent="0.15">
      <c r="C3259" s="16"/>
    </row>
    <row r="3260" spans="3:3" x14ac:dyDescent="0.15">
      <c r="C3260" s="16"/>
    </row>
    <row r="3261" spans="3:3" x14ac:dyDescent="0.15">
      <c r="C3261" s="16"/>
    </row>
    <row r="3262" spans="3:3" x14ac:dyDescent="0.15">
      <c r="C3262" s="16"/>
    </row>
    <row r="3263" spans="3:3" x14ac:dyDescent="0.15">
      <c r="C3263" s="16"/>
    </row>
    <row r="3264" spans="3:3" x14ac:dyDescent="0.15">
      <c r="C3264" s="16"/>
    </row>
    <row r="3265" spans="3:3" x14ac:dyDescent="0.15">
      <c r="C3265" s="16"/>
    </row>
    <row r="3266" spans="3:3" x14ac:dyDescent="0.15">
      <c r="C3266" s="16"/>
    </row>
    <row r="3267" spans="3:3" x14ac:dyDescent="0.15">
      <c r="C3267" s="16"/>
    </row>
    <row r="3268" spans="3:3" x14ac:dyDescent="0.15">
      <c r="C3268" s="16"/>
    </row>
    <row r="3269" spans="3:3" x14ac:dyDescent="0.15">
      <c r="C3269" s="16"/>
    </row>
    <row r="3270" spans="3:3" x14ac:dyDescent="0.15">
      <c r="C3270" s="16"/>
    </row>
    <row r="3271" spans="3:3" x14ac:dyDescent="0.15">
      <c r="C3271" s="16"/>
    </row>
    <row r="3272" spans="3:3" x14ac:dyDescent="0.15">
      <c r="C3272" s="16"/>
    </row>
    <row r="3273" spans="3:3" x14ac:dyDescent="0.15">
      <c r="C3273" s="16"/>
    </row>
    <row r="3274" spans="3:3" x14ac:dyDescent="0.15">
      <c r="C3274" s="16"/>
    </row>
    <row r="3275" spans="3:3" x14ac:dyDescent="0.15">
      <c r="C3275" s="16"/>
    </row>
    <row r="3276" spans="3:3" x14ac:dyDescent="0.15">
      <c r="C3276" s="16"/>
    </row>
    <row r="3277" spans="3:3" x14ac:dyDescent="0.15">
      <c r="C3277" s="16"/>
    </row>
    <row r="3278" spans="3:3" x14ac:dyDescent="0.15">
      <c r="C3278" s="16"/>
    </row>
    <row r="3279" spans="3:3" x14ac:dyDescent="0.15">
      <c r="C3279" s="16"/>
    </row>
    <row r="3280" spans="3:3" x14ac:dyDescent="0.15">
      <c r="C3280" s="16"/>
    </row>
    <row r="3281" spans="3:3" x14ac:dyDescent="0.15">
      <c r="C3281" s="16"/>
    </row>
    <row r="3282" spans="3:3" x14ac:dyDescent="0.15">
      <c r="C3282" s="16"/>
    </row>
    <row r="3283" spans="3:3" x14ac:dyDescent="0.15">
      <c r="C3283" s="16"/>
    </row>
    <row r="3284" spans="3:3" x14ac:dyDescent="0.15">
      <c r="C3284" s="16"/>
    </row>
    <row r="3285" spans="3:3" x14ac:dyDescent="0.15">
      <c r="C3285" s="16"/>
    </row>
    <row r="3286" spans="3:3" x14ac:dyDescent="0.15">
      <c r="C3286" s="16"/>
    </row>
    <row r="3287" spans="3:3" x14ac:dyDescent="0.15">
      <c r="C3287" s="16"/>
    </row>
    <row r="3288" spans="3:3" x14ac:dyDescent="0.15">
      <c r="C3288" s="16"/>
    </row>
    <row r="3289" spans="3:3" x14ac:dyDescent="0.15">
      <c r="C3289" s="16"/>
    </row>
    <row r="3290" spans="3:3" x14ac:dyDescent="0.15">
      <c r="C3290" s="16"/>
    </row>
    <row r="3291" spans="3:3" x14ac:dyDescent="0.15">
      <c r="C3291" s="16"/>
    </row>
    <row r="3292" spans="3:3" x14ac:dyDescent="0.15">
      <c r="C3292" s="16"/>
    </row>
    <row r="3293" spans="3:3" x14ac:dyDescent="0.15">
      <c r="C3293" s="16"/>
    </row>
    <row r="3294" spans="3:3" x14ac:dyDescent="0.15">
      <c r="C3294" s="16"/>
    </row>
    <row r="3295" spans="3:3" x14ac:dyDescent="0.15">
      <c r="C3295" s="16"/>
    </row>
    <row r="3296" spans="3:3" x14ac:dyDescent="0.15">
      <c r="C3296" s="16"/>
    </row>
    <row r="3297" spans="3:3" x14ac:dyDescent="0.15">
      <c r="C3297" s="16"/>
    </row>
    <row r="3298" spans="3:3" x14ac:dyDescent="0.15">
      <c r="C3298" s="16"/>
    </row>
    <row r="3299" spans="3:3" x14ac:dyDescent="0.15">
      <c r="C3299" s="16"/>
    </row>
    <row r="3300" spans="3:3" x14ac:dyDescent="0.15">
      <c r="C3300" s="16"/>
    </row>
    <row r="3301" spans="3:3" x14ac:dyDescent="0.15">
      <c r="C3301" s="16"/>
    </row>
    <row r="3302" spans="3:3" x14ac:dyDescent="0.15">
      <c r="C3302" s="16"/>
    </row>
    <row r="3303" spans="3:3" x14ac:dyDescent="0.15">
      <c r="C3303" s="16"/>
    </row>
    <row r="3304" spans="3:3" x14ac:dyDescent="0.15">
      <c r="C3304" s="16"/>
    </row>
    <row r="3305" spans="3:3" x14ac:dyDescent="0.15">
      <c r="C3305" s="16"/>
    </row>
    <row r="3306" spans="3:3" x14ac:dyDescent="0.15">
      <c r="C3306" s="16"/>
    </row>
    <row r="3307" spans="3:3" x14ac:dyDescent="0.15">
      <c r="C3307" s="16"/>
    </row>
    <row r="3308" spans="3:3" x14ac:dyDescent="0.15">
      <c r="C3308" s="16"/>
    </row>
    <row r="3309" spans="3:3" x14ac:dyDescent="0.15">
      <c r="C3309" s="16"/>
    </row>
    <row r="3310" spans="3:3" x14ac:dyDescent="0.15">
      <c r="C3310" s="16"/>
    </row>
    <row r="3311" spans="3:3" x14ac:dyDescent="0.15">
      <c r="C3311" s="16"/>
    </row>
    <row r="3312" spans="3:3" x14ac:dyDescent="0.15">
      <c r="C3312" s="16"/>
    </row>
    <row r="3313" spans="3:3" x14ac:dyDescent="0.15">
      <c r="C3313" s="16"/>
    </row>
    <row r="3314" spans="3:3" x14ac:dyDescent="0.15">
      <c r="C3314" s="16"/>
    </row>
    <row r="3315" spans="3:3" x14ac:dyDescent="0.15">
      <c r="C3315" s="16"/>
    </row>
  </sheetData>
  <sheetProtection password="8D70" sheet="1" objects="1" scenarios="1" selectLockedCells="1" selectUnlockedCells="1"/>
  <phoneticPr fontId="2"/>
  <pageMargins left="0.75" right="0.75" top="1" bottom="1" header="0.51200000000000001" footer="0.5120000000000000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2:IS3315"/>
  <sheetViews>
    <sheetView topLeftCell="A2" workbookViewId="0">
      <pane ySplit="13" topLeftCell="A15" activePane="bottomLeft" state="frozen"/>
      <selection activeCell="A2" sqref="A2"/>
      <selection pane="bottomLeft" activeCell="B6" sqref="B6"/>
    </sheetView>
  </sheetViews>
  <sheetFormatPr defaultRowHeight="13.5" x14ac:dyDescent="0.15"/>
  <cols>
    <col min="1" max="1" width="38.375" customWidth="1"/>
    <col min="2" max="10" width="5.625" customWidth="1"/>
    <col min="11" max="11" width="6.125" customWidth="1"/>
    <col min="12" max="16" width="5.625" customWidth="1"/>
    <col min="17" max="17" width="5.375" customWidth="1"/>
    <col min="18" max="226" width="5.625" customWidth="1"/>
  </cols>
  <sheetData>
    <row r="2" spans="1:202" x14ac:dyDescent="0.15">
      <c r="A2" s="7" t="s">
        <v>37</v>
      </c>
      <c r="B2">
        <f>'円柱及び中空円柱磁石（径方向磁化）計算シート'!$C$12</f>
        <v>10</v>
      </c>
    </row>
    <row r="3" spans="1:202" ht="16.5" x14ac:dyDescent="0.25">
      <c r="A3" s="7" t="s">
        <v>61</v>
      </c>
      <c r="B3">
        <f>'円柱及び中空円柱磁石（径方向磁化）計算シート'!$C$13</f>
        <v>6</v>
      </c>
    </row>
    <row r="4" spans="1:202" ht="16.5" x14ac:dyDescent="0.25">
      <c r="A4" s="7" t="s">
        <v>62</v>
      </c>
      <c r="B4">
        <f>'円柱及び中空円柱磁石（径方向磁化）計算シート'!$C$22</f>
        <v>11</v>
      </c>
    </row>
    <row r="5" spans="1:202" ht="16.5" x14ac:dyDescent="0.25">
      <c r="A5" s="7" t="s">
        <v>63</v>
      </c>
      <c r="B5">
        <f>'円柱及び中空円柱磁石（径方向磁化）計算シート'!S$25</f>
        <v>2.6179938779914944</v>
      </c>
    </row>
    <row r="6" spans="1:202" ht="16.5" x14ac:dyDescent="0.25">
      <c r="A6" s="7" t="s">
        <v>16</v>
      </c>
      <c r="B6">
        <f>'円柱及び中空円柱磁石（径方向磁化）計算シート'!S$26</f>
        <v>-5</v>
      </c>
    </row>
    <row r="7" spans="1:202" ht="17.25" customHeight="1" x14ac:dyDescent="0.15">
      <c r="A7" s="7" t="s">
        <v>64</v>
      </c>
      <c r="B7">
        <f>'円柱及び中空円柱磁石（径方向磁化）計算シート'!$C$14</f>
        <v>10</v>
      </c>
    </row>
    <row r="9" spans="1:202" x14ac:dyDescent="0.15">
      <c r="A9" s="20" t="s">
        <v>20</v>
      </c>
    </row>
    <row r="10" spans="1:202" x14ac:dyDescent="0.15">
      <c r="A10" s="20" t="s">
        <v>21</v>
      </c>
      <c r="B10" s="10">
        <v>0</v>
      </c>
    </row>
    <row r="11" spans="1:202" x14ac:dyDescent="0.15">
      <c r="A11" s="20" t="s">
        <v>22</v>
      </c>
      <c r="B11" s="10">
        <f>2*PI()</f>
        <v>6.2831853071795862</v>
      </c>
    </row>
    <row r="12" spans="1:202" x14ac:dyDescent="0.15">
      <c r="A12" s="20" t="s">
        <v>3</v>
      </c>
      <c r="B12">
        <f>(B11-B10)/200</f>
        <v>3.1415926535897934E-2</v>
      </c>
    </row>
    <row r="13" spans="1:202" x14ac:dyDescent="0.15">
      <c r="A13" s="20" t="s">
        <v>0</v>
      </c>
      <c r="B13">
        <v>0</v>
      </c>
      <c r="C13">
        <v>1</v>
      </c>
      <c r="D13">
        <v>2</v>
      </c>
      <c r="E13">
        <v>3</v>
      </c>
      <c r="F13">
        <v>4</v>
      </c>
      <c r="G13">
        <v>5</v>
      </c>
      <c r="H13">
        <v>6</v>
      </c>
      <c r="I13">
        <v>7</v>
      </c>
      <c r="J13">
        <v>8</v>
      </c>
      <c r="K13">
        <v>9</v>
      </c>
      <c r="L13">
        <v>10</v>
      </c>
      <c r="M13">
        <v>11</v>
      </c>
      <c r="N13">
        <v>12</v>
      </c>
      <c r="O13">
        <v>13</v>
      </c>
      <c r="P13">
        <v>14</v>
      </c>
      <c r="Q13">
        <v>15</v>
      </c>
      <c r="R13">
        <v>16</v>
      </c>
      <c r="S13">
        <v>17</v>
      </c>
      <c r="T13">
        <v>18</v>
      </c>
      <c r="U13">
        <v>19</v>
      </c>
      <c r="V13">
        <v>20</v>
      </c>
      <c r="W13">
        <v>21</v>
      </c>
      <c r="X13">
        <v>22</v>
      </c>
      <c r="Y13">
        <v>23</v>
      </c>
      <c r="Z13">
        <v>24</v>
      </c>
      <c r="AA13">
        <v>25</v>
      </c>
      <c r="AB13">
        <v>26</v>
      </c>
      <c r="AC13">
        <v>27</v>
      </c>
      <c r="AD13">
        <v>28</v>
      </c>
      <c r="AE13">
        <v>29</v>
      </c>
      <c r="AF13">
        <v>30</v>
      </c>
      <c r="AG13">
        <v>31</v>
      </c>
      <c r="AH13">
        <v>32</v>
      </c>
      <c r="AI13">
        <v>33</v>
      </c>
      <c r="AJ13">
        <v>34</v>
      </c>
      <c r="AK13">
        <v>35</v>
      </c>
      <c r="AL13">
        <v>36</v>
      </c>
      <c r="AM13">
        <v>37</v>
      </c>
      <c r="AN13">
        <v>38</v>
      </c>
      <c r="AO13">
        <v>39</v>
      </c>
      <c r="AP13">
        <v>40</v>
      </c>
      <c r="AQ13">
        <v>41</v>
      </c>
      <c r="AR13">
        <v>42</v>
      </c>
      <c r="AS13">
        <v>43</v>
      </c>
      <c r="AT13">
        <v>44</v>
      </c>
      <c r="AU13">
        <v>45</v>
      </c>
      <c r="AV13">
        <v>46</v>
      </c>
      <c r="AW13">
        <v>47</v>
      </c>
      <c r="AX13">
        <v>48</v>
      </c>
      <c r="AY13">
        <v>49</v>
      </c>
      <c r="AZ13">
        <v>50</v>
      </c>
      <c r="BA13">
        <v>51</v>
      </c>
      <c r="BB13">
        <v>52</v>
      </c>
      <c r="BC13">
        <v>53</v>
      </c>
      <c r="BD13">
        <v>54</v>
      </c>
      <c r="BE13">
        <v>55</v>
      </c>
      <c r="BF13">
        <v>56</v>
      </c>
      <c r="BG13">
        <v>57</v>
      </c>
      <c r="BH13">
        <v>58</v>
      </c>
      <c r="BI13">
        <v>59</v>
      </c>
      <c r="BJ13">
        <v>60</v>
      </c>
      <c r="BK13">
        <v>61</v>
      </c>
      <c r="BL13">
        <v>62</v>
      </c>
      <c r="BM13">
        <v>63</v>
      </c>
      <c r="BN13">
        <v>64</v>
      </c>
      <c r="BO13">
        <v>65</v>
      </c>
      <c r="BP13">
        <v>66</v>
      </c>
      <c r="BQ13">
        <v>67</v>
      </c>
      <c r="BR13">
        <v>68</v>
      </c>
      <c r="BS13">
        <v>69</v>
      </c>
      <c r="BT13">
        <v>70</v>
      </c>
      <c r="BU13">
        <v>71</v>
      </c>
      <c r="BV13">
        <v>72</v>
      </c>
      <c r="BW13">
        <v>73</v>
      </c>
      <c r="BX13">
        <v>74</v>
      </c>
      <c r="BY13">
        <v>75</v>
      </c>
      <c r="BZ13">
        <v>76</v>
      </c>
      <c r="CA13">
        <v>77</v>
      </c>
      <c r="CB13">
        <v>78</v>
      </c>
      <c r="CC13">
        <v>79</v>
      </c>
      <c r="CD13">
        <v>80</v>
      </c>
      <c r="CE13">
        <v>81</v>
      </c>
      <c r="CF13">
        <v>82</v>
      </c>
      <c r="CG13">
        <v>83</v>
      </c>
      <c r="CH13">
        <v>84</v>
      </c>
      <c r="CI13">
        <v>85</v>
      </c>
      <c r="CJ13">
        <v>86</v>
      </c>
      <c r="CK13">
        <v>87</v>
      </c>
      <c r="CL13">
        <v>88</v>
      </c>
      <c r="CM13">
        <v>89</v>
      </c>
      <c r="CN13">
        <v>90</v>
      </c>
      <c r="CO13">
        <v>91</v>
      </c>
      <c r="CP13">
        <v>92</v>
      </c>
      <c r="CQ13">
        <v>93</v>
      </c>
      <c r="CR13">
        <v>94</v>
      </c>
      <c r="CS13">
        <v>95</v>
      </c>
      <c r="CT13">
        <v>96</v>
      </c>
      <c r="CU13">
        <v>97</v>
      </c>
      <c r="CV13">
        <v>98</v>
      </c>
      <c r="CW13">
        <v>99</v>
      </c>
      <c r="CX13">
        <v>100</v>
      </c>
      <c r="CY13">
        <v>101</v>
      </c>
      <c r="CZ13">
        <v>102</v>
      </c>
      <c r="DA13">
        <v>103</v>
      </c>
      <c r="DB13">
        <v>104</v>
      </c>
      <c r="DC13">
        <v>105</v>
      </c>
      <c r="DD13">
        <v>106</v>
      </c>
      <c r="DE13">
        <v>107</v>
      </c>
      <c r="DF13">
        <v>108</v>
      </c>
      <c r="DG13">
        <v>109</v>
      </c>
      <c r="DH13">
        <v>110</v>
      </c>
      <c r="DI13">
        <v>111</v>
      </c>
      <c r="DJ13">
        <v>112</v>
      </c>
      <c r="DK13">
        <v>113</v>
      </c>
      <c r="DL13">
        <v>114</v>
      </c>
      <c r="DM13">
        <v>115</v>
      </c>
      <c r="DN13">
        <v>116</v>
      </c>
      <c r="DO13">
        <v>117</v>
      </c>
      <c r="DP13">
        <v>118</v>
      </c>
      <c r="DQ13">
        <v>119</v>
      </c>
      <c r="DR13">
        <v>120</v>
      </c>
      <c r="DS13">
        <v>121</v>
      </c>
      <c r="DT13">
        <v>122</v>
      </c>
      <c r="DU13">
        <v>123</v>
      </c>
      <c r="DV13">
        <v>124</v>
      </c>
      <c r="DW13">
        <v>125</v>
      </c>
      <c r="DX13">
        <v>126</v>
      </c>
      <c r="DY13">
        <v>127</v>
      </c>
      <c r="DZ13">
        <v>128</v>
      </c>
      <c r="EA13">
        <v>129</v>
      </c>
      <c r="EB13">
        <v>130</v>
      </c>
      <c r="EC13">
        <v>131</v>
      </c>
      <c r="ED13">
        <v>132</v>
      </c>
      <c r="EE13">
        <v>133</v>
      </c>
      <c r="EF13">
        <v>134</v>
      </c>
      <c r="EG13">
        <v>135</v>
      </c>
      <c r="EH13">
        <v>136</v>
      </c>
      <c r="EI13">
        <v>137</v>
      </c>
      <c r="EJ13">
        <v>138</v>
      </c>
      <c r="EK13">
        <v>139</v>
      </c>
      <c r="EL13">
        <v>140</v>
      </c>
      <c r="EM13">
        <v>141</v>
      </c>
      <c r="EN13">
        <v>142</v>
      </c>
      <c r="EO13">
        <v>143</v>
      </c>
      <c r="EP13">
        <v>144</v>
      </c>
      <c r="EQ13">
        <v>145</v>
      </c>
      <c r="ER13">
        <v>146</v>
      </c>
      <c r="ES13">
        <v>147</v>
      </c>
      <c r="ET13">
        <v>148</v>
      </c>
      <c r="EU13">
        <v>149</v>
      </c>
      <c r="EV13">
        <v>150</v>
      </c>
      <c r="EW13">
        <v>151</v>
      </c>
      <c r="EX13">
        <v>152</v>
      </c>
      <c r="EY13">
        <v>153</v>
      </c>
      <c r="EZ13">
        <v>154</v>
      </c>
      <c r="FA13">
        <v>155</v>
      </c>
      <c r="FB13">
        <v>156</v>
      </c>
      <c r="FC13">
        <v>157</v>
      </c>
      <c r="FD13">
        <v>158</v>
      </c>
      <c r="FE13">
        <v>159</v>
      </c>
      <c r="FF13">
        <v>160</v>
      </c>
      <c r="FG13">
        <v>161</v>
      </c>
      <c r="FH13">
        <v>162</v>
      </c>
      <c r="FI13">
        <v>163</v>
      </c>
      <c r="FJ13">
        <v>164</v>
      </c>
      <c r="FK13">
        <v>165</v>
      </c>
      <c r="FL13">
        <v>166</v>
      </c>
      <c r="FM13">
        <v>167</v>
      </c>
      <c r="FN13">
        <v>168</v>
      </c>
      <c r="FO13">
        <v>169</v>
      </c>
      <c r="FP13">
        <v>170</v>
      </c>
      <c r="FQ13">
        <v>171</v>
      </c>
      <c r="FR13">
        <v>172</v>
      </c>
      <c r="FS13">
        <v>173</v>
      </c>
      <c r="FT13">
        <v>174</v>
      </c>
      <c r="FU13">
        <v>175</v>
      </c>
      <c r="FV13">
        <v>176</v>
      </c>
      <c r="FW13">
        <v>177</v>
      </c>
      <c r="FX13">
        <v>178</v>
      </c>
      <c r="FY13">
        <v>179</v>
      </c>
      <c r="FZ13">
        <v>180</v>
      </c>
      <c r="GA13">
        <v>181</v>
      </c>
      <c r="GB13">
        <v>182</v>
      </c>
      <c r="GC13">
        <v>183</v>
      </c>
      <c r="GD13">
        <v>184</v>
      </c>
      <c r="GE13">
        <v>185</v>
      </c>
      <c r="GF13">
        <v>186</v>
      </c>
      <c r="GG13">
        <v>187</v>
      </c>
      <c r="GH13">
        <v>188</v>
      </c>
      <c r="GI13">
        <v>189</v>
      </c>
      <c r="GJ13">
        <v>190</v>
      </c>
      <c r="GK13">
        <v>191</v>
      </c>
      <c r="GL13">
        <v>192</v>
      </c>
      <c r="GM13">
        <v>193</v>
      </c>
      <c r="GN13">
        <v>194</v>
      </c>
      <c r="GO13">
        <v>195</v>
      </c>
      <c r="GP13">
        <v>196</v>
      </c>
      <c r="GQ13">
        <v>197</v>
      </c>
      <c r="GR13">
        <v>198</v>
      </c>
      <c r="GS13">
        <v>199</v>
      </c>
      <c r="GT13">
        <v>200</v>
      </c>
    </row>
    <row r="14" spans="1:202" x14ac:dyDescent="0.15">
      <c r="A14" s="20" t="s">
        <v>1</v>
      </c>
      <c r="B14">
        <f t="shared" ref="B14:BM14" si="0">$B10+B13*($B11-$B10)/200</f>
        <v>0</v>
      </c>
      <c r="C14">
        <f t="shared" si="0"/>
        <v>3.1415926535897934E-2</v>
      </c>
      <c r="D14">
        <f t="shared" si="0"/>
        <v>6.2831853071795868E-2</v>
      </c>
      <c r="E14">
        <f t="shared" si="0"/>
        <v>9.4247779607693788E-2</v>
      </c>
      <c r="F14">
        <f t="shared" si="0"/>
        <v>0.12566370614359174</v>
      </c>
      <c r="G14">
        <f t="shared" si="0"/>
        <v>0.15707963267948966</v>
      </c>
      <c r="H14">
        <f t="shared" si="0"/>
        <v>0.18849555921538758</v>
      </c>
      <c r="I14">
        <f t="shared" si="0"/>
        <v>0.21991148575128552</v>
      </c>
      <c r="J14">
        <f t="shared" si="0"/>
        <v>0.25132741228718347</v>
      </c>
      <c r="K14">
        <f t="shared" si="0"/>
        <v>0.28274333882308139</v>
      </c>
      <c r="L14">
        <f t="shared" si="0"/>
        <v>0.31415926535897931</v>
      </c>
      <c r="M14">
        <f t="shared" si="0"/>
        <v>0.34557519189487723</v>
      </c>
      <c r="N14">
        <f t="shared" si="0"/>
        <v>0.37699111843077515</v>
      </c>
      <c r="O14">
        <f t="shared" si="0"/>
        <v>0.40840704496667313</v>
      </c>
      <c r="P14">
        <f t="shared" si="0"/>
        <v>0.43982297150257105</v>
      </c>
      <c r="Q14">
        <f t="shared" si="0"/>
        <v>0.47123889803846891</v>
      </c>
      <c r="R14">
        <f t="shared" si="0"/>
        <v>0.50265482457436694</v>
      </c>
      <c r="S14">
        <f t="shared" si="0"/>
        <v>0.53407075111026492</v>
      </c>
      <c r="T14">
        <f t="shared" si="0"/>
        <v>0.56548667764616278</v>
      </c>
      <c r="U14">
        <f t="shared" si="0"/>
        <v>0.59690260418206065</v>
      </c>
      <c r="V14">
        <f t="shared" si="0"/>
        <v>0.62831853071795862</v>
      </c>
      <c r="W14">
        <f t="shared" si="0"/>
        <v>0.6597344572538566</v>
      </c>
      <c r="X14">
        <f t="shared" si="0"/>
        <v>0.69115038378975446</v>
      </c>
      <c r="Y14">
        <f t="shared" si="0"/>
        <v>0.72256631032565233</v>
      </c>
      <c r="Z14">
        <f t="shared" si="0"/>
        <v>0.7539822368615503</v>
      </c>
      <c r="AA14">
        <f t="shared" si="0"/>
        <v>0.78539816339744828</v>
      </c>
      <c r="AB14">
        <f t="shared" si="0"/>
        <v>0.81681408993334625</v>
      </c>
      <c r="AC14">
        <f t="shared" si="0"/>
        <v>0.84823001646924412</v>
      </c>
      <c r="AD14">
        <f t="shared" si="0"/>
        <v>0.87964594300514209</v>
      </c>
      <c r="AE14">
        <f t="shared" si="0"/>
        <v>0.91106186954104007</v>
      </c>
      <c r="AF14">
        <f t="shared" si="0"/>
        <v>0.94247779607693782</v>
      </c>
      <c r="AG14">
        <f t="shared" si="0"/>
        <v>0.9738937226128358</v>
      </c>
      <c r="AH14">
        <f t="shared" si="0"/>
        <v>1.0053096491487339</v>
      </c>
      <c r="AI14">
        <f t="shared" si="0"/>
        <v>1.0367255756846319</v>
      </c>
      <c r="AJ14">
        <f t="shared" si="0"/>
        <v>1.0681415022205298</v>
      </c>
      <c r="AK14">
        <f t="shared" si="0"/>
        <v>1.0995574287564276</v>
      </c>
      <c r="AL14">
        <f t="shared" si="0"/>
        <v>1.1309733552923256</v>
      </c>
      <c r="AM14">
        <f t="shared" si="0"/>
        <v>1.1623892818282235</v>
      </c>
      <c r="AN14">
        <f t="shared" si="0"/>
        <v>1.1938052083641213</v>
      </c>
      <c r="AO14">
        <f t="shared" si="0"/>
        <v>1.2252211349000193</v>
      </c>
      <c r="AP14">
        <f t="shared" si="0"/>
        <v>1.2566370614359172</v>
      </c>
      <c r="AQ14">
        <f t="shared" si="0"/>
        <v>1.288052987971815</v>
      </c>
      <c r="AR14">
        <f t="shared" si="0"/>
        <v>1.3194689145077132</v>
      </c>
      <c r="AS14">
        <f t="shared" si="0"/>
        <v>1.350884841043611</v>
      </c>
      <c r="AT14">
        <f t="shared" si="0"/>
        <v>1.3823007675795089</v>
      </c>
      <c r="AU14">
        <f t="shared" si="0"/>
        <v>1.4137166941154069</v>
      </c>
      <c r="AV14">
        <f t="shared" si="0"/>
        <v>1.4451326206513047</v>
      </c>
      <c r="AW14">
        <f t="shared" si="0"/>
        <v>1.4765485471872029</v>
      </c>
      <c r="AX14">
        <f t="shared" si="0"/>
        <v>1.5079644737231006</v>
      </c>
      <c r="AY14">
        <f t="shared" si="0"/>
        <v>1.5393804002589986</v>
      </c>
      <c r="AZ14">
        <f t="shared" si="0"/>
        <v>1.5707963267948966</v>
      </c>
      <c r="BA14">
        <f t="shared" si="0"/>
        <v>1.6022122533307945</v>
      </c>
      <c r="BB14">
        <f t="shared" si="0"/>
        <v>1.6336281798666925</v>
      </c>
      <c r="BC14">
        <f t="shared" si="0"/>
        <v>1.6650441064025905</v>
      </c>
      <c r="BD14">
        <f t="shared" si="0"/>
        <v>1.6964600329384882</v>
      </c>
      <c r="BE14">
        <f t="shared" si="0"/>
        <v>1.7278759594743862</v>
      </c>
      <c r="BF14">
        <f t="shared" si="0"/>
        <v>1.7592918860102842</v>
      </c>
      <c r="BG14">
        <f t="shared" si="0"/>
        <v>1.7907078125461819</v>
      </c>
      <c r="BH14">
        <f t="shared" si="0"/>
        <v>1.8221237390820801</v>
      </c>
      <c r="BI14">
        <f t="shared" si="0"/>
        <v>1.8535396656179779</v>
      </c>
      <c r="BJ14">
        <f t="shared" si="0"/>
        <v>1.8849555921538756</v>
      </c>
      <c r="BK14">
        <f t="shared" si="0"/>
        <v>1.9163715186897738</v>
      </c>
      <c r="BL14">
        <f t="shared" si="0"/>
        <v>1.9477874452256716</v>
      </c>
      <c r="BM14">
        <f t="shared" si="0"/>
        <v>1.9792033717615698</v>
      </c>
      <c r="BN14">
        <f t="shared" ref="BN14:DY14" si="1">$B10+BN13*($B11-$B10)/200</f>
        <v>2.0106192982974678</v>
      </c>
      <c r="BO14">
        <f t="shared" si="1"/>
        <v>2.0420352248333655</v>
      </c>
      <c r="BP14">
        <f t="shared" si="1"/>
        <v>2.0734511513692637</v>
      </c>
      <c r="BQ14">
        <f t="shared" si="1"/>
        <v>2.1048670779051615</v>
      </c>
      <c r="BR14">
        <f t="shared" si="1"/>
        <v>2.1362830044410597</v>
      </c>
      <c r="BS14">
        <f t="shared" si="1"/>
        <v>2.1676989309769574</v>
      </c>
      <c r="BT14">
        <f t="shared" si="1"/>
        <v>2.1991148575128552</v>
      </c>
      <c r="BU14">
        <f t="shared" si="1"/>
        <v>2.2305307840487534</v>
      </c>
      <c r="BV14">
        <f t="shared" si="1"/>
        <v>2.2619467105846511</v>
      </c>
      <c r="BW14">
        <f t="shared" si="1"/>
        <v>2.2933626371205489</v>
      </c>
      <c r="BX14">
        <f t="shared" si="1"/>
        <v>2.3247785636564471</v>
      </c>
      <c r="BY14">
        <f t="shared" si="1"/>
        <v>2.3561944901923448</v>
      </c>
      <c r="BZ14">
        <f t="shared" si="1"/>
        <v>2.3876104167282426</v>
      </c>
      <c r="CA14">
        <f t="shared" si="1"/>
        <v>2.4190263432641408</v>
      </c>
      <c r="CB14">
        <f t="shared" si="1"/>
        <v>2.4504422698000385</v>
      </c>
      <c r="CC14">
        <f t="shared" si="1"/>
        <v>2.4818581963359367</v>
      </c>
      <c r="CD14">
        <f t="shared" si="1"/>
        <v>2.5132741228718345</v>
      </c>
      <c r="CE14">
        <f t="shared" si="1"/>
        <v>2.5446900494077322</v>
      </c>
      <c r="CF14">
        <f t="shared" si="1"/>
        <v>2.57610597594363</v>
      </c>
      <c r="CG14">
        <f t="shared" si="1"/>
        <v>2.6075219024795286</v>
      </c>
      <c r="CH14">
        <f t="shared" si="1"/>
        <v>2.6389378290154264</v>
      </c>
      <c r="CI14">
        <f t="shared" si="1"/>
        <v>2.6703537555513241</v>
      </c>
      <c r="CJ14">
        <f t="shared" si="1"/>
        <v>2.7017696820872219</v>
      </c>
      <c r="CK14">
        <f t="shared" si="1"/>
        <v>2.7331856086231197</v>
      </c>
      <c r="CL14">
        <f t="shared" si="1"/>
        <v>2.7646015351590179</v>
      </c>
      <c r="CM14">
        <f t="shared" si="1"/>
        <v>2.7960174616949161</v>
      </c>
      <c r="CN14">
        <f t="shared" si="1"/>
        <v>2.8274333882308138</v>
      </c>
      <c r="CO14">
        <f t="shared" si="1"/>
        <v>2.8588493147667116</v>
      </c>
      <c r="CP14">
        <f t="shared" si="1"/>
        <v>2.8902652413026093</v>
      </c>
      <c r="CQ14">
        <f t="shared" si="1"/>
        <v>2.9216811678385075</v>
      </c>
      <c r="CR14">
        <f t="shared" si="1"/>
        <v>2.9530970943744057</v>
      </c>
      <c r="CS14">
        <f t="shared" si="1"/>
        <v>2.9845130209103035</v>
      </c>
      <c r="CT14">
        <f t="shared" si="1"/>
        <v>3.0159289474462012</v>
      </c>
      <c r="CU14">
        <f t="shared" si="1"/>
        <v>3.0473448739820994</v>
      </c>
      <c r="CV14">
        <f t="shared" si="1"/>
        <v>3.0787608005179972</v>
      </c>
      <c r="CW14">
        <f t="shared" si="1"/>
        <v>3.1101767270538954</v>
      </c>
      <c r="CX14">
        <f t="shared" si="1"/>
        <v>3.1415926535897931</v>
      </c>
      <c r="CY14">
        <f t="shared" si="1"/>
        <v>3.1730085801256909</v>
      </c>
      <c r="CZ14">
        <f t="shared" si="1"/>
        <v>3.2044245066615891</v>
      </c>
      <c r="DA14">
        <f t="shared" si="1"/>
        <v>3.2358404331974868</v>
      </c>
      <c r="DB14">
        <f t="shared" si="1"/>
        <v>3.267256359733385</v>
      </c>
      <c r="DC14">
        <f t="shared" si="1"/>
        <v>3.2986722862692828</v>
      </c>
      <c r="DD14">
        <f t="shared" si="1"/>
        <v>3.330088212805181</v>
      </c>
      <c r="DE14">
        <f t="shared" si="1"/>
        <v>3.3615041393410787</v>
      </c>
      <c r="DF14">
        <f t="shared" si="1"/>
        <v>3.3929200658769765</v>
      </c>
      <c r="DG14">
        <f t="shared" si="1"/>
        <v>3.4243359924128742</v>
      </c>
      <c r="DH14">
        <f t="shared" si="1"/>
        <v>3.4557519189487724</v>
      </c>
      <c r="DI14">
        <f t="shared" si="1"/>
        <v>3.4871678454846706</v>
      </c>
      <c r="DJ14">
        <f t="shared" si="1"/>
        <v>3.5185837720205684</v>
      </c>
      <c r="DK14">
        <f t="shared" si="1"/>
        <v>3.5499996985564661</v>
      </c>
      <c r="DL14">
        <f t="shared" si="1"/>
        <v>3.5814156250923639</v>
      </c>
      <c r="DM14">
        <f t="shared" si="1"/>
        <v>3.6128315516282625</v>
      </c>
      <c r="DN14">
        <f t="shared" si="1"/>
        <v>3.6442474781641603</v>
      </c>
      <c r="DO14">
        <f t="shared" si="1"/>
        <v>3.675663404700058</v>
      </c>
      <c r="DP14">
        <f t="shared" si="1"/>
        <v>3.7070793312359558</v>
      </c>
      <c r="DQ14">
        <f t="shared" si="1"/>
        <v>3.7384952577718535</v>
      </c>
      <c r="DR14">
        <f t="shared" si="1"/>
        <v>3.7699111843077513</v>
      </c>
      <c r="DS14">
        <f t="shared" si="1"/>
        <v>3.8013271108436499</v>
      </c>
      <c r="DT14">
        <f t="shared" si="1"/>
        <v>3.8327430373795477</v>
      </c>
      <c r="DU14">
        <f t="shared" si="1"/>
        <v>3.8641589639154454</v>
      </c>
      <c r="DV14">
        <f t="shared" si="1"/>
        <v>3.8955748904513432</v>
      </c>
      <c r="DW14">
        <f t="shared" si="1"/>
        <v>3.926990816987241</v>
      </c>
      <c r="DX14">
        <f t="shared" si="1"/>
        <v>3.9584067435231396</v>
      </c>
      <c r="DY14">
        <f t="shared" si="1"/>
        <v>3.9898226700590373</v>
      </c>
      <c r="DZ14">
        <f t="shared" ref="DZ14:GK14" si="2">$B10+DZ13*($B11-$B10)/200</f>
        <v>4.0212385965949355</v>
      </c>
      <c r="EA14">
        <f t="shared" si="2"/>
        <v>4.0526545231308333</v>
      </c>
      <c r="EB14">
        <f t="shared" si="2"/>
        <v>4.0840704496667311</v>
      </c>
      <c r="EC14">
        <f t="shared" si="2"/>
        <v>4.1154863762026288</v>
      </c>
      <c r="ED14">
        <f t="shared" si="2"/>
        <v>4.1469023027385274</v>
      </c>
      <c r="EE14">
        <f t="shared" si="2"/>
        <v>4.1783182292744252</v>
      </c>
      <c r="EF14">
        <f t="shared" si="2"/>
        <v>4.209734155810323</v>
      </c>
      <c r="EG14">
        <f t="shared" si="2"/>
        <v>4.2411500823462207</v>
      </c>
      <c r="EH14">
        <f t="shared" si="2"/>
        <v>4.2725660088821193</v>
      </c>
      <c r="EI14">
        <f t="shared" si="2"/>
        <v>4.3039819354180171</v>
      </c>
      <c r="EJ14">
        <f t="shared" si="2"/>
        <v>4.3353978619539149</v>
      </c>
      <c r="EK14">
        <f t="shared" si="2"/>
        <v>4.3668137884898126</v>
      </c>
      <c r="EL14">
        <f t="shared" si="2"/>
        <v>4.3982297150257104</v>
      </c>
      <c r="EM14">
        <f t="shared" si="2"/>
        <v>4.4296456415616081</v>
      </c>
      <c r="EN14">
        <f t="shared" si="2"/>
        <v>4.4610615680975068</v>
      </c>
      <c r="EO14">
        <f t="shared" si="2"/>
        <v>4.4924774946334045</v>
      </c>
      <c r="EP14">
        <f t="shared" si="2"/>
        <v>4.5238934211693023</v>
      </c>
      <c r="EQ14">
        <f t="shared" si="2"/>
        <v>4.5553093477052</v>
      </c>
      <c r="ER14">
        <f t="shared" si="2"/>
        <v>4.5867252742410978</v>
      </c>
      <c r="ES14">
        <f t="shared" si="2"/>
        <v>4.6181412007769964</v>
      </c>
      <c r="ET14">
        <f t="shared" si="2"/>
        <v>4.6495571273128942</v>
      </c>
      <c r="EU14">
        <f t="shared" si="2"/>
        <v>4.6809730538487919</v>
      </c>
      <c r="EV14">
        <f t="shared" si="2"/>
        <v>4.7123889803846897</v>
      </c>
      <c r="EW14">
        <f t="shared" si="2"/>
        <v>4.7438049069205874</v>
      </c>
      <c r="EX14">
        <f t="shared" si="2"/>
        <v>4.7752208334564852</v>
      </c>
      <c r="EY14">
        <f t="shared" si="2"/>
        <v>4.8066367599923838</v>
      </c>
      <c r="EZ14">
        <f t="shared" si="2"/>
        <v>4.8380526865282816</v>
      </c>
      <c r="FA14">
        <f t="shared" si="2"/>
        <v>4.8694686130641793</v>
      </c>
      <c r="FB14">
        <f t="shared" si="2"/>
        <v>4.9008845396000771</v>
      </c>
      <c r="FC14">
        <f t="shared" si="2"/>
        <v>4.9323004661359748</v>
      </c>
      <c r="FD14">
        <f t="shared" si="2"/>
        <v>4.9637163926718735</v>
      </c>
      <c r="FE14">
        <f t="shared" si="2"/>
        <v>4.9951323192077712</v>
      </c>
      <c r="FF14">
        <f t="shared" si="2"/>
        <v>5.026548245743669</v>
      </c>
      <c r="FG14">
        <f t="shared" si="2"/>
        <v>5.0579641722795667</v>
      </c>
      <c r="FH14">
        <f t="shared" si="2"/>
        <v>5.0893800988154645</v>
      </c>
      <c r="FI14">
        <f t="shared" si="2"/>
        <v>5.1207960253513622</v>
      </c>
      <c r="FJ14">
        <f t="shared" si="2"/>
        <v>5.15221195188726</v>
      </c>
      <c r="FK14">
        <f t="shared" si="2"/>
        <v>5.1836278784231578</v>
      </c>
      <c r="FL14">
        <f t="shared" si="2"/>
        <v>5.2150438049590573</v>
      </c>
      <c r="FM14">
        <f t="shared" si="2"/>
        <v>5.246459731494955</v>
      </c>
      <c r="FN14">
        <f t="shared" si="2"/>
        <v>5.2778756580308528</v>
      </c>
      <c r="FO14">
        <f t="shared" si="2"/>
        <v>5.3092915845667505</v>
      </c>
      <c r="FP14">
        <f t="shared" si="2"/>
        <v>5.3407075111026483</v>
      </c>
      <c r="FQ14">
        <f t="shared" si="2"/>
        <v>5.3721234376385461</v>
      </c>
      <c r="FR14">
        <f t="shared" si="2"/>
        <v>5.4035393641744438</v>
      </c>
      <c r="FS14">
        <f t="shared" si="2"/>
        <v>5.4349552907103416</v>
      </c>
      <c r="FT14">
        <f t="shared" si="2"/>
        <v>5.4663712172462393</v>
      </c>
      <c r="FU14">
        <f t="shared" si="2"/>
        <v>5.4977871437821371</v>
      </c>
      <c r="FV14">
        <f t="shared" si="2"/>
        <v>5.5292030703180357</v>
      </c>
      <c r="FW14">
        <f t="shared" si="2"/>
        <v>5.5606189968539343</v>
      </c>
      <c r="FX14">
        <f t="shared" si="2"/>
        <v>5.5920349233898321</v>
      </c>
      <c r="FY14">
        <f t="shared" si="2"/>
        <v>5.6234508499257299</v>
      </c>
      <c r="FZ14">
        <f t="shared" si="2"/>
        <v>5.6548667764616276</v>
      </c>
      <c r="GA14">
        <f t="shared" si="2"/>
        <v>5.6862827029975254</v>
      </c>
      <c r="GB14">
        <f t="shared" si="2"/>
        <v>5.7176986295334231</v>
      </c>
      <c r="GC14">
        <f t="shared" si="2"/>
        <v>5.7491145560693209</v>
      </c>
      <c r="GD14">
        <f t="shared" si="2"/>
        <v>5.7805304826052186</v>
      </c>
      <c r="GE14">
        <f t="shared" si="2"/>
        <v>5.8119464091411173</v>
      </c>
      <c r="GF14">
        <f t="shared" si="2"/>
        <v>5.843362335677015</v>
      </c>
      <c r="GG14">
        <f t="shared" si="2"/>
        <v>5.8747782622129137</v>
      </c>
      <c r="GH14">
        <f t="shared" si="2"/>
        <v>5.9061941887488114</v>
      </c>
      <c r="GI14">
        <f t="shared" si="2"/>
        <v>5.9376101152847092</v>
      </c>
      <c r="GJ14">
        <f t="shared" si="2"/>
        <v>5.9690260418206069</v>
      </c>
      <c r="GK14">
        <f t="shared" si="2"/>
        <v>6.0004419683565047</v>
      </c>
      <c r="GL14">
        <f t="shared" ref="GL14:GT14" si="3">$B10+GL13*($B11-$B10)/200</f>
        <v>6.0318578948924024</v>
      </c>
      <c r="GM14">
        <f t="shared" si="3"/>
        <v>6.0632738214283002</v>
      </c>
      <c r="GN14">
        <f t="shared" si="3"/>
        <v>6.0946897479641988</v>
      </c>
      <c r="GO14">
        <f t="shared" si="3"/>
        <v>6.1261056745000966</v>
      </c>
      <c r="GP14">
        <f t="shared" si="3"/>
        <v>6.1575216010359943</v>
      </c>
      <c r="GQ14">
        <f t="shared" si="3"/>
        <v>6.1889375275718921</v>
      </c>
      <c r="GR14">
        <f t="shared" si="3"/>
        <v>6.2203534541077907</v>
      </c>
      <c r="GS14">
        <f t="shared" si="3"/>
        <v>6.2517693806436885</v>
      </c>
      <c r="GT14">
        <f t="shared" si="3"/>
        <v>6.2831853071795862</v>
      </c>
    </row>
    <row r="17" spans="1:253" x14ac:dyDescent="0.15">
      <c r="A17" s="9" t="s">
        <v>65</v>
      </c>
    </row>
    <row r="18" spans="1:253" x14ac:dyDescent="0.15">
      <c r="A18" s="8" t="s">
        <v>40</v>
      </c>
    </row>
    <row r="19" spans="1:253" s="14" customFormat="1" ht="16.5" x14ac:dyDescent="0.25">
      <c r="A19" s="13" t="s">
        <v>32</v>
      </c>
      <c r="B19" s="15">
        <f t="shared" ref="B19:BM19" si="4">$B$2*COS(B$14)*($B$4*COS($B$5)-$B$2*COS(B$14))</f>
        <v>-195.26279441628827</v>
      </c>
      <c r="C19" s="15">
        <f t="shared" si="4"/>
        <v>-195.11712439926572</v>
      </c>
      <c r="D19" s="15">
        <f t="shared" si="4"/>
        <v>-194.68055011794709</v>
      </c>
      <c r="E19" s="15">
        <f t="shared" si="4"/>
        <v>-193.95437729909372</v>
      </c>
      <c r="F19" s="15">
        <f t="shared" si="4"/>
        <v>-192.94077688512991</v>
      </c>
      <c r="G19" s="15">
        <f t="shared" si="4"/>
        <v>-191.64277715223722</v>
      </c>
      <c r="H19" s="15">
        <f t="shared" si="4"/>
        <v>-190.06425271832063</v>
      </c>
      <c r="I19" s="15">
        <f t="shared" si="4"/>
        <v>-188.20991048328159</v>
      </c>
      <c r="J19" s="15">
        <f t="shared" si="4"/>
        <v>-186.08527255586856</v>
      </c>
      <c r="K19" s="15">
        <f t="shared" si="4"/>
        <v>-183.6966562330031</v>
      </c>
      <c r="L19" s="15">
        <f t="shared" si="4"/>
        <v>-181.05115110884384</v>
      </c>
      <c r="M19" s="15">
        <f t="shared" si="4"/>
        <v>-178.15659340191505</v>
      </c>
      <c r="N19" s="15">
        <f t="shared" si="4"/>
        <v>-175.021537599342</v>
      </c>
      <c r="O19" s="15">
        <f t="shared" si="4"/>
        <v>-171.65522552756511</v>
      </c>
      <c r="P19" s="15">
        <f t="shared" si="4"/>
        <v>-168.06755296880101</v>
      </c>
      <c r="Q19" s="15">
        <f t="shared" si="4"/>
        <v>-164.26903395195171</v>
      </c>
      <c r="R19" s="15">
        <f t="shared" si="4"/>
        <v>-160.27076285558852</v>
      </c>
      <c r="S19" s="15">
        <f t="shared" si="4"/>
        <v>-156.08437446902172</v>
      </c>
      <c r="T19" s="15">
        <f t="shared" si="4"/>
        <v>-151.72200216528327</v>
      </c>
      <c r="U19" s="15">
        <f t="shared" si="4"/>
        <v>-147.19623434705713</v>
      </c>
      <c r="V19" s="15">
        <f t="shared" si="4"/>
        <v>-142.52006933317145</v>
      </c>
      <c r="W19" s="15">
        <f t="shared" si="4"/>
        <v>-137.70686885918781</v>
      </c>
      <c r="X19" s="15">
        <f t="shared" si="4"/>
        <v>-132.77031037086385</v>
      </c>
      <c r="Y19" s="15">
        <f t="shared" si="4"/>
        <v>-127.7243382938038</v>
      </c>
      <c r="Z19" s="15">
        <f t="shared" si="4"/>
        <v>-122.58311446643545</v>
      </c>
      <c r="AA19" s="15">
        <f t="shared" si="4"/>
        <v>-117.36096792653741</v>
      </c>
      <c r="AB19" s="15">
        <f t="shared" si="4"/>
        <v>-112.0723442438841</v>
      </c>
      <c r="AC19" s="15">
        <f t="shared" si="4"/>
        <v>-106.73175459316396</v>
      </c>
      <c r="AD19" s="15">
        <f t="shared" si="4"/>
        <v>-101.35372476215345</v>
      </c>
      <c r="AE19" s="15">
        <f t="shared" si="4"/>
        <v>-95.952744290193721</v>
      </c>
      <c r="AF19" s="15">
        <f t="shared" si="4"/>
        <v>-90.543215931316666</v>
      </c>
      <c r="AG19" s="15">
        <f t="shared" si="4"/>
        <v>-85.139405634906524</v>
      </c>
      <c r="AH19" s="15">
        <f t="shared" si="4"/>
        <v>-79.755393234569155</v>
      </c>
      <c r="AI19" s="15">
        <f t="shared" si="4"/>
        <v>-74.405024032918163</v>
      </c>
      <c r="AJ19" s="15">
        <f t="shared" si="4"/>
        <v>-69.101861466293371</v>
      </c>
      <c r="AK19" s="15">
        <f t="shared" si="4"/>
        <v>-63.859141029012768</v>
      </c>
      <c r="AL19" s="15">
        <f t="shared" si="4"/>
        <v>-58.689725631641899</v>
      </c>
      <c r="AM19" s="15">
        <f t="shared" si="4"/>
        <v>-53.606062561969196</v>
      </c>
      <c r="AN19" s="15">
        <f t="shared" si="4"/>
        <v>-48.620142210917997</v>
      </c>
      <c r="AO19" s="15">
        <f t="shared" si="4"/>
        <v>-43.743458718538804</v>
      </c>
      <c r="AP19" s="15">
        <f t="shared" si="4"/>
        <v>-38.986972687532557</v>
      </c>
      <c r="AQ19" s="15">
        <f t="shared" si="4"/>
        <v>-34.361076103487257</v>
      </c>
      <c r="AR19" s="15">
        <f t="shared" si="4"/>
        <v>-29.875559592202297</v>
      </c>
      <c r="AS19" s="15">
        <f t="shared" si="4"/>
        <v>-25.539582135160618</v>
      </c>
      <c r="AT19" s="15">
        <f t="shared" si="4"/>
        <v>-21.361643354421169</v>
      </c>
      <c r="AU19" s="15">
        <f t="shared" si="4"/>
        <v>-17.349558467991876</v>
      </c>
      <c r="AV19" s="15">
        <f t="shared" si="4"/>
        <v>-13.510436006133427</v>
      </c>
      <c r="AW19" s="15">
        <f t="shared" si="4"/>
        <v>-9.8506583680908335</v>
      </c>
      <c r="AX19" s="15">
        <f t="shared" si="4"/>
        <v>-6.375865287489038</v>
      </c>
      <c r="AY19" s="15">
        <f t="shared" si="4"/>
        <v>-3.0909402631057281</v>
      </c>
      <c r="AZ19" s="15">
        <f t="shared" si="4"/>
        <v>-5.8355532694696545E-15</v>
      </c>
      <c r="BA19" s="15">
        <f t="shared" si="4"/>
        <v>2.8936131059328729</v>
      </c>
      <c r="BB19" s="15">
        <f t="shared" si="4"/>
        <v>5.5873354189368074</v>
      </c>
      <c r="BC19" s="15">
        <f t="shared" si="4"/>
        <v>8.0793834409597114</v>
      </c>
      <c r="BD19" s="15">
        <f t="shared" si="4"/>
        <v>10.368752118996506</v>
      </c>
      <c r="BE19" s="15">
        <f t="shared" si="4"/>
        <v>12.455210097507223</v>
      </c>
      <c r="BF19" s="15">
        <f t="shared" si="4"/>
        <v>14.339291943246291</v>
      </c>
      <c r="BG19" s="15">
        <f t="shared" si="4"/>
        <v>16.022287381762542</v>
      </c>
      <c r="BH19" s="15">
        <f t="shared" si="4"/>
        <v>17.506227596588669</v>
      </c>
      <c r="BI19" s="15">
        <f t="shared" si="4"/>
        <v>18.793868653688726</v>
      </c>
      <c r="BJ19" s="15">
        <f t="shared" si="4"/>
        <v>19.888672125027284</v>
      </c>
      <c r="BK19" s="15">
        <f t="shared" si="4"/>
        <v>20.794782996117704</v>
      </c>
      <c r="BL19" s="15">
        <f t="shared" si="4"/>
        <v>21.517004953059125</v>
      </c>
      <c r="BM19" s="15">
        <f t="shared" si="4"/>
        <v>22.060773154838078</v>
      </c>
      <c r="BN19" s="15">
        <f t="shared" ref="BN19:DY19" si="5">$B$2*COS(BN$14)*($B$4*COS($B$5)-$B$2*COS(BN$14))</f>
        <v>22.432124606510861</v>
      </c>
      <c r="BO19" s="15">
        <f t="shared" si="5"/>
        <v>22.637666258260072</v>
      </c>
      <c r="BP19" s="15">
        <f t="shared" si="5"/>
        <v>22.684540964193069</v>
      </c>
      <c r="BQ19" s="15">
        <f t="shared" si="5"/>
        <v>22.580391443089709</v>
      </c>
      <c r="BR19" s="15">
        <f t="shared" si="5"/>
        <v>22.333322391076425</v>
      </c>
      <c r="BS19" s="15">
        <f t="shared" si="5"/>
        <v>21.951860903374289</v>
      </c>
      <c r="BT19" s="15">
        <f t="shared" si="5"/>
        <v>21.444915368811373</v>
      </c>
      <c r="BU19" s="15">
        <f t="shared" si="5"/>
        <v>20.821733006679199</v>
      </c>
      <c r="BV19" s="15">
        <f t="shared" si="5"/>
        <v>20.091856220725898</v>
      </c>
      <c r="BW19" s="15">
        <f t="shared" si="5"/>
        <v>19.265077949594378</v>
      </c>
      <c r="BX19" s="15">
        <f t="shared" si="5"/>
        <v>18.351396196815443</v>
      </c>
      <c r="BY19" s="15">
        <f t="shared" si="5"/>
        <v>17.360967926537409</v>
      </c>
      <c r="BZ19" s="15">
        <f t="shared" si="5"/>
        <v>16.304062513504103</v>
      </c>
      <c r="CA19" s="15">
        <f t="shared" si="5"/>
        <v>15.191014937373344</v>
      </c>
      <c r="CB19" s="15">
        <f t="shared" si="5"/>
        <v>14.032178912291394</v>
      </c>
      <c r="CC19" s="15">
        <f t="shared" si="5"/>
        <v>12.837880142702362</v>
      </c>
      <c r="CD19" s="15">
        <f t="shared" si="5"/>
        <v>11.618369895676695</v>
      </c>
      <c r="CE19" s="15">
        <f t="shared" si="5"/>
        <v>10.383779078589329</v>
      </c>
      <c r="CF19" s="15">
        <f t="shared" si="5"/>
        <v>9.144073008776008</v>
      </c>
      <c r="CG19" s="15">
        <f t="shared" si="5"/>
        <v>7.909007058850154</v>
      </c>
      <c r="CH19" s="15">
        <f t="shared" si="5"/>
        <v>6.6880833576888401</v>
      </c>
      <c r="CI19" s="15">
        <f t="shared" si="5"/>
        <v>5.4905087227044076</v>
      </c>
      <c r="CJ19" s="15">
        <f t="shared" si="5"/>
        <v>4.3251539939320276</v>
      </c>
      <c r="CK19" s="15">
        <f t="shared" si="5"/>
        <v>3.2005149346962698</v>
      </c>
      <c r="CL19" s="15">
        <f t="shared" si="5"/>
        <v>2.124674857200878</v>
      </c>
      <c r="CM19" s="15">
        <f t="shared" si="5"/>
        <v>1.1052691243361463</v>
      </c>
      <c r="CN19" s="15">
        <f t="shared" si="5"/>
        <v>0.14945167134916462</v>
      </c>
      <c r="CO19" s="15">
        <f t="shared" si="5"/>
        <v>-0.73613631719837769</v>
      </c>
      <c r="CP19" s="15">
        <f t="shared" si="5"/>
        <v>-1.5453954485177595</v>
      </c>
      <c r="CQ19" s="15">
        <f t="shared" si="5"/>
        <v>-2.272794763320332</v>
      </c>
      <c r="CR19" s="15">
        <f t="shared" si="5"/>
        <v>-2.913395870504492</v>
      </c>
      <c r="CS19" s="15">
        <f t="shared" si="5"/>
        <v>-3.4628744772781652</v>
      </c>
      <c r="CT19" s="15">
        <f t="shared" si="5"/>
        <v>-3.9175392277332053</v>
      </c>
      <c r="CU19" s="15">
        <f t="shared" si="5"/>
        <v>-4.2743477737751752</v>
      </c>
      <c r="CV19" s="15">
        <f t="shared" si="5"/>
        <v>-4.5309200135007028</v>
      </c>
      <c r="CW19" s="15">
        <f t="shared" si="5"/>
        <v>-4.6855484435614851</v>
      </c>
      <c r="CX19" s="15">
        <f t="shared" si="5"/>
        <v>-4.7372055837117344</v>
      </c>
      <c r="CY19" s="15">
        <f t="shared" si="5"/>
        <v>-4.6855484435614851</v>
      </c>
      <c r="CZ19" s="15">
        <f t="shared" si="5"/>
        <v>-4.5309200135007028</v>
      </c>
      <c r="DA19" s="15">
        <f t="shared" si="5"/>
        <v>-4.2743477737751752</v>
      </c>
      <c r="DB19" s="15">
        <f t="shared" si="5"/>
        <v>-3.9175392277332239</v>
      </c>
      <c r="DC19" s="15">
        <f t="shared" si="5"/>
        <v>-3.4628744772781834</v>
      </c>
      <c r="DD19" s="15">
        <f t="shared" si="5"/>
        <v>-2.913395870504492</v>
      </c>
      <c r="DE19" s="15">
        <f t="shared" si="5"/>
        <v>-2.2727947633203498</v>
      </c>
      <c r="DF19" s="15">
        <f t="shared" si="5"/>
        <v>-1.5453954485177945</v>
      </c>
      <c r="DG19" s="15">
        <f t="shared" si="5"/>
        <v>-0.7361363171983949</v>
      </c>
      <c r="DH19" s="15">
        <f t="shared" si="5"/>
        <v>0.14945167134914775</v>
      </c>
      <c r="DI19" s="15">
        <f t="shared" si="5"/>
        <v>1.1052691243361463</v>
      </c>
      <c r="DJ19" s="15">
        <f t="shared" si="5"/>
        <v>2.124674857200862</v>
      </c>
      <c r="DK19" s="15">
        <f t="shared" si="5"/>
        <v>3.2005149346962387</v>
      </c>
      <c r="DL19" s="15">
        <f t="shared" si="5"/>
        <v>4.3251539939319974</v>
      </c>
      <c r="DM19" s="15">
        <f t="shared" si="5"/>
        <v>5.4905087227044227</v>
      </c>
      <c r="DN19" s="15">
        <f t="shared" si="5"/>
        <v>6.6880833576888543</v>
      </c>
      <c r="DO19" s="15">
        <f t="shared" si="5"/>
        <v>7.909007058850154</v>
      </c>
      <c r="DP19" s="15">
        <f t="shared" si="5"/>
        <v>9.1440730087759814</v>
      </c>
      <c r="DQ19" s="15">
        <f t="shared" si="5"/>
        <v>10.383779078589304</v>
      </c>
      <c r="DR19" s="15">
        <f t="shared" si="5"/>
        <v>11.618369895676659</v>
      </c>
      <c r="DS19" s="15">
        <f t="shared" si="5"/>
        <v>12.837880142702367</v>
      </c>
      <c r="DT19" s="15">
        <f t="shared" si="5"/>
        <v>14.032178912291389</v>
      </c>
      <c r="DU19" s="15">
        <f t="shared" si="5"/>
        <v>15.191014937373339</v>
      </c>
      <c r="DV19" s="15">
        <f t="shared" si="5"/>
        <v>16.304062513504082</v>
      </c>
      <c r="DW19" s="15">
        <f t="shared" si="5"/>
        <v>17.360967926537391</v>
      </c>
      <c r="DX19" s="15">
        <f t="shared" si="5"/>
        <v>18.351396196815447</v>
      </c>
      <c r="DY19" s="15">
        <f t="shared" si="5"/>
        <v>19.265077949594371</v>
      </c>
      <c r="DZ19" s="15">
        <f t="shared" ref="DZ19:GK19" si="6">$B$2*COS(DZ$14)*($B$4*COS($B$5)-$B$2*COS(DZ$14))</f>
        <v>20.091856220725905</v>
      </c>
      <c r="EA19" s="15">
        <f t="shared" si="6"/>
        <v>20.821733006679199</v>
      </c>
      <c r="EB19" s="15">
        <f t="shared" si="6"/>
        <v>21.444915368811365</v>
      </c>
      <c r="EC19" s="15">
        <f t="shared" si="6"/>
        <v>21.951860903374286</v>
      </c>
      <c r="ED19" s="15">
        <f t="shared" si="6"/>
        <v>22.333322391076432</v>
      </c>
      <c r="EE19" s="15">
        <f t="shared" si="6"/>
        <v>22.580391443089709</v>
      </c>
      <c r="EF19" s="15">
        <f t="shared" si="6"/>
        <v>22.684540964193069</v>
      </c>
      <c r="EG19" s="15">
        <f t="shared" si="6"/>
        <v>22.637666258260076</v>
      </c>
      <c r="EH19" s="15">
        <f t="shared" si="6"/>
        <v>22.432124606510857</v>
      </c>
      <c r="EI19" s="15">
        <f t="shared" si="6"/>
        <v>22.060773154838067</v>
      </c>
      <c r="EJ19" s="15">
        <f t="shared" si="6"/>
        <v>21.517004953059129</v>
      </c>
      <c r="EK19" s="15">
        <f t="shared" si="6"/>
        <v>20.794782996117704</v>
      </c>
      <c r="EL19" s="15">
        <f t="shared" si="6"/>
        <v>19.888672125027298</v>
      </c>
      <c r="EM19" s="15">
        <f t="shared" si="6"/>
        <v>18.793868653688744</v>
      </c>
      <c r="EN19" s="15">
        <f t="shared" si="6"/>
        <v>17.506227596588651</v>
      </c>
      <c r="EO19" s="15">
        <f t="shared" si="6"/>
        <v>16.022287381762546</v>
      </c>
      <c r="EP19" s="15">
        <f t="shared" si="6"/>
        <v>14.339291943246293</v>
      </c>
      <c r="EQ19" s="15">
        <f t="shared" si="6"/>
        <v>12.455210097507237</v>
      </c>
      <c r="ER19" s="15">
        <f t="shared" si="6"/>
        <v>10.368752118996536</v>
      </c>
      <c r="ES19" s="15">
        <f t="shared" si="6"/>
        <v>8.0793834409596794</v>
      </c>
      <c r="ET19" s="15">
        <f t="shared" si="6"/>
        <v>5.5873354189367914</v>
      </c>
      <c r="EU19" s="15">
        <f t="shared" si="6"/>
        <v>2.8936131059328742</v>
      </c>
      <c r="EV19" s="15">
        <f t="shared" si="6"/>
        <v>1.7506659808408959E-14</v>
      </c>
      <c r="EW19" s="15">
        <f t="shared" si="6"/>
        <v>-3.090940263105681</v>
      </c>
      <c r="EX19" s="15">
        <f t="shared" si="6"/>
        <v>-6.3758652874889625</v>
      </c>
      <c r="EY19" s="15">
        <f t="shared" si="6"/>
        <v>-9.8506583680908584</v>
      </c>
      <c r="EZ19" s="15">
        <f t="shared" si="6"/>
        <v>-13.510436006133398</v>
      </c>
      <c r="FA19" s="15">
        <f t="shared" si="6"/>
        <v>-17.349558467991844</v>
      </c>
      <c r="FB19" s="15">
        <f t="shared" si="6"/>
        <v>-21.361643354421105</v>
      </c>
      <c r="FC19" s="15">
        <f t="shared" si="6"/>
        <v>-25.539582135160529</v>
      </c>
      <c r="FD19" s="15">
        <f t="shared" si="6"/>
        <v>-29.875559592202329</v>
      </c>
      <c r="FE19" s="15">
        <f t="shared" si="6"/>
        <v>-34.361076103487214</v>
      </c>
      <c r="FF19" s="15">
        <f t="shared" si="6"/>
        <v>-38.986972687532521</v>
      </c>
      <c r="FG19" s="15">
        <f t="shared" si="6"/>
        <v>-43.743458718538726</v>
      </c>
      <c r="FH19" s="15">
        <f t="shared" si="6"/>
        <v>-48.620142210917891</v>
      </c>
      <c r="FI19" s="15">
        <f t="shared" si="6"/>
        <v>-53.606062561969097</v>
      </c>
      <c r="FJ19" s="15">
        <f t="shared" si="6"/>
        <v>-58.689725631641743</v>
      </c>
      <c r="FK19" s="15">
        <f t="shared" si="6"/>
        <v>-63.859141029012569</v>
      </c>
      <c r="FL19" s="15">
        <f t="shared" si="6"/>
        <v>-69.101861466293499</v>
      </c>
      <c r="FM19" s="15">
        <f t="shared" si="6"/>
        <v>-74.405024032918234</v>
      </c>
      <c r="FN19" s="15">
        <f t="shared" si="6"/>
        <v>-79.755393234569183</v>
      </c>
      <c r="FO19" s="15">
        <f t="shared" si="6"/>
        <v>-85.139405634906481</v>
      </c>
      <c r="FP19" s="15">
        <f t="shared" si="6"/>
        <v>-90.543215931316581</v>
      </c>
      <c r="FQ19" s="15">
        <f t="shared" si="6"/>
        <v>-95.95274429019365</v>
      </c>
      <c r="FR19" s="15">
        <f t="shared" si="6"/>
        <v>-101.35372476215335</v>
      </c>
      <c r="FS19" s="15">
        <f t="shared" si="6"/>
        <v>-106.73175459316381</v>
      </c>
      <c r="FT19" s="15">
        <f t="shared" si="6"/>
        <v>-112.07234424388393</v>
      </c>
      <c r="FU19" s="15">
        <f t="shared" si="6"/>
        <v>-117.36096792653724</v>
      </c>
      <c r="FV19" s="15">
        <f t="shared" si="6"/>
        <v>-122.58311446643536</v>
      </c>
      <c r="FW19" s="15">
        <f t="shared" si="6"/>
        <v>-127.72433829380381</v>
      </c>
      <c r="FX19" s="15">
        <f t="shared" si="6"/>
        <v>-132.77031037086388</v>
      </c>
      <c r="FY19" s="15">
        <f t="shared" si="6"/>
        <v>-137.70686885918781</v>
      </c>
      <c r="FZ19" s="15">
        <f t="shared" si="6"/>
        <v>-142.52006933317139</v>
      </c>
      <c r="GA19" s="15">
        <f t="shared" si="6"/>
        <v>-147.19623434705704</v>
      </c>
      <c r="GB19" s="15">
        <f t="shared" si="6"/>
        <v>-151.72200216528316</v>
      </c>
      <c r="GC19" s="15">
        <f t="shared" si="6"/>
        <v>-156.08437446902155</v>
      </c>
      <c r="GD19" s="15">
        <f t="shared" si="6"/>
        <v>-160.2707628555884</v>
      </c>
      <c r="GE19" s="15">
        <f t="shared" si="6"/>
        <v>-164.26903395195171</v>
      </c>
      <c r="GF19" s="15">
        <f t="shared" si="6"/>
        <v>-168.06755296880092</v>
      </c>
      <c r="GG19" s="15">
        <f t="shared" si="6"/>
        <v>-171.65522552756519</v>
      </c>
      <c r="GH19" s="15">
        <f t="shared" si="6"/>
        <v>-175.021537599342</v>
      </c>
      <c r="GI19" s="15">
        <f t="shared" si="6"/>
        <v>-178.15659340191505</v>
      </c>
      <c r="GJ19" s="15">
        <f t="shared" si="6"/>
        <v>-181.05115110884384</v>
      </c>
      <c r="GK19" s="15">
        <f t="shared" si="6"/>
        <v>-183.6966562330031</v>
      </c>
      <c r="GL19" s="15">
        <f t="shared" ref="GL19:GT19" si="7">$B$2*COS(GL$14)*($B$4*COS($B$5)-$B$2*COS(GL$14))</f>
        <v>-186.0852725558685</v>
      </c>
      <c r="GM19" s="15">
        <f t="shared" si="7"/>
        <v>-188.20991048328156</v>
      </c>
      <c r="GN19" s="15">
        <f t="shared" si="7"/>
        <v>-190.06425271832063</v>
      </c>
      <c r="GO19" s="15">
        <f t="shared" si="7"/>
        <v>-191.64277715223719</v>
      </c>
      <c r="GP19" s="15">
        <f t="shared" si="7"/>
        <v>-192.94077688512988</v>
      </c>
      <c r="GQ19" s="15">
        <f t="shared" si="7"/>
        <v>-193.95437729909372</v>
      </c>
      <c r="GR19" s="15">
        <f t="shared" si="7"/>
        <v>-194.68055011794709</v>
      </c>
      <c r="GS19" s="15">
        <f t="shared" si="7"/>
        <v>-195.11712439926572</v>
      </c>
      <c r="GT19" s="15">
        <f t="shared" si="7"/>
        <v>-195.26279441628827</v>
      </c>
    </row>
    <row r="20" spans="1:253" ht="17.25" x14ac:dyDescent="0.25">
      <c r="A20" s="8" t="s">
        <v>33</v>
      </c>
      <c r="B20" s="17">
        <f t="shared" ref="B20:BM20" si="8">$B$4*$B$4+$B$2*$B$2-2*$B$4*$B$2*COS($B$5-B$14)</f>
        <v>411.52558883257655</v>
      </c>
      <c r="C20" s="17">
        <f t="shared" si="8"/>
        <v>407.97639245711014</v>
      </c>
      <c r="D20" s="17">
        <f t="shared" si="8"/>
        <v>404.2426729562219</v>
      </c>
      <c r="E20" s="17">
        <f t="shared" si="8"/>
        <v>400.32811506028196</v>
      </c>
      <c r="F20" s="17">
        <f t="shared" si="8"/>
        <v>396.23658196532318</v>
      </c>
      <c r="G20" s="17">
        <f t="shared" si="8"/>
        <v>391.97211152053359</v>
      </c>
      <c r="H20" s="17">
        <f t="shared" si="8"/>
        <v>387.53891224338645</v>
      </c>
      <c r="I20" s="17">
        <f t="shared" si="8"/>
        <v>382.94135916634156</v>
      </c>
      <c r="J20" s="17">
        <f t="shared" si="8"/>
        <v>378.18398951921677</v>
      </c>
      <c r="K20" s="17">
        <f t="shared" si="8"/>
        <v>373.27149825148945</v>
      </c>
      <c r="L20" s="17">
        <f t="shared" si="8"/>
        <v>368.20873339894882</v>
      </c>
      <c r="M20" s="17">
        <f t="shared" si="8"/>
        <v>363.00069129926919</v>
      </c>
      <c r="N20" s="17">
        <f t="shared" si="8"/>
        <v>357.65251166122823</v>
      </c>
      <c r="O20" s="17">
        <f t="shared" si="8"/>
        <v>352.16947249243549</v>
      </c>
      <c r="P20" s="17">
        <f t="shared" si="8"/>
        <v>346.55698489057494</v>
      </c>
      <c r="Q20" s="17">
        <f t="shared" si="8"/>
        <v>340.82058770330593</v>
      </c>
      <c r="R20" s="17">
        <f t="shared" si="8"/>
        <v>334.96594206208863</v>
      </c>
      <c r="S20" s="17">
        <f t="shared" si="8"/>
        <v>328.99882579533096</v>
      </c>
      <c r="T20" s="17">
        <f t="shared" si="8"/>
        <v>322.92512772636962</v>
      </c>
      <c r="U20" s="17">
        <f t="shared" si="8"/>
        <v>316.75084186191214</v>
      </c>
      <c r="V20" s="17">
        <f t="shared" si="8"/>
        <v>310.48206147667605</v>
      </c>
      <c r="W20" s="17">
        <f t="shared" si="8"/>
        <v>304.12497310006279</v>
      </c>
      <c r="X20" s="17">
        <f t="shared" si="8"/>
        <v>297.68585041079933</v>
      </c>
      <c r="Y20" s="17">
        <f t="shared" si="8"/>
        <v>291.17104804557539</v>
      </c>
      <c r="Z20" s="17">
        <f t="shared" si="8"/>
        <v>284.58699532778377</v>
      </c>
      <c r="AA20" s="17">
        <f t="shared" si="8"/>
        <v>277.94018992255457</v>
      </c>
      <c r="AB20" s="17">
        <f t="shared" si="8"/>
        <v>271.23719142434425</v>
      </c>
      <c r="AC20" s="17">
        <f t="shared" si="8"/>
        <v>264.48461488340774</v>
      </c>
      <c r="AD20" s="17">
        <f t="shared" si="8"/>
        <v>257.68912427754253</v>
      </c>
      <c r="AE20" s="17">
        <f t="shared" si="8"/>
        <v>250.85742593554696</v>
      </c>
      <c r="AF20" s="17">
        <f t="shared" si="8"/>
        <v>243.99626191888379</v>
      </c>
      <c r="AG20" s="17">
        <f t="shared" si="8"/>
        <v>237.11240336807901</v>
      </c>
      <c r="AH20" s="17">
        <f t="shared" si="8"/>
        <v>230.21264382042392</v>
      </c>
      <c r="AI20" s="17">
        <f t="shared" si="8"/>
        <v>223.30379250557405</v>
      </c>
      <c r="AJ20" s="17">
        <f t="shared" si="8"/>
        <v>216.39266762566146</v>
      </c>
      <c r="AK20" s="17">
        <f t="shared" si="8"/>
        <v>209.48608962655237</v>
      </c>
      <c r="AL20" s="17">
        <f t="shared" si="8"/>
        <v>202.5908744668906</v>
      </c>
      <c r="AM20" s="17">
        <f t="shared" si="8"/>
        <v>195.71382689156934</v>
      </c>
      <c r="AN20" s="17">
        <f t="shared" si="8"/>
        <v>188.8617337162695</v>
      </c>
      <c r="AO20" s="17">
        <f t="shared" si="8"/>
        <v>182.0413571296917</v>
      </c>
      <c r="AP20" s="17">
        <f t="shared" si="8"/>
        <v>175.25942802009297</v>
      </c>
      <c r="AQ20" s="17">
        <f t="shared" si="8"/>
        <v>168.52263933271226</v>
      </c>
      <c r="AR20" s="17">
        <f t="shared" si="8"/>
        <v>161.83763946464154</v>
      </c>
      <c r="AS20" s="17">
        <f t="shared" si="8"/>
        <v>155.21102570366099</v>
      </c>
      <c r="AT20" s="17">
        <f t="shared" si="8"/>
        <v>148.64933771751171</v>
      </c>
      <c r="AU20" s="17">
        <f t="shared" si="8"/>
        <v>142.15905110003396</v>
      </c>
      <c r="AV20" s="17">
        <f t="shared" si="8"/>
        <v>135.7465709805374</v>
      </c>
      <c r="AW20" s="17">
        <f t="shared" si="8"/>
        <v>129.41822570271177</v>
      </c>
      <c r="AX20" s="17">
        <f t="shared" si="8"/>
        <v>123.180260579316</v>
      </c>
      <c r="AY20" s="17">
        <f t="shared" si="8"/>
        <v>117.03883172880815</v>
      </c>
      <c r="AZ20" s="17">
        <f t="shared" si="8"/>
        <v>111.00000000000003</v>
      </c>
      <c r="BA20" s="17">
        <f t="shared" si="8"/>
        <v>105.06972499073095</v>
      </c>
      <c r="BB20" s="17">
        <f t="shared" si="8"/>
        <v>99.253859166464295</v>
      </c>
      <c r="BC20" s="17">
        <f t="shared" si="8"/>
        <v>93.558142084610651</v>
      </c>
      <c r="BD20" s="17">
        <f t="shared" si="8"/>
        <v>87.98819473027757</v>
      </c>
      <c r="BE20" s="17">
        <f t="shared" si="8"/>
        <v>82.549513969035786</v>
      </c>
      <c r="BF20" s="17">
        <f t="shared" si="8"/>
        <v>77.247467122176829</v>
      </c>
      <c r="BG20" s="17">
        <f t="shared" si="8"/>
        <v>72.087286669814688</v>
      </c>
      <c r="BH20" s="17">
        <f t="shared" si="8"/>
        <v>67.074065087059608</v>
      </c>
      <c r="BI20" s="17">
        <f t="shared" si="8"/>
        <v>62.212749818360351</v>
      </c>
      <c r="BJ20" s="17">
        <f t="shared" si="8"/>
        <v>57.508138394973315</v>
      </c>
      <c r="BK20" s="17">
        <f t="shared" si="8"/>
        <v>52.964873700378718</v>
      </c>
      <c r="BL20" s="17">
        <f t="shared" si="8"/>
        <v>48.587439388315289</v>
      </c>
      <c r="BM20" s="17">
        <f t="shared" si="8"/>
        <v>44.3801554579548</v>
      </c>
      <c r="BN20" s="17">
        <f t="shared" ref="BN20:DY20" si="9">$B$4*$B$4+$B$2*$B$2-2*$B$4*$B$2*COS($B$5-BN$14)</f>
        <v>40.347173990585105</v>
      </c>
      <c r="BO20" s="17">
        <f t="shared" si="9"/>
        <v>36.492475052006739</v>
      </c>
      <c r="BP20" s="17">
        <f t="shared" si="9"/>
        <v>32.819862764688537</v>
      </c>
      <c r="BQ20" s="17">
        <f t="shared" si="9"/>
        <v>29.332961553558334</v>
      </c>
      <c r="BR20" s="17">
        <f t="shared" si="9"/>
        <v>26.035212569132739</v>
      </c>
      <c r="BS20" s="17">
        <f t="shared" si="9"/>
        <v>22.929870291517432</v>
      </c>
      <c r="BT20" s="17">
        <f t="shared" si="9"/>
        <v>20.019999318627811</v>
      </c>
      <c r="BU20" s="17">
        <f t="shared" si="9"/>
        <v>17.308471341801123</v>
      </c>
      <c r="BV20" s="17">
        <f t="shared" si="9"/>
        <v>14.797962311783891</v>
      </c>
      <c r="BW20" s="17">
        <f t="shared" si="9"/>
        <v>12.490949797891147</v>
      </c>
      <c r="BX20" s="17">
        <f t="shared" si="9"/>
        <v>10.38971054294521</v>
      </c>
      <c r="BY20" s="17">
        <f t="shared" si="9"/>
        <v>8.4963182164050011</v>
      </c>
      <c r="BZ20" s="17">
        <f t="shared" si="9"/>
        <v>6.8126413679047744</v>
      </c>
      <c r="CA20" s="17">
        <f t="shared" si="9"/>
        <v>5.3403415832212033</v>
      </c>
      <c r="CB20" s="17">
        <f t="shared" si="9"/>
        <v>4.0808718444889394</v>
      </c>
      <c r="CC20" s="17">
        <f t="shared" si="9"/>
        <v>3.0354750962823971</v>
      </c>
      <c r="CD20" s="17">
        <f t="shared" si="9"/>
        <v>2.2051830189798807</v>
      </c>
      <c r="CE20" s="17">
        <f t="shared" si="9"/>
        <v>1.5908150106192238</v>
      </c>
      <c r="CF20" s="17">
        <f t="shared" si="9"/>
        <v>1.1929773782511575</v>
      </c>
      <c r="CG20" s="17">
        <f t="shared" si="9"/>
        <v>1.0120627395873214</v>
      </c>
      <c r="CH20" s="17">
        <f t="shared" si="9"/>
        <v>1.0482496355339777</v>
      </c>
      <c r="CI20" s="17">
        <f t="shared" si="9"/>
        <v>1.3015023539937545</v>
      </c>
      <c r="CJ20" s="17">
        <f t="shared" si="9"/>
        <v>1.7715709651090492</v>
      </c>
      <c r="CK20" s="17">
        <f t="shared" si="9"/>
        <v>2.4579915679127851</v>
      </c>
      <c r="CL20" s="17">
        <f t="shared" si="9"/>
        <v>3.360086748142578</v>
      </c>
      <c r="CM20" s="17">
        <f t="shared" si="9"/>
        <v>4.4769662467667786</v>
      </c>
      <c r="CN20" s="17">
        <f t="shared" si="9"/>
        <v>5.8075278385627485</v>
      </c>
      <c r="CO20" s="17">
        <f t="shared" si="9"/>
        <v>7.3504584198800273</v>
      </c>
      <c r="CP20" s="17">
        <f t="shared" si="9"/>
        <v>9.1042353045151572</v>
      </c>
      <c r="CQ20" s="17">
        <f t="shared" si="9"/>
        <v>11.067127726419073</v>
      </c>
      <c r="CR20" s="17">
        <f t="shared" si="9"/>
        <v>13.23719854775419</v>
      </c>
      <c r="CS20" s="17">
        <f t="shared" si="9"/>
        <v>15.612306170615597</v>
      </c>
      <c r="CT20" s="17">
        <f t="shared" si="9"/>
        <v>18.190106650529856</v>
      </c>
      <c r="CU20" s="17">
        <f t="shared" si="9"/>
        <v>20.968056009644926</v>
      </c>
      <c r="CV20" s="17">
        <f t="shared" si="9"/>
        <v>23.943412747329148</v>
      </c>
      <c r="CW20" s="17">
        <f t="shared" si="9"/>
        <v>27.113240545701728</v>
      </c>
      <c r="CX20" s="17">
        <f t="shared" si="9"/>
        <v>30.474411167423483</v>
      </c>
      <c r="CY20" s="17">
        <f t="shared" si="9"/>
        <v>34.023607542889891</v>
      </c>
      <c r="CZ20" s="17">
        <f t="shared" si="9"/>
        <v>37.757327043778105</v>
      </c>
      <c r="DA20" s="17">
        <f t="shared" si="9"/>
        <v>41.671884939718012</v>
      </c>
      <c r="DB20" s="17">
        <f t="shared" si="9"/>
        <v>45.763418034676818</v>
      </c>
      <c r="DC20" s="17">
        <f t="shared" si="9"/>
        <v>50.027888479466384</v>
      </c>
      <c r="DD20" s="17">
        <f t="shared" si="9"/>
        <v>54.46108775661358</v>
      </c>
      <c r="DE20" s="17">
        <f t="shared" si="9"/>
        <v>59.058640833658416</v>
      </c>
      <c r="DF20" s="17">
        <f t="shared" si="9"/>
        <v>63.816010480783206</v>
      </c>
      <c r="DG20" s="17">
        <f t="shared" si="9"/>
        <v>68.728501748510439</v>
      </c>
      <c r="DH20" s="17">
        <f t="shared" si="9"/>
        <v>73.791266601051177</v>
      </c>
      <c r="DI20" s="17">
        <f t="shared" si="9"/>
        <v>78.999308700730893</v>
      </c>
      <c r="DJ20" s="17">
        <f t="shared" si="9"/>
        <v>84.347488338771711</v>
      </c>
      <c r="DK20" s="17">
        <f t="shared" si="9"/>
        <v>89.830527507564483</v>
      </c>
      <c r="DL20" s="17">
        <f t="shared" si="9"/>
        <v>95.443015109424948</v>
      </c>
      <c r="DM20" s="17">
        <f t="shared" si="9"/>
        <v>101.1794122966941</v>
      </c>
      <c r="DN20" s="17">
        <f t="shared" si="9"/>
        <v>107.03405793791136</v>
      </c>
      <c r="DO20" s="17">
        <f t="shared" si="9"/>
        <v>113.001174204669</v>
      </c>
      <c r="DP20" s="17">
        <f t="shared" si="9"/>
        <v>119.07487227363036</v>
      </c>
      <c r="DQ20" s="17">
        <f t="shared" si="9"/>
        <v>125.24915813808786</v>
      </c>
      <c r="DR20" s="17">
        <f t="shared" si="9"/>
        <v>131.51793852332383</v>
      </c>
      <c r="DS20" s="17">
        <f t="shared" si="9"/>
        <v>137.87502689993727</v>
      </c>
      <c r="DT20" s="17">
        <f t="shared" si="9"/>
        <v>144.31414958920064</v>
      </c>
      <c r="DU20" s="17">
        <f t="shared" si="9"/>
        <v>150.82895195442455</v>
      </c>
      <c r="DV20" s="17">
        <f t="shared" si="9"/>
        <v>157.41300467221615</v>
      </c>
      <c r="DW20" s="17">
        <f t="shared" si="9"/>
        <v>164.05981007744529</v>
      </c>
      <c r="DX20" s="17">
        <f t="shared" si="9"/>
        <v>170.76280857565575</v>
      </c>
      <c r="DY20" s="17">
        <f t="shared" si="9"/>
        <v>177.51538511659223</v>
      </c>
      <c r="DZ20" s="17">
        <f t="shared" ref="DZ20:GK20" si="10">$B$4*$B$4+$B$2*$B$2-2*$B$4*$B$2*COS($B$5-DZ$14)</f>
        <v>184.31087572245752</v>
      </c>
      <c r="EA20" s="17">
        <f t="shared" si="10"/>
        <v>191.14257406445302</v>
      </c>
      <c r="EB20" s="17">
        <f t="shared" si="10"/>
        <v>198.00373808111618</v>
      </c>
      <c r="EC20" s="17">
        <f t="shared" si="10"/>
        <v>204.88759663192093</v>
      </c>
      <c r="ED20" s="17">
        <f t="shared" si="10"/>
        <v>211.78735617957616</v>
      </c>
      <c r="EE20" s="17">
        <f t="shared" si="10"/>
        <v>218.69620749442595</v>
      </c>
      <c r="EF20" s="17">
        <f t="shared" si="10"/>
        <v>225.60733237433851</v>
      </c>
      <c r="EG20" s="17">
        <f t="shared" si="10"/>
        <v>232.5139103734476</v>
      </c>
      <c r="EH20" s="17">
        <f t="shared" si="10"/>
        <v>239.40912553310952</v>
      </c>
      <c r="EI20" s="17">
        <f t="shared" si="10"/>
        <v>246.28617310843072</v>
      </c>
      <c r="EJ20" s="17">
        <f t="shared" si="10"/>
        <v>253.13826628373059</v>
      </c>
      <c r="EK20" s="17">
        <f t="shared" si="10"/>
        <v>259.95864287030832</v>
      </c>
      <c r="EL20" s="17">
        <f t="shared" si="10"/>
        <v>266.74057197990703</v>
      </c>
      <c r="EM20" s="17">
        <f t="shared" si="10"/>
        <v>273.47736066728771</v>
      </c>
      <c r="EN20" s="17">
        <f t="shared" si="10"/>
        <v>280.16236053535852</v>
      </c>
      <c r="EO20" s="17">
        <f t="shared" si="10"/>
        <v>286.78897429633912</v>
      </c>
      <c r="EP20" s="17">
        <f t="shared" si="10"/>
        <v>293.35066228248832</v>
      </c>
      <c r="EQ20" s="17">
        <f t="shared" si="10"/>
        <v>299.84094889996601</v>
      </c>
      <c r="ER20" s="17">
        <f t="shared" si="10"/>
        <v>306.2534290194626</v>
      </c>
      <c r="ES20" s="17">
        <f t="shared" si="10"/>
        <v>312.58177429728835</v>
      </c>
      <c r="ET20" s="17">
        <f t="shared" si="10"/>
        <v>318.81973942068407</v>
      </c>
      <c r="EU20" s="17">
        <f t="shared" si="10"/>
        <v>324.96116827119187</v>
      </c>
      <c r="EV20" s="17">
        <f t="shared" si="10"/>
        <v>330.99999999999994</v>
      </c>
      <c r="EW20" s="17">
        <f t="shared" si="10"/>
        <v>336.930275009269</v>
      </c>
      <c r="EX20" s="17">
        <f t="shared" si="10"/>
        <v>342.74614083353561</v>
      </c>
      <c r="EY20" s="17">
        <f t="shared" si="10"/>
        <v>348.44185791538939</v>
      </c>
      <c r="EZ20" s="17">
        <f t="shared" si="10"/>
        <v>354.01180526972246</v>
      </c>
      <c r="FA20" s="17">
        <f t="shared" si="10"/>
        <v>359.45048603096421</v>
      </c>
      <c r="FB20" s="17">
        <f t="shared" si="10"/>
        <v>364.75253287782311</v>
      </c>
      <c r="FC20" s="17">
        <f t="shared" si="10"/>
        <v>369.91271333018528</v>
      </c>
      <c r="FD20" s="17">
        <f t="shared" si="10"/>
        <v>374.92593491294042</v>
      </c>
      <c r="FE20" s="17">
        <f t="shared" si="10"/>
        <v>379.78725018163971</v>
      </c>
      <c r="FF20" s="17">
        <f t="shared" si="10"/>
        <v>384.49186160502666</v>
      </c>
      <c r="FG20" s="17">
        <f t="shared" si="10"/>
        <v>389.0351262996212</v>
      </c>
      <c r="FH20" s="17">
        <f t="shared" si="10"/>
        <v>393.41256061168463</v>
      </c>
      <c r="FI20" s="17">
        <f t="shared" si="10"/>
        <v>397.61984454204509</v>
      </c>
      <c r="FJ20" s="17">
        <f t="shared" si="10"/>
        <v>401.65282600941475</v>
      </c>
      <c r="FK20" s="17">
        <f t="shared" si="10"/>
        <v>405.50752494799315</v>
      </c>
      <c r="FL20" s="17">
        <f t="shared" si="10"/>
        <v>409.18013723531146</v>
      </c>
      <c r="FM20" s="17">
        <f t="shared" si="10"/>
        <v>412.66703844644172</v>
      </c>
      <c r="FN20" s="17">
        <f t="shared" si="10"/>
        <v>415.9647874308672</v>
      </c>
      <c r="FO20" s="17">
        <f t="shared" si="10"/>
        <v>419.07012970848257</v>
      </c>
      <c r="FP20" s="17">
        <f t="shared" si="10"/>
        <v>421.98000068137219</v>
      </c>
      <c r="FQ20" s="17">
        <f t="shared" si="10"/>
        <v>424.69152865819882</v>
      </c>
      <c r="FR20" s="17">
        <f t="shared" si="10"/>
        <v>427.20203768821614</v>
      </c>
      <c r="FS20" s="17">
        <f t="shared" si="10"/>
        <v>429.50905020210882</v>
      </c>
      <c r="FT20" s="17">
        <f t="shared" si="10"/>
        <v>431.61028945705471</v>
      </c>
      <c r="FU20" s="17">
        <f t="shared" si="10"/>
        <v>433.50368178359497</v>
      </c>
      <c r="FV20" s="17">
        <f t="shared" si="10"/>
        <v>435.1873586320952</v>
      </c>
      <c r="FW20" s="17">
        <f t="shared" si="10"/>
        <v>436.65965841677883</v>
      </c>
      <c r="FX20" s="17">
        <f t="shared" si="10"/>
        <v>437.91912815551109</v>
      </c>
      <c r="FY20" s="17">
        <f t="shared" si="10"/>
        <v>438.96452490371757</v>
      </c>
      <c r="FZ20" s="17">
        <f t="shared" si="10"/>
        <v>439.79481698102012</v>
      </c>
      <c r="GA20" s="17">
        <f t="shared" si="10"/>
        <v>440.40918498938078</v>
      </c>
      <c r="GB20" s="17">
        <f t="shared" si="10"/>
        <v>440.80702262174884</v>
      </c>
      <c r="GC20" s="17">
        <f t="shared" si="10"/>
        <v>440.98793726041265</v>
      </c>
      <c r="GD20" s="17">
        <f t="shared" si="10"/>
        <v>440.95175036446602</v>
      </c>
      <c r="GE20" s="17">
        <f t="shared" si="10"/>
        <v>440.69849764600622</v>
      </c>
      <c r="GF20" s="17">
        <f t="shared" si="10"/>
        <v>440.22842903489095</v>
      </c>
      <c r="GG20" s="17">
        <f t="shared" si="10"/>
        <v>439.54200843208719</v>
      </c>
      <c r="GH20" s="17">
        <f t="shared" si="10"/>
        <v>438.63991325185742</v>
      </c>
      <c r="GI20" s="17">
        <f t="shared" si="10"/>
        <v>437.52303375323322</v>
      </c>
      <c r="GJ20" s="17">
        <f t="shared" si="10"/>
        <v>436.19247216143725</v>
      </c>
      <c r="GK20" s="17">
        <f t="shared" si="10"/>
        <v>434.64954158011994</v>
      </c>
      <c r="GL20" s="17">
        <f t="shared" ref="GL20:GT20" si="11">$B$4*$B$4+$B$2*$B$2-2*$B$4*$B$2*COS($B$5-GL$14)</f>
        <v>432.89576469548484</v>
      </c>
      <c r="GM20" s="17">
        <f t="shared" si="11"/>
        <v>430.93287227358098</v>
      </c>
      <c r="GN20" s="17">
        <f t="shared" si="11"/>
        <v>428.76280145224587</v>
      </c>
      <c r="GO20" s="17">
        <f t="shared" si="11"/>
        <v>426.38769382938438</v>
      </c>
      <c r="GP20" s="17">
        <f t="shared" si="11"/>
        <v>423.80989334947014</v>
      </c>
      <c r="GQ20" s="17">
        <f t="shared" si="11"/>
        <v>421.03194399035516</v>
      </c>
      <c r="GR20" s="17">
        <f t="shared" si="11"/>
        <v>418.05658725267085</v>
      </c>
      <c r="GS20" s="17">
        <f t="shared" si="11"/>
        <v>414.88675945429827</v>
      </c>
      <c r="GT20" s="17">
        <f t="shared" si="11"/>
        <v>411.52558883257655</v>
      </c>
    </row>
    <row r="21" spans="1:253" ht="17.25" x14ac:dyDescent="0.25">
      <c r="A21" s="8" t="s">
        <v>34</v>
      </c>
      <c r="B21" s="16">
        <f t="shared" ref="B21:BM21" si="12">($B$6+$B$7)/SQRT(B20+($B$6+$B$7)*($B$6+$B$7))</f>
        <v>0.23931237173343961</v>
      </c>
      <c r="C21" s="16">
        <f t="shared" si="12"/>
        <v>0.24029121620018784</v>
      </c>
      <c r="D21" s="16">
        <f t="shared" si="12"/>
        <v>0.24133402658535866</v>
      </c>
      <c r="E21" s="16">
        <f t="shared" si="12"/>
        <v>0.24244205616320788</v>
      </c>
      <c r="F21" s="16">
        <f t="shared" si="12"/>
        <v>0.24361664854647719</v>
      </c>
      <c r="G21" s="16">
        <f t="shared" si="12"/>
        <v>0.24485924152605446</v>
      </c>
      <c r="H21" s="16">
        <f t="shared" si="12"/>
        <v>0.2461713712260383</v>
      </c>
      <c r="I21" s="16">
        <f t="shared" si="12"/>
        <v>0.24755467659498412</v>
      </c>
      <c r="J21" s="16">
        <f t="shared" si="12"/>
        <v>0.24901090425601891</v>
      </c>
      <c r="K21" s="16">
        <f t="shared" si="12"/>
        <v>0.25054191374057533</v>
      </c>
      <c r="L21" s="16">
        <f t="shared" si="12"/>
        <v>0.25214968313272784</v>
      </c>
      <c r="M21" s="16">
        <f t="shared" si="12"/>
        <v>0.25383631515353233</v>
      </c>
      <c r="N21" s="16">
        <f t="shared" si="12"/>
        <v>0.25560404371738354</v>
      </c>
      <c r="O21" s="16">
        <f t="shared" si="12"/>
        <v>0.25745524099523759</v>
      </c>
      <c r="P21" s="16">
        <f t="shared" si="12"/>
        <v>0.25939242502261251</v>
      </c>
      <c r="Q21" s="16">
        <f t="shared" si="12"/>
        <v>0.26141826789359041</v>
      </c>
      <c r="R21" s="16">
        <f t="shared" si="12"/>
        <v>0.26353560458562969</v>
      </c>
      <c r="S21" s="16">
        <f t="shared" si="12"/>
        <v>0.26574744246386195</v>
      </c>
      <c r="T21" s="16">
        <f t="shared" si="12"/>
        <v>0.26805697151771624</v>
      </c>
      <c r="U21" s="16">
        <f t="shared" si="12"/>
        <v>0.27046757538720051</v>
      </c>
      <c r="V21" s="16">
        <f t="shared" si="12"/>
        <v>0.27298284324098554</v>
      </c>
      <c r="W21" s="16">
        <f t="shared" si="12"/>
        <v>0.2756065825735925</v>
      </c>
      <c r="X21" s="16">
        <f t="shared" si="12"/>
        <v>0.27834283299448404</v>
      </c>
      <c r="Y21" s="16">
        <f t="shared" si="12"/>
        <v>0.28119588108769739</v>
      </c>
      <c r="Z21" s="16">
        <f t="shared" si="12"/>
        <v>0.28417027642682346</v>
      </c>
      <c r="AA21" s="16">
        <f t="shared" si="12"/>
        <v>0.28727084883659887</v>
      </c>
      <c r="AB21" s="16">
        <f t="shared" si="12"/>
        <v>0.29050272699909213</v>
      </c>
      <c r="AC21" s="16">
        <f t="shared" si="12"/>
        <v>0.2938713585093608</v>
      </c>
      <c r="AD21" s="16">
        <f t="shared" si="12"/>
        <v>0.29738253149242566</v>
      </c>
      <c r="AE21" s="16">
        <f t="shared" si="12"/>
        <v>0.30104239790030479</v>
      </c>
      <c r="AF21" s="16">
        <f t="shared" si="12"/>
        <v>0.30485749861447015</v>
      </c>
      <c r="AG21" s="16">
        <f t="shared" si="12"/>
        <v>0.30883479048515144</v>
      </c>
      <c r="AH21" s="16">
        <f t="shared" si="12"/>
        <v>0.31298167544404587</v>
      </c>
      <c r="AI21" s="16">
        <f t="shared" si="12"/>
        <v>0.31730603183069706</v>
      </c>
      <c r="AJ21" s="16">
        <f t="shared" si="12"/>
        <v>0.32181624807442716</v>
      </c>
      <c r="AK21" s="16">
        <f t="shared" si="12"/>
        <v>0.32652125887237649</v>
      </c>
      <c r="AL21" s="16">
        <f t="shared" si="12"/>
        <v>0.3314305839987996</v>
      </c>
      <c r="AM21" s="16">
        <f t="shared" si="12"/>
        <v>0.33655436986981208</v>
      </c>
      <c r="AN21" s="16">
        <f t="shared" si="12"/>
        <v>0.34190343396937234</v>
      </c>
      <c r="AO21" s="16">
        <f t="shared" si="12"/>
        <v>0.34748931221394236</v>
      </c>
      <c r="AP21" s="16">
        <f t="shared" si="12"/>
        <v>0.35332430929180886</v>
      </c>
      <c r="AQ21" s="16">
        <f t="shared" si="12"/>
        <v>0.359421551954342</v>
      </c>
      <c r="AR21" s="16">
        <f t="shared" si="12"/>
        <v>0.36579504515521177</v>
      </c>
      <c r="AS21" s="16">
        <f t="shared" si="12"/>
        <v>0.37245973082296346</v>
      </c>
      <c r="AT21" s="16">
        <f t="shared" si="12"/>
        <v>0.37943154890361031</v>
      </c>
      <c r="AU21" s="16">
        <f t="shared" si="12"/>
        <v>0.38672750011182216</v>
      </c>
      <c r="AV21" s="16">
        <f t="shared" si="12"/>
        <v>0.39436570956754202</v>
      </c>
      <c r="AW21" s="16">
        <f t="shared" si="12"/>
        <v>0.40236549015112411</v>
      </c>
      <c r="AX21" s="16">
        <f t="shared" si="12"/>
        <v>0.41074740396109194</v>
      </c>
      <c r="AY21" s="16">
        <f t="shared" si="12"/>
        <v>0.4195333196747954</v>
      </c>
      <c r="AZ21" s="16">
        <f t="shared" si="12"/>
        <v>0.42874646285627205</v>
      </c>
      <c r="BA21" s="16">
        <f t="shared" si="12"/>
        <v>0.43841145528056702</v>
      </c>
      <c r="BB21" s="16">
        <f t="shared" si="12"/>
        <v>0.44855433809103434</v>
      </c>
      <c r="BC21" s="16">
        <f t="shared" si="12"/>
        <v>0.45920257200319403</v>
      </c>
      <c r="BD21" s="16">
        <f t="shared" si="12"/>
        <v>0.47038500572678354</v>
      </c>
      <c r="BE21" s="16">
        <f t="shared" si="12"/>
        <v>0.48213180118972843</v>
      </c>
      <c r="BF21" s="16">
        <f t="shared" si="12"/>
        <v>0.49447430088768007</v>
      </c>
      <c r="BG21" s="16">
        <f t="shared" si="12"/>
        <v>0.50744481860613677</v>
      </c>
      <c r="BH21" s="16">
        <f t="shared" si="12"/>
        <v>0.52107632971137363</v>
      </c>
      <c r="BI21" s="16">
        <f t="shared" si="12"/>
        <v>0.53540203102230521</v>
      </c>
      <c r="BJ21" s="16">
        <f t="shared" si="12"/>
        <v>0.55045473282041857</v>
      </c>
      <c r="BK21" s="16">
        <f t="shared" si="12"/>
        <v>0.56626603675416876</v>
      </c>
      <c r="BL21" s="16">
        <f t="shared" si="12"/>
        <v>0.58286524330488243</v>
      </c>
      <c r="BM21" s="16">
        <f t="shared" si="12"/>
        <v>0.60027792140321057</v>
      </c>
      <c r="BN21" s="16">
        <f t="shared" ref="BN21:DY21" si="13">($B$6+$B$7)/SQRT(BN20+($B$6+$B$7)*($B$6+$B$7))</f>
        <v>0.6185240614313019</v>
      </c>
      <c r="BO21" s="16">
        <f t="shared" si="13"/>
        <v>0.63761572259121635</v>
      </c>
      <c r="BP21" s="16">
        <f t="shared" si="13"/>
        <v>0.65755407884896111</v>
      </c>
      <c r="BQ21" s="16">
        <f t="shared" si="13"/>
        <v>0.67832576821981128</v>
      </c>
      <c r="BR21" s="16">
        <f t="shared" si="13"/>
        <v>0.69989846387199128</v>
      </c>
      <c r="BS21" s="16">
        <f t="shared" si="13"/>
        <v>0.72221562069934842</v>
      </c>
      <c r="BT21" s="16">
        <f t="shared" si="13"/>
        <v>0.74519041866522706</v>
      </c>
      <c r="BU21" s="16">
        <f t="shared" si="13"/>
        <v>0.76869903758565361</v>
      </c>
      <c r="BV21" s="16">
        <f t="shared" si="13"/>
        <v>0.7925735706136593</v>
      </c>
      <c r="BW21" s="16">
        <f t="shared" si="13"/>
        <v>0.8165951248859874</v>
      </c>
      <c r="BX21" s="16">
        <f t="shared" si="13"/>
        <v>0.8404879649139837</v>
      </c>
      <c r="BY21" s="16">
        <f t="shared" si="13"/>
        <v>0.86391590078718239</v>
      </c>
      <c r="BZ21" s="16">
        <f t="shared" si="13"/>
        <v>0.88648244468944259</v>
      </c>
      <c r="CA21" s="16">
        <f t="shared" si="13"/>
        <v>0.9077364427985537</v>
      </c>
      <c r="CB21" s="16">
        <f t="shared" si="13"/>
        <v>0.92718477812879596</v>
      </c>
      <c r="CC21" s="16">
        <f t="shared" si="13"/>
        <v>0.94431316472971449</v>
      </c>
      <c r="CD21" s="16">
        <f t="shared" si="13"/>
        <v>0.95861490733511134</v>
      </c>
      <c r="CE21" s="16">
        <f t="shared" si="13"/>
        <v>0.96962583843767192</v>
      </c>
      <c r="CF21" s="16">
        <f t="shared" si="13"/>
        <v>0.97696177215786606</v>
      </c>
      <c r="CG21" s="16">
        <f t="shared" si="13"/>
        <v>0.98035328386319609</v>
      </c>
      <c r="CH21" s="16">
        <f t="shared" si="13"/>
        <v>0.97967208124193561</v>
      </c>
      <c r="CI21" s="16">
        <f t="shared" si="13"/>
        <v>0.974944124135943</v>
      </c>
      <c r="CJ21" s="16">
        <f t="shared" si="13"/>
        <v>0.96634694071815996</v>
      </c>
      <c r="CK21" s="16">
        <f t="shared" si="13"/>
        <v>0.95419166952850265</v>
      </c>
      <c r="CL21" s="16">
        <f t="shared" si="13"/>
        <v>0.93889327178406679</v>
      </c>
      <c r="CM21" s="16">
        <f t="shared" si="13"/>
        <v>0.92093422322002749</v>
      </c>
      <c r="CN21" s="16">
        <f t="shared" si="13"/>
        <v>0.90082738365637449</v>
      </c>
      <c r="CO21" s="16">
        <f t="shared" si="13"/>
        <v>0.87908280393560467</v>
      </c>
      <c r="CP21" s="16">
        <f t="shared" si="13"/>
        <v>0.85618151328130754</v>
      </c>
      <c r="CQ21" s="16">
        <f t="shared" si="13"/>
        <v>0.83255747691766602</v>
      </c>
      <c r="CR21" s="16">
        <f t="shared" si="13"/>
        <v>0.80858740318314148</v>
      </c>
      <c r="CS21" s="16">
        <f t="shared" si="13"/>
        <v>0.7845871275465115</v>
      </c>
      <c r="CT21" s="16">
        <f t="shared" si="13"/>
        <v>0.76081289721628276</v>
      </c>
      <c r="CU21" s="16">
        <f t="shared" si="13"/>
        <v>0.737465886148165</v>
      </c>
      <c r="CV21" s="16">
        <f t="shared" si="13"/>
        <v>0.71469851539273743</v>
      </c>
      <c r="CW21" s="16">
        <f t="shared" si="13"/>
        <v>0.69262149353660463</v>
      </c>
      <c r="CX21" s="16">
        <f t="shared" si="13"/>
        <v>0.67131083035754457</v>
      </c>
      <c r="CY21" s="16">
        <f t="shared" si="13"/>
        <v>0.6508143634515593</v>
      </c>
      <c r="CZ21" s="16">
        <f t="shared" si="13"/>
        <v>0.6311575554161214</v>
      </c>
      <c r="DA21" s="16">
        <f t="shared" si="13"/>
        <v>0.61234847065332754</v>
      </c>
      <c r="DB21" s="16">
        <f t="shared" si="13"/>
        <v>0.59438193743437306</v>
      </c>
      <c r="DC21" s="16">
        <f t="shared" si="13"/>
        <v>0.57724295630911449</v>
      </c>
      <c r="DD21" s="16">
        <f t="shared" si="13"/>
        <v>0.56090944287313227</v>
      </c>
      <c r="DE21" s="16">
        <f t="shared" si="13"/>
        <v>0.54535440143920821</v>
      </c>
      <c r="DF21" s="16">
        <f t="shared" si="13"/>
        <v>0.53054762373551156</v>
      </c>
      <c r="DG21" s="16">
        <f t="shared" si="13"/>
        <v>0.51645699847579185</v>
      </c>
      <c r="DH21" s="16">
        <f t="shared" si="13"/>
        <v>0.50304950681902139</v>
      </c>
      <c r="DI21" s="16">
        <f t="shared" si="13"/>
        <v>0.49029196736008474</v>
      </c>
      <c r="DJ21" s="16">
        <f t="shared" si="13"/>
        <v>0.47815158349012349</v>
      </c>
      <c r="DK21" s="16">
        <f t="shared" si="13"/>
        <v>0.46659633628684166</v>
      </c>
      <c r="DL21" s="16">
        <f t="shared" si="13"/>
        <v>0.45559525774490639</v>
      </c>
      <c r="DM21" s="16">
        <f t="shared" si="13"/>
        <v>0.44511861213773501</v>
      </c>
      <c r="DN21" s="16">
        <f t="shared" si="13"/>
        <v>0.43513800751262377</v>
      </c>
      <c r="DO21" s="16">
        <f t="shared" si="13"/>
        <v>0.42562645461304405</v>
      </c>
      <c r="DP21" s="16">
        <f t="shared" si="13"/>
        <v>0.41655838673451728</v>
      </c>
      <c r="DQ21" s="16">
        <f t="shared" si="13"/>
        <v>0.40790965099964199</v>
      </c>
      <c r="DR21" s="16">
        <f t="shared" si="13"/>
        <v>0.39965747914500327</v>
      </c>
      <c r="DS21" s="16">
        <f t="shared" si="13"/>
        <v>0.39178044402803763</v>
      </c>
      <c r="DT21" s="16">
        <f t="shared" si="13"/>
        <v>0.38425840658473887</v>
      </c>
      <c r="DU21" s="16">
        <f t="shared" si="13"/>
        <v>0.37707245681623242</v>
      </c>
      <c r="DV21" s="16">
        <f t="shared" si="13"/>
        <v>0.3702048514861217</v>
      </c>
      <c r="DW21" s="16">
        <f t="shared" si="13"/>
        <v>0.36363895051661232</v>
      </c>
      <c r="DX21" s="16">
        <f t="shared" si="13"/>
        <v>0.3573591535362754</v>
      </c>
      <c r="DY21" s="16">
        <f t="shared" si="13"/>
        <v>0.35135083762134545</v>
      </c>
      <c r="DZ21" s="16">
        <f t="shared" ref="DZ21:GK21" si="14">($B$6+$B$7)/SQRT(DZ20+($B$6+$B$7)*($B$6+$B$7))</f>
        <v>0.3456002969583587</v>
      </c>
      <c r="EA21" s="16">
        <f t="shared" si="14"/>
        <v>0.34009468491723449</v>
      </c>
      <c r="EB21" s="16">
        <f t="shared" si="14"/>
        <v>0.33482195884368637</v>
      </c>
      <c r="EC21" s="16">
        <f t="shared" si="14"/>
        <v>0.32977082774493444</v>
      </c>
      <c r="ED21" s="16">
        <f t="shared" si="14"/>
        <v>0.32493070294271847</v>
      </c>
      <c r="EE21" s="16">
        <f t="shared" si="14"/>
        <v>0.32029165169455376</v>
      </c>
      <c r="EF21" s="16">
        <f t="shared" si="14"/>
        <v>0.3158443537317337</v>
      </c>
      <c r="EG21" s="16">
        <f t="shared" si="14"/>
        <v>0.3115800606259081</v>
      </c>
      <c r="EH21" s="16">
        <f t="shared" si="14"/>
        <v>0.30749055787134533</v>
      </c>
      <c r="EI21" s="16">
        <f t="shared" si="14"/>
        <v>0.30356812955431112</v>
      </c>
      <c r="EJ21" s="16">
        <f t="shared" si="14"/>
        <v>0.29980552547207462</v>
      </c>
      <c r="EK21" s="16">
        <f t="shared" si="14"/>
        <v>0.29619593056015592</v>
      </c>
      <c r="EL21" s="16">
        <f t="shared" si="14"/>
        <v>0.2927329364861892</v>
      </c>
      <c r="EM21" s="16">
        <f t="shared" si="14"/>
        <v>0.28941051527117823</v>
      </c>
      <c r="EN21" s="16">
        <f t="shared" si="14"/>
        <v>0.2862229948031656</v>
      </c>
      <c r="EO21" s="16">
        <f t="shared" si="14"/>
        <v>0.28316503611382976</v>
      </c>
      <c r="EP21" s="16">
        <f t="shared" si="14"/>
        <v>0.28023161229480598</v>
      </c>
      <c r="EQ21" s="16">
        <f t="shared" si="14"/>
        <v>0.27741798893726927</v>
      </c>
      <c r="ER21" s="16">
        <f t="shared" si="14"/>
        <v>0.27471970598525625</v>
      </c>
      <c r="ES21" s="16">
        <f t="shared" si="14"/>
        <v>0.27213256090016097</v>
      </c>
      <c r="ET21" s="16">
        <f t="shared" si="14"/>
        <v>0.26965259304068795</v>
      </c>
      <c r="EU21" s="16">
        <f t="shared" si="14"/>
        <v>0.26727606916917707</v>
      </c>
      <c r="EV21" s="16">
        <f t="shared" si="14"/>
        <v>0.26499947000159002</v>
      </c>
      <c r="EW21" s="16">
        <f t="shared" si="14"/>
        <v>0.26281947772450082</v>
      </c>
      <c r="EX21" s="16">
        <f t="shared" si="14"/>
        <v>0.26073296440816218</v>
      </c>
      <c r="EY21" s="16">
        <f t="shared" si="14"/>
        <v>0.25873698125010336</v>
      </c>
      <c r="EZ21" s="16">
        <f t="shared" si="14"/>
        <v>0.25682874858875715</v>
      </c>
      <c r="FA21" s="16">
        <f t="shared" si="14"/>
        <v>0.25500564663131642</v>
      </c>
      <c r="FB21" s="16">
        <f t="shared" si="14"/>
        <v>0.25326520684440379</v>
      </c>
      <c r="FC21" s="16">
        <f t="shared" si="14"/>
        <v>0.25160510396019892</v>
      </c>
      <c r="FD21" s="16">
        <f t="shared" si="14"/>
        <v>0.25002314855444263</v>
      </c>
      <c r="FE21" s="16">
        <f t="shared" si="14"/>
        <v>0.2485172801562254</v>
      </c>
      <c r="FF21" s="16">
        <f t="shared" si="14"/>
        <v>0.24708556085269623</v>
      </c>
      <c r="FG21" s="16">
        <f t="shared" si="14"/>
        <v>0.24572616935481528</v>
      </c>
      <c r="FH21" s="16">
        <f t="shared" si="14"/>
        <v>0.24443739549302837</v>
      </c>
      <c r="FI21" s="16">
        <f t="shared" si="14"/>
        <v>0.24321763511428984</v>
      </c>
      <c r="FJ21" s="16">
        <f t="shared" si="14"/>
        <v>0.24206538535421609</v>
      </c>
      <c r="FK21" s="16">
        <f t="shared" si="14"/>
        <v>0.24097924026032289</v>
      </c>
      <c r="FL21" s="16">
        <f t="shared" si="14"/>
        <v>0.23995788674431442</v>
      </c>
      <c r="FM21" s="16">
        <f t="shared" si="14"/>
        <v>0.23900010084324966</v>
      </c>
      <c r="FN21" s="16">
        <f t="shared" si="14"/>
        <v>0.23810474427113407</v>
      </c>
      <c r="FO21" s="16">
        <f t="shared" si="14"/>
        <v>0.23727076124408319</v>
      </c>
      <c r="FP21" s="16">
        <f t="shared" si="14"/>
        <v>0.23649717556368416</v>
      </c>
      <c r="FQ21" s="16">
        <f t="shared" si="14"/>
        <v>0.23578308794456104</v>
      </c>
      <c r="FR21" s="16">
        <f t="shared" si="14"/>
        <v>0.23512767357343084</v>
      </c>
      <c r="FS21" s="16">
        <f t="shared" si="14"/>
        <v>0.2345301798881364</v>
      </c>
      <c r="FT21" s="16">
        <f t="shared" si="14"/>
        <v>0.23398992456626141</v>
      </c>
      <c r="FU21" s="16">
        <f t="shared" si="14"/>
        <v>0.2335062937139836</v>
      </c>
      <c r="FV21" s="16">
        <f t="shared" si="14"/>
        <v>0.23307874024681152</v>
      </c>
      <c r="FW21" s="16">
        <f t="shared" si="14"/>
        <v>0.23270678245478227</v>
      </c>
      <c r="FX21" s="16">
        <f t="shared" si="14"/>
        <v>0.23239000274558264</v>
      </c>
      <c r="FY21" s="16">
        <f t="shared" si="14"/>
        <v>0.23212804655989749</v>
      </c>
      <c r="FZ21" s="16">
        <f t="shared" si="14"/>
        <v>0.23192062145409179</v>
      </c>
      <c r="GA21" s="16">
        <f t="shared" si="14"/>
        <v>0.23176749634610649</v>
      </c>
      <c r="GB21" s="16">
        <f t="shared" si="14"/>
        <v>0.23166850092119176</v>
      </c>
      <c r="GC21" s="16">
        <f t="shared" si="14"/>
        <v>0.2316235251948254</v>
      </c>
      <c r="GD21" s="16">
        <f t="shared" si="14"/>
        <v>0.23163251923086936</v>
      </c>
      <c r="GE21" s="16">
        <f t="shared" si="14"/>
        <v>0.23169549301371203</v>
      </c>
      <c r="GF21" s="16">
        <f t="shared" si="14"/>
        <v>0.23181251647382711</v>
      </c>
      <c r="GG21" s="16">
        <f t="shared" si="14"/>
        <v>0.23198371966686304</v>
      </c>
      <c r="GH21" s="16">
        <f t="shared" si="14"/>
        <v>0.23220929310705934</v>
      </c>
      <c r="GI21" s="16">
        <f t="shared" si="14"/>
        <v>0.23248948825647231</v>
      </c>
      <c r="GJ21" s="16">
        <f t="shared" si="14"/>
        <v>0.23282461817219086</v>
      </c>
      <c r="GK21" s="16">
        <f t="shared" si="14"/>
        <v>0.23321505831443398</v>
      </c>
      <c r="GL21" s="16">
        <f t="shared" ref="GL21:GT21" si="15">($B$6+$B$7)/SQRT(GL20+($B$6+$B$7)*($B$6+$B$7))</f>
        <v>0.23366124751915113</v>
      </c>
      <c r="GM21" s="16">
        <f t="shared" si="15"/>
        <v>0.23416368913950031</v>
      </c>
      <c r="GN21" s="16">
        <f t="shared" si="15"/>
        <v>0.23472295236136109</v>
      </c>
      <c r="GO21" s="16">
        <f t="shared" si="15"/>
        <v>0.23533967369885467</v>
      </c>
      <c r="GP21" s="16">
        <f t="shared" si="15"/>
        <v>0.23601455867669857</v>
      </c>
      <c r="GQ21" s="16">
        <f t="shared" si="15"/>
        <v>0.2367483837071237</v>
      </c>
      <c r="GR21" s="16">
        <f t="shared" si="15"/>
        <v>0.23754199817003119</v>
      </c>
      <c r="GS21" s="16">
        <f t="shared" si="15"/>
        <v>0.23839632670607644</v>
      </c>
      <c r="GT21" s="16">
        <f t="shared" si="15"/>
        <v>0.23931237173343961</v>
      </c>
      <c r="GU21" s="16"/>
      <c r="GV21" s="16"/>
      <c r="GW21" s="16"/>
      <c r="GX21" s="16"/>
      <c r="GY21" s="16"/>
      <c r="GZ21" s="16"/>
      <c r="HA21" s="16"/>
      <c r="HB21" s="16"/>
      <c r="HC21" s="16"/>
      <c r="HD21" s="16"/>
      <c r="HE21" s="16"/>
      <c r="HF21" s="16"/>
      <c r="HG21" s="16"/>
      <c r="HH21" s="16"/>
      <c r="HI21" s="16"/>
      <c r="HJ21" s="16"/>
      <c r="HK21" s="16"/>
      <c r="HL21" s="16"/>
      <c r="HM21" s="16"/>
      <c r="HN21" s="16"/>
      <c r="HO21" s="16"/>
      <c r="HP21" s="16"/>
      <c r="HQ21" s="16"/>
      <c r="HR21" s="16"/>
      <c r="HS21" s="16"/>
      <c r="HT21" s="16"/>
      <c r="HU21" s="16"/>
      <c r="HV21" s="16"/>
      <c r="HW21" s="16"/>
      <c r="HX21" s="16"/>
      <c r="HY21" s="16"/>
      <c r="HZ21" s="16"/>
      <c r="IA21" s="16"/>
      <c r="IB21" s="16"/>
      <c r="IC21" s="16"/>
      <c r="ID21" s="16"/>
      <c r="IE21" s="16"/>
      <c r="IF21" s="16"/>
      <c r="IG21" s="16"/>
      <c r="IH21" s="16"/>
      <c r="II21" s="16"/>
      <c r="IJ21" s="16"/>
      <c r="IK21" s="16"/>
      <c r="IL21" s="16"/>
      <c r="IM21" s="16"/>
      <c r="IN21" s="16"/>
      <c r="IO21" s="16"/>
      <c r="IP21" s="16"/>
      <c r="IQ21" s="16"/>
      <c r="IR21" s="16"/>
      <c r="IS21" s="16"/>
    </row>
    <row r="22" spans="1:253" ht="17.25" x14ac:dyDescent="0.25">
      <c r="A22" s="8" t="s">
        <v>35</v>
      </c>
      <c r="B22" s="16">
        <f t="shared" ref="B22:BM22" si="16">$B$6/SQRT(B20+$B$6*$B$6)</f>
        <v>-0.23931237173343961</v>
      </c>
      <c r="C22" s="16">
        <f t="shared" si="16"/>
        <v>-0.24029121620018784</v>
      </c>
      <c r="D22" s="16">
        <f t="shared" si="16"/>
        <v>-0.24133402658535866</v>
      </c>
      <c r="E22" s="16">
        <f t="shared" si="16"/>
        <v>-0.24244205616320788</v>
      </c>
      <c r="F22" s="16">
        <f t="shared" si="16"/>
        <v>-0.24361664854647719</v>
      </c>
      <c r="G22" s="16">
        <f t="shared" si="16"/>
        <v>-0.24485924152605446</v>
      </c>
      <c r="H22" s="16">
        <f t="shared" si="16"/>
        <v>-0.2461713712260383</v>
      </c>
      <c r="I22" s="16">
        <f t="shared" si="16"/>
        <v>-0.24755467659498412</v>
      </c>
      <c r="J22" s="16">
        <f t="shared" si="16"/>
        <v>-0.24901090425601891</v>
      </c>
      <c r="K22" s="16">
        <f t="shared" si="16"/>
        <v>-0.25054191374057533</v>
      </c>
      <c r="L22" s="16">
        <f t="shared" si="16"/>
        <v>-0.25214968313272784</v>
      </c>
      <c r="M22" s="16">
        <f t="shared" si="16"/>
        <v>-0.25383631515353233</v>
      </c>
      <c r="N22" s="16">
        <f t="shared" si="16"/>
        <v>-0.25560404371738354</v>
      </c>
      <c r="O22" s="16">
        <f t="shared" si="16"/>
        <v>-0.25745524099523759</v>
      </c>
      <c r="P22" s="16">
        <f t="shared" si="16"/>
        <v>-0.25939242502261251</v>
      </c>
      <c r="Q22" s="16">
        <f t="shared" si="16"/>
        <v>-0.26141826789359041</v>
      </c>
      <c r="R22" s="16">
        <f t="shared" si="16"/>
        <v>-0.26353560458562969</v>
      </c>
      <c r="S22" s="16">
        <f t="shared" si="16"/>
        <v>-0.26574744246386195</v>
      </c>
      <c r="T22" s="16">
        <f t="shared" si="16"/>
        <v>-0.26805697151771624</v>
      </c>
      <c r="U22" s="16">
        <f t="shared" si="16"/>
        <v>-0.27046757538720051</v>
      </c>
      <c r="V22" s="16">
        <f t="shared" si="16"/>
        <v>-0.27298284324098554</v>
      </c>
      <c r="W22" s="16">
        <f t="shared" si="16"/>
        <v>-0.2756065825735925</v>
      </c>
      <c r="X22" s="16">
        <f t="shared" si="16"/>
        <v>-0.27834283299448404</v>
      </c>
      <c r="Y22" s="16">
        <f t="shared" si="16"/>
        <v>-0.28119588108769739</v>
      </c>
      <c r="Z22" s="16">
        <f t="shared" si="16"/>
        <v>-0.28417027642682346</v>
      </c>
      <c r="AA22" s="16">
        <f t="shared" si="16"/>
        <v>-0.28727084883659887</v>
      </c>
      <c r="AB22" s="16">
        <f t="shared" si="16"/>
        <v>-0.29050272699909213</v>
      </c>
      <c r="AC22" s="16">
        <f t="shared" si="16"/>
        <v>-0.2938713585093608</v>
      </c>
      <c r="AD22" s="16">
        <f t="shared" si="16"/>
        <v>-0.29738253149242566</v>
      </c>
      <c r="AE22" s="16">
        <f t="shared" si="16"/>
        <v>-0.30104239790030479</v>
      </c>
      <c r="AF22" s="16">
        <f t="shared" si="16"/>
        <v>-0.30485749861447015</v>
      </c>
      <c r="AG22" s="16">
        <f t="shared" si="16"/>
        <v>-0.30883479048515144</v>
      </c>
      <c r="AH22" s="16">
        <f t="shared" si="16"/>
        <v>-0.31298167544404587</v>
      </c>
      <c r="AI22" s="16">
        <f t="shared" si="16"/>
        <v>-0.31730603183069706</v>
      </c>
      <c r="AJ22" s="16">
        <f t="shared" si="16"/>
        <v>-0.32181624807442716</v>
      </c>
      <c r="AK22" s="16">
        <f t="shared" si="16"/>
        <v>-0.32652125887237649</v>
      </c>
      <c r="AL22" s="16">
        <f t="shared" si="16"/>
        <v>-0.3314305839987996</v>
      </c>
      <c r="AM22" s="16">
        <f t="shared" si="16"/>
        <v>-0.33655436986981208</v>
      </c>
      <c r="AN22" s="16">
        <f t="shared" si="16"/>
        <v>-0.34190343396937234</v>
      </c>
      <c r="AO22" s="16">
        <f t="shared" si="16"/>
        <v>-0.34748931221394236</v>
      </c>
      <c r="AP22" s="16">
        <f t="shared" si="16"/>
        <v>-0.35332430929180886</v>
      </c>
      <c r="AQ22" s="16">
        <f t="shared" si="16"/>
        <v>-0.359421551954342</v>
      </c>
      <c r="AR22" s="16">
        <f t="shared" si="16"/>
        <v>-0.36579504515521177</v>
      </c>
      <c r="AS22" s="16">
        <f t="shared" si="16"/>
        <v>-0.37245973082296346</v>
      </c>
      <c r="AT22" s="16">
        <f t="shared" si="16"/>
        <v>-0.37943154890361031</v>
      </c>
      <c r="AU22" s="16">
        <f t="shared" si="16"/>
        <v>-0.38672750011182216</v>
      </c>
      <c r="AV22" s="16">
        <f t="shared" si="16"/>
        <v>-0.39436570956754202</v>
      </c>
      <c r="AW22" s="16">
        <f t="shared" si="16"/>
        <v>-0.40236549015112411</v>
      </c>
      <c r="AX22" s="16">
        <f t="shared" si="16"/>
        <v>-0.41074740396109194</v>
      </c>
      <c r="AY22" s="16">
        <f t="shared" si="16"/>
        <v>-0.4195333196747954</v>
      </c>
      <c r="AZ22" s="16">
        <f t="shared" si="16"/>
        <v>-0.42874646285627205</v>
      </c>
      <c r="BA22" s="16">
        <f t="shared" si="16"/>
        <v>-0.43841145528056702</v>
      </c>
      <c r="BB22" s="16">
        <f t="shared" si="16"/>
        <v>-0.44855433809103434</v>
      </c>
      <c r="BC22" s="16">
        <f t="shared" si="16"/>
        <v>-0.45920257200319403</v>
      </c>
      <c r="BD22" s="16">
        <f t="shared" si="16"/>
        <v>-0.47038500572678354</v>
      </c>
      <c r="BE22" s="16">
        <f t="shared" si="16"/>
        <v>-0.48213180118972843</v>
      </c>
      <c r="BF22" s="16">
        <f t="shared" si="16"/>
        <v>-0.49447430088768007</v>
      </c>
      <c r="BG22" s="16">
        <f t="shared" si="16"/>
        <v>-0.50744481860613677</v>
      </c>
      <c r="BH22" s="16">
        <f t="shared" si="16"/>
        <v>-0.52107632971137363</v>
      </c>
      <c r="BI22" s="16">
        <f t="shared" si="16"/>
        <v>-0.53540203102230521</v>
      </c>
      <c r="BJ22" s="16">
        <f t="shared" si="16"/>
        <v>-0.55045473282041857</v>
      </c>
      <c r="BK22" s="16">
        <f t="shared" si="16"/>
        <v>-0.56626603675416876</v>
      </c>
      <c r="BL22" s="16">
        <f t="shared" si="16"/>
        <v>-0.58286524330488243</v>
      </c>
      <c r="BM22" s="16">
        <f t="shared" si="16"/>
        <v>-0.60027792140321057</v>
      </c>
      <c r="BN22" s="16">
        <f t="shared" ref="BN22:DY22" si="17">$B$6/SQRT(BN20+$B$6*$B$6)</f>
        <v>-0.6185240614313019</v>
      </c>
      <c r="BO22" s="16">
        <f t="shared" si="17"/>
        <v>-0.63761572259121635</v>
      </c>
      <c r="BP22" s="16">
        <f t="shared" si="17"/>
        <v>-0.65755407884896111</v>
      </c>
      <c r="BQ22" s="16">
        <f t="shared" si="17"/>
        <v>-0.67832576821981128</v>
      </c>
      <c r="BR22" s="16">
        <f t="shared" si="17"/>
        <v>-0.69989846387199128</v>
      </c>
      <c r="BS22" s="16">
        <f t="shared" si="17"/>
        <v>-0.72221562069934842</v>
      </c>
      <c r="BT22" s="16">
        <f t="shared" si="17"/>
        <v>-0.74519041866522706</v>
      </c>
      <c r="BU22" s="16">
        <f t="shared" si="17"/>
        <v>-0.76869903758565361</v>
      </c>
      <c r="BV22" s="16">
        <f t="shared" si="17"/>
        <v>-0.7925735706136593</v>
      </c>
      <c r="BW22" s="16">
        <f t="shared" si="17"/>
        <v>-0.8165951248859874</v>
      </c>
      <c r="BX22" s="16">
        <f t="shared" si="17"/>
        <v>-0.8404879649139837</v>
      </c>
      <c r="BY22" s="16">
        <f t="shared" si="17"/>
        <v>-0.86391590078718239</v>
      </c>
      <c r="BZ22" s="16">
        <f t="shared" si="17"/>
        <v>-0.88648244468944259</v>
      </c>
      <c r="CA22" s="16">
        <f t="shared" si="17"/>
        <v>-0.9077364427985537</v>
      </c>
      <c r="CB22" s="16">
        <f t="shared" si="17"/>
        <v>-0.92718477812879596</v>
      </c>
      <c r="CC22" s="16">
        <f t="shared" si="17"/>
        <v>-0.94431316472971449</v>
      </c>
      <c r="CD22" s="16">
        <f t="shared" si="17"/>
        <v>-0.95861490733511134</v>
      </c>
      <c r="CE22" s="16">
        <f t="shared" si="17"/>
        <v>-0.96962583843767192</v>
      </c>
      <c r="CF22" s="16">
        <f t="shared" si="17"/>
        <v>-0.97696177215786606</v>
      </c>
      <c r="CG22" s="16">
        <f t="shared" si="17"/>
        <v>-0.98035328386319609</v>
      </c>
      <c r="CH22" s="16">
        <f t="shared" si="17"/>
        <v>-0.97967208124193561</v>
      </c>
      <c r="CI22" s="16">
        <f t="shared" si="17"/>
        <v>-0.974944124135943</v>
      </c>
      <c r="CJ22" s="16">
        <f t="shared" si="17"/>
        <v>-0.96634694071815996</v>
      </c>
      <c r="CK22" s="16">
        <f t="shared" si="17"/>
        <v>-0.95419166952850265</v>
      </c>
      <c r="CL22" s="16">
        <f t="shared" si="17"/>
        <v>-0.93889327178406679</v>
      </c>
      <c r="CM22" s="16">
        <f t="shared" si="17"/>
        <v>-0.92093422322002749</v>
      </c>
      <c r="CN22" s="16">
        <f t="shared" si="17"/>
        <v>-0.90082738365637449</v>
      </c>
      <c r="CO22" s="16">
        <f t="shared" si="17"/>
        <v>-0.87908280393560467</v>
      </c>
      <c r="CP22" s="16">
        <f t="shared" si="17"/>
        <v>-0.85618151328130754</v>
      </c>
      <c r="CQ22" s="16">
        <f t="shared" si="17"/>
        <v>-0.83255747691766602</v>
      </c>
      <c r="CR22" s="16">
        <f t="shared" si="17"/>
        <v>-0.80858740318314148</v>
      </c>
      <c r="CS22" s="16">
        <f t="shared" si="17"/>
        <v>-0.7845871275465115</v>
      </c>
      <c r="CT22" s="16">
        <f t="shared" si="17"/>
        <v>-0.76081289721628276</v>
      </c>
      <c r="CU22" s="16">
        <f t="shared" si="17"/>
        <v>-0.737465886148165</v>
      </c>
      <c r="CV22" s="16">
        <f t="shared" si="17"/>
        <v>-0.71469851539273743</v>
      </c>
      <c r="CW22" s="16">
        <f t="shared" si="17"/>
        <v>-0.69262149353660463</v>
      </c>
      <c r="CX22" s="16">
        <f t="shared" si="17"/>
        <v>-0.67131083035754457</v>
      </c>
      <c r="CY22" s="16">
        <f t="shared" si="17"/>
        <v>-0.6508143634515593</v>
      </c>
      <c r="CZ22" s="16">
        <f t="shared" si="17"/>
        <v>-0.6311575554161214</v>
      </c>
      <c r="DA22" s="16">
        <f t="shared" si="17"/>
        <v>-0.61234847065332754</v>
      </c>
      <c r="DB22" s="16">
        <f t="shared" si="17"/>
        <v>-0.59438193743437306</v>
      </c>
      <c r="DC22" s="16">
        <f t="shared" si="17"/>
        <v>-0.57724295630911449</v>
      </c>
      <c r="DD22" s="16">
        <f t="shared" si="17"/>
        <v>-0.56090944287313227</v>
      </c>
      <c r="DE22" s="16">
        <f t="shared" si="17"/>
        <v>-0.54535440143920821</v>
      </c>
      <c r="DF22" s="16">
        <f t="shared" si="17"/>
        <v>-0.53054762373551156</v>
      </c>
      <c r="DG22" s="16">
        <f t="shared" si="17"/>
        <v>-0.51645699847579185</v>
      </c>
      <c r="DH22" s="16">
        <f t="shared" si="17"/>
        <v>-0.50304950681902139</v>
      </c>
      <c r="DI22" s="16">
        <f t="shared" si="17"/>
        <v>-0.49029196736008474</v>
      </c>
      <c r="DJ22" s="16">
        <f t="shared" si="17"/>
        <v>-0.47815158349012349</v>
      </c>
      <c r="DK22" s="16">
        <f t="shared" si="17"/>
        <v>-0.46659633628684166</v>
      </c>
      <c r="DL22" s="16">
        <f t="shared" si="17"/>
        <v>-0.45559525774490639</v>
      </c>
      <c r="DM22" s="16">
        <f t="shared" si="17"/>
        <v>-0.44511861213773501</v>
      </c>
      <c r="DN22" s="16">
        <f t="shared" si="17"/>
        <v>-0.43513800751262377</v>
      </c>
      <c r="DO22" s="16">
        <f t="shared" si="17"/>
        <v>-0.42562645461304405</v>
      </c>
      <c r="DP22" s="16">
        <f t="shared" si="17"/>
        <v>-0.41655838673451728</v>
      </c>
      <c r="DQ22" s="16">
        <f t="shared" si="17"/>
        <v>-0.40790965099964199</v>
      </c>
      <c r="DR22" s="16">
        <f t="shared" si="17"/>
        <v>-0.39965747914500327</v>
      </c>
      <c r="DS22" s="16">
        <f t="shared" si="17"/>
        <v>-0.39178044402803763</v>
      </c>
      <c r="DT22" s="16">
        <f t="shared" si="17"/>
        <v>-0.38425840658473887</v>
      </c>
      <c r="DU22" s="16">
        <f t="shared" si="17"/>
        <v>-0.37707245681623242</v>
      </c>
      <c r="DV22" s="16">
        <f t="shared" si="17"/>
        <v>-0.3702048514861217</v>
      </c>
      <c r="DW22" s="16">
        <f t="shared" si="17"/>
        <v>-0.36363895051661232</v>
      </c>
      <c r="DX22" s="16">
        <f t="shared" si="17"/>
        <v>-0.3573591535362754</v>
      </c>
      <c r="DY22" s="16">
        <f t="shared" si="17"/>
        <v>-0.35135083762134545</v>
      </c>
      <c r="DZ22" s="16">
        <f t="shared" ref="DZ22:GK22" si="18">$B$6/SQRT(DZ20+$B$6*$B$6)</f>
        <v>-0.3456002969583587</v>
      </c>
      <c r="EA22" s="16">
        <f t="shared" si="18"/>
        <v>-0.34009468491723449</v>
      </c>
      <c r="EB22" s="16">
        <f t="shared" si="18"/>
        <v>-0.33482195884368637</v>
      </c>
      <c r="EC22" s="16">
        <f t="shared" si="18"/>
        <v>-0.32977082774493444</v>
      </c>
      <c r="ED22" s="16">
        <f t="shared" si="18"/>
        <v>-0.32493070294271847</v>
      </c>
      <c r="EE22" s="16">
        <f t="shared" si="18"/>
        <v>-0.32029165169455376</v>
      </c>
      <c r="EF22" s="16">
        <f t="shared" si="18"/>
        <v>-0.3158443537317337</v>
      </c>
      <c r="EG22" s="16">
        <f t="shared" si="18"/>
        <v>-0.3115800606259081</v>
      </c>
      <c r="EH22" s="16">
        <f t="shared" si="18"/>
        <v>-0.30749055787134533</v>
      </c>
      <c r="EI22" s="16">
        <f t="shared" si="18"/>
        <v>-0.30356812955431112</v>
      </c>
      <c r="EJ22" s="16">
        <f t="shared" si="18"/>
        <v>-0.29980552547207462</v>
      </c>
      <c r="EK22" s="16">
        <f t="shared" si="18"/>
        <v>-0.29619593056015592</v>
      </c>
      <c r="EL22" s="16">
        <f t="shared" si="18"/>
        <v>-0.2927329364861892</v>
      </c>
      <c r="EM22" s="16">
        <f t="shared" si="18"/>
        <v>-0.28941051527117823</v>
      </c>
      <c r="EN22" s="16">
        <f t="shared" si="18"/>
        <v>-0.2862229948031656</v>
      </c>
      <c r="EO22" s="16">
        <f t="shared" si="18"/>
        <v>-0.28316503611382976</v>
      </c>
      <c r="EP22" s="16">
        <f t="shared" si="18"/>
        <v>-0.28023161229480598</v>
      </c>
      <c r="EQ22" s="16">
        <f t="shared" si="18"/>
        <v>-0.27741798893726927</v>
      </c>
      <c r="ER22" s="16">
        <f t="shared" si="18"/>
        <v>-0.27471970598525625</v>
      </c>
      <c r="ES22" s="16">
        <f t="shared" si="18"/>
        <v>-0.27213256090016097</v>
      </c>
      <c r="ET22" s="16">
        <f t="shared" si="18"/>
        <v>-0.26965259304068795</v>
      </c>
      <c r="EU22" s="16">
        <f t="shared" si="18"/>
        <v>-0.26727606916917707</v>
      </c>
      <c r="EV22" s="16">
        <f t="shared" si="18"/>
        <v>-0.26499947000159002</v>
      </c>
      <c r="EW22" s="16">
        <f t="shared" si="18"/>
        <v>-0.26281947772450082</v>
      </c>
      <c r="EX22" s="16">
        <f t="shared" si="18"/>
        <v>-0.26073296440816218</v>
      </c>
      <c r="EY22" s="16">
        <f t="shared" si="18"/>
        <v>-0.25873698125010336</v>
      </c>
      <c r="EZ22" s="16">
        <f t="shared" si="18"/>
        <v>-0.25682874858875715</v>
      </c>
      <c r="FA22" s="16">
        <f t="shared" si="18"/>
        <v>-0.25500564663131642</v>
      </c>
      <c r="FB22" s="16">
        <f t="shared" si="18"/>
        <v>-0.25326520684440379</v>
      </c>
      <c r="FC22" s="16">
        <f t="shared" si="18"/>
        <v>-0.25160510396019892</v>
      </c>
      <c r="FD22" s="16">
        <f t="shared" si="18"/>
        <v>-0.25002314855444263</v>
      </c>
      <c r="FE22" s="16">
        <f t="shared" si="18"/>
        <v>-0.2485172801562254</v>
      </c>
      <c r="FF22" s="16">
        <f t="shared" si="18"/>
        <v>-0.24708556085269623</v>
      </c>
      <c r="FG22" s="16">
        <f t="shared" si="18"/>
        <v>-0.24572616935481528</v>
      </c>
      <c r="FH22" s="16">
        <f t="shared" si="18"/>
        <v>-0.24443739549302837</v>
      </c>
      <c r="FI22" s="16">
        <f t="shared" si="18"/>
        <v>-0.24321763511428984</v>
      </c>
      <c r="FJ22" s="16">
        <f t="shared" si="18"/>
        <v>-0.24206538535421609</v>
      </c>
      <c r="FK22" s="16">
        <f t="shared" si="18"/>
        <v>-0.24097924026032289</v>
      </c>
      <c r="FL22" s="16">
        <f t="shared" si="18"/>
        <v>-0.23995788674431442</v>
      </c>
      <c r="FM22" s="16">
        <f t="shared" si="18"/>
        <v>-0.23900010084324966</v>
      </c>
      <c r="FN22" s="16">
        <f t="shared" si="18"/>
        <v>-0.23810474427113407</v>
      </c>
      <c r="FO22" s="16">
        <f t="shared" si="18"/>
        <v>-0.23727076124408319</v>
      </c>
      <c r="FP22" s="16">
        <f t="shared" si="18"/>
        <v>-0.23649717556368416</v>
      </c>
      <c r="FQ22" s="16">
        <f t="shared" si="18"/>
        <v>-0.23578308794456104</v>
      </c>
      <c r="FR22" s="16">
        <f t="shared" si="18"/>
        <v>-0.23512767357343084</v>
      </c>
      <c r="FS22" s="16">
        <f t="shared" si="18"/>
        <v>-0.2345301798881364</v>
      </c>
      <c r="FT22" s="16">
        <f t="shared" si="18"/>
        <v>-0.23398992456626141</v>
      </c>
      <c r="FU22" s="16">
        <f t="shared" si="18"/>
        <v>-0.2335062937139836</v>
      </c>
      <c r="FV22" s="16">
        <f t="shared" si="18"/>
        <v>-0.23307874024681152</v>
      </c>
      <c r="FW22" s="16">
        <f t="shared" si="18"/>
        <v>-0.23270678245478227</v>
      </c>
      <c r="FX22" s="16">
        <f t="shared" si="18"/>
        <v>-0.23239000274558264</v>
      </c>
      <c r="FY22" s="16">
        <f t="shared" si="18"/>
        <v>-0.23212804655989749</v>
      </c>
      <c r="FZ22" s="16">
        <f t="shared" si="18"/>
        <v>-0.23192062145409179</v>
      </c>
      <c r="GA22" s="16">
        <f t="shared" si="18"/>
        <v>-0.23176749634610649</v>
      </c>
      <c r="GB22" s="16">
        <f t="shared" si="18"/>
        <v>-0.23166850092119176</v>
      </c>
      <c r="GC22" s="16">
        <f t="shared" si="18"/>
        <v>-0.2316235251948254</v>
      </c>
      <c r="GD22" s="16">
        <f t="shared" si="18"/>
        <v>-0.23163251923086936</v>
      </c>
      <c r="GE22" s="16">
        <f t="shared" si="18"/>
        <v>-0.23169549301371203</v>
      </c>
      <c r="GF22" s="16">
        <f t="shared" si="18"/>
        <v>-0.23181251647382711</v>
      </c>
      <c r="GG22" s="16">
        <f t="shared" si="18"/>
        <v>-0.23198371966686304</v>
      </c>
      <c r="GH22" s="16">
        <f t="shared" si="18"/>
        <v>-0.23220929310705934</v>
      </c>
      <c r="GI22" s="16">
        <f t="shared" si="18"/>
        <v>-0.23248948825647231</v>
      </c>
      <c r="GJ22" s="16">
        <f t="shared" si="18"/>
        <v>-0.23282461817219086</v>
      </c>
      <c r="GK22" s="16">
        <f t="shared" si="18"/>
        <v>-0.23321505831443398</v>
      </c>
      <c r="GL22" s="16">
        <f t="shared" ref="GL22:GT22" si="19">$B$6/SQRT(GL20+$B$6*$B$6)</f>
        <v>-0.23366124751915113</v>
      </c>
      <c r="GM22" s="16">
        <f t="shared" si="19"/>
        <v>-0.23416368913950031</v>
      </c>
      <c r="GN22" s="16">
        <f t="shared" si="19"/>
        <v>-0.23472295236136109</v>
      </c>
      <c r="GO22" s="16">
        <f t="shared" si="19"/>
        <v>-0.23533967369885467</v>
      </c>
      <c r="GP22" s="16">
        <f t="shared" si="19"/>
        <v>-0.23601455867669857</v>
      </c>
      <c r="GQ22" s="16">
        <f t="shared" si="19"/>
        <v>-0.2367483837071237</v>
      </c>
      <c r="GR22" s="16">
        <f t="shared" si="19"/>
        <v>-0.23754199817003119</v>
      </c>
      <c r="GS22" s="16">
        <f t="shared" si="19"/>
        <v>-0.23839632670607644</v>
      </c>
      <c r="GT22" s="16">
        <f t="shared" si="19"/>
        <v>-0.23931237173343961</v>
      </c>
      <c r="GU22" s="16"/>
      <c r="GV22" s="16"/>
      <c r="GW22" s="16"/>
      <c r="GX22" s="16"/>
      <c r="GY22" s="16"/>
      <c r="GZ22" s="16"/>
      <c r="HA22" s="16"/>
      <c r="HB22" s="16"/>
      <c r="HC22" s="16"/>
      <c r="HD22" s="16"/>
      <c r="HE22" s="16"/>
      <c r="HF22" s="16"/>
      <c r="HG22" s="16"/>
      <c r="HH22" s="16"/>
      <c r="HI22" s="16"/>
      <c r="HJ22" s="16"/>
      <c r="HK22" s="16"/>
      <c r="HL22" s="16"/>
      <c r="HM22" s="16"/>
      <c r="HN22" s="16"/>
      <c r="HO22" s="16"/>
      <c r="HP22" s="16"/>
      <c r="HQ22" s="16"/>
      <c r="HR22" s="16"/>
      <c r="HS22" s="16"/>
      <c r="HT22" s="16"/>
      <c r="HU22" s="16"/>
      <c r="HV22" s="16"/>
      <c r="HW22" s="16"/>
      <c r="HX22" s="16"/>
      <c r="HY22" s="16"/>
      <c r="HZ22" s="16"/>
      <c r="IA22" s="16"/>
      <c r="IB22" s="16"/>
      <c r="IC22" s="16"/>
      <c r="ID22" s="16"/>
      <c r="IE22" s="16"/>
      <c r="IF22" s="16"/>
      <c r="IG22" s="16"/>
      <c r="IH22" s="16"/>
      <c r="II22" s="16"/>
      <c r="IJ22" s="16"/>
      <c r="IK22" s="16"/>
      <c r="IL22" s="16"/>
      <c r="IM22" s="16"/>
      <c r="IN22" s="16"/>
      <c r="IO22" s="16"/>
      <c r="IP22" s="16"/>
      <c r="IQ22" s="16"/>
      <c r="IR22" s="16"/>
      <c r="IS22" s="16"/>
    </row>
    <row r="23" spans="1:253" x14ac:dyDescent="0.15">
      <c r="A23" s="8" t="s">
        <v>36</v>
      </c>
      <c r="B23" s="16">
        <f t="shared" ref="B23:BM23" si="20">B19/B20*(B21-B22)</f>
        <v>-0.22710034909674565</v>
      </c>
      <c r="C23" s="16">
        <f t="shared" si="20"/>
        <v>-0.22984139273848711</v>
      </c>
      <c r="D23" s="16">
        <f t="shared" si="20"/>
        <v>-0.23244968530526711</v>
      </c>
      <c r="E23" s="16">
        <f t="shared" si="20"/>
        <v>-0.23492078755031306</v>
      </c>
      <c r="F23" s="16">
        <f t="shared" si="20"/>
        <v>-0.23725010547775471</v>
      </c>
      <c r="G23" s="16">
        <f t="shared" si="20"/>
        <v>-0.23943287636158919</v>
      </c>
      <c r="H23" s="16">
        <f t="shared" si="20"/>
        <v>-0.24146415358330117</v>
      </c>
      <c r="I23" s="16">
        <f t="shared" si="20"/>
        <v>-0.24333879016406273</v>
      </c>
      <c r="J23" s="16">
        <f t="shared" si="20"/>
        <v>-0.24505142085349979</v>
      </c>
      <c r="K23" s="16">
        <f t="shared" si="20"/>
        <v>-0.24659644262125249</v>
      </c>
      <c r="L23" s="16">
        <f t="shared" si="20"/>
        <v>-0.24796799337970798</v>
      </c>
      <c r="M23" s="16">
        <f t="shared" si="20"/>
        <v>-0.24915992874606005</v>
      </c>
      <c r="N23" s="16">
        <f t="shared" si="20"/>
        <v>-0.25016579662888239</v>
      </c>
      <c r="O23" s="16">
        <f t="shared" si="20"/>
        <v>-0.2509788093983098</v>
      </c>
      <c r="P23" s="16">
        <f t="shared" si="20"/>
        <v>-0.25159181336921482</v>
      </c>
      <c r="Q23" s="16">
        <f t="shared" si="20"/>
        <v>-0.25199725529289713</v>
      </c>
      <c r="R23" s="16">
        <f t="shared" si="20"/>
        <v>-0.25218714551414678</v>
      </c>
      <c r="S23" s="16">
        <f t="shared" si="20"/>
        <v>-0.25215301740631857</v>
      </c>
      <c r="T23" s="16">
        <f t="shared" si="20"/>
        <v>-0.25188588264640732</v>
      </c>
      <c r="U23" s="16">
        <f t="shared" si="20"/>
        <v>-0.25137618183398991</v>
      </c>
      <c r="V23" s="16">
        <f t="shared" si="20"/>
        <v>-0.25061372989108538</v>
      </c>
      <c r="W23" s="16">
        <f t="shared" si="20"/>
        <v>-0.24958765560303658</v>
      </c>
      <c r="X23" s="16">
        <f t="shared" si="20"/>
        <v>-0.24828633457173219</v>
      </c>
      <c r="Y23" s="16">
        <f t="shared" si="20"/>
        <v>-0.24669731474983475</v>
      </c>
      <c r="Z23" s="16">
        <f t="shared" si="20"/>
        <v>-0.24480723360578008</v>
      </c>
      <c r="AA23" s="16">
        <f t="shared" si="20"/>
        <v>-0.24260172583126935</v>
      </c>
      <c r="AB23" s="16">
        <f t="shared" si="20"/>
        <v>-0.24006532034240222</v>
      </c>
      <c r="AC23" s="16">
        <f t="shared" si="20"/>
        <v>-0.23718132513838322</v>
      </c>
      <c r="AD23" s="16">
        <f t="shared" si="20"/>
        <v>-0.23393169836296812</v>
      </c>
      <c r="AE23" s="16">
        <f t="shared" si="20"/>
        <v>-0.23029690365758887</v>
      </c>
      <c r="AF23" s="16">
        <f t="shared" si="20"/>
        <v>-0.22625574759426065</v>
      </c>
      <c r="AG23" s="16">
        <f t="shared" si="20"/>
        <v>-0.2217851966222909</v>
      </c>
      <c r="AH23" s="16">
        <f t="shared" si="20"/>
        <v>-0.21686017054498211</v>
      </c>
      <c r="AI23" s="16">
        <f t="shared" si="20"/>
        <v>-0.21145330904815318</v>
      </c>
      <c r="AJ23" s="16">
        <f t="shared" si="20"/>
        <v>-0.20553470721578374</v>
      </c>
      <c r="AK23" s="16">
        <f t="shared" si="20"/>
        <v>-0.19907161527023859</v>
      </c>
      <c r="AL23" s="16">
        <f t="shared" si="20"/>
        <v>-0.19202809694178363</v>
      </c>
      <c r="AM23" s="16">
        <f t="shared" si="20"/>
        <v>-0.18436463987534876</v>
      </c>
      <c r="AN23" s="16">
        <f t="shared" si="20"/>
        <v>-0.17603771028561804</v>
      </c>
      <c r="AO23" s="16">
        <f t="shared" si="20"/>
        <v>-0.16699924262962751</v>
      </c>
      <c r="AP23" s="16">
        <f t="shared" si="20"/>
        <v>-0.15719605332298348</v>
      </c>
      <c r="AQ23" s="16">
        <f t="shared" si="20"/>
        <v>-0.14656916541111092</v>
      </c>
      <c r="AR23" s="16">
        <f t="shared" si="20"/>
        <v>-0.13505302853177728</v>
      </c>
      <c r="AS23" s="16">
        <f t="shared" si="20"/>
        <v>-0.12257461535696194</v>
      </c>
      <c r="AT23" s="16">
        <f t="shared" si="20"/>
        <v>-0.10905237183764044</v>
      </c>
      <c r="AU23" s="16">
        <f t="shared" si="20"/>
        <v>-9.4394993810827305E-2</v>
      </c>
      <c r="AV23" s="16">
        <f t="shared" si="20"/>
        <v>-7.8499996628122334E-2</v>
      </c>
      <c r="AW23" s="16">
        <f t="shared" si="20"/>
        <v>-6.1252037123316706E-2</v>
      </c>
      <c r="AX23" s="16">
        <f t="shared" si="20"/>
        <v>-4.25209380549324E-2</v>
      </c>
      <c r="AY23" s="16">
        <f t="shared" si="20"/>
        <v>-2.2159353615250531E-2</v>
      </c>
      <c r="AZ23" s="16">
        <f t="shared" si="20"/>
        <v>-4.5080591407107518E-17</v>
      </c>
      <c r="BA23" s="16">
        <f t="shared" si="20"/>
        <v>2.4147643536763141E-2</v>
      </c>
      <c r="BB23" s="16">
        <f t="shared" si="20"/>
        <v>5.0501281493356573E-2</v>
      </c>
      <c r="BC23" s="16">
        <f t="shared" si="20"/>
        <v>7.9310545798001356E-2</v>
      </c>
      <c r="BD23" s="16">
        <f t="shared" si="20"/>
        <v>0.11086272516045709</v>
      </c>
      <c r="BE23" s="16">
        <f t="shared" si="20"/>
        <v>0.14548972101180724</v>
      </c>
      <c r="BF23" s="16">
        <f t="shared" si="20"/>
        <v>0.18357653973680854</v>
      </c>
      <c r="BG23" s="16">
        <f t="shared" si="20"/>
        <v>0.22557172255169269</v>
      </c>
      <c r="BH23" s="16">
        <f t="shared" si="20"/>
        <v>0.27200023768597498</v>
      </c>
      <c r="BI23" s="16">
        <f t="shared" si="20"/>
        <v>0.32347952718147754</v>
      </c>
      <c r="BJ23" s="16">
        <f t="shared" si="20"/>
        <v>0.38073963116468157</v>
      </c>
      <c r="BK23" s="16">
        <f t="shared" si="20"/>
        <v>0.44464863331828747</v>
      </c>
      <c r="BL23" s="16">
        <f t="shared" si="20"/>
        <v>0.51624512363881669</v>
      </c>
      <c r="BM23" s="16">
        <f t="shared" si="20"/>
        <v>0.59678002103799821</v>
      </c>
      <c r="BN23" s="16">
        <f t="shared" ref="BN23:DY23" si="21">BN19/BN20*(BN21-BN22)</f>
        <v>0.68777103553224261</v>
      </c>
      <c r="BO23" s="16">
        <f t="shared" si="21"/>
        <v>0.79107442882230883</v>
      </c>
      <c r="BP23" s="16">
        <f t="shared" si="21"/>
        <v>0.90898079280637445</v>
      </c>
      <c r="BQ23" s="16">
        <f t="shared" si="21"/>
        <v>1.0443446935537823</v>
      </c>
      <c r="BR23" s="16">
        <f t="shared" si="21"/>
        <v>1.2007628509401509</v>
      </c>
      <c r="BS23" s="16">
        <f t="shared" si="21"/>
        <v>1.382823072810941</v>
      </c>
      <c r="BT23" s="16">
        <f t="shared" si="21"/>
        <v>1.5964581424391606</v>
      </c>
      <c r="BU23" s="16">
        <f t="shared" si="21"/>
        <v>1.8494580840822177</v>
      </c>
      <c r="BV23" s="16">
        <f t="shared" si="21"/>
        <v>2.1522252712369991</v>
      </c>
      <c r="BW23" s="16">
        <f t="shared" si="21"/>
        <v>2.5189067266675438</v>
      </c>
      <c r="BX23" s="16">
        <f t="shared" si="21"/>
        <v>2.9691159496767461</v>
      </c>
      <c r="BY23" s="16">
        <f t="shared" si="21"/>
        <v>3.5305683856879231</v>
      </c>
      <c r="BZ23" s="16">
        <f t="shared" si="21"/>
        <v>4.2430723752557409</v>
      </c>
      <c r="CA23" s="16">
        <f t="shared" si="21"/>
        <v>5.1642531275811834</v>
      </c>
      <c r="CB23" s="16">
        <f t="shared" si="21"/>
        <v>6.3762956482088713</v>
      </c>
      <c r="CC23" s="16">
        <f t="shared" si="21"/>
        <v>7.9875333128730084</v>
      </c>
      <c r="CD23" s="16">
        <f t="shared" si="21"/>
        <v>10.101241017247991</v>
      </c>
      <c r="CE23" s="16">
        <f t="shared" si="21"/>
        <v>12.658141176716233</v>
      </c>
      <c r="CF23" s="16">
        <f t="shared" si="21"/>
        <v>14.976662482050802</v>
      </c>
      <c r="CG23" s="16">
        <f t="shared" si="21"/>
        <v>15.322411820837436</v>
      </c>
      <c r="CH23" s="16">
        <f t="shared" si="21"/>
        <v>12.501084322741365</v>
      </c>
      <c r="CI23" s="16">
        <f t="shared" si="21"/>
        <v>8.2257849189314509</v>
      </c>
      <c r="CJ23" s="16">
        <f t="shared" si="21"/>
        <v>4.7185231780019272</v>
      </c>
      <c r="CK23" s="16">
        <f t="shared" si="21"/>
        <v>2.4848780840057785</v>
      </c>
      <c r="CL23" s="16">
        <f t="shared" si="21"/>
        <v>1.1873758493035373</v>
      </c>
      <c r="CM23" s="16">
        <f t="shared" si="21"/>
        <v>0.45471871189767937</v>
      </c>
      <c r="CN23" s="16">
        <f t="shared" si="21"/>
        <v>4.6364016437623723E-2</v>
      </c>
      <c r="CO23" s="16">
        <f t="shared" si="21"/>
        <v>-0.17607739295589181</v>
      </c>
      <c r="CP23" s="16">
        <f t="shared" si="21"/>
        <v>-0.29066450272298705</v>
      </c>
      <c r="CQ23" s="16">
        <f t="shared" si="21"/>
        <v>-0.34195544146194079</v>
      </c>
      <c r="CR23" s="16">
        <f t="shared" si="21"/>
        <v>-0.35592654939445428</v>
      </c>
      <c r="CS23" s="16">
        <f t="shared" si="21"/>
        <v>-0.34804937969963912</v>
      </c>
      <c r="CT23" s="16">
        <f t="shared" si="21"/>
        <v>-0.32770719018553091</v>
      </c>
      <c r="CU23" s="16">
        <f t="shared" si="21"/>
        <v>-0.30066551398399527</v>
      </c>
      <c r="CV23" s="16">
        <f t="shared" si="21"/>
        <v>-0.270491248777676</v>
      </c>
      <c r="CW23" s="16">
        <f t="shared" si="21"/>
        <v>-0.23938942713597172</v>
      </c>
      <c r="CX23" s="16">
        <f t="shared" si="21"/>
        <v>-0.20870870295111216</v>
      </c>
      <c r="CY23" s="16">
        <f t="shared" si="21"/>
        <v>-0.1792533154442153</v>
      </c>
      <c r="CZ23" s="16">
        <f t="shared" si="21"/>
        <v>-0.15147917627703614</v>
      </c>
      <c r="DA23" s="16">
        <f t="shared" si="21"/>
        <v>-0.12561900312875049</v>
      </c>
      <c r="DB23" s="16">
        <f t="shared" si="21"/>
        <v>-0.10176313991191918</v>
      </c>
      <c r="DC23" s="16">
        <f t="shared" si="21"/>
        <v>-7.9912223415620737E-2</v>
      </c>
      <c r="DD23" s="16">
        <f t="shared" si="21"/>
        <v>-6.0011700900891862E-2</v>
      </c>
      <c r="DE23" s="16">
        <f t="shared" si="21"/>
        <v>-4.1974505686163323E-2</v>
      </c>
      <c r="DF23" s="16">
        <f t="shared" si="21"/>
        <v>-2.5695930433936722E-2</v>
      </c>
      <c r="DG23" s="16">
        <f t="shared" si="21"/>
        <v>-1.1063321422034235E-2</v>
      </c>
      <c r="DH23" s="16">
        <f t="shared" si="21"/>
        <v>2.0376825884269689E-3</v>
      </c>
      <c r="DI23" s="16">
        <f t="shared" si="21"/>
        <v>1.3719223176648219E-2</v>
      </c>
      <c r="DJ23" s="16">
        <f t="shared" si="21"/>
        <v>2.4088841704258818E-2</v>
      </c>
      <c r="DK23" s="16">
        <f t="shared" si="21"/>
        <v>3.3248130322619619E-2</v>
      </c>
      <c r="DL23" s="16">
        <f t="shared" si="21"/>
        <v>4.1292066190337109E-2</v>
      </c>
      <c r="DM23" s="16">
        <f t="shared" si="21"/>
        <v>4.8308792611165878E-2</v>
      </c>
      <c r="DN23" s="16">
        <f t="shared" si="21"/>
        <v>5.4379686660693496E-2</v>
      </c>
      <c r="DO23" s="16">
        <f t="shared" si="21"/>
        <v>5.9579604506956381E-2</v>
      </c>
      <c r="DP23" s="16">
        <f t="shared" si="21"/>
        <v>6.3977230930221951E-2</v>
      </c>
      <c r="DQ23" s="16">
        <f t="shared" si="21"/>
        <v>6.7635483750476427E-2</v>
      </c>
      <c r="DR23" s="16">
        <f t="shared" si="21"/>
        <v>7.0611940491400849E-2</v>
      </c>
      <c r="DS23" s="16">
        <f t="shared" si="21"/>
        <v>7.2959266021930314E-2</v>
      </c>
      <c r="DT23" s="16">
        <f t="shared" si="21"/>
        <v>7.4725627737788472E-2</v>
      </c>
      <c r="DU23" s="16">
        <f t="shared" si="21"/>
        <v>7.5955090183193658E-2</v>
      </c>
      <c r="DV23" s="16">
        <f t="shared" si="21"/>
        <v>7.6687984629996292E-2</v>
      </c>
      <c r="DW23" s="16">
        <f t="shared" si="21"/>
        <v>7.6961251555496518E-2</v>
      </c>
      <c r="DX23" s="16">
        <f t="shared" si="21"/>
        <v>7.6808755557534414E-2</v>
      </c>
      <c r="DY23" s="16">
        <f t="shared" si="21"/>
        <v>7.6261573271350441E-2</v>
      </c>
      <c r="DZ23" s="16">
        <f t="shared" ref="DZ23:GK23" si="22">DZ19/DZ20*(DZ21-DZ22)</f>
        <v>7.5348255485299637E-2</v>
      </c>
      <c r="EA23" s="16">
        <f t="shared" si="22"/>
        <v>7.4095065016227299E-2</v>
      </c>
      <c r="EB23" s="16">
        <f t="shared" si="22"/>
        <v>7.2526192087151123E-2</v>
      </c>
      <c r="EC23" s="16">
        <f t="shared" si="22"/>
        <v>7.0663949010562721E-2</v>
      </c>
      <c r="ED23" s="16">
        <f t="shared" si="22"/>
        <v>6.8528945962437318E-2</v>
      </c>
      <c r="EE23" s="16">
        <f t="shared" si="22"/>
        <v>6.6140249564237238E-2</v>
      </c>
      <c r="EF23" s="16">
        <f t="shared" si="22"/>
        <v>6.3515525893001079E-2</v>
      </c>
      <c r="EG23" s="16">
        <f t="shared" si="22"/>
        <v>6.0671169426801154E-2</v>
      </c>
      <c r="EH23" s="16">
        <f t="shared" si="22"/>
        <v>5.7622419313683435E-2</v>
      </c>
      <c r="EI23" s="16">
        <f t="shared" si="22"/>
        <v>5.4383464232786886E-2</v>
      </c>
      <c r="EJ23" s="16">
        <f t="shared" si="22"/>
        <v>5.096753700056237E-2</v>
      </c>
      <c r="EK23" s="16">
        <f t="shared" si="22"/>
        <v>4.7386999965255555E-2</v>
      </c>
      <c r="EL23" s="16">
        <f t="shared" si="22"/>
        <v>4.3653422130389835E-2</v>
      </c>
      <c r="EM23" s="16">
        <f t="shared" si="22"/>
        <v>3.9777648853501699E-2</v>
      </c>
      <c r="EN23" s="16">
        <f t="shared" si="22"/>
        <v>3.5769864879968721E-2</v>
      </c>
      <c r="EO23" s="16">
        <f t="shared" si="22"/>
        <v>3.163965139325696E-2</v>
      </c>
      <c r="EP23" s="16">
        <f t="shared" si="22"/>
        <v>2.7396037691929939E-2</v>
      </c>
      <c r="EQ23" s="16">
        <f t="shared" si="22"/>
        <v>2.3047548039840257E-2</v>
      </c>
      <c r="ER23" s="16">
        <f t="shared" si="22"/>
        <v>1.8602244178521229E-2</v>
      </c>
      <c r="ES23" s="16">
        <f t="shared" si="22"/>
        <v>1.4067763939375562E-2</v>
      </c>
      <c r="ET23" s="16">
        <f t="shared" si="22"/>
        <v>9.4513563472703732E-3</v>
      </c>
      <c r="EU23" s="16">
        <f t="shared" si="22"/>
        <v>4.7599135660709299E-3</v>
      </c>
      <c r="EV23" s="16">
        <f t="shared" si="22"/>
        <v>2.8031755714359594E-17</v>
      </c>
      <c r="EW23" s="16">
        <f t="shared" si="22"/>
        <v>-4.8221211679758853E-3</v>
      </c>
      <c r="EX23" s="16">
        <f t="shared" si="22"/>
        <v>-9.7004637486581505E-3</v>
      </c>
      <c r="EY23" s="16">
        <f t="shared" si="22"/>
        <v>-1.4629296403905612E-2</v>
      </c>
      <c r="EZ23" s="16">
        <f t="shared" si="22"/>
        <v>-1.9603122385707026E-2</v>
      </c>
      <c r="FA23" s="16">
        <f t="shared" si="22"/>
        <v>-2.4616660974646581E-2</v>
      </c>
      <c r="FB23" s="16">
        <f t="shared" si="22"/>
        <v>-2.9664830453725859E-2</v>
      </c>
      <c r="FC23" s="16">
        <f t="shared" si="22"/>
        <v>-3.4742732469869635E-2</v>
      </c>
      <c r="FD23" s="16">
        <f t="shared" si="22"/>
        <v>-3.9845637650021616E-2</v>
      </c>
      <c r="FE23" s="16">
        <f t="shared" si="22"/>
        <v>-4.4968972351734492E-2</v>
      </c>
      <c r="FF23" s="16">
        <f t="shared" si="22"/>
        <v>-5.0108306439752143E-2</v>
      </c>
      <c r="FG23" s="16">
        <f t="shared" si="22"/>
        <v>-5.5259341990412367E-2</v>
      </c>
      <c r="FH23" s="16">
        <f t="shared" si="22"/>
        <v>-6.041790283492255E-2</v>
      </c>
      <c r="FI23" s="16">
        <f t="shared" si="22"/>
        <v>-6.5579924860778099E-2</v>
      </c>
      <c r="FJ23" s="16">
        <f t="shared" si="22"/>
        <v>-7.0741446997928323E-2</v>
      </c>
      <c r="FK23" s="16">
        <f t="shared" si="22"/>
        <v>-7.5898602822829925E-2</v>
      </c>
      <c r="FL23" s="16">
        <f t="shared" si="22"/>
        <v>-8.1047612719355649E-2</v>
      </c>
      <c r="FM23" s="16">
        <f t="shared" si="22"/>
        <v>-8.6184776540711411E-2</v>
      </c>
      <c r="FN23" s="16">
        <f t="shared" si="22"/>
        <v>-9.1306466721137861E-2</v>
      </c>
      <c r="FO23" s="16">
        <f t="shared" si="22"/>
        <v>-9.6409121790262259E-2</v>
      </c>
      <c r="FP23" s="16">
        <f t="shared" si="22"/>
        <v>-0.10148924024661439</v>
      </c>
      <c r="FQ23" s="16">
        <f t="shared" si="22"/>
        <v>-0.10654337475002959</v>
      </c>
      <c r="FR23" s="16">
        <f t="shared" si="22"/>
        <v>-0.11156812659549867</v>
      </c>
      <c r="FS23" s="16">
        <f t="shared" si="22"/>
        <v>-0.11656014043351227</v>
      </c>
      <c r="FT23" s="16">
        <f t="shared" si="22"/>
        <v>-0.12151609920411666</v>
      </c>
      <c r="FU23" s="16">
        <f t="shared" si="22"/>
        <v>-0.12643271925377442</v>
      </c>
      <c r="FV23" s="16">
        <f t="shared" si="22"/>
        <v>-0.1313067456057318</v>
      </c>
      <c r="FW23" s="16">
        <f t="shared" si="22"/>
        <v>-0.13613494735594803</v>
      </c>
      <c r="FX23" s="16">
        <f t="shared" si="22"/>
        <v>-0.14091411316776309</v>
      </c>
      <c r="FY23" s="16">
        <f t="shared" si="22"/>
        <v>-0.1456410468393754</v>
      </c>
      <c r="FZ23" s="16">
        <f t="shared" si="22"/>
        <v>-0.15031256291888412</v>
      </c>
      <c r="GA23" s="16">
        <f t="shared" si="22"/>
        <v>-0.15492548234213041</v>
      </c>
      <c r="GB23" s="16">
        <f t="shared" si="22"/>
        <v>-0.1594766280688503</v>
      </c>
      <c r="GC23" s="16">
        <f t="shared" si="22"/>
        <v>-0.16396282069273466</v>
      </c>
      <c r="GD23" s="16">
        <f t="shared" si="22"/>
        <v>-0.16838087400087937</v>
      </c>
      <c r="GE23" s="16">
        <f t="shared" si="22"/>
        <v>-0.17272759045780048</v>
      </c>
      <c r="GF23" s="16">
        <f t="shared" si="22"/>
        <v>-0.17699975658867834</v>
      </c>
      <c r="GG23" s="16">
        <f t="shared" si="22"/>
        <v>-0.18119413823578384</v>
      </c>
      <c r="GH23" s="16">
        <f t="shared" si="22"/>
        <v>-0.18530747566110464</v>
      </c>
      <c r="GI23" s="16">
        <f t="shared" si="22"/>
        <v>-0.18933647846704507</v>
      </c>
      <c r="GJ23" s="16">
        <f t="shared" si="22"/>
        <v>-0.19327782030567037</v>
      </c>
      <c r="GK23" s="16">
        <f t="shared" si="22"/>
        <v>-0.19712813334533058</v>
      </c>
      <c r="GL23" s="16">
        <f t="shared" ref="GL23:GT23" si="23">GL19/GL20*(GL21-GL22)</f>
        <v>-0.20088400246156993</v>
      </c>
      <c r="GM23" s="16">
        <f t="shared" si="23"/>
        <v>-0.204541959117015</v>
      </c>
      <c r="GN23" s="16">
        <f t="shared" si="23"/>
        <v>-0.20809847489238803</v>
      </c>
      <c r="GO23" s="16">
        <f t="shared" si="23"/>
        <v>-0.21154995462789639</v>
      </c>
      <c r="GP23" s="16">
        <f t="shared" si="23"/>
        <v>-0.21489272913095492</v>
      </c>
      <c r="GQ23" s="16">
        <f t="shared" si="23"/>
        <v>-0.21812304740247435</v>
      </c>
      <c r="GR23" s="16">
        <f t="shared" si="23"/>
        <v>-0.22123706832973775</v>
      </c>
      <c r="GS23" s="16">
        <f t="shared" si="23"/>
        <v>-0.22423085178914406</v>
      </c>
      <c r="GT23" s="16">
        <f t="shared" si="23"/>
        <v>-0.22710034909674565</v>
      </c>
      <c r="GU23" s="16"/>
      <c r="GV23" s="16"/>
      <c r="GW23" s="16"/>
      <c r="GX23" s="16"/>
      <c r="GY23" s="16"/>
      <c r="GZ23" s="16"/>
      <c r="HA23" s="16"/>
      <c r="HB23" s="16"/>
      <c r="HC23" s="16"/>
      <c r="HD23" s="16"/>
      <c r="HE23" s="16"/>
      <c r="HF23" s="16"/>
      <c r="HG23" s="16"/>
      <c r="HH23" s="16"/>
      <c r="HI23" s="16"/>
      <c r="HJ23" s="16"/>
      <c r="HK23" s="16"/>
      <c r="HL23" s="16"/>
      <c r="HM23" s="16"/>
      <c r="HN23" s="16"/>
      <c r="HO23" s="16"/>
      <c r="HP23" s="16"/>
      <c r="HQ23" s="16"/>
      <c r="HR23" s="16"/>
      <c r="HS23" s="16"/>
      <c r="HT23" s="16"/>
      <c r="HU23" s="16"/>
      <c r="HV23" s="16"/>
      <c r="HW23" s="16"/>
      <c r="HX23" s="16"/>
      <c r="HY23" s="16"/>
      <c r="HZ23" s="16"/>
      <c r="IA23" s="16"/>
      <c r="IB23" s="16"/>
      <c r="IC23" s="16"/>
      <c r="ID23" s="16"/>
      <c r="IE23" s="16"/>
      <c r="IF23" s="16"/>
      <c r="IG23" s="16"/>
      <c r="IH23" s="16"/>
      <c r="II23" s="16"/>
      <c r="IJ23" s="16"/>
      <c r="IK23" s="16"/>
      <c r="IL23" s="16"/>
      <c r="IM23" s="16"/>
      <c r="IN23" s="16"/>
      <c r="IO23" s="16"/>
      <c r="IP23" s="16"/>
      <c r="IQ23" s="16"/>
      <c r="IR23" s="16"/>
      <c r="IS23" s="16"/>
    </row>
    <row r="24" spans="1:253" x14ac:dyDescent="0.15">
      <c r="A24" s="8"/>
      <c r="B24" s="16"/>
      <c r="C24" s="16"/>
      <c r="D24" s="16"/>
      <c r="E24" s="16"/>
      <c r="F24" s="16"/>
      <c r="G24" s="16"/>
      <c r="H24" s="16"/>
      <c r="I24" s="16"/>
      <c r="J24" s="16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  <c r="AA24" s="16"/>
      <c r="AB24" s="16"/>
      <c r="AC24" s="16"/>
      <c r="AD24" s="16"/>
      <c r="AE24" s="16"/>
      <c r="AF24" s="16"/>
      <c r="AG24" s="16"/>
      <c r="AH24" s="16"/>
      <c r="AI24" s="16"/>
      <c r="AJ24" s="16"/>
      <c r="AK24" s="16"/>
      <c r="AL24" s="16"/>
      <c r="AM24" s="16"/>
      <c r="AN24" s="16"/>
      <c r="AO24" s="16"/>
      <c r="AP24" s="16"/>
      <c r="AQ24" s="16"/>
      <c r="AR24" s="16"/>
      <c r="AS24" s="16"/>
      <c r="AT24" s="16"/>
      <c r="AU24" s="16"/>
      <c r="AV24" s="16"/>
      <c r="AW24" s="16"/>
      <c r="AX24" s="16"/>
      <c r="AY24" s="16"/>
      <c r="AZ24" s="16"/>
      <c r="BA24" s="16"/>
      <c r="BB24" s="16"/>
      <c r="BC24" s="16"/>
      <c r="BD24" s="16"/>
      <c r="BE24" s="16"/>
      <c r="BF24" s="16"/>
      <c r="BG24" s="16"/>
      <c r="BH24" s="16"/>
      <c r="BI24" s="16"/>
      <c r="BJ24" s="16"/>
      <c r="BK24" s="16"/>
      <c r="BL24" s="16"/>
      <c r="BM24" s="16"/>
      <c r="BN24" s="16"/>
      <c r="BO24" s="16"/>
      <c r="BP24" s="16"/>
      <c r="BQ24" s="16"/>
      <c r="BR24" s="16"/>
      <c r="BS24" s="16"/>
      <c r="BT24" s="16"/>
      <c r="BU24" s="16"/>
      <c r="BV24" s="16"/>
      <c r="BW24" s="16"/>
      <c r="BX24" s="16"/>
      <c r="BY24" s="16"/>
      <c r="BZ24" s="16"/>
      <c r="CA24" s="16"/>
      <c r="CB24" s="16"/>
      <c r="CC24" s="16"/>
      <c r="CD24" s="16"/>
      <c r="CE24" s="16"/>
      <c r="CF24" s="16"/>
      <c r="CG24" s="16"/>
      <c r="CH24" s="16"/>
      <c r="CI24" s="16"/>
      <c r="CJ24" s="16"/>
      <c r="CK24" s="16"/>
      <c r="CL24" s="16"/>
      <c r="CM24" s="16"/>
      <c r="CN24" s="16"/>
      <c r="CO24" s="16"/>
      <c r="CP24" s="16"/>
      <c r="CQ24" s="16"/>
      <c r="CR24" s="16"/>
      <c r="CS24" s="16"/>
      <c r="CT24" s="16"/>
      <c r="CU24" s="16"/>
      <c r="CV24" s="16"/>
      <c r="CW24" s="16"/>
      <c r="CX24" s="16"/>
      <c r="CY24" s="16"/>
      <c r="CZ24" s="16"/>
      <c r="DA24" s="16"/>
      <c r="DB24" s="16"/>
      <c r="DC24" s="16"/>
      <c r="DD24" s="16"/>
      <c r="DE24" s="16"/>
      <c r="DF24" s="16"/>
      <c r="DG24" s="16"/>
      <c r="DH24" s="16"/>
      <c r="DI24" s="16"/>
      <c r="DJ24" s="16"/>
      <c r="DK24" s="16"/>
      <c r="DL24" s="16"/>
      <c r="DM24" s="16"/>
      <c r="DN24" s="16"/>
      <c r="DO24" s="16"/>
      <c r="DP24" s="16"/>
      <c r="DQ24" s="16"/>
      <c r="DR24" s="16"/>
      <c r="DS24" s="16"/>
      <c r="DT24" s="16"/>
      <c r="DU24" s="16"/>
      <c r="DV24" s="16"/>
      <c r="DW24" s="16"/>
      <c r="DX24" s="16"/>
      <c r="DY24" s="16"/>
      <c r="DZ24" s="16"/>
      <c r="EA24" s="16"/>
      <c r="EB24" s="16"/>
      <c r="EC24" s="16"/>
      <c r="ED24" s="16"/>
      <c r="EE24" s="16"/>
      <c r="EF24" s="16"/>
      <c r="EG24" s="16"/>
      <c r="EH24" s="16"/>
      <c r="EI24" s="16"/>
      <c r="EJ24" s="16"/>
      <c r="EK24" s="16"/>
      <c r="EL24" s="16"/>
      <c r="EM24" s="16"/>
      <c r="EN24" s="16"/>
      <c r="EO24" s="16"/>
      <c r="EP24" s="16"/>
      <c r="EQ24" s="16"/>
      <c r="ER24" s="16"/>
      <c r="ES24" s="16"/>
      <c r="ET24" s="16"/>
      <c r="EU24" s="16"/>
      <c r="EV24" s="16"/>
      <c r="EW24" s="16"/>
      <c r="EX24" s="16"/>
      <c r="EY24" s="16"/>
      <c r="EZ24" s="16"/>
      <c r="FA24" s="16"/>
      <c r="FB24" s="16"/>
      <c r="FC24" s="16"/>
      <c r="FD24" s="16"/>
      <c r="FE24" s="16"/>
      <c r="FF24" s="16"/>
      <c r="FG24" s="16"/>
      <c r="FH24" s="16"/>
      <c r="FI24" s="16"/>
      <c r="FJ24" s="16"/>
      <c r="FK24" s="16"/>
      <c r="FL24" s="16"/>
      <c r="FM24" s="16"/>
      <c r="FN24" s="16"/>
      <c r="FO24" s="16"/>
      <c r="FP24" s="16"/>
      <c r="FQ24" s="16"/>
      <c r="FR24" s="16"/>
      <c r="FS24" s="16"/>
      <c r="FT24" s="16"/>
      <c r="FU24" s="16"/>
      <c r="FV24" s="16"/>
      <c r="FW24" s="16"/>
      <c r="FX24" s="16"/>
      <c r="FY24" s="16"/>
      <c r="FZ24" s="16"/>
      <c r="GA24" s="16"/>
      <c r="GB24" s="16"/>
      <c r="GC24" s="16"/>
      <c r="GD24" s="16"/>
      <c r="GE24" s="16"/>
      <c r="GF24" s="16"/>
      <c r="GG24" s="16"/>
      <c r="GH24" s="16"/>
      <c r="GI24" s="16"/>
      <c r="GJ24" s="16"/>
      <c r="GK24" s="16"/>
      <c r="GL24" s="16"/>
      <c r="GM24" s="16"/>
      <c r="GN24" s="16"/>
      <c r="GO24" s="16"/>
      <c r="GP24" s="16"/>
      <c r="GQ24" s="16"/>
      <c r="GR24" s="16"/>
      <c r="GS24" s="16"/>
      <c r="GT24" s="16"/>
      <c r="GU24" s="16"/>
      <c r="GV24" s="16"/>
      <c r="GW24" s="16"/>
      <c r="GX24" s="16"/>
      <c r="GY24" s="16"/>
      <c r="GZ24" s="16"/>
      <c r="HA24" s="16"/>
      <c r="HB24" s="16"/>
      <c r="HC24" s="16"/>
      <c r="HD24" s="16"/>
      <c r="HE24" s="16"/>
      <c r="HF24" s="16"/>
      <c r="HG24" s="16"/>
      <c r="HH24" s="16"/>
      <c r="HI24" s="16"/>
      <c r="HJ24" s="16"/>
      <c r="HK24" s="16"/>
      <c r="HL24" s="16"/>
      <c r="HM24" s="16"/>
      <c r="HN24" s="16"/>
      <c r="HO24" s="16"/>
      <c r="HP24" s="16"/>
      <c r="HQ24" s="16"/>
      <c r="HR24" s="16"/>
      <c r="HS24" s="16"/>
      <c r="HT24" s="16"/>
      <c r="HU24" s="16"/>
      <c r="HV24" s="16"/>
      <c r="HW24" s="16"/>
      <c r="HX24" s="16"/>
      <c r="HY24" s="16"/>
      <c r="HZ24" s="16"/>
      <c r="IA24" s="16"/>
      <c r="IB24" s="16"/>
      <c r="IC24" s="16"/>
      <c r="ID24" s="16"/>
      <c r="IE24" s="16"/>
      <c r="IF24" s="16"/>
      <c r="IG24" s="16"/>
      <c r="IH24" s="16"/>
      <c r="II24" s="16"/>
      <c r="IJ24" s="16"/>
      <c r="IK24" s="16"/>
      <c r="IL24" s="16"/>
      <c r="IM24" s="16"/>
      <c r="IN24" s="16"/>
      <c r="IO24" s="16"/>
      <c r="IP24" s="16"/>
      <c r="IQ24" s="16"/>
      <c r="IR24" s="16"/>
      <c r="IS24" s="16"/>
    </row>
    <row r="25" spans="1:253" x14ac:dyDescent="0.15">
      <c r="A25" s="8" t="s">
        <v>41</v>
      </c>
      <c r="B25" s="16"/>
      <c r="C25" s="16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  <c r="AA25" s="16"/>
      <c r="AB25" s="16"/>
      <c r="AC25" s="16"/>
      <c r="AD25" s="16"/>
      <c r="AE25" s="16"/>
      <c r="AF25" s="16"/>
      <c r="AG25" s="16"/>
      <c r="AH25" s="16"/>
      <c r="AI25" s="16"/>
      <c r="AJ25" s="16"/>
      <c r="AK25" s="16"/>
      <c r="AL25" s="16"/>
      <c r="AM25" s="16"/>
      <c r="AN25" s="16"/>
      <c r="AO25" s="16"/>
      <c r="AP25" s="16"/>
      <c r="AQ25" s="16"/>
      <c r="AR25" s="16"/>
      <c r="AS25" s="16"/>
      <c r="AT25" s="16"/>
      <c r="AU25" s="16"/>
      <c r="AV25" s="16"/>
      <c r="AW25" s="16"/>
      <c r="AX25" s="16"/>
      <c r="AY25" s="16"/>
      <c r="AZ25" s="16"/>
      <c r="BA25" s="16"/>
      <c r="BB25" s="16"/>
      <c r="BC25" s="16"/>
      <c r="BD25" s="16"/>
      <c r="BE25" s="16"/>
      <c r="BF25" s="16"/>
      <c r="BG25" s="16"/>
      <c r="BH25" s="16"/>
      <c r="BI25" s="16"/>
      <c r="BJ25" s="16"/>
      <c r="BK25" s="16"/>
      <c r="BL25" s="16"/>
      <c r="BM25" s="16"/>
      <c r="BN25" s="16"/>
      <c r="BO25" s="16"/>
      <c r="BP25" s="16"/>
      <c r="BQ25" s="16"/>
      <c r="BR25" s="16"/>
      <c r="BS25" s="16"/>
      <c r="BT25" s="16"/>
      <c r="BU25" s="16"/>
      <c r="BV25" s="16"/>
      <c r="BW25" s="16"/>
      <c r="BX25" s="16"/>
      <c r="BY25" s="16"/>
      <c r="BZ25" s="16"/>
      <c r="CA25" s="16"/>
      <c r="CB25" s="16"/>
      <c r="CC25" s="16"/>
      <c r="CD25" s="16"/>
      <c r="CE25" s="16"/>
      <c r="CF25" s="16"/>
      <c r="CG25" s="16"/>
      <c r="CH25" s="16"/>
      <c r="CI25" s="16"/>
      <c r="CJ25" s="16"/>
      <c r="CK25" s="16"/>
      <c r="CL25" s="16"/>
      <c r="CM25" s="16"/>
      <c r="CN25" s="16"/>
      <c r="CO25" s="16"/>
      <c r="CP25" s="16"/>
      <c r="CQ25" s="16"/>
      <c r="CR25" s="16"/>
      <c r="CS25" s="16"/>
      <c r="CT25" s="16"/>
      <c r="CU25" s="16"/>
      <c r="CV25" s="16"/>
      <c r="CW25" s="16"/>
      <c r="CX25" s="16"/>
      <c r="CY25" s="16"/>
      <c r="CZ25" s="16"/>
      <c r="DA25" s="16"/>
      <c r="DB25" s="16"/>
      <c r="DC25" s="16"/>
      <c r="DD25" s="16"/>
      <c r="DE25" s="16"/>
      <c r="DF25" s="16"/>
      <c r="DG25" s="16"/>
      <c r="DH25" s="16"/>
      <c r="DI25" s="16"/>
      <c r="DJ25" s="16"/>
      <c r="DK25" s="16"/>
      <c r="DL25" s="16"/>
      <c r="DM25" s="16"/>
      <c r="DN25" s="16"/>
      <c r="DO25" s="16"/>
      <c r="DP25" s="16"/>
      <c r="DQ25" s="16"/>
      <c r="DR25" s="16"/>
      <c r="DS25" s="16"/>
      <c r="DT25" s="16"/>
      <c r="DU25" s="16"/>
      <c r="DV25" s="16"/>
      <c r="DW25" s="16"/>
      <c r="DX25" s="16"/>
      <c r="DY25" s="16"/>
      <c r="DZ25" s="16"/>
      <c r="EA25" s="16"/>
      <c r="EB25" s="16"/>
      <c r="EC25" s="16"/>
      <c r="ED25" s="16"/>
      <c r="EE25" s="16"/>
      <c r="EF25" s="16"/>
      <c r="EG25" s="16"/>
      <c r="EH25" s="16"/>
      <c r="EI25" s="16"/>
      <c r="EJ25" s="16"/>
      <c r="EK25" s="16"/>
      <c r="EL25" s="16"/>
      <c r="EM25" s="16"/>
      <c r="EN25" s="16"/>
      <c r="EO25" s="16"/>
      <c r="EP25" s="16"/>
      <c r="EQ25" s="16"/>
      <c r="ER25" s="16"/>
      <c r="ES25" s="16"/>
      <c r="ET25" s="16"/>
      <c r="EU25" s="16"/>
      <c r="EV25" s="16"/>
      <c r="EW25" s="16"/>
      <c r="EX25" s="16"/>
      <c r="EY25" s="16"/>
      <c r="EZ25" s="16"/>
      <c r="FA25" s="16"/>
      <c r="FB25" s="16"/>
      <c r="FC25" s="16"/>
      <c r="FD25" s="16"/>
      <c r="FE25" s="16"/>
      <c r="FF25" s="16"/>
      <c r="FG25" s="16"/>
      <c r="FH25" s="16"/>
      <c r="FI25" s="16"/>
      <c r="FJ25" s="16"/>
      <c r="FK25" s="16"/>
      <c r="FL25" s="16"/>
      <c r="FM25" s="16"/>
      <c r="FN25" s="16"/>
      <c r="FO25" s="16"/>
      <c r="FP25" s="16"/>
      <c r="FQ25" s="16"/>
      <c r="FR25" s="16"/>
      <c r="FS25" s="16"/>
      <c r="FT25" s="16"/>
      <c r="FU25" s="16"/>
      <c r="FV25" s="16"/>
      <c r="FW25" s="16"/>
      <c r="FX25" s="16"/>
      <c r="FY25" s="16"/>
      <c r="FZ25" s="16"/>
      <c r="GA25" s="16"/>
      <c r="GB25" s="16"/>
      <c r="GC25" s="16"/>
      <c r="GD25" s="16"/>
      <c r="GE25" s="16"/>
      <c r="GF25" s="16"/>
      <c r="GG25" s="16"/>
      <c r="GH25" s="16"/>
      <c r="GI25" s="16"/>
      <c r="GJ25" s="16"/>
      <c r="GK25" s="16"/>
      <c r="GL25" s="16"/>
      <c r="GM25" s="16"/>
      <c r="GN25" s="16"/>
      <c r="GO25" s="16"/>
      <c r="GP25" s="16"/>
      <c r="GQ25" s="16"/>
      <c r="GR25" s="16"/>
      <c r="GS25" s="16"/>
      <c r="GT25" s="16"/>
      <c r="GU25" s="16"/>
      <c r="GV25" s="16"/>
      <c r="GW25" s="16"/>
      <c r="GX25" s="16"/>
      <c r="GY25" s="16"/>
      <c r="GZ25" s="16"/>
      <c r="HA25" s="16"/>
      <c r="HB25" s="16"/>
      <c r="HC25" s="16"/>
      <c r="HD25" s="16"/>
      <c r="HE25" s="16"/>
      <c r="HF25" s="16"/>
      <c r="HG25" s="16"/>
      <c r="HH25" s="16"/>
      <c r="HI25" s="16"/>
      <c r="HJ25" s="16"/>
      <c r="HK25" s="16"/>
      <c r="HL25" s="16"/>
      <c r="HM25" s="16"/>
      <c r="HN25" s="16"/>
      <c r="HO25" s="16"/>
      <c r="HP25" s="16"/>
      <c r="HQ25" s="16"/>
      <c r="HR25" s="16"/>
      <c r="HS25" s="16"/>
      <c r="HT25" s="16"/>
      <c r="HU25" s="16"/>
      <c r="HV25" s="16"/>
      <c r="HW25" s="16"/>
      <c r="HX25" s="16"/>
      <c r="HY25" s="16"/>
      <c r="HZ25" s="16"/>
      <c r="IA25" s="16"/>
      <c r="IB25" s="16"/>
      <c r="IC25" s="16"/>
      <c r="ID25" s="16"/>
      <c r="IE25" s="16"/>
      <c r="IF25" s="16"/>
      <c r="IG25" s="16"/>
      <c r="IH25" s="16"/>
      <c r="II25" s="16"/>
      <c r="IJ25" s="16"/>
      <c r="IK25" s="16"/>
      <c r="IL25" s="16"/>
      <c r="IM25" s="16"/>
      <c r="IN25" s="16"/>
      <c r="IO25" s="16"/>
      <c r="IP25" s="16"/>
      <c r="IQ25" s="16"/>
      <c r="IR25" s="16"/>
      <c r="IS25" s="16"/>
    </row>
    <row r="26" spans="1:253" ht="16.5" x14ac:dyDescent="0.25">
      <c r="A26" s="13" t="s">
        <v>42</v>
      </c>
      <c r="B26" s="17">
        <f t="shared" ref="B26:BM26" si="24">$B$3*COS(B$14)*($B$4*COS($B$5)-$B$3*COS(B$14))</f>
        <v>-93.157676649772952</v>
      </c>
      <c r="C26" s="17">
        <f t="shared" si="24"/>
        <v>-93.093953898420139</v>
      </c>
      <c r="D26" s="17">
        <f t="shared" si="24"/>
        <v>-92.902953654994505</v>
      </c>
      <c r="E26" s="17">
        <f t="shared" si="24"/>
        <v>-92.585179370711955</v>
      </c>
      <c r="F26" s="17">
        <f t="shared" si="24"/>
        <v>-92.141468197534365</v>
      </c>
      <c r="G26" s="17">
        <f t="shared" si="24"/>
        <v>-91.572988095800468</v>
      </c>
      <c r="H26" s="17">
        <f t="shared" si="24"/>
        <v>-90.881233800333376</v>
      </c>
      <c r="I26" s="17">
        <f t="shared" si="24"/>
        <v>-90.068021660376729</v>
      </c>
      <c r="J26" s="17">
        <f t="shared" si="24"/>
        <v>-89.135483372994784</v>
      </c>
      <c r="K26" s="17">
        <f t="shared" si="24"/>
        <v>-88.086058633777697</v>
      </c>
      <c r="L26" s="17">
        <f t="shared" si="24"/>
        <v>-86.922486732806959</v>
      </c>
      <c r="M26" s="17">
        <f t="shared" si="24"/>
        <v>-85.647797127839553</v>
      </c>
      <c r="N26" s="17">
        <f t="shared" si="24"/>
        <v>-84.265299030548277</v>
      </c>
      <c r="O26" s="17">
        <f t="shared" si="24"/>
        <v>-82.778570045394815</v>
      </c>
      <c r="P26" s="17">
        <f t="shared" si="24"/>
        <v>-81.191443904296307</v>
      </c>
      <c r="Q26" s="17">
        <f t="shared" si="24"/>
        <v>-79.507997343661359</v>
      </c>
      <c r="R26" s="17">
        <f t="shared" si="24"/>
        <v>-77.732536173605155</v>
      </c>
      <c r="S26" s="17">
        <f t="shared" si="24"/>
        <v>-75.86958059219242</v>
      </c>
      <c r="T26" s="17">
        <f t="shared" si="24"/>
        <v>-73.923849800389064</v>
      </c>
      <c r="U26" s="17">
        <f t="shared" si="24"/>
        <v>-71.900245976018141</v>
      </c>
      <c r="V26" s="17">
        <f t="shared" si="24"/>
        <v>-69.803837667403485</v>
      </c>
      <c r="W26" s="17">
        <f t="shared" si="24"/>
        <v>-67.639842669534445</v>
      </c>
      <c r="X26" s="17">
        <f t="shared" si="24"/>
        <v>-65.413610447489631</v>
      </c>
      <c r="Y26" s="17">
        <f t="shared" si="24"/>
        <v>-63.130604173510612</v>
      </c>
      <c r="Z26" s="17">
        <f t="shared" si="24"/>
        <v>-60.796382445509494</v>
      </c>
      <c r="AA26" s="17">
        <f t="shared" si="24"/>
        <v>-58.416580755922453</v>
      </c>
      <c r="AB26" s="17">
        <f t="shared" si="24"/>
        <v>-55.996892780682217</v>
      </c>
      <c r="AC26" s="17">
        <f t="shared" si="24"/>
        <v>-53.54305155867003</v>
      </c>
      <c r="AD26" s="17">
        <f t="shared" si="24"/>
        <v>-51.060810632320759</v>
      </c>
      <c r="AE26" s="17">
        <f t="shared" si="24"/>
        <v>-48.555925220094487</v>
      </c>
      <c r="AF26" s="17">
        <f t="shared" si="24"/>
        <v>-46.03413349128936</v>
      </c>
      <c r="AG26" s="17">
        <f t="shared" si="24"/>
        <v>-43.501138013160038</v>
      </c>
      <c r="AH26" s="17">
        <f t="shared" si="24"/>
        <v>-40.962587439522366</v>
      </c>
      <c r="AI26" s="17">
        <f t="shared" si="24"/>
        <v>-38.424058508971477</v>
      </c>
      <c r="AJ26" s="17">
        <f t="shared" si="24"/>
        <v>-35.891038419523994</v>
      </c>
      <c r="AK26" s="17">
        <f t="shared" si="24"/>
        <v>-33.368907644917336</v>
      </c>
      <c r="AL26" s="17">
        <f t="shared" si="24"/>
        <v>-30.86292325596941</v>
      </c>
      <c r="AM26" s="17">
        <f t="shared" si="24"/>
        <v>-28.378202808325785</v>
      </c>
      <c r="AN26" s="17">
        <f t="shared" si="24"/>
        <v>-25.919708855607734</v>
      </c>
      <c r="AO26" s="17">
        <f t="shared" si="24"/>
        <v>-23.492234144432746</v>
      </c>
      <c r="AP26" s="17">
        <f t="shared" si="24"/>
        <v>-21.100387545018904</v>
      </c>
      <c r="AQ26" s="17">
        <f t="shared" si="24"/>
        <v>-18.748580768116533</v>
      </c>
      <c r="AR26" s="17">
        <f t="shared" si="24"/>
        <v>-16.441015915847746</v>
      </c>
      <c r="AS26" s="17">
        <f t="shared" si="24"/>
        <v>-14.181673910688604</v>
      </c>
      <c r="AT26" s="17">
        <f t="shared" si="24"/>
        <v>-11.974303843311718</v>
      </c>
      <c r="AU26" s="17">
        <f t="shared" si="24"/>
        <v>-9.8224132763369667</v>
      </c>
      <c r="AV26" s="17">
        <f t="shared" si="24"/>
        <v>-7.729259537223629</v>
      </c>
      <c r="AW26" s="17">
        <f t="shared" si="24"/>
        <v>-5.6978420295987648</v>
      </c>
      <c r="AX26" s="17">
        <f t="shared" si="24"/>
        <v>-3.7308955882671562</v>
      </c>
      <c r="AY26" s="17">
        <f t="shared" si="24"/>
        <v>-1.8308848990026956</v>
      </c>
      <c r="AZ26" s="17">
        <f t="shared" si="24"/>
        <v>-3.5013319616817924E-15</v>
      </c>
      <c r="BA26" s="17">
        <f t="shared" si="24"/>
        <v>1.7598471224204648</v>
      </c>
      <c r="BB26" s="17">
        <f t="shared" si="24"/>
        <v>3.4470248355883499</v>
      </c>
      <c r="BC26" s="17">
        <f t="shared" si="24"/>
        <v>5.0601830558315637</v>
      </c>
      <c r="BD26" s="17">
        <f t="shared" si="24"/>
        <v>6.5982533378543282</v>
      </c>
      <c r="BE26" s="17">
        <f t="shared" si="24"/>
        <v>8.0604478629624889</v>
      </c>
      <c r="BF26" s="17">
        <f t="shared" si="24"/>
        <v>9.4462573352887578</v>
      </c>
      <c r="BG26" s="17">
        <f t="shared" si="24"/>
        <v>10.755447799465291</v>
      </c>
      <c r="BH26" s="17">
        <f t="shared" si="24"/>
        <v>11.98805639742684</v>
      </c>
      <c r="BI26" s="17">
        <f t="shared" si="24"/>
        <v>13.144386086189055</v>
      </c>
      <c r="BJ26" s="17">
        <f t="shared" si="24"/>
        <v>14.224999342516996</v>
      </c>
      <c r="BK26" s="17">
        <f t="shared" si="24"/>
        <v>15.230710884361153</v>
      </c>
      <c r="BL26" s="17">
        <f t="shared" si="24"/>
        <v>16.162579442778533</v>
      </c>
      <c r="BM26" s="17">
        <f t="shared" si="24"/>
        <v>17.021898621758581</v>
      </c>
      <c r="BN26" s="17">
        <f t="shared" ref="BN26:DY26" si="25">$B$3*COS(BN$14)*($B$4*COS($B$5)-$B$3*COS(BN$14))</f>
        <v>17.810186886922242</v>
      </c>
      <c r="BO26" s="17">
        <f t="shared" si="25"/>
        <v>18.529176727446362</v>
      </c>
      <c r="BP26" s="17">
        <f t="shared" si="25"/>
        <v>19.180803038767884</v>
      </c>
      <c r="BQ26" s="17">
        <f t="shared" si="25"/>
        <v>19.767190776633242</v>
      </c>
      <c r="BR26" s="17">
        <f t="shared" si="25"/>
        <v>20.29064193586499</v>
      </c>
      <c r="BS26" s="17">
        <f t="shared" si="25"/>
        <v>20.753621909808441</v>
      </c>
      <c r="BT26" s="17">
        <f t="shared" si="25"/>
        <v>21.158745288787451</v>
      </c>
      <c r="BU26" s="17">
        <f t="shared" si="25"/>
        <v>21.508761158029266</v>
      </c>
      <c r="BV26" s="17">
        <f t="shared" si="25"/>
        <v>21.806537957406842</v>
      </c>
      <c r="BW26" s="17">
        <f t="shared" si="25"/>
        <v>22.055047966984972</v>
      </c>
      <c r="BX26" s="17">
        <f t="shared" si="25"/>
        <v>22.257351483737505</v>
      </c>
      <c r="BY26" s="17">
        <f t="shared" si="25"/>
        <v>22.416580755922443</v>
      </c>
      <c r="BZ26" s="17">
        <f t="shared" si="25"/>
        <v>22.535923742454216</v>
      </c>
      <c r="CA26" s="17">
        <f t="shared" si="25"/>
        <v>22.618607765195659</v>
      </c>
      <c r="CB26" s="17">
        <f t="shared" si="25"/>
        <v>22.667883122403527</v>
      </c>
      <c r="CC26" s="17">
        <f t="shared" si="25"/>
        <v>22.687006731599674</v>
      </c>
      <c r="CD26" s="17">
        <f t="shared" si="25"/>
        <v>22.67922586990538</v>
      </c>
      <c r="CE26" s="17">
        <f t="shared" si="25"/>
        <v>22.647762079369731</v>
      </c>
      <c r="CF26" s="17">
        <f t="shared" si="25"/>
        <v>22.595795304046462</v>
      </c>
      <c r="CG26" s="17">
        <f t="shared" si="25"/>
        <v>22.52644832453068</v>
      </c>
      <c r="CH26" s="17">
        <f t="shared" si="25"/>
        <v>22.442771554361265</v>
      </c>
      <c r="CI26" s="17">
        <f t="shared" si="25"/>
        <v>22.347728261132325</v>
      </c>
      <c r="CJ26" s="17">
        <f t="shared" si="25"/>
        <v>22.244180273343481</v>
      </c>
      <c r="CK26" s="17">
        <f t="shared" si="25"/>
        <v>22.134874231962019</v>
      </c>
      <c r="CL26" s="17">
        <f t="shared" si="25"/>
        <v>22.022428443377457</v>
      </c>
      <c r="CM26" s="17">
        <f t="shared" si="25"/>
        <v>21.909320387911155</v>
      </c>
      <c r="CN26" s="17">
        <f t="shared" si="25"/>
        <v>21.797874935308862</v>
      </c>
      <c r="CO26" s="17">
        <f t="shared" si="25"/>
        <v>21.690253315705153</v>
      </c>
      <c r="CP26" s="17">
        <f t="shared" si="25"/>
        <v>21.588442891415696</v>
      </c>
      <c r="CQ26" s="17">
        <f t="shared" si="25"/>
        <v>21.49424777160003</v>
      </c>
      <c r="CR26" s="17">
        <f t="shared" si="25"/>
        <v>21.409280308356319</v>
      </c>
      <c r="CS26" s="17">
        <f t="shared" si="25"/>
        <v>21.334953509174941</v>
      </c>
      <c r="CT26" s="17">
        <f t="shared" si="25"/>
        <v>21.272474396903643</v>
      </c>
      <c r="CU26" s="17">
        <f t="shared" si="25"/>
        <v>21.222838344479165</v>
      </c>
      <c r="CV26" s="17">
        <f t="shared" si="25"/>
        <v>21.186824407673317</v>
      </c>
      <c r="CW26" s="17">
        <f t="shared" si="25"/>
        <v>21.164991675002373</v>
      </c>
      <c r="CX26" s="17">
        <f t="shared" si="25"/>
        <v>21.157676649772959</v>
      </c>
      <c r="CY26" s="17">
        <f t="shared" si="25"/>
        <v>21.164991675002373</v>
      </c>
      <c r="CZ26" s="17">
        <f t="shared" si="25"/>
        <v>21.186824407673317</v>
      </c>
      <c r="DA26" s="17">
        <f t="shared" si="25"/>
        <v>21.222838344479165</v>
      </c>
      <c r="DB26" s="17">
        <f t="shared" si="25"/>
        <v>21.272474396903643</v>
      </c>
      <c r="DC26" s="17">
        <f t="shared" si="25"/>
        <v>21.334953509174941</v>
      </c>
      <c r="DD26" s="17">
        <f t="shared" si="25"/>
        <v>21.409280308356323</v>
      </c>
      <c r="DE26" s="17">
        <f t="shared" si="25"/>
        <v>21.494247771600026</v>
      </c>
      <c r="DF26" s="17">
        <f t="shared" si="25"/>
        <v>21.588442891415692</v>
      </c>
      <c r="DG26" s="17">
        <f t="shared" si="25"/>
        <v>21.690253315705149</v>
      </c>
      <c r="DH26" s="17">
        <f t="shared" si="25"/>
        <v>21.797874935308862</v>
      </c>
      <c r="DI26" s="17">
        <f t="shared" si="25"/>
        <v>21.909320387911155</v>
      </c>
      <c r="DJ26" s="17">
        <f t="shared" si="25"/>
        <v>22.022428443377457</v>
      </c>
      <c r="DK26" s="17">
        <f t="shared" si="25"/>
        <v>22.134874231962016</v>
      </c>
      <c r="DL26" s="17">
        <f t="shared" si="25"/>
        <v>22.244180273343481</v>
      </c>
      <c r="DM26" s="17">
        <f t="shared" si="25"/>
        <v>22.347728261132325</v>
      </c>
      <c r="DN26" s="17">
        <f t="shared" si="25"/>
        <v>22.442771554361268</v>
      </c>
      <c r="DO26" s="17">
        <f t="shared" si="25"/>
        <v>22.52644832453068</v>
      </c>
      <c r="DP26" s="17">
        <f t="shared" si="25"/>
        <v>22.595795304046462</v>
      </c>
      <c r="DQ26" s="17">
        <f t="shared" si="25"/>
        <v>22.647762079369727</v>
      </c>
      <c r="DR26" s="17">
        <f t="shared" si="25"/>
        <v>22.67922586990538</v>
      </c>
      <c r="DS26" s="17">
        <f t="shared" si="25"/>
        <v>22.687006731599674</v>
      </c>
      <c r="DT26" s="17">
        <f t="shared" si="25"/>
        <v>22.667883122403527</v>
      </c>
      <c r="DU26" s="17">
        <f t="shared" si="25"/>
        <v>22.618607765195659</v>
      </c>
      <c r="DV26" s="17">
        <f t="shared" si="25"/>
        <v>22.535923742454219</v>
      </c>
      <c r="DW26" s="17">
        <f t="shared" si="25"/>
        <v>22.416580755922446</v>
      </c>
      <c r="DX26" s="17">
        <f t="shared" si="25"/>
        <v>22.257351483737505</v>
      </c>
      <c r="DY26" s="17">
        <f t="shared" si="25"/>
        <v>22.055047966984976</v>
      </c>
      <c r="DZ26" s="17">
        <f t="shared" ref="DZ26:GK26" si="26">$B$3*COS(DZ$14)*($B$4*COS($B$5)-$B$3*COS(DZ$14))</f>
        <v>21.806537957406839</v>
      </c>
      <c r="EA26" s="17">
        <f t="shared" si="26"/>
        <v>21.508761158029262</v>
      </c>
      <c r="EB26" s="17">
        <f t="shared" si="26"/>
        <v>21.158745288787454</v>
      </c>
      <c r="EC26" s="17">
        <f t="shared" si="26"/>
        <v>20.753621909808444</v>
      </c>
      <c r="ED26" s="17">
        <f t="shared" si="26"/>
        <v>20.290641935864983</v>
      </c>
      <c r="EE26" s="17">
        <f t="shared" si="26"/>
        <v>19.767190776633235</v>
      </c>
      <c r="EF26" s="17">
        <f t="shared" si="26"/>
        <v>19.180803038767884</v>
      </c>
      <c r="EG26" s="17">
        <f t="shared" si="26"/>
        <v>18.529176727446369</v>
      </c>
      <c r="EH26" s="17">
        <f t="shared" si="26"/>
        <v>17.810186886922228</v>
      </c>
      <c r="EI26" s="17">
        <f t="shared" si="26"/>
        <v>17.021898621758574</v>
      </c>
      <c r="EJ26" s="17">
        <f t="shared" si="26"/>
        <v>16.162579442778533</v>
      </c>
      <c r="EK26" s="17">
        <f t="shared" si="26"/>
        <v>15.230710884361153</v>
      </c>
      <c r="EL26" s="17">
        <f t="shared" si="26"/>
        <v>14.224999342517012</v>
      </c>
      <c r="EM26" s="17">
        <f t="shared" si="26"/>
        <v>13.144386086189069</v>
      </c>
      <c r="EN26" s="17">
        <f t="shared" si="26"/>
        <v>11.988056397426822</v>
      </c>
      <c r="EO26" s="17">
        <f t="shared" si="26"/>
        <v>10.755447799465291</v>
      </c>
      <c r="EP26" s="17">
        <f t="shared" si="26"/>
        <v>9.4462573352887595</v>
      </c>
      <c r="EQ26" s="17">
        <f t="shared" si="26"/>
        <v>8.0604478629624996</v>
      </c>
      <c r="ER26" s="17">
        <f t="shared" si="26"/>
        <v>6.5982533378543504</v>
      </c>
      <c r="ES26" s="17">
        <f t="shared" si="26"/>
        <v>5.0601830558315415</v>
      </c>
      <c r="ET26" s="17">
        <f t="shared" si="26"/>
        <v>3.4470248355883406</v>
      </c>
      <c r="EU26" s="17">
        <f t="shared" si="26"/>
        <v>1.7598471224204661</v>
      </c>
      <c r="EV26" s="17">
        <f t="shared" si="26"/>
        <v>1.0503995885045376E-14</v>
      </c>
      <c r="EW26" s="17">
        <f t="shared" si="26"/>
        <v>-1.8308848990026678</v>
      </c>
      <c r="EX26" s="17">
        <f t="shared" si="26"/>
        <v>-3.730895588267114</v>
      </c>
      <c r="EY26" s="17">
        <f t="shared" si="26"/>
        <v>-5.6978420295987782</v>
      </c>
      <c r="EZ26" s="17">
        <f t="shared" si="26"/>
        <v>-7.7292595372236121</v>
      </c>
      <c r="FA26" s="17">
        <f t="shared" si="26"/>
        <v>-9.8224132763369507</v>
      </c>
      <c r="FB26" s="17">
        <f t="shared" si="26"/>
        <v>-11.974303843311683</v>
      </c>
      <c r="FC26" s="17">
        <f t="shared" si="26"/>
        <v>-14.181673910688554</v>
      </c>
      <c r="FD26" s="17">
        <f t="shared" si="26"/>
        <v>-16.441015915847757</v>
      </c>
      <c r="FE26" s="17">
        <f t="shared" si="26"/>
        <v>-18.748580768116511</v>
      </c>
      <c r="FF26" s="17">
        <f t="shared" si="26"/>
        <v>-21.100387545018883</v>
      </c>
      <c r="FG26" s="17">
        <f t="shared" si="26"/>
        <v>-23.492234144432707</v>
      </c>
      <c r="FH26" s="17">
        <f t="shared" si="26"/>
        <v>-25.919708855607681</v>
      </c>
      <c r="FI26" s="17">
        <f t="shared" si="26"/>
        <v>-28.378202808325728</v>
      </c>
      <c r="FJ26" s="17">
        <f t="shared" si="26"/>
        <v>-30.862923255969338</v>
      </c>
      <c r="FK26" s="17">
        <f t="shared" si="26"/>
        <v>-33.368907644917243</v>
      </c>
      <c r="FL26" s="17">
        <f t="shared" si="26"/>
        <v>-35.891038419524044</v>
      </c>
      <c r="FM26" s="17">
        <f t="shared" si="26"/>
        <v>-38.424058508971513</v>
      </c>
      <c r="FN26" s="17">
        <f t="shared" si="26"/>
        <v>-40.962587439522387</v>
      </c>
      <c r="FO26" s="17">
        <f t="shared" si="26"/>
        <v>-43.50113801316003</v>
      </c>
      <c r="FP26" s="17">
        <f t="shared" si="26"/>
        <v>-46.034133491289325</v>
      </c>
      <c r="FQ26" s="17">
        <f t="shared" si="26"/>
        <v>-48.555925220094458</v>
      </c>
      <c r="FR26" s="17">
        <f t="shared" si="26"/>
        <v>-51.060810632320717</v>
      </c>
      <c r="FS26" s="17">
        <f t="shared" si="26"/>
        <v>-53.543051558669951</v>
      </c>
      <c r="FT26" s="17">
        <f t="shared" si="26"/>
        <v>-55.996892780682153</v>
      </c>
      <c r="FU26" s="17">
        <f t="shared" si="26"/>
        <v>-58.416580755922361</v>
      </c>
      <c r="FV26" s="17">
        <f t="shared" si="26"/>
        <v>-60.796382445509458</v>
      </c>
      <c r="FW26" s="17">
        <f t="shared" si="26"/>
        <v>-63.130604173510633</v>
      </c>
      <c r="FX26" s="17">
        <f t="shared" si="26"/>
        <v>-65.413610447489631</v>
      </c>
      <c r="FY26" s="17">
        <f t="shared" si="26"/>
        <v>-67.639842669534445</v>
      </c>
      <c r="FZ26" s="17">
        <f t="shared" si="26"/>
        <v>-69.803837667403471</v>
      </c>
      <c r="GA26" s="17">
        <f t="shared" si="26"/>
        <v>-71.900245976018098</v>
      </c>
      <c r="GB26" s="17">
        <f t="shared" si="26"/>
        <v>-73.923849800389036</v>
      </c>
      <c r="GC26" s="17">
        <f t="shared" si="26"/>
        <v>-75.869580592192378</v>
      </c>
      <c r="GD26" s="17">
        <f t="shared" si="26"/>
        <v>-77.732536173605098</v>
      </c>
      <c r="GE26" s="17">
        <f t="shared" si="26"/>
        <v>-79.507997343661344</v>
      </c>
      <c r="GF26" s="17">
        <f t="shared" si="26"/>
        <v>-81.191443904296293</v>
      </c>
      <c r="GG26" s="17">
        <f t="shared" si="26"/>
        <v>-82.778570045394815</v>
      </c>
      <c r="GH26" s="17">
        <f t="shared" si="26"/>
        <v>-84.265299030548277</v>
      </c>
      <c r="GI26" s="17">
        <f t="shared" si="26"/>
        <v>-85.647797127839553</v>
      </c>
      <c r="GJ26" s="17">
        <f t="shared" si="26"/>
        <v>-86.922486732806959</v>
      </c>
      <c r="GK26" s="17">
        <f t="shared" si="26"/>
        <v>-88.086058633777682</v>
      </c>
      <c r="GL26" s="17">
        <f t="shared" ref="GL26:GT26" si="27">$B$3*COS(GL$14)*($B$4*COS($B$5)-$B$3*COS(GL$14))</f>
        <v>-89.13548337299477</v>
      </c>
      <c r="GM26" s="17">
        <f t="shared" si="27"/>
        <v>-90.068021660376701</v>
      </c>
      <c r="GN26" s="17">
        <f t="shared" si="27"/>
        <v>-90.881233800333376</v>
      </c>
      <c r="GO26" s="17">
        <f t="shared" si="27"/>
        <v>-91.572988095800454</v>
      </c>
      <c r="GP26" s="17">
        <f t="shared" si="27"/>
        <v>-92.141468197534365</v>
      </c>
      <c r="GQ26" s="17">
        <f t="shared" si="27"/>
        <v>-92.585179370711955</v>
      </c>
      <c r="GR26" s="17">
        <f t="shared" si="27"/>
        <v>-92.902953654994505</v>
      </c>
      <c r="GS26" s="17">
        <f t="shared" si="27"/>
        <v>-93.093953898420139</v>
      </c>
      <c r="GT26" s="17">
        <f t="shared" si="27"/>
        <v>-93.157676649772952</v>
      </c>
      <c r="GU26" s="16"/>
      <c r="GV26" s="16"/>
      <c r="GW26" s="16"/>
      <c r="GX26" s="16"/>
      <c r="GY26" s="16"/>
      <c r="GZ26" s="16"/>
      <c r="HA26" s="16"/>
      <c r="HB26" s="16"/>
      <c r="HC26" s="16"/>
      <c r="HD26" s="16"/>
      <c r="HE26" s="16"/>
      <c r="HF26" s="16"/>
      <c r="HG26" s="16"/>
      <c r="HH26" s="16"/>
      <c r="HI26" s="16"/>
      <c r="HJ26" s="16"/>
      <c r="HK26" s="16"/>
      <c r="HL26" s="16"/>
      <c r="HM26" s="16"/>
      <c r="HN26" s="16"/>
      <c r="HO26" s="16"/>
      <c r="HP26" s="16"/>
      <c r="HQ26" s="16"/>
      <c r="HR26" s="16"/>
      <c r="HS26" s="16"/>
      <c r="HT26" s="16"/>
      <c r="HU26" s="16"/>
      <c r="HV26" s="16"/>
      <c r="HW26" s="16"/>
      <c r="HX26" s="16"/>
      <c r="HY26" s="16"/>
      <c r="HZ26" s="16"/>
      <c r="IA26" s="16"/>
      <c r="IB26" s="16"/>
      <c r="IC26" s="16"/>
      <c r="ID26" s="16"/>
      <c r="IE26" s="16"/>
      <c r="IF26" s="16"/>
      <c r="IG26" s="16"/>
      <c r="IH26" s="16"/>
      <c r="II26" s="16"/>
      <c r="IJ26" s="16"/>
      <c r="IK26" s="16"/>
      <c r="IL26" s="16"/>
      <c r="IM26" s="16"/>
      <c r="IN26" s="16"/>
      <c r="IO26" s="16"/>
      <c r="IP26" s="16"/>
      <c r="IQ26" s="16"/>
      <c r="IR26" s="16"/>
      <c r="IS26" s="16"/>
    </row>
    <row r="27" spans="1:253" ht="17.25" x14ac:dyDescent="0.25">
      <c r="A27" s="8" t="s">
        <v>43</v>
      </c>
      <c r="B27" s="17">
        <f t="shared" ref="B27:BM27" si="28">$B$4*$B$4+$B$3*$B$3-2*$B$4*$B$3*COS($B$5-B$14)</f>
        <v>271.3153532995459</v>
      </c>
      <c r="C27" s="17">
        <f t="shared" si="28"/>
        <v>269.18583547426607</v>
      </c>
      <c r="D27" s="17">
        <f t="shared" si="28"/>
        <v>266.94560377373313</v>
      </c>
      <c r="E27" s="17">
        <f t="shared" si="28"/>
        <v>264.59686903616915</v>
      </c>
      <c r="F27" s="17">
        <f t="shared" si="28"/>
        <v>262.14194917919389</v>
      </c>
      <c r="G27" s="17">
        <f t="shared" si="28"/>
        <v>259.58326691232014</v>
      </c>
      <c r="H27" s="17">
        <f t="shared" si="28"/>
        <v>256.92334734603185</v>
      </c>
      <c r="I27" s="17">
        <f t="shared" si="28"/>
        <v>254.16481549980494</v>
      </c>
      <c r="J27" s="17">
        <f t="shared" si="28"/>
        <v>251.31039371153005</v>
      </c>
      <c r="K27" s="17">
        <f t="shared" si="28"/>
        <v>248.36289895089368</v>
      </c>
      <c r="L27" s="17">
        <f t="shared" si="28"/>
        <v>245.32524003936931</v>
      </c>
      <c r="M27" s="17">
        <f t="shared" si="28"/>
        <v>242.2004147795615</v>
      </c>
      <c r="N27" s="17">
        <f t="shared" si="28"/>
        <v>238.99150699673697</v>
      </c>
      <c r="O27" s="17">
        <f t="shared" si="28"/>
        <v>235.70168349546131</v>
      </c>
      <c r="P27" s="17">
        <f t="shared" si="28"/>
        <v>232.33419093434497</v>
      </c>
      <c r="Q27" s="17">
        <f t="shared" si="28"/>
        <v>228.89235262198358</v>
      </c>
      <c r="R27" s="17">
        <f t="shared" si="28"/>
        <v>225.37956523725319</v>
      </c>
      <c r="S27" s="17">
        <f t="shared" si="28"/>
        <v>221.7992954771986</v>
      </c>
      <c r="T27" s="17">
        <f t="shared" si="28"/>
        <v>218.15507663582179</v>
      </c>
      <c r="U27" s="17">
        <f t="shared" si="28"/>
        <v>214.45050511714726</v>
      </c>
      <c r="V27" s="17">
        <f t="shared" si="28"/>
        <v>210.68923688600563</v>
      </c>
      <c r="W27" s="17">
        <f t="shared" si="28"/>
        <v>206.87498386003767</v>
      </c>
      <c r="X27" s="17">
        <f t="shared" si="28"/>
        <v>203.01151024647959</v>
      </c>
      <c r="Y27" s="17">
        <f t="shared" si="28"/>
        <v>199.10262882734526</v>
      </c>
      <c r="Z27" s="17">
        <f t="shared" si="28"/>
        <v>195.15219719667027</v>
      </c>
      <c r="AA27" s="17">
        <f t="shared" si="28"/>
        <v>191.16411395353276</v>
      </c>
      <c r="AB27" s="17">
        <f t="shared" si="28"/>
        <v>187.14231485460655</v>
      </c>
      <c r="AC27" s="17">
        <f t="shared" si="28"/>
        <v>183.09076893004465</v>
      </c>
      <c r="AD27" s="17">
        <f t="shared" si="28"/>
        <v>179.01347456652553</v>
      </c>
      <c r="AE27" s="17">
        <f t="shared" si="28"/>
        <v>174.91445556132817</v>
      </c>
      <c r="AF27" s="17">
        <f t="shared" si="28"/>
        <v>170.79775715133027</v>
      </c>
      <c r="AG27" s="17">
        <f t="shared" si="28"/>
        <v>166.66744202084743</v>
      </c>
      <c r="AH27" s="17">
        <f t="shared" si="28"/>
        <v>162.52758629225434</v>
      </c>
      <c r="AI27" s="17">
        <f t="shared" si="28"/>
        <v>158.38227550334443</v>
      </c>
      <c r="AJ27" s="17">
        <f t="shared" si="28"/>
        <v>154.23560057539686</v>
      </c>
      <c r="AK27" s="17">
        <f t="shared" si="28"/>
        <v>150.09165377593143</v>
      </c>
      <c r="AL27" s="17">
        <f t="shared" si="28"/>
        <v>145.95452468013437</v>
      </c>
      <c r="AM27" s="17">
        <f t="shared" si="28"/>
        <v>141.82829613494161</v>
      </c>
      <c r="AN27" s="17">
        <f t="shared" si="28"/>
        <v>137.71704022976169</v>
      </c>
      <c r="AO27" s="17">
        <f t="shared" si="28"/>
        <v>133.62481427781503</v>
      </c>
      <c r="AP27" s="17">
        <f t="shared" si="28"/>
        <v>129.55565681205579</v>
      </c>
      <c r="AQ27" s="17">
        <f t="shared" si="28"/>
        <v>125.51358359962737</v>
      </c>
      <c r="AR27" s="17">
        <f t="shared" si="28"/>
        <v>121.50258367878493</v>
      </c>
      <c r="AS27" s="17">
        <f t="shared" si="28"/>
        <v>117.52661542219658</v>
      </c>
      <c r="AT27" s="17">
        <f t="shared" si="28"/>
        <v>113.58960263050703</v>
      </c>
      <c r="AU27" s="17">
        <f t="shared" si="28"/>
        <v>109.69543066002038</v>
      </c>
      <c r="AV27" s="17">
        <f t="shared" si="28"/>
        <v>105.84794258832244</v>
      </c>
      <c r="AW27" s="17">
        <f t="shared" si="28"/>
        <v>102.05093542162705</v>
      </c>
      <c r="AX27" s="17">
        <f t="shared" si="28"/>
        <v>98.308156347589602</v>
      </c>
      <c r="AY27" s="17">
        <f t="shared" si="28"/>
        <v>94.623299037284895</v>
      </c>
      <c r="AZ27" s="17">
        <f t="shared" si="28"/>
        <v>91.000000000000014</v>
      </c>
      <c r="BA27" s="17">
        <f t="shared" si="28"/>
        <v>87.44183499443858</v>
      </c>
      <c r="BB27" s="17">
        <f t="shared" si="28"/>
        <v>83.95231549987858</v>
      </c>
      <c r="BC27" s="17">
        <f t="shared" si="28"/>
        <v>80.534885250766393</v>
      </c>
      <c r="BD27" s="17">
        <f t="shared" si="28"/>
        <v>77.192916838166539</v>
      </c>
      <c r="BE27" s="17">
        <f t="shared" si="28"/>
        <v>73.929708381421463</v>
      </c>
      <c r="BF27" s="17">
        <f t="shared" si="28"/>
        <v>70.748480273306086</v>
      </c>
      <c r="BG27" s="17">
        <f t="shared" si="28"/>
        <v>67.652372001888807</v>
      </c>
      <c r="BH27" s="17">
        <f t="shared" si="28"/>
        <v>64.644439052235768</v>
      </c>
      <c r="BI27" s="17">
        <f t="shared" si="28"/>
        <v>61.727649891016213</v>
      </c>
      <c r="BJ27" s="17">
        <f t="shared" si="28"/>
        <v>58.904883036983989</v>
      </c>
      <c r="BK27" s="17">
        <f t="shared" si="28"/>
        <v>56.178924220227245</v>
      </c>
      <c r="BL27" s="17">
        <f t="shared" si="28"/>
        <v>53.552463632989173</v>
      </c>
      <c r="BM27" s="17">
        <f t="shared" si="28"/>
        <v>51.028093274772871</v>
      </c>
      <c r="BN27" s="17">
        <f t="shared" ref="BN27:DY27" si="29">$B$4*$B$4+$B$3*$B$3-2*$B$4*$B$3*COS($B$5-BN$14)</f>
        <v>48.608304394351066</v>
      </c>
      <c r="BO27" s="17">
        <f t="shared" si="29"/>
        <v>46.295485031204038</v>
      </c>
      <c r="BP27" s="17">
        <f t="shared" si="29"/>
        <v>44.091917658813117</v>
      </c>
      <c r="BQ27" s="17">
        <f t="shared" si="29"/>
        <v>41.999776932135006</v>
      </c>
      <c r="BR27" s="17">
        <f t="shared" si="29"/>
        <v>40.021127541479643</v>
      </c>
      <c r="BS27" s="17">
        <f t="shared" si="29"/>
        <v>38.157922174910453</v>
      </c>
      <c r="BT27" s="17">
        <f t="shared" si="29"/>
        <v>36.411999591176681</v>
      </c>
      <c r="BU27" s="17">
        <f t="shared" si="29"/>
        <v>34.785082805080677</v>
      </c>
      <c r="BV27" s="17">
        <f t="shared" si="29"/>
        <v>33.278777387070335</v>
      </c>
      <c r="BW27" s="17">
        <f t="shared" si="29"/>
        <v>31.894569878734686</v>
      </c>
      <c r="BX27" s="17">
        <f t="shared" si="29"/>
        <v>30.633826325767117</v>
      </c>
      <c r="BY27" s="17">
        <f t="shared" si="29"/>
        <v>29.497790929842992</v>
      </c>
      <c r="BZ27" s="17">
        <f t="shared" si="29"/>
        <v>28.487584820742853</v>
      </c>
      <c r="CA27" s="17">
        <f t="shared" si="29"/>
        <v>27.604204949932722</v>
      </c>
      <c r="CB27" s="17">
        <f t="shared" si="29"/>
        <v>26.848523106693364</v>
      </c>
      <c r="CC27" s="17">
        <f t="shared" si="29"/>
        <v>26.22128505776945</v>
      </c>
      <c r="CD27" s="17">
        <f t="shared" si="29"/>
        <v>25.723109811387928</v>
      </c>
      <c r="CE27" s="17">
        <f t="shared" si="29"/>
        <v>25.354489006371523</v>
      </c>
      <c r="CF27" s="17">
        <f t="shared" si="29"/>
        <v>25.115786426950706</v>
      </c>
      <c r="CG27" s="17">
        <f t="shared" si="29"/>
        <v>25.007237643752404</v>
      </c>
      <c r="CH27" s="17">
        <f t="shared" si="29"/>
        <v>25.028949781320392</v>
      </c>
      <c r="CI27" s="17">
        <f t="shared" si="29"/>
        <v>25.180901412396253</v>
      </c>
      <c r="CJ27" s="17">
        <f t="shared" si="29"/>
        <v>25.462942579065412</v>
      </c>
      <c r="CK27" s="17">
        <f t="shared" si="29"/>
        <v>25.874794940747677</v>
      </c>
      <c r="CL27" s="17">
        <f t="shared" si="29"/>
        <v>26.416052048885547</v>
      </c>
      <c r="CM27" s="17">
        <f t="shared" si="29"/>
        <v>27.086179748060061</v>
      </c>
      <c r="CN27" s="17">
        <f t="shared" si="29"/>
        <v>27.884516703137649</v>
      </c>
      <c r="CO27" s="17">
        <f t="shared" si="29"/>
        <v>28.810275051928016</v>
      </c>
      <c r="CP27" s="17">
        <f t="shared" si="29"/>
        <v>29.862541182709094</v>
      </c>
      <c r="CQ27" s="17">
        <f t="shared" si="29"/>
        <v>31.040276635851441</v>
      </c>
      <c r="CR27" s="17">
        <f t="shared" si="29"/>
        <v>32.342319128652505</v>
      </c>
      <c r="CS27" s="17">
        <f t="shared" si="29"/>
        <v>33.767383702369358</v>
      </c>
      <c r="CT27" s="17">
        <f t="shared" si="29"/>
        <v>35.314063990317919</v>
      </c>
      <c r="CU27" s="17">
        <f t="shared" si="29"/>
        <v>36.980833605786955</v>
      </c>
      <c r="CV27" s="17">
        <f t="shared" si="29"/>
        <v>38.766047648397489</v>
      </c>
      <c r="CW27" s="17">
        <f t="shared" si="29"/>
        <v>40.66794432742104</v>
      </c>
      <c r="CX27" s="17">
        <f t="shared" si="29"/>
        <v>42.684646700454095</v>
      </c>
      <c r="CY27" s="17">
        <f t="shared" si="29"/>
        <v>44.814164525733943</v>
      </c>
      <c r="CZ27" s="17">
        <f t="shared" si="29"/>
        <v>47.05439622626686</v>
      </c>
      <c r="DA27" s="17">
        <f t="shared" si="29"/>
        <v>49.403130963830819</v>
      </c>
      <c r="DB27" s="17">
        <f t="shared" si="29"/>
        <v>51.858050820806099</v>
      </c>
      <c r="DC27" s="17">
        <f t="shared" si="29"/>
        <v>54.41673308767983</v>
      </c>
      <c r="DD27" s="17">
        <f t="shared" si="29"/>
        <v>57.076652653968154</v>
      </c>
      <c r="DE27" s="17">
        <f t="shared" si="29"/>
        <v>59.835184500195055</v>
      </c>
      <c r="DF27" s="17">
        <f t="shared" si="29"/>
        <v>62.689606288469932</v>
      </c>
      <c r="DG27" s="17">
        <f t="shared" si="29"/>
        <v>65.637101049106263</v>
      </c>
      <c r="DH27" s="17">
        <f t="shared" si="29"/>
        <v>68.674759960630695</v>
      </c>
      <c r="DI27" s="17">
        <f t="shared" si="29"/>
        <v>71.79958522043853</v>
      </c>
      <c r="DJ27" s="17">
        <f t="shared" si="29"/>
        <v>75.008493003263027</v>
      </c>
      <c r="DK27" s="17">
        <f t="shared" si="29"/>
        <v>78.298316504538676</v>
      </c>
      <c r="DL27" s="17">
        <f t="shared" si="29"/>
        <v>81.665809065654969</v>
      </c>
      <c r="DM27" s="17">
        <f t="shared" si="29"/>
        <v>85.107647378016452</v>
      </c>
      <c r="DN27" s="17">
        <f t="shared" si="29"/>
        <v>88.620434762746811</v>
      </c>
      <c r="DO27" s="17">
        <f t="shared" si="29"/>
        <v>92.200704522801402</v>
      </c>
      <c r="DP27" s="17">
        <f t="shared" si="29"/>
        <v>95.844923364178214</v>
      </c>
      <c r="DQ27" s="17">
        <f t="shared" si="29"/>
        <v>99.549494882852713</v>
      </c>
      <c r="DR27" s="17">
        <f t="shared" si="29"/>
        <v>103.3107631139943</v>
      </c>
      <c r="DS27" s="17">
        <f t="shared" si="29"/>
        <v>107.12501613996236</v>
      </c>
      <c r="DT27" s="17">
        <f t="shared" si="29"/>
        <v>110.98848975352038</v>
      </c>
      <c r="DU27" s="17">
        <f t="shared" si="29"/>
        <v>114.89737117265474</v>
      </c>
      <c r="DV27" s="17">
        <f t="shared" si="29"/>
        <v>118.84780280332969</v>
      </c>
      <c r="DW27" s="17">
        <f t="shared" si="29"/>
        <v>122.83588604646718</v>
      </c>
      <c r="DX27" s="17">
        <f t="shared" si="29"/>
        <v>126.85768514539345</v>
      </c>
      <c r="DY27" s="17">
        <f t="shared" si="29"/>
        <v>130.90923106995533</v>
      </c>
      <c r="DZ27" s="17">
        <f t="shared" ref="DZ27:GK27" si="30">$B$4*$B$4+$B$3*$B$3-2*$B$4*$B$3*COS($B$5-DZ$14)</f>
        <v>134.98652543347453</v>
      </c>
      <c r="EA27" s="17">
        <f t="shared" si="30"/>
        <v>139.08554443867183</v>
      </c>
      <c r="EB27" s="17">
        <f t="shared" si="30"/>
        <v>143.20224284866973</v>
      </c>
      <c r="EC27" s="17">
        <f t="shared" si="30"/>
        <v>147.33255797915257</v>
      </c>
      <c r="ED27" s="17">
        <f t="shared" si="30"/>
        <v>151.47241370774569</v>
      </c>
      <c r="EE27" s="17">
        <f t="shared" si="30"/>
        <v>155.61772449665557</v>
      </c>
      <c r="EF27" s="17">
        <f t="shared" si="30"/>
        <v>159.76439942460311</v>
      </c>
      <c r="EG27" s="17">
        <f t="shared" si="30"/>
        <v>163.90834622406857</v>
      </c>
      <c r="EH27" s="17">
        <f t="shared" si="30"/>
        <v>168.04547531986572</v>
      </c>
      <c r="EI27" s="17">
        <f t="shared" si="30"/>
        <v>172.17170386505845</v>
      </c>
      <c r="EJ27" s="17">
        <f t="shared" si="30"/>
        <v>176.28295977023836</v>
      </c>
      <c r="EK27" s="17">
        <f t="shared" si="30"/>
        <v>180.37518572218499</v>
      </c>
      <c r="EL27" s="17">
        <f t="shared" si="30"/>
        <v>184.44434318794421</v>
      </c>
      <c r="EM27" s="17">
        <f t="shared" si="30"/>
        <v>188.48641640037263</v>
      </c>
      <c r="EN27" s="17">
        <f t="shared" si="30"/>
        <v>192.4974163212151</v>
      </c>
      <c r="EO27" s="17">
        <f t="shared" si="30"/>
        <v>196.47338457780347</v>
      </c>
      <c r="EP27" s="17">
        <f t="shared" si="30"/>
        <v>200.41039736949298</v>
      </c>
      <c r="EQ27" s="17">
        <f t="shared" si="30"/>
        <v>204.30456933997959</v>
      </c>
      <c r="ER27" s="17">
        <f t="shared" si="30"/>
        <v>208.15205741167756</v>
      </c>
      <c r="ES27" s="17">
        <f t="shared" si="30"/>
        <v>211.949064578373</v>
      </c>
      <c r="ET27" s="17">
        <f t="shared" si="30"/>
        <v>215.69184365241045</v>
      </c>
      <c r="EU27" s="17">
        <f t="shared" si="30"/>
        <v>219.37670096271512</v>
      </c>
      <c r="EV27" s="17">
        <f t="shared" si="30"/>
        <v>222.99999999999997</v>
      </c>
      <c r="EW27" s="17">
        <f t="shared" si="30"/>
        <v>226.55816500556139</v>
      </c>
      <c r="EX27" s="17">
        <f t="shared" si="30"/>
        <v>230.04768450012136</v>
      </c>
      <c r="EY27" s="17">
        <f t="shared" si="30"/>
        <v>233.46511474923363</v>
      </c>
      <c r="EZ27" s="17">
        <f t="shared" si="30"/>
        <v>236.80708316183348</v>
      </c>
      <c r="FA27" s="17">
        <f t="shared" si="30"/>
        <v>240.07029161857852</v>
      </c>
      <c r="FB27" s="17">
        <f t="shared" si="30"/>
        <v>243.25151972669389</v>
      </c>
      <c r="FC27" s="17">
        <f t="shared" si="30"/>
        <v>246.34762799811116</v>
      </c>
      <c r="FD27" s="17">
        <f t="shared" si="30"/>
        <v>249.35556094776425</v>
      </c>
      <c r="FE27" s="17">
        <f t="shared" si="30"/>
        <v>252.2723501089838</v>
      </c>
      <c r="FF27" s="17">
        <f t="shared" si="30"/>
        <v>255.09511696301601</v>
      </c>
      <c r="FG27" s="17">
        <f t="shared" si="30"/>
        <v>257.82107577977274</v>
      </c>
      <c r="FH27" s="17">
        <f t="shared" si="30"/>
        <v>260.4475363670108</v>
      </c>
      <c r="FI27" s="17">
        <f t="shared" si="30"/>
        <v>262.97190672522703</v>
      </c>
      <c r="FJ27" s="17">
        <f t="shared" si="30"/>
        <v>265.39169560564886</v>
      </c>
      <c r="FK27" s="17">
        <f t="shared" si="30"/>
        <v>267.70451496879588</v>
      </c>
      <c r="FL27" s="17">
        <f t="shared" si="30"/>
        <v>269.90808234118691</v>
      </c>
      <c r="FM27" s="17">
        <f t="shared" si="30"/>
        <v>272.00022306786502</v>
      </c>
      <c r="FN27" s="17">
        <f t="shared" si="30"/>
        <v>273.97887245852036</v>
      </c>
      <c r="FO27" s="17">
        <f t="shared" si="30"/>
        <v>275.84207782508952</v>
      </c>
      <c r="FP27" s="17">
        <f t="shared" si="30"/>
        <v>277.58800040882329</v>
      </c>
      <c r="FQ27" s="17">
        <f t="shared" si="30"/>
        <v>279.21491719491928</v>
      </c>
      <c r="FR27" s="17">
        <f t="shared" si="30"/>
        <v>280.72122261292964</v>
      </c>
      <c r="FS27" s="17">
        <f t="shared" si="30"/>
        <v>282.10543012126527</v>
      </c>
      <c r="FT27" s="17">
        <f t="shared" si="30"/>
        <v>283.36617367423287</v>
      </c>
      <c r="FU27" s="17">
        <f t="shared" si="30"/>
        <v>284.50220907015699</v>
      </c>
      <c r="FV27" s="17">
        <f t="shared" si="30"/>
        <v>285.51241517925712</v>
      </c>
      <c r="FW27" s="17">
        <f t="shared" si="30"/>
        <v>286.39579505006725</v>
      </c>
      <c r="FX27" s="17">
        <f t="shared" si="30"/>
        <v>287.15147689330666</v>
      </c>
      <c r="FY27" s="17">
        <f t="shared" si="30"/>
        <v>287.77871494223052</v>
      </c>
      <c r="FZ27" s="17">
        <f t="shared" si="30"/>
        <v>288.27689018861207</v>
      </c>
      <c r="GA27" s="17">
        <f t="shared" si="30"/>
        <v>288.64551099362848</v>
      </c>
      <c r="GB27" s="17">
        <f t="shared" si="30"/>
        <v>288.88421357304929</v>
      </c>
      <c r="GC27" s="17">
        <f t="shared" si="30"/>
        <v>288.99276235624757</v>
      </c>
      <c r="GD27" s="17">
        <f t="shared" si="30"/>
        <v>288.97105021867958</v>
      </c>
      <c r="GE27" s="17">
        <f t="shared" si="30"/>
        <v>288.81909858760378</v>
      </c>
      <c r="GF27" s="17">
        <f t="shared" si="30"/>
        <v>288.53705742093462</v>
      </c>
      <c r="GG27" s="17">
        <f t="shared" si="30"/>
        <v>288.12520505925232</v>
      </c>
      <c r="GH27" s="17">
        <f t="shared" si="30"/>
        <v>287.58394795111445</v>
      </c>
      <c r="GI27" s="17">
        <f t="shared" si="30"/>
        <v>286.91382025193991</v>
      </c>
      <c r="GJ27" s="17">
        <f t="shared" si="30"/>
        <v>286.11548329686235</v>
      </c>
      <c r="GK27" s="17">
        <f t="shared" si="30"/>
        <v>285.18972494807201</v>
      </c>
      <c r="GL27" s="17">
        <f t="shared" ref="GL27:GT27" si="31">$B$4*$B$4+$B$3*$B$3-2*$B$4*$B$3*COS($B$5-GL$14)</f>
        <v>284.13745881729091</v>
      </c>
      <c r="GM27" s="17">
        <f t="shared" si="31"/>
        <v>282.9597233641486</v>
      </c>
      <c r="GN27" s="17">
        <f t="shared" si="31"/>
        <v>281.65768087134751</v>
      </c>
      <c r="GO27" s="17">
        <f t="shared" si="31"/>
        <v>280.23261629763067</v>
      </c>
      <c r="GP27" s="17">
        <f t="shared" si="31"/>
        <v>278.68593600968211</v>
      </c>
      <c r="GQ27" s="17">
        <f t="shared" si="31"/>
        <v>277.01916639421307</v>
      </c>
      <c r="GR27" s="17">
        <f t="shared" si="31"/>
        <v>275.23395235160251</v>
      </c>
      <c r="GS27" s="17">
        <f t="shared" si="31"/>
        <v>273.33205567257897</v>
      </c>
      <c r="GT27" s="17">
        <f t="shared" si="31"/>
        <v>271.3153532995459</v>
      </c>
      <c r="GU27" s="16"/>
      <c r="GV27" s="16"/>
      <c r="GW27" s="16"/>
      <c r="GX27" s="16"/>
      <c r="GY27" s="16"/>
      <c r="GZ27" s="16"/>
      <c r="HA27" s="16"/>
      <c r="HB27" s="16"/>
      <c r="HC27" s="16"/>
      <c r="HD27" s="16"/>
      <c r="HE27" s="16"/>
      <c r="HF27" s="16"/>
      <c r="HG27" s="16"/>
      <c r="HH27" s="16"/>
      <c r="HI27" s="16"/>
      <c r="HJ27" s="16"/>
      <c r="HK27" s="16"/>
      <c r="HL27" s="16"/>
      <c r="HM27" s="16"/>
      <c r="HN27" s="16"/>
      <c r="HO27" s="16"/>
      <c r="HP27" s="16"/>
      <c r="HQ27" s="16"/>
      <c r="HR27" s="16"/>
      <c r="HS27" s="16"/>
      <c r="HT27" s="16"/>
      <c r="HU27" s="16"/>
      <c r="HV27" s="16"/>
      <c r="HW27" s="16"/>
      <c r="HX27" s="16"/>
      <c r="HY27" s="16"/>
      <c r="HZ27" s="16"/>
      <c r="IA27" s="16"/>
      <c r="IB27" s="16"/>
      <c r="IC27" s="16"/>
      <c r="ID27" s="16"/>
      <c r="IE27" s="16"/>
      <c r="IF27" s="16"/>
      <c r="IG27" s="16"/>
      <c r="IH27" s="16"/>
      <c r="II27" s="16"/>
      <c r="IJ27" s="16"/>
      <c r="IK27" s="16"/>
      <c r="IL27" s="16"/>
      <c r="IM27" s="16"/>
      <c r="IN27" s="16"/>
      <c r="IO27" s="16"/>
      <c r="IP27" s="16"/>
      <c r="IQ27" s="16"/>
      <c r="IR27" s="16"/>
      <c r="IS27" s="16"/>
    </row>
    <row r="28" spans="1:253" ht="17.25" x14ac:dyDescent="0.25">
      <c r="A28" s="8" t="s">
        <v>34</v>
      </c>
      <c r="B28" s="16">
        <f t="shared" ref="B28:BM28" si="32">($B$6+$B$7)/SQRT(B27+($B$6+$B$7)*($B$6+$B$7))</f>
        <v>0.29046441015995883</v>
      </c>
      <c r="C28" s="16">
        <f t="shared" si="32"/>
        <v>0.29151380433117408</v>
      </c>
      <c r="D28" s="16">
        <f t="shared" si="32"/>
        <v>0.29263012606558791</v>
      </c>
      <c r="E28" s="16">
        <f t="shared" si="32"/>
        <v>0.2938143974692663</v>
      </c>
      <c r="F28" s="16">
        <f t="shared" si="32"/>
        <v>0.29506770735161059</v>
      </c>
      <c r="G28" s="16">
        <f t="shared" si="32"/>
        <v>0.29639121293272258</v>
      </c>
      <c r="H28" s="16">
        <f t="shared" si="32"/>
        <v>0.29778614164341322</v>
      </c>
      <c r="I28" s="16">
        <f t="shared" si="32"/>
        <v>0.29925379301668964</v>
      </c>
      <c r="J28" s="16">
        <f t="shared" si="32"/>
        <v>0.30079554066895164</v>
      </c>
      <c r="K28" s="16">
        <f t="shared" si="32"/>
        <v>0.30241283436839861</v>
      </c>
      <c r="L28" s="16">
        <f t="shared" si="32"/>
        <v>0.30410720218727311</v>
      </c>
      <c r="M28" s="16">
        <f t="shared" si="32"/>
        <v>0.30588025273351899</v>
      </c>
      <c r="N28" s="16">
        <f t="shared" si="32"/>
        <v>0.30773367745618629</v>
      </c>
      <c r="O28" s="16">
        <f t="shared" si="32"/>
        <v>0.30966925301744724</v>
      </c>
      <c r="P28" s="16">
        <f t="shared" si="32"/>
        <v>0.31168884372234695</v>
      </c>
      <c r="Q28" s="16">
        <f t="shared" si="32"/>
        <v>0.31379440399537406</v>
      </c>
      <c r="R28" s="16">
        <f t="shared" si="32"/>
        <v>0.31598798089054492</v>
      </c>
      <c r="S28" s="16">
        <f t="shared" si="32"/>
        <v>0.31827171661889236</v>
      </c>
      <c r="T28" s="16">
        <f t="shared" si="32"/>
        <v>0.32064785107398674</v>
      </c>
      <c r="U28" s="16">
        <f t="shared" si="32"/>
        <v>0.32311872433230959</v>
      </c>
      <c r="V28" s="16">
        <f t="shared" si="32"/>
        <v>0.3256867791008724</v>
      </c>
      <c r="W28" s="16">
        <f t="shared" si="32"/>
        <v>0.32835456307933364</v>
      </c>
      <c r="X28" s="16">
        <f t="shared" si="32"/>
        <v>0.33112473119790464</v>
      </c>
      <c r="Y28" s="16">
        <f t="shared" si="32"/>
        <v>0.33400004768543518</v>
      </c>
      <c r="Z28" s="16">
        <f t="shared" si="32"/>
        <v>0.3369833879140865</v>
      </c>
      <c r="AA28" s="16">
        <f t="shared" si="32"/>
        <v>0.34007773995778545</v>
      </c>
      <c r="AB28" s="16">
        <f t="shared" si="32"/>
        <v>0.34328620579102709</v>
      </c>
      <c r="AC28" s="16">
        <f t="shared" si="32"/>
        <v>0.34661200204235482</v>
      </c>
      <c r="AD28" s="16">
        <f t="shared" si="32"/>
        <v>0.35005846020278014</v>
      </c>
      <c r="AE28" s="16">
        <f t="shared" si="32"/>
        <v>0.35362902617324793</v>
      </c>
      <c r="AF28" s="16">
        <f t="shared" si="32"/>
        <v>0.35732725901674423</v>
      </c>
      <c r="AG28" s="16">
        <f t="shared" si="32"/>
        <v>0.3611568287594627</v>
      </c>
      <c r="AH28" s="16">
        <f t="shared" si="32"/>
        <v>0.36512151306126656</v>
      </c>
      <c r="AI28" s="16">
        <f t="shared" si="32"/>
        <v>0.3692251925481384</v>
      </c>
      <c r="AJ28" s="16">
        <f t="shared" si="32"/>
        <v>0.37347184456801041</v>
      </c>
      <c r="AK28" s="16">
        <f t="shared" si="32"/>
        <v>0.3778655350959052</v>
      </c>
      <c r="AL28" s="16">
        <f t="shared" si="32"/>
        <v>0.38241040847426438</v>
      </c>
      <c r="AM28" s="16">
        <f t="shared" si="32"/>
        <v>0.38711067462928184</v>
      </c>
      <c r="AN28" s="16">
        <f t="shared" si="32"/>
        <v>0.39197059335357642</v>
      </c>
      <c r="AO28" s="16">
        <f t="shared" si="32"/>
        <v>0.39699445518928039</v>
      </c>
      <c r="AP28" s="16">
        <f t="shared" si="32"/>
        <v>0.40218655838329292</v>
      </c>
      <c r="AQ28" s="16">
        <f t="shared" si="32"/>
        <v>0.40755118131789991</v>
      </c>
      <c r="AR28" s="16">
        <f t="shared" si="32"/>
        <v>0.41309254974522436</v>
      </c>
      <c r="AS28" s="16">
        <f t="shared" si="32"/>
        <v>0.41881479807334565</v>
      </c>
      <c r="AT28" s="16">
        <f t="shared" si="32"/>
        <v>0.42472192386611657</v>
      </c>
      <c r="AU28" s="16">
        <f t="shared" si="32"/>
        <v>0.4308177346289041</v>
      </c>
      <c r="AV28" s="16">
        <f t="shared" si="32"/>
        <v>0.43710578586061677</v>
      </c>
      <c r="AW28" s="16">
        <f t="shared" si="32"/>
        <v>0.44358930926125906</v>
      </c>
      <c r="AX28" s="16">
        <f t="shared" si="32"/>
        <v>0.45027112989788703</v>
      </c>
      <c r="AY28" s="16">
        <f t="shared" si="32"/>
        <v>0.45715357105571769</v>
      </c>
      <c r="AZ28" s="16">
        <f t="shared" si="32"/>
        <v>0.4642383454426296</v>
      </c>
      <c r="BA28" s="16">
        <f t="shared" si="32"/>
        <v>0.47152643138404216</v>
      </c>
      <c r="BB28" s="16">
        <f t="shared" si="32"/>
        <v>0.47901793265356424</v>
      </c>
      <c r="BC28" s="16">
        <f t="shared" si="32"/>
        <v>0.48671192064850916</v>
      </c>
      <c r="BD28" s="16">
        <f t="shared" si="32"/>
        <v>0.49460625775769346</v>
      </c>
      <c r="BE28" s="16">
        <f t="shared" si="32"/>
        <v>0.50269740100526239</v>
      </c>
      <c r="BF28" s="16">
        <f t="shared" si="32"/>
        <v>0.51098018541626011</v>
      </c>
      <c r="BG28" s="16">
        <f t="shared" si="32"/>
        <v>0.51944758706904226</v>
      </c>
      <c r="BH28" s="16">
        <f t="shared" si="32"/>
        <v>0.52809046651167002</v>
      </c>
      <c r="BI28" s="16">
        <f t="shared" si="32"/>
        <v>0.53689729416149234</v>
      </c>
      <c r="BJ28" s="16">
        <f t="shared" si="32"/>
        <v>0.54585386051625973</v>
      </c>
      <c r="BK28" s="16">
        <f t="shared" si="32"/>
        <v>0.55494297551424709</v>
      </c>
      <c r="BL28" s="16">
        <f t="shared" si="32"/>
        <v>0.56414416321329308</v>
      </c>
      <c r="BM28" s="16">
        <f t="shared" si="32"/>
        <v>0.57343336012047563</v>
      </c>
      <c r="BN28" s="16">
        <f t="shared" ref="BN28:DY28" si="33">($B$6+$B$7)/SQRT(BN27+($B$6+$B$7)*($B$6+$B$7))</f>
        <v>0.58278262797455083</v>
      </c>
      <c r="BO28" s="16">
        <f t="shared" si="33"/>
        <v>0.59215989450287965</v>
      </c>
      <c r="BP28" s="16">
        <f t="shared" si="33"/>
        <v>0.60152873853222488</v>
      </c>
      <c r="BQ28" s="16">
        <f t="shared" si="33"/>
        <v>0.61084823865261462</v>
      </c>
      <c r="BR28" s="16">
        <f t="shared" si="33"/>
        <v>0.62007290716383945</v>
      </c>
      <c r="BS28" s="16">
        <f t="shared" si="33"/>
        <v>0.62915273294258645</v>
      </c>
      <c r="BT28" s="16">
        <f t="shared" si="33"/>
        <v>0.6380333577460755</v>
      </c>
      <c r="BU28" s="16">
        <f t="shared" si="33"/>
        <v>0.6466564098501858</v>
      </c>
      <c r="BV28" s="16">
        <f t="shared" si="33"/>
        <v>0.65496001632423917</v>
      </c>
      <c r="BW28" s="16">
        <f t="shared" si="33"/>
        <v>0.66287951023366698</v>
      </c>
      <c r="BX28" s="16">
        <f t="shared" si="33"/>
        <v>0.67034834132794818</v>
      </c>
      <c r="BY28" s="16">
        <f t="shared" si="33"/>
        <v>0.67729918823626556</v>
      </c>
      <c r="BZ28" s="16">
        <f t="shared" si="33"/>
        <v>0.6836652571106081</v>
      </c>
      <c r="CA28" s="16">
        <f t="shared" si="33"/>
        <v>0.68938173669315239</v>
      </c>
      <c r="CB28" s="16">
        <f t="shared" si="33"/>
        <v>0.69438736405913115</v>
      </c>
      <c r="CC28" s="16">
        <f t="shared" si="33"/>
        <v>0.69862604032742559</v>
      </c>
      <c r="CD28" s="16">
        <f t="shared" si="33"/>
        <v>0.70204842324864247</v>
      </c>
      <c r="CE28" s="16">
        <f t="shared" si="33"/>
        <v>0.70461341563865154</v>
      </c>
      <c r="CF28" s="16">
        <f t="shared" si="33"/>
        <v>0.70628946674505222</v>
      </c>
      <c r="CG28" s="16">
        <f t="shared" si="33"/>
        <v>0.70705560887221386</v>
      </c>
      <c r="CH28" s="16">
        <f t="shared" si="33"/>
        <v>0.70690216416967488</v>
      </c>
      <c r="CI28" s="16">
        <f t="shared" si="33"/>
        <v>0.70583107564443393</v>
      </c>
      <c r="CJ28" s="16">
        <f t="shared" si="33"/>
        <v>0.70385584046219696</v>
      </c>
      <c r="CK28" s="16">
        <f t="shared" si="33"/>
        <v>0.70100104997868851</v>
      </c>
      <c r="CL28" s="16">
        <f t="shared" si="33"/>
        <v>0.6973015668351934</v>
      </c>
      <c r="CM28" s="16">
        <f t="shared" si="33"/>
        <v>0.69280139208537972</v>
      </c>
      <c r="CN28" s="16">
        <f t="shared" si="33"/>
        <v>0.68755229243102134</v>
      </c>
      <c r="CO28" s="16">
        <f t="shared" si="33"/>
        <v>0.68161226781122819</v>
      </c>
      <c r="CP28" s="16">
        <f t="shared" si="33"/>
        <v>0.67504394238457044</v>
      </c>
      <c r="CQ28" s="16">
        <f t="shared" si="33"/>
        <v>0.66791295789088001</v>
      </c>
      <c r="CR28" s="16">
        <f t="shared" si="33"/>
        <v>0.66028643875875681</v>
      </c>
      <c r="CS28" s="16">
        <f t="shared" si="33"/>
        <v>0.65223158487345534</v>
      </c>
      <c r="CT28" s="16">
        <f t="shared" si="33"/>
        <v>0.6438144325142714</v>
      </c>
      <c r="CU28" s="16">
        <f t="shared" si="33"/>
        <v>0.63509880834782584</v>
      </c>
      <c r="CV28" s="16">
        <f t="shared" si="33"/>
        <v>0.62614548692555005</v>
      </c>
      <c r="CW28" s="16">
        <f t="shared" si="33"/>
        <v>0.61701154984782058</v>
      </c>
      <c r="CX28" s="16">
        <f t="shared" si="33"/>
        <v>0.60774993514615527</v>
      </c>
      <c r="CY28" s="16">
        <f t="shared" si="33"/>
        <v>0.59840915863087007</v>
      </c>
      <c r="CZ28" s="16">
        <f t="shared" si="33"/>
        <v>0.58903318478823452</v>
      </c>
      <c r="DA28" s="16">
        <f t="shared" si="33"/>
        <v>0.57966142292698664</v>
      </c>
      <c r="DB28" s="16">
        <f t="shared" si="33"/>
        <v>0.57032882420856568</v>
      </c>
      <c r="DC28" s="16">
        <f t="shared" si="33"/>
        <v>0.56106605646630137</v>
      </c>
      <c r="DD28" s="16">
        <f t="shared" si="33"/>
        <v>0.55189973587643271</v>
      </c>
      <c r="DE28" s="16">
        <f t="shared" si="33"/>
        <v>0.54285269720360807</v>
      </c>
      <c r="DF28" s="16">
        <f t="shared" si="33"/>
        <v>0.53394428719998854</v>
      </c>
      <c r="DG28" s="16">
        <f t="shared" si="33"/>
        <v>0.52519066856480057</v>
      </c>
      <c r="DH28" s="16">
        <f t="shared" si="33"/>
        <v>0.51660512451723739</v>
      </c>
      <c r="DI28" s="16">
        <f t="shared" si="33"/>
        <v>0.50819835640758249</v>
      </c>
      <c r="DJ28" s="16">
        <f t="shared" si="33"/>
        <v>0.49997876884420489</v>
      </c>
      <c r="DK28" s="16">
        <f t="shared" si="33"/>
        <v>0.49195273853703858</v>
      </c>
      <c r="DL28" s="16">
        <f t="shared" si="33"/>
        <v>0.48412486446408998</v>
      </c>
      <c r="DM28" s="16">
        <f t="shared" si="33"/>
        <v>0.47649819808367988</v>
      </c>
      <c r="DN28" s="16">
        <f t="shared" si="33"/>
        <v>0.46907445317631469</v>
      </c>
      <c r="DO28" s="16">
        <f t="shared" si="33"/>
        <v>0.46185419554382329</v>
      </c>
      <c r="DP28" s="16">
        <f t="shared" si="33"/>
        <v>0.45483701325654191</v>
      </c>
      <c r="DQ28" s="16">
        <f t="shared" si="33"/>
        <v>0.44802166845608493</v>
      </c>
      <c r="DR28" s="16">
        <f t="shared" si="33"/>
        <v>0.44140623192203982</v>
      </c>
      <c r="DS28" s="16">
        <f t="shared" si="33"/>
        <v>0.43498820172198105</v>
      </c>
      <c r="DT28" s="16">
        <f t="shared" si="33"/>
        <v>0.42876460730751326</v>
      </c>
      <c r="DU28" s="16">
        <f t="shared" si="33"/>
        <v>0.42273210041267112</v>
      </c>
      <c r="DV28" s="16">
        <f t="shared" si="33"/>
        <v>0.41688703406943561</v>
      </c>
      <c r="DW28" s="16">
        <f t="shared" si="33"/>
        <v>0.41122553098978853</v>
      </c>
      <c r="DX28" s="16">
        <f t="shared" si="33"/>
        <v>0.40574354248347605</v>
      </c>
      <c r="DY28" s="16">
        <f t="shared" si="33"/>
        <v>0.40043689899216867</v>
      </c>
      <c r="DZ28" s="16">
        <f t="shared" ref="DZ28:GK28" si="34">($B$6+$B$7)/SQRT(DZ27+($B$6+$B$7)*($B$6+$B$7))</f>
        <v>0.39530135322895649</v>
      </c>
      <c r="EA28" s="16">
        <f t="shared" si="34"/>
        <v>0.3903326168206786</v>
      </c>
      <c r="EB28" s="16">
        <f t="shared" si="34"/>
        <v>0.38552639126193966</v>
      </c>
      <c r="EC28" s="16">
        <f t="shared" si="34"/>
        <v>0.38087839390547973</v>
      </c>
      <c r="ED28" s="16">
        <f t="shared" si="34"/>
        <v>0.37638437963484556</v>
      </c>
      <c r="EE28" s="16">
        <f t="shared" si="34"/>
        <v>0.37204015879261793</v>
      </c>
      <c r="EF28" s="16">
        <f t="shared" si="34"/>
        <v>0.36784161187098308</v>
      </c>
      <c r="EG28" s="16">
        <f t="shared" si="34"/>
        <v>0.36378470141115826</v>
      </c>
      <c r="EH28" s="16">
        <f t="shared" si="34"/>
        <v>0.35986548150388253</v>
      </c>
      <c r="EI28" s="16">
        <f t="shared" si="34"/>
        <v>0.35608010523455463</v>
      </c>
      <c r="EJ28" s="16">
        <f t="shared" si="34"/>
        <v>0.35242483037325112</v>
      </c>
      <c r="EK28" s="16">
        <f t="shared" si="34"/>
        <v>0.34889602357138882</v>
      </c>
      <c r="EL28" s="16">
        <f t="shared" si="34"/>
        <v>0.34549016329276017</v>
      </c>
      <c r="EM28" s="16">
        <f t="shared" si="34"/>
        <v>0.34220384167667295</v>
      </c>
      <c r="EN28" s="16">
        <f t="shared" si="34"/>
        <v>0.33903376550454006</v>
      </c>
      <c r="EO28" s="16">
        <f t="shared" si="34"/>
        <v>0.33597675641812869</v>
      </c>
      <c r="EP28" s="16">
        <f t="shared" si="34"/>
        <v>0.33302975051741979</v>
      </c>
      <c r="EQ28" s="16">
        <f t="shared" si="34"/>
        <v>0.33018979744834059</v>
      </c>
      <c r="ER28" s="16">
        <f t="shared" si="34"/>
        <v>0.32745405907519853</v>
      </c>
      <c r="ES28" s="16">
        <f t="shared" si="34"/>
        <v>0.32481980781921788</v>
      </c>
      <c r="ET28" s="16">
        <f t="shared" si="34"/>
        <v>0.32228442473289959</v>
      </c>
      <c r="EU28" s="16">
        <f t="shared" si="34"/>
        <v>0.31984539736979228</v>
      </c>
      <c r="EV28" s="16">
        <f t="shared" si="34"/>
        <v>0.3175003175004763</v>
      </c>
      <c r="EW28" s="16">
        <f t="shared" si="34"/>
        <v>0.3152468787179577</v>
      </c>
      <c r="EX28" s="16">
        <f t="shared" si="34"/>
        <v>0.31308287396909584</v>
      </c>
      <c r="EY28" s="16">
        <f t="shared" si="34"/>
        <v>0.31100619304301208</v>
      </c>
      <c r="EZ28" s="16">
        <f t="shared" si="34"/>
        <v>0.30901482004253705</v>
      </c>
      <c r="FA28" s="16">
        <f t="shared" si="34"/>
        <v>0.30710683086054225</v>
      </c>
      <c r="FB28" s="16">
        <f t="shared" si="34"/>
        <v>0.30528039067938539</v>
      </c>
      <c r="FC28" s="16">
        <f t="shared" si="34"/>
        <v>0.30353375150859307</v>
      </c>
      <c r="FD28" s="16">
        <f t="shared" si="34"/>
        <v>0.30186524977324991</v>
      </c>
      <c r="FE28" s="16">
        <f t="shared" si="34"/>
        <v>0.30027330396329205</v>
      </c>
      <c r="FF28" s="16">
        <f t="shared" si="34"/>
        <v>0.2987564123519682</v>
      </c>
      <c r="FG28" s="16">
        <f t="shared" si="34"/>
        <v>0.29731315079009069</v>
      </c>
      <c r="FH28" s="16">
        <f t="shared" si="34"/>
        <v>0.29594217058130073</v>
      </c>
      <c r="FI28" s="16">
        <f t="shared" si="34"/>
        <v>0.29464219644240314</v>
      </c>
      <c r="FJ28" s="16">
        <f t="shared" si="34"/>
        <v>0.29341202455183441</v>
      </c>
      <c r="FK28" s="16">
        <f t="shared" si="34"/>
        <v>0.29225052068850443</v>
      </c>
      <c r="FL28" s="16">
        <f t="shared" si="34"/>
        <v>0.29115661846256569</v>
      </c>
      <c r="FM28" s="16">
        <f t="shared" si="34"/>
        <v>0.29012931763910027</v>
      </c>
      <c r="FN28" s="16">
        <f t="shared" si="34"/>
        <v>0.28916768255525255</v>
      </c>
      <c r="FO28" s="16">
        <f t="shared" si="34"/>
        <v>0.28827084063096586</v>
      </c>
      <c r="FP28" s="16">
        <f t="shared" si="34"/>
        <v>0.28743798097318429</v>
      </c>
      <c r="FQ28" s="16">
        <f t="shared" si="34"/>
        <v>0.28666835307315397</v>
      </c>
      <c r="FR28" s="16">
        <f t="shared" si="34"/>
        <v>0.28596126559628493</v>
      </c>
      <c r="FS28" s="16">
        <f t="shared" si="34"/>
        <v>0.28531608526391133</v>
      </c>
      <c r="FT28" s="16">
        <f t="shared" si="34"/>
        <v>0.2847322358262056</v>
      </c>
      <c r="FU28" s="16">
        <f t="shared" si="34"/>
        <v>0.28420919712545462</v>
      </c>
      <c r="FV28" s="16">
        <f t="shared" si="34"/>
        <v>0.28374650424888953</v>
      </c>
      <c r="FW28" s="16">
        <f t="shared" si="34"/>
        <v>0.28334374677026974</v>
      </c>
      <c r="FX28" s="16">
        <f t="shared" si="34"/>
        <v>0.28300056807945101</v>
      </c>
      <c r="FY28" s="16">
        <f t="shared" si="34"/>
        <v>0.28271666479921626</v>
      </c>
      <c r="FZ28" s="16">
        <f t="shared" si="34"/>
        <v>0.28249178628871108</v>
      </c>
      <c r="GA28" s="16">
        <f t="shared" si="34"/>
        <v>0.28232573423290258</v>
      </c>
      <c r="GB28" s="16">
        <f t="shared" si="34"/>
        <v>0.28221836231756342</v>
      </c>
      <c r="GC28" s="16">
        <f t="shared" si="34"/>
        <v>0.28216957598938019</v>
      </c>
      <c r="GD28" s="16">
        <f t="shared" si="34"/>
        <v>0.28217933230088366</v>
      </c>
      <c r="GE28" s="16">
        <f t="shared" si="34"/>
        <v>0.28224763984000262</v>
      </c>
      <c r="GF28" s="16">
        <f t="shared" si="34"/>
        <v>0.28237455874415085</v>
      </c>
      <c r="GG28" s="16">
        <f t="shared" si="34"/>
        <v>0.28256020079886607</v>
      </c>
      <c r="GH28" s="16">
        <f t="shared" si="34"/>
        <v>0.28280472962112646</v>
      </c>
      <c r="GI28" s="16">
        <f t="shared" si="34"/>
        <v>0.28310836092757835</v>
      </c>
      <c r="GJ28" s="16">
        <f t="shared" si="34"/>
        <v>0.28347136288801084</v>
      </c>
      <c r="GK28" s="16">
        <f t="shared" si="34"/>
        <v>0.28389405656451228</v>
      </c>
      <c r="GL28" s="16">
        <f t="shared" ref="GL28:GT28" si="35">($B$6+$B$7)/SQRT(GL27+($B$6+$B$7)*($B$6+$B$7))</f>
        <v>0.28437681643683421</v>
      </c>
      <c r="GM28" s="16">
        <f t="shared" si="35"/>
        <v>0.28492007101457123</v>
      </c>
      <c r="GN28" s="16">
        <f t="shared" si="35"/>
        <v>0.28552430353683844</v>
      </c>
      <c r="GO28" s="16">
        <f t="shared" si="35"/>
        <v>0.28619005276018472</v>
      </c>
      <c r="GP28" s="16">
        <f t="shared" si="35"/>
        <v>0.28691791383552417</v>
      </c>
      <c r="GQ28" s="16">
        <f t="shared" si="35"/>
        <v>0.28770853927489126</v>
      </c>
      <c r="GR28" s="16">
        <f t="shared" si="35"/>
        <v>0.28856264000882498</v>
      </c>
      <c r="GS28" s="16">
        <f t="shared" si="35"/>
        <v>0.28948098653516169</v>
      </c>
      <c r="GT28" s="16">
        <f t="shared" si="35"/>
        <v>0.29046441015995883</v>
      </c>
      <c r="GU28" s="16"/>
      <c r="GV28" s="16"/>
      <c r="GW28" s="16"/>
      <c r="GX28" s="16"/>
      <c r="GY28" s="16"/>
      <c r="GZ28" s="16"/>
      <c r="HA28" s="16"/>
      <c r="HB28" s="16"/>
      <c r="HC28" s="16"/>
      <c r="HD28" s="16"/>
      <c r="HE28" s="16"/>
      <c r="HF28" s="16"/>
      <c r="HG28" s="16"/>
      <c r="HH28" s="16"/>
      <c r="HI28" s="16"/>
      <c r="HJ28" s="16"/>
      <c r="HK28" s="16"/>
      <c r="HL28" s="16"/>
      <c r="HM28" s="16"/>
      <c r="HN28" s="16"/>
      <c r="HO28" s="16"/>
      <c r="HP28" s="16"/>
      <c r="HQ28" s="16"/>
      <c r="HR28" s="16"/>
      <c r="HS28" s="16"/>
      <c r="HT28" s="16"/>
      <c r="HU28" s="16"/>
      <c r="HV28" s="16"/>
      <c r="HW28" s="16"/>
      <c r="HX28" s="16"/>
      <c r="HY28" s="16"/>
      <c r="HZ28" s="16"/>
      <c r="IA28" s="16"/>
      <c r="IB28" s="16"/>
      <c r="IC28" s="16"/>
      <c r="ID28" s="16"/>
      <c r="IE28" s="16"/>
      <c r="IF28" s="16"/>
      <c r="IG28" s="16"/>
      <c r="IH28" s="16"/>
      <c r="II28" s="16"/>
      <c r="IJ28" s="16"/>
      <c r="IK28" s="16"/>
      <c r="IL28" s="16"/>
      <c r="IM28" s="16"/>
      <c r="IN28" s="16"/>
      <c r="IO28" s="16"/>
      <c r="IP28" s="16"/>
      <c r="IQ28" s="16"/>
      <c r="IR28" s="16"/>
      <c r="IS28" s="16"/>
    </row>
    <row r="29" spans="1:253" ht="17.25" x14ac:dyDescent="0.25">
      <c r="A29" s="8" t="s">
        <v>35</v>
      </c>
      <c r="B29" s="16">
        <f t="shared" ref="B29:BM29" si="36">$B$6/SQRT(B27+$B$6*$B$6)</f>
        <v>-0.29046441015995883</v>
      </c>
      <c r="C29" s="16">
        <f t="shared" si="36"/>
        <v>-0.29151380433117408</v>
      </c>
      <c r="D29" s="16">
        <f t="shared" si="36"/>
        <v>-0.29263012606558791</v>
      </c>
      <c r="E29" s="16">
        <f t="shared" si="36"/>
        <v>-0.2938143974692663</v>
      </c>
      <c r="F29" s="16">
        <f t="shared" si="36"/>
        <v>-0.29506770735161059</v>
      </c>
      <c r="G29" s="16">
        <f t="shared" si="36"/>
        <v>-0.29639121293272258</v>
      </c>
      <c r="H29" s="16">
        <f t="shared" si="36"/>
        <v>-0.29778614164341322</v>
      </c>
      <c r="I29" s="16">
        <f t="shared" si="36"/>
        <v>-0.29925379301668964</v>
      </c>
      <c r="J29" s="16">
        <f t="shared" si="36"/>
        <v>-0.30079554066895164</v>
      </c>
      <c r="K29" s="16">
        <f t="shared" si="36"/>
        <v>-0.30241283436839861</v>
      </c>
      <c r="L29" s="16">
        <f t="shared" si="36"/>
        <v>-0.30410720218727311</v>
      </c>
      <c r="M29" s="16">
        <f t="shared" si="36"/>
        <v>-0.30588025273351899</v>
      </c>
      <c r="N29" s="16">
        <f t="shared" si="36"/>
        <v>-0.30773367745618629</v>
      </c>
      <c r="O29" s="16">
        <f t="shared" si="36"/>
        <v>-0.30966925301744724</v>
      </c>
      <c r="P29" s="16">
        <f t="shared" si="36"/>
        <v>-0.31168884372234695</v>
      </c>
      <c r="Q29" s="16">
        <f t="shared" si="36"/>
        <v>-0.31379440399537406</v>
      </c>
      <c r="R29" s="16">
        <f t="shared" si="36"/>
        <v>-0.31598798089054492</v>
      </c>
      <c r="S29" s="16">
        <f t="shared" si="36"/>
        <v>-0.31827171661889236</v>
      </c>
      <c r="T29" s="16">
        <f t="shared" si="36"/>
        <v>-0.32064785107398674</v>
      </c>
      <c r="U29" s="16">
        <f t="shared" si="36"/>
        <v>-0.32311872433230959</v>
      </c>
      <c r="V29" s="16">
        <f t="shared" si="36"/>
        <v>-0.3256867791008724</v>
      </c>
      <c r="W29" s="16">
        <f t="shared" si="36"/>
        <v>-0.32835456307933364</v>
      </c>
      <c r="X29" s="16">
        <f t="shared" si="36"/>
        <v>-0.33112473119790464</v>
      </c>
      <c r="Y29" s="16">
        <f t="shared" si="36"/>
        <v>-0.33400004768543518</v>
      </c>
      <c r="Z29" s="16">
        <f t="shared" si="36"/>
        <v>-0.3369833879140865</v>
      </c>
      <c r="AA29" s="16">
        <f t="shared" si="36"/>
        <v>-0.34007773995778545</v>
      </c>
      <c r="AB29" s="16">
        <f t="shared" si="36"/>
        <v>-0.34328620579102709</v>
      </c>
      <c r="AC29" s="16">
        <f t="shared" si="36"/>
        <v>-0.34661200204235482</v>
      </c>
      <c r="AD29" s="16">
        <f t="shared" si="36"/>
        <v>-0.35005846020278014</v>
      </c>
      <c r="AE29" s="16">
        <f t="shared" si="36"/>
        <v>-0.35362902617324793</v>
      </c>
      <c r="AF29" s="16">
        <f t="shared" si="36"/>
        <v>-0.35732725901674423</v>
      </c>
      <c r="AG29" s="16">
        <f t="shared" si="36"/>
        <v>-0.3611568287594627</v>
      </c>
      <c r="AH29" s="16">
        <f t="shared" si="36"/>
        <v>-0.36512151306126656</v>
      </c>
      <c r="AI29" s="16">
        <f t="shared" si="36"/>
        <v>-0.3692251925481384</v>
      </c>
      <c r="AJ29" s="16">
        <f t="shared" si="36"/>
        <v>-0.37347184456801041</v>
      </c>
      <c r="AK29" s="16">
        <f t="shared" si="36"/>
        <v>-0.3778655350959052</v>
      </c>
      <c r="AL29" s="16">
        <f t="shared" si="36"/>
        <v>-0.38241040847426438</v>
      </c>
      <c r="AM29" s="16">
        <f t="shared" si="36"/>
        <v>-0.38711067462928184</v>
      </c>
      <c r="AN29" s="16">
        <f t="shared" si="36"/>
        <v>-0.39197059335357642</v>
      </c>
      <c r="AO29" s="16">
        <f t="shared" si="36"/>
        <v>-0.39699445518928039</v>
      </c>
      <c r="AP29" s="16">
        <f t="shared" si="36"/>
        <v>-0.40218655838329292</v>
      </c>
      <c r="AQ29" s="16">
        <f t="shared" si="36"/>
        <v>-0.40755118131789991</v>
      </c>
      <c r="AR29" s="16">
        <f t="shared" si="36"/>
        <v>-0.41309254974522436</v>
      </c>
      <c r="AS29" s="16">
        <f t="shared" si="36"/>
        <v>-0.41881479807334565</v>
      </c>
      <c r="AT29" s="16">
        <f t="shared" si="36"/>
        <v>-0.42472192386611657</v>
      </c>
      <c r="AU29" s="16">
        <f t="shared" si="36"/>
        <v>-0.4308177346289041</v>
      </c>
      <c r="AV29" s="16">
        <f t="shared" si="36"/>
        <v>-0.43710578586061677</v>
      </c>
      <c r="AW29" s="16">
        <f t="shared" si="36"/>
        <v>-0.44358930926125906</v>
      </c>
      <c r="AX29" s="16">
        <f t="shared" si="36"/>
        <v>-0.45027112989788703</v>
      </c>
      <c r="AY29" s="16">
        <f t="shared" si="36"/>
        <v>-0.45715357105571769</v>
      </c>
      <c r="AZ29" s="16">
        <f t="shared" si="36"/>
        <v>-0.4642383454426296</v>
      </c>
      <c r="BA29" s="16">
        <f t="shared" si="36"/>
        <v>-0.47152643138404216</v>
      </c>
      <c r="BB29" s="16">
        <f t="shared" si="36"/>
        <v>-0.47901793265356424</v>
      </c>
      <c r="BC29" s="16">
        <f t="shared" si="36"/>
        <v>-0.48671192064850916</v>
      </c>
      <c r="BD29" s="16">
        <f t="shared" si="36"/>
        <v>-0.49460625775769346</v>
      </c>
      <c r="BE29" s="16">
        <f t="shared" si="36"/>
        <v>-0.50269740100526239</v>
      </c>
      <c r="BF29" s="16">
        <f t="shared" si="36"/>
        <v>-0.51098018541626011</v>
      </c>
      <c r="BG29" s="16">
        <f t="shared" si="36"/>
        <v>-0.51944758706904226</v>
      </c>
      <c r="BH29" s="16">
        <f t="shared" si="36"/>
        <v>-0.52809046651167002</v>
      </c>
      <c r="BI29" s="16">
        <f t="shared" si="36"/>
        <v>-0.53689729416149234</v>
      </c>
      <c r="BJ29" s="16">
        <f t="shared" si="36"/>
        <v>-0.54585386051625973</v>
      </c>
      <c r="BK29" s="16">
        <f t="shared" si="36"/>
        <v>-0.55494297551424709</v>
      </c>
      <c r="BL29" s="16">
        <f t="shared" si="36"/>
        <v>-0.56414416321329308</v>
      </c>
      <c r="BM29" s="16">
        <f t="shared" si="36"/>
        <v>-0.57343336012047563</v>
      </c>
      <c r="BN29" s="16">
        <f t="shared" ref="BN29:DY29" si="37">$B$6/SQRT(BN27+$B$6*$B$6)</f>
        <v>-0.58278262797455083</v>
      </c>
      <c r="BO29" s="16">
        <f t="shared" si="37"/>
        <v>-0.59215989450287965</v>
      </c>
      <c r="BP29" s="16">
        <f t="shared" si="37"/>
        <v>-0.60152873853222488</v>
      </c>
      <c r="BQ29" s="16">
        <f t="shared" si="37"/>
        <v>-0.61084823865261462</v>
      </c>
      <c r="BR29" s="16">
        <f t="shared" si="37"/>
        <v>-0.62007290716383945</v>
      </c>
      <c r="BS29" s="16">
        <f t="shared" si="37"/>
        <v>-0.62915273294258645</v>
      </c>
      <c r="BT29" s="16">
        <f t="shared" si="37"/>
        <v>-0.6380333577460755</v>
      </c>
      <c r="BU29" s="16">
        <f t="shared" si="37"/>
        <v>-0.6466564098501858</v>
      </c>
      <c r="BV29" s="16">
        <f t="shared" si="37"/>
        <v>-0.65496001632423917</v>
      </c>
      <c r="BW29" s="16">
        <f t="shared" si="37"/>
        <v>-0.66287951023366698</v>
      </c>
      <c r="BX29" s="16">
        <f t="shared" si="37"/>
        <v>-0.67034834132794818</v>
      </c>
      <c r="BY29" s="16">
        <f t="shared" si="37"/>
        <v>-0.67729918823626556</v>
      </c>
      <c r="BZ29" s="16">
        <f t="shared" si="37"/>
        <v>-0.6836652571106081</v>
      </c>
      <c r="CA29" s="16">
        <f t="shared" si="37"/>
        <v>-0.68938173669315239</v>
      </c>
      <c r="CB29" s="16">
        <f t="shared" si="37"/>
        <v>-0.69438736405913115</v>
      </c>
      <c r="CC29" s="16">
        <f t="shared" si="37"/>
        <v>-0.69862604032742559</v>
      </c>
      <c r="CD29" s="16">
        <f t="shared" si="37"/>
        <v>-0.70204842324864247</v>
      </c>
      <c r="CE29" s="16">
        <f t="shared" si="37"/>
        <v>-0.70461341563865154</v>
      </c>
      <c r="CF29" s="16">
        <f t="shared" si="37"/>
        <v>-0.70628946674505222</v>
      </c>
      <c r="CG29" s="16">
        <f t="shared" si="37"/>
        <v>-0.70705560887221386</v>
      </c>
      <c r="CH29" s="16">
        <f t="shared" si="37"/>
        <v>-0.70690216416967488</v>
      </c>
      <c r="CI29" s="16">
        <f t="shared" si="37"/>
        <v>-0.70583107564443393</v>
      </c>
      <c r="CJ29" s="16">
        <f t="shared" si="37"/>
        <v>-0.70385584046219696</v>
      </c>
      <c r="CK29" s="16">
        <f t="shared" si="37"/>
        <v>-0.70100104997868851</v>
      </c>
      <c r="CL29" s="16">
        <f t="shared" si="37"/>
        <v>-0.6973015668351934</v>
      </c>
      <c r="CM29" s="16">
        <f t="shared" si="37"/>
        <v>-0.69280139208537972</v>
      </c>
      <c r="CN29" s="16">
        <f t="shared" si="37"/>
        <v>-0.68755229243102134</v>
      </c>
      <c r="CO29" s="16">
        <f t="shared" si="37"/>
        <v>-0.68161226781122819</v>
      </c>
      <c r="CP29" s="16">
        <f t="shared" si="37"/>
        <v>-0.67504394238457044</v>
      </c>
      <c r="CQ29" s="16">
        <f t="shared" si="37"/>
        <v>-0.66791295789088001</v>
      </c>
      <c r="CR29" s="16">
        <f t="shared" si="37"/>
        <v>-0.66028643875875681</v>
      </c>
      <c r="CS29" s="16">
        <f t="shared" si="37"/>
        <v>-0.65223158487345534</v>
      </c>
      <c r="CT29" s="16">
        <f t="shared" si="37"/>
        <v>-0.6438144325142714</v>
      </c>
      <c r="CU29" s="16">
        <f t="shared" si="37"/>
        <v>-0.63509880834782584</v>
      </c>
      <c r="CV29" s="16">
        <f t="shared" si="37"/>
        <v>-0.62614548692555005</v>
      </c>
      <c r="CW29" s="16">
        <f t="shared" si="37"/>
        <v>-0.61701154984782058</v>
      </c>
      <c r="CX29" s="16">
        <f t="shared" si="37"/>
        <v>-0.60774993514615527</v>
      </c>
      <c r="CY29" s="16">
        <f t="shared" si="37"/>
        <v>-0.59840915863087007</v>
      </c>
      <c r="CZ29" s="16">
        <f t="shared" si="37"/>
        <v>-0.58903318478823452</v>
      </c>
      <c r="DA29" s="16">
        <f t="shared" si="37"/>
        <v>-0.57966142292698664</v>
      </c>
      <c r="DB29" s="16">
        <f t="shared" si="37"/>
        <v>-0.57032882420856568</v>
      </c>
      <c r="DC29" s="16">
        <f t="shared" si="37"/>
        <v>-0.56106605646630137</v>
      </c>
      <c r="DD29" s="16">
        <f t="shared" si="37"/>
        <v>-0.55189973587643271</v>
      </c>
      <c r="DE29" s="16">
        <f t="shared" si="37"/>
        <v>-0.54285269720360807</v>
      </c>
      <c r="DF29" s="16">
        <f t="shared" si="37"/>
        <v>-0.53394428719998854</v>
      </c>
      <c r="DG29" s="16">
        <f t="shared" si="37"/>
        <v>-0.52519066856480057</v>
      </c>
      <c r="DH29" s="16">
        <f t="shared" si="37"/>
        <v>-0.51660512451723739</v>
      </c>
      <c r="DI29" s="16">
        <f t="shared" si="37"/>
        <v>-0.50819835640758249</v>
      </c>
      <c r="DJ29" s="16">
        <f t="shared" si="37"/>
        <v>-0.49997876884420489</v>
      </c>
      <c r="DK29" s="16">
        <f t="shared" si="37"/>
        <v>-0.49195273853703858</v>
      </c>
      <c r="DL29" s="16">
        <f t="shared" si="37"/>
        <v>-0.48412486446408998</v>
      </c>
      <c r="DM29" s="16">
        <f t="shared" si="37"/>
        <v>-0.47649819808367988</v>
      </c>
      <c r="DN29" s="16">
        <f t="shared" si="37"/>
        <v>-0.46907445317631469</v>
      </c>
      <c r="DO29" s="16">
        <f t="shared" si="37"/>
        <v>-0.46185419554382329</v>
      </c>
      <c r="DP29" s="16">
        <f t="shared" si="37"/>
        <v>-0.45483701325654191</v>
      </c>
      <c r="DQ29" s="16">
        <f t="shared" si="37"/>
        <v>-0.44802166845608493</v>
      </c>
      <c r="DR29" s="16">
        <f t="shared" si="37"/>
        <v>-0.44140623192203982</v>
      </c>
      <c r="DS29" s="16">
        <f t="shared" si="37"/>
        <v>-0.43498820172198105</v>
      </c>
      <c r="DT29" s="16">
        <f t="shared" si="37"/>
        <v>-0.42876460730751326</v>
      </c>
      <c r="DU29" s="16">
        <f t="shared" si="37"/>
        <v>-0.42273210041267112</v>
      </c>
      <c r="DV29" s="16">
        <f t="shared" si="37"/>
        <v>-0.41688703406943561</v>
      </c>
      <c r="DW29" s="16">
        <f t="shared" si="37"/>
        <v>-0.41122553098978853</v>
      </c>
      <c r="DX29" s="16">
        <f t="shared" si="37"/>
        <v>-0.40574354248347605</v>
      </c>
      <c r="DY29" s="16">
        <f t="shared" si="37"/>
        <v>-0.40043689899216867</v>
      </c>
      <c r="DZ29" s="16">
        <f t="shared" ref="DZ29:GK29" si="38">$B$6/SQRT(DZ27+$B$6*$B$6)</f>
        <v>-0.39530135322895649</v>
      </c>
      <c r="EA29" s="16">
        <f t="shared" si="38"/>
        <v>-0.3903326168206786</v>
      </c>
      <c r="EB29" s="16">
        <f t="shared" si="38"/>
        <v>-0.38552639126193966</v>
      </c>
      <c r="EC29" s="16">
        <f t="shared" si="38"/>
        <v>-0.38087839390547973</v>
      </c>
      <c r="ED29" s="16">
        <f t="shared" si="38"/>
        <v>-0.37638437963484556</v>
      </c>
      <c r="EE29" s="16">
        <f t="shared" si="38"/>
        <v>-0.37204015879261793</v>
      </c>
      <c r="EF29" s="16">
        <f t="shared" si="38"/>
        <v>-0.36784161187098308</v>
      </c>
      <c r="EG29" s="16">
        <f t="shared" si="38"/>
        <v>-0.36378470141115826</v>
      </c>
      <c r="EH29" s="16">
        <f t="shared" si="38"/>
        <v>-0.35986548150388253</v>
      </c>
      <c r="EI29" s="16">
        <f t="shared" si="38"/>
        <v>-0.35608010523455463</v>
      </c>
      <c r="EJ29" s="16">
        <f t="shared" si="38"/>
        <v>-0.35242483037325112</v>
      </c>
      <c r="EK29" s="16">
        <f t="shared" si="38"/>
        <v>-0.34889602357138882</v>
      </c>
      <c r="EL29" s="16">
        <f t="shared" si="38"/>
        <v>-0.34549016329276017</v>
      </c>
      <c r="EM29" s="16">
        <f t="shared" si="38"/>
        <v>-0.34220384167667295</v>
      </c>
      <c r="EN29" s="16">
        <f t="shared" si="38"/>
        <v>-0.33903376550454006</v>
      </c>
      <c r="EO29" s="16">
        <f t="shared" si="38"/>
        <v>-0.33597675641812869</v>
      </c>
      <c r="EP29" s="16">
        <f t="shared" si="38"/>
        <v>-0.33302975051741979</v>
      </c>
      <c r="EQ29" s="16">
        <f t="shared" si="38"/>
        <v>-0.33018979744834059</v>
      </c>
      <c r="ER29" s="16">
        <f t="shared" si="38"/>
        <v>-0.32745405907519853</v>
      </c>
      <c r="ES29" s="16">
        <f t="shared" si="38"/>
        <v>-0.32481980781921788</v>
      </c>
      <c r="ET29" s="16">
        <f t="shared" si="38"/>
        <v>-0.32228442473289959</v>
      </c>
      <c r="EU29" s="16">
        <f t="shared" si="38"/>
        <v>-0.31984539736979228</v>
      </c>
      <c r="EV29" s="16">
        <f t="shared" si="38"/>
        <v>-0.3175003175004763</v>
      </c>
      <c r="EW29" s="16">
        <f t="shared" si="38"/>
        <v>-0.3152468787179577</v>
      </c>
      <c r="EX29" s="16">
        <f t="shared" si="38"/>
        <v>-0.31308287396909584</v>
      </c>
      <c r="EY29" s="16">
        <f t="shared" si="38"/>
        <v>-0.31100619304301208</v>
      </c>
      <c r="EZ29" s="16">
        <f t="shared" si="38"/>
        <v>-0.30901482004253705</v>
      </c>
      <c r="FA29" s="16">
        <f t="shared" si="38"/>
        <v>-0.30710683086054225</v>
      </c>
      <c r="FB29" s="16">
        <f t="shared" si="38"/>
        <v>-0.30528039067938539</v>
      </c>
      <c r="FC29" s="16">
        <f t="shared" si="38"/>
        <v>-0.30353375150859307</v>
      </c>
      <c r="FD29" s="16">
        <f t="shared" si="38"/>
        <v>-0.30186524977324991</v>
      </c>
      <c r="FE29" s="16">
        <f t="shared" si="38"/>
        <v>-0.30027330396329205</v>
      </c>
      <c r="FF29" s="16">
        <f t="shared" si="38"/>
        <v>-0.2987564123519682</v>
      </c>
      <c r="FG29" s="16">
        <f t="shared" si="38"/>
        <v>-0.29731315079009069</v>
      </c>
      <c r="FH29" s="16">
        <f t="shared" si="38"/>
        <v>-0.29594217058130073</v>
      </c>
      <c r="FI29" s="16">
        <f t="shared" si="38"/>
        <v>-0.29464219644240314</v>
      </c>
      <c r="FJ29" s="16">
        <f t="shared" si="38"/>
        <v>-0.29341202455183441</v>
      </c>
      <c r="FK29" s="16">
        <f t="shared" si="38"/>
        <v>-0.29225052068850443</v>
      </c>
      <c r="FL29" s="16">
        <f t="shared" si="38"/>
        <v>-0.29115661846256569</v>
      </c>
      <c r="FM29" s="16">
        <f t="shared" si="38"/>
        <v>-0.29012931763910027</v>
      </c>
      <c r="FN29" s="16">
        <f t="shared" si="38"/>
        <v>-0.28916768255525255</v>
      </c>
      <c r="FO29" s="16">
        <f t="shared" si="38"/>
        <v>-0.28827084063096586</v>
      </c>
      <c r="FP29" s="16">
        <f t="shared" si="38"/>
        <v>-0.28743798097318429</v>
      </c>
      <c r="FQ29" s="16">
        <f t="shared" si="38"/>
        <v>-0.28666835307315397</v>
      </c>
      <c r="FR29" s="16">
        <f t="shared" si="38"/>
        <v>-0.28596126559628493</v>
      </c>
      <c r="FS29" s="16">
        <f t="shared" si="38"/>
        <v>-0.28531608526391133</v>
      </c>
      <c r="FT29" s="16">
        <f t="shared" si="38"/>
        <v>-0.2847322358262056</v>
      </c>
      <c r="FU29" s="16">
        <f t="shared" si="38"/>
        <v>-0.28420919712545462</v>
      </c>
      <c r="FV29" s="16">
        <f t="shared" si="38"/>
        <v>-0.28374650424888953</v>
      </c>
      <c r="FW29" s="16">
        <f t="shared" si="38"/>
        <v>-0.28334374677026974</v>
      </c>
      <c r="FX29" s="16">
        <f t="shared" si="38"/>
        <v>-0.28300056807945101</v>
      </c>
      <c r="FY29" s="16">
        <f t="shared" si="38"/>
        <v>-0.28271666479921626</v>
      </c>
      <c r="FZ29" s="16">
        <f t="shared" si="38"/>
        <v>-0.28249178628871108</v>
      </c>
      <c r="GA29" s="16">
        <f t="shared" si="38"/>
        <v>-0.28232573423290258</v>
      </c>
      <c r="GB29" s="16">
        <f t="shared" si="38"/>
        <v>-0.28221836231756342</v>
      </c>
      <c r="GC29" s="16">
        <f t="shared" si="38"/>
        <v>-0.28216957598938019</v>
      </c>
      <c r="GD29" s="16">
        <f t="shared" si="38"/>
        <v>-0.28217933230088366</v>
      </c>
      <c r="GE29" s="16">
        <f t="shared" si="38"/>
        <v>-0.28224763984000262</v>
      </c>
      <c r="GF29" s="16">
        <f t="shared" si="38"/>
        <v>-0.28237455874415085</v>
      </c>
      <c r="GG29" s="16">
        <f t="shared" si="38"/>
        <v>-0.28256020079886607</v>
      </c>
      <c r="GH29" s="16">
        <f t="shared" si="38"/>
        <v>-0.28280472962112646</v>
      </c>
      <c r="GI29" s="16">
        <f t="shared" si="38"/>
        <v>-0.28310836092757835</v>
      </c>
      <c r="GJ29" s="16">
        <f t="shared" si="38"/>
        <v>-0.28347136288801084</v>
      </c>
      <c r="GK29" s="16">
        <f t="shared" si="38"/>
        <v>-0.28389405656451228</v>
      </c>
      <c r="GL29" s="16">
        <f t="shared" ref="GL29:GT29" si="39">$B$6/SQRT(GL27+$B$6*$B$6)</f>
        <v>-0.28437681643683421</v>
      </c>
      <c r="GM29" s="16">
        <f t="shared" si="39"/>
        <v>-0.28492007101457123</v>
      </c>
      <c r="GN29" s="16">
        <f t="shared" si="39"/>
        <v>-0.28552430353683844</v>
      </c>
      <c r="GO29" s="16">
        <f t="shared" si="39"/>
        <v>-0.28619005276018472</v>
      </c>
      <c r="GP29" s="16">
        <f t="shared" si="39"/>
        <v>-0.28691791383552417</v>
      </c>
      <c r="GQ29" s="16">
        <f t="shared" si="39"/>
        <v>-0.28770853927489126</v>
      </c>
      <c r="GR29" s="16">
        <f t="shared" si="39"/>
        <v>-0.28856264000882498</v>
      </c>
      <c r="GS29" s="16">
        <f t="shared" si="39"/>
        <v>-0.28948098653516169</v>
      </c>
      <c r="GT29" s="16">
        <f t="shared" si="39"/>
        <v>-0.29046441015995883</v>
      </c>
      <c r="GU29" s="16"/>
      <c r="GV29" s="16"/>
      <c r="GW29" s="16"/>
      <c r="GX29" s="16"/>
      <c r="GY29" s="16"/>
      <c r="GZ29" s="16"/>
      <c r="HA29" s="16"/>
      <c r="HB29" s="16"/>
      <c r="HC29" s="16"/>
      <c r="HD29" s="16"/>
      <c r="HE29" s="16"/>
      <c r="HF29" s="16"/>
      <c r="HG29" s="16"/>
      <c r="HH29" s="16"/>
      <c r="HI29" s="16"/>
      <c r="HJ29" s="16"/>
      <c r="HK29" s="16"/>
      <c r="HL29" s="16"/>
      <c r="HM29" s="16"/>
      <c r="HN29" s="16"/>
      <c r="HO29" s="16"/>
      <c r="HP29" s="16"/>
      <c r="HQ29" s="16"/>
      <c r="HR29" s="16"/>
      <c r="HS29" s="16"/>
      <c r="HT29" s="16"/>
      <c r="HU29" s="16"/>
      <c r="HV29" s="16"/>
      <c r="HW29" s="16"/>
      <c r="HX29" s="16"/>
      <c r="HY29" s="16"/>
      <c r="HZ29" s="16"/>
      <c r="IA29" s="16"/>
      <c r="IB29" s="16"/>
      <c r="IC29" s="16"/>
      <c r="ID29" s="16"/>
      <c r="IE29" s="16"/>
      <c r="IF29" s="16"/>
      <c r="IG29" s="16"/>
      <c r="IH29" s="16"/>
      <c r="II29" s="16"/>
      <c r="IJ29" s="16"/>
      <c r="IK29" s="16"/>
      <c r="IL29" s="16"/>
      <c r="IM29" s="16"/>
      <c r="IN29" s="16"/>
      <c r="IO29" s="16"/>
      <c r="IP29" s="16"/>
      <c r="IQ29" s="16"/>
      <c r="IR29" s="16"/>
      <c r="IS29" s="16"/>
    </row>
    <row r="30" spans="1:253" ht="16.5" customHeight="1" x14ac:dyDescent="0.15">
      <c r="A30" s="8" t="s">
        <v>36</v>
      </c>
      <c r="B30" s="16">
        <f t="shared" ref="B30:BM30" si="40">B26/B27*(B28-B29)</f>
        <v>-0.19946522945256234</v>
      </c>
      <c r="C30" s="16">
        <f t="shared" si="40"/>
        <v>-0.20163150570939883</v>
      </c>
      <c r="D30" s="16">
        <f t="shared" si="40"/>
        <v>-0.20368346701052942</v>
      </c>
      <c r="E30" s="16">
        <f t="shared" si="40"/>
        <v>-0.20561738912844937</v>
      </c>
      <c r="F30" s="16">
        <f t="shared" si="40"/>
        <v>-0.20742938593527255</v>
      </c>
      <c r="G30" s="16">
        <f t="shared" si="40"/>
        <v>-0.20911539743242133</v>
      </c>
      <c r="H30" s="16">
        <f t="shared" si="40"/>
        <v>-0.21067117675953959</v>
      </c>
      <c r="I30" s="16">
        <f t="shared" si="40"/>
        <v>-0.21209227609553047</v>
      </c>
      <c r="J30" s="16">
        <f t="shared" si="40"/>
        <v>-0.21337403135617475</v>
      </c>
      <c r="K30" s="16">
        <f t="shared" si="40"/>
        <v>-0.21451154558353419</v>
      </c>
      <c r="L30" s="16">
        <f t="shared" si="40"/>
        <v>-0.21549967091223268</v>
      </c>
      <c r="M30" s="16">
        <f t="shared" si="40"/>
        <v>-0.21633298898663558</v>
      </c>
      <c r="N30" s="16">
        <f t="shared" si="40"/>
        <v>-0.21700578969084353</v>
      </c>
      <c r="O30" s="16">
        <f t="shared" si="40"/>
        <v>-0.2175120480401953</v>
      </c>
      <c r="P30" s="16">
        <f t="shared" si="40"/>
        <v>-0.21784539906852737</v>
      </c>
      <c r="Q30" s="16">
        <f t="shared" si="40"/>
        <v>-0.21799911052968748</v>
      </c>
      <c r="R30" s="16">
        <f t="shared" si="40"/>
        <v>-0.21796605321464851</v>
      </c>
      <c r="S30" s="16">
        <f t="shared" si="40"/>
        <v>-0.21773866866691519</v>
      </c>
      <c r="T30" s="16">
        <f t="shared" si="40"/>
        <v>-0.21730893405868804</v>
      </c>
      <c r="U30" s="16">
        <f t="shared" si="40"/>
        <v>-0.21666832396836005</v>
      </c>
      <c r="V30" s="16">
        <f t="shared" si="40"/>
        <v>-0.21580776877631608</v>
      </c>
      <c r="W30" s="16">
        <f t="shared" si="40"/>
        <v>-0.21471760937065293</v>
      </c>
      <c r="X30" s="16">
        <f t="shared" si="40"/>
        <v>-0.21338754782732872</v>
      </c>
      <c r="Y30" s="16">
        <f t="shared" si="40"/>
        <v>-0.21180659370045368</v>
      </c>
      <c r="Z30" s="16">
        <f t="shared" si="40"/>
        <v>-0.20996300552805502</v>
      </c>
      <c r="AA30" s="16">
        <f t="shared" si="40"/>
        <v>-0.20784422712690251</v>
      </c>
      <c r="AB30" s="16">
        <f t="shared" si="40"/>
        <v>-0.20543681821721546</v>
      </c>
      <c r="AC30" s="16">
        <f t="shared" si="40"/>
        <v>-0.20272637888476555</v>
      </c>
      <c r="AD30" s="16">
        <f t="shared" si="40"/>
        <v>-0.19969746735476562</v>
      </c>
      <c r="AE30" s="16">
        <f t="shared" si="40"/>
        <v>-0.19633351051997727</v>
      </c>
      <c r="AF30" s="16">
        <f t="shared" si="40"/>
        <v>-0.19261670663601235</v>
      </c>
      <c r="AG30" s="16">
        <f t="shared" si="40"/>
        <v>-0.18852791957166332</v>
      </c>
      <c r="AH30" s="16">
        <f t="shared" si="40"/>
        <v>-0.18404656398365057</v>
      </c>
      <c r="AI30" s="16">
        <f t="shared" si="40"/>
        <v>-0.17915048077657342</v>
      </c>
      <c r="AJ30" s="16">
        <f t="shared" si="40"/>
        <v>-0.17381580221420245</v>
      </c>
      <c r="AK30" s="16">
        <f t="shared" si="40"/>
        <v>-0.16801680607285699</v>
      </c>
      <c r="AL30" s="16">
        <f t="shared" si="40"/>
        <v>-0.16172575827834584</v>
      </c>
      <c r="AM30" s="16">
        <f t="shared" si="40"/>
        <v>-0.15491274355359225</v>
      </c>
      <c r="AN30" s="16">
        <f t="shared" si="40"/>
        <v>-0.14754548373584508</v>
      </c>
      <c r="AO30" s="16">
        <f t="shared" si="40"/>
        <v>-0.13958914361457009</v>
      </c>
      <c r="AP30" s="16">
        <f t="shared" si="40"/>
        <v>-0.13100612441177731</v>
      </c>
      <c r="AQ30" s="16">
        <f t="shared" si="40"/>
        <v>-0.12175584539843602</v>
      </c>
      <c r="AR30" s="16">
        <f t="shared" si="40"/>
        <v>-0.11179451464232895</v>
      </c>
      <c r="AS30" s="16">
        <f t="shared" si="40"/>
        <v>-0.10107489054986132</v>
      </c>
      <c r="AT30" s="16">
        <f t="shared" si="40"/>
        <v>-8.9546036741269402E-2</v>
      </c>
      <c r="AU30" s="16">
        <f t="shared" si="40"/>
        <v>-7.7153073940073216E-2</v>
      </c>
      <c r="AV30" s="16">
        <f t="shared" si="40"/>
        <v>-6.3836934030525622E-2</v>
      </c>
      <c r="AW30" s="16">
        <f t="shared" si="40"/>
        <v>-4.9534123322770601E-2</v>
      </c>
      <c r="AX30" s="16">
        <f t="shared" si="40"/>
        <v>-3.4176504462567592E-2</v>
      </c>
      <c r="AY30" s="16">
        <f t="shared" si="40"/>
        <v>-1.7691109447394424E-2</v>
      </c>
      <c r="AZ30" s="16">
        <f t="shared" si="40"/>
        <v>-3.5724232016187946E-17</v>
      </c>
      <c r="BA30" s="16">
        <f t="shared" si="40"/>
        <v>1.8979803739689924E-2</v>
      </c>
      <c r="BB30" s="16">
        <f t="shared" si="40"/>
        <v>3.9336299438969297E-2</v>
      </c>
      <c r="BC30" s="16">
        <f t="shared" si="40"/>
        <v>6.1162349862872258E-2</v>
      </c>
      <c r="BD30" s="16">
        <f t="shared" si="40"/>
        <v>8.4555358829496816E-2</v>
      </c>
      <c r="BE30" s="16">
        <f t="shared" si="40"/>
        <v>0.10961672324594002</v>
      </c>
      <c r="BF30" s="16">
        <f t="shared" si="40"/>
        <v>0.136450996714816</v>
      </c>
      <c r="BG30" s="16">
        <f t="shared" si="40"/>
        <v>0.16516468652786639</v>
      </c>
      <c r="BH30" s="16">
        <f t="shared" si="40"/>
        <v>0.19586459062224307</v>
      </c>
      <c r="BI30" s="16">
        <f t="shared" si="40"/>
        <v>0.22865556474444587</v>
      </c>
      <c r="BJ30" s="16">
        <f t="shared" si="40"/>
        <v>0.26363759357875216</v>
      </c>
      <c r="BK30" s="16">
        <f t="shared" si="40"/>
        <v>0.30090202454682813</v>
      </c>
      <c r="BL30" s="16">
        <f t="shared" si="40"/>
        <v>0.34052681189807366</v>
      </c>
      <c r="BM30" s="16">
        <f t="shared" si="40"/>
        <v>0.38257061535672532</v>
      </c>
      <c r="BN30" s="16">
        <f t="shared" ref="BN30:DY30" si="41">BN26/BN27*(BN28-BN29)</f>
        <v>0.42706560732798005</v>
      </c>
      <c r="BO30" s="16">
        <f t="shared" si="41"/>
        <v>0.47400887273367392</v>
      </c>
      <c r="BP30" s="16">
        <f t="shared" si="41"/>
        <v>0.5233523452178056</v>
      </c>
      <c r="BQ30" s="16">
        <f t="shared" si="41"/>
        <v>0.57499132381238682</v>
      </c>
      <c r="BR30" s="16">
        <f t="shared" si="41"/>
        <v>0.62875176719357151</v>
      </c>
      <c r="BS30" s="16">
        <f t="shared" si="41"/>
        <v>0.68437677938336339</v>
      </c>
      <c r="BT30" s="16">
        <f t="shared" si="41"/>
        <v>0.74151298768938345</v>
      </c>
      <c r="BU30" s="16">
        <f t="shared" si="41"/>
        <v>0.79969786754366023</v>
      </c>
      <c r="BV30" s="16">
        <f t="shared" si="41"/>
        <v>0.85834946941935508</v>
      </c>
      <c r="BW30" s="16">
        <f t="shared" si="41"/>
        <v>0.91676040467832931</v>
      </c>
      <c r="BX30" s="16">
        <f t="shared" si="41"/>
        <v>0.97409827233542368</v>
      </c>
      <c r="BY30" s="16">
        <f t="shared" si="41"/>
        <v>1.0294148456831427</v>
      </c>
      <c r="BZ30" s="16">
        <f t="shared" si="41"/>
        <v>1.0816661501182507</v>
      </c>
      <c r="CA30" s="16">
        <f t="shared" si="41"/>
        <v>1.1297449161121238</v>
      </c>
      <c r="CB30" s="16">
        <f t="shared" si="41"/>
        <v>1.1725256951837462</v>
      </c>
      <c r="CC30" s="16">
        <f t="shared" si="41"/>
        <v>1.2089211985499393</v>
      </c>
      <c r="CD30" s="16">
        <f t="shared" si="41"/>
        <v>1.2379463353546833</v>
      </c>
      <c r="CE30" s="16">
        <f t="shared" si="41"/>
        <v>1.2587843510714058</v>
      </c>
      <c r="CF30" s="16">
        <f t="shared" si="41"/>
        <v>1.2708478997775046</v>
      </c>
      <c r="CG30" s="16">
        <f t="shared" si="41"/>
        <v>1.2738273505237536</v>
      </c>
      <c r="CH30" s="16">
        <f t="shared" si="41"/>
        <v>1.2677194944538863</v>
      </c>
      <c r="CI30" s="16">
        <f t="shared" si="41"/>
        <v>1.2528321221256464</v>
      </c>
      <c r="CJ30" s="16">
        <f t="shared" si="41"/>
        <v>1.2297633043055356</v>
      </c>
      <c r="CK30" s="16">
        <f t="shared" si="41"/>
        <v>1.19935791671269</v>
      </c>
      <c r="CL30" s="16">
        <f t="shared" si="41"/>
        <v>1.1626471533796729</v>
      </c>
      <c r="CM30" s="16">
        <f t="shared" si="41"/>
        <v>1.1207787739410953</v>
      </c>
      <c r="CN30" s="16">
        <f t="shared" si="41"/>
        <v>1.0749462894732478</v>
      </c>
      <c r="CO30" s="16">
        <f t="shared" si="41"/>
        <v>1.0263243044552894</v>
      </c>
      <c r="CP30" s="16">
        <f t="shared" si="41"/>
        <v>0.97601523662718304</v>
      </c>
      <c r="CQ30" s="16">
        <f t="shared" si="41"/>
        <v>0.92501022302020064</v>
      </c>
      <c r="CR30" s="16">
        <f t="shared" si="41"/>
        <v>0.87416473722622257</v>
      </c>
      <c r="CS30" s="16">
        <f t="shared" si="41"/>
        <v>0.82418766364266838</v>
      </c>
      <c r="CT30" s="16">
        <f t="shared" si="41"/>
        <v>0.77564145750949531</v>
      </c>
      <c r="CU30" s="16">
        <f t="shared" si="41"/>
        <v>0.72895054157070494</v>
      </c>
      <c r="CV30" s="16">
        <f t="shared" si="41"/>
        <v>0.68441511528179366</v>
      </c>
      <c r="CW30" s="16">
        <f t="shared" si="41"/>
        <v>0.64222790366633586</v>
      </c>
      <c r="CX30" s="16">
        <f t="shared" si="41"/>
        <v>0.60249188435269607</v>
      </c>
      <c r="CY30" s="16">
        <f t="shared" si="41"/>
        <v>0.56523757587379064</v>
      </c>
      <c r="CZ30" s="16">
        <f t="shared" si="41"/>
        <v>0.53043896669677937</v>
      </c>
      <c r="DA30" s="16">
        <f t="shared" si="41"/>
        <v>0.49802757166612904</v>
      </c>
      <c r="DB30" s="16">
        <f t="shared" si="41"/>
        <v>0.46790440900741453</v>
      </c>
      <c r="DC30" s="16">
        <f t="shared" si="41"/>
        <v>0.43994990331364786</v>
      </c>
      <c r="DD30" s="16">
        <f t="shared" si="41"/>
        <v>0.41403185358890859</v>
      </c>
      <c r="DE30" s="16">
        <f t="shared" si="41"/>
        <v>0.39001167873519904</v>
      </c>
      <c r="DF30" s="16">
        <f t="shared" si="41"/>
        <v>0.36774918312207355</v>
      </c>
      <c r="DG30" s="16">
        <f t="shared" si="41"/>
        <v>0.34710608659247544</v>
      </c>
      <c r="DH30" s="16">
        <f t="shared" si="41"/>
        <v>0.32794854766502146</v>
      </c>
      <c r="DI30" s="16">
        <f t="shared" si="41"/>
        <v>0.31014888392347129</v>
      </c>
      <c r="DJ30" s="16">
        <f t="shared" si="41"/>
        <v>0.29358666516871551</v>
      </c>
      <c r="DK30" s="16">
        <f t="shared" si="41"/>
        <v>0.27814932636400752</v>
      </c>
      <c r="DL30" s="16">
        <f t="shared" si="41"/>
        <v>0.26373242078063602</v>
      </c>
      <c r="DM30" s="16">
        <f t="shared" si="41"/>
        <v>0.25023961008805556</v>
      </c>
      <c r="DN30" s="16">
        <f t="shared" si="41"/>
        <v>0.23758246780906822</v>
      </c>
      <c r="DO30" s="16">
        <f t="shared" si="41"/>
        <v>0.22568015555266632</v>
      </c>
      <c r="DP30" s="16">
        <f t="shared" si="41"/>
        <v>0.21445901749429203</v>
      </c>
      <c r="DQ30" s="16">
        <f t="shared" si="41"/>
        <v>0.20385212733698022</v>
      </c>
      <c r="DR30" s="16">
        <f t="shared" si="41"/>
        <v>0.19379881306457489</v>
      </c>
      <c r="DS30" s="16">
        <f t="shared" si="41"/>
        <v>0.18424417780697266</v>
      </c>
      <c r="DT30" s="16">
        <f t="shared" si="41"/>
        <v>0.17513862972735295</v>
      </c>
      <c r="DU30" s="16">
        <f t="shared" si="41"/>
        <v>0.16643742970626207</v>
      </c>
      <c r="DV30" s="16">
        <f t="shared" si="41"/>
        <v>0.15810026247693496</v>
      </c>
      <c r="DW30" s="16">
        <f t="shared" si="41"/>
        <v>0.15009083454394645</v>
      </c>
      <c r="DX30" s="16">
        <f t="shared" si="41"/>
        <v>0.14237650051648351</v>
      </c>
      <c r="DY30" s="16">
        <f t="shared" si="41"/>
        <v>0.13492791826580258</v>
      </c>
      <c r="DZ30" s="16">
        <f t="shared" ref="DZ30:GK30" si="42">DZ26/DZ27*(DZ28-DZ29)</f>
        <v>0.12771873246044549</v>
      </c>
      <c r="EA30" s="16">
        <f t="shared" si="42"/>
        <v>0.12072528545317607</v>
      </c>
      <c r="EB30" s="16">
        <f t="shared" si="42"/>
        <v>0.11392635412054332</v>
      </c>
      <c r="EC30" s="16">
        <f t="shared" si="42"/>
        <v>0.10730291103542654</v>
      </c>
      <c r="ED30" s="16">
        <f t="shared" si="42"/>
        <v>0.10083790824325914</v>
      </c>
      <c r="EE30" s="16">
        <f t="shared" si="42"/>
        <v>9.4516081882184994E-2</v>
      </c>
      <c r="EF30" s="16">
        <f t="shared" si="42"/>
        <v>8.8323775912166183E-2</v>
      </c>
      <c r="EG30" s="16">
        <f t="shared" si="42"/>
        <v>8.2248783280065269E-2</v>
      </c>
      <c r="EH30" s="16">
        <f t="shared" si="42"/>
        <v>7.6280202933601049E-2</v>
      </c>
      <c r="EI30" s="16">
        <f t="shared" si="42"/>
        <v>7.0408311197038706E-2</v>
      </c>
      <c r="EJ30" s="16">
        <f t="shared" si="42"/>
        <v>6.4624446128423635E-2</v>
      </c>
      <c r="EK30" s="16">
        <f t="shared" si="42"/>
        <v>5.8920903587078022E-2</v>
      </c>
      <c r="EL30" s="16">
        <f t="shared" si="42"/>
        <v>5.329084384743376E-2</v>
      </c>
      <c r="EM30" s="16">
        <f t="shared" si="42"/>
        <v>4.7728207698752918E-2</v>
      </c>
      <c r="EN30" s="16">
        <f t="shared" si="42"/>
        <v>4.2227641068369758E-2</v>
      </c>
      <c r="EO30" s="16">
        <f t="shared" si="42"/>
        <v>3.6784427297915971E-2</v>
      </c>
      <c r="EP30" s="16">
        <f t="shared" si="42"/>
        <v>3.139442628712074E-2</v>
      </c>
      <c r="EQ30" s="16">
        <f t="shared" si="42"/>
        <v>2.6054019798114059E-2</v>
      </c>
      <c r="ER30" s="16">
        <f t="shared" si="42"/>
        <v>2.0760062284790763E-2</v>
      </c>
      <c r="ES30" s="16">
        <f t="shared" si="42"/>
        <v>1.5509836676986018E-2</v>
      </c>
      <c r="ET30" s="16">
        <f t="shared" si="42"/>
        <v>1.0301014608302654E-2</v>
      </c>
      <c r="EU30" s="16">
        <f t="shared" si="42"/>
        <v>5.1316206298163396E-3</v>
      </c>
      <c r="EV30" s="16">
        <f t="shared" si="42"/>
        <v>2.9910511466597344E-17</v>
      </c>
      <c r="EW30" s="16">
        <f t="shared" si="42"/>
        <v>-5.0952103155343445E-3</v>
      </c>
      <c r="EX30" s="16">
        <f t="shared" si="42"/>
        <v>-1.0155107762040287E-2</v>
      </c>
      <c r="EY30" s="16">
        <f t="shared" si="42"/>
        <v>-1.5180547724137464E-2</v>
      </c>
      <c r="EZ30" s="16">
        <f t="shared" si="42"/>
        <v>-2.0172164726381534E-2</v>
      </c>
      <c r="FA30" s="16">
        <f t="shared" si="42"/>
        <v>-2.5130391539582849E-2</v>
      </c>
      <c r="FB30" s="16">
        <f t="shared" si="42"/>
        <v>-3.0055476401602992E-2</v>
      </c>
      <c r="FC30" s="16">
        <f t="shared" si="42"/>
        <v>-3.4947498539063197E-2</v>
      </c>
      <c r="FD30" s="16">
        <f t="shared" si="42"/>
        <v>-3.9806382156466272E-2</v>
      </c>
      <c r="FE30" s="16">
        <f t="shared" si="42"/>
        <v>-4.4631909041422127E-2</v>
      </c>
      <c r="FF30" s="16">
        <f t="shared" si="42"/>
        <v>-4.9423729918749784E-2</v>
      </c>
      <c r="FG30" s="16">
        <f t="shared" si="42"/>
        <v>-5.4181374671991099E-2</v>
      </c>
      <c r="FH30" s="16">
        <f t="shared" si="42"/>
        <v>-5.8904261538144473E-2</v>
      </c>
      <c r="FI30" s="16">
        <f t="shared" si="42"/>
        <v>-6.3591705370031837E-2</v>
      </c>
      <c r="FJ30" s="16">
        <f t="shared" si="42"/>
        <v>-6.8242925050508704E-2</v>
      </c>
      <c r="FK30" s="16">
        <f t="shared" si="42"/>
        <v>-7.2857050133580306E-2</v>
      </c>
      <c r="FL30" s="16">
        <f t="shared" si="42"/>
        <v>-7.743312677927934E-2</v>
      </c>
      <c r="FM30" s="16">
        <f t="shared" si="42"/>
        <v>-8.1970123041783818E-2</v>
      </c>
      <c r="FN30" s="16">
        <f t="shared" si="42"/>
        <v>-8.6466933563622811E-2</v>
      </c>
      <c r="FO30" s="16">
        <f t="shared" si="42"/>
        <v>-9.0922383722826697E-2</v>
      </c>
      <c r="FP30" s="16">
        <f t="shared" si="42"/>
        <v>-9.5335233274483164E-2</v>
      </c>
      <c r="FQ30" s="16">
        <f t="shared" si="42"/>
        <v>-9.9704179523263547E-2</v>
      </c>
      <c r="FR30" s="16">
        <f t="shared" si="42"/>
        <v>-0.10402786005904317</v>
      </c>
      <c r="FS30" s="16">
        <f t="shared" si="42"/>
        <v>-0.10830485508369454</v>
      </c>
      <c r="FT30" s="16">
        <f t="shared" si="42"/>
        <v>-0.11253368935343587</v>
      </c>
      <c r="FU30" s="16">
        <f t="shared" si="42"/>
        <v>-0.11671283375772218</v>
      </c>
      <c r="FV30" s="16">
        <f t="shared" si="42"/>
        <v>-0.12084070655254051</v>
      </c>
      <c r="FW30" s="16">
        <f t="shared" si="42"/>
        <v>-0.12491567426306827</v>
      </c>
      <c r="FX30" s="16">
        <f t="shared" si="42"/>
        <v>-0.12893605226795185</v>
      </c>
      <c r="FY30" s="16">
        <f t="shared" si="42"/>
        <v>-0.13290010507492384</v>
      </c>
      <c r="FZ30" s="16">
        <f t="shared" si="42"/>
        <v>-0.13680604629507684</v>
      </c>
      <c r="GA30" s="16">
        <f t="shared" si="42"/>
        <v>-0.1406520383208294</v>
      </c>
      <c r="GB30" s="16">
        <f t="shared" si="42"/>
        <v>-0.1444361917104193</v>
      </c>
      <c r="GC30" s="16">
        <f t="shared" si="42"/>
        <v>-0.14815656427963289</v>
      </c>
      <c r="GD30" s="16">
        <f t="shared" si="42"/>
        <v>-0.15181115989939595</v>
      </c>
      <c r="GE30" s="16">
        <f t="shared" si="42"/>
        <v>-0.15539792699579311</v>
      </c>
      <c r="GF30" s="16">
        <f t="shared" si="42"/>
        <v>-0.1589147567470322</v>
      </c>
      <c r="GG30" s="16">
        <f t="shared" si="42"/>
        <v>-0.16235948096980735</v>
      </c>
      <c r="GH30" s="16">
        <f t="shared" si="42"/>
        <v>-0.16572986968541426</v>
      </c>
      <c r="GI30" s="16">
        <f t="shared" si="42"/>
        <v>-0.1690236283538277</v>
      </c>
      <c r="GJ30" s="16">
        <f t="shared" si="42"/>
        <v>-0.17223839476172831</v>
      </c>
      <c r="GK30" s="16">
        <f t="shared" si="42"/>
        <v>-0.17537173554815816</v>
      </c>
      <c r="GL30" s="16">
        <f t="shared" ref="GL30:GT30" si="43">GL26/GL27*(GL28-GL29)</f>
        <v>-0.17842114234906425</v>
      </c>
      <c r="GM30" s="16">
        <f t="shared" si="43"/>
        <v>-0.18138402753943253</v>
      </c>
      <c r="GN30" s="16">
        <f t="shared" si="43"/>
        <v>-0.1842577195490108</v>
      </c>
      <c r="GO30" s="16">
        <f t="shared" si="43"/>
        <v>-0.18703945772472508</v>
      </c>
      <c r="GP30" s="16">
        <f t="shared" si="43"/>
        <v>-0.18972638670980785</v>
      </c>
      <c r="GQ30" s="16">
        <f t="shared" si="43"/>
        <v>-0.19231555030632558</v>
      </c>
      <c r="GR30" s="16">
        <f t="shared" si="43"/>
        <v>-0.19480388478421412</v>
      </c>
      <c r="GS30" s="16">
        <f t="shared" si="43"/>
        <v>-0.19718821159604719</v>
      </c>
      <c r="GT30" s="16">
        <f t="shared" si="43"/>
        <v>-0.19946522945256234</v>
      </c>
      <c r="GU30" s="16"/>
      <c r="GV30" s="16"/>
      <c r="GW30" s="16"/>
      <c r="GX30" s="16"/>
      <c r="GY30" s="16"/>
      <c r="GZ30" s="16"/>
      <c r="HA30" s="16"/>
      <c r="HB30" s="16"/>
      <c r="HC30" s="16"/>
      <c r="HD30" s="16"/>
      <c r="HE30" s="16"/>
      <c r="HF30" s="16"/>
      <c r="HG30" s="16"/>
      <c r="HH30" s="16"/>
      <c r="HI30" s="16"/>
      <c r="HJ30" s="16"/>
      <c r="HK30" s="16"/>
      <c r="HL30" s="16"/>
      <c r="HM30" s="16"/>
      <c r="HN30" s="16"/>
      <c r="HO30" s="16"/>
      <c r="HP30" s="16"/>
      <c r="HQ30" s="16"/>
      <c r="HR30" s="16"/>
      <c r="HS30" s="16"/>
      <c r="HT30" s="16"/>
      <c r="HU30" s="16"/>
      <c r="HV30" s="16"/>
      <c r="HW30" s="16"/>
      <c r="HX30" s="16"/>
      <c r="HY30" s="16"/>
      <c r="HZ30" s="16"/>
      <c r="IA30" s="16"/>
      <c r="IB30" s="16"/>
      <c r="IC30" s="16"/>
      <c r="ID30" s="16"/>
      <c r="IE30" s="16"/>
      <c r="IF30" s="16"/>
      <c r="IG30" s="16"/>
      <c r="IH30" s="16"/>
      <c r="II30" s="16"/>
      <c r="IJ30" s="16"/>
      <c r="IK30" s="16"/>
      <c r="IL30" s="16"/>
      <c r="IM30" s="16"/>
      <c r="IN30" s="16"/>
      <c r="IO30" s="16"/>
      <c r="IP30" s="16"/>
      <c r="IQ30" s="16"/>
      <c r="IR30" s="16"/>
      <c r="IS30" s="16"/>
    </row>
    <row r="31" spans="1:253" x14ac:dyDescent="0.15">
      <c r="A31" s="8"/>
      <c r="B31" s="16"/>
      <c r="C31" s="16"/>
      <c r="D31" s="16"/>
      <c r="E31" s="16"/>
      <c r="F31" s="16"/>
      <c r="G31" s="16"/>
      <c r="H31" s="16"/>
      <c r="I31" s="16"/>
      <c r="J31" s="16"/>
      <c r="K31" s="16"/>
      <c r="L31" s="16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  <c r="AA31" s="16"/>
      <c r="AB31" s="16"/>
      <c r="AC31" s="16"/>
      <c r="AD31" s="16"/>
      <c r="AE31" s="16"/>
      <c r="AF31" s="16"/>
      <c r="AG31" s="16"/>
      <c r="AH31" s="16"/>
      <c r="AI31" s="16"/>
      <c r="AJ31" s="16"/>
      <c r="AK31" s="16"/>
      <c r="AL31" s="16"/>
      <c r="AM31" s="16"/>
      <c r="AN31" s="16"/>
      <c r="AO31" s="16"/>
      <c r="AP31" s="16"/>
      <c r="AQ31" s="16"/>
      <c r="AR31" s="16"/>
      <c r="AS31" s="16"/>
      <c r="AT31" s="16"/>
      <c r="AU31" s="16"/>
      <c r="AV31" s="16"/>
      <c r="AW31" s="16"/>
      <c r="AX31" s="16"/>
      <c r="AY31" s="16"/>
      <c r="AZ31" s="16"/>
      <c r="BA31" s="16"/>
      <c r="BB31" s="16"/>
      <c r="BC31" s="16"/>
      <c r="BD31" s="16"/>
      <c r="BE31" s="16"/>
      <c r="BF31" s="16"/>
      <c r="BG31" s="16"/>
      <c r="BH31" s="16"/>
      <c r="BI31" s="16"/>
      <c r="BJ31" s="16"/>
      <c r="BK31" s="16"/>
      <c r="BL31" s="16"/>
      <c r="BM31" s="16"/>
      <c r="BN31" s="16"/>
      <c r="BO31" s="16"/>
      <c r="BP31" s="16"/>
      <c r="BQ31" s="16"/>
      <c r="BR31" s="16"/>
      <c r="BS31" s="16"/>
      <c r="BT31" s="16"/>
      <c r="BU31" s="16"/>
      <c r="BV31" s="16"/>
      <c r="BW31" s="16"/>
      <c r="BX31" s="16"/>
      <c r="BY31" s="16"/>
      <c r="BZ31" s="16"/>
      <c r="CA31" s="16"/>
      <c r="CB31" s="16"/>
      <c r="CC31" s="16"/>
      <c r="CD31" s="16"/>
      <c r="CE31" s="16"/>
      <c r="CF31" s="16"/>
      <c r="CG31" s="16"/>
      <c r="CH31" s="16"/>
      <c r="CI31" s="16"/>
      <c r="CJ31" s="16"/>
      <c r="CK31" s="16"/>
      <c r="CL31" s="16"/>
      <c r="CM31" s="16"/>
      <c r="CN31" s="16"/>
      <c r="CO31" s="16"/>
      <c r="CP31" s="16"/>
      <c r="CQ31" s="16"/>
      <c r="CR31" s="16"/>
      <c r="CS31" s="16"/>
      <c r="CT31" s="16"/>
      <c r="CU31" s="16"/>
      <c r="CV31" s="16"/>
      <c r="CW31" s="16"/>
      <c r="CX31" s="16"/>
      <c r="CY31" s="16"/>
      <c r="CZ31" s="16"/>
      <c r="DA31" s="16"/>
      <c r="DB31" s="16"/>
      <c r="DC31" s="16"/>
      <c r="DD31" s="16"/>
      <c r="DE31" s="16"/>
      <c r="DF31" s="16"/>
      <c r="DG31" s="16"/>
      <c r="DH31" s="16"/>
      <c r="DI31" s="16"/>
      <c r="DJ31" s="16"/>
      <c r="DK31" s="16"/>
      <c r="DL31" s="16"/>
      <c r="DM31" s="16"/>
      <c r="DN31" s="16"/>
      <c r="DO31" s="16"/>
      <c r="DP31" s="16"/>
      <c r="DQ31" s="16"/>
      <c r="DR31" s="16"/>
      <c r="DS31" s="16"/>
      <c r="DT31" s="16"/>
      <c r="DU31" s="16"/>
      <c r="DV31" s="16"/>
      <c r="DW31" s="16"/>
      <c r="DX31" s="16"/>
      <c r="DY31" s="16"/>
      <c r="DZ31" s="16"/>
      <c r="EA31" s="16"/>
      <c r="EB31" s="16"/>
      <c r="EC31" s="16"/>
      <c r="ED31" s="16"/>
      <c r="EE31" s="16"/>
      <c r="EF31" s="16"/>
      <c r="EG31" s="16"/>
      <c r="EH31" s="16"/>
      <c r="EI31" s="16"/>
      <c r="EJ31" s="16"/>
      <c r="EK31" s="16"/>
      <c r="EL31" s="16"/>
      <c r="EM31" s="16"/>
      <c r="EN31" s="16"/>
      <c r="EO31" s="16"/>
      <c r="EP31" s="16"/>
      <c r="EQ31" s="16"/>
      <c r="ER31" s="16"/>
      <c r="ES31" s="16"/>
      <c r="ET31" s="16"/>
      <c r="EU31" s="16"/>
      <c r="EV31" s="16"/>
      <c r="EW31" s="16"/>
      <c r="EX31" s="16"/>
      <c r="EY31" s="16"/>
      <c r="EZ31" s="16"/>
      <c r="FA31" s="16"/>
      <c r="FB31" s="16"/>
      <c r="FC31" s="16"/>
      <c r="FD31" s="16"/>
      <c r="FE31" s="16"/>
      <c r="FF31" s="16"/>
      <c r="FG31" s="16"/>
      <c r="FH31" s="16"/>
      <c r="FI31" s="16"/>
      <c r="FJ31" s="16"/>
      <c r="FK31" s="16"/>
      <c r="FL31" s="16"/>
      <c r="FM31" s="16"/>
      <c r="FN31" s="16"/>
      <c r="FO31" s="16"/>
      <c r="FP31" s="16"/>
      <c r="FQ31" s="16"/>
      <c r="FR31" s="16"/>
      <c r="FS31" s="16"/>
      <c r="FT31" s="16"/>
      <c r="FU31" s="16"/>
      <c r="FV31" s="16"/>
      <c r="FW31" s="16"/>
      <c r="FX31" s="16"/>
      <c r="FY31" s="16"/>
      <c r="FZ31" s="16"/>
      <c r="GA31" s="16"/>
      <c r="GB31" s="16"/>
      <c r="GC31" s="16"/>
      <c r="GD31" s="16"/>
      <c r="GE31" s="16"/>
      <c r="GF31" s="16"/>
      <c r="GG31" s="16"/>
      <c r="GH31" s="16"/>
      <c r="GI31" s="16"/>
      <c r="GJ31" s="16"/>
      <c r="GK31" s="16"/>
      <c r="GL31" s="16"/>
      <c r="GM31" s="16"/>
      <c r="GN31" s="16"/>
      <c r="GO31" s="16"/>
      <c r="GP31" s="16"/>
      <c r="GQ31" s="16"/>
      <c r="GR31" s="16"/>
      <c r="GS31" s="16"/>
      <c r="GT31" s="16"/>
      <c r="GU31" s="16"/>
      <c r="GV31" s="16"/>
      <c r="GW31" s="16"/>
      <c r="GX31" s="16"/>
      <c r="GY31" s="16"/>
      <c r="GZ31" s="16"/>
      <c r="HA31" s="16"/>
      <c r="HB31" s="16"/>
      <c r="HC31" s="16"/>
      <c r="HD31" s="16"/>
      <c r="HE31" s="16"/>
      <c r="HF31" s="16"/>
      <c r="HG31" s="16"/>
      <c r="HH31" s="16"/>
      <c r="HI31" s="16"/>
      <c r="HJ31" s="16"/>
      <c r="HK31" s="16"/>
      <c r="HL31" s="16"/>
      <c r="HM31" s="16"/>
      <c r="HN31" s="16"/>
      <c r="HO31" s="16"/>
      <c r="HP31" s="16"/>
      <c r="HQ31" s="16"/>
      <c r="HR31" s="16"/>
      <c r="HS31" s="16"/>
      <c r="HT31" s="16"/>
      <c r="HU31" s="16"/>
      <c r="HV31" s="16"/>
      <c r="HW31" s="16"/>
      <c r="HX31" s="16"/>
      <c r="HY31" s="16"/>
      <c r="HZ31" s="16"/>
      <c r="IA31" s="16"/>
      <c r="IB31" s="16"/>
      <c r="IC31" s="16"/>
      <c r="ID31" s="16"/>
      <c r="IE31" s="16"/>
      <c r="IF31" s="16"/>
      <c r="IG31" s="16"/>
      <c r="IH31" s="16"/>
      <c r="II31" s="16"/>
      <c r="IJ31" s="16"/>
      <c r="IK31" s="16"/>
      <c r="IL31" s="16"/>
      <c r="IM31" s="16"/>
      <c r="IN31" s="16"/>
      <c r="IO31" s="16"/>
      <c r="IP31" s="16"/>
      <c r="IQ31" s="16"/>
      <c r="IR31" s="16"/>
      <c r="IS31" s="16"/>
    </row>
    <row r="32" spans="1:253" x14ac:dyDescent="0.15">
      <c r="A32" s="8" t="s">
        <v>2</v>
      </c>
      <c r="B32" s="16">
        <v>1</v>
      </c>
      <c r="C32" s="16">
        <v>4</v>
      </c>
      <c r="D32" s="16">
        <v>2</v>
      </c>
      <c r="E32" s="16">
        <v>4</v>
      </c>
      <c r="F32" s="16">
        <v>2</v>
      </c>
      <c r="G32" s="16">
        <v>4</v>
      </c>
      <c r="H32" s="16">
        <v>2</v>
      </c>
      <c r="I32" s="16">
        <v>4</v>
      </c>
      <c r="J32" s="16">
        <v>2</v>
      </c>
      <c r="K32" s="16">
        <v>4</v>
      </c>
      <c r="L32" s="16">
        <v>2</v>
      </c>
      <c r="M32" s="16">
        <v>4</v>
      </c>
      <c r="N32" s="16">
        <v>2</v>
      </c>
      <c r="O32" s="16">
        <v>4</v>
      </c>
      <c r="P32" s="16">
        <v>2</v>
      </c>
      <c r="Q32" s="16">
        <v>4</v>
      </c>
      <c r="R32" s="16">
        <v>2</v>
      </c>
      <c r="S32" s="16">
        <v>4</v>
      </c>
      <c r="T32" s="16">
        <v>2</v>
      </c>
      <c r="U32" s="16">
        <v>4</v>
      </c>
      <c r="V32" s="16">
        <v>2</v>
      </c>
      <c r="W32" s="16">
        <v>4</v>
      </c>
      <c r="X32" s="16">
        <v>2</v>
      </c>
      <c r="Y32" s="16">
        <v>4</v>
      </c>
      <c r="Z32" s="16">
        <v>2</v>
      </c>
      <c r="AA32" s="16">
        <v>4</v>
      </c>
      <c r="AB32" s="16">
        <v>2</v>
      </c>
      <c r="AC32" s="16">
        <v>4</v>
      </c>
      <c r="AD32" s="16">
        <v>2</v>
      </c>
      <c r="AE32" s="16">
        <v>4</v>
      </c>
      <c r="AF32" s="16">
        <v>2</v>
      </c>
      <c r="AG32" s="16">
        <v>4</v>
      </c>
      <c r="AH32" s="16">
        <v>2</v>
      </c>
      <c r="AI32" s="16">
        <v>4</v>
      </c>
      <c r="AJ32" s="16">
        <v>2</v>
      </c>
      <c r="AK32" s="16">
        <v>4</v>
      </c>
      <c r="AL32" s="16">
        <v>2</v>
      </c>
      <c r="AM32" s="16">
        <v>4</v>
      </c>
      <c r="AN32" s="16">
        <v>2</v>
      </c>
      <c r="AO32" s="16">
        <v>4</v>
      </c>
      <c r="AP32" s="16">
        <v>2</v>
      </c>
      <c r="AQ32" s="16">
        <v>4</v>
      </c>
      <c r="AR32" s="16">
        <v>2</v>
      </c>
      <c r="AS32" s="16">
        <v>4</v>
      </c>
      <c r="AT32" s="16">
        <v>2</v>
      </c>
      <c r="AU32" s="16">
        <v>4</v>
      </c>
      <c r="AV32" s="16">
        <v>2</v>
      </c>
      <c r="AW32" s="16">
        <v>4</v>
      </c>
      <c r="AX32" s="16">
        <v>2</v>
      </c>
      <c r="AY32" s="16">
        <v>4</v>
      </c>
      <c r="AZ32" s="16">
        <v>2</v>
      </c>
      <c r="BA32" s="16">
        <v>4</v>
      </c>
      <c r="BB32" s="16">
        <v>2</v>
      </c>
      <c r="BC32" s="16">
        <v>4</v>
      </c>
      <c r="BD32" s="16">
        <v>2</v>
      </c>
      <c r="BE32" s="16">
        <v>4</v>
      </c>
      <c r="BF32" s="16">
        <v>2</v>
      </c>
      <c r="BG32" s="16">
        <v>4</v>
      </c>
      <c r="BH32" s="16">
        <v>2</v>
      </c>
      <c r="BI32" s="16">
        <v>4</v>
      </c>
      <c r="BJ32" s="16">
        <v>2</v>
      </c>
      <c r="BK32" s="16">
        <v>4</v>
      </c>
      <c r="BL32" s="16">
        <v>2</v>
      </c>
      <c r="BM32" s="16">
        <v>4</v>
      </c>
      <c r="BN32" s="16">
        <v>2</v>
      </c>
      <c r="BO32" s="16">
        <v>4</v>
      </c>
      <c r="BP32" s="16">
        <v>2</v>
      </c>
      <c r="BQ32" s="16">
        <v>4</v>
      </c>
      <c r="BR32" s="16">
        <v>2</v>
      </c>
      <c r="BS32" s="16">
        <v>4</v>
      </c>
      <c r="BT32" s="16">
        <v>2</v>
      </c>
      <c r="BU32" s="16">
        <v>4</v>
      </c>
      <c r="BV32" s="16">
        <v>2</v>
      </c>
      <c r="BW32" s="16">
        <v>4</v>
      </c>
      <c r="BX32" s="16">
        <v>2</v>
      </c>
      <c r="BY32" s="16">
        <v>4</v>
      </c>
      <c r="BZ32" s="16">
        <v>2</v>
      </c>
      <c r="CA32" s="16">
        <v>4</v>
      </c>
      <c r="CB32" s="16">
        <v>2</v>
      </c>
      <c r="CC32" s="16">
        <v>4</v>
      </c>
      <c r="CD32" s="16">
        <v>2</v>
      </c>
      <c r="CE32" s="16">
        <v>4</v>
      </c>
      <c r="CF32" s="16">
        <v>2</v>
      </c>
      <c r="CG32" s="16">
        <v>4</v>
      </c>
      <c r="CH32" s="16">
        <v>2</v>
      </c>
      <c r="CI32" s="16">
        <v>4</v>
      </c>
      <c r="CJ32" s="16">
        <v>2</v>
      </c>
      <c r="CK32" s="16">
        <v>4</v>
      </c>
      <c r="CL32" s="16">
        <v>2</v>
      </c>
      <c r="CM32" s="16">
        <v>4</v>
      </c>
      <c r="CN32" s="16">
        <v>2</v>
      </c>
      <c r="CO32" s="16">
        <v>4</v>
      </c>
      <c r="CP32" s="16">
        <v>2</v>
      </c>
      <c r="CQ32" s="16">
        <v>4</v>
      </c>
      <c r="CR32" s="16">
        <v>2</v>
      </c>
      <c r="CS32" s="16">
        <v>4</v>
      </c>
      <c r="CT32" s="16">
        <v>2</v>
      </c>
      <c r="CU32" s="16">
        <v>4</v>
      </c>
      <c r="CV32" s="16">
        <v>2</v>
      </c>
      <c r="CW32" s="16">
        <v>4</v>
      </c>
      <c r="CX32" s="16">
        <v>2</v>
      </c>
      <c r="CY32" s="16">
        <v>4</v>
      </c>
      <c r="CZ32" s="16">
        <v>2</v>
      </c>
      <c r="DA32" s="16">
        <v>4</v>
      </c>
      <c r="DB32" s="16">
        <v>2</v>
      </c>
      <c r="DC32" s="16">
        <v>4</v>
      </c>
      <c r="DD32" s="16">
        <v>2</v>
      </c>
      <c r="DE32" s="16">
        <v>4</v>
      </c>
      <c r="DF32" s="16">
        <v>2</v>
      </c>
      <c r="DG32" s="16">
        <v>4</v>
      </c>
      <c r="DH32" s="16">
        <v>2</v>
      </c>
      <c r="DI32" s="16">
        <v>4</v>
      </c>
      <c r="DJ32" s="16">
        <v>2</v>
      </c>
      <c r="DK32" s="16">
        <v>4</v>
      </c>
      <c r="DL32" s="16">
        <v>2</v>
      </c>
      <c r="DM32" s="16">
        <v>4</v>
      </c>
      <c r="DN32" s="16">
        <v>2</v>
      </c>
      <c r="DO32" s="16">
        <v>4</v>
      </c>
      <c r="DP32" s="16">
        <v>2</v>
      </c>
      <c r="DQ32" s="16">
        <v>4</v>
      </c>
      <c r="DR32" s="16">
        <v>2</v>
      </c>
      <c r="DS32" s="16">
        <v>4</v>
      </c>
      <c r="DT32" s="16">
        <v>2</v>
      </c>
      <c r="DU32" s="16">
        <v>4</v>
      </c>
      <c r="DV32" s="16">
        <v>2</v>
      </c>
      <c r="DW32" s="16">
        <v>4</v>
      </c>
      <c r="DX32" s="16">
        <v>2</v>
      </c>
      <c r="DY32" s="16">
        <v>4</v>
      </c>
      <c r="DZ32" s="16">
        <v>2</v>
      </c>
      <c r="EA32" s="16">
        <v>4</v>
      </c>
      <c r="EB32" s="16">
        <v>2</v>
      </c>
      <c r="EC32" s="16">
        <v>4</v>
      </c>
      <c r="ED32" s="16">
        <v>2</v>
      </c>
      <c r="EE32" s="16">
        <v>4</v>
      </c>
      <c r="EF32" s="16">
        <v>2</v>
      </c>
      <c r="EG32" s="16">
        <v>4</v>
      </c>
      <c r="EH32" s="16">
        <v>2</v>
      </c>
      <c r="EI32" s="16">
        <v>4</v>
      </c>
      <c r="EJ32" s="16">
        <v>2</v>
      </c>
      <c r="EK32" s="16">
        <v>4</v>
      </c>
      <c r="EL32" s="16">
        <v>2</v>
      </c>
      <c r="EM32" s="16">
        <v>4</v>
      </c>
      <c r="EN32" s="16">
        <v>2</v>
      </c>
      <c r="EO32" s="16">
        <v>4</v>
      </c>
      <c r="EP32" s="16">
        <v>2</v>
      </c>
      <c r="EQ32" s="16">
        <v>4</v>
      </c>
      <c r="ER32" s="16">
        <v>2</v>
      </c>
      <c r="ES32" s="16">
        <v>4</v>
      </c>
      <c r="ET32" s="16">
        <v>2</v>
      </c>
      <c r="EU32" s="16">
        <v>4</v>
      </c>
      <c r="EV32" s="16">
        <v>2</v>
      </c>
      <c r="EW32" s="16">
        <v>4</v>
      </c>
      <c r="EX32" s="16">
        <v>2</v>
      </c>
      <c r="EY32" s="16">
        <v>4</v>
      </c>
      <c r="EZ32" s="16">
        <v>2</v>
      </c>
      <c r="FA32" s="16">
        <v>4</v>
      </c>
      <c r="FB32" s="16">
        <v>2</v>
      </c>
      <c r="FC32" s="16">
        <v>4</v>
      </c>
      <c r="FD32" s="16">
        <v>2</v>
      </c>
      <c r="FE32" s="16">
        <v>4</v>
      </c>
      <c r="FF32" s="16">
        <v>2</v>
      </c>
      <c r="FG32" s="16">
        <v>4</v>
      </c>
      <c r="FH32" s="16">
        <v>2</v>
      </c>
      <c r="FI32" s="16">
        <v>4</v>
      </c>
      <c r="FJ32" s="16">
        <v>2</v>
      </c>
      <c r="FK32" s="16">
        <v>4</v>
      </c>
      <c r="FL32" s="16">
        <v>2</v>
      </c>
      <c r="FM32" s="16">
        <v>4</v>
      </c>
      <c r="FN32" s="16">
        <v>2</v>
      </c>
      <c r="FO32" s="16">
        <v>4</v>
      </c>
      <c r="FP32" s="16">
        <v>2</v>
      </c>
      <c r="FQ32" s="16">
        <v>4</v>
      </c>
      <c r="FR32" s="16">
        <v>2</v>
      </c>
      <c r="FS32" s="16">
        <v>4</v>
      </c>
      <c r="FT32" s="16">
        <v>2</v>
      </c>
      <c r="FU32" s="16">
        <v>4</v>
      </c>
      <c r="FV32" s="16">
        <v>2</v>
      </c>
      <c r="FW32" s="16">
        <v>4</v>
      </c>
      <c r="FX32" s="16">
        <v>2</v>
      </c>
      <c r="FY32" s="16">
        <v>4</v>
      </c>
      <c r="FZ32" s="16">
        <v>2</v>
      </c>
      <c r="GA32" s="16">
        <v>4</v>
      </c>
      <c r="GB32" s="16">
        <v>2</v>
      </c>
      <c r="GC32" s="16">
        <v>4</v>
      </c>
      <c r="GD32" s="16">
        <v>2</v>
      </c>
      <c r="GE32" s="16">
        <v>4</v>
      </c>
      <c r="GF32" s="16">
        <v>2</v>
      </c>
      <c r="GG32" s="16">
        <v>4</v>
      </c>
      <c r="GH32" s="16">
        <v>2</v>
      </c>
      <c r="GI32" s="16">
        <v>4</v>
      </c>
      <c r="GJ32" s="16">
        <v>2</v>
      </c>
      <c r="GK32" s="16">
        <v>4</v>
      </c>
      <c r="GL32" s="16">
        <v>2</v>
      </c>
      <c r="GM32" s="16">
        <v>4</v>
      </c>
      <c r="GN32" s="16">
        <v>2</v>
      </c>
      <c r="GO32" s="16">
        <v>4</v>
      </c>
      <c r="GP32" s="16">
        <v>2</v>
      </c>
      <c r="GQ32" s="16">
        <v>4</v>
      </c>
      <c r="GR32" s="16">
        <v>2</v>
      </c>
      <c r="GS32" s="16">
        <v>4</v>
      </c>
      <c r="GT32" s="16">
        <v>1</v>
      </c>
      <c r="GU32" s="16"/>
      <c r="GV32" s="16"/>
      <c r="GW32" s="16"/>
      <c r="GX32" s="16"/>
      <c r="GY32" s="16"/>
      <c r="GZ32" s="16"/>
      <c r="HA32" s="16"/>
      <c r="HB32" s="16"/>
      <c r="HC32" s="16"/>
      <c r="HD32" s="16"/>
      <c r="HE32" s="16"/>
      <c r="HF32" s="16"/>
      <c r="HG32" s="16"/>
      <c r="HH32" s="16"/>
      <c r="HI32" s="16"/>
      <c r="HJ32" s="16"/>
      <c r="HK32" s="16"/>
      <c r="HL32" s="16"/>
      <c r="HM32" s="16"/>
      <c r="HN32" s="16"/>
      <c r="HO32" s="16"/>
      <c r="HP32" s="16"/>
      <c r="HQ32" s="16"/>
      <c r="HR32" s="16"/>
      <c r="HS32" s="16"/>
      <c r="HT32" s="16"/>
      <c r="HU32" s="16"/>
      <c r="HV32" s="16"/>
      <c r="HW32" s="16"/>
      <c r="HX32" s="16"/>
      <c r="HY32" s="16"/>
      <c r="HZ32" s="16"/>
      <c r="IA32" s="16"/>
      <c r="IB32" s="16"/>
      <c r="IC32" s="16"/>
      <c r="ID32" s="16"/>
      <c r="IE32" s="16"/>
      <c r="IF32" s="16"/>
      <c r="IG32" s="16"/>
      <c r="IH32" s="16"/>
      <c r="II32" s="16"/>
      <c r="IJ32" s="16"/>
      <c r="IK32" s="16"/>
      <c r="IL32" s="16"/>
      <c r="IM32" s="16"/>
      <c r="IN32" s="16"/>
      <c r="IO32" s="16"/>
      <c r="IP32" s="16"/>
      <c r="IQ32" s="16"/>
      <c r="IR32" s="16"/>
      <c r="IS32" s="16"/>
    </row>
    <row r="33" spans="1:253" x14ac:dyDescent="0.15">
      <c r="A33" s="8" t="s">
        <v>4</v>
      </c>
      <c r="B33" s="16">
        <f t="shared" ref="B33:BM33" si="44">(B23-B30)*B32</f>
        <v>-2.7635119644183304E-2</v>
      </c>
      <c r="C33" s="16">
        <f t="shared" si="44"/>
        <v>-0.11283954811635311</v>
      </c>
      <c r="D33" s="16">
        <f t="shared" si="44"/>
        <v>-5.7532436589475378E-2</v>
      </c>
      <c r="E33" s="16">
        <f t="shared" si="44"/>
        <v>-0.11721359368745476</v>
      </c>
      <c r="F33" s="16">
        <f t="shared" si="44"/>
        <v>-5.9641439084964332E-2</v>
      </c>
      <c r="G33" s="16">
        <f t="shared" si="44"/>
        <v>-0.12126991571667145</v>
      </c>
      <c r="H33" s="16">
        <f t="shared" si="44"/>
        <v>-6.1585953647523173E-2</v>
      </c>
      <c r="I33" s="16">
        <f t="shared" si="44"/>
        <v>-0.12498605627412906</v>
      </c>
      <c r="J33" s="16">
        <f t="shared" si="44"/>
        <v>-6.3354778994650085E-2</v>
      </c>
      <c r="K33" s="16">
        <f t="shared" si="44"/>
        <v>-0.12833958815087321</v>
      </c>
      <c r="L33" s="16">
        <f t="shared" si="44"/>
        <v>-6.4936644934950605E-2</v>
      </c>
      <c r="M33" s="16">
        <f t="shared" si="44"/>
        <v>-0.13130775903769787</v>
      </c>
      <c r="N33" s="16">
        <f t="shared" si="44"/>
        <v>-6.6320013876077721E-2</v>
      </c>
      <c r="O33" s="16">
        <f t="shared" si="44"/>
        <v>-0.13386704543245798</v>
      </c>
      <c r="P33" s="16">
        <f t="shared" si="44"/>
        <v>-6.7492828601374899E-2</v>
      </c>
      <c r="Q33" s="16">
        <f t="shared" si="44"/>
        <v>-0.13599257905283857</v>
      </c>
      <c r="R33" s="16">
        <f t="shared" si="44"/>
        <v>-6.8442184598996536E-2</v>
      </c>
      <c r="S33" s="16">
        <f t="shared" si="44"/>
        <v>-0.13765739495761353</v>
      </c>
      <c r="T33" s="16">
        <f t="shared" si="44"/>
        <v>-6.9153897175438572E-2</v>
      </c>
      <c r="U33" s="16">
        <f t="shared" si="44"/>
        <v>-0.13883143146251942</v>
      </c>
      <c r="V33" s="16">
        <f t="shared" si="44"/>
        <v>-6.9611922229538603E-2</v>
      </c>
      <c r="W33" s="16">
        <f t="shared" si="44"/>
        <v>-0.13948018492953462</v>
      </c>
      <c r="X33" s="16">
        <f t="shared" si="44"/>
        <v>-6.9797573488806941E-2</v>
      </c>
      <c r="Y33" s="16">
        <f t="shared" si="44"/>
        <v>-0.13956288419752427</v>
      </c>
      <c r="Z33" s="16">
        <f t="shared" si="44"/>
        <v>-6.9688456155450107E-2</v>
      </c>
      <c r="AA33" s="16">
        <f t="shared" si="44"/>
        <v>-0.13902999481746736</v>
      </c>
      <c r="AB33" s="16">
        <f t="shared" si="44"/>
        <v>-6.9257004250373511E-2</v>
      </c>
      <c r="AC33" s="16">
        <f t="shared" si="44"/>
        <v>-0.13781978501447067</v>
      </c>
      <c r="AD33" s="16">
        <f t="shared" si="44"/>
        <v>-6.8468462016404996E-2</v>
      </c>
      <c r="AE33" s="16">
        <f t="shared" si="44"/>
        <v>-0.13585357255044639</v>
      </c>
      <c r="AF33" s="16">
        <f t="shared" si="44"/>
        <v>-6.727808191649659E-2</v>
      </c>
      <c r="AG33" s="16">
        <f t="shared" si="44"/>
        <v>-0.13302910820251035</v>
      </c>
      <c r="AH33" s="16">
        <f t="shared" si="44"/>
        <v>-6.5627213122663064E-2</v>
      </c>
      <c r="AI33" s="16">
        <f t="shared" si="44"/>
        <v>-0.12921131308631906</v>
      </c>
      <c r="AJ33" s="16">
        <f t="shared" si="44"/>
        <v>-6.3437810003162565E-2</v>
      </c>
      <c r="AK33" s="16">
        <f t="shared" si="44"/>
        <v>-0.1242192367895264</v>
      </c>
      <c r="AL33" s="16">
        <f t="shared" si="44"/>
        <v>-6.0604677326875578E-2</v>
      </c>
      <c r="AM33" s="16">
        <f t="shared" si="44"/>
        <v>-0.11780758528702606</v>
      </c>
      <c r="AN33" s="16">
        <f t="shared" si="44"/>
        <v>-5.6984453099545918E-2</v>
      </c>
      <c r="AO33" s="16">
        <f t="shared" si="44"/>
        <v>-0.10964039606022968</v>
      </c>
      <c r="AP33" s="16">
        <f t="shared" si="44"/>
        <v>-5.2379857822412335E-2</v>
      </c>
      <c r="AQ33" s="16">
        <f t="shared" si="44"/>
        <v>-9.925328005069961E-2</v>
      </c>
      <c r="AR33" s="16">
        <f t="shared" si="44"/>
        <v>-4.6517027778896658E-2</v>
      </c>
      <c r="AS33" s="16">
        <f t="shared" si="44"/>
        <v>-8.5998899228402481E-2</v>
      </c>
      <c r="AT33" s="16">
        <f t="shared" si="44"/>
        <v>-3.9012670192742072E-2</v>
      </c>
      <c r="AU33" s="16">
        <f t="shared" si="44"/>
        <v>-6.8967679483016353E-2</v>
      </c>
      <c r="AV33" s="16">
        <f t="shared" si="44"/>
        <v>-2.9326125195193425E-2</v>
      </c>
      <c r="AW33" s="16">
        <f t="shared" si="44"/>
        <v>-4.687165520218442E-2</v>
      </c>
      <c r="AX33" s="16">
        <f t="shared" si="44"/>
        <v>-1.6688867184729617E-2</v>
      </c>
      <c r="AY33" s="16">
        <f t="shared" si="44"/>
        <v>-1.7872976671424429E-2</v>
      </c>
      <c r="AZ33" s="16">
        <f t="shared" si="44"/>
        <v>-1.8712718781839144E-17</v>
      </c>
      <c r="BA33" s="16">
        <f t="shared" si="44"/>
        <v>2.0671359188292868E-2</v>
      </c>
      <c r="BB33" s="16">
        <f t="shared" si="44"/>
        <v>2.2329964108774553E-2</v>
      </c>
      <c r="BC33" s="16">
        <f t="shared" si="44"/>
        <v>7.2592783740516392E-2</v>
      </c>
      <c r="BD33" s="16">
        <f t="shared" si="44"/>
        <v>5.2614732661920544E-2</v>
      </c>
      <c r="BE33" s="16">
        <f t="shared" si="44"/>
        <v>0.14349199106346888</v>
      </c>
      <c r="BF33" s="16">
        <f t="shared" si="44"/>
        <v>9.4251086043985077E-2</v>
      </c>
      <c r="BG33" s="16">
        <f t="shared" si="44"/>
        <v>0.2416281440953052</v>
      </c>
      <c r="BH33" s="16">
        <f t="shared" si="44"/>
        <v>0.15227129412746382</v>
      </c>
      <c r="BI33" s="16">
        <f t="shared" si="44"/>
        <v>0.37929584974812669</v>
      </c>
      <c r="BJ33" s="16">
        <f t="shared" si="44"/>
        <v>0.23420407517185882</v>
      </c>
      <c r="BK33" s="16">
        <f t="shared" si="44"/>
        <v>0.57498643508583736</v>
      </c>
      <c r="BL33" s="16">
        <f t="shared" si="44"/>
        <v>0.35143662348148608</v>
      </c>
      <c r="BM33" s="16">
        <f t="shared" si="44"/>
        <v>0.85683762272509156</v>
      </c>
      <c r="BN33" s="16">
        <f t="shared" ref="BN33:DY33" si="45">(BN23-BN30)*BN32</f>
        <v>0.52141085640852514</v>
      </c>
      <c r="BO33" s="16">
        <f t="shared" si="45"/>
        <v>1.2682622243545396</v>
      </c>
      <c r="BP33" s="16">
        <f t="shared" si="45"/>
        <v>0.77125689517713769</v>
      </c>
      <c r="BQ33" s="16">
        <f t="shared" si="45"/>
        <v>1.8774134789655821</v>
      </c>
      <c r="BR33" s="16">
        <f t="shared" si="45"/>
        <v>1.1440221674931588</v>
      </c>
      <c r="BS33" s="16">
        <f t="shared" si="45"/>
        <v>2.7937851737103103</v>
      </c>
      <c r="BT33" s="16">
        <f t="shared" si="45"/>
        <v>1.7098903094995543</v>
      </c>
      <c r="BU33" s="16">
        <f t="shared" si="45"/>
        <v>4.1990408661542293</v>
      </c>
      <c r="BV33" s="16">
        <f t="shared" si="45"/>
        <v>2.5877516036352883</v>
      </c>
      <c r="BW33" s="16">
        <f t="shared" si="45"/>
        <v>6.4085852879568579</v>
      </c>
      <c r="BX33" s="16">
        <f t="shared" si="45"/>
        <v>3.9900353546826448</v>
      </c>
      <c r="BY33" s="16">
        <f t="shared" si="45"/>
        <v>10.004614160019122</v>
      </c>
      <c r="BZ33" s="16">
        <f t="shared" si="45"/>
        <v>6.3228124502749807</v>
      </c>
      <c r="CA33" s="16">
        <f t="shared" si="45"/>
        <v>16.138032845876239</v>
      </c>
      <c r="CB33" s="16">
        <f t="shared" si="45"/>
        <v>10.40753990605025</v>
      </c>
      <c r="CC33" s="16">
        <f t="shared" si="45"/>
        <v>27.114448457292276</v>
      </c>
      <c r="CD33" s="16">
        <f t="shared" si="45"/>
        <v>17.726589363786616</v>
      </c>
      <c r="CE33" s="16">
        <f t="shared" si="45"/>
        <v>45.597427302579312</v>
      </c>
      <c r="CF33" s="16">
        <f t="shared" si="45"/>
        <v>27.411629164546596</v>
      </c>
      <c r="CG33" s="16">
        <f t="shared" si="45"/>
        <v>56.194337881254732</v>
      </c>
      <c r="CH33" s="16">
        <f t="shared" si="45"/>
        <v>22.466729656574955</v>
      </c>
      <c r="CI33" s="16">
        <f t="shared" si="45"/>
        <v>27.891811187223219</v>
      </c>
      <c r="CJ33" s="16">
        <f t="shared" si="45"/>
        <v>6.9775197473927832</v>
      </c>
      <c r="CK33" s="16">
        <f t="shared" si="45"/>
        <v>5.142080669172354</v>
      </c>
      <c r="CL33" s="16">
        <f t="shared" si="45"/>
        <v>4.9457391847728793E-2</v>
      </c>
      <c r="CM33" s="16">
        <f t="shared" si="45"/>
        <v>-2.6642402481736633</v>
      </c>
      <c r="CN33" s="16">
        <f t="shared" si="45"/>
        <v>-2.057164546071248</v>
      </c>
      <c r="CO33" s="16">
        <f t="shared" si="45"/>
        <v>-4.8096067896447252</v>
      </c>
      <c r="CP33" s="16">
        <f t="shared" si="45"/>
        <v>-2.5333594787003402</v>
      </c>
      <c r="CQ33" s="16">
        <f t="shared" si="45"/>
        <v>-5.0678626579285657</v>
      </c>
      <c r="CR33" s="16">
        <f t="shared" si="45"/>
        <v>-2.4601825732413536</v>
      </c>
      <c r="CS33" s="16">
        <f t="shared" si="45"/>
        <v>-4.68894817336923</v>
      </c>
      <c r="CT33" s="16">
        <f t="shared" si="45"/>
        <v>-2.2066972953900525</v>
      </c>
      <c r="CU33" s="16">
        <f t="shared" si="45"/>
        <v>-4.118464222218801</v>
      </c>
      <c r="CV33" s="16">
        <f t="shared" si="45"/>
        <v>-1.9098127281189394</v>
      </c>
      <c r="CW33" s="16">
        <f t="shared" si="45"/>
        <v>-3.5264693232092306</v>
      </c>
      <c r="CX33" s="16">
        <f t="shared" si="45"/>
        <v>-1.6224011746076163</v>
      </c>
      <c r="CY33" s="16">
        <f t="shared" si="45"/>
        <v>-2.9779635652720238</v>
      </c>
      <c r="CZ33" s="16">
        <f t="shared" si="45"/>
        <v>-1.363836285947631</v>
      </c>
      <c r="DA33" s="16">
        <f t="shared" si="45"/>
        <v>-2.494586299179518</v>
      </c>
      <c r="DB33" s="16">
        <f t="shared" si="45"/>
        <v>-1.1393350978386674</v>
      </c>
      <c r="DC33" s="16">
        <f t="shared" si="45"/>
        <v>-2.0794485069170743</v>
      </c>
      <c r="DD33" s="16">
        <f t="shared" si="45"/>
        <v>-0.94808710897960091</v>
      </c>
      <c r="DE33" s="16">
        <f t="shared" si="45"/>
        <v>-1.7279447376854495</v>
      </c>
      <c r="DF33" s="16">
        <f t="shared" si="45"/>
        <v>-0.7868902271120205</v>
      </c>
      <c r="DG33" s="16">
        <f t="shared" si="45"/>
        <v>-1.4326776320580388</v>
      </c>
      <c r="DH33" s="16">
        <f t="shared" si="45"/>
        <v>-0.65182173015318901</v>
      </c>
      <c r="DI33" s="16">
        <f t="shared" si="45"/>
        <v>-1.1857186429872923</v>
      </c>
      <c r="DJ33" s="16">
        <f t="shared" si="45"/>
        <v>-0.53899564692891344</v>
      </c>
      <c r="DK33" s="16">
        <f t="shared" si="45"/>
        <v>-0.97960478416555163</v>
      </c>
      <c r="DL33" s="16">
        <f t="shared" si="45"/>
        <v>-0.44488070918059786</v>
      </c>
      <c r="DM33" s="16">
        <f t="shared" si="45"/>
        <v>-0.80772326990755872</v>
      </c>
      <c r="DN33" s="16">
        <f t="shared" si="45"/>
        <v>-0.36640556229674948</v>
      </c>
      <c r="DO33" s="16">
        <f t="shared" si="45"/>
        <v>-0.6644022041828398</v>
      </c>
      <c r="DP33" s="16">
        <f t="shared" si="45"/>
        <v>-0.30096357312814015</v>
      </c>
      <c r="DQ33" s="16">
        <f t="shared" si="45"/>
        <v>-0.54486657434601515</v>
      </c>
      <c r="DR33" s="16">
        <f t="shared" si="45"/>
        <v>-0.24637374514634808</v>
      </c>
      <c r="DS33" s="16">
        <f t="shared" si="45"/>
        <v>-0.4451396471401694</v>
      </c>
      <c r="DT33" s="16">
        <f t="shared" si="45"/>
        <v>-0.20082600397912895</v>
      </c>
      <c r="DU33" s="16">
        <f t="shared" si="45"/>
        <v>-0.36192935809227367</v>
      </c>
      <c r="DV33" s="16">
        <f t="shared" si="45"/>
        <v>-0.16282455569387733</v>
      </c>
      <c r="DW33" s="16">
        <f t="shared" si="45"/>
        <v>-0.29251833195379973</v>
      </c>
      <c r="DX33" s="16">
        <f t="shared" si="45"/>
        <v>-0.1311354899178982</v>
      </c>
      <c r="DY33" s="16">
        <f t="shared" si="45"/>
        <v>-0.23466537997780856</v>
      </c>
      <c r="DZ33" s="16">
        <f t="shared" ref="DZ33:GK33" si="46">(DZ23-DZ30)*DZ32</f>
        <v>-0.1047409539502917</v>
      </c>
      <c r="EA33" s="16">
        <f t="shared" si="46"/>
        <v>-0.18652088174779508</v>
      </c>
      <c r="EB33" s="16">
        <f t="shared" si="46"/>
        <v>-8.2800324066784392E-2</v>
      </c>
      <c r="EC33" s="16">
        <f t="shared" si="46"/>
        <v>-0.14655584809945527</v>
      </c>
      <c r="ED33" s="16">
        <f t="shared" si="46"/>
        <v>-6.4617924561643642E-2</v>
      </c>
      <c r="EE33" s="16">
        <f t="shared" si="46"/>
        <v>-0.11350332927179102</v>
      </c>
      <c r="EF33" s="16">
        <f t="shared" si="46"/>
        <v>-4.9616500038330208E-2</v>
      </c>
      <c r="EG33" s="16">
        <f t="shared" si="46"/>
        <v>-8.6310455413056458E-2</v>
      </c>
      <c r="EH33" s="16">
        <f t="shared" si="46"/>
        <v>-3.7315567239835229E-2</v>
      </c>
      <c r="EI33" s="16">
        <f t="shared" si="46"/>
        <v>-6.4099387857007278E-2</v>
      </c>
      <c r="EJ33" s="16">
        <f t="shared" si="46"/>
        <v>-2.731381825572253E-2</v>
      </c>
      <c r="EK33" s="16">
        <f t="shared" si="46"/>
        <v>-4.6135614487289867E-2</v>
      </c>
      <c r="EL33" s="16">
        <f t="shared" si="46"/>
        <v>-1.9274843434087849E-2</v>
      </c>
      <c r="EM33" s="16">
        <f t="shared" si="46"/>
        <v>-3.1802235381004879E-2</v>
      </c>
      <c r="EN33" s="16">
        <f t="shared" si="46"/>
        <v>-1.2915552376802072E-2</v>
      </c>
      <c r="EO33" s="16">
        <f t="shared" si="46"/>
        <v>-2.0579103618636047E-2</v>
      </c>
      <c r="EP33" s="16">
        <f t="shared" si="46"/>
        <v>-7.9967771903816029E-3</v>
      </c>
      <c r="EQ33" s="16">
        <f t="shared" si="46"/>
        <v>-1.2025887033095206E-2</v>
      </c>
      <c r="ER33" s="16">
        <f t="shared" si="46"/>
        <v>-4.3156362125390674E-3</v>
      </c>
      <c r="ES33" s="16">
        <f t="shared" si="46"/>
        <v>-5.7682909504418248E-3</v>
      </c>
      <c r="ET33" s="16">
        <f t="shared" si="46"/>
        <v>-1.699316522064561E-3</v>
      </c>
      <c r="EU33" s="16">
        <f t="shared" si="46"/>
        <v>-1.486828254981639E-3</v>
      </c>
      <c r="EV33" s="16">
        <f t="shared" si="46"/>
        <v>-3.7575115044754991E-18</v>
      </c>
      <c r="EW33" s="16">
        <f t="shared" si="46"/>
        <v>1.0923565902338367E-3</v>
      </c>
      <c r="EX33" s="16">
        <f t="shared" si="46"/>
        <v>9.0928802676427251E-4</v>
      </c>
      <c r="EY33" s="16">
        <f t="shared" si="46"/>
        <v>2.2050052809274093E-3</v>
      </c>
      <c r="EZ33" s="16">
        <f t="shared" si="46"/>
        <v>1.1380846813490164E-3</v>
      </c>
      <c r="FA33" s="16">
        <f t="shared" si="46"/>
        <v>2.0549222597450734E-3</v>
      </c>
      <c r="FB33" s="16">
        <f t="shared" si="46"/>
        <v>7.8129189575426583E-4</v>
      </c>
      <c r="FC33" s="16">
        <f t="shared" si="46"/>
        <v>8.1906427677425064E-4</v>
      </c>
      <c r="FD33" s="16">
        <f t="shared" si="46"/>
        <v>-7.8510987110688712E-5</v>
      </c>
      <c r="FE33" s="16">
        <f t="shared" si="46"/>
        <v>-1.3482532412494586E-3</v>
      </c>
      <c r="FF33" s="16">
        <f t="shared" si="46"/>
        <v>-1.3691530420047171E-3</v>
      </c>
      <c r="FG33" s="16">
        <f t="shared" si="46"/>
        <v>-4.3118692736850706E-3</v>
      </c>
      <c r="FH33" s="16">
        <f t="shared" si="46"/>
        <v>-3.0272825935561548E-3</v>
      </c>
      <c r="FI33" s="16">
        <f t="shared" si="46"/>
        <v>-7.9528779629850499E-3</v>
      </c>
      <c r="FJ33" s="16">
        <f t="shared" si="46"/>
        <v>-4.9970438948392371E-3</v>
      </c>
      <c r="FK33" s="16">
        <f t="shared" si="46"/>
        <v>-1.2166210756998475E-2</v>
      </c>
      <c r="FL33" s="16">
        <f t="shared" si="46"/>
        <v>-7.2289718801526182E-3</v>
      </c>
      <c r="FM33" s="16">
        <f t="shared" si="46"/>
        <v>-1.685861399571037E-2</v>
      </c>
      <c r="FN33" s="16">
        <f t="shared" si="46"/>
        <v>-9.6790663150300993E-3</v>
      </c>
      <c r="FO33" s="16">
        <f t="shared" si="46"/>
        <v>-2.1946952269742248E-2</v>
      </c>
      <c r="FP33" s="16">
        <f t="shared" si="46"/>
        <v>-1.2308013944262453E-2</v>
      </c>
      <c r="FQ33" s="16">
        <f t="shared" si="46"/>
        <v>-2.7356780907064171E-2</v>
      </c>
      <c r="FR33" s="16">
        <f t="shared" si="46"/>
        <v>-1.508053307291099E-2</v>
      </c>
      <c r="FS33" s="16">
        <f t="shared" si="46"/>
        <v>-3.3021141399270926E-2</v>
      </c>
      <c r="FT33" s="16">
        <f t="shared" si="46"/>
        <v>-1.7964819701361573E-2</v>
      </c>
      <c r="FU33" s="16">
        <f t="shared" si="46"/>
        <v>-3.8879541984208954E-2</v>
      </c>
      <c r="FV33" s="16">
        <f t="shared" si="46"/>
        <v>-2.093207810638259E-2</v>
      </c>
      <c r="FW33" s="16">
        <f t="shared" si="46"/>
        <v>-4.4877092371519045E-2</v>
      </c>
      <c r="FX33" s="16">
        <f t="shared" si="46"/>
        <v>-2.3956121799622476E-2</v>
      </c>
      <c r="FY33" s="16">
        <f t="shared" si="46"/>
        <v>-5.0963767057806253E-2</v>
      </c>
      <c r="FZ33" s="16">
        <f t="shared" si="46"/>
        <v>-2.701303324761456E-2</v>
      </c>
      <c r="GA33" s="16">
        <f t="shared" si="46"/>
        <v>-5.7093776085204051E-2</v>
      </c>
      <c r="GB33" s="16">
        <f t="shared" si="46"/>
        <v>-3.0080872716861995E-2</v>
      </c>
      <c r="GC33" s="16">
        <f t="shared" si="46"/>
        <v>-6.3225025652407063E-2</v>
      </c>
      <c r="GD33" s="16">
        <f t="shared" si="46"/>
        <v>-3.3139428202966836E-2</v>
      </c>
      <c r="GE33" s="16">
        <f t="shared" si="46"/>
        <v>-6.9318653848029488E-2</v>
      </c>
      <c r="GF33" s="16">
        <f t="shared" si="46"/>
        <v>-3.6169999683292264E-2</v>
      </c>
      <c r="GG33" s="16">
        <f t="shared" si="46"/>
        <v>-7.5338629063905982E-2</v>
      </c>
      <c r="GH33" s="16">
        <f t="shared" si="46"/>
        <v>-3.9155211951380775E-2</v>
      </c>
      <c r="GI33" s="16">
        <f t="shared" si="46"/>
        <v>-8.1251400452869493E-2</v>
      </c>
      <c r="GJ33" s="16">
        <f t="shared" si="46"/>
        <v>-4.2078851087884117E-2</v>
      </c>
      <c r="GK33" s="16">
        <f t="shared" si="46"/>
        <v>-8.7025591188689688E-2</v>
      </c>
      <c r="GL33" s="16">
        <f t="shared" ref="GL33:GT33" si="47">(GL23-GL30)*GL32</f>
        <v>-4.4925720225011345E-2</v>
      </c>
      <c r="GM33" s="16">
        <f t="shared" si="47"/>
        <v>-9.2631726310329898E-2</v>
      </c>
      <c r="GN33" s="16">
        <f t="shared" si="47"/>
        <v>-4.7681510686754469E-2</v>
      </c>
      <c r="GO33" s="16">
        <f t="shared" si="47"/>
        <v>-9.8041987612685233E-2</v>
      </c>
      <c r="GP33" s="16">
        <f t="shared" si="47"/>
        <v>-5.033268484229414E-2</v>
      </c>
      <c r="GQ33" s="16">
        <f t="shared" si="47"/>
        <v>-0.10322998838459507</v>
      </c>
      <c r="GR33" s="16">
        <f t="shared" si="47"/>
        <v>-5.2866367091047251E-2</v>
      </c>
      <c r="GS33" s="16">
        <f t="shared" si="47"/>
        <v>-0.10817056077238751</v>
      </c>
      <c r="GT33" s="16">
        <f t="shared" si="47"/>
        <v>-2.7635119644183304E-2</v>
      </c>
      <c r="GU33" s="16"/>
      <c r="GV33" s="16"/>
      <c r="GW33" s="16"/>
      <c r="GX33" s="16"/>
      <c r="GY33" s="16"/>
      <c r="GZ33" s="16"/>
      <c r="HA33" s="16"/>
      <c r="HB33" s="16"/>
      <c r="HC33" s="16"/>
      <c r="HD33" s="16"/>
      <c r="HE33" s="16"/>
      <c r="HF33" s="16"/>
      <c r="HG33" s="16"/>
      <c r="HH33" s="16"/>
      <c r="HI33" s="16"/>
      <c r="HJ33" s="16"/>
      <c r="HK33" s="16"/>
      <c r="HL33" s="16"/>
      <c r="HM33" s="16"/>
      <c r="HN33" s="16"/>
      <c r="HO33" s="16"/>
      <c r="HP33" s="16"/>
      <c r="HQ33" s="16"/>
      <c r="HR33" s="16"/>
      <c r="HS33" s="16"/>
      <c r="HT33" s="16"/>
      <c r="HU33" s="16"/>
      <c r="HV33" s="16"/>
      <c r="HW33" s="16"/>
      <c r="HX33" s="16"/>
      <c r="HY33" s="16"/>
      <c r="HZ33" s="16"/>
      <c r="IA33" s="16"/>
      <c r="IB33" s="16"/>
      <c r="IC33" s="16"/>
      <c r="ID33" s="16"/>
      <c r="IE33" s="16"/>
      <c r="IF33" s="16"/>
      <c r="IG33" s="16"/>
      <c r="IH33" s="16"/>
      <c r="II33" s="16"/>
      <c r="IJ33" s="16"/>
      <c r="IK33" s="16"/>
      <c r="IL33" s="16"/>
      <c r="IM33" s="16"/>
      <c r="IN33" s="16"/>
      <c r="IO33" s="16"/>
      <c r="IP33" s="16"/>
      <c r="IQ33" s="16"/>
      <c r="IR33" s="16"/>
      <c r="IS33" s="16"/>
    </row>
    <row r="34" spans="1:253" x14ac:dyDescent="0.15">
      <c r="A34" s="8"/>
      <c r="B34" s="16"/>
      <c r="C34" s="16"/>
      <c r="D34" s="16"/>
      <c r="E34" s="16"/>
      <c r="F34" s="16"/>
      <c r="G34" s="16"/>
      <c r="H34" s="16"/>
      <c r="I34" s="16"/>
      <c r="J34" s="16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  <c r="AA34" s="16"/>
      <c r="AB34" s="16"/>
      <c r="AC34" s="16"/>
      <c r="AD34" s="16"/>
      <c r="AE34" s="16"/>
      <c r="AF34" s="16"/>
      <c r="AG34" s="16"/>
      <c r="AH34" s="16"/>
      <c r="AI34" s="16"/>
      <c r="AJ34" s="16"/>
      <c r="AK34" s="16"/>
      <c r="AL34" s="16"/>
      <c r="AM34" s="16"/>
      <c r="AN34" s="16"/>
      <c r="AO34" s="16"/>
      <c r="AP34" s="16"/>
      <c r="AQ34" s="16"/>
      <c r="AR34" s="16"/>
      <c r="AS34" s="16"/>
      <c r="AT34" s="16"/>
      <c r="AU34" s="16"/>
      <c r="AV34" s="16"/>
      <c r="AW34" s="16"/>
      <c r="AX34" s="16"/>
      <c r="AY34" s="16"/>
      <c r="AZ34" s="16"/>
      <c r="BA34" s="16"/>
      <c r="BB34" s="16"/>
      <c r="BC34" s="16"/>
      <c r="BD34" s="16"/>
      <c r="BE34" s="16"/>
      <c r="BF34" s="16"/>
      <c r="BG34" s="16"/>
      <c r="BH34" s="16"/>
      <c r="BI34" s="16"/>
      <c r="BJ34" s="16"/>
      <c r="BK34" s="16"/>
      <c r="BL34" s="16"/>
      <c r="BM34" s="16"/>
      <c r="BN34" s="16"/>
      <c r="BO34" s="16"/>
      <c r="BP34" s="16"/>
      <c r="BQ34" s="16"/>
      <c r="BR34" s="16"/>
      <c r="BS34" s="16"/>
      <c r="BT34" s="16"/>
      <c r="BU34" s="16"/>
      <c r="BV34" s="16"/>
      <c r="BW34" s="16"/>
      <c r="BX34" s="16"/>
      <c r="BY34" s="16"/>
      <c r="BZ34" s="16"/>
      <c r="CA34" s="16"/>
      <c r="CB34" s="16"/>
      <c r="CC34" s="16"/>
      <c r="CD34" s="16"/>
      <c r="CE34" s="16"/>
      <c r="CF34" s="16"/>
      <c r="CG34" s="16"/>
      <c r="CH34" s="16"/>
      <c r="CI34" s="16"/>
      <c r="CJ34" s="16"/>
      <c r="CK34" s="16"/>
      <c r="CL34" s="16"/>
      <c r="CM34" s="16"/>
      <c r="CN34" s="16"/>
      <c r="CO34" s="16"/>
      <c r="CP34" s="16"/>
      <c r="CQ34" s="16"/>
      <c r="CR34" s="16"/>
      <c r="CS34" s="16"/>
      <c r="CT34" s="16"/>
      <c r="CU34" s="16"/>
      <c r="CV34" s="16"/>
      <c r="CW34" s="16"/>
      <c r="CX34" s="16"/>
      <c r="CY34" s="16"/>
      <c r="CZ34" s="16"/>
      <c r="DA34" s="16"/>
      <c r="DB34" s="16"/>
      <c r="DC34" s="16"/>
      <c r="DD34" s="16"/>
      <c r="DE34" s="16"/>
      <c r="DF34" s="16"/>
      <c r="DG34" s="16"/>
      <c r="DH34" s="16"/>
      <c r="DI34" s="16"/>
      <c r="DJ34" s="16"/>
      <c r="DK34" s="16"/>
      <c r="DL34" s="16"/>
      <c r="DM34" s="16"/>
      <c r="DN34" s="16"/>
      <c r="DO34" s="16"/>
      <c r="DP34" s="16"/>
      <c r="DQ34" s="16"/>
      <c r="DR34" s="16"/>
      <c r="DS34" s="16"/>
      <c r="DT34" s="16"/>
      <c r="DU34" s="16"/>
      <c r="DV34" s="16"/>
      <c r="DW34" s="16"/>
      <c r="DX34" s="16"/>
      <c r="DY34" s="16"/>
      <c r="DZ34" s="16"/>
      <c r="EA34" s="16"/>
      <c r="EB34" s="16"/>
      <c r="EC34" s="16"/>
      <c r="ED34" s="16"/>
      <c r="EE34" s="16"/>
      <c r="EF34" s="16"/>
      <c r="EG34" s="16"/>
      <c r="EH34" s="16"/>
      <c r="EI34" s="16"/>
      <c r="EJ34" s="16"/>
      <c r="EK34" s="16"/>
      <c r="EL34" s="16"/>
      <c r="EM34" s="16"/>
      <c r="EN34" s="16"/>
      <c r="EO34" s="16"/>
      <c r="EP34" s="16"/>
      <c r="EQ34" s="16"/>
      <c r="ER34" s="16"/>
      <c r="ES34" s="16"/>
      <c r="ET34" s="16"/>
      <c r="EU34" s="16"/>
      <c r="EV34" s="16"/>
      <c r="EW34" s="16"/>
      <c r="EX34" s="16"/>
      <c r="EY34" s="16"/>
      <c r="EZ34" s="16"/>
      <c r="FA34" s="16"/>
      <c r="FB34" s="16"/>
      <c r="FC34" s="16"/>
      <c r="FD34" s="16"/>
      <c r="FE34" s="16"/>
      <c r="FF34" s="16"/>
      <c r="FG34" s="16"/>
      <c r="FH34" s="16"/>
      <c r="FI34" s="16"/>
      <c r="FJ34" s="16"/>
      <c r="FK34" s="16"/>
      <c r="FL34" s="16"/>
      <c r="FM34" s="16"/>
      <c r="FN34" s="16"/>
      <c r="FO34" s="16"/>
      <c r="FP34" s="16"/>
      <c r="FQ34" s="16"/>
      <c r="FR34" s="16"/>
      <c r="FS34" s="16"/>
      <c r="FT34" s="16"/>
      <c r="FU34" s="16"/>
      <c r="FV34" s="16"/>
      <c r="FW34" s="16"/>
      <c r="FX34" s="16"/>
      <c r="FY34" s="16"/>
      <c r="FZ34" s="16"/>
      <c r="GA34" s="16"/>
      <c r="GB34" s="16"/>
      <c r="GC34" s="16"/>
      <c r="GD34" s="16"/>
      <c r="GE34" s="16"/>
      <c r="GF34" s="16"/>
      <c r="GG34" s="16"/>
      <c r="GH34" s="16"/>
      <c r="GI34" s="16"/>
      <c r="GJ34" s="16"/>
      <c r="GK34" s="16"/>
      <c r="GL34" s="16"/>
      <c r="GM34" s="16"/>
      <c r="GN34" s="16"/>
      <c r="GO34" s="16"/>
      <c r="GP34" s="16"/>
      <c r="GQ34" s="16"/>
      <c r="GR34" s="16"/>
      <c r="GS34" s="16"/>
      <c r="GT34" s="16"/>
      <c r="GU34" s="16"/>
      <c r="GV34" s="16"/>
      <c r="GW34" s="16"/>
      <c r="GX34" s="16"/>
      <c r="GY34" s="16"/>
      <c r="GZ34" s="16"/>
      <c r="HA34" s="16"/>
      <c r="HB34" s="16"/>
      <c r="HC34" s="16"/>
      <c r="HD34" s="16"/>
      <c r="HE34" s="16"/>
      <c r="HF34" s="16"/>
      <c r="HG34" s="16"/>
      <c r="HH34" s="16"/>
      <c r="HI34" s="16"/>
      <c r="HJ34" s="16"/>
      <c r="HK34" s="16"/>
      <c r="HL34" s="16"/>
      <c r="HM34" s="16"/>
      <c r="HN34" s="16"/>
      <c r="HO34" s="16"/>
      <c r="HP34" s="16"/>
      <c r="HQ34" s="16"/>
      <c r="HR34" s="16"/>
      <c r="HS34" s="16"/>
      <c r="HT34" s="16"/>
      <c r="HU34" s="16"/>
      <c r="HV34" s="16"/>
      <c r="HW34" s="16"/>
      <c r="HX34" s="16"/>
      <c r="HY34" s="16"/>
      <c r="HZ34" s="16"/>
      <c r="IA34" s="16"/>
      <c r="IB34" s="16"/>
      <c r="IC34" s="16"/>
      <c r="ID34" s="16"/>
      <c r="IE34" s="16"/>
      <c r="IF34" s="16"/>
      <c r="IG34" s="16"/>
      <c r="IH34" s="16"/>
      <c r="II34" s="16"/>
      <c r="IJ34" s="16"/>
      <c r="IK34" s="16"/>
      <c r="IL34" s="16"/>
      <c r="IM34" s="16"/>
      <c r="IN34" s="16"/>
      <c r="IO34" s="16"/>
      <c r="IP34" s="16"/>
      <c r="IQ34" s="16"/>
      <c r="IR34" s="16"/>
      <c r="IS34" s="16"/>
    </row>
    <row r="35" spans="1:253" x14ac:dyDescent="0.15">
      <c r="A35" s="25" t="s">
        <v>15</v>
      </c>
      <c r="B35" s="16">
        <f>SUM(B33:GT33)*B$12/3</f>
        <v>2.5302127277962372</v>
      </c>
      <c r="C35" s="16"/>
      <c r="D35" s="16"/>
      <c r="E35" s="16"/>
      <c r="F35" s="16"/>
      <c r="G35" s="16"/>
      <c r="H35" s="16"/>
      <c r="I35" s="16"/>
      <c r="J35" s="16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  <c r="AA35" s="16"/>
      <c r="AB35" s="16"/>
      <c r="AC35" s="16"/>
      <c r="AD35" s="16"/>
      <c r="AE35" s="16"/>
      <c r="AF35" s="16"/>
      <c r="AG35" s="16"/>
      <c r="AH35" s="16"/>
      <c r="AI35" s="16"/>
      <c r="AJ35" s="16"/>
      <c r="AK35" s="16"/>
      <c r="AL35" s="16"/>
      <c r="AM35" s="16"/>
      <c r="AN35" s="16"/>
      <c r="AO35" s="16"/>
      <c r="AP35" s="16"/>
      <c r="AQ35" s="16"/>
      <c r="AR35" s="16"/>
      <c r="AS35" s="16"/>
      <c r="AT35" s="16"/>
      <c r="AU35" s="16"/>
      <c r="AV35" s="16"/>
      <c r="AW35" s="16"/>
      <c r="AX35" s="16"/>
      <c r="AY35" s="16"/>
      <c r="AZ35" s="16"/>
      <c r="BA35" s="16" t="s">
        <v>23</v>
      </c>
      <c r="BB35" s="16"/>
      <c r="BC35" s="16"/>
      <c r="BD35" s="16"/>
      <c r="BE35" s="16"/>
      <c r="BF35" s="16"/>
      <c r="BG35" s="16"/>
      <c r="BH35" s="16"/>
      <c r="BI35" s="16"/>
      <c r="BJ35" s="16"/>
      <c r="BK35" s="16"/>
      <c r="BL35" s="16"/>
      <c r="BM35" s="16"/>
      <c r="BN35" s="16"/>
      <c r="BO35" s="16"/>
      <c r="BP35" s="16"/>
      <c r="BQ35" s="16"/>
      <c r="BR35" s="16"/>
      <c r="BS35" s="16"/>
      <c r="BT35" s="16"/>
      <c r="BU35" s="16"/>
      <c r="BV35" s="16"/>
      <c r="BW35" s="16"/>
      <c r="BX35" s="16"/>
      <c r="BY35" s="16"/>
      <c r="BZ35" s="16"/>
      <c r="CA35" s="16"/>
      <c r="CB35" s="16"/>
      <c r="CC35" s="16"/>
      <c r="CD35" s="16"/>
      <c r="CE35" s="16"/>
      <c r="CF35" s="16"/>
      <c r="CG35" s="16"/>
      <c r="CH35" s="16"/>
      <c r="CI35" s="16"/>
      <c r="CJ35" s="16"/>
      <c r="CK35" s="16"/>
      <c r="CL35" s="16"/>
      <c r="CM35" s="16"/>
      <c r="CN35" s="16"/>
      <c r="CO35" s="16"/>
      <c r="CP35" s="16"/>
      <c r="CQ35" s="16"/>
      <c r="CR35" s="16"/>
      <c r="CS35" s="16"/>
      <c r="CT35" s="16"/>
      <c r="CU35" s="16"/>
      <c r="CV35" s="16"/>
      <c r="CW35" s="16"/>
      <c r="CX35" s="16"/>
      <c r="CY35" s="16"/>
      <c r="CZ35" s="16"/>
      <c r="DA35" s="16"/>
      <c r="DB35" s="16"/>
      <c r="DC35" s="16"/>
      <c r="DD35" s="16"/>
      <c r="DE35" s="16"/>
      <c r="DF35" s="16"/>
      <c r="DG35" s="16"/>
      <c r="DH35" s="16"/>
      <c r="DI35" s="16"/>
      <c r="DJ35" s="16"/>
      <c r="DK35" s="16"/>
      <c r="DL35" s="16"/>
      <c r="DM35" s="16"/>
      <c r="DN35" s="16"/>
      <c r="DO35" s="16"/>
      <c r="DP35" s="16"/>
      <c r="DQ35" s="16"/>
      <c r="DR35" s="16"/>
      <c r="DS35" s="16"/>
      <c r="DT35" s="16"/>
      <c r="DU35" s="16"/>
      <c r="DV35" s="16"/>
      <c r="DW35" s="16"/>
      <c r="DX35" s="16"/>
      <c r="DY35" s="16"/>
      <c r="DZ35" s="16"/>
      <c r="EA35" s="16"/>
      <c r="EB35" s="16"/>
      <c r="EC35" s="16"/>
      <c r="ED35" s="16"/>
      <c r="EE35" s="16"/>
      <c r="EF35" s="16"/>
      <c r="EG35" s="16"/>
      <c r="EH35" s="16"/>
      <c r="EI35" s="16"/>
      <c r="EJ35" s="16"/>
      <c r="EK35" s="16"/>
      <c r="EL35" s="16"/>
      <c r="EM35" s="16"/>
      <c r="EN35" s="16"/>
      <c r="EO35" s="16"/>
      <c r="EP35" s="16"/>
      <c r="EQ35" s="16"/>
      <c r="ER35" s="16"/>
      <c r="ES35" s="16"/>
      <c r="ET35" s="16"/>
      <c r="EU35" s="16"/>
      <c r="EV35" s="16"/>
      <c r="EW35" s="16"/>
      <c r="EX35" s="16"/>
      <c r="EY35" s="16"/>
      <c r="EZ35" s="16"/>
      <c r="FA35" s="16"/>
      <c r="FB35" s="16"/>
      <c r="FC35" s="16"/>
      <c r="FD35" s="16"/>
      <c r="FE35" s="16"/>
      <c r="FF35" s="16"/>
      <c r="FG35" s="16"/>
      <c r="FH35" s="16"/>
      <c r="FI35" s="16"/>
      <c r="FJ35" s="16"/>
      <c r="FK35" s="16"/>
      <c r="FL35" s="16"/>
      <c r="FM35" s="16"/>
      <c r="FN35" s="16"/>
      <c r="FO35" s="16"/>
      <c r="FP35" s="16"/>
      <c r="FQ35" s="16"/>
      <c r="FR35" s="16"/>
      <c r="FS35" s="16"/>
      <c r="FT35" s="16"/>
      <c r="FU35" s="16"/>
      <c r="FV35" s="16"/>
      <c r="FW35" s="16"/>
      <c r="FX35" s="16"/>
      <c r="FY35" s="16"/>
      <c r="FZ35" s="16"/>
      <c r="GA35" s="16"/>
      <c r="GB35" s="16"/>
      <c r="GC35" s="16"/>
      <c r="GD35" s="16"/>
      <c r="GE35" s="16"/>
      <c r="GF35" s="16"/>
      <c r="GG35" s="16"/>
      <c r="GH35" s="16"/>
      <c r="GI35" s="16"/>
      <c r="GJ35" s="16"/>
      <c r="GK35" s="16"/>
      <c r="GL35" s="16"/>
      <c r="GM35" s="16"/>
      <c r="GN35" s="16"/>
      <c r="GO35" s="16"/>
      <c r="GP35" s="16"/>
      <c r="GQ35" s="16"/>
      <c r="GR35" s="16"/>
      <c r="GS35" s="16"/>
      <c r="GT35" s="16"/>
      <c r="GU35" s="16"/>
      <c r="GV35" s="16"/>
      <c r="GW35" s="16"/>
      <c r="GX35" s="16"/>
      <c r="GY35" s="16"/>
      <c r="GZ35" s="16"/>
      <c r="HA35" s="16"/>
      <c r="HB35" s="16"/>
      <c r="HC35" s="16"/>
      <c r="HD35" s="16"/>
      <c r="HE35" s="16"/>
      <c r="HF35" s="16"/>
      <c r="HG35" s="16"/>
      <c r="HH35" s="16"/>
      <c r="HI35" s="16"/>
      <c r="HJ35" s="16"/>
      <c r="HK35" s="16"/>
      <c r="HL35" s="16"/>
      <c r="HM35" s="16"/>
      <c r="HN35" s="16"/>
      <c r="HO35" s="16"/>
      <c r="HP35" s="16"/>
      <c r="HQ35" s="16"/>
      <c r="HR35" s="16"/>
      <c r="HS35" s="16"/>
      <c r="HT35" s="16"/>
      <c r="HU35" s="16"/>
      <c r="HV35" s="16"/>
      <c r="HW35" s="16"/>
      <c r="HX35" s="16"/>
      <c r="HY35" s="16"/>
      <c r="HZ35" s="16"/>
      <c r="IA35" s="16"/>
      <c r="IB35" s="16"/>
      <c r="IC35" s="16"/>
      <c r="ID35" s="16"/>
      <c r="IE35" s="16"/>
      <c r="IF35" s="16"/>
      <c r="IG35" s="16"/>
      <c r="IH35" s="16"/>
      <c r="II35" s="16"/>
      <c r="IJ35" s="16"/>
      <c r="IK35" s="16"/>
      <c r="IL35" s="16"/>
      <c r="IM35" s="16"/>
      <c r="IN35" s="16"/>
      <c r="IO35" s="16"/>
      <c r="IP35" s="16"/>
      <c r="IQ35" s="16"/>
      <c r="IR35" s="16"/>
      <c r="IS35" s="16"/>
    </row>
    <row r="36" spans="1:253" x14ac:dyDescent="0.15">
      <c r="A36" s="25" t="s">
        <v>66</v>
      </c>
      <c r="B36" s="19">
        <f>'円柱及び中空円柱磁石（径方向磁化）計算シート'!$C$11/4/PI()*B35</f>
        <v>2738.331866379036</v>
      </c>
      <c r="C36" s="16"/>
      <c r="D36" s="16"/>
      <c r="E36" s="16"/>
      <c r="F36" s="16"/>
      <c r="G36" s="16"/>
      <c r="H36" s="16"/>
      <c r="I36" s="16"/>
      <c r="J36" s="16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  <c r="AA36" s="16"/>
      <c r="AB36" s="16"/>
      <c r="AC36" s="16"/>
      <c r="AD36" s="16"/>
      <c r="AE36" s="16"/>
      <c r="AF36" s="16"/>
      <c r="AG36" s="16"/>
      <c r="AH36" s="16"/>
      <c r="AI36" s="16"/>
      <c r="AJ36" s="16"/>
      <c r="AK36" s="16"/>
      <c r="AL36" s="16"/>
      <c r="AM36" s="16"/>
      <c r="AN36" s="16"/>
      <c r="AO36" s="16"/>
      <c r="AP36" s="16"/>
      <c r="AQ36" s="16"/>
      <c r="AR36" s="16"/>
      <c r="AS36" s="16"/>
      <c r="AT36" s="16"/>
      <c r="AU36" s="16"/>
      <c r="AV36" s="16"/>
      <c r="AW36" s="16"/>
      <c r="AX36" s="16"/>
      <c r="AY36" s="16"/>
      <c r="AZ36" s="16"/>
      <c r="BA36" s="16" t="s">
        <v>23</v>
      </c>
      <c r="BB36" s="16"/>
      <c r="BC36" s="16"/>
      <c r="BD36" s="16"/>
      <c r="BE36" s="16"/>
      <c r="BF36" s="16"/>
      <c r="BG36" s="16"/>
      <c r="BH36" s="16"/>
      <c r="BI36" s="16"/>
      <c r="BJ36" s="16"/>
      <c r="BK36" s="16"/>
      <c r="BL36" s="16"/>
      <c r="BM36" s="16"/>
      <c r="BN36" s="16"/>
      <c r="BO36" s="16"/>
      <c r="BP36" s="16"/>
      <c r="BQ36" s="16"/>
      <c r="BR36" s="16"/>
      <c r="BS36" s="16"/>
      <c r="BT36" s="16"/>
      <c r="BU36" s="16"/>
      <c r="BV36" s="16"/>
      <c r="BW36" s="16"/>
      <c r="BX36" s="16"/>
      <c r="BY36" s="16"/>
      <c r="BZ36" s="16"/>
      <c r="CA36" s="16"/>
      <c r="CB36" s="16"/>
      <c r="CC36" s="16"/>
      <c r="CD36" s="16"/>
      <c r="CE36" s="16"/>
      <c r="CF36" s="16"/>
      <c r="CG36" s="16"/>
      <c r="CH36" s="16"/>
      <c r="CI36" s="16"/>
      <c r="CJ36" s="16"/>
      <c r="CK36" s="16"/>
      <c r="CL36" s="16"/>
      <c r="CM36" s="16"/>
      <c r="CN36" s="16"/>
      <c r="CO36" s="16"/>
      <c r="CP36" s="16"/>
      <c r="CQ36" s="16"/>
      <c r="CR36" s="16"/>
      <c r="CS36" s="16"/>
      <c r="CT36" s="16"/>
      <c r="CU36" s="16"/>
      <c r="CV36" s="16"/>
      <c r="CW36" s="16"/>
      <c r="CX36" s="16"/>
      <c r="CY36" s="16"/>
      <c r="CZ36" s="16"/>
      <c r="DA36" s="16"/>
      <c r="DB36" s="16"/>
      <c r="DC36" s="16"/>
      <c r="DD36" s="16"/>
      <c r="DE36" s="16"/>
      <c r="DF36" s="16"/>
      <c r="DG36" s="16"/>
      <c r="DH36" s="16"/>
      <c r="DI36" s="16"/>
      <c r="DJ36" s="16"/>
      <c r="DK36" s="16"/>
      <c r="DL36" s="16"/>
      <c r="DM36" s="16"/>
      <c r="DN36" s="16"/>
      <c r="DO36" s="16"/>
      <c r="DP36" s="16"/>
      <c r="DQ36" s="16"/>
      <c r="DR36" s="16"/>
      <c r="DS36" s="16"/>
      <c r="DT36" s="16"/>
      <c r="DU36" s="16"/>
      <c r="DV36" s="16"/>
      <c r="DW36" s="16"/>
      <c r="DX36" s="16"/>
      <c r="DY36" s="16"/>
      <c r="DZ36" s="16"/>
      <c r="EA36" s="16"/>
      <c r="EB36" s="16"/>
      <c r="EC36" s="16"/>
      <c r="ED36" s="16"/>
      <c r="EE36" s="16"/>
      <c r="EF36" s="16"/>
      <c r="EG36" s="16"/>
      <c r="EH36" s="16"/>
      <c r="EI36" s="16"/>
      <c r="EJ36" s="16"/>
      <c r="EK36" s="16"/>
      <c r="EL36" s="16"/>
      <c r="EM36" s="16"/>
      <c r="EN36" s="16"/>
      <c r="EO36" s="16"/>
      <c r="EP36" s="16"/>
      <c r="EQ36" s="16"/>
      <c r="ER36" s="16"/>
      <c r="ES36" s="16"/>
      <c r="ET36" s="16"/>
      <c r="EU36" s="16"/>
      <c r="EV36" s="16"/>
      <c r="EW36" s="16"/>
      <c r="EX36" s="16"/>
      <c r="EY36" s="16"/>
      <c r="EZ36" s="16"/>
      <c r="FA36" s="16"/>
      <c r="FB36" s="16"/>
      <c r="FC36" s="16"/>
      <c r="FD36" s="16"/>
      <c r="FE36" s="16"/>
      <c r="FF36" s="16"/>
      <c r="FG36" s="16"/>
      <c r="FH36" s="16"/>
      <c r="FI36" s="16"/>
      <c r="FJ36" s="16"/>
      <c r="FK36" s="16"/>
      <c r="FL36" s="16"/>
      <c r="FM36" s="16"/>
      <c r="FN36" s="16"/>
      <c r="FO36" s="16"/>
      <c r="FP36" s="16"/>
      <c r="FQ36" s="16"/>
      <c r="FR36" s="16"/>
      <c r="FS36" s="16"/>
      <c r="FT36" s="16"/>
      <c r="FU36" s="16"/>
      <c r="FV36" s="16"/>
      <c r="FW36" s="16"/>
      <c r="FX36" s="16"/>
      <c r="FY36" s="16"/>
      <c r="FZ36" s="16"/>
      <c r="GA36" s="16"/>
      <c r="GB36" s="16"/>
      <c r="GC36" s="16"/>
      <c r="GD36" s="16"/>
      <c r="GE36" s="16"/>
      <c r="GF36" s="16"/>
      <c r="GG36" s="16"/>
      <c r="GH36" s="16"/>
      <c r="GI36" s="16"/>
      <c r="GJ36" s="16"/>
      <c r="GK36" s="16"/>
      <c r="GL36" s="16"/>
      <c r="GM36" s="16"/>
      <c r="GN36" s="16"/>
      <c r="GO36" s="16"/>
      <c r="GP36" s="16"/>
      <c r="GQ36" s="16"/>
      <c r="GR36" s="16"/>
      <c r="GS36" s="16"/>
      <c r="GT36" s="16"/>
      <c r="GU36" s="16"/>
      <c r="GV36" s="16"/>
      <c r="GW36" s="16"/>
      <c r="GX36" s="16"/>
      <c r="GY36" s="16"/>
      <c r="GZ36" s="16"/>
      <c r="HA36" s="16"/>
      <c r="HB36" s="16"/>
      <c r="HC36" s="16"/>
      <c r="HD36" s="16"/>
      <c r="HE36" s="16"/>
      <c r="HF36" s="16"/>
      <c r="HG36" s="16"/>
      <c r="HH36" s="16"/>
      <c r="HI36" s="16"/>
      <c r="HJ36" s="16"/>
      <c r="HK36" s="16"/>
      <c r="HL36" s="16"/>
      <c r="HM36" s="16"/>
      <c r="HN36" s="16"/>
      <c r="HO36" s="16"/>
      <c r="HP36" s="16"/>
      <c r="HQ36" s="16"/>
      <c r="HR36" s="16"/>
      <c r="HS36" s="16"/>
      <c r="HT36" s="16"/>
      <c r="HU36" s="16"/>
      <c r="HV36" s="16"/>
      <c r="HW36" s="16"/>
      <c r="HX36" s="16"/>
      <c r="HY36" s="16"/>
      <c r="HZ36" s="16"/>
      <c r="IA36" s="16"/>
      <c r="IB36" s="16"/>
      <c r="IC36" s="16"/>
      <c r="ID36" s="16"/>
      <c r="IE36" s="16"/>
      <c r="IF36" s="16"/>
      <c r="IG36" s="16"/>
      <c r="IH36" s="16"/>
      <c r="II36" s="16"/>
      <c r="IJ36" s="16"/>
      <c r="IK36" s="16"/>
      <c r="IL36" s="16"/>
      <c r="IM36" s="16"/>
      <c r="IN36" s="16"/>
      <c r="IO36" s="16"/>
      <c r="IP36" s="16"/>
      <c r="IQ36" s="16"/>
      <c r="IR36" s="16"/>
      <c r="IS36" s="16"/>
    </row>
    <row r="37" spans="1:253" x14ac:dyDescent="0.15">
      <c r="B37" s="16"/>
      <c r="C37" s="16"/>
      <c r="D37" s="16"/>
      <c r="E37" s="16"/>
      <c r="F37" s="16"/>
      <c r="G37" s="16"/>
      <c r="H37" s="16"/>
      <c r="I37" s="16"/>
      <c r="J37" s="16"/>
      <c r="K37" s="16"/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  <c r="Y37" s="16"/>
      <c r="Z37" s="16"/>
      <c r="AA37" s="16"/>
      <c r="AB37" s="16"/>
      <c r="AC37" s="16"/>
      <c r="AD37" s="16"/>
      <c r="AE37" s="16"/>
      <c r="AF37" s="16"/>
      <c r="AG37" s="16"/>
      <c r="AH37" s="16"/>
      <c r="AI37" s="16"/>
      <c r="AJ37" s="16"/>
      <c r="AK37" s="16"/>
      <c r="AL37" s="16"/>
      <c r="AM37" s="16"/>
      <c r="AN37" s="16"/>
      <c r="AO37" s="16"/>
      <c r="AP37" s="16"/>
      <c r="AQ37" s="16"/>
      <c r="AR37" s="16"/>
      <c r="AS37" s="16"/>
      <c r="AT37" s="16"/>
      <c r="AU37" s="16"/>
      <c r="AV37" s="16"/>
      <c r="AW37" s="16"/>
      <c r="AX37" s="16"/>
      <c r="AY37" s="16"/>
      <c r="AZ37" s="16"/>
      <c r="BA37" s="16"/>
      <c r="BB37" s="16"/>
      <c r="BC37" s="16"/>
      <c r="BD37" s="16"/>
      <c r="BE37" s="16"/>
      <c r="BF37" s="16"/>
      <c r="BG37" s="16"/>
      <c r="BH37" s="16"/>
      <c r="BI37" s="16"/>
      <c r="BJ37" s="16"/>
      <c r="BK37" s="16"/>
      <c r="BL37" s="16"/>
      <c r="BM37" s="16"/>
      <c r="BN37" s="16"/>
      <c r="BO37" s="16"/>
      <c r="BP37" s="16"/>
      <c r="BQ37" s="16"/>
      <c r="BR37" s="16"/>
      <c r="BS37" s="16"/>
      <c r="BT37" s="16"/>
      <c r="BU37" s="16"/>
      <c r="BV37" s="16"/>
      <c r="BW37" s="16"/>
      <c r="BX37" s="16"/>
      <c r="BY37" s="16"/>
      <c r="BZ37" s="16"/>
      <c r="CA37" s="16"/>
      <c r="CB37" s="16"/>
      <c r="CC37" s="16"/>
      <c r="CD37" s="16"/>
      <c r="CE37" s="16"/>
      <c r="CF37" s="16"/>
      <c r="CG37" s="16"/>
      <c r="CH37" s="16"/>
      <c r="CI37" s="16"/>
      <c r="CJ37" s="16"/>
      <c r="CK37" s="16"/>
      <c r="CL37" s="16"/>
      <c r="CM37" s="16"/>
      <c r="CN37" s="16"/>
      <c r="CO37" s="16"/>
      <c r="CP37" s="16"/>
      <c r="CQ37" s="16"/>
      <c r="CR37" s="16"/>
      <c r="CS37" s="16"/>
      <c r="CT37" s="16"/>
      <c r="CU37" s="16"/>
      <c r="CV37" s="16"/>
      <c r="CW37" s="16"/>
      <c r="CX37" s="16"/>
      <c r="CY37" s="16"/>
      <c r="CZ37" s="16"/>
      <c r="DA37" s="16"/>
      <c r="DB37" s="16"/>
      <c r="DC37" s="16"/>
      <c r="DD37" s="16"/>
      <c r="DE37" s="16"/>
      <c r="DF37" s="16"/>
      <c r="DG37" s="16"/>
      <c r="DH37" s="16"/>
      <c r="DI37" s="16"/>
      <c r="DJ37" s="16"/>
      <c r="DK37" s="16"/>
      <c r="DL37" s="16"/>
      <c r="DM37" s="16"/>
      <c r="DN37" s="16"/>
      <c r="DO37" s="16"/>
      <c r="DP37" s="16"/>
      <c r="DQ37" s="16"/>
      <c r="DR37" s="16"/>
      <c r="DS37" s="16"/>
      <c r="DT37" s="16"/>
      <c r="DU37" s="16"/>
      <c r="DV37" s="16"/>
      <c r="DW37" s="16"/>
      <c r="DX37" s="16"/>
      <c r="DY37" s="16"/>
      <c r="DZ37" s="16"/>
      <c r="EA37" s="16"/>
      <c r="EB37" s="16"/>
      <c r="EC37" s="16"/>
      <c r="ED37" s="16"/>
      <c r="EE37" s="16"/>
      <c r="EF37" s="16"/>
      <c r="EG37" s="16"/>
      <c r="EH37" s="16"/>
      <c r="EI37" s="16"/>
      <c r="EJ37" s="16"/>
      <c r="EK37" s="16"/>
      <c r="EL37" s="16"/>
      <c r="EM37" s="16"/>
      <c r="EN37" s="16"/>
      <c r="EO37" s="16"/>
      <c r="EP37" s="16"/>
      <c r="EQ37" s="16"/>
      <c r="ER37" s="16"/>
      <c r="ES37" s="16"/>
      <c r="ET37" s="16"/>
      <c r="EU37" s="16"/>
      <c r="EV37" s="16"/>
      <c r="EW37" s="16"/>
      <c r="EX37" s="16"/>
      <c r="EY37" s="16"/>
      <c r="EZ37" s="16"/>
      <c r="FA37" s="16"/>
      <c r="FB37" s="16"/>
      <c r="FC37" s="16"/>
      <c r="FD37" s="16"/>
      <c r="FE37" s="16"/>
      <c r="FF37" s="16"/>
      <c r="FG37" s="16"/>
      <c r="FH37" s="16"/>
      <c r="FI37" s="16"/>
      <c r="FJ37" s="16"/>
      <c r="FK37" s="16"/>
      <c r="FL37" s="16"/>
      <c r="FM37" s="16"/>
      <c r="FN37" s="16"/>
      <c r="FO37" s="16"/>
      <c r="FP37" s="16"/>
      <c r="FQ37" s="16"/>
      <c r="FR37" s="16"/>
      <c r="FS37" s="16"/>
      <c r="FT37" s="16"/>
      <c r="FU37" s="16"/>
      <c r="FV37" s="16"/>
      <c r="FW37" s="16"/>
      <c r="FX37" s="16"/>
      <c r="FY37" s="16"/>
      <c r="FZ37" s="16"/>
      <c r="GA37" s="16"/>
      <c r="GB37" s="16"/>
      <c r="GC37" s="16"/>
      <c r="GD37" s="16"/>
      <c r="GE37" s="16"/>
      <c r="GF37" s="16"/>
      <c r="GG37" s="16"/>
      <c r="GH37" s="16"/>
      <c r="GI37" s="16"/>
      <c r="GJ37" s="16"/>
      <c r="GK37" s="16"/>
      <c r="GL37" s="16"/>
      <c r="GM37" s="16"/>
      <c r="GN37" s="16"/>
      <c r="GO37" s="16"/>
      <c r="GP37" s="16"/>
      <c r="GQ37" s="16"/>
      <c r="GR37" s="16"/>
      <c r="GS37" s="16"/>
      <c r="GT37" s="16"/>
      <c r="GU37" s="16"/>
      <c r="GV37" s="16"/>
      <c r="GW37" s="16"/>
      <c r="GX37" s="16"/>
      <c r="GY37" s="16"/>
      <c r="GZ37" s="16"/>
      <c r="HA37" s="16"/>
      <c r="HB37" s="16"/>
      <c r="HC37" s="16"/>
      <c r="HD37" s="16"/>
      <c r="HE37" s="16"/>
      <c r="HF37" s="16"/>
      <c r="HG37" s="16"/>
      <c r="HH37" s="16"/>
      <c r="HI37" s="16"/>
      <c r="HJ37" s="16"/>
      <c r="HK37" s="16"/>
      <c r="HL37" s="16"/>
      <c r="HM37" s="16"/>
      <c r="HN37" s="16"/>
      <c r="HO37" s="16"/>
      <c r="HP37" s="16"/>
      <c r="HQ37" s="16"/>
      <c r="HR37" s="16"/>
      <c r="HS37" s="16"/>
      <c r="HT37" s="16"/>
      <c r="HU37" s="16"/>
      <c r="HV37" s="16"/>
      <c r="HW37" s="16"/>
      <c r="HX37" s="16"/>
      <c r="HY37" s="16"/>
      <c r="HZ37" s="16"/>
      <c r="IA37" s="16"/>
      <c r="IB37" s="16"/>
      <c r="IC37" s="16"/>
      <c r="ID37" s="16"/>
      <c r="IE37" s="16"/>
      <c r="IF37" s="16"/>
      <c r="IG37" s="16"/>
      <c r="IH37" s="16"/>
      <c r="II37" s="16"/>
      <c r="IJ37" s="16"/>
      <c r="IK37" s="16"/>
      <c r="IL37" s="16"/>
      <c r="IM37" s="16"/>
      <c r="IN37" s="16"/>
      <c r="IO37" s="16"/>
      <c r="IP37" s="16"/>
      <c r="IQ37" s="16"/>
      <c r="IR37" s="16"/>
      <c r="IS37" s="16"/>
    </row>
    <row r="38" spans="1:253" x14ac:dyDescent="0.15">
      <c r="A38" s="21" t="s">
        <v>67</v>
      </c>
    </row>
    <row r="39" spans="1:253" x14ac:dyDescent="0.15">
      <c r="A39" s="22" t="s">
        <v>47</v>
      </c>
    </row>
    <row r="40" spans="1:253" s="14" customFormat="1" ht="16.5" x14ac:dyDescent="0.25">
      <c r="A40" s="23" t="s">
        <v>49</v>
      </c>
      <c r="B40" s="15">
        <f t="shared" ref="B40:BM40" si="48">$B$2*COS(B$14)*($B$4*SIN($B$5)-$B$2*SIN(B$14))</f>
        <v>54.999999999999993</v>
      </c>
      <c r="C40" s="15">
        <f t="shared" si="48"/>
        <v>51.833334843649567</v>
      </c>
      <c r="D40" s="15">
        <f t="shared" si="48"/>
        <v>48.624808385339719</v>
      </c>
      <c r="E40" s="15">
        <f t="shared" si="48"/>
        <v>45.386842323883165</v>
      </c>
      <c r="F40" s="15">
        <f t="shared" si="48"/>
        <v>42.131814214053534</v>
      </c>
      <c r="G40" s="15">
        <f t="shared" si="48"/>
        <v>38.872009013985199</v>
      </c>
      <c r="H40" s="15">
        <f t="shared" si="48"/>
        <v>35.619571155843971</v>
      </c>
      <c r="I40" s="15">
        <f t="shared" si="48"/>
        <v>32.386457328377467</v>
      </c>
      <c r="J40" s="15">
        <f t="shared" si="48"/>
        <v>29.184390156988936</v>
      </c>
      <c r="K40" s="15">
        <f t="shared" si="48"/>
        <v>26.024812963282024</v>
      </c>
      <c r="L40" s="15">
        <f t="shared" si="48"/>
        <v>22.918845781609782</v>
      </c>
      <c r="M40" s="15">
        <f t="shared" si="48"/>
        <v>19.877242805047906</v>
      </c>
      <c r="N40" s="15">
        <f t="shared" si="48"/>
        <v>16.910351427419389</v>
      </c>
      <c r="O40" s="15">
        <f t="shared" si="48"/>
        <v>14.02807304154838</v>
      </c>
      <c r="P40" s="15">
        <f t="shared" si="48"/>
        <v>11.239825746841602</v>
      </c>
      <c r="Q40" s="15">
        <f t="shared" si="48"/>
        <v>8.5545091116128571</v>
      </c>
      <c r="R40" s="15">
        <f t="shared" si="48"/>
        <v>5.9804711273117341</v>
      </c>
      <c r="S40" s="15">
        <f t="shared" si="48"/>
        <v>3.5254774830237121</v>
      </c>
      <c r="T40" s="15">
        <f t="shared" si="48"/>
        <v>1.1966832793098441</v>
      </c>
      <c r="U40" s="15">
        <f t="shared" si="48"/>
        <v>-0.99939270931167223</v>
      </c>
      <c r="V40" s="15">
        <f t="shared" si="48"/>
        <v>-3.0568911241355816</v>
      </c>
      <c r="W40" s="15">
        <f t="shared" si="48"/>
        <v>-4.9706323757685933</v>
      </c>
      <c r="X40" s="15">
        <f t="shared" si="48"/>
        <v>-6.7361341837660289</v>
      </c>
      <c r="Y40" s="15">
        <f t="shared" si="48"/>
        <v>-8.3496262360486195</v>
      </c>
      <c r="Z40" s="15">
        <f t="shared" si="48"/>
        <v>-9.8080619132359494</v>
      </c>
      <c r="AA40" s="15">
        <f t="shared" si="48"/>
        <v>-11.109127034739888</v>
      </c>
      <c r="AB40" s="15">
        <f t="shared" si="48"/>
        <v>-12.251245595335712</v>
      </c>
      <c r="AC40" s="15">
        <f t="shared" si="48"/>
        <v>-13.233582472923043</v>
      </c>
      <c r="AD40" s="15">
        <f t="shared" si="48"/>
        <v>-14.056043100256504</v>
      </c>
      <c r="AE40" s="15">
        <f t="shared" si="48"/>
        <v>-14.719270105517856</v>
      </c>
      <c r="AF40" s="15">
        <f t="shared" si="48"/>
        <v>-15.224636938671656</v>
      </c>
      <c r="AG40" s="15">
        <f t="shared" si="48"/>
        <v>-15.574238512545389</v>
      </c>
      <c r="AH40" s="15">
        <f t="shared" si="48"/>
        <v>-15.770878899456168</v>
      </c>
      <c r="AI40" s="15">
        <f t="shared" si="48"/>
        <v>-15.818056135922765</v>
      </c>
      <c r="AJ40" s="15">
        <f t="shared" si="48"/>
        <v>-15.719944199506417</v>
      </c>
      <c r="AK40" s="15">
        <f t="shared" si="48"/>
        <v>-15.481372233072303</v>
      </c>
      <c r="AL40" s="15">
        <f t="shared" si="48"/>
        <v>-15.107801102710477</v>
      </c>
      <c r="AM40" s="15">
        <f t="shared" si="48"/>
        <v>-14.605297386157643</v>
      </c>
      <c r="AN40" s="15">
        <f t="shared" si="48"/>
        <v>-13.980504898777149</v>
      </c>
      <c r="AO40" s="15">
        <f t="shared" si="48"/>
        <v>-13.240613873943465</v>
      </c>
      <c r="AP40" s="15">
        <f t="shared" si="48"/>
        <v>-12.393327924001548</v>
      </c>
      <c r="AQ40" s="15">
        <f t="shared" si="48"/>
        <v>-11.446828916792231</v>
      </c>
      <c r="AR40" s="15">
        <f t="shared" si="48"/>
        <v>-10.409739911018749</v>
      </c>
      <c r="AS40" s="15">
        <f t="shared" si="48"/>
        <v>-9.2910863014437961</v>
      </c>
      <c r="AT40" s="15">
        <f t="shared" si="48"/>
        <v>-8.1002553320190493</v>
      </c>
      <c r="AU40" s="15">
        <f t="shared" si="48"/>
        <v>-6.8469541415346793</v>
      </c>
      <c r="AV40" s="15">
        <f t="shared" si="48"/>
        <v>-5.5411665122060159</v>
      </c>
      <c r="AW40" s="15">
        <f t="shared" si="48"/>
        <v>-4.1931084967679437</v>
      </c>
      <c r="AX40" s="15">
        <f t="shared" si="48"/>
        <v>-2.813183104102984</v>
      </c>
      <c r="AY40" s="15">
        <f t="shared" si="48"/>
        <v>-1.4119342271686179</v>
      </c>
      <c r="AZ40" s="15">
        <f t="shared" si="48"/>
        <v>-2.7565840235443954E-15</v>
      </c>
      <c r="BA40" s="15">
        <f t="shared" si="48"/>
        <v>1.4119342271686126</v>
      </c>
      <c r="BB40" s="15">
        <f t="shared" si="48"/>
        <v>2.8131831041029787</v>
      </c>
      <c r="BC40" s="15">
        <f t="shared" si="48"/>
        <v>4.1931084967679482</v>
      </c>
      <c r="BD40" s="15">
        <f t="shared" si="48"/>
        <v>5.5411665122060034</v>
      </c>
      <c r="BE40" s="15">
        <f t="shared" si="48"/>
        <v>6.8469541415346749</v>
      </c>
      <c r="BF40" s="15">
        <f t="shared" si="48"/>
        <v>8.100255332019044</v>
      </c>
      <c r="BG40" s="15">
        <f t="shared" si="48"/>
        <v>9.2910863014437854</v>
      </c>
      <c r="BH40" s="15">
        <f t="shared" si="48"/>
        <v>10.409739911018754</v>
      </c>
      <c r="BI40" s="15">
        <f t="shared" si="48"/>
        <v>11.446828916792219</v>
      </c>
      <c r="BJ40" s="15">
        <f t="shared" si="48"/>
        <v>12.393327924001539</v>
      </c>
      <c r="BK40" s="15">
        <f t="shared" si="48"/>
        <v>13.24061387394346</v>
      </c>
      <c r="BL40" s="15">
        <f t="shared" si="48"/>
        <v>13.980504898777141</v>
      </c>
      <c r="BM40" s="15">
        <f t="shared" si="48"/>
        <v>14.605297386157648</v>
      </c>
      <c r="BN40" s="15">
        <f t="shared" ref="BN40:DY40" si="49">$B$2*COS(BN$14)*($B$4*SIN($B$5)-$B$2*SIN(BN$14))</f>
        <v>15.10780110271047</v>
      </c>
      <c r="BO40" s="15">
        <f t="shared" si="49"/>
        <v>15.481372233072298</v>
      </c>
      <c r="BP40" s="15">
        <f t="shared" si="49"/>
        <v>15.719944199506417</v>
      </c>
      <c r="BQ40" s="15">
        <f t="shared" si="49"/>
        <v>15.818056135922768</v>
      </c>
      <c r="BR40" s="15">
        <f t="shared" si="49"/>
        <v>15.770878899456168</v>
      </c>
      <c r="BS40" s="15">
        <f t="shared" si="49"/>
        <v>15.574238512545389</v>
      </c>
      <c r="BT40" s="15">
        <f t="shared" si="49"/>
        <v>15.22463693867166</v>
      </c>
      <c r="BU40" s="15">
        <f t="shared" si="49"/>
        <v>14.719270105517852</v>
      </c>
      <c r="BV40" s="15">
        <f t="shared" si="49"/>
        <v>14.056043100256504</v>
      </c>
      <c r="BW40" s="15">
        <f t="shared" si="49"/>
        <v>13.23358247292305</v>
      </c>
      <c r="BX40" s="15">
        <f t="shared" si="49"/>
        <v>12.251245595335702</v>
      </c>
      <c r="BY40" s="15">
        <f t="shared" si="49"/>
        <v>11.109127034739894</v>
      </c>
      <c r="BZ40" s="15">
        <f t="shared" si="49"/>
        <v>9.8080619132359583</v>
      </c>
      <c r="CA40" s="15">
        <f t="shared" si="49"/>
        <v>8.3496262360486195</v>
      </c>
      <c r="CB40" s="15">
        <f t="shared" si="49"/>
        <v>6.7361341837660422</v>
      </c>
      <c r="CC40" s="15">
        <f t="shared" si="49"/>
        <v>4.97063237576858</v>
      </c>
      <c r="CD40" s="15">
        <f t="shared" si="49"/>
        <v>3.0568911241355883</v>
      </c>
      <c r="CE40" s="15">
        <f t="shared" si="49"/>
        <v>0.99939270931169399</v>
      </c>
      <c r="CF40" s="15">
        <f t="shared" si="49"/>
        <v>-1.1966832793098137</v>
      </c>
      <c r="CG40" s="15">
        <f t="shared" si="49"/>
        <v>-3.5254774830237348</v>
      </c>
      <c r="CH40" s="15">
        <f t="shared" si="49"/>
        <v>-5.9804711273117412</v>
      </c>
      <c r="CI40" s="15">
        <f t="shared" si="49"/>
        <v>-8.55450911161285</v>
      </c>
      <c r="CJ40" s="15">
        <f t="shared" si="49"/>
        <v>-11.23982574684158</v>
      </c>
      <c r="CK40" s="15">
        <f t="shared" si="49"/>
        <v>-14.028073041548335</v>
      </c>
      <c r="CL40" s="15">
        <f t="shared" si="49"/>
        <v>-16.910351427419364</v>
      </c>
      <c r="CM40" s="15">
        <f t="shared" si="49"/>
        <v>-19.87724280504791</v>
      </c>
      <c r="CN40" s="15">
        <f t="shared" si="49"/>
        <v>-22.918845781609772</v>
      </c>
      <c r="CO40" s="15">
        <f t="shared" si="49"/>
        <v>-26.024812963281999</v>
      </c>
      <c r="CP40" s="15">
        <f t="shared" si="49"/>
        <v>-29.184390156988886</v>
      </c>
      <c r="CQ40" s="15">
        <f t="shared" si="49"/>
        <v>-32.386457328377439</v>
      </c>
      <c r="CR40" s="15">
        <f t="shared" si="49"/>
        <v>-35.619571155843978</v>
      </c>
      <c r="CS40" s="15">
        <f t="shared" si="49"/>
        <v>-38.872009013985178</v>
      </c>
      <c r="CT40" s="15">
        <f t="shared" si="49"/>
        <v>-42.131814214053499</v>
      </c>
      <c r="CU40" s="15">
        <f t="shared" si="49"/>
        <v>-45.386842323883158</v>
      </c>
      <c r="CV40" s="15">
        <f t="shared" si="49"/>
        <v>-48.624808385339698</v>
      </c>
      <c r="CW40" s="15">
        <f t="shared" si="49"/>
        <v>-51.833334843649567</v>
      </c>
      <c r="CX40" s="15">
        <f t="shared" si="49"/>
        <v>-54.999999999999986</v>
      </c>
      <c r="CY40" s="15">
        <f t="shared" si="49"/>
        <v>-58.112386796580871</v>
      </c>
      <c r="CZ40" s="15">
        <f t="shared" si="49"/>
        <v>-61.158131741770141</v>
      </c>
      <c r="DA40" s="15">
        <f t="shared" si="49"/>
        <v>-64.124973782455612</v>
      </c>
      <c r="DB40" s="15">
        <f t="shared" si="49"/>
        <v>-67.000802930539024</v>
      </c>
      <c r="DC40" s="15">
        <f t="shared" si="49"/>
        <v>-69.773708451479934</v>
      </c>
      <c r="DD40" s="15">
        <f t="shared" si="49"/>
        <v>-72.432026424311772</v>
      </c>
      <c r="DE40" s="15">
        <f t="shared" si="49"/>
        <v>-74.964386484884727</v>
      </c>
      <c r="DF40" s="15">
        <f t="shared" si="49"/>
        <v>-77.359757567160457</v>
      </c>
      <c r="DG40" s="15">
        <f t="shared" si="49"/>
        <v>-79.607492461181678</v>
      </c>
      <c r="DH40" s="15">
        <f t="shared" si="49"/>
        <v>-81.697371010857097</v>
      </c>
      <c r="DI40" s="15">
        <f t="shared" si="49"/>
        <v>-83.619641779916876</v>
      </c>
      <c r="DJ40" s="15">
        <f t="shared" si="49"/>
        <v>-85.365062020288249</v>
      </c>
      <c r="DK40" s="15">
        <f t="shared" si="49"/>
        <v>-86.924935783689534</v>
      </c>
      <c r="DL40" s="15">
        <f t="shared" si="49"/>
        <v>-88.291150024420503</v>
      </c>
      <c r="DM40" s="15">
        <f t="shared" si="49"/>
        <v>-89.456208549107615</v>
      </c>
      <c r="DN40" s="15">
        <f t="shared" si="49"/>
        <v>-90.413263677513243</v>
      </c>
      <c r="DO40" s="15">
        <f t="shared" si="49"/>
        <v>-91.156145487410086</v>
      </c>
      <c r="DP40" s="15">
        <f t="shared" si="49"/>
        <v>-91.67938852591179</v>
      </c>
      <c r="DQ40" s="15">
        <f t="shared" si="49"/>
        <v>-91.978255879513469</v>
      </c>
      <c r="DR40" s="15">
        <f t="shared" si="49"/>
        <v>-92.048760505379789</v>
      </c>
      <c r="DS40" s="15">
        <f t="shared" si="49"/>
        <v>-91.88768373709452</v>
      </c>
      <c r="DT40" s="15">
        <f t="shared" si="49"/>
        <v>-91.492590889102814</v>
      </c>
      <c r="DU40" s="15">
        <f t="shared" si="49"/>
        <v>-90.861843895399161</v>
      </c>
      <c r="DV40" s="15">
        <f t="shared" si="49"/>
        <v>-89.994610929591218</v>
      </c>
      <c r="DW40" s="15">
        <f t="shared" si="49"/>
        <v>-88.890872965260129</v>
      </c>
      <c r="DX40" s="15">
        <f t="shared" si="49"/>
        <v>-87.551427247491461</v>
      </c>
      <c r="DY40" s="15">
        <f t="shared" si="49"/>
        <v>-85.977887658524736</v>
      </c>
      <c r="DZ40" s="15">
        <f t="shared" ref="DZ40:GK40" si="50">$B$2*COS(DZ$14)*($B$4*SIN($B$5)-$B$2*SIN(DZ$14))</f>
        <v>-84.172681972612338</v>
      </c>
      <c r="EA40" s="15">
        <f t="shared" si="50"/>
        <v>-82.139046007345257</v>
      </c>
      <c r="EB40" s="15">
        <f t="shared" si="50"/>
        <v>-79.881014690843713</v>
      </c>
      <c r="EC40" s="15">
        <f t="shared" si="50"/>
        <v>-77.403410076279783</v>
      </c>
      <c r="ED40" s="15">
        <f t="shared" si="50"/>
        <v>-74.71182634714576</v>
      </c>
      <c r="EE40" s="15">
        <f t="shared" si="50"/>
        <v>-71.812611868463577</v>
      </c>
      <c r="EF40" s="15">
        <f t="shared" si="50"/>
        <v>-68.712848350695097</v>
      </c>
      <c r="EG40" s="15">
        <f t="shared" si="50"/>
        <v>-65.420327204422463</v>
      </c>
      <c r="EH40" s="15">
        <f t="shared" si="50"/>
        <v>-61.943523174868396</v>
      </c>
      <c r="EI40" s="15">
        <f t="shared" si="50"/>
        <v>-58.291565355983458</v>
      </c>
      <c r="EJ40" s="15">
        <f t="shared" si="50"/>
        <v>-54.474205694091694</v>
      </c>
      <c r="EK40" s="15">
        <f t="shared" si="50"/>
        <v>-50.50178510092551</v>
      </c>
      <c r="EL40" s="15">
        <f t="shared" si="50"/>
        <v>-46.385197305245775</v>
      </c>
      <c r="EM40" s="15">
        <f t="shared" si="50"/>
        <v>-42.135850581107491</v>
      </c>
      <c r="EN40" s="15">
        <f t="shared" si="50"/>
        <v>-37.765627499152721</v>
      </c>
      <c r="EO40" s="15">
        <f t="shared" si="50"/>
        <v>-33.286842855063441</v>
      </c>
      <c r="EP40" s="15">
        <f t="shared" si="50"/>
        <v>-28.712199936448748</v>
      </c>
      <c r="EQ40" s="15">
        <f t="shared" si="50"/>
        <v>-24.054745295960092</v>
      </c>
      <c r="ER40" s="15">
        <f t="shared" si="50"/>
        <v>-19.327822204279524</v>
      </c>
      <c r="ES40" s="15">
        <f t="shared" si="50"/>
        <v>-14.545022961804467</v>
      </c>
      <c r="ET40" s="15">
        <f t="shared" si="50"/>
        <v>-9.7201402523274201</v>
      </c>
      <c r="EU40" s="15">
        <f t="shared" si="50"/>
        <v>-4.8671177257627258</v>
      </c>
      <c r="EV40" s="15">
        <f t="shared" si="50"/>
        <v>-2.8484701576625415E-14</v>
      </c>
      <c r="EW40" s="15">
        <f t="shared" si="50"/>
        <v>4.867117725762669</v>
      </c>
      <c r="EX40" s="15">
        <f t="shared" si="50"/>
        <v>9.7201402523273615</v>
      </c>
      <c r="EY40" s="15">
        <f t="shared" si="50"/>
        <v>14.545022961804547</v>
      </c>
      <c r="EZ40" s="15">
        <f t="shared" si="50"/>
        <v>19.327822204279471</v>
      </c>
      <c r="FA40" s="15">
        <f t="shared" si="50"/>
        <v>24.054745295960043</v>
      </c>
      <c r="FB40" s="15">
        <f t="shared" si="50"/>
        <v>28.712199936448695</v>
      </c>
      <c r="FC40" s="15">
        <f t="shared" si="50"/>
        <v>33.286842855063398</v>
      </c>
      <c r="FD40" s="15">
        <f t="shared" si="50"/>
        <v>37.765627499152799</v>
      </c>
      <c r="FE40" s="15">
        <f t="shared" si="50"/>
        <v>42.135850581107427</v>
      </c>
      <c r="FF40" s="15">
        <f t="shared" si="50"/>
        <v>46.38519730524574</v>
      </c>
      <c r="FG40" s="15">
        <f t="shared" si="50"/>
        <v>50.50178510092546</v>
      </c>
      <c r="FH40" s="15">
        <f t="shared" si="50"/>
        <v>54.474205694091651</v>
      </c>
      <c r="FI40" s="15">
        <f t="shared" si="50"/>
        <v>58.29156535598343</v>
      </c>
      <c r="FJ40" s="15">
        <f t="shared" si="50"/>
        <v>61.943523174868339</v>
      </c>
      <c r="FK40" s="15">
        <f t="shared" si="50"/>
        <v>65.420327204422321</v>
      </c>
      <c r="FL40" s="15">
        <f t="shared" si="50"/>
        <v>68.712848350695154</v>
      </c>
      <c r="FM40" s="15">
        <f t="shared" si="50"/>
        <v>71.812611868463634</v>
      </c>
      <c r="FN40" s="15">
        <f t="shared" si="50"/>
        <v>74.711826347145788</v>
      </c>
      <c r="FO40" s="15">
        <f t="shared" si="50"/>
        <v>77.403410076279755</v>
      </c>
      <c r="FP40" s="15">
        <f t="shared" si="50"/>
        <v>79.881014690843685</v>
      </c>
      <c r="FQ40" s="15">
        <f t="shared" si="50"/>
        <v>82.139046007345229</v>
      </c>
      <c r="FR40" s="15">
        <f t="shared" si="50"/>
        <v>84.172681972612338</v>
      </c>
      <c r="FS40" s="15">
        <f t="shared" si="50"/>
        <v>85.977887658524708</v>
      </c>
      <c r="FT40" s="15">
        <f t="shared" si="50"/>
        <v>87.551427247491389</v>
      </c>
      <c r="FU40" s="15">
        <f t="shared" si="50"/>
        <v>88.890872965260087</v>
      </c>
      <c r="FV40" s="15">
        <f t="shared" si="50"/>
        <v>89.994610929591204</v>
      </c>
      <c r="FW40" s="15">
        <f t="shared" si="50"/>
        <v>90.861843895399161</v>
      </c>
      <c r="FX40" s="15">
        <f t="shared" si="50"/>
        <v>91.492590889102843</v>
      </c>
      <c r="FY40" s="15">
        <f t="shared" si="50"/>
        <v>91.887683737094505</v>
      </c>
      <c r="FZ40" s="15">
        <f t="shared" si="50"/>
        <v>92.048760505379789</v>
      </c>
      <c r="GA40" s="15">
        <f t="shared" si="50"/>
        <v>91.978255879513469</v>
      </c>
      <c r="GB40" s="15">
        <f t="shared" si="50"/>
        <v>91.67938852591179</v>
      </c>
      <c r="GC40" s="15">
        <f t="shared" si="50"/>
        <v>91.156145487410086</v>
      </c>
      <c r="GD40" s="15">
        <f t="shared" si="50"/>
        <v>90.413263677513271</v>
      </c>
      <c r="GE40" s="15">
        <f t="shared" si="50"/>
        <v>89.4562085491076</v>
      </c>
      <c r="GF40" s="15">
        <f t="shared" si="50"/>
        <v>88.291150024420531</v>
      </c>
      <c r="GG40" s="15">
        <f t="shared" si="50"/>
        <v>86.924935783689506</v>
      </c>
      <c r="GH40" s="15">
        <f t="shared" si="50"/>
        <v>85.365062020288249</v>
      </c>
      <c r="GI40" s="15">
        <f t="shared" si="50"/>
        <v>83.619641779916861</v>
      </c>
      <c r="GJ40" s="15">
        <f t="shared" si="50"/>
        <v>81.697371010857111</v>
      </c>
      <c r="GK40" s="15">
        <f t="shared" si="50"/>
        <v>79.607492461181721</v>
      </c>
      <c r="GL40" s="15">
        <f t="shared" ref="GL40:GT40" si="51">$B$2*COS(GL$14)*($B$4*SIN($B$5)-$B$2*SIN(GL$14))</f>
        <v>77.3597575671605</v>
      </c>
      <c r="GM40" s="15">
        <f t="shared" si="51"/>
        <v>74.964386484884784</v>
      </c>
      <c r="GN40" s="15">
        <f t="shared" si="51"/>
        <v>72.432026424311772</v>
      </c>
      <c r="GO40" s="15">
        <f t="shared" si="51"/>
        <v>69.773708451479962</v>
      </c>
      <c r="GP40" s="15">
        <f t="shared" si="51"/>
        <v>67.000802930539052</v>
      </c>
      <c r="GQ40" s="15">
        <f t="shared" si="51"/>
        <v>64.124973782455683</v>
      </c>
      <c r="GR40" s="15">
        <f t="shared" si="51"/>
        <v>61.158131741770134</v>
      </c>
      <c r="GS40" s="15">
        <f t="shared" si="51"/>
        <v>58.112386796580907</v>
      </c>
      <c r="GT40" s="15">
        <f t="shared" si="51"/>
        <v>55.000000000000014</v>
      </c>
    </row>
    <row r="41" spans="1:253" ht="17.25" x14ac:dyDescent="0.25">
      <c r="A41" s="22" t="s">
        <v>33</v>
      </c>
      <c r="B41" s="17">
        <f t="shared" ref="B41:BM41" si="52">B$20</f>
        <v>411.52558883257655</v>
      </c>
      <c r="C41" s="17">
        <f t="shared" si="52"/>
        <v>407.97639245711014</v>
      </c>
      <c r="D41" s="17">
        <f t="shared" si="52"/>
        <v>404.2426729562219</v>
      </c>
      <c r="E41" s="17">
        <f t="shared" si="52"/>
        <v>400.32811506028196</v>
      </c>
      <c r="F41" s="17">
        <f t="shared" si="52"/>
        <v>396.23658196532318</v>
      </c>
      <c r="G41" s="17">
        <f t="shared" si="52"/>
        <v>391.97211152053359</v>
      </c>
      <c r="H41" s="17">
        <f t="shared" si="52"/>
        <v>387.53891224338645</v>
      </c>
      <c r="I41" s="17">
        <f t="shared" si="52"/>
        <v>382.94135916634156</v>
      </c>
      <c r="J41" s="17">
        <f t="shared" si="52"/>
        <v>378.18398951921677</v>
      </c>
      <c r="K41" s="17">
        <f t="shared" si="52"/>
        <v>373.27149825148945</v>
      </c>
      <c r="L41" s="17">
        <f t="shared" si="52"/>
        <v>368.20873339894882</v>
      </c>
      <c r="M41" s="17">
        <f t="shared" si="52"/>
        <v>363.00069129926919</v>
      </c>
      <c r="N41" s="17">
        <f t="shared" si="52"/>
        <v>357.65251166122823</v>
      </c>
      <c r="O41" s="17">
        <f t="shared" si="52"/>
        <v>352.16947249243549</v>
      </c>
      <c r="P41" s="17">
        <f t="shared" si="52"/>
        <v>346.55698489057494</v>
      </c>
      <c r="Q41" s="17">
        <f t="shared" si="52"/>
        <v>340.82058770330593</v>
      </c>
      <c r="R41" s="17">
        <f t="shared" si="52"/>
        <v>334.96594206208863</v>
      </c>
      <c r="S41" s="17">
        <f t="shared" si="52"/>
        <v>328.99882579533096</v>
      </c>
      <c r="T41" s="17">
        <f t="shared" si="52"/>
        <v>322.92512772636962</v>
      </c>
      <c r="U41" s="17">
        <f t="shared" si="52"/>
        <v>316.75084186191214</v>
      </c>
      <c r="V41" s="17">
        <f t="shared" si="52"/>
        <v>310.48206147667605</v>
      </c>
      <c r="W41" s="17">
        <f t="shared" si="52"/>
        <v>304.12497310006279</v>
      </c>
      <c r="X41" s="17">
        <f t="shared" si="52"/>
        <v>297.68585041079933</v>
      </c>
      <c r="Y41" s="17">
        <f t="shared" si="52"/>
        <v>291.17104804557539</v>
      </c>
      <c r="Z41" s="17">
        <f t="shared" si="52"/>
        <v>284.58699532778377</v>
      </c>
      <c r="AA41" s="17">
        <f t="shared" si="52"/>
        <v>277.94018992255457</v>
      </c>
      <c r="AB41" s="17">
        <f t="shared" si="52"/>
        <v>271.23719142434425</v>
      </c>
      <c r="AC41" s="17">
        <f t="shared" si="52"/>
        <v>264.48461488340774</v>
      </c>
      <c r="AD41" s="17">
        <f t="shared" si="52"/>
        <v>257.68912427754253</v>
      </c>
      <c r="AE41" s="17">
        <f t="shared" si="52"/>
        <v>250.85742593554696</v>
      </c>
      <c r="AF41" s="17">
        <f t="shared" si="52"/>
        <v>243.99626191888379</v>
      </c>
      <c r="AG41" s="17">
        <f t="shared" si="52"/>
        <v>237.11240336807901</v>
      </c>
      <c r="AH41" s="17">
        <f t="shared" si="52"/>
        <v>230.21264382042392</v>
      </c>
      <c r="AI41" s="17">
        <f t="shared" si="52"/>
        <v>223.30379250557405</v>
      </c>
      <c r="AJ41" s="17">
        <f t="shared" si="52"/>
        <v>216.39266762566146</v>
      </c>
      <c r="AK41" s="17">
        <f t="shared" si="52"/>
        <v>209.48608962655237</v>
      </c>
      <c r="AL41" s="17">
        <f t="shared" si="52"/>
        <v>202.5908744668906</v>
      </c>
      <c r="AM41" s="17">
        <f t="shared" si="52"/>
        <v>195.71382689156934</v>
      </c>
      <c r="AN41" s="17">
        <f t="shared" si="52"/>
        <v>188.8617337162695</v>
      </c>
      <c r="AO41" s="17">
        <f t="shared" si="52"/>
        <v>182.0413571296917</v>
      </c>
      <c r="AP41" s="17">
        <f t="shared" si="52"/>
        <v>175.25942802009297</v>
      </c>
      <c r="AQ41" s="17">
        <f t="shared" si="52"/>
        <v>168.52263933271226</v>
      </c>
      <c r="AR41" s="17">
        <f t="shared" si="52"/>
        <v>161.83763946464154</v>
      </c>
      <c r="AS41" s="17">
        <f t="shared" si="52"/>
        <v>155.21102570366099</v>
      </c>
      <c r="AT41" s="17">
        <f t="shared" si="52"/>
        <v>148.64933771751171</v>
      </c>
      <c r="AU41" s="17">
        <f t="shared" si="52"/>
        <v>142.15905110003396</v>
      </c>
      <c r="AV41" s="17">
        <f t="shared" si="52"/>
        <v>135.7465709805374</v>
      </c>
      <c r="AW41" s="17">
        <f t="shared" si="52"/>
        <v>129.41822570271177</v>
      </c>
      <c r="AX41" s="17">
        <f t="shared" si="52"/>
        <v>123.180260579316</v>
      </c>
      <c r="AY41" s="17">
        <f t="shared" si="52"/>
        <v>117.03883172880815</v>
      </c>
      <c r="AZ41" s="17">
        <f t="shared" si="52"/>
        <v>111.00000000000003</v>
      </c>
      <c r="BA41" s="17">
        <f t="shared" si="52"/>
        <v>105.06972499073095</v>
      </c>
      <c r="BB41" s="17">
        <f t="shared" si="52"/>
        <v>99.253859166464295</v>
      </c>
      <c r="BC41" s="17">
        <f t="shared" si="52"/>
        <v>93.558142084610651</v>
      </c>
      <c r="BD41" s="17">
        <f t="shared" si="52"/>
        <v>87.98819473027757</v>
      </c>
      <c r="BE41" s="17">
        <f t="shared" si="52"/>
        <v>82.549513969035786</v>
      </c>
      <c r="BF41" s="17">
        <f t="shared" si="52"/>
        <v>77.247467122176829</v>
      </c>
      <c r="BG41" s="17">
        <f t="shared" si="52"/>
        <v>72.087286669814688</v>
      </c>
      <c r="BH41" s="17">
        <f t="shared" si="52"/>
        <v>67.074065087059608</v>
      </c>
      <c r="BI41" s="17">
        <f t="shared" si="52"/>
        <v>62.212749818360351</v>
      </c>
      <c r="BJ41" s="17">
        <f t="shared" si="52"/>
        <v>57.508138394973315</v>
      </c>
      <c r="BK41" s="17">
        <f t="shared" si="52"/>
        <v>52.964873700378718</v>
      </c>
      <c r="BL41" s="17">
        <f t="shared" si="52"/>
        <v>48.587439388315289</v>
      </c>
      <c r="BM41" s="17">
        <f t="shared" si="52"/>
        <v>44.3801554579548</v>
      </c>
      <c r="BN41" s="17">
        <f t="shared" ref="BN41:DY41" si="53">BN$20</f>
        <v>40.347173990585105</v>
      </c>
      <c r="BO41" s="17">
        <f t="shared" si="53"/>
        <v>36.492475052006739</v>
      </c>
      <c r="BP41" s="17">
        <f t="shared" si="53"/>
        <v>32.819862764688537</v>
      </c>
      <c r="BQ41" s="17">
        <f t="shared" si="53"/>
        <v>29.332961553558334</v>
      </c>
      <c r="BR41" s="17">
        <f t="shared" si="53"/>
        <v>26.035212569132739</v>
      </c>
      <c r="BS41" s="17">
        <f t="shared" si="53"/>
        <v>22.929870291517432</v>
      </c>
      <c r="BT41" s="17">
        <f t="shared" si="53"/>
        <v>20.019999318627811</v>
      </c>
      <c r="BU41" s="17">
        <f t="shared" si="53"/>
        <v>17.308471341801123</v>
      </c>
      <c r="BV41" s="17">
        <f t="shared" si="53"/>
        <v>14.797962311783891</v>
      </c>
      <c r="BW41" s="17">
        <f t="shared" si="53"/>
        <v>12.490949797891147</v>
      </c>
      <c r="BX41" s="17">
        <f t="shared" si="53"/>
        <v>10.38971054294521</v>
      </c>
      <c r="BY41" s="17">
        <f t="shared" si="53"/>
        <v>8.4963182164050011</v>
      </c>
      <c r="BZ41" s="17">
        <f t="shared" si="53"/>
        <v>6.8126413679047744</v>
      </c>
      <c r="CA41" s="17">
        <f t="shared" si="53"/>
        <v>5.3403415832212033</v>
      </c>
      <c r="CB41" s="17">
        <f t="shared" si="53"/>
        <v>4.0808718444889394</v>
      </c>
      <c r="CC41" s="17">
        <f t="shared" si="53"/>
        <v>3.0354750962823971</v>
      </c>
      <c r="CD41" s="17">
        <f t="shared" si="53"/>
        <v>2.2051830189798807</v>
      </c>
      <c r="CE41" s="17">
        <f t="shared" si="53"/>
        <v>1.5908150106192238</v>
      </c>
      <c r="CF41" s="17">
        <f t="shared" si="53"/>
        <v>1.1929773782511575</v>
      </c>
      <c r="CG41" s="17">
        <f t="shared" si="53"/>
        <v>1.0120627395873214</v>
      </c>
      <c r="CH41" s="17">
        <f t="shared" si="53"/>
        <v>1.0482496355339777</v>
      </c>
      <c r="CI41" s="17">
        <f t="shared" si="53"/>
        <v>1.3015023539937545</v>
      </c>
      <c r="CJ41" s="17">
        <f t="shared" si="53"/>
        <v>1.7715709651090492</v>
      </c>
      <c r="CK41" s="17">
        <f t="shared" si="53"/>
        <v>2.4579915679127851</v>
      </c>
      <c r="CL41" s="17">
        <f t="shared" si="53"/>
        <v>3.360086748142578</v>
      </c>
      <c r="CM41" s="17">
        <f t="shared" si="53"/>
        <v>4.4769662467667786</v>
      </c>
      <c r="CN41" s="17">
        <f t="shared" si="53"/>
        <v>5.8075278385627485</v>
      </c>
      <c r="CO41" s="17">
        <f t="shared" si="53"/>
        <v>7.3504584198800273</v>
      </c>
      <c r="CP41" s="17">
        <f t="shared" si="53"/>
        <v>9.1042353045151572</v>
      </c>
      <c r="CQ41" s="17">
        <f t="shared" si="53"/>
        <v>11.067127726419073</v>
      </c>
      <c r="CR41" s="17">
        <f t="shared" si="53"/>
        <v>13.23719854775419</v>
      </c>
      <c r="CS41" s="17">
        <f t="shared" si="53"/>
        <v>15.612306170615597</v>
      </c>
      <c r="CT41" s="17">
        <f t="shared" si="53"/>
        <v>18.190106650529856</v>
      </c>
      <c r="CU41" s="17">
        <f t="shared" si="53"/>
        <v>20.968056009644926</v>
      </c>
      <c r="CV41" s="17">
        <f t="shared" si="53"/>
        <v>23.943412747329148</v>
      </c>
      <c r="CW41" s="17">
        <f t="shared" si="53"/>
        <v>27.113240545701728</v>
      </c>
      <c r="CX41" s="17">
        <f t="shared" si="53"/>
        <v>30.474411167423483</v>
      </c>
      <c r="CY41" s="17">
        <f t="shared" si="53"/>
        <v>34.023607542889891</v>
      </c>
      <c r="CZ41" s="17">
        <f t="shared" si="53"/>
        <v>37.757327043778105</v>
      </c>
      <c r="DA41" s="17">
        <f t="shared" si="53"/>
        <v>41.671884939718012</v>
      </c>
      <c r="DB41" s="17">
        <f t="shared" si="53"/>
        <v>45.763418034676818</v>
      </c>
      <c r="DC41" s="17">
        <f t="shared" si="53"/>
        <v>50.027888479466384</v>
      </c>
      <c r="DD41" s="17">
        <f t="shared" si="53"/>
        <v>54.46108775661358</v>
      </c>
      <c r="DE41" s="17">
        <f t="shared" si="53"/>
        <v>59.058640833658416</v>
      </c>
      <c r="DF41" s="17">
        <f t="shared" si="53"/>
        <v>63.816010480783206</v>
      </c>
      <c r="DG41" s="17">
        <f t="shared" si="53"/>
        <v>68.728501748510439</v>
      </c>
      <c r="DH41" s="17">
        <f t="shared" si="53"/>
        <v>73.791266601051177</v>
      </c>
      <c r="DI41" s="17">
        <f t="shared" si="53"/>
        <v>78.999308700730893</v>
      </c>
      <c r="DJ41" s="17">
        <f t="shared" si="53"/>
        <v>84.347488338771711</v>
      </c>
      <c r="DK41" s="17">
        <f t="shared" si="53"/>
        <v>89.830527507564483</v>
      </c>
      <c r="DL41" s="17">
        <f t="shared" si="53"/>
        <v>95.443015109424948</v>
      </c>
      <c r="DM41" s="17">
        <f t="shared" si="53"/>
        <v>101.1794122966941</v>
      </c>
      <c r="DN41" s="17">
        <f t="shared" si="53"/>
        <v>107.03405793791136</v>
      </c>
      <c r="DO41" s="17">
        <f t="shared" si="53"/>
        <v>113.001174204669</v>
      </c>
      <c r="DP41" s="17">
        <f t="shared" si="53"/>
        <v>119.07487227363036</v>
      </c>
      <c r="DQ41" s="17">
        <f t="shared" si="53"/>
        <v>125.24915813808786</v>
      </c>
      <c r="DR41" s="17">
        <f t="shared" si="53"/>
        <v>131.51793852332383</v>
      </c>
      <c r="DS41" s="17">
        <f t="shared" si="53"/>
        <v>137.87502689993727</v>
      </c>
      <c r="DT41" s="17">
        <f t="shared" si="53"/>
        <v>144.31414958920064</v>
      </c>
      <c r="DU41" s="17">
        <f t="shared" si="53"/>
        <v>150.82895195442455</v>
      </c>
      <c r="DV41" s="17">
        <f t="shared" si="53"/>
        <v>157.41300467221615</v>
      </c>
      <c r="DW41" s="17">
        <f t="shared" si="53"/>
        <v>164.05981007744529</v>
      </c>
      <c r="DX41" s="17">
        <f t="shared" si="53"/>
        <v>170.76280857565575</v>
      </c>
      <c r="DY41" s="17">
        <f t="shared" si="53"/>
        <v>177.51538511659223</v>
      </c>
      <c r="DZ41" s="17">
        <f t="shared" ref="DZ41:GK41" si="54">DZ$20</f>
        <v>184.31087572245752</v>
      </c>
      <c r="EA41" s="17">
        <f t="shared" si="54"/>
        <v>191.14257406445302</v>
      </c>
      <c r="EB41" s="17">
        <f t="shared" si="54"/>
        <v>198.00373808111618</v>
      </c>
      <c r="EC41" s="17">
        <f t="shared" si="54"/>
        <v>204.88759663192093</v>
      </c>
      <c r="ED41" s="17">
        <f t="shared" si="54"/>
        <v>211.78735617957616</v>
      </c>
      <c r="EE41" s="17">
        <f t="shared" si="54"/>
        <v>218.69620749442595</v>
      </c>
      <c r="EF41" s="17">
        <f t="shared" si="54"/>
        <v>225.60733237433851</v>
      </c>
      <c r="EG41" s="17">
        <f t="shared" si="54"/>
        <v>232.5139103734476</v>
      </c>
      <c r="EH41" s="17">
        <f t="shared" si="54"/>
        <v>239.40912553310952</v>
      </c>
      <c r="EI41" s="17">
        <f t="shared" si="54"/>
        <v>246.28617310843072</v>
      </c>
      <c r="EJ41" s="17">
        <f t="shared" si="54"/>
        <v>253.13826628373059</v>
      </c>
      <c r="EK41" s="17">
        <f t="shared" si="54"/>
        <v>259.95864287030832</v>
      </c>
      <c r="EL41" s="17">
        <f t="shared" si="54"/>
        <v>266.74057197990703</v>
      </c>
      <c r="EM41" s="17">
        <f t="shared" si="54"/>
        <v>273.47736066728771</v>
      </c>
      <c r="EN41" s="17">
        <f t="shared" si="54"/>
        <v>280.16236053535852</v>
      </c>
      <c r="EO41" s="17">
        <f t="shared" si="54"/>
        <v>286.78897429633912</v>
      </c>
      <c r="EP41" s="17">
        <f t="shared" si="54"/>
        <v>293.35066228248832</v>
      </c>
      <c r="EQ41" s="17">
        <f t="shared" si="54"/>
        <v>299.84094889996601</v>
      </c>
      <c r="ER41" s="17">
        <f t="shared" si="54"/>
        <v>306.2534290194626</v>
      </c>
      <c r="ES41" s="17">
        <f t="shared" si="54"/>
        <v>312.58177429728835</v>
      </c>
      <c r="ET41" s="17">
        <f t="shared" si="54"/>
        <v>318.81973942068407</v>
      </c>
      <c r="EU41" s="17">
        <f t="shared" si="54"/>
        <v>324.96116827119187</v>
      </c>
      <c r="EV41" s="17">
        <f t="shared" si="54"/>
        <v>330.99999999999994</v>
      </c>
      <c r="EW41" s="17">
        <f t="shared" si="54"/>
        <v>336.930275009269</v>
      </c>
      <c r="EX41" s="17">
        <f t="shared" si="54"/>
        <v>342.74614083353561</v>
      </c>
      <c r="EY41" s="17">
        <f t="shared" si="54"/>
        <v>348.44185791538939</v>
      </c>
      <c r="EZ41" s="17">
        <f t="shared" si="54"/>
        <v>354.01180526972246</v>
      </c>
      <c r="FA41" s="17">
        <f t="shared" si="54"/>
        <v>359.45048603096421</v>
      </c>
      <c r="FB41" s="17">
        <f t="shared" si="54"/>
        <v>364.75253287782311</v>
      </c>
      <c r="FC41" s="17">
        <f t="shared" si="54"/>
        <v>369.91271333018528</v>
      </c>
      <c r="FD41" s="17">
        <f t="shared" si="54"/>
        <v>374.92593491294042</v>
      </c>
      <c r="FE41" s="17">
        <f t="shared" si="54"/>
        <v>379.78725018163971</v>
      </c>
      <c r="FF41" s="17">
        <f t="shared" si="54"/>
        <v>384.49186160502666</v>
      </c>
      <c r="FG41" s="17">
        <f t="shared" si="54"/>
        <v>389.0351262996212</v>
      </c>
      <c r="FH41" s="17">
        <f t="shared" si="54"/>
        <v>393.41256061168463</v>
      </c>
      <c r="FI41" s="17">
        <f t="shared" si="54"/>
        <v>397.61984454204509</v>
      </c>
      <c r="FJ41" s="17">
        <f t="shared" si="54"/>
        <v>401.65282600941475</v>
      </c>
      <c r="FK41" s="17">
        <f t="shared" si="54"/>
        <v>405.50752494799315</v>
      </c>
      <c r="FL41" s="17">
        <f t="shared" si="54"/>
        <v>409.18013723531146</v>
      </c>
      <c r="FM41" s="17">
        <f t="shared" si="54"/>
        <v>412.66703844644172</v>
      </c>
      <c r="FN41" s="17">
        <f t="shared" si="54"/>
        <v>415.9647874308672</v>
      </c>
      <c r="FO41" s="17">
        <f t="shared" si="54"/>
        <v>419.07012970848257</v>
      </c>
      <c r="FP41" s="17">
        <f t="shared" si="54"/>
        <v>421.98000068137219</v>
      </c>
      <c r="FQ41" s="17">
        <f t="shared" si="54"/>
        <v>424.69152865819882</v>
      </c>
      <c r="FR41" s="17">
        <f t="shared" si="54"/>
        <v>427.20203768821614</v>
      </c>
      <c r="FS41" s="17">
        <f t="shared" si="54"/>
        <v>429.50905020210882</v>
      </c>
      <c r="FT41" s="17">
        <f t="shared" si="54"/>
        <v>431.61028945705471</v>
      </c>
      <c r="FU41" s="17">
        <f t="shared" si="54"/>
        <v>433.50368178359497</v>
      </c>
      <c r="FV41" s="17">
        <f t="shared" si="54"/>
        <v>435.1873586320952</v>
      </c>
      <c r="FW41" s="17">
        <f t="shared" si="54"/>
        <v>436.65965841677883</v>
      </c>
      <c r="FX41" s="17">
        <f t="shared" si="54"/>
        <v>437.91912815551109</v>
      </c>
      <c r="FY41" s="17">
        <f t="shared" si="54"/>
        <v>438.96452490371757</v>
      </c>
      <c r="FZ41" s="17">
        <f t="shared" si="54"/>
        <v>439.79481698102012</v>
      </c>
      <c r="GA41" s="17">
        <f t="shared" si="54"/>
        <v>440.40918498938078</v>
      </c>
      <c r="GB41" s="17">
        <f t="shared" si="54"/>
        <v>440.80702262174884</v>
      </c>
      <c r="GC41" s="17">
        <f t="shared" si="54"/>
        <v>440.98793726041265</v>
      </c>
      <c r="GD41" s="17">
        <f t="shared" si="54"/>
        <v>440.95175036446602</v>
      </c>
      <c r="GE41" s="17">
        <f t="shared" si="54"/>
        <v>440.69849764600622</v>
      </c>
      <c r="GF41" s="17">
        <f t="shared" si="54"/>
        <v>440.22842903489095</v>
      </c>
      <c r="GG41" s="17">
        <f t="shared" si="54"/>
        <v>439.54200843208719</v>
      </c>
      <c r="GH41" s="17">
        <f t="shared" si="54"/>
        <v>438.63991325185742</v>
      </c>
      <c r="GI41" s="17">
        <f t="shared" si="54"/>
        <v>437.52303375323322</v>
      </c>
      <c r="GJ41" s="17">
        <f t="shared" si="54"/>
        <v>436.19247216143725</v>
      </c>
      <c r="GK41" s="17">
        <f t="shared" si="54"/>
        <v>434.64954158011994</v>
      </c>
      <c r="GL41" s="17">
        <f t="shared" ref="GL41:GT41" si="55">GL$20</f>
        <v>432.89576469548484</v>
      </c>
      <c r="GM41" s="17">
        <f t="shared" si="55"/>
        <v>430.93287227358098</v>
      </c>
      <c r="GN41" s="17">
        <f t="shared" si="55"/>
        <v>428.76280145224587</v>
      </c>
      <c r="GO41" s="17">
        <f t="shared" si="55"/>
        <v>426.38769382938438</v>
      </c>
      <c r="GP41" s="17">
        <f t="shared" si="55"/>
        <v>423.80989334947014</v>
      </c>
      <c r="GQ41" s="17">
        <f t="shared" si="55"/>
        <v>421.03194399035516</v>
      </c>
      <c r="GR41" s="17">
        <f t="shared" si="55"/>
        <v>418.05658725267085</v>
      </c>
      <c r="GS41" s="17">
        <f t="shared" si="55"/>
        <v>414.88675945429827</v>
      </c>
      <c r="GT41" s="17">
        <f t="shared" si="55"/>
        <v>411.52558883257655</v>
      </c>
    </row>
    <row r="42" spans="1:253" ht="17.25" x14ac:dyDescent="0.25">
      <c r="A42" s="22" t="s">
        <v>34</v>
      </c>
      <c r="B42" s="16">
        <f t="shared" ref="B42:BM42" si="56">B$21</f>
        <v>0.23931237173343961</v>
      </c>
      <c r="C42" s="16">
        <f t="shared" si="56"/>
        <v>0.24029121620018784</v>
      </c>
      <c r="D42" s="16">
        <f t="shared" si="56"/>
        <v>0.24133402658535866</v>
      </c>
      <c r="E42" s="16">
        <f t="shared" si="56"/>
        <v>0.24244205616320788</v>
      </c>
      <c r="F42" s="16">
        <f t="shared" si="56"/>
        <v>0.24361664854647719</v>
      </c>
      <c r="G42" s="16">
        <f t="shared" si="56"/>
        <v>0.24485924152605446</v>
      </c>
      <c r="H42" s="16">
        <f t="shared" si="56"/>
        <v>0.2461713712260383</v>
      </c>
      <c r="I42" s="16">
        <f t="shared" si="56"/>
        <v>0.24755467659498412</v>
      </c>
      <c r="J42" s="16">
        <f t="shared" si="56"/>
        <v>0.24901090425601891</v>
      </c>
      <c r="K42" s="16">
        <f t="shared" si="56"/>
        <v>0.25054191374057533</v>
      </c>
      <c r="L42" s="16">
        <f t="shared" si="56"/>
        <v>0.25214968313272784</v>
      </c>
      <c r="M42" s="16">
        <f t="shared" si="56"/>
        <v>0.25383631515353233</v>
      </c>
      <c r="N42" s="16">
        <f t="shared" si="56"/>
        <v>0.25560404371738354</v>
      </c>
      <c r="O42" s="16">
        <f t="shared" si="56"/>
        <v>0.25745524099523759</v>
      </c>
      <c r="P42" s="16">
        <f t="shared" si="56"/>
        <v>0.25939242502261251</v>
      </c>
      <c r="Q42" s="16">
        <f t="shared" si="56"/>
        <v>0.26141826789359041</v>
      </c>
      <c r="R42" s="16">
        <f t="shared" si="56"/>
        <v>0.26353560458562969</v>
      </c>
      <c r="S42" s="16">
        <f t="shared" si="56"/>
        <v>0.26574744246386195</v>
      </c>
      <c r="T42" s="16">
        <f t="shared" si="56"/>
        <v>0.26805697151771624</v>
      </c>
      <c r="U42" s="16">
        <f t="shared" si="56"/>
        <v>0.27046757538720051</v>
      </c>
      <c r="V42" s="16">
        <f t="shared" si="56"/>
        <v>0.27298284324098554</v>
      </c>
      <c r="W42" s="16">
        <f t="shared" si="56"/>
        <v>0.2756065825735925</v>
      </c>
      <c r="X42" s="16">
        <f t="shared" si="56"/>
        <v>0.27834283299448404</v>
      </c>
      <c r="Y42" s="16">
        <f t="shared" si="56"/>
        <v>0.28119588108769739</v>
      </c>
      <c r="Z42" s="16">
        <f t="shared" si="56"/>
        <v>0.28417027642682346</v>
      </c>
      <c r="AA42" s="16">
        <f t="shared" si="56"/>
        <v>0.28727084883659887</v>
      </c>
      <c r="AB42" s="16">
        <f t="shared" si="56"/>
        <v>0.29050272699909213</v>
      </c>
      <c r="AC42" s="16">
        <f t="shared" si="56"/>
        <v>0.2938713585093608</v>
      </c>
      <c r="AD42" s="16">
        <f t="shared" si="56"/>
        <v>0.29738253149242566</v>
      </c>
      <c r="AE42" s="16">
        <f t="shared" si="56"/>
        <v>0.30104239790030479</v>
      </c>
      <c r="AF42" s="16">
        <f t="shared" si="56"/>
        <v>0.30485749861447015</v>
      </c>
      <c r="AG42" s="16">
        <f t="shared" si="56"/>
        <v>0.30883479048515144</v>
      </c>
      <c r="AH42" s="16">
        <f t="shared" si="56"/>
        <v>0.31298167544404587</v>
      </c>
      <c r="AI42" s="16">
        <f t="shared" si="56"/>
        <v>0.31730603183069706</v>
      </c>
      <c r="AJ42" s="16">
        <f t="shared" si="56"/>
        <v>0.32181624807442716</v>
      </c>
      <c r="AK42" s="16">
        <f t="shared" si="56"/>
        <v>0.32652125887237649</v>
      </c>
      <c r="AL42" s="16">
        <f t="shared" si="56"/>
        <v>0.3314305839987996</v>
      </c>
      <c r="AM42" s="16">
        <f t="shared" si="56"/>
        <v>0.33655436986981208</v>
      </c>
      <c r="AN42" s="16">
        <f t="shared" si="56"/>
        <v>0.34190343396937234</v>
      </c>
      <c r="AO42" s="16">
        <f t="shared" si="56"/>
        <v>0.34748931221394236</v>
      </c>
      <c r="AP42" s="16">
        <f t="shared" si="56"/>
        <v>0.35332430929180886</v>
      </c>
      <c r="AQ42" s="16">
        <f t="shared" si="56"/>
        <v>0.359421551954342</v>
      </c>
      <c r="AR42" s="16">
        <f t="shared" si="56"/>
        <v>0.36579504515521177</v>
      </c>
      <c r="AS42" s="16">
        <f t="shared" si="56"/>
        <v>0.37245973082296346</v>
      </c>
      <c r="AT42" s="16">
        <f t="shared" si="56"/>
        <v>0.37943154890361031</v>
      </c>
      <c r="AU42" s="16">
        <f t="shared" si="56"/>
        <v>0.38672750011182216</v>
      </c>
      <c r="AV42" s="16">
        <f t="shared" si="56"/>
        <v>0.39436570956754202</v>
      </c>
      <c r="AW42" s="16">
        <f t="shared" si="56"/>
        <v>0.40236549015112411</v>
      </c>
      <c r="AX42" s="16">
        <f t="shared" si="56"/>
        <v>0.41074740396109194</v>
      </c>
      <c r="AY42" s="16">
        <f t="shared" si="56"/>
        <v>0.4195333196747954</v>
      </c>
      <c r="AZ42" s="16">
        <f t="shared" si="56"/>
        <v>0.42874646285627205</v>
      </c>
      <c r="BA42" s="16">
        <f t="shared" si="56"/>
        <v>0.43841145528056702</v>
      </c>
      <c r="BB42" s="16">
        <f t="shared" si="56"/>
        <v>0.44855433809103434</v>
      </c>
      <c r="BC42" s="16">
        <f t="shared" si="56"/>
        <v>0.45920257200319403</v>
      </c>
      <c r="BD42" s="16">
        <f t="shared" si="56"/>
        <v>0.47038500572678354</v>
      </c>
      <c r="BE42" s="16">
        <f t="shared" si="56"/>
        <v>0.48213180118972843</v>
      </c>
      <c r="BF42" s="16">
        <f t="shared" si="56"/>
        <v>0.49447430088768007</v>
      </c>
      <c r="BG42" s="16">
        <f t="shared" si="56"/>
        <v>0.50744481860613677</v>
      </c>
      <c r="BH42" s="16">
        <f t="shared" si="56"/>
        <v>0.52107632971137363</v>
      </c>
      <c r="BI42" s="16">
        <f t="shared" si="56"/>
        <v>0.53540203102230521</v>
      </c>
      <c r="BJ42" s="16">
        <f t="shared" si="56"/>
        <v>0.55045473282041857</v>
      </c>
      <c r="BK42" s="16">
        <f t="shared" si="56"/>
        <v>0.56626603675416876</v>
      </c>
      <c r="BL42" s="16">
        <f t="shared" si="56"/>
        <v>0.58286524330488243</v>
      </c>
      <c r="BM42" s="16">
        <f t="shared" si="56"/>
        <v>0.60027792140321057</v>
      </c>
      <c r="BN42" s="16">
        <f t="shared" ref="BN42:DY42" si="57">BN$21</f>
        <v>0.6185240614313019</v>
      </c>
      <c r="BO42" s="16">
        <f t="shared" si="57"/>
        <v>0.63761572259121635</v>
      </c>
      <c r="BP42" s="16">
        <f t="shared" si="57"/>
        <v>0.65755407884896111</v>
      </c>
      <c r="BQ42" s="16">
        <f t="shared" si="57"/>
        <v>0.67832576821981128</v>
      </c>
      <c r="BR42" s="16">
        <f t="shared" si="57"/>
        <v>0.69989846387199128</v>
      </c>
      <c r="BS42" s="16">
        <f t="shared" si="57"/>
        <v>0.72221562069934842</v>
      </c>
      <c r="BT42" s="16">
        <f t="shared" si="57"/>
        <v>0.74519041866522706</v>
      </c>
      <c r="BU42" s="16">
        <f t="shared" si="57"/>
        <v>0.76869903758565361</v>
      </c>
      <c r="BV42" s="16">
        <f t="shared" si="57"/>
        <v>0.7925735706136593</v>
      </c>
      <c r="BW42" s="16">
        <f t="shared" si="57"/>
        <v>0.8165951248859874</v>
      </c>
      <c r="BX42" s="16">
        <f t="shared" si="57"/>
        <v>0.8404879649139837</v>
      </c>
      <c r="BY42" s="16">
        <f t="shared" si="57"/>
        <v>0.86391590078718239</v>
      </c>
      <c r="BZ42" s="16">
        <f t="shared" si="57"/>
        <v>0.88648244468944259</v>
      </c>
      <c r="CA42" s="16">
        <f t="shared" si="57"/>
        <v>0.9077364427985537</v>
      </c>
      <c r="CB42" s="16">
        <f t="shared" si="57"/>
        <v>0.92718477812879596</v>
      </c>
      <c r="CC42" s="16">
        <f t="shared" si="57"/>
        <v>0.94431316472971449</v>
      </c>
      <c r="CD42" s="16">
        <f t="shared" si="57"/>
        <v>0.95861490733511134</v>
      </c>
      <c r="CE42" s="16">
        <f t="shared" si="57"/>
        <v>0.96962583843767192</v>
      </c>
      <c r="CF42" s="16">
        <f t="shared" si="57"/>
        <v>0.97696177215786606</v>
      </c>
      <c r="CG42" s="16">
        <f t="shared" si="57"/>
        <v>0.98035328386319609</v>
      </c>
      <c r="CH42" s="16">
        <f t="shared" si="57"/>
        <v>0.97967208124193561</v>
      </c>
      <c r="CI42" s="16">
        <f t="shared" si="57"/>
        <v>0.974944124135943</v>
      </c>
      <c r="CJ42" s="16">
        <f t="shared" si="57"/>
        <v>0.96634694071815996</v>
      </c>
      <c r="CK42" s="16">
        <f t="shared" si="57"/>
        <v>0.95419166952850265</v>
      </c>
      <c r="CL42" s="16">
        <f t="shared" si="57"/>
        <v>0.93889327178406679</v>
      </c>
      <c r="CM42" s="16">
        <f t="shared" si="57"/>
        <v>0.92093422322002749</v>
      </c>
      <c r="CN42" s="16">
        <f t="shared" si="57"/>
        <v>0.90082738365637449</v>
      </c>
      <c r="CO42" s="16">
        <f t="shared" si="57"/>
        <v>0.87908280393560467</v>
      </c>
      <c r="CP42" s="16">
        <f t="shared" si="57"/>
        <v>0.85618151328130754</v>
      </c>
      <c r="CQ42" s="16">
        <f t="shared" si="57"/>
        <v>0.83255747691766602</v>
      </c>
      <c r="CR42" s="16">
        <f t="shared" si="57"/>
        <v>0.80858740318314148</v>
      </c>
      <c r="CS42" s="16">
        <f t="shared" si="57"/>
        <v>0.7845871275465115</v>
      </c>
      <c r="CT42" s="16">
        <f t="shared" si="57"/>
        <v>0.76081289721628276</v>
      </c>
      <c r="CU42" s="16">
        <f t="shared" si="57"/>
        <v>0.737465886148165</v>
      </c>
      <c r="CV42" s="16">
        <f t="shared" si="57"/>
        <v>0.71469851539273743</v>
      </c>
      <c r="CW42" s="16">
        <f t="shared" si="57"/>
        <v>0.69262149353660463</v>
      </c>
      <c r="CX42" s="16">
        <f t="shared" si="57"/>
        <v>0.67131083035754457</v>
      </c>
      <c r="CY42" s="16">
        <f t="shared" si="57"/>
        <v>0.6508143634515593</v>
      </c>
      <c r="CZ42" s="16">
        <f t="shared" si="57"/>
        <v>0.6311575554161214</v>
      </c>
      <c r="DA42" s="16">
        <f t="shared" si="57"/>
        <v>0.61234847065332754</v>
      </c>
      <c r="DB42" s="16">
        <f t="shared" si="57"/>
        <v>0.59438193743437306</v>
      </c>
      <c r="DC42" s="16">
        <f t="shared" si="57"/>
        <v>0.57724295630911449</v>
      </c>
      <c r="DD42" s="16">
        <f t="shared" si="57"/>
        <v>0.56090944287313227</v>
      </c>
      <c r="DE42" s="16">
        <f t="shared" si="57"/>
        <v>0.54535440143920821</v>
      </c>
      <c r="DF42" s="16">
        <f t="shared" si="57"/>
        <v>0.53054762373551156</v>
      </c>
      <c r="DG42" s="16">
        <f t="shared" si="57"/>
        <v>0.51645699847579185</v>
      </c>
      <c r="DH42" s="16">
        <f t="shared" si="57"/>
        <v>0.50304950681902139</v>
      </c>
      <c r="DI42" s="16">
        <f t="shared" si="57"/>
        <v>0.49029196736008474</v>
      </c>
      <c r="DJ42" s="16">
        <f t="shared" si="57"/>
        <v>0.47815158349012349</v>
      </c>
      <c r="DK42" s="16">
        <f t="shared" si="57"/>
        <v>0.46659633628684166</v>
      </c>
      <c r="DL42" s="16">
        <f t="shared" si="57"/>
        <v>0.45559525774490639</v>
      </c>
      <c r="DM42" s="16">
        <f t="shared" si="57"/>
        <v>0.44511861213773501</v>
      </c>
      <c r="DN42" s="16">
        <f t="shared" si="57"/>
        <v>0.43513800751262377</v>
      </c>
      <c r="DO42" s="16">
        <f t="shared" si="57"/>
        <v>0.42562645461304405</v>
      </c>
      <c r="DP42" s="16">
        <f t="shared" si="57"/>
        <v>0.41655838673451728</v>
      </c>
      <c r="DQ42" s="16">
        <f t="shared" si="57"/>
        <v>0.40790965099964199</v>
      </c>
      <c r="DR42" s="16">
        <f t="shared" si="57"/>
        <v>0.39965747914500327</v>
      </c>
      <c r="DS42" s="16">
        <f t="shared" si="57"/>
        <v>0.39178044402803763</v>
      </c>
      <c r="DT42" s="16">
        <f t="shared" si="57"/>
        <v>0.38425840658473887</v>
      </c>
      <c r="DU42" s="16">
        <f t="shared" si="57"/>
        <v>0.37707245681623242</v>
      </c>
      <c r="DV42" s="16">
        <f t="shared" si="57"/>
        <v>0.3702048514861217</v>
      </c>
      <c r="DW42" s="16">
        <f t="shared" si="57"/>
        <v>0.36363895051661232</v>
      </c>
      <c r="DX42" s="16">
        <f t="shared" si="57"/>
        <v>0.3573591535362754</v>
      </c>
      <c r="DY42" s="16">
        <f t="shared" si="57"/>
        <v>0.35135083762134545</v>
      </c>
      <c r="DZ42" s="16">
        <f t="shared" ref="DZ42:GK42" si="58">DZ$21</f>
        <v>0.3456002969583587</v>
      </c>
      <c r="EA42" s="16">
        <f t="shared" si="58"/>
        <v>0.34009468491723449</v>
      </c>
      <c r="EB42" s="16">
        <f t="shared" si="58"/>
        <v>0.33482195884368637</v>
      </c>
      <c r="EC42" s="16">
        <f t="shared" si="58"/>
        <v>0.32977082774493444</v>
      </c>
      <c r="ED42" s="16">
        <f t="shared" si="58"/>
        <v>0.32493070294271847</v>
      </c>
      <c r="EE42" s="16">
        <f t="shared" si="58"/>
        <v>0.32029165169455376</v>
      </c>
      <c r="EF42" s="16">
        <f t="shared" si="58"/>
        <v>0.3158443537317337</v>
      </c>
      <c r="EG42" s="16">
        <f t="shared" si="58"/>
        <v>0.3115800606259081</v>
      </c>
      <c r="EH42" s="16">
        <f t="shared" si="58"/>
        <v>0.30749055787134533</v>
      </c>
      <c r="EI42" s="16">
        <f t="shared" si="58"/>
        <v>0.30356812955431112</v>
      </c>
      <c r="EJ42" s="16">
        <f t="shared" si="58"/>
        <v>0.29980552547207462</v>
      </c>
      <c r="EK42" s="16">
        <f t="shared" si="58"/>
        <v>0.29619593056015592</v>
      </c>
      <c r="EL42" s="16">
        <f t="shared" si="58"/>
        <v>0.2927329364861892</v>
      </c>
      <c r="EM42" s="16">
        <f t="shared" si="58"/>
        <v>0.28941051527117823</v>
      </c>
      <c r="EN42" s="16">
        <f t="shared" si="58"/>
        <v>0.2862229948031656</v>
      </c>
      <c r="EO42" s="16">
        <f t="shared" si="58"/>
        <v>0.28316503611382976</v>
      </c>
      <c r="EP42" s="16">
        <f t="shared" si="58"/>
        <v>0.28023161229480598</v>
      </c>
      <c r="EQ42" s="16">
        <f t="shared" si="58"/>
        <v>0.27741798893726927</v>
      </c>
      <c r="ER42" s="16">
        <f t="shared" si="58"/>
        <v>0.27471970598525625</v>
      </c>
      <c r="ES42" s="16">
        <f t="shared" si="58"/>
        <v>0.27213256090016097</v>
      </c>
      <c r="ET42" s="16">
        <f t="shared" si="58"/>
        <v>0.26965259304068795</v>
      </c>
      <c r="EU42" s="16">
        <f t="shared" si="58"/>
        <v>0.26727606916917707</v>
      </c>
      <c r="EV42" s="16">
        <f t="shared" si="58"/>
        <v>0.26499947000159002</v>
      </c>
      <c r="EW42" s="16">
        <f t="shared" si="58"/>
        <v>0.26281947772450082</v>
      </c>
      <c r="EX42" s="16">
        <f t="shared" si="58"/>
        <v>0.26073296440816218</v>
      </c>
      <c r="EY42" s="16">
        <f t="shared" si="58"/>
        <v>0.25873698125010336</v>
      </c>
      <c r="EZ42" s="16">
        <f t="shared" si="58"/>
        <v>0.25682874858875715</v>
      </c>
      <c r="FA42" s="16">
        <f t="shared" si="58"/>
        <v>0.25500564663131642</v>
      </c>
      <c r="FB42" s="16">
        <f t="shared" si="58"/>
        <v>0.25326520684440379</v>
      </c>
      <c r="FC42" s="16">
        <f t="shared" si="58"/>
        <v>0.25160510396019892</v>
      </c>
      <c r="FD42" s="16">
        <f t="shared" si="58"/>
        <v>0.25002314855444263</v>
      </c>
      <c r="FE42" s="16">
        <f t="shared" si="58"/>
        <v>0.2485172801562254</v>
      </c>
      <c r="FF42" s="16">
        <f t="shared" si="58"/>
        <v>0.24708556085269623</v>
      </c>
      <c r="FG42" s="16">
        <f t="shared" si="58"/>
        <v>0.24572616935481528</v>
      </c>
      <c r="FH42" s="16">
        <f t="shared" si="58"/>
        <v>0.24443739549302837</v>
      </c>
      <c r="FI42" s="16">
        <f t="shared" si="58"/>
        <v>0.24321763511428984</v>
      </c>
      <c r="FJ42" s="16">
        <f t="shared" si="58"/>
        <v>0.24206538535421609</v>
      </c>
      <c r="FK42" s="16">
        <f t="shared" si="58"/>
        <v>0.24097924026032289</v>
      </c>
      <c r="FL42" s="16">
        <f t="shared" si="58"/>
        <v>0.23995788674431442</v>
      </c>
      <c r="FM42" s="16">
        <f t="shared" si="58"/>
        <v>0.23900010084324966</v>
      </c>
      <c r="FN42" s="16">
        <f t="shared" si="58"/>
        <v>0.23810474427113407</v>
      </c>
      <c r="FO42" s="16">
        <f t="shared" si="58"/>
        <v>0.23727076124408319</v>
      </c>
      <c r="FP42" s="16">
        <f t="shared" si="58"/>
        <v>0.23649717556368416</v>
      </c>
      <c r="FQ42" s="16">
        <f t="shared" si="58"/>
        <v>0.23578308794456104</v>
      </c>
      <c r="FR42" s="16">
        <f t="shared" si="58"/>
        <v>0.23512767357343084</v>
      </c>
      <c r="FS42" s="16">
        <f t="shared" si="58"/>
        <v>0.2345301798881364</v>
      </c>
      <c r="FT42" s="16">
        <f t="shared" si="58"/>
        <v>0.23398992456626141</v>
      </c>
      <c r="FU42" s="16">
        <f t="shared" si="58"/>
        <v>0.2335062937139836</v>
      </c>
      <c r="FV42" s="16">
        <f t="shared" si="58"/>
        <v>0.23307874024681152</v>
      </c>
      <c r="FW42" s="16">
        <f t="shared" si="58"/>
        <v>0.23270678245478227</v>
      </c>
      <c r="FX42" s="16">
        <f t="shared" si="58"/>
        <v>0.23239000274558264</v>
      </c>
      <c r="FY42" s="16">
        <f t="shared" si="58"/>
        <v>0.23212804655989749</v>
      </c>
      <c r="FZ42" s="16">
        <f t="shared" si="58"/>
        <v>0.23192062145409179</v>
      </c>
      <c r="GA42" s="16">
        <f t="shared" si="58"/>
        <v>0.23176749634610649</v>
      </c>
      <c r="GB42" s="16">
        <f t="shared" si="58"/>
        <v>0.23166850092119176</v>
      </c>
      <c r="GC42" s="16">
        <f t="shared" si="58"/>
        <v>0.2316235251948254</v>
      </c>
      <c r="GD42" s="16">
        <f t="shared" si="58"/>
        <v>0.23163251923086936</v>
      </c>
      <c r="GE42" s="16">
        <f t="shared" si="58"/>
        <v>0.23169549301371203</v>
      </c>
      <c r="GF42" s="16">
        <f t="shared" si="58"/>
        <v>0.23181251647382711</v>
      </c>
      <c r="GG42" s="16">
        <f t="shared" si="58"/>
        <v>0.23198371966686304</v>
      </c>
      <c r="GH42" s="16">
        <f t="shared" si="58"/>
        <v>0.23220929310705934</v>
      </c>
      <c r="GI42" s="16">
        <f t="shared" si="58"/>
        <v>0.23248948825647231</v>
      </c>
      <c r="GJ42" s="16">
        <f t="shared" si="58"/>
        <v>0.23282461817219086</v>
      </c>
      <c r="GK42" s="16">
        <f t="shared" si="58"/>
        <v>0.23321505831443398</v>
      </c>
      <c r="GL42" s="16">
        <f t="shared" ref="GL42:GT42" si="59">GL$21</f>
        <v>0.23366124751915113</v>
      </c>
      <c r="GM42" s="16">
        <f t="shared" si="59"/>
        <v>0.23416368913950031</v>
      </c>
      <c r="GN42" s="16">
        <f t="shared" si="59"/>
        <v>0.23472295236136109</v>
      </c>
      <c r="GO42" s="16">
        <f t="shared" si="59"/>
        <v>0.23533967369885467</v>
      </c>
      <c r="GP42" s="16">
        <f t="shared" si="59"/>
        <v>0.23601455867669857</v>
      </c>
      <c r="GQ42" s="16">
        <f t="shared" si="59"/>
        <v>0.2367483837071237</v>
      </c>
      <c r="GR42" s="16">
        <f t="shared" si="59"/>
        <v>0.23754199817003119</v>
      </c>
      <c r="GS42" s="16">
        <f t="shared" si="59"/>
        <v>0.23839632670607644</v>
      </c>
      <c r="GT42" s="16">
        <f t="shared" si="59"/>
        <v>0.23931237173343961</v>
      </c>
      <c r="GU42" s="16"/>
      <c r="GV42" s="16"/>
      <c r="GW42" s="16"/>
      <c r="GX42" s="16"/>
      <c r="GY42" s="16"/>
      <c r="GZ42" s="16"/>
      <c r="HA42" s="16"/>
      <c r="HB42" s="16"/>
      <c r="HC42" s="16"/>
      <c r="HD42" s="16"/>
      <c r="HE42" s="16"/>
      <c r="HF42" s="16"/>
      <c r="HG42" s="16"/>
      <c r="HH42" s="16"/>
      <c r="HI42" s="16"/>
      <c r="HJ42" s="16"/>
      <c r="HK42" s="16"/>
      <c r="HL42" s="16"/>
      <c r="HM42" s="16"/>
      <c r="HN42" s="16"/>
      <c r="HO42" s="16"/>
      <c r="HP42" s="16"/>
      <c r="HQ42" s="16"/>
      <c r="HR42" s="16"/>
      <c r="HS42" s="16"/>
      <c r="HT42" s="16"/>
      <c r="HU42" s="16"/>
      <c r="HV42" s="16"/>
      <c r="HW42" s="16"/>
      <c r="HX42" s="16"/>
      <c r="HY42" s="16"/>
      <c r="HZ42" s="16"/>
      <c r="IA42" s="16"/>
      <c r="IB42" s="16"/>
      <c r="IC42" s="16"/>
      <c r="ID42" s="16"/>
      <c r="IE42" s="16"/>
      <c r="IF42" s="16"/>
      <c r="IG42" s="16"/>
      <c r="IH42" s="16"/>
      <c r="II42" s="16"/>
      <c r="IJ42" s="16"/>
      <c r="IK42" s="16"/>
      <c r="IL42" s="16"/>
      <c r="IM42" s="16"/>
      <c r="IN42" s="16"/>
      <c r="IO42" s="16"/>
      <c r="IP42" s="16"/>
      <c r="IQ42" s="16"/>
      <c r="IR42" s="16"/>
      <c r="IS42" s="16"/>
    </row>
    <row r="43" spans="1:253" ht="17.25" x14ac:dyDescent="0.25">
      <c r="A43" s="22" t="s">
        <v>35</v>
      </c>
      <c r="B43" s="16">
        <f t="shared" ref="B43:BM43" si="60">B$22</f>
        <v>-0.23931237173343961</v>
      </c>
      <c r="C43" s="16">
        <f t="shared" si="60"/>
        <v>-0.24029121620018784</v>
      </c>
      <c r="D43" s="16">
        <f t="shared" si="60"/>
        <v>-0.24133402658535866</v>
      </c>
      <c r="E43" s="16">
        <f t="shared" si="60"/>
        <v>-0.24244205616320788</v>
      </c>
      <c r="F43" s="16">
        <f t="shared" si="60"/>
        <v>-0.24361664854647719</v>
      </c>
      <c r="G43" s="16">
        <f t="shared" si="60"/>
        <v>-0.24485924152605446</v>
      </c>
      <c r="H43" s="16">
        <f t="shared" si="60"/>
        <v>-0.2461713712260383</v>
      </c>
      <c r="I43" s="16">
        <f t="shared" si="60"/>
        <v>-0.24755467659498412</v>
      </c>
      <c r="J43" s="16">
        <f t="shared" si="60"/>
        <v>-0.24901090425601891</v>
      </c>
      <c r="K43" s="16">
        <f t="shared" si="60"/>
        <v>-0.25054191374057533</v>
      </c>
      <c r="L43" s="16">
        <f t="shared" si="60"/>
        <v>-0.25214968313272784</v>
      </c>
      <c r="M43" s="16">
        <f t="shared" si="60"/>
        <v>-0.25383631515353233</v>
      </c>
      <c r="N43" s="16">
        <f t="shared" si="60"/>
        <v>-0.25560404371738354</v>
      </c>
      <c r="O43" s="16">
        <f t="shared" si="60"/>
        <v>-0.25745524099523759</v>
      </c>
      <c r="P43" s="16">
        <f t="shared" si="60"/>
        <v>-0.25939242502261251</v>
      </c>
      <c r="Q43" s="16">
        <f t="shared" si="60"/>
        <v>-0.26141826789359041</v>
      </c>
      <c r="R43" s="16">
        <f t="shared" si="60"/>
        <v>-0.26353560458562969</v>
      </c>
      <c r="S43" s="16">
        <f t="shared" si="60"/>
        <v>-0.26574744246386195</v>
      </c>
      <c r="T43" s="16">
        <f t="shared" si="60"/>
        <v>-0.26805697151771624</v>
      </c>
      <c r="U43" s="16">
        <f t="shared" si="60"/>
        <v>-0.27046757538720051</v>
      </c>
      <c r="V43" s="16">
        <f t="shared" si="60"/>
        <v>-0.27298284324098554</v>
      </c>
      <c r="W43" s="16">
        <f t="shared" si="60"/>
        <v>-0.2756065825735925</v>
      </c>
      <c r="X43" s="16">
        <f t="shared" si="60"/>
        <v>-0.27834283299448404</v>
      </c>
      <c r="Y43" s="16">
        <f t="shared" si="60"/>
        <v>-0.28119588108769739</v>
      </c>
      <c r="Z43" s="16">
        <f t="shared" si="60"/>
        <v>-0.28417027642682346</v>
      </c>
      <c r="AA43" s="16">
        <f t="shared" si="60"/>
        <v>-0.28727084883659887</v>
      </c>
      <c r="AB43" s="16">
        <f t="shared" si="60"/>
        <v>-0.29050272699909213</v>
      </c>
      <c r="AC43" s="16">
        <f t="shared" si="60"/>
        <v>-0.2938713585093608</v>
      </c>
      <c r="AD43" s="16">
        <f t="shared" si="60"/>
        <v>-0.29738253149242566</v>
      </c>
      <c r="AE43" s="16">
        <f t="shared" si="60"/>
        <v>-0.30104239790030479</v>
      </c>
      <c r="AF43" s="16">
        <f t="shared" si="60"/>
        <v>-0.30485749861447015</v>
      </c>
      <c r="AG43" s="16">
        <f t="shared" si="60"/>
        <v>-0.30883479048515144</v>
      </c>
      <c r="AH43" s="16">
        <f t="shared" si="60"/>
        <v>-0.31298167544404587</v>
      </c>
      <c r="AI43" s="16">
        <f t="shared" si="60"/>
        <v>-0.31730603183069706</v>
      </c>
      <c r="AJ43" s="16">
        <f t="shared" si="60"/>
        <v>-0.32181624807442716</v>
      </c>
      <c r="AK43" s="16">
        <f t="shared" si="60"/>
        <v>-0.32652125887237649</v>
      </c>
      <c r="AL43" s="16">
        <f t="shared" si="60"/>
        <v>-0.3314305839987996</v>
      </c>
      <c r="AM43" s="16">
        <f t="shared" si="60"/>
        <v>-0.33655436986981208</v>
      </c>
      <c r="AN43" s="16">
        <f t="shared" si="60"/>
        <v>-0.34190343396937234</v>
      </c>
      <c r="AO43" s="16">
        <f t="shared" si="60"/>
        <v>-0.34748931221394236</v>
      </c>
      <c r="AP43" s="16">
        <f t="shared" si="60"/>
        <v>-0.35332430929180886</v>
      </c>
      <c r="AQ43" s="16">
        <f t="shared" si="60"/>
        <v>-0.359421551954342</v>
      </c>
      <c r="AR43" s="16">
        <f t="shared" si="60"/>
        <v>-0.36579504515521177</v>
      </c>
      <c r="AS43" s="16">
        <f t="shared" si="60"/>
        <v>-0.37245973082296346</v>
      </c>
      <c r="AT43" s="16">
        <f t="shared" si="60"/>
        <v>-0.37943154890361031</v>
      </c>
      <c r="AU43" s="16">
        <f t="shared" si="60"/>
        <v>-0.38672750011182216</v>
      </c>
      <c r="AV43" s="16">
        <f t="shared" si="60"/>
        <v>-0.39436570956754202</v>
      </c>
      <c r="AW43" s="16">
        <f t="shared" si="60"/>
        <v>-0.40236549015112411</v>
      </c>
      <c r="AX43" s="16">
        <f t="shared" si="60"/>
        <v>-0.41074740396109194</v>
      </c>
      <c r="AY43" s="16">
        <f t="shared" si="60"/>
        <v>-0.4195333196747954</v>
      </c>
      <c r="AZ43" s="16">
        <f t="shared" si="60"/>
        <v>-0.42874646285627205</v>
      </c>
      <c r="BA43" s="16">
        <f t="shared" si="60"/>
        <v>-0.43841145528056702</v>
      </c>
      <c r="BB43" s="16">
        <f t="shared" si="60"/>
        <v>-0.44855433809103434</v>
      </c>
      <c r="BC43" s="16">
        <f t="shared" si="60"/>
        <v>-0.45920257200319403</v>
      </c>
      <c r="BD43" s="16">
        <f t="shared" si="60"/>
        <v>-0.47038500572678354</v>
      </c>
      <c r="BE43" s="16">
        <f t="shared" si="60"/>
        <v>-0.48213180118972843</v>
      </c>
      <c r="BF43" s="16">
        <f t="shared" si="60"/>
        <v>-0.49447430088768007</v>
      </c>
      <c r="BG43" s="16">
        <f t="shared" si="60"/>
        <v>-0.50744481860613677</v>
      </c>
      <c r="BH43" s="16">
        <f t="shared" si="60"/>
        <v>-0.52107632971137363</v>
      </c>
      <c r="BI43" s="16">
        <f t="shared" si="60"/>
        <v>-0.53540203102230521</v>
      </c>
      <c r="BJ43" s="16">
        <f t="shared" si="60"/>
        <v>-0.55045473282041857</v>
      </c>
      <c r="BK43" s="16">
        <f t="shared" si="60"/>
        <v>-0.56626603675416876</v>
      </c>
      <c r="BL43" s="16">
        <f t="shared" si="60"/>
        <v>-0.58286524330488243</v>
      </c>
      <c r="BM43" s="16">
        <f t="shared" si="60"/>
        <v>-0.60027792140321057</v>
      </c>
      <c r="BN43" s="16">
        <f t="shared" ref="BN43:DY43" si="61">BN$22</f>
        <v>-0.6185240614313019</v>
      </c>
      <c r="BO43" s="16">
        <f t="shared" si="61"/>
        <v>-0.63761572259121635</v>
      </c>
      <c r="BP43" s="16">
        <f t="shared" si="61"/>
        <v>-0.65755407884896111</v>
      </c>
      <c r="BQ43" s="16">
        <f t="shared" si="61"/>
        <v>-0.67832576821981128</v>
      </c>
      <c r="BR43" s="16">
        <f t="shared" si="61"/>
        <v>-0.69989846387199128</v>
      </c>
      <c r="BS43" s="16">
        <f t="shared" si="61"/>
        <v>-0.72221562069934842</v>
      </c>
      <c r="BT43" s="16">
        <f t="shared" si="61"/>
        <v>-0.74519041866522706</v>
      </c>
      <c r="BU43" s="16">
        <f t="shared" si="61"/>
        <v>-0.76869903758565361</v>
      </c>
      <c r="BV43" s="16">
        <f t="shared" si="61"/>
        <v>-0.7925735706136593</v>
      </c>
      <c r="BW43" s="16">
        <f t="shared" si="61"/>
        <v>-0.8165951248859874</v>
      </c>
      <c r="BX43" s="16">
        <f t="shared" si="61"/>
        <v>-0.8404879649139837</v>
      </c>
      <c r="BY43" s="16">
        <f t="shared" si="61"/>
        <v>-0.86391590078718239</v>
      </c>
      <c r="BZ43" s="16">
        <f t="shared" si="61"/>
        <v>-0.88648244468944259</v>
      </c>
      <c r="CA43" s="16">
        <f t="shared" si="61"/>
        <v>-0.9077364427985537</v>
      </c>
      <c r="CB43" s="16">
        <f t="shared" si="61"/>
        <v>-0.92718477812879596</v>
      </c>
      <c r="CC43" s="16">
        <f t="shared" si="61"/>
        <v>-0.94431316472971449</v>
      </c>
      <c r="CD43" s="16">
        <f t="shared" si="61"/>
        <v>-0.95861490733511134</v>
      </c>
      <c r="CE43" s="16">
        <f t="shared" si="61"/>
        <v>-0.96962583843767192</v>
      </c>
      <c r="CF43" s="16">
        <f t="shared" si="61"/>
        <v>-0.97696177215786606</v>
      </c>
      <c r="CG43" s="16">
        <f t="shared" si="61"/>
        <v>-0.98035328386319609</v>
      </c>
      <c r="CH43" s="16">
        <f t="shared" si="61"/>
        <v>-0.97967208124193561</v>
      </c>
      <c r="CI43" s="16">
        <f t="shared" si="61"/>
        <v>-0.974944124135943</v>
      </c>
      <c r="CJ43" s="16">
        <f t="shared" si="61"/>
        <v>-0.96634694071815996</v>
      </c>
      <c r="CK43" s="16">
        <f t="shared" si="61"/>
        <v>-0.95419166952850265</v>
      </c>
      <c r="CL43" s="16">
        <f t="shared" si="61"/>
        <v>-0.93889327178406679</v>
      </c>
      <c r="CM43" s="16">
        <f t="shared" si="61"/>
        <v>-0.92093422322002749</v>
      </c>
      <c r="CN43" s="16">
        <f t="shared" si="61"/>
        <v>-0.90082738365637449</v>
      </c>
      <c r="CO43" s="16">
        <f t="shared" si="61"/>
        <v>-0.87908280393560467</v>
      </c>
      <c r="CP43" s="16">
        <f t="shared" si="61"/>
        <v>-0.85618151328130754</v>
      </c>
      <c r="CQ43" s="16">
        <f t="shared" si="61"/>
        <v>-0.83255747691766602</v>
      </c>
      <c r="CR43" s="16">
        <f t="shared" si="61"/>
        <v>-0.80858740318314148</v>
      </c>
      <c r="CS43" s="16">
        <f t="shared" si="61"/>
        <v>-0.7845871275465115</v>
      </c>
      <c r="CT43" s="16">
        <f t="shared" si="61"/>
        <v>-0.76081289721628276</v>
      </c>
      <c r="CU43" s="16">
        <f t="shared" si="61"/>
        <v>-0.737465886148165</v>
      </c>
      <c r="CV43" s="16">
        <f t="shared" si="61"/>
        <v>-0.71469851539273743</v>
      </c>
      <c r="CW43" s="16">
        <f t="shared" si="61"/>
        <v>-0.69262149353660463</v>
      </c>
      <c r="CX43" s="16">
        <f t="shared" si="61"/>
        <v>-0.67131083035754457</v>
      </c>
      <c r="CY43" s="16">
        <f t="shared" si="61"/>
        <v>-0.6508143634515593</v>
      </c>
      <c r="CZ43" s="16">
        <f t="shared" si="61"/>
        <v>-0.6311575554161214</v>
      </c>
      <c r="DA43" s="16">
        <f t="shared" si="61"/>
        <v>-0.61234847065332754</v>
      </c>
      <c r="DB43" s="16">
        <f t="shared" si="61"/>
        <v>-0.59438193743437306</v>
      </c>
      <c r="DC43" s="16">
        <f t="shared" si="61"/>
        <v>-0.57724295630911449</v>
      </c>
      <c r="DD43" s="16">
        <f t="shared" si="61"/>
        <v>-0.56090944287313227</v>
      </c>
      <c r="DE43" s="16">
        <f t="shared" si="61"/>
        <v>-0.54535440143920821</v>
      </c>
      <c r="DF43" s="16">
        <f t="shared" si="61"/>
        <v>-0.53054762373551156</v>
      </c>
      <c r="DG43" s="16">
        <f t="shared" si="61"/>
        <v>-0.51645699847579185</v>
      </c>
      <c r="DH43" s="16">
        <f t="shared" si="61"/>
        <v>-0.50304950681902139</v>
      </c>
      <c r="DI43" s="16">
        <f t="shared" si="61"/>
        <v>-0.49029196736008474</v>
      </c>
      <c r="DJ43" s="16">
        <f t="shared" si="61"/>
        <v>-0.47815158349012349</v>
      </c>
      <c r="DK43" s="16">
        <f t="shared" si="61"/>
        <v>-0.46659633628684166</v>
      </c>
      <c r="DL43" s="16">
        <f t="shared" si="61"/>
        <v>-0.45559525774490639</v>
      </c>
      <c r="DM43" s="16">
        <f t="shared" si="61"/>
        <v>-0.44511861213773501</v>
      </c>
      <c r="DN43" s="16">
        <f t="shared" si="61"/>
        <v>-0.43513800751262377</v>
      </c>
      <c r="DO43" s="16">
        <f t="shared" si="61"/>
        <v>-0.42562645461304405</v>
      </c>
      <c r="DP43" s="16">
        <f t="shared" si="61"/>
        <v>-0.41655838673451728</v>
      </c>
      <c r="DQ43" s="16">
        <f t="shared" si="61"/>
        <v>-0.40790965099964199</v>
      </c>
      <c r="DR43" s="16">
        <f t="shared" si="61"/>
        <v>-0.39965747914500327</v>
      </c>
      <c r="DS43" s="16">
        <f t="shared" si="61"/>
        <v>-0.39178044402803763</v>
      </c>
      <c r="DT43" s="16">
        <f t="shared" si="61"/>
        <v>-0.38425840658473887</v>
      </c>
      <c r="DU43" s="16">
        <f t="shared" si="61"/>
        <v>-0.37707245681623242</v>
      </c>
      <c r="DV43" s="16">
        <f t="shared" si="61"/>
        <v>-0.3702048514861217</v>
      </c>
      <c r="DW43" s="16">
        <f t="shared" si="61"/>
        <v>-0.36363895051661232</v>
      </c>
      <c r="DX43" s="16">
        <f t="shared" si="61"/>
        <v>-0.3573591535362754</v>
      </c>
      <c r="DY43" s="16">
        <f t="shared" si="61"/>
        <v>-0.35135083762134545</v>
      </c>
      <c r="DZ43" s="16">
        <f t="shared" ref="DZ43:GK43" si="62">DZ$22</f>
        <v>-0.3456002969583587</v>
      </c>
      <c r="EA43" s="16">
        <f t="shared" si="62"/>
        <v>-0.34009468491723449</v>
      </c>
      <c r="EB43" s="16">
        <f t="shared" si="62"/>
        <v>-0.33482195884368637</v>
      </c>
      <c r="EC43" s="16">
        <f t="shared" si="62"/>
        <v>-0.32977082774493444</v>
      </c>
      <c r="ED43" s="16">
        <f t="shared" si="62"/>
        <v>-0.32493070294271847</v>
      </c>
      <c r="EE43" s="16">
        <f t="shared" si="62"/>
        <v>-0.32029165169455376</v>
      </c>
      <c r="EF43" s="16">
        <f t="shared" si="62"/>
        <v>-0.3158443537317337</v>
      </c>
      <c r="EG43" s="16">
        <f t="shared" si="62"/>
        <v>-0.3115800606259081</v>
      </c>
      <c r="EH43" s="16">
        <f t="shared" si="62"/>
        <v>-0.30749055787134533</v>
      </c>
      <c r="EI43" s="16">
        <f t="shared" si="62"/>
        <v>-0.30356812955431112</v>
      </c>
      <c r="EJ43" s="16">
        <f t="shared" si="62"/>
        <v>-0.29980552547207462</v>
      </c>
      <c r="EK43" s="16">
        <f t="shared" si="62"/>
        <v>-0.29619593056015592</v>
      </c>
      <c r="EL43" s="16">
        <f t="shared" si="62"/>
        <v>-0.2927329364861892</v>
      </c>
      <c r="EM43" s="16">
        <f t="shared" si="62"/>
        <v>-0.28941051527117823</v>
      </c>
      <c r="EN43" s="16">
        <f t="shared" si="62"/>
        <v>-0.2862229948031656</v>
      </c>
      <c r="EO43" s="16">
        <f t="shared" si="62"/>
        <v>-0.28316503611382976</v>
      </c>
      <c r="EP43" s="16">
        <f t="shared" si="62"/>
        <v>-0.28023161229480598</v>
      </c>
      <c r="EQ43" s="16">
        <f t="shared" si="62"/>
        <v>-0.27741798893726927</v>
      </c>
      <c r="ER43" s="16">
        <f t="shared" si="62"/>
        <v>-0.27471970598525625</v>
      </c>
      <c r="ES43" s="16">
        <f t="shared" si="62"/>
        <v>-0.27213256090016097</v>
      </c>
      <c r="ET43" s="16">
        <f t="shared" si="62"/>
        <v>-0.26965259304068795</v>
      </c>
      <c r="EU43" s="16">
        <f t="shared" si="62"/>
        <v>-0.26727606916917707</v>
      </c>
      <c r="EV43" s="16">
        <f t="shared" si="62"/>
        <v>-0.26499947000159002</v>
      </c>
      <c r="EW43" s="16">
        <f t="shared" si="62"/>
        <v>-0.26281947772450082</v>
      </c>
      <c r="EX43" s="16">
        <f t="shared" si="62"/>
        <v>-0.26073296440816218</v>
      </c>
      <c r="EY43" s="16">
        <f t="shared" si="62"/>
        <v>-0.25873698125010336</v>
      </c>
      <c r="EZ43" s="16">
        <f t="shared" si="62"/>
        <v>-0.25682874858875715</v>
      </c>
      <c r="FA43" s="16">
        <f t="shared" si="62"/>
        <v>-0.25500564663131642</v>
      </c>
      <c r="FB43" s="16">
        <f t="shared" si="62"/>
        <v>-0.25326520684440379</v>
      </c>
      <c r="FC43" s="16">
        <f t="shared" si="62"/>
        <v>-0.25160510396019892</v>
      </c>
      <c r="FD43" s="16">
        <f t="shared" si="62"/>
        <v>-0.25002314855444263</v>
      </c>
      <c r="FE43" s="16">
        <f t="shared" si="62"/>
        <v>-0.2485172801562254</v>
      </c>
      <c r="FF43" s="16">
        <f t="shared" si="62"/>
        <v>-0.24708556085269623</v>
      </c>
      <c r="FG43" s="16">
        <f t="shared" si="62"/>
        <v>-0.24572616935481528</v>
      </c>
      <c r="FH43" s="16">
        <f t="shared" si="62"/>
        <v>-0.24443739549302837</v>
      </c>
      <c r="FI43" s="16">
        <f t="shared" si="62"/>
        <v>-0.24321763511428984</v>
      </c>
      <c r="FJ43" s="16">
        <f t="shared" si="62"/>
        <v>-0.24206538535421609</v>
      </c>
      <c r="FK43" s="16">
        <f t="shared" si="62"/>
        <v>-0.24097924026032289</v>
      </c>
      <c r="FL43" s="16">
        <f t="shared" si="62"/>
        <v>-0.23995788674431442</v>
      </c>
      <c r="FM43" s="16">
        <f t="shared" si="62"/>
        <v>-0.23900010084324966</v>
      </c>
      <c r="FN43" s="16">
        <f t="shared" si="62"/>
        <v>-0.23810474427113407</v>
      </c>
      <c r="FO43" s="16">
        <f t="shared" si="62"/>
        <v>-0.23727076124408319</v>
      </c>
      <c r="FP43" s="16">
        <f t="shared" si="62"/>
        <v>-0.23649717556368416</v>
      </c>
      <c r="FQ43" s="16">
        <f t="shared" si="62"/>
        <v>-0.23578308794456104</v>
      </c>
      <c r="FR43" s="16">
        <f t="shared" si="62"/>
        <v>-0.23512767357343084</v>
      </c>
      <c r="FS43" s="16">
        <f t="shared" si="62"/>
        <v>-0.2345301798881364</v>
      </c>
      <c r="FT43" s="16">
        <f t="shared" si="62"/>
        <v>-0.23398992456626141</v>
      </c>
      <c r="FU43" s="16">
        <f t="shared" si="62"/>
        <v>-0.2335062937139836</v>
      </c>
      <c r="FV43" s="16">
        <f t="shared" si="62"/>
        <v>-0.23307874024681152</v>
      </c>
      <c r="FW43" s="16">
        <f t="shared" si="62"/>
        <v>-0.23270678245478227</v>
      </c>
      <c r="FX43" s="16">
        <f t="shared" si="62"/>
        <v>-0.23239000274558264</v>
      </c>
      <c r="FY43" s="16">
        <f t="shared" si="62"/>
        <v>-0.23212804655989749</v>
      </c>
      <c r="FZ43" s="16">
        <f t="shared" si="62"/>
        <v>-0.23192062145409179</v>
      </c>
      <c r="GA43" s="16">
        <f t="shared" si="62"/>
        <v>-0.23176749634610649</v>
      </c>
      <c r="GB43" s="16">
        <f t="shared" si="62"/>
        <v>-0.23166850092119176</v>
      </c>
      <c r="GC43" s="16">
        <f t="shared" si="62"/>
        <v>-0.2316235251948254</v>
      </c>
      <c r="GD43" s="16">
        <f t="shared" si="62"/>
        <v>-0.23163251923086936</v>
      </c>
      <c r="GE43" s="16">
        <f t="shared" si="62"/>
        <v>-0.23169549301371203</v>
      </c>
      <c r="GF43" s="16">
        <f t="shared" si="62"/>
        <v>-0.23181251647382711</v>
      </c>
      <c r="GG43" s="16">
        <f t="shared" si="62"/>
        <v>-0.23198371966686304</v>
      </c>
      <c r="GH43" s="16">
        <f t="shared" si="62"/>
        <v>-0.23220929310705934</v>
      </c>
      <c r="GI43" s="16">
        <f t="shared" si="62"/>
        <v>-0.23248948825647231</v>
      </c>
      <c r="GJ43" s="16">
        <f t="shared" si="62"/>
        <v>-0.23282461817219086</v>
      </c>
      <c r="GK43" s="16">
        <f t="shared" si="62"/>
        <v>-0.23321505831443398</v>
      </c>
      <c r="GL43" s="16">
        <f t="shared" ref="GL43:GT43" si="63">GL$22</f>
        <v>-0.23366124751915113</v>
      </c>
      <c r="GM43" s="16">
        <f t="shared" si="63"/>
        <v>-0.23416368913950031</v>
      </c>
      <c r="GN43" s="16">
        <f t="shared" si="63"/>
        <v>-0.23472295236136109</v>
      </c>
      <c r="GO43" s="16">
        <f t="shared" si="63"/>
        <v>-0.23533967369885467</v>
      </c>
      <c r="GP43" s="16">
        <f t="shared" si="63"/>
        <v>-0.23601455867669857</v>
      </c>
      <c r="GQ43" s="16">
        <f t="shared" si="63"/>
        <v>-0.2367483837071237</v>
      </c>
      <c r="GR43" s="16">
        <f t="shared" si="63"/>
        <v>-0.23754199817003119</v>
      </c>
      <c r="GS43" s="16">
        <f t="shared" si="63"/>
        <v>-0.23839632670607644</v>
      </c>
      <c r="GT43" s="16">
        <f t="shared" si="63"/>
        <v>-0.23931237173343961</v>
      </c>
      <c r="GU43" s="16"/>
      <c r="GV43" s="16"/>
      <c r="GW43" s="16"/>
      <c r="GX43" s="16"/>
      <c r="GY43" s="16"/>
      <c r="GZ43" s="16"/>
      <c r="HA43" s="16"/>
      <c r="HB43" s="16"/>
      <c r="HC43" s="16"/>
      <c r="HD43" s="16"/>
      <c r="HE43" s="16"/>
      <c r="HF43" s="16"/>
      <c r="HG43" s="16"/>
      <c r="HH43" s="16"/>
      <c r="HI43" s="16"/>
      <c r="HJ43" s="16"/>
      <c r="HK43" s="16"/>
      <c r="HL43" s="16"/>
      <c r="HM43" s="16"/>
      <c r="HN43" s="16"/>
      <c r="HO43" s="16"/>
      <c r="HP43" s="16"/>
      <c r="HQ43" s="16"/>
      <c r="HR43" s="16"/>
      <c r="HS43" s="16"/>
      <c r="HT43" s="16"/>
      <c r="HU43" s="16"/>
      <c r="HV43" s="16"/>
      <c r="HW43" s="16"/>
      <c r="HX43" s="16"/>
      <c r="HY43" s="16"/>
      <c r="HZ43" s="16"/>
      <c r="IA43" s="16"/>
      <c r="IB43" s="16"/>
      <c r="IC43" s="16"/>
      <c r="ID43" s="16"/>
      <c r="IE43" s="16"/>
      <c r="IF43" s="16"/>
      <c r="IG43" s="16"/>
      <c r="IH43" s="16"/>
      <c r="II43" s="16"/>
      <c r="IJ43" s="16"/>
      <c r="IK43" s="16"/>
      <c r="IL43" s="16"/>
      <c r="IM43" s="16"/>
      <c r="IN43" s="16"/>
      <c r="IO43" s="16"/>
      <c r="IP43" s="16"/>
      <c r="IQ43" s="16"/>
      <c r="IR43" s="16"/>
      <c r="IS43" s="16"/>
    </row>
    <row r="44" spans="1:253" x14ac:dyDescent="0.15">
      <c r="A44" s="22" t="s">
        <v>36</v>
      </c>
      <c r="B44" s="16">
        <f t="shared" ref="B44:BM44" si="64">B40/B41*(B42-B43)</f>
        <v>6.3967737620777815E-2</v>
      </c>
      <c r="C44" s="16">
        <f t="shared" si="64"/>
        <v>6.1057920505052314E-2</v>
      </c>
      <c r="D44" s="16">
        <f t="shared" si="64"/>
        <v>5.8058298070111897E-2</v>
      </c>
      <c r="E44" s="16">
        <f t="shared" si="64"/>
        <v>5.4973302957253424E-2</v>
      </c>
      <c r="F44" s="16">
        <f t="shared" si="64"/>
        <v>5.1807489985408829E-2</v>
      </c>
      <c r="G44" s="16">
        <f t="shared" si="64"/>
        <v>4.8565550272623187E-2</v>
      </c>
      <c r="H44" s="16">
        <f t="shared" si="64"/>
        <v>4.5252326395604121E-2</v>
      </c>
      <c r="I44" s="16">
        <f t="shared" si="64"/>
        <v>4.1872828714232153E-2</v>
      </c>
      <c r="J44" s="16">
        <f t="shared" si="64"/>
        <v>3.8432253001461351E-2</v>
      </c>
      <c r="K44" s="16">
        <f t="shared" si="64"/>
        <v>3.4935999534409637E-2</v>
      </c>
      <c r="L44" s="16">
        <f t="shared" si="64"/>
        <v>3.1389693819887328E-2</v>
      </c>
      <c r="M44" s="16">
        <f t="shared" si="64"/>
        <v>2.7799209147432172E-2</v>
      </c>
      <c r="N44" s="16">
        <f t="shared" si="64"/>
        <v>2.4170691185440903E-2</v>
      </c>
      <c r="O44" s="16">
        <f t="shared" si="64"/>
        <v>2.0510584861600747E-2</v>
      </c>
      <c r="P44" s="16">
        <f t="shared" si="64"/>
        <v>1.6825663797977779E-2</v>
      </c>
      <c r="Q44" s="16">
        <f t="shared" si="64"/>
        <v>1.3123062604331505E-2</v>
      </c>
      <c r="R44" s="16">
        <f t="shared" si="64"/>
        <v>9.4103123711058567E-3</v>
      </c>
      <c r="S44" s="16">
        <f t="shared" si="64"/>
        <v>5.6953797467977517E-3</v>
      </c>
      <c r="T44" s="16">
        <f t="shared" si="64"/>
        <v>1.9867100338472159E-3</v>
      </c>
      <c r="U44" s="16">
        <f t="shared" si="64"/>
        <v>-1.7067252062112105E-3</v>
      </c>
      <c r="V44" s="16">
        <f t="shared" si="64"/>
        <v>-5.375375482730432E-3</v>
      </c>
      <c r="W44" s="16">
        <f t="shared" si="64"/>
        <v>-9.0090530110100726E-3</v>
      </c>
      <c r="X44" s="16">
        <f t="shared" si="64"/>
        <v>-1.2596867936806739E-2</v>
      </c>
      <c r="Y44" s="16">
        <f t="shared" si="64"/>
        <v>-1.6127156336169419E-2</v>
      </c>
      <c r="Z44" s="16">
        <f t="shared" si="64"/>
        <v>-1.9587400062925874E-2</v>
      </c>
      <c r="AA44" s="16">
        <f t="shared" si="64"/>
        <v>-2.2964137385043666E-2</v>
      </c>
      <c r="AB44" s="16">
        <f t="shared" si="64"/>
        <v>-2.6242863199483855E-2</v>
      </c>
      <c r="AC44" s="16">
        <f t="shared" si="64"/>
        <v>-2.9407917439567732E-2</v>
      </c>
      <c r="AD44" s="16">
        <f t="shared" si="64"/>
        <v>-3.2442360085161027E-2</v>
      </c>
      <c r="AE44" s="16">
        <f t="shared" si="64"/>
        <v>-3.5327830949248927E-2</v>
      </c>
      <c r="AF44" s="16">
        <f t="shared" si="64"/>
        <v>-3.8044392138924764E-2</v>
      </c>
      <c r="AG44" s="16">
        <f t="shared" si="64"/>
        <v>-4.0570350767531835E-2</v>
      </c>
      <c r="AH44" s="16">
        <f t="shared" si="64"/>
        <v>-4.2882059119456854E-2</v>
      </c>
      <c r="AI44" s="16">
        <f t="shared" si="64"/>
        <v>-4.4953689030064949E-2</v>
      </c>
      <c r="AJ44" s="16">
        <f t="shared" si="64"/>
        <v>-4.6756976728767705E-2</v>
      </c>
      <c r="AK44" s="16">
        <f t="shared" si="64"/>
        <v>-4.8260933789218065E-2</v>
      </c>
      <c r="AL44" s="16">
        <f t="shared" si="64"/>
        <v>-4.9431519120347808E-2</v>
      </c>
      <c r="AM44" s="16">
        <f t="shared" si="64"/>
        <v>-5.0231266095295393E-2</v>
      </c>
      <c r="AN44" s="16">
        <f t="shared" si="64"/>
        <v>-5.0618857928081885E-2</v>
      </c>
      <c r="AO44" s="16">
        <f t="shared" si="64"/>
        <v>-5.0548643241207301E-2</v>
      </c>
      <c r="AP44" s="16">
        <f t="shared" si="64"/>
        <v>-4.9970082386354822E-2</v>
      </c>
      <c r="AQ44" s="16">
        <f t="shared" si="64"/>
        <v>-4.882711344327588E-2</v>
      </c>
      <c r="AR44" s="16">
        <f t="shared" si="64"/>
        <v>-4.7057424878432584E-2</v>
      </c>
      <c r="AS44" s="16">
        <f t="shared" si="64"/>
        <v>-4.4591619534759055E-2</v>
      </c>
      <c r="AT44" s="16">
        <f t="shared" si="64"/>
        <v>-4.1352251874589303E-2</v>
      </c>
      <c r="AU44" s="16">
        <f t="shared" si="64"/>
        <v>-3.7252717122777154E-2</v>
      </c>
      <c r="AV44" s="16">
        <f t="shared" si="64"/>
        <v>-3.2195967052918578E-2</v>
      </c>
      <c r="AW44" s="16">
        <f t="shared" si="64"/>
        <v>-2.60730225035611E-2</v>
      </c>
      <c r="AX44" s="16">
        <f t="shared" si="64"/>
        <v>-1.876124715832166E-2</v>
      </c>
      <c r="AY44" s="16">
        <f t="shared" si="64"/>
        <v>-1.0122340504202316E-2</v>
      </c>
      <c r="AZ44" s="16">
        <f t="shared" si="64"/>
        <v>-2.1295056750644502E-17</v>
      </c>
      <c r="BA44" s="16">
        <f t="shared" si="64"/>
        <v>1.178280688082208E-2</v>
      </c>
      <c r="BB44" s="16">
        <f t="shared" si="64"/>
        <v>2.5427031166081845E-2</v>
      </c>
      <c r="BC44" s="16">
        <f t="shared" si="64"/>
        <v>4.1161274978354041E-2</v>
      </c>
      <c r="BD44" s="16">
        <f t="shared" si="64"/>
        <v>5.9246167047001974E-2</v>
      </c>
      <c r="BE44" s="16">
        <f t="shared" si="64"/>
        <v>7.9979497739013569E-2</v>
      </c>
      <c r="BF44" s="16">
        <f t="shared" si="64"/>
        <v>0.10370225048225371</v>
      </c>
      <c r="BG44" s="16">
        <f t="shared" si="64"/>
        <v>0.1308056890665108</v>
      </c>
      <c r="BH44" s="16">
        <f t="shared" si="64"/>
        <v>0.16173968460218288</v>
      </c>
      <c r="BI44" s="16">
        <f t="shared" si="64"/>
        <v>0.19702249036440139</v>
      </c>
      <c r="BJ44" s="16">
        <f t="shared" si="64"/>
        <v>0.23725219426537361</v>
      </c>
      <c r="BK44" s="16">
        <f t="shared" si="64"/>
        <v>0.28312009144039979</v>
      </c>
      <c r="BL44" s="16">
        <f t="shared" si="64"/>
        <v>0.33542621269770057</v>
      </c>
      <c r="BM44" s="16">
        <f t="shared" si="64"/>
        <v>0.39509719900573254</v>
      </c>
      <c r="BN44" s="16">
        <f t="shared" ref="BN44:DY44" si="65">BN40/BN41*(BN42-BN43)</f>
        <v>0.46320659283474486</v>
      </c>
      <c r="BO44" s="16">
        <f t="shared" si="65"/>
        <v>0.54099736063537651</v>
      </c>
      <c r="BP44" s="16">
        <f t="shared" si="65"/>
        <v>0.62990595066015709</v>
      </c>
      <c r="BQ44" s="16">
        <f t="shared" si="65"/>
        <v>0.7315862096333261</v>
      </c>
      <c r="BR44" s="16">
        <f t="shared" si="65"/>
        <v>0.8479296173465628</v>
      </c>
      <c r="BS44" s="16">
        <f t="shared" si="65"/>
        <v>0.98107474584526388</v>
      </c>
      <c r="BT44" s="16">
        <f t="shared" si="65"/>
        <v>1.1333920040445267</v>
      </c>
      <c r="BU44" s="16">
        <f t="shared" si="65"/>
        <v>1.3074162981394111</v>
      </c>
      <c r="BV44" s="16">
        <f t="shared" si="65"/>
        <v>1.5056732858142829</v>
      </c>
      <c r="BW44" s="16">
        <f t="shared" si="65"/>
        <v>1.7302893866389686</v>
      </c>
      <c r="BX44" s="16">
        <f t="shared" si="65"/>
        <v>1.9821581045059944</v>
      </c>
      <c r="BY44" s="16">
        <f t="shared" si="65"/>
        <v>2.2591789160263889</v>
      </c>
      <c r="BZ44" s="16">
        <f t="shared" si="65"/>
        <v>2.5525120824567544</v>
      </c>
      <c r="CA44" s="16">
        <f t="shared" si="65"/>
        <v>2.8384925945641739</v>
      </c>
      <c r="CB44" s="16">
        <f t="shared" si="65"/>
        <v>3.0609346809336415</v>
      </c>
      <c r="CC44" s="16">
        <f t="shared" si="65"/>
        <v>3.0926516875191186</v>
      </c>
      <c r="CD44" s="16">
        <f t="shared" si="65"/>
        <v>2.6577217187645115</v>
      </c>
      <c r="CE44" s="16">
        <f t="shared" si="65"/>
        <v>1.2182899799488951</v>
      </c>
      <c r="CF44" s="16">
        <f t="shared" si="65"/>
        <v>-1.9599932715908861</v>
      </c>
      <c r="CG44" s="16">
        <f t="shared" si="65"/>
        <v>-6.8300378869345177</v>
      </c>
      <c r="CH44" s="16">
        <f t="shared" si="65"/>
        <v>-11.178445281531204</v>
      </c>
      <c r="CI44" s="16">
        <f t="shared" si="65"/>
        <v>-12.816217147271262</v>
      </c>
      <c r="CJ44" s="16">
        <f t="shared" si="65"/>
        <v>-12.262078616756947</v>
      </c>
      <c r="CK44" s="16">
        <f t="shared" si="65"/>
        <v>-10.891388408747977</v>
      </c>
      <c r="CL44" s="16">
        <f t="shared" si="65"/>
        <v>-9.4503602845877612</v>
      </c>
      <c r="CM44" s="16">
        <f t="shared" si="65"/>
        <v>-8.1776954095389165</v>
      </c>
      <c r="CN44" s="16">
        <f t="shared" si="65"/>
        <v>-7.1100559328462678</v>
      </c>
      <c r="CO44" s="16">
        <f t="shared" si="65"/>
        <v>-6.2249085008864036</v>
      </c>
      <c r="CP44" s="16">
        <f t="shared" si="65"/>
        <v>-5.4891233569964326</v>
      </c>
      <c r="CQ44" s="16">
        <f t="shared" si="65"/>
        <v>-4.8727344377257005</v>
      </c>
      <c r="CR44" s="16">
        <f t="shared" si="65"/>
        <v>-4.35160603499257</v>
      </c>
      <c r="CS44" s="16">
        <f t="shared" si="65"/>
        <v>-3.9069792202316473</v>
      </c>
      <c r="CT44" s="16">
        <f t="shared" si="65"/>
        <v>-3.5243803956738757</v>
      </c>
      <c r="CU44" s="16">
        <f t="shared" si="65"/>
        <v>-3.1925942851786897</v>
      </c>
      <c r="CV44" s="16">
        <f t="shared" si="65"/>
        <v>-2.9028508785269262</v>
      </c>
      <c r="CW44" s="16">
        <f t="shared" si="65"/>
        <v>-2.6482177026296378</v>
      </c>
      <c r="CX44" s="16">
        <f t="shared" si="65"/>
        <v>-2.4231540007003582</v>
      </c>
      <c r="CY44" s="16">
        <f t="shared" si="65"/>
        <v>-2.2231843565672165</v>
      </c>
      <c r="CZ44" s="16">
        <f t="shared" si="65"/>
        <v>-2.0446583456078398</v>
      </c>
      <c r="DA44" s="16">
        <f t="shared" si="65"/>
        <v>-1.8845718010200061</v>
      </c>
      <c r="DB44" s="16">
        <f t="shared" si="65"/>
        <v>-1.7404323700356505</v>
      </c>
      <c r="DC44" s="16">
        <f t="shared" si="65"/>
        <v>-1.6101571728622406</v>
      </c>
      <c r="DD44" s="16">
        <f t="shared" si="65"/>
        <v>-1.4919939818094801</v>
      </c>
      <c r="DE44" s="16">
        <f t="shared" si="65"/>
        <v>-1.3844598366517915</v>
      </c>
      <c r="DF44" s="16">
        <f t="shared" si="65"/>
        <v>-1.2862927419247385</v>
      </c>
      <c r="DG44" s="16">
        <f t="shared" si="65"/>
        <v>-1.1964132948257433</v>
      </c>
      <c r="DH44" s="16">
        <f t="shared" si="65"/>
        <v>-1.1138939359210518</v>
      </c>
      <c r="DI44" s="16">
        <f t="shared" si="65"/>
        <v>-1.0379341123991803</v>
      </c>
      <c r="DJ44" s="16">
        <f t="shared" si="65"/>
        <v>-0.96784007167575647</v>
      </c>
      <c r="DK44" s="16">
        <f t="shared" si="65"/>
        <v>-0.90300831340933896</v>
      </c>
      <c r="DL44" s="16">
        <f t="shared" si="65"/>
        <v>-0.84291195549202336</v>
      </c>
      <c r="DM44" s="16">
        <f t="shared" si="65"/>
        <v>-0.78708943830826328</v>
      </c>
      <c r="DN44" s="16">
        <f t="shared" si="65"/>
        <v>-0.73513511806061504</v>
      </c>
      <c r="DO44" s="16">
        <f t="shared" si="65"/>
        <v>-0.68669139578540961</v>
      </c>
      <c r="DP44" s="16">
        <f t="shared" si="65"/>
        <v>-0.64144210196424678</v>
      </c>
      <c r="DQ44" s="16">
        <f t="shared" si="65"/>
        <v>-0.59910691318185805</v>
      </c>
      <c r="DR44" s="16">
        <f t="shared" si="65"/>
        <v>-0.55943662127091687</v>
      </c>
      <c r="DS44" s="16">
        <f t="shared" si="65"/>
        <v>-0.52220910986807811</v>
      </c>
      <c r="DT44" s="16">
        <f t="shared" si="65"/>
        <v>-0.48722592052729535</v>
      </c>
      <c r="DU44" s="16">
        <f t="shared" si="65"/>
        <v>-0.45430931216499904</v>
      </c>
      <c r="DV44" s="16">
        <f t="shared" si="65"/>
        <v>-0.4232997348994898</v>
      </c>
      <c r="DW44" s="16">
        <f t="shared" si="65"/>
        <v>-0.39405365324187441</v>
      </c>
      <c r="DX44" s="16">
        <f t="shared" si="65"/>
        <v>-0.36644166482181789</v>
      </c>
      <c r="DY44" s="16">
        <f t="shared" si="65"/>
        <v>-0.34034686994477359</v>
      </c>
      <c r="DZ44" s="16">
        <f t="shared" ref="DZ44:GK44" si="66">DZ40/DZ41*(DZ42-DZ43)</f>
        <v>-0.31566345470921986</v>
      </c>
      <c r="EA44" s="16">
        <f t="shared" si="66"/>
        <v>-0.29229545649888183</v>
      </c>
      <c r="EB44" s="16">
        <f t="shared" si="66"/>
        <v>-0.27015568566945519</v>
      </c>
      <c r="EC44" s="16">
        <f t="shared" si="66"/>
        <v>-0.24916478138002227</v>
      </c>
      <c r="ED44" s="16">
        <f t="shared" si="66"/>
        <v>-0.22925038294097627</v>
      </c>
      <c r="EE44" s="16">
        <f t="shared" si="66"/>
        <v>-0.21034640089436715</v>
      </c>
      <c r="EF44" s="16">
        <f t="shared" si="66"/>
        <v>-0.19239237441433843</v>
      </c>
      <c r="EG44" s="16">
        <f t="shared" si="66"/>
        <v>-0.17533290359946094</v>
      </c>
      <c r="EH44" s="16">
        <f t="shared" si="66"/>
        <v>-0.15911714689357359</v>
      </c>
      <c r="EI44" s="16">
        <f t="shared" si="66"/>
        <v>-0.14369837527272081</v>
      </c>
      <c r="EJ44" s="16">
        <f t="shared" si="66"/>
        <v>-0.12903357601798263</v>
      </c>
      <c r="EK44" s="16">
        <f t="shared" si="66"/>
        <v>-0.11508309989431903</v>
      </c>
      <c r="EL44" s="16">
        <f t="shared" si="66"/>
        <v>-0.10181034640413608</v>
      </c>
      <c r="EM44" s="16">
        <f t="shared" si="66"/>
        <v>-8.9181482505994933E-2</v>
      </c>
      <c r="EN44" s="16">
        <f t="shared" si="66"/>
        <v>-7.7165190804166242E-2</v>
      </c>
      <c r="EO44" s="16">
        <f t="shared" si="66"/>
        <v>-6.5732443740531457E-2</v>
      </c>
      <c r="EP44" s="16">
        <f t="shared" si="66"/>
        <v>-5.4856300770671017E-2</v>
      </c>
      <c r="EQ44" s="16">
        <f t="shared" si="66"/>
        <v>-4.4511725892581996E-2</v>
      </c>
      <c r="ER44" s="16">
        <f t="shared" si="66"/>
        <v>-3.4675423229024754E-2</v>
      </c>
      <c r="ES44" s="16">
        <f t="shared" si="66"/>
        <v>-2.5325688651207014E-2</v>
      </c>
      <c r="ET44" s="16">
        <f t="shared" si="66"/>
        <v>-1.6442275679177783E-2</v>
      </c>
      <c r="EU44" s="16">
        <f t="shared" si="66"/>
        <v>-8.0062741086643803E-3</v>
      </c>
      <c r="EV44" s="16">
        <f t="shared" si="66"/>
        <v>-4.5609853903076695E-17</v>
      </c>
      <c r="EW44" s="16">
        <f t="shared" si="66"/>
        <v>7.5931041736953713E-3</v>
      </c>
      <c r="EX44" s="16">
        <f t="shared" si="66"/>
        <v>1.4788560281315021E-2</v>
      </c>
      <c r="EY44" s="16">
        <f t="shared" si="66"/>
        <v>2.1600937131178884E-2</v>
      </c>
      <c r="EZ44" s="16">
        <f t="shared" si="66"/>
        <v>2.8043925743600848E-2</v>
      </c>
      <c r="FA44" s="16">
        <f t="shared" si="66"/>
        <v>3.4130408037448011E-2</v>
      </c>
      <c r="FB44" s="16">
        <f t="shared" si="66"/>
        <v>3.9872519587400949E-2</v>
      </c>
      <c r="FC44" s="16">
        <f t="shared" si="66"/>
        <v>4.5281707036542725E-2</v>
      </c>
      <c r="FD44" s="16">
        <f t="shared" si="66"/>
        <v>5.0368780685523751E-2</v>
      </c>
      <c r="FE44" s="16">
        <f t="shared" si="66"/>
        <v>5.5143962723749995E-2</v>
      </c>
      <c r="FF44" s="16">
        <f t="shared" si="66"/>
        <v>5.9616931518842745E-2</v>
      </c>
      <c r="FG44" s="16">
        <f t="shared" si="66"/>
        <v>6.3796862337171328E-2</v>
      </c>
      <c r="FH44" s="16">
        <f t="shared" si="66"/>
        <v>6.7692464829857177E-2</v>
      </c>
      <c r="FI44" s="16">
        <f t="shared" si="66"/>
        <v>7.1312017584641438E-2</v>
      </c>
      <c r="FJ44" s="16">
        <f t="shared" si="66"/>
        <v>7.4663400013875919E-2</v>
      </c>
      <c r="FK44" s="16">
        <f t="shared" si="66"/>
        <v>7.7754121822155076E-2</v>
      </c>
      <c r="FL44" s="16">
        <f t="shared" si="66"/>
        <v>8.059135027335565E-2</v>
      </c>
      <c r="FM44" s="16">
        <f t="shared" si="66"/>
        <v>8.3181935455731812E-2</v>
      </c>
      <c r="FN44" s="16">
        <f t="shared" si="66"/>
        <v>8.5532433724924722E-2</v>
      </c>
      <c r="FO44" s="16">
        <f t="shared" si="66"/>
        <v>8.7649129488004601E-2</v>
      </c>
      <c r="FP44" s="16">
        <f t="shared" si="66"/>
        <v>8.9538055476758721E-2</v>
      </c>
      <c r="FQ44" s="16">
        <f t="shared" si="66"/>
        <v>9.1205011645142636E-2</v>
      </c>
      <c r="FR44" s="16">
        <f t="shared" si="66"/>
        <v>9.2655582813960538E-2</v>
      </c>
      <c r="FS44" s="16">
        <f t="shared" si="66"/>
        <v>9.3895155175274012E-2</v>
      </c>
      <c r="FT44" s="16">
        <f t="shared" si="66"/>
        <v>9.4928931759618806E-2</v>
      </c>
      <c r="FU44" s="16">
        <f t="shared" si="66"/>
        <v>9.5761946960718589E-2</v>
      </c>
      <c r="FV44" s="16">
        <f t="shared" si="66"/>
        <v>9.6399080204918802E-2</v>
      </c>
      <c r="FW44" s="16">
        <f t="shared" si="66"/>
        <v>9.6845068845931956E-2</v>
      </c>
      <c r="FX44" s="16">
        <f t="shared" si="66"/>
        <v>9.7104520359606955E-2</v>
      </c>
      <c r="FY44" s="16">
        <f t="shared" si="66"/>
        <v>9.7181923908242318E-2</v>
      </c>
      <c r="FZ44" s="16">
        <f t="shared" si="66"/>
        <v>9.7081661339396094E-2</v>
      </c>
      <c r="GA44" s="16">
        <f t="shared" si="66"/>
        <v>9.6808017680150793E-2</v>
      </c>
      <c r="GB44" s="16">
        <f t="shared" si="66"/>
        <v>9.6365191184327459E-2</v>
      </c>
      <c r="GC44" s="16">
        <f t="shared" si="66"/>
        <v>9.5757302987170334E-2</v>
      </c>
      <c r="GD44" s="16">
        <f t="shared" si="66"/>
        <v>9.498840641951066E-2</v>
      </c>
      <c r="GE44" s="16">
        <f t="shared" si="66"/>
        <v>9.4062496031342022E-2</v>
      </c>
      <c r="GF44" s="16">
        <f t="shared" si="66"/>
        <v>9.2983516373073602E-2</v>
      </c>
      <c r="GG44" s="16">
        <f t="shared" si="66"/>
        <v>9.1755370581463686E-2</v>
      </c>
      <c r="GH44" s="16">
        <f t="shared" si="66"/>
        <v>9.0381928816357995E-2</v>
      </c>
      <c r="GI44" s="16">
        <f t="shared" si="66"/>
        <v>8.8867036593859042E-2</v>
      </c>
      <c r="GJ44" s="16">
        <f t="shared" si="66"/>
        <v>8.7214523061437815E-2</v>
      </c>
      <c r="GK44" s="16">
        <f t="shared" si="66"/>
        <v>8.5428209260761903E-2</v>
      </c>
      <c r="GL44" s="16">
        <f t="shared" ref="GL44:GT44" si="67">GL40/GL41*(GL42-GL43)</f>
        <v>8.3511916424671581E-2</v>
      </c>
      <c r="GM44" s="16">
        <f t="shared" si="67"/>
        <v>8.1469474355790938E-2</v>
      </c>
      <c r="GN44" s="16">
        <f t="shared" si="67"/>
        <v>7.930472993573881E-2</v>
      </c>
      <c r="GO44" s="16">
        <f t="shared" si="67"/>
        <v>7.7021555815824524E-2</v>
      </c>
      <c r="GP44" s="16">
        <f t="shared" si="67"/>
        <v>7.4623859342501112E-2</v>
      </c>
      <c r="GQ44" s="16">
        <f t="shared" si="67"/>
        <v>7.211559177374835E-2</v>
      </c>
      <c r="GR44" s="16">
        <f t="shared" si="67"/>
        <v>6.9500757845997907E-2</v>
      </c>
      <c r="GS44" s="16">
        <f t="shared" si="67"/>
        <v>6.6783425755256684E-2</v>
      </c>
      <c r="GT44" s="16">
        <f t="shared" si="67"/>
        <v>6.3967737620777843E-2</v>
      </c>
      <c r="GU44" s="16"/>
      <c r="GV44" s="16"/>
      <c r="GW44" s="16"/>
      <c r="GX44" s="16"/>
      <c r="GY44" s="16"/>
      <c r="GZ44" s="16"/>
      <c r="HA44" s="16"/>
      <c r="HB44" s="16"/>
      <c r="HC44" s="16"/>
      <c r="HD44" s="16"/>
      <c r="HE44" s="16"/>
      <c r="HF44" s="16"/>
      <c r="HG44" s="16"/>
      <c r="HH44" s="16"/>
      <c r="HI44" s="16"/>
      <c r="HJ44" s="16"/>
      <c r="HK44" s="16"/>
      <c r="HL44" s="16"/>
      <c r="HM44" s="16"/>
      <c r="HN44" s="16"/>
      <c r="HO44" s="16"/>
      <c r="HP44" s="16"/>
      <c r="HQ44" s="16"/>
      <c r="HR44" s="16"/>
      <c r="HS44" s="16"/>
      <c r="HT44" s="16"/>
      <c r="HU44" s="16"/>
      <c r="HV44" s="16"/>
      <c r="HW44" s="16"/>
      <c r="HX44" s="16"/>
      <c r="HY44" s="16"/>
      <c r="HZ44" s="16"/>
      <c r="IA44" s="16"/>
      <c r="IB44" s="16"/>
      <c r="IC44" s="16"/>
      <c r="ID44" s="16"/>
      <c r="IE44" s="16"/>
      <c r="IF44" s="16"/>
      <c r="IG44" s="16"/>
      <c r="IH44" s="16"/>
      <c r="II44" s="16"/>
      <c r="IJ44" s="16"/>
      <c r="IK44" s="16"/>
      <c r="IL44" s="16"/>
      <c r="IM44" s="16"/>
      <c r="IN44" s="16"/>
      <c r="IO44" s="16"/>
      <c r="IP44" s="16"/>
      <c r="IQ44" s="16"/>
      <c r="IR44" s="16"/>
      <c r="IS44" s="16"/>
    </row>
    <row r="45" spans="1:253" x14ac:dyDescent="0.15">
      <c r="A45" s="22"/>
      <c r="B45" s="16"/>
      <c r="C45" s="16"/>
      <c r="D45" s="16"/>
      <c r="E45" s="16"/>
      <c r="F45" s="16"/>
      <c r="G45" s="16"/>
      <c r="H45" s="16"/>
      <c r="I45" s="16"/>
      <c r="J45" s="16"/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/>
      <c r="V45" s="16"/>
      <c r="W45" s="16"/>
      <c r="X45" s="16"/>
      <c r="Y45" s="16"/>
      <c r="Z45" s="16"/>
      <c r="AA45" s="16"/>
      <c r="AB45" s="16"/>
      <c r="AC45" s="16"/>
      <c r="AD45" s="16"/>
      <c r="AE45" s="16"/>
      <c r="AF45" s="16"/>
      <c r="AG45" s="16"/>
      <c r="AH45" s="16"/>
      <c r="AI45" s="16"/>
      <c r="AJ45" s="16"/>
      <c r="AK45" s="16"/>
      <c r="AL45" s="16"/>
      <c r="AM45" s="16"/>
      <c r="AN45" s="16"/>
      <c r="AO45" s="16"/>
      <c r="AP45" s="16"/>
      <c r="AQ45" s="16"/>
      <c r="AR45" s="16"/>
      <c r="AS45" s="16"/>
      <c r="AT45" s="16"/>
      <c r="AU45" s="16"/>
      <c r="AV45" s="16"/>
      <c r="AW45" s="16"/>
      <c r="AX45" s="16"/>
      <c r="AY45" s="16"/>
      <c r="AZ45" s="16"/>
      <c r="BA45" s="16"/>
      <c r="BB45" s="16"/>
      <c r="BC45" s="16"/>
      <c r="BD45" s="16"/>
      <c r="BE45" s="16"/>
      <c r="BF45" s="16"/>
      <c r="BG45" s="16"/>
      <c r="BH45" s="16"/>
      <c r="BI45" s="16"/>
      <c r="BJ45" s="16"/>
      <c r="BK45" s="16"/>
      <c r="BL45" s="16"/>
      <c r="BM45" s="16"/>
      <c r="BN45" s="16"/>
      <c r="BO45" s="16"/>
      <c r="BP45" s="16"/>
      <c r="BQ45" s="16"/>
      <c r="BR45" s="16"/>
      <c r="BS45" s="16"/>
      <c r="BT45" s="16"/>
      <c r="BU45" s="16"/>
      <c r="BV45" s="16"/>
      <c r="BW45" s="16"/>
      <c r="BX45" s="16"/>
      <c r="BY45" s="16"/>
      <c r="BZ45" s="16"/>
      <c r="CA45" s="16"/>
      <c r="CB45" s="16"/>
      <c r="CC45" s="16"/>
      <c r="CD45" s="16"/>
      <c r="CE45" s="16"/>
      <c r="CF45" s="16"/>
      <c r="CG45" s="16"/>
      <c r="CH45" s="16"/>
      <c r="CI45" s="16"/>
      <c r="CJ45" s="16"/>
      <c r="CK45" s="16"/>
      <c r="CL45" s="16"/>
      <c r="CM45" s="16"/>
      <c r="CN45" s="16"/>
      <c r="CO45" s="16"/>
      <c r="CP45" s="16"/>
      <c r="CQ45" s="16"/>
      <c r="CR45" s="16"/>
      <c r="CS45" s="16"/>
      <c r="CT45" s="16"/>
      <c r="CU45" s="16"/>
      <c r="CV45" s="16"/>
      <c r="CW45" s="16"/>
      <c r="CX45" s="16"/>
      <c r="CY45" s="16"/>
      <c r="CZ45" s="16"/>
      <c r="DA45" s="16"/>
      <c r="DB45" s="16"/>
      <c r="DC45" s="16"/>
      <c r="DD45" s="16"/>
      <c r="DE45" s="16"/>
      <c r="DF45" s="16"/>
      <c r="DG45" s="16"/>
      <c r="DH45" s="16"/>
      <c r="DI45" s="16"/>
      <c r="DJ45" s="16"/>
      <c r="DK45" s="16"/>
      <c r="DL45" s="16"/>
      <c r="DM45" s="16"/>
      <c r="DN45" s="16"/>
      <c r="DO45" s="16"/>
      <c r="DP45" s="16"/>
      <c r="DQ45" s="16"/>
      <c r="DR45" s="16"/>
      <c r="DS45" s="16"/>
      <c r="DT45" s="16"/>
      <c r="DU45" s="16"/>
      <c r="DV45" s="16"/>
      <c r="DW45" s="16"/>
      <c r="DX45" s="16"/>
      <c r="DY45" s="16"/>
      <c r="DZ45" s="16"/>
      <c r="EA45" s="16"/>
      <c r="EB45" s="16"/>
      <c r="EC45" s="16"/>
      <c r="ED45" s="16"/>
      <c r="EE45" s="16"/>
      <c r="EF45" s="16"/>
      <c r="EG45" s="16"/>
      <c r="EH45" s="16"/>
      <c r="EI45" s="16"/>
      <c r="EJ45" s="16"/>
      <c r="EK45" s="16"/>
      <c r="EL45" s="16"/>
      <c r="EM45" s="16"/>
      <c r="EN45" s="16"/>
      <c r="EO45" s="16"/>
      <c r="EP45" s="16"/>
      <c r="EQ45" s="16"/>
      <c r="ER45" s="16"/>
      <c r="ES45" s="16"/>
      <c r="ET45" s="16"/>
      <c r="EU45" s="16"/>
      <c r="EV45" s="16"/>
      <c r="EW45" s="16"/>
      <c r="EX45" s="16"/>
      <c r="EY45" s="16"/>
      <c r="EZ45" s="16"/>
      <c r="FA45" s="16"/>
      <c r="FB45" s="16"/>
      <c r="FC45" s="16"/>
      <c r="FD45" s="16"/>
      <c r="FE45" s="16"/>
      <c r="FF45" s="16"/>
      <c r="FG45" s="16"/>
      <c r="FH45" s="16"/>
      <c r="FI45" s="16"/>
      <c r="FJ45" s="16"/>
      <c r="FK45" s="16"/>
      <c r="FL45" s="16"/>
      <c r="FM45" s="16"/>
      <c r="FN45" s="16"/>
      <c r="FO45" s="16"/>
      <c r="FP45" s="16"/>
      <c r="FQ45" s="16"/>
      <c r="FR45" s="16"/>
      <c r="FS45" s="16"/>
      <c r="FT45" s="16"/>
      <c r="FU45" s="16"/>
      <c r="FV45" s="16"/>
      <c r="FW45" s="16"/>
      <c r="FX45" s="16"/>
      <c r="FY45" s="16"/>
      <c r="FZ45" s="16"/>
      <c r="GA45" s="16"/>
      <c r="GB45" s="16"/>
      <c r="GC45" s="16"/>
      <c r="GD45" s="16"/>
      <c r="GE45" s="16"/>
      <c r="GF45" s="16"/>
      <c r="GG45" s="16"/>
      <c r="GH45" s="16"/>
      <c r="GI45" s="16"/>
      <c r="GJ45" s="16"/>
      <c r="GK45" s="16"/>
      <c r="GL45" s="16"/>
      <c r="GM45" s="16"/>
      <c r="GN45" s="16"/>
      <c r="GO45" s="16"/>
      <c r="GP45" s="16"/>
      <c r="GQ45" s="16"/>
      <c r="GR45" s="16"/>
      <c r="GS45" s="16"/>
      <c r="GT45" s="16"/>
      <c r="GU45" s="16"/>
      <c r="GV45" s="16"/>
      <c r="GW45" s="16"/>
      <c r="GX45" s="16"/>
      <c r="GY45" s="16"/>
      <c r="GZ45" s="16"/>
      <c r="HA45" s="16"/>
      <c r="HB45" s="16"/>
      <c r="HC45" s="16"/>
      <c r="HD45" s="16"/>
      <c r="HE45" s="16"/>
      <c r="HF45" s="16"/>
      <c r="HG45" s="16"/>
      <c r="HH45" s="16"/>
      <c r="HI45" s="16"/>
      <c r="HJ45" s="16"/>
      <c r="HK45" s="16"/>
      <c r="HL45" s="16"/>
      <c r="HM45" s="16"/>
      <c r="HN45" s="16"/>
      <c r="HO45" s="16"/>
      <c r="HP45" s="16"/>
      <c r="HQ45" s="16"/>
      <c r="HR45" s="16"/>
      <c r="HS45" s="16"/>
      <c r="HT45" s="16"/>
      <c r="HU45" s="16"/>
      <c r="HV45" s="16"/>
      <c r="HW45" s="16"/>
      <c r="HX45" s="16"/>
      <c r="HY45" s="16"/>
      <c r="HZ45" s="16"/>
      <c r="IA45" s="16"/>
      <c r="IB45" s="16"/>
      <c r="IC45" s="16"/>
      <c r="ID45" s="16"/>
      <c r="IE45" s="16"/>
      <c r="IF45" s="16"/>
      <c r="IG45" s="16"/>
      <c r="IH45" s="16"/>
      <c r="II45" s="16"/>
      <c r="IJ45" s="16"/>
      <c r="IK45" s="16"/>
      <c r="IL45" s="16"/>
      <c r="IM45" s="16"/>
      <c r="IN45" s="16"/>
      <c r="IO45" s="16"/>
      <c r="IP45" s="16"/>
      <c r="IQ45" s="16"/>
      <c r="IR45" s="16"/>
      <c r="IS45" s="16"/>
    </row>
    <row r="46" spans="1:253" x14ac:dyDescent="0.15">
      <c r="A46" s="22" t="s">
        <v>48</v>
      </c>
      <c r="B46" s="16"/>
      <c r="C46" s="16"/>
      <c r="D46" s="16"/>
      <c r="E46" s="16"/>
      <c r="F46" s="16"/>
      <c r="G46" s="16"/>
      <c r="H46" s="16"/>
      <c r="I46" s="16"/>
      <c r="J46" s="16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  <c r="Y46" s="16"/>
      <c r="Z46" s="16"/>
      <c r="AA46" s="16"/>
      <c r="AB46" s="16"/>
      <c r="AC46" s="16"/>
      <c r="AD46" s="16"/>
      <c r="AE46" s="16"/>
      <c r="AF46" s="16"/>
      <c r="AG46" s="16"/>
      <c r="AH46" s="16"/>
      <c r="AI46" s="16"/>
      <c r="AJ46" s="16"/>
      <c r="AK46" s="16"/>
      <c r="AL46" s="16"/>
      <c r="AM46" s="16"/>
      <c r="AN46" s="16"/>
      <c r="AO46" s="16"/>
      <c r="AP46" s="16"/>
      <c r="AQ46" s="16"/>
      <c r="AR46" s="16"/>
      <c r="AS46" s="16"/>
      <c r="AT46" s="16"/>
      <c r="AU46" s="16"/>
      <c r="AV46" s="16"/>
      <c r="AW46" s="16"/>
      <c r="AX46" s="16"/>
      <c r="AY46" s="16"/>
      <c r="AZ46" s="16"/>
      <c r="BA46" s="16"/>
      <c r="BB46" s="16"/>
      <c r="BC46" s="16"/>
      <c r="BD46" s="16"/>
      <c r="BE46" s="16"/>
      <c r="BF46" s="16"/>
      <c r="BG46" s="16"/>
      <c r="BH46" s="16"/>
      <c r="BI46" s="16"/>
      <c r="BJ46" s="16"/>
      <c r="BK46" s="16"/>
      <c r="BL46" s="16"/>
      <c r="BM46" s="16"/>
      <c r="BN46" s="16"/>
      <c r="BO46" s="16"/>
      <c r="BP46" s="16"/>
      <c r="BQ46" s="16"/>
      <c r="BR46" s="16"/>
      <c r="BS46" s="16"/>
      <c r="BT46" s="16"/>
      <c r="BU46" s="16"/>
      <c r="BV46" s="16"/>
      <c r="BW46" s="16"/>
      <c r="BX46" s="16"/>
      <c r="BY46" s="16"/>
      <c r="BZ46" s="16"/>
      <c r="CA46" s="16"/>
      <c r="CB46" s="16"/>
      <c r="CC46" s="16"/>
      <c r="CD46" s="16"/>
      <c r="CE46" s="16"/>
      <c r="CF46" s="16"/>
      <c r="CG46" s="16"/>
      <c r="CH46" s="16"/>
      <c r="CI46" s="16"/>
      <c r="CJ46" s="16"/>
      <c r="CK46" s="16"/>
      <c r="CL46" s="16"/>
      <c r="CM46" s="16"/>
      <c r="CN46" s="16"/>
      <c r="CO46" s="16"/>
      <c r="CP46" s="16"/>
      <c r="CQ46" s="16"/>
      <c r="CR46" s="16"/>
      <c r="CS46" s="16"/>
      <c r="CT46" s="16"/>
      <c r="CU46" s="16"/>
      <c r="CV46" s="16"/>
      <c r="CW46" s="16"/>
      <c r="CX46" s="16"/>
      <c r="CY46" s="16"/>
      <c r="CZ46" s="16"/>
      <c r="DA46" s="16"/>
      <c r="DB46" s="16"/>
      <c r="DC46" s="16"/>
      <c r="DD46" s="16"/>
      <c r="DE46" s="16"/>
      <c r="DF46" s="16"/>
      <c r="DG46" s="16"/>
      <c r="DH46" s="16"/>
      <c r="DI46" s="16"/>
      <c r="DJ46" s="16"/>
      <c r="DK46" s="16"/>
      <c r="DL46" s="16"/>
      <c r="DM46" s="16"/>
      <c r="DN46" s="16"/>
      <c r="DO46" s="16"/>
      <c r="DP46" s="16"/>
      <c r="DQ46" s="16"/>
      <c r="DR46" s="16"/>
      <c r="DS46" s="16"/>
      <c r="DT46" s="16"/>
      <c r="DU46" s="16"/>
      <c r="DV46" s="16"/>
      <c r="DW46" s="16"/>
      <c r="DX46" s="16"/>
      <c r="DY46" s="16"/>
      <c r="DZ46" s="16"/>
      <c r="EA46" s="16"/>
      <c r="EB46" s="16"/>
      <c r="EC46" s="16"/>
      <c r="ED46" s="16"/>
      <c r="EE46" s="16"/>
      <c r="EF46" s="16"/>
      <c r="EG46" s="16"/>
      <c r="EH46" s="16"/>
      <c r="EI46" s="16"/>
      <c r="EJ46" s="16"/>
      <c r="EK46" s="16"/>
      <c r="EL46" s="16"/>
      <c r="EM46" s="16"/>
      <c r="EN46" s="16"/>
      <c r="EO46" s="16"/>
      <c r="EP46" s="16"/>
      <c r="EQ46" s="16"/>
      <c r="ER46" s="16"/>
      <c r="ES46" s="16"/>
      <c r="ET46" s="16"/>
      <c r="EU46" s="16"/>
      <c r="EV46" s="16"/>
      <c r="EW46" s="16"/>
      <c r="EX46" s="16"/>
      <c r="EY46" s="16"/>
      <c r="EZ46" s="16"/>
      <c r="FA46" s="16"/>
      <c r="FB46" s="16"/>
      <c r="FC46" s="16"/>
      <c r="FD46" s="16"/>
      <c r="FE46" s="16"/>
      <c r="FF46" s="16"/>
      <c r="FG46" s="16"/>
      <c r="FH46" s="16"/>
      <c r="FI46" s="16"/>
      <c r="FJ46" s="16"/>
      <c r="FK46" s="16"/>
      <c r="FL46" s="16"/>
      <c r="FM46" s="16"/>
      <c r="FN46" s="16"/>
      <c r="FO46" s="16"/>
      <c r="FP46" s="16"/>
      <c r="FQ46" s="16"/>
      <c r="FR46" s="16"/>
      <c r="FS46" s="16"/>
      <c r="FT46" s="16"/>
      <c r="FU46" s="16"/>
      <c r="FV46" s="16"/>
      <c r="FW46" s="16"/>
      <c r="FX46" s="16"/>
      <c r="FY46" s="16"/>
      <c r="FZ46" s="16"/>
      <c r="GA46" s="16"/>
      <c r="GB46" s="16"/>
      <c r="GC46" s="16"/>
      <c r="GD46" s="16"/>
      <c r="GE46" s="16"/>
      <c r="GF46" s="16"/>
      <c r="GG46" s="16"/>
      <c r="GH46" s="16"/>
      <c r="GI46" s="16"/>
      <c r="GJ46" s="16"/>
      <c r="GK46" s="16"/>
      <c r="GL46" s="16"/>
      <c r="GM46" s="16"/>
      <c r="GN46" s="16"/>
      <c r="GO46" s="16"/>
      <c r="GP46" s="16"/>
      <c r="GQ46" s="16"/>
      <c r="GR46" s="16"/>
      <c r="GS46" s="16"/>
      <c r="GT46" s="16"/>
      <c r="GU46" s="16"/>
      <c r="GV46" s="16"/>
      <c r="GW46" s="16"/>
      <c r="GX46" s="16"/>
      <c r="GY46" s="16"/>
      <c r="GZ46" s="16"/>
      <c r="HA46" s="16"/>
      <c r="HB46" s="16"/>
      <c r="HC46" s="16"/>
      <c r="HD46" s="16"/>
      <c r="HE46" s="16"/>
      <c r="HF46" s="16"/>
      <c r="HG46" s="16"/>
      <c r="HH46" s="16"/>
      <c r="HI46" s="16"/>
      <c r="HJ46" s="16"/>
      <c r="HK46" s="16"/>
      <c r="HL46" s="16"/>
      <c r="HM46" s="16"/>
      <c r="HN46" s="16"/>
      <c r="HO46" s="16"/>
      <c r="HP46" s="16"/>
      <c r="HQ46" s="16"/>
      <c r="HR46" s="16"/>
      <c r="HS46" s="16"/>
      <c r="HT46" s="16"/>
      <c r="HU46" s="16"/>
      <c r="HV46" s="16"/>
      <c r="HW46" s="16"/>
      <c r="HX46" s="16"/>
      <c r="HY46" s="16"/>
      <c r="HZ46" s="16"/>
      <c r="IA46" s="16"/>
      <c r="IB46" s="16"/>
      <c r="IC46" s="16"/>
      <c r="ID46" s="16"/>
      <c r="IE46" s="16"/>
      <c r="IF46" s="16"/>
      <c r="IG46" s="16"/>
      <c r="IH46" s="16"/>
      <c r="II46" s="16"/>
      <c r="IJ46" s="16"/>
      <c r="IK46" s="16"/>
      <c r="IL46" s="16"/>
      <c r="IM46" s="16"/>
      <c r="IN46" s="16"/>
      <c r="IO46" s="16"/>
      <c r="IP46" s="16"/>
      <c r="IQ46" s="16"/>
      <c r="IR46" s="16"/>
      <c r="IS46" s="16"/>
    </row>
    <row r="47" spans="1:253" ht="16.5" x14ac:dyDescent="0.25">
      <c r="A47" s="23" t="s">
        <v>50</v>
      </c>
      <c r="B47" s="17">
        <f t="shared" ref="B47:BM47" si="68">$B$3*COS(B$14)*($B$4*SIN($B$5)-$B$3*SIN(B$14))</f>
        <v>32.999999999999993</v>
      </c>
      <c r="C47" s="17">
        <f t="shared" si="68"/>
        <v>31.853487140541493</v>
      </c>
      <c r="D47" s="17">
        <f t="shared" si="68"/>
        <v>30.67888383397548</v>
      </c>
      <c r="E47" s="17">
        <f t="shared" si="68"/>
        <v>29.480681169358594</v>
      </c>
      <c r="F47" s="17">
        <f t="shared" si="68"/>
        <v>28.263367174410376</v>
      </c>
      <c r="G47" s="17">
        <f t="shared" si="68"/>
        <v>27.031409340890487</v>
      </c>
      <c r="H47" s="17">
        <f t="shared" si="68"/>
        <v>25.789237325722517</v>
      </c>
      <c r="I47" s="17">
        <f t="shared" si="68"/>
        <v>24.541225895807351</v>
      </c>
      <c r="J47" s="17">
        <f t="shared" si="68"/>
        <v>23.291678183413946</v>
      </c>
      <c r="K47" s="17">
        <f t="shared" si="68"/>
        <v>22.044809317717178</v>
      </c>
      <c r="L47" s="17">
        <f t="shared" si="68"/>
        <v>20.804730496475546</v>
      </c>
      <c r="M47" s="17">
        <f t="shared" si="68"/>
        <v>19.575433560013021</v>
      </c>
      <c r="N47" s="17">
        <f t="shared" si="68"/>
        <v>18.360776127595898</v>
      </c>
      <c r="O47" s="17">
        <f t="shared" si="68"/>
        <v>17.164467353985966</v>
      </c>
      <c r="P47" s="17">
        <f t="shared" si="68"/>
        <v>15.990054361414433</v>
      </c>
      <c r="Q47" s="17">
        <f t="shared" si="68"/>
        <v>14.840909399467083</v>
      </c>
      <c r="R47" s="17">
        <f t="shared" si="68"/>
        <v>13.72021778241122</v>
      </c>
      <c r="S47" s="17">
        <f t="shared" si="68"/>
        <v>12.630966650340591</v>
      </c>
      <c r="T47" s="17">
        <f t="shared" si="68"/>
        <v>11.575934597178138</v>
      </c>
      <c r="U47" s="17">
        <f t="shared" si="68"/>
        <v>10.557682205072011</v>
      </c>
      <c r="V47" s="17">
        <f t="shared" si="68"/>
        <v>9.5785435210604959</v>
      </c>
      <c r="W47" s="17">
        <f t="shared" si="68"/>
        <v>8.6406185080824187</v>
      </c>
      <c r="X47" s="17">
        <f t="shared" si="68"/>
        <v>7.7457664984846479</v>
      </c>
      <c r="Y47" s="17">
        <f t="shared" si="68"/>
        <v>6.8956006741445615</v>
      </c>
      <c r="Z47" s="17">
        <f t="shared" si="68"/>
        <v>6.0914835931976903</v>
      </c>
      <c r="AA47" s="17">
        <f t="shared" si="68"/>
        <v>5.3345237791560667</v>
      </c>
      <c r="AB47" s="17">
        <f t="shared" si="68"/>
        <v>4.6255733839378346</v>
      </c>
      <c r="AC47" s="17">
        <f t="shared" si="68"/>
        <v>3.9652269320199105</v>
      </c>
      <c r="AD47" s="17">
        <f t="shared" si="68"/>
        <v>3.3538211485903586</v>
      </c>
      <c r="AE47" s="17">
        <f t="shared" si="68"/>
        <v>2.7914358702328581</v>
      </c>
      <c r="AF47" s="17">
        <f t="shared" si="68"/>
        <v>2.2778960323388486</v>
      </c>
      <c r="AG47" s="17">
        <f t="shared" si="68"/>
        <v>1.8127747231317839</v>
      </c>
      <c r="AH47" s="17">
        <f t="shared" si="68"/>
        <v>1.3953972899185354</v>
      </c>
      <c r="AI47" s="17">
        <f t="shared" si="68"/>
        <v>1.0248464789727052</v>
      </c>
      <c r="AJ47" s="17">
        <f t="shared" si="68"/>
        <v>0.69996858632032677</v>
      </c>
      <c r="AK47" s="17">
        <f t="shared" si="68"/>
        <v>0.41938059265598931</v>
      </c>
      <c r="AL47" s="17">
        <f t="shared" si="68"/>
        <v>0.18147825168318824</v>
      </c>
      <c r="AM47" s="17">
        <f t="shared" si="68"/>
        <v>-1.5554902637649791E-2</v>
      </c>
      <c r="AN47" s="17">
        <f t="shared" si="68"/>
        <v>-0.17373766812202474</v>
      </c>
      <c r="AO47" s="17">
        <f t="shared" si="68"/>
        <v>-0.29528044738180037</v>
      </c>
      <c r="AP47" s="17">
        <f t="shared" si="68"/>
        <v>-0.38257372689125213</v>
      </c>
      <c r="AQ47" s="17">
        <f t="shared" si="68"/>
        <v>-0.4381758103273749</v>
      </c>
      <c r="AR47" s="17">
        <f t="shared" si="68"/>
        <v>-0.46479985739066776</v>
      </c>
      <c r="AS47" s="17">
        <f t="shared" si="68"/>
        <v>-0.46530028208540403</v>
      </c>
      <c r="AT47" s="17">
        <f t="shared" si="68"/>
        <v>-0.44265856699529077</v>
      </c>
      <c r="AU47" s="17">
        <f t="shared" si="68"/>
        <v>-0.39996855242143614</v>
      </c>
      <c r="AV47" s="17">
        <f t="shared" si="68"/>
        <v>-0.34042126134534745</v>
      </c>
      <c r="AW47" s="17">
        <f t="shared" si="68"/>
        <v>-0.2672893230320712</v>
      </c>
      <c r="AX47" s="17">
        <f t="shared" si="68"/>
        <v>-0.1839110596901356</v>
      </c>
      <c r="AY47" s="17">
        <f t="shared" si="68"/>
        <v>-9.3674301949407499E-2</v>
      </c>
      <c r="AZ47" s="17">
        <f t="shared" si="68"/>
        <v>-1.8377226823629332E-16</v>
      </c>
      <c r="BA47" s="17">
        <f t="shared" si="68"/>
        <v>9.3674301949407152E-2</v>
      </c>
      <c r="BB47" s="17">
        <f t="shared" si="68"/>
        <v>0.18391105969013521</v>
      </c>
      <c r="BC47" s="17">
        <f t="shared" si="68"/>
        <v>0.26728932303207148</v>
      </c>
      <c r="BD47" s="17">
        <f t="shared" si="68"/>
        <v>0.3404212613453465</v>
      </c>
      <c r="BE47" s="17">
        <f t="shared" si="68"/>
        <v>0.39996855242143586</v>
      </c>
      <c r="BF47" s="17">
        <f t="shared" si="68"/>
        <v>0.44265856699529138</v>
      </c>
      <c r="BG47" s="17">
        <f t="shared" si="68"/>
        <v>0.46530028208540447</v>
      </c>
      <c r="BH47" s="17">
        <f t="shared" si="68"/>
        <v>0.46479985739066798</v>
      </c>
      <c r="BI47" s="17">
        <f t="shared" si="68"/>
        <v>0.43817581032737585</v>
      </c>
      <c r="BJ47" s="17">
        <f t="shared" si="68"/>
        <v>0.38257372689125335</v>
      </c>
      <c r="BK47" s="17">
        <f t="shared" si="68"/>
        <v>0.29528044738180032</v>
      </c>
      <c r="BL47" s="17">
        <f t="shared" si="68"/>
        <v>0.17373766812202657</v>
      </c>
      <c r="BM47" s="17">
        <f t="shared" si="68"/>
        <v>1.5554902637649795E-2</v>
      </c>
      <c r="BN47" s="17">
        <f t="shared" ref="BN47:DY47" si="69">$B$3*COS(BN$14)*($B$4*SIN($B$5)-$B$3*SIN(BN$14))</f>
        <v>-0.18147825168319054</v>
      </c>
      <c r="BO47" s="17">
        <f t="shared" si="69"/>
        <v>-0.41938059265598676</v>
      </c>
      <c r="BP47" s="17">
        <f t="shared" si="69"/>
        <v>-0.69996858632033232</v>
      </c>
      <c r="BQ47" s="17">
        <f t="shared" si="69"/>
        <v>-1.0248464789727056</v>
      </c>
      <c r="BR47" s="17">
        <f t="shared" si="69"/>
        <v>-1.3953972899185361</v>
      </c>
      <c r="BS47" s="17">
        <f t="shared" si="69"/>
        <v>-1.8127747231317839</v>
      </c>
      <c r="BT47" s="17">
        <f t="shared" si="69"/>
        <v>-2.2778960323388451</v>
      </c>
      <c r="BU47" s="17">
        <f t="shared" si="69"/>
        <v>-2.7914358702328621</v>
      </c>
      <c r="BV47" s="17">
        <f t="shared" si="69"/>
        <v>-3.3538211485903586</v>
      </c>
      <c r="BW47" s="17">
        <f t="shared" si="69"/>
        <v>-3.9652269320199016</v>
      </c>
      <c r="BX47" s="17">
        <f t="shared" si="69"/>
        <v>-4.6255733839378363</v>
      </c>
      <c r="BY47" s="17">
        <f t="shared" si="69"/>
        <v>-5.3345237791560622</v>
      </c>
      <c r="BZ47" s="17">
        <f t="shared" si="69"/>
        <v>-6.0914835931976814</v>
      </c>
      <c r="CA47" s="17">
        <f t="shared" si="69"/>
        <v>-6.8956006741445615</v>
      </c>
      <c r="CB47" s="17">
        <f t="shared" si="69"/>
        <v>-7.7457664984846391</v>
      </c>
      <c r="CC47" s="17">
        <f t="shared" si="69"/>
        <v>-8.6406185080824223</v>
      </c>
      <c r="CD47" s="17">
        <f t="shared" si="69"/>
        <v>-9.5785435210604923</v>
      </c>
      <c r="CE47" s="17">
        <f t="shared" si="69"/>
        <v>-10.557682205072004</v>
      </c>
      <c r="CF47" s="17">
        <f t="shared" si="69"/>
        <v>-11.575934597178128</v>
      </c>
      <c r="CG47" s="17">
        <f t="shared" si="69"/>
        <v>-12.6309666503406</v>
      </c>
      <c r="CH47" s="17">
        <f t="shared" si="69"/>
        <v>-13.720217782411225</v>
      </c>
      <c r="CI47" s="17">
        <f t="shared" si="69"/>
        <v>-14.840909399467076</v>
      </c>
      <c r="CJ47" s="17">
        <f t="shared" si="69"/>
        <v>-15.990054361414424</v>
      </c>
      <c r="CK47" s="17">
        <f t="shared" si="69"/>
        <v>-17.164467353985945</v>
      </c>
      <c r="CL47" s="17">
        <f t="shared" si="69"/>
        <v>-18.360776127595887</v>
      </c>
      <c r="CM47" s="17">
        <f t="shared" si="69"/>
        <v>-19.575433560013021</v>
      </c>
      <c r="CN47" s="17">
        <f t="shared" si="69"/>
        <v>-20.804730496475543</v>
      </c>
      <c r="CO47" s="17">
        <f t="shared" si="69"/>
        <v>-22.044809317717167</v>
      </c>
      <c r="CP47" s="17">
        <f t="shared" si="69"/>
        <v>-23.291678183413929</v>
      </c>
      <c r="CQ47" s="17">
        <f t="shared" si="69"/>
        <v>-24.541225895807344</v>
      </c>
      <c r="CR47" s="17">
        <f t="shared" si="69"/>
        <v>-25.789237325722521</v>
      </c>
      <c r="CS47" s="17">
        <f t="shared" si="69"/>
        <v>-27.031409340890477</v>
      </c>
      <c r="CT47" s="17">
        <f t="shared" si="69"/>
        <v>-28.263367174410366</v>
      </c>
      <c r="CU47" s="17">
        <f t="shared" si="69"/>
        <v>-29.48068116935859</v>
      </c>
      <c r="CV47" s="17">
        <f t="shared" si="69"/>
        <v>-30.678883833975469</v>
      </c>
      <c r="CW47" s="17">
        <f t="shared" si="69"/>
        <v>-31.853487140541496</v>
      </c>
      <c r="CX47" s="17">
        <f t="shared" si="69"/>
        <v>-32.999999999999986</v>
      </c>
      <c r="CY47" s="17">
        <f t="shared" si="69"/>
        <v>-34.113945843596767</v>
      </c>
      <c r="CZ47" s="17">
        <f t="shared" si="69"/>
        <v>-35.190880242290426</v>
      </c>
      <c r="DA47" s="17">
        <f t="shared" si="69"/>
        <v>-36.226408494444669</v>
      </c>
      <c r="DB47" s="17">
        <f t="shared" si="69"/>
        <v>-37.216203112345148</v>
      </c>
      <c r="DC47" s="17">
        <f t="shared" si="69"/>
        <v>-38.156021138388589</v>
      </c>
      <c r="DD47" s="17">
        <f t="shared" si="69"/>
        <v>-39.041721222370917</v>
      </c>
      <c r="DE47" s="17">
        <f t="shared" si="69"/>
        <v>-39.869280392149967</v>
      </c>
      <c r="DF47" s="17">
        <f t="shared" si="69"/>
        <v>-40.634810451075694</v>
      </c>
      <c r="DG47" s="17">
        <f t="shared" si="69"/>
        <v>-41.33457393696105</v>
      </c>
      <c r="DH47" s="17">
        <f t="shared" si="69"/>
        <v>-41.964999579004576</v>
      </c>
      <c r="DI47" s="17">
        <f t="shared" si="69"/>
        <v>-42.52269719096585</v>
      </c>
      <c r="DJ47" s="17">
        <f t="shared" si="69"/>
        <v>-43.00447194102869</v>
      </c>
      <c r="DK47" s="17">
        <f t="shared" si="69"/>
        <v>-43.407337941156776</v>
      </c>
      <c r="DL47" s="17">
        <f t="shared" si="69"/>
        <v>-43.728531101342845</v>
      </c>
      <c r="DM47" s="17">
        <f t="shared" si="69"/>
        <v>-43.965521196965177</v>
      </c>
      <c r="DN47" s="17">
        <f t="shared" si="69"/>
        <v>-44.116023100483766</v>
      </c>
      <c r="DO47" s="17">
        <f t="shared" si="69"/>
        <v>-44.178007131919671</v>
      </c>
      <c r="DP47" s="17">
        <f t="shared" si="69"/>
        <v>-44.149708485954839</v>
      </c>
      <c r="DQ47" s="17">
        <f t="shared" si="69"/>
        <v>-44.029635697049059</v>
      </c>
      <c r="DR47" s="17">
        <f t="shared" si="69"/>
        <v>-43.816578107686027</v>
      </c>
      <c r="DS47" s="17">
        <f t="shared" si="69"/>
        <v>-43.509612308713137</v>
      </c>
      <c r="DT47" s="17">
        <f t="shared" si="69"/>
        <v>-43.10810752471744</v>
      </c>
      <c r="DU47" s="17">
        <f t="shared" si="69"/>
        <v>-42.611729921465773</v>
      </c>
      <c r="DV47" s="17">
        <f t="shared" si="69"/>
        <v>-42.020445816615471</v>
      </c>
      <c r="DW47" s="17">
        <f t="shared" si="69"/>
        <v>-41.334523779156079</v>
      </c>
      <c r="DX47" s="17">
        <f t="shared" si="69"/>
        <v>-40.554535607355611</v>
      </c>
      <c r="DY47" s="17">
        <f t="shared" si="69"/>
        <v>-39.681356179341115</v>
      </c>
      <c r="DZ47" s="17">
        <f t="shared" ref="DZ47:GK47" si="70">$B$3*COS(DZ$14)*($B$4*SIN($B$5)-$B$3*SIN(DZ$14))</f>
        <v>-38.716162174823147</v>
      </c>
      <c r="EA47" s="17">
        <f t="shared" si="70"/>
        <v>-37.660429670863579</v>
      </c>
      <c r="EB47" s="17">
        <f t="shared" si="70"/>
        <v>-36.515930618964376</v>
      </c>
      <c r="EC47" s="17">
        <f t="shared" si="70"/>
        <v>-35.284728215108849</v>
      </c>
      <c r="ED47" s="17">
        <f t="shared" si="70"/>
        <v>-33.96917117869522</v>
      </c>
      <c r="EE47" s="17">
        <f t="shared" si="70"/>
        <v>-32.57188696055178</v>
      </c>
      <c r="EF47" s="17">
        <f t="shared" si="70"/>
        <v>-31.095773904392875</v>
      </c>
      <c r="EG47" s="17">
        <f t="shared" si="70"/>
        <v>-29.543992390154102</v>
      </c>
      <c r="EH47" s="17">
        <f t="shared" si="70"/>
        <v>-27.919954991611569</v>
      </c>
      <c r="EI47" s="17">
        <f t="shared" si="70"/>
        <v>-26.227315684533142</v>
      </c>
      <c r="EJ47" s="17">
        <f t="shared" si="70"/>
        <v>-24.469958145310759</v>
      </c>
      <c r="EK47" s="17">
        <f t="shared" si="70"/>
        <v>-22.651983183571026</v>
      </c>
      <c r="EL47" s="17">
        <f t="shared" si="70"/>
        <v>-20.777695355637789</v>
      </c>
      <c r="EM47" s="17">
        <f t="shared" si="70"/>
        <v>-18.851588808916528</v>
      </c>
      <c r="EN47" s="17">
        <f t="shared" si="70"/>
        <v>-16.87833241027106</v>
      </c>
      <c r="EO47" s="17">
        <f t="shared" si="70"/>
        <v>-14.862754214257198</v>
      </c>
      <c r="EP47" s="17">
        <f t="shared" si="70"/>
        <v>-12.809825329653115</v>
      </c>
      <c r="EQ47" s="17">
        <f t="shared" si="70"/>
        <v>-10.724643245076683</v>
      </c>
      <c r="ER47" s="17">
        <f t="shared" si="70"/>
        <v>-8.6124146765894487</v>
      </c>
      <c r="ES47" s="17">
        <f t="shared" si="70"/>
        <v>-6.4784380020539905</v>
      </c>
      <c r="ET47" s="17">
        <f t="shared" si="70"/>
        <v>-4.3280853486248061</v>
      </c>
      <c r="EU47" s="17">
        <f t="shared" si="70"/>
        <v>-2.166784401105875</v>
      </c>
      <c r="EV47" s="17">
        <f t="shared" si="70"/>
        <v>-1.2680286508304217E-14</v>
      </c>
      <c r="EW47" s="17">
        <f t="shared" si="70"/>
        <v>2.1667844011058492</v>
      </c>
      <c r="EX47" s="17">
        <f t="shared" si="70"/>
        <v>4.3280853486247794</v>
      </c>
      <c r="EY47" s="17">
        <f t="shared" si="70"/>
        <v>6.4784380020540269</v>
      </c>
      <c r="EZ47" s="17">
        <f t="shared" si="70"/>
        <v>8.6124146765894238</v>
      </c>
      <c r="FA47" s="17">
        <f t="shared" si="70"/>
        <v>10.724643245076658</v>
      </c>
      <c r="FB47" s="17">
        <f t="shared" si="70"/>
        <v>12.809825329653091</v>
      </c>
      <c r="FC47" s="17">
        <f t="shared" si="70"/>
        <v>14.862754214257174</v>
      </c>
      <c r="FD47" s="17">
        <f t="shared" si="70"/>
        <v>16.878332410271092</v>
      </c>
      <c r="FE47" s="17">
        <f t="shared" si="70"/>
        <v>18.8515888089165</v>
      </c>
      <c r="FF47" s="17">
        <f t="shared" si="70"/>
        <v>20.777695355637768</v>
      </c>
      <c r="FG47" s="17">
        <f t="shared" si="70"/>
        <v>22.651983183571001</v>
      </c>
      <c r="FH47" s="17">
        <f t="shared" si="70"/>
        <v>24.469958145310734</v>
      </c>
      <c r="FI47" s="17">
        <f t="shared" si="70"/>
        <v>26.227315684533128</v>
      </c>
      <c r="FJ47" s="17">
        <f t="shared" si="70"/>
        <v>27.919954991611554</v>
      </c>
      <c r="FK47" s="17">
        <f t="shared" si="70"/>
        <v>29.543992390154038</v>
      </c>
      <c r="FL47" s="17">
        <f t="shared" si="70"/>
        <v>31.095773904392896</v>
      </c>
      <c r="FM47" s="17">
        <f t="shared" si="70"/>
        <v>32.571886960551808</v>
      </c>
      <c r="FN47" s="17">
        <f t="shared" si="70"/>
        <v>33.969171178695248</v>
      </c>
      <c r="FO47" s="17">
        <f t="shared" si="70"/>
        <v>35.284728215108835</v>
      </c>
      <c r="FP47" s="17">
        <f t="shared" si="70"/>
        <v>36.515930618964362</v>
      </c>
      <c r="FQ47" s="17">
        <f t="shared" si="70"/>
        <v>37.660429670863564</v>
      </c>
      <c r="FR47" s="17">
        <f t="shared" si="70"/>
        <v>38.716162174823133</v>
      </c>
      <c r="FS47" s="17">
        <f t="shared" si="70"/>
        <v>39.681356179341087</v>
      </c>
      <c r="FT47" s="17">
        <f t="shared" si="70"/>
        <v>40.554535607355589</v>
      </c>
      <c r="FU47" s="17">
        <f t="shared" si="70"/>
        <v>41.334523779156036</v>
      </c>
      <c r="FV47" s="17">
        <f t="shared" si="70"/>
        <v>42.020445816615457</v>
      </c>
      <c r="FW47" s="17">
        <f t="shared" si="70"/>
        <v>42.611729921465766</v>
      </c>
      <c r="FX47" s="17">
        <f t="shared" si="70"/>
        <v>43.10810752471744</v>
      </c>
      <c r="FY47" s="17">
        <f t="shared" si="70"/>
        <v>43.509612308713137</v>
      </c>
      <c r="FZ47" s="17">
        <f t="shared" si="70"/>
        <v>43.816578107686027</v>
      </c>
      <c r="GA47" s="17">
        <f t="shared" si="70"/>
        <v>44.029635697049052</v>
      </c>
      <c r="GB47" s="17">
        <f t="shared" si="70"/>
        <v>44.149708485954847</v>
      </c>
      <c r="GC47" s="17">
        <f t="shared" si="70"/>
        <v>44.178007131919678</v>
      </c>
      <c r="GD47" s="17">
        <f t="shared" si="70"/>
        <v>44.116023100483773</v>
      </c>
      <c r="GE47" s="17">
        <f t="shared" si="70"/>
        <v>43.965521196965192</v>
      </c>
      <c r="GF47" s="17">
        <f t="shared" si="70"/>
        <v>43.728531101342853</v>
      </c>
      <c r="GG47" s="17">
        <f t="shared" si="70"/>
        <v>43.407337941156776</v>
      </c>
      <c r="GH47" s="17">
        <f t="shared" si="70"/>
        <v>43.00447194102869</v>
      </c>
      <c r="GI47" s="17">
        <f t="shared" si="70"/>
        <v>42.52269719096585</v>
      </c>
      <c r="GJ47" s="17">
        <f t="shared" si="70"/>
        <v>41.964999579004584</v>
      </c>
      <c r="GK47" s="17">
        <f t="shared" si="70"/>
        <v>41.334573936961064</v>
      </c>
      <c r="GL47" s="17">
        <f t="shared" ref="GL47:GT47" si="71">$B$3*COS(GL$14)*($B$4*SIN($B$5)-$B$3*SIN(GL$14))</f>
        <v>40.634810451075708</v>
      </c>
      <c r="GM47" s="17">
        <f t="shared" si="71"/>
        <v>39.869280392149982</v>
      </c>
      <c r="GN47" s="17">
        <f t="shared" si="71"/>
        <v>39.041721222370924</v>
      </c>
      <c r="GO47" s="17">
        <f t="shared" si="71"/>
        <v>38.156021138388603</v>
      </c>
      <c r="GP47" s="17">
        <f t="shared" si="71"/>
        <v>37.216203112345163</v>
      </c>
      <c r="GQ47" s="17">
        <f t="shared" si="71"/>
        <v>36.226408494444705</v>
      </c>
      <c r="GR47" s="17">
        <f t="shared" si="71"/>
        <v>35.190880242290426</v>
      </c>
      <c r="GS47" s="17">
        <f t="shared" si="71"/>
        <v>34.113945843596781</v>
      </c>
      <c r="GT47" s="17">
        <f t="shared" si="71"/>
        <v>33.000000000000007</v>
      </c>
      <c r="GU47" s="16"/>
      <c r="GV47" s="16"/>
      <c r="GW47" s="16"/>
      <c r="GX47" s="16"/>
      <c r="GY47" s="16"/>
      <c r="GZ47" s="16"/>
      <c r="HA47" s="16"/>
      <c r="HB47" s="16"/>
      <c r="HC47" s="16"/>
      <c r="HD47" s="16"/>
      <c r="HE47" s="16"/>
      <c r="HF47" s="16"/>
      <c r="HG47" s="16"/>
      <c r="HH47" s="16"/>
      <c r="HI47" s="16"/>
      <c r="HJ47" s="16"/>
      <c r="HK47" s="16"/>
      <c r="HL47" s="16"/>
      <c r="HM47" s="16"/>
      <c r="HN47" s="16"/>
      <c r="HO47" s="16"/>
      <c r="HP47" s="16"/>
      <c r="HQ47" s="16"/>
      <c r="HR47" s="16"/>
      <c r="HS47" s="16"/>
      <c r="HT47" s="16"/>
      <c r="HU47" s="16"/>
      <c r="HV47" s="16"/>
      <c r="HW47" s="16"/>
      <c r="HX47" s="16"/>
      <c r="HY47" s="16"/>
      <c r="HZ47" s="16"/>
      <c r="IA47" s="16"/>
      <c r="IB47" s="16"/>
      <c r="IC47" s="16"/>
      <c r="ID47" s="16"/>
      <c r="IE47" s="16"/>
      <c r="IF47" s="16"/>
      <c r="IG47" s="16"/>
      <c r="IH47" s="16"/>
      <c r="II47" s="16"/>
      <c r="IJ47" s="16"/>
      <c r="IK47" s="16"/>
      <c r="IL47" s="16"/>
      <c r="IM47" s="16"/>
      <c r="IN47" s="16"/>
      <c r="IO47" s="16"/>
      <c r="IP47" s="16"/>
      <c r="IQ47" s="16"/>
      <c r="IR47" s="16"/>
      <c r="IS47" s="16"/>
    </row>
    <row r="48" spans="1:253" ht="17.25" x14ac:dyDescent="0.25">
      <c r="A48" s="22" t="s">
        <v>43</v>
      </c>
      <c r="B48" s="17">
        <f t="shared" ref="B48:BM48" si="72">B$27</f>
        <v>271.3153532995459</v>
      </c>
      <c r="C48" s="17">
        <f t="shared" si="72"/>
        <v>269.18583547426607</v>
      </c>
      <c r="D48" s="17">
        <f t="shared" si="72"/>
        <v>266.94560377373313</v>
      </c>
      <c r="E48" s="17">
        <f t="shared" si="72"/>
        <v>264.59686903616915</v>
      </c>
      <c r="F48" s="17">
        <f t="shared" si="72"/>
        <v>262.14194917919389</v>
      </c>
      <c r="G48" s="17">
        <f t="shared" si="72"/>
        <v>259.58326691232014</v>
      </c>
      <c r="H48" s="17">
        <f t="shared" si="72"/>
        <v>256.92334734603185</v>
      </c>
      <c r="I48" s="17">
        <f t="shared" si="72"/>
        <v>254.16481549980494</v>
      </c>
      <c r="J48" s="17">
        <f t="shared" si="72"/>
        <v>251.31039371153005</v>
      </c>
      <c r="K48" s="17">
        <f t="shared" si="72"/>
        <v>248.36289895089368</v>
      </c>
      <c r="L48" s="17">
        <f t="shared" si="72"/>
        <v>245.32524003936931</v>
      </c>
      <c r="M48" s="17">
        <f t="shared" si="72"/>
        <v>242.2004147795615</v>
      </c>
      <c r="N48" s="17">
        <f t="shared" si="72"/>
        <v>238.99150699673697</v>
      </c>
      <c r="O48" s="17">
        <f t="shared" si="72"/>
        <v>235.70168349546131</v>
      </c>
      <c r="P48" s="17">
        <f t="shared" si="72"/>
        <v>232.33419093434497</v>
      </c>
      <c r="Q48" s="17">
        <f t="shared" si="72"/>
        <v>228.89235262198358</v>
      </c>
      <c r="R48" s="17">
        <f t="shared" si="72"/>
        <v>225.37956523725319</v>
      </c>
      <c r="S48" s="17">
        <f t="shared" si="72"/>
        <v>221.7992954771986</v>
      </c>
      <c r="T48" s="17">
        <f t="shared" si="72"/>
        <v>218.15507663582179</v>
      </c>
      <c r="U48" s="17">
        <f t="shared" si="72"/>
        <v>214.45050511714726</v>
      </c>
      <c r="V48" s="17">
        <f t="shared" si="72"/>
        <v>210.68923688600563</v>
      </c>
      <c r="W48" s="17">
        <f t="shared" si="72"/>
        <v>206.87498386003767</v>
      </c>
      <c r="X48" s="17">
        <f t="shared" si="72"/>
        <v>203.01151024647959</v>
      </c>
      <c r="Y48" s="17">
        <f t="shared" si="72"/>
        <v>199.10262882734526</v>
      </c>
      <c r="Z48" s="17">
        <f t="shared" si="72"/>
        <v>195.15219719667027</v>
      </c>
      <c r="AA48" s="17">
        <f t="shared" si="72"/>
        <v>191.16411395353276</v>
      </c>
      <c r="AB48" s="17">
        <f t="shared" si="72"/>
        <v>187.14231485460655</v>
      </c>
      <c r="AC48" s="17">
        <f t="shared" si="72"/>
        <v>183.09076893004465</v>
      </c>
      <c r="AD48" s="17">
        <f t="shared" si="72"/>
        <v>179.01347456652553</v>
      </c>
      <c r="AE48" s="17">
        <f t="shared" si="72"/>
        <v>174.91445556132817</v>
      </c>
      <c r="AF48" s="17">
        <f t="shared" si="72"/>
        <v>170.79775715133027</v>
      </c>
      <c r="AG48" s="17">
        <f t="shared" si="72"/>
        <v>166.66744202084743</v>
      </c>
      <c r="AH48" s="17">
        <f t="shared" si="72"/>
        <v>162.52758629225434</v>
      </c>
      <c r="AI48" s="17">
        <f t="shared" si="72"/>
        <v>158.38227550334443</v>
      </c>
      <c r="AJ48" s="17">
        <f t="shared" si="72"/>
        <v>154.23560057539686</v>
      </c>
      <c r="AK48" s="17">
        <f t="shared" si="72"/>
        <v>150.09165377593143</v>
      </c>
      <c r="AL48" s="17">
        <f t="shared" si="72"/>
        <v>145.95452468013437</v>
      </c>
      <c r="AM48" s="17">
        <f t="shared" si="72"/>
        <v>141.82829613494161</v>
      </c>
      <c r="AN48" s="17">
        <f t="shared" si="72"/>
        <v>137.71704022976169</v>
      </c>
      <c r="AO48" s="17">
        <f t="shared" si="72"/>
        <v>133.62481427781503</v>
      </c>
      <c r="AP48" s="17">
        <f t="shared" si="72"/>
        <v>129.55565681205579</v>
      </c>
      <c r="AQ48" s="17">
        <f t="shared" si="72"/>
        <v>125.51358359962737</v>
      </c>
      <c r="AR48" s="17">
        <f t="shared" si="72"/>
        <v>121.50258367878493</v>
      </c>
      <c r="AS48" s="17">
        <f t="shared" si="72"/>
        <v>117.52661542219658</v>
      </c>
      <c r="AT48" s="17">
        <f t="shared" si="72"/>
        <v>113.58960263050703</v>
      </c>
      <c r="AU48" s="17">
        <f t="shared" si="72"/>
        <v>109.69543066002038</v>
      </c>
      <c r="AV48" s="17">
        <f t="shared" si="72"/>
        <v>105.84794258832244</v>
      </c>
      <c r="AW48" s="17">
        <f t="shared" si="72"/>
        <v>102.05093542162705</v>
      </c>
      <c r="AX48" s="17">
        <f t="shared" si="72"/>
        <v>98.308156347589602</v>
      </c>
      <c r="AY48" s="17">
        <f t="shared" si="72"/>
        <v>94.623299037284895</v>
      </c>
      <c r="AZ48" s="17">
        <f t="shared" si="72"/>
        <v>91.000000000000014</v>
      </c>
      <c r="BA48" s="17">
        <f t="shared" si="72"/>
        <v>87.44183499443858</v>
      </c>
      <c r="BB48" s="17">
        <f t="shared" si="72"/>
        <v>83.95231549987858</v>
      </c>
      <c r="BC48" s="17">
        <f t="shared" si="72"/>
        <v>80.534885250766393</v>
      </c>
      <c r="BD48" s="17">
        <f t="shared" si="72"/>
        <v>77.192916838166539</v>
      </c>
      <c r="BE48" s="17">
        <f t="shared" si="72"/>
        <v>73.929708381421463</v>
      </c>
      <c r="BF48" s="17">
        <f t="shared" si="72"/>
        <v>70.748480273306086</v>
      </c>
      <c r="BG48" s="17">
        <f t="shared" si="72"/>
        <v>67.652372001888807</v>
      </c>
      <c r="BH48" s="17">
        <f t="shared" si="72"/>
        <v>64.644439052235768</v>
      </c>
      <c r="BI48" s="17">
        <f t="shared" si="72"/>
        <v>61.727649891016213</v>
      </c>
      <c r="BJ48" s="17">
        <f t="shared" si="72"/>
        <v>58.904883036983989</v>
      </c>
      <c r="BK48" s="17">
        <f t="shared" si="72"/>
        <v>56.178924220227245</v>
      </c>
      <c r="BL48" s="17">
        <f t="shared" si="72"/>
        <v>53.552463632989173</v>
      </c>
      <c r="BM48" s="17">
        <f t="shared" si="72"/>
        <v>51.028093274772871</v>
      </c>
      <c r="BN48" s="17">
        <f t="shared" ref="BN48:DY48" si="73">BN$27</f>
        <v>48.608304394351066</v>
      </c>
      <c r="BO48" s="17">
        <f t="shared" si="73"/>
        <v>46.295485031204038</v>
      </c>
      <c r="BP48" s="17">
        <f t="shared" si="73"/>
        <v>44.091917658813117</v>
      </c>
      <c r="BQ48" s="17">
        <f t="shared" si="73"/>
        <v>41.999776932135006</v>
      </c>
      <c r="BR48" s="17">
        <f t="shared" si="73"/>
        <v>40.021127541479643</v>
      </c>
      <c r="BS48" s="17">
        <f t="shared" si="73"/>
        <v>38.157922174910453</v>
      </c>
      <c r="BT48" s="17">
        <f t="shared" si="73"/>
        <v>36.411999591176681</v>
      </c>
      <c r="BU48" s="17">
        <f t="shared" si="73"/>
        <v>34.785082805080677</v>
      </c>
      <c r="BV48" s="17">
        <f t="shared" si="73"/>
        <v>33.278777387070335</v>
      </c>
      <c r="BW48" s="17">
        <f t="shared" si="73"/>
        <v>31.894569878734686</v>
      </c>
      <c r="BX48" s="17">
        <f t="shared" si="73"/>
        <v>30.633826325767117</v>
      </c>
      <c r="BY48" s="17">
        <f t="shared" si="73"/>
        <v>29.497790929842992</v>
      </c>
      <c r="BZ48" s="17">
        <f t="shared" si="73"/>
        <v>28.487584820742853</v>
      </c>
      <c r="CA48" s="17">
        <f t="shared" si="73"/>
        <v>27.604204949932722</v>
      </c>
      <c r="CB48" s="17">
        <f t="shared" si="73"/>
        <v>26.848523106693364</v>
      </c>
      <c r="CC48" s="17">
        <f t="shared" si="73"/>
        <v>26.22128505776945</v>
      </c>
      <c r="CD48" s="17">
        <f t="shared" si="73"/>
        <v>25.723109811387928</v>
      </c>
      <c r="CE48" s="17">
        <f t="shared" si="73"/>
        <v>25.354489006371523</v>
      </c>
      <c r="CF48" s="17">
        <f t="shared" si="73"/>
        <v>25.115786426950706</v>
      </c>
      <c r="CG48" s="17">
        <f t="shared" si="73"/>
        <v>25.007237643752404</v>
      </c>
      <c r="CH48" s="17">
        <f t="shared" si="73"/>
        <v>25.028949781320392</v>
      </c>
      <c r="CI48" s="17">
        <f t="shared" si="73"/>
        <v>25.180901412396253</v>
      </c>
      <c r="CJ48" s="17">
        <f t="shared" si="73"/>
        <v>25.462942579065412</v>
      </c>
      <c r="CK48" s="17">
        <f t="shared" si="73"/>
        <v>25.874794940747677</v>
      </c>
      <c r="CL48" s="17">
        <f t="shared" si="73"/>
        <v>26.416052048885547</v>
      </c>
      <c r="CM48" s="17">
        <f t="shared" si="73"/>
        <v>27.086179748060061</v>
      </c>
      <c r="CN48" s="17">
        <f t="shared" si="73"/>
        <v>27.884516703137649</v>
      </c>
      <c r="CO48" s="17">
        <f t="shared" si="73"/>
        <v>28.810275051928016</v>
      </c>
      <c r="CP48" s="17">
        <f t="shared" si="73"/>
        <v>29.862541182709094</v>
      </c>
      <c r="CQ48" s="17">
        <f t="shared" si="73"/>
        <v>31.040276635851441</v>
      </c>
      <c r="CR48" s="17">
        <f t="shared" si="73"/>
        <v>32.342319128652505</v>
      </c>
      <c r="CS48" s="17">
        <f t="shared" si="73"/>
        <v>33.767383702369358</v>
      </c>
      <c r="CT48" s="17">
        <f t="shared" si="73"/>
        <v>35.314063990317919</v>
      </c>
      <c r="CU48" s="17">
        <f t="shared" si="73"/>
        <v>36.980833605786955</v>
      </c>
      <c r="CV48" s="17">
        <f t="shared" si="73"/>
        <v>38.766047648397489</v>
      </c>
      <c r="CW48" s="17">
        <f t="shared" si="73"/>
        <v>40.66794432742104</v>
      </c>
      <c r="CX48" s="17">
        <f t="shared" si="73"/>
        <v>42.684646700454095</v>
      </c>
      <c r="CY48" s="17">
        <f t="shared" si="73"/>
        <v>44.814164525733943</v>
      </c>
      <c r="CZ48" s="17">
        <f t="shared" si="73"/>
        <v>47.05439622626686</v>
      </c>
      <c r="DA48" s="17">
        <f t="shared" si="73"/>
        <v>49.403130963830819</v>
      </c>
      <c r="DB48" s="17">
        <f t="shared" si="73"/>
        <v>51.858050820806099</v>
      </c>
      <c r="DC48" s="17">
        <f t="shared" si="73"/>
        <v>54.41673308767983</v>
      </c>
      <c r="DD48" s="17">
        <f t="shared" si="73"/>
        <v>57.076652653968154</v>
      </c>
      <c r="DE48" s="17">
        <f t="shared" si="73"/>
        <v>59.835184500195055</v>
      </c>
      <c r="DF48" s="17">
        <f t="shared" si="73"/>
        <v>62.689606288469932</v>
      </c>
      <c r="DG48" s="17">
        <f t="shared" si="73"/>
        <v>65.637101049106263</v>
      </c>
      <c r="DH48" s="17">
        <f t="shared" si="73"/>
        <v>68.674759960630695</v>
      </c>
      <c r="DI48" s="17">
        <f t="shared" si="73"/>
        <v>71.79958522043853</v>
      </c>
      <c r="DJ48" s="17">
        <f t="shared" si="73"/>
        <v>75.008493003263027</v>
      </c>
      <c r="DK48" s="17">
        <f t="shared" si="73"/>
        <v>78.298316504538676</v>
      </c>
      <c r="DL48" s="17">
        <f t="shared" si="73"/>
        <v>81.665809065654969</v>
      </c>
      <c r="DM48" s="17">
        <f t="shared" si="73"/>
        <v>85.107647378016452</v>
      </c>
      <c r="DN48" s="17">
        <f t="shared" si="73"/>
        <v>88.620434762746811</v>
      </c>
      <c r="DO48" s="17">
        <f t="shared" si="73"/>
        <v>92.200704522801402</v>
      </c>
      <c r="DP48" s="17">
        <f t="shared" si="73"/>
        <v>95.844923364178214</v>
      </c>
      <c r="DQ48" s="17">
        <f t="shared" si="73"/>
        <v>99.549494882852713</v>
      </c>
      <c r="DR48" s="17">
        <f t="shared" si="73"/>
        <v>103.3107631139943</v>
      </c>
      <c r="DS48" s="17">
        <f t="shared" si="73"/>
        <v>107.12501613996236</v>
      </c>
      <c r="DT48" s="17">
        <f t="shared" si="73"/>
        <v>110.98848975352038</v>
      </c>
      <c r="DU48" s="17">
        <f t="shared" si="73"/>
        <v>114.89737117265474</v>
      </c>
      <c r="DV48" s="17">
        <f t="shared" si="73"/>
        <v>118.84780280332969</v>
      </c>
      <c r="DW48" s="17">
        <f t="shared" si="73"/>
        <v>122.83588604646718</v>
      </c>
      <c r="DX48" s="17">
        <f t="shared" si="73"/>
        <v>126.85768514539345</v>
      </c>
      <c r="DY48" s="17">
        <f t="shared" si="73"/>
        <v>130.90923106995533</v>
      </c>
      <c r="DZ48" s="17">
        <f t="shared" ref="DZ48:GK48" si="74">DZ$27</f>
        <v>134.98652543347453</v>
      </c>
      <c r="EA48" s="17">
        <f t="shared" si="74"/>
        <v>139.08554443867183</v>
      </c>
      <c r="EB48" s="17">
        <f t="shared" si="74"/>
        <v>143.20224284866973</v>
      </c>
      <c r="EC48" s="17">
        <f t="shared" si="74"/>
        <v>147.33255797915257</v>
      </c>
      <c r="ED48" s="17">
        <f t="shared" si="74"/>
        <v>151.47241370774569</v>
      </c>
      <c r="EE48" s="17">
        <f t="shared" si="74"/>
        <v>155.61772449665557</v>
      </c>
      <c r="EF48" s="17">
        <f t="shared" si="74"/>
        <v>159.76439942460311</v>
      </c>
      <c r="EG48" s="17">
        <f t="shared" si="74"/>
        <v>163.90834622406857</v>
      </c>
      <c r="EH48" s="17">
        <f t="shared" si="74"/>
        <v>168.04547531986572</v>
      </c>
      <c r="EI48" s="17">
        <f t="shared" si="74"/>
        <v>172.17170386505845</v>
      </c>
      <c r="EJ48" s="17">
        <f t="shared" si="74"/>
        <v>176.28295977023836</v>
      </c>
      <c r="EK48" s="17">
        <f t="shared" si="74"/>
        <v>180.37518572218499</v>
      </c>
      <c r="EL48" s="17">
        <f t="shared" si="74"/>
        <v>184.44434318794421</v>
      </c>
      <c r="EM48" s="17">
        <f t="shared" si="74"/>
        <v>188.48641640037263</v>
      </c>
      <c r="EN48" s="17">
        <f t="shared" si="74"/>
        <v>192.4974163212151</v>
      </c>
      <c r="EO48" s="17">
        <f t="shared" si="74"/>
        <v>196.47338457780347</v>
      </c>
      <c r="EP48" s="17">
        <f t="shared" si="74"/>
        <v>200.41039736949298</v>
      </c>
      <c r="EQ48" s="17">
        <f t="shared" si="74"/>
        <v>204.30456933997959</v>
      </c>
      <c r="ER48" s="17">
        <f t="shared" si="74"/>
        <v>208.15205741167756</v>
      </c>
      <c r="ES48" s="17">
        <f t="shared" si="74"/>
        <v>211.949064578373</v>
      </c>
      <c r="ET48" s="17">
        <f t="shared" si="74"/>
        <v>215.69184365241045</v>
      </c>
      <c r="EU48" s="17">
        <f t="shared" si="74"/>
        <v>219.37670096271512</v>
      </c>
      <c r="EV48" s="17">
        <f t="shared" si="74"/>
        <v>222.99999999999997</v>
      </c>
      <c r="EW48" s="17">
        <f t="shared" si="74"/>
        <v>226.55816500556139</v>
      </c>
      <c r="EX48" s="17">
        <f t="shared" si="74"/>
        <v>230.04768450012136</v>
      </c>
      <c r="EY48" s="17">
        <f t="shared" si="74"/>
        <v>233.46511474923363</v>
      </c>
      <c r="EZ48" s="17">
        <f t="shared" si="74"/>
        <v>236.80708316183348</v>
      </c>
      <c r="FA48" s="17">
        <f t="shared" si="74"/>
        <v>240.07029161857852</v>
      </c>
      <c r="FB48" s="17">
        <f t="shared" si="74"/>
        <v>243.25151972669389</v>
      </c>
      <c r="FC48" s="17">
        <f t="shared" si="74"/>
        <v>246.34762799811116</v>
      </c>
      <c r="FD48" s="17">
        <f t="shared" si="74"/>
        <v>249.35556094776425</v>
      </c>
      <c r="FE48" s="17">
        <f t="shared" si="74"/>
        <v>252.2723501089838</v>
      </c>
      <c r="FF48" s="17">
        <f t="shared" si="74"/>
        <v>255.09511696301601</v>
      </c>
      <c r="FG48" s="17">
        <f t="shared" si="74"/>
        <v>257.82107577977274</v>
      </c>
      <c r="FH48" s="17">
        <f t="shared" si="74"/>
        <v>260.4475363670108</v>
      </c>
      <c r="FI48" s="17">
        <f t="shared" si="74"/>
        <v>262.97190672522703</v>
      </c>
      <c r="FJ48" s="17">
        <f t="shared" si="74"/>
        <v>265.39169560564886</v>
      </c>
      <c r="FK48" s="17">
        <f t="shared" si="74"/>
        <v>267.70451496879588</v>
      </c>
      <c r="FL48" s="17">
        <f t="shared" si="74"/>
        <v>269.90808234118691</v>
      </c>
      <c r="FM48" s="17">
        <f t="shared" si="74"/>
        <v>272.00022306786502</v>
      </c>
      <c r="FN48" s="17">
        <f t="shared" si="74"/>
        <v>273.97887245852036</v>
      </c>
      <c r="FO48" s="17">
        <f t="shared" si="74"/>
        <v>275.84207782508952</v>
      </c>
      <c r="FP48" s="17">
        <f t="shared" si="74"/>
        <v>277.58800040882329</v>
      </c>
      <c r="FQ48" s="17">
        <f t="shared" si="74"/>
        <v>279.21491719491928</v>
      </c>
      <c r="FR48" s="17">
        <f t="shared" si="74"/>
        <v>280.72122261292964</v>
      </c>
      <c r="FS48" s="17">
        <f t="shared" si="74"/>
        <v>282.10543012126527</v>
      </c>
      <c r="FT48" s="17">
        <f t="shared" si="74"/>
        <v>283.36617367423287</v>
      </c>
      <c r="FU48" s="17">
        <f t="shared" si="74"/>
        <v>284.50220907015699</v>
      </c>
      <c r="FV48" s="17">
        <f t="shared" si="74"/>
        <v>285.51241517925712</v>
      </c>
      <c r="FW48" s="17">
        <f t="shared" si="74"/>
        <v>286.39579505006725</v>
      </c>
      <c r="FX48" s="17">
        <f t="shared" si="74"/>
        <v>287.15147689330666</v>
      </c>
      <c r="FY48" s="17">
        <f t="shared" si="74"/>
        <v>287.77871494223052</v>
      </c>
      <c r="FZ48" s="17">
        <f t="shared" si="74"/>
        <v>288.27689018861207</v>
      </c>
      <c r="GA48" s="17">
        <f t="shared" si="74"/>
        <v>288.64551099362848</v>
      </c>
      <c r="GB48" s="17">
        <f t="shared" si="74"/>
        <v>288.88421357304929</v>
      </c>
      <c r="GC48" s="17">
        <f t="shared" si="74"/>
        <v>288.99276235624757</v>
      </c>
      <c r="GD48" s="17">
        <f t="shared" si="74"/>
        <v>288.97105021867958</v>
      </c>
      <c r="GE48" s="17">
        <f t="shared" si="74"/>
        <v>288.81909858760378</v>
      </c>
      <c r="GF48" s="17">
        <f t="shared" si="74"/>
        <v>288.53705742093462</v>
      </c>
      <c r="GG48" s="17">
        <f t="shared" si="74"/>
        <v>288.12520505925232</v>
      </c>
      <c r="GH48" s="17">
        <f t="shared" si="74"/>
        <v>287.58394795111445</v>
      </c>
      <c r="GI48" s="17">
        <f t="shared" si="74"/>
        <v>286.91382025193991</v>
      </c>
      <c r="GJ48" s="17">
        <f t="shared" si="74"/>
        <v>286.11548329686235</v>
      </c>
      <c r="GK48" s="17">
        <f t="shared" si="74"/>
        <v>285.18972494807201</v>
      </c>
      <c r="GL48" s="17">
        <f t="shared" ref="GL48:GT48" si="75">GL$27</f>
        <v>284.13745881729091</v>
      </c>
      <c r="GM48" s="17">
        <f t="shared" si="75"/>
        <v>282.9597233641486</v>
      </c>
      <c r="GN48" s="17">
        <f t="shared" si="75"/>
        <v>281.65768087134751</v>
      </c>
      <c r="GO48" s="17">
        <f t="shared" si="75"/>
        <v>280.23261629763067</v>
      </c>
      <c r="GP48" s="17">
        <f t="shared" si="75"/>
        <v>278.68593600968211</v>
      </c>
      <c r="GQ48" s="17">
        <f t="shared" si="75"/>
        <v>277.01916639421307</v>
      </c>
      <c r="GR48" s="17">
        <f t="shared" si="75"/>
        <v>275.23395235160251</v>
      </c>
      <c r="GS48" s="17">
        <f t="shared" si="75"/>
        <v>273.33205567257897</v>
      </c>
      <c r="GT48" s="17">
        <f t="shared" si="75"/>
        <v>271.3153532995459</v>
      </c>
      <c r="GU48" s="16"/>
      <c r="GV48" s="16"/>
      <c r="GW48" s="16"/>
      <c r="GX48" s="16"/>
      <c r="GY48" s="16"/>
      <c r="GZ48" s="16"/>
      <c r="HA48" s="16"/>
      <c r="HB48" s="16"/>
      <c r="HC48" s="16"/>
      <c r="HD48" s="16"/>
      <c r="HE48" s="16"/>
      <c r="HF48" s="16"/>
      <c r="HG48" s="16"/>
      <c r="HH48" s="16"/>
      <c r="HI48" s="16"/>
      <c r="HJ48" s="16"/>
      <c r="HK48" s="16"/>
      <c r="HL48" s="16"/>
      <c r="HM48" s="16"/>
      <c r="HN48" s="16"/>
      <c r="HO48" s="16"/>
      <c r="HP48" s="16"/>
      <c r="HQ48" s="16"/>
      <c r="HR48" s="16"/>
      <c r="HS48" s="16"/>
      <c r="HT48" s="16"/>
      <c r="HU48" s="16"/>
      <c r="HV48" s="16"/>
      <c r="HW48" s="16"/>
      <c r="HX48" s="16"/>
      <c r="HY48" s="16"/>
      <c r="HZ48" s="16"/>
      <c r="IA48" s="16"/>
      <c r="IB48" s="16"/>
      <c r="IC48" s="16"/>
      <c r="ID48" s="16"/>
      <c r="IE48" s="16"/>
      <c r="IF48" s="16"/>
      <c r="IG48" s="16"/>
      <c r="IH48" s="16"/>
      <c r="II48" s="16"/>
      <c r="IJ48" s="16"/>
      <c r="IK48" s="16"/>
      <c r="IL48" s="16"/>
      <c r="IM48" s="16"/>
      <c r="IN48" s="16"/>
      <c r="IO48" s="16"/>
      <c r="IP48" s="16"/>
      <c r="IQ48" s="16"/>
      <c r="IR48" s="16"/>
      <c r="IS48" s="16"/>
    </row>
    <row r="49" spans="1:253" ht="17.25" x14ac:dyDescent="0.25">
      <c r="A49" s="22" t="s">
        <v>34</v>
      </c>
      <c r="B49" s="16">
        <f t="shared" ref="B49:BM49" si="76">B$28</f>
        <v>0.29046441015995883</v>
      </c>
      <c r="C49" s="16">
        <f t="shared" si="76"/>
        <v>0.29151380433117408</v>
      </c>
      <c r="D49" s="16">
        <f t="shared" si="76"/>
        <v>0.29263012606558791</v>
      </c>
      <c r="E49" s="16">
        <f t="shared" si="76"/>
        <v>0.2938143974692663</v>
      </c>
      <c r="F49" s="16">
        <f t="shared" si="76"/>
        <v>0.29506770735161059</v>
      </c>
      <c r="G49" s="16">
        <f t="shared" si="76"/>
        <v>0.29639121293272258</v>
      </c>
      <c r="H49" s="16">
        <f t="shared" si="76"/>
        <v>0.29778614164341322</v>
      </c>
      <c r="I49" s="16">
        <f t="shared" si="76"/>
        <v>0.29925379301668964</v>
      </c>
      <c r="J49" s="16">
        <f t="shared" si="76"/>
        <v>0.30079554066895164</v>
      </c>
      <c r="K49" s="16">
        <f t="shared" si="76"/>
        <v>0.30241283436839861</v>
      </c>
      <c r="L49" s="16">
        <f t="shared" si="76"/>
        <v>0.30410720218727311</v>
      </c>
      <c r="M49" s="16">
        <f t="shared" si="76"/>
        <v>0.30588025273351899</v>
      </c>
      <c r="N49" s="16">
        <f t="shared" si="76"/>
        <v>0.30773367745618629</v>
      </c>
      <c r="O49" s="16">
        <f t="shared" si="76"/>
        <v>0.30966925301744724</v>
      </c>
      <c r="P49" s="16">
        <f t="shared" si="76"/>
        <v>0.31168884372234695</v>
      </c>
      <c r="Q49" s="16">
        <f t="shared" si="76"/>
        <v>0.31379440399537406</v>
      </c>
      <c r="R49" s="16">
        <f t="shared" si="76"/>
        <v>0.31598798089054492</v>
      </c>
      <c r="S49" s="16">
        <f t="shared" si="76"/>
        <v>0.31827171661889236</v>
      </c>
      <c r="T49" s="16">
        <f t="shared" si="76"/>
        <v>0.32064785107398674</v>
      </c>
      <c r="U49" s="16">
        <f t="shared" si="76"/>
        <v>0.32311872433230959</v>
      </c>
      <c r="V49" s="16">
        <f t="shared" si="76"/>
        <v>0.3256867791008724</v>
      </c>
      <c r="W49" s="16">
        <f t="shared" si="76"/>
        <v>0.32835456307933364</v>
      </c>
      <c r="X49" s="16">
        <f t="shared" si="76"/>
        <v>0.33112473119790464</v>
      </c>
      <c r="Y49" s="16">
        <f t="shared" si="76"/>
        <v>0.33400004768543518</v>
      </c>
      <c r="Z49" s="16">
        <f t="shared" si="76"/>
        <v>0.3369833879140865</v>
      </c>
      <c r="AA49" s="16">
        <f t="shared" si="76"/>
        <v>0.34007773995778545</v>
      </c>
      <c r="AB49" s="16">
        <f t="shared" si="76"/>
        <v>0.34328620579102709</v>
      </c>
      <c r="AC49" s="16">
        <f t="shared" si="76"/>
        <v>0.34661200204235482</v>
      </c>
      <c r="AD49" s="16">
        <f t="shared" si="76"/>
        <v>0.35005846020278014</v>
      </c>
      <c r="AE49" s="16">
        <f t="shared" si="76"/>
        <v>0.35362902617324793</v>
      </c>
      <c r="AF49" s="16">
        <f t="shared" si="76"/>
        <v>0.35732725901674423</v>
      </c>
      <c r="AG49" s="16">
        <f t="shared" si="76"/>
        <v>0.3611568287594627</v>
      </c>
      <c r="AH49" s="16">
        <f t="shared" si="76"/>
        <v>0.36512151306126656</v>
      </c>
      <c r="AI49" s="16">
        <f t="shared" si="76"/>
        <v>0.3692251925481384</v>
      </c>
      <c r="AJ49" s="16">
        <f t="shared" si="76"/>
        <v>0.37347184456801041</v>
      </c>
      <c r="AK49" s="16">
        <f t="shared" si="76"/>
        <v>0.3778655350959052</v>
      </c>
      <c r="AL49" s="16">
        <f t="shared" si="76"/>
        <v>0.38241040847426438</v>
      </c>
      <c r="AM49" s="16">
        <f t="shared" si="76"/>
        <v>0.38711067462928184</v>
      </c>
      <c r="AN49" s="16">
        <f t="shared" si="76"/>
        <v>0.39197059335357642</v>
      </c>
      <c r="AO49" s="16">
        <f t="shared" si="76"/>
        <v>0.39699445518928039</v>
      </c>
      <c r="AP49" s="16">
        <f t="shared" si="76"/>
        <v>0.40218655838329292</v>
      </c>
      <c r="AQ49" s="16">
        <f t="shared" si="76"/>
        <v>0.40755118131789991</v>
      </c>
      <c r="AR49" s="16">
        <f t="shared" si="76"/>
        <v>0.41309254974522436</v>
      </c>
      <c r="AS49" s="16">
        <f t="shared" si="76"/>
        <v>0.41881479807334565</v>
      </c>
      <c r="AT49" s="16">
        <f t="shared" si="76"/>
        <v>0.42472192386611657</v>
      </c>
      <c r="AU49" s="16">
        <f t="shared" si="76"/>
        <v>0.4308177346289041</v>
      </c>
      <c r="AV49" s="16">
        <f t="shared" si="76"/>
        <v>0.43710578586061677</v>
      </c>
      <c r="AW49" s="16">
        <f t="shared" si="76"/>
        <v>0.44358930926125906</v>
      </c>
      <c r="AX49" s="16">
        <f t="shared" si="76"/>
        <v>0.45027112989788703</v>
      </c>
      <c r="AY49" s="16">
        <f t="shared" si="76"/>
        <v>0.45715357105571769</v>
      </c>
      <c r="AZ49" s="16">
        <f t="shared" si="76"/>
        <v>0.4642383454426296</v>
      </c>
      <c r="BA49" s="16">
        <f t="shared" si="76"/>
        <v>0.47152643138404216</v>
      </c>
      <c r="BB49" s="16">
        <f t="shared" si="76"/>
        <v>0.47901793265356424</v>
      </c>
      <c r="BC49" s="16">
        <f t="shared" si="76"/>
        <v>0.48671192064850916</v>
      </c>
      <c r="BD49" s="16">
        <f t="shared" si="76"/>
        <v>0.49460625775769346</v>
      </c>
      <c r="BE49" s="16">
        <f t="shared" si="76"/>
        <v>0.50269740100526239</v>
      </c>
      <c r="BF49" s="16">
        <f t="shared" si="76"/>
        <v>0.51098018541626011</v>
      </c>
      <c r="BG49" s="16">
        <f t="shared" si="76"/>
        <v>0.51944758706904226</v>
      </c>
      <c r="BH49" s="16">
        <f t="shared" si="76"/>
        <v>0.52809046651167002</v>
      </c>
      <c r="BI49" s="16">
        <f t="shared" si="76"/>
        <v>0.53689729416149234</v>
      </c>
      <c r="BJ49" s="16">
        <f t="shared" si="76"/>
        <v>0.54585386051625973</v>
      </c>
      <c r="BK49" s="16">
        <f t="shared" si="76"/>
        <v>0.55494297551424709</v>
      </c>
      <c r="BL49" s="16">
        <f t="shared" si="76"/>
        <v>0.56414416321329308</v>
      </c>
      <c r="BM49" s="16">
        <f t="shared" si="76"/>
        <v>0.57343336012047563</v>
      </c>
      <c r="BN49" s="16">
        <f t="shared" ref="BN49:DY49" si="77">BN$28</f>
        <v>0.58278262797455083</v>
      </c>
      <c r="BO49" s="16">
        <f t="shared" si="77"/>
        <v>0.59215989450287965</v>
      </c>
      <c r="BP49" s="16">
        <f t="shared" si="77"/>
        <v>0.60152873853222488</v>
      </c>
      <c r="BQ49" s="16">
        <f t="shared" si="77"/>
        <v>0.61084823865261462</v>
      </c>
      <c r="BR49" s="16">
        <f t="shared" si="77"/>
        <v>0.62007290716383945</v>
      </c>
      <c r="BS49" s="16">
        <f t="shared" si="77"/>
        <v>0.62915273294258645</v>
      </c>
      <c r="BT49" s="16">
        <f t="shared" si="77"/>
        <v>0.6380333577460755</v>
      </c>
      <c r="BU49" s="16">
        <f t="shared" si="77"/>
        <v>0.6466564098501858</v>
      </c>
      <c r="BV49" s="16">
        <f t="shared" si="77"/>
        <v>0.65496001632423917</v>
      </c>
      <c r="BW49" s="16">
        <f t="shared" si="77"/>
        <v>0.66287951023366698</v>
      </c>
      <c r="BX49" s="16">
        <f t="shared" si="77"/>
        <v>0.67034834132794818</v>
      </c>
      <c r="BY49" s="16">
        <f t="shared" si="77"/>
        <v>0.67729918823626556</v>
      </c>
      <c r="BZ49" s="16">
        <f t="shared" si="77"/>
        <v>0.6836652571106081</v>
      </c>
      <c r="CA49" s="16">
        <f t="shared" si="77"/>
        <v>0.68938173669315239</v>
      </c>
      <c r="CB49" s="16">
        <f t="shared" si="77"/>
        <v>0.69438736405913115</v>
      </c>
      <c r="CC49" s="16">
        <f t="shared" si="77"/>
        <v>0.69862604032742559</v>
      </c>
      <c r="CD49" s="16">
        <f t="shared" si="77"/>
        <v>0.70204842324864247</v>
      </c>
      <c r="CE49" s="16">
        <f t="shared" si="77"/>
        <v>0.70461341563865154</v>
      </c>
      <c r="CF49" s="16">
        <f t="shared" si="77"/>
        <v>0.70628946674505222</v>
      </c>
      <c r="CG49" s="16">
        <f t="shared" si="77"/>
        <v>0.70705560887221386</v>
      </c>
      <c r="CH49" s="16">
        <f t="shared" si="77"/>
        <v>0.70690216416967488</v>
      </c>
      <c r="CI49" s="16">
        <f t="shared" si="77"/>
        <v>0.70583107564443393</v>
      </c>
      <c r="CJ49" s="16">
        <f t="shared" si="77"/>
        <v>0.70385584046219696</v>
      </c>
      <c r="CK49" s="16">
        <f t="shared" si="77"/>
        <v>0.70100104997868851</v>
      </c>
      <c r="CL49" s="16">
        <f t="shared" si="77"/>
        <v>0.6973015668351934</v>
      </c>
      <c r="CM49" s="16">
        <f t="shared" si="77"/>
        <v>0.69280139208537972</v>
      </c>
      <c r="CN49" s="16">
        <f t="shared" si="77"/>
        <v>0.68755229243102134</v>
      </c>
      <c r="CO49" s="16">
        <f t="shared" si="77"/>
        <v>0.68161226781122819</v>
      </c>
      <c r="CP49" s="16">
        <f t="shared" si="77"/>
        <v>0.67504394238457044</v>
      </c>
      <c r="CQ49" s="16">
        <f t="shared" si="77"/>
        <v>0.66791295789088001</v>
      </c>
      <c r="CR49" s="16">
        <f t="shared" si="77"/>
        <v>0.66028643875875681</v>
      </c>
      <c r="CS49" s="16">
        <f t="shared" si="77"/>
        <v>0.65223158487345534</v>
      </c>
      <c r="CT49" s="16">
        <f t="shared" si="77"/>
        <v>0.6438144325142714</v>
      </c>
      <c r="CU49" s="16">
        <f t="shared" si="77"/>
        <v>0.63509880834782584</v>
      </c>
      <c r="CV49" s="16">
        <f t="shared" si="77"/>
        <v>0.62614548692555005</v>
      </c>
      <c r="CW49" s="16">
        <f t="shared" si="77"/>
        <v>0.61701154984782058</v>
      </c>
      <c r="CX49" s="16">
        <f t="shared" si="77"/>
        <v>0.60774993514615527</v>
      </c>
      <c r="CY49" s="16">
        <f t="shared" si="77"/>
        <v>0.59840915863087007</v>
      </c>
      <c r="CZ49" s="16">
        <f t="shared" si="77"/>
        <v>0.58903318478823452</v>
      </c>
      <c r="DA49" s="16">
        <f t="shared" si="77"/>
        <v>0.57966142292698664</v>
      </c>
      <c r="DB49" s="16">
        <f t="shared" si="77"/>
        <v>0.57032882420856568</v>
      </c>
      <c r="DC49" s="16">
        <f t="shared" si="77"/>
        <v>0.56106605646630137</v>
      </c>
      <c r="DD49" s="16">
        <f t="shared" si="77"/>
        <v>0.55189973587643271</v>
      </c>
      <c r="DE49" s="16">
        <f t="shared" si="77"/>
        <v>0.54285269720360807</v>
      </c>
      <c r="DF49" s="16">
        <f t="shared" si="77"/>
        <v>0.53394428719998854</v>
      </c>
      <c r="DG49" s="16">
        <f t="shared" si="77"/>
        <v>0.52519066856480057</v>
      </c>
      <c r="DH49" s="16">
        <f t="shared" si="77"/>
        <v>0.51660512451723739</v>
      </c>
      <c r="DI49" s="16">
        <f t="shared" si="77"/>
        <v>0.50819835640758249</v>
      </c>
      <c r="DJ49" s="16">
        <f t="shared" si="77"/>
        <v>0.49997876884420489</v>
      </c>
      <c r="DK49" s="16">
        <f t="shared" si="77"/>
        <v>0.49195273853703858</v>
      </c>
      <c r="DL49" s="16">
        <f t="shared" si="77"/>
        <v>0.48412486446408998</v>
      </c>
      <c r="DM49" s="16">
        <f t="shared" si="77"/>
        <v>0.47649819808367988</v>
      </c>
      <c r="DN49" s="16">
        <f t="shared" si="77"/>
        <v>0.46907445317631469</v>
      </c>
      <c r="DO49" s="16">
        <f t="shared" si="77"/>
        <v>0.46185419554382329</v>
      </c>
      <c r="DP49" s="16">
        <f t="shared" si="77"/>
        <v>0.45483701325654191</v>
      </c>
      <c r="DQ49" s="16">
        <f t="shared" si="77"/>
        <v>0.44802166845608493</v>
      </c>
      <c r="DR49" s="16">
        <f t="shared" si="77"/>
        <v>0.44140623192203982</v>
      </c>
      <c r="DS49" s="16">
        <f t="shared" si="77"/>
        <v>0.43498820172198105</v>
      </c>
      <c r="DT49" s="16">
        <f t="shared" si="77"/>
        <v>0.42876460730751326</v>
      </c>
      <c r="DU49" s="16">
        <f t="shared" si="77"/>
        <v>0.42273210041267112</v>
      </c>
      <c r="DV49" s="16">
        <f t="shared" si="77"/>
        <v>0.41688703406943561</v>
      </c>
      <c r="DW49" s="16">
        <f t="shared" si="77"/>
        <v>0.41122553098978853</v>
      </c>
      <c r="DX49" s="16">
        <f t="shared" si="77"/>
        <v>0.40574354248347605</v>
      </c>
      <c r="DY49" s="16">
        <f t="shared" si="77"/>
        <v>0.40043689899216867</v>
      </c>
      <c r="DZ49" s="16">
        <f t="shared" ref="DZ49:GK49" si="78">DZ$28</f>
        <v>0.39530135322895649</v>
      </c>
      <c r="EA49" s="16">
        <f t="shared" si="78"/>
        <v>0.3903326168206786</v>
      </c>
      <c r="EB49" s="16">
        <f t="shared" si="78"/>
        <v>0.38552639126193966</v>
      </c>
      <c r="EC49" s="16">
        <f t="shared" si="78"/>
        <v>0.38087839390547973</v>
      </c>
      <c r="ED49" s="16">
        <f t="shared" si="78"/>
        <v>0.37638437963484556</v>
      </c>
      <c r="EE49" s="16">
        <f t="shared" si="78"/>
        <v>0.37204015879261793</v>
      </c>
      <c r="EF49" s="16">
        <f t="shared" si="78"/>
        <v>0.36784161187098308</v>
      </c>
      <c r="EG49" s="16">
        <f t="shared" si="78"/>
        <v>0.36378470141115826</v>
      </c>
      <c r="EH49" s="16">
        <f t="shared" si="78"/>
        <v>0.35986548150388253</v>
      </c>
      <c r="EI49" s="16">
        <f t="shared" si="78"/>
        <v>0.35608010523455463</v>
      </c>
      <c r="EJ49" s="16">
        <f t="shared" si="78"/>
        <v>0.35242483037325112</v>
      </c>
      <c r="EK49" s="16">
        <f t="shared" si="78"/>
        <v>0.34889602357138882</v>
      </c>
      <c r="EL49" s="16">
        <f t="shared" si="78"/>
        <v>0.34549016329276017</v>
      </c>
      <c r="EM49" s="16">
        <f t="shared" si="78"/>
        <v>0.34220384167667295</v>
      </c>
      <c r="EN49" s="16">
        <f t="shared" si="78"/>
        <v>0.33903376550454006</v>
      </c>
      <c r="EO49" s="16">
        <f t="shared" si="78"/>
        <v>0.33597675641812869</v>
      </c>
      <c r="EP49" s="16">
        <f t="shared" si="78"/>
        <v>0.33302975051741979</v>
      </c>
      <c r="EQ49" s="16">
        <f t="shared" si="78"/>
        <v>0.33018979744834059</v>
      </c>
      <c r="ER49" s="16">
        <f t="shared" si="78"/>
        <v>0.32745405907519853</v>
      </c>
      <c r="ES49" s="16">
        <f t="shared" si="78"/>
        <v>0.32481980781921788</v>
      </c>
      <c r="ET49" s="16">
        <f t="shared" si="78"/>
        <v>0.32228442473289959</v>
      </c>
      <c r="EU49" s="16">
        <f t="shared" si="78"/>
        <v>0.31984539736979228</v>
      </c>
      <c r="EV49" s="16">
        <f t="shared" si="78"/>
        <v>0.3175003175004763</v>
      </c>
      <c r="EW49" s="16">
        <f t="shared" si="78"/>
        <v>0.3152468787179577</v>
      </c>
      <c r="EX49" s="16">
        <f t="shared" si="78"/>
        <v>0.31308287396909584</v>
      </c>
      <c r="EY49" s="16">
        <f t="shared" si="78"/>
        <v>0.31100619304301208</v>
      </c>
      <c r="EZ49" s="16">
        <f t="shared" si="78"/>
        <v>0.30901482004253705</v>
      </c>
      <c r="FA49" s="16">
        <f t="shared" si="78"/>
        <v>0.30710683086054225</v>
      </c>
      <c r="FB49" s="16">
        <f t="shared" si="78"/>
        <v>0.30528039067938539</v>
      </c>
      <c r="FC49" s="16">
        <f t="shared" si="78"/>
        <v>0.30353375150859307</v>
      </c>
      <c r="FD49" s="16">
        <f t="shared" si="78"/>
        <v>0.30186524977324991</v>
      </c>
      <c r="FE49" s="16">
        <f t="shared" si="78"/>
        <v>0.30027330396329205</v>
      </c>
      <c r="FF49" s="16">
        <f t="shared" si="78"/>
        <v>0.2987564123519682</v>
      </c>
      <c r="FG49" s="16">
        <f t="shared" si="78"/>
        <v>0.29731315079009069</v>
      </c>
      <c r="FH49" s="16">
        <f t="shared" si="78"/>
        <v>0.29594217058130073</v>
      </c>
      <c r="FI49" s="16">
        <f t="shared" si="78"/>
        <v>0.29464219644240314</v>
      </c>
      <c r="FJ49" s="16">
        <f t="shared" si="78"/>
        <v>0.29341202455183441</v>
      </c>
      <c r="FK49" s="16">
        <f t="shared" si="78"/>
        <v>0.29225052068850443</v>
      </c>
      <c r="FL49" s="16">
        <f t="shared" si="78"/>
        <v>0.29115661846256569</v>
      </c>
      <c r="FM49" s="16">
        <f t="shared" si="78"/>
        <v>0.29012931763910027</v>
      </c>
      <c r="FN49" s="16">
        <f t="shared" si="78"/>
        <v>0.28916768255525255</v>
      </c>
      <c r="FO49" s="16">
        <f t="shared" si="78"/>
        <v>0.28827084063096586</v>
      </c>
      <c r="FP49" s="16">
        <f t="shared" si="78"/>
        <v>0.28743798097318429</v>
      </c>
      <c r="FQ49" s="16">
        <f t="shared" si="78"/>
        <v>0.28666835307315397</v>
      </c>
      <c r="FR49" s="16">
        <f t="shared" si="78"/>
        <v>0.28596126559628493</v>
      </c>
      <c r="FS49" s="16">
        <f t="shared" si="78"/>
        <v>0.28531608526391133</v>
      </c>
      <c r="FT49" s="16">
        <f t="shared" si="78"/>
        <v>0.2847322358262056</v>
      </c>
      <c r="FU49" s="16">
        <f t="shared" si="78"/>
        <v>0.28420919712545462</v>
      </c>
      <c r="FV49" s="16">
        <f t="shared" si="78"/>
        <v>0.28374650424888953</v>
      </c>
      <c r="FW49" s="16">
        <f t="shared" si="78"/>
        <v>0.28334374677026974</v>
      </c>
      <c r="FX49" s="16">
        <f t="shared" si="78"/>
        <v>0.28300056807945101</v>
      </c>
      <c r="FY49" s="16">
        <f t="shared" si="78"/>
        <v>0.28271666479921626</v>
      </c>
      <c r="FZ49" s="16">
        <f t="shared" si="78"/>
        <v>0.28249178628871108</v>
      </c>
      <c r="GA49" s="16">
        <f t="shared" si="78"/>
        <v>0.28232573423290258</v>
      </c>
      <c r="GB49" s="16">
        <f t="shared" si="78"/>
        <v>0.28221836231756342</v>
      </c>
      <c r="GC49" s="16">
        <f t="shared" si="78"/>
        <v>0.28216957598938019</v>
      </c>
      <c r="GD49" s="16">
        <f t="shared" si="78"/>
        <v>0.28217933230088366</v>
      </c>
      <c r="GE49" s="16">
        <f t="shared" si="78"/>
        <v>0.28224763984000262</v>
      </c>
      <c r="GF49" s="16">
        <f t="shared" si="78"/>
        <v>0.28237455874415085</v>
      </c>
      <c r="GG49" s="16">
        <f t="shared" si="78"/>
        <v>0.28256020079886607</v>
      </c>
      <c r="GH49" s="16">
        <f t="shared" si="78"/>
        <v>0.28280472962112646</v>
      </c>
      <c r="GI49" s="16">
        <f t="shared" si="78"/>
        <v>0.28310836092757835</v>
      </c>
      <c r="GJ49" s="16">
        <f t="shared" si="78"/>
        <v>0.28347136288801084</v>
      </c>
      <c r="GK49" s="16">
        <f t="shared" si="78"/>
        <v>0.28389405656451228</v>
      </c>
      <c r="GL49" s="16">
        <f t="shared" ref="GL49:GT49" si="79">GL$28</f>
        <v>0.28437681643683421</v>
      </c>
      <c r="GM49" s="16">
        <f t="shared" si="79"/>
        <v>0.28492007101457123</v>
      </c>
      <c r="GN49" s="16">
        <f t="shared" si="79"/>
        <v>0.28552430353683844</v>
      </c>
      <c r="GO49" s="16">
        <f t="shared" si="79"/>
        <v>0.28619005276018472</v>
      </c>
      <c r="GP49" s="16">
        <f t="shared" si="79"/>
        <v>0.28691791383552417</v>
      </c>
      <c r="GQ49" s="16">
        <f t="shared" si="79"/>
        <v>0.28770853927489126</v>
      </c>
      <c r="GR49" s="16">
        <f t="shared" si="79"/>
        <v>0.28856264000882498</v>
      </c>
      <c r="GS49" s="16">
        <f t="shared" si="79"/>
        <v>0.28948098653516169</v>
      </c>
      <c r="GT49" s="16">
        <f t="shared" si="79"/>
        <v>0.29046441015995883</v>
      </c>
      <c r="GU49" s="16"/>
      <c r="GV49" s="16"/>
      <c r="GW49" s="16"/>
      <c r="GX49" s="16"/>
      <c r="GY49" s="16"/>
      <c r="GZ49" s="16"/>
      <c r="HA49" s="16"/>
      <c r="HB49" s="16"/>
      <c r="HC49" s="16"/>
      <c r="HD49" s="16"/>
      <c r="HE49" s="16"/>
      <c r="HF49" s="16"/>
      <c r="HG49" s="16"/>
      <c r="HH49" s="16"/>
      <c r="HI49" s="16"/>
      <c r="HJ49" s="16"/>
      <c r="HK49" s="16"/>
      <c r="HL49" s="16"/>
      <c r="HM49" s="16"/>
      <c r="HN49" s="16"/>
      <c r="HO49" s="16"/>
      <c r="HP49" s="16"/>
      <c r="HQ49" s="16"/>
      <c r="HR49" s="16"/>
      <c r="HS49" s="16"/>
      <c r="HT49" s="16"/>
      <c r="HU49" s="16"/>
      <c r="HV49" s="16"/>
      <c r="HW49" s="16"/>
      <c r="HX49" s="16"/>
      <c r="HY49" s="16"/>
      <c r="HZ49" s="16"/>
      <c r="IA49" s="16"/>
      <c r="IB49" s="16"/>
      <c r="IC49" s="16"/>
      <c r="ID49" s="16"/>
      <c r="IE49" s="16"/>
      <c r="IF49" s="16"/>
      <c r="IG49" s="16"/>
      <c r="IH49" s="16"/>
      <c r="II49" s="16"/>
      <c r="IJ49" s="16"/>
      <c r="IK49" s="16"/>
      <c r="IL49" s="16"/>
      <c r="IM49" s="16"/>
      <c r="IN49" s="16"/>
      <c r="IO49" s="16"/>
      <c r="IP49" s="16"/>
      <c r="IQ49" s="16"/>
      <c r="IR49" s="16"/>
      <c r="IS49" s="16"/>
    </row>
    <row r="50" spans="1:253" ht="17.25" x14ac:dyDescent="0.25">
      <c r="A50" s="22" t="s">
        <v>35</v>
      </c>
      <c r="B50" s="16">
        <f t="shared" ref="B50:BM50" si="80">B$29</f>
        <v>-0.29046441015995883</v>
      </c>
      <c r="C50" s="16">
        <f t="shared" si="80"/>
        <v>-0.29151380433117408</v>
      </c>
      <c r="D50" s="16">
        <f t="shared" si="80"/>
        <v>-0.29263012606558791</v>
      </c>
      <c r="E50" s="16">
        <f t="shared" si="80"/>
        <v>-0.2938143974692663</v>
      </c>
      <c r="F50" s="16">
        <f t="shared" si="80"/>
        <v>-0.29506770735161059</v>
      </c>
      <c r="G50" s="16">
        <f t="shared" si="80"/>
        <v>-0.29639121293272258</v>
      </c>
      <c r="H50" s="16">
        <f t="shared" si="80"/>
        <v>-0.29778614164341322</v>
      </c>
      <c r="I50" s="16">
        <f t="shared" si="80"/>
        <v>-0.29925379301668964</v>
      </c>
      <c r="J50" s="16">
        <f t="shared" si="80"/>
        <v>-0.30079554066895164</v>
      </c>
      <c r="K50" s="16">
        <f t="shared" si="80"/>
        <v>-0.30241283436839861</v>
      </c>
      <c r="L50" s="16">
        <f t="shared" si="80"/>
        <v>-0.30410720218727311</v>
      </c>
      <c r="M50" s="16">
        <f t="shared" si="80"/>
        <v>-0.30588025273351899</v>
      </c>
      <c r="N50" s="16">
        <f t="shared" si="80"/>
        <v>-0.30773367745618629</v>
      </c>
      <c r="O50" s="16">
        <f t="shared" si="80"/>
        <v>-0.30966925301744724</v>
      </c>
      <c r="P50" s="16">
        <f t="shared" si="80"/>
        <v>-0.31168884372234695</v>
      </c>
      <c r="Q50" s="16">
        <f t="shared" si="80"/>
        <v>-0.31379440399537406</v>
      </c>
      <c r="R50" s="16">
        <f t="shared" si="80"/>
        <v>-0.31598798089054492</v>
      </c>
      <c r="S50" s="16">
        <f t="shared" si="80"/>
        <v>-0.31827171661889236</v>
      </c>
      <c r="T50" s="16">
        <f t="shared" si="80"/>
        <v>-0.32064785107398674</v>
      </c>
      <c r="U50" s="16">
        <f t="shared" si="80"/>
        <v>-0.32311872433230959</v>
      </c>
      <c r="V50" s="16">
        <f t="shared" si="80"/>
        <v>-0.3256867791008724</v>
      </c>
      <c r="W50" s="16">
        <f t="shared" si="80"/>
        <v>-0.32835456307933364</v>
      </c>
      <c r="X50" s="16">
        <f t="shared" si="80"/>
        <v>-0.33112473119790464</v>
      </c>
      <c r="Y50" s="16">
        <f t="shared" si="80"/>
        <v>-0.33400004768543518</v>
      </c>
      <c r="Z50" s="16">
        <f t="shared" si="80"/>
        <v>-0.3369833879140865</v>
      </c>
      <c r="AA50" s="16">
        <f t="shared" si="80"/>
        <v>-0.34007773995778545</v>
      </c>
      <c r="AB50" s="16">
        <f t="shared" si="80"/>
        <v>-0.34328620579102709</v>
      </c>
      <c r="AC50" s="16">
        <f t="shared" si="80"/>
        <v>-0.34661200204235482</v>
      </c>
      <c r="AD50" s="16">
        <f t="shared" si="80"/>
        <v>-0.35005846020278014</v>
      </c>
      <c r="AE50" s="16">
        <f t="shared" si="80"/>
        <v>-0.35362902617324793</v>
      </c>
      <c r="AF50" s="16">
        <f t="shared" si="80"/>
        <v>-0.35732725901674423</v>
      </c>
      <c r="AG50" s="16">
        <f t="shared" si="80"/>
        <v>-0.3611568287594627</v>
      </c>
      <c r="AH50" s="16">
        <f t="shared" si="80"/>
        <v>-0.36512151306126656</v>
      </c>
      <c r="AI50" s="16">
        <f t="shared" si="80"/>
        <v>-0.3692251925481384</v>
      </c>
      <c r="AJ50" s="16">
        <f t="shared" si="80"/>
        <v>-0.37347184456801041</v>
      </c>
      <c r="AK50" s="16">
        <f t="shared" si="80"/>
        <v>-0.3778655350959052</v>
      </c>
      <c r="AL50" s="16">
        <f t="shared" si="80"/>
        <v>-0.38241040847426438</v>
      </c>
      <c r="AM50" s="16">
        <f t="shared" si="80"/>
        <v>-0.38711067462928184</v>
      </c>
      <c r="AN50" s="16">
        <f t="shared" si="80"/>
        <v>-0.39197059335357642</v>
      </c>
      <c r="AO50" s="16">
        <f t="shared" si="80"/>
        <v>-0.39699445518928039</v>
      </c>
      <c r="AP50" s="16">
        <f t="shared" si="80"/>
        <v>-0.40218655838329292</v>
      </c>
      <c r="AQ50" s="16">
        <f t="shared" si="80"/>
        <v>-0.40755118131789991</v>
      </c>
      <c r="AR50" s="16">
        <f t="shared" si="80"/>
        <v>-0.41309254974522436</v>
      </c>
      <c r="AS50" s="16">
        <f t="shared" si="80"/>
        <v>-0.41881479807334565</v>
      </c>
      <c r="AT50" s="16">
        <f t="shared" si="80"/>
        <v>-0.42472192386611657</v>
      </c>
      <c r="AU50" s="16">
        <f t="shared" si="80"/>
        <v>-0.4308177346289041</v>
      </c>
      <c r="AV50" s="16">
        <f t="shared" si="80"/>
        <v>-0.43710578586061677</v>
      </c>
      <c r="AW50" s="16">
        <f t="shared" si="80"/>
        <v>-0.44358930926125906</v>
      </c>
      <c r="AX50" s="16">
        <f t="shared" si="80"/>
        <v>-0.45027112989788703</v>
      </c>
      <c r="AY50" s="16">
        <f t="shared" si="80"/>
        <v>-0.45715357105571769</v>
      </c>
      <c r="AZ50" s="16">
        <f t="shared" si="80"/>
        <v>-0.4642383454426296</v>
      </c>
      <c r="BA50" s="16">
        <f t="shared" si="80"/>
        <v>-0.47152643138404216</v>
      </c>
      <c r="BB50" s="16">
        <f t="shared" si="80"/>
        <v>-0.47901793265356424</v>
      </c>
      <c r="BC50" s="16">
        <f t="shared" si="80"/>
        <v>-0.48671192064850916</v>
      </c>
      <c r="BD50" s="16">
        <f t="shared" si="80"/>
        <v>-0.49460625775769346</v>
      </c>
      <c r="BE50" s="16">
        <f t="shared" si="80"/>
        <v>-0.50269740100526239</v>
      </c>
      <c r="BF50" s="16">
        <f t="shared" si="80"/>
        <v>-0.51098018541626011</v>
      </c>
      <c r="BG50" s="16">
        <f t="shared" si="80"/>
        <v>-0.51944758706904226</v>
      </c>
      <c r="BH50" s="16">
        <f t="shared" si="80"/>
        <v>-0.52809046651167002</v>
      </c>
      <c r="BI50" s="16">
        <f t="shared" si="80"/>
        <v>-0.53689729416149234</v>
      </c>
      <c r="BJ50" s="16">
        <f t="shared" si="80"/>
        <v>-0.54585386051625973</v>
      </c>
      <c r="BK50" s="16">
        <f t="shared" si="80"/>
        <v>-0.55494297551424709</v>
      </c>
      <c r="BL50" s="16">
        <f t="shared" si="80"/>
        <v>-0.56414416321329308</v>
      </c>
      <c r="BM50" s="16">
        <f t="shared" si="80"/>
        <v>-0.57343336012047563</v>
      </c>
      <c r="BN50" s="16">
        <f t="shared" ref="BN50:DY50" si="81">BN$29</f>
        <v>-0.58278262797455083</v>
      </c>
      <c r="BO50" s="16">
        <f t="shared" si="81"/>
        <v>-0.59215989450287965</v>
      </c>
      <c r="BP50" s="16">
        <f t="shared" si="81"/>
        <v>-0.60152873853222488</v>
      </c>
      <c r="BQ50" s="16">
        <f t="shared" si="81"/>
        <v>-0.61084823865261462</v>
      </c>
      <c r="BR50" s="16">
        <f t="shared" si="81"/>
        <v>-0.62007290716383945</v>
      </c>
      <c r="BS50" s="16">
        <f t="shared" si="81"/>
        <v>-0.62915273294258645</v>
      </c>
      <c r="BT50" s="16">
        <f t="shared" si="81"/>
        <v>-0.6380333577460755</v>
      </c>
      <c r="BU50" s="16">
        <f t="shared" si="81"/>
        <v>-0.6466564098501858</v>
      </c>
      <c r="BV50" s="16">
        <f t="shared" si="81"/>
        <v>-0.65496001632423917</v>
      </c>
      <c r="BW50" s="16">
        <f t="shared" si="81"/>
        <v>-0.66287951023366698</v>
      </c>
      <c r="BX50" s="16">
        <f t="shared" si="81"/>
        <v>-0.67034834132794818</v>
      </c>
      <c r="BY50" s="16">
        <f t="shared" si="81"/>
        <v>-0.67729918823626556</v>
      </c>
      <c r="BZ50" s="16">
        <f t="shared" si="81"/>
        <v>-0.6836652571106081</v>
      </c>
      <c r="CA50" s="16">
        <f t="shared" si="81"/>
        <v>-0.68938173669315239</v>
      </c>
      <c r="CB50" s="16">
        <f t="shared" si="81"/>
        <v>-0.69438736405913115</v>
      </c>
      <c r="CC50" s="16">
        <f t="shared" si="81"/>
        <v>-0.69862604032742559</v>
      </c>
      <c r="CD50" s="16">
        <f t="shared" si="81"/>
        <v>-0.70204842324864247</v>
      </c>
      <c r="CE50" s="16">
        <f t="shared" si="81"/>
        <v>-0.70461341563865154</v>
      </c>
      <c r="CF50" s="16">
        <f t="shared" si="81"/>
        <v>-0.70628946674505222</v>
      </c>
      <c r="CG50" s="16">
        <f t="shared" si="81"/>
        <v>-0.70705560887221386</v>
      </c>
      <c r="CH50" s="16">
        <f t="shared" si="81"/>
        <v>-0.70690216416967488</v>
      </c>
      <c r="CI50" s="16">
        <f t="shared" si="81"/>
        <v>-0.70583107564443393</v>
      </c>
      <c r="CJ50" s="16">
        <f t="shared" si="81"/>
        <v>-0.70385584046219696</v>
      </c>
      <c r="CK50" s="16">
        <f t="shared" si="81"/>
        <v>-0.70100104997868851</v>
      </c>
      <c r="CL50" s="16">
        <f t="shared" si="81"/>
        <v>-0.6973015668351934</v>
      </c>
      <c r="CM50" s="16">
        <f t="shared" si="81"/>
        <v>-0.69280139208537972</v>
      </c>
      <c r="CN50" s="16">
        <f t="shared" si="81"/>
        <v>-0.68755229243102134</v>
      </c>
      <c r="CO50" s="16">
        <f t="shared" si="81"/>
        <v>-0.68161226781122819</v>
      </c>
      <c r="CP50" s="16">
        <f t="shared" si="81"/>
        <v>-0.67504394238457044</v>
      </c>
      <c r="CQ50" s="16">
        <f t="shared" si="81"/>
        <v>-0.66791295789088001</v>
      </c>
      <c r="CR50" s="16">
        <f t="shared" si="81"/>
        <v>-0.66028643875875681</v>
      </c>
      <c r="CS50" s="16">
        <f t="shared" si="81"/>
        <v>-0.65223158487345534</v>
      </c>
      <c r="CT50" s="16">
        <f t="shared" si="81"/>
        <v>-0.6438144325142714</v>
      </c>
      <c r="CU50" s="16">
        <f t="shared" si="81"/>
        <v>-0.63509880834782584</v>
      </c>
      <c r="CV50" s="16">
        <f t="shared" si="81"/>
        <v>-0.62614548692555005</v>
      </c>
      <c r="CW50" s="16">
        <f t="shared" si="81"/>
        <v>-0.61701154984782058</v>
      </c>
      <c r="CX50" s="16">
        <f t="shared" si="81"/>
        <v>-0.60774993514615527</v>
      </c>
      <c r="CY50" s="16">
        <f t="shared" si="81"/>
        <v>-0.59840915863087007</v>
      </c>
      <c r="CZ50" s="16">
        <f t="shared" si="81"/>
        <v>-0.58903318478823452</v>
      </c>
      <c r="DA50" s="16">
        <f t="shared" si="81"/>
        <v>-0.57966142292698664</v>
      </c>
      <c r="DB50" s="16">
        <f t="shared" si="81"/>
        <v>-0.57032882420856568</v>
      </c>
      <c r="DC50" s="16">
        <f t="shared" si="81"/>
        <v>-0.56106605646630137</v>
      </c>
      <c r="DD50" s="16">
        <f t="shared" si="81"/>
        <v>-0.55189973587643271</v>
      </c>
      <c r="DE50" s="16">
        <f t="shared" si="81"/>
        <v>-0.54285269720360807</v>
      </c>
      <c r="DF50" s="16">
        <f t="shared" si="81"/>
        <v>-0.53394428719998854</v>
      </c>
      <c r="DG50" s="16">
        <f t="shared" si="81"/>
        <v>-0.52519066856480057</v>
      </c>
      <c r="DH50" s="16">
        <f t="shared" si="81"/>
        <v>-0.51660512451723739</v>
      </c>
      <c r="DI50" s="16">
        <f t="shared" si="81"/>
        <v>-0.50819835640758249</v>
      </c>
      <c r="DJ50" s="16">
        <f t="shared" si="81"/>
        <v>-0.49997876884420489</v>
      </c>
      <c r="DK50" s="16">
        <f t="shared" si="81"/>
        <v>-0.49195273853703858</v>
      </c>
      <c r="DL50" s="16">
        <f t="shared" si="81"/>
        <v>-0.48412486446408998</v>
      </c>
      <c r="DM50" s="16">
        <f t="shared" si="81"/>
        <v>-0.47649819808367988</v>
      </c>
      <c r="DN50" s="16">
        <f t="shared" si="81"/>
        <v>-0.46907445317631469</v>
      </c>
      <c r="DO50" s="16">
        <f t="shared" si="81"/>
        <v>-0.46185419554382329</v>
      </c>
      <c r="DP50" s="16">
        <f t="shared" si="81"/>
        <v>-0.45483701325654191</v>
      </c>
      <c r="DQ50" s="16">
        <f t="shared" si="81"/>
        <v>-0.44802166845608493</v>
      </c>
      <c r="DR50" s="16">
        <f t="shared" si="81"/>
        <v>-0.44140623192203982</v>
      </c>
      <c r="DS50" s="16">
        <f t="shared" si="81"/>
        <v>-0.43498820172198105</v>
      </c>
      <c r="DT50" s="16">
        <f t="shared" si="81"/>
        <v>-0.42876460730751326</v>
      </c>
      <c r="DU50" s="16">
        <f t="shared" si="81"/>
        <v>-0.42273210041267112</v>
      </c>
      <c r="DV50" s="16">
        <f t="shared" si="81"/>
        <v>-0.41688703406943561</v>
      </c>
      <c r="DW50" s="16">
        <f t="shared" si="81"/>
        <v>-0.41122553098978853</v>
      </c>
      <c r="DX50" s="16">
        <f t="shared" si="81"/>
        <v>-0.40574354248347605</v>
      </c>
      <c r="DY50" s="16">
        <f t="shared" si="81"/>
        <v>-0.40043689899216867</v>
      </c>
      <c r="DZ50" s="16">
        <f t="shared" ref="DZ50:GK50" si="82">DZ$29</f>
        <v>-0.39530135322895649</v>
      </c>
      <c r="EA50" s="16">
        <f t="shared" si="82"/>
        <v>-0.3903326168206786</v>
      </c>
      <c r="EB50" s="16">
        <f t="shared" si="82"/>
        <v>-0.38552639126193966</v>
      </c>
      <c r="EC50" s="16">
        <f t="shared" si="82"/>
        <v>-0.38087839390547973</v>
      </c>
      <c r="ED50" s="16">
        <f t="shared" si="82"/>
        <v>-0.37638437963484556</v>
      </c>
      <c r="EE50" s="16">
        <f t="shared" si="82"/>
        <v>-0.37204015879261793</v>
      </c>
      <c r="EF50" s="16">
        <f t="shared" si="82"/>
        <v>-0.36784161187098308</v>
      </c>
      <c r="EG50" s="16">
        <f t="shared" si="82"/>
        <v>-0.36378470141115826</v>
      </c>
      <c r="EH50" s="16">
        <f t="shared" si="82"/>
        <v>-0.35986548150388253</v>
      </c>
      <c r="EI50" s="16">
        <f t="shared" si="82"/>
        <v>-0.35608010523455463</v>
      </c>
      <c r="EJ50" s="16">
        <f t="shared" si="82"/>
        <v>-0.35242483037325112</v>
      </c>
      <c r="EK50" s="16">
        <f t="shared" si="82"/>
        <v>-0.34889602357138882</v>
      </c>
      <c r="EL50" s="16">
        <f t="shared" si="82"/>
        <v>-0.34549016329276017</v>
      </c>
      <c r="EM50" s="16">
        <f t="shared" si="82"/>
        <v>-0.34220384167667295</v>
      </c>
      <c r="EN50" s="16">
        <f t="shared" si="82"/>
        <v>-0.33903376550454006</v>
      </c>
      <c r="EO50" s="16">
        <f t="shared" si="82"/>
        <v>-0.33597675641812869</v>
      </c>
      <c r="EP50" s="16">
        <f t="shared" si="82"/>
        <v>-0.33302975051741979</v>
      </c>
      <c r="EQ50" s="16">
        <f t="shared" si="82"/>
        <v>-0.33018979744834059</v>
      </c>
      <c r="ER50" s="16">
        <f t="shared" si="82"/>
        <v>-0.32745405907519853</v>
      </c>
      <c r="ES50" s="16">
        <f t="shared" si="82"/>
        <v>-0.32481980781921788</v>
      </c>
      <c r="ET50" s="16">
        <f t="shared" si="82"/>
        <v>-0.32228442473289959</v>
      </c>
      <c r="EU50" s="16">
        <f t="shared" si="82"/>
        <v>-0.31984539736979228</v>
      </c>
      <c r="EV50" s="16">
        <f t="shared" si="82"/>
        <v>-0.3175003175004763</v>
      </c>
      <c r="EW50" s="16">
        <f t="shared" si="82"/>
        <v>-0.3152468787179577</v>
      </c>
      <c r="EX50" s="16">
        <f t="shared" si="82"/>
        <v>-0.31308287396909584</v>
      </c>
      <c r="EY50" s="16">
        <f t="shared" si="82"/>
        <v>-0.31100619304301208</v>
      </c>
      <c r="EZ50" s="16">
        <f t="shared" si="82"/>
        <v>-0.30901482004253705</v>
      </c>
      <c r="FA50" s="16">
        <f t="shared" si="82"/>
        <v>-0.30710683086054225</v>
      </c>
      <c r="FB50" s="16">
        <f t="shared" si="82"/>
        <v>-0.30528039067938539</v>
      </c>
      <c r="FC50" s="16">
        <f t="shared" si="82"/>
        <v>-0.30353375150859307</v>
      </c>
      <c r="FD50" s="16">
        <f t="shared" si="82"/>
        <v>-0.30186524977324991</v>
      </c>
      <c r="FE50" s="16">
        <f t="shared" si="82"/>
        <v>-0.30027330396329205</v>
      </c>
      <c r="FF50" s="16">
        <f t="shared" si="82"/>
        <v>-0.2987564123519682</v>
      </c>
      <c r="FG50" s="16">
        <f t="shared" si="82"/>
        <v>-0.29731315079009069</v>
      </c>
      <c r="FH50" s="16">
        <f t="shared" si="82"/>
        <v>-0.29594217058130073</v>
      </c>
      <c r="FI50" s="16">
        <f t="shared" si="82"/>
        <v>-0.29464219644240314</v>
      </c>
      <c r="FJ50" s="16">
        <f t="shared" si="82"/>
        <v>-0.29341202455183441</v>
      </c>
      <c r="FK50" s="16">
        <f t="shared" si="82"/>
        <v>-0.29225052068850443</v>
      </c>
      <c r="FL50" s="16">
        <f t="shared" si="82"/>
        <v>-0.29115661846256569</v>
      </c>
      <c r="FM50" s="16">
        <f t="shared" si="82"/>
        <v>-0.29012931763910027</v>
      </c>
      <c r="FN50" s="16">
        <f t="shared" si="82"/>
        <v>-0.28916768255525255</v>
      </c>
      <c r="FO50" s="16">
        <f t="shared" si="82"/>
        <v>-0.28827084063096586</v>
      </c>
      <c r="FP50" s="16">
        <f t="shared" si="82"/>
        <v>-0.28743798097318429</v>
      </c>
      <c r="FQ50" s="16">
        <f t="shared" si="82"/>
        <v>-0.28666835307315397</v>
      </c>
      <c r="FR50" s="16">
        <f t="shared" si="82"/>
        <v>-0.28596126559628493</v>
      </c>
      <c r="FS50" s="16">
        <f t="shared" si="82"/>
        <v>-0.28531608526391133</v>
      </c>
      <c r="FT50" s="16">
        <f t="shared" si="82"/>
        <v>-0.2847322358262056</v>
      </c>
      <c r="FU50" s="16">
        <f t="shared" si="82"/>
        <v>-0.28420919712545462</v>
      </c>
      <c r="FV50" s="16">
        <f t="shared" si="82"/>
        <v>-0.28374650424888953</v>
      </c>
      <c r="FW50" s="16">
        <f t="shared" si="82"/>
        <v>-0.28334374677026974</v>
      </c>
      <c r="FX50" s="16">
        <f t="shared" si="82"/>
        <v>-0.28300056807945101</v>
      </c>
      <c r="FY50" s="16">
        <f t="shared" si="82"/>
        <v>-0.28271666479921626</v>
      </c>
      <c r="FZ50" s="16">
        <f t="shared" si="82"/>
        <v>-0.28249178628871108</v>
      </c>
      <c r="GA50" s="16">
        <f t="shared" si="82"/>
        <v>-0.28232573423290258</v>
      </c>
      <c r="GB50" s="16">
        <f t="shared" si="82"/>
        <v>-0.28221836231756342</v>
      </c>
      <c r="GC50" s="16">
        <f t="shared" si="82"/>
        <v>-0.28216957598938019</v>
      </c>
      <c r="GD50" s="16">
        <f t="shared" si="82"/>
        <v>-0.28217933230088366</v>
      </c>
      <c r="GE50" s="16">
        <f t="shared" si="82"/>
        <v>-0.28224763984000262</v>
      </c>
      <c r="GF50" s="16">
        <f t="shared" si="82"/>
        <v>-0.28237455874415085</v>
      </c>
      <c r="GG50" s="16">
        <f t="shared" si="82"/>
        <v>-0.28256020079886607</v>
      </c>
      <c r="GH50" s="16">
        <f t="shared" si="82"/>
        <v>-0.28280472962112646</v>
      </c>
      <c r="GI50" s="16">
        <f t="shared" si="82"/>
        <v>-0.28310836092757835</v>
      </c>
      <c r="GJ50" s="16">
        <f t="shared" si="82"/>
        <v>-0.28347136288801084</v>
      </c>
      <c r="GK50" s="16">
        <f t="shared" si="82"/>
        <v>-0.28389405656451228</v>
      </c>
      <c r="GL50" s="16">
        <f t="shared" ref="GL50:GT50" si="83">GL$29</f>
        <v>-0.28437681643683421</v>
      </c>
      <c r="GM50" s="16">
        <f t="shared" si="83"/>
        <v>-0.28492007101457123</v>
      </c>
      <c r="GN50" s="16">
        <f t="shared" si="83"/>
        <v>-0.28552430353683844</v>
      </c>
      <c r="GO50" s="16">
        <f t="shared" si="83"/>
        <v>-0.28619005276018472</v>
      </c>
      <c r="GP50" s="16">
        <f t="shared" si="83"/>
        <v>-0.28691791383552417</v>
      </c>
      <c r="GQ50" s="16">
        <f t="shared" si="83"/>
        <v>-0.28770853927489126</v>
      </c>
      <c r="GR50" s="16">
        <f t="shared" si="83"/>
        <v>-0.28856264000882498</v>
      </c>
      <c r="GS50" s="16">
        <f t="shared" si="83"/>
        <v>-0.28948098653516169</v>
      </c>
      <c r="GT50" s="16">
        <f t="shared" si="83"/>
        <v>-0.29046441015995883</v>
      </c>
      <c r="GU50" s="16"/>
      <c r="GV50" s="16"/>
      <c r="GW50" s="16"/>
      <c r="GX50" s="16"/>
      <c r="GY50" s="16"/>
      <c r="GZ50" s="16"/>
      <c r="HA50" s="16"/>
      <c r="HB50" s="16"/>
      <c r="HC50" s="16"/>
      <c r="HD50" s="16"/>
      <c r="HE50" s="16"/>
      <c r="HF50" s="16"/>
      <c r="HG50" s="16"/>
      <c r="HH50" s="16"/>
      <c r="HI50" s="16"/>
      <c r="HJ50" s="16"/>
      <c r="HK50" s="16"/>
      <c r="HL50" s="16"/>
      <c r="HM50" s="16"/>
      <c r="HN50" s="16"/>
      <c r="HO50" s="16"/>
      <c r="HP50" s="16"/>
      <c r="HQ50" s="16"/>
      <c r="HR50" s="16"/>
      <c r="HS50" s="16"/>
      <c r="HT50" s="16"/>
      <c r="HU50" s="16"/>
      <c r="HV50" s="16"/>
      <c r="HW50" s="16"/>
      <c r="HX50" s="16"/>
      <c r="HY50" s="16"/>
      <c r="HZ50" s="16"/>
      <c r="IA50" s="16"/>
      <c r="IB50" s="16"/>
      <c r="IC50" s="16"/>
      <c r="ID50" s="16"/>
      <c r="IE50" s="16"/>
      <c r="IF50" s="16"/>
      <c r="IG50" s="16"/>
      <c r="IH50" s="16"/>
      <c r="II50" s="16"/>
      <c r="IJ50" s="16"/>
      <c r="IK50" s="16"/>
      <c r="IL50" s="16"/>
      <c r="IM50" s="16"/>
      <c r="IN50" s="16"/>
      <c r="IO50" s="16"/>
      <c r="IP50" s="16"/>
      <c r="IQ50" s="16"/>
      <c r="IR50" s="16"/>
      <c r="IS50" s="16"/>
    </row>
    <row r="51" spans="1:253" ht="16.5" customHeight="1" x14ac:dyDescent="0.15">
      <c r="A51" s="22" t="s">
        <v>36</v>
      </c>
      <c r="B51" s="16">
        <f t="shared" ref="B51:BM51" si="84">B47/B48*(B49-B50)</f>
        <v>7.0658187372801967E-2</v>
      </c>
      <c r="C51" s="16">
        <f t="shared" si="84"/>
        <v>6.899123203264601E-2</v>
      </c>
      <c r="D51" s="16">
        <f t="shared" si="84"/>
        <v>6.726138596758674E-2</v>
      </c>
      <c r="E51" s="16">
        <f t="shared" si="84"/>
        <v>6.5472041345845305E-2</v>
      </c>
      <c r="F51" s="16">
        <f t="shared" si="84"/>
        <v>6.362664945692674E-2</v>
      </c>
      <c r="G51" s="16">
        <f t="shared" si="84"/>
        <v>6.1728726178129516E-2</v>
      </c>
      <c r="H51" s="16">
        <f t="shared" si="84"/>
        <v>5.9781857573340667E-2</v>
      </c>
      <c r="I51" s="16">
        <f t="shared" si="84"/>
        <v>5.7789705629852556E-2</v>
      </c>
      <c r="J51" s="16">
        <f t="shared" si="84"/>
        <v>5.5756014136917796E-2</v>
      </c>
      <c r="K51" s="16">
        <f t="shared" si="84"/>
        <v>5.3684614707286547E-2</v>
      </c>
      <c r="L51" s="16">
        <f t="shared" si="84"/>
        <v>5.1579432939946109E-2</v>
      </c>
      <c r="M51" s="16">
        <f t="shared" si="84"/>
        <v>4.9444494718596806E-2</v>
      </c>
      <c r="N51" s="16">
        <f t="shared" si="84"/>
        <v>4.7283932635915682E-2</v>
      </c>
      <c r="O51" s="16">
        <f t="shared" si="84"/>
        <v>4.5101992528225152E-2</v>
      </c>
      <c r="P51" s="16">
        <f t="shared" si="84"/>
        <v>4.2903040098606376E-2</v>
      </c>
      <c r="Q51" s="16">
        <f t="shared" si="84"/>
        <v>4.0691567598557202E-2</v>
      </c>
      <c r="R51" s="16">
        <f t="shared" si="84"/>
        <v>3.8472200528728906E-2</v>
      </c>
      <c r="S51" s="16">
        <f t="shared" si="84"/>
        <v>3.6249704307768214E-2</v>
      </c>
      <c r="T51" s="16">
        <f t="shared" si="84"/>
        <v>3.4028990844476151E-2</v>
      </c>
      <c r="U51" s="16">
        <f t="shared" si="84"/>
        <v>3.1815124931930248E-2</v>
      </c>
      <c r="V51" s="16">
        <f t="shared" si="84"/>
        <v>2.9613330362382E-2</v>
      </c>
      <c r="W51" s="16">
        <f t="shared" si="84"/>
        <v>2.7428995638023777E-2</v>
      </c>
      <c r="X51" s="16">
        <f t="shared" si="84"/>
        <v>2.5267679124385413E-2</v>
      </c>
      <c r="Y51" s="16">
        <f t="shared" si="84"/>
        <v>2.3135113459312441E-2</v>
      </c>
      <c r="Z51" s="16">
        <f t="shared" si="84"/>
        <v>2.1037208990172258E-2</v>
      </c>
      <c r="AA51" s="16">
        <f t="shared" si="84"/>
        <v>1.8980055963928828E-2</v>
      </c>
      <c r="AB51" s="16">
        <f t="shared" si="84"/>
        <v>1.6969925137600643E-2</v>
      </c>
      <c r="AC51" s="16">
        <f t="shared" si="84"/>
        <v>1.5013266408693873E-2</v>
      </c>
      <c r="AD51" s="16">
        <f t="shared" si="84"/>
        <v>1.3116704984515146E-2</v>
      </c>
      <c r="AE51" s="16">
        <f t="shared" si="84"/>
        <v>1.128703451350151E-2</v>
      </c>
      <c r="AF51" s="16">
        <f t="shared" si="84"/>
        <v>9.5312064881458332E-3</v>
      </c>
      <c r="AG51" s="16">
        <f t="shared" si="84"/>
        <v>7.8563150945785334E-3</v>
      </c>
      <c r="AH51" s="16">
        <f t="shared" si="84"/>
        <v>6.2695765246952107E-3</v>
      </c>
      <c r="AI51" s="16">
        <f t="shared" si="84"/>
        <v>4.7783015786130485E-3</v>
      </c>
      <c r="AJ51" s="16">
        <f t="shared" si="84"/>
        <v>3.3898601632496987E-3</v>
      </c>
      <c r="AK51" s="16">
        <f t="shared" si="84"/>
        <v>2.1116360312661872E-3</v>
      </c>
      <c r="AL51" s="16">
        <f t="shared" si="84"/>
        <v>9.5096979703033731E-4</v>
      </c>
      <c r="AM51" s="16">
        <f t="shared" si="84"/>
        <v>-8.4912094665853122E-5</v>
      </c>
      <c r="AN51" s="16">
        <f t="shared" si="84"/>
        <v>-9.8898519381539597E-4</v>
      </c>
      <c r="AO51" s="16">
        <f t="shared" si="84"/>
        <v>-1.7545349038639892E-3</v>
      </c>
      <c r="AP51" s="16">
        <f t="shared" si="84"/>
        <v>-2.3752881862885134E-3</v>
      </c>
      <c r="AQ51" s="16">
        <f t="shared" si="84"/>
        <v>-2.8455735865768055E-3</v>
      </c>
      <c r="AR51" s="16">
        <f t="shared" si="84"/>
        <v>-3.1605148202992969E-3</v>
      </c>
      <c r="AS51" s="16">
        <f t="shared" si="84"/>
        <v>-3.3162640306625283E-3</v>
      </c>
      <c r="AT51" s="16">
        <f t="shared" si="84"/>
        <v>-3.3102818186911188E-3</v>
      </c>
      <c r="AU51" s="16">
        <f t="shared" si="84"/>
        <v>-3.1416722581828855E-3</v>
      </c>
      <c r="AV51" s="16">
        <f t="shared" si="84"/>
        <v>-2.8115823383124822E-3</v>
      </c>
      <c r="AW51" s="16">
        <f t="shared" si="84"/>
        <v>-2.3236766167177903E-3</v>
      </c>
      <c r="AX51" s="16">
        <f t="shared" si="84"/>
        <v>-1.6846992909642844E-3</v>
      </c>
      <c r="AY51" s="16">
        <f t="shared" si="84"/>
        <v>-9.0513736232023022E-4</v>
      </c>
      <c r="AZ51" s="16">
        <f t="shared" si="84"/>
        <v>-1.8750359064671627E-18</v>
      </c>
      <c r="BA51" s="16">
        <f t="shared" si="84"/>
        <v>1.010269496595181E-3</v>
      </c>
      <c r="BB51" s="16">
        <f t="shared" si="84"/>
        <v>2.0987317641053566E-3</v>
      </c>
      <c r="BC51" s="16">
        <f t="shared" si="84"/>
        <v>3.2307216773625764E-3</v>
      </c>
      <c r="BD51" s="16">
        <f t="shared" si="84"/>
        <v>4.3624335763388609E-3</v>
      </c>
      <c r="BE51" s="16">
        <f t="shared" si="84"/>
        <v>5.4393059620567912E-3</v>
      </c>
      <c r="BF51" s="16">
        <f t="shared" si="84"/>
        <v>6.3941940735847309E-3</v>
      </c>
      <c r="BG51" s="16">
        <f t="shared" si="84"/>
        <v>7.1453254820114803E-3</v>
      </c>
      <c r="BH51" s="16">
        <f t="shared" si="84"/>
        <v>7.5940445032141183E-3</v>
      </c>
      <c r="BI51" s="16">
        <f t="shared" si="84"/>
        <v>7.6223672000195891E-3</v>
      </c>
      <c r="BJ51" s="16">
        <f t="shared" si="84"/>
        <v>7.0903916615730608E-3</v>
      </c>
      <c r="BK51" s="16">
        <f t="shared" si="84"/>
        <v>5.8336400120041852E-3</v>
      </c>
      <c r="BL51" s="16">
        <f t="shared" si="84"/>
        <v>3.6604512566608374E-3</v>
      </c>
      <c r="BM51" s="16">
        <f t="shared" si="84"/>
        <v>3.4959958381451293E-4</v>
      </c>
      <c r="BN51" s="16">
        <f t="shared" ref="BN51:DY51" si="85">BN47/BN48*(BN49-BN50)</f>
        <v>-4.3516174346722421E-3</v>
      </c>
      <c r="BO51" s="16">
        <f t="shared" si="85"/>
        <v>-1.0728491875021427E-2</v>
      </c>
      <c r="BP51" s="16">
        <f t="shared" si="85"/>
        <v>-1.9098793751706748E-2</v>
      </c>
      <c r="BQ51" s="16">
        <f t="shared" si="85"/>
        <v>-2.9810904357009779E-2</v>
      </c>
      <c r="BR51" s="16">
        <f t="shared" si="85"/>
        <v>-4.3239564068331099E-2</v>
      </c>
      <c r="BS51" s="16">
        <f t="shared" si="85"/>
        <v>-5.9778525992042114E-2</v>
      </c>
      <c r="BT51" s="16">
        <f t="shared" si="85"/>
        <v>-7.982937879971834E-2</v>
      </c>
      <c r="BU51" s="16">
        <f t="shared" si="85"/>
        <v>-0.10378586178947723</v>
      </c>
      <c r="BV51" s="16">
        <f t="shared" si="85"/>
        <v>-0.13201318838610718</v>
      </c>
      <c r="BW51" s="16">
        <f t="shared" si="85"/>
        <v>-0.16482226891011922</v>
      </c>
      <c r="BX51" s="16">
        <f t="shared" si="85"/>
        <v>-0.20243931741594384</v>
      </c>
      <c r="BY51" s="16">
        <f t="shared" si="85"/>
        <v>-0.24497214953097424</v>
      </c>
      <c r="BZ51" s="16">
        <f t="shared" si="85"/>
        <v>-0.29237548378591877</v>
      </c>
      <c r="CA51" s="16">
        <f t="shared" si="85"/>
        <v>-0.34441862585111954</v>
      </c>
      <c r="CB51" s="16">
        <f t="shared" si="85"/>
        <v>-0.40065983220949636</v>
      </c>
      <c r="CC51" s="16">
        <f t="shared" si="85"/>
        <v>-0.46043213221488077</v>
      </c>
      <c r="CD51" s="16">
        <f t="shared" si="85"/>
        <v>-0.52284513227883178</v>
      </c>
      <c r="CE51" s="16">
        <f t="shared" si="85"/>
        <v>-0.586806108998984</v>
      </c>
      <c r="CF51" s="16">
        <f t="shared" si="85"/>
        <v>-0.65106149054868989</v>
      </c>
      <c r="CG51" s="16">
        <f t="shared" si="85"/>
        <v>-0.71425688377319785</v>
      </c>
      <c r="CH51" s="16">
        <f t="shared" si="85"/>
        <v>-0.77501067587775496</v>
      </c>
      <c r="CI51" s="16">
        <f t="shared" si="85"/>
        <v>-0.83199365053791408</v>
      </c>
      <c r="CJ51" s="16">
        <f t="shared" si="85"/>
        <v>-0.88400569703540199</v>
      </c>
      <c r="CK51" s="16">
        <f t="shared" si="85"/>
        <v>-0.9300409657369354</v>
      </c>
      <c r="CL51" s="16">
        <f t="shared" si="85"/>
        <v>-0.9693347013694249</v>
      </c>
      <c r="CM51" s="16">
        <f t="shared" si="85"/>
        <v>-1.0013879954424505</v>
      </c>
      <c r="CN51" s="16">
        <f t="shared" si="85"/>
        <v>-1.0259700964909872</v>
      </c>
      <c r="CO51" s="16">
        <f t="shared" si="85"/>
        <v>-1.0431009384972696</v>
      </c>
      <c r="CP51" s="16">
        <f t="shared" si="85"/>
        <v>-1.0530186409446127</v>
      </c>
      <c r="CQ51" s="16">
        <f t="shared" si="85"/>
        <v>-1.056137673683289</v>
      </c>
      <c r="CR51" s="16">
        <f t="shared" si="85"/>
        <v>-1.0530032558500195</v>
      </c>
      <c r="CS51" s="16">
        <f t="shared" si="85"/>
        <v>-1.0442466678006221</v>
      </c>
      <c r="CT51" s="16">
        <f t="shared" si="85"/>
        <v>-1.0305448675249842</v>
      </c>
      <c r="CU51" s="16">
        <f t="shared" si="85"/>
        <v>-1.0125864484034743</v>
      </c>
      <c r="CV51" s="16">
        <f t="shared" si="85"/>
        <v>-0.99104478386777395</v>
      </c>
      <c r="CW51" s="16">
        <f t="shared" si="85"/>
        <v>-0.96655829517259928</v>
      </c>
      <c r="CX51" s="16">
        <f t="shared" si="85"/>
        <v>-0.93971717749322514</v>
      </c>
      <c r="CY51" s="16">
        <f t="shared" si="85"/>
        <v>-0.9110555935109883</v>
      </c>
      <c r="CZ51" s="16">
        <f t="shared" si="85"/>
        <v>-0.88104823043278158</v>
      </c>
      <c r="DA51" s="16">
        <f t="shared" si="85"/>
        <v>-0.85011014831420173</v>
      </c>
      <c r="DB51" s="16">
        <f t="shared" si="85"/>
        <v>-0.81859896492889572</v>
      </c>
      <c r="DC51" s="16">
        <f t="shared" si="85"/>
        <v>-0.78681857935376098</v>
      </c>
      <c r="DD51" s="16">
        <f t="shared" si="85"/>
        <v>-0.75502380146288417</v>
      </c>
      <c r="DE51" s="16">
        <f t="shared" si="85"/>
        <v>-0.7234254085528885</v>
      </c>
      <c r="DF51" s="16">
        <f t="shared" si="85"/>
        <v>-0.69219528359988391</v>
      </c>
      <c r="DG51" s="16">
        <f t="shared" si="85"/>
        <v>-0.66147139876127559</v>
      </c>
      <c r="DH51" s="16">
        <f t="shared" si="85"/>
        <v>-0.63136249315776638</v>
      </c>
      <c r="DI51" s="16">
        <f t="shared" si="85"/>
        <v>-0.60195235825163673</v>
      </c>
      <c r="DJ51" s="16">
        <f t="shared" si="85"/>
        <v>-0.57330369068834186</v>
      </c>
      <c r="DK51" s="16">
        <f t="shared" si="85"/>
        <v>-0.54546150482090983</v>
      </c>
      <c r="DL51" s="16">
        <f t="shared" si="85"/>
        <v>-0.51845611853625895</v>
      </c>
      <c r="DM51" s="16">
        <f t="shared" si="85"/>
        <v>-0.49230573922726134</v>
      </c>
      <c r="DN51" s="16">
        <f t="shared" si="85"/>
        <v>-0.46701868406703095</v>
      </c>
      <c r="DO51" s="16">
        <f t="shared" si="85"/>
        <v>-0.44259527191782255</v>
      </c>
      <c r="DP51" s="16">
        <f t="shared" si="85"/>
        <v>-0.41902942459660614</v>
      </c>
      <c r="DQ51" s="16">
        <f t="shared" si="85"/>
        <v>-0.3963100138221462</v>
      </c>
      <c r="DR51" s="16">
        <f t="shared" si="85"/>
        <v>-0.37442198770500701</v>
      </c>
      <c r="DS51" s="16">
        <f t="shared" si="85"/>
        <v>-0.3533473076178591</v>
      </c>
      <c r="DT51" s="16">
        <f t="shared" si="85"/>
        <v>-0.33306572304303783</v>
      </c>
      <c r="DU51" s="16">
        <f t="shared" si="85"/>
        <v>-0.31355540876301297</v>
      </c>
      <c r="DV51" s="16">
        <f t="shared" si="85"/>
        <v>-0.29479348567769165</v>
      </c>
      <c r="DW51" s="16">
        <f t="shared" si="85"/>
        <v>-0.27675644368069202</v>
      </c>
      <c r="DX51" s="16">
        <f t="shared" si="85"/>
        <v>-0.25942048244442922</v>
      </c>
      <c r="DY51" s="16">
        <f t="shared" si="85"/>
        <v>-0.24276178366318332</v>
      </c>
      <c r="DZ51" s="16">
        <f t="shared" ref="DZ51:GK51" si="86">DZ47/DZ48*(DZ49-DZ50)</f>
        <v>-0.22675672627905188</v>
      </c>
      <c r="EA51" s="16">
        <f t="shared" si="86"/>
        <v>-0.21138205445212382</v>
      </c>
      <c r="EB51" s="16">
        <f t="shared" si="86"/>
        <v>-0.19661500651184077</v>
      </c>
      <c r="EC51" s="16">
        <f t="shared" si="86"/>
        <v>-0.1824334118174159</v>
      </c>
      <c r="ED51" s="16">
        <f t="shared" si="86"/>
        <v>-0.16881576133686815</v>
      </c>
      <c r="EE51" s="16">
        <f t="shared" si="86"/>
        <v>-0.15574125680316472</v>
      </c>
      <c r="EF51" s="16">
        <f t="shared" si="86"/>
        <v>-0.14318984250011921</v>
      </c>
      <c r="EG51" s="16">
        <f t="shared" si="86"/>
        <v>-0.13114222305011017</v>
      </c>
      <c r="EH51" s="16">
        <f t="shared" si="86"/>
        <v>-0.1195798700024297</v>
      </c>
      <c r="EI51" s="16">
        <f t="shared" si="86"/>
        <v>-0.10848501953942462</v>
      </c>
      <c r="EJ51" s="16">
        <f t="shared" si="86"/>
        <v>-9.7840663213752649E-2</v>
      </c>
      <c r="EK51" s="16">
        <f t="shared" si="86"/>
        <v>-8.7630533292161805E-2</v>
      </c>
      <c r="EL51" s="16">
        <f t="shared" si="86"/>
        <v>-7.7839083998925584E-2</v>
      </c>
      <c r="EM51" s="16">
        <f t="shared" si="86"/>
        <v>-6.8451469716705349E-2</v>
      </c>
      <c r="EN51" s="16">
        <f t="shared" si="86"/>
        <v>-5.9453521006669854E-2</v>
      </c>
      <c r="EO51" s="16">
        <f t="shared" si="86"/>
        <v>-5.0831719146860466E-2</v>
      </c>
      <c r="EP51" s="16">
        <f t="shared" si="86"/>
        <v>-4.257316975267364E-2</v>
      </c>
      <c r="EQ51" s="16">
        <f t="shared" si="86"/>
        <v>-3.466557593143979E-2</v>
      </c>
      <c r="ER51" s="16">
        <f t="shared" si="86"/>
        <v>-2.7097211330564669E-2</v>
      </c>
      <c r="ES51" s="16">
        <f t="shared" si="86"/>
        <v>-1.9856893362393425E-2</v>
      </c>
      <c r="ET51" s="16">
        <f t="shared" si="86"/>
        <v>-1.2933956826149541E-2</v>
      </c>
      <c r="EU51" s="16">
        <f t="shared" si="86"/>
        <v>-6.3182280957371426E-3</v>
      </c>
      <c r="EV51" s="16">
        <f t="shared" si="86"/>
        <v>-3.6107578407027759E-17</v>
      </c>
      <c r="EW51" s="16">
        <f t="shared" si="86"/>
        <v>6.0299925124006077E-3</v>
      </c>
      <c r="EX51" s="16">
        <f t="shared" si="86"/>
        <v>1.1780595859292531E-2</v>
      </c>
      <c r="EY51" s="16">
        <f t="shared" si="86"/>
        <v>1.7260260420903967E-2</v>
      </c>
      <c r="EZ51" s="16">
        <f t="shared" si="86"/>
        <v>2.2477062221987806E-2</v>
      </c>
      <c r="FA51" s="16">
        <f t="shared" si="86"/>
        <v>2.7438723691295158E-2</v>
      </c>
      <c r="FB51" s="16">
        <f t="shared" si="86"/>
        <v>3.2152633501035782E-2</v>
      </c>
      <c r="FC51" s="16">
        <f t="shared" si="86"/>
        <v>3.6625865497988248E-2</v>
      </c>
      <c r="FD51" s="16">
        <f t="shared" si="86"/>
        <v>4.0865196744898219E-2</v>
      </c>
      <c r="FE51" s="16">
        <f t="shared" si="86"/>
        <v>4.4877124696109889E-2</v>
      </c>
      <c r="FF51" s="16">
        <f t="shared" si="86"/>
        <v>4.8667883535320339E-2</v>
      </c>
      <c r="FG51" s="16">
        <f t="shared" si="86"/>
        <v>5.2243459706175152E-2</v>
      </c>
      <c r="FH51" s="16">
        <f t="shared" si="86"/>
        <v>5.5609606668363148E-2</v>
      </c>
      <c r="FI51" s="16">
        <f t="shared" si="86"/>
        <v>5.8771858913078422E-2</v>
      </c>
      <c r="FJ51" s="16">
        <f t="shared" si="86"/>
        <v>6.1735545272355336E-2</v>
      </c>
      <c r="FK51" s="16">
        <f t="shared" si="86"/>
        <v>6.4505801556960327E-2</v>
      </c>
      <c r="FL51" s="16">
        <f t="shared" si="86"/>
        <v>6.7087582557345038E-2</v>
      </c>
      <c r="FM51" s="16">
        <f t="shared" si="86"/>
        <v>6.9485673441708765E-2</v>
      </c>
      <c r="FN51" s="16">
        <f t="shared" si="86"/>
        <v>7.1704700584554193E-2</v>
      </c>
      <c r="FO51" s="16">
        <f t="shared" si="86"/>
        <v>7.3749141858294245E-2</v>
      </c>
      <c r="FP51" s="16">
        <f t="shared" si="86"/>
        <v>7.5623336419540513E-2</v>
      </c>
      <c r="FQ51" s="16">
        <f t="shared" si="86"/>
        <v>7.7331494020694475E-2</v>
      </c>
      <c r="FR51" s="16">
        <f t="shared" si="86"/>
        <v>7.8877703876411576E-2</v>
      </c>
      <c r="FS51" s="16">
        <f t="shared" si="86"/>
        <v>8.0265943113436572E-2</v>
      </c>
      <c r="FT51" s="16">
        <f t="shared" si="86"/>
        <v>8.1500084831232167E-2</v>
      </c>
      <c r="FU51" s="16">
        <f t="shared" si="86"/>
        <v>8.2583905799761506E-2</v>
      </c>
      <c r="FV51" s="16">
        <f t="shared" si="86"/>
        <v>8.352109381974604E-2</v>
      </c>
      <c r="FW51" s="16">
        <f t="shared" si="86"/>
        <v>8.4315254769716186E-2</v>
      </c>
      <c r="FX51" s="16">
        <f t="shared" si="86"/>
        <v>8.4969919363207413E-2</v>
      </c>
      <c r="FY51" s="16">
        <f t="shared" si="86"/>
        <v>8.5488549638534722E-2</v>
      </c>
      <c r="FZ51" s="16">
        <f t="shared" si="86"/>
        <v>8.5874545202708194E-2</v>
      </c>
      <c r="GA51" s="16">
        <f t="shared" si="86"/>
        <v>8.6131249250233341E-2</v>
      </c>
      <c r="GB51" s="16">
        <f t="shared" si="86"/>
        <v>8.6261954376771935E-2</v>
      </c>
      <c r="GC51" s="16">
        <f t="shared" si="86"/>
        <v>8.6269908206925039E-2</v>
      </c>
      <c r="GD51" s="16">
        <f t="shared" si="86"/>
        <v>8.6158318854738819E-2</v>
      </c>
      <c r="GE51" s="16">
        <f t="shared" si="86"/>
        <v>8.5930360234921385E-2</v>
      </c>
      <c r="GF51" s="16">
        <f t="shared" si="86"/>
        <v>8.5589177242199721E-2</v>
      </c>
      <c r="GG51" s="16">
        <f t="shared" si="86"/>
        <v>8.513789081573192E-2</v>
      </c>
      <c r="GH51" s="16">
        <f t="shared" si="86"/>
        <v>8.4579602905022339E-2</v>
      </c>
      <c r="GI51" s="16">
        <f t="shared" si="86"/>
        <v>8.3917401353361162E-2</v>
      </c>
      <c r="GJ51" s="16">
        <f t="shared" si="86"/>
        <v>8.3154364714422183E-2</v>
      </c>
      <c r="GK51" s="16">
        <f t="shared" si="86"/>
        <v>8.229356701729916E-2</v>
      </c>
      <c r="GL51" s="16">
        <f t="shared" ref="GL51:GT51" si="87">GL47/GL48*(GL49-GL50)</f>
        <v>8.1338082494935765E-2</v>
      </c>
      <c r="GM51" s="16">
        <f t="shared" si="87"/>
        <v>8.029099029060259E-2</v>
      </c>
      <c r="GN51" s="16">
        <f t="shared" si="87"/>
        <v>7.915537915679019E-2</v>
      </c>
      <c r="GO51" s="16">
        <f t="shared" si="87"/>
        <v>7.793435216060883E-2</v>
      </c>
      <c r="GP51" s="16">
        <f t="shared" si="87"/>
        <v>7.6631031409509234E-2</v>
      </c>
      <c r="GQ51" s="16">
        <f t="shared" si="87"/>
        <v>7.5248562810850531E-2</v>
      </c>
      <c r="GR51" s="16">
        <f t="shared" si="87"/>
        <v>7.3790120878526835E-2</v>
      </c>
      <c r="GS51" s="16">
        <f t="shared" si="87"/>
        <v>7.2258913599515889E-2</v>
      </c>
      <c r="GT51" s="16">
        <f t="shared" si="87"/>
        <v>7.0658187372801995E-2</v>
      </c>
      <c r="GU51" s="16"/>
      <c r="GV51" s="16"/>
      <c r="GW51" s="16"/>
      <c r="GX51" s="16"/>
      <c r="GY51" s="16"/>
      <c r="GZ51" s="16"/>
      <c r="HA51" s="16"/>
      <c r="HB51" s="16"/>
      <c r="HC51" s="16"/>
      <c r="HD51" s="16"/>
      <c r="HE51" s="16"/>
      <c r="HF51" s="16"/>
      <c r="HG51" s="16"/>
      <c r="HH51" s="16"/>
      <c r="HI51" s="16"/>
      <c r="HJ51" s="16"/>
      <c r="HK51" s="16"/>
      <c r="HL51" s="16"/>
      <c r="HM51" s="16"/>
      <c r="HN51" s="16"/>
      <c r="HO51" s="16"/>
      <c r="HP51" s="16"/>
      <c r="HQ51" s="16"/>
      <c r="HR51" s="16"/>
      <c r="HS51" s="16"/>
      <c r="HT51" s="16"/>
      <c r="HU51" s="16"/>
      <c r="HV51" s="16"/>
      <c r="HW51" s="16"/>
      <c r="HX51" s="16"/>
      <c r="HY51" s="16"/>
      <c r="HZ51" s="16"/>
      <c r="IA51" s="16"/>
      <c r="IB51" s="16"/>
      <c r="IC51" s="16"/>
      <c r="ID51" s="16"/>
      <c r="IE51" s="16"/>
      <c r="IF51" s="16"/>
      <c r="IG51" s="16"/>
      <c r="IH51" s="16"/>
      <c r="II51" s="16"/>
      <c r="IJ51" s="16"/>
      <c r="IK51" s="16"/>
      <c r="IL51" s="16"/>
      <c r="IM51" s="16"/>
      <c r="IN51" s="16"/>
      <c r="IO51" s="16"/>
      <c r="IP51" s="16"/>
      <c r="IQ51" s="16"/>
      <c r="IR51" s="16"/>
      <c r="IS51" s="16"/>
    </row>
    <row r="52" spans="1:253" x14ac:dyDescent="0.15">
      <c r="A52" s="22"/>
      <c r="B52" s="16"/>
      <c r="C52" s="16"/>
      <c r="D52" s="16"/>
      <c r="E52" s="16"/>
      <c r="F52" s="16"/>
      <c r="G52" s="16"/>
      <c r="H52" s="16"/>
      <c r="I52" s="16"/>
      <c r="J52" s="16"/>
      <c r="K52" s="16"/>
      <c r="L52" s="16"/>
      <c r="M52" s="16"/>
      <c r="N52" s="16"/>
      <c r="O52" s="16"/>
      <c r="P52" s="16"/>
      <c r="Q52" s="16"/>
      <c r="R52" s="16"/>
      <c r="S52" s="16"/>
      <c r="T52" s="16"/>
      <c r="U52" s="16"/>
      <c r="V52" s="16"/>
      <c r="W52" s="16"/>
      <c r="X52" s="16"/>
      <c r="Y52" s="16"/>
      <c r="Z52" s="16"/>
      <c r="AA52" s="16"/>
      <c r="AB52" s="16"/>
      <c r="AC52" s="16"/>
      <c r="AD52" s="16"/>
      <c r="AE52" s="16"/>
      <c r="AF52" s="16"/>
      <c r="AG52" s="16"/>
      <c r="AH52" s="16"/>
      <c r="AI52" s="16"/>
      <c r="AJ52" s="16"/>
      <c r="AK52" s="16"/>
      <c r="AL52" s="16"/>
      <c r="AM52" s="16"/>
      <c r="AN52" s="16"/>
      <c r="AO52" s="16"/>
      <c r="AP52" s="16"/>
      <c r="AQ52" s="16"/>
      <c r="AR52" s="16"/>
      <c r="AS52" s="16"/>
      <c r="AT52" s="16"/>
      <c r="AU52" s="16"/>
      <c r="AV52" s="16"/>
      <c r="AW52" s="16"/>
      <c r="AX52" s="16"/>
      <c r="AY52" s="16"/>
      <c r="AZ52" s="16"/>
      <c r="BA52" s="16"/>
      <c r="BB52" s="16"/>
      <c r="BC52" s="16"/>
      <c r="BD52" s="16"/>
      <c r="BE52" s="16"/>
      <c r="BF52" s="16"/>
      <c r="BG52" s="16"/>
      <c r="BH52" s="16"/>
      <c r="BI52" s="16"/>
      <c r="BJ52" s="16"/>
      <c r="BK52" s="16"/>
      <c r="BL52" s="16"/>
      <c r="BM52" s="16"/>
      <c r="BN52" s="16"/>
      <c r="BO52" s="16"/>
      <c r="BP52" s="16"/>
      <c r="BQ52" s="16"/>
      <c r="BR52" s="16"/>
      <c r="BS52" s="16"/>
      <c r="BT52" s="16"/>
      <c r="BU52" s="16"/>
      <c r="BV52" s="16"/>
      <c r="BW52" s="16"/>
      <c r="BX52" s="16"/>
      <c r="BY52" s="16"/>
      <c r="BZ52" s="16"/>
      <c r="CA52" s="16"/>
      <c r="CB52" s="16"/>
      <c r="CC52" s="16"/>
      <c r="CD52" s="16"/>
      <c r="CE52" s="16"/>
      <c r="CF52" s="16"/>
      <c r="CG52" s="16"/>
      <c r="CH52" s="16"/>
      <c r="CI52" s="16"/>
      <c r="CJ52" s="16"/>
      <c r="CK52" s="16"/>
      <c r="CL52" s="16"/>
      <c r="CM52" s="16"/>
      <c r="CN52" s="16"/>
      <c r="CO52" s="16"/>
      <c r="CP52" s="16"/>
      <c r="CQ52" s="16"/>
      <c r="CR52" s="16"/>
      <c r="CS52" s="16"/>
      <c r="CT52" s="16"/>
      <c r="CU52" s="16"/>
      <c r="CV52" s="16"/>
      <c r="CW52" s="16"/>
      <c r="CX52" s="16"/>
      <c r="CY52" s="16"/>
      <c r="CZ52" s="16"/>
      <c r="DA52" s="16"/>
      <c r="DB52" s="16"/>
      <c r="DC52" s="16"/>
      <c r="DD52" s="16"/>
      <c r="DE52" s="16"/>
      <c r="DF52" s="16"/>
      <c r="DG52" s="16"/>
      <c r="DH52" s="16"/>
      <c r="DI52" s="16"/>
      <c r="DJ52" s="16"/>
      <c r="DK52" s="16"/>
      <c r="DL52" s="16"/>
      <c r="DM52" s="16"/>
      <c r="DN52" s="16"/>
      <c r="DO52" s="16"/>
      <c r="DP52" s="16"/>
      <c r="DQ52" s="16"/>
      <c r="DR52" s="16"/>
      <c r="DS52" s="16"/>
      <c r="DT52" s="16"/>
      <c r="DU52" s="16"/>
      <c r="DV52" s="16"/>
      <c r="DW52" s="16"/>
      <c r="DX52" s="16"/>
      <c r="DY52" s="16"/>
      <c r="DZ52" s="16"/>
      <c r="EA52" s="16"/>
      <c r="EB52" s="16"/>
      <c r="EC52" s="16"/>
      <c r="ED52" s="16"/>
      <c r="EE52" s="16"/>
      <c r="EF52" s="16"/>
      <c r="EG52" s="16"/>
      <c r="EH52" s="16"/>
      <c r="EI52" s="16"/>
      <c r="EJ52" s="16"/>
      <c r="EK52" s="16"/>
      <c r="EL52" s="16"/>
      <c r="EM52" s="16"/>
      <c r="EN52" s="16"/>
      <c r="EO52" s="16"/>
      <c r="EP52" s="16"/>
      <c r="EQ52" s="16"/>
      <c r="ER52" s="16"/>
      <c r="ES52" s="16"/>
      <c r="ET52" s="16"/>
      <c r="EU52" s="16"/>
      <c r="EV52" s="16"/>
      <c r="EW52" s="16"/>
      <c r="EX52" s="16"/>
      <c r="EY52" s="16"/>
      <c r="EZ52" s="16"/>
      <c r="FA52" s="16"/>
      <c r="FB52" s="16"/>
      <c r="FC52" s="16"/>
      <c r="FD52" s="16"/>
      <c r="FE52" s="16"/>
      <c r="FF52" s="16"/>
      <c r="FG52" s="16"/>
      <c r="FH52" s="16"/>
      <c r="FI52" s="16"/>
      <c r="FJ52" s="16"/>
      <c r="FK52" s="16"/>
      <c r="FL52" s="16"/>
      <c r="FM52" s="16"/>
      <c r="FN52" s="16"/>
      <c r="FO52" s="16"/>
      <c r="FP52" s="16"/>
      <c r="FQ52" s="16"/>
      <c r="FR52" s="16"/>
      <c r="FS52" s="16"/>
      <c r="FT52" s="16"/>
      <c r="FU52" s="16"/>
      <c r="FV52" s="16"/>
      <c r="FW52" s="16"/>
      <c r="FX52" s="16"/>
      <c r="FY52" s="16"/>
      <c r="FZ52" s="16"/>
      <c r="GA52" s="16"/>
      <c r="GB52" s="16"/>
      <c r="GC52" s="16"/>
      <c r="GD52" s="16"/>
      <c r="GE52" s="16"/>
      <c r="GF52" s="16"/>
      <c r="GG52" s="16"/>
      <c r="GH52" s="16"/>
      <c r="GI52" s="16"/>
      <c r="GJ52" s="16"/>
      <c r="GK52" s="16"/>
      <c r="GL52" s="16"/>
      <c r="GM52" s="16"/>
      <c r="GN52" s="16"/>
      <c r="GO52" s="16"/>
      <c r="GP52" s="16"/>
      <c r="GQ52" s="16"/>
      <c r="GR52" s="16"/>
      <c r="GS52" s="16"/>
      <c r="GT52" s="16"/>
      <c r="GU52" s="16"/>
      <c r="GV52" s="16"/>
      <c r="GW52" s="16"/>
      <c r="GX52" s="16"/>
      <c r="GY52" s="16"/>
      <c r="GZ52" s="16"/>
      <c r="HA52" s="16"/>
      <c r="HB52" s="16"/>
      <c r="HC52" s="16"/>
      <c r="HD52" s="16"/>
      <c r="HE52" s="16"/>
      <c r="HF52" s="16"/>
      <c r="HG52" s="16"/>
      <c r="HH52" s="16"/>
      <c r="HI52" s="16"/>
      <c r="HJ52" s="16"/>
      <c r="HK52" s="16"/>
      <c r="HL52" s="16"/>
      <c r="HM52" s="16"/>
      <c r="HN52" s="16"/>
      <c r="HO52" s="16"/>
      <c r="HP52" s="16"/>
      <c r="HQ52" s="16"/>
      <c r="HR52" s="16"/>
      <c r="HS52" s="16"/>
      <c r="HT52" s="16"/>
      <c r="HU52" s="16"/>
      <c r="HV52" s="16"/>
      <c r="HW52" s="16"/>
      <c r="HX52" s="16"/>
      <c r="HY52" s="16"/>
      <c r="HZ52" s="16"/>
      <c r="IA52" s="16"/>
      <c r="IB52" s="16"/>
      <c r="IC52" s="16"/>
      <c r="ID52" s="16"/>
      <c r="IE52" s="16"/>
      <c r="IF52" s="16"/>
      <c r="IG52" s="16"/>
      <c r="IH52" s="16"/>
      <c r="II52" s="16"/>
      <c r="IJ52" s="16"/>
      <c r="IK52" s="16"/>
      <c r="IL52" s="16"/>
      <c r="IM52" s="16"/>
      <c r="IN52" s="16"/>
      <c r="IO52" s="16"/>
      <c r="IP52" s="16"/>
      <c r="IQ52" s="16"/>
      <c r="IR52" s="16"/>
      <c r="IS52" s="16"/>
    </row>
    <row r="53" spans="1:253" x14ac:dyDescent="0.15">
      <c r="A53" s="22" t="s">
        <v>2</v>
      </c>
      <c r="B53" s="16">
        <v>1</v>
      </c>
      <c r="C53" s="16">
        <v>4</v>
      </c>
      <c r="D53" s="16">
        <v>2</v>
      </c>
      <c r="E53" s="16">
        <v>4</v>
      </c>
      <c r="F53" s="16">
        <v>2</v>
      </c>
      <c r="G53" s="16">
        <v>4</v>
      </c>
      <c r="H53" s="16">
        <v>2</v>
      </c>
      <c r="I53" s="16">
        <v>4</v>
      </c>
      <c r="J53" s="16">
        <v>2</v>
      </c>
      <c r="K53" s="16">
        <v>4</v>
      </c>
      <c r="L53" s="16">
        <v>2</v>
      </c>
      <c r="M53" s="16">
        <v>4</v>
      </c>
      <c r="N53" s="16">
        <v>2</v>
      </c>
      <c r="O53" s="16">
        <v>4</v>
      </c>
      <c r="P53" s="16">
        <v>2</v>
      </c>
      <c r="Q53" s="16">
        <v>4</v>
      </c>
      <c r="R53" s="16">
        <v>2</v>
      </c>
      <c r="S53" s="16">
        <v>4</v>
      </c>
      <c r="T53" s="16">
        <v>2</v>
      </c>
      <c r="U53" s="16">
        <v>4</v>
      </c>
      <c r="V53" s="16">
        <v>2</v>
      </c>
      <c r="W53" s="16">
        <v>4</v>
      </c>
      <c r="X53" s="16">
        <v>2</v>
      </c>
      <c r="Y53" s="16">
        <v>4</v>
      </c>
      <c r="Z53" s="16">
        <v>2</v>
      </c>
      <c r="AA53" s="16">
        <v>4</v>
      </c>
      <c r="AB53" s="16">
        <v>2</v>
      </c>
      <c r="AC53" s="16">
        <v>4</v>
      </c>
      <c r="AD53" s="16">
        <v>2</v>
      </c>
      <c r="AE53" s="16">
        <v>4</v>
      </c>
      <c r="AF53" s="16">
        <v>2</v>
      </c>
      <c r="AG53" s="16">
        <v>4</v>
      </c>
      <c r="AH53" s="16">
        <v>2</v>
      </c>
      <c r="AI53" s="16">
        <v>4</v>
      </c>
      <c r="AJ53" s="16">
        <v>2</v>
      </c>
      <c r="AK53" s="16">
        <v>4</v>
      </c>
      <c r="AL53" s="16">
        <v>2</v>
      </c>
      <c r="AM53" s="16">
        <v>4</v>
      </c>
      <c r="AN53" s="16">
        <v>2</v>
      </c>
      <c r="AO53" s="16">
        <v>4</v>
      </c>
      <c r="AP53" s="16">
        <v>2</v>
      </c>
      <c r="AQ53" s="16">
        <v>4</v>
      </c>
      <c r="AR53" s="16">
        <v>2</v>
      </c>
      <c r="AS53" s="16">
        <v>4</v>
      </c>
      <c r="AT53" s="16">
        <v>2</v>
      </c>
      <c r="AU53" s="16">
        <v>4</v>
      </c>
      <c r="AV53" s="16">
        <v>2</v>
      </c>
      <c r="AW53" s="16">
        <v>4</v>
      </c>
      <c r="AX53" s="16">
        <v>2</v>
      </c>
      <c r="AY53" s="16">
        <v>4</v>
      </c>
      <c r="AZ53" s="16">
        <v>2</v>
      </c>
      <c r="BA53" s="16">
        <v>4</v>
      </c>
      <c r="BB53" s="16">
        <v>2</v>
      </c>
      <c r="BC53" s="16">
        <v>4</v>
      </c>
      <c r="BD53" s="16">
        <v>2</v>
      </c>
      <c r="BE53" s="16">
        <v>4</v>
      </c>
      <c r="BF53" s="16">
        <v>2</v>
      </c>
      <c r="BG53" s="16">
        <v>4</v>
      </c>
      <c r="BH53" s="16">
        <v>2</v>
      </c>
      <c r="BI53" s="16">
        <v>4</v>
      </c>
      <c r="BJ53" s="16">
        <v>2</v>
      </c>
      <c r="BK53" s="16">
        <v>4</v>
      </c>
      <c r="BL53" s="16">
        <v>2</v>
      </c>
      <c r="BM53" s="16">
        <v>4</v>
      </c>
      <c r="BN53" s="16">
        <v>2</v>
      </c>
      <c r="BO53" s="16">
        <v>4</v>
      </c>
      <c r="BP53" s="16">
        <v>2</v>
      </c>
      <c r="BQ53" s="16">
        <v>4</v>
      </c>
      <c r="BR53" s="16">
        <v>2</v>
      </c>
      <c r="BS53" s="16">
        <v>4</v>
      </c>
      <c r="BT53" s="16">
        <v>2</v>
      </c>
      <c r="BU53" s="16">
        <v>4</v>
      </c>
      <c r="BV53" s="16">
        <v>2</v>
      </c>
      <c r="BW53" s="16">
        <v>4</v>
      </c>
      <c r="BX53" s="16">
        <v>2</v>
      </c>
      <c r="BY53" s="16">
        <v>4</v>
      </c>
      <c r="BZ53" s="16">
        <v>2</v>
      </c>
      <c r="CA53" s="16">
        <v>4</v>
      </c>
      <c r="CB53" s="16">
        <v>2</v>
      </c>
      <c r="CC53" s="16">
        <v>4</v>
      </c>
      <c r="CD53" s="16">
        <v>2</v>
      </c>
      <c r="CE53" s="16">
        <v>4</v>
      </c>
      <c r="CF53" s="16">
        <v>2</v>
      </c>
      <c r="CG53" s="16">
        <v>4</v>
      </c>
      <c r="CH53" s="16">
        <v>2</v>
      </c>
      <c r="CI53" s="16">
        <v>4</v>
      </c>
      <c r="CJ53" s="16">
        <v>2</v>
      </c>
      <c r="CK53" s="16">
        <v>4</v>
      </c>
      <c r="CL53" s="16">
        <v>2</v>
      </c>
      <c r="CM53" s="16">
        <v>4</v>
      </c>
      <c r="CN53" s="16">
        <v>2</v>
      </c>
      <c r="CO53" s="16">
        <v>4</v>
      </c>
      <c r="CP53" s="16">
        <v>2</v>
      </c>
      <c r="CQ53" s="16">
        <v>4</v>
      </c>
      <c r="CR53" s="16">
        <v>2</v>
      </c>
      <c r="CS53" s="16">
        <v>4</v>
      </c>
      <c r="CT53" s="16">
        <v>2</v>
      </c>
      <c r="CU53" s="16">
        <v>4</v>
      </c>
      <c r="CV53" s="16">
        <v>2</v>
      </c>
      <c r="CW53" s="16">
        <v>4</v>
      </c>
      <c r="CX53" s="16">
        <v>2</v>
      </c>
      <c r="CY53" s="16">
        <v>4</v>
      </c>
      <c r="CZ53" s="16">
        <v>2</v>
      </c>
      <c r="DA53" s="16">
        <v>4</v>
      </c>
      <c r="DB53" s="16">
        <v>2</v>
      </c>
      <c r="DC53" s="16">
        <v>4</v>
      </c>
      <c r="DD53" s="16">
        <v>2</v>
      </c>
      <c r="DE53" s="16">
        <v>4</v>
      </c>
      <c r="DF53" s="16">
        <v>2</v>
      </c>
      <c r="DG53" s="16">
        <v>4</v>
      </c>
      <c r="DH53" s="16">
        <v>2</v>
      </c>
      <c r="DI53" s="16">
        <v>4</v>
      </c>
      <c r="DJ53" s="16">
        <v>2</v>
      </c>
      <c r="DK53" s="16">
        <v>4</v>
      </c>
      <c r="DL53" s="16">
        <v>2</v>
      </c>
      <c r="DM53" s="16">
        <v>4</v>
      </c>
      <c r="DN53" s="16">
        <v>2</v>
      </c>
      <c r="DO53" s="16">
        <v>4</v>
      </c>
      <c r="DP53" s="16">
        <v>2</v>
      </c>
      <c r="DQ53" s="16">
        <v>4</v>
      </c>
      <c r="DR53" s="16">
        <v>2</v>
      </c>
      <c r="DS53" s="16">
        <v>4</v>
      </c>
      <c r="DT53" s="16">
        <v>2</v>
      </c>
      <c r="DU53" s="16">
        <v>4</v>
      </c>
      <c r="DV53" s="16">
        <v>2</v>
      </c>
      <c r="DW53" s="16">
        <v>4</v>
      </c>
      <c r="DX53" s="16">
        <v>2</v>
      </c>
      <c r="DY53" s="16">
        <v>4</v>
      </c>
      <c r="DZ53" s="16">
        <v>2</v>
      </c>
      <c r="EA53" s="16">
        <v>4</v>
      </c>
      <c r="EB53" s="16">
        <v>2</v>
      </c>
      <c r="EC53" s="16">
        <v>4</v>
      </c>
      <c r="ED53" s="16">
        <v>2</v>
      </c>
      <c r="EE53" s="16">
        <v>4</v>
      </c>
      <c r="EF53" s="16">
        <v>2</v>
      </c>
      <c r="EG53" s="16">
        <v>4</v>
      </c>
      <c r="EH53" s="16">
        <v>2</v>
      </c>
      <c r="EI53" s="16">
        <v>4</v>
      </c>
      <c r="EJ53" s="16">
        <v>2</v>
      </c>
      <c r="EK53" s="16">
        <v>4</v>
      </c>
      <c r="EL53" s="16">
        <v>2</v>
      </c>
      <c r="EM53" s="16">
        <v>4</v>
      </c>
      <c r="EN53" s="16">
        <v>2</v>
      </c>
      <c r="EO53" s="16">
        <v>4</v>
      </c>
      <c r="EP53" s="16">
        <v>2</v>
      </c>
      <c r="EQ53" s="16">
        <v>4</v>
      </c>
      <c r="ER53" s="16">
        <v>2</v>
      </c>
      <c r="ES53" s="16">
        <v>4</v>
      </c>
      <c r="ET53" s="16">
        <v>2</v>
      </c>
      <c r="EU53" s="16">
        <v>4</v>
      </c>
      <c r="EV53" s="16">
        <v>2</v>
      </c>
      <c r="EW53" s="16">
        <v>4</v>
      </c>
      <c r="EX53" s="16">
        <v>2</v>
      </c>
      <c r="EY53" s="16">
        <v>4</v>
      </c>
      <c r="EZ53" s="16">
        <v>2</v>
      </c>
      <c r="FA53" s="16">
        <v>4</v>
      </c>
      <c r="FB53" s="16">
        <v>2</v>
      </c>
      <c r="FC53" s="16">
        <v>4</v>
      </c>
      <c r="FD53" s="16">
        <v>2</v>
      </c>
      <c r="FE53" s="16">
        <v>4</v>
      </c>
      <c r="FF53" s="16">
        <v>2</v>
      </c>
      <c r="FG53" s="16">
        <v>4</v>
      </c>
      <c r="FH53" s="16">
        <v>2</v>
      </c>
      <c r="FI53" s="16">
        <v>4</v>
      </c>
      <c r="FJ53" s="16">
        <v>2</v>
      </c>
      <c r="FK53" s="16">
        <v>4</v>
      </c>
      <c r="FL53" s="16">
        <v>2</v>
      </c>
      <c r="FM53" s="16">
        <v>4</v>
      </c>
      <c r="FN53" s="16">
        <v>2</v>
      </c>
      <c r="FO53" s="16">
        <v>4</v>
      </c>
      <c r="FP53" s="16">
        <v>2</v>
      </c>
      <c r="FQ53" s="16">
        <v>4</v>
      </c>
      <c r="FR53" s="16">
        <v>2</v>
      </c>
      <c r="FS53" s="16">
        <v>4</v>
      </c>
      <c r="FT53" s="16">
        <v>2</v>
      </c>
      <c r="FU53" s="16">
        <v>4</v>
      </c>
      <c r="FV53" s="16">
        <v>2</v>
      </c>
      <c r="FW53" s="16">
        <v>4</v>
      </c>
      <c r="FX53" s="16">
        <v>2</v>
      </c>
      <c r="FY53" s="16">
        <v>4</v>
      </c>
      <c r="FZ53" s="16">
        <v>2</v>
      </c>
      <c r="GA53" s="16">
        <v>4</v>
      </c>
      <c r="GB53" s="16">
        <v>2</v>
      </c>
      <c r="GC53" s="16">
        <v>4</v>
      </c>
      <c r="GD53" s="16">
        <v>2</v>
      </c>
      <c r="GE53" s="16">
        <v>4</v>
      </c>
      <c r="GF53" s="16">
        <v>2</v>
      </c>
      <c r="GG53" s="16">
        <v>4</v>
      </c>
      <c r="GH53" s="16">
        <v>2</v>
      </c>
      <c r="GI53" s="16">
        <v>4</v>
      </c>
      <c r="GJ53" s="16">
        <v>2</v>
      </c>
      <c r="GK53" s="16">
        <v>4</v>
      </c>
      <c r="GL53" s="16">
        <v>2</v>
      </c>
      <c r="GM53" s="16">
        <v>4</v>
      </c>
      <c r="GN53" s="16">
        <v>2</v>
      </c>
      <c r="GO53" s="16">
        <v>4</v>
      </c>
      <c r="GP53" s="16">
        <v>2</v>
      </c>
      <c r="GQ53" s="16">
        <v>4</v>
      </c>
      <c r="GR53" s="16">
        <v>2</v>
      </c>
      <c r="GS53" s="16">
        <v>4</v>
      </c>
      <c r="GT53" s="16">
        <v>1</v>
      </c>
      <c r="GU53" s="16"/>
      <c r="GV53" s="16"/>
      <c r="GW53" s="16"/>
      <c r="GX53" s="16"/>
      <c r="GY53" s="16"/>
      <c r="GZ53" s="16"/>
      <c r="HA53" s="16"/>
      <c r="HB53" s="16"/>
      <c r="HC53" s="16"/>
      <c r="HD53" s="16"/>
      <c r="HE53" s="16"/>
      <c r="HF53" s="16"/>
      <c r="HG53" s="16"/>
      <c r="HH53" s="16"/>
      <c r="HI53" s="16"/>
      <c r="HJ53" s="16"/>
      <c r="HK53" s="16"/>
      <c r="HL53" s="16"/>
      <c r="HM53" s="16"/>
      <c r="HN53" s="16"/>
      <c r="HO53" s="16"/>
      <c r="HP53" s="16"/>
      <c r="HQ53" s="16"/>
      <c r="HR53" s="16"/>
      <c r="HS53" s="16"/>
      <c r="HT53" s="16"/>
      <c r="HU53" s="16"/>
      <c r="HV53" s="16"/>
      <c r="HW53" s="16"/>
      <c r="HX53" s="16"/>
      <c r="HY53" s="16"/>
      <c r="HZ53" s="16"/>
      <c r="IA53" s="16"/>
      <c r="IB53" s="16"/>
      <c r="IC53" s="16"/>
      <c r="ID53" s="16"/>
      <c r="IE53" s="16"/>
      <c r="IF53" s="16"/>
      <c r="IG53" s="16"/>
      <c r="IH53" s="16"/>
      <c r="II53" s="16"/>
      <c r="IJ53" s="16"/>
      <c r="IK53" s="16"/>
      <c r="IL53" s="16"/>
      <c r="IM53" s="16"/>
      <c r="IN53" s="16"/>
      <c r="IO53" s="16"/>
      <c r="IP53" s="16"/>
      <c r="IQ53" s="16"/>
      <c r="IR53" s="16"/>
      <c r="IS53" s="16"/>
    </row>
    <row r="54" spans="1:253" x14ac:dyDescent="0.15">
      <c r="A54" s="22" t="s">
        <v>4</v>
      </c>
      <c r="B54" s="16">
        <f t="shared" ref="B54:BM54" si="88">(B44-B51)*B53</f>
        <v>-6.6904497520241524E-3</v>
      </c>
      <c r="C54" s="16">
        <f t="shared" si="88"/>
        <v>-3.1733246110374785E-2</v>
      </c>
      <c r="D54" s="16">
        <f t="shared" si="88"/>
        <v>-1.8406175794949686E-2</v>
      </c>
      <c r="E54" s="16">
        <f t="shared" si="88"/>
        <v>-4.1994953554367526E-2</v>
      </c>
      <c r="F54" s="16">
        <f t="shared" si="88"/>
        <v>-2.3638318943035821E-2</v>
      </c>
      <c r="G54" s="16">
        <f t="shared" si="88"/>
        <v>-5.2652703622025315E-2</v>
      </c>
      <c r="H54" s="16">
        <f t="shared" si="88"/>
        <v>-2.9059062355473092E-2</v>
      </c>
      <c r="I54" s="16">
        <f t="shared" si="88"/>
        <v>-6.3667507662481609E-2</v>
      </c>
      <c r="J54" s="16">
        <f t="shared" si="88"/>
        <v>-3.4647522270912889E-2</v>
      </c>
      <c r="K54" s="16">
        <f t="shared" si="88"/>
        <v>-7.4994460691507642E-2</v>
      </c>
      <c r="L54" s="16">
        <f t="shared" si="88"/>
        <v>-4.0379478240117561E-2</v>
      </c>
      <c r="M54" s="16">
        <f t="shared" si="88"/>
        <v>-8.6581142284658533E-2</v>
      </c>
      <c r="N54" s="16">
        <f t="shared" si="88"/>
        <v>-4.6226482900949557E-2</v>
      </c>
      <c r="O54" s="16">
        <f t="shared" si="88"/>
        <v>-9.8365630666497617E-2</v>
      </c>
      <c r="P54" s="16">
        <f t="shared" si="88"/>
        <v>-5.2154752601257195E-2</v>
      </c>
      <c r="Q54" s="16">
        <f t="shared" si="88"/>
        <v>-0.11027401997690278</v>
      </c>
      <c r="R54" s="16">
        <f t="shared" si="88"/>
        <v>-5.8123776315246095E-2</v>
      </c>
      <c r="S54" s="16">
        <f t="shared" si="88"/>
        <v>-0.12221729824388185</v>
      </c>
      <c r="T54" s="16">
        <f t="shared" si="88"/>
        <v>-6.4084561621257863E-2</v>
      </c>
      <c r="U54" s="16">
        <f t="shared" si="88"/>
        <v>-0.13408740055256585</v>
      </c>
      <c r="V54" s="16">
        <f t="shared" si="88"/>
        <v>-6.9977411690224867E-2</v>
      </c>
      <c r="W54" s="16">
        <f t="shared" si="88"/>
        <v>-0.14575219459613539</v>
      </c>
      <c r="X54" s="16">
        <f t="shared" si="88"/>
        <v>-7.5729094122384308E-2</v>
      </c>
      <c r="Y54" s="16">
        <f t="shared" si="88"/>
        <v>-0.15704907918192745</v>
      </c>
      <c r="Z54" s="16">
        <f t="shared" si="88"/>
        <v>-8.1249218106196258E-2</v>
      </c>
      <c r="AA54" s="16">
        <f t="shared" si="88"/>
        <v>-0.16777677339588998</v>
      </c>
      <c r="AB54" s="16">
        <f t="shared" si="88"/>
        <v>-8.6425576674169002E-2</v>
      </c>
      <c r="AC54" s="16">
        <f t="shared" si="88"/>
        <v>-0.17768473539304641</v>
      </c>
      <c r="AD54" s="16">
        <f t="shared" si="88"/>
        <v>-9.1118130139352355E-2</v>
      </c>
      <c r="AE54" s="16">
        <f t="shared" si="88"/>
        <v>-0.18645946185100176</v>
      </c>
      <c r="AF54" s="16">
        <f t="shared" si="88"/>
        <v>-9.5151197254141201E-2</v>
      </c>
      <c r="AG54" s="16">
        <f t="shared" si="88"/>
        <v>-0.19370666344844148</v>
      </c>
      <c r="AH54" s="16">
        <f t="shared" si="88"/>
        <v>-9.8303271288304128E-2</v>
      </c>
      <c r="AI54" s="16">
        <f t="shared" si="88"/>
        <v>-0.198927962434712</v>
      </c>
      <c r="AJ54" s="16">
        <f t="shared" si="88"/>
        <v>-0.10029367378403481</v>
      </c>
      <c r="AK54" s="16">
        <f t="shared" si="88"/>
        <v>-0.201490279281937</v>
      </c>
      <c r="AL54" s="16">
        <f t="shared" si="88"/>
        <v>-0.1007649778347563</v>
      </c>
      <c r="AM54" s="16">
        <f t="shared" si="88"/>
        <v>-0.20058541600251817</v>
      </c>
      <c r="AN54" s="16">
        <f t="shared" si="88"/>
        <v>-9.9259745468532973E-2</v>
      </c>
      <c r="AO54" s="16">
        <f t="shared" si="88"/>
        <v>-0.19517643334937324</v>
      </c>
      <c r="AP54" s="16">
        <f t="shared" si="88"/>
        <v>-9.5189588400132613E-2</v>
      </c>
      <c r="AQ54" s="16">
        <f t="shared" si="88"/>
        <v>-0.1839261594267963</v>
      </c>
      <c r="AR54" s="16">
        <f t="shared" si="88"/>
        <v>-8.7793820116266574E-2</v>
      </c>
      <c r="AS54" s="16">
        <f t="shared" si="88"/>
        <v>-0.16510142201638611</v>
      </c>
      <c r="AT54" s="16">
        <f t="shared" si="88"/>
        <v>-7.6083940111796367E-2</v>
      </c>
      <c r="AU54" s="16">
        <f t="shared" si="88"/>
        <v>-0.13644417945837709</v>
      </c>
      <c r="AV54" s="16">
        <f t="shared" si="88"/>
        <v>-5.8768769429212192E-2</v>
      </c>
      <c r="AW54" s="16">
        <f t="shared" si="88"/>
        <v>-9.4997383547373235E-2</v>
      </c>
      <c r="AX54" s="16">
        <f t="shared" si="88"/>
        <v>-3.4153095734714749E-2</v>
      </c>
      <c r="AY54" s="16">
        <f t="shared" si="88"/>
        <v>-3.6868812567528345E-2</v>
      </c>
      <c r="AZ54" s="16">
        <f t="shared" si="88"/>
        <v>-3.8840041688354676E-17</v>
      </c>
      <c r="BA54" s="16">
        <f t="shared" si="88"/>
        <v>4.3090149536907596E-2</v>
      </c>
      <c r="BB54" s="16">
        <f t="shared" si="88"/>
        <v>4.6656598803952981E-2</v>
      </c>
      <c r="BC54" s="16">
        <f t="shared" si="88"/>
        <v>0.15172221320396587</v>
      </c>
      <c r="BD54" s="16">
        <f t="shared" si="88"/>
        <v>0.10976746694132622</v>
      </c>
      <c r="BE54" s="16">
        <f t="shared" si="88"/>
        <v>0.29816076710782713</v>
      </c>
      <c r="BF54" s="16">
        <f t="shared" si="88"/>
        <v>0.19461611281733796</v>
      </c>
      <c r="BG54" s="16">
        <f t="shared" si="88"/>
        <v>0.49464145433799728</v>
      </c>
      <c r="BH54" s="16">
        <f t="shared" si="88"/>
        <v>0.3082912801979375</v>
      </c>
      <c r="BI54" s="16">
        <f t="shared" si="88"/>
        <v>0.75760049265752727</v>
      </c>
      <c r="BJ54" s="16">
        <f t="shared" si="88"/>
        <v>0.46032360520760113</v>
      </c>
      <c r="BK54" s="16">
        <f t="shared" si="88"/>
        <v>1.1091458057135823</v>
      </c>
      <c r="BL54" s="16">
        <f t="shared" si="88"/>
        <v>0.66353152288207951</v>
      </c>
      <c r="BM54" s="16">
        <f t="shared" si="88"/>
        <v>1.578990397687672</v>
      </c>
      <c r="BN54" s="16">
        <f t="shared" ref="BN54:DY54" si="89">(BN44-BN51)*BN53</f>
        <v>0.93511642053883415</v>
      </c>
      <c r="BO54" s="16">
        <f t="shared" si="89"/>
        <v>2.2069034100415919</v>
      </c>
      <c r="BP54" s="16">
        <f t="shared" si="89"/>
        <v>1.2980094888237277</v>
      </c>
      <c r="BQ54" s="16">
        <f t="shared" si="89"/>
        <v>3.0455884559613433</v>
      </c>
      <c r="BR54" s="16">
        <f t="shared" si="89"/>
        <v>1.7823383628297877</v>
      </c>
      <c r="BS54" s="16">
        <f t="shared" si="89"/>
        <v>4.1634130873492241</v>
      </c>
      <c r="BT54" s="16">
        <f t="shared" si="89"/>
        <v>2.4264427656884902</v>
      </c>
      <c r="BU54" s="16">
        <f t="shared" si="89"/>
        <v>5.6448086397155528</v>
      </c>
      <c r="BV54" s="16">
        <f t="shared" si="89"/>
        <v>3.2753729484007801</v>
      </c>
      <c r="BW54" s="16">
        <f t="shared" si="89"/>
        <v>7.5804466221963516</v>
      </c>
      <c r="BX54" s="16">
        <f t="shared" si="89"/>
        <v>4.3691948438438768</v>
      </c>
      <c r="BY54" s="16">
        <f t="shared" si="89"/>
        <v>10.016604262229453</v>
      </c>
      <c r="BZ54" s="16">
        <f t="shared" si="89"/>
        <v>5.6897751324853463</v>
      </c>
      <c r="CA54" s="16">
        <f t="shared" si="89"/>
        <v>12.731644881661174</v>
      </c>
      <c r="CB54" s="16">
        <f t="shared" si="89"/>
        <v>6.9231890262862761</v>
      </c>
      <c r="CC54" s="16">
        <f t="shared" si="89"/>
        <v>14.212335278935997</v>
      </c>
      <c r="CD54" s="16">
        <f t="shared" si="89"/>
        <v>6.3611337020866863</v>
      </c>
      <c r="CE54" s="16">
        <f t="shared" si="89"/>
        <v>7.2203843557915164</v>
      </c>
      <c r="CF54" s="16">
        <f t="shared" si="89"/>
        <v>-2.6178635620843922</v>
      </c>
      <c r="CG54" s="16">
        <f t="shared" si="89"/>
        <v>-24.463124012645281</v>
      </c>
      <c r="CH54" s="16">
        <f t="shared" si="89"/>
        <v>-20.806869211306896</v>
      </c>
      <c r="CI54" s="16">
        <f t="shared" si="89"/>
        <v>-47.936893986933391</v>
      </c>
      <c r="CJ54" s="16">
        <f t="shared" si="89"/>
        <v>-22.756145839443089</v>
      </c>
      <c r="CK54" s="16">
        <f t="shared" si="89"/>
        <v>-39.845389772044165</v>
      </c>
      <c r="CL54" s="16">
        <f t="shared" si="89"/>
        <v>-16.962051166436673</v>
      </c>
      <c r="CM54" s="16">
        <f t="shared" si="89"/>
        <v>-28.705229656385864</v>
      </c>
      <c r="CN54" s="16">
        <f t="shared" si="89"/>
        <v>-12.16817167271056</v>
      </c>
      <c r="CO54" s="16">
        <f t="shared" si="89"/>
        <v>-20.727230249556534</v>
      </c>
      <c r="CP54" s="16">
        <f t="shared" si="89"/>
        <v>-8.8722094321036398</v>
      </c>
      <c r="CQ54" s="16">
        <f t="shared" si="89"/>
        <v>-15.266387056169645</v>
      </c>
      <c r="CR54" s="16">
        <f t="shared" si="89"/>
        <v>-6.5972055582851006</v>
      </c>
      <c r="CS54" s="16">
        <f t="shared" si="89"/>
        <v>-11.450930209724101</v>
      </c>
      <c r="CT54" s="16">
        <f t="shared" si="89"/>
        <v>-4.9876710562977831</v>
      </c>
      <c r="CU54" s="16">
        <f t="shared" si="89"/>
        <v>-8.7200313471008606</v>
      </c>
      <c r="CV54" s="16">
        <f t="shared" si="89"/>
        <v>-3.8236121893183048</v>
      </c>
      <c r="CW54" s="16">
        <f t="shared" si="89"/>
        <v>-6.7266376298281543</v>
      </c>
      <c r="CX54" s="16">
        <f t="shared" si="89"/>
        <v>-2.9668736464142662</v>
      </c>
      <c r="CY54" s="16">
        <f t="shared" si="89"/>
        <v>-5.2485150522249127</v>
      </c>
      <c r="CZ54" s="16">
        <f t="shared" si="89"/>
        <v>-2.3272202303501164</v>
      </c>
      <c r="DA54" s="16">
        <f t="shared" si="89"/>
        <v>-4.1378466108232175</v>
      </c>
      <c r="DB54" s="16">
        <f t="shared" si="89"/>
        <v>-1.8436668102135096</v>
      </c>
      <c r="DC54" s="16">
        <f t="shared" si="89"/>
        <v>-3.2933543740339184</v>
      </c>
      <c r="DD54" s="16">
        <f t="shared" si="89"/>
        <v>-1.4739403606931918</v>
      </c>
      <c r="DE54" s="16">
        <f t="shared" si="89"/>
        <v>-2.644137712395612</v>
      </c>
      <c r="DF54" s="16">
        <f t="shared" si="89"/>
        <v>-1.1881949166497092</v>
      </c>
      <c r="DG54" s="16">
        <f t="shared" si="89"/>
        <v>-2.1397675842578709</v>
      </c>
      <c r="DH54" s="16">
        <f t="shared" si="89"/>
        <v>-0.96506288552657082</v>
      </c>
      <c r="DI54" s="16">
        <f t="shared" si="89"/>
        <v>-1.7439270165901744</v>
      </c>
      <c r="DJ54" s="16">
        <f t="shared" si="89"/>
        <v>-0.78907276197482923</v>
      </c>
      <c r="DK54" s="16">
        <f t="shared" si="89"/>
        <v>-1.4301872343537165</v>
      </c>
      <c r="DL54" s="16">
        <f t="shared" si="89"/>
        <v>-0.64891167391152882</v>
      </c>
      <c r="DM54" s="16">
        <f t="shared" si="89"/>
        <v>-1.1791347963240078</v>
      </c>
      <c r="DN54" s="16">
        <f t="shared" si="89"/>
        <v>-0.53623286798716818</v>
      </c>
      <c r="DO54" s="16">
        <f t="shared" si="89"/>
        <v>-0.97638449547034822</v>
      </c>
      <c r="DP54" s="16">
        <f t="shared" si="89"/>
        <v>-0.44482535473528129</v>
      </c>
      <c r="DQ54" s="16">
        <f t="shared" si="89"/>
        <v>-0.81118759743884739</v>
      </c>
      <c r="DR54" s="16">
        <f t="shared" si="89"/>
        <v>-0.37002926713181972</v>
      </c>
      <c r="DS54" s="16">
        <f t="shared" si="89"/>
        <v>-0.67544720900087607</v>
      </c>
      <c r="DT54" s="16">
        <f t="shared" si="89"/>
        <v>-0.30832039496851504</v>
      </c>
      <c r="DU54" s="16">
        <f t="shared" si="89"/>
        <v>-0.56301561360794428</v>
      </c>
      <c r="DV54" s="16">
        <f t="shared" si="89"/>
        <v>-0.2570124984435963</v>
      </c>
      <c r="DW54" s="16">
        <f t="shared" si="89"/>
        <v>-0.46918883824472957</v>
      </c>
      <c r="DX54" s="16">
        <f t="shared" si="89"/>
        <v>-0.21404236475477734</v>
      </c>
      <c r="DY54" s="16">
        <f t="shared" si="89"/>
        <v>-0.39034034512636107</v>
      </c>
      <c r="DZ54" s="16">
        <f t="shared" ref="DZ54:GK54" si="90">(DZ44-DZ51)*DZ53</f>
        <v>-0.17781345686033595</v>
      </c>
      <c r="EA54" s="16">
        <f t="shared" si="90"/>
        <v>-0.32365360818703204</v>
      </c>
      <c r="EB54" s="16">
        <f t="shared" si="90"/>
        <v>-0.14708135831522884</v>
      </c>
      <c r="EC54" s="16">
        <f t="shared" si="90"/>
        <v>-0.26692547825042545</v>
      </c>
      <c r="ED54" s="16">
        <f t="shared" si="90"/>
        <v>-0.12086924320821624</v>
      </c>
      <c r="EE54" s="16">
        <f t="shared" si="90"/>
        <v>-0.21842057636480972</v>
      </c>
      <c r="EF54" s="16">
        <f t="shared" si="90"/>
        <v>-9.8405063828438444E-2</v>
      </c>
      <c r="EG54" s="16">
        <f t="shared" si="90"/>
        <v>-0.17676272219740308</v>
      </c>
      <c r="EH54" s="16">
        <f t="shared" si="90"/>
        <v>-7.9074553782287782E-2</v>
      </c>
      <c r="EI54" s="16">
        <f t="shared" si="90"/>
        <v>-0.14085342293318476</v>
      </c>
      <c r="EJ54" s="16">
        <f t="shared" si="90"/>
        <v>-6.2385825608459955E-2</v>
      </c>
      <c r="EK54" s="16">
        <f t="shared" si="90"/>
        <v>-0.1098102664086289</v>
      </c>
      <c r="EL54" s="16">
        <f t="shared" si="90"/>
        <v>-4.7942524810420994E-2</v>
      </c>
      <c r="EM54" s="16">
        <f t="shared" si="90"/>
        <v>-8.2920051157158337E-2</v>
      </c>
      <c r="EN54" s="16">
        <f t="shared" si="90"/>
        <v>-3.5423339594992775E-2</v>
      </c>
      <c r="EO54" s="16">
        <f t="shared" si="90"/>
        <v>-5.9602898374683966E-2</v>
      </c>
      <c r="EP54" s="16">
        <f t="shared" si="90"/>
        <v>-2.4566262035994754E-2</v>
      </c>
      <c r="EQ54" s="16">
        <f t="shared" si="90"/>
        <v>-3.9384599844568824E-2</v>
      </c>
      <c r="ER54" s="16">
        <f t="shared" si="90"/>
        <v>-1.5156423796920171E-2</v>
      </c>
      <c r="ES54" s="16">
        <f t="shared" si="90"/>
        <v>-2.1875181155254358E-2</v>
      </c>
      <c r="ET54" s="16">
        <f t="shared" si="90"/>
        <v>-7.0166377060564833E-3</v>
      </c>
      <c r="EU54" s="16">
        <f t="shared" si="90"/>
        <v>-6.752184051708951E-3</v>
      </c>
      <c r="EV54" s="16">
        <f t="shared" si="90"/>
        <v>-1.9004550992097872E-17</v>
      </c>
      <c r="EW54" s="16">
        <f t="shared" si="90"/>
        <v>6.2524466451790543E-3</v>
      </c>
      <c r="EX54" s="16">
        <f t="shared" si="90"/>
        <v>6.01592884404498E-3</v>
      </c>
      <c r="EY54" s="16">
        <f t="shared" si="90"/>
        <v>1.7362706841099668E-2</v>
      </c>
      <c r="EZ54" s="16">
        <f t="shared" si="90"/>
        <v>1.1133727043226085E-2</v>
      </c>
      <c r="FA54" s="16">
        <f t="shared" si="90"/>
        <v>2.6766737384611411E-2</v>
      </c>
      <c r="FB54" s="16">
        <f t="shared" si="90"/>
        <v>1.5439772172730334E-2</v>
      </c>
      <c r="FC54" s="16">
        <f t="shared" si="90"/>
        <v>3.4623366154217905E-2</v>
      </c>
      <c r="FD54" s="16">
        <f t="shared" si="90"/>
        <v>1.9007167881251064E-2</v>
      </c>
      <c r="FE54" s="16">
        <f t="shared" si="90"/>
        <v>4.1067352110560423E-2</v>
      </c>
      <c r="FF54" s="16">
        <f t="shared" si="90"/>
        <v>2.1898095967044812E-2</v>
      </c>
      <c r="FG54" s="16">
        <f t="shared" si="90"/>
        <v>4.6213610523984705E-2</v>
      </c>
      <c r="FH54" s="16">
        <f t="shared" si="90"/>
        <v>2.4165716322988057E-2</v>
      </c>
      <c r="FI54" s="16">
        <f t="shared" si="90"/>
        <v>5.0160634686252065E-2</v>
      </c>
      <c r="FJ54" s="16">
        <f t="shared" si="90"/>
        <v>2.5855709483041167E-2</v>
      </c>
      <c r="FK54" s="16">
        <f t="shared" si="90"/>
        <v>5.2993281060778996E-2</v>
      </c>
      <c r="FL54" s="16">
        <f t="shared" si="90"/>
        <v>2.7007535432021224E-2</v>
      </c>
      <c r="FM54" s="16">
        <f t="shared" si="90"/>
        <v>5.4785048056092189E-2</v>
      </c>
      <c r="FN54" s="16">
        <f t="shared" si="90"/>
        <v>2.7655466280741059E-2</v>
      </c>
      <c r="FO54" s="16">
        <f t="shared" si="90"/>
        <v>5.5599950518841423E-2</v>
      </c>
      <c r="FP54" s="16">
        <f t="shared" si="90"/>
        <v>2.7829438114436417E-2</v>
      </c>
      <c r="FQ54" s="16">
        <f t="shared" si="90"/>
        <v>5.5494070497792647E-2</v>
      </c>
      <c r="FR54" s="16">
        <f t="shared" si="90"/>
        <v>2.7555757875097925E-2</v>
      </c>
      <c r="FS54" s="16">
        <f t="shared" si="90"/>
        <v>5.4516848247349758E-2</v>
      </c>
      <c r="FT54" s="16">
        <f t="shared" si="90"/>
        <v>2.6857693856773279E-2</v>
      </c>
      <c r="FU54" s="16">
        <f t="shared" si="90"/>
        <v>5.271216464382833E-2</v>
      </c>
      <c r="FV54" s="16">
        <f t="shared" si="90"/>
        <v>2.5755972770345525E-2</v>
      </c>
      <c r="FW54" s="16">
        <f t="shared" si="90"/>
        <v>5.011925630486308E-2</v>
      </c>
      <c r="FX54" s="16">
        <f t="shared" si="90"/>
        <v>2.4269201992799083E-2</v>
      </c>
      <c r="FY54" s="16">
        <f t="shared" si="90"/>
        <v>4.6773497078830384E-2</v>
      </c>
      <c r="FZ54" s="16">
        <f t="shared" si="90"/>
        <v>2.24142322733758E-2</v>
      </c>
      <c r="GA54" s="16">
        <f t="shared" si="90"/>
        <v>4.2707073719669808E-2</v>
      </c>
      <c r="GB54" s="16">
        <f t="shared" si="90"/>
        <v>2.0206473615111048E-2</v>
      </c>
      <c r="GC54" s="16">
        <f t="shared" si="90"/>
        <v>3.7949579120981181E-2</v>
      </c>
      <c r="GD54" s="16">
        <f t="shared" si="90"/>
        <v>1.7660175129543682E-2</v>
      </c>
      <c r="GE54" s="16">
        <f t="shared" si="90"/>
        <v>3.2528543185682546E-2</v>
      </c>
      <c r="GF54" s="16">
        <f t="shared" si="90"/>
        <v>1.4788678261747762E-2</v>
      </c>
      <c r="GG54" s="16">
        <f t="shared" si="90"/>
        <v>2.6469919062927061E-2</v>
      </c>
      <c r="GH54" s="16">
        <f t="shared" si="90"/>
        <v>1.1604651822671314E-2</v>
      </c>
      <c r="GI54" s="16">
        <f t="shared" si="90"/>
        <v>1.9798540961991518E-2</v>
      </c>
      <c r="GJ54" s="16">
        <f t="shared" si="90"/>
        <v>8.1203166940312654E-3</v>
      </c>
      <c r="GK54" s="16">
        <f t="shared" si="90"/>
        <v>1.2538568973850972E-2</v>
      </c>
      <c r="GL54" s="16">
        <f t="shared" ref="GL54:GT54" si="91">(GL44-GL51)*GL53</f>
        <v>4.3476678594716323E-3</v>
      </c>
      <c r="GM54" s="16">
        <f t="shared" si="91"/>
        <v>4.713936260753393E-3</v>
      </c>
      <c r="GN54" s="16">
        <f t="shared" si="91"/>
        <v>2.9870155789724073E-4</v>
      </c>
      <c r="GO54" s="16">
        <f t="shared" si="91"/>
        <v>-3.6511853791372229E-3</v>
      </c>
      <c r="GP54" s="16">
        <f t="shared" si="91"/>
        <v>-4.0143441340162456E-3</v>
      </c>
      <c r="GQ54" s="16">
        <f t="shared" si="91"/>
        <v>-1.2531884148408723E-2</v>
      </c>
      <c r="GR54" s="16">
        <f t="shared" si="91"/>
        <v>-8.5787260650578567E-3</v>
      </c>
      <c r="GS54" s="16">
        <f t="shared" si="91"/>
        <v>-2.1901951377036821E-2</v>
      </c>
      <c r="GT54" s="16">
        <f t="shared" si="91"/>
        <v>-6.6904497520241524E-3</v>
      </c>
      <c r="GU54" s="16"/>
      <c r="GV54" s="16"/>
      <c r="GW54" s="16"/>
      <c r="GX54" s="16"/>
      <c r="GY54" s="16"/>
      <c r="GZ54" s="16"/>
      <c r="HA54" s="16"/>
      <c r="HB54" s="16"/>
      <c r="HC54" s="16"/>
      <c r="HD54" s="16"/>
      <c r="HE54" s="16"/>
      <c r="HF54" s="16"/>
      <c r="HG54" s="16"/>
      <c r="HH54" s="16"/>
      <c r="HI54" s="16"/>
      <c r="HJ54" s="16"/>
      <c r="HK54" s="16"/>
      <c r="HL54" s="16"/>
      <c r="HM54" s="16"/>
      <c r="HN54" s="16"/>
      <c r="HO54" s="16"/>
      <c r="HP54" s="16"/>
      <c r="HQ54" s="16"/>
      <c r="HR54" s="16"/>
      <c r="HS54" s="16"/>
      <c r="HT54" s="16"/>
      <c r="HU54" s="16"/>
      <c r="HV54" s="16"/>
      <c r="HW54" s="16"/>
      <c r="HX54" s="16"/>
      <c r="HY54" s="16"/>
      <c r="HZ54" s="16"/>
      <c r="IA54" s="16"/>
      <c r="IB54" s="16"/>
      <c r="IC54" s="16"/>
      <c r="ID54" s="16"/>
      <c r="IE54" s="16"/>
      <c r="IF54" s="16"/>
      <c r="IG54" s="16"/>
      <c r="IH54" s="16"/>
      <c r="II54" s="16"/>
      <c r="IJ54" s="16"/>
      <c r="IK54" s="16"/>
      <c r="IL54" s="16"/>
      <c r="IM54" s="16"/>
      <c r="IN54" s="16"/>
      <c r="IO54" s="16"/>
      <c r="IP54" s="16"/>
      <c r="IQ54" s="16"/>
      <c r="IR54" s="16"/>
      <c r="IS54" s="16"/>
    </row>
    <row r="55" spans="1:253" x14ac:dyDescent="0.15">
      <c r="A55" s="22"/>
      <c r="B55" s="16"/>
      <c r="C55" s="16"/>
      <c r="D55" s="16"/>
      <c r="E55" s="16"/>
      <c r="F55" s="16"/>
      <c r="G55" s="16"/>
      <c r="H55" s="16"/>
      <c r="I55" s="16"/>
      <c r="J55" s="16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6"/>
      <c r="AA55" s="16"/>
      <c r="AB55" s="16"/>
      <c r="AC55" s="16"/>
      <c r="AD55" s="16"/>
      <c r="AE55" s="16"/>
      <c r="AF55" s="16"/>
      <c r="AG55" s="16"/>
      <c r="AH55" s="16"/>
      <c r="AI55" s="16"/>
      <c r="AJ55" s="16"/>
      <c r="AK55" s="16"/>
      <c r="AL55" s="16"/>
      <c r="AM55" s="16"/>
      <c r="AN55" s="16"/>
      <c r="AO55" s="16"/>
      <c r="AP55" s="16"/>
      <c r="AQ55" s="16"/>
      <c r="AR55" s="16"/>
      <c r="AS55" s="16"/>
      <c r="AT55" s="16"/>
      <c r="AU55" s="16"/>
      <c r="AV55" s="16"/>
      <c r="AW55" s="16"/>
      <c r="AX55" s="16"/>
      <c r="AY55" s="16"/>
      <c r="AZ55" s="16"/>
      <c r="BA55" s="16"/>
      <c r="BB55" s="16"/>
      <c r="BC55" s="16"/>
      <c r="BD55" s="16"/>
      <c r="BE55" s="16"/>
      <c r="BF55" s="16"/>
      <c r="BG55" s="16"/>
      <c r="BH55" s="16"/>
      <c r="BI55" s="16"/>
      <c r="BJ55" s="16"/>
      <c r="BK55" s="16"/>
      <c r="BL55" s="16"/>
      <c r="BM55" s="16"/>
      <c r="BN55" s="16"/>
      <c r="BO55" s="16"/>
      <c r="BP55" s="16"/>
      <c r="BQ55" s="16"/>
      <c r="BR55" s="16"/>
      <c r="BS55" s="16"/>
      <c r="BT55" s="16"/>
      <c r="BU55" s="16"/>
      <c r="BV55" s="16"/>
      <c r="BW55" s="16"/>
      <c r="BX55" s="16"/>
      <c r="BY55" s="16"/>
      <c r="BZ55" s="16"/>
      <c r="CA55" s="16"/>
      <c r="CB55" s="16"/>
      <c r="CC55" s="16"/>
      <c r="CD55" s="16"/>
      <c r="CE55" s="16"/>
      <c r="CF55" s="16"/>
      <c r="CG55" s="16"/>
      <c r="CH55" s="16"/>
      <c r="CI55" s="16"/>
      <c r="CJ55" s="16"/>
      <c r="CK55" s="16"/>
      <c r="CL55" s="16"/>
      <c r="CM55" s="16"/>
      <c r="CN55" s="16"/>
      <c r="CO55" s="16"/>
      <c r="CP55" s="16"/>
      <c r="CQ55" s="16"/>
      <c r="CR55" s="16"/>
      <c r="CS55" s="16"/>
      <c r="CT55" s="16"/>
      <c r="CU55" s="16"/>
      <c r="CV55" s="16"/>
      <c r="CW55" s="16"/>
      <c r="CX55" s="16"/>
      <c r="CY55" s="16"/>
      <c r="CZ55" s="16"/>
      <c r="DA55" s="16"/>
      <c r="DB55" s="16"/>
      <c r="DC55" s="16"/>
      <c r="DD55" s="16"/>
      <c r="DE55" s="16"/>
      <c r="DF55" s="16"/>
      <c r="DG55" s="16"/>
      <c r="DH55" s="16"/>
      <c r="DI55" s="16"/>
      <c r="DJ55" s="16"/>
      <c r="DK55" s="16"/>
      <c r="DL55" s="16"/>
      <c r="DM55" s="16"/>
      <c r="DN55" s="16"/>
      <c r="DO55" s="16"/>
      <c r="DP55" s="16"/>
      <c r="DQ55" s="16"/>
      <c r="DR55" s="16"/>
      <c r="DS55" s="16"/>
      <c r="DT55" s="16"/>
      <c r="DU55" s="16"/>
      <c r="DV55" s="16"/>
      <c r="DW55" s="16"/>
      <c r="DX55" s="16"/>
      <c r="DY55" s="16"/>
      <c r="DZ55" s="16"/>
      <c r="EA55" s="16"/>
      <c r="EB55" s="16"/>
      <c r="EC55" s="16"/>
      <c r="ED55" s="16"/>
      <c r="EE55" s="16"/>
      <c r="EF55" s="16"/>
      <c r="EG55" s="16"/>
      <c r="EH55" s="16"/>
      <c r="EI55" s="16"/>
      <c r="EJ55" s="16"/>
      <c r="EK55" s="16"/>
      <c r="EL55" s="16"/>
      <c r="EM55" s="16"/>
      <c r="EN55" s="16"/>
      <c r="EO55" s="16"/>
      <c r="EP55" s="16"/>
      <c r="EQ55" s="16"/>
      <c r="ER55" s="16"/>
      <c r="ES55" s="16"/>
      <c r="ET55" s="16"/>
      <c r="EU55" s="16"/>
      <c r="EV55" s="16"/>
      <c r="EW55" s="16"/>
      <c r="EX55" s="16"/>
      <c r="EY55" s="16"/>
      <c r="EZ55" s="16"/>
      <c r="FA55" s="16"/>
      <c r="FB55" s="16"/>
      <c r="FC55" s="16"/>
      <c r="FD55" s="16"/>
      <c r="FE55" s="16"/>
      <c r="FF55" s="16"/>
      <c r="FG55" s="16"/>
      <c r="FH55" s="16"/>
      <c r="FI55" s="16"/>
      <c r="FJ55" s="16"/>
      <c r="FK55" s="16"/>
      <c r="FL55" s="16"/>
      <c r="FM55" s="16"/>
      <c r="FN55" s="16"/>
      <c r="FO55" s="16"/>
      <c r="FP55" s="16"/>
      <c r="FQ55" s="16"/>
      <c r="FR55" s="16"/>
      <c r="FS55" s="16"/>
      <c r="FT55" s="16"/>
      <c r="FU55" s="16"/>
      <c r="FV55" s="16"/>
      <c r="FW55" s="16"/>
      <c r="FX55" s="16"/>
      <c r="FY55" s="16"/>
      <c r="FZ55" s="16"/>
      <c r="GA55" s="16"/>
      <c r="GB55" s="16"/>
      <c r="GC55" s="16"/>
      <c r="GD55" s="16"/>
      <c r="GE55" s="16"/>
      <c r="GF55" s="16"/>
      <c r="GG55" s="16"/>
      <c r="GH55" s="16"/>
      <c r="GI55" s="16"/>
      <c r="GJ55" s="16"/>
      <c r="GK55" s="16"/>
      <c r="GL55" s="16"/>
      <c r="GM55" s="16"/>
      <c r="GN55" s="16"/>
      <c r="GO55" s="16"/>
      <c r="GP55" s="16"/>
      <c r="GQ55" s="16"/>
      <c r="GR55" s="16"/>
      <c r="GS55" s="16"/>
      <c r="GT55" s="16"/>
      <c r="GU55" s="16"/>
      <c r="GV55" s="16"/>
      <c r="GW55" s="16"/>
      <c r="GX55" s="16"/>
      <c r="GY55" s="16"/>
      <c r="GZ55" s="16"/>
      <c r="HA55" s="16"/>
      <c r="HB55" s="16"/>
      <c r="HC55" s="16"/>
      <c r="HD55" s="16"/>
      <c r="HE55" s="16"/>
      <c r="HF55" s="16"/>
      <c r="HG55" s="16"/>
      <c r="HH55" s="16"/>
      <c r="HI55" s="16"/>
      <c r="HJ55" s="16"/>
      <c r="HK55" s="16"/>
      <c r="HL55" s="16"/>
      <c r="HM55" s="16"/>
      <c r="HN55" s="16"/>
      <c r="HO55" s="16"/>
      <c r="HP55" s="16"/>
      <c r="HQ55" s="16"/>
      <c r="HR55" s="16"/>
      <c r="HS55" s="16"/>
      <c r="HT55" s="16"/>
      <c r="HU55" s="16"/>
      <c r="HV55" s="16"/>
      <c r="HW55" s="16"/>
      <c r="HX55" s="16"/>
      <c r="HY55" s="16"/>
      <c r="HZ55" s="16"/>
      <c r="IA55" s="16"/>
      <c r="IB55" s="16"/>
      <c r="IC55" s="16"/>
      <c r="ID55" s="16"/>
      <c r="IE55" s="16"/>
      <c r="IF55" s="16"/>
      <c r="IG55" s="16"/>
      <c r="IH55" s="16"/>
      <c r="II55" s="16"/>
      <c r="IJ55" s="16"/>
      <c r="IK55" s="16"/>
      <c r="IL55" s="16"/>
      <c r="IM55" s="16"/>
      <c r="IN55" s="16"/>
      <c r="IO55" s="16"/>
      <c r="IP55" s="16"/>
      <c r="IQ55" s="16"/>
      <c r="IR55" s="16"/>
      <c r="IS55" s="16"/>
    </row>
    <row r="56" spans="1:253" x14ac:dyDescent="0.15">
      <c r="A56" s="26" t="s">
        <v>15</v>
      </c>
      <c r="B56" s="16">
        <f>SUM(B54:GT54)*B$12/3</f>
        <v>-2.5482554532394679</v>
      </c>
      <c r="C56" s="16"/>
      <c r="D56" s="16"/>
      <c r="E56" s="16"/>
      <c r="F56" s="16"/>
      <c r="G56" s="16"/>
      <c r="H56" s="16"/>
      <c r="I56" s="16"/>
      <c r="J56" s="16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  <c r="AA56" s="16"/>
      <c r="AB56" s="16"/>
      <c r="AC56" s="16"/>
      <c r="AD56" s="16"/>
      <c r="AE56" s="16"/>
      <c r="AF56" s="16"/>
      <c r="AG56" s="16"/>
      <c r="AH56" s="16"/>
      <c r="AI56" s="16"/>
      <c r="AJ56" s="16"/>
      <c r="AK56" s="16"/>
      <c r="AL56" s="16"/>
      <c r="AM56" s="16"/>
      <c r="AN56" s="16"/>
      <c r="AO56" s="16"/>
      <c r="AP56" s="16"/>
      <c r="AQ56" s="16"/>
      <c r="AR56" s="16"/>
      <c r="AS56" s="16"/>
      <c r="AT56" s="16"/>
      <c r="AU56" s="16"/>
      <c r="AV56" s="16"/>
      <c r="AW56" s="16"/>
      <c r="AX56" s="16"/>
      <c r="AY56" s="16"/>
      <c r="AZ56" s="16"/>
      <c r="BA56" s="16" t="s">
        <v>23</v>
      </c>
      <c r="BB56" s="16"/>
      <c r="BC56" s="16"/>
      <c r="BD56" s="16"/>
      <c r="BE56" s="16"/>
      <c r="BF56" s="16"/>
      <c r="BG56" s="16"/>
      <c r="BH56" s="16"/>
      <c r="BI56" s="16"/>
      <c r="BJ56" s="16"/>
      <c r="BK56" s="16"/>
      <c r="BL56" s="16"/>
      <c r="BM56" s="16"/>
      <c r="BN56" s="16"/>
      <c r="BO56" s="16"/>
      <c r="BP56" s="16"/>
      <c r="BQ56" s="16"/>
      <c r="BR56" s="16"/>
      <c r="BS56" s="16"/>
      <c r="BT56" s="16"/>
      <c r="BU56" s="16"/>
      <c r="BV56" s="16"/>
      <c r="BW56" s="16"/>
      <c r="BX56" s="16"/>
      <c r="BY56" s="16"/>
      <c r="BZ56" s="16"/>
      <c r="CA56" s="16"/>
      <c r="CB56" s="16"/>
      <c r="CC56" s="16"/>
      <c r="CD56" s="16"/>
      <c r="CE56" s="16"/>
      <c r="CF56" s="16"/>
      <c r="CG56" s="16"/>
      <c r="CH56" s="16"/>
      <c r="CI56" s="16"/>
      <c r="CJ56" s="16"/>
      <c r="CK56" s="16"/>
      <c r="CL56" s="16"/>
      <c r="CM56" s="16"/>
      <c r="CN56" s="16"/>
      <c r="CO56" s="16"/>
      <c r="CP56" s="16"/>
      <c r="CQ56" s="16"/>
      <c r="CR56" s="16"/>
      <c r="CS56" s="16"/>
      <c r="CT56" s="16"/>
      <c r="CU56" s="16"/>
      <c r="CV56" s="16"/>
      <c r="CW56" s="16"/>
      <c r="CX56" s="16"/>
      <c r="CY56" s="16"/>
      <c r="CZ56" s="16"/>
      <c r="DA56" s="16"/>
      <c r="DB56" s="16"/>
      <c r="DC56" s="16"/>
      <c r="DD56" s="16"/>
      <c r="DE56" s="16"/>
      <c r="DF56" s="16"/>
      <c r="DG56" s="16"/>
      <c r="DH56" s="16"/>
      <c r="DI56" s="16"/>
      <c r="DJ56" s="16"/>
      <c r="DK56" s="16"/>
      <c r="DL56" s="16"/>
      <c r="DM56" s="16"/>
      <c r="DN56" s="16"/>
      <c r="DO56" s="16"/>
      <c r="DP56" s="16"/>
      <c r="DQ56" s="16"/>
      <c r="DR56" s="16"/>
      <c r="DS56" s="16"/>
      <c r="DT56" s="16"/>
      <c r="DU56" s="16"/>
      <c r="DV56" s="16"/>
      <c r="DW56" s="16"/>
      <c r="DX56" s="16"/>
      <c r="DY56" s="16"/>
      <c r="DZ56" s="16"/>
      <c r="EA56" s="16"/>
      <c r="EB56" s="16"/>
      <c r="EC56" s="16"/>
      <c r="ED56" s="16"/>
      <c r="EE56" s="16"/>
      <c r="EF56" s="16"/>
      <c r="EG56" s="16"/>
      <c r="EH56" s="16"/>
      <c r="EI56" s="16"/>
      <c r="EJ56" s="16"/>
      <c r="EK56" s="16"/>
      <c r="EL56" s="16"/>
      <c r="EM56" s="16"/>
      <c r="EN56" s="16"/>
      <c r="EO56" s="16"/>
      <c r="EP56" s="16"/>
      <c r="EQ56" s="16"/>
      <c r="ER56" s="16"/>
      <c r="ES56" s="16"/>
      <c r="ET56" s="16"/>
      <c r="EU56" s="16"/>
      <c r="EV56" s="16"/>
      <c r="EW56" s="16"/>
      <c r="EX56" s="16"/>
      <c r="EY56" s="16"/>
      <c r="EZ56" s="16"/>
      <c r="FA56" s="16"/>
      <c r="FB56" s="16"/>
      <c r="FC56" s="16"/>
      <c r="FD56" s="16"/>
      <c r="FE56" s="16"/>
      <c r="FF56" s="16"/>
      <c r="FG56" s="16"/>
      <c r="FH56" s="16"/>
      <c r="FI56" s="16"/>
      <c r="FJ56" s="16"/>
      <c r="FK56" s="16"/>
      <c r="FL56" s="16"/>
      <c r="FM56" s="16"/>
      <c r="FN56" s="16"/>
      <c r="FO56" s="16"/>
      <c r="FP56" s="16"/>
      <c r="FQ56" s="16"/>
      <c r="FR56" s="16"/>
      <c r="FS56" s="16"/>
      <c r="FT56" s="16"/>
      <c r="FU56" s="16"/>
      <c r="FV56" s="16"/>
      <c r="FW56" s="16"/>
      <c r="FX56" s="16"/>
      <c r="FY56" s="16"/>
      <c r="FZ56" s="16"/>
      <c r="GA56" s="16"/>
      <c r="GB56" s="16"/>
      <c r="GC56" s="16"/>
      <c r="GD56" s="16"/>
      <c r="GE56" s="16"/>
      <c r="GF56" s="16"/>
      <c r="GG56" s="16"/>
      <c r="GH56" s="16"/>
      <c r="GI56" s="16"/>
      <c r="GJ56" s="16"/>
      <c r="GK56" s="16"/>
      <c r="GL56" s="16"/>
      <c r="GM56" s="16"/>
      <c r="GN56" s="16"/>
      <c r="GO56" s="16"/>
      <c r="GP56" s="16"/>
      <c r="GQ56" s="16"/>
      <c r="GR56" s="16"/>
      <c r="GS56" s="16"/>
      <c r="GT56" s="16"/>
      <c r="GU56" s="16"/>
      <c r="GV56" s="16"/>
      <c r="GW56" s="16"/>
      <c r="GX56" s="16"/>
      <c r="GY56" s="16"/>
      <c r="GZ56" s="16"/>
      <c r="HA56" s="16"/>
      <c r="HB56" s="16"/>
      <c r="HC56" s="16"/>
      <c r="HD56" s="16"/>
      <c r="HE56" s="16"/>
      <c r="HF56" s="16"/>
      <c r="HG56" s="16"/>
      <c r="HH56" s="16"/>
      <c r="HI56" s="16"/>
      <c r="HJ56" s="16"/>
      <c r="HK56" s="16"/>
      <c r="HL56" s="16"/>
      <c r="HM56" s="16"/>
      <c r="HN56" s="16"/>
      <c r="HO56" s="16"/>
      <c r="HP56" s="16"/>
      <c r="HQ56" s="16"/>
      <c r="HR56" s="16"/>
      <c r="HS56" s="16"/>
      <c r="HT56" s="16"/>
      <c r="HU56" s="16"/>
      <c r="HV56" s="16"/>
      <c r="HW56" s="16"/>
      <c r="HX56" s="16"/>
      <c r="HY56" s="16"/>
      <c r="HZ56" s="16"/>
      <c r="IA56" s="16"/>
      <c r="IB56" s="16"/>
      <c r="IC56" s="16"/>
      <c r="ID56" s="16"/>
      <c r="IE56" s="16"/>
      <c r="IF56" s="16"/>
      <c r="IG56" s="16"/>
      <c r="IH56" s="16"/>
      <c r="II56" s="16"/>
      <c r="IJ56" s="16"/>
      <c r="IK56" s="16"/>
      <c r="IL56" s="16"/>
      <c r="IM56" s="16"/>
      <c r="IN56" s="16"/>
      <c r="IO56" s="16"/>
      <c r="IP56" s="16"/>
      <c r="IQ56" s="16"/>
      <c r="IR56" s="16"/>
      <c r="IS56" s="16"/>
    </row>
    <row r="57" spans="1:253" x14ac:dyDescent="0.15">
      <c r="A57" s="26" t="s">
        <v>68</v>
      </c>
      <c r="B57" s="24">
        <f>'円柱及び中空円柱磁石（径方向磁化）計算シート'!$C$11/4/PI()*B56</f>
        <v>-2757.8586711787889</v>
      </c>
      <c r="C57" s="16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16"/>
      <c r="X57" s="16"/>
      <c r="Y57" s="16"/>
      <c r="Z57" s="16"/>
      <c r="AA57" s="16"/>
      <c r="AB57" s="16"/>
      <c r="AC57" s="16"/>
      <c r="AD57" s="16"/>
      <c r="AE57" s="16"/>
      <c r="AF57" s="16"/>
      <c r="AG57" s="16"/>
      <c r="AH57" s="16"/>
      <c r="AI57" s="16"/>
      <c r="AJ57" s="16"/>
      <c r="AK57" s="16"/>
      <c r="AL57" s="16"/>
      <c r="AM57" s="16"/>
      <c r="AN57" s="16"/>
      <c r="AO57" s="16"/>
      <c r="AP57" s="16"/>
      <c r="AQ57" s="16"/>
      <c r="AR57" s="16"/>
      <c r="AS57" s="16"/>
      <c r="AT57" s="16"/>
      <c r="AU57" s="16"/>
      <c r="AV57" s="16"/>
      <c r="AW57" s="16"/>
      <c r="AX57" s="16"/>
      <c r="AY57" s="16"/>
      <c r="AZ57" s="16"/>
      <c r="BA57" s="16" t="s">
        <v>23</v>
      </c>
      <c r="BB57" s="16"/>
      <c r="BC57" s="16"/>
      <c r="BD57" s="16"/>
      <c r="BE57" s="16"/>
      <c r="BF57" s="16"/>
      <c r="BG57" s="16"/>
      <c r="BH57" s="16"/>
      <c r="BI57" s="16"/>
      <c r="BJ57" s="16"/>
      <c r="BK57" s="16"/>
      <c r="BL57" s="16"/>
      <c r="BM57" s="16"/>
      <c r="BN57" s="16"/>
      <c r="BO57" s="16"/>
      <c r="BP57" s="16"/>
      <c r="BQ57" s="16"/>
      <c r="BR57" s="16"/>
      <c r="BS57" s="16"/>
      <c r="BT57" s="16"/>
      <c r="BU57" s="16"/>
      <c r="BV57" s="16"/>
      <c r="BW57" s="16"/>
      <c r="BX57" s="16"/>
      <c r="BY57" s="16"/>
      <c r="BZ57" s="16"/>
      <c r="CA57" s="16"/>
      <c r="CB57" s="16"/>
      <c r="CC57" s="16"/>
      <c r="CD57" s="16"/>
      <c r="CE57" s="16"/>
      <c r="CF57" s="16"/>
      <c r="CG57" s="16"/>
      <c r="CH57" s="16"/>
      <c r="CI57" s="16"/>
      <c r="CJ57" s="16"/>
      <c r="CK57" s="16"/>
      <c r="CL57" s="16"/>
      <c r="CM57" s="16"/>
      <c r="CN57" s="16"/>
      <c r="CO57" s="16"/>
      <c r="CP57" s="16"/>
      <c r="CQ57" s="16"/>
      <c r="CR57" s="16"/>
      <c r="CS57" s="16"/>
      <c r="CT57" s="16"/>
      <c r="CU57" s="16"/>
      <c r="CV57" s="16"/>
      <c r="CW57" s="16"/>
      <c r="CX57" s="16"/>
      <c r="CY57" s="16"/>
      <c r="CZ57" s="16"/>
      <c r="DA57" s="16"/>
      <c r="DB57" s="16"/>
      <c r="DC57" s="16"/>
      <c r="DD57" s="16"/>
      <c r="DE57" s="16"/>
      <c r="DF57" s="16"/>
      <c r="DG57" s="16"/>
      <c r="DH57" s="16"/>
      <c r="DI57" s="16"/>
      <c r="DJ57" s="16"/>
      <c r="DK57" s="16"/>
      <c r="DL57" s="16"/>
      <c r="DM57" s="16"/>
      <c r="DN57" s="16"/>
      <c r="DO57" s="16"/>
      <c r="DP57" s="16"/>
      <c r="DQ57" s="16"/>
      <c r="DR57" s="16"/>
      <c r="DS57" s="16"/>
      <c r="DT57" s="16"/>
      <c r="DU57" s="16"/>
      <c r="DV57" s="16"/>
      <c r="DW57" s="16"/>
      <c r="DX57" s="16"/>
      <c r="DY57" s="16"/>
      <c r="DZ57" s="16"/>
      <c r="EA57" s="16"/>
      <c r="EB57" s="16"/>
      <c r="EC57" s="16"/>
      <c r="ED57" s="16"/>
      <c r="EE57" s="16"/>
      <c r="EF57" s="16"/>
      <c r="EG57" s="16"/>
      <c r="EH57" s="16"/>
      <c r="EI57" s="16"/>
      <c r="EJ57" s="16"/>
      <c r="EK57" s="16"/>
      <c r="EL57" s="16"/>
      <c r="EM57" s="16"/>
      <c r="EN57" s="16"/>
      <c r="EO57" s="16"/>
      <c r="EP57" s="16"/>
      <c r="EQ57" s="16"/>
      <c r="ER57" s="16"/>
      <c r="ES57" s="16"/>
      <c r="ET57" s="16"/>
      <c r="EU57" s="16"/>
      <c r="EV57" s="16"/>
      <c r="EW57" s="16"/>
      <c r="EX57" s="16"/>
      <c r="EY57" s="16"/>
      <c r="EZ57" s="16"/>
      <c r="FA57" s="16"/>
      <c r="FB57" s="16"/>
      <c r="FC57" s="16"/>
      <c r="FD57" s="16"/>
      <c r="FE57" s="16"/>
      <c r="FF57" s="16"/>
      <c r="FG57" s="16"/>
      <c r="FH57" s="16"/>
      <c r="FI57" s="16"/>
      <c r="FJ57" s="16"/>
      <c r="FK57" s="16"/>
      <c r="FL57" s="16"/>
      <c r="FM57" s="16"/>
      <c r="FN57" s="16"/>
      <c r="FO57" s="16"/>
      <c r="FP57" s="16"/>
      <c r="FQ57" s="16"/>
      <c r="FR57" s="16"/>
      <c r="FS57" s="16"/>
      <c r="FT57" s="16"/>
      <c r="FU57" s="16"/>
      <c r="FV57" s="16"/>
      <c r="FW57" s="16"/>
      <c r="FX57" s="16"/>
      <c r="FY57" s="16"/>
      <c r="FZ57" s="16"/>
      <c r="GA57" s="16"/>
      <c r="GB57" s="16"/>
      <c r="GC57" s="16"/>
      <c r="GD57" s="16"/>
      <c r="GE57" s="16"/>
      <c r="GF57" s="16"/>
      <c r="GG57" s="16"/>
      <c r="GH57" s="16"/>
      <c r="GI57" s="16"/>
      <c r="GJ57" s="16"/>
      <c r="GK57" s="16"/>
      <c r="GL57" s="16"/>
      <c r="GM57" s="16"/>
      <c r="GN57" s="16"/>
      <c r="GO57" s="16"/>
      <c r="GP57" s="16"/>
      <c r="GQ57" s="16"/>
      <c r="GR57" s="16"/>
      <c r="GS57" s="16"/>
      <c r="GT57" s="16"/>
      <c r="GU57" s="16"/>
      <c r="GV57" s="16"/>
      <c r="GW57" s="16"/>
      <c r="GX57" s="16"/>
      <c r="GY57" s="16"/>
      <c r="GZ57" s="16"/>
      <c r="HA57" s="16"/>
      <c r="HB57" s="16"/>
      <c r="HC57" s="16"/>
      <c r="HD57" s="16"/>
      <c r="HE57" s="16"/>
      <c r="HF57" s="16"/>
      <c r="HG57" s="16"/>
      <c r="HH57" s="16"/>
      <c r="HI57" s="16"/>
      <c r="HJ57" s="16"/>
      <c r="HK57" s="16"/>
      <c r="HL57" s="16"/>
      <c r="HM57" s="16"/>
      <c r="HN57" s="16"/>
      <c r="HO57" s="16"/>
      <c r="HP57" s="16"/>
      <c r="HQ57" s="16"/>
      <c r="HR57" s="16"/>
      <c r="HS57" s="16"/>
      <c r="HT57" s="16"/>
      <c r="HU57" s="16"/>
      <c r="HV57" s="16"/>
      <c r="HW57" s="16"/>
      <c r="HX57" s="16"/>
      <c r="HY57" s="16"/>
      <c r="HZ57" s="16"/>
      <c r="IA57" s="16"/>
      <c r="IB57" s="16"/>
      <c r="IC57" s="16"/>
      <c r="ID57" s="16"/>
      <c r="IE57" s="16"/>
      <c r="IF57" s="16"/>
      <c r="IG57" s="16"/>
      <c r="IH57" s="16"/>
      <c r="II57" s="16"/>
      <c r="IJ57" s="16"/>
      <c r="IK57" s="16"/>
      <c r="IL57" s="16"/>
      <c r="IM57" s="16"/>
      <c r="IN57" s="16"/>
      <c r="IO57" s="16"/>
      <c r="IP57" s="16"/>
      <c r="IQ57" s="16"/>
      <c r="IR57" s="16"/>
      <c r="IS57" s="16"/>
    </row>
    <row r="58" spans="1:253" x14ac:dyDescent="0.15">
      <c r="A58" s="10"/>
      <c r="B58" s="16"/>
      <c r="C58" s="16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  <c r="Y58" s="16"/>
      <c r="Z58" s="16"/>
      <c r="AA58" s="16"/>
      <c r="AB58" s="16"/>
      <c r="AC58" s="16"/>
      <c r="AD58" s="16"/>
      <c r="AE58" s="16"/>
      <c r="AF58" s="16"/>
      <c r="AG58" s="16"/>
      <c r="AH58" s="16"/>
      <c r="AI58" s="16"/>
      <c r="AJ58" s="16"/>
      <c r="AK58" s="16"/>
      <c r="AL58" s="16"/>
      <c r="AM58" s="16"/>
      <c r="AN58" s="16"/>
      <c r="AO58" s="16"/>
      <c r="AP58" s="16"/>
      <c r="AQ58" s="16"/>
      <c r="AR58" s="16"/>
      <c r="AS58" s="16"/>
      <c r="AT58" s="16"/>
      <c r="AU58" s="16"/>
      <c r="AV58" s="16"/>
      <c r="AW58" s="16"/>
      <c r="AX58" s="16"/>
      <c r="AY58" s="16"/>
      <c r="AZ58" s="16"/>
      <c r="BA58" s="16"/>
      <c r="BB58" s="16"/>
      <c r="BC58" s="16"/>
      <c r="BD58" s="16"/>
      <c r="BE58" s="16"/>
      <c r="BF58" s="16"/>
      <c r="BG58" s="16"/>
      <c r="BH58" s="16"/>
      <c r="BI58" s="16"/>
      <c r="BJ58" s="16"/>
      <c r="BK58" s="16"/>
      <c r="BL58" s="16"/>
      <c r="BM58" s="16"/>
      <c r="BN58" s="16"/>
      <c r="BO58" s="16"/>
      <c r="BP58" s="16"/>
      <c r="BQ58" s="16"/>
      <c r="BR58" s="16"/>
      <c r="BS58" s="16"/>
      <c r="BT58" s="16"/>
      <c r="BU58" s="16"/>
      <c r="BV58" s="16"/>
      <c r="BW58" s="16"/>
      <c r="BX58" s="16"/>
      <c r="BY58" s="16"/>
      <c r="BZ58" s="16"/>
      <c r="CA58" s="16"/>
      <c r="CB58" s="16"/>
      <c r="CC58" s="16"/>
      <c r="CD58" s="16"/>
      <c r="CE58" s="16"/>
      <c r="CF58" s="16"/>
      <c r="CG58" s="16"/>
      <c r="CH58" s="16"/>
      <c r="CI58" s="16"/>
      <c r="CJ58" s="16"/>
      <c r="CK58" s="16"/>
      <c r="CL58" s="16"/>
      <c r="CM58" s="16"/>
      <c r="CN58" s="16"/>
      <c r="CO58" s="16"/>
      <c r="CP58" s="16"/>
      <c r="CQ58" s="16"/>
      <c r="CR58" s="16"/>
      <c r="CS58" s="16"/>
      <c r="CT58" s="16"/>
      <c r="CU58" s="16"/>
      <c r="CV58" s="16"/>
      <c r="CW58" s="16"/>
      <c r="CX58" s="16"/>
      <c r="CY58" s="16"/>
      <c r="CZ58" s="16"/>
      <c r="DA58" s="16"/>
      <c r="DB58" s="16"/>
      <c r="DC58" s="16"/>
      <c r="DD58" s="16"/>
      <c r="DE58" s="16"/>
      <c r="DF58" s="16"/>
      <c r="DG58" s="16"/>
      <c r="DH58" s="16"/>
      <c r="DI58" s="16"/>
      <c r="DJ58" s="16"/>
      <c r="DK58" s="16"/>
      <c r="DL58" s="16"/>
      <c r="DM58" s="16"/>
      <c r="DN58" s="16"/>
      <c r="DO58" s="16"/>
      <c r="DP58" s="16"/>
      <c r="DQ58" s="16"/>
      <c r="DR58" s="16"/>
      <c r="DS58" s="16"/>
      <c r="DT58" s="16"/>
      <c r="DU58" s="16"/>
      <c r="DV58" s="16"/>
      <c r="DW58" s="16"/>
      <c r="DX58" s="16"/>
      <c r="DY58" s="16"/>
      <c r="DZ58" s="16"/>
      <c r="EA58" s="16"/>
      <c r="EB58" s="16"/>
      <c r="EC58" s="16"/>
      <c r="ED58" s="16"/>
      <c r="EE58" s="16"/>
      <c r="EF58" s="16"/>
      <c r="EG58" s="16"/>
      <c r="EH58" s="16"/>
      <c r="EI58" s="16"/>
      <c r="EJ58" s="16"/>
      <c r="EK58" s="16"/>
      <c r="EL58" s="16"/>
      <c r="EM58" s="16"/>
      <c r="EN58" s="16"/>
      <c r="EO58" s="16"/>
      <c r="EP58" s="16"/>
      <c r="EQ58" s="16"/>
      <c r="ER58" s="16"/>
      <c r="ES58" s="16"/>
      <c r="ET58" s="16"/>
      <c r="EU58" s="16"/>
      <c r="EV58" s="16"/>
      <c r="EW58" s="16"/>
      <c r="EX58" s="16"/>
      <c r="EY58" s="16"/>
      <c r="EZ58" s="16"/>
      <c r="FA58" s="16"/>
      <c r="FB58" s="16"/>
      <c r="FC58" s="16"/>
      <c r="FD58" s="16"/>
      <c r="FE58" s="16"/>
      <c r="FF58" s="16"/>
      <c r="FG58" s="16"/>
      <c r="FH58" s="16"/>
      <c r="FI58" s="16"/>
      <c r="FJ58" s="16"/>
      <c r="FK58" s="16"/>
      <c r="FL58" s="16"/>
      <c r="FM58" s="16"/>
      <c r="FN58" s="16"/>
      <c r="FO58" s="16"/>
      <c r="FP58" s="16"/>
      <c r="FQ58" s="16"/>
      <c r="FR58" s="16"/>
      <c r="FS58" s="16"/>
      <c r="FT58" s="16"/>
      <c r="FU58" s="16"/>
      <c r="FV58" s="16"/>
      <c r="FW58" s="16"/>
      <c r="FX58" s="16"/>
      <c r="FY58" s="16"/>
      <c r="FZ58" s="16"/>
      <c r="GA58" s="16"/>
      <c r="GB58" s="16"/>
      <c r="GC58" s="16"/>
      <c r="GD58" s="16"/>
      <c r="GE58" s="16"/>
      <c r="GF58" s="16"/>
      <c r="GG58" s="16"/>
      <c r="GH58" s="16"/>
      <c r="GI58" s="16"/>
      <c r="GJ58" s="16"/>
      <c r="GK58" s="16"/>
      <c r="GL58" s="16"/>
      <c r="GM58" s="16"/>
      <c r="GN58" s="16"/>
      <c r="GO58" s="16"/>
      <c r="GP58" s="16"/>
      <c r="GQ58" s="16"/>
      <c r="GR58" s="16"/>
      <c r="GS58" s="16"/>
      <c r="GT58" s="16"/>
      <c r="GU58" s="16"/>
      <c r="GV58" s="16"/>
      <c r="GW58" s="16"/>
      <c r="GX58" s="16"/>
      <c r="GY58" s="16"/>
      <c r="GZ58" s="16"/>
      <c r="HA58" s="16"/>
      <c r="HB58" s="16"/>
      <c r="HC58" s="16"/>
      <c r="HD58" s="16"/>
      <c r="HE58" s="16"/>
      <c r="HF58" s="16"/>
      <c r="HG58" s="16"/>
      <c r="HH58" s="16"/>
      <c r="HI58" s="16"/>
      <c r="HJ58" s="16"/>
      <c r="HK58" s="16"/>
      <c r="HL58" s="16"/>
      <c r="HM58" s="16"/>
      <c r="HN58" s="16"/>
      <c r="HO58" s="16"/>
      <c r="HP58" s="16"/>
      <c r="HQ58" s="16"/>
      <c r="HR58" s="16"/>
      <c r="HS58" s="16"/>
      <c r="HT58" s="16"/>
      <c r="HU58" s="16"/>
      <c r="HV58" s="16"/>
      <c r="HW58" s="16"/>
      <c r="HX58" s="16"/>
      <c r="HY58" s="16"/>
      <c r="HZ58" s="16"/>
      <c r="IA58" s="16"/>
      <c r="IB58" s="16"/>
      <c r="IC58" s="16"/>
      <c r="ID58" s="16"/>
      <c r="IE58" s="16"/>
      <c r="IF58" s="16"/>
      <c r="IG58" s="16"/>
      <c r="IH58" s="16"/>
      <c r="II58" s="16"/>
      <c r="IJ58" s="16"/>
      <c r="IK58" s="16"/>
      <c r="IL58" s="16"/>
      <c r="IM58" s="16"/>
      <c r="IN58" s="16"/>
      <c r="IO58" s="16"/>
      <c r="IP58" s="16"/>
      <c r="IQ58" s="16"/>
      <c r="IR58" s="16"/>
      <c r="IS58" s="16"/>
    </row>
    <row r="59" spans="1:253" ht="16.5" x14ac:dyDescent="0.25">
      <c r="A59" s="12" t="s">
        <v>69</v>
      </c>
    </row>
    <row r="60" spans="1:253" x14ac:dyDescent="0.15">
      <c r="A60" s="11" t="s">
        <v>52</v>
      </c>
    </row>
    <row r="61" spans="1:253" ht="17.25" x14ac:dyDescent="0.25">
      <c r="A61" s="11" t="s">
        <v>54</v>
      </c>
      <c r="B61" s="17">
        <f t="shared" ref="B61:BM61" si="92">B$20</f>
        <v>411.52558883257655</v>
      </c>
      <c r="C61" s="17">
        <f t="shared" si="92"/>
        <v>407.97639245711014</v>
      </c>
      <c r="D61" s="17">
        <f t="shared" si="92"/>
        <v>404.2426729562219</v>
      </c>
      <c r="E61" s="17">
        <f t="shared" si="92"/>
        <v>400.32811506028196</v>
      </c>
      <c r="F61" s="17">
        <f t="shared" si="92"/>
        <v>396.23658196532318</v>
      </c>
      <c r="G61" s="17">
        <f t="shared" si="92"/>
        <v>391.97211152053359</v>
      </c>
      <c r="H61" s="17">
        <f t="shared" si="92"/>
        <v>387.53891224338645</v>
      </c>
      <c r="I61" s="17">
        <f t="shared" si="92"/>
        <v>382.94135916634156</v>
      </c>
      <c r="J61" s="17">
        <f t="shared" si="92"/>
        <v>378.18398951921677</v>
      </c>
      <c r="K61" s="17">
        <f t="shared" si="92"/>
        <v>373.27149825148945</v>
      </c>
      <c r="L61" s="17">
        <f t="shared" si="92"/>
        <v>368.20873339894882</v>
      </c>
      <c r="M61" s="17">
        <f t="shared" si="92"/>
        <v>363.00069129926919</v>
      </c>
      <c r="N61" s="17">
        <f t="shared" si="92"/>
        <v>357.65251166122823</v>
      </c>
      <c r="O61" s="17">
        <f t="shared" si="92"/>
        <v>352.16947249243549</v>
      </c>
      <c r="P61" s="17">
        <f t="shared" si="92"/>
        <v>346.55698489057494</v>
      </c>
      <c r="Q61" s="17">
        <f t="shared" si="92"/>
        <v>340.82058770330593</v>
      </c>
      <c r="R61" s="17">
        <f t="shared" si="92"/>
        <v>334.96594206208863</v>
      </c>
      <c r="S61" s="17">
        <f t="shared" si="92"/>
        <v>328.99882579533096</v>
      </c>
      <c r="T61" s="17">
        <f t="shared" si="92"/>
        <v>322.92512772636962</v>
      </c>
      <c r="U61" s="17">
        <f t="shared" si="92"/>
        <v>316.75084186191214</v>
      </c>
      <c r="V61" s="17">
        <f t="shared" si="92"/>
        <v>310.48206147667605</v>
      </c>
      <c r="W61" s="17">
        <f t="shared" si="92"/>
        <v>304.12497310006279</v>
      </c>
      <c r="X61" s="17">
        <f t="shared" si="92"/>
        <v>297.68585041079933</v>
      </c>
      <c r="Y61" s="17">
        <f t="shared" si="92"/>
        <v>291.17104804557539</v>
      </c>
      <c r="Z61" s="17">
        <f t="shared" si="92"/>
        <v>284.58699532778377</v>
      </c>
      <c r="AA61" s="17">
        <f t="shared" si="92"/>
        <v>277.94018992255457</v>
      </c>
      <c r="AB61" s="17">
        <f t="shared" si="92"/>
        <v>271.23719142434425</v>
      </c>
      <c r="AC61" s="17">
        <f t="shared" si="92"/>
        <v>264.48461488340774</v>
      </c>
      <c r="AD61" s="17">
        <f t="shared" si="92"/>
        <v>257.68912427754253</v>
      </c>
      <c r="AE61" s="17">
        <f t="shared" si="92"/>
        <v>250.85742593554696</v>
      </c>
      <c r="AF61" s="17">
        <f t="shared" si="92"/>
        <v>243.99626191888379</v>
      </c>
      <c r="AG61" s="17">
        <f t="shared" si="92"/>
        <v>237.11240336807901</v>
      </c>
      <c r="AH61" s="17">
        <f t="shared" si="92"/>
        <v>230.21264382042392</v>
      </c>
      <c r="AI61" s="17">
        <f t="shared" si="92"/>
        <v>223.30379250557405</v>
      </c>
      <c r="AJ61" s="17">
        <f t="shared" si="92"/>
        <v>216.39266762566146</v>
      </c>
      <c r="AK61" s="17">
        <f t="shared" si="92"/>
        <v>209.48608962655237</v>
      </c>
      <c r="AL61" s="17">
        <f t="shared" si="92"/>
        <v>202.5908744668906</v>
      </c>
      <c r="AM61" s="17">
        <f t="shared" si="92"/>
        <v>195.71382689156934</v>
      </c>
      <c r="AN61" s="17">
        <f t="shared" si="92"/>
        <v>188.8617337162695</v>
      </c>
      <c r="AO61" s="17">
        <f t="shared" si="92"/>
        <v>182.0413571296917</v>
      </c>
      <c r="AP61" s="17">
        <f t="shared" si="92"/>
        <v>175.25942802009297</v>
      </c>
      <c r="AQ61" s="17">
        <f t="shared" si="92"/>
        <v>168.52263933271226</v>
      </c>
      <c r="AR61" s="17">
        <f t="shared" si="92"/>
        <v>161.83763946464154</v>
      </c>
      <c r="AS61" s="17">
        <f t="shared" si="92"/>
        <v>155.21102570366099</v>
      </c>
      <c r="AT61" s="17">
        <f t="shared" si="92"/>
        <v>148.64933771751171</v>
      </c>
      <c r="AU61" s="17">
        <f t="shared" si="92"/>
        <v>142.15905110003396</v>
      </c>
      <c r="AV61" s="17">
        <f t="shared" si="92"/>
        <v>135.7465709805374</v>
      </c>
      <c r="AW61" s="17">
        <f t="shared" si="92"/>
        <v>129.41822570271177</v>
      </c>
      <c r="AX61" s="17">
        <f t="shared" si="92"/>
        <v>123.180260579316</v>
      </c>
      <c r="AY61" s="17">
        <f t="shared" si="92"/>
        <v>117.03883172880815</v>
      </c>
      <c r="AZ61" s="17">
        <f t="shared" si="92"/>
        <v>111.00000000000003</v>
      </c>
      <c r="BA61" s="17">
        <f t="shared" si="92"/>
        <v>105.06972499073095</v>
      </c>
      <c r="BB61" s="17">
        <f t="shared" si="92"/>
        <v>99.253859166464295</v>
      </c>
      <c r="BC61" s="17">
        <f t="shared" si="92"/>
        <v>93.558142084610651</v>
      </c>
      <c r="BD61" s="17">
        <f t="shared" si="92"/>
        <v>87.98819473027757</v>
      </c>
      <c r="BE61" s="17">
        <f t="shared" si="92"/>
        <v>82.549513969035786</v>
      </c>
      <c r="BF61" s="17">
        <f t="shared" si="92"/>
        <v>77.247467122176829</v>
      </c>
      <c r="BG61" s="17">
        <f t="shared" si="92"/>
        <v>72.087286669814688</v>
      </c>
      <c r="BH61" s="17">
        <f t="shared" si="92"/>
        <v>67.074065087059608</v>
      </c>
      <c r="BI61" s="17">
        <f t="shared" si="92"/>
        <v>62.212749818360351</v>
      </c>
      <c r="BJ61" s="17">
        <f t="shared" si="92"/>
        <v>57.508138394973315</v>
      </c>
      <c r="BK61" s="17">
        <f t="shared" si="92"/>
        <v>52.964873700378718</v>
      </c>
      <c r="BL61" s="17">
        <f t="shared" si="92"/>
        <v>48.587439388315289</v>
      </c>
      <c r="BM61" s="17">
        <f t="shared" si="92"/>
        <v>44.3801554579548</v>
      </c>
      <c r="BN61" s="17">
        <f t="shared" ref="BN61:DY61" si="93">BN$20</f>
        <v>40.347173990585105</v>
      </c>
      <c r="BO61" s="17">
        <f t="shared" si="93"/>
        <v>36.492475052006739</v>
      </c>
      <c r="BP61" s="17">
        <f t="shared" si="93"/>
        <v>32.819862764688537</v>
      </c>
      <c r="BQ61" s="17">
        <f t="shared" si="93"/>
        <v>29.332961553558334</v>
      </c>
      <c r="BR61" s="17">
        <f t="shared" si="93"/>
        <v>26.035212569132739</v>
      </c>
      <c r="BS61" s="17">
        <f t="shared" si="93"/>
        <v>22.929870291517432</v>
      </c>
      <c r="BT61" s="17">
        <f t="shared" si="93"/>
        <v>20.019999318627811</v>
      </c>
      <c r="BU61" s="17">
        <f t="shared" si="93"/>
        <v>17.308471341801123</v>
      </c>
      <c r="BV61" s="17">
        <f t="shared" si="93"/>
        <v>14.797962311783891</v>
      </c>
      <c r="BW61" s="17">
        <f t="shared" si="93"/>
        <v>12.490949797891147</v>
      </c>
      <c r="BX61" s="17">
        <f t="shared" si="93"/>
        <v>10.38971054294521</v>
      </c>
      <c r="BY61" s="17">
        <f t="shared" si="93"/>
        <v>8.4963182164050011</v>
      </c>
      <c r="BZ61" s="17">
        <f t="shared" si="93"/>
        <v>6.8126413679047744</v>
      </c>
      <c r="CA61" s="17">
        <f t="shared" si="93"/>
        <v>5.3403415832212033</v>
      </c>
      <c r="CB61" s="17">
        <f t="shared" si="93"/>
        <v>4.0808718444889394</v>
      </c>
      <c r="CC61" s="17">
        <f t="shared" si="93"/>
        <v>3.0354750962823971</v>
      </c>
      <c r="CD61" s="17">
        <f t="shared" si="93"/>
        <v>2.2051830189798807</v>
      </c>
      <c r="CE61" s="17">
        <f t="shared" si="93"/>
        <v>1.5908150106192238</v>
      </c>
      <c r="CF61" s="17">
        <f t="shared" si="93"/>
        <v>1.1929773782511575</v>
      </c>
      <c r="CG61" s="17">
        <f t="shared" si="93"/>
        <v>1.0120627395873214</v>
      </c>
      <c r="CH61" s="17">
        <f t="shared" si="93"/>
        <v>1.0482496355339777</v>
      </c>
      <c r="CI61" s="17">
        <f t="shared" si="93"/>
        <v>1.3015023539937545</v>
      </c>
      <c r="CJ61" s="17">
        <f t="shared" si="93"/>
        <v>1.7715709651090492</v>
      </c>
      <c r="CK61" s="17">
        <f t="shared" si="93"/>
        <v>2.4579915679127851</v>
      </c>
      <c r="CL61" s="17">
        <f t="shared" si="93"/>
        <v>3.360086748142578</v>
      </c>
      <c r="CM61" s="17">
        <f t="shared" si="93"/>
        <v>4.4769662467667786</v>
      </c>
      <c r="CN61" s="17">
        <f t="shared" si="93"/>
        <v>5.8075278385627485</v>
      </c>
      <c r="CO61" s="17">
        <f t="shared" si="93"/>
        <v>7.3504584198800273</v>
      </c>
      <c r="CP61" s="17">
        <f t="shared" si="93"/>
        <v>9.1042353045151572</v>
      </c>
      <c r="CQ61" s="17">
        <f t="shared" si="93"/>
        <v>11.067127726419073</v>
      </c>
      <c r="CR61" s="17">
        <f t="shared" si="93"/>
        <v>13.23719854775419</v>
      </c>
      <c r="CS61" s="17">
        <f t="shared" si="93"/>
        <v>15.612306170615597</v>
      </c>
      <c r="CT61" s="17">
        <f t="shared" si="93"/>
        <v>18.190106650529856</v>
      </c>
      <c r="CU61" s="17">
        <f t="shared" si="93"/>
        <v>20.968056009644926</v>
      </c>
      <c r="CV61" s="17">
        <f t="shared" si="93"/>
        <v>23.943412747329148</v>
      </c>
      <c r="CW61" s="17">
        <f t="shared" si="93"/>
        <v>27.113240545701728</v>
      </c>
      <c r="CX61" s="17">
        <f t="shared" si="93"/>
        <v>30.474411167423483</v>
      </c>
      <c r="CY61" s="17">
        <f t="shared" si="93"/>
        <v>34.023607542889891</v>
      </c>
      <c r="CZ61" s="17">
        <f t="shared" si="93"/>
        <v>37.757327043778105</v>
      </c>
      <c r="DA61" s="17">
        <f t="shared" si="93"/>
        <v>41.671884939718012</v>
      </c>
      <c r="DB61" s="17">
        <f t="shared" si="93"/>
        <v>45.763418034676818</v>
      </c>
      <c r="DC61" s="17">
        <f t="shared" si="93"/>
        <v>50.027888479466384</v>
      </c>
      <c r="DD61" s="17">
        <f t="shared" si="93"/>
        <v>54.46108775661358</v>
      </c>
      <c r="DE61" s="17">
        <f t="shared" si="93"/>
        <v>59.058640833658416</v>
      </c>
      <c r="DF61" s="17">
        <f t="shared" si="93"/>
        <v>63.816010480783206</v>
      </c>
      <c r="DG61" s="17">
        <f t="shared" si="93"/>
        <v>68.728501748510439</v>
      </c>
      <c r="DH61" s="17">
        <f t="shared" si="93"/>
        <v>73.791266601051177</v>
      </c>
      <c r="DI61" s="17">
        <f t="shared" si="93"/>
        <v>78.999308700730893</v>
      </c>
      <c r="DJ61" s="17">
        <f t="shared" si="93"/>
        <v>84.347488338771711</v>
      </c>
      <c r="DK61" s="17">
        <f t="shared" si="93"/>
        <v>89.830527507564483</v>
      </c>
      <c r="DL61" s="17">
        <f t="shared" si="93"/>
        <v>95.443015109424948</v>
      </c>
      <c r="DM61" s="17">
        <f t="shared" si="93"/>
        <v>101.1794122966941</v>
      </c>
      <c r="DN61" s="17">
        <f t="shared" si="93"/>
        <v>107.03405793791136</v>
      </c>
      <c r="DO61" s="17">
        <f t="shared" si="93"/>
        <v>113.001174204669</v>
      </c>
      <c r="DP61" s="17">
        <f t="shared" si="93"/>
        <v>119.07487227363036</v>
      </c>
      <c r="DQ61" s="17">
        <f t="shared" si="93"/>
        <v>125.24915813808786</v>
      </c>
      <c r="DR61" s="17">
        <f t="shared" si="93"/>
        <v>131.51793852332383</v>
      </c>
      <c r="DS61" s="17">
        <f t="shared" si="93"/>
        <v>137.87502689993727</v>
      </c>
      <c r="DT61" s="17">
        <f t="shared" si="93"/>
        <v>144.31414958920064</v>
      </c>
      <c r="DU61" s="17">
        <f t="shared" si="93"/>
        <v>150.82895195442455</v>
      </c>
      <c r="DV61" s="17">
        <f t="shared" si="93"/>
        <v>157.41300467221615</v>
      </c>
      <c r="DW61" s="17">
        <f t="shared" si="93"/>
        <v>164.05981007744529</v>
      </c>
      <c r="DX61" s="17">
        <f t="shared" si="93"/>
        <v>170.76280857565575</v>
      </c>
      <c r="DY61" s="17">
        <f t="shared" si="93"/>
        <v>177.51538511659223</v>
      </c>
      <c r="DZ61" s="17">
        <f t="shared" ref="DZ61:GK61" si="94">DZ$20</f>
        <v>184.31087572245752</v>
      </c>
      <c r="EA61" s="17">
        <f t="shared" si="94"/>
        <v>191.14257406445302</v>
      </c>
      <c r="EB61" s="17">
        <f t="shared" si="94"/>
        <v>198.00373808111618</v>
      </c>
      <c r="EC61" s="17">
        <f t="shared" si="94"/>
        <v>204.88759663192093</v>
      </c>
      <c r="ED61" s="17">
        <f t="shared" si="94"/>
        <v>211.78735617957616</v>
      </c>
      <c r="EE61" s="17">
        <f t="shared" si="94"/>
        <v>218.69620749442595</v>
      </c>
      <c r="EF61" s="17">
        <f t="shared" si="94"/>
        <v>225.60733237433851</v>
      </c>
      <c r="EG61" s="17">
        <f t="shared" si="94"/>
        <v>232.5139103734476</v>
      </c>
      <c r="EH61" s="17">
        <f t="shared" si="94"/>
        <v>239.40912553310952</v>
      </c>
      <c r="EI61" s="17">
        <f t="shared" si="94"/>
        <v>246.28617310843072</v>
      </c>
      <c r="EJ61" s="17">
        <f t="shared" si="94"/>
        <v>253.13826628373059</v>
      </c>
      <c r="EK61" s="17">
        <f t="shared" si="94"/>
        <v>259.95864287030832</v>
      </c>
      <c r="EL61" s="17">
        <f t="shared" si="94"/>
        <v>266.74057197990703</v>
      </c>
      <c r="EM61" s="17">
        <f t="shared" si="94"/>
        <v>273.47736066728771</v>
      </c>
      <c r="EN61" s="17">
        <f t="shared" si="94"/>
        <v>280.16236053535852</v>
      </c>
      <c r="EO61" s="17">
        <f t="shared" si="94"/>
        <v>286.78897429633912</v>
      </c>
      <c r="EP61" s="17">
        <f t="shared" si="94"/>
        <v>293.35066228248832</v>
      </c>
      <c r="EQ61" s="17">
        <f t="shared" si="94"/>
        <v>299.84094889996601</v>
      </c>
      <c r="ER61" s="17">
        <f t="shared" si="94"/>
        <v>306.2534290194626</v>
      </c>
      <c r="ES61" s="17">
        <f t="shared" si="94"/>
        <v>312.58177429728835</v>
      </c>
      <c r="ET61" s="17">
        <f t="shared" si="94"/>
        <v>318.81973942068407</v>
      </c>
      <c r="EU61" s="17">
        <f t="shared" si="94"/>
        <v>324.96116827119187</v>
      </c>
      <c r="EV61" s="17">
        <f t="shared" si="94"/>
        <v>330.99999999999994</v>
      </c>
      <c r="EW61" s="17">
        <f t="shared" si="94"/>
        <v>336.930275009269</v>
      </c>
      <c r="EX61" s="17">
        <f t="shared" si="94"/>
        <v>342.74614083353561</v>
      </c>
      <c r="EY61" s="17">
        <f t="shared" si="94"/>
        <v>348.44185791538939</v>
      </c>
      <c r="EZ61" s="17">
        <f t="shared" si="94"/>
        <v>354.01180526972246</v>
      </c>
      <c r="FA61" s="17">
        <f t="shared" si="94"/>
        <v>359.45048603096421</v>
      </c>
      <c r="FB61" s="17">
        <f t="shared" si="94"/>
        <v>364.75253287782311</v>
      </c>
      <c r="FC61" s="17">
        <f t="shared" si="94"/>
        <v>369.91271333018528</v>
      </c>
      <c r="FD61" s="17">
        <f t="shared" si="94"/>
        <v>374.92593491294042</v>
      </c>
      <c r="FE61" s="17">
        <f t="shared" si="94"/>
        <v>379.78725018163971</v>
      </c>
      <c r="FF61" s="17">
        <f t="shared" si="94"/>
        <v>384.49186160502666</v>
      </c>
      <c r="FG61" s="17">
        <f t="shared" si="94"/>
        <v>389.0351262996212</v>
      </c>
      <c r="FH61" s="17">
        <f t="shared" si="94"/>
        <v>393.41256061168463</v>
      </c>
      <c r="FI61" s="17">
        <f t="shared" si="94"/>
        <v>397.61984454204509</v>
      </c>
      <c r="FJ61" s="17">
        <f t="shared" si="94"/>
        <v>401.65282600941475</v>
      </c>
      <c r="FK61" s="17">
        <f t="shared" si="94"/>
        <v>405.50752494799315</v>
      </c>
      <c r="FL61" s="17">
        <f t="shared" si="94"/>
        <v>409.18013723531146</v>
      </c>
      <c r="FM61" s="17">
        <f t="shared" si="94"/>
        <v>412.66703844644172</v>
      </c>
      <c r="FN61" s="17">
        <f t="shared" si="94"/>
        <v>415.9647874308672</v>
      </c>
      <c r="FO61" s="17">
        <f t="shared" si="94"/>
        <v>419.07012970848257</v>
      </c>
      <c r="FP61" s="17">
        <f t="shared" si="94"/>
        <v>421.98000068137219</v>
      </c>
      <c r="FQ61" s="17">
        <f t="shared" si="94"/>
        <v>424.69152865819882</v>
      </c>
      <c r="FR61" s="17">
        <f t="shared" si="94"/>
        <v>427.20203768821614</v>
      </c>
      <c r="FS61" s="17">
        <f t="shared" si="94"/>
        <v>429.50905020210882</v>
      </c>
      <c r="FT61" s="17">
        <f t="shared" si="94"/>
        <v>431.61028945705471</v>
      </c>
      <c r="FU61" s="17">
        <f t="shared" si="94"/>
        <v>433.50368178359497</v>
      </c>
      <c r="FV61" s="17">
        <f t="shared" si="94"/>
        <v>435.1873586320952</v>
      </c>
      <c r="FW61" s="17">
        <f t="shared" si="94"/>
        <v>436.65965841677883</v>
      </c>
      <c r="FX61" s="17">
        <f t="shared" si="94"/>
        <v>437.91912815551109</v>
      </c>
      <c r="FY61" s="17">
        <f t="shared" si="94"/>
        <v>438.96452490371757</v>
      </c>
      <c r="FZ61" s="17">
        <f t="shared" si="94"/>
        <v>439.79481698102012</v>
      </c>
      <c r="GA61" s="17">
        <f t="shared" si="94"/>
        <v>440.40918498938078</v>
      </c>
      <c r="GB61" s="17">
        <f t="shared" si="94"/>
        <v>440.80702262174884</v>
      </c>
      <c r="GC61" s="17">
        <f t="shared" si="94"/>
        <v>440.98793726041265</v>
      </c>
      <c r="GD61" s="17">
        <f t="shared" si="94"/>
        <v>440.95175036446602</v>
      </c>
      <c r="GE61" s="17">
        <f t="shared" si="94"/>
        <v>440.69849764600622</v>
      </c>
      <c r="GF61" s="17">
        <f t="shared" si="94"/>
        <v>440.22842903489095</v>
      </c>
      <c r="GG61" s="17">
        <f t="shared" si="94"/>
        <v>439.54200843208719</v>
      </c>
      <c r="GH61" s="17">
        <f t="shared" si="94"/>
        <v>438.63991325185742</v>
      </c>
      <c r="GI61" s="17">
        <f t="shared" si="94"/>
        <v>437.52303375323322</v>
      </c>
      <c r="GJ61" s="17">
        <f t="shared" si="94"/>
        <v>436.19247216143725</v>
      </c>
      <c r="GK61" s="17">
        <f t="shared" si="94"/>
        <v>434.64954158011994</v>
      </c>
      <c r="GL61" s="17">
        <f t="shared" ref="GL61:GT61" si="95">GL$20</f>
        <v>432.89576469548484</v>
      </c>
      <c r="GM61" s="17">
        <f t="shared" si="95"/>
        <v>430.93287227358098</v>
      </c>
      <c r="GN61" s="17">
        <f t="shared" si="95"/>
        <v>428.76280145224587</v>
      </c>
      <c r="GO61" s="17">
        <f t="shared" si="95"/>
        <v>426.38769382938438</v>
      </c>
      <c r="GP61" s="17">
        <f t="shared" si="95"/>
        <v>423.80989334947014</v>
      </c>
      <c r="GQ61" s="17">
        <f t="shared" si="95"/>
        <v>421.03194399035516</v>
      </c>
      <c r="GR61" s="17">
        <f t="shared" si="95"/>
        <v>418.05658725267085</v>
      </c>
      <c r="GS61" s="17">
        <f t="shared" si="95"/>
        <v>414.88675945429827</v>
      </c>
      <c r="GT61" s="17">
        <f t="shared" si="95"/>
        <v>411.52558883257655</v>
      </c>
    </row>
    <row r="62" spans="1:253" ht="17.25" x14ac:dyDescent="0.25">
      <c r="A62" s="11" t="s">
        <v>55</v>
      </c>
      <c r="B62" s="16">
        <f t="shared" ref="B62:BM62" si="96">$B$2*COS(B$14)/SQRT(B$61+($B$6+$B$7)*($B$6+$B$7))</f>
        <v>0.47862474346687922</v>
      </c>
      <c r="C62" s="16">
        <f t="shared" si="96"/>
        <v>0.48034529398069625</v>
      </c>
      <c r="D62" s="16">
        <f t="shared" si="96"/>
        <v>0.48171561802281404</v>
      </c>
      <c r="E62" s="16">
        <f t="shared" si="96"/>
        <v>0.48273217947250707</v>
      </c>
      <c r="F62" s="16">
        <f t="shared" si="96"/>
        <v>0.4833913170158447</v>
      </c>
      <c r="G62" s="16">
        <f t="shared" si="96"/>
        <v>0.48368923588450563</v>
      </c>
      <c r="H62" s="16">
        <f t="shared" si="96"/>
        <v>0.48362199889947316</v>
      </c>
      <c r="I62" s="16">
        <f t="shared" si="96"/>
        <v>0.48318551677074145</v>
      </c>
      <c r="J62" s="16">
        <f t="shared" si="96"/>
        <v>0.4823755375995874</v>
      </c>
      <c r="K62" s="16">
        <f t="shared" si="96"/>
        <v>0.48118763552498361</v>
      </c>
      <c r="L62" s="16">
        <f t="shared" si="96"/>
        <v>0.47961719845027789</v>
      </c>
      <c r="M62" s="16">
        <f t="shared" si="96"/>
        <v>0.4776594147803252</v>
      </c>
      <c r="N62" s="16">
        <f t="shared" si="96"/>
        <v>0.47530925909275173</v>
      </c>
      <c r="O62" s="16">
        <f t="shared" si="96"/>
        <v>0.47256147665992682</v>
      </c>
      <c r="P62" s="16">
        <f t="shared" si="96"/>
        <v>0.46941056673044701</v>
      </c>
      <c r="Q62" s="16">
        <f t="shared" si="96"/>
        <v>0.46585076447042317</v>
      </c>
      <c r="R62" s="16">
        <f t="shared" si="96"/>
        <v>0.46187602145557116</v>
      </c>
      <c r="S62" s="16">
        <f t="shared" si="96"/>
        <v>0.4574799845949169</v>
      </c>
      <c r="T62" s="16">
        <f t="shared" si="96"/>
        <v>0.45265597335581226</v>
      </c>
      <c r="U62" s="16">
        <f t="shared" si="96"/>
        <v>0.44739695514778838</v>
      </c>
      <c r="V62" s="16">
        <f t="shared" si="96"/>
        <v>0.44169551870949914</v>
      </c>
      <c r="W62" s="16">
        <f t="shared" si="96"/>
        <v>0.43554384532851742</v>
      </c>
      <c r="X62" s="16">
        <f t="shared" si="96"/>
        <v>0.4289336777079597</v>
      </c>
      <c r="Y62" s="16">
        <f t="shared" si="96"/>
        <v>0.42185628627674443</v>
      </c>
      <c r="Z62" s="16">
        <f t="shared" si="96"/>
        <v>0.41430243272164918</v>
      </c>
      <c r="AA62" s="16">
        <f t="shared" si="96"/>
        <v>0.40626233049914939</v>
      </c>
      <c r="AB62" s="16">
        <f t="shared" si="96"/>
        <v>0.39772560206324092</v>
      </c>
      <c r="AC62" s="16">
        <f t="shared" si="96"/>
        <v>0.38868123252204212</v>
      </c>
      <c r="AD62" s="16">
        <f t="shared" si="96"/>
        <v>0.37911751941093469</v>
      </c>
      <c r="AE62" s="16">
        <f t="shared" si="96"/>
        <v>0.36902201824340564</v>
      </c>
      <c r="AF62" s="16">
        <f t="shared" si="96"/>
        <v>0.35838148347271737</v>
      </c>
      <c r="AG62" s="16">
        <f t="shared" si="96"/>
        <v>0.34718180446829799</v>
      </c>
      <c r="AH62" s="16">
        <f t="shared" si="96"/>
        <v>0.3354079360806792</v>
      </c>
      <c r="AI62" s="16">
        <f t="shared" si="96"/>
        <v>0.32304382333846077</v>
      </c>
      <c r="AJ62" s="16">
        <f t="shared" si="96"/>
        <v>0.31007231979096855</v>
      </c>
      <c r="AK62" s="16">
        <f t="shared" si="96"/>
        <v>0.29647509898211227</v>
      </c>
      <c r="AL62" s="16">
        <f t="shared" si="96"/>
        <v>0.28223255851601442</v>
      </c>
      <c r="AM62" s="16">
        <f t="shared" si="96"/>
        <v>0.26732371615542722</v>
      </c>
      <c r="AN62" s="16">
        <f t="shared" si="96"/>
        <v>0.25172609738266111</v>
      </c>
      <c r="AO62" s="16">
        <f t="shared" si="96"/>
        <v>0.23541561385363519</v>
      </c>
      <c r="AP62" s="16">
        <f t="shared" si="96"/>
        <v>0.21836643219391819</v>
      </c>
      <c r="AQ62" s="16">
        <f t="shared" si="96"/>
        <v>0.20055083262815651</v>
      </c>
      <c r="AR62" s="16">
        <f t="shared" si="96"/>
        <v>0.18193905701022509</v>
      </c>
      <c r="AS62" s="16">
        <f t="shared" si="96"/>
        <v>0.16249914594281006</v>
      </c>
      <c r="AT62" s="16">
        <f t="shared" si="96"/>
        <v>0.1421967648577124</v>
      </c>
      <c r="AU62" s="16">
        <f t="shared" si="96"/>
        <v>0.12099501919267749</v>
      </c>
      <c r="AV62" s="16">
        <f t="shared" si="96"/>
        <v>9.885425917396283E-2</v>
      </c>
      <c r="AW62" s="16">
        <f t="shared" si="96"/>
        <v>7.5731875231399112E-2</v>
      </c>
      <c r="AX62" s="16">
        <f t="shared" si="96"/>
        <v>5.1582085780067552E-2</v>
      </c>
      <c r="AY62" s="16">
        <f t="shared" si="96"/>
        <v>2.6355720059104845E-2</v>
      </c>
      <c r="AZ62" s="16">
        <f t="shared" si="96"/>
        <v>5.2527806651589779E-17</v>
      </c>
      <c r="BA62" s="16">
        <f t="shared" si="96"/>
        <v>-2.7541673197819003E-2</v>
      </c>
      <c r="BB62" s="16">
        <f t="shared" si="96"/>
        <v>-5.6329919851726674E-2</v>
      </c>
      <c r="BC62" s="16">
        <f t="shared" si="96"/>
        <v>-8.6429559045488491E-2</v>
      </c>
      <c r="BD62" s="16">
        <f t="shared" si="96"/>
        <v>-0.11790974757580301</v>
      </c>
      <c r="BE62" s="16">
        <f t="shared" si="96"/>
        <v>-0.15084406079599619</v>
      </c>
      <c r="BF62" s="16">
        <f t="shared" si="96"/>
        <v>-0.18531048905838124</v>
      </c>
      <c r="BG62" s="16">
        <f t="shared" si="96"/>
        <v>-0.22139131512124624</v>
      </c>
      <c r="BH62" s="16">
        <f t="shared" si="96"/>
        <v>-0.25917282728039642</v>
      </c>
      <c r="BI62" s="16">
        <f t="shared" si="96"/>
        <v>-0.29874480962112521</v>
      </c>
      <c r="BJ62" s="16">
        <f t="shared" si="96"/>
        <v>-0.34019973415126059</v>
      </c>
      <c r="BK62" s="16">
        <f t="shared" si="96"/>
        <v>-0.38363155919130171</v>
      </c>
      <c r="BL62" s="16">
        <f t="shared" si="96"/>
        <v>-0.42913401393411138</v>
      </c>
      <c r="BM62" s="16">
        <f t="shared" si="96"/>
        <v>-0.47679822055983151</v>
      </c>
      <c r="BN62" s="16">
        <f t="shared" ref="BN62:DY62" si="97">$B$2*COS(BN$14)/SQRT(BN$61+($B$6+$B$7)*($B$6+$B$7))</f>
        <v>-0.52670947338434237</v>
      </c>
      <c r="BO62" s="16">
        <f t="shared" si="97"/>
        <v>-0.57894296108195697</v>
      </c>
      <c r="BP62" s="16">
        <f t="shared" si="97"/>
        <v>-0.63355818681211218</v>
      </c>
      <c r="BQ62" s="16">
        <f t="shared" si="97"/>
        <v>-0.69059181878914189</v>
      </c>
      <c r="BR62" s="16">
        <f t="shared" si="97"/>
        <v>-0.75004870141450464</v>
      </c>
      <c r="BS62" s="16">
        <f t="shared" si="97"/>
        <v>-0.81189079124052588</v>
      </c>
      <c r="BT62" s="16">
        <f t="shared" si="97"/>
        <v>-0.87602387648214808</v>
      </c>
      <c r="BU62" s="16">
        <f t="shared" si="97"/>
        <v>-0.94228212454500337</v>
      </c>
      <c r="BV62" s="16">
        <f t="shared" si="97"/>
        <v>-1.0104108150998472</v>
      </c>
      <c r="BW62" s="16">
        <f t="shared" si="97"/>
        <v>-1.0800480905051053</v>
      </c>
      <c r="BX62" s="16">
        <f t="shared" si="97"/>
        <v>-1.1507072078995215</v>
      </c>
      <c r="BY62" s="16">
        <f t="shared" si="97"/>
        <v>-1.2217615836430025</v>
      </c>
      <c r="BZ62" s="16">
        <f t="shared" si="97"/>
        <v>-1.2924357818768804</v>
      </c>
      <c r="CA62" s="16">
        <f t="shared" si="97"/>
        <v>-1.3618063081003431</v>
      </c>
      <c r="CB62" s="16">
        <f t="shared" si="97"/>
        <v>-1.4288163000967382</v>
      </c>
      <c r="CC62" s="16">
        <f t="shared" si="97"/>
        <v>-1.4923075607270697</v>
      </c>
      <c r="CD62" s="16">
        <f t="shared" si="97"/>
        <v>-1.5510715021905408</v>
      </c>
      <c r="CE62" s="16">
        <f t="shared" si="97"/>
        <v>-1.6039173905729662</v>
      </c>
      <c r="CF62" s="16">
        <f t="shared" si="97"/>
        <v>-1.649752212761646</v>
      </c>
      <c r="CG62" s="16">
        <f t="shared" si="97"/>
        <v>-1.68766254546476</v>
      </c>
      <c r="CH62" s="16">
        <f t="shared" si="97"/>
        <v>-1.7169863780895658</v>
      </c>
      <c r="CI62" s="16">
        <f t="shared" si="97"/>
        <v>-1.7373631506484783</v>
      </c>
      <c r="CJ62" s="16">
        <f t="shared" si="97"/>
        <v>-1.7487537080591355</v>
      </c>
      <c r="CK62" s="16">
        <f t="shared" si="97"/>
        <v>-1.7514276369978077</v>
      </c>
      <c r="CL62" s="16">
        <f t="shared" si="97"/>
        <v>-1.7459217737270247</v>
      </c>
      <c r="CM62" s="16">
        <f t="shared" si="97"/>
        <v>-1.7329786001990435</v>
      </c>
      <c r="CN62" s="16">
        <f t="shared" si="97"/>
        <v>-1.7134755065670184</v>
      </c>
      <c r="CO62" s="16">
        <f t="shared" si="97"/>
        <v>-1.6883553316130866</v>
      </c>
      <c r="CP62" s="16">
        <f t="shared" si="97"/>
        <v>-1.6585659932678076</v>
      </c>
      <c r="CQ62" s="16">
        <f t="shared" si="97"/>
        <v>-1.6250135940027639</v>
      </c>
      <c r="CR62" s="16">
        <f t="shared" si="97"/>
        <v>-1.5885301944932355</v>
      </c>
      <c r="CS62" s="16">
        <f t="shared" si="97"/>
        <v>-1.5498551161174392</v>
      </c>
      <c r="CT62" s="16">
        <f t="shared" si="97"/>
        <v>-1.5096273205558697</v>
      </c>
      <c r="CU62" s="16">
        <f t="shared" si="97"/>
        <v>-1.468385972882837</v>
      </c>
      <c r="CV62" s="16">
        <f t="shared" si="97"/>
        <v>-1.426576442259913</v>
      </c>
      <c r="CW62" s="16">
        <f t="shared" si="97"/>
        <v>-1.3845594532802949</v>
      </c>
      <c r="CX62" s="16">
        <f t="shared" si="97"/>
        <v>-1.3426216607150891</v>
      </c>
      <c r="CY62" s="16">
        <f t="shared" si="97"/>
        <v>-1.3009864517001624</v>
      </c>
      <c r="CZ62" s="16">
        <f t="shared" si="97"/>
        <v>-1.2598242203094743</v>
      </c>
      <c r="DA62" s="16">
        <f t="shared" si="97"/>
        <v>-1.2192616929306366</v>
      </c>
      <c r="DB62" s="16">
        <f t="shared" si="97"/>
        <v>-1.1793901166488474</v>
      </c>
      <c r="DC62" s="16">
        <f t="shared" si="97"/>
        <v>-1.1402722752743619</v>
      </c>
      <c r="DD62" s="16">
        <f t="shared" si="97"/>
        <v>-1.1019483890952191</v>
      </c>
      <c r="DE62" s="16">
        <f t="shared" si="97"/>
        <v>-1.0644410031231917</v>
      </c>
      <c r="DF62" s="16">
        <f t="shared" si="97"/>
        <v>-1.0277589890540508</v>
      </c>
      <c r="DG62" s="16">
        <f t="shared" si="97"/>
        <v>-0.99190078911993917</v>
      </c>
      <c r="DH62" s="16">
        <f t="shared" si="97"/>
        <v>-0.95685702295858721</v>
      </c>
      <c r="DI62" s="16">
        <f t="shared" si="97"/>
        <v>-0.92261256652367307</v>
      </c>
      <c r="DJ62" s="16">
        <f t="shared" si="97"/>
        <v>-0.88914819803869982</v>
      </c>
      <c r="DK62" s="16">
        <f t="shared" si="97"/>
        <v>-0.85644189190889486</v>
      </c>
      <c r="DL62" s="16">
        <f t="shared" si="97"/>
        <v>-0.82446982836564031</v>
      </c>
      <c r="DM62" s="16">
        <f t="shared" si="97"/>
        <v>-0.79320717490478698</v>
      </c>
      <c r="DN62" s="16">
        <f t="shared" si="97"/>
        <v>-0.76262868544857809</v>
      </c>
      <c r="DO62" s="16">
        <f t="shared" si="97"/>
        <v>-0.7327091545802672</v>
      </c>
      <c r="DP62" s="16">
        <f t="shared" si="97"/>
        <v>-0.70342375704404225</v>
      </c>
      <c r="DQ62" s="16">
        <f t="shared" si="97"/>
        <v>-0.67474829680184023</v>
      </c>
      <c r="DR62" s="16">
        <f t="shared" si="97"/>
        <v>-0.64665938511471777</v>
      </c>
      <c r="DS62" s="16">
        <f t="shared" si="97"/>
        <v>-0.61913456319905502</v>
      </c>
      <c r="DT62" s="16">
        <f t="shared" si="97"/>
        <v>-0.59215238184292962</v>
      </c>
      <c r="DU62" s="16">
        <f t="shared" si="97"/>
        <v>-0.56569244782121886</v>
      </c>
      <c r="DV62" s="16">
        <f t="shared" si="97"/>
        <v>-0.53973544490517145</v>
      </c>
      <c r="DW62" s="16">
        <f t="shared" si="97"/>
        <v>-0.5142631356277122</v>
      </c>
      <c r="DX62" s="16">
        <f t="shared" si="97"/>
        <v>-0.48925834866076645</v>
      </c>
      <c r="DY62" s="16">
        <f t="shared" si="97"/>
        <v>-0.464704955620799</v>
      </c>
      <c r="DZ62" s="16">
        <f t="shared" ref="DZ62:GK62" si="98">$B$2*COS(DZ$14)/SQRT(DZ$61+($B$6+$B$7)*($B$6+$B$7))</f>
        <v>-0.4405878402910578</v>
      </c>
      <c r="EA62" s="16">
        <f t="shared" si="98"/>
        <v>-0.41689286259131914</v>
      </c>
      <c r="EB62" s="16">
        <f t="shared" si="98"/>
        <v>-0.39360681910399259</v>
      </c>
      <c r="EC62" s="16">
        <f t="shared" si="98"/>
        <v>-0.37071740155193195</v>
      </c>
      <c r="ED62" s="16">
        <f t="shared" si="98"/>
        <v>-0.34821315429613836</v>
      </c>
      <c r="EE62" s="16">
        <f t="shared" si="98"/>
        <v>-0.32608343166324072</v>
      </c>
      <c r="EF62" s="16">
        <f t="shared" si="98"/>
        <v>-0.30431835570908905</v>
      </c>
      <c r="EG62" s="16">
        <f t="shared" si="98"/>
        <v>-0.28290877486486871</v>
      </c>
      <c r="EH62" s="16">
        <f t="shared" si="98"/>
        <v>-0.26184622378682049</v>
      </c>
      <c r="EI62" s="16">
        <f t="shared" si="98"/>
        <v>-0.24112288463288073</v>
      </c>
      <c r="EJ62" s="16">
        <f t="shared" si="98"/>
        <v>-0.2207315499136045</v>
      </c>
      <c r="EK62" s="16">
        <f t="shared" si="98"/>
        <v>-0.20066558700613191</v>
      </c>
      <c r="EL62" s="16">
        <f t="shared" si="98"/>
        <v>-0.18091890437502922</v>
      </c>
      <c r="EM62" s="16">
        <f t="shared" si="98"/>
        <v>-0.16148591950977872</v>
      </c>
      <c r="EN62" s="16">
        <f t="shared" si="98"/>
        <v>-0.14236152856317194</v>
      </c>
      <c r="EO62" s="16">
        <f t="shared" si="98"/>
        <v>-0.12354107765607961</v>
      </c>
      <c r="EP62" s="16">
        <f t="shared" si="98"/>
        <v>-0.1050203358005557</v>
      </c>
      <c r="EQ62" s="16">
        <f t="shared" si="98"/>
        <v>-8.6795469383876903E-2</v>
      </c>
      <c r="ER62" s="16">
        <f t="shared" si="98"/>
        <v>-6.886301814993441E-2</v>
      </c>
      <c r="ES62" s="16">
        <f t="shared" si="98"/>
        <v>-5.1219872610723867E-2</v>
      </c>
      <c r="ET62" s="16">
        <f t="shared" si="98"/>
        <v>-3.3863252818902526E-2</v>
      </c>
      <c r="EU62" s="16">
        <f t="shared" si="98"/>
        <v>-1.679068843204435E-2</v>
      </c>
      <c r="EV62" s="16">
        <f t="shared" si="98"/>
        <v>-9.7399107367215361E-17</v>
      </c>
      <c r="EW62" s="16">
        <f t="shared" si="98"/>
        <v>1.6510718591687411E-2</v>
      </c>
      <c r="EX62" s="16">
        <f t="shared" si="98"/>
        <v>3.2743116587212663E-2</v>
      </c>
      <c r="EY62" s="16">
        <f t="shared" si="98"/>
        <v>4.8698601797142679E-2</v>
      </c>
      <c r="EZ62" s="16">
        <f t="shared" si="98"/>
        <v>6.4378355065805346E-2</v>
      </c>
      <c r="FA62" s="16">
        <f t="shared" si="98"/>
        <v>7.9783343826016179E-2</v>
      </c>
      <c r="FB62" s="16">
        <f t="shared" si="98"/>
        <v>9.4914334794659508E-2</v>
      </c>
      <c r="FC62" s="16">
        <f t="shared" si="98"/>
        <v>0.10977190585958345</v>
      </c>
      <c r="FD62" s="16">
        <f t="shared" si="98"/>
        <v>0.12435645720521221</v>
      </c>
      <c r="FE62" s="16">
        <f t="shared" si="98"/>
        <v>0.13866822172129262</v>
      </c>
      <c r="FF62" s="16">
        <f t="shared" si="98"/>
        <v>0.15270727473629661</v>
      </c>
      <c r="FG62" s="16">
        <f t="shared" si="98"/>
        <v>0.16647354311418461</v>
      </c>
      <c r="FH62" s="16">
        <f t="shared" si="98"/>
        <v>0.17996681375055731</v>
      </c>
      <c r="FI62" s="16">
        <f t="shared" si="98"/>
        <v>0.19318674150163961</v>
      </c>
      <c r="FJ62" s="16">
        <f t="shared" si="98"/>
        <v>0.20613285657708849</v>
      </c>
      <c r="FK62" s="16">
        <f t="shared" si="98"/>
        <v>0.21880457142528009</v>
      </c>
      <c r="FL62" s="16">
        <f t="shared" si="98"/>
        <v>0.23120118713751373</v>
      </c>
      <c r="FM62" s="16">
        <f t="shared" si="98"/>
        <v>0.24332189939545876</v>
      </c>
      <c r="FN62" s="16">
        <f t="shared" si="98"/>
        <v>0.25516580398419081</v>
      </c>
      <c r="FO62" s="16">
        <f t="shared" si="98"/>
        <v>0.26673190189124135</v>
      </c>
      <c r="FP62" s="16">
        <f t="shared" si="98"/>
        <v>0.27801910401031471</v>
      </c>
      <c r="FQ62" s="16">
        <f t="shared" si="98"/>
        <v>0.28902623546660294</v>
      </c>
      <c r="FR62" s="16">
        <f t="shared" si="98"/>
        <v>0.29975203957900748</v>
      </c>
      <c r="FS62" s="16">
        <f t="shared" si="98"/>
        <v>0.31019518147302994</v>
      </c>
      <c r="FT62" s="16">
        <f t="shared" si="98"/>
        <v>0.3203542513566125</v>
      </c>
      <c r="FU62" s="16">
        <f t="shared" si="98"/>
        <v>0.33022776746979066</v>
      </c>
      <c r="FV62" s="16">
        <f t="shared" si="98"/>
        <v>0.33981417871765968</v>
      </c>
      <c r="FW62" s="16">
        <f t="shared" si="98"/>
        <v>0.34911186699483882</v>
      </c>
      <c r="FX62" s="16">
        <f t="shared" si="98"/>
        <v>0.35811914920834698</v>
      </c>
      <c r="FY62" s="16">
        <f t="shared" si="98"/>
        <v>0.36683427900456123</v>
      </c>
      <c r="FZ62" s="16">
        <f t="shared" si="98"/>
        <v>0.37525544820471851</v>
      </c>
      <c r="GA62" s="16">
        <f t="shared" si="98"/>
        <v>0.38338078795223018</v>
      </c>
      <c r="GB62" s="16">
        <f t="shared" si="98"/>
        <v>0.39120836957390287</v>
      </c>
      <c r="GC62" s="16">
        <f t="shared" si="98"/>
        <v>0.39873620515598585</v>
      </c>
      <c r="GD62" s="16">
        <f t="shared" si="98"/>
        <v>0.40596224783479878</v>
      </c>
      <c r="GE62" s="16">
        <f t="shared" si="98"/>
        <v>0.41288439180051567</v>
      </c>
      <c r="GF62" s="16">
        <f t="shared" si="98"/>
        <v>0.41950047201148705</v>
      </c>
      <c r="GG62" s="16">
        <f t="shared" si="98"/>
        <v>0.42580826361527907</v>
      </c>
      <c r="GH62" s="16">
        <f t="shared" si="98"/>
        <v>0.43180548107135325</v>
      </c>
      <c r="GI62" s="16">
        <f t="shared" si="98"/>
        <v>0.43748977696904806</v>
      </c>
      <c r="GJ62" s="16">
        <f t="shared" si="98"/>
        <v>0.44285874053318625</v>
      </c>
      <c r="GK62" s="16">
        <f t="shared" si="98"/>
        <v>0.44790989580826196</v>
      </c>
      <c r="GL62" s="16">
        <f t="shared" ref="GL62:GT62" si="99">$B$2*COS(GL$14)/SQRT(GL$61+($B$6+$B$7)*($B$6+$B$7))</f>
        <v>0.45264069951071773</v>
      </c>
      <c r="GM62" s="16">
        <f t="shared" si="99"/>
        <v>0.45704853853730509</v>
      </c>
      <c r="GN62" s="16">
        <f t="shared" si="99"/>
        <v>0.46113072711592473</v>
      </c>
      <c r="GO62" s="16">
        <f t="shared" si="99"/>
        <v>0.46488450358364586</v>
      </c>
      <c r="GP62" s="16">
        <f t="shared" si="99"/>
        <v>0.46830702677480213</v>
      </c>
      <c r="GQ62" s="16">
        <f t="shared" si="99"/>
        <v>0.47139537200013581</v>
      </c>
      <c r="GR62" s="16">
        <f t="shared" si="99"/>
        <v>0.47414652659590145</v>
      </c>
      <c r="GS62" s="16">
        <f t="shared" si="99"/>
        <v>0.47655738501963135</v>
      </c>
      <c r="GT62" s="16">
        <f t="shared" si="99"/>
        <v>0.47862474346687922</v>
      </c>
      <c r="GU62" s="16"/>
      <c r="GV62" s="16"/>
      <c r="GW62" s="16"/>
      <c r="GX62" s="16"/>
      <c r="GY62" s="16"/>
      <c r="GZ62" s="16"/>
      <c r="HA62" s="16"/>
      <c r="HB62" s="16"/>
      <c r="HC62" s="16"/>
      <c r="HD62" s="16"/>
      <c r="HE62" s="16"/>
      <c r="HF62" s="16"/>
      <c r="HG62" s="16"/>
      <c r="HH62" s="16"/>
      <c r="HI62" s="16"/>
      <c r="HJ62" s="16"/>
      <c r="HK62" s="16"/>
      <c r="HL62" s="16"/>
      <c r="HM62" s="16"/>
      <c r="HN62" s="16"/>
      <c r="HO62" s="16"/>
      <c r="HP62" s="16"/>
      <c r="HQ62" s="16"/>
      <c r="HR62" s="16"/>
      <c r="HS62" s="16"/>
      <c r="HT62" s="16"/>
      <c r="HU62" s="16"/>
      <c r="HV62" s="16"/>
      <c r="HW62" s="16"/>
      <c r="HX62" s="16"/>
      <c r="HY62" s="16"/>
      <c r="HZ62" s="16"/>
      <c r="IA62" s="16"/>
      <c r="IB62" s="16"/>
      <c r="IC62" s="16"/>
      <c r="ID62" s="16"/>
      <c r="IE62" s="16"/>
      <c r="IF62" s="16"/>
      <c r="IG62" s="16"/>
      <c r="IH62" s="16"/>
      <c r="II62" s="16"/>
      <c r="IJ62" s="16"/>
      <c r="IK62" s="16"/>
      <c r="IL62" s="16"/>
      <c r="IM62" s="16"/>
      <c r="IN62" s="16"/>
      <c r="IO62" s="16"/>
      <c r="IP62" s="16"/>
      <c r="IQ62" s="16"/>
      <c r="IR62" s="16"/>
      <c r="IS62" s="16"/>
    </row>
    <row r="63" spans="1:253" ht="17.25" x14ac:dyDescent="0.25">
      <c r="A63" s="11" t="s">
        <v>56</v>
      </c>
      <c r="B63" s="16">
        <f t="shared" ref="B63:BM63" si="100">$B$2*COS(B$14)/SQRT(B$61+$B$6*$B$6)</f>
        <v>0.47862474346687922</v>
      </c>
      <c r="C63" s="16">
        <f t="shared" si="100"/>
        <v>0.48034529398069625</v>
      </c>
      <c r="D63" s="16">
        <f t="shared" si="100"/>
        <v>0.48171561802281404</v>
      </c>
      <c r="E63" s="16">
        <f t="shared" si="100"/>
        <v>0.48273217947250707</v>
      </c>
      <c r="F63" s="16">
        <f t="shared" si="100"/>
        <v>0.4833913170158447</v>
      </c>
      <c r="G63" s="16">
        <f t="shared" si="100"/>
        <v>0.48368923588450563</v>
      </c>
      <c r="H63" s="16">
        <f t="shared" si="100"/>
        <v>0.48362199889947316</v>
      </c>
      <c r="I63" s="16">
        <f t="shared" si="100"/>
        <v>0.48318551677074145</v>
      </c>
      <c r="J63" s="16">
        <f t="shared" si="100"/>
        <v>0.4823755375995874</v>
      </c>
      <c r="K63" s="16">
        <f t="shared" si="100"/>
        <v>0.48118763552498361</v>
      </c>
      <c r="L63" s="16">
        <f t="shared" si="100"/>
        <v>0.47961719845027789</v>
      </c>
      <c r="M63" s="16">
        <f t="shared" si="100"/>
        <v>0.4776594147803252</v>
      </c>
      <c r="N63" s="16">
        <f t="shared" si="100"/>
        <v>0.47530925909275173</v>
      </c>
      <c r="O63" s="16">
        <f t="shared" si="100"/>
        <v>0.47256147665992682</v>
      </c>
      <c r="P63" s="16">
        <f t="shared" si="100"/>
        <v>0.46941056673044701</v>
      </c>
      <c r="Q63" s="16">
        <f t="shared" si="100"/>
        <v>0.46585076447042317</v>
      </c>
      <c r="R63" s="16">
        <f t="shared" si="100"/>
        <v>0.46187602145557116</v>
      </c>
      <c r="S63" s="16">
        <f t="shared" si="100"/>
        <v>0.4574799845949169</v>
      </c>
      <c r="T63" s="16">
        <f t="shared" si="100"/>
        <v>0.45265597335581226</v>
      </c>
      <c r="U63" s="16">
        <f t="shared" si="100"/>
        <v>0.44739695514778838</v>
      </c>
      <c r="V63" s="16">
        <f t="shared" si="100"/>
        <v>0.44169551870949914</v>
      </c>
      <c r="W63" s="16">
        <f t="shared" si="100"/>
        <v>0.43554384532851742</v>
      </c>
      <c r="X63" s="16">
        <f t="shared" si="100"/>
        <v>0.4289336777079597</v>
      </c>
      <c r="Y63" s="16">
        <f t="shared" si="100"/>
        <v>0.42185628627674443</v>
      </c>
      <c r="Z63" s="16">
        <f t="shared" si="100"/>
        <v>0.41430243272164918</v>
      </c>
      <c r="AA63" s="16">
        <f t="shared" si="100"/>
        <v>0.40626233049914939</v>
      </c>
      <c r="AB63" s="16">
        <f t="shared" si="100"/>
        <v>0.39772560206324092</v>
      </c>
      <c r="AC63" s="16">
        <f t="shared" si="100"/>
        <v>0.38868123252204212</v>
      </c>
      <c r="AD63" s="16">
        <f t="shared" si="100"/>
        <v>0.37911751941093469</v>
      </c>
      <c r="AE63" s="16">
        <f t="shared" si="100"/>
        <v>0.36902201824340564</v>
      </c>
      <c r="AF63" s="16">
        <f t="shared" si="100"/>
        <v>0.35838148347271737</v>
      </c>
      <c r="AG63" s="16">
        <f t="shared" si="100"/>
        <v>0.34718180446829799</v>
      </c>
      <c r="AH63" s="16">
        <f t="shared" si="100"/>
        <v>0.3354079360806792</v>
      </c>
      <c r="AI63" s="16">
        <f t="shared" si="100"/>
        <v>0.32304382333846077</v>
      </c>
      <c r="AJ63" s="16">
        <f t="shared" si="100"/>
        <v>0.31007231979096855</v>
      </c>
      <c r="AK63" s="16">
        <f t="shared" si="100"/>
        <v>0.29647509898211227</v>
      </c>
      <c r="AL63" s="16">
        <f t="shared" si="100"/>
        <v>0.28223255851601442</v>
      </c>
      <c r="AM63" s="16">
        <f t="shared" si="100"/>
        <v>0.26732371615542722</v>
      </c>
      <c r="AN63" s="16">
        <f t="shared" si="100"/>
        <v>0.25172609738266111</v>
      </c>
      <c r="AO63" s="16">
        <f t="shared" si="100"/>
        <v>0.23541561385363519</v>
      </c>
      <c r="AP63" s="16">
        <f t="shared" si="100"/>
        <v>0.21836643219391819</v>
      </c>
      <c r="AQ63" s="16">
        <f t="shared" si="100"/>
        <v>0.20055083262815651</v>
      </c>
      <c r="AR63" s="16">
        <f t="shared" si="100"/>
        <v>0.18193905701022509</v>
      </c>
      <c r="AS63" s="16">
        <f t="shared" si="100"/>
        <v>0.16249914594281006</v>
      </c>
      <c r="AT63" s="16">
        <f t="shared" si="100"/>
        <v>0.1421967648577124</v>
      </c>
      <c r="AU63" s="16">
        <f t="shared" si="100"/>
        <v>0.12099501919267749</v>
      </c>
      <c r="AV63" s="16">
        <f t="shared" si="100"/>
        <v>9.885425917396283E-2</v>
      </c>
      <c r="AW63" s="16">
        <f t="shared" si="100"/>
        <v>7.5731875231399112E-2</v>
      </c>
      <c r="AX63" s="16">
        <f t="shared" si="100"/>
        <v>5.1582085780067552E-2</v>
      </c>
      <c r="AY63" s="16">
        <f t="shared" si="100"/>
        <v>2.6355720059104845E-2</v>
      </c>
      <c r="AZ63" s="16">
        <f t="shared" si="100"/>
        <v>5.2527806651589779E-17</v>
      </c>
      <c r="BA63" s="16">
        <f t="shared" si="100"/>
        <v>-2.7541673197819003E-2</v>
      </c>
      <c r="BB63" s="16">
        <f t="shared" si="100"/>
        <v>-5.6329919851726674E-2</v>
      </c>
      <c r="BC63" s="16">
        <f t="shared" si="100"/>
        <v>-8.6429559045488491E-2</v>
      </c>
      <c r="BD63" s="16">
        <f t="shared" si="100"/>
        <v>-0.11790974757580301</v>
      </c>
      <c r="BE63" s="16">
        <f t="shared" si="100"/>
        <v>-0.15084406079599619</v>
      </c>
      <c r="BF63" s="16">
        <f t="shared" si="100"/>
        <v>-0.18531048905838124</v>
      </c>
      <c r="BG63" s="16">
        <f t="shared" si="100"/>
        <v>-0.22139131512124624</v>
      </c>
      <c r="BH63" s="16">
        <f t="shared" si="100"/>
        <v>-0.25917282728039642</v>
      </c>
      <c r="BI63" s="16">
        <f t="shared" si="100"/>
        <v>-0.29874480962112521</v>
      </c>
      <c r="BJ63" s="16">
        <f t="shared" si="100"/>
        <v>-0.34019973415126059</v>
      </c>
      <c r="BK63" s="16">
        <f t="shared" si="100"/>
        <v>-0.38363155919130171</v>
      </c>
      <c r="BL63" s="16">
        <f t="shared" si="100"/>
        <v>-0.42913401393411138</v>
      </c>
      <c r="BM63" s="16">
        <f t="shared" si="100"/>
        <v>-0.47679822055983151</v>
      </c>
      <c r="BN63" s="16">
        <f t="shared" ref="BN63:DY63" si="101">$B$2*COS(BN$14)/SQRT(BN$61+$B$6*$B$6)</f>
        <v>-0.52670947338434237</v>
      </c>
      <c r="BO63" s="16">
        <f t="shared" si="101"/>
        <v>-0.57894296108195697</v>
      </c>
      <c r="BP63" s="16">
        <f t="shared" si="101"/>
        <v>-0.63355818681211218</v>
      </c>
      <c r="BQ63" s="16">
        <f t="shared" si="101"/>
        <v>-0.69059181878914189</v>
      </c>
      <c r="BR63" s="16">
        <f t="shared" si="101"/>
        <v>-0.75004870141450464</v>
      </c>
      <c r="BS63" s="16">
        <f t="shared" si="101"/>
        <v>-0.81189079124052588</v>
      </c>
      <c r="BT63" s="16">
        <f t="shared" si="101"/>
        <v>-0.87602387648214808</v>
      </c>
      <c r="BU63" s="16">
        <f t="shared" si="101"/>
        <v>-0.94228212454500337</v>
      </c>
      <c r="BV63" s="16">
        <f t="shared" si="101"/>
        <v>-1.0104108150998472</v>
      </c>
      <c r="BW63" s="16">
        <f t="shared" si="101"/>
        <v>-1.0800480905051053</v>
      </c>
      <c r="BX63" s="16">
        <f t="shared" si="101"/>
        <v>-1.1507072078995215</v>
      </c>
      <c r="BY63" s="16">
        <f t="shared" si="101"/>
        <v>-1.2217615836430025</v>
      </c>
      <c r="BZ63" s="16">
        <f t="shared" si="101"/>
        <v>-1.2924357818768804</v>
      </c>
      <c r="CA63" s="16">
        <f t="shared" si="101"/>
        <v>-1.3618063081003431</v>
      </c>
      <c r="CB63" s="16">
        <f t="shared" si="101"/>
        <v>-1.4288163000967382</v>
      </c>
      <c r="CC63" s="16">
        <f t="shared" si="101"/>
        <v>-1.4923075607270697</v>
      </c>
      <c r="CD63" s="16">
        <f t="shared" si="101"/>
        <v>-1.5510715021905408</v>
      </c>
      <c r="CE63" s="16">
        <f t="shared" si="101"/>
        <v>-1.6039173905729662</v>
      </c>
      <c r="CF63" s="16">
        <f t="shared" si="101"/>
        <v>-1.649752212761646</v>
      </c>
      <c r="CG63" s="16">
        <f t="shared" si="101"/>
        <v>-1.68766254546476</v>
      </c>
      <c r="CH63" s="16">
        <f t="shared" si="101"/>
        <v>-1.7169863780895658</v>
      </c>
      <c r="CI63" s="16">
        <f t="shared" si="101"/>
        <v>-1.7373631506484783</v>
      </c>
      <c r="CJ63" s="16">
        <f t="shared" si="101"/>
        <v>-1.7487537080591355</v>
      </c>
      <c r="CK63" s="16">
        <f t="shared" si="101"/>
        <v>-1.7514276369978077</v>
      </c>
      <c r="CL63" s="16">
        <f t="shared" si="101"/>
        <v>-1.7459217737270247</v>
      </c>
      <c r="CM63" s="16">
        <f t="shared" si="101"/>
        <v>-1.7329786001990435</v>
      </c>
      <c r="CN63" s="16">
        <f t="shared" si="101"/>
        <v>-1.7134755065670184</v>
      </c>
      <c r="CO63" s="16">
        <f t="shared" si="101"/>
        <v>-1.6883553316130866</v>
      </c>
      <c r="CP63" s="16">
        <f t="shared" si="101"/>
        <v>-1.6585659932678076</v>
      </c>
      <c r="CQ63" s="16">
        <f t="shared" si="101"/>
        <v>-1.6250135940027639</v>
      </c>
      <c r="CR63" s="16">
        <f t="shared" si="101"/>
        <v>-1.5885301944932355</v>
      </c>
      <c r="CS63" s="16">
        <f t="shared" si="101"/>
        <v>-1.5498551161174392</v>
      </c>
      <c r="CT63" s="16">
        <f t="shared" si="101"/>
        <v>-1.5096273205558697</v>
      </c>
      <c r="CU63" s="16">
        <f t="shared" si="101"/>
        <v>-1.468385972882837</v>
      </c>
      <c r="CV63" s="16">
        <f t="shared" si="101"/>
        <v>-1.426576442259913</v>
      </c>
      <c r="CW63" s="16">
        <f t="shared" si="101"/>
        <v>-1.3845594532802949</v>
      </c>
      <c r="CX63" s="16">
        <f t="shared" si="101"/>
        <v>-1.3426216607150891</v>
      </c>
      <c r="CY63" s="16">
        <f t="shared" si="101"/>
        <v>-1.3009864517001624</v>
      </c>
      <c r="CZ63" s="16">
        <f t="shared" si="101"/>
        <v>-1.2598242203094743</v>
      </c>
      <c r="DA63" s="16">
        <f t="shared" si="101"/>
        <v>-1.2192616929306366</v>
      </c>
      <c r="DB63" s="16">
        <f t="shared" si="101"/>
        <v>-1.1793901166488474</v>
      </c>
      <c r="DC63" s="16">
        <f t="shared" si="101"/>
        <v>-1.1402722752743619</v>
      </c>
      <c r="DD63" s="16">
        <f t="shared" si="101"/>
        <v>-1.1019483890952191</v>
      </c>
      <c r="DE63" s="16">
        <f t="shared" si="101"/>
        <v>-1.0644410031231917</v>
      </c>
      <c r="DF63" s="16">
        <f t="shared" si="101"/>
        <v>-1.0277589890540508</v>
      </c>
      <c r="DG63" s="16">
        <f t="shared" si="101"/>
        <v>-0.99190078911993917</v>
      </c>
      <c r="DH63" s="16">
        <f t="shared" si="101"/>
        <v>-0.95685702295858721</v>
      </c>
      <c r="DI63" s="16">
        <f t="shared" si="101"/>
        <v>-0.92261256652367307</v>
      </c>
      <c r="DJ63" s="16">
        <f t="shared" si="101"/>
        <v>-0.88914819803869982</v>
      </c>
      <c r="DK63" s="16">
        <f t="shared" si="101"/>
        <v>-0.85644189190889486</v>
      </c>
      <c r="DL63" s="16">
        <f t="shared" si="101"/>
        <v>-0.82446982836564031</v>
      </c>
      <c r="DM63" s="16">
        <f t="shared" si="101"/>
        <v>-0.79320717490478698</v>
      </c>
      <c r="DN63" s="16">
        <f t="shared" si="101"/>
        <v>-0.76262868544857809</v>
      </c>
      <c r="DO63" s="16">
        <f t="shared" si="101"/>
        <v>-0.7327091545802672</v>
      </c>
      <c r="DP63" s="16">
        <f t="shared" si="101"/>
        <v>-0.70342375704404225</v>
      </c>
      <c r="DQ63" s="16">
        <f t="shared" si="101"/>
        <v>-0.67474829680184023</v>
      </c>
      <c r="DR63" s="16">
        <f t="shared" si="101"/>
        <v>-0.64665938511471777</v>
      </c>
      <c r="DS63" s="16">
        <f t="shared" si="101"/>
        <v>-0.61913456319905502</v>
      </c>
      <c r="DT63" s="16">
        <f t="shared" si="101"/>
        <v>-0.59215238184292962</v>
      </c>
      <c r="DU63" s="16">
        <f t="shared" si="101"/>
        <v>-0.56569244782121886</v>
      </c>
      <c r="DV63" s="16">
        <f t="shared" si="101"/>
        <v>-0.53973544490517145</v>
      </c>
      <c r="DW63" s="16">
        <f t="shared" si="101"/>
        <v>-0.5142631356277122</v>
      </c>
      <c r="DX63" s="16">
        <f t="shared" si="101"/>
        <v>-0.48925834866076645</v>
      </c>
      <c r="DY63" s="16">
        <f t="shared" si="101"/>
        <v>-0.464704955620799</v>
      </c>
      <c r="DZ63" s="16">
        <f t="shared" ref="DZ63:GK63" si="102">$B$2*COS(DZ$14)/SQRT(DZ$61+$B$6*$B$6)</f>
        <v>-0.4405878402910578</v>
      </c>
      <c r="EA63" s="16">
        <f t="shared" si="102"/>
        <v>-0.41689286259131914</v>
      </c>
      <c r="EB63" s="16">
        <f t="shared" si="102"/>
        <v>-0.39360681910399259</v>
      </c>
      <c r="EC63" s="16">
        <f t="shared" si="102"/>
        <v>-0.37071740155193195</v>
      </c>
      <c r="ED63" s="16">
        <f t="shared" si="102"/>
        <v>-0.34821315429613836</v>
      </c>
      <c r="EE63" s="16">
        <f t="shared" si="102"/>
        <v>-0.32608343166324072</v>
      </c>
      <c r="EF63" s="16">
        <f t="shared" si="102"/>
        <v>-0.30431835570908905</v>
      </c>
      <c r="EG63" s="16">
        <f t="shared" si="102"/>
        <v>-0.28290877486486871</v>
      </c>
      <c r="EH63" s="16">
        <f t="shared" si="102"/>
        <v>-0.26184622378682049</v>
      </c>
      <c r="EI63" s="16">
        <f t="shared" si="102"/>
        <v>-0.24112288463288073</v>
      </c>
      <c r="EJ63" s="16">
        <f t="shared" si="102"/>
        <v>-0.2207315499136045</v>
      </c>
      <c r="EK63" s="16">
        <f t="shared" si="102"/>
        <v>-0.20066558700613191</v>
      </c>
      <c r="EL63" s="16">
        <f t="shared" si="102"/>
        <v>-0.18091890437502922</v>
      </c>
      <c r="EM63" s="16">
        <f t="shared" si="102"/>
        <v>-0.16148591950977872</v>
      </c>
      <c r="EN63" s="16">
        <f t="shared" si="102"/>
        <v>-0.14236152856317194</v>
      </c>
      <c r="EO63" s="16">
        <f t="shared" si="102"/>
        <v>-0.12354107765607961</v>
      </c>
      <c r="EP63" s="16">
        <f t="shared" si="102"/>
        <v>-0.1050203358005557</v>
      </c>
      <c r="EQ63" s="16">
        <f t="shared" si="102"/>
        <v>-8.6795469383876903E-2</v>
      </c>
      <c r="ER63" s="16">
        <f t="shared" si="102"/>
        <v>-6.886301814993441E-2</v>
      </c>
      <c r="ES63" s="16">
        <f t="shared" si="102"/>
        <v>-5.1219872610723867E-2</v>
      </c>
      <c r="ET63" s="16">
        <f t="shared" si="102"/>
        <v>-3.3863252818902526E-2</v>
      </c>
      <c r="EU63" s="16">
        <f t="shared" si="102"/>
        <v>-1.679068843204435E-2</v>
      </c>
      <c r="EV63" s="16">
        <f t="shared" si="102"/>
        <v>-9.7399107367215361E-17</v>
      </c>
      <c r="EW63" s="16">
        <f t="shared" si="102"/>
        <v>1.6510718591687411E-2</v>
      </c>
      <c r="EX63" s="16">
        <f t="shared" si="102"/>
        <v>3.2743116587212663E-2</v>
      </c>
      <c r="EY63" s="16">
        <f t="shared" si="102"/>
        <v>4.8698601797142679E-2</v>
      </c>
      <c r="EZ63" s="16">
        <f t="shared" si="102"/>
        <v>6.4378355065805346E-2</v>
      </c>
      <c r="FA63" s="16">
        <f t="shared" si="102"/>
        <v>7.9783343826016179E-2</v>
      </c>
      <c r="FB63" s="16">
        <f t="shared" si="102"/>
        <v>9.4914334794659508E-2</v>
      </c>
      <c r="FC63" s="16">
        <f t="shared" si="102"/>
        <v>0.10977190585958345</v>
      </c>
      <c r="FD63" s="16">
        <f t="shared" si="102"/>
        <v>0.12435645720521221</v>
      </c>
      <c r="FE63" s="16">
        <f t="shared" si="102"/>
        <v>0.13866822172129262</v>
      </c>
      <c r="FF63" s="16">
        <f t="shared" si="102"/>
        <v>0.15270727473629661</v>
      </c>
      <c r="FG63" s="16">
        <f t="shared" si="102"/>
        <v>0.16647354311418461</v>
      </c>
      <c r="FH63" s="16">
        <f t="shared" si="102"/>
        <v>0.17996681375055731</v>
      </c>
      <c r="FI63" s="16">
        <f t="shared" si="102"/>
        <v>0.19318674150163961</v>
      </c>
      <c r="FJ63" s="16">
        <f t="shared" si="102"/>
        <v>0.20613285657708849</v>
      </c>
      <c r="FK63" s="16">
        <f t="shared" si="102"/>
        <v>0.21880457142528009</v>
      </c>
      <c r="FL63" s="16">
        <f t="shared" si="102"/>
        <v>0.23120118713751373</v>
      </c>
      <c r="FM63" s="16">
        <f t="shared" si="102"/>
        <v>0.24332189939545876</v>
      </c>
      <c r="FN63" s="16">
        <f t="shared" si="102"/>
        <v>0.25516580398419081</v>
      </c>
      <c r="FO63" s="16">
        <f t="shared" si="102"/>
        <v>0.26673190189124135</v>
      </c>
      <c r="FP63" s="16">
        <f t="shared" si="102"/>
        <v>0.27801910401031471</v>
      </c>
      <c r="FQ63" s="16">
        <f t="shared" si="102"/>
        <v>0.28902623546660294</v>
      </c>
      <c r="FR63" s="16">
        <f t="shared" si="102"/>
        <v>0.29975203957900748</v>
      </c>
      <c r="FS63" s="16">
        <f t="shared" si="102"/>
        <v>0.31019518147302994</v>
      </c>
      <c r="FT63" s="16">
        <f t="shared" si="102"/>
        <v>0.3203542513566125</v>
      </c>
      <c r="FU63" s="16">
        <f t="shared" si="102"/>
        <v>0.33022776746979066</v>
      </c>
      <c r="FV63" s="16">
        <f t="shared" si="102"/>
        <v>0.33981417871765968</v>
      </c>
      <c r="FW63" s="16">
        <f t="shared" si="102"/>
        <v>0.34911186699483882</v>
      </c>
      <c r="FX63" s="16">
        <f t="shared" si="102"/>
        <v>0.35811914920834698</v>
      </c>
      <c r="FY63" s="16">
        <f t="shared" si="102"/>
        <v>0.36683427900456123</v>
      </c>
      <c r="FZ63" s="16">
        <f t="shared" si="102"/>
        <v>0.37525544820471851</v>
      </c>
      <c r="GA63" s="16">
        <f t="shared" si="102"/>
        <v>0.38338078795223018</v>
      </c>
      <c r="GB63" s="16">
        <f t="shared" si="102"/>
        <v>0.39120836957390287</v>
      </c>
      <c r="GC63" s="16">
        <f t="shared" si="102"/>
        <v>0.39873620515598585</v>
      </c>
      <c r="GD63" s="16">
        <f t="shared" si="102"/>
        <v>0.40596224783479878</v>
      </c>
      <c r="GE63" s="16">
        <f t="shared" si="102"/>
        <v>0.41288439180051567</v>
      </c>
      <c r="GF63" s="16">
        <f t="shared" si="102"/>
        <v>0.41950047201148705</v>
      </c>
      <c r="GG63" s="16">
        <f t="shared" si="102"/>
        <v>0.42580826361527907</v>
      </c>
      <c r="GH63" s="16">
        <f t="shared" si="102"/>
        <v>0.43180548107135325</v>
      </c>
      <c r="GI63" s="16">
        <f t="shared" si="102"/>
        <v>0.43748977696904806</v>
      </c>
      <c r="GJ63" s="16">
        <f t="shared" si="102"/>
        <v>0.44285874053318625</v>
      </c>
      <c r="GK63" s="16">
        <f t="shared" si="102"/>
        <v>0.44790989580826196</v>
      </c>
      <c r="GL63" s="16">
        <f t="shared" ref="GL63:GT63" si="103">$B$2*COS(GL$14)/SQRT(GL$61+$B$6*$B$6)</f>
        <v>0.45264069951071773</v>
      </c>
      <c r="GM63" s="16">
        <f t="shared" si="103"/>
        <v>0.45704853853730509</v>
      </c>
      <c r="GN63" s="16">
        <f t="shared" si="103"/>
        <v>0.46113072711592473</v>
      </c>
      <c r="GO63" s="16">
        <f t="shared" si="103"/>
        <v>0.46488450358364586</v>
      </c>
      <c r="GP63" s="16">
        <f t="shared" si="103"/>
        <v>0.46830702677480213</v>
      </c>
      <c r="GQ63" s="16">
        <f t="shared" si="103"/>
        <v>0.47139537200013581</v>
      </c>
      <c r="GR63" s="16">
        <f t="shared" si="103"/>
        <v>0.47414652659590145</v>
      </c>
      <c r="GS63" s="16">
        <f t="shared" si="103"/>
        <v>0.47655738501963135</v>
      </c>
      <c r="GT63" s="16">
        <f t="shared" si="103"/>
        <v>0.47862474346687922</v>
      </c>
      <c r="GU63" s="16"/>
      <c r="GV63" s="16"/>
      <c r="GW63" s="16"/>
      <c r="GX63" s="16"/>
      <c r="GY63" s="16"/>
      <c r="GZ63" s="16"/>
      <c r="HA63" s="16"/>
      <c r="HB63" s="16"/>
      <c r="HC63" s="16"/>
      <c r="HD63" s="16"/>
      <c r="HE63" s="16"/>
      <c r="HF63" s="16"/>
      <c r="HG63" s="16"/>
      <c r="HH63" s="16"/>
      <c r="HI63" s="16"/>
      <c r="HJ63" s="16"/>
      <c r="HK63" s="16"/>
      <c r="HL63" s="16"/>
      <c r="HM63" s="16"/>
      <c r="HN63" s="16"/>
      <c r="HO63" s="16"/>
      <c r="HP63" s="16"/>
      <c r="HQ63" s="16"/>
      <c r="HR63" s="16"/>
      <c r="HS63" s="16"/>
      <c r="HT63" s="16"/>
      <c r="HU63" s="16"/>
      <c r="HV63" s="16"/>
      <c r="HW63" s="16"/>
      <c r="HX63" s="16"/>
      <c r="HY63" s="16"/>
      <c r="HZ63" s="16"/>
      <c r="IA63" s="16"/>
      <c r="IB63" s="16"/>
      <c r="IC63" s="16"/>
      <c r="ID63" s="16"/>
      <c r="IE63" s="16"/>
      <c r="IF63" s="16"/>
      <c r="IG63" s="16"/>
      <c r="IH63" s="16"/>
      <c r="II63" s="16"/>
      <c r="IJ63" s="16"/>
      <c r="IK63" s="16"/>
      <c r="IL63" s="16"/>
      <c r="IM63" s="16"/>
      <c r="IN63" s="16"/>
      <c r="IO63" s="16"/>
      <c r="IP63" s="16"/>
      <c r="IQ63" s="16"/>
      <c r="IR63" s="16"/>
      <c r="IS63" s="16"/>
    </row>
    <row r="64" spans="1:253" x14ac:dyDescent="0.15">
      <c r="A64" s="11" t="s">
        <v>57</v>
      </c>
      <c r="B64" s="16">
        <f t="shared" ref="B64:BM64" si="104">-B62+B63</f>
        <v>0</v>
      </c>
      <c r="C64" s="16">
        <f t="shared" si="104"/>
        <v>0</v>
      </c>
      <c r="D64" s="16">
        <f t="shared" si="104"/>
        <v>0</v>
      </c>
      <c r="E64" s="16">
        <f t="shared" si="104"/>
        <v>0</v>
      </c>
      <c r="F64" s="16">
        <f t="shared" si="104"/>
        <v>0</v>
      </c>
      <c r="G64" s="16">
        <f t="shared" si="104"/>
        <v>0</v>
      </c>
      <c r="H64" s="16">
        <f t="shared" si="104"/>
        <v>0</v>
      </c>
      <c r="I64" s="16">
        <f t="shared" si="104"/>
        <v>0</v>
      </c>
      <c r="J64" s="16">
        <f t="shared" si="104"/>
        <v>0</v>
      </c>
      <c r="K64" s="16">
        <f t="shared" si="104"/>
        <v>0</v>
      </c>
      <c r="L64" s="16">
        <f t="shared" si="104"/>
        <v>0</v>
      </c>
      <c r="M64" s="16">
        <f t="shared" si="104"/>
        <v>0</v>
      </c>
      <c r="N64" s="16">
        <f t="shared" si="104"/>
        <v>0</v>
      </c>
      <c r="O64" s="16">
        <f t="shared" si="104"/>
        <v>0</v>
      </c>
      <c r="P64" s="16">
        <f t="shared" si="104"/>
        <v>0</v>
      </c>
      <c r="Q64" s="16">
        <f t="shared" si="104"/>
        <v>0</v>
      </c>
      <c r="R64" s="16">
        <f t="shared" si="104"/>
        <v>0</v>
      </c>
      <c r="S64" s="16">
        <f t="shared" si="104"/>
        <v>0</v>
      </c>
      <c r="T64" s="16">
        <f t="shared" si="104"/>
        <v>0</v>
      </c>
      <c r="U64" s="16">
        <f t="shared" si="104"/>
        <v>0</v>
      </c>
      <c r="V64" s="16">
        <f t="shared" si="104"/>
        <v>0</v>
      </c>
      <c r="W64" s="16">
        <f t="shared" si="104"/>
        <v>0</v>
      </c>
      <c r="X64" s="16">
        <f t="shared" si="104"/>
        <v>0</v>
      </c>
      <c r="Y64" s="16">
        <f t="shared" si="104"/>
        <v>0</v>
      </c>
      <c r="Z64" s="16">
        <f t="shared" si="104"/>
        <v>0</v>
      </c>
      <c r="AA64" s="16">
        <f t="shared" si="104"/>
        <v>0</v>
      </c>
      <c r="AB64" s="16">
        <f t="shared" si="104"/>
        <v>0</v>
      </c>
      <c r="AC64" s="16">
        <f t="shared" si="104"/>
        <v>0</v>
      </c>
      <c r="AD64" s="16">
        <f t="shared" si="104"/>
        <v>0</v>
      </c>
      <c r="AE64" s="16">
        <f t="shared" si="104"/>
        <v>0</v>
      </c>
      <c r="AF64" s="16">
        <f t="shared" si="104"/>
        <v>0</v>
      </c>
      <c r="AG64" s="16">
        <f t="shared" si="104"/>
        <v>0</v>
      </c>
      <c r="AH64" s="16">
        <f t="shared" si="104"/>
        <v>0</v>
      </c>
      <c r="AI64" s="16">
        <f t="shared" si="104"/>
        <v>0</v>
      </c>
      <c r="AJ64" s="16">
        <f t="shared" si="104"/>
        <v>0</v>
      </c>
      <c r="AK64" s="16">
        <f t="shared" si="104"/>
        <v>0</v>
      </c>
      <c r="AL64" s="16">
        <f t="shared" si="104"/>
        <v>0</v>
      </c>
      <c r="AM64" s="16">
        <f t="shared" si="104"/>
        <v>0</v>
      </c>
      <c r="AN64" s="16">
        <f t="shared" si="104"/>
        <v>0</v>
      </c>
      <c r="AO64" s="16">
        <f t="shared" si="104"/>
        <v>0</v>
      </c>
      <c r="AP64" s="16">
        <f t="shared" si="104"/>
        <v>0</v>
      </c>
      <c r="AQ64" s="16">
        <f t="shared" si="104"/>
        <v>0</v>
      </c>
      <c r="AR64" s="16">
        <f t="shared" si="104"/>
        <v>0</v>
      </c>
      <c r="AS64" s="16">
        <f t="shared" si="104"/>
        <v>0</v>
      </c>
      <c r="AT64" s="16">
        <f t="shared" si="104"/>
        <v>0</v>
      </c>
      <c r="AU64" s="16">
        <f t="shared" si="104"/>
        <v>0</v>
      </c>
      <c r="AV64" s="16">
        <f t="shared" si="104"/>
        <v>0</v>
      </c>
      <c r="AW64" s="16">
        <f t="shared" si="104"/>
        <v>0</v>
      </c>
      <c r="AX64" s="16">
        <f t="shared" si="104"/>
        <v>0</v>
      </c>
      <c r="AY64" s="16">
        <f t="shared" si="104"/>
        <v>0</v>
      </c>
      <c r="AZ64" s="16">
        <f t="shared" si="104"/>
        <v>0</v>
      </c>
      <c r="BA64" s="16">
        <f t="shared" si="104"/>
        <v>0</v>
      </c>
      <c r="BB64" s="16">
        <f t="shared" si="104"/>
        <v>0</v>
      </c>
      <c r="BC64" s="16">
        <f t="shared" si="104"/>
        <v>0</v>
      </c>
      <c r="BD64" s="16">
        <f t="shared" si="104"/>
        <v>0</v>
      </c>
      <c r="BE64" s="16">
        <f t="shared" si="104"/>
        <v>0</v>
      </c>
      <c r="BF64" s="16">
        <f t="shared" si="104"/>
        <v>0</v>
      </c>
      <c r="BG64" s="16">
        <f t="shared" si="104"/>
        <v>0</v>
      </c>
      <c r="BH64" s="16">
        <f t="shared" si="104"/>
        <v>0</v>
      </c>
      <c r="BI64" s="16">
        <f t="shared" si="104"/>
        <v>0</v>
      </c>
      <c r="BJ64" s="16">
        <f t="shared" si="104"/>
        <v>0</v>
      </c>
      <c r="BK64" s="16">
        <f t="shared" si="104"/>
        <v>0</v>
      </c>
      <c r="BL64" s="16">
        <f t="shared" si="104"/>
        <v>0</v>
      </c>
      <c r="BM64" s="16">
        <f t="shared" si="104"/>
        <v>0</v>
      </c>
      <c r="BN64" s="16">
        <f t="shared" ref="BN64:DY64" si="105">-BN62+BN63</f>
        <v>0</v>
      </c>
      <c r="BO64" s="16">
        <f t="shared" si="105"/>
        <v>0</v>
      </c>
      <c r="BP64" s="16">
        <f t="shared" si="105"/>
        <v>0</v>
      </c>
      <c r="BQ64" s="16">
        <f t="shared" si="105"/>
        <v>0</v>
      </c>
      <c r="BR64" s="16">
        <f t="shared" si="105"/>
        <v>0</v>
      </c>
      <c r="BS64" s="16">
        <f t="shared" si="105"/>
        <v>0</v>
      </c>
      <c r="BT64" s="16">
        <f t="shared" si="105"/>
        <v>0</v>
      </c>
      <c r="BU64" s="16">
        <f t="shared" si="105"/>
        <v>0</v>
      </c>
      <c r="BV64" s="16">
        <f t="shared" si="105"/>
        <v>0</v>
      </c>
      <c r="BW64" s="16">
        <f t="shared" si="105"/>
        <v>0</v>
      </c>
      <c r="BX64" s="16">
        <f t="shared" si="105"/>
        <v>0</v>
      </c>
      <c r="BY64" s="16">
        <f t="shared" si="105"/>
        <v>0</v>
      </c>
      <c r="BZ64" s="16">
        <f t="shared" si="105"/>
        <v>0</v>
      </c>
      <c r="CA64" s="16">
        <f t="shared" si="105"/>
        <v>0</v>
      </c>
      <c r="CB64" s="16">
        <f t="shared" si="105"/>
        <v>0</v>
      </c>
      <c r="CC64" s="16">
        <f t="shared" si="105"/>
        <v>0</v>
      </c>
      <c r="CD64" s="16">
        <f t="shared" si="105"/>
        <v>0</v>
      </c>
      <c r="CE64" s="16">
        <f t="shared" si="105"/>
        <v>0</v>
      </c>
      <c r="CF64" s="16">
        <f t="shared" si="105"/>
        <v>0</v>
      </c>
      <c r="CG64" s="16">
        <f t="shared" si="105"/>
        <v>0</v>
      </c>
      <c r="CH64" s="16">
        <f t="shared" si="105"/>
        <v>0</v>
      </c>
      <c r="CI64" s="16">
        <f t="shared" si="105"/>
        <v>0</v>
      </c>
      <c r="CJ64" s="16">
        <f t="shared" si="105"/>
        <v>0</v>
      </c>
      <c r="CK64" s="16">
        <f t="shared" si="105"/>
        <v>0</v>
      </c>
      <c r="CL64" s="16">
        <f t="shared" si="105"/>
        <v>0</v>
      </c>
      <c r="CM64" s="16">
        <f t="shared" si="105"/>
        <v>0</v>
      </c>
      <c r="CN64" s="16">
        <f t="shared" si="105"/>
        <v>0</v>
      </c>
      <c r="CO64" s="16">
        <f t="shared" si="105"/>
        <v>0</v>
      </c>
      <c r="CP64" s="16">
        <f t="shared" si="105"/>
        <v>0</v>
      </c>
      <c r="CQ64" s="16">
        <f t="shared" si="105"/>
        <v>0</v>
      </c>
      <c r="CR64" s="16">
        <f t="shared" si="105"/>
        <v>0</v>
      </c>
      <c r="CS64" s="16">
        <f t="shared" si="105"/>
        <v>0</v>
      </c>
      <c r="CT64" s="16">
        <f t="shared" si="105"/>
        <v>0</v>
      </c>
      <c r="CU64" s="16">
        <f t="shared" si="105"/>
        <v>0</v>
      </c>
      <c r="CV64" s="16">
        <f t="shared" si="105"/>
        <v>0</v>
      </c>
      <c r="CW64" s="16">
        <f t="shared" si="105"/>
        <v>0</v>
      </c>
      <c r="CX64" s="16">
        <f t="shared" si="105"/>
        <v>0</v>
      </c>
      <c r="CY64" s="16">
        <f t="shared" si="105"/>
        <v>0</v>
      </c>
      <c r="CZ64" s="16">
        <f t="shared" si="105"/>
        <v>0</v>
      </c>
      <c r="DA64" s="16">
        <f t="shared" si="105"/>
        <v>0</v>
      </c>
      <c r="DB64" s="16">
        <f t="shared" si="105"/>
        <v>0</v>
      </c>
      <c r="DC64" s="16">
        <f t="shared" si="105"/>
        <v>0</v>
      </c>
      <c r="DD64" s="16">
        <f t="shared" si="105"/>
        <v>0</v>
      </c>
      <c r="DE64" s="16">
        <f t="shared" si="105"/>
        <v>0</v>
      </c>
      <c r="DF64" s="16">
        <f t="shared" si="105"/>
        <v>0</v>
      </c>
      <c r="DG64" s="16">
        <f t="shared" si="105"/>
        <v>0</v>
      </c>
      <c r="DH64" s="16">
        <f t="shared" si="105"/>
        <v>0</v>
      </c>
      <c r="DI64" s="16">
        <f t="shared" si="105"/>
        <v>0</v>
      </c>
      <c r="DJ64" s="16">
        <f t="shared" si="105"/>
        <v>0</v>
      </c>
      <c r="DK64" s="16">
        <f t="shared" si="105"/>
        <v>0</v>
      </c>
      <c r="DL64" s="16">
        <f t="shared" si="105"/>
        <v>0</v>
      </c>
      <c r="DM64" s="16">
        <f t="shared" si="105"/>
        <v>0</v>
      </c>
      <c r="DN64" s="16">
        <f t="shared" si="105"/>
        <v>0</v>
      </c>
      <c r="DO64" s="16">
        <f t="shared" si="105"/>
        <v>0</v>
      </c>
      <c r="DP64" s="16">
        <f t="shared" si="105"/>
        <v>0</v>
      </c>
      <c r="DQ64" s="16">
        <f t="shared" si="105"/>
        <v>0</v>
      </c>
      <c r="DR64" s="16">
        <f t="shared" si="105"/>
        <v>0</v>
      </c>
      <c r="DS64" s="16">
        <f t="shared" si="105"/>
        <v>0</v>
      </c>
      <c r="DT64" s="16">
        <f t="shared" si="105"/>
        <v>0</v>
      </c>
      <c r="DU64" s="16">
        <f t="shared" si="105"/>
        <v>0</v>
      </c>
      <c r="DV64" s="16">
        <f t="shared" si="105"/>
        <v>0</v>
      </c>
      <c r="DW64" s="16">
        <f t="shared" si="105"/>
        <v>0</v>
      </c>
      <c r="DX64" s="16">
        <f t="shared" si="105"/>
        <v>0</v>
      </c>
      <c r="DY64" s="16">
        <f t="shared" si="105"/>
        <v>0</v>
      </c>
      <c r="DZ64" s="16">
        <f t="shared" ref="DZ64:GK64" si="106">-DZ62+DZ63</f>
        <v>0</v>
      </c>
      <c r="EA64" s="16">
        <f t="shared" si="106"/>
        <v>0</v>
      </c>
      <c r="EB64" s="16">
        <f t="shared" si="106"/>
        <v>0</v>
      </c>
      <c r="EC64" s="16">
        <f t="shared" si="106"/>
        <v>0</v>
      </c>
      <c r="ED64" s="16">
        <f t="shared" si="106"/>
        <v>0</v>
      </c>
      <c r="EE64" s="16">
        <f t="shared" si="106"/>
        <v>0</v>
      </c>
      <c r="EF64" s="16">
        <f t="shared" si="106"/>
        <v>0</v>
      </c>
      <c r="EG64" s="16">
        <f t="shared" si="106"/>
        <v>0</v>
      </c>
      <c r="EH64" s="16">
        <f t="shared" si="106"/>
        <v>0</v>
      </c>
      <c r="EI64" s="16">
        <f t="shared" si="106"/>
        <v>0</v>
      </c>
      <c r="EJ64" s="16">
        <f t="shared" si="106"/>
        <v>0</v>
      </c>
      <c r="EK64" s="16">
        <f t="shared" si="106"/>
        <v>0</v>
      </c>
      <c r="EL64" s="16">
        <f t="shared" si="106"/>
        <v>0</v>
      </c>
      <c r="EM64" s="16">
        <f t="shared" si="106"/>
        <v>0</v>
      </c>
      <c r="EN64" s="16">
        <f t="shared" si="106"/>
        <v>0</v>
      </c>
      <c r="EO64" s="16">
        <f t="shared" si="106"/>
        <v>0</v>
      </c>
      <c r="EP64" s="16">
        <f t="shared" si="106"/>
        <v>0</v>
      </c>
      <c r="EQ64" s="16">
        <f t="shared" si="106"/>
        <v>0</v>
      </c>
      <c r="ER64" s="16">
        <f t="shared" si="106"/>
        <v>0</v>
      </c>
      <c r="ES64" s="16">
        <f t="shared" si="106"/>
        <v>0</v>
      </c>
      <c r="ET64" s="16">
        <f t="shared" si="106"/>
        <v>0</v>
      </c>
      <c r="EU64" s="16">
        <f t="shared" si="106"/>
        <v>0</v>
      </c>
      <c r="EV64" s="16">
        <f t="shared" si="106"/>
        <v>0</v>
      </c>
      <c r="EW64" s="16">
        <f t="shared" si="106"/>
        <v>0</v>
      </c>
      <c r="EX64" s="16">
        <f t="shared" si="106"/>
        <v>0</v>
      </c>
      <c r="EY64" s="16">
        <f t="shared" si="106"/>
        <v>0</v>
      </c>
      <c r="EZ64" s="16">
        <f t="shared" si="106"/>
        <v>0</v>
      </c>
      <c r="FA64" s="16">
        <f t="shared" si="106"/>
        <v>0</v>
      </c>
      <c r="FB64" s="16">
        <f t="shared" si="106"/>
        <v>0</v>
      </c>
      <c r="FC64" s="16">
        <f t="shared" si="106"/>
        <v>0</v>
      </c>
      <c r="FD64" s="16">
        <f t="shared" si="106"/>
        <v>0</v>
      </c>
      <c r="FE64" s="16">
        <f t="shared" si="106"/>
        <v>0</v>
      </c>
      <c r="FF64" s="16">
        <f t="shared" si="106"/>
        <v>0</v>
      </c>
      <c r="FG64" s="16">
        <f t="shared" si="106"/>
        <v>0</v>
      </c>
      <c r="FH64" s="16">
        <f t="shared" si="106"/>
        <v>0</v>
      </c>
      <c r="FI64" s="16">
        <f t="shared" si="106"/>
        <v>0</v>
      </c>
      <c r="FJ64" s="16">
        <f t="shared" si="106"/>
        <v>0</v>
      </c>
      <c r="FK64" s="16">
        <f t="shared" si="106"/>
        <v>0</v>
      </c>
      <c r="FL64" s="16">
        <f t="shared" si="106"/>
        <v>0</v>
      </c>
      <c r="FM64" s="16">
        <f t="shared" si="106"/>
        <v>0</v>
      </c>
      <c r="FN64" s="16">
        <f t="shared" si="106"/>
        <v>0</v>
      </c>
      <c r="FO64" s="16">
        <f t="shared" si="106"/>
        <v>0</v>
      </c>
      <c r="FP64" s="16">
        <f t="shared" si="106"/>
        <v>0</v>
      </c>
      <c r="FQ64" s="16">
        <f t="shared" si="106"/>
        <v>0</v>
      </c>
      <c r="FR64" s="16">
        <f t="shared" si="106"/>
        <v>0</v>
      </c>
      <c r="FS64" s="16">
        <f t="shared" si="106"/>
        <v>0</v>
      </c>
      <c r="FT64" s="16">
        <f t="shared" si="106"/>
        <v>0</v>
      </c>
      <c r="FU64" s="16">
        <f t="shared" si="106"/>
        <v>0</v>
      </c>
      <c r="FV64" s="16">
        <f t="shared" si="106"/>
        <v>0</v>
      </c>
      <c r="FW64" s="16">
        <f t="shared" si="106"/>
        <v>0</v>
      </c>
      <c r="FX64" s="16">
        <f t="shared" si="106"/>
        <v>0</v>
      </c>
      <c r="FY64" s="16">
        <f t="shared" si="106"/>
        <v>0</v>
      </c>
      <c r="FZ64" s="16">
        <f t="shared" si="106"/>
        <v>0</v>
      </c>
      <c r="GA64" s="16">
        <f t="shared" si="106"/>
        <v>0</v>
      </c>
      <c r="GB64" s="16">
        <f t="shared" si="106"/>
        <v>0</v>
      </c>
      <c r="GC64" s="16">
        <f t="shared" si="106"/>
        <v>0</v>
      </c>
      <c r="GD64" s="16">
        <f t="shared" si="106"/>
        <v>0</v>
      </c>
      <c r="GE64" s="16">
        <f t="shared" si="106"/>
        <v>0</v>
      </c>
      <c r="GF64" s="16">
        <f t="shared" si="106"/>
        <v>0</v>
      </c>
      <c r="GG64" s="16">
        <f t="shared" si="106"/>
        <v>0</v>
      </c>
      <c r="GH64" s="16">
        <f t="shared" si="106"/>
        <v>0</v>
      </c>
      <c r="GI64" s="16">
        <f t="shared" si="106"/>
        <v>0</v>
      </c>
      <c r="GJ64" s="16">
        <f t="shared" si="106"/>
        <v>0</v>
      </c>
      <c r="GK64" s="16">
        <f t="shared" si="106"/>
        <v>0</v>
      </c>
      <c r="GL64" s="16">
        <f t="shared" ref="GL64:GT64" si="107">-GL62+GL63</f>
        <v>0</v>
      </c>
      <c r="GM64" s="16">
        <f t="shared" si="107"/>
        <v>0</v>
      </c>
      <c r="GN64" s="16">
        <f t="shared" si="107"/>
        <v>0</v>
      </c>
      <c r="GO64" s="16">
        <f t="shared" si="107"/>
        <v>0</v>
      </c>
      <c r="GP64" s="16">
        <f t="shared" si="107"/>
        <v>0</v>
      </c>
      <c r="GQ64" s="16">
        <f t="shared" si="107"/>
        <v>0</v>
      </c>
      <c r="GR64" s="16">
        <f t="shared" si="107"/>
        <v>0</v>
      </c>
      <c r="GS64" s="16">
        <f t="shared" si="107"/>
        <v>0</v>
      </c>
      <c r="GT64" s="16">
        <f t="shared" si="107"/>
        <v>0</v>
      </c>
      <c r="GU64" s="16"/>
      <c r="GV64" s="16"/>
      <c r="GW64" s="16"/>
      <c r="GX64" s="16"/>
      <c r="GY64" s="16"/>
      <c r="GZ64" s="16"/>
      <c r="HA64" s="16"/>
      <c r="HB64" s="16"/>
      <c r="HC64" s="16"/>
      <c r="HD64" s="16"/>
      <c r="HE64" s="16"/>
      <c r="HF64" s="16"/>
      <c r="HG64" s="16"/>
      <c r="HH64" s="16"/>
      <c r="HI64" s="16"/>
      <c r="HJ64" s="16"/>
      <c r="HK64" s="16"/>
      <c r="HL64" s="16"/>
      <c r="HM64" s="16"/>
      <c r="HN64" s="16"/>
      <c r="HO64" s="16"/>
      <c r="HP64" s="16"/>
      <c r="HQ64" s="16"/>
      <c r="HR64" s="16"/>
      <c r="HS64" s="16"/>
      <c r="HT64" s="16"/>
      <c r="HU64" s="16"/>
      <c r="HV64" s="16"/>
      <c r="HW64" s="16"/>
      <c r="HX64" s="16"/>
      <c r="HY64" s="16"/>
      <c r="HZ64" s="16"/>
      <c r="IA64" s="16"/>
      <c r="IB64" s="16"/>
      <c r="IC64" s="16"/>
      <c r="ID64" s="16"/>
      <c r="IE64" s="16"/>
      <c r="IF64" s="16"/>
      <c r="IG64" s="16"/>
      <c r="IH64" s="16"/>
      <c r="II64" s="16"/>
      <c r="IJ64" s="16"/>
      <c r="IK64" s="16"/>
      <c r="IL64" s="16"/>
      <c r="IM64" s="16"/>
      <c r="IN64" s="16"/>
      <c r="IO64" s="16"/>
      <c r="IP64" s="16"/>
      <c r="IQ64" s="16"/>
      <c r="IR64" s="16"/>
      <c r="IS64" s="16"/>
    </row>
    <row r="65" spans="1:253" x14ac:dyDescent="0.15">
      <c r="A65" s="11"/>
      <c r="B65" s="16"/>
      <c r="C65" s="16"/>
      <c r="D65" s="16"/>
      <c r="E65" s="16"/>
      <c r="F65" s="16"/>
      <c r="G65" s="16"/>
      <c r="H65" s="16"/>
      <c r="I65" s="16"/>
      <c r="J65" s="16"/>
      <c r="K65" s="16"/>
      <c r="L65" s="16"/>
      <c r="M65" s="16"/>
      <c r="N65" s="16"/>
      <c r="O65" s="16"/>
      <c r="P65" s="16"/>
      <c r="Q65" s="16"/>
      <c r="R65" s="16"/>
      <c r="S65" s="16"/>
      <c r="T65" s="16"/>
      <c r="U65" s="16"/>
      <c r="V65" s="16"/>
      <c r="W65" s="16"/>
      <c r="X65" s="16"/>
      <c r="Y65" s="16"/>
      <c r="Z65" s="16"/>
      <c r="AA65" s="16"/>
      <c r="AB65" s="16"/>
      <c r="AC65" s="16"/>
      <c r="AD65" s="16"/>
      <c r="AE65" s="16"/>
      <c r="AF65" s="16"/>
      <c r="AG65" s="16"/>
      <c r="AH65" s="16"/>
      <c r="AI65" s="16"/>
      <c r="AJ65" s="16"/>
      <c r="AK65" s="16"/>
      <c r="AL65" s="16"/>
      <c r="AM65" s="16"/>
      <c r="AN65" s="16"/>
      <c r="AO65" s="16"/>
      <c r="AP65" s="16"/>
      <c r="AQ65" s="16"/>
      <c r="AR65" s="16"/>
      <c r="AS65" s="16"/>
      <c r="AT65" s="16"/>
      <c r="AU65" s="16"/>
      <c r="AV65" s="16"/>
      <c r="AW65" s="16"/>
      <c r="AX65" s="16"/>
      <c r="AY65" s="16"/>
      <c r="AZ65" s="16"/>
      <c r="BA65" s="16"/>
      <c r="BB65" s="16"/>
      <c r="BC65" s="16"/>
      <c r="BD65" s="16"/>
      <c r="BE65" s="16"/>
      <c r="BF65" s="16"/>
      <c r="BG65" s="16"/>
      <c r="BH65" s="16"/>
      <c r="BI65" s="16"/>
      <c r="BJ65" s="16"/>
      <c r="BK65" s="16"/>
      <c r="BL65" s="16"/>
      <c r="BM65" s="16"/>
      <c r="BN65" s="16"/>
      <c r="BO65" s="16"/>
      <c r="BP65" s="16"/>
      <c r="BQ65" s="16"/>
      <c r="BR65" s="16"/>
      <c r="BS65" s="16"/>
      <c r="BT65" s="16"/>
      <c r="BU65" s="16"/>
      <c r="BV65" s="16"/>
      <c r="BW65" s="16"/>
      <c r="BX65" s="16"/>
      <c r="BY65" s="16"/>
      <c r="BZ65" s="16"/>
      <c r="CA65" s="16"/>
      <c r="CB65" s="16"/>
      <c r="CC65" s="16"/>
      <c r="CD65" s="16"/>
      <c r="CE65" s="16"/>
      <c r="CF65" s="16"/>
      <c r="CG65" s="16"/>
      <c r="CH65" s="16"/>
      <c r="CI65" s="16"/>
      <c r="CJ65" s="16"/>
      <c r="CK65" s="16"/>
      <c r="CL65" s="16"/>
      <c r="CM65" s="16"/>
      <c r="CN65" s="16"/>
      <c r="CO65" s="16"/>
      <c r="CP65" s="16"/>
      <c r="CQ65" s="16"/>
      <c r="CR65" s="16"/>
      <c r="CS65" s="16"/>
      <c r="CT65" s="16"/>
      <c r="CU65" s="16"/>
      <c r="CV65" s="16"/>
      <c r="CW65" s="16"/>
      <c r="CX65" s="16"/>
      <c r="CY65" s="16"/>
      <c r="CZ65" s="16"/>
      <c r="DA65" s="16"/>
      <c r="DB65" s="16"/>
      <c r="DC65" s="16"/>
      <c r="DD65" s="16"/>
      <c r="DE65" s="16"/>
      <c r="DF65" s="16"/>
      <c r="DG65" s="16"/>
      <c r="DH65" s="16"/>
      <c r="DI65" s="16"/>
      <c r="DJ65" s="16"/>
      <c r="DK65" s="16"/>
      <c r="DL65" s="16"/>
      <c r="DM65" s="16"/>
      <c r="DN65" s="16"/>
      <c r="DO65" s="16"/>
      <c r="DP65" s="16"/>
      <c r="DQ65" s="16"/>
      <c r="DR65" s="16"/>
      <c r="DS65" s="16"/>
      <c r="DT65" s="16"/>
      <c r="DU65" s="16"/>
      <c r="DV65" s="16"/>
      <c r="DW65" s="16"/>
      <c r="DX65" s="16"/>
      <c r="DY65" s="16"/>
      <c r="DZ65" s="16"/>
      <c r="EA65" s="16"/>
      <c r="EB65" s="16"/>
      <c r="EC65" s="16"/>
      <c r="ED65" s="16"/>
      <c r="EE65" s="16"/>
      <c r="EF65" s="16"/>
      <c r="EG65" s="16"/>
      <c r="EH65" s="16"/>
      <c r="EI65" s="16"/>
      <c r="EJ65" s="16"/>
      <c r="EK65" s="16"/>
      <c r="EL65" s="16"/>
      <c r="EM65" s="16"/>
      <c r="EN65" s="16"/>
      <c r="EO65" s="16"/>
      <c r="EP65" s="16"/>
      <c r="EQ65" s="16"/>
      <c r="ER65" s="16"/>
      <c r="ES65" s="16"/>
      <c r="ET65" s="16"/>
      <c r="EU65" s="16"/>
      <c r="EV65" s="16"/>
      <c r="EW65" s="16"/>
      <c r="EX65" s="16"/>
      <c r="EY65" s="16"/>
      <c r="EZ65" s="16"/>
      <c r="FA65" s="16"/>
      <c r="FB65" s="16"/>
      <c r="FC65" s="16"/>
      <c r="FD65" s="16"/>
      <c r="FE65" s="16"/>
      <c r="FF65" s="16"/>
      <c r="FG65" s="16"/>
      <c r="FH65" s="16"/>
      <c r="FI65" s="16"/>
      <c r="FJ65" s="16"/>
      <c r="FK65" s="16"/>
      <c r="FL65" s="16"/>
      <c r="FM65" s="16"/>
      <c r="FN65" s="16"/>
      <c r="FO65" s="16"/>
      <c r="FP65" s="16"/>
      <c r="FQ65" s="16"/>
      <c r="FR65" s="16"/>
      <c r="FS65" s="16"/>
      <c r="FT65" s="16"/>
      <c r="FU65" s="16"/>
      <c r="FV65" s="16"/>
      <c r="FW65" s="16"/>
      <c r="FX65" s="16"/>
      <c r="FY65" s="16"/>
      <c r="FZ65" s="16"/>
      <c r="GA65" s="16"/>
      <c r="GB65" s="16"/>
      <c r="GC65" s="16"/>
      <c r="GD65" s="16"/>
      <c r="GE65" s="16"/>
      <c r="GF65" s="16"/>
      <c r="GG65" s="16"/>
      <c r="GH65" s="16"/>
      <c r="GI65" s="16"/>
      <c r="GJ65" s="16"/>
      <c r="GK65" s="16"/>
      <c r="GL65" s="16"/>
      <c r="GM65" s="16"/>
      <c r="GN65" s="16"/>
      <c r="GO65" s="16"/>
      <c r="GP65" s="16"/>
      <c r="GQ65" s="16"/>
      <c r="GR65" s="16"/>
      <c r="GS65" s="16"/>
      <c r="GT65" s="16"/>
      <c r="GU65" s="16"/>
      <c r="GV65" s="16"/>
      <c r="GW65" s="16"/>
      <c r="GX65" s="16"/>
      <c r="GY65" s="16"/>
      <c r="GZ65" s="16"/>
      <c r="HA65" s="16"/>
      <c r="HB65" s="16"/>
      <c r="HC65" s="16"/>
      <c r="HD65" s="16"/>
      <c r="HE65" s="16"/>
      <c r="HF65" s="16"/>
      <c r="HG65" s="16"/>
      <c r="HH65" s="16"/>
      <c r="HI65" s="16"/>
      <c r="HJ65" s="16"/>
      <c r="HK65" s="16"/>
      <c r="HL65" s="16"/>
      <c r="HM65" s="16"/>
      <c r="HN65" s="16"/>
      <c r="HO65" s="16"/>
      <c r="HP65" s="16"/>
      <c r="HQ65" s="16"/>
      <c r="HR65" s="16"/>
      <c r="HS65" s="16"/>
      <c r="HT65" s="16"/>
      <c r="HU65" s="16"/>
      <c r="HV65" s="16"/>
      <c r="HW65" s="16"/>
      <c r="HX65" s="16"/>
      <c r="HY65" s="16"/>
      <c r="HZ65" s="16"/>
      <c r="IA65" s="16"/>
      <c r="IB65" s="16"/>
      <c r="IC65" s="16"/>
      <c r="ID65" s="16"/>
      <c r="IE65" s="16"/>
      <c r="IF65" s="16"/>
      <c r="IG65" s="16"/>
      <c r="IH65" s="16"/>
      <c r="II65" s="16"/>
      <c r="IJ65" s="16"/>
      <c r="IK65" s="16"/>
      <c r="IL65" s="16"/>
      <c r="IM65" s="16"/>
      <c r="IN65" s="16"/>
      <c r="IO65" s="16"/>
      <c r="IP65" s="16"/>
      <c r="IQ65" s="16"/>
      <c r="IR65" s="16"/>
      <c r="IS65" s="16"/>
    </row>
    <row r="66" spans="1:253" x14ac:dyDescent="0.15">
      <c r="A66" s="11" t="s">
        <v>53</v>
      </c>
      <c r="B66" s="16"/>
      <c r="C66" s="16"/>
      <c r="D66" s="16"/>
      <c r="E66" s="16"/>
      <c r="F66" s="16"/>
      <c r="G66" s="16"/>
      <c r="H66" s="16"/>
      <c r="I66" s="16"/>
      <c r="J66" s="16"/>
      <c r="K66" s="16"/>
      <c r="L66" s="16"/>
      <c r="M66" s="16"/>
      <c r="N66" s="16"/>
      <c r="O66" s="16"/>
      <c r="P66" s="16"/>
      <c r="Q66" s="16"/>
      <c r="R66" s="16"/>
      <c r="S66" s="16"/>
      <c r="T66" s="16"/>
      <c r="U66" s="16"/>
      <c r="V66" s="16"/>
      <c r="W66" s="16"/>
      <c r="X66" s="16"/>
      <c r="Y66" s="16"/>
      <c r="Z66" s="16"/>
      <c r="AA66" s="16"/>
      <c r="AB66" s="16"/>
      <c r="AC66" s="16"/>
      <c r="AD66" s="16"/>
      <c r="AE66" s="16"/>
      <c r="AF66" s="16"/>
      <c r="AG66" s="16"/>
      <c r="AH66" s="16"/>
      <c r="AI66" s="16"/>
      <c r="AJ66" s="16"/>
      <c r="AK66" s="16"/>
      <c r="AL66" s="16"/>
      <c r="AM66" s="16"/>
      <c r="AN66" s="16"/>
      <c r="AO66" s="16"/>
      <c r="AP66" s="16"/>
      <c r="AQ66" s="16"/>
      <c r="AR66" s="16"/>
      <c r="AS66" s="16"/>
      <c r="AT66" s="16"/>
      <c r="AU66" s="16"/>
      <c r="AV66" s="16"/>
      <c r="AW66" s="16"/>
      <c r="AX66" s="16"/>
      <c r="AY66" s="16"/>
      <c r="AZ66" s="16"/>
      <c r="BA66" s="16"/>
      <c r="BB66" s="16"/>
      <c r="BC66" s="16"/>
      <c r="BD66" s="16"/>
      <c r="BE66" s="16"/>
      <c r="BF66" s="16"/>
      <c r="BG66" s="16"/>
      <c r="BH66" s="16"/>
      <c r="BI66" s="16"/>
      <c r="BJ66" s="16"/>
      <c r="BK66" s="16"/>
      <c r="BL66" s="16"/>
      <c r="BM66" s="16"/>
      <c r="BN66" s="16"/>
      <c r="BO66" s="16"/>
      <c r="BP66" s="16"/>
      <c r="BQ66" s="16"/>
      <c r="BR66" s="16"/>
      <c r="BS66" s="16"/>
      <c r="BT66" s="16"/>
      <c r="BU66" s="16"/>
      <c r="BV66" s="16"/>
      <c r="BW66" s="16"/>
      <c r="BX66" s="16"/>
      <c r="BY66" s="16"/>
      <c r="BZ66" s="16"/>
      <c r="CA66" s="16"/>
      <c r="CB66" s="16"/>
      <c r="CC66" s="16"/>
      <c r="CD66" s="16"/>
      <c r="CE66" s="16"/>
      <c r="CF66" s="16"/>
      <c r="CG66" s="16"/>
      <c r="CH66" s="16"/>
      <c r="CI66" s="16"/>
      <c r="CJ66" s="16"/>
      <c r="CK66" s="16"/>
      <c r="CL66" s="16"/>
      <c r="CM66" s="16"/>
      <c r="CN66" s="16"/>
      <c r="CO66" s="16"/>
      <c r="CP66" s="16"/>
      <c r="CQ66" s="16"/>
      <c r="CR66" s="16"/>
      <c r="CS66" s="16"/>
      <c r="CT66" s="16"/>
      <c r="CU66" s="16"/>
      <c r="CV66" s="16"/>
      <c r="CW66" s="16"/>
      <c r="CX66" s="16"/>
      <c r="CY66" s="16"/>
      <c r="CZ66" s="16"/>
      <c r="DA66" s="16"/>
      <c r="DB66" s="16"/>
      <c r="DC66" s="16"/>
      <c r="DD66" s="16"/>
      <c r="DE66" s="16"/>
      <c r="DF66" s="16"/>
      <c r="DG66" s="16"/>
      <c r="DH66" s="16"/>
      <c r="DI66" s="16"/>
      <c r="DJ66" s="16"/>
      <c r="DK66" s="16"/>
      <c r="DL66" s="16"/>
      <c r="DM66" s="16"/>
      <c r="DN66" s="16"/>
      <c r="DO66" s="16"/>
      <c r="DP66" s="16"/>
      <c r="DQ66" s="16"/>
      <c r="DR66" s="16"/>
      <c r="DS66" s="16"/>
      <c r="DT66" s="16"/>
      <c r="DU66" s="16"/>
      <c r="DV66" s="16"/>
      <c r="DW66" s="16"/>
      <c r="DX66" s="16"/>
      <c r="DY66" s="16"/>
      <c r="DZ66" s="16"/>
      <c r="EA66" s="16"/>
      <c r="EB66" s="16"/>
      <c r="EC66" s="16"/>
      <c r="ED66" s="16"/>
      <c r="EE66" s="16"/>
      <c r="EF66" s="16"/>
      <c r="EG66" s="16"/>
      <c r="EH66" s="16"/>
      <c r="EI66" s="16"/>
      <c r="EJ66" s="16"/>
      <c r="EK66" s="16"/>
      <c r="EL66" s="16"/>
      <c r="EM66" s="16"/>
      <c r="EN66" s="16"/>
      <c r="EO66" s="16"/>
      <c r="EP66" s="16"/>
      <c r="EQ66" s="16"/>
      <c r="ER66" s="16"/>
      <c r="ES66" s="16"/>
      <c r="ET66" s="16"/>
      <c r="EU66" s="16"/>
      <c r="EV66" s="16"/>
      <c r="EW66" s="16"/>
      <c r="EX66" s="16"/>
      <c r="EY66" s="16"/>
      <c r="EZ66" s="16"/>
      <c r="FA66" s="16"/>
      <c r="FB66" s="16"/>
      <c r="FC66" s="16"/>
      <c r="FD66" s="16"/>
      <c r="FE66" s="16"/>
      <c r="FF66" s="16"/>
      <c r="FG66" s="16"/>
      <c r="FH66" s="16"/>
      <c r="FI66" s="16"/>
      <c r="FJ66" s="16"/>
      <c r="FK66" s="16"/>
      <c r="FL66" s="16"/>
      <c r="FM66" s="16"/>
      <c r="FN66" s="16"/>
      <c r="FO66" s="16"/>
      <c r="FP66" s="16"/>
      <c r="FQ66" s="16"/>
      <c r="FR66" s="16"/>
      <c r="FS66" s="16"/>
      <c r="FT66" s="16"/>
      <c r="FU66" s="16"/>
      <c r="FV66" s="16"/>
      <c r="FW66" s="16"/>
      <c r="FX66" s="16"/>
      <c r="FY66" s="16"/>
      <c r="FZ66" s="16"/>
      <c r="GA66" s="16"/>
      <c r="GB66" s="16"/>
      <c r="GC66" s="16"/>
      <c r="GD66" s="16"/>
      <c r="GE66" s="16"/>
      <c r="GF66" s="16"/>
      <c r="GG66" s="16"/>
      <c r="GH66" s="16"/>
      <c r="GI66" s="16"/>
      <c r="GJ66" s="16"/>
      <c r="GK66" s="16"/>
      <c r="GL66" s="16"/>
      <c r="GM66" s="16"/>
      <c r="GN66" s="16"/>
      <c r="GO66" s="16"/>
      <c r="GP66" s="16"/>
      <c r="GQ66" s="16"/>
      <c r="GR66" s="16"/>
      <c r="GS66" s="16"/>
      <c r="GT66" s="16"/>
      <c r="GU66" s="16"/>
      <c r="GV66" s="16"/>
      <c r="GW66" s="16"/>
      <c r="GX66" s="16"/>
      <c r="GY66" s="16"/>
      <c r="GZ66" s="16"/>
      <c r="HA66" s="16"/>
      <c r="HB66" s="16"/>
      <c r="HC66" s="16"/>
      <c r="HD66" s="16"/>
      <c r="HE66" s="16"/>
      <c r="HF66" s="16"/>
      <c r="HG66" s="16"/>
      <c r="HH66" s="16"/>
      <c r="HI66" s="16"/>
      <c r="HJ66" s="16"/>
      <c r="HK66" s="16"/>
      <c r="HL66" s="16"/>
      <c r="HM66" s="16"/>
      <c r="HN66" s="16"/>
      <c r="HO66" s="16"/>
      <c r="HP66" s="16"/>
      <c r="HQ66" s="16"/>
      <c r="HR66" s="16"/>
      <c r="HS66" s="16"/>
      <c r="HT66" s="16"/>
      <c r="HU66" s="16"/>
      <c r="HV66" s="16"/>
      <c r="HW66" s="16"/>
      <c r="HX66" s="16"/>
      <c r="HY66" s="16"/>
      <c r="HZ66" s="16"/>
      <c r="IA66" s="16"/>
      <c r="IB66" s="16"/>
      <c r="IC66" s="16"/>
      <c r="ID66" s="16"/>
      <c r="IE66" s="16"/>
      <c r="IF66" s="16"/>
      <c r="IG66" s="16"/>
      <c r="IH66" s="16"/>
      <c r="II66" s="16"/>
      <c r="IJ66" s="16"/>
      <c r="IK66" s="16"/>
      <c r="IL66" s="16"/>
      <c r="IM66" s="16"/>
      <c r="IN66" s="16"/>
      <c r="IO66" s="16"/>
      <c r="IP66" s="16"/>
      <c r="IQ66" s="16"/>
      <c r="IR66" s="16"/>
      <c r="IS66" s="16"/>
    </row>
    <row r="67" spans="1:253" ht="17.25" x14ac:dyDescent="0.25">
      <c r="A67" s="11" t="s">
        <v>43</v>
      </c>
      <c r="B67" s="17">
        <f t="shared" ref="B67:BM67" si="108">B$27</f>
        <v>271.3153532995459</v>
      </c>
      <c r="C67" s="17">
        <f t="shared" si="108"/>
        <v>269.18583547426607</v>
      </c>
      <c r="D67" s="17">
        <f t="shared" si="108"/>
        <v>266.94560377373313</v>
      </c>
      <c r="E67" s="17">
        <f t="shared" si="108"/>
        <v>264.59686903616915</v>
      </c>
      <c r="F67" s="17">
        <f t="shared" si="108"/>
        <v>262.14194917919389</v>
      </c>
      <c r="G67" s="17">
        <f t="shared" si="108"/>
        <v>259.58326691232014</v>
      </c>
      <c r="H67" s="17">
        <f t="shared" si="108"/>
        <v>256.92334734603185</v>
      </c>
      <c r="I67" s="17">
        <f t="shared" si="108"/>
        <v>254.16481549980494</v>
      </c>
      <c r="J67" s="17">
        <f t="shared" si="108"/>
        <v>251.31039371153005</v>
      </c>
      <c r="K67" s="17">
        <f t="shared" si="108"/>
        <v>248.36289895089368</v>
      </c>
      <c r="L67" s="17">
        <f t="shared" si="108"/>
        <v>245.32524003936931</v>
      </c>
      <c r="M67" s="17">
        <f t="shared" si="108"/>
        <v>242.2004147795615</v>
      </c>
      <c r="N67" s="17">
        <f t="shared" si="108"/>
        <v>238.99150699673697</v>
      </c>
      <c r="O67" s="17">
        <f t="shared" si="108"/>
        <v>235.70168349546131</v>
      </c>
      <c r="P67" s="17">
        <f t="shared" si="108"/>
        <v>232.33419093434497</v>
      </c>
      <c r="Q67" s="17">
        <f t="shared" si="108"/>
        <v>228.89235262198358</v>
      </c>
      <c r="R67" s="17">
        <f t="shared" si="108"/>
        <v>225.37956523725319</v>
      </c>
      <c r="S67" s="17">
        <f t="shared" si="108"/>
        <v>221.7992954771986</v>
      </c>
      <c r="T67" s="17">
        <f t="shared" si="108"/>
        <v>218.15507663582179</v>
      </c>
      <c r="U67" s="17">
        <f t="shared" si="108"/>
        <v>214.45050511714726</v>
      </c>
      <c r="V67" s="17">
        <f t="shared" si="108"/>
        <v>210.68923688600563</v>
      </c>
      <c r="W67" s="17">
        <f t="shared" si="108"/>
        <v>206.87498386003767</v>
      </c>
      <c r="X67" s="17">
        <f t="shared" si="108"/>
        <v>203.01151024647959</v>
      </c>
      <c r="Y67" s="17">
        <f t="shared" si="108"/>
        <v>199.10262882734526</v>
      </c>
      <c r="Z67" s="17">
        <f t="shared" si="108"/>
        <v>195.15219719667027</v>
      </c>
      <c r="AA67" s="17">
        <f t="shared" si="108"/>
        <v>191.16411395353276</v>
      </c>
      <c r="AB67" s="17">
        <f t="shared" si="108"/>
        <v>187.14231485460655</v>
      </c>
      <c r="AC67" s="17">
        <f t="shared" si="108"/>
        <v>183.09076893004465</v>
      </c>
      <c r="AD67" s="17">
        <f t="shared" si="108"/>
        <v>179.01347456652553</v>
      </c>
      <c r="AE67" s="17">
        <f t="shared" si="108"/>
        <v>174.91445556132817</v>
      </c>
      <c r="AF67" s="17">
        <f t="shared" si="108"/>
        <v>170.79775715133027</v>
      </c>
      <c r="AG67" s="17">
        <f t="shared" si="108"/>
        <v>166.66744202084743</v>
      </c>
      <c r="AH67" s="17">
        <f t="shared" si="108"/>
        <v>162.52758629225434</v>
      </c>
      <c r="AI67" s="17">
        <f t="shared" si="108"/>
        <v>158.38227550334443</v>
      </c>
      <c r="AJ67" s="17">
        <f t="shared" si="108"/>
        <v>154.23560057539686</v>
      </c>
      <c r="AK67" s="17">
        <f t="shared" si="108"/>
        <v>150.09165377593143</v>
      </c>
      <c r="AL67" s="17">
        <f t="shared" si="108"/>
        <v>145.95452468013437</v>
      </c>
      <c r="AM67" s="17">
        <f t="shared" si="108"/>
        <v>141.82829613494161</v>
      </c>
      <c r="AN67" s="17">
        <f t="shared" si="108"/>
        <v>137.71704022976169</v>
      </c>
      <c r="AO67" s="17">
        <f t="shared" si="108"/>
        <v>133.62481427781503</v>
      </c>
      <c r="AP67" s="17">
        <f t="shared" si="108"/>
        <v>129.55565681205579</v>
      </c>
      <c r="AQ67" s="17">
        <f t="shared" si="108"/>
        <v>125.51358359962737</v>
      </c>
      <c r="AR67" s="17">
        <f t="shared" si="108"/>
        <v>121.50258367878493</v>
      </c>
      <c r="AS67" s="17">
        <f t="shared" si="108"/>
        <v>117.52661542219658</v>
      </c>
      <c r="AT67" s="17">
        <f t="shared" si="108"/>
        <v>113.58960263050703</v>
      </c>
      <c r="AU67" s="17">
        <f t="shared" si="108"/>
        <v>109.69543066002038</v>
      </c>
      <c r="AV67" s="17">
        <f t="shared" si="108"/>
        <v>105.84794258832244</v>
      </c>
      <c r="AW67" s="17">
        <f t="shared" si="108"/>
        <v>102.05093542162705</v>
      </c>
      <c r="AX67" s="17">
        <f t="shared" si="108"/>
        <v>98.308156347589602</v>
      </c>
      <c r="AY67" s="17">
        <f t="shared" si="108"/>
        <v>94.623299037284895</v>
      </c>
      <c r="AZ67" s="17">
        <f t="shared" si="108"/>
        <v>91.000000000000014</v>
      </c>
      <c r="BA67" s="17">
        <f t="shared" si="108"/>
        <v>87.44183499443858</v>
      </c>
      <c r="BB67" s="17">
        <f t="shared" si="108"/>
        <v>83.95231549987858</v>
      </c>
      <c r="BC67" s="17">
        <f t="shared" si="108"/>
        <v>80.534885250766393</v>
      </c>
      <c r="BD67" s="17">
        <f t="shared" si="108"/>
        <v>77.192916838166539</v>
      </c>
      <c r="BE67" s="17">
        <f t="shared" si="108"/>
        <v>73.929708381421463</v>
      </c>
      <c r="BF67" s="17">
        <f t="shared" si="108"/>
        <v>70.748480273306086</v>
      </c>
      <c r="BG67" s="17">
        <f t="shared" si="108"/>
        <v>67.652372001888807</v>
      </c>
      <c r="BH67" s="17">
        <f t="shared" si="108"/>
        <v>64.644439052235768</v>
      </c>
      <c r="BI67" s="17">
        <f t="shared" si="108"/>
        <v>61.727649891016213</v>
      </c>
      <c r="BJ67" s="17">
        <f t="shared" si="108"/>
        <v>58.904883036983989</v>
      </c>
      <c r="BK67" s="17">
        <f t="shared" si="108"/>
        <v>56.178924220227245</v>
      </c>
      <c r="BL67" s="17">
        <f t="shared" si="108"/>
        <v>53.552463632989173</v>
      </c>
      <c r="BM67" s="17">
        <f t="shared" si="108"/>
        <v>51.028093274772871</v>
      </c>
      <c r="BN67" s="17">
        <f t="shared" ref="BN67:DY67" si="109">BN$27</f>
        <v>48.608304394351066</v>
      </c>
      <c r="BO67" s="17">
        <f t="shared" si="109"/>
        <v>46.295485031204038</v>
      </c>
      <c r="BP67" s="17">
        <f t="shared" si="109"/>
        <v>44.091917658813117</v>
      </c>
      <c r="BQ67" s="17">
        <f t="shared" si="109"/>
        <v>41.999776932135006</v>
      </c>
      <c r="BR67" s="17">
        <f t="shared" si="109"/>
        <v>40.021127541479643</v>
      </c>
      <c r="BS67" s="17">
        <f t="shared" si="109"/>
        <v>38.157922174910453</v>
      </c>
      <c r="BT67" s="17">
        <f t="shared" si="109"/>
        <v>36.411999591176681</v>
      </c>
      <c r="BU67" s="17">
        <f t="shared" si="109"/>
        <v>34.785082805080677</v>
      </c>
      <c r="BV67" s="17">
        <f t="shared" si="109"/>
        <v>33.278777387070335</v>
      </c>
      <c r="BW67" s="17">
        <f t="shared" si="109"/>
        <v>31.894569878734686</v>
      </c>
      <c r="BX67" s="17">
        <f t="shared" si="109"/>
        <v>30.633826325767117</v>
      </c>
      <c r="BY67" s="17">
        <f t="shared" si="109"/>
        <v>29.497790929842992</v>
      </c>
      <c r="BZ67" s="17">
        <f t="shared" si="109"/>
        <v>28.487584820742853</v>
      </c>
      <c r="CA67" s="17">
        <f t="shared" si="109"/>
        <v>27.604204949932722</v>
      </c>
      <c r="CB67" s="17">
        <f t="shared" si="109"/>
        <v>26.848523106693364</v>
      </c>
      <c r="CC67" s="17">
        <f t="shared" si="109"/>
        <v>26.22128505776945</v>
      </c>
      <c r="CD67" s="17">
        <f t="shared" si="109"/>
        <v>25.723109811387928</v>
      </c>
      <c r="CE67" s="17">
        <f t="shared" si="109"/>
        <v>25.354489006371523</v>
      </c>
      <c r="CF67" s="17">
        <f t="shared" si="109"/>
        <v>25.115786426950706</v>
      </c>
      <c r="CG67" s="17">
        <f t="shared" si="109"/>
        <v>25.007237643752404</v>
      </c>
      <c r="CH67" s="17">
        <f t="shared" si="109"/>
        <v>25.028949781320392</v>
      </c>
      <c r="CI67" s="17">
        <f t="shared" si="109"/>
        <v>25.180901412396253</v>
      </c>
      <c r="CJ67" s="17">
        <f t="shared" si="109"/>
        <v>25.462942579065412</v>
      </c>
      <c r="CK67" s="17">
        <f t="shared" si="109"/>
        <v>25.874794940747677</v>
      </c>
      <c r="CL67" s="17">
        <f t="shared" si="109"/>
        <v>26.416052048885547</v>
      </c>
      <c r="CM67" s="17">
        <f t="shared" si="109"/>
        <v>27.086179748060061</v>
      </c>
      <c r="CN67" s="17">
        <f t="shared" si="109"/>
        <v>27.884516703137649</v>
      </c>
      <c r="CO67" s="17">
        <f t="shared" si="109"/>
        <v>28.810275051928016</v>
      </c>
      <c r="CP67" s="17">
        <f t="shared" si="109"/>
        <v>29.862541182709094</v>
      </c>
      <c r="CQ67" s="17">
        <f t="shared" si="109"/>
        <v>31.040276635851441</v>
      </c>
      <c r="CR67" s="17">
        <f t="shared" si="109"/>
        <v>32.342319128652505</v>
      </c>
      <c r="CS67" s="17">
        <f t="shared" si="109"/>
        <v>33.767383702369358</v>
      </c>
      <c r="CT67" s="17">
        <f t="shared" si="109"/>
        <v>35.314063990317919</v>
      </c>
      <c r="CU67" s="17">
        <f t="shared" si="109"/>
        <v>36.980833605786955</v>
      </c>
      <c r="CV67" s="17">
        <f t="shared" si="109"/>
        <v>38.766047648397489</v>
      </c>
      <c r="CW67" s="17">
        <f t="shared" si="109"/>
        <v>40.66794432742104</v>
      </c>
      <c r="CX67" s="17">
        <f t="shared" si="109"/>
        <v>42.684646700454095</v>
      </c>
      <c r="CY67" s="17">
        <f t="shared" si="109"/>
        <v>44.814164525733943</v>
      </c>
      <c r="CZ67" s="17">
        <f t="shared" si="109"/>
        <v>47.05439622626686</v>
      </c>
      <c r="DA67" s="17">
        <f t="shared" si="109"/>
        <v>49.403130963830819</v>
      </c>
      <c r="DB67" s="17">
        <f t="shared" si="109"/>
        <v>51.858050820806099</v>
      </c>
      <c r="DC67" s="17">
        <f t="shared" si="109"/>
        <v>54.41673308767983</v>
      </c>
      <c r="DD67" s="17">
        <f t="shared" si="109"/>
        <v>57.076652653968154</v>
      </c>
      <c r="DE67" s="17">
        <f t="shared" si="109"/>
        <v>59.835184500195055</v>
      </c>
      <c r="DF67" s="17">
        <f t="shared" si="109"/>
        <v>62.689606288469932</v>
      </c>
      <c r="DG67" s="17">
        <f t="shared" si="109"/>
        <v>65.637101049106263</v>
      </c>
      <c r="DH67" s="17">
        <f t="shared" si="109"/>
        <v>68.674759960630695</v>
      </c>
      <c r="DI67" s="17">
        <f t="shared" si="109"/>
        <v>71.79958522043853</v>
      </c>
      <c r="DJ67" s="17">
        <f t="shared" si="109"/>
        <v>75.008493003263027</v>
      </c>
      <c r="DK67" s="17">
        <f t="shared" si="109"/>
        <v>78.298316504538676</v>
      </c>
      <c r="DL67" s="17">
        <f t="shared" si="109"/>
        <v>81.665809065654969</v>
      </c>
      <c r="DM67" s="17">
        <f t="shared" si="109"/>
        <v>85.107647378016452</v>
      </c>
      <c r="DN67" s="17">
        <f t="shared" si="109"/>
        <v>88.620434762746811</v>
      </c>
      <c r="DO67" s="17">
        <f t="shared" si="109"/>
        <v>92.200704522801402</v>
      </c>
      <c r="DP67" s="17">
        <f t="shared" si="109"/>
        <v>95.844923364178214</v>
      </c>
      <c r="DQ67" s="17">
        <f t="shared" si="109"/>
        <v>99.549494882852713</v>
      </c>
      <c r="DR67" s="17">
        <f t="shared" si="109"/>
        <v>103.3107631139943</v>
      </c>
      <c r="DS67" s="17">
        <f t="shared" si="109"/>
        <v>107.12501613996236</v>
      </c>
      <c r="DT67" s="17">
        <f t="shared" si="109"/>
        <v>110.98848975352038</v>
      </c>
      <c r="DU67" s="17">
        <f t="shared" si="109"/>
        <v>114.89737117265474</v>
      </c>
      <c r="DV67" s="17">
        <f t="shared" si="109"/>
        <v>118.84780280332969</v>
      </c>
      <c r="DW67" s="17">
        <f t="shared" si="109"/>
        <v>122.83588604646718</v>
      </c>
      <c r="DX67" s="17">
        <f t="shared" si="109"/>
        <v>126.85768514539345</v>
      </c>
      <c r="DY67" s="17">
        <f t="shared" si="109"/>
        <v>130.90923106995533</v>
      </c>
      <c r="DZ67" s="17">
        <f t="shared" ref="DZ67:GK67" si="110">DZ$27</f>
        <v>134.98652543347453</v>
      </c>
      <c r="EA67" s="17">
        <f t="shared" si="110"/>
        <v>139.08554443867183</v>
      </c>
      <c r="EB67" s="17">
        <f t="shared" si="110"/>
        <v>143.20224284866973</v>
      </c>
      <c r="EC67" s="17">
        <f t="shared" si="110"/>
        <v>147.33255797915257</v>
      </c>
      <c r="ED67" s="17">
        <f t="shared" si="110"/>
        <v>151.47241370774569</v>
      </c>
      <c r="EE67" s="17">
        <f t="shared" si="110"/>
        <v>155.61772449665557</v>
      </c>
      <c r="EF67" s="17">
        <f t="shared" si="110"/>
        <v>159.76439942460311</v>
      </c>
      <c r="EG67" s="17">
        <f t="shared" si="110"/>
        <v>163.90834622406857</v>
      </c>
      <c r="EH67" s="17">
        <f t="shared" si="110"/>
        <v>168.04547531986572</v>
      </c>
      <c r="EI67" s="17">
        <f t="shared" si="110"/>
        <v>172.17170386505845</v>
      </c>
      <c r="EJ67" s="17">
        <f t="shared" si="110"/>
        <v>176.28295977023836</v>
      </c>
      <c r="EK67" s="17">
        <f t="shared" si="110"/>
        <v>180.37518572218499</v>
      </c>
      <c r="EL67" s="17">
        <f t="shared" si="110"/>
        <v>184.44434318794421</v>
      </c>
      <c r="EM67" s="17">
        <f t="shared" si="110"/>
        <v>188.48641640037263</v>
      </c>
      <c r="EN67" s="17">
        <f t="shared" si="110"/>
        <v>192.4974163212151</v>
      </c>
      <c r="EO67" s="17">
        <f t="shared" si="110"/>
        <v>196.47338457780347</v>
      </c>
      <c r="EP67" s="17">
        <f t="shared" si="110"/>
        <v>200.41039736949298</v>
      </c>
      <c r="EQ67" s="17">
        <f t="shared" si="110"/>
        <v>204.30456933997959</v>
      </c>
      <c r="ER67" s="17">
        <f t="shared" si="110"/>
        <v>208.15205741167756</v>
      </c>
      <c r="ES67" s="17">
        <f t="shared" si="110"/>
        <v>211.949064578373</v>
      </c>
      <c r="ET67" s="17">
        <f t="shared" si="110"/>
        <v>215.69184365241045</v>
      </c>
      <c r="EU67" s="17">
        <f t="shared" si="110"/>
        <v>219.37670096271512</v>
      </c>
      <c r="EV67" s="17">
        <f t="shared" si="110"/>
        <v>222.99999999999997</v>
      </c>
      <c r="EW67" s="17">
        <f t="shared" si="110"/>
        <v>226.55816500556139</v>
      </c>
      <c r="EX67" s="17">
        <f t="shared" si="110"/>
        <v>230.04768450012136</v>
      </c>
      <c r="EY67" s="17">
        <f t="shared" si="110"/>
        <v>233.46511474923363</v>
      </c>
      <c r="EZ67" s="17">
        <f t="shared" si="110"/>
        <v>236.80708316183348</v>
      </c>
      <c r="FA67" s="17">
        <f t="shared" si="110"/>
        <v>240.07029161857852</v>
      </c>
      <c r="FB67" s="17">
        <f t="shared" si="110"/>
        <v>243.25151972669389</v>
      </c>
      <c r="FC67" s="17">
        <f t="shared" si="110"/>
        <v>246.34762799811116</v>
      </c>
      <c r="FD67" s="17">
        <f t="shared" si="110"/>
        <v>249.35556094776425</v>
      </c>
      <c r="FE67" s="17">
        <f t="shared" si="110"/>
        <v>252.2723501089838</v>
      </c>
      <c r="FF67" s="17">
        <f t="shared" si="110"/>
        <v>255.09511696301601</v>
      </c>
      <c r="FG67" s="17">
        <f t="shared" si="110"/>
        <v>257.82107577977274</v>
      </c>
      <c r="FH67" s="17">
        <f t="shared" si="110"/>
        <v>260.4475363670108</v>
      </c>
      <c r="FI67" s="17">
        <f t="shared" si="110"/>
        <v>262.97190672522703</v>
      </c>
      <c r="FJ67" s="17">
        <f t="shared" si="110"/>
        <v>265.39169560564886</v>
      </c>
      <c r="FK67" s="17">
        <f t="shared" si="110"/>
        <v>267.70451496879588</v>
      </c>
      <c r="FL67" s="17">
        <f t="shared" si="110"/>
        <v>269.90808234118691</v>
      </c>
      <c r="FM67" s="17">
        <f t="shared" si="110"/>
        <v>272.00022306786502</v>
      </c>
      <c r="FN67" s="17">
        <f t="shared" si="110"/>
        <v>273.97887245852036</v>
      </c>
      <c r="FO67" s="17">
        <f t="shared" si="110"/>
        <v>275.84207782508952</v>
      </c>
      <c r="FP67" s="17">
        <f t="shared" si="110"/>
        <v>277.58800040882329</v>
      </c>
      <c r="FQ67" s="17">
        <f t="shared" si="110"/>
        <v>279.21491719491928</v>
      </c>
      <c r="FR67" s="17">
        <f t="shared" si="110"/>
        <v>280.72122261292964</v>
      </c>
      <c r="FS67" s="17">
        <f t="shared" si="110"/>
        <v>282.10543012126527</v>
      </c>
      <c r="FT67" s="17">
        <f t="shared" si="110"/>
        <v>283.36617367423287</v>
      </c>
      <c r="FU67" s="17">
        <f t="shared" si="110"/>
        <v>284.50220907015699</v>
      </c>
      <c r="FV67" s="17">
        <f t="shared" si="110"/>
        <v>285.51241517925712</v>
      </c>
      <c r="FW67" s="17">
        <f t="shared" si="110"/>
        <v>286.39579505006725</v>
      </c>
      <c r="FX67" s="17">
        <f t="shared" si="110"/>
        <v>287.15147689330666</v>
      </c>
      <c r="FY67" s="17">
        <f t="shared" si="110"/>
        <v>287.77871494223052</v>
      </c>
      <c r="FZ67" s="17">
        <f t="shared" si="110"/>
        <v>288.27689018861207</v>
      </c>
      <c r="GA67" s="17">
        <f t="shared" si="110"/>
        <v>288.64551099362848</v>
      </c>
      <c r="GB67" s="17">
        <f t="shared" si="110"/>
        <v>288.88421357304929</v>
      </c>
      <c r="GC67" s="17">
        <f t="shared" si="110"/>
        <v>288.99276235624757</v>
      </c>
      <c r="GD67" s="17">
        <f t="shared" si="110"/>
        <v>288.97105021867958</v>
      </c>
      <c r="GE67" s="17">
        <f t="shared" si="110"/>
        <v>288.81909858760378</v>
      </c>
      <c r="GF67" s="17">
        <f t="shared" si="110"/>
        <v>288.53705742093462</v>
      </c>
      <c r="GG67" s="17">
        <f t="shared" si="110"/>
        <v>288.12520505925232</v>
      </c>
      <c r="GH67" s="17">
        <f t="shared" si="110"/>
        <v>287.58394795111445</v>
      </c>
      <c r="GI67" s="17">
        <f t="shared" si="110"/>
        <v>286.91382025193991</v>
      </c>
      <c r="GJ67" s="17">
        <f t="shared" si="110"/>
        <v>286.11548329686235</v>
      </c>
      <c r="GK67" s="17">
        <f t="shared" si="110"/>
        <v>285.18972494807201</v>
      </c>
      <c r="GL67" s="17">
        <f t="shared" ref="GL67:GT67" si="111">GL$27</f>
        <v>284.13745881729091</v>
      </c>
      <c r="GM67" s="17">
        <f t="shared" si="111"/>
        <v>282.9597233641486</v>
      </c>
      <c r="GN67" s="17">
        <f t="shared" si="111"/>
        <v>281.65768087134751</v>
      </c>
      <c r="GO67" s="17">
        <f t="shared" si="111"/>
        <v>280.23261629763067</v>
      </c>
      <c r="GP67" s="17">
        <f t="shared" si="111"/>
        <v>278.68593600968211</v>
      </c>
      <c r="GQ67" s="17">
        <f t="shared" si="111"/>
        <v>277.01916639421307</v>
      </c>
      <c r="GR67" s="17">
        <f t="shared" si="111"/>
        <v>275.23395235160251</v>
      </c>
      <c r="GS67" s="17">
        <f t="shared" si="111"/>
        <v>273.33205567257897</v>
      </c>
      <c r="GT67" s="17">
        <f t="shared" si="111"/>
        <v>271.3153532995459</v>
      </c>
      <c r="GU67" s="16"/>
      <c r="GV67" s="16"/>
      <c r="GW67" s="16"/>
      <c r="GX67" s="16"/>
      <c r="GY67" s="16"/>
      <c r="GZ67" s="16"/>
      <c r="HA67" s="16"/>
      <c r="HB67" s="16"/>
      <c r="HC67" s="16"/>
      <c r="HD67" s="16"/>
      <c r="HE67" s="16"/>
      <c r="HF67" s="16"/>
      <c r="HG67" s="16"/>
      <c r="HH67" s="16"/>
      <c r="HI67" s="16"/>
      <c r="HJ67" s="16"/>
      <c r="HK67" s="16"/>
      <c r="HL67" s="16"/>
      <c r="HM67" s="16"/>
      <c r="HN67" s="16"/>
      <c r="HO67" s="16"/>
      <c r="HP67" s="16"/>
      <c r="HQ67" s="16"/>
      <c r="HR67" s="16"/>
      <c r="HS67" s="16"/>
      <c r="HT67" s="16"/>
      <c r="HU67" s="16"/>
      <c r="HV67" s="16"/>
      <c r="HW67" s="16"/>
      <c r="HX67" s="16"/>
      <c r="HY67" s="16"/>
      <c r="HZ67" s="16"/>
      <c r="IA67" s="16"/>
      <c r="IB67" s="16"/>
      <c r="IC67" s="16"/>
      <c r="ID67" s="16"/>
      <c r="IE67" s="16"/>
      <c r="IF67" s="16"/>
      <c r="IG67" s="16"/>
      <c r="IH67" s="16"/>
      <c r="II67" s="16"/>
      <c r="IJ67" s="16"/>
      <c r="IK67" s="16"/>
      <c r="IL67" s="16"/>
      <c r="IM67" s="16"/>
      <c r="IN67" s="16"/>
      <c r="IO67" s="16"/>
      <c r="IP67" s="16"/>
      <c r="IQ67" s="16"/>
      <c r="IR67" s="16"/>
      <c r="IS67" s="16"/>
    </row>
    <row r="68" spans="1:253" ht="17.25" x14ac:dyDescent="0.25">
      <c r="A68" s="11" t="s">
        <v>58</v>
      </c>
      <c r="B68" s="16">
        <f t="shared" ref="B68:BM68" si="112">$B$3*COS(B$14)/SQRT(B$67+($B$6+$B$7)*($B$6+$B$7))</f>
        <v>0.34855729219195064</v>
      </c>
      <c r="C68" s="16">
        <f t="shared" si="112"/>
        <v>0.34964395183941682</v>
      </c>
      <c r="D68" s="16">
        <f t="shared" si="112"/>
        <v>0.35046322482814962</v>
      </c>
      <c r="E68" s="16">
        <f t="shared" si="112"/>
        <v>0.35101252652780757</v>
      </c>
      <c r="F68" s="16">
        <f t="shared" si="112"/>
        <v>0.35128921241602912</v>
      </c>
      <c r="G68" s="16">
        <f t="shared" si="112"/>
        <v>0.35129057432220107</v>
      </c>
      <c r="H68" s="16">
        <f t="shared" si="112"/>
        <v>0.35101383645601469</v>
      </c>
      <c r="I68" s="16">
        <f t="shared" si="112"/>
        <v>0.35045615121448309</v>
      </c>
      <c r="J68" s="16">
        <f t="shared" si="112"/>
        <v>0.34961459476143469</v>
      </c>
      <c r="K68" s="16">
        <f t="shared" si="112"/>
        <v>0.34848616237396851</v>
      </c>
      <c r="L68" s="16">
        <f t="shared" si="112"/>
        <v>0.34706776355099261</v>
      </c>
      <c r="M68" s="16">
        <f t="shared" si="112"/>
        <v>0.3453562168797914</v>
      </c>
      <c r="N68" s="16">
        <f t="shared" si="112"/>
        <v>0.34334824465761782</v>
      </c>
      <c r="O68" s="16">
        <f t="shared" si="112"/>
        <v>0.34104046726663839</v>
      </c>
      <c r="P68" s="16">
        <f t="shared" si="112"/>
        <v>0.33842939730219962</v>
      </c>
      <c r="Q68" s="16">
        <f t="shared" si="112"/>
        <v>0.33551143345641449</v>
      </c>
      <c r="R68" s="16">
        <f t="shared" si="112"/>
        <v>0.33228285416154874</v>
      </c>
      <c r="S68" s="16">
        <f t="shared" si="112"/>
        <v>0.32873981100068417</v>
      </c>
      <c r="T68" s="16">
        <f t="shared" si="112"/>
        <v>0.3248783218967739</v>
      </c>
      <c r="U68" s="16">
        <f t="shared" si="112"/>
        <v>0.32069426409555657</v>
      </c>
      <c r="V68" s="16">
        <f t="shared" si="112"/>
        <v>0.3161833669630143</v>
      </c>
      <c r="W68" s="16">
        <f t="shared" si="112"/>
        <v>0.31134120462427833</v>
      </c>
      <c r="X68" s="16">
        <f t="shared" si="112"/>
        <v>0.3061631884782709</v>
      </c>
      <c r="Y68" s="16">
        <f t="shared" si="112"/>
        <v>0.30064455963113557</v>
      </c>
      <c r="Z68" s="16">
        <f t="shared" si="112"/>
        <v>0.29478038130185846</v>
      </c>
      <c r="AA68" s="16">
        <f t="shared" si="112"/>
        <v>0.28856553126569456</v>
      </c>
      <c r="AB68" s="16">
        <f t="shared" si="112"/>
        <v>0.28199469441538538</v>
      </c>
      <c r="AC68" s="16">
        <f t="shared" si="112"/>
        <v>0.27506235553703418</v>
      </c>
      <c r="AD68" s="16">
        <f t="shared" si="112"/>
        <v>0.26776279241728684</v>
      </c>
      <c r="AE68" s="16">
        <f t="shared" si="112"/>
        <v>0.26009006942162005</v>
      </c>
      <c r="AF68" s="16">
        <f t="shared" si="112"/>
        <v>0.25203803171056194</v>
      </c>
      <c r="AG68" s="16">
        <f t="shared" si="112"/>
        <v>0.24360030029217877</v>
      </c>
      <c r="AH68" s="16">
        <f t="shared" si="112"/>
        <v>0.23477026814580035</v>
      </c>
      <c r="AI68" s="16">
        <f t="shared" si="112"/>
        <v>0.2255410976944893</v>
      </c>
      <c r="AJ68" s="16">
        <f t="shared" si="112"/>
        <v>0.21590571995302044</v>
      </c>
      <c r="AK68" s="16">
        <f t="shared" si="112"/>
        <v>0.20585683573504951</v>
      </c>
      <c r="AL68" s="16">
        <f t="shared" si="112"/>
        <v>0.19538691936873881</v>
      </c>
      <c r="AM68" s="16">
        <f t="shared" si="112"/>
        <v>0.18448822544547139</v>
      </c>
      <c r="AN68" s="16">
        <f t="shared" si="112"/>
        <v>0.1731527992125998</v>
      </c>
      <c r="AO68" s="16">
        <f t="shared" si="112"/>
        <v>0.16137249131967527</v>
      </c>
      <c r="AP68" s="16">
        <f t="shared" si="112"/>
        <v>0.14913897773953141</v>
      </c>
      <c r="AQ68" s="16">
        <f t="shared" si="112"/>
        <v>0.13644378581217056</v>
      </c>
      <c r="AR68" s="16">
        <f t="shared" si="112"/>
        <v>0.12327832750173839</v>
      </c>
      <c r="AS68" s="16">
        <f t="shared" si="112"/>
        <v>0.10963394111586974</v>
      </c>
      <c r="AT68" s="16">
        <f t="shared" si="112"/>
        <v>9.5501942912893226E-2</v>
      </c>
      <c r="AU68" s="16">
        <f t="shared" si="112"/>
        <v>8.0873690215820138E-2</v>
      </c>
      <c r="AV68" s="16">
        <f t="shared" si="112"/>
        <v>6.5740657861893051E-2</v>
      </c>
      <c r="AW68" s="16">
        <f t="shared" si="112"/>
        <v>5.0094530040842279E-2</v>
      </c>
      <c r="AX68" s="16">
        <f t="shared" si="112"/>
        <v>3.3927309810407216E-2</v>
      </c>
      <c r="AY68" s="16">
        <f t="shared" si="112"/>
        <v>1.7231448818564636E-2</v>
      </c>
      <c r="AZ68" s="16">
        <f t="shared" si="112"/>
        <v>3.4125653497702314E-17</v>
      </c>
      <c r="BA68" s="16">
        <f t="shared" si="112"/>
        <v>-1.7773203762208478E-2</v>
      </c>
      <c r="BB68" s="16">
        <f t="shared" si="112"/>
        <v>-3.6093341826209942E-2</v>
      </c>
      <c r="BC68" s="16">
        <f t="shared" si="112"/>
        <v>-5.4964365509094969E-2</v>
      </c>
      <c r="BD68" s="16">
        <f t="shared" si="112"/>
        <v>-7.4388721951093695E-2</v>
      </c>
      <c r="BE68" s="16">
        <f t="shared" si="112"/>
        <v>-9.4367038804047121E-2</v>
      </c>
      <c r="BF68" s="16">
        <f t="shared" si="112"/>
        <v>-0.11489776664466736</v>
      </c>
      <c r="BG68" s="16">
        <f t="shared" si="112"/>
        <v>-0.13597677645462425</v>
      </c>
      <c r="BH68" s="16">
        <f t="shared" si="112"/>
        <v>-0.15759691023554731</v>
      </c>
      <c r="BI68" s="16">
        <f t="shared" si="112"/>
        <v>-0.17974748391310094</v>
      </c>
      <c r="BJ68" s="16">
        <f t="shared" si="112"/>
        <v>-0.20241374321363545</v>
      </c>
      <c r="BK68" s="16">
        <f t="shared" si="112"/>
        <v>-0.22557627525651566</v>
      </c>
      <c r="BL68" s="16">
        <f t="shared" si="112"/>
        <v>-0.24921038127907844</v>
      </c>
      <c r="BM68" s="16">
        <f t="shared" si="112"/>
        <v>-0.27328541926975375</v>
      </c>
      <c r="BN68" s="16">
        <f t="shared" ref="BN68:DY68" si="113">$B$3*COS(BN$14)/SQRT(BN$67+($B$6+$B$7)*($B$6+$B$7))</f>
        <v>-0.29776412937052271</v>
      </c>
      <c r="BO68" s="16">
        <f t="shared" si="113"/>
        <v>-0.32260195971729549</v>
      </c>
      <c r="BP68" s="16">
        <f t="shared" si="113"/>
        <v>-0.34774641583880334</v>
      </c>
      <c r="BQ68" s="16">
        <f t="shared" si="113"/>
        <v>-0.37313646265481715</v>
      </c>
      <c r="BR68" s="16">
        <f t="shared" si="113"/>
        <v>-0.398702014198691</v>
      </c>
      <c r="BS68" s="16">
        <f t="shared" si="113"/>
        <v>-0.42436355198072218</v>
      </c>
      <c r="BT68" s="16">
        <f t="shared" si="113"/>
        <v>-0.45003191778454887</v>
      </c>
      <c r="BU68" s="16">
        <f t="shared" si="113"/>
        <v>-0.47560832986450685</v>
      </c>
      <c r="BV68" s="16">
        <f t="shared" si="113"/>
        <v>-0.50098467207751618</v>
      </c>
      <c r="BW68" s="16">
        <f t="shared" si="113"/>
        <v>-0.52604410247694589</v>
      </c>
      <c r="BX68" s="16">
        <f t="shared" si="113"/>
        <v>-0.55066202042417245</v>
      </c>
      <c r="BY68" s="16">
        <f t="shared" si="113"/>
        <v>-0.57470741867280872</v>
      </c>
      <c r="BZ68" s="16">
        <f t="shared" si="113"/>
        <v>-0.59804462890995147</v>
      </c>
      <c r="CA68" s="16">
        <f t="shared" si="113"/>
        <v>-0.6205354462735253</v>
      </c>
      <c r="CB68" s="16">
        <f t="shared" si="113"/>
        <v>-0.64204159154848028</v>
      </c>
      <c r="CC68" s="16">
        <f t="shared" si="113"/>
        <v>-0.66242744104907603</v>
      </c>
      <c r="CD68" s="16">
        <f t="shared" si="113"/>
        <v>-0.68156292633874516</v>
      </c>
      <c r="CE68" s="16">
        <f t="shared" si="113"/>
        <v>-0.69932648213757165</v>
      </c>
      <c r="CF68" s="16">
        <f t="shared" si="113"/>
        <v>-0.7156079043129292</v>
      </c>
      <c r="CG68" s="16">
        <f t="shared" si="113"/>
        <v>-0.73031097358221242</v>
      </c>
      <c r="CH68" s="16">
        <f t="shared" si="113"/>
        <v>-0.74335570631921999</v>
      </c>
      <c r="CI68" s="16">
        <f t="shared" si="113"/>
        <v>-0.75468011204890073</v>
      </c>
      <c r="CJ68" s="16">
        <f t="shared" si="113"/>
        <v>-0.76424136658368291</v>
      </c>
      <c r="CK68" s="16">
        <f t="shared" si="113"/>
        <v>-0.77201634747272263</v>
      </c>
      <c r="CL68" s="16">
        <f t="shared" si="113"/>
        <v>-0.7780015204996773</v>
      </c>
      <c r="CM68" s="16">
        <f t="shared" si="113"/>
        <v>-0.78221220782141976</v>
      </c>
      <c r="CN68" s="16">
        <f t="shared" si="113"/>
        <v>-0.78468130561223259</v>
      </c>
      <c r="CO68" s="16">
        <f t="shared" si="113"/>
        <v>-0.78545754823087666</v>
      </c>
      <c r="CP68" s="16">
        <f t="shared" si="113"/>
        <v>-0.78460343473869676</v>
      </c>
      <c r="CQ68" s="16">
        <f t="shared" si="113"/>
        <v>-0.78219294134615824</v>
      </c>
      <c r="CR68" s="16">
        <f t="shared" si="113"/>
        <v>-0.778309140746131</v>
      </c>
      <c r="CS68" s="16">
        <f t="shared" si="113"/>
        <v>-0.77304183809687965</v>
      </c>
      <c r="CT68" s="16">
        <f t="shared" si="113"/>
        <v>-0.76648531609901571</v>
      </c>
      <c r="CU68" s="16">
        <f t="shared" si="113"/>
        <v>-0.75873626082700374</v>
      </c>
      <c r="CV68" s="16">
        <f t="shared" si="113"/>
        <v>-0.74989191820372059</v>
      </c>
      <c r="CW68" s="16">
        <f t="shared" si="113"/>
        <v>-0.74004851027318908</v>
      </c>
      <c r="CX68" s="16">
        <f t="shared" si="113"/>
        <v>-0.72929992217538631</v>
      </c>
      <c r="CY68" s="16">
        <f t="shared" si="113"/>
        <v>-0.71773665580139079</v>
      </c>
      <c r="CZ68" s="16">
        <f t="shared" si="113"/>
        <v>-0.70544503481986465</v>
      </c>
      <c r="DA68" s="16">
        <f t="shared" si="113"/>
        <v>-0.6925066380165692</v>
      </c>
      <c r="DB68" s="16">
        <f t="shared" si="113"/>
        <v>-0.67899793329686209</v>
      </c>
      <c r="DC68" s="16">
        <f t="shared" si="113"/>
        <v>-0.66499008273055094</v>
      </c>
      <c r="DD68" s="16">
        <f t="shared" si="113"/>
        <v>-0.65054888907834041</v>
      </c>
      <c r="DE68" s="16">
        <f t="shared" si="113"/>
        <v>-0.63573485575759259</v>
      </c>
      <c r="DF68" s="16">
        <f t="shared" si="113"/>
        <v>-0.62060333467528639</v>
      </c>
      <c r="DG68" s="16">
        <f t="shared" si="113"/>
        <v>-0.60520473935907626</v>
      </c>
      <c r="DH68" s="16">
        <f t="shared" si="113"/>
        <v>-0.58958480402830549</v>
      </c>
      <c r="DI68" s="16">
        <f t="shared" si="113"/>
        <v>-0.5737848724296476</v>
      </c>
      <c r="DJ68" s="16">
        <f t="shared" si="113"/>
        <v>-0.55784220325763911</v>
      </c>
      <c r="DK68" s="16">
        <f t="shared" si="113"/>
        <v>-0.54179028169232313</v>
      </c>
      <c r="DL68" s="16">
        <f t="shared" si="113"/>
        <v>-0.52565912896626454</v>
      </c>
      <c r="DM68" s="16">
        <f t="shared" si="113"/>
        <v>-0.50947560390787183</v>
      </c>
      <c r="DN68" s="16">
        <f t="shared" si="113"/>
        <v>-0.49326369210759241</v>
      </c>
      <c r="DO68" s="16">
        <f t="shared" si="113"/>
        <v>-0.47704477974319948</v>
      </c>
      <c r="DP68" s="16">
        <f t="shared" si="113"/>
        <v>-0.46083791021331433</v>
      </c>
      <c r="DQ68" s="16">
        <f t="shared" si="113"/>
        <v>-0.44466002260092741</v>
      </c>
      <c r="DR68" s="16">
        <f t="shared" si="113"/>
        <v>-0.42852617165752771</v>
      </c>
      <c r="DS68" s="16">
        <f t="shared" si="113"/>
        <v>-0.41244972949789349</v>
      </c>
      <c r="DT68" s="16">
        <f t="shared" si="113"/>
        <v>-0.39644256955679996</v>
      </c>
      <c r="DU68" s="16">
        <f t="shared" si="113"/>
        <v>-0.38051523360921558</v>
      </c>
      <c r="DV68" s="16">
        <f t="shared" si="113"/>
        <v>-0.36467708281845579</v>
      </c>
      <c r="DW68" s="16">
        <f t="shared" si="113"/>
        <v>-0.34893643387190204</v>
      </c>
      <c r="DX68" s="16">
        <f t="shared" si="113"/>
        <v>-0.33330068130758089</v>
      </c>
      <c r="DY68" s="16">
        <f t="shared" si="113"/>
        <v>-0.31777640714031585</v>
      </c>
      <c r="DZ68" s="16">
        <f t="shared" ref="DZ68:GK68" si="114">$B$3*COS(DZ$14)/SQRT(DZ$67+($B$6+$B$7)*($B$6+$B$7))</f>
        <v>-0.30236947887390891</v>
      </c>
      <c r="EA68" s="16">
        <f t="shared" si="114"/>
        <v>-0.28708513694426202</v>
      </c>
      <c r="EB68" s="16">
        <f t="shared" si="114"/>
        <v>-0.27192807258396712</v>
      </c>
      <c r="EC68" s="16">
        <f t="shared" si="114"/>
        <v>-0.25690249703674384</v>
      </c>
      <c r="ED68" s="16">
        <f t="shared" si="114"/>
        <v>-0.24201220298387652</v>
      </c>
      <c r="EE68" s="16">
        <f t="shared" si="114"/>
        <v>-0.22726061897734454</v>
      </c>
      <c r="EF68" s="16">
        <f t="shared" si="114"/>
        <v>-0.21265085760761185</v>
      </c>
      <c r="EG68" s="16">
        <f t="shared" si="114"/>
        <v>-0.19818575806950431</v>
      </c>
      <c r="EH68" s="16">
        <f t="shared" si="114"/>
        <v>-0.18386792372813601</v>
      </c>
      <c r="EI68" s="16">
        <f t="shared" si="114"/>
        <v>-0.16969975522909675</v>
      </c>
      <c r="EJ68" s="16">
        <f t="shared" si="114"/>
        <v>-0.15568347964335183</v>
      </c>
      <c r="EK68" s="16">
        <f t="shared" si="114"/>
        <v>-0.14182117608770928</v>
      </c>
      <c r="EL68" s="16">
        <f t="shared" si="114"/>
        <v>-0.1281147982162063</v>
      </c>
      <c r="EM68" s="16">
        <f t="shared" si="114"/>
        <v>-0.11456619393629808</v>
      </c>
      <c r="EN68" s="16">
        <f t="shared" si="114"/>
        <v>-0.10117712266607976</v>
      </c>
      <c r="EO68" s="16">
        <f t="shared" si="114"/>
        <v>-8.7949270414736588E-2</v>
      </c>
      <c r="EP68" s="16">
        <f t="shared" si="114"/>
        <v>-7.4884262937732038E-2</v>
      </c>
      <c r="EQ68" s="16">
        <f t="shared" si="114"/>
        <v>-6.1983677190688077E-2</v>
      </c>
      <c r="ER68" s="16">
        <f t="shared" si="114"/>
        <v>-4.924905128118174E-2</v>
      </c>
      <c r="ES68" s="16">
        <f t="shared" si="114"/>
        <v>-3.6681893095572536E-2</v>
      </c>
      <c r="ET68" s="16">
        <f t="shared" si="114"/>
        <v>-2.4283687758221529E-2</v>
      </c>
      <c r="EU68" s="16">
        <f t="shared" si="114"/>
        <v>-1.2055904062836909E-2</v>
      </c>
      <c r="EV68" s="16">
        <f t="shared" si="114"/>
        <v>-7.0017304215366866E-17</v>
      </c>
      <c r="EW68" s="16">
        <f t="shared" si="114"/>
        <v>1.1882572509049902E-2</v>
      </c>
      <c r="EX68" s="16">
        <f t="shared" si="114"/>
        <v>2.3590363574699885E-2</v>
      </c>
      <c r="EY68" s="16">
        <f t="shared" si="114"/>
        <v>3.5121921910668215E-2</v>
      </c>
      <c r="EZ68" s="16">
        <f t="shared" si="114"/>
        <v>4.6475791938267279E-2</v>
      </c>
      <c r="FA68" s="16">
        <f t="shared" si="114"/>
        <v>5.7650511355043441E-2</v>
      </c>
      <c r="FB68" s="16">
        <f t="shared" si="114"/>
        <v>6.8644609107296056E-2</v>
      </c>
      <c r="FC68" s="16">
        <f t="shared" si="114"/>
        <v>7.9456603712804413E-2</v>
      </c>
      <c r="FD68" s="16">
        <f t="shared" si="114"/>
        <v>9.0085001886120328E-2</v>
      </c>
      <c r="FE68" s="16">
        <f t="shared" si="114"/>
        <v>0.10052829742412703</v>
      </c>
      <c r="FF68" s="16">
        <f t="shared" si="114"/>
        <v>0.11078497031429708</v>
      </c>
      <c r="FG68" s="16">
        <f t="shared" si="114"/>
        <v>0.12085348603225191</v>
      </c>
      <c r="FH68" s="16">
        <f t="shared" si="114"/>
        <v>0.13073229499892861</v>
      </c>
      <c r="FI68" s="16">
        <f t="shared" si="114"/>
        <v>0.14041983217091863</v>
      </c>
      <c r="FJ68" s="16">
        <f t="shared" si="114"/>
        <v>0.14991451674042422</v>
      </c>
      <c r="FK68" s="16">
        <f t="shared" si="114"/>
        <v>0.1592147519238199</v>
      </c>
      <c r="FL68" s="16">
        <f t="shared" si="114"/>
        <v>0.16831892482004696</v>
      </c>
      <c r="FM68" s="16">
        <f t="shared" si="114"/>
        <v>0.17722540632203621</v>
      </c>
      <c r="FN68" s="16">
        <f t="shared" si="114"/>
        <v>0.1859325510661019</v>
      </c>
      <c r="FO68" s="16">
        <f t="shared" si="114"/>
        <v>0.19443869740575181</v>
      </c>
      <c r="FP68" s="16">
        <f t="shared" si="114"/>
        <v>0.20274216739771461</v>
      </c>
      <c r="FQ68" s="16">
        <f t="shared" si="114"/>
        <v>0.21084126678914147</v>
      </c>
      <c r="FR68" s="16">
        <f t="shared" si="114"/>
        <v>0.21873428499596226</v>
      </c>
      <c r="FS68" s="16">
        <f t="shared" si="114"/>
        <v>0.22641949506326295</v>
      </c>
      <c r="FT68" s="16">
        <f t="shared" si="114"/>
        <v>0.23389515359932048</v>
      </c>
      <c r="FU68" s="16">
        <f t="shared" si="114"/>
        <v>0.24115950067559155</v>
      </c>
      <c r="FV68" s="16">
        <f t="shared" si="114"/>
        <v>0.24821075968552395</v>
      </c>
      <c r="FW68" s="16">
        <f t="shared" si="114"/>
        <v>0.25504713715553901</v>
      </c>
      <c r="FX68" s="16">
        <f t="shared" si="114"/>
        <v>0.26166682250194601</v>
      </c>
      <c r="FY68" s="16">
        <f t="shared" si="114"/>
        <v>0.26806798772788631</v>
      </c>
      <c r="FZ68" s="16">
        <f t="shared" si="114"/>
        <v>0.27424878705468358</v>
      </c>
      <c r="GA68" s="16">
        <f t="shared" si="114"/>
        <v>0.28020735648220357</v>
      </c>
      <c r="GB68" s="16">
        <f t="shared" si="114"/>
        <v>0.28594181327299711</v>
      </c>
      <c r="GC68" s="16">
        <f t="shared" si="114"/>
        <v>0.29145025535513075</v>
      </c>
      <c r="GD68" s="16">
        <f t="shared" si="114"/>
        <v>0.29673076063869769</v>
      </c>
      <c r="GE68" s="16">
        <f t="shared" si="114"/>
        <v>0.30178138624105322</v>
      </c>
      <c r="GF68" s="16">
        <f t="shared" si="114"/>
        <v>0.30660016761583542</v>
      </c>
      <c r="GG68" s="16">
        <f t="shared" si="114"/>
        <v>0.31118511758082468</v>
      </c>
      <c r="GH68" s="16">
        <f t="shared" si="114"/>
        <v>0.31553422523964969</v>
      </c>
      <c r="GI68" s="16">
        <f t="shared" si="114"/>
        <v>0.31964545479229234</v>
      </c>
      <c r="GJ68" s="16">
        <f t="shared" si="114"/>
        <v>0.32351674422925303</v>
      </c>
      <c r="GK68" s="16">
        <f t="shared" si="114"/>
        <v>0.32714600390413684</v>
      </c>
      <c r="GL68" s="16">
        <f t="shared" ref="GL68:GT68" si="115">$B$3*COS(GL$14)/SQRT(GL$67+($B$6+$B$7)*($B$6+$B$7))</f>
        <v>0.33053111497930232</v>
      </c>
      <c r="GM68" s="16">
        <f t="shared" si="115"/>
        <v>0.33366992773907789</v>
      </c>
      <c r="GN68" s="16">
        <f t="shared" si="115"/>
        <v>0.33656025976490955</v>
      </c>
      <c r="GO68" s="16">
        <f t="shared" si="115"/>
        <v>0.33919989396665007</v>
      </c>
      <c r="GP68" s="16">
        <f t="shared" si="115"/>
        <v>0.341586576464045</v>
      </c>
      <c r="GQ68" s="16">
        <f t="shared" si="115"/>
        <v>0.3437180143123118</v>
      </c>
      <c r="GR68" s="16">
        <f t="shared" si="115"/>
        <v>0.34559187306555916</v>
      </c>
      <c r="GS68" s="16">
        <f t="shared" si="115"/>
        <v>0.34720577417164578</v>
      </c>
      <c r="GT68" s="16">
        <f t="shared" si="115"/>
        <v>0.34855729219195064</v>
      </c>
      <c r="GU68" s="16"/>
      <c r="GV68" s="16"/>
      <c r="GW68" s="16"/>
      <c r="GX68" s="16"/>
      <c r="GY68" s="16"/>
      <c r="GZ68" s="16"/>
      <c r="HA68" s="16"/>
      <c r="HB68" s="16"/>
      <c r="HC68" s="16"/>
      <c r="HD68" s="16"/>
      <c r="HE68" s="16"/>
      <c r="HF68" s="16"/>
      <c r="HG68" s="16"/>
      <c r="HH68" s="16"/>
      <c r="HI68" s="16"/>
      <c r="HJ68" s="16"/>
      <c r="HK68" s="16"/>
      <c r="HL68" s="16"/>
      <c r="HM68" s="16"/>
      <c r="HN68" s="16"/>
      <c r="HO68" s="16"/>
      <c r="HP68" s="16"/>
      <c r="HQ68" s="16"/>
      <c r="HR68" s="16"/>
      <c r="HS68" s="16"/>
      <c r="HT68" s="16"/>
      <c r="HU68" s="16"/>
      <c r="HV68" s="16"/>
      <c r="HW68" s="16"/>
      <c r="HX68" s="16"/>
      <c r="HY68" s="16"/>
      <c r="HZ68" s="16"/>
      <c r="IA68" s="16"/>
      <c r="IB68" s="16"/>
      <c r="IC68" s="16"/>
      <c r="ID68" s="16"/>
      <c r="IE68" s="16"/>
      <c r="IF68" s="16"/>
      <c r="IG68" s="16"/>
      <c r="IH68" s="16"/>
      <c r="II68" s="16"/>
      <c r="IJ68" s="16"/>
      <c r="IK68" s="16"/>
      <c r="IL68" s="16"/>
      <c r="IM68" s="16"/>
      <c r="IN68" s="16"/>
      <c r="IO68" s="16"/>
      <c r="IP68" s="16"/>
      <c r="IQ68" s="16"/>
      <c r="IR68" s="16"/>
      <c r="IS68" s="16"/>
    </row>
    <row r="69" spans="1:253" ht="17.25" x14ac:dyDescent="0.25">
      <c r="A69" s="11" t="s">
        <v>59</v>
      </c>
      <c r="B69" s="16">
        <f t="shared" ref="B69:BM69" si="116">$B$3*COS(B$14)/SQRT(B$67+$B$6*$B$6)</f>
        <v>0.34855729219195064</v>
      </c>
      <c r="C69" s="16">
        <f t="shared" si="116"/>
        <v>0.34964395183941682</v>
      </c>
      <c r="D69" s="16">
        <f t="shared" si="116"/>
        <v>0.35046322482814962</v>
      </c>
      <c r="E69" s="16">
        <f t="shared" si="116"/>
        <v>0.35101252652780757</v>
      </c>
      <c r="F69" s="16">
        <f t="shared" si="116"/>
        <v>0.35128921241602912</v>
      </c>
      <c r="G69" s="16">
        <f t="shared" si="116"/>
        <v>0.35129057432220107</v>
      </c>
      <c r="H69" s="16">
        <f t="shared" si="116"/>
        <v>0.35101383645601469</v>
      </c>
      <c r="I69" s="16">
        <f t="shared" si="116"/>
        <v>0.35045615121448309</v>
      </c>
      <c r="J69" s="16">
        <f t="shared" si="116"/>
        <v>0.34961459476143469</v>
      </c>
      <c r="K69" s="16">
        <f t="shared" si="116"/>
        <v>0.34848616237396851</v>
      </c>
      <c r="L69" s="16">
        <f t="shared" si="116"/>
        <v>0.34706776355099261</v>
      </c>
      <c r="M69" s="16">
        <f t="shared" si="116"/>
        <v>0.3453562168797914</v>
      </c>
      <c r="N69" s="16">
        <f t="shared" si="116"/>
        <v>0.34334824465761782</v>
      </c>
      <c r="O69" s="16">
        <f t="shared" si="116"/>
        <v>0.34104046726663839</v>
      </c>
      <c r="P69" s="16">
        <f t="shared" si="116"/>
        <v>0.33842939730219962</v>
      </c>
      <c r="Q69" s="16">
        <f t="shared" si="116"/>
        <v>0.33551143345641449</v>
      </c>
      <c r="R69" s="16">
        <f t="shared" si="116"/>
        <v>0.33228285416154874</v>
      </c>
      <c r="S69" s="16">
        <f t="shared" si="116"/>
        <v>0.32873981100068417</v>
      </c>
      <c r="T69" s="16">
        <f t="shared" si="116"/>
        <v>0.3248783218967739</v>
      </c>
      <c r="U69" s="16">
        <f t="shared" si="116"/>
        <v>0.32069426409555657</v>
      </c>
      <c r="V69" s="16">
        <f t="shared" si="116"/>
        <v>0.3161833669630143</v>
      </c>
      <c r="W69" s="16">
        <f t="shared" si="116"/>
        <v>0.31134120462427833</v>
      </c>
      <c r="X69" s="16">
        <f t="shared" si="116"/>
        <v>0.3061631884782709</v>
      </c>
      <c r="Y69" s="16">
        <f t="shared" si="116"/>
        <v>0.30064455963113557</v>
      </c>
      <c r="Z69" s="16">
        <f t="shared" si="116"/>
        <v>0.29478038130185846</v>
      </c>
      <c r="AA69" s="16">
        <f t="shared" si="116"/>
        <v>0.28856553126569456</v>
      </c>
      <c r="AB69" s="16">
        <f t="shared" si="116"/>
        <v>0.28199469441538538</v>
      </c>
      <c r="AC69" s="16">
        <f t="shared" si="116"/>
        <v>0.27506235553703418</v>
      </c>
      <c r="AD69" s="16">
        <f t="shared" si="116"/>
        <v>0.26776279241728684</v>
      </c>
      <c r="AE69" s="16">
        <f t="shared" si="116"/>
        <v>0.26009006942162005</v>
      </c>
      <c r="AF69" s="16">
        <f t="shared" si="116"/>
        <v>0.25203803171056194</v>
      </c>
      <c r="AG69" s="16">
        <f t="shared" si="116"/>
        <v>0.24360030029217877</v>
      </c>
      <c r="AH69" s="16">
        <f t="shared" si="116"/>
        <v>0.23477026814580035</v>
      </c>
      <c r="AI69" s="16">
        <f t="shared" si="116"/>
        <v>0.2255410976944893</v>
      </c>
      <c r="AJ69" s="16">
        <f t="shared" si="116"/>
        <v>0.21590571995302044</v>
      </c>
      <c r="AK69" s="16">
        <f t="shared" si="116"/>
        <v>0.20585683573504951</v>
      </c>
      <c r="AL69" s="16">
        <f t="shared" si="116"/>
        <v>0.19538691936873881</v>
      </c>
      <c r="AM69" s="16">
        <f t="shared" si="116"/>
        <v>0.18448822544547139</v>
      </c>
      <c r="AN69" s="16">
        <f t="shared" si="116"/>
        <v>0.1731527992125998</v>
      </c>
      <c r="AO69" s="16">
        <f t="shared" si="116"/>
        <v>0.16137249131967527</v>
      </c>
      <c r="AP69" s="16">
        <f t="shared" si="116"/>
        <v>0.14913897773953141</v>
      </c>
      <c r="AQ69" s="16">
        <f t="shared" si="116"/>
        <v>0.13644378581217056</v>
      </c>
      <c r="AR69" s="16">
        <f t="shared" si="116"/>
        <v>0.12327832750173839</v>
      </c>
      <c r="AS69" s="16">
        <f t="shared" si="116"/>
        <v>0.10963394111586974</v>
      </c>
      <c r="AT69" s="16">
        <f t="shared" si="116"/>
        <v>9.5501942912893226E-2</v>
      </c>
      <c r="AU69" s="16">
        <f t="shared" si="116"/>
        <v>8.0873690215820138E-2</v>
      </c>
      <c r="AV69" s="16">
        <f t="shared" si="116"/>
        <v>6.5740657861893051E-2</v>
      </c>
      <c r="AW69" s="16">
        <f t="shared" si="116"/>
        <v>5.0094530040842279E-2</v>
      </c>
      <c r="AX69" s="16">
        <f t="shared" si="116"/>
        <v>3.3927309810407216E-2</v>
      </c>
      <c r="AY69" s="16">
        <f t="shared" si="116"/>
        <v>1.7231448818564636E-2</v>
      </c>
      <c r="AZ69" s="16">
        <f t="shared" si="116"/>
        <v>3.4125653497702314E-17</v>
      </c>
      <c r="BA69" s="16">
        <f t="shared" si="116"/>
        <v>-1.7773203762208478E-2</v>
      </c>
      <c r="BB69" s="16">
        <f t="shared" si="116"/>
        <v>-3.6093341826209942E-2</v>
      </c>
      <c r="BC69" s="16">
        <f t="shared" si="116"/>
        <v>-5.4964365509094969E-2</v>
      </c>
      <c r="BD69" s="16">
        <f t="shared" si="116"/>
        <v>-7.4388721951093695E-2</v>
      </c>
      <c r="BE69" s="16">
        <f t="shared" si="116"/>
        <v>-9.4367038804047121E-2</v>
      </c>
      <c r="BF69" s="16">
        <f t="shared" si="116"/>
        <v>-0.11489776664466736</v>
      </c>
      <c r="BG69" s="16">
        <f t="shared" si="116"/>
        <v>-0.13597677645462425</v>
      </c>
      <c r="BH69" s="16">
        <f t="shared" si="116"/>
        <v>-0.15759691023554731</v>
      </c>
      <c r="BI69" s="16">
        <f t="shared" si="116"/>
        <v>-0.17974748391310094</v>
      </c>
      <c r="BJ69" s="16">
        <f t="shared" si="116"/>
        <v>-0.20241374321363545</v>
      </c>
      <c r="BK69" s="16">
        <f t="shared" si="116"/>
        <v>-0.22557627525651566</v>
      </c>
      <c r="BL69" s="16">
        <f t="shared" si="116"/>
        <v>-0.24921038127907844</v>
      </c>
      <c r="BM69" s="16">
        <f t="shared" si="116"/>
        <v>-0.27328541926975375</v>
      </c>
      <c r="BN69" s="16">
        <f t="shared" ref="BN69:DY69" si="117">$B$3*COS(BN$14)/SQRT(BN$67+$B$6*$B$6)</f>
        <v>-0.29776412937052271</v>
      </c>
      <c r="BO69" s="16">
        <f t="shared" si="117"/>
        <v>-0.32260195971729549</v>
      </c>
      <c r="BP69" s="16">
        <f t="shared" si="117"/>
        <v>-0.34774641583880334</v>
      </c>
      <c r="BQ69" s="16">
        <f t="shared" si="117"/>
        <v>-0.37313646265481715</v>
      </c>
      <c r="BR69" s="16">
        <f t="shared" si="117"/>
        <v>-0.398702014198691</v>
      </c>
      <c r="BS69" s="16">
        <f t="shared" si="117"/>
        <v>-0.42436355198072218</v>
      </c>
      <c r="BT69" s="16">
        <f t="shared" si="117"/>
        <v>-0.45003191778454887</v>
      </c>
      <c r="BU69" s="16">
        <f t="shared" si="117"/>
        <v>-0.47560832986450685</v>
      </c>
      <c r="BV69" s="16">
        <f t="shared" si="117"/>
        <v>-0.50098467207751618</v>
      </c>
      <c r="BW69" s="16">
        <f t="shared" si="117"/>
        <v>-0.52604410247694589</v>
      </c>
      <c r="BX69" s="16">
        <f t="shared" si="117"/>
        <v>-0.55066202042417245</v>
      </c>
      <c r="BY69" s="16">
        <f t="shared" si="117"/>
        <v>-0.57470741867280872</v>
      </c>
      <c r="BZ69" s="16">
        <f t="shared" si="117"/>
        <v>-0.59804462890995147</v>
      </c>
      <c r="CA69" s="16">
        <f t="shared" si="117"/>
        <v>-0.6205354462735253</v>
      </c>
      <c r="CB69" s="16">
        <f t="shared" si="117"/>
        <v>-0.64204159154848028</v>
      </c>
      <c r="CC69" s="16">
        <f t="shared" si="117"/>
        <v>-0.66242744104907603</v>
      </c>
      <c r="CD69" s="16">
        <f t="shared" si="117"/>
        <v>-0.68156292633874516</v>
      </c>
      <c r="CE69" s="16">
        <f t="shared" si="117"/>
        <v>-0.69932648213757165</v>
      </c>
      <c r="CF69" s="16">
        <f t="shared" si="117"/>
        <v>-0.7156079043129292</v>
      </c>
      <c r="CG69" s="16">
        <f t="shared" si="117"/>
        <v>-0.73031097358221242</v>
      </c>
      <c r="CH69" s="16">
        <f t="shared" si="117"/>
        <v>-0.74335570631921999</v>
      </c>
      <c r="CI69" s="16">
        <f t="shared" si="117"/>
        <v>-0.75468011204890073</v>
      </c>
      <c r="CJ69" s="16">
        <f t="shared" si="117"/>
        <v>-0.76424136658368291</v>
      </c>
      <c r="CK69" s="16">
        <f t="shared" si="117"/>
        <v>-0.77201634747272263</v>
      </c>
      <c r="CL69" s="16">
        <f t="shared" si="117"/>
        <v>-0.7780015204996773</v>
      </c>
      <c r="CM69" s="16">
        <f t="shared" si="117"/>
        <v>-0.78221220782141976</v>
      </c>
      <c r="CN69" s="16">
        <f t="shared" si="117"/>
        <v>-0.78468130561223259</v>
      </c>
      <c r="CO69" s="16">
        <f t="shared" si="117"/>
        <v>-0.78545754823087666</v>
      </c>
      <c r="CP69" s="16">
        <f t="shared" si="117"/>
        <v>-0.78460343473869676</v>
      </c>
      <c r="CQ69" s="16">
        <f t="shared" si="117"/>
        <v>-0.78219294134615824</v>
      </c>
      <c r="CR69" s="16">
        <f t="shared" si="117"/>
        <v>-0.778309140746131</v>
      </c>
      <c r="CS69" s="16">
        <f t="shared" si="117"/>
        <v>-0.77304183809687965</v>
      </c>
      <c r="CT69" s="16">
        <f t="shared" si="117"/>
        <v>-0.76648531609901571</v>
      </c>
      <c r="CU69" s="16">
        <f t="shared" si="117"/>
        <v>-0.75873626082700374</v>
      </c>
      <c r="CV69" s="16">
        <f t="shared" si="117"/>
        <v>-0.74989191820372059</v>
      </c>
      <c r="CW69" s="16">
        <f t="shared" si="117"/>
        <v>-0.74004851027318908</v>
      </c>
      <c r="CX69" s="16">
        <f t="shared" si="117"/>
        <v>-0.72929992217538631</v>
      </c>
      <c r="CY69" s="16">
        <f t="shared" si="117"/>
        <v>-0.71773665580139079</v>
      </c>
      <c r="CZ69" s="16">
        <f t="shared" si="117"/>
        <v>-0.70544503481986465</v>
      </c>
      <c r="DA69" s="16">
        <f t="shared" si="117"/>
        <v>-0.6925066380165692</v>
      </c>
      <c r="DB69" s="16">
        <f t="shared" si="117"/>
        <v>-0.67899793329686209</v>
      </c>
      <c r="DC69" s="16">
        <f t="shared" si="117"/>
        <v>-0.66499008273055094</v>
      </c>
      <c r="DD69" s="16">
        <f t="shared" si="117"/>
        <v>-0.65054888907834041</v>
      </c>
      <c r="DE69" s="16">
        <f t="shared" si="117"/>
        <v>-0.63573485575759259</v>
      </c>
      <c r="DF69" s="16">
        <f t="shared" si="117"/>
        <v>-0.62060333467528639</v>
      </c>
      <c r="DG69" s="16">
        <f t="shared" si="117"/>
        <v>-0.60520473935907626</v>
      </c>
      <c r="DH69" s="16">
        <f t="shared" si="117"/>
        <v>-0.58958480402830549</v>
      </c>
      <c r="DI69" s="16">
        <f t="shared" si="117"/>
        <v>-0.5737848724296476</v>
      </c>
      <c r="DJ69" s="16">
        <f t="shared" si="117"/>
        <v>-0.55784220325763911</v>
      </c>
      <c r="DK69" s="16">
        <f t="shared" si="117"/>
        <v>-0.54179028169232313</v>
      </c>
      <c r="DL69" s="16">
        <f t="shared" si="117"/>
        <v>-0.52565912896626454</v>
      </c>
      <c r="DM69" s="16">
        <f t="shared" si="117"/>
        <v>-0.50947560390787183</v>
      </c>
      <c r="DN69" s="16">
        <f t="shared" si="117"/>
        <v>-0.49326369210759241</v>
      </c>
      <c r="DO69" s="16">
        <f t="shared" si="117"/>
        <v>-0.47704477974319948</v>
      </c>
      <c r="DP69" s="16">
        <f t="shared" si="117"/>
        <v>-0.46083791021331433</v>
      </c>
      <c r="DQ69" s="16">
        <f t="shared" si="117"/>
        <v>-0.44466002260092741</v>
      </c>
      <c r="DR69" s="16">
        <f t="shared" si="117"/>
        <v>-0.42852617165752771</v>
      </c>
      <c r="DS69" s="16">
        <f t="shared" si="117"/>
        <v>-0.41244972949789349</v>
      </c>
      <c r="DT69" s="16">
        <f t="shared" si="117"/>
        <v>-0.39644256955679996</v>
      </c>
      <c r="DU69" s="16">
        <f t="shared" si="117"/>
        <v>-0.38051523360921558</v>
      </c>
      <c r="DV69" s="16">
        <f t="shared" si="117"/>
        <v>-0.36467708281845579</v>
      </c>
      <c r="DW69" s="16">
        <f t="shared" si="117"/>
        <v>-0.34893643387190204</v>
      </c>
      <c r="DX69" s="16">
        <f t="shared" si="117"/>
        <v>-0.33330068130758089</v>
      </c>
      <c r="DY69" s="16">
        <f t="shared" si="117"/>
        <v>-0.31777640714031585</v>
      </c>
      <c r="DZ69" s="16">
        <f t="shared" ref="DZ69:GK69" si="118">$B$3*COS(DZ$14)/SQRT(DZ$67+$B$6*$B$6)</f>
        <v>-0.30236947887390891</v>
      </c>
      <c r="EA69" s="16">
        <f t="shared" si="118"/>
        <v>-0.28708513694426202</v>
      </c>
      <c r="EB69" s="16">
        <f t="shared" si="118"/>
        <v>-0.27192807258396712</v>
      </c>
      <c r="EC69" s="16">
        <f t="shared" si="118"/>
        <v>-0.25690249703674384</v>
      </c>
      <c r="ED69" s="16">
        <f t="shared" si="118"/>
        <v>-0.24201220298387652</v>
      </c>
      <c r="EE69" s="16">
        <f t="shared" si="118"/>
        <v>-0.22726061897734454</v>
      </c>
      <c r="EF69" s="16">
        <f t="shared" si="118"/>
        <v>-0.21265085760761185</v>
      </c>
      <c r="EG69" s="16">
        <f t="shared" si="118"/>
        <v>-0.19818575806950431</v>
      </c>
      <c r="EH69" s="16">
        <f t="shared" si="118"/>
        <v>-0.18386792372813601</v>
      </c>
      <c r="EI69" s="16">
        <f t="shared" si="118"/>
        <v>-0.16969975522909675</v>
      </c>
      <c r="EJ69" s="16">
        <f t="shared" si="118"/>
        <v>-0.15568347964335183</v>
      </c>
      <c r="EK69" s="16">
        <f t="shared" si="118"/>
        <v>-0.14182117608770928</v>
      </c>
      <c r="EL69" s="16">
        <f t="shared" si="118"/>
        <v>-0.1281147982162063</v>
      </c>
      <c r="EM69" s="16">
        <f t="shared" si="118"/>
        <v>-0.11456619393629808</v>
      </c>
      <c r="EN69" s="16">
        <f t="shared" si="118"/>
        <v>-0.10117712266607976</v>
      </c>
      <c r="EO69" s="16">
        <f t="shared" si="118"/>
        <v>-8.7949270414736588E-2</v>
      </c>
      <c r="EP69" s="16">
        <f t="shared" si="118"/>
        <v>-7.4884262937732038E-2</v>
      </c>
      <c r="EQ69" s="16">
        <f t="shared" si="118"/>
        <v>-6.1983677190688077E-2</v>
      </c>
      <c r="ER69" s="16">
        <f t="shared" si="118"/>
        <v>-4.924905128118174E-2</v>
      </c>
      <c r="ES69" s="16">
        <f t="shared" si="118"/>
        <v>-3.6681893095572536E-2</v>
      </c>
      <c r="ET69" s="16">
        <f t="shared" si="118"/>
        <v>-2.4283687758221529E-2</v>
      </c>
      <c r="EU69" s="16">
        <f t="shared" si="118"/>
        <v>-1.2055904062836909E-2</v>
      </c>
      <c r="EV69" s="16">
        <f t="shared" si="118"/>
        <v>-7.0017304215366866E-17</v>
      </c>
      <c r="EW69" s="16">
        <f t="shared" si="118"/>
        <v>1.1882572509049902E-2</v>
      </c>
      <c r="EX69" s="16">
        <f t="shared" si="118"/>
        <v>2.3590363574699885E-2</v>
      </c>
      <c r="EY69" s="16">
        <f t="shared" si="118"/>
        <v>3.5121921910668215E-2</v>
      </c>
      <c r="EZ69" s="16">
        <f t="shared" si="118"/>
        <v>4.6475791938267279E-2</v>
      </c>
      <c r="FA69" s="16">
        <f t="shared" si="118"/>
        <v>5.7650511355043441E-2</v>
      </c>
      <c r="FB69" s="16">
        <f t="shared" si="118"/>
        <v>6.8644609107296056E-2</v>
      </c>
      <c r="FC69" s="16">
        <f t="shared" si="118"/>
        <v>7.9456603712804413E-2</v>
      </c>
      <c r="FD69" s="16">
        <f t="shared" si="118"/>
        <v>9.0085001886120328E-2</v>
      </c>
      <c r="FE69" s="16">
        <f t="shared" si="118"/>
        <v>0.10052829742412703</v>
      </c>
      <c r="FF69" s="16">
        <f t="shared" si="118"/>
        <v>0.11078497031429708</v>
      </c>
      <c r="FG69" s="16">
        <f t="shared" si="118"/>
        <v>0.12085348603225191</v>
      </c>
      <c r="FH69" s="16">
        <f t="shared" si="118"/>
        <v>0.13073229499892861</v>
      </c>
      <c r="FI69" s="16">
        <f t="shared" si="118"/>
        <v>0.14041983217091863</v>
      </c>
      <c r="FJ69" s="16">
        <f t="shared" si="118"/>
        <v>0.14991451674042422</v>
      </c>
      <c r="FK69" s="16">
        <f t="shared" si="118"/>
        <v>0.1592147519238199</v>
      </c>
      <c r="FL69" s="16">
        <f t="shared" si="118"/>
        <v>0.16831892482004696</v>
      </c>
      <c r="FM69" s="16">
        <f t="shared" si="118"/>
        <v>0.17722540632203621</v>
      </c>
      <c r="FN69" s="16">
        <f t="shared" si="118"/>
        <v>0.1859325510661019</v>
      </c>
      <c r="FO69" s="16">
        <f t="shared" si="118"/>
        <v>0.19443869740575181</v>
      </c>
      <c r="FP69" s="16">
        <f t="shared" si="118"/>
        <v>0.20274216739771461</v>
      </c>
      <c r="FQ69" s="16">
        <f t="shared" si="118"/>
        <v>0.21084126678914147</v>
      </c>
      <c r="FR69" s="16">
        <f t="shared" si="118"/>
        <v>0.21873428499596226</v>
      </c>
      <c r="FS69" s="16">
        <f t="shared" si="118"/>
        <v>0.22641949506326295</v>
      </c>
      <c r="FT69" s="16">
        <f t="shared" si="118"/>
        <v>0.23389515359932048</v>
      </c>
      <c r="FU69" s="16">
        <f t="shared" si="118"/>
        <v>0.24115950067559155</v>
      </c>
      <c r="FV69" s="16">
        <f t="shared" si="118"/>
        <v>0.24821075968552395</v>
      </c>
      <c r="FW69" s="16">
        <f t="shared" si="118"/>
        <v>0.25504713715553901</v>
      </c>
      <c r="FX69" s="16">
        <f t="shared" si="118"/>
        <v>0.26166682250194601</v>
      </c>
      <c r="FY69" s="16">
        <f t="shared" si="118"/>
        <v>0.26806798772788631</v>
      </c>
      <c r="FZ69" s="16">
        <f t="shared" si="118"/>
        <v>0.27424878705468358</v>
      </c>
      <c r="GA69" s="16">
        <f t="shared" si="118"/>
        <v>0.28020735648220357</v>
      </c>
      <c r="GB69" s="16">
        <f t="shared" si="118"/>
        <v>0.28594181327299711</v>
      </c>
      <c r="GC69" s="16">
        <f t="shared" si="118"/>
        <v>0.29145025535513075</v>
      </c>
      <c r="GD69" s="16">
        <f t="shared" si="118"/>
        <v>0.29673076063869769</v>
      </c>
      <c r="GE69" s="16">
        <f t="shared" si="118"/>
        <v>0.30178138624105322</v>
      </c>
      <c r="GF69" s="16">
        <f t="shared" si="118"/>
        <v>0.30660016761583542</v>
      </c>
      <c r="GG69" s="16">
        <f t="shared" si="118"/>
        <v>0.31118511758082468</v>
      </c>
      <c r="GH69" s="16">
        <f t="shared" si="118"/>
        <v>0.31553422523964969</v>
      </c>
      <c r="GI69" s="16">
        <f t="shared" si="118"/>
        <v>0.31964545479229234</v>
      </c>
      <c r="GJ69" s="16">
        <f t="shared" si="118"/>
        <v>0.32351674422925303</v>
      </c>
      <c r="GK69" s="16">
        <f t="shared" si="118"/>
        <v>0.32714600390413684</v>
      </c>
      <c r="GL69" s="16">
        <f t="shared" ref="GL69:GT69" si="119">$B$3*COS(GL$14)/SQRT(GL$67+$B$6*$B$6)</f>
        <v>0.33053111497930232</v>
      </c>
      <c r="GM69" s="16">
        <f t="shared" si="119"/>
        <v>0.33366992773907789</v>
      </c>
      <c r="GN69" s="16">
        <f t="shared" si="119"/>
        <v>0.33656025976490955</v>
      </c>
      <c r="GO69" s="16">
        <f t="shared" si="119"/>
        <v>0.33919989396665007</v>
      </c>
      <c r="GP69" s="16">
        <f t="shared" si="119"/>
        <v>0.341586576464045</v>
      </c>
      <c r="GQ69" s="16">
        <f t="shared" si="119"/>
        <v>0.3437180143123118</v>
      </c>
      <c r="GR69" s="16">
        <f t="shared" si="119"/>
        <v>0.34559187306555916</v>
      </c>
      <c r="GS69" s="16">
        <f t="shared" si="119"/>
        <v>0.34720577417164578</v>
      </c>
      <c r="GT69" s="16">
        <f t="shared" si="119"/>
        <v>0.34855729219195064</v>
      </c>
      <c r="GU69" s="16"/>
      <c r="GV69" s="16"/>
      <c r="GW69" s="16"/>
      <c r="GX69" s="16"/>
      <c r="GY69" s="16"/>
      <c r="GZ69" s="16"/>
      <c r="HA69" s="16"/>
      <c r="HB69" s="16"/>
      <c r="HC69" s="16"/>
      <c r="HD69" s="16"/>
      <c r="HE69" s="16"/>
      <c r="HF69" s="16"/>
      <c r="HG69" s="16"/>
      <c r="HH69" s="16"/>
      <c r="HI69" s="16"/>
      <c r="HJ69" s="16"/>
      <c r="HK69" s="16"/>
      <c r="HL69" s="16"/>
      <c r="HM69" s="16"/>
      <c r="HN69" s="16"/>
      <c r="HO69" s="16"/>
      <c r="HP69" s="16"/>
      <c r="HQ69" s="16"/>
      <c r="HR69" s="16"/>
      <c r="HS69" s="16"/>
      <c r="HT69" s="16"/>
      <c r="HU69" s="16"/>
      <c r="HV69" s="16"/>
      <c r="HW69" s="16"/>
      <c r="HX69" s="16"/>
      <c r="HY69" s="16"/>
      <c r="HZ69" s="16"/>
      <c r="IA69" s="16"/>
      <c r="IB69" s="16"/>
      <c r="IC69" s="16"/>
      <c r="ID69" s="16"/>
      <c r="IE69" s="16"/>
      <c r="IF69" s="16"/>
      <c r="IG69" s="16"/>
      <c r="IH69" s="16"/>
      <c r="II69" s="16"/>
      <c r="IJ69" s="16"/>
      <c r="IK69" s="16"/>
      <c r="IL69" s="16"/>
      <c r="IM69" s="16"/>
      <c r="IN69" s="16"/>
      <c r="IO69" s="16"/>
      <c r="IP69" s="16"/>
      <c r="IQ69" s="16"/>
      <c r="IR69" s="16"/>
      <c r="IS69" s="16"/>
    </row>
    <row r="70" spans="1:253" ht="16.5" customHeight="1" x14ac:dyDescent="0.15">
      <c r="A70" s="11" t="s">
        <v>57</v>
      </c>
      <c r="B70" s="16">
        <f t="shared" ref="B70:BM70" si="120">-B68+B69</f>
        <v>0</v>
      </c>
      <c r="C70" s="16">
        <f t="shared" si="120"/>
        <v>0</v>
      </c>
      <c r="D70" s="16">
        <f t="shared" si="120"/>
        <v>0</v>
      </c>
      <c r="E70" s="16">
        <f t="shared" si="120"/>
        <v>0</v>
      </c>
      <c r="F70" s="16">
        <f t="shared" si="120"/>
        <v>0</v>
      </c>
      <c r="G70" s="16">
        <f t="shared" si="120"/>
        <v>0</v>
      </c>
      <c r="H70" s="16">
        <f t="shared" si="120"/>
        <v>0</v>
      </c>
      <c r="I70" s="16">
        <f t="shared" si="120"/>
        <v>0</v>
      </c>
      <c r="J70" s="16">
        <f t="shared" si="120"/>
        <v>0</v>
      </c>
      <c r="K70" s="16">
        <f t="shared" si="120"/>
        <v>0</v>
      </c>
      <c r="L70" s="16">
        <f t="shared" si="120"/>
        <v>0</v>
      </c>
      <c r="M70" s="16">
        <f t="shared" si="120"/>
        <v>0</v>
      </c>
      <c r="N70" s="16">
        <f t="shared" si="120"/>
        <v>0</v>
      </c>
      <c r="O70" s="16">
        <f t="shared" si="120"/>
        <v>0</v>
      </c>
      <c r="P70" s="16">
        <f t="shared" si="120"/>
        <v>0</v>
      </c>
      <c r="Q70" s="16">
        <f t="shared" si="120"/>
        <v>0</v>
      </c>
      <c r="R70" s="16">
        <f t="shared" si="120"/>
        <v>0</v>
      </c>
      <c r="S70" s="16">
        <f t="shared" si="120"/>
        <v>0</v>
      </c>
      <c r="T70" s="16">
        <f t="shared" si="120"/>
        <v>0</v>
      </c>
      <c r="U70" s="16">
        <f t="shared" si="120"/>
        <v>0</v>
      </c>
      <c r="V70" s="16">
        <f t="shared" si="120"/>
        <v>0</v>
      </c>
      <c r="W70" s="16">
        <f t="shared" si="120"/>
        <v>0</v>
      </c>
      <c r="X70" s="16">
        <f t="shared" si="120"/>
        <v>0</v>
      </c>
      <c r="Y70" s="16">
        <f t="shared" si="120"/>
        <v>0</v>
      </c>
      <c r="Z70" s="16">
        <f t="shared" si="120"/>
        <v>0</v>
      </c>
      <c r="AA70" s="16">
        <f t="shared" si="120"/>
        <v>0</v>
      </c>
      <c r="AB70" s="16">
        <f t="shared" si="120"/>
        <v>0</v>
      </c>
      <c r="AC70" s="16">
        <f t="shared" si="120"/>
        <v>0</v>
      </c>
      <c r="AD70" s="16">
        <f t="shared" si="120"/>
        <v>0</v>
      </c>
      <c r="AE70" s="16">
        <f t="shared" si="120"/>
        <v>0</v>
      </c>
      <c r="AF70" s="16">
        <f t="shared" si="120"/>
        <v>0</v>
      </c>
      <c r="AG70" s="16">
        <f t="shared" si="120"/>
        <v>0</v>
      </c>
      <c r="AH70" s="16">
        <f t="shared" si="120"/>
        <v>0</v>
      </c>
      <c r="AI70" s="16">
        <f t="shared" si="120"/>
        <v>0</v>
      </c>
      <c r="AJ70" s="16">
        <f t="shared" si="120"/>
        <v>0</v>
      </c>
      <c r="AK70" s="16">
        <f t="shared" si="120"/>
        <v>0</v>
      </c>
      <c r="AL70" s="16">
        <f t="shared" si="120"/>
        <v>0</v>
      </c>
      <c r="AM70" s="16">
        <f t="shared" si="120"/>
        <v>0</v>
      </c>
      <c r="AN70" s="16">
        <f t="shared" si="120"/>
        <v>0</v>
      </c>
      <c r="AO70" s="16">
        <f t="shared" si="120"/>
        <v>0</v>
      </c>
      <c r="AP70" s="16">
        <f t="shared" si="120"/>
        <v>0</v>
      </c>
      <c r="AQ70" s="16">
        <f t="shared" si="120"/>
        <v>0</v>
      </c>
      <c r="AR70" s="16">
        <f t="shared" si="120"/>
        <v>0</v>
      </c>
      <c r="AS70" s="16">
        <f t="shared" si="120"/>
        <v>0</v>
      </c>
      <c r="AT70" s="16">
        <f t="shared" si="120"/>
        <v>0</v>
      </c>
      <c r="AU70" s="16">
        <f t="shared" si="120"/>
        <v>0</v>
      </c>
      <c r="AV70" s="16">
        <f t="shared" si="120"/>
        <v>0</v>
      </c>
      <c r="AW70" s="16">
        <f t="shared" si="120"/>
        <v>0</v>
      </c>
      <c r="AX70" s="16">
        <f t="shared" si="120"/>
        <v>0</v>
      </c>
      <c r="AY70" s="16">
        <f t="shared" si="120"/>
        <v>0</v>
      </c>
      <c r="AZ70" s="16">
        <f t="shared" si="120"/>
        <v>0</v>
      </c>
      <c r="BA70" s="16">
        <f t="shared" si="120"/>
        <v>0</v>
      </c>
      <c r="BB70" s="16">
        <f t="shared" si="120"/>
        <v>0</v>
      </c>
      <c r="BC70" s="16">
        <f t="shared" si="120"/>
        <v>0</v>
      </c>
      <c r="BD70" s="16">
        <f t="shared" si="120"/>
        <v>0</v>
      </c>
      <c r="BE70" s="16">
        <f t="shared" si="120"/>
        <v>0</v>
      </c>
      <c r="BF70" s="16">
        <f t="shared" si="120"/>
        <v>0</v>
      </c>
      <c r="BG70" s="16">
        <f t="shared" si="120"/>
        <v>0</v>
      </c>
      <c r="BH70" s="16">
        <f t="shared" si="120"/>
        <v>0</v>
      </c>
      <c r="BI70" s="16">
        <f t="shared" si="120"/>
        <v>0</v>
      </c>
      <c r="BJ70" s="16">
        <f t="shared" si="120"/>
        <v>0</v>
      </c>
      <c r="BK70" s="16">
        <f t="shared" si="120"/>
        <v>0</v>
      </c>
      <c r="BL70" s="16">
        <f t="shared" si="120"/>
        <v>0</v>
      </c>
      <c r="BM70" s="16">
        <f t="shared" si="120"/>
        <v>0</v>
      </c>
      <c r="BN70" s="16">
        <f t="shared" ref="BN70:DY70" si="121">-BN68+BN69</f>
        <v>0</v>
      </c>
      <c r="BO70" s="16">
        <f t="shared" si="121"/>
        <v>0</v>
      </c>
      <c r="BP70" s="16">
        <f t="shared" si="121"/>
        <v>0</v>
      </c>
      <c r="BQ70" s="16">
        <f t="shared" si="121"/>
        <v>0</v>
      </c>
      <c r="BR70" s="16">
        <f t="shared" si="121"/>
        <v>0</v>
      </c>
      <c r="BS70" s="16">
        <f t="shared" si="121"/>
        <v>0</v>
      </c>
      <c r="BT70" s="16">
        <f t="shared" si="121"/>
        <v>0</v>
      </c>
      <c r="BU70" s="16">
        <f t="shared" si="121"/>
        <v>0</v>
      </c>
      <c r="BV70" s="16">
        <f t="shared" si="121"/>
        <v>0</v>
      </c>
      <c r="BW70" s="16">
        <f t="shared" si="121"/>
        <v>0</v>
      </c>
      <c r="BX70" s="16">
        <f t="shared" si="121"/>
        <v>0</v>
      </c>
      <c r="BY70" s="16">
        <f t="shared" si="121"/>
        <v>0</v>
      </c>
      <c r="BZ70" s="16">
        <f t="shared" si="121"/>
        <v>0</v>
      </c>
      <c r="CA70" s="16">
        <f t="shared" si="121"/>
        <v>0</v>
      </c>
      <c r="CB70" s="16">
        <f t="shared" si="121"/>
        <v>0</v>
      </c>
      <c r="CC70" s="16">
        <f t="shared" si="121"/>
        <v>0</v>
      </c>
      <c r="CD70" s="16">
        <f t="shared" si="121"/>
        <v>0</v>
      </c>
      <c r="CE70" s="16">
        <f t="shared" si="121"/>
        <v>0</v>
      </c>
      <c r="CF70" s="16">
        <f t="shared" si="121"/>
        <v>0</v>
      </c>
      <c r="CG70" s="16">
        <f t="shared" si="121"/>
        <v>0</v>
      </c>
      <c r="CH70" s="16">
        <f t="shared" si="121"/>
        <v>0</v>
      </c>
      <c r="CI70" s="16">
        <f t="shared" si="121"/>
        <v>0</v>
      </c>
      <c r="CJ70" s="16">
        <f t="shared" si="121"/>
        <v>0</v>
      </c>
      <c r="CK70" s="16">
        <f t="shared" si="121"/>
        <v>0</v>
      </c>
      <c r="CL70" s="16">
        <f t="shared" si="121"/>
        <v>0</v>
      </c>
      <c r="CM70" s="16">
        <f t="shared" si="121"/>
        <v>0</v>
      </c>
      <c r="CN70" s="16">
        <f t="shared" si="121"/>
        <v>0</v>
      </c>
      <c r="CO70" s="16">
        <f t="shared" si="121"/>
        <v>0</v>
      </c>
      <c r="CP70" s="16">
        <f t="shared" si="121"/>
        <v>0</v>
      </c>
      <c r="CQ70" s="16">
        <f t="shared" si="121"/>
        <v>0</v>
      </c>
      <c r="CR70" s="16">
        <f t="shared" si="121"/>
        <v>0</v>
      </c>
      <c r="CS70" s="16">
        <f t="shared" si="121"/>
        <v>0</v>
      </c>
      <c r="CT70" s="16">
        <f t="shared" si="121"/>
        <v>0</v>
      </c>
      <c r="CU70" s="16">
        <f t="shared" si="121"/>
        <v>0</v>
      </c>
      <c r="CV70" s="16">
        <f t="shared" si="121"/>
        <v>0</v>
      </c>
      <c r="CW70" s="16">
        <f t="shared" si="121"/>
        <v>0</v>
      </c>
      <c r="CX70" s="16">
        <f t="shared" si="121"/>
        <v>0</v>
      </c>
      <c r="CY70" s="16">
        <f t="shared" si="121"/>
        <v>0</v>
      </c>
      <c r="CZ70" s="16">
        <f t="shared" si="121"/>
        <v>0</v>
      </c>
      <c r="DA70" s="16">
        <f t="shared" si="121"/>
        <v>0</v>
      </c>
      <c r="DB70" s="16">
        <f t="shared" si="121"/>
        <v>0</v>
      </c>
      <c r="DC70" s="16">
        <f t="shared" si="121"/>
        <v>0</v>
      </c>
      <c r="DD70" s="16">
        <f t="shared" si="121"/>
        <v>0</v>
      </c>
      <c r="DE70" s="16">
        <f t="shared" si="121"/>
        <v>0</v>
      </c>
      <c r="DF70" s="16">
        <f t="shared" si="121"/>
        <v>0</v>
      </c>
      <c r="DG70" s="16">
        <f t="shared" si="121"/>
        <v>0</v>
      </c>
      <c r="DH70" s="16">
        <f t="shared" si="121"/>
        <v>0</v>
      </c>
      <c r="DI70" s="16">
        <f t="shared" si="121"/>
        <v>0</v>
      </c>
      <c r="DJ70" s="16">
        <f t="shared" si="121"/>
        <v>0</v>
      </c>
      <c r="DK70" s="16">
        <f t="shared" si="121"/>
        <v>0</v>
      </c>
      <c r="DL70" s="16">
        <f t="shared" si="121"/>
        <v>0</v>
      </c>
      <c r="DM70" s="16">
        <f t="shared" si="121"/>
        <v>0</v>
      </c>
      <c r="DN70" s="16">
        <f t="shared" si="121"/>
        <v>0</v>
      </c>
      <c r="DO70" s="16">
        <f t="shared" si="121"/>
        <v>0</v>
      </c>
      <c r="DP70" s="16">
        <f t="shared" si="121"/>
        <v>0</v>
      </c>
      <c r="DQ70" s="16">
        <f t="shared" si="121"/>
        <v>0</v>
      </c>
      <c r="DR70" s="16">
        <f t="shared" si="121"/>
        <v>0</v>
      </c>
      <c r="DS70" s="16">
        <f t="shared" si="121"/>
        <v>0</v>
      </c>
      <c r="DT70" s="16">
        <f t="shared" si="121"/>
        <v>0</v>
      </c>
      <c r="DU70" s="16">
        <f t="shared" si="121"/>
        <v>0</v>
      </c>
      <c r="DV70" s="16">
        <f t="shared" si="121"/>
        <v>0</v>
      </c>
      <c r="DW70" s="16">
        <f t="shared" si="121"/>
        <v>0</v>
      </c>
      <c r="DX70" s="16">
        <f t="shared" si="121"/>
        <v>0</v>
      </c>
      <c r="DY70" s="16">
        <f t="shared" si="121"/>
        <v>0</v>
      </c>
      <c r="DZ70" s="16">
        <f t="shared" ref="DZ70:GK70" si="122">-DZ68+DZ69</f>
        <v>0</v>
      </c>
      <c r="EA70" s="16">
        <f t="shared" si="122"/>
        <v>0</v>
      </c>
      <c r="EB70" s="16">
        <f t="shared" si="122"/>
        <v>0</v>
      </c>
      <c r="EC70" s="16">
        <f t="shared" si="122"/>
        <v>0</v>
      </c>
      <c r="ED70" s="16">
        <f t="shared" si="122"/>
        <v>0</v>
      </c>
      <c r="EE70" s="16">
        <f t="shared" si="122"/>
        <v>0</v>
      </c>
      <c r="EF70" s="16">
        <f t="shared" si="122"/>
        <v>0</v>
      </c>
      <c r="EG70" s="16">
        <f t="shared" si="122"/>
        <v>0</v>
      </c>
      <c r="EH70" s="16">
        <f t="shared" si="122"/>
        <v>0</v>
      </c>
      <c r="EI70" s="16">
        <f t="shared" si="122"/>
        <v>0</v>
      </c>
      <c r="EJ70" s="16">
        <f t="shared" si="122"/>
        <v>0</v>
      </c>
      <c r="EK70" s="16">
        <f t="shared" si="122"/>
        <v>0</v>
      </c>
      <c r="EL70" s="16">
        <f t="shared" si="122"/>
        <v>0</v>
      </c>
      <c r="EM70" s="16">
        <f t="shared" si="122"/>
        <v>0</v>
      </c>
      <c r="EN70" s="16">
        <f t="shared" si="122"/>
        <v>0</v>
      </c>
      <c r="EO70" s="16">
        <f t="shared" si="122"/>
        <v>0</v>
      </c>
      <c r="EP70" s="16">
        <f t="shared" si="122"/>
        <v>0</v>
      </c>
      <c r="EQ70" s="16">
        <f t="shared" si="122"/>
        <v>0</v>
      </c>
      <c r="ER70" s="16">
        <f t="shared" si="122"/>
        <v>0</v>
      </c>
      <c r="ES70" s="16">
        <f t="shared" si="122"/>
        <v>0</v>
      </c>
      <c r="ET70" s="16">
        <f t="shared" si="122"/>
        <v>0</v>
      </c>
      <c r="EU70" s="16">
        <f t="shared" si="122"/>
        <v>0</v>
      </c>
      <c r="EV70" s="16">
        <f t="shared" si="122"/>
        <v>0</v>
      </c>
      <c r="EW70" s="16">
        <f t="shared" si="122"/>
        <v>0</v>
      </c>
      <c r="EX70" s="16">
        <f t="shared" si="122"/>
        <v>0</v>
      </c>
      <c r="EY70" s="16">
        <f t="shared" si="122"/>
        <v>0</v>
      </c>
      <c r="EZ70" s="16">
        <f t="shared" si="122"/>
        <v>0</v>
      </c>
      <c r="FA70" s="16">
        <f t="shared" si="122"/>
        <v>0</v>
      </c>
      <c r="FB70" s="16">
        <f t="shared" si="122"/>
        <v>0</v>
      </c>
      <c r="FC70" s="16">
        <f t="shared" si="122"/>
        <v>0</v>
      </c>
      <c r="FD70" s="16">
        <f t="shared" si="122"/>
        <v>0</v>
      </c>
      <c r="FE70" s="16">
        <f t="shared" si="122"/>
        <v>0</v>
      </c>
      <c r="FF70" s="16">
        <f t="shared" si="122"/>
        <v>0</v>
      </c>
      <c r="FG70" s="16">
        <f t="shared" si="122"/>
        <v>0</v>
      </c>
      <c r="FH70" s="16">
        <f t="shared" si="122"/>
        <v>0</v>
      </c>
      <c r="FI70" s="16">
        <f t="shared" si="122"/>
        <v>0</v>
      </c>
      <c r="FJ70" s="16">
        <f t="shared" si="122"/>
        <v>0</v>
      </c>
      <c r="FK70" s="16">
        <f t="shared" si="122"/>
        <v>0</v>
      </c>
      <c r="FL70" s="16">
        <f t="shared" si="122"/>
        <v>0</v>
      </c>
      <c r="FM70" s="16">
        <f t="shared" si="122"/>
        <v>0</v>
      </c>
      <c r="FN70" s="16">
        <f t="shared" si="122"/>
        <v>0</v>
      </c>
      <c r="FO70" s="16">
        <f t="shared" si="122"/>
        <v>0</v>
      </c>
      <c r="FP70" s="16">
        <f t="shared" si="122"/>
        <v>0</v>
      </c>
      <c r="FQ70" s="16">
        <f t="shared" si="122"/>
        <v>0</v>
      </c>
      <c r="FR70" s="16">
        <f t="shared" si="122"/>
        <v>0</v>
      </c>
      <c r="FS70" s="16">
        <f t="shared" si="122"/>
        <v>0</v>
      </c>
      <c r="FT70" s="16">
        <f t="shared" si="122"/>
        <v>0</v>
      </c>
      <c r="FU70" s="16">
        <f t="shared" si="122"/>
        <v>0</v>
      </c>
      <c r="FV70" s="16">
        <f t="shared" si="122"/>
        <v>0</v>
      </c>
      <c r="FW70" s="16">
        <f t="shared" si="122"/>
        <v>0</v>
      </c>
      <c r="FX70" s="16">
        <f t="shared" si="122"/>
        <v>0</v>
      </c>
      <c r="FY70" s="16">
        <f t="shared" si="122"/>
        <v>0</v>
      </c>
      <c r="FZ70" s="16">
        <f t="shared" si="122"/>
        <v>0</v>
      </c>
      <c r="GA70" s="16">
        <f t="shared" si="122"/>
        <v>0</v>
      </c>
      <c r="GB70" s="16">
        <f t="shared" si="122"/>
        <v>0</v>
      </c>
      <c r="GC70" s="16">
        <f t="shared" si="122"/>
        <v>0</v>
      </c>
      <c r="GD70" s="16">
        <f t="shared" si="122"/>
        <v>0</v>
      </c>
      <c r="GE70" s="16">
        <f t="shared" si="122"/>
        <v>0</v>
      </c>
      <c r="GF70" s="16">
        <f t="shared" si="122"/>
        <v>0</v>
      </c>
      <c r="GG70" s="16">
        <f t="shared" si="122"/>
        <v>0</v>
      </c>
      <c r="GH70" s="16">
        <f t="shared" si="122"/>
        <v>0</v>
      </c>
      <c r="GI70" s="16">
        <f t="shared" si="122"/>
        <v>0</v>
      </c>
      <c r="GJ70" s="16">
        <f t="shared" si="122"/>
        <v>0</v>
      </c>
      <c r="GK70" s="16">
        <f t="shared" si="122"/>
        <v>0</v>
      </c>
      <c r="GL70" s="16">
        <f t="shared" ref="GL70:GT70" si="123">-GL68+GL69</f>
        <v>0</v>
      </c>
      <c r="GM70" s="16">
        <f t="shared" si="123"/>
        <v>0</v>
      </c>
      <c r="GN70" s="16">
        <f t="shared" si="123"/>
        <v>0</v>
      </c>
      <c r="GO70" s="16">
        <f t="shared" si="123"/>
        <v>0</v>
      </c>
      <c r="GP70" s="16">
        <f t="shared" si="123"/>
        <v>0</v>
      </c>
      <c r="GQ70" s="16">
        <f t="shared" si="123"/>
        <v>0</v>
      </c>
      <c r="GR70" s="16">
        <f t="shared" si="123"/>
        <v>0</v>
      </c>
      <c r="GS70" s="16">
        <f t="shared" si="123"/>
        <v>0</v>
      </c>
      <c r="GT70" s="16">
        <f t="shared" si="123"/>
        <v>0</v>
      </c>
      <c r="GU70" s="16"/>
      <c r="GV70" s="16"/>
      <c r="GW70" s="16"/>
      <c r="GX70" s="16"/>
      <c r="GY70" s="16"/>
      <c r="GZ70" s="16"/>
      <c r="HA70" s="16"/>
      <c r="HB70" s="16"/>
      <c r="HC70" s="16"/>
      <c r="HD70" s="16"/>
      <c r="HE70" s="16"/>
      <c r="HF70" s="16"/>
      <c r="HG70" s="16"/>
      <c r="HH70" s="16"/>
      <c r="HI70" s="16"/>
      <c r="HJ70" s="16"/>
      <c r="HK70" s="16"/>
      <c r="HL70" s="16"/>
      <c r="HM70" s="16"/>
      <c r="HN70" s="16"/>
      <c r="HO70" s="16"/>
      <c r="HP70" s="16"/>
      <c r="HQ70" s="16"/>
      <c r="HR70" s="16"/>
      <c r="HS70" s="16"/>
      <c r="HT70" s="16"/>
      <c r="HU70" s="16"/>
      <c r="HV70" s="16"/>
      <c r="HW70" s="16"/>
      <c r="HX70" s="16"/>
      <c r="HY70" s="16"/>
      <c r="HZ70" s="16"/>
      <c r="IA70" s="16"/>
      <c r="IB70" s="16"/>
      <c r="IC70" s="16"/>
      <c r="ID70" s="16"/>
      <c r="IE70" s="16"/>
      <c r="IF70" s="16"/>
      <c r="IG70" s="16"/>
      <c r="IH70" s="16"/>
      <c r="II70" s="16"/>
      <c r="IJ70" s="16"/>
      <c r="IK70" s="16"/>
      <c r="IL70" s="16"/>
      <c r="IM70" s="16"/>
      <c r="IN70" s="16"/>
      <c r="IO70" s="16"/>
      <c r="IP70" s="16"/>
      <c r="IQ70" s="16"/>
      <c r="IR70" s="16"/>
      <c r="IS70" s="16"/>
    </row>
    <row r="71" spans="1:253" x14ac:dyDescent="0.15">
      <c r="A71" s="11"/>
      <c r="B71" s="16"/>
      <c r="C71" s="16"/>
      <c r="D71" s="16"/>
      <c r="E71" s="16"/>
      <c r="F71" s="16"/>
      <c r="G71" s="16"/>
      <c r="H71" s="16"/>
      <c r="I71" s="16"/>
      <c r="J71" s="16"/>
      <c r="K71" s="16"/>
      <c r="L71" s="16"/>
      <c r="M71" s="16"/>
      <c r="N71" s="16"/>
      <c r="O71" s="16"/>
      <c r="P71" s="16"/>
      <c r="Q71" s="16"/>
      <c r="R71" s="16"/>
      <c r="S71" s="16"/>
      <c r="T71" s="16"/>
      <c r="U71" s="16"/>
      <c r="V71" s="16"/>
      <c r="W71" s="16"/>
      <c r="X71" s="16"/>
      <c r="Y71" s="16"/>
      <c r="Z71" s="16"/>
      <c r="AA71" s="16"/>
      <c r="AB71" s="16"/>
      <c r="AC71" s="16"/>
      <c r="AD71" s="16"/>
      <c r="AE71" s="16"/>
      <c r="AF71" s="16"/>
      <c r="AG71" s="16"/>
      <c r="AH71" s="16"/>
      <c r="AI71" s="16"/>
      <c r="AJ71" s="16"/>
      <c r="AK71" s="16"/>
      <c r="AL71" s="16"/>
      <c r="AM71" s="16"/>
      <c r="AN71" s="16"/>
      <c r="AO71" s="16"/>
      <c r="AP71" s="16"/>
      <c r="AQ71" s="16"/>
      <c r="AR71" s="16"/>
      <c r="AS71" s="16"/>
      <c r="AT71" s="16"/>
      <c r="AU71" s="16"/>
      <c r="AV71" s="16"/>
      <c r="AW71" s="16"/>
      <c r="AX71" s="16"/>
      <c r="AY71" s="16"/>
      <c r="AZ71" s="16"/>
      <c r="BA71" s="16"/>
      <c r="BB71" s="16"/>
      <c r="BC71" s="16"/>
      <c r="BD71" s="16"/>
      <c r="BE71" s="16"/>
      <c r="BF71" s="16"/>
      <c r="BG71" s="16"/>
      <c r="BH71" s="16"/>
      <c r="BI71" s="16"/>
      <c r="BJ71" s="16"/>
      <c r="BK71" s="16"/>
      <c r="BL71" s="16"/>
      <c r="BM71" s="16"/>
      <c r="BN71" s="16"/>
      <c r="BO71" s="16"/>
      <c r="BP71" s="16"/>
      <c r="BQ71" s="16"/>
      <c r="BR71" s="16"/>
      <c r="BS71" s="16"/>
      <c r="BT71" s="16"/>
      <c r="BU71" s="16"/>
      <c r="BV71" s="16"/>
      <c r="BW71" s="16"/>
      <c r="BX71" s="16"/>
      <c r="BY71" s="16"/>
      <c r="BZ71" s="16"/>
      <c r="CA71" s="16"/>
      <c r="CB71" s="16"/>
      <c r="CC71" s="16"/>
      <c r="CD71" s="16"/>
      <c r="CE71" s="16"/>
      <c r="CF71" s="16"/>
      <c r="CG71" s="16"/>
      <c r="CH71" s="16"/>
      <c r="CI71" s="16"/>
      <c r="CJ71" s="16"/>
      <c r="CK71" s="16"/>
      <c r="CL71" s="16"/>
      <c r="CM71" s="16"/>
      <c r="CN71" s="16"/>
      <c r="CO71" s="16"/>
      <c r="CP71" s="16"/>
      <c r="CQ71" s="16"/>
      <c r="CR71" s="16"/>
      <c r="CS71" s="16"/>
      <c r="CT71" s="16"/>
      <c r="CU71" s="16"/>
      <c r="CV71" s="16"/>
      <c r="CW71" s="16"/>
      <c r="CX71" s="16"/>
      <c r="CY71" s="16"/>
      <c r="CZ71" s="16"/>
      <c r="DA71" s="16"/>
      <c r="DB71" s="16"/>
      <c r="DC71" s="16"/>
      <c r="DD71" s="16"/>
      <c r="DE71" s="16"/>
      <c r="DF71" s="16"/>
      <c r="DG71" s="16"/>
      <c r="DH71" s="16"/>
      <c r="DI71" s="16"/>
      <c r="DJ71" s="16"/>
      <c r="DK71" s="16"/>
      <c r="DL71" s="16"/>
      <c r="DM71" s="16"/>
      <c r="DN71" s="16"/>
      <c r="DO71" s="16"/>
      <c r="DP71" s="16"/>
      <c r="DQ71" s="16"/>
      <c r="DR71" s="16"/>
      <c r="DS71" s="16"/>
      <c r="DT71" s="16"/>
      <c r="DU71" s="16"/>
      <c r="DV71" s="16"/>
      <c r="DW71" s="16"/>
      <c r="DX71" s="16"/>
      <c r="DY71" s="16"/>
      <c r="DZ71" s="16"/>
      <c r="EA71" s="16"/>
      <c r="EB71" s="16"/>
      <c r="EC71" s="16"/>
      <c r="ED71" s="16"/>
      <c r="EE71" s="16"/>
      <c r="EF71" s="16"/>
      <c r="EG71" s="16"/>
      <c r="EH71" s="16"/>
      <c r="EI71" s="16"/>
      <c r="EJ71" s="16"/>
      <c r="EK71" s="16"/>
      <c r="EL71" s="16"/>
      <c r="EM71" s="16"/>
      <c r="EN71" s="16"/>
      <c r="EO71" s="16"/>
      <c r="EP71" s="16"/>
      <c r="EQ71" s="16"/>
      <c r="ER71" s="16"/>
      <c r="ES71" s="16"/>
      <c r="ET71" s="16"/>
      <c r="EU71" s="16"/>
      <c r="EV71" s="16"/>
      <c r="EW71" s="16"/>
      <c r="EX71" s="16"/>
      <c r="EY71" s="16"/>
      <c r="EZ71" s="16"/>
      <c r="FA71" s="16"/>
      <c r="FB71" s="16"/>
      <c r="FC71" s="16"/>
      <c r="FD71" s="16"/>
      <c r="FE71" s="16"/>
      <c r="FF71" s="16"/>
      <c r="FG71" s="16"/>
      <c r="FH71" s="16"/>
      <c r="FI71" s="16"/>
      <c r="FJ71" s="16"/>
      <c r="FK71" s="16"/>
      <c r="FL71" s="16"/>
      <c r="FM71" s="16"/>
      <c r="FN71" s="16"/>
      <c r="FO71" s="16"/>
      <c r="FP71" s="16"/>
      <c r="FQ71" s="16"/>
      <c r="FR71" s="16"/>
      <c r="FS71" s="16"/>
      <c r="FT71" s="16"/>
      <c r="FU71" s="16"/>
      <c r="FV71" s="16"/>
      <c r="FW71" s="16"/>
      <c r="FX71" s="16"/>
      <c r="FY71" s="16"/>
      <c r="FZ71" s="16"/>
      <c r="GA71" s="16"/>
      <c r="GB71" s="16"/>
      <c r="GC71" s="16"/>
      <c r="GD71" s="16"/>
      <c r="GE71" s="16"/>
      <c r="GF71" s="16"/>
      <c r="GG71" s="16"/>
      <c r="GH71" s="16"/>
      <c r="GI71" s="16"/>
      <c r="GJ71" s="16"/>
      <c r="GK71" s="16"/>
      <c r="GL71" s="16"/>
      <c r="GM71" s="16"/>
      <c r="GN71" s="16"/>
      <c r="GO71" s="16"/>
      <c r="GP71" s="16"/>
      <c r="GQ71" s="16"/>
      <c r="GR71" s="16"/>
      <c r="GS71" s="16"/>
      <c r="GT71" s="16"/>
      <c r="GU71" s="16"/>
      <c r="GV71" s="16"/>
      <c r="GW71" s="16"/>
      <c r="GX71" s="16"/>
      <c r="GY71" s="16"/>
      <c r="GZ71" s="16"/>
      <c r="HA71" s="16"/>
      <c r="HB71" s="16"/>
      <c r="HC71" s="16"/>
      <c r="HD71" s="16"/>
      <c r="HE71" s="16"/>
      <c r="HF71" s="16"/>
      <c r="HG71" s="16"/>
      <c r="HH71" s="16"/>
      <c r="HI71" s="16"/>
      <c r="HJ71" s="16"/>
      <c r="HK71" s="16"/>
      <c r="HL71" s="16"/>
      <c r="HM71" s="16"/>
      <c r="HN71" s="16"/>
      <c r="HO71" s="16"/>
      <c r="HP71" s="16"/>
      <c r="HQ71" s="16"/>
      <c r="HR71" s="16"/>
      <c r="HS71" s="16"/>
      <c r="HT71" s="16"/>
      <c r="HU71" s="16"/>
      <c r="HV71" s="16"/>
      <c r="HW71" s="16"/>
      <c r="HX71" s="16"/>
      <c r="HY71" s="16"/>
      <c r="HZ71" s="16"/>
      <c r="IA71" s="16"/>
      <c r="IB71" s="16"/>
      <c r="IC71" s="16"/>
      <c r="ID71" s="16"/>
      <c r="IE71" s="16"/>
      <c r="IF71" s="16"/>
      <c r="IG71" s="16"/>
      <c r="IH71" s="16"/>
      <c r="II71" s="16"/>
      <c r="IJ71" s="16"/>
      <c r="IK71" s="16"/>
      <c r="IL71" s="16"/>
      <c r="IM71" s="16"/>
      <c r="IN71" s="16"/>
      <c r="IO71" s="16"/>
      <c r="IP71" s="16"/>
      <c r="IQ71" s="16"/>
      <c r="IR71" s="16"/>
      <c r="IS71" s="16"/>
    </row>
    <row r="72" spans="1:253" x14ac:dyDescent="0.15">
      <c r="A72" s="11" t="s">
        <v>2</v>
      </c>
      <c r="B72" s="16">
        <v>1</v>
      </c>
      <c r="C72" s="16">
        <v>4</v>
      </c>
      <c r="D72" s="16">
        <v>2</v>
      </c>
      <c r="E72" s="16">
        <v>4</v>
      </c>
      <c r="F72" s="16">
        <v>2</v>
      </c>
      <c r="G72" s="16">
        <v>4</v>
      </c>
      <c r="H72" s="16">
        <v>2</v>
      </c>
      <c r="I72" s="16">
        <v>4</v>
      </c>
      <c r="J72" s="16">
        <v>2</v>
      </c>
      <c r="K72" s="16">
        <v>4</v>
      </c>
      <c r="L72" s="16">
        <v>2</v>
      </c>
      <c r="M72" s="16">
        <v>4</v>
      </c>
      <c r="N72" s="16">
        <v>2</v>
      </c>
      <c r="O72" s="16">
        <v>4</v>
      </c>
      <c r="P72" s="16">
        <v>2</v>
      </c>
      <c r="Q72" s="16">
        <v>4</v>
      </c>
      <c r="R72" s="16">
        <v>2</v>
      </c>
      <c r="S72" s="16">
        <v>4</v>
      </c>
      <c r="T72" s="16">
        <v>2</v>
      </c>
      <c r="U72" s="16">
        <v>4</v>
      </c>
      <c r="V72" s="16">
        <v>2</v>
      </c>
      <c r="W72" s="16">
        <v>4</v>
      </c>
      <c r="X72" s="16">
        <v>2</v>
      </c>
      <c r="Y72" s="16">
        <v>4</v>
      </c>
      <c r="Z72" s="16">
        <v>2</v>
      </c>
      <c r="AA72" s="16">
        <v>4</v>
      </c>
      <c r="AB72" s="16">
        <v>2</v>
      </c>
      <c r="AC72" s="16">
        <v>4</v>
      </c>
      <c r="AD72" s="16">
        <v>2</v>
      </c>
      <c r="AE72" s="16">
        <v>4</v>
      </c>
      <c r="AF72" s="16">
        <v>2</v>
      </c>
      <c r="AG72" s="16">
        <v>4</v>
      </c>
      <c r="AH72" s="16">
        <v>2</v>
      </c>
      <c r="AI72" s="16">
        <v>4</v>
      </c>
      <c r="AJ72" s="16">
        <v>2</v>
      </c>
      <c r="AK72" s="16">
        <v>4</v>
      </c>
      <c r="AL72" s="16">
        <v>2</v>
      </c>
      <c r="AM72" s="16">
        <v>4</v>
      </c>
      <c r="AN72" s="16">
        <v>2</v>
      </c>
      <c r="AO72" s="16">
        <v>4</v>
      </c>
      <c r="AP72" s="16">
        <v>2</v>
      </c>
      <c r="AQ72" s="16">
        <v>4</v>
      </c>
      <c r="AR72" s="16">
        <v>2</v>
      </c>
      <c r="AS72" s="16">
        <v>4</v>
      </c>
      <c r="AT72" s="16">
        <v>2</v>
      </c>
      <c r="AU72" s="16">
        <v>4</v>
      </c>
      <c r="AV72" s="16">
        <v>2</v>
      </c>
      <c r="AW72" s="16">
        <v>4</v>
      </c>
      <c r="AX72" s="16">
        <v>2</v>
      </c>
      <c r="AY72" s="16">
        <v>4</v>
      </c>
      <c r="AZ72" s="16">
        <v>2</v>
      </c>
      <c r="BA72" s="16">
        <v>4</v>
      </c>
      <c r="BB72" s="16">
        <v>2</v>
      </c>
      <c r="BC72" s="16">
        <v>4</v>
      </c>
      <c r="BD72" s="16">
        <v>2</v>
      </c>
      <c r="BE72" s="16">
        <v>4</v>
      </c>
      <c r="BF72" s="16">
        <v>2</v>
      </c>
      <c r="BG72" s="16">
        <v>4</v>
      </c>
      <c r="BH72" s="16">
        <v>2</v>
      </c>
      <c r="BI72" s="16">
        <v>4</v>
      </c>
      <c r="BJ72" s="16">
        <v>2</v>
      </c>
      <c r="BK72" s="16">
        <v>4</v>
      </c>
      <c r="BL72" s="16">
        <v>2</v>
      </c>
      <c r="BM72" s="16">
        <v>4</v>
      </c>
      <c r="BN72" s="16">
        <v>2</v>
      </c>
      <c r="BO72" s="16">
        <v>4</v>
      </c>
      <c r="BP72" s="16">
        <v>2</v>
      </c>
      <c r="BQ72" s="16">
        <v>4</v>
      </c>
      <c r="BR72" s="16">
        <v>2</v>
      </c>
      <c r="BS72" s="16">
        <v>4</v>
      </c>
      <c r="BT72" s="16">
        <v>2</v>
      </c>
      <c r="BU72" s="16">
        <v>4</v>
      </c>
      <c r="BV72" s="16">
        <v>2</v>
      </c>
      <c r="BW72" s="16">
        <v>4</v>
      </c>
      <c r="BX72" s="16">
        <v>2</v>
      </c>
      <c r="BY72" s="16">
        <v>4</v>
      </c>
      <c r="BZ72" s="16">
        <v>2</v>
      </c>
      <c r="CA72" s="16">
        <v>4</v>
      </c>
      <c r="CB72" s="16">
        <v>2</v>
      </c>
      <c r="CC72" s="16">
        <v>4</v>
      </c>
      <c r="CD72" s="16">
        <v>2</v>
      </c>
      <c r="CE72" s="16">
        <v>4</v>
      </c>
      <c r="CF72" s="16">
        <v>2</v>
      </c>
      <c r="CG72" s="16">
        <v>4</v>
      </c>
      <c r="CH72" s="16">
        <v>2</v>
      </c>
      <c r="CI72" s="16">
        <v>4</v>
      </c>
      <c r="CJ72" s="16">
        <v>2</v>
      </c>
      <c r="CK72" s="16">
        <v>4</v>
      </c>
      <c r="CL72" s="16">
        <v>2</v>
      </c>
      <c r="CM72" s="16">
        <v>4</v>
      </c>
      <c r="CN72" s="16">
        <v>2</v>
      </c>
      <c r="CO72" s="16">
        <v>4</v>
      </c>
      <c r="CP72" s="16">
        <v>2</v>
      </c>
      <c r="CQ72" s="16">
        <v>4</v>
      </c>
      <c r="CR72" s="16">
        <v>2</v>
      </c>
      <c r="CS72" s="16">
        <v>4</v>
      </c>
      <c r="CT72" s="16">
        <v>2</v>
      </c>
      <c r="CU72" s="16">
        <v>4</v>
      </c>
      <c r="CV72" s="16">
        <v>2</v>
      </c>
      <c r="CW72" s="16">
        <v>4</v>
      </c>
      <c r="CX72" s="16">
        <v>2</v>
      </c>
      <c r="CY72" s="16">
        <v>4</v>
      </c>
      <c r="CZ72" s="16">
        <v>2</v>
      </c>
      <c r="DA72" s="16">
        <v>4</v>
      </c>
      <c r="DB72" s="16">
        <v>2</v>
      </c>
      <c r="DC72" s="16">
        <v>4</v>
      </c>
      <c r="DD72" s="16">
        <v>2</v>
      </c>
      <c r="DE72" s="16">
        <v>4</v>
      </c>
      <c r="DF72" s="16">
        <v>2</v>
      </c>
      <c r="DG72" s="16">
        <v>4</v>
      </c>
      <c r="DH72" s="16">
        <v>2</v>
      </c>
      <c r="DI72" s="16">
        <v>4</v>
      </c>
      <c r="DJ72" s="16">
        <v>2</v>
      </c>
      <c r="DK72" s="16">
        <v>4</v>
      </c>
      <c r="DL72" s="16">
        <v>2</v>
      </c>
      <c r="DM72" s="16">
        <v>4</v>
      </c>
      <c r="DN72" s="16">
        <v>2</v>
      </c>
      <c r="DO72" s="16">
        <v>4</v>
      </c>
      <c r="DP72" s="16">
        <v>2</v>
      </c>
      <c r="DQ72" s="16">
        <v>4</v>
      </c>
      <c r="DR72" s="16">
        <v>2</v>
      </c>
      <c r="DS72" s="16">
        <v>4</v>
      </c>
      <c r="DT72" s="16">
        <v>2</v>
      </c>
      <c r="DU72" s="16">
        <v>4</v>
      </c>
      <c r="DV72" s="16">
        <v>2</v>
      </c>
      <c r="DW72" s="16">
        <v>4</v>
      </c>
      <c r="DX72" s="16">
        <v>2</v>
      </c>
      <c r="DY72" s="16">
        <v>4</v>
      </c>
      <c r="DZ72" s="16">
        <v>2</v>
      </c>
      <c r="EA72" s="16">
        <v>4</v>
      </c>
      <c r="EB72" s="16">
        <v>2</v>
      </c>
      <c r="EC72" s="16">
        <v>4</v>
      </c>
      <c r="ED72" s="16">
        <v>2</v>
      </c>
      <c r="EE72" s="16">
        <v>4</v>
      </c>
      <c r="EF72" s="16">
        <v>2</v>
      </c>
      <c r="EG72" s="16">
        <v>4</v>
      </c>
      <c r="EH72" s="16">
        <v>2</v>
      </c>
      <c r="EI72" s="16">
        <v>4</v>
      </c>
      <c r="EJ72" s="16">
        <v>2</v>
      </c>
      <c r="EK72" s="16">
        <v>4</v>
      </c>
      <c r="EL72" s="16">
        <v>2</v>
      </c>
      <c r="EM72" s="16">
        <v>4</v>
      </c>
      <c r="EN72" s="16">
        <v>2</v>
      </c>
      <c r="EO72" s="16">
        <v>4</v>
      </c>
      <c r="EP72" s="16">
        <v>2</v>
      </c>
      <c r="EQ72" s="16">
        <v>4</v>
      </c>
      <c r="ER72" s="16">
        <v>2</v>
      </c>
      <c r="ES72" s="16">
        <v>4</v>
      </c>
      <c r="ET72" s="16">
        <v>2</v>
      </c>
      <c r="EU72" s="16">
        <v>4</v>
      </c>
      <c r="EV72" s="16">
        <v>2</v>
      </c>
      <c r="EW72" s="16">
        <v>4</v>
      </c>
      <c r="EX72" s="16">
        <v>2</v>
      </c>
      <c r="EY72" s="16">
        <v>4</v>
      </c>
      <c r="EZ72" s="16">
        <v>2</v>
      </c>
      <c r="FA72" s="16">
        <v>4</v>
      </c>
      <c r="FB72" s="16">
        <v>2</v>
      </c>
      <c r="FC72" s="16">
        <v>4</v>
      </c>
      <c r="FD72" s="16">
        <v>2</v>
      </c>
      <c r="FE72" s="16">
        <v>4</v>
      </c>
      <c r="FF72" s="16">
        <v>2</v>
      </c>
      <c r="FG72" s="16">
        <v>4</v>
      </c>
      <c r="FH72" s="16">
        <v>2</v>
      </c>
      <c r="FI72" s="16">
        <v>4</v>
      </c>
      <c r="FJ72" s="16">
        <v>2</v>
      </c>
      <c r="FK72" s="16">
        <v>4</v>
      </c>
      <c r="FL72" s="16">
        <v>2</v>
      </c>
      <c r="FM72" s="16">
        <v>4</v>
      </c>
      <c r="FN72" s="16">
        <v>2</v>
      </c>
      <c r="FO72" s="16">
        <v>4</v>
      </c>
      <c r="FP72" s="16">
        <v>2</v>
      </c>
      <c r="FQ72" s="16">
        <v>4</v>
      </c>
      <c r="FR72" s="16">
        <v>2</v>
      </c>
      <c r="FS72" s="16">
        <v>4</v>
      </c>
      <c r="FT72" s="16">
        <v>2</v>
      </c>
      <c r="FU72" s="16">
        <v>4</v>
      </c>
      <c r="FV72" s="16">
        <v>2</v>
      </c>
      <c r="FW72" s="16">
        <v>4</v>
      </c>
      <c r="FX72" s="16">
        <v>2</v>
      </c>
      <c r="FY72" s="16">
        <v>4</v>
      </c>
      <c r="FZ72" s="16">
        <v>2</v>
      </c>
      <c r="GA72" s="16">
        <v>4</v>
      </c>
      <c r="GB72" s="16">
        <v>2</v>
      </c>
      <c r="GC72" s="16">
        <v>4</v>
      </c>
      <c r="GD72" s="16">
        <v>2</v>
      </c>
      <c r="GE72" s="16">
        <v>4</v>
      </c>
      <c r="GF72" s="16">
        <v>2</v>
      </c>
      <c r="GG72" s="16">
        <v>4</v>
      </c>
      <c r="GH72" s="16">
        <v>2</v>
      </c>
      <c r="GI72" s="16">
        <v>4</v>
      </c>
      <c r="GJ72" s="16">
        <v>2</v>
      </c>
      <c r="GK72" s="16">
        <v>4</v>
      </c>
      <c r="GL72" s="16">
        <v>2</v>
      </c>
      <c r="GM72" s="16">
        <v>4</v>
      </c>
      <c r="GN72" s="16">
        <v>2</v>
      </c>
      <c r="GO72" s="16">
        <v>4</v>
      </c>
      <c r="GP72" s="16">
        <v>2</v>
      </c>
      <c r="GQ72" s="16">
        <v>4</v>
      </c>
      <c r="GR72" s="16">
        <v>2</v>
      </c>
      <c r="GS72" s="16">
        <v>4</v>
      </c>
      <c r="GT72" s="16">
        <v>1</v>
      </c>
      <c r="GU72" s="16"/>
      <c r="GV72" s="16"/>
      <c r="GW72" s="16"/>
      <c r="GX72" s="16"/>
      <c r="GY72" s="16"/>
      <c r="GZ72" s="16"/>
      <c r="HA72" s="16"/>
      <c r="HB72" s="16"/>
      <c r="HC72" s="16"/>
      <c r="HD72" s="16"/>
      <c r="HE72" s="16"/>
      <c r="HF72" s="16"/>
      <c r="HG72" s="16"/>
      <c r="HH72" s="16"/>
      <c r="HI72" s="16"/>
      <c r="HJ72" s="16"/>
      <c r="HK72" s="16"/>
      <c r="HL72" s="16"/>
      <c r="HM72" s="16"/>
      <c r="HN72" s="16"/>
      <c r="HO72" s="16"/>
      <c r="HP72" s="16"/>
      <c r="HQ72" s="16"/>
      <c r="HR72" s="16"/>
      <c r="HS72" s="16"/>
      <c r="HT72" s="16"/>
      <c r="HU72" s="16"/>
      <c r="HV72" s="16"/>
      <c r="HW72" s="16"/>
      <c r="HX72" s="16"/>
      <c r="HY72" s="16"/>
      <c r="HZ72" s="16"/>
      <c r="IA72" s="16"/>
      <c r="IB72" s="16"/>
      <c r="IC72" s="16"/>
      <c r="ID72" s="16"/>
      <c r="IE72" s="16"/>
      <c r="IF72" s="16"/>
      <c r="IG72" s="16"/>
      <c r="IH72" s="16"/>
      <c r="II72" s="16"/>
      <c r="IJ72" s="16"/>
      <c r="IK72" s="16"/>
      <c r="IL72" s="16"/>
      <c r="IM72" s="16"/>
      <c r="IN72" s="16"/>
      <c r="IO72" s="16"/>
      <c r="IP72" s="16"/>
      <c r="IQ72" s="16"/>
      <c r="IR72" s="16"/>
      <c r="IS72" s="16"/>
    </row>
    <row r="73" spans="1:253" x14ac:dyDescent="0.15">
      <c r="A73" s="11" t="s">
        <v>4</v>
      </c>
      <c r="B73" s="16">
        <f t="shared" ref="B73:BM73" si="124">(B64-B70)*B72</f>
        <v>0</v>
      </c>
      <c r="C73" s="16">
        <f t="shared" si="124"/>
        <v>0</v>
      </c>
      <c r="D73" s="16">
        <f t="shared" si="124"/>
        <v>0</v>
      </c>
      <c r="E73" s="16">
        <f t="shared" si="124"/>
        <v>0</v>
      </c>
      <c r="F73" s="16">
        <f t="shared" si="124"/>
        <v>0</v>
      </c>
      <c r="G73" s="16">
        <f t="shared" si="124"/>
        <v>0</v>
      </c>
      <c r="H73" s="16">
        <f t="shared" si="124"/>
        <v>0</v>
      </c>
      <c r="I73" s="16">
        <f t="shared" si="124"/>
        <v>0</v>
      </c>
      <c r="J73" s="16">
        <f t="shared" si="124"/>
        <v>0</v>
      </c>
      <c r="K73" s="16">
        <f t="shared" si="124"/>
        <v>0</v>
      </c>
      <c r="L73" s="16">
        <f t="shared" si="124"/>
        <v>0</v>
      </c>
      <c r="M73" s="16">
        <f t="shared" si="124"/>
        <v>0</v>
      </c>
      <c r="N73" s="16">
        <f t="shared" si="124"/>
        <v>0</v>
      </c>
      <c r="O73" s="16">
        <f t="shared" si="124"/>
        <v>0</v>
      </c>
      <c r="P73" s="16">
        <f t="shared" si="124"/>
        <v>0</v>
      </c>
      <c r="Q73" s="16">
        <f t="shared" si="124"/>
        <v>0</v>
      </c>
      <c r="R73" s="16">
        <f t="shared" si="124"/>
        <v>0</v>
      </c>
      <c r="S73" s="16">
        <f t="shared" si="124"/>
        <v>0</v>
      </c>
      <c r="T73" s="16">
        <f t="shared" si="124"/>
        <v>0</v>
      </c>
      <c r="U73" s="16">
        <f t="shared" si="124"/>
        <v>0</v>
      </c>
      <c r="V73" s="16">
        <f t="shared" si="124"/>
        <v>0</v>
      </c>
      <c r="W73" s="16">
        <f t="shared" si="124"/>
        <v>0</v>
      </c>
      <c r="X73" s="16">
        <f t="shared" si="124"/>
        <v>0</v>
      </c>
      <c r="Y73" s="16">
        <f t="shared" si="124"/>
        <v>0</v>
      </c>
      <c r="Z73" s="16">
        <f t="shared" si="124"/>
        <v>0</v>
      </c>
      <c r="AA73" s="16">
        <f t="shared" si="124"/>
        <v>0</v>
      </c>
      <c r="AB73" s="16">
        <f t="shared" si="124"/>
        <v>0</v>
      </c>
      <c r="AC73" s="16">
        <f t="shared" si="124"/>
        <v>0</v>
      </c>
      <c r="AD73" s="16">
        <f t="shared" si="124"/>
        <v>0</v>
      </c>
      <c r="AE73" s="16">
        <f t="shared" si="124"/>
        <v>0</v>
      </c>
      <c r="AF73" s="16">
        <f t="shared" si="124"/>
        <v>0</v>
      </c>
      <c r="AG73" s="16">
        <f t="shared" si="124"/>
        <v>0</v>
      </c>
      <c r="AH73" s="16">
        <f t="shared" si="124"/>
        <v>0</v>
      </c>
      <c r="AI73" s="16">
        <f t="shared" si="124"/>
        <v>0</v>
      </c>
      <c r="AJ73" s="16">
        <f t="shared" si="124"/>
        <v>0</v>
      </c>
      <c r="AK73" s="16">
        <f t="shared" si="124"/>
        <v>0</v>
      </c>
      <c r="AL73" s="16">
        <f t="shared" si="124"/>
        <v>0</v>
      </c>
      <c r="AM73" s="16">
        <f t="shared" si="124"/>
        <v>0</v>
      </c>
      <c r="AN73" s="16">
        <f t="shared" si="124"/>
        <v>0</v>
      </c>
      <c r="AO73" s="16">
        <f t="shared" si="124"/>
        <v>0</v>
      </c>
      <c r="AP73" s="16">
        <f t="shared" si="124"/>
        <v>0</v>
      </c>
      <c r="AQ73" s="16">
        <f t="shared" si="124"/>
        <v>0</v>
      </c>
      <c r="AR73" s="16">
        <f t="shared" si="124"/>
        <v>0</v>
      </c>
      <c r="AS73" s="16">
        <f t="shared" si="124"/>
        <v>0</v>
      </c>
      <c r="AT73" s="16">
        <f t="shared" si="124"/>
        <v>0</v>
      </c>
      <c r="AU73" s="16">
        <f t="shared" si="124"/>
        <v>0</v>
      </c>
      <c r="AV73" s="16">
        <f t="shared" si="124"/>
        <v>0</v>
      </c>
      <c r="AW73" s="16">
        <f t="shared" si="124"/>
        <v>0</v>
      </c>
      <c r="AX73" s="16">
        <f t="shared" si="124"/>
        <v>0</v>
      </c>
      <c r="AY73" s="16">
        <f t="shared" si="124"/>
        <v>0</v>
      </c>
      <c r="AZ73" s="16">
        <f t="shared" si="124"/>
        <v>0</v>
      </c>
      <c r="BA73" s="16">
        <f t="shared" si="124"/>
        <v>0</v>
      </c>
      <c r="BB73" s="16">
        <f t="shared" si="124"/>
        <v>0</v>
      </c>
      <c r="BC73" s="16">
        <f t="shared" si="124"/>
        <v>0</v>
      </c>
      <c r="BD73" s="16">
        <f t="shared" si="124"/>
        <v>0</v>
      </c>
      <c r="BE73" s="16">
        <f t="shared" si="124"/>
        <v>0</v>
      </c>
      <c r="BF73" s="16">
        <f t="shared" si="124"/>
        <v>0</v>
      </c>
      <c r="BG73" s="16">
        <f t="shared" si="124"/>
        <v>0</v>
      </c>
      <c r="BH73" s="16">
        <f t="shared" si="124"/>
        <v>0</v>
      </c>
      <c r="BI73" s="16">
        <f t="shared" si="124"/>
        <v>0</v>
      </c>
      <c r="BJ73" s="16">
        <f t="shared" si="124"/>
        <v>0</v>
      </c>
      <c r="BK73" s="16">
        <f t="shared" si="124"/>
        <v>0</v>
      </c>
      <c r="BL73" s="16">
        <f t="shared" si="124"/>
        <v>0</v>
      </c>
      <c r="BM73" s="16">
        <f t="shared" si="124"/>
        <v>0</v>
      </c>
      <c r="BN73" s="16">
        <f t="shared" ref="BN73:DY73" si="125">(BN64-BN70)*BN72</f>
        <v>0</v>
      </c>
      <c r="BO73" s="16">
        <f t="shared" si="125"/>
        <v>0</v>
      </c>
      <c r="BP73" s="16">
        <f t="shared" si="125"/>
        <v>0</v>
      </c>
      <c r="BQ73" s="16">
        <f t="shared" si="125"/>
        <v>0</v>
      </c>
      <c r="BR73" s="16">
        <f t="shared" si="125"/>
        <v>0</v>
      </c>
      <c r="BS73" s="16">
        <f t="shared" si="125"/>
        <v>0</v>
      </c>
      <c r="BT73" s="16">
        <f t="shared" si="125"/>
        <v>0</v>
      </c>
      <c r="BU73" s="16">
        <f t="shared" si="125"/>
        <v>0</v>
      </c>
      <c r="BV73" s="16">
        <f t="shared" si="125"/>
        <v>0</v>
      </c>
      <c r="BW73" s="16">
        <f t="shared" si="125"/>
        <v>0</v>
      </c>
      <c r="BX73" s="16">
        <f t="shared" si="125"/>
        <v>0</v>
      </c>
      <c r="BY73" s="16">
        <f t="shared" si="125"/>
        <v>0</v>
      </c>
      <c r="BZ73" s="16">
        <f t="shared" si="125"/>
        <v>0</v>
      </c>
      <c r="CA73" s="16">
        <f t="shared" si="125"/>
        <v>0</v>
      </c>
      <c r="CB73" s="16">
        <f t="shared" si="125"/>
        <v>0</v>
      </c>
      <c r="CC73" s="16">
        <f t="shared" si="125"/>
        <v>0</v>
      </c>
      <c r="CD73" s="16">
        <f t="shared" si="125"/>
        <v>0</v>
      </c>
      <c r="CE73" s="16">
        <f t="shared" si="125"/>
        <v>0</v>
      </c>
      <c r="CF73" s="16">
        <f t="shared" si="125"/>
        <v>0</v>
      </c>
      <c r="CG73" s="16">
        <f t="shared" si="125"/>
        <v>0</v>
      </c>
      <c r="CH73" s="16">
        <f t="shared" si="125"/>
        <v>0</v>
      </c>
      <c r="CI73" s="16">
        <f t="shared" si="125"/>
        <v>0</v>
      </c>
      <c r="CJ73" s="16">
        <f t="shared" si="125"/>
        <v>0</v>
      </c>
      <c r="CK73" s="16">
        <f t="shared" si="125"/>
        <v>0</v>
      </c>
      <c r="CL73" s="16">
        <f t="shared" si="125"/>
        <v>0</v>
      </c>
      <c r="CM73" s="16">
        <f t="shared" si="125"/>
        <v>0</v>
      </c>
      <c r="CN73" s="16">
        <f t="shared" si="125"/>
        <v>0</v>
      </c>
      <c r="CO73" s="16">
        <f t="shared" si="125"/>
        <v>0</v>
      </c>
      <c r="CP73" s="16">
        <f t="shared" si="125"/>
        <v>0</v>
      </c>
      <c r="CQ73" s="16">
        <f t="shared" si="125"/>
        <v>0</v>
      </c>
      <c r="CR73" s="16">
        <f t="shared" si="125"/>
        <v>0</v>
      </c>
      <c r="CS73" s="16">
        <f t="shared" si="125"/>
        <v>0</v>
      </c>
      <c r="CT73" s="16">
        <f t="shared" si="125"/>
        <v>0</v>
      </c>
      <c r="CU73" s="16">
        <f t="shared" si="125"/>
        <v>0</v>
      </c>
      <c r="CV73" s="16">
        <f t="shared" si="125"/>
        <v>0</v>
      </c>
      <c r="CW73" s="16">
        <f t="shared" si="125"/>
        <v>0</v>
      </c>
      <c r="CX73" s="16">
        <f t="shared" si="125"/>
        <v>0</v>
      </c>
      <c r="CY73" s="16">
        <f t="shared" si="125"/>
        <v>0</v>
      </c>
      <c r="CZ73" s="16">
        <f t="shared" si="125"/>
        <v>0</v>
      </c>
      <c r="DA73" s="16">
        <f t="shared" si="125"/>
        <v>0</v>
      </c>
      <c r="DB73" s="16">
        <f t="shared" si="125"/>
        <v>0</v>
      </c>
      <c r="DC73" s="16">
        <f t="shared" si="125"/>
        <v>0</v>
      </c>
      <c r="DD73" s="16">
        <f t="shared" si="125"/>
        <v>0</v>
      </c>
      <c r="DE73" s="16">
        <f t="shared" si="125"/>
        <v>0</v>
      </c>
      <c r="DF73" s="16">
        <f t="shared" si="125"/>
        <v>0</v>
      </c>
      <c r="DG73" s="16">
        <f t="shared" si="125"/>
        <v>0</v>
      </c>
      <c r="DH73" s="16">
        <f t="shared" si="125"/>
        <v>0</v>
      </c>
      <c r="DI73" s="16">
        <f t="shared" si="125"/>
        <v>0</v>
      </c>
      <c r="DJ73" s="16">
        <f t="shared" si="125"/>
        <v>0</v>
      </c>
      <c r="DK73" s="16">
        <f t="shared" si="125"/>
        <v>0</v>
      </c>
      <c r="DL73" s="16">
        <f t="shared" si="125"/>
        <v>0</v>
      </c>
      <c r="DM73" s="16">
        <f t="shared" si="125"/>
        <v>0</v>
      </c>
      <c r="DN73" s="16">
        <f t="shared" si="125"/>
        <v>0</v>
      </c>
      <c r="DO73" s="16">
        <f t="shared" si="125"/>
        <v>0</v>
      </c>
      <c r="DP73" s="16">
        <f t="shared" si="125"/>
        <v>0</v>
      </c>
      <c r="DQ73" s="16">
        <f t="shared" si="125"/>
        <v>0</v>
      </c>
      <c r="DR73" s="16">
        <f t="shared" si="125"/>
        <v>0</v>
      </c>
      <c r="DS73" s="16">
        <f t="shared" si="125"/>
        <v>0</v>
      </c>
      <c r="DT73" s="16">
        <f t="shared" si="125"/>
        <v>0</v>
      </c>
      <c r="DU73" s="16">
        <f t="shared" si="125"/>
        <v>0</v>
      </c>
      <c r="DV73" s="16">
        <f t="shared" si="125"/>
        <v>0</v>
      </c>
      <c r="DW73" s="16">
        <f t="shared" si="125"/>
        <v>0</v>
      </c>
      <c r="DX73" s="16">
        <f t="shared" si="125"/>
        <v>0</v>
      </c>
      <c r="DY73" s="16">
        <f t="shared" si="125"/>
        <v>0</v>
      </c>
      <c r="DZ73" s="16">
        <f t="shared" ref="DZ73:GK73" si="126">(DZ64-DZ70)*DZ72</f>
        <v>0</v>
      </c>
      <c r="EA73" s="16">
        <f t="shared" si="126"/>
        <v>0</v>
      </c>
      <c r="EB73" s="16">
        <f t="shared" si="126"/>
        <v>0</v>
      </c>
      <c r="EC73" s="16">
        <f t="shared" si="126"/>
        <v>0</v>
      </c>
      <c r="ED73" s="16">
        <f t="shared" si="126"/>
        <v>0</v>
      </c>
      <c r="EE73" s="16">
        <f t="shared" si="126"/>
        <v>0</v>
      </c>
      <c r="EF73" s="16">
        <f t="shared" si="126"/>
        <v>0</v>
      </c>
      <c r="EG73" s="16">
        <f t="shared" si="126"/>
        <v>0</v>
      </c>
      <c r="EH73" s="16">
        <f t="shared" si="126"/>
        <v>0</v>
      </c>
      <c r="EI73" s="16">
        <f t="shared" si="126"/>
        <v>0</v>
      </c>
      <c r="EJ73" s="16">
        <f t="shared" si="126"/>
        <v>0</v>
      </c>
      <c r="EK73" s="16">
        <f t="shared" si="126"/>
        <v>0</v>
      </c>
      <c r="EL73" s="16">
        <f t="shared" si="126"/>
        <v>0</v>
      </c>
      <c r="EM73" s="16">
        <f t="shared" si="126"/>
        <v>0</v>
      </c>
      <c r="EN73" s="16">
        <f t="shared" si="126"/>
        <v>0</v>
      </c>
      <c r="EO73" s="16">
        <f t="shared" si="126"/>
        <v>0</v>
      </c>
      <c r="EP73" s="16">
        <f t="shared" si="126"/>
        <v>0</v>
      </c>
      <c r="EQ73" s="16">
        <f t="shared" si="126"/>
        <v>0</v>
      </c>
      <c r="ER73" s="16">
        <f t="shared" si="126"/>
        <v>0</v>
      </c>
      <c r="ES73" s="16">
        <f t="shared" si="126"/>
        <v>0</v>
      </c>
      <c r="ET73" s="16">
        <f t="shared" si="126"/>
        <v>0</v>
      </c>
      <c r="EU73" s="16">
        <f t="shared" si="126"/>
        <v>0</v>
      </c>
      <c r="EV73" s="16">
        <f t="shared" si="126"/>
        <v>0</v>
      </c>
      <c r="EW73" s="16">
        <f t="shared" si="126"/>
        <v>0</v>
      </c>
      <c r="EX73" s="16">
        <f t="shared" si="126"/>
        <v>0</v>
      </c>
      <c r="EY73" s="16">
        <f t="shared" si="126"/>
        <v>0</v>
      </c>
      <c r="EZ73" s="16">
        <f t="shared" si="126"/>
        <v>0</v>
      </c>
      <c r="FA73" s="16">
        <f t="shared" si="126"/>
        <v>0</v>
      </c>
      <c r="FB73" s="16">
        <f t="shared" si="126"/>
        <v>0</v>
      </c>
      <c r="FC73" s="16">
        <f t="shared" si="126"/>
        <v>0</v>
      </c>
      <c r="FD73" s="16">
        <f t="shared" si="126"/>
        <v>0</v>
      </c>
      <c r="FE73" s="16">
        <f t="shared" si="126"/>
        <v>0</v>
      </c>
      <c r="FF73" s="16">
        <f t="shared" si="126"/>
        <v>0</v>
      </c>
      <c r="FG73" s="16">
        <f t="shared" si="126"/>
        <v>0</v>
      </c>
      <c r="FH73" s="16">
        <f t="shared" si="126"/>
        <v>0</v>
      </c>
      <c r="FI73" s="16">
        <f t="shared" si="126"/>
        <v>0</v>
      </c>
      <c r="FJ73" s="16">
        <f t="shared" si="126"/>
        <v>0</v>
      </c>
      <c r="FK73" s="16">
        <f t="shared" si="126"/>
        <v>0</v>
      </c>
      <c r="FL73" s="16">
        <f t="shared" si="126"/>
        <v>0</v>
      </c>
      <c r="FM73" s="16">
        <f t="shared" si="126"/>
        <v>0</v>
      </c>
      <c r="FN73" s="16">
        <f t="shared" si="126"/>
        <v>0</v>
      </c>
      <c r="FO73" s="16">
        <f t="shared" si="126"/>
        <v>0</v>
      </c>
      <c r="FP73" s="16">
        <f t="shared" si="126"/>
        <v>0</v>
      </c>
      <c r="FQ73" s="16">
        <f t="shared" si="126"/>
        <v>0</v>
      </c>
      <c r="FR73" s="16">
        <f t="shared" si="126"/>
        <v>0</v>
      </c>
      <c r="FS73" s="16">
        <f t="shared" si="126"/>
        <v>0</v>
      </c>
      <c r="FT73" s="16">
        <f t="shared" si="126"/>
        <v>0</v>
      </c>
      <c r="FU73" s="16">
        <f t="shared" si="126"/>
        <v>0</v>
      </c>
      <c r="FV73" s="16">
        <f t="shared" si="126"/>
        <v>0</v>
      </c>
      <c r="FW73" s="16">
        <f t="shared" si="126"/>
        <v>0</v>
      </c>
      <c r="FX73" s="16">
        <f t="shared" si="126"/>
        <v>0</v>
      </c>
      <c r="FY73" s="16">
        <f t="shared" si="126"/>
        <v>0</v>
      </c>
      <c r="FZ73" s="16">
        <f t="shared" si="126"/>
        <v>0</v>
      </c>
      <c r="GA73" s="16">
        <f t="shared" si="126"/>
        <v>0</v>
      </c>
      <c r="GB73" s="16">
        <f t="shared" si="126"/>
        <v>0</v>
      </c>
      <c r="GC73" s="16">
        <f t="shared" si="126"/>
        <v>0</v>
      </c>
      <c r="GD73" s="16">
        <f t="shared" si="126"/>
        <v>0</v>
      </c>
      <c r="GE73" s="16">
        <f t="shared" si="126"/>
        <v>0</v>
      </c>
      <c r="GF73" s="16">
        <f t="shared" si="126"/>
        <v>0</v>
      </c>
      <c r="GG73" s="16">
        <f t="shared" si="126"/>
        <v>0</v>
      </c>
      <c r="GH73" s="16">
        <f t="shared" si="126"/>
        <v>0</v>
      </c>
      <c r="GI73" s="16">
        <f t="shared" si="126"/>
        <v>0</v>
      </c>
      <c r="GJ73" s="16">
        <f t="shared" si="126"/>
        <v>0</v>
      </c>
      <c r="GK73" s="16">
        <f t="shared" si="126"/>
        <v>0</v>
      </c>
      <c r="GL73" s="16">
        <f t="shared" ref="GL73:GT73" si="127">(GL64-GL70)*GL72</f>
        <v>0</v>
      </c>
      <c r="GM73" s="16">
        <f t="shared" si="127"/>
        <v>0</v>
      </c>
      <c r="GN73" s="16">
        <f t="shared" si="127"/>
        <v>0</v>
      </c>
      <c r="GO73" s="16">
        <f t="shared" si="127"/>
        <v>0</v>
      </c>
      <c r="GP73" s="16">
        <f t="shared" si="127"/>
        <v>0</v>
      </c>
      <c r="GQ73" s="16">
        <f t="shared" si="127"/>
        <v>0</v>
      </c>
      <c r="GR73" s="16">
        <f t="shared" si="127"/>
        <v>0</v>
      </c>
      <c r="GS73" s="16">
        <f t="shared" si="127"/>
        <v>0</v>
      </c>
      <c r="GT73" s="16">
        <f t="shared" si="127"/>
        <v>0</v>
      </c>
      <c r="GU73" s="16"/>
      <c r="GV73" s="16"/>
      <c r="GW73" s="16"/>
      <c r="GX73" s="16"/>
      <c r="GY73" s="16"/>
      <c r="GZ73" s="16"/>
      <c r="HA73" s="16"/>
      <c r="HB73" s="16"/>
      <c r="HC73" s="16"/>
      <c r="HD73" s="16"/>
      <c r="HE73" s="16"/>
      <c r="HF73" s="16"/>
      <c r="HG73" s="16"/>
      <c r="HH73" s="16"/>
      <c r="HI73" s="16"/>
      <c r="HJ73" s="16"/>
      <c r="HK73" s="16"/>
      <c r="HL73" s="16"/>
      <c r="HM73" s="16"/>
      <c r="HN73" s="16"/>
      <c r="HO73" s="16"/>
      <c r="HP73" s="16"/>
      <c r="HQ73" s="16"/>
      <c r="HR73" s="16"/>
      <c r="HS73" s="16"/>
      <c r="HT73" s="16"/>
      <c r="HU73" s="16"/>
      <c r="HV73" s="16"/>
      <c r="HW73" s="16"/>
      <c r="HX73" s="16"/>
      <c r="HY73" s="16"/>
      <c r="HZ73" s="16"/>
      <c r="IA73" s="16"/>
      <c r="IB73" s="16"/>
      <c r="IC73" s="16"/>
      <c r="ID73" s="16"/>
      <c r="IE73" s="16"/>
      <c r="IF73" s="16"/>
      <c r="IG73" s="16"/>
      <c r="IH73" s="16"/>
      <c r="II73" s="16"/>
      <c r="IJ73" s="16"/>
      <c r="IK73" s="16"/>
      <c r="IL73" s="16"/>
      <c r="IM73" s="16"/>
      <c r="IN73" s="16"/>
      <c r="IO73" s="16"/>
      <c r="IP73" s="16"/>
      <c r="IQ73" s="16"/>
      <c r="IR73" s="16"/>
      <c r="IS73" s="16"/>
    </row>
    <row r="74" spans="1:253" x14ac:dyDescent="0.15">
      <c r="A74" s="11"/>
      <c r="B74" s="16"/>
      <c r="C74" s="16"/>
      <c r="D74" s="16"/>
      <c r="E74" s="16"/>
      <c r="F74" s="16"/>
      <c r="G74" s="16"/>
      <c r="H74" s="16"/>
      <c r="I74" s="16"/>
      <c r="J74" s="16"/>
      <c r="K74" s="16"/>
      <c r="L74" s="16"/>
      <c r="M74" s="16"/>
      <c r="N74" s="16"/>
      <c r="O74" s="16"/>
      <c r="P74" s="16"/>
      <c r="Q74" s="16"/>
      <c r="R74" s="16"/>
      <c r="S74" s="16"/>
      <c r="T74" s="16"/>
      <c r="U74" s="16"/>
      <c r="V74" s="16"/>
      <c r="W74" s="16"/>
      <c r="X74" s="16"/>
      <c r="Y74" s="16"/>
      <c r="Z74" s="16"/>
      <c r="AA74" s="16"/>
      <c r="AB74" s="16"/>
      <c r="AC74" s="16"/>
      <c r="AD74" s="16"/>
      <c r="AE74" s="16"/>
      <c r="AF74" s="16"/>
      <c r="AG74" s="16"/>
      <c r="AH74" s="16"/>
      <c r="AI74" s="16"/>
      <c r="AJ74" s="16"/>
      <c r="AK74" s="16"/>
      <c r="AL74" s="16"/>
      <c r="AM74" s="16"/>
      <c r="AN74" s="16"/>
      <c r="AO74" s="16"/>
      <c r="AP74" s="16"/>
      <c r="AQ74" s="16"/>
      <c r="AR74" s="16"/>
      <c r="AS74" s="16"/>
      <c r="AT74" s="16"/>
      <c r="AU74" s="16"/>
      <c r="AV74" s="16"/>
      <c r="AW74" s="16"/>
      <c r="AX74" s="16"/>
      <c r="AY74" s="16"/>
      <c r="AZ74" s="16"/>
      <c r="BA74" s="16"/>
      <c r="BB74" s="16"/>
      <c r="BC74" s="16"/>
      <c r="BD74" s="16"/>
      <c r="BE74" s="16"/>
      <c r="BF74" s="16"/>
      <c r="BG74" s="16"/>
      <c r="BH74" s="16"/>
      <c r="BI74" s="16"/>
      <c r="BJ74" s="16"/>
      <c r="BK74" s="16"/>
      <c r="BL74" s="16"/>
      <c r="BM74" s="16"/>
      <c r="BN74" s="16"/>
      <c r="BO74" s="16"/>
      <c r="BP74" s="16"/>
      <c r="BQ74" s="16"/>
      <c r="BR74" s="16"/>
      <c r="BS74" s="16"/>
      <c r="BT74" s="16"/>
      <c r="BU74" s="16"/>
      <c r="BV74" s="16"/>
      <c r="BW74" s="16"/>
      <c r="BX74" s="16"/>
      <c r="BY74" s="16"/>
      <c r="BZ74" s="16"/>
      <c r="CA74" s="16"/>
      <c r="CB74" s="16"/>
      <c r="CC74" s="16"/>
      <c r="CD74" s="16"/>
      <c r="CE74" s="16"/>
      <c r="CF74" s="16"/>
      <c r="CG74" s="16"/>
      <c r="CH74" s="16"/>
      <c r="CI74" s="16"/>
      <c r="CJ74" s="16"/>
      <c r="CK74" s="16"/>
      <c r="CL74" s="16"/>
      <c r="CM74" s="16"/>
      <c r="CN74" s="16"/>
      <c r="CO74" s="16"/>
      <c r="CP74" s="16"/>
      <c r="CQ74" s="16"/>
      <c r="CR74" s="16"/>
      <c r="CS74" s="16"/>
      <c r="CT74" s="16"/>
      <c r="CU74" s="16"/>
      <c r="CV74" s="16"/>
      <c r="CW74" s="16"/>
      <c r="CX74" s="16"/>
      <c r="CY74" s="16"/>
      <c r="CZ74" s="16"/>
      <c r="DA74" s="16"/>
      <c r="DB74" s="16"/>
      <c r="DC74" s="16"/>
      <c r="DD74" s="16"/>
      <c r="DE74" s="16"/>
      <c r="DF74" s="16"/>
      <c r="DG74" s="16"/>
      <c r="DH74" s="16"/>
      <c r="DI74" s="16"/>
      <c r="DJ74" s="16"/>
      <c r="DK74" s="16"/>
      <c r="DL74" s="16"/>
      <c r="DM74" s="16"/>
      <c r="DN74" s="16"/>
      <c r="DO74" s="16"/>
      <c r="DP74" s="16"/>
      <c r="DQ74" s="16"/>
      <c r="DR74" s="16"/>
      <c r="DS74" s="16"/>
      <c r="DT74" s="16"/>
      <c r="DU74" s="16"/>
      <c r="DV74" s="16"/>
      <c r="DW74" s="16"/>
      <c r="DX74" s="16"/>
      <c r="DY74" s="16"/>
      <c r="DZ74" s="16"/>
      <c r="EA74" s="16"/>
      <c r="EB74" s="16"/>
      <c r="EC74" s="16"/>
      <c r="ED74" s="16"/>
      <c r="EE74" s="16"/>
      <c r="EF74" s="16"/>
      <c r="EG74" s="16"/>
      <c r="EH74" s="16"/>
      <c r="EI74" s="16"/>
      <c r="EJ74" s="16"/>
      <c r="EK74" s="16"/>
      <c r="EL74" s="16"/>
      <c r="EM74" s="16"/>
      <c r="EN74" s="16"/>
      <c r="EO74" s="16"/>
      <c r="EP74" s="16"/>
      <c r="EQ74" s="16"/>
      <c r="ER74" s="16"/>
      <c r="ES74" s="16"/>
      <c r="ET74" s="16"/>
      <c r="EU74" s="16"/>
      <c r="EV74" s="16"/>
      <c r="EW74" s="16"/>
      <c r="EX74" s="16"/>
      <c r="EY74" s="16"/>
      <c r="EZ74" s="16"/>
      <c r="FA74" s="16"/>
      <c r="FB74" s="16"/>
      <c r="FC74" s="16"/>
      <c r="FD74" s="16"/>
      <c r="FE74" s="16"/>
      <c r="FF74" s="16"/>
      <c r="FG74" s="16"/>
      <c r="FH74" s="16"/>
      <c r="FI74" s="16"/>
      <c r="FJ74" s="16"/>
      <c r="FK74" s="16"/>
      <c r="FL74" s="16"/>
      <c r="FM74" s="16"/>
      <c r="FN74" s="16"/>
      <c r="FO74" s="16"/>
      <c r="FP74" s="16"/>
      <c r="FQ74" s="16"/>
      <c r="FR74" s="16"/>
      <c r="FS74" s="16"/>
      <c r="FT74" s="16"/>
      <c r="FU74" s="16"/>
      <c r="FV74" s="16"/>
      <c r="FW74" s="16"/>
      <c r="FX74" s="16"/>
      <c r="FY74" s="16"/>
      <c r="FZ74" s="16"/>
      <c r="GA74" s="16"/>
      <c r="GB74" s="16"/>
      <c r="GC74" s="16"/>
      <c r="GD74" s="16"/>
      <c r="GE74" s="16"/>
      <c r="GF74" s="16"/>
      <c r="GG74" s="16"/>
      <c r="GH74" s="16"/>
      <c r="GI74" s="16"/>
      <c r="GJ74" s="16"/>
      <c r="GK74" s="16"/>
      <c r="GL74" s="16"/>
      <c r="GM74" s="16"/>
      <c r="GN74" s="16"/>
      <c r="GO74" s="16"/>
      <c r="GP74" s="16"/>
      <c r="GQ74" s="16"/>
      <c r="GR74" s="16"/>
      <c r="GS74" s="16"/>
      <c r="GT74" s="16"/>
      <c r="GU74" s="16"/>
      <c r="GV74" s="16"/>
      <c r="GW74" s="16"/>
      <c r="GX74" s="16"/>
      <c r="GY74" s="16"/>
      <c r="GZ74" s="16"/>
      <c r="HA74" s="16"/>
      <c r="HB74" s="16"/>
      <c r="HC74" s="16"/>
      <c r="HD74" s="16"/>
      <c r="HE74" s="16"/>
      <c r="HF74" s="16"/>
      <c r="HG74" s="16"/>
      <c r="HH74" s="16"/>
      <c r="HI74" s="16"/>
      <c r="HJ74" s="16"/>
      <c r="HK74" s="16"/>
      <c r="HL74" s="16"/>
      <c r="HM74" s="16"/>
      <c r="HN74" s="16"/>
      <c r="HO74" s="16"/>
      <c r="HP74" s="16"/>
      <c r="HQ74" s="16"/>
      <c r="HR74" s="16"/>
      <c r="HS74" s="16"/>
      <c r="HT74" s="16"/>
      <c r="HU74" s="16"/>
      <c r="HV74" s="16"/>
      <c r="HW74" s="16"/>
      <c r="HX74" s="16"/>
      <c r="HY74" s="16"/>
      <c r="HZ74" s="16"/>
      <c r="IA74" s="16"/>
      <c r="IB74" s="16"/>
      <c r="IC74" s="16"/>
      <c r="ID74" s="16"/>
      <c r="IE74" s="16"/>
      <c r="IF74" s="16"/>
      <c r="IG74" s="16"/>
      <c r="IH74" s="16"/>
      <c r="II74" s="16"/>
      <c r="IJ74" s="16"/>
      <c r="IK74" s="16"/>
      <c r="IL74" s="16"/>
      <c r="IM74" s="16"/>
      <c r="IN74" s="16"/>
      <c r="IO74" s="16"/>
      <c r="IP74" s="16"/>
      <c r="IQ74" s="16"/>
      <c r="IR74" s="16"/>
      <c r="IS74" s="16"/>
    </row>
    <row r="75" spans="1:253" x14ac:dyDescent="0.15">
      <c r="A75" s="27" t="s">
        <v>15</v>
      </c>
      <c r="B75" s="16">
        <f>SUM(B73:GT73)*B$12/3</f>
        <v>0</v>
      </c>
      <c r="C75" s="16"/>
      <c r="D75" s="16"/>
      <c r="E75" s="16"/>
      <c r="F75" s="16"/>
      <c r="G75" s="16"/>
      <c r="H75" s="16"/>
      <c r="I75" s="16"/>
      <c r="J75" s="16"/>
      <c r="K75" s="16"/>
      <c r="L75" s="16"/>
      <c r="M75" s="16"/>
      <c r="N75" s="16"/>
      <c r="O75" s="16"/>
      <c r="P75" s="16"/>
      <c r="Q75" s="16"/>
      <c r="R75" s="16"/>
      <c r="S75" s="16"/>
      <c r="T75" s="16"/>
      <c r="U75" s="16"/>
      <c r="V75" s="16"/>
      <c r="W75" s="16"/>
      <c r="X75" s="16"/>
      <c r="Y75" s="16"/>
      <c r="Z75" s="16"/>
      <c r="AA75" s="16"/>
      <c r="AB75" s="16"/>
      <c r="AC75" s="16"/>
      <c r="AD75" s="16"/>
      <c r="AE75" s="16"/>
      <c r="AF75" s="16"/>
      <c r="AG75" s="16"/>
      <c r="AH75" s="16"/>
      <c r="AI75" s="16"/>
      <c r="AJ75" s="16"/>
      <c r="AK75" s="16"/>
      <c r="AL75" s="16"/>
      <c r="AM75" s="16"/>
      <c r="AN75" s="16"/>
      <c r="AO75" s="16"/>
      <c r="AP75" s="16"/>
      <c r="AQ75" s="16"/>
      <c r="AR75" s="16"/>
      <c r="AS75" s="16"/>
      <c r="AT75" s="16"/>
      <c r="AU75" s="16"/>
      <c r="AV75" s="16"/>
      <c r="AW75" s="16"/>
      <c r="AX75" s="16"/>
      <c r="AY75" s="16"/>
      <c r="AZ75" s="16"/>
      <c r="BA75" s="16" t="s">
        <v>23</v>
      </c>
      <c r="BB75" s="16"/>
      <c r="BC75" s="16"/>
      <c r="BD75" s="16"/>
      <c r="BE75" s="16"/>
      <c r="BF75" s="16"/>
      <c r="BG75" s="16"/>
      <c r="BH75" s="16"/>
      <c r="BI75" s="16"/>
      <c r="BJ75" s="16"/>
      <c r="BK75" s="16"/>
      <c r="BL75" s="16"/>
      <c r="BM75" s="16"/>
      <c r="BN75" s="16"/>
      <c r="BO75" s="16"/>
      <c r="BP75" s="16"/>
      <c r="BQ75" s="16"/>
      <c r="BR75" s="16"/>
      <c r="BS75" s="16"/>
      <c r="BT75" s="16"/>
      <c r="BU75" s="16"/>
      <c r="BV75" s="16"/>
      <c r="BW75" s="16"/>
      <c r="BX75" s="16"/>
      <c r="BY75" s="16"/>
      <c r="BZ75" s="16"/>
      <c r="CA75" s="16"/>
      <c r="CB75" s="16"/>
      <c r="CC75" s="16"/>
      <c r="CD75" s="16"/>
      <c r="CE75" s="16"/>
      <c r="CF75" s="16"/>
      <c r="CG75" s="16"/>
      <c r="CH75" s="16"/>
      <c r="CI75" s="16"/>
      <c r="CJ75" s="16"/>
      <c r="CK75" s="16"/>
      <c r="CL75" s="16"/>
      <c r="CM75" s="16"/>
      <c r="CN75" s="16"/>
      <c r="CO75" s="16"/>
      <c r="CP75" s="16"/>
      <c r="CQ75" s="16"/>
      <c r="CR75" s="16"/>
      <c r="CS75" s="16"/>
      <c r="CT75" s="16"/>
      <c r="CU75" s="16"/>
      <c r="CV75" s="16"/>
      <c r="CW75" s="16"/>
      <c r="CX75" s="16"/>
      <c r="CY75" s="16"/>
      <c r="CZ75" s="16"/>
      <c r="DA75" s="16"/>
      <c r="DB75" s="16"/>
      <c r="DC75" s="16"/>
      <c r="DD75" s="16"/>
      <c r="DE75" s="16"/>
      <c r="DF75" s="16"/>
      <c r="DG75" s="16"/>
      <c r="DH75" s="16"/>
      <c r="DI75" s="16"/>
      <c r="DJ75" s="16"/>
      <c r="DK75" s="16"/>
      <c r="DL75" s="16"/>
      <c r="DM75" s="16"/>
      <c r="DN75" s="16"/>
      <c r="DO75" s="16"/>
      <c r="DP75" s="16"/>
      <c r="DQ75" s="16"/>
      <c r="DR75" s="16"/>
      <c r="DS75" s="16"/>
      <c r="DT75" s="16"/>
      <c r="DU75" s="16"/>
      <c r="DV75" s="16"/>
      <c r="DW75" s="16"/>
      <c r="DX75" s="16"/>
      <c r="DY75" s="16"/>
      <c r="DZ75" s="16"/>
      <c r="EA75" s="16"/>
      <c r="EB75" s="16"/>
      <c r="EC75" s="16"/>
      <c r="ED75" s="16"/>
      <c r="EE75" s="16"/>
      <c r="EF75" s="16"/>
      <c r="EG75" s="16"/>
      <c r="EH75" s="16"/>
      <c r="EI75" s="16"/>
      <c r="EJ75" s="16"/>
      <c r="EK75" s="16"/>
      <c r="EL75" s="16"/>
      <c r="EM75" s="16"/>
      <c r="EN75" s="16"/>
      <c r="EO75" s="16"/>
      <c r="EP75" s="16"/>
      <c r="EQ75" s="16"/>
      <c r="ER75" s="16"/>
      <c r="ES75" s="16"/>
      <c r="ET75" s="16"/>
      <c r="EU75" s="16"/>
      <c r="EV75" s="16"/>
      <c r="EW75" s="16"/>
      <c r="EX75" s="16"/>
      <c r="EY75" s="16"/>
      <c r="EZ75" s="16"/>
      <c r="FA75" s="16"/>
      <c r="FB75" s="16"/>
      <c r="FC75" s="16"/>
      <c r="FD75" s="16"/>
      <c r="FE75" s="16"/>
      <c r="FF75" s="16"/>
      <c r="FG75" s="16"/>
      <c r="FH75" s="16"/>
      <c r="FI75" s="16"/>
      <c r="FJ75" s="16"/>
      <c r="FK75" s="16"/>
      <c r="FL75" s="16"/>
      <c r="FM75" s="16"/>
      <c r="FN75" s="16"/>
      <c r="FO75" s="16"/>
      <c r="FP75" s="16"/>
      <c r="FQ75" s="16"/>
      <c r="FR75" s="16"/>
      <c r="FS75" s="16"/>
      <c r="FT75" s="16"/>
      <c r="FU75" s="16"/>
      <c r="FV75" s="16"/>
      <c r="FW75" s="16"/>
      <c r="FX75" s="16"/>
      <c r="FY75" s="16"/>
      <c r="FZ75" s="16"/>
      <c r="GA75" s="16"/>
      <c r="GB75" s="16"/>
      <c r="GC75" s="16"/>
      <c r="GD75" s="16"/>
      <c r="GE75" s="16"/>
      <c r="GF75" s="16"/>
      <c r="GG75" s="16"/>
      <c r="GH75" s="16"/>
      <c r="GI75" s="16"/>
      <c r="GJ75" s="16"/>
      <c r="GK75" s="16"/>
      <c r="GL75" s="16"/>
      <c r="GM75" s="16"/>
      <c r="GN75" s="16"/>
      <c r="GO75" s="16"/>
      <c r="GP75" s="16"/>
      <c r="GQ75" s="16"/>
      <c r="GR75" s="16"/>
      <c r="GS75" s="16"/>
      <c r="GT75" s="16"/>
      <c r="GU75" s="16"/>
      <c r="GV75" s="16"/>
      <c r="GW75" s="16"/>
      <c r="GX75" s="16"/>
      <c r="GY75" s="16"/>
      <c r="GZ75" s="16"/>
      <c r="HA75" s="16"/>
      <c r="HB75" s="16"/>
      <c r="HC75" s="16"/>
      <c r="HD75" s="16"/>
      <c r="HE75" s="16"/>
      <c r="HF75" s="16"/>
      <c r="HG75" s="16"/>
      <c r="HH75" s="16"/>
      <c r="HI75" s="16"/>
      <c r="HJ75" s="16"/>
      <c r="HK75" s="16"/>
      <c r="HL75" s="16"/>
      <c r="HM75" s="16"/>
      <c r="HN75" s="16"/>
      <c r="HO75" s="16"/>
      <c r="HP75" s="16"/>
      <c r="HQ75" s="16"/>
      <c r="HR75" s="16"/>
      <c r="HS75" s="16"/>
      <c r="HT75" s="16"/>
      <c r="HU75" s="16"/>
      <c r="HV75" s="16"/>
      <c r="HW75" s="16"/>
      <c r="HX75" s="16"/>
      <c r="HY75" s="16"/>
      <c r="HZ75" s="16"/>
      <c r="IA75" s="16"/>
      <c r="IB75" s="16"/>
      <c r="IC75" s="16"/>
      <c r="ID75" s="16"/>
      <c r="IE75" s="16"/>
      <c r="IF75" s="16"/>
      <c r="IG75" s="16"/>
      <c r="IH75" s="16"/>
      <c r="II75" s="16"/>
      <c r="IJ75" s="16"/>
      <c r="IK75" s="16"/>
      <c r="IL75" s="16"/>
      <c r="IM75" s="16"/>
      <c r="IN75" s="16"/>
      <c r="IO75" s="16"/>
      <c r="IP75" s="16"/>
      <c r="IQ75" s="16"/>
      <c r="IR75" s="16"/>
      <c r="IS75" s="16"/>
    </row>
    <row r="76" spans="1:253" x14ac:dyDescent="0.15">
      <c r="A76" s="27" t="s">
        <v>70</v>
      </c>
      <c r="B76" s="18">
        <f>'円柱及び中空円柱磁石（径方向磁化）計算シート'!$C$11/4/PI()*B75</f>
        <v>0</v>
      </c>
      <c r="C76" s="16"/>
      <c r="D76" s="16"/>
      <c r="E76" s="16"/>
      <c r="F76" s="16"/>
      <c r="G76" s="16"/>
      <c r="H76" s="16"/>
      <c r="I76" s="16"/>
      <c r="J76" s="16"/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  <c r="Y76" s="16"/>
      <c r="Z76" s="16"/>
      <c r="AA76" s="16"/>
      <c r="AB76" s="16"/>
      <c r="AC76" s="16"/>
      <c r="AD76" s="16"/>
      <c r="AE76" s="16"/>
      <c r="AF76" s="16"/>
      <c r="AG76" s="16"/>
      <c r="AH76" s="16"/>
      <c r="AI76" s="16"/>
      <c r="AJ76" s="16"/>
      <c r="AK76" s="16"/>
      <c r="AL76" s="16"/>
      <c r="AM76" s="16"/>
      <c r="AN76" s="16"/>
      <c r="AO76" s="16"/>
      <c r="AP76" s="16"/>
      <c r="AQ76" s="16"/>
      <c r="AR76" s="16"/>
      <c r="AS76" s="16"/>
      <c r="AT76" s="16"/>
      <c r="AU76" s="16"/>
      <c r="AV76" s="16"/>
      <c r="AW76" s="16"/>
      <c r="AX76" s="16"/>
      <c r="AY76" s="16"/>
      <c r="AZ76" s="16"/>
      <c r="BA76" s="16" t="s">
        <v>23</v>
      </c>
      <c r="BB76" s="16"/>
      <c r="BC76" s="16"/>
      <c r="BD76" s="16"/>
      <c r="BE76" s="16"/>
      <c r="BF76" s="16"/>
      <c r="BG76" s="16"/>
      <c r="BH76" s="16"/>
      <c r="BI76" s="16"/>
      <c r="BJ76" s="16"/>
      <c r="BK76" s="16"/>
      <c r="BL76" s="16"/>
      <c r="BM76" s="16"/>
      <c r="BN76" s="16"/>
      <c r="BO76" s="16"/>
      <c r="BP76" s="16"/>
      <c r="BQ76" s="16"/>
      <c r="BR76" s="16"/>
      <c r="BS76" s="16"/>
      <c r="BT76" s="16"/>
      <c r="BU76" s="16"/>
      <c r="BV76" s="16"/>
      <c r="BW76" s="16"/>
      <c r="BX76" s="16"/>
      <c r="BY76" s="16"/>
      <c r="BZ76" s="16"/>
      <c r="CA76" s="16"/>
      <c r="CB76" s="16"/>
      <c r="CC76" s="16"/>
      <c r="CD76" s="16"/>
      <c r="CE76" s="16"/>
      <c r="CF76" s="16"/>
      <c r="CG76" s="16"/>
      <c r="CH76" s="16"/>
      <c r="CI76" s="16"/>
      <c r="CJ76" s="16"/>
      <c r="CK76" s="16"/>
      <c r="CL76" s="16"/>
      <c r="CM76" s="16"/>
      <c r="CN76" s="16"/>
      <c r="CO76" s="16"/>
      <c r="CP76" s="16"/>
      <c r="CQ76" s="16"/>
      <c r="CR76" s="16"/>
      <c r="CS76" s="16"/>
      <c r="CT76" s="16"/>
      <c r="CU76" s="16"/>
      <c r="CV76" s="16"/>
      <c r="CW76" s="16"/>
      <c r="CX76" s="16"/>
      <c r="CY76" s="16"/>
      <c r="CZ76" s="16"/>
      <c r="DA76" s="16"/>
      <c r="DB76" s="16"/>
      <c r="DC76" s="16"/>
      <c r="DD76" s="16"/>
      <c r="DE76" s="16"/>
      <c r="DF76" s="16"/>
      <c r="DG76" s="16"/>
      <c r="DH76" s="16"/>
      <c r="DI76" s="16"/>
      <c r="DJ76" s="16"/>
      <c r="DK76" s="16"/>
      <c r="DL76" s="16"/>
      <c r="DM76" s="16"/>
      <c r="DN76" s="16"/>
      <c r="DO76" s="16"/>
      <c r="DP76" s="16"/>
      <c r="DQ76" s="16"/>
      <c r="DR76" s="16"/>
      <c r="DS76" s="16"/>
      <c r="DT76" s="16"/>
      <c r="DU76" s="16"/>
      <c r="DV76" s="16"/>
      <c r="DW76" s="16"/>
      <c r="DX76" s="16"/>
      <c r="DY76" s="16"/>
      <c r="DZ76" s="16"/>
      <c r="EA76" s="16"/>
      <c r="EB76" s="16"/>
      <c r="EC76" s="16"/>
      <c r="ED76" s="16"/>
      <c r="EE76" s="16"/>
      <c r="EF76" s="16"/>
      <c r="EG76" s="16"/>
      <c r="EH76" s="16"/>
      <c r="EI76" s="16"/>
      <c r="EJ76" s="16"/>
      <c r="EK76" s="16"/>
      <c r="EL76" s="16"/>
      <c r="EM76" s="16"/>
      <c r="EN76" s="16"/>
      <c r="EO76" s="16"/>
      <c r="EP76" s="16"/>
      <c r="EQ76" s="16"/>
      <c r="ER76" s="16"/>
      <c r="ES76" s="16"/>
      <c r="ET76" s="16"/>
      <c r="EU76" s="16"/>
      <c r="EV76" s="16"/>
      <c r="EW76" s="16"/>
      <c r="EX76" s="16"/>
      <c r="EY76" s="16"/>
      <c r="EZ76" s="16"/>
      <c r="FA76" s="16"/>
      <c r="FB76" s="16"/>
      <c r="FC76" s="16"/>
      <c r="FD76" s="16"/>
      <c r="FE76" s="16"/>
      <c r="FF76" s="16"/>
      <c r="FG76" s="16"/>
      <c r="FH76" s="16"/>
      <c r="FI76" s="16"/>
      <c r="FJ76" s="16"/>
      <c r="FK76" s="16"/>
      <c r="FL76" s="16"/>
      <c r="FM76" s="16"/>
      <c r="FN76" s="16"/>
      <c r="FO76" s="16"/>
      <c r="FP76" s="16"/>
      <c r="FQ76" s="16"/>
      <c r="FR76" s="16"/>
      <c r="FS76" s="16"/>
      <c r="FT76" s="16"/>
      <c r="FU76" s="16"/>
      <c r="FV76" s="16"/>
      <c r="FW76" s="16"/>
      <c r="FX76" s="16"/>
      <c r="FY76" s="16"/>
      <c r="FZ76" s="16"/>
      <c r="GA76" s="16"/>
      <c r="GB76" s="16"/>
      <c r="GC76" s="16"/>
      <c r="GD76" s="16"/>
      <c r="GE76" s="16"/>
      <c r="GF76" s="16"/>
      <c r="GG76" s="16"/>
      <c r="GH76" s="16"/>
      <c r="GI76" s="16"/>
      <c r="GJ76" s="16"/>
      <c r="GK76" s="16"/>
      <c r="GL76" s="16"/>
      <c r="GM76" s="16"/>
      <c r="GN76" s="16"/>
      <c r="GO76" s="16"/>
      <c r="GP76" s="16"/>
      <c r="GQ76" s="16"/>
      <c r="GR76" s="16"/>
      <c r="GS76" s="16"/>
      <c r="GT76" s="16"/>
      <c r="GU76" s="16"/>
      <c r="GV76" s="16"/>
      <c r="GW76" s="16"/>
      <c r="GX76" s="16"/>
      <c r="GY76" s="16"/>
      <c r="GZ76" s="16"/>
      <c r="HA76" s="16"/>
      <c r="HB76" s="16"/>
      <c r="HC76" s="16"/>
      <c r="HD76" s="16"/>
      <c r="HE76" s="16"/>
      <c r="HF76" s="16"/>
      <c r="HG76" s="16"/>
      <c r="HH76" s="16"/>
      <c r="HI76" s="16"/>
      <c r="HJ76" s="16"/>
      <c r="HK76" s="16"/>
      <c r="HL76" s="16"/>
      <c r="HM76" s="16"/>
      <c r="HN76" s="16"/>
      <c r="HO76" s="16"/>
      <c r="HP76" s="16"/>
      <c r="HQ76" s="16"/>
      <c r="HR76" s="16"/>
      <c r="HS76" s="16"/>
      <c r="HT76" s="16"/>
      <c r="HU76" s="16"/>
      <c r="HV76" s="16"/>
      <c r="HW76" s="16"/>
      <c r="HX76" s="16"/>
      <c r="HY76" s="16"/>
      <c r="HZ76" s="16"/>
      <c r="IA76" s="16"/>
      <c r="IB76" s="16"/>
      <c r="IC76" s="16"/>
      <c r="ID76" s="16"/>
      <c r="IE76" s="16"/>
      <c r="IF76" s="16"/>
      <c r="IG76" s="16"/>
      <c r="IH76" s="16"/>
      <c r="II76" s="16"/>
      <c r="IJ76" s="16"/>
      <c r="IK76" s="16"/>
      <c r="IL76" s="16"/>
      <c r="IM76" s="16"/>
      <c r="IN76" s="16"/>
      <c r="IO76" s="16"/>
      <c r="IP76" s="16"/>
      <c r="IQ76" s="16"/>
      <c r="IR76" s="16"/>
      <c r="IS76" s="16"/>
    </row>
    <row r="77" spans="1:253" x14ac:dyDescent="0.15">
      <c r="B77" s="16"/>
      <c r="C77" s="16"/>
      <c r="D77" s="16"/>
      <c r="E77" s="16"/>
      <c r="F77" s="16"/>
      <c r="G77" s="16"/>
      <c r="H77" s="16"/>
      <c r="I77" s="16"/>
      <c r="J77" s="16"/>
      <c r="K77" s="16"/>
      <c r="L77" s="16"/>
      <c r="M77" s="16"/>
      <c r="N77" s="16"/>
      <c r="O77" s="16"/>
      <c r="P77" s="16"/>
      <c r="Q77" s="16"/>
      <c r="R77" s="16"/>
      <c r="S77" s="16"/>
      <c r="T77" s="16"/>
      <c r="U77" s="16"/>
      <c r="V77" s="16"/>
      <c r="W77" s="16"/>
      <c r="X77" s="16"/>
      <c r="Y77" s="16"/>
      <c r="Z77" s="16"/>
      <c r="AA77" s="16"/>
      <c r="AB77" s="16"/>
      <c r="AC77" s="16"/>
      <c r="AD77" s="16"/>
      <c r="AE77" s="16"/>
      <c r="AF77" s="16"/>
      <c r="AG77" s="16"/>
      <c r="AH77" s="16"/>
      <c r="AI77" s="16"/>
      <c r="AJ77" s="16"/>
      <c r="AK77" s="16"/>
      <c r="AL77" s="16"/>
      <c r="AM77" s="16"/>
      <c r="AN77" s="16"/>
      <c r="AO77" s="16"/>
      <c r="AP77" s="16"/>
      <c r="AQ77" s="16"/>
      <c r="AR77" s="16"/>
      <c r="AS77" s="16"/>
      <c r="AT77" s="16"/>
      <c r="AU77" s="16"/>
      <c r="AV77" s="16"/>
      <c r="AW77" s="16"/>
      <c r="AX77" s="16"/>
      <c r="AY77" s="16"/>
      <c r="AZ77" s="16"/>
      <c r="BA77" s="16"/>
      <c r="BB77" s="16"/>
      <c r="BC77" s="16"/>
      <c r="BD77" s="16"/>
      <c r="BE77" s="16"/>
      <c r="BF77" s="16"/>
      <c r="BG77" s="16"/>
      <c r="BH77" s="16"/>
      <c r="BI77" s="16"/>
      <c r="BJ77" s="16"/>
      <c r="BK77" s="16"/>
      <c r="BL77" s="16"/>
      <c r="BM77" s="16"/>
      <c r="BN77" s="16"/>
      <c r="BO77" s="16"/>
      <c r="BP77" s="16"/>
      <c r="BQ77" s="16"/>
      <c r="BR77" s="16"/>
      <c r="BS77" s="16"/>
      <c r="BT77" s="16"/>
      <c r="BU77" s="16"/>
      <c r="BV77" s="16"/>
      <c r="BW77" s="16"/>
      <c r="BX77" s="16"/>
      <c r="BY77" s="16"/>
      <c r="BZ77" s="16"/>
      <c r="CA77" s="16"/>
      <c r="CB77" s="16"/>
      <c r="CC77" s="16"/>
      <c r="CD77" s="16"/>
      <c r="CE77" s="16"/>
      <c r="CF77" s="16"/>
      <c r="CG77" s="16"/>
      <c r="CH77" s="16"/>
      <c r="CI77" s="16"/>
      <c r="CJ77" s="16"/>
      <c r="CK77" s="16"/>
      <c r="CL77" s="16"/>
      <c r="CM77" s="16"/>
      <c r="CN77" s="16"/>
      <c r="CO77" s="16"/>
      <c r="CP77" s="16"/>
      <c r="CQ77" s="16"/>
      <c r="CR77" s="16"/>
      <c r="CS77" s="16"/>
      <c r="CT77" s="16"/>
      <c r="CU77" s="16"/>
      <c r="CV77" s="16"/>
      <c r="CW77" s="16"/>
      <c r="CX77" s="16"/>
      <c r="CY77" s="16"/>
      <c r="CZ77" s="16"/>
      <c r="DA77" s="16"/>
      <c r="DB77" s="16"/>
      <c r="DC77" s="16"/>
      <c r="DD77" s="16"/>
      <c r="DE77" s="16"/>
      <c r="DF77" s="16"/>
      <c r="DG77" s="16"/>
      <c r="DH77" s="16"/>
      <c r="DI77" s="16"/>
      <c r="DJ77" s="16"/>
      <c r="DK77" s="16"/>
      <c r="DL77" s="16"/>
      <c r="DM77" s="16"/>
      <c r="DN77" s="16"/>
      <c r="DO77" s="16"/>
      <c r="DP77" s="16"/>
      <c r="DQ77" s="16"/>
      <c r="DR77" s="16"/>
      <c r="DS77" s="16"/>
      <c r="DT77" s="16"/>
      <c r="DU77" s="16"/>
      <c r="DV77" s="16"/>
      <c r="DW77" s="16"/>
      <c r="DX77" s="16"/>
      <c r="DY77" s="16"/>
      <c r="DZ77" s="16"/>
      <c r="EA77" s="16"/>
      <c r="EB77" s="16"/>
      <c r="EC77" s="16"/>
      <c r="ED77" s="16"/>
      <c r="EE77" s="16"/>
      <c r="EF77" s="16"/>
      <c r="EG77" s="16"/>
      <c r="EH77" s="16"/>
      <c r="EI77" s="16"/>
      <c r="EJ77" s="16"/>
      <c r="EK77" s="16"/>
      <c r="EL77" s="16"/>
      <c r="EM77" s="16"/>
      <c r="EN77" s="16"/>
      <c r="EO77" s="16"/>
      <c r="EP77" s="16"/>
      <c r="EQ77" s="16"/>
      <c r="ER77" s="16"/>
      <c r="ES77" s="16"/>
      <c r="ET77" s="16"/>
      <c r="EU77" s="16"/>
      <c r="EV77" s="16"/>
      <c r="EW77" s="16"/>
      <c r="EX77" s="16"/>
      <c r="EY77" s="16"/>
      <c r="EZ77" s="16"/>
      <c r="FA77" s="16"/>
      <c r="FB77" s="16"/>
      <c r="FC77" s="16"/>
      <c r="FD77" s="16"/>
      <c r="FE77" s="16"/>
      <c r="FF77" s="16"/>
      <c r="FG77" s="16"/>
      <c r="FH77" s="16"/>
      <c r="FI77" s="16"/>
      <c r="FJ77" s="16"/>
      <c r="FK77" s="16"/>
      <c r="FL77" s="16"/>
      <c r="FM77" s="16"/>
      <c r="FN77" s="16"/>
      <c r="FO77" s="16"/>
      <c r="FP77" s="16"/>
      <c r="FQ77" s="16"/>
      <c r="FR77" s="16"/>
      <c r="FS77" s="16"/>
      <c r="FT77" s="16"/>
      <c r="FU77" s="16"/>
      <c r="FV77" s="16"/>
      <c r="FW77" s="16"/>
      <c r="FX77" s="16"/>
      <c r="FY77" s="16"/>
      <c r="FZ77" s="16"/>
      <c r="GA77" s="16"/>
      <c r="GB77" s="16"/>
      <c r="GC77" s="16"/>
      <c r="GD77" s="16"/>
      <c r="GE77" s="16"/>
      <c r="GF77" s="16"/>
      <c r="GG77" s="16"/>
      <c r="GH77" s="16"/>
      <c r="GI77" s="16"/>
      <c r="GJ77" s="16"/>
      <c r="GK77" s="16"/>
      <c r="GL77" s="16"/>
      <c r="GM77" s="16"/>
      <c r="GN77" s="16"/>
      <c r="GO77" s="16"/>
      <c r="GP77" s="16"/>
      <c r="GQ77" s="16"/>
      <c r="GR77" s="16"/>
      <c r="GS77" s="16"/>
      <c r="GT77" s="16"/>
    </row>
    <row r="78" spans="1:253" x14ac:dyDescent="0.15">
      <c r="C78" s="16"/>
    </row>
    <row r="79" spans="1:253" x14ac:dyDescent="0.15">
      <c r="C79" s="16"/>
    </row>
    <row r="80" spans="1:253" x14ac:dyDescent="0.15">
      <c r="C80" s="16"/>
    </row>
    <row r="81" spans="3:3" x14ac:dyDescent="0.15">
      <c r="C81" s="16"/>
    </row>
    <row r="82" spans="3:3" x14ac:dyDescent="0.15">
      <c r="C82" s="16"/>
    </row>
    <row r="83" spans="3:3" x14ac:dyDescent="0.15">
      <c r="C83" s="16"/>
    </row>
    <row r="84" spans="3:3" x14ac:dyDescent="0.15">
      <c r="C84" s="16"/>
    </row>
    <row r="85" spans="3:3" x14ac:dyDescent="0.15">
      <c r="C85" s="16"/>
    </row>
    <row r="86" spans="3:3" x14ac:dyDescent="0.15">
      <c r="C86" s="16"/>
    </row>
    <row r="87" spans="3:3" x14ac:dyDescent="0.15">
      <c r="C87" s="16"/>
    </row>
    <row r="88" spans="3:3" x14ac:dyDescent="0.15">
      <c r="C88" s="16"/>
    </row>
    <row r="89" spans="3:3" x14ac:dyDescent="0.15">
      <c r="C89" s="16"/>
    </row>
    <row r="90" spans="3:3" x14ac:dyDescent="0.15">
      <c r="C90" s="16"/>
    </row>
    <row r="91" spans="3:3" x14ac:dyDescent="0.15">
      <c r="C91" s="16"/>
    </row>
    <row r="92" spans="3:3" x14ac:dyDescent="0.15">
      <c r="C92" s="16"/>
    </row>
    <row r="93" spans="3:3" x14ac:dyDescent="0.15">
      <c r="C93" s="16"/>
    </row>
    <row r="94" spans="3:3" x14ac:dyDescent="0.15">
      <c r="C94" s="16"/>
    </row>
    <row r="95" spans="3:3" x14ac:dyDescent="0.15">
      <c r="C95" s="16"/>
    </row>
    <row r="96" spans="3:3" x14ac:dyDescent="0.15">
      <c r="C96" s="16"/>
    </row>
    <row r="97" spans="3:3" x14ac:dyDescent="0.15">
      <c r="C97" s="16"/>
    </row>
    <row r="98" spans="3:3" x14ac:dyDescent="0.15">
      <c r="C98" s="16"/>
    </row>
    <row r="99" spans="3:3" x14ac:dyDescent="0.15">
      <c r="C99" s="16"/>
    </row>
    <row r="100" spans="3:3" x14ac:dyDescent="0.15">
      <c r="C100" s="16"/>
    </row>
    <row r="101" spans="3:3" x14ac:dyDescent="0.15">
      <c r="C101" s="16"/>
    </row>
    <row r="102" spans="3:3" x14ac:dyDescent="0.15">
      <c r="C102" s="16"/>
    </row>
    <row r="103" spans="3:3" x14ac:dyDescent="0.15">
      <c r="C103" s="16"/>
    </row>
    <row r="104" spans="3:3" x14ac:dyDescent="0.15">
      <c r="C104" s="16"/>
    </row>
    <row r="105" spans="3:3" x14ac:dyDescent="0.15">
      <c r="C105" s="16"/>
    </row>
    <row r="106" spans="3:3" x14ac:dyDescent="0.15">
      <c r="C106" s="16"/>
    </row>
    <row r="107" spans="3:3" x14ac:dyDescent="0.15">
      <c r="C107" s="16"/>
    </row>
    <row r="108" spans="3:3" x14ac:dyDescent="0.15">
      <c r="C108" s="16"/>
    </row>
    <row r="109" spans="3:3" x14ac:dyDescent="0.15">
      <c r="C109" s="16"/>
    </row>
    <row r="110" spans="3:3" x14ac:dyDescent="0.15">
      <c r="C110" s="16"/>
    </row>
    <row r="111" spans="3:3" x14ac:dyDescent="0.15">
      <c r="C111" s="16"/>
    </row>
    <row r="112" spans="3:3" x14ac:dyDescent="0.15">
      <c r="C112" s="16"/>
    </row>
    <row r="113" spans="3:3" x14ac:dyDescent="0.15">
      <c r="C113" s="16"/>
    </row>
    <row r="114" spans="3:3" x14ac:dyDescent="0.15">
      <c r="C114" s="16"/>
    </row>
    <row r="115" spans="3:3" x14ac:dyDescent="0.15">
      <c r="C115" s="16"/>
    </row>
    <row r="116" spans="3:3" x14ac:dyDescent="0.15">
      <c r="C116" s="16"/>
    </row>
    <row r="117" spans="3:3" x14ac:dyDescent="0.15">
      <c r="C117" s="16"/>
    </row>
    <row r="118" spans="3:3" x14ac:dyDescent="0.15">
      <c r="C118" s="16"/>
    </row>
    <row r="119" spans="3:3" x14ac:dyDescent="0.15">
      <c r="C119" s="16"/>
    </row>
    <row r="120" spans="3:3" x14ac:dyDescent="0.15">
      <c r="C120" s="16"/>
    </row>
    <row r="121" spans="3:3" x14ac:dyDescent="0.15">
      <c r="C121" s="16"/>
    </row>
    <row r="122" spans="3:3" x14ac:dyDescent="0.15">
      <c r="C122" s="16"/>
    </row>
    <row r="123" spans="3:3" x14ac:dyDescent="0.15">
      <c r="C123" s="16"/>
    </row>
    <row r="124" spans="3:3" x14ac:dyDescent="0.15">
      <c r="C124" s="16"/>
    </row>
    <row r="125" spans="3:3" x14ac:dyDescent="0.15">
      <c r="C125" s="16"/>
    </row>
    <row r="126" spans="3:3" x14ac:dyDescent="0.15">
      <c r="C126" s="16"/>
    </row>
    <row r="127" spans="3:3" x14ac:dyDescent="0.15">
      <c r="C127" s="16"/>
    </row>
    <row r="128" spans="3:3" x14ac:dyDescent="0.15">
      <c r="C128" s="16"/>
    </row>
    <row r="129" spans="3:3" x14ac:dyDescent="0.15">
      <c r="C129" s="16"/>
    </row>
    <row r="130" spans="3:3" x14ac:dyDescent="0.15">
      <c r="C130" s="16"/>
    </row>
    <row r="131" spans="3:3" x14ac:dyDescent="0.15">
      <c r="C131" s="16"/>
    </row>
    <row r="132" spans="3:3" x14ac:dyDescent="0.15">
      <c r="C132" s="16"/>
    </row>
    <row r="133" spans="3:3" x14ac:dyDescent="0.15">
      <c r="C133" s="16"/>
    </row>
    <row r="134" spans="3:3" x14ac:dyDescent="0.15">
      <c r="C134" s="16"/>
    </row>
    <row r="135" spans="3:3" x14ac:dyDescent="0.15">
      <c r="C135" s="16"/>
    </row>
    <row r="136" spans="3:3" x14ac:dyDescent="0.15">
      <c r="C136" s="16"/>
    </row>
    <row r="137" spans="3:3" x14ac:dyDescent="0.15">
      <c r="C137" s="16"/>
    </row>
    <row r="138" spans="3:3" x14ac:dyDescent="0.15">
      <c r="C138" s="16"/>
    </row>
    <row r="139" spans="3:3" x14ac:dyDescent="0.15">
      <c r="C139" s="16"/>
    </row>
    <row r="140" spans="3:3" x14ac:dyDescent="0.15">
      <c r="C140" s="16"/>
    </row>
    <row r="141" spans="3:3" x14ac:dyDescent="0.15">
      <c r="C141" s="16"/>
    </row>
    <row r="142" spans="3:3" x14ac:dyDescent="0.15">
      <c r="C142" s="16"/>
    </row>
    <row r="143" spans="3:3" x14ac:dyDescent="0.15">
      <c r="C143" s="16"/>
    </row>
    <row r="144" spans="3:3" x14ac:dyDescent="0.15">
      <c r="C144" s="16"/>
    </row>
    <row r="145" spans="3:3" x14ac:dyDescent="0.15">
      <c r="C145" s="16"/>
    </row>
    <row r="146" spans="3:3" x14ac:dyDescent="0.15">
      <c r="C146" s="16"/>
    </row>
    <row r="147" spans="3:3" x14ac:dyDescent="0.15">
      <c r="C147" s="16"/>
    </row>
    <row r="148" spans="3:3" x14ac:dyDescent="0.15">
      <c r="C148" s="16"/>
    </row>
    <row r="149" spans="3:3" x14ac:dyDescent="0.15">
      <c r="C149" s="16"/>
    </row>
    <row r="150" spans="3:3" x14ac:dyDescent="0.15">
      <c r="C150" s="16"/>
    </row>
    <row r="151" spans="3:3" x14ac:dyDescent="0.15">
      <c r="C151" s="16"/>
    </row>
    <row r="152" spans="3:3" x14ac:dyDescent="0.15">
      <c r="C152" s="16"/>
    </row>
    <row r="153" spans="3:3" x14ac:dyDescent="0.15">
      <c r="C153" s="16"/>
    </row>
    <row r="154" spans="3:3" x14ac:dyDescent="0.15">
      <c r="C154" s="16"/>
    </row>
    <row r="155" spans="3:3" x14ac:dyDescent="0.15">
      <c r="C155" s="16"/>
    </row>
    <row r="156" spans="3:3" x14ac:dyDescent="0.15">
      <c r="C156" s="16"/>
    </row>
    <row r="157" spans="3:3" x14ac:dyDescent="0.15">
      <c r="C157" s="16"/>
    </row>
    <row r="158" spans="3:3" x14ac:dyDescent="0.15">
      <c r="C158" s="16"/>
    </row>
    <row r="159" spans="3:3" x14ac:dyDescent="0.15">
      <c r="C159" s="16"/>
    </row>
    <row r="160" spans="3:3" x14ac:dyDescent="0.15">
      <c r="C160" s="16"/>
    </row>
    <row r="161" spans="3:3" x14ac:dyDescent="0.15">
      <c r="C161" s="16"/>
    </row>
    <row r="162" spans="3:3" x14ac:dyDescent="0.15">
      <c r="C162" s="16"/>
    </row>
    <row r="163" spans="3:3" x14ac:dyDescent="0.15">
      <c r="C163" s="16"/>
    </row>
    <row r="164" spans="3:3" x14ac:dyDescent="0.15">
      <c r="C164" s="16"/>
    </row>
    <row r="165" spans="3:3" x14ac:dyDescent="0.15">
      <c r="C165" s="16"/>
    </row>
    <row r="166" spans="3:3" x14ac:dyDescent="0.15">
      <c r="C166" s="16"/>
    </row>
    <row r="167" spans="3:3" x14ac:dyDescent="0.15">
      <c r="C167" s="16"/>
    </row>
    <row r="168" spans="3:3" x14ac:dyDescent="0.15">
      <c r="C168" s="16"/>
    </row>
    <row r="169" spans="3:3" x14ac:dyDescent="0.15">
      <c r="C169" s="16"/>
    </row>
    <row r="170" spans="3:3" x14ac:dyDescent="0.15">
      <c r="C170" s="16"/>
    </row>
    <row r="171" spans="3:3" x14ac:dyDescent="0.15">
      <c r="C171" s="16"/>
    </row>
    <row r="172" spans="3:3" x14ac:dyDescent="0.15">
      <c r="C172" s="16"/>
    </row>
    <row r="173" spans="3:3" x14ac:dyDescent="0.15">
      <c r="C173" s="16"/>
    </row>
    <row r="174" spans="3:3" x14ac:dyDescent="0.15">
      <c r="C174" s="16"/>
    </row>
    <row r="175" spans="3:3" x14ac:dyDescent="0.15">
      <c r="C175" s="16"/>
    </row>
    <row r="176" spans="3:3" x14ac:dyDescent="0.15">
      <c r="C176" s="16"/>
    </row>
    <row r="177" spans="3:3" x14ac:dyDescent="0.15">
      <c r="C177" s="16"/>
    </row>
    <row r="178" spans="3:3" x14ac:dyDescent="0.15">
      <c r="C178" s="16"/>
    </row>
    <row r="179" spans="3:3" x14ac:dyDescent="0.15">
      <c r="C179" s="16"/>
    </row>
    <row r="180" spans="3:3" x14ac:dyDescent="0.15">
      <c r="C180" s="16"/>
    </row>
    <row r="181" spans="3:3" x14ac:dyDescent="0.15">
      <c r="C181" s="16"/>
    </row>
    <row r="182" spans="3:3" x14ac:dyDescent="0.15">
      <c r="C182" s="16"/>
    </row>
    <row r="183" spans="3:3" x14ac:dyDescent="0.15">
      <c r="C183" s="16"/>
    </row>
    <row r="184" spans="3:3" x14ac:dyDescent="0.15">
      <c r="C184" s="16"/>
    </row>
    <row r="185" spans="3:3" x14ac:dyDescent="0.15">
      <c r="C185" s="16"/>
    </row>
    <row r="186" spans="3:3" x14ac:dyDescent="0.15">
      <c r="C186" s="16"/>
    </row>
    <row r="187" spans="3:3" x14ac:dyDescent="0.15">
      <c r="C187" s="16"/>
    </row>
    <row r="188" spans="3:3" x14ac:dyDescent="0.15">
      <c r="C188" s="16"/>
    </row>
    <row r="189" spans="3:3" x14ac:dyDescent="0.15">
      <c r="C189" s="16"/>
    </row>
    <row r="190" spans="3:3" x14ac:dyDescent="0.15">
      <c r="C190" s="16"/>
    </row>
    <row r="191" spans="3:3" x14ac:dyDescent="0.15">
      <c r="C191" s="16"/>
    </row>
    <row r="192" spans="3:3" x14ac:dyDescent="0.15">
      <c r="C192" s="16"/>
    </row>
    <row r="193" spans="3:3" x14ac:dyDescent="0.15">
      <c r="C193" s="16"/>
    </row>
    <row r="194" spans="3:3" x14ac:dyDescent="0.15">
      <c r="C194" s="16"/>
    </row>
    <row r="195" spans="3:3" x14ac:dyDescent="0.15">
      <c r="C195" s="16"/>
    </row>
    <row r="196" spans="3:3" x14ac:dyDescent="0.15">
      <c r="C196" s="16"/>
    </row>
    <row r="197" spans="3:3" x14ac:dyDescent="0.15">
      <c r="C197" s="16"/>
    </row>
    <row r="198" spans="3:3" x14ac:dyDescent="0.15">
      <c r="C198" s="16"/>
    </row>
    <row r="199" spans="3:3" x14ac:dyDescent="0.15">
      <c r="C199" s="16"/>
    </row>
    <row r="200" spans="3:3" x14ac:dyDescent="0.15">
      <c r="C200" s="16"/>
    </row>
    <row r="201" spans="3:3" x14ac:dyDescent="0.15">
      <c r="C201" s="16"/>
    </row>
    <row r="202" spans="3:3" x14ac:dyDescent="0.15">
      <c r="C202" s="16"/>
    </row>
    <row r="203" spans="3:3" x14ac:dyDescent="0.15">
      <c r="C203" s="16"/>
    </row>
    <row r="204" spans="3:3" x14ac:dyDescent="0.15">
      <c r="C204" s="16"/>
    </row>
    <row r="205" spans="3:3" x14ac:dyDescent="0.15">
      <c r="C205" s="16"/>
    </row>
    <row r="206" spans="3:3" x14ac:dyDescent="0.15">
      <c r="C206" s="16"/>
    </row>
    <row r="207" spans="3:3" x14ac:dyDescent="0.15">
      <c r="C207" s="16"/>
    </row>
    <row r="208" spans="3:3" x14ac:dyDescent="0.15">
      <c r="C208" s="16"/>
    </row>
    <row r="209" spans="3:3" x14ac:dyDescent="0.15">
      <c r="C209" s="16"/>
    </row>
    <row r="210" spans="3:3" x14ac:dyDescent="0.15">
      <c r="C210" s="16"/>
    </row>
    <row r="211" spans="3:3" x14ac:dyDescent="0.15">
      <c r="C211" s="16"/>
    </row>
    <row r="212" spans="3:3" x14ac:dyDescent="0.15">
      <c r="C212" s="16"/>
    </row>
    <row r="213" spans="3:3" x14ac:dyDescent="0.15">
      <c r="C213" s="16"/>
    </row>
    <row r="214" spans="3:3" x14ac:dyDescent="0.15">
      <c r="C214" s="16"/>
    </row>
    <row r="215" spans="3:3" x14ac:dyDescent="0.15">
      <c r="C215" s="16"/>
    </row>
    <row r="216" spans="3:3" x14ac:dyDescent="0.15">
      <c r="C216" s="16"/>
    </row>
    <row r="217" spans="3:3" x14ac:dyDescent="0.15">
      <c r="C217" s="16"/>
    </row>
    <row r="218" spans="3:3" x14ac:dyDescent="0.15">
      <c r="C218" s="16"/>
    </row>
    <row r="219" spans="3:3" x14ac:dyDescent="0.15">
      <c r="C219" s="16"/>
    </row>
    <row r="220" spans="3:3" x14ac:dyDescent="0.15">
      <c r="C220" s="16"/>
    </row>
    <row r="221" spans="3:3" x14ac:dyDescent="0.15">
      <c r="C221" s="16"/>
    </row>
    <row r="222" spans="3:3" x14ac:dyDescent="0.15">
      <c r="C222" s="16"/>
    </row>
    <row r="223" spans="3:3" x14ac:dyDescent="0.15">
      <c r="C223" s="16"/>
    </row>
    <row r="224" spans="3:3" x14ac:dyDescent="0.15">
      <c r="C224" s="16"/>
    </row>
    <row r="225" spans="3:3" x14ac:dyDescent="0.15">
      <c r="C225" s="16"/>
    </row>
    <row r="226" spans="3:3" x14ac:dyDescent="0.15">
      <c r="C226" s="16"/>
    </row>
    <row r="227" spans="3:3" x14ac:dyDescent="0.15">
      <c r="C227" s="16"/>
    </row>
    <row r="228" spans="3:3" x14ac:dyDescent="0.15">
      <c r="C228" s="16"/>
    </row>
    <row r="229" spans="3:3" x14ac:dyDescent="0.15">
      <c r="C229" s="16"/>
    </row>
    <row r="230" spans="3:3" x14ac:dyDescent="0.15">
      <c r="C230" s="16"/>
    </row>
    <row r="231" spans="3:3" x14ac:dyDescent="0.15">
      <c r="C231" s="16"/>
    </row>
    <row r="232" spans="3:3" x14ac:dyDescent="0.15">
      <c r="C232" s="16"/>
    </row>
    <row r="233" spans="3:3" x14ac:dyDescent="0.15">
      <c r="C233" s="16"/>
    </row>
    <row r="234" spans="3:3" x14ac:dyDescent="0.15">
      <c r="C234" s="16"/>
    </row>
    <row r="235" spans="3:3" x14ac:dyDescent="0.15">
      <c r="C235" s="16"/>
    </row>
    <row r="236" spans="3:3" x14ac:dyDescent="0.15">
      <c r="C236" s="16"/>
    </row>
    <row r="237" spans="3:3" x14ac:dyDescent="0.15">
      <c r="C237" s="16"/>
    </row>
    <row r="238" spans="3:3" x14ac:dyDescent="0.15">
      <c r="C238" s="16"/>
    </row>
    <row r="239" spans="3:3" x14ac:dyDescent="0.15">
      <c r="C239" s="16"/>
    </row>
    <row r="240" spans="3:3" x14ac:dyDescent="0.15">
      <c r="C240" s="16"/>
    </row>
    <row r="241" spans="3:3" x14ac:dyDescent="0.15">
      <c r="C241" s="16"/>
    </row>
    <row r="242" spans="3:3" x14ac:dyDescent="0.15">
      <c r="C242" s="16"/>
    </row>
    <row r="243" spans="3:3" x14ac:dyDescent="0.15">
      <c r="C243" s="16"/>
    </row>
    <row r="244" spans="3:3" x14ac:dyDescent="0.15">
      <c r="C244" s="16"/>
    </row>
    <row r="245" spans="3:3" x14ac:dyDescent="0.15">
      <c r="C245" s="16"/>
    </row>
    <row r="246" spans="3:3" x14ac:dyDescent="0.15">
      <c r="C246" s="16"/>
    </row>
    <row r="247" spans="3:3" x14ac:dyDescent="0.15">
      <c r="C247" s="16"/>
    </row>
    <row r="248" spans="3:3" x14ac:dyDescent="0.15">
      <c r="C248" s="16"/>
    </row>
    <row r="249" spans="3:3" x14ac:dyDescent="0.15">
      <c r="C249" s="16"/>
    </row>
    <row r="250" spans="3:3" x14ac:dyDescent="0.15">
      <c r="C250" s="16"/>
    </row>
    <row r="251" spans="3:3" x14ac:dyDescent="0.15">
      <c r="C251" s="16"/>
    </row>
    <row r="252" spans="3:3" x14ac:dyDescent="0.15">
      <c r="C252" s="16"/>
    </row>
    <row r="253" spans="3:3" x14ac:dyDescent="0.15">
      <c r="C253" s="16"/>
    </row>
    <row r="254" spans="3:3" x14ac:dyDescent="0.15">
      <c r="C254" s="16"/>
    </row>
    <row r="255" spans="3:3" x14ac:dyDescent="0.15">
      <c r="C255" s="16"/>
    </row>
    <row r="256" spans="3:3" x14ac:dyDescent="0.15">
      <c r="C256" s="16"/>
    </row>
    <row r="257" spans="3:3" x14ac:dyDescent="0.15">
      <c r="C257" s="16"/>
    </row>
    <row r="258" spans="3:3" x14ac:dyDescent="0.15">
      <c r="C258" s="16"/>
    </row>
    <row r="259" spans="3:3" x14ac:dyDescent="0.15">
      <c r="C259" s="16"/>
    </row>
    <row r="260" spans="3:3" x14ac:dyDescent="0.15">
      <c r="C260" s="16"/>
    </row>
    <row r="261" spans="3:3" x14ac:dyDescent="0.15">
      <c r="C261" s="16"/>
    </row>
    <row r="262" spans="3:3" x14ac:dyDescent="0.15">
      <c r="C262" s="16"/>
    </row>
    <row r="263" spans="3:3" x14ac:dyDescent="0.15">
      <c r="C263" s="16"/>
    </row>
    <row r="264" spans="3:3" x14ac:dyDescent="0.15">
      <c r="C264" s="16"/>
    </row>
    <row r="265" spans="3:3" x14ac:dyDescent="0.15">
      <c r="C265" s="16"/>
    </row>
    <row r="266" spans="3:3" x14ac:dyDescent="0.15">
      <c r="C266" s="16"/>
    </row>
    <row r="267" spans="3:3" x14ac:dyDescent="0.15">
      <c r="C267" s="16"/>
    </row>
    <row r="268" spans="3:3" x14ac:dyDescent="0.15">
      <c r="C268" s="16"/>
    </row>
    <row r="269" spans="3:3" x14ac:dyDescent="0.15">
      <c r="C269" s="16"/>
    </row>
    <row r="270" spans="3:3" x14ac:dyDescent="0.15">
      <c r="C270" s="16"/>
    </row>
    <row r="271" spans="3:3" x14ac:dyDescent="0.15">
      <c r="C271" s="16"/>
    </row>
    <row r="272" spans="3:3" x14ac:dyDescent="0.15">
      <c r="C272" s="16"/>
    </row>
    <row r="273" spans="3:3" x14ac:dyDescent="0.15">
      <c r="C273" s="16"/>
    </row>
    <row r="274" spans="3:3" x14ac:dyDescent="0.15">
      <c r="C274" s="16"/>
    </row>
    <row r="275" spans="3:3" x14ac:dyDescent="0.15">
      <c r="C275" s="16"/>
    </row>
    <row r="276" spans="3:3" x14ac:dyDescent="0.15">
      <c r="C276" s="16"/>
    </row>
    <row r="277" spans="3:3" x14ac:dyDescent="0.15">
      <c r="C277" s="16"/>
    </row>
    <row r="278" spans="3:3" x14ac:dyDescent="0.15">
      <c r="C278" s="16"/>
    </row>
    <row r="279" spans="3:3" x14ac:dyDescent="0.15">
      <c r="C279" s="16"/>
    </row>
    <row r="280" spans="3:3" x14ac:dyDescent="0.15">
      <c r="C280" s="16"/>
    </row>
    <row r="281" spans="3:3" x14ac:dyDescent="0.15">
      <c r="C281" s="16"/>
    </row>
    <row r="282" spans="3:3" x14ac:dyDescent="0.15">
      <c r="C282" s="16"/>
    </row>
    <row r="283" spans="3:3" x14ac:dyDescent="0.15">
      <c r="C283" s="16"/>
    </row>
    <row r="284" spans="3:3" x14ac:dyDescent="0.15">
      <c r="C284" s="16"/>
    </row>
    <row r="285" spans="3:3" x14ac:dyDescent="0.15">
      <c r="C285" s="16"/>
    </row>
    <row r="286" spans="3:3" x14ac:dyDescent="0.15">
      <c r="C286" s="16"/>
    </row>
    <row r="287" spans="3:3" x14ac:dyDescent="0.15">
      <c r="C287" s="16"/>
    </row>
    <row r="288" spans="3:3" x14ac:dyDescent="0.15">
      <c r="C288" s="16"/>
    </row>
    <row r="289" spans="3:3" x14ac:dyDescent="0.15">
      <c r="C289" s="16"/>
    </row>
    <row r="290" spans="3:3" x14ac:dyDescent="0.15">
      <c r="C290" s="16"/>
    </row>
    <row r="291" spans="3:3" x14ac:dyDescent="0.15">
      <c r="C291" s="16"/>
    </row>
    <row r="292" spans="3:3" x14ac:dyDescent="0.15">
      <c r="C292" s="16"/>
    </row>
    <row r="293" spans="3:3" x14ac:dyDescent="0.15">
      <c r="C293" s="16"/>
    </row>
    <row r="294" spans="3:3" x14ac:dyDescent="0.15">
      <c r="C294" s="16"/>
    </row>
    <row r="295" spans="3:3" x14ac:dyDescent="0.15">
      <c r="C295" s="16"/>
    </row>
    <row r="296" spans="3:3" x14ac:dyDescent="0.15">
      <c r="C296" s="16"/>
    </row>
    <row r="297" spans="3:3" x14ac:dyDescent="0.15">
      <c r="C297" s="16"/>
    </row>
    <row r="298" spans="3:3" x14ac:dyDescent="0.15">
      <c r="C298" s="16"/>
    </row>
    <row r="299" spans="3:3" x14ac:dyDescent="0.15">
      <c r="C299" s="16"/>
    </row>
    <row r="300" spans="3:3" x14ac:dyDescent="0.15">
      <c r="C300" s="16"/>
    </row>
    <row r="301" spans="3:3" x14ac:dyDescent="0.15">
      <c r="C301" s="16"/>
    </row>
    <row r="302" spans="3:3" x14ac:dyDescent="0.15">
      <c r="C302" s="16"/>
    </row>
    <row r="303" spans="3:3" x14ac:dyDescent="0.15">
      <c r="C303" s="16"/>
    </row>
    <row r="304" spans="3:3" x14ac:dyDescent="0.15">
      <c r="C304" s="16"/>
    </row>
    <row r="305" spans="3:3" x14ac:dyDescent="0.15">
      <c r="C305" s="16"/>
    </row>
    <row r="306" spans="3:3" x14ac:dyDescent="0.15">
      <c r="C306" s="16"/>
    </row>
    <row r="307" spans="3:3" x14ac:dyDescent="0.15">
      <c r="C307" s="16"/>
    </row>
    <row r="308" spans="3:3" x14ac:dyDescent="0.15">
      <c r="C308" s="16"/>
    </row>
    <row r="309" spans="3:3" x14ac:dyDescent="0.15">
      <c r="C309" s="16"/>
    </row>
    <row r="310" spans="3:3" x14ac:dyDescent="0.15">
      <c r="C310" s="16"/>
    </row>
    <row r="311" spans="3:3" x14ac:dyDescent="0.15">
      <c r="C311" s="16"/>
    </row>
    <row r="312" spans="3:3" x14ac:dyDescent="0.15">
      <c r="C312" s="16"/>
    </row>
    <row r="313" spans="3:3" x14ac:dyDescent="0.15">
      <c r="C313" s="16"/>
    </row>
    <row r="314" spans="3:3" x14ac:dyDescent="0.15">
      <c r="C314" s="16"/>
    </row>
    <row r="315" spans="3:3" x14ac:dyDescent="0.15">
      <c r="C315" s="16"/>
    </row>
    <row r="316" spans="3:3" x14ac:dyDescent="0.15">
      <c r="C316" s="16"/>
    </row>
    <row r="317" spans="3:3" x14ac:dyDescent="0.15">
      <c r="C317" s="16"/>
    </row>
    <row r="318" spans="3:3" x14ac:dyDescent="0.15">
      <c r="C318" s="16"/>
    </row>
    <row r="319" spans="3:3" x14ac:dyDescent="0.15">
      <c r="C319" s="16"/>
    </row>
    <row r="320" spans="3:3" x14ac:dyDescent="0.15">
      <c r="C320" s="16"/>
    </row>
    <row r="321" spans="3:3" x14ac:dyDescent="0.15">
      <c r="C321" s="16"/>
    </row>
    <row r="322" spans="3:3" x14ac:dyDescent="0.15">
      <c r="C322" s="16"/>
    </row>
    <row r="323" spans="3:3" x14ac:dyDescent="0.15">
      <c r="C323" s="16"/>
    </row>
    <row r="324" spans="3:3" x14ac:dyDescent="0.15">
      <c r="C324" s="16"/>
    </row>
    <row r="325" spans="3:3" x14ac:dyDescent="0.15">
      <c r="C325" s="16"/>
    </row>
    <row r="326" spans="3:3" x14ac:dyDescent="0.15">
      <c r="C326" s="16"/>
    </row>
    <row r="327" spans="3:3" x14ac:dyDescent="0.15">
      <c r="C327" s="16"/>
    </row>
    <row r="328" spans="3:3" x14ac:dyDescent="0.15">
      <c r="C328" s="16"/>
    </row>
    <row r="329" spans="3:3" x14ac:dyDescent="0.15">
      <c r="C329" s="16"/>
    </row>
    <row r="330" spans="3:3" x14ac:dyDescent="0.15">
      <c r="C330" s="16"/>
    </row>
    <row r="331" spans="3:3" x14ac:dyDescent="0.15">
      <c r="C331" s="16"/>
    </row>
    <row r="332" spans="3:3" x14ac:dyDescent="0.15">
      <c r="C332" s="16"/>
    </row>
    <row r="333" spans="3:3" x14ac:dyDescent="0.15">
      <c r="C333" s="16"/>
    </row>
    <row r="334" spans="3:3" x14ac:dyDescent="0.15">
      <c r="C334" s="16"/>
    </row>
    <row r="335" spans="3:3" x14ac:dyDescent="0.15">
      <c r="C335" s="16"/>
    </row>
    <row r="336" spans="3:3" x14ac:dyDescent="0.15">
      <c r="C336" s="16"/>
    </row>
    <row r="337" spans="3:3" x14ac:dyDescent="0.15">
      <c r="C337" s="16"/>
    </row>
    <row r="338" spans="3:3" x14ac:dyDescent="0.15">
      <c r="C338" s="16"/>
    </row>
    <row r="339" spans="3:3" x14ac:dyDescent="0.15">
      <c r="C339" s="16"/>
    </row>
    <row r="340" spans="3:3" x14ac:dyDescent="0.15">
      <c r="C340" s="16"/>
    </row>
    <row r="341" spans="3:3" x14ac:dyDescent="0.15">
      <c r="C341" s="16"/>
    </row>
    <row r="342" spans="3:3" x14ac:dyDescent="0.15">
      <c r="C342" s="16"/>
    </row>
    <row r="343" spans="3:3" x14ac:dyDescent="0.15">
      <c r="C343" s="16"/>
    </row>
    <row r="344" spans="3:3" x14ac:dyDescent="0.15">
      <c r="C344" s="16"/>
    </row>
    <row r="345" spans="3:3" x14ac:dyDescent="0.15">
      <c r="C345" s="16"/>
    </row>
    <row r="346" spans="3:3" x14ac:dyDescent="0.15">
      <c r="C346" s="16"/>
    </row>
    <row r="347" spans="3:3" x14ac:dyDescent="0.15">
      <c r="C347" s="16"/>
    </row>
    <row r="348" spans="3:3" x14ac:dyDescent="0.15">
      <c r="C348" s="16"/>
    </row>
    <row r="349" spans="3:3" x14ac:dyDescent="0.15">
      <c r="C349" s="16"/>
    </row>
    <row r="350" spans="3:3" x14ac:dyDescent="0.15">
      <c r="C350" s="16"/>
    </row>
    <row r="351" spans="3:3" x14ac:dyDescent="0.15">
      <c r="C351" s="16"/>
    </row>
    <row r="352" spans="3:3" x14ac:dyDescent="0.15">
      <c r="C352" s="16"/>
    </row>
    <row r="353" spans="3:3" x14ac:dyDescent="0.15">
      <c r="C353" s="16"/>
    </row>
    <row r="354" spans="3:3" x14ac:dyDescent="0.15">
      <c r="C354" s="16"/>
    </row>
    <row r="355" spans="3:3" x14ac:dyDescent="0.15">
      <c r="C355" s="16"/>
    </row>
    <row r="356" spans="3:3" x14ac:dyDescent="0.15">
      <c r="C356" s="16"/>
    </row>
    <row r="357" spans="3:3" x14ac:dyDescent="0.15">
      <c r="C357" s="16"/>
    </row>
    <row r="358" spans="3:3" x14ac:dyDescent="0.15">
      <c r="C358" s="16"/>
    </row>
    <row r="359" spans="3:3" x14ac:dyDescent="0.15">
      <c r="C359" s="16"/>
    </row>
    <row r="360" spans="3:3" x14ac:dyDescent="0.15">
      <c r="C360" s="16"/>
    </row>
    <row r="361" spans="3:3" x14ac:dyDescent="0.15">
      <c r="C361" s="16"/>
    </row>
    <row r="362" spans="3:3" x14ac:dyDescent="0.15">
      <c r="C362" s="16"/>
    </row>
    <row r="363" spans="3:3" x14ac:dyDescent="0.15">
      <c r="C363" s="16"/>
    </row>
    <row r="364" spans="3:3" x14ac:dyDescent="0.15">
      <c r="C364" s="16"/>
    </row>
    <row r="365" spans="3:3" x14ac:dyDescent="0.15">
      <c r="C365" s="16"/>
    </row>
    <row r="366" spans="3:3" x14ac:dyDescent="0.15">
      <c r="C366" s="16"/>
    </row>
    <row r="367" spans="3:3" x14ac:dyDescent="0.15">
      <c r="C367" s="16"/>
    </row>
    <row r="368" spans="3:3" x14ac:dyDescent="0.15">
      <c r="C368" s="16"/>
    </row>
    <row r="369" spans="3:3" x14ac:dyDescent="0.15">
      <c r="C369" s="16"/>
    </row>
    <row r="370" spans="3:3" x14ac:dyDescent="0.15">
      <c r="C370" s="16"/>
    </row>
    <row r="371" spans="3:3" x14ac:dyDescent="0.15">
      <c r="C371" s="16"/>
    </row>
    <row r="372" spans="3:3" x14ac:dyDescent="0.15">
      <c r="C372" s="16"/>
    </row>
    <row r="373" spans="3:3" x14ac:dyDescent="0.15">
      <c r="C373" s="16"/>
    </row>
    <row r="374" spans="3:3" x14ac:dyDescent="0.15">
      <c r="C374" s="16"/>
    </row>
    <row r="375" spans="3:3" x14ac:dyDescent="0.15">
      <c r="C375" s="16"/>
    </row>
    <row r="376" spans="3:3" x14ac:dyDescent="0.15">
      <c r="C376" s="16"/>
    </row>
    <row r="377" spans="3:3" x14ac:dyDescent="0.15">
      <c r="C377" s="16"/>
    </row>
    <row r="378" spans="3:3" x14ac:dyDescent="0.15">
      <c r="C378" s="16"/>
    </row>
    <row r="379" spans="3:3" x14ac:dyDescent="0.15">
      <c r="C379" s="16"/>
    </row>
    <row r="380" spans="3:3" x14ac:dyDescent="0.15">
      <c r="C380" s="16"/>
    </row>
    <row r="381" spans="3:3" x14ac:dyDescent="0.15">
      <c r="C381" s="16"/>
    </row>
    <row r="382" spans="3:3" x14ac:dyDescent="0.15">
      <c r="C382" s="16"/>
    </row>
    <row r="383" spans="3:3" x14ac:dyDescent="0.15">
      <c r="C383" s="16"/>
    </row>
    <row r="384" spans="3:3" x14ac:dyDescent="0.15">
      <c r="C384" s="16"/>
    </row>
    <row r="385" spans="3:3" x14ac:dyDescent="0.15">
      <c r="C385" s="16"/>
    </row>
    <row r="386" spans="3:3" x14ac:dyDescent="0.15">
      <c r="C386" s="16"/>
    </row>
    <row r="387" spans="3:3" x14ac:dyDescent="0.15">
      <c r="C387" s="16"/>
    </row>
    <row r="388" spans="3:3" x14ac:dyDescent="0.15">
      <c r="C388" s="16"/>
    </row>
    <row r="389" spans="3:3" x14ac:dyDescent="0.15">
      <c r="C389" s="16"/>
    </row>
    <row r="390" spans="3:3" x14ac:dyDescent="0.15">
      <c r="C390" s="16"/>
    </row>
    <row r="391" spans="3:3" x14ac:dyDescent="0.15">
      <c r="C391" s="16"/>
    </row>
    <row r="392" spans="3:3" x14ac:dyDescent="0.15">
      <c r="C392" s="16"/>
    </row>
    <row r="393" spans="3:3" x14ac:dyDescent="0.15">
      <c r="C393" s="16"/>
    </row>
    <row r="394" spans="3:3" x14ac:dyDescent="0.15">
      <c r="C394" s="16"/>
    </row>
    <row r="395" spans="3:3" x14ac:dyDescent="0.15">
      <c r="C395" s="16"/>
    </row>
    <row r="396" spans="3:3" x14ac:dyDescent="0.15">
      <c r="C396" s="16"/>
    </row>
    <row r="397" spans="3:3" x14ac:dyDescent="0.15">
      <c r="C397" s="16"/>
    </row>
    <row r="398" spans="3:3" x14ac:dyDescent="0.15">
      <c r="C398" s="16"/>
    </row>
    <row r="399" spans="3:3" x14ac:dyDescent="0.15">
      <c r="C399" s="16"/>
    </row>
    <row r="400" spans="3:3" x14ac:dyDescent="0.15">
      <c r="C400" s="16"/>
    </row>
    <row r="401" spans="3:3" x14ac:dyDescent="0.15">
      <c r="C401" s="16"/>
    </row>
    <row r="402" spans="3:3" x14ac:dyDescent="0.15">
      <c r="C402" s="16"/>
    </row>
    <row r="403" spans="3:3" x14ac:dyDescent="0.15">
      <c r="C403" s="16"/>
    </row>
    <row r="404" spans="3:3" x14ac:dyDescent="0.15">
      <c r="C404" s="16"/>
    </row>
    <row r="405" spans="3:3" x14ac:dyDescent="0.15">
      <c r="C405" s="16"/>
    </row>
    <row r="406" spans="3:3" x14ac:dyDescent="0.15">
      <c r="C406" s="16"/>
    </row>
    <row r="407" spans="3:3" x14ac:dyDescent="0.15">
      <c r="C407" s="16"/>
    </row>
    <row r="408" spans="3:3" x14ac:dyDescent="0.15">
      <c r="C408" s="16"/>
    </row>
    <row r="409" spans="3:3" x14ac:dyDescent="0.15">
      <c r="C409" s="16"/>
    </row>
    <row r="410" spans="3:3" x14ac:dyDescent="0.15">
      <c r="C410" s="16"/>
    </row>
    <row r="411" spans="3:3" x14ac:dyDescent="0.15">
      <c r="C411" s="16"/>
    </row>
    <row r="412" spans="3:3" x14ac:dyDescent="0.15">
      <c r="C412" s="16"/>
    </row>
    <row r="413" spans="3:3" x14ac:dyDescent="0.15">
      <c r="C413" s="16"/>
    </row>
    <row r="414" spans="3:3" x14ac:dyDescent="0.15">
      <c r="C414" s="16"/>
    </row>
    <row r="415" spans="3:3" x14ac:dyDescent="0.15">
      <c r="C415" s="16"/>
    </row>
    <row r="416" spans="3:3" x14ac:dyDescent="0.15">
      <c r="C416" s="16"/>
    </row>
    <row r="417" spans="3:3" x14ac:dyDescent="0.15">
      <c r="C417" s="16"/>
    </row>
    <row r="418" spans="3:3" x14ac:dyDescent="0.15">
      <c r="C418" s="16"/>
    </row>
    <row r="419" spans="3:3" x14ac:dyDescent="0.15">
      <c r="C419" s="16"/>
    </row>
    <row r="420" spans="3:3" x14ac:dyDescent="0.15">
      <c r="C420" s="16"/>
    </row>
    <row r="421" spans="3:3" x14ac:dyDescent="0.15">
      <c r="C421" s="16"/>
    </row>
    <row r="422" spans="3:3" x14ac:dyDescent="0.15">
      <c r="C422" s="16"/>
    </row>
    <row r="423" spans="3:3" x14ac:dyDescent="0.15">
      <c r="C423" s="16"/>
    </row>
    <row r="424" spans="3:3" x14ac:dyDescent="0.15">
      <c r="C424" s="16"/>
    </row>
    <row r="425" spans="3:3" x14ac:dyDescent="0.15">
      <c r="C425" s="16"/>
    </row>
    <row r="426" spans="3:3" x14ac:dyDescent="0.15">
      <c r="C426" s="16"/>
    </row>
    <row r="427" spans="3:3" x14ac:dyDescent="0.15">
      <c r="C427" s="16"/>
    </row>
    <row r="428" spans="3:3" x14ac:dyDescent="0.15">
      <c r="C428" s="16"/>
    </row>
    <row r="429" spans="3:3" x14ac:dyDescent="0.15">
      <c r="C429" s="16"/>
    </row>
    <row r="430" spans="3:3" x14ac:dyDescent="0.15">
      <c r="C430" s="16"/>
    </row>
    <row r="431" spans="3:3" x14ac:dyDescent="0.15">
      <c r="C431" s="16"/>
    </row>
    <row r="432" spans="3:3" x14ac:dyDescent="0.15">
      <c r="C432" s="16"/>
    </row>
    <row r="433" spans="3:3" x14ac:dyDescent="0.15">
      <c r="C433" s="16"/>
    </row>
    <row r="434" spans="3:3" x14ac:dyDescent="0.15">
      <c r="C434" s="16"/>
    </row>
    <row r="435" spans="3:3" x14ac:dyDescent="0.15">
      <c r="C435" s="16"/>
    </row>
    <row r="436" spans="3:3" x14ac:dyDescent="0.15">
      <c r="C436" s="16"/>
    </row>
    <row r="437" spans="3:3" x14ac:dyDescent="0.15">
      <c r="C437" s="16"/>
    </row>
    <row r="438" spans="3:3" x14ac:dyDescent="0.15">
      <c r="C438" s="16"/>
    </row>
    <row r="439" spans="3:3" x14ac:dyDescent="0.15">
      <c r="C439" s="16"/>
    </row>
    <row r="440" spans="3:3" x14ac:dyDescent="0.15">
      <c r="C440" s="16"/>
    </row>
    <row r="441" spans="3:3" x14ac:dyDescent="0.15">
      <c r="C441" s="16"/>
    </row>
    <row r="442" spans="3:3" x14ac:dyDescent="0.15">
      <c r="C442" s="16"/>
    </row>
    <row r="443" spans="3:3" x14ac:dyDescent="0.15">
      <c r="C443" s="16"/>
    </row>
    <row r="444" spans="3:3" x14ac:dyDescent="0.15">
      <c r="C444" s="16"/>
    </row>
    <row r="445" spans="3:3" x14ac:dyDescent="0.15">
      <c r="C445" s="16"/>
    </row>
    <row r="446" spans="3:3" x14ac:dyDescent="0.15">
      <c r="C446" s="16"/>
    </row>
    <row r="447" spans="3:3" x14ac:dyDescent="0.15">
      <c r="C447" s="16"/>
    </row>
    <row r="448" spans="3:3" x14ac:dyDescent="0.15">
      <c r="C448" s="16"/>
    </row>
    <row r="449" spans="3:3" x14ac:dyDescent="0.15">
      <c r="C449" s="16"/>
    </row>
    <row r="450" spans="3:3" x14ac:dyDescent="0.15">
      <c r="C450" s="16"/>
    </row>
    <row r="451" spans="3:3" x14ac:dyDescent="0.15">
      <c r="C451" s="16"/>
    </row>
    <row r="452" spans="3:3" x14ac:dyDescent="0.15">
      <c r="C452" s="16"/>
    </row>
    <row r="453" spans="3:3" x14ac:dyDescent="0.15">
      <c r="C453" s="16"/>
    </row>
    <row r="454" spans="3:3" x14ac:dyDescent="0.15">
      <c r="C454" s="16"/>
    </row>
    <row r="455" spans="3:3" x14ac:dyDescent="0.15">
      <c r="C455" s="16"/>
    </row>
    <row r="456" spans="3:3" x14ac:dyDescent="0.15">
      <c r="C456" s="16"/>
    </row>
    <row r="457" spans="3:3" x14ac:dyDescent="0.15">
      <c r="C457" s="16"/>
    </row>
    <row r="458" spans="3:3" x14ac:dyDescent="0.15">
      <c r="C458" s="16"/>
    </row>
    <row r="459" spans="3:3" x14ac:dyDescent="0.15">
      <c r="C459" s="16"/>
    </row>
    <row r="460" spans="3:3" x14ac:dyDescent="0.15">
      <c r="C460" s="16"/>
    </row>
    <row r="461" spans="3:3" x14ac:dyDescent="0.15">
      <c r="C461" s="16"/>
    </row>
    <row r="462" spans="3:3" x14ac:dyDescent="0.15">
      <c r="C462" s="16"/>
    </row>
    <row r="463" spans="3:3" x14ac:dyDescent="0.15">
      <c r="C463" s="16"/>
    </row>
    <row r="464" spans="3:3" x14ac:dyDescent="0.15">
      <c r="C464" s="16"/>
    </row>
    <row r="465" spans="3:3" x14ac:dyDescent="0.15">
      <c r="C465" s="16"/>
    </row>
    <row r="466" spans="3:3" x14ac:dyDescent="0.15">
      <c r="C466" s="16"/>
    </row>
    <row r="467" spans="3:3" x14ac:dyDescent="0.15">
      <c r="C467" s="16"/>
    </row>
    <row r="468" spans="3:3" x14ac:dyDescent="0.15">
      <c r="C468" s="16"/>
    </row>
    <row r="469" spans="3:3" x14ac:dyDescent="0.15">
      <c r="C469" s="16"/>
    </row>
    <row r="470" spans="3:3" x14ac:dyDescent="0.15">
      <c r="C470" s="16"/>
    </row>
    <row r="471" spans="3:3" x14ac:dyDescent="0.15">
      <c r="C471" s="16"/>
    </row>
    <row r="472" spans="3:3" x14ac:dyDescent="0.15">
      <c r="C472" s="16"/>
    </row>
    <row r="473" spans="3:3" x14ac:dyDescent="0.15">
      <c r="C473" s="16"/>
    </row>
    <row r="474" spans="3:3" x14ac:dyDescent="0.15">
      <c r="C474" s="16"/>
    </row>
    <row r="475" spans="3:3" x14ac:dyDescent="0.15">
      <c r="C475" s="16"/>
    </row>
    <row r="476" spans="3:3" x14ac:dyDescent="0.15">
      <c r="C476" s="16"/>
    </row>
    <row r="477" spans="3:3" x14ac:dyDescent="0.15">
      <c r="C477" s="16"/>
    </row>
    <row r="478" spans="3:3" x14ac:dyDescent="0.15">
      <c r="C478" s="16"/>
    </row>
    <row r="479" spans="3:3" x14ac:dyDescent="0.15">
      <c r="C479" s="16"/>
    </row>
    <row r="480" spans="3:3" x14ac:dyDescent="0.15">
      <c r="C480" s="16"/>
    </row>
    <row r="481" spans="3:3" x14ac:dyDescent="0.15">
      <c r="C481" s="16"/>
    </row>
    <row r="482" spans="3:3" x14ac:dyDescent="0.15">
      <c r="C482" s="16"/>
    </row>
    <row r="483" spans="3:3" x14ac:dyDescent="0.15">
      <c r="C483" s="16"/>
    </row>
    <row r="484" spans="3:3" x14ac:dyDescent="0.15">
      <c r="C484" s="16"/>
    </row>
    <row r="485" spans="3:3" x14ac:dyDescent="0.15">
      <c r="C485" s="16"/>
    </row>
    <row r="486" spans="3:3" x14ac:dyDescent="0.15">
      <c r="C486" s="16"/>
    </row>
    <row r="487" spans="3:3" x14ac:dyDescent="0.15">
      <c r="C487" s="16"/>
    </row>
    <row r="488" spans="3:3" x14ac:dyDescent="0.15">
      <c r="C488" s="16"/>
    </row>
    <row r="489" spans="3:3" x14ac:dyDescent="0.15">
      <c r="C489" s="16"/>
    </row>
    <row r="490" spans="3:3" x14ac:dyDescent="0.15">
      <c r="C490" s="16"/>
    </row>
    <row r="491" spans="3:3" x14ac:dyDescent="0.15">
      <c r="C491" s="16"/>
    </row>
    <row r="492" spans="3:3" x14ac:dyDescent="0.15">
      <c r="C492" s="16"/>
    </row>
    <row r="493" spans="3:3" x14ac:dyDescent="0.15">
      <c r="C493" s="16"/>
    </row>
    <row r="494" spans="3:3" x14ac:dyDescent="0.15">
      <c r="C494" s="16"/>
    </row>
    <row r="495" spans="3:3" x14ac:dyDescent="0.15">
      <c r="C495" s="16"/>
    </row>
    <row r="496" spans="3:3" x14ac:dyDescent="0.15">
      <c r="C496" s="16"/>
    </row>
    <row r="497" spans="3:3" x14ac:dyDescent="0.15">
      <c r="C497" s="16"/>
    </row>
    <row r="498" spans="3:3" x14ac:dyDescent="0.15">
      <c r="C498" s="16"/>
    </row>
    <row r="499" spans="3:3" x14ac:dyDescent="0.15">
      <c r="C499" s="16"/>
    </row>
    <row r="500" spans="3:3" x14ac:dyDescent="0.15">
      <c r="C500" s="16"/>
    </row>
    <row r="501" spans="3:3" x14ac:dyDescent="0.15">
      <c r="C501" s="16"/>
    </row>
    <row r="502" spans="3:3" x14ac:dyDescent="0.15">
      <c r="C502" s="16"/>
    </row>
    <row r="503" spans="3:3" x14ac:dyDescent="0.15">
      <c r="C503" s="16"/>
    </row>
    <row r="504" spans="3:3" x14ac:dyDescent="0.15">
      <c r="C504" s="16"/>
    </row>
    <row r="505" spans="3:3" x14ac:dyDescent="0.15">
      <c r="C505" s="16"/>
    </row>
    <row r="506" spans="3:3" x14ac:dyDescent="0.15">
      <c r="C506" s="16"/>
    </row>
    <row r="507" spans="3:3" x14ac:dyDescent="0.15">
      <c r="C507" s="16"/>
    </row>
    <row r="508" spans="3:3" x14ac:dyDescent="0.15">
      <c r="C508" s="16"/>
    </row>
    <row r="509" spans="3:3" x14ac:dyDescent="0.15">
      <c r="C509" s="16"/>
    </row>
    <row r="510" spans="3:3" x14ac:dyDescent="0.15">
      <c r="C510" s="16"/>
    </row>
    <row r="511" spans="3:3" x14ac:dyDescent="0.15">
      <c r="C511" s="16"/>
    </row>
    <row r="512" spans="3:3" x14ac:dyDescent="0.15">
      <c r="C512" s="16"/>
    </row>
    <row r="513" spans="3:3" x14ac:dyDescent="0.15">
      <c r="C513" s="16"/>
    </row>
    <row r="514" spans="3:3" x14ac:dyDescent="0.15">
      <c r="C514" s="16"/>
    </row>
    <row r="515" spans="3:3" x14ac:dyDescent="0.15">
      <c r="C515" s="16"/>
    </row>
    <row r="516" spans="3:3" x14ac:dyDescent="0.15">
      <c r="C516" s="16"/>
    </row>
    <row r="517" spans="3:3" x14ac:dyDescent="0.15">
      <c r="C517" s="16"/>
    </row>
    <row r="518" spans="3:3" x14ac:dyDescent="0.15">
      <c r="C518" s="16"/>
    </row>
    <row r="519" spans="3:3" x14ac:dyDescent="0.15">
      <c r="C519" s="16"/>
    </row>
    <row r="520" spans="3:3" x14ac:dyDescent="0.15">
      <c r="C520" s="16"/>
    </row>
    <row r="521" spans="3:3" x14ac:dyDescent="0.15">
      <c r="C521" s="16"/>
    </row>
    <row r="522" spans="3:3" x14ac:dyDescent="0.15">
      <c r="C522" s="16"/>
    </row>
    <row r="523" spans="3:3" x14ac:dyDescent="0.15">
      <c r="C523" s="16"/>
    </row>
    <row r="524" spans="3:3" x14ac:dyDescent="0.15">
      <c r="C524" s="16"/>
    </row>
    <row r="525" spans="3:3" x14ac:dyDescent="0.15">
      <c r="C525" s="16"/>
    </row>
    <row r="526" spans="3:3" x14ac:dyDescent="0.15">
      <c r="C526" s="16"/>
    </row>
    <row r="527" spans="3:3" x14ac:dyDescent="0.15">
      <c r="C527" s="16"/>
    </row>
    <row r="528" spans="3:3" x14ac:dyDescent="0.15">
      <c r="C528" s="16"/>
    </row>
    <row r="529" spans="3:3" x14ac:dyDescent="0.15">
      <c r="C529" s="16"/>
    </row>
    <row r="530" spans="3:3" x14ac:dyDescent="0.15">
      <c r="C530" s="16"/>
    </row>
    <row r="531" spans="3:3" x14ac:dyDescent="0.15">
      <c r="C531" s="16"/>
    </row>
    <row r="532" spans="3:3" x14ac:dyDescent="0.15">
      <c r="C532" s="16"/>
    </row>
    <row r="533" spans="3:3" x14ac:dyDescent="0.15">
      <c r="C533" s="16"/>
    </row>
    <row r="534" spans="3:3" x14ac:dyDescent="0.15">
      <c r="C534" s="16"/>
    </row>
    <row r="535" spans="3:3" x14ac:dyDescent="0.15">
      <c r="C535" s="16"/>
    </row>
    <row r="536" spans="3:3" x14ac:dyDescent="0.15">
      <c r="C536" s="16"/>
    </row>
    <row r="537" spans="3:3" x14ac:dyDescent="0.15">
      <c r="C537" s="16"/>
    </row>
    <row r="538" spans="3:3" x14ac:dyDescent="0.15">
      <c r="C538" s="16"/>
    </row>
    <row r="539" spans="3:3" x14ac:dyDescent="0.15">
      <c r="C539" s="16"/>
    </row>
    <row r="540" spans="3:3" x14ac:dyDescent="0.15">
      <c r="C540" s="16"/>
    </row>
    <row r="541" spans="3:3" x14ac:dyDescent="0.15">
      <c r="C541" s="16"/>
    </row>
    <row r="542" spans="3:3" x14ac:dyDescent="0.15">
      <c r="C542" s="16"/>
    </row>
    <row r="543" spans="3:3" x14ac:dyDescent="0.15">
      <c r="C543" s="16"/>
    </row>
    <row r="544" spans="3:3" x14ac:dyDescent="0.15">
      <c r="C544" s="16"/>
    </row>
    <row r="545" spans="3:3" x14ac:dyDescent="0.15">
      <c r="C545" s="16"/>
    </row>
    <row r="546" spans="3:3" x14ac:dyDescent="0.15">
      <c r="C546" s="16"/>
    </row>
    <row r="547" spans="3:3" x14ac:dyDescent="0.15">
      <c r="C547" s="16"/>
    </row>
    <row r="548" spans="3:3" x14ac:dyDescent="0.15">
      <c r="C548" s="16"/>
    </row>
    <row r="549" spans="3:3" x14ac:dyDescent="0.15">
      <c r="C549" s="16"/>
    </row>
    <row r="550" spans="3:3" x14ac:dyDescent="0.15">
      <c r="C550" s="16"/>
    </row>
    <row r="551" spans="3:3" x14ac:dyDescent="0.15">
      <c r="C551" s="16"/>
    </row>
    <row r="552" spans="3:3" x14ac:dyDescent="0.15">
      <c r="C552" s="16"/>
    </row>
    <row r="553" spans="3:3" x14ac:dyDescent="0.15">
      <c r="C553" s="16"/>
    </row>
    <row r="554" spans="3:3" x14ac:dyDescent="0.15">
      <c r="C554" s="16"/>
    </row>
    <row r="555" spans="3:3" x14ac:dyDescent="0.15">
      <c r="C555" s="16"/>
    </row>
    <row r="556" spans="3:3" x14ac:dyDescent="0.15">
      <c r="C556" s="16"/>
    </row>
    <row r="557" spans="3:3" x14ac:dyDescent="0.15">
      <c r="C557" s="16"/>
    </row>
    <row r="558" spans="3:3" x14ac:dyDescent="0.15">
      <c r="C558" s="16"/>
    </row>
    <row r="559" spans="3:3" x14ac:dyDescent="0.15">
      <c r="C559" s="16"/>
    </row>
    <row r="560" spans="3:3" x14ac:dyDescent="0.15">
      <c r="C560" s="16"/>
    </row>
    <row r="561" spans="3:3" x14ac:dyDescent="0.15">
      <c r="C561" s="16"/>
    </row>
    <row r="562" spans="3:3" x14ac:dyDescent="0.15">
      <c r="C562" s="16"/>
    </row>
    <row r="563" spans="3:3" x14ac:dyDescent="0.15">
      <c r="C563" s="16"/>
    </row>
    <row r="564" spans="3:3" x14ac:dyDescent="0.15">
      <c r="C564" s="16"/>
    </row>
    <row r="565" spans="3:3" x14ac:dyDescent="0.15">
      <c r="C565" s="16"/>
    </row>
    <row r="566" spans="3:3" x14ac:dyDescent="0.15">
      <c r="C566" s="16"/>
    </row>
    <row r="567" spans="3:3" x14ac:dyDescent="0.15">
      <c r="C567" s="16"/>
    </row>
    <row r="568" spans="3:3" x14ac:dyDescent="0.15">
      <c r="C568" s="16"/>
    </row>
    <row r="569" spans="3:3" x14ac:dyDescent="0.15">
      <c r="C569" s="16"/>
    </row>
    <row r="570" spans="3:3" x14ac:dyDescent="0.15">
      <c r="C570" s="16"/>
    </row>
    <row r="571" spans="3:3" x14ac:dyDescent="0.15">
      <c r="C571" s="16"/>
    </row>
    <row r="572" spans="3:3" x14ac:dyDescent="0.15">
      <c r="C572" s="16"/>
    </row>
    <row r="573" spans="3:3" x14ac:dyDescent="0.15">
      <c r="C573" s="16"/>
    </row>
    <row r="574" spans="3:3" x14ac:dyDescent="0.15">
      <c r="C574" s="16"/>
    </row>
    <row r="575" spans="3:3" x14ac:dyDescent="0.15">
      <c r="C575" s="16"/>
    </row>
    <row r="576" spans="3:3" x14ac:dyDescent="0.15">
      <c r="C576" s="16"/>
    </row>
    <row r="577" spans="3:3" x14ac:dyDescent="0.15">
      <c r="C577" s="16"/>
    </row>
    <row r="578" spans="3:3" x14ac:dyDescent="0.15">
      <c r="C578" s="16"/>
    </row>
    <row r="579" spans="3:3" x14ac:dyDescent="0.15">
      <c r="C579" s="16"/>
    </row>
    <row r="580" spans="3:3" x14ac:dyDescent="0.15">
      <c r="C580" s="16"/>
    </row>
    <row r="581" spans="3:3" x14ac:dyDescent="0.15">
      <c r="C581" s="16"/>
    </row>
    <row r="582" spans="3:3" x14ac:dyDescent="0.15">
      <c r="C582" s="16"/>
    </row>
    <row r="583" spans="3:3" x14ac:dyDescent="0.15">
      <c r="C583" s="16"/>
    </row>
    <row r="584" spans="3:3" x14ac:dyDescent="0.15">
      <c r="C584" s="16"/>
    </row>
    <row r="585" spans="3:3" x14ac:dyDescent="0.15">
      <c r="C585" s="16"/>
    </row>
    <row r="586" spans="3:3" x14ac:dyDescent="0.15">
      <c r="C586" s="16"/>
    </row>
    <row r="587" spans="3:3" x14ac:dyDescent="0.15">
      <c r="C587" s="16"/>
    </row>
    <row r="588" spans="3:3" x14ac:dyDescent="0.15">
      <c r="C588" s="16"/>
    </row>
    <row r="589" spans="3:3" x14ac:dyDescent="0.15">
      <c r="C589" s="16"/>
    </row>
    <row r="590" spans="3:3" x14ac:dyDescent="0.15">
      <c r="C590" s="16"/>
    </row>
    <row r="591" spans="3:3" x14ac:dyDescent="0.15">
      <c r="C591" s="16"/>
    </row>
    <row r="592" spans="3:3" x14ac:dyDescent="0.15">
      <c r="C592" s="16"/>
    </row>
    <row r="593" spans="3:3" x14ac:dyDescent="0.15">
      <c r="C593" s="16"/>
    </row>
    <row r="594" spans="3:3" x14ac:dyDescent="0.15">
      <c r="C594" s="16"/>
    </row>
    <row r="595" spans="3:3" x14ac:dyDescent="0.15">
      <c r="C595" s="16"/>
    </row>
    <row r="596" spans="3:3" x14ac:dyDescent="0.15">
      <c r="C596" s="16"/>
    </row>
    <row r="597" spans="3:3" x14ac:dyDescent="0.15">
      <c r="C597" s="16"/>
    </row>
    <row r="598" spans="3:3" x14ac:dyDescent="0.15">
      <c r="C598" s="16"/>
    </row>
    <row r="599" spans="3:3" x14ac:dyDescent="0.15">
      <c r="C599" s="16"/>
    </row>
    <row r="600" spans="3:3" x14ac:dyDescent="0.15">
      <c r="C600" s="16"/>
    </row>
    <row r="601" spans="3:3" x14ac:dyDescent="0.15">
      <c r="C601" s="16"/>
    </row>
    <row r="602" spans="3:3" x14ac:dyDescent="0.15">
      <c r="C602" s="16"/>
    </row>
    <row r="603" spans="3:3" x14ac:dyDescent="0.15">
      <c r="C603" s="16"/>
    </row>
    <row r="604" spans="3:3" x14ac:dyDescent="0.15">
      <c r="C604" s="16"/>
    </row>
    <row r="605" spans="3:3" x14ac:dyDescent="0.15">
      <c r="C605" s="16"/>
    </row>
    <row r="606" spans="3:3" x14ac:dyDescent="0.15">
      <c r="C606" s="16"/>
    </row>
    <row r="607" spans="3:3" x14ac:dyDescent="0.15">
      <c r="C607" s="16"/>
    </row>
    <row r="608" spans="3:3" x14ac:dyDescent="0.15">
      <c r="C608" s="16"/>
    </row>
    <row r="609" spans="3:3" x14ac:dyDescent="0.15">
      <c r="C609" s="16"/>
    </row>
    <row r="610" spans="3:3" x14ac:dyDescent="0.15">
      <c r="C610" s="16"/>
    </row>
    <row r="611" spans="3:3" x14ac:dyDescent="0.15">
      <c r="C611" s="16"/>
    </row>
    <row r="612" spans="3:3" x14ac:dyDescent="0.15">
      <c r="C612" s="16"/>
    </row>
    <row r="613" spans="3:3" x14ac:dyDescent="0.15">
      <c r="C613" s="16"/>
    </row>
    <row r="614" spans="3:3" x14ac:dyDescent="0.15">
      <c r="C614" s="16"/>
    </row>
    <row r="615" spans="3:3" x14ac:dyDescent="0.15">
      <c r="C615" s="16"/>
    </row>
    <row r="616" spans="3:3" x14ac:dyDescent="0.15">
      <c r="C616" s="16"/>
    </row>
    <row r="617" spans="3:3" x14ac:dyDescent="0.15">
      <c r="C617" s="16"/>
    </row>
    <row r="618" spans="3:3" x14ac:dyDescent="0.15">
      <c r="C618" s="16"/>
    </row>
    <row r="619" spans="3:3" x14ac:dyDescent="0.15">
      <c r="C619" s="16"/>
    </row>
    <row r="620" spans="3:3" x14ac:dyDescent="0.15">
      <c r="C620" s="16"/>
    </row>
    <row r="621" spans="3:3" x14ac:dyDescent="0.15">
      <c r="C621" s="16"/>
    </row>
    <row r="622" spans="3:3" x14ac:dyDescent="0.15">
      <c r="C622" s="16"/>
    </row>
    <row r="623" spans="3:3" x14ac:dyDescent="0.15">
      <c r="C623" s="16"/>
    </row>
    <row r="624" spans="3:3" x14ac:dyDescent="0.15">
      <c r="C624" s="16"/>
    </row>
    <row r="625" spans="3:3" x14ac:dyDescent="0.15">
      <c r="C625" s="16"/>
    </row>
    <row r="626" spans="3:3" x14ac:dyDescent="0.15">
      <c r="C626" s="16"/>
    </row>
    <row r="627" spans="3:3" x14ac:dyDescent="0.15">
      <c r="C627" s="16"/>
    </row>
    <row r="628" spans="3:3" x14ac:dyDescent="0.15">
      <c r="C628" s="16"/>
    </row>
    <row r="629" spans="3:3" x14ac:dyDescent="0.15">
      <c r="C629" s="16"/>
    </row>
    <row r="630" spans="3:3" x14ac:dyDescent="0.15">
      <c r="C630" s="16"/>
    </row>
    <row r="631" spans="3:3" x14ac:dyDescent="0.15">
      <c r="C631" s="16"/>
    </row>
    <row r="632" spans="3:3" x14ac:dyDescent="0.15">
      <c r="C632" s="16"/>
    </row>
    <row r="633" spans="3:3" x14ac:dyDescent="0.15">
      <c r="C633" s="16"/>
    </row>
    <row r="634" spans="3:3" x14ac:dyDescent="0.15">
      <c r="C634" s="16"/>
    </row>
    <row r="635" spans="3:3" x14ac:dyDescent="0.15">
      <c r="C635" s="16"/>
    </row>
    <row r="636" spans="3:3" x14ac:dyDescent="0.15">
      <c r="C636" s="16"/>
    </row>
    <row r="637" spans="3:3" x14ac:dyDescent="0.15">
      <c r="C637" s="16"/>
    </row>
    <row r="638" spans="3:3" x14ac:dyDescent="0.15">
      <c r="C638" s="16"/>
    </row>
    <row r="639" spans="3:3" x14ac:dyDescent="0.15">
      <c r="C639" s="16"/>
    </row>
    <row r="640" spans="3:3" x14ac:dyDescent="0.15">
      <c r="C640" s="16"/>
    </row>
    <row r="641" spans="3:3" x14ac:dyDescent="0.15">
      <c r="C641" s="16"/>
    </row>
    <row r="642" spans="3:3" x14ac:dyDescent="0.15">
      <c r="C642" s="16"/>
    </row>
    <row r="643" spans="3:3" x14ac:dyDescent="0.15">
      <c r="C643" s="16"/>
    </row>
    <row r="644" spans="3:3" x14ac:dyDescent="0.15">
      <c r="C644" s="16"/>
    </row>
    <row r="645" spans="3:3" x14ac:dyDescent="0.15">
      <c r="C645" s="16"/>
    </row>
    <row r="646" spans="3:3" x14ac:dyDescent="0.15">
      <c r="C646" s="16"/>
    </row>
    <row r="647" spans="3:3" x14ac:dyDescent="0.15">
      <c r="C647" s="16"/>
    </row>
    <row r="648" spans="3:3" x14ac:dyDescent="0.15">
      <c r="C648" s="16"/>
    </row>
    <row r="649" spans="3:3" x14ac:dyDescent="0.15">
      <c r="C649" s="16"/>
    </row>
    <row r="650" spans="3:3" x14ac:dyDescent="0.15">
      <c r="C650" s="16"/>
    </row>
    <row r="651" spans="3:3" x14ac:dyDescent="0.15">
      <c r="C651" s="16"/>
    </row>
    <row r="652" spans="3:3" x14ac:dyDescent="0.15">
      <c r="C652" s="16"/>
    </row>
    <row r="653" spans="3:3" x14ac:dyDescent="0.15">
      <c r="C653" s="16"/>
    </row>
    <row r="654" spans="3:3" x14ac:dyDescent="0.15">
      <c r="C654" s="16"/>
    </row>
    <row r="655" spans="3:3" x14ac:dyDescent="0.15">
      <c r="C655" s="16"/>
    </row>
    <row r="656" spans="3:3" x14ac:dyDescent="0.15">
      <c r="C656" s="16"/>
    </row>
    <row r="657" spans="3:3" x14ac:dyDescent="0.15">
      <c r="C657" s="16"/>
    </row>
    <row r="658" spans="3:3" x14ac:dyDescent="0.15">
      <c r="C658" s="16"/>
    </row>
    <row r="659" spans="3:3" x14ac:dyDescent="0.15">
      <c r="C659" s="16"/>
    </row>
    <row r="660" spans="3:3" x14ac:dyDescent="0.15">
      <c r="C660" s="16"/>
    </row>
    <row r="661" spans="3:3" x14ac:dyDescent="0.15">
      <c r="C661" s="16"/>
    </row>
    <row r="662" spans="3:3" x14ac:dyDescent="0.15">
      <c r="C662" s="16"/>
    </row>
    <row r="663" spans="3:3" x14ac:dyDescent="0.15">
      <c r="C663" s="16"/>
    </row>
    <row r="664" spans="3:3" x14ac:dyDescent="0.15">
      <c r="C664" s="16"/>
    </row>
    <row r="665" spans="3:3" x14ac:dyDescent="0.15">
      <c r="C665" s="16"/>
    </row>
    <row r="666" spans="3:3" x14ac:dyDescent="0.15">
      <c r="C666" s="16"/>
    </row>
    <row r="667" spans="3:3" x14ac:dyDescent="0.15">
      <c r="C667" s="16"/>
    </row>
    <row r="668" spans="3:3" x14ac:dyDescent="0.15">
      <c r="C668" s="16"/>
    </row>
    <row r="669" spans="3:3" x14ac:dyDescent="0.15">
      <c r="C669" s="16"/>
    </row>
    <row r="670" spans="3:3" x14ac:dyDescent="0.15">
      <c r="C670" s="16"/>
    </row>
    <row r="671" spans="3:3" x14ac:dyDescent="0.15">
      <c r="C671" s="16"/>
    </row>
    <row r="672" spans="3:3" x14ac:dyDescent="0.15">
      <c r="C672" s="16"/>
    </row>
    <row r="673" spans="3:3" x14ac:dyDescent="0.15">
      <c r="C673" s="16"/>
    </row>
    <row r="674" spans="3:3" x14ac:dyDescent="0.15">
      <c r="C674" s="16"/>
    </row>
    <row r="675" spans="3:3" x14ac:dyDescent="0.15">
      <c r="C675" s="16"/>
    </row>
    <row r="676" spans="3:3" x14ac:dyDescent="0.15">
      <c r="C676" s="16"/>
    </row>
    <row r="677" spans="3:3" x14ac:dyDescent="0.15">
      <c r="C677" s="16"/>
    </row>
    <row r="678" spans="3:3" x14ac:dyDescent="0.15">
      <c r="C678" s="16"/>
    </row>
    <row r="679" spans="3:3" x14ac:dyDescent="0.15">
      <c r="C679" s="16"/>
    </row>
    <row r="680" spans="3:3" x14ac:dyDescent="0.15">
      <c r="C680" s="16"/>
    </row>
    <row r="681" spans="3:3" x14ac:dyDescent="0.15">
      <c r="C681" s="16"/>
    </row>
    <row r="682" spans="3:3" x14ac:dyDescent="0.15">
      <c r="C682" s="16"/>
    </row>
    <row r="683" spans="3:3" x14ac:dyDescent="0.15">
      <c r="C683" s="16"/>
    </row>
    <row r="684" spans="3:3" x14ac:dyDescent="0.15">
      <c r="C684" s="16"/>
    </row>
    <row r="685" spans="3:3" x14ac:dyDescent="0.15">
      <c r="C685" s="16"/>
    </row>
    <row r="686" spans="3:3" x14ac:dyDescent="0.15">
      <c r="C686" s="16"/>
    </row>
    <row r="687" spans="3:3" x14ac:dyDescent="0.15">
      <c r="C687" s="16"/>
    </row>
    <row r="688" spans="3:3" x14ac:dyDescent="0.15">
      <c r="C688" s="16"/>
    </row>
    <row r="689" spans="3:3" x14ac:dyDescent="0.15">
      <c r="C689" s="16"/>
    </row>
    <row r="690" spans="3:3" x14ac:dyDescent="0.15">
      <c r="C690" s="16"/>
    </row>
    <row r="691" spans="3:3" x14ac:dyDescent="0.15">
      <c r="C691" s="16"/>
    </row>
    <row r="692" spans="3:3" x14ac:dyDescent="0.15">
      <c r="C692" s="16"/>
    </row>
    <row r="693" spans="3:3" x14ac:dyDescent="0.15">
      <c r="C693" s="16"/>
    </row>
    <row r="694" spans="3:3" x14ac:dyDescent="0.15">
      <c r="C694" s="16"/>
    </row>
    <row r="695" spans="3:3" x14ac:dyDescent="0.15">
      <c r="C695" s="16"/>
    </row>
    <row r="696" spans="3:3" x14ac:dyDescent="0.15">
      <c r="C696" s="16"/>
    </row>
    <row r="697" spans="3:3" x14ac:dyDescent="0.15">
      <c r="C697" s="16"/>
    </row>
    <row r="698" spans="3:3" x14ac:dyDescent="0.15">
      <c r="C698" s="16"/>
    </row>
    <row r="699" spans="3:3" x14ac:dyDescent="0.15">
      <c r="C699" s="16"/>
    </row>
    <row r="700" spans="3:3" x14ac:dyDescent="0.15">
      <c r="C700" s="16"/>
    </row>
    <row r="701" spans="3:3" x14ac:dyDescent="0.15">
      <c r="C701" s="16"/>
    </row>
    <row r="702" spans="3:3" x14ac:dyDescent="0.15">
      <c r="C702" s="16"/>
    </row>
    <row r="703" spans="3:3" x14ac:dyDescent="0.15">
      <c r="C703" s="16"/>
    </row>
    <row r="704" spans="3:3" x14ac:dyDescent="0.15">
      <c r="C704" s="16"/>
    </row>
    <row r="705" spans="3:3" x14ac:dyDescent="0.15">
      <c r="C705" s="16"/>
    </row>
    <row r="706" spans="3:3" x14ac:dyDescent="0.15">
      <c r="C706" s="16"/>
    </row>
    <row r="707" spans="3:3" x14ac:dyDescent="0.15">
      <c r="C707" s="16"/>
    </row>
    <row r="708" spans="3:3" x14ac:dyDescent="0.15">
      <c r="C708" s="16"/>
    </row>
    <row r="709" spans="3:3" x14ac:dyDescent="0.15">
      <c r="C709" s="16"/>
    </row>
    <row r="710" spans="3:3" x14ac:dyDescent="0.15">
      <c r="C710" s="16"/>
    </row>
    <row r="711" spans="3:3" x14ac:dyDescent="0.15">
      <c r="C711" s="16"/>
    </row>
    <row r="712" spans="3:3" x14ac:dyDescent="0.15">
      <c r="C712" s="16"/>
    </row>
    <row r="713" spans="3:3" x14ac:dyDescent="0.15">
      <c r="C713" s="16"/>
    </row>
    <row r="714" spans="3:3" x14ac:dyDescent="0.15">
      <c r="C714" s="16"/>
    </row>
    <row r="715" spans="3:3" x14ac:dyDescent="0.15">
      <c r="C715" s="16"/>
    </row>
    <row r="716" spans="3:3" x14ac:dyDescent="0.15">
      <c r="C716" s="16"/>
    </row>
    <row r="717" spans="3:3" x14ac:dyDescent="0.15">
      <c r="C717" s="16"/>
    </row>
    <row r="718" spans="3:3" x14ac:dyDescent="0.15">
      <c r="C718" s="16"/>
    </row>
    <row r="719" spans="3:3" x14ac:dyDescent="0.15">
      <c r="C719" s="16"/>
    </row>
    <row r="720" spans="3:3" x14ac:dyDescent="0.15">
      <c r="C720" s="16"/>
    </row>
    <row r="721" spans="3:3" x14ac:dyDescent="0.15">
      <c r="C721" s="16"/>
    </row>
    <row r="722" spans="3:3" x14ac:dyDescent="0.15">
      <c r="C722" s="16"/>
    </row>
    <row r="723" spans="3:3" x14ac:dyDescent="0.15">
      <c r="C723" s="16"/>
    </row>
    <row r="724" spans="3:3" x14ac:dyDescent="0.15">
      <c r="C724" s="16"/>
    </row>
    <row r="725" spans="3:3" x14ac:dyDescent="0.15">
      <c r="C725" s="16"/>
    </row>
    <row r="726" spans="3:3" x14ac:dyDescent="0.15">
      <c r="C726" s="16"/>
    </row>
    <row r="727" spans="3:3" x14ac:dyDescent="0.15">
      <c r="C727" s="16"/>
    </row>
    <row r="728" spans="3:3" x14ac:dyDescent="0.15">
      <c r="C728" s="16"/>
    </row>
    <row r="729" spans="3:3" x14ac:dyDescent="0.15">
      <c r="C729" s="16"/>
    </row>
    <row r="730" spans="3:3" x14ac:dyDescent="0.15">
      <c r="C730" s="16"/>
    </row>
    <row r="731" spans="3:3" x14ac:dyDescent="0.15">
      <c r="C731" s="16"/>
    </row>
    <row r="732" spans="3:3" x14ac:dyDescent="0.15">
      <c r="C732" s="16"/>
    </row>
    <row r="733" spans="3:3" x14ac:dyDescent="0.15">
      <c r="C733" s="16"/>
    </row>
    <row r="734" spans="3:3" x14ac:dyDescent="0.15">
      <c r="C734" s="16"/>
    </row>
    <row r="735" spans="3:3" x14ac:dyDescent="0.15">
      <c r="C735" s="16"/>
    </row>
    <row r="736" spans="3:3" x14ac:dyDescent="0.15">
      <c r="C736" s="16"/>
    </row>
    <row r="737" spans="3:3" x14ac:dyDescent="0.15">
      <c r="C737" s="16"/>
    </row>
    <row r="738" spans="3:3" x14ac:dyDescent="0.15">
      <c r="C738" s="16"/>
    </row>
    <row r="739" spans="3:3" x14ac:dyDescent="0.15">
      <c r="C739" s="16"/>
    </row>
    <row r="740" spans="3:3" x14ac:dyDescent="0.15">
      <c r="C740" s="16"/>
    </row>
    <row r="741" spans="3:3" x14ac:dyDescent="0.15">
      <c r="C741" s="16"/>
    </row>
    <row r="742" spans="3:3" x14ac:dyDescent="0.15">
      <c r="C742" s="16"/>
    </row>
    <row r="743" spans="3:3" x14ac:dyDescent="0.15">
      <c r="C743" s="16"/>
    </row>
    <row r="744" spans="3:3" x14ac:dyDescent="0.15">
      <c r="C744" s="16"/>
    </row>
    <row r="745" spans="3:3" x14ac:dyDescent="0.15">
      <c r="C745" s="16"/>
    </row>
    <row r="746" spans="3:3" x14ac:dyDescent="0.15">
      <c r="C746" s="16"/>
    </row>
    <row r="747" spans="3:3" x14ac:dyDescent="0.15">
      <c r="C747" s="16"/>
    </row>
    <row r="748" spans="3:3" x14ac:dyDescent="0.15">
      <c r="C748" s="16"/>
    </row>
    <row r="749" spans="3:3" x14ac:dyDescent="0.15">
      <c r="C749" s="16"/>
    </row>
    <row r="750" spans="3:3" x14ac:dyDescent="0.15">
      <c r="C750" s="16"/>
    </row>
    <row r="751" spans="3:3" x14ac:dyDescent="0.15">
      <c r="C751" s="16"/>
    </row>
    <row r="752" spans="3:3" x14ac:dyDescent="0.15">
      <c r="C752" s="16"/>
    </row>
    <row r="753" spans="3:3" x14ac:dyDescent="0.15">
      <c r="C753" s="16"/>
    </row>
    <row r="754" spans="3:3" x14ac:dyDescent="0.15">
      <c r="C754" s="16"/>
    </row>
    <row r="755" spans="3:3" x14ac:dyDescent="0.15">
      <c r="C755" s="16"/>
    </row>
    <row r="756" spans="3:3" x14ac:dyDescent="0.15">
      <c r="C756" s="16"/>
    </row>
    <row r="757" spans="3:3" x14ac:dyDescent="0.15">
      <c r="C757" s="16"/>
    </row>
    <row r="758" spans="3:3" x14ac:dyDescent="0.15">
      <c r="C758" s="16"/>
    </row>
    <row r="759" spans="3:3" x14ac:dyDescent="0.15">
      <c r="C759" s="16"/>
    </row>
    <row r="760" spans="3:3" x14ac:dyDescent="0.15">
      <c r="C760" s="16"/>
    </row>
    <row r="761" spans="3:3" x14ac:dyDescent="0.15">
      <c r="C761" s="16"/>
    </row>
    <row r="762" spans="3:3" x14ac:dyDescent="0.15">
      <c r="C762" s="16"/>
    </row>
    <row r="763" spans="3:3" x14ac:dyDescent="0.15">
      <c r="C763" s="16"/>
    </row>
    <row r="764" spans="3:3" x14ac:dyDescent="0.15">
      <c r="C764" s="16"/>
    </row>
    <row r="765" spans="3:3" x14ac:dyDescent="0.15">
      <c r="C765" s="16"/>
    </row>
    <row r="766" spans="3:3" x14ac:dyDescent="0.15">
      <c r="C766" s="16"/>
    </row>
    <row r="767" spans="3:3" x14ac:dyDescent="0.15">
      <c r="C767" s="16"/>
    </row>
    <row r="768" spans="3:3" x14ac:dyDescent="0.15">
      <c r="C768" s="16"/>
    </row>
    <row r="769" spans="3:3" x14ac:dyDescent="0.15">
      <c r="C769" s="16"/>
    </row>
    <row r="770" spans="3:3" x14ac:dyDescent="0.15">
      <c r="C770" s="16"/>
    </row>
    <row r="771" spans="3:3" x14ac:dyDescent="0.15">
      <c r="C771" s="16"/>
    </row>
    <row r="772" spans="3:3" x14ac:dyDescent="0.15">
      <c r="C772" s="16"/>
    </row>
    <row r="773" spans="3:3" x14ac:dyDescent="0.15">
      <c r="C773" s="16"/>
    </row>
    <row r="774" spans="3:3" x14ac:dyDescent="0.15">
      <c r="C774" s="16"/>
    </row>
    <row r="775" spans="3:3" x14ac:dyDescent="0.15">
      <c r="C775" s="16"/>
    </row>
    <row r="776" spans="3:3" x14ac:dyDescent="0.15">
      <c r="C776" s="16"/>
    </row>
    <row r="777" spans="3:3" x14ac:dyDescent="0.15">
      <c r="C777" s="16"/>
    </row>
    <row r="778" spans="3:3" x14ac:dyDescent="0.15">
      <c r="C778" s="16"/>
    </row>
    <row r="779" spans="3:3" x14ac:dyDescent="0.15">
      <c r="C779" s="16"/>
    </row>
    <row r="780" spans="3:3" x14ac:dyDescent="0.15">
      <c r="C780" s="16"/>
    </row>
    <row r="781" spans="3:3" x14ac:dyDescent="0.15">
      <c r="C781" s="16"/>
    </row>
    <row r="782" spans="3:3" x14ac:dyDescent="0.15">
      <c r="C782" s="16"/>
    </row>
    <row r="783" spans="3:3" x14ac:dyDescent="0.15">
      <c r="C783" s="16"/>
    </row>
    <row r="784" spans="3:3" x14ac:dyDescent="0.15">
      <c r="C784" s="16"/>
    </row>
    <row r="785" spans="3:3" x14ac:dyDescent="0.15">
      <c r="C785" s="16"/>
    </row>
    <row r="786" spans="3:3" x14ac:dyDescent="0.15">
      <c r="C786" s="16"/>
    </row>
    <row r="787" spans="3:3" x14ac:dyDescent="0.15">
      <c r="C787" s="16"/>
    </row>
    <row r="788" spans="3:3" x14ac:dyDescent="0.15">
      <c r="C788" s="16"/>
    </row>
    <row r="789" spans="3:3" x14ac:dyDescent="0.15">
      <c r="C789" s="16"/>
    </row>
    <row r="790" spans="3:3" x14ac:dyDescent="0.15">
      <c r="C790" s="16"/>
    </row>
    <row r="791" spans="3:3" x14ac:dyDescent="0.15">
      <c r="C791" s="16"/>
    </row>
    <row r="792" spans="3:3" x14ac:dyDescent="0.15">
      <c r="C792" s="16"/>
    </row>
    <row r="793" spans="3:3" x14ac:dyDescent="0.15">
      <c r="C793" s="16"/>
    </row>
    <row r="794" spans="3:3" x14ac:dyDescent="0.15">
      <c r="C794" s="16"/>
    </row>
    <row r="795" spans="3:3" x14ac:dyDescent="0.15">
      <c r="C795" s="16"/>
    </row>
    <row r="796" spans="3:3" x14ac:dyDescent="0.15">
      <c r="C796" s="16"/>
    </row>
    <row r="797" spans="3:3" x14ac:dyDescent="0.15">
      <c r="C797" s="16"/>
    </row>
    <row r="798" spans="3:3" x14ac:dyDescent="0.15">
      <c r="C798" s="16"/>
    </row>
    <row r="799" spans="3:3" x14ac:dyDescent="0.15">
      <c r="C799" s="16"/>
    </row>
    <row r="800" spans="3:3" x14ac:dyDescent="0.15">
      <c r="C800" s="16"/>
    </row>
    <row r="801" spans="3:3" x14ac:dyDescent="0.15">
      <c r="C801" s="16"/>
    </row>
    <row r="802" spans="3:3" x14ac:dyDescent="0.15">
      <c r="C802" s="16"/>
    </row>
    <row r="803" spans="3:3" x14ac:dyDescent="0.15">
      <c r="C803" s="16"/>
    </row>
    <row r="804" spans="3:3" x14ac:dyDescent="0.15">
      <c r="C804" s="16"/>
    </row>
    <row r="805" spans="3:3" x14ac:dyDescent="0.15">
      <c r="C805" s="16"/>
    </row>
    <row r="806" spans="3:3" x14ac:dyDescent="0.15">
      <c r="C806" s="16"/>
    </row>
    <row r="807" spans="3:3" x14ac:dyDescent="0.15">
      <c r="C807" s="16"/>
    </row>
    <row r="808" spans="3:3" x14ac:dyDescent="0.15">
      <c r="C808" s="16"/>
    </row>
    <row r="809" spans="3:3" x14ac:dyDescent="0.15">
      <c r="C809" s="16"/>
    </row>
    <row r="810" spans="3:3" x14ac:dyDescent="0.15">
      <c r="C810" s="16"/>
    </row>
    <row r="811" spans="3:3" x14ac:dyDescent="0.15">
      <c r="C811" s="16"/>
    </row>
    <row r="812" spans="3:3" x14ac:dyDescent="0.15">
      <c r="C812" s="16"/>
    </row>
    <row r="813" spans="3:3" x14ac:dyDescent="0.15">
      <c r="C813" s="16"/>
    </row>
    <row r="814" spans="3:3" x14ac:dyDescent="0.15">
      <c r="C814" s="16"/>
    </row>
    <row r="815" spans="3:3" x14ac:dyDescent="0.15">
      <c r="C815" s="16"/>
    </row>
    <row r="816" spans="3:3" x14ac:dyDescent="0.15">
      <c r="C816" s="16"/>
    </row>
    <row r="817" spans="3:3" x14ac:dyDescent="0.15">
      <c r="C817" s="16"/>
    </row>
    <row r="818" spans="3:3" x14ac:dyDescent="0.15">
      <c r="C818" s="16"/>
    </row>
    <row r="819" spans="3:3" x14ac:dyDescent="0.15">
      <c r="C819" s="16"/>
    </row>
    <row r="820" spans="3:3" x14ac:dyDescent="0.15">
      <c r="C820" s="16"/>
    </row>
    <row r="821" spans="3:3" x14ac:dyDescent="0.15">
      <c r="C821" s="16"/>
    </row>
    <row r="822" spans="3:3" x14ac:dyDescent="0.15">
      <c r="C822" s="16"/>
    </row>
    <row r="823" spans="3:3" x14ac:dyDescent="0.15">
      <c r="C823" s="16"/>
    </row>
    <row r="824" spans="3:3" x14ac:dyDescent="0.15">
      <c r="C824" s="16"/>
    </row>
    <row r="825" spans="3:3" x14ac:dyDescent="0.15">
      <c r="C825" s="16"/>
    </row>
    <row r="826" spans="3:3" x14ac:dyDescent="0.15">
      <c r="C826" s="16"/>
    </row>
    <row r="827" spans="3:3" x14ac:dyDescent="0.15">
      <c r="C827" s="16"/>
    </row>
    <row r="828" spans="3:3" x14ac:dyDescent="0.15">
      <c r="C828" s="16"/>
    </row>
    <row r="829" spans="3:3" x14ac:dyDescent="0.15">
      <c r="C829" s="16"/>
    </row>
    <row r="830" spans="3:3" x14ac:dyDescent="0.15">
      <c r="C830" s="16"/>
    </row>
    <row r="831" spans="3:3" x14ac:dyDescent="0.15">
      <c r="C831" s="16"/>
    </row>
    <row r="832" spans="3:3" x14ac:dyDescent="0.15">
      <c r="C832" s="16"/>
    </row>
    <row r="833" spans="3:3" x14ac:dyDescent="0.15">
      <c r="C833" s="16"/>
    </row>
    <row r="834" spans="3:3" x14ac:dyDescent="0.15">
      <c r="C834" s="16"/>
    </row>
    <row r="835" spans="3:3" x14ac:dyDescent="0.15">
      <c r="C835" s="16"/>
    </row>
    <row r="836" spans="3:3" x14ac:dyDescent="0.15">
      <c r="C836" s="16"/>
    </row>
    <row r="837" spans="3:3" x14ac:dyDescent="0.15">
      <c r="C837" s="16"/>
    </row>
    <row r="838" spans="3:3" x14ac:dyDescent="0.15">
      <c r="C838" s="16"/>
    </row>
    <row r="839" spans="3:3" x14ac:dyDescent="0.15">
      <c r="C839" s="16"/>
    </row>
    <row r="840" spans="3:3" x14ac:dyDescent="0.15">
      <c r="C840" s="16"/>
    </row>
    <row r="841" spans="3:3" x14ac:dyDescent="0.15">
      <c r="C841" s="16"/>
    </row>
    <row r="842" spans="3:3" x14ac:dyDescent="0.15">
      <c r="C842" s="16"/>
    </row>
    <row r="843" spans="3:3" x14ac:dyDescent="0.15">
      <c r="C843" s="16"/>
    </row>
    <row r="844" spans="3:3" x14ac:dyDescent="0.15">
      <c r="C844" s="16"/>
    </row>
    <row r="845" spans="3:3" x14ac:dyDescent="0.15">
      <c r="C845" s="16"/>
    </row>
    <row r="846" spans="3:3" x14ac:dyDescent="0.15">
      <c r="C846" s="16"/>
    </row>
    <row r="847" spans="3:3" x14ac:dyDescent="0.15">
      <c r="C847" s="16"/>
    </row>
    <row r="848" spans="3:3" x14ac:dyDescent="0.15">
      <c r="C848" s="16"/>
    </row>
    <row r="849" spans="3:3" x14ac:dyDescent="0.15">
      <c r="C849" s="16"/>
    </row>
    <row r="850" spans="3:3" x14ac:dyDescent="0.15">
      <c r="C850" s="16"/>
    </row>
    <row r="851" spans="3:3" x14ac:dyDescent="0.15">
      <c r="C851" s="16"/>
    </row>
    <row r="852" spans="3:3" x14ac:dyDescent="0.15">
      <c r="C852" s="16"/>
    </row>
    <row r="853" spans="3:3" x14ac:dyDescent="0.15">
      <c r="C853" s="16"/>
    </row>
    <row r="854" spans="3:3" x14ac:dyDescent="0.15">
      <c r="C854" s="16"/>
    </row>
    <row r="855" spans="3:3" x14ac:dyDescent="0.15">
      <c r="C855" s="16"/>
    </row>
    <row r="856" spans="3:3" x14ac:dyDescent="0.15">
      <c r="C856" s="16"/>
    </row>
    <row r="857" spans="3:3" x14ac:dyDescent="0.15">
      <c r="C857" s="16"/>
    </row>
    <row r="858" spans="3:3" x14ac:dyDescent="0.15">
      <c r="C858" s="16"/>
    </row>
    <row r="859" spans="3:3" x14ac:dyDescent="0.15">
      <c r="C859" s="16"/>
    </row>
    <row r="860" spans="3:3" x14ac:dyDescent="0.15">
      <c r="C860" s="16"/>
    </row>
    <row r="861" spans="3:3" x14ac:dyDescent="0.15">
      <c r="C861" s="16"/>
    </row>
    <row r="862" spans="3:3" x14ac:dyDescent="0.15">
      <c r="C862" s="16"/>
    </row>
    <row r="863" spans="3:3" x14ac:dyDescent="0.15">
      <c r="C863" s="16"/>
    </row>
    <row r="864" spans="3:3" x14ac:dyDescent="0.15">
      <c r="C864" s="16"/>
    </row>
    <row r="865" spans="3:3" x14ac:dyDescent="0.15">
      <c r="C865" s="16"/>
    </row>
    <row r="866" spans="3:3" x14ac:dyDescent="0.15">
      <c r="C866" s="16"/>
    </row>
    <row r="867" spans="3:3" x14ac:dyDescent="0.15">
      <c r="C867" s="16"/>
    </row>
    <row r="868" spans="3:3" x14ac:dyDescent="0.15">
      <c r="C868" s="16"/>
    </row>
    <row r="869" spans="3:3" x14ac:dyDescent="0.15">
      <c r="C869" s="16"/>
    </row>
    <row r="870" spans="3:3" x14ac:dyDescent="0.15">
      <c r="C870" s="16"/>
    </row>
    <row r="871" spans="3:3" x14ac:dyDescent="0.15">
      <c r="C871" s="16"/>
    </row>
    <row r="872" spans="3:3" x14ac:dyDescent="0.15">
      <c r="C872" s="16"/>
    </row>
    <row r="873" spans="3:3" x14ac:dyDescent="0.15">
      <c r="C873" s="16"/>
    </row>
    <row r="874" spans="3:3" x14ac:dyDescent="0.15">
      <c r="C874" s="16"/>
    </row>
    <row r="875" spans="3:3" x14ac:dyDescent="0.15">
      <c r="C875" s="16"/>
    </row>
    <row r="876" spans="3:3" x14ac:dyDescent="0.15">
      <c r="C876" s="16"/>
    </row>
    <row r="877" spans="3:3" x14ac:dyDescent="0.15">
      <c r="C877" s="16"/>
    </row>
    <row r="878" spans="3:3" x14ac:dyDescent="0.15">
      <c r="C878" s="16"/>
    </row>
    <row r="879" spans="3:3" x14ac:dyDescent="0.15">
      <c r="C879" s="16"/>
    </row>
    <row r="880" spans="3:3" x14ac:dyDescent="0.15">
      <c r="C880" s="16"/>
    </row>
    <row r="881" spans="3:3" x14ac:dyDescent="0.15">
      <c r="C881" s="16"/>
    </row>
    <row r="882" spans="3:3" x14ac:dyDescent="0.15">
      <c r="C882" s="16"/>
    </row>
    <row r="883" spans="3:3" x14ac:dyDescent="0.15">
      <c r="C883" s="16"/>
    </row>
    <row r="884" spans="3:3" x14ac:dyDescent="0.15">
      <c r="C884" s="16"/>
    </row>
    <row r="885" spans="3:3" x14ac:dyDescent="0.15">
      <c r="C885" s="16"/>
    </row>
    <row r="886" spans="3:3" x14ac:dyDescent="0.15">
      <c r="C886" s="16"/>
    </row>
    <row r="887" spans="3:3" x14ac:dyDescent="0.15">
      <c r="C887" s="16"/>
    </row>
    <row r="888" spans="3:3" x14ac:dyDescent="0.15">
      <c r="C888" s="16"/>
    </row>
    <row r="889" spans="3:3" x14ac:dyDescent="0.15">
      <c r="C889" s="16"/>
    </row>
    <row r="890" spans="3:3" x14ac:dyDescent="0.15">
      <c r="C890" s="16"/>
    </row>
    <row r="891" spans="3:3" x14ac:dyDescent="0.15">
      <c r="C891" s="16"/>
    </row>
    <row r="892" spans="3:3" x14ac:dyDescent="0.15">
      <c r="C892" s="16"/>
    </row>
    <row r="893" spans="3:3" x14ac:dyDescent="0.15">
      <c r="C893" s="16"/>
    </row>
    <row r="894" spans="3:3" x14ac:dyDescent="0.15">
      <c r="C894" s="16"/>
    </row>
    <row r="895" spans="3:3" x14ac:dyDescent="0.15">
      <c r="C895" s="16"/>
    </row>
    <row r="896" spans="3:3" x14ac:dyDescent="0.15">
      <c r="C896" s="16"/>
    </row>
    <row r="897" spans="3:3" x14ac:dyDescent="0.15">
      <c r="C897" s="16"/>
    </row>
    <row r="898" spans="3:3" x14ac:dyDescent="0.15">
      <c r="C898" s="16"/>
    </row>
    <row r="899" spans="3:3" x14ac:dyDescent="0.15">
      <c r="C899" s="16"/>
    </row>
    <row r="900" spans="3:3" x14ac:dyDescent="0.15">
      <c r="C900" s="16"/>
    </row>
    <row r="901" spans="3:3" x14ac:dyDescent="0.15">
      <c r="C901" s="16"/>
    </row>
    <row r="902" spans="3:3" x14ac:dyDescent="0.15">
      <c r="C902" s="16"/>
    </row>
    <row r="903" spans="3:3" x14ac:dyDescent="0.15">
      <c r="C903" s="16"/>
    </row>
    <row r="904" spans="3:3" x14ac:dyDescent="0.15">
      <c r="C904" s="16"/>
    </row>
    <row r="905" spans="3:3" x14ac:dyDescent="0.15">
      <c r="C905" s="16"/>
    </row>
    <row r="906" spans="3:3" x14ac:dyDescent="0.15">
      <c r="C906" s="16"/>
    </row>
    <row r="907" spans="3:3" x14ac:dyDescent="0.15">
      <c r="C907" s="16"/>
    </row>
    <row r="908" spans="3:3" x14ac:dyDescent="0.15">
      <c r="C908" s="16"/>
    </row>
    <row r="909" spans="3:3" x14ac:dyDescent="0.15">
      <c r="C909" s="16"/>
    </row>
    <row r="910" spans="3:3" x14ac:dyDescent="0.15">
      <c r="C910" s="16"/>
    </row>
    <row r="911" spans="3:3" x14ac:dyDescent="0.15">
      <c r="C911" s="16"/>
    </row>
    <row r="912" spans="3:3" x14ac:dyDescent="0.15">
      <c r="C912" s="16"/>
    </row>
    <row r="913" spans="3:3" x14ac:dyDescent="0.15">
      <c r="C913" s="16"/>
    </row>
    <row r="914" spans="3:3" x14ac:dyDescent="0.15">
      <c r="C914" s="16"/>
    </row>
    <row r="915" spans="3:3" x14ac:dyDescent="0.15">
      <c r="C915" s="16"/>
    </row>
    <row r="916" spans="3:3" x14ac:dyDescent="0.15">
      <c r="C916" s="16"/>
    </row>
    <row r="917" spans="3:3" x14ac:dyDescent="0.15">
      <c r="C917" s="16"/>
    </row>
    <row r="918" spans="3:3" x14ac:dyDescent="0.15">
      <c r="C918" s="16"/>
    </row>
    <row r="919" spans="3:3" x14ac:dyDescent="0.15">
      <c r="C919" s="16"/>
    </row>
    <row r="920" spans="3:3" x14ac:dyDescent="0.15">
      <c r="C920" s="16"/>
    </row>
    <row r="921" spans="3:3" x14ac:dyDescent="0.15">
      <c r="C921" s="16"/>
    </row>
    <row r="922" spans="3:3" x14ac:dyDescent="0.15">
      <c r="C922" s="16"/>
    </row>
    <row r="923" spans="3:3" x14ac:dyDescent="0.15">
      <c r="C923" s="16"/>
    </row>
    <row r="924" spans="3:3" x14ac:dyDescent="0.15">
      <c r="C924" s="16"/>
    </row>
    <row r="925" spans="3:3" x14ac:dyDescent="0.15">
      <c r="C925" s="16"/>
    </row>
    <row r="926" spans="3:3" x14ac:dyDescent="0.15">
      <c r="C926" s="16"/>
    </row>
    <row r="927" spans="3:3" x14ac:dyDescent="0.15">
      <c r="C927" s="16"/>
    </row>
    <row r="928" spans="3:3" x14ac:dyDescent="0.15">
      <c r="C928" s="16"/>
    </row>
    <row r="929" spans="3:3" x14ac:dyDescent="0.15">
      <c r="C929" s="16"/>
    </row>
    <row r="930" spans="3:3" x14ac:dyDescent="0.15">
      <c r="C930" s="16"/>
    </row>
    <row r="931" spans="3:3" x14ac:dyDescent="0.15">
      <c r="C931" s="16"/>
    </row>
    <row r="932" spans="3:3" x14ac:dyDescent="0.15">
      <c r="C932" s="16"/>
    </row>
    <row r="933" spans="3:3" x14ac:dyDescent="0.15">
      <c r="C933" s="16"/>
    </row>
    <row r="934" spans="3:3" x14ac:dyDescent="0.15">
      <c r="C934" s="16"/>
    </row>
    <row r="935" spans="3:3" x14ac:dyDescent="0.15">
      <c r="C935" s="16"/>
    </row>
    <row r="936" spans="3:3" x14ac:dyDescent="0.15">
      <c r="C936" s="16"/>
    </row>
    <row r="937" spans="3:3" x14ac:dyDescent="0.15">
      <c r="C937" s="16"/>
    </row>
    <row r="938" spans="3:3" x14ac:dyDescent="0.15">
      <c r="C938" s="16"/>
    </row>
    <row r="939" spans="3:3" x14ac:dyDescent="0.15">
      <c r="C939" s="16"/>
    </row>
    <row r="940" spans="3:3" x14ac:dyDescent="0.15">
      <c r="C940" s="16"/>
    </row>
    <row r="941" spans="3:3" x14ac:dyDescent="0.15">
      <c r="C941" s="16"/>
    </row>
    <row r="942" spans="3:3" x14ac:dyDescent="0.15">
      <c r="C942" s="16"/>
    </row>
    <row r="943" spans="3:3" x14ac:dyDescent="0.15">
      <c r="C943" s="16"/>
    </row>
    <row r="944" spans="3:3" x14ac:dyDescent="0.15">
      <c r="C944" s="16"/>
    </row>
    <row r="945" spans="3:3" x14ac:dyDescent="0.15">
      <c r="C945" s="16"/>
    </row>
    <row r="946" spans="3:3" x14ac:dyDescent="0.15">
      <c r="C946" s="16"/>
    </row>
    <row r="947" spans="3:3" x14ac:dyDescent="0.15">
      <c r="C947" s="16"/>
    </row>
    <row r="948" spans="3:3" x14ac:dyDescent="0.15">
      <c r="C948" s="16"/>
    </row>
    <row r="949" spans="3:3" x14ac:dyDescent="0.15">
      <c r="C949" s="16"/>
    </row>
    <row r="950" spans="3:3" x14ac:dyDescent="0.15">
      <c r="C950" s="16"/>
    </row>
    <row r="951" spans="3:3" x14ac:dyDescent="0.15">
      <c r="C951" s="16"/>
    </row>
    <row r="952" spans="3:3" x14ac:dyDescent="0.15">
      <c r="C952" s="16"/>
    </row>
    <row r="953" spans="3:3" x14ac:dyDescent="0.15">
      <c r="C953" s="16"/>
    </row>
    <row r="954" spans="3:3" x14ac:dyDescent="0.15">
      <c r="C954" s="16"/>
    </row>
    <row r="955" spans="3:3" x14ac:dyDescent="0.15">
      <c r="C955" s="16"/>
    </row>
    <row r="956" spans="3:3" x14ac:dyDescent="0.15">
      <c r="C956" s="16"/>
    </row>
    <row r="957" spans="3:3" x14ac:dyDescent="0.15">
      <c r="C957" s="16"/>
    </row>
    <row r="958" spans="3:3" x14ac:dyDescent="0.15">
      <c r="C958" s="16"/>
    </row>
    <row r="959" spans="3:3" x14ac:dyDescent="0.15">
      <c r="C959" s="16"/>
    </row>
    <row r="960" spans="3:3" x14ac:dyDescent="0.15">
      <c r="C960" s="16"/>
    </row>
    <row r="961" spans="3:3" x14ac:dyDescent="0.15">
      <c r="C961" s="16"/>
    </row>
    <row r="962" spans="3:3" x14ac:dyDescent="0.15">
      <c r="C962" s="16"/>
    </row>
    <row r="963" spans="3:3" x14ac:dyDescent="0.15">
      <c r="C963" s="16"/>
    </row>
    <row r="964" spans="3:3" x14ac:dyDescent="0.15">
      <c r="C964" s="16"/>
    </row>
    <row r="965" spans="3:3" x14ac:dyDescent="0.15">
      <c r="C965" s="16"/>
    </row>
    <row r="966" spans="3:3" x14ac:dyDescent="0.15">
      <c r="C966" s="16"/>
    </row>
    <row r="967" spans="3:3" x14ac:dyDescent="0.15">
      <c r="C967" s="16"/>
    </row>
    <row r="968" spans="3:3" x14ac:dyDescent="0.15">
      <c r="C968" s="16"/>
    </row>
    <row r="969" spans="3:3" x14ac:dyDescent="0.15">
      <c r="C969" s="16"/>
    </row>
    <row r="970" spans="3:3" x14ac:dyDescent="0.15">
      <c r="C970" s="16"/>
    </row>
    <row r="971" spans="3:3" x14ac:dyDescent="0.15">
      <c r="C971" s="16"/>
    </row>
    <row r="972" spans="3:3" x14ac:dyDescent="0.15">
      <c r="C972" s="16"/>
    </row>
    <row r="973" spans="3:3" x14ac:dyDescent="0.15">
      <c r="C973" s="16"/>
    </row>
    <row r="974" spans="3:3" x14ac:dyDescent="0.15">
      <c r="C974" s="16"/>
    </row>
    <row r="975" spans="3:3" x14ac:dyDescent="0.15">
      <c r="C975" s="16"/>
    </row>
    <row r="976" spans="3:3" x14ac:dyDescent="0.15">
      <c r="C976" s="16"/>
    </row>
    <row r="977" spans="3:3" x14ac:dyDescent="0.15">
      <c r="C977" s="16"/>
    </row>
    <row r="978" spans="3:3" x14ac:dyDescent="0.15">
      <c r="C978" s="16"/>
    </row>
    <row r="979" spans="3:3" x14ac:dyDescent="0.15">
      <c r="C979" s="16"/>
    </row>
    <row r="980" spans="3:3" x14ac:dyDescent="0.15">
      <c r="C980" s="16"/>
    </row>
    <row r="981" spans="3:3" x14ac:dyDescent="0.15">
      <c r="C981" s="16"/>
    </row>
    <row r="982" spans="3:3" x14ac:dyDescent="0.15">
      <c r="C982" s="16"/>
    </row>
    <row r="983" spans="3:3" x14ac:dyDescent="0.15">
      <c r="C983" s="16"/>
    </row>
    <row r="984" spans="3:3" x14ac:dyDescent="0.15">
      <c r="C984" s="16"/>
    </row>
    <row r="985" spans="3:3" x14ac:dyDescent="0.15">
      <c r="C985" s="16"/>
    </row>
    <row r="986" spans="3:3" x14ac:dyDescent="0.15">
      <c r="C986" s="16"/>
    </row>
    <row r="987" spans="3:3" x14ac:dyDescent="0.15">
      <c r="C987" s="16"/>
    </row>
    <row r="988" spans="3:3" x14ac:dyDescent="0.15">
      <c r="C988" s="16"/>
    </row>
    <row r="989" spans="3:3" x14ac:dyDescent="0.15">
      <c r="C989" s="16"/>
    </row>
    <row r="990" spans="3:3" x14ac:dyDescent="0.15">
      <c r="C990" s="16"/>
    </row>
    <row r="991" spans="3:3" x14ac:dyDescent="0.15">
      <c r="C991" s="16"/>
    </row>
    <row r="992" spans="3:3" x14ac:dyDescent="0.15">
      <c r="C992" s="16"/>
    </row>
    <row r="993" spans="3:3" x14ac:dyDescent="0.15">
      <c r="C993" s="16"/>
    </row>
    <row r="994" spans="3:3" x14ac:dyDescent="0.15">
      <c r="C994" s="16"/>
    </row>
    <row r="995" spans="3:3" x14ac:dyDescent="0.15">
      <c r="C995" s="16"/>
    </row>
    <row r="996" spans="3:3" x14ac:dyDescent="0.15">
      <c r="C996" s="16"/>
    </row>
    <row r="997" spans="3:3" x14ac:dyDescent="0.15">
      <c r="C997" s="16"/>
    </row>
    <row r="998" spans="3:3" x14ac:dyDescent="0.15">
      <c r="C998" s="16"/>
    </row>
    <row r="999" spans="3:3" x14ac:dyDescent="0.15">
      <c r="C999" s="16"/>
    </row>
    <row r="1000" spans="3:3" x14ac:dyDescent="0.15">
      <c r="C1000" s="16"/>
    </row>
    <row r="1001" spans="3:3" x14ac:dyDescent="0.15">
      <c r="C1001" s="16"/>
    </row>
    <row r="1002" spans="3:3" x14ac:dyDescent="0.15">
      <c r="C1002" s="16"/>
    </row>
    <row r="1003" spans="3:3" x14ac:dyDescent="0.15">
      <c r="C1003" s="16"/>
    </row>
    <row r="1004" spans="3:3" x14ac:dyDescent="0.15">
      <c r="C1004" s="16"/>
    </row>
    <row r="1005" spans="3:3" x14ac:dyDescent="0.15">
      <c r="C1005" s="16"/>
    </row>
    <row r="1006" spans="3:3" x14ac:dyDescent="0.15">
      <c r="C1006" s="16"/>
    </row>
    <row r="1007" spans="3:3" x14ac:dyDescent="0.15">
      <c r="C1007" s="16"/>
    </row>
    <row r="1008" spans="3:3" x14ac:dyDescent="0.15">
      <c r="C1008" s="16"/>
    </row>
    <row r="1009" spans="3:3" x14ac:dyDescent="0.15">
      <c r="C1009" s="16"/>
    </row>
    <row r="1010" spans="3:3" x14ac:dyDescent="0.15">
      <c r="C1010" s="16"/>
    </row>
    <row r="1011" spans="3:3" x14ac:dyDescent="0.15">
      <c r="C1011" s="16"/>
    </row>
    <row r="1012" spans="3:3" x14ac:dyDescent="0.15">
      <c r="C1012" s="16"/>
    </row>
    <row r="1013" spans="3:3" x14ac:dyDescent="0.15">
      <c r="C1013" s="16"/>
    </row>
    <row r="1014" spans="3:3" x14ac:dyDescent="0.15">
      <c r="C1014" s="16"/>
    </row>
    <row r="1015" spans="3:3" x14ac:dyDescent="0.15">
      <c r="C1015" s="16"/>
    </row>
    <row r="1016" spans="3:3" x14ac:dyDescent="0.15">
      <c r="C1016" s="16"/>
    </row>
    <row r="1017" spans="3:3" x14ac:dyDescent="0.15">
      <c r="C1017" s="16"/>
    </row>
    <row r="1018" spans="3:3" x14ac:dyDescent="0.15">
      <c r="C1018" s="16"/>
    </row>
    <row r="1019" spans="3:3" x14ac:dyDescent="0.15">
      <c r="C1019" s="16"/>
    </row>
    <row r="1020" spans="3:3" x14ac:dyDescent="0.15">
      <c r="C1020" s="16"/>
    </row>
    <row r="1021" spans="3:3" x14ac:dyDescent="0.15">
      <c r="C1021" s="16"/>
    </row>
    <row r="1022" spans="3:3" x14ac:dyDescent="0.15">
      <c r="C1022" s="16"/>
    </row>
    <row r="1023" spans="3:3" x14ac:dyDescent="0.15">
      <c r="C1023" s="16"/>
    </row>
    <row r="1024" spans="3:3" x14ac:dyDescent="0.15">
      <c r="C1024" s="16"/>
    </row>
    <row r="1025" spans="3:3" x14ac:dyDescent="0.15">
      <c r="C1025" s="16"/>
    </row>
    <row r="1026" spans="3:3" x14ac:dyDescent="0.15">
      <c r="C1026" s="16"/>
    </row>
    <row r="1027" spans="3:3" x14ac:dyDescent="0.15">
      <c r="C1027" s="16"/>
    </row>
    <row r="1028" spans="3:3" x14ac:dyDescent="0.15">
      <c r="C1028" s="16"/>
    </row>
    <row r="1029" spans="3:3" x14ac:dyDescent="0.15">
      <c r="C1029" s="16"/>
    </row>
    <row r="1030" spans="3:3" x14ac:dyDescent="0.15">
      <c r="C1030" s="16"/>
    </row>
    <row r="1031" spans="3:3" x14ac:dyDescent="0.15">
      <c r="C1031" s="16"/>
    </row>
    <row r="1032" spans="3:3" x14ac:dyDescent="0.15">
      <c r="C1032" s="16"/>
    </row>
    <row r="1033" spans="3:3" x14ac:dyDescent="0.15">
      <c r="C1033" s="16"/>
    </row>
    <row r="1034" spans="3:3" x14ac:dyDescent="0.15">
      <c r="C1034" s="16"/>
    </row>
    <row r="1035" spans="3:3" x14ac:dyDescent="0.15">
      <c r="C1035" s="16"/>
    </row>
    <row r="1036" spans="3:3" x14ac:dyDescent="0.15">
      <c r="C1036" s="16"/>
    </row>
    <row r="1037" spans="3:3" x14ac:dyDescent="0.15">
      <c r="C1037" s="16"/>
    </row>
    <row r="1038" spans="3:3" x14ac:dyDescent="0.15">
      <c r="C1038" s="16"/>
    </row>
    <row r="1039" spans="3:3" x14ac:dyDescent="0.15">
      <c r="C1039" s="16"/>
    </row>
    <row r="1040" spans="3:3" x14ac:dyDescent="0.15">
      <c r="C1040" s="16"/>
    </row>
    <row r="1041" spans="3:3" x14ac:dyDescent="0.15">
      <c r="C1041" s="16"/>
    </row>
    <row r="1042" spans="3:3" x14ac:dyDescent="0.15">
      <c r="C1042" s="16"/>
    </row>
    <row r="1043" spans="3:3" x14ac:dyDescent="0.15">
      <c r="C1043" s="16"/>
    </row>
    <row r="1044" spans="3:3" x14ac:dyDescent="0.15">
      <c r="C1044" s="16"/>
    </row>
    <row r="1045" spans="3:3" x14ac:dyDescent="0.15">
      <c r="C1045" s="16"/>
    </row>
    <row r="1046" spans="3:3" x14ac:dyDescent="0.15">
      <c r="C1046" s="16"/>
    </row>
    <row r="1047" spans="3:3" x14ac:dyDescent="0.15">
      <c r="C1047" s="16"/>
    </row>
    <row r="1048" spans="3:3" x14ac:dyDescent="0.15">
      <c r="C1048" s="16"/>
    </row>
    <row r="1049" spans="3:3" x14ac:dyDescent="0.15">
      <c r="C1049" s="16"/>
    </row>
    <row r="1050" spans="3:3" x14ac:dyDescent="0.15">
      <c r="C1050" s="16"/>
    </row>
    <row r="1051" spans="3:3" x14ac:dyDescent="0.15">
      <c r="C1051" s="16"/>
    </row>
    <row r="1052" spans="3:3" x14ac:dyDescent="0.15">
      <c r="C1052" s="16"/>
    </row>
    <row r="1053" spans="3:3" x14ac:dyDescent="0.15">
      <c r="C1053" s="16"/>
    </row>
    <row r="1054" spans="3:3" x14ac:dyDescent="0.15">
      <c r="C1054" s="16"/>
    </row>
    <row r="1055" spans="3:3" x14ac:dyDescent="0.15">
      <c r="C1055" s="16"/>
    </row>
    <row r="1056" spans="3:3" x14ac:dyDescent="0.15">
      <c r="C1056" s="16"/>
    </row>
    <row r="1057" spans="3:3" x14ac:dyDescent="0.15">
      <c r="C1057" s="16"/>
    </row>
    <row r="1058" spans="3:3" x14ac:dyDescent="0.15">
      <c r="C1058" s="16"/>
    </row>
    <row r="1059" spans="3:3" x14ac:dyDescent="0.15">
      <c r="C1059" s="16"/>
    </row>
    <row r="1060" spans="3:3" x14ac:dyDescent="0.15">
      <c r="C1060" s="16"/>
    </row>
    <row r="1061" spans="3:3" x14ac:dyDescent="0.15">
      <c r="C1061" s="16"/>
    </row>
    <row r="1062" spans="3:3" x14ac:dyDescent="0.15">
      <c r="C1062" s="16"/>
    </row>
    <row r="1063" spans="3:3" x14ac:dyDescent="0.15">
      <c r="C1063" s="16"/>
    </row>
    <row r="1064" spans="3:3" x14ac:dyDescent="0.15">
      <c r="C1064" s="16"/>
    </row>
    <row r="1065" spans="3:3" x14ac:dyDescent="0.15">
      <c r="C1065" s="16"/>
    </row>
    <row r="1066" spans="3:3" x14ac:dyDescent="0.15">
      <c r="C1066" s="16"/>
    </row>
    <row r="1067" spans="3:3" x14ac:dyDescent="0.15">
      <c r="C1067" s="16"/>
    </row>
    <row r="1068" spans="3:3" x14ac:dyDescent="0.15">
      <c r="C1068" s="16"/>
    </row>
    <row r="1069" spans="3:3" x14ac:dyDescent="0.15">
      <c r="C1069" s="16"/>
    </row>
    <row r="1070" spans="3:3" x14ac:dyDescent="0.15">
      <c r="C1070" s="16"/>
    </row>
    <row r="1071" spans="3:3" x14ac:dyDescent="0.15">
      <c r="C1071" s="16"/>
    </row>
    <row r="1072" spans="3:3" x14ac:dyDescent="0.15">
      <c r="C1072" s="16"/>
    </row>
    <row r="1073" spans="3:3" x14ac:dyDescent="0.15">
      <c r="C1073" s="16"/>
    </row>
    <row r="1074" spans="3:3" x14ac:dyDescent="0.15">
      <c r="C1074" s="16"/>
    </row>
    <row r="1075" spans="3:3" x14ac:dyDescent="0.15">
      <c r="C1075" s="16"/>
    </row>
    <row r="1076" spans="3:3" x14ac:dyDescent="0.15">
      <c r="C1076" s="16"/>
    </row>
    <row r="1077" spans="3:3" x14ac:dyDescent="0.15">
      <c r="C1077" s="16"/>
    </row>
    <row r="1078" spans="3:3" x14ac:dyDescent="0.15">
      <c r="C1078" s="16"/>
    </row>
    <row r="1079" spans="3:3" x14ac:dyDescent="0.15">
      <c r="C1079" s="16"/>
    </row>
    <row r="1080" spans="3:3" x14ac:dyDescent="0.15">
      <c r="C1080" s="16"/>
    </row>
    <row r="1081" spans="3:3" x14ac:dyDescent="0.15">
      <c r="C1081" s="16"/>
    </row>
    <row r="1082" spans="3:3" x14ac:dyDescent="0.15">
      <c r="C1082" s="16"/>
    </row>
    <row r="1083" spans="3:3" x14ac:dyDescent="0.15">
      <c r="C1083" s="16"/>
    </row>
    <row r="1084" spans="3:3" x14ac:dyDescent="0.15">
      <c r="C1084" s="16"/>
    </row>
    <row r="1085" spans="3:3" x14ac:dyDescent="0.15">
      <c r="C1085" s="16"/>
    </row>
    <row r="1086" spans="3:3" x14ac:dyDescent="0.15">
      <c r="C1086" s="16"/>
    </row>
    <row r="1087" spans="3:3" x14ac:dyDescent="0.15">
      <c r="C1087" s="16"/>
    </row>
    <row r="1088" spans="3:3" x14ac:dyDescent="0.15">
      <c r="C1088" s="16"/>
    </row>
    <row r="1089" spans="3:3" x14ac:dyDescent="0.15">
      <c r="C1089" s="16"/>
    </row>
    <row r="1090" spans="3:3" x14ac:dyDescent="0.15">
      <c r="C1090" s="16"/>
    </row>
    <row r="1091" spans="3:3" x14ac:dyDescent="0.15">
      <c r="C1091" s="16"/>
    </row>
    <row r="1092" spans="3:3" x14ac:dyDescent="0.15">
      <c r="C1092" s="16"/>
    </row>
    <row r="1093" spans="3:3" x14ac:dyDescent="0.15">
      <c r="C1093" s="16"/>
    </row>
    <row r="1094" spans="3:3" x14ac:dyDescent="0.15">
      <c r="C1094" s="16"/>
    </row>
    <row r="1095" spans="3:3" x14ac:dyDescent="0.15">
      <c r="C1095" s="16"/>
    </row>
    <row r="1096" spans="3:3" x14ac:dyDescent="0.15">
      <c r="C1096" s="16"/>
    </row>
    <row r="1097" spans="3:3" x14ac:dyDescent="0.15">
      <c r="C1097" s="16"/>
    </row>
    <row r="1098" spans="3:3" x14ac:dyDescent="0.15">
      <c r="C1098" s="16"/>
    </row>
    <row r="1099" spans="3:3" x14ac:dyDescent="0.15">
      <c r="C1099" s="16"/>
    </row>
    <row r="1100" spans="3:3" x14ac:dyDescent="0.15">
      <c r="C1100" s="16"/>
    </row>
    <row r="1101" spans="3:3" x14ac:dyDescent="0.15">
      <c r="C1101" s="16"/>
    </row>
    <row r="1102" spans="3:3" x14ac:dyDescent="0.15">
      <c r="C1102" s="16"/>
    </row>
    <row r="1103" spans="3:3" x14ac:dyDescent="0.15">
      <c r="C1103" s="16"/>
    </row>
    <row r="1104" spans="3:3" x14ac:dyDescent="0.15">
      <c r="C1104" s="16"/>
    </row>
    <row r="1105" spans="3:3" x14ac:dyDescent="0.15">
      <c r="C1105" s="16"/>
    </row>
    <row r="1106" spans="3:3" x14ac:dyDescent="0.15">
      <c r="C1106" s="16"/>
    </row>
    <row r="1107" spans="3:3" x14ac:dyDescent="0.15">
      <c r="C1107" s="16"/>
    </row>
    <row r="1108" spans="3:3" x14ac:dyDescent="0.15">
      <c r="C1108" s="16"/>
    </row>
    <row r="1109" spans="3:3" x14ac:dyDescent="0.15">
      <c r="C1109" s="16"/>
    </row>
    <row r="1110" spans="3:3" x14ac:dyDescent="0.15">
      <c r="C1110" s="16"/>
    </row>
    <row r="1111" spans="3:3" x14ac:dyDescent="0.15">
      <c r="C1111" s="16"/>
    </row>
    <row r="1112" spans="3:3" x14ac:dyDescent="0.15">
      <c r="C1112" s="16"/>
    </row>
    <row r="1113" spans="3:3" x14ac:dyDescent="0.15">
      <c r="C1113" s="16"/>
    </row>
    <row r="1114" spans="3:3" x14ac:dyDescent="0.15">
      <c r="C1114" s="16"/>
    </row>
    <row r="1115" spans="3:3" x14ac:dyDescent="0.15">
      <c r="C1115" s="16"/>
    </row>
    <row r="1116" spans="3:3" x14ac:dyDescent="0.15">
      <c r="C1116" s="16"/>
    </row>
    <row r="1117" spans="3:3" x14ac:dyDescent="0.15">
      <c r="C1117" s="16"/>
    </row>
    <row r="1118" spans="3:3" x14ac:dyDescent="0.15">
      <c r="C1118" s="16"/>
    </row>
    <row r="1119" spans="3:3" x14ac:dyDescent="0.15">
      <c r="C1119" s="16"/>
    </row>
    <row r="1120" spans="3:3" x14ac:dyDescent="0.15">
      <c r="C1120" s="16"/>
    </row>
    <row r="1121" spans="3:3" x14ac:dyDescent="0.15">
      <c r="C1121" s="16"/>
    </row>
    <row r="1122" spans="3:3" x14ac:dyDescent="0.15">
      <c r="C1122" s="16"/>
    </row>
    <row r="1123" spans="3:3" x14ac:dyDescent="0.15">
      <c r="C1123" s="16"/>
    </row>
    <row r="1124" spans="3:3" x14ac:dyDescent="0.15">
      <c r="C1124" s="16"/>
    </row>
    <row r="1125" spans="3:3" x14ac:dyDescent="0.15">
      <c r="C1125" s="16"/>
    </row>
    <row r="1126" spans="3:3" x14ac:dyDescent="0.15">
      <c r="C1126" s="16"/>
    </row>
    <row r="1127" spans="3:3" x14ac:dyDescent="0.15">
      <c r="C1127" s="16"/>
    </row>
    <row r="1128" spans="3:3" x14ac:dyDescent="0.15">
      <c r="C1128" s="16"/>
    </row>
    <row r="1129" spans="3:3" x14ac:dyDescent="0.15">
      <c r="C1129" s="16"/>
    </row>
    <row r="1130" spans="3:3" x14ac:dyDescent="0.15">
      <c r="C1130" s="16"/>
    </row>
    <row r="1131" spans="3:3" x14ac:dyDescent="0.15">
      <c r="C1131" s="16"/>
    </row>
    <row r="1132" spans="3:3" x14ac:dyDescent="0.15">
      <c r="C1132" s="16"/>
    </row>
    <row r="1133" spans="3:3" x14ac:dyDescent="0.15">
      <c r="C1133" s="16"/>
    </row>
    <row r="1134" spans="3:3" x14ac:dyDescent="0.15">
      <c r="C1134" s="16"/>
    </row>
    <row r="1135" spans="3:3" x14ac:dyDescent="0.15">
      <c r="C1135" s="16"/>
    </row>
    <row r="1136" spans="3:3" x14ac:dyDescent="0.15">
      <c r="C1136" s="16"/>
    </row>
    <row r="1137" spans="3:3" x14ac:dyDescent="0.15">
      <c r="C1137" s="16"/>
    </row>
    <row r="1138" spans="3:3" x14ac:dyDescent="0.15">
      <c r="C1138" s="16"/>
    </row>
    <row r="1139" spans="3:3" x14ac:dyDescent="0.15">
      <c r="C1139" s="16"/>
    </row>
    <row r="1140" spans="3:3" x14ac:dyDescent="0.15">
      <c r="C1140" s="16"/>
    </row>
    <row r="1141" spans="3:3" x14ac:dyDescent="0.15">
      <c r="C1141" s="16"/>
    </row>
    <row r="1142" spans="3:3" x14ac:dyDescent="0.15">
      <c r="C1142" s="16"/>
    </row>
    <row r="1143" spans="3:3" x14ac:dyDescent="0.15">
      <c r="C1143" s="16"/>
    </row>
    <row r="1144" spans="3:3" x14ac:dyDescent="0.15">
      <c r="C1144" s="16"/>
    </row>
    <row r="1145" spans="3:3" x14ac:dyDescent="0.15">
      <c r="C1145" s="16"/>
    </row>
    <row r="1146" spans="3:3" x14ac:dyDescent="0.15">
      <c r="C1146" s="16"/>
    </row>
    <row r="1147" spans="3:3" x14ac:dyDescent="0.15">
      <c r="C1147" s="16"/>
    </row>
    <row r="1148" spans="3:3" x14ac:dyDescent="0.15">
      <c r="C1148" s="16"/>
    </row>
    <row r="1149" spans="3:3" x14ac:dyDescent="0.15">
      <c r="C1149" s="16"/>
    </row>
    <row r="1150" spans="3:3" x14ac:dyDescent="0.15">
      <c r="C1150" s="16"/>
    </row>
    <row r="1151" spans="3:3" x14ac:dyDescent="0.15">
      <c r="C1151" s="16"/>
    </row>
    <row r="1152" spans="3:3" x14ac:dyDescent="0.15">
      <c r="C1152" s="16"/>
    </row>
    <row r="1153" spans="3:3" x14ac:dyDescent="0.15">
      <c r="C1153" s="16"/>
    </row>
    <row r="1154" spans="3:3" x14ac:dyDescent="0.15">
      <c r="C1154" s="16"/>
    </row>
    <row r="1155" spans="3:3" x14ac:dyDescent="0.15">
      <c r="C1155" s="16"/>
    </row>
    <row r="1156" spans="3:3" x14ac:dyDescent="0.15">
      <c r="C1156" s="16"/>
    </row>
    <row r="1157" spans="3:3" x14ac:dyDescent="0.15">
      <c r="C1157" s="16"/>
    </row>
    <row r="1158" spans="3:3" x14ac:dyDescent="0.15">
      <c r="C1158" s="16"/>
    </row>
    <row r="1159" spans="3:3" x14ac:dyDescent="0.15">
      <c r="C1159" s="16"/>
    </row>
    <row r="1160" spans="3:3" x14ac:dyDescent="0.15">
      <c r="C1160" s="16"/>
    </row>
    <row r="1161" spans="3:3" x14ac:dyDescent="0.15">
      <c r="C1161" s="16"/>
    </row>
    <row r="1162" spans="3:3" x14ac:dyDescent="0.15">
      <c r="C1162" s="16"/>
    </row>
    <row r="1163" spans="3:3" x14ac:dyDescent="0.15">
      <c r="C1163" s="16"/>
    </row>
    <row r="1164" spans="3:3" x14ac:dyDescent="0.15">
      <c r="C1164" s="16"/>
    </row>
    <row r="1165" spans="3:3" x14ac:dyDescent="0.15">
      <c r="C1165" s="16"/>
    </row>
    <row r="1166" spans="3:3" x14ac:dyDescent="0.15">
      <c r="C1166" s="16"/>
    </row>
    <row r="1167" spans="3:3" x14ac:dyDescent="0.15">
      <c r="C1167" s="16"/>
    </row>
    <row r="1168" spans="3:3" x14ac:dyDescent="0.15">
      <c r="C1168" s="16"/>
    </row>
    <row r="1169" spans="3:3" x14ac:dyDescent="0.15">
      <c r="C1169" s="16"/>
    </row>
    <row r="1170" spans="3:3" x14ac:dyDescent="0.15">
      <c r="C1170" s="16"/>
    </row>
    <row r="1171" spans="3:3" x14ac:dyDescent="0.15">
      <c r="C1171" s="16"/>
    </row>
    <row r="1172" spans="3:3" x14ac:dyDescent="0.15">
      <c r="C1172" s="16"/>
    </row>
    <row r="1173" spans="3:3" x14ac:dyDescent="0.15">
      <c r="C1173" s="16"/>
    </row>
    <row r="1174" spans="3:3" x14ac:dyDescent="0.15">
      <c r="C1174" s="16"/>
    </row>
    <row r="1175" spans="3:3" x14ac:dyDescent="0.15">
      <c r="C1175" s="16"/>
    </row>
    <row r="1176" spans="3:3" x14ac:dyDescent="0.15">
      <c r="C1176" s="16"/>
    </row>
    <row r="1177" spans="3:3" x14ac:dyDescent="0.15">
      <c r="C1177" s="16"/>
    </row>
    <row r="1178" spans="3:3" x14ac:dyDescent="0.15">
      <c r="C1178" s="16"/>
    </row>
    <row r="1179" spans="3:3" x14ac:dyDescent="0.15">
      <c r="C1179" s="16"/>
    </row>
    <row r="1180" spans="3:3" x14ac:dyDescent="0.15">
      <c r="C1180" s="16"/>
    </row>
    <row r="1181" spans="3:3" x14ac:dyDescent="0.15">
      <c r="C1181" s="16"/>
    </row>
    <row r="1182" spans="3:3" x14ac:dyDescent="0.15">
      <c r="C1182" s="16"/>
    </row>
    <row r="1183" spans="3:3" x14ac:dyDescent="0.15">
      <c r="C1183" s="16"/>
    </row>
    <row r="1184" spans="3:3" x14ac:dyDescent="0.15">
      <c r="C1184" s="16"/>
    </row>
    <row r="1185" spans="3:3" x14ac:dyDescent="0.15">
      <c r="C1185" s="16"/>
    </row>
    <row r="1186" spans="3:3" x14ac:dyDescent="0.15">
      <c r="C1186" s="16"/>
    </row>
    <row r="1187" spans="3:3" x14ac:dyDescent="0.15">
      <c r="C1187" s="16"/>
    </row>
    <row r="1188" spans="3:3" x14ac:dyDescent="0.15">
      <c r="C1188" s="16"/>
    </row>
    <row r="1189" spans="3:3" x14ac:dyDescent="0.15">
      <c r="C1189" s="16"/>
    </row>
    <row r="1190" spans="3:3" x14ac:dyDescent="0.15">
      <c r="C1190" s="16"/>
    </row>
    <row r="1191" spans="3:3" x14ac:dyDescent="0.15">
      <c r="C1191" s="16"/>
    </row>
    <row r="1192" spans="3:3" x14ac:dyDescent="0.15">
      <c r="C1192" s="16"/>
    </row>
    <row r="1193" spans="3:3" x14ac:dyDescent="0.15">
      <c r="C1193" s="16"/>
    </row>
    <row r="1194" spans="3:3" x14ac:dyDescent="0.15">
      <c r="C1194" s="16"/>
    </row>
    <row r="1195" spans="3:3" x14ac:dyDescent="0.15">
      <c r="C1195" s="16"/>
    </row>
    <row r="1196" spans="3:3" x14ac:dyDescent="0.15">
      <c r="C1196" s="16"/>
    </row>
    <row r="1197" spans="3:3" x14ac:dyDescent="0.15">
      <c r="C1197" s="16"/>
    </row>
    <row r="1198" spans="3:3" x14ac:dyDescent="0.15">
      <c r="C1198" s="16"/>
    </row>
    <row r="1199" spans="3:3" x14ac:dyDescent="0.15">
      <c r="C1199" s="16"/>
    </row>
    <row r="1200" spans="3:3" x14ac:dyDescent="0.15">
      <c r="C1200" s="16"/>
    </row>
    <row r="1201" spans="3:3" x14ac:dyDescent="0.15">
      <c r="C1201" s="16"/>
    </row>
    <row r="1202" spans="3:3" x14ac:dyDescent="0.15">
      <c r="C1202" s="16"/>
    </row>
    <row r="1203" spans="3:3" x14ac:dyDescent="0.15">
      <c r="C1203" s="16"/>
    </row>
    <row r="1204" spans="3:3" x14ac:dyDescent="0.15">
      <c r="C1204" s="16"/>
    </row>
    <row r="1205" spans="3:3" x14ac:dyDescent="0.15">
      <c r="C1205" s="16"/>
    </row>
    <row r="1206" spans="3:3" x14ac:dyDescent="0.15">
      <c r="C1206" s="16"/>
    </row>
    <row r="1207" spans="3:3" x14ac:dyDescent="0.15">
      <c r="C1207" s="16"/>
    </row>
    <row r="1208" spans="3:3" x14ac:dyDescent="0.15">
      <c r="C1208" s="16"/>
    </row>
    <row r="1209" spans="3:3" x14ac:dyDescent="0.15">
      <c r="C1209" s="16"/>
    </row>
    <row r="1210" spans="3:3" x14ac:dyDescent="0.15">
      <c r="C1210" s="16"/>
    </row>
    <row r="1211" spans="3:3" x14ac:dyDescent="0.15">
      <c r="C1211" s="16"/>
    </row>
    <row r="1212" spans="3:3" x14ac:dyDescent="0.15">
      <c r="C1212" s="16"/>
    </row>
    <row r="1213" spans="3:3" x14ac:dyDescent="0.15">
      <c r="C1213" s="16"/>
    </row>
    <row r="1214" spans="3:3" x14ac:dyDescent="0.15">
      <c r="C1214" s="16"/>
    </row>
    <row r="1215" spans="3:3" x14ac:dyDescent="0.15">
      <c r="C1215" s="16"/>
    </row>
    <row r="1216" spans="3:3" x14ac:dyDescent="0.15">
      <c r="C1216" s="16"/>
    </row>
    <row r="1217" spans="3:3" x14ac:dyDescent="0.15">
      <c r="C1217" s="16"/>
    </row>
    <row r="1218" spans="3:3" x14ac:dyDescent="0.15">
      <c r="C1218" s="16"/>
    </row>
    <row r="1219" spans="3:3" x14ac:dyDescent="0.15">
      <c r="C1219" s="16"/>
    </row>
    <row r="1220" spans="3:3" x14ac:dyDescent="0.15">
      <c r="C1220" s="16"/>
    </row>
    <row r="1221" spans="3:3" x14ac:dyDescent="0.15">
      <c r="C1221" s="16"/>
    </row>
    <row r="1222" spans="3:3" x14ac:dyDescent="0.15">
      <c r="C1222" s="16"/>
    </row>
    <row r="1223" spans="3:3" x14ac:dyDescent="0.15">
      <c r="C1223" s="16"/>
    </row>
    <row r="1224" spans="3:3" x14ac:dyDescent="0.15">
      <c r="C1224" s="16"/>
    </row>
    <row r="1225" spans="3:3" x14ac:dyDescent="0.15">
      <c r="C1225" s="16"/>
    </row>
    <row r="1226" spans="3:3" x14ac:dyDescent="0.15">
      <c r="C1226" s="16"/>
    </row>
    <row r="1227" spans="3:3" x14ac:dyDescent="0.15">
      <c r="C1227" s="16"/>
    </row>
    <row r="1228" spans="3:3" x14ac:dyDescent="0.15">
      <c r="C1228" s="16"/>
    </row>
    <row r="1229" spans="3:3" x14ac:dyDescent="0.15">
      <c r="C1229" s="16"/>
    </row>
    <row r="1230" spans="3:3" x14ac:dyDescent="0.15">
      <c r="C1230" s="16"/>
    </row>
    <row r="1231" spans="3:3" x14ac:dyDescent="0.15">
      <c r="C1231" s="16"/>
    </row>
    <row r="1232" spans="3:3" x14ac:dyDescent="0.15">
      <c r="C1232" s="16"/>
    </row>
    <row r="1233" spans="3:3" x14ac:dyDescent="0.15">
      <c r="C1233" s="16"/>
    </row>
    <row r="1234" spans="3:3" x14ac:dyDescent="0.15">
      <c r="C1234" s="16"/>
    </row>
    <row r="1235" spans="3:3" x14ac:dyDescent="0.15">
      <c r="C1235" s="16"/>
    </row>
    <row r="1236" spans="3:3" x14ac:dyDescent="0.15">
      <c r="C1236" s="16"/>
    </row>
    <row r="1237" spans="3:3" x14ac:dyDescent="0.15">
      <c r="C1237" s="16"/>
    </row>
    <row r="1238" spans="3:3" x14ac:dyDescent="0.15">
      <c r="C1238" s="16"/>
    </row>
    <row r="1239" spans="3:3" x14ac:dyDescent="0.15">
      <c r="C1239" s="16"/>
    </row>
    <row r="1240" spans="3:3" x14ac:dyDescent="0.15">
      <c r="C1240" s="16"/>
    </row>
    <row r="1241" spans="3:3" x14ac:dyDescent="0.15">
      <c r="C1241" s="16"/>
    </row>
    <row r="1242" spans="3:3" x14ac:dyDescent="0.15">
      <c r="C1242" s="16"/>
    </row>
    <row r="1243" spans="3:3" x14ac:dyDescent="0.15">
      <c r="C1243" s="16"/>
    </row>
    <row r="1244" spans="3:3" x14ac:dyDescent="0.15">
      <c r="C1244" s="16"/>
    </row>
    <row r="1245" spans="3:3" x14ac:dyDescent="0.15">
      <c r="C1245" s="16"/>
    </row>
    <row r="1246" spans="3:3" x14ac:dyDescent="0.15">
      <c r="C1246" s="16"/>
    </row>
    <row r="1247" spans="3:3" x14ac:dyDescent="0.15">
      <c r="C1247" s="16"/>
    </row>
    <row r="1248" spans="3:3" x14ac:dyDescent="0.15">
      <c r="C1248" s="16"/>
    </row>
    <row r="1249" spans="3:3" x14ac:dyDescent="0.15">
      <c r="C1249" s="16"/>
    </row>
    <row r="1250" spans="3:3" x14ac:dyDescent="0.15">
      <c r="C1250" s="16"/>
    </row>
    <row r="1251" spans="3:3" x14ac:dyDescent="0.15">
      <c r="C1251" s="16"/>
    </row>
    <row r="1252" spans="3:3" x14ac:dyDescent="0.15">
      <c r="C1252" s="16"/>
    </row>
    <row r="1253" spans="3:3" x14ac:dyDescent="0.15">
      <c r="C1253" s="16"/>
    </row>
    <row r="1254" spans="3:3" x14ac:dyDescent="0.15">
      <c r="C1254" s="16"/>
    </row>
    <row r="1255" spans="3:3" x14ac:dyDescent="0.15">
      <c r="C1255" s="16"/>
    </row>
    <row r="1256" spans="3:3" x14ac:dyDescent="0.15">
      <c r="C1256" s="16"/>
    </row>
    <row r="1257" spans="3:3" x14ac:dyDescent="0.15">
      <c r="C1257" s="16"/>
    </row>
    <row r="1258" spans="3:3" x14ac:dyDescent="0.15">
      <c r="C1258" s="16"/>
    </row>
    <row r="1259" spans="3:3" x14ac:dyDescent="0.15">
      <c r="C1259" s="16"/>
    </row>
    <row r="1260" spans="3:3" x14ac:dyDescent="0.15">
      <c r="C1260" s="16"/>
    </row>
    <row r="1261" spans="3:3" x14ac:dyDescent="0.15">
      <c r="C1261" s="16"/>
    </row>
    <row r="1262" spans="3:3" x14ac:dyDescent="0.15">
      <c r="C1262" s="16"/>
    </row>
    <row r="1263" spans="3:3" x14ac:dyDescent="0.15">
      <c r="C1263" s="16"/>
    </row>
    <row r="1264" spans="3:3" x14ac:dyDescent="0.15">
      <c r="C1264" s="16"/>
    </row>
    <row r="1265" spans="3:3" x14ac:dyDescent="0.15">
      <c r="C1265" s="16"/>
    </row>
    <row r="1266" spans="3:3" x14ac:dyDescent="0.15">
      <c r="C1266" s="16"/>
    </row>
    <row r="1267" spans="3:3" x14ac:dyDescent="0.15">
      <c r="C1267" s="16"/>
    </row>
    <row r="1268" spans="3:3" x14ac:dyDescent="0.15">
      <c r="C1268" s="16"/>
    </row>
    <row r="1269" spans="3:3" x14ac:dyDescent="0.15">
      <c r="C1269" s="16"/>
    </row>
    <row r="1270" spans="3:3" x14ac:dyDescent="0.15">
      <c r="C1270" s="16"/>
    </row>
    <row r="1271" spans="3:3" x14ac:dyDescent="0.15">
      <c r="C1271" s="16"/>
    </row>
    <row r="1272" spans="3:3" x14ac:dyDescent="0.15">
      <c r="C1272" s="16"/>
    </row>
    <row r="1273" spans="3:3" x14ac:dyDescent="0.15">
      <c r="C1273" s="16"/>
    </row>
    <row r="1274" spans="3:3" x14ac:dyDescent="0.15">
      <c r="C1274" s="16"/>
    </row>
    <row r="1275" spans="3:3" x14ac:dyDescent="0.15">
      <c r="C1275" s="16"/>
    </row>
    <row r="1276" spans="3:3" x14ac:dyDescent="0.15">
      <c r="C1276" s="16"/>
    </row>
    <row r="1277" spans="3:3" x14ac:dyDescent="0.15">
      <c r="C1277" s="16"/>
    </row>
    <row r="1278" spans="3:3" x14ac:dyDescent="0.15">
      <c r="C1278" s="16"/>
    </row>
    <row r="1279" spans="3:3" x14ac:dyDescent="0.15">
      <c r="C1279" s="16"/>
    </row>
    <row r="1280" spans="3:3" x14ac:dyDescent="0.15">
      <c r="C1280" s="16"/>
    </row>
    <row r="1281" spans="3:3" x14ac:dyDescent="0.15">
      <c r="C1281" s="16"/>
    </row>
    <row r="1282" spans="3:3" x14ac:dyDescent="0.15">
      <c r="C1282" s="16"/>
    </row>
    <row r="1283" spans="3:3" x14ac:dyDescent="0.15">
      <c r="C1283" s="16"/>
    </row>
    <row r="1284" spans="3:3" x14ac:dyDescent="0.15">
      <c r="C1284" s="16"/>
    </row>
    <row r="1285" spans="3:3" x14ac:dyDescent="0.15">
      <c r="C1285" s="16"/>
    </row>
    <row r="1286" spans="3:3" x14ac:dyDescent="0.15">
      <c r="C1286" s="16"/>
    </row>
    <row r="1287" spans="3:3" x14ac:dyDescent="0.15">
      <c r="C1287" s="16"/>
    </row>
    <row r="1288" spans="3:3" x14ac:dyDescent="0.15">
      <c r="C1288" s="16"/>
    </row>
    <row r="1289" spans="3:3" x14ac:dyDescent="0.15">
      <c r="C1289" s="16"/>
    </row>
    <row r="1290" spans="3:3" x14ac:dyDescent="0.15">
      <c r="C1290" s="16"/>
    </row>
    <row r="1291" spans="3:3" x14ac:dyDescent="0.15">
      <c r="C1291" s="16"/>
    </row>
    <row r="1292" spans="3:3" x14ac:dyDescent="0.15">
      <c r="C1292" s="16"/>
    </row>
    <row r="1293" spans="3:3" x14ac:dyDescent="0.15">
      <c r="C1293" s="16"/>
    </row>
    <row r="1294" spans="3:3" x14ac:dyDescent="0.15">
      <c r="C1294" s="16"/>
    </row>
    <row r="1295" spans="3:3" x14ac:dyDescent="0.15">
      <c r="C1295" s="16"/>
    </row>
    <row r="1296" spans="3:3" x14ac:dyDescent="0.15">
      <c r="C1296" s="16"/>
    </row>
    <row r="1297" spans="3:3" x14ac:dyDescent="0.15">
      <c r="C1297" s="16"/>
    </row>
    <row r="1298" spans="3:3" x14ac:dyDescent="0.15">
      <c r="C1298" s="16"/>
    </row>
    <row r="1299" spans="3:3" x14ac:dyDescent="0.15">
      <c r="C1299" s="16"/>
    </row>
    <row r="1300" spans="3:3" x14ac:dyDescent="0.15">
      <c r="C1300" s="16"/>
    </row>
    <row r="1301" spans="3:3" x14ac:dyDescent="0.15">
      <c r="C1301" s="16"/>
    </row>
    <row r="1302" spans="3:3" x14ac:dyDescent="0.15">
      <c r="C1302" s="16"/>
    </row>
    <row r="1303" spans="3:3" x14ac:dyDescent="0.15">
      <c r="C1303" s="16"/>
    </row>
    <row r="1304" spans="3:3" x14ac:dyDescent="0.15">
      <c r="C1304" s="16"/>
    </row>
    <row r="1305" spans="3:3" x14ac:dyDescent="0.15">
      <c r="C1305" s="16"/>
    </row>
    <row r="1306" spans="3:3" x14ac:dyDescent="0.15">
      <c r="C1306" s="16"/>
    </row>
    <row r="1307" spans="3:3" x14ac:dyDescent="0.15">
      <c r="C1307" s="16"/>
    </row>
    <row r="1308" spans="3:3" x14ac:dyDescent="0.15">
      <c r="C1308" s="16"/>
    </row>
    <row r="1309" spans="3:3" x14ac:dyDescent="0.15">
      <c r="C1309" s="16"/>
    </row>
    <row r="1310" spans="3:3" x14ac:dyDescent="0.15">
      <c r="C1310" s="16"/>
    </row>
    <row r="1311" spans="3:3" x14ac:dyDescent="0.15">
      <c r="C1311" s="16"/>
    </row>
    <row r="1312" spans="3:3" x14ac:dyDescent="0.15">
      <c r="C1312" s="16"/>
    </row>
    <row r="1313" spans="3:3" x14ac:dyDescent="0.15">
      <c r="C1313" s="16"/>
    </row>
    <row r="1314" spans="3:3" x14ac:dyDescent="0.15">
      <c r="C1314" s="16"/>
    </row>
    <row r="1315" spans="3:3" x14ac:dyDescent="0.15">
      <c r="C1315" s="16"/>
    </row>
    <row r="1316" spans="3:3" x14ac:dyDescent="0.15">
      <c r="C1316" s="16"/>
    </row>
    <row r="1317" spans="3:3" x14ac:dyDescent="0.15">
      <c r="C1317" s="16"/>
    </row>
    <row r="1318" spans="3:3" x14ac:dyDescent="0.15">
      <c r="C1318" s="16"/>
    </row>
    <row r="1319" spans="3:3" x14ac:dyDescent="0.15">
      <c r="C1319" s="16"/>
    </row>
    <row r="1320" spans="3:3" x14ac:dyDescent="0.15">
      <c r="C1320" s="16"/>
    </row>
    <row r="1321" spans="3:3" x14ac:dyDescent="0.15">
      <c r="C1321" s="16"/>
    </row>
    <row r="1322" spans="3:3" x14ac:dyDescent="0.15">
      <c r="C1322" s="16"/>
    </row>
    <row r="1323" spans="3:3" x14ac:dyDescent="0.15">
      <c r="C1323" s="16"/>
    </row>
    <row r="1324" spans="3:3" x14ac:dyDescent="0.15">
      <c r="C1324" s="16"/>
    </row>
    <row r="1325" spans="3:3" x14ac:dyDescent="0.15">
      <c r="C1325" s="16"/>
    </row>
    <row r="1326" spans="3:3" x14ac:dyDescent="0.15">
      <c r="C1326" s="16"/>
    </row>
    <row r="1327" spans="3:3" x14ac:dyDescent="0.15">
      <c r="C1327" s="16"/>
    </row>
    <row r="1328" spans="3:3" x14ac:dyDescent="0.15">
      <c r="C1328" s="16"/>
    </row>
    <row r="1329" spans="3:3" x14ac:dyDescent="0.15">
      <c r="C1329" s="16"/>
    </row>
    <row r="1330" spans="3:3" x14ac:dyDescent="0.15">
      <c r="C1330" s="16"/>
    </row>
    <row r="1331" spans="3:3" x14ac:dyDescent="0.15">
      <c r="C1331" s="16"/>
    </row>
    <row r="1332" spans="3:3" x14ac:dyDescent="0.15">
      <c r="C1332" s="16"/>
    </row>
    <row r="1333" spans="3:3" x14ac:dyDescent="0.15">
      <c r="C1333" s="16"/>
    </row>
    <row r="1334" spans="3:3" x14ac:dyDescent="0.15">
      <c r="C1334" s="16"/>
    </row>
    <row r="1335" spans="3:3" x14ac:dyDescent="0.15">
      <c r="C1335" s="16"/>
    </row>
    <row r="1336" spans="3:3" x14ac:dyDescent="0.15">
      <c r="C1336" s="16"/>
    </row>
    <row r="1337" spans="3:3" x14ac:dyDescent="0.15">
      <c r="C1337" s="16"/>
    </row>
    <row r="1338" spans="3:3" x14ac:dyDescent="0.15">
      <c r="C1338" s="16"/>
    </row>
    <row r="1339" spans="3:3" x14ac:dyDescent="0.15">
      <c r="C1339" s="16"/>
    </row>
    <row r="1340" spans="3:3" x14ac:dyDescent="0.15">
      <c r="C1340" s="16"/>
    </row>
    <row r="1341" spans="3:3" x14ac:dyDescent="0.15">
      <c r="C1341" s="16"/>
    </row>
    <row r="1342" spans="3:3" x14ac:dyDescent="0.15">
      <c r="C1342" s="16"/>
    </row>
    <row r="1343" spans="3:3" x14ac:dyDescent="0.15">
      <c r="C1343" s="16"/>
    </row>
    <row r="1344" spans="3:3" x14ac:dyDescent="0.15">
      <c r="C1344" s="16"/>
    </row>
    <row r="1345" spans="3:3" x14ac:dyDescent="0.15">
      <c r="C1345" s="16"/>
    </row>
    <row r="1346" spans="3:3" x14ac:dyDescent="0.15">
      <c r="C1346" s="16"/>
    </row>
    <row r="1347" spans="3:3" x14ac:dyDescent="0.15">
      <c r="C1347" s="16"/>
    </row>
    <row r="1348" spans="3:3" x14ac:dyDescent="0.15">
      <c r="C1348" s="16"/>
    </row>
    <row r="1349" spans="3:3" x14ac:dyDescent="0.15">
      <c r="C1349" s="16"/>
    </row>
    <row r="1350" spans="3:3" x14ac:dyDescent="0.15">
      <c r="C1350" s="16"/>
    </row>
    <row r="1351" spans="3:3" x14ac:dyDescent="0.15">
      <c r="C1351" s="16"/>
    </row>
    <row r="1352" spans="3:3" x14ac:dyDescent="0.15">
      <c r="C1352" s="16"/>
    </row>
    <row r="1353" spans="3:3" x14ac:dyDescent="0.15">
      <c r="C1353" s="16"/>
    </row>
    <row r="1354" spans="3:3" x14ac:dyDescent="0.15">
      <c r="C1354" s="16"/>
    </row>
    <row r="1355" spans="3:3" x14ac:dyDescent="0.15">
      <c r="C1355" s="16"/>
    </row>
    <row r="1356" spans="3:3" x14ac:dyDescent="0.15">
      <c r="C1356" s="16"/>
    </row>
    <row r="1357" spans="3:3" x14ac:dyDescent="0.15">
      <c r="C1357" s="16"/>
    </row>
    <row r="1358" spans="3:3" x14ac:dyDescent="0.15">
      <c r="C1358" s="16"/>
    </row>
    <row r="1359" spans="3:3" x14ac:dyDescent="0.15">
      <c r="C1359" s="16"/>
    </row>
    <row r="1360" spans="3:3" x14ac:dyDescent="0.15">
      <c r="C1360" s="16"/>
    </row>
    <row r="1361" spans="3:3" x14ac:dyDescent="0.15">
      <c r="C1361" s="16"/>
    </row>
    <row r="1362" spans="3:3" x14ac:dyDescent="0.15">
      <c r="C1362" s="16"/>
    </row>
    <row r="1363" spans="3:3" x14ac:dyDescent="0.15">
      <c r="C1363" s="16"/>
    </row>
    <row r="1364" spans="3:3" x14ac:dyDescent="0.15">
      <c r="C1364" s="16"/>
    </row>
    <row r="1365" spans="3:3" x14ac:dyDescent="0.15">
      <c r="C1365" s="16"/>
    </row>
    <row r="1366" spans="3:3" x14ac:dyDescent="0.15">
      <c r="C1366" s="16"/>
    </row>
    <row r="1367" spans="3:3" x14ac:dyDescent="0.15">
      <c r="C1367" s="16"/>
    </row>
    <row r="1368" spans="3:3" x14ac:dyDescent="0.15">
      <c r="C1368" s="16"/>
    </row>
    <row r="1369" spans="3:3" x14ac:dyDescent="0.15">
      <c r="C1369" s="16"/>
    </row>
    <row r="1370" spans="3:3" x14ac:dyDescent="0.15">
      <c r="C1370" s="16"/>
    </row>
    <row r="1371" spans="3:3" x14ac:dyDescent="0.15">
      <c r="C1371" s="16"/>
    </row>
    <row r="1372" spans="3:3" x14ac:dyDescent="0.15">
      <c r="C1372" s="16"/>
    </row>
    <row r="1373" spans="3:3" x14ac:dyDescent="0.15">
      <c r="C1373" s="16"/>
    </row>
    <row r="1374" spans="3:3" x14ac:dyDescent="0.15">
      <c r="C1374" s="16"/>
    </row>
    <row r="1375" spans="3:3" x14ac:dyDescent="0.15">
      <c r="C1375" s="16"/>
    </row>
    <row r="1376" spans="3:3" x14ac:dyDescent="0.15">
      <c r="C1376" s="16"/>
    </row>
    <row r="1377" spans="3:3" x14ac:dyDescent="0.15">
      <c r="C1377" s="16"/>
    </row>
    <row r="1378" spans="3:3" x14ac:dyDescent="0.15">
      <c r="C1378" s="16"/>
    </row>
    <row r="1379" spans="3:3" x14ac:dyDescent="0.15">
      <c r="C1379" s="16"/>
    </row>
    <row r="1380" spans="3:3" x14ac:dyDescent="0.15">
      <c r="C1380" s="16"/>
    </row>
    <row r="1381" spans="3:3" x14ac:dyDescent="0.15">
      <c r="C1381" s="16"/>
    </row>
    <row r="1382" spans="3:3" x14ac:dyDescent="0.15">
      <c r="C1382" s="16"/>
    </row>
    <row r="1383" spans="3:3" x14ac:dyDescent="0.15">
      <c r="C1383" s="16"/>
    </row>
    <row r="1384" spans="3:3" x14ac:dyDescent="0.15">
      <c r="C1384" s="16"/>
    </row>
    <row r="1385" spans="3:3" x14ac:dyDescent="0.15">
      <c r="C1385" s="16"/>
    </row>
    <row r="1386" spans="3:3" x14ac:dyDescent="0.15">
      <c r="C1386" s="16"/>
    </row>
    <row r="1387" spans="3:3" x14ac:dyDescent="0.15">
      <c r="C1387" s="16"/>
    </row>
    <row r="1388" spans="3:3" x14ac:dyDescent="0.15">
      <c r="C1388" s="16"/>
    </row>
    <row r="1389" spans="3:3" x14ac:dyDescent="0.15">
      <c r="C1389" s="16"/>
    </row>
    <row r="1390" spans="3:3" x14ac:dyDescent="0.15">
      <c r="C1390" s="16"/>
    </row>
    <row r="1391" spans="3:3" x14ac:dyDescent="0.15">
      <c r="C1391" s="16"/>
    </row>
    <row r="1392" spans="3:3" x14ac:dyDescent="0.15">
      <c r="C1392" s="16"/>
    </row>
    <row r="1393" spans="3:3" x14ac:dyDescent="0.15">
      <c r="C1393" s="16"/>
    </row>
    <row r="1394" spans="3:3" x14ac:dyDescent="0.15">
      <c r="C1394" s="16"/>
    </row>
    <row r="1395" spans="3:3" x14ac:dyDescent="0.15">
      <c r="C1395" s="16"/>
    </row>
    <row r="1396" spans="3:3" x14ac:dyDescent="0.15">
      <c r="C1396" s="16"/>
    </row>
    <row r="1397" spans="3:3" x14ac:dyDescent="0.15">
      <c r="C1397" s="16"/>
    </row>
    <row r="1398" spans="3:3" x14ac:dyDescent="0.15">
      <c r="C1398" s="16"/>
    </row>
    <row r="1399" spans="3:3" x14ac:dyDescent="0.15">
      <c r="C1399" s="16"/>
    </row>
    <row r="1400" spans="3:3" x14ac:dyDescent="0.15">
      <c r="C1400" s="16"/>
    </row>
    <row r="1401" spans="3:3" x14ac:dyDescent="0.15">
      <c r="C1401" s="16"/>
    </row>
    <row r="1402" spans="3:3" x14ac:dyDescent="0.15">
      <c r="C1402" s="16"/>
    </row>
    <row r="1403" spans="3:3" x14ac:dyDescent="0.15">
      <c r="C1403" s="16"/>
    </row>
    <row r="1404" spans="3:3" x14ac:dyDescent="0.15">
      <c r="C1404" s="16"/>
    </row>
    <row r="1405" spans="3:3" x14ac:dyDescent="0.15">
      <c r="C1405" s="16"/>
    </row>
    <row r="1406" spans="3:3" x14ac:dyDescent="0.15">
      <c r="C1406" s="16"/>
    </row>
    <row r="1407" spans="3:3" x14ac:dyDescent="0.15">
      <c r="C1407" s="16"/>
    </row>
    <row r="1408" spans="3:3" x14ac:dyDescent="0.15">
      <c r="C1408" s="16"/>
    </row>
    <row r="1409" spans="3:3" x14ac:dyDescent="0.15">
      <c r="C1409" s="16"/>
    </row>
    <row r="1410" spans="3:3" x14ac:dyDescent="0.15">
      <c r="C1410" s="16"/>
    </row>
    <row r="1411" spans="3:3" x14ac:dyDescent="0.15">
      <c r="C1411" s="16"/>
    </row>
    <row r="1412" spans="3:3" x14ac:dyDescent="0.15">
      <c r="C1412" s="16"/>
    </row>
    <row r="1413" spans="3:3" x14ac:dyDescent="0.15">
      <c r="C1413" s="16"/>
    </row>
    <row r="1414" spans="3:3" x14ac:dyDescent="0.15">
      <c r="C1414" s="16"/>
    </row>
    <row r="1415" spans="3:3" x14ac:dyDescent="0.15">
      <c r="C1415" s="16"/>
    </row>
    <row r="1416" spans="3:3" x14ac:dyDescent="0.15">
      <c r="C1416" s="16"/>
    </row>
    <row r="1417" spans="3:3" x14ac:dyDescent="0.15">
      <c r="C1417" s="16"/>
    </row>
    <row r="1418" spans="3:3" x14ac:dyDescent="0.15">
      <c r="C1418" s="16"/>
    </row>
    <row r="1419" spans="3:3" x14ac:dyDescent="0.15">
      <c r="C1419" s="16"/>
    </row>
    <row r="1420" spans="3:3" x14ac:dyDescent="0.15">
      <c r="C1420" s="16"/>
    </row>
    <row r="1421" spans="3:3" x14ac:dyDescent="0.15">
      <c r="C1421" s="16"/>
    </row>
    <row r="1422" spans="3:3" x14ac:dyDescent="0.15">
      <c r="C1422" s="16"/>
    </row>
    <row r="1423" spans="3:3" x14ac:dyDescent="0.15">
      <c r="C1423" s="16"/>
    </row>
    <row r="1424" spans="3:3" x14ac:dyDescent="0.15">
      <c r="C1424" s="16"/>
    </row>
    <row r="1425" spans="3:3" x14ac:dyDescent="0.15">
      <c r="C1425" s="16"/>
    </row>
    <row r="1426" spans="3:3" x14ac:dyDescent="0.15">
      <c r="C1426" s="16"/>
    </row>
    <row r="1427" spans="3:3" x14ac:dyDescent="0.15">
      <c r="C1427" s="16"/>
    </row>
    <row r="1428" spans="3:3" x14ac:dyDescent="0.15">
      <c r="C1428" s="16"/>
    </row>
    <row r="1429" spans="3:3" x14ac:dyDescent="0.15">
      <c r="C1429" s="16"/>
    </row>
    <row r="1430" spans="3:3" x14ac:dyDescent="0.15">
      <c r="C1430" s="16"/>
    </row>
    <row r="1431" spans="3:3" x14ac:dyDescent="0.15">
      <c r="C1431" s="16"/>
    </row>
    <row r="1432" spans="3:3" x14ac:dyDescent="0.15">
      <c r="C1432" s="16"/>
    </row>
    <row r="1433" spans="3:3" x14ac:dyDescent="0.15">
      <c r="C1433" s="16"/>
    </row>
    <row r="1434" spans="3:3" x14ac:dyDescent="0.15">
      <c r="C1434" s="16"/>
    </row>
    <row r="1435" spans="3:3" x14ac:dyDescent="0.15">
      <c r="C1435" s="16"/>
    </row>
    <row r="1436" spans="3:3" x14ac:dyDescent="0.15">
      <c r="C1436" s="16"/>
    </row>
    <row r="1437" spans="3:3" x14ac:dyDescent="0.15">
      <c r="C1437" s="16"/>
    </row>
    <row r="1438" spans="3:3" x14ac:dyDescent="0.15">
      <c r="C1438" s="16"/>
    </row>
    <row r="1439" spans="3:3" x14ac:dyDescent="0.15">
      <c r="C1439" s="16"/>
    </row>
    <row r="1440" spans="3:3" x14ac:dyDescent="0.15">
      <c r="C1440" s="16"/>
    </row>
    <row r="1441" spans="3:3" x14ac:dyDescent="0.15">
      <c r="C1441" s="16"/>
    </row>
    <row r="1442" spans="3:3" x14ac:dyDescent="0.15">
      <c r="C1442" s="16"/>
    </row>
    <row r="1443" spans="3:3" x14ac:dyDescent="0.15">
      <c r="C1443" s="16"/>
    </row>
    <row r="1444" spans="3:3" x14ac:dyDescent="0.15">
      <c r="C1444" s="16"/>
    </row>
    <row r="1445" spans="3:3" x14ac:dyDescent="0.15">
      <c r="C1445" s="16"/>
    </row>
    <row r="1446" spans="3:3" x14ac:dyDescent="0.15">
      <c r="C1446" s="16"/>
    </row>
    <row r="1447" spans="3:3" x14ac:dyDescent="0.15">
      <c r="C1447" s="16"/>
    </row>
    <row r="1448" spans="3:3" x14ac:dyDescent="0.15">
      <c r="C1448" s="16"/>
    </row>
    <row r="1449" spans="3:3" x14ac:dyDescent="0.15">
      <c r="C1449" s="16"/>
    </row>
    <row r="1450" spans="3:3" x14ac:dyDescent="0.15">
      <c r="C1450" s="16"/>
    </row>
    <row r="1451" spans="3:3" x14ac:dyDescent="0.15">
      <c r="C1451" s="16"/>
    </row>
    <row r="1452" spans="3:3" x14ac:dyDescent="0.15">
      <c r="C1452" s="16"/>
    </row>
    <row r="1453" spans="3:3" x14ac:dyDescent="0.15">
      <c r="C1453" s="16"/>
    </row>
    <row r="1454" spans="3:3" x14ac:dyDescent="0.15">
      <c r="C1454" s="16"/>
    </row>
    <row r="1455" spans="3:3" x14ac:dyDescent="0.15">
      <c r="C1455" s="16"/>
    </row>
    <row r="1456" spans="3:3" x14ac:dyDescent="0.15">
      <c r="C1456" s="16"/>
    </row>
    <row r="1457" spans="3:3" x14ac:dyDescent="0.15">
      <c r="C1457" s="16"/>
    </row>
    <row r="1458" spans="3:3" x14ac:dyDescent="0.15">
      <c r="C1458" s="16"/>
    </row>
    <row r="1459" spans="3:3" x14ac:dyDescent="0.15">
      <c r="C1459" s="16"/>
    </row>
    <row r="1460" spans="3:3" x14ac:dyDescent="0.15">
      <c r="C1460" s="16"/>
    </row>
    <row r="1461" spans="3:3" x14ac:dyDescent="0.15">
      <c r="C1461" s="16"/>
    </row>
    <row r="1462" spans="3:3" x14ac:dyDescent="0.15">
      <c r="C1462" s="16"/>
    </row>
    <row r="1463" spans="3:3" x14ac:dyDescent="0.15">
      <c r="C1463" s="16"/>
    </row>
    <row r="1464" spans="3:3" x14ac:dyDescent="0.15">
      <c r="C1464" s="16"/>
    </row>
    <row r="1465" spans="3:3" x14ac:dyDescent="0.15">
      <c r="C1465" s="16"/>
    </row>
    <row r="1466" spans="3:3" x14ac:dyDescent="0.15">
      <c r="C1466" s="16"/>
    </row>
    <row r="1467" spans="3:3" x14ac:dyDescent="0.15">
      <c r="C1467" s="16"/>
    </row>
    <row r="1468" spans="3:3" x14ac:dyDescent="0.15">
      <c r="C1468" s="16"/>
    </row>
    <row r="1469" spans="3:3" x14ac:dyDescent="0.15">
      <c r="C1469" s="16"/>
    </row>
    <row r="1470" spans="3:3" x14ac:dyDescent="0.15">
      <c r="C1470" s="16"/>
    </row>
    <row r="1471" spans="3:3" x14ac:dyDescent="0.15">
      <c r="C1471" s="16"/>
    </row>
    <row r="1472" spans="3:3" x14ac:dyDescent="0.15">
      <c r="C1472" s="16"/>
    </row>
    <row r="1473" spans="3:3" x14ac:dyDescent="0.15">
      <c r="C1473" s="16"/>
    </row>
    <row r="1474" spans="3:3" x14ac:dyDescent="0.15">
      <c r="C1474" s="16"/>
    </row>
    <row r="1475" spans="3:3" x14ac:dyDescent="0.15">
      <c r="C1475" s="16"/>
    </row>
    <row r="1476" spans="3:3" x14ac:dyDescent="0.15">
      <c r="C1476" s="16"/>
    </row>
    <row r="1477" spans="3:3" x14ac:dyDescent="0.15">
      <c r="C1477" s="16"/>
    </row>
    <row r="1478" spans="3:3" x14ac:dyDescent="0.15">
      <c r="C1478" s="16"/>
    </row>
    <row r="1479" spans="3:3" x14ac:dyDescent="0.15">
      <c r="C1479" s="16"/>
    </row>
    <row r="1480" spans="3:3" x14ac:dyDescent="0.15">
      <c r="C1480" s="16"/>
    </row>
    <row r="1481" spans="3:3" x14ac:dyDescent="0.15">
      <c r="C1481" s="16"/>
    </row>
    <row r="1482" spans="3:3" x14ac:dyDescent="0.15">
      <c r="C1482" s="16"/>
    </row>
    <row r="1483" spans="3:3" x14ac:dyDescent="0.15">
      <c r="C1483" s="16"/>
    </row>
    <row r="1484" spans="3:3" x14ac:dyDescent="0.15">
      <c r="C1484" s="16"/>
    </row>
    <row r="1485" spans="3:3" x14ac:dyDescent="0.15">
      <c r="C1485" s="16"/>
    </row>
    <row r="1486" spans="3:3" x14ac:dyDescent="0.15">
      <c r="C1486" s="16"/>
    </row>
    <row r="1487" spans="3:3" x14ac:dyDescent="0.15">
      <c r="C1487" s="16"/>
    </row>
    <row r="1488" spans="3:3" x14ac:dyDescent="0.15">
      <c r="C1488" s="16"/>
    </row>
    <row r="1489" spans="3:3" x14ac:dyDescent="0.15">
      <c r="C1489" s="16"/>
    </row>
    <row r="1490" spans="3:3" x14ac:dyDescent="0.15">
      <c r="C1490" s="16"/>
    </row>
    <row r="1491" spans="3:3" x14ac:dyDescent="0.15">
      <c r="C1491" s="16"/>
    </row>
    <row r="1492" spans="3:3" x14ac:dyDescent="0.15">
      <c r="C1492" s="16"/>
    </row>
    <row r="1493" spans="3:3" x14ac:dyDescent="0.15">
      <c r="C1493" s="16"/>
    </row>
    <row r="1494" spans="3:3" x14ac:dyDescent="0.15">
      <c r="C1494" s="16"/>
    </row>
    <row r="1495" spans="3:3" x14ac:dyDescent="0.15">
      <c r="C1495" s="16"/>
    </row>
    <row r="1496" spans="3:3" x14ac:dyDescent="0.15">
      <c r="C1496" s="16"/>
    </row>
    <row r="1497" spans="3:3" x14ac:dyDescent="0.15">
      <c r="C1497" s="16"/>
    </row>
    <row r="1498" spans="3:3" x14ac:dyDescent="0.15">
      <c r="C1498" s="16"/>
    </row>
    <row r="1499" spans="3:3" x14ac:dyDescent="0.15">
      <c r="C1499" s="16"/>
    </row>
    <row r="1500" spans="3:3" x14ac:dyDescent="0.15">
      <c r="C1500" s="16"/>
    </row>
    <row r="1501" spans="3:3" x14ac:dyDescent="0.15">
      <c r="C1501" s="16"/>
    </row>
    <row r="1502" spans="3:3" x14ac:dyDescent="0.15">
      <c r="C1502" s="16"/>
    </row>
    <row r="1503" spans="3:3" x14ac:dyDescent="0.15">
      <c r="C1503" s="16"/>
    </row>
    <row r="1504" spans="3:3" x14ac:dyDescent="0.15">
      <c r="C1504" s="16"/>
    </row>
    <row r="1505" spans="3:3" x14ac:dyDescent="0.15">
      <c r="C1505" s="16"/>
    </row>
    <row r="1506" spans="3:3" x14ac:dyDescent="0.15">
      <c r="C1506" s="16"/>
    </row>
    <row r="1507" spans="3:3" x14ac:dyDescent="0.15">
      <c r="C1507" s="16"/>
    </row>
    <row r="1508" spans="3:3" x14ac:dyDescent="0.15">
      <c r="C1508" s="16"/>
    </row>
    <row r="1509" spans="3:3" x14ac:dyDescent="0.15">
      <c r="C1509" s="16"/>
    </row>
    <row r="1510" spans="3:3" x14ac:dyDescent="0.15">
      <c r="C1510" s="16"/>
    </row>
    <row r="1511" spans="3:3" x14ac:dyDescent="0.15">
      <c r="C1511" s="16"/>
    </row>
    <row r="1512" spans="3:3" x14ac:dyDescent="0.15">
      <c r="C1512" s="16"/>
    </row>
    <row r="1513" spans="3:3" x14ac:dyDescent="0.15">
      <c r="C1513" s="16"/>
    </row>
    <row r="1514" spans="3:3" x14ac:dyDescent="0.15">
      <c r="C1514" s="16"/>
    </row>
    <row r="1515" spans="3:3" x14ac:dyDescent="0.15">
      <c r="C1515" s="16"/>
    </row>
    <row r="1516" spans="3:3" x14ac:dyDescent="0.15">
      <c r="C1516" s="16"/>
    </row>
    <row r="1517" spans="3:3" x14ac:dyDescent="0.15">
      <c r="C1517" s="16"/>
    </row>
    <row r="1518" spans="3:3" x14ac:dyDescent="0.15">
      <c r="C1518" s="16"/>
    </row>
    <row r="1519" spans="3:3" x14ac:dyDescent="0.15">
      <c r="C1519" s="16"/>
    </row>
    <row r="1520" spans="3:3" x14ac:dyDescent="0.15">
      <c r="C1520" s="16"/>
    </row>
    <row r="1521" spans="3:3" x14ac:dyDescent="0.15">
      <c r="C1521" s="16"/>
    </row>
    <row r="1522" spans="3:3" x14ac:dyDescent="0.15">
      <c r="C1522" s="16"/>
    </row>
    <row r="1523" spans="3:3" x14ac:dyDescent="0.15">
      <c r="C1523" s="16"/>
    </row>
    <row r="1524" spans="3:3" x14ac:dyDescent="0.15">
      <c r="C1524" s="16"/>
    </row>
    <row r="1525" spans="3:3" x14ac:dyDescent="0.15">
      <c r="C1525" s="16"/>
    </row>
    <row r="1526" spans="3:3" x14ac:dyDescent="0.15">
      <c r="C1526" s="16"/>
    </row>
    <row r="1527" spans="3:3" x14ac:dyDescent="0.15">
      <c r="C1527" s="16"/>
    </row>
    <row r="1528" spans="3:3" x14ac:dyDescent="0.15">
      <c r="C1528" s="16"/>
    </row>
    <row r="1529" spans="3:3" x14ac:dyDescent="0.15">
      <c r="C1529" s="16"/>
    </row>
    <row r="1530" spans="3:3" x14ac:dyDescent="0.15">
      <c r="C1530" s="16"/>
    </row>
    <row r="1531" spans="3:3" x14ac:dyDescent="0.15">
      <c r="C1531" s="16"/>
    </row>
    <row r="1532" spans="3:3" x14ac:dyDescent="0.15">
      <c r="C1532" s="16"/>
    </row>
    <row r="1533" spans="3:3" x14ac:dyDescent="0.15">
      <c r="C1533" s="16"/>
    </row>
    <row r="1534" spans="3:3" x14ac:dyDescent="0.15">
      <c r="C1534" s="16"/>
    </row>
    <row r="1535" spans="3:3" x14ac:dyDescent="0.15">
      <c r="C1535" s="16"/>
    </row>
    <row r="1536" spans="3:3" x14ac:dyDescent="0.15">
      <c r="C1536" s="16"/>
    </row>
    <row r="1537" spans="3:3" x14ac:dyDescent="0.15">
      <c r="C1537" s="16"/>
    </row>
    <row r="1538" spans="3:3" x14ac:dyDescent="0.15">
      <c r="C1538" s="16"/>
    </row>
    <row r="1539" spans="3:3" x14ac:dyDescent="0.15">
      <c r="C1539" s="16"/>
    </row>
    <row r="1540" spans="3:3" x14ac:dyDescent="0.15">
      <c r="C1540" s="16"/>
    </row>
    <row r="1541" spans="3:3" x14ac:dyDescent="0.15">
      <c r="C1541" s="16"/>
    </row>
    <row r="1542" spans="3:3" x14ac:dyDescent="0.15">
      <c r="C1542" s="16"/>
    </row>
    <row r="1543" spans="3:3" x14ac:dyDescent="0.15">
      <c r="C1543" s="16"/>
    </row>
    <row r="1544" spans="3:3" x14ac:dyDescent="0.15">
      <c r="C1544" s="16"/>
    </row>
    <row r="1545" spans="3:3" x14ac:dyDescent="0.15">
      <c r="C1545" s="16"/>
    </row>
    <row r="1546" spans="3:3" x14ac:dyDescent="0.15">
      <c r="C1546" s="16"/>
    </row>
    <row r="1547" spans="3:3" x14ac:dyDescent="0.15">
      <c r="C1547" s="16"/>
    </row>
    <row r="1548" spans="3:3" x14ac:dyDescent="0.15">
      <c r="C1548" s="16"/>
    </row>
    <row r="1549" spans="3:3" x14ac:dyDescent="0.15">
      <c r="C1549" s="16"/>
    </row>
    <row r="1550" spans="3:3" x14ac:dyDescent="0.15">
      <c r="C1550" s="16"/>
    </row>
    <row r="1551" spans="3:3" x14ac:dyDescent="0.15">
      <c r="C1551" s="16"/>
    </row>
    <row r="1552" spans="3:3" x14ac:dyDescent="0.15">
      <c r="C1552" s="16"/>
    </row>
    <row r="1553" spans="3:3" x14ac:dyDescent="0.15">
      <c r="C1553" s="16"/>
    </row>
    <row r="1554" spans="3:3" x14ac:dyDescent="0.15">
      <c r="C1554" s="16"/>
    </row>
    <row r="1555" spans="3:3" x14ac:dyDescent="0.15">
      <c r="C1555" s="16"/>
    </row>
    <row r="1556" spans="3:3" x14ac:dyDescent="0.15">
      <c r="C1556" s="16"/>
    </row>
    <row r="1557" spans="3:3" x14ac:dyDescent="0.15">
      <c r="C1557" s="16"/>
    </row>
    <row r="1558" spans="3:3" x14ac:dyDescent="0.15">
      <c r="C1558" s="16"/>
    </row>
    <row r="1559" spans="3:3" x14ac:dyDescent="0.15">
      <c r="C1559" s="16"/>
    </row>
    <row r="1560" spans="3:3" x14ac:dyDescent="0.15">
      <c r="C1560" s="16"/>
    </row>
    <row r="1561" spans="3:3" x14ac:dyDescent="0.15">
      <c r="C1561" s="16"/>
    </row>
    <row r="1562" spans="3:3" x14ac:dyDescent="0.15">
      <c r="C1562" s="16"/>
    </row>
    <row r="1563" spans="3:3" x14ac:dyDescent="0.15">
      <c r="C1563" s="16"/>
    </row>
    <row r="1564" spans="3:3" x14ac:dyDescent="0.15">
      <c r="C1564" s="16"/>
    </row>
    <row r="1565" spans="3:3" x14ac:dyDescent="0.15">
      <c r="C1565" s="16"/>
    </row>
    <row r="1566" spans="3:3" x14ac:dyDescent="0.15">
      <c r="C1566" s="16"/>
    </row>
    <row r="1567" spans="3:3" x14ac:dyDescent="0.15">
      <c r="C1567" s="16"/>
    </row>
    <row r="1568" spans="3:3" x14ac:dyDescent="0.15">
      <c r="C1568" s="16"/>
    </row>
    <row r="1569" spans="3:3" x14ac:dyDescent="0.15">
      <c r="C1569" s="16"/>
    </row>
    <row r="1570" spans="3:3" x14ac:dyDescent="0.15">
      <c r="C1570" s="16"/>
    </row>
    <row r="1571" spans="3:3" x14ac:dyDescent="0.15">
      <c r="C1571" s="16"/>
    </row>
    <row r="1572" spans="3:3" x14ac:dyDescent="0.15">
      <c r="C1572" s="16"/>
    </row>
    <row r="1573" spans="3:3" x14ac:dyDescent="0.15">
      <c r="C1573" s="16"/>
    </row>
    <row r="1574" spans="3:3" x14ac:dyDescent="0.15">
      <c r="C1574" s="16"/>
    </row>
    <row r="1575" spans="3:3" x14ac:dyDescent="0.15">
      <c r="C1575" s="16"/>
    </row>
    <row r="1576" spans="3:3" x14ac:dyDescent="0.15">
      <c r="C1576" s="16"/>
    </row>
    <row r="1577" spans="3:3" x14ac:dyDescent="0.15">
      <c r="C1577" s="16"/>
    </row>
    <row r="1578" spans="3:3" x14ac:dyDescent="0.15">
      <c r="C1578" s="16"/>
    </row>
    <row r="1579" spans="3:3" x14ac:dyDescent="0.15">
      <c r="C1579" s="16"/>
    </row>
    <row r="1580" spans="3:3" x14ac:dyDescent="0.15">
      <c r="C1580" s="16"/>
    </row>
    <row r="1581" spans="3:3" x14ac:dyDescent="0.15">
      <c r="C1581" s="16"/>
    </row>
    <row r="1582" spans="3:3" x14ac:dyDescent="0.15">
      <c r="C1582" s="16"/>
    </row>
    <row r="1583" spans="3:3" x14ac:dyDescent="0.15">
      <c r="C1583" s="16"/>
    </row>
    <row r="1584" spans="3:3" x14ac:dyDescent="0.15">
      <c r="C1584" s="16"/>
    </row>
    <row r="1585" spans="3:3" x14ac:dyDescent="0.15">
      <c r="C1585" s="16"/>
    </row>
    <row r="1586" spans="3:3" x14ac:dyDescent="0.15">
      <c r="C1586" s="16"/>
    </row>
    <row r="1587" spans="3:3" x14ac:dyDescent="0.15">
      <c r="C1587" s="16"/>
    </row>
    <row r="1588" spans="3:3" x14ac:dyDescent="0.15">
      <c r="C1588" s="16"/>
    </row>
    <row r="1589" spans="3:3" x14ac:dyDescent="0.15">
      <c r="C1589" s="16"/>
    </row>
    <row r="1590" spans="3:3" x14ac:dyDescent="0.15">
      <c r="C1590" s="16"/>
    </row>
    <row r="1591" spans="3:3" x14ac:dyDescent="0.15">
      <c r="C1591" s="16"/>
    </row>
    <row r="1592" spans="3:3" x14ac:dyDescent="0.15">
      <c r="C1592" s="16"/>
    </row>
    <row r="1593" spans="3:3" x14ac:dyDescent="0.15">
      <c r="C1593" s="16"/>
    </row>
    <row r="1594" spans="3:3" x14ac:dyDescent="0.15">
      <c r="C1594" s="16"/>
    </row>
    <row r="1595" spans="3:3" x14ac:dyDescent="0.15">
      <c r="C1595" s="16"/>
    </row>
    <row r="1596" spans="3:3" x14ac:dyDescent="0.15">
      <c r="C1596" s="16"/>
    </row>
    <row r="1597" spans="3:3" x14ac:dyDescent="0.15">
      <c r="C1597" s="16"/>
    </row>
    <row r="1598" spans="3:3" x14ac:dyDescent="0.15">
      <c r="C1598" s="16"/>
    </row>
    <row r="1599" spans="3:3" x14ac:dyDescent="0.15">
      <c r="C1599" s="16"/>
    </row>
    <row r="1600" spans="3:3" x14ac:dyDescent="0.15">
      <c r="C1600" s="16"/>
    </row>
    <row r="1601" spans="3:3" x14ac:dyDescent="0.15">
      <c r="C1601" s="16"/>
    </row>
    <row r="1602" spans="3:3" x14ac:dyDescent="0.15">
      <c r="C1602" s="16"/>
    </row>
    <row r="1603" spans="3:3" x14ac:dyDescent="0.15">
      <c r="C1603" s="16"/>
    </row>
    <row r="1604" spans="3:3" x14ac:dyDescent="0.15">
      <c r="C1604" s="16"/>
    </row>
    <row r="1605" spans="3:3" x14ac:dyDescent="0.15">
      <c r="C1605" s="16"/>
    </row>
    <row r="1606" spans="3:3" x14ac:dyDescent="0.15">
      <c r="C1606" s="16"/>
    </row>
    <row r="1607" spans="3:3" x14ac:dyDescent="0.15">
      <c r="C1607" s="16"/>
    </row>
    <row r="1608" spans="3:3" x14ac:dyDescent="0.15">
      <c r="C1608" s="16"/>
    </row>
    <row r="1609" spans="3:3" x14ac:dyDescent="0.15">
      <c r="C1609" s="16"/>
    </row>
    <row r="1610" spans="3:3" x14ac:dyDescent="0.15">
      <c r="C1610" s="16"/>
    </row>
    <row r="1611" spans="3:3" x14ac:dyDescent="0.15">
      <c r="C1611" s="16"/>
    </row>
    <row r="1612" spans="3:3" x14ac:dyDescent="0.15">
      <c r="C1612" s="16"/>
    </row>
    <row r="1613" spans="3:3" x14ac:dyDescent="0.15">
      <c r="C1613" s="16"/>
    </row>
    <row r="1614" spans="3:3" x14ac:dyDescent="0.15">
      <c r="C1614" s="16"/>
    </row>
    <row r="1615" spans="3:3" x14ac:dyDescent="0.15">
      <c r="C1615" s="16"/>
    </row>
    <row r="1616" spans="3:3" x14ac:dyDescent="0.15">
      <c r="C1616" s="16"/>
    </row>
    <row r="1617" spans="3:3" x14ac:dyDescent="0.15">
      <c r="C1617" s="16"/>
    </row>
    <row r="1618" spans="3:3" x14ac:dyDescent="0.15">
      <c r="C1618" s="16"/>
    </row>
    <row r="1619" spans="3:3" x14ac:dyDescent="0.15">
      <c r="C1619" s="16"/>
    </row>
    <row r="1620" spans="3:3" x14ac:dyDescent="0.15">
      <c r="C1620" s="16"/>
    </row>
    <row r="1621" spans="3:3" x14ac:dyDescent="0.15">
      <c r="C1621" s="16"/>
    </row>
    <row r="1622" spans="3:3" x14ac:dyDescent="0.15">
      <c r="C1622" s="16"/>
    </row>
    <row r="1623" spans="3:3" x14ac:dyDescent="0.15">
      <c r="C1623" s="16"/>
    </row>
    <row r="1624" spans="3:3" x14ac:dyDescent="0.15">
      <c r="C1624" s="16"/>
    </row>
    <row r="1625" spans="3:3" x14ac:dyDescent="0.15">
      <c r="C1625" s="16"/>
    </row>
    <row r="1626" spans="3:3" x14ac:dyDescent="0.15">
      <c r="C1626" s="16"/>
    </row>
    <row r="1627" spans="3:3" x14ac:dyDescent="0.15">
      <c r="C1627" s="16"/>
    </row>
    <row r="1628" spans="3:3" x14ac:dyDescent="0.15">
      <c r="C1628" s="16"/>
    </row>
    <row r="1629" spans="3:3" x14ac:dyDescent="0.15">
      <c r="C1629" s="16"/>
    </row>
    <row r="1630" spans="3:3" x14ac:dyDescent="0.15">
      <c r="C1630" s="16"/>
    </row>
    <row r="1631" spans="3:3" x14ac:dyDescent="0.15">
      <c r="C1631" s="16"/>
    </row>
    <row r="1632" spans="3:3" x14ac:dyDescent="0.15">
      <c r="C1632" s="16"/>
    </row>
    <row r="1633" spans="3:3" x14ac:dyDescent="0.15">
      <c r="C1633" s="16"/>
    </row>
    <row r="1634" spans="3:3" x14ac:dyDescent="0.15">
      <c r="C1634" s="16"/>
    </row>
    <row r="1635" spans="3:3" x14ac:dyDescent="0.15">
      <c r="C1635" s="16"/>
    </row>
    <row r="1636" spans="3:3" x14ac:dyDescent="0.15">
      <c r="C1636" s="16"/>
    </row>
    <row r="1637" spans="3:3" x14ac:dyDescent="0.15">
      <c r="C1637" s="16"/>
    </row>
    <row r="1638" spans="3:3" x14ac:dyDescent="0.15">
      <c r="C1638" s="16"/>
    </row>
    <row r="1639" spans="3:3" x14ac:dyDescent="0.15">
      <c r="C1639" s="16"/>
    </row>
    <row r="1640" spans="3:3" x14ac:dyDescent="0.15">
      <c r="C1640" s="16"/>
    </row>
    <row r="1641" spans="3:3" x14ac:dyDescent="0.15">
      <c r="C1641" s="16"/>
    </row>
    <row r="1642" spans="3:3" x14ac:dyDescent="0.15">
      <c r="C1642" s="16"/>
    </row>
    <row r="1643" spans="3:3" x14ac:dyDescent="0.15">
      <c r="C1643" s="16"/>
    </row>
    <row r="1644" spans="3:3" x14ac:dyDescent="0.15">
      <c r="C1644" s="16"/>
    </row>
    <row r="1645" spans="3:3" x14ac:dyDescent="0.15">
      <c r="C1645" s="16"/>
    </row>
    <row r="1646" spans="3:3" x14ac:dyDescent="0.15">
      <c r="C1646" s="16"/>
    </row>
    <row r="1647" spans="3:3" x14ac:dyDescent="0.15">
      <c r="C1647" s="16"/>
    </row>
    <row r="1648" spans="3:3" x14ac:dyDescent="0.15">
      <c r="C1648" s="16"/>
    </row>
    <row r="1649" spans="3:3" x14ac:dyDescent="0.15">
      <c r="C1649" s="16"/>
    </row>
    <row r="1650" spans="3:3" x14ac:dyDescent="0.15">
      <c r="C1650" s="16"/>
    </row>
    <row r="1651" spans="3:3" x14ac:dyDescent="0.15">
      <c r="C1651" s="16"/>
    </row>
    <row r="1652" spans="3:3" x14ac:dyDescent="0.15">
      <c r="C1652" s="16"/>
    </row>
    <row r="1653" spans="3:3" x14ac:dyDescent="0.15">
      <c r="C1653" s="16"/>
    </row>
    <row r="1654" spans="3:3" x14ac:dyDescent="0.15">
      <c r="C1654" s="16"/>
    </row>
    <row r="1655" spans="3:3" x14ac:dyDescent="0.15">
      <c r="C1655" s="16"/>
    </row>
    <row r="1656" spans="3:3" x14ac:dyDescent="0.15">
      <c r="C1656" s="16"/>
    </row>
    <row r="1657" spans="3:3" x14ac:dyDescent="0.15">
      <c r="C1657" s="16"/>
    </row>
    <row r="1658" spans="3:3" x14ac:dyDescent="0.15">
      <c r="C1658" s="16"/>
    </row>
    <row r="1659" spans="3:3" x14ac:dyDescent="0.15">
      <c r="C1659" s="16"/>
    </row>
    <row r="1660" spans="3:3" x14ac:dyDescent="0.15">
      <c r="C1660" s="16"/>
    </row>
    <row r="1661" spans="3:3" x14ac:dyDescent="0.15">
      <c r="C1661" s="16"/>
    </row>
    <row r="1662" spans="3:3" x14ac:dyDescent="0.15">
      <c r="C1662" s="16"/>
    </row>
    <row r="1663" spans="3:3" x14ac:dyDescent="0.15">
      <c r="C1663" s="16"/>
    </row>
    <row r="1664" spans="3:3" x14ac:dyDescent="0.15">
      <c r="C1664" s="16"/>
    </row>
    <row r="1665" spans="3:3" x14ac:dyDescent="0.15">
      <c r="C1665" s="16"/>
    </row>
    <row r="1666" spans="3:3" x14ac:dyDescent="0.15">
      <c r="C1666" s="16"/>
    </row>
    <row r="1667" spans="3:3" x14ac:dyDescent="0.15">
      <c r="C1667" s="16"/>
    </row>
    <row r="1668" spans="3:3" x14ac:dyDescent="0.15">
      <c r="C1668" s="16"/>
    </row>
    <row r="1669" spans="3:3" x14ac:dyDescent="0.15">
      <c r="C1669" s="16"/>
    </row>
    <row r="1670" spans="3:3" x14ac:dyDescent="0.15">
      <c r="C1670" s="16"/>
    </row>
    <row r="1671" spans="3:3" x14ac:dyDescent="0.15">
      <c r="C1671" s="16"/>
    </row>
    <row r="1672" spans="3:3" x14ac:dyDescent="0.15">
      <c r="C1672" s="16"/>
    </row>
    <row r="1673" spans="3:3" x14ac:dyDescent="0.15">
      <c r="C1673" s="16"/>
    </row>
    <row r="1674" spans="3:3" x14ac:dyDescent="0.15">
      <c r="C1674" s="16"/>
    </row>
    <row r="1675" spans="3:3" x14ac:dyDescent="0.15">
      <c r="C1675" s="16"/>
    </row>
    <row r="1676" spans="3:3" x14ac:dyDescent="0.15">
      <c r="C1676" s="16"/>
    </row>
    <row r="1677" spans="3:3" x14ac:dyDescent="0.15">
      <c r="C1677" s="16"/>
    </row>
    <row r="1678" spans="3:3" x14ac:dyDescent="0.15">
      <c r="C1678" s="16"/>
    </row>
    <row r="1679" spans="3:3" x14ac:dyDescent="0.15">
      <c r="C1679" s="16"/>
    </row>
    <row r="1680" spans="3:3" x14ac:dyDescent="0.15">
      <c r="C1680" s="16"/>
    </row>
    <row r="1681" spans="3:3" x14ac:dyDescent="0.15">
      <c r="C1681" s="16"/>
    </row>
    <row r="1682" spans="3:3" x14ac:dyDescent="0.15">
      <c r="C1682" s="16"/>
    </row>
    <row r="1683" spans="3:3" x14ac:dyDescent="0.15">
      <c r="C1683" s="16"/>
    </row>
    <row r="1684" spans="3:3" x14ac:dyDescent="0.15">
      <c r="C1684" s="16"/>
    </row>
    <row r="1685" spans="3:3" x14ac:dyDescent="0.15">
      <c r="C1685" s="16"/>
    </row>
    <row r="1686" spans="3:3" x14ac:dyDescent="0.15">
      <c r="C1686" s="16"/>
    </row>
    <row r="1687" spans="3:3" x14ac:dyDescent="0.15">
      <c r="C1687" s="16"/>
    </row>
    <row r="1688" spans="3:3" x14ac:dyDescent="0.15">
      <c r="C1688" s="16"/>
    </row>
    <row r="1689" spans="3:3" x14ac:dyDescent="0.15">
      <c r="C1689" s="16"/>
    </row>
    <row r="1690" spans="3:3" x14ac:dyDescent="0.15">
      <c r="C1690" s="16"/>
    </row>
    <row r="1691" spans="3:3" x14ac:dyDescent="0.15">
      <c r="C1691" s="16"/>
    </row>
    <row r="1692" spans="3:3" x14ac:dyDescent="0.15">
      <c r="C1692" s="16"/>
    </row>
    <row r="1693" spans="3:3" x14ac:dyDescent="0.15">
      <c r="C1693" s="16"/>
    </row>
    <row r="1694" spans="3:3" x14ac:dyDescent="0.15">
      <c r="C1694" s="16"/>
    </row>
    <row r="1695" spans="3:3" x14ac:dyDescent="0.15">
      <c r="C1695" s="16"/>
    </row>
    <row r="1696" spans="3:3" x14ac:dyDescent="0.15">
      <c r="C1696" s="16"/>
    </row>
    <row r="1697" spans="3:3" x14ac:dyDescent="0.15">
      <c r="C1697" s="16"/>
    </row>
    <row r="1698" spans="3:3" x14ac:dyDescent="0.15">
      <c r="C1698" s="16"/>
    </row>
    <row r="1699" spans="3:3" x14ac:dyDescent="0.15">
      <c r="C1699" s="16"/>
    </row>
    <row r="1700" spans="3:3" x14ac:dyDescent="0.15">
      <c r="C1700" s="16"/>
    </row>
    <row r="1701" spans="3:3" x14ac:dyDescent="0.15">
      <c r="C1701" s="16"/>
    </row>
    <row r="1702" spans="3:3" x14ac:dyDescent="0.15">
      <c r="C1702" s="16"/>
    </row>
    <row r="1703" spans="3:3" x14ac:dyDescent="0.15">
      <c r="C1703" s="16"/>
    </row>
    <row r="1704" spans="3:3" x14ac:dyDescent="0.15">
      <c r="C1704" s="16"/>
    </row>
    <row r="1705" spans="3:3" x14ac:dyDescent="0.15">
      <c r="C1705" s="16"/>
    </row>
    <row r="1706" spans="3:3" x14ac:dyDescent="0.15">
      <c r="C1706" s="16"/>
    </row>
    <row r="1707" spans="3:3" x14ac:dyDescent="0.15">
      <c r="C1707" s="16"/>
    </row>
    <row r="1708" spans="3:3" x14ac:dyDescent="0.15">
      <c r="C1708" s="16"/>
    </row>
    <row r="1709" spans="3:3" x14ac:dyDescent="0.15">
      <c r="C1709" s="16"/>
    </row>
    <row r="1710" spans="3:3" x14ac:dyDescent="0.15">
      <c r="C1710" s="16"/>
    </row>
    <row r="1711" spans="3:3" x14ac:dyDescent="0.15">
      <c r="C1711" s="16"/>
    </row>
    <row r="1712" spans="3:3" x14ac:dyDescent="0.15">
      <c r="C1712" s="16"/>
    </row>
    <row r="1713" spans="3:3" x14ac:dyDescent="0.15">
      <c r="C1713" s="16"/>
    </row>
    <row r="1714" spans="3:3" x14ac:dyDescent="0.15">
      <c r="C1714" s="16"/>
    </row>
    <row r="1715" spans="3:3" x14ac:dyDescent="0.15">
      <c r="C1715" s="16"/>
    </row>
    <row r="1716" spans="3:3" x14ac:dyDescent="0.15">
      <c r="C1716" s="16"/>
    </row>
    <row r="1717" spans="3:3" x14ac:dyDescent="0.15">
      <c r="C1717" s="16"/>
    </row>
    <row r="1718" spans="3:3" x14ac:dyDescent="0.15">
      <c r="C1718" s="16"/>
    </row>
    <row r="1719" spans="3:3" x14ac:dyDescent="0.15">
      <c r="C1719" s="16"/>
    </row>
    <row r="1720" spans="3:3" x14ac:dyDescent="0.15">
      <c r="C1720" s="16"/>
    </row>
    <row r="1721" spans="3:3" x14ac:dyDescent="0.15">
      <c r="C1721" s="16"/>
    </row>
    <row r="1722" spans="3:3" x14ac:dyDescent="0.15">
      <c r="C1722" s="16"/>
    </row>
    <row r="1723" spans="3:3" x14ac:dyDescent="0.15">
      <c r="C1723" s="16"/>
    </row>
    <row r="1724" spans="3:3" x14ac:dyDescent="0.15">
      <c r="C1724" s="16"/>
    </row>
    <row r="1725" spans="3:3" x14ac:dyDescent="0.15">
      <c r="C1725" s="16"/>
    </row>
    <row r="1726" spans="3:3" x14ac:dyDescent="0.15">
      <c r="C1726" s="16"/>
    </row>
    <row r="1727" spans="3:3" x14ac:dyDescent="0.15">
      <c r="C1727" s="16"/>
    </row>
    <row r="1728" spans="3:3" x14ac:dyDescent="0.15">
      <c r="C1728" s="16"/>
    </row>
    <row r="1729" spans="3:3" x14ac:dyDescent="0.15">
      <c r="C1729" s="16"/>
    </row>
    <row r="1730" spans="3:3" x14ac:dyDescent="0.15">
      <c r="C1730" s="16"/>
    </row>
    <row r="1731" spans="3:3" x14ac:dyDescent="0.15">
      <c r="C1731" s="16"/>
    </row>
    <row r="1732" spans="3:3" x14ac:dyDescent="0.15">
      <c r="C1732" s="16"/>
    </row>
    <row r="1733" spans="3:3" x14ac:dyDescent="0.15">
      <c r="C1733" s="16"/>
    </row>
    <row r="1734" spans="3:3" x14ac:dyDescent="0.15">
      <c r="C1734" s="16"/>
    </row>
    <row r="1735" spans="3:3" x14ac:dyDescent="0.15">
      <c r="C1735" s="16"/>
    </row>
    <row r="1736" spans="3:3" x14ac:dyDescent="0.15">
      <c r="C1736" s="16"/>
    </row>
    <row r="1737" spans="3:3" x14ac:dyDescent="0.15">
      <c r="C1737" s="16"/>
    </row>
    <row r="1738" spans="3:3" x14ac:dyDescent="0.15">
      <c r="C1738" s="16"/>
    </row>
    <row r="1739" spans="3:3" x14ac:dyDescent="0.15">
      <c r="C1739" s="16"/>
    </row>
    <row r="1740" spans="3:3" x14ac:dyDescent="0.15">
      <c r="C1740" s="16"/>
    </row>
    <row r="1741" spans="3:3" x14ac:dyDescent="0.15">
      <c r="C1741" s="16"/>
    </row>
    <row r="1742" spans="3:3" x14ac:dyDescent="0.15">
      <c r="C1742" s="16"/>
    </row>
    <row r="1743" spans="3:3" x14ac:dyDescent="0.15">
      <c r="C1743" s="16"/>
    </row>
    <row r="1744" spans="3:3" x14ac:dyDescent="0.15">
      <c r="C1744" s="16"/>
    </row>
    <row r="1745" spans="3:3" x14ac:dyDescent="0.15">
      <c r="C1745" s="16"/>
    </row>
    <row r="1746" spans="3:3" x14ac:dyDescent="0.15">
      <c r="C1746" s="16"/>
    </row>
    <row r="1747" spans="3:3" x14ac:dyDescent="0.15">
      <c r="C1747" s="16"/>
    </row>
    <row r="1748" spans="3:3" x14ac:dyDescent="0.15">
      <c r="C1748" s="16"/>
    </row>
    <row r="1749" spans="3:3" x14ac:dyDescent="0.15">
      <c r="C1749" s="16"/>
    </row>
    <row r="1750" spans="3:3" x14ac:dyDescent="0.15">
      <c r="C1750" s="16"/>
    </row>
    <row r="1751" spans="3:3" x14ac:dyDescent="0.15">
      <c r="C1751" s="16"/>
    </row>
    <row r="1752" spans="3:3" x14ac:dyDescent="0.15">
      <c r="C1752" s="16"/>
    </row>
    <row r="1753" spans="3:3" x14ac:dyDescent="0.15">
      <c r="C1753" s="16"/>
    </row>
    <row r="1754" spans="3:3" x14ac:dyDescent="0.15">
      <c r="C1754" s="16"/>
    </row>
    <row r="1755" spans="3:3" x14ac:dyDescent="0.15">
      <c r="C1755" s="16"/>
    </row>
    <row r="1756" spans="3:3" x14ac:dyDescent="0.15">
      <c r="C1756" s="16"/>
    </row>
    <row r="1757" spans="3:3" x14ac:dyDescent="0.15">
      <c r="C1757" s="16"/>
    </row>
    <row r="1758" spans="3:3" x14ac:dyDescent="0.15">
      <c r="C1758" s="16"/>
    </row>
    <row r="1759" spans="3:3" x14ac:dyDescent="0.15">
      <c r="C1759" s="16"/>
    </row>
    <row r="1760" spans="3:3" x14ac:dyDescent="0.15">
      <c r="C1760" s="16"/>
    </row>
    <row r="1761" spans="3:3" x14ac:dyDescent="0.15">
      <c r="C1761" s="16"/>
    </row>
    <row r="1762" spans="3:3" x14ac:dyDescent="0.15">
      <c r="C1762" s="16"/>
    </row>
    <row r="1763" spans="3:3" x14ac:dyDescent="0.15">
      <c r="C1763" s="16"/>
    </row>
    <row r="1764" spans="3:3" x14ac:dyDescent="0.15">
      <c r="C1764" s="16"/>
    </row>
    <row r="1765" spans="3:3" x14ac:dyDescent="0.15">
      <c r="C1765" s="16"/>
    </row>
    <row r="1766" spans="3:3" x14ac:dyDescent="0.15">
      <c r="C1766" s="16"/>
    </row>
    <row r="1767" spans="3:3" x14ac:dyDescent="0.15">
      <c r="C1767" s="16"/>
    </row>
    <row r="1768" spans="3:3" x14ac:dyDescent="0.15">
      <c r="C1768" s="16"/>
    </row>
    <row r="1769" spans="3:3" x14ac:dyDescent="0.15">
      <c r="C1769" s="16"/>
    </row>
    <row r="1770" spans="3:3" x14ac:dyDescent="0.15">
      <c r="C1770" s="16"/>
    </row>
    <row r="1771" spans="3:3" x14ac:dyDescent="0.15">
      <c r="C1771" s="16"/>
    </row>
    <row r="1772" spans="3:3" x14ac:dyDescent="0.15">
      <c r="C1772" s="16"/>
    </row>
    <row r="1773" spans="3:3" x14ac:dyDescent="0.15">
      <c r="C1773" s="16"/>
    </row>
    <row r="1774" spans="3:3" x14ac:dyDescent="0.15">
      <c r="C1774" s="16"/>
    </row>
    <row r="1775" spans="3:3" x14ac:dyDescent="0.15">
      <c r="C1775" s="16"/>
    </row>
    <row r="1776" spans="3:3" x14ac:dyDescent="0.15">
      <c r="C1776" s="16"/>
    </row>
    <row r="1777" spans="3:3" x14ac:dyDescent="0.15">
      <c r="C1777" s="16"/>
    </row>
    <row r="1778" spans="3:3" x14ac:dyDescent="0.15">
      <c r="C1778" s="16"/>
    </row>
    <row r="1779" spans="3:3" x14ac:dyDescent="0.15">
      <c r="C1779" s="16"/>
    </row>
    <row r="1780" spans="3:3" x14ac:dyDescent="0.15">
      <c r="C1780" s="16"/>
    </row>
    <row r="1781" spans="3:3" x14ac:dyDescent="0.15">
      <c r="C1781" s="16"/>
    </row>
    <row r="1782" spans="3:3" x14ac:dyDescent="0.15">
      <c r="C1782" s="16"/>
    </row>
    <row r="1783" spans="3:3" x14ac:dyDescent="0.15">
      <c r="C1783" s="16"/>
    </row>
    <row r="1784" spans="3:3" x14ac:dyDescent="0.15">
      <c r="C1784" s="16"/>
    </row>
    <row r="1785" spans="3:3" x14ac:dyDescent="0.15">
      <c r="C1785" s="16"/>
    </row>
    <row r="1786" spans="3:3" x14ac:dyDescent="0.15">
      <c r="C1786" s="16"/>
    </row>
    <row r="1787" spans="3:3" x14ac:dyDescent="0.15">
      <c r="C1787" s="16"/>
    </row>
    <row r="1788" spans="3:3" x14ac:dyDescent="0.15">
      <c r="C1788" s="16"/>
    </row>
    <row r="1789" spans="3:3" x14ac:dyDescent="0.15">
      <c r="C1789" s="16"/>
    </row>
    <row r="1790" spans="3:3" x14ac:dyDescent="0.15">
      <c r="C1790" s="16"/>
    </row>
    <row r="1791" spans="3:3" x14ac:dyDescent="0.15">
      <c r="C1791" s="16"/>
    </row>
    <row r="1792" spans="3:3" x14ac:dyDescent="0.15">
      <c r="C1792" s="16"/>
    </row>
    <row r="1793" spans="3:3" x14ac:dyDescent="0.15">
      <c r="C1793" s="16"/>
    </row>
    <row r="1794" spans="3:3" x14ac:dyDescent="0.15">
      <c r="C1794" s="16"/>
    </row>
    <row r="1795" spans="3:3" x14ac:dyDescent="0.15">
      <c r="C1795" s="16"/>
    </row>
    <row r="1796" spans="3:3" x14ac:dyDescent="0.15">
      <c r="C1796" s="16"/>
    </row>
    <row r="1797" spans="3:3" x14ac:dyDescent="0.15">
      <c r="C1797" s="16"/>
    </row>
    <row r="1798" spans="3:3" x14ac:dyDescent="0.15">
      <c r="C1798" s="16"/>
    </row>
    <row r="1799" spans="3:3" x14ac:dyDescent="0.15">
      <c r="C1799" s="16"/>
    </row>
    <row r="1800" spans="3:3" x14ac:dyDescent="0.15">
      <c r="C1800" s="16"/>
    </row>
    <row r="1801" spans="3:3" x14ac:dyDescent="0.15">
      <c r="C1801" s="16"/>
    </row>
    <row r="1802" spans="3:3" x14ac:dyDescent="0.15">
      <c r="C1802" s="16"/>
    </row>
    <row r="1803" spans="3:3" x14ac:dyDescent="0.15">
      <c r="C1803" s="16"/>
    </row>
    <row r="1804" spans="3:3" x14ac:dyDescent="0.15">
      <c r="C1804" s="16"/>
    </row>
    <row r="1805" spans="3:3" x14ac:dyDescent="0.15">
      <c r="C1805" s="16"/>
    </row>
    <row r="1806" spans="3:3" x14ac:dyDescent="0.15">
      <c r="C1806" s="16"/>
    </row>
    <row r="1807" spans="3:3" x14ac:dyDescent="0.15">
      <c r="C1807" s="16"/>
    </row>
    <row r="1808" spans="3:3" x14ac:dyDescent="0.15">
      <c r="C1808" s="16"/>
    </row>
    <row r="1809" spans="3:3" x14ac:dyDescent="0.15">
      <c r="C1809" s="16"/>
    </row>
    <row r="1810" spans="3:3" x14ac:dyDescent="0.15">
      <c r="C1810" s="16"/>
    </row>
    <row r="1811" spans="3:3" x14ac:dyDescent="0.15">
      <c r="C1811" s="16"/>
    </row>
    <row r="1812" spans="3:3" x14ac:dyDescent="0.15">
      <c r="C1812" s="16"/>
    </row>
    <row r="1813" spans="3:3" x14ac:dyDescent="0.15">
      <c r="C1813" s="16"/>
    </row>
    <row r="1814" spans="3:3" x14ac:dyDescent="0.15">
      <c r="C1814" s="16"/>
    </row>
    <row r="1815" spans="3:3" x14ac:dyDescent="0.15">
      <c r="C1815" s="16"/>
    </row>
    <row r="1816" spans="3:3" x14ac:dyDescent="0.15">
      <c r="C1816" s="16"/>
    </row>
    <row r="1817" spans="3:3" x14ac:dyDescent="0.15">
      <c r="C1817" s="16"/>
    </row>
    <row r="1818" spans="3:3" x14ac:dyDescent="0.15">
      <c r="C1818" s="16"/>
    </row>
    <row r="1819" spans="3:3" x14ac:dyDescent="0.15">
      <c r="C1819" s="16"/>
    </row>
    <row r="1820" spans="3:3" x14ac:dyDescent="0.15">
      <c r="C1820" s="16"/>
    </row>
    <row r="1821" spans="3:3" x14ac:dyDescent="0.15">
      <c r="C1821" s="16"/>
    </row>
    <row r="1822" spans="3:3" x14ac:dyDescent="0.15">
      <c r="C1822" s="16"/>
    </row>
    <row r="1823" spans="3:3" x14ac:dyDescent="0.15">
      <c r="C1823" s="16"/>
    </row>
    <row r="1824" spans="3:3" x14ac:dyDescent="0.15">
      <c r="C1824" s="16"/>
    </row>
    <row r="1825" spans="3:3" x14ac:dyDescent="0.15">
      <c r="C1825" s="16"/>
    </row>
    <row r="1826" spans="3:3" x14ac:dyDescent="0.15">
      <c r="C1826" s="16"/>
    </row>
    <row r="1827" spans="3:3" x14ac:dyDescent="0.15">
      <c r="C1827" s="16"/>
    </row>
    <row r="1828" spans="3:3" x14ac:dyDescent="0.15">
      <c r="C1828" s="16"/>
    </row>
    <row r="1829" spans="3:3" x14ac:dyDescent="0.15">
      <c r="C1829" s="16"/>
    </row>
    <row r="1830" spans="3:3" x14ac:dyDescent="0.15">
      <c r="C1830" s="16"/>
    </row>
    <row r="1831" spans="3:3" x14ac:dyDescent="0.15">
      <c r="C1831" s="16"/>
    </row>
    <row r="1832" spans="3:3" x14ac:dyDescent="0.15">
      <c r="C1832" s="16"/>
    </row>
    <row r="1833" spans="3:3" x14ac:dyDescent="0.15">
      <c r="C1833" s="16"/>
    </row>
    <row r="1834" spans="3:3" x14ac:dyDescent="0.15">
      <c r="C1834" s="16"/>
    </row>
    <row r="1835" spans="3:3" x14ac:dyDescent="0.15">
      <c r="C1835" s="16"/>
    </row>
    <row r="1836" spans="3:3" x14ac:dyDescent="0.15">
      <c r="C1836" s="16"/>
    </row>
    <row r="1837" spans="3:3" x14ac:dyDescent="0.15">
      <c r="C1837" s="16"/>
    </row>
    <row r="1838" spans="3:3" x14ac:dyDescent="0.15">
      <c r="C1838" s="16"/>
    </row>
    <row r="1839" spans="3:3" x14ac:dyDescent="0.15">
      <c r="C1839" s="16"/>
    </row>
    <row r="1840" spans="3:3" x14ac:dyDescent="0.15">
      <c r="C1840" s="16"/>
    </row>
    <row r="1841" spans="3:3" x14ac:dyDescent="0.15">
      <c r="C1841" s="16"/>
    </row>
    <row r="1842" spans="3:3" x14ac:dyDescent="0.15">
      <c r="C1842" s="16"/>
    </row>
    <row r="1843" spans="3:3" x14ac:dyDescent="0.15">
      <c r="C1843" s="16"/>
    </row>
    <row r="1844" spans="3:3" x14ac:dyDescent="0.15">
      <c r="C1844" s="16"/>
    </row>
    <row r="1845" spans="3:3" x14ac:dyDescent="0.15">
      <c r="C1845" s="16"/>
    </row>
    <row r="1846" spans="3:3" x14ac:dyDescent="0.15">
      <c r="C1846" s="16"/>
    </row>
    <row r="1847" spans="3:3" x14ac:dyDescent="0.15">
      <c r="C1847" s="16"/>
    </row>
    <row r="1848" spans="3:3" x14ac:dyDescent="0.15">
      <c r="C1848" s="16"/>
    </row>
    <row r="1849" spans="3:3" x14ac:dyDescent="0.15">
      <c r="C1849" s="16"/>
    </row>
    <row r="1850" spans="3:3" x14ac:dyDescent="0.15">
      <c r="C1850" s="16"/>
    </row>
    <row r="1851" spans="3:3" x14ac:dyDescent="0.15">
      <c r="C1851" s="16"/>
    </row>
    <row r="1852" spans="3:3" x14ac:dyDescent="0.15">
      <c r="C1852" s="16"/>
    </row>
    <row r="1853" spans="3:3" x14ac:dyDescent="0.15">
      <c r="C1853" s="16"/>
    </row>
    <row r="1854" spans="3:3" x14ac:dyDescent="0.15">
      <c r="C1854" s="16"/>
    </row>
    <row r="1855" spans="3:3" x14ac:dyDescent="0.15">
      <c r="C1855" s="16"/>
    </row>
    <row r="1856" spans="3:3" x14ac:dyDescent="0.15">
      <c r="C1856" s="16"/>
    </row>
    <row r="1857" spans="3:3" x14ac:dyDescent="0.15">
      <c r="C1857" s="16"/>
    </row>
    <row r="1858" spans="3:3" x14ac:dyDescent="0.15">
      <c r="C1858" s="16"/>
    </row>
    <row r="1859" spans="3:3" x14ac:dyDescent="0.15">
      <c r="C1859" s="16"/>
    </row>
    <row r="1860" spans="3:3" x14ac:dyDescent="0.15">
      <c r="C1860" s="16"/>
    </row>
    <row r="1861" spans="3:3" x14ac:dyDescent="0.15">
      <c r="C1861" s="16"/>
    </row>
    <row r="1862" spans="3:3" x14ac:dyDescent="0.15">
      <c r="C1862" s="16"/>
    </row>
    <row r="1863" spans="3:3" x14ac:dyDescent="0.15">
      <c r="C1863" s="16"/>
    </row>
    <row r="1864" spans="3:3" x14ac:dyDescent="0.15">
      <c r="C1864" s="16"/>
    </row>
    <row r="1865" spans="3:3" x14ac:dyDescent="0.15">
      <c r="C1865" s="16"/>
    </row>
    <row r="1866" spans="3:3" x14ac:dyDescent="0.15">
      <c r="C1866" s="16"/>
    </row>
    <row r="1867" spans="3:3" x14ac:dyDescent="0.15">
      <c r="C1867" s="16"/>
    </row>
    <row r="1868" spans="3:3" x14ac:dyDescent="0.15">
      <c r="C1868" s="16"/>
    </row>
    <row r="1869" spans="3:3" x14ac:dyDescent="0.15">
      <c r="C1869" s="16"/>
    </row>
    <row r="1870" spans="3:3" x14ac:dyDescent="0.15">
      <c r="C1870" s="16"/>
    </row>
    <row r="1871" spans="3:3" x14ac:dyDescent="0.15">
      <c r="C1871" s="16"/>
    </row>
    <row r="1872" spans="3:3" x14ac:dyDescent="0.15">
      <c r="C1872" s="16"/>
    </row>
    <row r="1873" spans="3:3" x14ac:dyDescent="0.15">
      <c r="C1873" s="16"/>
    </row>
    <row r="1874" spans="3:3" x14ac:dyDescent="0.15">
      <c r="C1874" s="16"/>
    </row>
    <row r="1875" spans="3:3" x14ac:dyDescent="0.15">
      <c r="C1875" s="16"/>
    </row>
    <row r="1876" spans="3:3" x14ac:dyDescent="0.15">
      <c r="C1876" s="16"/>
    </row>
    <row r="1877" spans="3:3" x14ac:dyDescent="0.15">
      <c r="C1877" s="16"/>
    </row>
    <row r="1878" spans="3:3" x14ac:dyDescent="0.15">
      <c r="C1878" s="16"/>
    </row>
    <row r="1879" spans="3:3" x14ac:dyDescent="0.15">
      <c r="C1879" s="16"/>
    </row>
    <row r="1880" spans="3:3" x14ac:dyDescent="0.15">
      <c r="C1880" s="16"/>
    </row>
    <row r="1881" spans="3:3" x14ac:dyDescent="0.15">
      <c r="C1881" s="16"/>
    </row>
    <row r="1882" spans="3:3" x14ac:dyDescent="0.15">
      <c r="C1882" s="16"/>
    </row>
    <row r="1883" spans="3:3" x14ac:dyDescent="0.15">
      <c r="C1883" s="16"/>
    </row>
    <row r="1884" spans="3:3" x14ac:dyDescent="0.15">
      <c r="C1884" s="16"/>
    </row>
    <row r="1885" spans="3:3" x14ac:dyDescent="0.15">
      <c r="C1885" s="16"/>
    </row>
    <row r="1886" spans="3:3" x14ac:dyDescent="0.15">
      <c r="C1886" s="16"/>
    </row>
    <row r="1887" spans="3:3" x14ac:dyDescent="0.15">
      <c r="C1887" s="16"/>
    </row>
    <row r="1888" spans="3:3" x14ac:dyDescent="0.15">
      <c r="C1888" s="16"/>
    </row>
    <row r="1889" spans="3:3" x14ac:dyDescent="0.15">
      <c r="C1889" s="16"/>
    </row>
    <row r="1890" spans="3:3" x14ac:dyDescent="0.15">
      <c r="C1890" s="16"/>
    </row>
    <row r="1891" spans="3:3" x14ac:dyDescent="0.15">
      <c r="C1891" s="16"/>
    </row>
    <row r="1892" spans="3:3" x14ac:dyDescent="0.15">
      <c r="C1892" s="16"/>
    </row>
    <row r="1893" spans="3:3" x14ac:dyDescent="0.15">
      <c r="C1893" s="16"/>
    </row>
    <row r="1894" spans="3:3" x14ac:dyDescent="0.15">
      <c r="C1894" s="16"/>
    </row>
    <row r="1895" spans="3:3" x14ac:dyDescent="0.15">
      <c r="C1895" s="16"/>
    </row>
    <row r="1896" spans="3:3" x14ac:dyDescent="0.15">
      <c r="C1896" s="16"/>
    </row>
    <row r="1897" spans="3:3" x14ac:dyDescent="0.15">
      <c r="C1897" s="16"/>
    </row>
    <row r="1898" spans="3:3" x14ac:dyDescent="0.15">
      <c r="C1898" s="16"/>
    </row>
    <row r="1899" spans="3:3" x14ac:dyDescent="0.15">
      <c r="C1899" s="16"/>
    </row>
    <row r="1900" spans="3:3" x14ac:dyDescent="0.15">
      <c r="C1900" s="16"/>
    </row>
    <row r="1901" spans="3:3" x14ac:dyDescent="0.15">
      <c r="C1901" s="16"/>
    </row>
    <row r="1902" spans="3:3" x14ac:dyDescent="0.15">
      <c r="C1902" s="16"/>
    </row>
    <row r="1903" spans="3:3" x14ac:dyDescent="0.15">
      <c r="C1903" s="16"/>
    </row>
    <row r="1904" spans="3:3" x14ac:dyDescent="0.15">
      <c r="C1904" s="16"/>
    </row>
    <row r="1905" spans="3:3" x14ac:dyDescent="0.15">
      <c r="C1905" s="16"/>
    </row>
    <row r="1906" spans="3:3" x14ac:dyDescent="0.15">
      <c r="C1906" s="16"/>
    </row>
    <row r="1907" spans="3:3" x14ac:dyDescent="0.15">
      <c r="C1907" s="16"/>
    </row>
    <row r="1908" spans="3:3" x14ac:dyDescent="0.15">
      <c r="C1908" s="16"/>
    </row>
    <row r="1909" spans="3:3" x14ac:dyDescent="0.15">
      <c r="C1909" s="16"/>
    </row>
    <row r="1910" spans="3:3" x14ac:dyDescent="0.15">
      <c r="C1910" s="16"/>
    </row>
    <row r="1911" spans="3:3" x14ac:dyDescent="0.15">
      <c r="C1911" s="16"/>
    </row>
    <row r="1912" spans="3:3" x14ac:dyDescent="0.15">
      <c r="C1912" s="16"/>
    </row>
    <row r="1913" spans="3:3" x14ac:dyDescent="0.15">
      <c r="C1913" s="16"/>
    </row>
    <row r="1914" spans="3:3" x14ac:dyDescent="0.15">
      <c r="C1914" s="16"/>
    </row>
    <row r="1915" spans="3:3" x14ac:dyDescent="0.15">
      <c r="C1915" s="16"/>
    </row>
    <row r="1916" spans="3:3" x14ac:dyDescent="0.15">
      <c r="C1916" s="16"/>
    </row>
    <row r="1917" spans="3:3" x14ac:dyDescent="0.15">
      <c r="C1917" s="16"/>
    </row>
    <row r="1918" spans="3:3" x14ac:dyDescent="0.15">
      <c r="C1918" s="16"/>
    </row>
    <row r="1919" spans="3:3" x14ac:dyDescent="0.15">
      <c r="C1919" s="16"/>
    </row>
    <row r="1920" spans="3:3" x14ac:dyDescent="0.15">
      <c r="C1920" s="16"/>
    </row>
    <row r="1921" spans="3:3" x14ac:dyDescent="0.15">
      <c r="C1921" s="16"/>
    </row>
    <row r="1922" spans="3:3" x14ac:dyDescent="0.15">
      <c r="C1922" s="16"/>
    </row>
    <row r="1923" spans="3:3" x14ac:dyDescent="0.15">
      <c r="C1923" s="16"/>
    </row>
    <row r="1924" spans="3:3" x14ac:dyDescent="0.15">
      <c r="C1924" s="16"/>
    </row>
    <row r="1925" spans="3:3" x14ac:dyDescent="0.15">
      <c r="C1925" s="16"/>
    </row>
    <row r="1926" spans="3:3" x14ac:dyDescent="0.15">
      <c r="C1926" s="16"/>
    </row>
    <row r="1927" spans="3:3" x14ac:dyDescent="0.15">
      <c r="C1927" s="16"/>
    </row>
    <row r="1928" spans="3:3" x14ac:dyDescent="0.15">
      <c r="C1928" s="16"/>
    </row>
    <row r="1929" spans="3:3" x14ac:dyDescent="0.15">
      <c r="C1929" s="16"/>
    </row>
    <row r="1930" spans="3:3" x14ac:dyDescent="0.15">
      <c r="C1930" s="16"/>
    </row>
    <row r="1931" spans="3:3" x14ac:dyDescent="0.15">
      <c r="C1931" s="16"/>
    </row>
    <row r="1932" spans="3:3" x14ac:dyDescent="0.15">
      <c r="C1932" s="16"/>
    </row>
    <row r="1933" spans="3:3" x14ac:dyDescent="0.15">
      <c r="C1933" s="16"/>
    </row>
    <row r="1934" spans="3:3" x14ac:dyDescent="0.15">
      <c r="C1934" s="16"/>
    </row>
    <row r="1935" spans="3:3" x14ac:dyDescent="0.15">
      <c r="C1935" s="16"/>
    </row>
    <row r="1936" spans="3:3" x14ac:dyDescent="0.15">
      <c r="C1936" s="16"/>
    </row>
    <row r="1937" spans="3:3" x14ac:dyDescent="0.15">
      <c r="C1937" s="16"/>
    </row>
    <row r="1938" spans="3:3" x14ac:dyDescent="0.15">
      <c r="C1938" s="16"/>
    </row>
    <row r="1939" spans="3:3" x14ac:dyDescent="0.15">
      <c r="C1939" s="16"/>
    </row>
    <row r="1940" spans="3:3" x14ac:dyDescent="0.15">
      <c r="C1940" s="16"/>
    </row>
    <row r="1941" spans="3:3" x14ac:dyDescent="0.15">
      <c r="C1941" s="16"/>
    </row>
    <row r="1942" spans="3:3" x14ac:dyDescent="0.15">
      <c r="C1942" s="16"/>
    </row>
    <row r="1943" spans="3:3" x14ac:dyDescent="0.15">
      <c r="C1943" s="16"/>
    </row>
    <row r="1944" spans="3:3" x14ac:dyDescent="0.15">
      <c r="C1944" s="16"/>
    </row>
    <row r="1945" spans="3:3" x14ac:dyDescent="0.15">
      <c r="C1945" s="16"/>
    </row>
    <row r="1946" spans="3:3" x14ac:dyDescent="0.15">
      <c r="C1946" s="16"/>
    </row>
    <row r="1947" spans="3:3" x14ac:dyDescent="0.15">
      <c r="C1947" s="16"/>
    </row>
    <row r="1948" spans="3:3" x14ac:dyDescent="0.15">
      <c r="C1948" s="16"/>
    </row>
    <row r="1949" spans="3:3" x14ac:dyDescent="0.15">
      <c r="C1949" s="16"/>
    </row>
    <row r="1950" spans="3:3" x14ac:dyDescent="0.15">
      <c r="C1950" s="16"/>
    </row>
    <row r="1951" spans="3:3" x14ac:dyDescent="0.15">
      <c r="C1951" s="16"/>
    </row>
    <row r="1952" spans="3:3" x14ac:dyDescent="0.15">
      <c r="C1952" s="16"/>
    </row>
    <row r="1953" spans="3:3" x14ac:dyDescent="0.15">
      <c r="C1953" s="16"/>
    </row>
    <row r="1954" spans="3:3" x14ac:dyDescent="0.15">
      <c r="C1954" s="16"/>
    </row>
    <row r="1955" spans="3:3" x14ac:dyDescent="0.15">
      <c r="C1955" s="16"/>
    </row>
    <row r="1956" spans="3:3" x14ac:dyDescent="0.15">
      <c r="C1956" s="16"/>
    </row>
    <row r="1957" spans="3:3" x14ac:dyDescent="0.15">
      <c r="C1957" s="16"/>
    </row>
    <row r="1958" spans="3:3" x14ac:dyDescent="0.15">
      <c r="C1958" s="16"/>
    </row>
    <row r="1959" spans="3:3" x14ac:dyDescent="0.15">
      <c r="C1959" s="16"/>
    </row>
    <row r="1960" spans="3:3" x14ac:dyDescent="0.15">
      <c r="C1960" s="16"/>
    </row>
    <row r="1961" spans="3:3" x14ac:dyDescent="0.15">
      <c r="C1961" s="16"/>
    </row>
    <row r="1962" spans="3:3" x14ac:dyDescent="0.15">
      <c r="C1962" s="16"/>
    </row>
    <row r="1963" spans="3:3" x14ac:dyDescent="0.15">
      <c r="C1963" s="16"/>
    </row>
    <row r="1964" spans="3:3" x14ac:dyDescent="0.15">
      <c r="C1964" s="16"/>
    </row>
    <row r="1965" spans="3:3" x14ac:dyDescent="0.15">
      <c r="C1965" s="16"/>
    </row>
    <row r="1966" spans="3:3" x14ac:dyDescent="0.15">
      <c r="C1966" s="16"/>
    </row>
    <row r="1967" spans="3:3" x14ac:dyDescent="0.15">
      <c r="C1967" s="16"/>
    </row>
    <row r="1968" spans="3:3" x14ac:dyDescent="0.15">
      <c r="C1968" s="16"/>
    </row>
    <row r="1969" spans="3:3" x14ac:dyDescent="0.15">
      <c r="C1969" s="16"/>
    </row>
    <row r="1970" spans="3:3" x14ac:dyDescent="0.15">
      <c r="C1970" s="16"/>
    </row>
    <row r="1971" spans="3:3" x14ac:dyDescent="0.15">
      <c r="C1971" s="16"/>
    </row>
    <row r="1972" spans="3:3" x14ac:dyDescent="0.15">
      <c r="C1972" s="16"/>
    </row>
    <row r="1973" spans="3:3" x14ac:dyDescent="0.15">
      <c r="C1973" s="16"/>
    </row>
    <row r="1974" spans="3:3" x14ac:dyDescent="0.15">
      <c r="C1974" s="16"/>
    </row>
    <row r="1975" spans="3:3" x14ac:dyDescent="0.15">
      <c r="C1975" s="16"/>
    </row>
    <row r="1976" spans="3:3" x14ac:dyDescent="0.15">
      <c r="C1976" s="16"/>
    </row>
    <row r="1977" spans="3:3" x14ac:dyDescent="0.15">
      <c r="C1977" s="16"/>
    </row>
    <row r="1978" spans="3:3" x14ac:dyDescent="0.15">
      <c r="C1978" s="16"/>
    </row>
    <row r="1979" spans="3:3" x14ac:dyDescent="0.15">
      <c r="C1979" s="16"/>
    </row>
    <row r="1980" spans="3:3" x14ac:dyDescent="0.15">
      <c r="C1980" s="16"/>
    </row>
    <row r="1981" spans="3:3" x14ac:dyDescent="0.15">
      <c r="C1981" s="16"/>
    </row>
    <row r="1982" spans="3:3" x14ac:dyDescent="0.15">
      <c r="C1982" s="16"/>
    </row>
    <row r="1983" spans="3:3" x14ac:dyDescent="0.15">
      <c r="C1983" s="16"/>
    </row>
    <row r="1984" spans="3:3" x14ac:dyDescent="0.15">
      <c r="C1984" s="16"/>
    </row>
    <row r="1985" spans="3:3" x14ac:dyDescent="0.15">
      <c r="C1985" s="16"/>
    </row>
    <row r="1986" spans="3:3" x14ac:dyDescent="0.15">
      <c r="C1986" s="16"/>
    </row>
    <row r="1987" spans="3:3" x14ac:dyDescent="0.15">
      <c r="C1987" s="16"/>
    </row>
    <row r="1988" spans="3:3" x14ac:dyDescent="0.15">
      <c r="C1988" s="16"/>
    </row>
    <row r="1989" spans="3:3" x14ac:dyDescent="0.15">
      <c r="C1989" s="16"/>
    </row>
    <row r="1990" spans="3:3" x14ac:dyDescent="0.15">
      <c r="C1990" s="16"/>
    </row>
    <row r="1991" spans="3:3" x14ac:dyDescent="0.15">
      <c r="C1991" s="16"/>
    </row>
    <row r="1992" spans="3:3" x14ac:dyDescent="0.15">
      <c r="C1992" s="16"/>
    </row>
    <row r="1993" spans="3:3" x14ac:dyDescent="0.15">
      <c r="C1993" s="16"/>
    </row>
    <row r="1994" spans="3:3" x14ac:dyDescent="0.15">
      <c r="C1994" s="16"/>
    </row>
    <row r="1995" spans="3:3" x14ac:dyDescent="0.15">
      <c r="C1995" s="16"/>
    </row>
    <row r="1996" spans="3:3" x14ac:dyDescent="0.15">
      <c r="C1996" s="16"/>
    </row>
    <row r="1997" spans="3:3" x14ac:dyDescent="0.15">
      <c r="C1997" s="16"/>
    </row>
    <row r="1998" spans="3:3" x14ac:dyDescent="0.15">
      <c r="C1998" s="16"/>
    </row>
    <row r="1999" spans="3:3" x14ac:dyDescent="0.15">
      <c r="C1999" s="16"/>
    </row>
    <row r="2000" spans="3:3" x14ac:dyDescent="0.15">
      <c r="C2000" s="16"/>
    </row>
    <row r="2001" spans="3:3" x14ac:dyDescent="0.15">
      <c r="C2001" s="16"/>
    </row>
    <row r="2002" spans="3:3" x14ac:dyDescent="0.15">
      <c r="C2002" s="16"/>
    </row>
    <row r="2003" spans="3:3" x14ac:dyDescent="0.15">
      <c r="C2003" s="16"/>
    </row>
    <row r="2004" spans="3:3" x14ac:dyDescent="0.15">
      <c r="C2004" s="16"/>
    </row>
    <row r="2005" spans="3:3" x14ac:dyDescent="0.15">
      <c r="C2005" s="16"/>
    </row>
    <row r="2006" spans="3:3" x14ac:dyDescent="0.15">
      <c r="C2006" s="16"/>
    </row>
    <row r="2007" spans="3:3" x14ac:dyDescent="0.15">
      <c r="C2007" s="16"/>
    </row>
    <row r="2008" spans="3:3" x14ac:dyDescent="0.15">
      <c r="C2008" s="16"/>
    </row>
    <row r="2009" spans="3:3" x14ac:dyDescent="0.15">
      <c r="C2009" s="16"/>
    </row>
    <row r="2010" spans="3:3" x14ac:dyDescent="0.15">
      <c r="C2010" s="16"/>
    </row>
    <row r="2011" spans="3:3" x14ac:dyDescent="0.15">
      <c r="C2011" s="16"/>
    </row>
    <row r="2012" spans="3:3" x14ac:dyDescent="0.15">
      <c r="C2012" s="16"/>
    </row>
    <row r="2013" spans="3:3" x14ac:dyDescent="0.15">
      <c r="C2013" s="16"/>
    </row>
    <row r="2014" spans="3:3" x14ac:dyDescent="0.15">
      <c r="C2014" s="16"/>
    </row>
    <row r="2015" spans="3:3" x14ac:dyDescent="0.15">
      <c r="C2015" s="16"/>
    </row>
    <row r="2016" spans="3:3" x14ac:dyDescent="0.15">
      <c r="C2016" s="16"/>
    </row>
    <row r="2017" spans="3:3" x14ac:dyDescent="0.15">
      <c r="C2017" s="16"/>
    </row>
    <row r="2018" spans="3:3" x14ac:dyDescent="0.15">
      <c r="C2018" s="16"/>
    </row>
    <row r="2019" spans="3:3" x14ac:dyDescent="0.15">
      <c r="C2019" s="16"/>
    </row>
    <row r="2020" spans="3:3" x14ac:dyDescent="0.15">
      <c r="C2020" s="16"/>
    </row>
    <row r="2021" spans="3:3" x14ac:dyDescent="0.15">
      <c r="C2021" s="16"/>
    </row>
    <row r="2022" spans="3:3" x14ac:dyDescent="0.15">
      <c r="C2022" s="16"/>
    </row>
    <row r="2023" spans="3:3" x14ac:dyDescent="0.15">
      <c r="C2023" s="16"/>
    </row>
    <row r="2024" spans="3:3" x14ac:dyDescent="0.15">
      <c r="C2024" s="16"/>
    </row>
    <row r="2025" spans="3:3" x14ac:dyDescent="0.15">
      <c r="C2025" s="16"/>
    </row>
    <row r="2026" spans="3:3" x14ac:dyDescent="0.15">
      <c r="C2026" s="16"/>
    </row>
    <row r="2027" spans="3:3" x14ac:dyDescent="0.15">
      <c r="C2027" s="16"/>
    </row>
    <row r="2028" spans="3:3" x14ac:dyDescent="0.15">
      <c r="C2028" s="16"/>
    </row>
    <row r="2029" spans="3:3" x14ac:dyDescent="0.15">
      <c r="C2029" s="16"/>
    </row>
    <row r="2030" spans="3:3" x14ac:dyDescent="0.15">
      <c r="C2030" s="16"/>
    </row>
    <row r="2031" spans="3:3" x14ac:dyDescent="0.15">
      <c r="C2031" s="16"/>
    </row>
    <row r="2032" spans="3:3" x14ac:dyDescent="0.15">
      <c r="C2032" s="16"/>
    </row>
    <row r="2033" spans="3:3" x14ac:dyDescent="0.15">
      <c r="C2033" s="16"/>
    </row>
    <row r="2034" spans="3:3" x14ac:dyDescent="0.15">
      <c r="C2034" s="16"/>
    </row>
    <row r="2035" spans="3:3" x14ac:dyDescent="0.15">
      <c r="C2035" s="16"/>
    </row>
    <row r="2036" spans="3:3" x14ac:dyDescent="0.15">
      <c r="C2036" s="16"/>
    </row>
    <row r="2037" spans="3:3" x14ac:dyDescent="0.15">
      <c r="C2037" s="16"/>
    </row>
    <row r="2038" spans="3:3" x14ac:dyDescent="0.15">
      <c r="C2038" s="16"/>
    </row>
    <row r="2039" spans="3:3" x14ac:dyDescent="0.15">
      <c r="C2039" s="16"/>
    </row>
    <row r="2040" spans="3:3" x14ac:dyDescent="0.15">
      <c r="C2040" s="16"/>
    </row>
    <row r="2041" spans="3:3" x14ac:dyDescent="0.15">
      <c r="C2041" s="16"/>
    </row>
    <row r="2042" spans="3:3" x14ac:dyDescent="0.15">
      <c r="C2042" s="16"/>
    </row>
    <row r="2043" spans="3:3" x14ac:dyDescent="0.15">
      <c r="C2043" s="16"/>
    </row>
    <row r="2044" spans="3:3" x14ac:dyDescent="0.15">
      <c r="C2044" s="16"/>
    </row>
    <row r="2045" spans="3:3" x14ac:dyDescent="0.15">
      <c r="C2045" s="16"/>
    </row>
    <row r="2046" spans="3:3" x14ac:dyDescent="0.15">
      <c r="C2046" s="16"/>
    </row>
    <row r="2047" spans="3:3" x14ac:dyDescent="0.15">
      <c r="C2047" s="16"/>
    </row>
    <row r="2048" spans="3:3" x14ac:dyDescent="0.15">
      <c r="C2048" s="16"/>
    </row>
    <row r="2049" spans="3:3" x14ac:dyDescent="0.15">
      <c r="C2049" s="16"/>
    </row>
    <row r="2050" spans="3:3" x14ac:dyDescent="0.15">
      <c r="C2050" s="16"/>
    </row>
    <row r="2051" spans="3:3" x14ac:dyDescent="0.15">
      <c r="C2051" s="16"/>
    </row>
    <row r="2052" spans="3:3" x14ac:dyDescent="0.15">
      <c r="C2052" s="16"/>
    </row>
    <row r="2053" spans="3:3" x14ac:dyDescent="0.15">
      <c r="C2053" s="16"/>
    </row>
    <row r="2054" spans="3:3" x14ac:dyDescent="0.15">
      <c r="C2054" s="16"/>
    </row>
    <row r="2055" spans="3:3" x14ac:dyDescent="0.15">
      <c r="C2055" s="16"/>
    </row>
    <row r="2056" spans="3:3" x14ac:dyDescent="0.15">
      <c r="C2056" s="16"/>
    </row>
    <row r="2057" spans="3:3" x14ac:dyDescent="0.15">
      <c r="C2057" s="16"/>
    </row>
    <row r="2058" spans="3:3" x14ac:dyDescent="0.15">
      <c r="C2058" s="16"/>
    </row>
    <row r="2059" spans="3:3" x14ac:dyDescent="0.15">
      <c r="C2059" s="16"/>
    </row>
    <row r="2060" spans="3:3" x14ac:dyDescent="0.15">
      <c r="C2060" s="16"/>
    </row>
    <row r="2061" spans="3:3" x14ac:dyDescent="0.15">
      <c r="C2061" s="16"/>
    </row>
    <row r="2062" spans="3:3" x14ac:dyDescent="0.15">
      <c r="C2062" s="16"/>
    </row>
    <row r="2063" spans="3:3" x14ac:dyDescent="0.15">
      <c r="C2063" s="16"/>
    </row>
    <row r="2064" spans="3:3" x14ac:dyDescent="0.15">
      <c r="C2064" s="16"/>
    </row>
    <row r="2065" spans="3:3" x14ac:dyDescent="0.15">
      <c r="C2065" s="16"/>
    </row>
    <row r="2066" spans="3:3" x14ac:dyDescent="0.15">
      <c r="C2066" s="16"/>
    </row>
    <row r="2067" spans="3:3" x14ac:dyDescent="0.15">
      <c r="C2067" s="16"/>
    </row>
    <row r="2068" spans="3:3" x14ac:dyDescent="0.15">
      <c r="C2068" s="16"/>
    </row>
    <row r="2069" spans="3:3" x14ac:dyDescent="0.15">
      <c r="C2069" s="16"/>
    </row>
    <row r="2070" spans="3:3" x14ac:dyDescent="0.15">
      <c r="C2070" s="16"/>
    </row>
    <row r="2071" spans="3:3" x14ac:dyDescent="0.15">
      <c r="C2071" s="16"/>
    </row>
    <row r="2072" spans="3:3" x14ac:dyDescent="0.15">
      <c r="C2072" s="16"/>
    </row>
    <row r="2073" spans="3:3" x14ac:dyDescent="0.15">
      <c r="C2073" s="16"/>
    </row>
    <row r="2074" spans="3:3" x14ac:dyDescent="0.15">
      <c r="C2074" s="16"/>
    </row>
    <row r="2075" spans="3:3" x14ac:dyDescent="0.15">
      <c r="C2075" s="16"/>
    </row>
    <row r="2076" spans="3:3" x14ac:dyDescent="0.15">
      <c r="C2076" s="16"/>
    </row>
    <row r="2077" spans="3:3" x14ac:dyDescent="0.15">
      <c r="C2077" s="16"/>
    </row>
    <row r="2078" spans="3:3" x14ac:dyDescent="0.15">
      <c r="C2078" s="16"/>
    </row>
    <row r="2079" spans="3:3" x14ac:dyDescent="0.15">
      <c r="C2079" s="16"/>
    </row>
    <row r="2080" spans="3:3" x14ac:dyDescent="0.15">
      <c r="C2080" s="16"/>
    </row>
    <row r="2081" spans="3:3" x14ac:dyDescent="0.15">
      <c r="C2081" s="16"/>
    </row>
    <row r="2082" spans="3:3" x14ac:dyDescent="0.15">
      <c r="C2082" s="16"/>
    </row>
    <row r="2083" spans="3:3" x14ac:dyDescent="0.15">
      <c r="C2083" s="16"/>
    </row>
    <row r="2084" spans="3:3" x14ac:dyDescent="0.15">
      <c r="C2084" s="16"/>
    </row>
    <row r="2085" spans="3:3" x14ac:dyDescent="0.15">
      <c r="C2085" s="16"/>
    </row>
    <row r="2086" spans="3:3" x14ac:dyDescent="0.15">
      <c r="C2086" s="16"/>
    </row>
    <row r="2087" spans="3:3" x14ac:dyDescent="0.15">
      <c r="C2087" s="16"/>
    </row>
    <row r="2088" spans="3:3" x14ac:dyDescent="0.15">
      <c r="C2088" s="16"/>
    </row>
    <row r="2089" spans="3:3" x14ac:dyDescent="0.15">
      <c r="C2089" s="16"/>
    </row>
    <row r="2090" spans="3:3" x14ac:dyDescent="0.15">
      <c r="C2090" s="16"/>
    </row>
    <row r="2091" spans="3:3" x14ac:dyDescent="0.15">
      <c r="C2091" s="16"/>
    </row>
    <row r="2092" spans="3:3" x14ac:dyDescent="0.15">
      <c r="C2092" s="16"/>
    </row>
    <row r="2093" spans="3:3" x14ac:dyDescent="0.15">
      <c r="C2093" s="16"/>
    </row>
    <row r="2094" spans="3:3" x14ac:dyDescent="0.15">
      <c r="C2094" s="16"/>
    </row>
    <row r="2095" spans="3:3" x14ac:dyDescent="0.15">
      <c r="C2095" s="16"/>
    </row>
    <row r="2096" spans="3:3" x14ac:dyDescent="0.15">
      <c r="C2096" s="16"/>
    </row>
    <row r="2097" spans="3:3" x14ac:dyDescent="0.15">
      <c r="C2097" s="16"/>
    </row>
    <row r="2098" spans="3:3" x14ac:dyDescent="0.15">
      <c r="C2098" s="16"/>
    </row>
    <row r="2099" spans="3:3" x14ac:dyDescent="0.15">
      <c r="C2099" s="16"/>
    </row>
    <row r="2100" spans="3:3" x14ac:dyDescent="0.15">
      <c r="C2100" s="16"/>
    </row>
    <row r="2101" spans="3:3" x14ac:dyDescent="0.15">
      <c r="C2101" s="16"/>
    </row>
    <row r="2102" spans="3:3" x14ac:dyDescent="0.15">
      <c r="C2102" s="16"/>
    </row>
    <row r="2103" spans="3:3" x14ac:dyDescent="0.15">
      <c r="C2103" s="16"/>
    </row>
    <row r="2104" spans="3:3" x14ac:dyDescent="0.15">
      <c r="C2104" s="16"/>
    </row>
    <row r="2105" spans="3:3" x14ac:dyDescent="0.15">
      <c r="C2105" s="16"/>
    </row>
    <row r="2106" spans="3:3" x14ac:dyDescent="0.15">
      <c r="C2106" s="16"/>
    </row>
    <row r="2107" spans="3:3" x14ac:dyDescent="0.15">
      <c r="C2107" s="16"/>
    </row>
    <row r="2108" spans="3:3" x14ac:dyDescent="0.15">
      <c r="C2108" s="16"/>
    </row>
    <row r="2109" spans="3:3" x14ac:dyDescent="0.15">
      <c r="C2109" s="16"/>
    </row>
    <row r="2110" spans="3:3" x14ac:dyDescent="0.15">
      <c r="C2110" s="16"/>
    </row>
    <row r="2111" spans="3:3" x14ac:dyDescent="0.15">
      <c r="C2111" s="16"/>
    </row>
    <row r="2112" spans="3:3" x14ac:dyDescent="0.15">
      <c r="C2112" s="16"/>
    </row>
    <row r="2113" spans="3:3" x14ac:dyDescent="0.15">
      <c r="C2113" s="16"/>
    </row>
    <row r="2114" spans="3:3" x14ac:dyDescent="0.15">
      <c r="C2114" s="16"/>
    </row>
    <row r="2115" spans="3:3" x14ac:dyDescent="0.15">
      <c r="C2115" s="16"/>
    </row>
    <row r="2116" spans="3:3" x14ac:dyDescent="0.15">
      <c r="C2116" s="16"/>
    </row>
    <row r="2117" spans="3:3" x14ac:dyDescent="0.15">
      <c r="C2117" s="16"/>
    </row>
    <row r="2118" spans="3:3" x14ac:dyDescent="0.15">
      <c r="C2118" s="16"/>
    </row>
    <row r="2119" spans="3:3" x14ac:dyDescent="0.15">
      <c r="C2119" s="16"/>
    </row>
    <row r="2120" spans="3:3" x14ac:dyDescent="0.15">
      <c r="C2120" s="16"/>
    </row>
    <row r="2121" spans="3:3" x14ac:dyDescent="0.15">
      <c r="C2121" s="16"/>
    </row>
    <row r="2122" spans="3:3" x14ac:dyDescent="0.15">
      <c r="C2122" s="16"/>
    </row>
    <row r="2123" spans="3:3" x14ac:dyDescent="0.15">
      <c r="C2123" s="16"/>
    </row>
    <row r="2124" spans="3:3" x14ac:dyDescent="0.15">
      <c r="C2124" s="16"/>
    </row>
    <row r="2125" spans="3:3" x14ac:dyDescent="0.15">
      <c r="C2125" s="16"/>
    </row>
    <row r="2126" spans="3:3" x14ac:dyDescent="0.15">
      <c r="C2126" s="16"/>
    </row>
    <row r="2127" spans="3:3" x14ac:dyDescent="0.15">
      <c r="C2127" s="16"/>
    </row>
    <row r="2128" spans="3:3" x14ac:dyDescent="0.15">
      <c r="C2128" s="16"/>
    </row>
    <row r="2129" spans="3:3" x14ac:dyDescent="0.15">
      <c r="C2129" s="16"/>
    </row>
    <row r="2130" spans="3:3" x14ac:dyDescent="0.15">
      <c r="C2130" s="16"/>
    </row>
    <row r="2131" spans="3:3" x14ac:dyDescent="0.15">
      <c r="C2131" s="16"/>
    </row>
    <row r="2132" spans="3:3" x14ac:dyDescent="0.15">
      <c r="C2132" s="16"/>
    </row>
    <row r="2133" spans="3:3" x14ac:dyDescent="0.15">
      <c r="C2133" s="16"/>
    </row>
    <row r="2134" spans="3:3" x14ac:dyDescent="0.15">
      <c r="C2134" s="16"/>
    </row>
    <row r="2135" spans="3:3" x14ac:dyDescent="0.15">
      <c r="C2135" s="16"/>
    </row>
    <row r="2136" spans="3:3" x14ac:dyDescent="0.15">
      <c r="C2136" s="16"/>
    </row>
    <row r="2137" spans="3:3" x14ac:dyDescent="0.15">
      <c r="C2137" s="16"/>
    </row>
    <row r="2138" spans="3:3" x14ac:dyDescent="0.15">
      <c r="C2138" s="16"/>
    </row>
    <row r="2139" spans="3:3" x14ac:dyDescent="0.15">
      <c r="C2139" s="16"/>
    </row>
    <row r="2140" spans="3:3" x14ac:dyDescent="0.15">
      <c r="C2140" s="16"/>
    </row>
    <row r="2141" spans="3:3" x14ac:dyDescent="0.15">
      <c r="C2141" s="16"/>
    </row>
    <row r="2142" spans="3:3" x14ac:dyDescent="0.15">
      <c r="C2142" s="16"/>
    </row>
    <row r="2143" spans="3:3" x14ac:dyDescent="0.15">
      <c r="C2143" s="16"/>
    </row>
    <row r="2144" spans="3:3" x14ac:dyDescent="0.15">
      <c r="C2144" s="16"/>
    </row>
    <row r="2145" spans="3:3" x14ac:dyDescent="0.15">
      <c r="C2145" s="16"/>
    </row>
    <row r="2146" spans="3:3" x14ac:dyDescent="0.15">
      <c r="C2146" s="16"/>
    </row>
    <row r="2147" spans="3:3" x14ac:dyDescent="0.15">
      <c r="C2147" s="16"/>
    </row>
    <row r="2148" spans="3:3" x14ac:dyDescent="0.15">
      <c r="C2148" s="16"/>
    </row>
    <row r="2149" spans="3:3" x14ac:dyDescent="0.15">
      <c r="C2149" s="16"/>
    </row>
    <row r="2150" spans="3:3" x14ac:dyDescent="0.15">
      <c r="C2150" s="16"/>
    </row>
    <row r="2151" spans="3:3" x14ac:dyDescent="0.15">
      <c r="C2151" s="16"/>
    </row>
    <row r="2152" spans="3:3" x14ac:dyDescent="0.15">
      <c r="C2152" s="16"/>
    </row>
    <row r="2153" spans="3:3" x14ac:dyDescent="0.15">
      <c r="C2153" s="16"/>
    </row>
    <row r="2154" spans="3:3" x14ac:dyDescent="0.15">
      <c r="C2154" s="16"/>
    </row>
    <row r="2155" spans="3:3" x14ac:dyDescent="0.15">
      <c r="C2155" s="16"/>
    </row>
    <row r="2156" spans="3:3" x14ac:dyDescent="0.15">
      <c r="C2156" s="16"/>
    </row>
    <row r="2157" spans="3:3" x14ac:dyDescent="0.15">
      <c r="C2157" s="16"/>
    </row>
    <row r="2158" spans="3:3" x14ac:dyDescent="0.15">
      <c r="C2158" s="16"/>
    </row>
    <row r="2159" spans="3:3" x14ac:dyDescent="0.15">
      <c r="C2159" s="16"/>
    </row>
    <row r="2160" spans="3:3" x14ac:dyDescent="0.15">
      <c r="C2160" s="16"/>
    </row>
    <row r="2161" spans="3:3" x14ac:dyDescent="0.15">
      <c r="C2161" s="16"/>
    </row>
    <row r="2162" spans="3:3" x14ac:dyDescent="0.15">
      <c r="C2162" s="16"/>
    </row>
    <row r="2163" spans="3:3" x14ac:dyDescent="0.15">
      <c r="C2163" s="16"/>
    </row>
    <row r="2164" spans="3:3" x14ac:dyDescent="0.15">
      <c r="C2164" s="16"/>
    </row>
    <row r="2165" spans="3:3" x14ac:dyDescent="0.15">
      <c r="C2165" s="16"/>
    </row>
    <row r="2166" spans="3:3" x14ac:dyDescent="0.15">
      <c r="C2166" s="16"/>
    </row>
    <row r="2167" spans="3:3" x14ac:dyDescent="0.15">
      <c r="C2167" s="16"/>
    </row>
    <row r="2168" spans="3:3" x14ac:dyDescent="0.15">
      <c r="C2168" s="16"/>
    </row>
    <row r="2169" spans="3:3" x14ac:dyDescent="0.15">
      <c r="C2169" s="16"/>
    </row>
    <row r="2170" spans="3:3" x14ac:dyDescent="0.15">
      <c r="C2170" s="16"/>
    </row>
    <row r="2171" spans="3:3" x14ac:dyDescent="0.15">
      <c r="C2171" s="16"/>
    </row>
    <row r="2172" spans="3:3" x14ac:dyDescent="0.15">
      <c r="C2172" s="16"/>
    </row>
    <row r="2173" spans="3:3" x14ac:dyDescent="0.15">
      <c r="C2173" s="16"/>
    </row>
    <row r="2174" spans="3:3" x14ac:dyDescent="0.15">
      <c r="C2174" s="16"/>
    </row>
    <row r="2175" spans="3:3" x14ac:dyDescent="0.15">
      <c r="C2175" s="16"/>
    </row>
    <row r="2176" spans="3:3" x14ac:dyDescent="0.15">
      <c r="C2176" s="16"/>
    </row>
    <row r="2177" spans="3:3" x14ac:dyDescent="0.15">
      <c r="C2177" s="16"/>
    </row>
    <row r="2178" spans="3:3" x14ac:dyDescent="0.15">
      <c r="C2178" s="16"/>
    </row>
    <row r="2179" spans="3:3" x14ac:dyDescent="0.15">
      <c r="C2179" s="16"/>
    </row>
    <row r="2180" spans="3:3" x14ac:dyDescent="0.15">
      <c r="C2180" s="16"/>
    </row>
    <row r="2181" spans="3:3" x14ac:dyDescent="0.15">
      <c r="C2181" s="16"/>
    </row>
    <row r="2182" spans="3:3" x14ac:dyDescent="0.15">
      <c r="C2182" s="16"/>
    </row>
    <row r="2183" spans="3:3" x14ac:dyDescent="0.15">
      <c r="C2183" s="16"/>
    </row>
    <row r="2184" spans="3:3" x14ac:dyDescent="0.15">
      <c r="C2184" s="16"/>
    </row>
    <row r="2185" spans="3:3" x14ac:dyDescent="0.15">
      <c r="C2185" s="16"/>
    </row>
    <row r="2186" spans="3:3" x14ac:dyDescent="0.15">
      <c r="C2186" s="16"/>
    </row>
    <row r="2187" spans="3:3" x14ac:dyDescent="0.15">
      <c r="C2187" s="16"/>
    </row>
    <row r="2188" spans="3:3" x14ac:dyDescent="0.15">
      <c r="C2188" s="16"/>
    </row>
    <row r="2189" spans="3:3" x14ac:dyDescent="0.15">
      <c r="C2189" s="16"/>
    </row>
    <row r="2190" spans="3:3" x14ac:dyDescent="0.15">
      <c r="C2190" s="16"/>
    </row>
    <row r="2191" spans="3:3" x14ac:dyDescent="0.15">
      <c r="C2191" s="16"/>
    </row>
    <row r="2192" spans="3:3" x14ac:dyDescent="0.15">
      <c r="C2192" s="16"/>
    </row>
    <row r="2193" spans="3:3" x14ac:dyDescent="0.15">
      <c r="C2193" s="16"/>
    </row>
    <row r="2194" spans="3:3" x14ac:dyDescent="0.15">
      <c r="C2194" s="16"/>
    </row>
    <row r="2195" spans="3:3" x14ac:dyDescent="0.15">
      <c r="C2195" s="16"/>
    </row>
    <row r="2196" spans="3:3" x14ac:dyDescent="0.15">
      <c r="C2196" s="16"/>
    </row>
    <row r="2197" spans="3:3" x14ac:dyDescent="0.15">
      <c r="C2197" s="16"/>
    </row>
    <row r="2198" spans="3:3" x14ac:dyDescent="0.15">
      <c r="C2198" s="16"/>
    </row>
    <row r="2199" spans="3:3" x14ac:dyDescent="0.15">
      <c r="C2199" s="16"/>
    </row>
    <row r="2200" spans="3:3" x14ac:dyDescent="0.15">
      <c r="C2200" s="16"/>
    </row>
    <row r="2201" spans="3:3" x14ac:dyDescent="0.15">
      <c r="C2201" s="16"/>
    </row>
    <row r="2202" spans="3:3" x14ac:dyDescent="0.15">
      <c r="C2202" s="16"/>
    </row>
    <row r="2203" spans="3:3" x14ac:dyDescent="0.15">
      <c r="C2203" s="16"/>
    </row>
    <row r="2204" spans="3:3" x14ac:dyDescent="0.15">
      <c r="C2204" s="16"/>
    </row>
    <row r="2205" spans="3:3" x14ac:dyDescent="0.15">
      <c r="C2205" s="16"/>
    </row>
    <row r="2206" spans="3:3" x14ac:dyDescent="0.15">
      <c r="C2206" s="16"/>
    </row>
    <row r="2207" spans="3:3" x14ac:dyDescent="0.15">
      <c r="C2207" s="16"/>
    </row>
    <row r="2208" spans="3:3" x14ac:dyDescent="0.15">
      <c r="C2208" s="16"/>
    </row>
    <row r="2209" spans="3:3" x14ac:dyDescent="0.15">
      <c r="C2209" s="16"/>
    </row>
    <row r="2210" spans="3:3" x14ac:dyDescent="0.15">
      <c r="C2210" s="16"/>
    </row>
    <row r="2211" spans="3:3" x14ac:dyDescent="0.15">
      <c r="C2211" s="16"/>
    </row>
    <row r="2212" spans="3:3" x14ac:dyDescent="0.15">
      <c r="C2212" s="16"/>
    </row>
    <row r="2213" spans="3:3" x14ac:dyDescent="0.15">
      <c r="C2213" s="16"/>
    </row>
    <row r="2214" spans="3:3" x14ac:dyDescent="0.15">
      <c r="C2214" s="16"/>
    </row>
    <row r="2215" spans="3:3" x14ac:dyDescent="0.15">
      <c r="C2215" s="16"/>
    </row>
    <row r="2216" spans="3:3" x14ac:dyDescent="0.15">
      <c r="C2216" s="16"/>
    </row>
    <row r="2217" spans="3:3" x14ac:dyDescent="0.15">
      <c r="C2217" s="16"/>
    </row>
    <row r="2218" spans="3:3" x14ac:dyDescent="0.15">
      <c r="C2218" s="16"/>
    </row>
    <row r="2219" spans="3:3" x14ac:dyDescent="0.15">
      <c r="C2219" s="16"/>
    </row>
    <row r="2220" spans="3:3" x14ac:dyDescent="0.15">
      <c r="C2220" s="16"/>
    </row>
    <row r="2221" spans="3:3" x14ac:dyDescent="0.15">
      <c r="C2221" s="16"/>
    </row>
    <row r="2222" spans="3:3" x14ac:dyDescent="0.15">
      <c r="C2222" s="16"/>
    </row>
    <row r="2223" spans="3:3" x14ac:dyDescent="0.15">
      <c r="C2223" s="16"/>
    </row>
    <row r="2224" spans="3:3" x14ac:dyDescent="0.15">
      <c r="C2224" s="16"/>
    </row>
    <row r="2225" spans="3:3" x14ac:dyDescent="0.15">
      <c r="C2225" s="16"/>
    </row>
    <row r="2226" spans="3:3" x14ac:dyDescent="0.15">
      <c r="C2226" s="16"/>
    </row>
    <row r="2227" spans="3:3" x14ac:dyDescent="0.15">
      <c r="C2227" s="16"/>
    </row>
    <row r="2228" spans="3:3" x14ac:dyDescent="0.15">
      <c r="C2228" s="16"/>
    </row>
    <row r="2229" spans="3:3" x14ac:dyDescent="0.15">
      <c r="C2229" s="16"/>
    </row>
    <row r="2230" spans="3:3" x14ac:dyDescent="0.15">
      <c r="C2230" s="16"/>
    </row>
    <row r="2231" spans="3:3" x14ac:dyDescent="0.15">
      <c r="C2231" s="16"/>
    </row>
    <row r="2232" spans="3:3" x14ac:dyDescent="0.15">
      <c r="C2232" s="16"/>
    </row>
    <row r="2233" spans="3:3" x14ac:dyDescent="0.15">
      <c r="C2233" s="16"/>
    </row>
    <row r="2234" spans="3:3" x14ac:dyDescent="0.15">
      <c r="C2234" s="16"/>
    </row>
    <row r="2235" spans="3:3" x14ac:dyDescent="0.15">
      <c r="C2235" s="16"/>
    </row>
    <row r="2236" spans="3:3" x14ac:dyDescent="0.15">
      <c r="C2236" s="16"/>
    </row>
    <row r="2237" spans="3:3" x14ac:dyDescent="0.15">
      <c r="C2237" s="16"/>
    </row>
    <row r="2238" spans="3:3" x14ac:dyDescent="0.15">
      <c r="C2238" s="16"/>
    </row>
    <row r="2239" spans="3:3" x14ac:dyDescent="0.15">
      <c r="C2239" s="16"/>
    </row>
    <row r="2240" spans="3:3" x14ac:dyDescent="0.15">
      <c r="C2240" s="16"/>
    </row>
    <row r="2241" spans="3:3" x14ac:dyDescent="0.15">
      <c r="C2241" s="16"/>
    </row>
    <row r="2242" spans="3:3" x14ac:dyDescent="0.15">
      <c r="C2242" s="16"/>
    </row>
    <row r="2243" spans="3:3" x14ac:dyDescent="0.15">
      <c r="C2243" s="16"/>
    </row>
    <row r="2244" spans="3:3" x14ac:dyDescent="0.15">
      <c r="C2244" s="16"/>
    </row>
    <row r="2245" spans="3:3" x14ac:dyDescent="0.15">
      <c r="C2245" s="16"/>
    </row>
    <row r="2246" spans="3:3" x14ac:dyDescent="0.15">
      <c r="C2246" s="16"/>
    </row>
    <row r="2247" spans="3:3" x14ac:dyDescent="0.15">
      <c r="C2247" s="16"/>
    </row>
    <row r="2248" spans="3:3" x14ac:dyDescent="0.15">
      <c r="C2248" s="16"/>
    </row>
    <row r="2249" spans="3:3" x14ac:dyDescent="0.15">
      <c r="C2249" s="16"/>
    </row>
    <row r="2250" spans="3:3" x14ac:dyDescent="0.15">
      <c r="C2250" s="16"/>
    </row>
    <row r="2251" spans="3:3" x14ac:dyDescent="0.15">
      <c r="C2251" s="16"/>
    </row>
    <row r="2252" spans="3:3" x14ac:dyDescent="0.15">
      <c r="C2252" s="16"/>
    </row>
    <row r="2253" spans="3:3" x14ac:dyDescent="0.15">
      <c r="C2253" s="16"/>
    </row>
    <row r="2254" spans="3:3" x14ac:dyDescent="0.15">
      <c r="C2254" s="16"/>
    </row>
    <row r="2255" spans="3:3" x14ac:dyDescent="0.15">
      <c r="C2255" s="16"/>
    </row>
    <row r="2256" spans="3:3" x14ac:dyDescent="0.15">
      <c r="C2256" s="16"/>
    </row>
    <row r="2257" spans="3:3" x14ac:dyDescent="0.15">
      <c r="C2257" s="16"/>
    </row>
    <row r="2258" spans="3:3" x14ac:dyDescent="0.15">
      <c r="C2258" s="16"/>
    </row>
    <row r="2259" spans="3:3" x14ac:dyDescent="0.15">
      <c r="C2259" s="16"/>
    </row>
    <row r="2260" spans="3:3" x14ac:dyDescent="0.15">
      <c r="C2260" s="16"/>
    </row>
    <row r="2261" spans="3:3" x14ac:dyDescent="0.15">
      <c r="C2261" s="16"/>
    </row>
    <row r="2262" spans="3:3" x14ac:dyDescent="0.15">
      <c r="C2262" s="16"/>
    </row>
    <row r="2263" spans="3:3" x14ac:dyDescent="0.15">
      <c r="C2263" s="16"/>
    </row>
    <row r="2264" spans="3:3" x14ac:dyDescent="0.15">
      <c r="C2264" s="16"/>
    </row>
    <row r="2265" spans="3:3" x14ac:dyDescent="0.15">
      <c r="C2265" s="16"/>
    </row>
    <row r="2266" spans="3:3" x14ac:dyDescent="0.15">
      <c r="C2266" s="16"/>
    </row>
    <row r="2267" spans="3:3" x14ac:dyDescent="0.15">
      <c r="C2267" s="16"/>
    </row>
    <row r="2268" spans="3:3" x14ac:dyDescent="0.15">
      <c r="C2268" s="16"/>
    </row>
    <row r="2269" spans="3:3" x14ac:dyDescent="0.15">
      <c r="C2269" s="16"/>
    </row>
    <row r="2270" spans="3:3" x14ac:dyDescent="0.15">
      <c r="C2270" s="16"/>
    </row>
    <row r="2271" spans="3:3" x14ac:dyDescent="0.15">
      <c r="C2271" s="16"/>
    </row>
    <row r="2272" spans="3:3" x14ac:dyDescent="0.15">
      <c r="C2272" s="16"/>
    </row>
    <row r="2273" spans="3:3" x14ac:dyDescent="0.15">
      <c r="C2273" s="16"/>
    </row>
    <row r="2274" spans="3:3" x14ac:dyDescent="0.15">
      <c r="C2274" s="16"/>
    </row>
    <row r="2275" spans="3:3" x14ac:dyDescent="0.15">
      <c r="C2275" s="16"/>
    </row>
    <row r="2276" spans="3:3" x14ac:dyDescent="0.15">
      <c r="C2276" s="16"/>
    </row>
    <row r="2277" spans="3:3" x14ac:dyDescent="0.15">
      <c r="C2277" s="16"/>
    </row>
    <row r="2278" spans="3:3" x14ac:dyDescent="0.15">
      <c r="C2278" s="16"/>
    </row>
    <row r="2279" spans="3:3" x14ac:dyDescent="0.15">
      <c r="C2279" s="16"/>
    </row>
    <row r="2280" spans="3:3" x14ac:dyDescent="0.15">
      <c r="C2280" s="16"/>
    </row>
    <row r="2281" spans="3:3" x14ac:dyDescent="0.15">
      <c r="C2281" s="16"/>
    </row>
    <row r="2282" spans="3:3" x14ac:dyDescent="0.15">
      <c r="C2282" s="16"/>
    </row>
    <row r="2283" spans="3:3" x14ac:dyDescent="0.15">
      <c r="C2283" s="16"/>
    </row>
    <row r="2284" spans="3:3" x14ac:dyDescent="0.15">
      <c r="C2284" s="16"/>
    </row>
    <row r="2285" spans="3:3" x14ac:dyDescent="0.15">
      <c r="C2285" s="16"/>
    </row>
    <row r="2286" spans="3:3" x14ac:dyDescent="0.15">
      <c r="C2286" s="16"/>
    </row>
    <row r="2287" spans="3:3" x14ac:dyDescent="0.15">
      <c r="C2287" s="16"/>
    </row>
    <row r="2288" spans="3:3" x14ac:dyDescent="0.15">
      <c r="C2288" s="16"/>
    </row>
    <row r="2289" spans="3:3" x14ac:dyDescent="0.15">
      <c r="C2289" s="16"/>
    </row>
    <row r="2290" spans="3:3" x14ac:dyDescent="0.15">
      <c r="C2290" s="16"/>
    </row>
    <row r="2291" spans="3:3" x14ac:dyDescent="0.15">
      <c r="C2291" s="16"/>
    </row>
    <row r="2292" spans="3:3" x14ac:dyDescent="0.15">
      <c r="C2292" s="16"/>
    </row>
    <row r="2293" spans="3:3" x14ac:dyDescent="0.15">
      <c r="C2293" s="16"/>
    </row>
    <row r="2294" spans="3:3" x14ac:dyDescent="0.15">
      <c r="C2294" s="16"/>
    </row>
    <row r="2295" spans="3:3" x14ac:dyDescent="0.15">
      <c r="C2295" s="16"/>
    </row>
    <row r="2296" spans="3:3" x14ac:dyDescent="0.15">
      <c r="C2296" s="16"/>
    </row>
    <row r="2297" spans="3:3" x14ac:dyDescent="0.15">
      <c r="C2297" s="16"/>
    </row>
    <row r="2298" spans="3:3" x14ac:dyDescent="0.15">
      <c r="C2298" s="16"/>
    </row>
    <row r="2299" spans="3:3" x14ac:dyDescent="0.15">
      <c r="C2299" s="16"/>
    </row>
    <row r="2300" spans="3:3" x14ac:dyDescent="0.15">
      <c r="C2300" s="16"/>
    </row>
    <row r="2301" spans="3:3" x14ac:dyDescent="0.15">
      <c r="C2301" s="16"/>
    </row>
    <row r="2302" spans="3:3" x14ac:dyDescent="0.15">
      <c r="C2302" s="16"/>
    </row>
    <row r="2303" spans="3:3" x14ac:dyDescent="0.15">
      <c r="C2303" s="16"/>
    </row>
    <row r="2304" spans="3:3" x14ac:dyDescent="0.15">
      <c r="C2304" s="16"/>
    </row>
    <row r="2305" spans="3:3" x14ac:dyDescent="0.15">
      <c r="C2305" s="16"/>
    </row>
    <row r="2306" spans="3:3" x14ac:dyDescent="0.15">
      <c r="C2306" s="16"/>
    </row>
    <row r="2307" spans="3:3" x14ac:dyDescent="0.15">
      <c r="C2307" s="16"/>
    </row>
    <row r="2308" spans="3:3" x14ac:dyDescent="0.15">
      <c r="C2308" s="16"/>
    </row>
    <row r="2309" spans="3:3" x14ac:dyDescent="0.15">
      <c r="C2309" s="16"/>
    </row>
    <row r="2310" spans="3:3" x14ac:dyDescent="0.15">
      <c r="C2310" s="16"/>
    </row>
    <row r="2311" spans="3:3" x14ac:dyDescent="0.15">
      <c r="C2311" s="16"/>
    </row>
    <row r="2312" spans="3:3" x14ac:dyDescent="0.15">
      <c r="C2312" s="16"/>
    </row>
    <row r="2313" spans="3:3" x14ac:dyDescent="0.15">
      <c r="C2313" s="16"/>
    </row>
    <row r="2314" spans="3:3" x14ac:dyDescent="0.15">
      <c r="C2314" s="16"/>
    </row>
    <row r="2315" spans="3:3" x14ac:dyDescent="0.15">
      <c r="C2315" s="16"/>
    </row>
    <row r="2316" spans="3:3" x14ac:dyDescent="0.15">
      <c r="C2316" s="16"/>
    </row>
    <row r="2317" spans="3:3" x14ac:dyDescent="0.15">
      <c r="C2317" s="16"/>
    </row>
    <row r="2318" spans="3:3" x14ac:dyDescent="0.15">
      <c r="C2318" s="16"/>
    </row>
    <row r="2319" spans="3:3" x14ac:dyDescent="0.15">
      <c r="C2319" s="16"/>
    </row>
    <row r="2320" spans="3:3" x14ac:dyDescent="0.15">
      <c r="C2320" s="16"/>
    </row>
    <row r="2321" spans="3:3" x14ac:dyDescent="0.15">
      <c r="C2321" s="16"/>
    </row>
    <row r="2322" spans="3:3" x14ac:dyDescent="0.15">
      <c r="C2322" s="16"/>
    </row>
    <row r="2323" spans="3:3" x14ac:dyDescent="0.15">
      <c r="C2323" s="16"/>
    </row>
    <row r="2324" spans="3:3" x14ac:dyDescent="0.15">
      <c r="C2324" s="16"/>
    </row>
    <row r="2325" spans="3:3" x14ac:dyDescent="0.15">
      <c r="C2325" s="16"/>
    </row>
    <row r="2326" spans="3:3" x14ac:dyDescent="0.15">
      <c r="C2326" s="16"/>
    </row>
    <row r="2327" spans="3:3" x14ac:dyDescent="0.15">
      <c r="C2327" s="16"/>
    </row>
    <row r="2328" spans="3:3" x14ac:dyDescent="0.15">
      <c r="C2328" s="16"/>
    </row>
    <row r="2329" spans="3:3" x14ac:dyDescent="0.15">
      <c r="C2329" s="16"/>
    </row>
    <row r="2330" spans="3:3" x14ac:dyDescent="0.15">
      <c r="C2330" s="16"/>
    </row>
    <row r="2331" spans="3:3" x14ac:dyDescent="0.15">
      <c r="C2331" s="16"/>
    </row>
    <row r="2332" spans="3:3" x14ac:dyDescent="0.15">
      <c r="C2332" s="16"/>
    </row>
    <row r="2333" spans="3:3" x14ac:dyDescent="0.15">
      <c r="C2333" s="16"/>
    </row>
    <row r="2334" spans="3:3" x14ac:dyDescent="0.15">
      <c r="C2334" s="16"/>
    </row>
    <row r="2335" spans="3:3" x14ac:dyDescent="0.15">
      <c r="C2335" s="16"/>
    </row>
    <row r="2336" spans="3:3" x14ac:dyDescent="0.15">
      <c r="C2336" s="16"/>
    </row>
    <row r="2337" spans="3:3" x14ac:dyDescent="0.15">
      <c r="C2337" s="16"/>
    </row>
    <row r="2338" spans="3:3" x14ac:dyDescent="0.15">
      <c r="C2338" s="16"/>
    </row>
    <row r="2339" spans="3:3" x14ac:dyDescent="0.15">
      <c r="C2339" s="16"/>
    </row>
    <row r="2340" spans="3:3" x14ac:dyDescent="0.15">
      <c r="C2340" s="16"/>
    </row>
    <row r="2341" spans="3:3" x14ac:dyDescent="0.15">
      <c r="C2341" s="16"/>
    </row>
    <row r="2342" spans="3:3" x14ac:dyDescent="0.15">
      <c r="C2342" s="16"/>
    </row>
    <row r="2343" spans="3:3" x14ac:dyDescent="0.15">
      <c r="C2343" s="16"/>
    </row>
    <row r="2344" spans="3:3" x14ac:dyDescent="0.15">
      <c r="C2344" s="16"/>
    </row>
    <row r="2345" spans="3:3" x14ac:dyDescent="0.15">
      <c r="C2345" s="16"/>
    </row>
    <row r="2346" spans="3:3" x14ac:dyDescent="0.15">
      <c r="C2346" s="16"/>
    </row>
    <row r="2347" spans="3:3" x14ac:dyDescent="0.15">
      <c r="C2347" s="16"/>
    </row>
    <row r="2348" spans="3:3" x14ac:dyDescent="0.15">
      <c r="C2348" s="16"/>
    </row>
    <row r="2349" spans="3:3" x14ac:dyDescent="0.15">
      <c r="C2349" s="16"/>
    </row>
    <row r="2350" spans="3:3" x14ac:dyDescent="0.15">
      <c r="C2350" s="16"/>
    </row>
    <row r="2351" spans="3:3" x14ac:dyDescent="0.15">
      <c r="C2351" s="16"/>
    </row>
    <row r="2352" spans="3:3" x14ac:dyDescent="0.15">
      <c r="C2352" s="16"/>
    </row>
    <row r="2353" spans="3:3" x14ac:dyDescent="0.15">
      <c r="C2353" s="16"/>
    </row>
    <row r="2354" spans="3:3" x14ac:dyDescent="0.15">
      <c r="C2354" s="16"/>
    </row>
    <row r="2355" spans="3:3" x14ac:dyDescent="0.15">
      <c r="C2355" s="16"/>
    </row>
    <row r="2356" spans="3:3" x14ac:dyDescent="0.15">
      <c r="C2356" s="16"/>
    </row>
    <row r="2357" spans="3:3" x14ac:dyDescent="0.15">
      <c r="C2357" s="16"/>
    </row>
    <row r="2358" spans="3:3" x14ac:dyDescent="0.15">
      <c r="C2358" s="16"/>
    </row>
    <row r="2359" spans="3:3" x14ac:dyDescent="0.15">
      <c r="C2359" s="16"/>
    </row>
    <row r="2360" spans="3:3" x14ac:dyDescent="0.15">
      <c r="C2360" s="16"/>
    </row>
    <row r="2361" spans="3:3" x14ac:dyDescent="0.15">
      <c r="C2361" s="16"/>
    </row>
    <row r="2362" spans="3:3" x14ac:dyDescent="0.15">
      <c r="C2362" s="16"/>
    </row>
    <row r="2363" spans="3:3" x14ac:dyDescent="0.15">
      <c r="C2363" s="16"/>
    </row>
    <row r="2364" spans="3:3" x14ac:dyDescent="0.15">
      <c r="C2364" s="16"/>
    </row>
    <row r="2365" spans="3:3" x14ac:dyDescent="0.15">
      <c r="C2365" s="16"/>
    </row>
    <row r="2366" spans="3:3" x14ac:dyDescent="0.15">
      <c r="C2366" s="16"/>
    </row>
    <row r="2367" spans="3:3" x14ac:dyDescent="0.15">
      <c r="C2367" s="16"/>
    </row>
    <row r="2368" spans="3:3" x14ac:dyDescent="0.15">
      <c r="C2368" s="16"/>
    </row>
    <row r="2369" spans="3:3" x14ac:dyDescent="0.15">
      <c r="C2369" s="16"/>
    </row>
    <row r="2370" spans="3:3" x14ac:dyDescent="0.15">
      <c r="C2370" s="16"/>
    </row>
    <row r="2371" spans="3:3" x14ac:dyDescent="0.15">
      <c r="C2371" s="16"/>
    </row>
    <row r="2372" spans="3:3" x14ac:dyDescent="0.15">
      <c r="C2372" s="16"/>
    </row>
    <row r="2373" spans="3:3" x14ac:dyDescent="0.15">
      <c r="C2373" s="16"/>
    </row>
    <row r="2374" spans="3:3" x14ac:dyDescent="0.15">
      <c r="C2374" s="16"/>
    </row>
    <row r="2375" spans="3:3" x14ac:dyDescent="0.15">
      <c r="C2375" s="16"/>
    </row>
    <row r="2376" spans="3:3" x14ac:dyDescent="0.15">
      <c r="C2376" s="16"/>
    </row>
    <row r="2377" spans="3:3" x14ac:dyDescent="0.15">
      <c r="C2377" s="16"/>
    </row>
    <row r="2378" spans="3:3" x14ac:dyDescent="0.15">
      <c r="C2378" s="16"/>
    </row>
    <row r="2379" spans="3:3" x14ac:dyDescent="0.15">
      <c r="C2379" s="16"/>
    </row>
    <row r="2380" spans="3:3" x14ac:dyDescent="0.15">
      <c r="C2380" s="16"/>
    </row>
    <row r="2381" spans="3:3" x14ac:dyDescent="0.15">
      <c r="C2381" s="16"/>
    </row>
    <row r="2382" spans="3:3" x14ac:dyDescent="0.15">
      <c r="C2382" s="16"/>
    </row>
    <row r="2383" spans="3:3" x14ac:dyDescent="0.15">
      <c r="C2383" s="16"/>
    </row>
    <row r="2384" spans="3:3" x14ac:dyDescent="0.15">
      <c r="C2384" s="16"/>
    </row>
    <row r="2385" spans="3:3" x14ac:dyDescent="0.15">
      <c r="C2385" s="16"/>
    </row>
    <row r="2386" spans="3:3" x14ac:dyDescent="0.15">
      <c r="C2386" s="16"/>
    </row>
    <row r="2387" spans="3:3" x14ac:dyDescent="0.15">
      <c r="C2387" s="16"/>
    </row>
    <row r="2388" spans="3:3" x14ac:dyDescent="0.15">
      <c r="C2388" s="16"/>
    </row>
    <row r="2389" spans="3:3" x14ac:dyDescent="0.15">
      <c r="C2389" s="16"/>
    </row>
    <row r="2390" spans="3:3" x14ac:dyDescent="0.15">
      <c r="C2390" s="16"/>
    </row>
    <row r="2391" spans="3:3" x14ac:dyDescent="0.15">
      <c r="C2391" s="16"/>
    </row>
    <row r="2392" spans="3:3" x14ac:dyDescent="0.15">
      <c r="C2392" s="16"/>
    </row>
    <row r="2393" spans="3:3" x14ac:dyDescent="0.15">
      <c r="C2393" s="16"/>
    </row>
    <row r="2394" spans="3:3" x14ac:dyDescent="0.15">
      <c r="C2394" s="16"/>
    </row>
    <row r="2395" spans="3:3" x14ac:dyDescent="0.15">
      <c r="C2395" s="16"/>
    </row>
    <row r="2396" spans="3:3" x14ac:dyDescent="0.15">
      <c r="C2396" s="16"/>
    </row>
    <row r="2397" spans="3:3" x14ac:dyDescent="0.15">
      <c r="C2397" s="16"/>
    </row>
    <row r="2398" spans="3:3" x14ac:dyDescent="0.15">
      <c r="C2398" s="16"/>
    </row>
    <row r="2399" spans="3:3" x14ac:dyDescent="0.15">
      <c r="C2399" s="16"/>
    </row>
    <row r="2400" spans="3:3" x14ac:dyDescent="0.15">
      <c r="C2400" s="16"/>
    </row>
    <row r="2401" spans="3:3" x14ac:dyDescent="0.15">
      <c r="C2401" s="16"/>
    </row>
    <row r="2402" spans="3:3" x14ac:dyDescent="0.15">
      <c r="C2402" s="16"/>
    </row>
    <row r="2403" spans="3:3" x14ac:dyDescent="0.15">
      <c r="C2403" s="16"/>
    </row>
    <row r="2404" spans="3:3" x14ac:dyDescent="0.15">
      <c r="C2404" s="16"/>
    </row>
    <row r="2405" spans="3:3" x14ac:dyDescent="0.15">
      <c r="C2405" s="16"/>
    </row>
    <row r="2406" spans="3:3" x14ac:dyDescent="0.15">
      <c r="C2406" s="16"/>
    </row>
    <row r="2407" spans="3:3" x14ac:dyDescent="0.15">
      <c r="C2407" s="16"/>
    </row>
    <row r="2408" spans="3:3" x14ac:dyDescent="0.15">
      <c r="C2408" s="16"/>
    </row>
    <row r="2409" spans="3:3" x14ac:dyDescent="0.15">
      <c r="C2409" s="16"/>
    </row>
    <row r="2410" spans="3:3" x14ac:dyDescent="0.15">
      <c r="C2410" s="16"/>
    </row>
    <row r="2411" spans="3:3" x14ac:dyDescent="0.15">
      <c r="C2411" s="16"/>
    </row>
    <row r="2412" spans="3:3" x14ac:dyDescent="0.15">
      <c r="C2412" s="16"/>
    </row>
    <row r="2413" spans="3:3" x14ac:dyDescent="0.15">
      <c r="C2413" s="16"/>
    </row>
    <row r="2414" spans="3:3" x14ac:dyDescent="0.15">
      <c r="C2414" s="16"/>
    </row>
    <row r="2415" spans="3:3" x14ac:dyDescent="0.15">
      <c r="C2415" s="16"/>
    </row>
    <row r="2416" spans="3:3" x14ac:dyDescent="0.15">
      <c r="C2416" s="16"/>
    </row>
    <row r="2417" spans="3:3" x14ac:dyDescent="0.15">
      <c r="C2417" s="16"/>
    </row>
    <row r="2418" spans="3:3" x14ac:dyDescent="0.15">
      <c r="C2418" s="16"/>
    </row>
    <row r="2419" spans="3:3" x14ac:dyDescent="0.15">
      <c r="C2419" s="16"/>
    </row>
    <row r="2420" spans="3:3" x14ac:dyDescent="0.15">
      <c r="C2420" s="16"/>
    </row>
    <row r="2421" spans="3:3" x14ac:dyDescent="0.15">
      <c r="C2421" s="16"/>
    </row>
    <row r="2422" spans="3:3" x14ac:dyDescent="0.15">
      <c r="C2422" s="16"/>
    </row>
    <row r="2423" spans="3:3" x14ac:dyDescent="0.15">
      <c r="C2423" s="16"/>
    </row>
    <row r="2424" spans="3:3" x14ac:dyDescent="0.15">
      <c r="C2424" s="16"/>
    </row>
    <row r="2425" spans="3:3" x14ac:dyDescent="0.15">
      <c r="C2425" s="16"/>
    </row>
    <row r="2426" spans="3:3" x14ac:dyDescent="0.15">
      <c r="C2426" s="16"/>
    </row>
    <row r="2427" spans="3:3" x14ac:dyDescent="0.15">
      <c r="C2427" s="16"/>
    </row>
    <row r="2428" spans="3:3" x14ac:dyDescent="0.15">
      <c r="C2428" s="16"/>
    </row>
    <row r="2429" spans="3:3" x14ac:dyDescent="0.15">
      <c r="C2429" s="16"/>
    </row>
    <row r="2430" spans="3:3" x14ac:dyDescent="0.15">
      <c r="C2430" s="16"/>
    </row>
    <row r="2431" spans="3:3" x14ac:dyDescent="0.15">
      <c r="C2431" s="16"/>
    </row>
    <row r="2432" spans="3:3" x14ac:dyDescent="0.15">
      <c r="C2432" s="16"/>
    </row>
    <row r="2433" spans="3:3" x14ac:dyDescent="0.15">
      <c r="C2433" s="16"/>
    </row>
    <row r="2434" spans="3:3" x14ac:dyDescent="0.15">
      <c r="C2434" s="16"/>
    </row>
    <row r="2435" spans="3:3" x14ac:dyDescent="0.15">
      <c r="C2435" s="16"/>
    </row>
    <row r="2436" spans="3:3" x14ac:dyDescent="0.15">
      <c r="C2436" s="16"/>
    </row>
    <row r="2437" spans="3:3" x14ac:dyDescent="0.15">
      <c r="C2437" s="16"/>
    </row>
    <row r="2438" spans="3:3" x14ac:dyDescent="0.15">
      <c r="C2438" s="16"/>
    </row>
    <row r="2439" spans="3:3" x14ac:dyDescent="0.15">
      <c r="C2439" s="16"/>
    </row>
    <row r="2440" spans="3:3" x14ac:dyDescent="0.15">
      <c r="C2440" s="16"/>
    </row>
    <row r="2441" spans="3:3" x14ac:dyDescent="0.15">
      <c r="C2441" s="16"/>
    </row>
    <row r="2442" spans="3:3" x14ac:dyDescent="0.15">
      <c r="C2442" s="16"/>
    </row>
    <row r="2443" spans="3:3" x14ac:dyDescent="0.15">
      <c r="C2443" s="16"/>
    </row>
    <row r="2444" spans="3:3" x14ac:dyDescent="0.15">
      <c r="C2444" s="16"/>
    </row>
    <row r="2445" spans="3:3" x14ac:dyDescent="0.15">
      <c r="C2445" s="16"/>
    </row>
    <row r="2446" spans="3:3" x14ac:dyDescent="0.15">
      <c r="C2446" s="16"/>
    </row>
    <row r="2447" spans="3:3" x14ac:dyDescent="0.15">
      <c r="C2447" s="16"/>
    </row>
    <row r="2448" spans="3:3" x14ac:dyDescent="0.15">
      <c r="C2448" s="16"/>
    </row>
    <row r="2449" spans="3:3" x14ac:dyDescent="0.15">
      <c r="C2449" s="16"/>
    </row>
    <row r="2450" spans="3:3" x14ac:dyDescent="0.15">
      <c r="C2450" s="16"/>
    </row>
    <row r="2451" spans="3:3" x14ac:dyDescent="0.15">
      <c r="C2451" s="16"/>
    </row>
    <row r="2452" spans="3:3" x14ac:dyDescent="0.15">
      <c r="C2452" s="16"/>
    </row>
    <row r="2453" spans="3:3" x14ac:dyDescent="0.15">
      <c r="C2453" s="16"/>
    </row>
    <row r="2454" spans="3:3" x14ac:dyDescent="0.15">
      <c r="C2454" s="16"/>
    </row>
    <row r="2455" spans="3:3" x14ac:dyDescent="0.15">
      <c r="C2455" s="16"/>
    </row>
    <row r="2456" spans="3:3" x14ac:dyDescent="0.15">
      <c r="C2456" s="16"/>
    </row>
    <row r="2457" spans="3:3" x14ac:dyDescent="0.15">
      <c r="C2457" s="16"/>
    </row>
    <row r="2458" spans="3:3" x14ac:dyDescent="0.15">
      <c r="C2458" s="16"/>
    </row>
    <row r="2459" spans="3:3" x14ac:dyDescent="0.15">
      <c r="C2459" s="16"/>
    </row>
    <row r="2460" spans="3:3" x14ac:dyDescent="0.15">
      <c r="C2460" s="16"/>
    </row>
    <row r="2461" spans="3:3" x14ac:dyDescent="0.15">
      <c r="C2461" s="16"/>
    </row>
    <row r="2462" spans="3:3" x14ac:dyDescent="0.15">
      <c r="C2462" s="16"/>
    </row>
    <row r="2463" spans="3:3" x14ac:dyDescent="0.15">
      <c r="C2463" s="16"/>
    </row>
    <row r="2464" spans="3:3" x14ac:dyDescent="0.15">
      <c r="C2464" s="16"/>
    </row>
    <row r="2465" spans="3:3" x14ac:dyDescent="0.15">
      <c r="C2465" s="16"/>
    </row>
    <row r="2466" spans="3:3" x14ac:dyDescent="0.15">
      <c r="C2466" s="16"/>
    </row>
    <row r="2467" spans="3:3" x14ac:dyDescent="0.15">
      <c r="C2467" s="16"/>
    </row>
    <row r="2468" spans="3:3" x14ac:dyDescent="0.15">
      <c r="C2468" s="16"/>
    </row>
    <row r="2469" spans="3:3" x14ac:dyDescent="0.15">
      <c r="C2469" s="16"/>
    </row>
    <row r="2470" spans="3:3" x14ac:dyDescent="0.15">
      <c r="C2470" s="16"/>
    </row>
    <row r="2471" spans="3:3" x14ac:dyDescent="0.15">
      <c r="C2471" s="16"/>
    </row>
    <row r="2472" spans="3:3" x14ac:dyDescent="0.15">
      <c r="C2472" s="16"/>
    </row>
    <row r="2473" spans="3:3" x14ac:dyDescent="0.15">
      <c r="C2473" s="16"/>
    </row>
    <row r="2474" spans="3:3" x14ac:dyDescent="0.15">
      <c r="C2474" s="16"/>
    </row>
    <row r="2475" spans="3:3" x14ac:dyDescent="0.15">
      <c r="C2475" s="16"/>
    </row>
    <row r="2476" spans="3:3" x14ac:dyDescent="0.15">
      <c r="C2476" s="16"/>
    </row>
    <row r="2477" spans="3:3" x14ac:dyDescent="0.15">
      <c r="C2477" s="16"/>
    </row>
    <row r="2478" spans="3:3" x14ac:dyDescent="0.15">
      <c r="C2478" s="16"/>
    </row>
    <row r="2479" spans="3:3" x14ac:dyDescent="0.15">
      <c r="C2479" s="16"/>
    </row>
    <row r="2480" spans="3:3" x14ac:dyDescent="0.15">
      <c r="C2480" s="16"/>
    </row>
    <row r="2481" spans="3:3" x14ac:dyDescent="0.15">
      <c r="C2481" s="16"/>
    </row>
    <row r="2482" spans="3:3" x14ac:dyDescent="0.15">
      <c r="C2482" s="16"/>
    </row>
    <row r="2483" spans="3:3" x14ac:dyDescent="0.15">
      <c r="C2483" s="16"/>
    </row>
    <row r="2484" spans="3:3" x14ac:dyDescent="0.15">
      <c r="C2484" s="16"/>
    </row>
    <row r="2485" spans="3:3" x14ac:dyDescent="0.15">
      <c r="C2485" s="16"/>
    </row>
    <row r="2486" spans="3:3" x14ac:dyDescent="0.15">
      <c r="C2486" s="16"/>
    </row>
    <row r="2487" spans="3:3" x14ac:dyDescent="0.15">
      <c r="C2487" s="16"/>
    </row>
    <row r="2488" spans="3:3" x14ac:dyDescent="0.15">
      <c r="C2488" s="16"/>
    </row>
    <row r="2489" spans="3:3" x14ac:dyDescent="0.15">
      <c r="C2489" s="16"/>
    </row>
    <row r="2490" spans="3:3" x14ac:dyDescent="0.15">
      <c r="C2490" s="16"/>
    </row>
    <row r="2491" spans="3:3" x14ac:dyDescent="0.15">
      <c r="C2491" s="16"/>
    </row>
    <row r="2492" spans="3:3" x14ac:dyDescent="0.15">
      <c r="C2492" s="16"/>
    </row>
    <row r="2493" spans="3:3" x14ac:dyDescent="0.15">
      <c r="C2493" s="16"/>
    </row>
    <row r="2494" spans="3:3" x14ac:dyDescent="0.15">
      <c r="C2494" s="16"/>
    </row>
    <row r="2495" spans="3:3" x14ac:dyDescent="0.15">
      <c r="C2495" s="16"/>
    </row>
    <row r="2496" spans="3:3" x14ac:dyDescent="0.15">
      <c r="C2496" s="16"/>
    </row>
    <row r="2497" spans="3:3" x14ac:dyDescent="0.15">
      <c r="C2497" s="16"/>
    </row>
    <row r="2498" spans="3:3" x14ac:dyDescent="0.15">
      <c r="C2498" s="16"/>
    </row>
    <row r="2499" spans="3:3" x14ac:dyDescent="0.15">
      <c r="C2499" s="16"/>
    </row>
    <row r="2500" spans="3:3" x14ac:dyDescent="0.15">
      <c r="C2500" s="16"/>
    </row>
    <row r="2501" spans="3:3" x14ac:dyDescent="0.15">
      <c r="C2501" s="16"/>
    </row>
    <row r="2502" spans="3:3" x14ac:dyDescent="0.15">
      <c r="C2502" s="16"/>
    </row>
    <row r="2503" spans="3:3" x14ac:dyDescent="0.15">
      <c r="C2503" s="16"/>
    </row>
    <row r="2504" spans="3:3" x14ac:dyDescent="0.15">
      <c r="C2504" s="16"/>
    </row>
    <row r="2505" spans="3:3" x14ac:dyDescent="0.15">
      <c r="C2505" s="16"/>
    </row>
    <row r="2506" spans="3:3" x14ac:dyDescent="0.15">
      <c r="C2506" s="16"/>
    </row>
    <row r="2507" spans="3:3" x14ac:dyDescent="0.15">
      <c r="C2507" s="16"/>
    </row>
    <row r="2508" spans="3:3" x14ac:dyDescent="0.15">
      <c r="C2508" s="16"/>
    </row>
    <row r="2509" spans="3:3" x14ac:dyDescent="0.15">
      <c r="C2509" s="16"/>
    </row>
    <row r="2510" spans="3:3" x14ac:dyDescent="0.15">
      <c r="C2510" s="16"/>
    </row>
    <row r="2511" spans="3:3" x14ac:dyDescent="0.15">
      <c r="C2511" s="16"/>
    </row>
    <row r="2512" spans="3:3" x14ac:dyDescent="0.15">
      <c r="C2512" s="16"/>
    </row>
    <row r="2513" spans="3:3" x14ac:dyDescent="0.15">
      <c r="C2513" s="16"/>
    </row>
    <row r="2514" spans="3:3" x14ac:dyDescent="0.15">
      <c r="C2514" s="16"/>
    </row>
    <row r="2515" spans="3:3" x14ac:dyDescent="0.15">
      <c r="C2515" s="16"/>
    </row>
    <row r="2516" spans="3:3" x14ac:dyDescent="0.15">
      <c r="C2516" s="16"/>
    </row>
    <row r="2517" spans="3:3" x14ac:dyDescent="0.15">
      <c r="C2517" s="16"/>
    </row>
    <row r="2518" spans="3:3" x14ac:dyDescent="0.15">
      <c r="C2518" s="16"/>
    </row>
    <row r="2519" spans="3:3" x14ac:dyDescent="0.15">
      <c r="C2519" s="16"/>
    </row>
    <row r="2520" spans="3:3" x14ac:dyDescent="0.15">
      <c r="C2520" s="16"/>
    </row>
    <row r="2521" spans="3:3" x14ac:dyDescent="0.15">
      <c r="C2521" s="16"/>
    </row>
    <row r="2522" spans="3:3" x14ac:dyDescent="0.15">
      <c r="C2522" s="16"/>
    </row>
    <row r="2523" spans="3:3" x14ac:dyDescent="0.15">
      <c r="C2523" s="16"/>
    </row>
    <row r="2524" spans="3:3" x14ac:dyDescent="0.15">
      <c r="C2524" s="16"/>
    </row>
    <row r="2525" spans="3:3" x14ac:dyDescent="0.15">
      <c r="C2525" s="16"/>
    </row>
    <row r="2526" spans="3:3" x14ac:dyDescent="0.15">
      <c r="C2526" s="16"/>
    </row>
    <row r="2527" spans="3:3" x14ac:dyDescent="0.15">
      <c r="C2527" s="16"/>
    </row>
    <row r="2528" spans="3:3" x14ac:dyDescent="0.15">
      <c r="C2528" s="16"/>
    </row>
    <row r="2529" spans="3:3" x14ac:dyDescent="0.15">
      <c r="C2529" s="16"/>
    </row>
    <row r="2530" spans="3:3" x14ac:dyDescent="0.15">
      <c r="C2530" s="16"/>
    </row>
    <row r="2531" spans="3:3" x14ac:dyDescent="0.15">
      <c r="C2531" s="16"/>
    </row>
    <row r="2532" spans="3:3" x14ac:dyDescent="0.15">
      <c r="C2532" s="16"/>
    </row>
    <row r="2533" spans="3:3" x14ac:dyDescent="0.15">
      <c r="C2533" s="16"/>
    </row>
    <row r="2534" spans="3:3" x14ac:dyDescent="0.15">
      <c r="C2534" s="16"/>
    </row>
    <row r="2535" spans="3:3" x14ac:dyDescent="0.15">
      <c r="C2535" s="16"/>
    </row>
    <row r="2536" spans="3:3" x14ac:dyDescent="0.15">
      <c r="C2536" s="16"/>
    </row>
    <row r="2537" spans="3:3" x14ac:dyDescent="0.15">
      <c r="C2537" s="16"/>
    </row>
    <row r="2538" spans="3:3" x14ac:dyDescent="0.15">
      <c r="C2538" s="16"/>
    </row>
    <row r="2539" spans="3:3" x14ac:dyDescent="0.15">
      <c r="C2539" s="16"/>
    </row>
    <row r="2540" spans="3:3" x14ac:dyDescent="0.15">
      <c r="C2540" s="16"/>
    </row>
    <row r="2541" spans="3:3" x14ac:dyDescent="0.15">
      <c r="C2541" s="16"/>
    </row>
    <row r="2542" spans="3:3" x14ac:dyDescent="0.15">
      <c r="C2542" s="16"/>
    </row>
    <row r="2543" spans="3:3" x14ac:dyDescent="0.15">
      <c r="C2543" s="16"/>
    </row>
    <row r="2544" spans="3:3" x14ac:dyDescent="0.15">
      <c r="C2544" s="16"/>
    </row>
    <row r="2545" spans="3:3" x14ac:dyDescent="0.15">
      <c r="C2545" s="16"/>
    </row>
    <row r="2546" spans="3:3" x14ac:dyDescent="0.15">
      <c r="C2546" s="16"/>
    </row>
    <row r="2547" spans="3:3" x14ac:dyDescent="0.15">
      <c r="C2547" s="16"/>
    </row>
    <row r="2548" spans="3:3" x14ac:dyDescent="0.15">
      <c r="C2548" s="16"/>
    </row>
    <row r="2549" spans="3:3" x14ac:dyDescent="0.15">
      <c r="C2549" s="16"/>
    </row>
    <row r="2550" spans="3:3" x14ac:dyDescent="0.15">
      <c r="C2550" s="16"/>
    </row>
    <row r="2551" spans="3:3" x14ac:dyDescent="0.15">
      <c r="C2551" s="16"/>
    </row>
    <row r="2552" spans="3:3" x14ac:dyDescent="0.15">
      <c r="C2552" s="16"/>
    </row>
    <row r="2553" spans="3:3" x14ac:dyDescent="0.15">
      <c r="C2553" s="16"/>
    </row>
    <row r="2554" spans="3:3" x14ac:dyDescent="0.15">
      <c r="C2554" s="16"/>
    </row>
    <row r="2555" spans="3:3" x14ac:dyDescent="0.15">
      <c r="C2555" s="16"/>
    </row>
    <row r="2556" spans="3:3" x14ac:dyDescent="0.15">
      <c r="C2556" s="16"/>
    </row>
    <row r="2557" spans="3:3" x14ac:dyDescent="0.15">
      <c r="C2557" s="16"/>
    </row>
    <row r="2558" spans="3:3" x14ac:dyDescent="0.15">
      <c r="C2558" s="16"/>
    </row>
    <row r="2559" spans="3:3" x14ac:dyDescent="0.15">
      <c r="C2559" s="16"/>
    </row>
    <row r="2560" spans="3:3" x14ac:dyDescent="0.15">
      <c r="C2560" s="16"/>
    </row>
    <row r="2561" spans="3:3" x14ac:dyDescent="0.15">
      <c r="C2561" s="16"/>
    </row>
    <row r="2562" spans="3:3" x14ac:dyDescent="0.15">
      <c r="C2562" s="16"/>
    </row>
    <row r="2563" spans="3:3" x14ac:dyDescent="0.15">
      <c r="C2563" s="16"/>
    </row>
    <row r="2564" spans="3:3" x14ac:dyDescent="0.15">
      <c r="C2564" s="16"/>
    </row>
    <row r="2565" spans="3:3" x14ac:dyDescent="0.15">
      <c r="C2565" s="16"/>
    </row>
    <row r="2566" spans="3:3" x14ac:dyDescent="0.15">
      <c r="C2566" s="16"/>
    </row>
    <row r="2567" spans="3:3" x14ac:dyDescent="0.15">
      <c r="C2567" s="16"/>
    </row>
    <row r="2568" spans="3:3" x14ac:dyDescent="0.15">
      <c r="C2568" s="16"/>
    </row>
    <row r="2569" spans="3:3" x14ac:dyDescent="0.15">
      <c r="C2569" s="16"/>
    </row>
    <row r="2570" spans="3:3" x14ac:dyDescent="0.15">
      <c r="C2570" s="16"/>
    </row>
    <row r="2571" spans="3:3" x14ac:dyDescent="0.15">
      <c r="C2571" s="16"/>
    </row>
    <row r="2572" spans="3:3" x14ac:dyDescent="0.15">
      <c r="C2572" s="16"/>
    </row>
    <row r="2573" spans="3:3" x14ac:dyDescent="0.15">
      <c r="C2573" s="16"/>
    </row>
    <row r="2574" spans="3:3" x14ac:dyDescent="0.15">
      <c r="C2574" s="16"/>
    </row>
    <row r="2575" spans="3:3" x14ac:dyDescent="0.15">
      <c r="C2575" s="16"/>
    </row>
    <row r="2576" spans="3:3" x14ac:dyDescent="0.15">
      <c r="C2576" s="16"/>
    </row>
    <row r="2577" spans="3:3" x14ac:dyDescent="0.15">
      <c r="C2577" s="16"/>
    </row>
    <row r="2578" spans="3:3" x14ac:dyDescent="0.15">
      <c r="C2578" s="16"/>
    </row>
    <row r="2579" spans="3:3" x14ac:dyDescent="0.15">
      <c r="C2579" s="16"/>
    </row>
    <row r="2580" spans="3:3" x14ac:dyDescent="0.15">
      <c r="C2580" s="16"/>
    </row>
    <row r="2581" spans="3:3" x14ac:dyDescent="0.15">
      <c r="C2581" s="16"/>
    </row>
    <row r="2582" spans="3:3" x14ac:dyDescent="0.15">
      <c r="C2582" s="16"/>
    </row>
    <row r="2583" spans="3:3" x14ac:dyDescent="0.15">
      <c r="C2583" s="16"/>
    </row>
    <row r="2584" spans="3:3" x14ac:dyDescent="0.15">
      <c r="C2584" s="16"/>
    </row>
    <row r="2585" spans="3:3" x14ac:dyDescent="0.15">
      <c r="C2585" s="16"/>
    </row>
    <row r="2586" spans="3:3" x14ac:dyDescent="0.15">
      <c r="C2586" s="16"/>
    </row>
    <row r="2587" spans="3:3" x14ac:dyDescent="0.15">
      <c r="C2587" s="16"/>
    </row>
    <row r="2588" spans="3:3" x14ac:dyDescent="0.15">
      <c r="C2588" s="16"/>
    </row>
    <row r="2589" spans="3:3" x14ac:dyDescent="0.15">
      <c r="C2589" s="16"/>
    </row>
    <row r="2590" spans="3:3" x14ac:dyDescent="0.15">
      <c r="C2590" s="16"/>
    </row>
    <row r="2591" spans="3:3" x14ac:dyDescent="0.15">
      <c r="C2591" s="16"/>
    </row>
    <row r="2592" spans="3:3" x14ac:dyDescent="0.15">
      <c r="C2592" s="16"/>
    </row>
    <row r="2593" spans="3:3" x14ac:dyDescent="0.15">
      <c r="C2593" s="16"/>
    </row>
    <row r="2594" spans="3:3" x14ac:dyDescent="0.15">
      <c r="C2594" s="16"/>
    </row>
    <row r="2595" spans="3:3" x14ac:dyDescent="0.15">
      <c r="C2595" s="16"/>
    </row>
    <row r="2596" spans="3:3" x14ac:dyDescent="0.15">
      <c r="C2596" s="16"/>
    </row>
    <row r="2597" spans="3:3" x14ac:dyDescent="0.15">
      <c r="C2597" s="16"/>
    </row>
    <row r="2598" spans="3:3" x14ac:dyDescent="0.15">
      <c r="C2598" s="16"/>
    </row>
    <row r="2599" spans="3:3" x14ac:dyDescent="0.15">
      <c r="C2599" s="16"/>
    </row>
    <row r="2600" spans="3:3" x14ac:dyDescent="0.15">
      <c r="C2600" s="16"/>
    </row>
    <row r="2601" spans="3:3" x14ac:dyDescent="0.15">
      <c r="C2601" s="16"/>
    </row>
    <row r="2602" spans="3:3" x14ac:dyDescent="0.15">
      <c r="C2602" s="16"/>
    </row>
    <row r="2603" spans="3:3" x14ac:dyDescent="0.15">
      <c r="C2603" s="16"/>
    </row>
    <row r="2604" spans="3:3" x14ac:dyDescent="0.15">
      <c r="C2604" s="16"/>
    </row>
    <row r="2605" spans="3:3" x14ac:dyDescent="0.15">
      <c r="C2605" s="16"/>
    </row>
    <row r="2606" spans="3:3" x14ac:dyDescent="0.15">
      <c r="C2606" s="16"/>
    </row>
    <row r="2607" spans="3:3" x14ac:dyDescent="0.15">
      <c r="C2607" s="16"/>
    </row>
    <row r="2608" spans="3:3" x14ac:dyDescent="0.15">
      <c r="C2608" s="16"/>
    </row>
    <row r="2609" spans="3:3" x14ac:dyDescent="0.15">
      <c r="C2609" s="16"/>
    </row>
    <row r="2610" spans="3:3" x14ac:dyDescent="0.15">
      <c r="C2610" s="16"/>
    </row>
    <row r="2611" spans="3:3" x14ac:dyDescent="0.15">
      <c r="C2611" s="16"/>
    </row>
    <row r="2612" spans="3:3" x14ac:dyDescent="0.15">
      <c r="C2612" s="16"/>
    </row>
    <row r="2613" spans="3:3" x14ac:dyDescent="0.15">
      <c r="C2613" s="16"/>
    </row>
    <row r="2614" spans="3:3" x14ac:dyDescent="0.15">
      <c r="C2614" s="16"/>
    </row>
    <row r="2615" spans="3:3" x14ac:dyDescent="0.15">
      <c r="C2615" s="16"/>
    </row>
    <row r="2616" spans="3:3" x14ac:dyDescent="0.15">
      <c r="C2616" s="16"/>
    </row>
    <row r="2617" spans="3:3" x14ac:dyDescent="0.15">
      <c r="C2617" s="16"/>
    </row>
    <row r="2618" spans="3:3" x14ac:dyDescent="0.15">
      <c r="C2618" s="16"/>
    </row>
    <row r="2619" spans="3:3" x14ac:dyDescent="0.15">
      <c r="C2619" s="16"/>
    </row>
    <row r="2620" spans="3:3" x14ac:dyDescent="0.15">
      <c r="C2620" s="16"/>
    </row>
    <row r="2621" spans="3:3" x14ac:dyDescent="0.15">
      <c r="C2621" s="16"/>
    </row>
    <row r="2622" spans="3:3" x14ac:dyDescent="0.15">
      <c r="C2622" s="16"/>
    </row>
    <row r="2623" spans="3:3" x14ac:dyDescent="0.15">
      <c r="C2623" s="16"/>
    </row>
    <row r="2624" spans="3:3" x14ac:dyDescent="0.15">
      <c r="C2624" s="16"/>
    </row>
    <row r="2625" spans="3:3" x14ac:dyDescent="0.15">
      <c r="C2625" s="16"/>
    </row>
    <row r="2626" spans="3:3" x14ac:dyDescent="0.15">
      <c r="C2626" s="16"/>
    </row>
    <row r="2627" spans="3:3" x14ac:dyDescent="0.15">
      <c r="C2627" s="16"/>
    </row>
    <row r="2628" spans="3:3" x14ac:dyDescent="0.15">
      <c r="C2628" s="16"/>
    </row>
    <row r="2629" spans="3:3" x14ac:dyDescent="0.15">
      <c r="C2629" s="16"/>
    </row>
    <row r="2630" spans="3:3" x14ac:dyDescent="0.15">
      <c r="C2630" s="16"/>
    </row>
    <row r="2631" spans="3:3" x14ac:dyDescent="0.15">
      <c r="C2631" s="16"/>
    </row>
    <row r="2632" spans="3:3" x14ac:dyDescent="0.15">
      <c r="C2632" s="16"/>
    </row>
    <row r="2633" spans="3:3" x14ac:dyDescent="0.15">
      <c r="C2633" s="16"/>
    </row>
    <row r="2634" spans="3:3" x14ac:dyDescent="0.15">
      <c r="C2634" s="16"/>
    </row>
    <row r="2635" spans="3:3" x14ac:dyDescent="0.15">
      <c r="C2635" s="16"/>
    </row>
    <row r="2636" spans="3:3" x14ac:dyDescent="0.15">
      <c r="C2636" s="16"/>
    </row>
    <row r="2637" spans="3:3" x14ac:dyDescent="0.15">
      <c r="C2637" s="16"/>
    </row>
    <row r="2638" spans="3:3" x14ac:dyDescent="0.15">
      <c r="C2638" s="16"/>
    </row>
    <row r="2639" spans="3:3" x14ac:dyDescent="0.15">
      <c r="C2639" s="16"/>
    </row>
    <row r="2640" spans="3:3" x14ac:dyDescent="0.15">
      <c r="C2640" s="16"/>
    </row>
    <row r="2641" spans="3:3" x14ac:dyDescent="0.15">
      <c r="C2641" s="16"/>
    </row>
    <row r="2642" spans="3:3" x14ac:dyDescent="0.15">
      <c r="C2642" s="16"/>
    </row>
    <row r="2643" spans="3:3" x14ac:dyDescent="0.15">
      <c r="C2643" s="16"/>
    </row>
    <row r="2644" spans="3:3" x14ac:dyDescent="0.15">
      <c r="C2644" s="16"/>
    </row>
    <row r="2645" spans="3:3" x14ac:dyDescent="0.15">
      <c r="C2645" s="16"/>
    </row>
    <row r="2646" spans="3:3" x14ac:dyDescent="0.15">
      <c r="C2646" s="16"/>
    </row>
    <row r="2647" spans="3:3" x14ac:dyDescent="0.15">
      <c r="C2647" s="16"/>
    </row>
    <row r="2648" spans="3:3" x14ac:dyDescent="0.15">
      <c r="C2648" s="16"/>
    </row>
    <row r="2649" spans="3:3" x14ac:dyDescent="0.15">
      <c r="C2649" s="16"/>
    </row>
    <row r="2650" spans="3:3" x14ac:dyDescent="0.15">
      <c r="C2650" s="16"/>
    </row>
    <row r="2651" spans="3:3" x14ac:dyDescent="0.15">
      <c r="C2651" s="16"/>
    </row>
    <row r="2652" spans="3:3" x14ac:dyDescent="0.15">
      <c r="C2652" s="16"/>
    </row>
    <row r="2653" spans="3:3" x14ac:dyDescent="0.15">
      <c r="C2653" s="16"/>
    </row>
    <row r="2654" spans="3:3" x14ac:dyDescent="0.15">
      <c r="C2654" s="16"/>
    </row>
    <row r="2655" spans="3:3" x14ac:dyDescent="0.15">
      <c r="C2655" s="16"/>
    </row>
    <row r="2656" spans="3:3" x14ac:dyDescent="0.15">
      <c r="C2656" s="16"/>
    </row>
    <row r="2657" spans="3:3" x14ac:dyDescent="0.15">
      <c r="C2657" s="16"/>
    </row>
    <row r="2658" spans="3:3" x14ac:dyDescent="0.15">
      <c r="C2658" s="16"/>
    </row>
    <row r="2659" spans="3:3" x14ac:dyDescent="0.15">
      <c r="C2659" s="16"/>
    </row>
    <row r="2660" spans="3:3" x14ac:dyDescent="0.15">
      <c r="C2660" s="16"/>
    </row>
    <row r="2661" spans="3:3" x14ac:dyDescent="0.15">
      <c r="C2661" s="16"/>
    </row>
    <row r="2662" spans="3:3" x14ac:dyDescent="0.15">
      <c r="C2662" s="16"/>
    </row>
    <row r="2663" spans="3:3" x14ac:dyDescent="0.15">
      <c r="C2663" s="16"/>
    </row>
    <row r="2664" spans="3:3" x14ac:dyDescent="0.15">
      <c r="C2664" s="16"/>
    </row>
    <row r="2665" spans="3:3" x14ac:dyDescent="0.15">
      <c r="C2665" s="16"/>
    </row>
    <row r="2666" spans="3:3" x14ac:dyDescent="0.15">
      <c r="C2666" s="16"/>
    </row>
    <row r="2667" spans="3:3" x14ac:dyDescent="0.15">
      <c r="C2667" s="16"/>
    </row>
    <row r="2668" spans="3:3" x14ac:dyDescent="0.15">
      <c r="C2668" s="16"/>
    </row>
    <row r="2669" spans="3:3" x14ac:dyDescent="0.15">
      <c r="C2669" s="16"/>
    </row>
    <row r="2670" spans="3:3" x14ac:dyDescent="0.15">
      <c r="C2670" s="16"/>
    </row>
    <row r="2671" spans="3:3" x14ac:dyDescent="0.15">
      <c r="C2671" s="16"/>
    </row>
    <row r="2672" spans="3:3" x14ac:dyDescent="0.15">
      <c r="C2672" s="16"/>
    </row>
    <row r="2673" spans="3:3" x14ac:dyDescent="0.15">
      <c r="C2673" s="16"/>
    </row>
    <row r="2674" spans="3:3" x14ac:dyDescent="0.15">
      <c r="C2674" s="16"/>
    </row>
    <row r="2675" spans="3:3" x14ac:dyDescent="0.15">
      <c r="C2675" s="16"/>
    </row>
    <row r="2676" spans="3:3" x14ac:dyDescent="0.15">
      <c r="C2676" s="16"/>
    </row>
    <row r="2677" spans="3:3" x14ac:dyDescent="0.15">
      <c r="C2677" s="16"/>
    </row>
    <row r="2678" spans="3:3" x14ac:dyDescent="0.15">
      <c r="C2678" s="16"/>
    </row>
    <row r="2679" spans="3:3" x14ac:dyDescent="0.15">
      <c r="C2679" s="16"/>
    </row>
    <row r="2680" spans="3:3" x14ac:dyDescent="0.15">
      <c r="C2680" s="16"/>
    </row>
    <row r="2681" spans="3:3" x14ac:dyDescent="0.15">
      <c r="C2681" s="16"/>
    </row>
    <row r="2682" spans="3:3" x14ac:dyDescent="0.15">
      <c r="C2682" s="16"/>
    </row>
    <row r="2683" spans="3:3" x14ac:dyDescent="0.15">
      <c r="C2683" s="16"/>
    </row>
    <row r="2684" spans="3:3" x14ac:dyDescent="0.15">
      <c r="C2684" s="16"/>
    </row>
    <row r="2685" spans="3:3" x14ac:dyDescent="0.15">
      <c r="C2685" s="16"/>
    </row>
    <row r="2686" spans="3:3" x14ac:dyDescent="0.15">
      <c r="C2686" s="16"/>
    </row>
    <row r="2687" spans="3:3" x14ac:dyDescent="0.15">
      <c r="C2687" s="16"/>
    </row>
    <row r="2688" spans="3:3" x14ac:dyDescent="0.15">
      <c r="C2688" s="16"/>
    </row>
    <row r="2689" spans="3:3" x14ac:dyDescent="0.15">
      <c r="C2689" s="16"/>
    </row>
    <row r="2690" spans="3:3" x14ac:dyDescent="0.15">
      <c r="C2690" s="16"/>
    </row>
    <row r="2691" spans="3:3" x14ac:dyDescent="0.15">
      <c r="C2691" s="16"/>
    </row>
    <row r="2692" spans="3:3" x14ac:dyDescent="0.15">
      <c r="C2692" s="16"/>
    </row>
    <row r="2693" spans="3:3" x14ac:dyDescent="0.15">
      <c r="C2693" s="16"/>
    </row>
    <row r="2694" spans="3:3" x14ac:dyDescent="0.15">
      <c r="C2694" s="16"/>
    </row>
    <row r="2695" spans="3:3" x14ac:dyDescent="0.15">
      <c r="C2695" s="16"/>
    </row>
    <row r="2696" spans="3:3" x14ac:dyDescent="0.15">
      <c r="C2696" s="16"/>
    </row>
    <row r="2697" spans="3:3" x14ac:dyDescent="0.15">
      <c r="C2697" s="16"/>
    </row>
    <row r="2698" spans="3:3" x14ac:dyDescent="0.15">
      <c r="C2698" s="16"/>
    </row>
    <row r="2699" spans="3:3" x14ac:dyDescent="0.15">
      <c r="C2699" s="16"/>
    </row>
    <row r="2700" spans="3:3" x14ac:dyDescent="0.15">
      <c r="C2700" s="16"/>
    </row>
    <row r="2701" spans="3:3" x14ac:dyDescent="0.15">
      <c r="C2701" s="16"/>
    </row>
    <row r="2702" spans="3:3" x14ac:dyDescent="0.15">
      <c r="C2702" s="16"/>
    </row>
    <row r="2703" spans="3:3" x14ac:dyDescent="0.15">
      <c r="C2703" s="16"/>
    </row>
    <row r="2704" spans="3:3" x14ac:dyDescent="0.15">
      <c r="C2704" s="16"/>
    </row>
    <row r="2705" spans="3:3" x14ac:dyDescent="0.15">
      <c r="C2705" s="16"/>
    </row>
    <row r="2706" spans="3:3" x14ac:dyDescent="0.15">
      <c r="C2706" s="16"/>
    </row>
    <row r="2707" spans="3:3" x14ac:dyDescent="0.15">
      <c r="C2707" s="16"/>
    </row>
    <row r="2708" spans="3:3" x14ac:dyDescent="0.15">
      <c r="C2708" s="16"/>
    </row>
    <row r="2709" spans="3:3" x14ac:dyDescent="0.15">
      <c r="C2709" s="16"/>
    </row>
    <row r="2710" spans="3:3" x14ac:dyDescent="0.15">
      <c r="C2710" s="16"/>
    </row>
    <row r="2711" spans="3:3" x14ac:dyDescent="0.15">
      <c r="C2711" s="16"/>
    </row>
    <row r="2712" spans="3:3" x14ac:dyDescent="0.15">
      <c r="C2712" s="16"/>
    </row>
    <row r="2713" spans="3:3" x14ac:dyDescent="0.15">
      <c r="C2713" s="16"/>
    </row>
    <row r="2714" spans="3:3" x14ac:dyDescent="0.15">
      <c r="C2714" s="16"/>
    </row>
    <row r="2715" spans="3:3" x14ac:dyDescent="0.15">
      <c r="C2715" s="16"/>
    </row>
    <row r="2716" spans="3:3" x14ac:dyDescent="0.15">
      <c r="C2716" s="16"/>
    </row>
    <row r="2717" spans="3:3" x14ac:dyDescent="0.15">
      <c r="C2717" s="16"/>
    </row>
    <row r="2718" spans="3:3" x14ac:dyDescent="0.15">
      <c r="C2718" s="16"/>
    </row>
    <row r="2719" spans="3:3" x14ac:dyDescent="0.15">
      <c r="C2719" s="16"/>
    </row>
    <row r="2720" spans="3:3" x14ac:dyDescent="0.15">
      <c r="C2720" s="16"/>
    </row>
    <row r="2721" spans="3:3" x14ac:dyDescent="0.15">
      <c r="C2721" s="16"/>
    </row>
    <row r="2722" spans="3:3" x14ac:dyDescent="0.15">
      <c r="C2722" s="16"/>
    </row>
    <row r="2723" spans="3:3" x14ac:dyDescent="0.15">
      <c r="C2723" s="16"/>
    </row>
    <row r="2724" spans="3:3" x14ac:dyDescent="0.15">
      <c r="C2724" s="16"/>
    </row>
    <row r="2725" spans="3:3" x14ac:dyDescent="0.15">
      <c r="C2725" s="16"/>
    </row>
    <row r="2726" spans="3:3" x14ac:dyDescent="0.15">
      <c r="C2726" s="16"/>
    </row>
    <row r="2727" spans="3:3" x14ac:dyDescent="0.15">
      <c r="C2727" s="16"/>
    </row>
    <row r="2728" spans="3:3" x14ac:dyDescent="0.15">
      <c r="C2728" s="16"/>
    </row>
    <row r="2729" spans="3:3" x14ac:dyDescent="0.15">
      <c r="C2729" s="16"/>
    </row>
    <row r="2730" spans="3:3" x14ac:dyDescent="0.15">
      <c r="C2730" s="16"/>
    </row>
    <row r="2731" spans="3:3" x14ac:dyDescent="0.15">
      <c r="C2731" s="16"/>
    </row>
    <row r="2732" spans="3:3" x14ac:dyDescent="0.15">
      <c r="C2732" s="16"/>
    </row>
    <row r="2733" spans="3:3" x14ac:dyDescent="0.15">
      <c r="C2733" s="16"/>
    </row>
    <row r="2734" spans="3:3" x14ac:dyDescent="0.15">
      <c r="C2734" s="16"/>
    </row>
    <row r="2735" spans="3:3" x14ac:dyDescent="0.15">
      <c r="C2735" s="16"/>
    </row>
    <row r="2736" spans="3:3" x14ac:dyDescent="0.15">
      <c r="C2736" s="16"/>
    </row>
    <row r="2737" spans="3:3" x14ac:dyDescent="0.15">
      <c r="C2737" s="16"/>
    </row>
    <row r="2738" spans="3:3" x14ac:dyDescent="0.15">
      <c r="C2738" s="16"/>
    </row>
    <row r="2739" spans="3:3" x14ac:dyDescent="0.15">
      <c r="C2739" s="16"/>
    </row>
    <row r="2740" spans="3:3" x14ac:dyDescent="0.15">
      <c r="C2740" s="16"/>
    </row>
    <row r="2741" spans="3:3" x14ac:dyDescent="0.15">
      <c r="C2741" s="16"/>
    </row>
    <row r="2742" spans="3:3" x14ac:dyDescent="0.15">
      <c r="C2742" s="16"/>
    </row>
    <row r="2743" spans="3:3" x14ac:dyDescent="0.15">
      <c r="C2743" s="16"/>
    </row>
    <row r="2744" spans="3:3" x14ac:dyDescent="0.15">
      <c r="C2744" s="16"/>
    </row>
    <row r="2745" spans="3:3" x14ac:dyDescent="0.15">
      <c r="C2745" s="16"/>
    </row>
    <row r="2746" spans="3:3" x14ac:dyDescent="0.15">
      <c r="C2746" s="16"/>
    </row>
    <row r="2747" spans="3:3" x14ac:dyDescent="0.15">
      <c r="C2747" s="16"/>
    </row>
    <row r="2748" spans="3:3" x14ac:dyDescent="0.15">
      <c r="C2748" s="16"/>
    </row>
    <row r="2749" spans="3:3" x14ac:dyDescent="0.15">
      <c r="C2749" s="16"/>
    </row>
    <row r="2750" spans="3:3" x14ac:dyDescent="0.15">
      <c r="C2750" s="16"/>
    </row>
    <row r="2751" spans="3:3" x14ac:dyDescent="0.15">
      <c r="C2751" s="16"/>
    </row>
    <row r="2752" spans="3:3" x14ac:dyDescent="0.15">
      <c r="C2752" s="16"/>
    </row>
    <row r="2753" spans="3:3" x14ac:dyDescent="0.15">
      <c r="C2753" s="16"/>
    </row>
    <row r="2754" spans="3:3" x14ac:dyDescent="0.15">
      <c r="C2754" s="16"/>
    </row>
    <row r="2755" spans="3:3" x14ac:dyDescent="0.15">
      <c r="C2755" s="16"/>
    </row>
    <row r="2756" spans="3:3" x14ac:dyDescent="0.15">
      <c r="C2756" s="16"/>
    </row>
    <row r="2757" spans="3:3" x14ac:dyDescent="0.15">
      <c r="C2757" s="16"/>
    </row>
    <row r="2758" spans="3:3" x14ac:dyDescent="0.15">
      <c r="C2758" s="16"/>
    </row>
    <row r="2759" spans="3:3" x14ac:dyDescent="0.15">
      <c r="C2759" s="16"/>
    </row>
    <row r="2760" spans="3:3" x14ac:dyDescent="0.15">
      <c r="C2760" s="16"/>
    </row>
    <row r="2761" spans="3:3" x14ac:dyDescent="0.15">
      <c r="C2761" s="16"/>
    </row>
    <row r="2762" spans="3:3" x14ac:dyDescent="0.15">
      <c r="C2762" s="16"/>
    </row>
    <row r="2763" spans="3:3" x14ac:dyDescent="0.15">
      <c r="C2763" s="16"/>
    </row>
    <row r="2764" spans="3:3" x14ac:dyDescent="0.15">
      <c r="C2764" s="16"/>
    </row>
    <row r="2765" spans="3:3" x14ac:dyDescent="0.15">
      <c r="C2765" s="16"/>
    </row>
    <row r="2766" spans="3:3" x14ac:dyDescent="0.15">
      <c r="C2766" s="16"/>
    </row>
    <row r="2767" spans="3:3" x14ac:dyDescent="0.15">
      <c r="C2767" s="16"/>
    </row>
    <row r="2768" spans="3:3" x14ac:dyDescent="0.15">
      <c r="C2768" s="16"/>
    </row>
    <row r="2769" spans="3:3" x14ac:dyDescent="0.15">
      <c r="C2769" s="16"/>
    </row>
    <row r="2770" spans="3:3" x14ac:dyDescent="0.15">
      <c r="C2770" s="16"/>
    </row>
    <row r="2771" spans="3:3" x14ac:dyDescent="0.15">
      <c r="C2771" s="16"/>
    </row>
    <row r="2772" spans="3:3" x14ac:dyDescent="0.15">
      <c r="C2772" s="16"/>
    </row>
    <row r="2773" spans="3:3" x14ac:dyDescent="0.15">
      <c r="C2773" s="16"/>
    </row>
    <row r="2774" spans="3:3" x14ac:dyDescent="0.15">
      <c r="C2774" s="16"/>
    </row>
    <row r="2775" spans="3:3" x14ac:dyDescent="0.15">
      <c r="C2775" s="16"/>
    </row>
    <row r="2776" spans="3:3" x14ac:dyDescent="0.15">
      <c r="C2776" s="16"/>
    </row>
    <row r="2777" spans="3:3" x14ac:dyDescent="0.15">
      <c r="C2777" s="16"/>
    </row>
    <row r="2778" spans="3:3" x14ac:dyDescent="0.15">
      <c r="C2778" s="16"/>
    </row>
    <row r="2779" spans="3:3" x14ac:dyDescent="0.15">
      <c r="C2779" s="16"/>
    </row>
    <row r="2780" spans="3:3" x14ac:dyDescent="0.15">
      <c r="C2780" s="16"/>
    </row>
    <row r="2781" spans="3:3" x14ac:dyDescent="0.15">
      <c r="C2781" s="16"/>
    </row>
    <row r="2782" spans="3:3" x14ac:dyDescent="0.15">
      <c r="C2782" s="16"/>
    </row>
    <row r="2783" spans="3:3" x14ac:dyDescent="0.15">
      <c r="C2783" s="16"/>
    </row>
    <row r="2784" spans="3:3" x14ac:dyDescent="0.15">
      <c r="C2784" s="16"/>
    </row>
    <row r="2785" spans="3:3" x14ac:dyDescent="0.15">
      <c r="C2785" s="16"/>
    </row>
    <row r="2786" spans="3:3" x14ac:dyDescent="0.15">
      <c r="C2786" s="16"/>
    </row>
    <row r="2787" spans="3:3" x14ac:dyDescent="0.15">
      <c r="C2787" s="16"/>
    </row>
    <row r="2788" spans="3:3" x14ac:dyDescent="0.15">
      <c r="C2788" s="16"/>
    </row>
    <row r="2789" spans="3:3" x14ac:dyDescent="0.15">
      <c r="C2789" s="16"/>
    </row>
    <row r="2790" spans="3:3" x14ac:dyDescent="0.15">
      <c r="C2790" s="16"/>
    </row>
    <row r="2791" spans="3:3" x14ac:dyDescent="0.15">
      <c r="C2791" s="16"/>
    </row>
    <row r="2792" spans="3:3" x14ac:dyDescent="0.15">
      <c r="C2792" s="16"/>
    </row>
    <row r="2793" spans="3:3" x14ac:dyDescent="0.15">
      <c r="C2793" s="16"/>
    </row>
    <row r="2794" spans="3:3" x14ac:dyDescent="0.15">
      <c r="C2794" s="16"/>
    </row>
    <row r="2795" spans="3:3" x14ac:dyDescent="0.15">
      <c r="C2795" s="16"/>
    </row>
    <row r="2796" spans="3:3" x14ac:dyDescent="0.15">
      <c r="C2796" s="16"/>
    </row>
    <row r="2797" spans="3:3" x14ac:dyDescent="0.15">
      <c r="C2797" s="16"/>
    </row>
    <row r="2798" spans="3:3" x14ac:dyDescent="0.15">
      <c r="C2798" s="16"/>
    </row>
    <row r="2799" spans="3:3" x14ac:dyDescent="0.15">
      <c r="C2799" s="16"/>
    </row>
    <row r="2800" spans="3:3" x14ac:dyDescent="0.15">
      <c r="C2800" s="16"/>
    </row>
    <row r="2801" spans="3:3" x14ac:dyDescent="0.15">
      <c r="C2801" s="16"/>
    </row>
    <row r="2802" spans="3:3" x14ac:dyDescent="0.15">
      <c r="C2802" s="16"/>
    </row>
    <row r="2803" spans="3:3" x14ac:dyDescent="0.15">
      <c r="C2803" s="16"/>
    </row>
    <row r="2804" spans="3:3" x14ac:dyDescent="0.15">
      <c r="C2804" s="16"/>
    </row>
    <row r="2805" spans="3:3" x14ac:dyDescent="0.15">
      <c r="C2805" s="16"/>
    </row>
    <row r="2806" spans="3:3" x14ac:dyDescent="0.15">
      <c r="C2806" s="16"/>
    </row>
    <row r="2807" spans="3:3" x14ac:dyDescent="0.15">
      <c r="C2807" s="16"/>
    </row>
    <row r="2808" spans="3:3" x14ac:dyDescent="0.15">
      <c r="C2808" s="16"/>
    </row>
    <row r="2809" spans="3:3" x14ac:dyDescent="0.15">
      <c r="C2809" s="16"/>
    </row>
    <row r="2810" spans="3:3" x14ac:dyDescent="0.15">
      <c r="C2810" s="16"/>
    </row>
    <row r="2811" spans="3:3" x14ac:dyDescent="0.15">
      <c r="C2811" s="16"/>
    </row>
    <row r="2812" spans="3:3" x14ac:dyDescent="0.15">
      <c r="C2812" s="16"/>
    </row>
    <row r="2813" spans="3:3" x14ac:dyDescent="0.15">
      <c r="C2813" s="16"/>
    </row>
    <row r="2814" spans="3:3" x14ac:dyDescent="0.15">
      <c r="C2814" s="16"/>
    </row>
    <row r="2815" spans="3:3" x14ac:dyDescent="0.15">
      <c r="C2815" s="16"/>
    </row>
    <row r="2816" spans="3:3" x14ac:dyDescent="0.15">
      <c r="C2816" s="16"/>
    </row>
    <row r="2817" spans="3:3" x14ac:dyDescent="0.15">
      <c r="C2817" s="16"/>
    </row>
    <row r="2818" spans="3:3" x14ac:dyDescent="0.15">
      <c r="C2818" s="16"/>
    </row>
    <row r="2819" spans="3:3" x14ac:dyDescent="0.15">
      <c r="C2819" s="16"/>
    </row>
    <row r="2820" spans="3:3" x14ac:dyDescent="0.15">
      <c r="C2820" s="16"/>
    </row>
    <row r="2821" spans="3:3" x14ac:dyDescent="0.15">
      <c r="C2821" s="16"/>
    </row>
    <row r="2822" spans="3:3" x14ac:dyDescent="0.15">
      <c r="C2822" s="16"/>
    </row>
    <row r="2823" spans="3:3" x14ac:dyDescent="0.15">
      <c r="C2823" s="16"/>
    </row>
    <row r="2824" spans="3:3" x14ac:dyDescent="0.15">
      <c r="C2824" s="16"/>
    </row>
    <row r="2825" spans="3:3" x14ac:dyDescent="0.15">
      <c r="C2825" s="16"/>
    </row>
    <row r="2826" spans="3:3" x14ac:dyDescent="0.15">
      <c r="C2826" s="16"/>
    </row>
    <row r="2827" spans="3:3" x14ac:dyDescent="0.15">
      <c r="C2827" s="16"/>
    </row>
    <row r="2828" spans="3:3" x14ac:dyDescent="0.15">
      <c r="C2828" s="16"/>
    </row>
    <row r="2829" spans="3:3" x14ac:dyDescent="0.15">
      <c r="C2829" s="16"/>
    </row>
    <row r="2830" spans="3:3" x14ac:dyDescent="0.15">
      <c r="C2830" s="16"/>
    </row>
    <row r="2831" spans="3:3" x14ac:dyDescent="0.15">
      <c r="C2831" s="16"/>
    </row>
    <row r="2832" spans="3:3" x14ac:dyDescent="0.15">
      <c r="C2832" s="16"/>
    </row>
    <row r="2833" spans="3:3" x14ac:dyDescent="0.15">
      <c r="C2833" s="16"/>
    </row>
    <row r="2834" spans="3:3" x14ac:dyDescent="0.15">
      <c r="C2834" s="16"/>
    </row>
    <row r="2835" spans="3:3" x14ac:dyDescent="0.15">
      <c r="C2835" s="16"/>
    </row>
    <row r="2836" spans="3:3" x14ac:dyDescent="0.15">
      <c r="C2836" s="16"/>
    </row>
    <row r="2837" spans="3:3" x14ac:dyDescent="0.15">
      <c r="C2837" s="16"/>
    </row>
    <row r="2838" spans="3:3" x14ac:dyDescent="0.15">
      <c r="C2838" s="16"/>
    </row>
    <row r="2839" spans="3:3" x14ac:dyDescent="0.15">
      <c r="C2839" s="16"/>
    </row>
    <row r="2840" spans="3:3" x14ac:dyDescent="0.15">
      <c r="C2840" s="16"/>
    </row>
    <row r="2841" spans="3:3" x14ac:dyDescent="0.15">
      <c r="C2841" s="16"/>
    </row>
    <row r="2842" spans="3:3" x14ac:dyDescent="0.15">
      <c r="C2842" s="16"/>
    </row>
    <row r="2843" spans="3:3" x14ac:dyDescent="0.15">
      <c r="C2843" s="16"/>
    </row>
    <row r="2844" spans="3:3" x14ac:dyDescent="0.15">
      <c r="C2844" s="16"/>
    </row>
    <row r="2845" spans="3:3" x14ac:dyDescent="0.15">
      <c r="C2845" s="16"/>
    </row>
    <row r="2846" spans="3:3" x14ac:dyDescent="0.15">
      <c r="C2846" s="16"/>
    </row>
    <row r="2847" spans="3:3" x14ac:dyDescent="0.15">
      <c r="C2847" s="16"/>
    </row>
    <row r="2848" spans="3:3" x14ac:dyDescent="0.15">
      <c r="C2848" s="16"/>
    </row>
    <row r="2849" spans="3:3" x14ac:dyDescent="0.15">
      <c r="C2849" s="16"/>
    </row>
    <row r="2850" spans="3:3" x14ac:dyDescent="0.15">
      <c r="C2850" s="16"/>
    </row>
    <row r="2851" spans="3:3" x14ac:dyDescent="0.15">
      <c r="C2851" s="16"/>
    </row>
    <row r="2852" spans="3:3" x14ac:dyDescent="0.15">
      <c r="C2852" s="16"/>
    </row>
    <row r="2853" spans="3:3" x14ac:dyDescent="0.15">
      <c r="C2853" s="16"/>
    </row>
    <row r="2854" spans="3:3" x14ac:dyDescent="0.15">
      <c r="C2854" s="16"/>
    </row>
    <row r="2855" spans="3:3" x14ac:dyDescent="0.15">
      <c r="C2855" s="16"/>
    </row>
    <row r="2856" spans="3:3" x14ac:dyDescent="0.15">
      <c r="C2856" s="16"/>
    </row>
    <row r="2857" spans="3:3" x14ac:dyDescent="0.15">
      <c r="C2857" s="16"/>
    </row>
    <row r="2858" spans="3:3" x14ac:dyDescent="0.15">
      <c r="C2858" s="16"/>
    </row>
    <row r="2859" spans="3:3" x14ac:dyDescent="0.15">
      <c r="C2859" s="16"/>
    </row>
    <row r="2860" spans="3:3" x14ac:dyDescent="0.15">
      <c r="C2860" s="16"/>
    </row>
    <row r="2861" spans="3:3" x14ac:dyDescent="0.15">
      <c r="C2861" s="16"/>
    </row>
    <row r="2862" spans="3:3" x14ac:dyDescent="0.15">
      <c r="C2862" s="16"/>
    </row>
    <row r="2863" spans="3:3" x14ac:dyDescent="0.15">
      <c r="C2863" s="16"/>
    </row>
    <row r="2864" spans="3:3" x14ac:dyDescent="0.15">
      <c r="C2864" s="16"/>
    </row>
    <row r="2865" spans="3:3" x14ac:dyDescent="0.15">
      <c r="C2865" s="16"/>
    </row>
    <row r="2866" spans="3:3" x14ac:dyDescent="0.15">
      <c r="C2866" s="16"/>
    </row>
    <row r="2867" spans="3:3" x14ac:dyDescent="0.15">
      <c r="C2867" s="16"/>
    </row>
    <row r="2868" spans="3:3" x14ac:dyDescent="0.15">
      <c r="C2868" s="16"/>
    </row>
    <row r="2869" spans="3:3" x14ac:dyDescent="0.15">
      <c r="C2869" s="16"/>
    </row>
    <row r="2870" spans="3:3" x14ac:dyDescent="0.15">
      <c r="C2870" s="16"/>
    </row>
    <row r="2871" spans="3:3" x14ac:dyDescent="0.15">
      <c r="C2871" s="16"/>
    </row>
    <row r="2872" spans="3:3" x14ac:dyDescent="0.15">
      <c r="C2872" s="16"/>
    </row>
    <row r="2873" spans="3:3" x14ac:dyDescent="0.15">
      <c r="C2873" s="16"/>
    </row>
    <row r="2874" spans="3:3" x14ac:dyDescent="0.15">
      <c r="C2874" s="16"/>
    </row>
    <row r="2875" spans="3:3" x14ac:dyDescent="0.15">
      <c r="C2875" s="16"/>
    </row>
    <row r="2876" spans="3:3" x14ac:dyDescent="0.15">
      <c r="C2876" s="16"/>
    </row>
    <row r="2877" spans="3:3" x14ac:dyDescent="0.15">
      <c r="C2877" s="16"/>
    </row>
    <row r="2878" spans="3:3" x14ac:dyDescent="0.15">
      <c r="C2878" s="16"/>
    </row>
    <row r="2879" spans="3:3" x14ac:dyDescent="0.15">
      <c r="C2879" s="16"/>
    </row>
    <row r="2880" spans="3:3" x14ac:dyDescent="0.15">
      <c r="C2880" s="16"/>
    </row>
    <row r="2881" spans="3:3" x14ac:dyDescent="0.15">
      <c r="C2881" s="16"/>
    </row>
    <row r="2882" spans="3:3" x14ac:dyDescent="0.15">
      <c r="C2882" s="16"/>
    </row>
    <row r="2883" spans="3:3" x14ac:dyDescent="0.15">
      <c r="C2883" s="16"/>
    </row>
    <row r="2884" spans="3:3" x14ac:dyDescent="0.15">
      <c r="C2884" s="16"/>
    </row>
    <row r="2885" spans="3:3" x14ac:dyDescent="0.15">
      <c r="C2885" s="16"/>
    </row>
    <row r="2886" spans="3:3" x14ac:dyDescent="0.15">
      <c r="C2886" s="16"/>
    </row>
    <row r="2887" spans="3:3" x14ac:dyDescent="0.15">
      <c r="C2887" s="16"/>
    </row>
    <row r="2888" spans="3:3" x14ac:dyDescent="0.15">
      <c r="C2888" s="16"/>
    </row>
    <row r="2889" spans="3:3" x14ac:dyDescent="0.15">
      <c r="C2889" s="16"/>
    </row>
    <row r="2890" spans="3:3" x14ac:dyDescent="0.15">
      <c r="C2890" s="16"/>
    </row>
    <row r="2891" spans="3:3" x14ac:dyDescent="0.15">
      <c r="C2891" s="16"/>
    </row>
    <row r="2892" spans="3:3" x14ac:dyDescent="0.15">
      <c r="C2892" s="16"/>
    </row>
    <row r="2893" spans="3:3" x14ac:dyDescent="0.15">
      <c r="C2893" s="16"/>
    </row>
    <row r="2894" spans="3:3" x14ac:dyDescent="0.15">
      <c r="C2894" s="16"/>
    </row>
    <row r="2895" spans="3:3" x14ac:dyDescent="0.15">
      <c r="C2895" s="16"/>
    </row>
    <row r="2896" spans="3:3" x14ac:dyDescent="0.15">
      <c r="C2896" s="16"/>
    </row>
    <row r="2897" spans="3:3" x14ac:dyDescent="0.15">
      <c r="C2897" s="16"/>
    </row>
    <row r="2898" spans="3:3" x14ac:dyDescent="0.15">
      <c r="C2898" s="16"/>
    </row>
    <row r="2899" spans="3:3" x14ac:dyDescent="0.15">
      <c r="C2899" s="16"/>
    </row>
    <row r="2900" spans="3:3" x14ac:dyDescent="0.15">
      <c r="C2900" s="16"/>
    </row>
    <row r="2901" spans="3:3" x14ac:dyDescent="0.15">
      <c r="C2901" s="16"/>
    </row>
    <row r="2902" spans="3:3" x14ac:dyDescent="0.15">
      <c r="C2902" s="16"/>
    </row>
    <row r="2903" spans="3:3" x14ac:dyDescent="0.15">
      <c r="C2903" s="16"/>
    </row>
    <row r="2904" spans="3:3" x14ac:dyDescent="0.15">
      <c r="C2904" s="16"/>
    </row>
    <row r="2905" spans="3:3" x14ac:dyDescent="0.15">
      <c r="C2905" s="16"/>
    </row>
    <row r="2906" spans="3:3" x14ac:dyDescent="0.15">
      <c r="C2906" s="16"/>
    </row>
    <row r="2907" spans="3:3" x14ac:dyDescent="0.15">
      <c r="C2907" s="16"/>
    </row>
    <row r="2908" spans="3:3" x14ac:dyDescent="0.15">
      <c r="C2908" s="16"/>
    </row>
    <row r="2909" spans="3:3" x14ac:dyDescent="0.15">
      <c r="C2909" s="16"/>
    </row>
    <row r="2910" spans="3:3" x14ac:dyDescent="0.15">
      <c r="C2910" s="16"/>
    </row>
    <row r="2911" spans="3:3" x14ac:dyDescent="0.15">
      <c r="C2911" s="16"/>
    </row>
    <row r="2912" spans="3:3" x14ac:dyDescent="0.15">
      <c r="C2912" s="16"/>
    </row>
    <row r="2913" spans="3:3" x14ac:dyDescent="0.15">
      <c r="C2913" s="16"/>
    </row>
    <row r="2914" spans="3:3" x14ac:dyDescent="0.15">
      <c r="C2914" s="16"/>
    </row>
    <row r="2915" spans="3:3" x14ac:dyDescent="0.15">
      <c r="C2915" s="16"/>
    </row>
    <row r="2916" spans="3:3" x14ac:dyDescent="0.15">
      <c r="C2916" s="16"/>
    </row>
    <row r="2917" spans="3:3" x14ac:dyDescent="0.15">
      <c r="C2917" s="16"/>
    </row>
    <row r="2918" spans="3:3" x14ac:dyDescent="0.15">
      <c r="C2918" s="16"/>
    </row>
    <row r="2919" spans="3:3" x14ac:dyDescent="0.15">
      <c r="C2919" s="16"/>
    </row>
    <row r="2920" spans="3:3" x14ac:dyDescent="0.15">
      <c r="C2920" s="16"/>
    </row>
    <row r="2921" spans="3:3" x14ac:dyDescent="0.15">
      <c r="C2921" s="16"/>
    </row>
    <row r="2922" spans="3:3" x14ac:dyDescent="0.15">
      <c r="C2922" s="16"/>
    </row>
    <row r="2923" spans="3:3" x14ac:dyDescent="0.15">
      <c r="C2923" s="16"/>
    </row>
    <row r="2924" spans="3:3" x14ac:dyDescent="0.15">
      <c r="C2924" s="16"/>
    </row>
    <row r="2925" spans="3:3" x14ac:dyDescent="0.15">
      <c r="C2925" s="16"/>
    </row>
    <row r="2926" spans="3:3" x14ac:dyDescent="0.15">
      <c r="C2926" s="16"/>
    </row>
    <row r="2927" spans="3:3" x14ac:dyDescent="0.15">
      <c r="C2927" s="16"/>
    </row>
    <row r="2928" spans="3:3" x14ac:dyDescent="0.15">
      <c r="C2928" s="16"/>
    </row>
    <row r="2929" spans="3:3" x14ac:dyDescent="0.15">
      <c r="C2929" s="16"/>
    </row>
    <row r="2930" spans="3:3" x14ac:dyDescent="0.15">
      <c r="C2930" s="16"/>
    </row>
    <row r="2931" spans="3:3" x14ac:dyDescent="0.15">
      <c r="C2931" s="16"/>
    </row>
    <row r="2932" spans="3:3" x14ac:dyDescent="0.15">
      <c r="C2932" s="16"/>
    </row>
    <row r="2933" spans="3:3" x14ac:dyDescent="0.15">
      <c r="C2933" s="16"/>
    </row>
    <row r="2934" spans="3:3" x14ac:dyDescent="0.15">
      <c r="C2934" s="16"/>
    </row>
    <row r="2935" spans="3:3" x14ac:dyDescent="0.15">
      <c r="C2935" s="16"/>
    </row>
    <row r="2936" spans="3:3" x14ac:dyDescent="0.15">
      <c r="C2936" s="16"/>
    </row>
    <row r="2937" spans="3:3" x14ac:dyDescent="0.15">
      <c r="C2937" s="16"/>
    </row>
    <row r="2938" spans="3:3" x14ac:dyDescent="0.15">
      <c r="C2938" s="16"/>
    </row>
    <row r="2939" spans="3:3" x14ac:dyDescent="0.15">
      <c r="C2939" s="16"/>
    </row>
    <row r="2940" spans="3:3" x14ac:dyDescent="0.15">
      <c r="C2940" s="16"/>
    </row>
    <row r="2941" spans="3:3" x14ac:dyDescent="0.15">
      <c r="C2941" s="16"/>
    </row>
    <row r="2942" spans="3:3" x14ac:dyDescent="0.15">
      <c r="C2942" s="16"/>
    </row>
    <row r="2943" spans="3:3" x14ac:dyDescent="0.15">
      <c r="C2943" s="16"/>
    </row>
    <row r="2944" spans="3:3" x14ac:dyDescent="0.15">
      <c r="C2944" s="16"/>
    </row>
    <row r="2945" spans="3:3" x14ac:dyDescent="0.15">
      <c r="C2945" s="16"/>
    </row>
    <row r="2946" spans="3:3" x14ac:dyDescent="0.15">
      <c r="C2946" s="16"/>
    </row>
    <row r="2947" spans="3:3" x14ac:dyDescent="0.15">
      <c r="C2947" s="16"/>
    </row>
    <row r="2948" spans="3:3" x14ac:dyDescent="0.15">
      <c r="C2948" s="16"/>
    </row>
    <row r="2949" spans="3:3" x14ac:dyDescent="0.15">
      <c r="C2949" s="16"/>
    </row>
    <row r="2950" spans="3:3" x14ac:dyDescent="0.15">
      <c r="C2950" s="16"/>
    </row>
    <row r="2951" spans="3:3" x14ac:dyDescent="0.15">
      <c r="C2951" s="16"/>
    </row>
    <row r="2952" spans="3:3" x14ac:dyDescent="0.15">
      <c r="C2952" s="16"/>
    </row>
    <row r="2953" spans="3:3" x14ac:dyDescent="0.15">
      <c r="C2953" s="16"/>
    </row>
    <row r="2954" spans="3:3" x14ac:dyDescent="0.15">
      <c r="C2954" s="16"/>
    </row>
    <row r="2955" spans="3:3" x14ac:dyDescent="0.15">
      <c r="C2955" s="16"/>
    </row>
    <row r="2956" spans="3:3" x14ac:dyDescent="0.15">
      <c r="C2956" s="16"/>
    </row>
    <row r="2957" spans="3:3" x14ac:dyDescent="0.15">
      <c r="C2957" s="16"/>
    </row>
    <row r="2958" spans="3:3" x14ac:dyDescent="0.15">
      <c r="C2958" s="16"/>
    </row>
    <row r="2959" spans="3:3" x14ac:dyDescent="0.15">
      <c r="C2959" s="16"/>
    </row>
    <row r="2960" spans="3:3" x14ac:dyDescent="0.15">
      <c r="C2960" s="16"/>
    </row>
    <row r="2961" spans="3:3" x14ac:dyDescent="0.15">
      <c r="C2961" s="16"/>
    </row>
    <row r="2962" spans="3:3" x14ac:dyDescent="0.15">
      <c r="C2962" s="16"/>
    </row>
    <row r="2963" spans="3:3" x14ac:dyDescent="0.15">
      <c r="C2963" s="16"/>
    </row>
    <row r="2964" spans="3:3" x14ac:dyDescent="0.15">
      <c r="C2964" s="16"/>
    </row>
    <row r="2965" spans="3:3" x14ac:dyDescent="0.15">
      <c r="C2965" s="16"/>
    </row>
    <row r="2966" spans="3:3" x14ac:dyDescent="0.15">
      <c r="C2966" s="16"/>
    </row>
    <row r="2967" spans="3:3" x14ac:dyDescent="0.15">
      <c r="C2967" s="16"/>
    </row>
    <row r="2968" spans="3:3" x14ac:dyDescent="0.15">
      <c r="C2968" s="16"/>
    </row>
    <row r="2969" spans="3:3" x14ac:dyDescent="0.15">
      <c r="C2969" s="16"/>
    </row>
    <row r="2970" spans="3:3" x14ac:dyDescent="0.15">
      <c r="C2970" s="16"/>
    </row>
    <row r="2971" spans="3:3" x14ac:dyDescent="0.15">
      <c r="C2971" s="16"/>
    </row>
    <row r="2972" spans="3:3" x14ac:dyDescent="0.15">
      <c r="C2972" s="16"/>
    </row>
    <row r="2973" spans="3:3" x14ac:dyDescent="0.15">
      <c r="C2973" s="16"/>
    </row>
    <row r="2974" spans="3:3" x14ac:dyDescent="0.15">
      <c r="C2974" s="16"/>
    </row>
    <row r="2975" spans="3:3" x14ac:dyDescent="0.15">
      <c r="C2975" s="16"/>
    </row>
    <row r="2976" spans="3:3" x14ac:dyDescent="0.15">
      <c r="C2976" s="16"/>
    </row>
    <row r="2977" spans="3:3" x14ac:dyDescent="0.15">
      <c r="C2977" s="16"/>
    </row>
    <row r="2978" spans="3:3" x14ac:dyDescent="0.15">
      <c r="C2978" s="16"/>
    </row>
    <row r="2979" spans="3:3" x14ac:dyDescent="0.15">
      <c r="C2979" s="16"/>
    </row>
    <row r="2980" spans="3:3" x14ac:dyDescent="0.15">
      <c r="C2980" s="16"/>
    </row>
    <row r="2981" spans="3:3" x14ac:dyDescent="0.15">
      <c r="C2981" s="16"/>
    </row>
    <row r="2982" spans="3:3" x14ac:dyDescent="0.15">
      <c r="C2982" s="16"/>
    </row>
    <row r="2983" spans="3:3" x14ac:dyDescent="0.15">
      <c r="C2983" s="16"/>
    </row>
    <row r="2984" spans="3:3" x14ac:dyDescent="0.15">
      <c r="C2984" s="16"/>
    </row>
    <row r="2985" spans="3:3" x14ac:dyDescent="0.15">
      <c r="C2985" s="16"/>
    </row>
    <row r="2986" spans="3:3" x14ac:dyDescent="0.15">
      <c r="C2986" s="16"/>
    </row>
    <row r="2987" spans="3:3" x14ac:dyDescent="0.15">
      <c r="C2987" s="16"/>
    </row>
    <row r="2988" spans="3:3" x14ac:dyDescent="0.15">
      <c r="C2988" s="16"/>
    </row>
    <row r="2989" spans="3:3" x14ac:dyDescent="0.15">
      <c r="C2989" s="16"/>
    </row>
    <row r="2990" spans="3:3" x14ac:dyDescent="0.15">
      <c r="C2990" s="16"/>
    </row>
    <row r="2991" spans="3:3" x14ac:dyDescent="0.15">
      <c r="C2991" s="16"/>
    </row>
    <row r="2992" spans="3:3" x14ac:dyDescent="0.15">
      <c r="C2992" s="16"/>
    </row>
    <row r="2993" spans="3:3" x14ac:dyDescent="0.15">
      <c r="C2993" s="16"/>
    </row>
    <row r="2994" spans="3:3" x14ac:dyDescent="0.15">
      <c r="C2994" s="16"/>
    </row>
    <row r="2995" spans="3:3" x14ac:dyDescent="0.15">
      <c r="C2995" s="16"/>
    </row>
    <row r="2996" spans="3:3" x14ac:dyDescent="0.15">
      <c r="C2996" s="16"/>
    </row>
    <row r="2997" spans="3:3" x14ac:dyDescent="0.15">
      <c r="C2997" s="16"/>
    </row>
    <row r="2998" spans="3:3" x14ac:dyDescent="0.15">
      <c r="C2998" s="16"/>
    </row>
    <row r="2999" spans="3:3" x14ac:dyDescent="0.15">
      <c r="C2999" s="16"/>
    </row>
    <row r="3000" spans="3:3" x14ac:dyDescent="0.15">
      <c r="C3000" s="16"/>
    </row>
    <row r="3001" spans="3:3" x14ac:dyDescent="0.15">
      <c r="C3001" s="16"/>
    </row>
    <row r="3002" spans="3:3" x14ac:dyDescent="0.15">
      <c r="C3002" s="16"/>
    </row>
    <row r="3003" spans="3:3" x14ac:dyDescent="0.15">
      <c r="C3003" s="16"/>
    </row>
    <row r="3004" spans="3:3" x14ac:dyDescent="0.15">
      <c r="C3004" s="16"/>
    </row>
    <row r="3005" spans="3:3" x14ac:dyDescent="0.15">
      <c r="C3005" s="16"/>
    </row>
    <row r="3006" spans="3:3" x14ac:dyDescent="0.15">
      <c r="C3006" s="16"/>
    </row>
    <row r="3007" spans="3:3" x14ac:dyDescent="0.15">
      <c r="C3007" s="16"/>
    </row>
    <row r="3008" spans="3:3" x14ac:dyDescent="0.15">
      <c r="C3008" s="16"/>
    </row>
    <row r="3009" spans="3:3" x14ac:dyDescent="0.15">
      <c r="C3009" s="16"/>
    </row>
    <row r="3010" spans="3:3" x14ac:dyDescent="0.15">
      <c r="C3010" s="16"/>
    </row>
    <row r="3011" spans="3:3" x14ac:dyDescent="0.15">
      <c r="C3011" s="16"/>
    </row>
    <row r="3012" spans="3:3" x14ac:dyDescent="0.15">
      <c r="C3012" s="16"/>
    </row>
    <row r="3013" spans="3:3" x14ac:dyDescent="0.15">
      <c r="C3013" s="16"/>
    </row>
    <row r="3014" spans="3:3" x14ac:dyDescent="0.15">
      <c r="C3014" s="16"/>
    </row>
    <row r="3015" spans="3:3" x14ac:dyDescent="0.15">
      <c r="C3015" s="16"/>
    </row>
    <row r="3016" spans="3:3" x14ac:dyDescent="0.15">
      <c r="C3016" s="16"/>
    </row>
    <row r="3017" spans="3:3" x14ac:dyDescent="0.15">
      <c r="C3017" s="16"/>
    </row>
    <row r="3018" spans="3:3" x14ac:dyDescent="0.15">
      <c r="C3018" s="16"/>
    </row>
    <row r="3019" spans="3:3" x14ac:dyDescent="0.15">
      <c r="C3019" s="16"/>
    </row>
    <row r="3020" spans="3:3" x14ac:dyDescent="0.15">
      <c r="C3020" s="16"/>
    </row>
    <row r="3021" spans="3:3" x14ac:dyDescent="0.15">
      <c r="C3021" s="16"/>
    </row>
    <row r="3022" spans="3:3" x14ac:dyDescent="0.15">
      <c r="C3022" s="16"/>
    </row>
    <row r="3023" spans="3:3" x14ac:dyDescent="0.15">
      <c r="C3023" s="16"/>
    </row>
    <row r="3024" spans="3:3" x14ac:dyDescent="0.15">
      <c r="C3024" s="16"/>
    </row>
    <row r="3025" spans="3:3" x14ac:dyDescent="0.15">
      <c r="C3025" s="16"/>
    </row>
    <row r="3026" spans="3:3" x14ac:dyDescent="0.15">
      <c r="C3026" s="16"/>
    </row>
    <row r="3027" spans="3:3" x14ac:dyDescent="0.15">
      <c r="C3027" s="16"/>
    </row>
    <row r="3028" spans="3:3" x14ac:dyDescent="0.15">
      <c r="C3028" s="16"/>
    </row>
    <row r="3029" spans="3:3" x14ac:dyDescent="0.15">
      <c r="C3029" s="16"/>
    </row>
    <row r="3030" spans="3:3" x14ac:dyDescent="0.15">
      <c r="C3030" s="16"/>
    </row>
    <row r="3031" spans="3:3" x14ac:dyDescent="0.15">
      <c r="C3031" s="16"/>
    </row>
    <row r="3032" spans="3:3" x14ac:dyDescent="0.15">
      <c r="C3032" s="16"/>
    </row>
    <row r="3033" spans="3:3" x14ac:dyDescent="0.15">
      <c r="C3033" s="16"/>
    </row>
    <row r="3034" spans="3:3" x14ac:dyDescent="0.15">
      <c r="C3034" s="16"/>
    </row>
    <row r="3035" spans="3:3" x14ac:dyDescent="0.15">
      <c r="C3035" s="16"/>
    </row>
    <row r="3036" spans="3:3" x14ac:dyDescent="0.15">
      <c r="C3036" s="16"/>
    </row>
    <row r="3037" spans="3:3" x14ac:dyDescent="0.15">
      <c r="C3037" s="16"/>
    </row>
    <row r="3038" spans="3:3" x14ac:dyDescent="0.15">
      <c r="C3038" s="16"/>
    </row>
    <row r="3039" spans="3:3" x14ac:dyDescent="0.15">
      <c r="C3039" s="16"/>
    </row>
    <row r="3040" spans="3:3" x14ac:dyDescent="0.15">
      <c r="C3040" s="16"/>
    </row>
    <row r="3041" spans="3:3" x14ac:dyDescent="0.15">
      <c r="C3041" s="16"/>
    </row>
    <row r="3042" spans="3:3" x14ac:dyDescent="0.15">
      <c r="C3042" s="16"/>
    </row>
    <row r="3043" spans="3:3" x14ac:dyDescent="0.15">
      <c r="C3043" s="16"/>
    </row>
    <row r="3044" spans="3:3" x14ac:dyDescent="0.15">
      <c r="C3044" s="16"/>
    </row>
    <row r="3045" spans="3:3" x14ac:dyDescent="0.15">
      <c r="C3045" s="16"/>
    </row>
    <row r="3046" spans="3:3" x14ac:dyDescent="0.15">
      <c r="C3046" s="16"/>
    </row>
    <row r="3047" spans="3:3" x14ac:dyDescent="0.15">
      <c r="C3047" s="16"/>
    </row>
    <row r="3048" spans="3:3" x14ac:dyDescent="0.15">
      <c r="C3048" s="16"/>
    </row>
    <row r="3049" spans="3:3" x14ac:dyDescent="0.15">
      <c r="C3049" s="16"/>
    </row>
    <row r="3050" spans="3:3" x14ac:dyDescent="0.15">
      <c r="C3050" s="16"/>
    </row>
    <row r="3051" spans="3:3" x14ac:dyDescent="0.15">
      <c r="C3051" s="16"/>
    </row>
    <row r="3052" spans="3:3" x14ac:dyDescent="0.15">
      <c r="C3052" s="16"/>
    </row>
    <row r="3053" spans="3:3" x14ac:dyDescent="0.15">
      <c r="C3053" s="16"/>
    </row>
    <row r="3054" spans="3:3" x14ac:dyDescent="0.15">
      <c r="C3054" s="16"/>
    </row>
    <row r="3055" spans="3:3" x14ac:dyDescent="0.15">
      <c r="C3055" s="16"/>
    </row>
    <row r="3056" spans="3:3" x14ac:dyDescent="0.15">
      <c r="C3056" s="16"/>
    </row>
    <row r="3057" spans="3:3" x14ac:dyDescent="0.15">
      <c r="C3057" s="16"/>
    </row>
    <row r="3058" spans="3:3" x14ac:dyDescent="0.15">
      <c r="C3058" s="16"/>
    </row>
    <row r="3059" spans="3:3" x14ac:dyDescent="0.15">
      <c r="C3059" s="16"/>
    </row>
    <row r="3060" spans="3:3" x14ac:dyDescent="0.15">
      <c r="C3060" s="16"/>
    </row>
    <row r="3061" spans="3:3" x14ac:dyDescent="0.15">
      <c r="C3061" s="16"/>
    </row>
    <row r="3062" spans="3:3" x14ac:dyDescent="0.15">
      <c r="C3062" s="16"/>
    </row>
    <row r="3063" spans="3:3" x14ac:dyDescent="0.15">
      <c r="C3063" s="16"/>
    </row>
    <row r="3064" spans="3:3" x14ac:dyDescent="0.15">
      <c r="C3064" s="16"/>
    </row>
    <row r="3065" spans="3:3" x14ac:dyDescent="0.15">
      <c r="C3065" s="16"/>
    </row>
    <row r="3066" spans="3:3" x14ac:dyDescent="0.15">
      <c r="C3066" s="16"/>
    </row>
    <row r="3067" spans="3:3" x14ac:dyDescent="0.15">
      <c r="C3067" s="16"/>
    </row>
    <row r="3068" spans="3:3" x14ac:dyDescent="0.15">
      <c r="C3068" s="16"/>
    </row>
    <row r="3069" spans="3:3" x14ac:dyDescent="0.15">
      <c r="C3069" s="16"/>
    </row>
    <row r="3070" spans="3:3" x14ac:dyDescent="0.15">
      <c r="C3070" s="16"/>
    </row>
    <row r="3071" spans="3:3" x14ac:dyDescent="0.15">
      <c r="C3071" s="16"/>
    </row>
    <row r="3072" spans="3:3" x14ac:dyDescent="0.15">
      <c r="C3072" s="16"/>
    </row>
    <row r="3073" spans="3:3" x14ac:dyDescent="0.15">
      <c r="C3073" s="16"/>
    </row>
    <row r="3074" spans="3:3" x14ac:dyDescent="0.15">
      <c r="C3074" s="16"/>
    </row>
    <row r="3075" spans="3:3" x14ac:dyDescent="0.15">
      <c r="C3075" s="16"/>
    </row>
    <row r="3076" spans="3:3" x14ac:dyDescent="0.15">
      <c r="C3076" s="16"/>
    </row>
    <row r="3077" spans="3:3" x14ac:dyDescent="0.15">
      <c r="C3077" s="16"/>
    </row>
    <row r="3078" spans="3:3" x14ac:dyDescent="0.15">
      <c r="C3078" s="16"/>
    </row>
    <row r="3079" spans="3:3" x14ac:dyDescent="0.15">
      <c r="C3079" s="16"/>
    </row>
    <row r="3080" spans="3:3" x14ac:dyDescent="0.15">
      <c r="C3080" s="16"/>
    </row>
    <row r="3081" spans="3:3" x14ac:dyDescent="0.15">
      <c r="C3081" s="16"/>
    </row>
    <row r="3082" spans="3:3" x14ac:dyDescent="0.15">
      <c r="C3082" s="16"/>
    </row>
    <row r="3083" spans="3:3" x14ac:dyDescent="0.15">
      <c r="C3083" s="16"/>
    </row>
    <row r="3084" spans="3:3" x14ac:dyDescent="0.15">
      <c r="C3084" s="16"/>
    </row>
    <row r="3085" spans="3:3" x14ac:dyDescent="0.15">
      <c r="C3085" s="16"/>
    </row>
    <row r="3086" spans="3:3" x14ac:dyDescent="0.15">
      <c r="C3086" s="16"/>
    </row>
    <row r="3087" spans="3:3" x14ac:dyDescent="0.15">
      <c r="C3087" s="16"/>
    </row>
    <row r="3088" spans="3:3" x14ac:dyDescent="0.15">
      <c r="C3088" s="16"/>
    </row>
    <row r="3089" spans="3:3" x14ac:dyDescent="0.15">
      <c r="C3089" s="16"/>
    </row>
    <row r="3090" spans="3:3" x14ac:dyDescent="0.15">
      <c r="C3090" s="16"/>
    </row>
    <row r="3091" spans="3:3" x14ac:dyDescent="0.15">
      <c r="C3091" s="16"/>
    </row>
    <row r="3092" spans="3:3" x14ac:dyDescent="0.15">
      <c r="C3092" s="16"/>
    </row>
    <row r="3093" spans="3:3" x14ac:dyDescent="0.15">
      <c r="C3093" s="16"/>
    </row>
    <row r="3094" spans="3:3" x14ac:dyDescent="0.15">
      <c r="C3094" s="16"/>
    </row>
    <row r="3095" spans="3:3" x14ac:dyDescent="0.15">
      <c r="C3095" s="16"/>
    </row>
    <row r="3096" spans="3:3" x14ac:dyDescent="0.15">
      <c r="C3096" s="16"/>
    </row>
    <row r="3097" spans="3:3" x14ac:dyDescent="0.15">
      <c r="C3097" s="16"/>
    </row>
    <row r="3098" spans="3:3" x14ac:dyDescent="0.15">
      <c r="C3098" s="16"/>
    </row>
    <row r="3099" spans="3:3" x14ac:dyDescent="0.15">
      <c r="C3099" s="16"/>
    </row>
    <row r="3100" spans="3:3" x14ac:dyDescent="0.15">
      <c r="C3100" s="16"/>
    </row>
    <row r="3101" spans="3:3" x14ac:dyDescent="0.15">
      <c r="C3101" s="16"/>
    </row>
    <row r="3102" spans="3:3" x14ac:dyDescent="0.15">
      <c r="C3102" s="16"/>
    </row>
    <row r="3103" spans="3:3" x14ac:dyDescent="0.15">
      <c r="C3103" s="16"/>
    </row>
    <row r="3104" spans="3:3" x14ac:dyDescent="0.15">
      <c r="C3104" s="16"/>
    </row>
    <row r="3105" spans="3:3" x14ac:dyDescent="0.15">
      <c r="C3105" s="16"/>
    </row>
    <row r="3106" spans="3:3" x14ac:dyDescent="0.15">
      <c r="C3106" s="16"/>
    </row>
    <row r="3107" spans="3:3" x14ac:dyDescent="0.15">
      <c r="C3107" s="16"/>
    </row>
    <row r="3108" spans="3:3" x14ac:dyDescent="0.15">
      <c r="C3108" s="16"/>
    </row>
    <row r="3109" spans="3:3" x14ac:dyDescent="0.15">
      <c r="C3109" s="16"/>
    </row>
    <row r="3110" spans="3:3" x14ac:dyDescent="0.15">
      <c r="C3110" s="16"/>
    </row>
    <row r="3111" spans="3:3" x14ac:dyDescent="0.15">
      <c r="C3111" s="16"/>
    </row>
    <row r="3112" spans="3:3" x14ac:dyDescent="0.15">
      <c r="C3112" s="16"/>
    </row>
    <row r="3113" spans="3:3" x14ac:dyDescent="0.15">
      <c r="C3113" s="16"/>
    </row>
    <row r="3114" spans="3:3" x14ac:dyDescent="0.15">
      <c r="C3114" s="16"/>
    </row>
    <row r="3115" spans="3:3" x14ac:dyDescent="0.15">
      <c r="C3115" s="16"/>
    </row>
    <row r="3116" spans="3:3" x14ac:dyDescent="0.15">
      <c r="C3116" s="16"/>
    </row>
    <row r="3117" spans="3:3" x14ac:dyDescent="0.15">
      <c r="C3117" s="16"/>
    </row>
    <row r="3118" spans="3:3" x14ac:dyDescent="0.15">
      <c r="C3118" s="16"/>
    </row>
    <row r="3119" spans="3:3" x14ac:dyDescent="0.15">
      <c r="C3119" s="16"/>
    </row>
    <row r="3120" spans="3:3" x14ac:dyDescent="0.15">
      <c r="C3120" s="16"/>
    </row>
    <row r="3121" spans="3:3" x14ac:dyDescent="0.15">
      <c r="C3121" s="16"/>
    </row>
    <row r="3122" spans="3:3" x14ac:dyDescent="0.15">
      <c r="C3122" s="16"/>
    </row>
    <row r="3123" spans="3:3" x14ac:dyDescent="0.15">
      <c r="C3123" s="16"/>
    </row>
    <row r="3124" spans="3:3" x14ac:dyDescent="0.15">
      <c r="C3124" s="16"/>
    </row>
    <row r="3125" spans="3:3" x14ac:dyDescent="0.15">
      <c r="C3125" s="16"/>
    </row>
    <row r="3126" spans="3:3" x14ac:dyDescent="0.15">
      <c r="C3126" s="16"/>
    </row>
    <row r="3127" spans="3:3" x14ac:dyDescent="0.15">
      <c r="C3127" s="16"/>
    </row>
    <row r="3128" spans="3:3" x14ac:dyDescent="0.15">
      <c r="C3128" s="16"/>
    </row>
    <row r="3129" spans="3:3" x14ac:dyDescent="0.15">
      <c r="C3129" s="16"/>
    </row>
    <row r="3130" spans="3:3" x14ac:dyDescent="0.15">
      <c r="C3130" s="16"/>
    </row>
    <row r="3131" spans="3:3" x14ac:dyDescent="0.15">
      <c r="C3131" s="16"/>
    </row>
    <row r="3132" spans="3:3" x14ac:dyDescent="0.15">
      <c r="C3132" s="16"/>
    </row>
    <row r="3133" spans="3:3" x14ac:dyDescent="0.15">
      <c r="C3133" s="16"/>
    </row>
    <row r="3134" spans="3:3" x14ac:dyDescent="0.15">
      <c r="C3134" s="16"/>
    </row>
    <row r="3135" spans="3:3" x14ac:dyDescent="0.15">
      <c r="C3135" s="16"/>
    </row>
    <row r="3136" spans="3:3" x14ac:dyDescent="0.15">
      <c r="C3136" s="16"/>
    </row>
    <row r="3137" spans="3:3" x14ac:dyDescent="0.15">
      <c r="C3137" s="16"/>
    </row>
    <row r="3138" spans="3:3" x14ac:dyDescent="0.15">
      <c r="C3138" s="16"/>
    </row>
    <row r="3139" spans="3:3" x14ac:dyDescent="0.15">
      <c r="C3139" s="16"/>
    </row>
    <row r="3140" spans="3:3" x14ac:dyDescent="0.15">
      <c r="C3140" s="16"/>
    </row>
    <row r="3141" spans="3:3" x14ac:dyDescent="0.15">
      <c r="C3141" s="16"/>
    </row>
    <row r="3142" spans="3:3" x14ac:dyDescent="0.15">
      <c r="C3142" s="16"/>
    </row>
    <row r="3143" spans="3:3" x14ac:dyDescent="0.15">
      <c r="C3143" s="16"/>
    </row>
    <row r="3144" spans="3:3" x14ac:dyDescent="0.15">
      <c r="C3144" s="16"/>
    </row>
    <row r="3145" spans="3:3" x14ac:dyDescent="0.15">
      <c r="C3145" s="16"/>
    </row>
    <row r="3146" spans="3:3" x14ac:dyDescent="0.15">
      <c r="C3146" s="16"/>
    </row>
    <row r="3147" spans="3:3" x14ac:dyDescent="0.15">
      <c r="C3147" s="16"/>
    </row>
    <row r="3148" spans="3:3" x14ac:dyDescent="0.15">
      <c r="C3148" s="16"/>
    </row>
    <row r="3149" spans="3:3" x14ac:dyDescent="0.15">
      <c r="C3149" s="16"/>
    </row>
    <row r="3150" spans="3:3" x14ac:dyDescent="0.15">
      <c r="C3150" s="16"/>
    </row>
    <row r="3151" spans="3:3" x14ac:dyDescent="0.15">
      <c r="C3151" s="16"/>
    </row>
    <row r="3152" spans="3:3" x14ac:dyDescent="0.15">
      <c r="C3152" s="16"/>
    </row>
    <row r="3153" spans="3:3" x14ac:dyDescent="0.15">
      <c r="C3153" s="16"/>
    </row>
    <row r="3154" spans="3:3" x14ac:dyDescent="0.15">
      <c r="C3154" s="16"/>
    </row>
    <row r="3155" spans="3:3" x14ac:dyDescent="0.15">
      <c r="C3155" s="16"/>
    </row>
    <row r="3156" spans="3:3" x14ac:dyDescent="0.15">
      <c r="C3156" s="16"/>
    </row>
    <row r="3157" spans="3:3" x14ac:dyDescent="0.15">
      <c r="C3157" s="16"/>
    </row>
    <row r="3158" spans="3:3" x14ac:dyDescent="0.15">
      <c r="C3158" s="16"/>
    </row>
    <row r="3159" spans="3:3" x14ac:dyDescent="0.15">
      <c r="C3159" s="16"/>
    </row>
    <row r="3160" spans="3:3" x14ac:dyDescent="0.15">
      <c r="C3160" s="16"/>
    </row>
    <row r="3161" spans="3:3" x14ac:dyDescent="0.15">
      <c r="C3161" s="16"/>
    </row>
    <row r="3162" spans="3:3" x14ac:dyDescent="0.15">
      <c r="C3162" s="16"/>
    </row>
    <row r="3163" spans="3:3" x14ac:dyDescent="0.15">
      <c r="C3163" s="16"/>
    </row>
    <row r="3164" spans="3:3" x14ac:dyDescent="0.15">
      <c r="C3164" s="16"/>
    </row>
    <row r="3165" spans="3:3" x14ac:dyDescent="0.15">
      <c r="C3165" s="16"/>
    </row>
    <row r="3166" spans="3:3" x14ac:dyDescent="0.15">
      <c r="C3166" s="16"/>
    </row>
    <row r="3167" spans="3:3" x14ac:dyDescent="0.15">
      <c r="C3167" s="16"/>
    </row>
    <row r="3168" spans="3:3" x14ac:dyDescent="0.15">
      <c r="C3168" s="16"/>
    </row>
    <row r="3169" spans="3:3" x14ac:dyDescent="0.15">
      <c r="C3169" s="16"/>
    </row>
    <row r="3170" spans="3:3" x14ac:dyDescent="0.15">
      <c r="C3170" s="16"/>
    </row>
    <row r="3171" spans="3:3" x14ac:dyDescent="0.15">
      <c r="C3171" s="16"/>
    </row>
    <row r="3172" spans="3:3" x14ac:dyDescent="0.15">
      <c r="C3172" s="16"/>
    </row>
    <row r="3173" spans="3:3" x14ac:dyDescent="0.15">
      <c r="C3173" s="16"/>
    </row>
    <row r="3174" spans="3:3" x14ac:dyDescent="0.15">
      <c r="C3174" s="16"/>
    </row>
    <row r="3175" spans="3:3" x14ac:dyDescent="0.15">
      <c r="C3175" s="16"/>
    </row>
    <row r="3176" spans="3:3" x14ac:dyDescent="0.15">
      <c r="C3176" s="16"/>
    </row>
    <row r="3177" spans="3:3" x14ac:dyDescent="0.15">
      <c r="C3177" s="16"/>
    </row>
    <row r="3178" spans="3:3" x14ac:dyDescent="0.15">
      <c r="C3178" s="16"/>
    </row>
    <row r="3179" spans="3:3" x14ac:dyDescent="0.15">
      <c r="C3179" s="16"/>
    </row>
    <row r="3180" spans="3:3" x14ac:dyDescent="0.15">
      <c r="C3180" s="16"/>
    </row>
    <row r="3181" spans="3:3" x14ac:dyDescent="0.15">
      <c r="C3181" s="16"/>
    </row>
    <row r="3182" spans="3:3" x14ac:dyDescent="0.15">
      <c r="C3182" s="16"/>
    </row>
    <row r="3183" spans="3:3" x14ac:dyDescent="0.15">
      <c r="C3183" s="16"/>
    </row>
    <row r="3184" spans="3:3" x14ac:dyDescent="0.15">
      <c r="C3184" s="16"/>
    </row>
    <row r="3185" spans="3:3" x14ac:dyDescent="0.15">
      <c r="C3185" s="16"/>
    </row>
    <row r="3186" spans="3:3" x14ac:dyDescent="0.15">
      <c r="C3186" s="16"/>
    </row>
    <row r="3187" spans="3:3" x14ac:dyDescent="0.15">
      <c r="C3187" s="16"/>
    </row>
    <row r="3188" spans="3:3" x14ac:dyDescent="0.15">
      <c r="C3188" s="16"/>
    </row>
    <row r="3189" spans="3:3" x14ac:dyDescent="0.15">
      <c r="C3189" s="16"/>
    </row>
    <row r="3190" spans="3:3" x14ac:dyDescent="0.15">
      <c r="C3190" s="16"/>
    </row>
    <row r="3191" spans="3:3" x14ac:dyDescent="0.15">
      <c r="C3191" s="16"/>
    </row>
    <row r="3192" spans="3:3" x14ac:dyDescent="0.15">
      <c r="C3192" s="16"/>
    </row>
    <row r="3193" spans="3:3" x14ac:dyDescent="0.15">
      <c r="C3193" s="16"/>
    </row>
    <row r="3194" spans="3:3" x14ac:dyDescent="0.15">
      <c r="C3194" s="16"/>
    </row>
    <row r="3195" spans="3:3" x14ac:dyDescent="0.15">
      <c r="C3195" s="16"/>
    </row>
    <row r="3196" spans="3:3" x14ac:dyDescent="0.15">
      <c r="C3196" s="16"/>
    </row>
    <row r="3197" spans="3:3" x14ac:dyDescent="0.15">
      <c r="C3197" s="16"/>
    </row>
    <row r="3198" spans="3:3" x14ac:dyDescent="0.15">
      <c r="C3198" s="16"/>
    </row>
    <row r="3199" spans="3:3" x14ac:dyDescent="0.15">
      <c r="C3199" s="16"/>
    </row>
    <row r="3200" spans="3:3" x14ac:dyDescent="0.15">
      <c r="C3200" s="16"/>
    </row>
    <row r="3201" spans="3:3" x14ac:dyDescent="0.15">
      <c r="C3201" s="16"/>
    </row>
    <row r="3202" spans="3:3" x14ac:dyDescent="0.15">
      <c r="C3202" s="16"/>
    </row>
    <row r="3203" spans="3:3" x14ac:dyDescent="0.15">
      <c r="C3203" s="16"/>
    </row>
    <row r="3204" spans="3:3" x14ac:dyDescent="0.15">
      <c r="C3204" s="16"/>
    </row>
    <row r="3205" spans="3:3" x14ac:dyDescent="0.15">
      <c r="C3205" s="16"/>
    </row>
    <row r="3206" spans="3:3" x14ac:dyDescent="0.15">
      <c r="C3206" s="16"/>
    </row>
    <row r="3207" spans="3:3" x14ac:dyDescent="0.15">
      <c r="C3207" s="16"/>
    </row>
    <row r="3208" spans="3:3" x14ac:dyDescent="0.15">
      <c r="C3208" s="16"/>
    </row>
    <row r="3209" spans="3:3" x14ac:dyDescent="0.15">
      <c r="C3209" s="16"/>
    </row>
    <row r="3210" spans="3:3" x14ac:dyDescent="0.15">
      <c r="C3210" s="16"/>
    </row>
    <row r="3211" spans="3:3" x14ac:dyDescent="0.15">
      <c r="C3211" s="16"/>
    </row>
    <row r="3212" spans="3:3" x14ac:dyDescent="0.15">
      <c r="C3212" s="16"/>
    </row>
    <row r="3213" spans="3:3" x14ac:dyDescent="0.15">
      <c r="C3213" s="16"/>
    </row>
    <row r="3214" spans="3:3" x14ac:dyDescent="0.15">
      <c r="C3214" s="16"/>
    </row>
    <row r="3215" spans="3:3" x14ac:dyDescent="0.15">
      <c r="C3215" s="16"/>
    </row>
    <row r="3216" spans="3:3" x14ac:dyDescent="0.15">
      <c r="C3216" s="16"/>
    </row>
    <row r="3217" spans="3:3" x14ac:dyDescent="0.15">
      <c r="C3217" s="16"/>
    </row>
    <row r="3218" spans="3:3" x14ac:dyDescent="0.15">
      <c r="C3218" s="16"/>
    </row>
    <row r="3219" spans="3:3" x14ac:dyDescent="0.15">
      <c r="C3219" s="16"/>
    </row>
    <row r="3220" spans="3:3" x14ac:dyDescent="0.15">
      <c r="C3220" s="16"/>
    </row>
    <row r="3221" spans="3:3" x14ac:dyDescent="0.15">
      <c r="C3221" s="16"/>
    </row>
    <row r="3222" spans="3:3" x14ac:dyDescent="0.15">
      <c r="C3222" s="16"/>
    </row>
    <row r="3223" spans="3:3" x14ac:dyDescent="0.15">
      <c r="C3223" s="16"/>
    </row>
    <row r="3224" spans="3:3" x14ac:dyDescent="0.15">
      <c r="C3224" s="16"/>
    </row>
    <row r="3225" spans="3:3" x14ac:dyDescent="0.15">
      <c r="C3225" s="16"/>
    </row>
    <row r="3226" spans="3:3" x14ac:dyDescent="0.15">
      <c r="C3226" s="16"/>
    </row>
    <row r="3227" spans="3:3" x14ac:dyDescent="0.15">
      <c r="C3227" s="16"/>
    </row>
    <row r="3228" spans="3:3" x14ac:dyDescent="0.15">
      <c r="C3228" s="16"/>
    </row>
    <row r="3229" spans="3:3" x14ac:dyDescent="0.15">
      <c r="C3229" s="16"/>
    </row>
    <row r="3230" spans="3:3" x14ac:dyDescent="0.15">
      <c r="C3230" s="16"/>
    </row>
    <row r="3231" spans="3:3" x14ac:dyDescent="0.15">
      <c r="C3231" s="16"/>
    </row>
    <row r="3232" spans="3:3" x14ac:dyDescent="0.15">
      <c r="C3232" s="16"/>
    </row>
    <row r="3233" spans="3:3" x14ac:dyDescent="0.15">
      <c r="C3233" s="16"/>
    </row>
    <row r="3234" spans="3:3" x14ac:dyDescent="0.15">
      <c r="C3234" s="16"/>
    </row>
    <row r="3235" spans="3:3" x14ac:dyDescent="0.15">
      <c r="C3235" s="16"/>
    </row>
    <row r="3236" spans="3:3" x14ac:dyDescent="0.15">
      <c r="C3236" s="16"/>
    </row>
    <row r="3237" spans="3:3" x14ac:dyDescent="0.15">
      <c r="C3237" s="16"/>
    </row>
    <row r="3238" spans="3:3" x14ac:dyDescent="0.15">
      <c r="C3238" s="16"/>
    </row>
    <row r="3239" spans="3:3" x14ac:dyDescent="0.15">
      <c r="C3239" s="16"/>
    </row>
    <row r="3240" spans="3:3" x14ac:dyDescent="0.15">
      <c r="C3240" s="16"/>
    </row>
    <row r="3241" spans="3:3" x14ac:dyDescent="0.15">
      <c r="C3241" s="16"/>
    </row>
    <row r="3242" spans="3:3" x14ac:dyDescent="0.15">
      <c r="C3242" s="16"/>
    </row>
    <row r="3243" spans="3:3" x14ac:dyDescent="0.15">
      <c r="C3243" s="16"/>
    </row>
    <row r="3244" spans="3:3" x14ac:dyDescent="0.15">
      <c r="C3244" s="16"/>
    </row>
    <row r="3245" spans="3:3" x14ac:dyDescent="0.15">
      <c r="C3245" s="16"/>
    </row>
    <row r="3246" spans="3:3" x14ac:dyDescent="0.15">
      <c r="C3246" s="16"/>
    </row>
    <row r="3247" spans="3:3" x14ac:dyDescent="0.15">
      <c r="C3247" s="16"/>
    </row>
    <row r="3248" spans="3:3" x14ac:dyDescent="0.15">
      <c r="C3248" s="16"/>
    </row>
    <row r="3249" spans="3:3" x14ac:dyDescent="0.15">
      <c r="C3249" s="16"/>
    </row>
    <row r="3250" spans="3:3" x14ac:dyDescent="0.15">
      <c r="C3250" s="16"/>
    </row>
    <row r="3251" spans="3:3" x14ac:dyDescent="0.15">
      <c r="C3251" s="16"/>
    </row>
    <row r="3252" spans="3:3" x14ac:dyDescent="0.15">
      <c r="C3252" s="16"/>
    </row>
    <row r="3253" spans="3:3" x14ac:dyDescent="0.15">
      <c r="C3253" s="16"/>
    </row>
    <row r="3254" spans="3:3" x14ac:dyDescent="0.15">
      <c r="C3254" s="16"/>
    </row>
    <row r="3255" spans="3:3" x14ac:dyDescent="0.15">
      <c r="C3255" s="16"/>
    </row>
    <row r="3256" spans="3:3" x14ac:dyDescent="0.15">
      <c r="C3256" s="16"/>
    </row>
    <row r="3257" spans="3:3" x14ac:dyDescent="0.15">
      <c r="C3257" s="16"/>
    </row>
    <row r="3258" spans="3:3" x14ac:dyDescent="0.15">
      <c r="C3258" s="16"/>
    </row>
    <row r="3259" spans="3:3" x14ac:dyDescent="0.15">
      <c r="C3259" s="16"/>
    </row>
    <row r="3260" spans="3:3" x14ac:dyDescent="0.15">
      <c r="C3260" s="16"/>
    </row>
    <row r="3261" spans="3:3" x14ac:dyDescent="0.15">
      <c r="C3261" s="16"/>
    </row>
    <row r="3262" spans="3:3" x14ac:dyDescent="0.15">
      <c r="C3262" s="16"/>
    </row>
    <row r="3263" spans="3:3" x14ac:dyDescent="0.15">
      <c r="C3263" s="16"/>
    </row>
    <row r="3264" spans="3:3" x14ac:dyDescent="0.15">
      <c r="C3264" s="16"/>
    </row>
    <row r="3265" spans="3:3" x14ac:dyDescent="0.15">
      <c r="C3265" s="16"/>
    </row>
    <row r="3266" spans="3:3" x14ac:dyDescent="0.15">
      <c r="C3266" s="16"/>
    </row>
    <row r="3267" spans="3:3" x14ac:dyDescent="0.15">
      <c r="C3267" s="16"/>
    </row>
    <row r="3268" spans="3:3" x14ac:dyDescent="0.15">
      <c r="C3268" s="16"/>
    </row>
    <row r="3269" spans="3:3" x14ac:dyDescent="0.15">
      <c r="C3269" s="16"/>
    </row>
    <row r="3270" spans="3:3" x14ac:dyDescent="0.15">
      <c r="C3270" s="16"/>
    </row>
    <row r="3271" spans="3:3" x14ac:dyDescent="0.15">
      <c r="C3271" s="16"/>
    </row>
    <row r="3272" spans="3:3" x14ac:dyDescent="0.15">
      <c r="C3272" s="16"/>
    </row>
    <row r="3273" spans="3:3" x14ac:dyDescent="0.15">
      <c r="C3273" s="16"/>
    </row>
    <row r="3274" spans="3:3" x14ac:dyDescent="0.15">
      <c r="C3274" s="16"/>
    </row>
    <row r="3275" spans="3:3" x14ac:dyDescent="0.15">
      <c r="C3275" s="16"/>
    </row>
    <row r="3276" spans="3:3" x14ac:dyDescent="0.15">
      <c r="C3276" s="16"/>
    </row>
    <row r="3277" spans="3:3" x14ac:dyDescent="0.15">
      <c r="C3277" s="16"/>
    </row>
    <row r="3278" spans="3:3" x14ac:dyDescent="0.15">
      <c r="C3278" s="16"/>
    </row>
    <row r="3279" spans="3:3" x14ac:dyDescent="0.15">
      <c r="C3279" s="16"/>
    </row>
    <row r="3280" spans="3:3" x14ac:dyDescent="0.15">
      <c r="C3280" s="16"/>
    </row>
    <row r="3281" spans="3:3" x14ac:dyDescent="0.15">
      <c r="C3281" s="16"/>
    </row>
    <row r="3282" spans="3:3" x14ac:dyDescent="0.15">
      <c r="C3282" s="16"/>
    </row>
    <row r="3283" spans="3:3" x14ac:dyDescent="0.15">
      <c r="C3283" s="16"/>
    </row>
    <row r="3284" spans="3:3" x14ac:dyDescent="0.15">
      <c r="C3284" s="16"/>
    </row>
    <row r="3285" spans="3:3" x14ac:dyDescent="0.15">
      <c r="C3285" s="16"/>
    </row>
    <row r="3286" spans="3:3" x14ac:dyDescent="0.15">
      <c r="C3286" s="16"/>
    </row>
    <row r="3287" spans="3:3" x14ac:dyDescent="0.15">
      <c r="C3287" s="16"/>
    </row>
    <row r="3288" spans="3:3" x14ac:dyDescent="0.15">
      <c r="C3288" s="16"/>
    </row>
    <row r="3289" spans="3:3" x14ac:dyDescent="0.15">
      <c r="C3289" s="16"/>
    </row>
    <row r="3290" spans="3:3" x14ac:dyDescent="0.15">
      <c r="C3290" s="16"/>
    </row>
    <row r="3291" spans="3:3" x14ac:dyDescent="0.15">
      <c r="C3291" s="16"/>
    </row>
    <row r="3292" spans="3:3" x14ac:dyDescent="0.15">
      <c r="C3292" s="16"/>
    </row>
    <row r="3293" spans="3:3" x14ac:dyDescent="0.15">
      <c r="C3293" s="16"/>
    </row>
    <row r="3294" spans="3:3" x14ac:dyDescent="0.15">
      <c r="C3294" s="16"/>
    </row>
    <row r="3295" spans="3:3" x14ac:dyDescent="0.15">
      <c r="C3295" s="16"/>
    </row>
    <row r="3296" spans="3:3" x14ac:dyDescent="0.15">
      <c r="C3296" s="16"/>
    </row>
    <row r="3297" spans="3:3" x14ac:dyDescent="0.15">
      <c r="C3297" s="16"/>
    </row>
    <row r="3298" spans="3:3" x14ac:dyDescent="0.15">
      <c r="C3298" s="16"/>
    </row>
    <row r="3299" spans="3:3" x14ac:dyDescent="0.15">
      <c r="C3299" s="16"/>
    </row>
    <row r="3300" spans="3:3" x14ac:dyDescent="0.15">
      <c r="C3300" s="16"/>
    </row>
    <row r="3301" spans="3:3" x14ac:dyDescent="0.15">
      <c r="C3301" s="16"/>
    </row>
    <row r="3302" spans="3:3" x14ac:dyDescent="0.15">
      <c r="C3302" s="16"/>
    </row>
    <row r="3303" spans="3:3" x14ac:dyDescent="0.15">
      <c r="C3303" s="16"/>
    </row>
    <row r="3304" spans="3:3" x14ac:dyDescent="0.15">
      <c r="C3304" s="16"/>
    </row>
    <row r="3305" spans="3:3" x14ac:dyDescent="0.15">
      <c r="C3305" s="16"/>
    </row>
    <row r="3306" spans="3:3" x14ac:dyDescent="0.15">
      <c r="C3306" s="16"/>
    </row>
    <row r="3307" spans="3:3" x14ac:dyDescent="0.15">
      <c r="C3307" s="16"/>
    </row>
    <row r="3308" spans="3:3" x14ac:dyDescent="0.15">
      <c r="C3308" s="16"/>
    </row>
    <row r="3309" spans="3:3" x14ac:dyDescent="0.15">
      <c r="C3309" s="16"/>
    </row>
    <row r="3310" spans="3:3" x14ac:dyDescent="0.15">
      <c r="C3310" s="16"/>
    </row>
    <row r="3311" spans="3:3" x14ac:dyDescent="0.15">
      <c r="C3311" s="16"/>
    </row>
    <row r="3312" spans="3:3" x14ac:dyDescent="0.15">
      <c r="C3312" s="16"/>
    </row>
    <row r="3313" spans="3:3" x14ac:dyDescent="0.15">
      <c r="C3313" s="16"/>
    </row>
    <row r="3314" spans="3:3" x14ac:dyDescent="0.15">
      <c r="C3314" s="16"/>
    </row>
    <row r="3315" spans="3:3" x14ac:dyDescent="0.15">
      <c r="C3315" s="16"/>
    </row>
  </sheetData>
  <sheetProtection password="8D70" sheet="1" objects="1" scenarios="1" selectLockedCells="1" selectUnlockedCells="1"/>
  <phoneticPr fontId="2"/>
  <pageMargins left="0.75" right="0.75" top="1" bottom="1" header="0.51200000000000001" footer="0.5120000000000000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2:IS3315"/>
  <sheetViews>
    <sheetView topLeftCell="A2" workbookViewId="0">
      <pane ySplit="13" topLeftCell="A33" activePane="bottomLeft" state="frozen"/>
      <selection activeCell="A2" sqref="A2"/>
      <selection pane="bottomLeft" activeCell="E7" sqref="E7"/>
    </sheetView>
  </sheetViews>
  <sheetFormatPr defaultRowHeight="13.5" x14ac:dyDescent="0.15"/>
  <cols>
    <col min="1" max="1" width="38.375" customWidth="1"/>
    <col min="2" max="10" width="5.625" customWidth="1"/>
    <col min="11" max="11" width="6.125" customWidth="1"/>
    <col min="12" max="16" width="5.625" customWidth="1"/>
    <col min="17" max="17" width="5.375" customWidth="1"/>
    <col min="18" max="226" width="5.625" customWidth="1"/>
  </cols>
  <sheetData>
    <row r="2" spans="1:202" x14ac:dyDescent="0.15">
      <c r="A2" s="7" t="s">
        <v>37</v>
      </c>
      <c r="B2">
        <f>'円柱及び中空円柱磁石（径方向磁化）計算シート'!$C$12</f>
        <v>10</v>
      </c>
    </row>
    <row r="3" spans="1:202" ht="16.5" x14ac:dyDescent="0.25">
      <c r="A3" s="7" t="s">
        <v>38</v>
      </c>
      <c r="B3">
        <f>'円柱及び中空円柱磁石（径方向磁化）計算シート'!$C$13</f>
        <v>6</v>
      </c>
    </row>
    <row r="4" spans="1:202" ht="16.5" x14ac:dyDescent="0.25">
      <c r="A4" s="7" t="s">
        <v>76</v>
      </c>
      <c r="B4">
        <f>'円柱及び中空円柱磁石（径方向磁化）計算シート'!$C$22</f>
        <v>11</v>
      </c>
    </row>
    <row r="5" spans="1:202" ht="16.5" x14ac:dyDescent="0.25">
      <c r="A5" s="7" t="s">
        <v>77</v>
      </c>
      <c r="B5">
        <f>'円柱及び中空円柱磁石（径方向磁化）計算シート'!T$25</f>
        <v>2.7925268031909272</v>
      </c>
    </row>
    <row r="6" spans="1:202" ht="16.5" x14ac:dyDescent="0.25">
      <c r="A6" s="7" t="s">
        <v>14</v>
      </c>
      <c r="B6">
        <f>'円柱及び中空円柱磁石（径方向磁化）計算シート'!T$26</f>
        <v>-5</v>
      </c>
    </row>
    <row r="7" spans="1:202" ht="17.25" customHeight="1" x14ac:dyDescent="0.15">
      <c r="A7" s="7" t="s">
        <v>78</v>
      </c>
      <c r="B7">
        <f>'円柱及び中空円柱磁石（径方向磁化）計算シート'!$C$14</f>
        <v>10</v>
      </c>
    </row>
    <row r="9" spans="1:202" x14ac:dyDescent="0.15">
      <c r="A9" s="20" t="s">
        <v>20</v>
      </c>
    </row>
    <row r="10" spans="1:202" x14ac:dyDescent="0.15">
      <c r="A10" s="20" t="s">
        <v>21</v>
      </c>
      <c r="B10" s="10">
        <v>0</v>
      </c>
    </row>
    <row r="11" spans="1:202" x14ac:dyDescent="0.15">
      <c r="A11" s="20" t="s">
        <v>22</v>
      </c>
      <c r="B11" s="10">
        <f>2*PI()</f>
        <v>6.2831853071795862</v>
      </c>
    </row>
    <row r="12" spans="1:202" x14ac:dyDescent="0.15">
      <c r="A12" s="20" t="s">
        <v>3</v>
      </c>
      <c r="B12">
        <f>(B11-B10)/200</f>
        <v>3.1415926535897934E-2</v>
      </c>
    </row>
    <row r="13" spans="1:202" x14ac:dyDescent="0.15">
      <c r="A13" s="20" t="s">
        <v>0</v>
      </c>
      <c r="B13">
        <v>0</v>
      </c>
      <c r="C13">
        <v>1</v>
      </c>
      <c r="D13">
        <v>2</v>
      </c>
      <c r="E13">
        <v>3</v>
      </c>
      <c r="F13">
        <v>4</v>
      </c>
      <c r="G13">
        <v>5</v>
      </c>
      <c r="H13">
        <v>6</v>
      </c>
      <c r="I13">
        <v>7</v>
      </c>
      <c r="J13">
        <v>8</v>
      </c>
      <c r="K13">
        <v>9</v>
      </c>
      <c r="L13">
        <v>10</v>
      </c>
      <c r="M13">
        <v>11</v>
      </c>
      <c r="N13">
        <v>12</v>
      </c>
      <c r="O13">
        <v>13</v>
      </c>
      <c r="P13">
        <v>14</v>
      </c>
      <c r="Q13">
        <v>15</v>
      </c>
      <c r="R13">
        <v>16</v>
      </c>
      <c r="S13">
        <v>17</v>
      </c>
      <c r="T13">
        <v>18</v>
      </c>
      <c r="U13">
        <v>19</v>
      </c>
      <c r="V13">
        <v>20</v>
      </c>
      <c r="W13">
        <v>21</v>
      </c>
      <c r="X13">
        <v>22</v>
      </c>
      <c r="Y13">
        <v>23</v>
      </c>
      <c r="Z13">
        <v>24</v>
      </c>
      <c r="AA13">
        <v>25</v>
      </c>
      <c r="AB13">
        <v>26</v>
      </c>
      <c r="AC13">
        <v>27</v>
      </c>
      <c r="AD13">
        <v>28</v>
      </c>
      <c r="AE13">
        <v>29</v>
      </c>
      <c r="AF13">
        <v>30</v>
      </c>
      <c r="AG13">
        <v>31</v>
      </c>
      <c r="AH13">
        <v>32</v>
      </c>
      <c r="AI13">
        <v>33</v>
      </c>
      <c r="AJ13">
        <v>34</v>
      </c>
      <c r="AK13">
        <v>35</v>
      </c>
      <c r="AL13">
        <v>36</v>
      </c>
      <c r="AM13">
        <v>37</v>
      </c>
      <c r="AN13">
        <v>38</v>
      </c>
      <c r="AO13">
        <v>39</v>
      </c>
      <c r="AP13">
        <v>40</v>
      </c>
      <c r="AQ13">
        <v>41</v>
      </c>
      <c r="AR13">
        <v>42</v>
      </c>
      <c r="AS13">
        <v>43</v>
      </c>
      <c r="AT13">
        <v>44</v>
      </c>
      <c r="AU13">
        <v>45</v>
      </c>
      <c r="AV13">
        <v>46</v>
      </c>
      <c r="AW13">
        <v>47</v>
      </c>
      <c r="AX13">
        <v>48</v>
      </c>
      <c r="AY13">
        <v>49</v>
      </c>
      <c r="AZ13">
        <v>50</v>
      </c>
      <c r="BA13">
        <v>51</v>
      </c>
      <c r="BB13">
        <v>52</v>
      </c>
      <c r="BC13">
        <v>53</v>
      </c>
      <c r="BD13">
        <v>54</v>
      </c>
      <c r="BE13">
        <v>55</v>
      </c>
      <c r="BF13">
        <v>56</v>
      </c>
      <c r="BG13">
        <v>57</v>
      </c>
      <c r="BH13">
        <v>58</v>
      </c>
      <c r="BI13">
        <v>59</v>
      </c>
      <c r="BJ13">
        <v>60</v>
      </c>
      <c r="BK13">
        <v>61</v>
      </c>
      <c r="BL13">
        <v>62</v>
      </c>
      <c r="BM13">
        <v>63</v>
      </c>
      <c r="BN13">
        <v>64</v>
      </c>
      <c r="BO13">
        <v>65</v>
      </c>
      <c r="BP13">
        <v>66</v>
      </c>
      <c r="BQ13">
        <v>67</v>
      </c>
      <c r="BR13">
        <v>68</v>
      </c>
      <c r="BS13">
        <v>69</v>
      </c>
      <c r="BT13">
        <v>70</v>
      </c>
      <c r="BU13">
        <v>71</v>
      </c>
      <c r="BV13">
        <v>72</v>
      </c>
      <c r="BW13">
        <v>73</v>
      </c>
      <c r="BX13">
        <v>74</v>
      </c>
      <c r="BY13">
        <v>75</v>
      </c>
      <c r="BZ13">
        <v>76</v>
      </c>
      <c r="CA13">
        <v>77</v>
      </c>
      <c r="CB13">
        <v>78</v>
      </c>
      <c r="CC13">
        <v>79</v>
      </c>
      <c r="CD13">
        <v>80</v>
      </c>
      <c r="CE13">
        <v>81</v>
      </c>
      <c r="CF13">
        <v>82</v>
      </c>
      <c r="CG13">
        <v>83</v>
      </c>
      <c r="CH13">
        <v>84</v>
      </c>
      <c r="CI13">
        <v>85</v>
      </c>
      <c r="CJ13">
        <v>86</v>
      </c>
      <c r="CK13">
        <v>87</v>
      </c>
      <c r="CL13">
        <v>88</v>
      </c>
      <c r="CM13">
        <v>89</v>
      </c>
      <c r="CN13">
        <v>90</v>
      </c>
      <c r="CO13">
        <v>91</v>
      </c>
      <c r="CP13">
        <v>92</v>
      </c>
      <c r="CQ13">
        <v>93</v>
      </c>
      <c r="CR13">
        <v>94</v>
      </c>
      <c r="CS13">
        <v>95</v>
      </c>
      <c r="CT13">
        <v>96</v>
      </c>
      <c r="CU13">
        <v>97</v>
      </c>
      <c r="CV13">
        <v>98</v>
      </c>
      <c r="CW13">
        <v>99</v>
      </c>
      <c r="CX13">
        <v>100</v>
      </c>
      <c r="CY13">
        <v>101</v>
      </c>
      <c r="CZ13">
        <v>102</v>
      </c>
      <c r="DA13">
        <v>103</v>
      </c>
      <c r="DB13">
        <v>104</v>
      </c>
      <c r="DC13">
        <v>105</v>
      </c>
      <c r="DD13">
        <v>106</v>
      </c>
      <c r="DE13">
        <v>107</v>
      </c>
      <c r="DF13">
        <v>108</v>
      </c>
      <c r="DG13">
        <v>109</v>
      </c>
      <c r="DH13">
        <v>110</v>
      </c>
      <c r="DI13">
        <v>111</v>
      </c>
      <c r="DJ13">
        <v>112</v>
      </c>
      <c r="DK13">
        <v>113</v>
      </c>
      <c r="DL13">
        <v>114</v>
      </c>
      <c r="DM13">
        <v>115</v>
      </c>
      <c r="DN13">
        <v>116</v>
      </c>
      <c r="DO13">
        <v>117</v>
      </c>
      <c r="DP13">
        <v>118</v>
      </c>
      <c r="DQ13">
        <v>119</v>
      </c>
      <c r="DR13">
        <v>120</v>
      </c>
      <c r="DS13">
        <v>121</v>
      </c>
      <c r="DT13">
        <v>122</v>
      </c>
      <c r="DU13">
        <v>123</v>
      </c>
      <c r="DV13">
        <v>124</v>
      </c>
      <c r="DW13">
        <v>125</v>
      </c>
      <c r="DX13">
        <v>126</v>
      </c>
      <c r="DY13">
        <v>127</v>
      </c>
      <c r="DZ13">
        <v>128</v>
      </c>
      <c r="EA13">
        <v>129</v>
      </c>
      <c r="EB13">
        <v>130</v>
      </c>
      <c r="EC13">
        <v>131</v>
      </c>
      <c r="ED13">
        <v>132</v>
      </c>
      <c r="EE13">
        <v>133</v>
      </c>
      <c r="EF13">
        <v>134</v>
      </c>
      <c r="EG13">
        <v>135</v>
      </c>
      <c r="EH13">
        <v>136</v>
      </c>
      <c r="EI13">
        <v>137</v>
      </c>
      <c r="EJ13">
        <v>138</v>
      </c>
      <c r="EK13">
        <v>139</v>
      </c>
      <c r="EL13">
        <v>140</v>
      </c>
      <c r="EM13">
        <v>141</v>
      </c>
      <c r="EN13">
        <v>142</v>
      </c>
      <c r="EO13">
        <v>143</v>
      </c>
      <c r="EP13">
        <v>144</v>
      </c>
      <c r="EQ13">
        <v>145</v>
      </c>
      <c r="ER13">
        <v>146</v>
      </c>
      <c r="ES13">
        <v>147</v>
      </c>
      <c r="ET13">
        <v>148</v>
      </c>
      <c r="EU13">
        <v>149</v>
      </c>
      <c r="EV13">
        <v>150</v>
      </c>
      <c r="EW13">
        <v>151</v>
      </c>
      <c r="EX13">
        <v>152</v>
      </c>
      <c r="EY13">
        <v>153</v>
      </c>
      <c r="EZ13">
        <v>154</v>
      </c>
      <c r="FA13">
        <v>155</v>
      </c>
      <c r="FB13">
        <v>156</v>
      </c>
      <c r="FC13">
        <v>157</v>
      </c>
      <c r="FD13">
        <v>158</v>
      </c>
      <c r="FE13">
        <v>159</v>
      </c>
      <c r="FF13">
        <v>160</v>
      </c>
      <c r="FG13">
        <v>161</v>
      </c>
      <c r="FH13">
        <v>162</v>
      </c>
      <c r="FI13">
        <v>163</v>
      </c>
      <c r="FJ13">
        <v>164</v>
      </c>
      <c r="FK13">
        <v>165</v>
      </c>
      <c r="FL13">
        <v>166</v>
      </c>
      <c r="FM13">
        <v>167</v>
      </c>
      <c r="FN13">
        <v>168</v>
      </c>
      <c r="FO13">
        <v>169</v>
      </c>
      <c r="FP13">
        <v>170</v>
      </c>
      <c r="FQ13">
        <v>171</v>
      </c>
      <c r="FR13">
        <v>172</v>
      </c>
      <c r="FS13">
        <v>173</v>
      </c>
      <c r="FT13">
        <v>174</v>
      </c>
      <c r="FU13">
        <v>175</v>
      </c>
      <c r="FV13">
        <v>176</v>
      </c>
      <c r="FW13">
        <v>177</v>
      </c>
      <c r="FX13">
        <v>178</v>
      </c>
      <c r="FY13">
        <v>179</v>
      </c>
      <c r="FZ13">
        <v>180</v>
      </c>
      <c r="GA13">
        <v>181</v>
      </c>
      <c r="GB13">
        <v>182</v>
      </c>
      <c r="GC13">
        <v>183</v>
      </c>
      <c r="GD13">
        <v>184</v>
      </c>
      <c r="GE13">
        <v>185</v>
      </c>
      <c r="GF13">
        <v>186</v>
      </c>
      <c r="GG13">
        <v>187</v>
      </c>
      <c r="GH13">
        <v>188</v>
      </c>
      <c r="GI13">
        <v>189</v>
      </c>
      <c r="GJ13">
        <v>190</v>
      </c>
      <c r="GK13">
        <v>191</v>
      </c>
      <c r="GL13">
        <v>192</v>
      </c>
      <c r="GM13">
        <v>193</v>
      </c>
      <c r="GN13">
        <v>194</v>
      </c>
      <c r="GO13">
        <v>195</v>
      </c>
      <c r="GP13">
        <v>196</v>
      </c>
      <c r="GQ13">
        <v>197</v>
      </c>
      <c r="GR13">
        <v>198</v>
      </c>
      <c r="GS13">
        <v>199</v>
      </c>
      <c r="GT13">
        <v>200</v>
      </c>
    </row>
    <row r="14" spans="1:202" x14ac:dyDescent="0.15">
      <c r="A14" s="20" t="s">
        <v>1</v>
      </c>
      <c r="B14">
        <f t="shared" ref="B14:BM14" si="0">$B10+B13*($B11-$B10)/200</f>
        <v>0</v>
      </c>
      <c r="C14">
        <f t="shared" si="0"/>
        <v>3.1415926535897934E-2</v>
      </c>
      <c r="D14">
        <f t="shared" si="0"/>
        <v>6.2831853071795868E-2</v>
      </c>
      <c r="E14">
        <f t="shared" si="0"/>
        <v>9.4247779607693788E-2</v>
      </c>
      <c r="F14">
        <f t="shared" si="0"/>
        <v>0.12566370614359174</v>
      </c>
      <c r="G14">
        <f t="shared" si="0"/>
        <v>0.15707963267948966</v>
      </c>
      <c r="H14">
        <f t="shared" si="0"/>
        <v>0.18849555921538758</v>
      </c>
      <c r="I14">
        <f t="shared" si="0"/>
        <v>0.21991148575128552</v>
      </c>
      <c r="J14">
        <f t="shared" si="0"/>
        <v>0.25132741228718347</v>
      </c>
      <c r="K14">
        <f t="shared" si="0"/>
        <v>0.28274333882308139</v>
      </c>
      <c r="L14">
        <f t="shared" si="0"/>
        <v>0.31415926535897931</v>
      </c>
      <c r="M14">
        <f t="shared" si="0"/>
        <v>0.34557519189487723</v>
      </c>
      <c r="N14">
        <f t="shared" si="0"/>
        <v>0.37699111843077515</v>
      </c>
      <c r="O14">
        <f t="shared" si="0"/>
        <v>0.40840704496667313</v>
      </c>
      <c r="P14">
        <f t="shared" si="0"/>
        <v>0.43982297150257105</v>
      </c>
      <c r="Q14">
        <f t="shared" si="0"/>
        <v>0.47123889803846891</v>
      </c>
      <c r="R14">
        <f t="shared" si="0"/>
        <v>0.50265482457436694</v>
      </c>
      <c r="S14">
        <f t="shared" si="0"/>
        <v>0.53407075111026492</v>
      </c>
      <c r="T14">
        <f t="shared" si="0"/>
        <v>0.56548667764616278</v>
      </c>
      <c r="U14">
        <f t="shared" si="0"/>
        <v>0.59690260418206065</v>
      </c>
      <c r="V14">
        <f t="shared" si="0"/>
        <v>0.62831853071795862</v>
      </c>
      <c r="W14">
        <f t="shared" si="0"/>
        <v>0.6597344572538566</v>
      </c>
      <c r="X14">
        <f t="shared" si="0"/>
        <v>0.69115038378975446</v>
      </c>
      <c r="Y14">
        <f t="shared" si="0"/>
        <v>0.72256631032565233</v>
      </c>
      <c r="Z14">
        <f t="shared" si="0"/>
        <v>0.7539822368615503</v>
      </c>
      <c r="AA14">
        <f t="shared" si="0"/>
        <v>0.78539816339744828</v>
      </c>
      <c r="AB14">
        <f t="shared" si="0"/>
        <v>0.81681408993334625</v>
      </c>
      <c r="AC14">
        <f t="shared" si="0"/>
        <v>0.84823001646924412</v>
      </c>
      <c r="AD14">
        <f t="shared" si="0"/>
        <v>0.87964594300514209</v>
      </c>
      <c r="AE14">
        <f t="shared" si="0"/>
        <v>0.91106186954104007</v>
      </c>
      <c r="AF14">
        <f t="shared" si="0"/>
        <v>0.94247779607693782</v>
      </c>
      <c r="AG14">
        <f t="shared" si="0"/>
        <v>0.9738937226128358</v>
      </c>
      <c r="AH14">
        <f t="shared" si="0"/>
        <v>1.0053096491487339</v>
      </c>
      <c r="AI14">
        <f t="shared" si="0"/>
        <v>1.0367255756846319</v>
      </c>
      <c r="AJ14">
        <f t="shared" si="0"/>
        <v>1.0681415022205298</v>
      </c>
      <c r="AK14">
        <f t="shared" si="0"/>
        <v>1.0995574287564276</v>
      </c>
      <c r="AL14">
        <f t="shared" si="0"/>
        <v>1.1309733552923256</v>
      </c>
      <c r="AM14">
        <f t="shared" si="0"/>
        <v>1.1623892818282235</v>
      </c>
      <c r="AN14">
        <f t="shared" si="0"/>
        <v>1.1938052083641213</v>
      </c>
      <c r="AO14">
        <f t="shared" si="0"/>
        <v>1.2252211349000193</v>
      </c>
      <c r="AP14">
        <f t="shared" si="0"/>
        <v>1.2566370614359172</v>
      </c>
      <c r="AQ14">
        <f t="shared" si="0"/>
        <v>1.288052987971815</v>
      </c>
      <c r="AR14">
        <f t="shared" si="0"/>
        <v>1.3194689145077132</v>
      </c>
      <c r="AS14">
        <f t="shared" si="0"/>
        <v>1.350884841043611</v>
      </c>
      <c r="AT14">
        <f t="shared" si="0"/>
        <v>1.3823007675795089</v>
      </c>
      <c r="AU14">
        <f t="shared" si="0"/>
        <v>1.4137166941154069</v>
      </c>
      <c r="AV14">
        <f t="shared" si="0"/>
        <v>1.4451326206513047</v>
      </c>
      <c r="AW14">
        <f t="shared" si="0"/>
        <v>1.4765485471872029</v>
      </c>
      <c r="AX14">
        <f t="shared" si="0"/>
        <v>1.5079644737231006</v>
      </c>
      <c r="AY14">
        <f t="shared" si="0"/>
        <v>1.5393804002589986</v>
      </c>
      <c r="AZ14">
        <f t="shared" si="0"/>
        <v>1.5707963267948966</v>
      </c>
      <c r="BA14">
        <f t="shared" si="0"/>
        <v>1.6022122533307945</v>
      </c>
      <c r="BB14">
        <f t="shared" si="0"/>
        <v>1.6336281798666925</v>
      </c>
      <c r="BC14">
        <f t="shared" si="0"/>
        <v>1.6650441064025905</v>
      </c>
      <c r="BD14">
        <f t="shared" si="0"/>
        <v>1.6964600329384882</v>
      </c>
      <c r="BE14">
        <f t="shared" si="0"/>
        <v>1.7278759594743862</v>
      </c>
      <c r="BF14">
        <f t="shared" si="0"/>
        <v>1.7592918860102842</v>
      </c>
      <c r="BG14">
        <f t="shared" si="0"/>
        <v>1.7907078125461819</v>
      </c>
      <c r="BH14">
        <f t="shared" si="0"/>
        <v>1.8221237390820801</v>
      </c>
      <c r="BI14">
        <f t="shared" si="0"/>
        <v>1.8535396656179779</v>
      </c>
      <c r="BJ14">
        <f t="shared" si="0"/>
        <v>1.8849555921538756</v>
      </c>
      <c r="BK14">
        <f t="shared" si="0"/>
        <v>1.9163715186897738</v>
      </c>
      <c r="BL14">
        <f t="shared" si="0"/>
        <v>1.9477874452256716</v>
      </c>
      <c r="BM14">
        <f t="shared" si="0"/>
        <v>1.9792033717615698</v>
      </c>
      <c r="BN14">
        <f t="shared" ref="BN14:DY14" si="1">$B10+BN13*($B11-$B10)/200</f>
        <v>2.0106192982974678</v>
      </c>
      <c r="BO14">
        <f t="shared" si="1"/>
        <v>2.0420352248333655</v>
      </c>
      <c r="BP14">
        <f t="shared" si="1"/>
        <v>2.0734511513692637</v>
      </c>
      <c r="BQ14">
        <f t="shared" si="1"/>
        <v>2.1048670779051615</v>
      </c>
      <c r="BR14">
        <f t="shared" si="1"/>
        <v>2.1362830044410597</v>
      </c>
      <c r="BS14">
        <f t="shared" si="1"/>
        <v>2.1676989309769574</v>
      </c>
      <c r="BT14">
        <f t="shared" si="1"/>
        <v>2.1991148575128552</v>
      </c>
      <c r="BU14">
        <f t="shared" si="1"/>
        <v>2.2305307840487534</v>
      </c>
      <c r="BV14">
        <f t="shared" si="1"/>
        <v>2.2619467105846511</v>
      </c>
      <c r="BW14">
        <f t="shared" si="1"/>
        <v>2.2933626371205489</v>
      </c>
      <c r="BX14">
        <f t="shared" si="1"/>
        <v>2.3247785636564471</v>
      </c>
      <c r="BY14">
        <f t="shared" si="1"/>
        <v>2.3561944901923448</v>
      </c>
      <c r="BZ14">
        <f t="shared" si="1"/>
        <v>2.3876104167282426</v>
      </c>
      <c r="CA14">
        <f t="shared" si="1"/>
        <v>2.4190263432641408</v>
      </c>
      <c r="CB14">
        <f t="shared" si="1"/>
        <v>2.4504422698000385</v>
      </c>
      <c r="CC14">
        <f t="shared" si="1"/>
        <v>2.4818581963359367</v>
      </c>
      <c r="CD14">
        <f t="shared" si="1"/>
        <v>2.5132741228718345</v>
      </c>
      <c r="CE14">
        <f t="shared" si="1"/>
        <v>2.5446900494077322</v>
      </c>
      <c r="CF14">
        <f t="shared" si="1"/>
        <v>2.57610597594363</v>
      </c>
      <c r="CG14">
        <f t="shared" si="1"/>
        <v>2.6075219024795286</v>
      </c>
      <c r="CH14">
        <f t="shared" si="1"/>
        <v>2.6389378290154264</v>
      </c>
      <c r="CI14">
        <f t="shared" si="1"/>
        <v>2.6703537555513241</v>
      </c>
      <c r="CJ14">
        <f t="shared" si="1"/>
        <v>2.7017696820872219</v>
      </c>
      <c r="CK14">
        <f t="shared" si="1"/>
        <v>2.7331856086231197</v>
      </c>
      <c r="CL14">
        <f t="shared" si="1"/>
        <v>2.7646015351590179</v>
      </c>
      <c r="CM14">
        <f t="shared" si="1"/>
        <v>2.7960174616949161</v>
      </c>
      <c r="CN14">
        <f t="shared" si="1"/>
        <v>2.8274333882308138</v>
      </c>
      <c r="CO14">
        <f t="shared" si="1"/>
        <v>2.8588493147667116</v>
      </c>
      <c r="CP14">
        <f t="shared" si="1"/>
        <v>2.8902652413026093</v>
      </c>
      <c r="CQ14">
        <f t="shared" si="1"/>
        <v>2.9216811678385075</v>
      </c>
      <c r="CR14">
        <f t="shared" si="1"/>
        <v>2.9530970943744057</v>
      </c>
      <c r="CS14">
        <f t="shared" si="1"/>
        <v>2.9845130209103035</v>
      </c>
      <c r="CT14">
        <f t="shared" si="1"/>
        <v>3.0159289474462012</v>
      </c>
      <c r="CU14">
        <f t="shared" si="1"/>
        <v>3.0473448739820994</v>
      </c>
      <c r="CV14">
        <f t="shared" si="1"/>
        <v>3.0787608005179972</v>
      </c>
      <c r="CW14">
        <f t="shared" si="1"/>
        <v>3.1101767270538954</v>
      </c>
      <c r="CX14">
        <f t="shared" si="1"/>
        <v>3.1415926535897931</v>
      </c>
      <c r="CY14">
        <f t="shared" si="1"/>
        <v>3.1730085801256909</v>
      </c>
      <c r="CZ14">
        <f t="shared" si="1"/>
        <v>3.2044245066615891</v>
      </c>
      <c r="DA14">
        <f t="shared" si="1"/>
        <v>3.2358404331974868</v>
      </c>
      <c r="DB14">
        <f t="shared" si="1"/>
        <v>3.267256359733385</v>
      </c>
      <c r="DC14">
        <f t="shared" si="1"/>
        <v>3.2986722862692828</v>
      </c>
      <c r="DD14">
        <f t="shared" si="1"/>
        <v>3.330088212805181</v>
      </c>
      <c r="DE14">
        <f t="shared" si="1"/>
        <v>3.3615041393410787</v>
      </c>
      <c r="DF14">
        <f t="shared" si="1"/>
        <v>3.3929200658769765</v>
      </c>
      <c r="DG14">
        <f t="shared" si="1"/>
        <v>3.4243359924128742</v>
      </c>
      <c r="DH14">
        <f t="shared" si="1"/>
        <v>3.4557519189487724</v>
      </c>
      <c r="DI14">
        <f t="shared" si="1"/>
        <v>3.4871678454846706</v>
      </c>
      <c r="DJ14">
        <f t="shared" si="1"/>
        <v>3.5185837720205684</v>
      </c>
      <c r="DK14">
        <f t="shared" si="1"/>
        <v>3.5499996985564661</v>
      </c>
      <c r="DL14">
        <f t="shared" si="1"/>
        <v>3.5814156250923639</v>
      </c>
      <c r="DM14">
        <f t="shared" si="1"/>
        <v>3.6128315516282625</v>
      </c>
      <c r="DN14">
        <f t="shared" si="1"/>
        <v>3.6442474781641603</v>
      </c>
      <c r="DO14">
        <f t="shared" si="1"/>
        <v>3.675663404700058</v>
      </c>
      <c r="DP14">
        <f t="shared" si="1"/>
        <v>3.7070793312359558</v>
      </c>
      <c r="DQ14">
        <f t="shared" si="1"/>
        <v>3.7384952577718535</v>
      </c>
      <c r="DR14">
        <f t="shared" si="1"/>
        <v>3.7699111843077513</v>
      </c>
      <c r="DS14">
        <f t="shared" si="1"/>
        <v>3.8013271108436499</v>
      </c>
      <c r="DT14">
        <f t="shared" si="1"/>
        <v>3.8327430373795477</v>
      </c>
      <c r="DU14">
        <f t="shared" si="1"/>
        <v>3.8641589639154454</v>
      </c>
      <c r="DV14">
        <f t="shared" si="1"/>
        <v>3.8955748904513432</v>
      </c>
      <c r="DW14">
        <f t="shared" si="1"/>
        <v>3.926990816987241</v>
      </c>
      <c r="DX14">
        <f t="shared" si="1"/>
        <v>3.9584067435231396</v>
      </c>
      <c r="DY14">
        <f t="shared" si="1"/>
        <v>3.9898226700590373</v>
      </c>
      <c r="DZ14">
        <f t="shared" ref="DZ14:GK14" si="2">$B10+DZ13*($B11-$B10)/200</f>
        <v>4.0212385965949355</v>
      </c>
      <c r="EA14">
        <f t="shared" si="2"/>
        <v>4.0526545231308333</v>
      </c>
      <c r="EB14">
        <f t="shared" si="2"/>
        <v>4.0840704496667311</v>
      </c>
      <c r="EC14">
        <f t="shared" si="2"/>
        <v>4.1154863762026288</v>
      </c>
      <c r="ED14">
        <f t="shared" si="2"/>
        <v>4.1469023027385274</v>
      </c>
      <c r="EE14">
        <f t="shared" si="2"/>
        <v>4.1783182292744252</v>
      </c>
      <c r="EF14">
        <f t="shared" si="2"/>
        <v>4.209734155810323</v>
      </c>
      <c r="EG14">
        <f t="shared" si="2"/>
        <v>4.2411500823462207</v>
      </c>
      <c r="EH14">
        <f t="shared" si="2"/>
        <v>4.2725660088821193</v>
      </c>
      <c r="EI14">
        <f t="shared" si="2"/>
        <v>4.3039819354180171</v>
      </c>
      <c r="EJ14">
        <f t="shared" si="2"/>
        <v>4.3353978619539149</v>
      </c>
      <c r="EK14">
        <f t="shared" si="2"/>
        <v>4.3668137884898126</v>
      </c>
      <c r="EL14">
        <f t="shared" si="2"/>
        <v>4.3982297150257104</v>
      </c>
      <c r="EM14">
        <f t="shared" si="2"/>
        <v>4.4296456415616081</v>
      </c>
      <c r="EN14">
        <f t="shared" si="2"/>
        <v>4.4610615680975068</v>
      </c>
      <c r="EO14">
        <f t="shared" si="2"/>
        <v>4.4924774946334045</v>
      </c>
      <c r="EP14">
        <f t="shared" si="2"/>
        <v>4.5238934211693023</v>
      </c>
      <c r="EQ14">
        <f t="shared" si="2"/>
        <v>4.5553093477052</v>
      </c>
      <c r="ER14">
        <f t="shared" si="2"/>
        <v>4.5867252742410978</v>
      </c>
      <c r="ES14">
        <f t="shared" si="2"/>
        <v>4.6181412007769964</v>
      </c>
      <c r="ET14">
        <f t="shared" si="2"/>
        <v>4.6495571273128942</v>
      </c>
      <c r="EU14">
        <f t="shared" si="2"/>
        <v>4.6809730538487919</v>
      </c>
      <c r="EV14">
        <f t="shared" si="2"/>
        <v>4.7123889803846897</v>
      </c>
      <c r="EW14">
        <f t="shared" si="2"/>
        <v>4.7438049069205874</v>
      </c>
      <c r="EX14">
        <f t="shared" si="2"/>
        <v>4.7752208334564852</v>
      </c>
      <c r="EY14">
        <f t="shared" si="2"/>
        <v>4.8066367599923838</v>
      </c>
      <c r="EZ14">
        <f t="shared" si="2"/>
        <v>4.8380526865282816</v>
      </c>
      <c r="FA14">
        <f t="shared" si="2"/>
        <v>4.8694686130641793</v>
      </c>
      <c r="FB14">
        <f t="shared" si="2"/>
        <v>4.9008845396000771</v>
      </c>
      <c r="FC14">
        <f t="shared" si="2"/>
        <v>4.9323004661359748</v>
      </c>
      <c r="FD14">
        <f t="shared" si="2"/>
        <v>4.9637163926718735</v>
      </c>
      <c r="FE14">
        <f t="shared" si="2"/>
        <v>4.9951323192077712</v>
      </c>
      <c r="FF14">
        <f t="shared" si="2"/>
        <v>5.026548245743669</v>
      </c>
      <c r="FG14">
        <f t="shared" si="2"/>
        <v>5.0579641722795667</v>
      </c>
      <c r="FH14">
        <f t="shared" si="2"/>
        <v>5.0893800988154645</v>
      </c>
      <c r="FI14">
        <f t="shared" si="2"/>
        <v>5.1207960253513622</v>
      </c>
      <c r="FJ14">
        <f t="shared" si="2"/>
        <v>5.15221195188726</v>
      </c>
      <c r="FK14">
        <f t="shared" si="2"/>
        <v>5.1836278784231578</v>
      </c>
      <c r="FL14">
        <f t="shared" si="2"/>
        <v>5.2150438049590573</v>
      </c>
      <c r="FM14">
        <f t="shared" si="2"/>
        <v>5.246459731494955</v>
      </c>
      <c r="FN14">
        <f t="shared" si="2"/>
        <v>5.2778756580308528</v>
      </c>
      <c r="FO14">
        <f t="shared" si="2"/>
        <v>5.3092915845667505</v>
      </c>
      <c r="FP14">
        <f t="shared" si="2"/>
        <v>5.3407075111026483</v>
      </c>
      <c r="FQ14">
        <f t="shared" si="2"/>
        <v>5.3721234376385461</v>
      </c>
      <c r="FR14">
        <f t="shared" si="2"/>
        <v>5.4035393641744438</v>
      </c>
      <c r="FS14">
        <f t="shared" si="2"/>
        <v>5.4349552907103416</v>
      </c>
      <c r="FT14">
        <f t="shared" si="2"/>
        <v>5.4663712172462393</v>
      </c>
      <c r="FU14">
        <f t="shared" si="2"/>
        <v>5.4977871437821371</v>
      </c>
      <c r="FV14">
        <f t="shared" si="2"/>
        <v>5.5292030703180357</v>
      </c>
      <c r="FW14">
        <f t="shared" si="2"/>
        <v>5.5606189968539343</v>
      </c>
      <c r="FX14">
        <f t="shared" si="2"/>
        <v>5.5920349233898321</v>
      </c>
      <c r="FY14">
        <f t="shared" si="2"/>
        <v>5.6234508499257299</v>
      </c>
      <c r="FZ14">
        <f t="shared" si="2"/>
        <v>5.6548667764616276</v>
      </c>
      <c r="GA14">
        <f t="shared" si="2"/>
        <v>5.6862827029975254</v>
      </c>
      <c r="GB14">
        <f t="shared" si="2"/>
        <v>5.7176986295334231</v>
      </c>
      <c r="GC14">
        <f t="shared" si="2"/>
        <v>5.7491145560693209</v>
      </c>
      <c r="GD14">
        <f t="shared" si="2"/>
        <v>5.7805304826052186</v>
      </c>
      <c r="GE14">
        <f t="shared" si="2"/>
        <v>5.8119464091411173</v>
      </c>
      <c r="GF14">
        <f t="shared" si="2"/>
        <v>5.843362335677015</v>
      </c>
      <c r="GG14">
        <f t="shared" si="2"/>
        <v>5.8747782622129137</v>
      </c>
      <c r="GH14">
        <f t="shared" si="2"/>
        <v>5.9061941887488114</v>
      </c>
      <c r="GI14">
        <f t="shared" si="2"/>
        <v>5.9376101152847092</v>
      </c>
      <c r="GJ14">
        <f t="shared" si="2"/>
        <v>5.9690260418206069</v>
      </c>
      <c r="GK14">
        <f t="shared" si="2"/>
        <v>6.0004419683565047</v>
      </c>
      <c r="GL14">
        <f t="shared" ref="GL14:GT14" si="3">$B10+GL13*($B11-$B10)/200</f>
        <v>6.0318578948924024</v>
      </c>
      <c r="GM14">
        <f t="shared" si="3"/>
        <v>6.0632738214283002</v>
      </c>
      <c r="GN14">
        <f t="shared" si="3"/>
        <v>6.0946897479641988</v>
      </c>
      <c r="GO14">
        <f t="shared" si="3"/>
        <v>6.1261056745000966</v>
      </c>
      <c r="GP14">
        <f t="shared" si="3"/>
        <v>6.1575216010359943</v>
      </c>
      <c r="GQ14">
        <f t="shared" si="3"/>
        <v>6.1889375275718921</v>
      </c>
      <c r="GR14">
        <f t="shared" si="3"/>
        <v>6.2203534541077907</v>
      </c>
      <c r="GS14">
        <f t="shared" si="3"/>
        <v>6.2517693806436885</v>
      </c>
      <c r="GT14">
        <f t="shared" si="3"/>
        <v>6.2831853071795862</v>
      </c>
    </row>
    <row r="17" spans="1:253" x14ac:dyDescent="0.15">
      <c r="A17" s="9" t="s">
        <v>39</v>
      </c>
    </row>
    <row r="18" spans="1:253" x14ac:dyDescent="0.15">
      <c r="A18" s="8" t="s">
        <v>40</v>
      </c>
    </row>
    <row r="19" spans="1:253" s="14" customFormat="1" ht="16.5" x14ac:dyDescent="0.25">
      <c r="A19" s="13" t="s">
        <v>32</v>
      </c>
      <c r="B19" s="15">
        <f t="shared" ref="B19:BM19" si="4">$B$2*COS(B$14)*($B$4*COS($B$5)-$B$2*COS(B$14))</f>
        <v>-203.36618828644993</v>
      </c>
      <c r="C19" s="15">
        <f t="shared" si="4"/>
        <v>-203.21651973371976</v>
      </c>
      <c r="D19" s="15">
        <f t="shared" si="4"/>
        <v>-202.76795379135024</v>
      </c>
      <c r="E19" s="15">
        <f t="shared" si="4"/>
        <v>-202.0218080204244</v>
      </c>
      <c r="F19" s="15">
        <f t="shared" si="4"/>
        <v>-200.98027307425889</v>
      </c>
      <c r="G19" s="15">
        <f t="shared" si="4"/>
        <v>-199.64640479704599</v>
      </c>
      <c r="H19" s="15">
        <f t="shared" si="4"/>
        <v>-198.02411320461343</v>
      </c>
      <c r="I19" s="15">
        <f t="shared" si="4"/>
        <v>-196.11814838976409</v>
      </c>
      <c r="J19" s="15">
        <f t="shared" si="4"/>
        <v>-193.93408340650012</v>
      </c>
      <c r="K19" s="15">
        <f t="shared" si="4"/>
        <v>-191.47829419907259</v>
      </c>
      <c r="L19" s="15">
        <f t="shared" si="4"/>
        <v>-188.75793665316732</v>
      </c>
      <c r="M19" s="15">
        <f t="shared" si="4"/>
        <v>-185.78092085761168</v>
      </c>
      <c r="N19" s="15">
        <f t="shared" si="4"/>
        <v>-182.55588267570934</v>
      </c>
      <c r="O19" s="15">
        <f t="shared" si="4"/>
        <v>-179.09215273564521</v>
      </c>
      <c r="P19" s="15">
        <f t="shared" si="4"/>
        <v>-175.39972295931062</v>
      </c>
      <c r="Q19" s="15">
        <f t="shared" si="4"/>
        <v>-171.4892107583338</v>
      </c>
      <c r="R19" s="15">
        <f t="shared" si="4"/>
        <v>-167.3718210350377</v>
      </c>
      <c r="S19" s="15">
        <f t="shared" si="4"/>
        <v>-163.05930613443599</v>
      </c>
      <c r="T19" s="15">
        <f t="shared" si="4"/>
        <v>-158.5639239012026</v>
      </c>
      <c r="U19" s="15">
        <f t="shared" si="4"/>
        <v>-153.89839400276338</v>
      </c>
      <c r="V19" s="15">
        <f t="shared" si="4"/>
        <v>-149.07585268624598</v>
      </c>
      <c r="W19" s="15">
        <f t="shared" si="4"/>
        <v>-144.1098061429505</v>
      </c>
      <c r="X19" s="15">
        <f t="shared" si="4"/>
        <v>-139.01408265925156</v>
      </c>
      <c r="Y19" s="15">
        <f t="shared" si="4"/>
        <v>-133.80278373738764</v>
      </c>
      <c r="Z19" s="15">
        <f t="shared" si="4"/>
        <v>-128.49023437342225</v>
      </c>
      <c r="AA19" s="15">
        <f t="shared" si="4"/>
        <v>-123.09093268275424</v>
      </c>
      <c r="AB19" s="15">
        <f t="shared" si="4"/>
        <v>-117.61949906590355</v>
      </c>
      <c r="AC19" s="15">
        <f t="shared" si="4"/>
        <v>-112.09062510889282</v>
      </c>
      <c r="AD19" s="15">
        <f t="shared" si="4"/>
        <v>-106.51902241337696</v>
      </c>
      <c r="AE19" s="15">
        <f t="shared" si="4"/>
        <v>-100.91937155174409</v>
      </c>
      <c r="AF19" s="15">
        <f t="shared" si="4"/>
        <v>-95.306271341714904</v>
      </c>
      <c r="AG19" s="15">
        <f t="shared" si="4"/>
        <v>-89.694188633513235</v>
      </c>
      <c r="AH19" s="15">
        <f t="shared" si="4"/>
        <v>-84.097408800470319</v>
      </c>
      <c r="AI19" s="15">
        <f t="shared" si="4"/>
        <v>-78.52998712096813</v>
      </c>
      <c r="AJ19" s="15">
        <f t="shared" si="4"/>
        <v>-73.005701235937082</v>
      </c>
      <c r="AK19" s="15">
        <f t="shared" si="4"/>
        <v>-67.538004861713844</v>
      </c>
      <c r="AL19" s="15">
        <f t="shared" si="4"/>
        <v>-62.139982932952087</v>
      </c>
      <c r="AM19" s="15">
        <f t="shared" si="4"/>
        <v>-56.82430834448671</v>
      </c>
      <c r="AN19" s="15">
        <f t="shared" si="4"/>
        <v>-51.603200454599026</v>
      </c>
      <c r="AO19" s="15">
        <f t="shared" si="4"/>
        <v>-46.488385505045805</v>
      </c>
      <c r="AP19" s="15">
        <f t="shared" si="4"/>
        <v>-41.491059105526283</v>
      </c>
      <c r="AQ19" s="15">
        <f t="shared" si="4"/>
        <v>-36.621850921995168</v>
      </c>
      <c r="AR19" s="15">
        <f t="shared" si="4"/>
        <v>-31.890791699425176</v>
      </c>
      <c r="AS19" s="15">
        <f t="shared" si="4"/>
        <v>-27.307282740310558</v>
      </c>
      <c r="AT19" s="15">
        <f t="shared" si="4"/>
        <v>-22.88006795041796</v>
      </c>
      <c r="AU19" s="15">
        <f t="shared" si="4"/>
        <v>-18.617208553080903</v>
      </c>
      <c r="AV19" s="15">
        <f t="shared" si="4"/>
        <v>-14.526060562725952</v>
      </c>
      <c r="AW19" s="15">
        <f t="shared" si="4"/>
        <v>-10.613255097367336</v>
      </c>
      <c r="AX19" s="15">
        <f t="shared" si="4"/>
        <v>-6.884681598547143</v>
      </c>
      <c r="AY19" s="15">
        <f t="shared" si="4"/>
        <v>-3.3454740156765586</v>
      </c>
      <c r="AZ19" s="15">
        <f t="shared" si="4"/>
        <v>-6.3319462934468809E-15</v>
      </c>
      <c r="BA19" s="15">
        <f t="shared" si="4"/>
        <v>3.148146858503702</v>
      </c>
      <c r="BB19" s="15">
        <f t="shared" si="4"/>
        <v>6.0961517299949115</v>
      </c>
      <c r="BC19" s="15">
        <f t="shared" si="4"/>
        <v>8.841980170236214</v>
      </c>
      <c r="BD19" s="15">
        <f t="shared" si="4"/>
        <v>11.384376675589026</v>
      </c>
      <c r="BE19" s="15">
        <f t="shared" si="4"/>
        <v>13.722860182596246</v>
      </c>
      <c r="BF19" s="15">
        <f t="shared" si="4"/>
        <v>15.857716539243084</v>
      </c>
      <c r="BG19" s="15">
        <f t="shared" si="4"/>
        <v>17.789987986912479</v>
      </c>
      <c r="BH19" s="15">
        <f t="shared" si="4"/>
        <v>19.521459703811548</v>
      </c>
      <c r="BI19" s="15">
        <f t="shared" si="4"/>
        <v>21.054643472196634</v>
      </c>
      <c r="BJ19" s="15">
        <f t="shared" si="4"/>
        <v>22.39275854302101</v>
      </c>
      <c r="BK19" s="15">
        <f t="shared" si="4"/>
        <v>23.539709782624705</v>
      </c>
      <c r="BL19" s="15">
        <f t="shared" si="4"/>
        <v>24.500063196740147</v>
      </c>
      <c r="BM19" s="15">
        <f t="shared" si="4"/>
        <v>25.279018937355591</v>
      </c>
      <c r="BN19" s="15">
        <f t="shared" ref="BN19:DY19" si="5">$B$2*COS(BN$14)*($B$4*COS($B$5)-$B$2*COS(BN$14))</f>
        <v>25.882381907821046</v>
      </c>
      <c r="BO19" s="15">
        <f t="shared" si="5"/>
        <v>26.316530090961145</v>
      </c>
      <c r="BP19" s="15">
        <f t="shared" si="5"/>
        <v>26.588380733836768</v>
      </c>
      <c r="BQ19" s="15">
        <f t="shared" si="5"/>
        <v>26.70535453113968</v>
      </c>
      <c r="BR19" s="15">
        <f t="shared" si="5"/>
        <v>26.675337956977597</v>
      </c>
      <c r="BS19" s="15">
        <f t="shared" si="5"/>
        <v>26.506643901981004</v>
      </c>
      <c r="BT19" s="15">
        <f t="shared" si="5"/>
        <v>26.207970779209621</v>
      </c>
      <c r="BU19" s="15">
        <f t="shared" si="5"/>
        <v>25.788360268229571</v>
      </c>
      <c r="BV19" s="15">
        <f t="shared" si="5"/>
        <v>25.257153871949416</v>
      </c>
      <c r="BW19" s="15">
        <f t="shared" si="5"/>
        <v>24.623948465323231</v>
      </c>
      <c r="BX19" s="15">
        <f t="shared" si="5"/>
        <v>23.89855101883488</v>
      </c>
      <c r="BY19" s="15">
        <f t="shared" si="5"/>
        <v>23.090932682754218</v>
      </c>
      <c r="BZ19" s="15">
        <f t="shared" si="5"/>
        <v>22.211182420490925</v>
      </c>
      <c r="CA19" s="15">
        <f t="shared" si="5"/>
        <v>21.269460380957216</v>
      </c>
      <c r="CB19" s="15">
        <f t="shared" si="5"/>
        <v>20.275951200679103</v>
      </c>
      <c r="CC19" s="15">
        <f t="shared" si="5"/>
        <v>19.240817426465039</v>
      </c>
      <c r="CD19" s="15">
        <f t="shared" si="5"/>
        <v>18.174153248751249</v>
      </c>
      <c r="CE19" s="15">
        <f t="shared" si="5"/>
        <v>17.085938734295596</v>
      </c>
      <c r="CF19" s="15">
        <f t="shared" si="5"/>
        <v>15.985994744695342</v>
      </c>
      <c r="CG19" s="15">
        <f t="shared" si="5"/>
        <v>14.883938724264432</v>
      </c>
      <c r="CH19" s="15">
        <f t="shared" si="5"/>
        <v>13.789141537137997</v>
      </c>
      <c r="CI19" s="15">
        <f t="shared" si="5"/>
        <v>12.710685529086472</v>
      </c>
      <c r="CJ19" s="15">
        <f t="shared" si="5"/>
        <v>11.657323984441609</v>
      </c>
      <c r="CK19" s="15">
        <f t="shared" si="5"/>
        <v>10.637442142776347</v>
      </c>
      <c r="CL19" s="15">
        <f t="shared" si="5"/>
        <v>9.6590199335681799</v>
      </c>
      <c r="CM19" s="15">
        <f t="shared" si="5"/>
        <v>8.729596580032803</v>
      </c>
      <c r="CN19" s="15">
        <f t="shared" si="5"/>
        <v>7.8562372156726115</v>
      </c>
      <c r="CO19" s="15">
        <f t="shared" si="5"/>
        <v>7.0455016488711077</v>
      </c>
      <c r="CP19" s="15">
        <f t="shared" si="5"/>
        <v>6.3034154021137887</v>
      </c>
      <c r="CQ19" s="15">
        <f t="shared" si="5"/>
        <v>5.6354431431621261</v>
      </c>
      <c r="CR19" s="15">
        <f t="shared" si="5"/>
        <v>5.0464646157883104</v>
      </c>
      <c r="CS19" s="15">
        <f t="shared" si="5"/>
        <v>4.5407531675306121</v>
      </c>
      <c r="CT19" s="15">
        <f t="shared" si="5"/>
        <v>4.1219569613957967</v>
      </c>
      <c r="CU19" s="15">
        <f t="shared" si="5"/>
        <v>3.7930829475555208</v>
      </c>
      <c r="CV19" s="15">
        <f t="shared" si="5"/>
        <v>3.5564836599024465</v>
      </c>
      <c r="CW19" s="15">
        <f t="shared" si="5"/>
        <v>3.4138468908925472</v>
      </c>
      <c r="CX19" s="15">
        <f t="shared" si="5"/>
        <v>3.3661882864499226</v>
      </c>
      <c r="CY19" s="15">
        <f t="shared" si="5"/>
        <v>3.4138468908925472</v>
      </c>
      <c r="CZ19" s="15">
        <f t="shared" si="5"/>
        <v>3.5564836599024465</v>
      </c>
      <c r="DA19" s="15">
        <f t="shared" si="5"/>
        <v>3.7930829475555208</v>
      </c>
      <c r="DB19" s="15">
        <f t="shared" si="5"/>
        <v>4.1219569613957798</v>
      </c>
      <c r="DC19" s="15">
        <f t="shared" si="5"/>
        <v>4.5407531675305961</v>
      </c>
      <c r="DD19" s="15">
        <f t="shared" si="5"/>
        <v>5.0464646157883104</v>
      </c>
      <c r="DE19" s="15">
        <f t="shared" si="5"/>
        <v>5.6354431431621093</v>
      </c>
      <c r="DF19" s="15">
        <f t="shared" si="5"/>
        <v>6.3034154021137567</v>
      </c>
      <c r="DG19" s="15">
        <f t="shared" si="5"/>
        <v>7.0455016488710918</v>
      </c>
      <c r="DH19" s="15">
        <f t="shared" si="5"/>
        <v>7.8562372156725955</v>
      </c>
      <c r="DI19" s="15">
        <f t="shared" si="5"/>
        <v>8.729596580032803</v>
      </c>
      <c r="DJ19" s="15">
        <f t="shared" si="5"/>
        <v>9.6590199335681657</v>
      </c>
      <c r="DK19" s="15">
        <f t="shared" si="5"/>
        <v>10.637442142776319</v>
      </c>
      <c r="DL19" s="15">
        <f t="shared" si="5"/>
        <v>11.657323984441581</v>
      </c>
      <c r="DM19" s="15">
        <f t="shared" si="5"/>
        <v>12.710685529086486</v>
      </c>
      <c r="DN19" s="15">
        <f t="shared" si="5"/>
        <v>13.789141537138009</v>
      </c>
      <c r="DO19" s="15">
        <f t="shared" si="5"/>
        <v>14.883938724264432</v>
      </c>
      <c r="DP19" s="15">
        <f t="shared" si="5"/>
        <v>15.985994744695319</v>
      </c>
      <c r="DQ19" s="15">
        <f t="shared" si="5"/>
        <v>17.085938734295574</v>
      </c>
      <c r="DR19" s="15">
        <f t="shared" si="5"/>
        <v>18.174153248751221</v>
      </c>
      <c r="DS19" s="15">
        <f t="shared" si="5"/>
        <v>19.240817426465043</v>
      </c>
      <c r="DT19" s="15">
        <f t="shared" si="5"/>
        <v>20.275951200679099</v>
      </c>
      <c r="DU19" s="15">
        <f t="shared" si="5"/>
        <v>21.269460380957209</v>
      </c>
      <c r="DV19" s="15">
        <f t="shared" si="5"/>
        <v>22.211182420490907</v>
      </c>
      <c r="DW19" s="15">
        <f t="shared" si="5"/>
        <v>23.090932682754204</v>
      </c>
      <c r="DX19" s="15">
        <f t="shared" si="5"/>
        <v>23.898551018834883</v>
      </c>
      <c r="DY19" s="15">
        <f t="shared" si="5"/>
        <v>24.623948465323224</v>
      </c>
      <c r="DZ19" s="15">
        <f t="shared" ref="DZ19:GK19" si="6">$B$2*COS(DZ$14)*($B$4*COS($B$5)-$B$2*COS(DZ$14))</f>
        <v>25.257153871949424</v>
      </c>
      <c r="EA19" s="15">
        <f t="shared" si="6"/>
        <v>25.788360268229571</v>
      </c>
      <c r="EB19" s="15">
        <f t="shared" si="6"/>
        <v>26.207970779209617</v>
      </c>
      <c r="EC19" s="15">
        <f t="shared" si="6"/>
        <v>26.506643901981004</v>
      </c>
      <c r="ED19" s="15">
        <f t="shared" si="6"/>
        <v>26.675337956977597</v>
      </c>
      <c r="EE19" s="15">
        <f t="shared" si="6"/>
        <v>26.70535453113968</v>
      </c>
      <c r="EF19" s="15">
        <f t="shared" si="6"/>
        <v>26.588380733836765</v>
      </c>
      <c r="EG19" s="15">
        <f t="shared" si="6"/>
        <v>26.316530090961145</v>
      </c>
      <c r="EH19" s="15">
        <f t="shared" si="6"/>
        <v>25.882381907821035</v>
      </c>
      <c r="EI19" s="15">
        <f t="shared" si="6"/>
        <v>25.27901893735558</v>
      </c>
      <c r="EJ19" s="15">
        <f t="shared" si="6"/>
        <v>24.50006319674015</v>
      </c>
      <c r="EK19" s="15">
        <f t="shared" si="6"/>
        <v>23.539709782624705</v>
      </c>
      <c r="EL19" s="15">
        <f t="shared" si="6"/>
        <v>22.392758543021028</v>
      </c>
      <c r="EM19" s="15">
        <f t="shared" si="6"/>
        <v>21.054643472196659</v>
      </c>
      <c r="EN19" s="15">
        <f t="shared" si="6"/>
        <v>19.521459703811527</v>
      </c>
      <c r="EO19" s="15">
        <f t="shared" si="6"/>
        <v>17.789987986912482</v>
      </c>
      <c r="EP19" s="15">
        <f t="shared" si="6"/>
        <v>15.857716539243087</v>
      </c>
      <c r="EQ19" s="15">
        <f t="shared" si="6"/>
        <v>13.722860182596264</v>
      </c>
      <c r="ER19" s="15">
        <f t="shared" si="6"/>
        <v>11.38437667558906</v>
      </c>
      <c r="ES19" s="15">
        <f t="shared" si="6"/>
        <v>8.8419801702361784</v>
      </c>
      <c r="ET19" s="15">
        <f t="shared" si="6"/>
        <v>6.0961517299948929</v>
      </c>
      <c r="EU19" s="15">
        <f t="shared" si="6"/>
        <v>3.1481468585037038</v>
      </c>
      <c r="EV19" s="15">
        <f t="shared" si="6"/>
        <v>1.8995838880340639E-14</v>
      </c>
      <c r="EW19" s="15">
        <f t="shared" si="6"/>
        <v>-3.3454740156765075</v>
      </c>
      <c r="EX19" s="15">
        <f t="shared" si="6"/>
        <v>-6.8846815985470622</v>
      </c>
      <c r="EY19" s="15">
        <f t="shared" si="6"/>
        <v>-10.613255097367361</v>
      </c>
      <c r="EZ19" s="15">
        <f t="shared" si="6"/>
        <v>-14.52606056272592</v>
      </c>
      <c r="FA19" s="15">
        <f t="shared" si="6"/>
        <v>-18.617208553080868</v>
      </c>
      <c r="FB19" s="15">
        <f t="shared" si="6"/>
        <v>-22.880067950417896</v>
      </c>
      <c r="FC19" s="15">
        <f t="shared" si="6"/>
        <v>-27.307282740310459</v>
      </c>
      <c r="FD19" s="15">
        <f t="shared" si="6"/>
        <v>-31.890791699425208</v>
      </c>
      <c r="FE19" s="15">
        <f t="shared" si="6"/>
        <v>-36.621850921995126</v>
      </c>
      <c r="FF19" s="15">
        <f t="shared" si="6"/>
        <v>-41.491059105526247</v>
      </c>
      <c r="FG19" s="15">
        <f t="shared" si="6"/>
        <v>-46.488385505045727</v>
      </c>
      <c r="FH19" s="15">
        <f t="shared" si="6"/>
        <v>-51.603200454598905</v>
      </c>
      <c r="FI19" s="15">
        <f t="shared" si="6"/>
        <v>-56.824308344486603</v>
      </c>
      <c r="FJ19" s="15">
        <f t="shared" si="6"/>
        <v>-62.139982932951916</v>
      </c>
      <c r="FK19" s="15">
        <f t="shared" si="6"/>
        <v>-67.538004861713631</v>
      </c>
      <c r="FL19" s="15">
        <f t="shared" si="6"/>
        <v>-73.005701235937195</v>
      </c>
      <c r="FM19" s="15">
        <f t="shared" si="6"/>
        <v>-78.529987120968215</v>
      </c>
      <c r="FN19" s="15">
        <f t="shared" si="6"/>
        <v>-84.097408800470348</v>
      </c>
      <c r="FO19" s="15">
        <f t="shared" si="6"/>
        <v>-89.694188633513193</v>
      </c>
      <c r="FP19" s="15">
        <f t="shared" si="6"/>
        <v>-95.306271341714819</v>
      </c>
      <c r="FQ19" s="15">
        <f t="shared" si="6"/>
        <v>-100.91937155174402</v>
      </c>
      <c r="FR19" s="15">
        <f t="shared" si="6"/>
        <v>-106.51902241337686</v>
      </c>
      <c r="FS19" s="15">
        <f t="shared" si="6"/>
        <v>-112.09062510889267</v>
      </c>
      <c r="FT19" s="15">
        <f t="shared" si="6"/>
        <v>-117.61949906590338</v>
      </c>
      <c r="FU19" s="15">
        <f t="shared" si="6"/>
        <v>-123.09093268275406</v>
      </c>
      <c r="FV19" s="15">
        <f t="shared" si="6"/>
        <v>-128.4902343734222</v>
      </c>
      <c r="FW19" s="15">
        <f t="shared" si="6"/>
        <v>-133.80278373738767</v>
      </c>
      <c r="FX19" s="15">
        <f t="shared" si="6"/>
        <v>-139.01408265925161</v>
      </c>
      <c r="FY19" s="15">
        <f t="shared" si="6"/>
        <v>-144.1098061429505</v>
      </c>
      <c r="FZ19" s="15">
        <f t="shared" si="6"/>
        <v>-149.07585268624595</v>
      </c>
      <c r="GA19" s="15">
        <f t="shared" si="6"/>
        <v>-153.89839400276333</v>
      </c>
      <c r="GB19" s="15">
        <f t="shared" si="6"/>
        <v>-158.56392390120249</v>
      </c>
      <c r="GC19" s="15">
        <f t="shared" si="6"/>
        <v>-163.05930613443584</v>
      </c>
      <c r="GD19" s="15">
        <f t="shared" si="6"/>
        <v>-167.37182103503753</v>
      </c>
      <c r="GE19" s="15">
        <f t="shared" si="6"/>
        <v>-171.4892107583338</v>
      </c>
      <c r="GF19" s="15">
        <f t="shared" si="6"/>
        <v>-175.39972295931048</v>
      </c>
      <c r="GG19" s="15">
        <f t="shared" si="6"/>
        <v>-179.09215273564524</v>
      </c>
      <c r="GH19" s="15">
        <f t="shared" si="6"/>
        <v>-182.55588267570934</v>
      </c>
      <c r="GI19" s="15">
        <f t="shared" si="6"/>
        <v>-185.78092085761168</v>
      </c>
      <c r="GJ19" s="15">
        <f t="shared" si="6"/>
        <v>-188.75793665316732</v>
      </c>
      <c r="GK19" s="15">
        <f t="shared" si="6"/>
        <v>-191.47829419907259</v>
      </c>
      <c r="GL19" s="15">
        <f t="shared" ref="GL19:GT19" si="7">$B$2*COS(GL$14)*($B$4*COS($B$5)-$B$2*COS(GL$14))</f>
        <v>-193.93408340650006</v>
      </c>
      <c r="GM19" s="15">
        <f t="shared" si="7"/>
        <v>-196.118148389764</v>
      </c>
      <c r="GN19" s="15">
        <f t="shared" si="7"/>
        <v>-198.02411320461343</v>
      </c>
      <c r="GO19" s="15">
        <f t="shared" si="7"/>
        <v>-199.64640479704596</v>
      </c>
      <c r="GP19" s="15">
        <f t="shared" si="7"/>
        <v>-200.98027307425886</v>
      </c>
      <c r="GQ19" s="15">
        <f t="shared" si="7"/>
        <v>-202.0218080204244</v>
      </c>
      <c r="GR19" s="15">
        <f t="shared" si="7"/>
        <v>-202.76795379135024</v>
      </c>
      <c r="GS19" s="15">
        <f t="shared" si="7"/>
        <v>-203.21651973371976</v>
      </c>
      <c r="GT19" s="15">
        <f t="shared" si="7"/>
        <v>-203.36618828644993</v>
      </c>
    </row>
    <row r="20" spans="1:253" ht="17.25" x14ac:dyDescent="0.25">
      <c r="A20" s="8" t="s">
        <v>33</v>
      </c>
      <c r="B20" s="17">
        <f t="shared" ref="B20:BM20" si="8">$B$4*$B$4+$B$2*$B$2-2*$B$4*$B$2*COS($B$5-B$14)</f>
        <v>427.73237657289985</v>
      </c>
      <c r="C20" s="17">
        <f t="shared" si="8"/>
        <v>425.26688191380094</v>
      </c>
      <c r="D20" s="17">
        <f t="shared" si="8"/>
        <v>422.59980050369268</v>
      </c>
      <c r="E20" s="17">
        <f t="shared" si="8"/>
        <v>419.73376442992617</v>
      </c>
      <c r="F20" s="17">
        <f t="shared" si="8"/>
        <v>416.67160212408544</v>
      </c>
      <c r="G20" s="17">
        <f t="shared" si="8"/>
        <v>413.41633557066706</v>
      </c>
      <c r="H20" s="17">
        <f t="shared" si="8"/>
        <v>409.97117732474618</v>
      </c>
      <c r="I20" s="17">
        <f t="shared" si="8"/>
        <v>406.33952734157242</v>
      </c>
      <c r="J20" s="17">
        <f t="shared" si="8"/>
        <v>402.5249696212249</v>
      </c>
      <c r="K20" s="17">
        <f t="shared" si="8"/>
        <v>398.53126867163638</v>
      </c>
      <c r="L20" s="17">
        <f t="shared" si="8"/>
        <v>394.36236579347883</v>
      </c>
      <c r="M20" s="17">
        <f t="shared" si="8"/>
        <v>390.02237519057513</v>
      </c>
      <c r="N20" s="17">
        <f t="shared" si="8"/>
        <v>385.51557990967694</v>
      </c>
      <c r="O20" s="17">
        <f t="shared" si="8"/>
        <v>380.84642761361465</v>
      </c>
      <c r="P20" s="17">
        <f t="shared" si="8"/>
        <v>376.01952619199079</v>
      </c>
      <c r="Q20" s="17">
        <f t="shared" si="8"/>
        <v>371.03963921374964</v>
      </c>
      <c r="R20" s="17">
        <f t="shared" si="8"/>
        <v>365.91168122610964</v>
      </c>
      <c r="S20" s="17">
        <f t="shared" si="8"/>
        <v>360.64071290449886</v>
      </c>
      <c r="T20" s="17">
        <f t="shared" si="8"/>
        <v>355.23193605827885</v>
      </c>
      <c r="U20" s="17">
        <f t="shared" si="8"/>
        <v>349.69068849718741</v>
      </c>
      <c r="V20" s="17">
        <f t="shared" si="8"/>
        <v>344.02243876356425</v>
      </c>
      <c r="W20" s="17">
        <f t="shared" si="8"/>
        <v>338.23278073556054</v>
      </c>
      <c r="X20" s="17">
        <f t="shared" si="8"/>
        <v>332.32742810665599</v>
      </c>
      <c r="Y20" s="17">
        <f t="shared" si="8"/>
        <v>326.31220874693349</v>
      </c>
      <c r="Z20" s="17">
        <f t="shared" si="8"/>
        <v>320.1930589516748</v>
      </c>
      <c r="AA20" s="17">
        <f t="shared" si="8"/>
        <v>313.97601758295389</v>
      </c>
      <c r="AB20" s="17">
        <f t="shared" si="8"/>
        <v>307.66722011000923</v>
      </c>
      <c r="AC20" s="17">
        <f t="shared" si="8"/>
        <v>301.27289255427627</v>
      </c>
      <c r="AD20" s="17">
        <f t="shared" si="8"/>
        <v>294.79934534505611</v>
      </c>
      <c r="AE20" s="17">
        <f t="shared" si="8"/>
        <v>288.25296709188319</v>
      </c>
      <c r="AF20" s="17">
        <f t="shared" si="8"/>
        <v>281.64021827973977</v>
      </c>
      <c r="AG20" s="17">
        <f t="shared" si="8"/>
        <v>274.96762489333656</v>
      </c>
      <c r="AH20" s="17">
        <f t="shared" si="8"/>
        <v>268.24177197675385</v>
      </c>
      <c r="AI20" s="17">
        <f t="shared" si="8"/>
        <v>261.46929713479835</v>
      </c>
      <c r="AJ20" s="17">
        <f t="shared" si="8"/>
        <v>254.6568839824883</v>
      </c>
      <c r="AK20" s="17">
        <f t="shared" si="8"/>
        <v>247.81125554913243</v>
      </c>
      <c r="AL20" s="17">
        <f t="shared" si="8"/>
        <v>240.93916764351161</v>
      </c>
      <c r="AM20" s="17">
        <f t="shared" si="8"/>
        <v>234.04740218671151</v>
      </c>
      <c r="AN20" s="17">
        <f t="shared" si="8"/>
        <v>227.14276051918515</v>
      </c>
      <c r="AO20" s="17">
        <f t="shared" si="8"/>
        <v>220.23205668865077</v>
      </c>
      <c r="AP20" s="17">
        <f t="shared" si="8"/>
        <v>213.32211072544976</v>
      </c>
      <c r="AQ20" s="17">
        <f t="shared" si="8"/>
        <v>206.41974191199998</v>
      </c>
      <c r="AR20" s="17">
        <f t="shared" si="8"/>
        <v>199.53176205298706</v>
      </c>
      <c r="AS20" s="17">
        <f t="shared" si="8"/>
        <v>192.66496875293618</v>
      </c>
      <c r="AT20" s="17">
        <f t="shared" si="8"/>
        <v>185.8261387077963</v>
      </c>
      <c r="AU20" s="17">
        <f t="shared" si="8"/>
        <v>179.02202101716011</v>
      </c>
      <c r="AV20" s="17">
        <f t="shared" si="8"/>
        <v>172.25933052371721</v>
      </c>
      <c r="AW20" s="17">
        <f t="shared" si="8"/>
        <v>165.54474118651495</v>
      </c>
      <c r="AX20" s="17">
        <f t="shared" si="8"/>
        <v>158.88487949456717</v>
      </c>
      <c r="AY20" s="17">
        <f t="shared" si="8"/>
        <v>152.28631792730883</v>
      </c>
      <c r="AZ20" s="17">
        <f t="shared" si="8"/>
        <v>145.75556846835286</v>
      </c>
      <c r="BA20" s="17">
        <f t="shared" si="8"/>
        <v>139.29907617894833</v>
      </c>
      <c r="BB20" s="17">
        <f t="shared" si="8"/>
        <v>132.92321283748305</v>
      </c>
      <c r="BC20" s="17">
        <f t="shared" si="8"/>
        <v>126.63427065130786</v>
      </c>
      <c r="BD20" s="17">
        <f t="shared" si="8"/>
        <v>120.43845604708727</v>
      </c>
      <c r="BE20" s="17">
        <f t="shared" si="8"/>
        <v>114.34188354580583</v>
      </c>
      <c r="BF20" s="17">
        <f t="shared" si="8"/>
        <v>108.35056972847424</v>
      </c>
      <c r="BG20" s="17">
        <f t="shared" si="8"/>
        <v>102.47042729849014</v>
      </c>
      <c r="BH20" s="17">
        <f t="shared" si="8"/>
        <v>96.707259246513615</v>
      </c>
      <c r="BI20" s="17">
        <f t="shared" si="8"/>
        <v>91.066753123616422</v>
      </c>
      <c r="BJ20" s="17">
        <f t="shared" si="8"/>
        <v>85.554475428355204</v>
      </c>
      <c r="BK20" s="17">
        <f t="shared" si="8"/>
        <v>80.17586611330978</v>
      </c>
      <c r="BL20" s="17">
        <f t="shared" si="8"/>
        <v>74.936233216506849</v>
      </c>
      <c r="BM20" s="17">
        <f t="shared" si="8"/>
        <v>69.840747623026886</v>
      </c>
      <c r="BN20" s="17">
        <f t="shared" ref="BN20:DY20" si="9">$B$4*$B$4+$B$2*$B$2-2*$B$4*$B$2*COS($B$5-BN$14)</f>
        <v>64.894437961965338</v>
      </c>
      <c r="BO20" s="17">
        <f t="shared" si="9"/>
        <v>60.102185643782462</v>
      </c>
      <c r="BP20" s="17">
        <f t="shared" si="9"/>
        <v>55.468720042940589</v>
      </c>
      <c r="BQ20" s="17">
        <f t="shared" si="9"/>
        <v>50.998613830582741</v>
      </c>
      <c r="BR20" s="17">
        <f t="shared" si="9"/>
        <v>46.696278461857986</v>
      </c>
      <c r="BS20" s="17">
        <f t="shared" si="9"/>
        <v>42.565959822348105</v>
      </c>
      <c r="BT20" s="17">
        <f t="shared" si="9"/>
        <v>38.611734037890812</v>
      </c>
      <c r="BU20" s="17">
        <f t="shared" si="9"/>
        <v>34.837503451935873</v>
      </c>
      <c r="BV20" s="17">
        <f t="shared" si="9"/>
        <v>31.246992774403338</v>
      </c>
      <c r="BW20" s="17">
        <f t="shared" si="9"/>
        <v>27.843745405844288</v>
      </c>
      <c r="BX20" s="17">
        <f t="shared" si="9"/>
        <v>24.631119940532358</v>
      </c>
      <c r="BY20" s="17">
        <f t="shared" si="9"/>
        <v>21.612286851937</v>
      </c>
      <c r="BZ20" s="17">
        <f t="shared" si="9"/>
        <v>18.790225363848435</v>
      </c>
      <c r="CA20" s="17">
        <f t="shared" si="9"/>
        <v>16.167720510243754</v>
      </c>
      <c r="CB20" s="17">
        <f t="shared" si="9"/>
        <v>13.747360386794725</v>
      </c>
      <c r="CC20" s="17">
        <f t="shared" si="9"/>
        <v>11.531533596729474</v>
      </c>
      <c r="CD20" s="17">
        <f t="shared" si="9"/>
        <v>9.5224268935698433</v>
      </c>
      <c r="CE20" s="17">
        <f t="shared" si="9"/>
        <v>7.722023023069454</v>
      </c>
      <c r="CF20" s="17">
        <f t="shared" si="9"/>
        <v>6.1320987664830682</v>
      </c>
      <c r="CG20" s="17">
        <f t="shared" si="9"/>
        <v>4.7542231870980629</v>
      </c>
      <c r="CH20" s="17">
        <f t="shared" si="9"/>
        <v>3.5897560817583667</v>
      </c>
      <c r="CI20" s="17">
        <f t="shared" si="9"/>
        <v>2.6398466389091482</v>
      </c>
      <c r="CJ20" s="17">
        <f t="shared" si="9"/>
        <v>1.9054323044865384</v>
      </c>
      <c r="CK20" s="17">
        <f t="shared" si="9"/>
        <v>1.3872378567716623</v>
      </c>
      <c r="CL20" s="17">
        <f t="shared" si="9"/>
        <v>1.0857746911220545</v>
      </c>
      <c r="CM20" s="17">
        <f t="shared" si="9"/>
        <v>1.0013403152861144</v>
      </c>
      <c r="CN20" s="17">
        <f t="shared" si="9"/>
        <v>1.1340180557989186</v>
      </c>
      <c r="CO20" s="17">
        <f t="shared" si="9"/>
        <v>1.483676975749006</v>
      </c>
      <c r="CP20" s="17">
        <f t="shared" si="9"/>
        <v>2.0499720039971407</v>
      </c>
      <c r="CQ20" s="17">
        <f t="shared" si="9"/>
        <v>2.8323442757201178</v>
      </c>
      <c r="CR20" s="17">
        <f t="shared" si="9"/>
        <v>3.8300216839426469</v>
      </c>
      <c r="CS20" s="17">
        <f t="shared" si="9"/>
        <v>5.0420196415139173</v>
      </c>
      <c r="CT20" s="17">
        <f t="shared" si="9"/>
        <v>6.4671420527760688</v>
      </c>
      <c r="CU20" s="17">
        <f t="shared" si="9"/>
        <v>8.1039824939663561</v>
      </c>
      <c r="CV20" s="17">
        <f t="shared" si="9"/>
        <v>9.9509256011873504</v>
      </c>
      <c r="CW20" s="17">
        <f t="shared" si="9"/>
        <v>12.006148664576443</v>
      </c>
      <c r="CX20" s="17">
        <f t="shared" si="9"/>
        <v>14.267623427100176</v>
      </c>
      <c r="CY20" s="17">
        <f t="shared" si="9"/>
        <v>16.733118086198999</v>
      </c>
      <c r="CZ20" s="17">
        <f t="shared" si="9"/>
        <v>19.400199496307295</v>
      </c>
      <c r="DA20" s="17">
        <f t="shared" si="9"/>
        <v>22.266235570073803</v>
      </c>
      <c r="DB20" s="17">
        <f t="shared" si="9"/>
        <v>25.328397875914561</v>
      </c>
      <c r="DC20" s="17">
        <f t="shared" si="9"/>
        <v>28.583664429332941</v>
      </c>
      <c r="DD20" s="17">
        <f t="shared" si="9"/>
        <v>32.028822675253878</v>
      </c>
      <c r="DE20" s="17">
        <f t="shared" si="9"/>
        <v>35.660472658427551</v>
      </c>
      <c r="DF20" s="17">
        <f t="shared" si="9"/>
        <v>39.475030378775074</v>
      </c>
      <c r="DG20" s="17">
        <f t="shared" si="9"/>
        <v>43.46873132836356</v>
      </c>
      <c r="DH20" s="17">
        <f t="shared" si="9"/>
        <v>47.63763420652117</v>
      </c>
      <c r="DI20" s="17">
        <f t="shared" si="9"/>
        <v>51.977624809424896</v>
      </c>
      <c r="DJ20" s="17">
        <f t="shared" si="9"/>
        <v>56.484420090322999</v>
      </c>
      <c r="DK20" s="17">
        <f t="shared" si="9"/>
        <v>61.153572386385292</v>
      </c>
      <c r="DL20" s="17">
        <f t="shared" si="9"/>
        <v>65.980473808009151</v>
      </c>
      <c r="DM20" s="17">
        <f t="shared" si="9"/>
        <v>70.960360786250419</v>
      </c>
      <c r="DN20" s="17">
        <f t="shared" si="9"/>
        <v>76.088318773890336</v>
      </c>
      <c r="DO20" s="17">
        <f t="shared" si="9"/>
        <v>81.359287095501145</v>
      </c>
      <c r="DP20" s="17">
        <f t="shared" si="9"/>
        <v>86.768063941721095</v>
      </c>
      <c r="DQ20" s="17">
        <f t="shared" si="9"/>
        <v>92.309311502812562</v>
      </c>
      <c r="DR20" s="17">
        <f t="shared" si="9"/>
        <v>97.977561236435605</v>
      </c>
      <c r="DS20" s="17">
        <f t="shared" si="9"/>
        <v>103.76721926443946</v>
      </c>
      <c r="DT20" s="17">
        <f t="shared" si="9"/>
        <v>109.67257189334397</v>
      </c>
      <c r="DU20" s="17">
        <f t="shared" si="9"/>
        <v>115.68779125306649</v>
      </c>
      <c r="DV20" s="17">
        <f t="shared" si="9"/>
        <v>121.80694104832519</v>
      </c>
      <c r="DW20" s="17">
        <f t="shared" si="9"/>
        <v>128.02398241704606</v>
      </c>
      <c r="DX20" s="17">
        <f t="shared" si="9"/>
        <v>134.3327798899908</v>
      </c>
      <c r="DY20" s="17">
        <f t="shared" si="9"/>
        <v>140.72710744572368</v>
      </c>
      <c r="DZ20" s="17">
        <f t="shared" ref="DZ20:GK20" si="10">$B$4*$B$4+$B$2*$B$2-2*$B$4*$B$2*COS($B$5-DZ$14)</f>
        <v>147.20065465494395</v>
      </c>
      <c r="EA20" s="17">
        <f t="shared" si="10"/>
        <v>153.74703290811681</v>
      </c>
      <c r="EB20" s="17">
        <f t="shared" si="10"/>
        <v>160.35978172026017</v>
      </c>
      <c r="EC20" s="17">
        <f t="shared" si="10"/>
        <v>167.03237510666338</v>
      </c>
      <c r="ED20" s="17">
        <f t="shared" si="10"/>
        <v>173.7582280232462</v>
      </c>
      <c r="EE20" s="17">
        <f t="shared" si="10"/>
        <v>180.53070286520165</v>
      </c>
      <c r="EF20" s="17">
        <f t="shared" si="10"/>
        <v>187.34311601751165</v>
      </c>
      <c r="EG20" s="17">
        <f t="shared" si="10"/>
        <v>194.18874445086755</v>
      </c>
      <c r="EH20" s="17">
        <f t="shared" si="10"/>
        <v>201.06083235648853</v>
      </c>
      <c r="EI20" s="17">
        <f t="shared" si="10"/>
        <v>207.95259781328855</v>
      </c>
      <c r="EJ20" s="17">
        <f t="shared" si="10"/>
        <v>214.85723948081491</v>
      </c>
      <c r="EK20" s="17">
        <f t="shared" si="10"/>
        <v>221.76794331134926</v>
      </c>
      <c r="EL20" s="17">
        <f t="shared" si="10"/>
        <v>228.67788927455021</v>
      </c>
      <c r="EM20" s="17">
        <f t="shared" si="10"/>
        <v>235.58025808799999</v>
      </c>
      <c r="EN20" s="17">
        <f t="shared" si="10"/>
        <v>242.46823794701299</v>
      </c>
      <c r="EO20" s="17">
        <f t="shared" si="10"/>
        <v>249.33503124706388</v>
      </c>
      <c r="EP20" s="17">
        <f t="shared" si="10"/>
        <v>256.1738612922037</v>
      </c>
      <c r="EQ20" s="17">
        <f t="shared" si="10"/>
        <v>262.97797898283989</v>
      </c>
      <c r="ER20" s="17">
        <f t="shared" si="10"/>
        <v>269.74066947628273</v>
      </c>
      <c r="ES20" s="17">
        <f t="shared" si="10"/>
        <v>276.4552588134851</v>
      </c>
      <c r="ET20" s="17">
        <f t="shared" si="10"/>
        <v>283.11512050543286</v>
      </c>
      <c r="EU20" s="17">
        <f t="shared" si="10"/>
        <v>289.7136820726912</v>
      </c>
      <c r="EV20" s="17">
        <f t="shared" si="10"/>
        <v>296.24443153164714</v>
      </c>
      <c r="EW20" s="17">
        <f t="shared" si="10"/>
        <v>302.70092382105162</v>
      </c>
      <c r="EX20" s="17">
        <f t="shared" si="10"/>
        <v>309.07678716251678</v>
      </c>
      <c r="EY20" s="17">
        <f t="shared" si="10"/>
        <v>315.36572934869218</v>
      </c>
      <c r="EZ20" s="17">
        <f t="shared" si="10"/>
        <v>321.56154395291276</v>
      </c>
      <c r="FA20" s="17">
        <f t="shared" si="10"/>
        <v>327.65811645419416</v>
      </c>
      <c r="FB20" s="17">
        <f t="shared" si="10"/>
        <v>333.64943027152572</v>
      </c>
      <c r="FC20" s="17">
        <f t="shared" si="10"/>
        <v>339.52957270150978</v>
      </c>
      <c r="FD20" s="17">
        <f t="shared" si="10"/>
        <v>345.29274075348644</v>
      </c>
      <c r="FE20" s="17">
        <f t="shared" si="10"/>
        <v>350.93324687638358</v>
      </c>
      <c r="FF20" s="17">
        <f t="shared" si="10"/>
        <v>356.4455245716448</v>
      </c>
      <c r="FG20" s="17">
        <f t="shared" si="10"/>
        <v>361.82413388669016</v>
      </c>
      <c r="FH20" s="17">
        <f t="shared" si="10"/>
        <v>367.06376678349307</v>
      </c>
      <c r="FI20" s="17">
        <f t="shared" si="10"/>
        <v>372.15925237697297</v>
      </c>
      <c r="FJ20" s="17">
        <f t="shared" si="10"/>
        <v>377.10556203803446</v>
      </c>
      <c r="FK20" s="17">
        <f t="shared" si="10"/>
        <v>381.8978143562174</v>
      </c>
      <c r="FL20" s="17">
        <f t="shared" si="10"/>
        <v>386.5312799570595</v>
      </c>
      <c r="FM20" s="17">
        <f t="shared" si="10"/>
        <v>391.00138616941729</v>
      </c>
      <c r="FN20" s="17">
        <f t="shared" si="10"/>
        <v>395.30372153814199</v>
      </c>
      <c r="FO20" s="17">
        <f t="shared" si="10"/>
        <v>399.43404017765192</v>
      </c>
      <c r="FP20" s="17">
        <f t="shared" si="10"/>
        <v>403.38826596210913</v>
      </c>
      <c r="FQ20" s="17">
        <f t="shared" si="10"/>
        <v>407.16249654806404</v>
      </c>
      <c r="FR20" s="17">
        <f t="shared" si="10"/>
        <v>410.7530072255966</v>
      </c>
      <c r="FS20" s="17">
        <f t="shared" si="10"/>
        <v>414.15625459415571</v>
      </c>
      <c r="FT20" s="17">
        <f t="shared" si="10"/>
        <v>417.36888005946753</v>
      </c>
      <c r="FU20" s="17">
        <f t="shared" si="10"/>
        <v>420.38771314806291</v>
      </c>
      <c r="FV20" s="17">
        <f t="shared" si="10"/>
        <v>423.20977463615156</v>
      </c>
      <c r="FW20" s="17">
        <f t="shared" si="10"/>
        <v>425.83227948975627</v>
      </c>
      <c r="FX20" s="17">
        <f t="shared" si="10"/>
        <v>428.2526396132053</v>
      </c>
      <c r="FY20" s="17">
        <f t="shared" si="10"/>
        <v>430.46846640327055</v>
      </c>
      <c r="FZ20" s="17">
        <f t="shared" si="10"/>
        <v>432.47757310643016</v>
      </c>
      <c r="GA20" s="17">
        <f t="shared" si="10"/>
        <v>434.27797697693052</v>
      </c>
      <c r="GB20" s="17">
        <f t="shared" si="10"/>
        <v>435.86790123351693</v>
      </c>
      <c r="GC20" s="17">
        <f t="shared" si="10"/>
        <v>437.24577681290191</v>
      </c>
      <c r="GD20" s="17">
        <f t="shared" si="10"/>
        <v>438.41024391824158</v>
      </c>
      <c r="GE20" s="17">
        <f t="shared" si="10"/>
        <v>439.36015336109085</v>
      </c>
      <c r="GF20" s="17">
        <f t="shared" si="10"/>
        <v>440.09456769551343</v>
      </c>
      <c r="GG20" s="17">
        <f t="shared" si="10"/>
        <v>440.61276214322834</v>
      </c>
      <c r="GH20" s="17">
        <f t="shared" si="10"/>
        <v>440.91422530887792</v>
      </c>
      <c r="GI20" s="17">
        <f t="shared" si="10"/>
        <v>440.99865968471386</v>
      </c>
      <c r="GJ20" s="17">
        <f t="shared" si="10"/>
        <v>440.86598194420105</v>
      </c>
      <c r="GK20" s="17">
        <f t="shared" si="10"/>
        <v>440.51632302425099</v>
      </c>
      <c r="GL20" s="17">
        <f t="shared" ref="GL20:GT20" si="11">$B$4*$B$4+$B$2*$B$2-2*$B$4*$B$2*COS($B$5-GL$14)</f>
        <v>439.95002799600286</v>
      </c>
      <c r="GM20" s="17">
        <f t="shared" si="11"/>
        <v>439.16765572427994</v>
      </c>
      <c r="GN20" s="17">
        <f t="shared" si="11"/>
        <v>438.16997831605738</v>
      </c>
      <c r="GO20" s="17">
        <f t="shared" si="11"/>
        <v>436.95798035848611</v>
      </c>
      <c r="GP20" s="17">
        <f t="shared" si="11"/>
        <v>435.53285794722393</v>
      </c>
      <c r="GQ20" s="17">
        <f t="shared" si="11"/>
        <v>433.89601750603367</v>
      </c>
      <c r="GR20" s="17">
        <f t="shared" si="11"/>
        <v>432.04907439881265</v>
      </c>
      <c r="GS20" s="17">
        <f t="shared" si="11"/>
        <v>429.99385133542353</v>
      </c>
      <c r="GT20" s="17">
        <f t="shared" si="11"/>
        <v>427.73237657289985</v>
      </c>
    </row>
    <row r="21" spans="1:253" ht="17.25" x14ac:dyDescent="0.25">
      <c r="A21" s="8" t="s">
        <v>34</v>
      </c>
      <c r="B21" s="16">
        <f t="shared" ref="B21:BM21" si="12">($B$6+$B$7)/SQRT(B20+($B$6+$B$7)*($B$6+$B$7))</f>
        <v>0.23498991681667786</v>
      </c>
      <c r="C21" s="16">
        <f t="shared" si="12"/>
        <v>0.23563239739111039</v>
      </c>
      <c r="D21" s="16">
        <f t="shared" si="12"/>
        <v>0.23633337780760461</v>
      </c>
      <c r="E21" s="16">
        <f t="shared" si="12"/>
        <v>0.23709366663923656</v>
      </c>
      <c r="F21" s="16">
        <f t="shared" si="12"/>
        <v>0.23791414641899947</v>
      </c>
      <c r="G21" s="16">
        <f t="shared" si="12"/>
        <v>0.23879577603090979</v>
      </c>
      <c r="H21" s="16">
        <f t="shared" si="12"/>
        <v>0.23973959332994405</v>
      </c>
      <c r="I21" s="16">
        <f t="shared" si="12"/>
        <v>0.24074671800324737</v>
      </c>
      <c r="J21" s="16">
        <f t="shared" si="12"/>
        <v>0.24181835468631371</v>
      </c>
      <c r="K21" s="16">
        <f t="shared" si="12"/>
        <v>0.24295579634919803</v>
      </c>
      <c r="L21" s="16">
        <f t="shared" si="12"/>
        <v>0.2441604279692742</v>
      </c>
      <c r="M21" s="16">
        <f t="shared" si="12"/>
        <v>0.24543373050862621</v>
      </c>
      <c r="N21" s="16">
        <f t="shared" si="12"/>
        <v>0.24677728521585143</v>
      </c>
      <c r="O21" s="16">
        <f t="shared" si="12"/>
        <v>0.2481927782738842</v>
      </c>
      <c r="P21" s="16">
        <f t="shared" si="12"/>
        <v>0.2496820058174237</v>
      </c>
      <c r="Q21" s="16">
        <f t="shared" si="12"/>
        <v>0.25124687934568746</v>
      </c>
      <c r="R21" s="16">
        <f t="shared" si="12"/>
        <v>0.25288943155852428</v>
      </c>
      <c r="S21" s="16">
        <f t="shared" si="12"/>
        <v>0.25461182264642346</v>
      </c>
      <c r="T21" s="16">
        <f t="shared" si="12"/>
        <v>0.25641634706766742</v>
      </c>
      <c r="U21" s="16">
        <f t="shared" si="12"/>
        <v>0.25830544084880608</v>
      </c>
      <c r="V21" s="16">
        <f t="shared" si="12"/>
        <v>0.26028168944780666</v>
      </c>
      <c r="W21" s="16">
        <f t="shared" si="12"/>
        <v>0.26234783622266056</v>
      </c>
      <c r="X21" s="16">
        <f t="shared" si="12"/>
        <v>0.26450679155193951</v>
      </c>
      <c r="Y21" s="16">
        <f t="shared" si="12"/>
        <v>0.26676164265778785</v>
      </c>
      <c r="Z21" s="16">
        <f t="shared" si="12"/>
        <v>0.26911566418614946</v>
      </c>
      <c r="AA21" s="16">
        <f t="shared" si="12"/>
        <v>0.2715723296036574</v>
      </c>
      <c r="AB21" s="16">
        <f t="shared" si="12"/>
        <v>0.27413532347558028</v>
      </c>
      <c r="AC21" s="16">
        <f t="shared" si="12"/>
        <v>0.27680855469452925</v>
      </c>
      <c r="AD21" s="16">
        <f t="shared" si="12"/>
        <v>0.2795961707352777</v>
      </c>
      <c r="AE21" s="16">
        <f t="shared" si="12"/>
        <v>0.28250257301703446</v>
      </c>
      <c r="AF21" s="16">
        <f t="shared" si="12"/>
        <v>0.28553243346081086</v>
      </c>
      <c r="AG21" s="16">
        <f t="shared" si="12"/>
        <v>0.28869071233610777</v>
      </c>
      <c r="AH21" s="16">
        <f t="shared" si="12"/>
        <v>0.29198267749794921</v>
      </c>
      <c r="AI21" s="16">
        <f t="shared" si="12"/>
        <v>0.29541392512223585</v>
      </c>
      <c r="AJ21" s="16">
        <f t="shared" si="12"/>
        <v>0.29899040205435079</v>
      </c>
      <c r="AK21" s="16">
        <f t="shared" si="12"/>
        <v>0.30271842989274983</v>
      </c>
      <c r="AL21" s="16">
        <f t="shared" si="12"/>
        <v>0.3066047309356818</v>
      </c>
      <c r="AM21" s="16">
        <f t="shared" si="12"/>
        <v>0.31065645612488735</v>
      </c>
      <c r="AN21" s="16">
        <f t="shared" si="12"/>
        <v>0.31488121512469247</v>
      </c>
      <c r="AO21" s="16">
        <f t="shared" si="12"/>
        <v>0.31928710867778254</v>
      </c>
      <c r="AP21" s="16">
        <f t="shared" si="12"/>
        <v>0.32388276337937549</v>
      </c>
      <c r="AQ21" s="16">
        <f t="shared" si="12"/>
        <v>0.32867736900852751</v>
      </c>
      <c r="AR21" s="16">
        <f t="shared" si="12"/>
        <v>0.33368071854763831</v>
      </c>
      <c r="AS21" s="16">
        <f t="shared" si="12"/>
        <v>0.33890325100722102</v>
      </c>
      <c r="AT21" s="16">
        <f t="shared" si="12"/>
        <v>0.34435609715052223</v>
      </c>
      <c r="AU21" s="16">
        <f t="shared" si="12"/>
        <v>0.3500511281788492</v>
      </c>
      <c r="AV21" s="16">
        <f t="shared" si="12"/>
        <v>0.35600100738990875</v>
      </c>
      <c r="AW21" s="16">
        <f t="shared" si="12"/>
        <v>0.36221924475346956</v>
      </c>
      <c r="AX21" s="16">
        <f t="shared" si="12"/>
        <v>0.36872025425530142</v>
      </c>
      <c r="AY21" s="16">
        <f t="shared" si="12"/>
        <v>0.37551941373399256</v>
      </c>
      <c r="AZ21" s="16">
        <f t="shared" si="12"/>
        <v>0.38263312676613093</v>
      </c>
      <c r="BA21" s="16">
        <f t="shared" si="12"/>
        <v>0.3900788859309432</v>
      </c>
      <c r="BB21" s="16">
        <f t="shared" si="12"/>
        <v>0.39787533648982726</v>
      </c>
      <c r="BC21" s="16">
        <f t="shared" si="12"/>
        <v>0.40604233912891108</v>
      </c>
      <c r="BD21" s="16">
        <f t="shared" si="12"/>
        <v>0.41460102990792524</v>
      </c>
      <c r="BE21" s="16">
        <f t="shared" si="12"/>
        <v>0.42357387490347831</v>
      </c>
      <c r="BF21" s="16">
        <f t="shared" si="12"/>
        <v>0.43298471618792067</v>
      </c>
      <c r="BG21" s="16">
        <f t="shared" si="12"/>
        <v>0.44285880469452499</v>
      </c>
      <c r="BH21" s="16">
        <f t="shared" si="12"/>
        <v>0.4532228141211998</v>
      </c>
      <c r="BI21" s="16">
        <f t="shared" si="12"/>
        <v>0.46410482823889637</v>
      </c>
      <c r="BJ21" s="16">
        <f t="shared" si="12"/>
        <v>0.47553429170062805</v>
      </c>
      <c r="BK21" s="16">
        <f t="shared" si="12"/>
        <v>0.48754191157707805</v>
      </c>
      <c r="BL21" s="16">
        <f t="shared" si="12"/>
        <v>0.50015949324056952</v>
      </c>
      <c r="BM21" s="16">
        <f t="shared" si="12"/>
        <v>0.51341968972950636</v>
      </c>
      <c r="BN21" s="16">
        <f t="shared" ref="BN21:DY21" si="13">($B$6+$B$7)/SQRT(BN20+($B$6+$B$7)*($B$6+$B$7))</f>
        <v>0.52735563818996389</v>
      </c>
      <c r="BO21" s="16">
        <f t="shared" si="13"/>
        <v>0.54200045025665344</v>
      </c>
      <c r="BP21" s="16">
        <f t="shared" si="13"/>
        <v>0.5573865151857601</v>
      </c>
      <c r="BQ21" s="16">
        <f t="shared" si="13"/>
        <v>0.57354456516035734</v>
      </c>
      <c r="BR21" s="16">
        <f t="shared" si="13"/>
        <v>0.5905024416035024</v>
      </c>
      <c r="BS21" s="16">
        <f t="shared" si="13"/>
        <v>0.60828349001293391</v>
      </c>
      <c r="BT21" s="16">
        <f t="shared" si="13"/>
        <v>0.62690449974543017</v>
      </c>
      <c r="BU21" s="16">
        <f t="shared" si="13"/>
        <v>0.64637309610284144</v>
      </c>
      <c r="BV21" s="16">
        <f t="shared" si="13"/>
        <v>0.66668448797736757</v>
      </c>
      <c r="BW21" s="16">
        <f t="shared" si="13"/>
        <v>0.68781747985981534</v>
      </c>
      <c r="BX21" s="16">
        <f t="shared" si="13"/>
        <v>0.70972967907811446</v>
      </c>
      <c r="BY21" s="16">
        <f t="shared" si="13"/>
        <v>0.73235187722619932</v>
      </c>
      <c r="BZ21" s="16">
        <f t="shared" si="13"/>
        <v>0.75558167099439044</v>
      </c>
      <c r="CA21" s="16">
        <f t="shared" si="13"/>
        <v>0.77927652574204231</v>
      </c>
      <c r="CB21" s="16">
        <f t="shared" si="13"/>
        <v>0.80324668756923912</v>
      </c>
      <c r="CC21" s="16">
        <f t="shared" si="13"/>
        <v>0.82724862157926005</v>
      </c>
      <c r="CD21" s="16">
        <f t="shared" si="13"/>
        <v>0.85097998384588647</v>
      </c>
      <c r="CE21" s="16">
        <f t="shared" si="13"/>
        <v>0.87407748063453761</v>
      </c>
      <c r="CF21" s="16">
        <f t="shared" si="13"/>
        <v>0.89611924550135891</v>
      </c>
      <c r="CG21" s="16">
        <f t="shared" si="13"/>
        <v>0.91663343858889379</v>
      </c>
      <c r="CH21" s="16">
        <f t="shared" si="13"/>
        <v>0.93511447417181126</v>
      </c>
      <c r="CI21" s="16">
        <f t="shared" si="13"/>
        <v>0.95104745959221848</v>
      </c>
      <c r="CJ21" s="16">
        <f t="shared" si="13"/>
        <v>0.96394003286494423</v>
      </c>
      <c r="CK21" s="16">
        <f t="shared" si="13"/>
        <v>0.97335897657114745</v>
      </c>
      <c r="CL21" s="16">
        <f t="shared" si="13"/>
        <v>0.97896718594709631</v>
      </c>
      <c r="CM21" s="16">
        <f t="shared" si="13"/>
        <v>0.98055540191290347</v>
      </c>
      <c r="CN21" s="16">
        <f t="shared" si="13"/>
        <v>0.97806318245602786</v>
      </c>
      <c r="CO21" s="16">
        <f t="shared" si="13"/>
        <v>0.97158513878569341</v>
      </c>
      <c r="CP21" s="16">
        <f t="shared" si="13"/>
        <v>0.96136120905843792</v>
      </c>
      <c r="CQ21" s="16">
        <f t="shared" si="13"/>
        <v>0.94775287476057291</v>
      </c>
      <c r="CR21" s="16">
        <f t="shared" si="13"/>
        <v>0.93120976140027645</v>
      </c>
      <c r="CS21" s="16">
        <f t="shared" si="13"/>
        <v>0.91223229149364593</v>
      </c>
      <c r="CT21" s="16">
        <f t="shared" si="13"/>
        <v>0.89133580806417512</v>
      </c>
      <c r="CU21" s="16">
        <f t="shared" si="13"/>
        <v>0.86902022191652206</v>
      </c>
      <c r="CV21" s="16">
        <f t="shared" si="13"/>
        <v>0.84574738477581102</v>
      </c>
      <c r="CW21" s="16">
        <f t="shared" si="13"/>
        <v>0.82192664542802463</v>
      </c>
      <c r="CX21" s="16">
        <f t="shared" si="13"/>
        <v>0.79790777247584566</v>
      </c>
      <c r="CY21" s="16">
        <f t="shared" si="13"/>
        <v>0.77397973050084579</v>
      </c>
      <c r="CZ21" s="16">
        <f t="shared" si="13"/>
        <v>0.75037359571213336</v>
      </c>
      <c r="DA21" s="16">
        <f t="shared" si="13"/>
        <v>0.72726802991962258</v>
      </c>
      <c r="DB21" s="16">
        <f t="shared" si="13"/>
        <v>0.70479603399403301</v>
      </c>
      <c r="DC21" s="16">
        <f t="shared" si="13"/>
        <v>0.68305205005792113</v>
      </c>
      <c r="DD21" s="16">
        <f t="shared" si="13"/>
        <v>0.66209880092818141</v>
      </c>
      <c r="DE21" s="16">
        <f t="shared" si="13"/>
        <v>0.64197351204157083</v>
      </c>
      <c r="DF21" s="16">
        <f t="shared" si="13"/>
        <v>0.62269334839677448</v>
      </c>
      <c r="DG21" s="16">
        <f t="shared" si="13"/>
        <v>0.60426002446153237</v>
      </c>
      <c r="DH21" s="16">
        <f t="shared" si="13"/>
        <v>0.58666362160601082</v>
      </c>
      <c r="DI21" s="16">
        <f t="shared" si="13"/>
        <v>0.56988568896943348</v>
      </c>
      <c r="DJ21" s="16">
        <f t="shared" si="13"/>
        <v>0.55390172133491844</v>
      </c>
      <c r="DK21" s="16">
        <f t="shared" si="13"/>
        <v>0.53868311048311923</v>
      </c>
      <c r="DL21" s="16">
        <f t="shared" si="13"/>
        <v>0.52419866095890733</v>
      </c>
      <c r="DM21" s="16">
        <f t="shared" si="13"/>
        <v>0.51041575145506268</v>
      </c>
      <c r="DN21" s="16">
        <f t="shared" si="13"/>
        <v>0.49730121175915742</v>
      </c>
      <c r="DO21" s="16">
        <f t="shared" si="13"/>
        <v>0.48482197399010662</v>
      </c>
      <c r="DP21" s="16">
        <f t="shared" si="13"/>
        <v>0.47294554650451304</v>
      </c>
      <c r="DQ21" s="16">
        <f t="shared" si="13"/>
        <v>0.46164034975442059</v>
      </c>
      <c r="DR21" s="16">
        <f t="shared" si="13"/>
        <v>0.4508759456271953</v>
      </c>
      <c r="DS21" s="16">
        <f t="shared" si="13"/>
        <v>0.44062318534221528</v>
      </c>
      <c r="DT21" s="16">
        <f t="shared" si="13"/>
        <v>0.43085429568987166</v>
      </c>
      <c r="DU21" s="16">
        <f t="shared" si="13"/>
        <v>0.42154291911918351</v>
      </c>
      <c r="DV21" s="16">
        <f t="shared" si="13"/>
        <v>0.41266411975186501</v>
      </c>
      <c r="DW21" s="16">
        <f t="shared" si="13"/>
        <v>0.40419436467496656</v>
      </c>
      <c r="DX21" s="16">
        <f t="shared" si="13"/>
        <v>0.39611148771087679</v>
      </c>
      <c r="DY21" s="16">
        <f t="shared" si="13"/>
        <v>0.38839464117124922</v>
      </c>
      <c r="DZ21" s="16">
        <f t="shared" ref="DZ21:GK21" si="14">($B$6+$B$7)/SQRT(DZ20+($B$6+$B$7)*($B$6+$B$7))</f>
        <v>0.38102423977766764</v>
      </c>
      <c r="EA21" s="16">
        <f t="shared" si="14"/>
        <v>0.37398189990062608</v>
      </c>
      <c r="EB21" s="16">
        <f t="shared" si="14"/>
        <v>0.36725037646817088</v>
      </c>
      <c r="EC21" s="16">
        <f t="shared" si="14"/>
        <v>0.360813499277014</v>
      </c>
      <c r="ED21" s="16">
        <f t="shared" si="14"/>
        <v>0.35465610996276914</v>
      </c>
      <c r="EE21" s="16">
        <f t="shared" si="14"/>
        <v>0.34876400052104733</v>
      </c>
      <c r="EF21" s="16">
        <f t="shared" si="14"/>
        <v>0.3431238539929195</v>
      </c>
      <c r="EG21" s="16">
        <f t="shared" si="14"/>
        <v>0.33772318771739235</v>
      </c>
      <c r="EH21" s="16">
        <f t="shared" si="14"/>
        <v>0.33255029939490349</v>
      </c>
      <c r="EI21" s="16">
        <f t="shared" si="14"/>
        <v>0.32759421608758432</v>
      </c>
      <c r="EJ21" s="16">
        <f t="shared" si="14"/>
        <v>0.32284464619490816</v>
      </c>
      <c r="EK21" s="16">
        <f t="shared" si="14"/>
        <v>0.31829193438013287</v>
      </c>
      <c r="EL21" s="16">
        <f t="shared" si="14"/>
        <v>0.31392701937804296</v>
      </c>
      <c r="EM21" s="16">
        <f t="shared" si="14"/>
        <v>0.30974139458354738</v>
      </c>
      <c r="EN21" s="16">
        <f t="shared" si="14"/>
        <v>0.30572707130030879</v>
      </c>
      <c r="EO21" s="16">
        <f t="shared" si="14"/>
        <v>0.30187654451615031</v>
      </c>
      <c r="EP21" s="16">
        <f t="shared" si="14"/>
        <v>0.29818276106548763</v>
      </c>
      <c r="EQ21" s="16">
        <f t="shared" si="14"/>
        <v>0.29463909003690947</v>
      </c>
      <c r="ER21" s="16">
        <f t="shared" si="14"/>
        <v>0.29123929528507514</v>
      </c>
      <c r="ES21" s="16">
        <f t="shared" si="14"/>
        <v>0.28797750990940296</v>
      </c>
      <c r="ET21" s="16">
        <f t="shared" si="14"/>
        <v>0.28484821256689041</v>
      </c>
      <c r="EU21" s="16">
        <f t="shared" si="14"/>
        <v>0.28184620549229289</v>
      </c>
      <c r="EV21" s="16">
        <f t="shared" si="14"/>
        <v>0.27896659410541896</v>
      </c>
      <c r="EW21" s="16">
        <f t="shared" si="14"/>
        <v>0.27620476809214761</v>
      </c>
      <c r="EX21" s="16">
        <f t="shared" si="14"/>
        <v>0.27355638385274589</v>
      </c>
      <c r="EY21" s="16">
        <f t="shared" si="14"/>
        <v>0.2710173482179844</v>
      </c>
      <c r="EZ21" s="16">
        <f t="shared" si="14"/>
        <v>0.26858380334031323</v>
      </c>
      <c r="FA21" s="16">
        <f t="shared" si="14"/>
        <v>0.26625211267387994</v>
      </c>
      <c r="FB21" s="16">
        <f t="shared" si="14"/>
        <v>0.26401884796341102</v>
      </c>
      <c r="FC21" s="16">
        <f t="shared" si="14"/>
        <v>0.26188077716788716</v>
      </c>
      <c r="FD21" s="16">
        <f t="shared" si="14"/>
        <v>0.25983485325051869</v>
      </c>
      <c r="FE21" s="16">
        <f t="shared" si="14"/>
        <v>0.25787820377176141</v>
      </c>
      <c r="FF21" s="16">
        <f t="shared" si="14"/>
        <v>0.25600812122699895</v>
      </c>
      <c r="FG21" s="16">
        <f t="shared" si="14"/>
        <v>0.25422205407508303</v>
      </c>
      <c r="FH21" s="16">
        <f t="shared" si="14"/>
        <v>0.25251759840815474</v>
      </c>
      <c r="FI21" s="16">
        <f t="shared" si="14"/>
        <v>0.25089249021710608</v>
      </c>
      <c r="FJ21" s="16">
        <f t="shared" si="14"/>
        <v>0.24934459821068472</v>
      </c>
      <c r="FK21" s="16">
        <f t="shared" si="14"/>
        <v>0.2478719171496151</v>
      </c>
      <c r="FL21" s="16">
        <f t="shared" si="14"/>
        <v>0.24647256166022913</v>
      </c>
      <c r="FM21" s="16">
        <f t="shared" si="14"/>
        <v>0.24514476049498157</v>
      </c>
      <c r="FN21" s="16">
        <f t="shared" si="14"/>
        <v>0.24388685120988424</v>
      </c>
      <c r="FO21" s="16">
        <f t="shared" si="14"/>
        <v>0.2426972752313579</v>
      </c>
      <c r="FP21" s="16">
        <f t="shared" si="14"/>
        <v>0.24157457328726806</v>
      </c>
      <c r="FQ21" s="16">
        <f t="shared" si="14"/>
        <v>0.240517381179014</v>
      </c>
      <c r="FR21" s="16">
        <f t="shared" si="14"/>
        <v>0.23952442587348166</v>
      </c>
      <c r="FS21" s="16">
        <f t="shared" si="14"/>
        <v>0.23859452189546826</v>
      </c>
      <c r="FT21" s="16">
        <f t="shared" si="14"/>
        <v>0.23772656800285169</v>
      </c>
      <c r="FU21" s="16">
        <f t="shared" si="14"/>
        <v>0.23691954412832245</v>
      </c>
      <c r="FV21" s="16">
        <f t="shared" si="14"/>
        <v>0.2361725085729296</v>
      </c>
      <c r="FW21" s="16">
        <f t="shared" si="14"/>
        <v>0.23548459543802722</v>
      </c>
      <c r="FX21" s="16">
        <f t="shared" si="14"/>
        <v>0.23485501228345121</v>
      </c>
      <c r="FY21" s="16">
        <f t="shared" si="14"/>
        <v>0.23428303800091896</v>
      </c>
      <c r="FZ21" s="16">
        <f t="shared" si="14"/>
        <v>0.23376802089273269</v>
      </c>
      <c r="GA21" s="16">
        <f t="shared" si="14"/>
        <v>0.23330937694688905</v>
      </c>
      <c r="GB21" s="16">
        <f t="shared" si="14"/>
        <v>0.23290658830066105</v>
      </c>
      <c r="GC21" s="16">
        <f t="shared" si="14"/>
        <v>0.23255920188562923</v>
      </c>
      <c r="GD21" s="16">
        <f t="shared" si="14"/>
        <v>0.23226682824800285</v>
      </c>
      <c r="GE21" s="16">
        <f t="shared" si="14"/>
        <v>0.23202914053889634</v>
      </c>
      <c r="GF21" s="16">
        <f t="shared" si="14"/>
        <v>0.23184587367001472</v>
      </c>
      <c r="GG21" s="16">
        <f t="shared" si="14"/>
        <v>0.23171682363096141</v>
      </c>
      <c r="GH21" s="16">
        <f t="shared" si="14"/>
        <v>0.23164184696511703</v>
      </c>
      <c r="GI21" s="16">
        <f t="shared" si="14"/>
        <v>0.23162086040175112</v>
      </c>
      <c r="GJ21" s="16">
        <f t="shared" si="14"/>
        <v>0.23165384064273084</v>
      </c>
      <c r="GK21" s="16">
        <f t="shared" si="14"/>
        <v>0.23174082430287785</v>
      </c>
      <c r="GL21" s="16">
        <f t="shared" ref="GL21:GT21" si="15">($B$6+$B$7)/SQRT(GL20+($B$6+$B$7)*($B$6+$B$7))</f>
        <v>0.2318819080037085</v>
      </c>
      <c r="GM21" s="16">
        <f t="shared" si="15"/>
        <v>0.23207724862097415</v>
      </c>
      <c r="GN21" s="16">
        <f t="shared" si="15"/>
        <v>0.23232706368710174</v>
      </c>
      <c r="GO21" s="16">
        <f t="shared" si="15"/>
        <v>0.23263163195032624</v>
      </c>
      <c r="GP21" s="16">
        <f t="shared" si="15"/>
        <v>0.23299129409300962</v>
      </c>
      <c r="GQ21" s="16">
        <f t="shared" si="15"/>
        <v>0.23340645361235945</v>
      </c>
      <c r="GR21" s="16">
        <f t="shared" si="15"/>
        <v>0.23387757786750013</v>
      </c>
      <c r="GS21" s="16">
        <f t="shared" si="15"/>
        <v>0.2344051992976155</v>
      </c>
      <c r="GT21" s="16">
        <f t="shared" si="15"/>
        <v>0.23498991681667786</v>
      </c>
      <c r="GU21" s="16"/>
      <c r="GV21" s="16"/>
      <c r="GW21" s="16"/>
      <c r="GX21" s="16"/>
      <c r="GY21" s="16"/>
      <c r="GZ21" s="16"/>
      <c r="HA21" s="16"/>
      <c r="HB21" s="16"/>
      <c r="HC21" s="16"/>
      <c r="HD21" s="16"/>
      <c r="HE21" s="16"/>
      <c r="HF21" s="16"/>
      <c r="HG21" s="16"/>
      <c r="HH21" s="16"/>
      <c r="HI21" s="16"/>
      <c r="HJ21" s="16"/>
      <c r="HK21" s="16"/>
      <c r="HL21" s="16"/>
      <c r="HM21" s="16"/>
      <c r="HN21" s="16"/>
      <c r="HO21" s="16"/>
      <c r="HP21" s="16"/>
      <c r="HQ21" s="16"/>
      <c r="HR21" s="16"/>
      <c r="HS21" s="16"/>
      <c r="HT21" s="16"/>
      <c r="HU21" s="16"/>
      <c r="HV21" s="16"/>
      <c r="HW21" s="16"/>
      <c r="HX21" s="16"/>
      <c r="HY21" s="16"/>
      <c r="HZ21" s="16"/>
      <c r="IA21" s="16"/>
      <c r="IB21" s="16"/>
      <c r="IC21" s="16"/>
      <c r="ID21" s="16"/>
      <c r="IE21" s="16"/>
      <c r="IF21" s="16"/>
      <c r="IG21" s="16"/>
      <c r="IH21" s="16"/>
      <c r="II21" s="16"/>
      <c r="IJ21" s="16"/>
      <c r="IK21" s="16"/>
      <c r="IL21" s="16"/>
      <c r="IM21" s="16"/>
      <c r="IN21" s="16"/>
      <c r="IO21" s="16"/>
      <c r="IP21" s="16"/>
      <c r="IQ21" s="16"/>
      <c r="IR21" s="16"/>
      <c r="IS21" s="16"/>
    </row>
    <row r="22" spans="1:253" ht="17.25" x14ac:dyDescent="0.25">
      <c r="A22" s="8" t="s">
        <v>35</v>
      </c>
      <c r="B22" s="16">
        <f t="shared" ref="B22:BM22" si="16">$B$6/SQRT(B20+$B$6*$B$6)</f>
        <v>-0.23498991681667786</v>
      </c>
      <c r="C22" s="16">
        <f t="shared" si="16"/>
        <v>-0.23563239739111039</v>
      </c>
      <c r="D22" s="16">
        <f t="shared" si="16"/>
        <v>-0.23633337780760461</v>
      </c>
      <c r="E22" s="16">
        <f t="shared" si="16"/>
        <v>-0.23709366663923656</v>
      </c>
      <c r="F22" s="16">
        <f t="shared" si="16"/>
        <v>-0.23791414641899947</v>
      </c>
      <c r="G22" s="16">
        <f t="shared" si="16"/>
        <v>-0.23879577603090979</v>
      </c>
      <c r="H22" s="16">
        <f t="shared" si="16"/>
        <v>-0.23973959332994405</v>
      </c>
      <c r="I22" s="16">
        <f t="shared" si="16"/>
        <v>-0.24074671800324737</v>
      </c>
      <c r="J22" s="16">
        <f t="shared" si="16"/>
        <v>-0.24181835468631371</v>
      </c>
      <c r="K22" s="16">
        <f t="shared" si="16"/>
        <v>-0.24295579634919803</v>
      </c>
      <c r="L22" s="16">
        <f t="shared" si="16"/>
        <v>-0.2441604279692742</v>
      </c>
      <c r="M22" s="16">
        <f t="shared" si="16"/>
        <v>-0.24543373050862621</v>
      </c>
      <c r="N22" s="16">
        <f t="shared" si="16"/>
        <v>-0.24677728521585143</v>
      </c>
      <c r="O22" s="16">
        <f t="shared" si="16"/>
        <v>-0.2481927782738842</v>
      </c>
      <c r="P22" s="16">
        <f t="shared" si="16"/>
        <v>-0.2496820058174237</v>
      </c>
      <c r="Q22" s="16">
        <f t="shared" si="16"/>
        <v>-0.25124687934568746</v>
      </c>
      <c r="R22" s="16">
        <f t="shared" si="16"/>
        <v>-0.25288943155852428</v>
      </c>
      <c r="S22" s="16">
        <f t="shared" si="16"/>
        <v>-0.25461182264642346</v>
      </c>
      <c r="T22" s="16">
        <f t="shared" si="16"/>
        <v>-0.25641634706766742</v>
      </c>
      <c r="U22" s="16">
        <f t="shared" si="16"/>
        <v>-0.25830544084880608</v>
      </c>
      <c r="V22" s="16">
        <f t="shared" si="16"/>
        <v>-0.26028168944780666</v>
      </c>
      <c r="W22" s="16">
        <f t="shared" si="16"/>
        <v>-0.26234783622266056</v>
      </c>
      <c r="X22" s="16">
        <f t="shared" si="16"/>
        <v>-0.26450679155193951</v>
      </c>
      <c r="Y22" s="16">
        <f t="shared" si="16"/>
        <v>-0.26676164265778785</v>
      </c>
      <c r="Z22" s="16">
        <f t="shared" si="16"/>
        <v>-0.26911566418614946</v>
      </c>
      <c r="AA22" s="16">
        <f t="shared" si="16"/>
        <v>-0.2715723296036574</v>
      </c>
      <c r="AB22" s="16">
        <f t="shared" si="16"/>
        <v>-0.27413532347558028</v>
      </c>
      <c r="AC22" s="16">
        <f t="shared" si="16"/>
        <v>-0.27680855469452925</v>
      </c>
      <c r="AD22" s="16">
        <f t="shared" si="16"/>
        <v>-0.2795961707352777</v>
      </c>
      <c r="AE22" s="16">
        <f t="shared" si="16"/>
        <v>-0.28250257301703446</v>
      </c>
      <c r="AF22" s="16">
        <f t="shared" si="16"/>
        <v>-0.28553243346081086</v>
      </c>
      <c r="AG22" s="16">
        <f t="shared" si="16"/>
        <v>-0.28869071233610777</v>
      </c>
      <c r="AH22" s="16">
        <f t="shared" si="16"/>
        <v>-0.29198267749794921</v>
      </c>
      <c r="AI22" s="16">
        <f t="shared" si="16"/>
        <v>-0.29541392512223585</v>
      </c>
      <c r="AJ22" s="16">
        <f t="shared" si="16"/>
        <v>-0.29899040205435079</v>
      </c>
      <c r="AK22" s="16">
        <f t="shared" si="16"/>
        <v>-0.30271842989274983</v>
      </c>
      <c r="AL22" s="16">
        <f t="shared" si="16"/>
        <v>-0.3066047309356818</v>
      </c>
      <c r="AM22" s="16">
        <f t="shared" si="16"/>
        <v>-0.31065645612488735</v>
      </c>
      <c r="AN22" s="16">
        <f t="shared" si="16"/>
        <v>-0.31488121512469247</v>
      </c>
      <c r="AO22" s="16">
        <f t="shared" si="16"/>
        <v>-0.31928710867778254</v>
      </c>
      <c r="AP22" s="16">
        <f t="shared" si="16"/>
        <v>-0.32388276337937549</v>
      </c>
      <c r="AQ22" s="16">
        <f t="shared" si="16"/>
        <v>-0.32867736900852751</v>
      </c>
      <c r="AR22" s="16">
        <f t="shared" si="16"/>
        <v>-0.33368071854763831</v>
      </c>
      <c r="AS22" s="16">
        <f t="shared" si="16"/>
        <v>-0.33890325100722102</v>
      </c>
      <c r="AT22" s="16">
        <f t="shared" si="16"/>
        <v>-0.34435609715052223</v>
      </c>
      <c r="AU22" s="16">
        <f t="shared" si="16"/>
        <v>-0.3500511281788492</v>
      </c>
      <c r="AV22" s="16">
        <f t="shared" si="16"/>
        <v>-0.35600100738990875</v>
      </c>
      <c r="AW22" s="16">
        <f t="shared" si="16"/>
        <v>-0.36221924475346956</v>
      </c>
      <c r="AX22" s="16">
        <f t="shared" si="16"/>
        <v>-0.36872025425530142</v>
      </c>
      <c r="AY22" s="16">
        <f t="shared" si="16"/>
        <v>-0.37551941373399256</v>
      </c>
      <c r="AZ22" s="16">
        <f t="shared" si="16"/>
        <v>-0.38263312676613093</v>
      </c>
      <c r="BA22" s="16">
        <f t="shared" si="16"/>
        <v>-0.3900788859309432</v>
      </c>
      <c r="BB22" s="16">
        <f t="shared" si="16"/>
        <v>-0.39787533648982726</v>
      </c>
      <c r="BC22" s="16">
        <f t="shared" si="16"/>
        <v>-0.40604233912891108</v>
      </c>
      <c r="BD22" s="16">
        <f t="shared" si="16"/>
        <v>-0.41460102990792524</v>
      </c>
      <c r="BE22" s="16">
        <f t="shared" si="16"/>
        <v>-0.42357387490347831</v>
      </c>
      <c r="BF22" s="16">
        <f t="shared" si="16"/>
        <v>-0.43298471618792067</v>
      </c>
      <c r="BG22" s="16">
        <f t="shared" si="16"/>
        <v>-0.44285880469452499</v>
      </c>
      <c r="BH22" s="16">
        <f t="shared" si="16"/>
        <v>-0.4532228141211998</v>
      </c>
      <c r="BI22" s="16">
        <f t="shared" si="16"/>
        <v>-0.46410482823889637</v>
      </c>
      <c r="BJ22" s="16">
        <f t="shared" si="16"/>
        <v>-0.47553429170062805</v>
      </c>
      <c r="BK22" s="16">
        <f t="shared" si="16"/>
        <v>-0.48754191157707805</v>
      </c>
      <c r="BL22" s="16">
        <f t="shared" si="16"/>
        <v>-0.50015949324056952</v>
      </c>
      <c r="BM22" s="16">
        <f t="shared" si="16"/>
        <v>-0.51341968972950636</v>
      </c>
      <c r="BN22" s="16">
        <f t="shared" ref="BN22:DY22" si="17">$B$6/SQRT(BN20+$B$6*$B$6)</f>
        <v>-0.52735563818996389</v>
      </c>
      <c r="BO22" s="16">
        <f t="shared" si="17"/>
        <v>-0.54200045025665344</v>
      </c>
      <c r="BP22" s="16">
        <f t="shared" si="17"/>
        <v>-0.5573865151857601</v>
      </c>
      <c r="BQ22" s="16">
        <f t="shared" si="17"/>
        <v>-0.57354456516035734</v>
      </c>
      <c r="BR22" s="16">
        <f t="shared" si="17"/>
        <v>-0.5905024416035024</v>
      </c>
      <c r="BS22" s="16">
        <f t="shared" si="17"/>
        <v>-0.60828349001293391</v>
      </c>
      <c r="BT22" s="16">
        <f t="shared" si="17"/>
        <v>-0.62690449974543017</v>
      </c>
      <c r="BU22" s="16">
        <f t="shared" si="17"/>
        <v>-0.64637309610284144</v>
      </c>
      <c r="BV22" s="16">
        <f t="shared" si="17"/>
        <v>-0.66668448797736757</v>
      </c>
      <c r="BW22" s="16">
        <f t="shared" si="17"/>
        <v>-0.68781747985981534</v>
      </c>
      <c r="BX22" s="16">
        <f t="shared" si="17"/>
        <v>-0.70972967907811446</v>
      </c>
      <c r="BY22" s="16">
        <f t="shared" si="17"/>
        <v>-0.73235187722619932</v>
      </c>
      <c r="BZ22" s="16">
        <f t="shared" si="17"/>
        <v>-0.75558167099439044</v>
      </c>
      <c r="CA22" s="16">
        <f t="shared" si="17"/>
        <v>-0.77927652574204231</v>
      </c>
      <c r="CB22" s="16">
        <f t="shared" si="17"/>
        <v>-0.80324668756923912</v>
      </c>
      <c r="CC22" s="16">
        <f t="shared" si="17"/>
        <v>-0.82724862157926005</v>
      </c>
      <c r="CD22" s="16">
        <f t="shared" si="17"/>
        <v>-0.85097998384588647</v>
      </c>
      <c r="CE22" s="16">
        <f t="shared" si="17"/>
        <v>-0.87407748063453761</v>
      </c>
      <c r="CF22" s="16">
        <f t="shared" si="17"/>
        <v>-0.89611924550135891</v>
      </c>
      <c r="CG22" s="16">
        <f t="shared" si="17"/>
        <v>-0.91663343858889379</v>
      </c>
      <c r="CH22" s="16">
        <f t="shared" si="17"/>
        <v>-0.93511447417181126</v>
      </c>
      <c r="CI22" s="16">
        <f t="shared" si="17"/>
        <v>-0.95104745959221848</v>
      </c>
      <c r="CJ22" s="16">
        <f t="shared" si="17"/>
        <v>-0.96394003286494423</v>
      </c>
      <c r="CK22" s="16">
        <f t="shared" si="17"/>
        <v>-0.97335897657114745</v>
      </c>
      <c r="CL22" s="16">
        <f t="shared" si="17"/>
        <v>-0.97896718594709631</v>
      </c>
      <c r="CM22" s="16">
        <f t="shared" si="17"/>
        <v>-0.98055540191290347</v>
      </c>
      <c r="CN22" s="16">
        <f t="shared" si="17"/>
        <v>-0.97806318245602786</v>
      </c>
      <c r="CO22" s="16">
        <f t="shared" si="17"/>
        <v>-0.97158513878569341</v>
      </c>
      <c r="CP22" s="16">
        <f t="shared" si="17"/>
        <v>-0.96136120905843792</v>
      </c>
      <c r="CQ22" s="16">
        <f t="shared" si="17"/>
        <v>-0.94775287476057291</v>
      </c>
      <c r="CR22" s="16">
        <f t="shared" si="17"/>
        <v>-0.93120976140027645</v>
      </c>
      <c r="CS22" s="16">
        <f t="shared" si="17"/>
        <v>-0.91223229149364593</v>
      </c>
      <c r="CT22" s="16">
        <f t="shared" si="17"/>
        <v>-0.89133580806417512</v>
      </c>
      <c r="CU22" s="16">
        <f t="shared" si="17"/>
        <v>-0.86902022191652206</v>
      </c>
      <c r="CV22" s="16">
        <f t="shared" si="17"/>
        <v>-0.84574738477581102</v>
      </c>
      <c r="CW22" s="16">
        <f t="shared" si="17"/>
        <v>-0.82192664542802463</v>
      </c>
      <c r="CX22" s="16">
        <f t="shared" si="17"/>
        <v>-0.79790777247584566</v>
      </c>
      <c r="CY22" s="16">
        <f t="shared" si="17"/>
        <v>-0.77397973050084579</v>
      </c>
      <c r="CZ22" s="16">
        <f t="shared" si="17"/>
        <v>-0.75037359571213336</v>
      </c>
      <c r="DA22" s="16">
        <f t="shared" si="17"/>
        <v>-0.72726802991962258</v>
      </c>
      <c r="DB22" s="16">
        <f t="shared" si="17"/>
        <v>-0.70479603399403301</v>
      </c>
      <c r="DC22" s="16">
        <f t="shared" si="17"/>
        <v>-0.68305205005792113</v>
      </c>
      <c r="DD22" s="16">
        <f t="shared" si="17"/>
        <v>-0.66209880092818141</v>
      </c>
      <c r="DE22" s="16">
        <f t="shared" si="17"/>
        <v>-0.64197351204157083</v>
      </c>
      <c r="DF22" s="16">
        <f t="shared" si="17"/>
        <v>-0.62269334839677448</v>
      </c>
      <c r="DG22" s="16">
        <f t="shared" si="17"/>
        <v>-0.60426002446153237</v>
      </c>
      <c r="DH22" s="16">
        <f t="shared" si="17"/>
        <v>-0.58666362160601082</v>
      </c>
      <c r="DI22" s="16">
        <f t="shared" si="17"/>
        <v>-0.56988568896943348</v>
      </c>
      <c r="DJ22" s="16">
        <f t="shared" si="17"/>
        <v>-0.55390172133491844</v>
      </c>
      <c r="DK22" s="16">
        <f t="shared" si="17"/>
        <v>-0.53868311048311923</v>
      </c>
      <c r="DL22" s="16">
        <f t="shared" si="17"/>
        <v>-0.52419866095890733</v>
      </c>
      <c r="DM22" s="16">
        <f t="shared" si="17"/>
        <v>-0.51041575145506268</v>
      </c>
      <c r="DN22" s="16">
        <f t="shared" si="17"/>
        <v>-0.49730121175915742</v>
      </c>
      <c r="DO22" s="16">
        <f t="shared" si="17"/>
        <v>-0.48482197399010662</v>
      </c>
      <c r="DP22" s="16">
        <f t="shared" si="17"/>
        <v>-0.47294554650451304</v>
      </c>
      <c r="DQ22" s="16">
        <f t="shared" si="17"/>
        <v>-0.46164034975442059</v>
      </c>
      <c r="DR22" s="16">
        <f t="shared" si="17"/>
        <v>-0.4508759456271953</v>
      </c>
      <c r="DS22" s="16">
        <f t="shared" si="17"/>
        <v>-0.44062318534221528</v>
      </c>
      <c r="DT22" s="16">
        <f t="shared" si="17"/>
        <v>-0.43085429568987166</v>
      </c>
      <c r="DU22" s="16">
        <f t="shared" si="17"/>
        <v>-0.42154291911918351</v>
      </c>
      <c r="DV22" s="16">
        <f t="shared" si="17"/>
        <v>-0.41266411975186501</v>
      </c>
      <c r="DW22" s="16">
        <f t="shared" si="17"/>
        <v>-0.40419436467496656</v>
      </c>
      <c r="DX22" s="16">
        <f t="shared" si="17"/>
        <v>-0.39611148771087679</v>
      </c>
      <c r="DY22" s="16">
        <f t="shared" si="17"/>
        <v>-0.38839464117124922</v>
      </c>
      <c r="DZ22" s="16">
        <f t="shared" ref="DZ22:GK22" si="18">$B$6/SQRT(DZ20+$B$6*$B$6)</f>
        <v>-0.38102423977766764</v>
      </c>
      <c r="EA22" s="16">
        <f t="shared" si="18"/>
        <v>-0.37398189990062608</v>
      </c>
      <c r="EB22" s="16">
        <f t="shared" si="18"/>
        <v>-0.36725037646817088</v>
      </c>
      <c r="EC22" s="16">
        <f t="shared" si="18"/>
        <v>-0.360813499277014</v>
      </c>
      <c r="ED22" s="16">
        <f t="shared" si="18"/>
        <v>-0.35465610996276914</v>
      </c>
      <c r="EE22" s="16">
        <f t="shared" si="18"/>
        <v>-0.34876400052104733</v>
      </c>
      <c r="EF22" s="16">
        <f t="shared" si="18"/>
        <v>-0.3431238539929195</v>
      </c>
      <c r="EG22" s="16">
        <f t="shared" si="18"/>
        <v>-0.33772318771739235</v>
      </c>
      <c r="EH22" s="16">
        <f t="shared" si="18"/>
        <v>-0.33255029939490349</v>
      </c>
      <c r="EI22" s="16">
        <f t="shared" si="18"/>
        <v>-0.32759421608758432</v>
      </c>
      <c r="EJ22" s="16">
        <f t="shared" si="18"/>
        <v>-0.32284464619490816</v>
      </c>
      <c r="EK22" s="16">
        <f t="shared" si="18"/>
        <v>-0.31829193438013287</v>
      </c>
      <c r="EL22" s="16">
        <f t="shared" si="18"/>
        <v>-0.31392701937804296</v>
      </c>
      <c r="EM22" s="16">
        <f t="shared" si="18"/>
        <v>-0.30974139458354738</v>
      </c>
      <c r="EN22" s="16">
        <f t="shared" si="18"/>
        <v>-0.30572707130030879</v>
      </c>
      <c r="EO22" s="16">
        <f t="shared" si="18"/>
        <v>-0.30187654451615031</v>
      </c>
      <c r="EP22" s="16">
        <f t="shared" si="18"/>
        <v>-0.29818276106548763</v>
      </c>
      <c r="EQ22" s="16">
        <f t="shared" si="18"/>
        <v>-0.29463909003690947</v>
      </c>
      <c r="ER22" s="16">
        <f t="shared" si="18"/>
        <v>-0.29123929528507514</v>
      </c>
      <c r="ES22" s="16">
        <f t="shared" si="18"/>
        <v>-0.28797750990940296</v>
      </c>
      <c r="ET22" s="16">
        <f t="shared" si="18"/>
        <v>-0.28484821256689041</v>
      </c>
      <c r="EU22" s="16">
        <f t="shared" si="18"/>
        <v>-0.28184620549229289</v>
      </c>
      <c r="EV22" s="16">
        <f t="shared" si="18"/>
        <v>-0.27896659410541896</v>
      </c>
      <c r="EW22" s="16">
        <f t="shared" si="18"/>
        <v>-0.27620476809214761</v>
      </c>
      <c r="EX22" s="16">
        <f t="shared" si="18"/>
        <v>-0.27355638385274589</v>
      </c>
      <c r="EY22" s="16">
        <f t="shared" si="18"/>
        <v>-0.2710173482179844</v>
      </c>
      <c r="EZ22" s="16">
        <f t="shared" si="18"/>
        <v>-0.26858380334031323</v>
      </c>
      <c r="FA22" s="16">
        <f t="shared" si="18"/>
        <v>-0.26625211267387994</v>
      </c>
      <c r="FB22" s="16">
        <f t="shared" si="18"/>
        <v>-0.26401884796341102</v>
      </c>
      <c r="FC22" s="16">
        <f t="shared" si="18"/>
        <v>-0.26188077716788716</v>
      </c>
      <c r="FD22" s="16">
        <f t="shared" si="18"/>
        <v>-0.25983485325051869</v>
      </c>
      <c r="FE22" s="16">
        <f t="shared" si="18"/>
        <v>-0.25787820377176141</v>
      </c>
      <c r="FF22" s="16">
        <f t="shared" si="18"/>
        <v>-0.25600812122699895</v>
      </c>
      <c r="FG22" s="16">
        <f t="shared" si="18"/>
        <v>-0.25422205407508303</v>
      </c>
      <c r="FH22" s="16">
        <f t="shared" si="18"/>
        <v>-0.25251759840815474</v>
      </c>
      <c r="FI22" s="16">
        <f t="shared" si="18"/>
        <v>-0.25089249021710608</v>
      </c>
      <c r="FJ22" s="16">
        <f t="shared" si="18"/>
        <v>-0.24934459821068472</v>
      </c>
      <c r="FK22" s="16">
        <f t="shared" si="18"/>
        <v>-0.2478719171496151</v>
      </c>
      <c r="FL22" s="16">
        <f t="shared" si="18"/>
        <v>-0.24647256166022913</v>
      </c>
      <c r="FM22" s="16">
        <f t="shared" si="18"/>
        <v>-0.24514476049498157</v>
      </c>
      <c r="FN22" s="16">
        <f t="shared" si="18"/>
        <v>-0.24388685120988424</v>
      </c>
      <c r="FO22" s="16">
        <f t="shared" si="18"/>
        <v>-0.2426972752313579</v>
      </c>
      <c r="FP22" s="16">
        <f t="shared" si="18"/>
        <v>-0.24157457328726806</v>
      </c>
      <c r="FQ22" s="16">
        <f t="shared" si="18"/>
        <v>-0.240517381179014</v>
      </c>
      <c r="FR22" s="16">
        <f t="shared" si="18"/>
        <v>-0.23952442587348166</v>
      </c>
      <c r="FS22" s="16">
        <f t="shared" si="18"/>
        <v>-0.23859452189546826</v>
      </c>
      <c r="FT22" s="16">
        <f t="shared" si="18"/>
        <v>-0.23772656800285169</v>
      </c>
      <c r="FU22" s="16">
        <f t="shared" si="18"/>
        <v>-0.23691954412832245</v>
      </c>
      <c r="FV22" s="16">
        <f t="shared" si="18"/>
        <v>-0.2361725085729296</v>
      </c>
      <c r="FW22" s="16">
        <f t="shared" si="18"/>
        <v>-0.23548459543802722</v>
      </c>
      <c r="FX22" s="16">
        <f t="shared" si="18"/>
        <v>-0.23485501228345121</v>
      </c>
      <c r="FY22" s="16">
        <f t="shared" si="18"/>
        <v>-0.23428303800091896</v>
      </c>
      <c r="FZ22" s="16">
        <f t="shared" si="18"/>
        <v>-0.23376802089273269</v>
      </c>
      <c r="GA22" s="16">
        <f t="shared" si="18"/>
        <v>-0.23330937694688905</v>
      </c>
      <c r="GB22" s="16">
        <f t="shared" si="18"/>
        <v>-0.23290658830066105</v>
      </c>
      <c r="GC22" s="16">
        <f t="shared" si="18"/>
        <v>-0.23255920188562923</v>
      </c>
      <c r="GD22" s="16">
        <f t="shared" si="18"/>
        <v>-0.23226682824800285</v>
      </c>
      <c r="GE22" s="16">
        <f t="shared" si="18"/>
        <v>-0.23202914053889634</v>
      </c>
      <c r="GF22" s="16">
        <f t="shared" si="18"/>
        <v>-0.23184587367001472</v>
      </c>
      <c r="GG22" s="16">
        <f t="shared" si="18"/>
        <v>-0.23171682363096141</v>
      </c>
      <c r="GH22" s="16">
        <f t="shared" si="18"/>
        <v>-0.23164184696511703</v>
      </c>
      <c r="GI22" s="16">
        <f t="shared" si="18"/>
        <v>-0.23162086040175112</v>
      </c>
      <c r="GJ22" s="16">
        <f t="shared" si="18"/>
        <v>-0.23165384064273084</v>
      </c>
      <c r="GK22" s="16">
        <f t="shared" si="18"/>
        <v>-0.23174082430287785</v>
      </c>
      <c r="GL22" s="16">
        <f t="shared" ref="GL22:GT22" si="19">$B$6/SQRT(GL20+$B$6*$B$6)</f>
        <v>-0.2318819080037085</v>
      </c>
      <c r="GM22" s="16">
        <f t="shared" si="19"/>
        <v>-0.23207724862097415</v>
      </c>
      <c r="GN22" s="16">
        <f t="shared" si="19"/>
        <v>-0.23232706368710174</v>
      </c>
      <c r="GO22" s="16">
        <f t="shared" si="19"/>
        <v>-0.23263163195032624</v>
      </c>
      <c r="GP22" s="16">
        <f t="shared" si="19"/>
        <v>-0.23299129409300962</v>
      </c>
      <c r="GQ22" s="16">
        <f t="shared" si="19"/>
        <v>-0.23340645361235945</v>
      </c>
      <c r="GR22" s="16">
        <f t="shared" si="19"/>
        <v>-0.23387757786750013</v>
      </c>
      <c r="GS22" s="16">
        <f t="shared" si="19"/>
        <v>-0.2344051992976155</v>
      </c>
      <c r="GT22" s="16">
        <f t="shared" si="19"/>
        <v>-0.23498991681667786</v>
      </c>
      <c r="GU22" s="16"/>
      <c r="GV22" s="16"/>
      <c r="GW22" s="16"/>
      <c r="GX22" s="16"/>
      <c r="GY22" s="16"/>
      <c r="GZ22" s="16"/>
      <c r="HA22" s="16"/>
      <c r="HB22" s="16"/>
      <c r="HC22" s="16"/>
      <c r="HD22" s="16"/>
      <c r="HE22" s="16"/>
      <c r="HF22" s="16"/>
      <c r="HG22" s="16"/>
      <c r="HH22" s="16"/>
      <c r="HI22" s="16"/>
      <c r="HJ22" s="16"/>
      <c r="HK22" s="16"/>
      <c r="HL22" s="16"/>
      <c r="HM22" s="16"/>
      <c r="HN22" s="16"/>
      <c r="HO22" s="16"/>
      <c r="HP22" s="16"/>
      <c r="HQ22" s="16"/>
      <c r="HR22" s="16"/>
      <c r="HS22" s="16"/>
      <c r="HT22" s="16"/>
      <c r="HU22" s="16"/>
      <c r="HV22" s="16"/>
      <c r="HW22" s="16"/>
      <c r="HX22" s="16"/>
      <c r="HY22" s="16"/>
      <c r="HZ22" s="16"/>
      <c r="IA22" s="16"/>
      <c r="IB22" s="16"/>
      <c r="IC22" s="16"/>
      <c r="ID22" s="16"/>
      <c r="IE22" s="16"/>
      <c r="IF22" s="16"/>
      <c r="IG22" s="16"/>
      <c r="IH22" s="16"/>
      <c r="II22" s="16"/>
      <c r="IJ22" s="16"/>
      <c r="IK22" s="16"/>
      <c r="IL22" s="16"/>
      <c r="IM22" s="16"/>
      <c r="IN22" s="16"/>
      <c r="IO22" s="16"/>
      <c r="IP22" s="16"/>
      <c r="IQ22" s="16"/>
      <c r="IR22" s="16"/>
      <c r="IS22" s="16"/>
    </row>
    <row r="23" spans="1:253" x14ac:dyDescent="0.15">
      <c r="A23" s="8" t="s">
        <v>36</v>
      </c>
      <c r="B23" s="16">
        <f t="shared" ref="B23:BM23" si="20">B19/B20*(B21-B22)</f>
        <v>-0.22345282371026162</v>
      </c>
      <c r="C23" s="16">
        <f t="shared" si="20"/>
        <v>-0.22519691878588449</v>
      </c>
      <c r="D23" s="16">
        <f t="shared" si="20"/>
        <v>-0.22679062022050037</v>
      </c>
      <c r="E23" s="16">
        <f t="shared" si="20"/>
        <v>-0.22823082279170254</v>
      </c>
      <c r="F23" s="16">
        <f t="shared" si="20"/>
        <v>-0.2295143219349037</v>
      </c>
      <c r="G23" s="16">
        <f t="shared" si="20"/>
        <v>-0.23063780534691763</v>
      </c>
      <c r="H23" s="16">
        <f t="shared" si="20"/>
        <v>-0.23159784392155727</v>
      </c>
      <c r="I23" s="16">
        <f t="shared" si="20"/>
        <v>-0.23239088195335916</v>
      </c>
      <c r="J23" s="16">
        <f t="shared" si="20"/>
        <v>-0.23301322653890513</v>
      </c>
      <c r="K23" s="16">
        <f t="shared" si="20"/>
        <v>-0.23346103609778113</v>
      </c>
      <c r="L23" s="16">
        <f t="shared" si="20"/>
        <v>-0.23373030792684518</v>
      </c>
      <c r="M23" s="16">
        <f t="shared" si="20"/>
        <v>-0.23381686469209179</v>
      </c>
      <c r="N23" s="16">
        <f t="shared" si="20"/>
        <v>-0.23371633975182027</v>
      </c>
      <c r="O23" s="16">
        <f t="shared" si="20"/>
        <v>-0.2334241611929018</v>
      </c>
      <c r="P23" s="16">
        <f t="shared" si="20"/>
        <v>-0.23293553444849754</v>
      </c>
      <c r="Q23" s="16">
        <f t="shared" si="20"/>
        <v>-0.23224542335038803</v>
      </c>
      <c r="R23" s="16">
        <f t="shared" si="20"/>
        <v>-0.23134852945189621</v>
      </c>
      <c r="S23" s="16">
        <f t="shared" si="20"/>
        <v>-0.23023926943791254</v>
      </c>
      <c r="T23" s="16">
        <f t="shared" si="20"/>
        <v>-0.22891175041644687</v>
      </c>
      <c r="U23" s="16">
        <f t="shared" si="20"/>
        <v>-0.22735974286102148</v>
      </c>
      <c r="V23" s="16">
        <f t="shared" si="20"/>
        <v>-0.22557665094465329</v>
      </c>
      <c r="W23" s="16">
        <f t="shared" si="20"/>
        <v>-0.22355547997359007</v>
      </c>
      <c r="X23" s="16">
        <f t="shared" si="20"/>
        <v>-0.22128880059176972</v>
      </c>
      <c r="Y23" s="16">
        <f t="shared" si="20"/>
        <v>-0.21876870938440299</v>
      </c>
      <c r="Z23" s="16">
        <f t="shared" si="20"/>
        <v>-0.21598678546030783</v>
      </c>
      <c r="AA23" s="16">
        <f t="shared" si="20"/>
        <v>-0.21293404253661308</v>
      </c>
      <c r="AB23" s="16">
        <f t="shared" si="20"/>
        <v>-0.20960087598502153</v>
      </c>
      <c r="AC23" s="16">
        <f t="shared" si="20"/>
        <v>-0.20597700422456097</v>
      </c>
      <c r="AD23" s="16">
        <f t="shared" si="20"/>
        <v>-0.20205140375997702</v>
      </c>
      <c r="AE23" s="16">
        <f t="shared" si="20"/>
        <v>-0.19781223706566051</v>
      </c>
      <c r="AF23" s="16">
        <f t="shared" si="20"/>
        <v>-0.19324677239986224</v>
      </c>
      <c r="AG23" s="16">
        <f t="shared" si="20"/>
        <v>-0.18834129450012688</v>
      </c>
      <c r="AH23" s="16">
        <f t="shared" si="20"/>
        <v>-0.1830810049549545</v>
      </c>
      <c r="AI23" s="16">
        <f t="shared" si="20"/>
        <v>-0.17744991086463086</v>
      </c>
      <c r="AJ23" s="16">
        <f t="shared" si="20"/>
        <v>-0.1714307001910356</v>
      </c>
      <c r="AK23" s="16">
        <f t="shared" si="20"/>
        <v>-0.16500460194612412</v>
      </c>
      <c r="AL23" s="16">
        <f t="shared" si="20"/>
        <v>-0.15815122907451204</v>
      </c>
      <c r="AM23" s="16">
        <f t="shared" si="20"/>
        <v>-0.15084840153845022</v>
      </c>
      <c r="AN23" s="16">
        <f t="shared" si="20"/>
        <v>-0.14307194670282963</v>
      </c>
      <c r="AO23" s="16">
        <f t="shared" si="20"/>
        <v>-0.1347954736306935</v>
      </c>
      <c r="AP23" s="16">
        <f t="shared" si="20"/>
        <v>-0.12599011732009496</v>
      </c>
      <c r="AQ23" s="16">
        <f t="shared" si="20"/>
        <v>-0.11662424822132912</v>
      </c>
      <c r="AR23" s="16">
        <f t="shared" si="20"/>
        <v>-0.10666314154526806</v>
      </c>
      <c r="AS23" s="16">
        <f t="shared" si="20"/>
        <v>-9.6068599878498528E-2</v>
      </c>
      <c r="AT23" s="16">
        <f t="shared" si="20"/>
        <v>-8.4798521421508927E-2</v>
      </c>
      <c r="AU23" s="16">
        <f t="shared" si="20"/>
        <v>-7.2806404715118345E-2</v>
      </c>
      <c r="AV23" s="16">
        <f t="shared" si="20"/>
        <v>-6.0040778958272617E-2</v>
      </c>
      <c r="AW23" s="16">
        <f t="shared" si="20"/>
        <v>-4.6444546872232033E-2</v>
      </c>
      <c r="AX23" s="16">
        <f t="shared" si="20"/>
        <v>-3.1954224436692213E-2</v>
      </c>
      <c r="AY23" s="16">
        <f t="shared" si="20"/>
        <v>-1.6499058590789949E-2</v>
      </c>
      <c r="AZ23" s="16">
        <f t="shared" si="20"/>
        <v>-3.3244869259356575E-17</v>
      </c>
      <c r="BA23" s="16">
        <f t="shared" si="20"/>
        <v>1.7631496963189611E-2</v>
      </c>
      <c r="BB23" s="16">
        <f t="shared" si="20"/>
        <v>3.6494881053323415E-2</v>
      </c>
      <c r="BC23" s="16">
        <f t="shared" si="20"/>
        <v>5.6702159571636941E-2</v>
      </c>
      <c r="BD23" s="16">
        <f t="shared" si="20"/>
        <v>7.8379853901707694E-2</v>
      </c>
      <c r="BE23" s="16">
        <f t="shared" si="20"/>
        <v>0.10167131906607742</v>
      </c>
      <c r="BF23" s="16">
        <f t="shared" si="20"/>
        <v>0.12673950699731773</v>
      </c>
      <c r="BG23" s="16">
        <f t="shared" si="20"/>
        <v>0.15377027349489947</v>
      </c>
      <c r="BH23" s="16">
        <f t="shared" si="20"/>
        <v>0.18297635506683096</v>
      </c>
      <c r="BI23" s="16">
        <f t="shared" si="20"/>
        <v>0.21460217603302148</v>
      </c>
      <c r="BJ23" s="16">
        <f t="shared" si="20"/>
        <v>0.24892969116258432</v>
      </c>
      <c r="BK23" s="16">
        <f t="shared" si="20"/>
        <v>0.28628552859462764</v>
      </c>
      <c r="BL23" s="16">
        <f t="shared" si="20"/>
        <v>0.32704977730703971</v>
      </c>
      <c r="BM23" s="16">
        <f t="shared" si="20"/>
        <v>0.37166687073676913</v>
      </c>
      <c r="BN23" s="16">
        <f t="shared" ref="BN23:DY23" si="21">BN19/BN20*(BN21-BN22)</f>
        <v>0.42065916456122654</v>
      </c>
      <c r="BO23" s="16">
        <f t="shared" si="21"/>
        <v>0.47464400855675931</v>
      </c>
      <c r="BP23" s="16">
        <f t="shared" si="21"/>
        <v>0.53435539418226019</v>
      </c>
      <c r="BQ23" s="16">
        <f t="shared" si="21"/>
        <v>0.60067165758260643</v>
      </c>
      <c r="BR23" s="16">
        <f t="shared" si="21"/>
        <v>0.67465128755646486</v>
      </c>
      <c r="BS23" s="16">
        <f t="shared" si="21"/>
        <v>0.75757971527106605</v>
      </c>
      <c r="BT23" s="16">
        <f t="shared" si="21"/>
        <v>0.85103118106843523</v>
      </c>
      <c r="BU23" s="16">
        <f t="shared" si="21"/>
        <v>0.95695159631565285</v>
      </c>
      <c r="BV23" s="16">
        <f t="shared" si="21"/>
        <v>1.0777710878264006</v>
      </c>
      <c r="BW23" s="16">
        <f t="shared" si="21"/>
        <v>1.2165591899185826</v>
      </c>
      <c r="BX23" s="16">
        <f t="shared" si="21"/>
        <v>1.3772423654287991</v>
      </c>
      <c r="BY23" s="16">
        <f t="shared" si="21"/>
        <v>1.5649142557631037</v>
      </c>
      <c r="BZ23" s="16">
        <f t="shared" si="21"/>
        <v>1.7862864338311011</v>
      </c>
      <c r="CA23" s="16">
        <f t="shared" si="21"/>
        <v>2.0503559768464186</v>
      </c>
      <c r="CB23" s="16">
        <f t="shared" si="21"/>
        <v>2.3694134991769626</v>
      </c>
      <c r="CC23" s="16">
        <f t="shared" si="21"/>
        <v>2.7605937337971604</v>
      </c>
      <c r="CD23" s="16">
        <f t="shared" si="21"/>
        <v>3.2482981094826857</v>
      </c>
      <c r="CE23" s="16">
        <f t="shared" si="21"/>
        <v>3.8680108149205736</v>
      </c>
      <c r="CF23" s="16">
        <f t="shared" si="21"/>
        <v>4.672252713053112</v>
      </c>
      <c r="CG23" s="16">
        <f t="shared" si="21"/>
        <v>5.7393670409051794</v>
      </c>
      <c r="CH23" s="16">
        <f t="shared" si="21"/>
        <v>7.1840122527018133</v>
      </c>
      <c r="CI23" s="16">
        <f t="shared" si="21"/>
        <v>9.158460195330532</v>
      </c>
      <c r="CJ23" s="16">
        <f t="shared" si="21"/>
        <v>11.794658081760611</v>
      </c>
      <c r="CK23" s="16">
        <f t="shared" si="21"/>
        <v>14.927576762536178</v>
      </c>
      <c r="CL23" s="16">
        <f t="shared" si="21"/>
        <v>17.417726975382582</v>
      </c>
      <c r="CM23" s="16">
        <f t="shared" si="21"/>
        <v>17.096791075720851</v>
      </c>
      <c r="CN23" s="16">
        <f t="shared" si="21"/>
        <v>13.551629683491967</v>
      </c>
      <c r="CO23" s="16">
        <f t="shared" si="21"/>
        <v>9.227486588012253</v>
      </c>
      <c r="CP23" s="16">
        <f t="shared" si="21"/>
        <v>5.9121383515071102</v>
      </c>
      <c r="CQ23" s="16">
        <f t="shared" si="21"/>
        <v>3.7714394293566049</v>
      </c>
      <c r="CR23" s="16">
        <f t="shared" si="21"/>
        <v>2.4539376006590468</v>
      </c>
      <c r="CS23" s="16">
        <f t="shared" si="21"/>
        <v>1.6430803374973517</v>
      </c>
      <c r="CT23" s="16">
        <f t="shared" si="21"/>
        <v>1.1362199280636993</v>
      </c>
      <c r="CU23" s="16">
        <f t="shared" si="21"/>
        <v>0.8134928196813449</v>
      </c>
      <c r="CV23" s="16">
        <f t="shared" si="21"/>
        <v>0.60454411477089054</v>
      </c>
      <c r="CW23" s="16">
        <f t="shared" si="21"/>
        <v>0.46741578859754884</v>
      </c>
      <c r="CX23" s="16">
        <f t="shared" si="21"/>
        <v>0.37650388112625416</v>
      </c>
      <c r="CY23" s="16">
        <f t="shared" si="21"/>
        <v>0.31581063170329449</v>
      </c>
      <c r="CZ23" s="16">
        <f t="shared" si="21"/>
        <v>0.27511999889283772</v>
      </c>
      <c r="DA23" s="16">
        <f t="shared" si="21"/>
        <v>0.24778215912688964</v>
      </c>
      <c r="DB23" s="16">
        <f t="shared" si="21"/>
        <v>0.22939776395793388</v>
      </c>
      <c r="DC23" s="16">
        <f t="shared" si="21"/>
        <v>0.21701701456485747</v>
      </c>
      <c r="DD23" s="16">
        <f t="shared" si="21"/>
        <v>0.20864071120675068</v>
      </c>
      <c r="DE23" s="16">
        <f t="shared" si="21"/>
        <v>0.20290281966699517</v>
      </c>
      <c r="DF23" s="16">
        <f t="shared" si="21"/>
        <v>0.19886469018088254</v>
      </c>
      <c r="DG23" s="16">
        <f t="shared" si="21"/>
        <v>0.19587942268343558</v>
      </c>
      <c r="DH23" s="16">
        <f t="shared" si="21"/>
        <v>0.19350115319167049</v>
      </c>
      <c r="DI23" s="16">
        <f t="shared" si="21"/>
        <v>0.19142360504842193</v>
      </c>
      <c r="DJ23" s="16">
        <f t="shared" si="21"/>
        <v>0.18943799932995303</v>
      </c>
      <c r="DK23" s="16">
        <f t="shared" si="21"/>
        <v>0.18740394706133928</v>
      </c>
      <c r="DL23" s="16">
        <f t="shared" si="21"/>
        <v>0.18522915251532088</v>
      </c>
      <c r="DM23" s="16">
        <f t="shared" si="21"/>
        <v>0.18285516121825471</v>
      </c>
      <c r="DN23" s="16">
        <f t="shared" si="21"/>
        <v>0.18024729435578909</v>
      </c>
      <c r="DO23" s="16">
        <f t="shared" si="21"/>
        <v>0.17738750696218164</v>
      </c>
      <c r="DP23" s="16">
        <f t="shared" si="21"/>
        <v>0.17426930318570463</v>
      </c>
      <c r="DQ23" s="16">
        <f t="shared" si="21"/>
        <v>0.17089410818414535</v>
      </c>
      <c r="DR23" s="16">
        <f t="shared" si="21"/>
        <v>0.16726867720722574</v>
      </c>
      <c r="DS23" s="16">
        <f t="shared" si="21"/>
        <v>0.16340324667334294</v>
      </c>
      <c r="DT23" s="16">
        <f t="shared" si="21"/>
        <v>0.1593102181009578</v>
      </c>
      <c r="DU23" s="16">
        <f t="shared" si="21"/>
        <v>0.15500322583677759</v>
      </c>
      <c r="DV23" s="16">
        <f t="shared" si="21"/>
        <v>0.15049648178199621</v>
      </c>
      <c r="DW23" s="16">
        <f t="shared" si="21"/>
        <v>0.14580432024141693</v>
      </c>
      <c r="DX23" s="16">
        <f t="shared" si="21"/>
        <v>0.14094088733900054</v>
      </c>
      <c r="DY23" s="16">
        <f t="shared" si="21"/>
        <v>0.13591993471616209</v>
      </c>
      <c r="DZ23" s="16">
        <f t="shared" ref="DZ23:GK23" si="22">DZ19/DZ20*(DZ21-DZ22)</f>
        <v>0.130754688225619</v>
      </c>
      <c r="EA23" s="16">
        <f t="shared" si="22"/>
        <v>0.12545777028683272</v>
      </c>
      <c r="EB23" s="16">
        <f t="shared" si="22"/>
        <v>0.12004116034432749</v>
      </c>
      <c r="EC23" s="16">
        <f t="shared" si="22"/>
        <v>0.11451618207854794</v>
      </c>
      <c r="ED23" s="16">
        <f t="shared" si="22"/>
        <v>0.10889350909469674</v>
      </c>
      <c r="EE23" s="16">
        <f t="shared" si="22"/>
        <v>0.1031831830685068</v>
      </c>
      <c r="EF23" s="16">
        <f t="shared" si="22"/>
        <v>9.7394639982099893E-2</v>
      </c>
      <c r="EG23" s="16">
        <f t="shared" si="22"/>
        <v>9.1536741298914856E-2</v>
      </c>
      <c r="EH23" s="16">
        <f t="shared" si="22"/>
        <v>8.5617807820851294E-2</v>
      </c>
      <c r="EI23" s="16">
        <f t="shared" si="22"/>
        <v>7.9645654628287724E-2</v>
      </c>
      <c r="EJ23" s="16">
        <f t="shared" si="22"/>
        <v>7.3627625986609962E-2</v>
      </c>
      <c r="EK23" s="16">
        <f t="shared" si="22"/>
        <v>6.7570629456932124E-2</v>
      </c>
      <c r="EL23" s="16">
        <f t="shared" si="22"/>
        <v>6.1481168707333708E-2</v>
      </c>
      <c r="EM23" s="16">
        <f t="shared" si="22"/>
        <v>5.5365374708957991E-2</v>
      </c>
      <c r="EN23" s="16">
        <f t="shared" si="22"/>
        <v>4.9229035137027241E-2</v>
      </c>
      <c r="EO23" s="16">
        <f t="shared" si="22"/>
        <v>4.3077621893824483E-2</v>
      </c>
      <c r="EP23" s="16">
        <f t="shared" si="22"/>
        <v>3.6916316739058798E-2</v>
      </c>
      <c r="EQ23" s="16">
        <f t="shared" si="22"/>
        <v>3.075003506029482E-2</v>
      </c>
      <c r="ER23" s="16">
        <f t="shared" si="22"/>
        <v>2.4583447847859149E-2</v>
      </c>
      <c r="ES23" s="16">
        <f t="shared" si="22"/>
        <v>1.8421001959024619E-2</v>
      </c>
      <c r="ET23" s="16">
        <f t="shared" si="22"/>
        <v>1.2266938768410144E-2</v>
      </c>
      <c r="EU23" s="16">
        <f t="shared" si="22"/>
        <v>6.1253113077284569E-3</v>
      </c>
      <c r="EV23" s="16">
        <f t="shared" si="22"/>
        <v>3.5775892544044803E-17</v>
      </c>
      <c r="EW23" s="16">
        <f t="shared" si="22"/>
        <v>-6.1052729076208571E-3</v>
      </c>
      <c r="EX23" s="16">
        <f t="shared" si="22"/>
        <v>-1.2186930111226931E-2</v>
      </c>
      <c r="EY23" s="16">
        <f t="shared" si="22"/>
        <v>-1.8241527120844314E-2</v>
      </c>
      <c r="EZ23" s="16">
        <f t="shared" si="22"/>
        <v>-2.4265741142603554E-2</v>
      </c>
      <c r="FA23" s="16">
        <f t="shared" si="22"/>
        <v>-3.0256360886094319E-2</v>
      </c>
      <c r="FB23" s="16">
        <f t="shared" si="22"/>
        <v>-3.6210277216285877E-2</v>
      </c>
      <c r="FC23" s="16">
        <f t="shared" si="22"/>
        <v>-4.2124474575076891E-2</v>
      </c>
      <c r="FD23" s="16">
        <f t="shared" si="22"/>
        <v>-4.7996023103068039E-2</v>
      </c>
      <c r="FE23" s="16">
        <f t="shared" si="22"/>
        <v>-5.3822071397458524E-2</v>
      </c>
      <c r="FF23" s="16">
        <f t="shared" si="22"/>
        <v>-5.9599839846995371E-2</v>
      </c>
      <c r="FG23" s="16">
        <f t="shared" si="22"/>
        <v>-6.5326614489613424E-2</v>
      </c>
      <c r="FH23" s="16">
        <f t="shared" si="22"/>
        <v>-7.0999741342794437E-2</v>
      </c>
      <c r="FI23" s="16">
        <f t="shared" si="22"/>
        <v>-7.6616621160726789E-2</v>
      </c>
      <c r="FJ23" s="16">
        <f t="shared" si="22"/>
        <v>-8.2174704576078172E-2</v>
      </c>
      <c r="FK23" s="16">
        <f t="shared" si="22"/>
        <v>-8.7671487587608593E-2</v>
      </c>
      <c r="FL23" s="16">
        <f t="shared" si="22"/>
        <v>-9.3104507357964786E-2</v>
      </c>
      <c r="FM23" s="16">
        <f t="shared" si="22"/>
        <v>-9.8471338288823193E-2</v>
      </c>
      <c r="FN23" s="16">
        <f t="shared" si="22"/>
        <v>-0.10376958834311471</v>
      </c>
      <c r="FO23" s="16">
        <f t="shared" si="22"/>
        <v>-0.1089968955863618</v>
      </c>
      <c r="FP23" s="16">
        <f t="shared" si="22"/>
        <v>-0.1141509249212419</v>
      </c>
      <c r="FQ23" s="16">
        <f t="shared" si="22"/>
        <v>-0.11922936499134093</v>
      </c>
      <c r="FR23" s="16">
        <f t="shared" si="22"/>
        <v>-0.12422992523171324</v>
      </c>
      <c r="FS23" s="16">
        <f t="shared" si="22"/>
        <v>-0.12915033304532791</v>
      </c>
      <c r="FT23" s="16">
        <f t="shared" si="22"/>
        <v>-0.13398833108576688</v>
      </c>
      <c r="FU23" s="16">
        <f t="shared" si="22"/>
        <v>-0.13874167462766387</v>
      </c>
      <c r="FV23" s="16">
        <f t="shared" si="22"/>
        <v>-0.14340812900734251</v>
      </c>
      <c r="FW23" s="16">
        <f t="shared" si="22"/>
        <v>-0.14798546711693586</v>
      </c>
      <c r="FX23" s="16">
        <f t="shared" si="22"/>
        <v>-0.15247146693596014</v>
      </c>
      <c r="FY23" s="16">
        <f t="shared" si="22"/>
        <v>-0.15686390908487424</v>
      </c>
      <c r="FZ23" s="16">
        <f t="shared" si="22"/>
        <v>-0.16116057438559531</v>
      </c>
      <c r="GA23" s="16">
        <f t="shared" si="22"/>
        <v>-0.16535924141425637</v>
      </c>
      <c r="GB23" s="16">
        <f t="shared" si="22"/>
        <v>-0.16945768403169978</v>
      </c>
      <c r="GC23" s="16">
        <f t="shared" si="22"/>
        <v>-0.17345366887728825</v>
      </c>
      <c r="GD23" s="16">
        <f t="shared" si="22"/>
        <v>-0.17734495281159648</v>
      </c>
      <c r="GE23" s="16">
        <f t="shared" si="22"/>
        <v>-0.18112928029341696</v>
      </c>
      <c r="GF23" s="16">
        <f t="shared" si="22"/>
        <v>-0.18480438067626911</v>
      </c>
      <c r="GG23" s="16">
        <f t="shared" si="22"/>
        <v>-0.1883679654092493</v>
      </c>
      <c r="GH23" s="16">
        <f t="shared" si="22"/>
        <v>-0.19181772512657941</v>
      </c>
      <c r="GI23" s="16">
        <f t="shared" si="22"/>
        <v>-0.19515132660962689</v>
      </c>
      <c r="GJ23" s="16">
        <f t="shared" si="22"/>
        <v>-0.19836640960443994</v>
      </c>
      <c r="GK23" s="16">
        <f t="shared" si="22"/>
        <v>-0.20146058347699058</v>
      </c>
      <c r="GL23" s="16">
        <f t="shared" ref="GL23:GT23" si="23">GL19/GL20*(GL21-GL22)</f>
        <v>-0.20443142368732001</v>
      </c>
      <c r="GM23" s="16">
        <f t="shared" si="23"/>
        <v>-0.20727646806262756</v>
      </c>
      <c r="GN23" s="16">
        <f t="shared" si="23"/>
        <v>-0.2099932128480291</v>
      </c>
      <c r="GO23" s="16">
        <f t="shared" si="23"/>
        <v>-0.21257910851221398</v>
      </c>
      <c r="GP23" s="16">
        <f t="shared" si="23"/>
        <v>-0.21503155528353862</v>
      </c>
      <c r="GQ23" s="16">
        <f t="shared" si="23"/>
        <v>-0.21734789839018734</v>
      </c>
      <c r="GR23" s="16">
        <f t="shared" si="23"/>
        <v>-0.21952542297588826</v>
      </c>
      <c r="GS23" s="16">
        <f t="shared" si="23"/>
        <v>-0.22156134866027166</v>
      </c>
      <c r="GT23" s="16">
        <f t="shared" si="23"/>
        <v>-0.22345282371026162</v>
      </c>
      <c r="GU23" s="16"/>
      <c r="GV23" s="16"/>
      <c r="GW23" s="16"/>
      <c r="GX23" s="16"/>
      <c r="GY23" s="16"/>
      <c r="GZ23" s="16"/>
      <c r="HA23" s="16"/>
      <c r="HB23" s="16"/>
      <c r="HC23" s="16"/>
      <c r="HD23" s="16"/>
      <c r="HE23" s="16"/>
      <c r="HF23" s="16"/>
      <c r="HG23" s="16"/>
      <c r="HH23" s="16"/>
      <c r="HI23" s="16"/>
      <c r="HJ23" s="16"/>
      <c r="HK23" s="16"/>
      <c r="HL23" s="16"/>
      <c r="HM23" s="16"/>
      <c r="HN23" s="16"/>
      <c r="HO23" s="16"/>
      <c r="HP23" s="16"/>
      <c r="HQ23" s="16"/>
      <c r="HR23" s="16"/>
      <c r="HS23" s="16"/>
      <c r="HT23" s="16"/>
      <c r="HU23" s="16"/>
      <c r="HV23" s="16"/>
      <c r="HW23" s="16"/>
      <c r="HX23" s="16"/>
      <c r="HY23" s="16"/>
      <c r="HZ23" s="16"/>
      <c r="IA23" s="16"/>
      <c r="IB23" s="16"/>
      <c r="IC23" s="16"/>
      <c r="ID23" s="16"/>
      <c r="IE23" s="16"/>
      <c r="IF23" s="16"/>
      <c r="IG23" s="16"/>
      <c r="IH23" s="16"/>
      <c r="II23" s="16"/>
      <c r="IJ23" s="16"/>
      <c r="IK23" s="16"/>
      <c r="IL23" s="16"/>
      <c r="IM23" s="16"/>
      <c r="IN23" s="16"/>
      <c r="IO23" s="16"/>
      <c r="IP23" s="16"/>
      <c r="IQ23" s="16"/>
      <c r="IR23" s="16"/>
      <c r="IS23" s="16"/>
    </row>
    <row r="24" spans="1:253" x14ac:dyDescent="0.15">
      <c r="A24" s="8"/>
      <c r="B24" s="16"/>
      <c r="C24" s="16"/>
      <c r="D24" s="16"/>
      <c r="E24" s="16"/>
      <c r="F24" s="16"/>
      <c r="G24" s="16"/>
      <c r="H24" s="16"/>
      <c r="I24" s="16"/>
      <c r="J24" s="16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  <c r="AA24" s="16"/>
      <c r="AB24" s="16"/>
      <c r="AC24" s="16"/>
      <c r="AD24" s="16"/>
      <c r="AE24" s="16"/>
      <c r="AF24" s="16"/>
      <c r="AG24" s="16"/>
      <c r="AH24" s="16"/>
      <c r="AI24" s="16"/>
      <c r="AJ24" s="16"/>
      <c r="AK24" s="16"/>
      <c r="AL24" s="16"/>
      <c r="AM24" s="16"/>
      <c r="AN24" s="16"/>
      <c r="AO24" s="16"/>
      <c r="AP24" s="16"/>
      <c r="AQ24" s="16"/>
      <c r="AR24" s="16"/>
      <c r="AS24" s="16"/>
      <c r="AT24" s="16"/>
      <c r="AU24" s="16"/>
      <c r="AV24" s="16"/>
      <c r="AW24" s="16"/>
      <c r="AX24" s="16"/>
      <c r="AY24" s="16"/>
      <c r="AZ24" s="16"/>
      <c r="BA24" s="16"/>
      <c r="BB24" s="16"/>
      <c r="BC24" s="16"/>
      <c r="BD24" s="16"/>
      <c r="BE24" s="16"/>
      <c r="BF24" s="16"/>
      <c r="BG24" s="16"/>
      <c r="BH24" s="16"/>
      <c r="BI24" s="16"/>
      <c r="BJ24" s="16"/>
      <c r="BK24" s="16"/>
      <c r="BL24" s="16"/>
      <c r="BM24" s="16"/>
      <c r="BN24" s="16"/>
      <c r="BO24" s="16"/>
      <c r="BP24" s="16"/>
      <c r="BQ24" s="16"/>
      <c r="BR24" s="16"/>
      <c r="BS24" s="16"/>
      <c r="BT24" s="16"/>
      <c r="BU24" s="16"/>
      <c r="BV24" s="16"/>
      <c r="BW24" s="16"/>
      <c r="BX24" s="16"/>
      <c r="BY24" s="16"/>
      <c r="BZ24" s="16"/>
      <c r="CA24" s="16"/>
      <c r="CB24" s="16"/>
      <c r="CC24" s="16"/>
      <c r="CD24" s="16"/>
      <c r="CE24" s="16"/>
      <c r="CF24" s="16"/>
      <c r="CG24" s="16"/>
      <c r="CH24" s="16"/>
      <c r="CI24" s="16"/>
      <c r="CJ24" s="16"/>
      <c r="CK24" s="16"/>
      <c r="CL24" s="16"/>
      <c r="CM24" s="16"/>
      <c r="CN24" s="16"/>
      <c r="CO24" s="16"/>
      <c r="CP24" s="16"/>
      <c r="CQ24" s="16"/>
      <c r="CR24" s="16"/>
      <c r="CS24" s="16"/>
      <c r="CT24" s="16"/>
      <c r="CU24" s="16"/>
      <c r="CV24" s="16"/>
      <c r="CW24" s="16"/>
      <c r="CX24" s="16"/>
      <c r="CY24" s="16"/>
      <c r="CZ24" s="16"/>
      <c r="DA24" s="16"/>
      <c r="DB24" s="16"/>
      <c r="DC24" s="16"/>
      <c r="DD24" s="16"/>
      <c r="DE24" s="16"/>
      <c r="DF24" s="16"/>
      <c r="DG24" s="16"/>
      <c r="DH24" s="16"/>
      <c r="DI24" s="16"/>
      <c r="DJ24" s="16"/>
      <c r="DK24" s="16"/>
      <c r="DL24" s="16"/>
      <c r="DM24" s="16"/>
      <c r="DN24" s="16"/>
      <c r="DO24" s="16"/>
      <c r="DP24" s="16"/>
      <c r="DQ24" s="16"/>
      <c r="DR24" s="16"/>
      <c r="DS24" s="16"/>
      <c r="DT24" s="16"/>
      <c r="DU24" s="16"/>
      <c r="DV24" s="16"/>
      <c r="DW24" s="16"/>
      <c r="DX24" s="16"/>
      <c r="DY24" s="16"/>
      <c r="DZ24" s="16"/>
      <c r="EA24" s="16"/>
      <c r="EB24" s="16"/>
      <c r="EC24" s="16"/>
      <c r="ED24" s="16"/>
      <c r="EE24" s="16"/>
      <c r="EF24" s="16"/>
      <c r="EG24" s="16"/>
      <c r="EH24" s="16"/>
      <c r="EI24" s="16"/>
      <c r="EJ24" s="16"/>
      <c r="EK24" s="16"/>
      <c r="EL24" s="16"/>
      <c r="EM24" s="16"/>
      <c r="EN24" s="16"/>
      <c r="EO24" s="16"/>
      <c r="EP24" s="16"/>
      <c r="EQ24" s="16"/>
      <c r="ER24" s="16"/>
      <c r="ES24" s="16"/>
      <c r="ET24" s="16"/>
      <c r="EU24" s="16"/>
      <c r="EV24" s="16"/>
      <c r="EW24" s="16"/>
      <c r="EX24" s="16"/>
      <c r="EY24" s="16"/>
      <c r="EZ24" s="16"/>
      <c r="FA24" s="16"/>
      <c r="FB24" s="16"/>
      <c r="FC24" s="16"/>
      <c r="FD24" s="16"/>
      <c r="FE24" s="16"/>
      <c r="FF24" s="16"/>
      <c r="FG24" s="16"/>
      <c r="FH24" s="16"/>
      <c r="FI24" s="16"/>
      <c r="FJ24" s="16"/>
      <c r="FK24" s="16"/>
      <c r="FL24" s="16"/>
      <c r="FM24" s="16"/>
      <c r="FN24" s="16"/>
      <c r="FO24" s="16"/>
      <c r="FP24" s="16"/>
      <c r="FQ24" s="16"/>
      <c r="FR24" s="16"/>
      <c r="FS24" s="16"/>
      <c r="FT24" s="16"/>
      <c r="FU24" s="16"/>
      <c r="FV24" s="16"/>
      <c r="FW24" s="16"/>
      <c r="FX24" s="16"/>
      <c r="FY24" s="16"/>
      <c r="FZ24" s="16"/>
      <c r="GA24" s="16"/>
      <c r="GB24" s="16"/>
      <c r="GC24" s="16"/>
      <c r="GD24" s="16"/>
      <c r="GE24" s="16"/>
      <c r="GF24" s="16"/>
      <c r="GG24" s="16"/>
      <c r="GH24" s="16"/>
      <c r="GI24" s="16"/>
      <c r="GJ24" s="16"/>
      <c r="GK24" s="16"/>
      <c r="GL24" s="16"/>
      <c r="GM24" s="16"/>
      <c r="GN24" s="16"/>
      <c r="GO24" s="16"/>
      <c r="GP24" s="16"/>
      <c r="GQ24" s="16"/>
      <c r="GR24" s="16"/>
      <c r="GS24" s="16"/>
      <c r="GT24" s="16"/>
      <c r="GU24" s="16"/>
      <c r="GV24" s="16"/>
      <c r="GW24" s="16"/>
      <c r="GX24" s="16"/>
      <c r="GY24" s="16"/>
      <c r="GZ24" s="16"/>
      <c r="HA24" s="16"/>
      <c r="HB24" s="16"/>
      <c r="HC24" s="16"/>
      <c r="HD24" s="16"/>
      <c r="HE24" s="16"/>
      <c r="HF24" s="16"/>
      <c r="HG24" s="16"/>
      <c r="HH24" s="16"/>
      <c r="HI24" s="16"/>
      <c r="HJ24" s="16"/>
      <c r="HK24" s="16"/>
      <c r="HL24" s="16"/>
      <c r="HM24" s="16"/>
      <c r="HN24" s="16"/>
      <c r="HO24" s="16"/>
      <c r="HP24" s="16"/>
      <c r="HQ24" s="16"/>
      <c r="HR24" s="16"/>
      <c r="HS24" s="16"/>
      <c r="HT24" s="16"/>
      <c r="HU24" s="16"/>
      <c r="HV24" s="16"/>
      <c r="HW24" s="16"/>
      <c r="HX24" s="16"/>
      <c r="HY24" s="16"/>
      <c r="HZ24" s="16"/>
      <c r="IA24" s="16"/>
      <c r="IB24" s="16"/>
      <c r="IC24" s="16"/>
      <c r="ID24" s="16"/>
      <c r="IE24" s="16"/>
      <c r="IF24" s="16"/>
      <c r="IG24" s="16"/>
      <c r="IH24" s="16"/>
      <c r="II24" s="16"/>
      <c r="IJ24" s="16"/>
      <c r="IK24" s="16"/>
      <c r="IL24" s="16"/>
      <c r="IM24" s="16"/>
      <c r="IN24" s="16"/>
      <c r="IO24" s="16"/>
      <c r="IP24" s="16"/>
      <c r="IQ24" s="16"/>
      <c r="IR24" s="16"/>
      <c r="IS24" s="16"/>
    </row>
    <row r="25" spans="1:253" x14ac:dyDescent="0.15">
      <c r="A25" s="8" t="s">
        <v>41</v>
      </c>
      <c r="B25" s="16"/>
      <c r="C25" s="16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  <c r="AA25" s="16"/>
      <c r="AB25" s="16"/>
      <c r="AC25" s="16"/>
      <c r="AD25" s="16"/>
      <c r="AE25" s="16"/>
      <c r="AF25" s="16"/>
      <c r="AG25" s="16"/>
      <c r="AH25" s="16"/>
      <c r="AI25" s="16"/>
      <c r="AJ25" s="16"/>
      <c r="AK25" s="16"/>
      <c r="AL25" s="16"/>
      <c r="AM25" s="16"/>
      <c r="AN25" s="16"/>
      <c r="AO25" s="16"/>
      <c r="AP25" s="16"/>
      <c r="AQ25" s="16"/>
      <c r="AR25" s="16"/>
      <c r="AS25" s="16"/>
      <c r="AT25" s="16"/>
      <c r="AU25" s="16"/>
      <c r="AV25" s="16"/>
      <c r="AW25" s="16"/>
      <c r="AX25" s="16"/>
      <c r="AY25" s="16"/>
      <c r="AZ25" s="16"/>
      <c r="BA25" s="16"/>
      <c r="BB25" s="16"/>
      <c r="BC25" s="16"/>
      <c r="BD25" s="16"/>
      <c r="BE25" s="16"/>
      <c r="BF25" s="16"/>
      <c r="BG25" s="16"/>
      <c r="BH25" s="16"/>
      <c r="BI25" s="16"/>
      <c r="BJ25" s="16"/>
      <c r="BK25" s="16"/>
      <c r="BL25" s="16"/>
      <c r="BM25" s="16"/>
      <c r="BN25" s="16"/>
      <c r="BO25" s="16"/>
      <c r="BP25" s="16"/>
      <c r="BQ25" s="16"/>
      <c r="BR25" s="16"/>
      <c r="BS25" s="16"/>
      <c r="BT25" s="16"/>
      <c r="BU25" s="16"/>
      <c r="BV25" s="16"/>
      <c r="BW25" s="16"/>
      <c r="BX25" s="16"/>
      <c r="BY25" s="16"/>
      <c r="BZ25" s="16"/>
      <c r="CA25" s="16"/>
      <c r="CB25" s="16"/>
      <c r="CC25" s="16"/>
      <c r="CD25" s="16"/>
      <c r="CE25" s="16"/>
      <c r="CF25" s="16"/>
      <c r="CG25" s="16"/>
      <c r="CH25" s="16"/>
      <c r="CI25" s="16"/>
      <c r="CJ25" s="16"/>
      <c r="CK25" s="16"/>
      <c r="CL25" s="16"/>
      <c r="CM25" s="16"/>
      <c r="CN25" s="16"/>
      <c r="CO25" s="16"/>
      <c r="CP25" s="16"/>
      <c r="CQ25" s="16"/>
      <c r="CR25" s="16"/>
      <c r="CS25" s="16"/>
      <c r="CT25" s="16"/>
      <c r="CU25" s="16"/>
      <c r="CV25" s="16"/>
      <c r="CW25" s="16"/>
      <c r="CX25" s="16"/>
      <c r="CY25" s="16"/>
      <c r="CZ25" s="16"/>
      <c r="DA25" s="16"/>
      <c r="DB25" s="16"/>
      <c r="DC25" s="16"/>
      <c r="DD25" s="16"/>
      <c r="DE25" s="16"/>
      <c r="DF25" s="16"/>
      <c r="DG25" s="16"/>
      <c r="DH25" s="16"/>
      <c r="DI25" s="16"/>
      <c r="DJ25" s="16"/>
      <c r="DK25" s="16"/>
      <c r="DL25" s="16"/>
      <c r="DM25" s="16"/>
      <c r="DN25" s="16"/>
      <c r="DO25" s="16"/>
      <c r="DP25" s="16"/>
      <c r="DQ25" s="16"/>
      <c r="DR25" s="16"/>
      <c r="DS25" s="16"/>
      <c r="DT25" s="16"/>
      <c r="DU25" s="16"/>
      <c r="DV25" s="16"/>
      <c r="DW25" s="16"/>
      <c r="DX25" s="16"/>
      <c r="DY25" s="16"/>
      <c r="DZ25" s="16"/>
      <c r="EA25" s="16"/>
      <c r="EB25" s="16"/>
      <c r="EC25" s="16"/>
      <c r="ED25" s="16"/>
      <c r="EE25" s="16"/>
      <c r="EF25" s="16"/>
      <c r="EG25" s="16"/>
      <c r="EH25" s="16"/>
      <c r="EI25" s="16"/>
      <c r="EJ25" s="16"/>
      <c r="EK25" s="16"/>
      <c r="EL25" s="16"/>
      <c r="EM25" s="16"/>
      <c r="EN25" s="16"/>
      <c r="EO25" s="16"/>
      <c r="EP25" s="16"/>
      <c r="EQ25" s="16"/>
      <c r="ER25" s="16"/>
      <c r="ES25" s="16"/>
      <c r="ET25" s="16"/>
      <c r="EU25" s="16"/>
      <c r="EV25" s="16"/>
      <c r="EW25" s="16"/>
      <c r="EX25" s="16"/>
      <c r="EY25" s="16"/>
      <c r="EZ25" s="16"/>
      <c r="FA25" s="16"/>
      <c r="FB25" s="16"/>
      <c r="FC25" s="16"/>
      <c r="FD25" s="16"/>
      <c r="FE25" s="16"/>
      <c r="FF25" s="16"/>
      <c r="FG25" s="16"/>
      <c r="FH25" s="16"/>
      <c r="FI25" s="16"/>
      <c r="FJ25" s="16"/>
      <c r="FK25" s="16"/>
      <c r="FL25" s="16"/>
      <c r="FM25" s="16"/>
      <c r="FN25" s="16"/>
      <c r="FO25" s="16"/>
      <c r="FP25" s="16"/>
      <c r="FQ25" s="16"/>
      <c r="FR25" s="16"/>
      <c r="FS25" s="16"/>
      <c r="FT25" s="16"/>
      <c r="FU25" s="16"/>
      <c r="FV25" s="16"/>
      <c r="FW25" s="16"/>
      <c r="FX25" s="16"/>
      <c r="FY25" s="16"/>
      <c r="FZ25" s="16"/>
      <c r="GA25" s="16"/>
      <c r="GB25" s="16"/>
      <c r="GC25" s="16"/>
      <c r="GD25" s="16"/>
      <c r="GE25" s="16"/>
      <c r="GF25" s="16"/>
      <c r="GG25" s="16"/>
      <c r="GH25" s="16"/>
      <c r="GI25" s="16"/>
      <c r="GJ25" s="16"/>
      <c r="GK25" s="16"/>
      <c r="GL25" s="16"/>
      <c r="GM25" s="16"/>
      <c r="GN25" s="16"/>
      <c r="GO25" s="16"/>
      <c r="GP25" s="16"/>
      <c r="GQ25" s="16"/>
      <c r="GR25" s="16"/>
      <c r="GS25" s="16"/>
      <c r="GT25" s="16"/>
      <c r="GU25" s="16"/>
      <c r="GV25" s="16"/>
      <c r="GW25" s="16"/>
      <c r="GX25" s="16"/>
      <c r="GY25" s="16"/>
      <c r="GZ25" s="16"/>
      <c r="HA25" s="16"/>
      <c r="HB25" s="16"/>
      <c r="HC25" s="16"/>
      <c r="HD25" s="16"/>
      <c r="HE25" s="16"/>
      <c r="HF25" s="16"/>
      <c r="HG25" s="16"/>
      <c r="HH25" s="16"/>
      <c r="HI25" s="16"/>
      <c r="HJ25" s="16"/>
      <c r="HK25" s="16"/>
      <c r="HL25" s="16"/>
      <c r="HM25" s="16"/>
      <c r="HN25" s="16"/>
      <c r="HO25" s="16"/>
      <c r="HP25" s="16"/>
      <c r="HQ25" s="16"/>
      <c r="HR25" s="16"/>
      <c r="HS25" s="16"/>
      <c r="HT25" s="16"/>
      <c r="HU25" s="16"/>
      <c r="HV25" s="16"/>
      <c r="HW25" s="16"/>
      <c r="HX25" s="16"/>
      <c r="HY25" s="16"/>
      <c r="HZ25" s="16"/>
      <c r="IA25" s="16"/>
      <c r="IB25" s="16"/>
      <c r="IC25" s="16"/>
      <c r="ID25" s="16"/>
      <c r="IE25" s="16"/>
      <c r="IF25" s="16"/>
      <c r="IG25" s="16"/>
      <c r="IH25" s="16"/>
      <c r="II25" s="16"/>
      <c r="IJ25" s="16"/>
      <c r="IK25" s="16"/>
      <c r="IL25" s="16"/>
      <c r="IM25" s="16"/>
      <c r="IN25" s="16"/>
      <c r="IO25" s="16"/>
      <c r="IP25" s="16"/>
      <c r="IQ25" s="16"/>
      <c r="IR25" s="16"/>
      <c r="IS25" s="16"/>
    </row>
    <row r="26" spans="1:253" ht="16.5" x14ac:dyDescent="0.25">
      <c r="A26" s="13" t="s">
        <v>42</v>
      </c>
      <c r="B26" s="17">
        <f t="shared" ref="B26:BM26" si="24">$B$3*COS(B$14)*($B$4*COS($B$5)-$B$3*COS(B$14))</f>
        <v>-98.019712971869964</v>
      </c>
      <c r="C26" s="17">
        <f t="shared" si="24"/>
        <v>-97.953591099092549</v>
      </c>
      <c r="D26" s="17">
        <f t="shared" si="24"/>
        <v>-97.755395859036398</v>
      </c>
      <c r="E26" s="17">
        <f t="shared" si="24"/>
        <v>-97.425637803510369</v>
      </c>
      <c r="F26" s="17">
        <f t="shared" si="24"/>
        <v>-96.965165911011766</v>
      </c>
      <c r="G26" s="17">
        <f t="shared" si="24"/>
        <v>-96.37516468268575</v>
      </c>
      <c r="H26" s="17">
        <f t="shared" si="24"/>
        <v>-95.657150092109049</v>
      </c>
      <c r="I26" s="17">
        <f t="shared" si="24"/>
        <v>-94.812964404266211</v>
      </c>
      <c r="J26" s="17">
        <f t="shared" si="24"/>
        <v>-93.844769883373715</v>
      </c>
      <c r="K26" s="17">
        <f t="shared" si="24"/>
        <v>-92.755041413419391</v>
      </c>
      <c r="L26" s="17">
        <f t="shared" si="24"/>
        <v>-91.546558059401022</v>
      </c>
      <c r="M26" s="17">
        <f t="shared" si="24"/>
        <v>-90.222393601257565</v>
      </c>
      <c r="N26" s="17">
        <f t="shared" si="24"/>
        <v>-88.785906076368661</v>
      </c>
      <c r="O26" s="17">
        <f t="shared" si="24"/>
        <v>-87.240726370242854</v>
      </c>
      <c r="P26" s="17">
        <f t="shared" si="24"/>
        <v>-85.590745898602066</v>
      </c>
      <c r="Q26" s="17">
        <f t="shared" si="24"/>
        <v>-83.840103427490604</v>
      </c>
      <c r="R26" s="17">
        <f t="shared" si="24"/>
        <v>-81.993171081274639</v>
      </c>
      <c r="S26" s="17">
        <f t="shared" si="24"/>
        <v>-80.054539591440999</v>
      </c>
      <c r="T26" s="17">
        <f t="shared" si="24"/>
        <v>-78.029002841940667</v>
      </c>
      <c r="U26" s="17">
        <f t="shared" si="24"/>
        <v>-75.921541769441902</v>
      </c>
      <c r="V26" s="17">
        <f t="shared" si="24"/>
        <v>-73.737307679248218</v>
      </c>
      <c r="W26" s="17">
        <f t="shared" si="24"/>
        <v>-71.481605039792058</v>
      </c>
      <c r="X26" s="17">
        <f t="shared" si="24"/>
        <v>-69.15987382052225</v>
      </c>
      <c r="Y26" s="17">
        <f t="shared" si="24"/>
        <v>-66.777671439660949</v>
      </c>
      <c r="Z26" s="17">
        <f t="shared" si="24"/>
        <v>-64.340654389701584</v>
      </c>
      <c r="AA26" s="17">
        <f t="shared" si="24"/>
        <v>-61.85455960965254</v>
      </c>
      <c r="AB26" s="17">
        <f t="shared" si="24"/>
        <v>-59.325185673893877</v>
      </c>
      <c r="AC26" s="17">
        <f t="shared" si="24"/>
        <v>-56.758373868107341</v>
      </c>
      <c r="AD26" s="17">
        <f t="shared" si="24"/>
        <v>-54.159989223054872</v>
      </c>
      <c r="AE26" s="17">
        <f t="shared" si="24"/>
        <v>-51.53590157702471</v>
      </c>
      <c r="AF26" s="17">
        <f t="shared" si="24"/>
        <v>-48.8919667375283</v>
      </c>
      <c r="AG26" s="17">
        <f t="shared" si="24"/>
        <v>-46.234007812324066</v>
      </c>
      <c r="AH26" s="17">
        <f t="shared" si="24"/>
        <v>-43.567796779063066</v>
      </c>
      <c r="AI26" s="17">
        <f t="shared" si="24"/>
        <v>-40.899036361801464</v>
      </c>
      <c r="AJ26" s="17">
        <f t="shared" si="24"/>
        <v>-38.233342281310208</v>
      </c>
      <c r="AK26" s="17">
        <f t="shared" si="24"/>
        <v>-35.576225944537981</v>
      </c>
      <c r="AL26" s="17">
        <f t="shared" si="24"/>
        <v>-32.93307763675552</v>
      </c>
      <c r="AM26" s="17">
        <f t="shared" si="24"/>
        <v>-30.309150277836292</v>
      </c>
      <c r="AN26" s="17">
        <f t="shared" si="24"/>
        <v>-27.709543801816348</v>
      </c>
      <c r="AO26" s="17">
        <f t="shared" si="24"/>
        <v>-25.139190216336946</v>
      </c>
      <c r="AP26" s="17">
        <f t="shared" si="24"/>
        <v>-22.602839395815138</v>
      </c>
      <c r="AQ26" s="17">
        <f t="shared" si="24"/>
        <v>-20.105045659221279</v>
      </c>
      <c r="AR26" s="17">
        <f t="shared" si="24"/>
        <v>-17.650155180181471</v>
      </c>
      <c r="AS26" s="17">
        <f t="shared" si="24"/>
        <v>-15.242294273778567</v>
      </c>
      <c r="AT26" s="17">
        <f t="shared" si="24"/>
        <v>-12.885358600909795</v>
      </c>
      <c r="AU26" s="17">
        <f t="shared" si="24"/>
        <v>-10.583003327390381</v>
      </c>
      <c r="AV26" s="17">
        <f t="shared" si="24"/>
        <v>-8.3386342711791439</v>
      </c>
      <c r="AW26" s="17">
        <f t="shared" si="24"/>
        <v>-6.155400067164666</v>
      </c>
      <c r="AX26" s="17">
        <f t="shared" si="24"/>
        <v>-4.0361853749020193</v>
      </c>
      <c r="AY26" s="17">
        <f t="shared" si="24"/>
        <v>-1.9836051505451937</v>
      </c>
      <c r="AZ26" s="17">
        <f t="shared" si="24"/>
        <v>-3.7991677760681289E-15</v>
      </c>
      <c r="BA26" s="17">
        <f t="shared" si="24"/>
        <v>1.9125673739629625</v>
      </c>
      <c r="BB26" s="17">
        <f t="shared" si="24"/>
        <v>3.7523146222232127</v>
      </c>
      <c r="BC26" s="17">
        <f t="shared" si="24"/>
        <v>5.5177410933974649</v>
      </c>
      <c r="BD26" s="17">
        <f t="shared" si="24"/>
        <v>7.2076280718098413</v>
      </c>
      <c r="BE26" s="17">
        <f t="shared" si="24"/>
        <v>8.8210379140159034</v>
      </c>
      <c r="BF26" s="17">
        <f t="shared" si="24"/>
        <v>10.357312092886835</v>
      </c>
      <c r="BG26" s="17">
        <f t="shared" si="24"/>
        <v>11.816068162555252</v>
      </c>
      <c r="BH26" s="17">
        <f t="shared" si="24"/>
        <v>13.197195661760567</v>
      </c>
      <c r="BI26" s="17">
        <f t="shared" si="24"/>
        <v>14.500850977293801</v>
      </c>
      <c r="BJ26" s="17">
        <f t="shared" si="24"/>
        <v>15.727451193313232</v>
      </c>
      <c r="BK26" s="17">
        <f t="shared" si="24"/>
        <v>16.877666956265355</v>
      </c>
      <c r="BL26" s="17">
        <f t="shared" si="24"/>
        <v>17.952414388987147</v>
      </c>
      <c r="BM26" s="17">
        <f t="shared" si="24"/>
        <v>18.952846091269091</v>
      </c>
      <c r="BN26" s="17">
        <f t="shared" ref="BN26:DY26" si="25">$B$3*COS(BN$14)*($B$4*COS($B$5)-$B$3*COS(BN$14))</f>
        <v>19.880341267708353</v>
      </c>
      <c r="BO26" s="17">
        <f t="shared" si="25"/>
        <v>20.736495027067004</v>
      </c>
      <c r="BP26" s="17">
        <f t="shared" si="25"/>
        <v>21.523106900554104</v>
      </c>
      <c r="BQ26" s="17">
        <f t="shared" si="25"/>
        <v>22.242168629463226</v>
      </c>
      <c r="BR26" s="17">
        <f t="shared" si="25"/>
        <v>22.895851275405693</v>
      </c>
      <c r="BS26" s="17">
        <f t="shared" si="25"/>
        <v>23.486491708972469</v>
      </c>
      <c r="BT26" s="17">
        <f t="shared" si="25"/>
        <v>24.016578535026401</v>
      </c>
      <c r="BU26" s="17">
        <f t="shared" si="25"/>
        <v>24.488737514959489</v>
      </c>
      <c r="BV26" s="17">
        <f t="shared" si="25"/>
        <v>24.905716548140955</v>
      </c>
      <c r="BW26" s="17">
        <f t="shared" si="25"/>
        <v>25.27037027642228</v>
      </c>
      <c r="BX26" s="17">
        <f t="shared" si="25"/>
        <v>25.585644376949169</v>
      </c>
      <c r="BY26" s="17">
        <f t="shared" si="25"/>
        <v>25.854559609652529</v>
      </c>
      <c r="BZ26" s="17">
        <f t="shared" si="25"/>
        <v>26.080195686646309</v>
      </c>
      <c r="CA26" s="17">
        <f t="shared" si="25"/>
        <v>26.265675031345982</v>
      </c>
      <c r="CB26" s="17">
        <f t="shared" si="25"/>
        <v>26.414146495436153</v>
      </c>
      <c r="CC26" s="17">
        <f t="shared" si="25"/>
        <v>26.528769101857282</v>
      </c>
      <c r="CD26" s="17">
        <f t="shared" si="25"/>
        <v>26.612695881750113</v>
      </c>
      <c r="CE26" s="17">
        <f t="shared" si="25"/>
        <v>26.669057872793488</v>
      </c>
      <c r="CF26" s="17">
        <f t="shared" si="25"/>
        <v>26.700948345598064</v>
      </c>
      <c r="CG26" s="17">
        <f t="shared" si="25"/>
        <v>26.711407323779245</v>
      </c>
      <c r="CH26" s="17">
        <f t="shared" si="25"/>
        <v>26.70340646203076</v>
      </c>
      <c r="CI26" s="17">
        <f t="shared" si="25"/>
        <v>26.679834344961563</v>
      </c>
      <c r="CJ26" s="17">
        <f t="shared" si="25"/>
        <v>26.643482267649233</v>
      </c>
      <c r="CK26" s="17">
        <f t="shared" si="25"/>
        <v>26.597030556810065</v>
      </c>
      <c r="CL26" s="17">
        <f t="shared" si="25"/>
        <v>26.543035489197838</v>
      </c>
      <c r="CM26" s="17">
        <f t="shared" si="25"/>
        <v>26.483916861329149</v>
      </c>
      <c r="CN26" s="17">
        <f t="shared" si="25"/>
        <v>26.421946261902931</v>
      </c>
      <c r="CO26" s="17">
        <f t="shared" si="25"/>
        <v>26.359236095346844</v>
      </c>
      <c r="CP26" s="17">
        <f t="shared" si="25"/>
        <v>26.297729401794626</v>
      </c>
      <c r="CQ26" s="17">
        <f t="shared" si="25"/>
        <v>26.239190515489504</v>
      </c>
      <c r="CR26" s="17">
        <f t="shared" si="25"/>
        <v>26.185196600132002</v>
      </c>
      <c r="CS26" s="17">
        <f t="shared" si="25"/>
        <v>26.137130096060208</v>
      </c>
      <c r="CT26" s="17">
        <f t="shared" si="25"/>
        <v>26.096172110381044</v>
      </c>
      <c r="CU26" s="17">
        <f t="shared" si="25"/>
        <v>26.063296777277582</v>
      </c>
      <c r="CV26" s="17">
        <f t="shared" si="25"/>
        <v>26.039266611715206</v>
      </c>
      <c r="CW26" s="17">
        <f t="shared" si="25"/>
        <v>26.024628875674793</v>
      </c>
      <c r="CX26" s="17">
        <f t="shared" si="25"/>
        <v>26.019712971869954</v>
      </c>
      <c r="CY26" s="17">
        <f t="shared" si="25"/>
        <v>26.024628875674793</v>
      </c>
      <c r="CZ26" s="17">
        <f t="shared" si="25"/>
        <v>26.039266611715206</v>
      </c>
      <c r="DA26" s="17">
        <f t="shared" si="25"/>
        <v>26.063296777277582</v>
      </c>
      <c r="DB26" s="17">
        <f t="shared" si="25"/>
        <v>26.096172110381044</v>
      </c>
      <c r="DC26" s="17">
        <f t="shared" si="25"/>
        <v>26.137130096060208</v>
      </c>
      <c r="DD26" s="17">
        <f t="shared" si="25"/>
        <v>26.185196600132002</v>
      </c>
      <c r="DE26" s="17">
        <f t="shared" si="25"/>
        <v>26.239190515489501</v>
      </c>
      <c r="DF26" s="17">
        <f t="shared" si="25"/>
        <v>26.297729401794623</v>
      </c>
      <c r="DG26" s="17">
        <f t="shared" si="25"/>
        <v>26.359236095346841</v>
      </c>
      <c r="DH26" s="17">
        <f t="shared" si="25"/>
        <v>26.421946261902931</v>
      </c>
      <c r="DI26" s="17">
        <f t="shared" si="25"/>
        <v>26.483916861329149</v>
      </c>
      <c r="DJ26" s="17">
        <f t="shared" si="25"/>
        <v>26.543035489197838</v>
      </c>
      <c r="DK26" s="17">
        <f t="shared" si="25"/>
        <v>26.597030556810061</v>
      </c>
      <c r="DL26" s="17">
        <f t="shared" si="25"/>
        <v>26.64348226764923</v>
      </c>
      <c r="DM26" s="17">
        <f t="shared" si="25"/>
        <v>26.679834344961563</v>
      </c>
      <c r="DN26" s="17">
        <f t="shared" si="25"/>
        <v>26.70340646203076</v>
      </c>
      <c r="DO26" s="17">
        <f t="shared" si="25"/>
        <v>26.711407323779245</v>
      </c>
      <c r="DP26" s="17">
        <f t="shared" si="25"/>
        <v>26.700948345598064</v>
      </c>
      <c r="DQ26" s="17">
        <f t="shared" si="25"/>
        <v>26.669057872793491</v>
      </c>
      <c r="DR26" s="17">
        <f t="shared" si="25"/>
        <v>26.612695881750117</v>
      </c>
      <c r="DS26" s="17">
        <f t="shared" si="25"/>
        <v>26.528769101857282</v>
      </c>
      <c r="DT26" s="17">
        <f t="shared" si="25"/>
        <v>26.414146495436157</v>
      </c>
      <c r="DU26" s="17">
        <f t="shared" si="25"/>
        <v>26.265675031345982</v>
      </c>
      <c r="DV26" s="17">
        <f t="shared" si="25"/>
        <v>26.080195686646313</v>
      </c>
      <c r="DW26" s="17">
        <f t="shared" si="25"/>
        <v>25.854559609652533</v>
      </c>
      <c r="DX26" s="17">
        <f t="shared" si="25"/>
        <v>25.585644376949169</v>
      </c>
      <c r="DY26" s="17">
        <f t="shared" si="25"/>
        <v>25.270370276422288</v>
      </c>
      <c r="DZ26" s="17">
        <f t="shared" ref="DZ26:GK26" si="26">$B$3*COS(DZ$14)*($B$4*COS($B$5)-$B$3*COS(DZ$14))</f>
        <v>24.905716548140951</v>
      </c>
      <c r="EA26" s="17">
        <f t="shared" si="26"/>
        <v>24.488737514959485</v>
      </c>
      <c r="EB26" s="17">
        <f t="shared" si="26"/>
        <v>24.016578535026404</v>
      </c>
      <c r="EC26" s="17">
        <f t="shared" si="26"/>
        <v>23.486491708972476</v>
      </c>
      <c r="ED26" s="17">
        <f t="shared" si="26"/>
        <v>22.895851275405679</v>
      </c>
      <c r="EE26" s="17">
        <f t="shared" si="26"/>
        <v>22.242168629463219</v>
      </c>
      <c r="EF26" s="17">
        <f t="shared" si="26"/>
        <v>21.523106900554101</v>
      </c>
      <c r="EG26" s="17">
        <f t="shared" si="26"/>
        <v>20.736495027067011</v>
      </c>
      <c r="EH26" s="17">
        <f t="shared" si="26"/>
        <v>19.880341267708335</v>
      </c>
      <c r="EI26" s="17">
        <f t="shared" si="26"/>
        <v>18.95284609126908</v>
      </c>
      <c r="EJ26" s="17">
        <f t="shared" si="26"/>
        <v>17.952414388987147</v>
      </c>
      <c r="EK26" s="17">
        <f t="shared" si="26"/>
        <v>16.877666956265355</v>
      </c>
      <c r="EL26" s="17">
        <f t="shared" si="26"/>
        <v>15.727451193313252</v>
      </c>
      <c r="EM26" s="17">
        <f t="shared" si="26"/>
        <v>14.500850977293817</v>
      </c>
      <c r="EN26" s="17">
        <f t="shared" si="26"/>
        <v>13.197195661760549</v>
      </c>
      <c r="EO26" s="17">
        <f t="shared" si="26"/>
        <v>11.816068162555252</v>
      </c>
      <c r="EP26" s="17">
        <f t="shared" si="26"/>
        <v>10.357312092886836</v>
      </c>
      <c r="EQ26" s="17">
        <f t="shared" si="26"/>
        <v>8.8210379140159159</v>
      </c>
      <c r="ER26" s="17">
        <f t="shared" si="26"/>
        <v>7.2076280718098653</v>
      </c>
      <c r="ES26" s="17">
        <f t="shared" si="26"/>
        <v>5.5177410933974409</v>
      </c>
      <c r="ET26" s="17">
        <f t="shared" si="26"/>
        <v>3.752314622223202</v>
      </c>
      <c r="EU26" s="17">
        <f t="shared" si="26"/>
        <v>1.9125673739629638</v>
      </c>
      <c r="EV26" s="17">
        <f t="shared" si="26"/>
        <v>1.1397503328204384E-14</v>
      </c>
      <c r="EW26" s="17">
        <f t="shared" si="26"/>
        <v>-1.9836051505451637</v>
      </c>
      <c r="EX26" s="17">
        <f t="shared" si="26"/>
        <v>-4.0361853749019732</v>
      </c>
      <c r="EY26" s="17">
        <f t="shared" si="26"/>
        <v>-6.1554000671646802</v>
      </c>
      <c r="EZ26" s="17">
        <f t="shared" si="26"/>
        <v>-8.3386342711791244</v>
      </c>
      <c r="FA26" s="17">
        <f t="shared" si="26"/>
        <v>-10.583003327390363</v>
      </c>
      <c r="FB26" s="17">
        <f t="shared" si="26"/>
        <v>-12.885358600909758</v>
      </c>
      <c r="FC26" s="17">
        <f t="shared" si="26"/>
        <v>-15.242294273778514</v>
      </c>
      <c r="FD26" s="17">
        <f t="shared" si="26"/>
        <v>-17.650155180181486</v>
      </c>
      <c r="FE26" s="17">
        <f t="shared" si="26"/>
        <v>-20.105045659221261</v>
      </c>
      <c r="FF26" s="17">
        <f t="shared" si="26"/>
        <v>-22.602839395815121</v>
      </c>
      <c r="FG26" s="17">
        <f t="shared" si="26"/>
        <v>-25.139190216336907</v>
      </c>
      <c r="FH26" s="17">
        <f t="shared" si="26"/>
        <v>-27.709543801816292</v>
      </c>
      <c r="FI26" s="17">
        <f t="shared" si="26"/>
        <v>-30.309150277836235</v>
      </c>
      <c r="FJ26" s="17">
        <f t="shared" si="26"/>
        <v>-32.933077636755449</v>
      </c>
      <c r="FK26" s="17">
        <f t="shared" si="26"/>
        <v>-35.576225944537882</v>
      </c>
      <c r="FL26" s="17">
        <f t="shared" si="26"/>
        <v>-38.233342281310264</v>
      </c>
      <c r="FM26" s="17">
        <f t="shared" si="26"/>
        <v>-40.8990363618015</v>
      </c>
      <c r="FN26" s="17">
        <f t="shared" si="26"/>
        <v>-43.567796779063087</v>
      </c>
      <c r="FO26" s="17">
        <f t="shared" si="26"/>
        <v>-46.234007812324059</v>
      </c>
      <c r="FP26" s="17">
        <f t="shared" si="26"/>
        <v>-48.891966737528278</v>
      </c>
      <c r="FQ26" s="17">
        <f t="shared" si="26"/>
        <v>-51.535901577024674</v>
      </c>
      <c r="FR26" s="17">
        <f t="shared" si="26"/>
        <v>-54.159989223054822</v>
      </c>
      <c r="FS26" s="17">
        <f t="shared" si="26"/>
        <v>-56.758373868107263</v>
      </c>
      <c r="FT26" s="17">
        <f t="shared" si="26"/>
        <v>-59.325185673893813</v>
      </c>
      <c r="FU26" s="17">
        <f t="shared" si="26"/>
        <v>-61.854559609652441</v>
      </c>
      <c r="FV26" s="17">
        <f t="shared" si="26"/>
        <v>-64.340654389701555</v>
      </c>
      <c r="FW26" s="17">
        <f t="shared" si="26"/>
        <v>-66.777671439660963</v>
      </c>
      <c r="FX26" s="17">
        <f t="shared" si="26"/>
        <v>-69.15987382052225</v>
      </c>
      <c r="FY26" s="17">
        <f t="shared" si="26"/>
        <v>-71.481605039792058</v>
      </c>
      <c r="FZ26" s="17">
        <f t="shared" si="26"/>
        <v>-73.737307679248218</v>
      </c>
      <c r="GA26" s="17">
        <f t="shared" si="26"/>
        <v>-75.921541769441873</v>
      </c>
      <c r="GB26" s="17">
        <f t="shared" si="26"/>
        <v>-78.029002841940638</v>
      </c>
      <c r="GC26" s="17">
        <f t="shared" si="26"/>
        <v>-80.054539591440943</v>
      </c>
      <c r="GD26" s="17">
        <f t="shared" si="26"/>
        <v>-81.993171081274582</v>
      </c>
      <c r="GE26" s="17">
        <f t="shared" si="26"/>
        <v>-83.84010342749059</v>
      </c>
      <c r="GF26" s="17">
        <f t="shared" si="26"/>
        <v>-85.590745898602052</v>
      </c>
      <c r="GG26" s="17">
        <f t="shared" si="26"/>
        <v>-87.240726370242854</v>
      </c>
      <c r="GH26" s="17">
        <f t="shared" si="26"/>
        <v>-88.785906076368661</v>
      </c>
      <c r="GI26" s="17">
        <f t="shared" si="26"/>
        <v>-90.222393601257565</v>
      </c>
      <c r="GJ26" s="17">
        <f t="shared" si="26"/>
        <v>-91.546558059401022</v>
      </c>
      <c r="GK26" s="17">
        <f t="shared" si="26"/>
        <v>-92.755041413419377</v>
      </c>
      <c r="GL26" s="17">
        <f t="shared" ref="GL26:GT26" si="27">$B$3*COS(GL$14)*($B$4*COS($B$5)-$B$3*COS(GL$14))</f>
        <v>-93.844769883373687</v>
      </c>
      <c r="GM26" s="17">
        <f t="shared" si="27"/>
        <v>-94.812964404266182</v>
      </c>
      <c r="GN26" s="17">
        <f t="shared" si="27"/>
        <v>-95.657150092109049</v>
      </c>
      <c r="GO26" s="17">
        <f t="shared" si="27"/>
        <v>-96.375164682685707</v>
      </c>
      <c r="GP26" s="17">
        <f t="shared" si="27"/>
        <v>-96.965165911011766</v>
      </c>
      <c r="GQ26" s="17">
        <f t="shared" si="27"/>
        <v>-97.425637803510369</v>
      </c>
      <c r="GR26" s="17">
        <f t="shared" si="27"/>
        <v>-97.755395859036398</v>
      </c>
      <c r="GS26" s="17">
        <f t="shared" si="27"/>
        <v>-97.953591099092549</v>
      </c>
      <c r="GT26" s="17">
        <f t="shared" si="27"/>
        <v>-98.019712971869964</v>
      </c>
      <c r="GU26" s="16"/>
      <c r="GV26" s="16"/>
      <c r="GW26" s="16"/>
      <c r="GX26" s="16"/>
      <c r="GY26" s="16"/>
      <c r="GZ26" s="16"/>
      <c r="HA26" s="16"/>
      <c r="HB26" s="16"/>
      <c r="HC26" s="16"/>
      <c r="HD26" s="16"/>
      <c r="HE26" s="16"/>
      <c r="HF26" s="16"/>
      <c r="HG26" s="16"/>
      <c r="HH26" s="16"/>
      <c r="HI26" s="16"/>
      <c r="HJ26" s="16"/>
      <c r="HK26" s="16"/>
      <c r="HL26" s="16"/>
      <c r="HM26" s="16"/>
      <c r="HN26" s="16"/>
      <c r="HO26" s="16"/>
      <c r="HP26" s="16"/>
      <c r="HQ26" s="16"/>
      <c r="HR26" s="16"/>
      <c r="HS26" s="16"/>
      <c r="HT26" s="16"/>
      <c r="HU26" s="16"/>
      <c r="HV26" s="16"/>
      <c r="HW26" s="16"/>
      <c r="HX26" s="16"/>
      <c r="HY26" s="16"/>
      <c r="HZ26" s="16"/>
      <c r="IA26" s="16"/>
      <c r="IB26" s="16"/>
      <c r="IC26" s="16"/>
      <c r="ID26" s="16"/>
      <c r="IE26" s="16"/>
      <c r="IF26" s="16"/>
      <c r="IG26" s="16"/>
      <c r="IH26" s="16"/>
      <c r="II26" s="16"/>
      <c r="IJ26" s="16"/>
      <c r="IK26" s="16"/>
      <c r="IL26" s="16"/>
      <c r="IM26" s="16"/>
      <c r="IN26" s="16"/>
      <c r="IO26" s="16"/>
      <c r="IP26" s="16"/>
      <c r="IQ26" s="16"/>
      <c r="IR26" s="16"/>
      <c r="IS26" s="16"/>
    </row>
    <row r="27" spans="1:253" ht="17.25" x14ac:dyDescent="0.25">
      <c r="A27" s="8" t="s">
        <v>43</v>
      </c>
      <c r="B27" s="17">
        <f t="shared" ref="B27:BM27" si="28">$B$4*$B$4+$B$3*$B$3-2*$B$4*$B$3*COS($B$5-B$14)</f>
        <v>281.0394259437399</v>
      </c>
      <c r="C27" s="17">
        <f t="shared" si="28"/>
        <v>279.56012914828057</v>
      </c>
      <c r="D27" s="17">
        <f t="shared" si="28"/>
        <v>277.95988030221565</v>
      </c>
      <c r="E27" s="17">
        <f t="shared" si="28"/>
        <v>276.24025865795568</v>
      </c>
      <c r="F27" s="17">
        <f t="shared" si="28"/>
        <v>274.40296127445129</v>
      </c>
      <c r="G27" s="17">
        <f t="shared" si="28"/>
        <v>272.44980134240024</v>
      </c>
      <c r="H27" s="17">
        <f t="shared" si="28"/>
        <v>270.38270639484767</v>
      </c>
      <c r="I27" s="17">
        <f t="shared" si="28"/>
        <v>268.20371640494346</v>
      </c>
      <c r="J27" s="17">
        <f t="shared" si="28"/>
        <v>265.91498177273496</v>
      </c>
      <c r="K27" s="17">
        <f t="shared" si="28"/>
        <v>263.51876120298181</v>
      </c>
      <c r="L27" s="17">
        <f t="shared" si="28"/>
        <v>261.0174194760873</v>
      </c>
      <c r="M27" s="17">
        <f t="shared" si="28"/>
        <v>258.4134251143451</v>
      </c>
      <c r="N27" s="17">
        <f t="shared" si="28"/>
        <v>255.7093479458062</v>
      </c>
      <c r="O27" s="17">
        <f t="shared" si="28"/>
        <v>252.90785656816882</v>
      </c>
      <c r="P27" s="17">
        <f t="shared" si="28"/>
        <v>250.01171571519447</v>
      </c>
      <c r="Q27" s="17">
        <f t="shared" si="28"/>
        <v>247.02378352824979</v>
      </c>
      <c r="R27" s="17">
        <f t="shared" si="28"/>
        <v>243.9470087356658</v>
      </c>
      <c r="S27" s="17">
        <f t="shared" si="28"/>
        <v>240.78442774269931</v>
      </c>
      <c r="T27" s="17">
        <f t="shared" si="28"/>
        <v>237.53916163496734</v>
      </c>
      <c r="U27" s="17">
        <f t="shared" si="28"/>
        <v>234.21441309831243</v>
      </c>
      <c r="V27" s="17">
        <f t="shared" si="28"/>
        <v>230.81346325813857</v>
      </c>
      <c r="W27" s="17">
        <f t="shared" si="28"/>
        <v>227.3396684413363</v>
      </c>
      <c r="X27" s="17">
        <f t="shared" si="28"/>
        <v>223.7964568639936</v>
      </c>
      <c r="Y27" s="17">
        <f t="shared" si="28"/>
        <v>220.18732524816011</v>
      </c>
      <c r="Z27" s="17">
        <f t="shared" si="28"/>
        <v>216.51583537100487</v>
      </c>
      <c r="AA27" s="17">
        <f t="shared" si="28"/>
        <v>212.78561054977231</v>
      </c>
      <c r="AB27" s="17">
        <f t="shared" si="28"/>
        <v>209.00033206600554</v>
      </c>
      <c r="AC27" s="17">
        <f t="shared" si="28"/>
        <v>205.16373553256577</v>
      </c>
      <c r="AD27" s="17">
        <f t="shared" si="28"/>
        <v>201.27960720703365</v>
      </c>
      <c r="AE27" s="17">
        <f t="shared" si="28"/>
        <v>197.35178025512991</v>
      </c>
      <c r="AF27" s="17">
        <f t="shared" si="28"/>
        <v>193.38413096784387</v>
      </c>
      <c r="AG27" s="17">
        <f t="shared" si="28"/>
        <v>189.38057493600195</v>
      </c>
      <c r="AH27" s="17">
        <f t="shared" si="28"/>
        <v>185.34506318605233</v>
      </c>
      <c r="AI27" s="17">
        <f t="shared" si="28"/>
        <v>181.28157828087902</v>
      </c>
      <c r="AJ27" s="17">
        <f t="shared" si="28"/>
        <v>177.19413038949298</v>
      </c>
      <c r="AK27" s="17">
        <f t="shared" si="28"/>
        <v>173.08675332947945</v>
      </c>
      <c r="AL27" s="17">
        <f t="shared" si="28"/>
        <v>168.96350058610696</v>
      </c>
      <c r="AM27" s="17">
        <f t="shared" si="28"/>
        <v>164.82844131202691</v>
      </c>
      <c r="AN27" s="17">
        <f t="shared" si="28"/>
        <v>160.68565631151108</v>
      </c>
      <c r="AO27" s="17">
        <f t="shared" si="28"/>
        <v>156.53923401319045</v>
      </c>
      <c r="AP27" s="17">
        <f t="shared" si="28"/>
        <v>152.39326643526985</v>
      </c>
      <c r="AQ27" s="17">
        <f t="shared" si="28"/>
        <v>148.25184514719999</v>
      </c>
      <c r="AR27" s="17">
        <f t="shared" si="28"/>
        <v>144.11905723179225</v>
      </c>
      <c r="AS27" s="17">
        <f t="shared" si="28"/>
        <v>139.99898125176171</v>
      </c>
      <c r="AT27" s="17">
        <f t="shared" si="28"/>
        <v>135.89568322467778</v>
      </c>
      <c r="AU27" s="17">
        <f t="shared" si="28"/>
        <v>131.81321261029606</v>
      </c>
      <c r="AV27" s="17">
        <f t="shared" si="28"/>
        <v>127.75559831423033</v>
      </c>
      <c r="AW27" s="17">
        <f t="shared" si="28"/>
        <v>123.72684471190897</v>
      </c>
      <c r="AX27" s="17">
        <f t="shared" si="28"/>
        <v>119.73092769674031</v>
      </c>
      <c r="AY27" s="17">
        <f t="shared" si="28"/>
        <v>115.77179075638529</v>
      </c>
      <c r="AZ27" s="17">
        <f t="shared" si="28"/>
        <v>111.85334108101171</v>
      </c>
      <c r="BA27" s="17">
        <f t="shared" si="28"/>
        <v>107.979445707369</v>
      </c>
      <c r="BB27" s="17">
        <f t="shared" si="28"/>
        <v>104.15392770248985</v>
      </c>
      <c r="BC27" s="17">
        <f t="shared" si="28"/>
        <v>100.38056239078472</v>
      </c>
      <c r="BD27" s="17">
        <f t="shared" si="28"/>
        <v>96.663073628252363</v>
      </c>
      <c r="BE27" s="17">
        <f t="shared" si="28"/>
        <v>93.005130127483511</v>
      </c>
      <c r="BF27" s="17">
        <f t="shared" si="28"/>
        <v>89.410341837084545</v>
      </c>
      <c r="BG27" s="17">
        <f t="shared" si="28"/>
        <v>85.882256379094073</v>
      </c>
      <c r="BH27" s="17">
        <f t="shared" si="28"/>
        <v>82.424355547908164</v>
      </c>
      <c r="BI27" s="17">
        <f t="shared" si="28"/>
        <v>79.040051874169848</v>
      </c>
      <c r="BJ27" s="17">
        <f t="shared" si="28"/>
        <v>75.732685257013117</v>
      </c>
      <c r="BK27" s="17">
        <f t="shared" si="28"/>
        <v>72.505519667985865</v>
      </c>
      <c r="BL27" s="17">
        <f t="shared" si="28"/>
        <v>69.361739929904104</v>
      </c>
      <c r="BM27" s="17">
        <f t="shared" si="28"/>
        <v>66.304448573816131</v>
      </c>
      <c r="BN27" s="17">
        <f t="shared" ref="BN27:DY27" si="29">$B$4*$B$4+$B$3*$B$3-2*$B$4*$B$3*COS($B$5-BN$14)</f>
        <v>63.336662777179214</v>
      </c>
      <c r="BO27" s="17">
        <f t="shared" si="29"/>
        <v>60.461311386269486</v>
      </c>
      <c r="BP27" s="17">
        <f t="shared" si="29"/>
        <v>57.681232025764359</v>
      </c>
      <c r="BQ27" s="17">
        <f t="shared" si="29"/>
        <v>54.999168298349645</v>
      </c>
      <c r="BR27" s="17">
        <f t="shared" si="29"/>
        <v>52.417767077114803</v>
      </c>
      <c r="BS27" s="17">
        <f t="shared" si="29"/>
        <v>49.939575893408872</v>
      </c>
      <c r="BT27" s="17">
        <f t="shared" si="29"/>
        <v>47.567040422734493</v>
      </c>
      <c r="BU27" s="17">
        <f t="shared" si="29"/>
        <v>45.302502071161527</v>
      </c>
      <c r="BV27" s="17">
        <f t="shared" si="29"/>
        <v>43.148195664642003</v>
      </c>
      <c r="BW27" s="17">
        <f t="shared" si="29"/>
        <v>41.106247243506573</v>
      </c>
      <c r="BX27" s="17">
        <f t="shared" si="29"/>
        <v>39.17867196431942</v>
      </c>
      <c r="BY27" s="17">
        <f t="shared" si="29"/>
        <v>37.367372111162211</v>
      </c>
      <c r="BZ27" s="17">
        <f t="shared" si="29"/>
        <v>35.674135218309061</v>
      </c>
      <c r="CA27" s="17">
        <f t="shared" si="29"/>
        <v>34.100632306146252</v>
      </c>
      <c r="CB27" s="17">
        <f t="shared" si="29"/>
        <v>32.648416232076841</v>
      </c>
      <c r="CC27" s="17">
        <f t="shared" si="29"/>
        <v>31.31892015803767</v>
      </c>
      <c r="CD27" s="17">
        <f t="shared" si="29"/>
        <v>30.113456136141906</v>
      </c>
      <c r="CE27" s="17">
        <f t="shared" si="29"/>
        <v>29.03321381384167</v>
      </c>
      <c r="CF27" s="17">
        <f t="shared" si="29"/>
        <v>28.079259259889852</v>
      </c>
      <c r="CG27" s="17">
        <f t="shared" si="29"/>
        <v>27.252533912258826</v>
      </c>
      <c r="CH27" s="17">
        <f t="shared" si="29"/>
        <v>26.553853649055014</v>
      </c>
      <c r="CI27" s="17">
        <f t="shared" si="29"/>
        <v>25.983907983345489</v>
      </c>
      <c r="CJ27" s="17">
        <f t="shared" si="29"/>
        <v>25.543259382691929</v>
      </c>
      <c r="CK27" s="17">
        <f t="shared" si="29"/>
        <v>25.23234271406298</v>
      </c>
      <c r="CL27" s="17">
        <f t="shared" si="29"/>
        <v>25.051464814673238</v>
      </c>
      <c r="CM27" s="17">
        <f t="shared" si="29"/>
        <v>25.000804189171674</v>
      </c>
      <c r="CN27" s="17">
        <f t="shared" si="29"/>
        <v>25.080410833479363</v>
      </c>
      <c r="CO27" s="17">
        <f t="shared" si="29"/>
        <v>25.290206185449392</v>
      </c>
      <c r="CP27" s="17">
        <f t="shared" si="29"/>
        <v>25.629983202398279</v>
      </c>
      <c r="CQ27" s="17">
        <f t="shared" si="29"/>
        <v>26.099406565432076</v>
      </c>
      <c r="CR27" s="17">
        <f t="shared" si="29"/>
        <v>26.698013010365599</v>
      </c>
      <c r="CS27" s="17">
        <f t="shared" si="29"/>
        <v>27.425211784908356</v>
      </c>
      <c r="CT27" s="17">
        <f t="shared" si="29"/>
        <v>28.280285231665658</v>
      </c>
      <c r="CU27" s="17">
        <f t="shared" si="29"/>
        <v>29.262389496379811</v>
      </c>
      <c r="CV27" s="17">
        <f t="shared" si="29"/>
        <v>30.370555360712402</v>
      </c>
      <c r="CW27" s="17">
        <f t="shared" si="29"/>
        <v>31.603689198745869</v>
      </c>
      <c r="CX27" s="17">
        <f t="shared" si="29"/>
        <v>32.9605740562601</v>
      </c>
      <c r="CY27" s="17">
        <f t="shared" si="29"/>
        <v>34.439870851719405</v>
      </c>
      <c r="CZ27" s="17">
        <f t="shared" si="29"/>
        <v>36.040119697784377</v>
      </c>
      <c r="DA27" s="17">
        <f t="shared" si="29"/>
        <v>37.759741342044293</v>
      </c>
      <c r="DB27" s="17">
        <f t="shared" si="29"/>
        <v>39.597038725548742</v>
      </c>
      <c r="DC27" s="17">
        <f t="shared" si="29"/>
        <v>41.550198657599765</v>
      </c>
      <c r="DD27" s="17">
        <f t="shared" si="29"/>
        <v>43.617293605152327</v>
      </c>
      <c r="DE27" s="17">
        <f t="shared" si="29"/>
        <v>45.796283595056536</v>
      </c>
      <c r="DF27" s="17">
        <f t="shared" si="29"/>
        <v>48.085018227265039</v>
      </c>
      <c r="DG27" s="17">
        <f t="shared" si="29"/>
        <v>50.481238797018136</v>
      </c>
      <c r="DH27" s="17">
        <f t="shared" si="29"/>
        <v>52.982580523912702</v>
      </c>
      <c r="DI27" s="17">
        <f t="shared" si="29"/>
        <v>55.58657488565494</v>
      </c>
      <c r="DJ27" s="17">
        <f t="shared" si="29"/>
        <v>58.290652054193799</v>
      </c>
      <c r="DK27" s="17">
        <f t="shared" si="29"/>
        <v>61.092143431831175</v>
      </c>
      <c r="DL27" s="17">
        <f t="shared" si="29"/>
        <v>63.988284284805488</v>
      </c>
      <c r="DM27" s="17">
        <f t="shared" si="29"/>
        <v>66.976216471750249</v>
      </c>
      <c r="DN27" s="17">
        <f t="shared" si="29"/>
        <v>70.05299126433421</v>
      </c>
      <c r="DO27" s="17">
        <f t="shared" si="29"/>
        <v>73.215572257300693</v>
      </c>
      <c r="DP27" s="17">
        <f t="shared" si="29"/>
        <v>76.460838365032657</v>
      </c>
      <c r="DQ27" s="17">
        <f t="shared" si="29"/>
        <v>79.785586901687537</v>
      </c>
      <c r="DR27" s="17">
        <f t="shared" si="29"/>
        <v>83.18653674186136</v>
      </c>
      <c r="DS27" s="17">
        <f t="shared" si="29"/>
        <v>86.660331558663671</v>
      </c>
      <c r="DT27" s="17">
        <f t="shared" si="29"/>
        <v>90.203543136006388</v>
      </c>
      <c r="DU27" s="17">
        <f t="shared" si="29"/>
        <v>93.812674751839893</v>
      </c>
      <c r="DV27" s="17">
        <f t="shared" si="29"/>
        <v>97.484164628995103</v>
      </c>
      <c r="DW27" s="17">
        <f t="shared" si="29"/>
        <v>101.21438945022763</v>
      </c>
      <c r="DX27" s="17">
        <f t="shared" si="29"/>
        <v>104.99966793399449</v>
      </c>
      <c r="DY27" s="17">
        <f t="shared" si="29"/>
        <v>108.83626446743421</v>
      </c>
      <c r="DZ27" s="17">
        <f t="shared" ref="DZ27:GK27" si="30">$B$4*$B$4+$B$3*$B$3-2*$B$4*$B$3*COS($B$5-DZ$14)</f>
        <v>112.72039279296638</v>
      </c>
      <c r="EA27" s="17">
        <f t="shared" si="30"/>
        <v>116.64821974487008</v>
      </c>
      <c r="EB27" s="17">
        <f t="shared" si="30"/>
        <v>120.61586903215611</v>
      </c>
      <c r="EC27" s="17">
        <f t="shared" si="30"/>
        <v>124.61942506399804</v>
      </c>
      <c r="ED27" s="17">
        <f t="shared" si="30"/>
        <v>128.65493681394773</v>
      </c>
      <c r="EE27" s="17">
        <f t="shared" si="30"/>
        <v>132.71842171912098</v>
      </c>
      <c r="EF27" s="17">
        <f t="shared" si="30"/>
        <v>136.80586961050699</v>
      </c>
      <c r="EG27" s="17">
        <f t="shared" si="30"/>
        <v>140.91324667052052</v>
      </c>
      <c r="EH27" s="17">
        <f t="shared" si="30"/>
        <v>145.03649941389313</v>
      </c>
      <c r="EI27" s="17">
        <f t="shared" si="30"/>
        <v>149.17155868797315</v>
      </c>
      <c r="EJ27" s="17">
        <f t="shared" si="30"/>
        <v>153.31434368848895</v>
      </c>
      <c r="EK27" s="17">
        <f t="shared" si="30"/>
        <v>157.46076598680955</v>
      </c>
      <c r="EL27" s="17">
        <f t="shared" si="30"/>
        <v>161.60673356473012</v>
      </c>
      <c r="EM27" s="17">
        <f t="shared" si="30"/>
        <v>165.74815485279998</v>
      </c>
      <c r="EN27" s="17">
        <f t="shared" si="30"/>
        <v>169.8809427682078</v>
      </c>
      <c r="EO27" s="17">
        <f t="shared" si="30"/>
        <v>174.00101874823832</v>
      </c>
      <c r="EP27" s="17">
        <f t="shared" si="30"/>
        <v>178.10431677532222</v>
      </c>
      <c r="EQ27" s="17">
        <f t="shared" si="30"/>
        <v>182.18678738970391</v>
      </c>
      <c r="ER27" s="17">
        <f t="shared" si="30"/>
        <v>186.24440168576965</v>
      </c>
      <c r="ES27" s="17">
        <f t="shared" si="30"/>
        <v>190.27315528809106</v>
      </c>
      <c r="ET27" s="17">
        <f t="shared" si="30"/>
        <v>194.26907230325975</v>
      </c>
      <c r="EU27" s="17">
        <f t="shared" si="30"/>
        <v>198.22820924361471</v>
      </c>
      <c r="EV27" s="17">
        <f t="shared" si="30"/>
        <v>202.14665891898827</v>
      </c>
      <c r="EW27" s="17">
        <f t="shared" si="30"/>
        <v>206.02055429263098</v>
      </c>
      <c r="EX27" s="17">
        <f t="shared" si="30"/>
        <v>209.84607229751009</v>
      </c>
      <c r="EY27" s="17">
        <f t="shared" si="30"/>
        <v>213.61943760921531</v>
      </c>
      <c r="EZ27" s="17">
        <f t="shared" si="30"/>
        <v>217.33692637174764</v>
      </c>
      <c r="FA27" s="17">
        <f t="shared" si="30"/>
        <v>220.99486987251649</v>
      </c>
      <c r="FB27" s="17">
        <f t="shared" si="30"/>
        <v>224.58965816291544</v>
      </c>
      <c r="FC27" s="17">
        <f t="shared" si="30"/>
        <v>228.11774362090588</v>
      </c>
      <c r="FD27" s="17">
        <f t="shared" si="30"/>
        <v>231.57564445209186</v>
      </c>
      <c r="FE27" s="17">
        <f t="shared" si="30"/>
        <v>234.95994812583018</v>
      </c>
      <c r="FF27" s="17">
        <f t="shared" si="30"/>
        <v>238.26731474298691</v>
      </c>
      <c r="FG27" s="17">
        <f t="shared" si="30"/>
        <v>241.49448033201412</v>
      </c>
      <c r="FH27" s="17">
        <f t="shared" si="30"/>
        <v>244.63826007009584</v>
      </c>
      <c r="FI27" s="17">
        <f t="shared" si="30"/>
        <v>247.69555142618378</v>
      </c>
      <c r="FJ27" s="17">
        <f t="shared" si="30"/>
        <v>250.6633372228207</v>
      </c>
      <c r="FK27" s="17">
        <f t="shared" si="30"/>
        <v>253.53868861373041</v>
      </c>
      <c r="FL27" s="17">
        <f t="shared" si="30"/>
        <v>256.3187679742357</v>
      </c>
      <c r="FM27" s="17">
        <f t="shared" si="30"/>
        <v>259.00083170165038</v>
      </c>
      <c r="FN27" s="17">
        <f t="shared" si="30"/>
        <v>261.58223292288517</v>
      </c>
      <c r="FO27" s="17">
        <f t="shared" si="30"/>
        <v>264.06042410659114</v>
      </c>
      <c r="FP27" s="17">
        <f t="shared" si="30"/>
        <v>266.43295957726548</v>
      </c>
      <c r="FQ27" s="17">
        <f t="shared" si="30"/>
        <v>268.6974979288384</v>
      </c>
      <c r="FR27" s="17">
        <f t="shared" si="30"/>
        <v>270.85180433535794</v>
      </c>
      <c r="FS27" s="17">
        <f t="shared" si="30"/>
        <v>272.89375275649343</v>
      </c>
      <c r="FT27" s="17">
        <f t="shared" si="30"/>
        <v>274.82132803568049</v>
      </c>
      <c r="FU27" s="17">
        <f t="shared" si="30"/>
        <v>276.63262788883776</v>
      </c>
      <c r="FV27" s="17">
        <f t="shared" si="30"/>
        <v>278.32586478169094</v>
      </c>
      <c r="FW27" s="17">
        <f t="shared" si="30"/>
        <v>279.89936769385378</v>
      </c>
      <c r="FX27" s="17">
        <f t="shared" si="30"/>
        <v>281.35158376792316</v>
      </c>
      <c r="FY27" s="17">
        <f t="shared" si="30"/>
        <v>282.68107984196229</v>
      </c>
      <c r="FZ27" s="17">
        <f t="shared" si="30"/>
        <v>283.88654386385809</v>
      </c>
      <c r="GA27" s="17">
        <f t="shared" si="30"/>
        <v>284.96678618615834</v>
      </c>
      <c r="GB27" s="17">
        <f t="shared" si="30"/>
        <v>285.92074074011015</v>
      </c>
      <c r="GC27" s="17">
        <f t="shared" si="30"/>
        <v>286.74746608774115</v>
      </c>
      <c r="GD27" s="17">
        <f t="shared" si="30"/>
        <v>287.44614635094496</v>
      </c>
      <c r="GE27" s="17">
        <f t="shared" si="30"/>
        <v>288.01609201665451</v>
      </c>
      <c r="GF27" s="17">
        <f t="shared" si="30"/>
        <v>288.45674061730807</v>
      </c>
      <c r="GG27" s="17">
        <f t="shared" si="30"/>
        <v>288.76765728593705</v>
      </c>
      <c r="GH27" s="17">
        <f t="shared" si="30"/>
        <v>288.94853518532676</v>
      </c>
      <c r="GI27" s="17">
        <f t="shared" si="30"/>
        <v>288.99919581082833</v>
      </c>
      <c r="GJ27" s="17">
        <f t="shared" si="30"/>
        <v>288.91958916652061</v>
      </c>
      <c r="GK27" s="17">
        <f t="shared" si="30"/>
        <v>288.70979381455061</v>
      </c>
      <c r="GL27" s="17">
        <f t="shared" ref="GL27:GT27" si="31">$B$4*$B$4+$B$3*$B$3-2*$B$4*$B$3*COS($B$5-GL$14)</f>
        <v>288.37001679760169</v>
      </c>
      <c r="GM27" s="17">
        <f t="shared" si="31"/>
        <v>287.90059343456795</v>
      </c>
      <c r="GN27" s="17">
        <f t="shared" si="31"/>
        <v>287.30198698963443</v>
      </c>
      <c r="GO27" s="17">
        <f t="shared" si="31"/>
        <v>286.57478821509164</v>
      </c>
      <c r="GP27" s="17">
        <f t="shared" si="31"/>
        <v>285.71971476833437</v>
      </c>
      <c r="GQ27" s="17">
        <f t="shared" si="31"/>
        <v>284.7376105036202</v>
      </c>
      <c r="GR27" s="17">
        <f t="shared" si="31"/>
        <v>283.62944463928761</v>
      </c>
      <c r="GS27" s="17">
        <f t="shared" si="31"/>
        <v>282.39631080125412</v>
      </c>
      <c r="GT27" s="17">
        <f t="shared" si="31"/>
        <v>281.0394259437399</v>
      </c>
      <c r="GU27" s="16"/>
      <c r="GV27" s="16"/>
      <c r="GW27" s="16"/>
      <c r="GX27" s="16"/>
      <c r="GY27" s="16"/>
      <c r="GZ27" s="16"/>
      <c r="HA27" s="16"/>
      <c r="HB27" s="16"/>
      <c r="HC27" s="16"/>
      <c r="HD27" s="16"/>
      <c r="HE27" s="16"/>
      <c r="HF27" s="16"/>
      <c r="HG27" s="16"/>
      <c r="HH27" s="16"/>
      <c r="HI27" s="16"/>
      <c r="HJ27" s="16"/>
      <c r="HK27" s="16"/>
      <c r="HL27" s="16"/>
      <c r="HM27" s="16"/>
      <c r="HN27" s="16"/>
      <c r="HO27" s="16"/>
      <c r="HP27" s="16"/>
      <c r="HQ27" s="16"/>
      <c r="HR27" s="16"/>
      <c r="HS27" s="16"/>
      <c r="HT27" s="16"/>
      <c r="HU27" s="16"/>
      <c r="HV27" s="16"/>
      <c r="HW27" s="16"/>
      <c r="HX27" s="16"/>
      <c r="HY27" s="16"/>
      <c r="HZ27" s="16"/>
      <c r="IA27" s="16"/>
      <c r="IB27" s="16"/>
      <c r="IC27" s="16"/>
      <c r="ID27" s="16"/>
      <c r="IE27" s="16"/>
      <c r="IF27" s="16"/>
      <c r="IG27" s="16"/>
      <c r="IH27" s="16"/>
      <c r="II27" s="16"/>
      <c r="IJ27" s="16"/>
      <c r="IK27" s="16"/>
      <c r="IL27" s="16"/>
      <c r="IM27" s="16"/>
      <c r="IN27" s="16"/>
      <c r="IO27" s="16"/>
      <c r="IP27" s="16"/>
      <c r="IQ27" s="16"/>
      <c r="IR27" s="16"/>
      <c r="IS27" s="16"/>
    </row>
    <row r="28" spans="1:253" ht="17.25" x14ac:dyDescent="0.25">
      <c r="A28" s="8" t="s">
        <v>34</v>
      </c>
      <c r="B28" s="16">
        <f t="shared" ref="B28:BM28" si="32">($B$6+$B$7)/SQRT(B27+($B$6+$B$7)*($B$6+$B$7))</f>
        <v>0.28581256336316463</v>
      </c>
      <c r="C28" s="16">
        <f t="shared" si="32"/>
        <v>0.28650584099234144</v>
      </c>
      <c r="D28" s="16">
        <f t="shared" si="32"/>
        <v>0.28726151333649114</v>
      </c>
      <c r="E28" s="16">
        <f t="shared" si="32"/>
        <v>0.28808025873547061</v>
      </c>
      <c r="F28" s="16">
        <f t="shared" si="32"/>
        <v>0.28896281444688643</v>
      </c>
      <c r="G28" s="16">
        <f t="shared" si="32"/>
        <v>0.28990997783574995</v>
      </c>
      <c r="H28" s="16">
        <f t="shared" si="32"/>
        <v>0.29092260765655614</v>
      </c>
      <c r="I28" s="16">
        <f t="shared" si="32"/>
        <v>0.29200162542835345</v>
      </c>
      <c r="J28" s="16">
        <f t="shared" si="32"/>
        <v>0.29314801690321729</v>
      </c>
      <c r="K28" s="16">
        <f t="shared" si="32"/>
        <v>0.29436283362831767</v>
      </c>
      <c r="L28" s="16">
        <f t="shared" si="32"/>
        <v>0.29564719460149824</v>
      </c>
      <c r="M28" s="16">
        <f t="shared" si="32"/>
        <v>0.2970022880199264</v>
      </c>
      <c r="N28" s="16">
        <f t="shared" si="32"/>
        <v>0.2984293731209357</v>
      </c>
      <c r="O28" s="16">
        <f t="shared" si="32"/>
        <v>0.29992978211364252</v>
      </c>
      <c r="P28" s="16">
        <f t="shared" si="32"/>
        <v>0.30150492219925962</v>
      </c>
      <c r="Q28" s="16">
        <f t="shared" si="32"/>
        <v>0.30315627767723835</v>
      </c>
      <c r="R28" s="16">
        <f t="shared" si="32"/>
        <v>0.30488541213342296</v>
      </c>
      <c r="S28" s="16">
        <f t="shared" si="32"/>
        <v>0.30669397070526599</v>
      </c>
      <c r="T28" s="16">
        <f t="shared" si="32"/>
        <v>0.30858368241781631</v>
      </c>
      <c r="U28" s="16">
        <f t="shared" si="32"/>
        <v>0.31055636258260416</v>
      </c>
      <c r="V28" s="16">
        <f t="shared" si="32"/>
        <v>0.31261391524968191</v>
      </c>
      <c r="W28" s="16">
        <f t="shared" si="32"/>
        <v>0.31475833570088901</v>
      </c>
      <c r="X28" s="16">
        <f t="shared" si="32"/>
        <v>0.31699171296984219</v>
      </c>
      <c r="Y28" s="16">
        <f t="shared" si="32"/>
        <v>0.31931623237115481</v>
      </c>
      <c r="Z28" s="16">
        <f t="shared" si="32"/>
        <v>0.32173417801789078</v>
      </c>
      <c r="AA28" s="16">
        <f t="shared" si="32"/>
        <v>0.32424793530218765</v>
      </c>
      <c r="AB28" s="16">
        <f t="shared" si="32"/>
        <v>0.32685999330925147</v>
      </c>
      <c r="AC28" s="16">
        <f t="shared" si="32"/>
        <v>0.32957294712943513</v>
      </c>
      <c r="AD28" s="16">
        <f t="shared" si="32"/>
        <v>0.33238950002674672</v>
      </c>
      <c r="AE28" s="16">
        <f t="shared" si="32"/>
        <v>0.33531246541477489</v>
      </c>
      <c r="AF28" s="16">
        <f t="shared" si="32"/>
        <v>0.33834476858250345</v>
      </c>
      <c r="AG28" s="16">
        <f t="shared" si="32"/>
        <v>0.34148944810267468</v>
      </c>
      <c r="AH28" s="16">
        <f t="shared" si="32"/>
        <v>0.3447496568440383</v>
      </c>
      <c r="AI28" s="16">
        <f t="shared" si="32"/>
        <v>0.34812866249580521</v>
      </c>
      <c r="AJ28" s="16">
        <f t="shared" si="32"/>
        <v>0.35162984749765952</v>
      </c>
      <c r="AK28" s="16">
        <f t="shared" si="32"/>
        <v>0.35525670825151895</v>
      </c>
      <c r="AL28" s="16">
        <f t="shared" si="32"/>
        <v>0.35901285347157358</v>
      </c>
      <c r="AM28" s="16">
        <f t="shared" si="32"/>
        <v>0.36290200150666491</v>
      </c>
      <c r="AN28" s="16">
        <f t="shared" si="32"/>
        <v>0.36692797644343889</v>
      </c>
      <c r="AO28" s="16">
        <f t="shared" si="32"/>
        <v>0.37109470276954037</v>
      </c>
      <c r="AP28" s="16">
        <f t="shared" si="32"/>
        <v>0.37540619834302047</v>
      </c>
      <c r="AQ28" s="16">
        <f t="shared" si="32"/>
        <v>0.3798665653766769</v>
      </c>
      <c r="AR28" s="16">
        <f t="shared" si="32"/>
        <v>0.38447997910382226</v>
      </c>
      <c r="AS28" s="16">
        <f t="shared" si="32"/>
        <v>0.38925067374455008</v>
      </c>
      <c r="AT28" s="16">
        <f t="shared" si="32"/>
        <v>0.39418292533856542</v>
      </c>
      <c r="AU28" s="16">
        <f t="shared" si="32"/>
        <v>0.39928103095171463</v>
      </c>
      <c r="AV28" s="16">
        <f t="shared" si="32"/>
        <v>0.4045492836982712</v>
      </c>
      <c r="AW28" s="16">
        <f t="shared" si="32"/>
        <v>0.40999194294971447</v>
      </c>
      <c r="AX28" s="16">
        <f t="shared" si="32"/>
        <v>0.41561319902332805</v>
      </c>
      <c r="AY28" s="16">
        <f t="shared" si="32"/>
        <v>0.42141713156090277</v>
      </c>
      <c r="AZ28" s="16">
        <f t="shared" si="32"/>
        <v>0.42740766072005365</v>
      </c>
      <c r="BA28" s="16">
        <f t="shared" si="32"/>
        <v>0.43358849020966483</v>
      </c>
      <c r="BB28" s="16">
        <f t="shared" si="32"/>
        <v>0.43996304110902423</v>
      </c>
      <c r="BC28" s="16">
        <f t="shared" si="32"/>
        <v>0.44653437532062845</v>
      </c>
      <c r="BD28" s="16">
        <f t="shared" si="32"/>
        <v>0.45330510742404717</v>
      </c>
      <c r="BE28" s="16">
        <f t="shared" si="32"/>
        <v>0.46027730362890162</v>
      </c>
      <c r="BF28" s="16">
        <f t="shared" si="32"/>
        <v>0.4674523664772729</v>
      </c>
      <c r="BG28" s="16">
        <f t="shared" si="32"/>
        <v>0.47483090393051602</v>
      </c>
      <c r="BH28" s="16">
        <f t="shared" si="32"/>
        <v>0.48241258150630112</v>
      </c>
      <c r="BI28" s="16">
        <f t="shared" si="32"/>
        <v>0.49019595622594614</v>
      </c>
      <c r="BJ28" s="16">
        <f t="shared" si="32"/>
        <v>0.49817829131085206</v>
      </c>
      <c r="BK28" s="16">
        <f t="shared" si="32"/>
        <v>0.50635535085534966</v>
      </c>
      <c r="BL28" s="16">
        <f t="shared" si="32"/>
        <v>0.51472117413105345</v>
      </c>
      <c r="BM28" s="16">
        <f t="shared" si="32"/>
        <v>0.52326782977830399</v>
      </c>
      <c r="BN28" s="16">
        <f t="shared" ref="BN28:DY28" si="33">($B$6+$B$7)/SQRT(BN27+($B$6+$B$7)*($B$6+$B$7))</f>
        <v>0.53198515094989085</v>
      </c>
      <c r="BO28" s="16">
        <f t="shared" si="33"/>
        <v>0.5408604535285807</v>
      </c>
      <c r="BP28" s="16">
        <f t="shared" si="33"/>
        <v>0.54987824087879866</v>
      </c>
      <c r="BQ28" s="16">
        <f t="shared" si="33"/>
        <v>0.55901990024358506</v>
      </c>
      <c r="BR28" s="16">
        <f t="shared" si="33"/>
        <v>0.56826339787736391</v>
      </c>
      <c r="BS28" s="16">
        <f t="shared" si="33"/>
        <v>0.57758298230859939</v>
      </c>
      <c r="BT28" s="16">
        <f t="shared" si="33"/>
        <v>0.58694890771767194</v>
      </c>
      <c r="BU28" s="16">
        <f t="shared" si="33"/>
        <v>0.59632719221353958</v>
      </c>
      <c r="BV28" s="16">
        <f t="shared" si="33"/>
        <v>0.60567942865960434</v>
      </c>
      <c r="BW28" s="16">
        <f t="shared" si="33"/>
        <v>0.61496266842620673</v>
      </c>
      <c r="BX28" s="16">
        <f t="shared" si="33"/>
        <v>0.62412940074696366</v>
      </c>
      <c r="BY28" s="16">
        <f t="shared" si="33"/>
        <v>0.63312765186102415</v>
      </c>
      <c r="BZ28" s="16">
        <f t="shared" si="33"/>
        <v>0.64190122839602171</v>
      </c>
      <c r="CA28" s="16">
        <f t="shared" si="33"/>
        <v>0.65039012800807816</v>
      </c>
      <c r="CB28" s="16">
        <f t="shared" si="33"/>
        <v>0.65853113667447283</v>
      </c>
      <c r="CC28" s="16">
        <f t="shared" si="33"/>
        <v>0.66625862584024709</v>
      </c>
      <c r="CD28" s="16">
        <f t="shared" si="33"/>
        <v>0.67350555363344178</v>
      </c>
      <c r="CE28" s="16">
        <f t="shared" si="33"/>
        <v>0.68020466264200408</v>
      </c>
      <c r="CF28" s="16">
        <f t="shared" si="33"/>
        <v>0.68628985271799747</v>
      </c>
      <c r="CG28" s="16">
        <f t="shared" si="33"/>
        <v>0.69169769180854856</v>
      </c>
      <c r="CH28" s="16">
        <f t="shared" si="33"/>
        <v>0.69636901221843461</v>
      </c>
      <c r="CI28" s="16">
        <f t="shared" si="33"/>
        <v>0.70025052566247337</v>
      </c>
      <c r="CJ28" s="16">
        <f t="shared" si="33"/>
        <v>0.70329637983393778</v>
      </c>
      <c r="CK28" s="16">
        <f t="shared" si="33"/>
        <v>0.70546957379353203</v>
      </c>
      <c r="CL28" s="16">
        <f t="shared" si="33"/>
        <v>0.7067431506806513</v>
      </c>
      <c r="CM28" s="16">
        <f t="shared" si="33"/>
        <v>0.70710109477897509</v>
      </c>
      <c r="CN28" s="16">
        <f t="shared" si="33"/>
        <v>0.70653887562487283</v>
      </c>
      <c r="CO28" s="16">
        <f t="shared" si="33"/>
        <v>0.70506360342273489</v>
      </c>
      <c r="CP28" s="16">
        <f t="shared" si="33"/>
        <v>0.70269378542812744</v>
      </c>
      <c r="CQ28" s="16">
        <f t="shared" si="33"/>
        <v>0.6994586994796701</v>
      </c>
      <c r="CR28" s="16">
        <f t="shared" si="33"/>
        <v>0.69539742562614271</v>
      </c>
      <c r="CS28" s="16">
        <f t="shared" si="33"/>
        <v>0.6905575972089012</v>
      </c>
      <c r="CT28" s="16">
        <f t="shared" si="33"/>
        <v>0.68499394690198656</v>
      </c>
      <c r="CU28" s="16">
        <f t="shared" si="33"/>
        <v>0.67876673009604938</v>
      </c>
      <c r="CV28" s="16">
        <f t="shared" si="33"/>
        <v>0.67194010764801682</v>
      </c>
      <c r="CW28" s="16">
        <f t="shared" si="33"/>
        <v>0.66458056329846171</v>
      </c>
      <c r="CX28" s="16">
        <f t="shared" si="33"/>
        <v>0.65675541950544092</v>
      </c>
      <c r="CY28" s="16">
        <f t="shared" si="33"/>
        <v>0.64853150089467759</v>
      </c>
      <c r="CZ28" s="16">
        <f t="shared" si="33"/>
        <v>0.63997397882592288</v>
      </c>
      <c r="DA28" s="16">
        <f t="shared" si="33"/>
        <v>0.6311454153306606</v>
      </c>
      <c r="DB28" s="16">
        <f t="shared" si="33"/>
        <v>0.62210501110238614</v>
      </c>
      <c r="DC28" s="16">
        <f t="shared" si="33"/>
        <v>0.61290805108415369</v>
      </c>
      <c r="DD28" s="16">
        <f t="shared" si="33"/>
        <v>0.60360553283840523</v>
      </c>
      <c r="DE28" s="16">
        <f t="shared" si="33"/>
        <v>0.59424395728822776</v>
      </c>
      <c r="DF28" s="16">
        <f t="shared" si="33"/>
        <v>0.58486525832134129</v>
      </c>
      <c r="DG28" s="16">
        <f t="shared" si="33"/>
        <v>0.57550684673193853</v>
      </c>
      <c r="DH28" s="16">
        <f t="shared" si="33"/>
        <v>0.56620174456252625</v>
      </c>
      <c r="DI28" s="16">
        <f t="shared" si="33"/>
        <v>0.55697878762508302</v>
      </c>
      <c r="DJ28" s="16">
        <f t="shared" si="33"/>
        <v>0.54786287640458564</v>
      </c>
      <c r="DK28" s="16">
        <f t="shared" si="33"/>
        <v>0.53887525832800898</v>
      </c>
      <c r="DL28" s="16">
        <f t="shared" si="33"/>
        <v>0.53003382724888082</v>
      </c>
      <c r="DM28" s="16">
        <f t="shared" si="33"/>
        <v>0.52135342875943591</v>
      </c>
      <c r="DN28" s="16">
        <f t="shared" si="33"/>
        <v>0.51284616247493564</v>
      </c>
      <c r="DO28" s="16">
        <f t="shared" si="33"/>
        <v>0.50452167466807618</v>
      </c>
      <c r="DP28" s="16">
        <f t="shared" si="33"/>
        <v>0.49638743653728323</v>
      </c>
      <c r="DQ28" s="16">
        <f t="shared" si="33"/>
        <v>0.48844900497212779</v>
      </c>
      <c r="DR28" s="16">
        <f t="shared" si="33"/>
        <v>0.48071026395229755</v>
      </c>
      <c r="DS28" s="16">
        <f t="shared" si="33"/>
        <v>0.47317364571484472</v>
      </c>
      <c r="DT28" s="16">
        <f t="shared" si="33"/>
        <v>0.46584033158432625</v>
      </c>
      <c r="DU28" s="16">
        <f t="shared" si="33"/>
        <v>0.45871043291949731</v>
      </c>
      <c r="DV28" s="16">
        <f t="shared" si="33"/>
        <v>0.45178315302429189</v>
      </c>
      <c r="DW28" s="16">
        <f t="shared" si="33"/>
        <v>0.44505693113253059</v>
      </c>
      <c r="DX28" s="16">
        <f t="shared" si="33"/>
        <v>0.43852956973372809</v>
      </c>
      <c r="DY28" s="16">
        <f t="shared" si="33"/>
        <v>0.43219834658585088</v>
      </c>
      <c r="DZ28" s="16">
        <f t="shared" ref="DZ28:GK28" si="34">($B$6+$B$7)/SQRT(DZ27+($B$6+$B$7)*($B$6+$B$7))</f>
        <v>0.42606011278009215</v>
      </c>
      <c r="EA28" s="16">
        <f t="shared" si="34"/>
        <v>0.42011137819912164</v>
      </c>
      <c r="EB28" s="16">
        <f t="shared" si="34"/>
        <v>0.41434838565687826</v>
      </c>
      <c r="EC28" s="16">
        <f t="shared" si="34"/>
        <v>0.40876717493506493</v>
      </c>
      <c r="ED28" s="16">
        <f t="shared" si="34"/>
        <v>0.40336363784687129</v>
      </c>
      <c r="EE28" s="16">
        <f t="shared" si="34"/>
        <v>0.39813356536800126</v>
      </c>
      <c r="EF28" s="16">
        <f t="shared" si="34"/>
        <v>0.39307268778309201</v>
      </c>
      <c r="EG28" s="16">
        <f t="shared" si="34"/>
        <v>0.38817670870516746</v>
      </c>
      <c r="EH28" s="16">
        <f t="shared" si="34"/>
        <v>0.38344133373893885</v>
      </c>
      <c r="EI28" s="16">
        <f t="shared" si="34"/>
        <v>0.37886229447691494</v>
      </c>
      <c r="EJ28" s="16">
        <f t="shared" si="34"/>
        <v>0.37443536844119796</v>
      </c>
      <c r="EK28" s="16">
        <f t="shared" si="34"/>
        <v>0.370156395513912</v>
      </c>
      <c r="EL28" s="16">
        <f t="shared" si="34"/>
        <v>0.36602129133550282</v>
      </c>
      <c r="EM28" s="16">
        <f t="shared" si="34"/>
        <v>0.36202605809256655</v>
      </c>
      <c r="EN28" s="16">
        <f t="shared" si="34"/>
        <v>0.35816679306512722</v>
      </c>
      <c r="EO28" s="16">
        <f t="shared" si="34"/>
        <v>0.35443969525704988</v>
      </c>
      <c r="EP28" s="16">
        <f t="shared" si="34"/>
        <v>0.35084107039214985</v>
      </c>
      <c r="EQ28" s="16">
        <f t="shared" si="34"/>
        <v>0.34736733452211105</v>
      </c>
      <c r="ER28" s="16">
        <f t="shared" si="34"/>
        <v>0.3440150164601376</v>
      </c>
      <c r="ES28" s="16">
        <f t="shared" si="34"/>
        <v>0.34078075922591888</v>
      </c>
      <c r="ET28" s="16">
        <f t="shared" si="34"/>
        <v>0.33766132066259336</v>
      </c>
      <c r="EU28" s="16">
        <f t="shared" si="34"/>
        <v>0.33465357336457974</v>
      </c>
      <c r="EV28" s="16">
        <f t="shared" si="34"/>
        <v>0.33175450403606704</v>
      </c>
      <c r="EW28" s="16">
        <f t="shared" si="34"/>
        <v>0.32896121238330467</v>
      </c>
      <c r="EX28" s="16">
        <f t="shared" si="34"/>
        <v>0.32627090962931998</v>
      </c>
      <c r="EY28" s="16">
        <f t="shared" si="34"/>
        <v>0.32368091672707117</v>
      </c>
      <c r="EZ28" s="16">
        <f t="shared" si="34"/>
        <v>0.32118866233607407</v>
      </c>
      <c r="FA28" s="16">
        <f t="shared" si="34"/>
        <v>0.31879168061802848</v>
      </c>
      <c r="FB28" s="16">
        <f t="shared" si="34"/>
        <v>0.31648760889873184</v>
      </c>
      <c r="FC28" s="16">
        <f t="shared" si="34"/>
        <v>0.31427418523643424</v>
      </c>
      <c r="FD28" s="16">
        <f t="shared" si="34"/>
        <v>0.31214924593063303</v>
      </c>
      <c r="FE28" s="16">
        <f t="shared" si="34"/>
        <v>0.31011072299999198</v>
      </c>
      <c r="FF28" s="16">
        <f t="shared" si="34"/>
        <v>0.30815664165348938</v>
      </c>
      <c r="FG28" s="16">
        <f t="shared" si="34"/>
        <v>0.3062851177749682</v>
      </c>
      <c r="FH28" s="16">
        <f t="shared" si="34"/>
        <v>0.3044943554378754</v>
      </c>
      <c r="FI28" s="16">
        <f t="shared" si="34"/>
        <v>0.30278264446408515</v>
      </c>
      <c r="FJ28" s="16">
        <f t="shared" si="34"/>
        <v>0.30114835803821977</v>
      </c>
      <c r="FK28" s="16">
        <f t="shared" si="34"/>
        <v>0.299589950386768</v>
      </c>
      <c r="FL28" s="16">
        <f t="shared" si="34"/>
        <v>0.29810595452950128</v>
      </c>
      <c r="FM28" s="16">
        <f t="shared" si="34"/>
        <v>0.29669498010916057</v>
      </c>
      <c r="FN28" s="16">
        <f t="shared" si="34"/>
        <v>0.29535571130409216</v>
      </c>
      <c r="FO28" s="16">
        <f t="shared" si="34"/>
        <v>0.29408690482742739</v>
      </c>
      <c r="FP28" s="16">
        <f t="shared" si="34"/>
        <v>0.29288738801548386</v>
      </c>
      <c r="FQ28" s="16">
        <f t="shared" si="34"/>
        <v>0.29175605700730778</v>
      </c>
      <c r="FR28" s="16">
        <f t="shared" si="34"/>
        <v>0.29069187501664784</v>
      </c>
      <c r="FS28" s="16">
        <f t="shared" si="34"/>
        <v>0.28969387069713204</v>
      </c>
      <c r="FT28" s="16">
        <f t="shared" si="34"/>
        <v>0.28876113660100228</v>
      </c>
      <c r="FU28" s="16">
        <f t="shared" si="34"/>
        <v>0.28789282773142261</v>
      </c>
      <c r="FV28" s="16">
        <f t="shared" si="34"/>
        <v>0.28708816018811567</v>
      </c>
      <c r="FW28" s="16">
        <f t="shared" si="34"/>
        <v>0.28634640990587679</v>
      </c>
      <c r="FX28" s="16">
        <f t="shared" si="34"/>
        <v>0.28566691148536683</v>
      </c>
      <c r="FY28" s="16">
        <f t="shared" si="34"/>
        <v>0.28504905711548117</v>
      </c>
      <c r="FZ28" s="16">
        <f t="shared" si="34"/>
        <v>0.28449229558652372</v>
      </c>
      <c r="GA28" s="16">
        <f t="shared" si="34"/>
        <v>0.28399613139338498</v>
      </c>
      <c r="GB28" s="16">
        <f t="shared" si="34"/>
        <v>0.28356012392791513</v>
      </c>
      <c r="GC28" s="16">
        <f t="shared" si="34"/>
        <v>0.28318388675970496</v>
      </c>
      <c r="GD28" s="16">
        <f t="shared" si="34"/>
        <v>0.28286708700452262</v>
      </c>
      <c r="GE28" s="16">
        <f t="shared" si="34"/>
        <v>0.28260944477971284</v>
      </c>
      <c r="GF28" s="16">
        <f t="shared" si="34"/>
        <v>0.28241073274593187</v>
      </c>
      <c r="GG28" s="16">
        <f t="shared" si="34"/>
        <v>0.28227077573467291</v>
      </c>
      <c r="GH28" s="16">
        <f t="shared" si="34"/>
        <v>0.28218945046112798</v>
      </c>
      <c r="GI28" s="16">
        <f t="shared" si="34"/>
        <v>0.2821666853220251</v>
      </c>
      <c r="GJ28" s="16">
        <f t="shared" si="34"/>
        <v>0.28220246027818774</v>
      </c>
      <c r="GK28" s="16">
        <f t="shared" si="34"/>
        <v>0.28229680682166347</v>
      </c>
      <c r="GL28" s="16">
        <f t="shared" ref="GL28:GT28" si="35">($B$6+$B$7)/SQRT(GL27+($B$6+$B$7)*($B$6+$B$7))</f>
        <v>0.28244980802738101</v>
      </c>
      <c r="GM28" s="16">
        <f t="shared" si="35"/>
        <v>0.28266159868940127</v>
      </c>
      <c r="GN28" s="16">
        <f t="shared" si="35"/>
        <v>0.28293236554193779</v>
      </c>
      <c r="GO28" s="16">
        <f t="shared" si="35"/>
        <v>0.28326234756542384</v>
      </c>
      <c r="GP28" s="16">
        <f t="shared" si="35"/>
        <v>0.28365183637800906</v>
      </c>
      <c r="GQ28" s="16">
        <f t="shared" si="35"/>
        <v>0.28410117671296009</v>
      </c>
      <c r="GR28" s="16">
        <f t="shared" si="35"/>
        <v>0.28461076698252963</v>
      </c>
      <c r="GS28" s="16">
        <f t="shared" si="35"/>
        <v>0.28518105992893655</v>
      </c>
      <c r="GT28" s="16">
        <f t="shared" si="35"/>
        <v>0.28581256336316463</v>
      </c>
      <c r="GU28" s="16"/>
      <c r="GV28" s="16"/>
      <c r="GW28" s="16"/>
      <c r="GX28" s="16"/>
      <c r="GY28" s="16"/>
      <c r="GZ28" s="16"/>
      <c r="HA28" s="16"/>
      <c r="HB28" s="16"/>
      <c r="HC28" s="16"/>
      <c r="HD28" s="16"/>
      <c r="HE28" s="16"/>
      <c r="HF28" s="16"/>
      <c r="HG28" s="16"/>
      <c r="HH28" s="16"/>
      <c r="HI28" s="16"/>
      <c r="HJ28" s="16"/>
      <c r="HK28" s="16"/>
      <c r="HL28" s="16"/>
      <c r="HM28" s="16"/>
      <c r="HN28" s="16"/>
      <c r="HO28" s="16"/>
      <c r="HP28" s="16"/>
      <c r="HQ28" s="16"/>
      <c r="HR28" s="16"/>
      <c r="HS28" s="16"/>
      <c r="HT28" s="16"/>
      <c r="HU28" s="16"/>
      <c r="HV28" s="16"/>
      <c r="HW28" s="16"/>
      <c r="HX28" s="16"/>
      <c r="HY28" s="16"/>
      <c r="HZ28" s="16"/>
      <c r="IA28" s="16"/>
      <c r="IB28" s="16"/>
      <c r="IC28" s="16"/>
      <c r="ID28" s="16"/>
      <c r="IE28" s="16"/>
      <c r="IF28" s="16"/>
      <c r="IG28" s="16"/>
      <c r="IH28" s="16"/>
      <c r="II28" s="16"/>
      <c r="IJ28" s="16"/>
      <c r="IK28" s="16"/>
      <c r="IL28" s="16"/>
      <c r="IM28" s="16"/>
      <c r="IN28" s="16"/>
      <c r="IO28" s="16"/>
      <c r="IP28" s="16"/>
      <c r="IQ28" s="16"/>
      <c r="IR28" s="16"/>
      <c r="IS28" s="16"/>
    </row>
    <row r="29" spans="1:253" ht="17.25" x14ac:dyDescent="0.25">
      <c r="A29" s="8" t="s">
        <v>35</v>
      </c>
      <c r="B29" s="16">
        <f t="shared" ref="B29:BM29" si="36">$B$6/SQRT(B27+$B$6*$B$6)</f>
        <v>-0.28581256336316463</v>
      </c>
      <c r="C29" s="16">
        <f t="shared" si="36"/>
        <v>-0.28650584099234144</v>
      </c>
      <c r="D29" s="16">
        <f t="shared" si="36"/>
        <v>-0.28726151333649114</v>
      </c>
      <c r="E29" s="16">
        <f t="shared" si="36"/>
        <v>-0.28808025873547061</v>
      </c>
      <c r="F29" s="16">
        <f t="shared" si="36"/>
        <v>-0.28896281444688643</v>
      </c>
      <c r="G29" s="16">
        <f t="shared" si="36"/>
        <v>-0.28990997783574995</v>
      </c>
      <c r="H29" s="16">
        <f t="shared" si="36"/>
        <v>-0.29092260765655614</v>
      </c>
      <c r="I29" s="16">
        <f t="shared" si="36"/>
        <v>-0.29200162542835345</v>
      </c>
      <c r="J29" s="16">
        <f t="shared" si="36"/>
        <v>-0.29314801690321729</v>
      </c>
      <c r="K29" s="16">
        <f t="shared" si="36"/>
        <v>-0.29436283362831767</v>
      </c>
      <c r="L29" s="16">
        <f t="shared" si="36"/>
        <v>-0.29564719460149824</v>
      </c>
      <c r="M29" s="16">
        <f t="shared" si="36"/>
        <v>-0.2970022880199264</v>
      </c>
      <c r="N29" s="16">
        <f t="shared" si="36"/>
        <v>-0.2984293731209357</v>
      </c>
      <c r="O29" s="16">
        <f t="shared" si="36"/>
        <v>-0.29992978211364252</v>
      </c>
      <c r="P29" s="16">
        <f t="shared" si="36"/>
        <v>-0.30150492219925962</v>
      </c>
      <c r="Q29" s="16">
        <f t="shared" si="36"/>
        <v>-0.30315627767723835</v>
      </c>
      <c r="R29" s="16">
        <f t="shared" si="36"/>
        <v>-0.30488541213342296</v>
      </c>
      <c r="S29" s="16">
        <f t="shared" si="36"/>
        <v>-0.30669397070526599</v>
      </c>
      <c r="T29" s="16">
        <f t="shared" si="36"/>
        <v>-0.30858368241781631</v>
      </c>
      <c r="U29" s="16">
        <f t="shared" si="36"/>
        <v>-0.31055636258260416</v>
      </c>
      <c r="V29" s="16">
        <f t="shared" si="36"/>
        <v>-0.31261391524968191</v>
      </c>
      <c r="W29" s="16">
        <f t="shared" si="36"/>
        <v>-0.31475833570088901</v>
      </c>
      <c r="X29" s="16">
        <f t="shared" si="36"/>
        <v>-0.31699171296984219</v>
      </c>
      <c r="Y29" s="16">
        <f t="shared" si="36"/>
        <v>-0.31931623237115481</v>
      </c>
      <c r="Z29" s="16">
        <f t="shared" si="36"/>
        <v>-0.32173417801789078</v>
      </c>
      <c r="AA29" s="16">
        <f t="shared" si="36"/>
        <v>-0.32424793530218765</v>
      </c>
      <c r="AB29" s="16">
        <f t="shared" si="36"/>
        <v>-0.32685999330925147</v>
      </c>
      <c r="AC29" s="16">
        <f t="shared" si="36"/>
        <v>-0.32957294712943513</v>
      </c>
      <c r="AD29" s="16">
        <f t="shared" si="36"/>
        <v>-0.33238950002674672</v>
      </c>
      <c r="AE29" s="16">
        <f t="shared" si="36"/>
        <v>-0.33531246541477489</v>
      </c>
      <c r="AF29" s="16">
        <f t="shared" si="36"/>
        <v>-0.33834476858250345</v>
      </c>
      <c r="AG29" s="16">
        <f t="shared" si="36"/>
        <v>-0.34148944810267468</v>
      </c>
      <c r="AH29" s="16">
        <f t="shared" si="36"/>
        <v>-0.3447496568440383</v>
      </c>
      <c r="AI29" s="16">
        <f t="shared" si="36"/>
        <v>-0.34812866249580521</v>
      </c>
      <c r="AJ29" s="16">
        <f t="shared" si="36"/>
        <v>-0.35162984749765952</v>
      </c>
      <c r="AK29" s="16">
        <f t="shared" si="36"/>
        <v>-0.35525670825151895</v>
      </c>
      <c r="AL29" s="16">
        <f t="shared" si="36"/>
        <v>-0.35901285347157358</v>
      </c>
      <c r="AM29" s="16">
        <f t="shared" si="36"/>
        <v>-0.36290200150666491</v>
      </c>
      <c r="AN29" s="16">
        <f t="shared" si="36"/>
        <v>-0.36692797644343889</v>
      </c>
      <c r="AO29" s="16">
        <f t="shared" si="36"/>
        <v>-0.37109470276954037</v>
      </c>
      <c r="AP29" s="16">
        <f t="shared" si="36"/>
        <v>-0.37540619834302047</v>
      </c>
      <c r="AQ29" s="16">
        <f t="shared" si="36"/>
        <v>-0.3798665653766769</v>
      </c>
      <c r="AR29" s="16">
        <f t="shared" si="36"/>
        <v>-0.38447997910382226</v>
      </c>
      <c r="AS29" s="16">
        <f t="shared" si="36"/>
        <v>-0.38925067374455008</v>
      </c>
      <c r="AT29" s="16">
        <f t="shared" si="36"/>
        <v>-0.39418292533856542</v>
      </c>
      <c r="AU29" s="16">
        <f t="shared" si="36"/>
        <v>-0.39928103095171463</v>
      </c>
      <c r="AV29" s="16">
        <f t="shared" si="36"/>
        <v>-0.4045492836982712</v>
      </c>
      <c r="AW29" s="16">
        <f t="shared" si="36"/>
        <v>-0.40999194294971447</v>
      </c>
      <c r="AX29" s="16">
        <f t="shared" si="36"/>
        <v>-0.41561319902332805</v>
      </c>
      <c r="AY29" s="16">
        <f t="shared" si="36"/>
        <v>-0.42141713156090277</v>
      </c>
      <c r="AZ29" s="16">
        <f t="shared" si="36"/>
        <v>-0.42740766072005365</v>
      </c>
      <c r="BA29" s="16">
        <f t="shared" si="36"/>
        <v>-0.43358849020966483</v>
      </c>
      <c r="BB29" s="16">
        <f t="shared" si="36"/>
        <v>-0.43996304110902423</v>
      </c>
      <c r="BC29" s="16">
        <f t="shared" si="36"/>
        <v>-0.44653437532062845</v>
      </c>
      <c r="BD29" s="16">
        <f t="shared" si="36"/>
        <v>-0.45330510742404717</v>
      </c>
      <c r="BE29" s="16">
        <f t="shared" si="36"/>
        <v>-0.46027730362890162</v>
      </c>
      <c r="BF29" s="16">
        <f t="shared" si="36"/>
        <v>-0.4674523664772729</v>
      </c>
      <c r="BG29" s="16">
        <f t="shared" si="36"/>
        <v>-0.47483090393051602</v>
      </c>
      <c r="BH29" s="16">
        <f t="shared" si="36"/>
        <v>-0.48241258150630112</v>
      </c>
      <c r="BI29" s="16">
        <f t="shared" si="36"/>
        <v>-0.49019595622594614</v>
      </c>
      <c r="BJ29" s="16">
        <f t="shared" si="36"/>
        <v>-0.49817829131085206</v>
      </c>
      <c r="BK29" s="16">
        <f t="shared" si="36"/>
        <v>-0.50635535085534966</v>
      </c>
      <c r="BL29" s="16">
        <f t="shared" si="36"/>
        <v>-0.51472117413105345</v>
      </c>
      <c r="BM29" s="16">
        <f t="shared" si="36"/>
        <v>-0.52326782977830399</v>
      </c>
      <c r="BN29" s="16">
        <f t="shared" ref="BN29:DY29" si="37">$B$6/SQRT(BN27+$B$6*$B$6)</f>
        <v>-0.53198515094989085</v>
      </c>
      <c r="BO29" s="16">
        <f t="shared" si="37"/>
        <v>-0.5408604535285807</v>
      </c>
      <c r="BP29" s="16">
        <f t="shared" si="37"/>
        <v>-0.54987824087879866</v>
      </c>
      <c r="BQ29" s="16">
        <f t="shared" si="37"/>
        <v>-0.55901990024358506</v>
      </c>
      <c r="BR29" s="16">
        <f t="shared" si="37"/>
        <v>-0.56826339787736391</v>
      </c>
      <c r="BS29" s="16">
        <f t="shared" si="37"/>
        <v>-0.57758298230859939</v>
      </c>
      <c r="BT29" s="16">
        <f t="shared" si="37"/>
        <v>-0.58694890771767194</v>
      </c>
      <c r="BU29" s="16">
        <f t="shared" si="37"/>
        <v>-0.59632719221353958</v>
      </c>
      <c r="BV29" s="16">
        <f t="shared" si="37"/>
        <v>-0.60567942865960434</v>
      </c>
      <c r="BW29" s="16">
        <f t="shared" si="37"/>
        <v>-0.61496266842620673</v>
      </c>
      <c r="BX29" s="16">
        <f t="shared" si="37"/>
        <v>-0.62412940074696366</v>
      </c>
      <c r="BY29" s="16">
        <f t="shared" si="37"/>
        <v>-0.63312765186102415</v>
      </c>
      <c r="BZ29" s="16">
        <f t="shared" si="37"/>
        <v>-0.64190122839602171</v>
      </c>
      <c r="CA29" s="16">
        <f t="shared" si="37"/>
        <v>-0.65039012800807816</v>
      </c>
      <c r="CB29" s="16">
        <f t="shared" si="37"/>
        <v>-0.65853113667447283</v>
      </c>
      <c r="CC29" s="16">
        <f t="shared" si="37"/>
        <v>-0.66625862584024709</v>
      </c>
      <c r="CD29" s="16">
        <f t="shared" si="37"/>
        <v>-0.67350555363344178</v>
      </c>
      <c r="CE29" s="16">
        <f t="shared" si="37"/>
        <v>-0.68020466264200408</v>
      </c>
      <c r="CF29" s="16">
        <f t="shared" si="37"/>
        <v>-0.68628985271799747</v>
      </c>
      <c r="CG29" s="16">
        <f t="shared" si="37"/>
        <v>-0.69169769180854856</v>
      </c>
      <c r="CH29" s="16">
        <f t="shared" si="37"/>
        <v>-0.69636901221843461</v>
      </c>
      <c r="CI29" s="16">
        <f t="shared" si="37"/>
        <v>-0.70025052566247337</v>
      </c>
      <c r="CJ29" s="16">
        <f t="shared" si="37"/>
        <v>-0.70329637983393778</v>
      </c>
      <c r="CK29" s="16">
        <f t="shared" si="37"/>
        <v>-0.70546957379353203</v>
      </c>
      <c r="CL29" s="16">
        <f t="shared" si="37"/>
        <v>-0.7067431506806513</v>
      </c>
      <c r="CM29" s="16">
        <f t="shared" si="37"/>
        <v>-0.70710109477897509</v>
      </c>
      <c r="CN29" s="16">
        <f t="shared" si="37"/>
        <v>-0.70653887562487283</v>
      </c>
      <c r="CO29" s="16">
        <f t="shared" si="37"/>
        <v>-0.70506360342273489</v>
      </c>
      <c r="CP29" s="16">
        <f t="shared" si="37"/>
        <v>-0.70269378542812744</v>
      </c>
      <c r="CQ29" s="16">
        <f t="shared" si="37"/>
        <v>-0.6994586994796701</v>
      </c>
      <c r="CR29" s="16">
        <f t="shared" si="37"/>
        <v>-0.69539742562614271</v>
      </c>
      <c r="CS29" s="16">
        <f t="shared" si="37"/>
        <v>-0.6905575972089012</v>
      </c>
      <c r="CT29" s="16">
        <f t="shared" si="37"/>
        <v>-0.68499394690198656</v>
      </c>
      <c r="CU29" s="16">
        <f t="shared" si="37"/>
        <v>-0.67876673009604938</v>
      </c>
      <c r="CV29" s="16">
        <f t="shared" si="37"/>
        <v>-0.67194010764801682</v>
      </c>
      <c r="CW29" s="16">
        <f t="shared" si="37"/>
        <v>-0.66458056329846171</v>
      </c>
      <c r="CX29" s="16">
        <f t="shared" si="37"/>
        <v>-0.65675541950544092</v>
      </c>
      <c r="CY29" s="16">
        <f t="shared" si="37"/>
        <v>-0.64853150089467759</v>
      </c>
      <c r="CZ29" s="16">
        <f t="shared" si="37"/>
        <v>-0.63997397882592288</v>
      </c>
      <c r="DA29" s="16">
        <f t="shared" si="37"/>
        <v>-0.6311454153306606</v>
      </c>
      <c r="DB29" s="16">
        <f t="shared" si="37"/>
        <v>-0.62210501110238614</v>
      </c>
      <c r="DC29" s="16">
        <f t="shared" si="37"/>
        <v>-0.61290805108415369</v>
      </c>
      <c r="DD29" s="16">
        <f t="shared" si="37"/>
        <v>-0.60360553283840523</v>
      </c>
      <c r="DE29" s="16">
        <f t="shared" si="37"/>
        <v>-0.59424395728822776</v>
      </c>
      <c r="DF29" s="16">
        <f t="shared" si="37"/>
        <v>-0.58486525832134129</v>
      </c>
      <c r="DG29" s="16">
        <f t="shared" si="37"/>
        <v>-0.57550684673193853</v>
      </c>
      <c r="DH29" s="16">
        <f t="shared" si="37"/>
        <v>-0.56620174456252625</v>
      </c>
      <c r="DI29" s="16">
        <f t="shared" si="37"/>
        <v>-0.55697878762508302</v>
      </c>
      <c r="DJ29" s="16">
        <f t="shared" si="37"/>
        <v>-0.54786287640458564</v>
      </c>
      <c r="DK29" s="16">
        <f t="shared" si="37"/>
        <v>-0.53887525832800898</v>
      </c>
      <c r="DL29" s="16">
        <f t="shared" si="37"/>
        <v>-0.53003382724888082</v>
      </c>
      <c r="DM29" s="16">
        <f t="shared" si="37"/>
        <v>-0.52135342875943591</v>
      </c>
      <c r="DN29" s="16">
        <f t="shared" si="37"/>
        <v>-0.51284616247493564</v>
      </c>
      <c r="DO29" s="16">
        <f t="shared" si="37"/>
        <v>-0.50452167466807618</v>
      </c>
      <c r="DP29" s="16">
        <f t="shared" si="37"/>
        <v>-0.49638743653728323</v>
      </c>
      <c r="DQ29" s="16">
        <f t="shared" si="37"/>
        <v>-0.48844900497212779</v>
      </c>
      <c r="DR29" s="16">
        <f t="shared" si="37"/>
        <v>-0.48071026395229755</v>
      </c>
      <c r="DS29" s="16">
        <f t="shared" si="37"/>
        <v>-0.47317364571484472</v>
      </c>
      <c r="DT29" s="16">
        <f t="shared" si="37"/>
        <v>-0.46584033158432625</v>
      </c>
      <c r="DU29" s="16">
        <f t="shared" si="37"/>
        <v>-0.45871043291949731</v>
      </c>
      <c r="DV29" s="16">
        <f t="shared" si="37"/>
        <v>-0.45178315302429189</v>
      </c>
      <c r="DW29" s="16">
        <f t="shared" si="37"/>
        <v>-0.44505693113253059</v>
      </c>
      <c r="DX29" s="16">
        <f t="shared" si="37"/>
        <v>-0.43852956973372809</v>
      </c>
      <c r="DY29" s="16">
        <f t="shared" si="37"/>
        <v>-0.43219834658585088</v>
      </c>
      <c r="DZ29" s="16">
        <f t="shared" ref="DZ29:GK29" si="38">$B$6/SQRT(DZ27+$B$6*$B$6)</f>
        <v>-0.42606011278009215</v>
      </c>
      <c r="EA29" s="16">
        <f t="shared" si="38"/>
        <v>-0.42011137819912164</v>
      </c>
      <c r="EB29" s="16">
        <f t="shared" si="38"/>
        <v>-0.41434838565687826</v>
      </c>
      <c r="EC29" s="16">
        <f t="shared" si="38"/>
        <v>-0.40876717493506493</v>
      </c>
      <c r="ED29" s="16">
        <f t="shared" si="38"/>
        <v>-0.40336363784687129</v>
      </c>
      <c r="EE29" s="16">
        <f t="shared" si="38"/>
        <v>-0.39813356536800126</v>
      </c>
      <c r="EF29" s="16">
        <f t="shared" si="38"/>
        <v>-0.39307268778309201</v>
      </c>
      <c r="EG29" s="16">
        <f t="shared" si="38"/>
        <v>-0.38817670870516746</v>
      </c>
      <c r="EH29" s="16">
        <f t="shared" si="38"/>
        <v>-0.38344133373893885</v>
      </c>
      <c r="EI29" s="16">
        <f t="shared" si="38"/>
        <v>-0.37886229447691494</v>
      </c>
      <c r="EJ29" s="16">
        <f t="shared" si="38"/>
        <v>-0.37443536844119796</v>
      </c>
      <c r="EK29" s="16">
        <f t="shared" si="38"/>
        <v>-0.370156395513912</v>
      </c>
      <c r="EL29" s="16">
        <f t="shared" si="38"/>
        <v>-0.36602129133550282</v>
      </c>
      <c r="EM29" s="16">
        <f t="shared" si="38"/>
        <v>-0.36202605809256655</v>
      </c>
      <c r="EN29" s="16">
        <f t="shared" si="38"/>
        <v>-0.35816679306512722</v>
      </c>
      <c r="EO29" s="16">
        <f t="shared" si="38"/>
        <v>-0.35443969525704988</v>
      </c>
      <c r="EP29" s="16">
        <f t="shared" si="38"/>
        <v>-0.35084107039214985</v>
      </c>
      <c r="EQ29" s="16">
        <f t="shared" si="38"/>
        <v>-0.34736733452211105</v>
      </c>
      <c r="ER29" s="16">
        <f t="shared" si="38"/>
        <v>-0.3440150164601376</v>
      </c>
      <c r="ES29" s="16">
        <f t="shared" si="38"/>
        <v>-0.34078075922591888</v>
      </c>
      <c r="ET29" s="16">
        <f t="shared" si="38"/>
        <v>-0.33766132066259336</v>
      </c>
      <c r="EU29" s="16">
        <f t="shared" si="38"/>
        <v>-0.33465357336457974</v>
      </c>
      <c r="EV29" s="16">
        <f t="shared" si="38"/>
        <v>-0.33175450403606704</v>
      </c>
      <c r="EW29" s="16">
        <f t="shared" si="38"/>
        <v>-0.32896121238330467</v>
      </c>
      <c r="EX29" s="16">
        <f t="shared" si="38"/>
        <v>-0.32627090962931998</v>
      </c>
      <c r="EY29" s="16">
        <f t="shared" si="38"/>
        <v>-0.32368091672707117</v>
      </c>
      <c r="EZ29" s="16">
        <f t="shared" si="38"/>
        <v>-0.32118866233607407</v>
      </c>
      <c r="FA29" s="16">
        <f t="shared" si="38"/>
        <v>-0.31879168061802848</v>
      </c>
      <c r="FB29" s="16">
        <f t="shared" si="38"/>
        <v>-0.31648760889873184</v>
      </c>
      <c r="FC29" s="16">
        <f t="shared" si="38"/>
        <v>-0.31427418523643424</v>
      </c>
      <c r="FD29" s="16">
        <f t="shared" si="38"/>
        <v>-0.31214924593063303</v>
      </c>
      <c r="FE29" s="16">
        <f t="shared" si="38"/>
        <v>-0.31011072299999198</v>
      </c>
      <c r="FF29" s="16">
        <f t="shared" si="38"/>
        <v>-0.30815664165348938</v>
      </c>
      <c r="FG29" s="16">
        <f t="shared" si="38"/>
        <v>-0.3062851177749682</v>
      </c>
      <c r="FH29" s="16">
        <f t="shared" si="38"/>
        <v>-0.3044943554378754</v>
      </c>
      <c r="FI29" s="16">
        <f t="shared" si="38"/>
        <v>-0.30278264446408515</v>
      </c>
      <c r="FJ29" s="16">
        <f t="shared" si="38"/>
        <v>-0.30114835803821977</v>
      </c>
      <c r="FK29" s="16">
        <f t="shared" si="38"/>
        <v>-0.299589950386768</v>
      </c>
      <c r="FL29" s="16">
        <f t="shared" si="38"/>
        <v>-0.29810595452950128</v>
      </c>
      <c r="FM29" s="16">
        <f t="shared" si="38"/>
        <v>-0.29669498010916057</v>
      </c>
      <c r="FN29" s="16">
        <f t="shared" si="38"/>
        <v>-0.29535571130409216</v>
      </c>
      <c r="FO29" s="16">
        <f t="shared" si="38"/>
        <v>-0.29408690482742739</v>
      </c>
      <c r="FP29" s="16">
        <f t="shared" si="38"/>
        <v>-0.29288738801548386</v>
      </c>
      <c r="FQ29" s="16">
        <f t="shared" si="38"/>
        <v>-0.29175605700730778</v>
      </c>
      <c r="FR29" s="16">
        <f t="shared" si="38"/>
        <v>-0.29069187501664784</v>
      </c>
      <c r="FS29" s="16">
        <f t="shared" si="38"/>
        <v>-0.28969387069713204</v>
      </c>
      <c r="FT29" s="16">
        <f t="shared" si="38"/>
        <v>-0.28876113660100228</v>
      </c>
      <c r="FU29" s="16">
        <f t="shared" si="38"/>
        <v>-0.28789282773142261</v>
      </c>
      <c r="FV29" s="16">
        <f t="shared" si="38"/>
        <v>-0.28708816018811567</v>
      </c>
      <c r="FW29" s="16">
        <f t="shared" si="38"/>
        <v>-0.28634640990587679</v>
      </c>
      <c r="FX29" s="16">
        <f t="shared" si="38"/>
        <v>-0.28566691148536683</v>
      </c>
      <c r="FY29" s="16">
        <f t="shared" si="38"/>
        <v>-0.28504905711548117</v>
      </c>
      <c r="FZ29" s="16">
        <f t="shared" si="38"/>
        <v>-0.28449229558652372</v>
      </c>
      <c r="GA29" s="16">
        <f t="shared" si="38"/>
        <v>-0.28399613139338498</v>
      </c>
      <c r="GB29" s="16">
        <f t="shared" si="38"/>
        <v>-0.28356012392791513</v>
      </c>
      <c r="GC29" s="16">
        <f t="shared" si="38"/>
        <v>-0.28318388675970496</v>
      </c>
      <c r="GD29" s="16">
        <f t="shared" si="38"/>
        <v>-0.28286708700452262</v>
      </c>
      <c r="GE29" s="16">
        <f t="shared" si="38"/>
        <v>-0.28260944477971284</v>
      </c>
      <c r="GF29" s="16">
        <f t="shared" si="38"/>
        <v>-0.28241073274593187</v>
      </c>
      <c r="GG29" s="16">
        <f t="shared" si="38"/>
        <v>-0.28227077573467291</v>
      </c>
      <c r="GH29" s="16">
        <f t="shared" si="38"/>
        <v>-0.28218945046112798</v>
      </c>
      <c r="GI29" s="16">
        <f t="shared" si="38"/>
        <v>-0.2821666853220251</v>
      </c>
      <c r="GJ29" s="16">
        <f t="shared" si="38"/>
        <v>-0.28220246027818774</v>
      </c>
      <c r="GK29" s="16">
        <f t="shared" si="38"/>
        <v>-0.28229680682166347</v>
      </c>
      <c r="GL29" s="16">
        <f t="shared" ref="GL29:GT29" si="39">$B$6/SQRT(GL27+$B$6*$B$6)</f>
        <v>-0.28244980802738101</v>
      </c>
      <c r="GM29" s="16">
        <f t="shared" si="39"/>
        <v>-0.28266159868940127</v>
      </c>
      <c r="GN29" s="16">
        <f t="shared" si="39"/>
        <v>-0.28293236554193779</v>
      </c>
      <c r="GO29" s="16">
        <f t="shared" si="39"/>
        <v>-0.28326234756542384</v>
      </c>
      <c r="GP29" s="16">
        <f t="shared" si="39"/>
        <v>-0.28365183637800906</v>
      </c>
      <c r="GQ29" s="16">
        <f t="shared" si="39"/>
        <v>-0.28410117671296009</v>
      </c>
      <c r="GR29" s="16">
        <f t="shared" si="39"/>
        <v>-0.28461076698252963</v>
      </c>
      <c r="GS29" s="16">
        <f t="shared" si="39"/>
        <v>-0.28518105992893655</v>
      </c>
      <c r="GT29" s="16">
        <f t="shared" si="39"/>
        <v>-0.28581256336316463</v>
      </c>
      <c r="GU29" s="16"/>
      <c r="GV29" s="16"/>
      <c r="GW29" s="16"/>
      <c r="GX29" s="16"/>
      <c r="GY29" s="16"/>
      <c r="GZ29" s="16"/>
      <c r="HA29" s="16"/>
      <c r="HB29" s="16"/>
      <c r="HC29" s="16"/>
      <c r="HD29" s="16"/>
      <c r="HE29" s="16"/>
      <c r="HF29" s="16"/>
      <c r="HG29" s="16"/>
      <c r="HH29" s="16"/>
      <c r="HI29" s="16"/>
      <c r="HJ29" s="16"/>
      <c r="HK29" s="16"/>
      <c r="HL29" s="16"/>
      <c r="HM29" s="16"/>
      <c r="HN29" s="16"/>
      <c r="HO29" s="16"/>
      <c r="HP29" s="16"/>
      <c r="HQ29" s="16"/>
      <c r="HR29" s="16"/>
      <c r="HS29" s="16"/>
      <c r="HT29" s="16"/>
      <c r="HU29" s="16"/>
      <c r="HV29" s="16"/>
      <c r="HW29" s="16"/>
      <c r="HX29" s="16"/>
      <c r="HY29" s="16"/>
      <c r="HZ29" s="16"/>
      <c r="IA29" s="16"/>
      <c r="IB29" s="16"/>
      <c r="IC29" s="16"/>
      <c r="ID29" s="16"/>
      <c r="IE29" s="16"/>
      <c r="IF29" s="16"/>
      <c r="IG29" s="16"/>
      <c r="IH29" s="16"/>
      <c r="II29" s="16"/>
      <c r="IJ29" s="16"/>
      <c r="IK29" s="16"/>
      <c r="IL29" s="16"/>
      <c r="IM29" s="16"/>
      <c r="IN29" s="16"/>
      <c r="IO29" s="16"/>
      <c r="IP29" s="16"/>
      <c r="IQ29" s="16"/>
      <c r="IR29" s="16"/>
      <c r="IS29" s="16"/>
    </row>
    <row r="30" spans="1:253" ht="16.5" customHeight="1" x14ac:dyDescent="0.15">
      <c r="A30" s="8" t="s">
        <v>36</v>
      </c>
      <c r="B30" s="16">
        <f t="shared" ref="B30:BM30" si="40">B26/B27*(B28-B29)</f>
        <v>-0.19936893430902503</v>
      </c>
      <c r="C30" s="16">
        <f t="shared" si="40"/>
        <v>-0.20077452447577002</v>
      </c>
      <c r="D30" s="16">
        <f t="shared" si="40"/>
        <v>-0.20205335331662044</v>
      </c>
      <c r="E30" s="16">
        <f t="shared" si="40"/>
        <v>-0.20320284293286667</v>
      </c>
      <c r="F30" s="16">
        <f t="shared" si="40"/>
        <v>-0.20422029787740509</v>
      </c>
      <c r="G30" s="16">
        <f t="shared" si="40"/>
        <v>-0.20510289763038247</v>
      </c>
      <c r="H30" s="16">
        <f t="shared" si="40"/>
        <v>-0.20584768838841122</v>
      </c>
      <c r="I30" s="16">
        <f t="shared" si="40"/>
        <v>-0.20645157411559312</v>
      </c>
      <c r="J30" s="16">
        <f t="shared" si="40"/>
        <v>-0.20691130679926586</v>
      </c>
      <c r="K30" s="16">
        <f t="shared" si="40"/>
        <v>-0.2072234758475871</v>
      </c>
      <c r="L30" s="16">
        <f t="shared" si="40"/>
        <v>-0.20738449655973751</v>
      </c>
      <c r="M30" s="16">
        <f t="shared" si="40"/>
        <v>-0.20739059759260428</v>
      </c>
      <c r="N30" s="16">
        <f t="shared" si="40"/>
        <v>-0.20723780734023442</v>
      </c>
      <c r="O30" s="16">
        <f t="shared" si="40"/>
        <v>-0.2069219391340659</v>
      </c>
      <c r="P30" s="16">
        <f t="shared" si="40"/>
        <v>-0.20643857516286987</v>
      </c>
      <c r="Q30" s="16">
        <f t="shared" si="40"/>
        <v>-0.2057830490014016</v>
      </c>
      <c r="R30" s="16">
        <f t="shared" si="40"/>
        <v>-0.20495042662587742</v>
      </c>
      <c r="S30" s="16">
        <f t="shared" si="40"/>
        <v>-0.20393548578247206</v>
      </c>
      <c r="T30" s="16">
        <f t="shared" si="40"/>
        <v>-0.20273269356198481</v>
      </c>
      <c r="U30" s="16">
        <f t="shared" si="40"/>
        <v>-0.20133618201954293</v>
      </c>
      <c r="V30" s="16">
        <f t="shared" si="40"/>
        <v>-0.19973972166259607</v>
      </c>
      <c r="W30" s="16">
        <f t="shared" si="40"/>
        <v>-0.19793669261340616</v>
      </c>
      <c r="X30" s="16">
        <f t="shared" si="40"/>
        <v>-0.1959200532336281</v>
      </c>
      <c r="Y30" s="16">
        <f t="shared" si="40"/>
        <v>-0.19368230597832362</v>
      </c>
      <c r="Z30" s="16">
        <f t="shared" si="40"/>
        <v>-0.19121546022472585</v>
      </c>
      <c r="AA30" s="16">
        <f t="shared" si="40"/>
        <v>-0.18851099179720718</v>
      </c>
      <c r="AB30" s="16">
        <f t="shared" si="40"/>
        <v>-0.18555979888410001</v>
      </c>
      <c r="AC30" s="16">
        <f t="shared" si="40"/>
        <v>-0.18235215401424815</v>
      </c>
      <c r="AD30" s="16">
        <f t="shared" si="40"/>
        <v>-0.17887765173138831</v>
      </c>
      <c r="AE30" s="16">
        <f t="shared" si="40"/>
        <v>-0.17512515157274494</v>
      </c>
      <c r="AF30" s="16">
        <f t="shared" si="40"/>
        <v>-0.17108271592463964</v>
      </c>
      <c r="AG30" s="16">
        <f t="shared" si="40"/>
        <v>-0.16673754229271651</v>
      </c>
      <c r="AH30" s="16">
        <f t="shared" si="40"/>
        <v>-0.16207588948787366</v>
      </c>
      <c r="AI30" s="16">
        <f t="shared" si="40"/>
        <v>-0.15708299719170127</v>
      </c>
      <c r="AJ30" s="16">
        <f t="shared" si="40"/>
        <v>-0.1517429983278962</v>
      </c>
      <c r="AK30" s="16">
        <f t="shared" si="40"/>
        <v>-0.14603882362979509</v>
      </c>
      <c r="AL30" s="16">
        <f t="shared" si="40"/>
        <v>-0.13995209776027387</v>
      </c>
      <c r="AM30" s="16">
        <f t="shared" si="40"/>
        <v>-0.13346302631074514</v>
      </c>
      <c r="AN30" s="16">
        <f t="shared" si="40"/>
        <v>-0.12655027298342547</v>
      </c>
      <c r="AO30" s="16">
        <f t="shared" si="40"/>
        <v>-0.11919082624886751</v>
      </c>
      <c r="AP30" s="16">
        <f t="shared" si="40"/>
        <v>-0.11135985477343889</v>
      </c>
      <c r="AQ30" s="16">
        <f t="shared" si="40"/>
        <v>-0.10303055093481778</v>
      </c>
      <c r="AR30" s="16">
        <f t="shared" si="40"/>
        <v>-9.4173961795225941E-2</v>
      </c>
      <c r="AS30" s="16">
        <f t="shared" si="40"/>
        <v>-8.4758806991766522E-2</v>
      </c>
      <c r="AT30" s="16">
        <f t="shared" si="40"/>
        <v>-7.4751283143344463E-2</v>
      </c>
      <c r="AU30" s="16">
        <f t="shared" si="40"/>
        <v>-6.411485458015144E-2</v>
      </c>
      <c r="AV30" s="16">
        <f t="shared" si="40"/>
        <v>-5.2810030494790876E-2</v>
      </c>
      <c r="AW30" s="16">
        <f t="shared" si="40"/>
        <v>-4.0794129019387115E-2</v>
      </c>
      <c r="AX30" s="16">
        <f t="shared" si="40"/>
        <v>-2.8021029282643214E-2</v>
      </c>
      <c r="AY30" s="16">
        <f t="shared" si="40"/>
        <v>-1.4440913235093646E-2</v>
      </c>
      <c r="AZ30" s="16">
        <f t="shared" si="40"/>
        <v>-2.9034330063975957E-17</v>
      </c>
      <c r="BA30" s="16">
        <f t="shared" si="40"/>
        <v>1.5359723226367174E-2</v>
      </c>
      <c r="BB30" s="16">
        <f t="shared" si="40"/>
        <v>3.1700768061418368E-2</v>
      </c>
      <c r="BC30" s="16">
        <f t="shared" si="40"/>
        <v>4.9090401839537598E-2</v>
      </c>
      <c r="BD30" s="16">
        <f t="shared" si="40"/>
        <v>6.7600884075537937E-2</v>
      </c>
      <c r="BE30" s="16">
        <f t="shared" si="40"/>
        <v>8.7309668632392201E-2</v>
      </c>
      <c r="BF30" s="16">
        <f t="shared" si="40"/>
        <v>0.10829955346743808</v>
      </c>
      <c r="BG30" s="16">
        <f t="shared" si="40"/>
        <v>0.13065875451070411</v>
      </c>
      <c r="BH30" s="16">
        <f t="shared" si="40"/>
        <v>0.15448087365713706</v>
      </c>
      <c r="BI30" s="16">
        <f t="shared" si="40"/>
        <v>0.17986472281725432</v>
      </c>
      <c r="BJ30" s="16">
        <f t="shared" si="40"/>
        <v>0.20691395625468204</v>
      </c>
      <c r="BK30" s="16">
        <f t="shared" si="40"/>
        <v>0.23573645185617323</v>
      </c>
      <c r="BL30" s="16">
        <f t="shared" si="40"/>
        <v>0.26644336840814481</v>
      </c>
      <c r="BM30" s="16">
        <f t="shared" si="40"/>
        <v>0.29914779040080913</v>
      </c>
      <c r="BN30" s="16">
        <f t="shared" ref="BN30:DY30" si="41">BN26/BN27*(BN28-BN29)</f>
        <v>0.33396285457742236</v>
      </c>
      <c r="BO30" s="16">
        <f t="shared" si="41"/>
        <v>0.37099923398219986</v>
      </c>
      <c r="BP30" s="16">
        <f t="shared" si="41"/>
        <v>0.41036183677341248</v>
      </c>
      <c r="BQ30" s="16">
        <f t="shared" si="41"/>
        <v>0.45214556049265314</v>
      </c>
      <c r="BR30" s="16">
        <f t="shared" si="41"/>
        <v>0.49642993086354736</v>
      </c>
      <c r="BS30" s="16">
        <f t="shared" si="41"/>
        <v>0.54327245206040686</v>
      </c>
      <c r="BT30" s="16">
        <f t="shared" si="41"/>
        <v>0.59270050913287686</v>
      </c>
      <c r="BU30" s="16">
        <f t="shared" si="41"/>
        <v>0.64470170147384731</v>
      </c>
      <c r="BV30" s="16">
        <f t="shared" si="41"/>
        <v>0.69921255973155072</v>
      </c>
      <c r="BW30" s="16">
        <f t="shared" si="41"/>
        <v>0.75610572014752842</v>
      </c>
      <c r="BX30" s="16">
        <f t="shared" si="41"/>
        <v>0.81517581337382639</v>
      </c>
      <c r="BY30" s="16">
        <f t="shared" si="41"/>
        <v>0.87612458092392531</v>
      </c>
      <c r="BZ30" s="16">
        <f t="shared" si="41"/>
        <v>0.93854606681397257</v>
      </c>
      <c r="CA30" s="16">
        <f t="shared" si="41"/>
        <v>1.0019131371224861</v>
      </c>
      <c r="CB30" s="16">
        <f t="shared" si="41"/>
        <v>1.0655670273423923</v>
      </c>
      <c r="CC30" s="16">
        <f t="shared" si="41"/>
        <v>1.1287120474043886</v>
      </c>
      <c r="CD30" s="16">
        <f t="shared" si="41"/>
        <v>1.1904178910905241</v>
      </c>
      <c r="CE30" s="16">
        <f t="shared" si="41"/>
        <v>1.249632068269003</v>
      </c>
      <c r="CF30" s="16">
        <f t="shared" si="41"/>
        <v>1.3052046521545766</v>
      </c>
      <c r="CG30" s="16">
        <f t="shared" si="41"/>
        <v>1.3559266709144449</v>
      </c>
      <c r="CH30" s="16">
        <f t="shared" si="41"/>
        <v>1.4005820041486512</v>
      </c>
      <c r="CI30" s="16">
        <f t="shared" si="41"/>
        <v>1.4380106361692575</v>
      </c>
      <c r="CJ30" s="16">
        <f t="shared" si="41"/>
        <v>1.4671788235219849</v>
      </c>
      <c r="CK30" s="16">
        <f t="shared" si="41"/>
        <v>1.487249600539768</v>
      </c>
      <c r="CL30" s="16">
        <f t="shared" si="41"/>
        <v>1.4976456402083413</v>
      </c>
      <c r="CM30" s="16">
        <f t="shared" si="41"/>
        <v>1.4980963384203567</v>
      </c>
      <c r="CN30" s="16">
        <f t="shared" si="41"/>
        <v>1.4886623929450131</v>
      </c>
      <c r="CO30" s="16">
        <f t="shared" si="41"/>
        <v>1.4697340028448345</v>
      </c>
      <c r="CP30" s="16">
        <f t="shared" si="41"/>
        <v>1.4420025854548724</v>
      </c>
      <c r="CQ30" s="16">
        <f t="shared" si="41"/>
        <v>1.406409760877239</v>
      </c>
      <c r="CR30" s="16">
        <f t="shared" si="41"/>
        <v>1.364080412888889</v>
      </c>
      <c r="CS30" s="16">
        <f t="shared" si="41"/>
        <v>1.316248268099353</v>
      </c>
      <c r="CT30" s="16">
        <f t="shared" si="41"/>
        <v>1.2641824356783977</v>
      </c>
      <c r="CU30" s="16">
        <f t="shared" si="41"/>
        <v>1.2091219502921475</v>
      </c>
      <c r="CV30" s="16">
        <f t="shared" si="41"/>
        <v>1.1522230925540047</v>
      </c>
      <c r="CW30" s="16">
        <f t="shared" si="41"/>
        <v>1.0945217445383373</v>
      </c>
      <c r="CX30" s="16">
        <f t="shared" si="41"/>
        <v>1.0369107940343067</v>
      </c>
      <c r="CY30" s="16">
        <f t="shared" si="41"/>
        <v>0.98013094750764529</v>
      </c>
      <c r="CZ30" s="16">
        <f t="shared" si="41"/>
        <v>0.92477234809144437</v>
      </c>
      <c r="DA30" s="16">
        <f t="shared" si="41"/>
        <v>0.87128405464286729</v>
      </c>
      <c r="DB30" s="16">
        <f t="shared" si="41"/>
        <v>0.81998856293178002</v>
      </c>
      <c r="DC30" s="16">
        <f t="shared" si="41"/>
        <v>0.77109895912274562</v>
      </c>
      <c r="DD30" s="16">
        <f t="shared" si="41"/>
        <v>0.72473682981715459</v>
      </c>
      <c r="DE30" s="16">
        <f t="shared" si="41"/>
        <v>0.68094959607802485</v>
      </c>
      <c r="DF30" s="16">
        <f t="shared" si="41"/>
        <v>0.63972642069725827</v>
      </c>
      <c r="DG30" s="16">
        <f t="shared" si="41"/>
        <v>0.60101222588823722</v>
      </c>
      <c r="DH30" s="16">
        <f t="shared" si="41"/>
        <v>0.5647196463552685</v>
      </c>
      <c r="DI30" s="16">
        <f t="shared" si="41"/>
        <v>0.5307389395849732</v>
      </c>
      <c r="DJ30" s="16">
        <f t="shared" si="41"/>
        <v>0.4989459976567438</v>
      </c>
      <c r="DK30" s="16">
        <f t="shared" si="41"/>
        <v>0.46920867093333113</v>
      </c>
      <c r="DL30" s="16">
        <f t="shared" si="41"/>
        <v>0.44139164021665062</v>
      </c>
      <c r="DM30" s="16">
        <f t="shared" si="41"/>
        <v>0.41536007398525948</v>
      </c>
      <c r="DN30" s="16">
        <f t="shared" si="41"/>
        <v>0.39098229160224934</v>
      </c>
      <c r="DO30" s="16">
        <f t="shared" si="41"/>
        <v>0.36813162938545252</v>
      </c>
      <c r="DP30" s="16">
        <f t="shared" si="41"/>
        <v>0.34668767923024008</v>
      </c>
      <c r="DQ30" s="16">
        <f t="shared" si="41"/>
        <v>0.32653704227460034</v>
      </c>
      <c r="DR30" s="16">
        <f t="shared" si="41"/>
        <v>0.30757371475859491</v>
      </c>
      <c r="DS30" s="16">
        <f t="shared" si="41"/>
        <v>0.28969920069497374</v>
      </c>
      <c r="DT30" s="16">
        <f t="shared" si="41"/>
        <v>0.27282242657360256</v>
      </c>
      <c r="DU30" s="16">
        <f t="shared" si="41"/>
        <v>0.25685951704122473</v>
      </c>
      <c r="DV30" s="16">
        <f t="shared" si="41"/>
        <v>0.24173347709642404</v>
      </c>
      <c r="DW30" s="16">
        <f t="shared" si="41"/>
        <v>0.22737381548526758</v>
      </c>
      <c r="DX30" s="16">
        <f t="shared" si="41"/>
        <v>0.21371613531267394</v>
      </c>
      <c r="DY30" s="16">
        <f t="shared" si="41"/>
        <v>0.20070171104319645</v>
      </c>
      <c r="DZ30" s="16">
        <f t="shared" ref="DZ30:GK30" si="42">DZ26/DZ27*(DZ28-DZ29)</f>
        <v>0.18827706572775668</v>
      </c>
      <c r="EA30" s="16">
        <f t="shared" si="42"/>
        <v>0.17639355817461769</v>
      </c>
      <c r="EB30" s="16">
        <f t="shared" si="42"/>
        <v>0.16500698664015484</v>
      </c>
      <c r="EC30" s="16">
        <f t="shared" si="42"/>
        <v>0.15407721324475995</v>
      </c>
      <c r="ED30" s="16">
        <f t="shared" si="42"/>
        <v>0.14356781155478118</v>
      </c>
      <c r="EE30" s="16">
        <f t="shared" si="42"/>
        <v>0.13344573847789654</v>
      </c>
      <c r="EF30" s="16">
        <f t="shared" si="42"/>
        <v>0.12368103068866949</v>
      </c>
      <c r="EG30" s="16">
        <f t="shared" si="42"/>
        <v>0.11424652514761635</v>
      </c>
      <c r="EH30" s="16">
        <f t="shared" si="42"/>
        <v>0.1051176028334995</v>
      </c>
      <c r="EI30" s="16">
        <f t="shared" si="42"/>
        <v>9.6271954522185427E-2</v>
      </c>
      <c r="EJ30" s="16">
        <f t="shared" si="42"/>
        <v>8.768936727547906E-2</v>
      </c>
      <c r="EK30" s="16">
        <f t="shared" si="42"/>
        <v>7.9351530218502594E-2</v>
      </c>
      <c r="EL30" s="16">
        <f t="shared" si="42"/>
        <v>7.1241858160407207E-2</v>
      </c>
      <c r="EM30" s="16">
        <f t="shared" si="42"/>
        <v>6.3345331632314567E-2</v>
      </c>
      <c r="EN30" s="16">
        <f t="shared" si="42"/>
        <v>5.5648351964648707E-2</v>
      </c>
      <c r="EO30" s="16">
        <f t="shared" si="42"/>
        <v>4.8138610093224121E-2</v>
      </c>
      <c r="EP30" s="16">
        <f t="shared" si="42"/>
        <v>4.0804967862041887E-2</v>
      </c>
      <c r="EQ30" s="16">
        <f t="shared" si="42"/>
        <v>3.3637350675226385E-2</v>
      </c>
      <c r="ER30" s="16">
        <f t="shared" si="42"/>
        <v>2.6626650436942224E-2</v>
      </c>
      <c r="ES30" s="16">
        <f t="shared" si="42"/>
        <v>1.9764637803719856E-2</v>
      </c>
      <c r="ET30" s="16">
        <f t="shared" si="42"/>
        <v>1.3043882856490961E-2</v>
      </c>
      <c r="EU30" s="16">
        <f t="shared" si="42"/>
        <v>6.4576833785611508E-3</v>
      </c>
      <c r="EV30" s="16">
        <f t="shared" si="42"/>
        <v>3.7410195984621265E-17</v>
      </c>
      <c r="EW30" s="16">
        <f t="shared" si="42"/>
        <v>-6.3346024619102244E-3</v>
      </c>
      <c r="EX30" s="16">
        <f t="shared" si="42"/>
        <v>-1.2551008072572346E-2</v>
      </c>
      <c r="EY30" s="16">
        <f t="shared" si="42"/>
        <v>-1.8653597807953313E-2</v>
      </c>
      <c r="EZ30" s="16">
        <f t="shared" si="42"/>
        <v>-2.4646293034333855E-2</v>
      </c>
      <c r="FA30" s="16">
        <f t="shared" si="42"/>
        <v>-3.0532594884860112E-2</v>
      </c>
      <c r="FB30" s="16">
        <f t="shared" si="42"/>
        <v>-3.6315619933367106E-2</v>
      </c>
      <c r="FC30" s="16">
        <f t="shared" si="42"/>
        <v>-4.1998132525686668E-2</v>
      </c>
      <c r="FD30" s="16">
        <f t="shared" si="42"/>
        <v>-4.7582574092260403E-2</v>
      </c>
      <c r="FE30" s="16">
        <f t="shared" si="42"/>
        <v>-5.3071089733046611E-2</v>
      </c>
      <c r="FF30" s="16">
        <f t="shared" si="42"/>
        <v>-5.8465552336129517E-2</v>
      </c>
      <c r="FG30" s="16">
        <f t="shared" si="42"/>
        <v>-6.3767584464806057E-2</v>
      </c>
      <c r="FH30" s="16">
        <f t="shared" si="42"/>
        <v>-6.8978578223979126E-2</v>
      </c>
      <c r="FI30" s="16">
        <f t="shared" si="42"/>
        <v>-7.409971329515376E-2</v>
      </c>
      <c r="FJ30" s="16">
        <f t="shared" si="42"/>
        <v>-7.9131973309985865E-2</v>
      </c>
      <c r="FK30" s="16">
        <f t="shared" si="42"/>
        <v>-8.4076160714947806E-2</v>
      </c>
      <c r="FL30" s="16">
        <f t="shared" si="42"/>
        <v>-8.8932910264056697E-2</v>
      </c>
      <c r="FM30" s="16">
        <f t="shared" si="42"/>
        <v>-9.3702701262570562E-2</v>
      </c>
      <c r="FN30" s="16">
        <f t="shared" si="42"/>
        <v>-9.8385868671943169E-2</v>
      </c>
      <c r="FO30" s="16">
        <f t="shared" si="42"/>
        <v>-0.10298261317496757</v>
      </c>
      <c r="FP30" s="16">
        <f t="shared" si="42"/>
        <v>-0.1074930102898311</v>
      </c>
      <c r="FQ30" s="16">
        <f t="shared" si="42"/>
        <v>-0.11191701861259244</v>
      </c>
      <c r="FR30" s="16">
        <f t="shared" si="42"/>
        <v>-0.11625448725929707</v>
      </c>
      <c r="FS30" s="16">
        <f t="shared" si="42"/>
        <v>-0.1205051625714484</v>
      </c>
      <c r="FT30" s="16">
        <f t="shared" si="42"/>
        <v>-0.12466869414178039</v>
      </c>
      <c r="FU30" s="16">
        <f t="shared" si="42"/>
        <v>-0.12874464021113555</v>
      </c>
      <c r="FV30" s="16">
        <f t="shared" si="42"/>
        <v>-0.13273247248168746</v>
      </c>
      <c r="FW30" s="16">
        <f t="shared" si="42"/>
        <v>-0.13663158038667483</v>
      </c>
      <c r="FX30" s="16">
        <f t="shared" si="42"/>
        <v>-0.14044127485219954</v>
      </c>
      <c r="FY30" s="16">
        <f t="shared" si="42"/>
        <v>-0.14416079158241063</v>
      </c>
      <c r="FZ30" s="16">
        <f t="shared" si="42"/>
        <v>-0.14778929389551684</v>
      </c>
      <c r="GA30" s="16">
        <f t="shared" si="42"/>
        <v>-0.15132587513449722</v>
      </c>
      <c r="GB30" s="16">
        <f t="shared" si="42"/>
        <v>-0.15476956067306674</v>
      </c>
      <c r="GC30" s="16">
        <f t="shared" si="42"/>
        <v>-0.15811930953437714</v>
      </c>
      <c r="GD30" s="16">
        <f t="shared" si="42"/>
        <v>-0.1613740156370502</v>
      </c>
      <c r="GE30" s="16">
        <f t="shared" si="42"/>
        <v>-0.16453250868042965</v>
      </c>
      <c r="GF30" s="16">
        <f t="shared" si="42"/>
        <v>-0.16759355467836629</v>
      </c>
      <c r="GG30" s="16">
        <f t="shared" si="42"/>
        <v>-0.17055585614839591</v>
      </c>
      <c r="GH30" s="16">
        <f t="shared" si="42"/>
        <v>-0.17341805196080537</v>
      </c>
      <c r="GI30" s="16">
        <f t="shared" si="42"/>
        <v>-0.17617871684978631</v>
      </c>
      <c r="GJ30" s="16">
        <f t="shared" si="42"/>
        <v>-0.17883636058663338</v>
      </c>
      <c r="GK30" s="16">
        <f t="shared" si="42"/>
        <v>-0.18138942681271647</v>
      </c>
      <c r="GL30" s="16">
        <f t="shared" ref="GL30:GT30" si="43">GL26/GL27*(GL28-GL29)</f>
        <v>-0.1838362915277473</v>
      </c>
      <c r="GM30" s="16">
        <f t="shared" si="43"/>
        <v>-0.18617526122662953</v>
      </c>
      <c r="GN30" s="16">
        <f t="shared" si="43"/>
        <v>-0.18840457067592134</v>
      </c>
      <c r="GO30" s="16">
        <f t="shared" si="43"/>
        <v>-0.19052238031862032</v>
      </c>
      <c r="GP30" s="16">
        <f t="shared" si="43"/>
        <v>-0.19252677329359461</v>
      </c>
      <c r="GQ30" s="16">
        <f t="shared" si="43"/>
        <v>-0.19441575205349301</v>
      </c>
      <c r="GR30" s="16">
        <f t="shared" si="43"/>
        <v>-0.19618723456236875</v>
      </c>
      <c r="GS30" s="16">
        <f t="shared" si="43"/>
        <v>-0.19783905005150512</v>
      </c>
      <c r="GT30" s="16">
        <f t="shared" si="43"/>
        <v>-0.19936893430902503</v>
      </c>
      <c r="GU30" s="16"/>
      <c r="GV30" s="16"/>
      <c r="GW30" s="16"/>
      <c r="GX30" s="16"/>
      <c r="GY30" s="16"/>
      <c r="GZ30" s="16"/>
      <c r="HA30" s="16"/>
      <c r="HB30" s="16"/>
      <c r="HC30" s="16"/>
      <c r="HD30" s="16"/>
      <c r="HE30" s="16"/>
      <c r="HF30" s="16"/>
      <c r="HG30" s="16"/>
      <c r="HH30" s="16"/>
      <c r="HI30" s="16"/>
      <c r="HJ30" s="16"/>
      <c r="HK30" s="16"/>
      <c r="HL30" s="16"/>
      <c r="HM30" s="16"/>
      <c r="HN30" s="16"/>
      <c r="HO30" s="16"/>
      <c r="HP30" s="16"/>
      <c r="HQ30" s="16"/>
      <c r="HR30" s="16"/>
      <c r="HS30" s="16"/>
      <c r="HT30" s="16"/>
      <c r="HU30" s="16"/>
      <c r="HV30" s="16"/>
      <c r="HW30" s="16"/>
      <c r="HX30" s="16"/>
      <c r="HY30" s="16"/>
      <c r="HZ30" s="16"/>
      <c r="IA30" s="16"/>
      <c r="IB30" s="16"/>
      <c r="IC30" s="16"/>
      <c r="ID30" s="16"/>
      <c r="IE30" s="16"/>
      <c r="IF30" s="16"/>
      <c r="IG30" s="16"/>
      <c r="IH30" s="16"/>
      <c r="II30" s="16"/>
      <c r="IJ30" s="16"/>
      <c r="IK30" s="16"/>
      <c r="IL30" s="16"/>
      <c r="IM30" s="16"/>
      <c r="IN30" s="16"/>
      <c r="IO30" s="16"/>
      <c r="IP30" s="16"/>
      <c r="IQ30" s="16"/>
      <c r="IR30" s="16"/>
      <c r="IS30" s="16"/>
    </row>
    <row r="31" spans="1:253" x14ac:dyDescent="0.15">
      <c r="A31" s="8"/>
      <c r="B31" s="16"/>
      <c r="C31" s="16"/>
      <c r="D31" s="16"/>
      <c r="E31" s="16"/>
      <c r="F31" s="16"/>
      <c r="G31" s="16"/>
      <c r="H31" s="16"/>
      <c r="I31" s="16"/>
      <c r="J31" s="16"/>
      <c r="K31" s="16"/>
      <c r="L31" s="16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  <c r="AA31" s="16"/>
      <c r="AB31" s="16"/>
      <c r="AC31" s="16"/>
      <c r="AD31" s="16"/>
      <c r="AE31" s="16"/>
      <c r="AF31" s="16"/>
      <c r="AG31" s="16"/>
      <c r="AH31" s="16"/>
      <c r="AI31" s="16"/>
      <c r="AJ31" s="16"/>
      <c r="AK31" s="16"/>
      <c r="AL31" s="16"/>
      <c r="AM31" s="16"/>
      <c r="AN31" s="16"/>
      <c r="AO31" s="16"/>
      <c r="AP31" s="16"/>
      <c r="AQ31" s="16"/>
      <c r="AR31" s="16"/>
      <c r="AS31" s="16"/>
      <c r="AT31" s="16"/>
      <c r="AU31" s="16"/>
      <c r="AV31" s="16"/>
      <c r="AW31" s="16"/>
      <c r="AX31" s="16"/>
      <c r="AY31" s="16"/>
      <c r="AZ31" s="16"/>
      <c r="BA31" s="16"/>
      <c r="BB31" s="16"/>
      <c r="BC31" s="16"/>
      <c r="BD31" s="16"/>
      <c r="BE31" s="16"/>
      <c r="BF31" s="16"/>
      <c r="BG31" s="16"/>
      <c r="BH31" s="16"/>
      <c r="BI31" s="16"/>
      <c r="BJ31" s="16"/>
      <c r="BK31" s="16"/>
      <c r="BL31" s="16"/>
      <c r="BM31" s="16"/>
      <c r="BN31" s="16"/>
      <c r="BO31" s="16"/>
      <c r="BP31" s="16"/>
      <c r="BQ31" s="16"/>
      <c r="BR31" s="16"/>
      <c r="BS31" s="16"/>
      <c r="BT31" s="16"/>
      <c r="BU31" s="16"/>
      <c r="BV31" s="16"/>
      <c r="BW31" s="16"/>
      <c r="BX31" s="16"/>
      <c r="BY31" s="16"/>
      <c r="BZ31" s="16"/>
      <c r="CA31" s="16"/>
      <c r="CB31" s="16"/>
      <c r="CC31" s="16"/>
      <c r="CD31" s="16"/>
      <c r="CE31" s="16"/>
      <c r="CF31" s="16"/>
      <c r="CG31" s="16"/>
      <c r="CH31" s="16"/>
      <c r="CI31" s="16"/>
      <c r="CJ31" s="16"/>
      <c r="CK31" s="16"/>
      <c r="CL31" s="16"/>
      <c r="CM31" s="16"/>
      <c r="CN31" s="16"/>
      <c r="CO31" s="16"/>
      <c r="CP31" s="16"/>
      <c r="CQ31" s="16"/>
      <c r="CR31" s="16"/>
      <c r="CS31" s="16"/>
      <c r="CT31" s="16"/>
      <c r="CU31" s="16"/>
      <c r="CV31" s="16"/>
      <c r="CW31" s="16"/>
      <c r="CX31" s="16"/>
      <c r="CY31" s="16"/>
      <c r="CZ31" s="16"/>
      <c r="DA31" s="16"/>
      <c r="DB31" s="16"/>
      <c r="DC31" s="16"/>
      <c r="DD31" s="16"/>
      <c r="DE31" s="16"/>
      <c r="DF31" s="16"/>
      <c r="DG31" s="16"/>
      <c r="DH31" s="16"/>
      <c r="DI31" s="16"/>
      <c r="DJ31" s="16"/>
      <c r="DK31" s="16"/>
      <c r="DL31" s="16"/>
      <c r="DM31" s="16"/>
      <c r="DN31" s="16"/>
      <c r="DO31" s="16"/>
      <c r="DP31" s="16"/>
      <c r="DQ31" s="16"/>
      <c r="DR31" s="16"/>
      <c r="DS31" s="16"/>
      <c r="DT31" s="16"/>
      <c r="DU31" s="16"/>
      <c r="DV31" s="16"/>
      <c r="DW31" s="16"/>
      <c r="DX31" s="16"/>
      <c r="DY31" s="16"/>
      <c r="DZ31" s="16"/>
      <c r="EA31" s="16"/>
      <c r="EB31" s="16"/>
      <c r="EC31" s="16"/>
      <c r="ED31" s="16"/>
      <c r="EE31" s="16"/>
      <c r="EF31" s="16"/>
      <c r="EG31" s="16"/>
      <c r="EH31" s="16"/>
      <c r="EI31" s="16"/>
      <c r="EJ31" s="16"/>
      <c r="EK31" s="16"/>
      <c r="EL31" s="16"/>
      <c r="EM31" s="16"/>
      <c r="EN31" s="16"/>
      <c r="EO31" s="16"/>
      <c r="EP31" s="16"/>
      <c r="EQ31" s="16"/>
      <c r="ER31" s="16"/>
      <c r="ES31" s="16"/>
      <c r="ET31" s="16"/>
      <c r="EU31" s="16"/>
      <c r="EV31" s="16"/>
      <c r="EW31" s="16"/>
      <c r="EX31" s="16"/>
      <c r="EY31" s="16"/>
      <c r="EZ31" s="16"/>
      <c r="FA31" s="16"/>
      <c r="FB31" s="16"/>
      <c r="FC31" s="16"/>
      <c r="FD31" s="16"/>
      <c r="FE31" s="16"/>
      <c r="FF31" s="16"/>
      <c r="FG31" s="16"/>
      <c r="FH31" s="16"/>
      <c r="FI31" s="16"/>
      <c r="FJ31" s="16"/>
      <c r="FK31" s="16"/>
      <c r="FL31" s="16"/>
      <c r="FM31" s="16"/>
      <c r="FN31" s="16"/>
      <c r="FO31" s="16"/>
      <c r="FP31" s="16"/>
      <c r="FQ31" s="16"/>
      <c r="FR31" s="16"/>
      <c r="FS31" s="16"/>
      <c r="FT31" s="16"/>
      <c r="FU31" s="16"/>
      <c r="FV31" s="16"/>
      <c r="FW31" s="16"/>
      <c r="FX31" s="16"/>
      <c r="FY31" s="16"/>
      <c r="FZ31" s="16"/>
      <c r="GA31" s="16"/>
      <c r="GB31" s="16"/>
      <c r="GC31" s="16"/>
      <c r="GD31" s="16"/>
      <c r="GE31" s="16"/>
      <c r="GF31" s="16"/>
      <c r="GG31" s="16"/>
      <c r="GH31" s="16"/>
      <c r="GI31" s="16"/>
      <c r="GJ31" s="16"/>
      <c r="GK31" s="16"/>
      <c r="GL31" s="16"/>
      <c r="GM31" s="16"/>
      <c r="GN31" s="16"/>
      <c r="GO31" s="16"/>
      <c r="GP31" s="16"/>
      <c r="GQ31" s="16"/>
      <c r="GR31" s="16"/>
      <c r="GS31" s="16"/>
      <c r="GT31" s="16"/>
      <c r="GU31" s="16"/>
      <c r="GV31" s="16"/>
      <c r="GW31" s="16"/>
      <c r="GX31" s="16"/>
      <c r="GY31" s="16"/>
      <c r="GZ31" s="16"/>
      <c r="HA31" s="16"/>
      <c r="HB31" s="16"/>
      <c r="HC31" s="16"/>
      <c r="HD31" s="16"/>
      <c r="HE31" s="16"/>
      <c r="HF31" s="16"/>
      <c r="HG31" s="16"/>
      <c r="HH31" s="16"/>
      <c r="HI31" s="16"/>
      <c r="HJ31" s="16"/>
      <c r="HK31" s="16"/>
      <c r="HL31" s="16"/>
      <c r="HM31" s="16"/>
      <c r="HN31" s="16"/>
      <c r="HO31" s="16"/>
      <c r="HP31" s="16"/>
      <c r="HQ31" s="16"/>
      <c r="HR31" s="16"/>
      <c r="HS31" s="16"/>
      <c r="HT31" s="16"/>
      <c r="HU31" s="16"/>
      <c r="HV31" s="16"/>
      <c r="HW31" s="16"/>
      <c r="HX31" s="16"/>
      <c r="HY31" s="16"/>
      <c r="HZ31" s="16"/>
      <c r="IA31" s="16"/>
      <c r="IB31" s="16"/>
      <c r="IC31" s="16"/>
      <c r="ID31" s="16"/>
      <c r="IE31" s="16"/>
      <c r="IF31" s="16"/>
      <c r="IG31" s="16"/>
      <c r="IH31" s="16"/>
      <c r="II31" s="16"/>
      <c r="IJ31" s="16"/>
      <c r="IK31" s="16"/>
      <c r="IL31" s="16"/>
      <c r="IM31" s="16"/>
      <c r="IN31" s="16"/>
      <c r="IO31" s="16"/>
      <c r="IP31" s="16"/>
      <c r="IQ31" s="16"/>
      <c r="IR31" s="16"/>
      <c r="IS31" s="16"/>
    </row>
    <row r="32" spans="1:253" x14ac:dyDescent="0.15">
      <c r="A32" s="8" t="s">
        <v>2</v>
      </c>
      <c r="B32" s="16">
        <v>1</v>
      </c>
      <c r="C32" s="16">
        <v>4</v>
      </c>
      <c r="D32" s="16">
        <v>2</v>
      </c>
      <c r="E32" s="16">
        <v>4</v>
      </c>
      <c r="F32" s="16">
        <v>2</v>
      </c>
      <c r="G32" s="16">
        <v>4</v>
      </c>
      <c r="H32" s="16">
        <v>2</v>
      </c>
      <c r="I32" s="16">
        <v>4</v>
      </c>
      <c r="J32" s="16">
        <v>2</v>
      </c>
      <c r="K32" s="16">
        <v>4</v>
      </c>
      <c r="L32" s="16">
        <v>2</v>
      </c>
      <c r="M32" s="16">
        <v>4</v>
      </c>
      <c r="N32" s="16">
        <v>2</v>
      </c>
      <c r="O32" s="16">
        <v>4</v>
      </c>
      <c r="P32" s="16">
        <v>2</v>
      </c>
      <c r="Q32" s="16">
        <v>4</v>
      </c>
      <c r="R32" s="16">
        <v>2</v>
      </c>
      <c r="S32" s="16">
        <v>4</v>
      </c>
      <c r="T32" s="16">
        <v>2</v>
      </c>
      <c r="U32" s="16">
        <v>4</v>
      </c>
      <c r="V32" s="16">
        <v>2</v>
      </c>
      <c r="W32" s="16">
        <v>4</v>
      </c>
      <c r="X32" s="16">
        <v>2</v>
      </c>
      <c r="Y32" s="16">
        <v>4</v>
      </c>
      <c r="Z32" s="16">
        <v>2</v>
      </c>
      <c r="AA32" s="16">
        <v>4</v>
      </c>
      <c r="AB32" s="16">
        <v>2</v>
      </c>
      <c r="AC32" s="16">
        <v>4</v>
      </c>
      <c r="AD32" s="16">
        <v>2</v>
      </c>
      <c r="AE32" s="16">
        <v>4</v>
      </c>
      <c r="AF32" s="16">
        <v>2</v>
      </c>
      <c r="AG32" s="16">
        <v>4</v>
      </c>
      <c r="AH32" s="16">
        <v>2</v>
      </c>
      <c r="AI32" s="16">
        <v>4</v>
      </c>
      <c r="AJ32" s="16">
        <v>2</v>
      </c>
      <c r="AK32" s="16">
        <v>4</v>
      </c>
      <c r="AL32" s="16">
        <v>2</v>
      </c>
      <c r="AM32" s="16">
        <v>4</v>
      </c>
      <c r="AN32" s="16">
        <v>2</v>
      </c>
      <c r="AO32" s="16">
        <v>4</v>
      </c>
      <c r="AP32" s="16">
        <v>2</v>
      </c>
      <c r="AQ32" s="16">
        <v>4</v>
      </c>
      <c r="AR32" s="16">
        <v>2</v>
      </c>
      <c r="AS32" s="16">
        <v>4</v>
      </c>
      <c r="AT32" s="16">
        <v>2</v>
      </c>
      <c r="AU32" s="16">
        <v>4</v>
      </c>
      <c r="AV32" s="16">
        <v>2</v>
      </c>
      <c r="AW32" s="16">
        <v>4</v>
      </c>
      <c r="AX32" s="16">
        <v>2</v>
      </c>
      <c r="AY32" s="16">
        <v>4</v>
      </c>
      <c r="AZ32" s="16">
        <v>2</v>
      </c>
      <c r="BA32" s="16">
        <v>4</v>
      </c>
      <c r="BB32" s="16">
        <v>2</v>
      </c>
      <c r="BC32" s="16">
        <v>4</v>
      </c>
      <c r="BD32" s="16">
        <v>2</v>
      </c>
      <c r="BE32" s="16">
        <v>4</v>
      </c>
      <c r="BF32" s="16">
        <v>2</v>
      </c>
      <c r="BG32" s="16">
        <v>4</v>
      </c>
      <c r="BH32" s="16">
        <v>2</v>
      </c>
      <c r="BI32" s="16">
        <v>4</v>
      </c>
      <c r="BJ32" s="16">
        <v>2</v>
      </c>
      <c r="BK32" s="16">
        <v>4</v>
      </c>
      <c r="BL32" s="16">
        <v>2</v>
      </c>
      <c r="BM32" s="16">
        <v>4</v>
      </c>
      <c r="BN32" s="16">
        <v>2</v>
      </c>
      <c r="BO32" s="16">
        <v>4</v>
      </c>
      <c r="BP32" s="16">
        <v>2</v>
      </c>
      <c r="BQ32" s="16">
        <v>4</v>
      </c>
      <c r="BR32" s="16">
        <v>2</v>
      </c>
      <c r="BS32" s="16">
        <v>4</v>
      </c>
      <c r="BT32" s="16">
        <v>2</v>
      </c>
      <c r="BU32" s="16">
        <v>4</v>
      </c>
      <c r="BV32" s="16">
        <v>2</v>
      </c>
      <c r="BW32" s="16">
        <v>4</v>
      </c>
      <c r="BX32" s="16">
        <v>2</v>
      </c>
      <c r="BY32" s="16">
        <v>4</v>
      </c>
      <c r="BZ32" s="16">
        <v>2</v>
      </c>
      <c r="CA32" s="16">
        <v>4</v>
      </c>
      <c r="CB32" s="16">
        <v>2</v>
      </c>
      <c r="CC32" s="16">
        <v>4</v>
      </c>
      <c r="CD32" s="16">
        <v>2</v>
      </c>
      <c r="CE32" s="16">
        <v>4</v>
      </c>
      <c r="CF32" s="16">
        <v>2</v>
      </c>
      <c r="CG32" s="16">
        <v>4</v>
      </c>
      <c r="CH32" s="16">
        <v>2</v>
      </c>
      <c r="CI32" s="16">
        <v>4</v>
      </c>
      <c r="CJ32" s="16">
        <v>2</v>
      </c>
      <c r="CK32" s="16">
        <v>4</v>
      </c>
      <c r="CL32" s="16">
        <v>2</v>
      </c>
      <c r="CM32" s="16">
        <v>4</v>
      </c>
      <c r="CN32" s="16">
        <v>2</v>
      </c>
      <c r="CO32" s="16">
        <v>4</v>
      </c>
      <c r="CP32" s="16">
        <v>2</v>
      </c>
      <c r="CQ32" s="16">
        <v>4</v>
      </c>
      <c r="CR32" s="16">
        <v>2</v>
      </c>
      <c r="CS32" s="16">
        <v>4</v>
      </c>
      <c r="CT32" s="16">
        <v>2</v>
      </c>
      <c r="CU32" s="16">
        <v>4</v>
      </c>
      <c r="CV32" s="16">
        <v>2</v>
      </c>
      <c r="CW32" s="16">
        <v>4</v>
      </c>
      <c r="CX32" s="16">
        <v>2</v>
      </c>
      <c r="CY32" s="16">
        <v>4</v>
      </c>
      <c r="CZ32" s="16">
        <v>2</v>
      </c>
      <c r="DA32" s="16">
        <v>4</v>
      </c>
      <c r="DB32" s="16">
        <v>2</v>
      </c>
      <c r="DC32" s="16">
        <v>4</v>
      </c>
      <c r="DD32" s="16">
        <v>2</v>
      </c>
      <c r="DE32" s="16">
        <v>4</v>
      </c>
      <c r="DF32" s="16">
        <v>2</v>
      </c>
      <c r="DG32" s="16">
        <v>4</v>
      </c>
      <c r="DH32" s="16">
        <v>2</v>
      </c>
      <c r="DI32" s="16">
        <v>4</v>
      </c>
      <c r="DJ32" s="16">
        <v>2</v>
      </c>
      <c r="DK32" s="16">
        <v>4</v>
      </c>
      <c r="DL32" s="16">
        <v>2</v>
      </c>
      <c r="DM32" s="16">
        <v>4</v>
      </c>
      <c r="DN32" s="16">
        <v>2</v>
      </c>
      <c r="DO32" s="16">
        <v>4</v>
      </c>
      <c r="DP32" s="16">
        <v>2</v>
      </c>
      <c r="DQ32" s="16">
        <v>4</v>
      </c>
      <c r="DR32" s="16">
        <v>2</v>
      </c>
      <c r="DS32" s="16">
        <v>4</v>
      </c>
      <c r="DT32" s="16">
        <v>2</v>
      </c>
      <c r="DU32" s="16">
        <v>4</v>
      </c>
      <c r="DV32" s="16">
        <v>2</v>
      </c>
      <c r="DW32" s="16">
        <v>4</v>
      </c>
      <c r="DX32" s="16">
        <v>2</v>
      </c>
      <c r="DY32" s="16">
        <v>4</v>
      </c>
      <c r="DZ32" s="16">
        <v>2</v>
      </c>
      <c r="EA32" s="16">
        <v>4</v>
      </c>
      <c r="EB32" s="16">
        <v>2</v>
      </c>
      <c r="EC32" s="16">
        <v>4</v>
      </c>
      <c r="ED32" s="16">
        <v>2</v>
      </c>
      <c r="EE32" s="16">
        <v>4</v>
      </c>
      <c r="EF32" s="16">
        <v>2</v>
      </c>
      <c r="EG32" s="16">
        <v>4</v>
      </c>
      <c r="EH32" s="16">
        <v>2</v>
      </c>
      <c r="EI32" s="16">
        <v>4</v>
      </c>
      <c r="EJ32" s="16">
        <v>2</v>
      </c>
      <c r="EK32" s="16">
        <v>4</v>
      </c>
      <c r="EL32" s="16">
        <v>2</v>
      </c>
      <c r="EM32" s="16">
        <v>4</v>
      </c>
      <c r="EN32" s="16">
        <v>2</v>
      </c>
      <c r="EO32" s="16">
        <v>4</v>
      </c>
      <c r="EP32" s="16">
        <v>2</v>
      </c>
      <c r="EQ32" s="16">
        <v>4</v>
      </c>
      <c r="ER32" s="16">
        <v>2</v>
      </c>
      <c r="ES32" s="16">
        <v>4</v>
      </c>
      <c r="ET32" s="16">
        <v>2</v>
      </c>
      <c r="EU32" s="16">
        <v>4</v>
      </c>
      <c r="EV32" s="16">
        <v>2</v>
      </c>
      <c r="EW32" s="16">
        <v>4</v>
      </c>
      <c r="EX32" s="16">
        <v>2</v>
      </c>
      <c r="EY32" s="16">
        <v>4</v>
      </c>
      <c r="EZ32" s="16">
        <v>2</v>
      </c>
      <c r="FA32" s="16">
        <v>4</v>
      </c>
      <c r="FB32" s="16">
        <v>2</v>
      </c>
      <c r="FC32" s="16">
        <v>4</v>
      </c>
      <c r="FD32" s="16">
        <v>2</v>
      </c>
      <c r="FE32" s="16">
        <v>4</v>
      </c>
      <c r="FF32" s="16">
        <v>2</v>
      </c>
      <c r="FG32" s="16">
        <v>4</v>
      </c>
      <c r="FH32" s="16">
        <v>2</v>
      </c>
      <c r="FI32" s="16">
        <v>4</v>
      </c>
      <c r="FJ32" s="16">
        <v>2</v>
      </c>
      <c r="FK32" s="16">
        <v>4</v>
      </c>
      <c r="FL32" s="16">
        <v>2</v>
      </c>
      <c r="FM32" s="16">
        <v>4</v>
      </c>
      <c r="FN32" s="16">
        <v>2</v>
      </c>
      <c r="FO32" s="16">
        <v>4</v>
      </c>
      <c r="FP32" s="16">
        <v>2</v>
      </c>
      <c r="FQ32" s="16">
        <v>4</v>
      </c>
      <c r="FR32" s="16">
        <v>2</v>
      </c>
      <c r="FS32" s="16">
        <v>4</v>
      </c>
      <c r="FT32" s="16">
        <v>2</v>
      </c>
      <c r="FU32" s="16">
        <v>4</v>
      </c>
      <c r="FV32" s="16">
        <v>2</v>
      </c>
      <c r="FW32" s="16">
        <v>4</v>
      </c>
      <c r="FX32" s="16">
        <v>2</v>
      </c>
      <c r="FY32" s="16">
        <v>4</v>
      </c>
      <c r="FZ32" s="16">
        <v>2</v>
      </c>
      <c r="GA32" s="16">
        <v>4</v>
      </c>
      <c r="GB32" s="16">
        <v>2</v>
      </c>
      <c r="GC32" s="16">
        <v>4</v>
      </c>
      <c r="GD32" s="16">
        <v>2</v>
      </c>
      <c r="GE32" s="16">
        <v>4</v>
      </c>
      <c r="GF32" s="16">
        <v>2</v>
      </c>
      <c r="GG32" s="16">
        <v>4</v>
      </c>
      <c r="GH32" s="16">
        <v>2</v>
      </c>
      <c r="GI32" s="16">
        <v>4</v>
      </c>
      <c r="GJ32" s="16">
        <v>2</v>
      </c>
      <c r="GK32" s="16">
        <v>4</v>
      </c>
      <c r="GL32" s="16">
        <v>2</v>
      </c>
      <c r="GM32" s="16">
        <v>4</v>
      </c>
      <c r="GN32" s="16">
        <v>2</v>
      </c>
      <c r="GO32" s="16">
        <v>4</v>
      </c>
      <c r="GP32" s="16">
        <v>2</v>
      </c>
      <c r="GQ32" s="16">
        <v>4</v>
      </c>
      <c r="GR32" s="16">
        <v>2</v>
      </c>
      <c r="GS32" s="16">
        <v>4</v>
      </c>
      <c r="GT32" s="16">
        <v>1</v>
      </c>
      <c r="GU32" s="16"/>
      <c r="GV32" s="16"/>
      <c r="GW32" s="16"/>
      <c r="GX32" s="16"/>
      <c r="GY32" s="16"/>
      <c r="GZ32" s="16"/>
      <c r="HA32" s="16"/>
      <c r="HB32" s="16"/>
      <c r="HC32" s="16"/>
      <c r="HD32" s="16"/>
      <c r="HE32" s="16"/>
      <c r="HF32" s="16"/>
      <c r="HG32" s="16"/>
      <c r="HH32" s="16"/>
      <c r="HI32" s="16"/>
      <c r="HJ32" s="16"/>
      <c r="HK32" s="16"/>
      <c r="HL32" s="16"/>
      <c r="HM32" s="16"/>
      <c r="HN32" s="16"/>
      <c r="HO32" s="16"/>
      <c r="HP32" s="16"/>
      <c r="HQ32" s="16"/>
      <c r="HR32" s="16"/>
      <c r="HS32" s="16"/>
      <c r="HT32" s="16"/>
      <c r="HU32" s="16"/>
      <c r="HV32" s="16"/>
      <c r="HW32" s="16"/>
      <c r="HX32" s="16"/>
      <c r="HY32" s="16"/>
      <c r="HZ32" s="16"/>
      <c r="IA32" s="16"/>
      <c r="IB32" s="16"/>
      <c r="IC32" s="16"/>
      <c r="ID32" s="16"/>
      <c r="IE32" s="16"/>
      <c r="IF32" s="16"/>
      <c r="IG32" s="16"/>
      <c r="IH32" s="16"/>
      <c r="II32" s="16"/>
      <c r="IJ32" s="16"/>
      <c r="IK32" s="16"/>
      <c r="IL32" s="16"/>
      <c r="IM32" s="16"/>
      <c r="IN32" s="16"/>
      <c r="IO32" s="16"/>
      <c r="IP32" s="16"/>
      <c r="IQ32" s="16"/>
      <c r="IR32" s="16"/>
      <c r="IS32" s="16"/>
    </row>
    <row r="33" spans="1:253" x14ac:dyDescent="0.15">
      <c r="A33" s="8" t="s">
        <v>4</v>
      </c>
      <c r="B33" s="16">
        <f t="shared" ref="B33:BM33" si="44">(B23-B30)*B32</f>
        <v>-2.4083889401236597E-2</v>
      </c>
      <c r="C33" s="16">
        <f t="shared" si="44"/>
        <v>-9.7689577240457903E-2</v>
      </c>
      <c r="D33" s="16">
        <f t="shared" si="44"/>
        <v>-4.9474533807759846E-2</v>
      </c>
      <c r="E33" s="16">
        <f t="shared" si="44"/>
        <v>-0.10011191943534348</v>
      </c>
      <c r="F33" s="16">
        <f t="shared" si="44"/>
        <v>-5.0588048114997231E-2</v>
      </c>
      <c r="G33" s="16">
        <f t="shared" si="44"/>
        <v>-0.10213963086614064</v>
      </c>
      <c r="H33" s="16">
        <f t="shared" si="44"/>
        <v>-5.1500311066292104E-2</v>
      </c>
      <c r="I33" s="16">
        <f t="shared" si="44"/>
        <v>-0.10375723135106418</v>
      </c>
      <c r="J33" s="16">
        <f t="shared" si="44"/>
        <v>-5.2203839479278535E-2</v>
      </c>
      <c r="K33" s="16">
        <f t="shared" si="44"/>
        <v>-0.1049502410007761</v>
      </c>
      <c r="L33" s="16">
        <f t="shared" si="44"/>
        <v>-5.2691622734215349E-2</v>
      </c>
      <c r="M33" s="16">
        <f t="shared" si="44"/>
        <v>-0.10570506839795002</v>
      </c>
      <c r="N33" s="16">
        <f t="shared" si="44"/>
        <v>-5.2957064823171696E-2</v>
      </c>
      <c r="O33" s="16">
        <f t="shared" si="44"/>
        <v>-0.1060088882353436</v>
      </c>
      <c r="P33" s="16">
        <f t="shared" si="44"/>
        <v>-5.299391857125535E-2</v>
      </c>
      <c r="Q33" s="16">
        <f t="shared" si="44"/>
        <v>-0.10584949739594574</v>
      </c>
      <c r="R33" s="16">
        <f t="shared" si="44"/>
        <v>-5.2796205652037576E-2</v>
      </c>
      <c r="S33" s="16">
        <f t="shared" si="44"/>
        <v>-0.10521513462176191</v>
      </c>
      <c r="T33" s="16">
        <f t="shared" si="44"/>
        <v>-5.2358113708924126E-2</v>
      </c>
      <c r="U33" s="16">
        <f t="shared" si="44"/>
        <v>-0.10409424336591422</v>
      </c>
      <c r="V33" s="16">
        <f t="shared" si="44"/>
        <v>-5.1673858564114439E-2</v>
      </c>
      <c r="W33" s="16">
        <f t="shared" si="44"/>
        <v>-0.10247514944073566</v>
      </c>
      <c r="X33" s="16">
        <f t="shared" si="44"/>
        <v>-5.0737494716283249E-2</v>
      </c>
      <c r="Y33" s="16">
        <f t="shared" si="44"/>
        <v>-0.10034561362431749</v>
      </c>
      <c r="Z33" s="16">
        <f t="shared" si="44"/>
        <v>-4.9542650471163963E-2</v>
      </c>
      <c r="AA33" s="16">
        <f t="shared" si="44"/>
        <v>-9.7692202957623597E-2</v>
      </c>
      <c r="AB33" s="16">
        <f t="shared" si="44"/>
        <v>-4.808215420184303E-2</v>
      </c>
      <c r="AC33" s="16">
        <f t="shared" si="44"/>
        <v>-9.4499400841251302E-2</v>
      </c>
      <c r="AD33" s="16">
        <f t="shared" si="44"/>
        <v>-4.6347504057177413E-2</v>
      </c>
      <c r="AE33" s="16">
        <f t="shared" si="44"/>
        <v>-9.0748341971662261E-2</v>
      </c>
      <c r="AF33" s="16">
        <f t="shared" si="44"/>
        <v>-4.4328112950445198E-2</v>
      </c>
      <c r="AG33" s="16">
        <f t="shared" si="44"/>
        <v>-8.6415008829641482E-2</v>
      </c>
      <c r="AH33" s="16">
        <f t="shared" si="44"/>
        <v>-4.2010230934161674E-2</v>
      </c>
      <c r="AI33" s="16">
        <f t="shared" si="44"/>
        <v>-8.146765469171835E-2</v>
      </c>
      <c r="AJ33" s="16">
        <f t="shared" si="44"/>
        <v>-3.937540372627879E-2</v>
      </c>
      <c r="AK33" s="16">
        <f t="shared" si="44"/>
        <v>-7.586311326531614E-2</v>
      </c>
      <c r="AL33" s="16">
        <f t="shared" si="44"/>
        <v>-3.6398262628476341E-2</v>
      </c>
      <c r="AM33" s="16">
        <f t="shared" si="44"/>
        <v>-6.9541500910820342E-2</v>
      </c>
      <c r="AN33" s="16">
        <f t="shared" si="44"/>
        <v>-3.3043347438808324E-2</v>
      </c>
      <c r="AO33" s="16">
        <f t="shared" si="44"/>
        <v>-6.2418589527303947E-2</v>
      </c>
      <c r="AP33" s="16">
        <f t="shared" si="44"/>
        <v>-2.9260525093312145E-2</v>
      </c>
      <c r="AQ33" s="16">
        <f t="shared" si="44"/>
        <v>-5.4374789146045377E-2</v>
      </c>
      <c r="AR33" s="16">
        <f t="shared" si="44"/>
        <v>-2.497835950008423E-2</v>
      </c>
      <c r="AS33" s="16">
        <f t="shared" si="44"/>
        <v>-4.5239171546928025E-2</v>
      </c>
      <c r="AT33" s="16">
        <f t="shared" si="44"/>
        <v>-2.0094476556328927E-2</v>
      </c>
      <c r="AU33" s="16">
        <f t="shared" si="44"/>
        <v>-3.476620053986762E-2</v>
      </c>
      <c r="AV33" s="16">
        <f t="shared" si="44"/>
        <v>-1.4461496926963482E-2</v>
      </c>
      <c r="AW33" s="16">
        <f t="shared" si="44"/>
        <v>-2.260167141137967E-2</v>
      </c>
      <c r="AX33" s="16">
        <f t="shared" si="44"/>
        <v>-7.8663903080979994E-3</v>
      </c>
      <c r="AY33" s="16">
        <f t="shared" si="44"/>
        <v>-8.2325814227852123E-3</v>
      </c>
      <c r="AZ33" s="16">
        <f t="shared" si="44"/>
        <v>-8.4210783907612361E-18</v>
      </c>
      <c r="BA33" s="16">
        <f t="shared" si="44"/>
        <v>9.0870949472897505E-3</v>
      </c>
      <c r="BB33" s="16">
        <f t="shared" si="44"/>
        <v>9.5882259838100947E-3</v>
      </c>
      <c r="BC33" s="16">
        <f t="shared" si="44"/>
        <v>3.0447030928397373E-2</v>
      </c>
      <c r="BD33" s="16">
        <f t="shared" si="44"/>
        <v>2.1557939652339514E-2</v>
      </c>
      <c r="BE33" s="16">
        <f t="shared" si="44"/>
        <v>5.7446601734740865E-2</v>
      </c>
      <c r="BF33" s="16">
        <f t="shared" si="44"/>
        <v>3.6879907059759298E-2</v>
      </c>
      <c r="BG33" s="16">
        <f t="shared" si="44"/>
        <v>9.2446075936781447E-2</v>
      </c>
      <c r="BH33" s="16">
        <f t="shared" si="44"/>
        <v>5.6990962819387814E-2</v>
      </c>
      <c r="BI33" s="16">
        <f t="shared" si="44"/>
        <v>0.13894981286306862</v>
      </c>
      <c r="BJ33" s="16">
        <f t="shared" si="44"/>
        <v>8.403146981580456E-2</v>
      </c>
      <c r="BK33" s="16">
        <f t="shared" si="44"/>
        <v>0.20219630695381763</v>
      </c>
      <c r="BL33" s="16">
        <f t="shared" si="44"/>
        <v>0.12121281779778981</v>
      </c>
      <c r="BM33" s="16">
        <f t="shared" si="44"/>
        <v>0.29007632134383998</v>
      </c>
      <c r="BN33" s="16">
        <f t="shared" ref="BN33:DY33" si="45">(BN23-BN30)*BN32</f>
        <v>0.17339261996760835</v>
      </c>
      <c r="BO33" s="16">
        <f t="shared" si="45"/>
        <v>0.4145790982982378</v>
      </c>
      <c r="BP33" s="16">
        <f t="shared" si="45"/>
        <v>0.24798711481769542</v>
      </c>
      <c r="BQ33" s="16">
        <f t="shared" si="45"/>
        <v>0.59410438835981316</v>
      </c>
      <c r="BR33" s="16">
        <f t="shared" si="45"/>
        <v>0.356442713385835</v>
      </c>
      <c r="BS33" s="16">
        <f t="shared" si="45"/>
        <v>0.85722905284263673</v>
      </c>
      <c r="BT33" s="16">
        <f t="shared" si="45"/>
        <v>0.51666134387111673</v>
      </c>
      <c r="BU33" s="16">
        <f t="shared" si="45"/>
        <v>1.2489995793672222</v>
      </c>
      <c r="BV33" s="16">
        <f t="shared" si="45"/>
        <v>0.75711705618969982</v>
      </c>
      <c r="BW33" s="16">
        <f t="shared" si="45"/>
        <v>1.8418138790842167</v>
      </c>
      <c r="BX33" s="16">
        <f t="shared" si="45"/>
        <v>1.1241331041099454</v>
      </c>
      <c r="BY33" s="16">
        <f t="shared" si="45"/>
        <v>2.7551586993567136</v>
      </c>
      <c r="BZ33" s="16">
        <f t="shared" si="45"/>
        <v>1.695480734034257</v>
      </c>
      <c r="CA33" s="16">
        <f t="shared" si="45"/>
        <v>4.1937713588957299</v>
      </c>
      <c r="CB33" s="16">
        <f t="shared" si="45"/>
        <v>2.6076929436691407</v>
      </c>
      <c r="CC33" s="16">
        <f t="shared" si="45"/>
        <v>6.5275267455710875</v>
      </c>
      <c r="CD33" s="16">
        <f t="shared" si="45"/>
        <v>4.1157604367843232</v>
      </c>
      <c r="CE33" s="16">
        <f t="shared" si="45"/>
        <v>10.473514986606283</v>
      </c>
      <c r="CF33" s="16">
        <f t="shared" si="45"/>
        <v>6.7340961217970712</v>
      </c>
      <c r="CG33" s="16">
        <f t="shared" si="45"/>
        <v>17.533761479962937</v>
      </c>
      <c r="CH33" s="16">
        <f t="shared" si="45"/>
        <v>11.566860497106324</v>
      </c>
      <c r="CI33" s="16">
        <f t="shared" si="45"/>
        <v>30.881798236645096</v>
      </c>
      <c r="CJ33" s="16">
        <f t="shared" si="45"/>
        <v>20.654958516477251</v>
      </c>
      <c r="CK33" s="16">
        <f t="shared" si="45"/>
        <v>53.761308647985643</v>
      </c>
      <c r="CL33" s="16">
        <f t="shared" si="45"/>
        <v>31.84016267034848</v>
      </c>
      <c r="CM33" s="16">
        <f t="shared" si="45"/>
        <v>62.394778949201978</v>
      </c>
      <c r="CN33" s="16">
        <f t="shared" si="45"/>
        <v>24.125934581093908</v>
      </c>
      <c r="CO33" s="16">
        <f t="shared" si="45"/>
        <v>31.031010340669674</v>
      </c>
      <c r="CP33" s="16">
        <f t="shared" si="45"/>
        <v>8.9402715321044752</v>
      </c>
      <c r="CQ33" s="16">
        <f t="shared" si="45"/>
        <v>9.4601186739174636</v>
      </c>
      <c r="CR33" s="16">
        <f t="shared" si="45"/>
        <v>2.1797143755403154</v>
      </c>
      <c r="CS33" s="16">
        <f t="shared" si="45"/>
        <v>1.3073282775919948</v>
      </c>
      <c r="CT33" s="16">
        <f t="shared" si="45"/>
        <v>-0.25592501522939681</v>
      </c>
      <c r="CU33" s="16">
        <f t="shared" si="45"/>
        <v>-1.5825165224432105</v>
      </c>
      <c r="CV33" s="16">
        <f t="shared" si="45"/>
        <v>-1.0953579555662283</v>
      </c>
      <c r="CW33" s="16">
        <f t="shared" si="45"/>
        <v>-2.5084238237631538</v>
      </c>
      <c r="CX33" s="16">
        <f t="shared" si="45"/>
        <v>-1.3208138258161051</v>
      </c>
      <c r="CY33" s="16">
        <f t="shared" si="45"/>
        <v>-2.6572812632174032</v>
      </c>
      <c r="CZ33" s="16">
        <f t="shared" si="45"/>
        <v>-1.2993046983972132</v>
      </c>
      <c r="DA33" s="16">
        <f t="shared" si="45"/>
        <v>-2.4940075820639107</v>
      </c>
      <c r="DB33" s="16">
        <f t="shared" si="45"/>
        <v>-1.1811815979476923</v>
      </c>
      <c r="DC33" s="16">
        <f t="shared" si="45"/>
        <v>-2.2163277782315527</v>
      </c>
      <c r="DD33" s="16">
        <f t="shared" si="45"/>
        <v>-1.0321922372208079</v>
      </c>
      <c r="DE33" s="16">
        <f t="shared" si="45"/>
        <v>-1.9121871056441186</v>
      </c>
      <c r="DF33" s="16">
        <f t="shared" si="45"/>
        <v>-0.88172346103275145</v>
      </c>
      <c r="DG33" s="16">
        <f t="shared" si="45"/>
        <v>-1.6205312128192064</v>
      </c>
      <c r="DH33" s="16">
        <f t="shared" si="45"/>
        <v>-0.74243698632719601</v>
      </c>
      <c r="DI33" s="16">
        <f t="shared" si="45"/>
        <v>-1.3572613381462051</v>
      </c>
      <c r="DJ33" s="16">
        <f t="shared" si="45"/>
        <v>-0.61901599665358154</v>
      </c>
      <c r="DK33" s="16">
        <f t="shared" si="45"/>
        <v>-1.1272188954879674</v>
      </c>
      <c r="DL33" s="16">
        <f t="shared" si="45"/>
        <v>-0.51232497540265953</v>
      </c>
      <c r="DM33" s="16">
        <f t="shared" si="45"/>
        <v>-0.93001965106801909</v>
      </c>
      <c r="DN33" s="16">
        <f t="shared" si="45"/>
        <v>-0.4214699944929205</v>
      </c>
      <c r="DO33" s="16">
        <f t="shared" si="45"/>
        <v>-0.76297648969308351</v>
      </c>
      <c r="DP33" s="16">
        <f t="shared" si="45"/>
        <v>-0.34483675208907089</v>
      </c>
      <c r="DQ33" s="16">
        <f t="shared" si="45"/>
        <v>-0.62257173636181995</v>
      </c>
      <c r="DR33" s="16">
        <f t="shared" si="45"/>
        <v>-0.28061007510273833</v>
      </c>
      <c r="DS33" s="16">
        <f t="shared" si="45"/>
        <v>-0.50518381608652319</v>
      </c>
      <c r="DT33" s="16">
        <f t="shared" si="45"/>
        <v>-0.22702441694528952</v>
      </c>
      <c r="DU33" s="16">
        <f t="shared" si="45"/>
        <v>-0.40742516481778857</v>
      </c>
      <c r="DV33" s="16">
        <f t="shared" si="45"/>
        <v>-0.18247399062885566</v>
      </c>
      <c r="DW33" s="16">
        <f t="shared" si="45"/>
        <v>-0.32627798097540262</v>
      </c>
      <c r="DX33" s="16">
        <f t="shared" si="45"/>
        <v>-0.14555049594734681</v>
      </c>
      <c r="DY33" s="16">
        <f t="shared" si="45"/>
        <v>-0.25912710530813743</v>
      </c>
      <c r="DZ33" s="16">
        <f t="shared" ref="DZ33:GK33" si="46">(DZ23-DZ30)*DZ32</f>
        <v>-0.11504475500427536</v>
      </c>
      <c r="EA33" s="16">
        <f t="shared" si="46"/>
        <v>-0.20374315155113987</v>
      </c>
      <c r="EB33" s="16">
        <f t="shared" si="46"/>
        <v>-8.9931652591654698E-2</v>
      </c>
      <c r="EC33" s="16">
        <f t="shared" si="46"/>
        <v>-0.15824412466484805</v>
      </c>
      <c r="ED33" s="16">
        <f t="shared" si="46"/>
        <v>-6.9348604920168894E-2</v>
      </c>
      <c r="EE33" s="16">
        <f t="shared" si="46"/>
        <v>-0.12105022163755896</v>
      </c>
      <c r="EF33" s="16">
        <f t="shared" si="46"/>
        <v>-5.2572781413139202E-2</v>
      </c>
      <c r="EG33" s="16">
        <f t="shared" si="46"/>
        <v>-9.0839135394805981E-2</v>
      </c>
      <c r="EH33" s="16">
        <f t="shared" si="46"/>
        <v>-3.8999590025296405E-2</v>
      </c>
      <c r="EI33" s="16">
        <f t="shared" si="46"/>
        <v>-6.6505199575590812E-2</v>
      </c>
      <c r="EJ33" s="16">
        <f t="shared" si="46"/>
        <v>-2.8123482577738196E-2</v>
      </c>
      <c r="EK33" s="16">
        <f t="shared" si="46"/>
        <v>-4.7123603046281881E-2</v>
      </c>
      <c r="EL33" s="16">
        <f t="shared" si="46"/>
        <v>-1.9521378906146997E-2</v>
      </c>
      <c r="EM33" s="16">
        <f t="shared" si="46"/>
        <v>-3.19198276934263E-2</v>
      </c>
      <c r="EN33" s="16">
        <f t="shared" si="46"/>
        <v>-1.2838633655242931E-2</v>
      </c>
      <c r="EO33" s="16">
        <f t="shared" si="46"/>
        <v>-2.0243952797598552E-2</v>
      </c>
      <c r="EP33" s="16">
        <f t="shared" si="46"/>
        <v>-7.7773022459661778E-3</v>
      </c>
      <c r="EQ33" s="16">
        <f t="shared" si="46"/>
        <v>-1.1549262459726262E-2</v>
      </c>
      <c r="ER33" s="16">
        <f t="shared" si="46"/>
        <v>-4.0864051781661498E-3</v>
      </c>
      <c r="ES33" s="16">
        <f t="shared" si="46"/>
        <v>-5.3745433787809466E-3</v>
      </c>
      <c r="ET33" s="16">
        <f t="shared" si="46"/>
        <v>-1.5538881761616337E-3</v>
      </c>
      <c r="EU33" s="16">
        <f t="shared" si="46"/>
        <v>-1.3294882833307757E-3</v>
      </c>
      <c r="EV33" s="16">
        <f t="shared" si="46"/>
        <v>-3.268606881152924E-18</v>
      </c>
      <c r="EW33" s="16">
        <f t="shared" si="46"/>
        <v>9.1731821715746939E-4</v>
      </c>
      <c r="EX33" s="16">
        <f t="shared" si="46"/>
        <v>7.2815592269083115E-4</v>
      </c>
      <c r="EY33" s="16">
        <f t="shared" si="46"/>
        <v>1.6482827484359946E-3</v>
      </c>
      <c r="EZ33" s="16">
        <f t="shared" si="46"/>
        <v>7.6110378346060104E-4</v>
      </c>
      <c r="FA33" s="16">
        <f t="shared" si="46"/>
        <v>1.1049359950631721E-3</v>
      </c>
      <c r="FB33" s="16">
        <f t="shared" si="46"/>
        <v>2.1068543416245811E-4</v>
      </c>
      <c r="FC33" s="16">
        <f t="shared" si="46"/>
        <v>-5.0536819756089035E-4</v>
      </c>
      <c r="FD33" s="16">
        <f t="shared" si="46"/>
        <v>-8.2689802161527159E-4</v>
      </c>
      <c r="FE33" s="16">
        <f t="shared" si="46"/>
        <v>-3.0039266576476487E-3</v>
      </c>
      <c r="FF33" s="16">
        <f t="shared" si="46"/>
        <v>-2.2685750217317086E-3</v>
      </c>
      <c r="FG33" s="16">
        <f t="shared" si="46"/>
        <v>-6.2361200992294696E-3</v>
      </c>
      <c r="FH33" s="16">
        <f t="shared" si="46"/>
        <v>-4.0423262376306224E-3</v>
      </c>
      <c r="FI33" s="16">
        <f t="shared" si="46"/>
        <v>-1.0067631462292115E-2</v>
      </c>
      <c r="FJ33" s="16">
        <f t="shared" si="46"/>
        <v>-6.0854625321846156E-3</v>
      </c>
      <c r="FK33" s="16">
        <f t="shared" si="46"/>
        <v>-1.4381307490643147E-2</v>
      </c>
      <c r="FL33" s="16">
        <f t="shared" si="46"/>
        <v>-8.3431941878161775E-3</v>
      </c>
      <c r="FM33" s="16">
        <f t="shared" si="46"/>
        <v>-1.9074548105010525E-2</v>
      </c>
      <c r="FN33" s="16">
        <f t="shared" si="46"/>
        <v>-1.0767439342343088E-2</v>
      </c>
      <c r="FO33" s="16">
        <f t="shared" si="46"/>
        <v>-2.4057129645576936E-2</v>
      </c>
      <c r="FP33" s="16">
        <f t="shared" si="46"/>
        <v>-1.3315829262821599E-2</v>
      </c>
      <c r="FQ33" s="16">
        <f t="shared" si="46"/>
        <v>-2.9249385514993953E-2</v>
      </c>
      <c r="FR33" s="16">
        <f t="shared" si="46"/>
        <v>-1.5950875944832327E-2</v>
      </c>
      <c r="FS33" s="16">
        <f t="shared" si="46"/>
        <v>-3.4580681895518051E-2</v>
      </c>
      <c r="FT33" s="16">
        <f t="shared" si="46"/>
        <v>-1.8639273887972985E-2</v>
      </c>
      <c r="FU33" s="16">
        <f t="shared" si="46"/>
        <v>-3.998813766611331E-2</v>
      </c>
      <c r="FV33" s="16">
        <f t="shared" si="46"/>
        <v>-2.1351313051310106E-2</v>
      </c>
      <c r="FW33" s="16">
        <f t="shared" si="46"/>
        <v>-4.5415546921044103E-2</v>
      </c>
      <c r="FX33" s="16">
        <f t="shared" si="46"/>
        <v>-2.4060384167521209E-2</v>
      </c>
      <c r="FY33" s="16">
        <f t="shared" si="46"/>
        <v>-5.0812470009854449E-2</v>
      </c>
      <c r="FZ33" s="16">
        <f t="shared" si="46"/>
        <v>-2.6742560980156926E-2</v>
      </c>
      <c r="GA33" s="16">
        <f t="shared" si="46"/>
        <v>-5.6133465119036607E-2</v>
      </c>
      <c r="GB33" s="16">
        <f t="shared" si="46"/>
        <v>-2.9376246717266075E-2</v>
      </c>
      <c r="GC33" s="16">
        <f t="shared" si="46"/>
        <v>-6.1337437371644432E-2</v>
      </c>
      <c r="GD33" s="16">
        <f t="shared" si="46"/>
        <v>-3.1941874349092569E-2</v>
      </c>
      <c r="GE33" s="16">
        <f t="shared" si="46"/>
        <v>-6.638708645194924E-2</v>
      </c>
      <c r="GF33" s="16">
        <f t="shared" si="46"/>
        <v>-3.4421651995805658E-2</v>
      </c>
      <c r="GG33" s="16">
        <f t="shared" si="46"/>
        <v>-7.1248437043413548E-2</v>
      </c>
      <c r="GH33" s="16">
        <f t="shared" si="46"/>
        <v>-3.6799346331548077E-2</v>
      </c>
      <c r="GI33" s="16">
        <f t="shared" si="46"/>
        <v>-7.5890439039362323E-2</v>
      </c>
      <c r="GJ33" s="16">
        <f t="shared" si="46"/>
        <v>-3.9060098035613111E-2</v>
      </c>
      <c r="GK33" s="16">
        <f t="shared" si="46"/>
        <v>-8.0284626657096458E-2</v>
      </c>
      <c r="GL33" s="16">
        <f t="shared" ref="GL33:GT33" si="47">(GL23-GL30)*GL32</f>
        <v>-4.1190264319145409E-2</v>
      </c>
      <c r="GM33" s="16">
        <f t="shared" si="47"/>
        <v>-8.4404827343992128E-2</v>
      </c>
      <c r="GN33" s="16">
        <f t="shared" si="47"/>
        <v>-4.3177284344215527E-2</v>
      </c>
      <c r="GO33" s="16">
        <f t="shared" si="47"/>
        <v>-8.8226912774374666E-2</v>
      </c>
      <c r="GP33" s="16">
        <f t="shared" si="47"/>
        <v>-4.5009563979888034E-2</v>
      </c>
      <c r="GQ33" s="16">
        <f t="shared" si="47"/>
        <v>-9.1728585346777303E-2</v>
      </c>
      <c r="GR33" s="16">
        <f t="shared" si="47"/>
        <v>-4.6676376827039012E-2</v>
      </c>
      <c r="GS33" s="16">
        <f t="shared" si="47"/>
        <v>-9.488919443506616E-2</v>
      </c>
      <c r="GT33" s="16">
        <f t="shared" si="47"/>
        <v>-2.4083889401236597E-2</v>
      </c>
      <c r="GU33" s="16"/>
      <c r="GV33" s="16"/>
      <c r="GW33" s="16"/>
      <c r="GX33" s="16"/>
      <c r="GY33" s="16"/>
      <c r="GZ33" s="16"/>
      <c r="HA33" s="16"/>
      <c r="HB33" s="16"/>
      <c r="HC33" s="16"/>
      <c r="HD33" s="16"/>
      <c r="HE33" s="16"/>
      <c r="HF33" s="16"/>
      <c r="HG33" s="16"/>
      <c r="HH33" s="16"/>
      <c r="HI33" s="16"/>
      <c r="HJ33" s="16"/>
      <c r="HK33" s="16"/>
      <c r="HL33" s="16"/>
      <c r="HM33" s="16"/>
      <c r="HN33" s="16"/>
      <c r="HO33" s="16"/>
      <c r="HP33" s="16"/>
      <c r="HQ33" s="16"/>
      <c r="HR33" s="16"/>
      <c r="HS33" s="16"/>
      <c r="HT33" s="16"/>
      <c r="HU33" s="16"/>
      <c r="HV33" s="16"/>
      <c r="HW33" s="16"/>
      <c r="HX33" s="16"/>
      <c r="HY33" s="16"/>
      <c r="HZ33" s="16"/>
      <c r="IA33" s="16"/>
      <c r="IB33" s="16"/>
      <c r="IC33" s="16"/>
      <c r="ID33" s="16"/>
      <c r="IE33" s="16"/>
      <c r="IF33" s="16"/>
      <c r="IG33" s="16"/>
      <c r="IH33" s="16"/>
      <c r="II33" s="16"/>
      <c r="IJ33" s="16"/>
      <c r="IK33" s="16"/>
      <c r="IL33" s="16"/>
      <c r="IM33" s="16"/>
      <c r="IN33" s="16"/>
      <c r="IO33" s="16"/>
      <c r="IP33" s="16"/>
      <c r="IQ33" s="16"/>
      <c r="IR33" s="16"/>
      <c r="IS33" s="16"/>
    </row>
    <row r="34" spans="1:253" x14ac:dyDescent="0.15">
      <c r="A34" s="8"/>
      <c r="B34" s="16"/>
      <c r="C34" s="16"/>
      <c r="D34" s="16"/>
      <c r="E34" s="16"/>
      <c r="F34" s="16"/>
      <c r="G34" s="16"/>
      <c r="H34" s="16"/>
      <c r="I34" s="16"/>
      <c r="J34" s="16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  <c r="AA34" s="16"/>
      <c r="AB34" s="16"/>
      <c r="AC34" s="16"/>
      <c r="AD34" s="16"/>
      <c r="AE34" s="16"/>
      <c r="AF34" s="16"/>
      <c r="AG34" s="16"/>
      <c r="AH34" s="16"/>
      <c r="AI34" s="16"/>
      <c r="AJ34" s="16"/>
      <c r="AK34" s="16"/>
      <c r="AL34" s="16"/>
      <c r="AM34" s="16"/>
      <c r="AN34" s="16"/>
      <c r="AO34" s="16"/>
      <c r="AP34" s="16"/>
      <c r="AQ34" s="16"/>
      <c r="AR34" s="16"/>
      <c r="AS34" s="16"/>
      <c r="AT34" s="16"/>
      <c r="AU34" s="16"/>
      <c r="AV34" s="16"/>
      <c r="AW34" s="16"/>
      <c r="AX34" s="16"/>
      <c r="AY34" s="16"/>
      <c r="AZ34" s="16"/>
      <c r="BA34" s="16"/>
      <c r="BB34" s="16"/>
      <c r="BC34" s="16"/>
      <c r="BD34" s="16"/>
      <c r="BE34" s="16"/>
      <c r="BF34" s="16"/>
      <c r="BG34" s="16"/>
      <c r="BH34" s="16"/>
      <c r="BI34" s="16"/>
      <c r="BJ34" s="16"/>
      <c r="BK34" s="16"/>
      <c r="BL34" s="16"/>
      <c r="BM34" s="16"/>
      <c r="BN34" s="16"/>
      <c r="BO34" s="16"/>
      <c r="BP34" s="16"/>
      <c r="BQ34" s="16"/>
      <c r="BR34" s="16"/>
      <c r="BS34" s="16"/>
      <c r="BT34" s="16"/>
      <c r="BU34" s="16"/>
      <c r="BV34" s="16"/>
      <c r="BW34" s="16"/>
      <c r="BX34" s="16"/>
      <c r="BY34" s="16"/>
      <c r="BZ34" s="16"/>
      <c r="CA34" s="16"/>
      <c r="CB34" s="16"/>
      <c r="CC34" s="16"/>
      <c r="CD34" s="16"/>
      <c r="CE34" s="16"/>
      <c r="CF34" s="16"/>
      <c r="CG34" s="16"/>
      <c r="CH34" s="16"/>
      <c r="CI34" s="16"/>
      <c r="CJ34" s="16"/>
      <c r="CK34" s="16"/>
      <c r="CL34" s="16"/>
      <c r="CM34" s="16"/>
      <c r="CN34" s="16"/>
      <c r="CO34" s="16"/>
      <c r="CP34" s="16"/>
      <c r="CQ34" s="16"/>
      <c r="CR34" s="16"/>
      <c r="CS34" s="16"/>
      <c r="CT34" s="16"/>
      <c r="CU34" s="16"/>
      <c r="CV34" s="16"/>
      <c r="CW34" s="16"/>
      <c r="CX34" s="16"/>
      <c r="CY34" s="16"/>
      <c r="CZ34" s="16"/>
      <c r="DA34" s="16"/>
      <c r="DB34" s="16"/>
      <c r="DC34" s="16"/>
      <c r="DD34" s="16"/>
      <c r="DE34" s="16"/>
      <c r="DF34" s="16"/>
      <c r="DG34" s="16"/>
      <c r="DH34" s="16"/>
      <c r="DI34" s="16"/>
      <c r="DJ34" s="16"/>
      <c r="DK34" s="16"/>
      <c r="DL34" s="16"/>
      <c r="DM34" s="16"/>
      <c r="DN34" s="16"/>
      <c r="DO34" s="16"/>
      <c r="DP34" s="16"/>
      <c r="DQ34" s="16"/>
      <c r="DR34" s="16"/>
      <c r="DS34" s="16"/>
      <c r="DT34" s="16"/>
      <c r="DU34" s="16"/>
      <c r="DV34" s="16"/>
      <c r="DW34" s="16"/>
      <c r="DX34" s="16"/>
      <c r="DY34" s="16"/>
      <c r="DZ34" s="16"/>
      <c r="EA34" s="16"/>
      <c r="EB34" s="16"/>
      <c r="EC34" s="16"/>
      <c r="ED34" s="16"/>
      <c r="EE34" s="16"/>
      <c r="EF34" s="16"/>
      <c r="EG34" s="16"/>
      <c r="EH34" s="16"/>
      <c r="EI34" s="16"/>
      <c r="EJ34" s="16"/>
      <c r="EK34" s="16"/>
      <c r="EL34" s="16"/>
      <c r="EM34" s="16"/>
      <c r="EN34" s="16"/>
      <c r="EO34" s="16"/>
      <c r="EP34" s="16"/>
      <c r="EQ34" s="16"/>
      <c r="ER34" s="16"/>
      <c r="ES34" s="16"/>
      <c r="ET34" s="16"/>
      <c r="EU34" s="16"/>
      <c r="EV34" s="16"/>
      <c r="EW34" s="16"/>
      <c r="EX34" s="16"/>
      <c r="EY34" s="16"/>
      <c r="EZ34" s="16"/>
      <c r="FA34" s="16"/>
      <c r="FB34" s="16"/>
      <c r="FC34" s="16"/>
      <c r="FD34" s="16"/>
      <c r="FE34" s="16"/>
      <c r="FF34" s="16"/>
      <c r="FG34" s="16"/>
      <c r="FH34" s="16"/>
      <c r="FI34" s="16"/>
      <c r="FJ34" s="16"/>
      <c r="FK34" s="16"/>
      <c r="FL34" s="16"/>
      <c r="FM34" s="16"/>
      <c r="FN34" s="16"/>
      <c r="FO34" s="16"/>
      <c r="FP34" s="16"/>
      <c r="FQ34" s="16"/>
      <c r="FR34" s="16"/>
      <c r="FS34" s="16"/>
      <c r="FT34" s="16"/>
      <c r="FU34" s="16"/>
      <c r="FV34" s="16"/>
      <c r="FW34" s="16"/>
      <c r="FX34" s="16"/>
      <c r="FY34" s="16"/>
      <c r="FZ34" s="16"/>
      <c r="GA34" s="16"/>
      <c r="GB34" s="16"/>
      <c r="GC34" s="16"/>
      <c r="GD34" s="16"/>
      <c r="GE34" s="16"/>
      <c r="GF34" s="16"/>
      <c r="GG34" s="16"/>
      <c r="GH34" s="16"/>
      <c r="GI34" s="16"/>
      <c r="GJ34" s="16"/>
      <c r="GK34" s="16"/>
      <c r="GL34" s="16"/>
      <c r="GM34" s="16"/>
      <c r="GN34" s="16"/>
      <c r="GO34" s="16"/>
      <c r="GP34" s="16"/>
      <c r="GQ34" s="16"/>
      <c r="GR34" s="16"/>
      <c r="GS34" s="16"/>
      <c r="GT34" s="16"/>
      <c r="GU34" s="16"/>
      <c r="GV34" s="16"/>
      <c r="GW34" s="16"/>
      <c r="GX34" s="16"/>
      <c r="GY34" s="16"/>
      <c r="GZ34" s="16"/>
      <c r="HA34" s="16"/>
      <c r="HB34" s="16"/>
      <c r="HC34" s="16"/>
      <c r="HD34" s="16"/>
      <c r="HE34" s="16"/>
      <c r="HF34" s="16"/>
      <c r="HG34" s="16"/>
      <c r="HH34" s="16"/>
      <c r="HI34" s="16"/>
      <c r="HJ34" s="16"/>
      <c r="HK34" s="16"/>
      <c r="HL34" s="16"/>
      <c r="HM34" s="16"/>
      <c r="HN34" s="16"/>
      <c r="HO34" s="16"/>
      <c r="HP34" s="16"/>
      <c r="HQ34" s="16"/>
      <c r="HR34" s="16"/>
      <c r="HS34" s="16"/>
      <c r="HT34" s="16"/>
      <c r="HU34" s="16"/>
      <c r="HV34" s="16"/>
      <c r="HW34" s="16"/>
      <c r="HX34" s="16"/>
      <c r="HY34" s="16"/>
      <c r="HZ34" s="16"/>
      <c r="IA34" s="16"/>
      <c r="IB34" s="16"/>
      <c r="IC34" s="16"/>
      <c r="ID34" s="16"/>
      <c r="IE34" s="16"/>
      <c r="IF34" s="16"/>
      <c r="IG34" s="16"/>
      <c r="IH34" s="16"/>
      <c r="II34" s="16"/>
      <c r="IJ34" s="16"/>
      <c r="IK34" s="16"/>
      <c r="IL34" s="16"/>
      <c r="IM34" s="16"/>
      <c r="IN34" s="16"/>
      <c r="IO34" s="16"/>
      <c r="IP34" s="16"/>
      <c r="IQ34" s="16"/>
      <c r="IR34" s="16"/>
      <c r="IS34" s="16"/>
    </row>
    <row r="35" spans="1:253" x14ac:dyDescent="0.15">
      <c r="A35" s="25" t="s">
        <v>15</v>
      </c>
      <c r="B35" s="16">
        <f>SUM(B33:GT33)*B$12/3</f>
        <v>3.3130855431568933</v>
      </c>
      <c r="C35" s="16"/>
      <c r="D35" s="16"/>
      <c r="E35" s="16"/>
      <c r="F35" s="16"/>
      <c r="G35" s="16"/>
      <c r="H35" s="16"/>
      <c r="I35" s="16"/>
      <c r="J35" s="16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  <c r="AA35" s="16"/>
      <c r="AB35" s="16"/>
      <c r="AC35" s="16"/>
      <c r="AD35" s="16"/>
      <c r="AE35" s="16"/>
      <c r="AF35" s="16"/>
      <c r="AG35" s="16"/>
      <c r="AH35" s="16"/>
      <c r="AI35" s="16"/>
      <c r="AJ35" s="16"/>
      <c r="AK35" s="16"/>
      <c r="AL35" s="16"/>
      <c r="AM35" s="16"/>
      <c r="AN35" s="16"/>
      <c r="AO35" s="16"/>
      <c r="AP35" s="16"/>
      <c r="AQ35" s="16"/>
      <c r="AR35" s="16"/>
      <c r="AS35" s="16"/>
      <c r="AT35" s="16"/>
      <c r="AU35" s="16"/>
      <c r="AV35" s="16"/>
      <c r="AW35" s="16"/>
      <c r="AX35" s="16"/>
      <c r="AY35" s="16"/>
      <c r="AZ35" s="16"/>
      <c r="BA35" s="16" t="s">
        <v>24</v>
      </c>
      <c r="BB35" s="16"/>
      <c r="BC35" s="16"/>
      <c r="BD35" s="16"/>
      <c r="BE35" s="16"/>
      <c r="BF35" s="16"/>
      <c r="BG35" s="16"/>
      <c r="BH35" s="16"/>
      <c r="BI35" s="16"/>
      <c r="BJ35" s="16"/>
      <c r="BK35" s="16"/>
      <c r="BL35" s="16"/>
      <c r="BM35" s="16"/>
      <c r="BN35" s="16"/>
      <c r="BO35" s="16"/>
      <c r="BP35" s="16"/>
      <c r="BQ35" s="16"/>
      <c r="BR35" s="16"/>
      <c r="BS35" s="16"/>
      <c r="BT35" s="16"/>
      <c r="BU35" s="16"/>
      <c r="BV35" s="16"/>
      <c r="BW35" s="16"/>
      <c r="BX35" s="16"/>
      <c r="BY35" s="16"/>
      <c r="BZ35" s="16"/>
      <c r="CA35" s="16"/>
      <c r="CB35" s="16"/>
      <c r="CC35" s="16"/>
      <c r="CD35" s="16"/>
      <c r="CE35" s="16"/>
      <c r="CF35" s="16"/>
      <c r="CG35" s="16"/>
      <c r="CH35" s="16"/>
      <c r="CI35" s="16"/>
      <c r="CJ35" s="16"/>
      <c r="CK35" s="16"/>
      <c r="CL35" s="16"/>
      <c r="CM35" s="16"/>
      <c r="CN35" s="16"/>
      <c r="CO35" s="16"/>
      <c r="CP35" s="16"/>
      <c r="CQ35" s="16"/>
      <c r="CR35" s="16"/>
      <c r="CS35" s="16"/>
      <c r="CT35" s="16"/>
      <c r="CU35" s="16"/>
      <c r="CV35" s="16"/>
      <c r="CW35" s="16"/>
      <c r="CX35" s="16"/>
      <c r="CY35" s="16"/>
      <c r="CZ35" s="16"/>
      <c r="DA35" s="16"/>
      <c r="DB35" s="16"/>
      <c r="DC35" s="16"/>
      <c r="DD35" s="16"/>
      <c r="DE35" s="16"/>
      <c r="DF35" s="16"/>
      <c r="DG35" s="16"/>
      <c r="DH35" s="16"/>
      <c r="DI35" s="16"/>
      <c r="DJ35" s="16"/>
      <c r="DK35" s="16"/>
      <c r="DL35" s="16"/>
      <c r="DM35" s="16"/>
      <c r="DN35" s="16"/>
      <c r="DO35" s="16"/>
      <c r="DP35" s="16"/>
      <c r="DQ35" s="16"/>
      <c r="DR35" s="16"/>
      <c r="DS35" s="16"/>
      <c r="DT35" s="16"/>
      <c r="DU35" s="16"/>
      <c r="DV35" s="16"/>
      <c r="DW35" s="16"/>
      <c r="DX35" s="16"/>
      <c r="DY35" s="16"/>
      <c r="DZ35" s="16"/>
      <c r="EA35" s="16"/>
      <c r="EB35" s="16"/>
      <c r="EC35" s="16"/>
      <c r="ED35" s="16"/>
      <c r="EE35" s="16"/>
      <c r="EF35" s="16"/>
      <c r="EG35" s="16"/>
      <c r="EH35" s="16"/>
      <c r="EI35" s="16"/>
      <c r="EJ35" s="16"/>
      <c r="EK35" s="16"/>
      <c r="EL35" s="16"/>
      <c r="EM35" s="16"/>
      <c r="EN35" s="16"/>
      <c r="EO35" s="16"/>
      <c r="EP35" s="16"/>
      <c r="EQ35" s="16"/>
      <c r="ER35" s="16"/>
      <c r="ES35" s="16"/>
      <c r="ET35" s="16"/>
      <c r="EU35" s="16"/>
      <c r="EV35" s="16"/>
      <c r="EW35" s="16"/>
      <c r="EX35" s="16"/>
      <c r="EY35" s="16"/>
      <c r="EZ35" s="16"/>
      <c r="FA35" s="16"/>
      <c r="FB35" s="16"/>
      <c r="FC35" s="16"/>
      <c r="FD35" s="16"/>
      <c r="FE35" s="16"/>
      <c r="FF35" s="16"/>
      <c r="FG35" s="16"/>
      <c r="FH35" s="16"/>
      <c r="FI35" s="16"/>
      <c r="FJ35" s="16"/>
      <c r="FK35" s="16"/>
      <c r="FL35" s="16"/>
      <c r="FM35" s="16"/>
      <c r="FN35" s="16"/>
      <c r="FO35" s="16"/>
      <c r="FP35" s="16"/>
      <c r="FQ35" s="16"/>
      <c r="FR35" s="16"/>
      <c r="FS35" s="16"/>
      <c r="FT35" s="16"/>
      <c r="FU35" s="16"/>
      <c r="FV35" s="16"/>
      <c r="FW35" s="16"/>
      <c r="FX35" s="16"/>
      <c r="FY35" s="16"/>
      <c r="FZ35" s="16"/>
      <c r="GA35" s="16"/>
      <c r="GB35" s="16"/>
      <c r="GC35" s="16"/>
      <c r="GD35" s="16"/>
      <c r="GE35" s="16"/>
      <c r="GF35" s="16"/>
      <c r="GG35" s="16"/>
      <c r="GH35" s="16"/>
      <c r="GI35" s="16"/>
      <c r="GJ35" s="16"/>
      <c r="GK35" s="16"/>
      <c r="GL35" s="16"/>
      <c r="GM35" s="16"/>
      <c r="GN35" s="16"/>
      <c r="GO35" s="16"/>
      <c r="GP35" s="16"/>
      <c r="GQ35" s="16"/>
      <c r="GR35" s="16"/>
      <c r="GS35" s="16"/>
      <c r="GT35" s="16"/>
      <c r="GU35" s="16"/>
      <c r="GV35" s="16"/>
      <c r="GW35" s="16"/>
      <c r="GX35" s="16"/>
      <c r="GY35" s="16"/>
      <c r="GZ35" s="16"/>
      <c r="HA35" s="16"/>
      <c r="HB35" s="16"/>
      <c r="HC35" s="16"/>
      <c r="HD35" s="16"/>
      <c r="HE35" s="16"/>
      <c r="HF35" s="16"/>
      <c r="HG35" s="16"/>
      <c r="HH35" s="16"/>
      <c r="HI35" s="16"/>
      <c r="HJ35" s="16"/>
      <c r="HK35" s="16"/>
      <c r="HL35" s="16"/>
      <c r="HM35" s="16"/>
      <c r="HN35" s="16"/>
      <c r="HO35" s="16"/>
      <c r="HP35" s="16"/>
      <c r="HQ35" s="16"/>
      <c r="HR35" s="16"/>
      <c r="HS35" s="16"/>
      <c r="HT35" s="16"/>
      <c r="HU35" s="16"/>
      <c r="HV35" s="16"/>
      <c r="HW35" s="16"/>
      <c r="HX35" s="16"/>
      <c r="HY35" s="16"/>
      <c r="HZ35" s="16"/>
      <c r="IA35" s="16"/>
      <c r="IB35" s="16"/>
      <c r="IC35" s="16"/>
      <c r="ID35" s="16"/>
      <c r="IE35" s="16"/>
      <c r="IF35" s="16"/>
      <c r="IG35" s="16"/>
      <c r="IH35" s="16"/>
      <c r="II35" s="16"/>
      <c r="IJ35" s="16"/>
      <c r="IK35" s="16"/>
      <c r="IL35" s="16"/>
      <c r="IM35" s="16"/>
      <c r="IN35" s="16"/>
      <c r="IO35" s="16"/>
      <c r="IP35" s="16"/>
      <c r="IQ35" s="16"/>
      <c r="IR35" s="16"/>
      <c r="IS35" s="16"/>
    </row>
    <row r="36" spans="1:253" x14ac:dyDescent="0.15">
      <c r="A36" s="25" t="s">
        <v>79</v>
      </c>
      <c r="B36" s="19">
        <f>'円柱及び中空円柱磁石（径方向磁化）計算シート'!$C$11/4/PI()*B35</f>
        <v>3585.5987993420727</v>
      </c>
      <c r="C36" s="16"/>
      <c r="D36" s="16"/>
      <c r="E36" s="16"/>
      <c r="F36" s="16"/>
      <c r="G36" s="16"/>
      <c r="H36" s="16"/>
      <c r="I36" s="16"/>
      <c r="J36" s="16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  <c r="AA36" s="16"/>
      <c r="AB36" s="16"/>
      <c r="AC36" s="16"/>
      <c r="AD36" s="16"/>
      <c r="AE36" s="16"/>
      <c r="AF36" s="16"/>
      <c r="AG36" s="16"/>
      <c r="AH36" s="16"/>
      <c r="AI36" s="16"/>
      <c r="AJ36" s="16"/>
      <c r="AK36" s="16"/>
      <c r="AL36" s="16"/>
      <c r="AM36" s="16"/>
      <c r="AN36" s="16"/>
      <c r="AO36" s="16"/>
      <c r="AP36" s="16"/>
      <c r="AQ36" s="16"/>
      <c r="AR36" s="16"/>
      <c r="AS36" s="16"/>
      <c r="AT36" s="16"/>
      <c r="AU36" s="16"/>
      <c r="AV36" s="16"/>
      <c r="AW36" s="16"/>
      <c r="AX36" s="16"/>
      <c r="AY36" s="16"/>
      <c r="AZ36" s="16"/>
      <c r="BA36" s="16" t="s">
        <v>24</v>
      </c>
      <c r="BB36" s="16"/>
      <c r="BC36" s="16"/>
      <c r="BD36" s="16"/>
      <c r="BE36" s="16"/>
      <c r="BF36" s="16"/>
      <c r="BG36" s="16"/>
      <c r="BH36" s="16"/>
      <c r="BI36" s="16"/>
      <c r="BJ36" s="16"/>
      <c r="BK36" s="16"/>
      <c r="BL36" s="16"/>
      <c r="BM36" s="16"/>
      <c r="BN36" s="16"/>
      <c r="BO36" s="16"/>
      <c r="BP36" s="16"/>
      <c r="BQ36" s="16"/>
      <c r="BR36" s="16"/>
      <c r="BS36" s="16"/>
      <c r="BT36" s="16"/>
      <c r="BU36" s="16"/>
      <c r="BV36" s="16"/>
      <c r="BW36" s="16"/>
      <c r="BX36" s="16"/>
      <c r="BY36" s="16"/>
      <c r="BZ36" s="16"/>
      <c r="CA36" s="16"/>
      <c r="CB36" s="16"/>
      <c r="CC36" s="16"/>
      <c r="CD36" s="16"/>
      <c r="CE36" s="16"/>
      <c r="CF36" s="16"/>
      <c r="CG36" s="16"/>
      <c r="CH36" s="16"/>
      <c r="CI36" s="16"/>
      <c r="CJ36" s="16"/>
      <c r="CK36" s="16"/>
      <c r="CL36" s="16"/>
      <c r="CM36" s="16"/>
      <c r="CN36" s="16"/>
      <c r="CO36" s="16"/>
      <c r="CP36" s="16"/>
      <c r="CQ36" s="16"/>
      <c r="CR36" s="16"/>
      <c r="CS36" s="16"/>
      <c r="CT36" s="16"/>
      <c r="CU36" s="16"/>
      <c r="CV36" s="16"/>
      <c r="CW36" s="16"/>
      <c r="CX36" s="16"/>
      <c r="CY36" s="16"/>
      <c r="CZ36" s="16"/>
      <c r="DA36" s="16"/>
      <c r="DB36" s="16"/>
      <c r="DC36" s="16"/>
      <c r="DD36" s="16"/>
      <c r="DE36" s="16"/>
      <c r="DF36" s="16"/>
      <c r="DG36" s="16"/>
      <c r="DH36" s="16"/>
      <c r="DI36" s="16"/>
      <c r="DJ36" s="16"/>
      <c r="DK36" s="16"/>
      <c r="DL36" s="16"/>
      <c r="DM36" s="16"/>
      <c r="DN36" s="16"/>
      <c r="DO36" s="16"/>
      <c r="DP36" s="16"/>
      <c r="DQ36" s="16"/>
      <c r="DR36" s="16"/>
      <c r="DS36" s="16"/>
      <c r="DT36" s="16"/>
      <c r="DU36" s="16"/>
      <c r="DV36" s="16"/>
      <c r="DW36" s="16"/>
      <c r="DX36" s="16"/>
      <c r="DY36" s="16"/>
      <c r="DZ36" s="16"/>
      <c r="EA36" s="16"/>
      <c r="EB36" s="16"/>
      <c r="EC36" s="16"/>
      <c r="ED36" s="16"/>
      <c r="EE36" s="16"/>
      <c r="EF36" s="16"/>
      <c r="EG36" s="16"/>
      <c r="EH36" s="16"/>
      <c r="EI36" s="16"/>
      <c r="EJ36" s="16"/>
      <c r="EK36" s="16"/>
      <c r="EL36" s="16"/>
      <c r="EM36" s="16"/>
      <c r="EN36" s="16"/>
      <c r="EO36" s="16"/>
      <c r="EP36" s="16"/>
      <c r="EQ36" s="16"/>
      <c r="ER36" s="16"/>
      <c r="ES36" s="16"/>
      <c r="ET36" s="16"/>
      <c r="EU36" s="16"/>
      <c r="EV36" s="16"/>
      <c r="EW36" s="16"/>
      <c r="EX36" s="16"/>
      <c r="EY36" s="16"/>
      <c r="EZ36" s="16"/>
      <c r="FA36" s="16"/>
      <c r="FB36" s="16"/>
      <c r="FC36" s="16"/>
      <c r="FD36" s="16"/>
      <c r="FE36" s="16"/>
      <c r="FF36" s="16"/>
      <c r="FG36" s="16"/>
      <c r="FH36" s="16"/>
      <c r="FI36" s="16"/>
      <c r="FJ36" s="16"/>
      <c r="FK36" s="16"/>
      <c r="FL36" s="16"/>
      <c r="FM36" s="16"/>
      <c r="FN36" s="16"/>
      <c r="FO36" s="16"/>
      <c r="FP36" s="16"/>
      <c r="FQ36" s="16"/>
      <c r="FR36" s="16"/>
      <c r="FS36" s="16"/>
      <c r="FT36" s="16"/>
      <c r="FU36" s="16"/>
      <c r="FV36" s="16"/>
      <c r="FW36" s="16"/>
      <c r="FX36" s="16"/>
      <c r="FY36" s="16"/>
      <c r="FZ36" s="16"/>
      <c r="GA36" s="16"/>
      <c r="GB36" s="16"/>
      <c r="GC36" s="16"/>
      <c r="GD36" s="16"/>
      <c r="GE36" s="16"/>
      <c r="GF36" s="16"/>
      <c r="GG36" s="16"/>
      <c r="GH36" s="16"/>
      <c r="GI36" s="16"/>
      <c r="GJ36" s="16"/>
      <c r="GK36" s="16"/>
      <c r="GL36" s="16"/>
      <c r="GM36" s="16"/>
      <c r="GN36" s="16"/>
      <c r="GO36" s="16"/>
      <c r="GP36" s="16"/>
      <c r="GQ36" s="16"/>
      <c r="GR36" s="16"/>
      <c r="GS36" s="16"/>
      <c r="GT36" s="16"/>
      <c r="GU36" s="16"/>
      <c r="GV36" s="16"/>
      <c r="GW36" s="16"/>
      <c r="GX36" s="16"/>
      <c r="GY36" s="16"/>
      <c r="GZ36" s="16"/>
      <c r="HA36" s="16"/>
      <c r="HB36" s="16"/>
      <c r="HC36" s="16"/>
      <c r="HD36" s="16"/>
      <c r="HE36" s="16"/>
      <c r="HF36" s="16"/>
      <c r="HG36" s="16"/>
      <c r="HH36" s="16"/>
      <c r="HI36" s="16"/>
      <c r="HJ36" s="16"/>
      <c r="HK36" s="16"/>
      <c r="HL36" s="16"/>
      <c r="HM36" s="16"/>
      <c r="HN36" s="16"/>
      <c r="HO36" s="16"/>
      <c r="HP36" s="16"/>
      <c r="HQ36" s="16"/>
      <c r="HR36" s="16"/>
      <c r="HS36" s="16"/>
      <c r="HT36" s="16"/>
      <c r="HU36" s="16"/>
      <c r="HV36" s="16"/>
      <c r="HW36" s="16"/>
      <c r="HX36" s="16"/>
      <c r="HY36" s="16"/>
      <c r="HZ36" s="16"/>
      <c r="IA36" s="16"/>
      <c r="IB36" s="16"/>
      <c r="IC36" s="16"/>
      <c r="ID36" s="16"/>
      <c r="IE36" s="16"/>
      <c r="IF36" s="16"/>
      <c r="IG36" s="16"/>
      <c r="IH36" s="16"/>
      <c r="II36" s="16"/>
      <c r="IJ36" s="16"/>
      <c r="IK36" s="16"/>
      <c r="IL36" s="16"/>
      <c r="IM36" s="16"/>
      <c r="IN36" s="16"/>
      <c r="IO36" s="16"/>
      <c r="IP36" s="16"/>
      <c r="IQ36" s="16"/>
      <c r="IR36" s="16"/>
      <c r="IS36" s="16"/>
    </row>
    <row r="37" spans="1:253" x14ac:dyDescent="0.15">
      <c r="B37" s="16"/>
      <c r="C37" s="16"/>
      <c r="D37" s="16"/>
      <c r="E37" s="16"/>
      <c r="F37" s="16"/>
      <c r="G37" s="16"/>
      <c r="H37" s="16"/>
      <c r="I37" s="16"/>
      <c r="J37" s="16"/>
      <c r="K37" s="16"/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  <c r="Y37" s="16"/>
      <c r="Z37" s="16"/>
      <c r="AA37" s="16"/>
      <c r="AB37" s="16"/>
      <c r="AC37" s="16"/>
      <c r="AD37" s="16"/>
      <c r="AE37" s="16"/>
      <c r="AF37" s="16"/>
      <c r="AG37" s="16"/>
      <c r="AH37" s="16"/>
      <c r="AI37" s="16"/>
      <c r="AJ37" s="16"/>
      <c r="AK37" s="16"/>
      <c r="AL37" s="16"/>
      <c r="AM37" s="16"/>
      <c r="AN37" s="16"/>
      <c r="AO37" s="16"/>
      <c r="AP37" s="16"/>
      <c r="AQ37" s="16"/>
      <c r="AR37" s="16"/>
      <c r="AS37" s="16"/>
      <c r="AT37" s="16"/>
      <c r="AU37" s="16"/>
      <c r="AV37" s="16"/>
      <c r="AW37" s="16"/>
      <c r="AX37" s="16"/>
      <c r="AY37" s="16"/>
      <c r="AZ37" s="16"/>
      <c r="BA37" s="16"/>
      <c r="BB37" s="16"/>
      <c r="BC37" s="16"/>
      <c r="BD37" s="16"/>
      <c r="BE37" s="16"/>
      <c r="BF37" s="16"/>
      <c r="BG37" s="16"/>
      <c r="BH37" s="16"/>
      <c r="BI37" s="16"/>
      <c r="BJ37" s="16"/>
      <c r="BK37" s="16"/>
      <c r="BL37" s="16"/>
      <c r="BM37" s="16"/>
      <c r="BN37" s="16"/>
      <c r="BO37" s="16"/>
      <c r="BP37" s="16"/>
      <c r="BQ37" s="16"/>
      <c r="BR37" s="16"/>
      <c r="BS37" s="16"/>
      <c r="BT37" s="16"/>
      <c r="BU37" s="16"/>
      <c r="BV37" s="16"/>
      <c r="BW37" s="16"/>
      <c r="BX37" s="16"/>
      <c r="BY37" s="16"/>
      <c r="BZ37" s="16"/>
      <c r="CA37" s="16"/>
      <c r="CB37" s="16"/>
      <c r="CC37" s="16"/>
      <c r="CD37" s="16"/>
      <c r="CE37" s="16"/>
      <c r="CF37" s="16"/>
      <c r="CG37" s="16"/>
      <c r="CH37" s="16"/>
      <c r="CI37" s="16"/>
      <c r="CJ37" s="16"/>
      <c r="CK37" s="16"/>
      <c r="CL37" s="16"/>
      <c r="CM37" s="16"/>
      <c r="CN37" s="16"/>
      <c r="CO37" s="16"/>
      <c r="CP37" s="16"/>
      <c r="CQ37" s="16"/>
      <c r="CR37" s="16"/>
      <c r="CS37" s="16"/>
      <c r="CT37" s="16"/>
      <c r="CU37" s="16"/>
      <c r="CV37" s="16"/>
      <c r="CW37" s="16"/>
      <c r="CX37" s="16"/>
      <c r="CY37" s="16"/>
      <c r="CZ37" s="16"/>
      <c r="DA37" s="16"/>
      <c r="DB37" s="16"/>
      <c r="DC37" s="16"/>
      <c r="DD37" s="16"/>
      <c r="DE37" s="16"/>
      <c r="DF37" s="16"/>
      <c r="DG37" s="16"/>
      <c r="DH37" s="16"/>
      <c r="DI37" s="16"/>
      <c r="DJ37" s="16"/>
      <c r="DK37" s="16"/>
      <c r="DL37" s="16"/>
      <c r="DM37" s="16"/>
      <c r="DN37" s="16"/>
      <c r="DO37" s="16"/>
      <c r="DP37" s="16"/>
      <c r="DQ37" s="16"/>
      <c r="DR37" s="16"/>
      <c r="DS37" s="16"/>
      <c r="DT37" s="16"/>
      <c r="DU37" s="16"/>
      <c r="DV37" s="16"/>
      <c r="DW37" s="16"/>
      <c r="DX37" s="16"/>
      <c r="DY37" s="16"/>
      <c r="DZ37" s="16"/>
      <c r="EA37" s="16"/>
      <c r="EB37" s="16"/>
      <c r="EC37" s="16"/>
      <c r="ED37" s="16"/>
      <c r="EE37" s="16"/>
      <c r="EF37" s="16"/>
      <c r="EG37" s="16"/>
      <c r="EH37" s="16"/>
      <c r="EI37" s="16"/>
      <c r="EJ37" s="16"/>
      <c r="EK37" s="16"/>
      <c r="EL37" s="16"/>
      <c r="EM37" s="16"/>
      <c r="EN37" s="16"/>
      <c r="EO37" s="16"/>
      <c r="EP37" s="16"/>
      <c r="EQ37" s="16"/>
      <c r="ER37" s="16"/>
      <c r="ES37" s="16"/>
      <c r="ET37" s="16"/>
      <c r="EU37" s="16"/>
      <c r="EV37" s="16"/>
      <c r="EW37" s="16"/>
      <c r="EX37" s="16"/>
      <c r="EY37" s="16"/>
      <c r="EZ37" s="16"/>
      <c r="FA37" s="16"/>
      <c r="FB37" s="16"/>
      <c r="FC37" s="16"/>
      <c r="FD37" s="16"/>
      <c r="FE37" s="16"/>
      <c r="FF37" s="16"/>
      <c r="FG37" s="16"/>
      <c r="FH37" s="16"/>
      <c r="FI37" s="16"/>
      <c r="FJ37" s="16"/>
      <c r="FK37" s="16"/>
      <c r="FL37" s="16"/>
      <c r="FM37" s="16"/>
      <c r="FN37" s="16"/>
      <c r="FO37" s="16"/>
      <c r="FP37" s="16"/>
      <c r="FQ37" s="16"/>
      <c r="FR37" s="16"/>
      <c r="FS37" s="16"/>
      <c r="FT37" s="16"/>
      <c r="FU37" s="16"/>
      <c r="FV37" s="16"/>
      <c r="FW37" s="16"/>
      <c r="FX37" s="16"/>
      <c r="FY37" s="16"/>
      <c r="FZ37" s="16"/>
      <c r="GA37" s="16"/>
      <c r="GB37" s="16"/>
      <c r="GC37" s="16"/>
      <c r="GD37" s="16"/>
      <c r="GE37" s="16"/>
      <c r="GF37" s="16"/>
      <c r="GG37" s="16"/>
      <c r="GH37" s="16"/>
      <c r="GI37" s="16"/>
      <c r="GJ37" s="16"/>
      <c r="GK37" s="16"/>
      <c r="GL37" s="16"/>
      <c r="GM37" s="16"/>
      <c r="GN37" s="16"/>
      <c r="GO37" s="16"/>
      <c r="GP37" s="16"/>
      <c r="GQ37" s="16"/>
      <c r="GR37" s="16"/>
      <c r="GS37" s="16"/>
      <c r="GT37" s="16"/>
      <c r="GU37" s="16"/>
      <c r="GV37" s="16"/>
      <c r="GW37" s="16"/>
      <c r="GX37" s="16"/>
      <c r="GY37" s="16"/>
      <c r="GZ37" s="16"/>
      <c r="HA37" s="16"/>
      <c r="HB37" s="16"/>
      <c r="HC37" s="16"/>
      <c r="HD37" s="16"/>
      <c r="HE37" s="16"/>
      <c r="HF37" s="16"/>
      <c r="HG37" s="16"/>
      <c r="HH37" s="16"/>
      <c r="HI37" s="16"/>
      <c r="HJ37" s="16"/>
      <c r="HK37" s="16"/>
      <c r="HL37" s="16"/>
      <c r="HM37" s="16"/>
      <c r="HN37" s="16"/>
      <c r="HO37" s="16"/>
      <c r="HP37" s="16"/>
      <c r="HQ37" s="16"/>
      <c r="HR37" s="16"/>
      <c r="HS37" s="16"/>
      <c r="HT37" s="16"/>
      <c r="HU37" s="16"/>
      <c r="HV37" s="16"/>
      <c r="HW37" s="16"/>
      <c r="HX37" s="16"/>
      <c r="HY37" s="16"/>
      <c r="HZ37" s="16"/>
      <c r="IA37" s="16"/>
      <c r="IB37" s="16"/>
      <c r="IC37" s="16"/>
      <c r="ID37" s="16"/>
      <c r="IE37" s="16"/>
      <c r="IF37" s="16"/>
      <c r="IG37" s="16"/>
      <c r="IH37" s="16"/>
      <c r="II37" s="16"/>
      <c r="IJ37" s="16"/>
      <c r="IK37" s="16"/>
      <c r="IL37" s="16"/>
      <c r="IM37" s="16"/>
      <c r="IN37" s="16"/>
      <c r="IO37" s="16"/>
      <c r="IP37" s="16"/>
      <c r="IQ37" s="16"/>
      <c r="IR37" s="16"/>
      <c r="IS37" s="16"/>
    </row>
    <row r="38" spans="1:253" x14ac:dyDescent="0.15">
      <c r="A38" s="21" t="s">
        <v>46</v>
      </c>
    </row>
    <row r="39" spans="1:253" x14ac:dyDescent="0.15">
      <c r="A39" s="22" t="s">
        <v>47</v>
      </c>
    </row>
    <row r="40" spans="1:253" s="14" customFormat="1" ht="16.5" x14ac:dyDescent="0.25">
      <c r="A40" s="23" t="s">
        <v>49</v>
      </c>
      <c r="B40" s="15">
        <f t="shared" ref="B40:BM40" si="48">$B$2*COS(B$14)*($B$4*SIN($B$5)-$B$2*SIN(B$14))</f>
        <v>37.622215765823576</v>
      </c>
      <c r="C40" s="15">
        <f t="shared" si="48"/>
        <v>34.464125496970055</v>
      </c>
      <c r="D40" s="15">
        <f t="shared" si="48"/>
        <v>31.281315238772233</v>
      </c>
      <c r="E40" s="15">
        <f t="shared" si="48"/>
        <v>28.086181311258059</v>
      </c>
      <c r="F40" s="15">
        <f t="shared" si="48"/>
        <v>24.891058999056156</v>
      </c>
      <c r="G40" s="15">
        <f t="shared" si="48"/>
        <v>21.708174140511151</v>
      </c>
      <c r="H40" s="15">
        <f t="shared" si="48"/>
        <v>18.549595256698474</v>
      </c>
      <c r="I40" s="15">
        <f t="shared" si="48"/>
        <v>15.427186408889805</v>
      </c>
      <c r="J40" s="15">
        <f t="shared" si="48"/>
        <v>12.352560970039058</v>
      </c>
      <c r="K40" s="15">
        <f t="shared" si="48"/>
        <v>9.3370364921460816</v>
      </c>
      <c r="L40" s="15">
        <f t="shared" si="48"/>
        <v>6.3915908469251184</v>
      </c>
      <c r="M40" s="15">
        <f t="shared" si="48"/>
        <v>3.5268198120753871</v>
      </c>
      <c r="N40" s="15">
        <f t="shared" si="48"/>
        <v>0.75289626964258427</v>
      </c>
      <c r="O40" s="15">
        <f t="shared" si="48"/>
        <v>-1.9204688235051841</v>
      </c>
      <c r="P40" s="15">
        <f t="shared" si="48"/>
        <v>-4.4840635401587106</v>
      </c>
      <c r="Q40" s="15">
        <f t="shared" si="48"/>
        <v>-6.9292100169760884</v>
      </c>
      <c r="R40" s="15">
        <f t="shared" si="48"/>
        <v>-9.247797281457995</v>
      </c>
      <c r="S40" s="15">
        <f t="shared" si="48"/>
        <v>-11.43231174353847</v>
      </c>
      <c r="T40" s="15">
        <f t="shared" si="48"/>
        <v>-13.475865232953952</v>
      </c>
      <c r="U40" s="15">
        <f t="shared" si="48"/>
        <v>-15.372220473333728</v>
      </c>
      <c r="V40" s="15">
        <f t="shared" si="48"/>
        <v>-17.115813894165331</v>
      </c>
      <c r="W40" s="15">
        <f t="shared" si="48"/>
        <v>-18.701775692386335</v>
      </c>
      <c r="X40" s="15">
        <f t="shared" si="48"/>
        <v>-20.125947066299283</v>
      </c>
      <c r="Y40" s="15">
        <f t="shared" si="48"/>
        <v>-21.384894555754027</v>
      </c>
      <c r="Z40" s="15">
        <f t="shared" si="48"/>
        <v>-22.475921434048978</v>
      </c>
      <c r="AA40" s="15">
        <f t="shared" si="48"/>
        <v>-23.397076108722707</v>
      </c>
      <c r="AB40" s="15">
        <f t="shared" si="48"/>
        <v>-24.147157500294369</v>
      </c>
      <c r="AC40" s="15">
        <f t="shared" si="48"/>
        <v>-24.725717380018196</v>
      </c>
      <c r="AD40" s="15">
        <f t="shared" si="48"/>
        <v>-25.133059659797112</v>
      </c>
      <c r="AE40" s="15">
        <f t="shared" si="48"/>
        <v>-25.370236639504071</v>
      </c>
      <c r="AF40" s="15">
        <f t="shared" si="48"/>
        <v>-25.439042229041206</v>
      </c>
      <c r="AG40" s="15">
        <f t="shared" si="48"/>
        <v>-25.342002174476775</v>
      </c>
      <c r="AH40" s="15">
        <f t="shared" si="48"/>
        <v>-25.082361329491455</v>
      </c>
      <c r="AI40" s="15">
        <f t="shared" si="48"/>
        <v>-24.664068025092408</v>
      </c>
      <c r="AJ40" s="15">
        <f t="shared" si="48"/>
        <v>-24.091755602067767</v>
      </c>
      <c r="AK40" s="15">
        <f t="shared" si="48"/>
        <v>-23.370721181912074</v>
      </c>
      <c r="AL40" s="15">
        <f t="shared" si="48"/>
        <v>-22.506901762908804</v>
      </c>
      <c r="AM40" s="15">
        <f t="shared" si="48"/>
        <v>-21.506847738667155</v>
      </c>
      <c r="AN40" s="15">
        <f t="shared" si="48"/>
        <v>-20.377693946634196</v>
      </c>
      <c r="AO40" s="15">
        <f t="shared" si="48"/>
        <v>-19.1271283638998</v>
      </c>
      <c r="AP40" s="15">
        <f t="shared" si="48"/>
        <v>-17.763358576943094</v>
      </c>
      <c r="AQ40" s="15">
        <f t="shared" si="48"/>
        <v>-16.295076160796196</v>
      </c>
      <c r="AR40" s="15">
        <f t="shared" si="48"/>
        <v>-14.731419111391274</v>
      </c>
      <c r="AS40" s="15">
        <f t="shared" si="48"/>
        <v>-13.081932482576777</v>
      </c>
      <c r="AT40" s="15">
        <f t="shared" si="48"/>
        <v>-11.356527386406109</v>
      </c>
      <c r="AU40" s="15">
        <f t="shared" si="48"/>
        <v>-9.5654385217926272</v>
      </c>
      <c r="AV40" s="15">
        <f t="shared" si="48"/>
        <v>-7.7191804024581376</v>
      </c>
      <c r="AW40" s="15">
        <f t="shared" si="48"/>
        <v>-5.8285024602593563</v>
      </c>
      <c r="AX40" s="15">
        <f t="shared" si="48"/>
        <v>-3.9043432044352353</v>
      </c>
      <c r="AY40" s="15">
        <f t="shared" si="48"/>
        <v>-1.9577836210600312</v>
      </c>
      <c r="AZ40" s="15">
        <f t="shared" si="48"/>
        <v>-3.821102298756226E-15</v>
      </c>
      <c r="BA40" s="15">
        <f t="shared" si="48"/>
        <v>1.9577836210600241</v>
      </c>
      <c r="BB40" s="15">
        <f t="shared" si="48"/>
        <v>3.9043432044352278</v>
      </c>
      <c r="BC40" s="15">
        <f t="shared" si="48"/>
        <v>5.8285024602593625</v>
      </c>
      <c r="BD40" s="15">
        <f t="shared" si="48"/>
        <v>7.719180402458119</v>
      </c>
      <c r="BE40" s="15">
        <f t="shared" si="48"/>
        <v>9.5654385217926201</v>
      </c>
      <c r="BF40" s="15">
        <f t="shared" si="48"/>
        <v>11.3565273864061</v>
      </c>
      <c r="BG40" s="15">
        <f t="shared" si="48"/>
        <v>13.081932482576759</v>
      </c>
      <c r="BH40" s="15">
        <f t="shared" si="48"/>
        <v>14.731419111391281</v>
      </c>
      <c r="BI40" s="15">
        <f t="shared" si="48"/>
        <v>16.295076160796178</v>
      </c>
      <c r="BJ40" s="15">
        <f t="shared" si="48"/>
        <v>17.76335857694308</v>
      </c>
      <c r="BK40" s="15">
        <f t="shared" si="48"/>
        <v>19.127128363899793</v>
      </c>
      <c r="BL40" s="15">
        <f t="shared" si="48"/>
        <v>20.377693946634182</v>
      </c>
      <c r="BM40" s="15">
        <f t="shared" si="48"/>
        <v>21.506847738667162</v>
      </c>
      <c r="BN40" s="15">
        <f t="shared" ref="BN40:DY40" si="49">$B$2*COS(BN$14)*($B$4*SIN($B$5)-$B$2*SIN(BN$14))</f>
        <v>22.506901762908797</v>
      </c>
      <c r="BO40" s="15">
        <f t="shared" si="49"/>
        <v>23.370721181912064</v>
      </c>
      <c r="BP40" s="15">
        <f t="shared" si="49"/>
        <v>24.091755602067771</v>
      </c>
      <c r="BQ40" s="15">
        <f t="shared" si="49"/>
        <v>24.664068025092416</v>
      </c>
      <c r="BR40" s="15">
        <f t="shared" si="49"/>
        <v>25.082361329491462</v>
      </c>
      <c r="BS40" s="15">
        <f t="shared" si="49"/>
        <v>25.342002174476775</v>
      </c>
      <c r="BT40" s="15">
        <f t="shared" si="49"/>
        <v>25.439042229041206</v>
      </c>
      <c r="BU40" s="15">
        <f t="shared" si="49"/>
        <v>25.370236639504064</v>
      </c>
      <c r="BV40" s="15">
        <f t="shared" si="49"/>
        <v>25.133059659797112</v>
      </c>
      <c r="BW40" s="15">
        <f t="shared" si="49"/>
        <v>24.725717380018203</v>
      </c>
      <c r="BX40" s="15">
        <f t="shared" si="49"/>
        <v>24.147157500294359</v>
      </c>
      <c r="BY40" s="15">
        <f t="shared" si="49"/>
        <v>23.397076108722711</v>
      </c>
      <c r="BZ40" s="15">
        <f t="shared" si="49"/>
        <v>22.475921434048981</v>
      </c>
      <c r="CA40" s="15">
        <f t="shared" si="49"/>
        <v>21.384894555754027</v>
      </c>
      <c r="CB40" s="15">
        <f t="shared" si="49"/>
        <v>20.125947066299293</v>
      </c>
      <c r="CC40" s="15">
        <f t="shared" si="49"/>
        <v>18.70177569238632</v>
      </c>
      <c r="CD40" s="15">
        <f t="shared" si="49"/>
        <v>17.115813894165335</v>
      </c>
      <c r="CE40" s="15">
        <f t="shared" si="49"/>
        <v>15.372220473333748</v>
      </c>
      <c r="CF40" s="15">
        <f t="shared" si="49"/>
        <v>13.475865232953977</v>
      </c>
      <c r="CG40" s="15">
        <f t="shared" si="49"/>
        <v>11.432311743538449</v>
      </c>
      <c r="CH40" s="15">
        <f t="shared" si="49"/>
        <v>9.2477972814579879</v>
      </c>
      <c r="CI40" s="15">
        <f t="shared" si="49"/>
        <v>6.9292100169760964</v>
      </c>
      <c r="CJ40" s="15">
        <f t="shared" si="49"/>
        <v>4.4840635401587248</v>
      </c>
      <c r="CK40" s="15">
        <f t="shared" si="49"/>
        <v>1.9204688235052245</v>
      </c>
      <c r="CL40" s="15">
        <f t="shared" si="49"/>
        <v>-0.75289626964256351</v>
      </c>
      <c r="CM40" s="15">
        <f t="shared" si="49"/>
        <v>-3.5268198120753911</v>
      </c>
      <c r="CN40" s="15">
        <f t="shared" si="49"/>
        <v>-6.3915908469251104</v>
      </c>
      <c r="CO40" s="15">
        <f t="shared" si="49"/>
        <v>-9.3370364921460567</v>
      </c>
      <c r="CP40" s="15">
        <f t="shared" si="49"/>
        <v>-12.352560970039011</v>
      </c>
      <c r="CQ40" s="15">
        <f t="shared" si="49"/>
        <v>-15.42718640888978</v>
      </c>
      <c r="CR40" s="15">
        <f t="shared" si="49"/>
        <v>-18.549595256698474</v>
      </c>
      <c r="CS40" s="15">
        <f t="shared" si="49"/>
        <v>-21.708174140511137</v>
      </c>
      <c r="CT40" s="15">
        <f t="shared" si="49"/>
        <v>-24.891058999056128</v>
      </c>
      <c r="CU40" s="15">
        <f t="shared" si="49"/>
        <v>-28.086181311258059</v>
      </c>
      <c r="CV40" s="15">
        <f t="shared" si="49"/>
        <v>-31.281315238772208</v>
      </c>
      <c r="CW40" s="15">
        <f t="shared" si="49"/>
        <v>-34.464125496970063</v>
      </c>
      <c r="CX40" s="15">
        <f t="shared" si="49"/>
        <v>-37.622215765823562</v>
      </c>
      <c r="CY40" s="15">
        <f t="shared" si="49"/>
        <v>-40.743177449901367</v>
      </c>
      <c r="CZ40" s="15">
        <f t="shared" si="49"/>
        <v>-43.814638595202652</v>
      </c>
      <c r="DA40" s="15">
        <f t="shared" si="49"/>
        <v>-46.824312769830506</v>
      </c>
      <c r="DB40" s="15">
        <f t="shared" si="49"/>
        <v>-49.760047715541646</v>
      </c>
      <c r="DC40" s="15">
        <f t="shared" si="49"/>
        <v>-52.609873578005889</v>
      </c>
      <c r="DD40" s="15">
        <f t="shared" si="49"/>
        <v>-55.362050525166282</v>
      </c>
      <c r="DE40" s="15">
        <f t="shared" si="49"/>
        <v>-58.00511556539707</v>
      </c>
      <c r="DF40" s="15">
        <f t="shared" si="49"/>
        <v>-60.527928380210575</v>
      </c>
      <c r="DG40" s="15">
        <f t="shared" si="49"/>
        <v>-62.919715990045724</v>
      </c>
      <c r="DH40" s="15">
        <f t="shared" si="49"/>
        <v>-65.17011607617242</v>
      </c>
      <c r="DI40" s="15">
        <f t="shared" si="49"/>
        <v>-67.269218786944364</v>
      </c>
      <c r="DJ40" s="15">
        <f t="shared" si="49"/>
        <v>-69.207606862511454</v>
      </c>
      <c r="DK40" s="15">
        <f t="shared" si="49"/>
        <v>-70.976393918635964</v>
      </c>
      <c r="DL40" s="15">
        <f t="shared" si="49"/>
        <v>-72.567260737420199</v>
      </c>
      <c r="DM40" s="15">
        <f t="shared" si="49"/>
        <v>-73.972489420518656</v>
      </c>
      <c r="DN40" s="15">
        <f t="shared" si="49"/>
        <v>-75.184995268743506</v>
      </c>
      <c r="DO40" s="15">
        <f t="shared" si="49"/>
        <v>-76.198356260847888</v>
      </c>
      <c r="DP40" s="15">
        <f t="shared" si="49"/>
        <v>-77.006840013648002</v>
      </c>
      <c r="DQ40" s="15">
        <f t="shared" si="49"/>
        <v>-77.605428115491407</v>
      </c>
      <c r="DR40" s="15">
        <f t="shared" si="49"/>
        <v>-77.989837735350022</v>
      </c>
      <c r="DS40" s="15">
        <f t="shared" si="49"/>
        <v>-78.156540420476787</v>
      </c>
      <c r="DT40" s="15">
        <f t="shared" si="49"/>
        <v>-78.102778006569565</v>
      </c>
      <c r="DU40" s="15">
        <f t="shared" si="49"/>
        <v>-77.826575575693752</v>
      </c>
      <c r="DV40" s="15">
        <f t="shared" si="49"/>
        <v>-77.326751408778193</v>
      </c>
      <c r="DW40" s="15">
        <f t="shared" si="49"/>
        <v>-76.6029238912773</v>
      </c>
      <c r="DX40" s="15">
        <f t="shared" si="49"/>
        <v>-75.655515342532794</v>
      </c>
      <c r="DY40" s="15">
        <f t="shared" si="49"/>
        <v>-74.485752751429587</v>
      </c>
      <c r="DZ40" s="15">
        <f t="shared" ref="DZ40:GK40" si="50">$B$2*COS(DZ$14)*($B$4*SIN($B$5)-$B$2*SIN(DZ$14))</f>
        <v>-73.095665413071728</v>
      </c>
      <c r="EA40" s="15">
        <f t="shared" si="50"/>
        <v>-71.488079473359051</v>
      </c>
      <c r="EB40" s="15">
        <f t="shared" si="50"/>
        <v>-69.666609400474158</v>
      </c>
      <c r="EC40" s="15">
        <f t="shared" si="50"/>
        <v>-67.635646414348386</v>
      </c>
      <c r="ED40" s="15">
        <f t="shared" si="50"/>
        <v>-65.400343917110476</v>
      </c>
      <c r="EE40" s="15">
        <f t="shared" si="50"/>
        <v>-62.966599979293925</v>
      </c>
      <c r="EF40" s="15">
        <f t="shared" si="50"/>
        <v>-60.341036948133741</v>
      </c>
      <c r="EG40" s="15">
        <f t="shared" si="50"/>
        <v>-57.530978255582689</v>
      </c>
      <c r="EH40" s="15">
        <f t="shared" si="50"/>
        <v>-54.544422514670082</v>
      </c>
      <c r="EI40" s="15">
        <f t="shared" si="50"/>
        <v>-51.390015003473962</v>
      </c>
      <c r="EJ40" s="15">
        <f t="shared" si="50"/>
        <v>-48.077016646234661</v>
      </c>
      <c r="EK40" s="15">
        <f t="shared" si="50"/>
        <v>-44.615270610969169</v>
      </c>
      <c r="EL40" s="15">
        <f t="shared" si="50"/>
        <v>-41.015166652304231</v>
      </c>
      <c r="EM40" s="15">
        <f t="shared" si="50"/>
        <v>-37.287603337103526</v>
      </c>
      <c r="EN40" s="15">
        <f t="shared" si="50"/>
        <v>-33.443948298780207</v>
      </c>
      <c r="EO40" s="15">
        <f t="shared" si="50"/>
        <v>-29.49599667393047</v>
      </c>
      <c r="EP40" s="15">
        <f t="shared" si="50"/>
        <v>-25.455927882061694</v>
      </c>
      <c r="EQ40" s="15">
        <f t="shared" si="50"/>
        <v>-21.336260915702145</v>
      </c>
      <c r="ER40" s="15">
        <f t="shared" si="50"/>
        <v>-17.1498083140274</v>
      </c>
      <c r="ES40" s="15">
        <f t="shared" si="50"/>
        <v>-12.909628998313059</v>
      </c>
      <c r="ET40" s="15">
        <f t="shared" si="50"/>
        <v>-8.6289801519951759</v>
      </c>
      <c r="EU40" s="15">
        <f t="shared" si="50"/>
        <v>-4.3212683318713134</v>
      </c>
      <c r="EV40" s="15">
        <f t="shared" si="50"/>
        <v>-2.5291146750989922E-14</v>
      </c>
      <c r="EW40" s="15">
        <f t="shared" si="50"/>
        <v>4.3212683318712637</v>
      </c>
      <c r="EX40" s="15">
        <f t="shared" si="50"/>
        <v>8.6289801519951244</v>
      </c>
      <c r="EY40" s="15">
        <f t="shared" si="50"/>
        <v>12.90962899831313</v>
      </c>
      <c r="EZ40" s="15">
        <f t="shared" si="50"/>
        <v>17.149808314027354</v>
      </c>
      <c r="FA40" s="15">
        <f t="shared" si="50"/>
        <v>21.336260915702098</v>
      </c>
      <c r="FB40" s="15">
        <f t="shared" si="50"/>
        <v>25.455927882061644</v>
      </c>
      <c r="FC40" s="15">
        <f t="shared" si="50"/>
        <v>29.495996673930424</v>
      </c>
      <c r="FD40" s="15">
        <f t="shared" si="50"/>
        <v>33.443948298780271</v>
      </c>
      <c r="FE40" s="15">
        <f t="shared" si="50"/>
        <v>37.287603337103469</v>
      </c>
      <c r="FF40" s="15">
        <f t="shared" si="50"/>
        <v>41.015166652304195</v>
      </c>
      <c r="FG40" s="15">
        <f t="shared" si="50"/>
        <v>44.615270610969134</v>
      </c>
      <c r="FH40" s="15">
        <f t="shared" si="50"/>
        <v>48.077016646234611</v>
      </c>
      <c r="FI40" s="15">
        <f t="shared" si="50"/>
        <v>51.390015003473927</v>
      </c>
      <c r="FJ40" s="15">
        <f t="shared" si="50"/>
        <v>54.544422514670039</v>
      </c>
      <c r="FK40" s="15">
        <f t="shared" si="50"/>
        <v>57.530978255582568</v>
      </c>
      <c r="FL40" s="15">
        <f t="shared" si="50"/>
        <v>60.341036948133784</v>
      </c>
      <c r="FM40" s="15">
        <f t="shared" si="50"/>
        <v>62.966599979293974</v>
      </c>
      <c r="FN40" s="15">
        <f t="shared" si="50"/>
        <v>65.400343917110504</v>
      </c>
      <c r="FO40" s="15">
        <f t="shared" si="50"/>
        <v>67.635646414348358</v>
      </c>
      <c r="FP40" s="15">
        <f t="shared" si="50"/>
        <v>69.66660940047413</v>
      </c>
      <c r="FQ40" s="15">
        <f t="shared" si="50"/>
        <v>71.488079473359022</v>
      </c>
      <c r="FR40" s="15">
        <f t="shared" si="50"/>
        <v>73.095665413071728</v>
      </c>
      <c r="FS40" s="15">
        <f t="shared" si="50"/>
        <v>74.485752751429544</v>
      </c>
      <c r="FT40" s="15">
        <f t="shared" si="50"/>
        <v>75.655515342532752</v>
      </c>
      <c r="FU40" s="15">
        <f t="shared" si="50"/>
        <v>76.602923891277271</v>
      </c>
      <c r="FV40" s="15">
        <f t="shared" si="50"/>
        <v>77.326751408778165</v>
      </c>
      <c r="FW40" s="15">
        <f t="shared" si="50"/>
        <v>77.826575575693738</v>
      </c>
      <c r="FX40" s="15">
        <f t="shared" si="50"/>
        <v>78.102778006569594</v>
      </c>
      <c r="FY40" s="15">
        <f t="shared" si="50"/>
        <v>78.156540420476773</v>
      </c>
      <c r="FZ40" s="15">
        <f t="shared" si="50"/>
        <v>77.989837735350036</v>
      </c>
      <c r="GA40" s="15">
        <f t="shared" si="50"/>
        <v>77.605428115491407</v>
      </c>
      <c r="GB40" s="15">
        <f t="shared" si="50"/>
        <v>77.006840013648002</v>
      </c>
      <c r="GC40" s="15">
        <f t="shared" si="50"/>
        <v>76.198356260847902</v>
      </c>
      <c r="GD40" s="15">
        <f t="shared" si="50"/>
        <v>75.184995268743549</v>
      </c>
      <c r="GE40" s="15">
        <f t="shared" si="50"/>
        <v>73.972489420518656</v>
      </c>
      <c r="GF40" s="15">
        <f t="shared" si="50"/>
        <v>72.567260737420227</v>
      </c>
      <c r="GG40" s="15">
        <f t="shared" si="50"/>
        <v>70.976393918635949</v>
      </c>
      <c r="GH40" s="15">
        <f t="shared" si="50"/>
        <v>69.20760686251144</v>
      </c>
      <c r="GI40" s="15">
        <f t="shared" si="50"/>
        <v>67.26921878694435</v>
      </c>
      <c r="GJ40" s="15">
        <f t="shared" si="50"/>
        <v>65.170116076172434</v>
      </c>
      <c r="GK40" s="15">
        <f t="shared" si="50"/>
        <v>62.919715990045788</v>
      </c>
      <c r="GL40" s="15">
        <f t="shared" ref="GL40:GT40" si="51">$B$2*COS(GL$14)*($B$4*SIN($B$5)-$B$2*SIN(GL$14))</f>
        <v>60.527928380210632</v>
      </c>
      <c r="GM40" s="15">
        <f t="shared" si="51"/>
        <v>58.005115565397134</v>
      </c>
      <c r="GN40" s="15">
        <f t="shared" si="51"/>
        <v>55.362050525166268</v>
      </c>
      <c r="GO40" s="15">
        <f t="shared" si="51"/>
        <v>52.60987357800591</v>
      </c>
      <c r="GP40" s="15">
        <f t="shared" si="51"/>
        <v>49.760047715541674</v>
      </c>
      <c r="GQ40" s="15">
        <f t="shared" si="51"/>
        <v>46.824312769830577</v>
      </c>
      <c r="GR40" s="15">
        <f t="shared" si="51"/>
        <v>43.814638595202645</v>
      </c>
      <c r="GS40" s="15">
        <f t="shared" si="51"/>
        <v>40.743177449901403</v>
      </c>
      <c r="GT40" s="15">
        <f t="shared" si="51"/>
        <v>37.622215765823604</v>
      </c>
    </row>
    <row r="41" spans="1:253" ht="17.25" x14ac:dyDescent="0.25">
      <c r="A41" s="22" t="s">
        <v>33</v>
      </c>
      <c r="B41" s="17">
        <f t="shared" ref="B41:BM41" si="52">B$20</f>
        <v>427.73237657289985</v>
      </c>
      <c r="C41" s="17">
        <f t="shared" si="52"/>
        <v>425.26688191380094</v>
      </c>
      <c r="D41" s="17">
        <f t="shared" si="52"/>
        <v>422.59980050369268</v>
      </c>
      <c r="E41" s="17">
        <f t="shared" si="52"/>
        <v>419.73376442992617</v>
      </c>
      <c r="F41" s="17">
        <f t="shared" si="52"/>
        <v>416.67160212408544</v>
      </c>
      <c r="G41" s="17">
        <f t="shared" si="52"/>
        <v>413.41633557066706</v>
      </c>
      <c r="H41" s="17">
        <f t="shared" si="52"/>
        <v>409.97117732474618</v>
      </c>
      <c r="I41" s="17">
        <f t="shared" si="52"/>
        <v>406.33952734157242</v>
      </c>
      <c r="J41" s="17">
        <f t="shared" si="52"/>
        <v>402.5249696212249</v>
      </c>
      <c r="K41" s="17">
        <f t="shared" si="52"/>
        <v>398.53126867163638</v>
      </c>
      <c r="L41" s="17">
        <f t="shared" si="52"/>
        <v>394.36236579347883</v>
      </c>
      <c r="M41" s="17">
        <f t="shared" si="52"/>
        <v>390.02237519057513</v>
      </c>
      <c r="N41" s="17">
        <f t="shared" si="52"/>
        <v>385.51557990967694</v>
      </c>
      <c r="O41" s="17">
        <f t="shared" si="52"/>
        <v>380.84642761361465</v>
      </c>
      <c r="P41" s="17">
        <f t="shared" si="52"/>
        <v>376.01952619199079</v>
      </c>
      <c r="Q41" s="17">
        <f t="shared" si="52"/>
        <v>371.03963921374964</v>
      </c>
      <c r="R41" s="17">
        <f t="shared" si="52"/>
        <v>365.91168122610964</v>
      </c>
      <c r="S41" s="17">
        <f t="shared" si="52"/>
        <v>360.64071290449886</v>
      </c>
      <c r="T41" s="17">
        <f t="shared" si="52"/>
        <v>355.23193605827885</v>
      </c>
      <c r="U41" s="17">
        <f t="shared" si="52"/>
        <v>349.69068849718741</v>
      </c>
      <c r="V41" s="17">
        <f t="shared" si="52"/>
        <v>344.02243876356425</v>
      </c>
      <c r="W41" s="17">
        <f t="shared" si="52"/>
        <v>338.23278073556054</v>
      </c>
      <c r="X41" s="17">
        <f t="shared" si="52"/>
        <v>332.32742810665599</v>
      </c>
      <c r="Y41" s="17">
        <f t="shared" si="52"/>
        <v>326.31220874693349</v>
      </c>
      <c r="Z41" s="17">
        <f t="shared" si="52"/>
        <v>320.1930589516748</v>
      </c>
      <c r="AA41" s="17">
        <f t="shared" si="52"/>
        <v>313.97601758295389</v>
      </c>
      <c r="AB41" s="17">
        <f t="shared" si="52"/>
        <v>307.66722011000923</v>
      </c>
      <c r="AC41" s="17">
        <f t="shared" si="52"/>
        <v>301.27289255427627</v>
      </c>
      <c r="AD41" s="17">
        <f t="shared" si="52"/>
        <v>294.79934534505611</v>
      </c>
      <c r="AE41" s="17">
        <f t="shared" si="52"/>
        <v>288.25296709188319</v>
      </c>
      <c r="AF41" s="17">
        <f t="shared" si="52"/>
        <v>281.64021827973977</v>
      </c>
      <c r="AG41" s="17">
        <f t="shared" si="52"/>
        <v>274.96762489333656</v>
      </c>
      <c r="AH41" s="17">
        <f t="shared" si="52"/>
        <v>268.24177197675385</v>
      </c>
      <c r="AI41" s="17">
        <f t="shared" si="52"/>
        <v>261.46929713479835</v>
      </c>
      <c r="AJ41" s="17">
        <f t="shared" si="52"/>
        <v>254.6568839824883</v>
      </c>
      <c r="AK41" s="17">
        <f t="shared" si="52"/>
        <v>247.81125554913243</v>
      </c>
      <c r="AL41" s="17">
        <f t="shared" si="52"/>
        <v>240.93916764351161</v>
      </c>
      <c r="AM41" s="17">
        <f t="shared" si="52"/>
        <v>234.04740218671151</v>
      </c>
      <c r="AN41" s="17">
        <f t="shared" si="52"/>
        <v>227.14276051918515</v>
      </c>
      <c r="AO41" s="17">
        <f t="shared" si="52"/>
        <v>220.23205668865077</v>
      </c>
      <c r="AP41" s="17">
        <f t="shared" si="52"/>
        <v>213.32211072544976</v>
      </c>
      <c r="AQ41" s="17">
        <f t="shared" si="52"/>
        <v>206.41974191199998</v>
      </c>
      <c r="AR41" s="17">
        <f t="shared" si="52"/>
        <v>199.53176205298706</v>
      </c>
      <c r="AS41" s="17">
        <f t="shared" si="52"/>
        <v>192.66496875293618</v>
      </c>
      <c r="AT41" s="17">
        <f t="shared" si="52"/>
        <v>185.8261387077963</v>
      </c>
      <c r="AU41" s="17">
        <f t="shared" si="52"/>
        <v>179.02202101716011</v>
      </c>
      <c r="AV41" s="17">
        <f t="shared" si="52"/>
        <v>172.25933052371721</v>
      </c>
      <c r="AW41" s="17">
        <f t="shared" si="52"/>
        <v>165.54474118651495</v>
      </c>
      <c r="AX41" s="17">
        <f t="shared" si="52"/>
        <v>158.88487949456717</v>
      </c>
      <c r="AY41" s="17">
        <f t="shared" si="52"/>
        <v>152.28631792730883</v>
      </c>
      <c r="AZ41" s="17">
        <f t="shared" si="52"/>
        <v>145.75556846835286</v>
      </c>
      <c r="BA41" s="17">
        <f t="shared" si="52"/>
        <v>139.29907617894833</v>
      </c>
      <c r="BB41" s="17">
        <f t="shared" si="52"/>
        <v>132.92321283748305</v>
      </c>
      <c r="BC41" s="17">
        <f t="shared" si="52"/>
        <v>126.63427065130786</v>
      </c>
      <c r="BD41" s="17">
        <f t="shared" si="52"/>
        <v>120.43845604708727</v>
      </c>
      <c r="BE41" s="17">
        <f t="shared" si="52"/>
        <v>114.34188354580583</v>
      </c>
      <c r="BF41" s="17">
        <f t="shared" si="52"/>
        <v>108.35056972847424</v>
      </c>
      <c r="BG41" s="17">
        <f t="shared" si="52"/>
        <v>102.47042729849014</v>
      </c>
      <c r="BH41" s="17">
        <f t="shared" si="52"/>
        <v>96.707259246513615</v>
      </c>
      <c r="BI41" s="17">
        <f t="shared" si="52"/>
        <v>91.066753123616422</v>
      </c>
      <c r="BJ41" s="17">
        <f t="shared" si="52"/>
        <v>85.554475428355204</v>
      </c>
      <c r="BK41" s="17">
        <f t="shared" si="52"/>
        <v>80.17586611330978</v>
      </c>
      <c r="BL41" s="17">
        <f t="shared" si="52"/>
        <v>74.936233216506849</v>
      </c>
      <c r="BM41" s="17">
        <f t="shared" si="52"/>
        <v>69.840747623026886</v>
      </c>
      <c r="BN41" s="17">
        <f t="shared" ref="BN41:DY41" si="53">BN$20</f>
        <v>64.894437961965338</v>
      </c>
      <c r="BO41" s="17">
        <f t="shared" si="53"/>
        <v>60.102185643782462</v>
      </c>
      <c r="BP41" s="17">
        <f t="shared" si="53"/>
        <v>55.468720042940589</v>
      </c>
      <c r="BQ41" s="17">
        <f t="shared" si="53"/>
        <v>50.998613830582741</v>
      </c>
      <c r="BR41" s="17">
        <f t="shared" si="53"/>
        <v>46.696278461857986</v>
      </c>
      <c r="BS41" s="17">
        <f t="shared" si="53"/>
        <v>42.565959822348105</v>
      </c>
      <c r="BT41" s="17">
        <f t="shared" si="53"/>
        <v>38.611734037890812</v>
      </c>
      <c r="BU41" s="17">
        <f t="shared" si="53"/>
        <v>34.837503451935873</v>
      </c>
      <c r="BV41" s="17">
        <f t="shared" si="53"/>
        <v>31.246992774403338</v>
      </c>
      <c r="BW41" s="17">
        <f t="shared" si="53"/>
        <v>27.843745405844288</v>
      </c>
      <c r="BX41" s="17">
        <f t="shared" si="53"/>
        <v>24.631119940532358</v>
      </c>
      <c r="BY41" s="17">
        <f t="shared" si="53"/>
        <v>21.612286851937</v>
      </c>
      <c r="BZ41" s="17">
        <f t="shared" si="53"/>
        <v>18.790225363848435</v>
      </c>
      <c r="CA41" s="17">
        <f t="shared" si="53"/>
        <v>16.167720510243754</v>
      </c>
      <c r="CB41" s="17">
        <f t="shared" si="53"/>
        <v>13.747360386794725</v>
      </c>
      <c r="CC41" s="17">
        <f t="shared" si="53"/>
        <v>11.531533596729474</v>
      </c>
      <c r="CD41" s="17">
        <f t="shared" si="53"/>
        <v>9.5224268935698433</v>
      </c>
      <c r="CE41" s="17">
        <f t="shared" si="53"/>
        <v>7.722023023069454</v>
      </c>
      <c r="CF41" s="17">
        <f t="shared" si="53"/>
        <v>6.1320987664830682</v>
      </c>
      <c r="CG41" s="17">
        <f t="shared" si="53"/>
        <v>4.7542231870980629</v>
      </c>
      <c r="CH41" s="17">
        <f t="shared" si="53"/>
        <v>3.5897560817583667</v>
      </c>
      <c r="CI41" s="17">
        <f t="shared" si="53"/>
        <v>2.6398466389091482</v>
      </c>
      <c r="CJ41" s="17">
        <f t="shared" si="53"/>
        <v>1.9054323044865384</v>
      </c>
      <c r="CK41" s="17">
        <f t="shared" si="53"/>
        <v>1.3872378567716623</v>
      </c>
      <c r="CL41" s="17">
        <f t="shared" si="53"/>
        <v>1.0857746911220545</v>
      </c>
      <c r="CM41" s="17">
        <f t="shared" si="53"/>
        <v>1.0013403152861144</v>
      </c>
      <c r="CN41" s="17">
        <f t="shared" si="53"/>
        <v>1.1340180557989186</v>
      </c>
      <c r="CO41" s="17">
        <f t="shared" si="53"/>
        <v>1.483676975749006</v>
      </c>
      <c r="CP41" s="17">
        <f t="shared" si="53"/>
        <v>2.0499720039971407</v>
      </c>
      <c r="CQ41" s="17">
        <f t="shared" si="53"/>
        <v>2.8323442757201178</v>
      </c>
      <c r="CR41" s="17">
        <f t="shared" si="53"/>
        <v>3.8300216839426469</v>
      </c>
      <c r="CS41" s="17">
        <f t="shared" si="53"/>
        <v>5.0420196415139173</v>
      </c>
      <c r="CT41" s="17">
        <f t="shared" si="53"/>
        <v>6.4671420527760688</v>
      </c>
      <c r="CU41" s="17">
        <f t="shared" si="53"/>
        <v>8.1039824939663561</v>
      </c>
      <c r="CV41" s="17">
        <f t="shared" si="53"/>
        <v>9.9509256011873504</v>
      </c>
      <c r="CW41" s="17">
        <f t="shared" si="53"/>
        <v>12.006148664576443</v>
      </c>
      <c r="CX41" s="17">
        <f t="shared" si="53"/>
        <v>14.267623427100176</v>
      </c>
      <c r="CY41" s="17">
        <f t="shared" si="53"/>
        <v>16.733118086198999</v>
      </c>
      <c r="CZ41" s="17">
        <f t="shared" si="53"/>
        <v>19.400199496307295</v>
      </c>
      <c r="DA41" s="17">
        <f t="shared" si="53"/>
        <v>22.266235570073803</v>
      </c>
      <c r="DB41" s="17">
        <f t="shared" si="53"/>
        <v>25.328397875914561</v>
      </c>
      <c r="DC41" s="17">
        <f t="shared" si="53"/>
        <v>28.583664429332941</v>
      </c>
      <c r="DD41" s="17">
        <f t="shared" si="53"/>
        <v>32.028822675253878</v>
      </c>
      <c r="DE41" s="17">
        <f t="shared" si="53"/>
        <v>35.660472658427551</v>
      </c>
      <c r="DF41" s="17">
        <f t="shared" si="53"/>
        <v>39.475030378775074</v>
      </c>
      <c r="DG41" s="17">
        <f t="shared" si="53"/>
        <v>43.46873132836356</v>
      </c>
      <c r="DH41" s="17">
        <f t="shared" si="53"/>
        <v>47.63763420652117</v>
      </c>
      <c r="DI41" s="17">
        <f t="shared" si="53"/>
        <v>51.977624809424896</v>
      </c>
      <c r="DJ41" s="17">
        <f t="shared" si="53"/>
        <v>56.484420090322999</v>
      </c>
      <c r="DK41" s="17">
        <f t="shared" si="53"/>
        <v>61.153572386385292</v>
      </c>
      <c r="DL41" s="17">
        <f t="shared" si="53"/>
        <v>65.980473808009151</v>
      </c>
      <c r="DM41" s="17">
        <f t="shared" si="53"/>
        <v>70.960360786250419</v>
      </c>
      <c r="DN41" s="17">
        <f t="shared" si="53"/>
        <v>76.088318773890336</v>
      </c>
      <c r="DO41" s="17">
        <f t="shared" si="53"/>
        <v>81.359287095501145</v>
      </c>
      <c r="DP41" s="17">
        <f t="shared" si="53"/>
        <v>86.768063941721095</v>
      </c>
      <c r="DQ41" s="17">
        <f t="shared" si="53"/>
        <v>92.309311502812562</v>
      </c>
      <c r="DR41" s="17">
        <f t="shared" si="53"/>
        <v>97.977561236435605</v>
      </c>
      <c r="DS41" s="17">
        <f t="shared" si="53"/>
        <v>103.76721926443946</v>
      </c>
      <c r="DT41" s="17">
        <f t="shared" si="53"/>
        <v>109.67257189334397</v>
      </c>
      <c r="DU41" s="17">
        <f t="shared" si="53"/>
        <v>115.68779125306649</v>
      </c>
      <c r="DV41" s="17">
        <f t="shared" si="53"/>
        <v>121.80694104832519</v>
      </c>
      <c r="DW41" s="17">
        <f t="shared" si="53"/>
        <v>128.02398241704606</v>
      </c>
      <c r="DX41" s="17">
        <f t="shared" si="53"/>
        <v>134.3327798899908</v>
      </c>
      <c r="DY41" s="17">
        <f t="shared" si="53"/>
        <v>140.72710744572368</v>
      </c>
      <c r="DZ41" s="17">
        <f t="shared" ref="DZ41:GK41" si="54">DZ$20</f>
        <v>147.20065465494395</v>
      </c>
      <c r="EA41" s="17">
        <f t="shared" si="54"/>
        <v>153.74703290811681</v>
      </c>
      <c r="EB41" s="17">
        <f t="shared" si="54"/>
        <v>160.35978172026017</v>
      </c>
      <c r="EC41" s="17">
        <f t="shared" si="54"/>
        <v>167.03237510666338</v>
      </c>
      <c r="ED41" s="17">
        <f t="shared" si="54"/>
        <v>173.7582280232462</v>
      </c>
      <c r="EE41" s="17">
        <f t="shared" si="54"/>
        <v>180.53070286520165</v>
      </c>
      <c r="EF41" s="17">
        <f t="shared" si="54"/>
        <v>187.34311601751165</v>
      </c>
      <c r="EG41" s="17">
        <f t="shared" si="54"/>
        <v>194.18874445086755</v>
      </c>
      <c r="EH41" s="17">
        <f t="shared" si="54"/>
        <v>201.06083235648853</v>
      </c>
      <c r="EI41" s="17">
        <f t="shared" si="54"/>
        <v>207.95259781328855</v>
      </c>
      <c r="EJ41" s="17">
        <f t="shared" si="54"/>
        <v>214.85723948081491</v>
      </c>
      <c r="EK41" s="17">
        <f t="shared" si="54"/>
        <v>221.76794331134926</v>
      </c>
      <c r="EL41" s="17">
        <f t="shared" si="54"/>
        <v>228.67788927455021</v>
      </c>
      <c r="EM41" s="17">
        <f t="shared" si="54"/>
        <v>235.58025808799999</v>
      </c>
      <c r="EN41" s="17">
        <f t="shared" si="54"/>
        <v>242.46823794701299</v>
      </c>
      <c r="EO41" s="17">
        <f t="shared" si="54"/>
        <v>249.33503124706388</v>
      </c>
      <c r="EP41" s="17">
        <f t="shared" si="54"/>
        <v>256.1738612922037</v>
      </c>
      <c r="EQ41" s="17">
        <f t="shared" si="54"/>
        <v>262.97797898283989</v>
      </c>
      <c r="ER41" s="17">
        <f t="shared" si="54"/>
        <v>269.74066947628273</v>
      </c>
      <c r="ES41" s="17">
        <f t="shared" si="54"/>
        <v>276.4552588134851</v>
      </c>
      <c r="ET41" s="17">
        <f t="shared" si="54"/>
        <v>283.11512050543286</v>
      </c>
      <c r="EU41" s="17">
        <f t="shared" si="54"/>
        <v>289.7136820726912</v>
      </c>
      <c r="EV41" s="17">
        <f t="shared" si="54"/>
        <v>296.24443153164714</v>
      </c>
      <c r="EW41" s="17">
        <f t="shared" si="54"/>
        <v>302.70092382105162</v>
      </c>
      <c r="EX41" s="17">
        <f t="shared" si="54"/>
        <v>309.07678716251678</v>
      </c>
      <c r="EY41" s="17">
        <f t="shared" si="54"/>
        <v>315.36572934869218</v>
      </c>
      <c r="EZ41" s="17">
        <f t="shared" si="54"/>
        <v>321.56154395291276</v>
      </c>
      <c r="FA41" s="17">
        <f t="shared" si="54"/>
        <v>327.65811645419416</v>
      </c>
      <c r="FB41" s="17">
        <f t="shared" si="54"/>
        <v>333.64943027152572</v>
      </c>
      <c r="FC41" s="17">
        <f t="shared" si="54"/>
        <v>339.52957270150978</v>
      </c>
      <c r="FD41" s="17">
        <f t="shared" si="54"/>
        <v>345.29274075348644</v>
      </c>
      <c r="FE41" s="17">
        <f t="shared" si="54"/>
        <v>350.93324687638358</v>
      </c>
      <c r="FF41" s="17">
        <f t="shared" si="54"/>
        <v>356.4455245716448</v>
      </c>
      <c r="FG41" s="17">
        <f t="shared" si="54"/>
        <v>361.82413388669016</v>
      </c>
      <c r="FH41" s="17">
        <f t="shared" si="54"/>
        <v>367.06376678349307</v>
      </c>
      <c r="FI41" s="17">
        <f t="shared" si="54"/>
        <v>372.15925237697297</v>
      </c>
      <c r="FJ41" s="17">
        <f t="shared" si="54"/>
        <v>377.10556203803446</v>
      </c>
      <c r="FK41" s="17">
        <f t="shared" si="54"/>
        <v>381.8978143562174</v>
      </c>
      <c r="FL41" s="17">
        <f t="shared" si="54"/>
        <v>386.5312799570595</v>
      </c>
      <c r="FM41" s="17">
        <f t="shared" si="54"/>
        <v>391.00138616941729</v>
      </c>
      <c r="FN41" s="17">
        <f t="shared" si="54"/>
        <v>395.30372153814199</v>
      </c>
      <c r="FO41" s="17">
        <f t="shared" si="54"/>
        <v>399.43404017765192</v>
      </c>
      <c r="FP41" s="17">
        <f t="shared" si="54"/>
        <v>403.38826596210913</v>
      </c>
      <c r="FQ41" s="17">
        <f t="shared" si="54"/>
        <v>407.16249654806404</v>
      </c>
      <c r="FR41" s="17">
        <f t="shared" si="54"/>
        <v>410.7530072255966</v>
      </c>
      <c r="FS41" s="17">
        <f t="shared" si="54"/>
        <v>414.15625459415571</v>
      </c>
      <c r="FT41" s="17">
        <f t="shared" si="54"/>
        <v>417.36888005946753</v>
      </c>
      <c r="FU41" s="17">
        <f t="shared" si="54"/>
        <v>420.38771314806291</v>
      </c>
      <c r="FV41" s="17">
        <f t="shared" si="54"/>
        <v>423.20977463615156</v>
      </c>
      <c r="FW41" s="17">
        <f t="shared" si="54"/>
        <v>425.83227948975627</v>
      </c>
      <c r="FX41" s="17">
        <f t="shared" si="54"/>
        <v>428.2526396132053</v>
      </c>
      <c r="FY41" s="17">
        <f t="shared" si="54"/>
        <v>430.46846640327055</v>
      </c>
      <c r="FZ41" s="17">
        <f t="shared" si="54"/>
        <v>432.47757310643016</v>
      </c>
      <c r="GA41" s="17">
        <f t="shared" si="54"/>
        <v>434.27797697693052</v>
      </c>
      <c r="GB41" s="17">
        <f t="shared" si="54"/>
        <v>435.86790123351693</v>
      </c>
      <c r="GC41" s="17">
        <f t="shared" si="54"/>
        <v>437.24577681290191</v>
      </c>
      <c r="GD41" s="17">
        <f t="shared" si="54"/>
        <v>438.41024391824158</v>
      </c>
      <c r="GE41" s="17">
        <f t="shared" si="54"/>
        <v>439.36015336109085</v>
      </c>
      <c r="GF41" s="17">
        <f t="shared" si="54"/>
        <v>440.09456769551343</v>
      </c>
      <c r="GG41" s="17">
        <f t="shared" si="54"/>
        <v>440.61276214322834</v>
      </c>
      <c r="GH41" s="17">
        <f t="shared" si="54"/>
        <v>440.91422530887792</v>
      </c>
      <c r="GI41" s="17">
        <f t="shared" si="54"/>
        <v>440.99865968471386</v>
      </c>
      <c r="GJ41" s="17">
        <f t="shared" si="54"/>
        <v>440.86598194420105</v>
      </c>
      <c r="GK41" s="17">
        <f t="shared" si="54"/>
        <v>440.51632302425099</v>
      </c>
      <c r="GL41" s="17">
        <f t="shared" ref="GL41:GT41" si="55">GL$20</f>
        <v>439.95002799600286</v>
      </c>
      <c r="GM41" s="17">
        <f t="shared" si="55"/>
        <v>439.16765572427994</v>
      </c>
      <c r="GN41" s="17">
        <f t="shared" si="55"/>
        <v>438.16997831605738</v>
      </c>
      <c r="GO41" s="17">
        <f t="shared" si="55"/>
        <v>436.95798035848611</v>
      </c>
      <c r="GP41" s="17">
        <f t="shared" si="55"/>
        <v>435.53285794722393</v>
      </c>
      <c r="GQ41" s="17">
        <f t="shared" si="55"/>
        <v>433.89601750603367</v>
      </c>
      <c r="GR41" s="17">
        <f t="shared" si="55"/>
        <v>432.04907439881265</v>
      </c>
      <c r="GS41" s="17">
        <f t="shared" si="55"/>
        <v>429.99385133542353</v>
      </c>
      <c r="GT41" s="17">
        <f t="shared" si="55"/>
        <v>427.73237657289985</v>
      </c>
    </row>
    <row r="42" spans="1:253" ht="17.25" x14ac:dyDescent="0.25">
      <c r="A42" s="22" t="s">
        <v>34</v>
      </c>
      <c r="B42" s="16">
        <f t="shared" ref="B42:BM42" si="56">B$21</f>
        <v>0.23498991681667786</v>
      </c>
      <c r="C42" s="16">
        <f t="shared" si="56"/>
        <v>0.23563239739111039</v>
      </c>
      <c r="D42" s="16">
        <f t="shared" si="56"/>
        <v>0.23633337780760461</v>
      </c>
      <c r="E42" s="16">
        <f t="shared" si="56"/>
        <v>0.23709366663923656</v>
      </c>
      <c r="F42" s="16">
        <f t="shared" si="56"/>
        <v>0.23791414641899947</v>
      </c>
      <c r="G42" s="16">
        <f t="shared" si="56"/>
        <v>0.23879577603090979</v>
      </c>
      <c r="H42" s="16">
        <f t="shared" si="56"/>
        <v>0.23973959332994405</v>
      </c>
      <c r="I42" s="16">
        <f t="shared" si="56"/>
        <v>0.24074671800324737</v>
      </c>
      <c r="J42" s="16">
        <f t="shared" si="56"/>
        <v>0.24181835468631371</v>
      </c>
      <c r="K42" s="16">
        <f t="shared" si="56"/>
        <v>0.24295579634919803</v>
      </c>
      <c r="L42" s="16">
        <f t="shared" si="56"/>
        <v>0.2441604279692742</v>
      </c>
      <c r="M42" s="16">
        <f t="shared" si="56"/>
        <v>0.24543373050862621</v>
      </c>
      <c r="N42" s="16">
        <f t="shared" si="56"/>
        <v>0.24677728521585143</v>
      </c>
      <c r="O42" s="16">
        <f t="shared" si="56"/>
        <v>0.2481927782738842</v>
      </c>
      <c r="P42" s="16">
        <f t="shared" si="56"/>
        <v>0.2496820058174237</v>
      </c>
      <c r="Q42" s="16">
        <f t="shared" si="56"/>
        <v>0.25124687934568746</v>
      </c>
      <c r="R42" s="16">
        <f t="shared" si="56"/>
        <v>0.25288943155852428</v>
      </c>
      <c r="S42" s="16">
        <f t="shared" si="56"/>
        <v>0.25461182264642346</v>
      </c>
      <c r="T42" s="16">
        <f t="shared" si="56"/>
        <v>0.25641634706766742</v>
      </c>
      <c r="U42" s="16">
        <f t="shared" si="56"/>
        <v>0.25830544084880608</v>
      </c>
      <c r="V42" s="16">
        <f t="shared" si="56"/>
        <v>0.26028168944780666</v>
      </c>
      <c r="W42" s="16">
        <f t="shared" si="56"/>
        <v>0.26234783622266056</v>
      </c>
      <c r="X42" s="16">
        <f t="shared" si="56"/>
        <v>0.26450679155193951</v>
      </c>
      <c r="Y42" s="16">
        <f t="shared" si="56"/>
        <v>0.26676164265778785</v>
      </c>
      <c r="Z42" s="16">
        <f t="shared" si="56"/>
        <v>0.26911566418614946</v>
      </c>
      <c r="AA42" s="16">
        <f t="shared" si="56"/>
        <v>0.2715723296036574</v>
      </c>
      <c r="AB42" s="16">
        <f t="shared" si="56"/>
        <v>0.27413532347558028</v>
      </c>
      <c r="AC42" s="16">
        <f t="shared" si="56"/>
        <v>0.27680855469452925</v>
      </c>
      <c r="AD42" s="16">
        <f t="shared" si="56"/>
        <v>0.2795961707352777</v>
      </c>
      <c r="AE42" s="16">
        <f t="shared" si="56"/>
        <v>0.28250257301703446</v>
      </c>
      <c r="AF42" s="16">
        <f t="shared" si="56"/>
        <v>0.28553243346081086</v>
      </c>
      <c r="AG42" s="16">
        <f t="shared" si="56"/>
        <v>0.28869071233610777</v>
      </c>
      <c r="AH42" s="16">
        <f t="shared" si="56"/>
        <v>0.29198267749794921</v>
      </c>
      <c r="AI42" s="16">
        <f t="shared" si="56"/>
        <v>0.29541392512223585</v>
      </c>
      <c r="AJ42" s="16">
        <f t="shared" si="56"/>
        <v>0.29899040205435079</v>
      </c>
      <c r="AK42" s="16">
        <f t="shared" si="56"/>
        <v>0.30271842989274983</v>
      </c>
      <c r="AL42" s="16">
        <f t="shared" si="56"/>
        <v>0.3066047309356818</v>
      </c>
      <c r="AM42" s="16">
        <f t="shared" si="56"/>
        <v>0.31065645612488735</v>
      </c>
      <c r="AN42" s="16">
        <f t="shared" si="56"/>
        <v>0.31488121512469247</v>
      </c>
      <c r="AO42" s="16">
        <f t="shared" si="56"/>
        <v>0.31928710867778254</v>
      </c>
      <c r="AP42" s="16">
        <f t="shared" si="56"/>
        <v>0.32388276337937549</v>
      </c>
      <c r="AQ42" s="16">
        <f t="shared" si="56"/>
        <v>0.32867736900852751</v>
      </c>
      <c r="AR42" s="16">
        <f t="shared" si="56"/>
        <v>0.33368071854763831</v>
      </c>
      <c r="AS42" s="16">
        <f t="shared" si="56"/>
        <v>0.33890325100722102</v>
      </c>
      <c r="AT42" s="16">
        <f t="shared" si="56"/>
        <v>0.34435609715052223</v>
      </c>
      <c r="AU42" s="16">
        <f t="shared" si="56"/>
        <v>0.3500511281788492</v>
      </c>
      <c r="AV42" s="16">
        <f t="shared" si="56"/>
        <v>0.35600100738990875</v>
      </c>
      <c r="AW42" s="16">
        <f t="shared" si="56"/>
        <v>0.36221924475346956</v>
      </c>
      <c r="AX42" s="16">
        <f t="shared" si="56"/>
        <v>0.36872025425530142</v>
      </c>
      <c r="AY42" s="16">
        <f t="shared" si="56"/>
        <v>0.37551941373399256</v>
      </c>
      <c r="AZ42" s="16">
        <f t="shared" si="56"/>
        <v>0.38263312676613093</v>
      </c>
      <c r="BA42" s="16">
        <f t="shared" si="56"/>
        <v>0.3900788859309432</v>
      </c>
      <c r="BB42" s="16">
        <f t="shared" si="56"/>
        <v>0.39787533648982726</v>
      </c>
      <c r="BC42" s="16">
        <f t="shared" si="56"/>
        <v>0.40604233912891108</v>
      </c>
      <c r="BD42" s="16">
        <f t="shared" si="56"/>
        <v>0.41460102990792524</v>
      </c>
      <c r="BE42" s="16">
        <f t="shared" si="56"/>
        <v>0.42357387490347831</v>
      </c>
      <c r="BF42" s="16">
        <f t="shared" si="56"/>
        <v>0.43298471618792067</v>
      </c>
      <c r="BG42" s="16">
        <f t="shared" si="56"/>
        <v>0.44285880469452499</v>
      </c>
      <c r="BH42" s="16">
        <f t="shared" si="56"/>
        <v>0.4532228141211998</v>
      </c>
      <c r="BI42" s="16">
        <f t="shared" si="56"/>
        <v>0.46410482823889637</v>
      </c>
      <c r="BJ42" s="16">
        <f t="shared" si="56"/>
        <v>0.47553429170062805</v>
      </c>
      <c r="BK42" s="16">
        <f t="shared" si="56"/>
        <v>0.48754191157707805</v>
      </c>
      <c r="BL42" s="16">
        <f t="shared" si="56"/>
        <v>0.50015949324056952</v>
      </c>
      <c r="BM42" s="16">
        <f t="shared" si="56"/>
        <v>0.51341968972950636</v>
      </c>
      <c r="BN42" s="16">
        <f t="shared" ref="BN42:DY42" si="57">BN$21</f>
        <v>0.52735563818996389</v>
      </c>
      <c r="BO42" s="16">
        <f t="shared" si="57"/>
        <v>0.54200045025665344</v>
      </c>
      <c r="BP42" s="16">
        <f t="shared" si="57"/>
        <v>0.5573865151857601</v>
      </c>
      <c r="BQ42" s="16">
        <f t="shared" si="57"/>
        <v>0.57354456516035734</v>
      </c>
      <c r="BR42" s="16">
        <f t="shared" si="57"/>
        <v>0.5905024416035024</v>
      </c>
      <c r="BS42" s="16">
        <f t="shared" si="57"/>
        <v>0.60828349001293391</v>
      </c>
      <c r="BT42" s="16">
        <f t="shared" si="57"/>
        <v>0.62690449974543017</v>
      </c>
      <c r="BU42" s="16">
        <f t="shared" si="57"/>
        <v>0.64637309610284144</v>
      </c>
      <c r="BV42" s="16">
        <f t="shared" si="57"/>
        <v>0.66668448797736757</v>
      </c>
      <c r="BW42" s="16">
        <f t="shared" si="57"/>
        <v>0.68781747985981534</v>
      </c>
      <c r="BX42" s="16">
        <f t="shared" si="57"/>
        <v>0.70972967907811446</v>
      </c>
      <c r="BY42" s="16">
        <f t="shared" si="57"/>
        <v>0.73235187722619932</v>
      </c>
      <c r="BZ42" s="16">
        <f t="shared" si="57"/>
        <v>0.75558167099439044</v>
      </c>
      <c r="CA42" s="16">
        <f t="shared" si="57"/>
        <v>0.77927652574204231</v>
      </c>
      <c r="CB42" s="16">
        <f t="shared" si="57"/>
        <v>0.80324668756923912</v>
      </c>
      <c r="CC42" s="16">
        <f t="shared" si="57"/>
        <v>0.82724862157926005</v>
      </c>
      <c r="CD42" s="16">
        <f t="shared" si="57"/>
        <v>0.85097998384588647</v>
      </c>
      <c r="CE42" s="16">
        <f t="shared" si="57"/>
        <v>0.87407748063453761</v>
      </c>
      <c r="CF42" s="16">
        <f t="shared" si="57"/>
        <v>0.89611924550135891</v>
      </c>
      <c r="CG42" s="16">
        <f t="shared" si="57"/>
        <v>0.91663343858889379</v>
      </c>
      <c r="CH42" s="16">
        <f t="shared" si="57"/>
        <v>0.93511447417181126</v>
      </c>
      <c r="CI42" s="16">
        <f t="shared" si="57"/>
        <v>0.95104745959221848</v>
      </c>
      <c r="CJ42" s="16">
        <f t="shared" si="57"/>
        <v>0.96394003286494423</v>
      </c>
      <c r="CK42" s="16">
        <f t="shared" si="57"/>
        <v>0.97335897657114745</v>
      </c>
      <c r="CL42" s="16">
        <f t="shared" si="57"/>
        <v>0.97896718594709631</v>
      </c>
      <c r="CM42" s="16">
        <f t="shared" si="57"/>
        <v>0.98055540191290347</v>
      </c>
      <c r="CN42" s="16">
        <f t="shared" si="57"/>
        <v>0.97806318245602786</v>
      </c>
      <c r="CO42" s="16">
        <f t="shared" si="57"/>
        <v>0.97158513878569341</v>
      </c>
      <c r="CP42" s="16">
        <f t="shared" si="57"/>
        <v>0.96136120905843792</v>
      </c>
      <c r="CQ42" s="16">
        <f t="shared" si="57"/>
        <v>0.94775287476057291</v>
      </c>
      <c r="CR42" s="16">
        <f t="shared" si="57"/>
        <v>0.93120976140027645</v>
      </c>
      <c r="CS42" s="16">
        <f t="shared" si="57"/>
        <v>0.91223229149364593</v>
      </c>
      <c r="CT42" s="16">
        <f t="shared" si="57"/>
        <v>0.89133580806417512</v>
      </c>
      <c r="CU42" s="16">
        <f t="shared" si="57"/>
        <v>0.86902022191652206</v>
      </c>
      <c r="CV42" s="16">
        <f t="shared" si="57"/>
        <v>0.84574738477581102</v>
      </c>
      <c r="CW42" s="16">
        <f t="shared" si="57"/>
        <v>0.82192664542802463</v>
      </c>
      <c r="CX42" s="16">
        <f t="shared" si="57"/>
        <v>0.79790777247584566</v>
      </c>
      <c r="CY42" s="16">
        <f t="shared" si="57"/>
        <v>0.77397973050084579</v>
      </c>
      <c r="CZ42" s="16">
        <f t="shared" si="57"/>
        <v>0.75037359571213336</v>
      </c>
      <c r="DA42" s="16">
        <f t="shared" si="57"/>
        <v>0.72726802991962258</v>
      </c>
      <c r="DB42" s="16">
        <f t="shared" si="57"/>
        <v>0.70479603399403301</v>
      </c>
      <c r="DC42" s="16">
        <f t="shared" si="57"/>
        <v>0.68305205005792113</v>
      </c>
      <c r="DD42" s="16">
        <f t="shared" si="57"/>
        <v>0.66209880092818141</v>
      </c>
      <c r="DE42" s="16">
        <f t="shared" si="57"/>
        <v>0.64197351204157083</v>
      </c>
      <c r="DF42" s="16">
        <f t="shared" si="57"/>
        <v>0.62269334839677448</v>
      </c>
      <c r="DG42" s="16">
        <f t="shared" si="57"/>
        <v>0.60426002446153237</v>
      </c>
      <c r="DH42" s="16">
        <f t="shared" si="57"/>
        <v>0.58666362160601082</v>
      </c>
      <c r="DI42" s="16">
        <f t="shared" si="57"/>
        <v>0.56988568896943348</v>
      </c>
      <c r="DJ42" s="16">
        <f t="shared" si="57"/>
        <v>0.55390172133491844</v>
      </c>
      <c r="DK42" s="16">
        <f t="shared" si="57"/>
        <v>0.53868311048311923</v>
      </c>
      <c r="DL42" s="16">
        <f t="shared" si="57"/>
        <v>0.52419866095890733</v>
      </c>
      <c r="DM42" s="16">
        <f t="shared" si="57"/>
        <v>0.51041575145506268</v>
      </c>
      <c r="DN42" s="16">
        <f t="shared" si="57"/>
        <v>0.49730121175915742</v>
      </c>
      <c r="DO42" s="16">
        <f t="shared" si="57"/>
        <v>0.48482197399010662</v>
      </c>
      <c r="DP42" s="16">
        <f t="shared" si="57"/>
        <v>0.47294554650451304</v>
      </c>
      <c r="DQ42" s="16">
        <f t="shared" si="57"/>
        <v>0.46164034975442059</v>
      </c>
      <c r="DR42" s="16">
        <f t="shared" si="57"/>
        <v>0.4508759456271953</v>
      </c>
      <c r="DS42" s="16">
        <f t="shared" si="57"/>
        <v>0.44062318534221528</v>
      </c>
      <c r="DT42" s="16">
        <f t="shared" si="57"/>
        <v>0.43085429568987166</v>
      </c>
      <c r="DU42" s="16">
        <f t="shared" si="57"/>
        <v>0.42154291911918351</v>
      </c>
      <c r="DV42" s="16">
        <f t="shared" si="57"/>
        <v>0.41266411975186501</v>
      </c>
      <c r="DW42" s="16">
        <f t="shared" si="57"/>
        <v>0.40419436467496656</v>
      </c>
      <c r="DX42" s="16">
        <f t="shared" si="57"/>
        <v>0.39611148771087679</v>
      </c>
      <c r="DY42" s="16">
        <f t="shared" si="57"/>
        <v>0.38839464117124922</v>
      </c>
      <c r="DZ42" s="16">
        <f t="shared" ref="DZ42:GK42" si="58">DZ$21</f>
        <v>0.38102423977766764</v>
      </c>
      <c r="EA42" s="16">
        <f t="shared" si="58"/>
        <v>0.37398189990062608</v>
      </c>
      <c r="EB42" s="16">
        <f t="shared" si="58"/>
        <v>0.36725037646817088</v>
      </c>
      <c r="EC42" s="16">
        <f t="shared" si="58"/>
        <v>0.360813499277014</v>
      </c>
      <c r="ED42" s="16">
        <f t="shared" si="58"/>
        <v>0.35465610996276914</v>
      </c>
      <c r="EE42" s="16">
        <f t="shared" si="58"/>
        <v>0.34876400052104733</v>
      </c>
      <c r="EF42" s="16">
        <f t="shared" si="58"/>
        <v>0.3431238539929195</v>
      </c>
      <c r="EG42" s="16">
        <f t="shared" si="58"/>
        <v>0.33772318771739235</v>
      </c>
      <c r="EH42" s="16">
        <f t="shared" si="58"/>
        <v>0.33255029939490349</v>
      </c>
      <c r="EI42" s="16">
        <f t="shared" si="58"/>
        <v>0.32759421608758432</v>
      </c>
      <c r="EJ42" s="16">
        <f t="shared" si="58"/>
        <v>0.32284464619490816</v>
      </c>
      <c r="EK42" s="16">
        <f t="shared" si="58"/>
        <v>0.31829193438013287</v>
      </c>
      <c r="EL42" s="16">
        <f t="shared" si="58"/>
        <v>0.31392701937804296</v>
      </c>
      <c r="EM42" s="16">
        <f t="shared" si="58"/>
        <v>0.30974139458354738</v>
      </c>
      <c r="EN42" s="16">
        <f t="shared" si="58"/>
        <v>0.30572707130030879</v>
      </c>
      <c r="EO42" s="16">
        <f t="shared" si="58"/>
        <v>0.30187654451615031</v>
      </c>
      <c r="EP42" s="16">
        <f t="shared" si="58"/>
        <v>0.29818276106548763</v>
      </c>
      <c r="EQ42" s="16">
        <f t="shared" si="58"/>
        <v>0.29463909003690947</v>
      </c>
      <c r="ER42" s="16">
        <f t="shared" si="58"/>
        <v>0.29123929528507514</v>
      </c>
      <c r="ES42" s="16">
        <f t="shared" si="58"/>
        <v>0.28797750990940296</v>
      </c>
      <c r="ET42" s="16">
        <f t="shared" si="58"/>
        <v>0.28484821256689041</v>
      </c>
      <c r="EU42" s="16">
        <f t="shared" si="58"/>
        <v>0.28184620549229289</v>
      </c>
      <c r="EV42" s="16">
        <f t="shared" si="58"/>
        <v>0.27896659410541896</v>
      </c>
      <c r="EW42" s="16">
        <f t="shared" si="58"/>
        <v>0.27620476809214761</v>
      </c>
      <c r="EX42" s="16">
        <f t="shared" si="58"/>
        <v>0.27355638385274589</v>
      </c>
      <c r="EY42" s="16">
        <f t="shared" si="58"/>
        <v>0.2710173482179844</v>
      </c>
      <c r="EZ42" s="16">
        <f t="shared" si="58"/>
        <v>0.26858380334031323</v>
      </c>
      <c r="FA42" s="16">
        <f t="shared" si="58"/>
        <v>0.26625211267387994</v>
      </c>
      <c r="FB42" s="16">
        <f t="shared" si="58"/>
        <v>0.26401884796341102</v>
      </c>
      <c r="FC42" s="16">
        <f t="shared" si="58"/>
        <v>0.26188077716788716</v>
      </c>
      <c r="FD42" s="16">
        <f t="shared" si="58"/>
        <v>0.25983485325051869</v>
      </c>
      <c r="FE42" s="16">
        <f t="shared" si="58"/>
        <v>0.25787820377176141</v>
      </c>
      <c r="FF42" s="16">
        <f t="shared" si="58"/>
        <v>0.25600812122699895</v>
      </c>
      <c r="FG42" s="16">
        <f t="shared" si="58"/>
        <v>0.25422205407508303</v>
      </c>
      <c r="FH42" s="16">
        <f t="shared" si="58"/>
        <v>0.25251759840815474</v>
      </c>
      <c r="FI42" s="16">
        <f t="shared" si="58"/>
        <v>0.25089249021710608</v>
      </c>
      <c r="FJ42" s="16">
        <f t="shared" si="58"/>
        <v>0.24934459821068472</v>
      </c>
      <c r="FK42" s="16">
        <f t="shared" si="58"/>
        <v>0.2478719171496151</v>
      </c>
      <c r="FL42" s="16">
        <f t="shared" si="58"/>
        <v>0.24647256166022913</v>
      </c>
      <c r="FM42" s="16">
        <f t="shared" si="58"/>
        <v>0.24514476049498157</v>
      </c>
      <c r="FN42" s="16">
        <f t="shared" si="58"/>
        <v>0.24388685120988424</v>
      </c>
      <c r="FO42" s="16">
        <f t="shared" si="58"/>
        <v>0.2426972752313579</v>
      </c>
      <c r="FP42" s="16">
        <f t="shared" si="58"/>
        <v>0.24157457328726806</v>
      </c>
      <c r="FQ42" s="16">
        <f t="shared" si="58"/>
        <v>0.240517381179014</v>
      </c>
      <c r="FR42" s="16">
        <f t="shared" si="58"/>
        <v>0.23952442587348166</v>
      </c>
      <c r="FS42" s="16">
        <f t="shared" si="58"/>
        <v>0.23859452189546826</v>
      </c>
      <c r="FT42" s="16">
        <f t="shared" si="58"/>
        <v>0.23772656800285169</v>
      </c>
      <c r="FU42" s="16">
        <f t="shared" si="58"/>
        <v>0.23691954412832245</v>
      </c>
      <c r="FV42" s="16">
        <f t="shared" si="58"/>
        <v>0.2361725085729296</v>
      </c>
      <c r="FW42" s="16">
        <f t="shared" si="58"/>
        <v>0.23548459543802722</v>
      </c>
      <c r="FX42" s="16">
        <f t="shared" si="58"/>
        <v>0.23485501228345121</v>
      </c>
      <c r="FY42" s="16">
        <f t="shared" si="58"/>
        <v>0.23428303800091896</v>
      </c>
      <c r="FZ42" s="16">
        <f t="shared" si="58"/>
        <v>0.23376802089273269</v>
      </c>
      <c r="GA42" s="16">
        <f t="shared" si="58"/>
        <v>0.23330937694688905</v>
      </c>
      <c r="GB42" s="16">
        <f t="shared" si="58"/>
        <v>0.23290658830066105</v>
      </c>
      <c r="GC42" s="16">
        <f t="shared" si="58"/>
        <v>0.23255920188562923</v>
      </c>
      <c r="GD42" s="16">
        <f t="shared" si="58"/>
        <v>0.23226682824800285</v>
      </c>
      <c r="GE42" s="16">
        <f t="shared" si="58"/>
        <v>0.23202914053889634</v>
      </c>
      <c r="GF42" s="16">
        <f t="shared" si="58"/>
        <v>0.23184587367001472</v>
      </c>
      <c r="GG42" s="16">
        <f t="shared" si="58"/>
        <v>0.23171682363096141</v>
      </c>
      <c r="GH42" s="16">
        <f t="shared" si="58"/>
        <v>0.23164184696511703</v>
      </c>
      <c r="GI42" s="16">
        <f t="shared" si="58"/>
        <v>0.23162086040175112</v>
      </c>
      <c r="GJ42" s="16">
        <f t="shared" si="58"/>
        <v>0.23165384064273084</v>
      </c>
      <c r="GK42" s="16">
        <f t="shared" si="58"/>
        <v>0.23174082430287785</v>
      </c>
      <c r="GL42" s="16">
        <f t="shared" ref="GL42:GT42" si="59">GL$21</f>
        <v>0.2318819080037085</v>
      </c>
      <c r="GM42" s="16">
        <f t="shared" si="59"/>
        <v>0.23207724862097415</v>
      </c>
      <c r="GN42" s="16">
        <f t="shared" si="59"/>
        <v>0.23232706368710174</v>
      </c>
      <c r="GO42" s="16">
        <f t="shared" si="59"/>
        <v>0.23263163195032624</v>
      </c>
      <c r="GP42" s="16">
        <f t="shared" si="59"/>
        <v>0.23299129409300962</v>
      </c>
      <c r="GQ42" s="16">
        <f t="shared" si="59"/>
        <v>0.23340645361235945</v>
      </c>
      <c r="GR42" s="16">
        <f t="shared" si="59"/>
        <v>0.23387757786750013</v>
      </c>
      <c r="GS42" s="16">
        <f t="shared" si="59"/>
        <v>0.2344051992976155</v>
      </c>
      <c r="GT42" s="16">
        <f t="shared" si="59"/>
        <v>0.23498991681667786</v>
      </c>
      <c r="GU42" s="16"/>
      <c r="GV42" s="16"/>
      <c r="GW42" s="16"/>
      <c r="GX42" s="16"/>
      <c r="GY42" s="16"/>
      <c r="GZ42" s="16"/>
      <c r="HA42" s="16"/>
      <c r="HB42" s="16"/>
      <c r="HC42" s="16"/>
      <c r="HD42" s="16"/>
      <c r="HE42" s="16"/>
      <c r="HF42" s="16"/>
      <c r="HG42" s="16"/>
      <c r="HH42" s="16"/>
      <c r="HI42" s="16"/>
      <c r="HJ42" s="16"/>
      <c r="HK42" s="16"/>
      <c r="HL42" s="16"/>
      <c r="HM42" s="16"/>
      <c r="HN42" s="16"/>
      <c r="HO42" s="16"/>
      <c r="HP42" s="16"/>
      <c r="HQ42" s="16"/>
      <c r="HR42" s="16"/>
      <c r="HS42" s="16"/>
      <c r="HT42" s="16"/>
      <c r="HU42" s="16"/>
      <c r="HV42" s="16"/>
      <c r="HW42" s="16"/>
      <c r="HX42" s="16"/>
      <c r="HY42" s="16"/>
      <c r="HZ42" s="16"/>
      <c r="IA42" s="16"/>
      <c r="IB42" s="16"/>
      <c r="IC42" s="16"/>
      <c r="ID42" s="16"/>
      <c r="IE42" s="16"/>
      <c r="IF42" s="16"/>
      <c r="IG42" s="16"/>
      <c r="IH42" s="16"/>
      <c r="II42" s="16"/>
      <c r="IJ42" s="16"/>
      <c r="IK42" s="16"/>
      <c r="IL42" s="16"/>
      <c r="IM42" s="16"/>
      <c r="IN42" s="16"/>
      <c r="IO42" s="16"/>
      <c r="IP42" s="16"/>
      <c r="IQ42" s="16"/>
      <c r="IR42" s="16"/>
      <c r="IS42" s="16"/>
    </row>
    <row r="43" spans="1:253" ht="17.25" x14ac:dyDescent="0.25">
      <c r="A43" s="22" t="s">
        <v>35</v>
      </c>
      <c r="B43" s="16">
        <f t="shared" ref="B43:BM43" si="60">B$22</f>
        <v>-0.23498991681667786</v>
      </c>
      <c r="C43" s="16">
        <f t="shared" si="60"/>
        <v>-0.23563239739111039</v>
      </c>
      <c r="D43" s="16">
        <f t="shared" si="60"/>
        <v>-0.23633337780760461</v>
      </c>
      <c r="E43" s="16">
        <f t="shared" si="60"/>
        <v>-0.23709366663923656</v>
      </c>
      <c r="F43" s="16">
        <f t="shared" si="60"/>
        <v>-0.23791414641899947</v>
      </c>
      <c r="G43" s="16">
        <f t="shared" si="60"/>
        <v>-0.23879577603090979</v>
      </c>
      <c r="H43" s="16">
        <f t="shared" si="60"/>
        <v>-0.23973959332994405</v>
      </c>
      <c r="I43" s="16">
        <f t="shared" si="60"/>
        <v>-0.24074671800324737</v>
      </c>
      <c r="J43" s="16">
        <f t="shared" si="60"/>
        <v>-0.24181835468631371</v>
      </c>
      <c r="K43" s="16">
        <f t="shared" si="60"/>
        <v>-0.24295579634919803</v>
      </c>
      <c r="L43" s="16">
        <f t="shared" si="60"/>
        <v>-0.2441604279692742</v>
      </c>
      <c r="M43" s="16">
        <f t="shared" si="60"/>
        <v>-0.24543373050862621</v>
      </c>
      <c r="N43" s="16">
        <f t="shared" si="60"/>
        <v>-0.24677728521585143</v>
      </c>
      <c r="O43" s="16">
        <f t="shared" si="60"/>
        <v>-0.2481927782738842</v>
      </c>
      <c r="P43" s="16">
        <f t="shared" si="60"/>
        <v>-0.2496820058174237</v>
      </c>
      <c r="Q43" s="16">
        <f t="shared" si="60"/>
        <v>-0.25124687934568746</v>
      </c>
      <c r="R43" s="16">
        <f t="shared" si="60"/>
        <v>-0.25288943155852428</v>
      </c>
      <c r="S43" s="16">
        <f t="shared" si="60"/>
        <v>-0.25461182264642346</v>
      </c>
      <c r="T43" s="16">
        <f t="shared" si="60"/>
        <v>-0.25641634706766742</v>
      </c>
      <c r="U43" s="16">
        <f t="shared" si="60"/>
        <v>-0.25830544084880608</v>
      </c>
      <c r="V43" s="16">
        <f t="shared" si="60"/>
        <v>-0.26028168944780666</v>
      </c>
      <c r="W43" s="16">
        <f t="shared" si="60"/>
        <v>-0.26234783622266056</v>
      </c>
      <c r="X43" s="16">
        <f t="shared" si="60"/>
        <v>-0.26450679155193951</v>
      </c>
      <c r="Y43" s="16">
        <f t="shared" si="60"/>
        <v>-0.26676164265778785</v>
      </c>
      <c r="Z43" s="16">
        <f t="shared" si="60"/>
        <v>-0.26911566418614946</v>
      </c>
      <c r="AA43" s="16">
        <f t="shared" si="60"/>
        <v>-0.2715723296036574</v>
      </c>
      <c r="AB43" s="16">
        <f t="shared" si="60"/>
        <v>-0.27413532347558028</v>
      </c>
      <c r="AC43" s="16">
        <f t="shared" si="60"/>
        <v>-0.27680855469452925</v>
      </c>
      <c r="AD43" s="16">
        <f t="shared" si="60"/>
        <v>-0.2795961707352777</v>
      </c>
      <c r="AE43" s="16">
        <f t="shared" si="60"/>
        <v>-0.28250257301703446</v>
      </c>
      <c r="AF43" s="16">
        <f t="shared" si="60"/>
        <v>-0.28553243346081086</v>
      </c>
      <c r="AG43" s="16">
        <f t="shared" si="60"/>
        <v>-0.28869071233610777</v>
      </c>
      <c r="AH43" s="16">
        <f t="shared" si="60"/>
        <v>-0.29198267749794921</v>
      </c>
      <c r="AI43" s="16">
        <f t="shared" si="60"/>
        <v>-0.29541392512223585</v>
      </c>
      <c r="AJ43" s="16">
        <f t="shared" si="60"/>
        <v>-0.29899040205435079</v>
      </c>
      <c r="AK43" s="16">
        <f t="shared" si="60"/>
        <v>-0.30271842989274983</v>
      </c>
      <c r="AL43" s="16">
        <f t="shared" si="60"/>
        <v>-0.3066047309356818</v>
      </c>
      <c r="AM43" s="16">
        <f t="shared" si="60"/>
        <v>-0.31065645612488735</v>
      </c>
      <c r="AN43" s="16">
        <f t="shared" si="60"/>
        <v>-0.31488121512469247</v>
      </c>
      <c r="AO43" s="16">
        <f t="shared" si="60"/>
        <v>-0.31928710867778254</v>
      </c>
      <c r="AP43" s="16">
        <f t="shared" si="60"/>
        <v>-0.32388276337937549</v>
      </c>
      <c r="AQ43" s="16">
        <f t="shared" si="60"/>
        <v>-0.32867736900852751</v>
      </c>
      <c r="AR43" s="16">
        <f t="shared" si="60"/>
        <v>-0.33368071854763831</v>
      </c>
      <c r="AS43" s="16">
        <f t="shared" si="60"/>
        <v>-0.33890325100722102</v>
      </c>
      <c r="AT43" s="16">
        <f t="shared" si="60"/>
        <v>-0.34435609715052223</v>
      </c>
      <c r="AU43" s="16">
        <f t="shared" si="60"/>
        <v>-0.3500511281788492</v>
      </c>
      <c r="AV43" s="16">
        <f t="shared" si="60"/>
        <v>-0.35600100738990875</v>
      </c>
      <c r="AW43" s="16">
        <f t="shared" si="60"/>
        <v>-0.36221924475346956</v>
      </c>
      <c r="AX43" s="16">
        <f t="shared" si="60"/>
        <v>-0.36872025425530142</v>
      </c>
      <c r="AY43" s="16">
        <f t="shared" si="60"/>
        <v>-0.37551941373399256</v>
      </c>
      <c r="AZ43" s="16">
        <f t="shared" si="60"/>
        <v>-0.38263312676613093</v>
      </c>
      <c r="BA43" s="16">
        <f t="shared" si="60"/>
        <v>-0.3900788859309432</v>
      </c>
      <c r="BB43" s="16">
        <f t="shared" si="60"/>
        <v>-0.39787533648982726</v>
      </c>
      <c r="BC43" s="16">
        <f t="shared" si="60"/>
        <v>-0.40604233912891108</v>
      </c>
      <c r="BD43" s="16">
        <f t="shared" si="60"/>
        <v>-0.41460102990792524</v>
      </c>
      <c r="BE43" s="16">
        <f t="shared" si="60"/>
        <v>-0.42357387490347831</v>
      </c>
      <c r="BF43" s="16">
        <f t="shared" si="60"/>
        <v>-0.43298471618792067</v>
      </c>
      <c r="BG43" s="16">
        <f t="shared" si="60"/>
        <v>-0.44285880469452499</v>
      </c>
      <c r="BH43" s="16">
        <f t="shared" si="60"/>
        <v>-0.4532228141211998</v>
      </c>
      <c r="BI43" s="16">
        <f t="shared" si="60"/>
        <v>-0.46410482823889637</v>
      </c>
      <c r="BJ43" s="16">
        <f t="shared" si="60"/>
        <v>-0.47553429170062805</v>
      </c>
      <c r="BK43" s="16">
        <f t="shared" si="60"/>
        <v>-0.48754191157707805</v>
      </c>
      <c r="BL43" s="16">
        <f t="shared" si="60"/>
        <v>-0.50015949324056952</v>
      </c>
      <c r="BM43" s="16">
        <f t="shared" si="60"/>
        <v>-0.51341968972950636</v>
      </c>
      <c r="BN43" s="16">
        <f t="shared" ref="BN43:DY43" si="61">BN$22</f>
        <v>-0.52735563818996389</v>
      </c>
      <c r="BO43" s="16">
        <f t="shared" si="61"/>
        <v>-0.54200045025665344</v>
      </c>
      <c r="BP43" s="16">
        <f t="shared" si="61"/>
        <v>-0.5573865151857601</v>
      </c>
      <c r="BQ43" s="16">
        <f t="shared" si="61"/>
        <v>-0.57354456516035734</v>
      </c>
      <c r="BR43" s="16">
        <f t="shared" si="61"/>
        <v>-0.5905024416035024</v>
      </c>
      <c r="BS43" s="16">
        <f t="shared" si="61"/>
        <v>-0.60828349001293391</v>
      </c>
      <c r="BT43" s="16">
        <f t="shared" si="61"/>
        <v>-0.62690449974543017</v>
      </c>
      <c r="BU43" s="16">
        <f t="shared" si="61"/>
        <v>-0.64637309610284144</v>
      </c>
      <c r="BV43" s="16">
        <f t="shared" si="61"/>
        <v>-0.66668448797736757</v>
      </c>
      <c r="BW43" s="16">
        <f t="shared" si="61"/>
        <v>-0.68781747985981534</v>
      </c>
      <c r="BX43" s="16">
        <f t="shared" si="61"/>
        <v>-0.70972967907811446</v>
      </c>
      <c r="BY43" s="16">
        <f t="shared" si="61"/>
        <v>-0.73235187722619932</v>
      </c>
      <c r="BZ43" s="16">
        <f t="shared" si="61"/>
        <v>-0.75558167099439044</v>
      </c>
      <c r="CA43" s="16">
        <f t="shared" si="61"/>
        <v>-0.77927652574204231</v>
      </c>
      <c r="CB43" s="16">
        <f t="shared" si="61"/>
        <v>-0.80324668756923912</v>
      </c>
      <c r="CC43" s="16">
        <f t="shared" si="61"/>
        <v>-0.82724862157926005</v>
      </c>
      <c r="CD43" s="16">
        <f t="shared" si="61"/>
        <v>-0.85097998384588647</v>
      </c>
      <c r="CE43" s="16">
        <f t="shared" si="61"/>
        <v>-0.87407748063453761</v>
      </c>
      <c r="CF43" s="16">
        <f t="shared" si="61"/>
        <v>-0.89611924550135891</v>
      </c>
      <c r="CG43" s="16">
        <f t="shared" si="61"/>
        <v>-0.91663343858889379</v>
      </c>
      <c r="CH43" s="16">
        <f t="shared" si="61"/>
        <v>-0.93511447417181126</v>
      </c>
      <c r="CI43" s="16">
        <f t="shared" si="61"/>
        <v>-0.95104745959221848</v>
      </c>
      <c r="CJ43" s="16">
        <f t="shared" si="61"/>
        <v>-0.96394003286494423</v>
      </c>
      <c r="CK43" s="16">
        <f t="shared" si="61"/>
        <v>-0.97335897657114745</v>
      </c>
      <c r="CL43" s="16">
        <f t="shared" si="61"/>
        <v>-0.97896718594709631</v>
      </c>
      <c r="CM43" s="16">
        <f t="shared" si="61"/>
        <v>-0.98055540191290347</v>
      </c>
      <c r="CN43" s="16">
        <f t="shared" si="61"/>
        <v>-0.97806318245602786</v>
      </c>
      <c r="CO43" s="16">
        <f t="shared" si="61"/>
        <v>-0.97158513878569341</v>
      </c>
      <c r="CP43" s="16">
        <f t="shared" si="61"/>
        <v>-0.96136120905843792</v>
      </c>
      <c r="CQ43" s="16">
        <f t="shared" si="61"/>
        <v>-0.94775287476057291</v>
      </c>
      <c r="CR43" s="16">
        <f t="shared" si="61"/>
        <v>-0.93120976140027645</v>
      </c>
      <c r="CS43" s="16">
        <f t="shared" si="61"/>
        <v>-0.91223229149364593</v>
      </c>
      <c r="CT43" s="16">
        <f t="shared" si="61"/>
        <v>-0.89133580806417512</v>
      </c>
      <c r="CU43" s="16">
        <f t="shared" si="61"/>
        <v>-0.86902022191652206</v>
      </c>
      <c r="CV43" s="16">
        <f t="shared" si="61"/>
        <v>-0.84574738477581102</v>
      </c>
      <c r="CW43" s="16">
        <f t="shared" si="61"/>
        <v>-0.82192664542802463</v>
      </c>
      <c r="CX43" s="16">
        <f t="shared" si="61"/>
        <v>-0.79790777247584566</v>
      </c>
      <c r="CY43" s="16">
        <f t="shared" si="61"/>
        <v>-0.77397973050084579</v>
      </c>
      <c r="CZ43" s="16">
        <f t="shared" si="61"/>
        <v>-0.75037359571213336</v>
      </c>
      <c r="DA43" s="16">
        <f t="shared" si="61"/>
        <v>-0.72726802991962258</v>
      </c>
      <c r="DB43" s="16">
        <f t="shared" si="61"/>
        <v>-0.70479603399403301</v>
      </c>
      <c r="DC43" s="16">
        <f t="shared" si="61"/>
        <v>-0.68305205005792113</v>
      </c>
      <c r="DD43" s="16">
        <f t="shared" si="61"/>
        <v>-0.66209880092818141</v>
      </c>
      <c r="DE43" s="16">
        <f t="shared" si="61"/>
        <v>-0.64197351204157083</v>
      </c>
      <c r="DF43" s="16">
        <f t="shared" si="61"/>
        <v>-0.62269334839677448</v>
      </c>
      <c r="DG43" s="16">
        <f t="shared" si="61"/>
        <v>-0.60426002446153237</v>
      </c>
      <c r="DH43" s="16">
        <f t="shared" si="61"/>
        <v>-0.58666362160601082</v>
      </c>
      <c r="DI43" s="16">
        <f t="shared" si="61"/>
        <v>-0.56988568896943348</v>
      </c>
      <c r="DJ43" s="16">
        <f t="shared" si="61"/>
        <v>-0.55390172133491844</v>
      </c>
      <c r="DK43" s="16">
        <f t="shared" si="61"/>
        <v>-0.53868311048311923</v>
      </c>
      <c r="DL43" s="16">
        <f t="shared" si="61"/>
        <v>-0.52419866095890733</v>
      </c>
      <c r="DM43" s="16">
        <f t="shared" si="61"/>
        <v>-0.51041575145506268</v>
      </c>
      <c r="DN43" s="16">
        <f t="shared" si="61"/>
        <v>-0.49730121175915742</v>
      </c>
      <c r="DO43" s="16">
        <f t="shared" si="61"/>
        <v>-0.48482197399010662</v>
      </c>
      <c r="DP43" s="16">
        <f t="shared" si="61"/>
        <v>-0.47294554650451304</v>
      </c>
      <c r="DQ43" s="16">
        <f t="shared" si="61"/>
        <v>-0.46164034975442059</v>
      </c>
      <c r="DR43" s="16">
        <f t="shared" si="61"/>
        <v>-0.4508759456271953</v>
      </c>
      <c r="DS43" s="16">
        <f t="shared" si="61"/>
        <v>-0.44062318534221528</v>
      </c>
      <c r="DT43" s="16">
        <f t="shared" si="61"/>
        <v>-0.43085429568987166</v>
      </c>
      <c r="DU43" s="16">
        <f t="shared" si="61"/>
        <v>-0.42154291911918351</v>
      </c>
      <c r="DV43" s="16">
        <f t="shared" si="61"/>
        <v>-0.41266411975186501</v>
      </c>
      <c r="DW43" s="16">
        <f t="shared" si="61"/>
        <v>-0.40419436467496656</v>
      </c>
      <c r="DX43" s="16">
        <f t="shared" si="61"/>
        <v>-0.39611148771087679</v>
      </c>
      <c r="DY43" s="16">
        <f t="shared" si="61"/>
        <v>-0.38839464117124922</v>
      </c>
      <c r="DZ43" s="16">
        <f t="shared" ref="DZ43:GK43" si="62">DZ$22</f>
        <v>-0.38102423977766764</v>
      </c>
      <c r="EA43" s="16">
        <f t="shared" si="62"/>
        <v>-0.37398189990062608</v>
      </c>
      <c r="EB43" s="16">
        <f t="shared" si="62"/>
        <v>-0.36725037646817088</v>
      </c>
      <c r="EC43" s="16">
        <f t="shared" si="62"/>
        <v>-0.360813499277014</v>
      </c>
      <c r="ED43" s="16">
        <f t="shared" si="62"/>
        <v>-0.35465610996276914</v>
      </c>
      <c r="EE43" s="16">
        <f t="shared" si="62"/>
        <v>-0.34876400052104733</v>
      </c>
      <c r="EF43" s="16">
        <f t="shared" si="62"/>
        <v>-0.3431238539929195</v>
      </c>
      <c r="EG43" s="16">
        <f t="shared" si="62"/>
        <v>-0.33772318771739235</v>
      </c>
      <c r="EH43" s="16">
        <f t="shared" si="62"/>
        <v>-0.33255029939490349</v>
      </c>
      <c r="EI43" s="16">
        <f t="shared" si="62"/>
        <v>-0.32759421608758432</v>
      </c>
      <c r="EJ43" s="16">
        <f t="shared" si="62"/>
        <v>-0.32284464619490816</v>
      </c>
      <c r="EK43" s="16">
        <f t="shared" si="62"/>
        <v>-0.31829193438013287</v>
      </c>
      <c r="EL43" s="16">
        <f t="shared" si="62"/>
        <v>-0.31392701937804296</v>
      </c>
      <c r="EM43" s="16">
        <f t="shared" si="62"/>
        <v>-0.30974139458354738</v>
      </c>
      <c r="EN43" s="16">
        <f t="shared" si="62"/>
        <v>-0.30572707130030879</v>
      </c>
      <c r="EO43" s="16">
        <f t="shared" si="62"/>
        <v>-0.30187654451615031</v>
      </c>
      <c r="EP43" s="16">
        <f t="shared" si="62"/>
        <v>-0.29818276106548763</v>
      </c>
      <c r="EQ43" s="16">
        <f t="shared" si="62"/>
        <v>-0.29463909003690947</v>
      </c>
      <c r="ER43" s="16">
        <f t="shared" si="62"/>
        <v>-0.29123929528507514</v>
      </c>
      <c r="ES43" s="16">
        <f t="shared" si="62"/>
        <v>-0.28797750990940296</v>
      </c>
      <c r="ET43" s="16">
        <f t="shared" si="62"/>
        <v>-0.28484821256689041</v>
      </c>
      <c r="EU43" s="16">
        <f t="shared" si="62"/>
        <v>-0.28184620549229289</v>
      </c>
      <c r="EV43" s="16">
        <f t="shared" si="62"/>
        <v>-0.27896659410541896</v>
      </c>
      <c r="EW43" s="16">
        <f t="shared" si="62"/>
        <v>-0.27620476809214761</v>
      </c>
      <c r="EX43" s="16">
        <f t="shared" si="62"/>
        <v>-0.27355638385274589</v>
      </c>
      <c r="EY43" s="16">
        <f t="shared" si="62"/>
        <v>-0.2710173482179844</v>
      </c>
      <c r="EZ43" s="16">
        <f t="shared" si="62"/>
        <v>-0.26858380334031323</v>
      </c>
      <c r="FA43" s="16">
        <f t="shared" si="62"/>
        <v>-0.26625211267387994</v>
      </c>
      <c r="FB43" s="16">
        <f t="shared" si="62"/>
        <v>-0.26401884796341102</v>
      </c>
      <c r="FC43" s="16">
        <f t="shared" si="62"/>
        <v>-0.26188077716788716</v>
      </c>
      <c r="FD43" s="16">
        <f t="shared" si="62"/>
        <v>-0.25983485325051869</v>
      </c>
      <c r="FE43" s="16">
        <f t="shared" si="62"/>
        <v>-0.25787820377176141</v>
      </c>
      <c r="FF43" s="16">
        <f t="shared" si="62"/>
        <v>-0.25600812122699895</v>
      </c>
      <c r="FG43" s="16">
        <f t="shared" si="62"/>
        <v>-0.25422205407508303</v>
      </c>
      <c r="FH43" s="16">
        <f t="shared" si="62"/>
        <v>-0.25251759840815474</v>
      </c>
      <c r="FI43" s="16">
        <f t="shared" si="62"/>
        <v>-0.25089249021710608</v>
      </c>
      <c r="FJ43" s="16">
        <f t="shared" si="62"/>
        <v>-0.24934459821068472</v>
      </c>
      <c r="FK43" s="16">
        <f t="shared" si="62"/>
        <v>-0.2478719171496151</v>
      </c>
      <c r="FL43" s="16">
        <f t="shared" si="62"/>
        <v>-0.24647256166022913</v>
      </c>
      <c r="FM43" s="16">
        <f t="shared" si="62"/>
        <v>-0.24514476049498157</v>
      </c>
      <c r="FN43" s="16">
        <f t="shared" si="62"/>
        <v>-0.24388685120988424</v>
      </c>
      <c r="FO43" s="16">
        <f t="shared" si="62"/>
        <v>-0.2426972752313579</v>
      </c>
      <c r="FP43" s="16">
        <f t="shared" si="62"/>
        <v>-0.24157457328726806</v>
      </c>
      <c r="FQ43" s="16">
        <f t="shared" si="62"/>
        <v>-0.240517381179014</v>
      </c>
      <c r="FR43" s="16">
        <f t="shared" si="62"/>
        <v>-0.23952442587348166</v>
      </c>
      <c r="FS43" s="16">
        <f t="shared" si="62"/>
        <v>-0.23859452189546826</v>
      </c>
      <c r="FT43" s="16">
        <f t="shared" si="62"/>
        <v>-0.23772656800285169</v>
      </c>
      <c r="FU43" s="16">
        <f t="shared" si="62"/>
        <v>-0.23691954412832245</v>
      </c>
      <c r="FV43" s="16">
        <f t="shared" si="62"/>
        <v>-0.2361725085729296</v>
      </c>
      <c r="FW43" s="16">
        <f t="shared" si="62"/>
        <v>-0.23548459543802722</v>
      </c>
      <c r="FX43" s="16">
        <f t="shared" si="62"/>
        <v>-0.23485501228345121</v>
      </c>
      <c r="FY43" s="16">
        <f t="shared" si="62"/>
        <v>-0.23428303800091896</v>
      </c>
      <c r="FZ43" s="16">
        <f t="shared" si="62"/>
        <v>-0.23376802089273269</v>
      </c>
      <c r="GA43" s="16">
        <f t="shared" si="62"/>
        <v>-0.23330937694688905</v>
      </c>
      <c r="GB43" s="16">
        <f t="shared" si="62"/>
        <v>-0.23290658830066105</v>
      </c>
      <c r="GC43" s="16">
        <f t="shared" si="62"/>
        <v>-0.23255920188562923</v>
      </c>
      <c r="GD43" s="16">
        <f t="shared" si="62"/>
        <v>-0.23226682824800285</v>
      </c>
      <c r="GE43" s="16">
        <f t="shared" si="62"/>
        <v>-0.23202914053889634</v>
      </c>
      <c r="GF43" s="16">
        <f t="shared" si="62"/>
        <v>-0.23184587367001472</v>
      </c>
      <c r="GG43" s="16">
        <f t="shared" si="62"/>
        <v>-0.23171682363096141</v>
      </c>
      <c r="GH43" s="16">
        <f t="shared" si="62"/>
        <v>-0.23164184696511703</v>
      </c>
      <c r="GI43" s="16">
        <f t="shared" si="62"/>
        <v>-0.23162086040175112</v>
      </c>
      <c r="GJ43" s="16">
        <f t="shared" si="62"/>
        <v>-0.23165384064273084</v>
      </c>
      <c r="GK43" s="16">
        <f t="shared" si="62"/>
        <v>-0.23174082430287785</v>
      </c>
      <c r="GL43" s="16">
        <f t="shared" ref="GL43:GT43" si="63">GL$22</f>
        <v>-0.2318819080037085</v>
      </c>
      <c r="GM43" s="16">
        <f t="shared" si="63"/>
        <v>-0.23207724862097415</v>
      </c>
      <c r="GN43" s="16">
        <f t="shared" si="63"/>
        <v>-0.23232706368710174</v>
      </c>
      <c r="GO43" s="16">
        <f t="shared" si="63"/>
        <v>-0.23263163195032624</v>
      </c>
      <c r="GP43" s="16">
        <f t="shared" si="63"/>
        <v>-0.23299129409300962</v>
      </c>
      <c r="GQ43" s="16">
        <f t="shared" si="63"/>
        <v>-0.23340645361235945</v>
      </c>
      <c r="GR43" s="16">
        <f t="shared" si="63"/>
        <v>-0.23387757786750013</v>
      </c>
      <c r="GS43" s="16">
        <f t="shared" si="63"/>
        <v>-0.2344051992976155</v>
      </c>
      <c r="GT43" s="16">
        <f t="shared" si="63"/>
        <v>-0.23498991681667786</v>
      </c>
      <c r="GU43" s="16"/>
      <c r="GV43" s="16"/>
      <c r="GW43" s="16"/>
      <c r="GX43" s="16"/>
      <c r="GY43" s="16"/>
      <c r="GZ43" s="16"/>
      <c r="HA43" s="16"/>
      <c r="HB43" s="16"/>
      <c r="HC43" s="16"/>
      <c r="HD43" s="16"/>
      <c r="HE43" s="16"/>
      <c r="HF43" s="16"/>
      <c r="HG43" s="16"/>
      <c r="HH43" s="16"/>
      <c r="HI43" s="16"/>
      <c r="HJ43" s="16"/>
      <c r="HK43" s="16"/>
      <c r="HL43" s="16"/>
      <c r="HM43" s="16"/>
      <c r="HN43" s="16"/>
      <c r="HO43" s="16"/>
      <c r="HP43" s="16"/>
      <c r="HQ43" s="16"/>
      <c r="HR43" s="16"/>
      <c r="HS43" s="16"/>
      <c r="HT43" s="16"/>
      <c r="HU43" s="16"/>
      <c r="HV43" s="16"/>
      <c r="HW43" s="16"/>
      <c r="HX43" s="16"/>
      <c r="HY43" s="16"/>
      <c r="HZ43" s="16"/>
      <c r="IA43" s="16"/>
      <c r="IB43" s="16"/>
      <c r="IC43" s="16"/>
      <c r="ID43" s="16"/>
      <c r="IE43" s="16"/>
      <c r="IF43" s="16"/>
      <c r="IG43" s="16"/>
      <c r="IH43" s="16"/>
      <c r="II43" s="16"/>
      <c r="IJ43" s="16"/>
      <c r="IK43" s="16"/>
      <c r="IL43" s="16"/>
      <c r="IM43" s="16"/>
      <c r="IN43" s="16"/>
      <c r="IO43" s="16"/>
      <c r="IP43" s="16"/>
      <c r="IQ43" s="16"/>
      <c r="IR43" s="16"/>
      <c r="IS43" s="16"/>
    </row>
    <row r="44" spans="1:253" x14ac:dyDescent="0.15">
      <c r="A44" s="22" t="s">
        <v>36</v>
      </c>
      <c r="B44" s="16">
        <f t="shared" ref="B44:BM44" si="64">B40/B41*(B42-B43)</f>
        <v>4.1338191062855932E-2</v>
      </c>
      <c r="C44" s="16">
        <f t="shared" si="64"/>
        <v>3.8191850154394101E-2</v>
      </c>
      <c r="D44" s="16">
        <f t="shared" si="64"/>
        <v>3.49873278871978E-2</v>
      </c>
      <c r="E44" s="16">
        <f t="shared" si="64"/>
        <v>3.1729902491998793E-2</v>
      </c>
      <c r="F44" s="16">
        <f t="shared" si="64"/>
        <v>2.8424951568750485E-2</v>
      </c>
      <c r="G44" s="16">
        <f t="shared" si="64"/>
        <v>2.5077965450697078E-2</v>
      </c>
      <c r="H44" s="16">
        <f t="shared" si="64"/>
        <v>2.1694561321579629E-2</v>
      </c>
      <c r="I44" s="16">
        <f t="shared" si="64"/>
        <v>1.8280498184674351E-2</v>
      </c>
      <c r="J44" s="16">
        <f t="shared" si="64"/>
        <v>1.4841692791123254E-2</v>
      </c>
      <c r="K44" s="16">
        <f t="shared" si="64"/>
        <v>1.1384236644979335E-2</v>
      </c>
      <c r="L44" s="16">
        <f t="shared" si="64"/>
        <v>7.9144142136878225E-3</v>
      </c>
      <c r="M44" s="16">
        <f t="shared" si="64"/>
        <v>4.4387224855314484E-3</v>
      </c>
      <c r="N44" s="16">
        <f t="shared" si="64"/>
        <v>9.6389203007084408E-4</v>
      </c>
      <c r="O44" s="16">
        <f t="shared" si="64"/>
        <v>-2.5030902659678254E-3</v>
      </c>
      <c r="P44" s="16">
        <f t="shared" si="64"/>
        <v>-5.9549565963122678E-3</v>
      </c>
      <c r="Q44" s="16">
        <f t="shared" si="64"/>
        <v>-9.3841315541663348E-3</v>
      </c>
      <c r="R44" s="16">
        <f t="shared" si="64"/>
        <v>-1.278270313666883E-2</v>
      </c>
      <c r="S44" s="16">
        <f t="shared" si="64"/>
        <v>-1.6142391171765733E-2</v>
      </c>
      <c r="T44" s="16">
        <f t="shared" si="64"/>
        <v>-1.9454512873771236E-2</v>
      </c>
      <c r="U44" s="16">
        <f t="shared" si="64"/>
        <v>-2.2709945199020923E-2</v>
      </c>
      <c r="V44" s="16">
        <f t="shared" si="64"/>
        <v>-2.5899083633375029E-2</v>
      </c>
      <c r="W44" s="16">
        <f t="shared" si="64"/>
        <v>-2.9011796998204241E-2</v>
      </c>
      <c r="X44" s="16">
        <f t="shared" si="64"/>
        <v>-3.2037377810070516E-2</v>
      </c>
      <c r="Y44" s="16">
        <f t="shared" si="64"/>
        <v>-3.4964487670644889E-2</v>
      </c>
      <c r="Z44" s="16">
        <f t="shared" si="64"/>
        <v>-3.7781097096378301E-2</v>
      </c>
      <c r="AA44" s="16">
        <f t="shared" si="64"/>
        <v>-4.0474419120760691E-2</v>
      </c>
      <c r="AB44" s="16">
        <f t="shared" si="64"/>
        <v>-4.3030835914154825E-2</v>
      </c>
      <c r="AC44" s="16">
        <f t="shared" si="64"/>
        <v>-4.5435817565400084E-2</v>
      </c>
      <c r="AD44" s="16">
        <f t="shared" si="64"/>
        <v>-4.7673832053564978E-2</v>
      </c>
      <c r="AE44" s="16">
        <f t="shared" si="64"/>
        <v>-4.9728245304939717E-2</v>
      </c>
      <c r="AF44" s="16">
        <f t="shared" si="64"/>
        <v>-5.1581210076721416E-2</v>
      </c>
      <c r="AG44" s="16">
        <f t="shared" si="64"/>
        <v>-5.3213542231459882E-2</v>
      </c>
      <c r="AH44" s="16">
        <f t="shared" si="64"/>
        <v>-5.460458276118612E-2</v>
      </c>
      <c r="AI44" s="16">
        <f t="shared" si="64"/>
        <v>-5.5732043682498497E-2</v>
      </c>
      <c r="AJ44" s="16">
        <f t="shared" si="64"/>
        <v>-5.6571835648100796E-2</v>
      </c>
      <c r="AK44" s="16">
        <f t="shared" si="64"/>
        <v>-5.709787479969388E-2</v>
      </c>
      <c r="AL44" s="16">
        <f t="shared" si="64"/>
        <v>-5.7281866013770215E-2</v>
      </c>
      <c r="AM44" s="16">
        <f t="shared" si="64"/>
        <v>-5.7093059256277667E-2</v>
      </c>
      <c r="AN44" s="16">
        <f t="shared" si="64"/>
        <v>-5.6497975252997816E-2</v>
      </c>
      <c r="AO44" s="16">
        <f t="shared" si="64"/>
        <v>-5.5460096086303201E-2</v>
      </c>
      <c r="AP44" s="16">
        <f t="shared" si="64"/>
        <v>-5.3939515629522476E-2</v>
      </c>
      <c r="AQ44" s="16">
        <f t="shared" si="64"/>
        <v>-5.1892543908008015E-2</v>
      </c>
      <c r="AR44" s="16">
        <f t="shared" si="64"/>
        <v>-4.9271258507806712E-2</v>
      </c>
      <c r="AS44" s="16">
        <f t="shared" si="64"/>
        <v>-4.6022995010447848E-2</v>
      </c>
      <c r="AT44" s="16">
        <f t="shared" si="64"/>
        <v>-4.2089767081855162E-2</v>
      </c>
      <c r="AU44" s="16">
        <f t="shared" si="64"/>
        <v>-3.7407605243803758E-2</v>
      </c>
      <c r="AV44" s="16">
        <f t="shared" si="64"/>
        <v>-3.1905801458123974E-2</v>
      </c>
      <c r="AW44" s="16">
        <f t="shared" si="64"/>
        <v>-2.5506044397028041E-2</v>
      </c>
      <c r="AX44" s="16">
        <f t="shared" si="64"/>
        <v>-1.8121427584788439E-2</v>
      </c>
      <c r="AY44" s="16">
        <f t="shared" si="64"/>
        <v>-9.6553093883247447E-3</v>
      </c>
      <c r="AZ44" s="16">
        <f t="shared" si="64"/>
        <v>-2.0062085251772717E-17</v>
      </c>
      <c r="BA44" s="16">
        <f t="shared" si="64"/>
        <v>1.0964754034920947E-2</v>
      </c>
      <c r="BB44" s="16">
        <f t="shared" si="64"/>
        <v>2.3373522698939476E-2</v>
      </c>
      <c r="BC44" s="16">
        <f t="shared" si="64"/>
        <v>3.7377224354991495E-2</v>
      </c>
      <c r="BD44" s="16">
        <f t="shared" si="64"/>
        <v>5.3145486083829754E-2</v>
      </c>
      <c r="BE44" s="16">
        <f t="shared" si="64"/>
        <v>7.0869391585692817E-2</v>
      </c>
      <c r="BF44" s="16">
        <f t="shared" si="64"/>
        <v>9.0764687248177267E-2</v>
      </c>
      <c r="BG44" s="16">
        <f t="shared" si="64"/>
        <v>0.11307553086418695</v>
      </c>
      <c r="BH44" s="16">
        <f t="shared" si="64"/>
        <v>0.13807888420546421</v>
      </c>
      <c r="BI44" s="16">
        <f t="shared" si="64"/>
        <v>0.16608967078205455</v>
      </c>
      <c r="BJ44" s="16">
        <f t="shared" si="64"/>
        <v>0.19746684429582273</v>
      </c>
      <c r="BK44" s="16">
        <f t="shared" si="64"/>
        <v>0.23262054225486664</v>
      </c>
      <c r="BL44" s="16">
        <f t="shared" si="64"/>
        <v>0.27202053373333618</v>
      </c>
      <c r="BM44" s="16">
        <f t="shared" si="64"/>
        <v>0.31620621109747704</v>
      </c>
      <c r="BN44" s="16">
        <f t="shared" ref="BN44:DY44" si="65">BN40/BN41*(BN42-BN43)</f>
        <v>0.36579842327362788</v>
      </c>
      <c r="BO44" s="16">
        <f t="shared" si="65"/>
        <v>0.42151350296956913</v>
      </c>
      <c r="BP44" s="16">
        <f t="shared" si="65"/>
        <v>0.48417990136956773</v>
      </c>
      <c r="BQ44" s="16">
        <f t="shared" si="65"/>
        <v>0.55475790842197736</v>
      </c>
      <c r="BR44" s="16">
        <f t="shared" si="65"/>
        <v>0.63436299825665632</v>
      </c>
      <c r="BS44" s="16">
        <f t="shared" si="65"/>
        <v>0.72429338330168702</v>
      </c>
      <c r="BT44" s="16">
        <f t="shared" si="65"/>
        <v>0.82606235850220366</v>
      </c>
      <c r="BU44" s="16">
        <f t="shared" si="65"/>
        <v>0.94143591133978</v>
      </c>
      <c r="BV44" s="16">
        <f t="shared" si="65"/>
        <v>1.0724757503270759</v>
      </c>
      <c r="BW44" s="16">
        <f t="shared" si="65"/>
        <v>1.2215871369431859</v>
      </c>
      <c r="BX44" s="16">
        <f t="shared" si="65"/>
        <v>1.3915692331253529</v>
      </c>
      <c r="BY44" s="16">
        <f t="shared" si="65"/>
        <v>1.5856621492409648</v>
      </c>
      <c r="BZ44" s="16">
        <f t="shared" si="65"/>
        <v>1.8075774979208865</v>
      </c>
      <c r="CA44" s="16">
        <f t="shared" si="65"/>
        <v>2.0614837227312592</v>
      </c>
      <c r="CB44" s="16">
        <f t="shared" si="65"/>
        <v>2.3518842687396764</v>
      </c>
      <c r="CC44" s="16">
        <f t="shared" si="65"/>
        <v>2.6832542320301478</v>
      </c>
      <c r="CD44" s="16">
        <f t="shared" si="65"/>
        <v>3.0591392706834828</v>
      </c>
      <c r="CE44" s="16">
        <f t="shared" si="65"/>
        <v>3.480049645785515</v>
      </c>
      <c r="CF44" s="16">
        <f t="shared" si="65"/>
        <v>3.9386130735655547</v>
      </c>
      <c r="CG44" s="16">
        <f t="shared" si="65"/>
        <v>4.4083917864597675</v>
      </c>
      <c r="CH44" s="16">
        <f t="shared" si="65"/>
        <v>4.8180148707274695</v>
      </c>
      <c r="CI44" s="16">
        <f t="shared" si="65"/>
        <v>4.9927200213033798</v>
      </c>
      <c r="CJ44" s="16">
        <f t="shared" si="65"/>
        <v>4.5368899709442667</v>
      </c>
      <c r="CK44" s="16">
        <f t="shared" si="65"/>
        <v>2.6950036858625412</v>
      </c>
      <c r="CL44" s="16">
        <f t="shared" si="65"/>
        <v>-1.3576679368725346</v>
      </c>
      <c r="CM44" s="16">
        <f t="shared" si="65"/>
        <v>-6.9072265752444952</v>
      </c>
      <c r="CN44" s="16">
        <f t="shared" si="65"/>
        <v>-11.025185450501985</v>
      </c>
      <c r="CO44" s="16">
        <f t="shared" si="65"/>
        <v>-12.22870752104126</v>
      </c>
      <c r="CP44" s="16">
        <f t="shared" si="65"/>
        <v>-11.585790367838934</v>
      </c>
      <c r="CQ44" s="16">
        <f t="shared" si="65"/>
        <v>-10.324423053955986</v>
      </c>
      <c r="CR44" s="16">
        <f t="shared" si="65"/>
        <v>-9.020086881221193</v>
      </c>
      <c r="CS44" s="16">
        <f t="shared" si="65"/>
        <v>-7.8551449015758141</v>
      </c>
      <c r="CT44" s="16">
        <f t="shared" si="65"/>
        <v>-6.8612354593241447</v>
      </c>
      <c r="CU44" s="16">
        <f t="shared" si="65"/>
        <v>-6.0235716289044792</v>
      </c>
      <c r="CV44" s="16">
        <f t="shared" si="65"/>
        <v>-5.3173125025439978</v>
      </c>
      <c r="CW44" s="16">
        <f t="shared" si="65"/>
        <v>-4.7187460106857477</v>
      </c>
      <c r="CX44" s="16">
        <f t="shared" si="65"/>
        <v>-4.2079970123538857</v>
      </c>
      <c r="CY44" s="16">
        <f t="shared" si="65"/>
        <v>-3.7690994995644562</v>
      </c>
      <c r="CZ44" s="16">
        <f t="shared" si="65"/>
        <v>-3.389382455965757</v>
      </c>
      <c r="DA44" s="16">
        <f t="shared" si="65"/>
        <v>-3.0587860793338391</v>
      </c>
      <c r="DB44" s="16">
        <f t="shared" si="65"/>
        <v>-2.769277745326105</v>
      </c>
      <c r="DC44" s="16">
        <f t="shared" si="65"/>
        <v>-2.5143929386371968</v>
      </c>
      <c r="DD44" s="16">
        <f t="shared" si="65"/>
        <v>-2.2888850858672685</v>
      </c>
      <c r="DE44" s="16">
        <f t="shared" si="65"/>
        <v>-2.0884606949871616</v>
      </c>
      <c r="DF44" s="16">
        <f t="shared" si="65"/>
        <v>-1.9095786897663192</v>
      </c>
      <c r="DG44" s="16">
        <f t="shared" si="65"/>
        <v>-1.7492973897054847</v>
      </c>
      <c r="DH44" s="16">
        <f t="shared" si="65"/>
        <v>-1.6051568032107553</v>
      </c>
      <c r="DI44" s="16">
        <f t="shared" si="65"/>
        <v>-1.4750872220649096</v>
      </c>
      <c r="DJ44" s="16">
        <f t="shared" si="65"/>
        <v>-1.3573375635021483</v>
      </c>
      <c r="DK44" s="16">
        <f t="shared" si="65"/>
        <v>-1.2504186805439355</v>
      </c>
      <c r="DL44" s="16">
        <f t="shared" si="65"/>
        <v>-1.1530581310676811</v>
      </c>
      <c r="DM44" s="16">
        <f t="shared" si="65"/>
        <v>-1.06416380515054</v>
      </c>
      <c r="DN44" s="16">
        <f t="shared" si="65"/>
        <v>-0.98279446453173258</v>
      </c>
      <c r="DO44" s="16">
        <f t="shared" si="65"/>
        <v>-0.90813572281727772</v>
      </c>
      <c r="DP44" s="16">
        <f t="shared" si="65"/>
        <v>-0.83948034288980689</v>
      </c>
      <c r="DQ44" s="16">
        <f t="shared" si="65"/>
        <v>-0.77621198543952796</v>
      </c>
      <c r="DR44" s="16">
        <f t="shared" si="65"/>
        <v>-0.71779173505618699</v>
      </c>
      <c r="DS44" s="16">
        <f t="shared" si="65"/>
        <v>-0.66374687573804303</v>
      </c>
      <c r="DT44" s="16">
        <f t="shared" si="65"/>
        <v>-0.61366149855897023</v>
      </c>
      <c r="DU44" s="16">
        <f t="shared" si="65"/>
        <v>-0.56716860954604986</v>
      </c>
      <c r="DV44" s="16">
        <f t="shared" si="65"/>
        <v>-0.52394347200156532</v>
      </c>
      <c r="DW44" s="16">
        <f t="shared" si="65"/>
        <v>-0.48369796923856784</v>
      </c>
      <c r="DX44" s="16">
        <f t="shared" si="65"/>
        <v>-0.44617581442750531</v>
      </c>
      <c r="DY44" s="16">
        <f t="shared" si="65"/>
        <v>-0.41114846652297887</v>
      </c>
      <c r="DZ44" s="16">
        <f t="shared" ref="DZ44:GK44" si="66">DZ40/DZ41*(DZ42-DZ43)</f>
        <v>-0.37841163696377605</v>
      </c>
      <c r="EA44" s="16">
        <f t="shared" si="66"/>
        <v>-0.34778229245791609</v>
      </c>
      <c r="EB44" s="16">
        <f t="shared" si="66"/>
        <v>-0.31909607577562166</v>
      </c>
      <c r="EC44" s="16">
        <f t="shared" si="66"/>
        <v>-0.29220507991986672</v>
      </c>
      <c r="ED44" s="16">
        <f t="shared" si="66"/>
        <v>-0.26697592197782499</v>
      </c>
      <c r="EE44" s="16">
        <f t="shared" si="66"/>
        <v>-0.24328807188419865</v>
      </c>
      <c r="EF44" s="16">
        <f t="shared" si="66"/>
        <v>-0.22103239864588867</v>
      </c>
      <c r="EG44" s="16">
        <f t="shared" si="66"/>
        <v>-0.20010990259933747</v>
      </c>
      <c r="EH44" s="16">
        <f t="shared" si="66"/>
        <v>-0.18043060724442769</v>
      </c>
      <c r="EI44" s="16">
        <f t="shared" si="66"/>
        <v>-0.16191258831887945</v>
      </c>
      <c r="EJ44" s="16">
        <f t="shared" si="66"/>
        <v>-0.14448112120184137</v>
      </c>
      <c r="EK44" s="16">
        <f t="shared" si="66"/>
        <v>-0.12806793059104618</v>
      </c>
      <c r="EL44" s="16">
        <f t="shared" si="66"/>
        <v>-0.11261052878612982</v>
      </c>
      <c r="EM44" s="16">
        <f t="shared" si="66"/>
        <v>-9.8051630913812055E-2</v>
      </c>
      <c r="EN44" s="16">
        <f t="shared" si="66"/>
        <v>-8.4338637115344103E-2</v>
      </c>
      <c r="EO44" s="16">
        <f t="shared" si="66"/>
        <v>-7.1423173137375548E-2</v>
      </c>
      <c r="EP44" s="16">
        <f t="shared" si="66"/>
        <v>-5.9260681968633731E-2</v>
      </c>
      <c r="EQ44" s="16">
        <f t="shared" si="66"/>
        <v>-4.7810060183044976E-2</v>
      </c>
      <c r="ER44" s="16">
        <f t="shared" si="66"/>
        <v>-3.7033333515105162E-2</v>
      </c>
      <c r="ES44" s="16">
        <f t="shared" si="66"/>
        <v>-2.6895366930217143E-2</v>
      </c>
      <c r="ET44" s="16">
        <f t="shared" si="66"/>
        <v>-1.7363605081798048E-2</v>
      </c>
      <c r="EU44" s="16">
        <f t="shared" si="66"/>
        <v>-8.4078395851967525E-3</v>
      </c>
      <c r="EV44" s="16">
        <f t="shared" si="66"/>
        <v>-4.7632186932028663E-17</v>
      </c>
      <c r="EW44" s="16">
        <f t="shared" si="66"/>
        <v>7.8860341911215336E-3</v>
      </c>
      <c r="EX44" s="16">
        <f t="shared" si="66"/>
        <v>1.5274602977387067E-2</v>
      </c>
      <c r="EY44" s="16">
        <f t="shared" si="66"/>
        <v>2.2188418664428528E-2</v>
      </c>
      <c r="EZ44" s="16">
        <f t="shared" si="66"/>
        <v>2.864870398938802E-2</v>
      </c>
      <c r="FA44" s="16">
        <f t="shared" si="66"/>
        <v>3.4675317107006456E-2</v>
      </c>
      <c r="FB44" s="16">
        <f t="shared" si="66"/>
        <v>4.0286864855678776E-2</v>
      </c>
      <c r="FC44" s="16">
        <f t="shared" si="66"/>
        <v>4.5500805546037582E-2</v>
      </c>
      <c r="FD44" s="16">
        <f t="shared" si="66"/>
        <v>5.0333542369692945E-2</v>
      </c>
      <c r="FE44" s="16">
        <f t="shared" si="66"/>
        <v>5.4800508399327014E-2</v>
      </c>
      <c r="FF44" s="16">
        <f t="shared" si="66"/>
        <v>5.8916244040865415E-2</v>
      </c>
      <c r="FG44" s="16">
        <f t="shared" si="66"/>
        <v>6.2694467701749315E-2</v>
      </c>
      <c r="FH44" s="16">
        <f t="shared" si="66"/>
        <v>6.6148140354571186E-2</v>
      </c>
      <c r="FI44" s="16">
        <f t="shared" si="66"/>
        <v>6.9289524600914004E-2</v>
      </c>
      <c r="FJ44" s="16">
        <f t="shared" si="66"/>
        <v>7.2130238774799654E-2</v>
      </c>
      <c r="FK44" s="16">
        <f t="shared" si="66"/>
        <v>7.468130656753473E-2</v>
      </c>
      <c r="FL44" s="16">
        <f t="shared" si="66"/>
        <v>7.6953202604939361E-2</v>
      </c>
      <c r="FM44" s="16">
        <f t="shared" si="66"/>
        <v>7.8955894363091014E-2</v>
      </c>
      <c r="FN44" s="16">
        <f t="shared" si="66"/>
        <v>8.0698880769067477E-2</v>
      </c>
      <c r="FO44" s="16">
        <f t="shared" si="66"/>
        <v>8.2191227798077471E-2</v>
      </c>
      <c r="FP44" s="16">
        <f t="shared" si="66"/>
        <v>8.3441601347279418E-2</v>
      </c>
      <c r="FQ44" s="16">
        <f t="shared" si="66"/>
        <v>8.4458297639010749E-2</v>
      </c>
      <c r="FR44" s="16">
        <f t="shared" si="66"/>
        <v>8.524927138167071E-2</v>
      </c>
      <c r="FS44" s="16">
        <f t="shared" si="66"/>
        <v>8.5822161894749643E-2</v>
      </c>
      <c r="FT44" s="16">
        <f t="shared" si="66"/>
        <v>8.6184317385162107E-2</v>
      </c>
      <c r="FU44" s="16">
        <f t="shared" si="66"/>
        <v>8.6342817544840592E-2</v>
      </c>
      <c r="FV44" s="16">
        <f t="shared" si="66"/>
        <v>8.630449462424318E-2</v>
      </c>
      <c r="FW44" s="16">
        <f t="shared" si="66"/>
        <v>8.6075953122807636E-2</v>
      </c>
      <c r="FX44" s="16">
        <f t="shared" si="66"/>
        <v>8.5663588225266638E-2</v>
      </c>
      <c r="FY44" s="16">
        <f t="shared" si="66"/>
        <v>8.5073603101961381E-2</v>
      </c>
      <c r="FZ44" s="16">
        <f t="shared" si="66"/>
        <v>8.4312025181714892E-2</v>
      </c>
      <c r="GA44" s="16">
        <f t="shared" si="66"/>
        <v>8.3384721497326619E-2</v>
      </c>
      <c r="GB44" s="16">
        <f t="shared" si="66"/>
        <v>8.2297413196227395E-2</v>
      </c>
      <c r="GC44" s="16">
        <f t="shared" si="66"/>
        <v>8.1055689302185346E-2</v>
      </c>
      <c r="GD44" s="16">
        <f t="shared" si="66"/>
        <v>7.9665019808108362E-2</v>
      </c>
      <c r="GE44" s="16">
        <f t="shared" si="66"/>
        <v>7.8130768174870843E-2</v>
      </c>
      <c r="GF44" s="16">
        <f t="shared" si="66"/>
        <v>7.645820330664567E-2</v>
      </c>
      <c r="GG44" s="16">
        <f t="shared" si="66"/>
        <v>7.4652511069391261E-2</v>
      </c>
      <c r="GH44" s="16">
        <f t="shared" si="66"/>
        <v>7.2718805415893498E-2</v>
      </c>
      <c r="GI44" s="16">
        <f t="shared" si="66"/>
        <v>7.0662139178042344E-2</v>
      </c>
      <c r="GJ44" s="16">
        <f t="shared" si="66"/>
        <v>6.848751458482312E-2</v>
      </c>
      <c r="GK44" s="16">
        <f t="shared" si="66"/>
        <v>6.6199893562779361E-2</v>
      </c>
      <c r="GL44" s="16">
        <f t="shared" ref="GL44:GT44" si="67">GL40/GL41*(GL42-GL43)</f>
        <v>6.3804207874456939E-2</v>
      </c>
      <c r="GM44" s="16">
        <f t="shared" si="67"/>
        <v>6.13053691495467E-2</v>
      </c>
      <c r="GN44" s="16">
        <f t="shared" si="67"/>
        <v>5.8708278863100267E-2</v>
      </c>
      <c r="GO44" s="16">
        <f t="shared" si="67"/>
        <v>5.6017838315304623E-2</v>
      </c>
      <c r="GP44" s="16">
        <f t="shared" si="67"/>
        <v>5.3238958667861672E-2</v>
      </c>
      <c r="GQ44" s="16">
        <f t="shared" si="67"/>
        <v>5.0376571093050396E-2</v>
      </c>
      <c r="GR44" s="16">
        <f t="shared" si="67"/>
        <v>4.743563709305354E-2</v>
      </c>
      <c r="GS44" s="16">
        <f t="shared" si="67"/>
        <v>4.442115904914324E-2</v>
      </c>
      <c r="GT44" s="16">
        <f t="shared" si="67"/>
        <v>4.133819106285596E-2</v>
      </c>
      <c r="GU44" s="16"/>
      <c r="GV44" s="16"/>
      <c r="GW44" s="16"/>
      <c r="GX44" s="16"/>
      <c r="GY44" s="16"/>
      <c r="GZ44" s="16"/>
      <c r="HA44" s="16"/>
      <c r="HB44" s="16"/>
      <c r="HC44" s="16"/>
      <c r="HD44" s="16"/>
      <c r="HE44" s="16"/>
      <c r="HF44" s="16"/>
      <c r="HG44" s="16"/>
      <c r="HH44" s="16"/>
      <c r="HI44" s="16"/>
      <c r="HJ44" s="16"/>
      <c r="HK44" s="16"/>
      <c r="HL44" s="16"/>
      <c r="HM44" s="16"/>
      <c r="HN44" s="16"/>
      <c r="HO44" s="16"/>
      <c r="HP44" s="16"/>
      <c r="HQ44" s="16"/>
      <c r="HR44" s="16"/>
      <c r="HS44" s="16"/>
      <c r="HT44" s="16"/>
      <c r="HU44" s="16"/>
      <c r="HV44" s="16"/>
      <c r="HW44" s="16"/>
      <c r="HX44" s="16"/>
      <c r="HY44" s="16"/>
      <c r="HZ44" s="16"/>
      <c r="IA44" s="16"/>
      <c r="IB44" s="16"/>
      <c r="IC44" s="16"/>
      <c r="ID44" s="16"/>
      <c r="IE44" s="16"/>
      <c r="IF44" s="16"/>
      <c r="IG44" s="16"/>
      <c r="IH44" s="16"/>
      <c r="II44" s="16"/>
      <c r="IJ44" s="16"/>
      <c r="IK44" s="16"/>
      <c r="IL44" s="16"/>
      <c r="IM44" s="16"/>
      <c r="IN44" s="16"/>
      <c r="IO44" s="16"/>
      <c r="IP44" s="16"/>
      <c r="IQ44" s="16"/>
      <c r="IR44" s="16"/>
      <c r="IS44" s="16"/>
    </row>
    <row r="45" spans="1:253" x14ac:dyDescent="0.15">
      <c r="A45" s="22"/>
      <c r="B45" s="16"/>
      <c r="C45" s="16"/>
      <c r="D45" s="16"/>
      <c r="E45" s="16"/>
      <c r="F45" s="16"/>
      <c r="G45" s="16"/>
      <c r="H45" s="16"/>
      <c r="I45" s="16"/>
      <c r="J45" s="16"/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/>
      <c r="V45" s="16"/>
      <c r="W45" s="16"/>
      <c r="X45" s="16"/>
      <c r="Y45" s="16"/>
      <c r="Z45" s="16"/>
      <c r="AA45" s="16"/>
      <c r="AB45" s="16"/>
      <c r="AC45" s="16"/>
      <c r="AD45" s="16"/>
      <c r="AE45" s="16"/>
      <c r="AF45" s="16"/>
      <c r="AG45" s="16"/>
      <c r="AH45" s="16"/>
      <c r="AI45" s="16"/>
      <c r="AJ45" s="16"/>
      <c r="AK45" s="16"/>
      <c r="AL45" s="16"/>
      <c r="AM45" s="16"/>
      <c r="AN45" s="16"/>
      <c r="AO45" s="16"/>
      <c r="AP45" s="16"/>
      <c r="AQ45" s="16"/>
      <c r="AR45" s="16"/>
      <c r="AS45" s="16"/>
      <c r="AT45" s="16"/>
      <c r="AU45" s="16"/>
      <c r="AV45" s="16"/>
      <c r="AW45" s="16"/>
      <c r="AX45" s="16"/>
      <c r="AY45" s="16"/>
      <c r="AZ45" s="16"/>
      <c r="BA45" s="16"/>
      <c r="BB45" s="16"/>
      <c r="BC45" s="16"/>
      <c r="BD45" s="16"/>
      <c r="BE45" s="16"/>
      <c r="BF45" s="16"/>
      <c r="BG45" s="16"/>
      <c r="BH45" s="16"/>
      <c r="BI45" s="16"/>
      <c r="BJ45" s="16"/>
      <c r="BK45" s="16"/>
      <c r="BL45" s="16"/>
      <c r="BM45" s="16"/>
      <c r="BN45" s="16"/>
      <c r="BO45" s="16"/>
      <c r="BP45" s="16"/>
      <c r="BQ45" s="16"/>
      <c r="BR45" s="16"/>
      <c r="BS45" s="16"/>
      <c r="BT45" s="16"/>
      <c r="BU45" s="16"/>
      <c r="BV45" s="16"/>
      <c r="BW45" s="16"/>
      <c r="BX45" s="16"/>
      <c r="BY45" s="16"/>
      <c r="BZ45" s="16"/>
      <c r="CA45" s="16"/>
      <c r="CB45" s="16"/>
      <c r="CC45" s="16"/>
      <c r="CD45" s="16"/>
      <c r="CE45" s="16"/>
      <c r="CF45" s="16"/>
      <c r="CG45" s="16"/>
      <c r="CH45" s="16"/>
      <c r="CI45" s="16"/>
      <c r="CJ45" s="16"/>
      <c r="CK45" s="16"/>
      <c r="CL45" s="16"/>
      <c r="CM45" s="16"/>
      <c r="CN45" s="16"/>
      <c r="CO45" s="16"/>
      <c r="CP45" s="16"/>
      <c r="CQ45" s="16"/>
      <c r="CR45" s="16"/>
      <c r="CS45" s="16"/>
      <c r="CT45" s="16"/>
      <c r="CU45" s="16"/>
      <c r="CV45" s="16"/>
      <c r="CW45" s="16"/>
      <c r="CX45" s="16"/>
      <c r="CY45" s="16"/>
      <c r="CZ45" s="16"/>
      <c r="DA45" s="16"/>
      <c r="DB45" s="16"/>
      <c r="DC45" s="16"/>
      <c r="DD45" s="16"/>
      <c r="DE45" s="16"/>
      <c r="DF45" s="16"/>
      <c r="DG45" s="16"/>
      <c r="DH45" s="16"/>
      <c r="DI45" s="16"/>
      <c r="DJ45" s="16"/>
      <c r="DK45" s="16"/>
      <c r="DL45" s="16"/>
      <c r="DM45" s="16"/>
      <c r="DN45" s="16"/>
      <c r="DO45" s="16"/>
      <c r="DP45" s="16"/>
      <c r="DQ45" s="16"/>
      <c r="DR45" s="16"/>
      <c r="DS45" s="16"/>
      <c r="DT45" s="16"/>
      <c r="DU45" s="16"/>
      <c r="DV45" s="16"/>
      <c r="DW45" s="16"/>
      <c r="DX45" s="16"/>
      <c r="DY45" s="16"/>
      <c r="DZ45" s="16"/>
      <c r="EA45" s="16"/>
      <c r="EB45" s="16"/>
      <c r="EC45" s="16"/>
      <c r="ED45" s="16"/>
      <c r="EE45" s="16"/>
      <c r="EF45" s="16"/>
      <c r="EG45" s="16"/>
      <c r="EH45" s="16"/>
      <c r="EI45" s="16"/>
      <c r="EJ45" s="16"/>
      <c r="EK45" s="16"/>
      <c r="EL45" s="16"/>
      <c r="EM45" s="16"/>
      <c r="EN45" s="16"/>
      <c r="EO45" s="16"/>
      <c r="EP45" s="16"/>
      <c r="EQ45" s="16"/>
      <c r="ER45" s="16"/>
      <c r="ES45" s="16"/>
      <c r="ET45" s="16"/>
      <c r="EU45" s="16"/>
      <c r="EV45" s="16"/>
      <c r="EW45" s="16"/>
      <c r="EX45" s="16"/>
      <c r="EY45" s="16"/>
      <c r="EZ45" s="16"/>
      <c r="FA45" s="16"/>
      <c r="FB45" s="16"/>
      <c r="FC45" s="16"/>
      <c r="FD45" s="16"/>
      <c r="FE45" s="16"/>
      <c r="FF45" s="16"/>
      <c r="FG45" s="16"/>
      <c r="FH45" s="16"/>
      <c r="FI45" s="16"/>
      <c r="FJ45" s="16"/>
      <c r="FK45" s="16"/>
      <c r="FL45" s="16"/>
      <c r="FM45" s="16"/>
      <c r="FN45" s="16"/>
      <c r="FO45" s="16"/>
      <c r="FP45" s="16"/>
      <c r="FQ45" s="16"/>
      <c r="FR45" s="16"/>
      <c r="FS45" s="16"/>
      <c r="FT45" s="16"/>
      <c r="FU45" s="16"/>
      <c r="FV45" s="16"/>
      <c r="FW45" s="16"/>
      <c r="FX45" s="16"/>
      <c r="FY45" s="16"/>
      <c r="FZ45" s="16"/>
      <c r="GA45" s="16"/>
      <c r="GB45" s="16"/>
      <c r="GC45" s="16"/>
      <c r="GD45" s="16"/>
      <c r="GE45" s="16"/>
      <c r="GF45" s="16"/>
      <c r="GG45" s="16"/>
      <c r="GH45" s="16"/>
      <c r="GI45" s="16"/>
      <c r="GJ45" s="16"/>
      <c r="GK45" s="16"/>
      <c r="GL45" s="16"/>
      <c r="GM45" s="16"/>
      <c r="GN45" s="16"/>
      <c r="GO45" s="16"/>
      <c r="GP45" s="16"/>
      <c r="GQ45" s="16"/>
      <c r="GR45" s="16"/>
      <c r="GS45" s="16"/>
      <c r="GT45" s="16"/>
      <c r="GU45" s="16"/>
      <c r="GV45" s="16"/>
      <c r="GW45" s="16"/>
      <c r="GX45" s="16"/>
      <c r="GY45" s="16"/>
      <c r="GZ45" s="16"/>
      <c r="HA45" s="16"/>
      <c r="HB45" s="16"/>
      <c r="HC45" s="16"/>
      <c r="HD45" s="16"/>
      <c r="HE45" s="16"/>
      <c r="HF45" s="16"/>
      <c r="HG45" s="16"/>
      <c r="HH45" s="16"/>
      <c r="HI45" s="16"/>
      <c r="HJ45" s="16"/>
      <c r="HK45" s="16"/>
      <c r="HL45" s="16"/>
      <c r="HM45" s="16"/>
      <c r="HN45" s="16"/>
      <c r="HO45" s="16"/>
      <c r="HP45" s="16"/>
      <c r="HQ45" s="16"/>
      <c r="HR45" s="16"/>
      <c r="HS45" s="16"/>
      <c r="HT45" s="16"/>
      <c r="HU45" s="16"/>
      <c r="HV45" s="16"/>
      <c r="HW45" s="16"/>
      <c r="HX45" s="16"/>
      <c r="HY45" s="16"/>
      <c r="HZ45" s="16"/>
      <c r="IA45" s="16"/>
      <c r="IB45" s="16"/>
      <c r="IC45" s="16"/>
      <c r="ID45" s="16"/>
      <c r="IE45" s="16"/>
      <c r="IF45" s="16"/>
      <c r="IG45" s="16"/>
      <c r="IH45" s="16"/>
      <c r="II45" s="16"/>
      <c r="IJ45" s="16"/>
      <c r="IK45" s="16"/>
      <c r="IL45" s="16"/>
      <c r="IM45" s="16"/>
      <c r="IN45" s="16"/>
      <c r="IO45" s="16"/>
      <c r="IP45" s="16"/>
      <c r="IQ45" s="16"/>
      <c r="IR45" s="16"/>
      <c r="IS45" s="16"/>
    </row>
    <row r="46" spans="1:253" x14ac:dyDescent="0.15">
      <c r="A46" s="22" t="s">
        <v>48</v>
      </c>
      <c r="B46" s="16"/>
      <c r="C46" s="16"/>
      <c r="D46" s="16"/>
      <c r="E46" s="16"/>
      <c r="F46" s="16"/>
      <c r="G46" s="16"/>
      <c r="H46" s="16"/>
      <c r="I46" s="16"/>
      <c r="J46" s="16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  <c r="Y46" s="16"/>
      <c r="Z46" s="16"/>
      <c r="AA46" s="16"/>
      <c r="AB46" s="16"/>
      <c r="AC46" s="16"/>
      <c r="AD46" s="16"/>
      <c r="AE46" s="16"/>
      <c r="AF46" s="16"/>
      <c r="AG46" s="16"/>
      <c r="AH46" s="16"/>
      <c r="AI46" s="16"/>
      <c r="AJ46" s="16"/>
      <c r="AK46" s="16"/>
      <c r="AL46" s="16"/>
      <c r="AM46" s="16"/>
      <c r="AN46" s="16"/>
      <c r="AO46" s="16"/>
      <c r="AP46" s="16"/>
      <c r="AQ46" s="16"/>
      <c r="AR46" s="16"/>
      <c r="AS46" s="16"/>
      <c r="AT46" s="16"/>
      <c r="AU46" s="16"/>
      <c r="AV46" s="16"/>
      <c r="AW46" s="16"/>
      <c r="AX46" s="16"/>
      <c r="AY46" s="16"/>
      <c r="AZ46" s="16"/>
      <c r="BA46" s="16"/>
      <c r="BB46" s="16"/>
      <c r="BC46" s="16"/>
      <c r="BD46" s="16"/>
      <c r="BE46" s="16"/>
      <c r="BF46" s="16"/>
      <c r="BG46" s="16"/>
      <c r="BH46" s="16"/>
      <c r="BI46" s="16"/>
      <c r="BJ46" s="16"/>
      <c r="BK46" s="16"/>
      <c r="BL46" s="16"/>
      <c r="BM46" s="16"/>
      <c r="BN46" s="16"/>
      <c r="BO46" s="16"/>
      <c r="BP46" s="16"/>
      <c r="BQ46" s="16"/>
      <c r="BR46" s="16"/>
      <c r="BS46" s="16"/>
      <c r="BT46" s="16"/>
      <c r="BU46" s="16"/>
      <c r="BV46" s="16"/>
      <c r="BW46" s="16"/>
      <c r="BX46" s="16"/>
      <c r="BY46" s="16"/>
      <c r="BZ46" s="16"/>
      <c r="CA46" s="16"/>
      <c r="CB46" s="16"/>
      <c r="CC46" s="16"/>
      <c r="CD46" s="16"/>
      <c r="CE46" s="16"/>
      <c r="CF46" s="16"/>
      <c r="CG46" s="16"/>
      <c r="CH46" s="16"/>
      <c r="CI46" s="16"/>
      <c r="CJ46" s="16"/>
      <c r="CK46" s="16"/>
      <c r="CL46" s="16"/>
      <c r="CM46" s="16"/>
      <c r="CN46" s="16"/>
      <c r="CO46" s="16"/>
      <c r="CP46" s="16"/>
      <c r="CQ46" s="16"/>
      <c r="CR46" s="16"/>
      <c r="CS46" s="16"/>
      <c r="CT46" s="16"/>
      <c r="CU46" s="16"/>
      <c r="CV46" s="16"/>
      <c r="CW46" s="16"/>
      <c r="CX46" s="16"/>
      <c r="CY46" s="16"/>
      <c r="CZ46" s="16"/>
      <c r="DA46" s="16"/>
      <c r="DB46" s="16"/>
      <c r="DC46" s="16"/>
      <c r="DD46" s="16"/>
      <c r="DE46" s="16"/>
      <c r="DF46" s="16"/>
      <c r="DG46" s="16"/>
      <c r="DH46" s="16"/>
      <c r="DI46" s="16"/>
      <c r="DJ46" s="16"/>
      <c r="DK46" s="16"/>
      <c r="DL46" s="16"/>
      <c r="DM46" s="16"/>
      <c r="DN46" s="16"/>
      <c r="DO46" s="16"/>
      <c r="DP46" s="16"/>
      <c r="DQ46" s="16"/>
      <c r="DR46" s="16"/>
      <c r="DS46" s="16"/>
      <c r="DT46" s="16"/>
      <c r="DU46" s="16"/>
      <c r="DV46" s="16"/>
      <c r="DW46" s="16"/>
      <c r="DX46" s="16"/>
      <c r="DY46" s="16"/>
      <c r="DZ46" s="16"/>
      <c r="EA46" s="16"/>
      <c r="EB46" s="16"/>
      <c r="EC46" s="16"/>
      <c r="ED46" s="16"/>
      <c r="EE46" s="16"/>
      <c r="EF46" s="16"/>
      <c r="EG46" s="16"/>
      <c r="EH46" s="16"/>
      <c r="EI46" s="16"/>
      <c r="EJ46" s="16"/>
      <c r="EK46" s="16"/>
      <c r="EL46" s="16"/>
      <c r="EM46" s="16"/>
      <c r="EN46" s="16"/>
      <c r="EO46" s="16"/>
      <c r="EP46" s="16"/>
      <c r="EQ46" s="16"/>
      <c r="ER46" s="16"/>
      <c r="ES46" s="16"/>
      <c r="ET46" s="16"/>
      <c r="EU46" s="16"/>
      <c r="EV46" s="16"/>
      <c r="EW46" s="16"/>
      <c r="EX46" s="16"/>
      <c r="EY46" s="16"/>
      <c r="EZ46" s="16"/>
      <c r="FA46" s="16"/>
      <c r="FB46" s="16"/>
      <c r="FC46" s="16"/>
      <c r="FD46" s="16"/>
      <c r="FE46" s="16"/>
      <c r="FF46" s="16"/>
      <c r="FG46" s="16"/>
      <c r="FH46" s="16"/>
      <c r="FI46" s="16"/>
      <c r="FJ46" s="16"/>
      <c r="FK46" s="16"/>
      <c r="FL46" s="16"/>
      <c r="FM46" s="16"/>
      <c r="FN46" s="16"/>
      <c r="FO46" s="16"/>
      <c r="FP46" s="16"/>
      <c r="FQ46" s="16"/>
      <c r="FR46" s="16"/>
      <c r="FS46" s="16"/>
      <c r="FT46" s="16"/>
      <c r="FU46" s="16"/>
      <c r="FV46" s="16"/>
      <c r="FW46" s="16"/>
      <c r="FX46" s="16"/>
      <c r="FY46" s="16"/>
      <c r="FZ46" s="16"/>
      <c r="GA46" s="16"/>
      <c r="GB46" s="16"/>
      <c r="GC46" s="16"/>
      <c r="GD46" s="16"/>
      <c r="GE46" s="16"/>
      <c r="GF46" s="16"/>
      <c r="GG46" s="16"/>
      <c r="GH46" s="16"/>
      <c r="GI46" s="16"/>
      <c r="GJ46" s="16"/>
      <c r="GK46" s="16"/>
      <c r="GL46" s="16"/>
      <c r="GM46" s="16"/>
      <c r="GN46" s="16"/>
      <c r="GO46" s="16"/>
      <c r="GP46" s="16"/>
      <c r="GQ46" s="16"/>
      <c r="GR46" s="16"/>
      <c r="GS46" s="16"/>
      <c r="GT46" s="16"/>
      <c r="GU46" s="16"/>
      <c r="GV46" s="16"/>
      <c r="GW46" s="16"/>
      <c r="GX46" s="16"/>
      <c r="GY46" s="16"/>
      <c r="GZ46" s="16"/>
      <c r="HA46" s="16"/>
      <c r="HB46" s="16"/>
      <c r="HC46" s="16"/>
      <c r="HD46" s="16"/>
      <c r="HE46" s="16"/>
      <c r="HF46" s="16"/>
      <c r="HG46" s="16"/>
      <c r="HH46" s="16"/>
      <c r="HI46" s="16"/>
      <c r="HJ46" s="16"/>
      <c r="HK46" s="16"/>
      <c r="HL46" s="16"/>
      <c r="HM46" s="16"/>
      <c r="HN46" s="16"/>
      <c r="HO46" s="16"/>
      <c r="HP46" s="16"/>
      <c r="HQ46" s="16"/>
      <c r="HR46" s="16"/>
      <c r="HS46" s="16"/>
      <c r="HT46" s="16"/>
      <c r="HU46" s="16"/>
      <c r="HV46" s="16"/>
      <c r="HW46" s="16"/>
      <c r="HX46" s="16"/>
      <c r="HY46" s="16"/>
      <c r="HZ46" s="16"/>
      <c r="IA46" s="16"/>
      <c r="IB46" s="16"/>
      <c r="IC46" s="16"/>
      <c r="ID46" s="16"/>
      <c r="IE46" s="16"/>
      <c r="IF46" s="16"/>
      <c r="IG46" s="16"/>
      <c r="IH46" s="16"/>
      <c r="II46" s="16"/>
      <c r="IJ46" s="16"/>
      <c r="IK46" s="16"/>
      <c r="IL46" s="16"/>
      <c r="IM46" s="16"/>
      <c r="IN46" s="16"/>
      <c r="IO46" s="16"/>
      <c r="IP46" s="16"/>
      <c r="IQ46" s="16"/>
      <c r="IR46" s="16"/>
      <c r="IS46" s="16"/>
    </row>
    <row r="47" spans="1:253" ht="16.5" x14ac:dyDescent="0.25">
      <c r="A47" s="23" t="s">
        <v>50</v>
      </c>
      <c r="B47" s="17">
        <f t="shared" ref="B47:BM47" si="68">$B$3*COS(B$14)*($B$4*SIN($B$5)-$B$3*SIN(B$14))</f>
        <v>22.573329459494147</v>
      </c>
      <c r="C47" s="17">
        <f t="shared" si="68"/>
        <v>21.431961532533791</v>
      </c>
      <c r="D47" s="17">
        <f t="shared" si="68"/>
        <v>20.272787946034988</v>
      </c>
      <c r="E47" s="17">
        <f t="shared" si="68"/>
        <v>19.100284561783532</v>
      </c>
      <c r="F47" s="17">
        <f t="shared" si="68"/>
        <v>17.918914045411952</v>
      </c>
      <c r="G47" s="17">
        <f t="shared" si="68"/>
        <v>16.733108416806058</v>
      </c>
      <c r="H47" s="17">
        <f t="shared" si="68"/>
        <v>15.547251786235218</v>
      </c>
      <c r="I47" s="17">
        <f t="shared" si="68"/>
        <v>14.365663344114756</v>
      </c>
      <c r="J47" s="17">
        <f t="shared" si="68"/>
        <v>13.192580671244018</v>
      </c>
      <c r="K47" s="17">
        <f t="shared" si="68"/>
        <v>12.032143435035611</v>
      </c>
      <c r="L47" s="17">
        <f t="shared" si="68"/>
        <v>10.888377535664748</v>
      </c>
      <c r="M47" s="17">
        <f t="shared" si="68"/>
        <v>9.765179764229508</v>
      </c>
      <c r="N47" s="17">
        <f t="shared" si="68"/>
        <v>8.6663030329298145</v>
      </c>
      <c r="O47" s="17">
        <f t="shared" si="68"/>
        <v>7.5953422349538258</v>
      </c>
      <c r="P47" s="17">
        <f t="shared" si="68"/>
        <v>6.5557207892142477</v>
      </c>
      <c r="Q47" s="17">
        <f t="shared" si="68"/>
        <v>5.5506779223137155</v>
      </c>
      <c r="R47" s="17">
        <f t="shared" si="68"/>
        <v>4.5832567371493829</v>
      </c>
      <c r="S47" s="17">
        <f t="shared" si="68"/>
        <v>3.6562931144032818</v>
      </c>
      <c r="T47" s="17">
        <f t="shared" si="68"/>
        <v>2.7724054898198616</v>
      </c>
      <c r="U47" s="17">
        <f t="shared" si="68"/>
        <v>1.9339855466587779</v>
      </c>
      <c r="V47" s="17">
        <f t="shared" si="68"/>
        <v>1.1431898590426461</v>
      </c>
      <c r="W47" s="17">
        <f t="shared" si="68"/>
        <v>0.401932518111774</v>
      </c>
      <c r="X47" s="17">
        <f t="shared" si="68"/>
        <v>-0.28812123103530513</v>
      </c>
      <c r="Y47" s="17">
        <f t="shared" si="68"/>
        <v>-0.92556031767868263</v>
      </c>
      <c r="Z47" s="17">
        <f t="shared" si="68"/>
        <v>-1.5092321192901246</v>
      </c>
      <c r="AA47" s="17">
        <f t="shared" si="68"/>
        <v>-2.0382456652336245</v>
      </c>
      <c r="AB47" s="17">
        <f t="shared" si="68"/>
        <v>-2.511973759037359</v>
      </c>
      <c r="AC47" s="17">
        <f t="shared" si="68"/>
        <v>-2.930054012237183</v>
      </c>
      <c r="AD47" s="17">
        <f t="shared" si="68"/>
        <v>-3.2923887871340067</v>
      </c>
      <c r="AE47" s="17">
        <f t="shared" si="68"/>
        <v>-3.599144050158869</v>
      </c>
      <c r="AF47" s="17">
        <f t="shared" si="68"/>
        <v>-3.8507471418828794</v>
      </c>
      <c r="AG47" s="17">
        <f t="shared" si="68"/>
        <v>-4.0478834740270448</v>
      </c>
      <c r="AH47" s="17">
        <f t="shared" si="68"/>
        <v>-4.1914921681026351</v>
      </c>
      <c r="AI47" s="17">
        <f t="shared" si="68"/>
        <v>-4.2827606545290795</v>
      </c>
      <c r="AJ47" s="17">
        <f t="shared" si="68"/>
        <v>-4.3231182552164817</v>
      </c>
      <c r="AK47" s="17">
        <f t="shared" si="68"/>
        <v>-4.3142287766478713</v>
      </c>
      <c r="AL47" s="17">
        <f t="shared" si="68"/>
        <v>-4.2579821444358048</v>
      </c>
      <c r="AM47" s="17">
        <f t="shared" si="68"/>
        <v>-4.1564851141433552</v>
      </c>
      <c r="AN47" s="17">
        <f t="shared" si="68"/>
        <v>-4.0120510968362506</v>
      </c>
      <c r="AO47" s="17">
        <f t="shared" si="68"/>
        <v>-3.8271891413556003</v>
      </c>
      <c r="AP47" s="17">
        <f t="shared" si="68"/>
        <v>-3.6045921186561785</v>
      </c>
      <c r="AQ47" s="17">
        <f t="shared" si="68"/>
        <v>-3.3471241567297523</v>
      </c>
      <c r="AR47" s="17">
        <f t="shared" si="68"/>
        <v>-3.0578073776141821</v>
      </c>
      <c r="AS47" s="17">
        <f t="shared" si="68"/>
        <v>-2.7398079907651915</v>
      </c>
      <c r="AT47" s="17">
        <f t="shared" si="68"/>
        <v>-2.3964217996275257</v>
      </c>
      <c r="AU47" s="17">
        <f t="shared" si="68"/>
        <v>-2.0310591805762037</v>
      </c>
      <c r="AV47" s="17">
        <f t="shared" si="68"/>
        <v>-1.6472295954966198</v>
      </c>
      <c r="AW47" s="17">
        <f t="shared" si="68"/>
        <v>-1.2485257011269184</v>
      </c>
      <c r="AX47" s="17">
        <f t="shared" si="68"/>
        <v>-0.83860711988948611</v>
      </c>
      <c r="AY47" s="17">
        <f t="shared" si="68"/>
        <v>-0.42118393828425549</v>
      </c>
      <c r="AZ47" s="17">
        <f t="shared" si="68"/>
        <v>-8.2248323336339161E-16</v>
      </c>
      <c r="BA47" s="17">
        <f t="shared" si="68"/>
        <v>0.42118393828425393</v>
      </c>
      <c r="BB47" s="17">
        <f t="shared" si="68"/>
        <v>0.83860711988948444</v>
      </c>
      <c r="BC47" s="17">
        <f t="shared" si="68"/>
        <v>1.2485257011269195</v>
      </c>
      <c r="BD47" s="17">
        <f t="shared" si="68"/>
        <v>1.6472295954966154</v>
      </c>
      <c r="BE47" s="17">
        <f t="shared" si="68"/>
        <v>2.0310591805762024</v>
      </c>
      <c r="BF47" s="17">
        <f t="shared" si="68"/>
        <v>2.3964217996275248</v>
      </c>
      <c r="BG47" s="17">
        <f t="shared" si="68"/>
        <v>2.7398079907651884</v>
      </c>
      <c r="BH47" s="17">
        <f t="shared" si="68"/>
        <v>3.0578073776141834</v>
      </c>
      <c r="BI47" s="17">
        <f t="shared" si="68"/>
        <v>3.3471241567297501</v>
      </c>
      <c r="BJ47" s="17">
        <f t="shared" si="68"/>
        <v>3.6045921186561762</v>
      </c>
      <c r="BK47" s="17">
        <f t="shared" si="68"/>
        <v>3.8271891413555994</v>
      </c>
      <c r="BL47" s="17">
        <f t="shared" si="68"/>
        <v>4.0120510968362497</v>
      </c>
      <c r="BM47" s="17">
        <f t="shared" si="68"/>
        <v>4.1564851141433561</v>
      </c>
      <c r="BN47" s="17">
        <f t="shared" ref="BN47:DY47" si="69">$B$3*COS(BN$14)*($B$4*SIN($B$5)-$B$3*SIN(BN$14))</f>
        <v>4.2579821444358039</v>
      </c>
      <c r="BO47" s="17">
        <f t="shared" si="69"/>
        <v>4.3142287766478731</v>
      </c>
      <c r="BP47" s="17">
        <f t="shared" si="69"/>
        <v>4.3231182552164791</v>
      </c>
      <c r="BQ47" s="17">
        <f t="shared" si="69"/>
        <v>4.2827606545290813</v>
      </c>
      <c r="BR47" s="17">
        <f t="shared" si="69"/>
        <v>4.1914921681026378</v>
      </c>
      <c r="BS47" s="17">
        <f t="shared" si="69"/>
        <v>4.0478834740270448</v>
      </c>
      <c r="BT47" s="17">
        <f t="shared" si="69"/>
        <v>3.8507471418828816</v>
      </c>
      <c r="BU47" s="17">
        <f t="shared" si="69"/>
        <v>3.5991440501588667</v>
      </c>
      <c r="BV47" s="17">
        <f t="shared" si="69"/>
        <v>3.2923887871340067</v>
      </c>
      <c r="BW47" s="17">
        <f t="shared" si="69"/>
        <v>2.9300540122371888</v>
      </c>
      <c r="BX47" s="17">
        <f t="shared" si="69"/>
        <v>2.5119737590373594</v>
      </c>
      <c r="BY47" s="17">
        <f t="shared" si="69"/>
        <v>2.0382456652336276</v>
      </c>
      <c r="BZ47" s="17">
        <f t="shared" si="69"/>
        <v>1.5092321192901321</v>
      </c>
      <c r="CA47" s="17">
        <f t="shared" si="69"/>
        <v>0.92556031767868263</v>
      </c>
      <c r="CB47" s="17">
        <f t="shared" si="69"/>
        <v>0.28812123103531329</v>
      </c>
      <c r="CC47" s="17">
        <f t="shared" si="69"/>
        <v>-0.40193251811177616</v>
      </c>
      <c r="CD47" s="17">
        <f t="shared" si="69"/>
        <v>-1.1431898590426437</v>
      </c>
      <c r="CE47" s="17">
        <f t="shared" si="69"/>
        <v>-1.933985546658771</v>
      </c>
      <c r="CF47" s="17">
        <f t="shared" si="69"/>
        <v>-2.7724054898198522</v>
      </c>
      <c r="CG47" s="17">
        <f t="shared" si="69"/>
        <v>-3.6562931144032893</v>
      </c>
      <c r="CH47" s="17">
        <f t="shared" si="69"/>
        <v>-4.5832567371493873</v>
      </c>
      <c r="CI47" s="17">
        <f t="shared" si="69"/>
        <v>-5.5506779223137102</v>
      </c>
      <c r="CJ47" s="17">
        <f t="shared" si="69"/>
        <v>-6.5557207892142397</v>
      </c>
      <c r="CK47" s="17">
        <f t="shared" si="69"/>
        <v>-7.5953422349538089</v>
      </c>
      <c r="CL47" s="17">
        <f t="shared" si="69"/>
        <v>-8.6663030329298056</v>
      </c>
      <c r="CM47" s="17">
        <f t="shared" si="69"/>
        <v>-9.7651797642295097</v>
      </c>
      <c r="CN47" s="17">
        <f t="shared" si="69"/>
        <v>-10.888377535664743</v>
      </c>
      <c r="CO47" s="17">
        <f t="shared" si="69"/>
        <v>-12.0321434350356</v>
      </c>
      <c r="CP47" s="17">
        <f t="shared" si="69"/>
        <v>-13.192580671244002</v>
      </c>
      <c r="CQ47" s="17">
        <f t="shared" si="69"/>
        <v>-14.365663344114743</v>
      </c>
      <c r="CR47" s="17">
        <f t="shared" si="69"/>
        <v>-15.547251786235218</v>
      </c>
      <c r="CS47" s="17">
        <f t="shared" si="69"/>
        <v>-16.733108416806051</v>
      </c>
      <c r="CT47" s="17">
        <f t="shared" si="69"/>
        <v>-17.918914045411942</v>
      </c>
      <c r="CU47" s="17">
        <f t="shared" si="69"/>
        <v>-19.100284561783532</v>
      </c>
      <c r="CV47" s="17">
        <f t="shared" si="69"/>
        <v>-20.272787946034981</v>
      </c>
      <c r="CW47" s="17">
        <f t="shared" si="69"/>
        <v>-21.431961532533794</v>
      </c>
      <c r="CX47" s="17">
        <f t="shared" si="69"/>
        <v>-22.57332945949414</v>
      </c>
      <c r="CY47" s="17">
        <f t="shared" si="69"/>
        <v>-23.692420235589061</v>
      </c>
      <c r="CZ47" s="17">
        <f t="shared" si="69"/>
        <v>-24.784784354349942</v>
      </c>
      <c r="DA47" s="17">
        <f t="shared" si="69"/>
        <v>-25.846011886869611</v>
      </c>
      <c r="DB47" s="17">
        <f t="shared" si="69"/>
        <v>-26.871749983346728</v>
      </c>
      <c r="DC47" s="17">
        <f t="shared" si="69"/>
        <v>-27.857720214304162</v>
      </c>
      <c r="DD47" s="17">
        <f t="shared" si="69"/>
        <v>-28.799735682883625</v>
      </c>
      <c r="DE47" s="17">
        <f t="shared" si="69"/>
        <v>-29.693717840457371</v>
      </c>
      <c r="DF47" s="17">
        <f t="shared" si="69"/>
        <v>-30.535712938905764</v>
      </c>
      <c r="DG47" s="17">
        <f t="shared" si="69"/>
        <v>-31.321908054279479</v>
      </c>
      <c r="DH47" s="17">
        <f t="shared" si="69"/>
        <v>-32.048646618193779</v>
      </c>
      <c r="DI47" s="17">
        <f t="shared" si="69"/>
        <v>-32.712443395182341</v>
      </c>
      <c r="DJ47" s="17">
        <f t="shared" si="69"/>
        <v>-33.30999884636261</v>
      </c>
      <c r="DK47" s="17">
        <f t="shared" si="69"/>
        <v>-33.838212822124639</v>
      </c>
      <c r="DL47" s="17">
        <f t="shared" si="69"/>
        <v>-34.29419752914265</v>
      </c>
      <c r="DM47" s="17">
        <f t="shared" si="69"/>
        <v>-34.675289719811822</v>
      </c>
      <c r="DN47" s="17">
        <f t="shared" si="69"/>
        <v>-34.979062055221931</v>
      </c>
      <c r="DO47" s="17">
        <f t="shared" si="69"/>
        <v>-35.203333595982365</v>
      </c>
      <c r="DP47" s="17">
        <f t="shared" si="69"/>
        <v>-35.346179378596567</v>
      </c>
      <c r="DQ47" s="17">
        <f t="shared" si="69"/>
        <v>-35.405939038635829</v>
      </c>
      <c r="DR47" s="17">
        <f t="shared" si="69"/>
        <v>-35.381224445668174</v>
      </c>
      <c r="DS47" s="17">
        <f t="shared" si="69"/>
        <v>-35.270926318742497</v>
      </c>
      <c r="DT47" s="17">
        <f t="shared" si="69"/>
        <v>-35.074219795197486</v>
      </c>
      <c r="DU47" s="17">
        <f t="shared" si="69"/>
        <v>-34.790568929642518</v>
      </c>
      <c r="DV47" s="17">
        <f t="shared" si="69"/>
        <v>-34.419730104127659</v>
      </c>
      <c r="DW47" s="17">
        <f t="shared" si="69"/>
        <v>-33.961754334766383</v>
      </c>
      <c r="DX47" s="17">
        <f t="shared" si="69"/>
        <v>-33.41698846438041</v>
      </c>
      <c r="DY47" s="17">
        <f t="shared" si="69"/>
        <v>-32.78607523508402</v>
      </c>
      <c r="DZ47" s="17">
        <f t="shared" ref="DZ47:GK47" si="70">$B$3*COS(DZ$14)*($B$4*SIN($B$5)-$B$3*SIN(DZ$14))</f>
        <v>-32.069952239098782</v>
      </c>
      <c r="EA47" s="17">
        <f t="shared" si="70"/>
        <v>-31.269849750471852</v>
      </c>
      <c r="EB47" s="17">
        <f t="shared" si="70"/>
        <v>-30.38728744474265</v>
      </c>
      <c r="EC47" s="17">
        <f t="shared" si="70"/>
        <v>-29.424070017950019</v>
      </c>
      <c r="ED47" s="17">
        <f t="shared" si="70"/>
        <v>-28.382281720674055</v>
      </c>
      <c r="EE47" s="17">
        <f t="shared" si="70"/>
        <v>-27.26427982705</v>
      </c>
      <c r="EF47" s="17">
        <f t="shared" si="70"/>
        <v>-26.072687062856065</v>
      </c>
      <c r="EG47" s="17">
        <f t="shared" si="70"/>
        <v>-24.810383020850239</v>
      </c>
      <c r="EH47" s="17">
        <f t="shared" si="70"/>
        <v>-23.480494595492583</v>
      </c>
      <c r="EI47" s="17">
        <f t="shared" si="70"/>
        <v>-22.086385473027441</v>
      </c>
      <c r="EJ47" s="17">
        <f t="shared" si="70"/>
        <v>-20.631644716596533</v>
      </c>
      <c r="EK47" s="17">
        <f t="shared" si="70"/>
        <v>-19.120074489597229</v>
      </c>
      <c r="EL47" s="17">
        <f t="shared" si="70"/>
        <v>-17.555676963872862</v>
      </c>
      <c r="EM47" s="17">
        <f t="shared" si="70"/>
        <v>-15.942640462514149</v>
      </c>
      <c r="EN47" s="17">
        <f t="shared" si="70"/>
        <v>-14.285324890047548</v>
      </c>
      <c r="EO47" s="17">
        <f t="shared" si="70"/>
        <v>-12.588246505577413</v>
      </c>
      <c r="EP47" s="17">
        <f t="shared" si="70"/>
        <v>-10.856062097020882</v>
      </c>
      <c r="EQ47" s="17">
        <f t="shared" si="70"/>
        <v>-9.0935526169219116</v>
      </c>
      <c r="ER47" s="17">
        <f t="shared" si="70"/>
        <v>-7.3056063424381756</v>
      </c>
      <c r="ES47" s="17">
        <f t="shared" si="70"/>
        <v>-5.497201623959147</v>
      </c>
      <c r="ET47" s="17">
        <f t="shared" si="70"/>
        <v>-3.6733892884254584</v>
      </c>
      <c r="EU47" s="17">
        <f t="shared" si="70"/>
        <v>-1.8392747647710277</v>
      </c>
      <c r="EV47" s="17">
        <f t="shared" si="70"/>
        <v>-1.076415361292292E-14</v>
      </c>
      <c r="EW47" s="17">
        <f t="shared" si="70"/>
        <v>1.8392747647710059</v>
      </c>
      <c r="EX47" s="17">
        <f t="shared" si="70"/>
        <v>3.6733892884254362</v>
      </c>
      <c r="EY47" s="17">
        <f t="shared" si="70"/>
        <v>5.4972016239591781</v>
      </c>
      <c r="EZ47" s="17">
        <f t="shared" si="70"/>
        <v>7.3056063424381543</v>
      </c>
      <c r="FA47" s="17">
        <f t="shared" si="70"/>
        <v>9.0935526169218939</v>
      </c>
      <c r="FB47" s="17">
        <f t="shared" si="70"/>
        <v>10.85606209702086</v>
      </c>
      <c r="FC47" s="17">
        <f t="shared" si="70"/>
        <v>12.588246505577395</v>
      </c>
      <c r="FD47" s="17">
        <f t="shared" si="70"/>
        <v>14.285324890047573</v>
      </c>
      <c r="FE47" s="17">
        <f t="shared" si="70"/>
        <v>15.942640462514127</v>
      </c>
      <c r="FF47" s="17">
        <f t="shared" si="70"/>
        <v>17.555676963872841</v>
      </c>
      <c r="FG47" s="17">
        <f t="shared" si="70"/>
        <v>19.120074489597208</v>
      </c>
      <c r="FH47" s="17">
        <f t="shared" si="70"/>
        <v>20.631644716596512</v>
      </c>
      <c r="FI47" s="17">
        <f t="shared" si="70"/>
        <v>22.086385473027423</v>
      </c>
      <c r="FJ47" s="17">
        <f t="shared" si="70"/>
        <v>23.480494595492569</v>
      </c>
      <c r="FK47" s="17">
        <f t="shared" si="70"/>
        <v>24.810383020850189</v>
      </c>
      <c r="FL47" s="17">
        <f t="shared" si="70"/>
        <v>26.072687062856083</v>
      </c>
      <c r="FM47" s="17">
        <f t="shared" si="70"/>
        <v>27.264279827050018</v>
      </c>
      <c r="FN47" s="17">
        <f t="shared" si="70"/>
        <v>28.382281720674072</v>
      </c>
      <c r="FO47" s="17">
        <f t="shared" si="70"/>
        <v>29.424070017950005</v>
      </c>
      <c r="FP47" s="17">
        <f t="shared" si="70"/>
        <v>30.38728744474264</v>
      </c>
      <c r="FQ47" s="17">
        <f t="shared" si="70"/>
        <v>31.269849750471845</v>
      </c>
      <c r="FR47" s="17">
        <f t="shared" si="70"/>
        <v>32.069952239098775</v>
      </c>
      <c r="FS47" s="17">
        <f t="shared" si="70"/>
        <v>32.786075235083999</v>
      </c>
      <c r="FT47" s="17">
        <f t="shared" si="70"/>
        <v>33.416988464380395</v>
      </c>
      <c r="FU47" s="17">
        <f t="shared" si="70"/>
        <v>33.961754334766361</v>
      </c>
      <c r="FV47" s="17">
        <f t="shared" si="70"/>
        <v>34.419730104127638</v>
      </c>
      <c r="FW47" s="17">
        <f t="shared" si="70"/>
        <v>34.790568929642518</v>
      </c>
      <c r="FX47" s="17">
        <f t="shared" si="70"/>
        <v>35.074219795197486</v>
      </c>
      <c r="FY47" s="17">
        <f t="shared" si="70"/>
        <v>35.27092631874249</v>
      </c>
      <c r="FZ47" s="17">
        <f t="shared" si="70"/>
        <v>35.381224445668174</v>
      </c>
      <c r="GA47" s="17">
        <f t="shared" si="70"/>
        <v>35.405939038635829</v>
      </c>
      <c r="GB47" s="17">
        <f t="shared" si="70"/>
        <v>35.346179378596567</v>
      </c>
      <c r="GC47" s="17">
        <f t="shared" si="70"/>
        <v>35.203333595982372</v>
      </c>
      <c r="GD47" s="17">
        <f t="shared" si="70"/>
        <v>34.979062055221938</v>
      </c>
      <c r="GE47" s="17">
        <f t="shared" si="70"/>
        <v>34.675289719811822</v>
      </c>
      <c r="GF47" s="17">
        <f t="shared" si="70"/>
        <v>34.294197529142671</v>
      </c>
      <c r="GG47" s="17">
        <f t="shared" si="70"/>
        <v>33.838212822124639</v>
      </c>
      <c r="GH47" s="17">
        <f t="shared" si="70"/>
        <v>33.309998846362603</v>
      </c>
      <c r="GI47" s="17">
        <f t="shared" si="70"/>
        <v>32.712443395182341</v>
      </c>
      <c r="GJ47" s="17">
        <f t="shared" si="70"/>
        <v>32.048646618193786</v>
      </c>
      <c r="GK47" s="17">
        <f t="shared" si="70"/>
        <v>31.321908054279501</v>
      </c>
      <c r="GL47" s="17">
        <f t="shared" ref="GL47:GT47" si="71">$B$3*COS(GL$14)*($B$4*SIN($B$5)-$B$3*SIN(GL$14))</f>
        <v>30.535712938905782</v>
      </c>
      <c r="GM47" s="17">
        <f t="shared" si="71"/>
        <v>29.693717840457392</v>
      </c>
      <c r="GN47" s="17">
        <f t="shared" si="71"/>
        <v>28.799735682883629</v>
      </c>
      <c r="GO47" s="17">
        <f t="shared" si="71"/>
        <v>27.85772021430417</v>
      </c>
      <c r="GP47" s="17">
        <f t="shared" si="71"/>
        <v>26.871749983346739</v>
      </c>
      <c r="GQ47" s="17">
        <f t="shared" si="71"/>
        <v>25.84601188686964</v>
      </c>
      <c r="GR47" s="17">
        <f t="shared" si="71"/>
        <v>24.784784354349934</v>
      </c>
      <c r="GS47" s="17">
        <f t="shared" si="71"/>
        <v>23.692420235589076</v>
      </c>
      <c r="GT47" s="17">
        <f t="shared" si="71"/>
        <v>22.573329459494154</v>
      </c>
      <c r="GU47" s="16"/>
      <c r="GV47" s="16"/>
      <c r="GW47" s="16"/>
      <c r="GX47" s="16"/>
      <c r="GY47" s="16"/>
      <c r="GZ47" s="16"/>
      <c r="HA47" s="16"/>
      <c r="HB47" s="16"/>
      <c r="HC47" s="16"/>
      <c r="HD47" s="16"/>
      <c r="HE47" s="16"/>
      <c r="HF47" s="16"/>
      <c r="HG47" s="16"/>
      <c r="HH47" s="16"/>
      <c r="HI47" s="16"/>
      <c r="HJ47" s="16"/>
      <c r="HK47" s="16"/>
      <c r="HL47" s="16"/>
      <c r="HM47" s="16"/>
      <c r="HN47" s="16"/>
      <c r="HO47" s="16"/>
      <c r="HP47" s="16"/>
      <c r="HQ47" s="16"/>
      <c r="HR47" s="16"/>
      <c r="HS47" s="16"/>
      <c r="HT47" s="16"/>
      <c r="HU47" s="16"/>
      <c r="HV47" s="16"/>
      <c r="HW47" s="16"/>
      <c r="HX47" s="16"/>
      <c r="HY47" s="16"/>
      <c r="HZ47" s="16"/>
      <c r="IA47" s="16"/>
      <c r="IB47" s="16"/>
      <c r="IC47" s="16"/>
      <c r="ID47" s="16"/>
      <c r="IE47" s="16"/>
      <c r="IF47" s="16"/>
      <c r="IG47" s="16"/>
      <c r="IH47" s="16"/>
      <c r="II47" s="16"/>
      <c r="IJ47" s="16"/>
      <c r="IK47" s="16"/>
      <c r="IL47" s="16"/>
      <c r="IM47" s="16"/>
      <c r="IN47" s="16"/>
      <c r="IO47" s="16"/>
      <c r="IP47" s="16"/>
      <c r="IQ47" s="16"/>
      <c r="IR47" s="16"/>
      <c r="IS47" s="16"/>
    </row>
    <row r="48" spans="1:253" ht="17.25" x14ac:dyDescent="0.25">
      <c r="A48" s="22" t="s">
        <v>43</v>
      </c>
      <c r="B48" s="17">
        <f t="shared" ref="B48:BM48" si="72">B$27</f>
        <v>281.0394259437399</v>
      </c>
      <c r="C48" s="17">
        <f t="shared" si="72"/>
        <v>279.56012914828057</v>
      </c>
      <c r="D48" s="17">
        <f t="shared" si="72"/>
        <v>277.95988030221565</v>
      </c>
      <c r="E48" s="17">
        <f t="shared" si="72"/>
        <v>276.24025865795568</v>
      </c>
      <c r="F48" s="17">
        <f t="shared" si="72"/>
        <v>274.40296127445129</v>
      </c>
      <c r="G48" s="17">
        <f t="shared" si="72"/>
        <v>272.44980134240024</v>
      </c>
      <c r="H48" s="17">
        <f t="shared" si="72"/>
        <v>270.38270639484767</v>
      </c>
      <c r="I48" s="17">
        <f t="shared" si="72"/>
        <v>268.20371640494346</v>
      </c>
      <c r="J48" s="17">
        <f t="shared" si="72"/>
        <v>265.91498177273496</v>
      </c>
      <c r="K48" s="17">
        <f t="shared" si="72"/>
        <v>263.51876120298181</v>
      </c>
      <c r="L48" s="17">
        <f t="shared" si="72"/>
        <v>261.0174194760873</v>
      </c>
      <c r="M48" s="17">
        <f t="shared" si="72"/>
        <v>258.4134251143451</v>
      </c>
      <c r="N48" s="17">
        <f t="shared" si="72"/>
        <v>255.7093479458062</v>
      </c>
      <c r="O48" s="17">
        <f t="shared" si="72"/>
        <v>252.90785656816882</v>
      </c>
      <c r="P48" s="17">
        <f t="shared" si="72"/>
        <v>250.01171571519447</v>
      </c>
      <c r="Q48" s="17">
        <f t="shared" si="72"/>
        <v>247.02378352824979</v>
      </c>
      <c r="R48" s="17">
        <f t="shared" si="72"/>
        <v>243.9470087356658</v>
      </c>
      <c r="S48" s="17">
        <f t="shared" si="72"/>
        <v>240.78442774269931</v>
      </c>
      <c r="T48" s="17">
        <f t="shared" si="72"/>
        <v>237.53916163496734</v>
      </c>
      <c r="U48" s="17">
        <f t="shared" si="72"/>
        <v>234.21441309831243</v>
      </c>
      <c r="V48" s="17">
        <f t="shared" si="72"/>
        <v>230.81346325813857</v>
      </c>
      <c r="W48" s="17">
        <f t="shared" si="72"/>
        <v>227.3396684413363</v>
      </c>
      <c r="X48" s="17">
        <f t="shared" si="72"/>
        <v>223.7964568639936</v>
      </c>
      <c r="Y48" s="17">
        <f t="shared" si="72"/>
        <v>220.18732524816011</v>
      </c>
      <c r="Z48" s="17">
        <f t="shared" si="72"/>
        <v>216.51583537100487</v>
      </c>
      <c r="AA48" s="17">
        <f t="shared" si="72"/>
        <v>212.78561054977231</v>
      </c>
      <c r="AB48" s="17">
        <f t="shared" si="72"/>
        <v>209.00033206600554</v>
      </c>
      <c r="AC48" s="17">
        <f t="shared" si="72"/>
        <v>205.16373553256577</v>
      </c>
      <c r="AD48" s="17">
        <f t="shared" si="72"/>
        <v>201.27960720703365</v>
      </c>
      <c r="AE48" s="17">
        <f t="shared" si="72"/>
        <v>197.35178025512991</v>
      </c>
      <c r="AF48" s="17">
        <f t="shared" si="72"/>
        <v>193.38413096784387</v>
      </c>
      <c r="AG48" s="17">
        <f t="shared" si="72"/>
        <v>189.38057493600195</v>
      </c>
      <c r="AH48" s="17">
        <f t="shared" si="72"/>
        <v>185.34506318605233</v>
      </c>
      <c r="AI48" s="17">
        <f t="shared" si="72"/>
        <v>181.28157828087902</v>
      </c>
      <c r="AJ48" s="17">
        <f t="shared" si="72"/>
        <v>177.19413038949298</v>
      </c>
      <c r="AK48" s="17">
        <f t="shared" si="72"/>
        <v>173.08675332947945</v>
      </c>
      <c r="AL48" s="17">
        <f t="shared" si="72"/>
        <v>168.96350058610696</v>
      </c>
      <c r="AM48" s="17">
        <f t="shared" si="72"/>
        <v>164.82844131202691</v>
      </c>
      <c r="AN48" s="17">
        <f t="shared" si="72"/>
        <v>160.68565631151108</v>
      </c>
      <c r="AO48" s="17">
        <f t="shared" si="72"/>
        <v>156.53923401319045</v>
      </c>
      <c r="AP48" s="17">
        <f t="shared" si="72"/>
        <v>152.39326643526985</v>
      </c>
      <c r="AQ48" s="17">
        <f t="shared" si="72"/>
        <v>148.25184514719999</v>
      </c>
      <c r="AR48" s="17">
        <f t="shared" si="72"/>
        <v>144.11905723179225</v>
      </c>
      <c r="AS48" s="17">
        <f t="shared" si="72"/>
        <v>139.99898125176171</v>
      </c>
      <c r="AT48" s="17">
        <f t="shared" si="72"/>
        <v>135.89568322467778</v>
      </c>
      <c r="AU48" s="17">
        <f t="shared" si="72"/>
        <v>131.81321261029606</v>
      </c>
      <c r="AV48" s="17">
        <f t="shared" si="72"/>
        <v>127.75559831423033</v>
      </c>
      <c r="AW48" s="17">
        <f t="shared" si="72"/>
        <v>123.72684471190897</v>
      </c>
      <c r="AX48" s="17">
        <f t="shared" si="72"/>
        <v>119.73092769674031</v>
      </c>
      <c r="AY48" s="17">
        <f t="shared" si="72"/>
        <v>115.77179075638529</v>
      </c>
      <c r="AZ48" s="17">
        <f t="shared" si="72"/>
        <v>111.85334108101171</v>
      </c>
      <c r="BA48" s="17">
        <f t="shared" si="72"/>
        <v>107.979445707369</v>
      </c>
      <c r="BB48" s="17">
        <f t="shared" si="72"/>
        <v>104.15392770248985</v>
      </c>
      <c r="BC48" s="17">
        <f t="shared" si="72"/>
        <v>100.38056239078472</v>
      </c>
      <c r="BD48" s="17">
        <f t="shared" si="72"/>
        <v>96.663073628252363</v>
      </c>
      <c r="BE48" s="17">
        <f t="shared" si="72"/>
        <v>93.005130127483511</v>
      </c>
      <c r="BF48" s="17">
        <f t="shared" si="72"/>
        <v>89.410341837084545</v>
      </c>
      <c r="BG48" s="17">
        <f t="shared" si="72"/>
        <v>85.882256379094073</v>
      </c>
      <c r="BH48" s="17">
        <f t="shared" si="72"/>
        <v>82.424355547908164</v>
      </c>
      <c r="BI48" s="17">
        <f t="shared" si="72"/>
        <v>79.040051874169848</v>
      </c>
      <c r="BJ48" s="17">
        <f t="shared" si="72"/>
        <v>75.732685257013117</v>
      </c>
      <c r="BK48" s="17">
        <f t="shared" si="72"/>
        <v>72.505519667985865</v>
      </c>
      <c r="BL48" s="17">
        <f t="shared" si="72"/>
        <v>69.361739929904104</v>
      </c>
      <c r="BM48" s="17">
        <f t="shared" si="72"/>
        <v>66.304448573816131</v>
      </c>
      <c r="BN48" s="17">
        <f t="shared" ref="BN48:DY48" si="73">BN$27</f>
        <v>63.336662777179214</v>
      </c>
      <c r="BO48" s="17">
        <f t="shared" si="73"/>
        <v>60.461311386269486</v>
      </c>
      <c r="BP48" s="17">
        <f t="shared" si="73"/>
        <v>57.681232025764359</v>
      </c>
      <c r="BQ48" s="17">
        <f t="shared" si="73"/>
        <v>54.999168298349645</v>
      </c>
      <c r="BR48" s="17">
        <f t="shared" si="73"/>
        <v>52.417767077114803</v>
      </c>
      <c r="BS48" s="17">
        <f t="shared" si="73"/>
        <v>49.939575893408872</v>
      </c>
      <c r="BT48" s="17">
        <f t="shared" si="73"/>
        <v>47.567040422734493</v>
      </c>
      <c r="BU48" s="17">
        <f t="shared" si="73"/>
        <v>45.302502071161527</v>
      </c>
      <c r="BV48" s="17">
        <f t="shared" si="73"/>
        <v>43.148195664642003</v>
      </c>
      <c r="BW48" s="17">
        <f t="shared" si="73"/>
        <v>41.106247243506573</v>
      </c>
      <c r="BX48" s="17">
        <f t="shared" si="73"/>
        <v>39.17867196431942</v>
      </c>
      <c r="BY48" s="17">
        <f t="shared" si="73"/>
        <v>37.367372111162211</v>
      </c>
      <c r="BZ48" s="17">
        <f t="shared" si="73"/>
        <v>35.674135218309061</v>
      </c>
      <c r="CA48" s="17">
        <f t="shared" si="73"/>
        <v>34.100632306146252</v>
      </c>
      <c r="CB48" s="17">
        <f t="shared" si="73"/>
        <v>32.648416232076841</v>
      </c>
      <c r="CC48" s="17">
        <f t="shared" si="73"/>
        <v>31.31892015803767</v>
      </c>
      <c r="CD48" s="17">
        <f t="shared" si="73"/>
        <v>30.113456136141906</v>
      </c>
      <c r="CE48" s="17">
        <f t="shared" si="73"/>
        <v>29.03321381384167</v>
      </c>
      <c r="CF48" s="17">
        <f t="shared" si="73"/>
        <v>28.079259259889852</v>
      </c>
      <c r="CG48" s="17">
        <f t="shared" si="73"/>
        <v>27.252533912258826</v>
      </c>
      <c r="CH48" s="17">
        <f t="shared" si="73"/>
        <v>26.553853649055014</v>
      </c>
      <c r="CI48" s="17">
        <f t="shared" si="73"/>
        <v>25.983907983345489</v>
      </c>
      <c r="CJ48" s="17">
        <f t="shared" si="73"/>
        <v>25.543259382691929</v>
      </c>
      <c r="CK48" s="17">
        <f t="shared" si="73"/>
        <v>25.23234271406298</v>
      </c>
      <c r="CL48" s="17">
        <f t="shared" si="73"/>
        <v>25.051464814673238</v>
      </c>
      <c r="CM48" s="17">
        <f t="shared" si="73"/>
        <v>25.000804189171674</v>
      </c>
      <c r="CN48" s="17">
        <f t="shared" si="73"/>
        <v>25.080410833479363</v>
      </c>
      <c r="CO48" s="17">
        <f t="shared" si="73"/>
        <v>25.290206185449392</v>
      </c>
      <c r="CP48" s="17">
        <f t="shared" si="73"/>
        <v>25.629983202398279</v>
      </c>
      <c r="CQ48" s="17">
        <f t="shared" si="73"/>
        <v>26.099406565432076</v>
      </c>
      <c r="CR48" s="17">
        <f t="shared" si="73"/>
        <v>26.698013010365599</v>
      </c>
      <c r="CS48" s="17">
        <f t="shared" si="73"/>
        <v>27.425211784908356</v>
      </c>
      <c r="CT48" s="17">
        <f t="shared" si="73"/>
        <v>28.280285231665658</v>
      </c>
      <c r="CU48" s="17">
        <f t="shared" si="73"/>
        <v>29.262389496379811</v>
      </c>
      <c r="CV48" s="17">
        <f t="shared" si="73"/>
        <v>30.370555360712402</v>
      </c>
      <c r="CW48" s="17">
        <f t="shared" si="73"/>
        <v>31.603689198745869</v>
      </c>
      <c r="CX48" s="17">
        <f t="shared" si="73"/>
        <v>32.9605740562601</v>
      </c>
      <c r="CY48" s="17">
        <f t="shared" si="73"/>
        <v>34.439870851719405</v>
      </c>
      <c r="CZ48" s="17">
        <f t="shared" si="73"/>
        <v>36.040119697784377</v>
      </c>
      <c r="DA48" s="17">
        <f t="shared" si="73"/>
        <v>37.759741342044293</v>
      </c>
      <c r="DB48" s="17">
        <f t="shared" si="73"/>
        <v>39.597038725548742</v>
      </c>
      <c r="DC48" s="17">
        <f t="shared" si="73"/>
        <v>41.550198657599765</v>
      </c>
      <c r="DD48" s="17">
        <f t="shared" si="73"/>
        <v>43.617293605152327</v>
      </c>
      <c r="DE48" s="17">
        <f t="shared" si="73"/>
        <v>45.796283595056536</v>
      </c>
      <c r="DF48" s="17">
        <f t="shared" si="73"/>
        <v>48.085018227265039</v>
      </c>
      <c r="DG48" s="17">
        <f t="shared" si="73"/>
        <v>50.481238797018136</v>
      </c>
      <c r="DH48" s="17">
        <f t="shared" si="73"/>
        <v>52.982580523912702</v>
      </c>
      <c r="DI48" s="17">
        <f t="shared" si="73"/>
        <v>55.58657488565494</v>
      </c>
      <c r="DJ48" s="17">
        <f t="shared" si="73"/>
        <v>58.290652054193799</v>
      </c>
      <c r="DK48" s="17">
        <f t="shared" si="73"/>
        <v>61.092143431831175</v>
      </c>
      <c r="DL48" s="17">
        <f t="shared" si="73"/>
        <v>63.988284284805488</v>
      </c>
      <c r="DM48" s="17">
        <f t="shared" si="73"/>
        <v>66.976216471750249</v>
      </c>
      <c r="DN48" s="17">
        <f t="shared" si="73"/>
        <v>70.05299126433421</v>
      </c>
      <c r="DO48" s="17">
        <f t="shared" si="73"/>
        <v>73.215572257300693</v>
      </c>
      <c r="DP48" s="17">
        <f t="shared" si="73"/>
        <v>76.460838365032657</v>
      </c>
      <c r="DQ48" s="17">
        <f t="shared" si="73"/>
        <v>79.785586901687537</v>
      </c>
      <c r="DR48" s="17">
        <f t="shared" si="73"/>
        <v>83.18653674186136</v>
      </c>
      <c r="DS48" s="17">
        <f t="shared" si="73"/>
        <v>86.660331558663671</v>
      </c>
      <c r="DT48" s="17">
        <f t="shared" si="73"/>
        <v>90.203543136006388</v>
      </c>
      <c r="DU48" s="17">
        <f t="shared" si="73"/>
        <v>93.812674751839893</v>
      </c>
      <c r="DV48" s="17">
        <f t="shared" si="73"/>
        <v>97.484164628995103</v>
      </c>
      <c r="DW48" s="17">
        <f t="shared" si="73"/>
        <v>101.21438945022763</v>
      </c>
      <c r="DX48" s="17">
        <f t="shared" si="73"/>
        <v>104.99966793399449</v>
      </c>
      <c r="DY48" s="17">
        <f t="shared" si="73"/>
        <v>108.83626446743421</v>
      </c>
      <c r="DZ48" s="17">
        <f t="shared" ref="DZ48:GK48" si="74">DZ$27</f>
        <v>112.72039279296638</v>
      </c>
      <c r="EA48" s="17">
        <f t="shared" si="74"/>
        <v>116.64821974487008</v>
      </c>
      <c r="EB48" s="17">
        <f t="shared" si="74"/>
        <v>120.61586903215611</v>
      </c>
      <c r="EC48" s="17">
        <f t="shared" si="74"/>
        <v>124.61942506399804</v>
      </c>
      <c r="ED48" s="17">
        <f t="shared" si="74"/>
        <v>128.65493681394773</v>
      </c>
      <c r="EE48" s="17">
        <f t="shared" si="74"/>
        <v>132.71842171912098</v>
      </c>
      <c r="EF48" s="17">
        <f t="shared" si="74"/>
        <v>136.80586961050699</v>
      </c>
      <c r="EG48" s="17">
        <f t="shared" si="74"/>
        <v>140.91324667052052</v>
      </c>
      <c r="EH48" s="17">
        <f t="shared" si="74"/>
        <v>145.03649941389313</v>
      </c>
      <c r="EI48" s="17">
        <f t="shared" si="74"/>
        <v>149.17155868797315</v>
      </c>
      <c r="EJ48" s="17">
        <f t="shared" si="74"/>
        <v>153.31434368848895</v>
      </c>
      <c r="EK48" s="17">
        <f t="shared" si="74"/>
        <v>157.46076598680955</v>
      </c>
      <c r="EL48" s="17">
        <f t="shared" si="74"/>
        <v>161.60673356473012</v>
      </c>
      <c r="EM48" s="17">
        <f t="shared" si="74"/>
        <v>165.74815485279998</v>
      </c>
      <c r="EN48" s="17">
        <f t="shared" si="74"/>
        <v>169.8809427682078</v>
      </c>
      <c r="EO48" s="17">
        <f t="shared" si="74"/>
        <v>174.00101874823832</v>
      </c>
      <c r="EP48" s="17">
        <f t="shared" si="74"/>
        <v>178.10431677532222</v>
      </c>
      <c r="EQ48" s="17">
        <f t="shared" si="74"/>
        <v>182.18678738970391</v>
      </c>
      <c r="ER48" s="17">
        <f t="shared" si="74"/>
        <v>186.24440168576965</v>
      </c>
      <c r="ES48" s="17">
        <f t="shared" si="74"/>
        <v>190.27315528809106</v>
      </c>
      <c r="ET48" s="17">
        <f t="shared" si="74"/>
        <v>194.26907230325975</v>
      </c>
      <c r="EU48" s="17">
        <f t="shared" si="74"/>
        <v>198.22820924361471</v>
      </c>
      <c r="EV48" s="17">
        <f t="shared" si="74"/>
        <v>202.14665891898827</v>
      </c>
      <c r="EW48" s="17">
        <f t="shared" si="74"/>
        <v>206.02055429263098</v>
      </c>
      <c r="EX48" s="17">
        <f t="shared" si="74"/>
        <v>209.84607229751009</v>
      </c>
      <c r="EY48" s="17">
        <f t="shared" si="74"/>
        <v>213.61943760921531</v>
      </c>
      <c r="EZ48" s="17">
        <f t="shared" si="74"/>
        <v>217.33692637174764</v>
      </c>
      <c r="FA48" s="17">
        <f t="shared" si="74"/>
        <v>220.99486987251649</v>
      </c>
      <c r="FB48" s="17">
        <f t="shared" si="74"/>
        <v>224.58965816291544</v>
      </c>
      <c r="FC48" s="17">
        <f t="shared" si="74"/>
        <v>228.11774362090588</v>
      </c>
      <c r="FD48" s="17">
        <f t="shared" si="74"/>
        <v>231.57564445209186</v>
      </c>
      <c r="FE48" s="17">
        <f t="shared" si="74"/>
        <v>234.95994812583018</v>
      </c>
      <c r="FF48" s="17">
        <f t="shared" si="74"/>
        <v>238.26731474298691</v>
      </c>
      <c r="FG48" s="17">
        <f t="shared" si="74"/>
        <v>241.49448033201412</v>
      </c>
      <c r="FH48" s="17">
        <f t="shared" si="74"/>
        <v>244.63826007009584</v>
      </c>
      <c r="FI48" s="17">
        <f t="shared" si="74"/>
        <v>247.69555142618378</v>
      </c>
      <c r="FJ48" s="17">
        <f t="shared" si="74"/>
        <v>250.6633372228207</v>
      </c>
      <c r="FK48" s="17">
        <f t="shared" si="74"/>
        <v>253.53868861373041</v>
      </c>
      <c r="FL48" s="17">
        <f t="shared" si="74"/>
        <v>256.3187679742357</v>
      </c>
      <c r="FM48" s="17">
        <f t="shared" si="74"/>
        <v>259.00083170165038</v>
      </c>
      <c r="FN48" s="17">
        <f t="shared" si="74"/>
        <v>261.58223292288517</v>
      </c>
      <c r="FO48" s="17">
        <f t="shared" si="74"/>
        <v>264.06042410659114</v>
      </c>
      <c r="FP48" s="17">
        <f t="shared" si="74"/>
        <v>266.43295957726548</v>
      </c>
      <c r="FQ48" s="17">
        <f t="shared" si="74"/>
        <v>268.6974979288384</v>
      </c>
      <c r="FR48" s="17">
        <f t="shared" si="74"/>
        <v>270.85180433535794</v>
      </c>
      <c r="FS48" s="17">
        <f t="shared" si="74"/>
        <v>272.89375275649343</v>
      </c>
      <c r="FT48" s="17">
        <f t="shared" si="74"/>
        <v>274.82132803568049</v>
      </c>
      <c r="FU48" s="17">
        <f t="shared" si="74"/>
        <v>276.63262788883776</v>
      </c>
      <c r="FV48" s="17">
        <f t="shared" si="74"/>
        <v>278.32586478169094</v>
      </c>
      <c r="FW48" s="17">
        <f t="shared" si="74"/>
        <v>279.89936769385378</v>
      </c>
      <c r="FX48" s="17">
        <f t="shared" si="74"/>
        <v>281.35158376792316</v>
      </c>
      <c r="FY48" s="17">
        <f t="shared" si="74"/>
        <v>282.68107984196229</v>
      </c>
      <c r="FZ48" s="17">
        <f t="shared" si="74"/>
        <v>283.88654386385809</v>
      </c>
      <c r="GA48" s="17">
        <f t="shared" si="74"/>
        <v>284.96678618615834</v>
      </c>
      <c r="GB48" s="17">
        <f t="shared" si="74"/>
        <v>285.92074074011015</v>
      </c>
      <c r="GC48" s="17">
        <f t="shared" si="74"/>
        <v>286.74746608774115</v>
      </c>
      <c r="GD48" s="17">
        <f t="shared" si="74"/>
        <v>287.44614635094496</v>
      </c>
      <c r="GE48" s="17">
        <f t="shared" si="74"/>
        <v>288.01609201665451</v>
      </c>
      <c r="GF48" s="17">
        <f t="shared" si="74"/>
        <v>288.45674061730807</v>
      </c>
      <c r="GG48" s="17">
        <f t="shared" si="74"/>
        <v>288.76765728593705</v>
      </c>
      <c r="GH48" s="17">
        <f t="shared" si="74"/>
        <v>288.94853518532676</v>
      </c>
      <c r="GI48" s="17">
        <f t="shared" si="74"/>
        <v>288.99919581082833</v>
      </c>
      <c r="GJ48" s="17">
        <f t="shared" si="74"/>
        <v>288.91958916652061</v>
      </c>
      <c r="GK48" s="17">
        <f t="shared" si="74"/>
        <v>288.70979381455061</v>
      </c>
      <c r="GL48" s="17">
        <f t="shared" ref="GL48:GT48" si="75">GL$27</f>
        <v>288.37001679760169</v>
      </c>
      <c r="GM48" s="17">
        <f t="shared" si="75"/>
        <v>287.90059343456795</v>
      </c>
      <c r="GN48" s="17">
        <f t="shared" si="75"/>
        <v>287.30198698963443</v>
      </c>
      <c r="GO48" s="17">
        <f t="shared" si="75"/>
        <v>286.57478821509164</v>
      </c>
      <c r="GP48" s="17">
        <f t="shared" si="75"/>
        <v>285.71971476833437</v>
      </c>
      <c r="GQ48" s="17">
        <f t="shared" si="75"/>
        <v>284.7376105036202</v>
      </c>
      <c r="GR48" s="17">
        <f t="shared" si="75"/>
        <v>283.62944463928761</v>
      </c>
      <c r="GS48" s="17">
        <f t="shared" si="75"/>
        <v>282.39631080125412</v>
      </c>
      <c r="GT48" s="17">
        <f t="shared" si="75"/>
        <v>281.0394259437399</v>
      </c>
      <c r="GU48" s="16"/>
      <c r="GV48" s="16"/>
      <c r="GW48" s="16"/>
      <c r="GX48" s="16"/>
      <c r="GY48" s="16"/>
      <c r="GZ48" s="16"/>
      <c r="HA48" s="16"/>
      <c r="HB48" s="16"/>
      <c r="HC48" s="16"/>
      <c r="HD48" s="16"/>
      <c r="HE48" s="16"/>
      <c r="HF48" s="16"/>
      <c r="HG48" s="16"/>
      <c r="HH48" s="16"/>
      <c r="HI48" s="16"/>
      <c r="HJ48" s="16"/>
      <c r="HK48" s="16"/>
      <c r="HL48" s="16"/>
      <c r="HM48" s="16"/>
      <c r="HN48" s="16"/>
      <c r="HO48" s="16"/>
      <c r="HP48" s="16"/>
      <c r="HQ48" s="16"/>
      <c r="HR48" s="16"/>
      <c r="HS48" s="16"/>
      <c r="HT48" s="16"/>
      <c r="HU48" s="16"/>
      <c r="HV48" s="16"/>
      <c r="HW48" s="16"/>
      <c r="HX48" s="16"/>
      <c r="HY48" s="16"/>
      <c r="HZ48" s="16"/>
      <c r="IA48" s="16"/>
      <c r="IB48" s="16"/>
      <c r="IC48" s="16"/>
      <c r="ID48" s="16"/>
      <c r="IE48" s="16"/>
      <c r="IF48" s="16"/>
      <c r="IG48" s="16"/>
      <c r="IH48" s="16"/>
      <c r="II48" s="16"/>
      <c r="IJ48" s="16"/>
      <c r="IK48" s="16"/>
      <c r="IL48" s="16"/>
      <c r="IM48" s="16"/>
      <c r="IN48" s="16"/>
      <c r="IO48" s="16"/>
      <c r="IP48" s="16"/>
      <c r="IQ48" s="16"/>
      <c r="IR48" s="16"/>
      <c r="IS48" s="16"/>
    </row>
    <row r="49" spans="1:253" ht="17.25" x14ac:dyDescent="0.25">
      <c r="A49" s="22" t="s">
        <v>34</v>
      </c>
      <c r="B49" s="16">
        <f t="shared" ref="B49:BM49" si="76">B$28</f>
        <v>0.28581256336316463</v>
      </c>
      <c r="C49" s="16">
        <f t="shared" si="76"/>
        <v>0.28650584099234144</v>
      </c>
      <c r="D49" s="16">
        <f t="shared" si="76"/>
        <v>0.28726151333649114</v>
      </c>
      <c r="E49" s="16">
        <f t="shared" si="76"/>
        <v>0.28808025873547061</v>
      </c>
      <c r="F49" s="16">
        <f t="shared" si="76"/>
        <v>0.28896281444688643</v>
      </c>
      <c r="G49" s="16">
        <f t="shared" si="76"/>
        <v>0.28990997783574995</v>
      </c>
      <c r="H49" s="16">
        <f t="shared" si="76"/>
        <v>0.29092260765655614</v>
      </c>
      <c r="I49" s="16">
        <f t="shared" si="76"/>
        <v>0.29200162542835345</v>
      </c>
      <c r="J49" s="16">
        <f t="shared" si="76"/>
        <v>0.29314801690321729</v>
      </c>
      <c r="K49" s="16">
        <f t="shared" si="76"/>
        <v>0.29436283362831767</v>
      </c>
      <c r="L49" s="16">
        <f t="shared" si="76"/>
        <v>0.29564719460149824</v>
      </c>
      <c r="M49" s="16">
        <f t="shared" si="76"/>
        <v>0.2970022880199264</v>
      </c>
      <c r="N49" s="16">
        <f t="shared" si="76"/>
        <v>0.2984293731209357</v>
      </c>
      <c r="O49" s="16">
        <f t="shared" si="76"/>
        <v>0.29992978211364252</v>
      </c>
      <c r="P49" s="16">
        <f t="shared" si="76"/>
        <v>0.30150492219925962</v>
      </c>
      <c r="Q49" s="16">
        <f t="shared" si="76"/>
        <v>0.30315627767723835</v>
      </c>
      <c r="R49" s="16">
        <f t="shared" si="76"/>
        <v>0.30488541213342296</v>
      </c>
      <c r="S49" s="16">
        <f t="shared" si="76"/>
        <v>0.30669397070526599</v>
      </c>
      <c r="T49" s="16">
        <f t="shared" si="76"/>
        <v>0.30858368241781631</v>
      </c>
      <c r="U49" s="16">
        <f t="shared" si="76"/>
        <v>0.31055636258260416</v>
      </c>
      <c r="V49" s="16">
        <f t="shared" si="76"/>
        <v>0.31261391524968191</v>
      </c>
      <c r="W49" s="16">
        <f t="shared" si="76"/>
        <v>0.31475833570088901</v>
      </c>
      <c r="X49" s="16">
        <f t="shared" si="76"/>
        <v>0.31699171296984219</v>
      </c>
      <c r="Y49" s="16">
        <f t="shared" si="76"/>
        <v>0.31931623237115481</v>
      </c>
      <c r="Z49" s="16">
        <f t="shared" si="76"/>
        <v>0.32173417801789078</v>
      </c>
      <c r="AA49" s="16">
        <f t="shared" si="76"/>
        <v>0.32424793530218765</v>
      </c>
      <c r="AB49" s="16">
        <f t="shared" si="76"/>
        <v>0.32685999330925147</v>
      </c>
      <c r="AC49" s="16">
        <f t="shared" si="76"/>
        <v>0.32957294712943513</v>
      </c>
      <c r="AD49" s="16">
        <f t="shared" si="76"/>
        <v>0.33238950002674672</v>
      </c>
      <c r="AE49" s="16">
        <f t="shared" si="76"/>
        <v>0.33531246541477489</v>
      </c>
      <c r="AF49" s="16">
        <f t="shared" si="76"/>
        <v>0.33834476858250345</v>
      </c>
      <c r="AG49" s="16">
        <f t="shared" si="76"/>
        <v>0.34148944810267468</v>
      </c>
      <c r="AH49" s="16">
        <f t="shared" si="76"/>
        <v>0.3447496568440383</v>
      </c>
      <c r="AI49" s="16">
        <f t="shared" si="76"/>
        <v>0.34812866249580521</v>
      </c>
      <c r="AJ49" s="16">
        <f t="shared" si="76"/>
        <v>0.35162984749765952</v>
      </c>
      <c r="AK49" s="16">
        <f t="shared" si="76"/>
        <v>0.35525670825151895</v>
      </c>
      <c r="AL49" s="16">
        <f t="shared" si="76"/>
        <v>0.35901285347157358</v>
      </c>
      <c r="AM49" s="16">
        <f t="shared" si="76"/>
        <v>0.36290200150666491</v>
      </c>
      <c r="AN49" s="16">
        <f t="shared" si="76"/>
        <v>0.36692797644343889</v>
      </c>
      <c r="AO49" s="16">
        <f t="shared" si="76"/>
        <v>0.37109470276954037</v>
      </c>
      <c r="AP49" s="16">
        <f t="shared" si="76"/>
        <v>0.37540619834302047</v>
      </c>
      <c r="AQ49" s="16">
        <f t="shared" si="76"/>
        <v>0.3798665653766769</v>
      </c>
      <c r="AR49" s="16">
        <f t="shared" si="76"/>
        <v>0.38447997910382226</v>
      </c>
      <c r="AS49" s="16">
        <f t="shared" si="76"/>
        <v>0.38925067374455008</v>
      </c>
      <c r="AT49" s="16">
        <f t="shared" si="76"/>
        <v>0.39418292533856542</v>
      </c>
      <c r="AU49" s="16">
        <f t="shared" si="76"/>
        <v>0.39928103095171463</v>
      </c>
      <c r="AV49" s="16">
        <f t="shared" si="76"/>
        <v>0.4045492836982712</v>
      </c>
      <c r="AW49" s="16">
        <f t="shared" si="76"/>
        <v>0.40999194294971447</v>
      </c>
      <c r="AX49" s="16">
        <f t="shared" si="76"/>
        <v>0.41561319902332805</v>
      </c>
      <c r="AY49" s="16">
        <f t="shared" si="76"/>
        <v>0.42141713156090277</v>
      </c>
      <c r="AZ49" s="16">
        <f t="shared" si="76"/>
        <v>0.42740766072005365</v>
      </c>
      <c r="BA49" s="16">
        <f t="shared" si="76"/>
        <v>0.43358849020966483</v>
      </c>
      <c r="BB49" s="16">
        <f t="shared" si="76"/>
        <v>0.43996304110902423</v>
      </c>
      <c r="BC49" s="16">
        <f t="shared" si="76"/>
        <v>0.44653437532062845</v>
      </c>
      <c r="BD49" s="16">
        <f t="shared" si="76"/>
        <v>0.45330510742404717</v>
      </c>
      <c r="BE49" s="16">
        <f t="shared" si="76"/>
        <v>0.46027730362890162</v>
      </c>
      <c r="BF49" s="16">
        <f t="shared" si="76"/>
        <v>0.4674523664772729</v>
      </c>
      <c r="BG49" s="16">
        <f t="shared" si="76"/>
        <v>0.47483090393051602</v>
      </c>
      <c r="BH49" s="16">
        <f t="shared" si="76"/>
        <v>0.48241258150630112</v>
      </c>
      <c r="BI49" s="16">
        <f t="shared" si="76"/>
        <v>0.49019595622594614</v>
      </c>
      <c r="BJ49" s="16">
        <f t="shared" si="76"/>
        <v>0.49817829131085206</v>
      </c>
      <c r="BK49" s="16">
        <f t="shared" si="76"/>
        <v>0.50635535085534966</v>
      </c>
      <c r="BL49" s="16">
        <f t="shared" si="76"/>
        <v>0.51472117413105345</v>
      </c>
      <c r="BM49" s="16">
        <f t="shared" si="76"/>
        <v>0.52326782977830399</v>
      </c>
      <c r="BN49" s="16">
        <f t="shared" ref="BN49:DY49" si="77">BN$28</f>
        <v>0.53198515094989085</v>
      </c>
      <c r="BO49" s="16">
        <f t="shared" si="77"/>
        <v>0.5408604535285807</v>
      </c>
      <c r="BP49" s="16">
        <f t="shared" si="77"/>
        <v>0.54987824087879866</v>
      </c>
      <c r="BQ49" s="16">
        <f t="shared" si="77"/>
        <v>0.55901990024358506</v>
      </c>
      <c r="BR49" s="16">
        <f t="shared" si="77"/>
        <v>0.56826339787736391</v>
      </c>
      <c r="BS49" s="16">
        <f t="shared" si="77"/>
        <v>0.57758298230859939</v>
      </c>
      <c r="BT49" s="16">
        <f t="shared" si="77"/>
        <v>0.58694890771767194</v>
      </c>
      <c r="BU49" s="16">
        <f t="shared" si="77"/>
        <v>0.59632719221353958</v>
      </c>
      <c r="BV49" s="16">
        <f t="shared" si="77"/>
        <v>0.60567942865960434</v>
      </c>
      <c r="BW49" s="16">
        <f t="shared" si="77"/>
        <v>0.61496266842620673</v>
      </c>
      <c r="BX49" s="16">
        <f t="shared" si="77"/>
        <v>0.62412940074696366</v>
      </c>
      <c r="BY49" s="16">
        <f t="shared" si="77"/>
        <v>0.63312765186102415</v>
      </c>
      <c r="BZ49" s="16">
        <f t="shared" si="77"/>
        <v>0.64190122839602171</v>
      </c>
      <c r="CA49" s="16">
        <f t="shared" si="77"/>
        <v>0.65039012800807816</v>
      </c>
      <c r="CB49" s="16">
        <f t="shared" si="77"/>
        <v>0.65853113667447283</v>
      </c>
      <c r="CC49" s="16">
        <f t="shared" si="77"/>
        <v>0.66625862584024709</v>
      </c>
      <c r="CD49" s="16">
        <f t="shared" si="77"/>
        <v>0.67350555363344178</v>
      </c>
      <c r="CE49" s="16">
        <f t="shared" si="77"/>
        <v>0.68020466264200408</v>
      </c>
      <c r="CF49" s="16">
        <f t="shared" si="77"/>
        <v>0.68628985271799747</v>
      </c>
      <c r="CG49" s="16">
        <f t="shared" si="77"/>
        <v>0.69169769180854856</v>
      </c>
      <c r="CH49" s="16">
        <f t="shared" si="77"/>
        <v>0.69636901221843461</v>
      </c>
      <c r="CI49" s="16">
        <f t="shared" si="77"/>
        <v>0.70025052566247337</v>
      </c>
      <c r="CJ49" s="16">
        <f t="shared" si="77"/>
        <v>0.70329637983393778</v>
      </c>
      <c r="CK49" s="16">
        <f t="shared" si="77"/>
        <v>0.70546957379353203</v>
      </c>
      <c r="CL49" s="16">
        <f t="shared" si="77"/>
        <v>0.7067431506806513</v>
      </c>
      <c r="CM49" s="16">
        <f t="shared" si="77"/>
        <v>0.70710109477897509</v>
      </c>
      <c r="CN49" s="16">
        <f t="shared" si="77"/>
        <v>0.70653887562487283</v>
      </c>
      <c r="CO49" s="16">
        <f t="shared" si="77"/>
        <v>0.70506360342273489</v>
      </c>
      <c r="CP49" s="16">
        <f t="shared" si="77"/>
        <v>0.70269378542812744</v>
      </c>
      <c r="CQ49" s="16">
        <f t="shared" si="77"/>
        <v>0.6994586994796701</v>
      </c>
      <c r="CR49" s="16">
        <f t="shared" si="77"/>
        <v>0.69539742562614271</v>
      </c>
      <c r="CS49" s="16">
        <f t="shared" si="77"/>
        <v>0.6905575972089012</v>
      </c>
      <c r="CT49" s="16">
        <f t="shared" si="77"/>
        <v>0.68499394690198656</v>
      </c>
      <c r="CU49" s="16">
        <f t="shared" si="77"/>
        <v>0.67876673009604938</v>
      </c>
      <c r="CV49" s="16">
        <f t="shared" si="77"/>
        <v>0.67194010764801682</v>
      </c>
      <c r="CW49" s="16">
        <f t="shared" si="77"/>
        <v>0.66458056329846171</v>
      </c>
      <c r="CX49" s="16">
        <f t="shared" si="77"/>
        <v>0.65675541950544092</v>
      </c>
      <c r="CY49" s="16">
        <f t="shared" si="77"/>
        <v>0.64853150089467759</v>
      </c>
      <c r="CZ49" s="16">
        <f t="shared" si="77"/>
        <v>0.63997397882592288</v>
      </c>
      <c r="DA49" s="16">
        <f t="shared" si="77"/>
        <v>0.6311454153306606</v>
      </c>
      <c r="DB49" s="16">
        <f t="shared" si="77"/>
        <v>0.62210501110238614</v>
      </c>
      <c r="DC49" s="16">
        <f t="shared" si="77"/>
        <v>0.61290805108415369</v>
      </c>
      <c r="DD49" s="16">
        <f t="shared" si="77"/>
        <v>0.60360553283840523</v>
      </c>
      <c r="DE49" s="16">
        <f t="shared" si="77"/>
        <v>0.59424395728822776</v>
      </c>
      <c r="DF49" s="16">
        <f t="shared" si="77"/>
        <v>0.58486525832134129</v>
      </c>
      <c r="DG49" s="16">
        <f t="shared" si="77"/>
        <v>0.57550684673193853</v>
      </c>
      <c r="DH49" s="16">
        <f t="shared" si="77"/>
        <v>0.56620174456252625</v>
      </c>
      <c r="DI49" s="16">
        <f t="shared" si="77"/>
        <v>0.55697878762508302</v>
      </c>
      <c r="DJ49" s="16">
        <f t="shared" si="77"/>
        <v>0.54786287640458564</v>
      </c>
      <c r="DK49" s="16">
        <f t="shared" si="77"/>
        <v>0.53887525832800898</v>
      </c>
      <c r="DL49" s="16">
        <f t="shared" si="77"/>
        <v>0.53003382724888082</v>
      </c>
      <c r="DM49" s="16">
        <f t="shared" si="77"/>
        <v>0.52135342875943591</v>
      </c>
      <c r="DN49" s="16">
        <f t="shared" si="77"/>
        <v>0.51284616247493564</v>
      </c>
      <c r="DO49" s="16">
        <f t="shared" si="77"/>
        <v>0.50452167466807618</v>
      </c>
      <c r="DP49" s="16">
        <f t="shared" si="77"/>
        <v>0.49638743653728323</v>
      </c>
      <c r="DQ49" s="16">
        <f t="shared" si="77"/>
        <v>0.48844900497212779</v>
      </c>
      <c r="DR49" s="16">
        <f t="shared" si="77"/>
        <v>0.48071026395229755</v>
      </c>
      <c r="DS49" s="16">
        <f t="shared" si="77"/>
        <v>0.47317364571484472</v>
      </c>
      <c r="DT49" s="16">
        <f t="shared" si="77"/>
        <v>0.46584033158432625</v>
      </c>
      <c r="DU49" s="16">
        <f t="shared" si="77"/>
        <v>0.45871043291949731</v>
      </c>
      <c r="DV49" s="16">
        <f t="shared" si="77"/>
        <v>0.45178315302429189</v>
      </c>
      <c r="DW49" s="16">
        <f t="shared" si="77"/>
        <v>0.44505693113253059</v>
      </c>
      <c r="DX49" s="16">
        <f t="shared" si="77"/>
        <v>0.43852956973372809</v>
      </c>
      <c r="DY49" s="16">
        <f t="shared" si="77"/>
        <v>0.43219834658585088</v>
      </c>
      <c r="DZ49" s="16">
        <f t="shared" ref="DZ49:GK49" si="78">DZ$28</f>
        <v>0.42606011278009215</v>
      </c>
      <c r="EA49" s="16">
        <f t="shared" si="78"/>
        <v>0.42011137819912164</v>
      </c>
      <c r="EB49" s="16">
        <f t="shared" si="78"/>
        <v>0.41434838565687826</v>
      </c>
      <c r="EC49" s="16">
        <f t="shared" si="78"/>
        <v>0.40876717493506493</v>
      </c>
      <c r="ED49" s="16">
        <f t="shared" si="78"/>
        <v>0.40336363784687129</v>
      </c>
      <c r="EE49" s="16">
        <f t="shared" si="78"/>
        <v>0.39813356536800126</v>
      </c>
      <c r="EF49" s="16">
        <f t="shared" si="78"/>
        <v>0.39307268778309201</v>
      </c>
      <c r="EG49" s="16">
        <f t="shared" si="78"/>
        <v>0.38817670870516746</v>
      </c>
      <c r="EH49" s="16">
        <f t="shared" si="78"/>
        <v>0.38344133373893885</v>
      </c>
      <c r="EI49" s="16">
        <f t="shared" si="78"/>
        <v>0.37886229447691494</v>
      </c>
      <c r="EJ49" s="16">
        <f t="shared" si="78"/>
        <v>0.37443536844119796</v>
      </c>
      <c r="EK49" s="16">
        <f t="shared" si="78"/>
        <v>0.370156395513912</v>
      </c>
      <c r="EL49" s="16">
        <f t="shared" si="78"/>
        <v>0.36602129133550282</v>
      </c>
      <c r="EM49" s="16">
        <f t="shared" si="78"/>
        <v>0.36202605809256655</v>
      </c>
      <c r="EN49" s="16">
        <f t="shared" si="78"/>
        <v>0.35816679306512722</v>
      </c>
      <c r="EO49" s="16">
        <f t="shared" si="78"/>
        <v>0.35443969525704988</v>
      </c>
      <c r="EP49" s="16">
        <f t="shared" si="78"/>
        <v>0.35084107039214985</v>
      </c>
      <c r="EQ49" s="16">
        <f t="shared" si="78"/>
        <v>0.34736733452211105</v>
      </c>
      <c r="ER49" s="16">
        <f t="shared" si="78"/>
        <v>0.3440150164601376</v>
      </c>
      <c r="ES49" s="16">
        <f t="shared" si="78"/>
        <v>0.34078075922591888</v>
      </c>
      <c r="ET49" s="16">
        <f t="shared" si="78"/>
        <v>0.33766132066259336</v>
      </c>
      <c r="EU49" s="16">
        <f t="shared" si="78"/>
        <v>0.33465357336457974</v>
      </c>
      <c r="EV49" s="16">
        <f t="shared" si="78"/>
        <v>0.33175450403606704</v>
      </c>
      <c r="EW49" s="16">
        <f t="shared" si="78"/>
        <v>0.32896121238330467</v>
      </c>
      <c r="EX49" s="16">
        <f t="shared" si="78"/>
        <v>0.32627090962931998</v>
      </c>
      <c r="EY49" s="16">
        <f t="shared" si="78"/>
        <v>0.32368091672707117</v>
      </c>
      <c r="EZ49" s="16">
        <f t="shared" si="78"/>
        <v>0.32118866233607407</v>
      </c>
      <c r="FA49" s="16">
        <f t="shared" si="78"/>
        <v>0.31879168061802848</v>
      </c>
      <c r="FB49" s="16">
        <f t="shared" si="78"/>
        <v>0.31648760889873184</v>
      </c>
      <c r="FC49" s="16">
        <f t="shared" si="78"/>
        <v>0.31427418523643424</v>
      </c>
      <c r="FD49" s="16">
        <f t="shared" si="78"/>
        <v>0.31214924593063303</v>
      </c>
      <c r="FE49" s="16">
        <f t="shared" si="78"/>
        <v>0.31011072299999198</v>
      </c>
      <c r="FF49" s="16">
        <f t="shared" si="78"/>
        <v>0.30815664165348938</v>
      </c>
      <c r="FG49" s="16">
        <f t="shared" si="78"/>
        <v>0.3062851177749682</v>
      </c>
      <c r="FH49" s="16">
        <f t="shared" si="78"/>
        <v>0.3044943554378754</v>
      </c>
      <c r="FI49" s="16">
        <f t="shared" si="78"/>
        <v>0.30278264446408515</v>
      </c>
      <c r="FJ49" s="16">
        <f t="shared" si="78"/>
        <v>0.30114835803821977</v>
      </c>
      <c r="FK49" s="16">
        <f t="shared" si="78"/>
        <v>0.299589950386768</v>
      </c>
      <c r="FL49" s="16">
        <f t="shared" si="78"/>
        <v>0.29810595452950128</v>
      </c>
      <c r="FM49" s="16">
        <f t="shared" si="78"/>
        <v>0.29669498010916057</v>
      </c>
      <c r="FN49" s="16">
        <f t="shared" si="78"/>
        <v>0.29535571130409216</v>
      </c>
      <c r="FO49" s="16">
        <f t="shared" si="78"/>
        <v>0.29408690482742739</v>
      </c>
      <c r="FP49" s="16">
        <f t="shared" si="78"/>
        <v>0.29288738801548386</v>
      </c>
      <c r="FQ49" s="16">
        <f t="shared" si="78"/>
        <v>0.29175605700730778</v>
      </c>
      <c r="FR49" s="16">
        <f t="shared" si="78"/>
        <v>0.29069187501664784</v>
      </c>
      <c r="FS49" s="16">
        <f t="shared" si="78"/>
        <v>0.28969387069713204</v>
      </c>
      <c r="FT49" s="16">
        <f t="shared" si="78"/>
        <v>0.28876113660100228</v>
      </c>
      <c r="FU49" s="16">
        <f t="shared" si="78"/>
        <v>0.28789282773142261</v>
      </c>
      <c r="FV49" s="16">
        <f t="shared" si="78"/>
        <v>0.28708816018811567</v>
      </c>
      <c r="FW49" s="16">
        <f t="shared" si="78"/>
        <v>0.28634640990587679</v>
      </c>
      <c r="FX49" s="16">
        <f t="shared" si="78"/>
        <v>0.28566691148536683</v>
      </c>
      <c r="FY49" s="16">
        <f t="shared" si="78"/>
        <v>0.28504905711548117</v>
      </c>
      <c r="FZ49" s="16">
        <f t="shared" si="78"/>
        <v>0.28449229558652372</v>
      </c>
      <c r="GA49" s="16">
        <f t="shared" si="78"/>
        <v>0.28399613139338498</v>
      </c>
      <c r="GB49" s="16">
        <f t="shared" si="78"/>
        <v>0.28356012392791513</v>
      </c>
      <c r="GC49" s="16">
        <f t="shared" si="78"/>
        <v>0.28318388675970496</v>
      </c>
      <c r="GD49" s="16">
        <f t="shared" si="78"/>
        <v>0.28286708700452262</v>
      </c>
      <c r="GE49" s="16">
        <f t="shared" si="78"/>
        <v>0.28260944477971284</v>
      </c>
      <c r="GF49" s="16">
        <f t="shared" si="78"/>
        <v>0.28241073274593187</v>
      </c>
      <c r="GG49" s="16">
        <f t="shared" si="78"/>
        <v>0.28227077573467291</v>
      </c>
      <c r="GH49" s="16">
        <f t="shared" si="78"/>
        <v>0.28218945046112798</v>
      </c>
      <c r="GI49" s="16">
        <f t="shared" si="78"/>
        <v>0.2821666853220251</v>
      </c>
      <c r="GJ49" s="16">
        <f t="shared" si="78"/>
        <v>0.28220246027818774</v>
      </c>
      <c r="GK49" s="16">
        <f t="shared" si="78"/>
        <v>0.28229680682166347</v>
      </c>
      <c r="GL49" s="16">
        <f t="shared" ref="GL49:GT49" si="79">GL$28</f>
        <v>0.28244980802738101</v>
      </c>
      <c r="GM49" s="16">
        <f t="shared" si="79"/>
        <v>0.28266159868940127</v>
      </c>
      <c r="GN49" s="16">
        <f t="shared" si="79"/>
        <v>0.28293236554193779</v>
      </c>
      <c r="GO49" s="16">
        <f t="shared" si="79"/>
        <v>0.28326234756542384</v>
      </c>
      <c r="GP49" s="16">
        <f t="shared" si="79"/>
        <v>0.28365183637800906</v>
      </c>
      <c r="GQ49" s="16">
        <f t="shared" si="79"/>
        <v>0.28410117671296009</v>
      </c>
      <c r="GR49" s="16">
        <f t="shared" si="79"/>
        <v>0.28461076698252963</v>
      </c>
      <c r="GS49" s="16">
        <f t="shared" si="79"/>
        <v>0.28518105992893655</v>
      </c>
      <c r="GT49" s="16">
        <f t="shared" si="79"/>
        <v>0.28581256336316463</v>
      </c>
      <c r="GU49" s="16"/>
      <c r="GV49" s="16"/>
      <c r="GW49" s="16"/>
      <c r="GX49" s="16"/>
      <c r="GY49" s="16"/>
      <c r="GZ49" s="16"/>
      <c r="HA49" s="16"/>
      <c r="HB49" s="16"/>
      <c r="HC49" s="16"/>
      <c r="HD49" s="16"/>
      <c r="HE49" s="16"/>
      <c r="HF49" s="16"/>
      <c r="HG49" s="16"/>
      <c r="HH49" s="16"/>
      <c r="HI49" s="16"/>
      <c r="HJ49" s="16"/>
      <c r="HK49" s="16"/>
      <c r="HL49" s="16"/>
      <c r="HM49" s="16"/>
      <c r="HN49" s="16"/>
      <c r="HO49" s="16"/>
      <c r="HP49" s="16"/>
      <c r="HQ49" s="16"/>
      <c r="HR49" s="16"/>
      <c r="HS49" s="16"/>
      <c r="HT49" s="16"/>
      <c r="HU49" s="16"/>
      <c r="HV49" s="16"/>
      <c r="HW49" s="16"/>
      <c r="HX49" s="16"/>
      <c r="HY49" s="16"/>
      <c r="HZ49" s="16"/>
      <c r="IA49" s="16"/>
      <c r="IB49" s="16"/>
      <c r="IC49" s="16"/>
      <c r="ID49" s="16"/>
      <c r="IE49" s="16"/>
      <c r="IF49" s="16"/>
      <c r="IG49" s="16"/>
      <c r="IH49" s="16"/>
      <c r="II49" s="16"/>
      <c r="IJ49" s="16"/>
      <c r="IK49" s="16"/>
      <c r="IL49" s="16"/>
      <c r="IM49" s="16"/>
      <c r="IN49" s="16"/>
      <c r="IO49" s="16"/>
      <c r="IP49" s="16"/>
      <c r="IQ49" s="16"/>
      <c r="IR49" s="16"/>
      <c r="IS49" s="16"/>
    </row>
    <row r="50" spans="1:253" ht="17.25" x14ac:dyDescent="0.25">
      <c r="A50" s="22" t="s">
        <v>35</v>
      </c>
      <c r="B50" s="16">
        <f t="shared" ref="B50:BM50" si="80">B$29</f>
        <v>-0.28581256336316463</v>
      </c>
      <c r="C50" s="16">
        <f t="shared" si="80"/>
        <v>-0.28650584099234144</v>
      </c>
      <c r="D50" s="16">
        <f t="shared" si="80"/>
        <v>-0.28726151333649114</v>
      </c>
      <c r="E50" s="16">
        <f t="shared" si="80"/>
        <v>-0.28808025873547061</v>
      </c>
      <c r="F50" s="16">
        <f t="shared" si="80"/>
        <v>-0.28896281444688643</v>
      </c>
      <c r="G50" s="16">
        <f t="shared" si="80"/>
        <v>-0.28990997783574995</v>
      </c>
      <c r="H50" s="16">
        <f t="shared" si="80"/>
        <v>-0.29092260765655614</v>
      </c>
      <c r="I50" s="16">
        <f t="shared" si="80"/>
        <v>-0.29200162542835345</v>
      </c>
      <c r="J50" s="16">
        <f t="shared" si="80"/>
        <v>-0.29314801690321729</v>
      </c>
      <c r="K50" s="16">
        <f t="shared" si="80"/>
        <v>-0.29436283362831767</v>
      </c>
      <c r="L50" s="16">
        <f t="shared" si="80"/>
        <v>-0.29564719460149824</v>
      </c>
      <c r="M50" s="16">
        <f t="shared" si="80"/>
        <v>-0.2970022880199264</v>
      </c>
      <c r="N50" s="16">
        <f t="shared" si="80"/>
        <v>-0.2984293731209357</v>
      </c>
      <c r="O50" s="16">
        <f t="shared" si="80"/>
        <v>-0.29992978211364252</v>
      </c>
      <c r="P50" s="16">
        <f t="shared" si="80"/>
        <v>-0.30150492219925962</v>
      </c>
      <c r="Q50" s="16">
        <f t="shared" si="80"/>
        <v>-0.30315627767723835</v>
      </c>
      <c r="R50" s="16">
        <f t="shared" si="80"/>
        <v>-0.30488541213342296</v>
      </c>
      <c r="S50" s="16">
        <f t="shared" si="80"/>
        <v>-0.30669397070526599</v>
      </c>
      <c r="T50" s="16">
        <f t="shared" si="80"/>
        <v>-0.30858368241781631</v>
      </c>
      <c r="U50" s="16">
        <f t="shared" si="80"/>
        <v>-0.31055636258260416</v>
      </c>
      <c r="V50" s="16">
        <f t="shared" si="80"/>
        <v>-0.31261391524968191</v>
      </c>
      <c r="W50" s="16">
        <f t="shared" si="80"/>
        <v>-0.31475833570088901</v>
      </c>
      <c r="X50" s="16">
        <f t="shared" si="80"/>
        <v>-0.31699171296984219</v>
      </c>
      <c r="Y50" s="16">
        <f t="shared" si="80"/>
        <v>-0.31931623237115481</v>
      </c>
      <c r="Z50" s="16">
        <f t="shared" si="80"/>
        <v>-0.32173417801789078</v>
      </c>
      <c r="AA50" s="16">
        <f t="shared" si="80"/>
        <v>-0.32424793530218765</v>
      </c>
      <c r="AB50" s="16">
        <f t="shared" si="80"/>
        <v>-0.32685999330925147</v>
      </c>
      <c r="AC50" s="16">
        <f t="shared" si="80"/>
        <v>-0.32957294712943513</v>
      </c>
      <c r="AD50" s="16">
        <f t="shared" si="80"/>
        <v>-0.33238950002674672</v>
      </c>
      <c r="AE50" s="16">
        <f t="shared" si="80"/>
        <v>-0.33531246541477489</v>
      </c>
      <c r="AF50" s="16">
        <f t="shared" si="80"/>
        <v>-0.33834476858250345</v>
      </c>
      <c r="AG50" s="16">
        <f t="shared" si="80"/>
        <v>-0.34148944810267468</v>
      </c>
      <c r="AH50" s="16">
        <f t="shared" si="80"/>
        <v>-0.3447496568440383</v>
      </c>
      <c r="AI50" s="16">
        <f t="shared" si="80"/>
        <v>-0.34812866249580521</v>
      </c>
      <c r="AJ50" s="16">
        <f t="shared" si="80"/>
        <v>-0.35162984749765952</v>
      </c>
      <c r="AK50" s="16">
        <f t="shared" si="80"/>
        <v>-0.35525670825151895</v>
      </c>
      <c r="AL50" s="16">
        <f t="shared" si="80"/>
        <v>-0.35901285347157358</v>
      </c>
      <c r="AM50" s="16">
        <f t="shared" si="80"/>
        <v>-0.36290200150666491</v>
      </c>
      <c r="AN50" s="16">
        <f t="shared" si="80"/>
        <v>-0.36692797644343889</v>
      </c>
      <c r="AO50" s="16">
        <f t="shared" si="80"/>
        <v>-0.37109470276954037</v>
      </c>
      <c r="AP50" s="16">
        <f t="shared" si="80"/>
        <v>-0.37540619834302047</v>
      </c>
      <c r="AQ50" s="16">
        <f t="shared" si="80"/>
        <v>-0.3798665653766769</v>
      </c>
      <c r="AR50" s="16">
        <f t="shared" si="80"/>
        <v>-0.38447997910382226</v>
      </c>
      <c r="AS50" s="16">
        <f t="shared" si="80"/>
        <v>-0.38925067374455008</v>
      </c>
      <c r="AT50" s="16">
        <f t="shared" si="80"/>
        <v>-0.39418292533856542</v>
      </c>
      <c r="AU50" s="16">
        <f t="shared" si="80"/>
        <v>-0.39928103095171463</v>
      </c>
      <c r="AV50" s="16">
        <f t="shared" si="80"/>
        <v>-0.4045492836982712</v>
      </c>
      <c r="AW50" s="16">
        <f t="shared" si="80"/>
        <v>-0.40999194294971447</v>
      </c>
      <c r="AX50" s="16">
        <f t="shared" si="80"/>
        <v>-0.41561319902332805</v>
      </c>
      <c r="AY50" s="16">
        <f t="shared" si="80"/>
        <v>-0.42141713156090277</v>
      </c>
      <c r="AZ50" s="16">
        <f t="shared" si="80"/>
        <v>-0.42740766072005365</v>
      </c>
      <c r="BA50" s="16">
        <f t="shared" si="80"/>
        <v>-0.43358849020966483</v>
      </c>
      <c r="BB50" s="16">
        <f t="shared" si="80"/>
        <v>-0.43996304110902423</v>
      </c>
      <c r="BC50" s="16">
        <f t="shared" si="80"/>
        <v>-0.44653437532062845</v>
      </c>
      <c r="BD50" s="16">
        <f t="shared" si="80"/>
        <v>-0.45330510742404717</v>
      </c>
      <c r="BE50" s="16">
        <f t="shared" si="80"/>
        <v>-0.46027730362890162</v>
      </c>
      <c r="BF50" s="16">
        <f t="shared" si="80"/>
        <v>-0.4674523664772729</v>
      </c>
      <c r="BG50" s="16">
        <f t="shared" si="80"/>
        <v>-0.47483090393051602</v>
      </c>
      <c r="BH50" s="16">
        <f t="shared" si="80"/>
        <v>-0.48241258150630112</v>
      </c>
      <c r="BI50" s="16">
        <f t="shared" si="80"/>
        <v>-0.49019595622594614</v>
      </c>
      <c r="BJ50" s="16">
        <f t="shared" si="80"/>
        <v>-0.49817829131085206</v>
      </c>
      <c r="BK50" s="16">
        <f t="shared" si="80"/>
        <v>-0.50635535085534966</v>
      </c>
      <c r="BL50" s="16">
        <f t="shared" si="80"/>
        <v>-0.51472117413105345</v>
      </c>
      <c r="BM50" s="16">
        <f t="shared" si="80"/>
        <v>-0.52326782977830399</v>
      </c>
      <c r="BN50" s="16">
        <f t="shared" ref="BN50:DY50" si="81">BN$29</f>
        <v>-0.53198515094989085</v>
      </c>
      <c r="BO50" s="16">
        <f t="shared" si="81"/>
        <v>-0.5408604535285807</v>
      </c>
      <c r="BP50" s="16">
        <f t="shared" si="81"/>
        <v>-0.54987824087879866</v>
      </c>
      <c r="BQ50" s="16">
        <f t="shared" si="81"/>
        <v>-0.55901990024358506</v>
      </c>
      <c r="BR50" s="16">
        <f t="shared" si="81"/>
        <v>-0.56826339787736391</v>
      </c>
      <c r="BS50" s="16">
        <f t="shared" si="81"/>
        <v>-0.57758298230859939</v>
      </c>
      <c r="BT50" s="16">
        <f t="shared" si="81"/>
        <v>-0.58694890771767194</v>
      </c>
      <c r="BU50" s="16">
        <f t="shared" si="81"/>
        <v>-0.59632719221353958</v>
      </c>
      <c r="BV50" s="16">
        <f t="shared" si="81"/>
        <v>-0.60567942865960434</v>
      </c>
      <c r="BW50" s="16">
        <f t="shared" si="81"/>
        <v>-0.61496266842620673</v>
      </c>
      <c r="BX50" s="16">
        <f t="shared" si="81"/>
        <v>-0.62412940074696366</v>
      </c>
      <c r="BY50" s="16">
        <f t="shared" si="81"/>
        <v>-0.63312765186102415</v>
      </c>
      <c r="BZ50" s="16">
        <f t="shared" si="81"/>
        <v>-0.64190122839602171</v>
      </c>
      <c r="CA50" s="16">
        <f t="shared" si="81"/>
        <v>-0.65039012800807816</v>
      </c>
      <c r="CB50" s="16">
        <f t="shared" si="81"/>
        <v>-0.65853113667447283</v>
      </c>
      <c r="CC50" s="16">
        <f t="shared" si="81"/>
        <v>-0.66625862584024709</v>
      </c>
      <c r="CD50" s="16">
        <f t="shared" si="81"/>
        <v>-0.67350555363344178</v>
      </c>
      <c r="CE50" s="16">
        <f t="shared" si="81"/>
        <v>-0.68020466264200408</v>
      </c>
      <c r="CF50" s="16">
        <f t="shared" si="81"/>
        <v>-0.68628985271799747</v>
      </c>
      <c r="CG50" s="16">
        <f t="shared" si="81"/>
        <v>-0.69169769180854856</v>
      </c>
      <c r="CH50" s="16">
        <f t="shared" si="81"/>
        <v>-0.69636901221843461</v>
      </c>
      <c r="CI50" s="16">
        <f t="shared" si="81"/>
        <v>-0.70025052566247337</v>
      </c>
      <c r="CJ50" s="16">
        <f t="shared" si="81"/>
        <v>-0.70329637983393778</v>
      </c>
      <c r="CK50" s="16">
        <f t="shared" si="81"/>
        <v>-0.70546957379353203</v>
      </c>
      <c r="CL50" s="16">
        <f t="shared" si="81"/>
        <v>-0.7067431506806513</v>
      </c>
      <c r="CM50" s="16">
        <f t="shared" si="81"/>
        <v>-0.70710109477897509</v>
      </c>
      <c r="CN50" s="16">
        <f t="shared" si="81"/>
        <v>-0.70653887562487283</v>
      </c>
      <c r="CO50" s="16">
        <f t="shared" si="81"/>
        <v>-0.70506360342273489</v>
      </c>
      <c r="CP50" s="16">
        <f t="shared" si="81"/>
        <v>-0.70269378542812744</v>
      </c>
      <c r="CQ50" s="16">
        <f t="shared" si="81"/>
        <v>-0.6994586994796701</v>
      </c>
      <c r="CR50" s="16">
        <f t="shared" si="81"/>
        <v>-0.69539742562614271</v>
      </c>
      <c r="CS50" s="16">
        <f t="shared" si="81"/>
        <v>-0.6905575972089012</v>
      </c>
      <c r="CT50" s="16">
        <f t="shared" si="81"/>
        <v>-0.68499394690198656</v>
      </c>
      <c r="CU50" s="16">
        <f t="shared" si="81"/>
        <v>-0.67876673009604938</v>
      </c>
      <c r="CV50" s="16">
        <f t="shared" si="81"/>
        <v>-0.67194010764801682</v>
      </c>
      <c r="CW50" s="16">
        <f t="shared" si="81"/>
        <v>-0.66458056329846171</v>
      </c>
      <c r="CX50" s="16">
        <f t="shared" si="81"/>
        <v>-0.65675541950544092</v>
      </c>
      <c r="CY50" s="16">
        <f t="shared" si="81"/>
        <v>-0.64853150089467759</v>
      </c>
      <c r="CZ50" s="16">
        <f t="shared" si="81"/>
        <v>-0.63997397882592288</v>
      </c>
      <c r="DA50" s="16">
        <f t="shared" si="81"/>
        <v>-0.6311454153306606</v>
      </c>
      <c r="DB50" s="16">
        <f t="shared" si="81"/>
        <v>-0.62210501110238614</v>
      </c>
      <c r="DC50" s="16">
        <f t="shared" si="81"/>
        <v>-0.61290805108415369</v>
      </c>
      <c r="DD50" s="16">
        <f t="shared" si="81"/>
        <v>-0.60360553283840523</v>
      </c>
      <c r="DE50" s="16">
        <f t="shared" si="81"/>
        <v>-0.59424395728822776</v>
      </c>
      <c r="DF50" s="16">
        <f t="shared" si="81"/>
        <v>-0.58486525832134129</v>
      </c>
      <c r="DG50" s="16">
        <f t="shared" si="81"/>
        <v>-0.57550684673193853</v>
      </c>
      <c r="DH50" s="16">
        <f t="shared" si="81"/>
        <v>-0.56620174456252625</v>
      </c>
      <c r="DI50" s="16">
        <f t="shared" si="81"/>
        <v>-0.55697878762508302</v>
      </c>
      <c r="DJ50" s="16">
        <f t="shared" si="81"/>
        <v>-0.54786287640458564</v>
      </c>
      <c r="DK50" s="16">
        <f t="shared" si="81"/>
        <v>-0.53887525832800898</v>
      </c>
      <c r="DL50" s="16">
        <f t="shared" si="81"/>
        <v>-0.53003382724888082</v>
      </c>
      <c r="DM50" s="16">
        <f t="shared" si="81"/>
        <v>-0.52135342875943591</v>
      </c>
      <c r="DN50" s="16">
        <f t="shared" si="81"/>
        <v>-0.51284616247493564</v>
      </c>
      <c r="DO50" s="16">
        <f t="shared" si="81"/>
        <v>-0.50452167466807618</v>
      </c>
      <c r="DP50" s="16">
        <f t="shared" si="81"/>
        <v>-0.49638743653728323</v>
      </c>
      <c r="DQ50" s="16">
        <f t="shared" si="81"/>
        <v>-0.48844900497212779</v>
      </c>
      <c r="DR50" s="16">
        <f t="shared" si="81"/>
        <v>-0.48071026395229755</v>
      </c>
      <c r="DS50" s="16">
        <f t="shared" si="81"/>
        <v>-0.47317364571484472</v>
      </c>
      <c r="DT50" s="16">
        <f t="shared" si="81"/>
        <v>-0.46584033158432625</v>
      </c>
      <c r="DU50" s="16">
        <f t="shared" si="81"/>
        <v>-0.45871043291949731</v>
      </c>
      <c r="DV50" s="16">
        <f t="shared" si="81"/>
        <v>-0.45178315302429189</v>
      </c>
      <c r="DW50" s="16">
        <f t="shared" si="81"/>
        <v>-0.44505693113253059</v>
      </c>
      <c r="DX50" s="16">
        <f t="shared" si="81"/>
        <v>-0.43852956973372809</v>
      </c>
      <c r="DY50" s="16">
        <f t="shared" si="81"/>
        <v>-0.43219834658585088</v>
      </c>
      <c r="DZ50" s="16">
        <f t="shared" ref="DZ50:GK50" si="82">DZ$29</f>
        <v>-0.42606011278009215</v>
      </c>
      <c r="EA50" s="16">
        <f t="shared" si="82"/>
        <v>-0.42011137819912164</v>
      </c>
      <c r="EB50" s="16">
        <f t="shared" si="82"/>
        <v>-0.41434838565687826</v>
      </c>
      <c r="EC50" s="16">
        <f t="shared" si="82"/>
        <v>-0.40876717493506493</v>
      </c>
      <c r="ED50" s="16">
        <f t="shared" si="82"/>
        <v>-0.40336363784687129</v>
      </c>
      <c r="EE50" s="16">
        <f t="shared" si="82"/>
        <v>-0.39813356536800126</v>
      </c>
      <c r="EF50" s="16">
        <f t="shared" si="82"/>
        <v>-0.39307268778309201</v>
      </c>
      <c r="EG50" s="16">
        <f t="shared" si="82"/>
        <v>-0.38817670870516746</v>
      </c>
      <c r="EH50" s="16">
        <f t="shared" si="82"/>
        <v>-0.38344133373893885</v>
      </c>
      <c r="EI50" s="16">
        <f t="shared" si="82"/>
        <v>-0.37886229447691494</v>
      </c>
      <c r="EJ50" s="16">
        <f t="shared" si="82"/>
        <v>-0.37443536844119796</v>
      </c>
      <c r="EK50" s="16">
        <f t="shared" si="82"/>
        <v>-0.370156395513912</v>
      </c>
      <c r="EL50" s="16">
        <f t="shared" si="82"/>
        <v>-0.36602129133550282</v>
      </c>
      <c r="EM50" s="16">
        <f t="shared" si="82"/>
        <v>-0.36202605809256655</v>
      </c>
      <c r="EN50" s="16">
        <f t="shared" si="82"/>
        <v>-0.35816679306512722</v>
      </c>
      <c r="EO50" s="16">
        <f t="shared" si="82"/>
        <v>-0.35443969525704988</v>
      </c>
      <c r="EP50" s="16">
        <f t="shared" si="82"/>
        <v>-0.35084107039214985</v>
      </c>
      <c r="EQ50" s="16">
        <f t="shared" si="82"/>
        <v>-0.34736733452211105</v>
      </c>
      <c r="ER50" s="16">
        <f t="shared" si="82"/>
        <v>-0.3440150164601376</v>
      </c>
      <c r="ES50" s="16">
        <f t="shared" si="82"/>
        <v>-0.34078075922591888</v>
      </c>
      <c r="ET50" s="16">
        <f t="shared" si="82"/>
        <v>-0.33766132066259336</v>
      </c>
      <c r="EU50" s="16">
        <f t="shared" si="82"/>
        <v>-0.33465357336457974</v>
      </c>
      <c r="EV50" s="16">
        <f t="shared" si="82"/>
        <v>-0.33175450403606704</v>
      </c>
      <c r="EW50" s="16">
        <f t="shared" si="82"/>
        <v>-0.32896121238330467</v>
      </c>
      <c r="EX50" s="16">
        <f t="shared" si="82"/>
        <v>-0.32627090962931998</v>
      </c>
      <c r="EY50" s="16">
        <f t="shared" si="82"/>
        <v>-0.32368091672707117</v>
      </c>
      <c r="EZ50" s="16">
        <f t="shared" si="82"/>
        <v>-0.32118866233607407</v>
      </c>
      <c r="FA50" s="16">
        <f t="shared" si="82"/>
        <v>-0.31879168061802848</v>
      </c>
      <c r="FB50" s="16">
        <f t="shared" si="82"/>
        <v>-0.31648760889873184</v>
      </c>
      <c r="FC50" s="16">
        <f t="shared" si="82"/>
        <v>-0.31427418523643424</v>
      </c>
      <c r="FD50" s="16">
        <f t="shared" si="82"/>
        <v>-0.31214924593063303</v>
      </c>
      <c r="FE50" s="16">
        <f t="shared" si="82"/>
        <v>-0.31011072299999198</v>
      </c>
      <c r="FF50" s="16">
        <f t="shared" si="82"/>
        <v>-0.30815664165348938</v>
      </c>
      <c r="FG50" s="16">
        <f t="shared" si="82"/>
        <v>-0.3062851177749682</v>
      </c>
      <c r="FH50" s="16">
        <f t="shared" si="82"/>
        <v>-0.3044943554378754</v>
      </c>
      <c r="FI50" s="16">
        <f t="shared" si="82"/>
        <v>-0.30278264446408515</v>
      </c>
      <c r="FJ50" s="16">
        <f t="shared" si="82"/>
        <v>-0.30114835803821977</v>
      </c>
      <c r="FK50" s="16">
        <f t="shared" si="82"/>
        <v>-0.299589950386768</v>
      </c>
      <c r="FL50" s="16">
        <f t="shared" si="82"/>
        <v>-0.29810595452950128</v>
      </c>
      <c r="FM50" s="16">
        <f t="shared" si="82"/>
        <v>-0.29669498010916057</v>
      </c>
      <c r="FN50" s="16">
        <f t="shared" si="82"/>
        <v>-0.29535571130409216</v>
      </c>
      <c r="FO50" s="16">
        <f t="shared" si="82"/>
        <v>-0.29408690482742739</v>
      </c>
      <c r="FP50" s="16">
        <f t="shared" si="82"/>
        <v>-0.29288738801548386</v>
      </c>
      <c r="FQ50" s="16">
        <f t="shared" si="82"/>
        <v>-0.29175605700730778</v>
      </c>
      <c r="FR50" s="16">
        <f t="shared" si="82"/>
        <v>-0.29069187501664784</v>
      </c>
      <c r="FS50" s="16">
        <f t="shared" si="82"/>
        <v>-0.28969387069713204</v>
      </c>
      <c r="FT50" s="16">
        <f t="shared" si="82"/>
        <v>-0.28876113660100228</v>
      </c>
      <c r="FU50" s="16">
        <f t="shared" si="82"/>
        <v>-0.28789282773142261</v>
      </c>
      <c r="FV50" s="16">
        <f t="shared" si="82"/>
        <v>-0.28708816018811567</v>
      </c>
      <c r="FW50" s="16">
        <f t="shared" si="82"/>
        <v>-0.28634640990587679</v>
      </c>
      <c r="FX50" s="16">
        <f t="shared" si="82"/>
        <v>-0.28566691148536683</v>
      </c>
      <c r="FY50" s="16">
        <f t="shared" si="82"/>
        <v>-0.28504905711548117</v>
      </c>
      <c r="FZ50" s="16">
        <f t="shared" si="82"/>
        <v>-0.28449229558652372</v>
      </c>
      <c r="GA50" s="16">
        <f t="shared" si="82"/>
        <v>-0.28399613139338498</v>
      </c>
      <c r="GB50" s="16">
        <f t="shared" si="82"/>
        <v>-0.28356012392791513</v>
      </c>
      <c r="GC50" s="16">
        <f t="shared" si="82"/>
        <v>-0.28318388675970496</v>
      </c>
      <c r="GD50" s="16">
        <f t="shared" si="82"/>
        <v>-0.28286708700452262</v>
      </c>
      <c r="GE50" s="16">
        <f t="shared" si="82"/>
        <v>-0.28260944477971284</v>
      </c>
      <c r="GF50" s="16">
        <f t="shared" si="82"/>
        <v>-0.28241073274593187</v>
      </c>
      <c r="GG50" s="16">
        <f t="shared" si="82"/>
        <v>-0.28227077573467291</v>
      </c>
      <c r="GH50" s="16">
        <f t="shared" si="82"/>
        <v>-0.28218945046112798</v>
      </c>
      <c r="GI50" s="16">
        <f t="shared" si="82"/>
        <v>-0.2821666853220251</v>
      </c>
      <c r="GJ50" s="16">
        <f t="shared" si="82"/>
        <v>-0.28220246027818774</v>
      </c>
      <c r="GK50" s="16">
        <f t="shared" si="82"/>
        <v>-0.28229680682166347</v>
      </c>
      <c r="GL50" s="16">
        <f t="shared" ref="GL50:GT50" si="83">GL$29</f>
        <v>-0.28244980802738101</v>
      </c>
      <c r="GM50" s="16">
        <f t="shared" si="83"/>
        <v>-0.28266159868940127</v>
      </c>
      <c r="GN50" s="16">
        <f t="shared" si="83"/>
        <v>-0.28293236554193779</v>
      </c>
      <c r="GO50" s="16">
        <f t="shared" si="83"/>
        <v>-0.28326234756542384</v>
      </c>
      <c r="GP50" s="16">
        <f t="shared" si="83"/>
        <v>-0.28365183637800906</v>
      </c>
      <c r="GQ50" s="16">
        <f t="shared" si="83"/>
        <v>-0.28410117671296009</v>
      </c>
      <c r="GR50" s="16">
        <f t="shared" si="83"/>
        <v>-0.28461076698252963</v>
      </c>
      <c r="GS50" s="16">
        <f t="shared" si="83"/>
        <v>-0.28518105992893655</v>
      </c>
      <c r="GT50" s="16">
        <f t="shared" si="83"/>
        <v>-0.28581256336316463</v>
      </c>
      <c r="GU50" s="16"/>
      <c r="GV50" s="16"/>
      <c r="GW50" s="16"/>
      <c r="GX50" s="16"/>
      <c r="GY50" s="16"/>
      <c r="GZ50" s="16"/>
      <c r="HA50" s="16"/>
      <c r="HB50" s="16"/>
      <c r="HC50" s="16"/>
      <c r="HD50" s="16"/>
      <c r="HE50" s="16"/>
      <c r="HF50" s="16"/>
      <c r="HG50" s="16"/>
      <c r="HH50" s="16"/>
      <c r="HI50" s="16"/>
      <c r="HJ50" s="16"/>
      <c r="HK50" s="16"/>
      <c r="HL50" s="16"/>
      <c r="HM50" s="16"/>
      <c r="HN50" s="16"/>
      <c r="HO50" s="16"/>
      <c r="HP50" s="16"/>
      <c r="HQ50" s="16"/>
      <c r="HR50" s="16"/>
      <c r="HS50" s="16"/>
      <c r="HT50" s="16"/>
      <c r="HU50" s="16"/>
      <c r="HV50" s="16"/>
      <c r="HW50" s="16"/>
      <c r="HX50" s="16"/>
      <c r="HY50" s="16"/>
      <c r="HZ50" s="16"/>
      <c r="IA50" s="16"/>
      <c r="IB50" s="16"/>
      <c r="IC50" s="16"/>
      <c r="ID50" s="16"/>
      <c r="IE50" s="16"/>
      <c r="IF50" s="16"/>
      <c r="IG50" s="16"/>
      <c r="IH50" s="16"/>
      <c r="II50" s="16"/>
      <c r="IJ50" s="16"/>
      <c r="IK50" s="16"/>
      <c r="IL50" s="16"/>
      <c r="IM50" s="16"/>
      <c r="IN50" s="16"/>
      <c r="IO50" s="16"/>
      <c r="IP50" s="16"/>
      <c r="IQ50" s="16"/>
      <c r="IR50" s="16"/>
      <c r="IS50" s="16"/>
    </row>
    <row r="51" spans="1:253" ht="16.5" customHeight="1" x14ac:dyDescent="0.15">
      <c r="A51" s="22" t="s">
        <v>36</v>
      </c>
      <c r="B51" s="16">
        <f t="shared" ref="B51:BM51" si="84">B47/B48*(B49-B50)</f>
        <v>4.5913423960315149E-2</v>
      </c>
      <c r="C51" s="16">
        <f t="shared" si="84"/>
        <v>4.3928883433425547E-2</v>
      </c>
      <c r="D51" s="16">
        <f t="shared" si="84"/>
        <v>4.1902390651456657E-2</v>
      </c>
      <c r="E51" s="16">
        <f t="shared" si="84"/>
        <v>3.9837892892309205E-2</v>
      </c>
      <c r="F51" s="16">
        <f t="shared" si="84"/>
        <v>3.7739387434782598E-2</v>
      </c>
      <c r="G51" s="16">
        <f t="shared" si="84"/>
        <v>3.5610927710993993E-2</v>
      </c>
      <c r="H51" s="16">
        <f t="shared" si="84"/>
        <v>3.3456629618459875E-2</v>
      </c>
      <c r="I51" s="16">
        <f t="shared" si="84"/>
        <v>3.1280678008984569E-2</v>
      </c>
      <c r="J51" s="16">
        <f t="shared" si="84"/>
        <v>2.9087333371206336E-2</v>
      </c>
      <c r="K51" s="16">
        <f t="shared" si="84"/>
        <v>2.6880938723230195E-2</v>
      </c>
      <c r="L51" s="16">
        <f t="shared" si="84"/>
        <v>2.4665926731194065E-2</v>
      </c>
      <c r="M51" s="16">
        <f t="shared" si="84"/>
        <v>2.2446827068823585E-2</v>
      </c>
      <c r="N51" s="16">
        <f t="shared" si="84"/>
        <v>2.0228274031979711E-2</v>
      </c>
      <c r="O51" s="16">
        <f t="shared" si="84"/>
        <v>1.8015014420828927E-2</v>
      </c>
      <c r="P51" s="16">
        <f t="shared" si="84"/>
        <v>1.5811915700492781E-2</v>
      </c>
      <c r="Q51" s="16">
        <f t="shared" si="84"/>
        <v>1.3623974448771373E-2</v>
      </c>
      <c r="R51" s="16">
        <f t="shared" si="84"/>
        <v>1.1456325096678894E-2</v>
      </c>
      <c r="S51" s="16">
        <f t="shared" si="84"/>
        <v>9.314248963948342E-3</v>
      </c>
      <c r="T51" s="16">
        <f t="shared" si="84"/>
        <v>7.2031835872072439E-3</v>
      </c>
      <c r="U51" s="16">
        <f t="shared" si="84"/>
        <v>5.1287323330146224E-3</v>
      </c>
      <c r="V51" s="16">
        <f t="shared" si="84"/>
        <v>3.0966742811650294E-3</v>
      </c>
      <c r="W51" s="16">
        <f t="shared" si="84"/>
        <v>1.1129743553538701E-3</v>
      </c>
      <c r="X51" s="16">
        <f t="shared" si="84"/>
        <v>-8.1620633184881621E-4</v>
      </c>
      <c r="Y51" s="16">
        <f t="shared" si="84"/>
        <v>-2.6844999651120991E-3</v>
      </c>
      <c r="Z51" s="16">
        <f t="shared" si="84"/>
        <v>-4.4853214039145863E-3</v>
      </c>
      <c r="AA51" s="16">
        <f t="shared" si="84"/>
        <v>-6.2118575300565016E-3</v>
      </c>
      <c r="AB51" s="16">
        <f t="shared" si="84"/>
        <v>-7.857056665466558E-3</v>
      </c>
      <c r="AC51" s="16">
        <f t="shared" si="84"/>
        <v>-9.4136181870031668E-3</v>
      </c>
      <c r="AD51" s="16">
        <f t="shared" si="84"/>
        <v>-1.0873982496632155E-2</v>
      </c>
      <c r="AE51" s="16">
        <f t="shared" si="84"/>
        <v>-1.2230321543403642E-2</v>
      </c>
      <c r="AF51" s="16">
        <f t="shared" si="84"/>
        <v>-1.3474530139256811E-2</v>
      </c>
      <c r="AG51" s="16">
        <f t="shared" si="84"/>
        <v>-1.459821836528442E-2</v>
      </c>
      <c r="AH51" s="16">
        <f t="shared" si="84"/>
        <v>-1.5592705430382336E-2</v>
      </c>
      <c r="AI51" s="16">
        <f t="shared" si="84"/>
        <v>-1.6449015422193382E-2</v>
      </c>
      <c r="AJ51" s="16">
        <f t="shared" si="84"/>
        <v>-1.7157875483286986E-2</v>
      </c>
      <c r="AK51" s="16">
        <f t="shared" si="84"/>
        <v>-1.7709717056375845E-2</v>
      </c>
      <c r="AL51" s="16">
        <f t="shared" si="84"/>
        <v>-1.8094680974319294E-2</v>
      </c>
      <c r="AM51" s="16">
        <f t="shared" si="84"/>
        <v>-1.830262732752324E-2</v>
      </c>
      <c r="AN51" s="16">
        <f t="shared" si="84"/>
        <v>-1.8323151227585273E-2</v>
      </c>
      <c r="AO51" s="16">
        <f t="shared" si="84"/>
        <v>-1.8145605806841939E-2</v>
      </c>
      <c r="AP51" s="16">
        <f t="shared" si="84"/>
        <v>-1.7759134054872502E-2</v>
      </c>
      <c r="AQ51" s="16">
        <f t="shared" si="84"/>
        <v>-1.7152711401922822E-2</v>
      </c>
      <c r="AR51" s="16">
        <f t="shared" si="84"/>
        <v>-1.6315201323552173E-2</v>
      </c>
      <c r="AS51" s="16">
        <f t="shared" si="84"/>
        <v>-1.5235426669544179E-2</v>
      </c>
      <c r="AT51" s="16">
        <f t="shared" si="84"/>
        <v>-1.3902259923304893E-2</v>
      </c>
      <c r="AU51" s="16">
        <f t="shared" si="84"/>
        <v>-1.2304736186682793E-2</v>
      </c>
      <c r="AV51" s="16">
        <f t="shared" si="84"/>
        <v>-1.0432193371372968E-2</v>
      </c>
      <c r="AW51" s="16">
        <f t="shared" si="84"/>
        <v>-8.2744448744260235E-3</v>
      </c>
      <c r="AX51" s="16">
        <f t="shared" si="84"/>
        <v>-5.8219909346029046E-3</v>
      </c>
      <c r="AY51" s="16">
        <f t="shared" si="84"/>
        <v>-3.0662759204402429E-3</v>
      </c>
      <c r="AZ51" s="16">
        <f t="shared" si="84"/>
        <v>-6.2856528263864275E-18</v>
      </c>
      <c r="BA51" s="16">
        <f t="shared" si="84"/>
        <v>3.3825050074093401E-3</v>
      </c>
      <c r="BB51" s="16">
        <f t="shared" si="84"/>
        <v>7.0848242961352578E-3</v>
      </c>
      <c r="BC51" s="16">
        <f t="shared" si="84"/>
        <v>1.1107920313378121E-2</v>
      </c>
      <c r="BD51" s="16">
        <f t="shared" si="84"/>
        <v>1.5449489876771739E-2</v>
      </c>
      <c r="BE51" s="16">
        <f t="shared" si="84"/>
        <v>2.0103201659197236E-2</v>
      </c>
      <c r="BF51" s="16">
        <f t="shared" si="84"/>
        <v>2.5057795738098455E-2</v>
      </c>
      <c r="BG51" s="16">
        <f t="shared" si="84"/>
        <v>3.0296025272288224E-2</v>
      </c>
      <c r="BH51" s="16">
        <f t="shared" si="84"/>
        <v>3.5793419092648479E-2</v>
      </c>
      <c r="BI51" s="16">
        <f t="shared" si="84"/>
        <v>4.1516843365111619E-2</v>
      </c>
      <c r="BJ51" s="16">
        <f t="shared" si="84"/>
        <v>4.742284091606027E-2</v>
      </c>
      <c r="BK51" s="16">
        <f t="shared" si="84"/>
        <v>5.3455728869606832E-2</v>
      </c>
      <c r="BL51" s="16">
        <f t="shared" si="84"/>
        <v>5.9545439699877217E-2</v>
      </c>
      <c r="BM51" s="16">
        <f t="shared" si="84"/>
        <v>6.5605098661284028E-2</v>
      </c>
      <c r="BN51" s="16">
        <f t="shared" ref="BN51:DY51" si="85">BN47/BN48*(BN49-BN50)</f>
        <v>7.1528343127853819E-2</v>
      </c>
      <c r="BO51" s="16">
        <f t="shared" si="85"/>
        <v>7.7186408275415841E-2</v>
      </c>
      <c r="BP51" s="16">
        <f t="shared" si="85"/>
        <v>8.242503073539223E-2</v>
      </c>
      <c r="BQ51" s="16">
        <f t="shared" si="85"/>
        <v>8.7061259576677597E-2</v>
      </c>
      <c r="BR51" s="16">
        <f t="shared" si="85"/>
        <v>9.0880314612343374E-2</v>
      </c>
      <c r="BS51" s="16">
        <f t="shared" si="85"/>
        <v>9.36326978008961E-2</v>
      </c>
      <c r="BT51" s="16">
        <f t="shared" si="85"/>
        <v>9.5031845947886814E-2</v>
      </c>
      <c r="BU51" s="16">
        <f t="shared" si="85"/>
        <v>9.4752711999524009E-2</v>
      </c>
      <c r="BV51" s="16">
        <f t="shared" si="85"/>
        <v>9.2431775132173793E-2</v>
      </c>
      <c r="BW51" s="16">
        <f t="shared" si="85"/>
        <v>8.7669099216199142E-2</v>
      </c>
      <c r="BX51" s="16">
        <f t="shared" si="85"/>
        <v>8.0033171024678926E-2</v>
      </c>
      <c r="BY51" s="16">
        <f t="shared" si="85"/>
        <v>6.9069330757663555E-2</v>
      </c>
      <c r="BZ51" s="16">
        <f t="shared" si="85"/>
        <v>5.431262427966918E-2</v>
      </c>
      <c r="CA51" s="16">
        <f t="shared" si="85"/>
        <v>3.5305814161442198E-2</v>
      </c>
      <c r="CB51" s="16">
        <f t="shared" si="85"/>
        <v>1.1623032518638266E-2</v>
      </c>
      <c r="CC51" s="16">
        <f t="shared" si="85"/>
        <v>-1.7100909344662477E-2</v>
      </c>
      <c r="CD51" s="16">
        <f t="shared" si="85"/>
        <v>-5.1136257189593803E-2</v>
      </c>
      <c r="CE51" s="16">
        <f t="shared" si="85"/>
        <v>-9.0620762465667498E-2</v>
      </c>
      <c r="CF51" s="16">
        <f t="shared" si="85"/>
        <v>-0.13552164874954026</v>
      </c>
      <c r="CG51" s="16">
        <f t="shared" si="85"/>
        <v>-0.18560105390204606</v>
      </c>
      <c r="CH51" s="16">
        <f t="shared" si="85"/>
        <v>-0.2403898137704609</v>
      </c>
      <c r="CI51" s="16">
        <f t="shared" si="85"/>
        <v>-0.29917479198083413</v>
      </c>
      <c r="CJ51" s="16">
        <f t="shared" si="85"/>
        <v>-0.36100441444685838</v>
      </c>
      <c r="CK51" s="16">
        <f t="shared" si="85"/>
        <v>-0.424715446364201</v>
      </c>
      <c r="CL51" s="16">
        <f t="shared" si="85"/>
        <v>-0.48898141131121597</v>
      </c>
      <c r="CM51" s="16">
        <f t="shared" si="85"/>
        <v>-0.55237977544665173</v>
      </c>
      <c r="CN51" s="16">
        <f t="shared" si="85"/>
        <v>-0.61347177065842706</v>
      </c>
      <c r="CO51" s="16">
        <f t="shared" si="85"/>
        <v>-0.67088629843487047</v>
      </c>
      <c r="CP51" s="16">
        <f t="shared" si="85"/>
        <v>-0.72339840242852282</v>
      </c>
      <c r="CQ51" s="16">
        <f t="shared" si="85"/>
        <v>-0.76999361457864002</v>
      </c>
      <c r="CR51" s="16">
        <f t="shared" si="85"/>
        <v>-0.80991187348000837</v>
      </c>
      <c r="CS51" s="16">
        <f t="shared" si="85"/>
        <v>-0.84266807000588062</v>
      </c>
      <c r="CT51" s="16">
        <f t="shared" si="85"/>
        <v>-0.86804977783042192</v>
      </c>
      <c r="CU51" s="16">
        <f t="shared" si="85"/>
        <v>-0.88609562780303908</v>
      </c>
      <c r="CV51" s="16">
        <f t="shared" si="85"/>
        <v>-0.89705961270670875</v>
      </c>
      <c r="CW51" s="16">
        <f t="shared" si="85"/>
        <v>-0.90136724091360121</v>
      </c>
      <c r="CX51" s="16">
        <f t="shared" si="85"/>
        <v>-0.89956906900345113</v>
      </c>
      <c r="CY51" s="16">
        <f t="shared" si="85"/>
        <v>-0.89229607865657223</v>
      </c>
      <c r="CZ51" s="16">
        <f t="shared" si="85"/>
        <v>-0.88021999874606038</v>
      </c>
      <c r="DA51" s="16">
        <f t="shared" si="85"/>
        <v>-0.86402032043667365</v>
      </c>
      <c r="DB51" s="16">
        <f t="shared" si="85"/>
        <v>-0.84435861164255754</v>
      </c>
      <c r="DC51" s="16">
        <f t="shared" si="85"/>
        <v>-0.82185989746519894</v>
      </c>
      <c r="DD51" s="16">
        <f t="shared" si="85"/>
        <v>-0.79710034097203786</v>
      </c>
      <c r="DE51" s="16">
        <f t="shared" si="85"/>
        <v>-0.7706001889645977</v>
      </c>
      <c r="DF51" s="16">
        <f t="shared" si="85"/>
        <v>-0.74282087412885378</v>
      </c>
      <c r="DG51" s="16">
        <f t="shared" si="85"/>
        <v>-0.71416522127863724</v>
      </c>
      <c r="DH51" s="16">
        <f t="shared" si="85"/>
        <v>-0.68497983475528779</v>
      </c>
      <c r="DI51" s="16">
        <f t="shared" si="85"/>
        <v>-0.65555890428517227</v>
      </c>
      <c r="DJ51" s="16">
        <f t="shared" si="85"/>
        <v>-0.62614882962828944</v>
      </c>
      <c r="DK51" s="16">
        <f t="shared" si="85"/>
        <v>-0.59695321367230669</v>
      </c>
      <c r="DL51" s="16">
        <f t="shared" si="85"/>
        <v>-0.56813790124130203</v>
      </c>
      <c r="DM51" s="16">
        <f t="shared" si="85"/>
        <v>-0.53983584445310751</v>
      </c>
      <c r="DN51" s="16">
        <f t="shared" si="85"/>
        <v>-0.51215165600291357</v>
      </c>
      <c r="DO51" s="16">
        <f t="shared" si="85"/>
        <v>-0.48516577203896533</v>
      </c>
      <c r="DP51" s="16">
        <f t="shared" si="85"/>
        <v>-0.45893818975316014</v>
      </c>
      <c r="DQ51" s="16">
        <f t="shared" si="85"/>
        <v>-0.43351177487320586</v>
      </c>
      <c r="DR51" s="16">
        <f t="shared" si="85"/>
        <v>-0.40891515402332546</v>
      </c>
      <c r="DS51" s="16">
        <f t="shared" si="85"/>
        <v>-0.3851652190525362</v>
      </c>
      <c r="DT51" s="16">
        <f t="shared" si="85"/>
        <v>-0.36226927704648737</v>
      </c>
      <c r="DU51" s="16">
        <f t="shared" si="85"/>
        <v>-0.34022688250702371</v>
      </c>
      <c r="DV51" s="16">
        <f t="shared" si="85"/>
        <v>-0.31903138836690115</v>
      </c>
      <c r="DW51" s="16">
        <f t="shared" si="85"/>
        <v>-0.29867125103868419</v>
      </c>
      <c r="DX51" s="16">
        <f t="shared" si="85"/>
        <v>-0.27913112224876352</v>
      </c>
      <c r="DY51" s="16">
        <f t="shared" si="85"/>
        <v>-0.26039275745048329</v>
      </c>
      <c r="DZ51" s="16">
        <f t="shared" ref="DZ51:GK51" si="86">DZ47/DZ48*(DZ49-DZ50)</f>
        <v>-0.24243576746469955</v>
      </c>
      <c r="EA51" s="16">
        <f t="shared" si="86"/>
        <v>-0.22523823687121322</v>
      </c>
      <c r="EB51" s="16">
        <f t="shared" si="86"/>
        <v>-0.20877722970041215</v>
      </c>
      <c r="EC51" s="16">
        <f t="shared" si="86"/>
        <v>-0.19302920022544204</v>
      </c>
      <c r="ED51" s="16">
        <f t="shared" si="86"/>
        <v>-0.17797032416722158</v>
      </c>
      <c r="EE51" s="16">
        <f t="shared" si="86"/>
        <v>-0.16357676340827695</v>
      </c>
      <c r="EF51" s="16">
        <f t="shared" si="86"/>
        <v>-0.14982487536100836</v>
      </c>
      <c r="EG51" s="16">
        <f t="shared" si="86"/>
        <v>-0.1366913764362653</v>
      </c>
      <c r="EH51" s="16">
        <f t="shared" si="86"/>
        <v>-0.12415346758821706</v>
      </c>
      <c r="EI51" s="16">
        <f t="shared" si="86"/>
        <v>-0.11218892864846654</v>
      </c>
      <c r="EJ51" s="16">
        <f t="shared" si="86"/>
        <v>-0.10077618708270591</v>
      </c>
      <c r="EK51" s="16">
        <f t="shared" si="86"/>
        <v>-8.9894365884383987E-2</v>
      </c>
      <c r="EL51" s="16">
        <f t="shared" si="86"/>
        <v>-7.9523314540750956E-2</v>
      </c>
      <c r="EM51" s="16">
        <f t="shared" si="86"/>
        <v>-6.9643626348140295E-2</v>
      </c>
      <c r="EN51" s="16">
        <f t="shared" si="86"/>
        <v>-6.0236644798268672E-2</v>
      </c>
      <c r="EO51" s="16">
        <f t="shared" si="86"/>
        <v>-5.128446129057683E-2</v>
      </c>
      <c r="EP51" s="16">
        <f t="shared" si="86"/>
        <v>-4.2769906033969712E-2</v>
      </c>
      <c r="EQ51" s="16">
        <f t="shared" si="86"/>
        <v>-3.467653367332222E-2</v>
      </c>
      <c r="ER51" s="16">
        <f t="shared" si="86"/>
        <v>-2.6988604901912426E-2</v>
      </c>
      <c r="ES51" s="16">
        <f t="shared" si="86"/>
        <v>-1.96910650921234E-2</v>
      </c>
      <c r="ET51" s="16">
        <f t="shared" si="86"/>
        <v>-1.2769520786111785E-2</v>
      </c>
      <c r="EU51" s="16">
        <f t="shared" si="86"/>
        <v>-6.2102147295642618E-3</v>
      </c>
      <c r="EV51" s="16">
        <f t="shared" si="86"/>
        <v>-3.5331342722358908E-17</v>
      </c>
      <c r="EW51" s="16">
        <f t="shared" si="86"/>
        <v>5.8736863280707064E-3</v>
      </c>
      <c r="EX51" s="16">
        <f t="shared" si="86"/>
        <v>1.1422849629112533E-2</v>
      </c>
      <c r="EY51" s="16">
        <f t="shared" si="86"/>
        <v>1.6658964006184541E-2</v>
      </c>
      <c r="EZ51" s="16">
        <f t="shared" si="86"/>
        <v>2.1592998188150289E-2</v>
      </c>
      <c r="FA51" s="16">
        <f t="shared" si="86"/>
        <v>2.6235440878870125E-2</v>
      </c>
      <c r="FB51" s="16">
        <f t="shared" si="86"/>
        <v>3.0596325434094365E-2</v>
      </c>
      <c r="FC51" s="16">
        <f t="shared" si="86"/>
        <v>3.4685253775525803E-2</v>
      </c>
      <c r="FD51" s="16">
        <f t="shared" si="86"/>
        <v>3.8511419478959572E-2</v>
      </c>
      <c r="FE51" s="16">
        <f t="shared" si="86"/>
        <v>4.208362999562365E-2</v>
      </c>
      <c r="FF51" s="16">
        <f t="shared" si="86"/>
        <v>4.5410327983727912E-2</v>
      </c>
      <c r="FG51" s="16">
        <f t="shared" si="86"/>
        <v>4.8499611741528566E-2</v>
      </c>
      <c r="FH51" s="16">
        <f t="shared" si="86"/>
        <v>5.1359254744562585E-2</v>
      </c>
      <c r="FI51" s="16">
        <f t="shared" si="86"/>
        <v>5.3996724298613935E-2</v>
      </c>
      <c r="FJ51" s="16">
        <f t="shared" si="86"/>
        <v>5.6419199326881997E-2</v>
      </c>
      <c r="FK51" s="16">
        <f t="shared" si="86"/>
        <v>5.8633587315089455E-2</v>
      </c>
      <c r="FL51" s="16">
        <f t="shared" si="86"/>
        <v>6.0646540442196174E-2</v>
      </c>
      <c r="FM51" s="16">
        <f t="shared" si="86"/>
        <v>6.2464470927223258E-2</v>
      </c>
      <c r="FN51" s="16">
        <f t="shared" si="86"/>
        <v>6.409356562465085E-2</v>
      </c>
      <c r="FO51" s="16">
        <f t="shared" si="86"/>
        <v>6.5539799902096962E-2</v>
      </c>
      <c r="FP51" s="16">
        <f t="shared" si="86"/>
        <v>6.6808950834668535E-2</v>
      </c>
      <c r="FQ51" s="16">
        <f t="shared" si="86"/>
        <v>6.7906609750603517E-2</v>
      </c>
      <c r="FR51" s="16">
        <f t="shared" si="86"/>
        <v>6.8838194162703453E-2</v>
      </c>
      <c r="FS51" s="16">
        <f t="shared" si="86"/>
        <v>6.960895911966139E-2</v>
      </c>
      <c r="FT51" s="16">
        <f t="shared" si="86"/>
        <v>7.0224008010792024E-2</v>
      </c>
      <c r="FU51" s="16">
        <f t="shared" si="86"/>
        <v>7.0688302856919127E-2</v>
      </c>
      <c r="FV51" s="16">
        <f t="shared" si="86"/>
        <v>7.1006674119318394E-2</v>
      </c>
      <c r="FW51" s="16">
        <f t="shared" si="86"/>
        <v>7.1183830057682793E-2</v>
      </c>
      <c r="FX51" s="16">
        <f t="shared" si="86"/>
        <v>7.1224365667105993E-2</v>
      </c>
      <c r="FY51" s="16">
        <f t="shared" si="86"/>
        <v>7.1132771223089891E-2</v>
      </c>
      <c r="FZ51" s="16">
        <f t="shared" si="86"/>
        <v>7.0913440462590682E-2</v>
      </c>
      <c r="GA51" s="16">
        <f t="shared" si="86"/>
        <v>7.0570678428144532E-2</v>
      </c>
      <c r="GB51" s="16">
        <f t="shared" si="86"/>
        <v>7.0108709001166392E-2</v>
      </c>
      <c r="GC51" s="16">
        <f t="shared" si="86"/>
        <v>6.9531682149605423E-2</v>
      </c>
      <c r="GD51" s="16">
        <f t="shared" si="86"/>
        <v>6.8843680914273855E-2</v>
      </c>
      <c r="GE51" s="16">
        <f t="shared" si="86"/>
        <v>6.8048728157349234E-2</v>
      </c>
      <c r="GF51" s="16">
        <f t="shared" si="86"/>
        <v>6.7150793095786532E-2</v>
      </c>
      <c r="GG51" s="16">
        <f t="shared" si="86"/>
        <v>6.6153797641667095E-2</v>
      </c>
      <c r="GH51" s="16">
        <f t="shared" si="86"/>
        <v>6.5061622570863981E-2</v>
      </c>
      <c r="GI51" s="16">
        <f t="shared" si="86"/>
        <v>6.3878113540806802E-2</v>
      </c>
      <c r="GJ51" s="16">
        <f t="shared" si="86"/>
        <v>6.2607086977600701E-2</v>
      </c>
      <c r="GK51" s="16">
        <f t="shared" si="86"/>
        <v>6.1252335852274201E-2</v>
      </c>
      <c r="GL51" s="16">
        <f t="shared" ref="GL51:GT51" si="87">GL47/GL48*(GL49-GL50)</f>
        <v>5.9817635365514765E-2</v>
      </c>
      <c r="GM51" s="16">
        <f t="shared" si="87"/>
        <v>5.8306748559886157E-2</v>
      </c>
      <c r="GN51" s="16">
        <f t="shared" si="87"/>
        <v>5.6723431878212563E-2</v>
      </c>
      <c r="GO51" s="16">
        <f t="shared" si="87"/>
        <v>5.5071440686553751E-2</v>
      </c>
      <c r="GP51" s="16">
        <f t="shared" si="87"/>
        <v>5.3354534779983538E-2</v>
      </c>
      <c r="GQ51" s="16">
        <f t="shared" si="87"/>
        <v>5.1576483889215326E-2</v>
      </c>
      <c r="GR51" s="16">
        <f t="shared" si="87"/>
        <v>4.9741073205987099E-2</v>
      </c>
      <c r="GS51" s="16">
        <f t="shared" si="87"/>
        <v>4.7852108945022884E-2</v>
      </c>
      <c r="GT51" s="16">
        <f t="shared" si="87"/>
        <v>4.5913423960315163E-2</v>
      </c>
      <c r="GU51" s="16"/>
      <c r="GV51" s="16"/>
      <c r="GW51" s="16"/>
      <c r="GX51" s="16"/>
      <c r="GY51" s="16"/>
      <c r="GZ51" s="16"/>
      <c r="HA51" s="16"/>
      <c r="HB51" s="16"/>
      <c r="HC51" s="16"/>
      <c r="HD51" s="16"/>
      <c r="HE51" s="16"/>
      <c r="HF51" s="16"/>
      <c r="HG51" s="16"/>
      <c r="HH51" s="16"/>
      <c r="HI51" s="16"/>
      <c r="HJ51" s="16"/>
      <c r="HK51" s="16"/>
      <c r="HL51" s="16"/>
      <c r="HM51" s="16"/>
      <c r="HN51" s="16"/>
      <c r="HO51" s="16"/>
      <c r="HP51" s="16"/>
      <c r="HQ51" s="16"/>
      <c r="HR51" s="16"/>
      <c r="HS51" s="16"/>
      <c r="HT51" s="16"/>
      <c r="HU51" s="16"/>
      <c r="HV51" s="16"/>
      <c r="HW51" s="16"/>
      <c r="HX51" s="16"/>
      <c r="HY51" s="16"/>
      <c r="HZ51" s="16"/>
      <c r="IA51" s="16"/>
      <c r="IB51" s="16"/>
      <c r="IC51" s="16"/>
      <c r="ID51" s="16"/>
      <c r="IE51" s="16"/>
      <c r="IF51" s="16"/>
      <c r="IG51" s="16"/>
      <c r="IH51" s="16"/>
      <c r="II51" s="16"/>
      <c r="IJ51" s="16"/>
      <c r="IK51" s="16"/>
      <c r="IL51" s="16"/>
      <c r="IM51" s="16"/>
      <c r="IN51" s="16"/>
      <c r="IO51" s="16"/>
      <c r="IP51" s="16"/>
      <c r="IQ51" s="16"/>
      <c r="IR51" s="16"/>
      <c r="IS51" s="16"/>
    </row>
    <row r="52" spans="1:253" x14ac:dyDescent="0.15">
      <c r="A52" s="22"/>
      <c r="B52" s="16"/>
      <c r="C52" s="16"/>
      <c r="D52" s="16"/>
      <c r="E52" s="16"/>
      <c r="F52" s="16"/>
      <c r="G52" s="16"/>
      <c r="H52" s="16"/>
      <c r="I52" s="16"/>
      <c r="J52" s="16"/>
      <c r="K52" s="16"/>
      <c r="L52" s="16"/>
      <c r="M52" s="16"/>
      <c r="N52" s="16"/>
      <c r="O52" s="16"/>
      <c r="P52" s="16"/>
      <c r="Q52" s="16"/>
      <c r="R52" s="16"/>
      <c r="S52" s="16"/>
      <c r="T52" s="16"/>
      <c r="U52" s="16"/>
      <c r="V52" s="16"/>
      <c r="W52" s="16"/>
      <c r="X52" s="16"/>
      <c r="Y52" s="16"/>
      <c r="Z52" s="16"/>
      <c r="AA52" s="16"/>
      <c r="AB52" s="16"/>
      <c r="AC52" s="16"/>
      <c r="AD52" s="16"/>
      <c r="AE52" s="16"/>
      <c r="AF52" s="16"/>
      <c r="AG52" s="16"/>
      <c r="AH52" s="16"/>
      <c r="AI52" s="16"/>
      <c r="AJ52" s="16"/>
      <c r="AK52" s="16"/>
      <c r="AL52" s="16"/>
      <c r="AM52" s="16"/>
      <c r="AN52" s="16"/>
      <c r="AO52" s="16"/>
      <c r="AP52" s="16"/>
      <c r="AQ52" s="16"/>
      <c r="AR52" s="16"/>
      <c r="AS52" s="16"/>
      <c r="AT52" s="16"/>
      <c r="AU52" s="16"/>
      <c r="AV52" s="16"/>
      <c r="AW52" s="16"/>
      <c r="AX52" s="16"/>
      <c r="AY52" s="16"/>
      <c r="AZ52" s="16"/>
      <c r="BA52" s="16"/>
      <c r="BB52" s="16"/>
      <c r="BC52" s="16"/>
      <c r="BD52" s="16"/>
      <c r="BE52" s="16"/>
      <c r="BF52" s="16"/>
      <c r="BG52" s="16"/>
      <c r="BH52" s="16"/>
      <c r="BI52" s="16"/>
      <c r="BJ52" s="16"/>
      <c r="BK52" s="16"/>
      <c r="BL52" s="16"/>
      <c r="BM52" s="16"/>
      <c r="BN52" s="16"/>
      <c r="BO52" s="16"/>
      <c r="BP52" s="16"/>
      <c r="BQ52" s="16"/>
      <c r="BR52" s="16"/>
      <c r="BS52" s="16"/>
      <c r="BT52" s="16"/>
      <c r="BU52" s="16"/>
      <c r="BV52" s="16"/>
      <c r="BW52" s="16"/>
      <c r="BX52" s="16"/>
      <c r="BY52" s="16"/>
      <c r="BZ52" s="16"/>
      <c r="CA52" s="16"/>
      <c r="CB52" s="16"/>
      <c r="CC52" s="16"/>
      <c r="CD52" s="16"/>
      <c r="CE52" s="16"/>
      <c r="CF52" s="16"/>
      <c r="CG52" s="16"/>
      <c r="CH52" s="16"/>
      <c r="CI52" s="16"/>
      <c r="CJ52" s="16"/>
      <c r="CK52" s="16"/>
      <c r="CL52" s="16"/>
      <c r="CM52" s="16"/>
      <c r="CN52" s="16"/>
      <c r="CO52" s="16"/>
      <c r="CP52" s="16"/>
      <c r="CQ52" s="16"/>
      <c r="CR52" s="16"/>
      <c r="CS52" s="16"/>
      <c r="CT52" s="16"/>
      <c r="CU52" s="16"/>
      <c r="CV52" s="16"/>
      <c r="CW52" s="16"/>
      <c r="CX52" s="16"/>
      <c r="CY52" s="16"/>
      <c r="CZ52" s="16"/>
      <c r="DA52" s="16"/>
      <c r="DB52" s="16"/>
      <c r="DC52" s="16"/>
      <c r="DD52" s="16"/>
      <c r="DE52" s="16"/>
      <c r="DF52" s="16"/>
      <c r="DG52" s="16"/>
      <c r="DH52" s="16"/>
      <c r="DI52" s="16"/>
      <c r="DJ52" s="16"/>
      <c r="DK52" s="16"/>
      <c r="DL52" s="16"/>
      <c r="DM52" s="16"/>
      <c r="DN52" s="16"/>
      <c r="DO52" s="16"/>
      <c r="DP52" s="16"/>
      <c r="DQ52" s="16"/>
      <c r="DR52" s="16"/>
      <c r="DS52" s="16"/>
      <c r="DT52" s="16"/>
      <c r="DU52" s="16"/>
      <c r="DV52" s="16"/>
      <c r="DW52" s="16"/>
      <c r="DX52" s="16"/>
      <c r="DY52" s="16"/>
      <c r="DZ52" s="16"/>
      <c r="EA52" s="16"/>
      <c r="EB52" s="16"/>
      <c r="EC52" s="16"/>
      <c r="ED52" s="16"/>
      <c r="EE52" s="16"/>
      <c r="EF52" s="16"/>
      <c r="EG52" s="16"/>
      <c r="EH52" s="16"/>
      <c r="EI52" s="16"/>
      <c r="EJ52" s="16"/>
      <c r="EK52" s="16"/>
      <c r="EL52" s="16"/>
      <c r="EM52" s="16"/>
      <c r="EN52" s="16"/>
      <c r="EO52" s="16"/>
      <c r="EP52" s="16"/>
      <c r="EQ52" s="16"/>
      <c r="ER52" s="16"/>
      <c r="ES52" s="16"/>
      <c r="ET52" s="16"/>
      <c r="EU52" s="16"/>
      <c r="EV52" s="16"/>
      <c r="EW52" s="16"/>
      <c r="EX52" s="16"/>
      <c r="EY52" s="16"/>
      <c r="EZ52" s="16"/>
      <c r="FA52" s="16"/>
      <c r="FB52" s="16"/>
      <c r="FC52" s="16"/>
      <c r="FD52" s="16"/>
      <c r="FE52" s="16"/>
      <c r="FF52" s="16"/>
      <c r="FG52" s="16"/>
      <c r="FH52" s="16"/>
      <c r="FI52" s="16"/>
      <c r="FJ52" s="16"/>
      <c r="FK52" s="16"/>
      <c r="FL52" s="16"/>
      <c r="FM52" s="16"/>
      <c r="FN52" s="16"/>
      <c r="FO52" s="16"/>
      <c r="FP52" s="16"/>
      <c r="FQ52" s="16"/>
      <c r="FR52" s="16"/>
      <c r="FS52" s="16"/>
      <c r="FT52" s="16"/>
      <c r="FU52" s="16"/>
      <c r="FV52" s="16"/>
      <c r="FW52" s="16"/>
      <c r="FX52" s="16"/>
      <c r="FY52" s="16"/>
      <c r="FZ52" s="16"/>
      <c r="GA52" s="16"/>
      <c r="GB52" s="16"/>
      <c r="GC52" s="16"/>
      <c r="GD52" s="16"/>
      <c r="GE52" s="16"/>
      <c r="GF52" s="16"/>
      <c r="GG52" s="16"/>
      <c r="GH52" s="16"/>
      <c r="GI52" s="16"/>
      <c r="GJ52" s="16"/>
      <c r="GK52" s="16"/>
      <c r="GL52" s="16"/>
      <c r="GM52" s="16"/>
      <c r="GN52" s="16"/>
      <c r="GO52" s="16"/>
      <c r="GP52" s="16"/>
      <c r="GQ52" s="16"/>
      <c r="GR52" s="16"/>
      <c r="GS52" s="16"/>
      <c r="GT52" s="16"/>
      <c r="GU52" s="16"/>
      <c r="GV52" s="16"/>
      <c r="GW52" s="16"/>
      <c r="GX52" s="16"/>
      <c r="GY52" s="16"/>
      <c r="GZ52" s="16"/>
      <c r="HA52" s="16"/>
      <c r="HB52" s="16"/>
      <c r="HC52" s="16"/>
      <c r="HD52" s="16"/>
      <c r="HE52" s="16"/>
      <c r="HF52" s="16"/>
      <c r="HG52" s="16"/>
      <c r="HH52" s="16"/>
      <c r="HI52" s="16"/>
      <c r="HJ52" s="16"/>
      <c r="HK52" s="16"/>
      <c r="HL52" s="16"/>
      <c r="HM52" s="16"/>
      <c r="HN52" s="16"/>
      <c r="HO52" s="16"/>
      <c r="HP52" s="16"/>
      <c r="HQ52" s="16"/>
      <c r="HR52" s="16"/>
      <c r="HS52" s="16"/>
      <c r="HT52" s="16"/>
      <c r="HU52" s="16"/>
      <c r="HV52" s="16"/>
      <c r="HW52" s="16"/>
      <c r="HX52" s="16"/>
      <c r="HY52" s="16"/>
      <c r="HZ52" s="16"/>
      <c r="IA52" s="16"/>
      <c r="IB52" s="16"/>
      <c r="IC52" s="16"/>
      <c r="ID52" s="16"/>
      <c r="IE52" s="16"/>
      <c r="IF52" s="16"/>
      <c r="IG52" s="16"/>
      <c r="IH52" s="16"/>
      <c r="II52" s="16"/>
      <c r="IJ52" s="16"/>
      <c r="IK52" s="16"/>
      <c r="IL52" s="16"/>
      <c r="IM52" s="16"/>
      <c r="IN52" s="16"/>
      <c r="IO52" s="16"/>
      <c r="IP52" s="16"/>
      <c r="IQ52" s="16"/>
      <c r="IR52" s="16"/>
      <c r="IS52" s="16"/>
    </row>
    <row r="53" spans="1:253" x14ac:dyDescent="0.15">
      <c r="A53" s="22" t="s">
        <v>2</v>
      </c>
      <c r="B53" s="16">
        <v>1</v>
      </c>
      <c r="C53" s="16">
        <v>4</v>
      </c>
      <c r="D53" s="16">
        <v>2</v>
      </c>
      <c r="E53" s="16">
        <v>4</v>
      </c>
      <c r="F53" s="16">
        <v>2</v>
      </c>
      <c r="G53" s="16">
        <v>4</v>
      </c>
      <c r="H53" s="16">
        <v>2</v>
      </c>
      <c r="I53" s="16">
        <v>4</v>
      </c>
      <c r="J53" s="16">
        <v>2</v>
      </c>
      <c r="K53" s="16">
        <v>4</v>
      </c>
      <c r="L53" s="16">
        <v>2</v>
      </c>
      <c r="M53" s="16">
        <v>4</v>
      </c>
      <c r="N53" s="16">
        <v>2</v>
      </c>
      <c r="O53" s="16">
        <v>4</v>
      </c>
      <c r="P53" s="16">
        <v>2</v>
      </c>
      <c r="Q53" s="16">
        <v>4</v>
      </c>
      <c r="R53" s="16">
        <v>2</v>
      </c>
      <c r="S53" s="16">
        <v>4</v>
      </c>
      <c r="T53" s="16">
        <v>2</v>
      </c>
      <c r="U53" s="16">
        <v>4</v>
      </c>
      <c r="V53" s="16">
        <v>2</v>
      </c>
      <c r="W53" s="16">
        <v>4</v>
      </c>
      <c r="X53" s="16">
        <v>2</v>
      </c>
      <c r="Y53" s="16">
        <v>4</v>
      </c>
      <c r="Z53" s="16">
        <v>2</v>
      </c>
      <c r="AA53" s="16">
        <v>4</v>
      </c>
      <c r="AB53" s="16">
        <v>2</v>
      </c>
      <c r="AC53" s="16">
        <v>4</v>
      </c>
      <c r="AD53" s="16">
        <v>2</v>
      </c>
      <c r="AE53" s="16">
        <v>4</v>
      </c>
      <c r="AF53" s="16">
        <v>2</v>
      </c>
      <c r="AG53" s="16">
        <v>4</v>
      </c>
      <c r="AH53" s="16">
        <v>2</v>
      </c>
      <c r="AI53" s="16">
        <v>4</v>
      </c>
      <c r="AJ53" s="16">
        <v>2</v>
      </c>
      <c r="AK53" s="16">
        <v>4</v>
      </c>
      <c r="AL53" s="16">
        <v>2</v>
      </c>
      <c r="AM53" s="16">
        <v>4</v>
      </c>
      <c r="AN53" s="16">
        <v>2</v>
      </c>
      <c r="AO53" s="16">
        <v>4</v>
      </c>
      <c r="AP53" s="16">
        <v>2</v>
      </c>
      <c r="AQ53" s="16">
        <v>4</v>
      </c>
      <c r="AR53" s="16">
        <v>2</v>
      </c>
      <c r="AS53" s="16">
        <v>4</v>
      </c>
      <c r="AT53" s="16">
        <v>2</v>
      </c>
      <c r="AU53" s="16">
        <v>4</v>
      </c>
      <c r="AV53" s="16">
        <v>2</v>
      </c>
      <c r="AW53" s="16">
        <v>4</v>
      </c>
      <c r="AX53" s="16">
        <v>2</v>
      </c>
      <c r="AY53" s="16">
        <v>4</v>
      </c>
      <c r="AZ53" s="16">
        <v>2</v>
      </c>
      <c r="BA53" s="16">
        <v>4</v>
      </c>
      <c r="BB53" s="16">
        <v>2</v>
      </c>
      <c r="BC53" s="16">
        <v>4</v>
      </c>
      <c r="BD53" s="16">
        <v>2</v>
      </c>
      <c r="BE53" s="16">
        <v>4</v>
      </c>
      <c r="BF53" s="16">
        <v>2</v>
      </c>
      <c r="BG53" s="16">
        <v>4</v>
      </c>
      <c r="BH53" s="16">
        <v>2</v>
      </c>
      <c r="BI53" s="16">
        <v>4</v>
      </c>
      <c r="BJ53" s="16">
        <v>2</v>
      </c>
      <c r="BK53" s="16">
        <v>4</v>
      </c>
      <c r="BL53" s="16">
        <v>2</v>
      </c>
      <c r="BM53" s="16">
        <v>4</v>
      </c>
      <c r="BN53" s="16">
        <v>2</v>
      </c>
      <c r="BO53" s="16">
        <v>4</v>
      </c>
      <c r="BP53" s="16">
        <v>2</v>
      </c>
      <c r="BQ53" s="16">
        <v>4</v>
      </c>
      <c r="BR53" s="16">
        <v>2</v>
      </c>
      <c r="BS53" s="16">
        <v>4</v>
      </c>
      <c r="BT53" s="16">
        <v>2</v>
      </c>
      <c r="BU53" s="16">
        <v>4</v>
      </c>
      <c r="BV53" s="16">
        <v>2</v>
      </c>
      <c r="BW53" s="16">
        <v>4</v>
      </c>
      <c r="BX53" s="16">
        <v>2</v>
      </c>
      <c r="BY53" s="16">
        <v>4</v>
      </c>
      <c r="BZ53" s="16">
        <v>2</v>
      </c>
      <c r="CA53" s="16">
        <v>4</v>
      </c>
      <c r="CB53" s="16">
        <v>2</v>
      </c>
      <c r="CC53" s="16">
        <v>4</v>
      </c>
      <c r="CD53" s="16">
        <v>2</v>
      </c>
      <c r="CE53" s="16">
        <v>4</v>
      </c>
      <c r="CF53" s="16">
        <v>2</v>
      </c>
      <c r="CG53" s="16">
        <v>4</v>
      </c>
      <c r="CH53" s="16">
        <v>2</v>
      </c>
      <c r="CI53" s="16">
        <v>4</v>
      </c>
      <c r="CJ53" s="16">
        <v>2</v>
      </c>
      <c r="CK53" s="16">
        <v>4</v>
      </c>
      <c r="CL53" s="16">
        <v>2</v>
      </c>
      <c r="CM53" s="16">
        <v>4</v>
      </c>
      <c r="CN53" s="16">
        <v>2</v>
      </c>
      <c r="CO53" s="16">
        <v>4</v>
      </c>
      <c r="CP53" s="16">
        <v>2</v>
      </c>
      <c r="CQ53" s="16">
        <v>4</v>
      </c>
      <c r="CR53" s="16">
        <v>2</v>
      </c>
      <c r="CS53" s="16">
        <v>4</v>
      </c>
      <c r="CT53" s="16">
        <v>2</v>
      </c>
      <c r="CU53" s="16">
        <v>4</v>
      </c>
      <c r="CV53" s="16">
        <v>2</v>
      </c>
      <c r="CW53" s="16">
        <v>4</v>
      </c>
      <c r="CX53" s="16">
        <v>2</v>
      </c>
      <c r="CY53" s="16">
        <v>4</v>
      </c>
      <c r="CZ53" s="16">
        <v>2</v>
      </c>
      <c r="DA53" s="16">
        <v>4</v>
      </c>
      <c r="DB53" s="16">
        <v>2</v>
      </c>
      <c r="DC53" s="16">
        <v>4</v>
      </c>
      <c r="DD53" s="16">
        <v>2</v>
      </c>
      <c r="DE53" s="16">
        <v>4</v>
      </c>
      <c r="DF53" s="16">
        <v>2</v>
      </c>
      <c r="DG53" s="16">
        <v>4</v>
      </c>
      <c r="DH53" s="16">
        <v>2</v>
      </c>
      <c r="DI53" s="16">
        <v>4</v>
      </c>
      <c r="DJ53" s="16">
        <v>2</v>
      </c>
      <c r="DK53" s="16">
        <v>4</v>
      </c>
      <c r="DL53" s="16">
        <v>2</v>
      </c>
      <c r="DM53" s="16">
        <v>4</v>
      </c>
      <c r="DN53" s="16">
        <v>2</v>
      </c>
      <c r="DO53" s="16">
        <v>4</v>
      </c>
      <c r="DP53" s="16">
        <v>2</v>
      </c>
      <c r="DQ53" s="16">
        <v>4</v>
      </c>
      <c r="DR53" s="16">
        <v>2</v>
      </c>
      <c r="DS53" s="16">
        <v>4</v>
      </c>
      <c r="DT53" s="16">
        <v>2</v>
      </c>
      <c r="DU53" s="16">
        <v>4</v>
      </c>
      <c r="DV53" s="16">
        <v>2</v>
      </c>
      <c r="DW53" s="16">
        <v>4</v>
      </c>
      <c r="DX53" s="16">
        <v>2</v>
      </c>
      <c r="DY53" s="16">
        <v>4</v>
      </c>
      <c r="DZ53" s="16">
        <v>2</v>
      </c>
      <c r="EA53" s="16">
        <v>4</v>
      </c>
      <c r="EB53" s="16">
        <v>2</v>
      </c>
      <c r="EC53" s="16">
        <v>4</v>
      </c>
      <c r="ED53" s="16">
        <v>2</v>
      </c>
      <c r="EE53" s="16">
        <v>4</v>
      </c>
      <c r="EF53" s="16">
        <v>2</v>
      </c>
      <c r="EG53" s="16">
        <v>4</v>
      </c>
      <c r="EH53" s="16">
        <v>2</v>
      </c>
      <c r="EI53" s="16">
        <v>4</v>
      </c>
      <c r="EJ53" s="16">
        <v>2</v>
      </c>
      <c r="EK53" s="16">
        <v>4</v>
      </c>
      <c r="EL53" s="16">
        <v>2</v>
      </c>
      <c r="EM53" s="16">
        <v>4</v>
      </c>
      <c r="EN53" s="16">
        <v>2</v>
      </c>
      <c r="EO53" s="16">
        <v>4</v>
      </c>
      <c r="EP53" s="16">
        <v>2</v>
      </c>
      <c r="EQ53" s="16">
        <v>4</v>
      </c>
      <c r="ER53" s="16">
        <v>2</v>
      </c>
      <c r="ES53" s="16">
        <v>4</v>
      </c>
      <c r="ET53" s="16">
        <v>2</v>
      </c>
      <c r="EU53" s="16">
        <v>4</v>
      </c>
      <c r="EV53" s="16">
        <v>2</v>
      </c>
      <c r="EW53" s="16">
        <v>4</v>
      </c>
      <c r="EX53" s="16">
        <v>2</v>
      </c>
      <c r="EY53" s="16">
        <v>4</v>
      </c>
      <c r="EZ53" s="16">
        <v>2</v>
      </c>
      <c r="FA53" s="16">
        <v>4</v>
      </c>
      <c r="FB53" s="16">
        <v>2</v>
      </c>
      <c r="FC53" s="16">
        <v>4</v>
      </c>
      <c r="FD53" s="16">
        <v>2</v>
      </c>
      <c r="FE53" s="16">
        <v>4</v>
      </c>
      <c r="FF53" s="16">
        <v>2</v>
      </c>
      <c r="FG53" s="16">
        <v>4</v>
      </c>
      <c r="FH53" s="16">
        <v>2</v>
      </c>
      <c r="FI53" s="16">
        <v>4</v>
      </c>
      <c r="FJ53" s="16">
        <v>2</v>
      </c>
      <c r="FK53" s="16">
        <v>4</v>
      </c>
      <c r="FL53" s="16">
        <v>2</v>
      </c>
      <c r="FM53" s="16">
        <v>4</v>
      </c>
      <c r="FN53" s="16">
        <v>2</v>
      </c>
      <c r="FO53" s="16">
        <v>4</v>
      </c>
      <c r="FP53" s="16">
        <v>2</v>
      </c>
      <c r="FQ53" s="16">
        <v>4</v>
      </c>
      <c r="FR53" s="16">
        <v>2</v>
      </c>
      <c r="FS53" s="16">
        <v>4</v>
      </c>
      <c r="FT53" s="16">
        <v>2</v>
      </c>
      <c r="FU53" s="16">
        <v>4</v>
      </c>
      <c r="FV53" s="16">
        <v>2</v>
      </c>
      <c r="FW53" s="16">
        <v>4</v>
      </c>
      <c r="FX53" s="16">
        <v>2</v>
      </c>
      <c r="FY53" s="16">
        <v>4</v>
      </c>
      <c r="FZ53" s="16">
        <v>2</v>
      </c>
      <c r="GA53" s="16">
        <v>4</v>
      </c>
      <c r="GB53" s="16">
        <v>2</v>
      </c>
      <c r="GC53" s="16">
        <v>4</v>
      </c>
      <c r="GD53" s="16">
        <v>2</v>
      </c>
      <c r="GE53" s="16">
        <v>4</v>
      </c>
      <c r="GF53" s="16">
        <v>2</v>
      </c>
      <c r="GG53" s="16">
        <v>4</v>
      </c>
      <c r="GH53" s="16">
        <v>2</v>
      </c>
      <c r="GI53" s="16">
        <v>4</v>
      </c>
      <c r="GJ53" s="16">
        <v>2</v>
      </c>
      <c r="GK53" s="16">
        <v>4</v>
      </c>
      <c r="GL53" s="16">
        <v>2</v>
      </c>
      <c r="GM53" s="16">
        <v>4</v>
      </c>
      <c r="GN53" s="16">
        <v>2</v>
      </c>
      <c r="GO53" s="16">
        <v>4</v>
      </c>
      <c r="GP53" s="16">
        <v>2</v>
      </c>
      <c r="GQ53" s="16">
        <v>4</v>
      </c>
      <c r="GR53" s="16">
        <v>2</v>
      </c>
      <c r="GS53" s="16">
        <v>4</v>
      </c>
      <c r="GT53" s="16">
        <v>1</v>
      </c>
      <c r="GU53" s="16"/>
      <c r="GV53" s="16"/>
      <c r="GW53" s="16"/>
      <c r="GX53" s="16"/>
      <c r="GY53" s="16"/>
      <c r="GZ53" s="16"/>
      <c r="HA53" s="16"/>
      <c r="HB53" s="16"/>
      <c r="HC53" s="16"/>
      <c r="HD53" s="16"/>
      <c r="HE53" s="16"/>
      <c r="HF53" s="16"/>
      <c r="HG53" s="16"/>
      <c r="HH53" s="16"/>
      <c r="HI53" s="16"/>
      <c r="HJ53" s="16"/>
      <c r="HK53" s="16"/>
      <c r="HL53" s="16"/>
      <c r="HM53" s="16"/>
      <c r="HN53" s="16"/>
      <c r="HO53" s="16"/>
      <c r="HP53" s="16"/>
      <c r="HQ53" s="16"/>
      <c r="HR53" s="16"/>
      <c r="HS53" s="16"/>
      <c r="HT53" s="16"/>
      <c r="HU53" s="16"/>
      <c r="HV53" s="16"/>
      <c r="HW53" s="16"/>
      <c r="HX53" s="16"/>
      <c r="HY53" s="16"/>
      <c r="HZ53" s="16"/>
      <c r="IA53" s="16"/>
      <c r="IB53" s="16"/>
      <c r="IC53" s="16"/>
      <c r="ID53" s="16"/>
      <c r="IE53" s="16"/>
      <c r="IF53" s="16"/>
      <c r="IG53" s="16"/>
      <c r="IH53" s="16"/>
      <c r="II53" s="16"/>
      <c r="IJ53" s="16"/>
      <c r="IK53" s="16"/>
      <c r="IL53" s="16"/>
      <c r="IM53" s="16"/>
      <c r="IN53" s="16"/>
      <c r="IO53" s="16"/>
      <c r="IP53" s="16"/>
      <c r="IQ53" s="16"/>
      <c r="IR53" s="16"/>
      <c r="IS53" s="16"/>
    </row>
    <row r="54" spans="1:253" x14ac:dyDescent="0.15">
      <c r="A54" s="22" t="s">
        <v>4</v>
      </c>
      <c r="B54" s="16">
        <f t="shared" ref="B54:BM54" si="88">(B44-B51)*B53</f>
        <v>-4.5752328974592166E-3</v>
      </c>
      <c r="C54" s="16">
        <f t="shared" si="88"/>
        <v>-2.2948133116125785E-2</v>
      </c>
      <c r="D54" s="16">
        <f t="shared" si="88"/>
        <v>-1.3830125528517714E-2</v>
      </c>
      <c r="E54" s="16">
        <f t="shared" si="88"/>
        <v>-3.2431961601241649E-2</v>
      </c>
      <c r="F54" s="16">
        <f t="shared" si="88"/>
        <v>-1.8628871732064227E-2</v>
      </c>
      <c r="G54" s="16">
        <f t="shared" si="88"/>
        <v>-4.2131849041187663E-2</v>
      </c>
      <c r="H54" s="16">
        <f t="shared" si="88"/>
        <v>-2.3524136593760493E-2</v>
      </c>
      <c r="I54" s="16">
        <f t="shared" si="88"/>
        <v>-5.2000719297240872E-2</v>
      </c>
      <c r="J54" s="16">
        <f t="shared" si="88"/>
        <v>-2.8491281160166165E-2</v>
      </c>
      <c r="K54" s="16">
        <f t="shared" si="88"/>
        <v>-6.198680831300344E-2</v>
      </c>
      <c r="L54" s="16">
        <f t="shared" si="88"/>
        <v>-3.3503025035012485E-2</v>
      </c>
      <c r="M54" s="16">
        <f t="shared" si="88"/>
        <v>-7.2032418333168549E-2</v>
      </c>
      <c r="N54" s="16">
        <f t="shared" si="88"/>
        <v>-3.8528764003817738E-2</v>
      </c>
      <c r="O54" s="16">
        <f t="shared" si="88"/>
        <v>-8.2072418747187015E-2</v>
      </c>
      <c r="P54" s="16">
        <f t="shared" si="88"/>
        <v>-4.3533744593610098E-2</v>
      </c>
      <c r="Q54" s="16">
        <f t="shared" si="88"/>
        <v>-9.2032424011750824E-2</v>
      </c>
      <c r="R54" s="16">
        <f t="shared" si="88"/>
        <v>-4.8478056466695452E-2</v>
      </c>
      <c r="S54" s="16">
        <f t="shared" si="88"/>
        <v>-0.1018265605428563</v>
      </c>
      <c r="T54" s="16">
        <f t="shared" si="88"/>
        <v>-5.3315392921956958E-2</v>
      </c>
      <c r="U54" s="16">
        <f t="shared" si="88"/>
        <v>-0.11135471012814219</v>
      </c>
      <c r="V54" s="16">
        <f t="shared" si="88"/>
        <v>-5.7991515829080117E-2</v>
      </c>
      <c r="W54" s="16">
        <f t="shared" si="88"/>
        <v>-0.12049908541423245</v>
      </c>
      <c r="X54" s="16">
        <f t="shared" si="88"/>
        <v>-6.2442342956443402E-2</v>
      </c>
      <c r="Y54" s="16">
        <f t="shared" si="88"/>
        <v>-0.12911995082213115</v>
      </c>
      <c r="Z54" s="16">
        <f t="shared" si="88"/>
        <v>-6.6591551384927422E-2</v>
      </c>
      <c r="AA54" s="16">
        <f t="shared" si="88"/>
        <v>-0.13705024636281676</v>
      </c>
      <c r="AB54" s="16">
        <f t="shared" si="88"/>
        <v>-7.0347558497376533E-2</v>
      </c>
      <c r="AC54" s="16">
        <f t="shared" si="88"/>
        <v>-0.14408879751358766</v>
      </c>
      <c r="AD54" s="16">
        <f t="shared" si="88"/>
        <v>-7.3599699113865644E-2</v>
      </c>
      <c r="AE54" s="16">
        <f t="shared" si="88"/>
        <v>-0.14999169504614429</v>
      </c>
      <c r="AF54" s="16">
        <f t="shared" si="88"/>
        <v>-7.6213359874929207E-2</v>
      </c>
      <c r="AG54" s="16">
        <f t="shared" si="88"/>
        <v>-0.15446129546470183</v>
      </c>
      <c r="AH54" s="16">
        <f t="shared" si="88"/>
        <v>-7.8023754661607575E-2</v>
      </c>
      <c r="AI54" s="16">
        <f t="shared" si="88"/>
        <v>-0.15713211304122046</v>
      </c>
      <c r="AJ54" s="16">
        <f t="shared" si="88"/>
        <v>-7.8827920329627627E-2</v>
      </c>
      <c r="AK54" s="16">
        <f t="shared" si="88"/>
        <v>-0.15755263097327216</v>
      </c>
      <c r="AL54" s="16">
        <f t="shared" si="88"/>
        <v>-7.8374370078901842E-2</v>
      </c>
      <c r="AM54" s="16">
        <f t="shared" si="88"/>
        <v>-0.15516172771501771</v>
      </c>
      <c r="AN54" s="16">
        <f t="shared" si="88"/>
        <v>-7.6349648050825086E-2</v>
      </c>
      <c r="AO54" s="16">
        <f t="shared" si="88"/>
        <v>-0.14925796111784506</v>
      </c>
      <c r="AP54" s="16">
        <f t="shared" si="88"/>
        <v>-7.2360763149299956E-2</v>
      </c>
      <c r="AQ54" s="16">
        <f t="shared" si="88"/>
        <v>-0.13895933002434077</v>
      </c>
      <c r="AR54" s="16">
        <f t="shared" si="88"/>
        <v>-6.5912114368509078E-2</v>
      </c>
      <c r="AS54" s="16">
        <f t="shared" si="88"/>
        <v>-0.12315027336361467</v>
      </c>
      <c r="AT54" s="16">
        <f t="shared" si="88"/>
        <v>-5.6375014317100541E-2</v>
      </c>
      <c r="AU54" s="16">
        <f t="shared" si="88"/>
        <v>-0.10041147622848387</v>
      </c>
      <c r="AV54" s="16">
        <f t="shared" si="88"/>
        <v>-4.2947216173502015E-2</v>
      </c>
      <c r="AW54" s="16">
        <f t="shared" si="88"/>
        <v>-6.892639809040807E-2</v>
      </c>
      <c r="AX54" s="16">
        <f t="shared" si="88"/>
        <v>-2.4598873300371069E-2</v>
      </c>
      <c r="AY54" s="16">
        <f t="shared" si="88"/>
        <v>-2.6356133871538005E-2</v>
      </c>
      <c r="AZ54" s="16">
        <f t="shared" si="88"/>
        <v>-2.7552864850772579E-17</v>
      </c>
      <c r="BA54" s="16">
        <f t="shared" si="88"/>
        <v>3.0328996110046427E-2</v>
      </c>
      <c r="BB54" s="16">
        <f t="shared" si="88"/>
        <v>3.2577396805608436E-2</v>
      </c>
      <c r="BC54" s="16">
        <f t="shared" si="88"/>
        <v>0.10507721616645349</v>
      </c>
      <c r="BD54" s="16">
        <f t="shared" si="88"/>
        <v>7.5391992414116038E-2</v>
      </c>
      <c r="BE54" s="16">
        <f t="shared" si="88"/>
        <v>0.20306475970598231</v>
      </c>
      <c r="BF54" s="16">
        <f t="shared" si="88"/>
        <v>0.13141378302015763</v>
      </c>
      <c r="BG54" s="16">
        <f t="shared" si="88"/>
        <v>0.33111802236759491</v>
      </c>
      <c r="BH54" s="16">
        <f t="shared" si="88"/>
        <v>0.20457093022563147</v>
      </c>
      <c r="BI54" s="16">
        <f t="shared" si="88"/>
        <v>0.49829130966777174</v>
      </c>
      <c r="BJ54" s="16">
        <f t="shared" si="88"/>
        <v>0.30008800675952491</v>
      </c>
      <c r="BK54" s="16">
        <f t="shared" si="88"/>
        <v>0.71665925354103921</v>
      </c>
      <c r="BL54" s="16">
        <f t="shared" si="88"/>
        <v>0.42495018806691792</v>
      </c>
      <c r="BM54" s="16">
        <f t="shared" si="88"/>
        <v>1.0024044497447719</v>
      </c>
      <c r="BN54" s="16">
        <f t="shared" ref="BN54:DY54" si="89">(BN44-BN51)*BN53</f>
        <v>0.5885401602915481</v>
      </c>
      <c r="BO54" s="16">
        <f t="shared" si="89"/>
        <v>1.3773083787766132</v>
      </c>
      <c r="BP54" s="16">
        <f t="shared" si="89"/>
        <v>0.80350974126835095</v>
      </c>
      <c r="BQ54" s="16">
        <f t="shared" si="89"/>
        <v>1.8707865953811991</v>
      </c>
      <c r="BR54" s="16">
        <f t="shared" si="89"/>
        <v>1.0869653672886259</v>
      </c>
      <c r="BS54" s="16">
        <f t="shared" si="89"/>
        <v>2.5226427420031636</v>
      </c>
      <c r="BT54" s="16">
        <f t="shared" si="89"/>
        <v>1.4620610251086337</v>
      </c>
      <c r="BU54" s="16">
        <f t="shared" si="89"/>
        <v>3.3867327973610237</v>
      </c>
      <c r="BV54" s="16">
        <f t="shared" si="89"/>
        <v>1.9600879503898041</v>
      </c>
      <c r="BW54" s="16">
        <f t="shared" si="89"/>
        <v>4.5356721509079474</v>
      </c>
      <c r="BX54" s="16">
        <f t="shared" si="89"/>
        <v>2.6230721242013479</v>
      </c>
      <c r="BY54" s="16">
        <f t="shared" si="89"/>
        <v>6.0663712739332052</v>
      </c>
      <c r="BZ54" s="16">
        <f t="shared" si="89"/>
        <v>3.5065297472824346</v>
      </c>
      <c r="CA54" s="16">
        <f t="shared" si="89"/>
        <v>8.1047116342792673</v>
      </c>
      <c r="CB54" s="16">
        <f t="shared" si="89"/>
        <v>4.6805224724420764</v>
      </c>
      <c r="CC54" s="16">
        <f t="shared" si="89"/>
        <v>10.801420565499241</v>
      </c>
      <c r="CD54" s="16">
        <f t="shared" si="89"/>
        <v>6.220551055746153</v>
      </c>
      <c r="CE54" s="16">
        <f t="shared" si="89"/>
        <v>14.28268163300473</v>
      </c>
      <c r="CF54" s="16">
        <f t="shared" si="89"/>
        <v>8.1482694446301895</v>
      </c>
      <c r="CG54" s="16">
        <f t="shared" si="89"/>
        <v>18.375971361447256</v>
      </c>
      <c r="CH54" s="16">
        <f t="shared" si="89"/>
        <v>10.116809368995861</v>
      </c>
      <c r="CI54" s="16">
        <f t="shared" si="89"/>
        <v>21.167579253136857</v>
      </c>
      <c r="CJ54" s="16">
        <f t="shared" si="89"/>
        <v>9.7957887707822504</v>
      </c>
      <c r="CK54" s="16">
        <f t="shared" si="89"/>
        <v>12.478876528906969</v>
      </c>
      <c r="CL54" s="16">
        <f t="shared" si="89"/>
        <v>-1.7373730511226373</v>
      </c>
      <c r="CM54" s="16">
        <f t="shared" si="89"/>
        <v>-25.419387199191373</v>
      </c>
      <c r="CN54" s="16">
        <f t="shared" si="89"/>
        <v>-20.823427359687116</v>
      </c>
      <c r="CO54" s="16">
        <f t="shared" si="89"/>
        <v>-46.231284890425556</v>
      </c>
      <c r="CP54" s="16">
        <f t="shared" si="89"/>
        <v>-21.724783930820823</v>
      </c>
      <c r="CQ54" s="16">
        <f t="shared" si="89"/>
        <v>-38.217717757509384</v>
      </c>
      <c r="CR54" s="16">
        <f t="shared" si="89"/>
        <v>-16.42035001548237</v>
      </c>
      <c r="CS54" s="16">
        <f t="shared" si="89"/>
        <v>-28.049907326279733</v>
      </c>
      <c r="CT54" s="16">
        <f t="shared" si="89"/>
        <v>-11.986371362987445</v>
      </c>
      <c r="CU54" s="16">
        <f t="shared" si="89"/>
        <v>-20.549904004405761</v>
      </c>
      <c r="CV54" s="16">
        <f t="shared" si="89"/>
        <v>-8.8405057796745776</v>
      </c>
      <c r="CW54" s="16">
        <f t="shared" si="89"/>
        <v>-15.269515079088587</v>
      </c>
      <c r="CX54" s="16">
        <f t="shared" si="89"/>
        <v>-6.6168558867008693</v>
      </c>
      <c r="CY54" s="16">
        <f t="shared" si="89"/>
        <v>-11.507213683631536</v>
      </c>
      <c r="CZ54" s="16">
        <f t="shared" si="89"/>
        <v>-5.0183249144393933</v>
      </c>
      <c r="DA54" s="16">
        <f t="shared" si="89"/>
        <v>-8.7790630355886616</v>
      </c>
      <c r="DB54" s="16">
        <f t="shared" si="89"/>
        <v>-3.8498382673670948</v>
      </c>
      <c r="DC54" s="16">
        <f t="shared" si="89"/>
        <v>-6.7701321646879915</v>
      </c>
      <c r="DD54" s="16">
        <f t="shared" si="89"/>
        <v>-2.9835694897904612</v>
      </c>
      <c r="DE54" s="16">
        <f t="shared" si="89"/>
        <v>-5.2714420240902555</v>
      </c>
      <c r="DF54" s="16">
        <f t="shared" si="89"/>
        <v>-2.3335156312749308</v>
      </c>
      <c r="DG54" s="16">
        <f t="shared" si="89"/>
        <v>-4.1405286737073901</v>
      </c>
      <c r="DH54" s="16">
        <f t="shared" si="89"/>
        <v>-1.840353936910935</v>
      </c>
      <c r="DI54" s="16">
        <f t="shared" si="89"/>
        <v>-3.2781132711189493</v>
      </c>
      <c r="DJ54" s="16">
        <f t="shared" si="89"/>
        <v>-1.4623774677477177</v>
      </c>
      <c r="DK54" s="16">
        <f t="shared" si="89"/>
        <v>-2.6138618674865151</v>
      </c>
      <c r="DL54" s="16">
        <f t="shared" si="89"/>
        <v>-1.1698404596527581</v>
      </c>
      <c r="DM54" s="16">
        <f t="shared" si="89"/>
        <v>-2.0973118427897299</v>
      </c>
      <c r="DN54" s="16">
        <f t="shared" si="89"/>
        <v>-0.94128561705763802</v>
      </c>
      <c r="DO54" s="16">
        <f t="shared" si="89"/>
        <v>-1.6918798031132496</v>
      </c>
      <c r="DP54" s="16">
        <f t="shared" si="89"/>
        <v>-0.76108430627329349</v>
      </c>
      <c r="DQ54" s="16">
        <f t="shared" si="89"/>
        <v>-1.3708008422652884</v>
      </c>
      <c r="DR54" s="16">
        <f t="shared" si="89"/>
        <v>-0.61775316206572306</v>
      </c>
      <c r="DS54" s="16">
        <f t="shared" si="89"/>
        <v>-1.1143266267420273</v>
      </c>
      <c r="DT54" s="16">
        <f t="shared" si="89"/>
        <v>-0.50278444302496572</v>
      </c>
      <c r="DU54" s="16">
        <f t="shared" si="89"/>
        <v>-0.90776690815610461</v>
      </c>
      <c r="DV54" s="16">
        <f t="shared" si="89"/>
        <v>-0.40982416726932835</v>
      </c>
      <c r="DW54" s="16">
        <f t="shared" si="89"/>
        <v>-0.74010687279953458</v>
      </c>
      <c r="DX54" s="16">
        <f t="shared" si="89"/>
        <v>-0.33408938435748359</v>
      </c>
      <c r="DY54" s="16">
        <f t="shared" si="89"/>
        <v>-0.60302283628998232</v>
      </c>
      <c r="DZ54" s="16">
        <f t="shared" ref="DZ54:GK54" si="90">(DZ44-DZ51)*DZ53</f>
        <v>-0.271951738998153</v>
      </c>
      <c r="EA54" s="16">
        <f t="shared" si="90"/>
        <v>-0.49017622234681146</v>
      </c>
      <c r="EB54" s="16">
        <f t="shared" si="90"/>
        <v>-0.22063769215041901</v>
      </c>
      <c r="EC54" s="16">
        <f t="shared" si="90"/>
        <v>-0.39670351877769872</v>
      </c>
      <c r="ED54" s="16">
        <f t="shared" si="90"/>
        <v>-0.17801119562120682</v>
      </c>
      <c r="EE54" s="16">
        <f t="shared" si="90"/>
        <v>-0.3188452339036868</v>
      </c>
      <c r="EF54" s="16">
        <f t="shared" si="90"/>
        <v>-0.14241504656976062</v>
      </c>
      <c r="EG54" s="16">
        <f t="shared" si="90"/>
        <v>-0.25367410465228868</v>
      </c>
      <c r="EH54" s="16">
        <f t="shared" si="90"/>
        <v>-0.11255427931242126</v>
      </c>
      <c r="EI54" s="16">
        <f t="shared" si="90"/>
        <v>-0.19889463868165164</v>
      </c>
      <c r="EJ54" s="16">
        <f t="shared" si="90"/>
        <v>-8.7409868238270905E-2</v>
      </c>
      <c r="EK54" s="16">
        <f t="shared" si="90"/>
        <v>-0.15269425882664878</v>
      </c>
      <c r="EL54" s="16">
        <f t="shared" si="90"/>
        <v>-6.617442849075772E-2</v>
      </c>
      <c r="EM54" s="16">
        <f t="shared" si="90"/>
        <v>-0.11363201826268704</v>
      </c>
      <c r="EN54" s="16">
        <f t="shared" si="90"/>
        <v>-4.8203984634150862E-2</v>
      </c>
      <c r="EO54" s="16">
        <f t="shared" si="90"/>
        <v>-8.0554847387194872E-2</v>
      </c>
      <c r="EP54" s="16">
        <f t="shared" si="90"/>
        <v>-3.2981551869328038E-2</v>
      </c>
      <c r="EQ54" s="16">
        <f t="shared" si="90"/>
        <v>-5.2534106038891026E-2</v>
      </c>
      <c r="ER54" s="16">
        <f t="shared" si="90"/>
        <v>-2.0089457226385471E-2</v>
      </c>
      <c r="ES54" s="16">
        <f t="shared" si="90"/>
        <v>-2.8817207352374974E-2</v>
      </c>
      <c r="ET54" s="16">
        <f t="shared" si="90"/>
        <v>-9.1881685913725274E-3</v>
      </c>
      <c r="EU54" s="16">
        <f t="shared" si="90"/>
        <v>-8.7904994225299626E-3</v>
      </c>
      <c r="EV54" s="16">
        <f t="shared" si="90"/>
        <v>-2.4601688419339509E-17</v>
      </c>
      <c r="EW54" s="16">
        <f t="shared" si="90"/>
        <v>8.049391452203309E-3</v>
      </c>
      <c r="EX54" s="16">
        <f t="shared" si="90"/>
        <v>7.7035066965490673E-3</v>
      </c>
      <c r="EY54" s="16">
        <f t="shared" si="90"/>
        <v>2.2117818632975947E-2</v>
      </c>
      <c r="EZ54" s="16">
        <f t="shared" si="90"/>
        <v>1.4111411602475463E-2</v>
      </c>
      <c r="FA54" s="16">
        <f t="shared" si="90"/>
        <v>3.3759504912545327E-2</v>
      </c>
      <c r="FB54" s="16">
        <f t="shared" si="90"/>
        <v>1.9381078843168822E-2</v>
      </c>
      <c r="FC54" s="16">
        <f t="shared" si="90"/>
        <v>4.3262207082047116E-2</v>
      </c>
      <c r="FD54" s="16">
        <f t="shared" si="90"/>
        <v>2.3644245781466747E-2</v>
      </c>
      <c r="FE54" s="16">
        <f t="shared" si="90"/>
        <v>5.0867513614813453E-2</v>
      </c>
      <c r="FF54" s="16">
        <f t="shared" si="90"/>
        <v>2.7011832114275006E-2</v>
      </c>
      <c r="FG54" s="16">
        <f t="shared" si="90"/>
        <v>5.6779423840882998E-2</v>
      </c>
      <c r="FH54" s="16">
        <f t="shared" si="90"/>
        <v>2.9577771220017202E-2</v>
      </c>
      <c r="FI54" s="16">
        <f t="shared" si="90"/>
        <v>6.1171201209200277E-2</v>
      </c>
      <c r="FJ54" s="16">
        <f t="shared" si="90"/>
        <v>3.1422078895835315E-2</v>
      </c>
      <c r="FK54" s="16">
        <f t="shared" si="90"/>
        <v>6.41908770097811E-2</v>
      </c>
      <c r="FL54" s="16">
        <f t="shared" si="90"/>
        <v>3.2613324325486373E-2</v>
      </c>
      <c r="FM54" s="16">
        <f t="shared" si="90"/>
        <v>6.5965693743471027E-2</v>
      </c>
      <c r="FN54" s="16">
        <f t="shared" si="90"/>
        <v>3.3210630288833254E-2</v>
      </c>
      <c r="FO54" s="16">
        <f t="shared" si="90"/>
        <v>6.6605711583922034E-2</v>
      </c>
      <c r="FP54" s="16">
        <f t="shared" si="90"/>
        <v>3.3265301025221766E-2</v>
      </c>
      <c r="FQ54" s="16">
        <f t="shared" si="90"/>
        <v>6.6206751553628929E-2</v>
      </c>
      <c r="FR54" s="16">
        <f t="shared" si="90"/>
        <v>3.2822154437934514E-2</v>
      </c>
      <c r="FS54" s="16">
        <f t="shared" si="90"/>
        <v>6.4852811100353014E-2</v>
      </c>
      <c r="FT54" s="16">
        <f t="shared" si="90"/>
        <v>3.1920618748740165E-2</v>
      </c>
      <c r="FU54" s="16">
        <f t="shared" si="90"/>
        <v>6.2618058751685857E-2</v>
      </c>
      <c r="FV54" s="16">
        <f t="shared" si="90"/>
        <v>3.0595641009849572E-2</v>
      </c>
      <c r="FW54" s="16">
        <f t="shared" si="90"/>
        <v>5.9568492260499373E-2</v>
      </c>
      <c r="FX54" s="16">
        <f t="shared" si="90"/>
        <v>2.8878445116321289E-2</v>
      </c>
      <c r="FY54" s="16">
        <f t="shared" si="90"/>
        <v>5.5763327515485961E-2</v>
      </c>
      <c r="FZ54" s="16">
        <f t="shared" si="90"/>
        <v>2.6797169438248419E-2</v>
      </c>
      <c r="GA54" s="16">
        <f t="shared" si="90"/>
        <v>5.1256172276728351E-2</v>
      </c>
      <c r="GB54" s="16">
        <f t="shared" si="90"/>
        <v>2.4377408390122007E-2</v>
      </c>
      <c r="GC54" s="16">
        <f t="shared" si="90"/>
        <v>4.6096028610319695E-2</v>
      </c>
      <c r="GD54" s="16">
        <f t="shared" si="90"/>
        <v>2.1642677787669012E-2</v>
      </c>
      <c r="GE54" s="16">
        <f t="shared" si="90"/>
        <v>4.0328160070086438E-2</v>
      </c>
      <c r="GF54" s="16">
        <f t="shared" si="90"/>
        <v>1.8614820421718276E-2</v>
      </c>
      <c r="GG54" s="16">
        <f t="shared" si="90"/>
        <v>3.3994853710896666E-2</v>
      </c>
      <c r="GH54" s="16">
        <f t="shared" si="90"/>
        <v>1.5314365690059034E-2</v>
      </c>
      <c r="GI54" s="16">
        <f t="shared" si="90"/>
        <v>2.7136102548942165E-2</v>
      </c>
      <c r="GJ54" s="16">
        <f t="shared" si="90"/>
        <v>1.1760855214444838E-2</v>
      </c>
      <c r="GK54" s="16">
        <f t="shared" si="90"/>
        <v>1.979023084202064E-2</v>
      </c>
      <c r="GL54" s="16">
        <f t="shared" ref="GL54:GT54" si="91">(GL44-GL51)*GL53</f>
        <v>7.9731450178843477E-3</v>
      </c>
      <c r="GM54" s="16">
        <f t="shared" si="91"/>
        <v>1.1994482358642172E-2</v>
      </c>
      <c r="GN54" s="16">
        <f t="shared" si="91"/>
        <v>3.9696939697754091E-3</v>
      </c>
      <c r="GO54" s="16">
        <f t="shared" si="91"/>
        <v>3.7855905150034896E-3</v>
      </c>
      <c r="GP54" s="16">
        <f t="shared" si="91"/>
        <v>-2.3115222424373305E-4</v>
      </c>
      <c r="GQ54" s="16">
        <f t="shared" si="91"/>
        <v>-4.7996511846597201E-3</v>
      </c>
      <c r="GR54" s="16">
        <f t="shared" si="91"/>
        <v>-4.6108722258671186E-3</v>
      </c>
      <c r="GS54" s="16">
        <f t="shared" si="91"/>
        <v>-1.3723799583518576E-2</v>
      </c>
      <c r="GT54" s="16">
        <f t="shared" si="91"/>
        <v>-4.5752328974592027E-3</v>
      </c>
      <c r="GU54" s="16"/>
      <c r="GV54" s="16"/>
      <c r="GW54" s="16"/>
      <c r="GX54" s="16"/>
      <c r="GY54" s="16"/>
      <c r="GZ54" s="16"/>
      <c r="HA54" s="16"/>
      <c r="HB54" s="16"/>
      <c r="HC54" s="16"/>
      <c r="HD54" s="16"/>
      <c r="HE54" s="16"/>
      <c r="HF54" s="16"/>
      <c r="HG54" s="16"/>
      <c r="HH54" s="16"/>
      <c r="HI54" s="16"/>
      <c r="HJ54" s="16"/>
      <c r="HK54" s="16"/>
      <c r="HL54" s="16"/>
      <c r="HM54" s="16"/>
      <c r="HN54" s="16"/>
      <c r="HO54" s="16"/>
      <c r="HP54" s="16"/>
      <c r="HQ54" s="16"/>
      <c r="HR54" s="16"/>
      <c r="HS54" s="16"/>
      <c r="HT54" s="16"/>
      <c r="HU54" s="16"/>
      <c r="HV54" s="16"/>
      <c r="HW54" s="16"/>
      <c r="HX54" s="16"/>
      <c r="HY54" s="16"/>
      <c r="HZ54" s="16"/>
      <c r="IA54" s="16"/>
      <c r="IB54" s="16"/>
      <c r="IC54" s="16"/>
      <c r="ID54" s="16"/>
      <c r="IE54" s="16"/>
      <c r="IF54" s="16"/>
      <c r="IG54" s="16"/>
      <c r="IH54" s="16"/>
      <c r="II54" s="16"/>
      <c r="IJ54" s="16"/>
      <c r="IK54" s="16"/>
      <c r="IL54" s="16"/>
      <c r="IM54" s="16"/>
      <c r="IN54" s="16"/>
      <c r="IO54" s="16"/>
      <c r="IP54" s="16"/>
      <c r="IQ54" s="16"/>
      <c r="IR54" s="16"/>
      <c r="IS54" s="16"/>
    </row>
    <row r="55" spans="1:253" x14ac:dyDescent="0.15">
      <c r="A55" s="22"/>
      <c r="B55" s="16"/>
      <c r="C55" s="16"/>
      <c r="D55" s="16"/>
      <c r="E55" s="16"/>
      <c r="F55" s="16"/>
      <c r="G55" s="16"/>
      <c r="H55" s="16"/>
      <c r="I55" s="16"/>
      <c r="J55" s="16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6"/>
      <c r="AA55" s="16"/>
      <c r="AB55" s="16"/>
      <c r="AC55" s="16"/>
      <c r="AD55" s="16"/>
      <c r="AE55" s="16"/>
      <c r="AF55" s="16"/>
      <c r="AG55" s="16"/>
      <c r="AH55" s="16"/>
      <c r="AI55" s="16"/>
      <c r="AJ55" s="16"/>
      <c r="AK55" s="16"/>
      <c r="AL55" s="16"/>
      <c r="AM55" s="16"/>
      <c r="AN55" s="16"/>
      <c r="AO55" s="16"/>
      <c r="AP55" s="16"/>
      <c r="AQ55" s="16"/>
      <c r="AR55" s="16"/>
      <c r="AS55" s="16"/>
      <c r="AT55" s="16"/>
      <c r="AU55" s="16"/>
      <c r="AV55" s="16"/>
      <c r="AW55" s="16"/>
      <c r="AX55" s="16"/>
      <c r="AY55" s="16"/>
      <c r="AZ55" s="16"/>
      <c r="BA55" s="16"/>
      <c r="BB55" s="16"/>
      <c r="BC55" s="16"/>
      <c r="BD55" s="16"/>
      <c r="BE55" s="16"/>
      <c r="BF55" s="16"/>
      <c r="BG55" s="16"/>
      <c r="BH55" s="16"/>
      <c r="BI55" s="16"/>
      <c r="BJ55" s="16"/>
      <c r="BK55" s="16"/>
      <c r="BL55" s="16"/>
      <c r="BM55" s="16"/>
      <c r="BN55" s="16"/>
      <c r="BO55" s="16"/>
      <c r="BP55" s="16"/>
      <c r="BQ55" s="16"/>
      <c r="BR55" s="16"/>
      <c r="BS55" s="16"/>
      <c r="BT55" s="16"/>
      <c r="BU55" s="16"/>
      <c r="BV55" s="16"/>
      <c r="BW55" s="16"/>
      <c r="BX55" s="16"/>
      <c r="BY55" s="16"/>
      <c r="BZ55" s="16"/>
      <c r="CA55" s="16"/>
      <c r="CB55" s="16"/>
      <c r="CC55" s="16"/>
      <c r="CD55" s="16"/>
      <c r="CE55" s="16"/>
      <c r="CF55" s="16"/>
      <c r="CG55" s="16"/>
      <c r="CH55" s="16"/>
      <c r="CI55" s="16"/>
      <c r="CJ55" s="16"/>
      <c r="CK55" s="16"/>
      <c r="CL55" s="16"/>
      <c r="CM55" s="16"/>
      <c r="CN55" s="16"/>
      <c r="CO55" s="16"/>
      <c r="CP55" s="16"/>
      <c r="CQ55" s="16"/>
      <c r="CR55" s="16"/>
      <c r="CS55" s="16"/>
      <c r="CT55" s="16"/>
      <c r="CU55" s="16"/>
      <c r="CV55" s="16"/>
      <c r="CW55" s="16"/>
      <c r="CX55" s="16"/>
      <c r="CY55" s="16"/>
      <c r="CZ55" s="16"/>
      <c r="DA55" s="16"/>
      <c r="DB55" s="16"/>
      <c r="DC55" s="16"/>
      <c r="DD55" s="16"/>
      <c r="DE55" s="16"/>
      <c r="DF55" s="16"/>
      <c r="DG55" s="16"/>
      <c r="DH55" s="16"/>
      <c r="DI55" s="16"/>
      <c r="DJ55" s="16"/>
      <c r="DK55" s="16"/>
      <c r="DL55" s="16"/>
      <c r="DM55" s="16"/>
      <c r="DN55" s="16"/>
      <c r="DO55" s="16"/>
      <c r="DP55" s="16"/>
      <c r="DQ55" s="16"/>
      <c r="DR55" s="16"/>
      <c r="DS55" s="16"/>
      <c r="DT55" s="16"/>
      <c r="DU55" s="16"/>
      <c r="DV55" s="16"/>
      <c r="DW55" s="16"/>
      <c r="DX55" s="16"/>
      <c r="DY55" s="16"/>
      <c r="DZ55" s="16"/>
      <c r="EA55" s="16"/>
      <c r="EB55" s="16"/>
      <c r="EC55" s="16"/>
      <c r="ED55" s="16"/>
      <c r="EE55" s="16"/>
      <c r="EF55" s="16"/>
      <c r="EG55" s="16"/>
      <c r="EH55" s="16"/>
      <c r="EI55" s="16"/>
      <c r="EJ55" s="16"/>
      <c r="EK55" s="16"/>
      <c r="EL55" s="16"/>
      <c r="EM55" s="16"/>
      <c r="EN55" s="16"/>
      <c r="EO55" s="16"/>
      <c r="EP55" s="16"/>
      <c r="EQ55" s="16"/>
      <c r="ER55" s="16"/>
      <c r="ES55" s="16"/>
      <c r="ET55" s="16"/>
      <c r="EU55" s="16"/>
      <c r="EV55" s="16"/>
      <c r="EW55" s="16"/>
      <c r="EX55" s="16"/>
      <c r="EY55" s="16"/>
      <c r="EZ55" s="16"/>
      <c r="FA55" s="16"/>
      <c r="FB55" s="16"/>
      <c r="FC55" s="16"/>
      <c r="FD55" s="16"/>
      <c r="FE55" s="16"/>
      <c r="FF55" s="16"/>
      <c r="FG55" s="16"/>
      <c r="FH55" s="16"/>
      <c r="FI55" s="16"/>
      <c r="FJ55" s="16"/>
      <c r="FK55" s="16"/>
      <c r="FL55" s="16"/>
      <c r="FM55" s="16"/>
      <c r="FN55" s="16"/>
      <c r="FO55" s="16"/>
      <c r="FP55" s="16"/>
      <c r="FQ55" s="16"/>
      <c r="FR55" s="16"/>
      <c r="FS55" s="16"/>
      <c r="FT55" s="16"/>
      <c r="FU55" s="16"/>
      <c r="FV55" s="16"/>
      <c r="FW55" s="16"/>
      <c r="FX55" s="16"/>
      <c r="FY55" s="16"/>
      <c r="FZ55" s="16"/>
      <c r="GA55" s="16"/>
      <c r="GB55" s="16"/>
      <c r="GC55" s="16"/>
      <c r="GD55" s="16"/>
      <c r="GE55" s="16"/>
      <c r="GF55" s="16"/>
      <c r="GG55" s="16"/>
      <c r="GH55" s="16"/>
      <c r="GI55" s="16"/>
      <c r="GJ55" s="16"/>
      <c r="GK55" s="16"/>
      <c r="GL55" s="16"/>
      <c r="GM55" s="16"/>
      <c r="GN55" s="16"/>
      <c r="GO55" s="16"/>
      <c r="GP55" s="16"/>
      <c r="GQ55" s="16"/>
      <c r="GR55" s="16"/>
      <c r="GS55" s="16"/>
      <c r="GT55" s="16"/>
      <c r="GU55" s="16"/>
      <c r="GV55" s="16"/>
      <c r="GW55" s="16"/>
      <c r="GX55" s="16"/>
      <c r="GY55" s="16"/>
      <c r="GZ55" s="16"/>
      <c r="HA55" s="16"/>
      <c r="HB55" s="16"/>
      <c r="HC55" s="16"/>
      <c r="HD55" s="16"/>
      <c r="HE55" s="16"/>
      <c r="HF55" s="16"/>
      <c r="HG55" s="16"/>
      <c r="HH55" s="16"/>
      <c r="HI55" s="16"/>
      <c r="HJ55" s="16"/>
      <c r="HK55" s="16"/>
      <c r="HL55" s="16"/>
      <c r="HM55" s="16"/>
      <c r="HN55" s="16"/>
      <c r="HO55" s="16"/>
      <c r="HP55" s="16"/>
      <c r="HQ55" s="16"/>
      <c r="HR55" s="16"/>
      <c r="HS55" s="16"/>
      <c r="HT55" s="16"/>
      <c r="HU55" s="16"/>
      <c r="HV55" s="16"/>
      <c r="HW55" s="16"/>
      <c r="HX55" s="16"/>
      <c r="HY55" s="16"/>
      <c r="HZ55" s="16"/>
      <c r="IA55" s="16"/>
      <c r="IB55" s="16"/>
      <c r="IC55" s="16"/>
      <c r="ID55" s="16"/>
      <c r="IE55" s="16"/>
      <c r="IF55" s="16"/>
      <c r="IG55" s="16"/>
      <c r="IH55" s="16"/>
      <c r="II55" s="16"/>
      <c r="IJ55" s="16"/>
      <c r="IK55" s="16"/>
      <c r="IL55" s="16"/>
      <c r="IM55" s="16"/>
      <c r="IN55" s="16"/>
      <c r="IO55" s="16"/>
      <c r="IP55" s="16"/>
      <c r="IQ55" s="16"/>
      <c r="IR55" s="16"/>
      <c r="IS55" s="16"/>
    </row>
    <row r="56" spans="1:253" x14ac:dyDescent="0.15">
      <c r="A56" s="26" t="s">
        <v>15</v>
      </c>
      <c r="B56" s="16">
        <f>SUM(B54:GT54)*B$12/3</f>
        <v>-1.8916430432675266</v>
      </c>
      <c r="C56" s="16"/>
      <c r="D56" s="16"/>
      <c r="E56" s="16"/>
      <c r="F56" s="16"/>
      <c r="G56" s="16"/>
      <c r="H56" s="16"/>
      <c r="I56" s="16"/>
      <c r="J56" s="16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  <c r="AA56" s="16"/>
      <c r="AB56" s="16"/>
      <c r="AC56" s="16"/>
      <c r="AD56" s="16"/>
      <c r="AE56" s="16"/>
      <c r="AF56" s="16"/>
      <c r="AG56" s="16"/>
      <c r="AH56" s="16"/>
      <c r="AI56" s="16"/>
      <c r="AJ56" s="16"/>
      <c r="AK56" s="16"/>
      <c r="AL56" s="16"/>
      <c r="AM56" s="16"/>
      <c r="AN56" s="16"/>
      <c r="AO56" s="16"/>
      <c r="AP56" s="16"/>
      <c r="AQ56" s="16"/>
      <c r="AR56" s="16"/>
      <c r="AS56" s="16"/>
      <c r="AT56" s="16"/>
      <c r="AU56" s="16"/>
      <c r="AV56" s="16"/>
      <c r="AW56" s="16"/>
      <c r="AX56" s="16"/>
      <c r="AY56" s="16"/>
      <c r="AZ56" s="16"/>
      <c r="BA56" s="16" t="s">
        <v>24</v>
      </c>
      <c r="BB56" s="16"/>
      <c r="BC56" s="16"/>
      <c r="BD56" s="16"/>
      <c r="BE56" s="16"/>
      <c r="BF56" s="16"/>
      <c r="BG56" s="16"/>
      <c r="BH56" s="16"/>
      <c r="BI56" s="16"/>
      <c r="BJ56" s="16"/>
      <c r="BK56" s="16"/>
      <c r="BL56" s="16"/>
      <c r="BM56" s="16"/>
      <c r="BN56" s="16"/>
      <c r="BO56" s="16"/>
      <c r="BP56" s="16"/>
      <c r="BQ56" s="16"/>
      <c r="BR56" s="16"/>
      <c r="BS56" s="16"/>
      <c r="BT56" s="16"/>
      <c r="BU56" s="16"/>
      <c r="BV56" s="16"/>
      <c r="BW56" s="16"/>
      <c r="BX56" s="16"/>
      <c r="BY56" s="16"/>
      <c r="BZ56" s="16"/>
      <c r="CA56" s="16"/>
      <c r="CB56" s="16"/>
      <c r="CC56" s="16"/>
      <c r="CD56" s="16"/>
      <c r="CE56" s="16"/>
      <c r="CF56" s="16"/>
      <c r="CG56" s="16"/>
      <c r="CH56" s="16"/>
      <c r="CI56" s="16"/>
      <c r="CJ56" s="16"/>
      <c r="CK56" s="16"/>
      <c r="CL56" s="16"/>
      <c r="CM56" s="16"/>
      <c r="CN56" s="16"/>
      <c r="CO56" s="16"/>
      <c r="CP56" s="16"/>
      <c r="CQ56" s="16"/>
      <c r="CR56" s="16"/>
      <c r="CS56" s="16"/>
      <c r="CT56" s="16"/>
      <c r="CU56" s="16"/>
      <c r="CV56" s="16"/>
      <c r="CW56" s="16"/>
      <c r="CX56" s="16"/>
      <c r="CY56" s="16"/>
      <c r="CZ56" s="16"/>
      <c r="DA56" s="16"/>
      <c r="DB56" s="16"/>
      <c r="DC56" s="16"/>
      <c r="DD56" s="16"/>
      <c r="DE56" s="16"/>
      <c r="DF56" s="16"/>
      <c r="DG56" s="16"/>
      <c r="DH56" s="16"/>
      <c r="DI56" s="16"/>
      <c r="DJ56" s="16"/>
      <c r="DK56" s="16"/>
      <c r="DL56" s="16"/>
      <c r="DM56" s="16"/>
      <c r="DN56" s="16"/>
      <c r="DO56" s="16"/>
      <c r="DP56" s="16"/>
      <c r="DQ56" s="16"/>
      <c r="DR56" s="16"/>
      <c r="DS56" s="16"/>
      <c r="DT56" s="16"/>
      <c r="DU56" s="16"/>
      <c r="DV56" s="16"/>
      <c r="DW56" s="16"/>
      <c r="DX56" s="16"/>
      <c r="DY56" s="16"/>
      <c r="DZ56" s="16"/>
      <c r="EA56" s="16"/>
      <c r="EB56" s="16"/>
      <c r="EC56" s="16"/>
      <c r="ED56" s="16"/>
      <c r="EE56" s="16"/>
      <c r="EF56" s="16"/>
      <c r="EG56" s="16"/>
      <c r="EH56" s="16"/>
      <c r="EI56" s="16"/>
      <c r="EJ56" s="16"/>
      <c r="EK56" s="16"/>
      <c r="EL56" s="16"/>
      <c r="EM56" s="16"/>
      <c r="EN56" s="16"/>
      <c r="EO56" s="16"/>
      <c r="EP56" s="16"/>
      <c r="EQ56" s="16"/>
      <c r="ER56" s="16"/>
      <c r="ES56" s="16"/>
      <c r="ET56" s="16"/>
      <c r="EU56" s="16"/>
      <c r="EV56" s="16"/>
      <c r="EW56" s="16"/>
      <c r="EX56" s="16"/>
      <c r="EY56" s="16"/>
      <c r="EZ56" s="16"/>
      <c r="FA56" s="16"/>
      <c r="FB56" s="16"/>
      <c r="FC56" s="16"/>
      <c r="FD56" s="16"/>
      <c r="FE56" s="16"/>
      <c r="FF56" s="16"/>
      <c r="FG56" s="16"/>
      <c r="FH56" s="16"/>
      <c r="FI56" s="16"/>
      <c r="FJ56" s="16"/>
      <c r="FK56" s="16"/>
      <c r="FL56" s="16"/>
      <c r="FM56" s="16"/>
      <c r="FN56" s="16"/>
      <c r="FO56" s="16"/>
      <c r="FP56" s="16"/>
      <c r="FQ56" s="16"/>
      <c r="FR56" s="16"/>
      <c r="FS56" s="16"/>
      <c r="FT56" s="16"/>
      <c r="FU56" s="16"/>
      <c r="FV56" s="16"/>
      <c r="FW56" s="16"/>
      <c r="FX56" s="16"/>
      <c r="FY56" s="16"/>
      <c r="FZ56" s="16"/>
      <c r="GA56" s="16"/>
      <c r="GB56" s="16"/>
      <c r="GC56" s="16"/>
      <c r="GD56" s="16"/>
      <c r="GE56" s="16"/>
      <c r="GF56" s="16"/>
      <c r="GG56" s="16"/>
      <c r="GH56" s="16"/>
      <c r="GI56" s="16"/>
      <c r="GJ56" s="16"/>
      <c r="GK56" s="16"/>
      <c r="GL56" s="16"/>
      <c r="GM56" s="16"/>
      <c r="GN56" s="16"/>
      <c r="GO56" s="16"/>
      <c r="GP56" s="16"/>
      <c r="GQ56" s="16"/>
      <c r="GR56" s="16"/>
      <c r="GS56" s="16"/>
      <c r="GT56" s="16"/>
      <c r="GU56" s="16"/>
      <c r="GV56" s="16"/>
      <c r="GW56" s="16"/>
      <c r="GX56" s="16"/>
      <c r="GY56" s="16"/>
      <c r="GZ56" s="16"/>
      <c r="HA56" s="16"/>
      <c r="HB56" s="16"/>
      <c r="HC56" s="16"/>
      <c r="HD56" s="16"/>
      <c r="HE56" s="16"/>
      <c r="HF56" s="16"/>
      <c r="HG56" s="16"/>
      <c r="HH56" s="16"/>
      <c r="HI56" s="16"/>
      <c r="HJ56" s="16"/>
      <c r="HK56" s="16"/>
      <c r="HL56" s="16"/>
      <c r="HM56" s="16"/>
      <c r="HN56" s="16"/>
      <c r="HO56" s="16"/>
      <c r="HP56" s="16"/>
      <c r="HQ56" s="16"/>
      <c r="HR56" s="16"/>
      <c r="HS56" s="16"/>
      <c r="HT56" s="16"/>
      <c r="HU56" s="16"/>
      <c r="HV56" s="16"/>
      <c r="HW56" s="16"/>
      <c r="HX56" s="16"/>
      <c r="HY56" s="16"/>
      <c r="HZ56" s="16"/>
      <c r="IA56" s="16"/>
      <c r="IB56" s="16"/>
      <c r="IC56" s="16"/>
      <c r="ID56" s="16"/>
      <c r="IE56" s="16"/>
      <c r="IF56" s="16"/>
      <c r="IG56" s="16"/>
      <c r="IH56" s="16"/>
      <c r="II56" s="16"/>
      <c r="IJ56" s="16"/>
      <c r="IK56" s="16"/>
      <c r="IL56" s="16"/>
      <c r="IM56" s="16"/>
      <c r="IN56" s="16"/>
      <c r="IO56" s="16"/>
      <c r="IP56" s="16"/>
      <c r="IQ56" s="16"/>
      <c r="IR56" s="16"/>
      <c r="IS56" s="16"/>
    </row>
    <row r="57" spans="1:253" x14ac:dyDescent="0.15">
      <c r="A57" s="26" t="s">
        <v>45</v>
      </c>
      <c r="B57" s="24">
        <f>'円柱及び中空円柱磁石（径方向磁化）計算シート'!$C$11/4/PI()*B56</f>
        <v>-2047.2375181296761</v>
      </c>
      <c r="C57" s="16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16"/>
      <c r="X57" s="16"/>
      <c r="Y57" s="16"/>
      <c r="Z57" s="16"/>
      <c r="AA57" s="16"/>
      <c r="AB57" s="16"/>
      <c r="AC57" s="16"/>
      <c r="AD57" s="16"/>
      <c r="AE57" s="16"/>
      <c r="AF57" s="16"/>
      <c r="AG57" s="16"/>
      <c r="AH57" s="16"/>
      <c r="AI57" s="16"/>
      <c r="AJ57" s="16"/>
      <c r="AK57" s="16"/>
      <c r="AL57" s="16"/>
      <c r="AM57" s="16"/>
      <c r="AN57" s="16"/>
      <c r="AO57" s="16"/>
      <c r="AP57" s="16"/>
      <c r="AQ57" s="16"/>
      <c r="AR57" s="16"/>
      <c r="AS57" s="16"/>
      <c r="AT57" s="16"/>
      <c r="AU57" s="16"/>
      <c r="AV57" s="16"/>
      <c r="AW57" s="16"/>
      <c r="AX57" s="16"/>
      <c r="AY57" s="16"/>
      <c r="AZ57" s="16"/>
      <c r="BA57" s="16" t="s">
        <v>24</v>
      </c>
      <c r="BB57" s="16"/>
      <c r="BC57" s="16"/>
      <c r="BD57" s="16"/>
      <c r="BE57" s="16"/>
      <c r="BF57" s="16"/>
      <c r="BG57" s="16"/>
      <c r="BH57" s="16"/>
      <c r="BI57" s="16"/>
      <c r="BJ57" s="16"/>
      <c r="BK57" s="16"/>
      <c r="BL57" s="16"/>
      <c r="BM57" s="16"/>
      <c r="BN57" s="16"/>
      <c r="BO57" s="16"/>
      <c r="BP57" s="16"/>
      <c r="BQ57" s="16"/>
      <c r="BR57" s="16"/>
      <c r="BS57" s="16"/>
      <c r="BT57" s="16"/>
      <c r="BU57" s="16"/>
      <c r="BV57" s="16"/>
      <c r="BW57" s="16"/>
      <c r="BX57" s="16"/>
      <c r="BY57" s="16"/>
      <c r="BZ57" s="16"/>
      <c r="CA57" s="16"/>
      <c r="CB57" s="16"/>
      <c r="CC57" s="16"/>
      <c r="CD57" s="16"/>
      <c r="CE57" s="16"/>
      <c r="CF57" s="16"/>
      <c r="CG57" s="16"/>
      <c r="CH57" s="16"/>
      <c r="CI57" s="16"/>
      <c r="CJ57" s="16"/>
      <c r="CK57" s="16"/>
      <c r="CL57" s="16"/>
      <c r="CM57" s="16"/>
      <c r="CN57" s="16"/>
      <c r="CO57" s="16"/>
      <c r="CP57" s="16"/>
      <c r="CQ57" s="16"/>
      <c r="CR57" s="16"/>
      <c r="CS57" s="16"/>
      <c r="CT57" s="16"/>
      <c r="CU57" s="16"/>
      <c r="CV57" s="16"/>
      <c r="CW57" s="16"/>
      <c r="CX57" s="16"/>
      <c r="CY57" s="16"/>
      <c r="CZ57" s="16"/>
      <c r="DA57" s="16"/>
      <c r="DB57" s="16"/>
      <c r="DC57" s="16"/>
      <c r="DD57" s="16"/>
      <c r="DE57" s="16"/>
      <c r="DF57" s="16"/>
      <c r="DG57" s="16"/>
      <c r="DH57" s="16"/>
      <c r="DI57" s="16"/>
      <c r="DJ57" s="16"/>
      <c r="DK57" s="16"/>
      <c r="DL57" s="16"/>
      <c r="DM57" s="16"/>
      <c r="DN57" s="16"/>
      <c r="DO57" s="16"/>
      <c r="DP57" s="16"/>
      <c r="DQ57" s="16"/>
      <c r="DR57" s="16"/>
      <c r="DS57" s="16"/>
      <c r="DT57" s="16"/>
      <c r="DU57" s="16"/>
      <c r="DV57" s="16"/>
      <c r="DW57" s="16"/>
      <c r="DX57" s="16"/>
      <c r="DY57" s="16"/>
      <c r="DZ57" s="16"/>
      <c r="EA57" s="16"/>
      <c r="EB57" s="16"/>
      <c r="EC57" s="16"/>
      <c r="ED57" s="16"/>
      <c r="EE57" s="16"/>
      <c r="EF57" s="16"/>
      <c r="EG57" s="16"/>
      <c r="EH57" s="16"/>
      <c r="EI57" s="16"/>
      <c r="EJ57" s="16"/>
      <c r="EK57" s="16"/>
      <c r="EL57" s="16"/>
      <c r="EM57" s="16"/>
      <c r="EN57" s="16"/>
      <c r="EO57" s="16"/>
      <c r="EP57" s="16"/>
      <c r="EQ57" s="16"/>
      <c r="ER57" s="16"/>
      <c r="ES57" s="16"/>
      <c r="ET57" s="16"/>
      <c r="EU57" s="16"/>
      <c r="EV57" s="16"/>
      <c r="EW57" s="16"/>
      <c r="EX57" s="16"/>
      <c r="EY57" s="16"/>
      <c r="EZ57" s="16"/>
      <c r="FA57" s="16"/>
      <c r="FB57" s="16"/>
      <c r="FC57" s="16"/>
      <c r="FD57" s="16"/>
      <c r="FE57" s="16"/>
      <c r="FF57" s="16"/>
      <c r="FG57" s="16"/>
      <c r="FH57" s="16"/>
      <c r="FI57" s="16"/>
      <c r="FJ57" s="16"/>
      <c r="FK57" s="16"/>
      <c r="FL57" s="16"/>
      <c r="FM57" s="16"/>
      <c r="FN57" s="16"/>
      <c r="FO57" s="16"/>
      <c r="FP57" s="16"/>
      <c r="FQ57" s="16"/>
      <c r="FR57" s="16"/>
      <c r="FS57" s="16"/>
      <c r="FT57" s="16"/>
      <c r="FU57" s="16"/>
      <c r="FV57" s="16"/>
      <c r="FW57" s="16"/>
      <c r="FX57" s="16"/>
      <c r="FY57" s="16"/>
      <c r="FZ57" s="16"/>
      <c r="GA57" s="16"/>
      <c r="GB57" s="16"/>
      <c r="GC57" s="16"/>
      <c r="GD57" s="16"/>
      <c r="GE57" s="16"/>
      <c r="GF57" s="16"/>
      <c r="GG57" s="16"/>
      <c r="GH57" s="16"/>
      <c r="GI57" s="16"/>
      <c r="GJ57" s="16"/>
      <c r="GK57" s="16"/>
      <c r="GL57" s="16"/>
      <c r="GM57" s="16"/>
      <c r="GN57" s="16"/>
      <c r="GO57" s="16"/>
      <c r="GP57" s="16"/>
      <c r="GQ57" s="16"/>
      <c r="GR57" s="16"/>
      <c r="GS57" s="16"/>
      <c r="GT57" s="16"/>
      <c r="GU57" s="16"/>
      <c r="GV57" s="16"/>
      <c r="GW57" s="16"/>
      <c r="GX57" s="16"/>
      <c r="GY57" s="16"/>
      <c r="GZ57" s="16"/>
      <c r="HA57" s="16"/>
      <c r="HB57" s="16"/>
      <c r="HC57" s="16"/>
      <c r="HD57" s="16"/>
      <c r="HE57" s="16"/>
      <c r="HF57" s="16"/>
      <c r="HG57" s="16"/>
      <c r="HH57" s="16"/>
      <c r="HI57" s="16"/>
      <c r="HJ57" s="16"/>
      <c r="HK57" s="16"/>
      <c r="HL57" s="16"/>
      <c r="HM57" s="16"/>
      <c r="HN57" s="16"/>
      <c r="HO57" s="16"/>
      <c r="HP57" s="16"/>
      <c r="HQ57" s="16"/>
      <c r="HR57" s="16"/>
      <c r="HS57" s="16"/>
      <c r="HT57" s="16"/>
      <c r="HU57" s="16"/>
      <c r="HV57" s="16"/>
      <c r="HW57" s="16"/>
      <c r="HX57" s="16"/>
      <c r="HY57" s="16"/>
      <c r="HZ57" s="16"/>
      <c r="IA57" s="16"/>
      <c r="IB57" s="16"/>
      <c r="IC57" s="16"/>
      <c r="ID57" s="16"/>
      <c r="IE57" s="16"/>
      <c r="IF57" s="16"/>
      <c r="IG57" s="16"/>
      <c r="IH57" s="16"/>
      <c r="II57" s="16"/>
      <c r="IJ57" s="16"/>
      <c r="IK57" s="16"/>
      <c r="IL57" s="16"/>
      <c r="IM57" s="16"/>
      <c r="IN57" s="16"/>
      <c r="IO57" s="16"/>
      <c r="IP57" s="16"/>
      <c r="IQ57" s="16"/>
      <c r="IR57" s="16"/>
      <c r="IS57" s="16"/>
    </row>
    <row r="58" spans="1:253" x14ac:dyDescent="0.15">
      <c r="A58" s="10"/>
      <c r="B58" s="16"/>
      <c r="C58" s="16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  <c r="Y58" s="16"/>
      <c r="Z58" s="16"/>
      <c r="AA58" s="16"/>
      <c r="AB58" s="16"/>
      <c r="AC58" s="16"/>
      <c r="AD58" s="16"/>
      <c r="AE58" s="16"/>
      <c r="AF58" s="16"/>
      <c r="AG58" s="16"/>
      <c r="AH58" s="16"/>
      <c r="AI58" s="16"/>
      <c r="AJ58" s="16"/>
      <c r="AK58" s="16"/>
      <c r="AL58" s="16"/>
      <c r="AM58" s="16"/>
      <c r="AN58" s="16"/>
      <c r="AO58" s="16"/>
      <c r="AP58" s="16"/>
      <c r="AQ58" s="16"/>
      <c r="AR58" s="16"/>
      <c r="AS58" s="16"/>
      <c r="AT58" s="16"/>
      <c r="AU58" s="16"/>
      <c r="AV58" s="16"/>
      <c r="AW58" s="16"/>
      <c r="AX58" s="16"/>
      <c r="AY58" s="16"/>
      <c r="AZ58" s="16"/>
      <c r="BA58" s="16"/>
      <c r="BB58" s="16"/>
      <c r="BC58" s="16"/>
      <c r="BD58" s="16"/>
      <c r="BE58" s="16"/>
      <c r="BF58" s="16"/>
      <c r="BG58" s="16"/>
      <c r="BH58" s="16"/>
      <c r="BI58" s="16"/>
      <c r="BJ58" s="16"/>
      <c r="BK58" s="16"/>
      <c r="BL58" s="16"/>
      <c r="BM58" s="16"/>
      <c r="BN58" s="16"/>
      <c r="BO58" s="16"/>
      <c r="BP58" s="16"/>
      <c r="BQ58" s="16"/>
      <c r="BR58" s="16"/>
      <c r="BS58" s="16"/>
      <c r="BT58" s="16"/>
      <c r="BU58" s="16"/>
      <c r="BV58" s="16"/>
      <c r="BW58" s="16"/>
      <c r="BX58" s="16"/>
      <c r="BY58" s="16"/>
      <c r="BZ58" s="16"/>
      <c r="CA58" s="16"/>
      <c r="CB58" s="16"/>
      <c r="CC58" s="16"/>
      <c r="CD58" s="16"/>
      <c r="CE58" s="16"/>
      <c r="CF58" s="16"/>
      <c r="CG58" s="16"/>
      <c r="CH58" s="16"/>
      <c r="CI58" s="16"/>
      <c r="CJ58" s="16"/>
      <c r="CK58" s="16"/>
      <c r="CL58" s="16"/>
      <c r="CM58" s="16"/>
      <c r="CN58" s="16"/>
      <c r="CO58" s="16"/>
      <c r="CP58" s="16"/>
      <c r="CQ58" s="16"/>
      <c r="CR58" s="16"/>
      <c r="CS58" s="16"/>
      <c r="CT58" s="16"/>
      <c r="CU58" s="16"/>
      <c r="CV58" s="16"/>
      <c r="CW58" s="16"/>
      <c r="CX58" s="16"/>
      <c r="CY58" s="16"/>
      <c r="CZ58" s="16"/>
      <c r="DA58" s="16"/>
      <c r="DB58" s="16"/>
      <c r="DC58" s="16"/>
      <c r="DD58" s="16"/>
      <c r="DE58" s="16"/>
      <c r="DF58" s="16"/>
      <c r="DG58" s="16"/>
      <c r="DH58" s="16"/>
      <c r="DI58" s="16"/>
      <c r="DJ58" s="16"/>
      <c r="DK58" s="16"/>
      <c r="DL58" s="16"/>
      <c r="DM58" s="16"/>
      <c r="DN58" s="16"/>
      <c r="DO58" s="16"/>
      <c r="DP58" s="16"/>
      <c r="DQ58" s="16"/>
      <c r="DR58" s="16"/>
      <c r="DS58" s="16"/>
      <c r="DT58" s="16"/>
      <c r="DU58" s="16"/>
      <c r="DV58" s="16"/>
      <c r="DW58" s="16"/>
      <c r="DX58" s="16"/>
      <c r="DY58" s="16"/>
      <c r="DZ58" s="16"/>
      <c r="EA58" s="16"/>
      <c r="EB58" s="16"/>
      <c r="EC58" s="16"/>
      <c r="ED58" s="16"/>
      <c r="EE58" s="16"/>
      <c r="EF58" s="16"/>
      <c r="EG58" s="16"/>
      <c r="EH58" s="16"/>
      <c r="EI58" s="16"/>
      <c r="EJ58" s="16"/>
      <c r="EK58" s="16"/>
      <c r="EL58" s="16"/>
      <c r="EM58" s="16"/>
      <c r="EN58" s="16"/>
      <c r="EO58" s="16"/>
      <c r="EP58" s="16"/>
      <c r="EQ58" s="16"/>
      <c r="ER58" s="16"/>
      <c r="ES58" s="16"/>
      <c r="ET58" s="16"/>
      <c r="EU58" s="16"/>
      <c r="EV58" s="16"/>
      <c r="EW58" s="16"/>
      <c r="EX58" s="16"/>
      <c r="EY58" s="16"/>
      <c r="EZ58" s="16"/>
      <c r="FA58" s="16"/>
      <c r="FB58" s="16"/>
      <c r="FC58" s="16"/>
      <c r="FD58" s="16"/>
      <c r="FE58" s="16"/>
      <c r="FF58" s="16"/>
      <c r="FG58" s="16"/>
      <c r="FH58" s="16"/>
      <c r="FI58" s="16"/>
      <c r="FJ58" s="16"/>
      <c r="FK58" s="16"/>
      <c r="FL58" s="16"/>
      <c r="FM58" s="16"/>
      <c r="FN58" s="16"/>
      <c r="FO58" s="16"/>
      <c r="FP58" s="16"/>
      <c r="FQ58" s="16"/>
      <c r="FR58" s="16"/>
      <c r="FS58" s="16"/>
      <c r="FT58" s="16"/>
      <c r="FU58" s="16"/>
      <c r="FV58" s="16"/>
      <c r="FW58" s="16"/>
      <c r="FX58" s="16"/>
      <c r="FY58" s="16"/>
      <c r="FZ58" s="16"/>
      <c r="GA58" s="16"/>
      <c r="GB58" s="16"/>
      <c r="GC58" s="16"/>
      <c r="GD58" s="16"/>
      <c r="GE58" s="16"/>
      <c r="GF58" s="16"/>
      <c r="GG58" s="16"/>
      <c r="GH58" s="16"/>
      <c r="GI58" s="16"/>
      <c r="GJ58" s="16"/>
      <c r="GK58" s="16"/>
      <c r="GL58" s="16"/>
      <c r="GM58" s="16"/>
      <c r="GN58" s="16"/>
      <c r="GO58" s="16"/>
      <c r="GP58" s="16"/>
      <c r="GQ58" s="16"/>
      <c r="GR58" s="16"/>
      <c r="GS58" s="16"/>
      <c r="GT58" s="16"/>
      <c r="GU58" s="16"/>
      <c r="GV58" s="16"/>
      <c r="GW58" s="16"/>
      <c r="GX58" s="16"/>
      <c r="GY58" s="16"/>
      <c r="GZ58" s="16"/>
      <c r="HA58" s="16"/>
      <c r="HB58" s="16"/>
      <c r="HC58" s="16"/>
      <c r="HD58" s="16"/>
      <c r="HE58" s="16"/>
      <c r="HF58" s="16"/>
      <c r="HG58" s="16"/>
      <c r="HH58" s="16"/>
      <c r="HI58" s="16"/>
      <c r="HJ58" s="16"/>
      <c r="HK58" s="16"/>
      <c r="HL58" s="16"/>
      <c r="HM58" s="16"/>
      <c r="HN58" s="16"/>
      <c r="HO58" s="16"/>
      <c r="HP58" s="16"/>
      <c r="HQ58" s="16"/>
      <c r="HR58" s="16"/>
      <c r="HS58" s="16"/>
      <c r="HT58" s="16"/>
      <c r="HU58" s="16"/>
      <c r="HV58" s="16"/>
      <c r="HW58" s="16"/>
      <c r="HX58" s="16"/>
      <c r="HY58" s="16"/>
      <c r="HZ58" s="16"/>
      <c r="IA58" s="16"/>
      <c r="IB58" s="16"/>
      <c r="IC58" s="16"/>
      <c r="ID58" s="16"/>
      <c r="IE58" s="16"/>
      <c r="IF58" s="16"/>
      <c r="IG58" s="16"/>
      <c r="IH58" s="16"/>
      <c r="II58" s="16"/>
      <c r="IJ58" s="16"/>
      <c r="IK58" s="16"/>
      <c r="IL58" s="16"/>
      <c r="IM58" s="16"/>
      <c r="IN58" s="16"/>
      <c r="IO58" s="16"/>
      <c r="IP58" s="16"/>
      <c r="IQ58" s="16"/>
      <c r="IR58" s="16"/>
      <c r="IS58" s="16"/>
    </row>
    <row r="59" spans="1:253" ht="16.5" x14ac:dyDescent="0.25">
      <c r="A59" s="12" t="s">
        <v>80</v>
      </c>
    </row>
    <row r="60" spans="1:253" x14ac:dyDescent="0.15">
      <c r="A60" s="11" t="s">
        <v>52</v>
      </c>
    </row>
    <row r="61" spans="1:253" ht="17.25" x14ac:dyDescent="0.25">
      <c r="A61" s="11" t="s">
        <v>54</v>
      </c>
      <c r="B61" s="17">
        <f t="shared" ref="B61:BM61" si="92">B$20</f>
        <v>427.73237657289985</v>
      </c>
      <c r="C61" s="17">
        <f t="shared" si="92"/>
        <v>425.26688191380094</v>
      </c>
      <c r="D61" s="17">
        <f t="shared" si="92"/>
        <v>422.59980050369268</v>
      </c>
      <c r="E61" s="17">
        <f t="shared" si="92"/>
        <v>419.73376442992617</v>
      </c>
      <c r="F61" s="17">
        <f t="shared" si="92"/>
        <v>416.67160212408544</v>
      </c>
      <c r="G61" s="17">
        <f t="shared" si="92"/>
        <v>413.41633557066706</v>
      </c>
      <c r="H61" s="17">
        <f t="shared" si="92"/>
        <v>409.97117732474618</v>
      </c>
      <c r="I61" s="17">
        <f t="shared" si="92"/>
        <v>406.33952734157242</v>
      </c>
      <c r="J61" s="17">
        <f t="shared" si="92"/>
        <v>402.5249696212249</v>
      </c>
      <c r="K61" s="17">
        <f t="shared" si="92"/>
        <v>398.53126867163638</v>
      </c>
      <c r="L61" s="17">
        <f t="shared" si="92"/>
        <v>394.36236579347883</v>
      </c>
      <c r="M61" s="17">
        <f t="shared" si="92"/>
        <v>390.02237519057513</v>
      </c>
      <c r="N61" s="17">
        <f t="shared" si="92"/>
        <v>385.51557990967694</v>
      </c>
      <c r="O61" s="17">
        <f t="shared" si="92"/>
        <v>380.84642761361465</v>
      </c>
      <c r="P61" s="17">
        <f t="shared" si="92"/>
        <v>376.01952619199079</v>
      </c>
      <c r="Q61" s="17">
        <f t="shared" si="92"/>
        <v>371.03963921374964</v>
      </c>
      <c r="R61" s="17">
        <f t="shared" si="92"/>
        <v>365.91168122610964</v>
      </c>
      <c r="S61" s="17">
        <f t="shared" si="92"/>
        <v>360.64071290449886</v>
      </c>
      <c r="T61" s="17">
        <f t="shared" si="92"/>
        <v>355.23193605827885</v>
      </c>
      <c r="U61" s="17">
        <f t="shared" si="92"/>
        <v>349.69068849718741</v>
      </c>
      <c r="V61" s="17">
        <f t="shared" si="92"/>
        <v>344.02243876356425</v>
      </c>
      <c r="W61" s="17">
        <f t="shared" si="92"/>
        <v>338.23278073556054</v>
      </c>
      <c r="X61" s="17">
        <f t="shared" si="92"/>
        <v>332.32742810665599</v>
      </c>
      <c r="Y61" s="17">
        <f t="shared" si="92"/>
        <v>326.31220874693349</v>
      </c>
      <c r="Z61" s="17">
        <f t="shared" si="92"/>
        <v>320.1930589516748</v>
      </c>
      <c r="AA61" s="17">
        <f t="shared" si="92"/>
        <v>313.97601758295389</v>
      </c>
      <c r="AB61" s="17">
        <f t="shared" si="92"/>
        <v>307.66722011000923</v>
      </c>
      <c r="AC61" s="17">
        <f t="shared" si="92"/>
        <v>301.27289255427627</v>
      </c>
      <c r="AD61" s="17">
        <f t="shared" si="92"/>
        <v>294.79934534505611</v>
      </c>
      <c r="AE61" s="17">
        <f t="shared" si="92"/>
        <v>288.25296709188319</v>
      </c>
      <c r="AF61" s="17">
        <f t="shared" si="92"/>
        <v>281.64021827973977</v>
      </c>
      <c r="AG61" s="17">
        <f t="shared" si="92"/>
        <v>274.96762489333656</v>
      </c>
      <c r="AH61" s="17">
        <f t="shared" si="92"/>
        <v>268.24177197675385</v>
      </c>
      <c r="AI61" s="17">
        <f t="shared" si="92"/>
        <v>261.46929713479835</v>
      </c>
      <c r="AJ61" s="17">
        <f t="shared" si="92"/>
        <v>254.6568839824883</v>
      </c>
      <c r="AK61" s="17">
        <f t="shared" si="92"/>
        <v>247.81125554913243</v>
      </c>
      <c r="AL61" s="17">
        <f t="shared" si="92"/>
        <v>240.93916764351161</v>
      </c>
      <c r="AM61" s="17">
        <f t="shared" si="92"/>
        <v>234.04740218671151</v>
      </c>
      <c r="AN61" s="17">
        <f t="shared" si="92"/>
        <v>227.14276051918515</v>
      </c>
      <c r="AO61" s="17">
        <f t="shared" si="92"/>
        <v>220.23205668865077</v>
      </c>
      <c r="AP61" s="17">
        <f t="shared" si="92"/>
        <v>213.32211072544976</v>
      </c>
      <c r="AQ61" s="17">
        <f t="shared" si="92"/>
        <v>206.41974191199998</v>
      </c>
      <c r="AR61" s="17">
        <f t="shared" si="92"/>
        <v>199.53176205298706</v>
      </c>
      <c r="AS61" s="17">
        <f t="shared" si="92"/>
        <v>192.66496875293618</v>
      </c>
      <c r="AT61" s="17">
        <f t="shared" si="92"/>
        <v>185.8261387077963</v>
      </c>
      <c r="AU61" s="17">
        <f t="shared" si="92"/>
        <v>179.02202101716011</v>
      </c>
      <c r="AV61" s="17">
        <f t="shared" si="92"/>
        <v>172.25933052371721</v>
      </c>
      <c r="AW61" s="17">
        <f t="shared" si="92"/>
        <v>165.54474118651495</v>
      </c>
      <c r="AX61" s="17">
        <f t="shared" si="92"/>
        <v>158.88487949456717</v>
      </c>
      <c r="AY61" s="17">
        <f t="shared" si="92"/>
        <v>152.28631792730883</v>
      </c>
      <c r="AZ61" s="17">
        <f t="shared" si="92"/>
        <v>145.75556846835286</v>
      </c>
      <c r="BA61" s="17">
        <f t="shared" si="92"/>
        <v>139.29907617894833</v>
      </c>
      <c r="BB61" s="17">
        <f t="shared" si="92"/>
        <v>132.92321283748305</v>
      </c>
      <c r="BC61" s="17">
        <f t="shared" si="92"/>
        <v>126.63427065130786</v>
      </c>
      <c r="BD61" s="17">
        <f t="shared" si="92"/>
        <v>120.43845604708727</v>
      </c>
      <c r="BE61" s="17">
        <f t="shared" si="92"/>
        <v>114.34188354580583</v>
      </c>
      <c r="BF61" s="17">
        <f t="shared" si="92"/>
        <v>108.35056972847424</v>
      </c>
      <c r="BG61" s="17">
        <f t="shared" si="92"/>
        <v>102.47042729849014</v>
      </c>
      <c r="BH61" s="17">
        <f t="shared" si="92"/>
        <v>96.707259246513615</v>
      </c>
      <c r="BI61" s="17">
        <f t="shared" si="92"/>
        <v>91.066753123616422</v>
      </c>
      <c r="BJ61" s="17">
        <f t="shared" si="92"/>
        <v>85.554475428355204</v>
      </c>
      <c r="BK61" s="17">
        <f t="shared" si="92"/>
        <v>80.17586611330978</v>
      </c>
      <c r="BL61" s="17">
        <f t="shared" si="92"/>
        <v>74.936233216506849</v>
      </c>
      <c r="BM61" s="17">
        <f t="shared" si="92"/>
        <v>69.840747623026886</v>
      </c>
      <c r="BN61" s="17">
        <f t="shared" ref="BN61:DY61" si="93">BN$20</f>
        <v>64.894437961965338</v>
      </c>
      <c r="BO61" s="17">
        <f t="shared" si="93"/>
        <v>60.102185643782462</v>
      </c>
      <c r="BP61" s="17">
        <f t="shared" si="93"/>
        <v>55.468720042940589</v>
      </c>
      <c r="BQ61" s="17">
        <f t="shared" si="93"/>
        <v>50.998613830582741</v>
      </c>
      <c r="BR61" s="17">
        <f t="shared" si="93"/>
        <v>46.696278461857986</v>
      </c>
      <c r="BS61" s="17">
        <f t="shared" si="93"/>
        <v>42.565959822348105</v>
      </c>
      <c r="BT61" s="17">
        <f t="shared" si="93"/>
        <v>38.611734037890812</v>
      </c>
      <c r="BU61" s="17">
        <f t="shared" si="93"/>
        <v>34.837503451935873</v>
      </c>
      <c r="BV61" s="17">
        <f t="shared" si="93"/>
        <v>31.246992774403338</v>
      </c>
      <c r="BW61" s="17">
        <f t="shared" si="93"/>
        <v>27.843745405844288</v>
      </c>
      <c r="BX61" s="17">
        <f t="shared" si="93"/>
        <v>24.631119940532358</v>
      </c>
      <c r="BY61" s="17">
        <f t="shared" si="93"/>
        <v>21.612286851937</v>
      </c>
      <c r="BZ61" s="17">
        <f t="shared" si="93"/>
        <v>18.790225363848435</v>
      </c>
      <c r="CA61" s="17">
        <f t="shared" si="93"/>
        <v>16.167720510243754</v>
      </c>
      <c r="CB61" s="17">
        <f t="shared" si="93"/>
        <v>13.747360386794725</v>
      </c>
      <c r="CC61" s="17">
        <f t="shared" si="93"/>
        <v>11.531533596729474</v>
      </c>
      <c r="CD61" s="17">
        <f t="shared" si="93"/>
        <v>9.5224268935698433</v>
      </c>
      <c r="CE61" s="17">
        <f t="shared" si="93"/>
        <v>7.722023023069454</v>
      </c>
      <c r="CF61" s="17">
        <f t="shared" si="93"/>
        <v>6.1320987664830682</v>
      </c>
      <c r="CG61" s="17">
        <f t="shared" si="93"/>
        <v>4.7542231870980629</v>
      </c>
      <c r="CH61" s="17">
        <f t="shared" si="93"/>
        <v>3.5897560817583667</v>
      </c>
      <c r="CI61" s="17">
        <f t="shared" si="93"/>
        <v>2.6398466389091482</v>
      </c>
      <c r="CJ61" s="17">
        <f t="shared" si="93"/>
        <v>1.9054323044865384</v>
      </c>
      <c r="CK61" s="17">
        <f t="shared" si="93"/>
        <v>1.3872378567716623</v>
      </c>
      <c r="CL61" s="17">
        <f t="shared" si="93"/>
        <v>1.0857746911220545</v>
      </c>
      <c r="CM61" s="17">
        <f t="shared" si="93"/>
        <v>1.0013403152861144</v>
      </c>
      <c r="CN61" s="17">
        <f t="shared" si="93"/>
        <v>1.1340180557989186</v>
      </c>
      <c r="CO61" s="17">
        <f t="shared" si="93"/>
        <v>1.483676975749006</v>
      </c>
      <c r="CP61" s="17">
        <f t="shared" si="93"/>
        <v>2.0499720039971407</v>
      </c>
      <c r="CQ61" s="17">
        <f t="shared" si="93"/>
        <v>2.8323442757201178</v>
      </c>
      <c r="CR61" s="17">
        <f t="shared" si="93"/>
        <v>3.8300216839426469</v>
      </c>
      <c r="CS61" s="17">
        <f t="shared" si="93"/>
        <v>5.0420196415139173</v>
      </c>
      <c r="CT61" s="17">
        <f t="shared" si="93"/>
        <v>6.4671420527760688</v>
      </c>
      <c r="CU61" s="17">
        <f t="shared" si="93"/>
        <v>8.1039824939663561</v>
      </c>
      <c r="CV61" s="17">
        <f t="shared" si="93"/>
        <v>9.9509256011873504</v>
      </c>
      <c r="CW61" s="17">
        <f t="shared" si="93"/>
        <v>12.006148664576443</v>
      </c>
      <c r="CX61" s="17">
        <f t="shared" si="93"/>
        <v>14.267623427100176</v>
      </c>
      <c r="CY61" s="17">
        <f t="shared" si="93"/>
        <v>16.733118086198999</v>
      </c>
      <c r="CZ61" s="17">
        <f t="shared" si="93"/>
        <v>19.400199496307295</v>
      </c>
      <c r="DA61" s="17">
        <f t="shared" si="93"/>
        <v>22.266235570073803</v>
      </c>
      <c r="DB61" s="17">
        <f t="shared" si="93"/>
        <v>25.328397875914561</v>
      </c>
      <c r="DC61" s="17">
        <f t="shared" si="93"/>
        <v>28.583664429332941</v>
      </c>
      <c r="DD61" s="17">
        <f t="shared" si="93"/>
        <v>32.028822675253878</v>
      </c>
      <c r="DE61" s="17">
        <f t="shared" si="93"/>
        <v>35.660472658427551</v>
      </c>
      <c r="DF61" s="17">
        <f t="shared" si="93"/>
        <v>39.475030378775074</v>
      </c>
      <c r="DG61" s="17">
        <f t="shared" si="93"/>
        <v>43.46873132836356</v>
      </c>
      <c r="DH61" s="17">
        <f t="shared" si="93"/>
        <v>47.63763420652117</v>
      </c>
      <c r="DI61" s="17">
        <f t="shared" si="93"/>
        <v>51.977624809424896</v>
      </c>
      <c r="DJ61" s="17">
        <f t="shared" si="93"/>
        <v>56.484420090322999</v>
      </c>
      <c r="DK61" s="17">
        <f t="shared" si="93"/>
        <v>61.153572386385292</v>
      </c>
      <c r="DL61" s="17">
        <f t="shared" si="93"/>
        <v>65.980473808009151</v>
      </c>
      <c r="DM61" s="17">
        <f t="shared" si="93"/>
        <v>70.960360786250419</v>
      </c>
      <c r="DN61" s="17">
        <f t="shared" si="93"/>
        <v>76.088318773890336</v>
      </c>
      <c r="DO61" s="17">
        <f t="shared" si="93"/>
        <v>81.359287095501145</v>
      </c>
      <c r="DP61" s="17">
        <f t="shared" si="93"/>
        <v>86.768063941721095</v>
      </c>
      <c r="DQ61" s="17">
        <f t="shared" si="93"/>
        <v>92.309311502812562</v>
      </c>
      <c r="DR61" s="17">
        <f t="shared" si="93"/>
        <v>97.977561236435605</v>
      </c>
      <c r="DS61" s="17">
        <f t="shared" si="93"/>
        <v>103.76721926443946</v>
      </c>
      <c r="DT61" s="17">
        <f t="shared" si="93"/>
        <v>109.67257189334397</v>
      </c>
      <c r="DU61" s="17">
        <f t="shared" si="93"/>
        <v>115.68779125306649</v>
      </c>
      <c r="DV61" s="17">
        <f t="shared" si="93"/>
        <v>121.80694104832519</v>
      </c>
      <c r="DW61" s="17">
        <f t="shared" si="93"/>
        <v>128.02398241704606</v>
      </c>
      <c r="DX61" s="17">
        <f t="shared" si="93"/>
        <v>134.3327798899908</v>
      </c>
      <c r="DY61" s="17">
        <f t="shared" si="93"/>
        <v>140.72710744572368</v>
      </c>
      <c r="DZ61" s="17">
        <f t="shared" ref="DZ61:GK61" si="94">DZ$20</f>
        <v>147.20065465494395</v>
      </c>
      <c r="EA61" s="17">
        <f t="shared" si="94"/>
        <v>153.74703290811681</v>
      </c>
      <c r="EB61" s="17">
        <f t="shared" si="94"/>
        <v>160.35978172026017</v>
      </c>
      <c r="EC61" s="17">
        <f t="shared" si="94"/>
        <v>167.03237510666338</v>
      </c>
      <c r="ED61" s="17">
        <f t="shared" si="94"/>
        <v>173.7582280232462</v>
      </c>
      <c r="EE61" s="17">
        <f t="shared" si="94"/>
        <v>180.53070286520165</v>
      </c>
      <c r="EF61" s="17">
        <f t="shared" si="94"/>
        <v>187.34311601751165</v>
      </c>
      <c r="EG61" s="17">
        <f t="shared" si="94"/>
        <v>194.18874445086755</v>
      </c>
      <c r="EH61" s="17">
        <f t="shared" si="94"/>
        <v>201.06083235648853</v>
      </c>
      <c r="EI61" s="17">
        <f t="shared" si="94"/>
        <v>207.95259781328855</v>
      </c>
      <c r="EJ61" s="17">
        <f t="shared" si="94"/>
        <v>214.85723948081491</v>
      </c>
      <c r="EK61" s="17">
        <f t="shared" si="94"/>
        <v>221.76794331134926</v>
      </c>
      <c r="EL61" s="17">
        <f t="shared" si="94"/>
        <v>228.67788927455021</v>
      </c>
      <c r="EM61" s="17">
        <f t="shared" si="94"/>
        <v>235.58025808799999</v>
      </c>
      <c r="EN61" s="17">
        <f t="shared" si="94"/>
        <v>242.46823794701299</v>
      </c>
      <c r="EO61" s="17">
        <f t="shared" si="94"/>
        <v>249.33503124706388</v>
      </c>
      <c r="EP61" s="17">
        <f t="shared" si="94"/>
        <v>256.1738612922037</v>
      </c>
      <c r="EQ61" s="17">
        <f t="shared" si="94"/>
        <v>262.97797898283989</v>
      </c>
      <c r="ER61" s="17">
        <f t="shared" si="94"/>
        <v>269.74066947628273</v>
      </c>
      <c r="ES61" s="17">
        <f t="shared" si="94"/>
        <v>276.4552588134851</v>
      </c>
      <c r="ET61" s="17">
        <f t="shared" si="94"/>
        <v>283.11512050543286</v>
      </c>
      <c r="EU61" s="17">
        <f t="shared" si="94"/>
        <v>289.7136820726912</v>
      </c>
      <c r="EV61" s="17">
        <f t="shared" si="94"/>
        <v>296.24443153164714</v>
      </c>
      <c r="EW61" s="17">
        <f t="shared" si="94"/>
        <v>302.70092382105162</v>
      </c>
      <c r="EX61" s="17">
        <f t="shared" si="94"/>
        <v>309.07678716251678</v>
      </c>
      <c r="EY61" s="17">
        <f t="shared" si="94"/>
        <v>315.36572934869218</v>
      </c>
      <c r="EZ61" s="17">
        <f t="shared" si="94"/>
        <v>321.56154395291276</v>
      </c>
      <c r="FA61" s="17">
        <f t="shared" si="94"/>
        <v>327.65811645419416</v>
      </c>
      <c r="FB61" s="17">
        <f t="shared" si="94"/>
        <v>333.64943027152572</v>
      </c>
      <c r="FC61" s="17">
        <f t="shared" si="94"/>
        <v>339.52957270150978</v>
      </c>
      <c r="FD61" s="17">
        <f t="shared" si="94"/>
        <v>345.29274075348644</v>
      </c>
      <c r="FE61" s="17">
        <f t="shared" si="94"/>
        <v>350.93324687638358</v>
      </c>
      <c r="FF61" s="17">
        <f t="shared" si="94"/>
        <v>356.4455245716448</v>
      </c>
      <c r="FG61" s="17">
        <f t="shared" si="94"/>
        <v>361.82413388669016</v>
      </c>
      <c r="FH61" s="17">
        <f t="shared" si="94"/>
        <v>367.06376678349307</v>
      </c>
      <c r="FI61" s="17">
        <f t="shared" si="94"/>
        <v>372.15925237697297</v>
      </c>
      <c r="FJ61" s="17">
        <f t="shared" si="94"/>
        <v>377.10556203803446</v>
      </c>
      <c r="FK61" s="17">
        <f t="shared" si="94"/>
        <v>381.8978143562174</v>
      </c>
      <c r="FL61" s="17">
        <f t="shared" si="94"/>
        <v>386.5312799570595</v>
      </c>
      <c r="FM61" s="17">
        <f t="shared" si="94"/>
        <v>391.00138616941729</v>
      </c>
      <c r="FN61" s="17">
        <f t="shared" si="94"/>
        <v>395.30372153814199</v>
      </c>
      <c r="FO61" s="17">
        <f t="shared" si="94"/>
        <v>399.43404017765192</v>
      </c>
      <c r="FP61" s="17">
        <f t="shared" si="94"/>
        <v>403.38826596210913</v>
      </c>
      <c r="FQ61" s="17">
        <f t="shared" si="94"/>
        <v>407.16249654806404</v>
      </c>
      <c r="FR61" s="17">
        <f t="shared" si="94"/>
        <v>410.7530072255966</v>
      </c>
      <c r="FS61" s="17">
        <f t="shared" si="94"/>
        <v>414.15625459415571</v>
      </c>
      <c r="FT61" s="17">
        <f t="shared" si="94"/>
        <v>417.36888005946753</v>
      </c>
      <c r="FU61" s="17">
        <f t="shared" si="94"/>
        <v>420.38771314806291</v>
      </c>
      <c r="FV61" s="17">
        <f t="shared" si="94"/>
        <v>423.20977463615156</v>
      </c>
      <c r="FW61" s="17">
        <f t="shared" si="94"/>
        <v>425.83227948975627</v>
      </c>
      <c r="FX61" s="17">
        <f t="shared" si="94"/>
        <v>428.2526396132053</v>
      </c>
      <c r="FY61" s="17">
        <f t="shared" si="94"/>
        <v>430.46846640327055</v>
      </c>
      <c r="FZ61" s="17">
        <f t="shared" si="94"/>
        <v>432.47757310643016</v>
      </c>
      <c r="GA61" s="17">
        <f t="shared" si="94"/>
        <v>434.27797697693052</v>
      </c>
      <c r="GB61" s="17">
        <f t="shared" si="94"/>
        <v>435.86790123351693</v>
      </c>
      <c r="GC61" s="17">
        <f t="shared" si="94"/>
        <v>437.24577681290191</v>
      </c>
      <c r="GD61" s="17">
        <f t="shared" si="94"/>
        <v>438.41024391824158</v>
      </c>
      <c r="GE61" s="17">
        <f t="shared" si="94"/>
        <v>439.36015336109085</v>
      </c>
      <c r="GF61" s="17">
        <f t="shared" si="94"/>
        <v>440.09456769551343</v>
      </c>
      <c r="GG61" s="17">
        <f t="shared" si="94"/>
        <v>440.61276214322834</v>
      </c>
      <c r="GH61" s="17">
        <f t="shared" si="94"/>
        <v>440.91422530887792</v>
      </c>
      <c r="GI61" s="17">
        <f t="shared" si="94"/>
        <v>440.99865968471386</v>
      </c>
      <c r="GJ61" s="17">
        <f t="shared" si="94"/>
        <v>440.86598194420105</v>
      </c>
      <c r="GK61" s="17">
        <f t="shared" si="94"/>
        <v>440.51632302425099</v>
      </c>
      <c r="GL61" s="17">
        <f t="shared" ref="GL61:GT61" si="95">GL$20</f>
        <v>439.95002799600286</v>
      </c>
      <c r="GM61" s="17">
        <f t="shared" si="95"/>
        <v>439.16765572427994</v>
      </c>
      <c r="GN61" s="17">
        <f t="shared" si="95"/>
        <v>438.16997831605738</v>
      </c>
      <c r="GO61" s="17">
        <f t="shared" si="95"/>
        <v>436.95798035848611</v>
      </c>
      <c r="GP61" s="17">
        <f t="shared" si="95"/>
        <v>435.53285794722393</v>
      </c>
      <c r="GQ61" s="17">
        <f t="shared" si="95"/>
        <v>433.89601750603367</v>
      </c>
      <c r="GR61" s="17">
        <f t="shared" si="95"/>
        <v>432.04907439881265</v>
      </c>
      <c r="GS61" s="17">
        <f t="shared" si="95"/>
        <v>429.99385133542353</v>
      </c>
      <c r="GT61" s="17">
        <f t="shared" si="95"/>
        <v>427.73237657289985</v>
      </c>
    </row>
    <row r="62" spans="1:253" ht="17.25" x14ac:dyDescent="0.25">
      <c r="A62" s="11" t="s">
        <v>55</v>
      </c>
      <c r="B62" s="16">
        <f t="shared" ref="B62:BM62" si="96">$B$2*COS(B$14)/SQRT(B$61+($B$6+$B$7)*($B$6+$B$7))</f>
        <v>0.46997983363335571</v>
      </c>
      <c r="C62" s="16">
        <f t="shared" si="96"/>
        <v>0.47103225405423987</v>
      </c>
      <c r="D62" s="16">
        <f t="shared" si="96"/>
        <v>0.47173405574345267</v>
      </c>
      <c r="E62" s="16">
        <f t="shared" si="96"/>
        <v>0.47208287310861219</v>
      </c>
      <c r="F62" s="16">
        <f t="shared" si="96"/>
        <v>0.47207624462594927</v>
      </c>
      <c r="G62" s="16">
        <f t="shared" si="96"/>
        <v>0.47171160753819497</v>
      </c>
      <c r="H62" s="16">
        <f t="shared" si="96"/>
        <v>0.47098629204576919</v>
      </c>
      <c r="I62" s="16">
        <f t="shared" si="96"/>
        <v>0.46989751496221988</v>
      </c>
      <c r="J62" s="16">
        <f t="shared" si="96"/>
        <v>0.46844237280198853</v>
      </c>
      <c r="K62" s="16">
        <f t="shared" si="96"/>
        <v>0.4666178342654963</v>
      </c>
      <c r="L62" s="16">
        <f t="shared" si="96"/>
        <v>0.46442073208318335</v>
      </c>
      <c r="M62" s="16">
        <f t="shared" si="96"/>
        <v>0.46184775417652069</v>
      </c>
      <c r="N62" s="16">
        <f t="shared" si="96"/>
        <v>0.45889543409007416</v>
      </c>
      <c r="O62" s="16">
        <f t="shared" si="96"/>
        <v>0.45556014064443179</v>
      </c>
      <c r="P62" s="16">
        <f t="shared" si="96"/>
        <v>0.45183806675516613</v>
      </c>
      <c r="Q62" s="16">
        <f t="shared" si="96"/>
        <v>0.44772521735795046</v>
      </c>
      <c r="R62" s="16">
        <f t="shared" si="96"/>
        <v>0.44321739637446061</v>
      </c>
      <c r="S62" s="16">
        <f t="shared" si="96"/>
        <v>0.43831019264770232</v>
      </c>
      <c r="T62" s="16">
        <f t="shared" si="96"/>
        <v>0.43299896476889671</v>
      </c>
      <c r="U62" s="16">
        <f t="shared" si="96"/>
        <v>0.42727882471094886</v>
      </c>
      <c r="V62" s="16">
        <f t="shared" si="96"/>
        <v>0.42114462017579601</v>
      </c>
      <c r="W62" s="16">
        <f t="shared" si="96"/>
        <v>0.41459091555450378</v>
      </c>
      <c r="X62" s="16">
        <f t="shared" si="96"/>
        <v>0.40761197138980926</v>
      </c>
      <c r="Y62" s="16">
        <f t="shared" si="96"/>
        <v>0.40020172222082334</v>
      </c>
      <c r="Z62" s="16">
        <f t="shared" si="96"/>
        <v>0.39235375267875783</v>
      </c>
      <c r="AA62" s="16">
        <f t="shared" si="96"/>
        <v>0.38406127169074866</v>
      </c>
      <c r="AB62" s="16">
        <f t="shared" si="96"/>
        <v>0.37531708463606678</v>
      </c>
      <c r="AC62" s="16">
        <f t="shared" si="96"/>
        <v>0.36611356328516653</v>
      </c>
      <c r="AD62" s="16">
        <f t="shared" si="96"/>
        <v>0.35644261333707311</v>
      </c>
      <c r="AE62" s="16">
        <f t="shared" si="96"/>
        <v>0.34629563935451091</v>
      </c>
      <c r="AF62" s="16">
        <f t="shared" si="96"/>
        <v>0.33566350687889313</v>
      </c>
      <c r="AG62" s="16">
        <f t="shared" si="96"/>
        <v>0.32453650148883451</v>
      </c>
      <c r="AH62" s="16">
        <f t="shared" si="96"/>
        <v>0.31290428454622415</v>
      </c>
      <c r="AI62" s="16">
        <f t="shared" si="96"/>
        <v>0.30075584535319416</v>
      </c>
      <c r="AJ62" s="16">
        <f t="shared" si="96"/>
        <v>0.28807944942166497</v>
      </c>
      <c r="AK62" s="16">
        <f t="shared" si="96"/>
        <v>0.27486258253476092</v>
      </c>
      <c r="AL62" s="16">
        <f t="shared" si="96"/>
        <v>0.26109189025658863</v>
      </c>
      <c r="AM62" s="16">
        <f t="shared" si="96"/>
        <v>0.24675311252415053</v>
      </c>
      <c r="AN62" s="16">
        <f t="shared" si="96"/>
        <v>0.23183101293317063</v>
      </c>
      <c r="AO62" s="16">
        <f t="shared" si="96"/>
        <v>0.21630930230928883</v>
      </c>
      <c r="AP62" s="16">
        <f t="shared" si="96"/>
        <v>0.20017055613869383</v>
      </c>
      <c r="AQ62" s="16">
        <f t="shared" si="96"/>
        <v>0.18339612541950612</v>
      </c>
      <c r="AR62" s="16">
        <f t="shared" si="96"/>
        <v>0.16596604048939964</v>
      </c>
      <c r="AS62" s="16">
        <f t="shared" si="96"/>
        <v>0.14785890738908261</v>
      </c>
      <c r="AT62" s="16">
        <f t="shared" si="96"/>
        <v>0.1290517963393488</v>
      </c>
      <c r="AU62" s="16">
        <f t="shared" si="96"/>
        <v>0.10952012194677517</v>
      </c>
      <c r="AV62" s="16">
        <f t="shared" si="96"/>
        <v>8.9237514816654234E-2</v>
      </c>
      <c r="AW62" s="16">
        <f t="shared" si="96"/>
        <v>6.8175684350510246E-2</v>
      </c>
      <c r="AX62" s="16">
        <f t="shared" si="96"/>
        <v>4.6304272651341905E-2</v>
      </c>
      <c r="AY62" s="16">
        <f t="shared" si="96"/>
        <v>2.3590699667916923E-2</v>
      </c>
      <c r="AZ62" s="16">
        <f t="shared" si="96"/>
        <v>4.6878238405437944E-17</v>
      </c>
      <c r="BA62" s="16">
        <f t="shared" si="96"/>
        <v>-2.4505347814883081E-2</v>
      </c>
      <c r="BB62" s="16">
        <f t="shared" si="96"/>
        <v>-4.996559817219328E-2</v>
      </c>
      <c r="BC62" s="16">
        <f t="shared" si="96"/>
        <v>-7.6423919342652066E-2</v>
      </c>
      <c r="BD62" s="16">
        <f t="shared" si="96"/>
        <v>-0.10392657543490208</v>
      </c>
      <c r="BE62" s="16">
        <f t="shared" si="96"/>
        <v>-0.13252310505108655</v>
      </c>
      <c r="BF62" s="16">
        <f t="shared" si="96"/>
        <v>-0.16226649062963888</v>
      </c>
      <c r="BG62" s="16">
        <f t="shared" si="96"/>
        <v>-0.19321331027412392</v>
      </c>
      <c r="BH62" s="16">
        <f t="shared" si="96"/>
        <v>-0.22542386100867831</v>
      </c>
      <c r="BI62" s="16">
        <f t="shared" si="96"/>
        <v>-0.25896223869703233</v>
      </c>
      <c r="BJ62" s="16">
        <f t="shared" si="96"/>
        <v>-0.29389635508709483</v>
      </c>
      <c r="BK62" s="16">
        <f t="shared" si="96"/>
        <v>-0.3302978663200663</v>
      </c>
      <c r="BL62" s="16">
        <f t="shared" si="96"/>
        <v>-0.36824197944035952</v>
      </c>
      <c r="BM62" s="16">
        <f t="shared" si="96"/>
        <v>-0.40780709357287404</v>
      </c>
      <c r="BN62" s="16">
        <f t="shared" ref="BN62:DY62" si="97">$B$2*COS(BN$14)/SQRT(BN$61+($B$6+$B$7)*($B$6+$B$7))</f>
        <v>-0.44907422006273923</v>
      </c>
      <c r="BO62" s="16">
        <f t="shared" si="97"/>
        <v>-0.49212611054215483</v>
      </c>
      <c r="BP62" s="16">
        <f t="shared" si="97"/>
        <v>-0.53704600317098306</v>
      </c>
      <c r="BQ62" s="16">
        <f t="shared" si="97"/>
        <v>-0.58391587489031882</v>
      </c>
      <c r="BR62" s="16">
        <f t="shared" si="97"/>
        <v>-0.63281406142335395</v>
      </c>
      <c r="BS62" s="16">
        <f t="shared" si="97"/>
        <v>-0.68381207751630535</v>
      </c>
      <c r="BT62" s="16">
        <f t="shared" si="97"/>
        <v>-0.73697043909230842</v>
      </c>
      <c r="BU62" s="16">
        <f t="shared" si="97"/>
        <v>-0.79233325978588964</v>
      </c>
      <c r="BV62" s="16">
        <f t="shared" si="97"/>
        <v>-0.84992137246019206</v>
      </c>
      <c r="BW62" s="16">
        <f t="shared" si="97"/>
        <v>-0.90972372121661549</v>
      </c>
      <c r="BX62" s="16">
        <f t="shared" si="97"/>
        <v>-0.97168679560924054</v>
      </c>
      <c r="BY62" s="16">
        <f t="shared" si="97"/>
        <v>-1.0357019572026867</v>
      </c>
      <c r="BZ62" s="16">
        <f t="shared" si="97"/>
        <v>-1.1015906672191145</v>
      </c>
      <c r="CA62" s="16">
        <f t="shared" si="97"/>
        <v>-1.1690878965245435</v>
      </c>
      <c r="CB62" s="16">
        <f t="shared" si="97"/>
        <v>-1.2378244199757711</v>
      </c>
      <c r="CC62" s="16">
        <f t="shared" si="97"/>
        <v>-1.3073092896434662</v>
      </c>
      <c r="CD62" s="16">
        <f t="shared" si="97"/>
        <v>-1.3769145376084806</v>
      </c>
      <c r="CE62" s="16">
        <f t="shared" si="97"/>
        <v>-1.4458650092873511</v>
      </c>
      <c r="CF62" s="16">
        <f t="shared" si="97"/>
        <v>-1.5132370071131862</v>
      </c>
      <c r="CG62" s="16">
        <f t="shared" si="97"/>
        <v>-1.5779698479011988</v>
      </c>
      <c r="CH62" s="16">
        <f t="shared" si="97"/>
        <v>-1.6388941206449263</v>
      </c>
      <c r="CI62" s="16">
        <f t="shared" si="97"/>
        <v>-1.6947789826188795</v>
      </c>
      <c r="CJ62" s="16">
        <f t="shared" si="97"/>
        <v>-1.7443980373823706</v>
      </c>
      <c r="CK62" s="16">
        <f t="shared" si="97"/>
        <v>-1.7866094063983924</v>
      </c>
      <c r="CL62" s="16">
        <f t="shared" si="97"/>
        <v>-1.8204413398996029</v>
      </c>
      <c r="CM62" s="16">
        <f t="shared" si="97"/>
        <v>-1.8451714411080642</v>
      </c>
      <c r="CN62" s="16">
        <f t="shared" si="97"/>
        <v>-1.8603867260463618</v>
      </c>
      <c r="CO62" s="16">
        <f t="shared" si="97"/>
        <v>-1.8660141477469154</v>
      </c>
      <c r="CP62" s="16">
        <f t="shared" si="97"/>
        <v>-1.8623165577125289</v>
      </c>
      <c r="CQ62" s="16">
        <f t="shared" si="97"/>
        <v>-1.8498558333089548</v>
      </c>
      <c r="CR62" s="16">
        <f t="shared" si="97"/>
        <v>-1.8294309527551913</v>
      </c>
      <c r="CS62" s="16">
        <f t="shared" si="97"/>
        <v>-1.8020023964453182</v>
      </c>
      <c r="CT62" s="16">
        <f t="shared" si="97"/>
        <v>-1.7686147179769753</v>
      </c>
      <c r="CU62" s="16">
        <f t="shared" si="97"/>
        <v>-1.7303269588220347</v>
      </c>
      <c r="CV62" s="16">
        <f t="shared" si="97"/>
        <v>-1.6881569910091387</v>
      </c>
      <c r="CW62" s="16">
        <f t="shared" si="97"/>
        <v>-1.6430421484894184</v>
      </c>
      <c r="CX62" s="16">
        <f t="shared" si="97"/>
        <v>-1.5958155449516913</v>
      </c>
      <c r="CY62" s="16">
        <f t="shared" si="97"/>
        <v>-1.5471956364513926</v>
      </c>
      <c r="CZ62" s="16">
        <f t="shared" si="97"/>
        <v>-1.497785809655078</v>
      </c>
      <c r="DA62" s="16">
        <f t="shared" si="97"/>
        <v>-1.4480807773195823</v>
      </c>
      <c r="DB62" s="16">
        <f t="shared" si="97"/>
        <v>-1.3984770135072375</v>
      </c>
      <c r="DC62" s="16">
        <f t="shared" si="97"/>
        <v>-1.3492850917236303</v>
      </c>
      <c r="DD62" s="16">
        <f t="shared" si="97"/>
        <v>-1.3007424217490091</v>
      </c>
      <c r="DE62" s="16">
        <f t="shared" si="97"/>
        <v>-1.2530254222441104</v>
      </c>
      <c r="DF62" s="16">
        <f t="shared" si="97"/>
        <v>-1.2062605836078399</v>
      </c>
      <c r="DG62" s="16">
        <f t="shared" si="97"/>
        <v>-1.1605341719948095</v>
      </c>
      <c r="DH62" s="16">
        <f t="shared" si="97"/>
        <v>-1.1159005204034218</v>
      </c>
      <c r="DI62" s="16">
        <f t="shared" si="97"/>
        <v>-1.0723889705071383</v>
      </c>
      <c r="DJ62" s="16">
        <f t="shared" si="97"/>
        <v>-1.0300095919804679</v>
      </c>
      <c r="DK62" s="16">
        <f t="shared" si="97"/>
        <v>-0.98875783284743579</v>
      </c>
      <c r="DL62" s="16">
        <f t="shared" si="97"/>
        <v>-0.94861825860416493</v>
      </c>
      <c r="DM62" s="16">
        <f t="shared" si="97"/>
        <v>-0.90956752918993833</v>
      </c>
      <c r="DN62" s="16">
        <f t="shared" si="97"/>
        <v>-0.87157674771691507</v>
      </c>
      <c r="DO62" s="16">
        <f t="shared" si="97"/>
        <v>-0.83461329725659528</v>
      </c>
      <c r="DP62" s="16">
        <f t="shared" si="97"/>
        <v>-0.7986422643111446</v>
      </c>
      <c r="DQ62" s="16">
        <f t="shared" si="97"/>
        <v>-0.7636275311663917</v>
      </c>
      <c r="DR62" s="16">
        <f t="shared" si="97"/>
        <v>-0.72953260473455184</v>
      </c>
      <c r="DS62" s="16">
        <f t="shared" si="97"/>
        <v>-0.69632123693418846</v>
      </c>
      <c r="DT62" s="16">
        <f t="shared" si="97"/>
        <v>-0.66395788107176346</v>
      </c>
      <c r="DU62" s="16">
        <f t="shared" si="97"/>
        <v>-0.63240801991127427</v>
      </c>
      <c r="DV62" s="16">
        <f t="shared" si="97"/>
        <v>-0.60163839392316432</v>
      </c>
      <c r="DW62" s="16">
        <f t="shared" si="97"/>
        <v>-0.57161715235811472</v>
      </c>
      <c r="DX62" s="16">
        <f t="shared" si="97"/>
        <v>-0.54231394507517605</v>
      </c>
      <c r="DY62" s="16">
        <f t="shared" si="97"/>
        <v>-0.51369996926933859</v>
      </c>
      <c r="DZ62" s="16">
        <f t="shared" ref="DZ62:GK62" si="98">$B$2*COS(DZ$14)/SQRT(DZ$61+($B$6+$B$7)*($B$6+$B$7))</f>
        <v>-0.48574798222008447</v>
      </c>
      <c r="EA62" s="16">
        <f t="shared" si="98"/>
        <v>-0.4584322887752702</v>
      </c>
      <c r="EB62" s="16">
        <f t="shared" si="98"/>
        <v>-0.4317287103736992</v>
      </c>
      <c r="EC62" s="16">
        <f t="shared" si="98"/>
        <v>-0.40561454089654286</v>
      </c>
      <c r="ED62" s="16">
        <f t="shared" si="98"/>
        <v>-0.38006849344213817</v>
      </c>
      <c r="EE62" s="16">
        <f t="shared" si="98"/>
        <v>-0.35507064117599413</v>
      </c>
      <c r="EF62" s="16">
        <f t="shared" si="98"/>
        <v>-0.33060235466605897</v>
      </c>
      <c r="EG62" s="16">
        <f t="shared" si="98"/>
        <v>-0.30664623753090353</v>
      </c>
      <c r="EH62" s="16">
        <f t="shared" si="98"/>
        <v>-0.28318606177222927</v>
      </c>
      <c r="EI62" s="16">
        <f t="shared" si="98"/>
        <v>-0.26020670380667704</v>
      </c>
      <c r="EJ62" s="16">
        <f t="shared" si="98"/>
        <v>-0.23769408193428729</v>
      </c>
      <c r="EK62" s="16">
        <f t="shared" si="98"/>
        <v>-0.21563509576555392</v>
      </c>
      <c r="EL62" s="16">
        <f t="shared" si="98"/>
        <v>-0.19401756796257749</v>
      </c>
      <c r="EM62" s="16">
        <f t="shared" si="98"/>
        <v>-0.17283018852199467</v>
      </c>
      <c r="EN62" s="16">
        <f t="shared" si="98"/>
        <v>-0.15206246172983043</v>
      </c>
      <c r="EO62" s="16">
        <f t="shared" si="98"/>
        <v>-0.1317046558446813</v>
      </c>
      <c r="EP62" s="16">
        <f t="shared" si="98"/>
        <v>-0.1117477555105042</v>
      </c>
      <c r="EQ62" s="16">
        <f t="shared" si="98"/>
        <v>-9.2183416859728806E-2</v>
      </c>
      <c r="ER62" s="16">
        <f t="shared" si="98"/>
        <v>-7.3003925238135592E-2</v>
      </c>
      <c r="ES62" s="16">
        <f t="shared" si="98"/>
        <v>-5.4202155462479112E-2</v>
      </c>
      <c r="ET62" s="16">
        <f t="shared" si="98"/>
        <v>-3.5771534508142584E-2</v>
      </c>
      <c r="EU62" s="16">
        <f t="shared" si="98"/>
        <v>-1.7706006515606106E-2</v>
      </c>
      <c r="EV62" s="16">
        <f t="shared" si="98"/>
        <v>-1.0253264752181225E-16</v>
      </c>
      <c r="EW62" s="16">
        <f t="shared" si="98"/>
        <v>1.7351602853545294E-2</v>
      </c>
      <c r="EX62" s="16">
        <f t="shared" si="98"/>
        <v>3.4353494925348074E-2</v>
      </c>
      <c r="EY62" s="16">
        <f t="shared" si="98"/>
        <v>5.1009971041702039E-2</v>
      </c>
      <c r="EZ62" s="16">
        <f t="shared" si="98"/>
        <v>6.7324953111281269E-2</v>
      </c>
      <c r="FA62" s="16">
        <f t="shared" si="98"/>
        <v>8.3302013623939256E-2</v>
      </c>
      <c r="FB62" s="16">
        <f t="shared" si="98"/>
        <v>9.8944397613584853E-2</v>
      </c>
      <c r="FC62" s="16">
        <f t="shared" si="98"/>
        <v>0.11425504318169688</v>
      </c>
      <c r="FD62" s="16">
        <f t="shared" si="98"/>
        <v>0.12923660067273629</v>
      </c>
      <c r="FE62" s="16">
        <f t="shared" si="98"/>
        <v>0.14389145058738689</v>
      </c>
      <c r="FF62" s="16">
        <f t="shared" si="98"/>
        <v>0.15822172031428869</v>
      </c>
      <c r="FG62" s="16">
        <f t="shared" si="98"/>
        <v>0.1722292997557591</v>
      </c>
      <c r="FH62" s="16">
        <f t="shared" si="98"/>
        <v>0.18591585591802193</v>
      </c>
      <c r="FI62" s="16">
        <f t="shared" si="98"/>
        <v>0.1992828465316617</v>
      </c>
      <c r="FJ62" s="16">
        <f t="shared" si="98"/>
        <v>0.21233153276344563</v>
      </c>
      <c r="FK62" s="16">
        <f t="shared" si="98"/>
        <v>0.22506299107630606</v>
      </c>
      <c r="FL62" s="16">
        <f t="shared" si="98"/>
        <v>0.23747812429015411</v>
      </c>
      <c r="FM62" s="16">
        <f t="shared" si="98"/>
        <v>0.24957767189230237</v>
      </c>
      <c r="FN62" s="16">
        <f t="shared" si="98"/>
        <v>0.26136221964262346</v>
      </c>
      <c r="FO62" s="16">
        <f t="shared" si="98"/>
        <v>0.27283220851509971</v>
      </c>
      <c r="FP62" s="16">
        <f t="shared" si="98"/>
        <v>0.28398794301420666</v>
      </c>
      <c r="FQ62" s="16">
        <f t="shared" si="98"/>
        <v>0.2948295989015185</v>
      </c>
      <c r="FR62" s="16">
        <f t="shared" si="98"/>
        <v>0.30535723036507773</v>
      </c>
      <c r="FS62" s="16">
        <f t="shared" si="98"/>
        <v>0.31557077666139377</v>
      </c>
      <c r="FT62" s="16">
        <f t="shared" si="98"/>
        <v>0.32547006825742308</v>
      </c>
      <c r="FU62" s="16">
        <f t="shared" si="98"/>
        <v>0.33505483249752427</v>
      </c>
      <c r="FV62" s="16">
        <f t="shared" si="98"/>
        <v>0.34432469881815997</v>
      </c>
      <c r="FW62" s="16">
        <f t="shared" si="98"/>
        <v>0.35327920353102932</v>
      </c>
      <c r="FX62" s="16">
        <f t="shared" si="98"/>
        <v>0.36191779419333969</v>
      </c>
      <c r="FY62" s="16">
        <f t="shared" si="98"/>
        <v>0.37023983358206086</v>
      </c>
      <c r="FZ62" s="16">
        <f t="shared" si="98"/>
        <v>0.37824460328723697</v>
      </c>
      <c r="GA62" s="16">
        <f t="shared" si="98"/>
        <v>0.3859313069377463</v>
      </c>
      <c r="GB62" s="16">
        <f t="shared" si="98"/>
        <v>0.39329907307129791</v>
      </c>
      <c r="GC62" s="16">
        <f t="shared" si="98"/>
        <v>0.40034695765891148</v>
      </c>
      <c r="GD62" s="16">
        <f t="shared" si="98"/>
        <v>0.40707394629265109</v>
      </c>
      <c r="GE62" s="16">
        <f t="shared" si="98"/>
        <v>0.41347895604395268</v>
      </c>
      <c r="GF62" s="16">
        <f t="shared" si="98"/>
        <v>0.419560836998497</v>
      </c>
      <c r="GG62" s="16">
        <f t="shared" si="98"/>
        <v>0.42531837347222817</v>
      </c>
      <c r="GH62" s="16">
        <f t="shared" si="98"/>
        <v>0.4307502849117813</v>
      </c>
      <c r="GI62" s="16">
        <f t="shared" si="98"/>
        <v>0.43585522648127778</v>
      </c>
      <c r="GJ62" s="16">
        <f t="shared" si="98"/>
        <v>0.44063178933613645</v>
      </c>
      <c r="GK62" s="16">
        <f t="shared" si="98"/>
        <v>0.44507850058324688</v>
      </c>
      <c r="GL62" s="16">
        <f t="shared" ref="GL62:GT62" si="99">$B$2*COS(GL$14)/SQRT(GL$61+($B$6+$B$7)*($B$6+$B$7))</f>
        <v>0.44919382292554072</v>
      </c>
      <c r="GM62" s="16">
        <f t="shared" si="99"/>
        <v>0.45297615398766933</v>
      </c>
      <c r="GN62" s="16">
        <f t="shared" si="99"/>
        <v>0.45642382531814424</v>
      </c>
      <c r="GO62" s="16">
        <f t="shared" si="99"/>
        <v>0.45953510106191309</v>
      </c>
      <c r="GP62" s="16">
        <f t="shared" si="99"/>
        <v>0.46230817629591975</v>
      </c>
      <c r="GQ62" s="16">
        <f t="shared" si="99"/>
        <v>0.46474117501871653</v>
      </c>
      <c r="GR62" s="16">
        <f t="shared" si="99"/>
        <v>0.46683214778365895</v>
      </c>
      <c r="GS62" s="16">
        <f t="shared" si="99"/>
        <v>0.46857906896360696</v>
      </c>
      <c r="GT62" s="16">
        <f t="shared" si="99"/>
        <v>0.46997983363335571</v>
      </c>
      <c r="GU62" s="16"/>
      <c r="GV62" s="16"/>
      <c r="GW62" s="16"/>
      <c r="GX62" s="16"/>
      <c r="GY62" s="16"/>
      <c r="GZ62" s="16"/>
      <c r="HA62" s="16"/>
      <c r="HB62" s="16"/>
      <c r="HC62" s="16"/>
      <c r="HD62" s="16"/>
      <c r="HE62" s="16"/>
      <c r="HF62" s="16"/>
      <c r="HG62" s="16"/>
      <c r="HH62" s="16"/>
      <c r="HI62" s="16"/>
      <c r="HJ62" s="16"/>
      <c r="HK62" s="16"/>
      <c r="HL62" s="16"/>
      <c r="HM62" s="16"/>
      <c r="HN62" s="16"/>
      <c r="HO62" s="16"/>
      <c r="HP62" s="16"/>
      <c r="HQ62" s="16"/>
      <c r="HR62" s="16"/>
      <c r="HS62" s="16"/>
      <c r="HT62" s="16"/>
      <c r="HU62" s="16"/>
      <c r="HV62" s="16"/>
      <c r="HW62" s="16"/>
      <c r="HX62" s="16"/>
      <c r="HY62" s="16"/>
      <c r="HZ62" s="16"/>
      <c r="IA62" s="16"/>
      <c r="IB62" s="16"/>
      <c r="IC62" s="16"/>
      <c r="ID62" s="16"/>
      <c r="IE62" s="16"/>
      <c r="IF62" s="16"/>
      <c r="IG62" s="16"/>
      <c r="IH62" s="16"/>
      <c r="II62" s="16"/>
      <c r="IJ62" s="16"/>
      <c r="IK62" s="16"/>
      <c r="IL62" s="16"/>
      <c r="IM62" s="16"/>
      <c r="IN62" s="16"/>
      <c r="IO62" s="16"/>
      <c r="IP62" s="16"/>
      <c r="IQ62" s="16"/>
      <c r="IR62" s="16"/>
      <c r="IS62" s="16"/>
    </row>
    <row r="63" spans="1:253" ht="17.25" x14ac:dyDescent="0.25">
      <c r="A63" s="11" t="s">
        <v>56</v>
      </c>
      <c r="B63" s="16">
        <f t="shared" ref="B63:BM63" si="100">$B$2*COS(B$14)/SQRT(B$61+$B$6*$B$6)</f>
        <v>0.46997983363335571</v>
      </c>
      <c r="C63" s="16">
        <f t="shared" si="100"/>
        <v>0.47103225405423987</v>
      </c>
      <c r="D63" s="16">
        <f t="shared" si="100"/>
        <v>0.47173405574345267</v>
      </c>
      <c r="E63" s="16">
        <f t="shared" si="100"/>
        <v>0.47208287310861219</v>
      </c>
      <c r="F63" s="16">
        <f t="shared" si="100"/>
        <v>0.47207624462594927</v>
      </c>
      <c r="G63" s="16">
        <f t="shared" si="100"/>
        <v>0.47171160753819497</v>
      </c>
      <c r="H63" s="16">
        <f t="shared" si="100"/>
        <v>0.47098629204576919</v>
      </c>
      <c r="I63" s="16">
        <f t="shared" si="100"/>
        <v>0.46989751496221988</v>
      </c>
      <c r="J63" s="16">
        <f t="shared" si="100"/>
        <v>0.46844237280198853</v>
      </c>
      <c r="K63" s="16">
        <f t="shared" si="100"/>
        <v>0.4666178342654963</v>
      </c>
      <c r="L63" s="16">
        <f t="shared" si="100"/>
        <v>0.46442073208318335</v>
      </c>
      <c r="M63" s="16">
        <f t="shared" si="100"/>
        <v>0.46184775417652069</v>
      </c>
      <c r="N63" s="16">
        <f t="shared" si="100"/>
        <v>0.45889543409007416</v>
      </c>
      <c r="O63" s="16">
        <f t="shared" si="100"/>
        <v>0.45556014064443179</v>
      </c>
      <c r="P63" s="16">
        <f t="shared" si="100"/>
        <v>0.45183806675516613</v>
      </c>
      <c r="Q63" s="16">
        <f t="shared" si="100"/>
        <v>0.44772521735795046</v>
      </c>
      <c r="R63" s="16">
        <f t="shared" si="100"/>
        <v>0.44321739637446061</v>
      </c>
      <c r="S63" s="16">
        <f t="shared" si="100"/>
        <v>0.43831019264770232</v>
      </c>
      <c r="T63" s="16">
        <f t="shared" si="100"/>
        <v>0.43299896476889671</v>
      </c>
      <c r="U63" s="16">
        <f t="shared" si="100"/>
        <v>0.42727882471094886</v>
      </c>
      <c r="V63" s="16">
        <f t="shared" si="100"/>
        <v>0.42114462017579601</v>
      </c>
      <c r="W63" s="16">
        <f t="shared" si="100"/>
        <v>0.41459091555450378</v>
      </c>
      <c r="X63" s="16">
        <f t="shared" si="100"/>
        <v>0.40761197138980926</v>
      </c>
      <c r="Y63" s="16">
        <f t="shared" si="100"/>
        <v>0.40020172222082334</v>
      </c>
      <c r="Z63" s="16">
        <f t="shared" si="100"/>
        <v>0.39235375267875783</v>
      </c>
      <c r="AA63" s="16">
        <f t="shared" si="100"/>
        <v>0.38406127169074866</v>
      </c>
      <c r="AB63" s="16">
        <f t="shared" si="100"/>
        <v>0.37531708463606678</v>
      </c>
      <c r="AC63" s="16">
        <f t="shared" si="100"/>
        <v>0.36611356328516653</v>
      </c>
      <c r="AD63" s="16">
        <f t="shared" si="100"/>
        <v>0.35644261333707311</v>
      </c>
      <c r="AE63" s="16">
        <f t="shared" si="100"/>
        <v>0.34629563935451091</v>
      </c>
      <c r="AF63" s="16">
        <f t="shared" si="100"/>
        <v>0.33566350687889313</v>
      </c>
      <c r="AG63" s="16">
        <f t="shared" si="100"/>
        <v>0.32453650148883451</v>
      </c>
      <c r="AH63" s="16">
        <f t="shared" si="100"/>
        <v>0.31290428454622415</v>
      </c>
      <c r="AI63" s="16">
        <f t="shared" si="100"/>
        <v>0.30075584535319416</v>
      </c>
      <c r="AJ63" s="16">
        <f t="shared" si="100"/>
        <v>0.28807944942166497</v>
      </c>
      <c r="AK63" s="16">
        <f t="shared" si="100"/>
        <v>0.27486258253476092</v>
      </c>
      <c r="AL63" s="16">
        <f t="shared" si="100"/>
        <v>0.26109189025658863</v>
      </c>
      <c r="AM63" s="16">
        <f t="shared" si="100"/>
        <v>0.24675311252415053</v>
      </c>
      <c r="AN63" s="16">
        <f t="shared" si="100"/>
        <v>0.23183101293317063</v>
      </c>
      <c r="AO63" s="16">
        <f t="shared" si="100"/>
        <v>0.21630930230928883</v>
      </c>
      <c r="AP63" s="16">
        <f t="shared" si="100"/>
        <v>0.20017055613869383</v>
      </c>
      <c r="AQ63" s="16">
        <f t="shared" si="100"/>
        <v>0.18339612541950612</v>
      </c>
      <c r="AR63" s="16">
        <f t="shared" si="100"/>
        <v>0.16596604048939964</v>
      </c>
      <c r="AS63" s="16">
        <f t="shared" si="100"/>
        <v>0.14785890738908261</v>
      </c>
      <c r="AT63" s="16">
        <f t="shared" si="100"/>
        <v>0.1290517963393488</v>
      </c>
      <c r="AU63" s="16">
        <f t="shared" si="100"/>
        <v>0.10952012194677517</v>
      </c>
      <c r="AV63" s="16">
        <f t="shared" si="100"/>
        <v>8.9237514816654234E-2</v>
      </c>
      <c r="AW63" s="16">
        <f t="shared" si="100"/>
        <v>6.8175684350510246E-2</v>
      </c>
      <c r="AX63" s="16">
        <f t="shared" si="100"/>
        <v>4.6304272651341905E-2</v>
      </c>
      <c r="AY63" s="16">
        <f t="shared" si="100"/>
        <v>2.3590699667916923E-2</v>
      </c>
      <c r="AZ63" s="16">
        <f t="shared" si="100"/>
        <v>4.6878238405437944E-17</v>
      </c>
      <c r="BA63" s="16">
        <f t="shared" si="100"/>
        <v>-2.4505347814883081E-2</v>
      </c>
      <c r="BB63" s="16">
        <f t="shared" si="100"/>
        <v>-4.996559817219328E-2</v>
      </c>
      <c r="BC63" s="16">
        <f t="shared" si="100"/>
        <v>-7.6423919342652066E-2</v>
      </c>
      <c r="BD63" s="16">
        <f t="shared" si="100"/>
        <v>-0.10392657543490208</v>
      </c>
      <c r="BE63" s="16">
        <f t="shared" si="100"/>
        <v>-0.13252310505108655</v>
      </c>
      <c r="BF63" s="16">
        <f t="shared" si="100"/>
        <v>-0.16226649062963888</v>
      </c>
      <c r="BG63" s="16">
        <f t="shared" si="100"/>
        <v>-0.19321331027412392</v>
      </c>
      <c r="BH63" s="16">
        <f t="shared" si="100"/>
        <v>-0.22542386100867831</v>
      </c>
      <c r="BI63" s="16">
        <f t="shared" si="100"/>
        <v>-0.25896223869703233</v>
      </c>
      <c r="BJ63" s="16">
        <f t="shared" si="100"/>
        <v>-0.29389635508709483</v>
      </c>
      <c r="BK63" s="16">
        <f t="shared" si="100"/>
        <v>-0.3302978663200663</v>
      </c>
      <c r="BL63" s="16">
        <f t="shared" si="100"/>
        <v>-0.36824197944035952</v>
      </c>
      <c r="BM63" s="16">
        <f t="shared" si="100"/>
        <v>-0.40780709357287404</v>
      </c>
      <c r="BN63" s="16">
        <f t="shared" ref="BN63:DY63" si="101">$B$2*COS(BN$14)/SQRT(BN$61+$B$6*$B$6)</f>
        <v>-0.44907422006273923</v>
      </c>
      <c r="BO63" s="16">
        <f t="shared" si="101"/>
        <v>-0.49212611054215483</v>
      </c>
      <c r="BP63" s="16">
        <f t="shared" si="101"/>
        <v>-0.53704600317098306</v>
      </c>
      <c r="BQ63" s="16">
        <f t="shared" si="101"/>
        <v>-0.58391587489031882</v>
      </c>
      <c r="BR63" s="16">
        <f t="shared" si="101"/>
        <v>-0.63281406142335395</v>
      </c>
      <c r="BS63" s="16">
        <f t="shared" si="101"/>
        <v>-0.68381207751630535</v>
      </c>
      <c r="BT63" s="16">
        <f t="shared" si="101"/>
        <v>-0.73697043909230842</v>
      </c>
      <c r="BU63" s="16">
        <f t="shared" si="101"/>
        <v>-0.79233325978588964</v>
      </c>
      <c r="BV63" s="16">
        <f t="shared" si="101"/>
        <v>-0.84992137246019206</v>
      </c>
      <c r="BW63" s="16">
        <f t="shared" si="101"/>
        <v>-0.90972372121661549</v>
      </c>
      <c r="BX63" s="16">
        <f t="shared" si="101"/>
        <v>-0.97168679560924054</v>
      </c>
      <c r="BY63" s="16">
        <f t="shared" si="101"/>
        <v>-1.0357019572026867</v>
      </c>
      <c r="BZ63" s="16">
        <f t="shared" si="101"/>
        <v>-1.1015906672191145</v>
      </c>
      <c r="CA63" s="16">
        <f t="shared" si="101"/>
        <v>-1.1690878965245435</v>
      </c>
      <c r="CB63" s="16">
        <f t="shared" si="101"/>
        <v>-1.2378244199757711</v>
      </c>
      <c r="CC63" s="16">
        <f t="shared" si="101"/>
        <v>-1.3073092896434662</v>
      </c>
      <c r="CD63" s="16">
        <f t="shared" si="101"/>
        <v>-1.3769145376084806</v>
      </c>
      <c r="CE63" s="16">
        <f t="shared" si="101"/>
        <v>-1.4458650092873511</v>
      </c>
      <c r="CF63" s="16">
        <f t="shared" si="101"/>
        <v>-1.5132370071131862</v>
      </c>
      <c r="CG63" s="16">
        <f t="shared" si="101"/>
        <v>-1.5779698479011988</v>
      </c>
      <c r="CH63" s="16">
        <f t="shared" si="101"/>
        <v>-1.6388941206449263</v>
      </c>
      <c r="CI63" s="16">
        <f t="shared" si="101"/>
        <v>-1.6947789826188795</v>
      </c>
      <c r="CJ63" s="16">
        <f t="shared" si="101"/>
        <v>-1.7443980373823706</v>
      </c>
      <c r="CK63" s="16">
        <f t="shared" si="101"/>
        <v>-1.7866094063983924</v>
      </c>
      <c r="CL63" s="16">
        <f t="shared" si="101"/>
        <v>-1.8204413398996029</v>
      </c>
      <c r="CM63" s="16">
        <f t="shared" si="101"/>
        <v>-1.8451714411080642</v>
      </c>
      <c r="CN63" s="16">
        <f t="shared" si="101"/>
        <v>-1.8603867260463618</v>
      </c>
      <c r="CO63" s="16">
        <f t="shared" si="101"/>
        <v>-1.8660141477469154</v>
      </c>
      <c r="CP63" s="16">
        <f t="shared" si="101"/>
        <v>-1.8623165577125289</v>
      </c>
      <c r="CQ63" s="16">
        <f t="shared" si="101"/>
        <v>-1.8498558333089548</v>
      </c>
      <c r="CR63" s="16">
        <f t="shared" si="101"/>
        <v>-1.8294309527551913</v>
      </c>
      <c r="CS63" s="16">
        <f t="shared" si="101"/>
        <v>-1.8020023964453182</v>
      </c>
      <c r="CT63" s="16">
        <f t="shared" si="101"/>
        <v>-1.7686147179769753</v>
      </c>
      <c r="CU63" s="16">
        <f t="shared" si="101"/>
        <v>-1.7303269588220347</v>
      </c>
      <c r="CV63" s="16">
        <f t="shared" si="101"/>
        <v>-1.6881569910091387</v>
      </c>
      <c r="CW63" s="16">
        <f t="shared" si="101"/>
        <v>-1.6430421484894184</v>
      </c>
      <c r="CX63" s="16">
        <f t="shared" si="101"/>
        <v>-1.5958155449516913</v>
      </c>
      <c r="CY63" s="16">
        <f t="shared" si="101"/>
        <v>-1.5471956364513926</v>
      </c>
      <c r="CZ63" s="16">
        <f t="shared" si="101"/>
        <v>-1.497785809655078</v>
      </c>
      <c r="DA63" s="16">
        <f t="shared" si="101"/>
        <v>-1.4480807773195823</v>
      </c>
      <c r="DB63" s="16">
        <f t="shared" si="101"/>
        <v>-1.3984770135072375</v>
      </c>
      <c r="DC63" s="16">
        <f t="shared" si="101"/>
        <v>-1.3492850917236303</v>
      </c>
      <c r="DD63" s="16">
        <f t="shared" si="101"/>
        <v>-1.3007424217490091</v>
      </c>
      <c r="DE63" s="16">
        <f t="shared" si="101"/>
        <v>-1.2530254222441104</v>
      </c>
      <c r="DF63" s="16">
        <f t="shared" si="101"/>
        <v>-1.2062605836078399</v>
      </c>
      <c r="DG63" s="16">
        <f t="shared" si="101"/>
        <v>-1.1605341719948095</v>
      </c>
      <c r="DH63" s="16">
        <f t="shared" si="101"/>
        <v>-1.1159005204034218</v>
      </c>
      <c r="DI63" s="16">
        <f t="shared" si="101"/>
        <v>-1.0723889705071383</v>
      </c>
      <c r="DJ63" s="16">
        <f t="shared" si="101"/>
        <v>-1.0300095919804679</v>
      </c>
      <c r="DK63" s="16">
        <f t="shared" si="101"/>
        <v>-0.98875783284743579</v>
      </c>
      <c r="DL63" s="16">
        <f t="shared" si="101"/>
        <v>-0.94861825860416493</v>
      </c>
      <c r="DM63" s="16">
        <f t="shared" si="101"/>
        <v>-0.90956752918993833</v>
      </c>
      <c r="DN63" s="16">
        <f t="shared" si="101"/>
        <v>-0.87157674771691507</v>
      </c>
      <c r="DO63" s="16">
        <f t="shared" si="101"/>
        <v>-0.83461329725659528</v>
      </c>
      <c r="DP63" s="16">
        <f t="shared" si="101"/>
        <v>-0.7986422643111446</v>
      </c>
      <c r="DQ63" s="16">
        <f t="shared" si="101"/>
        <v>-0.7636275311663917</v>
      </c>
      <c r="DR63" s="16">
        <f t="shared" si="101"/>
        <v>-0.72953260473455184</v>
      </c>
      <c r="DS63" s="16">
        <f t="shared" si="101"/>
        <v>-0.69632123693418846</v>
      </c>
      <c r="DT63" s="16">
        <f t="shared" si="101"/>
        <v>-0.66395788107176346</v>
      </c>
      <c r="DU63" s="16">
        <f t="shared" si="101"/>
        <v>-0.63240801991127427</v>
      </c>
      <c r="DV63" s="16">
        <f t="shared" si="101"/>
        <v>-0.60163839392316432</v>
      </c>
      <c r="DW63" s="16">
        <f t="shared" si="101"/>
        <v>-0.57161715235811472</v>
      </c>
      <c r="DX63" s="16">
        <f t="shared" si="101"/>
        <v>-0.54231394507517605</v>
      </c>
      <c r="DY63" s="16">
        <f t="shared" si="101"/>
        <v>-0.51369996926933859</v>
      </c>
      <c r="DZ63" s="16">
        <f t="shared" ref="DZ63:GK63" si="102">$B$2*COS(DZ$14)/SQRT(DZ$61+$B$6*$B$6)</f>
        <v>-0.48574798222008447</v>
      </c>
      <c r="EA63" s="16">
        <f t="shared" si="102"/>
        <v>-0.4584322887752702</v>
      </c>
      <c r="EB63" s="16">
        <f t="shared" si="102"/>
        <v>-0.4317287103736992</v>
      </c>
      <c r="EC63" s="16">
        <f t="shared" si="102"/>
        <v>-0.40561454089654286</v>
      </c>
      <c r="ED63" s="16">
        <f t="shared" si="102"/>
        <v>-0.38006849344213817</v>
      </c>
      <c r="EE63" s="16">
        <f t="shared" si="102"/>
        <v>-0.35507064117599413</v>
      </c>
      <c r="EF63" s="16">
        <f t="shared" si="102"/>
        <v>-0.33060235466605897</v>
      </c>
      <c r="EG63" s="16">
        <f t="shared" si="102"/>
        <v>-0.30664623753090353</v>
      </c>
      <c r="EH63" s="16">
        <f t="shared" si="102"/>
        <v>-0.28318606177222927</v>
      </c>
      <c r="EI63" s="16">
        <f t="shared" si="102"/>
        <v>-0.26020670380667704</v>
      </c>
      <c r="EJ63" s="16">
        <f t="shared" si="102"/>
        <v>-0.23769408193428729</v>
      </c>
      <c r="EK63" s="16">
        <f t="shared" si="102"/>
        <v>-0.21563509576555392</v>
      </c>
      <c r="EL63" s="16">
        <f t="shared" si="102"/>
        <v>-0.19401756796257749</v>
      </c>
      <c r="EM63" s="16">
        <f t="shared" si="102"/>
        <v>-0.17283018852199467</v>
      </c>
      <c r="EN63" s="16">
        <f t="shared" si="102"/>
        <v>-0.15206246172983043</v>
      </c>
      <c r="EO63" s="16">
        <f t="shared" si="102"/>
        <v>-0.1317046558446813</v>
      </c>
      <c r="EP63" s="16">
        <f t="shared" si="102"/>
        <v>-0.1117477555105042</v>
      </c>
      <c r="EQ63" s="16">
        <f t="shared" si="102"/>
        <v>-9.2183416859728806E-2</v>
      </c>
      <c r="ER63" s="16">
        <f t="shared" si="102"/>
        <v>-7.3003925238135592E-2</v>
      </c>
      <c r="ES63" s="16">
        <f t="shared" si="102"/>
        <v>-5.4202155462479112E-2</v>
      </c>
      <c r="ET63" s="16">
        <f t="shared" si="102"/>
        <v>-3.5771534508142584E-2</v>
      </c>
      <c r="EU63" s="16">
        <f t="shared" si="102"/>
        <v>-1.7706006515606106E-2</v>
      </c>
      <c r="EV63" s="16">
        <f t="shared" si="102"/>
        <v>-1.0253264752181225E-16</v>
      </c>
      <c r="EW63" s="16">
        <f t="shared" si="102"/>
        <v>1.7351602853545294E-2</v>
      </c>
      <c r="EX63" s="16">
        <f t="shared" si="102"/>
        <v>3.4353494925348074E-2</v>
      </c>
      <c r="EY63" s="16">
        <f t="shared" si="102"/>
        <v>5.1009971041702039E-2</v>
      </c>
      <c r="EZ63" s="16">
        <f t="shared" si="102"/>
        <v>6.7324953111281269E-2</v>
      </c>
      <c r="FA63" s="16">
        <f t="shared" si="102"/>
        <v>8.3302013623939256E-2</v>
      </c>
      <c r="FB63" s="16">
        <f t="shared" si="102"/>
        <v>9.8944397613584853E-2</v>
      </c>
      <c r="FC63" s="16">
        <f t="shared" si="102"/>
        <v>0.11425504318169688</v>
      </c>
      <c r="FD63" s="16">
        <f t="shared" si="102"/>
        <v>0.12923660067273629</v>
      </c>
      <c r="FE63" s="16">
        <f t="shared" si="102"/>
        <v>0.14389145058738689</v>
      </c>
      <c r="FF63" s="16">
        <f t="shared" si="102"/>
        <v>0.15822172031428869</v>
      </c>
      <c r="FG63" s="16">
        <f t="shared" si="102"/>
        <v>0.1722292997557591</v>
      </c>
      <c r="FH63" s="16">
        <f t="shared" si="102"/>
        <v>0.18591585591802193</v>
      </c>
      <c r="FI63" s="16">
        <f t="shared" si="102"/>
        <v>0.1992828465316617</v>
      </c>
      <c r="FJ63" s="16">
        <f t="shared" si="102"/>
        <v>0.21233153276344563</v>
      </c>
      <c r="FK63" s="16">
        <f t="shared" si="102"/>
        <v>0.22506299107630606</v>
      </c>
      <c r="FL63" s="16">
        <f t="shared" si="102"/>
        <v>0.23747812429015411</v>
      </c>
      <c r="FM63" s="16">
        <f t="shared" si="102"/>
        <v>0.24957767189230237</v>
      </c>
      <c r="FN63" s="16">
        <f t="shared" si="102"/>
        <v>0.26136221964262346</v>
      </c>
      <c r="FO63" s="16">
        <f t="shared" si="102"/>
        <v>0.27283220851509971</v>
      </c>
      <c r="FP63" s="16">
        <f t="shared" si="102"/>
        <v>0.28398794301420666</v>
      </c>
      <c r="FQ63" s="16">
        <f t="shared" si="102"/>
        <v>0.2948295989015185</v>
      </c>
      <c r="FR63" s="16">
        <f t="shared" si="102"/>
        <v>0.30535723036507773</v>
      </c>
      <c r="FS63" s="16">
        <f t="shared" si="102"/>
        <v>0.31557077666139377</v>
      </c>
      <c r="FT63" s="16">
        <f t="shared" si="102"/>
        <v>0.32547006825742308</v>
      </c>
      <c r="FU63" s="16">
        <f t="shared" si="102"/>
        <v>0.33505483249752427</v>
      </c>
      <c r="FV63" s="16">
        <f t="shared" si="102"/>
        <v>0.34432469881815997</v>
      </c>
      <c r="FW63" s="16">
        <f t="shared" si="102"/>
        <v>0.35327920353102932</v>
      </c>
      <c r="FX63" s="16">
        <f t="shared" si="102"/>
        <v>0.36191779419333969</v>
      </c>
      <c r="FY63" s="16">
        <f t="shared" si="102"/>
        <v>0.37023983358206086</v>
      </c>
      <c r="FZ63" s="16">
        <f t="shared" si="102"/>
        <v>0.37824460328723697</v>
      </c>
      <c r="GA63" s="16">
        <f t="shared" si="102"/>
        <v>0.3859313069377463</v>
      </c>
      <c r="GB63" s="16">
        <f t="shared" si="102"/>
        <v>0.39329907307129791</v>
      </c>
      <c r="GC63" s="16">
        <f t="shared" si="102"/>
        <v>0.40034695765891148</v>
      </c>
      <c r="GD63" s="16">
        <f t="shared" si="102"/>
        <v>0.40707394629265109</v>
      </c>
      <c r="GE63" s="16">
        <f t="shared" si="102"/>
        <v>0.41347895604395268</v>
      </c>
      <c r="GF63" s="16">
        <f t="shared" si="102"/>
        <v>0.419560836998497</v>
      </c>
      <c r="GG63" s="16">
        <f t="shared" si="102"/>
        <v>0.42531837347222817</v>
      </c>
      <c r="GH63" s="16">
        <f t="shared" si="102"/>
        <v>0.4307502849117813</v>
      </c>
      <c r="GI63" s="16">
        <f t="shared" si="102"/>
        <v>0.43585522648127778</v>
      </c>
      <c r="GJ63" s="16">
        <f t="shared" si="102"/>
        <v>0.44063178933613645</v>
      </c>
      <c r="GK63" s="16">
        <f t="shared" si="102"/>
        <v>0.44507850058324688</v>
      </c>
      <c r="GL63" s="16">
        <f t="shared" ref="GL63:GT63" si="103">$B$2*COS(GL$14)/SQRT(GL$61+$B$6*$B$6)</f>
        <v>0.44919382292554072</v>
      </c>
      <c r="GM63" s="16">
        <f t="shared" si="103"/>
        <v>0.45297615398766933</v>
      </c>
      <c r="GN63" s="16">
        <f t="shared" si="103"/>
        <v>0.45642382531814424</v>
      </c>
      <c r="GO63" s="16">
        <f t="shared" si="103"/>
        <v>0.45953510106191309</v>
      </c>
      <c r="GP63" s="16">
        <f t="shared" si="103"/>
        <v>0.46230817629591975</v>
      </c>
      <c r="GQ63" s="16">
        <f t="shared" si="103"/>
        <v>0.46474117501871653</v>
      </c>
      <c r="GR63" s="16">
        <f t="shared" si="103"/>
        <v>0.46683214778365895</v>
      </c>
      <c r="GS63" s="16">
        <f t="shared" si="103"/>
        <v>0.46857906896360696</v>
      </c>
      <c r="GT63" s="16">
        <f t="shared" si="103"/>
        <v>0.46997983363335571</v>
      </c>
      <c r="GU63" s="16"/>
      <c r="GV63" s="16"/>
      <c r="GW63" s="16"/>
      <c r="GX63" s="16"/>
      <c r="GY63" s="16"/>
      <c r="GZ63" s="16"/>
      <c r="HA63" s="16"/>
      <c r="HB63" s="16"/>
      <c r="HC63" s="16"/>
      <c r="HD63" s="16"/>
      <c r="HE63" s="16"/>
      <c r="HF63" s="16"/>
      <c r="HG63" s="16"/>
      <c r="HH63" s="16"/>
      <c r="HI63" s="16"/>
      <c r="HJ63" s="16"/>
      <c r="HK63" s="16"/>
      <c r="HL63" s="16"/>
      <c r="HM63" s="16"/>
      <c r="HN63" s="16"/>
      <c r="HO63" s="16"/>
      <c r="HP63" s="16"/>
      <c r="HQ63" s="16"/>
      <c r="HR63" s="16"/>
      <c r="HS63" s="16"/>
      <c r="HT63" s="16"/>
      <c r="HU63" s="16"/>
      <c r="HV63" s="16"/>
      <c r="HW63" s="16"/>
      <c r="HX63" s="16"/>
      <c r="HY63" s="16"/>
      <c r="HZ63" s="16"/>
      <c r="IA63" s="16"/>
      <c r="IB63" s="16"/>
      <c r="IC63" s="16"/>
      <c r="ID63" s="16"/>
      <c r="IE63" s="16"/>
      <c r="IF63" s="16"/>
      <c r="IG63" s="16"/>
      <c r="IH63" s="16"/>
      <c r="II63" s="16"/>
      <c r="IJ63" s="16"/>
      <c r="IK63" s="16"/>
      <c r="IL63" s="16"/>
      <c r="IM63" s="16"/>
      <c r="IN63" s="16"/>
      <c r="IO63" s="16"/>
      <c r="IP63" s="16"/>
      <c r="IQ63" s="16"/>
      <c r="IR63" s="16"/>
      <c r="IS63" s="16"/>
    </row>
    <row r="64" spans="1:253" x14ac:dyDescent="0.15">
      <c r="A64" s="11" t="s">
        <v>57</v>
      </c>
      <c r="B64" s="16">
        <f t="shared" ref="B64:BM64" si="104">-B62+B63</f>
        <v>0</v>
      </c>
      <c r="C64" s="16">
        <f t="shared" si="104"/>
        <v>0</v>
      </c>
      <c r="D64" s="16">
        <f t="shared" si="104"/>
        <v>0</v>
      </c>
      <c r="E64" s="16">
        <f t="shared" si="104"/>
        <v>0</v>
      </c>
      <c r="F64" s="16">
        <f t="shared" si="104"/>
        <v>0</v>
      </c>
      <c r="G64" s="16">
        <f t="shared" si="104"/>
        <v>0</v>
      </c>
      <c r="H64" s="16">
        <f t="shared" si="104"/>
        <v>0</v>
      </c>
      <c r="I64" s="16">
        <f t="shared" si="104"/>
        <v>0</v>
      </c>
      <c r="J64" s="16">
        <f t="shared" si="104"/>
        <v>0</v>
      </c>
      <c r="K64" s="16">
        <f t="shared" si="104"/>
        <v>0</v>
      </c>
      <c r="L64" s="16">
        <f t="shared" si="104"/>
        <v>0</v>
      </c>
      <c r="M64" s="16">
        <f t="shared" si="104"/>
        <v>0</v>
      </c>
      <c r="N64" s="16">
        <f t="shared" si="104"/>
        <v>0</v>
      </c>
      <c r="O64" s="16">
        <f t="shared" si="104"/>
        <v>0</v>
      </c>
      <c r="P64" s="16">
        <f t="shared" si="104"/>
        <v>0</v>
      </c>
      <c r="Q64" s="16">
        <f t="shared" si="104"/>
        <v>0</v>
      </c>
      <c r="R64" s="16">
        <f t="shared" si="104"/>
        <v>0</v>
      </c>
      <c r="S64" s="16">
        <f t="shared" si="104"/>
        <v>0</v>
      </c>
      <c r="T64" s="16">
        <f t="shared" si="104"/>
        <v>0</v>
      </c>
      <c r="U64" s="16">
        <f t="shared" si="104"/>
        <v>0</v>
      </c>
      <c r="V64" s="16">
        <f t="shared" si="104"/>
        <v>0</v>
      </c>
      <c r="W64" s="16">
        <f t="shared" si="104"/>
        <v>0</v>
      </c>
      <c r="X64" s="16">
        <f t="shared" si="104"/>
        <v>0</v>
      </c>
      <c r="Y64" s="16">
        <f t="shared" si="104"/>
        <v>0</v>
      </c>
      <c r="Z64" s="16">
        <f t="shared" si="104"/>
        <v>0</v>
      </c>
      <c r="AA64" s="16">
        <f t="shared" si="104"/>
        <v>0</v>
      </c>
      <c r="AB64" s="16">
        <f t="shared" si="104"/>
        <v>0</v>
      </c>
      <c r="AC64" s="16">
        <f t="shared" si="104"/>
        <v>0</v>
      </c>
      <c r="AD64" s="16">
        <f t="shared" si="104"/>
        <v>0</v>
      </c>
      <c r="AE64" s="16">
        <f t="shared" si="104"/>
        <v>0</v>
      </c>
      <c r="AF64" s="16">
        <f t="shared" si="104"/>
        <v>0</v>
      </c>
      <c r="AG64" s="16">
        <f t="shared" si="104"/>
        <v>0</v>
      </c>
      <c r="AH64" s="16">
        <f t="shared" si="104"/>
        <v>0</v>
      </c>
      <c r="AI64" s="16">
        <f t="shared" si="104"/>
        <v>0</v>
      </c>
      <c r="AJ64" s="16">
        <f t="shared" si="104"/>
        <v>0</v>
      </c>
      <c r="AK64" s="16">
        <f t="shared" si="104"/>
        <v>0</v>
      </c>
      <c r="AL64" s="16">
        <f t="shared" si="104"/>
        <v>0</v>
      </c>
      <c r="AM64" s="16">
        <f t="shared" si="104"/>
        <v>0</v>
      </c>
      <c r="AN64" s="16">
        <f t="shared" si="104"/>
        <v>0</v>
      </c>
      <c r="AO64" s="16">
        <f t="shared" si="104"/>
        <v>0</v>
      </c>
      <c r="AP64" s="16">
        <f t="shared" si="104"/>
        <v>0</v>
      </c>
      <c r="AQ64" s="16">
        <f t="shared" si="104"/>
        <v>0</v>
      </c>
      <c r="AR64" s="16">
        <f t="shared" si="104"/>
        <v>0</v>
      </c>
      <c r="AS64" s="16">
        <f t="shared" si="104"/>
        <v>0</v>
      </c>
      <c r="AT64" s="16">
        <f t="shared" si="104"/>
        <v>0</v>
      </c>
      <c r="AU64" s="16">
        <f t="shared" si="104"/>
        <v>0</v>
      </c>
      <c r="AV64" s="16">
        <f t="shared" si="104"/>
        <v>0</v>
      </c>
      <c r="AW64" s="16">
        <f t="shared" si="104"/>
        <v>0</v>
      </c>
      <c r="AX64" s="16">
        <f t="shared" si="104"/>
        <v>0</v>
      </c>
      <c r="AY64" s="16">
        <f t="shared" si="104"/>
        <v>0</v>
      </c>
      <c r="AZ64" s="16">
        <f t="shared" si="104"/>
        <v>0</v>
      </c>
      <c r="BA64" s="16">
        <f t="shared" si="104"/>
        <v>0</v>
      </c>
      <c r="BB64" s="16">
        <f t="shared" si="104"/>
        <v>0</v>
      </c>
      <c r="BC64" s="16">
        <f t="shared" si="104"/>
        <v>0</v>
      </c>
      <c r="BD64" s="16">
        <f t="shared" si="104"/>
        <v>0</v>
      </c>
      <c r="BE64" s="16">
        <f t="shared" si="104"/>
        <v>0</v>
      </c>
      <c r="BF64" s="16">
        <f t="shared" si="104"/>
        <v>0</v>
      </c>
      <c r="BG64" s="16">
        <f t="shared" si="104"/>
        <v>0</v>
      </c>
      <c r="BH64" s="16">
        <f t="shared" si="104"/>
        <v>0</v>
      </c>
      <c r="BI64" s="16">
        <f t="shared" si="104"/>
        <v>0</v>
      </c>
      <c r="BJ64" s="16">
        <f t="shared" si="104"/>
        <v>0</v>
      </c>
      <c r="BK64" s="16">
        <f t="shared" si="104"/>
        <v>0</v>
      </c>
      <c r="BL64" s="16">
        <f t="shared" si="104"/>
        <v>0</v>
      </c>
      <c r="BM64" s="16">
        <f t="shared" si="104"/>
        <v>0</v>
      </c>
      <c r="BN64" s="16">
        <f t="shared" ref="BN64:DY64" si="105">-BN62+BN63</f>
        <v>0</v>
      </c>
      <c r="BO64" s="16">
        <f t="shared" si="105"/>
        <v>0</v>
      </c>
      <c r="BP64" s="16">
        <f t="shared" si="105"/>
        <v>0</v>
      </c>
      <c r="BQ64" s="16">
        <f t="shared" si="105"/>
        <v>0</v>
      </c>
      <c r="BR64" s="16">
        <f t="shared" si="105"/>
        <v>0</v>
      </c>
      <c r="BS64" s="16">
        <f t="shared" si="105"/>
        <v>0</v>
      </c>
      <c r="BT64" s="16">
        <f t="shared" si="105"/>
        <v>0</v>
      </c>
      <c r="BU64" s="16">
        <f t="shared" si="105"/>
        <v>0</v>
      </c>
      <c r="BV64" s="16">
        <f t="shared" si="105"/>
        <v>0</v>
      </c>
      <c r="BW64" s="16">
        <f t="shared" si="105"/>
        <v>0</v>
      </c>
      <c r="BX64" s="16">
        <f t="shared" si="105"/>
        <v>0</v>
      </c>
      <c r="BY64" s="16">
        <f t="shared" si="105"/>
        <v>0</v>
      </c>
      <c r="BZ64" s="16">
        <f t="shared" si="105"/>
        <v>0</v>
      </c>
      <c r="CA64" s="16">
        <f t="shared" si="105"/>
        <v>0</v>
      </c>
      <c r="CB64" s="16">
        <f t="shared" si="105"/>
        <v>0</v>
      </c>
      <c r="CC64" s="16">
        <f t="shared" si="105"/>
        <v>0</v>
      </c>
      <c r="CD64" s="16">
        <f t="shared" si="105"/>
        <v>0</v>
      </c>
      <c r="CE64" s="16">
        <f t="shared" si="105"/>
        <v>0</v>
      </c>
      <c r="CF64" s="16">
        <f t="shared" si="105"/>
        <v>0</v>
      </c>
      <c r="CG64" s="16">
        <f t="shared" si="105"/>
        <v>0</v>
      </c>
      <c r="CH64" s="16">
        <f t="shared" si="105"/>
        <v>0</v>
      </c>
      <c r="CI64" s="16">
        <f t="shared" si="105"/>
        <v>0</v>
      </c>
      <c r="CJ64" s="16">
        <f t="shared" si="105"/>
        <v>0</v>
      </c>
      <c r="CK64" s="16">
        <f t="shared" si="105"/>
        <v>0</v>
      </c>
      <c r="CL64" s="16">
        <f t="shared" si="105"/>
        <v>0</v>
      </c>
      <c r="CM64" s="16">
        <f t="shared" si="105"/>
        <v>0</v>
      </c>
      <c r="CN64" s="16">
        <f t="shared" si="105"/>
        <v>0</v>
      </c>
      <c r="CO64" s="16">
        <f t="shared" si="105"/>
        <v>0</v>
      </c>
      <c r="CP64" s="16">
        <f t="shared" si="105"/>
        <v>0</v>
      </c>
      <c r="CQ64" s="16">
        <f t="shared" si="105"/>
        <v>0</v>
      </c>
      <c r="CR64" s="16">
        <f t="shared" si="105"/>
        <v>0</v>
      </c>
      <c r="CS64" s="16">
        <f t="shared" si="105"/>
        <v>0</v>
      </c>
      <c r="CT64" s="16">
        <f t="shared" si="105"/>
        <v>0</v>
      </c>
      <c r="CU64" s="16">
        <f t="shared" si="105"/>
        <v>0</v>
      </c>
      <c r="CV64" s="16">
        <f t="shared" si="105"/>
        <v>0</v>
      </c>
      <c r="CW64" s="16">
        <f t="shared" si="105"/>
        <v>0</v>
      </c>
      <c r="CX64" s="16">
        <f t="shared" si="105"/>
        <v>0</v>
      </c>
      <c r="CY64" s="16">
        <f t="shared" si="105"/>
        <v>0</v>
      </c>
      <c r="CZ64" s="16">
        <f t="shared" si="105"/>
        <v>0</v>
      </c>
      <c r="DA64" s="16">
        <f t="shared" si="105"/>
        <v>0</v>
      </c>
      <c r="DB64" s="16">
        <f t="shared" si="105"/>
        <v>0</v>
      </c>
      <c r="DC64" s="16">
        <f t="shared" si="105"/>
        <v>0</v>
      </c>
      <c r="DD64" s="16">
        <f t="shared" si="105"/>
        <v>0</v>
      </c>
      <c r="DE64" s="16">
        <f t="shared" si="105"/>
        <v>0</v>
      </c>
      <c r="DF64" s="16">
        <f t="shared" si="105"/>
        <v>0</v>
      </c>
      <c r="DG64" s="16">
        <f t="shared" si="105"/>
        <v>0</v>
      </c>
      <c r="DH64" s="16">
        <f t="shared" si="105"/>
        <v>0</v>
      </c>
      <c r="DI64" s="16">
        <f t="shared" si="105"/>
        <v>0</v>
      </c>
      <c r="DJ64" s="16">
        <f t="shared" si="105"/>
        <v>0</v>
      </c>
      <c r="DK64" s="16">
        <f t="shared" si="105"/>
        <v>0</v>
      </c>
      <c r="DL64" s="16">
        <f t="shared" si="105"/>
        <v>0</v>
      </c>
      <c r="DM64" s="16">
        <f t="shared" si="105"/>
        <v>0</v>
      </c>
      <c r="DN64" s="16">
        <f t="shared" si="105"/>
        <v>0</v>
      </c>
      <c r="DO64" s="16">
        <f t="shared" si="105"/>
        <v>0</v>
      </c>
      <c r="DP64" s="16">
        <f t="shared" si="105"/>
        <v>0</v>
      </c>
      <c r="DQ64" s="16">
        <f t="shared" si="105"/>
        <v>0</v>
      </c>
      <c r="DR64" s="16">
        <f t="shared" si="105"/>
        <v>0</v>
      </c>
      <c r="DS64" s="16">
        <f t="shared" si="105"/>
        <v>0</v>
      </c>
      <c r="DT64" s="16">
        <f t="shared" si="105"/>
        <v>0</v>
      </c>
      <c r="DU64" s="16">
        <f t="shared" si="105"/>
        <v>0</v>
      </c>
      <c r="DV64" s="16">
        <f t="shared" si="105"/>
        <v>0</v>
      </c>
      <c r="DW64" s="16">
        <f t="shared" si="105"/>
        <v>0</v>
      </c>
      <c r="DX64" s="16">
        <f t="shared" si="105"/>
        <v>0</v>
      </c>
      <c r="DY64" s="16">
        <f t="shared" si="105"/>
        <v>0</v>
      </c>
      <c r="DZ64" s="16">
        <f t="shared" ref="DZ64:GK64" si="106">-DZ62+DZ63</f>
        <v>0</v>
      </c>
      <c r="EA64" s="16">
        <f t="shared" si="106"/>
        <v>0</v>
      </c>
      <c r="EB64" s="16">
        <f t="shared" si="106"/>
        <v>0</v>
      </c>
      <c r="EC64" s="16">
        <f t="shared" si="106"/>
        <v>0</v>
      </c>
      <c r="ED64" s="16">
        <f t="shared" si="106"/>
        <v>0</v>
      </c>
      <c r="EE64" s="16">
        <f t="shared" si="106"/>
        <v>0</v>
      </c>
      <c r="EF64" s="16">
        <f t="shared" si="106"/>
        <v>0</v>
      </c>
      <c r="EG64" s="16">
        <f t="shared" si="106"/>
        <v>0</v>
      </c>
      <c r="EH64" s="16">
        <f t="shared" si="106"/>
        <v>0</v>
      </c>
      <c r="EI64" s="16">
        <f t="shared" si="106"/>
        <v>0</v>
      </c>
      <c r="EJ64" s="16">
        <f t="shared" si="106"/>
        <v>0</v>
      </c>
      <c r="EK64" s="16">
        <f t="shared" si="106"/>
        <v>0</v>
      </c>
      <c r="EL64" s="16">
        <f t="shared" si="106"/>
        <v>0</v>
      </c>
      <c r="EM64" s="16">
        <f t="shared" si="106"/>
        <v>0</v>
      </c>
      <c r="EN64" s="16">
        <f t="shared" si="106"/>
        <v>0</v>
      </c>
      <c r="EO64" s="16">
        <f t="shared" si="106"/>
        <v>0</v>
      </c>
      <c r="EP64" s="16">
        <f t="shared" si="106"/>
        <v>0</v>
      </c>
      <c r="EQ64" s="16">
        <f t="shared" si="106"/>
        <v>0</v>
      </c>
      <c r="ER64" s="16">
        <f t="shared" si="106"/>
        <v>0</v>
      </c>
      <c r="ES64" s="16">
        <f t="shared" si="106"/>
        <v>0</v>
      </c>
      <c r="ET64" s="16">
        <f t="shared" si="106"/>
        <v>0</v>
      </c>
      <c r="EU64" s="16">
        <f t="shared" si="106"/>
        <v>0</v>
      </c>
      <c r="EV64" s="16">
        <f t="shared" si="106"/>
        <v>0</v>
      </c>
      <c r="EW64" s="16">
        <f t="shared" si="106"/>
        <v>0</v>
      </c>
      <c r="EX64" s="16">
        <f t="shared" si="106"/>
        <v>0</v>
      </c>
      <c r="EY64" s="16">
        <f t="shared" si="106"/>
        <v>0</v>
      </c>
      <c r="EZ64" s="16">
        <f t="shared" si="106"/>
        <v>0</v>
      </c>
      <c r="FA64" s="16">
        <f t="shared" si="106"/>
        <v>0</v>
      </c>
      <c r="FB64" s="16">
        <f t="shared" si="106"/>
        <v>0</v>
      </c>
      <c r="FC64" s="16">
        <f t="shared" si="106"/>
        <v>0</v>
      </c>
      <c r="FD64" s="16">
        <f t="shared" si="106"/>
        <v>0</v>
      </c>
      <c r="FE64" s="16">
        <f t="shared" si="106"/>
        <v>0</v>
      </c>
      <c r="FF64" s="16">
        <f t="shared" si="106"/>
        <v>0</v>
      </c>
      <c r="FG64" s="16">
        <f t="shared" si="106"/>
        <v>0</v>
      </c>
      <c r="FH64" s="16">
        <f t="shared" si="106"/>
        <v>0</v>
      </c>
      <c r="FI64" s="16">
        <f t="shared" si="106"/>
        <v>0</v>
      </c>
      <c r="FJ64" s="16">
        <f t="shared" si="106"/>
        <v>0</v>
      </c>
      <c r="FK64" s="16">
        <f t="shared" si="106"/>
        <v>0</v>
      </c>
      <c r="FL64" s="16">
        <f t="shared" si="106"/>
        <v>0</v>
      </c>
      <c r="FM64" s="16">
        <f t="shared" si="106"/>
        <v>0</v>
      </c>
      <c r="FN64" s="16">
        <f t="shared" si="106"/>
        <v>0</v>
      </c>
      <c r="FO64" s="16">
        <f t="shared" si="106"/>
        <v>0</v>
      </c>
      <c r="FP64" s="16">
        <f t="shared" si="106"/>
        <v>0</v>
      </c>
      <c r="FQ64" s="16">
        <f t="shared" si="106"/>
        <v>0</v>
      </c>
      <c r="FR64" s="16">
        <f t="shared" si="106"/>
        <v>0</v>
      </c>
      <c r="FS64" s="16">
        <f t="shared" si="106"/>
        <v>0</v>
      </c>
      <c r="FT64" s="16">
        <f t="shared" si="106"/>
        <v>0</v>
      </c>
      <c r="FU64" s="16">
        <f t="shared" si="106"/>
        <v>0</v>
      </c>
      <c r="FV64" s="16">
        <f t="shared" si="106"/>
        <v>0</v>
      </c>
      <c r="FW64" s="16">
        <f t="shared" si="106"/>
        <v>0</v>
      </c>
      <c r="FX64" s="16">
        <f t="shared" si="106"/>
        <v>0</v>
      </c>
      <c r="FY64" s="16">
        <f t="shared" si="106"/>
        <v>0</v>
      </c>
      <c r="FZ64" s="16">
        <f t="shared" si="106"/>
        <v>0</v>
      </c>
      <c r="GA64" s="16">
        <f t="shared" si="106"/>
        <v>0</v>
      </c>
      <c r="GB64" s="16">
        <f t="shared" si="106"/>
        <v>0</v>
      </c>
      <c r="GC64" s="16">
        <f t="shared" si="106"/>
        <v>0</v>
      </c>
      <c r="GD64" s="16">
        <f t="shared" si="106"/>
        <v>0</v>
      </c>
      <c r="GE64" s="16">
        <f t="shared" si="106"/>
        <v>0</v>
      </c>
      <c r="GF64" s="16">
        <f t="shared" si="106"/>
        <v>0</v>
      </c>
      <c r="GG64" s="16">
        <f t="shared" si="106"/>
        <v>0</v>
      </c>
      <c r="GH64" s="16">
        <f t="shared" si="106"/>
        <v>0</v>
      </c>
      <c r="GI64" s="16">
        <f t="shared" si="106"/>
        <v>0</v>
      </c>
      <c r="GJ64" s="16">
        <f t="shared" si="106"/>
        <v>0</v>
      </c>
      <c r="GK64" s="16">
        <f t="shared" si="106"/>
        <v>0</v>
      </c>
      <c r="GL64" s="16">
        <f t="shared" ref="GL64:GT64" si="107">-GL62+GL63</f>
        <v>0</v>
      </c>
      <c r="GM64" s="16">
        <f t="shared" si="107"/>
        <v>0</v>
      </c>
      <c r="GN64" s="16">
        <f t="shared" si="107"/>
        <v>0</v>
      </c>
      <c r="GO64" s="16">
        <f t="shared" si="107"/>
        <v>0</v>
      </c>
      <c r="GP64" s="16">
        <f t="shared" si="107"/>
        <v>0</v>
      </c>
      <c r="GQ64" s="16">
        <f t="shared" si="107"/>
        <v>0</v>
      </c>
      <c r="GR64" s="16">
        <f t="shared" si="107"/>
        <v>0</v>
      </c>
      <c r="GS64" s="16">
        <f t="shared" si="107"/>
        <v>0</v>
      </c>
      <c r="GT64" s="16">
        <f t="shared" si="107"/>
        <v>0</v>
      </c>
      <c r="GU64" s="16"/>
      <c r="GV64" s="16"/>
      <c r="GW64" s="16"/>
      <c r="GX64" s="16"/>
      <c r="GY64" s="16"/>
      <c r="GZ64" s="16"/>
      <c r="HA64" s="16"/>
      <c r="HB64" s="16"/>
      <c r="HC64" s="16"/>
      <c r="HD64" s="16"/>
      <c r="HE64" s="16"/>
      <c r="HF64" s="16"/>
      <c r="HG64" s="16"/>
      <c r="HH64" s="16"/>
      <c r="HI64" s="16"/>
      <c r="HJ64" s="16"/>
      <c r="HK64" s="16"/>
      <c r="HL64" s="16"/>
      <c r="HM64" s="16"/>
      <c r="HN64" s="16"/>
      <c r="HO64" s="16"/>
      <c r="HP64" s="16"/>
      <c r="HQ64" s="16"/>
      <c r="HR64" s="16"/>
      <c r="HS64" s="16"/>
      <c r="HT64" s="16"/>
      <c r="HU64" s="16"/>
      <c r="HV64" s="16"/>
      <c r="HW64" s="16"/>
      <c r="HX64" s="16"/>
      <c r="HY64" s="16"/>
      <c r="HZ64" s="16"/>
      <c r="IA64" s="16"/>
      <c r="IB64" s="16"/>
      <c r="IC64" s="16"/>
      <c r="ID64" s="16"/>
      <c r="IE64" s="16"/>
      <c r="IF64" s="16"/>
      <c r="IG64" s="16"/>
      <c r="IH64" s="16"/>
      <c r="II64" s="16"/>
      <c r="IJ64" s="16"/>
      <c r="IK64" s="16"/>
      <c r="IL64" s="16"/>
      <c r="IM64" s="16"/>
      <c r="IN64" s="16"/>
      <c r="IO64" s="16"/>
      <c r="IP64" s="16"/>
      <c r="IQ64" s="16"/>
      <c r="IR64" s="16"/>
      <c r="IS64" s="16"/>
    </row>
    <row r="65" spans="1:253" x14ac:dyDescent="0.15">
      <c r="A65" s="11"/>
      <c r="B65" s="16"/>
      <c r="C65" s="16"/>
      <c r="D65" s="16"/>
      <c r="E65" s="16"/>
      <c r="F65" s="16"/>
      <c r="G65" s="16"/>
      <c r="H65" s="16"/>
      <c r="I65" s="16"/>
      <c r="J65" s="16"/>
      <c r="K65" s="16"/>
      <c r="L65" s="16"/>
      <c r="M65" s="16"/>
      <c r="N65" s="16"/>
      <c r="O65" s="16"/>
      <c r="P65" s="16"/>
      <c r="Q65" s="16"/>
      <c r="R65" s="16"/>
      <c r="S65" s="16"/>
      <c r="T65" s="16"/>
      <c r="U65" s="16"/>
      <c r="V65" s="16"/>
      <c r="W65" s="16"/>
      <c r="X65" s="16"/>
      <c r="Y65" s="16"/>
      <c r="Z65" s="16"/>
      <c r="AA65" s="16"/>
      <c r="AB65" s="16"/>
      <c r="AC65" s="16"/>
      <c r="AD65" s="16"/>
      <c r="AE65" s="16"/>
      <c r="AF65" s="16"/>
      <c r="AG65" s="16"/>
      <c r="AH65" s="16"/>
      <c r="AI65" s="16"/>
      <c r="AJ65" s="16"/>
      <c r="AK65" s="16"/>
      <c r="AL65" s="16"/>
      <c r="AM65" s="16"/>
      <c r="AN65" s="16"/>
      <c r="AO65" s="16"/>
      <c r="AP65" s="16"/>
      <c r="AQ65" s="16"/>
      <c r="AR65" s="16"/>
      <c r="AS65" s="16"/>
      <c r="AT65" s="16"/>
      <c r="AU65" s="16"/>
      <c r="AV65" s="16"/>
      <c r="AW65" s="16"/>
      <c r="AX65" s="16"/>
      <c r="AY65" s="16"/>
      <c r="AZ65" s="16"/>
      <c r="BA65" s="16"/>
      <c r="BB65" s="16"/>
      <c r="BC65" s="16"/>
      <c r="BD65" s="16"/>
      <c r="BE65" s="16"/>
      <c r="BF65" s="16"/>
      <c r="BG65" s="16"/>
      <c r="BH65" s="16"/>
      <c r="BI65" s="16"/>
      <c r="BJ65" s="16"/>
      <c r="BK65" s="16"/>
      <c r="BL65" s="16"/>
      <c r="BM65" s="16"/>
      <c r="BN65" s="16"/>
      <c r="BO65" s="16"/>
      <c r="BP65" s="16"/>
      <c r="BQ65" s="16"/>
      <c r="BR65" s="16"/>
      <c r="BS65" s="16"/>
      <c r="BT65" s="16"/>
      <c r="BU65" s="16"/>
      <c r="BV65" s="16"/>
      <c r="BW65" s="16"/>
      <c r="BX65" s="16"/>
      <c r="BY65" s="16"/>
      <c r="BZ65" s="16"/>
      <c r="CA65" s="16"/>
      <c r="CB65" s="16"/>
      <c r="CC65" s="16"/>
      <c r="CD65" s="16"/>
      <c r="CE65" s="16"/>
      <c r="CF65" s="16"/>
      <c r="CG65" s="16"/>
      <c r="CH65" s="16"/>
      <c r="CI65" s="16"/>
      <c r="CJ65" s="16"/>
      <c r="CK65" s="16"/>
      <c r="CL65" s="16"/>
      <c r="CM65" s="16"/>
      <c r="CN65" s="16"/>
      <c r="CO65" s="16"/>
      <c r="CP65" s="16"/>
      <c r="CQ65" s="16"/>
      <c r="CR65" s="16"/>
      <c r="CS65" s="16"/>
      <c r="CT65" s="16"/>
      <c r="CU65" s="16"/>
      <c r="CV65" s="16"/>
      <c r="CW65" s="16"/>
      <c r="CX65" s="16"/>
      <c r="CY65" s="16"/>
      <c r="CZ65" s="16"/>
      <c r="DA65" s="16"/>
      <c r="DB65" s="16"/>
      <c r="DC65" s="16"/>
      <c r="DD65" s="16"/>
      <c r="DE65" s="16"/>
      <c r="DF65" s="16"/>
      <c r="DG65" s="16"/>
      <c r="DH65" s="16"/>
      <c r="DI65" s="16"/>
      <c r="DJ65" s="16"/>
      <c r="DK65" s="16"/>
      <c r="DL65" s="16"/>
      <c r="DM65" s="16"/>
      <c r="DN65" s="16"/>
      <c r="DO65" s="16"/>
      <c r="DP65" s="16"/>
      <c r="DQ65" s="16"/>
      <c r="DR65" s="16"/>
      <c r="DS65" s="16"/>
      <c r="DT65" s="16"/>
      <c r="DU65" s="16"/>
      <c r="DV65" s="16"/>
      <c r="DW65" s="16"/>
      <c r="DX65" s="16"/>
      <c r="DY65" s="16"/>
      <c r="DZ65" s="16"/>
      <c r="EA65" s="16"/>
      <c r="EB65" s="16"/>
      <c r="EC65" s="16"/>
      <c r="ED65" s="16"/>
      <c r="EE65" s="16"/>
      <c r="EF65" s="16"/>
      <c r="EG65" s="16"/>
      <c r="EH65" s="16"/>
      <c r="EI65" s="16"/>
      <c r="EJ65" s="16"/>
      <c r="EK65" s="16"/>
      <c r="EL65" s="16"/>
      <c r="EM65" s="16"/>
      <c r="EN65" s="16"/>
      <c r="EO65" s="16"/>
      <c r="EP65" s="16"/>
      <c r="EQ65" s="16"/>
      <c r="ER65" s="16"/>
      <c r="ES65" s="16"/>
      <c r="ET65" s="16"/>
      <c r="EU65" s="16"/>
      <c r="EV65" s="16"/>
      <c r="EW65" s="16"/>
      <c r="EX65" s="16"/>
      <c r="EY65" s="16"/>
      <c r="EZ65" s="16"/>
      <c r="FA65" s="16"/>
      <c r="FB65" s="16"/>
      <c r="FC65" s="16"/>
      <c r="FD65" s="16"/>
      <c r="FE65" s="16"/>
      <c r="FF65" s="16"/>
      <c r="FG65" s="16"/>
      <c r="FH65" s="16"/>
      <c r="FI65" s="16"/>
      <c r="FJ65" s="16"/>
      <c r="FK65" s="16"/>
      <c r="FL65" s="16"/>
      <c r="FM65" s="16"/>
      <c r="FN65" s="16"/>
      <c r="FO65" s="16"/>
      <c r="FP65" s="16"/>
      <c r="FQ65" s="16"/>
      <c r="FR65" s="16"/>
      <c r="FS65" s="16"/>
      <c r="FT65" s="16"/>
      <c r="FU65" s="16"/>
      <c r="FV65" s="16"/>
      <c r="FW65" s="16"/>
      <c r="FX65" s="16"/>
      <c r="FY65" s="16"/>
      <c r="FZ65" s="16"/>
      <c r="GA65" s="16"/>
      <c r="GB65" s="16"/>
      <c r="GC65" s="16"/>
      <c r="GD65" s="16"/>
      <c r="GE65" s="16"/>
      <c r="GF65" s="16"/>
      <c r="GG65" s="16"/>
      <c r="GH65" s="16"/>
      <c r="GI65" s="16"/>
      <c r="GJ65" s="16"/>
      <c r="GK65" s="16"/>
      <c r="GL65" s="16"/>
      <c r="GM65" s="16"/>
      <c r="GN65" s="16"/>
      <c r="GO65" s="16"/>
      <c r="GP65" s="16"/>
      <c r="GQ65" s="16"/>
      <c r="GR65" s="16"/>
      <c r="GS65" s="16"/>
      <c r="GT65" s="16"/>
      <c r="GU65" s="16"/>
      <c r="GV65" s="16"/>
      <c r="GW65" s="16"/>
      <c r="GX65" s="16"/>
      <c r="GY65" s="16"/>
      <c r="GZ65" s="16"/>
      <c r="HA65" s="16"/>
      <c r="HB65" s="16"/>
      <c r="HC65" s="16"/>
      <c r="HD65" s="16"/>
      <c r="HE65" s="16"/>
      <c r="HF65" s="16"/>
      <c r="HG65" s="16"/>
      <c r="HH65" s="16"/>
      <c r="HI65" s="16"/>
      <c r="HJ65" s="16"/>
      <c r="HK65" s="16"/>
      <c r="HL65" s="16"/>
      <c r="HM65" s="16"/>
      <c r="HN65" s="16"/>
      <c r="HO65" s="16"/>
      <c r="HP65" s="16"/>
      <c r="HQ65" s="16"/>
      <c r="HR65" s="16"/>
      <c r="HS65" s="16"/>
      <c r="HT65" s="16"/>
      <c r="HU65" s="16"/>
      <c r="HV65" s="16"/>
      <c r="HW65" s="16"/>
      <c r="HX65" s="16"/>
      <c r="HY65" s="16"/>
      <c r="HZ65" s="16"/>
      <c r="IA65" s="16"/>
      <c r="IB65" s="16"/>
      <c r="IC65" s="16"/>
      <c r="ID65" s="16"/>
      <c r="IE65" s="16"/>
      <c r="IF65" s="16"/>
      <c r="IG65" s="16"/>
      <c r="IH65" s="16"/>
      <c r="II65" s="16"/>
      <c r="IJ65" s="16"/>
      <c r="IK65" s="16"/>
      <c r="IL65" s="16"/>
      <c r="IM65" s="16"/>
      <c r="IN65" s="16"/>
      <c r="IO65" s="16"/>
      <c r="IP65" s="16"/>
      <c r="IQ65" s="16"/>
      <c r="IR65" s="16"/>
      <c r="IS65" s="16"/>
    </row>
    <row r="66" spans="1:253" x14ac:dyDescent="0.15">
      <c r="A66" s="11" t="s">
        <v>53</v>
      </c>
      <c r="B66" s="16"/>
      <c r="C66" s="16"/>
      <c r="D66" s="16"/>
      <c r="E66" s="16"/>
      <c r="F66" s="16"/>
      <c r="G66" s="16"/>
      <c r="H66" s="16"/>
      <c r="I66" s="16"/>
      <c r="J66" s="16"/>
      <c r="K66" s="16"/>
      <c r="L66" s="16"/>
      <c r="M66" s="16"/>
      <c r="N66" s="16"/>
      <c r="O66" s="16"/>
      <c r="P66" s="16"/>
      <c r="Q66" s="16"/>
      <c r="R66" s="16"/>
      <c r="S66" s="16"/>
      <c r="T66" s="16"/>
      <c r="U66" s="16"/>
      <c r="V66" s="16"/>
      <c r="W66" s="16"/>
      <c r="X66" s="16"/>
      <c r="Y66" s="16"/>
      <c r="Z66" s="16"/>
      <c r="AA66" s="16"/>
      <c r="AB66" s="16"/>
      <c r="AC66" s="16"/>
      <c r="AD66" s="16"/>
      <c r="AE66" s="16"/>
      <c r="AF66" s="16"/>
      <c r="AG66" s="16"/>
      <c r="AH66" s="16"/>
      <c r="AI66" s="16"/>
      <c r="AJ66" s="16"/>
      <c r="AK66" s="16"/>
      <c r="AL66" s="16"/>
      <c r="AM66" s="16"/>
      <c r="AN66" s="16"/>
      <c r="AO66" s="16"/>
      <c r="AP66" s="16"/>
      <c r="AQ66" s="16"/>
      <c r="AR66" s="16"/>
      <c r="AS66" s="16"/>
      <c r="AT66" s="16"/>
      <c r="AU66" s="16"/>
      <c r="AV66" s="16"/>
      <c r="AW66" s="16"/>
      <c r="AX66" s="16"/>
      <c r="AY66" s="16"/>
      <c r="AZ66" s="16"/>
      <c r="BA66" s="16"/>
      <c r="BB66" s="16"/>
      <c r="BC66" s="16"/>
      <c r="BD66" s="16"/>
      <c r="BE66" s="16"/>
      <c r="BF66" s="16"/>
      <c r="BG66" s="16"/>
      <c r="BH66" s="16"/>
      <c r="BI66" s="16"/>
      <c r="BJ66" s="16"/>
      <c r="BK66" s="16"/>
      <c r="BL66" s="16"/>
      <c r="BM66" s="16"/>
      <c r="BN66" s="16"/>
      <c r="BO66" s="16"/>
      <c r="BP66" s="16"/>
      <c r="BQ66" s="16"/>
      <c r="BR66" s="16"/>
      <c r="BS66" s="16"/>
      <c r="BT66" s="16"/>
      <c r="BU66" s="16"/>
      <c r="BV66" s="16"/>
      <c r="BW66" s="16"/>
      <c r="BX66" s="16"/>
      <c r="BY66" s="16"/>
      <c r="BZ66" s="16"/>
      <c r="CA66" s="16"/>
      <c r="CB66" s="16"/>
      <c r="CC66" s="16"/>
      <c r="CD66" s="16"/>
      <c r="CE66" s="16"/>
      <c r="CF66" s="16"/>
      <c r="CG66" s="16"/>
      <c r="CH66" s="16"/>
      <c r="CI66" s="16"/>
      <c r="CJ66" s="16"/>
      <c r="CK66" s="16"/>
      <c r="CL66" s="16"/>
      <c r="CM66" s="16"/>
      <c r="CN66" s="16"/>
      <c r="CO66" s="16"/>
      <c r="CP66" s="16"/>
      <c r="CQ66" s="16"/>
      <c r="CR66" s="16"/>
      <c r="CS66" s="16"/>
      <c r="CT66" s="16"/>
      <c r="CU66" s="16"/>
      <c r="CV66" s="16"/>
      <c r="CW66" s="16"/>
      <c r="CX66" s="16"/>
      <c r="CY66" s="16"/>
      <c r="CZ66" s="16"/>
      <c r="DA66" s="16"/>
      <c r="DB66" s="16"/>
      <c r="DC66" s="16"/>
      <c r="DD66" s="16"/>
      <c r="DE66" s="16"/>
      <c r="DF66" s="16"/>
      <c r="DG66" s="16"/>
      <c r="DH66" s="16"/>
      <c r="DI66" s="16"/>
      <c r="DJ66" s="16"/>
      <c r="DK66" s="16"/>
      <c r="DL66" s="16"/>
      <c r="DM66" s="16"/>
      <c r="DN66" s="16"/>
      <c r="DO66" s="16"/>
      <c r="DP66" s="16"/>
      <c r="DQ66" s="16"/>
      <c r="DR66" s="16"/>
      <c r="DS66" s="16"/>
      <c r="DT66" s="16"/>
      <c r="DU66" s="16"/>
      <c r="DV66" s="16"/>
      <c r="DW66" s="16"/>
      <c r="DX66" s="16"/>
      <c r="DY66" s="16"/>
      <c r="DZ66" s="16"/>
      <c r="EA66" s="16"/>
      <c r="EB66" s="16"/>
      <c r="EC66" s="16"/>
      <c r="ED66" s="16"/>
      <c r="EE66" s="16"/>
      <c r="EF66" s="16"/>
      <c r="EG66" s="16"/>
      <c r="EH66" s="16"/>
      <c r="EI66" s="16"/>
      <c r="EJ66" s="16"/>
      <c r="EK66" s="16"/>
      <c r="EL66" s="16"/>
      <c r="EM66" s="16"/>
      <c r="EN66" s="16"/>
      <c r="EO66" s="16"/>
      <c r="EP66" s="16"/>
      <c r="EQ66" s="16"/>
      <c r="ER66" s="16"/>
      <c r="ES66" s="16"/>
      <c r="ET66" s="16"/>
      <c r="EU66" s="16"/>
      <c r="EV66" s="16"/>
      <c r="EW66" s="16"/>
      <c r="EX66" s="16"/>
      <c r="EY66" s="16"/>
      <c r="EZ66" s="16"/>
      <c r="FA66" s="16"/>
      <c r="FB66" s="16"/>
      <c r="FC66" s="16"/>
      <c r="FD66" s="16"/>
      <c r="FE66" s="16"/>
      <c r="FF66" s="16"/>
      <c r="FG66" s="16"/>
      <c r="FH66" s="16"/>
      <c r="FI66" s="16"/>
      <c r="FJ66" s="16"/>
      <c r="FK66" s="16"/>
      <c r="FL66" s="16"/>
      <c r="FM66" s="16"/>
      <c r="FN66" s="16"/>
      <c r="FO66" s="16"/>
      <c r="FP66" s="16"/>
      <c r="FQ66" s="16"/>
      <c r="FR66" s="16"/>
      <c r="FS66" s="16"/>
      <c r="FT66" s="16"/>
      <c r="FU66" s="16"/>
      <c r="FV66" s="16"/>
      <c r="FW66" s="16"/>
      <c r="FX66" s="16"/>
      <c r="FY66" s="16"/>
      <c r="FZ66" s="16"/>
      <c r="GA66" s="16"/>
      <c r="GB66" s="16"/>
      <c r="GC66" s="16"/>
      <c r="GD66" s="16"/>
      <c r="GE66" s="16"/>
      <c r="GF66" s="16"/>
      <c r="GG66" s="16"/>
      <c r="GH66" s="16"/>
      <c r="GI66" s="16"/>
      <c r="GJ66" s="16"/>
      <c r="GK66" s="16"/>
      <c r="GL66" s="16"/>
      <c r="GM66" s="16"/>
      <c r="GN66" s="16"/>
      <c r="GO66" s="16"/>
      <c r="GP66" s="16"/>
      <c r="GQ66" s="16"/>
      <c r="GR66" s="16"/>
      <c r="GS66" s="16"/>
      <c r="GT66" s="16"/>
      <c r="GU66" s="16"/>
      <c r="GV66" s="16"/>
      <c r="GW66" s="16"/>
      <c r="GX66" s="16"/>
      <c r="GY66" s="16"/>
      <c r="GZ66" s="16"/>
      <c r="HA66" s="16"/>
      <c r="HB66" s="16"/>
      <c r="HC66" s="16"/>
      <c r="HD66" s="16"/>
      <c r="HE66" s="16"/>
      <c r="HF66" s="16"/>
      <c r="HG66" s="16"/>
      <c r="HH66" s="16"/>
      <c r="HI66" s="16"/>
      <c r="HJ66" s="16"/>
      <c r="HK66" s="16"/>
      <c r="HL66" s="16"/>
      <c r="HM66" s="16"/>
      <c r="HN66" s="16"/>
      <c r="HO66" s="16"/>
      <c r="HP66" s="16"/>
      <c r="HQ66" s="16"/>
      <c r="HR66" s="16"/>
      <c r="HS66" s="16"/>
      <c r="HT66" s="16"/>
      <c r="HU66" s="16"/>
      <c r="HV66" s="16"/>
      <c r="HW66" s="16"/>
      <c r="HX66" s="16"/>
      <c r="HY66" s="16"/>
      <c r="HZ66" s="16"/>
      <c r="IA66" s="16"/>
      <c r="IB66" s="16"/>
      <c r="IC66" s="16"/>
      <c r="ID66" s="16"/>
      <c r="IE66" s="16"/>
      <c r="IF66" s="16"/>
      <c r="IG66" s="16"/>
      <c r="IH66" s="16"/>
      <c r="II66" s="16"/>
      <c r="IJ66" s="16"/>
      <c r="IK66" s="16"/>
      <c r="IL66" s="16"/>
      <c r="IM66" s="16"/>
      <c r="IN66" s="16"/>
      <c r="IO66" s="16"/>
      <c r="IP66" s="16"/>
      <c r="IQ66" s="16"/>
      <c r="IR66" s="16"/>
      <c r="IS66" s="16"/>
    </row>
    <row r="67" spans="1:253" ht="17.25" x14ac:dyDescent="0.25">
      <c r="A67" s="11" t="s">
        <v>43</v>
      </c>
      <c r="B67" s="17">
        <f t="shared" ref="B67:BM67" si="108">B$27</f>
        <v>281.0394259437399</v>
      </c>
      <c r="C67" s="17">
        <f t="shared" si="108"/>
        <v>279.56012914828057</v>
      </c>
      <c r="D67" s="17">
        <f t="shared" si="108"/>
        <v>277.95988030221565</v>
      </c>
      <c r="E67" s="17">
        <f t="shared" si="108"/>
        <v>276.24025865795568</v>
      </c>
      <c r="F67" s="17">
        <f t="shared" si="108"/>
        <v>274.40296127445129</v>
      </c>
      <c r="G67" s="17">
        <f t="shared" si="108"/>
        <v>272.44980134240024</v>
      </c>
      <c r="H67" s="17">
        <f t="shared" si="108"/>
        <v>270.38270639484767</v>
      </c>
      <c r="I67" s="17">
        <f t="shared" si="108"/>
        <v>268.20371640494346</v>
      </c>
      <c r="J67" s="17">
        <f t="shared" si="108"/>
        <v>265.91498177273496</v>
      </c>
      <c r="K67" s="17">
        <f t="shared" si="108"/>
        <v>263.51876120298181</v>
      </c>
      <c r="L67" s="17">
        <f t="shared" si="108"/>
        <v>261.0174194760873</v>
      </c>
      <c r="M67" s="17">
        <f t="shared" si="108"/>
        <v>258.4134251143451</v>
      </c>
      <c r="N67" s="17">
        <f t="shared" si="108"/>
        <v>255.7093479458062</v>
      </c>
      <c r="O67" s="17">
        <f t="shared" si="108"/>
        <v>252.90785656816882</v>
      </c>
      <c r="P67" s="17">
        <f t="shared" si="108"/>
        <v>250.01171571519447</v>
      </c>
      <c r="Q67" s="17">
        <f t="shared" si="108"/>
        <v>247.02378352824979</v>
      </c>
      <c r="R67" s="17">
        <f t="shared" si="108"/>
        <v>243.9470087356658</v>
      </c>
      <c r="S67" s="17">
        <f t="shared" si="108"/>
        <v>240.78442774269931</v>
      </c>
      <c r="T67" s="17">
        <f t="shared" si="108"/>
        <v>237.53916163496734</v>
      </c>
      <c r="U67" s="17">
        <f t="shared" si="108"/>
        <v>234.21441309831243</v>
      </c>
      <c r="V67" s="17">
        <f t="shared" si="108"/>
        <v>230.81346325813857</v>
      </c>
      <c r="W67" s="17">
        <f t="shared" si="108"/>
        <v>227.3396684413363</v>
      </c>
      <c r="X67" s="17">
        <f t="shared" si="108"/>
        <v>223.7964568639936</v>
      </c>
      <c r="Y67" s="17">
        <f t="shared" si="108"/>
        <v>220.18732524816011</v>
      </c>
      <c r="Z67" s="17">
        <f t="shared" si="108"/>
        <v>216.51583537100487</v>
      </c>
      <c r="AA67" s="17">
        <f t="shared" si="108"/>
        <v>212.78561054977231</v>
      </c>
      <c r="AB67" s="17">
        <f t="shared" si="108"/>
        <v>209.00033206600554</v>
      </c>
      <c r="AC67" s="17">
        <f t="shared" si="108"/>
        <v>205.16373553256577</v>
      </c>
      <c r="AD67" s="17">
        <f t="shared" si="108"/>
        <v>201.27960720703365</v>
      </c>
      <c r="AE67" s="17">
        <f t="shared" si="108"/>
        <v>197.35178025512991</v>
      </c>
      <c r="AF67" s="17">
        <f t="shared" si="108"/>
        <v>193.38413096784387</v>
      </c>
      <c r="AG67" s="17">
        <f t="shared" si="108"/>
        <v>189.38057493600195</v>
      </c>
      <c r="AH67" s="17">
        <f t="shared" si="108"/>
        <v>185.34506318605233</v>
      </c>
      <c r="AI67" s="17">
        <f t="shared" si="108"/>
        <v>181.28157828087902</v>
      </c>
      <c r="AJ67" s="17">
        <f t="shared" si="108"/>
        <v>177.19413038949298</v>
      </c>
      <c r="AK67" s="17">
        <f t="shared" si="108"/>
        <v>173.08675332947945</v>
      </c>
      <c r="AL67" s="17">
        <f t="shared" si="108"/>
        <v>168.96350058610696</v>
      </c>
      <c r="AM67" s="17">
        <f t="shared" si="108"/>
        <v>164.82844131202691</v>
      </c>
      <c r="AN67" s="17">
        <f t="shared" si="108"/>
        <v>160.68565631151108</v>
      </c>
      <c r="AO67" s="17">
        <f t="shared" si="108"/>
        <v>156.53923401319045</v>
      </c>
      <c r="AP67" s="17">
        <f t="shared" si="108"/>
        <v>152.39326643526985</v>
      </c>
      <c r="AQ67" s="17">
        <f t="shared" si="108"/>
        <v>148.25184514719999</v>
      </c>
      <c r="AR67" s="17">
        <f t="shared" si="108"/>
        <v>144.11905723179225</v>
      </c>
      <c r="AS67" s="17">
        <f t="shared" si="108"/>
        <v>139.99898125176171</v>
      </c>
      <c r="AT67" s="17">
        <f t="shared" si="108"/>
        <v>135.89568322467778</v>
      </c>
      <c r="AU67" s="17">
        <f t="shared" si="108"/>
        <v>131.81321261029606</v>
      </c>
      <c r="AV67" s="17">
        <f t="shared" si="108"/>
        <v>127.75559831423033</v>
      </c>
      <c r="AW67" s="17">
        <f t="shared" si="108"/>
        <v>123.72684471190897</v>
      </c>
      <c r="AX67" s="17">
        <f t="shared" si="108"/>
        <v>119.73092769674031</v>
      </c>
      <c r="AY67" s="17">
        <f t="shared" si="108"/>
        <v>115.77179075638529</v>
      </c>
      <c r="AZ67" s="17">
        <f t="shared" si="108"/>
        <v>111.85334108101171</v>
      </c>
      <c r="BA67" s="17">
        <f t="shared" si="108"/>
        <v>107.979445707369</v>
      </c>
      <c r="BB67" s="17">
        <f t="shared" si="108"/>
        <v>104.15392770248985</v>
      </c>
      <c r="BC67" s="17">
        <f t="shared" si="108"/>
        <v>100.38056239078472</v>
      </c>
      <c r="BD67" s="17">
        <f t="shared" si="108"/>
        <v>96.663073628252363</v>
      </c>
      <c r="BE67" s="17">
        <f t="shared" si="108"/>
        <v>93.005130127483511</v>
      </c>
      <c r="BF67" s="17">
        <f t="shared" si="108"/>
        <v>89.410341837084545</v>
      </c>
      <c r="BG67" s="17">
        <f t="shared" si="108"/>
        <v>85.882256379094073</v>
      </c>
      <c r="BH67" s="17">
        <f t="shared" si="108"/>
        <v>82.424355547908164</v>
      </c>
      <c r="BI67" s="17">
        <f t="shared" si="108"/>
        <v>79.040051874169848</v>
      </c>
      <c r="BJ67" s="17">
        <f t="shared" si="108"/>
        <v>75.732685257013117</v>
      </c>
      <c r="BK67" s="17">
        <f t="shared" si="108"/>
        <v>72.505519667985865</v>
      </c>
      <c r="BL67" s="17">
        <f t="shared" si="108"/>
        <v>69.361739929904104</v>
      </c>
      <c r="BM67" s="17">
        <f t="shared" si="108"/>
        <v>66.304448573816131</v>
      </c>
      <c r="BN67" s="17">
        <f t="shared" ref="BN67:DY67" si="109">BN$27</f>
        <v>63.336662777179214</v>
      </c>
      <c r="BO67" s="17">
        <f t="shared" si="109"/>
        <v>60.461311386269486</v>
      </c>
      <c r="BP67" s="17">
        <f t="shared" si="109"/>
        <v>57.681232025764359</v>
      </c>
      <c r="BQ67" s="17">
        <f t="shared" si="109"/>
        <v>54.999168298349645</v>
      </c>
      <c r="BR67" s="17">
        <f t="shared" si="109"/>
        <v>52.417767077114803</v>
      </c>
      <c r="BS67" s="17">
        <f t="shared" si="109"/>
        <v>49.939575893408872</v>
      </c>
      <c r="BT67" s="17">
        <f t="shared" si="109"/>
        <v>47.567040422734493</v>
      </c>
      <c r="BU67" s="17">
        <f t="shared" si="109"/>
        <v>45.302502071161527</v>
      </c>
      <c r="BV67" s="17">
        <f t="shared" si="109"/>
        <v>43.148195664642003</v>
      </c>
      <c r="BW67" s="17">
        <f t="shared" si="109"/>
        <v>41.106247243506573</v>
      </c>
      <c r="BX67" s="17">
        <f t="shared" si="109"/>
        <v>39.17867196431942</v>
      </c>
      <c r="BY67" s="17">
        <f t="shared" si="109"/>
        <v>37.367372111162211</v>
      </c>
      <c r="BZ67" s="17">
        <f t="shared" si="109"/>
        <v>35.674135218309061</v>
      </c>
      <c r="CA67" s="17">
        <f t="shared" si="109"/>
        <v>34.100632306146252</v>
      </c>
      <c r="CB67" s="17">
        <f t="shared" si="109"/>
        <v>32.648416232076841</v>
      </c>
      <c r="CC67" s="17">
        <f t="shared" si="109"/>
        <v>31.31892015803767</v>
      </c>
      <c r="CD67" s="17">
        <f t="shared" si="109"/>
        <v>30.113456136141906</v>
      </c>
      <c r="CE67" s="17">
        <f t="shared" si="109"/>
        <v>29.03321381384167</v>
      </c>
      <c r="CF67" s="17">
        <f t="shared" si="109"/>
        <v>28.079259259889852</v>
      </c>
      <c r="CG67" s="17">
        <f t="shared" si="109"/>
        <v>27.252533912258826</v>
      </c>
      <c r="CH67" s="17">
        <f t="shared" si="109"/>
        <v>26.553853649055014</v>
      </c>
      <c r="CI67" s="17">
        <f t="shared" si="109"/>
        <v>25.983907983345489</v>
      </c>
      <c r="CJ67" s="17">
        <f t="shared" si="109"/>
        <v>25.543259382691929</v>
      </c>
      <c r="CK67" s="17">
        <f t="shared" si="109"/>
        <v>25.23234271406298</v>
      </c>
      <c r="CL67" s="17">
        <f t="shared" si="109"/>
        <v>25.051464814673238</v>
      </c>
      <c r="CM67" s="17">
        <f t="shared" si="109"/>
        <v>25.000804189171674</v>
      </c>
      <c r="CN67" s="17">
        <f t="shared" si="109"/>
        <v>25.080410833479363</v>
      </c>
      <c r="CO67" s="17">
        <f t="shared" si="109"/>
        <v>25.290206185449392</v>
      </c>
      <c r="CP67" s="17">
        <f t="shared" si="109"/>
        <v>25.629983202398279</v>
      </c>
      <c r="CQ67" s="17">
        <f t="shared" si="109"/>
        <v>26.099406565432076</v>
      </c>
      <c r="CR67" s="17">
        <f t="shared" si="109"/>
        <v>26.698013010365599</v>
      </c>
      <c r="CS67" s="17">
        <f t="shared" si="109"/>
        <v>27.425211784908356</v>
      </c>
      <c r="CT67" s="17">
        <f t="shared" si="109"/>
        <v>28.280285231665658</v>
      </c>
      <c r="CU67" s="17">
        <f t="shared" si="109"/>
        <v>29.262389496379811</v>
      </c>
      <c r="CV67" s="17">
        <f t="shared" si="109"/>
        <v>30.370555360712402</v>
      </c>
      <c r="CW67" s="17">
        <f t="shared" si="109"/>
        <v>31.603689198745869</v>
      </c>
      <c r="CX67" s="17">
        <f t="shared" si="109"/>
        <v>32.9605740562601</v>
      </c>
      <c r="CY67" s="17">
        <f t="shared" si="109"/>
        <v>34.439870851719405</v>
      </c>
      <c r="CZ67" s="17">
        <f t="shared" si="109"/>
        <v>36.040119697784377</v>
      </c>
      <c r="DA67" s="17">
        <f t="shared" si="109"/>
        <v>37.759741342044293</v>
      </c>
      <c r="DB67" s="17">
        <f t="shared" si="109"/>
        <v>39.597038725548742</v>
      </c>
      <c r="DC67" s="17">
        <f t="shared" si="109"/>
        <v>41.550198657599765</v>
      </c>
      <c r="DD67" s="17">
        <f t="shared" si="109"/>
        <v>43.617293605152327</v>
      </c>
      <c r="DE67" s="17">
        <f t="shared" si="109"/>
        <v>45.796283595056536</v>
      </c>
      <c r="DF67" s="17">
        <f t="shared" si="109"/>
        <v>48.085018227265039</v>
      </c>
      <c r="DG67" s="17">
        <f t="shared" si="109"/>
        <v>50.481238797018136</v>
      </c>
      <c r="DH67" s="17">
        <f t="shared" si="109"/>
        <v>52.982580523912702</v>
      </c>
      <c r="DI67" s="17">
        <f t="shared" si="109"/>
        <v>55.58657488565494</v>
      </c>
      <c r="DJ67" s="17">
        <f t="shared" si="109"/>
        <v>58.290652054193799</v>
      </c>
      <c r="DK67" s="17">
        <f t="shared" si="109"/>
        <v>61.092143431831175</v>
      </c>
      <c r="DL67" s="17">
        <f t="shared" si="109"/>
        <v>63.988284284805488</v>
      </c>
      <c r="DM67" s="17">
        <f t="shared" si="109"/>
        <v>66.976216471750249</v>
      </c>
      <c r="DN67" s="17">
        <f t="shared" si="109"/>
        <v>70.05299126433421</v>
      </c>
      <c r="DO67" s="17">
        <f t="shared" si="109"/>
        <v>73.215572257300693</v>
      </c>
      <c r="DP67" s="17">
        <f t="shared" si="109"/>
        <v>76.460838365032657</v>
      </c>
      <c r="DQ67" s="17">
        <f t="shared" si="109"/>
        <v>79.785586901687537</v>
      </c>
      <c r="DR67" s="17">
        <f t="shared" si="109"/>
        <v>83.18653674186136</v>
      </c>
      <c r="DS67" s="17">
        <f t="shared" si="109"/>
        <v>86.660331558663671</v>
      </c>
      <c r="DT67" s="17">
        <f t="shared" si="109"/>
        <v>90.203543136006388</v>
      </c>
      <c r="DU67" s="17">
        <f t="shared" si="109"/>
        <v>93.812674751839893</v>
      </c>
      <c r="DV67" s="17">
        <f t="shared" si="109"/>
        <v>97.484164628995103</v>
      </c>
      <c r="DW67" s="17">
        <f t="shared" si="109"/>
        <v>101.21438945022763</v>
      </c>
      <c r="DX67" s="17">
        <f t="shared" si="109"/>
        <v>104.99966793399449</v>
      </c>
      <c r="DY67" s="17">
        <f t="shared" si="109"/>
        <v>108.83626446743421</v>
      </c>
      <c r="DZ67" s="17">
        <f t="shared" ref="DZ67:GK67" si="110">DZ$27</f>
        <v>112.72039279296638</v>
      </c>
      <c r="EA67" s="17">
        <f t="shared" si="110"/>
        <v>116.64821974487008</v>
      </c>
      <c r="EB67" s="17">
        <f t="shared" si="110"/>
        <v>120.61586903215611</v>
      </c>
      <c r="EC67" s="17">
        <f t="shared" si="110"/>
        <v>124.61942506399804</v>
      </c>
      <c r="ED67" s="17">
        <f t="shared" si="110"/>
        <v>128.65493681394773</v>
      </c>
      <c r="EE67" s="17">
        <f t="shared" si="110"/>
        <v>132.71842171912098</v>
      </c>
      <c r="EF67" s="17">
        <f t="shared" si="110"/>
        <v>136.80586961050699</v>
      </c>
      <c r="EG67" s="17">
        <f t="shared" si="110"/>
        <v>140.91324667052052</v>
      </c>
      <c r="EH67" s="17">
        <f t="shared" si="110"/>
        <v>145.03649941389313</v>
      </c>
      <c r="EI67" s="17">
        <f t="shared" si="110"/>
        <v>149.17155868797315</v>
      </c>
      <c r="EJ67" s="17">
        <f t="shared" si="110"/>
        <v>153.31434368848895</v>
      </c>
      <c r="EK67" s="17">
        <f t="shared" si="110"/>
        <v>157.46076598680955</v>
      </c>
      <c r="EL67" s="17">
        <f t="shared" si="110"/>
        <v>161.60673356473012</v>
      </c>
      <c r="EM67" s="17">
        <f t="shared" si="110"/>
        <v>165.74815485279998</v>
      </c>
      <c r="EN67" s="17">
        <f t="shared" si="110"/>
        <v>169.8809427682078</v>
      </c>
      <c r="EO67" s="17">
        <f t="shared" si="110"/>
        <v>174.00101874823832</v>
      </c>
      <c r="EP67" s="17">
        <f t="shared" si="110"/>
        <v>178.10431677532222</v>
      </c>
      <c r="EQ67" s="17">
        <f t="shared" si="110"/>
        <v>182.18678738970391</v>
      </c>
      <c r="ER67" s="17">
        <f t="shared" si="110"/>
        <v>186.24440168576965</v>
      </c>
      <c r="ES67" s="17">
        <f t="shared" si="110"/>
        <v>190.27315528809106</v>
      </c>
      <c r="ET67" s="17">
        <f t="shared" si="110"/>
        <v>194.26907230325975</v>
      </c>
      <c r="EU67" s="17">
        <f t="shared" si="110"/>
        <v>198.22820924361471</v>
      </c>
      <c r="EV67" s="17">
        <f t="shared" si="110"/>
        <v>202.14665891898827</v>
      </c>
      <c r="EW67" s="17">
        <f t="shared" si="110"/>
        <v>206.02055429263098</v>
      </c>
      <c r="EX67" s="17">
        <f t="shared" si="110"/>
        <v>209.84607229751009</v>
      </c>
      <c r="EY67" s="17">
        <f t="shared" si="110"/>
        <v>213.61943760921531</v>
      </c>
      <c r="EZ67" s="17">
        <f t="shared" si="110"/>
        <v>217.33692637174764</v>
      </c>
      <c r="FA67" s="17">
        <f t="shared" si="110"/>
        <v>220.99486987251649</v>
      </c>
      <c r="FB67" s="17">
        <f t="shared" si="110"/>
        <v>224.58965816291544</v>
      </c>
      <c r="FC67" s="17">
        <f t="shared" si="110"/>
        <v>228.11774362090588</v>
      </c>
      <c r="FD67" s="17">
        <f t="shared" si="110"/>
        <v>231.57564445209186</v>
      </c>
      <c r="FE67" s="17">
        <f t="shared" si="110"/>
        <v>234.95994812583018</v>
      </c>
      <c r="FF67" s="17">
        <f t="shared" si="110"/>
        <v>238.26731474298691</v>
      </c>
      <c r="FG67" s="17">
        <f t="shared" si="110"/>
        <v>241.49448033201412</v>
      </c>
      <c r="FH67" s="17">
        <f t="shared" si="110"/>
        <v>244.63826007009584</v>
      </c>
      <c r="FI67" s="17">
        <f t="shared" si="110"/>
        <v>247.69555142618378</v>
      </c>
      <c r="FJ67" s="17">
        <f t="shared" si="110"/>
        <v>250.6633372228207</v>
      </c>
      <c r="FK67" s="17">
        <f t="shared" si="110"/>
        <v>253.53868861373041</v>
      </c>
      <c r="FL67" s="17">
        <f t="shared" si="110"/>
        <v>256.3187679742357</v>
      </c>
      <c r="FM67" s="17">
        <f t="shared" si="110"/>
        <v>259.00083170165038</v>
      </c>
      <c r="FN67" s="17">
        <f t="shared" si="110"/>
        <v>261.58223292288517</v>
      </c>
      <c r="FO67" s="17">
        <f t="shared" si="110"/>
        <v>264.06042410659114</v>
      </c>
      <c r="FP67" s="17">
        <f t="shared" si="110"/>
        <v>266.43295957726548</v>
      </c>
      <c r="FQ67" s="17">
        <f t="shared" si="110"/>
        <v>268.6974979288384</v>
      </c>
      <c r="FR67" s="17">
        <f t="shared" si="110"/>
        <v>270.85180433535794</v>
      </c>
      <c r="FS67" s="17">
        <f t="shared" si="110"/>
        <v>272.89375275649343</v>
      </c>
      <c r="FT67" s="17">
        <f t="shared" si="110"/>
        <v>274.82132803568049</v>
      </c>
      <c r="FU67" s="17">
        <f t="shared" si="110"/>
        <v>276.63262788883776</v>
      </c>
      <c r="FV67" s="17">
        <f t="shared" si="110"/>
        <v>278.32586478169094</v>
      </c>
      <c r="FW67" s="17">
        <f t="shared" si="110"/>
        <v>279.89936769385378</v>
      </c>
      <c r="FX67" s="17">
        <f t="shared" si="110"/>
        <v>281.35158376792316</v>
      </c>
      <c r="FY67" s="17">
        <f t="shared" si="110"/>
        <v>282.68107984196229</v>
      </c>
      <c r="FZ67" s="17">
        <f t="shared" si="110"/>
        <v>283.88654386385809</v>
      </c>
      <c r="GA67" s="17">
        <f t="shared" si="110"/>
        <v>284.96678618615834</v>
      </c>
      <c r="GB67" s="17">
        <f t="shared" si="110"/>
        <v>285.92074074011015</v>
      </c>
      <c r="GC67" s="17">
        <f t="shared" si="110"/>
        <v>286.74746608774115</v>
      </c>
      <c r="GD67" s="17">
        <f t="shared" si="110"/>
        <v>287.44614635094496</v>
      </c>
      <c r="GE67" s="17">
        <f t="shared" si="110"/>
        <v>288.01609201665451</v>
      </c>
      <c r="GF67" s="17">
        <f t="shared" si="110"/>
        <v>288.45674061730807</v>
      </c>
      <c r="GG67" s="17">
        <f t="shared" si="110"/>
        <v>288.76765728593705</v>
      </c>
      <c r="GH67" s="17">
        <f t="shared" si="110"/>
        <v>288.94853518532676</v>
      </c>
      <c r="GI67" s="17">
        <f t="shared" si="110"/>
        <v>288.99919581082833</v>
      </c>
      <c r="GJ67" s="17">
        <f t="shared" si="110"/>
        <v>288.91958916652061</v>
      </c>
      <c r="GK67" s="17">
        <f t="shared" si="110"/>
        <v>288.70979381455061</v>
      </c>
      <c r="GL67" s="17">
        <f t="shared" ref="GL67:GT67" si="111">GL$27</f>
        <v>288.37001679760169</v>
      </c>
      <c r="GM67" s="17">
        <f t="shared" si="111"/>
        <v>287.90059343456795</v>
      </c>
      <c r="GN67" s="17">
        <f t="shared" si="111"/>
        <v>287.30198698963443</v>
      </c>
      <c r="GO67" s="17">
        <f t="shared" si="111"/>
        <v>286.57478821509164</v>
      </c>
      <c r="GP67" s="17">
        <f t="shared" si="111"/>
        <v>285.71971476833437</v>
      </c>
      <c r="GQ67" s="17">
        <f t="shared" si="111"/>
        <v>284.7376105036202</v>
      </c>
      <c r="GR67" s="17">
        <f t="shared" si="111"/>
        <v>283.62944463928761</v>
      </c>
      <c r="GS67" s="17">
        <f t="shared" si="111"/>
        <v>282.39631080125412</v>
      </c>
      <c r="GT67" s="17">
        <f t="shared" si="111"/>
        <v>281.0394259437399</v>
      </c>
      <c r="GU67" s="16"/>
      <c r="GV67" s="16"/>
      <c r="GW67" s="16"/>
      <c r="GX67" s="16"/>
      <c r="GY67" s="16"/>
      <c r="GZ67" s="16"/>
      <c r="HA67" s="16"/>
      <c r="HB67" s="16"/>
      <c r="HC67" s="16"/>
      <c r="HD67" s="16"/>
      <c r="HE67" s="16"/>
      <c r="HF67" s="16"/>
      <c r="HG67" s="16"/>
      <c r="HH67" s="16"/>
      <c r="HI67" s="16"/>
      <c r="HJ67" s="16"/>
      <c r="HK67" s="16"/>
      <c r="HL67" s="16"/>
      <c r="HM67" s="16"/>
      <c r="HN67" s="16"/>
      <c r="HO67" s="16"/>
      <c r="HP67" s="16"/>
      <c r="HQ67" s="16"/>
      <c r="HR67" s="16"/>
      <c r="HS67" s="16"/>
      <c r="HT67" s="16"/>
      <c r="HU67" s="16"/>
      <c r="HV67" s="16"/>
      <c r="HW67" s="16"/>
      <c r="HX67" s="16"/>
      <c r="HY67" s="16"/>
      <c r="HZ67" s="16"/>
      <c r="IA67" s="16"/>
      <c r="IB67" s="16"/>
      <c r="IC67" s="16"/>
      <c r="ID67" s="16"/>
      <c r="IE67" s="16"/>
      <c r="IF67" s="16"/>
      <c r="IG67" s="16"/>
      <c r="IH67" s="16"/>
      <c r="II67" s="16"/>
      <c r="IJ67" s="16"/>
      <c r="IK67" s="16"/>
      <c r="IL67" s="16"/>
      <c r="IM67" s="16"/>
      <c r="IN67" s="16"/>
      <c r="IO67" s="16"/>
      <c r="IP67" s="16"/>
      <c r="IQ67" s="16"/>
      <c r="IR67" s="16"/>
      <c r="IS67" s="16"/>
    </row>
    <row r="68" spans="1:253" ht="17.25" x14ac:dyDescent="0.25">
      <c r="A68" s="11" t="s">
        <v>58</v>
      </c>
      <c r="B68" s="16">
        <f t="shared" ref="B68:BM68" si="112">$B$3*COS(B$14)/SQRT(B$67+($B$6+$B$7)*($B$6+$B$7))</f>
        <v>0.34297507603579758</v>
      </c>
      <c r="C68" s="16">
        <f t="shared" si="112"/>
        <v>0.34363736118593569</v>
      </c>
      <c r="D68" s="16">
        <f t="shared" si="112"/>
        <v>0.34403360203028704</v>
      </c>
      <c r="E68" s="16">
        <f t="shared" si="112"/>
        <v>0.34416209802005848</v>
      </c>
      <c r="F68" s="16">
        <f t="shared" si="112"/>
        <v>0.34402110761515631</v>
      </c>
      <c r="G68" s="16">
        <f t="shared" si="112"/>
        <v>0.34360884591667806</v>
      </c>
      <c r="H68" s="16">
        <f t="shared" si="112"/>
        <v>0.34292348213973539</v>
      </c>
      <c r="I68" s="16">
        <f t="shared" si="112"/>
        <v>0.34196313692266767</v>
      </c>
      <c r="J68" s="16">
        <f t="shared" si="112"/>
        <v>0.34072587946884908</v>
      </c>
      <c r="K68" s="16">
        <f t="shared" si="112"/>
        <v>0.33920972451749515</v>
      </c>
      <c r="L68" s="16">
        <f t="shared" si="112"/>
        <v>0.33741262914016351</v>
      </c>
      <c r="M68" s="16">
        <f t="shared" si="112"/>
        <v>0.33533248936002319</v>
      </c>
      <c r="N68" s="16">
        <f t="shared" si="112"/>
        <v>0.33296713659146088</v>
      </c>
      <c r="O68" s="16">
        <f t="shared" si="112"/>
        <v>0.33031433389822079</v>
      </c>
      <c r="P68" s="16">
        <f t="shared" si="112"/>
        <v>0.32737177206906315</v>
      </c>
      <c r="Q68" s="16">
        <f t="shared" si="112"/>
        <v>0.32413706551089583</v>
      </c>
      <c r="R68" s="16">
        <f t="shared" si="112"/>
        <v>0.32060774796053398</v>
      </c>
      <c r="S68" s="16">
        <f t="shared" si="112"/>
        <v>0.31678126801768647</v>
      </c>
      <c r="T68" s="16">
        <f t="shared" si="112"/>
        <v>0.31265498450352891</v>
      </c>
      <c r="U68" s="16">
        <f t="shared" si="112"/>
        <v>0.30822616165132716</v>
      </c>
      <c r="V68" s="16">
        <f t="shared" si="112"/>
        <v>0.30349196413809865</v>
      </c>
      <c r="W68" s="16">
        <f t="shared" si="112"/>
        <v>0.29844945196930517</v>
      </c>
      <c r="X68" s="16">
        <f t="shared" si="112"/>
        <v>0.29309557523213442</v>
      </c>
      <c r="Y68" s="16">
        <f t="shared" si="112"/>
        <v>0.2874271687371544</v>
      </c>
      <c r="Z68" s="16">
        <f t="shared" si="112"/>
        <v>0.28144094657310947</v>
      </c>
      <c r="AA68" s="16">
        <f t="shared" si="112"/>
        <v>0.27513349660549663</v>
      </c>
      <c r="AB68" s="16">
        <f t="shared" si="112"/>
        <v>0.26850127495646231</v>
      </c>
      <c r="AC68" s="16">
        <f t="shared" si="112"/>
        <v>0.26154060051165606</v>
      </c>
      <c r="AD68" s="16">
        <f t="shared" si="112"/>
        <v>0.25424764950914536</v>
      </c>
      <c r="AE68" s="16">
        <f t="shared" si="112"/>
        <v>0.24661845027658227</v>
      </c>
      <c r="AF68" s="16">
        <f t="shared" si="112"/>
        <v>0.23864887819572628</v>
      </c>
      <c r="AG68" s="16">
        <f t="shared" si="112"/>
        <v>0.23033465098849348</v>
      </c>
      <c r="AH68" s="16">
        <f t="shared" si="112"/>
        <v>0.22167132443621992</v>
      </c>
      <c r="AI68" s="16">
        <f t="shared" si="112"/>
        <v>0.2126542886641774</v>
      </c>
      <c r="AJ68" s="16">
        <f t="shared" si="112"/>
        <v>0.20327876514698792</v>
      </c>
      <c r="AK68" s="16">
        <f t="shared" si="112"/>
        <v>0.19353980461792017</v>
      </c>
      <c r="AL68" s="16">
        <f t="shared" si="112"/>
        <v>0.18343228609665818</v>
      </c>
      <c r="AM68" s="16">
        <f t="shared" si="112"/>
        <v>0.17295091728661433</v>
      </c>
      <c r="AN68" s="16">
        <f t="shared" si="112"/>
        <v>0.16209023663488203</v>
      </c>
      <c r="AO68" s="16">
        <f t="shared" si="112"/>
        <v>0.15084461739623845</v>
      </c>
      <c r="AP68" s="16">
        <f t="shared" si="112"/>
        <v>0.13920827409802267</v>
      </c>
      <c r="AQ68" s="16">
        <f t="shared" si="112"/>
        <v>0.12717527186611485</v>
      </c>
      <c r="AR68" s="16">
        <f t="shared" si="112"/>
        <v>0.11473953914457033</v>
      </c>
      <c r="AS68" s="16">
        <f t="shared" si="112"/>
        <v>0.10189488442370913</v>
      </c>
      <c r="AT68" s="16">
        <f t="shared" si="112"/>
        <v>8.8635017684624368E-2</v>
      </c>
      <c r="AU68" s="16">
        <f t="shared" si="112"/>
        <v>7.4953577373172042E-2</v>
      </c>
      <c r="AV68" s="16">
        <f t="shared" si="112"/>
        <v>6.0844163834432995E-2</v>
      </c>
      <c r="AW68" s="16">
        <f t="shared" si="112"/>
        <v>4.6300380270213798E-2</v>
      </c>
      <c r="AX68" s="16">
        <f t="shared" si="112"/>
        <v>3.13158824278977E-2</v>
      </c>
      <c r="AY68" s="16">
        <f t="shared" si="112"/>
        <v>1.5884438389026544E-2</v>
      </c>
      <c r="AZ68" s="16">
        <f t="shared" si="112"/>
        <v>3.1418270108836888E-17</v>
      </c>
      <c r="BA68" s="16">
        <f t="shared" si="112"/>
        <v>-1.6343212326030199E-2</v>
      </c>
      <c r="BB68" s="16">
        <f t="shared" si="112"/>
        <v>-3.3150609509918758E-2</v>
      </c>
      <c r="BC68" s="16">
        <f t="shared" si="112"/>
        <v>-5.0427116280192953E-2</v>
      </c>
      <c r="BD68" s="16">
        <f t="shared" si="112"/>
        <v>-6.8177033885604102E-2</v>
      </c>
      <c r="BE68" s="16">
        <f t="shared" si="112"/>
        <v>-8.6403880516016537E-2</v>
      </c>
      <c r="BF68" s="16">
        <f t="shared" si="112"/>
        <v>-0.10511020672406315</v>
      </c>
      <c r="BG68" s="16">
        <f t="shared" si="112"/>
        <v>-0.12429738299838357</v>
      </c>
      <c r="BH68" s="16">
        <f t="shared" si="112"/>
        <v>-0.14396535655405004</v>
      </c>
      <c r="BI68" s="16">
        <f t="shared" si="112"/>
        <v>-0.16411237440412113</v>
      </c>
      <c r="BJ68" s="16">
        <f t="shared" si="112"/>
        <v>-0.18473466989247161</v>
      </c>
      <c r="BK68" s="16">
        <f t="shared" si="112"/>
        <v>-0.20582611014457913</v>
      </c>
      <c r="BL68" s="16">
        <f t="shared" si="112"/>
        <v>-0.2273778023811914</v>
      </c>
      <c r="BM68" s="16">
        <f t="shared" si="112"/>
        <v>-0.24937765780019147</v>
      </c>
      <c r="BN68" s="16">
        <f t="shared" ref="BN68:DY68" si="113">$B$3*COS(BN$14)/SQRT(BN$67+($B$6+$B$7)*($B$6+$B$7))</f>
        <v>-0.27180991283349937</v>
      </c>
      <c r="BO68" s="16">
        <f t="shared" si="113"/>
        <v>-0.29465460910415786</v>
      </c>
      <c r="BP68" s="16">
        <f t="shared" si="113"/>
        <v>-0.31788703542233926</v>
      </c>
      <c r="BQ68" s="16">
        <f t="shared" si="113"/>
        <v>-0.34147713774315108</v>
      </c>
      <c r="BR68" s="16">
        <f t="shared" si="113"/>
        <v>-0.36538890622620285</v>
      </c>
      <c r="BS68" s="16">
        <f t="shared" si="113"/>
        <v>-0.38957975242310994</v>
      </c>
      <c r="BT68" s="16">
        <f t="shared" si="113"/>
        <v>-0.41399989416674793</v>
      </c>
      <c r="BU68" s="16">
        <f t="shared" si="113"/>
        <v>-0.43859177087130335</v>
      </c>
      <c r="BV68" s="16">
        <f t="shared" si="113"/>
        <v>-0.46328951750989428</v>
      </c>
      <c r="BW68" s="16">
        <f t="shared" si="113"/>
        <v>-0.48801853123361416</v>
      </c>
      <c r="BX68" s="16">
        <f t="shared" si="113"/>
        <v>-0.51269517000760889</v>
      </c>
      <c r="BY68" s="16">
        <f t="shared" si="113"/>
        <v>-0.53722662718517489</v>
      </c>
      <c r="BZ68" s="16">
        <f t="shared" si="113"/>
        <v>-0.56151102888475901</v>
      </c>
      <c r="CA68" s="16">
        <f t="shared" si="113"/>
        <v>-0.58543780151667724</v>
      </c>
      <c r="CB68" s="16">
        <f t="shared" si="113"/>
        <v>-0.60888835390544938</v>
      </c>
      <c r="CC68" s="16">
        <f t="shared" si="113"/>
        <v>-0.63173711129545318</v>
      </c>
      <c r="CD68" s="16">
        <f t="shared" si="113"/>
        <v>-0.65385292643443427</v>
      </c>
      <c r="CE68" s="16">
        <f t="shared" si="113"/>
        <v>-0.67510087560261989</v>
      </c>
      <c r="CF68" s="16">
        <f t="shared" si="113"/>
        <v>-0.69534442516616413</v>
      </c>
      <c r="CG68" s="16">
        <f t="shared" si="113"/>
        <v>-0.71444792798548717</v>
      </c>
      <c r="CH68" s="16">
        <f t="shared" si="113"/>
        <v>-0.73227938061907338</v>
      </c>
      <c r="CI68" s="16">
        <f t="shared" si="113"/>
        <v>-0.74871334431791736</v>
      </c>
      <c r="CJ68" s="16">
        <f t="shared" si="113"/>
        <v>-0.76363390845019674</v>
      </c>
      <c r="CK68" s="16">
        <f t="shared" si="113"/>
        <v>-0.77693755755398464</v>
      </c>
      <c r="CL68" s="16">
        <f t="shared" si="113"/>
        <v>-0.78853579567853627</v>
      </c>
      <c r="CM68" s="16">
        <f t="shared" si="113"/>
        <v>-0.79835738614082008</v>
      </c>
      <c r="CN68" s="16">
        <f t="shared" si="113"/>
        <v>-0.80635008201466352</v>
      </c>
      <c r="CO68" s="16">
        <f t="shared" si="113"/>
        <v>-0.81248175164098158</v>
      </c>
      <c r="CP68" s="16">
        <f t="shared" si="113"/>
        <v>-0.81674084159450344</v>
      </c>
      <c r="CQ68" s="16">
        <f t="shared" si="113"/>
        <v>-0.8191361629273044</v>
      </c>
      <c r="CR68" s="16">
        <f t="shared" si="113"/>
        <v>-0.81969603045853379</v>
      </c>
      <c r="CS68" s="16">
        <f t="shared" si="113"/>
        <v>-0.81846682472715004</v>
      </c>
      <c r="CT68" s="16">
        <f t="shared" si="113"/>
        <v>-0.81551107803946754</v>
      </c>
      <c r="CU68" s="16">
        <f t="shared" si="113"/>
        <v>-0.81090520718595771</v>
      </c>
      <c r="CV68" s="16">
        <f t="shared" si="113"/>
        <v>-0.80473702480282894</v>
      </c>
      <c r="CW68" s="16">
        <f t="shared" si="113"/>
        <v>-0.79710315949003896</v>
      </c>
      <c r="CX68" s="16">
        <f t="shared" si="113"/>
        <v>-0.7881065034065291</v>
      </c>
      <c r="CY68" s="16">
        <f t="shared" si="113"/>
        <v>-0.77785378769767755</v>
      </c>
      <c r="CZ68" s="16">
        <f t="shared" si="113"/>
        <v>-0.76645336364023164</v>
      </c>
      <c r="DA68" s="16">
        <f t="shared" si="113"/>
        <v>-0.75401324356418331</v>
      </c>
      <c r="DB68" s="16">
        <f t="shared" si="113"/>
        <v>-0.74063943273130051</v>
      </c>
      <c r="DC68" s="16">
        <f t="shared" si="113"/>
        <v>-0.72643456309524923</v>
      </c>
      <c r="DD68" s="16">
        <f t="shared" si="113"/>
        <v>-0.71149682325175467</v>
      </c>
      <c r="DE68" s="16">
        <f t="shared" si="113"/>
        <v>-0.69591916631807338</v>
      </c>
      <c r="DF68" s="16">
        <f t="shared" si="113"/>
        <v>-0.67978876888703788</v>
      </c>
      <c r="DG68" s="16">
        <f t="shared" si="113"/>
        <v>-0.66318670917663469</v>
      </c>
      <c r="DH68" s="16">
        <f t="shared" si="113"/>
        <v>-0.64618783044464967</v>
      </c>
      <c r="DI68" s="16">
        <f t="shared" si="113"/>
        <v>-0.62886075599025637</v>
      </c>
      <c r="DJ68" s="16">
        <f t="shared" si="113"/>
        <v>-0.61126802396650215</v>
      </c>
      <c r="DK68" s="16">
        <f t="shared" si="113"/>
        <v>-0.59346631319661658</v>
      </c>
      <c r="DL68" s="16">
        <f t="shared" si="113"/>
        <v>-0.57550673474026603</v>
      </c>
      <c r="DM68" s="16">
        <f t="shared" si="113"/>
        <v>-0.55743516771915924</v>
      </c>
      <c r="DN68" s="16">
        <f t="shared" si="113"/>
        <v>-0.53929262161397595</v>
      </c>
      <c r="DO68" s="16">
        <f t="shared" si="113"/>
        <v>-0.52111561070546897</v>
      </c>
      <c r="DP68" s="16">
        <f t="shared" si="113"/>
        <v>-0.50293652944414513</v>
      </c>
      <c r="DQ68" s="16">
        <f t="shared" si="113"/>
        <v>-0.48478402024342299</v>
      </c>
      <c r="DR68" s="16">
        <f t="shared" si="113"/>
        <v>-0.46668332748945068</v>
      </c>
      <c r="DS68" s="16">
        <f t="shared" si="113"/>
        <v>-0.44865663346279638</v>
      </c>
      <c r="DT68" s="16">
        <f t="shared" si="113"/>
        <v>-0.43072337340574585</v>
      </c>
      <c r="DU68" s="16">
        <f t="shared" si="113"/>
        <v>-0.41290052818547446</v>
      </c>
      <c r="DV68" s="16">
        <f t="shared" si="113"/>
        <v>-0.39520289394268282</v>
      </c>
      <c r="DW68" s="16">
        <f t="shared" si="113"/>
        <v>-0.37764332882146417</v>
      </c>
      <c r="DX68" s="16">
        <f t="shared" si="113"/>
        <v>-0.3602329773904519</v>
      </c>
      <c r="DY68" s="16">
        <f t="shared" si="113"/>
        <v>-0.34298147372458471</v>
      </c>
      <c r="DZ68" s="16">
        <f t="shared" ref="DZ68:GK68" si="114">$B$3*COS(DZ$14)/SQRT(DZ$67+($B$6+$B$7)*($B$6+$B$7))</f>
        <v>-0.32589712435327556</v>
      </c>
      <c r="EA68" s="16">
        <f t="shared" si="114"/>
        <v>-0.3089870724217379</v>
      </c>
      <c r="EB68" s="16">
        <f t="shared" si="114"/>
        <v>-0.29225744448036861</v>
      </c>
      <c r="EC68" s="16">
        <f t="shared" si="114"/>
        <v>-0.27571348133108903</v>
      </c>
      <c r="ED68" s="16">
        <f t="shared" si="114"/>
        <v>-0.25935965433426916</v>
      </c>
      <c r="EE68" s="16">
        <f t="shared" si="114"/>
        <v>-0.24319976852720432</v>
      </c>
      <c r="EF68" s="16">
        <f t="shared" si="114"/>
        <v>-0.22723705383424919</v>
      </c>
      <c r="EG68" s="16">
        <f t="shared" si="114"/>
        <v>-0.2114742455667738</v>
      </c>
      <c r="EH68" s="16">
        <f t="shared" si="114"/>
        <v>-0.19591365532335814</v>
      </c>
      <c r="EI68" s="16">
        <f t="shared" si="114"/>
        <v>-0.18055723331107168</v>
      </c>
      <c r="EJ68" s="16">
        <f t="shared" si="114"/>
        <v>-0.16540662302008621</v>
      </c>
      <c r="EK68" s="16">
        <f t="shared" si="114"/>
        <v>-0.15046320909825125</v>
      </c>
      <c r="EL68" s="16">
        <f t="shared" si="114"/>
        <v>-0.13572815919088094</v>
      </c>
      <c r="EM68" s="16">
        <f t="shared" si="114"/>
        <v>-0.12120246043472105</v>
      </c>
      <c r="EN68" s="16">
        <f t="shared" si="114"/>
        <v>-0.1068869512242771</v>
      </c>
      <c r="EO68" s="16">
        <f t="shared" si="114"/>
        <v>-9.2782348803570641E-2</v>
      </c>
      <c r="EP68" s="16">
        <f t="shared" si="114"/>
        <v>-7.8889273176892552E-2</v>
      </c>
      <c r="EQ68" s="16">
        <f t="shared" si="114"/>
        <v>-6.5208267778100903E-2</v>
      </c>
      <c r="ER68" s="16">
        <f t="shared" si="114"/>
        <v>-5.1739817289151821E-2</v>
      </c>
      <c r="ES68" s="16">
        <f t="shared" si="114"/>
        <v>-3.8484362954584607E-2</v>
      </c>
      <c r="ET68" s="16">
        <f t="shared" si="114"/>
        <v>-2.544231569922991E-2</v>
      </c>
      <c r="EU68" s="16">
        <f t="shared" si="114"/>
        <v>-1.2614067321107458E-2</v>
      </c>
      <c r="EV68" s="16">
        <f t="shared" si="114"/>
        <v>-7.3160733245177356E-17</v>
      </c>
      <c r="EW68" s="16">
        <f t="shared" si="114"/>
        <v>1.2399505665865028E-2</v>
      </c>
      <c r="EX68" s="16">
        <f t="shared" si="114"/>
        <v>2.4584063907511774E-2</v>
      </c>
      <c r="EY68" s="16">
        <f t="shared" si="114"/>
        <v>3.6553278151890252E-2</v>
      </c>
      <c r="EZ68" s="16">
        <f t="shared" si="114"/>
        <v>4.8306736361728338E-2</v>
      </c>
      <c r="FA68" s="16">
        <f t="shared" si="114"/>
        <v>5.9844007220108825E-2</v>
      </c>
      <c r="FB68" s="16">
        <f t="shared" si="114"/>
        <v>7.116463704664433E-2</v>
      </c>
      <c r="FC68" s="16">
        <f t="shared" si="114"/>
        <v>8.2268147345679624E-2</v>
      </c>
      <c r="FD68" s="16">
        <f t="shared" si="114"/>
        <v>9.315403289890041E-2</v>
      </c>
      <c r="FE68" s="16">
        <f t="shared" si="114"/>
        <v>0.10382176032527136</v>
      </c>
      <c r="FF68" s="16">
        <f t="shared" si="114"/>
        <v>0.11427076704052676</v>
      </c>
      <c r="FG68" s="16">
        <f t="shared" si="114"/>
        <v>0.12450046055661208</v>
      </c>
      <c r="FH68" s="16">
        <f t="shared" si="114"/>
        <v>0.13451021806869246</v>
      </c>
      <c r="FI68" s="16">
        <f t="shared" si="114"/>
        <v>0.14429938628367833</v>
      </c>
      <c r="FJ68" s="16">
        <f t="shared" si="114"/>
        <v>0.15386728144979739</v>
      </c>
      <c r="FK68" s="16">
        <f t="shared" si="114"/>
        <v>0.16321318955164144</v>
      </c>
      <c r="FL68" s="16">
        <f t="shared" si="114"/>
        <v>0.1723363666394235</v>
      </c>
      <c r="FM68" s="16">
        <f t="shared" si="114"/>
        <v>0.18123603926495452</v>
      </c>
      <c r="FN68" s="16">
        <f t="shared" si="114"/>
        <v>0.18991140500017625</v>
      </c>
      <c r="FO68" s="16">
        <f t="shared" si="114"/>
        <v>0.19836163301697413</v>
      </c>
      <c r="FP68" s="16">
        <f t="shared" si="114"/>
        <v>0.2065858647095575</v>
      </c>
      <c r="FQ68" s="16">
        <f t="shared" si="114"/>
        <v>0.21458321434291053</v>
      </c>
      <c r="FR68" s="16">
        <f t="shared" si="114"/>
        <v>0.2223527697127668</v>
      </c>
      <c r="FS68" s="16">
        <f t="shared" si="114"/>
        <v>0.22989359280425881</v>
      </c>
      <c r="FT68" s="16">
        <f t="shared" si="114"/>
        <v>0.23720472043787355</v>
      </c>
      <c r="FU68" s="16">
        <f t="shared" si="114"/>
        <v>0.24428516489263111</v>
      </c>
      <c r="FV68" s="16">
        <f t="shared" si="114"/>
        <v>0.2511339144975227</v>
      </c>
      <c r="FW68" s="16">
        <f t="shared" si="114"/>
        <v>0.25774993418320719</v>
      </c>
      <c r="FX68" s="16">
        <f t="shared" si="114"/>
        <v>0.26413216598680123</v>
      </c>
      <c r="FY68" s="16">
        <f t="shared" si="114"/>
        <v>0.27027952950331424</v>
      </c>
      <c r="FZ68" s="16">
        <f t="shared" si="114"/>
        <v>0.27619092227788622</v>
      </c>
      <c r="GA68" s="16">
        <f t="shared" si="114"/>
        <v>0.28186522013351362</v>
      </c>
      <c r="GB68" s="16">
        <f t="shared" si="114"/>
        <v>0.28730127742938094</v>
      </c>
      <c r="GC68" s="16">
        <f t="shared" si="114"/>
        <v>0.29249792724528428</v>
      </c>
      <c r="GD68" s="16">
        <f t="shared" si="114"/>
        <v>0.29745398148793417</v>
      </c>
      <c r="GE68" s="16">
        <f t="shared" si="114"/>
        <v>0.3021682309151717</v>
      </c>
      <c r="GF68" s="16">
        <f t="shared" si="114"/>
        <v>0.30663944507432433</v>
      </c>
      <c r="GG68" s="16">
        <f t="shared" si="114"/>
        <v>0.31086637215108209</v>
      </c>
      <c r="GH68" s="16">
        <f t="shared" si="114"/>
        <v>0.31484773872538124</v>
      </c>
      <c r="GI68" s="16">
        <f t="shared" si="114"/>
        <v>0.31858224943086227</v>
      </c>
      <c r="GJ68" s="16">
        <f t="shared" si="114"/>
        <v>0.32206858651451359</v>
      </c>
      <c r="GK68" s="16">
        <f t="shared" si="114"/>
        <v>0.32530540929312862</v>
      </c>
      <c r="GL68" s="16">
        <f t="shared" ref="GL68:GT68" si="115">$B$3*COS(GL$14)/SQRT(GL$67+($B$6+$B$7)*($B$6+$B$7))</f>
        <v>0.32829135350320282</v>
      </c>
      <c r="GM68" s="16">
        <f t="shared" si="115"/>
        <v>0.33102503054086813</v>
      </c>
      <c r="GN68" s="16">
        <f t="shared" si="115"/>
        <v>0.33350502658842529</v>
      </c>
      <c r="GO68" s="16">
        <f t="shared" si="115"/>
        <v>0.33572990162397193</v>
      </c>
      <c r="GP68" s="16">
        <f t="shared" si="115"/>
        <v>0.33769818831056592</v>
      </c>
      <c r="GQ68" s="16">
        <f t="shared" si="115"/>
        <v>0.3394083907612816</v>
      </c>
      <c r="GR68" s="16">
        <f t="shared" si="115"/>
        <v>0.3408589831764422</v>
      </c>
      <c r="GS68" s="16">
        <f t="shared" si="115"/>
        <v>0.34204840834922995</v>
      </c>
      <c r="GT68" s="16">
        <f t="shared" si="115"/>
        <v>0.34297507603579758</v>
      </c>
      <c r="GU68" s="16"/>
      <c r="GV68" s="16"/>
      <c r="GW68" s="16"/>
      <c r="GX68" s="16"/>
      <c r="GY68" s="16"/>
      <c r="GZ68" s="16"/>
      <c r="HA68" s="16"/>
      <c r="HB68" s="16"/>
      <c r="HC68" s="16"/>
      <c r="HD68" s="16"/>
      <c r="HE68" s="16"/>
      <c r="HF68" s="16"/>
      <c r="HG68" s="16"/>
      <c r="HH68" s="16"/>
      <c r="HI68" s="16"/>
      <c r="HJ68" s="16"/>
      <c r="HK68" s="16"/>
      <c r="HL68" s="16"/>
      <c r="HM68" s="16"/>
      <c r="HN68" s="16"/>
      <c r="HO68" s="16"/>
      <c r="HP68" s="16"/>
      <c r="HQ68" s="16"/>
      <c r="HR68" s="16"/>
      <c r="HS68" s="16"/>
      <c r="HT68" s="16"/>
      <c r="HU68" s="16"/>
      <c r="HV68" s="16"/>
      <c r="HW68" s="16"/>
      <c r="HX68" s="16"/>
      <c r="HY68" s="16"/>
      <c r="HZ68" s="16"/>
      <c r="IA68" s="16"/>
      <c r="IB68" s="16"/>
      <c r="IC68" s="16"/>
      <c r="ID68" s="16"/>
      <c r="IE68" s="16"/>
      <c r="IF68" s="16"/>
      <c r="IG68" s="16"/>
      <c r="IH68" s="16"/>
      <c r="II68" s="16"/>
      <c r="IJ68" s="16"/>
      <c r="IK68" s="16"/>
      <c r="IL68" s="16"/>
      <c r="IM68" s="16"/>
      <c r="IN68" s="16"/>
      <c r="IO68" s="16"/>
      <c r="IP68" s="16"/>
      <c r="IQ68" s="16"/>
      <c r="IR68" s="16"/>
      <c r="IS68" s="16"/>
    </row>
    <row r="69" spans="1:253" ht="17.25" x14ac:dyDescent="0.25">
      <c r="A69" s="11" t="s">
        <v>59</v>
      </c>
      <c r="B69" s="16">
        <f t="shared" ref="B69:BM69" si="116">$B$3*COS(B$14)/SQRT(B$67+$B$6*$B$6)</f>
        <v>0.34297507603579758</v>
      </c>
      <c r="C69" s="16">
        <f t="shared" si="116"/>
        <v>0.34363736118593569</v>
      </c>
      <c r="D69" s="16">
        <f t="shared" si="116"/>
        <v>0.34403360203028704</v>
      </c>
      <c r="E69" s="16">
        <f t="shared" si="116"/>
        <v>0.34416209802005848</v>
      </c>
      <c r="F69" s="16">
        <f t="shared" si="116"/>
        <v>0.34402110761515631</v>
      </c>
      <c r="G69" s="16">
        <f t="shared" si="116"/>
        <v>0.34360884591667806</v>
      </c>
      <c r="H69" s="16">
        <f t="shared" si="116"/>
        <v>0.34292348213973539</v>
      </c>
      <c r="I69" s="16">
        <f t="shared" si="116"/>
        <v>0.34196313692266767</v>
      </c>
      <c r="J69" s="16">
        <f t="shared" si="116"/>
        <v>0.34072587946884908</v>
      </c>
      <c r="K69" s="16">
        <f t="shared" si="116"/>
        <v>0.33920972451749515</v>
      </c>
      <c r="L69" s="16">
        <f t="shared" si="116"/>
        <v>0.33741262914016351</v>
      </c>
      <c r="M69" s="16">
        <f t="shared" si="116"/>
        <v>0.33533248936002319</v>
      </c>
      <c r="N69" s="16">
        <f t="shared" si="116"/>
        <v>0.33296713659146088</v>
      </c>
      <c r="O69" s="16">
        <f t="shared" si="116"/>
        <v>0.33031433389822079</v>
      </c>
      <c r="P69" s="16">
        <f t="shared" si="116"/>
        <v>0.32737177206906315</v>
      </c>
      <c r="Q69" s="16">
        <f t="shared" si="116"/>
        <v>0.32413706551089583</v>
      </c>
      <c r="R69" s="16">
        <f t="shared" si="116"/>
        <v>0.32060774796053398</v>
      </c>
      <c r="S69" s="16">
        <f t="shared" si="116"/>
        <v>0.31678126801768647</v>
      </c>
      <c r="T69" s="16">
        <f t="shared" si="116"/>
        <v>0.31265498450352891</v>
      </c>
      <c r="U69" s="16">
        <f t="shared" si="116"/>
        <v>0.30822616165132716</v>
      </c>
      <c r="V69" s="16">
        <f t="shared" si="116"/>
        <v>0.30349196413809865</v>
      </c>
      <c r="W69" s="16">
        <f t="shared" si="116"/>
        <v>0.29844945196930517</v>
      </c>
      <c r="X69" s="16">
        <f t="shared" si="116"/>
        <v>0.29309557523213442</v>
      </c>
      <c r="Y69" s="16">
        <f t="shared" si="116"/>
        <v>0.2874271687371544</v>
      </c>
      <c r="Z69" s="16">
        <f t="shared" si="116"/>
        <v>0.28144094657310947</v>
      </c>
      <c r="AA69" s="16">
        <f t="shared" si="116"/>
        <v>0.27513349660549663</v>
      </c>
      <c r="AB69" s="16">
        <f t="shared" si="116"/>
        <v>0.26850127495646231</v>
      </c>
      <c r="AC69" s="16">
        <f t="shared" si="116"/>
        <v>0.26154060051165606</v>
      </c>
      <c r="AD69" s="16">
        <f t="shared" si="116"/>
        <v>0.25424764950914536</v>
      </c>
      <c r="AE69" s="16">
        <f t="shared" si="116"/>
        <v>0.24661845027658227</v>
      </c>
      <c r="AF69" s="16">
        <f t="shared" si="116"/>
        <v>0.23864887819572628</v>
      </c>
      <c r="AG69" s="16">
        <f t="shared" si="116"/>
        <v>0.23033465098849348</v>
      </c>
      <c r="AH69" s="16">
        <f t="shared" si="116"/>
        <v>0.22167132443621992</v>
      </c>
      <c r="AI69" s="16">
        <f t="shared" si="116"/>
        <v>0.2126542886641774</v>
      </c>
      <c r="AJ69" s="16">
        <f t="shared" si="116"/>
        <v>0.20327876514698792</v>
      </c>
      <c r="AK69" s="16">
        <f t="shared" si="116"/>
        <v>0.19353980461792017</v>
      </c>
      <c r="AL69" s="16">
        <f t="shared" si="116"/>
        <v>0.18343228609665818</v>
      </c>
      <c r="AM69" s="16">
        <f t="shared" si="116"/>
        <v>0.17295091728661433</v>
      </c>
      <c r="AN69" s="16">
        <f t="shared" si="116"/>
        <v>0.16209023663488203</v>
      </c>
      <c r="AO69" s="16">
        <f t="shared" si="116"/>
        <v>0.15084461739623845</v>
      </c>
      <c r="AP69" s="16">
        <f t="shared" si="116"/>
        <v>0.13920827409802267</v>
      </c>
      <c r="AQ69" s="16">
        <f t="shared" si="116"/>
        <v>0.12717527186611485</v>
      </c>
      <c r="AR69" s="16">
        <f t="shared" si="116"/>
        <v>0.11473953914457033</v>
      </c>
      <c r="AS69" s="16">
        <f t="shared" si="116"/>
        <v>0.10189488442370913</v>
      </c>
      <c r="AT69" s="16">
        <f t="shared" si="116"/>
        <v>8.8635017684624368E-2</v>
      </c>
      <c r="AU69" s="16">
        <f t="shared" si="116"/>
        <v>7.4953577373172042E-2</v>
      </c>
      <c r="AV69" s="16">
        <f t="shared" si="116"/>
        <v>6.0844163834432995E-2</v>
      </c>
      <c r="AW69" s="16">
        <f t="shared" si="116"/>
        <v>4.6300380270213798E-2</v>
      </c>
      <c r="AX69" s="16">
        <f t="shared" si="116"/>
        <v>3.13158824278977E-2</v>
      </c>
      <c r="AY69" s="16">
        <f t="shared" si="116"/>
        <v>1.5884438389026544E-2</v>
      </c>
      <c r="AZ69" s="16">
        <f t="shared" si="116"/>
        <v>3.1418270108836888E-17</v>
      </c>
      <c r="BA69" s="16">
        <f t="shared" si="116"/>
        <v>-1.6343212326030199E-2</v>
      </c>
      <c r="BB69" s="16">
        <f t="shared" si="116"/>
        <v>-3.3150609509918758E-2</v>
      </c>
      <c r="BC69" s="16">
        <f t="shared" si="116"/>
        <v>-5.0427116280192953E-2</v>
      </c>
      <c r="BD69" s="16">
        <f t="shared" si="116"/>
        <v>-6.8177033885604102E-2</v>
      </c>
      <c r="BE69" s="16">
        <f t="shared" si="116"/>
        <v>-8.6403880516016537E-2</v>
      </c>
      <c r="BF69" s="16">
        <f t="shared" si="116"/>
        <v>-0.10511020672406315</v>
      </c>
      <c r="BG69" s="16">
        <f t="shared" si="116"/>
        <v>-0.12429738299838357</v>
      </c>
      <c r="BH69" s="16">
        <f t="shared" si="116"/>
        <v>-0.14396535655405004</v>
      </c>
      <c r="BI69" s="16">
        <f t="shared" si="116"/>
        <v>-0.16411237440412113</v>
      </c>
      <c r="BJ69" s="16">
        <f t="shared" si="116"/>
        <v>-0.18473466989247161</v>
      </c>
      <c r="BK69" s="16">
        <f t="shared" si="116"/>
        <v>-0.20582611014457913</v>
      </c>
      <c r="BL69" s="16">
        <f t="shared" si="116"/>
        <v>-0.2273778023811914</v>
      </c>
      <c r="BM69" s="16">
        <f t="shared" si="116"/>
        <v>-0.24937765780019147</v>
      </c>
      <c r="BN69" s="16">
        <f t="shared" ref="BN69:DY69" si="117">$B$3*COS(BN$14)/SQRT(BN$67+$B$6*$B$6)</f>
        <v>-0.27180991283349937</v>
      </c>
      <c r="BO69" s="16">
        <f t="shared" si="117"/>
        <v>-0.29465460910415786</v>
      </c>
      <c r="BP69" s="16">
        <f t="shared" si="117"/>
        <v>-0.31788703542233926</v>
      </c>
      <c r="BQ69" s="16">
        <f t="shared" si="117"/>
        <v>-0.34147713774315108</v>
      </c>
      <c r="BR69" s="16">
        <f t="shared" si="117"/>
        <v>-0.36538890622620285</v>
      </c>
      <c r="BS69" s="16">
        <f t="shared" si="117"/>
        <v>-0.38957975242310994</v>
      </c>
      <c r="BT69" s="16">
        <f t="shared" si="117"/>
        <v>-0.41399989416674793</v>
      </c>
      <c r="BU69" s="16">
        <f t="shared" si="117"/>
        <v>-0.43859177087130335</v>
      </c>
      <c r="BV69" s="16">
        <f t="shared" si="117"/>
        <v>-0.46328951750989428</v>
      </c>
      <c r="BW69" s="16">
        <f t="shared" si="117"/>
        <v>-0.48801853123361416</v>
      </c>
      <c r="BX69" s="16">
        <f t="shared" si="117"/>
        <v>-0.51269517000760889</v>
      </c>
      <c r="BY69" s="16">
        <f t="shared" si="117"/>
        <v>-0.53722662718517489</v>
      </c>
      <c r="BZ69" s="16">
        <f t="shared" si="117"/>
        <v>-0.56151102888475901</v>
      </c>
      <c r="CA69" s="16">
        <f t="shared" si="117"/>
        <v>-0.58543780151667724</v>
      </c>
      <c r="CB69" s="16">
        <f t="shared" si="117"/>
        <v>-0.60888835390544938</v>
      </c>
      <c r="CC69" s="16">
        <f t="shared" si="117"/>
        <v>-0.63173711129545318</v>
      </c>
      <c r="CD69" s="16">
        <f t="shared" si="117"/>
        <v>-0.65385292643443427</v>
      </c>
      <c r="CE69" s="16">
        <f t="shared" si="117"/>
        <v>-0.67510087560261989</v>
      </c>
      <c r="CF69" s="16">
        <f t="shared" si="117"/>
        <v>-0.69534442516616413</v>
      </c>
      <c r="CG69" s="16">
        <f t="shared" si="117"/>
        <v>-0.71444792798548717</v>
      </c>
      <c r="CH69" s="16">
        <f t="shared" si="117"/>
        <v>-0.73227938061907338</v>
      </c>
      <c r="CI69" s="16">
        <f t="shared" si="117"/>
        <v>-0.74871334431791736</v>
      </c>
      <c r="CJ69" s="16">
        <f t="shared" si="117"/>
        <v>-0.76363390845019674</v>
      </c>
      <c r="CK69" s="16">
        <f t="shared" si="117"/>
        <v>-0.77693755755398464</v>
      </c>
      <c r="CL69" s="16">
        <f t="shared" si="117"/>
        <v>-0.78853579567853627</v>
      </c>
      <c r="CM69" s="16">
        <f t="shared" si="117"/>
        <v>-0.79835738614082008</v>
      </c>
      <c r="CN69" s="16">
        <f t="shared" si="117"/>
        <v>-0.80635008201466352</v>
      </c>
      <c r="CO69" s="16">
        <f t="shared" si="117"/>
        <v>-0.81248175164098158</v>
      </c>
      <c r="CP69" s="16">
        <f t="shared" si="117"/>
        <v>-0.81674084159450344</v>
      </c>
      <c r="CQ69" s="16">
        <f t="shared" si="117"/>
        <v>-0.8191361629273044</v>
      </c>
      <c r="CR69" s="16">
        <f t="shared" si="117"/>
        <v>-0.81969603045853379</v>
      </c>
      <c r="CS69" s="16">
        <f t="shared" si="117"/>
        <v>-0.81846682472715004</v>
      </c>
      <c r="CT69" s="16">
        <f t="shared" si="117"/>
        <v>-0.81551107803946754</v>
      </c>
      <c r="CU69" s="16">
        <f t="shared" si="117"/>
        <v>-0.81090520718595771</v>
      </c>
      <c r="CV69" s="16">
        <f t="shared" si="117"/>
        <v>-0.80473702480282894</v>
      </c>
      <c r="CW69" s="16">
        <f t="shared" si="117"/>
        <v>-0.79710315949003896</v>
      </c>
      <c r="CX69" s="16">
        <f t="shared" si="117"/>
        <v>-0.7881065034065291</v>
      </c>
      <c r="CY69" s="16">
        <f t="shared" si="117"/>
        <v>-0.77785378769767755</v>
      </c>
      <c r="CZ69" s="16">
        <f t="shared" si="117"/>
        <v>-0.76645336364023164</v>
      </c>
      <c r="DA69" s="16">
        <f t="shared" si="117"/>
        <v>-0.75401324356418331</v>
      </c>
      <c r="DB69" s="16">
        <f t="shared" si="117"/>
        <v>-0.74063943273130051</v>
      </c>
      <c r="DC69" s="16">
        <f t="shared" si="117"/>
        <v>-0.72643456309524923</v>
      </c>
      <c r="DD69" s="16">
        <f t="shared" si="117"/>
        <v>-0.71149682325175467</v>
      </c>
      <c r="DE69" s="16">
        <f t="shared" si="117"/>
        <v>-0.69591916631807338</v>
      </c>
      <c r="DF69" s="16">
        <f t="shared" si="117"/>
        <v>-0.67978876888703788</v>
      </c>
      <c r="DG69" s="16">
        <f t="shared" si="117"/>
        <v>-0.66318670917663469</v>
      </c>
      <c r="DH69" s="16">
        <f t="shared" si="117"/>
        <v>-0.64618783044464967</v>
      </c>
      <c r="DI69" s="16">
        <f t="shared" si="117"/>
        <v>-0.62886075599025637</v>
      </c>
      <c r="DJ69" s="16">
        <f t="shared" si="117"/>
        <v>-0.61126802396650215</v>
      </c>
      <c r="DK69" s="16">
        <f t="shared" si="117"/>
        <v>-0.59346631319661658</v>
      </c>
      <c r="DL69" s="16">
        <f t="shared" si="117"/>
        <v>-0.57550673474026603</v>
      </c>
      <c r="DM69" s="16">
        <f t="shared" si="117"/>
        <v>-0.55743516771915924</v>
      </c>
      <c r="DN69" s="16">
        <f t="shared" si="117"/>
        <v>-0.53929262161397595</v>
      </c>
      <c r="DO69" s="16">
        <f t="shared" si="117"/>
        <v>-0.52111561070546897</v>
      </c>
      <c r="DP69" s="16">
        <f t="shared" si="117"/>
        <v>-0.50293652944414513</v>
      </c>
      <c r="DQ69" s="16">
        <f t="shared" si="117"/>
        <v>-0.48478402024342299</v>
      </c>
      <c r="DR69" s="16">
        <f t="shared" si="117"/>
        <v>-0.46668332748945068</v>
      </c>
      <c r="DS69" s="16">
        <f t="shared" si="117"/>
        <v>-0.44865663346279638</v>
      </c>
      <c r="DT69" s="16">
        <f t="shared" si="117"/>
        <v>-0.43072337340574585</v>
      </c>
      <c r="DU69" s="16">
        <f t="shared" si="117"/>
        <v>-0.41290052818547446</v>
      </c>
      <c r="DV69" s="16">
        <f t="shared" si="117"/>
        <v>-0.39520289394268282</v>
      </c>
      <c r="DW69" s="16">
        <f t="shared" si="117"/>
        <v>-0.37764332882146417</v>
      </c>
      <c r="DX69" s="16">
        <f t="shared" si="117"/>
        <v>-0.3602329773904519</v>
      </c>
      <c r="DY69" s="16">
        <f t="shared" si="117"/>
        <v>-0.34298147372458471</v>
      </c>
      <c r="DZ69" s="16">
        <f t="shared" ref="DZ69:GK69" si="118">$B$3*COS(DZ$14)/SQRT(DZ$67+$B$6*$B$6)</f>
        <v>-0.32589712435327556</v>
      </c>
      <c r="EA69" s="16">
        <f t="shared" si="118"/>
        <v>-0.3089870724217379</v>
      </c>
      <c r="EB69" s="16">
        <f t="shared" si="118"/>
        <v>-0.29225744448036861</v>
      </c>
      <c r="EC69" s="16">
        <f t="shared" si="118"/>
        <v>-0.27571348133108903</v>
      </c>
      <c r="ED69" s="16">
        <f t="shared" si="118"/>
        <v>-0.25935965433426916</v>
      </c>
      <c r="EE69" s="16">
        <f t="shared" si="118"/>
        <v>-0.24319976852720432</v>
      </c>
      <c r="EF69" s="16">
        <f t="shared" si="118"/>
        <v>-0.22723705383424919</v>
      </c>
      <c r="EG69" s="16">
        <f t="shared" si="118"/>
        <v>-0.2114742455667738</v>
      </c>
      <c r="EH69" s="16">
        <f t="shared" si="118"/>
        <v>-0.19591365532335814</v>
      </c>
      <c r="EI69" s="16">
        <f t="shared" si="118"/>
        <v>-0.18055723331107168</v>
      </c>
      <c r="EJ69" s="16">
        <f t="shared" si="118"/>
        <v>-0.16540662302008621</v>
      </c>
      <c r="EK69" s="16">
        <f t="shared" si="118"/>
        <v>-0.15046320909825125</v>
      </c>
      <c r="EL69" s="16">
        <f t="shared" si="118"/>
        <v>-0.13572815919088094</v>
      </c>
      <c r="EM69" s="16">
        <f t="shared" si="118"/>
        <v>-0.12120246043472105</v>
      </c>
      <c r="EN69" s="16">
        <f t="shared" si="118"/>
        <v>-0.1068869512242771</v>
      </c>
      <c r="EO69" s="16">
        <f t="shared" si="118"/>
        <v>-9.2782348803570641E-2</v>
      </c>
      <c r="EP69" s="16">
        <f t="shared" si="118"/>
        <v>-7.8889273176892552E-2</v>
      </c>
      <c r="EQ69" s="16">
        <f t="shared" si="118"/>
        <v>-6.5208267778100903E-2</v>
      </c>
      <c r="ER69" s="16">
        <f t="shared" si="118"/>
        <v>-5.1739817289151821E-2</v>
      </c>
      <c r="ES69" s="16">
        <f t="shared" si="118"/>
        <v>-3.8484362954584607E-2</v>
      </c>
      <c r="ET69" s="16">
        <f t="shared" si="118"/>
        <v>-2.544231569922991E-2</v>
      </c>
      <c r="EU69" s="16">
        <f t="shared" si="118"/>
        <v>-1.2614067321107458E-2</v>
      </c>
      <c r="EV69" s="16">
        <f t="shared" si="118"/>
        <v>-7.3160733245177356E-17</v>
      </c>
      <c r="EW69" s="16">
        <f t="shared" si="118"/>
        <v>1.2399505665865028E-2</v>
      </c>
      <c r="EX69" s="16">
        <f t="shared" si="118"/>
        <v>2.4584063907511774E-2</v>
      </c>
      <c r="EY69" s="16">
        <f t="shared" si="118"/>
        <v>3.6553278151890252E-2</v>
      </c>
      <c r="EZ69" s="16">
        <f t="shared" si="118"/>
        <v>4.8306736361728338E-2</v>
      </c>
      <c r="FA69" s="16">
        <f t="shared" si="118"/>
        <v>5.9844007220108825E-2</v>
      </c>
      <c r="FB69" s="16">
        <f t="shared" si="118"/>
        <v>7.116463704664433E-2</v>
      </c>
      <c r="FC69" s="16">
        <f t="shared" si="118"/>
        <v>8.2268147345679624E-2</v>
      </c>
      <c r="FD69" s="16">
        <f t="shared" si="118"/>
        <v>9.315403289890041E-2</v>
      </c>
      <c r="FE69" s="16">
        <f t="shared" si="118"/>
        <v>0.10382176032527136</v>
      </c>
      <c r="FF69" s="16">
        <f t="shared" si="118"/>
        <v>0.11427076704052676</v>
      </c>
      <c r="FG69" s="16">
        <f t="shared" si="118"/>
        <v>0.12450046055661208</v>
      </c>
      <c r="FH69" s="16">
        <f t="shared" si="118"/>
        <v>0.13451021806869246</v>
      </c>
      <c r="FI69" s="16">
        <f t="shared" si="118"/>
        <v>0.14429938628367833</v>
      </c>
      <c r="FJ69" s="16">
        <f t="shared" si="118"/>
        <v>0.15386728144979739</v>
      </c>
      <c r="FK69" s="16">
        <f t="shared" si="118"/>
        <v>0.16321318955164144</v>
      </c>
      <c r="FL69" s="16">
        <f t="shared" si="118"/>
        <v>0.1723363666394235</v>
      </c>
      <c r="FM69" s="16">
        <f t="shared" si="118"/>
        <v>0.18123603926495452</v>
      </c>
      <c r="FN69" s="16">
        <f t="shared" si="118"/>
        <v>0.18991140500017625</v>
      </c>
      <c r="FO69" s="16">
        <f t="shared" si="118"/>
        <v>0.19836163301697413</v>
      </c>
      <c r="FP69" s="16">
        <f t="shared" si="118"/>
        <v>0.2065858647095575</v>
      </c>
      <c r="FQ69" s="16">
        <f t="shared" si="118"/>
        <v>0.21458321434291053</v>
      </c>
      <c r="FR69" s="16">
        <f t="shared" si="118"/>
        <v>0.2223527697127668</v>
      </c>
      <c r="FS69" s="16">
        <f t="shared" si="118"/>
        <v>0.22989359280425881</v>
      </c>
      <c r="FT69" s="16">
        <f t="shared" si="118"/>
        <v>0.23720472043787355</v>
      </c>
      <c r="FU69" s="16">
        <f t="shared" si="118"/>
        <v>0.24428516489263111</v>
      </c>
      <c r="FV69" s="16">
        <f t="shared" si="118"/>
        <v>0.2511339144975227</v>
      </c>
      <c r="FW69" s="16">
        <f t="shared" si="118"/>
        <v>0.25774993418320719</v>
      </c>
      <c r="FX69" s="16">
        <f t="shared" si="118"/>
        <v>0.26413216598680123</v>
      </c>
      <c r="FY69" s="16">
        <f t="shared" si="118"/>
        <v>0.27027952950331424</v>
      </c>
      <c r="FZ69" s="16">
        <f t="shared" si="118"/>
        <v>0.27619092227788622</v>
      </c>
      <c r="GA69" s="16">
        <f t="shared" si="118"/>
        <v>0.28186522013351362</v>
      </c>
      <c r="GB69" s="16">
        <f t="shared" si="118"/>
        <v>0.28730127742938094</v>
      </c>
      <c r="GC69" s="16">
        <f t="shared" si="118"/>
        <v>0.29249792724528428</v>
      </c>
      <c r="GD69" s="16">
        <f t="shared" si="118"/>
        <v>0.29745398148793417</v>
      </c>
      <c r="GE69" s="16">
        <f t="shared" si="118"/>
        <v>0.3021682309151717</v>
      </c>
      <c r="GF69" s="16">
        <f t="shared" si="118"/>
        <v>0.30663944507432433</v>
      </c>
      <c r="GG69" s="16">
        <f t="shared" si="118"/>
        <v>0.31086637215108209</v>
      </c>
      <c r="GH69" s="16">
        <f t="shared" si="118"/>
        <v>0.31484773872538124</v>
      </c>
      <c r="GI69" s="16">
        <f t="shared" si="118"/>
        <v>0.31858224943086227</v>
      </c>
      <c r="GJ69" s="16">
        <f t="shared" si="118"/>
        <v>0.32206858651451359</v>
      </c>
      <c r="GK69" s="16">
        <f t="shared" si="118"/>
        <v>0.32530540929312862</v>
      </c>
      <c r="GL69" s="16">
        <f t="shared" ref="GL69:GT69" si="119">$B$3*COS(GL$14)/SQRT(GL$67+$B$6*$B$6)</f>
        <v>0.32829135350320282</v>
      </c>
      <c r="GM69" s="16">
        <f t="shared" si="119"/>
        <v>0.33102503054086813</v>
      </c>
      <c r="GN69" s="16">
        <f t="shared" si="119"/>
        <v>0.33350502658842529</v>
      </c>
      <c r="GO69" s="16">
        <f t="shared" si="119"/>
        <v>0.33572990162397193</v>
      </c>
      <c r="GP69" s="16">
        <f t="shared" si="119"/>
        <v>0.33769818831056592</v>
      </c>
      <c r="GQ69" s="16">
        <f t="shared" si="119"/>
        <v>0.3394083907612816</v>
      </c>
      <c r="GR69" s="16">
        <f t="shared" si="119"/>
        <v>0.3408589831764422</v>
      </c>
      <c r="GS69" s="16">
        <f t="shared" si="119"/>
        <v>0.34204840834922995</v>
      </c>
      <c r="GT69" s="16">
        <f t="shared" si="119"/>
        <v>0.34297507603579758</v>
      </c>
      <c r="GU69" s="16"/>
      <c r="GV69" s="16"/>
      <c r="GW69" s="16"/>
      <c r="GX69" s="16"/>
      <c r="GY69" s="16"/>
      <c r="GZ69" s="16"/>
      <c r="HA69" s="16"/>
      <c r="HB69" s="16"/>
      <c r="HC69" s="16"/>
      <c r="HD69" s="16"/>
      <c r="HE69" s="16"/>
      <c r="HF69" s="16"/>
      <c r="HG69" s="16"/>
      <c r="HH69" s="16"/>
      <c r="HI69" s="16"/>
      <c r="HJ69" s="16"/>
      <c r="HK69" s="16"/>
      <c r="HL69" s="16"/>
      <c r="HM69" s="16"/>
      <c r="HN69" s="16"/>
      <c r="HO69" s="16"/>
      <c r="HP69" s="16"/>
      <c r="HQ69" s="16"/>
      <c r="HR69" s="16"/>
      <c r="HS69" s="16"/>
      <c r="HT69" s="16"/>
      <c r="HU69" s="16"/>
      <c r="HV69" s="16"/>
      <c r="HW69" s="16"/>
      <c r="HX69" s="16"/>
      <c r="HY69" s="16"/>
      <c r="HZ69" s="16"/>
      <c r="IA69" s="16"/>
      <c r="IB69" s="16"/>
      <c r="IC69" s="16"/>
      <c r="ID69" s="16"/>
      <c r="IE69" s="16"/>
      <c r="IF69" s="16"/>
      <c r="IG69" s="16"/>
      <c r="IH69" s="16"/>
      <c r="II69" s="16"/>
      <c r="IJ69" s="16"/>
      <c r="IK69" s="16"/>
      <c r="IL69" s="16"/>
      <c r="IM69" s="16"/>
      <c r="IN69" s="16"/>
      <c r="IO69" s="16"/>
      <c r="IP69" s="16"/>
      <c r="IQ69" s="16"/>
      <c r="IR69" s="16"/>
      <c r="IS69" s="16"/>
    </row>
    <row r="70" spans="1:253" ht="16.5" customHeight="1" x14ac:dyDescent="0.15">
      <c r="A70" s="11" t="s">
        <v>57</v>
      </c>
      <c r="B70" s="16">
        <f t="shared" ref="B70:BM70" si="120">-B68+B69</f>
        <v>0</v>
      </c>
      <c r="C70" s="16">
        <f t="shared" si="120"/>
        <v>0</v>
      </c>
      <c r="D70" s="16">
        <f t="shared" si="120"/>
        <v>0</v>
      </c>
      <c r="E70" s="16">
        <f t="shared" si="120"/>
        <v>0</v>
      </c>
      <c r="F70" s="16">
        <f t="shared" si="120"/>
        <v>0</v>
      </c>
      <c r="G70" s="16">
        <f t="shared" si="120"/>
        <v>0</v>
      </c>
      <c r="H70" s="16">
        <f t="shared" si="120"/>
        <v>0</v>
      </c>
      <c r="I70" s="16">
        <f t="shared" si="120"/>
        <v>0</v>
      </c>
      <c r="J70" s="16">
        <f t="shared" si="120"/>
        <v>0</v>
      </c>
      <c r="K70" s="16">
        <f t="shared" si="120"/>
        <v>0</v>
      </c>
      <c r="L70" s="16">
        <f t="shared" si="120"/>
        <v>0</v>
      </c>
      <c r="M70" s="16">
        <f t="shared" si="120"/>
        <v>0</v>
      </c>
      <c r="N70" s="16">
        <f t="shared" si="120"/>
        <v>0</v>
      </c>
      <c r="O70" s="16">
        <f t="shared" si="120"/>
        <v>0</v>
      </c>
      <c r="P70" s="16">
        <f t="shared" si="120"/>
        <v>0</v>
      </c>
      <c r="Q70" s="16">
        <f t="shared" si="120"/>
        <v>0</v>
      </c>
      <c r="R70" s="16">
        <f t="shared" si="120"/>
        <v>0</v>
      </c>
      <c r="S70" s="16">
        <f t="shared" si="120"/>
        <v>0</v>
      </c>
      <c r="T70" s="16">
        <f t="shared" si="120"/>
        <v>0</v>
      </c>
      <c r="U70" s="16">
        <f t="shared" si="120"/>
        <v>0</v>
      </c>
      <c r="V70" s="16">
        <f t="shared" si="120"/>
        <v>0</v>
      </c>
      <c r="W70" s="16">
        <f t="shared" si="120"/>
        <v>0</v>
      </c>
      <c r="X70" s="16">
        <f t="shared" si="120"/>
        <v>0</v>
      </c>
      <c r="Y70" s="16">
        <f t="shared" si="120"/>
        <v>0</v>
      </c>
      <c r="Z70" s="16">
        <f t="shared" si="120"/>
        <v>0</v>
      </c>
      <c r="AA70" s="16">
        <f t="shared" si="120"/>
        <v>0</v>
      </c>
      <c r="AB70" s="16">
        <f t="shared" si="120"/>
        <v>0</v>
      </c>
      <c r="AC70" s="16">
        <f t="shared" si="120"/>
        <v>0</v>
      </c>
      <c r="AD70" s="16">
        <f t="shared" si="120"/>
        <v>0</v>
      </c>
      <c r="AE70" s="16">
        <f t="shared" si="120"/>
        <v>0</v>
      </c>
      <c r="AF70" s="16">
        <f t="shared" si="120"/>
        <v>0</v>
      </c>
      <c r="AG70" s="16">
        <f t="shared" si="120"/>
        <v>0</v>
      </c>
      <c r="AH70" s="16">
        <f t="shared" si="120"/>
        <v>0</v>
      </c>
      <c r="AI70" s="16">
        <f t="shared" si="120"/>
        <v>0</v>
      </c>
      <c r="AJ70" s="16">
        <f t="shared" si="120"/>
        <v>0</v>
      </c>
      <c r="AK70" s="16">
        <f t="shared" si="120"/>
        <v>0</v>
      </c>
      <c r="AL70" s="16">
        <f t="shared" si="120"/>
        <v>0</v>
      </c>
      <c r="AM70" s="16">
        <f t="shared" si="120"/>
        <v>0</v>
      </c>
      <c r="AN70" s="16">
        <f t="shared" si="120"/>
        <v>0</v>
      </c>
      <c r="AO70" s="16">
        <f t="shared" si="120"/>
        <v>0</v>
      </c>
      <c r="AP70" s="16">
        <f t="shared" si="120"/>
        <v>0</v>
      </c>
      <c r="AQ70" s="16">
        <f t="shared" si="120"/>
        <v>0</v>
      </c>
      <c r="AR70" s="16">
        <f t="shared" si="120"/>
        <v>0</v>
      </c>
      <c r="AS70" s="16">
        <f t="shared" si="120"/>
        <v>0</v>
      </c>
      <c r="AT70" s="16">
        <f t="shared" si="120"/>
        <v>0</v>
      </c>
      <c r="AU70" s="16">
        <f t="shared" si="120"/>
        <v>0</v>
      </c>
      <c r="AV70" s="16">
        <f t="shared" si="120"/>
        <v>0</v>
      </c>
      <c r="AW70" s="16">
        <f t="shared" si="120"/>
        <v>0</v>
      </c>
      <c r="AX70" s="16">
        <f t="shared" si="120"/>
        <v>0</v>
      </c>
      <c r="AY70" s="16">
        <f t="shared" si="120"/>
        <v>0</v>
      </c>
      <c r="AZ70" s="16">
        <f t="shared" si="120"/>
        <v>0</v>
      </c>
      <c r="BA70" s="16">
        <f t="shared" si="120"/>
        <v>0</v>
      </c>
      <c r="BB70" s="16">
        <f t="shared" si="120"/>
        <v>0</v>
      </c>
      <c r="BC70" s="16">
        <f t="shared" si="120"/>
        <v>0</v>
      </c>
      <c r="BD70" s="16">
        <f t="shared" si="120"/>
        <v>0</v>
      </c>
      <c r="BE70" s="16">
        <f t="shared" si="120"/>
        <v>0</v>
      </c>
      <c r="BF70" s="16">
        <f t="shared" si="120"/>
        <v>0</v>
      </c>
      <c r="BG70" s="16">
        <f t="shared" si="120"/>
        <v>0</v>
      </c>
      <c r="BH70" s="16">
        <f t="shared" si="120"/>
        <v>0</v>
      </c>
      <c r="BI70" s="16">
        <f t="shared" si="120"/>
        <v>0</v>
      </c>
      <c r="BJ70" s="16">
        <f t="shared" si="120"/>
        <v>0</v>
      </c>
      <c r="BK70" s="16">
        <f t="shared" si="120"/>
        <v>0</v>
      </c>
      <c r="BL70" s="16">
        <f t="shared" si="120"/>
        <v>0</v>
      </c>
      <c r="BM70" s="16">
        <f t="shared" si="120"/>
        <v>0</v>
      </c>
      <c r="BN70" s="16">
        <f t="shared" ref="BN70:DY70" si="121">-BN68+BN69</f>
        <v>0</v>
      </c>
      <c r="BO70" s="16">
        <f t="shared" si="121"/>
        <v>0</v>
      </c>
      <c r="BP70" s="16">
        <f t="shared" si="121"/>
        <v>0</v>
      </c>
      <c r="BQ70" s="16">
        <f t="shared" si="121"/>
        <v>0</v>
      </c>
      <c r="BR70" s="16">
        <f t="shared" si="121"/>
        <v>0</v>
      </c>
      <c r="BS70" s="16">
        <f t="shared" si="121"/>
        <v>0</v>
      </c>
      <c r="BT70" s="16">
        <f t="shared" si="121"/>
        <v>0</v>
      </c>
      <c r="BU70" s="16">
        <f t="shared" si="121"/>
        <v>0</v>
      </c>
      <c r="BV70" s="16">
        <f t="shared" si="121"/>
        <v>0</v>
      </c>
      <c r="BW70" s="16">
        <f t="shared" si="121"/>
        <v>0</v>
      </c>
      <c r="BX70" s="16">
        <f t="shared" si="121"/>
        <v>0</v>
      </c>
      <c r="BY70" s="16">
        <f t="shared" si="121"/>
        <v>0</v>
      </c>
      <c r="BZ70" s="16">
        <f t="shared" si="121"/>
        <v>0</v>
      </c>
      <c r="CA70" s="16">
        <f t="shared" si="121"/>
        <v>0</v>
      </c>
      <c r="CB70" s="16">
        <f t="shared" si="121"/>
        <v>0</v>
      </c>
      <c r="CC70" s="16">
        <f t="shared" si="121"/>
        <v>0</v>
      </c>
      <c r="CD70" s="16">
        <f t="shared" si="121"/>
        <v>0</v>
      </c>
      <c r="CE70" s="16">
        <f t="shared" si="121"/>
        <v>0</v>
      </c>
      <c r="CF70" s="16">
        <f t="shared" si="121"/>
        <v>0</v>
      </c>
      <c r="CG70" s="16">
        <f t="shared" si="121"/>
        <v>0</v>
      </c>
      <c r="CH70" s="16">
        <f t="shared" si="121"/>
        <v>0</v>
      </c>
      <c r="CI70" s="16">
        <f t="shared" si="121"/>
        <v>0</v>
      </c>
      <c r="CJ70" s="16">
        <f t="shared" si="121"/>
        <v>0</v>
      </c>
      <c r="CK70" s="16">
        <f t="shared" si="121"/>
        <v>0</v>
      </c>
      <c r="CL70" s="16">
        <f t="shared" si="121"/>
        <v>0</v>
      </c>
      <c r="CM70" s="16">
        <f t="shared" si="121"/>
        <v>0</v>
      </c>
      <c r="CN70" s="16">
        <f t="shared" si="121"/>
        <v>0</v>
      </c>
      <c r="CO70" s="16">
        <f t="shared" si="121"/>
        <v>0</v>
      </c>
      <c r="CP70" s="16">
        <f t="shared" si="121"/>
        <v>0</v>
      </c>
      <c r="CQ70" s="16">
        <f t="shared" si="121"/>
        <v>0</v>
      </c>
      <c r="CR70" s="16">
        <f t="shared" si="121"/>
        <v>0</v>
      </c>
      <c r="CS70" s="16">
        <f t="shared" si="121"/>
        <v>0</v>
      </c>
      <c r="CT70" s="16">
        <f t="shared" si="121"/>
        <v>0</v>
      </c>
      <c r="CU70" s="16">
        <f t="shared" si="121"/>
        <v>0</v>
      </c>
      <c r="CV70" s="16">
        <f t="shared" si="121"/>
        <v>0</v>
      </c>
      <c r="CW70" s="16">
        <f t="shared" si="121"/>
        <v>0</v>
      </c>
      <c r="CX70" s="16">
        <f t="shared" si="121"/>
        <v>0</v>
      </c>
      <c r="CY70" s="16">
        <f t="shared" si="121"/>
        <v>0</v>
      </c>
      <c r="CZ70" s="16">
        <f t="shared" si="121"/>
        <v>0</v>
      </c>
      <c r="DA70" s="16">
        <f t="shared" si="121"/>
        <v>0</v>
      </c>
      <c r="DB70" s="16">
        <f t="shared" si="121"/>
        <v>0</v>
      </c>
      <c r="DC70" s="16">
        <f t="shared" si="121"/>
        <v>0</v>
      </c>
      <c r="DD70" s="16">
        <f t="shared" si="121"/>
        <v>0</v>
      </c>
      <c r="DE70" s="16">
        <f t="shared" si="121"/>
        <v>0</v>
      </c>
      <c r="DF70" s="16">
        <f t="shared" si="121"/>
        <v>0</v>
      </c>
      <c r="DG70" s="16">
        <f t="shared" si="121"/>
        <v>0</v>
      </c>
      <c r="DH70" s="16">
        <f t="shared" si="121"/>
        <v>0</v>
      </c>
      <c r="DI70" s="16">
        <f t="shared" si="121"/>
        <v>0</v>
      </c>
      <c r="DJ70" s="16">
        <f t="shared" si="121"/>
        <v>0</v>
      </c>
      <c r="DK70" s="16">
        <f t="shared" si="121"/>
        <v>0</v>
      </c>
      <c r="DL70" s="16">
        <f t="shared" si="121"/>
        <v>0</v>
      </c>
      <c r="DM70" s="16">
        <f t="shared" si="121"/>
        <v>0</v>
      </c>
      <c r="DN70" s="16">
        <f t="shared" si="121"/>
        <v>0</v>
      </c>
      <c r="DO70" s="16">
        <f t="shared" si="121"/>
        <v>0</v>
      </c>
      <c r="DP70" s="16">
        <f t="shared" si="121"/>
        <v>0</v>
      </c>
      <c r="DQ70" s="16">
        <f t="shared" si="121"/>
        <v>0</v>
      </c>
      <c r="DR70" s="16">
        <f t="shared" si="121"/>
        <v>0</v>
      </c>
      <c r="DS70" s="16">
        <f t="shared" si="121"/>
        <v>0</v>
      </c>
      <c r="DT70" s="16">
        <f t="shared" si="121"/>
        <v>0</v>
      </c>
      <c r="DU70" s="16">
        <f t="shared" si="121"/>
        <v>0</v>
      </c>
      <c r="DV70" s="16">
        <f t="shared" si="121"/>
        <v>0</v>
      </c>
      <c r="DW70" s="16">
        <f t="shared" si="121"/>
        <v>0</v>
      </c>
      <c r="DX70" s="16">
        <f t="shared" si="121"/>
        <v>0</v>
      </c>
      <c r="DY70" s="16">
        <f t="shared" si="121"/>
        <v>0</v>
      </c>
      <c r="DZ70" s="16">
        <f t="shared" ref="DZ70:GK70" si="122">-DZ68+DZ69</f>
        <v>0</v>
      </c>
      <c r="EA70" s="16">
        <f t="shared" si="122"/>
        <v>0</v>
      </c>
      <c r="EB70" s="16">
        <f t="shared" si="122"/>
        <v>0</v>
      </c>
      <c r="EC70" s="16">
        <f t="shared" si="122"/>
        <v>0</v>
      </c>
      <c r="ED70" s="16">
        <f t="shared" si="122"/>
        <v>0</v>
      </c>
      <c r="EE70" s="16">
        <f t="shared" si="122"/>
        <v>0</v>
      </c>
      <c r="EF70" s="16">
        <f t="shared" si="122"/>
        <v>0</v>
      </c>
      <c r="EG70" s="16">
        <f t="shared" si="122"/>
        <v>0</v>
      </c>
      <c r="EH70" s="16">
        <f t="shared" si="122"/>
        <v>0</v>
      </c>
      <c r="EI70" s="16">
        <f t="shared" si="122"/>
        <v>0</v>
      </c>
      <c r="EJ70" s="16">
        <f t="shared" si="122"/>
        <v>0</v>
      </c>
      <c r="EK70" s="16">
        <f t="shared" si="122"/>
        <v>0</v>
      </c>
      <c r="EL70" s="16">
        <f t="shared" si="122"/>
        <v>0</v>
      </c>
      <c r="EM70" s="16">
        <f t="shared" si="122"/>
        <v>0</v>
      </c>
      <c r="EN70" s="16">
        <f t="shared" si="122"/>
        <v>0</v>
      </c>
      <c r="EO70" s="16">
        <f t="shared" si="122"/>
        <v>0</v>
      </c>
      <c r="EP70" s="16">
        <f t="shared" si="122"/>
        <v>0</v>
      </c>
      <c r="EQ70" s="16">
        <f t="shared" si="122"/>
        <v>0</v>
      </c>
      <c r="ER70" s="16">
        <f t="shared" si="122"/>
        <v>0</v>
      </c>
      <c r="ES70" s="16">
        <f t="shared" si="122"/>
        <v>0</v>
      </c>
      <c r="ET70" s="16">
        <f t="shared" si="122"/>
        <v>0</v>
      </c>
      <c r="EU70" s="16">
        <f t="shared" si="122"/>
        <v>0</v>
      </c>
      <c r="EV70" s="16">
        <f t="shared" si="122"/>
        <v>0</v>
      </c>
      <c r="EW70" s="16">
        <f t="shared" si="122"/>
        <v>0</v>
      </c>
      <c r="EX70" s="16">
        <f t="shared" si="122"/>
        <v>0</v>
      </c>
      <c r="EY70" s="16">
        <f t="shared" si="122"/>
        <v>0</v>
      </c>
      <c r="EZ70" s="16">
        <f t="shared" si="122"/>
        <v>0</v>
      </c>
      <c r="FA70" s="16">
        <f t="shared" si="122"/>
        <v>0</v>
      </c>
      <c r="FB70" s="16">
        <f t="shared" si="122"/>
        <v>0</v>
      </c>
      <c r="FC70" s="16">
        <f t="shared" si="122"/>
        <v>0</v>
      </c>
      <c r="FD70" s="16">
        <f t="shared" si="122"/>
        <v>0</v>
      </c>
      <c r="FE70" s="16">
        <f t="shared" si="122"/>
        <v>0</v>
      </c>
      <c r="FF70" s="16">
        <f t="shared" si="122"/>
        <v>0</v>
      </c>
      <c r="FG70" s="16">
        <f t="shared" si="122"/>
        <v>0</v>
      </c>
      <c r="FH70" s="16">
        <f t="shared" si="122"/>
        <v>0</v>
      </c>
      <c r="FI70" s="16">
        <f t="shared" si="122"/>
        <v>0</v>
      </c>
      <c r="FJ70" s="16">
        <f t="shared" si="122"/>
        <v>0</v>
      </c>
      <c r="FK70" s="16">
        <f t="shared" si="122"/>
        <v>0</v>
      </c>
      <c r="FL70" s="16">
        <f t="shared" si="122"/>
        <v>0</v>
      </c>
      <c r="FM70" s="16">
        <f t="shared" si="122"/>
        <v>0</v>
      </c>
      <c r="FN70" s="16">
        <f t="shared" si="122"/>
        <v>0</v>
      </c>
      <c r="FO70" s="16">
        <f t="shared" si="122"/>
        <v>0</v>
      </c>
      <c r="FP70" s="16">
        <f t="shared" si="122"/>
        <v>0</v>
      </c>
      <c r="FQ70" s="16">
        <f t="shared" si="122"/>
        <v>0</v>
      </c>
      <c r="FR70" s="16">
        <f t="shared" si="122"/>
        <v>0</v>
      </c>
      <c r="FS70" s="16">
        <f t="shared" si="122"/>
        <v>0</v>
      </c>
      <c r="FT70" s="16">
        <f t="shared" si="122"/>
        <v>0</v>
      </c>
      <c r="FU70" s="16">
        <f t="shared" si="122"/>
        <v>0</v>
      </c>
      <c r="FV70" s="16">
        <f t="shared" si="122"/>
        <v>0</v>
      </c>
      <c r="FW70" s="16">
        <f t="shared" si="122"/>
        <v>0</v>
      </c>
      <c r="FX70" s="16">
        <f t="shared" si="122"/>
        <v>0</v>
      </c>
      <c r="FY70" s="16">
        <f t="shared" si="122"/>
        <v>0</v>
      </c>
      <c r="FZ70" s="16">
        <f t="shared" si="122"/>
        <v>0</v>
      </c>
      <c r="GA70" s="16">
        <f t="shared" si="122"/>
        <v>0</v>
      </c>
      <c r="GB70" s="16">
        <f t="shared" si="122"/>
        <v>0</v>
      </c>
      <c r="GC70" s="16">
        <f t="shared" si="122"/>
        <v>0</v>
      </c>
      <c r="GD70" s="16">
        <f t="shared" si="122"/>
        <v>0</v>
      </c>
      <c r="GE70" s="16">
        <f t="shared" si="122"/>
        <v>0</v>
      </c>
      <c r="GF70" s="16">
        <f t="shared" si="122"/>
        <v>0</v>
      </c>
      <c r="GG70" s="16">
        <f t="shared" si="122"/>
        <v>0</v>
      </c>
      <c r="GH70" s="16">
        <f t="shared" si="122"/>
        <v>0</v>
      </c>
      <c r="GI70" s="16">
        <f t="shared" si="122"/>
        <v>0</v>
      </c>
      <c r="GJ70" s="16">
        <f t="shared" si="122"/>
        <v>0</v>
      </c>
      <c r="GK70" s="16">
        <f t="shared" si="122"/>
        <v>0</v>
      </c>
      <c r="GL70" s="16">
        <f t="shared" ref="GL70:GT70" si="123">-GL68+GL69</f>
        <v>0</v>
      </c>
      <c r="GM70" s="16">
        <f t="shared" si="123"/>
        <v>0</v>
      </c>
      <c r="GN70" s="16">
        <f t="shared" si="123"/>
        <v>0</v>
      </c>
      <c r="GO70" s="16">
        <f t="shared" si="123"/>
        <v>0</v>
      </c>
      <c r="GP70" s="16">
        <f t="shared" si="123"/>
        <v>0</v>
      </c>
      <c r="GQ70" s="16">
        <f t="shared" si="123"/>
        <v>0</v>
      </c>
      <c r="GR70" s="16">
        <f t="shared" si="123"/>
        <v>0</v>
      </c>
      <c r="GS70" s="16">
        <f t="shared" si="123"/>
        <v>0</v>
      </c>
      <c r="GT70" s="16">
        <f t="shared" si="123"/>
        <v>0</v>
      </c>
      <c r="GU70" s="16"/>
      <c r="GV70" s="16"/>
      <c r="GW70" s="16"/>
      <c r="GX70" s="16"/>
      <c r="GY70" s="16"/>
      <c r="GZ70" s="16"/>
      <c r="HA70" s="16"/>
      <c r="HB70" s="16"/>
      <c r="HC70" s="16"/>
      <c r="HD70" s="16"/>
      <c r="HE70" s="16"/>
      <c r="HF70" s="16"/>
      <c r="HG70" s="16"/>
      <c r="HH70" s="16"/>
      <c r="HI70" s="16"/>
      <c r="HJ70" s="16"/>
      <c r="HK70" s="16"/>
      <c r="HL70" s="16"/>
      <c r="HM70" s="16"/>
      <c r="HN70" s="16"/>
      <c r="HO70" s="16"/>
      <c r="HP70" s="16"/>
      <c r="HQ70" s="16"/>
      <c r="HR70" s="16"/>
      <c r="HS70" s="16"/>
      <c r="HT70" s="16"/>
      <c r="HU70" s="16"/>
      <c r="HV70" s="16"/>
      <c r="HW70" s="16"/>
      <c r="HX70" s="16"/>
      <c r="HY70" s="16"/>
      <c r="HZ70" s="16"/>
      <c r="IA70" s="16"/>
      <c r="IB70" s="16"/>
      <c r="IC70" s="16"/>
      <c r="ID70" s="16"/>
      <c r="IE70" s="16"/>
      <c r="IF70" s="16"/>
      <c r="IG70" s="16"/>
      <c r="IH70" s="16"/>
      <c r="II70" s="16"/>
      <c r="IJ70" s="16"/>
      <c r="IK70" s="16"/>
      <c r="IL70" s="16"/>
      <c r="IM70" s="16"/>
      <c r="IN70" s="16"/>
      <c r="IO70" s="16"/>
      <c r="IP70" s="16"/>
      <c r="IQ70" s="16"/>
      <c r="IR70" s="16"/>
      <c r="IS70" s="16"/>
    </row>
    <row r="71" spans="1:253" x14ac:dyDescent="0.15">
      <c r="A71" s="11"/>
      <c r="B71" s="16"/>
      <c r="C71" s="16"/>
      <c r="D71" s="16"/>
      <c r="E71" s="16"/>
      <c r="F71" s="16"/>
      <c r="G71" s="16"/>
      <c r="H71" s="16"/>
      <c r="I71" s="16"/>
      <c r="J71" s="16"/>
      <c r="K71" s="16"/>
      <c r="L71" s="16"/>
      <c r="M71" s="16"/>
      <c r="N71" s="16"/>
      <c r="O71" s="16"/>
      <c r="P71" s="16"/>
      <c r="Q71" s="16"/>
      <c r="R71" s="16"/>
      <c r="S71" s="16"/>
      <c r="T71" s="16"/>
      <c r="U71" s="16"/>
      <c r="V71" s="16"/>
      <c r="W71" s="16"/>
      <c r="X71" s="16"/>
      <c r="Y71" s="16"/>
      <c r="Z71" s="16"/>
      <c r="AA71" s="16"/>
      <c r="AB71" s="16"/>
      <c r="AC71" s="16"/>
      <c r="AD71" s="16"/>
      <c r="AE71" s="16"/>
      <c r="AF71" s="16"/>
      <c r="AG71" s="16"/>
      <c r="AH71" s="16"/>
      <c r="AI71" s="16"/>
      <c r="AJ71" s="16"/>
      <c r="AK71" s="16"/>
      <c r="AL71" s="16"/>
      <c r="AM71" s="16"/>
      <c r="AN71" s="16"/>
      <c r="AO71" s="16"/>
      <c r="AP71" s="16"/>
      <c r="AQ71" s="16"/>
      <c r="AR71" s="16"/>
      <c r="AS71" s="16"/>
      <c r="AT71" s="16"/>
      <c r="AU71" s="16"/>
      <c r="AV71" s="16"/>
      <c r="AW71" s="16"/>
      <c r="AX71" s="16"/>
      <c r="AY71" s="16"/>
      <c r="AZ71" s="16"/>
      <c r="BA71" s="16"/>
      <c r="BB71" s="16"/>
      <c r="BC71" s="16"/>
      <c r="BD71" s="16"/>
      <c r="BE71" s="16"/>
      <c r="BF71" s="16"/>
      <c r="BG71" s="16"/>
      <c r="BH71" s="16"/>
      <c r="BI71" s="16"/>
      <c r="BJ71" s="16"/>
      <c r="BK71" s="16"/>
      <c r="BL71" s="16"/>
      <c r="BM71" s="16"/>
      <c r="BN71" s="16"/>
      <c r="BO71" s="16"/>
      <c r="BP71" s="16"/>
      <c r="BQ71" s="16"/>
      <c r="BR71" s="16"/>
      <c r="BS71" s="16"/>
      <c r="BT71" s="16"/>
      <c r="BU71" s="16"/>
      <c r="BV71" s="16"/>
      <c r="BW71" s="16"/>
      <c r="BX71" s="16"/>
      <c r="BY71" s="16"/>
      <c r="BZ71" s="16"/>
      <c r="CA71" s="16"/>
      <c r="CB71" s="16"/>
      <c r="CC71" s="16"/>
      <c r="CD71" s="16"/>
      <c r="CE71" s="16"/>
      <c r="CF71" s="16"/>
      <c r="CG71" s="16"/>
      <c r="CH71" s="16"/>
      <c r="CI71" s="16"/>
      <c r="CJ71" s="16"/>
      <c r="CK71" s="16"/>
      <c r="CL71" s="16"/>
      <c r="CM71" s="16"/>
      <c r="CN71" s="16"/>
      <c r="CO71" s="16"/>
      <c r="CP71" s="16"/>
      <c r="CQ71" s="16"/>
      <c r="CR71" s="16"/>
      <c r="CS71" s="16"/>
      <c r="CT71" s="16"/>
      <c r="CU71" s="16"/>
      <c r="CV71" s="16"/>
      <c r="CW71" s="16"/>
      <c r="CX71" s="16"/>
      <c r="CY71" s="16"/>
      <c r="CZ71" s="16"/>
      <c r="DA71" s="16"/>
      <c r="DB71" s="16"/>
      <c r="DC71" s="16"/>
      <c r="DD71" s="16"/>
      <c r="DE71" s="16"/>
      <c r="DF71" s="16"/>
      <c r="DG71" s="16"/>
      <c r="DH71" s="16"/>
      <c r="DI71" s="16"/>
      <c r="DJ71" s="16"/>
      <c r="DK71" s="16"/>
      <c r="DL71" s="16"/>
      <c r="DM71" s="16"/>
      <c r="DN71" s="16"/>
      <c r="DO71" s="16"/>
      <c r="DP71" s="16"/>
      <c r="DQ71" s="16"/>
      <c r="DR71" s="16"/>
      <c r="DS71" s="16"/>
      <c r="DT71" s="16"/>
      <c r="DU71" s="16"/>
      <c r="DV71" s="16"/>
      <c r="DW71" s="16"/>
      <c r="DX71" s="16"/>
      <c r="DY71" s="16"/>
      <c r="DZ71" s="16"/>
      <c r="EA71" s="16"/>
      <c r="EB71" s="16"/>
      <c r="EC71" s="16"/>
      <c r="ED71" s="16"/>
      <c r="EE71" s="16"/>
      <c r="EF71" s="16"/>
      <c r="EG71" s="16"/>
      <c r="EH71" s="16"/>
      <c r="EI71" s="16"/>
      <c r="EJ71" s="16"/>
      <c r="EK71" s="16"/>
      <c r="EL71" s="16"/>
      <c r="EM71" s="16"/>
      <c r="EN71" s="16"/>
      <c r="EO71" s="16"/>
      <c r="EP71" s="16"/>
      <c r="EQ71" s="16"/>
      <c r="ER71" s="16"/>
      <c r="ES71" s="16"/>
      <c r="ET71" s="16"/>
      <c r="EU71" s="16"/>
      <c r="EV71" s="16"/>
      <c r="EW71" s="16"/>
      <c r="EX71" s="16"/>
      <c r="EY71" s="16"/>
      <c r="EZ71" s="16"/>
      <c r="FA71" s="16"/>
      <c r="FB71" s="16"/>
      <c r="FC71" s="16"/>
      <c r="FD71" s="16"/>
      <c r="FE71" s="16"/>
      <c r="FF71" s="16"/>
      <c r="FG71" s="16"/>
      <c r="FH71" s="16"/>
      <c r="FI71" s="16"/>
      <c r="FJ71" s="16"/>
      <c r="FK71" s="16"/>
      <c r="FL71" s="16"/>
      <c r="FM71" s="16"/>
      <c r="FN71" s="16"/>
      <c r="FO71" s="16"/>
      <c r="FP71" s="16"/>
      <c r="FQ71" s="16"/>
      <c r="FR71" s="16"/>
      <c r="FS71" s="16"/>
      <c r="FT71" s="16"/>
      <c r="FU71" s="16"/>
      <c r="FV71" s="16"/>
      <c r="FW71" s="16"/>
      <c r="FX71" s="16"/>
      <c r="FY71" s="16"/>
      <c r="FZ71" s="16"/>
      <c r="GA71" s="16"/>
      <c r="GB71" s="16"/>
      <c r="GC71" s="16"/>
      <c r="GD71" s="16"/>
      <c r="GE71" s="16"/>
      <c r="GF71" s="16"/>
      <c r="GG71" s="16"/>
      <c r="GH71" s="16"/>
      <c r="GI71" s="16"/>
      <c r="GJ71" s="16"/>
      <c r="GK71" s="16"/>
      <c r="GL71" s="16"/>
      <c r="GM71" s="16"/>
      <c r="GN71" s="16"/>
      <c r="GO71" s="16"/>
      <c r="GP71" s="16"/>
      <c r="GQ71" s="16"/>
      <c r="GR71" s="16"/>
      <c r="GS71" s="16"/>
      <c r="GT71" s="16"/>
      <c r="GU71" s="16"/>
      <c r="GV71" s="16"/>
      <c r="GW71" s="16"/>
      <c r="GX71" s="16"/>
      <c r="GY71" s="16"/>
      <c r="GZ71" s="16"/>
      <c r="HA71" s="16"/>
      <c r="HB71" s="16"/>
      <c r="HC71" s="16"/>
      <c r="HD71" s="16"/>
      <c r="HE71" s="16"/>
      <c r="HF71" s="16"/>
      <c r="HG71" s="16"/>
      <c r="HH71" s="16"/>
      <c r="HI71" s="16"/>
      <c r="HJ71" s="16"/>
      <c r="HK71" s="16"/>
      <c r="HL71" s="16"/>
      <c r="HM71" s="16"/>
      <c r="HN71" s="16"/>
      <c r="HO71" s="16"/>
      <c r="HP71" s="16"/>
      <c r="HQ71" s="16"/>
      <c r="HR71" s="16"/>
      <c r="HS71" s="16"/>
      <c r="HT71" s="16"/>
      <c r="HU71" s="16"/>
      <c r="HV71" s="16"/>
      <c r="HW71" s="16"/>
      <c r="HX71" s="16"/>
      <c r="HY71" s="16"/>
      <c r="HZ71" s="16"/>
      <c r="IA71" s="16"/>
      <c r="IB71" s="16"/>
      <c r="IC71" s="16"/>
      <c r="ID71" s="16"/>
      <c r="IE71" s="16"/>
      <c r="IF71" s="16"/>
      <c r="IG71" s="16"/>
      <c r="IH71" s="16"/>
      <c r="II71" s="16"/>
      <c r="IJ71" s="16"/>
      <c r="IK71" s="16"/>
      <c r="IL71" s="16"/>
      <c r="IM71" s="16"/>
      <c r="IN71" s="16"/>
      <c r="IO71" s="16"/>
      <c r="IP71" s="16"/>
      <c r="IQ71" s="16"/>
      <c r="IR71" s="16"/>
      <c r="IS71" s="16"/>
    </row>
    <row r="72" spans="1:253" x14ac:dyDescent="0.15">
      <c r="A72" s="11" t="s">
        <v>2</v>
      </c>
      <c r="B72" s="16">
        <v>1</v>
      </c>
      <c r="C72" s="16">
        <v>4</v>
      </c>
      <c r="D72" s="16">
        <v>2</v>
      </c>
      <c r="E72" s="16">
        <v>4</v>
      </c>
      <c r="F72" s="16">
        <v>2</v>
      </c>
      <c r="G72" s="16">
        <v>4</v>
      </c>
      <c r="H72" s="16">
        <v>2</v>
      </c>
      <c r="I72" s="16">
        <v>4</v>
      </c>
      <c r="J72" s="16">
        <v>2</v>
      </c>
      <c r="K72" s="16">
        <v>4</v>
      </c>
      <c r="L72" s="16">
        <v>2</v>
      </c>
      <c r="M72" s="16">
        <v>4</v>
      </c>
      <c r="N72" s="16">
        <v>2</v>
      </c>
      <c r="O72" s="16">
        <v>4</v>
      </c>
      <c r="P72" s="16">
        <v>2</v>
      </c>
      <c r="Q72" s="16">
        <v>4</v>
      </c>
      <c r="R72" s="16">
        <v>2</v>
      </c>
      <c r="S72" s="16">
        <v>4</v>
      </c>
      <c r="T72" s="16">
        <v>2</v>
      </c>
      <c r="U72" s="16">
        <v>4</v>
      </c>
      <c r="V72" s="16">
        <v>2</v>
      </c>
      <c r="W72" s="16">
        <v>4</v>
      </c>
      <c r="X72" s="16">
        <v>2</v>
      </c>
      <c r="Y72" s="16">
        <v>4</v>
      </c>
      <c r="Z72" s="16">
        <v>2</v>
      </c>
      <c r="AA72" s="16">
        <v>4</v>
      </c>
      <c r="AB72" s="16">
        <v>2</v>
      </c>
      <c r="AC72" s="16">
        <v>4</v>
      </c>
      <c r="AD72" s="16">
        <v>2</v>
      </c>
      <c r="AE72" s="16">
        <v>4</v>
      </c>
      <c r="AF72" s="16">
        <v>2</v>
      </c>
      <c r="AG72" s="16">
        <v>4</v>
      </c>
      <c r="AH72" s="16">
        <v>2</v>
      </c>
      <c r="AI72" s="16">
        <v>4</v>
      </c>
      <c r="AJ72" s="16">
        <v>2</v>
      </c>
      <c r="AK72" s="16">
        <v>4</v>
      </c>
      <c r="AL72" s="16">
        <v>2</v>
      </c>
      <c r="AM72" s="16">
        <v>4</v>
      </c>
      <c r="AN72" s="16">
        <v>2</v>
      </c>
      <c r="AO72" s="16">
        <v>4</v>
      </c>
      <c r="AP72" s="16">
        <v>2</v>
      </c>
      <c r="AQ72" s="16">
        <v>4</v>
      </c>
      <c r="AR72" s="16">
        <v>2</v>
      </c>
      <c r="AS72" s="16">
        <v>4</v>
      </c>
      <c r="AT72" s="16">
        <v>2</v>
      </c>
      <c r="AU72" s="16">
        <v>4</v>
      </c>
      <c r="AV72" s="16">
        <v>2</v>
      </c>
      <c r="AW72" s="16">
        <v>4</v>
      </c>
      <c r="AX72" s="16">
        <v>2</v>
      </c>
      <c r="AY72" s="16">
        <v>4</v>
      </c>
      <c r="AZ72" s="16">
        <v>2</v>
      </c>
      <c r="BA72" s="16">
        <v>4</v>
      </c>
      <c r="BB72" s="16">
        <v>2</v>
      </c>
      <c r="BC72" s="16">
        <v>4</v>
      </c>
      <c r="BD72" s="16">
        <v>2</v>
      </c>
      <c r="BE72" s="16">
        <v>4</v>
      </c>
      <c r="BF72" s="16">
        <v>2</v>
      </c>
      <c r="BG72" s="16">
        <v>4</v>
      </c>
      <c r="BH72" s="16">
        <v>2</v>
      </c>
      <c r="BI72" s="16">
        <v>4</v>
      </c>
      <c r="BJ72" s="16">
        <v>2</v>
      </c>
      <c r="BK72" s="16">
        <v>4</v>
      </c>
      <c r="BL72" s="16">
        <v>2</v>
      </c>
      <c r="BM72" s="16">
        <v>4</v>
      </c>
      <c r="BN72" s="16">
        <v>2</v>
      </c>
      <c r="BO72" s="16">
        <v>4</v>
      </c>
      <c r="BP72" s="16">
        <v>2</v>
      </c>
      <c r="BQ72" s="16">
        <v>4</v>
      </c>
      <c r="BR72" s="16">
        <v>2</v>
      </c>
      <c r="BS72" s="16">
        <v>4</v>
      </c>
      <c r="BT72" s="16">
        <v>2</v>
      </c>
      <c r="BU72" s="16">
        <v>4</v>
      </c>
      <c r="BV72" s="16">
        <v>2</v>
      </c>
      <c r="BW72" s="16">
        <v>4</v>
      </c>
      <c r="BX72" s="16">
        <v>2</v>
      </c>
      <c r="BY72" s="16">
        <v>4</v>
      </c>
      <c r="BZ72" s="16">
        <v>2</v>
      </c>
      <c r="CA72" s="16">
        <v>4</v>
      </c>
      <c r="CB72" s="16">
        <v>2</v>
      </c>
      <c r="CC72" s="16">
        <v>4</v>
      </c>
      <c r="CD72" s="16">
        <v>2</v>
      </c>
      <c r="CE72" s="16">
        <v>4</v>
      </c>
      <c r="CF72" s="16">
        <v>2</v>
      </c>
      <c r="CG72" s="16">
        <v>4</v>
      </c>
      <c r="CH72" s="16">
        <v>2</v>
      </c>
      <c r="CI72" s="16">
        <v>4</v>
      </c>
      <c r="CJ72" s="16">
        <v>2</v>
      </c>
      <c r="CK72" s="16">
        <v>4</v>
      </c>
      <c r="CL72" s="16">
        <v>2</v>
      </c>
      <c r="CM72" s="16">
        <v>4</v>
      </c>
      <c r="CN72" s="16">
        <v>2</v>
      </c>
      <c r="CO72" s="16">
        <v>4</v>
      </c>
      <c r="CP72" s="16">
        <v>2</v>
      </c>
      <c r="CQ72" s="16">
        <v>4</v>
      </c>
      <c r="CR72" s="16">
        <v>2</v>
      </c>
      <c r="CS72" s="16">
        <v>4</v>
      </c>
      <c r="CT72" s="16">
        <v>2</v>
      </c>
      <c r="CU72" s="16">
        <v>4</v>
      </c>
      <c r="CV72" s="16">
        <v>2</v>
      </c>
      <c r="CW72" s="16">
        <v>4</v>
      </c>
      <c r="CX72" s="16">
        <v>2</v>
      </c>
      <c r="CY72" s="16">
        <v>4</v>
      </c>
      <c r="CZ72" s="16">
        <v>2</v>
      </c>
      <c r="DA72" s="16">
        <v>4</v>
      </c>
      <c r="DB72" s="16">
        <v>2</v>
      </c>
      <c r="DC72" s="16">
        <v>4</v>
      </c>
      <c r="DD72" s="16">
        <v>2</v>
      </c>
      <c r="DE72" s="16">
        <v>4</v>
      </c>
      <c r="DF72" s="16">
        <v>2</v>
      </c>
      <c r="DG72" s="16">
        <v>4</v>
      </c>
      <c r="DH72" s="16">
        <v>2</v>
      </c>
      <c r="DI72" s="16">
        <v>4</v>
      </c>
      <c r="DJ72" s="16">
        <v>2</v>
      </c>
      <c r="DK72" s="16">
        <v>4</v>
      </c>
      <c r="DL72" s="16">
        <v>2</v>
      </c>
      <c r="DM72" s="16">
        <v>4</v>
      </c>
      <c r="DN72" s="16">
        <v>2</v>
      </c>
      <c r="DO72" s="16">
        <v>4</v>
      </c>
      <c r="DP72" s="16">
        <v>2</v>
      </c>
      <c r="DQ72" s="16">
        <v>4</v>
      </c>
      <c r="DR72" s="16">
        <v>2</v>
      </c>
      <c r="DS72" s="16">
        <v>4</v>
      </c>
      <c r="DT72" s="16">
        <v>2</v>
      </c>
      <c r="DU72" s="16">
        <v>4</v>
      </c>
      <c r="DV72" s="16">
        <v>2</v>
      </c>
      <c r="DW72" s="16">
        <v>4</v>
      </c>
      <c r="DX72" s="16">
        <v>2</v>
      </c>
      <c r="DY72" s="16">
        <v>4</v>
      </c>
      <c r="DZ72" s="16">
        <v>2</v>
      </c>
      <c r="EA72" s="16">
        <v>4</v>
      </c>
      <c r="EB72" s="16">
        <v>2</v>
      </c>
      <c r="EC72" s="16">
        <v>4</v>
      </c>
      <c r="ED72" s="16">
        <v>2</v>
      </c>
      <c r="EE72" s="16">
        <v>4</v>
      </c>
      <c r="EF72" s="16">
        <v>2</v>
      </c>
      <c r="EG72" s="16">
        <v>4</v>
      </c>
      <c r="EH72" s="16">
        <v>2</v>
      </c>
      <c r="EI72" s="16">
        <v>4</v>
      </c>
      <c r="EJ72" s="16">
        <v>2</v>
      </c>
      <c r="EK72" s="16">
        <v>4</v>
      </c>
      <c r="EL72" s="16">
        <v>2</v>
      </c>
      <c r="EM72" s="16">
        <v>4</v>
      </c>
      <c r="EN72" s="16">
        <v>2</v>
      </c>
      <c r="EO72" s="16">
        <v>4</v>
      </c>
      <c r="EP72" s="16">
        <v>2</v>
      </c>
      <c r="EQ72" s="16">
        <v>4</v>
      </c>
      <c r="ER72" s="16">
        <v>2</v>
      </c>
      <c r="ES72" s="16">
        <v>4</v>
      </c>
      <c r="ET72" s="16">
        <v>2</v>
      </c>
      <c r="EU72" s="16">
        <v>4</v>
      </c>
      <c r="EV72" s="16">
        <v>2</v>
      </c>
      <c r="EW72" s="16">
        <v>4</v>
      </c>
      <c r="EX72" s="16">
        <v>2</v>
      </c>
      <c r="EY72" s="16">
        <v>4</v>
      </c>
      <c r="EZ72" s="16">
        <v>2</v>
      </c>
      <c r="FA72" s="16">
        <v>4</v>
      </c>
      <c r="FB72" s="16">
        <v>2</v>
      </c>
      <c r="FC72" s="16">
        <v>4</v>
      </c>
      <c r="FD72" s="16">
        <v>2</v>
      </c>
      <c r="FE72" s="16">
        <v>4</v>
      </c>
      <c r="FF72" s="16">
        <v>2</v>
      </c>
      <c r="FG72" s="16">
        <v>4</v>
      </c>
      <c r="FH72" s="16">
        <v>2</v>
      </c>
      <c r="FI72" s="16">
        <v>4</v>
      </c>
      <c r="FJ72" s="16">
        <v>2</v>
      </c>
      <c r="FK72" s="16">
        <v>4</v>
      </c>
      <c r="FL72" s="16">
        <v>2</v>
      </c>
      <c r="FM72" s="16">
        <v>4</v>
      </c>
      <c r="FN72" s="16">
        <v>2</v>
      </c>
      <c r="FO72" s="16">
        <v>4</v>
      </c>
      <c r="FP72" s="16">
        <v>2</v>
      </c>
      <c r="FQ72" s="16">
        <v>4</v>
      </c>
      <c r="FR72" s="16">
        <v>2</v>
      </c>
      <c r="FS72" s="16">
        <v>4</v>
      </c>
      <c r="FT72" s="16">
        <v>2</v>
      </c>
      <c r="FU72" s="16">
        <v>4</v>
      </c>
      <c r="FV72" s="16">
        <v>2</v>
      </c>
      <c r="FW72" s="16">
        <v>4</v>
      </c>
      <c r="FX72" s="16">
        <v>2</v>
      </c>
      <c r="FY72" s="16">
        <v>4</v>
      </c>
      <c r="FZ72" s="16">
        <v>2</v>
      </c>
      <c r="GA72" s="16">
        <v>4</v>
      </c>
      <c r="GB72" s="16">
        <v>2</v>
      </c>
      <c r="GC72" s="16">
        <v>4</v>
      </c>
      <c r="GD72" s="16">
        <v>2</v>
      </c>
      <c r="GE72" s="16">
        <v>4</v>
      </c>
      <c r="GF72" s="16">
        <v>2</v>
      </c>
      <c r="GG72" s="16">
        <v>4</v>
      </c>
      <c r="GH72" s="16">
        <v>2</v>
      </c>
      <c r="GI72" s="16">
        <v>4</v>
      </c>
      <c r="GJ72" s="16">
        <v>2</v>
      </c>
      <c r="GK72" s="16">
        <v>4</v>
      </c>
      <c r="GL72" s="16">
        <v>2</v>
      </c>
      <c r="GM72" s="16">
        <v>4</v>
      </c>
      <c r="GN72" s="16">
        <v>2</v>
      </c>
      <c r="GO72" s="16">
        <v>4</v>
      </c>
      <c r="GP72" s="16">
        <v>2</v>
      </c>
      <c r="GQ72" s="16">
        <v>4</v>
      </c>
      <c r="GR72" s="16">
        <v>2</v>
      </c>
      <c r="GS72" s="16">
        <v>4</v>
      </c>
      <c r="GT72" s="16">
        <v>1</v>
      </c>
      <c r="GU72" s="16"/>
      <c r="GV72" s="16"/>
      <c r="GW72" s="16"/>
      <c r="GX72" s="16"/>
      <c r="GY72" s="16"/>
      <c r="GZ72" s="16"/>
      <c r="HA72" s="16"/>
      <c r="HB72" s="16"/>
      <c r="HC72" s="16"/>
      <c r="HD72" s="16"/>
      <c r="HE72" s="16"/>
      <c r="HF72" s="16"/>
      <c r="HG72" s="16"/>
      <c r="HH72" s="16"/>
      <c r="HI72" s="16"/>
      <c r="HJ72" s="16"/>
      <c r="HK72" s="16"/>
      <c r="HL72" s="16"/>
      <c r="HM72" s="16"/>
      <c r="HN72" s="16"/>
      <c r="HO72" s="16"/>
      <c r="HP72" s="16"/>
      <c r="HQ72" s="16"/>
      <c r="HR72" s="16"/>
      <c r="HS72" s="16"/>
      <c r="HT72" s="16"/>
      <c r="HU72" s="16"/>
      <c r="HV72" s="16"/>
      <c r="HW72" s="16"/>
      <c r="HX72" s="16"/>
      <c r="HY72" s="16"/>
      <c r="HZ72" s="16"/>
      <c r="IA72" s="16"/>
      <c r="IB72" s="16"/>
      <c r="IC72" s="16"/>
      <c r="ID72" s="16"/>
      <c r="IE72" s="16"/>
      <c r="IF72" s="16"/>
      <c r="IG72" s="16"/>
      <c r="IH72" s="16"/>
      <c r="II72" s="16"/>
      <c r="IJ72" s="16"/>
      <c r="IK72" s="16"/>
      <c r="IL72" s="16"/>
      <c r="IM72" s="16"/>
      <c r="IN72" s="16"/>
      <c r="IO72" s="16"/>
      <c r="IP72" s="16"/>
      <c r="IQ72" s="16"/>
      <c r="IR72" s="16"/>
      <c r="IS72" s="16"/>
    </row>
    <row r="73" spans="1:253" x14ac:dyDescent="0.15">
      <c r="A73" s="11" t="s">
        <v>4</v>
      </c>
      <c r="B73" s="16">
        <f t="shared" ref="B73:BM73" si="124">(B64-B70)*B72</f>
        <v>0</v>
      </c>
      <c r="C73" s="16">
        <f t="shared" si="124"/>
        <v>0</v>
      </c>
      <c r="D73" s="16">
        <f t="shared" si="124"/>
        <v>0</v>
      </c>
      <c r="E73" s="16">
        <f t="shared" si="124"/>
        <v>0</v>
      </c>
      <c r="F73" s="16">
        <f t="shared" si="124"/>
        <v>0</v>
      </c>
      <c r="G73" s="16">
        <f t="shared" si="124"/>
        <v>0</v>
      </c>
      <c r="H73" s="16">
        <f t="shared" si="124"/>
        <v>0</v>
      </c>
      <c r="I73" s="16">
        <f t="shared" si="124"/>
        <v>0</v>
      </c>
      <c r="J73" s="16">
        <f t="shared" si="124"/>
        <v>0</v>
      </c>
      <c r="K73" s="16">
        <f t="shared" si="124"/>
        <v>0</v>
      </c>
      <c r="L73" s="16">
        <f t="shared" si="124"/>
        <v>0</v>
      </c>
      <c r="M73" s="16">
        <f t="shared" si="124"/>
        <v>0</v>
      </c>
      <c r="N73" s="16">
        <f t="shared" si="124"/>
        <v>0</v>
      </c>
      <c r="O73" s="16">
        <f t="shared" si="124"/>
        <v>0</v>
      </c>
      <c r="P73" s="16">
        <f t="shared" si="124"/>
        <v>0</v>
      </c>
      <c r="Q73" s="16">
        <f t="shared" si="124"/>
        <v>0</v>
      </c>
      <c r="R73" s="16">
        <f t="shared" si="124"/>
        <v>0</v>
      </c>
      <c r="S73" s="16">
        <f t="shared" si="124"/>
        <v>0</v>
      </c>
      <c r="T73" s="16">
        <f t="shared" si="124"/>
        <v>0</v>
      </c>
      <c r="U73" s="16">
        <f t="shared" si="124"/>
        <v>0</v>
      </c>
      <c r="V73" s="16">
        <f t="shared" si="124"/>
        <v>0</v>
      </c>
      <c r="W73" s="16">
        <f t="shared" si="124"/>
        <v>0</v>
      </c>
      <c r="X73" s="16">
        <f t="shared" si="124"/>
        <v>0</v>
      </c>
      <c r="Y73" s="16">
        <f t="shared" si="124"/>
        <v>0</v>
      </c>
      <c r="Z73" s="16">
        <f t="shared" si="124"/>
        <v>0</v>
      </c>
      <c r="AA73" s="16">
        <f t="shared" si="124"/>
        <v>0</v>
      </c>
      <c r="AB73" s="16">
        <f t="shared" si="124"/>
        <v>0</v>
      </c>
      <c r="AC73" s="16">
        <f t="shared" si="124"/>
        <v>0</v>
      </c>
      <c r="AD73" s="16">
        <f t="shared" si="124"/>
        <v>0</v>
      </c>
      <c r="AE73" s="16">
        <f t="shared" si="124"/>
        <v>0</v>
      </c>
      <c r="AF73" s="16">
        <f t="shared" si="124"/>
        <v>0</v>
      </c>
      <c r="AG73" s="16">
        <f t="shared" si="124"/>
        <v>0</v>
      </c>
      <c r="AH73" s="16">
        <f t="shared" si="124"/>
        <v>0</v>
      </c>
      <c r="AI73" s="16">
        <f t="shared" si="124"/>
        <v>0</v>
      </c>
      <c r="AJ73" s="16">
        <f t="shared" si="124"/>
        <v>0</v>
      </c>
      <c r="AK73" s="16">
        <f t="shared" si="124"/>
        <v>0</v>
      </c>
      <c r="AL73" s="16">
        <f t="shared" si="124"/>
        <v>0</v>
      </c>
      <c r="AM73" s="16">
        <f t="shared" si="124"/>
        <v>0</v>
      </c>
      <c r="AN73" s="16">
        <f t="shared" si="124"/>
        <v>0</v>
      </c>
      <c r="AO73" s="16">
        <f t="shared" si="124"/>
        <v>0</v>
      </c>
      <c r="AP73" s="16">
        <f t="shared" si="124"/>
        <v>0</v>
      </c>
      <c r="AQ73" s="16">
        <f t="shared" si="124"/>
        <v>0</v>
      </c>
      <c r="AR73" s="16">
        <f t="shared" si="124"/>
        <v>0</v>
      </c>
      <c r="AS73" s="16">
        <f t="shared" si="124"/>
        <v>0</v>
      </c>
      <c r="AT73" s="16">
        <f t="shared" si="124"/>
        <v>0</v>
      </c>
      <c r="AU73" s="16">
        <f t="shared" si="124"/>
        <v>0</v>
      </c>
      <c r="AV73" s="16">
        <f t="shared" si="124"/>
        <v>0</v>
      </c>
      <c r="AW73" s="16">
        <f t="shared" si="124"/>
        <v>0</v>
      </c>
      <c r="AX73" s="16">
        <f t="shared" si="124"/>
        <v>0</v>
      </c>
      <c r="AY73" s="16">
        <f t="shared" si="124"/>
        <v>0</v>
      </c>
      <c r="AZ73" s="16">
        <f t="shared" si="124"/>
        <v>0</v>
      </c>
      <c r="BA73" s="16">
        <f t="shared" si="124"/>
        <v>0</v>
      </c>
      <c r="BB73" s="16">
        <f t="shared" si="124"/>
        <v>0</v>
      </c>
      <c r="BC73" s="16">
        <f t="shared" si="124"/>
        <v>0</v>
      </c>
      <c r="BD73" s="16">
        <f t="shared" si="124"/>
        <v>0</v>
      </c>
      <c r="BE73" s="16">
        <f t="shared" si="124"/>
        <v>0</v>
      </c>
      <c r="BF73" s="16">
        <f t="shared" si="124"/>
        <v>0</v>
      </c>
      <c r="BG73" s="16">
        <f t="shared" si="124"/>
        <v>0</v>
      </c>
      <c r="BH73" s="16">
        <f t="shared" si="124"/>
        <v>0</v>
      </c>
      <c r="BI73" s="16">
        <f t="shared" si="124"/>
        <v>0</v>
      </c>
      <c r="BJ73" s="16">
        <f t="shared" si="124"/>
        <v>0</v>
      </c>
      <c r="BK73" s="16">
        <f t="shared" si="124"/>
        <v>0</v>
      </c>
      <c r="BL73" s="16">
        <f t="shared" si="124"/>
        <v>0</v>
      </c>
      <c r="BM73" s="16">
        <f t="shared" si="124"/>
        <v>0</v>
      </c>
      <c r="BN73" s="16">
        <f t="shared" ref="BN73:DY73" si="125">(BN64-BN70)*BN72</f>
        <v>0</v>
      </c>
      <c r="BO73" s="16">
        <f t="shared" si="125"/>
        <v>0</v>
      </c>
      <c r="BP73" s="16">
        <f t="shared" si="125"/>
        <v>0</v>
      </c>
      <c r="BQ73" s="16">
        <f t="shared" si="125"/>
        <v>0</v>
      </c>
      <c r="BR73" s="16">
        <f t="shared" si="125"/>
        <v>0</v>
      </c>
      <c r="BS73" s="16">
        <f t="shared" si="125"/>
        <v>0</v>
      </c>
      <c r="BT73" s="16">
        <f t="shared" si="125"/>
        <v>0</v>
      </c>
      <c r="BU73" s="16">
        <f t="shared" si="125"/>
        <v>0</v>
      </c>
      <c r="BV73" s="16">
        <f t="shared" si="125"/>
        <v>0</v>
      </c>
      <c r="BW73" s="16">
        <f t="shared" si="125"/>
        <v>0</v>
      </c>
      <c r="BX73" s="16">
        <f t="shared" si="125"/>
        <v>0</v>
      </c>
      <c r="BY73" s="16">
        <f t="shared" si="125"/>
        <v>0</v>
      </c>
      <c r="BZ73" s="16">
        <f t="shared" si="125"/>
        <v>0</v>
      </c>
      <c r="CA73" s="16">
        <f t="shared" si="125"/>
        <v>0</v>
      </c>
      <c r="CB73" s="16">
        <f t="shared" si="125"/>
        <v>0</v>
      </c>
      <c r="CC73" s="16">
        <f t="shared" si="125"/>
        <v>0</v>
      </c>
      <c r="CD73" s="16">
        <f t="shared" si="125"/>
        <v>0</v>
      </c>
      <c r="CE73" s="16">
        <f t="shared" si="125"/>
        <v>0</v>
      </c>
      <c r="CF73" s="16">
        <f t="shared" si="125"/>
        <v>0</v>
      </c>
      <c r="CG73" s="16">
        <f t="shared" si="125"/>
        <v>0</v>
      </c>
      <c r="CH73" s="16">
        <f t="shared" si="125"/>
        <v>0</v>
      </c>
      <c r="CI73" s="16">
        <f t="shared" si="125"/>
        <v>0</v>
      </c>
      <c r="CJ73" s="16">
        <f t="shared" si="125"/>
        <v>0</v>
      </c>
      <c r="CK73" s="16">
        <f t="shared" si="125"/>
        <v>0</v>
      </c>
      <c r="CL73" s="16">
        <f t="shared" si="125"/>
        <v>0</v>
      </c>
      <c r="CM73" s="16">
        <f t="shared" si="125"/>
        <v>0</v>
      </c>
      <c r="CN73" s="16">
        <f t="shared" si="125"/>
        <v>0</v>
      </c>
      <c r="CO73" s="16">
        <f t="shared" si="125"/>
        <v>0</v>
      </c>
      <c r="CP73" s="16">
        <f t="shared" si="125"/>
        <v>0</v>
      </c>
      <c r="CQ73" s="16">
        <f t="shared" si="125"/>
        <v>0</v>
      </c>
      <c r="CR73" s="16">
        <f t="shared" si="125"/>
        <v>0</v>
      </c>
      <c r="CS73" s="16">
        <f t="shared" si="125"/>
        <v>0</v>
      </c>
      <c r="CT73" s="16">
        <f t="shared" si="125"/>
        <v>0</v>
      </c>
      <c r="CU73" s="16">
        <f t="shared" si="125"/>
        <v>0</v>
      </c>
      <c r="CV73" s="16">
        <f t="shared" si="125"/>
        <v>0</v>
      </c>
      <c r="CW73" s="16">
        <f t="shared" si="125"/>
        <v>0</v>
      </c>
      <c r="CX73" s="16">
        <f t="shared" si="125"/>
        <v>0</v>
      </c>
      <c r="CY73" s="16">
        <f t="shared" si="125"/>
        <v>0</v>
      </c>
      <c r="CZ73" s="16">
        <f t="shared" si="125"/>
        <v>0</v>
      </c>
      <c r="DA73" s="16">
        <f t="shared" si="125"/>
        <v>0</v>
      </c>
      <c r="DB73" s="16">
        <f t="shared" si="125"/>
        <v>0</v>
      </c>
      <c r="DC73" s="16">
        <f t="shared" si="125"/>
        <v>0</v>
      </c>
      <c r="DD73" s="16">
        <f t="shared" si="125"/>
        <v>0</v>
      </c>
      <c r="DE73" s="16">
        <f t="shared" si="125"/>
        <v>0</v>
      </c>
      <c r="DF73" s="16">
        <f t="shared" si="125"/>
        <v>0</v>
      </c>
      <c r="DG73" s="16">
        <f t="shared" si="125"/>
        <v>0</v>
      </c>
      <c r="DH73" s="16">
        <f t="shared" si="125"/>
        <v>0</v>
      </c>
      <c r="DI73" s="16">
        <f t="shared" si="125"/>
        <v>0</v>
      </c>
      <c r="DJ73" s="16">
        <f t="shared" si="125"/>
        <v>0</v>
      </c>
      <c r="DK73" s="16">
        <f t="shared" si="125"/>
        <v>0</v>
      </c>
      <c r="DL73" s="16">
        <f t="shared" si="125"/>
        <v>0</v>
      </c>
      <c r="DM73" s="16">
        <f t="shared" si="125"/>
        <v>0</v>
      </c>
      <c r="DN73" s="16">
        <f t="shared" si="125"/>
        <v>0</v>
      </c>
      <c r="DO73" s="16">
        <f t="shared" si="125"/>
        <v>0</v>
      </c>
      <c r="DP73" s="16">
        <f t="shared" si="125"/>
        <v>0</v>
      </c>
      <c r="DQ73" s="16">
        <f t="shared" si="125"/>
        <v>0</v>
      </c>
      <c r="DR73" s="16">
        <f t="shared" si="125"/>
        <v>0</v>
      </c>
      <c r="DS73" s="16">
        <f t="shared" si="125"/>
        <v>0</v>
      </c>
      <c r="DT73" s="16">
        <f t="shared" si="125"/>
        <v>0</v>
      </c>
      <c r="DU73" s="16">
        <f t="shared" si="125"/>
        <v>0</v>
      </c>
      <c r="DV73" s="16">
        <f t="shared" si="125"/>
        <v>0</v>
      </c>
      <c r="DW73" s="16">
        <f t="shared" si="125"/>
        <v>0</v>
      </c>
      <c r="DX73" s="16">
        <f t="shared" si="125"/>
        <v>0</v>
      </c>
      <c r="DY73" s="16">
        <f t="shared" si="125"/>
        <v>0</v>
      </c>
      <c r="DZ73" s="16">
        <f t="shared" ref="DZ73:GK73" si="126">(DZ64-DZ70)*DZ72</f>
        <v>0</v>
      </c>
      <c r="EA73" s="16">
        <f t="shared" si="126"/>
        <v>0</v>
      </c>
      <c r="EB73" s="16">
        <f t="shared" si="126"/>
        <v>0</v>
      </c>
      <c r="EC73" s="16">
        <f t="shared" si="126"/>
        <v>0</v>
      </c>
      <c r="ED73" s="16">
        <f t="shared" si="126"/>
        <v>0</v>
      </c>
      <c r="EE73" s="16">
        <f t="shared" si="126"/>
        <v>0</v>
      </c>
      <c r="EF73" s="16">
        <f t="shared" si="126"/>
        <v>0</v>
      </c>
      <c r="EG73" s="16">
        <f t="shared" si="126"/>
        <v>0</v>
      </c>
      <c r="EH73" s="16">
        <f t="shared" si="126"/>
        <v>0</v>
      </c>
      <c r="EI73" s="16">
        <f t="shared" si="126"/>
        <v>0</v>
      </c>
      <c r="EJ73" s="16">
        <f t="shared" si="126"/>
        <v>0</v>
      </c>
      <c r="EK73" s="16">
        <f t="shared" si="126"/>
        <v>0</v>
      </c>
      <c r="EL73" s="16">
        <f t="shared" si="126"/>
        <v>0</v>
      </c>
      <c r="EM73" s="16">
        <f t="shared" si="126"/>
        <v>0</v>
      </c>
      <c r="EN73" s="16">
        <f t="shared" si="126"/>
        <v>0</v>
      </c>
      <c r="EO73" s="16">
        <f t="shared" si="126"/>
        <v>0</v>
      </c>
      <c r="EP73" s="16">
        <f t="shared" si="126"/>
        <v>0</v>
      </c>
      <c r="EQ73" s="16">
        <f t="shared" si="126"/>
        <v>0</v>
      </c>
      <c r="ER73" s="16">
        <f t="shared" si="126"/>
        <v>0</v>
      </c>
      <c r="ES73" s="16">
        <f t="shared" si="126"/>
        <v>0</v>
      </c>
      <c r="ET73" s="16">
        <f t="shared" si="126"/>
        <v>0</v>
      </c>
      <c r="EU73" s="16">
        <f t="shared" si="126"/>
        <v>0</v>
      </c>
      <c r="EV73" s="16">
        <f t="shared" si="126"/>
        <v>0</v>
      </c>
      <c r="EW73" s="16">
        <f t="shared" si="126"/>
        <v>0</v>
      </c>
      <c r="EX73" s="16">
        <f t="shared" si="126"/>
        <v>0</v>
      </c>
      <c r="EY73" s="16">
        <f t="shared" si="126"/>
        <v>0</v>
      </c>
      <c r="EZ73" s="16">
        <f t="shared" si="126"/>
        <v>0</v>
      </c>
      <c r="FA73" s="16">
        <f t="shared" si="126"/>
        <v>0</v>
      </c>
      <c r="FB73" s="16">
        <f t="shared" si="126"/>
        <v>0</v>
      </c>
      <c r="FC73" s="16">
        <f t="shared" si="126"/>
        <v>0</v>
      </c>
      <c r="FD73" s="16">
        <f t="shared" si="126"/>
        <v>0</v>
      </c>
      <c r="FE73" s="16">
        <f t="shared" si="126"/>
        <v>0</v>
      </c>
      <c r="FF73" s="16">
        <f t="shared" si="126"/>
        <v>0</v>
      </c>
      <c r="FG73" s="16">
        <f t="shared" si="126"/>
        <v>0</v>
      </c>
      <c r="FH73" s="16">
        <f t="shared" si="126"/>
        <v>0</v>
      </c>
      <c r="FI73" s="16">
        <f t="shared" si="126"/>
        <v>0</v>
      </c>
      <c r="FJ73" s="16">
        <f t="shared" si="126"/>
        <v>0</v>
      </c>
      <c r="FK73" s="16">
        <f t="shared" si="126"/>
        <v>0</v>
      </c>
      <c r="FL73" s="16">
        <f t="shared" si="126"/>
        <v>0</v>
      </c>
      <c r="FM73" s="16">
        <f t="shared" si="126"/>
        <v>0</v>
      </c>
      <c r="FN73" s="16">
        <f t="shared" si="126"/>
        <v>0</v>
      </c>
      <c r="FO73" s="16">
        <f t="shared" si="126"/>
        <v>0</v>
      </c>
      <c r="FP73" s="16">
        <f t="shared" si="126"/>
        <v>0</v>
      </c>
      <c r="FQ73" s="16">
        <f t="shared" si="126"/>
        <v>0</v>
      </c>
      <c r="FR73" s="16">
        <f t="shared" si="126"/>
        <v>0</v>
      </c>
      <c r="FS73" s="16">
        <f t="shared" si="126"/>
        <v>0</v>
      </c>
      <c r="FT73" s="16">
        <f t="shared" si="126"/>
        <v>0</v>
      </c>
      <c r="FU73" s="16">
        <f t="shared" si="126"/>
        <v>0</v>
      </c>
      <c r="FV73" s="16">
        <f t="shared" si="126"/>
        <v>0</v>
      </c>
      <c r="FW73" s="16">
        <f t="shared" si="126"/>
        <v>0</v>
      </c>
      <c r="FX73" s="16">
        <f t="shared" si="126"/>
        <v>0</v>
      </c>
      <c r="FY73" s="16">
        <f t="shared" si="126"/>
        <v>0</v>
      </c>
      <c r="FZ73" s="16">
        <f t="shared" si="126"/>
        <v>0</v>
      </c>
      <c r="GA73" s="16">
        <f t="shared" si="126"/>
        <v>0</v>
      </c>
      <c r="GB73" s="16">
        <f t="shared" si="126"/>
        <v>0</v>
      </c>
      <c r="GC73" s="16">
        <f t="shared" si="126"/>
        <v>0</v>
      </c>
      <c r="GD73" s="16">
        <f t="shared" si="126"/>
        <v>0</v>
      </c>
      <c r="GE73" s="16">
        <f t="shared" si="126"/>
        <v>0</v>
      </c>
      <c r="GF73" s="16">
        <f t="shared" si="126"/>
        <v>0</v>
      </c>
      <c r="GG73" s="16">
        <f t="shared" si="126"/>
        <v>0</v>
      </c>
      <c r="GH73" s="16">
        <f t="shared" si="126"/>
        <v>0</v>
      </c>
      <c r="GI73" s="16">
        <f t="shared" si="126"/>
        <v>0</v>
      </c>
      <c r="GJ73" s="16">
        <f t="shared" si="126"/>
        <v>0</v>
      </c>
      <c r="GK73" s="16">
        <f t="shared" si="126"/>
        <v>0</v>
      </c>
      <c r="GL73" s="16">
        <f t="shared" ref="GL73:GT73" si="127">(GL64-GL70)*GL72</f>
        <v>0</v>
      </c>
      <c r="GM73" s="16">
        <f t="shared" si="127"/>
        <v>0</v>
      </c>
      <c r="GN73" s="16">
        <f t="shared" si="127"/>
        <v>0</v>
      </c>
      <c r="GO73" s="16">
        <f t="shared" si="127"/>
        <v>0</v>
      </c>
      <c r="GP73" s="16">
        <f t="shared" si="127"/>
        <v>0</v>
      </c>
      <c r="GQ73" s="16">
        <f t="shared" si="127"/>
        <v>0</v>
      </c>
      <c r="GR73" s="16">
        <f t="shared" si="127"/>
        <v>0</v>
      </c>
      <c r="GS73" s="16">
        <f t="shared" si="127"/>
        <v>0</v>
      </c>
      <c r="GT73" s="16">
        <f t="shared" si="127"/>
        <v>0</v>
      </c>
      <c r="GU73" s="16"/>
      <c r="GV73" s="16"/>
      <c r="GW73" s="16"/>
      <c r="GX73" s="16"/>
      <c r="GY73" s="16"/>
      <c r="GZ73" s="16"/>
      <c r="HA73" s="16"/>
      <c r="HB73" s="16"/>
      <c r="HC73" s="16"/>
      <c r="HD73" s="16"/>
      <c r="HE73" s="16"/>
      <c r="HF73" s="16"/>
      <c r="HG73" s="16"/>
      <c r="HH73" s="16"/>
      <c r="HI73" s="16"/>
      <c r="HJ73" s="16"/>
      <c r="HK73" s="16"/>
      <c r="HL73" s="16"/>
      <c r="HM73" s="16"/>
      <c r="HN73" s="16"/>
      <c r="HO73" s="16"/>
      <c r="HP73" s="16"/>
      <c r="HQ73" s="16"/>
      <c r="HR73" s="16"/>
      <c r="HS73" s="16"/>
      <c r="HT73" s="16"/>
      <c r="HU73" s="16"/>
      <c r="HV73" s="16"/>
      <c r="HW73" s="16"/>
      <c r="HX73" s="16"/>
      <c r="HY73" s="16"/>
      <c r="HZ73" s="16"/>
      <c r="IA73" s="16"/>
      <c r="IB73" s="16"/>
      <c r="IC73" s="16"/>
      <c r="ID73" s="16"/>
      <c r="IE73" s="16"/>
      <c r="IF73" s="16"/>
      <c r="IG73" s="16"/>
      <c r="IH73" s="16"/>
      <c r="II73" s="16"/>
      <c r="IJ73" s="16"/>
      <c r="IK73" s="16"/>
      <c r="IL73" s="16"/>
      <c r="IM73" s="16"/>
      <c r="IN73" s="16"/>
      <c r="IO73" s="16"/>
      <c r="IP73" s="16"/>
      <c r="IQ73" s="16"/>
      <c r="IR73" s="16"/>
      <c r="IS73" s="16"/>
    </row>
    <row r="74" spans="1:253" x14ac:dyDescent="0.15">
      <c r="A74" s="11"/>
      <c r="B74" s="16"/>
      <c r="C74" s="16"/>
      <c r="D74" s="16"/>
      <c r="E74" s="16"/>
      <c r="F74" s="16"/>
      <c r="G74" s="16"/>
      <c r="H74" s="16"/>
      <c r="I74" s="16"/>
      <c r="J74" s="16"/>
      <c r="K74" s="16"/>
      <c r="L74" s="16"/>
      <c r="M74" s="16"/>
      <c r="N74" s="16"/>
      <c r="O74" s="16"/>
      <c r="P74" s="16"/>
      <c r="Q74" s="16"/>
      <c r="R74" s="16"/>
      <c r="S74" s="16"/>
      <c r="T74" s="16"/>
      <c r="U74" s="16"/>
      <c r="V74" s="16"/>
      <c r="W74" s="16"/>
      <c r="X74" s="16"/>
      <c r="Y74" s="16"/>
      <c r="Z74" s="16"/>
      <c r="AA74" s="16"/>
      <c r="AB74" s="16"/>
      <c r="AC74" s="16"/>
      <c r="AD74" s="16"/>
      <c r="AE74" s="16"/>
      <c r="AF74" s="16"/>
      <c r="AG74" s="16"/>
      <c r="AH74" s="16"/>
      <c r="AI74" s="16"/>
      <c r="AJ74" s="16"/>
      <c r="AK74" s="16"/>
      <c r="AL74" s="16"/>
      <c r="AM74" s="16"/>
      <c r="AN74" s="16"/>
      <c r="AO74" s="16"/>
      <c r="AP74" s="16"/>
      <c r="AQ74" s="16"/>
      <c r="AR74" s="16"/>
      <c r="AS74" s="16"/>
      <c r="AT74" s="16"/>
      <c r="AU74" s="16"/>
      <c r="AV74" s="16"/>
      <c r="AW74" s="16"/>
      <c r="AX74" s="16"/>
      <c r="AY74" s="16"/>
      <c r="AZ74" s="16"/>
      <c r="BA74" s="16"/>
      <c r="BB74" s="16"/>
      <c r="BC74" s="16"/>
      <c r="BD74" s="16"/>
      <c r="BE74" s="16"/>
      <c r="BF74" s="16"/>
      <c r="BG74" s="16"/>
      <c r="BH74" s="16"/>
      <c r="BI74" s="16"/>
      <c r="BJ74" s="16"/>
      <c r="BK74" s="16"/>
      <c r="BL74" s="16"/>
      <c r="BM74" s="16"/>
      <c r="BN74" s="16"/>
      <c r="BO74" s="16"/>
      <c r="BP74" s="16"/>
      <c r="BQ74" s="16"/>
      <c r="BR74" s="16"/>
      <c r="BS74" s="16"/>
      <c r="BT74" s="16"/>
      <c r="BU74" s="16"/>
      <c r="BV74" s="16"/>
      <c r="BW74" s="16"/>
      <c r="BX74" s="16"/>
      <c r="BY74" s="16"/>
      <c r="BZ74" s="16"/>
      <c r="CA74" s="16"/>
      <c r="CB74" s="16"/>
      <c r="CC74" s="16"/>
      <c r="CD74" s="16"/>
      <c r="CE74" s="16"/>
      <c r="CF74" s="16"/>
      <c r="CG74" s="16"/>
      <c r="CH74" s="16"/>
      <c r="CI74" s="16"/>
      <c r="CJ74" s="16"/>
      <c r="CK74" s="16"/>
      <c r="CL74" s="16"/>
      <c r="CM74" s="16"/>
      <c r="CN74" s="16"/>
      <c r="CO74" s="16"/>
      <c r="CP74" s="16"/>
      <c r="CQ74" s="16"/>
      <c r="CR74" s="16"/>
      <c r="CS74" s="16"/>
      <c r="CT74" s="16"/>
      <c r="CU74" s="16"/>
      <c r="CV74" s="16"/>
      <c r="CW74" s="16"/>
      <c r="CX74" s="16"/>
      <c r="CY74" s="16"/>
      <c r="CZ74" s="16"/>
      <c r="DA74" s="16"/>
      <c r="DB74" s="16"/>
      <c r="DC74" s="16"/>
      <c r="DD74" s="16"/>
      <c r="DE74" s="16"/>
      <c r="DF74" s="16"/>
      <c r="DG74" s="16"/>
      <c r="DH74" s="16"/>
      <c r="DI74" s="16"/>
      <c r="DJ74" s="16"/>
      <c r="DK74" s="16"/>
      <c r="DL74" s="16"/>
      <c r="DM74" s="16"/>
      <c r="DN74" s="16"/>
      <c r="DO74" s="16"/>
      <c r="DP74" s="16"/>
      <c r="DQ74" s="16"/>
      <c r="DR74" s="16"/>
      <c r="DS74" s="16"/>
      <c r="DT74" s="16"/>
      <c r="DU74" s="16"/>
      <c r="DV74" s="16"/>
      <c r="DW74" s="16"/>
      <c r="DX74" s="16"/>
      <c r="DY74" s="16"/>
      <c r="DZ74" s="16"/>
      <c r="EA74" s="16"/>
      <c r="EB74" s="16"/>
      <c r="EC74" s="16"/>
      <c r="ED74" s="16"/>
      <c r="EE74" s="16"/>
      <c r="EF74" s="16"/>
      <c r="EG74" s="16"/>
      <c r="EH74" s="16"/>
      <c r="EI74" s="16"/>
      <c r="EJ74" s="16"/>
      <c r="EK74" s="16"/>
      <c r="EL74" s="16"/>
      <c r="EM74" s="16"/>
      <c r="EN74" s="16"/>
      <c r="EO74" s="16"/>
      <c r="EP74" s="16"/>
      <c r="EQ74" s="16"/>
      <c r="ER74" s="16"/>
      <c r="ES74" s="16"/>
      <c r="ET74" s="16"/>
      <c r="EU74" s="16"/>
      <c r="EV74" s="16"/>
      <c r="EW74" s="16"/>
      <c r="EX74" s="16"/>
      <c r="EY74" s="16"/>
      <c r="EZ74" s="16"/>
      <c r="FA74" s="16"/>
      <c r="FB74" s="16"/>
      <c r="FC74" s="16"/>
      <c r="FD74" s="16"/>
      <c r="FE74" s="16"/>
      <c r="FF74" s="16"/>
      <c r="FG74" s="16"/>
      <c r="FH74" s="16"/>
      <c r="FI74" s="16"/>
      <c r="FJ74" s="16"/>
      <c r="FK74" s="16"/>
      <c r="FL74" s="16"/>
      <c r="FM74" s="16"/>
      <c r="FN74" s="16"/>
      <c r="FO74" s="16"/>
      <c r="FP74" s="16"/>
      <c r="FQ74" s="16"/>
      <c r="FR74" s="16"/>
      <c r="FS74" s="16"/>
      <c r="FT74" s="16"/>
      <c r="FU74" s="16"/>
      <c r="FV74" s="16"/>
      <c r="FW74" s="16"/>
      <c r="FX74" s="16"/>
      <c r="FY74" s="16"/>
      <c r="FZ74" s="16"/>
      <c r="GA74" s="16"/>
      <c r="GB74" s="16"/>
      <c r="GC74" s="16"/>
      <c r="GD74" s="16"/>
      <c r="GE74" s="16"/>
      <c r="GF74" s="16"/>
      <c r="GG74" s="16"/>
      <c r="GH74" s="16"/>
      <c r="GI74" s="16"/>
      <c r="GJ74" s="16"/>
      <c r="GK74" s="16"/>
      <c r="GL74" s="16"/>
      <c r="GM74" s="16"/>
      <c r="GN74" s="16"/>
      <c r="GO74" s="16"/>
      <c r="GP74" s="16"/>
      <c r="GQ74" s="16"/>
      <c r="GR74" s="16"/>
      <c r="GS74" s="16"/>
      <c r="GT74" s="16"/>
      <c r="GU74" s="16"/>
      <c r="GV74" s="16"/>
      <c r="GW74" s="16"/>
      <c r="GX74" s="16"/>
      <c r="GY74" s="16"/>
      <c r="GZ74" s="16"/>
      <c r="HA74" s="16"/>
      <c r="HB74" s="16"/>
      <c r="HC74" s="16"/>
      <c r="HD74" s="16"/>
      <c r="HE74" s="16"/>
      <c r="HF74" s="16"/>
      <c r="HG74" s="16"/>
      <c r="HH74" s="16"/>
      <c r="HI74" s="16"/>
      <c r="HJ74" s="16"/>
      <c r="HK74" s="16"/>
      <c r="HL74" s="16"/>
      <c r="HM74" s="16"/>
      <c r="HN74" s="16"/>
      <c r="HO74" s="16"/>
      <c r="HP74" s="16"/>
      <c r="HQ74" s="16"/>
      <c r="HR74" s="16"/>
      <c r="HS74" s="16"/>
      <c r="HT74" s="16"/>
      <c r="HU74" s="16"/>
      <c r="HV74" s="16"/>
      <c r="HW74" s="16"/>
      <c r="HX74" s="16"/>
      <c r="HY74" s="16"/>
      <c r="HZ74" s="16"/>
      <c r="IA74" s="16"/>
      <c r="IB74" s="16"/>
      <c r="IC74" s="16"/>
      <c r="ID74" s="16"/>
      <c r="IE74" s="16"/>
      <c r="IF74" s="16"/>
      <c r="IG74" s="16"/>
      <c r="IH74" s="16"/>
      <c r="II74" s="16"/>
      <c r="IJ74" s="16"/>
      <c r="IK74" s="16"/>
      <c r="IL74" s="16"/>
      <c r="IM74" s="16"/>
      <c r="IN74" s="16"/>
      <c r="IO74" s="16"/>
      <c r="IP74" s="16"/>
      <c r="IQ74" s="16"/>
      <c r="IR74" s="16"/>
      <c r="IS74" s="16"/>
    </row>
    <row r="75" spans="1:253" x14ac:dyDescent="0.15">
      <c r="A75" s="27" t="s">
        <v>15</v>
      </c>
      <c r="B75" s="16">
        <f>SUM(B73:GT73)*B$12/3</f>
        <v>0</v>
      </c>
      <c r="C75" s="16"/>
      <c r="D75" s="16"/>
      <c r="E75" s="16"/>
      <c r="F75" s="16"/>
      <c r="G75" s="16"/>
      <c r="H75" s="16"/>
      <c r="I75" s="16"/>
      <c r="J75" s="16"/>
      <c r="K75" s="16"/>
      <c r="L75" s="16"/>
      <c r="M75" s="16"/>
      <c r="N75" s="16"/>
      <c r="O75" s="16"/>
      <c r="P75" s="16"/>
      <c r="Q75" s="16"/>
      <c r="R75" s="16"/>
      <c r="S75" s="16"/>
      <c r="T75" s="16"/>
      <c r="U75" s="16"/>
      <c r="V75" s="16"/>
      <c r="W75" s="16"/>
      <c r="X75" s="16"/>
      <c r="Y75" s="16"/>
      <c r="Z75" s="16"/>
      <c r="AA75" s="16"/>
      <c r="AB75" s="16"/>
      <c r="AC75" s="16"/>
      <c r="AD75" s="16"/>
      <c r="AE75" s="16"/>
      <c r="AF75" s="16"/>
      <c r="AG75" s="16"/>
      <c r="AH75" s="16"/>
      <c r="AI75" s="16"/>
      <c r="AJ75" s="16"/>
      <c r="AK75" s="16"/>
      <c r="AL75" s="16"/>
      <c r="AM75" s="16"/>
      <c r="AN75" s="16"/>
      <c r="AO75" s="16"/>
      <c r="AP75" s="16"/>
      <c r="AQ75" s="16"/>
      <c r="AR75" s="16"/>
      <c r="AS75" s="16"/>
      <c r="AT75" s="16"/>
      <c r="AU75" s="16"/>
      <c r="AV75" s="16"/>
      <c r="AW75" s="16"/>
      <c r="AX75" s="16"/>
      <c r="AY75" s="16"/>
      <c r="AZ75" s="16"/>
      <c r="BA75" s="16" t="s">
        <v>24</v>
      </c>
      <c r="BB75" s="16"/>
      <c r="BC75" s="16"/>
      <c r="BD75" s="16"/>
      <c r="BE75" s="16"/>
      <c r="BF75" s="16"/>
      <c r="BG75" s="16"/>
      <c r="BH75" s="16"/>
      <c r="BI75" s="16"/>
      <c r="BJ75" s="16"/>
      <c r="BK75" s="16"/>
      <c r="BL75" s="16"/>
      <c r="BM75" s="16"/>
      <c r="BN75" s="16"/>
      <c r="BO75" s="16"/>
      <c r="BP75" s="16"/>
      <c r="BQ75" s="16"/>
      <c r="BR75" s="16"/>
      <c r="BS75" s="16"/>
      <c r="BT75" s="16"/>
      <c r="BU75" s="16"/>
      <c r="BV75" s="16"/>
      <c r="BW75" s="16"/>
      <c r="BX75" s="16"/>
      <c r="BY75" s="16"/>
      <c r="BZ75" s="16"/>
      <c r="CA75" s="16"/>
      <c r="CB75" s="16"/>
      <c r="CC75" s="16"/>
      <c r="CD75" s="16"/>
      <c r="CE75" s="16"/>
      <c r="CF75" s="16"/>
      <c r="CG75" s="16"/>
      <c r="CH75" s="16"/>
      <c r="CI75" s="16"/>
      <c r="CJ75" s="16"/>
      <c r="CK75" s="16"/>
      <c r="CL75" s="16"/>
      <c r="CM75" s="16"/>
      <c r="CN75" s="16"/>
      <c r="CO75" s="16"/>
      <c r="CP75" s="16"/>
      <c r="CQ75" s="16"/>
      <c r="CR75" s="16"/>
      <c r="CS75" s="16"/>
      <c r="CT75" s="16"/>
      <c r="CU75" s="16"/>
      <c r="CV75" s="16"/>
      <c r="CW75" s="16"/>
      <c r="CX75" s="16"/>
      <c r="CY75" s="16"/>
      <c r="CZ75" s="16"/>
      <c r="DA75" s="16"/>
      <c r="DB75" s="16"/>
      <c r="DC75" s="16"/>
      <c r="DD75" s="16"/>
      <c r="DE75" s="16"/>
      <c r="DF75" s="16"/>
      <c r="DG75" s="16"/>
      <c r="DH75" s="16"/>
      <c r="DI75" s="16"/>
      <c r="DJ75" s="16"/>
      <c r="DK75" s="16"/>
      <c r="DL75" s="16"/>
      <c r="DM75" s="16"/>
      <c r="DN75" s="16"/>
      <c r="DO75" s="16"/>
      <c r="DP75" s="16"/>
      <c r="DQ75" s="16"/>
      <c r="DR75" s="16"/>
      <c r="DS75" s="16"/>
      <c r="DT75" s="16"/>
      <c r="DU75" s="16"/>
      <c r="DV75" s="16"/>
      <c r="DW75" s="16"/>
      <c r="DX75" s="16"/>
      <c r="DY75" s="16"/>
      <c r="DZ75" s="16"/>
      <c r="EA75" s="16"/>
      <c r="EB75" s="16"/>
      <c r="EC75" s="16"/>
      <c r="ED75" s="16"/>
      <c r="EE75" s="16"/>
      <c r="EF75" s="16"/>
      <c r="EG75" s="16"/>
      <c r="EH75" s="16"/>
      <c r="EI75" s="16"/>
      <c r="EJ75" s="16"/>
      <c r="EK75" s="16"/>
      <c r="EL75" s="16"/>
      <c r="EM75" s="16"/>
      <c r="EN75" s="16"/>
      <c r="EO75" s="16"/>
      <c r="EP75" s="16"/>
      <c r="EQ75" s="16"/>
      <c r="ER75" s="16"/>
      <c r="ES75" s="16"/>
      <c r="ET75" s="16"/>
      <c r="EU75" s="16"/>
      <c r="EV75" s="16"/>
      <c r="EW75" s="16"/>
      <c r="EX75" s="16"/>
      <c r="EY75" s="16"/>
      <c r="EZ75" s="16"/>
      <c r="FA75" s="16"/>
      <c r="FB75" s="16"/>
      <c r="FC75" s="16"/>
      <c r="FD75" s="16"/>
      <c r="FE75" s="16"/>
      <c r="FF75" s="16"/>
      <c r="FG75" s="16"/>
      <c r="FH75" s="16"/>
      <c r="FI75" s="16"/>
      <c r="FJ75" s="16"/>
      <c r="FK75" s="16"/>
      <c r="FL75" s="16"/>
      <c r="FM75" s="16"/>
      <c r="FN75" s="16"/>
      <c r="FO75" s="16"/>
      <c r="FP75" s="16"/>
      <c r="FQ75" s="16"/>
      <c r="FR75" s="16"/>
      <c r="FS75" s="16"/>
      <c r="FT75" s="16"/>
      <c r="FU75" s="16"/>
      <c r="FV75" s="16"/>
      <c r="FW75" s="16"/>
      <c r="FX75" s="16"/>
      <c r="FY75" s="16"/>
      <c r="FZ75" s="16"/>
      <c r="GA75" s="16"/>
      <c r="GB75" s="16"/>
      <c r="GC75" s="16"/>
      <c r="GD75" s="16"/>
      <c r="GE75" s="16"/>
      <c r="GF75" s="16"/>
      <c r="GG75" s="16"/>
      <c r="GH75" s="16"/>
      <c r="GI75" s="16"/>
      <c r="GJ75" s="16"/>
      <c r="GK75" s="16"/>
      <c r="GL75" s="16"/>
      <c r="GM75" s="16"/>
      <c r="GN75" s="16"/>
      <c r="GO75" s="16"/>
      <c r="GP75" s="16"/>
      <c r="GQ75" s="16"/>
      <c r="GR75" s="16"/>
      <c r="GS75" s="16"/>
      <c r="GT75" s="16"/>
      <c r="GU75" s="16"/>
      <c r="GV75" s="16"/>
      <c r="GW75" s="16"/>
      <c r="GX75" s="16"/>
      <c r="GY75" s="16"/>
      <c r="GZ75" s="16"/>
      <c r="HA75" s="16"/>
      <c r="HB75" s="16"/>
      <c r="HC75" s="16"/>
      <c r="HD75" s="16"/>
      <c r="HE75" s="16"/>
      <c r="HF75" s="16"/>
      <c r="HG75" s="16"/>
      <c r="HH75" s="16"/>
      <c r="HI75" s="16"/>
      <c r="HJ75" s="16"/>
      <c r="HK75" s="16"/>
      <c r="HL75" s="16"/>
      <c r="HM75" s="16"/>
      <c r="HN75" s="16"/>
      <c r="HO75" s="16"/>
      <c r="HP75" s="16"/>
      <c r="HQ75" s="16"/>
      <c r="HR75" s="16"/>
      <c r="HS75" s="16"/>
      <c r="HT75" s="16"/>
      <c r="HU75" s="16"/>
      <c r="HV75" s="16"/>
      <c r="HW75" s="16"/>
      <c r="HX75" s="16"/>
      <c r="HY75" s="16"/>
      <c r="HZ75" s="16"/>
      <c r="IA75" s="16"/>
      <c r="IB75" s="16"/>
      <c r="IC75" s="16"/>
      <c r="ID75" s="16"/>
      <c r="IE75" s="16"/>
      <c r="IF75" s="16"/>
      <c r="IG75" s="16"/>
      <c r="IH75" s="16"/>
      <c r="II75" s="16"/>
      <c r="IJ75" s="16"/>
      <c r="IK75" s="16"/>
      <c r="IL75" s="16"/>
      <c r="IM75" s="16"/>
      <c r="IN75" s="16"/>
      <c r="IO75" s="16"/>
      <c r="IP75" s="16"/>
      <c r="IQ75" s="16"/>
      <c r="IR75" s="16"/>
      <c r="IS75" s="16"/>
    </row>
    <row r="76" spans="1:253" x14ac:dyDescent="0.15">
      <c r="A76" s="27" t="s">
        <v>60</v>
      </c>
      <c r="B76" s="18">
        <f>'円柱及び中空円柱磁石（径方向磁化）計算シート'!$C$11/4/PI()*B75</f>
        <v>0</v>
      </c>
      <c r="C76" s="16"/>
      <c r="D76" s="16"/>
      <c r="E76" s="16"/>
      <c r="F76" s="16"/>
      <c r="G76" s="16"/>
      <c r="H76" s="16"/>
      <c r="I76" s="16"/>
      <c r="J76" s="16"/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  <c r="Y76" s="16"/>
      <c r="Z76" s="16"/>
      <c r="AA76" s="16"/>
      <c r="AB76" s="16"/>
      <c r="AC76" s="16"/>
      <c r="AD76" s="16"/>
      <c r="AE76" s="16"/>
      <c r="AF76" s="16"/>
      <c r="AG76" s="16"/>
      <c r="AH76" s="16"/>
      <c r="AI76" s="16"/>
      <c r="AJ76" s="16"/>
      <c r="AK76" s="16"/>
      <c r="AL76" s="16"/>
      <c r="AM76" s="16"/>
      <c r="AN76" s="16"/>
      <c r="AO76" s="16"/>
      <c r="AP76" s="16"/>
      <c r="AQ76" s="16"/>
      <c r="AR76" s="16"/>
      <c r="AS76" s="16"/>
      <c r="AT76" s="16"/>
      <c r="AU76" s="16"/>
      <c r="AV76" s="16"/>
      <c r="AW76" s="16"/>
      <c r="AX76" s="16"/>
      <c r="AY76" s="16"/>
      <c r="AZ76" s="16"/>
      <c r="BA76" s="16" t="s">
        <v>24</v>
      </c>
      <c r="BB76" s="16"/>
      <c r="BC76" s="16"/>
      <c r="BD76" s="16"/>
      <c r="BE76" s="16"/>
      <c r="BF76" s="16"/>
      <c r="BG76" s="16"/>
      <c r="BH76" s="16"/>
      <c r="BI76" s="16"/>
      <c r="BJ76" s="16"/>
      <c r="BK76" s="16"/>
      <c r="BL76" s="16"/>
      <c r="BM76" s="16"/>
      <c r="BN76" s="16"/>
      <c r="BO76" s="16"/>
      <c r="BP76" s="16"/>
      <c r="BQ76" s="16"/>
      <c r="BR76" s="16"/>
      <c r="BS76" s="16"/>
      <c r="BT76" s="16"/>
      <c r="BU76" s="16"/>
      <c r="BV76" s="16"/>
      <c r="BW76" s="16"/>
      <c r="BX76" s="16"/>
      <c r="BY76" s="16"/>
      <c r="BZ76" s="16"/>
      <c r="CA76" s="16"/>
      <c r="CB76" s="16"/>
      <c r="CC76" s="16"/>
      <c r="CD76" s="16"/>
      <c r="CE76" s="16"/>
      <c r="CF76" s="16"/>
      <c r="CG76" s="16"/>
      <c r="CH76" s="16"/>
      <c r="CI76" s="16"/>
      <c r="CJ76" s="16"/>
      <c r="CK76" s="16"/>
      <c r="CL76" s="16"/>
      <c r="CM76" s="16"/>
      <c r="CN76" s="16"/>
      <c r="CO76" s="16"/>
      <c r="CP76" s="16"/>
      <c r="CQ76" s="16"/>
      <c r="CR76" s="16"/>
      <c r="CS76" s="16"/>
      <c r="CT76" s="16"/>
      <c r="CU76" s="16"/>
      <c r="CV76" s="16"/>
      <c r="CW76" s="16"/>
      <c r="CX76" s="16"/>
      <c r="CY76" s="16"/>
      <c r="CZ76" s="16"/>
      <c r="DA76" s="16"/>
      <c r="DB76" s="16"/>
      <c r="DC76" s="16"/>
      <c r="DD76" s="16"/>
      <c r="DE76" s="16"/>
      <c r="DF76" s="16"/>
      <c r="DG76" s="16"/>
      <c r="DH76" s="16"/>
      <c r="DI76" s="16"/>
      <c r="DJ76" s="16"/>
      <c r="DK76" s="16"/>
      <c r="DL76" s="16"/>
      <c r="DM76" s="16"/>
      <c r="DN76" s="16"/>
      <c r="DO76" s="16"/>
      <c r="DP76" s="16"/>
      <c r="DQ76" s="16"/>
      <c r="DR76" s="16"/>
      <c r="DS76" s="16"/>
      <c r="DT76" s="16"/>
      <c r="DU76" s="16"/>
      <c r="DV76" s="16"/>
      <c r="DW76" s="16"/>
      <c r="DX76" s="16"/>
      <c r="DY76" s="16"/>
      <c r="DZ76" s="16"/>
      <c r="EA76" s="16"/>
      <c r="EB76" s="16"/>
      <c r="EC76" s="16"/>
      <c r="ED76" s="16"/>
      <c r="EE76" s="16"/>
      <c r="EF76" s="16"/>
      <c r="EG76" s="16"/>
      <c r="EH76" s="16"/>
      <c r="EI76" s="16"/>
      <c r="EJ76" s="16"/>
      <c r="EK76" s="16"/>
      <c r="EL76" s="16"/>
      <c r="EM76" s="16"/>
      <c r="EN76" s="16"/>
      <c r="EO76" s="16"/>
      <c r="EP76" s="16"/>
      <c r="EQ76" s="16"/>
      <c r="ER76" s="16"/>
      <c r="ES76" s="16"/>
      <c r="ET76" s="16"/>
      <c r="EU76" s="16"/>
      <c r="EV76" s="16"/>
      <c r="EW76" s="16"/>
      <c r="EX76" s="16"/>
      <c r="EY76" s="16"/>
      <c r="EZ76" s="16"/>
      <c r="FA76" s="16"/>
      <c r="FB76" s="16"/>
      <c r="FC76" s="16"/>
      <c r="FD76" s="16"/>
      <c r="FE76" s="16"/>
      <c r="FF76" s="16"/>
      <c r="FG76" s="16"/>
      <c r="FH76" s="16"/>
      <c r="FI76" s="16"/>
      <c r="FJ76" s="16"/>
      <c r="FK76" s="16"/>
      <c r="FL76" s="16"/>
      <c r="FM76" s="16"/>
      <c r="FN76" s="16"/>
      <c r="FO76" s="16"/>
      <c r="FP76" s="16"/>
      <c r="FQ76" s="16"/>
      <c r="FR76" s="16"/>
      <c r="FS76" s="16"/>
      <c r="FT76" s="16"/>
      <c r="FU76" s="16"/>
      <c r="FV76" s="16"/>
      <c r="FW76" s="16"/>
      <c r="FX76" s="16"/>
      <c r="FY76" s="16"/>
      <c r="FZ76" s="16"/>
      <c r="GA76" s="16"/>
      <c r="GB76" s="16"/>
      <c r="GC76" s="16"/>
      <c r="GD76" s="16"/>
      <c r="GE76" s="16"/>
      <c r="GF76" s="16"/>
      <c r="GG76" s="16"/>
      <c r="GH76" s="16"/>
      <c r="GI76" s="16"/>
      <c r="GJ76" s="16"/>
      <c r="GK76" s="16"/>
      <c r="GL76" s="16"/>
      <c r="GM76" s="16"/>
      <c r="GN76" s="16"/>
      <c r="GO76" s="16"/>
      <c r="GP76" s="16"/>
      <c r="GQ76" s="16"/>
      <c r="GR76" s="16"/>
      <c r="GS76" s="16"/>
      <c r="GT76" s="16"/>
      <c r="GU76" s="16"/>
      <c r="GV76" s="16"/>
      <c r="GW76" s="16"/>
      <c r="GX76" s="16"/>
      <c r="GY76" s="16"/>
      <c r="GZ76" s="16"/>
      <c r="HA76" s="16"/>
      <c r="HB76" s="16"/>
      <c r="HC76" s="16"/>
      <c r="HD76" s="16"/>
      <c r="HE76" s="16"/>
      <c r="HF76" s="16"/>
      <c r="HG76" s="16"/>
      <c r="HH76" s="16"/>
      <c r="HI76" s="16"/>
      <c r="HJ76" s="16"/>
      <c r="HK76" s="16"/>
      <c r="HL76" s="16"/>
      <c r="HM76" s="16"/>
      <c r="HN76" s="16"/>
      <c r="HO76" s="16"/>
      <c r="HP76" s="16"/>
      <c r="HQ76" s="16"/>
      <c r="HR76" s="16"/>
      <c r="HS76" s="16"/>
      <c r="HT76" s="16"/>
      <c r="HU76" s="16"/>
      <c r="HV76" s="16"/>
      <c r="HW76" s="16"/>
      <c r="HX76" s="16"/>
      <c r="HY76" s="16"/>
      <c r="HZ76" s="16"/>
      <c r="IA76" s="16"/>
      <c r="IB76" s="16"/>
      <c r="IC76" s="16"/>
      <c r="ID76" s="16"/>
      <c r="IE76" s="16"/>
      <c r="IF76" s="16"/>
      <c r="IG76" s="16"/>
      <c r="IH76" s="16"/>
      <c r="II76" s="16"/>
      <c r="IJ76" s="16"/>
      <c r="IK76" s="16"/>
      <c r="IL76" s="16"/>
      <c r="IM76" s="16"/>
      <c r="IN76" s="16"/>
      <c r="IO76" s="16"/>
      <c r="IP76" s="16"/>
      <c r="IQ76" s="16"/>
      <c r="IR76" s="16"/>
      <c r="IS76" s="16"/>
    </row>
    <row r="77" spans="1:253" x14ac:dyDescent="0.15">
      <c r="B77" s="16"/>
      <c r="C77" s="16"/>
      <c r="D77" s="16"/>
      <c r="E77" s="16"/>
      <c r="F77" s="16"/>
      <c r="G77" s="16"/>
      <c r="H77" s="16"/>
      <c r="I77" s="16"/>
      <c r="J77" s="16"/>
      <c r="K77" s="16"/>
      <c r="L77" s="16"/>
      <c r="M77" s="16"/>
      <c r="N77" s="16"/>
      <c r="O77" s="16"/>
      <c r="P77" s="16"/>
      <c r="Q77" s="16"/>
      <c r="R77" s="16"/>
      <c r="S77" s="16"/>
      <c r="T77" s="16"/>
      <c r="U77" s="16"/>
      <c r="V77" s="16"/>
      <c r="W77" s="16"/>
      <c r="X77" s="16"/>
      <c r="Y77" s="16"/>
      <c r="Z77" s="16"/>
      <c r="AA77" s="16"/>
      <c r="AB77" s="16"/>
      <c r="AC77" s="16"/>
      <c r="AD77" s="16"/>
      <c r="AE77" s="16"/>
      <c r="AF77" s="16"/>
      <c r="AG77" s="16"/>
      <c r="AH77" s="16"/>
      <c r="AI77" s="16"/>
      <c r="AJ77" s="16"/>
      <c r="AK77" s="16"/>
      <c r="AL77" s="16"/>
      <c r="AM77" s="16"/>
      <c r="AN77" s="16"/>
      <c r="AO77" s="16"/>
      <c r="AP77" s="16"/>
      <c r="AQ77" s="16"/>
      <c r="AR77" s="16"/>
      <c r="AS77" s="16"/>
      <c r="AT77" s="16"/>
      <c r="AU77" s="16"/>
      <c r="AV77" s="16"/>
      <c r="AW77" s="16"/>
      <c r="AX77" s="16"/>
      <c r="AY77" s="16"/>
      <c r="AZ77" s="16"/>
      <c r="BA77" s="16"/>
      <c r="BB77" s="16"/>
      <c r="BC77" s="16"/>
      <c r="BD77" s="16"/>
      <c r="BE77" s="16"/>
      <c r="BF77" s="16"/>
      <c r="BG77" s="16"/>
      <c r="BH77" s="16"/>
      <c r="BI77" s="16"/>
      <c r="BJ77" s="16"/>
      <c r="BK77" s="16"/>
      <c r="BL77" s="16"/>
      <c r="BM77" s="16"/>
      <c r="BN77" s="16"/>
      <c r="BO77" s="16"/>
      <c r="BP77" s="16"/>
      <c r="BQ77" s="16"/>
      <c r="BR77" s="16"/>
      <c r="BS77" s="16"/>
      <c r="BT77" s="16"/>
      <c r="BU77" s="16"/>
      <c r="BV77" s="16"/>
      <c r="BW77" s="16"/>
      <c r="BX77" s="16"/>
      <c r="BY77" s="16"/>
      <c r="BZ77" s="16"/>
      <c r="CA77" s="16"/>
      <c r="CB77" s="16"/>
      <c r="CC77" s="16"/>
      <c r="CD77" s="16"/>
      <c r="CE77" s="16"/>
      <c r="CF77" s="16"/>
      <c r="CG77" s="16"/>
      <c r="CH77" s="16"/>
      <c r="CI77" s="16"/>
      <c r="CJ77" s="16"/>
      <c r="CK77" s="16"/>
      <c r="CL77" s="16"/>
      <c r="CM77" s="16"/>
      <c r="CN77" s="16"/>
      <c r="CO77" s="16"/>
      <c r="CP77" s="16"/>
      <c r="CQ77" s="16"/>
      <c r="CR77" s="16"/>
      <c r="CS77" s="16"/>
      <c r="CT77" s="16"/>
      <c r="CU77" s="16"/>
      <c r="CV77" s="16"/>
      <c r="CW77" s="16"/>
      <c r="CX77" s="16"/>
      <c r="CY77" s="16"/>
      <c r="CZ77" s="16"/>
      <c r="DA77" s="16"/>
      <c r="DB77" s="16"/>
      <c r="DC77" s="16"/>
      <c r="DD77" s="16"/>
      <c r="DE77" s="16"/>
      <c r="DF77" s="16"/>
      <c r="DG77" s="16"/>
      <c r="DH77" s="16"/>
      <c r="DI77" s="16"/>
      <c r="DJ77" s="16"/>
      <c r="DK77" s="16"/>
      <c r="DL77" s="16"/>
      <c r="DM77" s="16"/>
      <c r="DN77" s="16"/>
      <c r="DO77" s="16"/>
      <c r="DP77" s="16"/>
      <c r="DQ77" s="16"/>
      <c r="DR77" s="16"/>
      <c r="DS77" s="16"/>
      <c r="DT77" s="16"/>
      <c r="DU77" s="16"/>
      <c r="DV77" s="16"/>
      <c r="DW77" s="16"/>
      <c r="DX77" s="16"/>
      <c r="DY77" s="16"/>
      <c r="DZ77" s="16"/>
      <c r="EA77" s="16"/>
      <c r="EB77" s="16"/>
      <c r="EC77" s="16"/>
      <c r="ED77" s="16"/>
      <c r="EE77" s="16"/>
      <c r="EF77" s="16"/>
      <c r="EG77" s="16"/>
      <c r="EH77" s="16"/>
      <c r="EI77" s="16"/>
      <c r="EJ77" s="16"/>
      <c r="EK77" s="16"/>
      <c r="EL77" s="16"/>
      <c r="EM77" s="16"/>
      <c r="EN77" s="16"/>
      <c r="EO77" s="16"/>
      <c r="EP77" s="16"/>
      <c r="EQ77" s="16"/>
      <c r="ER77" s="16"/>
      <c r="ES77" s="16"/>
      <c r="ET77" s="16"/>
      <c r="EU77" s="16"/>
      <c r="EV77" s="16"/>
      <c r="EW77" s="16"/>
      <c r="EX77" s="16"/>
      <c r="EY77" s="16"/>
      <c r="EZ77" s="16"/>
      <c r="FA77" s="16"/>
      <c r="FB77" s="16"/>
      <c r="FC77" s="16"/>
      <c r="FD77" s="16"/>
      <c r="FE77" s="16"/>
      <c r="FF77" s="16"/>
      <c r="FG77" s="16"/>
      <c r="FH77" s="16"/>
      <c r="FI77" s="16"/>
      <c r="FJ77" s="16"/>
      <c r="FK77" s="16"/>
      <c r="FL77" s="16"/>
      <c r="FM77" s="16"/>
      <c r="FN77" s="16"/>
      <c r="FO77" s="16"/>
      <c r="FP77" s="16"/>
      <c r="FQ77" s="16"/>
      <c r="FR77" s="16"/>
      <c r="FS77" s="16"/>
      <c r="FT77" s="16"/>
      <c r="FU77" s="16"/>
      <c r="FV77" s="16"/>
      <c r="FW77" s="16"/>
      <c r="FX77" s="16"/>
      <c r="FY77" s="16"/>
      <c r="FZ77" s="16"/>
      <c r="GA77" s="16"/>
      <c r="GB77" s="16"/>
      <c r="GC77" s="16"/>
      <c r="GD77" s="16"/>
      <c r="GE77" s="16"/>
      <c r="GF77" s="16"/>
      <c r="GG77" s="16"/>
      <c r="GH77" s="16"/>
      <c r="GI77" s="16"/>
      <c r="GJ77" s="16"/>
      <c r="GK77" s="16"/>
      <c r="GL77" s="16"/>
      <c r="GM77" s="16"/>
      <c r="GN77" s="16"/>
      <c r="GO77" s="16"/>
      <c r="GP77" s="16"/>
      <c r="GQ77" s="16"/>
      <c r="GR77" s="16"/>
      <c r="GS77" s="16"/>
      <c r="GT77" s="16"/>
    </row>
    <row r="78" spans="1:253" x14ac:dyDescent="0.15">
      <c r="C78" s="16"/>
    </row>
    <row r="79" spans="1:253" x14ac:dyDescent="0.15">
      <c r="C79" s="16"/>
    </row>
    <row r="80" spans="1:253" x14ac:dyDescent="0.15">
      <c r="C80" s="16"/>
    </row>
    <row r="81" spans="3:3" x14ac:dyDescent="0.15">
      <c r="C81" s="16"/>
    </row>
    <row r="82" spans="3:3" x14ac:dyDescent="0.15">
      <c r="C82" s="16"/>
    </row>
    <row r="83" spans="3:3" x14ac:dyDescent="0.15">
      <c r="C83" s="16"/>
    </row>
    <row r="84" spans="3:3" x14ac:dyDescent="0.15">
      <c r="C84" s="16"/>
    </row>
    <row r="85" spans="3:3" x14ac:dyDescent="0.15">
      <c r="C85" s="16"/>
    </row>
    <row r="86" spans="3:3" x14ac:dyDescent="0.15">
      <c r="C86" s="16"/>
    </row>
    <row r="87" spans="3:3" x14ac:dyDescent="0.15">
      <c r="C87" s="16"/>
    </row>
    <row r="88" spans="3:3" x14ac:dyDescent="0.15">
      <c r="C88" s="16"/>
    </row>
    <row r="89" spans="3:3" x14ac:dyDescent="0.15">
      <c r="C89" s="16"/>
    </row>
    <row r="90" spans="3:3" x14ac:dyDescent="0.15">
      <c r="C90" s="16"/>
    </row>
    <row r="91" spans="3:3" x14ac:dyDescent="0.15">
      <c r="C91" s="16"/>
    </row>
    <row r="92" spans="3:3" x14ac:dyDescent="0.15">
      <c r="C92" s="16"/>
    </row>
    <row r="93" spans="3:3" x14ac:dyDescent="0.15">
      <c r="C93" s="16"/>
    </row>
    <row r="94" spans="3:3" x14ac:dyDescent="0.15">
      <c r="C94" s="16"/>
    </row>
    <row r="95" spans="3:3" x14ac:dyDescent="0.15">
      <c r="C95" s="16"/>
    </row>
    <row r="96" spans="3:3" x14ac:dyDescent="0.15">
      <c r="C96" s="16"/>
    </row>
    <row r="97" spans="3:3" x14ac:dyDescent="0.15">
      <c r="C97" s="16"/>
    </row>
    <row r="98" spans="3:3" x14ac:dyDescent="0.15">
      <c r="C98" s="16"/>
    </row>
    <row r="99" spans="3:3" x14ac:dyDescent="0.15">
      <c r="C99" s="16"/>
    </row>
    <row r="100" spans="3:3" x14ac:dyDescent="0.15">
      <c r="C100" s="16"/>
    </row>
    <row r="101" spans="3:3" x14ac:dyDescent="0.15">
      <c r="C101" s="16"/>
    </row>
    <row r="102" spans="3:3" x14ac:dyDescent="0.15">
      <c r="C102" s="16"/>
    </row>
    <row r="103" spans="3:3" x14ac:dyDescent="0.15">
      <c r="C103" s="16"/>
    </row>
    <row r="104" spans="3:3" x14ac:dyDescent="0.15">
      <c r="C104" s="16"/>
    </row>
    <row r="105" spans="3:3" x14ac:dyDescent="0.15">
      <c r="C105" s="16"/>
    </row>
    <row r="106" spans="3:3" x14ac:dyDescent="0.15">
      <c r="C106" s="16"/>
    </row>
    <row r="107" spans="3:3" x14ac:dyDescent="0.15">
      <c r="C107" s="16"/>
    </row>
    <row r="108" spans="3:3" x14ac:dyDescent="0.15">
      <c r="C108" s="16"/>
    </row>
    <row r="109" spans="3:3" x14ac:dyDescent="0.15">
      <c r="C109" s="16"/>
    </row>
    <row r="110" spans="3:3" x14ac:dyDescent="0.15">
      <c r="C110" s="16"/>
    </row>
    <row r="111" spans="3:3" x14ac:dyDescent="0.15">
      <c r="C111" s="16"/>
    </row>
    <row r="112" spans="3:3" x14ac:dyDescent="0.15">
      <c r="C112" s="16"/>
    </row>
    <row r="113" spans="3:3" x14ac:dyDescent="0.15">
      <c r="C113" s="16"/>
    </row>
    <row r="114" spans="3:3" x14ac:dyDescent="0.15">
      <c r="C114" s="16"/>
    </row>
    <row r="115" spans="3:3" x14ac:dyDescent="0.15">
      <c r="C115" s="16"/>
    </row>
    <row r="116" spans="3:3" x14ac:dyDescent="0.15">
      <c r="C116" s="16"/>
    </row>
    <row r="117" spans="3:3" x14ac:dyDescent="0.15">
      <c r="C117" s="16"/>
    </row>
    <row r="118" spans="3:3" x14ac:dyDescent="0.15">
      <c r="C118" s="16"/>
    </row>
    <row r="119" spans="3:3" x14ac:dyDescent="0.15">
      <c r="C119" s="16"/>
    </row>
    <row r="120" spans="3:3" x14ac:dyDescent="0.15">
      <c r="C120" s="16"/>
    </row>
    <row r="121" spans="3:3" x14ac:dyDescent="0.15">
      <c r="C121" s="16"/>
    </row>
    <row r="122" spans="3:3" x14ac:dyDescent="0.15">
      <c r="C122" s="16"/>
    </row>
    <row r="123" spans="3:3" x14ac:dyDescent="0.15">
      <c r="C123" s="16"/>
    </row>
    <row r="124" spans="3:3" x14ac:dyDescent="0.15">
      <c r="C124" s="16"/>
    </row>
    <row r="125" spans="3:3" x14ac:dyDescent="0.15">
      <c r="C125" s="16"/>
    </row>
    <row r="126" spans="3:3" x14ac:dyDescent="0.15">
      <c r="C126" s="16"/>
    </row>
    <row r="127" spans="3:3" x14ac:dyDescent="0.15">
      <c r="C127" s="16"/>
    </row>
    <row r="128" spans="3:3" x14ac:dyDescent="0.15">
      <c r="C128" s="16"/>
    </row>
    <row r="129" spans="3:3" x14ac:dyDescent="0.15">
      <c r="C129" s="16"/>
    </row>
    <row r="130" spans="3:3" x14ac:dyDescent="0.15">
      <c r="C130" s="16"/>
    </row>
    <row r="131" spans="3:3" x14ac:dyDescent="0.15">
      <c r="C131" s="16"/>
    </row>
    <row r="132" spans="3:3" x14ac:dyDescent="0.15">
      <c r="C132" s="16"/>
    </row>
    <row r="133" spans="3:3" x14ac:dyDescent="0.15">
      <c r="C133" s="16"/>
    </row>
    <row r="134" spans="3:3" x14ac:dyDescent="0.15">
      <c r="C134" s="16"/>
    </row>
    <row r="135" spans="3:3" x14ac:dyDescent="0.15">
      <c r="C135" s="16"/>
    </row>
    <row r="136" spans="3:3" x14ac:dyDescent="0.15">
      <c r="C136" s="16"/>
    </row>
    <row r="137" spans="3:3" x14ac:dyDescent="0.15">
      <c r="C137" s="16"/>
    </row>
    <row r="138" spans="3:3" x14ac:dyDescent="0.15">
      <c r="C138" s="16"/>
    </row>
    <row r="139" spans="3:3" x14ac:dyDescent="0.15">
      <c r="C139" s="16"/>
    </row>
    <row r="140" spans="3:3" x14ac:dyDescent="0.15">
      <c r="C140" s="16"/>
    </row>
    <row r="141" spans="3:3" x14ac:dyDescent="0.15">
      <c r="C141" s="16"/>
    </row>
    <row r="142" spans="3:3" x14ac:dyDescent="0.15">
      <c r="C142" s="16"/>
    </row>
    <row r="143" spans="3:3" x14ac:dyDescent="0.15">
      <c r="C143" s="16"/>
    </row>
    <row r="144" spans="3:3" x14ac:dyDescent="0.15">
      <c r="C144" s="16"/>
    </row>
    <row r="145" spans="3:3" x14ac:dyDescent="0.15">
      <c r="C145" s="16"/>
    </row>
    <row r="146" spans="3:3" x14ac:dyDescent="0.15">
      <c r="C146" s="16"/>
    </row>
    <row r="147" spans="3:3" x14ac:dyDescent="0.15">
      <c r="C147" s="16"/>
    </row>
    <row r="148" spans="3:3" x14ac:dyDescent="0.15">
      <c r="C148" s="16"/>
    </row>
    <row r="149" spans="3:3" x14ac:dyDescent="0.15">
      <c r="C149" s="16"/>
    </row>
    <row r="150" spans="3:3" x14ac:dyDescent="0.15">
      <c r="C150" s="16"/>
    </row>
    <row r="151" spans="3:3" x14ac:dyDescent="0.15">
      <c r="C151" s="16"/>
    </row>
    <row r="152" spans="3:3" x14ac:dyDescent="0.15">
      <c r="C152" s="16"/>
    </row>
    <row r="153" spans="3:3" x14ac:dyDescent="0.15">
      <c r="C153" s="16"/>
    </row>
    <row r="154" spans="3:3" x14ac:dyDescent="0.15">
      <c r="C154" s="16"/>
    </row>
    <row r="155" spans="3:3" x14ac:dyDescent="0.15">
      <c r="C155" s="16"/>
    </row>
    <row r="156" spans="3:3" x14ac:dyDescent="0.15">
      <c r="C156" s="16"/>
    </row>
    <row r="157" spans="3:3" x14ac:dyDescent="0.15">
      <c r="C157" s="16"/>
    </row>
    <row r="158" spans="3:3" x14ac:dyDescent="0.15">
      <c r="C158" s="16"/>
    </row>
    <row r="159" spans="3:3" x14ac:dyDescent="0.15">
      <c r="C159" s="16"/>
    </row>
    <row r="160" spans="3:3" x14ac:dyDescent="0.15">
      <c r="C160" s="16"/>
    </row>
    <row r="161" spans="3:3" x14ac:dyDescent="0.15">
      <c r="C161" s="16"/>
    </row>
    <row r="162" spans="3:3" x14ac:dyDescent="0.15">
      <c r="C162" s="16"/>
    </row>
    <row r="163" spans="3:3" x14ac:dyDescent="0.15">
      <c r="C163" s="16"/>
    </row>
    <row r="164" spans="3:3" x14ac:dyDescent="0.15">
      <c r="C164" s="16"/>
    </row>
    <row r="165" spans="3:3" x14ac:dyDescent="0.15">
      <c r="C165" s="16"/>
    </row>
    <row r="166" spans="3:3" x14ac:dyDescent="0.15">
      <c r="C166" s="16"/>
    </row>
    <row r="167" spans="3:3" x14ac:dyDescent="0.15">
      <c r="C167" s="16"/>
    </row>
    <row r="168" spans="3:3" x14ac:dyDescent="0.15">
      <c r="C168" s="16"/>
    </row>
    <row r="169" spans="3:3" x14ac:dyDescent="0.15">
      <c r="C169" s="16"/>
    </row>
    <row r="170" spans="3:3" x14ac:dyDescent="0.15">
      <c r="C170" s="16"/>
    </row>
    <row r="171" spans="3:3" x14ac:dyDescent="0.15">
      <c r="C171" s="16"/>
    </row>
    <row r="172" spans="3:3" x14ac:dyDescent="0.15">
      <c r="C172" s="16"/>
    </row>
    <row r="173" spans="3:3" x14ac:dyDescent="0.15">
      <c r="C173" s="16"/>
    </row>
    <row r="174" spans="3:3" x14ac:dyDescent="0.15">
      <c r="C174" s="16"/>
    </row>
    <row r="175" spans="3:3" x14ac:dyDescent="0.15">
      <c r="C175" s="16"/>
    </row>
    <row r="176" spans="3:3" x14ac:dyDescent="0.15">
      <c r="C176" s="16"/>
    </row>
    <row r="177" spans="3:3" x14ac:dyDescent="0.15">
      <c r="C177" s="16"/>
    </row>
    <row r="178" spans="3:3" x14ac:dyDescent="0.15">
      <c r="C178" s="16"/>
    </row>
    <row r="179" spans="3:3" x14ac:dyDescent="0.15">
      <c r="C179" s="16"/>
    </row>
    <row r="180" spans="3:3" x14ac:dyDescent="0.15">
      <c r="C180" s="16"/>
    </row>
    <row r="181" spans="3:3" x14ac:dyDescent="0.15">
      <c r="C181" s="16"/>
    </row>
    <row r="182" spans="3:3" x14ac:dyDescent="0.15">
      <c r="C182" s="16"/>
    </row>
    <row r="183" spans="3:3" x14ac:dyDescent="0.15">
      <c r="C183" s="16"/>
    </row>
    <row r="184" spans="3:3" x14ac:dyDescent="0.15">
      <c r="C184" s="16"/>
    </row>
    <row r="185" spans="3:3" x14ac:dyDescent="0.15">
      <c r="C185" s="16"/>
    </row>
    <row r="186" spans="3:3" x14ac:dyDescent="0.15">
      <c r="C186" s="16"/>
    </row>
    <row r="187" spans="3:3" x14ac:dyDescent="0.15">
      <c r="C187" s="16"/>
    </row>
    <row r="188" spans="3:3" x14ac:dyDescent="0.15">
      <c r="C188" s="16"/>
    </row>
    <row r="189" spans="3:3" x14ac:dyDescent="0.15">
      <c r="C189" s="16"/>
    </row>
    <row r="190" spans="3:3" x14ac:dyDescent="0.15">
      <c r="C190" s="16"/>
    </row>
    <row r="191" spans="3:3" x14ac:dyDescent="0.15">
      <c r="C191" s="16"/>
    </row>
    <row r="192" spans="3:3" x14ac:dyDescent="0.15">
      <c r="C192" s="16"/>
    </row>
    <row r="193" spans="3:3" x14ac:dyDescent="0.15">
      <c r="C193" s="16"/>
    </row>
    <row r="194" spans="3:3" x14ac:dyDescent="0.15">
      <c r="C194" s="16"/>
    </row>
    <row r="195" spans="3:3" x14ac:dyDescent="0.15">
      <c r="C195" s="16"/>
    </row>
    <row r="196" spans="3:3" x14ac:dyDescent="0.15">
      <c r="C196" s="16"/>
    </row>
    <row r="197" spans="3:3" x14ac:dyDescent="0.15">
      <c r="C197" s="16"/>
    </row>
    <row r="198" spans="3:3" x14ac:dyDescent="0.15">
      <c r="C198" s="16"/>
    </row>
    <row r="199" spans="3:3" x14ac:dyDescent="0.15">
      <c r="C199" s="16"/>
    </row>
    <row r="200" spans="3:3" x14ac:dyDescent="0.15">
      <c r="C200" s="16"/>
    </row>
    <row r="201" spans="3:3" x14ac:dyDescent="0.15">
      <c r="C201" s="16"/>
    </row>
    <row r="202" spans="3:3" x14ac:dyDescent="0.15">
      <c r="C202" s="16"/>
    </row>
    <row r="203" spans="3:3" x14ac:dyDescent="0.15">
      <c r="C203" s="16"/>
    </row>
    <row r="204" spans="3:3" x14ac:dyDescent="0.15">
      <c r="C204" s="16"/>
    </row>
    <row r="205" spans="3:3" x14ac:dyDescent="0.15">
      <c r="C205" s="16"/>
    </row>
    <row r="206" spans="3:3" x14ac:dyDescent="0.15">
      <c r="C206" s="16"/>
    </row>
    <row r="207" spans="3:3" x14ac:dyDescent="0.15">
      <c r="C207" s="16"/>
    </row>
    <row r="208" spans="3:3" x14ac:dyDescent="0.15">
      <c r="C208" s="16"/>
    </row>
    <row r="209" spans="3:3" x14ac:dyDescent="0.15">
      <c r="C209" s="16"/>
    </row>
    <row r="210" spans="3:3" x14ac:dyDescent="0.15">
      <c r="C210" s="16"/>
    </row>
    <row r="211" spans="3:3" x14ac:dyDescent="0.15">
      <c r="C211" s="16"/>
    </row>
    <row r="212" spans="3:3" x14ac:dyDescent="0.15">
      <c r="C212" s="16"/>
    </row>
    <row r="213" spans="3:3" x14ac:dyDescent="0.15">
      <c r="C213" s="16"/>
    </row>
    <row r="214" spans="3:3" x14ac:dyDescent="0.15">
      <c r="C214" s="16"/>
    </row>
    <row r="215" spans="3:3" x14ac:dyDescent="0.15">
      <c r="C215" s="16"/>
    </row>
    <row r="216" spans="3:3" x14ac:dyDescent="0.15">
      <c r="C216" s="16"/>
    </row>
    <row r="217" spans="3:3" x14ac:dyDescent="0.15">
      <c r="C217" s="16"/>
    </row>
    <row r="218" spans="3:3" x14ac:dyDescent="0.15">
      <c r="C218" s="16"/>
    </row>
    <row r="219" spans="3:3" x14ac:dyDescent="0.15">
      <c r="C219" s="16"/>
    </row>
    <row r="220" spans="3:3" x14ac:dyDescent="0.15">
      <c r="C220" s="16"/>
    </row>
    <row r="221" spans="3:3" x14ac:dyDescent="0.15">
      <c r="C221" s="16"/>
    </row>
    <row r="222" spans="3:3" x14ac:dyDescent="0.15">
      <c r="C222" s="16"/>
    </row>
    <row r="223" spans="3:3" x14ac:dyDescent="0.15">
      <c r="C223" s="16"/>
    </row>
    <row r="224" spans="3:3" x14ac:dyDescent="0.15">
      <c r="C224" s="16"/>
    </row>
    <row r="225" spans="3:3" x14ac:dyDescent="0.15">
      <c r="C225" s="16"/>
    </row>
    <row r="226" spans="3:3" x14ac:dyDescent="0.15">
      <c r="C226" s="16"/>
    </row>
    <row r="227" spans="3:3" x14ac:dyDescent="0.15">
      <c r="C227" s="16"/>
    </row>
    <row r="228" spans="3:3" x14ac:dyDescent="0.15">
      <c r="C228" s="16"/>
    </row>
    <row r="229" spans="3:3" x14ac:dyDescent="0.15">
      <c r="C229" s="16"/>
    </row>
    <row r="230" spans="3:3" x14ac:dyDescent="0.15">
      <c r="C230" s="16"/>
    </row>
    <row r="231" spans="3:3" x14ac:dyDescent="0.15">
      <c r="C231" s="16"/>
    </row>
    <row r="232" spans="3:3" x14ac:dyDescent="0.15">
      <c r="C232" s="16"/>
    </row>
    <row r="233" spans="3:3" x14ac:dyDescent="0.15">
      <c r="C233" s="16"/>
    </row>
    <row r="234" spans="3:3" x14ac:dyDescent="0.15">
      <c r="C234" s="16"/>
    </row>
    <row r="235" spans="3:3" x14ac:dyDescent="0.15">
      <c r="C235" s="16"/>
    </row>
    <row r="236" spans="3:3" x14ac:dyDescent="0.15">
      <c r="C236" s="16"/>
    </row>
    <row r="237" spans="3:3" x14ac:dyDescent="0.15">
      <c r="C237" s="16"/>
    </row>
    <row r="238" spans="3:3" x14ac:dyDescent="0.15">
      <c r="C238" s="16"/>
    </row>
    <row r="239" spans="3:3" x14ac:dyDescent="0.15">
      <c r="C239" s="16"/>
    </row>
    <row r="240" spans="3:3" x14ac:dyDescent="0.15">
      <c r="C240" s="16"/>
    </row>
    <row r="241" spans="3:3" x14ac:dyDescent="0.15">
      <c r="C241" s="16"/>
    </row>
    <row r="242" spans="3:3" x14ac:dyDescent="0.15">
      <c r="C242" s="16"/>
    </row>
    <row r="243" spans="3:3" x14ac:dyDescent="0.15">
      <c r="C243" s="16"/>
    </row>
    <row r="244" spans="3:3" x14ac:dyDescent="0.15">
      <c r="C244" s="16"/>
    </row>
    <row r="245" spans="3:3" x14ac:dyDescent="0.15">
      <c r="C245" s="16"/>
    </row>
    <row r="246" spans="3:3" x14ac:dyDescent="0.15">
      <c r="C246" s="16"/>
    </row>
    <row r="247" spans="3:3" x14ac:dyDescent="0.15">
      <c r="C247" s="16"/>
    </row>
    <row r="248" spans="3:3" x14ac:dyDescent="0.15">
      <c r="C248" s="16"/>
    </row>
    <row r="249" spans="3:3" x14ac:dyDescent="0.15">
      <c r="C249" s="16"/>
    </row>
    <row r="250" spans="3:3" x14ac:dyDescent="0.15">
      <c r="C250" s="16"/>
    </row>
    <row r="251" spans="3:3" x14ac:dyDescent="0.15">
      <c r="C251" s="16"/>
    </row>
    <row r="252" spans="3:3" x14ac:dyDescent="0.15">
      <c r="C252" s="16"/>
    </row>
    <row r="253" spans="3:3" x14ac:dyDescent="0.15">
      <c r="C253" s="16"/>
    </row>
    <row r="254" spans="3:3" x14ac:dyDescent="0.15">
      <c r="C254" s="16"/>
    </row>
    <row r="255" spans="3:3" x14ac:dyDescent="0.15">
      <c r="C255" s="16"/>
    </row>
    <row r="256" spans="3:3" x14ac:dyDescent="0.15">
      <c r="C256" s="16"/>
    </row>
    <row r="257" spans="3:3" x14ac:dyDescent="0.15">
      <c r="C257" s="16"/>
    </row>
    <row r="258" spans="3:3" x14ac:dyDescent="0.15">
      <c r="C258" s="16"/>
    </row>
    <row r="259" spans="3:3" x14ac:dyDescent="0.15">
      <c r="C259" s="16"/>
    </row>
    <row r="260" spans="3:3" x14ac:dyDescent="0.15">
      <c r="C260" s="16"/>
    </row>
    <row r="261" spans="3:3" x14ac:dyDescent="0.15">
      <c r="C261" s="16"/>
    </row>
    <row r="262" spans="3:3" x14ac:dyDescent="0.15">
      <c r="C262" s="16"/>
    </row>
    <row r="263" spans="3:3" x14ac:dyDescent="0.15">
      <c r="C263" s="16"/>
    </row>
    <row r="264" spans="3:3" x14ac:dyDescent="0.15">
      <c r="C264" s="16"/>
    </row>
    <row r="265" spans="3:3" x14ac:dyDescent="0.15">
      <c r="C265" s="16"/>
    </row>
    <row r="266" spans="3:3" x14ac:dyDescent="0.15">
      <c r="C266" s="16"/>
    </row>
    <row r="267" spans="3:3" x14ac:dyDescent="0.15">
      <c r="C267" s="16"/>
    </row>
    <row r="268" spans="3:3" x14ac:dyDescent="0.15">
      <c r="C268" s="16"/>
    </row>
    <row r="269" spans="3:3" x14ac:dyDescent="0.15">
      <c r="C269" s="16"/>
    </row>
    <row r="270" spans="3:3" x14ac:dyDescent="0.15">
      <c r="C270" s="16"/>
    </row>
    <row r="271" spans="3:3" x14ac:dyDescent="0.15">
      <c r="C271" s="16"/>
    </row>
    <row r="272" spans="3:3" x14ac:dyDescent="0.15">
      <c r="C272" s="16"/>
    </row>
    <row r="273" spans="3:3" x14ac:dyDescent="0.15">
      <c r="C273" s="16"/>
    </row>
    <row r="274" spans="3:3" x14ac:dyDescent="0.15">
      <c r="C274" s="16"/>
    </row>
    <row r="275" spans="3:3" x14ac:dyDescent="0.15">
      <c r="C275" s="16"/>
    </row>
    <row r="276" spans="3:3" x14ac:dyDescent="0.15">
      <c r="C276" s="16"/>
    </row>
    <row r="277" spans="3:3" x14ac:dyDescent="0.15">
      <c r="C277" s="16"/>
    </row>
    <row r="278" spans="3:3" x14ac:dyDescent="0.15">
      <c r="C278" s="16"/>
    </row>
    <row r="279" spans="3:3" x14ac:dyDescent="0.15">
      <c r="C279" s="16"/>
    </row>
    <row r="280" spans="3:3" x14ac:dyDescent="0.15">
      <c r="C280" s="16"/>
    </row>
    <row r="281" spans="3:3" x14ac:dyDescent="0.15">
      <c r="C281" s="16"/>
    </row>
    <row r="282" spans="3:3" x14ac:dyDescent="0.15">
      <c r="C282" s="16"/>
    </row>
    <row r="283" spans="3:3" x14ac:dyDescent="0.15">
      <c r="C283" s="16"/>
    </row>
    <row r="284" spans="3:3" x14ac:dyDescent="0.15">
      <c r="C284" s="16"/>
    </row>
    <row r="285" spans="3:3" x14ac:dyDescent="0.15">
      <c r="C285" s="16"/>
    </row>
    <row r="286" spans="3:3" x14ac:dyDescent="0.15">
      <c r="C286" s="16"/>
    </row>
    <row r="287" spans="3:3" x14ac:dyDescent="0.15">
      <c r="C287" s="16"/>
    </row>
    <row r="288" spans="3:3" x14ac:dyDescent="0.15">
      <c r="C288" s="16"/>
    </row>
    <row r="289" spans="3:3" x14ac:dyDescent="0.15">
      <c r="C289" s="16"/>
    </row>
    <row r="290" spans="3:3" x14ac:dyDescent="0.15">
      <c r="C290" s="16"/>
    </row>
    <row r="291" spans="3:3" x14ac:dyDescent="0.15">
      <c r="C291" s="16"/>
    </row>
    <row r="292" spans="3:3" x14ac:dyDescent="0.15">
      <c r="C292" s="16"/>
    </row>
    <row r="293" spans="3:3" x14ac:dyDescent="0.15">
      <c r="C293" s="16"/>
    </row>
    <row r="294" spans="3:3" x14ac:dyDescent="0.15">
      <c r="C294" s="16"/>
    </row>
    <row r="295" spans="3:3" x14ac:dyDescent="0.15">
      <c r="C295" s="16"/>
    </row>
    <row r="296" spans="3:3" x14ac:dyDescent="0.15">
      <c r="C296" s="16"/>
    </row>
    <row r="297" spans="3:3" x14ac:dyDescent="0.15">
      <c r="C297" s="16"/>
    </row>
    <row r="298" spans="3:3" x14ac:dyDescent="0.15">
      <c r="C298" s="16"/>
    </row>
    <row r="299" spans="3:3" x14ac:dyDescent="0.15">
      <c r="C299" s="16"/>
    </row>
    <row r="300" spans="3:3" x14ac:dyDescent="0.15">
      <c r="C300" s="16"/>
    </row>
    <row r="301" spans="3:3" x14ac:dyDescent="0.15">
      <c r="C301" s="16"/>
    </row>
    <row r="302" spans="3:3" x14ac:dyDescent="0.15">
      <c r="C302" s="16"/>
    </row>
    <row r="303" spans="3:3" x14ac:dyDescent="0.15">
      <c r="C303" s="16"/>
    </row>
    <row r="304" spans="3:3" x14ac:dyDescent="0.15">
      <c r="C304" s="16"/>
    </row>
    <row r="305" spans="3:3" x14ac:dyDescent="0.15">
      <c r="C305" s="16"/>
    </row>
    <row r="306" spans="3:3" x14ac:dyDescent="0.15">
      <c r="C306" s="16"/>
    </row>
    <row r="307" spans="3:3" x14ac:dyDescent="0.15">
      <c r="C307" s="16"/>
    </row>
    <row r="308" spans="3:3" x14ac:dyDescent="0.15">
      <c r="C308" s="16"/>
    </row>
    <row r="309" spans="3:3" x14ac:dyDescent="0.15">
      <c r="C309" s="16"/>
    </row>
    <row r="310" spans="3:3" x14ac:dyDescent="0.15">
      <c r="C310" s="16"/>
    </row>
    <row r="311" spans="3:3" x14ac:dyDescent="0.15">
      <c r="C311" s="16"/>
    </row>
    <row r="312" spans="3:3" x14ac:dyDescent="0.15">
      <c r="C312" s="16"/>
    </row>
    <row r="313" spans="3:3" x14ac:dyDescent="0.15">
      <c r="C313" s="16"/>
    </row>
    <row r="314" spans="3:3" x14ac:dyDescent="0.15">
      <c r="C314" s="16"/>
    </row>
    <row r="315" spans="3:3" x14ac:dyDescent="0.15">
      <c r="C315" s="16"/>
    </row>
    <row r="316" spans="3:3" x14ac:dyDescent="0.15">
      <c r="C316" s="16"/>
    </row>
    <row r="317" spans="3:3" x14ac:dyDescent="0.15">
      <c r="C317" s="16"/>
    </row>
    <row r="318" spans="3:3" x14ac:dyDescent="0.15">
      <c r="C318" s="16"/>
    </row>
    <row r="319" spans="3:3" x14ac:dyDescent="0.15">
      <c r="C319" s="16"/>
    </row>
    <row r="320" spans="3:3" x14ac:dyDescent="0.15">
      <c r="C320" s="16"/>
    </row>
    <row r="321" spans="3:3" x14ac:dyDescent="0.15">
      <c r="C321" s="16"/>
    </row>
    <row r="322" spans="3:3" x14ac:dyDescent="0.15">
      <c r="C322" s="16"/>
    </row>
    <row r="323" spans="3:3" x14ac:dyDescent="0.15">
      <c r="C323" s="16"/>
    </row>
    <row r="324" spans="3:3" x14ac:dyDescent="0.15">
      <c r="C324" s="16"/>
    </row>
    <row r="325" spans="3:3" x14ac:dyDescent="0.15">
      <c r="C325" s="16"/>
    </row>
    <row r="326" spans="3:3" x14ac:dyDescent="0.15">
      <c r="C326" s="16"/>
    </row>
    <row r="327" spans="3:3" x14ac:dyDescent="0.15">
      <c r="C327" s="16"/>
    </row>
    <row r="328" spans="3:3" x14ac:dyDescent="0.15">
      <c r="C328" s="16"/>
    </row>
    <row r="329" spans="3:3" x14ac:dyDescent="0.15">
      <c r="C329" s="16"/>
    </row>
    <row r="330" spans="3:3" x14ac:dyDescent="0.15">
      <c r="C330" s="16"/>
    </row>
    <row r="331" spans="3:3" x14ac:dyDescent="0.15">
      <c r="C331" s="16"/>
    </row>
    <row r="332" spans="3:3" x14ac:dyDescent="0.15">
      <c r="C332" s="16"/>
    </row>
    <row r="333" spans="3:3" x14ac:dyDescent="0.15">
      <c r="C333" s="16"/>
    </row>
    <row r="334" spans="3:3" x14ac:dyDescent="0.15">
      <c r="C334" s="16"/>
    </row>
    <row r="335" spans="3:3" x14ac:dyDescent="0.15">
      <c r="C335" s="16"/>
    </row>
    <row r="336" spans="3:3" x14ac:dyDescent="0.15">
      <c r="C336" s="16"/>
    </row>
    <row r="337" spans="3:3" x14ac:dyDescent="0.15">
      <c r="C337" s="16"/>
    </row>
    <row r="338" spans="3:3" x14ac:dyDescent="0.15">
      <c r="C338" s="16"/>
    </row>
    <row r="339" spans="3:3" x14ac:dyDescent="0.15">
      <c r="C339" s="16"/>
    </row>
    <row r="340" spans="3:3" x14ac:dyDescent="0.15">
      <c r="C340" s="16"/>
    </row>
    <row r="341" spans="3:3" x14ac:dyDescent="0.15">
      <c r="C341" s="16"/>
    </row>
    <row r="342" spans="3:3" x14ac:dyDescent="0.15">
      <c r="C342" s="16"/>
    </row>
    <row r="343" spans="3:3" x14ac:dyDescent="0.15">
      <c r="C343" s="16"/>
    </row>
    <row r="344" spans="3:3" x14ac:dyDescent="0.15">
      <c r="C344" s="16"/>
    </row>
    <row r="345" spans="3:3" x14ac:dyDescent="0.15">
      <c r="C345" s="16"/>
    </row>
    <row r="346" spans="3:3" x14ac:dyDescent="0.15">
      <c r="C346" s="16"/>
    </row>
    <row r="347" spans="3:3" x14ac:dyDescent="0.15">
      <c r="C347" s="16"/>
    </row>
    <row r="348" spans="3:3" x14ac:dyDescent="0.15">
      <c r="C348" s="16"/>
    </row>
    <row r="349" spans="3:3" x14ac:dyDescent="0.15">
      <c r="C349" s="16"/>
    </row>
    <row r="350" spans="3:3" x14ac:dyDescent="0.15">
      <c r="C350" s="16"/>
    </row>
    <row r="351" spans="3:3" x14ac:dyDescent="0.15">
      <c r="C351" s="16"/>
    </row>
    <row r="352" spans="3:3" x14ac:dyDescent="0.15">
      <c r="C352" s="16"/>
    </row>
    <row r="353" spans="3:3" x14ac:dyDescent="0.15">
      <c r="C353" s="16"/>
    </row>
    <row r="354" spans="3:3" x14ac:dyDescent="0.15">
      <c r="C354" s="16"/>
    </row>
    <row r="355" spans="3:3" x14ac:dyDescent="0.15">
      <c r="C355" s="16"/>
    </row>
    <row r="356" spans="3:3" x14ac:dyDescent="0.15">
      <c r="C356" s="16"/>
    </row>
    <row r="357" spans="3:3" x14ac:dyDescent="0.15">
      <c r="C357" s="16"/>
    </row>
    <row r="358" spans="3:3" x14ac:dyDescent="0.15">
      <c r="C358" s="16"/>
    </row>
    <row r="359" spans="3:3" x14ac:dyDescent="0.15">
      <c r="C359" s="16"/>
    </row>
    <row r="360" spans="3:3" x14ac:dyDescent="0.15">
      <c r="C360" s="16"/>
    </row>
    <row r="361" spans="3:3" x14ac:dyDescent="0.15">
      <c r="C361" s="16"/>
    </row>
    <row r="362" spans="3:3" x14ac:dyDescent="0.15">
      <c r="C362" s="16"/>
    </row>
    <row r="363" spans="3:3" x14ac:dyDescent="0.15">
      <c r="C363" s="16"/>
    </row>
    <row r="364" spans="3:3" x14ac:dyDescent="0.15">
      <c r="C364" s="16"/>
    </row>
    <row r="365" spans="3:3" x14ac:dyDescent="0.15">
      <c r="C365" s="16"/>
    </row>
    <row r="366" spans="3:3" x14ac:dyDescent="0.15">
      <c r="C366" s="16"/>
    </row>
    <row r="367" spans="3:3" x14ac:dyDescent="0.15">
      <c r="C367" s="16"/>
    </row>
    <row r="368" spans="3:3" x14ac:dyDescent="0.15">
      <c r="C368" s="16"/>
    </row>
    <row r="369" spans="3:3" x14ac:dyDescent="0.15">
      <c r="C369" s="16"/>
    </row>
    <row r="370" spans="3:3" x14ac:dyDescent="0.15">
      <c r="C370" s="16"/>
    </row>
    <row r="371" spans="3:3" x14ac:dyDescent="0.15">
      <c r="C371" s="16"/>
    </row>
    <row r="372" spans="3:3" x14ac:dyDescent="0.15">
      <c r="C372" s="16"/>
    </row>
    <row r="373" spans="3:3" x14ac:dyDescent="0.15">
      <c r="C373" s="16"/>
    </row>
    <row r="374" spans="3:3" x14ac:dyDescent="0.15">
      <c r="C374" s="16"/>
    </row>
    <row r="375" spans="3:3" x14ac:dyDescent="0.15">
      <c r="C375" s="16"/>
    </row>
    <row r="376" spans="3:3" x14ac:dyDescent="0.15">
      <c r="C376" s="16"/>
    </row>
    <row r="377" spans="3:3" x14ac:dyDescent="0.15">
      <c r="C377" s="16"/>
    </row>
    <row r="378" spans="3:3" x14ac:dyDescent="0.15">
      <c r="C378" s="16"/>
    </row>
    <row r="379" spans="3:3" x14ac:dyDescent="0.15">
      <c r="C379" s="16"/>
    </row>
    <row r="380" spans="3:3" x14ac:dyDescent="0.15">
      <c r="C380" s="16"/>
    </row>
    <row r="381" spans="3:3" x14ac:dyDescent="0.15">
      <c r="C381" s="16"/>
    </row>
    <row r="382" spans="3:3" x14ac:dyDescent="0.15">
      <c r="C382" s="16"/>
    </row>
    <row r="383" spans="3:3" x14ac:dyDescent="0.15">
      <c r="C383" s="16"/>
    </row>
    <row r="384" spans="3:3" x14ac:dyDescent="0.15">
      <c r="C384" s="16"/>
    </row>
    <row r="385" spans="3:3" x14ac:dyDescent="0.15">
      <c r="C385" s="16"/>
    </row>
    <row r="386" spans="3:3" x14ac:dyDescent="0.15">
      <c r="C386" s="16"/>
    </row>
    <row r="387" spans="3:3" x14ac:dyDescent="0.15">
      <c r="C387" s="16"/>
    </row>
    <row r="388" spans="3:3" x14ac:dyDescent="0.15">
      <c r="C388" s="16"/>
    </row>
    <row r="389" spans="3:3" x14ac:dyDescent="0.15">
      <c r="C389" s="16"/>
    </row>
    <row r="390" spans="3:3" x14ac:dyDescent="0.15">
      <c r="C390" s="16"/>
    </row>
    <row r="391" spans="3:3" x14ac:dyDescent="0.15">
      <c r="C391" s="16"/>
    </row>
    <row r="392" spans="3:3" x14ac:dyDescent="0.15">
      <c r="C392" s="16"/>
    </row>
    <row r="393" spans="3:3" x14ac:dyDescent="0.15">
      <c r="C393" s="16"/>
    </row>
    <row r="394" spans="3:3" x14ac:dyDescent="0.15">
      <c r="C394" s="16"/>
    </row>
    <row r="395" spans="3:3" x14ac:dyDescent="0.15">
      <c r="C395" s="16"/>
    </row>
    <row r="396" spans="3:3" x14ac:dyDescent="0.15">
      <c r="C396" s="16"/>
    </row>
    <row r="397" spans="3:3" x14ac:dyDescent="0.15">
      <c r="C397" s="16"/>
    </row>
    <row r="398" spans="3:3" x14ac:dyDescent="0.15">
      <c r="C398" s="16"/>
    </row>
    <row r="399" spans="3:3" x14ac:dyDescent="0.15">
      <c r="C399" s="16"/>
    </row>
    <row r="400" spans="3:3" x14ac:dyDescent="0.15">
      <c r="C400" s="16"/>
    </row>
    <row r="401" spans="3:3" x14ac:dyDescent="0.15">
      <c r="C401" s="16"/>
    </row>
    <row r="402" spans="3:3" x14ac:dyDescent="0.15">
      <c r="C402" s="16"/>
    </row>
    <row r="403" spans="3:3" x14ac:dyDescent="0.15">
      <c r="C403" s="16"/>
    </row>
    <row r="404" spans="3:3" x14ac:dyDescent="0.15">
      <c r="C404" s="16"/>
    </row>
    <row r="405" spans="3:3" x14ac:dyDescent="0.15">
      <c r="C405" s="16"/>
    </row>
    <row r="406" spans="3:3" x14ac:dyDescent="0.15">
      <c r="C406" s="16"/>
    </row>
    <row r="407" spans="3:3" x14ac:dyDescent="0.15">
      <c r="C407" s="16"/>
    </row>
    <row r="408" spans="3:3" x14ac:dyDescent="0.15">
      <c r="C408" s="16"/>
    </row>
    <row r="409" spans="3:3" x14ac:dyDescent="0.15">
      <c r="C409" s="16"/>
    </row>
    <row r="410" spans="3:3" x14ac:dyDescent="0.15">
      <c r="C410" s="16"/>
    </row>
    <row r="411" spans="3:3" x14ac:dyDescent="0.15">
      <c r="C411" s="16"/>
    </row>
    <row r="412" spans="3:3" x14ac:dyDescent="0.15">
      <c r="C412" s="16"/>
    </row>
    <row r="413" spans="3:3" x14ac:dyDescent="0.15">
      <c r="C413" s="16"/>
    </row>
    <row r="414" spans="3:3" x14ac:dyDescent="0.15">
      <c r="C414" s="16"/>
    </row>
    <row r="415" spans="3:3" x14ac:dyDescent="0.15">
      <c r="C415" s="16"/>
    </row>
    <row r="416" spans="3:3" x14ac:dyDescent="0.15">
      <c r="C416" s="16"/>
    </row>
    <row r="417" spans="3:3" x14ac:dyDescent="0.15">
      <c r="C417" s="16"/>
    </row>
    <row r="418" spans="3:3" x14ac:dyDescent="0.15">
      <c r="C418" s="16"/>
    </row>
    <row r="419" spans="3:3" x14ac:dyDescent="0.15">
      <c r="C419" s="16"/>
    </row>
    <row r="420" spans="3:3" x14ac:dyDescent="0.15">
      <c r="C420" s="16"/>
    </row>
    <row r="421" spans="3:3" x14ac:dyDescent="0.15">
      <c r="C421" s="16"/>
    </row>
    <row r="422" spans="3:3" x14ac:dyDescent="0.15">
      <c r="C422" s="16"/>
    </row>
    <row r="423" spans="3:3" x14ac:dyDescent="0.15">
      <c r="C423" s="16"/>
    </row>
    <row r="424" spans="3:3" x14ac:dyDescent="0.15">
      <c r="C424" s="16"/>
    </row>
    <row r="425" spans="3:3" x14ac:dyDescent="0.15">
      <c r="C425" s="16"/>
    </row>
    <row r="426" spans="3:3" x14ac:dyDescent="0.15">
      <c r="C426" s="16"/>
    </row>
    <row r="427" spans="3:3" x14ac:dyDescent="0.15">
      <c r="C427" s="16"/>
    </row>
    <row r="428" spans="3:3" x14ac:dyDescent="0.15">
      <c r="C428" s="16"/>
    </row>
    <row r="429" spans="3:3" x14ac:dyDescent="0.15">
      <c r="C429" s="16"/>
    </row>
    <row r="430" spans="3:3" x14ac:dyDescent="0.15">
      <c r="C430" s="16"/>
    </row>
    <row r="431" spans="3:3" x14ac:dyDescent="0.15">
      <c r="C431" s="16"/>
    </row>
    <row r="432" spans="3:3" x14ac:dyDescent="0.15">
      <c r="C432" s="16"/>
    </row>
    <row r="433" spans="3:3" x14ac:dyDescent="0.15">
      <c r="C433" s="16"/>
    </row>
    <row r="434" spans="3:3" x14ac:dyDescent="0.15">
      <c r="C434" s="16"/>
    </row>
    <row r="435" spans="3:3" x14ac:dyDescent="0.15">
      <c r="C435" s="16"/>
    </row>
    <row r="436" spans="3:3" x14ac:dyDescent="0.15">
      <c r="C436" s="16"/>
    </row>
    <row r="437" spans="3:3" x14ac:dyDescent="0.15">
      <c r="C437" s="16"/>
    </row>
    <row r="438" spans="3:3" x14ac:dyDescent="0.15">
      <c r="C438" s="16"/>
    </row>
    <row r="439" spans="3:3" x14ac:dyDescent="0.15">
      <c r="C439" s="16"/>
    </row>
    <row r="440" spans="3:3" x14ac:dyDescent="0.15">
      <c r="C440" s="16"/>
    </row>
    <row r="441" spans="3:3" x14ac:dyDescent="0.15">
      <c r="C441" s="16"/>
    </row>
    <row r="442" spans="3:3" x14ac:dyDescent="0.15">
      <c r="C442" s="16"/>
    </row>
    <row r="443" spans="3:3" x14ac:dyDescent="0.15">
      <c r="C443" s="16"/>
    </row>
    <row r="444" spans="3:3" x14ac:dyDescent="0.15">
      <c r="C444" s="16"/>
    </row>
    <row r="445" spans="3:3" x14ac:dyDescent="0.15">
      <c r="C445" s="16"/>
    </row>
    <row r="446" spans="3:3" x14ac:dyDescent="0.15">
      <c r="C446" s="16"/>
    </row>
    <row r="447" spans="3:3" x14ac:dyDescent="0.15">
      <c r="C447" s="16"/>
    </row>
    <row r="448" spans="3:3" x14ac:dyDescent="0.15">
      <c r="C448" s="16"/>
    </row>
    <row r="449" spans="3:3" x14ac:dyDescent="0.15">
      <c r="C449" s="16"/>
    </row>
    <row r="450" spans="3:3" x14ac:dyDescent="0.15">
      <c r="C450" s="16"/>
    </row>
    <row r="451" spans="3:3" x14ac:dyDescent="0.15">
      <c r="C451" s="16"/>
    </row>
    <row r="452" spans="3:3" x14ac:dyDescent="0.15">
      <c r="C452" s="16"/>
    </row>
    <row r="453" spans="3:3" x14ac:dyDescent="0.15">
      <c r="C453" s="16"/>
    </row>
    <row r="454" spans="3:3" x14ac:dyDescent="0.15">
      <c r="C454" s="16"/>
    </row>
    <row r="455" spans="3:3" x14ac:dyDescent="0.15">
      <c r="C455" s="16"/>
    </row>
    <row r="456" spans="3:3" x14ac:dyDescent="0.15">
      <c r="C456" s="16"/>
    </row>
    <row r="457" spans="3:3" x14ac:dyDescent="0.15">
      <c r="C457" s="16"/>
    </row>
    <row r="458" spans="3:3" x14ac:dyDescent="0.15">
      <c r="C458" s="16"/>
    </row>
    <row r="459" spans="3:3" x14ac:dyDescent="0.15">
      <c r="C459" s="16"/>
    </row>
    <row r="460" spans="3:3" x14ac:dyDescent="0.15">
      <c r="C460" s="16"/>
    </row>
    <row r="461" spans="3:3" x14ac:dyDescent="0.15">
      <c r="C461" s="16"/>
    </row>
    <row r="462" spans="3:3" x14ac:dyDescent="0.15">
      <c r="C462" s="16"/>
    </row>
    <row r="463" spans="3:3" x14ac:dyDescent="0.15">
      <c r="C463" s="16"/>
    </row>
    <row r="464" spans="3:3" x14ac:dyDescent="0.15">
      <c r="C464" s="16"/>
    </row>
    <row r="465" spans="3:3" x14ac:dyDescent="0.15">
      <c r="C465" s="16"/>
    </row>
    <row r="466" spans="3:3" x14ac:dyDescent="0.15">
      <c r="C466" s="16"/>
    </row>
    <row r="467" spans="3:3" x14ac:dyDescent="0.15">
      <c r="C467" s="16"/>
    </row>
    <row r="468" spans="3:3" x14ac:dyDescent="0.15">
      <c r="C468" s="16"/>
    </row>
    <row r="469" spans="3:3" x14ac:dyDescent="0.15">
      <c r="C469" s="16"/>
    </row>
    <row r="470" spans="3:3" x14ac:dyDescent="0.15">
      <c r="C470" s="16"/>
    </row>
    <row r="471" spans="3:3" x14ac:dyDescent="0.15">
      <c r="C471" s="16"/>
    </row>
    <row r="472" spans="3:3" x14ac:dyDescent="0.15">
      <c r="C472" s="16"/>
    </row>
    <row r="473" spans="3:3" x14ac:dyDescent="0.15">
      <c r="C473" s="16"/>
    </row>
    <row r="474" spans="3:3" x14ac:dyDescent="0.15">
      <c r="C474" s="16"/>
    </row>
    <row r="475" spans="3:3" x14ac:dyDescent="0.15">
      <c r="C475" s="16"/>
    </row>
    <row r="476" spans="3:3" x14ac:dyDescent="0.15">
      <c r="C476" s="16"/>
    </row>
    <row r="477" spans="3:3" x14ac:dyDescent="0.15">
      <c r="C477" s="16"/>
    </row>
    <row r="478" spans="3:3" x14ac:dyDescent="0.15">
      <c r="C478" s="16"/>
    </row>
    <row r="479" spans="3:3" x14ac:dyDescent="0.15">
      <c r="C479" s="16"/>
    </row>
    <row r="480" spans="3:3" x14ac:dyDescent="0.15">
      <c r="C480" s="16"/>
    </row>
    <row r="481" spans="3:3" x14ac:dyDescent="0.15">
      <c r="C481" s="16"/>
    </row>
    <row r="482" spans="3:3" x14ac:dyDescent="0.15">
      <c r="C482" s="16"/>
    </row>
    <row r="483" spans="3:3" x14ac:dyDescent="0.15">
      <c r="C483" s="16"/>
    </row>
    <row r="484" spans="3:3" x14ac:dyDescent="0.15">
      <c r="C484" s="16"/>
    </row>
    <row r="485" spans="3:3" x14ac:dyDescent="0.15">
      <c r="C485" s="16"/>
    </row>
    <row r="486" spans="3:3" x14ac:dyDescent="0.15">
      <c r="C486" s="16"/>
    </row>
    <row r="487" spans="3:3" x14ac:dyDescent="0.15">
      <c r="C487" s="16"/>
    </row>
    <row r="488" spans="3:3" x14ac:dyDescent="0.15">
      <c r="C488" s="16"/>
    </row>
    <row r="489" spans="3:3" x14ac:dyDescent="0.15">
      <c r="C489" s="16"/>
    </row>
    <row r="490" spans="3:3" x14ac:dyDescent="0.15">
      <c r="C490" s="16"/>
    </row>
    <row r="491" spans="3:3" x14ac:dyDescent="0.15">
      <c r="C491" s="16"/>
    </row>
    <row r="492" spans="3:3" x14ac:dyDescent="0.15">
      <c r="C492" s="16"/>
    </row>
    <row r="493" spans="3:3" x14ac:dyDescent="0.15">
      <c r="C493" s="16"/>
    </row>
    <row r="494" spans="3:3" x14ac:dyDescent="0.15">
      <c r="C494" s="16"/>
    </row>
    <row r="495" spans="3:3" x14ac:dyDescent="0.15">
      <c r="C495" s="16"/>
    </row>
    <row r="496" spans="3:3" x14ac:dyDescent="0.15">
      <c r="C496" s="16"/>
    </row>
    <row r="497" spans="3:3" x14ac:dyDescent="0.15">
      <c r="C497" s="16"/>
    </row>
    <row r="498" spans="3:3" x14ac:dyDescent="0.15">
      <c r="C498" s="16"/>
    </row>
    <row r="499" spans="3:3" x14ac:dyDescent="0.15">
      <c r="C499" s="16"/>
    </row>
    <row r="500" spans="3:3" x14ac:dyDescent="0.15">
      <c r="C500" s="16"/>
    </row>
    <row r="501" spans="3:3" x14ac:dyDescent="0.15">
      <c r="C501" s="16"/>
    </row>
    <row r="502" spans="3:3" x14ac:dyDescent="0.15">
      <c r="C502" s="16"/>
    </row>
    <row r="503" spans="3:3" x14ac:dyDescent="0.15">
      <c r="C503" s="16"/>
    </row>
    <row r="504" spans="3:3" x14ac:dyDescent="0.15">
      <c r="C504" s="16"/>
    </row>
    <row r="505" spans="3:3" x14ac:dyDescent="0.15">
      <c r="C505" s="16"/>
    </row>
    <row r="506" spans="3:3" x14ac:dyDescent="0.15">
      <c r="C506" s="16"/>
    </row>
    <row r="507" spans="3:3" x14ac:dyDescent="0.15">
      <c r="C507" s="16"/>
    </row>
    <row r="508" spans="3:3" x14ac:dyDescent="0.15">
      <c r="C508" s="16"/>
    </row>
    <row r="509" spans="3:3" x14ac:dyDescent="0.15">
      <c r="C509" s="16"/>
    </row>
    <row r="510" spans="3:3" x14ac:dyDescent="0.15">
      <c r="C510" s="16"/>
    </row>
    <row r="511" spans="3:3" x14ac:dyDescent="0.15">
      <c r="C511" s="16"/>
    </row>
    <row r="512" spans="3:3" x14ac:dyDescent="0.15">
      <c r="C512" s="16"/>
    </row>
    <row r="513" spans="3:3" x14ac:dyDescent="0.15">
      <c r="C513" s="16"/>
    </row>
    <row r="514" spans="3:3" x14ac:dyDescent="0.15">
      <c r="C514" s="16"/>
    </row>
    <row r="515" spans="3:3" x14ac:dyDescent="0.15">
      <c r="C515" s="16"/>
    </row>
    <row r="516" spans="3:3" x14ac:dyDescent="0.15">
      <c r="C516" s="16"/>
    </row>
    <row r="517" spans="3:3" x14ac:dyDescent="0.15">
      <c r="C517" s="16"/>
    </row>
    <row r="518" spans="3:3" x14ac:dyDescent="0.15">
      <c r="C518" s="16"/>
    </row>
    <row r="519" spans="3:3" x14ac:dyDescent="0.15">
      <c r="C519" s="16"/>
    </row>
    <row r="520" spans="3:3" x14ac:dyDescent="0.15">
      <c r="C520" s="16"/>
    </row>
    <row r="521" spans="3:3" x14ac:dyDescent="0.15">
      <c r="C521" s="16"/>
    </row>
    <row r="522" spans="3:3" x14ac:dyDescent="0.15">
      <c r="C522" s="16"/>
    </row>
    <row r="523" spans="3:3" x14ac:dyDescent="0.15">
      <c r="C523" s="16"/>
    </row>
    <row r="524" spans="3:3" x14ac:dyDescent="0.15">
      <c r="C524" s="16"/>
    </row>
    <row r="525" spans="3:3" x14ac:dyDescent="0.15">
      <c r="C525" s="16"/>
    </row>
    <row r="526" spans="3:3" x14ac:dyDescent="0.15">
      <c r="C526" s="16"/>
    </row>
    <row r="527" spans="3:3" x14ac:dyDescent="0.15">
      <c r="C527" s="16"/>
    </row>
    <row r="528" spans="3:3" x14ac:dyDescent="0.15">
      <c r="C528" s="16"/>
    </row>
    <row r="529" spans="3:3" x14ac:dyDescent="0.15">
      <c r="C529" s="16"/>
    </row>
    <row r="530" spans="3:3" x14ac:dyDescent="0.15">
      <c r="C530" s="16"/>
    </row>
    <row r="531" spans="3:3" x14ac:dyDescent="0.15">
      <c r="C531" s="16"/>
    </row>
    <row r="532" spans="3:3" x14ac:dyDescent="0.15">
      <c r="C532" s="16"/>
    </row>
    <row r="533" spans="3:3" x14ac:dyDescent="0.15">
      <c r="C533" s="16"/>
    </row>
    <row r="534" spans="3:3" x14ac:dyDescent="0.15">
      <c r="C534" s="16"/>
    </row>
    <row r="535" spans="3:3" x14ac:dyDescent="0.15">
      <c r="C535" s="16"/>
    </row>
    <row r="536" spans="3:3" x14ac:dyDescent="0.15">
      <c r="C536" s="16"/>
    </row>
    <row r="537" spans="3:3" x14ac:dyDescent="0.15">
      <c r="C537" s="16"/>
    </row>
    <row r="538" spans="3:3" x14ac:dyDescent="0.15">
      <c r="C538" s="16"/>
    </row>
    <row r="539" spans="3:3" x14ac:dyDescent="0.15">
      <c r="C539" s="16"/>
    </row>
    <row r="540" spans="3:3" x14ac:dyDescent="0.15">
      <c r="C540" s="16"/>
    </row>
    <row r="541" spans="3:3" x14ac:dyDescent="0.15">
      <c r="C541" s="16"/>
    </row>
    <row r="542" spans="3:3" x14ac:dyDescent="0.15">
      <c r="C542" s="16"/>
    </row>
    <row r="543" spans="3:3" x14ac:dyDescent="0.15">
      <c r="C543" s="16"/>
    </row>
    <row r="544" spans="3:3" x14ac:dyDescent="0.15">
      <c r="C544" s="16"/>
    </row>
    <row r="545" spans="3:3" x14ac:dyDescent="0.15">
      <c r="C545" s="16"/>
    </row>
    <row r="546" spans="3:3" x14ac:dyDescent="0.15">
      <c r="C546" s="16"/>
    </row>
    <row r="547" spans="3:3" x14ac:dyDescent="0.15">
      <c r="C547" s="16"/>
    </row>
    <row r="548" spans="3:3" x14ac:dyDescent="0.15">
      <c r="C548" s="16"/>
    </row>
    <row r="549" spans="3:3" x14ac:dyDescent="0.15">
      <c r="C549" s="16"/>
    </row>
    <row r="550" spans="3:3" x14ac:dyDescent="0.15">
      <c r="C550" s="16"/>
    </row>
    <row r="551" spans="3:3" x14ac:dyDescent="0.15">
      <c r="C551" s="16"/>
    </row>
    <row r="552" spans="3:3" x14ac:dyDescent="0.15">
      <c r="C552" s="16"/>
    </row>
    <row r="553" spans="3:3" x14ac:dyDescent="0.15">
      <c r="C553" s="16"/>
    </row>
    <row r="554" spans="3:3" x14ac:dyDescent="0.15">
      <c r="C554" s="16"/>
    </row>
    <row r="555" spans="3:3" x14ac:dyDescent="0.15">
      <c r="C555" s="16"/>
    </row>
    <row r="556" spans="3:3" x14ac:dyDescent="0.15">
      <c r="C556" s="16"/>
    </row>
    <row r="557" spans="3:3" x14ac:dyDescent="0.15">
      <c r="C557" s="16"/>
    </row>
    <row r="558" spans="3:3" x14ac:dyDescent="0.15">
      <c r="C558" s="16"/>
    </row>
    <row r="559" spans="3:3" x14ac:dyDescent="0.15">
      <c r="C559" s="16"/>
    </row>
    <row r="560" spans="3:3" x14ac:dyDescent="0.15">
      <c r="C560" s="16"/>
    </row>
    <row r="561" spans="3:3" x14ac:dyDescent="0.15">
      <c r="C561" s="16"/>
    </row>
    <row r="562" spans="3:3" x14ac:dyDescent="0.15">
      <c r="C562" s="16"/>
    </row>
    <row r="563" spans="3:3" x14ac:dyDescent="0.15">
      <c r="C563" s="16"/>
    </row>
    <row r="564" spans="3:3" x14ac:dyDescent="0.15">
      <c r="C564" s="16"/>
    </row>
    <row r="565" spans="3:3" x14ac:dyDescent="0.15">
      <c r="C565" s="16"/>
    </row>
    <row r="566" spans="3:3" x14ac:dyDescent="0.15">
      <c r="C566" s="16"/>
    </row>
    <row r="567" spans="3:3" x14ac:dyDescent="0.15">
      <c r="C567" s="16"/>
    </row>
    <row r="568" spans="3:3" x14ac:dyDescent="0.15">
      <c r="C568" s="16"/>
    </row>
    <row r="569" spans="3:3" x14ac:dyDescent="0.15">
      <c r="C569" s="16"/>
    </row>
    <row r="570" spans="3:3" x14ac:dyDescent="0.15">
      <c r="C570" s="16"/>
    </row>
    <row r="571" spans="3:3" x14ac:dyDescent="0.15">
      <c r="C571" s="16"/>
    </row>
    <row r="572" spans="3:3" x14ac:dyDescent="0.15">
      <c r="C572" s="16"/>
    </row>
    <row r="573" spans="3:3" x14ac:dyDescent="0.15">
      <c r="C573" s="16"/>
    </row>
    <row r="574" spans="3:3" x14ac:dyDescent="0.15">
      <c r="C574" s="16"/>
    </row>
    <row r="575" spans="3:3" x14ac:dyDescent="0.15">
      <c r="C575" s="16"/>
    </row>
    <row r="576" spans="3:3" x14ac:dyDescent="0.15">
      <c r="C576" s="16"/>
    </row>
    <row r="577" spans="3:3" x14ac:dyDescent="0.15">
      <c r="C577" s="16"/>
    </row>
    <row r="578" spans="3:3" x14ac:dyDescent="0.15">
      <c r="C578" s="16"/>
    </row>
    <row r="579" spans="3:3" x14ac:dyDescent="0.15">
      <c r="C579" s="16"/>
    </row>
    <row r="580" spans="3:3" x14ac:dyDescent="0.15">
      <c r="C580" s="16"/>
    </row>
    <row r="581" spans="3:3" x14ac:dyDescent="0.15">
      <c r="C581" s="16"/>
    </row>
    <row r="582" spans="3:3" x14ac:dyDescent="0.15">
      <c r="C582" s="16"/>
    </row>
    <row r="583" spans="3:3" x14ac:dyDescent="0.15">
      <c r="C583" s="16"/>
    </row>
    <row r="584" spans="3:3" x14ac:dyDescent="0.15">
      <c r="C584" s="16"/>
    </row>
    <row r="585" spans="3:3" x14ac:dyDescent="0.15">
      <c r="C585" s="16"/>
    </row>
    <row r="586" spans="3:3" x14ac:dyDescent="0.15">
      <c r="C586" s="16"/>
    </row>
    <row r="587" spans="3:3" x14ac:dyDescent="0.15">
      <c r="C587" s="16"/>
    </row>
    <row r="588" spans="3:3" x14ac:dyDescent="0.15">
      <c r="C588" s="16"/>
    </row>
    <row r="589" spans="3:3" x14ac:dyDescent="0.15">
      <c r="C589" s="16"/>
    </row>
    <row r="590" spans="3:3" x14ac:dyDescent="0.15">
      <c r="C590" s="16"/>
    </row>
    <row r="591" spans="3:3" x14ac:dyDescent="0.15">
      <c r="C591" s="16"/>
    </row>
    <row r="592" spans="3:3" x14ac:dyDescent="0.15">
      <c r="C592" s="16"/>
    </row>
    <row r="593" spans="3:3" x14ac:dyDescent="0.15">
      <c r="C593" s="16"/>
    </row>
    <row r="594" spans="3:3" x14ac:dyDescent="0.15">
      <c r="C594" s="16"/>
    </row>
    <row r="595" spans="3:3" x14ac:dyDescent="0.15">
      <c r="C595" s="16"/>
    </row>
    <row r="596" spans="3:3" x14ac:dyDescent="0.15">
      <c r="C596" s="16"/>
    </row>
    <row r="597" spans="3:3" x14ac:dyDescent="0.15">
      <c r="C597" s="16"/>
    </row>
    <row r="598" spans="3:3" x14ac:dyDescent="0.15">
      <c r="C598" s="16"/>
    </row>
    <row r="599" spans="3:3" x14ac:dyDescent="0.15">
      <c r="C599" s="16"/>
    </row>
    <row r="600" spans="3:3" x14ac:dyDescent="0.15">
      <c r="C600" s="16"/>
    </row>
    <row r="601" spans="3:3" x14ac:dyDescent="0.15">
      <c r="C601" s="16"/>
    </row>
    <row r="602" spans="3:3" x14ac:dyDescent="0.15">
      <c r="C602" s="16"/>
    </row>
    <row r="603" spans="3:3" x14ac:dyDescent="0.15">
      <c r="C603" s="16"/>
    </row>
    <row r="604" spans="3:3" x14ac:dyDescent="0.15">
      <c r="C604" s="16"/>
    </row>
    <row r="605" spans="3:3" x14ac:dyDescent="0.15">
      <c r="C605" s="16"/>
    </row>
    <row r="606" spans="3:3" x14ac:dyDescent="0.15">
      <c r="C606" s="16"/>
    </row>
    <row r="607" spans="3:3" x14ac:dyDescent="0.15">
      <c r="C607" s="16"/>
    </row>
    <row r="608" spans="3:3" x14ac:dyDescent="0.15">
      <c r="C608" s="16"/>
    </row>
    <row r="609" spans="3:3" x14ac:dyDescent="0.15">
      <c r="C609" s="16"/>
    </row>
    <row r="610" spans="3:3" x14ac:dyDescent="0.15">
      <c r="C610" s="16"/>
    </row>
    <row r="611" spans="3:3" x14ac:dyDescent="0.15">
      <c r="C611" s="16"/>
    </row>
    <row r="612" spans="3:3" x14ac:dyDescent="0.15">
      <c r="C612" s="16"/>
    </row>
    <row r="613" spans="3:3" x14ac:dyDescent="0.15">
      <c r="C613" s="16"/>
    </row>
    <row r="614" spans="3:3" x14ac:dyDescent="0.15">
      <c r="C614" s="16"/>
    </row>
    <row r="615" spans="3:3" x14ac:dyDescent="0.15">
      <c r="C615" s="16"/>
    </row>
    <row r="616" spans="3:3" x14ac:dyDescent="0.15">
      <c r="C616" s="16"/>
    </row>
    <row r="617" spans="3:3" x14ac:dyDescent="0.15">
      <c r="C617" s="16"/>
    </row>
    <row r="618" spans="3:3" x14ac:dyDescent="0.15">
      <c r="C618" s="16"/>
    </row>
    <row r="619" spans="3:3" x14ac:dyDescent="0.15">
      <c r="C619" s="16"/>
    </row>
    <row r="620" spans="3:3" x14ac:dyDescent="0.15">
      <c r="C620" s="16"/>
    </row>
    <row r="621" spans="3:3" x14ac:dyDescent="0.15">
      <c r="C621" s="16"/>
    </row>
    <row r="622" spans="3:3" x14ac:dyDescent="0.15">
      <c r="C622" s="16"/>
    </row>
    <row r="623" spans="3:3" x14ac:dyDescent="0.15">
      <c r="C623" s="16"/>
    </row>
    <row r="624" spans="3:3" x14ac:dyDescent="0.15">
      <c r="C624" s="16"/>
    </row>
    <row r="625" spans="3:3" x14ac:dyDescent="0.15">
      <c r="C625" s="16"/>
    </row>
    <row r="626" spans="3:3" x14ac:dyDescent="0.15">
      <c r="C626" s="16"/>
    </row>
    <row r="627" spans="3:3" x14ac:dyDescent="0.15">
      <c r="C627" s="16"/>
    </row>
    <row r="628" spans="3:3" x14ac:dyDescent="0.15">
      <c r="C628" s="16"/>
    </row>
    <row r="629" spans="3:3" x14ac:dyDescent="0.15">
      <c r="C629" s="16"/>
    </row>
    <row r="630" spans="3:3" x14ac:dyDescent="0.15">
      <c r="C630" s="16"/>
    </row>
    <row r="631" spans="3:3" x14ac:dyDescent="0.15">
      <c r="C631" s="16"/>
    </row>
    <row r="632" spans="3:3" x14ac:dyDescent="0.15">
      <c r="C632" s="16"/>
    </row>
    <row r="633" spans="3:3" x14ac:dyDescent="0.15">
      <c r="C633" s="16"/>
    </row>
    <row r="634" spans="3:3" x14ac:dyDescent="0.15">
      <c r="C634" s="16"/>
    </row>
    <row r="635" spans="3:3" x14ac:dyDescent="0.15">
      <c r="C635" s="16"/>
    </row>
    <row r="636" spans="3:3" x14ac:dyDescent="0.15">
      <c r="C636" s="16"/>
    </row>
    <row r="637" spans="3:3" x14ac:dyDescent="0.15">
      <c r="C637" s="16"/>
    </row>
    <row r="638" spans="3:3" x14ac:dyDescent="0.15">
      <c r="C638" s="16"/>
    </row>
    <row r="639" spans="3:3" x14ac:dyDescent="0.15">
      <c r="C639" s="16"/>
    </row>
    <row r="640" spans="3:3" x14ac:dyDescent="0.15">
      <c r="C640" s="16"/>
    </row>
    <row r="641" spans="3:3" x14ac:dyDescent="0.15">
      <c r="C641" s="16"/>
    </row>
    <row r="642" spans="3:3" x14ac:dyDescent="0.15">
      <c r="C642" s="16"/>
    </row>
    <row r="643" spans="3:3" x14ac:dyDescent="0.15">
      <c r="C643" s="16"/>
    </row>
    <row r="644" spans="3:3" x14ac:dyDescent="0.15">
      <c r="C644" s="16"/>
    </row>
    <row r="645" spans="3:3" x14ac:dyDescent="0.15">
      <c r="C645" s="16"/>
    </row>
    <row r="646" spans="3:3" x14ac:dyDescent="0.15">
      <c r="C646" s="16"/>
    </row>
    <row r="647" spans="3:3" x14ac:dyDescent="0.15">
      <c r="C647" s="16"/>
    </row>
    <row r="648" spans="3:3" x14ac:dyDescent="0.15">
      <c r="C648" s="16"/>
    </row>
    <row r="649" spans="3:3" x14ac:dyDescent="0.15">
      <c r="C649" s="16"/>
    </row>
    <row r="650" spans="3:3" x14ac:dyDescent="0.15">
      <c r="C650" s="16"/>
    </row>
    <row r="651" spans="3:3" x14ac:dyDescent="0.15">
      <c r="C651" s="16"/>
    </row>
    <row r="652" spans="3:3" x14ac:dyDescent="0.15">
      <c r="C652" s="16"/>
    </row>
    <row r="653" spans="3:3" x14ac:dyDescent="0.15">
      <c r="C653" s="16"/>
    </row>
    <row r="654" spans="3:3" x14ac:dyDescent="0.15">
      <c r="C654" s="16"/>
    </row>
    <row r="655" spans="3:3" x14ac:dyDescent="0.15">
      <c r="C655" s="16"/>
    </row>
    <row r="656" spans="3:3" x14ac:dyDescent="0.15">
      <c r="C656" s="16"/>
    </row>
    <row r="657" spans="3:3" x14ac:dyDescent="0.15">
      <c r="C657" s="16"/>
    </row>
    <row r="658" spans="3:3" x14ac:dyDescent="0.15">
      <c r="C658" s="16"/>
    </row>
    <row r="659" spans="3:3" x14ac:dyDescent="0.15">
      <c r="C659" s="16"/>
    </row>
    <row r="660" spans="3:3" x14ac:dyDescent="0.15">
      <c r="C660" s="16"/>
    </row>
    <row r="661" spans="3:3" x14ac:dyDescent="0.15">
      <c r="C661" s="16"/>
    </row>
    <row r="662" spans="3:3" x14ac:dyDescent="0.15">
      <c r="C662" s="16"/>
    </row>
    <row r="663" spans="3:3" x14ac:dyDescent="0.15">
      <c r="C663" s="16"/>
    </row>
    <row r="664" spans="3:3" x14ac:dyDescent="0.15">
      <c r="C664" s="16"/>
    </row>
    <row r="665" spans="3:3" x14ac:dyDescent="0.15">
      <c r="C665" s="16"/>
    </row>
    <row r="666" spans="3:3" x14ac:dyDescent="0.15">
      <c r="C666" s="16"/>
    </row>
    <row r="667" spans="3:3" x14ac:dyDescent="0.15">
      <c r="C667" s="16"/>
    </row>
    <row r="668" spans="3:3" x14ac:dyDescent="0.15">
      <c r="C668" s="16"/>
    </row>
    <row r="669" spans="3:3" x14ac:dyDescent="0.15">
      <c r="C669" s="16"/>
    </row>
    <row r="670" spans="3:3" x14ac:dyDescent="0.15">
      <c r="C670" s="16"/>
    </row>
    <row r="671" spans="3:3" x14ac:dyDescent="0.15">
      <c r="C671" s="16"/>
    </row>
    <row r="672" spans="3:3" x14ac:dyDescent="0.15">
      <c r="C672" s="16"/>
    </row>
    <row r="673" spans="3:3" x14ac:dyDescent="0.15">
      <c r="C673" s="16"/>
    </row>
    <row r="674" spans="3:3" x14ac:dyDescent="0.15">
      <c r="C674" s="16"/>
    </row>
    <row r="675" spans="3:3" x14ac:dyDescent="0.15">
      <c r="C675" s="16"/>
    </row>
    <row r="676" spans="3:3" x14ac:dyDescent="0.15">
      <c r="C676" s="16"/>
    </row>
    <row r="677" spans="3:3" x14ac:dyDescent="0.15">
      <c r="C677" s="16"/>
    </row>
    <row r="678" spans="3:3" x14ac:dyDescent="0.15">
      <c r="C678" s="16"/>
    </row>
    <row r="679" spans="3:3" x14ac:dyDescent="0.15">
      <c r="C679" s="16"/>
    </row>
    <row r="680" spans="3:3" x14ac:dyDescent="0.15">
      <c r="C680" s="16"/>
    </row>
    <row r="681" spans="3:3" x14ac:dyDescent="0.15">
      <c r="C681" s="16"/>
    </row>
    <row r="682" spans="3:3" x14ac:dyDescent="0.15">
      <c r="C682" s="16"/>
    </row>
    <row r="683" spans="3:3" x14ac:dyDescent="0.15">
      <c r="C683" s="16"/>
    </row>
    <row r="684" spans="3:3" x14ac:dyDescent="0.15">
      <c r="C684" s="16"/>
    </row>
    <row r="685" spans="3:3" x14ac:dyDescent="0.15">
      <c r="C685" s="16"/>
    </row>
    <row r="686" spans="3:3" x14ac:dyDescent="0.15">
      <c r="C686" s="16"/>
    </row>
    <row r="687" spans="3:3" x14ac:dyDescent="0.15">
      <c r="C687" s="16"/>
    </row>
    <row r="688" spans="3:3" x14ac:dyDescent="0.15">
      <c r="C688" s="16"/>
    </row>
    <row r="689" spans="3:3" x14ac:dyDescent="0.15">
      <c r="C689" s="16"/>
    </row>
    <row r="690" spans="3:3" x14ac:dyDescent="0.15">
      <c r="C690" s="16"/>
    </row>
    <row r="691" spans="3:3" x14ac:dyDescent="0.15">
      <c r="C691" s="16"/>
    </row>
    <row r="692" spans="3:3" x14ac:dyDescent="0.15">
      <c r="C692" s="16"/>
    </row>
    <row r="693" spans="3:3" x14ac:dyDescent="0.15">
      <c r="C693" s="16"/>
    </row>
    <row r="694" spans="3:3" x14ac:dyDescent="0.15">
      <c r="C694" s="16"/>
    </row>
    <row r="695" spans="3:3" x14ac:dyDescent="0.15">
      <c r="C695" s="16"/>
    </row>
    <row r="696" spans="3:3" x14ac:dyDescent="0.15">
      <c r="C696" s="16"/>
    </row>
    <row r="697" spans="3:3" x14ac:dyDescent="0.15">
      <c r="C697" s="16"/>
    </row>
    <row r="698" spans="3:3" x14ac:dyDescent="0.15">
      <c r="C698" s="16"/>
    </row>
    <row r="699" spans="3:3" x14ac:dyDescent="0.15">
      <c r="C699" s="16"/>
    </row>
    <row r="700" spans="3:3" x14ac:dyDescent="0.15">
      <c r="C700" s="16"/>
    </row>
    <row r="701" spans="3:3" x14ac:dyDescent="0.15">
      <c r="C701" s="16"/>
    </row>
    <row r="702" spans="3:3" x14ac:dyDescent="0.15">
      <c r="C702" s="16"/>
    </row>
    <row r="703" spans="3:3" x14ac:dyDescent="0.15">
      <c r="C703" s="16"/>
    </row>
    <row r="704" spans="3:3" x14ac:dyDescent="0.15">
      <c r="C704" s="16"/>
    </row>
    <row r="705" spans="3:3" x14ac:dyDescent="0.15">
      <c r="C705" s="16"/>
    </row>
    <row r="706" spans="3:3" x14ac:dyDescent="0.15">
      <c r="C706" s="16"/>
    </row>
    <row r="707" spans="3:3" x14ac:dyDescent="0.15">
      <c r="C707" s="16"/>
    </row>
    <row r="708" spans="3:3" x14ac:dyDescent="0.15">
      <c r="C708" s="16"/>
    </row>
    <row r="709" spans="3:3" x14ac:dyDescent="0.15">
      <c r="C709" s="16"/>
    </row>
    <row r="710" spans="3:3" x14ac:dyDescent="0.15">
      <c r="C710" s="16"/>
    </row>
    <row r="711" spans="3:3" x14ac:dyDescent="0.15">
      <c r="C711" s="16"/>
    </row>
    <row r="712" spans="3:3" x14ac:dyDescent="0.15">
      <c r="C712" s="16"/>
    </row>
    <row r="713" spans="3:3" x14ac:dyDescent="0.15">
      <c r="C713" s="16"/>
    </row>
    <row r="714" spans="3:3" x14ac:dyDescent="0.15">
      <c r="C714" s="16"/>
    </row>
    <row r="715" spans="3:3" x14ac:dyDescent="0.15">
      <c r="C715" s="16"/>
    </row>
    <row r="716" spans="3:3" x14ac:dyDescent="0.15">
      <c r="C716" s="16"/>
    </row>
    <row r="717" spans="3:3" x14ac:dyDescent="0.15">
      <c r="C717" s="16"/>
    </row>
    <row r="718" spans="3:3" x14ac:dyDescent="0.15">
      <c r="C718" s="16"/>
    </row>
    <row r="719" spans="3:3" x14ac:dyDescent="0.15">
      <c r="C719" s="16"/>
    </row>
    <row r="720" spans="3:3" x14ac:dyDescent="0.15">
      <c r="C720" s="16"/>
    </row>
    <row r="721" spans="3:3" x14ac:dyDescent="0.15">
      <c r="C721" s="16"/>
    </row>
    <row r="722" spans="3:3" x14ac:dyDescent="0.15">
      <c r="C722" s="16"/>
    </row>
    <row r="723" spans="3:3" x14ac:dyDescent="0.15">
      <c r="C723" s="16"/>
    </row>
    <row r="724" spans="3:3" x14ac:dyDescent="0.15">
      <c r="C724" s="16"/>
    </row>
    <row r="725" spans="3:3" x14ac:dyDescent="0.15">
      <c r="C725" s="16"/>
    </row>
    <row r="726" spans="3:3" x14ac:dyDescent="0.15">
      <c r="C726" s="16"/>
    </row>
    <row r="727" spans="3:3" x14ac:dyDescent="0.15">
      <c r="C727" s="16"/>
    </row>
    <row r="728" spans="3:3" x14ac:dyDescent="0.15">
      <c r="C728" s="16"/>
    </row>
    <row r="729" spans="3:3" x14ac:dyDescent="0.15">
      <c r="C729" s="16"/>
    </row>
    <row r="730" spans="3:3" x14ac:dyDescent="0.15">
      <c r="C730" s="16"/>
    </row>
    <row r="731" spans="3:3" x14ac:dyDescent="0.15">
      <c r="C731" s="16"/>
    </row>
    <row r="732" spans="3:3" x14ac:dyDescent="0.15">
      <c r="C732" s="16"/>
    </row>
    <row r="733" spans="3:3" x14ac:dyDescent="0.15">
      <c r="C733" s="16"/>
    </row>
    <row r="734" spans="3:3" x14ac:dyDescent="0.15">
      <c r="C734" s="16"/>
    </row>
    <row r="735" spans="3:3" x14ac:dyDescent="0.15">
      <c r="C735" s="16"/>
    </row>
    <row r="736" spans="3:3" x14ac:dyDescent="0.15">
      <c r="C736" s="16"/>
    </row>
    <row r="737" spans="3:3" x14ac:dyDescent="0.15">
      <c r="C737" s="16"/>
    </row>
    <row r="738" spans="3:3" x14ac:dyDescent="0.15">
      <c r="C738" s="16"/>
    </row>
    <row r="739" spans="3:3" x14ac:dyDescent="0.15">
      <c r="C739" s="16"/>
    </row>
    <row r="740" spans="3:3" x14ac:dyDescent="0.15">
      <c r="C740" s="16"/>
    </row>
    <row r="741" spans="3:3" x14ac:dyDescent="0.15">
      <c r="C741" s="16"/>
    </row>
    <row r="742" spans="3:3" x14ac:dyDescent="0.15">
      <c r="C742" s="16"/>
    </row>
    <row r="743" spans="3:3" x14ac:dyDescent="0.15">
      <c r="C743" s="16"/>
    </row>
    <row r="744" spans="3:3" x14ac:dyDescent="0.15">
      <c r="C744" s="16"/>
    </row>
    <row r="745" spans="3:3" x14ac:dyDescent="0.15">
      <c r="C745" s="16"/>
    </row>
    <row r="746" spans="3:3" x14ac:dyDescent="0.15">
      <c r="C746" s="16"/>
    </row>
    <row r="747" spans="3:3" x14ac:dyDescent="0.15">
      <c r="C747" s="16"/>
    </row>
    <row r="748" spans="3:3" x14ac:dyDescent="0.15">
      <c r="C748" s="16"/>
    </row>
    <row r="749" spans="3:3" x14ac:dyDescent="0.15">
      <c r="C749" s="16"/>
    </row>
    <row r="750" spans="3:3" x14ac:dyDescent="0.15">
      <c r="C750" s="16"/>
    </row>
    <row r="751" spans="3:3" x14ac:dyDescent="0.15">
      <c r="C751" s="16"/>
    </row>
    <row r="752" spans="3:3" x14ac:dyDescent="0.15">
      <c r="C752" s="16"/>
    </row>
    <row r="753" spans="3:3" x14ac:dyDescent="0.15">
      <c r="C753" s="16"/>
    </row>
    <row r="754" spans="3:3" x14ac:dyDescent="0.15">
      <c r="C754" s="16"/>
    </row>
    <row r="755" spans="3:3" x14ac:dyDescent="0.15">
      <c r="C755" s="16"/>
    </row>
    <row r="756" spans="3:3" x14ac:dyDescent="0.15">
      <c r="C756" s="16"/>
    </row>
    <row r="757" spans="3:3" x14ac:dyDescent="0.15">
      <c r="C757" s="16"/>
    </row>
    <row r="758" spans="3:3" x14ac:dyDescent="0.15">
      <c r="C758" s="16"/>
    </row>
    <row r="759" spans="3:3" x14ac:dyDescent="0.15">
      <c r="C759" s="16"/>
    </row>
    <row r="760" spans="3:3" x14ac:dyDescent="0.15">
      <c r="C760" s="16"/>
    </row>
    <row r="761" spans="3:3" x14ac:dyDescent="0.15">
      <c r="C761" s="16"/>
    </row>
    <row r="762" spans="3:3" x14ac:dyDescent="0.15">
      <c r="C762" s="16"/>
    </row>
    <row r="763" spans="3:3" x14ac:dyDescent="0.15">
      <c r="C763" s="16"/>
    </row>
    <row r="764" spans="3:3" x14ac:dyDescent="0.15">
      <c r="C764" s="16"/>
    </row>
    <row r="765" spans="3:3" x14ac:dyDescent="0.15">
      <c r="C765" s="16"/>
    </row>
    <row r="766" spans="3:3" x14ac:dyDescent="0.15">
      <c r="C766" s="16"/>
    </row>
    <row r="767" spans="3:3" x14ac:dyDescent="0.15">
      <c r="C767" s="16"/>
    </row>
    <row r="768" spans="3:3" x14ac:dyDescent="0.15">
      <c r="C768" s="16"/>
    </row>
    <row r="769" spans="3:3" x14ac:dyDescent="0.15">
      <c r="C769" s="16"/>
    </row>
    <row r="770" spans="3:3" x14ac:dyDescent="0.15">
      <c r="C770" s="16"/>
    </row>
    <row r="771" spans="3:3" x14ac:dyDescent="0.15">
      <c r="C771" s="16"/>
    </row>
    <row r="772" spans="3:3" x14ac:dyDescent="0.15">
      <c r="C772" s="16"/>
    </row>
    <row r="773" spans="3:3" x14ac:dyDescent="0.15">
      <c r="C773" s="16"/>
    </row>
    <row r="774" spans="3:3" x14ac:dyDescent="0.15">
      <c r="C774" s="16"/>
    </row>
    <row r="775" spans="3:3" x14ac:dyDescent="0.15">
      <c r="C775" s="16"/>
    </row>
    <row r="776" spans="3:3" x14ac:dyDescent="0.15">
      <c r="C776" s="16"/>
    </row>
    <row r="777" spans="3:3" x14ac:dyDescent="0.15">
      <c r="C777" s="16"/>
    </row>
    <row r="778" spans="3:3" x14ac:dyDescent="0.15">
      <c r="C778" s="16"/>
    </row>
    <row r="779" spans="3:3" x14ac:dyDescent="0.15">
      <c r="C779" s="16"/>
    </row>
    <row r="780" spans="3:3" x14ac:dyDescent="0.15">
      <c r="C780" s="16"/>
    </row>
    <row r="781" spans="3:3" x14ac:dyDescent="0.15">
      <c r="C781" s="16"/>
    </row>
    <row r="782" spans="3:3" x14ac:dyDescent="0.15">
      <c r="C782" s="16"/>
    </row>
    <row r="783" spans="3:3" x14ac:dyDescent="0.15">
      <c r="C783" s="16"/>
    </row>
    <row r="784" spans="3:3" x14ac:dyDescent="0.15">
      <c r="C784" s="16"/>
    </row>
    <row r="785" spans="3:3" x14ac:dyDescent="0.15">
      <c r="C785" s="16"/>
    </row>
    <row r="786" spans="3:3" x14ac:dyDescent="0.15">
      <c r="C786" s="16"/>
    </row>
    <row r="787" spans="3:3" x14ac:dyDescent="0.15">
      <c r="C787" s="16"/>
    </row>
    <row r="788" spans="3:3" x14ac:dyDescent="0.15">
      <c r="C788" s="16"/>
    </row>
    <row r="789" spans="3:3" x14ac:dyDescent="0.15">
      <c r="C789" s="16"/>
    </row>
    <row r="790" spans="3:3" x14ac:dyDescent="0.15">
      <c r="C790" s="16"/>
    </row>
    <row r="791" spans="3:3" x14ac:dyDescent="0.15">
      <c r="C791" s="16"/>
    </row>
    <row r="792" spans="3:3" x14ac:dyDescent="0.15">
      <c r="C792" s="16"/>
    </row>
    <row r="793" spans="3:3" x14ac:dyDescent="0.15">
      <c r="C793" s="16"/>
    </row>
    <row r="794" spans="3:3" x14ac:dyDescent="0.15">
      <c r="C794" s="16"/>
    </row>
    <row r="795" spans="3:3" x14ac:dyDescent="0.15">
      <c r="C795" s="16"/>
    </row>
    <row r="796" spans="3:3" x14ac:dyDescent="0.15">
      <c r="C796" s="16"/>
    </row>
    <row r="797" spans="3:3" x14ac:dyDescent="0.15">
      <c r="C797" s="16"/>
    </row>
    <row r="798" spans="3:3" x14ac:dyDescent="0.15">
      <c r="C798" s="16"/>
    </row>
    <row r="799" spans="3:3" x14ac:dyDescent="0.15">
      <c r="C799" s="16"/>
    </row>
    <row r="800" spans="3:3" x14ac:dyDescent="0.15">
      <c r="C800" s="16"/>
    </row>
    <row r="801" spans="3:3" x14ac:dyDescent="0.15">
      <c r="C801" s="16"/>
    </row>
    <row r="802" spans="3:3" x14ac:dyDescent="0.15">
      <c r="C802" s="16"/>
    </row>
    <row r="803" spans="3:3" x14ac:dyDescent="0.15">
      <c r="C803" s="16"/>
    </row>
    <row r="804" spans="3:3" x14ac:dyDescent="0.15">
      <c r="C804" s="16"/>
    </row>
    <row r="805" spans="3:3" x14ac:dyDescent="0.15">
      <c r="C805" s="16"/>
    </row>
    <row r="806" spans="3:3" x14ac:dyDescent="0.15">
      <c r="C806" s="16"/>
    </row>
    <row r="807" spans="3:3" x14ac:dyDescent="0.15">
      <c r="C807" s="16"/>
    </row>
    <row r="808" spans="3:3" x14ac:dyDescent="0.15">
      <c r="C808" s="16"/>
    </row>
    <row r="809" spans="3:3" x14ac:dyDescent="0.15">
      <c r="C809" s="16"/>
    </row>
    <row r="810" spans="3:3" x14ac:dyDescent="0.15">
      <c r="C810" s="16"/>
    </row>
    <row r="811" spans="3:3" x14ac:dyDescent="0.15">
      <c r="C811" s="16"/>
    </row>
    <row r="812" spans="3:3" x14ac:dyDescent="0.15">
      <c r="C812" s="16"/>
    </row>
    <row r="813" spans="3:3" x14ac:dyDescent="0.15">
      <c r="C813" s="16"/>
    </row>
    <row r="814" spans="3:3" x14ac:dyDescent="0.15">
      <c r="C814" s="16"/>
    </row>
    <row r="815" spans="3:3" x14ac:dyDescent="0.15">
      <c r="C815" s="16"/>
    </row>
    <row r="816" spans="3:3" x14ac:dyDescent="0.15">
      <c r="C816" s="16"/>
    </row>
    <row r="817" spans="3:3" x14ac:dyDescent="0.15">
      <c r="C817" s="16"/>
    </row>
    <row r="818" spans="3:3" x14ac:dyDescent="0.15">
      <c r="C818" s="16"/>
    </row>
    <row r="819" spans="3:3" x14ac:dyDescent="0.15">
      <c r="C819" s="16"/>
    </row>
    <row r="820" spans="3:3" x14ac:dyDescent="0.15">
      <c r="C820" s="16"/>
    </row>
    <row r="821" spans="3:3" x14ac:dyDescent="0.15">
      <c r="C821" s="16"/>
    </row>
    <row r="822" spans="3:3" x14ac:dyDescent="0.15">
      <c r="C822" s="16"/>
    </row>
    <row r="823" spans="3:3" x14ac:dyDescent="0.15">
      <c r="C823" s="16"/>
    </row>
    <row r="824" spans="3:3" x14ac:dyDescent="0.15">
      <c r="C824" s="16"/>
    </row>
    <row r="825" spans="3:3" x14ac:dyDescent="0.15">
      <c r="C825" s="16"/>
    </row>
    <row r="826" spans="3:3" x14ac:dyDescent="0.15">
      <c r="C826" s="16"/>
    </row>
    <row r="827" spans="3:3" x14ac:dyDescent="0.15">
      <c r="C827" s="16"/>
    </row>
    <row r="828" spans="3:3" x14ac:dyDescent="0.15">
      <c r="C828" s="16"/>
    </row>
    <row r="829" spans="3:3" x14ac:dyDescent="0.15">
      <c r="C829" s="16"/>
    </row>
    <row r="830" spans="3:3" x14ac:dyDescent="0.15">
      <c r="C830" s="16"/>
    </row>
    <row r="831" spans="3:3" x14ac:dyDescent="0.15">
      <c r="C831" s="16"/>
    </row>
    <row r="832" spans="3:3" x14ac:dyDescent="0.15">
      <c r="C832" s="16"/>
    </row>
    <row r="833" spans="3:3" x14ac:dyDescent="0.15">
      <c r="C833" s="16"/>
    </row>
    <row r="834" spans="3:3" x14ac:dyDescent="0.15">
      <c r="C834" s="16"/>
    </row>
    <row r="835" spans="3:3" x14ac:dyDescent="0.15">
      <c r="C835" s="16"/>
    </row>
    <row r="836" spans="3:3" x14ac:dyDescent="0.15">
      <c r="C836" s="16"/>
    </row>
    <row r="837" spans="3:3" x14ac:dyDescent="0.15">
      <c r="C837" s="16"/>
    </row>
    <row r="838" spans="3:3" x14ac:dyDescent="0.15">
      <c r="C838" s="16"/>
    </row>
    <row r="839" spans="3:3" x14ac:dyDescent="0.15">
      <c r="C839" s="16"/>
    </row>
    <row r="840" spans="3:3" x14ac:dyDescent="0.15">
      <c r="C840" s="16"/>
    </row>
    <row r="841" spans="3:3" x14ac:dyDescent="0.15">
      <c r="C841" s="16"/>
    </row>
    <row r="842" spans="3:3" x14ac:dyDescent="0.15">
      <c r="C842" s="16"/>
    </row>
    <row r="843" spans="3:3" x14ac:dyDescent="0.15">
      <c r="C843" s="16"/>
    </row>
    <row r="844" spans="3:3" x14ac:dyDescent="0.15">
      <c r="C844" s="16"/>
    </row>
    <row r="845" spans="3:3" x14ac:dyDescent="0.15">
      <c r="C845" s="16"/>
    </row>
    <row r="846" spans="3:3" x14ac:dyDescent="0.15">
      <c r="C846" s="16"/>
    </row>
    <row r="847" spans="3:3" x14ac:dyDescent="0.15">
      <c r="C847" s="16"/>
    </row>
    <row r="848" spans="3:3" x14ac:dyDescent="0.15">
      <c r="C848" s="16"/>
    </row>
    <row r="849" spans="3:3" x14ac:dyDescent="0.15">
      <c r="C849" s="16"/>
    </row>
    <row r="850" spans="3:3" x14ac:dyDescent="0.15">
      <c r="C850" s="16"/>
    </row>
    <row r="851" spans="3:3" x14ac:dyDescent="0.15">
      <c r="C851" s="16"/>
    </row>
    <row r="852" spans="3:3" x14ac:dyDescent="0.15">
      <c r="C852" s="16"/>
    </row>
    <row r="853" spans="3:3" x14ac:dyDescent="0.15">
      <c r="C853" s="16"/>
    </row>
    <row r="854" spans="3:3" x14ac:dyDescent="0.15">
      <c r="C854" s="16"/>
    </row>
    <row r="855" spans="3:3" x14ac:dyDescent="0.15">
      <c r="C855" s="16"/>
    </row>
    <row r="856" spans="3:3" x14ac:dyDescent="0.15">
      <c r="C856" s="16"/>
    </row>
    <row r="857" spans="3:3" x14ac:dyDescent="0.15">
      <c r="C857" s="16"/>
    </row>
    <row r="858" spans="3:3" x14ac:dyDescent="0.15">
      <c r="C858" s="16"/>
    </row>
    <row r="859" spans="3:3" x14ac:dyDescent="0.15">
      <c r="C859" s="16"/>
    </row>
    <row r="860" spans="3:3" x14ac:dyDescent="0.15">
      <c r="C860" s="16"/>
    </row>
    <row r="861" spans="3:3" x14ac:dyDescent="0.15">
      <c r="C861" s="16"/>
    </row>
    <row r="862" spans="3:3" x14ac:dyDescent="0.15">
      <c r="C862" s="16"/>
    </row>
    <row r="863" spans="3:3" x14ac:dyDescent="0.15">
      <c r="C863" s="16"/>
    </row>
    <row r="864" spans="3:3" x14ac:dyDescent="0.15">
      <c r="C864" s="16"/>
    </row>
    <row r="865" spans="3:3" x14ac:dyDescent="0.15">
      <c r="C865" s="16"/>
    </row>
    <row r="866" spans="3:3" x14ac:dyDescent="0.15">
      <c r="C866" s="16"/>
    </row>
    <row r="867" spans="3:3" x14ac:dyDescent="0.15">
      <c r="C867" s="16"/>
    </row>
    <row r="868" spans="3:3" x14ac:dyDescent="0.15">
      <c r="C868" s="16"/>
    </row>
    <row r="869" spans="3:3" x14ac:dyDescent="0.15">
      <c r="C869" s="16"/>
    </row>
    <row r="870" spans="3:3" x14ac:dyDescent="0.15">
      <c r="C870" s="16"/>
    </row>
    <row r="871" spans="3:3" x14ac:dyDescent="0.15">
      <c r="C871" s="16"/>
    </row>
    <row r="872" spans="3:3" x14ac:dyDescent="0.15">
      <c r="C872" s="16"/>
    </row>
    <row r="873" spans="3:3" x14ac:dyDescent="0.15">
      <c r="C873" s="16"/>
    </row>
    <row r="874" spans="3:3" x14ac:dyDescent="0.15">
      <c r="C874" s="16"/>
    </row>
    <row r="875" spans="3:3" x14ac:dyDescent="0.15">
      <c r="C875" s="16"/>
    </row>
    <row r="876" spans="3:3" x14ac:dyDescent="0.15">
      <c r="C876" s="16"/>
    </row>
    <row r="877" spans="3:3" x14ac:dyDescent="0.15">
      <c r="C877" s="16"/>
    </row>
    <row r="878" spans="3:3" x14ac:dyDescent="0.15">
      <c r="C878" s="16"/>
    </row>
    <row r="879" spans="3:3" x14ac:dyDescent="0.15">
      <c r="C879" s="16"/>
    </row>
    <row r="880" spans="3:3" x14ac:dyDescent="0.15">
      <c r="C880" s="16"/>
    </row>
    <row r="881" spans="3:3" x14ac:dyDescent="0.15">
      <c r="C881" s="16"/>
    </row>
    <row r="882" spans="3:3" x14ac:dyDescent="0.15">
      <c r="C882" s="16"/>
    </row>
    <row r="883" spans="3:3" x14ac:dyDescent="0.15">
      <c r="C883" s="16"/>
    </row>
    <row r="884" spans="3:3" x14ac:dyDescent="0.15">
      <c r="C884" s="16"/>
    </row>
    <row r="885" spans="3:3" x14ac:dyDescent="0.15">
      <c r="C885" s="16"/>
    </row>
    <row r="886" spans="3:3" x14ac:dyDescent="0.15">
      <c r="C886" s="16"/>
    </row>
    <row r="887" spans="3:3" x14ac:dyDescent="0.15">
      <c r="C887" s="16"/>
    </row>
    <row r="888" spans="3:3" x14ac:dyDescent="0.15">
      <c r="C888" s="16"/>
    </row>
    <row r="889" spans="3:3" x14ac:dyDescent="0.15">
      <c r="C889" s="16"/>
    </row>
    <row r="890" spans="3:3" x14ac:dyDescent="0.15">
      <c r="C890" s="16"/>
    </row>
    <row r="891" spans="3:3" x14ac:dyDescent="0.15">
      <c r="C891" s="16"/>
    </row>
    <row r="892" spans="3:3" x14ac:dyDescent="0.15">
      <c r="C892" s="16"/>
    </row>
    <row r="893" spans="3:3" x14ac:dyDescent="0.15">
      <c r="C893" s="16"/>
    </row>
    <row r="894" spans="3:3" x14ac:dyDescent="0.15">
      <c r="C894" s="16"/>
    </row>
    <row r="895" spans="3:3" x14ac:dyDescent="0.15">
      <c r="C895" s="16"/>
    </row>
    <row r="896" spans="3:3" x14ac:dyDescent="0.15">
      <c r="C896" s="16"/>
    </row>
    <row r="897" spans="3:3" x14ac:dyDescent="0.15">
      <c r="C897" s="16"/>
    </row>
    <row r="898" spans="3:3" x14ac:dyDescent="0.15">
      <c r="C898" s="16"/>
    </row>
    <row r="899" spans="3:3" x14ac:dyDescent="0.15">
      <c r="C899" s="16"/>
    </row>
    <row r="900" spans="3:3" x14ac:dyDescent="0.15">
      <c r="C900" s="16"/>
    </row>
    <row r="901" spans="3:3" x14ac:dyDescent="0.15">
      <c r="C901" s="16"/>
    </row>
    <row r="902" spans="3:3" x14ac:dyDescent="0.15">
      <c r="C902" s="16"/>
    </row>
    <row r="903" spans="3:3" x14ac:dyDescent="0.15">
      <c r="C903" s="16"/>
    </row>
    <row r="904" spans="3:3" x14ac:dyDescent="0.15">
      <c r="C904" s="16"/>
    </row>
    <row r="905" spans="3:3" x14ac:dyDescent="0.15">
      <c r="C905" s="16"/>
    </row>
    <row r="906" spans="3:3" x14ac:dyDescent="0.15">
      <c r="C906" s="16"/>
    </row>
    <row r="907" spans="3:3" x14ac:dyDescent="0.15">
      <c r="C907" s="16"/>
    </row>
    <row r="908" spans="3:3" x14ac:dyDescent="0.15">
      <c r="C908" s="16"/>
    </row>
    <row r="909" spans="3:3" x14ac:dyDescent="0.15">
      <c r="C909" s="16"/>
    </row>
    <row r="910" spans="3:3" x14ac:dyDescent="0.15">
      <c r="C910" s="16"/>
    </row>
    <row r="911" spans="3:3" x14ac:dyDescent="0.15">
      <c r="C911" s="16"/>
    </row>
    <row r="912" spans="3:3" x14ac:dyDescent="0.15">
      <c r="C912" s="16"/>
    </row>
    <row r="913" spans="3:3" x14ac:dyDescent="0.15">
      <c r="C913" s="16"/>
    </row>
    <row r="914" spans="3:3" x14ac:dyDescent="0.15">
      <c r="C914" s="16"/>
    </row>
    <row r="915" spans="3:3" x14ac:dyDescent="0.15">
      <c r="C915" s="16"/>
    </row>
    <row r="916" spans="3:3" x14ac:dyDescent="0.15">
      <c r="C916" s="16"/>
    </row>
    <row r="917" spans="3:3" x14ac:dyDescent="0.15">
      <c r="C917" s="16"/>
    </row>
    <row r="918" spans="3:3" x14ac:dyDescent="0.15">
      <c r="C918" s="16"/>
    </row>
    <row r="919" spans="3:3" x14ac:dyDescent="0.15">
      <c r="C919" s="16"/>
    </row>
    <row r="920" spans="3:3" x14ac:dyDescent="0.15">
      <c r="C920" s="16"/>
    </row>
    <row r="921" spans="3:3" x14ac:dyDescent="0.15">
      <c r="C921" s="16"/>
    </row>
    <row r="922" spans="3:3" x14ac:dyDescent="0.15">
      <c r="C922" s="16"/>
    </row>
    <row r="923" spans="3:3" x14ac:dyDescent="0.15">
      <c r="C923" s="16"/>
    </row>
    <row r="924" spans="3:3" x14ac:dyDescent="0.15">
      <c r="C924" s="16"/>
    </row>
    <row r="925" spans="3:3" x14ac:dyDescent="0.15">
      <c r="C925" s="16"/>
    </row>
    <row r="926" spans="3:3" x14ac:dyDescent="0.15">
      <c r="C926" s="16"/>
    </row>
    <row r="927" spans="3:3" x14ac:dyDescent="0.15">
      <c r="C927" s="16"/>
    </row>
    <row r="928" spans="3:3" x14ac:dyDescent="0.15">
      <c r="C928" s="16"/>
    </row>
    <row r="929" spans="3:3" x14ac:dyDescent="0.15">
      <c r="C929" s="16"/>
    </row>
    <row r="930" spans="3:3" x14ac:dyDescent="0.15">
      <c r="C930" s="16"/>
    </row>
    <row r="931" spans="3:3" x14ac:dyDescent="0.15">
      <c r="C931" s="16"/>
    </row>
    <row r="932" spans="3:3" x14ac:dyDescent="0.15">
      <c r="C932" s="16"/>
    </row>
    <row r="933" spans="3:3" x14ac:dyDescent="0.15">
      <c r="C933" s="16"/>
    </row>
    <row r="934" spans="3:3" x14ac:dyDescent="0.15">
      <c r="C934" s="16"/>
    </row>
    <row r="935" spans="3:3" x14ac:dyDescent="0.15">
      <c r="C935" s="16"/>
    </row>
    <row r="936" spans="3:3" x14ac:dyDescent="0.15">
      <c r="C936" s="16"/>
    </row>
    <row r="937" spans="3:3" x14ac:dyDescent="0.15">
      <c r="C937" s="16"/>
    </row>
    <row r="938" spans="3:3" x14ac:dyDescent="0.15">
      <c r="C938" s="16"/>
    </row>
    <row r="939" spans="3:3" x14ac:dyDescent="0.15">
      <c r="C939" s="16"/>
    </row>
    <row r="940" spans="3:3" x14ac:dyDescent="0.15">
      <c r="C940" s="16"/>
    </row>
    <row r="941" spans="3:3" x14ac:dyDescent="0.15">
      <c r="C941" s="16"/>
    </row>
    <row r="942" spans="3:3" x14ac:dyDescent="0.15">
      <c r="C942" s="16"/>
    </row>
    <row r="943" spans="3:3" x14ac:dyDescent="0.15">
      <c r="C943" s="16"/>
    </row>
    <row r="944" spans="3:3" x14ac:dyDescent="0.15">
      <c r="C944" s="16"/>
    </row>
    <row r="945" spans="3:3" x14ac:dyDescent="0.15">
      <c r="C945" s="16"/>
    </row>
    <row r="946" spans="3:3" x14ac:dyDescent="0.15">
      <c r="C946" s="16"/>
    </row>
    <row r="947" spans="3:3" x14ac:dyDescent="0.15">
      <c r="C947" s="16"/>
    </row>
    <row r="948" spans="3:3" x14ac:dyDescent="0.15">
      <c r="C948" s="16"/>
    </row>
    <row r="949" spans="3:3" x14ac:dyDescent="0.15">
      <c r="C949" s="16"/>
    </row>
    <row r="950" spans="3:3" x14ac:dyDescent="0.15">
      <c r="C950" s="16"/>
    </row>
    <row r="951" spans="3:3" x14ac:dyDescent="0.15">
      <c r="C951" s="16"/>
    </row>
    <row r="952" spans="3:3" x14ac:dyDescent="0.15">
      <c r="C952" s="16"/>
    </row>
    <row r="953" spans="3:3" x14ac:dyDescent="0.15">
      <c r="C953" s="16"/>
    </row>
    <row r="954" spans="3:3" x14ac:dyDescent="0.15">
      <c r="C954" s="16"/>
    </row>
    <row r="955" spans="3:3" x14ac:dyDescent="0.15">
      <c r="C955" s="16"/>
    </row>
    <row r="956" spans="3:3" x14ac:dyDescent="0.15">
      <c r="C956" s="16"/>
    </row>
    <row r="957" spans="3:3" x14ac:dyDescent="0.15">
      <c r="C957" s="16"/>
    </row>
    <row r="958" spans="3:3" x14ac:dyDescent="0.15">
      <c r="C958" s="16"/>
    </row>
    <row r="959" spans="3:3" x14ac:dyDescent="0.15">
      <c r="C959" s="16"/>
    </row>
    <row r="960" spans="3:3" x14ac:dyDescent="0.15">
      <c r="C960" s="16"/>
    </row>
    <row r="961" spans="3:3" x14ac:dyDescent="0.15">
      <c r="C961" s="16"/>
    </row>
    <row r="962" spans="3:3" x14ac:dyDescent="0.15">
      <c r="C962" s="16"/>
    </row>
    <row r="963" spans="3:3" x14ac:dyDescent="0.15">
      <c r="C963" s="16"/>
    </row>
    <row r="964" spans="3:3" x14ac:dyDescent="0.15">
      <c r="C964" s="16"/>
    </row>
    <row r="965" spans="3:3" x14ac:dyDescent="0.15">
      <c r="C965" s="16"/>
    </row>
    <row r="966" spans="3:3" x14ac:dyDescent="0.15">
      <c r="C966" s="16"/>
    </row>
    <row r="967" spans="3:3" x14ac:dyDescent="0.15">
      <c r="C967" s="16"/>
    </row>
    <row r="968" spans="3:3" x14ac:dyDescent="0.15">
      <c r="C968" s="16"/>
    </row>
    <row r="969" spans="3:3" x14ac:dyDescent="0.15">
      <c r="C969" s="16"/>
    </row>
    <row r="970" spans="3:3" x14ac:dyDescent="0.15">
      <c r="C970" s="16"/>
    </row>
    <row r="971" spans="3:3" x14ac:dyDescent="0.15">
      <c r="C971" s="16"/>
    </row>
    <row r="972" spans="3:3" x14ac:dyDescent="0.15">
      <c r="C972" s="16"/>
    </row>
    <row r="973" spans="3:3" x14ac:dyDescent="0.15">
      <c r="C973" s="16"/>
    </row>
    <row r="974" spans="3:3" x14ac:dyDescent="0.15">
      <c r="C974" s="16"/>
    </row>
    <row r="975" spans="3:3" x14ac:dyDescent="0.15">
      <c r="C975" s="16"/>
    </row>
    <row r="976" spans="3:3" x14ac:dyDescent="0.15">
      <c r="C976" s="16"/>
    </row>
    <row r="977" spans="3:3" x14ac:dyDescent="0.15">
      <c r="C977" s="16"/>
    </row>
    <row r="978" spans="3:3" x14ac:dyDescent="0.15">
      <c r="C978" s="16"/>
    </row>
    <row r="979" spans="3:3" x14ac:dyDescent="0.15">
      <c r="C979" s="16"/>
    </row>
    <row r="980" spans="3:3" x14ac:dyDescent="0.15">
      <c r="C980" s="16"/>
    </row>
    <row r="981" spans="3:3" x14ac:dyDescent="0.15">
      <c r="C981" s="16"/>
    </row>
    <row r="982" spans="3:3" x14ac:dyDescent="0.15">
      <c r="C982" s="16"/>
    </row>
    <row r="983" spans="3:3" x14ac:dyDescent="0.15">
      <c r="C983" s="16"/>
    </row>
    <row r="984" spans="3:3" x14ac:dyDescent="0.15">
      <c r="C984" s="16"/>
    </row>
    <row r="985" spans="3:3" x14ac:dyDescent="0.15">
      <c r="C985" s="16"/>
    </row>
    <row r="986" spans="3:3" x14ac:dyDescent="0.15">
      <c r="C986" s="16"/>
    </row>
    <row r="987" spans="3:3" x14ac:dyDescent="0.15">
      <c r="C987" s="16"/>
    </row>
    <row r="988" spans="3:3" x14ac:dyDescent="0.15">
      <c r="C988" s="16"/>
    </row>
    <row r="989" spans="3:3" x14ac:dyDescent="0.15">
      <c r="C989" s="16"/>
    </row>
    <row r="990" spans="3:3" x14ac:dyDescent="0.15">
      <c r="C990" s="16"/>
    </row>
    <row r="991" spans="3:3" x14ac:dyDescent="0.15">
      <c r="C991" s="16"/>
    </row>
    <row r="992" spans="3:3" x14ac:dyDescent="0.15">
      <c r="C992" s="16"/>
    </row>
    <row r="993" spans="3:3" x14ac:dyDescent="0.15">
      <c r="C993" s="16"/>
    </row>
    <row r="994" spans="3:3" x14ac:dyDescent="0.15">
      <c r="C994" s="16"/>
    </row>
    <row r="995" spans="3:3" x14ac:dyDescent="0.15">
      <c r="C995" s="16"/>
    </row>
    <row r="996" spans="3:3" x14ac:dyDescent="0.15">
      <c r="C996" s="16"/>
    </row>
    <row r="997" spans="3:3" x14ac:dyDescent="0.15">
      <c r="C997" s="16"/>
    </row>
    <row r="998" spans="3:3" x14ac:dyDescent="0.15">
      <c r="C998" s="16"/>
    </row>
    <row r="999" spans="3:3" x14ac:dyDescent="0.15">
      <c r="C999" s="16"/>
    </row>
    <row r="1000" spans="3:3" x14ac:dyDescent="0.15">
      <c r="C1000" s="16"/>
    </row>
    <row r="1001" spans="3:3" x14ac:dyDescent="0.15">
      <c r="C1001" s="16"/>
    </row>
    <row r="1002" spans="3:3" x14ac:dyDescent="0.15">
      <c r="C1002" s="16"/>
    </row>
    <row r="1003" spans="3:3" x14ac:dyDescent="0.15">
      <c r="C1003" s="16"/>
    </row>
    <row r="1004" spans="3:3" x14ac:dyDescent="0.15">
      <c r="C1004" s="16"/>
    </row>
    <row r="1005" spans="3:3" x14ac:dyDescent="0.15">
      <c r="C1005" s="16"/>
    </row>
    <row r="1006" spans="3:3" x14ac:dyDescent="0.15">
      <c r="C1006" s="16"/>
    </row>
    <row r="1007" spans="3:3" x14ac:dyDescent="0.15">
      <c r="C1007" s="16"/>
    </row>
    <row r="1008" spans="3:3" x14ac:dyDescent="0.15">
      <c r="C1008" s="16"/>
    </row>
    <row r="1009" spans="3:3" x14ac:dyDescent="0.15">
      <c r="C1009" s="16"/>
    </row>
    <row r="1010" spans="3:3" x14ac:dyDescent="0.15">
      <c r="C1010" s="16"/>
    </row>
    <row r="1011" spans="3:3" x14ac:dyDescent="0.15">
      <c r="C1011" s="16"/>
    </row>
    <row r="1012" spans="3:3" x14ac:dyDescent="0.15">
      <c r="C1012" s="16"/>
    </row>
    <row r="1013" spans="3:3" x14ac:dyDescent="0.15">
      <c r="C1013" s="16"/>
    </row>
    <row r="1014" spans="3:3" x14ac:dyDescent="0.15">
      <c r="C1014" s="16"/>
    </row>
    <row r="1015" spans="3:3" x14ac:dyDescent="0.15">
      <c r="C1015" s="16"/>
    </row>
    <row r="1016" spans="3:3" x14ac:dyDescent="0.15">
      <c r="C1016" s="16"/>
    </row>
    <row r="1017" spans="3:3" x14ac:dyDescent="0.15">
      <c r="C1017" s="16"/>
    </row>
    <row r="1018" spans="3:3" x14ac:dyDescent="0.15">
      <c r="C1018" s="16"/>
    </row>
    <row r="1019" spans="3:3" x14ac:dyDescent="0.15">
      <c r="C1019" s="16"/>
    </row>
    <row r="1020" spans="3:3" x14ac:dyDescent="0.15">
      <c r="C1020" s="16"/>
    </row>
    <row r="1021" spans="3:3" x14ac:dyDescent="0.15">
      <c r="C1021" s="16"/>
    </row>
    <row r="1022" spans="3:3" x14ac:dyDescent="0.15">
      <c r="C1022" s="16"/>
    </row>
    <row r="1023" spans="3:3" x14ac:dyDescent="0.15">
      <c r="C1023" s="16"/>
    </row>
    <row r="1024" spans="3:3" x14ac:dyDescent="0.15">
      <c r="C1024" s="16"/>
    </row>
    <row r="1025" spans="3:3" x14ac:dyDescent="0.15">
      <c r="C1025" s="16"/>
    </row>
    <row r="1026" spans="3:3" x14ac:dyDescent="0.15">
      <c r="C1026" s="16"/>
    </row>
    <row r="1027" spans="3:3" x14ac:dyDescent="0.15">
      <c r="C1027" s="16"/>
    </row>
    <row r="1028" spans="3:3" x14ac:dyDescent="0.15">
      <c r="C1028" s="16"/>
    </row>
    <row r="1029" spans="3:3" x14ac:dyDescent="0.15">
      <c r="C1029" s="16"/>
    </row>
    <row r="1030" spans="3:3" x14ac:dyDescent="0.15">
      <c r="C1030" s="16"/>
    </row>
    <row r="1031" spans="3:3" x14ac:dyDescent="0.15">
      <c r="C1031" s="16"/>
    </row>
    <row r="1032" spans="3:3" x14ac:dyDescent="0.15">
      <c r="C1032" s="16"/>
    </row>
    <row r="1033" spans="3:3" x14ac:dyDescent="0.15">
      <c r="C1033" s="16"/>
    </row>
    <row r="1034" spans="3:3" x14ac:dyDescent="0.15">
      <c r="C1034" s="16"/>
    </row>
    <row r="1035" spans="3:3" x14ac:dyDescent="0.15">
      <c r="C1035" s="16"/>
    </row>
    <row r="1036" spans="3:3" x14ac:dyDescent="0.15">
      <c r="C1036" s="16"/>
    </row>
    <row r="1037" spans="3:3" x14ac:dyDescent="0.15">
      <c r="C1037" s="16"/>
    </row>
    <row r="1038" spans="3:3" x14ac:dyDescent="0.15">
      <c r="C1038" s="16"/>
    </row>
    <row r="1039" spans="3:3" x14ac:dyDescent="0.15">
      <c r="C1039" s="16"/>
    </row>
    <row r="1040" spans="3:3" x14ac:dyDescent="0.15">
      <c r="C1040" s="16"/>
    </row>
    <row r="1041" spans="3:3" x14ac:dyDescent="0.15">
      <c r="C1041" s="16"/>
    </row>
    <row r="1042" spans="3:3" x14ac:dyDescent="0.15">
      <c r="C1042" s="16"/>
    </row>
    <row r="1043" spans="3:3" x14ac:dyDescent="0.15">
      <c r="C1043" s="16"/>
    </row>
    <row r="1044" spans="3:3" x14ac:dyDescent="0.15">
      <c r="C1044" s="16"/>
    </row>
    <row r="1045" spans="3:3" x14ac:dyDescent="0.15">
      <c r="C1045" s="16"/>
    </row>
    <row r="1046" spans="3:3" x14ac:dyDescent="0.15">
      <c r="C1046" s="16"/>
    </row>
    <row r="1047" spans="3:3" x14ac:dyDescent="0.15">
      <c r="C1047" s="16"/>
    </row>
    <row r="1048" spans="3:3" x14ac:dyDescent="0.15">
      <c r="C1048" s="16"/>
    </row>
    <row r="1049" spans="3:3" x14ac:dyDescent="0.15">
      <c r="C1049" s="16"/>
    </row>
    <row r="1050" spans="3:3" x14ac:dyDescent="0.15">
      <c r="C1050" s="16"/>
    </row>
    <row r="1051" spans="3:3" x14ac:dyDescent="0.15">
      <c r="C1051" s="16"/>
    </row>
    <row r="1052" spans="3:3" x14ac:dyDescent="0.15">
      <c r="C1052" s="16"/>
    </row>
    <row r="1053" spans="3:3" x14ac:dyDescent="0.15">
      <c r="C1053" s="16"/>
    </row>
    <row r="1054" spans="3:3" x14ac:dyDescent="0.15">
      <c r="C1054" s="16"/>
    </row>
    <row r="1055" spans="3:3" x14ac:dyDescent="0.15">
      <c r="C1055" s="16"/>
    </row>
    <row r="1056" spans="3:3" x14ac:dyDescent="0.15">
      <c r="C1056" s="16"/>
    </row>
    <row r="1057" spans="3:3" x14ac:dyDescent="0.15">
      <c r="C1057" s="16"/>
    </row>
    <row r="1058" spans="3:3" x14ac:dyDescent="0.15">
      <c r="C1058" s="16"/>
    </row>
    <row r="1059" spans="3:3" x14ac:dyDescent="0.15">
      <c r="C1059" s="16"/>
    </row>
    <row r="1060" spans="3:3" x14ac:dyDescent="0.15">
      <c r="C1060" s="16"/>
    </row>
    <row r="1061" spans="3:3" x14ac:dyDescent="0.15">
      <c r="C1061" s="16"/>
    </row>
    <row r="1062" spans="3:3" x14ac:dyDescent="0.15">
      <c r="C1062" s="16"/>
    </row>
    <row r="1063" spans="3:3" x14ac:dyDescent="0.15">
      <c r="C1063" s="16"/>
    </row>
    <row r="1064" spans="3:3" x14ac:dyDescent="0.15">
      <c r="C1064" s="16"/>
    </row>
    <row r="1065" spans="3:3" x14ac:dyDescent="0.15">
      <c r="C1065" s="16"/>
    </row>
    <row r="1066" spans="3:3" x14ac:dyDescent="0.15">
      <c r="C1066" s="16"/>
    </row>
    <row r="1067" spans="3:3" x14ac:dyDescent="0.15">
      <c r="C1067" s="16"/>
    </row>
    <row r="1068" spans="3:3" x14ac:dyDescent="0.15">
      <c r="C1068" s="16"/>
    </row>
    <row r="1069" spans="3:3" x14ac:dyDescent="0.15">
      <c r="C1069" s="16"/>
    </row>
    <row r="1070" spans="3:3" x14ac:dyDescent="0.15">
      <c r="C1070" s="16"/>
    </row>
    <row r="1071" spans="3:3" x14ac:dyDescent="0.15">
      <c r="C1071" s="16"/>
    </row>
    <row r="1072" spans="3:3" x14ac:dyDescent="0.15">
      <c r="C1072" s="16"/>
    </row>
    <row r="1073" spans="3:3" x14ac:dyDescent="0.15">
      <c r="C1073" s="16"/>
    </row>
    <row r="1074" spans="3:3" x14ac:dyDescent="0.15">
      <c r="C1074" s="16"/>
    </row>
    <row r="1075" spans="3:3" x14ac:dyDescent="0.15">
      <c r="C1075" s="16"/>
    </row>
    <row r="1076" spans="3:3" x14ac:dyDescent="0.15">
      <c r="C1076" s="16"/>
    </row>
    <row r="1077" spans="3:3" x14ac:dyDescent="0.15">
      <c r="C1077" s="16"/>
    </row>
    <row r="1078" spans="3:3" x14ac:dyDescent="0.15">
      <c r="C1078" s="16"/>
    </row>
    <row r="1079" spans="3:3" x14ac:dyDescent="0.15">
      <c r="C1079" s="16"/>
    </row>
    <row r="1080" spans="3:3" x14ac:dyDescent="0.15">
      <c r="C1080" s="16"/>
    </row>
    <row r="1081" spans="3:3" x14ac:dyDescent="0.15">
      <c r="C1081" s="16"/>
    </row>
    <row r="1082" spans="3:3" x14ac:dyDescent="0.15">
      <c r="C1082" s="16"/>
    </row>
    <row r="1083" spans="3:3" x14ac:dyDescent="0.15">
      <c r="C1083" s="16"/>
    </row>
    <row r="1084" spans="3:3" x14ac:dyDescent="0.15">
      <c r="C1084" s="16"/>
    </row>
    <row r="1085" spans="3:3" x14ac:dyDescent="0.15">
      <c r="C1085" s="16"/>
    </row>
    <row r="1086" spans="3:3" x14ac:dyDescent="0.15">
      <c r="C1086" s="16"/>
    </row>
    <row r="1087" spans="3:3" x14ac:dyDescent="0.15">
      <c r="C1087" s="16"/>
    </row>
    <row r="1088" spans="3:3" x14ac:dyDescent="0.15">
      <c r="C1088" s="16"/>
    </row>
    <row r="1089" spans="3:3" x14ac:dyDescent="0.15">
      <c r="C1089" s="16"/>
    </row>
    <row r="1090" spans="3:3" x14ac:dyDescent="0.15">
      <c r="C1090" s="16"/>
    </row>
    <row r="1091" spans="3:3" x14ac:dyDescent="0.15">
      <c r="C1091" s="16"/>
    </row>
    <row r="1092" spans="3:3" x14ac:dyDescent="0.15">
      <c r="C1092" s="16"/>
    </row>
    <row r="1093" spans="3:3" x14ac:dyDescent="0.15">
      <c r="C1093" s="16"/>
    </row>
    <row r="1094" spans="3:3" x14ac:dyDescent="0.15">
      <c r="C1094" s="16"/>
    </row>
    <row r="1095" spans="3:3" x14ac:dyDescent="0.15">
      <c r="C1095" s="16"/>
    </row>
    <row r="1096" spans="3:3" x14ac:dyDescent="0.15">
      <c r="C1096" s="16"/>
    </row>
    <row r="1097" spans="3:3" x14ac:dyDescent="0.15">
      <c r="C1097" s="16"/>
    </row>
    <row r="1098" spans="3:3" x14ac:dyDescent="0.15">
      <c r="C1098" s="16"/>
    </row>
    <row r="1099" spans="3:3" x14ac:dyDescent="0.15">
      <c r="C1099" s="16"/>
    </row>
    <row r="1100" spans="3:3" x14ac:dyDescent="0.15">
      <c r="C1100" s="16"/>
    </row>
    <row r="1101" spans="3:3" x14ac:dyDescent="0.15">
      <c r="C1101" s="16"/>
    </row>
    <row r="1102" spans="3:3" x14ac:dyDescent="0.15">
      <c r="C1102" s="16"/>
    </row>
    <row r="1103" spans="3:3" x14ac:dyDescent="0.15">
      <c r="C1103" s="16"/>
    </row>
    <row r="1104" spans="3:3" x14ac:dyDescent="0.15">
      <c r="C1104" s="16"/>
    </row>
    <row r="1105" spans="3:3" x14ac:dyDescent="0.15">
      <c r="C1105" s="16"/>
    </row>
    <row r="1106" spans="3:3" x14ac:dyDescent="0.15">
      <c r="C1106" s="16"/>
    </row>
    <row r="1107" spans="3:3" x14ac:dyDescent="0.15">
      <c r="C1107" s="16"/>
    </row>
    <row r="1108" spans="3:3" x14ac:dyDescent="0.15">
      <c r="C1108" s="16"/>
    </row>
    <row r="1109" spans="3:3" x14ac:dyDescent="0.15">
      <c r="C1109" s="16"/>
    </row>
    <row r="1110" spans="3:3" x14ac:dyDescent="0.15">
      <c r="C1110" s="16"/>
    </row>
    <row r="1111" spans="3:3" x14ac:dyDescent="0.15">
      <c r="C1111" s="16"/>
    </row>
    <row r="1112" spans="3:3" x14ac:dyDescent="0.15">
      <c r="C1112" s="16"/>
    </row>
    <row r="1113" spans="3:3" x14ac:dyDescent="0.15">
      <c r="C1113" s="16"/>
    </row>
    <row r="1114" spans="3:3" x14ac:dyDescent="0.15">
      <c r="C1114" s="16"/>
    </row>
    <row r="1115" spans="3:3" x14ac:dyDescent="0.15">
      <c r="C1115" s="16"/>
    </row>
    <row r="1116" spans="3:3" x14ac:dyDescent="0.15">
      <c r="C1116" s="16"/>
    </row>
    <row r="1117" spans="3:3" x14ac:dyDescent="0.15">
      <c r="C1117" s="16"/>
    </row>
    <row r="1118" spans="3:3" x14ac:dyDescent="0.15">
      <c r="C1118" s="16"/>
    </row>
    <row r="1119" spans="3:3" x14ac:dyDescent="0.15">
      <c r="C1119" s="16"/>
    </row>
    <row r="1120" spans="3:3" x14ac:dyDescent="0.15">
      <c r="C1120" s="16"/>
    </row>
    <row r="1121" spans="3:3" x14ac:dyDescent="0.15">
      <c r="C1121" s="16"/>
    </row>
    <row r="1122" spans="3:3" x14ac:dyDescent="0.15">
      <c r="C1122" s="16"/>
    </row>
    <row r="1123" spans="3:3" x14ac:dyDescent="0.15">
      <c r="C1123" s="16"/>
    </row>
    <row r="1124" spans="3:3" x14ac:dyDescent="0.15">
      <c r="C1124" s="16"/>
    </row>
    <row r="1125" spans="3:3" x14ac:dyDescent="0.15">
      <c r="C1125" s="16"/>
    </row>
    <row r="1126" spans="3:3" x14ac:dyDescent="0.15">
      <c r="C1126" s="16"/>
    </row>
    <row r="1127" spans="3:3" x14ac:dyDescent="0.15">
      <c r="C1127" s="16"/>
    </row>
    <row r="1128" spans="3:3" x14ac:dyDescent="0.15">
      <c r="C1128" s="16"/>
    </row>
    <row r="1129" spans="3:3" x14ac:dyDescent="0.15">
      <c r="C1129" s="16"/>
    </row>
    <row r="1130" spans="3:3" x14ac:dyDescent="0.15">
      <c r="C1130" s="16"/>
    </row>
    <row r="1131" spans="3:3" x14ac:dyDescent="0.15">
      <c r="C1131" s="16"/>
    </row>
    <row r="1132" spans="3:3" x14ac:dyDescent="0.15">
      <c r="C1132" s="16"/>
    </row>
    <row r="1133" spans="3:3" x14ac:dyDescent="0.15">
      <c r="C1133" s="16"/>
    </row>
    <row r="1134" spans="3:3" x14ac:dyDescent="0.15">
      <c r="C1134" s="16"/>
    </row>
    <row r="1135" spans="3:3" x14ac:dyDescent="0.15">
      <c r="C1135" s="16"/>
    </row>
    <row r="1136" spans="3:3" x14ac:dyDescent="0.15">
      <c r="C1136" s="16"/>
    </row>
    <row r="1137" spans="3:3" x14ac:dyDescent="0.15">
      <c r="C1137" s="16"/>
    </row>
    <row r="1138" spans="3:3" x14ac:dyDescent="0.15">
      <c r="C1138" s="16"/>
    </row>
    <row r="1139" spans="3:3" x14ac:dyDescent="0.15">
      <c r="C1139" s="16"/>
    </row>
    <row r="1140" spans="3:3" x14ac:dyDescent="0.15">
      <c r="C1140" s="16"/>
    </row>
    <row r="1141" spans="3:3" x14ac:dyDescent="0.15">
      <c r="C1141" s="16"/>
    </row>
    <row r="1142" spans="3:3" x14ac:dyDescent="0.15">
      <c r="C1142" s="16"/>
    </row>
    <row r="1143" spans="3:3" x14ac:dyDescent="0.15">
      <c r="C1143" s="16"/>
    </row>
    <row r="1144" spans="3:3" x14ac:dyDescent="0.15">
      <c r="C1144" s="16"/>
    </row>
    <row r="1145" spans="3:3" x14ac:dyDescent="0.15">
      <c r="C1145" s="16"/>
    </row>
    <row r="1146" spans="3:3" x14ac:dyDescent="0.15">
      <c r="C1146" s="16"/>
    </row>
    <row r="1147" spans="3:3" x14ac:dyDescent="0.15">
      <c r="C1147" s="16"/>
    </row>
    <row r="1148" spans="3:3" x14ac:dyDescent="0.15">
      <c r="C1148" s="16"/>
    </row>
    <row r="1149" spans="3:3" x14ac:dyDescent="0.15">
      <c r="C1149" s="16"/>
    </row>
    <row r="1150" spans="3:3" x14ac:dyDescent="0.15">
      <c r="C1150" s="16"/>
    </row>
    <row r="1151" spans="3:3" x14ac:dyDescent="0.15">
      <c r="C1151" s="16"/>
    </row>
    <row r="1152" spans="3:3" x14ac:dyDescent="0.15">
      <c r="C1152" s="16"/>
    </row>
    <row r="1153" spans="3:3" x14ac:dyDescent="0.15">
      <c r="C1153" s="16"/>
    </row>
    <row r="1154" spans="3:3" x14ac:dyDescent="0.15">
      <c r="C1154" s="16"/>
    </row>
    <row r="1155" spans="3:3" x14ac:dyDescent="0.15">
      <c r="C1155" s="16"/>
    </row>
    <row r="1156" spans="3:3" x14ac:dyDescent="0.15">
      <c r="C1156" s="16"/>
    </row>
    <row r="1157" spans="3:3" x14ac:dyDescent="0.15">
      <c r="C1157" s="16"/>
    </row>
    <row r="1158" spans="3:3" x14ac:dyDescent="0.15">
      <c r="C1158" s="16"/>
    </row>
    <row r="1159" spans="3:3" x14ac:dyDescent="0.15">
      <c r="C1159" s="16"/>
    </row>
    <row r="1160" spans="3:3" x14ac:dyDescent="0.15">
      <c r="C1160" s="16"/>
    </row>
    <row r="1161" spans="3:3" x14ac:dyDescent="0.15">
      <c r="C1161" s="16"/>
    </row>
    <row r="1162" spans="3:3" x14ac:dyDescent="0.15">
      <c r="C1162" s="16"/>
    </row>
    <row r="1163" spans="3:3" x14ac:dyDescent="0.15">
      <c r="C1163" s="16"/>
    </row>
    <row r="1164" spans="3:3" x14ac:dyDescent="0.15">
      <c r="C1164" s="16"/>
    </row>
    <row r="1165" spans="3:3" x14ac:dyDescent="0.15">
      <c r="C1165" s="16"/>
    </row>
    <row r="1166" spans="3:3" x14ac:dyDescent="0.15">
      <c r="C1166" s="16"/>
    </row>
    <row r="1167" spans="3:3" x14ac:dyDescent="0.15">
      <c r="C1167" s="16"/>
    </row>
    <row r="1168" spans="3:3" x14ac:dyDescent="0.15">
      <c r="C1168" s="16"/>
    </row>
    <row r="1169" spans="3:3" x14ac:dyDescent="0.15">
      <c r="C1169" s="16"/>
    </row>
    <row r="1170" spans="3:3" x14ac:dyDescent="0.15">
      <c r="C1170" s="16"/>
    </row>
    <row r="1171" spans="3:3" x14ac:dyDescent="0.15">
      <c r="C1171" s="16"/>
    </row>
    <row r="1172" spans="3:3" x14ac:dyDescent="0.15">
      <c r="C1172" s="16"/>
    </row>
    <row r="1173" spans="3:3" x14ac:dyDescent="0.15">
      <c r="C1173" s="16"/>
    </row>
    <row r="1174" spans="3:3" x14ac:dyDescent="0.15">
      <c r="C1174" s="16"/>
    </row>
    <row r="1175" spans="3:3" x14ac:dyDescent="0.15">
      <c r="C1175" s="16"/>
    </row>
    <row r="1176" spans="3:3" x14ac:dyDescent="0.15">
      <c r="C1176" s="16"/>
    </row>
    <row r="1177" spans="3:3" x14ac:dyDescent="0.15">
      <c r="C1177" s="16"/>
    </row>
    <row r="1178" spans="3:3" x14ac:dyDescent="0.15">
      <c r="C1178" s="16"/>
    </row>
    <row r="1179" spans="3:3" x14ac:dyDescent="0.15">
      <c r="C1179" s="16"/>
    </row>
    <row r="1180" spans="3:3" x14ac:dyDescent="0.15">
      <c r="C1180" s="16"/>
    </row>
    <row r="1181" spans="3:3" x14ac:dyDescent="0.15">
      <c r="C1181" s="16"/>
    </row>
    <row r="1182" spans="3:3" x14ac:dyDescent="0.15">
      <c r="C1182" s="16"/>
    </row>
    <row r="1183" spans="3:3" x14ac:dyDescent="0.15">
      <c r="C1183" s="16"/>
    </row>
    <row r="1184" spans="3:3" x14ac:dyDescent="0.15">
      <c r="C1184" s="16"/>
    </row>
    <row r="1185" spans="3:3" x14ac:dyDescent="0.15">
      <c r="C1185" s="16"/>
    </row>
    <row r="1186" spans="3:3" x14ac:dyDescent="0.15">
      <c r="C1186" s="16"/>
    </row>
    <row r="1187" spans="3:3" x14ac:dyDescent="0.15">
      <c r="C1187" s="16"/>
    </row>
    <row r="1188" spans="3:3" x14ac:dyDescent="0.15">
      <c r="C1188" s="16"/>
    </row>
    <row r="1189" spans="3:3" x14ac:dyDescent="0.15">
      <c r="C1189" s="16"/>
    </row>
    <row r="1190" spans="3:3" x14ac:dyDescent="0.15">
      <c r="C1190" s="16"/>
    </row>
    <row r="1191" spans="3:3" x14ac:dyDescent="0.15">
      <c r="C1191" s="16"/>
    </row>
    <row r="1192" spans="3:3" x14ac:dyDescent="0.15">
      <c r="C1192" s="16"/>
    </row>
    <row r="1193" spans="3:3" x14ac:dyDescent="0.15">
      <c r="C1193" s="16"/>
    </row>
    <row r="1194" spans="3:3" x14ac:dyDescent="0.15">
      <c r="C1194" s="16"/>
    </row>
    <row r="1195" spans="3:3" x14ac:dyDescent="0.15">
      <c r="C1195" s="16"/>
    </row>
    <row r="1196" spans="3:3" x14ac:dyDescent="0.15">
      <c r="C1196" s="16"/>
    </row>
    <row r="1197" spans="3:3" x14ac:dyDescent="0.15">
      <c r="C1197" s="16"/>
    </row>
    <row r="1198" spans="3:3" x14ac:dyDescent="0.15">
      <c r="C1198" s="16"/>
    </row>
    <row r="1199" spans="3:3" x14ac:dyDescent="0.15">
      <c r="C1199" s="16"/>
    </row>
    <row r="1200" spans="3:3" x14ac:dyDescent="0.15">
      <c r="C1200" s="16"/>
    </row>
    <row r="1201" spans="3:3" x14ac:dyDescent="0.15">
      <c r="C1201" s="16"/>
    </row>
    <row r="1202" spans="3:3" x14ac:dyDescent="0.15">
      <c r="C1202" s="16"/>
    </row>
    <row r="1203" spans="3:3" x14ac:dyDescent="0.15">
      <c r="C1203" s="16"/>
    </row>
    <row r="1204" spans="3:3" x14ac:dyDescent="0.15">
      <c r="C1204" s="16"/>
    </row>
    <row r="1205" spans="3:3" x14ac:dyDescent="0.15">
      <c r="C1205" s="16"/>
    </row>
    <row r="1206" spans="3:3" x14ac:dyDescent="0.15">
      <c r="C1206" s="16"/>
    </row>
    <row r="1207" spans="3:3" x14ac:dyDescent="0.15">
      <c r="C1207" s="16"/>
    </row>
    <row r="1208" spans="3:3" x14ac:dyDescent="0.15">
      <c r="C1208" s="16"/>
    </row>
    <row r="1209" spans="3:3" x14ac:dyDescent="0.15">
      <c r="C1209" s="16"/>
    </row>
    <row r="1210" spans="3:3" x14ac:dyDescent="0.15">
      <c r="C1210" s="16"/>
    </row>
    <row r="1211" spans="3:3" x14ac:dyDescent="0.15">
      <c r="C1211" s="16"/>
    </row>
    <row r="1212" spans="3:3" x14ac:dyDescent="0.15">
      <c r="C1212" s="16"/>
    </row>
    <row r="1213" spans="3:3" x14ac:dyDescent="0.15">
      <c r="C1213" s="16"/>
    </row>
    <row r="1214" spans="3:3" x14ac:dyDescent="0.15">
      <c r="C1214" s="16"/>
    </row>
    <row r="1215" spans="3:3" x14ac:dyDescent="0.15">
      <c r="C1215" s="16"/>
    </row>
    <row r="1216" spans="3:3" x14ac:dyDescent="0.15">
      <c r="C1216" s="16"/>
    </row>
    <row r="1217" spans="3:3" x14ac:dyDescent="0.15">
      <c r="C1217" s="16"/>
    </row>
    <row r="1218" spans="3:3" x14ac:dyDescent="0.15">
      <c r="C1218" s="16"/>
    </row>
    <row r="1219" spans="3:3" x14ac:dyDescent="0.15">
      <c r="C1219" s="16"/>
    </row>
    <row r="1220" spans="3:3" x14ac:dyDescent="0.15">
      <c r="C1220" s="16"/>
    </row>
    <row r="1221" spans="3:3" x14ac:dyDescent="0.15">
      <c r="C1221" s="16"/>
    </row>
    <row r="1222" spans="3:3" x14ac:dyDescent="0.15">
      <c r="C1222" s="16"/>
    </row>
    <row r="1223" spans="3:3" x14ac:dyDescent="0.15">
      <c r="C1223" s="16"/>
    </row>
    <row r="1224" spans="3:3" x14ac:dyDescent="0.15">
      <c r="C1224" s="16"/>
    </row>
    <row r="1225" spans="3:3" x14ac:dyDescent="0.15">
      <c r="C1225" s="16"/>
    </row>
    <row r="1226" spans="3:3" x14ac:dyDescent="0.15">
      <c r="C1226" s="16"/>
    </row>
    <row r="1227" spans="3:3" x14ac:dyDescent="0.15">
      <c r="C1227" s="16"/>
    </row>
    <row r="1228" spans="3:3" x14ac:dyDescent="0.15">
      <c r="C1228" s="16"/>
    </row>
    <row r="1229" spans="3:3" x14ac:dyDescent="0.15">
      <c r="C1229" s="16"/>
    </row>
    <row r="1230" spans="3:3" x14ac:dyDescent="0.15">
      <c r="C1230" s="16"/>
    </row>
    <row r="1231" spans="3:3" x14ac:dyDescent="0.15">
      <c r="C1231" s="16"/>
    </row>
    <row r="1232" spans="3:3" x14ac:dyDescent="0.15">
      <c r="C1232" s="16"/>
    </row>
    <row r="1233" spans="3:3" x14ac:dyDescent="0.15">
      <c r="C1233" s="16"/>
    </row>
    <row r="1234" spans="3:3" x14ac:dyDescent="0.15">
      <c r="C1234" s="16"/>
    </row>
    <row r="1235" spans="3:3" x14ac:dyDescent="0.15">
      <c r="C1235" s="16"/>
    </row>
    <row r="1236" spans="3:3" x14ac:dyDescent="0.15">
      <c r="C1236" s="16"/>
    </row>
    <row r="1237" spans="3:3" x14ac:dyDescent="0.15">
      <c r="C1237" s="16"/>
    </row>
    <row r="1238" spans="3:3" x14ac:dyDescent="0.15">
      <c r="C1238" s="16"/>
    </row>
    <row r="1239" spans="3:3" x14ac:dyDescent="0.15">
      <c r="C1239" s="16"/>
    </row>
    <row r="1240" spans="3:3" x14ac:dyDescent="0.15">
      <c r="C1240" s="16"/>
    </row>
    <row r="1241" spans="3:3" x14ac:dyDescent="0.15">
      <c r="C1241" s="16"/>
    </row>
    <row r="1242" spans="3:3" x14ac:dyDescent="0.15">
      <c r="C1242" s="16"/>
    </row>
    <row r="1243" spans="3:3" x14ac:dyDescent="0.15">
      <c r="C1243" s="16"/>
    </row>
    <row r="1244" spans="3:3" x14ac:dyDescent="0.15">
      <c r="C1244" s="16"/>
    </row>
    <row r="1245" spans="3:3" x14ac:dyDescent="0.15">
      <c r="C1245" s="16"/>
    </row>
    <row r="1246" spans="3:3" x14ac:dyDescent="0.15">
      <c r="C1246" s="16"/>
    </row>
    <row r="1247" spans="3:3" x14ac:dyDescent="0.15">
      <c r="C1247" s="16"/>
    </row>
    <row r="1248" spans="3:3" x14ac:dyDescent="0.15">
      <c r="C1248" s="16"/>
    </row>
    <row r="1249" spans="3:3" x14ac:dyDescent="0.15">
      <c r="C1249" s="16"/>
    </row>
    <row r="1250" spans="3:3" x14ac:dyDescent="0.15">
      <c r="C1250" s="16"/>
    </row>
    <row r="1251" spans="3:3" x14ac:dyDescent="0.15">
      <c r="C1251" s="16"/>
    </row>
    <row r="1252" spans="3:3" x14ac:dyDescent="0.15">
      <c r="C1252" s="16"/>
    </row>
    <row r="1253" spans="3:3" x14ac:dyDescent="0.15">
      <c r="C1253" s="16"/>
    </row>
    <row r="1254" spans="3:3" x14ac:dyDescent="0.15">
      <c r="C1254" s="16"/>
    </row>
    <row r="1255" spans="3:3" x14ac:dyDescent="0.15">
      <c r="C1255" s="16"/>
    </row>
    <row r="1256" spans="3:3" x14ac:dyDescent="0.15">
      <c r="C1256" s="16"/>
    </row>
    <row r="1257" spans="3:3" x14ac:dyDescent="0.15">
      <c r="C1257" s="16"/>
    </row>
    <row r="1258" spans="3:3" x14ac:dyDescent="0.15">
      <c r="C1258" s="16"/>
    </row>
    <row r="1259" spans="3:3" x14ac:dyDescent="0.15">
      <c r="C1259" s="16"/>
    </row>
    <row r="1260" spans="3:3" x14ac:dyDescent="0.15">
      <c r="C1260" s="16"/>
    </row>
    <row r="1261" spans="3:3" x14ac:dyDescent="0.15">
      <c r="C1261" s="16"/>
    </row>
    <row r="1262" spans="3:3" x14ac:dyDescent="0.15">
      <c r="C1262" s="16"/>
    </row>
    <row r="1263" spans="3:3" x14ac:dyDescent="0.15">
      <c r="C1263" s="16"/>
    </row>
    <row r="1264" spans="3:3" x14ac:dyDescent="0.15">
      <c r="C1264" s="16"/>
    </row>
    <row r="1265" spans="3:3" x14ac:dyDescent="0.15">
      <c r="C1265" s="16"/>
    </row>
    <row r="1266" spans="3:3" x14ac:dyDescent="0.15">
      <c r="C1266" s="16"/>
    </row>
    <row r="1267" spans="3:3" x14ac:dyDescent="0.15">
      <c r="C1267" s="16"/>
    </row>
    <row r="1268" spans="3:3" x14ac:dyDescent="0.15">
      <c r="C1268" s="16"/>
    </row>
    <row r="1269" spans="3:3" x14ac:dyDescent="0.15">
      <c r="C1269" s="16"/>
    </row>
    <row r="1270" spans="3:3" x14ac:dyDescent="0.15">
      <c r="C1270" s="16"/>
    </row>
    <row r="1271" spans="3:3" x14ac:dyDescent="0.15">
      <c r="C1271" s="16"/>
    </row>
    <row r="1272" spans="3:3" x14ac:dyDescent="0.15">
      <c r="C1272" s="16"/>
    </row>
    <row r="1273" spans="3:3" x14ac:dyDescent="0.15">
      <c r="C1273" s="16"/>
    </row>
    <row r="1274" spans="3:3" x14ac:dyDescent="0.15">
      <c r="C1274" s="16"/>
    </row>
    <row r="1275" spans="3:3" x14ac:dyDescent="0.15">
      <c r="C1275" s="16"/>
    </row>
    <row r="1276" spans="3:3" x14ac:dyDescent="0.15">
      <c r="C1276" s="16"/>
    </row>
    <row r="1277" spans="3:3" x14ac:dyDescent="0.15">
      <c r="C1277" s="16"/>
    </row>
    <row r="1278" spans="3:3" x14ac:dyDescent="0.15">
      <c r="C1278" s="16"/>
    </row>
    <row r="1279" spans="3:3" x14ac:dyDescent="0.15">
      <c r="C1279" s="16"/>
    </row>
    <row r="1280" spans="3:3" x14ac:dyDescent="0.15">
      <c r="C1280" s="16"/>
    </row>
    <row r="1281" spans="3:3" x14ac:dyDescent="0.15">
      <c r="C1281" s="16"/>
    </row>
    <row r="1282" spans="3:3" x14ac:dyDescent="0.15">
      <c r="C1282" s="16"/>
    </row>
    <row r="1283" spans="3:3" x14ac:dyDescent="0.15">
      <c r="C1283" s="16"/>
    </row>
    <row r="1284" spans="3:3" x14ac:dyDescent="0.15">
      <c r="C1284" s="16"/>
    </row>
    <row r="1285" spans="3:3" x14ac:dyDescent="0.15">
      <c r="C1285" s="16"/>
    </row>
    <row r="1286" spans="3:3" x14ac:dyDescent="0.15">
      <c r="C1286" s="16"/>
    </row>
    <row r="1287" spans="3:3" x14ac:dyDescent="0.15">
      <c r="C1287" s="16"/>
    </row>
    <row r="1288" spans="3:3" x14ac:dyDescent="0.15">
      <c r="C1288" s="16"/>
    </row>
    <row r="1289" spans="3:3" x14ac:dyDescent="0.15">
      <c r="C1289" s="16"/>
    </row>
    <row r="1290" spans="3:3" x14ac:dyDescent="0.15">
      <c r="C1290" s="16"/>
    </row>
    <row r="1291" spans="3:3" x14ac:dyDescent="0.15">
      <c r="C1291" s="16"/>
    </row>
    <row r="1292" spans="3:3" x14ac:dyDescent="0.15">
      <c r="C1292" s="16"/>
    </row>
    <row r="1293" spans="3:3" x14ac:dyDescent="0.15">
      <c r="C1293" s="16"/>
    </row>
    <row r="1294" spans="3:3" x14ac:dyDescent="0.15">
      <c r="C1294" s="16"/>
    </row>
    <row r="1295" spans="3:3" x14ac:dyDescent="0.15">
      <c r="C1295" s="16"/>
    </row>
    <row r="1296" spans="3:3" x14ac:dyDescent="0.15">
      <c r="C1296" s="16"/>
    </row>
    <row r="1297" spans="3:3" x14ac:dyDescent="0.15">
      <c r="C1297" s="16"/>
    </row>
    <row r="1298" spans="3:3" x14ac:dyDescent="0.15">
      <c r="C1298" s="16"/>
    </row>
    <row r="1299" spans="3:3" x14ac:dyDescent="0.15">
      <c r="C1299" s="16"/>
    </row>
    <row r="1300" spans="3:3" x14ac:dyDescent="0.15">
      <c r="C1300" s="16"/>
    </row>
    <row r="1301" spans="3:3" x14ac:dyDescent="0.15">
      <c r="C1301" s="16"/>
    </row>
    <row r="1302" spans="3:3" x14ac:dyDescent="0.15">
      <c r="C1302" s="16"/>
    </row>
    <row r="1303" spans="3:3" x14ac:dyDescent="0.15">
      <c r="C1303" s="16"/>
    </row>
    <row r="1304" spans="3:3" x14ac:dyDescent="0.15">
      <c r="C1304" s="16"/>
    </row>
    <row r="1305" spans="3:3" x14ac:dyDescent="0.15">
      <c r="C1305" s="16"/>
    </row>
    <row r="1306" spans="3:3" x14ac:dyDescent="0.15">
      <c r="C1306" s="16"/>
    </row>
    <row r="1307" spans="3:3" x14ac:dyDescent="0.15">
      <c r="C1307" s="16"/>
    </row>
    <row r="1308" spans="3:3" x14ac:dyDescent="0.15">
      <c r="C1308" s="16"/>
    </row>
    <row r="1309" spans="3:3" x14ac:dyDescent="0.15">
      <c r="C1309" s="16"/>
    </row>
    <row r="1310" spans="3:3" x14ac:dyDescent="0.15">
      <c r="C1310" s="16"/>
    </row>
    <row r="1311" spans="3:3" x14ac:dyDescent="0.15">
      <c r="C1311" s="16"/>
    </row>
    <row r="1312" spans="3:3" x14ac:dyDescent="0.15">
      <c r="C1312" s="16"/>
    </row>
    <row r="1313" spans="3:3" x14ac:dyDescent="0.15">
      <c r="C1313" s="16"/>
    </row>
    <row r="1314" spans="3:3" x14ac:dyDescent="0.15">
      <c r="C1314" s="16"/>
    </row>
    <row r="1315" spans="3:3" x14ac:dyDescent="0.15">
      <c r="C1315" s="16"/>
    </row>
    <row r="1316" spans="3:3" x14ac:dyDescent="0.15">
      <c r="C1316" s="16"/>
    </row>
    <row r="1317" spans="3:3" x14ac:dyDescent="0.15">
      <c r="C1317" s="16"/>
    </row>
    <row r="1318" spans="3:3" x14ac:dyDescent="0.15">
      <c r="C1318" s="16"/>
    </row>
    <row r="1319" spans="3:3" x14ac:dyDescent="0.15">
      <c r="C1319" s="16"/>
    </row>
    <row r="1320" spans="3:3" x14ac:dyDescent="0.15">
      <c r="C1320" s="16"/>
    </row>
    <row r="1321" spans="3:3" x14ac:dyDescent="0.15">
      <c r="C1321" s="16"/>
    </row>
    <row r="1322" spans="3:3" x14ac:dyDescent="0.15">
      <c r="C1322" s="16"/>
    </row>
    <row r="1323" spans="3:3" x14ac:dyDescent="0.15">
      <c r="C1323" s="16"/>
    </row>
    <row r="1324" spans="3:3" x14ac:dyDescent="0.15">
      <c r="C1324" s="16"/>
    </row>
    <row r="1325" spans="3:3" x14ac:dyDescent="0.15">
      <c r="C1325" s="16"/>
    </row>
    <row r="1326" spans="3:3" x14ac:dyDescent="0.15">
      <c r="C1326" s="16"/>
    </row>
    <row r="1327" spans="3:3" x14ac:dyDescent="0.15">
      <c r="C1327" s="16"/>
    </row>
    <row r="1328" spans="3:3" x14ac:dyDescent="0.15">
      <c r="C1328" s="16"/>
    </row>
    <row r="1329" spans="3:3" x14ac:dyDescent="0.15">
      <c r="C1329" s="16"/>
    </row>
    <row r="1330" spans="3:3" x14ac:dyDescent="0.15">
      <c r="C1330" s="16"/>
    </row>
    <row r="1331" spans="3:3" x14ac:dyDescent="0.15">
      <c r="C1331" s="16"/>
    </row>
    <row r="1332" spans="3:3" x14ac:dyDescent="0.15">
      <c r="C1332" s="16"/>
    </row>
    <row r="1333" spans="3:3" x14ac:dyDescent="0.15">
      <c r="C1333" s="16"/>
    </row>
    <row r="1334" spans="3:3" x14ac:dyDescent="0.15">
      <c r="C1334" s="16"/>
    </row>
    <row r="1335" spans="3:3" x14ac:dyDescent="0.15">
      <c r="C1335" s="16"/>
    </row>
    <row r="1336" spans="3:3" x14ac:dyDescent="0.15">
      <c r="C1336" s="16"/>
    </row>
    <row r="1337" spans="3:3" x14ac:dyDescent="0.15">
      <c r="C1337" s="16"/>
    </row>
    <row r="1338" spans="3:3" x14ac:dyDescent="0.15">
      <c r="C1338" s="16"/>
    </row>
    <row r="1339" spans="3:3" x14ac:dyDescent="0.15">
      <c r="C1339" s="16"/>
    </row>
    <row r="1340" spans="3:3" x14ac:dyDescent="0.15">
      <c r="C1340" s="16"/>
    </row>
    <row r="1341" spans="3:3" x14ac:dyDescent="0.15">
      <c r="C1341" s="16"/>
    </row>
    <row r="1342" spans="3:3" x14ac:dyDescent="0.15">
      <c r="C1342" s="16"/>
    </row>
    <row r="1343" spans="3:3" x14ac:dyDescent="0.15">
      <c r="C1343" s="16"/>
    </row>
    <row r="1344" spans="3:3" x14ac:dyDescent="0.15">
      <c r="C1344" s="16"/>
    </row>
    <row r="1345" spans="3:3" x14ac:dyDescent="0.15">
      <c r="C1345" s="16"/>
    </row>
    <row r="1346" spans="3:3" x14ac:dyDescent="0.15">
      <c r="C1346" s="16"/>
    </row>
    <row r="1347" spans="3:3" x14ac:dyDescent="0.15">
      <c r="C1347" s="16"/>
    </row>
    <row r="1348" spans="3:3" x14ac:dyDescent="0.15">
      <c r="C1348" s="16"/>
    </row>
    <row r="1349" spans="3:3" x14ac:dyDescent="0.15">
      <c r="C1349" s="16"/>
    </row>
    <row r="1350" spans="3:3" x14ac:dyDescent="0.15">
      <c r="C1350" s="16"/>
    </row>
    <row r="1351" spans="3:3" x14ac:dyDescent="0.15">
      <c r="C1351" s="16"/>
    </row>
    <row r="1352" spans="3:3" x14ac:dyDescent="0.15">
      <c r="C1352" s="16"/>
    </row>
    <row r="1353" spans="3:3" x14ac:dyDescent="0.15">
      <c r="C1353" s="16"/>
    </row>
    <row r="1354" spans="3:3" x14ac:dyDescent="0.15">
      <c r="C1354" s="16"/>
    </row>
    <row r="1355" spans="3:3" x14ac:dyDescent="0.15">
      <c r="C1355" s="16"/>
    </row>
    <row r="1356" spans="3:3" x14ac:dyDescent="0.15">
      <c r="C1356" s="16"/>
    </row>
    <row r="1357" spans="3:3" x14ac:dyDescent="0.15">
      <c r="C1357" s="16"/>
    </row>
    <row r="1358" spans="3:3" x14ac:dyDescent="0.15">
      <c r="C1358" s="16"/>
    </row>
    <row r="1359" spans="3:3" x14ac:dyDescent="0.15">
      <c r="C1359" s="16"/>
    </row>
    <row r="1360" spans="3:3" x14ac:dyDescent="0.15">
      <c r="C1360" s="16"/>
    </row>
    <row r="1361" spans="3:3" x14ac:dyDescent="0.15">
      <c r="C1361" s="16"/>
    </row>
    <row r="1362" spans="3:3" x14ac:dyDescent="0.15">
      <c r="C1362" s="16"/>
    </row>
    <row r="1363" spans="3:3" x14ac:dyDescent="0.15">
      <c r="C1363" s="16"/>
    </row>
    <row r="1364" spans="3:3" x14ac:dyDescent="0.15">
      <c r="C1364" s="16"/>
    </row>
    <row r="1365" spans="3:3" x14ac:dyDescent="0.15">
      <c r="C1365" s="16"/>
    </row>
    <row r="1366" spans="3:3" x14ac:dyDescent="0.15">
      <c r="C1366" s="16"/>
    </row>
    <row r="1367" spans="3:3" x14ac:dyDescent="0.15">
      <c r="C1367" s="16"/>
    </row>
    <row r="1368" spans="3:3" x14ac:dyDescent="0.15">
      <c r="C1368" s="16"/>
    </row>
    <row r="1369" spans="3:3" x14ac:dyDescent="0.15">
      <c r="C1369" s="16"/>
    </row>
    <row r="1370" spans="3:3" x14ac:dyDescent="0.15">
      <c r="C1370" s="16"/>
    </row>
    <row r="1371" spans="3:3" x14ac:dyDescent="0.15">
      <c r="C1371" s="16"/>
    </row>
    <row r="1372" spans="3:3" x14ac:dyDescent="0.15">
      <c r="C1372" s="16"/>
    </row>
    <row r="1373" spans="3:3" x14ac:dyDescent="0.15">
      <c r="C1373" s="16"/>
    </row>
    <row r="1374" spans="3:3" x14ac:dyDescent="0.15">
      <c r="C1374" s="16"/>
    </row>
    <row r="1375" spans="3:3" x14ac:dyDescent="0.15">
      <c r="C1375" s="16"/>
    </row>
    <row r="1376" spans="3:3" x14ac:dyDescent="0.15">
      <c r="C1376" s="16"/>
    </row>
    <row r="1377" spans="3:3" x14ac:dyDescent="0.15">
      <c r="C1377" s="16"/>
    </row>
    <row r="1378" spans="3:3" x14ac:dyDescent="0.15">
      <c r="C1378" s="16"/>
    </row>
    <row r="1379" spans="3:3" x14ac:dyDescent="0.15">
      <c r="C1379" s="16"/>
    </row>
    <row r="1380" spans="3:3" x14ac:dyDescent="0.15">
      <c r="C1380" s="16"/>
    </row>
    <row r="1381" spans="3:3" x14ac:dyDescent="0.15">
      <c r="C1381" s="16"/>
    </row>
    <row r="1382" spans="3:3" x14ac:dyDescent="0.15">
      <c r="C1382" s="16"/>
    </row>
    <row r="1383" spans="3:3" x14ac:dyDescent="0.15">
      <c r="C1383" s="16"/>
    </row>
    <row r="1384" spans="3:3" x14ac:dyDescent="0.15">
      <c r="C1384" s="16"/>
    </row>
    <row r="1385" spans="3:3" x14ac:dyDescent="0.15">
      <c r="C1385" s="16"/>
    </row>
    <row r="1386" spans="3:3" x14ac:dyDescent="0.15">
      <c r="C1386" s="16"/>
    </row>
    <row r="1387" spans="3:3" x14ac:dyDescent="0.15">
      <c r="C1387" s="16"/>
    </row>
    <row r="1388" spans="3:3" x14ac:dyDescent="0.15">
      <c r="C1388" s="16"/>
    </row>
    <row r="1389" spans="3:3" x14ac:dyDescent="0.15">
      <c r="C1389" s="16"/>
    </row>
    <row r="1390" spans="3:3" x14ac:dyDescent="0.15">
      <c r="C1390" s="16"/>
    </row>
    <row r="1391" spans="3:3" x14ac:dyDescent="0.15">
      <c r="C1391" s="16"/>
    </row>
    <row r="1392" spans="3:3" x14ac:dyDescent="0.15">
      <c r="C1392" s="16"/>
    </row>
    <row r="1393" spans="3:3" x14ac:dyDescent="0.15">
      <c r="C1393" s="16"/>
    </row>
    <row r="1394" spans="3:3" x14ac:dyDescent="0.15">
      <c r="C1394" s="16"/>
    </row>
    <row r="1395" spans="3:3" x14ac:dyDescent="0.15">
      <c r="C1395" s="16"/>
    </row>
    <row r="1396" spans="3:3" x14ac:dyDescent="0.15">
      <c r="C1396" s="16"/>
    </row>
    <row r="1397" spans="3:3" x14ac:dyDescent="0.15">
      <c r="C1397" s="16"/>
    </row>
    <row r="1398" spans="3:3" x14ac:dyDescent="0.15">
      <c r="C1398" s="16"/>
    </row>
    <row r="1399" spans="3:3" x14ac:dyDescent="0.15">
      <c r="C1399" s="16"/>
    </row>
    <row r="1400" spans="3:3" x14ac:dyDescent="0.15">
      <c r="C1400" s="16"/>
    </row>
    <row r="1401" spans="3:3" x14ac:dyDescent="0.15">
      <c r="C1401" s="16"/>
    </row>
    <row r="1402" spans="3:3" x14ac:dyDescent="0.15">
      <c r="C1402" s="16"/>
    </row>
    <row r="1403" spans="3:3" x14ac:dyDescent="0.15">
      <c r="C1403" s="16"/>
    </row>
    <row r="1404" spans="3:3" x14ac:dyDescent="0.15">
      <c r="C1404" s="16"/>
    </row>
    <row r="1405" spans="3:3" x14ac:dyDescent="0.15">
      <c r="C1405" s="16"/>
    </row>
    <row r="1406" spans="3:3" x14ac:dyDescent="0.15">
      <c r="C1406" s="16"/>
    </row>
    <row r="1407" spans="3:3" x14ac:dyDescent="0.15">
      <c r="C1407" s="16"/>
    </row>
    <row r="1408" spans="3:3" x14ac:dyDescent="0.15">
      <c r="C1408" s="16"/>
    </row>
    <row r="1409" spans="3:3" x14ac:dyDescent="0.15">
      <c r="C1409" s="16"/>
    </row>
    <row r="1410" spans="3:3" x14ac:dyDescent="0.15">
      <c r="C1410" s="16"/>
    </row>
    <row r="1411" spans="3:3" x14ac:dyDescent="0.15">
      <c r="C1411" s="16"/>
    </row>
    <row r="1412" spans="3:3" x14ac:dyDescent="0.15">
      <c r="C1412" s="16"/>
    </row>
    <row r="1413" spans="3:3" x14ac:dyDescent="0.15">
      <c r="C1413" s="16"/>
    </row>
    <row r="1414" spans="3:3" x14ac:dyDescent="0.15">
      <c r="C1414" s="16"/>
    </row>
    <row r="1415" spans="3:3" x14ac:dyDescent="0.15">
      <c r="C1415" s="16"/>
    </row>
    <row r="1416" spans="3:3" x14ac:dyDescent="0.15">
      <c r="C1416" s="16"/>
    </row>
    <row r="1417" spans="3:3" x14ac:dyDescent="0.15">
      <c r="C1417" s="16"/>
    </row>
    <row r="1418" spans="3:3" x14ac:dyDescent="0.15">
      <c r="C1418" s="16"/>
    </row>
    <row r="1419" spans="3:3" x14ac:dyDescent="0.15">
      <c r="C1419" s="16"/>
    </row>
    <row r="1420" spans="3:3" x14ac:dyDescent="0.15">
      <c r="C1420" s="16"/>
    </row>
    <row r="1421" spans="3:3" x14ac:dyDescent="0.15">
      <c r="C1421" s="16"/>
    </row>
    <row r="1422" spans="3:3" x14ac:dyDescent="0.15">
      <c r="C1422" s="16"/>
    </row>
    <row r="1423" spans="3:3" x14ac:dyDescent="0.15">
      <c r="C1423" s="16"/>
    </row>
    <row r="1424" spans="3:3" x14ac:dyDescent="0.15">
      <c r="C1424" s="16"/>
    </row>
    <row r="1425" spans="3:3" x14ac:dyDescent="0.15">
      <c r="C1425" s="16"/>
    </row>
    <row r="1426" spans="3:3" x14ac:dyDescent="0.15">
      <c r="C1426" s="16"/>
    </row>
    <row r="1427" spans="3:3" x14ac:dyDescent="0.15">
      <c r="C1427" s="16"/>
    </row>
    <row r="1428" spans="3:3" x14ac:dyDescent="0.15">
      <c r="C1428" s="16"/>
    </row>
    <row r="1429" spans="3:3" x14ac:dyDescent="0.15">
      <c r="C1429" s="16"/>
    </row>
    <row r="1430" spans="3:3" x14ac:dyDescent="0.15">
      <c r="C1430" s="16"/>
    </row>
    <row r="1431" spans="3:3" x14ac:dyDescent="0.15">
      <c r="C1431" s="16"/>
    </row>
    <row r="1432" spans="3:3" x14ac:dyDescent="0.15">
      <c r="C1432" s="16"/>
    </row>
    <row r="1433" spans="3:3" x14ac:dyDescent="0.15">
      <c r="C1433" s="16"/>
    </row>
    <row r="1434" spans="3:3" x14ac:dyDescent="0.15">
      <c r="C1434" s="16"/>
    </row>
    <row r="1435" spans="3:3" x14ac:dyDescent="0.15">
      <c r="C1435" s="16"/>
    </row>
    <row r="1436" spans="3:3" x14ac:dyDescent="0.15">
      <c r="C1436" s="16"/>
    </row>
    <row r="1437" spans="3:3" x14ac:dyDescent="0.15">
      <c r="C1437" s="16"/>
    </row>
    <row r="1438" spans="3:3" x14ac:dyDescent="0.15">
      <c r="C1438" s="16"/>
    </row>
    <row r="1439" spans="3:3" x14ac:dyDescent="0.15">
      <c r="C1439" s="16"/>
    </row>
    <row r="1440" spans="3:3" x14ac:dyDescent="0.15">
      <c r="C1440" s="16"/>
    </row>
    <row r="1441" spans="3:3" x14ac:dyDescent="0.15">
      <c r="C1441" s="16"/>
    </row>
    <row r="1442" spans="3:3" x14ac:dyDescent="0.15">
      <c r="C1442" s="16"/>
    </row>
    <row r="1443" spans="3:3" x14ac:dyDescent="0.15">
      <c r="C1443" s="16"/>
    </row>
    <row r="1444" spans="3:3" x14ac:dyDescent="0.15">
      <c r="C1444" s="16"/>
    </row>
    <row r="1445" spans="3:3" x14ac:dyDescent="0.15">
      <c r="C1445" s="16"/>
    </row>
    <row r="1446" spans="3:3" x14ac:dyDescent="0.15">
      <c r="C1446" s="16"/>
    </row>
    <row r="1447" spans="3:3" x14ac:dyDescent="0.15">
      <c r="C1447" s="16"/>
    </row>
    <row r="1448" spans="3:3" x14ac:dyDescent="0.15">
      <c r="C1448" s="16"/>
    </row>
    <row r="1449" spans="3:3" x14ac:dyDescent="0.15">
      <c r="C1449" s="16"/>
    </row>
    <row r="1450" spans="3:3" x14ac:dyDescent="0.15">
      <c r="C1450" s="16"/>
    </row>
    <row r="1451" spans="3:3" x14ac:dyDescent="0.15">
      <c r="C1451" s="16"/>
    </row>
    <row r="1452" spans="3:3" x14ac:dyDescent="0.15">
      <c r="C1452" s="16"/>
    </row>
    <row r="1453" spans="3:3" x14ac:dyDescent="0.15">
      <c r="C1453" s="16"/>
    </row>
    <row r="1454" spans="3:3" x14ac:dyDescent="0.15">
      <c r="C1454" s="16"/>
    </row>
    <row r="1455" spans="3:3" x14ac:dyDescent="0.15">
      <c r="C1455" s="16"/>
    </row>
    <row r="1456" spans="3:3" x14ac:dyDescent="0.15">
      <c r="C1456" s="16"/>
    </row>
    <row r="1457" spans="3:3" x14ac:dyDescent="0.15">
      <c r="C1457" s="16"/>
    </row>
    <row r="1458" spans="3:3" x14ac:dyDescent="0.15">
      <c r="C1458" s="16"/>
    </row>
    <row r="1459" spans="3:3" x14ac:dyDescent="0.15">
      <c r="C1459" s="16"/>
    </row>
    <row r="1460" spans="3:3" x14ac:dyDescent="0.15">
      <c r="C1460" s="16"/>
    </row>
    <row r="1461" spans="3:3" x14ac:dyDescent="0.15">
      <c r="C1461" s="16"/>
    </row>
    <row r="1462" spans="3:3" x14ac:dyDescent="0.15">
      <c r="C1462" s="16"/>
    </row>
    <row r="1463" spans="3:3" x14ac:dyDescent="0.15">
      <c r="C1463" s="16"/>
    </row>
    <row r="1464" spans="3:3" x14ac:dyDescent="0.15">
      <c r="C1464" s="16"/>
    </row>
    <row r="1465" spans="3:3" x14ac:dyDescent="0.15">
      <c r="C1465" s="16"/>
    </row>
    <row r="1466" spans="3:3" x14ac:dyDescent="0.15">
      <c r="C1466" s="16"/>
    </row>
    <row r="1467" spans="3:3" x14ac:dyDescent="0.15">
      <c r="C1467" s="16"/>
    </row>
    <row r="1468" spans="3:3" x14ac:dyDescent="0.15">
      <c r="C1468" s="16"/>
    </row>
    <row r="1469" spans="3:3" x14ac:dyDescent="0.15">
      <c r="C1469" s="16"/>
    </row>
    <row r="1470" spans="3:3" x14ac:dyDescent="0.15">
      <c r="C1470" s="16"/>
    </row>
    <row r="1471" spans="3:3" x14ac:dyDescent="0.15">
      <c r="C1471" s="16"/>
    </row>
    <row r="1472" spans="3:3" x14ac:dyDescent="0.15">
      <c r="C1472" s="16"/>
    </row>
    <row r="1473" spans="3:3" x14ac:dyDescent="0.15">
      <c r="C1473" s="16"/>
    </row>
    <row r="1474" spans="3:3" x14ac:dyDescent="0.15">
      <c r="C1474" s="16"/>
    </row>
    <row r="1475" spans="3:3" x14ac:dyDescent="0.15">
      <c r="C1475" s="16"/>
    </row>
    <row r="1476" spans="3:3" x14ac:dyDescent="0.15">
      <c r="C1476" s="16"/>
    </row>
    <row r="1477" spans="3:3" x14ac:dyDescent="0.15">
      <c r="C1477" s="16"/>
    </row>
    <row r="1478" spans="3:3" x14ac:dyDescent="0.15">
      <c r="C1478" s="16"/>
    </row>
    <row r="1479" spans="3:3" x14ac:dyDescent="0.15">
      <c r="C1479" s="16"/>
    </row>
    <row r="1480" spans="3:3" x14ac:dyDescent="0.15">
      <c r="C1480" s="16"/>
    </row>
    <row r="1481" spans="3:3" x14ac:dyDescent="0.15">
      <c r="C1481" s="16"/>
    </row>
    <row r="1482" spans="3:3" x14ac:dyDescent="0.15">
      <c r="C1482" s="16"/>
    </row>
    <row r="1483" spans="3:3" x14ac:dyDescent="0.15">
      <c r="C1483" s="16"/>
    </row>
    <row r="1484" spans="3:3" x14ac:dyDescent="0.15">
      <c r="C1484" s="16"/>
    </row>
    <row r="1485" spans="3:3" x14ac:dyDescent="0.15">
      <c r="C1485" s="16"/>
    </row>
    <row r="1486" spans="3:3" x14ac:dyDescent="0.15">
      <c r="C1486" s="16"/>
    </row>
    <row r="1487" spans="3:3" x14ac:dyDescent="0.15">
      <c r="C1487" s="16"/>
    </row>
    <row r="1488" spans="3:3" x14ac:dyDescent="0.15">
      <c r="C1488" s="16"/>
    </row>
    <row r="1489" spans="3:3" x14ac:dyDescent="0.15">
      <c r="C1489" s="16"/>
    </row>
    <row r="1490" spans="3:3" x14ac:dyDescent="0.15">
      <c r="C1490" s="16"/>
    </row>
    <row r="1491" spans="3:3" x14ac:dyDescent="0.15">
      <c r="C1491" s="16"/>
    </row>
    <row r="1492" spans="3:3" x14ac:dyDescent="0.15">
      <c r="C1492" s="16"/>
    </row>
    <row r="1493" spans="3:3" x14ac:dyDescent="0.15">
      <c r="C1493" s="16"/>
    </row>
    <row r="1494" spans="3:3" x14ac:dyDescent="0.15">
      <c r="C1494" s="16"/>
    </row>
    <row r="1495" spans="3:3" x14ac:dyDescent="0.15">
      <c r="C1495" s="16"/>
    </row>
    <row r="1496" spans="3:3" x14ac:dyDescent="0.15">
      <c r="C1496" s="16"/>
    </row>
    <row r="1497" spans="3:3" x14ac:dyDescent="0.15">
      <c r="C1497" s="16"/>
    </row>
    <row r="1498" spans="3:3" x14ac:dyDescent="0.15">
      <c r="C1498" s="16"/>
    </row>
    <row r="1499" spans="3:3" x14ac:dyDescent="0.15">
      <c r="C1499" s="16"/>
    </row>
    <row r="1500" spans="3:3" x14ac:dyDescent="0.15">
      <c r="C1500" s="16"/>
    </row>
    <row r="1501" spans="3:3" x14ac:dyDescent="0.15">
      <c r="C1501" s="16"/>
    </row>
    <row r="1502" spans="3:3" x14ac:dyDescent="0.15">
      <c r="C1502" s="16"/>
    </row>
    <row r="1503" spans="3:3" x14ac:dyDescent="0.15">
      <c r="C1503" s="16"/>
    </row>
    <row r="1504" spans="3:3" x14ac:dyDescent="0.15">
      <c r="C1504" s="16"/>
    </row>
    <row r="1505" spans="3:3" x14ac:dyDescent="0.15">
      <c r="C1505" s="16"/>
    </row>
    <row r="1506" spans="3:3" x14ac:dyDescent="0.15">
      <c r="C1506" s="16"/>
    </row>
    <row r="1507" spans="3:3" x14ac:dyDescent="0.15">
      <c r="C1507" s="16"/>
    </row>
    <row r="1508" spans="3:3" x14ac:dyDescent="0.15">
      <c r="C1508" s="16"/>
    </row>
    <row r="1509" spans="3:3" x14ac:dyDescent="0.15">
      <c r="C1509" s="16"/>
    </row>
    <row r="1510" spans="3:3" x14ac:dyDescent="0.15">
      <c r="C1510" s="16"/>
    </row>
    <row r="1511" spans="3:3" x14ac:dyDescent="0.15">
      <c r="C1511" s="16"/>
    </row>
    <row r="1512" spans="3:3" x14ac:dyDescent="0.15">
      <c r="C1512" s="16"/>
    </row>
    <row r="1513" spans="3:3" x14ac:dyDescent="0.15">
      <c r="C1513" s="16"/>
    </row>
    <row r="1514" spans="3:3" x14ac:dyDescent="0.15">
      <c r="C1514" s="16"/>
    </row>
    <row r="1515" spans="3:3" x14ac:dyDescent="0.15">
      <c r="C1515" s="16"/>
    </row>
    <row r="1516" spans="3:3" x14ac:dyDescent="0.15">
      <c r="C1516" s="16"/>
    </row>
    <row r="1517" spans="3:3" x14ac:dyDescent="0.15">
      <c r="C1517" s="16"/>
    </row>
    <row r="1518" spans="3:3" x14ac:dyDescent="0.15">
      <c r="C1518" s="16"/>
    </row>
    <row r="1519" spans="3:3" x14ac:dyDescent="0.15">
      <c r="C1519" s="16"/>
    </row>
    <row r="1520" spans="3:3" x14ac:dyDescent="0.15">
      <c r="C1520" s="16"/>
    </row>
    <row r="1521" spans="3:3" x14ac:dyDescent="0.15">
      <c r="C1521" s="16"/>
    </row>
    <row r="1522" spans="3:3" x14ac:dyDescent="0.15">
      <c r="C1522" s="16"/>
    </row>
    <row r="1523" spans="3:3" x14ac:dyDescent="0.15">
      <c r="C1523" s="16"/>
    </row>
    <row r="1524" spans="3:3" x14ac:dyDescent="0.15">
      <c r="C1524" s="16"/>
    </row>
    <row r="1525" spans="3:3" x14ac:dyDescent="0.15">
      <c r="C1525" s="16"/>
    </row>
    <row r="1526" spans="3:3" x14ac:dyDescent="0.15">
      <c r="C1526" s="16"/>
    </row>
    <row r="1527" spans="3:3" x14ac:dyDescent="0.15">
      <c r="C1527" s="16"/>
    </row>
    <row r="1528" spans="3:3" x14ac:dyDescent="0.15">
      <c r="C1528" s="16"/>
    </row>
    <row r="1529" spans="3:3" x14ac:dyDescent="0.15">
      <c r="C1529" s="16"/>
    </row>
    <row r="1530" spans="3:3" x14ac:dyDescent="0.15">
      <c r="C1530" s="16"/>
    </row>
    <row r="1531" spans="3:3" x14ac:dyDescent="0.15">
      <c r="C1531" s="16"/>
    </row>
    <row r="1532" spans="3:3" x14ac:dyDescent="0.15">
      <c r="C1532" s="16"/>
    </row>
    <row r="1533" spans="3:3" x14ac:dyDescent="0.15">
      <c r="C1533" s="16"/>
    </row>
    <row r="1534" spans="3:3" x14ac:dyDescent="0.15">
      <c r="C1534" s="16"/>
    </row>
    <row r="1535" spans="3:3" x14ac:dyDescent="0.15">
      <c r="C1535" s="16"/>
    </row>
    <row r="1536" spans="3:3" x14ac:dyDescent="0.15">
      <c r="C1536" s="16"/>
    </row>
    <row r="1537" spans="3:3" x14ac:dyDescent="0.15">
      <c r="C1537" s="16"/>
    </row>
    <row r="1538" spans="3:3" x14ac:dyDescent="0.15">
      <c r="C1538" s="16"/>
    </row>
    <row r="1539" spans="3:3" x14ac:dyDescent="0.15">
      <c r="C1539" s="16"/>
    </row>
    <row r="1540" spans="3:3" x14ac:dyDescent="0.15">
      <c r="C1540" s="16"/>
    </row>
    <row r="1541" spans="3:3" x14ac:dyDescent="0.15">
      <c r="C1541" s="16"/>
    </row>
    <row r="1542" spans="3:3" x14ac:dyDescent="0.15">
      <c r="C1542" s="16"/>
    </row>
    <row r="1543" spans="3:3" x14ac:dyDescent="0.15">
      <c r="C1543" s="16"/>
    </row>
    <row r="1544" spans="3:3" x14ac:dyDescent="0.15">
      <c r="C1544" s="16"/>
    </row>
    <row r="1545" spans="3:3" x14ac:dyDescent="0.15">
      <c r="C1545" s="16"/>
    </row>
    <row r="1546" spans="3:3" x14ac:dyDescent="0.15">
      <c r="C1546" s="16"/>
    </row>
    <row r="1547" spans="3:3" x14ac:dyDescent="0.15">
      <c r="C1547" s="16"/>
    </row>
    <row r="1548" spans="3:3" x14ac:dyDescent="0.15">
      <c r="C1548" s="16"/>
    </row>
    <row r="1549" spans="3:3" x14ac:dyDescent="0.15">
      <c r="C1549" s="16"/>
    </row>
    <row r="1550" spans="3:3" x14ac:dyDescent="0.15">
      <c r="C1550" s="16"/>
    </row>
    <row r="1551" spans="3:3" x14ac:dyDescent="0.15">
      <c r="C1551" s="16"/>
    </row>
    <row r="1552" spans="3:3" x14ac:dyDescent="0.15">
      <c r="C1552" s="16"/>
    </row>
    <row r="1553" spans="3:3" x14ac:dyDescent="0.15">
      <c r="C1553" s="16"/>
    </row>
    <row r="1554" spans="3:3" x14ac:dyDescent="0.15">
      <c r="C1554" s="16"/>
    </row>
    <row r="1555" spans="3:3" x14ac:dyDescent="0.15">
      <c r="C1555" s="16"/>
    </row>
    <row r="1556" spans="3:3" x14ac:dyDescent="0.15">
      <c r="C1556" s="16"/>
    </row>
    <row r="1557" spans="3:3" x14ac:dyDescent="0.15">
      <c r="C1557" s="16"/>
    </row>
    <row r="1558" spans="3:3" x14ac:dyDescent="0.15">
      <c r="C1558" s="16"/>
    </row>
    <row r="1559" spans="3:3" x14ac:dyDescent="0.15">
      <c r="C1559" s="16"/>
    </row>
    <row r="1560" spans="3:3" x14ac:dyDescent="0.15">
      <c r="C1560" s="16"/>
    </row>
    <row r="1561" spans="3:3" x14ac:dyDescent="0.15">
      <c r="C1561" s="16"/>
    </row>
    <row r="1562" spans="3:3" x14ac:dyDescent="0.15">
      <c r="C1562" s="16"/>
    </row>
    <row r="1563" spans="3:3" x14ac:dyDescent="0.15">
      <c r="C1563" s="16"/>
    </row>
    <row r="1564" spans="3:3" x14ac:dyDescent="0.15">
      <c r="C1564" s="16"/>
    </row>
    <row r="1565" spans="3:3" x14ac:dyDescent="0.15">
      <c r="C1565" s="16"/>
    </row>
    <row r="1566" spans="3:3" x14ac:dyDescent="0.15">
      <c r="C1566" s="16"/>
    </row>
    <row r="1567" spans="3:3" x14ac:dyDescent="0.15">
      <c r="C1567" s="16"/>
    </row>
    <row r="1568" spans="3:3" x14ac:dyDescent="0.15">
      <c r="C1568" s="16"/>
    </row>
    <row r="1569" spans="3:3" x14ac:dyDescent="0.15">
      <c r="C1569" s="16"/>
    </row>
    <row r="1570" spans="3:3" x14ac:dyDescent="0.15">
      <c r="C1570" s="16"/>
    </row>
    <row r="1571" spans="3:3" x14ac:dyDescent="0.15">
      <c r="C1571" s="16"/>
    </row>
    <row r="1572" spans="3:3" x14ac:dyDescent="0.15">
      <c r="C1572" s="16"/>
    </row>
    <row r="1573" spans="3:3" x14ac:dyDescent="0.15">
      <c r="C1573" s="16"/>
    </row>
    <row r="1574" spans="3:3" x14ac:dyDescent="0.15">
      <c r="C1574" s="16"/>
    </row>
    <row r="1575" spans="3:3" x14ac:dyDescent="0.15">
      <c r="C1575" s="16"/>
    </row>
    <row r="1576" spans="3:3" x14ac:dyDescent="0.15">
      <c r="C1576" s="16"/>
    </row>
    <row r="1577" spans="3:3" x14ac:dyDescent="0.15">
      <c r="C1577" s="16"/>
    </row>
    <row r="1578" spans="3:3" x14ac:dyDescent="0.15">
      <c r="C1578" s="16"/>
    </row>
    <row r="1579" spans="3:3" x14ac:dyDescent="0.15">
      <c r="C1579" s="16"/>
    </row>
    <row r="1580" spans="3:3" x14ac:dyDescent="0.15">
      <c r="C1580" s="16"/>
    </row>
    <row r="1581" spans="3:3" x14ac:dyDescent="0.15">
      <c r="C1581" s="16"/>
    </row>
    <row r="1582" spans="3:3" x14ac:dyDescent="0.15">
      <c r="C1582" s="16"/>
    </row>
    <row r="1583" spans="3:3" x14ac:dyDescent="0.15">
      <c r="C1583" s="16"/>
    </row>
    <row r="1584" spans="3:3" x14ac:dyDescent="0.15">
      <c r="C1584" s="16"/>
    </row>
    <row r="1585" spans="3:3" x14ac:dyDescent="0.15">
      <c r="C1585" s="16"/>
    </row>
    <row r="1586" spans="3:3" x14ac:dyDescent="0.15">
      <c r="C1586" s="16"/>
    </row>
    <row r="1587" spans="3:3" x14ac:dyDescent="0.15">
      <c r="C1587" s="16"/>
    </row>
    <row r="1588" spans="3:3" x14ac:dyDescent="0.15">
      <c r="C1588" s="16"/>
    </row>
    <row r="1589" spans="3:3" x14ac:dyDescent="0.15">
      <c r="C1589" s="16"/>
    </row>
    <row r="1590" spans="3:3" x14ac:dyDescent="0.15">
      <c r="C1590" s="16"/>
    </row>
    <row r="1591" spans="3:3" x14ac:dyDescent="0.15">
      <c r="C1591" s="16"/>
    </row>
    <row r="1592" spans="3:3" x14ac:dyDescent="0.15">
      <c r="C1592" s="16"/>
    </row>
    <row r="1593" spans="3:3" x14ac:dyDescent="0.15">
      <c r="C1593" s="16"/>
    </row>
    <row r="1594" spans="3:3" x14ac:dyDescent="0.15">
      <c r="C1594" s="16"/>
    </row>
    <row r="1595" spans="3:3" x14ac:dyDescent="0.15">
      <c r="C1595" s="16"/>
    </row>
    <row r="1596" spans="3:3" x14ac:dyDescent="0.15">
      <c r="C1596" s="16"/>
    </row>
    <row r="1597" spans="3:3" x14ac:dyDescent="0.15">
      <c r="C1597" s="16"/>
    </row>
    <row r="1598" spans="3:3" x14ac:dyDescent="0.15">
      <c r="C1598" s="16"/>
    </row>
    <row r="1599" spans="3:3" x14ac:dyDescent="0.15">
      <c r="C1599" s="16"/>
    </row>
    <row r="1600" spans="3:3" x14ac:dyDescent="0.15">
      <c r="C1600" s="16"/>
    </row>
    <row r="1601" spans="3:3" x14ac:dyDescent="0.15">
      <c r="C1601" s="16"/>
    </row>
    <row r="1602" spans="3:3" x14ac:dyDescent="0.15">
      <c r="C1602" s="16"/>
    </row>
    <row r="1603" spans="3:3" x14ac:dyDescent="0.15">
      <c r="C1603" s="16"/>
    </row>
    <row r="1604" spans="3:3" x14ac:dyDescent="0.15">
      <c r="C1604" s="16"/>
    </row>
    <row r="1605" spans="3:3" x14ac:dyDescent="0.15">
      <c r="C1605" s="16"/>
    </row>
    <row r="1606" spans="3:3" x14ac:dyDescent="0.15">
      <c r="C1606" s="16"/>
    </row>
    <row r="1607" spans="3:3" x14ac:dyDescent="0.15">
      <c r="C1607" s="16"/>
    </row>
    <row r="1608" spans="3:3" x14ac:dyDescent="0.15">
      <c r="C1608" s="16"/>
    </row>
    <row r="1609" spans="3:3" x14ac:dyDescent="0.15">
      <c r="C1609" s="16"/>
    </row>
    <row r="1610" spans="3:3" x14ac:dyDescent="0.15">
      <c r="C1610" s="16"/>
    </row>
    <row r="1611" spans="3:3" x14ac:dyDescent="0.15">
      <c r="C1611" s="16"/>
    </row>
    <row r="1612" spans="3:3" x14ac:dyDescent="0.15">
      <c r="C1612" s="16"/>
    </row>
    <row r="1613" spans="3:3" x14ac:dyDescent="0.15">
      <c r="C1613" s="16"/>
    </row>
    <row r="1614" spans="3:3" x14ac:dyDescent="0.15">
      <c r="C1614" s="16"/>
    </row>
    <row r="1615" spans="3:3" x14ac:dyDescent="0.15">
      <c r="C1615" s="16"/>
    </row>
    <row r="1616" spans="3:3" x14ac:dyDescent="0.15">
      <c r="C1616" s="16"/>
    </row>
    <row r="1617" spans="3:3" x14ac:dyDescent="0.15">
      <c r="C1617" s="16"/>
    </row>
    <row r="1618" spans="3:3" x14ac:dyDescent="0.15">
      <c r="C1618" s="16"/>
    </row>
    <row r="1619" spans="3:3" x14ac:dyDescent="0.15">
      <c r="C1619" s="16"/>
    </row>
    <row r="1620" spans="3:3" x14ac:dyDescent="0.15">
      <c r="C1620" s="16"/>
    </row>
    <row r="1621" spans="3:3" x14ac:dyDescent="0.15">
      <c r="C1621" s="16"/>
    </row>
    <row r="1622" spans="3:3" x14ac:dyDescent="0.15">
      <c r="C1622" s="16"/>
    </row>
    <row r="1623" spans="3:3" x14ac:dyDescent="0.15">
      <c r="C1623" s="16"/>
    </row>
    <row r="1624" spans="3:3" x14ac:dyDescent="0.15">
      <c r="C1624" s="16"/>
    </row>
    <row r="1625" spans="3:3" x14ac:dyDescent="0.15">
      <c r="C1625" s="16"/>
    </row>
    <row r="1626" spans="3:3" x14ac:dyDescent="0.15">
      <c r="C1626" s="16"/>
    </row>
    <row r="1627" spans="3:3" x14ac:dyDescent="0.15">
      <c r="C1627" s="16"/>
    </row>
    <row r="1628" spans="3:3" x14ac:dyDescent="0.15">
      <c r="C1628" s="16"/>
    </row>
    <row r="1629" spans="3:3" x14ac:dyDescent="0.15">
      <c r="C1629" s="16"/>
    </row>
    <row r="1630" spans="3:3" x14ac:dyDescent="0.15">
      <c r="C1630" s="16"/>
    </row>
    <row r="1631" spans="3:3" x14ac:dyDescent="0.15">
      <c r="C1631" s="16"/>
    </row>
    <row r="1632" spans="3:3" x14ac:dyDescent="0.15">
      <c r="C1632" s="16"/>
    </row>
    <row r="1633" spans="3:3" x14ac:dyDescent="0.15">
      <c r="C1633" s="16"/>
    </row>
    <row r="1634" spans="3:3" x14ac:dyDescent="0.15">
      <c r="C1634" s="16"/>
    </row>
    <row r="1635" spans="3:3" x14ac:dyDescent="0.15">
      <c r="C1635" s="16"/>
    </row>
    <row r="1636" spans="3:3" x14ac:dyDescent="0.15">
      <c r="C1636" s="16"/>
    </row>
    <row r="1637" spans="3:3" x14ac:dyDescent="0.15">
      <c r="C1637" s="16"/>
    </row>
    <row r="1638" spans="3:3" x14ac:dyDescent="0.15">
      <c r="C1638" s="16"/>
    </row>
    <row r="1639" spans="3:3" x14ac:dyDescent="0.15">
      <c r="C1639" s="16"/>
    </row>
    <row r="1640" spans="3:3" x14ac:dyDescent="0.15">
      <c r="C1640" s="16"/>
    </row>
    <row r="1641" spans="3:3" x14ac:dyDescent="0.15">
      <c r="C1641" s="16"/>
    </row>
    <row r="1642" spans="3:3" x14ac:dyDescent="0.15">
      <c r="C1642" s="16"/>
    </row>
    <row r="1643" spans="3:3" x14ac:dyDescent="0.15">
      <c r="C1643" s="16"/>
    </row>
    <row r="1644" spans="3:3" x14ac:dyDescent="0.15">
      <c r="C1644" s="16"/>
    </row>
    <row r="1645" spans="3:3" x14ac:dyDescent="0.15">
      <c r="C1645" s="16"/>
    </row>
    <row r="1646" spans="3:3" x14ac:dyDescent="0.15">
      <c r="C1646" s="16"/>
    </row>
    <row r="1647" spans="3:3" x14ac:dyDescent="0.15">
      <c r="C1647" s="16"/>
    </row>
    <row r="1648" spans="3:3" x14ac:dyDescent="0.15">
      <c r="C1648" s="16"/>
    </row>
    <row r="1649" spans="3:3" x14ac:dyDescent="0.15">
      <c r="C1649" s="16"/>
    </row>
    <row r="1650" spans="3:3" x14ac:dyDescent="0.15">
      <c r="C1650" s="16"/>
    </row>
    <row r="1651" spans="3:3" x14ac:dyDescent="0.15">
      <c r="C1651" s="16"/>
    </row>
    <row r="1652" spans="3:3" x14ac:dyDescent="0.15">
      <c r="C1652" s="16"/>
    </row>
    <row r="1653" spans="3:3" x14ac:dyDescent="0.15">
      <c r="C1653" s="16"/>
    </row>
    <row r="1654" spans="3:3" x14ac:dyDescent="0.15">
      <c r="C1654" s="16"/>
    </row>
    <row r="1655" spans="3:3" x14ac:dyDescent="0.15">
      <c r="C1655" s="16"/>
    </row>
    <row r="1656" spans="3:3" x14ac:dyDescent="0.15">
      <c r="C1656" s="16"/>
    </row>
    <row r="1657" spans="3:3" x14ac:dyDescent="0.15">
      <c r="C1657" s="16"/>
    </row>
    <row r="1658" spans="3:3" x14ac:dyDescent="0.15">
      <c r="C1658" s="16"/>
    </row>
    <row r="1659" spans="3:3" x14ac:dyDescent="0.15">
      <c r="C1659" s="16"/>
    </row>
    <row r="1660" spans="3:3" x14ac:dyDescent="0.15">
      <c r="C1660" s="16"/>
    </row>
    <row r="1661" spans="3:3" x14ac:dyDescent="0.15">
      <c r="C1661" s="16"/>
    </row>
    <row r="1662" spans="3:3" x14ac:dyDescent="0.15">
      <c r="C1662" s="16"/>
    </row>
    <row r="1663" spans="3:3" x14ac:dyDescent="0.15">
      <c r="C1663" s="16"/>
    </row>
    <row r="1664" spans="3:3" x14ac:dyDescent="0.15">
      <c r="C1664" s="16"/>
    </row>
    <row r="1665" spans="3:3" x14ac:dyDescent="0.15">
      <c r="C1665" s="16"/>
    </row>
    <row r="1666" spans="3:3" x14ac:dyDescent="0.15">
      <c r="C1666" s="16"/>
    </row>
    <row r="1667" spans="3:3" x14ac:dyDescent="0.15">
      <c r="C1667" s="16"/>
    </row>
    <row r="1668" spans="3:3" x14ac:dyDescent="0.15">
      <c r="C1668" s="16"/>
    </row>
    <row r="1669" spans="3:3" x14ac:dyDescent="0.15">
      <c r="C1669" s="16"/>
    </row>
    <row r="1670" spans="3:3" x14ac:dyDescent="0.15">
      <c r="C1670" s="16"/>
    </row>
    <row r="1671" spans="3:3" x14ac:dyDescent="0.15">
      <c r="C1671" s="16"/>
    </row>
    <row r="1672" spans="3:3" x14ac:dyDescent="0.15">
      <c r="C1672" s="16"/>
    </row>
    <row r="1673" spans="3:3" x14ac:dyDescent="0.15">
      <c r="C1673" s="16"/>
    </row>
    <row r="1674" spans="3:3" x14ac:dyDescent="0.15">
      <c r="C1674" s="16"/>
    </row>
    <row r="1675" spans="3:3" x14ac:dyDescent="0.15">
      <c r="C1675" s="16"/>
    </row>
    <row r="1676" spans="3:3" x14ac:dyDescent="0.15">
      <c r="C1676" s="16"/>
    </row>
    <row r="1677" spans="3:3" x14ac:dyDescent="0.15">
      <c r="C1677" s="16"/>
    </row>
    <row r="1678" spans="3:3" x14ac:dyDescent="0.15">
      <c r="C1678" s="16"/>
    </row>
    <row r="1679" spans="3:3" x14ac:dyDescent="0.15">
      <c r="C1679" s="16"/>
    </row>
    <row r="1680" spans="3:3" x14ac:dyDescent="0.15">
      <c r="C1680" s="16"/>
    </row>
    <row r="1681" spans="3:3" x14ac:dyDescent="0.15">
      <c r="C1681" s="16"/>
    </row>
    <row r="1682" spans="3:3" x14ac:dyDescent="0.15">
      <c r="C1682" s="16"/>
    </row>
    <row r="1683" spans="3:3" x14ac:dyDescent="0.15">
      <c r="C1683" s="16"/>
    </row>
    <row r="1684" spans="3:3" x14ac:dyDescent="0.15">
      <c r="C1684" s="16"/>
    </row>
    <row r="1685" spans="3:3" x14ac:dyDescent="0.15">
      <c r="C1685" s="16"/>
    </row>
    <row r="1686" spans="3:3" x14ac:dyDescent="0.15">
      <c r="C1686" s="16"/>
    </row>
    <row r="1687" spans="3:3" x14ac:dyDescent="0.15">
      <c r="C1687" s="16"/>
    </row>
    <row r="1688" spans="3:3" x14ac:dyDescent="0.15">
      <c r="C1688" s="16"/>
    </row>
    <row r="1689" spans="3:3" x14ac:dyDescent="0.15">
      <c r="C1689" s="16"/>
    </row>
    <row r="1690" spans="3:3" x14ac:dyDescent="0.15">
      <c r="C1690" s="16"/>
    </row>
    <row r="1691" spans="3:3" x14ac:dyDescent="0.15">
      <c r="C1691" s="16"/>
    </row>
    <row r="1692" spans="3:3" x14ac:dyDescent="0.15">
      <c r="C1692" s="16"/>
    </row>
    <row r="1693" spans="3:3" x14ac:dyDescent="0.15">
      <c r="C1693" s="16"/>
    </row>
    <row r="1694" spans="3:3" x14ac:dyDescent="0.15">
      <c r="C1694" s="16"/>
    </row>
    <row r="1695" spans="3:3" x14ac:dyDescent="0.15">
      <c r="C1695" s="16"/>
    </row>
    <row r="1696" spans="3:3" x14ac:dyDescent="0.15">
      <c r="C1696" s="16"/>
    </row>
    <row r="1697" spans="3:3" x14ac:dyDescent="0.15">
      <c r="C1697" s="16"/>
    </row>
    <row r="1698" spans="3:3" x14ac:dyDescent="0.15">
      <c r="C1698" s="16"/>
    </row>
    <row r="1699" spans="3:3" x14ac:dyDescent="0.15">
      <c r="C1699" s="16"/>
    </row>
    <row r="1700" spans="3:3" x14ac:dyDescent="0.15">
      <c r="C1700" s="16"/>
    </row>
    <row r="1701" spans="3:3" x14ac:dyDescent="0.15">
      <c r="C1701" s="16"/>
    </row>
    <row r="1702" spans="3:3" x14ac:dyDescent="0.15">
      <c r="C1702" s="16"/>
    </row>
    <row r="1703" spans="3:3" x14ac:dyDescent="0.15">
      <c r="C1703" s="16"/>
    </row>
    <row r="1704" spans="3:3" x14ac:dyDescent="0.15">
      <c r="C1704" s="16"/>
    </row>
    <row r="1705" spans="3:3" x14ac:dyDescent="0.15">
      <c r="C1705" s="16"/>
    </row>
    <row r="1706" spans="3:3" x14ac:dyDescent="0.15">
      <c r="C1706" s="16"/>
    </row>
    <row r="1707" spans="3:3" x14ac:dyDescent="0.15">
      <c r="C1707" s="16"/>
    </row>
    <row r="1708" spans="3:3" x14ac:dyDescent="0.15">
      <c r="C1708" s="16"/>
    </row>
    <row r="1709" spans="3:3" x14ac:dyDescent="0.15">
      <c r="C1709" s="16"/>
    </row>
    <row r="1710" spans="3:3" x14ac:dyDescent="0.15">
      <c r="C1710" s="16"/>
    </row>
    <row r="1711" spans="3:3" x14ac:dyDescent="0.15">
      <c r="C1711" s="16"/>
    </row>
    <row r="1712" spans="3:3" x14ac:dyDescent="0.15">
      <c r="C1712" s="16"/>
    </row>
    <row r="1713" spans="3:3" x14ac:dyDescent="0.15">
      <c r="C1713" s="16"/>
    </row>
    <row r="1714" spans="3:3" x14ac:dyDescent="0.15">
      <c r="C1714" s="16"/>
    </row>
    <row r="1715" spans="3:3" x14ac:dyDescent="0.15">
      <c r="C1715" s="16"/>
    </row>
    <row r="1716" spans="3:3" x14ac:dyDescent="0.15">
      <c r="C1716" s="16"/>
    </row>
    <row r="1717" spans="3:3" x14ac:dyDescent="0.15">
      <c r="C1717" s="16"/>
    </row>
    <row r="1718" spans="3:3" x14ac:dyDescent="0.15">
      <c r="C1718" s="16"/>
    </row>
    <row r="1719" spans="3:3" x14ac:dyDescent="0.15">
      <c r="C1719" s="16"/>
    </row>
    <row r="1720" spans="3:3" x14ac:dyDescent="0.15">
      <c r="C1720" s="16"/>
    </row>
    <row r="1721" spans="3:3" x14ac:dyDescent="0.15">
      <c r="C1721" s="16"/>
    </row>
    <row r="1722" spans="3:3" x14ac:dyDescent="0.15">
      <c r="C1722" s="16"/>
    </row>
    <row r="1723" spans="3:3" x14ac:dyDescent="0.15">
      <c r="C1723" s="16"/>
    </row>
    <row r="1724" spans="3:3" x14ac:dyDescent="0.15">
      <c r="C1724" s="16"/>
    </row>
    <row r="1725" spans="3:3" x14ac:dyDescent="0.15">
      <c r="C1725" s="16"/>
    </row>
    <row r="1726" spans="3:3" x14ac:dyDescent="0.15">
      <c r="C1726" s="16"/>
    </row>
    <row r="1727" spans="3:3" x14ac:dyDescent="0.15">
      <c r="C1727" s="16"/>
    </row>
    <row r="1728" spans="3:3" x14ac:dyDescent="0.15">
      <c r="C1728" s="16"/>
    </row>
    <row r="1729" spans="3:3" x14ac:dyDescent="0.15">
      <c r="C1729" s="16"/>
    </row>
    <row r="1730" spans="3:3" x14ac:dyDescent="0.15">
      <c r="C1730" s="16"/>
    </row>
    <row r="1731" spans="3:3" x14ac:dyDescent="0.15">
      <c r="C1731" s="16"/>
    </row>
    <row r="1732" spans="3:3" x14ac:dyDescent="0.15">
      <c r="C1732" s="16"/>
    </row>
    <row r="1733" spans="3:3" x14ac:dyDescent="0.15">
      <c r="C1733" s="16"/>
    </row>
    <row r="1734" spans="3:3" x14ac:dyDescent="0.15">
      <c r="C1734" s="16"/>
    </row>
    <row r="1735" spans="3:3" x14ac:dyDescent="0.15">
      <c r="C1735" s="16"/>
    </row>
    <row r="1736" spans="3:3" x14ac:dyDescent="0.15">
      <c r="C1736" s="16"/>
    </row>
    <row r="1737" spans="3:3" x14ac:dyDescent="0.15">
      <c r="C1737" s="16"/>
    </row>
    <row r="1738" spans="3:3" x14ac:dyDescent="0.15">
      <c r="C1738" s="16"/>
    </row>
    <row r="1739" spans="3:3" x14ac:dyDescent="0.15">
      <c r="C1739" s="16"/>
    </row>
    <row r="1740" spans="3:3" x14ac:dyDescent="0.15">
      <c r="C1740" s="16"/>
    </row>
    <row r="1741" spans="3:3" x14ac:dyDescent="0.15">
      <c r="C1741" s="16"/>
    </row>
    <row r="1742" spans="3:3" x14ac:dyDescent="0.15">
      <c r="C1742" s="16"/>
    </row>
    <row r="1743" spans="3:3" x14ac:dyDescent="0.15">
      <c r="C1743" s="16"/>
    </row>
    <row r="1744" spans="3:3" x14ac:dyDescent="0.15">
      <c r="C1744" s="16"/>
    </row>
    <row r="1745" spans="3:3" x14ac:dyDescent="0.15">
      <c r="C1745" s="16"/>
    </row>
    <row r="1746" spans="3:3" x14ac:dyDescent="0.15">
      <c r="C1746" s="16"/>
    </row>
    <row r="1747" spans="3:3" x14ac:dyDescent="0.15">
      <c r="C1747" s="16"/>
    </row>
    <row r="1748" spans="3:3" x14ac:dyDescent="0.15">
      <c r="C1748" s="16"/>
    </row>
    <row r="1749" spans="3:3" x14ac:dyDescent="0.15">
      <c r="C1749" s="16"/>
    </row>
    <row r="1750" spans="3:3" x14ac:dyDescent="0.15">
      <c r="C1750" s="16"/>
    </row>
    <row r="1751" spans="3:3" x14ac:dyDescent="0.15">
      <c r="C1751" s="16"/>
    </row>
    <row r="1752" spans="3:3" x14ac:dyDescent="0.15">
      <c r="C1752" s="16"/>
    </row>
    <row r="1753" spans="3:3" x14ac:dyDescent="0.15">
      <c r="C1753" s="16"/>
    </row>
    <row r="1754" spans="3:3" x14ac:dyDescent="0.15">
      <c r="C1754" s="16"/>
    </row>
    <row r="1755" spans="3:3" x14ac:dyDescent="0.15">
      <c r="C1755" s="16"/>
    </row>
    <row r="1756" spans="3:3" x14ac:dyDescent="0.15">
      <c r="C1756" s="16"/>
    </row>
    <row r="1757" spans="3:3" x14ac:dyDescent="0.15">
      <c r="C1757" s="16"/>
    </row>
    <row r="1758" spans="3:3" x14ac:dyDescent="0.15">
      <c r="C1758" s="16"/>
    </row>
    <row r="1759" spans="3:3" x14ac:dyDescent="0.15">
      <c r="C1759" s="16"/>
    </row>
    <row r="1760" spans="3:3" x14ac:dyDescent="0.15">
      <c r="C1760" s="16"/>
    </row>
    <row r="1761" spans="3:3" x14ac:dyDescent="0.15">
      <c r="C1761" s="16"/>
    </row>
    <row r="1762" spans="3:3" x14ac:dyDescent="0.15">
      <c r="C1762" s="16"/>
    </row>
    <row r="1763" spans="3:3" x14ac:dyDescent="0.15">
      <c r="C1763" s="16"/>
    </row>
    <row r="1764" spans="3:3" x14ac:dyDescent="0.15">
      <c r="C1764" s="16"/>
    </row>
    <row r="1765" spans="3:3" x14ac:dyDescent="0.15">
      <c r="C1765" s="16"/>
    </row>
    <row r="1766" spans="3:3" x14ac:dyDescent="0.15">
      <c r="C1766" s="16"/>
    </row>
    <row r="1767" spans="3:3" x14ac:dyDescent="0.15">
      <c r="C1767" s="16"/>
    </row>
    <row r="1768" spans="3:3" x14ac:dyDescent="0.15">
      <c r="C1768" s="16"/>
    </row>
    <row r="1769" spans="3:3" x14ac:dyDescent="0.15">
      <c r="C1769" s="16"/>
    </row>
    <row r="1770" spans="3:3" x14ac:dyDescent="0.15">
      <c r="C1770" s="16"/>
    </row>
    <row r="1771" spans="3:3" x14ac:dyDescent="0.15">
      <c r="C1771" s="16"/>
    </row>
    <row r="1772" spans="3:3" x14ac:dyDescent="0.15">
      <c r="C1772" s="16"/>
    </row>
    <row r="1773" spans="3:3" x14ac:dyDescent="0.15">
      <c r="C1773" s="16"/>
    </row>
    <row r="1774" spans="3:3" x14ac:dyDescent="0.15">
      <c r="C1774" s="16"/>
    </row>
    <row r="1775" spans="3:3" x14ac:dyDescent="0.15">
      <c r="C1775" s="16"/>
    </row>
    <row r="1776" spans="3:3" x14ac:dyDescent="0.15">
      <c r="C1776" s="16"/>
    </row>
    <row r="1777" spans="3:3" x14ac:dyDescent="0.15">
      <c r="C1777" s="16"/>
    </row>
    <row r="1778" spans="3:3" x14ac:dyDescent="0.15">
      <c r="C1778" s="16"/>
    </row>
    <row r="1779" spans="3:3" x14ac:dyDescent="0.15">
      <c r="C1779" s="16"/>
    </row>
    <row r="1780" spans="3:3" x14ac:dyDescent="0.15">
      <c r="C1780" s="16"/>
    </row>
    <row r="1781" spans="3:3" x14ac:dyDescent="0.15">
      <c r="C1781" s="16"/>
    </row>
    <row r="1782" spans="3:3" x14ac:dyDescent="0.15">
      <c r="C1782" s="16"/>
    </row>
    <row r="1783" spans="3:3" x14ac:dyDescent="0.15">
      <c r="C1783" s="16"/>
    </row>
    <row r="1784" spans="3:3" x14ac:dyDescent="0.15">
      <c r="C1784" s="16"/>
    </row>
    <row r="1785" spans="3:3" x14ac:dyDescent="0.15">
      <c r="C1785" s="16"/>
    </row>
    <row r="1786" spans="3:3" x14ac:dyDescent="0.15">
      <c r="C1786" s="16"/>
    </row>
    <row r="1787" spans="3:3" x14ac:dyDescent="0.15">
      <c r="C1787" s="16"/>
    </row>
    <row r="1788" spans="3:3" x14ac:dyDescent="0.15">
      <c r="C1788" s="16"/>
    </row>
    <row r="1789" spans="3:3" x14ac:dyDescent="0.15">
      <c r="C1789" s="16"/>
    </row>
    <row r="1790" spans="3:3" x14ac:dyDescent="0.15">
      <c r="C1790" s="16"/>
    </row>
    <row r="1791" spans="3:3" x14ac:dyDescent="0.15">
      <c r="C1791" s="16"/>
    </row>
    <row r="1792" spans="3:3" x14ac:dyDescent="0.15">
      <c r="C1792" s="16"/>
    </row>
    <row r="1793" spans="3:3" x14ac:dyDescent="0.15">
      <c r="C1793" s="16"/>
    </row>
    <row r="1794" spans="3:3" x14ac:dyDescent="0.15">
      <c r="C1794" s="16"/>
    </row>
    <row r="1795" spans="3:3" x14ac:dyDescent="0.15">
      <c r="C1795" s="16"/>
    </row>
    <row r="1796" spans="3:3" x14ac:dyDescent="0.15">
      <c r="C1796" s="16"/>
    </row>
    <row r="1797" spans="3:3" x14ac:dyDescent="0.15">
      <c r="C1797" s="16"/>
    </row>
    <row r="1798" spans="3:3" x14ac:dyDescent="0.15">
      <c r="C1798" s="16"/>
    </row>
    <row r="1799" spans="3:3" x14ac:dyDescent="0.15">
      <c r="C1799" s="16"/>
    </row>
    <row r="1800" spans="3:3" x14ac:dyDescent="0.15">
      <c r="C1800" s="16"/>
    </row>
    <row r="1801" spans="3:3" x14ac:dyDescent="0.15">
      <c r="C1801" s="16"/>
    </row>
    <row r="1802" spans="3:3" x14ac:dyDescent="0.15">
      <c r="C1802" s="16"/>
    </row>
    <row r="1803" spans="3:3" x14ac:dyDescent="0.15">
      <c r="C1803" s="16"/>
    </row>
    <row r="1804" spans="3:3" x14ac:dyDescent="0.15">
      <c r="C1804" s="16"/>
    </row>
    <row r="1805" spans="3:3" x14ac:dyDescent="0.15">
      <c r="C1805" s="16"/>
    </row>
    <row r="1806" spans="3:3" x14ac:dyDescent="0.15">
      <c r="C1806" s="16"/>
    </row>
    <row r="1807" spans="3:3" x14ac:dyDescent="0.15">
      <c r="C1807" s="16"/>
    </row>
    <row r="1808" spans="3:3" x14ac:dyDescent="0.15">
      <c r="C1808" s="16"/>
    </row>
    <row r="1809" spans="3:3" x14ac:dyDescent="0.15">
      <c r="C1809" s="16"/>
    </row>
    <row r="1810" spans="3:3" x14ac:dyDescent="0.15">
      <c r="C1810" s="16"/>
    </row>
    <row r="1811" spans="3:3" x14ac:dyDescent="0.15">
      <c r="C1811" s="16"/>
    </row>
    <row r="1812" spans="3:3" x14ac:dyDescent="0.15">
      <c r="C1812" s="16"/>
    </row>
    <row r="1813" spans="3:3" x14ac:dyDescent="0.15">
      <c r="C1813" s="16"/>
    </row>
    <row r="1814" spans="3:3" x14ac:dyDescent="0.15">
      <c r="C1814" s="16"/>
    </row>
    <row r="1815" spans="3:3" x14ac:dyDescent="0.15">
      <c r="C1815" s="16"/>
    </row>
    <row r="1816" spans="3:3" x14ac:dyDescent="0.15">
      <c r="C1816" s="16"/>
    </row>
    <row r="1817" spans="3:3" x14ac:dyDescent="0.15">
      <c r="C1817" s="16"/>
    </row>
    <row r="1818" spans="3:3" x14ac:dyDescent="0.15">
      <c r="C1818" s="16"/>
    </row>
    <row r="1819" spans="3:3" x14ac:dyDescent="0.15">
      <c r="C1819" s="16"/>
    </row>
    <row r="1820" spans="3:3" x14ac:dyDescent="0.15">
      <c r="C1820" s="16"/>
    </row>
    <row r="1821" spans="3:3" x14ac:dyDescent="0.15">
      <c r="C1821" s="16"/>
    </row>
    <row r="1822" spans="3:3" x14ac:dyDescent="0.15">
      <c r="C1822" s="16"/>
    </row>
    <row r="1823" spans="3:3" x14ac:dyDescent="0.15">
      <c r="C1823" s="16"/>
    </row>
    <row r="1824" spans="3:3" x14ac:dyDescent="0.15">
      <c r="C1824" s="16"/>
    </row>
    <row r="1825" spans="3:3" x14ac:dyDescent="0.15">
      <c r="C1825" s="16"/>
    </row>
    <row r="1826" spans="3:3" x14ac:dyDescent="0.15">
      <c r="C1826" s="16"/>
    </row>
    <row r="1827" spans="3:3" x14ac:dyDescent="0.15">
      <c r="C1827" s="16"/>
    </row>
    <row r="1828" spans="3:3" x14ac:dyDescent="0.15">
      <c r="C1828" s="16"/>
    </row>
    <row r="1829" spans="3:3" x14ac:dyDescent="0.15">
      <c r="C1829" s="16"/>
    </row>
    <row r="1830" spans="3:3" x14ac:dyDescent="0.15">
      <c r="C1830" s="16"/>
    </row>
    <row r="1831" spans="3:3" x14ac:dyDescent="0.15">
      <c r="C1831" s="16"/>
    </row>
    <row r="1832" spans="3:3" x14ac:dyDescent="0.15">
      <c r="C1832" s="16"/>
    </row>
    <row r="1833" spans="3:3" x14ac:dyDescent="0.15">
      <c r="C1833" s="16"/>
    </row>
    <row r="1834" spans="3:3" x14ac:dyDescent="0.15">
      <c r="C1834" s="16"/>
    </row>
    <row r="1835" spans="3:3" x14ac:dyDescent="0.15">
      <c r="C1835" s="16"/>
    </row>
    <row r="1836" spans="3:3" x14ac:dyDescent="0.15">
      <c r="C1836" s="16"/>
    </row>
    <row r="1837" spans="3:3" x14ac:dyDescent="0.15">
      <c r="C1837" s="16"/>
    </row>
    <row r="1838" spans="3:3" x14ac:dyDescent="0.15">
      <c r="C1838" s="16"/>
    </row>
    <row r="1839" spans="3:3" x14ac:dyDescent="0.15">
      <c r="C1839" s="16"/>
    </row>
    <row r="1840" spans="3:3" x14ac:dyDescent="0.15">
      <c r="C1840" s="16"/>
    </row>
    <row r="1841" spans="3:3" x14ac:dyDescent="0.15">
      <c r="C1841" s="16"/>
    </row>
    <row r="1842" spans="3:3" x14ac:dyDescent="0.15">
      <c r="C1842" s="16"/>
    </row>
    <row r="1843" spans="3:3" x14ac:dyDescent="0.15">
      <c r="C1843" s="16"/>
    </row>
    <row r="1844" spans="3:3" x14ac:dyDescent="0.15">
      <c r="C1844" s="16"/>
    </row>
    <row r="1845" spans="3:3" x14ac:dyDescent="0.15">
      <c r="C1845" s="16"/>
    </row>
    <row r="1846" spans="3:3" x14ac:dyDescent="0.15">
      <c r="C1846" s="16"/>
    </row>
    <row r="1847" spans="3:3" x14ac:dyDescent="0.15">
      <c r="C1847" s="16"/>
    </row>
    <row r="1848" spans="3:3" x14ac:dyDescent="0.15">
      <c r="C1848" s="16"/>
    </row>
    <row r="1849" spans="3:3" x14ac:dyDescent="0.15">
      <c r="C1849" s="16"/>
    </row>
    <row r="1850" spans="3:3" x14ac:dyDescent="0.15">
      <c r="C1850" s="16"/>
    </row>
    <row r="1851" spans="3:3" x14ac:dyDescent="0.15">
      <c r="C1851" s="16"/>
    </row>
    <row r="1852" spans="3:3" x14ac:dyDescent="0.15">
      <c r="C1852" s="16"/>
    </row>
    <row r="1853" spans="3:3" x14ac:dyDescent="0.15">
      <c r="C1853" s="16"/>
    </row>
    <row r="1854" spans="3:3" x14ac:dyDescent="0.15">
      <c r="C1854" s="16"/>
    </row>
    <row r="1855" spans="3:3" x14ac:dyDescent="0.15">
      <c r="C1855" s="16"/>
    </row>
    <row r="1856" spans="3:3" x14ac:dyDescent="0.15">
      <c r="C1856" s="16"/>
    </row>
    <row r="1857" spans="3:3" x14ac:dyDescent="0.15">
      <c r="C1857" s="16"/>
    </row>
    <row r="1858" spans="3:3" x14ac:dyDescent="0.15">
      <c r="C1858" s="16"/>
    </row>
    <row r="1859" spans="3:3" x14ac:dyDescent="0.15">
      <c r="C1859" s="16"/>
    </row>
    <row r="1860" spans="3:3" x14ac:dyDescent="0.15">
      <c r="C1860" s="16"/>
    </row>
    <row r="1861" spans="3:3" x14ac:dyDescent="0.15">
      <c r="C1861" s="16"/>
    </row>
    <row r="1862" spans="3:3" x14ac:dyDescent="0.15">
      <c r="C1862" s="16"/>
    </row>
    <row r="1863" spans="3:3" x14ac:dyDescent="0.15">
      <c r="C1863" s="16"/>
    </row>
    <row r="1864" spans="3:3" x14ac:dyDescent="0.15">
      <c r="C1864" s="16"/>
    </row>
    <row r="1865" spans="3:3" x14ac:dyDescent="0.15">
      <c r="C1865" s="16"/>
    </row>
    <row r="1866" spans="3:3" x14ac:dyDescent="0.15">
      <c r="C1866" s="16"/>
    </row>
    <row r="1867" spans="3:3" x14ac:dyDescent="0.15">
      <c r="C1867" s="16"/>
    </row>
    <row r="1868" spans="3:3" x14ac:dyDescent="0.15">
      <c r="C1868" s="16"/>
    </row>
    <row r="1869" spans="3:3" x14ac:dyDescent="0.15">
      <c r="C1869" s="16"/>
    </row>
    <row r="1870" spans="3:3" x14ac:dyDescent="0.15">
      <c r="C1870" s="16"/>
    </row>
    <row r="1871" spans="3:3" x14ac:dyDescent="0.15">
      <c r="C1871" s="16"/>
    </row>
    <row r="1872" spans="3:3" x14ac:dyDescent="0.15">
      <c r="C1872" s="16"/>
    </row>
    <row r="1873" spans="3:3" x14ac:dyDescent="0.15">
      <c r="C1873" s="16"/>
    </row>
    <row r="1874" spans="3:3" x14ac:dyDescent="0.15">
      <c r="C1874" s="16"/>
    </row>
    <row r="1875" spans="3:3" x14ac:dyDescent="0.15">
      <c r="C1875" s="16"/>
    </row>
    <row r="1876" spans="3:3" x14ac:dyDescent="0.15">
      <c r="C1876" s="16"/>
    </row>
    <row r="1877" spans="3:3" x14ac:dyDescent="0.15">
      <c r="C1877" s="16"/>
    </row>
    <row r="1878" spans="3:3" x14ac:dyDescent="0.15">
      <c r="C1878" s="16"/>
    </row>
    <row r="1879" spans="3:3" x14ac:dyDescent="0.15">
      <c r="C1879" s="16"/>
    </row>
    <row r="1880" spans="3:3" x14ac:dyDescent="0.15">
      <c r="C1880" s="16"/>
    </row>
    <row r="1881" spans="3:3" x14ac:dyDescent="0.15">
      <c r="C1881" s="16"/>
    </row>
    <row r="1882" spans="3:3" x14ac:dyDescent="0.15">
      <c r="C1882" s="16"/>
    </row>
    <row r="1883" spans="3:3" x14ac:dyDescent="0.15">
      <c r="C1883" s="16"/>
    </row>
    <row r="1884" spans="3:3" x14ac:dyDescent="0.15">
      <c r="C1884" s="16"/>
    </row>
    <row r="1885" spans="3:3" x14ac:dyDescent="0.15">
      <c r="C1885" s="16"/>
    </row>
    <row r="1886" spans="3:3" x14ac:dyDescent="0.15">
      <c r="C1886" s="16"/>
    </row>
    <row r="1887" spans="3:3" x14ac:dyDescent="0.15">
      <c r="C1887" s="16"/>
    </row>
    <row r="1888" spans="3:3" x14ac:dyDescent="0.15">
      <c r="C1888" s="16"/>
    </row>
    <row r="1889" spans="3:3" x14ac:dyDescent="0.15">
      <c r="C1889" s="16"/>
    </row>
    <row r="1890" spans="3:3" x14ac:dyDescent="0.15">
      <c r="C1890" s="16"/>
    </row>
    <row r="1891" spans="3:3" x14ac:dyDescent="0.15">
      <c r="C1891" s="16"/>
    </row>
    <row r="1892" spans="3:3" x14ac:dyDescent="0.15">
      <c r="C1892" s="16"/>
    </row>
    <row r="1893" spans="3:3" x14ac:dyDescent="0.15">
      <c r="C1893" s="16"/>
    </row>
    <row r="1894" spans="3:3" x14ac:dyDescent="0.15">
      <c r="C1894" s="16"/>
    </row>
    <row r="1895" spans="3:3" x14ac:dyDescent="0.15">
      <c r="C1895" s="16"/>
    </row>
    <row r="1896" spans="3:3" x14ac:dyDescent="0.15">
      <c r="C1896" s="16"/>
    </row>
    <row r="1897" spans="3:3" x14ac:dyDescent="0.15">
      <c r="C1897" s="16"/>
    </row>
    <row r="1898" spans="3:3" x14ac:dyDescent="0.15">
      <c r="C1898" s="16"/>
    </row>
    <row r="1899" spans="3:3" x14ac:dyDescent="0.15">
      <c r="C1899" s="16"/>
    </row>
    <row r="1900" spans="3:3" x14ac:dyDescent="0.15">
      <c r="C1900" s="16"/>
    </row>
    <row r="1901" spans="3:3" x14ac:dyDescent="0.15">
      <c r="C1901" s="16"/>
    </row>
    <row r="1902" spans="3:3" x14ac:dyDescent="0.15">
      <c r="C1902" s="16"/>
    </row>
    <row r="1903" spans="3:3" x14ac:dyDescent="0.15">
      <c r="C1903" s="16"/>
    </row>
    <row r="1904" spans="3:3" x14ac:dyDescent="0.15">
      <c r="C1904" s="16"/>
    </row>
    <row r="1905" spans="3:3" x14ac:dyDescent="0.15">
      <c r="C1905" s="16"/>
    </row>
    <row r="1906" spans="3:3" x14ac:dyDescent="0.15">
      <c r="C1906" s="16"/>
    </row>
    <row r="1907" spans="3:3" x14ac:dyDescent="0.15">
      <c r="C1907" s="16"/>
    </row>
    <row r="1908" spans="3:3" x14ac:dyDescent="0.15">
      <c r="C1908" s="16"/>
    </row>
    <row r="1909" spans="3:3" x14ac:dyDescent="0.15">
      <c r="C1909" s="16"/>
    </row>
    <row r="1910" spans="3:3" x14ac:dyDescent="0.15">
      <c r="C1910" s="16"/>
    </row>
    <row r="1911" spans="3:3" x14ac:dyDescent="0.15">
      <c r="C1911" s="16"/>
    </row>
    <row r="1912" spans="3:3" x14ac:dyDescent="0.15">
      <c r="C1912" s="16"/>
    </row>
    <row r="1913" spans="3:3" x14ac:dyDescent="0.15">
      <c r="C1913" s="16"/>
    </row>
    <row r="1914" spans="3:3" x14ac:dyDescent="0.15">
      <c r="C1914" s="16"/>
    </row>
    <row r="1915" spans="3:3" x14ac:dyDescent="0.15">
      <c r="C1915" s="16"/>
    </row>
    <row r="1916" spans="3:3" x14ac:dyDescent="0.15">
      <c r="C1916" s="16"/>
    </row>
    <row r="1917" spans="3:3" x14ac:dyDescent="0.15">
      <c r="C1917" s="16"/>
    </row>
    <row r="1918" spans="3:3" x14ac:dyDescent="0.15">
      <c r="C1918" s="16"/>
    </row>
    <row r="1919" spans="3:3" x14ac:dyDescent="0.15">
      <c r="C1919" s="16"/>
    </row>
    <row r="1920" spans="3:3" x14ac:dyDescent="0.15">
      <c r="C1920" s="16"/>
    </row>
    <row r="1921" spans="3:3" x14ac:dyDescent="0.15">
      <c r="C1921" s="16"/>
    </row>
    <row r="1922" spans="3:3" x14ac:dyDescent="0.15">
      <c r="C1922" s="16"/>
    </row>
    <row r="1923" spans="3:3" x14ac:dyDescent="0.15">
      <c r="C1923" s="16"/>
    </row>
    <row r="1924" spans="3:3" x14ac:dyDescent="0.15">
      <c r="C1924" s="16"/>
    </row>
    <row r="1925" spans="3:3" x14ac:dyDescent="0.15">
      <c r="C1925" s="16"/>
    </row>
    <row r="1926" spans="3:3" x14ac:dyDescent="0.15">
      <c r="C1926" s="16"/>
    </row>
    <row r="1927" spans="3:3" x14ac:dyDescent="0.15">
      <c r="C1927" s="16"/>
    </row>
    <row r="1928" spans="3:3" x14ac:dyDescent="0.15">
      <c r="C1928" s="16"/>
    </row>
    <row r="1929" spans="3:3" x14ac:dyDescent="0.15">
      <c r="C1929" s="16"/>
    </row>
    <row r="1930" spans="3:3" x14ac:dyDescent="0.15">
      <c r="C1930" s="16"/>
    </row>
    <row r="1931" spans="3:3" x14ac:dyDescent="0.15">
      <c r="C1931" s="16"/>
    </row>
    <row r="1932" spans="3:3" x14ac:dyDescent="0.15">
      <c r="C1932" s="16"/>
    </row>
    <row r="1933" spans="3:3" x14ac:dyDescent="0.15">
      <c r="C1933" s="16"/>
    </row>
    <row r="1934" spans="3:3" x14ac:dyDescent="0.15">
      <c r="C1934" s="16"/>
    </row>
    <row r="1935" spans="3:3" x14ac:dyDescent="0.15">
      <c r="C1935" s="16"/>
    </row>
    <row r="1936" spans="3:3" x14ac:dyDescent="0.15">
      <c r="C1936" s="16"/>
    </row>
    <row r="1937" spans="3:3" x14ac:dyDescent="0.15">
      <c r="C1937" s="16"/>
    </row>
    <row r="1938" spans="3:3" x14ac:dyDescent="0.15">
      <c r="C1938" s="16"/>
    </row>
    <row r="1939" spans="3:3" x14ac:dyDescent="0.15">
      <c r="C1939" s="16"/>
    </row>
    <row r="1940" spans="3:3" x14ac:dyDescent="0.15">
      <c r="C1940" s="16"/>
    </row>
    <row r="1941" spans="3:3" x14ac:dyDescent="0.15">
      <c r="C1941" s="16"/>
    </row>
    <row r="1942" spans="3:3" x14ac:dyDescent="0.15">
      <c r="C1942" s="16"/>
    </row>
    <row r="1943" spans="3:3" x14ac:dyDescent="0.15">
      <c r="C1943" s="16"/>
    </row>
    <row r="1944" spans="3:3" x14ac:dyDescent="0.15">
      <c r="C1944" s="16"/>
    </row>
    <row r="1945" spans="3:3" x14ac:dyDescent="0.15">
      <c r="C1945" s="16"/>
    </row>
    <row r="1946" spans="3:3" x14ac:dyDescent="0.15">
      <c r="C1946" s="16"/>
    </row>
    <row r="1947" spans="3:3" x14ac:dyDescent="0.15">
      <c r="C1947" s="16"/>
    </row>
    <row r="1948" spans="3:3" x14ac:dyDescent="0.15">
      <c r="C1948" s="16"/>
    </row>
    <row r="1949" spans="3:3" x14ac:dyDescent="0.15">
      <c r="C1949" s="16"/>
    </row>
    <row r="1950" spans="3:3" x14ac:dyDescent="0.15">
      <c r="C1950" s="16"/>
    </row>
    <row r="1951" spans="3:3" x14ac:dyDescent="0.15">
      <c r="C1951" s="16"/>
    </row>
    <row r="1952" spans="3:3" x14ac:dyDescent="0.15">
      <c r="C1952" s="16"/>
    </row>
    <row r="1953" spans="3:3" x14ac:dyDescent="0.15">
      <c r="C1953" s="16"/>
    </row>
    <row r="1954" spans="3:3" x14ac:dyDescent="0.15">
      <c r="C1954" s="16"/>
    </row>
    <row r="1955" spans="3:3" x14ac:dyDescent="0.15">
      <c r="C1955" s="16"/>
    </row>
    <row r="1956" spans="3:3" x14ac:dyDescent="0.15">
      <c r="C1956" s="16"/>
    </row>
    <row r="1957" spans="3:3" x14ac:dyDescent="0.15">
      <c r="C1957" s="16"/>
    </row>
    <row r="1958" spans="3:3" x14ac:dyDescent="0.15">
      <c r="C1958" s="16"/>
    </row>
    <row r="1959" spans="3:3" x14ac:dyDescent="0.15">
      <c r="C1959" s="16"/>
    </row>
    <row r="1960" spans="3:3" x14ac:dyDescent="0.15">
      <c r="C1960" s="16"/>
    </row>
    <row r="1961" spans="3:3" x14ac:dyDescent="0.15">
      <c r="C1961" s="16"/>
    </row>
    <row r="1962" spans="3:3" x14ac:dyDescent="0.15">
      <c r="C1962" s="16"/>
    </row>
    <row r="1963" spans="3:3" x14ac:dyDescent="0.15">
      <c r="C1963" s="16"/>
    </row>
    <row r="1964" spans="3:3" x14ac:dyDescent="0.15">
      <c r="C1964" s="16"/>
    </row>
    <row r="1965" spans="3:3" x14ac:dyDescent="0.15">
      <c r="C1965" s="16"/>
    </row>
    <row r="1966" spans="3:3" x14ac:dyDescent="0.15">
      <c r="C1966" s="16"/>
    </row>
    <row r="1967" spans="3:3" x14ac:dyDescent="0.15">
      <c r="C1967" s="16"/>
    </row>
    <row r="1968" spans="3:3" x14ac:dyDescent="0.15">
      <c r="C1968" s="16"/>
    </row>
    <row r="1969" spans="3:3" x14ac:dyDescent="0.15">
      <c r="C1969" s="16"/>
    </row>
    <row r="1970" spans="3:3" x14ac:dyDescent="0.15">
      <c r="C1970" s="16"/>
    </row>
    <row r="1971" spans="3:3" x14ac:dyDescent="0.15">
      <c r="C1971" s="16"/>
    </row>
    <row r="1972" spans="3:3" x14ac:dyDescent="0.15">
      <c r="C1972" s="16"/>
    </row>
    <row r="1973" spans="3:3" x14ac:dyDescent="0.15">
      <c r="C1973" s="16"/>
    </row>
    <row r="1974" spans="3:3" x14ac:dyDescent="0.15">
      <c r="C1974" s="16"/>
    </row>
    <row r="1975" spans="3:3" x14ac:dyDescent="0.15">
      <c r="C1975" s="16"/>
    </row>
    <row r="1976" spans="3:3" x14ac:dyDescent="0.15">
      <c r="C1976" s="16"/>
    </row>
    <row r="1977" spans="3:3" x14ac:dyDescent="0.15">
      <c r="C1977" s="16"/>
    </row>
    <row r="1978" spans="3:3" x14ac:dyDescent="0.15">
      <c r="C1978" s="16"/>
    </row>
    <row r="1979" spans="3:3" x14ac:dyDescent="0.15">
      <c r="C1979" s="16"/>
    </row>
    <row r="1980" spans="3:3" x14ac:dyDescent="0.15">
      <c r="C1980" s="16"/>
    </row>
    <row r="1981" spans="3:3" x14ac:dyDescent="0.15">
      <c r="C1981" s="16"/>
    </row>
    <row r="1982" spans="3:3" x14ac:dyDescent="0.15">
      <c r="C1982" s="16"/>
    </row>
    <row r="1983" spans="3:3" x14ac:dyDescent="0.15">
      <c r="C1983" s="16"/>
    </row>
    <row r="1984" spans="3:3" x14ac:dyDescent="0.15">
      <c r="C1984" s="16"/>
    </row>
    <row r="1985" spans="3:3" x14ac:dyDescent="0.15">
      <c r="C1985" s="16"/>
    </row>
    <row r="1986" spans="3:3" x14ac:dyDescent="0.15">
      <c r="C1986" s="16"/>
    </row>
    <row r="1987" spans="3:3" x14ac:dyDescent="0.15">
      <c r="C1987" s="16"/>
    </row>
    <row r="1988" spans="3:3" x14ac:dyDescent="0.15">
      <c r="C1988" s="16"/>
    </row>
    <row r="1989" spans="3:3" x14ac:dyDescent="0.15">
      <c r="C1989" s="16"/>
    </row>
    <row r="1990" spans="3:3" x14ac:dyDescent="0.15">
      <c r="C1990" s="16"/>
    </row>
    <row r="1991" spans="3:3" x14ac:dyDescent="0.15">
      <c r="C1991" s="16"/>
    </row>
    <row r="1992" spans="3:3" x14ac:dyDescent="0.15">
      <c r="C1992" s="16"/>
    </row>
    <row r="1993" spans="3:3" x14ac:dyDescent="0.15">
      <c r="C1993" s="16"/>
    </row>
    <row r="1994" spans="3:3" x14ac:dyDescent="0.15">
      <c r="C1994" s="16"/>
    </row>
    <row r="1995" spans="3:3" x14ac:dyDescent="0.15">
      <c r="C1995" s="16"/>
    </row>
    <row r="1996" spans="3:3" x14ac:dyDescent="0.15">
      <c r="C1996" s="16"/>
    </row>
    <row r="1997" spans="3:3" x14ac:dyDescent="0.15">
      <c r="C1997" s="16"/>
    </row>
    <row r="1998" spans="3:3" x14ac:dyDescent="0.15">
      <c r="C1998" s="16"/>
    </row>
    <row r="1999" spans="3:3" x14ac:dyDescent="0.15">
      <c r="C1999" s="16"/>
    </row>
    <row r="2000" spans="3:3" x14ac:dyDescent="0.15">
      <c r="C2000" s="16"/>
    </row>
    <row r="2001" spans="3:3" x14ac:dyDescent="0.15">
      <c r="C2001" s="16"/>
    </row>
    <row r="2002" spans="3:3" x14ac:dyDescent="0.15">
      <c r="C2002" s="16"/>
    </row>
    <row r="2003" spans="3:3" x14ac:dyDescent="0.15">
      <c r="C2003" s="16"/>
    </row>
    <row r="2004" spans="3:3" x14ac:dyDescent="0.15">
      <c r="C2004" s="16"/>
    </row>
    <row r="2005" spans="3:3" x14ac:dyDescent="0.15">
      <c r="C2005" s="16"/>
    </row>
    <row r="2006" spans="3:3" x14ac:dyDescent="0.15">
      <c r="C2006" s="16"/>
    </row>
    <row r="2007" spans="3:3" x14ac:dyDescent="0.15">
      <c r="C2007" s="16"/>
    </row>
    <row r="2008" spans="3:3" x14ac:dyDescent="0.15">
      <c r="C2008" s="16"/>
    </row>
    <row r="2009" spans="3:3" x14ac:dyDescent="0.15">
      <c r="C2009" s="16"/>
    </row>
    <row r="2010" spans="3:3" x14ac:dyDescent="0.15">
      <c r="C2010" s="16"/>
    </row>
    <row r="2011" spans="3:3" x14ac:dyDescent="0.15">
      <c r="C2011" s="16"/>
    </row>
    <row r="2012" spans="3:3" x14ac:dyDescent="0.15">
      <c r="C2012" s="16"/>
    </row>
    <row r="2013" spans="3:3" x14ac:dyDescent="0.15">
      <c r="C2013" s="16"/>
    </row>
    <row r="2014" spans="3:3" x14ac:dyDescent="0.15">
      <c r="C2014" s="16"/>
    </row>
    <row r="2015" spans="3:3" x14ac:dyDescent="0.15">
      <c r="C2015" s="16"/>
    </row>
    <row r="2016" spans="3:3" x14ac:dyDescent="0.15">
      <c r="C2016" s="16"/>
    </row>
    <row r="2017" spans="3:3" x14ac:dyDescent="0.15">
      <c r="C2017" s="16"/>
    </row>
    <row r="2018" spans="3:3" x14ac:dyDescent="0.15">
      <c r="C2018" s="16"/>
    </row>
    <row r="2019" spans="3:3" x14ac:dyDescent="0.15">
      <c r="C2019" s="16"/>
    </row>
    <row r="2020" spans="3:3" x14ac:dyDescent="0.15">
      <c r="C2020" s="16"/>
    </row>
    <row r="2021" spans="3:3" x14ac:dyDescent="0.15">
      <c r="C2021" s="16"/>
    </row>
    <row r="2022" spans="3:3" x14ac:dyDescent="0.15">
      <c r="C2022" s="16"/>
    </row>
    <row r="2023" spans="3:3" x14ac:dyDescent="0.15">
      <c r="C2023" s="16"/>
    </row>
    <row r="2024" spans="3:3" x14ac:dyDescent="0.15">
      <c r="C2024" s="16"/>
    </row>
    <row r="2025" spans="3:3" x14ac:dyDescent="0.15">
      <c r="C2025" s="16"/>
    </row>
    <row r="2026" spans="3:3" x14ac:dyDescent="0.15">
      <c r="C2026" s="16"/>
    </row>
    <row r="2027" spans="3:3" x14ac:dyDescent="0.15">
      <c r="C2027" s="16"/>
    </row>
    <row r="2028" spans="3:3" x14ac:dyDescent="0.15">
      <c r="C2028" s="16"/>
    </row>
    <row r="2029" spans="3:3" x14ac:dyDescent="0.15">
      <c r="C2029" s="16"/>
    </row>
    <row r="2030" spans="3:3" x14ac:dyDescent="0.15">
      <c r="C2030" s="16"/>
    </row>
    <row r="2031" spans="3:3" x14ac:dyDescent="0.15">
      <c r="C2031" s="16"/>
    </row>
    <row r="2032" spans="3:3" x14ac:dyDescent="0.15">
      <c r="C2032" s="16"/>
    </row>
    <row r="2033" spans="3:3" x14ac:dyDescent="0.15">
      <c r="C2033" s="16"/>
    </row>
    <row r="2034" spans="3:3" x14ac:dyDescent="0.15">
      <c r="C2034" s="16"/>
    </row>
    <row r="2035" spans="3:3" x14ac:dyDescent="0.15">
      <c r="C2035" s="16"/>
    </row>
    <row r="2036" spans="3:3" x14ac:dyDescent="0.15">
      <c r="C2036" s="16"/>
    </row>
    <row r="2037" spans="3:3" x14ac:dyDescent="0.15">
      <c r="C2037" s="16"/>
    </row>
    <row r="2038" spans="3:3" x14ac:dyDescent="0.15">
      <c r="C2038" s="16"/>
    </row>
    <row r="2039" spans="3:3" x14ac:dyDescent="0.15">
      <c r="C2039" s="16"/>
    </row>
    <row r="2040" spans="3:3" x14ac:dyDescent="0.15">
      <c r="C2040" s="16"/>
    </row>
    <row r="2041" spans="3:3" x14ac:dyDescent="0.15">
      <c r="C2041" s="16"/>
    </row>
    <row r="2042" spans="3:3" x14ac:dyDescent="0.15">
      <c r="C2042" s="16"/>
    </row>
    <row r="2043" spans="3:3" x14ac:dyDescent="0.15">
      <c r="C2043" s="16"/>
    </row>
    <row r="2044" spans="3:3" x14ac:dyDescent="0.15">
      <c r="C2044" s="16"/>
    </row>
    <row r="2045" spans="3:3" x14ac:dyDescent="0.15">
      <c r="C2045" s="16"/>
    </row>
    <row r="2046" spans="3:3" x14ac:dyDescent="0.15">
      <c r="C2046" s="16"/>
    </row>
    <row r="2047" spans="3:3" x14ac:dyDescent="0.15">
      <c r="C2047" s="16"/>
    </row>
    <row r="2048" spans="3:3" x14ac:dyDescent="0.15">
      <c r="C2048" s="16"/>
    </row>
    <row r="2049" spans="3:3" x14ac:dyDescent="0.15">
      <c r="C2049" s="16"/>
    </row>
    <row r="2050" spans="3:3" x14ac:dyDescent="0.15">
      <c r="C2050" s="16"/>
    </row>
    <row r="2051" spans="3:3" x14ac:dyDescent="0.15">
      <c r="C2051" s="16"/>
    </row>
    <row r="2052" spans="3:3" x14ac:dyDescent="0.15">
      <c r="C2052" s="16"/>
    </row>
    <row r="2053" spans="3:3" x14ac:dyDescent="0.15">
      <c r="C2053" s="16"/>
    </row>
    <row r="2054" spans="3:3" x14ac:dyDescent="0.15">
      <c r="C2054" s="16"/>
    </row>
    <row r="2055" spans="3:3" x14ac:dyDescent="0.15">
      <c r="C2055" s="16"/>
    </row>
    <row r="2056" spans="3:3" x14ac:dyDescent="0.15">
      <c r="C2056" s="16"/>
    </row>
    <row r="2057" spans="3:3" x14ac:dyDescent="0.15">
      <c r="C2057" s="16"/>
    </row>
    <row r="2058" spans="3:3" x14ac:dyDescent="0.15">
      <c r="C2058" s="16"/>
    </row>
    <row r="2059" spans="3:3" x14ac:dyDescent="0.15">
      <c r="C2059" s="16"/>
    </row>
    <row r="2060" spans="3:3" x14ac:dyDescent="0.15">
      <c r="C2060" s="16"/>
    </row>
    <row r="2061" spans="3:3" x14ac:dyDescent="0.15">
      <c r="C2061" s="16"/>
    </row>
    <row r="2062" spans="3:3" x14ac:dyDescent="0.15">
      <c r="C2062" s="16"/>
    </row>
    <row r="2063" spans="3:3" x14ac:dyDescent="0.15">
      <c r="C2063" s="16"/>
    </row>
    <row r="2064" spans="3:3" x14ac:dyDescent="0.15">
      <c r="C2064" s="16"/>
    </row>
    <row r="2065" spans="3:3" x14ac:dyDescent="0.15">
      <c r="C2065" s="16"/>
    </row>
    <row r="2066" spans="3:3" x14ac:dyDescent="0.15">
      <c r="C2066" s="16"/>
    </row>
    <row r="2067" spans="3:3" x14ac:dyDescent="0.15">
      <c r="C2067" s="16"/>
    </row>
    <row r="2068" spans="3:3" x14ac:dyDescent="0.15">
      <c r="C2068" s="16"/>
    </row>
    <row r="2069" spans="3:3" x14ac:dyDescent="0.15">
      <c r="C2069" s="16"/>
    </row>
    <row r="2070" spans="3:3" x14ac:dyDescent="0.15">
      <c r="C2070" s="16"/>
    </row>
    <row r="2071" spans="3:3" x14ac:dyDescent="0.15">
      <c r="C2071" s="16"/>
    </row>
    <row r="2072" spans="3:3" x14ac:dyDescent="0.15">
      <c r="C2072" s="16"/>
    </row>
    <row r="2073" spans="3:3" x14ac:dyDescent="0.15">
      <c r="C2073" s="16"/>
    </row>
    <row r="2074" spans="3:3" x14ac:dyDescent="0.15">
      <c r="C2074" s="16"/>
    </row>
    <row r="2075" spans="3:3" x14ac:dyDescent="0.15">
      <c r="C2075" s="16"/>
    </row>
    <row r="2076" spans="3:3" x14ac:dyDescent="0.15">
      <c r="C2076" s="16"/>
    </row>
    <row r="2077" spans="3:3" x14ac:dyDescent="0.15">
      <c r="C2077" s="16"/>
    </row>
    <row r="2078" spans="3:3" x14ac:dyDescent="0.15">
      <c r="C2078" s="16"/>
    </row>
    <row r="2079" spans="3:3" x14ac:dyDescent="0.15">
      <c r="C2079" s="16"/>
    </row>
    <row r="2080" spans="3:3" x14ac:dyDescent="0.15">
      <c r="C2080" s="16"/>
    </row>
    <row r="2081" spans="3:3" x14ac:dyDescent="0.15">
      <c r="C2081" s="16"/>
    </row>
    <row r="2082" spans="3:3" x14ac:dyDescent="0.15">
      <c r="C2082" s="16"/>
    </row>
    <row r="2083" spans="3:3" x14ac:dyDescent="0.15">
      <c r="C2083" s="16"/>
    </row>
    <row r="2084" spans="3:3" x14ac:dyDescent="0.15">
      <c r="C2084" s="16"/>
    </row>
    <row r="2085" spans="3:3" x14ac:dyDescent="0.15">
      <c r="C2085" s="16"/>
    </row>
    <row r="2086" spans="3:3" x14ac:dyDescent="0.15">
      <c r="C2086" s="16"/>
    </row>
    <row r="2087" spans="3:3" x14ac:dyDescent="0.15">
      <c r="C2087" s="16"/>
    </row>
    <row r="2088" spans="3:3" x14ac:dyDescent="0.15">
      <c r="C2088" s="16"/>
    </row>
    <row r="2089" spans="3:3" x14ac:dyDescent="0.15">
      <c r="C2089" s="16"/>
    </row>
    <row r="2090" spans="3:3" x14ac:dyDescent="0.15">
      <c r="C2090" s="16"/>
    </row>
    <row r="2091" spans="3:3" x14ac:dyDescent="0.15">
      <c r="C2091" s="16"/>
    </row>
    <row r="2092" spans="3:3" x14ac:dyDescent="0.15">
      <c r="C2092" s="16"/>
    </row>
    <row r="2093" spans="3:3" x14ac:dyDescent="0.15">
      <c r="C2093" s="16"/>
    </row>
    <row r="2094" spans="3:3" x14ac:dyDescent="0.15">
      <c r="C2094" s="16"/>
    </row>
    <row r="2095" spans="3:3" x14ac:dyDescent="0.15">
      <c r="C2095" s="16"/>
    </row>
    <row r="2096" spans="3:3" x14ac:dyDescent="0.15">
      <c r="C2096" s="16"/>
    </row>
    <row r="2097" spans="3:3" x14ac:dyDescent="0.15">
      <c r="C2097" s="16"/>
    </row>
    <row r="2098" spans="3:3" x14ac:dyDescent="0.15">
      <c r="C2098" s="16"/>
    </row>
    <row r="2099" spans="3:3" x14ac:dyDescent="0.15">
      <c r="C2099" s="16"/>
    </row>
    <row r="2100" spans="3:3" x14ac:dyDescent="0.15">
      <c r="C2100" s="16"/>
    </row>
    <row r="2101" spans="3:3" x14ac:dyDescent="0.15">
      <c r="C2101" s="16"/>
    </row>
    <row r="2102" spans="3:3" x14ac:dyDescent="0.15">
      <c r="C2102" s="16"/>
    </row>
    <row r="2103" spans="3:3" x14ac:dyDescent="0.15">
      <c r="C2103" s="16"/>
    </row>
    <row r="2104" spans="3:3" x14ac:dyDescent="0.15">
      <c r="C2104" s="16"/>
    </row>
    <row r="2105" spans="3:3" x14ac:dyDescent="0.15">
      <c r="C2105" s="16"/>
    </row>
    <row r="2106" spans="3:3" x14ac:dyDescent="0.15">
      <c r="C2106" s="16"/>
    </row>
    <row r="2107" spans="3:3" x14ac:dyDescent="0.15">
      <c r="C2107" s="16"/>
    </row>
    <row r="2108" spans="3:3" x14ac:dyDescent="0.15">
      <c r="C2108" s="16"/>
    </row>
    <row r="2109" spans="3:3" x14ac:dyDescent="0.15">
      <c r="C2109" s="16"/>
    </row>
    <row r="2110" spans="3:3" x14ac:dyDescent="0.15">
      <c r="C2110" s="16"/>
    </row>
    <row r="2111" spans="3:3" x14ac:dyDescent="0.15">
      <c r="C2111" s="16"/>
    </row>
    <row r="2112" spans="3:3" x14ac:dyDescent="0.15">
      <c r="C2112" s="16"/>
    </row>
    <row r="2113" spans="3:3" x14ac:dyDescent="0.15">
      <c r="C2113" s="16"/>
    </row>
    <row r="2114" spans="3:3" x14ac:dyDescent="0.15">
      <c r="C2114" s="16"/>
    </row>
    <row r="2115" spans="3:3" x14ac:dyDescent="0.15">
      <c r="C2115" s="16"/>
    </row>
    <row r="2116" spans="3:3" x14ac:dyDescent="0.15">
      <c r="C2116" s="16"/>
    </row>
    <row r="2117" spans="3:3" x14ac:dyDescent="0.15">
      <c r="C2117" s="16"/>
    </row>
    <row r="2118" spans="3:3" x14ac:dyDescent="0.15">
      <c r="C2118" s="16"/>
    </row>
    <row r="2119" spans="3:3" x14ac:dyDescent="0.15">
      <c r="C2119" s="16"/>
    </row>
    <row r="2120" spans="3:3" x14ac:dyDescent="0.15">
      <c r="C2120" s="16"/>
    </row>
    <row r="2121" spans="3:3" x14ac:dyDescent="0.15">
      <c r="C2121" s="16"/>
    </row>
    <row r="2122" spans="3:3" x14ac:dyDescent="0.15">
      <c r="C2122" s="16"/>
    </row>
    <row r="2123" spans="3:3" x14ac:dyDescent="0.15">
      <c r="C2123" s="16"/>
    </row>
    <row r="2124" spans="3:3" x14ac:dyDescent="0.15">
      <c r="C2124" s="16"/>
    </row>
    <row r="2125" spans="3:3" x14ac:dyDescent="0.15">
      <c r="C2125" s="16"/>
    </row>
    <row r="2126" spans="3:3" x14ac:dyDescent="0.15">
      <c r="C2126" s="16"/>
    </row>
    <row r="2127" spans="3:3" x14ac:dyDescent="0.15">
      <c r="C2127" s="16"/>
    </row>
    <row r="2128" spans="3:3" x14ac:dyDescent="0.15">
      <c r="C2128" s="16"/>
    </row>
    <row r="2129" spans="3:3" x14ac:dyDescent="0.15">
      <c r="C2129" s="16"/>
    </row>
    <row r="2130" spans="3:3" x14ac:dyDescent="0.15">
      <c r="C2130" s="16"/>
    </row>
    <row r="2131" spans="3:3" x14ac:dyDescent="0.15">
      <c r="C2131" s="16"/>
    </row>
    <row r="2132" spans="3:3" x14ac:dyDescent="0.15">
      <c r="C2132" s="16"/>
    </row>
    <row r="2133" spans="3:3" x14ac:dyDescent="0.15">
      <c r="C2133" s="16"/>
    </row>
    <row r="2134" spans="3:3" x14ac:dyDescent="0.15">
      <c r="C2134" s="16"/>
    </row>
    <row r="2135" spans="3:3" x14ac:dyDescent="0.15">
      <c r="C2135" s="16"/>
    </row>
    <row r="2136" spans="3:3" x14ac:dyDescent="0.15">
      <c r="C2136" s="16"/>
    </row>
    <row r="2137" spans="3:3" x14ac:dyDescent="0.15">
      <c r="C2137" s="16"/>
    </row>
    <row r="2138" spans="3:3" x14ac:dyDescent="0.15">
      <c r="C2138" s="16"/>
    </row>
    <row r="2139" spans="3:3" x14ac:dyDescent="0.15">
      <c r="C2139" s="16"/>
    </row>
    <row r="2140" spans="3:3" x14ac:dyDescent="0.15">
      <c r="C2140" s="16"/>
    </row>
    <row r="2141" spans="3:3" x14ac:dyDescent="0.15">
      <c r="C2141" s="16"/>
    </row>
    <row r="2142" spans="3:3" x14ac:dyDescent="0.15">
      <c r="C2142" s="16"/>
    </row>
    <row r="2143" spans="3:3" x14ac:dyDescent="0.15">
      <c r="C2143" s="16"/>
    </row>
    <row r="2144" spans="3:3" x14ac:dyDescent="0.15">
      <c r="C2144" s="16"/>
    </row>
    <row r="2145" spans="3:3" x14ac:dyDescent="0.15">
      <c r="C2145" s="16"/>
    </row>
    <row r="2146" spans="3:3" x14ac:dyDescent="0.15">
      <c r="C2146" s="16"/>
    </row>
    <row r="2147" spans="3:3" x14ac:dyDescent="0.15">
      <c r="C2147" s="16"/>
    </row>
    <row r="2148" spans="3:3" x14ac:dyDescent="0.15">
      <c r="C2148" s="16"/>
    </row>
    <row r="2149" spans="3:3" x14ac:dyDescent="0.15">
      <c r="C2149" s="16"/>
    </row>
    <row r="2150" spans="3:3" x14ac:dyDescent="0.15">
      <c r="C2150" s="16"/>
    </row>
    <row r="2151" spans="3:3" x14ac:dyDescent="0.15">
      <c r="C2151" s="16"/>
    </row>
    <row r="2152" spans="3:3" x14ac:dyDescent="0.15">
      <c r="C2152" s="16"/>
    </row>
    <row r="2153" spans="3:3" x14ac:dyDescent="0.15">
      <c r="C2153" s="16"/>
    </row>
    <row r="2154" spans="3:3" x14ac:dyDescent="0.15">
      <c r="C2154" s="16"/>
    </row>
    <row r="2155" spans="3:3" x14ac:dyDescent="0.15">
      <c r="C2155" s="16"/>
    </row>
    <row r="2156" spans="3:3" x14ac:dyDescent="0.15">
      <c r="C2156" s="16"/>
    </row>
    <row r="2157" spans="3:3" x14ac:dyDescent="0.15">
      <c r="C2157" s="16"/>
    </row>
    <row r="2158" spans="3:3" x14ac:dyDescent="0.15">
      <c r="C2158" s="16"/>
    </row>
    <row r="2159" spans="3:3" x14ac:dyDescent="0.15">
      <c r="C2159" s="16"/>
    </row>
    <row r="2160" spans="3:3" x14ac:dyDescent="0.15">
      <c r="C2160" s="16"/>
    </row>
    <row r="2161" spans="3:3" x14ac:dyDescent="0.15">
      <c r="C2161" s="16"/>
    </row>
    <row r="2162" spans="3:3" x14ac:dyDescent="0.15">
      <c r="C2162" s="16"/>
    </row>
    <row r="2163" spans="3:3" x14ac:dyDescent="0.15">
      <c r="C2163" s="16"/>
    </row>
    <row r="2164" spans="3:3" x14ac:dyDescent="0.15">
      <c r="C2164" s="16"/>
    </row>
    <row r="2165" spans="3:3" x14ac:dyDescent="0.15">
      <c r="C2165" s="16"/>
    </row>
    <row r="2166" spans="3:3" x14ac:dyDescent="0.15">
      <c r="C2166" s="16"/>
    </row>
    <row r="2167" spans="3:3" x14ac:dyDescent="0.15">
      <c r="C2167" s="16"/>
    </row>
    <row r="2168" spans="3:3" x14ac:dyDescent="0.15">
      <c r="C2168" s="16"/>
    </row>
    <row r="2169" spans="3:3" x14ac:dyDescent="0.15">
      <c r="C2169" s="16"/>
    </row>
    <row r="2170" spans="3:3" x14ac:dyDescent="0.15">
      <c r="C2170" s="16"/>
    </row>
    <row r="2171" spans="3:3" x14ac:dyDescent="0.15">
      <c r="C2171" s="16"/>
    </row>
    <row r="2172" spans="3:3" x14ac:dyDescent="0.15">
      <c r="C2172" s="16"/>
    </row>
    <row r="2173" spans="3:3" x14ac:dyDescent="0.15">
      <c r="C2173" s="16"/>
    </row>
    <row r="2174" spans="3:3" x14ac:dyDescent="0.15">
      <c r="C2174" s="16"/>
    </row>
    <row r="2175" spans="3:3" x14ac:dyDescent="0.15">
      <c r="C2175" s="16"/>
    </row>
    <row r="2176" spans="3:3" x14ac:dyDescent="0.15">
      <c r="C2176" s="16"/>
    </row>
    <row r="2177" spans="3:3" x14ac:dyDescent="0.15">
      <c r="C2177" s="16"/>
    </row>
    <row r="2178" spans="3:3" x14ac:dyDescent="0.15">
      <c r="C2178" s="16"/>
    </row>
    <row r="2179" spans="3:3" x14ac:dyDescent="0.15">
      <c r="C2179" s="16"/>
    </row>
    <row r="2180" spans="3:3" x14ac:dyDescent="0.15">
      <c r="C2180" s="16"/>
    </row>
    <row r="2181" spans="3:3" x14ac:dyDescent="0.15">
      <c r="C2181" s="16"/>
    </row>
    <row r="2182" spans="3:3" x14ac:dyDescent="0.15">
      <c r="C2182" s="16"/>
    </row>
    <row r="2183" spans="3:3" x14ac:dyDescent="0.15">
      <c r="C2183" s="16"/>
    </row>
    <row r="2184" spans="3:3" x14ac:dyDescent="0.15">
      <c r="C2184" s="16"/>
    </row>
    <row r="2185" spans="3:3" x14ac:dyDescent="0.15">
      <c r="C2185" s="16"/>
    </row>
    <row r="2186" spans="3:3" x14ac:dyDescent="0.15">
      <c r="C2186" s="16"/>
    </row>
    <row r="2187" spans="3:3" x14ac:dyDescent="0.15">
      <c r="C2187" s="16"/>
    </row>
    <row r="2188" spans="3:3" x14ac:dyDescent="0.15">
      <c r="C2188" s="16"/>
    </row>
    <row r="2189" spans="3:3" x14ac:dyDescent="0.15">
      <c r="C2189" s="16"/>
    </row>
    <row r="2190" spans="3:3" x14ac:dyDescent="0.15">
      <c r="C2190" s="16"/>
    </row>
    <row r="2191" spans="3:3" x14ac:dyDescent="0.15">
      <c r="C2191" s="16"/>
    </row>
    <row r="2192" spans="3:3" x14ac:dyDescent="0.15">
      <c r="C2192" s="16"/>
    </row>
    <row r="2193" spans="3:3" x14ac:dyDescent="0.15">
      <c r="C2193" s="16"/>
    </row>
    <row r="2194" spans="3:3" x14ac:dyDescent="0.15">
      <c r="C2194" s="16"/>
    </row>
    <row r="2195" spans="3:3" x14ac:dyDescent="0.15">
      <c r="C2195" s="16"/>
    </row>
    <row r="2196" spans="3:3" x14ac:dyDescent="0.15">
      <c r="C2196" s="16"/>
    </row>
    <row r="2197" spans="3:3" x14ac:dyDescent="0.15">
      <c r="C2197" s="16"/>
    </row>
    <row r="2198" spans="3:3" x14ac:dyDescent="0.15">
      <c r="C2198" s="16"/>
    </row>
    <row r="2199" spans="3:3" x14ac:dyDescent="0.15">
      <c r="C2199" s="16"/>
    </row>
    <row r="2200" spans="3:3" x14ac:dyDescent="0.15">
      <c r="C2200" s="16"/>
    </row>
    <row r="2201" spans="3:3" x14ac:dyDescent="0.15">
      <c r="C2201" s="16"/>
    </row>
    <row r="2202" spans="3:3" x14ac:dyDescent="0.15">
      <c r="C2202" s="16"/>
    </row>
    <row r="2203" spans="3:3" x14ac:dyDescent="0.15">
      <c r="C2203" s="16"/>
    </row>
    <row r="2204" spans="3:3" x14ac:dyDescent="0.15">
      <c r="C2204" s="16"/>
    </row>
    <row r="2205" spans="3:3" x14ac:dyDescent="0.15">
      <c r="C2205" s="16"/>
    </row>
    <row r="2206" spans="3:3" x14ac:dyDescent="0.15">
      <c r="C2206" s="16"/>
    </row>
    <row r="2207" spans="3:3" x14ac:dyDescent="0.15">
      <c r="C2207" s="16"/>
    </row>
    <row r="2208" spans="3:3" x14ac:dyDescent="0.15">
      <c r="C2208" s="16"/>
    </row>
    <row r="2209" spans="3:3" x14ac:dyDescent="0.15">
      <c r="C2209" s="16"/>
    </row>
    <row r="2210" spans="3:3" x14ac:dyDescent="0.15">
      <c r="C2210" s="16"/>
    </row>
    <row r="2211" spans="3:3" x14ac:dyDescent="0.15">
      <c r="C2211" s="16"/>
    </row>
    <row r="2212" spans="3:3" x14ac:dyDescent="0.15">
      <c r="C2212" s="16"/>
    </row>
    <row r="2213" spans="3:3" x14ac:dyDescent="0.15">
      <c r="C2213" s="16"/>
    </row>
    <row r="2214" spans="3:3" x14ac:dyDescent="0.15">
      <c r="C2214" s="16"/>
    </row>
    <row r="2215" spans="3:3" x14ac:dyDescent="0.15">
      <c r="C2215" s="16"/>
    </row>
    <row r="2216" spans="3:3" x14ac:dyDescent="0.15">
      <c r="C2216" s="16"/>
    </row>
    <row r="2217" spans="3:3" x14ac:dyDescent="0.15">
      <c r="C2217" s="16"/>
    </row>
    <row r="2218" spans="3:3" x14ac:dyDescent="0.15">
      <c r="C2218" s="16"/>
    </row>
    <row r="2219" spans="3:3" x14ac:dyDescent="0.15">
      <c r="C2219" s="16"/>
    </row>
    <row r="2220" spans="3:3" x14ac:dyDescent="0.15">
      <c r="C2220" s="16"/>
    </row>
    <row r="2221" spans="3:3" x14ac:dyDescent="0.15">
      <c r="C2221" s="16"/>
    </row>
    <row r="2222" spans="3:3" x14ac:dyDescent="0.15">
      <c r="C2222" s="16"/>
    </row>
    <row r="2223" spans="3:3" x14ac:dyDescent="0.15">
      <c r="C2223" s="16"/>
    </row>
    <row r="2224" spans="3:3" x14ac:dyDescent="0.15">
      <c r="C2224" s="16"/>
    </row>
    <row r="2225" spans="3:3" x14ac:dyDescent="0.15">
      <c r="C2225" s="16"/>
    </row>
    <row r="2226" spans="3:3" x14ac:dyDescent="0.15">
      <c r="C2226" s="16"/>
    </row>
    <row r="2227" spans="3:3" x14ac:dyDescent="0.15">
      <c r="C2227" s="16"/>
    </row>
    <row r="2228" spans="3:3" x14ac:dyDescent="0.15">
      <c r="C2228" s="16"/>
    </row>
    <row r="2229" spans="3:3" x14ac:dyDescent="0.15">
      <c r="C2229" s="16"/>
    </row>
    <row r="2230" spans="3:3" x14ac:dyDescent="0.15">
      <c r="C2230" s="16"/>
    </row>
    <row r="2231" spans="3:3" x14ac:dyDescent="0.15">
      <c r="C2231" s="16"/>
    </row>
    <row r="2232" spans="3:3" x14ac:dyDescent="0.15">
      <c r="C2232" s="16"/>
    </row>
    <row r="2233" spans="3:3" x14ac:dyDescent="0.15">
      <c r="C2233" s="16"/>
    </row>
    <row r="2234" spans="3:3" x14ac:dyDescent="0.15">
      <c r="C2234" s="16"/>
    </row>
    <row r="2235" spans="3:3" x14ac:dyDescent="0.15">
      <c r="C2235" s="16"/>
    </row>
    <row r="2236" spans="3:3" x14ac:dyDescent="0.15">
      <c r="C2236" s="16"/>
    </row>
    <row r="2237" spans="3:3" x14ac:dyDescent="0.15">
      <c r="C2237" s="16"/>
    </row>
    <row r="2238" spans="3:3" x14ac:dyDescent="0.15">
      <c r="C2238" s="16"/>
    </row>
    <row r="2239" spans="3:3" x14ac:dyDescent="0.15">
      <c r="C2239" s="16"/>
    </row>
    <row r="2240" spans="3:3" x14ac:dyDescent="0.15">
      <c r="C2240" s="16"/>
    </row>
    <row r="2241" spans="3:3" x14ac:dyDescent="0.15">
      <c r="C2241" s="16"/>
    </row>
    <row r="2242" spans="3:3" x14ac:dyDescent="0.15">
      <c r="C2242" s="16"/>
    </row>
    <row r="2243" spans="3:3" x14ac:dyDescent="0.15">
      <c r="C2243" s="16"/>
    </row>
    <row r="2244" spans="3:3" x14ac:dyDescent="0.15">
      <c r="C2244" s="16"/>
    </row>
    <row r="2245" spans="3:3" x14ac:dyDescent="0.15">
      <c r="C2245" s="16"/>
    </row>
    <row r="2246" spans="3:3" x14ac:dyDescent="0.15">
      <c r="C2246" s="16"/>
    </row>
    <row r="2247" spans="3:3" x14ac:dyDescent="0.15">
      <c r="C2247" s="16"/>
    </row>
    <row r="2248" spans="3:3" x14ac:dyDescent="0.15">
      <c r="C2248" s="16"/>
    </row>
    <row r="2249" spans="3:3" x14ac:dyDescent="0.15">
      <c r="C2249" s="16"/>
    </row>
    <row r="2250" spans="3:3" x14ac:dyDescent="0.15">
      <c r="C2250" s="16"/>
    </row>
    <row r="2251" spans="3:3" x14ac:dyDescent="0.15">
      <c r="C2251" s="16"/>
    </row>
    <row r="2252" spans="3:3" x14ac:dyDescent="0.15">
      <c r="C2252" s="16"/>
    </row>
    <row r="2253" spans="3:3" x14ac:dyDescent="0.15">
      <c r="C2253" s="16"/>
    </row>
    <row r="2254" spans="3:3" x14ac:dyDescent="0.15">
      <c r="C2254" s="16"/>
    </row>
    <row r="2255" spans="3:3" x14ac:dyDescent="0.15">
      <c r="C2255" s="16"/>
    </row>
    <row r="2256" spans="3:3" x14ac:dyDescent="0.15">
      <c r="C2256" s="16"/>
    </row>
    <row r="2257" spans="3:3" x14ac:dyDescent="0.15">
      <c r="C2257" s="16"/>
    </row>
    <row r="2258" spans="3:3" x14ac:dyDescent="0.15">
      <c r="C2258" s="16"/>
    </row>
    <row r="2259" spans="3:3" x14ac:dyDescent="0.15">
      <c r="C2259" s="16"/>
    </row>
    <row r="2260" spans="3:3" x14ac:dyDescent="0.15">
      <c r="C2260" s="16"/>
    </row>
    <row r="2261" spans="3:3" x14ac:dyDescent="0.15">
      <c r="C2261" s="16"/>
    </row>
    <row r="2262" spans="3:3" x14ac:dyDescent="0.15">
      <c r="C2262" s="16"/>
    </row>
    <row r="2263" spans="3:3" x14ac:dyDescent="0.15">
      <c r="C2263" s="16"/>
    </row>
    <row r="2264" spans="3:3" x14ac:dyDescent="0.15">
      <c r="C2264" s="16"/>
    </row>
    <row r="2265" spans="3:3" x14ac:dyDescent="0.15">
      <c r="C2265" s="16"/>
    </row>
    <row r="2266" spans="3:3" x14ac:dyDescent="0.15">
      <c r="C2266" s="16"/>
    </row>
    <row r="2267" spans="3:3" x14ac:dyDescent="0.15">
      <c r="C2267" s="16"/>
    </row>
    <row r="2268" spans="3:3" x14ac:dyDescent="0.15">
      <c r="C2268" s="16"/>
    </row>
    <row r="2269" spans="3:3" x14ac:dyDescent="0.15">
      <c r="C2269" s="16"/>
    </row>
    <row r="2270" spans="3:3" x14ac:dyDescent="0.15">
      <c r="C2270" s="16"/>
    </row>
    <row r="2271" spans="3:3" x14ac:dyDescent="0.15">
      <c r="C2271" s="16"/>
    </row>
    <row r="2272" spans="3:3" x14ac:dyDescent="0.15">
      <c r="C2272" s="16"/>
    </row>
    <row r="2273" spans="3:3" x14ac:dyDescent="0.15">
      <c r="C2273" s="16"/>
    </row>
    <row r="2274" spans="3:3" x14ac:dyDescent="0.15">
      <c r="C2274" s="16"/>
    </row>
    <row r="2275" spans="3:3" x14ac:dyDescent="0.15">
      <c r="C2275" s="16"/>
    </row>
    <row r="2276" spans="3:3" x14ac:dyDescent="0.15">
      <c r="C2276" s="16"/>
    </row>
    <row r="2277" spans="3:3" x14ac:dyDescent="0.15">
      <c r="C2277" s="16"/>
    </row>
    <row r="2278" spans="3:3" x14ac:dyDescent="0.15">
      <c r="C2278" s="16"/>
    </row>
    <row r="2279" spans="3:3" x14ac:dyDescent="0.15">
      <c r="C2279" s="16"/>
    </row>
    <row r="2280" spans="3:3" x14ac:dyDescent="0.15">
      <c r="C2280" s="16"/>
    </row>
    <row r="2281" spans="3:3" x14ac:dyDescent="0.15">
      <c r="C2281" s="16"/>
    </row>
    <row r="2282" spans="3:3" x14ac:dyDescent="0.15">
      <c r="C2282" s="16"/>
    </row>
    <row r="2283" spans="3:3" x14ac:dyDescent="0.15">
      <c r="C2283" s="16"/>
    </row>
    <row r="2284" spans="3:3" x14ac:dyDescent="0.15">
      <c r="C2284" s="16"/>
    </row>
    <row r="2285" spans="3:3" x14ac:dyDescent="0.15">
      <c r="C2285" s="16"/>
    </row>
    <row r="2286" spans="3:3" x14ac:dyDescent="0.15">
      <c r="C2286" s="16"/>
    </row>
    <row r="2287" spans="3:3" x14ac:dyDescent="0.15">
      <c r="C2287" s="16"/>
    </row>
    <row r="2288" spans="3:3" x14ac:dyDescent="0.15">
      <c r="C2288" s="16"/>
    </row>
    <row r="2289" spans="3:3" x14ac:dyDescent="0.15">
      <c r="C2289" s="16"/>
    </row>
    <row r="2290" spans="3:3" x14ac:dyDescent="0.15">
      <c r="C2290" s="16"/>
    </row>
    <row r="2291" spans="3:3" x14ac:dyDescent="0.15">
      <c r="C2291" s="16"/>
    </row>
    <row r="2292" spans="3:3" x14ac:dyDescent="0.15">
      <c r="C2292" s="16"/>
    </row>
    <row r="2293" spans="3:3" x14ac:dyDescent="0.15">
      <c r="C2293" s="16"/>
    </row>
    <row r="2294" spans="3:3" x14ac:dyDescent="0.15">
      <c r="C2294" s="16"/>
    </row>
    <row r="2295" spans="3:3" x14ac:dyDescent="0.15">
      <c r="C2295" s="16"/>
    </row>
    <row r="2296" spans="3:3" x14ac:dyDescent="0.15">
      <c r="C2296" s="16"/>
    </row>
    <row r="2297" spans="3:3" x14ac:dyDescent="0.15">
      <c r="C2297" s="16"/>
    </row>
    <row r="2298" spans="3:3" x14ac:dyDescent="0.15">
      <c r="C2298" s="16"/>
    </row>
    <row r="2299" spans="3:3" x14ac:dyDescent="0.15">
      <c r="C2299" s="16"/>
    </row>
    <row r="2300" spans="3:3" x14ac:dyDescent="0.15">
      <c r="C2300" s="16"/>
    </row>
    <row r="2301" spans="3:3" x14ac:dyDescent="0.15">
      <c r="C2301" s="16"/>
    </row>
    <row r="2302" spans="3:3" x14ac:dyDescent="0.15">
      <c r="C2302" s="16"/>
    </row>
    <row r="2303" spans="3:3" x14ac:dyDescent="0.15">
      <c r="C2303" s="16"/>
    </row>
    <row r="2304" spans="3:3" x14ac:dyDescent="0.15">
      <c r="C2304" s="16"/>
    </row>
    <row r="2305" spans="3:3" x14ac:dyDescent="0.15">
      <c r="C2305" s="16"/>
    </row>
    <row r="2306" spans="3:3" x14ac:dyDescent="0.15">
      <c r="C2306" s="16"/>
    </row>
    <row r="2307" spans="3:3" x14ac:dyDescent="0.15">
      <c r="C2307" s="16"/>
    </row>
    <row r="2308" spans="3:3" x14ac:dyDescent="0.15">
      <c r="C2308" s="16"/>
    </row>
    <row r="2309" spans="3:3" x14ac:dyDescent="0.15">
      <c r="C2309" s="16"/>
    </row>
    <row r="2310" spans="3:3" x14ac:dyDescent="0.15">
      <c r="C2310" s="16"/>
    </row>
    <row r="2311" spans="3:3" x14ac:dyDescent="0.15">
      <c r="C2311" s="16"/>
    </row>
    <row r="2312" spans="3:3" x14ac:dyDescent="0.15">
      <c r="C2312" s="16"/>
    </row>
    <row r="2313" spans="3:3" x14ac:dyDescent="0.15">
      <c r="C2313" s="16"/>
    </row>
    <row r="2314" spans="3:3" x14ac:dyDescent="0.15">
      <c r="C2314" s="16"/>
    </row>
    <row r="2315" spans="3:3" x14ac:dyDescent="0.15">
      <c r="C2315" s="16"/>
    </row>
    <row r="2316" spans="3:3" x14ac:dyDescent="0.15">
      <c r="C2316" s="16"/>
    </row>
    <row r="2317" spans="3:3" x14ac:dyDescent="0.15">
      <c r="C2317" s="16"/>
    </row>
    <row r="2318" spans="3:3" x14ac:dyDescent="0.15">
      <c r="C2318" s="16"/>
    </row>
    <row r="2319" spans="3:3" x14ac:dyDescent="0.15">
      <c r="C2319" s="16"/>
    </row>
    <row r="2320" spans="3:3" x14ac:dyDescent="0.15">
      <c r="C2320" s="16"/>
    </row>
    <row r="2321" spans="3:3" x14ac:dyDescent="0.15">
      <c r="C2321" s="16"/>
    </row>
    <row r="2322" spans="3:3" x14ac:dyDescent="0.15">
      <c r="C2322" s="16"/>
    </row>
    <row r="2323" spans="3:3" x14ac:dyDescent="0.15">
      <c r="C2323" s="16"/>
    </row>
    <row r="2324" spans="3:3" x14ac:dyDescent="0.15">
      <c r="C2324" s="16"/>
    </row>
    <row r="2325" spans="3:3" x14ac:dyDescent="0.15">
      <c r="C2325" s="16"/>
    </row>
    <row r="2326" spans="3:3" x14ac:dyDescent="0.15">
      <c r="C2326" s="16"/>
    </row>
    <row r="2327" spans="3:3" x14ac:dyDescent="0.15">
      <c r="C2327" s="16"/>
    </row>
    <row r="2328" spans="3:3" x14ac:dyDescent="0.15">
      <c r="C2328" s="16"/>
    </row>
    <row r="2329" spans="3:3" x14ac:dyDescent="0.15">
      <c r="C2329" s="16"/>
    </row>
    <row r="2330" spans="3:3" x14ac:dyDescent="0.15">
      <c r="C2330" s="16"/>
    </row>
    <row r="2331" spans="3:3" x14ac:dyDescent="0.15">
      <c r="C2331" s="16"/>
    </row>
    <row r="2332" spans="3:3" x14ac:dyDescent="0.15">
      <c r="C2332" s="16"/>
    </row>
    <row r="2333" spans="3:3" x14ac:dyDescent="0.15">
      <c r="C2333" s="16"/>
    </row>
    <row r="2334" spans="3:3" x14ac:dyDescent="0.15">
      <c r="C2334" s="16"/>
    </row>
    <row r="2335" spans="3:3" x14ac:dyDescent="0.15">
      <c r="C2335" s="16"/>
    </row>
    <row r="2336" spans="3:3" x14ac:dyDescent="0.15">
      <c r="C2336" s="16"/>
    </row>
    <row r="2337" spans="3:3" x14ac:dyDescent="0.15">
      <c r="C2337" s="16"/>
    </row>
    <row r="2338" spans="3:3" x14ac:dyDescent="0.15">
      <c r="C2338" s="16"/>
    </row>
    <row r="2339" spans="3:3" x14ac:dyDescent="0.15">
      <c r="C2339" s="16"/>
    </row>
    <row r="2340" spans="3:3" x14ac:dyDescent="0.15">
      <c r="C2340" s="16"/>
    </row>
    <row r="2341" spans="3:3" x14ac:dyDescent="0.15">
      <c r="C2341" s="16"/>
    </row>
    <row r="2342" spans="3:3" x14ac:dyDescent="0.15">
      <c r="C2342" s="16"/>
    </row>
    <row r="2343" spans="3:3" x14ac:dyDescent="0.15">
      <c r="C2343" s="16"/>
    </row>
    <row r="2344" spans="3:3" x14ac:dyDescent="0.15">
      <c r="C2344" s="16"/>
    </row>
    <row r="2345" spans="3:3" x14ac:dyDescent="0.15">
      <c r="C2345" s="16"/>
    </row>
    <row r="2346" spans="3:3" x14ac:dyDescent="0.15">
      <c r="C2346" s="16"/>
    </row>
    <row r="2347" spans="3:3" x14ac:dyDescent="0.15">
      <c r="C2347" s="16"/>
    </row>
    <row r="2348" spans="3:3" x14ac:dyDescent="0.15">
      <c r="C2348" s="16"/>
    </row>
    <row r="2349" spans="3:3" x14ac:dyDescent="0.15">
      <c r="C2349" s="16"/>
    </row>
    <row r="2350" spans="3:3" x14ac:dyDescent="0.15">
      <c r="C2350" s="16"/>
    </row>
    <row r="2351" spans="3:3" x14ac:dyDescent="0.15">
      <c r="C2351" s="16"/>
    </row>
    <row r="2352" spans="3:3" x14ac:dyDescent="0.15">
      <c r="C2352" s="16"/>
    </row>
    <row r="2353" spans="3:3" x14ac:dyDescent="0.15">
      <c r="C2353" s="16"/>
    </row>
    <row r="2354" spans="3:3" x14ac:dyDescent="0.15">
      <c r="C2354" s="16"/>
    </row>
    <row r="2355" spans="3:3" x14ac:dyDescent="0.15">
      <c r="C2355" s="16"/>
    </row>
    <row r="2356" spans="3:3" x14ac:dyDescent="0.15">
      <c r="C2356" s="16"/>
    </row>
    <row r="2357" spans="3:3" x14ac:dyDescent="0.15">
      <c r="C2357" s="16"/>
    </row>
    <row r="2358" spans="3:3" x14ac:dyDescent="0.15">
      <c r="C2358" s="16"/>
    </row>
    <row r="2359" spans="3:3" x14ac:dyDescent="0.15">
      <c r="C2359" s="16"/>
    </row>
    <row r="2360" spans="3:3" x14ac:dyDescent="0.15">
      <c r="C2360" s="16"/>
    </row>
    <row r="2361" spans="3:3" x14ac:dyDescent="0.15">
      <c r="C2361" s="16"/>
    </row>
    <row r="2362" spans="3:3" x14ac:dyDescent="0.15">
      <c r="C2362" s="16"/>
    </row>
    <row r="2363" spans="3:3" x14ac:dyDescent="0.15">
      <c r="C2363" s="16"/>
    </row>
    <row r="2364" spans="3:3" x14ac:dyDescent="0.15">
      <c r="C2364" s="16"/>
    </row>
    <row r="2365" spans="3:3" x14ac:dyDescent="0.15">
      <c r="C2365" s="16"/>
    </row>
    <row r="2366" spans="3:3" x14ac:dyDescent="0.15">
      <c r="C2366" s="16"/>
    </row>
    <row r="2367" spans="3:3" x14ac:dyDescent="0.15">
      <c r="C2367" s="16"/>
    </row>
    <row r="2368" spans="3:3" x14ac:dyDescent="0.15">
      <c r="C2368" s="16"/>
    </row>
    <row r="2369" spans="3:3" x14ac:dyDescent="0.15">
      <c r="C2369" s="16"/>
    </row>
    <row r="2370" spans="3:3" x14ac:dyDescent="0.15">
      <c r="C2370" s="16"/>
    </row>
    <row r="2371" spans="3:3" x14ac:dyDescent="0.15">
      <c r="C2371" s="16"/>
    </row>
    <row r="2372" spans="3:3" x14ac:dyDescent="0.15">
      <c r="C2372" s="16"/>
    </row>
    <row r="2373" spans="3:3" x14ac:dyDescent="0.15">
      <c r="C2373" s="16"/>
    </row>
    <row r="2374" spans="3:3" x14ac:dyDescent="0.15">
      <c r="C2374" s="16"/>
    </row>
    <row r="2375" spans="3:3" x14ac:dyDescent="0.15">
      <c r="C2375" s="16"/>
    </row>
    <row r="2376" spans="3:3" x14ac:dyDescent="0.15">
      <c r="C2376" s="16"/>
    </row>
    <row r="2377" spans="3:3" x14ac:dyDescent="0.15">
      <c r="C2377" s="16"/>
    </row>
    <row r="2378" spans="3:3" x14ac:dyDescent="0.15">
      <c r="C2378" s="16"/>
    </row>
    <row r="2379" spans="3:3" x14ac:dyDescent="0.15">
      <c r="C2379" s="16"/>
    </row>
    <row r="2380" spans="3:3" x14ac:dyDescent="0.15">
      <c r="C2380" s="16"/>
    </row>
    <row r="2381" spans="3:3" x14ac:dyDescent="0.15">
      <c r="C2381" s="16"/>
    </row>
    <row r="2382" spans="3:3" x14ac:dyDescent="0.15">
      <c r="C2382" s="16"/>
    </row>
    <row r="2383" spans="3:3" x14ac:dyDescent="0.15">
      <c r="C2383" s="16"/>
    </row>
    <row r="2384" spans="3:3" x14ac:dyDescent="0.15">
      <c r="C2384" s="16"/>
    </row>
    <row r="2385" spans="3:3" x14ac:dyDescent="0.15">
      <c r="C2385" s="16"/>
    </row>
    <row r="2386" spans="3:3" x14ac:dyDescent="0.15">
      <c r="C2386" s="16"/>
    </row>
    <row r="2387" spans="3:3" x14ac:dyDescent="0.15">
      <c r="C2387" s="16"/>
    </row>
    <row r="2388" spans="3:3" x14ac:dyDescent="0.15">
      <c r="C2388" s="16"/>
    </row>
    <row r="2389" spans="3:3" x14ac:dyDescent="0.15">
      <c r="C2389" s="16"/>
    </row>
    <row r="2390" spans="3:3" x14ac:dyDescent="0.15">
      <c r="C2390" s="16"/>
    </row>
    <row r="2391" spans="3:3" x14ac:dyDescent="0.15">
      <c r="C2391" s="16"/>
    </row>
    <row r="2392" spans="3:3" x14ac:dyDescent="0.15">
      <c r="C2392" s="16"/>
    </row>
    <row r="2393" spans="3:3" x14ac:dyDescent="0.15">
      <c r="C2393" s="16"/>
    </row>
    <row r="2394" spans="3:3" x14ac:dyDescent="0.15">
      <c r="C2394" s="16"/>
    </row>
    <row r="2395" spans="3:3" x14ac:dyDescent="0.15">
      <c r="C2395" s="16"/>
    </row>
    <row r="2396" spans="3:3" x14ac:dyDescent="0.15">
      <c r="C2396" s="16"/>
    </row>
    <row r="2397" spans="3:3" x14ac:dyDescent="0.15">
      <c r="C2397" s="16"/>
    </row>
    <row r="2398" spans="3:3" x14ac:dyDescent="0.15">
      <c r="C2398" s="16"/>
    </row>
    <row r="2399" spans="3:3" x14ac:dyDescent="0.15">
      <c r="C2399" s="16"/>
    </row>
    <row r="2400" spans="3:3" x14ac:dyDescent="0.15">
      <c r="C2400" s="16"/>
    </row>
    <row r="2401" spans="3:3" x14ac:dyDescent="0.15">
      <c r="C2401" s="16"/>
    </row>
    <row r="2402" spans="3:3" x14ac:dyDescent="0.15">
      <c r="C2402" s="16"/>
    </row>
    <row r="2403" spans="3:3" x14ac:dyDescent="0.15">
      <c r="C2403" s="16"/>
    </row>
    <row r="2404" spans="3:3" x14ac:dyDescent="0.15">
      <c r="C2404" s="16"/>
    </row>
    <row r="2405" spans="3:3" x14ac:dyDescent="0.15">
      <c r="C2405" s="16"/>
    </row>
    <row r="2406" spans="3:3" x14ac:dyDescent="0.15">
      <c r="C2406" s="16"/>
    </row>
    <row r="2407" spans="3:3" x14ac:dyDescent="0.15">
      <c r="C2407" s="16"/>
    </row>
    <row r="2408" spans="3:3" x14ac:dyDescent="0.15">
      <c r="C2408" s="16"/>
    </row>
    <row r="2409" spans="3:3" x14ac:dyDescent="0.15">
      <c r="C2409" s="16"/>
    </row>
    <row r="2410" spans="3:3" x14ac:dyDescent="0.15">
      <c r="C2410" s="16"/>
    </row>
    <row r="2411" spans="3:3" x14ac:dyDescent="0.15">
      <c r="C2411" s="16"/>
    </row>
    <row r="2412" spans="3:3" x14ac:dyDescent="0.15">
      <c r="C2412" s="16"/>
    </row>
    <row r="2413" spans="3:3" x14ac:dyDescent="0.15">
      <c r="C2413" s="16"/>
    </row>
    <row r="2414" spans="3:3" x14ac:dyDescent="0.15">
      <c r="C2414" s="16"/>
    </row>
    <row r="2415" spans="3:3" x14ac:dyDescent="0.15">
      <c r="C2415" s="16"/>
    </row>
    <row r="2416" spans="3:3" x14ac:dyDescent="0.15">
      <c r="C2416" s="16"/>
    </row>
    <row r="2417" spans="3:3" x14ac:dyDescent="0.15">
      <c r="C2417" s="16"/>
    </row>
    <row r="2418" spans="3:3" x14ac:dyDescent="0.15">
      <c r="C2418" s="16"/>
    </row>
    <row r="2419" spans="3:3" x14ac:dyDescent="0.15">
      <c r="C2419" s="16"/>
    </row>
    <row r="2420" spans="3:3" x14ac:dyDescent="0.15">
      <c r="C2420" s="16"/>
    </row>
    <row r="2421" spans="3:3" x14ac:dyDescent="0.15">
      <c r="C2421" s="16"/>
    </row>
    <row r="2422" spans="3:3" x14ac:dyDescent="0.15">
      <c r="C2422" s="16"/>
    </row>
    <row r="2423" spans="3:3" x14ac:dyDescent="0.15">
      <c r="C2423" s="16"/>
    </row>
    <row r="2424" spans="3:3" x14ac:dyDescent="0.15">
      <c r="C2424" s="16"/>
    </row>
    <row r="2425" spans="3:3" x14ac:dyDescent="0.15">
      <c r="C2425" s="16"/>
    </row>
    <row r="2426" spans="3:3" x14ac:dyDescent="0.15">
      <c r="C2426" s="16"/>
    </row>
    <row r="2427" spans="3:3" x14ac:dyDescent="0.15">
      <c r="C2427" s="16"/>
    </row>
    <row r="2428" spans="3:3" x14ac:dyDescent="0.15">
      <c r="C2428" s="16"/>
    </row>
    <row r="2429" spans="3:3" x14ac:dyDescent="0.15">
      <c r="C2429" s="16"/>
    </row>
    <row r="2430" spans="3:3" x14ac:dyDescent="0.15">
      <c r="C2430" s="16"/>
    </row>
    <row r="2431" spans="3:3" x14ac:dyDescent="0.15">
      <c r="C2431" s="16"/>
    </row>
    <row r="2432" spans="3:3" x14ac:dyDescent="0.15">
      <c r="C2432" s="16"/>
    </row>
    <row r="2433" spans="3:3" x14ac:dyDescent="0.15">
      <c r="C2433" s="16"/>
    </row>
    <row r="2434" spans="3:3" x14ac:dyDescent="0.15">
      <c r="C2434" s="16"/>
    </row>
    <row r="2435" spans="3:3" x14ac:dyDescent="0.15">
      <c r="C2435" s="16"/>
    </row>
    <row r="2436" spans="3:3" x14ac:dyDescent="0.15">
      <c r="C2436" s="16"/>
    </row>
    <row r="2437" spans="3:3" x14ac:dyDescent="0.15">
      <c r="C2437" s="16"/>
    </row>
    <row r="2438" spans="3:3" x14ac:dyDescent="0.15">
      <c r="C2438" s="16"/>
    </row>
    <row r="2439" spans="3:3" x14ac:dyDescent="0.15">
      <c r="C2439" s="16"/>
    </row>
    <row r="2440" spans="3:3" x14ac:dyDescent="0.15">
      <c r="C2440" s="16"/>
    </row>
    <row r="2441" spans="3:3" x14ac:dyDescent="0.15">
      <c r="C2441" s="16"/>
    </row>
    <row r="2442" spans="3:3" x14ac:dyDescent="0.15">
      <c r="C2442" s="16"/>
    </row>
    <row r="2443" spans="3:3" x14ac:dyDescent="0.15">
      <c r="C2443" s="16"/>
    </row>
    <row r="2444" spans="3:3" x14ac:dyDescent="0.15">
      <c r="C2444" s="16"/>
    </row>
    <row r="2445" spans="3:3" x14ac:dyDescent="0.15">
      <c r="C2445" s="16"/>
    </row>
    <row r="2446" spans="3:3" x14ac:dyDescent="0.15">
      <c r="C2446" s="16"/>
    </row>
    <row r="2447" spans="3:3" x14ac:dyDescent="0.15">
      <c r="C2447" s="16"/>
    </row>
    <row r="2448" spans="3:3" x14ac:dyDescent="0.15">
      <c r="C2448" s="16"/>
    </row>
    <row r="2449" spans="3:3" x14ac:dyDescent="0.15">
      <c r="C2449" s="16"/>
    </row>
    <row r="2450" spans="3:3" x14ac:dyDescent="0.15">
      <c r="C2450" s="16"/>
    </row>
    <row r="2451" spans="3:3" x14ac:dyDescent="0.15">
      <c r="C2451" s="16"/>
    </row>
    <row r="2452" spans="3:3" x14ac:dyDescent="0.15">
      <c r="C2452" s="16"/>
    </row>
    <row r="2453" spans="3:3" x14ac:dyDescent="0.15">
      <c r="C2453" s="16"/>
    </row>
    <row r="2454" spans="3:3" x14ac:dyDescent="0.15">
      <c r="C2454" s="16"/>
    </row>
    <row r="2455" spans="3:3" x14ac:dyDescent="0.15">
      <c r="C2455" s="16"/>
    </row>
    <row r="2456" spans="3:3" x14ac:dyDescent="0.15">
      <c r="C2456" s="16"/>
    </row>
    <row r="2457" spans="3:3" x14ac:dyDescent="0.15">
      <c r="C2457" s="16"/>
    </row>
    <row r="2458" spans="3:3" x14ac:dyDescent="0.15">
      <c r="C2458" s="16"/>
    </row>
    <row r="2459" spans="3:3" x14ac:dyDescent="0.15">
      <c r="C2459" s="16"/>
    </row>
    <row r="2460" spans="3:3" x14ac:dyDescent="0.15">
      <c r="C2460" s="16"/>
    </row>
    <row r="2461" spans="3:3" x14ac:dyDescent="0.15">
      <c r="C2461" s="16"/>
    </row>
    <row r="2462" spans="3:3" x14ac:dyDescent="0.15">
      <c r="C2462" s="16"/>
    </row>
    <row r="2463" spans="3:3" x14ac:dyDescent="0.15">
      <c r="C2463" s="16"/>
    </row>
    <row r="2464" spans="3:3" x14ac:dyDescent="0.15">
      <c r="C2464" s="16"/>
    </row>
    <row r="2465" spans="3:3" x14ac:dyDescent="0.15">
      <c r="C2465" s="16"/>
    </row>
    <row r="2466" spans="3:3" x14ac:dyDescent="0.15">
      <c r="C2466" s="16"/>
    </row>
    <row r="2467" spans="3:3" x14ac:dyDescent="0.15">
      <c r="C2467" s="16"/>
    </row>
    <row r="2468" spans="3:3" x14ac:dyDescent="0.15">
      <c r="C2468" s="16"/>
    </row>
    <row r="2469" spans="3:3" x14ac:dyDescent="0.15">
      <c r="C2469" s="16"/>
    </row>
    <row r="2470" spans="3:3" x14ac:dyDescent="0.15">
      <c r="C2470" s="16"/>
    </row>
    <row r="2471" spans="3:3" x14ac:dyDescent="0.15">
      <c r="C2471" s="16"/>
    </row>
    <row r="2472" spans="3:3" x14ac:dyDescent="0.15">
      <c r="C2472" s="16"/>
    </row>
    <row r="2473" spans="3:3" x14ac:dyDescent="0.15">
      <c r="C2473" s="16"/>
    </row>
    <row r="2474" spans="3:3" x14ac:dyDescent="0.15">
      <c r="C2474" s="16"/>
    </row>
    <row r="2475" spans="3:3" x14ac:dyDescent="0.15">
      <c r="C2475" s="16"/>
    </row>
    <row r="2476" spans="3:3" x14ac:dyDescent="0.15">
      <c r="C2476" s="16"/>
    </row>
    <row r="2477" spans="3:3" x14ac:dyDescent="0.15">
      <c r="C2477" s="16"/>
    </row>
    <row r="2478" spans="3:3" x14ac:dyDescent="0.15">
      <c r="C2478" s="16"/>
    </row>
    <row r="2479" spans="3:3" x14ac:dyDescent="0.15">
      <c r="C2479" s="16"/>
    </row>
    <row r="2480" spans="3:3" x14ac:dyDescent="0.15">
      <c r="C2480" s="16"/>
    </row>
    <row r="2481" spans="3:3" x14ac:dyDescent="0.15">
      <c r="C2481" s="16"/>
    </row>
    <row r="2482" spans="3:3" x14ac:dyDescent="0.15">
      <c r="C2482" s="16"/>
    </row>
    <row r="2483" spans="3:3" x14ac:dyDescent="0.15">
      <c r="C2483" s="16"/>
    </row>
    <row r="2484" spans="3:3" x14ac:dyDescent="0.15">
      <c r="C2484" s="16"/>
    </row>
    <row r="2485" spans="3:3" x14ac:dyDescent="0.15">
      <c r="C2485" s="16"/>
    </row>
    <row r="2486" spans="3:3" x14ac:dyDescent="0.15">
      <c r="C2486" s="16"/>
    </row>
    <row r="2487" spans="3:3" x14ac:dyDescent="0.15">
      <c r="C2487" s="16"/>
    </row>
    <row r="2488" spans="3:3" x14ac:dyDescent="0.15">
      <c r="C2488" s="16"/>
    </row>
    <row r="2489" spans="3:3" x14ac:dyDescent="0.15">
      <c r="C2489" s="16"/>
    </row>
    <row r="2490" spans="3:3" x14ac:dyDescent="0.15">
      <c r="C2490" s="16"/>
    </row>
    <row r="2491" spans="3:3" x14ac:dyDescent="0.15">
      <c r="C2491" s="16"/>
    </row>
    <row r="2492" spans="3:3" x14ac:dyDescent="0.15">
      <c r="C2492" s="16"/>
    </row>
    <row r="2493" spans="3:3" x14ac:dyDescent="0.15">
      <c r="C2493" s="16"/>
    </row>
    <row r="2494" spans="3:3" x14ac:dyDescent="0.15">
      <c r="C2494" s="16"/>
    </row>
    <row r="2495" spans="3:3" x14ac:dyDescent="0.15">
      <c r="C2495" s="16"/>
    </row>
    <row r="2496" spans="3:3" x14ac:dyDescent="0.15">
      <c r="C2496" s="16"/>
    </row>
    <row r="2497" spans="3:3" x14ac:dyDescent="0.15">
      <c r="C2497" s="16"/>
    </row>
    <row r="2498" spans="3:3" x14ac:dyDescent="0.15">
      <c r="C2498" s="16"/>
    </row>
    <row r="2499" spans="3:3" x14ac:dyDescent="0.15">
      <c r="C2499" s="16"/>
    </row>
    <row r="2500" spans="3:3" x14ac:dyDescent="0.15">
      <c r="C2500" s="16"/>
    </row>
    <row r="2501" spans="3:3" x14ac:dyDescent="0.15">
      <c r="C2501" s="16"/>
    </row>
    <row r="2502" spans="3:3" x14ac:dyDescent="0.15">
      <c r="C2502" s="16"/>
    </row>
    <row r="2503" spans="3:3" x14ac:dyDescent="0.15">
      <c r="C2503" s="16"/>
    </row>
    <row r="2504" spans="3:3" x14ac:dyDescent="0.15">
      <c r="C2504" s="16"/>
    </row>
    <row r="2505" spans="3:3" x14ac:dyDescent="0.15">
      <c r="C2505" s="16"/>
    </row>
    <row r="2506" spans="3:3" x14ac:dyDescent="0.15">
      <c r="C2506" s="16"/>
    </row>
    <row r="2507" spans="3:3" x14ac:dyDescent="0.15">
      <c r="C2507" s="16"/>
    </row>
    <row r="2508" spans="3:3" x14ac:dyDescent="0.15">
      <c r="C2508" s="16"/>
    </row>
    <row r="2509" spans="3:3" x14ac:dyDescent="0.15">
      <c r="C2509" s="16"/>
    </row>
    <row r="2510" spans="3:3" x14ac:dyDescent="0.15">
      <c r="C2510" s="16"/>
    </row>
    <row r="2511" spans="3:3" x14ac:dyDescent="0.15">
      <c r="C2511" s="16"/>
    </row>
    <row r="2512" spans="3:3" x14ac:dyDescent="0.15">
      <c r="C2512" s="16"/>
    </row>
    <row r="2513" spans="3:3" x14ac:dyDescent="0.15">
      <c r="C2513" s="16"/>
    </row>
    <row r="2514" spans="3:3" x14ac:dyDescent="0.15">
      <c r="C2514" s="16"/>
    </row>
    <row r="2515" spans="3:3" x14ac:dyDescent="0.15">
      <c r="C2515" s="16"/>
    </row>
    <row r="2516" spans="3:3" x14ac:dyDescent="0.15">
      <c r="C2516" s="16"/>
    </row>
    <row r="2517" spans="3:3" x14ac:dyDescent="0.15">
      <c r="C2517" s="16"/>
    </row>
    <row r="2518" spans="3:3" x14ac:dyDescent="0.15">
      <c r="C2518" s="16"/>
    </row>
    <row r="2519" spans="3:3" x14ac:dyDescent="0.15">
      <c r="C2519" s="16"/>
    </row>
    <row r="2520" spans="3:3" x14ac:dyDescent="0.15">
      <c r="C2520" s="16"/>
    </row>
    <row r="2521" spans="3:3" x14ac:dyDescent="0.15">
      <c r="C2521" s="16"/>
    </row>
    <row r="2522" spans="3:3" x14ac:dyDescent="0.15">
      <c r="C2522" s="16"/>
    </row>
    <row r="2523" spans="3:3" x14ac:dyDescent="0.15">
      <c r="C2523" s="16"/>
    </row>
    <row r="2524" spans="3:3" x14ac:dyDescent="0.15">
      <c r="C2524" s="16"/>
    </row>
    <row r="2525" spans="3:3" x14ac:dyDescent="0.15">
      <c r="C2525" s="16"/>
    </row>
    <row r="2526" spans="3:3" x14ac:dyDescent="0.15">
      <c r="C2526" s="16"/>
    </row>
    <row r="2527" spans="3:3" x14ac:dyDescent="0.15">
      <c r="C2527" s="16"/>
    </row>
    <row r="2528" spans="3:3" x14ac:dyDescent="0.15">
      <c r="C2528" s="16"/>
    </row>
    <row r="2529" spans="3:3" x14ac:dyDescent="0.15">
      <c r="C2529" s="16"/>
    </row>
    <row r="2530" spans="3:3" x14ac:dyDescent="0.15">
      <c r="C2530" s="16"/>
    </row>
    <row r="2531" spans="3:3" x14ac:dyDescent="0.15">
      <c r="C2531" s="16"/>
    </row>
    <row r="2532" spans="3:3" x14ac:dyDescent="0.15">
      <c r="C2532" s="16"/>
    </row>
    <row r="2533" spans="3:3" x14ac:dyDescent="0.15">
      <c r="C2533" s="16"/>
    </row>
    <row r="2534" spans="3:3" x14ac:dyDescent="0.15">
      <c r="C2534" s="16"/>
    </row>
    <row r="2535" spans="3:3" x14ac:dyDescent="0.15">
      <c r="C2535" s="16"/>
    </row>
    <row r="2536" spans="3:3" x14ac:dyDescent="0.15">
      <c r="C2536" s="16"/>
    </row>
    <row r="2537" spans="3:3" x14ac:dyDescent="0.15">
      <c r="C2537" s="16"/>
    </row>
    <row r="2538" spans="3:3" x14ac:dyDescent="0.15">
      <c r="C2538" s="16"/>
    </row>
    <row r="2539" spans="3:3" x14ac:dyDescent="0.15">
      <c r="C2539" s="16"/>
    </row>
    <row r="2540" spans="3:3" x14ac:dyDescent="0.15">
      <c r="C2540" s="16"/>
    </row>
    <row r="2541" spans="3:3" x14ac:dyDescent="0.15">
      <c r="C2541" s="16"/>
    </row>
    <row r="2542" spans="3:3" x14ac:dyDescent="0.15">
      <c r="C2542" s="16"/>
    </row>
    <row r="2543" spans="3:3" x14ac:dyDescent="0.15">
      <c r="C2543" s="16"/>
    </row>
    <row r="2544" spans="3:3" x14ac:dyDescent="0.15">
      <c r="C2544" s="16"/>
    </row>
    <row r="2545" spans="3:3" x14ac:dyDescent="0.15">
      <c r="C2545" s="16"/>
    </row>
    <row r="2546" spans="3:3" x14ac:dyDescent="0.15">
      <c r="C2546" s="16"/>
    </row>
    <row r="2547" spans="3:3" x14ac:dyDescent="0.15">
      <c r="C2547" s="16"/>
    </row>
    <row r="2548" spans="3:3" x14ac:dyDescent="0.15">
      <c r="C2548" s="16"/>
    </row>
    <row r="2549" spans="3:3" x14ac:dyDescent="0.15">
      <c r="C2549" s="16"/>
    </row>
    <row r="2550" spans="3:3" x14ac:dyDescent="0.15">
      <c r="C2550" s="16"/>
    </row>
    <row r="2551" spans="3:3" x14ac:dyDescent="0.15">
      <c r="C2551" s="16"/>
    </row>
    <row r="2552" spans="3:3" x14ac:dyDescent="0.15">
      <c r="C2552" s="16"/>
    </row>
    <row r="2553" spans="3:3" x14ac:dyDescent="0.15">
      <c r="C2553" s="16"/>
    </row>
    <row r="2554" spans="3:3" x14ac:dyDescent="0.15">
      <c r="C2554" s="16"/>
    </row>
    <row r="2555" spans="3:3" x14ac:dyDescent="0.15">
      <c r="C2555" s="16"/>
    </row>
    <row r="2556" spans="3:3" x14ac:dyDescent="0.15">
      <c r="C2556" s="16"/>
    </row>
    <row r="2557" spans="3:3" x14ac:dyDescent="0.15">
      <c r="C2557" s="16"/>
    </row>
    <row r="2558" spans="3:3" x14ac:dyDescent="0.15">
      <c r="C2558" s="16"/>
    </row>
    <row r="2559" spans="3:3" x14ac:dyDescent="0.15">
      <c r="C2559" s="16"/>
    </row>
    <row r="2560" spans="3:3" x14ac:dyDescent="0.15">
      <c r="C2560" s="16"/>
    </row>
    <row r="2561" spans="3:3" x14ac:dyDescent="0.15">
      <c r="C2561" s="16"/>
    </row>
    <row r="2562" spans="3:3" x14ac:dyDescent="0.15">
      <c r="C2562" s="16"/>
    </row>
    <row r="2563" spans="3:3" x14ac:dyDescent="0.15">
      <c r="C2563" s="16"/>
    </row>
    <row r="2564" spans="3:3" x14ac:dyDescent="0.15">
      <c r="C2564" s="16"/>
    </row>
    <row r="2565" spans="3:3" x14ac:dyDescent="0.15">
      <c r="C2565" s="16"/>
    </row>
    <row r="2566" spans="3:3" x14ac:dyDescent="0.15">
      <c r="C2566" s="16"/>
    </row>
    <row r="2567" spans="3:3" x14ac:dyDescent="0.15">
      <c r="C2567" s="16"/>
    </row>
    <row r="2568" spans="3:3" x14ac:dyDescent="0.15">
      <c r="C2568" s="16"/>
    </row>
    <row r="2569" spans="3:3" x14ac:dyDescent="0.15">
      <c r="C2569" s="16"/>
    </row>
    <row r="2570" spans="3:3" x14ac:dyDescent="0.15">
      <c r="C2570" s="16"/>
    </row>
    <row r="2571" spans="3:3" x14ac:dyDescent="0.15">
      <c r="C2571" s="16"/>
    </row>
    <row r="2572" spans="3:3" x14ac:dyDescent="0.15">
      <c r="C2572" s="16"/>
    </row>
    <row r="2573" spans="3:3" x14ac:dyDescent="0.15">
      <c r="C2573" s="16"/>
    </row>
    <row r="2574" spans="3:3" x14ac:dyDescent="0.15">
      <c r="C2574" s="16"/>
    </row>
    <row r="2575" spans="3:3" x14ac:dyDescent="0.15">
      <c r="C2575" s="16"/>
    </row>
    <row r="2576" spans="3:3" x14ac:dyDescent="0.15">
      <c r="C2576" s="16"/>
    </row>
    <row r="2577" spans="3:3" x14ac:dyDescent="0.15">
      <c r="C2577" s="16"/>
    </row>
    <row r="2578" spans="3:3" x14ac:dyDescent="0.15">
      <c r="C2578" s="16"/>
    </row>
    <row r="2579" spans="3:3" x14ac:dyDescent="0.15">
      <c r="C2579" s="16"/>
    </row>
    <row r="2580" spans="3:3" x14ac:dyDescent="0.15">
      <c r="C2580" s="16"/>
    </row>
    <row r="2581" spans="3:3" x14ac:dyDescent="0.15">
      <c r="C2581" s="16"/>
    </row>
    <row r="2582" spans="3:3" x14ac:dyDescent="0.15">
      <c r="C2582" s="16"/>
    </row>
    <row r="2583" spans="3:3" x14ac:dyDescent="0.15">
      <c r="C2583" s="16"/>
    </row>
    <row r="2584" spans="3:3" x14ac:dyDescent="0.15">
      <c r="C2584" s="16"/>
    </row>
    <row r="2585" spans="3:3" x14ac:dyDescent="0.15">
      <c r="C2585" s="16"/>
    </row>
    <row r="2586" spans="3:3" x14ac:dyDescent="0.15">
      <c r="C2586" s="16"/>
    </row>
    <row r="2587" spans="3:3" x14ac:dyDescent="0.15">
      <c r="C2587" s="16"/>
    </row>
    <row r="2588" spans="3:3" x14ac:dyDescent="0.15">
      <c r="C2588" s="16"/>
    </row>
    <row r="2589" spans="3:3" x14ac:dyDescent="0.15">
      <c r="C2589" s="16"/>
    </row>
    <row r="2590" spans="3:3" x14ac:dyDescent="0.15">
      <c r="C2590" s="16"/>
    </row>
    <row r="2591" spans="3:3" x14ac:dyDescent="0.15">
      <c r="C2591" s="16"/>
    </row>
    <row r="2592" spans="3:3" x14ac:dyDescent="0.15">
      <c r="C2592" s="16"/>
    </row>
    <row r="2593" spans="3:3" x14ac:dyDescent="0.15">
      <c r="C2593" s="16"/>
    </row>
    <row r="2594" spans="3:3" x14ac:dyDescent="0.15">
      <c r="C2594" s="16"/>
    </row>
    <row r="2595" spans="3:3" x14ac:dyDescent="0.15">
      <c r="C2595" s="16"/>
    </row>
    <row r="2596" spans="3:3" x14ac:dyDescent="0.15">
      <c r="C2596" s="16"/>
    </row>
    <row r="2597" spans="3:3" x14ac:dyDescent="0.15">
      <c r="C2597" s="16"/>
    </row>
    <row r="2598" spans="3:3" x14ac:dyDescent="0.15">
      <c r="C2598" s="16"/>
    </row>
    <row r="2599" spans="3:3" x14ac:dyDescent="0.15">
      <c r="C2599" s="16"/>
    </row>
    <row r="2600" spans="3:3" x14ac:dyDescent="0.15">
      <c r="C2600" s="16"/>
    </row>
    <row r="2601" spans="3:3" x14ac:dyDescent="0.15">
      <c r="C2601" s="16"/>
    </row>
    <row r="2602" spans="3:3" x14ac:dyDescent="0.15">
      <c r="C2602" s="16"/>
    </row>
    <row r="2603" spans="3:3" x14ac:dyDescent="0.15">
      <c r="C2603" s="16"/>
    </row>
    <row r="2604" spans="3:3" x14ac:dyDescent="0.15">
      <c r="C2604" s="16"/>
    </row>
    <row r="2605" spans="3:3" x14ac:dyDescent="0.15">
      <c r="C2605" s="16"/>
    </row>
    <row r="2606" spans="3:3" x14ac:dyDescent="0.15">
      <c r="C2606" s="16"/>
    </row>
    <row r="2607" spans="3:3" x14ac:dyDescent="0.15">
      <c r="C2607" s="16"/>
    </row>
    <row r="2608" spans="3:3" x14ac:dyDescent="0.15">
      <c r="C2608" s="16"/>
    </row>
    <row r="2609" spans="3:3" x14ac:dyDescent="0.15">
      <c r="C2609" s="16"/>
    </row>
    <row r="2610" spans="3:3" x14ac:dyDescent="0.15">
      <c r="C2610" s="16"/>
    </row>
    <row r="2611" spans="3:3" x14ac:dyDescent="0.15">
      <c r="C2611" s="16"/>
    </row>
    <row r="2612" spans="3:3" x14ac:dyDescent="0.15">
      <c r="C2612" s="16"/>
    </row>
    <row r="2613" spans="3:3" x14ac:dyDescent="0.15">
      <c r="C2613" s="16"/>
    </row>
    <row r="2614" spans="3:3" x14ac:dyDescent="0.15">
      <c r="C2614" s="16"/>
    </row>
    <row r="2615" spans="3:3" x14ac:dyDescent="0.15">
      <c r="C2615" s="16"/>
    </row>
    <row r="2616" spans="3:3" x14ac:dyDescent="0.15">
      <c r="C2616" s="16"/>
    </row>
    <row r="2617" spans="3:3" x14ac:dyDescent="0.15">
      <c r="C2617" s="16"/>
    </row>
    <row r="2618" spans="3:3" x14ac:dyDescent="0.15">
      <c r="C2618" s="16"/>
    </row>
    <row r="2619" spans="3:3" x14ac:dyDescent="0.15">
      <c r="C2619" s="16"/>
    </row>
    <row r="2620" spans="3:3" x14ac:dyDescent="0.15">
      <c r="C2620" s="16"/>
    </row>
    <row r="2621" spans="3:3" x14ac:dyDescent="0.15">
      <c r="C2621" s="16"/>
    </row>
    <row r="2622" spans="3:3" x14ac:dyDescent="0.15">
      <c r="C2622" s="16"/>
    </row>
    <row r="2623" spans="3:3" x14ac:dyDescent="0.15">
      <c r="C2623" s="16"/>
    </row>
    <row r="2624" spans="3:3" x14ac:dyDescent="0.15">
      <c r="C2624" s="16"/>
    </row>
    <row r="2625" spans="3:3" x14ac:dyDescent="0.15">
      <c r="C2625" s="16"/>
    </row>
    <row r="2626" spans="3:3" x14ac:dyDescent="0.15">
      <c r="C2626" s="16"/>
    </row>
    <row r="2627" spans="3:3" x14ac:dyDescent="0.15">
      <c r="C2627" s="16"/>
    </row>
    <row r="2628" spans="3:3" x14ac:dyDescent="0.15">
      <c r="C2628" s="16"/>
    </row>
    <row r="2629" spans="3:3" x14ac:dyDescent="0.15">
      <c r="C2629" s="16"/>
    </row>
    <row r="2630" spans="3:3" x14ac:dyDescent="0.15">
      <c r="C2630" s="16"/>
    </row>
    <row r="2631" spans="3:3" x14ac:dyDescent="0.15">
      <c r="C2631" s="16"/>
    </row>
    <row r="2632" spans="3:3" x14ac:dyDescent="0.15">
      <c r="C2632" s="16"/>
    </row>
    <row r="2633" spans="3:3" x14ac:dyDescent="0.15">
      <c r="C2633" s="16"/>
    </row>
    <row r="2634" spans="3:3" x14ac:dyDescent="0.15">
      <c r="C2634" s="16"/>
    </row>
    <row r="2635" spans="3:3" x14ac:dyDescent="0.15">
      <c r="C2635" s="16"/>
    </row>
    <row r="2636" spans="3:3" x14ac:dyDescent="0.15">
      <c r="C2636" s="16"/>
    </row>
    <row r="2637" spans="3:3" x14ac:dyDescent="0.15">
      <c r="C2637" s="16"/>
    </row>
    <row r="2638" spans="3:3" x14ac:dyDescent="0.15">
      <c r="C2638" s="16"/>
    </row>
    <row r="2639" spans="3:3" x14ac:dyDescent="0.15">
      <c r="C2639" s="16"/>
    </row>
    <row r="2640" spans="3:3" x14ac:dyDescent="0.15">
      <c r="C2640" s="16"/>
    </row>
    <row r="2641" spans="3:3" x14ac:dyDescent="0.15">
      <c r="C2641" s="16"/>
    </row>
    <row r="2642" spans="3:3" x14ac:dyDescent="0.15">
      <c r="C2642" s="16"/>
    </row>
    <row r="2643" spans="3:3" x14ac:dyDescent="0.15">
      <c r="C2643" s="16"/>
    </row>
    <row r="2644" spans="3:3" x14ac:dyDescent="0.15">
      <c r="C2644" s="16"/>
    </row>
    <row r="2645" spans="3:3" x14ac:dyDescent="0.15">
      <c r="C2645" s="16"/>
    </row>
    <row r="2646" spans="3:3" x14ac:dyDescent="0.15">
      <c r="C2646" s="16"/>
    </row>
    <row r="2647" spans="3:3" x14ac:dyDescent="0.15">
      <c r="C2647" s="16"/>
    </row>
    <row r="2648" spans="3:3" x14ac:dyDescent="0.15">
      <c r="C2648" s="16"/>
    </row>
    <row r="2649" spans="3:3" x14ac:dyDescent="0.15">
      <c r="C2649" s="16"/>
    </row>
    <row r="2650" spans="3:3" x14ac:dyDescent="0.15">
      <c r="C2650" s="16"/>
    </row>
    <row r="2651" spans="3:3" x14ac:dyDescent="0.15">
      <c r="C2651" s="16"/>
    </row>
    <row r="2652" spans="3:3" x14ac:dyDescent="0.15">
      <c r="C2652" s="16"/>
    </row>
    <row r="2653" spans="3:3" x14ac:dyDescent="0.15">
      <c r="C2653" s="16"/>
    </row>
    <row r="2654" spans="3:3" x14ac:dyDescent="0.15">
      <c r="C2654" s="16"/>
    </row>
    <row r="2655" spans="3:3" x14ac:dyDescent="0.15">
      <c r="C2655" s="16"/>
    </row>
    <row r="2656" spans="3:3" x14ac:dyDescent="0.15">
      <c r="C2656" s="16"/>
    </row>
    <row r="2657" spans="3:3" x14ac:dyDescent="0.15">
      <c r="C2657" s="16"/>
    </row>
    <row r="2658" spans="3:3" x14ac:dyDescent="0.15">
      <c r="C2658" s="16"/>
    </row>
    <row r="2659" spans="3:3" x14ac:dyDescent="0.15">
      <c r="C2659" s="16"/>
    </row>
    <row r="2660" spans="3:3" x14ac:dyDescent="0.15">
      <c r="C2660" s="16"/>
    </row>
    <row r="2661" spans="3:3" x14ac:dyDescent="0.15">
      <c r="C2661" s="16"/>
    </row>
    <row r="2662" spans="3:3" x14ac:dyDescent="0.15">
      <c r="C2662" s="16"/>
    </row>
    <row r="2663" spans="3:3" x14ac:dyDescent="0.15">
      <c r="C2663" s="16"/>
    </row>
    <row r="2664" spans="3:3" x14ac:dyDescent="0.15">
      <c r="C2664" s="16"/>
    </row>
    <row r="2665" spans="3:3" x14ac:dyDescent="0.15">
      <c r="C2665" s="16"/>
    </row>
    <row r="2666" spans="3:3" x14ac:dyDescent="0.15">
      <c r="C2666" s="16"/>
    </row>
    <row r="2667" spans="3:3" x14ac:dyDescent="0.15">
      <c r="C2667" s="16"/>
    </row>
    <row r="2668" spans="3:3" x14ac:dyDescent="0.15">
      <c r="C2668" s="16"/>
    </row>
    <row r="2669" spans="3:3" x14ac:dyDescent="0.15">
      <c r="C2669" s="16"/>
    </row>
    <row r="2670" spans="3:3" x14ac:dyDescent="0.15">
      <c r="C2670" s="16"/>
    </row>
    <row r="2671" spans="3:3" x14ac:dyDescent="0.15">
      <c r="C2671" s="16"/>
    </row>
    <row r="2672" spans="3:3" x14ac:dyDescent="0.15">
      <c r="C2672" s="16"/>
    </row>
    <row r="2673" spans="3:3" x14ac:dyDescent="0.15">
      <c r="C2673" s="16"/>
    </row>
    <row r="2674" spans="3:3" x14ac:dyDescent="0.15">
      <c r="C2674" s="16"/>
    </row>
    <row r="2675" spans="3:3" x14ac:dyDescent="0.15">
      <c r="C2675" s="16"/>
    </row>
    <row r="2676" spans="3:3" x14ac:dyDescent="0.15">
      <c r="C2676" s="16"/>
    </row>
    <row r="2677" spans="3:3" x14ac:dyDescent="0.15">
      <c r="C2677" s="16"/>
    </row>
    <row r="2678" spans="3:3" x14ac:dyDescent="0.15">
      <c r="C2678" s="16"/>
    </row>
    <row r="2679" spans="3:3" x14ac:dyDescent="0.15">
      <c r="C2679" s="16"/>
    </row>
    <row r="2680" spans="3:3" x14ac:dyDescent="0.15">
      <c r="C2680" s="16"/>
    </row>
    <row r="2681" spans="3:3" x14ac:dyDescent="0.15">
      <c r="C2681" s="16"/>
    </row>
    <row r="2682" spans="3:3" x14ac:dyDescent="0.15">
      <c r="C2682" s="16"/>
    </row>
    <row r="2683" spans="3:3" x14ac:dyDescent="0.15">
      <c r="C2683" s="16"/>
    </row>
    <row r="2684" spans="3:3" x14ac:dyDescent="0.15">
      <c r="C2684" s="16"/>
    </row>
    <row r="2685" spans="3:3" x14ac:dyDescent="0.15">
      <c r="C2685" s="16"/>
    </row>
    <row r="2686" spans="3:3" x14ac:dyDescent="0.15">
      <c r="C2686" s="16"/>
    </row>
    <row r="2687" spans="3:3" x14ac:dyDescent="0.15">
      <c r="C2687" s="16"/>
    </row>
    <row r="2688" spans="3:3" x14ac:dyDescent="0.15">
      <c r="C2688" s="16"/>
    </row>
    <row r="2689" spans="3:3" x14ac:dyDescent="0.15">
      <c r="C2689" s="16"/>
    </row>
    <row r="2690" spans="3:3" x14ac:dyDescent="0.15">
      <c r="C2690" s="16"/>
    </row>
    <row r="2691" spans="3:3" x14ac:dyDescent="0.15">
      <c r="C2691" s="16"/>
    </row>
    <row r="2692" spans="3:3" x14ac:dyDescent="0.15">
      <c r="C2692" s="16"/>
    </row>
    <row r="2693" spans="3:3" x14ac:dyDescent="0.15">
      <c r="C2693" s="16"/>
    </row>
    <row r="2694" spans="3:3" x14ac:dyDescent="0.15">
      <c r="C2694" s="16"/>
    </row>
    <row r="2695" spans="3:3" x14ac:dyDescent="0.15">
      <c r="C2695" s="16"/>
    </row>
    <row r="2696" spans="3:3" x14ac:dyDescent="0.15">
      <c r="C2696" s="16"/>
    </row>
    <row r="2697" spans="3:3" x14ac:dyDescent="0.15">
      <c r="C2697" s="16"/>
    </row>
    <row r="2698" spans="3:3" x14ac:dyDescent="0.15">
      <c r="C2698" s="16"/>
    </row>
    <row r="2699" spans="3:3" x14ac:dyDescent="0.15">
      <c r="C2699" s="16"/>
    </row>
    <row r="2700" spans="3:3" x14ac:dyDescent="0.15">
      <c r="C2700" s="16"/>
    </row>
    <row r="2701" spans="3:3" x14ac:dyDescent="0.15">
      <c r="C2701" s="16"/>
    </row>
    <row r="2702" spans="3:3" x14ac:dyDescent="0.15">
      <c r="C2702" s="16"/>
    </row>
    <row r="2703" spans="3:3" x14ac:dyDescent="0.15">
      <c r="C2703" s="16"/>
    </row>
    <row r="2704" spans="3:3" x14ac:dyDescent="0.15">
      <c r="C2704" s="16"/>
    </row>
    <row r="2705" spans="3:3" x14ac:dyDescent="0.15">
      <c r="C2705" s="16"/>
    </row>
    <row r="2706" spans="3:3" x14ac:dyDescent="0.15">
      <c r="C2706" s="16"/>
    </row>
    <row r="2707" spans="3:3" x14ac:dyDescent="0.15">
      <c r="C2707" s="16"/>
    </row>
    <row r="2708" spans="3:3" x14ac:dyDescent="0.15">
      <c r="C2708" s="16"/>
    </row>
    <row r="2709" spans="3:3" x14ac:dyDescent="0.15">
      <c r="C2709" s="16"/>
    </row>
    <row r="2710" spans="3:3" x14ac:dyDescent="0.15">
      <c r="C2710" s="16"/>
    </row>
    <row r="2711" spans="3:3" x14ac:dyDescent="0.15">
      <c r="C2711" s="16"/>
    </row>
    <row r="2712" spans="3:3" x14ac:dyDescent="0.15">
      <c r="C2712" s="16"/>
    </row>
    <row r="2713" spans="3:3" x14ac:dyDescent="0.15">
      <c r="C2713" s="16"/>
    </row>
    <row r="2714" spans="3:3" x14ac:dyDescent="0.15">
      <c r="C2714" s="16"/>
    </row>
    <row r="2715" spans="3:3" x14ac:dyDescent="0.15">
      <c r="C2715" s="16"/>
    </row>
    <row r="2716" spans="3:3" x14ac:dyDescent="0.15">
      <c r="C2716" s="16"/>
    </row>
    <row r="2717" spans="3:3" x14ac:dyDescent="0.15">
      <c r="C2717" s="16"/>
    </row>
    <row r="2718" spans="3:3" x14ac:dyDescent="0.15">
      <c r="C2718" s="16"/>
    </row>
    <row r="2719" spans="3:3" x14ac:dyDescent="0.15">
      <c r="C2719" s="16"/>
    </row>
    <row r="2720" spans="3:3" x14ac:dyDescent="0.15">
      <c r="C2720" s="16"/>
    </row>
    <row r="2721" spans="3:3" x14ac:dyDescent="0.15">
      <c r="C2721" s="16"/>
    </row>
    <row r="2722" spans="3:3" x14ac:dyDescent="0.15">
      <c r="C2722" s="16"/>
    </row>
    <row r="2723" spans="3:3" x14ac:dyDescent="0.15">
      <c r="C2723" s="16"/>
    </row>
    <row r="2724" spans="3:3" x14ac:dyDescent="0.15">
      <c r="C2724" s="16"/>
    </row>
    <row r="2725" spans="3:3" x14ac:dyDescent="0.15">
      <c r="C2725" s="16"/>
    </row>
    <row r="2726" spans="3:3" x14ac:dyDescent="0.15">
      <c r="C2726" s="16"/>
    </row>
    <row r="2727" spans="3:3" x14ac:dyDescent="0.15">
      <c r="C2727" s="16"/>
    </row>
    <row r="2728" spans="3:3" x14ac:dyDescent="0.15">
      <c r="C2728" s="16"/>
    </row>
    <row r="2729" spans="3:3" x14ac:dyDescent="0.15">
      <c r="C2729" s="16"/>
    </row>
    <row r="2730" spans="3:3" x14ac:dyDescent="0.15">
      <c r="C2730" s="16"/>
    </row>
    <row r="2731" spans="3:3" x14ac:dyDescent="0.15">
      <c r="C2731" s="16"/>
    </row>
    <row r="2732" spans="3:3" x14ac:dyDescent="0.15">
      <c r="C2732" s="16"/>
    </row>
    <row r="2733" spans="3:3" x14ac:dyDescent="0.15">
      <c r="C2733" s="16"/>
    </row>
    <row r="2734" spans="3:3" x14ac:dyDescent="0.15">
      <c r="C2734" s="16"/>
    </row>
    <row r="2735" spans="3:3" x14ac:dyDescent="0.15">
      <c r="C2735" s="16"/>
    </row>
    <row r="2736" spans="3:3" x14ac:dyDescent="0.15">
      <c r="C2736" s="16"/>
    </row>
    <row r="2737" spans="3:3" x14ac:dyDescent="0.15">
      <c r="C2737" s="16"/>
    </row>
    <row r="2738" spans="3:3" x14ac:dyDescent="0.15">
      <c r="C2738" s="16"/>
    </row>
    <row r="2739" spans="3:3" x14ac:dyDescent="0.15">
      <c r="C2739" s="16"/>
    </row>
    <row r="2740" spans="3:3" x14ac:dyDescent="0.15">
      <c r="C2740" s="16"/>
    </row>
    <row r="2741" spans="3:3" x14ac:dyDescent="0.15">
      <c r="C2741" s="16"/>
    </row>
    <row r="2742" spans="3:3" x14ac:dyDescent="0.15">
      <c r="C2742" s="16"/>
    </row>
    <row r="2743" spans="3:3" x14ac:dyDescent="0.15">
      <c r="C2743" s="16"/>
    </row>
    <row r="2744" spans="3:3" x14ac:dyDescent="0.15">
      <c r="C2744" s="16"/>
    </row>
    <row r="2745" spans="3:3" x14ac:dyDescent="0.15">
      <c r="C2745" s="16"/>
    </row>
    <row r="2746" spans="3:3" x14ac:dyDescent="0.15">
      <c r="C2746" s="16"/>
    </row>
    <row r="2747" spans="3:3" x14ac:dyDescent="0.15">
      <c r="C2747" s="16"/>
    </row>
    <row r="2748" spans="3:3" x14ac:dyDescent="0.15">
      <c r="C2748" s="16"/>
    </row>
    <row r="2749" spans="3:3" x14ac:dyDescent="0.15">
      <c r="C2749" s="16"/>
    </row>
    <row r="2750" spans="3:3" x14ac:dyDescent="0.15">
      <c r="C2750" s="16"/>
    </row>
    <row r="2751" spans="3:3" x14ac:dyDescent="0.15">
      <c r="C2751" s="16"/>
    </row>
    <row r="2752" spans="3:3" x14ac:dyDescent="0.15">
      <c r="C2752" s="16"/>
    </row>
    <row r="2753" spans="3:3" x14ac:dyDescent="0.15">
      <c r="C2753" s="16"/>
    </row>
    <row r="2754" spans="3:3" x14ac:dyDescent="0.15">
      <c r="C2754" s="16"/>
    </row>
    <row r="2755" spans="3:3" x14ac:dyDescent="0.15">
      <c r="C2755" s="16"/>
    </row>
    <row r="2756" spans="3:3" x14ac:dyDescent="0.15">
      <c r="C2756" s="16"/>
    </row>
    <row r="2757" spans="3:3" x14ac:dyDescent="0.15">
      <c r="C2757" s="16"/>
    </row>
    <row r="2758" spans="3:3" x14ac:dyDescent="0.15">
      <c r="C2758" s="16"/>
    </row>
    <row r="2759" spans="3:3" x14ac:dyDescent="0.15">
      <c r="C2759" s="16"/>
    </row>
    <row r="2760" spans="3:3" x14ac:dyDescent="0.15">
      <c r="C2760" s="16"/>
    </row>
    <row r="2761" spans="3:3" x14ac:dyDescent="0.15">
      <c r="C2761" s="16"/>
    </row>
    <row r="2762" spans="3:3" x14ac:dyDescent="0.15">
      <c r="C2762" s="16"/>
    </row>
    <row r="2763" spans="3:3" x14ac:dyDescent="0.15">
      <c r="C2763" s="16"/>
    </row>
    <row r="2764" spans="3:3" x14ac:dyDescent="0.15">
      <c r="C2764" s="16"/>
    </row>
    <row r="2765" spans="3:3" x14ac:dyDescent="0.15">
      <c r="C2765" s="16"/>
    </row>
    <row r="2766" spans="3:3" x14ac:dyDescent="0.15">
      <c r="C2766" s="16"/>
    </row>
    <row r="2767" spans="3:3" x14ac:dyDescent="0.15">
      <c r="C2767" s="16"/>
    </row>
    <row r="2768" spans="3:3" x14ac:dyDescent="0.15">
      <c r="C2768" s="16"/>
    </row>
    <row r="2769" spans="3:3" x14ac:dyDescent="0.15">
      <c r="C2769" s="16"/>
    </row>
    <row r="2770" spans="3:3" x14ac:dyDescent="0.15">
      <c r="C2770" s="16"/>
    </row>
    <row r="2771" spans="3:3" x14ac:dyDescent="0.15">
      <c r="C2771" s="16"/>
    </row>
    <row r="2772" spans="3:3" x14ac:dyDescent="0.15">
      <c r="C2772" s="16"/>
    </row>
    <row r="2773" spans="3:3" x14ac:dyDescent="0.15">
      <c r="C2773" s="16"/>
    </row>
    <row r="2774" spans="3:3" x14ac:dyDescent="0.15">
      <c r="C2774" s="16"/>
    </row>
    <row r="2775" spans="3:3" x14ac:dyDescent="0.15">
      <c r="C2775" s="16"/>
    </row>
    <row r="2776" spans="3:3" x14ac:dyDescent="0.15">
      <c r="C2776" s="16"/>
    </row>
    <row r="2777" spans="3:3" x14ac:dyDescent="0.15">
      <c r="C2777" s="16"/>
    </row>
    <row r="2778" spans="3:3" x14ac:dyDescent="0.15">
      <c r="C2778" s="16"/>
    </row>
    <row r="2779" spans="3:3" x14ac:dyDescent="0.15">
      <c r="C2779" s="16"/>
    </row>
    <row r="2780" spans="3:3" x14ac:dyDescent="0.15">
      <c r="C2780" s="16"/>
    </row>
    <row r="2781" spans="3:3" x14ac:dyDescent="0.15">
      <c r="C2781" s="16"/>
    </row>
    <row r="2782" spans="3:3" x14ac:dyDescent="0.15">
      <c r="C2782" s="16"/>
    </row>
    <row r="2783" spans="3:3" x14ac:dyDescent="0.15">
      <c r="C2783" s="16"/>
    </row>
    <row r="2784" spans="3:3" x14ac:dyDescent="0.15">
      <c r="C2784" s="16"/>
    </row>
    <row r="2785" spans="3:3" x14ac:dyDescent="0.15">
      <c r="C2785" s="16"/>
    </row>
    <row r="2786" spans="3:3" x14ac:dyDescent="0.15">
      <c r="C2786" s="16"/>
    </row>
    <row r="2787" spans="3:3" x14ac:dyDescent="0.15">
      <c r="C2787" s="16"/>
    </row>
    <row r="2788" spans="3:3" x14ac:dyDescent="0.15">
      <c r="C2788" s="16"/>
    </row>
    <row r="2789" spans="3:3" x14ac:dyDescent="0.15">
      <c r="C2789" s="16"/>
    </row>
    <row r="2790" spans="3:3" x14ac:dyDescent="0.15">
      <c r="C2790" s="16"/>
    </row>
    <row r="2791" spans="3:3" x14ac:dyDescent="0.15">
      <c r="C2791" s="16"/>
    </row>
    <row r="2792" spans="3:3" x14ac:dyDescent="0.15">
      <c r="C2792" s="16"/>
    </row>
    <row r="2793" spans="3:3" x14ac:dyDescent="0.15">
      <c r="C2793" s="16"/>
    </row>
    <row r="2794" spans="3:3" x14ac:dyDescent="0.15">
      <c r="C2794" s="16"/>
    </row>
    <row r="2795" spans="3:3" x14ac:dyDescent="0.15">
      <c r="C2795" s="16"/>
    </row>
    <row r="2796" spans="3:3" x14ac:dyDescent="0.15">
      <c r="C2796" s="16"/>
    </row>
    <row r="2797" spans="3:3" x14ac:dyDescent="0.15">
      <c r="C2797" s="16"/>
    </row>
    <row r="2798" spans="3:3" x14ac:dyDescent="0.15">
      <c r="C2798" s="16"/>
    </row>
    <row r="2799" spans="3:3" x14ac:dyDescent="0.15">
      <c r="C2799" s="16"/>
    </row>
    <row r="2800" spans="3:3" x14ac:dyDescent="0.15">
      <c r="C2800" s="16"/>
    </row>
    <row r="2801" spans="3:3" x14ac:dyDescent="0.15">
      <c r="C2801" s="16"/>
    </row>
    <row r="2802" spans="3:3" x14ac:dyDescent="0.15">
      <c r="C2802" s="16"/>
    </row>
    <row r="2803" spans="3:3" x14ac:dyDescent="0.15">
      <c r="C2803" s="16"/>
    </row>
    <row r="2804" spans="3:3" x14ac:dyDescent="0.15">
      <c r="C2804" s="16"/>
    </row>
    <row r="2805" spans="3:3" x14ac:dyDescent="0.15">
      <c r="C2805" s="16"/>
    </row>
    <row r="2806" spans="3:3" x14ac:dyDescent="0.15">
      <c r="C2806" s="16"/>
    </row>
    <row r="2807" spans="3:3" x14ac:dyDescent="0.15">
      <c r="C2807" s="16"/>
    </row>
    <row r="2808" spans="3:3" x14ac:dyDescent="0.15">
      <c r="C2808" s="16"/>
    </row>
    <row r="2809" spans="3:3" x14ac:dyDescent="0.15">
      <c r="C2809" s="16"/>
    </row>
    <row r="2810" spans="3:3" x14ac:dyDescent="0.15">
      <c r="C2810" s="16"/>
    </row>
    <row r="2811" spans="3:3" x14ac:dyDescent="0.15">
      <c r="C2811" s="16"/>
    </row>
    <row r="2812" spans="3:3" x14ac:dyDescent="0.15">
      <c r="C2812" s="16"/>
    </row>
    <row r="2813" spans="3:3" x14ac:dyDescent="0.15">
      <c r="C2813" s="16"/>
    </row>
    <row r="2814" spans="3:3" x14ac:dyDescent="0.15">
      <c r="C2814" s="16"/>
    </row>
    <row r="2815" spans="3:3" x14ac:dyDescent="0.15">
      <c r="C2815" s="16"/>
    </row>
    <row r="2816" spans="3:3" x14ac:dyDescent="0.15">
      <c r="C2816" s="16"/>
    </row>
    <row r="2817" spans="3:3" x14ac:dyDescent="0.15">
      <c r="C2817" s="16"/>
    </row>
    <row r="2818" spans="3:3" x14ac:dyDescent="0.15">
      <c r="C2818" s="16"/>
    </row>
    <row r="2819" spans="3:3" x14ac:dyDescent="0.15">
      <c r="C2819" s="16"/>
    </row>
    <row r="2820" spans="3:3" x14ac:dyDescent="0.15">
      <c r="C2820" s="16"/>
    </row>
    <row r="2821" spans="3:3" x14ac:dyDescent="0.15">
      <c r="C2821" s="16"/>
    </row>
    <row r="2822" spans="3:3" x14ac:dyDescent="0.15">
      <c r="C2822" s="16"/>
    </row>
    <row r="2823" spans="3:3" x14ac:dyDescent="0.15">
      <c r="C2823" s="16"/>
    </row>
    <row r="2824" spans="3:3" x14ac:dyDescent="0.15">
      <c r="C2824" s="16"/>
    </row>
    <row r="2825" spans="3:3" x14ac:dyDescent="0.15">
      <c r="C2825" s="16"/>
    </row>
    <row r="2826" spans="3:3" x14ac:dyDescent="0.15">
      <c r="C2826" s="16"/>
    </row>
    <row r="2827" spans="3:3" x14ac:dyDescent="0.15">
      <c r="C2827" s="16"/>
    </row>
    <row r="2828" spans="3:3" x14ac:dyDescent="0.15">
      <c r="C2828" s="16"/>
    </row>
    <row r="2829" spans="3:3" x14ac:dyDescent="0.15">
      <c r="C2829" s="16"/>
    </row>
    <row r="2830" spans="3:3" x14ac:dyDescent="0.15">
      <c r="C2830" s="16"/>
    </row>
    <row r="2831" spans="3:3" x14ac:dyDescent="0.15">
      <c r="C2831" s="16"/>
    </row>
    <row r="2832" spans="3:3" x14ac:dyDescent="0.15">
      <c r="C2832" s="16"/>
    </row>
    <row r="2833" spans="3:3" x14ac:dyDescent="0.15">
      <c r="C2833" s="16"/>
    </row>
    <row r="2834" spans="3:3" x14ac:dyDescent="0.15">
      <c r="C2834" s="16"/>
    </row>
    <row r="2835" spans="3:3" x14ac:dyDescent="0.15">
      <c r="C2835" s="16"/>
    </row>
    <row r="2836" spans="3:3" x14ac:dyDescent="0.15">
      <c r="C2836" s="16"/>
    </row>
    <row r="2837" spans="3:3" x14ac:dyDescent="0.15">
      <c r="C2837" s="16"/>
    </row>
    <row r="2838" spans="3:3" x14ac:dyDescent="0.15">
      <c r="C2838" s="16"/>
    </row>
    <row r="2839" spans="3:3" x14ac:dyDescent="0.15">
      <c r="C2839" s="16"/>
    </row>
    <row r="2840" spans="3:3" x14ac:dyDescent="0.15">
      <c r="C2840" s="16"/>
    </row>
    <row r="2841" spans="3:3" x14ac:dyDescent="0.15">
      <c r="C2841" s="16"/>
    </row>
    <row r="2842" spans="3:3" x14ac:dyDescent="0.15">
      <c r="C2842" s="16"/>
    </row>
    <row r="2843" spans="3:3" x14ac:dyDescent="0.15">
      <c r="C2843" s="16"/>
    </row>
    <row r="2844" spans="3:3" x14ac:dyDescent="0.15">
      <c r="C2844" s="16"/>
    </row>
    <row r="2845" spans="3:3" x14ac:dyDescent="0.15">
      <c r="C2845" s="16"/>
    </row>
    <row r="2846" spans="3:3" x14ac:dyDescent="0.15">
      <c r="C2846" s="16"/>
    </row>
    <row r="2847" spans="3:3" x14ac:dyDescent="0.15">
      <c r="C2847" s="16"/>
    </row>
    <row r="2848" spans="3:3" x14ac:dyDescent="0.15">
      <c r="C2848" s="16"/>
    </row>
    <row r="2849" spans="3:3" x14ac:dyDescent="0.15">
      <c r="C2849" s="16"/>
    </row>
    <row r="2850" spans="3:3" x14ac:dyDescent="0.15">
      <c r="C2850" s="16"/>
    </row>
    <row r="2851" spans="3:3" x14ac:dyDescent="0.15">
      <c r="C2851" s="16"/>
    </row>
    <row r="2852" spans="3:3" x14ac:dyDescent="0.15">
      <c r="C2852" s="16"/>
    </row>
    <row r="2853" spans="3:3" x14ac:dyDescent="0.15">
      <c r="C2853" s="16"/>
    </row>
    <row r="2854" spans="3:3" x14ac:dyDescent="0.15">
      <c r="C2854" s="16"/>
    </row>
    <row r="2855" spans="3:3" x14ac:dyDescent="0.15">
      <c r="C2855" s="16"/>
    </row>
    <row r="2856" spans="3:3" x14ac:dyDescent="0.15">
      <c r="C2856" s="16"/>
    </row>
    <row r="2857" spans="3:3" x14ac:dyDescent="0.15">
      <c r="C2857" s="16"/>
    </row>
    <row r="2858" spans="3:3" x14ac:dyDescent="0.15">
      <c r="C2858" s="16"/>
    </row>
    <row r="2859" spans="3:3" x14ac:dyDescent="0.15">
      <c r="C2859" s="16"/>
    </row>
    <row r="2860" spans="3:3" x14ac:dyDescent="0.15">
      <c r="C2860" s="16"/>
    </row>
    <row r="2861" spans="3:3" x14ac:dyDescent="0.15">
      <c r="C2861" s="16"/>
    </row>
    <row r="2862" spans="3:3" x14ac:dyDescent="0.15">
      <c r="C2862" s="16"/>
    </row>
    <row r="2863" spans="3:3" x14ac:dyDescent="0.15">
      <c r="C2863" s="16"/>
    </row>
    <row r="2864" spans="3:3" x14ac:dyDescent="0.15">
      <c r="C2864" s="16"/>
    </row>
    <row r="2865" spans="3:3" x14ac:dyDescent="0.15">
      <c r="C2865" s="16"/>
    </row>
    <row r="2866" spans="3:3" x14ac:dyDescent="0.15">
      <c r="C2866" s="16"/>
    </row>
    <row r="2867" spans="3:3" x14ac:dyDescent="0.15">
      <c r="C2867" s="16"/>
    </row>
    <row r="2868" spans="3:3" x14ac:dyDescent="0.15">
      <c r="C2868" s="16"/>
    </row>
    <row r="2869" spans="3:3" x14ac:dyDescent="0.15">
      <c r="C2869" s="16"/>
    </row>
    <row r="2870" spans="3:3" x14ac:dyDescent="0.15">
      <c r="C2870" s="16"/>
    </row>
    <row r="2871" spans="3:3" x14ac:dyDescent="0.15">
      <c r="C2871" s="16"/>
    </row>
    <row r="2872" spans="3:3" x14ac:dyDescent="0.15">
      <c r="C2872" s="16"/>
    </row>
    <row r="2873" spans="3:3" x14ac:dyDescent="0.15">
      <c r="C2873" s="16"/>
    </row>
    <row r="2874" spans="3:3" x14ac:dyDescent="0.15">
      <c r="C2874" s="16"/>
    </row>
    <row r="2875" spans="3:3" x14ac:dyDescent="0.15">
      <c r="C2875" s="16"/>
    </row>
    <row r="2876" spans="3:3" x14ac:dyDescent="0.15">
      <c r="C2876" s="16"/>
    </row>
    <row r="2877" spans="3:3" x14ac:dyDescent="0.15">
      <c r="C2877" s="16"/>
    </row>
    <row r="2878" spans="3:3" x14ac:dyDescent="0.15">
      <c r="C2878" s="16"/>
    </row>
    <row r="2879" spans="3:3" x14ac:dyDescent="0.15">
      <c r="C2879" s="16"/>
    </row>
    <row r="2880" spans="3:3" x14ac:dyDescent="0.15">
      <c r="C2880" s="16"/>
    </row>
    <row r="2881" spans="3:3" x14ac:dyDescent="0.15">
      <c r="C2881" s="16"/>
    </row>
    <row r="2882" spans="3:3" x14ac:dyDescent="0.15">
      <c r="C2882" s="16"/>
    </row>
    <row r="2883" spans="3:3" x14ac:dyDescent="0.15">
      <c r="C2883" s="16"/>
    </row>
    <row r="2884" spans="3:3" x14ac:dyDescent="0.15">
      <c r="C2884" s="16"/>
    </row>
    <row r="2885" spans="3:3" x14ac:dyDescent="0.15">
      <c r="C2885" s="16"/>
    </row>
    <row r="2886" spans="3:3" x14ac:dyDescent="0.15">
      <c r="C2886" s="16"/>
    </row>
    <row r="2887" spans="3:3" x14ac:dyDescent="0.15">
      <c r="C2887" s="16"/>
    </row>
    <row r="2888" spans="3:3" x14ac:dyDescent="0.15">
      <c r="C2888" s="16"/>
    </row>
    <row r="2889" spans="3:3" x14ac:dyDescent="0.15">
      <c r="C2889" s="16"/>
    </row>
    <row r="2890" spans="3:3" x14ac:dyDescent="0.15">
      <c r="C2890" s="16"/>
    </row>
    <row r="2891" spans="3:3" x14ac:dyDescent="0.15">
      <c r="C2891" s="16"/>
    </row>
    <row r="2892" spans="3:3" x14ac:dyDescent="0.15">
      <c r="C2892" s="16"/>
    </row>
    <row r="2893" spans="3:3" x14ac:dyDescent="0.15">
      <c r="C2893" s="16"/>
    </row>
    <row r="2894" spans="3:3" x14ac:dyDescent="0.15">
      <c r="C2894" s="16"/>
    </row>
    <row r="2895" spans="3:3" x14ac:dyDescent="0.15">
      <c r="C2895" s="16"/>
    </row>
    <row r="2896" spans="3:3" x14ac:dyDescent="0.15">
      <c r="C2896" s="16"/>
    </row>
    <row r="2897" spans="3:3" x14ac:dyDescent="0.15">
      <c r="C2897" s="16"/>
    </row>
    <row r="2898" spans="3:3" x14ac:dyDescent="0.15">
      <c r="C2898" s="16"/>
    </row>
    <row r="2899" spans="3:3" x14ac:dyDescent="0.15">
      <c r="C2899" s="16"/>
    </row>
    <row r="2900" spans="3:3" x14ac:dyDescent="0.15">
      <c r="C2900" s="16"/>
    </row>
    <row r="2901" spans="3:3" x14ac:dyDescent="0.15">
      <c r="C2901" s="16"/>
    </row>
    <row r="2902" spans="3:3" x14ac:dyDescent="0.15">
      <c r="C2902" s="16"/>
    </row>
    <row r="2903" spans="3:3" x14ac:dyDescent="0.15">
      <c r="C2903" s="16"/>
    </row>
    <row r="2904" spans="3:3" x14ac:dyDescent="0.15">
      <c r="C2904" s="16"/>
    </row>
    <row r="2905" spans="3:3" x14ac:dyDescent="0.15">
      <c r="C2905" s="16"/>
    </row>
    <row r="2906" spans="3:3" x14ac:dyDescent="0.15">
      <c r="C2906" s="16"/>
    </row>
    <row r="2907" spans="3:3" x14ac:dyDescent="0.15">
      <c r="C2907" s="16"/>
    </row>
    <row r="2908" spans="3:3" x14ac:dyDescent="0.15">
      <c r="C2908" s="16"/>
    </row>
    <row r="2909" spans="3:3" x14ac:dyDescent="0.15">
      <c r="C2909" s="16"/>
    </row>
    <row r="2910" spans="3:3" x14ac:dyDescent="0.15">
      <c r="C2910" s="16"/>
    </row>
    <row r="2911" spans="3:3" x14ac:dyDescent="0.15">
      <c r="C2911" s="16"/>
    </row>
    <row r="2912" spans="3:3" x14ac:dyDescent="0.15">
      <c r="C2912" s="16"/>
    </row>
    <row r="2913" spans="3:3" x14ac:dyDescent="0.15">
      <c r="C2913" s="16"/>
    </row>
    <row r="2914" spans="3:3" x14ac:dyDescent="0.15">
      <c r="C2914" s="16"/>
    </row>
    <row r="2915" spans="3:3" x14ac:dyDescent="0.15">
      <c r="C2915" s="16"/>
    </row>
    <row r="2916" spans="3:3" x14ac:dyDescent="0.15">
      <c r="C2916" s="16"/>
    </row>
    <row r="2917" spans="3:3" x14ac:dyDescent="0.15">
      <c r="C2917" s="16"/>
    </row>
    <row r="2918" spans="3:3" x14ac:dyDescent="0.15">
      <c r="C2918" s="16"/>
    </row>
    <row r="2919" spans="3:3" x14ac:dyDescent="0.15">
      <c r="C2919" s="16"/>
    </row>
    <row r="2920" spans="3:3" x14ac:dyDescent="0.15">
      <c r="C2920" s="16"/>
    </row>
    <row r="2921" spans="3:3" x14ac:dyDescent="0.15">
      <c r="C2921" s="16"/>
    </row>
    <row r="2922" spans="3:3" x14ac:dyDescent="0.15">
      <c r="C2922" s="16"/>
    </row>
    <row r="2923" spans="3:3" x14ac:dyDescent="0.15">
      <c r="C2923" s="16"/>
    </row>
    <row r="2924" spans="3:3" x14ac:dyDescent="0.15">
      <c r="C2924" s="16"/>
    </row>
    <row r="2925" spans="3:3" x14ac:dyDescent="0.15">
      <c r="C2925" s="16"/>
    </row>
    <row r="2926" spans="3:3" x14ac:dyDescent="0.15">
      <c r="C2926" s="16"/>
    </row>
    <row r="2927" spans="3:3" x14ac:dyDescent="0.15">
      <c r="C2927" s="16"/>
    </row>
    <row r="2928" spans="3:3" x14ac:dyDescent="0.15">
      <c r="C2928" s="16"/>
    </row>
    <row r="2929" spans="3:3" x14ac:dyDescent="0.15">
      <c r="C2929" s="16"/>
    </row>
    <row r="2930" spans="3:3" x14ac:dyDescent="0.15">
      <c r="C2930" s="16"/>
    </row>
    <row r="2931" spans="3:3" x14ac:dyDescent="0.15">
      <c r="C2931" s="16"/>
    </row>
    <row r="2932" spans="3:3" x14ac:dyDescent="0.15">
      <c r="C2932" s="16"/>
    </row>
    <row r="2933" spans="3:3" x14ac:dyDescent="0.15">
      <c r="C2933" s="16"/>
    </row>
    <row r="2934" spans="3:3" x14ac:dyDescent="0.15">
      <c r="C2934" s="16"/>
    </row>
    <row r="2935" spans="3:3" x14ac:dyDescent="0.15">
      <c r="C2935" s="16"/>
    </row>
    <row r="2936" spans="3:3" x14ac:dyDescent="0.15">
      <c r="C2936" s="16"/>
    </row>
    <row r="2937" spans="3:3" x14ac:dyDescent="0.15">
      <c r="C2937" s="16"/>
    </row>
    <row r="2938" spans="3:3" x14ac:dyDescent="0.15">
      <c r="C2938" s="16"/>
    </row>
    <row r="2939" spans="3:3" x14ac:dyDescent="0.15">
      <c r="C2939" s="16"/>
    </row>
    <row r="2940" spans="3:3" x14ac:dyDescent="0.15">
      <c r="C2940" s="16"/>
    </row>
    <row r="2941" spans="3:3" x14ac:dyDescent="0.15">
      <c r="C2941" s="16"/>
    </row>
    <row r="2942" spans="3:3" x14ac:dyDescent="0.15">
      <c r="C2942" s="16"/>
    </row>
    <row r="2943" spans="3:3" x14ac:dyDescent="0.15">
      <c r="C2943" s="16"/>
    </row>
    <row r="2944" spans="3:3" x14ac:dyDescent="0.15">
      <c r="C2944" s="16"/>
    </row>
    <row r="2945" spans="3:3" x14ac:dyDescent="0.15">
      <c r="C2945" s="16"/>
    </row>
    <row r="2946" spans="3:3" x14ac:dyDescent="0.15">
      <c r="C2946" s="16"/>
    </row>
    <row r="2947" spans="3:3" x14ac:dyDescent="0.15">
      <c r="C2947" s="16"/>
    </row>
    <row r="2948" spans="3:3" x14ac:dyDescent="0.15">
      <c r="C2948" s="16"/>
    </row>
    <row r="2949" spans="3:3" x14ac:dyDescent="0.15">
      <c r="C2949" s="16"/>
    </row>
    <row r="2950" spans="3:3" x14ac:dyDescent="0.15">
      <c r="C2950" s="16"/>
    </row>
    <row r="2951" spans="3:3" x14ac:dyDescent="0.15">
      <c r="C2951" s="16"/>
    </row>
    <row r="2952" spans="3:3" x14ac:dyDescent="0.15">
      <c r="C2952" s="16"/>
    </row>
    <row r="2953" spans="3:3" x14ac:dyDescent="0.15">
      <c r="C2953" s="16"/>
    </row>
    <row r="2954" spans="3:3" x14ac:dyDescent="0.15">
      <c r="C2954" s="16"/>
    </row>
    <row r="2955" spans="3:3" x14ac:dyDescent="0.15">
      <c r="C2955" s="16"/>
    </row>
    <row r="2956" spans="3:3" x14ac:dyDescent="0.15">
      <c r="C2956" s="16"/>
    </row>
    <row r="2957" spans="3:3" x14ac:dyDescent="0.15">
      <c r="C2957" s="16"/>
    </row>
    <row r="2958" spans="3:3" x14ac:dyDescent="0.15">
      <c r="C2958" s="16"/>
    </row>
    <row r="2959" spans="3:3" x14ac:dyDescent="0.15">
      <c r="C2959" s="16"/>
    </row>
    <row r="2960" spans="3:3" x14ac:dyDescent="0.15">
      <c r="C2960" s="16"/>
    </row>
    <row r="2961" spans="3:3" x14ac:dyDescent="0.15">
      <c r="C2961" s="16"/>
    </row>
    <row r="2962" spans="3:3" x14ac:dyDescent="0.15">
      <c r="C2962" s="16"/>
    </row>
    <row r="2963" spans="3:3" x14ac:dyDescent="0.15">
      <c r="C2963" s="16"/>
    </row>
    <row r="2964" spans="3:3" x14ac:dyDescent="0.15">
      <c r="C2964" s="16"/>
    </row>
    <row r="2965" spans="3:3" x14ac:dyDescent="0.15">
      <c r="C2965" s="16"/>
    </row>
    <row r="2966" spans="3:3" x14ac:dyDescent="0.15">
      <c r="C2966" s="16"/>
    </row>
    <row r="2967" spans="3:3" x14ac:dyDescent="0.15">
      <c r="C2967" s="16"/>
    </row>
    <row r="2968" spans="3:3" x14ac:dyDescent="0.15">
      <c r="C2968" s="16"/>
    </row>
    <row r="2969" spans="3:3" x14ac:dyDescent="0.15">
      <c r="C2969" s="16"/>
    </row>
    <row r="2970" spans="3:3" x14ac:dyDescent="0.15">
      <c r="C2970" s="16"/>
    </row>
    <row r="2971" spans="3:3" x14ac:dyDescent="0.15">
      <c r="C2971" s="16"/>
    </row>
    <row r="2972" spans="3:3" x14ac:dyDescent="0.15">
      <c r="C2972" s="16"/>
    </row>
    <row r="2973" spans="3:3" x14ac:dyDescent="0.15">
      <c r="C2973" s="16"/>
    </row>
    <row r="2974" spans="3:3" x14ac:dyDescent="0.15">
      <c r="C2974" s="16"/>
    </row>
    <row r="2975" spans="3:3" x14ac:dyDescent="0.15">
      <c r="C2975" s="16"/>
    </row>
    <row r="2976" spans="3:3" x14ac:dyDescent="0.15">
      <c r="C2976" s="16"/>
    </row>
    <row r="2977" spans="3:3" x14ac:dyDescent="0.15">
      <c r="C2977" s="16"/>
    </row>
    <row r="2978" spans="3:3" x14ac:dyDescent="0.15">
      <c r="C2978" s="16"/>
    </row>
    <row r="2979" spans="3:3" x14ac:dyDescent="0.15">
      <c r="C2979" s="16"/>
    </row>
    <row r="2980" spans="3:3" x14ac:dyDescent="0.15">
      <c r="C2980" s="16"/>
    </row>
    <row r="2981" spans="3:3" x14ac:dyDescent="0.15">
      <c r="C2981" s="16"/>
    </row>
    <row r="2982" spans="3:3" x14ac:dyDescent="0.15">
      <c r="C2982" s="16"/>
    </row>
    <row r="2983" spans="3:3" x14ac:dyDescent="0.15">
      <c r="C2983" s="16"/>
    </row>
    <row r="2984" spans="3:3" x14ac:dyDescent="0.15">
      <c r="C2984" s="16"/>
    </row>
    <row r="2985" spans="3:3" x14ac:dyDescent="0.15">
      <c r="C2985" s="16"/>
    </row>
    <row r="2986" spans="3:3" x14ac:dyDescent="0.15">
      <c r="C2986" s="16"/>
    </row>
    <row r="2987" spans="3:3" x14ac:dyDescent="0.15">
      <c r="C2987" s="16"/>
    </row>
    <row r="2988" spans="3:3" x14ac:dyDescent="0.15">
      <c r="C2988" s="16"/>
    </row>
    <row r="2989" spans="3:3" x14ac:dyDescent="0.15">
      <c r="C2989" s="16"/>
    </row>
    <row r="2990" spans="3:3" x14ac:dyDescent="0.15">
      <c r="C2990" s="16"/>
    </row>
    <row r="2991" spans="3:3" x14ac:dyDescent="0.15">
      <c r="C2991" s="16"/>
    </row>
    <row r="2992" spans="3:3" x14ac:dyDescent="0.15">
      <c r="C2992" s="16"/>
    </row>
    <row r="2993" spans="3:3" x14ac:dyDescent="0.15">
      <c r="C2993" s="16"/>
    </row>
    <row r="2994" spans="3:3" x14ac:dyDescent="0.15">
      <c r="C2994" s="16"/>
    </row>
    <row r="2995" spans="3:3" x14ac:dyDescent="0.15">
      <c r="C2995" s="16"/>
    </row>
    <row r="2996" spans="3:3" x14ac:dyDescent="0.15">
      <c r="C2996" s="16"/>
    </row>
    <row r="2997" spans="3:3" x14ac:dyDescent="0.15">
      <c r="C2997" s="16"/>
    </row>
    <row r="2998" spans="3:3" x14ac:dyDescent="0.15">
      <c r="C2998" s="16"/>
    </row>
    <row r="2999" spans="3:3" x14ac:dyDescent="0.15">
      <c r="C2999" s="16"/>
    </row>
    <row r="3000" spans="3:3" x14ac:dyDescent="0.15">
      <c r="C3000" s="16"/>
    </row>
    <row r="3001" spans="3:3" x14ac:dyDescent="0.15">
      <c r="C3001" s="16"/>
    </row>
    <row r="3002" spans="3:3" x14ac:dyDescent="0.15">
      <c r="C3002" s="16"/>
    </row>
    <row r="3003" spans="3:3" x14ac:dyDescent="0.15">
      <c r="C3003" s="16"/>
    </row>
    <row r="3004" spans="3:3" x14ac:dyDescent="0.15">
      <c r="C3004" s="16"/>
    </row>
    <row r="3005" spans="3:3" x14ac:dyDescent="0.15">
      <c r="C3005" s="16"/>
    </row>
    <row r="3006" spans="3:3" x14ac:dyDescent="0.15">
      <c r="C3006" s="16"/>
    </row>
    <row r="3007" spans="3:3" x14ac:dyDescent="0.15">
      <c r="C3007" s="16"/>
    </row>
    <row r="3008" spans="3:3" x14ac:dyDescent="0.15">
      <c r="C3008" s="16"/>
    </row>
    <row r="3009" spans="3:3" x14ac:dyDescent="0.15">
      <c r="C3009" s="16"/>
    </row>
    <row r="3010" spans="3:3" x14ac:dyDescent="0.15">
      <c r="C3010" s="16"/>
    </row>
    <row r="3011" spans="3:3" x14ac:dyDescent="0.15">
      <c r="C3011" s="16"/>
    </row>
    <row r="3012" spans="3:3" x14ac:dyDescent="0.15">
      <c r="C3012" s="16"/>
    </row>
    <row r="3013" spans="3:3" x14ac:dyDescent="0.15">
      <c r="C3013" s="16"/>
    </row>
    <row r="3014" spans="3:3" x14ac:dyDescent="0.15">
      <c r="C3014" s="16"/>
    </row>
    <row r="3015" spans="3:3" x14ac:dyDescent="0.15">
      <c r="C3015" s="16"/>
    </row>
    <row r="3016" spans="3:3" x14ac:dyDescent="0.15">
      <c r="C3016" s="16"/>
    </row>
    <row r="3017" spans="3:3" x14ac:dyDescent="0.15">
      <c r="C3017" s="16"/>
    </row>
    <row r="3018" spans="3:3" x14ac:dyDescent="0.15">
      <c r="C3018" s="16"/>
    </row>
    <row r="3019" spans="3:3" x14ac:dyDescent="0.15">
      <c r="C3019" s="16"/>
    </row>
    <row r="3020" spans="3:3" x14ac:dyDescent="0.15">
      <c r="C3020" s="16"/>
    </row>
    <row r="3021" spans="3:3" x14ac:dyDescent="0.15">
      <c r="C3021" s="16"/>
    </row>
    <row r="3022" spans="3:3" x14ac:dyDescent="0.15">
      <c r="C3022" s="16"/>
    </row>
    <row r="3023" spans="3:3" x14ac:dyDescent="0.15">
      <c r="C3023" s="16"/>
    </row>
    <row r="3024" spans="3:3" x14ac:dyDescent="0.15">
      <c r="C3024" s="16"/>
    </row>
    <row r="3025" spans="3:3" x14ac:dyDescent="0.15">
      <c r="C3025" s="16"/>
    </row>
    <row r="3026" spans="3:3" x14ac:dyDescent="0.15">
      <c r="C3026" s="16"/>
    </row>
    <row r="3027" spans="3:3" x14ac:dyDescent="0.15">
      <c r="C3027" s="16"/>
    </row>
    <row r="3028" spans="3:3" x14ac:dyDescent="0.15">
      <c r="C3028" s="16"/>
    </row>
    <row r="3029" spans="3:3" x14ac:dyDescent="0.15">
      <c r="C3029" s="16"/>
    </row>
    <row r="3030" spans="3:3" x14ac:dyDescent="0.15">
      <c r="C3030" s="16"/>
    </row>
    <row r="3031" spans="3:3" x14ac:dyDescent="0.15">
      <c r="C3031" s="16"/>
    </row>
    <row r="3032" spans="3:3" x14ac:dyDescent="0.15">
      <c r="C3032" s="16"/>
    </row>
    <row r="3033" spans="3:3" x14ac:dyDescent="0.15">
      <c r="C3033" s="16"/>
    </row>
    <row r="3034" spans="3:3" x14ac:dyDescent="0.15">
      <c r="C3034" s="16"/>
    </row>
    <row r="3035" spans="3:3" x14ac:dyDescent="0.15">
      <c r="C3035" s="16"/>
    </row>
    <row r="3036" spans="3:3" x14ac:dyDescent="0.15">
      <c r="C3036" s="16"/>
    </row>
    <row r="3037" spans="3:3" x14ac:dyDescent="0.15">
      <c r="C3037" s="16"/>
    </row>
    <row r="3038" spans="3:3" x14ac:dyDescent="0.15">
      <c r="C3038" s="16"/>
    </row>
    <row r="3039" spans="3:3" x14ac:dyDescent="0.15">
      <c r="C3039" s="16"/>
    </row>
    <row r="3040" spans="3:3" x14ac:dyDescent="0.15">
      <c r="C3040" s="16"/>
    </row>
    <row r="3041" spans="3:3" x14ac:dyDescent="0.15">
      <c r="C3041" s="16"/>
    </row>
    <row r="3042" spans="3:3" x14ac:dyDescent="0.15">
      <c r="C3042" s="16"/>
    </row>
    <row r="3043" spans="3:3" x14ac:dyDescent="0.15">
      <c r="C3043" s="16"/>
    </row>
    <row r="3044" spans="3:3" x14ac:dyDescent="0.15">
      <c r="C3044" s="16"/>
    </row>
    <row r="3045" spans="3:3" x14ac:dyDescent="0.15">
      <c r="C3045" s="16"/>
    </row>
    <row r="3046" spans="3:3" x14ac:dyDescent="0.15">
      <c r="C3046" s="16"/>
    </row>
    <row r="3047" spans="3:3" x14ac:dyDescent="0.15">
      <c r="C3047" s="16"/>
    </row>
    <row r="3048" spans="3:3" x14ac:dyDescent="0.15">
      <c r="C3048" s="16"/>
    </row>
    <row r="3049" spans="3:3" x14ac:dyDescent="0.15">
      <c r="C3049" s="16"/>
    </row>
    <row r="3050" spans="3:3" x14ac:dyDescent="0.15">
      <c r="C3050" s="16"/>
    </row>
    <row r="3051" spans="3:3" x14ac:dyDescent="0.15">
      <c r="C3051" s="16"/>
    </row>
    <row r="3052" spans="3:3" x14ac:dyDescent="0.15">
      <c r="C3052" s="16"/>
    </row>
    <row r="3053" spans="3:3" x14ac:dyDescent="0.15">
      <c r="C3053" s="16"/>
    </row>
    <row r="3054" spans="3:3" x14ac:dyDescent="0.15">
      <c r="C3054" s="16"/>
    </row>
    <row r="3055" spans="3:3" x14ac:dyDescent="0.15">
      <c r="C3055" s="16"/>
    </row>
    <row r="3056" spans="3:3" x14ac:dyDescent="0.15">
      <c r="C3056" s="16"/>
    </row>
    <row r="3057" spans="3:3" x14ac:dyDescent="0.15">
      <c r="C3057" s="16"/>
    </row>
    <row r="3058" spans="3:3" x14ac:dyDescent="0.15">
      <c r="C3058" s="16"/>
    </row>
    <row r="3059" spans="3:3" x14ac:dyDescent="0.15">
      <c r="C3059" s="16"/>
    </row>
    <row r="3060" spans="3:3" x14ac:dyDescent="0.15">
      <c r="C3060" s="16"/>
    </row>
    <row r="3061" spans="3:3" x14ac:dyDescent="0.15">
      <c r="C3061" s="16"/>
    </row>
    <row r="3062" spans="3:3" x14ac:dyDescent="0.15">
      <c r="C3062" s="16"/>
    </row>
    <row r="3063" spans="3:3" x14ac:dyDescent="0.15">
      <c r="C3063" s="16"/>
    </row>
    <row r="3064" spans="3:3" x14ac:dyDescent="0.15">
      <c r="C3064" s="16"/>
    </row>
    <row r="3065" spans="3:3" x14ac:dyDescent="0.15">
      <c r="C3065" s="16"/>
    </row>
    <row r="3066" spans="3:3" x14ac:dyDescent="0.15">
      <c r="C3066" s="16"/>
    </row>
    <row r="3067" spans="3:3" x14ac:dyDescent="0.15">
      <c r="C3067" s="16"/>
    </row>
    <row r="3068" spans="3:3" x14ac:dyDescent="0.15">
      <c r="C3068" s="16"/>
    </row>
    <row r="3069" spans="3:3" x14ac:dyDescent="0.15">
      <c r="C3069" s="16"/>
    </row>
    <row r="3070" spans="3:3" x14ac:dyDescent="0.15">
      <c r="C3070" s="16"/>
    </row>
    <row r="3071" spans="3:3" x14ac:dyDescent="0.15">
      <c r="C3071" s="16"/>
    </row>
    <row r="3072" spans="3:3" x14ac:dyDescent="0.15">
      <c r="C3072" s="16"/>
    </row>
    <row r="3073" spans="3:3" x14ac:dyDescent="0.15">
      <c r="C3073" s="16"/>
    </row>
    <row r="3074" spans="3:3" x14ac:dyDescent="0.15">
      <c r="C3074" s="16"/>
    </row>
    <row r="3075" spans="3:3" x14ac:dyDescent="0.15">
      <c r="C3075" s="16"/>
    </row>
    <row r="3076" spans="3:3" x14ac:dyDescent="0.15">
      <c r="C3076" s="16"/>
    </row>
    <row r="3077" spans="3:3" x14ac:dyDescent="0.15">
      <c r="C3077" s="16"/>
    </row>
    <row r="3078" spans="3:3" x14ac:dyDescent="0.15">
      <c r="C3078" s="16"/>
    </row>
    <row r="3079" spans="3:3" x14ac:dyDescent="0.15">
      <c r="C3079" s="16"/>
    </row>
    <row r="3080" spans="3:3" x14ac:dyDescent="0.15">
      <c r="C3080" s="16"/>
    </row>
    <row r="3081" spans="3:3" x14ac:dyDescent="0.15">
      <c r="C3081" s="16"/>
    </row>
    <row r="3082" spans="3:3" x14ac:dyDescent="0.15">
      <c r="C3082" s="16"/>
    </row>
    <row r="3083" spans="3:3" x14ac:dyDescent="0.15">
      <c r="C3083" s="16"/>
    </row>
    <row r="3084" spans="3:3" x14ac:dyDescent="0.15">
      <c r="C3084" s="16"/>
    </row>
    <row r="3085" spans="3:3" x14ac:dyDescent="0.15">
      <c r="C3085" s="16"/>
    </row>
    <row r="3086" spans="3:3" x14ac:dyDescent="0.15">
      <c r="C3086" s="16"/>
    </row>
    <row r="3087" spans="3:3" x14ac:dyDescent="0.15">
      <c r="C3087" s="16"/>
    </row>
    <row r="3088" spans="3:3" x14ac:dyDescent="0.15">
      <c r="C3088" s="16"/>
    </row>
    <row r="3089" spans="3:3" x14ac:dyDescent="0.15">
      <c r="C3089" s="16"/>
    </row>
    <row r="3090" spans="3:3" x14ac:dyDescent="0.15">
      <c r="C3090" s="16"/>
    </row>
    <row r="3091" spans="3:3" x14ac:dyDescent="0.15">
      <c r="C3091" s="16"/>
    </row>
    <row r="3092" spans="3:3" x14ac:dyDescent="0.15">
      <c r="C3092" s="16"/>
    </row>
    <row r="3093" spans="3:3" x14ac:dyDescent="0.15">
      <c r="C3093" s="16"/>
    </row>
    <row r="3094" spans="3:3" x14ac:dyDescent="0.15">
      <c r="C3094" s="16"/>
    </row>
    <row r="3095" spans="3:3" x14ac:dyDescent="0.15">
      <c r="C3095" s="16"/>
    </row>
    <row r="3096" spans="3:3" x14ac:dyDescent="0.15">
      <c r="C3096" s="16"/>
    </row>
    <row r="3097" spans="3:3" x14ac:dyDescent="0.15">
      <c r="C3097" s="16"/>
    </row>
    <row r="3098" spans="3:3" x14ac:dyDescent="0.15">
      <c r="C3098" s="16"/>
    </row>
    <row r="3099" spans="3:3" x14ac:dyDescent="0.15">
      <c r="C3099" s="16"/>
    </row>
    <row r="3100" spans="3:3" x14ac:dyDescent="0.15">
      <c r="C3100" s="16"/>
    </row>
    <row r="3101" spans="3:3" x14ac:dyDescent="0.15">
      <c r="C3101" s="16"/>
    </row>
    <row r="3102" spans="3:3" x14ac:dyDescent="0.15">
      <c r="C3102" s="16"/>
    </row>
    <row r="3103" spans="3:3" x14ac:dyDescent="0.15">
      <c r="C3103" s="16"/>
    </row>
    <row r="3104" spans="3:3" x14ac:dyDescent="0.15">
      <c r="C3104" s="16"/>
    </row>
    <row r="3105" spans="3:3" x14ac:dyDescent="0.15">
      <c r="C3105" s="16"/>
    </row>
    <row r="3106" spans="3:3" x14ac:dyDescent="0.15">
      <c r="C3106" s="16"/>
    </row>
    <row r="3107" spans="3:3" x14ac:dyDescent="0.15">
      <c r="C3107" s="16"/>
    </row>
    <row r="3108" spans="3:3" x14ac:dyDescent="0.15">
      <c r="C3108" s="16"/>
    </row>
    <row r="3109" spans="3:3" x14ac:dyDescent="0.15">
      <c r="C3109" s="16"/>
    </row>
    <row r="3110" spans="3:3" x14ac:dyDescent="0.15">
      <c r="C3110" s="16"/>
    </row>
    <row r="3111" spans="3:3" x14ac:dyDescent="0.15">
      <c r="C3111" s="16"/>
    </row>
    <row r="3112" spans="3:3" x14ac:dyDescent="0.15">
      <c r="C3112" s="16"/>
    </row>
    <row r="3113" spans="3:3" x14ac:dyDescent="0.15">
      <c r="C3113" s="16"/>
    </row>
    <row r="3114" spans="3:3" x14ac:dyDescent="0.15">
      <c r="C3114" s="16"/>
    </row>
    <row r="3115" spans="3:3" x14ac:dyDescent="0.15">
      <c r="C3115" s="16"/>
    </row>
    <row r="3116" spans="3:3" x14ac:dyDescent="0.15">
      <c r="C3116" s="16"/>
    </row>
    <row r="3117" spans="3:3" x14ac:dyDescent="0.15">
      <c r="C3117" s="16"/>
    </row>
    <row r="3118" spans="3:3" x14ac:dyDescent="0.15">
      <c r="C3118" s="16"/>
    </row>
    <row r="3119" spans="3:3" x14ac:dyDescent="0.15">
      <c r="C3119" s="16"/>
    </row>
    <row r="3120" spans="3:3" x14ac:dyDescent="0.15">
      <c r="C3120" s="16"/>
    </row>
    <row r="3121" spans="3:3" x14ac:dyDescent="0.15">
      <c r="C3121" s="16"/>
    </row>
    <row r="3122" spans="3:3" x14ac:dyDescent="0.15">
      <c r="C3122" s="16"/>
    </row>
    <row r="3123" spans="3:3" x14ac:dyDescent="0.15">
      <c r="C3123" s="16"/>
    </row>
    <row r="3124" spans="3:3" x14ac:dyDescent="0.15">
      <c r="C3124" s="16"/>
    </row>
    <row r="3125" spans="3:3" x14ac:dyDescent="0.15">
      <c r="C3125" s="16"/>
    </row>
    <row r="3126" spans="3:3" x14ac:dyDescent="0.15">
      <c r="C3126" s="16"/>
    </row>
    <row r="3127" spans="3:3" x14ac:dyDescent="0.15">
      <c r="C3127" s="16"/>
    </row>
    <row r="3128" spans="3:3" x14ac:dyDescent="0.15">
      <c r="C3128" s="16"/>
    </row>
    <row r="3129" spans="3:3" x14ac:dyDescent="0.15">
      <c r="C3129" s="16"/>
    </row>
    <row r="3130" spans="3:3" x14ac:dyDescent="0.15">
      <c r="C3130" s="16"/>
    </row>
    <row r="3131" spans="3:3" x14ac:dyDescent="0.15">
      <c r="C3131" s="16"/>
    </row>
    <row r="3132" spans="3:3" x14ac:dyDescent="0.15">
      <c r="C3132" s="16"/>
    </row>
    <row r="3133" spans="3:3" x14ac:dyDescent="0.15">
      <c r="C3133" s="16"/>
    </row>
    <row r="3134" spans="3:3" x14ac:dyDescent="0.15">
      <c r="C3134" s="16"/>
    </row>
    <row r="3135" spans="3:3" x14ac:dyDescent="0.15">
      <c r="C3135" s="16"/>
    </row>
    <row r="3136" spans="3:3" x14ac:dyDescent="0.15">
      <c r="C3136" s="16"/>
    </row>
    <row r="3137" spans="3:3" x14ac:dyDescent="0.15">
      <c r="C3137" s="16"/>
    </row>
    <row r="3138" spans="3:3" x14ac:dyDescent="0.15">
      <c r="C3138" s="16"/>
    </row>
    <row r="3139" spans="3:3" x14ac:dyDescent="0.15">
      <c r="C3139" s="16"/>
    </row>
    <row r="3140" spans="3:3" x14ac:dyDescent="0.15">
      <c r="C3140" s="16"/>
    </row>
    <row r="3141" spans="3:3" x14ac:dyDescent="0.15">
      <c r="C3141" s="16"/>
    </row>
    <row r="3142" spans="3:3" x14ac:dyDescent="0.15">
      <c r="C3142" s="16"/>
    </row>
    <row r="3143" spans="3:3" x14ac:dyDescent="0.15">
      <c r="C3143" s="16"/>
    </row>
    <row r="3144" spans="3:3" x14ac:dyDescent="0.15">
      <c r="C3144" s="16"/>
    </row>
    <row r="3145" spans="3:3" x14ac:dyDescent="0.15">
      <c r="C3145" s="16"/>
    </row>
    <row r="3146" spans="3:3" x14ac:dyDescent="0.15">
      <c r="C3146" s="16"/>
    </row>
    <row r="3147" spans="3:3" x14ac:dyDescent="0.15">
      <c r="C3147" s="16"/>
    </row>
    <row r="3148" spans="3:3" x14ac:dyDescent="0.15">
      <c r="C3148" s="16"/>
    </row>
    <row r="3149" spans="3:3" x14ac:dyDescent="0.15">
      <c r="C3149" s="16"/>
    </row>
    <row r="3150" spans="3:3" x14ac:dyDescent="0.15">
      <c r="C3150" s="16"/>
    </row>
    <row r="3151" spans="3:3" x14ac:dyDescent="0.15">
      <c r="C3151" s="16"/>
    </row>
    <row r="3152" spans="3:3" x14ac:dyDescent="0.15">
      <c r="C3152" s="16"/>
    </row>
    <row r="3153" spans="3:3" x14ac:dyDescent="0.15">
      <c r="C3153" s="16"/>
    </row>
    <row r="3154" spans="3:3" x14ac:dyDescent="0.15">
      <c r="C3154" s="16"/>
    </row>
    <row r="3155" spans="3:3" x14ac:dyDescent="0.15">
      <c r="C3155" s="16"/>
    </row>
    <row r="3156" spans="3:3" x14ac:dyDescent="0.15">
      <c r="C3156" s="16"/>
    </row>
    <row r="3157" spans="3:3" x14ac:dyDescent="0.15">
      <c r="C3157" s="16"/>
    </row>
    <row r="3158" spans="3:3" x14ac:dyDescent="0.15">
      <c r="C3158" s="16"/>
    </row>
    <row r="3159" spans="3:3" x14ac:dyDescent="0.15">
      <c r="C3159" s="16"/>
    </row>
    <row r="3160" spans="3:3" x14ac:dyDescent="0.15">
      <c r="C3160" s="16"/>
    </row>
    <row r="3161" spans="3:3" x14ac:dyDescent="0.15">
      <c r="C3161" s="16"/>
    </row>
    <row r="3162" spans="3:3" x14ac:dyDescent="0.15">
      <c r="C3162" s="16"/>
    </row>
    <row r="3163" spans="3:3" x14ac:dyDescent="0.15">
      <c r="C3163" s="16"/>
    </row>
    <row r="3164" spans="3:3" x14ac:dyDescent="0.15">
      <c r="C3164" s="16"/>
    </row>
    <row r="3165" spans="3:3" x14ac:dyDescent="0.15">
      <c r="C3165" s="16"/>
    </row>
    <row r="3166" spans="3:3" x14ac:dyDescent="0.15">
      <c r="C3166" s="16"/>
    </row>
    <row r="3167" spans="3:3" x14ac:dyDescent="0.15">
      <c r="C3167" s="16"/>
    </row>
    <row r="3168" spans="3:3" x14ac:dyDescent="0.15">
      <c r="C3168" s="16"/>
    </row>
    <row r="3169" spans="3:3" x14ac:dyDescent="0.15">
      <c r="C3169" s="16"/>
    </row>
    <row r="3170" spans="3:3" x14ac:dyDescent="0.15">
      <c r="C3170" s="16"/>
    </row>
    <row r="3171" spans="3:3" x14ac:dyDescent="0.15">
      <c r="C3171" s="16"/>
    </row>
    <row r="3172" spans="3:3" x14ac:dyDescent="0.15">
      <c r="C3172" s="16"/>
    </row>
    <row r="3173" spans="3:3" x14ac:dyDescent="0.15">
      <c r="C3173" s="16"/>
    </row>
    <row r="3174" spans="3:3" x14ac:dyDescent="0.15">
      <c r="C3174" s="16"/>
    </row>
    <row r="3175" spans="3:3" x14ac:dyDescent="0.15">
      <c r="C3175" s="16"/>
    </row>
    <row r="3176" spans="3:3" x14ac:dyDescent="0.15">
      <c r="C3176" s="16"/>
    </row>
    <row r="3177" spans="3:3" x14ac:dyDescent="0.15">
      <c r="C3177" s="16"/>
    </row>
    <row r="3178" spans="3:3" x14ac:dyDescent="0.15">
      <c r="C3178" s="16"/>
    </row>
    <row r="3179" spans="3:3" x14ac:dyDescent="0.15">
      <c r="C3179" s="16"/>
    </row>
    <row r="3180" spans="3:3" x14ac:dyDescent="0.15">
      <c r="C3180" s="16"/>
    </row>
    <row r="3181" spans="3:3" x14ac:dyDescent="0.15">
      <c r="C3181" s="16"/>
    </row>
    <row r="3182" spans="3:3" x14ac:dyDescent="0.15">
      <c r="C3182" s="16"/>
    </row>
    <row r="3183" spans="3:3" x14ac:dyDescent="0.15">
      <c r="C3183" s="16"/>
    </row>
    <row r="3184" spans="3:3" x14ac:dyDescent="0.15">
      <c r="C3184" s="16"/>
    </row>
    <row r="3185" spans="3:3" x14ac:dyDescent="0.15">
      <c r="C3185" s="16"/>
    </row>
    <row r="3186" spans="3:3" x14ac:dyDescent="0.15">
      <c r="C3186" s="16"/>
    </row>
    <row r="3187" spans="3:3" x14ac:dyDescent="0.15">
      <c r="C3187" s="16"/>
    </row>
    <row r="3188" spans="3:3" x14ac:dyDescent="0.15">
      <c r="C3188" s="16"/>
    </row>
    <row r="3189" spans="3:3" x14ac:dyDescent="0.15">
      <c r="C3189" s="16"/>
    </row>
    <row r="3190" spans="3:3" x14ac:dyDescent="0.15">
      <c r="C3190" s="16"/>
    </row>
    <row r="3191" spans="3:3" x14ac:dyDescent="0.15">
      <c r="C3191" s="16"/>
    </row>
    <row r="3192" spans="3:3" x14ac:dyDescent="0.15">
      <c r="C3192" s="16"/>
    </row>
    <row r="3193" spans="3:3" x14ac:dyDescent="0.15">
      <c r="C3193" s="16"/>
    </row>
    <row r="3194" spans="3:3" x14ac:dyDescent="0.15">
      <c r="C3194" s="16"/>
    </row>
    <row r="3195" spans="3:3" x14ac:dyDescent="0.15">
      <c r="C3195" s="16"/>
    </row>
    <row r="3196" spans="3:3" x14ac:dyDescent="0.15">
      <c r="C3196" s="16"/>
    </row>
    <row r="3197" spans="3:3" x14ac:dyDescent="0.15">
      <c r="C3197" s="16"/>
    </row>
    <row r="3198" spans="3:3" x14ac:dyDescent="0.15">
      <c r="C3198" s="16"/>
    </row>
    <row r="3199" spans="3:3" x14ac:dyDescent="0.15">
      <c r="C3199" s="16"/>
    </row>
    <row r="3200" spans="3:3" x14ac:dyDescent="0.15">
      <c r="C3200" s="16"/>
    </row>
    <row r="3201" spans="3:3" x14ac:dyDescent="0.15">
      <c r="C3201" s="16"/>
    </row>
    <row r="3202" spans="3:3" x14ac:dyDescent="0.15">
      <c r="C3202" s="16"/>
    </row>
    <row r="3203" spans="3:3" x14ac:dyDescent="0.15">
      <c r="C3203" s="16"/>
    </row>
    <row r="3204" spans="3:3" x14ac:dyDescent="0.15">
      <c r="C3204" s="16"/>
    </row>
    <row r="3205" spans="3:3" x14ac:dyDescent="0.15">
      <c r="C3205" s="16"/>
    </row>
    <row r="3206" spans="3:3" x14ac:dyDescent="0.15">
      <c r="C3206" s="16"/>
    </row>
    <row r="3207" spans="3:3" x14ac:dyDescent="0.15">
      <c r="C3207" s="16"/>
    </row>
    <row r="3208" spans="3:3" x14ac:dyDescent="0.15">
      <c r="C3208" s="16"/>
    </row>
    <row r="3209" spans="3:3" x14ac:dyDescent="0.15">
      <c r="C3209" s="16"/>
    </row>
    <row r="3210" spans="3:3" x14ac:dyDescent="0.15">
      <c r="C3210" s="16"/>
    </row>
    <row r="3211" spans="3:3" x14ac:dyDescent="0.15">
      <c r="C3211" s="16"/>
    </row>
    <row r="3212" spans="3:3" x14ac:dyDescent="0.15">
      <c r="C3212" s="16"/>
    </row>
    <row r="3213" spans="3:3" x14ac:dyDescent="0.15">
      <c r="C3213" s="16"/>
    </row>
    <row r="3214" spans="3:3" x14ac:dyDescent="0.15">
      <c r="C3214" s="16"/>
    </row>
    <row r="3215" spans="3:3" x14ac:dyDescent="0.15">
      <c r="C3215" s="16"/>
    </row>
    <row r="3216" spans="3:3" x14ac:dyDescent="0.15">
      <c r="C3216" s="16"/>
    </row>
    <row r="3217" spans="3:3" x14ac:dyDescent="0.15">
      <c r="C3217" s="16"/>
    </row>
    <row r="3218" spans="3:3" x14ac:dyDescent="0.15">
      <c r="C3218" s="16"/>
    </row>
    <row r="3219" spans="3:3" x14ac:dyDescent="0.15">
      <c r="C3219" s="16"/>
    </row>
    <row r="3220" spans="3:3" x14ac:dyDescent="0.15">
      <c r="C3220" s="16"/>
    </row>
    <row r="3221" spans="3:3" x14ac:dyDescent="0.15">
      <c r="C3221" s="16"/>
    </row>
    <row r="3222" spans="3:3" x14ac:dyDescent="0.15">
      <c r="C3222" s="16"/>
    </row>
    <row r="3223" spans="3:3" x14ac:dyDescent="0.15">
      <c r="C3223" s="16"/>
    </row>
    <row r="3224" spans="3:3" x14ac:dyDescent="0.15">
      <c r="C3224" s="16"/>
    </row>
    <row r="3225" spans="3:3" x14ac:dyDescent="0.15">
      <c r="C3225" s="16"/>
    </row>
    <row r="3226" spans="3:3" x14ac:dyDescent="0.15">
      <c r="C3226" s="16"/>
    </row>
    <row r="3227" spans="3:3" x14ac:dyDescent="0.15">
      <c r="C3227" s="16"/>
    </row>
    <row r="3228" spans="3:3" x14ac:dyDescent="0.15">
      <c r="C3228" s="16"/>
    </row>
    <row r="3229" spans="3:3" x14ac:dyDescent="0.15">
      <c r="C3229" s="16"/>
    </row>
    <row r="3230" spans="3:3" x14ac:dyDescent="0.15">
      <c r="C3230" s="16"/>
    </row>
    <row r="3231" spans="3:3" x14ac:dyDescent="0.15">
      <c r="C3231" s="16"/>
    </row>
    <row r="3232" spans="3:3" x14ac:dyDescent="0.15">
      <c r="C3232" s="16"/>
    </row>
    <row r="3233" spans="3:3" x14ac:dyDescent="0.15">
      <c r="C3233" s="16"/>
    </row>
    <row r="3234" spans="3:3" x14ac:dyDescent="0.15">
      <c r="C3234" s="16"/>
    </row>
    <row r="3235" spans="3:3" x14ac:dyDescent="0.15">
      <c r="C3235" s="16"/>
    </row>
    <row r="3236" spans="3:3" x14ac:dyDescent="0.15">
      <c r="C3236" s="16"/>
    </row>
    <row r="3237" spans="3:3" x14ac:dyDescent="0.15">
      <c r="C3237" s="16"/>
    </row>
    <row r="3238" spans="3:3" x14ac:dyDescent="0.15">
      <c r="C3238" s="16"/>
    </row>
    <row r="3239" spans="3:3" x14ac:dyDescent="0.15">
      <c r="C3239" s="16"/>
    </row>
    <row r="3240" spans="3:3" x14ac:dyDescent="0.15">
      <c r="C3240" s="16"/>
    </row>
    <row r="3241" spans="3:3" x14ac:dyDescent="0.15">
      <c r="C3241" s="16"/>
    </row>
    <row r="3242" spans="3:3" x14ac:dyDescent="0.15">
      <c r="C3242" s="16"/>
    </row>
    <row r="3243" spans="3:3" x14ac:dyDescent="0.15">
      <c r="C3243" s="16"/>
    </row>
    <row r="3244" spans="3:3" x14ac:dyDescent="0.15">
      <c r="C3244" s="16"/>
    </row>
    <row r="3245" spans="3:3" x14ac:dyDescent="0.15">
      <c r="C3245" s="16"/>
    </row>
    <row r="3246" spans="3:3" x14ac:dyDescent="0.15">
      <c r="C3246" s="16"/>
    </row>
    <row r="3247" spans="3:3" x14ac:dyDescent="0.15">
      <c r="C3247" s="16"/>
    </row>
    <row r="3248" spans="3:3" x14ac:dyDescent="0.15">
      <c r="C3248" s="16"/>
    </row>
    <row r="3249" spans="3:3" x14ac:dyDescent="0.15">
      <c r="C3249" s="16"/>
    </row>
    <row r="3250" spans="3:3" x14ac:dyDescent="0.15">
      <c r="C3250" s="16"/>
    </row>
    <row r="3251" spans="3:3" x14ac:dyDescent="0.15">
      <c r="C3251" s="16"/>
    </row>
    <row r="3252" spans="3:3" x14ac:dyDescent="0.15">
      <c r="C3252" s="16"/>
    </row>
    <row r="3253" spans="3:3" x14ac:dyDescent="0.15">
      <c r="C3253" s="16"/>
    </row>
    <row r="3254" spans="3:3" x14ac:dyDescent="0.15">
      <c r="C3254" s="16"/>
    </row>
    <row r="3255" spans="3:3" x14ac:dyDescent="0.15">
      <c r="C3255" s="16"/>
    </row>
    <row r="3256" spans="3:3" x14ac:dyDescent="0.15">
      <c r="C3256" s="16"/>
    </row>
    <row r="3257" spans="3:3" x14ac:dyDescent="0.15">
      <c r="C3257" s="16"/>
    </row>
    <row r="3258" spans="3:3" x14ac:dyDescent="0.15">
      <c r="C3258" s="16"/>
    </row>
    <row r="3259" spans="3:3" x14ac:dyDescent="0.15">
      <c r="C3259" s="16"/>
    </row>
    <row r="3260" spans="3:3" x14ac:dyDescent="0.15">
      <c r="C3260" s="16"/>
    </row>
    <row r="3261" spans="3:3" x14ac:dyDescent="0.15">
      <c r="C3261" s="16"/>
    </row>
    <row r="3262" spans="3:3" x14ac:dyDescent="0.15">
      <c r="C3262" s="16"/>
    </row>
    <row r="3263" spans="3:3" x14ac:dyDescent="0.15">
      <c r="C3263" s="16"/>
    </row>
    <row r="3264" spans="3:3" x14ac:dyDescent="0.15">
      <c r="C3264" s="16"/>
    </row>
    <row r="3265" spans="3:3" x14ac:dyDescent="0.15">
      <c r="C3265" s="16"/>
    </row>
    <row r="3266" spans="3:3" x14ac:dyDescent="0.15">
      <c r="C3266" s="16"/>
    </row>
    <row r="3267" spans="3:3" x14ac:dyDescent="0.15">
      <c r="C3267" s="16"/>
    </row>
    <row r="3268" spans="3:3" x14ac:dyDescent="0.15">
      <c r="C3268" s="16"/>
    </row>
    <row r="3269" spans="3:3" x14ac:dyDescent="0.15">
      <c r="C3269" s="16"/>
    </row>
    <row r="3270" spans="3:3" x14ac:dyDescent="0.15">
      <c r="C3270" s="16"/>
    </row>
    <row r="3271" spans="3:3" x14ac:dyDescent="0.15">
      <c r="C3271" s="16"/>
    </row>
    <row r="3272" spans="3:3" x14ac:dyDescent="0.15">
      <c r="C3272" s="16"/>
    </row>
    <row r="3273" spans="3:3" x14ac:dyDescent="0.15">
      <c r="C3273" s="16"/>
    </row>
    <row r="3274" spans="3:3" x14ac:dyDescent="0.15">
      <c r="C3274" s="16"/>
    </row>
    <row r="3275" spans="3:3" x14ac:dyDescent="0.15">
      <c r="C3275" s="16"/>
    </row>
    <row r="3276" spans="3:3" x14ac:dyDescent="0.15">
      <c r="C3276" s="16"/>
    </row>
    <row r="3277" spans="3:3" x14ac:dyDescent="0.15">
      <c r="C3277" s="16"/>
    </row>
    <row r="3278" spans="3:3" x14ac:dyDescent="0.15">
      <c r="C3278" s="16"/>
    </row>
    <row r="3279" spans="3:3" x14ac:dyDescent="0.15">
      <c r="C3279" s="16"/>
    </row>
    <row r="3280" spans="3:3" x14ac:dyDescent="0.15">
      <c r="C3280" s="16"/>
    </row>
    <row r="3281" spans="3:3" x14ac:dyDescent="0.15">
      <c r="C3281" s="16"/>
    </row>
    <row r="3282" spans="3:3" x14ac:dyDescent="0.15">
      <c r="C3282" s="16"/>
    </row>
    <row r="3283" spans="3:3" x14ac:dyDescent="0.15">
      <c r="C3283" s="16"/>
    </row>
    <row r="3284" spans="3:3" x14ac:dyDescent="0.15">
      <c r="C3284" s="16"/>
    </row>
    <row r="3285" spans="3:3" x14ac:dyDescent="0.15">
      <c r="C3285" s="16"/>
    </row>
    <row r="3286" spans="3:3" x14ac:dyDescent="0.15">
      <c r="C3286" s="16"/>
    </row>
    <row r="3287" spans="3:3" x14ac:dyDescent="0.15">
      <c r="C3287" s="16"/>
    </row>
    <row r="3288" spans="3:3" x14ac:dyDescent="0.15">
      <c r="C3288" s="16"/>
    </row>
    <row r="3289" spans="3:3" x14ac:dyDescent="0.15">
      <c r="C3289" s="16"/>
    </row>
    <row r="3290" spans="3:3" x14ac:dyDescent="0.15">
      <c r="C3290" s="16"/>
    </row>
    <row r="3291" spans="3:3" x14ac:dyDescent="0.15">
      <c r="C3291" s="16"/>
    </row>
    <row r="3292" spans="3:3" x14ac:dyDescent="0.15">
      <c r="C3292" s="16"/>
    </row>
    <row r="3293" spans="3:3" x14ac:dyDescent="0.15">
      <c r="C3293" s="16"/>
    </row>
    <row r="3294" spans="3:3" x14ac:dyDescent="0.15">
      <c r="C3294" s="16"/>
    </row>
    <row r="3295" spans="3:3" x14ac:dyDescent="0.15">
      <c r="C3295" s="16"/>
    </row>
    <row r="3296" spans="3:3" x14ac:dyDescent="0.15">
      <c r="C3296" s="16"/>
    </row>
    <row r="3297" spans="3:3" x14ac:dyDescent="0.15">
      <c r="C3297" s="16"/>
    </row>
    <row r="3298" spans="3:3" x14ac:dyDescent="0.15">
      <c r="C3298" s="16"/>
    </row>
    <row r="3299" spans="3:3" x14ac:dyDescent="0.15">
      <c r="C3299" s="16"/>
    </row>
    <row r="3300" spans="3:3" x14ac:dyDescent="0.15">
      <c r="C3300" s="16"/>
    </row>
    <row r="3301" spans="3:3" x14ac:dyDescent="0.15">
      <c r="C3301" s="16"/>
    </row>
    <row r="3302" spans="3:3" x14ac:dyDescent="0.15">
      <c r="C3302" s="16"/>
    </row>
    <row r="3303" spans="3:3" x14ac:dyDescent="0.15">
      <c r="C3303" s="16"/>
    </row>
    <row r="3304" spans="3:3" x14ac:dyDescent="0.15">
      <c r="C3304" s="16"/>
    </row>
    <row r="3305" spans="3:3" x14ac:dyDescent="0.15">
      <c r="C3305" s="16"/>
    </row>
    <row r="3306" spans="3:3" x14ac:dyDescent="0.15">
      <c r="C3306" s="16"/>
    </row>
    <row r="3307" spans="3:3" x14ac:dyDescent="0.15">
      <c r="C3307" s="16"/>
    </row>
    <row r="3308" spans="3:3" x14ac:dyDescent="0.15">
      <c r="C3308" s="16"/>
    </row>
    <row r="3309" spans="3:3" x14ac:dyDescent="0.15">
      <c r="C3309" s="16"/>
    </row>
    <row r="3310" spans="3:3" x14ac:dyDescent="0.15">
      <c r="C3310" s="16"/>
    </row>
    <row r="3311" spans="3:3" x14ac:dyDescent="0.15">
      <c r="C3311" s="16"/>
    </row>
    <row r="3312" spans="3:3" x14ac:dyDescent="0.15">
      <c r="C3312" s="16"/>
    </row>
    <row r="3313" spans="3:3" x14ac:dyDescent="0.15">
      <c r="C3313" s="16"/>
    </row>
    <row r="3314" spans="3:3" x14ac:dyDescent="0.15">
      <c r="C3314" s="16"/>
    </row>
    <row r="3315" spans="3:3" x14ac:dyDescent="0.15">
      <c r="C3315" s="16"/>
    </row>
  </sheetData>
  <sheetProtection password="8D70" sheet="1" objects="1" scenarios="1" selectLockedCells="1" selectUnlockedCells="1"/>
  <phoneticPr fontId="2"/>
  <pageMargins left="0.75" right="0.75" top="1" bottom="1" header="0.51200000000000001" footer="0.5120000000000000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2:V37"/>
  <sheetViews>
    <sheetView tabSelected="1" topLeftCell="A4" zoomScale="70" workbookViewId="0">
      <selection activeCell="C16" sqref="C16"/>
    </sheetView>
  </sheetViews>
  <sheetFormatPr defaultRowHeight="14.25" x14ac:dyDescent="0.2"/>
  <cols>
    <col min="1" max="1" width="4.75" style="34" customWidth="1"/>
    <col min="2" max="2" width="26.875" style="35" customWidth="1"/>
    <col min="3" max="3" width="19.625" style="35" customWidth="1"/>
    <col min="4" max="4" width="8.625" style="34" customWidth="1"/>
    <col min="5" max="18" width="9.125" style="34" bestFit="1" customWidth="1"/>
    <col min="19" max="22" width="9.625" style="34" bestFit="1" customWidth="1"/>
    <col min="23" max="16384" width="9" style="34"/>
  </cols>
  <sheetData>
    <row r="2" spans="1:6" ht="39.75" customHeight="1" x14ac:dyDescent="0.25">
      <c r="B2" s="59" t="s">
        <v>147</v>
      </c>
      <c r="C2" s="29"/>
      <c r="D2" s="30"/>
      <c r="E2" s="30"/>
      <c r="F2" s="30"/>
    </row>
    <row r="3" spans="1:6" x14ac:dyDescent="0.2">
      <c r="B3" s="31"/>
      <c r="C3" s="29"/>
      <c r="D3" s="30"/>
      <c r="E3" s="30"/>
      <c r="F3" s="30"/>
    </row>
    <row r="4" spans="1:6" x14ac:dyDescent="0.2">
      <c r="B4" s="31"/>
      <c r="C4" s="29"/>
      <c r="D4" s="30"/>
      <c r="E4" s="30"/>
      <c r="F4" s="30"/>
    </row>
    <row r="5" spans="1:6" ht="27" customHeight="1" x14ac:dyDescent="0.2">
      <c r="B5" s="29"/>
      <c r="C5" s="32"/>
      <c r="D5" s="61" t="s">
        <v>102</v>
      </c>
      <c r="E5" s="29"/>
      <c r="F5" s="33"/>
    </row>
    <row r="10" spans="1:6" ht="30" customHeight="1" x14ac:dyDescent="0.2">
      <c r="C10" s="60" t="s">
        <v>103</v>
      </c>
      <c r="D10" s="46" t="s">
        <v>104</v>
      </c>
    </row>
    <row r="11" spans="1:6" ht="30" customHeight="1" x14ac:dyDescent="0.2">
      <c r="B11" s="38" t="s">
        <v>13</v>
      </c>
      <c r="C11" s="6">
        <v>13600</v>
      </c>
    </row>
    <row r="12" spans="1:6" ht="30" customHeight="1" x14ac:dyDescent="0.2">
      <c r="B12" s="36" t="s">
        <v>105</v>
      </c>
      <c r="C12" s="6">
        <v>10</v>
      </c>
    </row>
    <row r="13" spans="1:6" ht="30" customHeight="1" x14ac:dyDescent="0.2">
      <c r="B13" s="36" t="s">
        <v>106</v>
      </c>
      <c r="C13" s="6">
        <v>6</v>
      </c>
    </row>
    <row r="14" spans="1:6" ht="30" customHeight="1" x14ac:dyDescent="0.2">
      <c r="B14" s="36" t="s">
        <v>107</v>
      </c>
      <c r="C14" s="6">
        <v>10</v>
      </c>
    </row>
    <row r="15" spans="1:6" x14ac:dyDescent="0.2">
      <c r="A15" s="5"/>
      <c r="C15" s="34"/>
    </row>
    <row r="16" spans="1:6" x14ac:dyDescent="0.2">
      <c r="A16" s="5"/>
      <c r="C16" s="34"/>
    </row>
    <row r="17" spans="1:22" x14ac:dyDescent="0.2">
      <c r="A17" s="5"/>
      <c r="C17" s="34"/>
    </row>
    <row r="18" spans="1:22" x14ac:dyDescent="0.2">
      <c r="A18" s="5"/>
      <c r="C18" s="34"/>
    </row>
    <row r="19" spans="1:22" s="33" customFormat="1" x14ac:dyDescent="0.2">
      <c r="A19" s="31"/>
      <c r="B19" s="37"/>
      <c r="C19" s="66" t="s">
        <v>148</v>
      </c>
      <c r="D19" s="62" t="s">
        <v>133</v>
      </c>
      <c r="E19" s="62"/>
      <c r="F19" s="62"/>
      <c r="G19" s="62"/>
      <c r="H19" s="62"/>
      <c r="I19" s="62"/>
      <c r="J19" s="62"/>
      <c r="K19" s="62"/>
      <c r="L19" s="62"/>
      <c r="M19" s="62"/>
      <c r="N19" s="62"/>
      <c r="O19" s="62"/>
      <c r="P19" s="62"/>
      <c r="Q19" s="62"/>
      <c r="R19" s="62"/>
      <c r="S19" s="62"/>
      <c r="T19" s="62"/>
      <c r="U19" s="62"/>
      <c r="V19" s="62"/>
    </row>
    <row r="20" spans="1:22" s="33" customFormat="1" x14ac:dyDescent="0.2">
      <c r="B20" s="37"/>
      <c r="C20" s="67"/>
      <c r="D20" s="62"/>
      <c r="E20" s="62"/>
      <c r="F20" s="62"/>
      <c r="G20" s="62"/>
      <c r="H20" s="62"/>
      <c r="I20" s="62"/>
      <c r="J20" s="62"/>
      <c r="K20" s="62"/>
      <c r="L20" s="62"/>
      <c r="M20" s="62"/>
      <c r="N20" s="62"/>
      <c r="O20" s="62"/>
      <c r="P20" s="62"/>
      <c r="Q20" s="62"/>
      <c r="R20" s="62"/>
      <c r="S20" s="62"/>
      <c r="T20" s="62"/>
      <c r="U20" s="62"/>
      <c r="V20" s="62"/>
    </row>
    <row r="21" spans="1:22" s="35" customFormat="1" ht="33" customHeight="1" x14ac:dyDescent="0.2">
      <c r="B21" s="47" t="s">
        <v>108</v>
      </c>
      <c r="C21" s="49" t="s">
        <v>142</v>
      </c>
      <c r="D21" s="47" t="s">
        <v>114</v>
      </c>
      <c r="E21" s="47" t="s">
        <v>115</v>
      </c>
      <c r="F21" s="47" t="s">
        <v>116</v>
      </c>
      <c r="G21" s="47" t="s">
        <v>117</v>
      </c>
      <c r="H21" s="47" t="s">
        <v>118</v>
      </c>
      <c r="I21" s="47" t="s">
        <v>119</v>
      </c>
      <c r="J21" s="47" t="s">
        <v>120</v>
      </c>
      <c r="K21" s="47" t="s">
        <v>121</v>
      </c>
      <c r="L21" s="47" t="s">
        <v>122</v>
      </c>
      <c r="M21" s="47" t="s">
        <v>123</v>
      </c>
      <c r="N21" s="47" t="s">
        <v>124</v>
      </c>
      <c r="O21" s="47" t="s">
        <v>125</v>
      </c>
      <c r="P21" s="47" t="s">
        <v>126</v>
      </c>
      <c r="Q21" s="47" t="s">
        <v>127</v>
      </c>
      <c r="R21" s="47" t="s">
        <v>128</v>
      </c>
      <c r="S21" s="47" t="s">
        <v>129</v>
      </c>
      <c r="T21" s="47" t="s">
        <v>130</v>
      </c>
      <c r="U21" s="47" t="s">
        <v>131</v>
      </c>
      <c r="V21" s="47" t="s">
        <v>132</v>
      </c>
    </row>
    <row r="22" spans="1:22" s="51" customFormat="1" ht="33" customHeight="1" x14ac:dyDescent="0.15">
      <c r="B22" s="48" t="s">
        <v>134</v>
      </c>
      <c r="C22" s="56">
        <v>11</v>
      </c>
      <c r="D22" s="53">
        <f>$C22</f>
        <v>11</v>
      </c>
      <c r="E22" s="53">
        <f t="shared" ref="E22:V22" si="0">$C22</f>
        <v>11</v>
      </c>
      <c r="F22" s="53">
        <f t="shared" si="0"/>
        <v>11</v>
      </c>
      <c r="G22" s="53">
        <f t="shared" si="0"/>
        <v>11</v>
      </c>
      <c r="H22" s="53">
        <f t="shared" si="0"/>
        <v>11</v>
      </c>
      <c r="I22" s="53">
        <f t="shared" si="0"/>
        <v>11</v>
      </c>
      <c r="J22" s="53">
        <f t="shared" si="0"/>
        <v>11</v>
      </c>
      <c r="K22" s="53">
        <f t="shared" si="0"/>
        <v>11</v>
      </c>
      <c r="L22" s="53">
        <f t="shared" si="0"/>
        <v>11</v>
      </c>
      <c r="M22" s="53">
        <f t="shared" si="0"/>
        <v>11</v>
      </c>
      <c r="N22" s="53">
        <f t="shared" si="0"/>
        <v>11</v>
      </c>
      <c r="O22" s="53">
        <f t="shared" si="0"/>
        <v>11</v>
      </c>
      <c r="P22" s="53">
        <f t="shared" si="0"/>
        <v>11</v>
      </c>
      <c r="Q22" s="53">
        <f t="shared" si="0"/>
        <v>11</v>
      </c>
      <c r="R22" s="53">
        <f t="shared" si="0"/>
        <v>11</v>
      </c>
      <c r="S22" s="53">
        <f t="shared" si="0"/>
        <v>11</v>
      </c>
      <c r="T22" s="53">
        <f t="shared" si="0"/>
        <v>11</v>
      </c>
      <c r="U22" s="53">
        <f t="shared" si="0"/>
        <v>11</v>
      </c>
      <c r="V22" s="53">
        <f t="shared" si="0"/>
        <v>11</v>
      </c>
    </row>
    <row r="23" spans="1:22" s="51" customFormat="1" ht="33" customHeight="1" x14ac:dyDescent="0.15">
      <c r="A23" s="52"/>
      <c r="B23" s="48" t="s">
        <v>135</v>
      </c>
      <c r="C23" s="56">
        <v>10</v>
      </c>
      <c r="D23" s="53"/>
      <c r="E23" s="53"/>
      <c r="F23" s="53"/>
      <c r="G23" s="53"/>
      <c r="H23" s="53"/>
      <c r="I23" s="53"/>
      <c r="J23" s="53"/>
      <c r="K23" s="53"/>
      <c r="L23" s="53"/>
      <c r="M23" s="53"/>
      <c r="N23" s="53"/>
      <c r="O23" s="53"/>
      <c r="P23" s="53"/>
      <c r="Q23" s="53"/>
      <c r="R23" s="53"/>
      <c r="S23" s="53"/>
      <c r="T23" s="53"/>
      <c r="U23" s="53"/>
      <c r="V23" s="53"/>
    </row>
    <row r="24" spans="1:22" s="51" customFormat="1" ht="33" customHeight="1" x14ac:dyDescent="0.15">
      <c r="A24" s="52"/>
      <c r="B24" s="48" t="s">
        <v>136</v>
      </c>
      <c r="C24" s="56">
        <v>0</v>
      </c>
      <c r="D24" s="53">
        <f>C24</f>
        <v>0</v>
      </c>
      <c r="E24" s="53">
        <f>D24+$C23</f>
        <v>10</v>
      </c>
      <c r="F24" s="53">
        <f t="shared" ref="F24:V24" si="1">E24+$C23</f>
        <v>20</v>
      </c>
      <c r="G24" s="53">
        <f t="shared" si="1"/>
        <v>30</v>
      </c>
      <c r="H24" s="53">
        <f t="shared" si="1"/>
        <v>40</v>
      </c>
      <c r="I24" s="53">
        <f t="shared" si="1"/>
        <v>50</v>
      </c>
      <c r="J24" s="53">
        <f t="shared" si="1"/>
        <v>60</v>
      </c>
      <c r="K24" s="53">
        <f t="shared" si="1"/>
        <v>70</v>
      </c>
      <c r="L24" s="53">
        <f t="shared" si="1"/>
        <v>80</v>
      </c>
      <c r="M24" s="53">
        <f t="shared" si="1"/>
        <v>90</v>
      </c>
      <c r="N24" s="53">
        <f t="shared" si="1"/>
        <v>100</v>
      </c>
      <c r="O24" s="53">
        <f t="shared" si="1"/>
        <v>110</v>
      </c>
      <c r="P24" s="53">
        <f t="shared" si="1"/>
        <v>120</v>
      </c>
      <c r="Q24" s="53">
        <f t="shared" si="1"/>
        <v>130</v>
      </c>
      <c r="R24" s="53">
        <f t="shared" si="1"/>
        <v>140</v>
      </c>
      <c r="S24" s="53">
        <f t="shared" si="1"/>
        <v>150</v>
      </c>
      <c r="T24" s="53">
        <f t="shared" si="1"/>
        <v>160</v>
      </c>
      <c r="U24" s="53">
        <f t="shared" si="1"/>
        <v>170</v>
      </c>
      <c r="V24" s="53">
        <f t="shared" si="1"/>
        <v>180</v>
      </c>
    </row>
    <row r="25" spans="1:22" s="51" customFormat="1" ht="33" customHeight="1" x14ac:dyDescent="0.15">
      <c r="A25" s="52"/>
      <c r="B25" s="48" t="s">
        <v>137</v>
      </c>
      <c r="C25" s="45" t="s">
        <v>138</v>
      </c>
      <c r="D25" s="54">
        <f>D24/180*PI()</f>
        <v>0</v>
      </c>
      <c r="E25" s="54">
        <f>E24/180*PI()</f>
        <v>0.17453292519943295</v>
      </c>
      <c r="F25" s="54">
        <f t="shared" ref="F25:V25" si="2">F24/180*PI()</f>
        <v>0.3490658503988659</v>
      </c>
      <c r="G25" s="54">
        <f>G24/180*PI()</f>
        <v>0.52359877559829882</v>
      </c>
      <c r="H25" s="54">
        <f t="shared" si="2"/>
        <v>0.69813170079773179</v>
      </c>
      <c r="I25" s="54">
        <f t="shared" si="2"/>
        <v>0.87266462599716477</v>
      </c>
      <c r="J25" s="54">
        <f t="shared" si="2"/>
        <v>1.0471975511965976</v>
      </c>
      <c r="K25" s="54">
        <f t="shared" si="2"/>
        <v>1.2217304763960306</v>
      </c>
      <c r="L25" s="54">
        <f t="shared" si="2"/>
        <v>1.3962634015954636</v>
      </c>
      <c r="M25" s="54">
        <f t="shared" si="2"/>
        <v>1.5707963267948966</v>
      </c>
      <c r="N25" s="54">
        <f t="shared" si="2"/>
        <v>1.7453292519943295</v>
      </c>
      <c r="O25" s="54">
        <f t="shared" si="2"/>
        <v>1.9198621771937625</v>
      </c>
      <c r="P25" s="54">
        <f t="shared" si="2"/>
        <v>2.0943951023931953</v>
      </c>
      <c r="Q25" s="54">
        <f t="shared" si="2"/>
        <v>2.2689280275926285</v>
      </c>
      <c r="R25" s="54">
        <f t="shared" si="2"/>
        <v>2.4434609527920612</v>
      </c>
      <c r="S25" s="54">
        <f t="shared" si="2"/>
        <v>2.6179938779914944</v>
      </c>
      <c r="T25" s="54">
        <f t="shared" si="2"/>
        <v>2.7925268031909272</v>
      </c>
      <c r="U25" s="54">
        <f t="shared" si="2"/>
        <v>2.9670597283903599</v>
      </c>
      <c r="V25" s="54">
        <f t="shared" si="2"/>
        <v>3.1415926535897931</v>
      </c>
    </row>
    <row r="26" spans="1:22" ht="33" customHeight="1" x14ac:dyDescent="0.2">
      <c r="B26" s="48" t="s">
        <v>109</v>
      </c>
      <c r="C26" s="6">
        <v>-5</v>
      </c>
      <c r="D26" s="55">
        <f t="shared" ref="D26:V26" si="3">$C26</f>
        <v>-5</v>
      </c>
      <c r="E26" s="55">
        <f t="shared" si="3"/>
        <v>-5</v>
      </c>
      <c r="F26" s="55">
        <f t="shared" si="3"/>
        <v>-5</v>
      </c>
      <c r="G26" s="55">
        <f t="shared" si="3"/>
        <v>-5</v>
      </c>
      <c r="H26" s="55">
        <f t="shared" si="3"/>
        <v>-5</v>
      </c>
      <c r="I26" s="55">
        <f t="shared" si="3"/>
        <v>-5</v>
      </c>
      <c r="J26" s="55">
        <f t="shared" si="3"/>
        <v>-5</v>
      </c>
      <c r="K26" s="55">
        <f t="shared" si="3"/>
        <v>-5</v>
      </c>
      <c r="L26" s="55">
        <f t="shared" si="3"/>
        <v>-5</v>
      </c>
      <c r="M26" s="55">
        <f t="shared" si="3"/>
        <v>-5</v>
      </c>
      <c r="N26" s="55">
        <f t="shared" si="3"/>
        <v>-5</v>
      </c>
      <c r="O26" s="55">
        <f t="shared" si="3"/>
        <v>-5</v>
      </c>
      <c r="P26" s="55">
        <f t="shared" si="3"/>
        <v>-5</v>
      </c>
      <c r="Q26" s="55">
        <f t="shared" si="3"/>
        <v>-5</v>
      </c>
      <c r="R26" s="55">
        <f t="shared" si="3"/>
        <v>-5</v>
      </c>
      <c r="S26" s="55">
        <f t="shared" si="3"/>
        <v>-5</v>
      </c>
      <c r="T26" s="55">
        <f t="shared" si="3"/>
        <v>-5</v>
      </c>
      <c r="U26" s="55">
        <f t="shared" si="3"/>
        <v>-5</v>
      </c>
      <c r="V26" s="55">
        <f t="shared" si="3"/>
        <v>-5</v>
      </c>
    </row>
    <row r="27" spans="1:22" ht="33" customHeight="1" x14ac:dyDescent="0.2">
      <c r="A27" s="35"/>
      <c r="B27" s="48" t="s">
        <v>144</v>
      </c>
      <c r="C27" s="53" t="s">
        <v>145</v>
      </c>
      <c r="D27" s="58">
        <f>$C22*COS(D25)</f>
        <v>11</v>
      </c>
      <c r="E27" s="58">
        <f>$C22*COS(E25)</f>
        <v>10.832885283134289</v>
      </c>
      <c r="F27" s="58">
        <f t="shared" ref="F27:V27" si="4">$C22*COS(F25)</f>
        <v>10.336618828644992</v>
      </c>
      <c r="G27" s="58">
        <f>$C22*COS(G25)</f>
        <v>9.5262794416288266</v>
      </c>
      <c r="H27" s="58">
        <f t="shared" si="4"/>
        <v>8.4264888743087578</v>
      </c>
      <c r="I27" s="58">
        <f t="shared" si="4"/>
        <v>7.0706637065519331</v>
      </c>
      <c r="J27" s="58">
        <f t="shared" si="4"/>
        <v>5.5000000000000009</v>
      </c>
      <c r="K27" s="58">
        <f t="shared" si="4"/>
        <v>3.7622215765823572</v>
      </c>
      <c r="L27" s="58">
        <f t="shared" si="4"/>
        <v>1.9101299543362344</v>
      </c>
      <c r="M27" s="58">
        <f t="shared" si="4"/>
        <v>6.7383165019974101E-16</v>
      </c>
      <c r="N27" s="58">
        <f t="shared" si="4"/>
        <v>-1.9101299543362333</v>
      </c>
      <c r="O27" s="58">
        <f t="shared" si="4"/>
        <v>-3.7622215765823559</v>
      </c>
      <c r="P27" s="58">
        <f t="shared" si="4"/>
        <v>-5.4999999999999973</v>
      </c>
      <c r="Q27" s="58">
        <f t="shared" si="4"/>
        <v>-7.0706637065519331</v>
      </c>
      <c r="R27" s="58">
        <f t="shared" si="4"/>
        <v>-8.426488874308756</v>
      </c>
      <c r="S27" s="58">
        <f t="shared" si="4"/>
        <v>-9.5262794416288266</v>
      </c>
      <c r="T27" s="58">
        <f t="shared" si="4"/>
        <v>-10.336618828644992</v>
      </c>
      <c r="U27" s="58">
        <f>$C22*COS(U25)</f>
        <v>-10.832885283134289</v>
      </c>
      <c r="V27" s="58">
        <f t="shared" si="4"/>
        <v>-11</v>
      </c>
    </row>
    <row r="28" spans="1:22" ht="33" customHeight="1" x14ac:dyDescent="0.2">
      <c r="A28" s="35"/>
      <c r="B28" s="48" t="s">
        <v>143</v>
      </c>
      <c r="C28" s="45" t="s">
        <v>138</v>
      </c>
      <c r="D28" s="58">
        <f>$C22*SIN(D25)</f>
        <v>0</v>
      </c>
      <c r="E28" s="58">
        <f>$C22*SIN(E25)</f>
        <v>1.9101299543362336</v>
      </c>
      <c r="F28" s="58">
        <f t="shared" ref="F28:V28" si="5">$C22*SIN(F25)</f>
        <v>3.7622215765823559</v>
      </c>
      <c r="G28" s="58">
        <f t="shared" si="5"/>
        <v>5.4999999999999991</v>
      </c>
      <c r="H28" s="58">
        <f t="shared" si="5"/>
        <v>7.0706637065519313</v>
      </c>
      <c r="I28" s="58">
        <f t="shared" si="5"/>
        <v>8.4264888743087578</v>
      </c>
      <c r="J28" s="58">
        <f t="shared" si="5"/>
        <v>9.5262794416288248</v>
      </c>
      <c r="K28" s="58">
        <f t="shared" si="5"/>
        <v>10.336618828644992</v>
      </c>
      <c r="L28" s="58">
        <f t="shared" si="5"/>
        <v>10.832885283134289</v>
      </c>
      <c r="M28" s="58">
        <f t="shared" si="5"/>
        <v>11</v>
      </c>
      <c r="N28" s="58">
        <f t="shared" si="5"/>
        <v>10.832885283134289</v>
      </c>
      <c r="O28" s="58">
        <f t="shared" si="5"/>
        <v>10.336618828644992</v>
      </c>
      <c r="P28" s="58">
        <f t="shared" si="5"/>
        <v>9.5262794416288266</v>
      </c>
      <c r="Q28" s="58">
        <f t="shared" si="5"/>
        <v>8.4264888743087578</v>
      </c>
      <c r="R28" s="58">
        <f t="shared" si="5"/>
        <v>7.070663706551934</v>
      </c>
      <c r="S28" s="58">
        <f t="shared" si="5"/>
        <v>5.4999999999999991</v>
      </c>
      <c r="T28" s="58">
        <f t="shared" si="5"/>
        <v>3.7622215765823577</v>
      </c>
      <c r="U28" s="58">
        <f t="shared" si="5"/>
        <v>1.9101299543362376</v>
      </c>
      <c r="V28" s="58">
        <f t="shared" si="5"/>
        <v>1.347663300399482E-15</v>
      </c>
    </row>
    <row r="29" spans="1:22" ht="33" customHeight="1" x14ac:dyDescent="0.2">
      <c r="A29" s="35"/>
    </row>
    <row r="30" spans="1:22" ht="33" customHeight="1" x14ac:dyDescent="0.2">
      <c r="A30" s="35"/>
      <c r="D30" s="33"/>
      <c r="E30" s="33"/>
      <c r="F30" s="33"/>
      <c r="G30" s="33"/>
      <c r="H30" s="33"/>
      <c r="I30" s="33"/>
      <c r="J30" s="33"/>
      <c r="K30" s="33"/>
      <c r="L30" s="33"/>
      <c r="M30" s="33"/>
      <c r="N30" s="33"/>
      <c r="O30" s="33"/>
      <c r="P30" s="33"/>
      <c r="Q30" s="33"/>
      <c r="R30" s="33"/>
      <c r="S30" s="33"/>
      <c r="T30" s="33"/>
      <c r="U30" s="33"/>
      <c r="V30" s="33"/>
    </row>
    <row r="31" spans="1:22" s="39" customFormat="1" ht="33" customHeight="1" x14ac:dyDescent="0.2">
      <c r="A31" s="40"/>
      <c r="B31" s="50" t="s">
        <v>111</v>
      </c>
      <c r="C31" s="63" t="s">
        <v>141</v>
      </c>
      <c r="D31" s="57">
        <f>点１!$B36</f>
        <v>4330.1460599364518</v>
      </c>
      <c r="E31" s="57">
        <f>点2!$B36</f>
        <v>4138.2909999847379</v>
      </c>
      <c r="F31" s="57">
        <f>点3!$B36</f>
        <v>3585.5987993420849</v>
      </c>
      <c r="G31" s="57">
        <f>点4!$B36</f>
        <v>2738.3318663790355</v>
      </c>
      <c r="H31" s="57">
        <f>点5!$B36</f>
        <v>1698.7342682322803</v>
      </c>
      <c r="I31" s="57">
        <f>点6!$B36</f>
        <v>592.57568777542531</v>
      </c>
      <c r="J31" s="57">
        <f>点7!$B36</f>
        <v>-446.60547484005968</v>
      </c>
      <c r="K31" s="57">
        <f>点8!$B36</f>
        <v>-1293.7276738354135</v>
      </c>
      <c r="L31" s="57">
        <f>点9!$B36</f>
        <v>-1846.786246320599</v>
      </c>
      <c r="M31" s="57">
        <f>点10!$B36</f>
        <v>-2038.9130078436535</v>
      </c>
      <c r="N31" s="57">
        <f>点11!$B36</f>
        <v>-1846.7862463205977</v>
      </c>
      <c r="O31" s="57">
        <f>点12!$B36</f>
        <v>-1293.7276738354137</v>
      </c>
      <c r="P31" s="57">
        <f>点13!$B36</f>
        <v>-446.60547484006577</v>
      </c>
      <c r="Q31" s="57">
        <f>点14!$B36</f>
        <v>592.57568777542406</v>
      </c>
      <c r="R31" s="57">
        <f>点15!$B36</f>
        <v>1698.7342682322767</v>
      </c>
      <c r="S31" s="57">
        <f>点16!$B36</f>
        <v>2738.331866379036</v>
      </c>
      <c r="T31" s="57">
        <f>点17!$B36</f>
        <v>3585.5987993420727</v>
      </c>
      <c r="U31" s="57">
        <f>点18!$B36</f>
        <v>4138.2909999847452</v>
      </c>
      <c r="V31" s="57">
        <f>点19!$B36</f>
        <v>4330.1460599364536</v>
      </c>
    </row>
    <row r="32" spans="1:22" s="39" customFormat="1" ht="33" customHeight="1" x14ac:dyDescent="0.2">
      <c r="A32" s="41"/>
      <c r="B32" s="50" t="s">
        <v>112</v>
      </c>
      <c r="C32" s="64"/>
      <c r="D32" s="57">
        <f>点１!$B57</f>
        <v>-3.8900898684656027E-12</v>
      </c>
      <c r="E32" s="57">
        <f>点2!$B57</f>
        <v>1089.4994062579738</v>
      </c>
      <c r="F32" s="57">
        <f>点3!$B57</f>
        <v>2047.237518129675</v>
      </c>
      <c r="G32" s="57">
        <f>点4!$B57</f>
        <v>2757.8586711787925</v>
      </c>
      <c r="H32" s="57">
        <f>点5!$B57</f>
        <v>3136.0598105061258</v>
      </c>
      <c r="I32" s="57">
        <f>点6!$B57</f>
        <v>3136.271194336216</v>
      </c>
      <c r="J32" s="57">
        <f>点7!B57</f>
        <v>2758.1436248810433</v>
      </c>
      <c r="K32" s="57">
        <f>点8!$B57</f>
        <v>2047.1249595827892</v>
      </c>
      <c r="L32" s="57">
        <f>点9!$B57</f>
        <v>1089.1754638855114</v>
      </c>
      <c r="M32" s="57">
        <f>点10!$B57</f>
        <v>2.5290880500961071E-13</v>
      </c>
      <c r="N32" s="57">
        <f>点11!$B57</f>
        <v>-1089.1754638855098</v>
      </c>
      <c r="O32" s="57">
        <f>点12!$B57</f>
        <v>-2047.1249595827883</v>
      </c>
      <c r="P32" s="57">
        <f>点13!$B57</f>
        <v>-2758.1436248810437</v>
      </c>
      <c r="Q32" s="57">
        <f>点14!$B57</f>
        <v>-3136.2711943362124</v>
      </c>
      <c r="R32" s="57">
        <f>点15!$B57</f>
        <v>-3136.0598105061335</v>
      </c>
      <c r="S32" s="57">
        <f>点16!$B57</f>
        <v>-2757.8586711787889</v>
      </c>
      <c r="T32" s="57">
        <f>点17!$B57</f>
        <v>-2047.2375181296761</v>
      </c>
      <c r="U32" s="57">
        <f>点18!$B57</f>
        <v>-1089.4994062579817</v>
      </c>
      <c r="V32" s="57">
        <f>点19!$B57</f>
        <v>-6.5399719459789036E-13</v>
      </c>
    </row>
    <row r="33" spans="1:22" s="42" customFormat="1" ht="33" customHeight="1" x14ac:dyDescent="0.25">
      <c r="A33" s="43"/>
      <c r="B33" s="49" t="s">
        <v>110</v>
      </c>
      <c r="C33" s="64"/>
      <c r="D33" s="57">
        <f>点１!$B76</f>
        <v>0</v>
      </c>
      <c r="E33" s="57">
        <f>点2!$B76</f>
        <v>0</v>
      </c>
      <c r="F33" s="57">
        <f>点3!$B76</f>
        <v>0</v>
      </c>
      <c r="G33" s="57">
        <f>点4!$B76</f>
        <v>0</v>
      </c>
      <c r="H33" s="57">
        <f>点5!$B76</f>
        <v>0</v>
      </c>
      <c r="I33" s="57">
        <f>点6!$B76</f>
        <v>0</v>
      </c>
      <c r="J33" s="57">
        <f>点7!B76</f>
        <v>0</v>
      </c>
      <c r="K33" s="57">
        <f>点8!$B76</f>
        <v>0</v>
      </c>
      <c r="L33" s="57">
        <f>点9!$B76</f>
        <v>0</v>
      </c>
      <c r="M33" s="57">
        <f>点10!$B76</f>
        <v>0</v>
      </c>
      <c r="N33" s="57">
        <f>点11!$B76</f>
        <v>0</v>
      </c>
      <c r="O33" s="57">
        <f>点12!$B76</f>
        <v>0</v>
      </c>
      <c r="P33" s="57">
        <f>点13!$B76</f>
        <v>0</v>
      </c>
      <c r="Q33" s="57">
        <f>点14!$B76</f>
        <v>0</v>
      </c>
      <c r="R33" s="57">
        <f>点15!$B76</f>
        <v>0</v>
      </c>
      <c r="S33" s="57">
        <f>点16!$B76</f>
        <v>0</v>
      </c>
      <c r="T33" s="57">
        <f>点17!$B76</f>
        <v>0</v>
      </c>
      <c r="U33" s="57">
        <f>点18!$B76</f>
        <v>0</v>
      </c>
      <c r="V33" s="57">
        <f>点19!$B76</f>
        <v>0</v>
      </c>
    </row>
    <row r="34" spans="1:22" s="42" customFormat="1" ht="33" customHeight="1" x14ac:dyDescent="0.25">
      <c r="A34" s="40"/>
      <c r="B34" s="50" t="s">
        <v>139</v>
      </c>
      <c r="C34" s="64"/>
      <c r="D34" s="57">
        <f>D31*COS(D25)+D32*SIN(D25)</f>
        <v>4330.1460599364518</v>
      </c>
      <c r="E34" s="57">
        <f>E31*COS(E25)+E32*SIN(E25)</f>
        <v>4264.6106474715125</v>
      </c>
      <c r="F34" s="57">
        <f t="shared" ref="F34:V34" si="6">F31*COS(F25)+F32*SIN(F25)</f>
        <v>4069.5572022129681</v>
      </c>
      <c r="G34" s="57">
        <f t="shared" si="6"/>
        <v>3750.3942958660959</v>
      </c>
      <c r="H34" s="57">
        <f t="shared" si="6"/>
        <v>3317.1263359443756</v>
      </c>
      <c r="I34" s="57">
        <f t="shared" si="6"/>
        <v>2783.4234304389015</v>
      </c>
      <c r="J34" s="57">
        <f t="shared" si="6"/>
        <v>2165.3197090130507</v>
      </c>
      <c r="K34" s="57">
        <f t="shared" si="6"/>
        <v>1481.1872939170255</v>
      </c>
      <c r="L34" s="57">
        <f t="shared" si="6"/>
        <v>751.93737501119688</v>
      </c>
      <c r="M34" s="57">
        <f t="shared" si="6"/>
        <v>1.2801024894697376E-13</v>
      </c>
      <c r="N34" s="57">
        <f t="shared" si="6"/>
        <v>-751.93737501119574</v>
      </c>
      <c r="O34" s="57">
        <f t="shared" si="6"/>
        <v>-1481.1872939170248</v>
      </c>
      <c r="P34" s="57">
        <f t="shared" si="6"/>
        <v>-2165.3197090130484</v>
      </c>
      <c r="Q34" s="57">
        <f t="shared" si="6"/>
        <v>-2783.4234304388974</v>
      </c>
      <c r="R34" s="57">
        <f t="shared" si="6"/>
        <v>-3317.1263359443783</v>
      </c>
      <c r="S34" s="57">
        <f t="shared" si="6"/>
        <v>-3750.3942958660946</v>
      </c>
      <c r="T34" s="57">
        <f t="shared" si="6"/>
        <v>-4069.5572022129568</v>
      </c>
      <c r="U34" s="57">
        <f t="shared" si="6"/>
        <v>-4264.6106474715216</v>
      </c>
      <c r="V34" s="57">
        <f t="shared" si="6"/>
        <v>-4330.1460599364536</v>
      </c>
    </row>
    <row r="35" spans="1:22" s="42" customFormat="1" ht="33" customHeight="1" x14ac:dyDescent="0.25">
      <c r="A35" s="43"/>
      <c r="B35" s="50" t="s">
        <v>140</v>
      </c>
      <c r="C35" s="64"/>
      <c r="D35" s="57">
        <f>D31*SIN(D25)+D32*COS(D25)</f>
        <v>-3.8900898684656027E-12</v>
      </c>
      <c r="E35" s="57">
        <f t="shared" ref="E35:V35" si="7">E31*SIN(E25)+E32*COS(E25)</f>
        <v>1791.5541529878585</v>
      </c>
      <c r="F35" s="57">
        <f t="shared" si="7"/>
        <v>3150.1210040418387</v>
      </c>
      <c r="G35" s="57">
        <f t="shared" si="7"/>
        <v>3757.5416024775468</v>
      </c>
      <c r="H35" s="57">
        <f t="shared" si="7"/>
        <v>3494.2865308966125</v>
      </c>
      <c r="I35" s="57">
        <f t="shared" si="7"/>
        <v>2469.8955770838952</v>
      </c>
      <c r="J35" s="57">
        <f t="shared" si="7"/>
        <v>992.30012575981823</v>
      </c>
      <c r="K35" s="57">
        <f t="shared" si="7"/>
        <v>-515.548376327597</v>
      </c>
      <c r="L35" s="57">
        <f t="shared" si="7"/>
        <v>-1629.5960790695867</v>
      </c>
      <c r="M35" s="57">
        <f t="shared" si="7"/>
        <v>-2038.9130078436535</v>
      </c>
      <c r="N35" s="57">
        <f t="shared" si="7"/>
        <v>-1629.5960790695858</v>
      </c>
      <c r="O35" s="57">
        <f t="shared" si="7"/>
        <v>-515.54837632759779</v>
      </c>
      <c r="P35" s="57">
        <f t="shared" si="7"/>
        <v>992.30012575981232</v>
      </c>
      <c r="Q35" s="57">
        <f t="shared" si="7"/>
        <v>2469.895577083892</v>
      </c>
      <c r="R35" s="57">
        <f t="shared" si="7"/>
        <v>3494.2865308966166</v>
      </c>
      <c r="S35" s="57">
        <f t="shared" si="7"/>
        <v>3757.5416024775441</v>
      </c>
      <c r="T35" s="57">
        <f t="shared" si="7"/>
        <v>3150.1210040418359</v>
      </c>
      <c r="U35" s="57">
        <f t="shared" si="7"/>
        <v>1791.554152987869</v>
      </c>
      <c r="V35" s="57">
        <f t="shared" si="7"/>
        <v>1.1845043700838699E-12</v>
      </c>
    </row>
    <row r="36" spans="1:22" s="44" customFormat="1" ht="33" customHeight="1" x14ac:dyDescent="0.25">
      <c r="A36" s="43"/>
      <c r="B36" s="50" t="s">
        <v>113</v>
      </c>
      <c r="C36" s="65"/>
      <c r="D36" s="57">
        <f>SQRT(D31*D31+D32*D32+D33*D33)</f>
        <v>4330.1460599364518</v>
      </c>
      <c r="E36" s="57">
        <f t="shared" ref="E36:V36" si="8">SQRT(E31*E31+E32*E32+E33*E33)</f>
        <v>4279.3061770328095</v>
      </c>
      <c r="F36" s="57">
        <f t="shared" si="8"/>
        <v>4128.8860732019666</v>
      </c>
      <c r="G36" s="57">
        <f t="shared" si="8"/>
        <v>3886.4181273536365</v>
      </c>
      <c r="H36" s="57">
        <f t="shared" si="8"/>
        <v>3566.5907038989458</v>
      </c>
      <c r="I36" s="57">
        <f t="shared" si="8"/>
        <v>3191.7617314213217</v>
      </c>
      <c r="J36" s="57">
        <f t="shared" si="8"/>
        <v>2794.0674125061937</v>
      </c>
      <c r="K36" s="57">
        <f t="shared" si="8"/>
        <v>2421.663043074826</v>
      </c>
      <c r="L36" s="57">
        <f t="shared" si="8"/>
        <v>2144.0435235155901</v>
      </c>
      <c r="M36" s="57">
        <f t="shared" si="8"/>
        <v>2038.9130078436535</v>
      </c>
      <c r="N36" s="57">
        <f t="shared" si="8"/>
        <v>2144.0435235155883</v>
      </c>
      <c r="O36" s="57">
        <f t="shared" si="8"/>
        <v>2421.6630430748255</v>
      </c>
      <c r="P36" s="57">
        <f t="shared" si="8"/>
        <v>2794.0674125061951</v>
      </c>
      <c r="Q36" s="57">
        <f t="shared" si="8"/>
        <v>3191.761731421318</v>
      </c>
      <c r="R36" s="57">
        <f t="shared" si="8"/>
        <v>3566.5907038989512</v>
      </c>
      <c r="S36" s="57">
        <f t="shared" si="8"/>
        <v>3886.4181273536346</v>
      </c>
      <c r="T36" s="57">
        <f t="shared" si="8"/>
        <v>4128.8860732019557</v>
      </c>
      <c r="U36" s="57">
        <f t="shared" si="8"/>
        <v>4279.3061770328186</v>
      </c>
      <c r="V36" s="57">
        <f t="shared" si="8"/>
        <v>4330.1460599364536</v>
      </c>
    </row>
    <row r="37" spans="1:22" x14ac:dyDescent="0.2">
      <c r="D37" s="33"/>
      <c r="E37" s="33"/>
      <c r="F37" s="33"/>
      <c r="G37" s="33"/>
      <c r="H37" s="33"/>
      <c r="I37" s="33"/>
      <c r="J37" s="33"/>
      <c r="K37" s="33"/>
      <c r="L37" s="33"/>
      <c r="M37" s="33"/>
      <c r="N37" s="33"/>
      <c r="O37" s="33"/>
      <c r="P37" s="33"/>
      <c r="Q37" s="33"/>
      <c r="R37" s="33"/>
      <c r="S37" s="33"/>
      <c r="T37" s="33"/>
      <c r="U37" s="33"/>
      <c r="V37" s="33"/>
    </row>
  </sheetData>
  <sheetProtection password="8D70" sheet="1" objects="1" scenarios="1"/>
  <mergeCells count="3">
    <mergeCell ref="D19:V20"/>
    <mergeCell ref="C31:C36"/>
    <mergeCell ref="C19:C20"/>
  </mergeCells>
  <phoneticPr fontId="2"/>
  <hyperlinks>
    <hyperlink ref="D10" location="定義と座標系!A1" display="磁石形状と座標系の関係は定義と座標系シートを参照"/>
  </hyperlinks>
  <pageMargins left="0.75" right="0.75" top="1" bottom="1" header="0.51200000000000001" footer="0.51200000000000001"/>
  <pageSetup paperSize="9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2:IS3315"/>
  <sheetViews>
    <sheetView topLeftCell="A2" workbookViewId="0">
      <pane ySplit="13" topLeftCell="A15" activePane="bottomLeft" state="frozen"/>
      <selection activeCell="A2" sqref="A2"/>
      <selection pane="bottomLeft" activeCell="B6" sqref="B6"/>
    </sheetView>
  </sheetViews>
  <sheetFormatPr defaultRowHeight="13.5" x14ac:dyDescent="0.15"/>
  <cols>
    <col min="1" max="1" width="38.375" customWidth="1"/>
    <col min="2" max="10" width="5.625" customWidth="1"/>
    <col min="11" max="11" width="6.125" customWidth="1"/>
    <col min="12" max="16" width="5.625" customWidth="1"/>
    <col min="17" max="17" width="5.375" customWidth="1"/>
    <col min="18" max="226" width="5.625" customWidth="1"/>
  </cols>
  <sheetData>
    <row r="2" spans="1:202" x14ac:dyDescent="0.15">
      <c r="A2" s="7" t="s">
        <v>37</v>
      </c>
      <c r="B2">
        <f>'円柱及び中空円柱磁石（径方向磁化）計算シート'!$C$12</f>
        <v>10</v>
      </c>
    </row>
    <row r="3" spans="1:202" ht="16.5" x14ac:dyDescent="0.25">
      <c r="A3" s="7" t="s">
        <v>93</v>
      </c>
      <c r="B3">
        <f>'円柱及び中空円柱磁石（径方向磁化）計算シート'!$C$13</f>
        <v>6</v>
      </c>
    </row>
    <row r="4" spans="1:202" ht="16.5" x14ac:dyDescent="0.25">
      <c r="A4" s="7" t="s">
        <v>94</v>
      </c>
      <c r="B4">
        <f>'円柱及び中空円柱磁石（径方向磁化）計算シート'!$C$22</f>
        <v>11</v>
      </c>
    </row>
    <row r="5" spans="1:202" ht="16.5" x14ac:dyDescent="0.25">
      <c r="A5" s="7" t="s">
        <v>95</v>
      </c>
      <c r="B5">
        <f>'円柱及び中空円柱磁石（径方向磁化）計算シート'!U$25</f>
        <v>2.9670597283903599</v>
      </c>
    </row>
    <row r="6" spans="1:202" ht="16.5" x14ac:dyDescent="0.25">
      <c r="A6" s="7" t="s">
        <v>96</v>
      </c>
      <c r="B6">
        <f>'円柱及び中空円柱磁石（径方向磁化）計算シート'!U$26</f>
        <v>-5</v>
      </c>
    </row>
    <row r="7" spans="1:202" ht="17.25" customHeight="1" x14ac:dyDescent="0.15">
      <c r="A7" s="7" t="s">
        <v>29</v>
      </c>
      <c r="B7">
        <f>'円柱及び中空円柱磁石（径方向磁化）計算シート'!$C$14</f>
        <v>10</v>
      </c>
    </row>
    <row r="9" spans="1:202" x14ac:dyDescent="0.15">
      <c r="A9" s="20" t="s">
        <v>20</v>
      </c>
    </row>
    <row r="10" spans="1:202" x14ac:dyDescent="0.15">
      <c r="A10" s="20" t="s">
        <v>21</v>
      </c>
      <c r="B10" s="10">
        <v>0</v>
      </c>
    </row>
    <row r="11" spans="1:202" x14ac:dyDescent="0.15">
      <c r="A11" s="20" t="s">
        <v>22</v>
      </c>
      <c r="B11" s="10">
        <f>2*PI()</f>
        <v>6.2831853071795862</v>
      </c>
    </row>
    <row r="12" spans="1:202" x14ac:dyDescent="0.15">
      <c r="A12" s="20" t="s">
        <v>3</v>
      </c>
      <c r="B12">
        <f>(B11-B10)/200</f>
        <v>3.1415926535897934E-2</v>
      </c>
    </row>
    <row r="13" spans="1:202" x14ac:dyDescent="0.15">
      <c r="A13" s="20" t="s">
        <v>0</v>
      </c>
      <c r="B13">
        <v>0</v>
      </c>
      <c r="C13">
        <v>1</v>
      </c>
      <c r="D13">
        <v>2</v>
      </c>
      <c r="E13">
        <v>3</v>
      </c>
      <c r="F13">
        <v>4</v>
      </c>
      <c r="G13">
        <v>5</v>
      </c>
      <c r="H13">
        <v>6</v>
      </c>
      <c r="I13">
        <v>7</v>
      </c>
      <c r="J13">
        <v>8</v>
      </c>
      <c r="K13">
        <v>9</v>
      </c>
      <c r="L13">
        <v>10</v>
      </c>
      <c r="M13">
        <v>11</v>
      </c>
      <c r="N13">
        <v>12</v>
      </c>
      <c r="O13">
        <v>13</v>
      </c>
      <c r="P13">
        <v>14</v>
      </c>
      <c r="Q13">
        <v>15</v>
      </c>
      <c r="R13">
        <v>16</v>
      </c>
      <c r="S13">
        <v>17</v>
      </c>
      <c r="T13">
        <v>18</v>
      </c>
      <c r="U13">
        <v>19</v>
      </c>
      <c r="V13">
        <v>20</v>
      </c>
      <c r="W13">
        <v>21</v>
      </c>
      <c r="X13">
        <v>22</v>
      </c>
      <c r="Y13">
        <v>23</v>
      </c>
      <c r="Z13">
        <v>24</v>
      </c>
      <c r="AA13">
        <v>25</v>
      </c>
      <c r="AB13">
        <v>26</v>
      </c>
      <c r="AC13">
        <v>27</v>
      </c>
      <c r="AD13">
        <v>28</v>
      </c>
      <c r="AE13">
        <v>29</v>
      </c>
      <c r="AF13">
        <v>30</v>
      </c>
      <c r="AG13">
        <v>31</v>
      </c>
      <c r="AH13">
        <v>32</v>
      </c>
      <c r="AI13">
        <v>33</v>
      </c>
      <c r="AJ13">
        <v>34</v>
      </c>
      <c r="AK13">
        <v>35</v>
      </c>
      <c r="AL13">
        <v>36</v>
      </c>
      <c r="AM13">
        <v>37</v>
      </c>
      <c r="AN13">
        <v>38</v>
      </c>
      <c r="AO13">
        <v>39</v>
      </c>
      <c r="AP13">
        <v>40</v>
      </c>
      <c r="AQ13">
        <v>41</v>
      </c>
      <c r="AR13">
        <v>42</v>
      </c>
      <c r="AS13">
        <v>43</v>
      </c>
      <c r="AT13">
        <v>44</v>
      </c>
      <c r="AU13">
        <v>45</v>
      </c>
      <c r="AV13">
        <v>46</v>
      </c>
      <c r="AW13">
        <v>47</v>
      </c>
      <c r="AX13">
        <v>48</v>
      </c>
      <c r="AY13">
        <v>49</v>
      </c>
      <c r="AZ13">
        <v>50</v>
      </c>
      <c r="BA13">
        <v>51</v>
      </c>
      <c r="BB13">
        <v>52</v>
      </c>
      <c r="BC13">
        <v>53</v>
      </c>
      <c r="BD13">
        <v>54</v>
      </c>
      <c r="BE13">
        <v>55</v>
      </c>
      <c r="BF13">
        <v>56</v>
      </c>
      <c r="BG13">
        <v>57</v>
      </c>
      <c r="BH13">
        <v>58</v>
      </c>
      <c r="BI13">
        <v>59</v>
      </c>
      <c r="BJ13">
        <v>60</v>
      </c>
      <c r="BK13">
        <v>61</v>
      </c>
      <c r="BL13">
        <v>62</v>
      </c>
      <c r="BM13">
        <v>63</v>
      </c>
      <c r="BN13">
        <v>64</v>
      </c>
      <c r="BO13">
        <v>65</v>
      </c>
      <c r="BP13">
        <v>66</v>
      </c>
      <c r="BQ13">
        <v>67</v>
      </c>
      <c r="BR13">
        <v>68</v>
      </c>
      <c r="BS13">
        <v>69</v>
      </c>
      <c r="BT13">
        <v>70</v>
      </c>
      <c r="BU13">
        <v>71</v>
      </c>
      <c r="BV13">
        <v>72</v>
      </c>
      <c r="BW13">
        <v>73</v>
      </c>
      <c r="BX13">
        <v>74</v>
      </c>
      <c r="BY13">
        <v>75</v>
      </c>
      <c r="BZ13">
        <v>76</v>
      </c>
      <c r="CA13">
        <v>77</v>
      </c>
      <c r="CB13">
        <v>78</v>
      </c>
      <c r="CC13">
        <v>79</v>
      </c>
      <c r="CD13">
        <v>80</v>
      </c>
      <c r="CE13">
        <v>81</v>
      </c>
      <c r="CF13">
        <v>82</v>
      </c>
      <c r="CG13">
        <v>83</v>
      </c>
      <c r="CH13">
        <v>84</v>
      </c>
      <c r="CI13">
        <v>85</v>
      </c>
      <c r="CJ13">
        <v>86</v>
      </c>
      <c r="CK13">
        <v>87</v>
      </c>
      <c r="CL13">
        <v>88</v>
      </c>
      <c r="CM13">
        <v>89</v>
      </c>
      <c r="CN13">
        <v>90</v>
      </c>
      <c r="CO13">
        <v>91</v>
      </c>
      <c r="CP13">
        <v>92</v>
      </c>
      <c r="CQ13">
        <v>93</v>
      </c>
      <c r="CR13">
        <v>94</v>
      </c>
      <c r="CS13">
        <v>95</v>
      </c>
      <c r="CT13">
        <v>96</v>
      </c>
      <c r="CU13">
        <v>97</v>
      </c>
      <c r="CV13">
        <v>98</v>
      </c>
      <c r="CW13">
        <v>99</v>
      </c>
      <c r="CX13">
        <v>100</v>
      </c>
      <c r="CY13">
        <v>101</v>
      </c>
      <c r="CZ13">
        <v>102</v>
      </c>
      <c r="DA13">
        <v>103</v>
      </c>
      <c r="DB13">
        <v>104</v>
      </c>
      <c r="DC13">
        <v>105</v>
      </c>
      <c r="DD13">
        <v>106</v>
      </c>
      <c r="DE13">
        <v>107</v>
      </c>
      <c r="DF13">
        <v>108</v>
      </c>
      <c r="DG13">
        <v>109</v>
      </c>
      <c r="DH13">
        <v>110</v>
      </c>
      <c r="DI13">
        <v>111</v>
      </c>
      <c r="DJ13">
        <v>112</v>
      </c>
      <c r="DK13">
        <v>113</v>
      </c>
      <c r="DL13">
        <v>114</v>
      </c>
      <c r="DM13">
        <v>115</v>
      </c>
      <c r="DN13">
        <v>116</v>
      </c>
      <c r="DO13">
        <v>117</v>
      </c>
      <c r="DP13">
        <v>118</v>
      </c>
      <c r="DQ13">
        <v>119</v>
      </c>
      <c r="DR13">
        <v>120</v>
      </c>
      <c r="DS13">
        <v>121</v>
      </c>
      <c r="DT13">
        <v>122</v>
      </c>
      <c r="DU13">
        <v>123</v>
      </c>
      <c r="DV13">
        <v>124</v>
      </c>
      <c r="DW13">
        <v>125</v>
      </c>
      <c r="DX13">
        <v>126</v>
      </c>
      <c r="DY13">
        <v>127</v>
      </c>
      <c r="DZ13">
        <v>128</v>
      </c>
      <c r="EA13">
        <v>129</v>
      </c>
      <c r="EB13">
        <v>130</v>
      </c>
      <c r="EC13">
        <v>131</v>
      </c>
      <c r="ED13">
        <v>132</v>
      </c>
      <c r="EE13">
        <v>133</v>
      </c>
      <c r="EF13">
        <v>134</v>
      </c>
      <c r="EG13">
        <v>135</v>
      </c>
      <c r="EH13">
        <v>136</v>
      </c>
      <c r="EI13">
        <v>137</v>
      </c>
      <c r="EJ13">
        <v>138</v>
      </c>
      <c r="EK13">
        <v>139</v>
      </c>
      <c r="EL13">
        <v>140</v>
      </c>
      <c r="EM13">
        <v>141</v>
      </c>
      <c r="EN13">
        <v>142</v>
      </c>
      <c r="EO13">
        <v>143</v>
      </c>
      <c r="EP13">
        <v>144</v>
      </c>
      <c r="EQ13">
        <v>145</v>
      </c>
      <c r="ER13">
        <v>146</v>
      </c>
      <c r="ES13">
        <v>147</v>
      </c>
      <c r="ET13">
        <v>148</v>
      </c>
      <c r="EU13">
        <v>149</v>
      </c>
      <c r="EV13">
        <v>150</v>
      </c>
      <c r="EW13">
        <v>151</v>
      </c>
      <c r="EX13">
        <v>152</v>
      </c>
      <c r="EY13">
        <v>153</v>
      </c>
      <c r="EZ13">
        <v>154</v>
      </c>
      <c r="FA13">
        <v>155</v>
      </c>
      <c r="FB13">
        <v>156</v>
      </c>
      <c r="FC13">
        <v>157</v>
      </c>
      <c r="FD13">
        <v>158</v>
      </c>
      <c r="FE13">
        <v>159</v>
      </c>
      <c r="FF13">
        <v>160</v>
      </c>
      <c r="FG13">
        <v>161</v>
      </c>
      <c r="FH13">
        <v>162</v>
      </c>
      <c r="FI13">
        <v>163</v>
      </c>
      <c r="FJ13">
        <v>164</v>
      </c>
      <c r="FK13">
        <v>165</v>
      </c>
      <c r="FL13">
        <v>166</v>
      </c>
      <c r="FM13">
        <v>167</v>
      </c>
      <c r="FN13">
        <v>168</v>
      </c>
      <c r="FO13">
        <v>169</v>
      </c>
      <c r="FP13">
        <v>170</v>
      </c>
      <c r="FQ13">
        <v>171</v>
      </c>
      <c r="FR13">
        <v>172</v>
      </c>
      <c r="FS13">
        <v>173</v>
      </c>
      <c r="FT13">
        <v>174</v>
      </c>
      <c r="FU13">
        <v>175</v>
      </c>
      <c r="FV13">
        <v>176</v>
      </c>
      <c r="FW13">
        <v>177</v>
      </c>
      <c r="FX13">
        <v>178</v>
      </c>
      <c r="FY13">
        <v>179</v>
      </c>
      <c r="FZ13">
        <v>180</v>
      </c>
      <c r="GA13">
        <v>181</v>
      </c>
      <c r="GB13">
        <v>182</v>
      </c>
      <c r="GC13">
        <v>183</v>
      </c>
      <c r="GD13">
        <v>184</v>
      </c>
      <c r="GE13">
        <v>185</v>
      </c>
      <c r="GF13">
        <v>186</v>
      </c>
      <c r="GG13">
        <v>187</v>
      </c>
      <c r="GH13">
        <v>188</v>
      </c>
      <c r="GI13">
        <v>189</v>
      </c>
      <c r="GJ13">
        <v>190</v>
      </c>
      <c r="GK13">
        <v>191</v>
      </c>
      <c r="GL13">
        <v>192</v>
      </c>
      <c r="GM13">
        <v>193</v>
      </c>
      <c r="GN13">
        <v>194</v>
      </c>
      <c r="GO13">
        <v>195</v>
      </c>
      <c r="GP13">
        <v>196</v>
      </c>
      <c r="GQ13">
        <v>197</v>
      </c>
      <c r="GR13">
        <v>198</v>
      </c>
      <c r="GS13">
        <v>199</v>
      </c>
      <c r="GT13">
        <v>200</v>
      </c>
    </row>
    <row r="14" spans="1:202" x14ac:dyDescent="0.15">
      <c r="A14" s="20" t="s">
        <v>1</v>
      </c>
      <c r="B14">
        <f t="shared" ref="B14:BM14" si="0">$B10+B13*($B11-$B10)/200</f>
        <v>0</v>
      </c>
      <c r="C14">
        <f t="shared" si="0"/>
        <v>3.1415926535897934E-2</v>
      </c>
      <c r="D14">
        <f t="shared" si="0"/>
        <v>6.2831853071795868E-2</v>
      </c>
      <c r="E14">
        <f t="shared" si="0"/>
        <v>9.4247779607693788E-2</v>
      </c>
      <c r="F14">
        <f t="shared" si="0"/>
        <v>0.12566370614359174</v>
      </c>
      <c r="G14">
        <f t="shared" si="0"/>
        <v>0.15707963267948966</v>
      </c>
      <c r="H14">
        <f t="shared" si="0"/>
        <v>0.18849555921538758</v>
      </c>
      <c r="I14">
        <f t="shared" si="0"/>
        <v>0.21991148575128552</v>
      </c>
      <c r="J14">
        <f t="shared" si="0"/>
        <v>0.25132741228718347</v>
      </c>
      <c r="K14">
        <f t="shared" si="0"/>
        <v>0.28274333882308139</v>
      </c>
      <c r="L14">
        <f t="shared" si="0"/>
        <v>0.31415926535897931</v>
      </c>
      <c r="M14">
        <f t="shared" si="0"/>
        <v>0.34557519189487723</v>
      </c>
      <c r="N14">
        <f t="shared" si="0"/>
        <v>0.37699111843077515</v>
      </c>
      <c r="O14">
        <f t="shared" si="0"/>
        <v>0.40840704496667313</v>
      </c>
      <c r="P14">
        <f t="shared" si="0"/>
        <v>0.43982297150257105</v>
      </c>
      <c r="Q14">
        <f t="shared" si="0"/>
        <v>0.47123889803846891</v>
      </c>
      <c r="R14">
        <f t="shared" si="0"/>
        <v>0.50265482457436694</v>
      </c>
      <c r="S14">
        <f t="shared" si="0"/>
        <v>0.53407075111026492</v>
      </c>
      <c r="T14">
        <f t="shared" si="0"/>
        <v>0.56548667764616278</v>
      </c>
      <c r="U14">
        <f t="shared" si="0"/>
        <v>0.59690260418206065</v>
      </c>
      <c r="V14">
        <f t="shared" si="0"/>
        <v>0.62831853071795862</v>
      </c>
      <c r="W14">
        <f t="shared" si="0"/>
        <v>0.6597344572538566</v>
      </c>
      <c r="X14">
        <f t="shared" si="0"/>
        <v>0.69115038378975446</v>
      </c>
      <c r="Y14">
        <f t="shared" si="0"/>
        <v>0.72256631032565233</v>
      </c>
      <c r="Z14">
        <f t="shared" si="0"/>
        <v>0.7539822368615503</v>
      </c>
      <c r="AA14">
        <f t="shared" si="0"/>
        <v>0.78539816339744828</v>
      </c>
      <c r="AB14">
        <f t="shared" si="0"/>
        <v>0.81681408993334625</v>
      </c>
      <c r="AC14">
        <f t="shared" si="0"/>
        <v>0.84823001646924412</v>
      </c>
      <c r="AD14">
        <f t="shared" si="0"/>
        <v>0.87964594300514209</v>
      </c>
      <c r="AE14">
        <f t="shared" si="0"/>
        <v>0.91106186954104007</v>
      </c>
      <c r="AF14">
        <f t="shared" si="0"/>
        <v>0.94247779607693782</v>
      </c>
      <c r="AG14">
        <f t="shared" si="0"/>
        <v>0.9738937226128358</v>
      </c>
      <c r="AH14">
        <f t="shared" si="0"/>
        <v>1.0053096491487339</v>
      </c>
      <c r="AI14">
        <f t="shared" si="0"/>
        <v>1.0367255756846319</v>
      </c>
      <c r="AJ14">
        <f t="shared" si="0"/>
        <v>1.0681415022205298</v>
      </c>
      <c r="AK14">
        <f t="shared" si="0"/>
        <v>1.0995574287564276</v>
      </c>
      <c r="AL14">
        <f t="shared" si="0"/>
        <v>1.1309733552923256</v>
      </c>
      <c r="AM14">
        <f t="shared" si="0"/>
        <v>1.1623892818282235</v>
      </c>
      <c r="AN14">
        <f t="shared" si="0"/>
        <v>1.1938052083641213</v>
      </c>
      <c r="AO14">
        <f t="shared" si="0"/>
        <v>1.2252211349000193</v>
      </c>
      <c r="AP14">
        <f t="shared" si="0"/>
        <v>1.2566370614359172</v>
      </c>
      <c r="AQ14">
        <f t="shared" si="0"/>
        <v>1.288052987971815</v>
      </c>
      <c r="AR14">
        <f t="shared" si="0"/>
        <v>1.3194689145077132</v>
      </c>
      <c r="AS14">
        <f t="shared" si="0"/>
        <v>1.350884841043611</v>
      </c>
      <c r="AT14">
        <f t="shared" si="0"/>
        <v>1.3823007675795089</v>
      </c>
      <c r="AU14">
        <f t="shared" si="0"/>
        <v>1.4137166941154069</v>
      </c>
      <c r="AV14">
        <f t="shared" si="0"/>
        <v>1.4451326206513047</v>
      </c>
      <c r="AW14">
        <f t="shared" si="0"/>
        <v>1.4765485471872029</v>
      </c>
      <c r="AX14">
        <f t="shared" si="0"/>
        <v>1.5079644737231006</v>
      </c>
      <c r="AY14">
        <f t="shared" si="0"/>
        <v>1.5393804002589986</v>
      </c>
      <c r="AZ14">
        <f t="shared" si="0"/>
        <v>1.5707963267948966</v>
      </c>
      <c r="BA14">
        <f t="shared" si="0"/>
        <v>1.6022122533307945</v>
      </c>
      <c r="BB14">
        <f t="shared" si="0"/>
        <v>1.6336281798666925</v>
      </c>
      <c r="BC14">
        <f t="shared" si="0"/>
        <v>1.6650441064025905</v>
      </c>
      <c r="BD14">
        <f t="shared" si="0"/>
        <v>1.6964600329384882</v>
      </c>
      <c r="BE14">
        <f t="shared" si="0"/>
        <v>1.7278759594743862</v>
      </c>
      <c r="BF14">
        <f t="shared" si="0"/>
        <v>1.7592918860102842</v>
      </c>
      <c r="BG14">
        <f t="shared" si="0"/>
        <v>1.7907078125461819</v>
      </c>
      <c r="BH14">
        <f t="shared" si="0"/>
        <v>1.8221237390820801</v>
      </c>
      <c r="BI14">
        <f t="shared" si="0"/>
        <v>1.8535396656179779</v>
      </c>
      <c r="BJ14">
        <f t="shared" si="0"/>
        <v>1.8849555921538756</v>
      </c>
      <c r="BK14">
        <f t="shared" si="0"/>
        <v>1.9163715186897738</v>
      </c>
      <c r="BL14">
        <f t="shared" si="0"/>
        <v>1.9477874452256716</v>
      </c>
      <c r="BM14">
        <f t="shared" si="0"/>
        <v>1.9792033717615698</v>
      </c>
      <c r="BN14">
        <f t="shared" ref="BN14:DY14" si="1">$B10+BN13*($B11-$B10)/200</f>
        <v>2.0106192982974678</v>
      </c>
      <c r="BO14">
        <f t="shared" si="1"/>
        <v>2.0420352248333655</v>
      </c>
      <c r="BP14">
        <f t="shared" si="1"/>
        <v>2.0734511513692637</v>
      </c>
      <c r="BQ14">
        <f t="shared" si="1"/>
        <v>2.1048670779051615</v>
      </c>
      <c r="BR14">
        <f t="shared" si="1"/>
        <v>2.1362830044410597</v>
      </c>
      <c r="BS14">
        <f t="shared" si="1"/>
        <v>2.1676989309769574</v>
      </c>
      <c r="BT14">
        <f t="shared" si="1"/>
        <v>2.1991148575128552</v>
      </c>
      <c r="BU14">
        <f t="shared" si="1"/>
        <v>2.2305307840487534</v>
      </c>
      <c r="BV14">
        <f t="shared" si="1"/>
        <v>2.2619467105846511</v>
      </c>
      <c r="BW14">
        <f t="shared" si="1"/>
        <v>2.2933626371205489</v>
      </c>
      <c r="BX14">
        <f t="shared" si="1"/>
        <v>2.3247785636564471</v>
      </c>
      <c r="BY14">
        <f t="shared" si="1"/>
        <v>2.3561944901923448</v>
      </c>
      <c r="BZ14">
        <f t="shared" si="1"/>
        <v>2.3876104167282426</v>
      </c>
      <c r="CA14">
        <f t="shared" si="1"/>
        <v>2.4190263432641408</v>
      </c>
      <c r="CB14">
        <f t="shared" si="1"/>
        <v>2.4504422698000385</v>
      </c>
      <c r="CC14">
        <f t="shared" si="1"/>
        <v>2.4818581963359367</v>
      </c>
      <c r="CD14">
        <f t="shared" si="1"/>
        <v>2.5132741228718345</v>
      </c>
      <c r="CE14">
        <f t="shared" si="1"/>
        <v>2.5446900494077322</v>
      </c>
      <c r="CF14">
        <f t="shared" si="1"/>
        <v>2.57610597594363</v>
      </c>
      <c r="CG14">
        <f t="shared" si="1"/>
        <v>2.6075219024795286</v>
      </c>
      <c r="CH14">
        <f t="shared" si="1"/>
        <v>2.6389378290154264</v>
      </c>
      <c r="CI14">
        <f t="shared" si="1"/>
        <v>2.6703537555513241</v>
      </c>
      <c r="CJ14">
        <f t="shared" si="1"/>
        <v>2.7017696820872219</v>
      </c>
      <c r="CK14">
        <f t="shared" si="1"/>
        <v>2.7331856086231197</v>
      </c>
      <c r="CL14">
        <f t="shared" si="1"/>
        <v>2.7646015351590179</v>
      </c>
      <c r="CM14">
        <f t="shared" si="1"/>
        <v>2.7960174616949161</v>
      </c>
      <c r="CN14">
        <f t="shared" si="1"/>
        <v>2.8274333882308138</v>
      </c>
      <c r="CO14">
        <f t="shared" si="1"/>
        <v>2.8588493147667116</v>
      </c>
      <c r="CP14">
        <f t="shared" si="1"/>
        <v>2.8902652413026093</v>
      </c>
      <c r="CQ14">
        <f t="shared" si="1"/>
        <v>2.9216811678385075</v>
      </c>
      <c r="CR14">
        <f t="shared" si="1"/>
        <v>2.9530970943744057</v>
      </c>
      <c r="CS14">
        <f t="shared" si="1"/>
        <v>2.9845130209103035</v>
      </c>
      <c r="CT14">
        <f t="shared" si="1"/>
        <v>3.0159289474462012</v>
      </c>
      <c r="CU14">
        <f t="shared" si="1"/>
        <v>3.0473448739820994</v>
      </c>
      <c r="CV14">
        <f t="shared" si="1"/>
        <v>3.0787608005179972</v>
      </c>
      <c r="CW14">
        <f t="shared" si="1"/>
        <v>3.1101767270538954</v>
      </c>
      <c r="CX14">
        <f t="shared" si="1"/>
        <v>3.1415926535897931</v>
      </c>
      <c r="CY14">
        <f t="shared" si="1"/>
        <v>3.1730085801256909</v>
      </c>
      <c r="CZ14">
        <f t="shared" si="1"/>
        <v>3.2044245066615891</v>
      </c>
      <c r="DA14">
        <f t="shared" si="1"/>
        <v>3.2358404331974868</v>
      </c>
      <c r="DB14">
        <f t="shared" si="1"/>
        <v>3.267256359733385</v>
      </c>
      <c r="DC14">
        <f t="shared" si="1"/>
        <v>3.2986722862692828</v>
      </c>
      <c r="DD14">
        <f t="shared" si="1"/>
        <v>3.330088212805181</v>
      </c>
      <c r="DE14">
        <f t="shared" si="1"/>
        <v>3.3615041393410787</v>
      </c>
      <c r="DF14">
        <f t="shared" si="1"/>
        <v>3.3929200658769765</v>
      </c>
      <c r="DG14">
        <f t="shared" si="1"/>
        <v>3.4243359924128742</v>
      </c>
      <c r="DH14">
        <f t="shared" si="1"/>
        <v>3.4557519189487724</v>
      </c>
      <c r="DI14">
        <f t="shared" si="1"/>
        <v>3.4871678454846706</v>
      </c>
      <c r="DJ14">
        <f t="shared" si="1"/>
        <v>3.5185837720205684</v>
      </c>
      <c r="DK14">
        <f t="shared" si="1"/>
        <v>3.5499996985564661</v>
      </c>
      <c r="DL14">
        <f t="shared" si="1"/>
        <v>3.5814156250923639</v>
      </c>
      <c r="DM14">
        <f t="shared" si="1"/>
        <v>3.6128315516282625</v>
      </c>
      <c r="DN14">
        <f t="shared" si="1"/>
        <v>3.6442474781641603</v>
      </c>
      <c r="DO14">
        <f t="shared" si="1"/>
        <v>3.675663404700058</v>
      </c>
      <c r="DP14">
        <f t="shared" si="1"/>
        <v>3.7070793312359558</v>
      </c>
      <c r="DQ14">
        <f t="shared" si="1"/>
        <v>3.7384952577718535</v>
      </c>
      <c r="DR14">
        <f t="shared" si="1"/>
        <v>3.7699111843077513</v>
      </c>
      <c r="DS14">
        <f t="shared" si="1"/>
        <v>3.8013271108436499</v>
      </c>
      <c r="DT14">
        <f t="shared" si="1"/>
        <v>3.8327430373795477</v>
      </c>
      <c r="DU14">
        <f t="shared" si="1"/>
        <v>3.8641589639154454</v>
      </c>
      <c r="DV14">
        <f t="shared" si="1"/>
        <v>3.8955748904513432</v>
      </c>
      <c r="DW14">
        <f t="shared" si="1"/>
        <v>3.926990816987241</v>
      </c>
      <c r="DX14">
        <f t="shared" si="1"/>
        <v>3.9584067435231396</v>
      </c>
      <c r="DY14">
        <f t="shared" si="1"/>
        <v>3.9898226700590373</v>
      </c>
      <c r="DZ14">
        <f t="shared" ref="DZ14:GK14" si="2">$B10+DZ13*($B11-$B10)/200</f>
        <v>4.0212385965949355</v>
      </c>
      <c r="EA14">
        <f t="shared" si="2"/>
        <v>4.0526545231308333</v>
      </c>
      <c r="EB14">
        <f t="shared" si="2"/>
        <v>4.0840704496667311</v>
      </c>
      <c r="EC14">
        <f t="shared" si="2"/>
        <v>4.1154863762026288</v>
      </c>
      <c r="ED14">
        <f t="shared" si="2"/>
        <v>4.1469023027385274</v>
      </c>
      <c r="EE14">
        <f t="shared" si="2"/>
        <v>4.1783182292744252</v>
      </c>
      <c r="EF14">
        <f t="shared" si="2"/>
        <v>4.209734155810323</v>
      </c>
      <c r="EG14">
        <f t="shared" si="2"/>
        <v>4.2411500823462207</v>
      </c>
      <c r="EH14">
        <f t="shared" si="2"/>
        <v>4.2725660088821193</v>
      </c>
      <c r="EI14">
        <f t="shared" si="2"/>
        <v>4.3039819354180171</v>
      </c>
      <c r="EJ14">
        <f t="shared" si="2"/>
        <v>4.3353978619539149</v>
      </c>
      <c r="EK14">
        <f t="shared" si="2"/>
        <v>4.3668137884898126</v>
      </c>
      <c r="EL14">
        <f t="shared" si="2"/>
        <v>4.3982297150257104</v>
      </c>
      <c r="EM14">
        <f t="shared" si="2"/>
        <v>4.4296456415616081</v>
      </c>
      <c r="EN14">
        <f t="shared" si="2"/>
        <v>4.4610615680975068</v>
      </c>
      <c r="EO14">
        <f t="shared" si="2"/>
        <v>4.4924774946334045</v>
      </c>
      <c r="EP14">
        <f t="shared" si="2"/>
        <v>4.5238934211693023</v>
      </c>
      <c r="EQ14">
        <f t="shared" si="2"/>
        <v>4.5553093477052</v>
      </c>
      <c r="ER14">
        <f t="shared" si="2"/>
        <v>4.5867252742410978</v>
      </c>
      <c r="ES14">
        <f t="shared" si="2"/>
        <v>4.6181412007769964</v>
      </c>
      <c r="ET14">
        <f t="shared" si="2"/>
        <v>4.6495571273128942</v>
      </c>
      <c r="EU14">
        <f t="shared" si="2"/>
        <v>4.6809730538487919</v>
      </c>
      <c r="EV14">
        <f t="shared" si="2"/>
        <v>4.7123889803846897</v>
      </c>
      <c r="EW14">
        <f t="shared" si="2"/>
        <v>4.7438049069205874</v>
      </c>
      <c r="EX14">
        <f t="shared" si="2"/>
        <v>4.7752208334564852</v>
      </c>
      <c r="EY14">
        <f t="shared" si="2"/>
        <v>4.8066367599923838</v>
      </c>
      <c r="EZ14">
        <f t="shared" si="2"/>
        <v>4.8380526865282816</v>
      </c>
      <c r="FA14">
        <f t="shared" si="2"/>
        <v>4.8694686130641793</v>
      </c>
      <c r="FB14">
        <f t="shared" si="2"/>
        <v>4.9008845396000771</v>
      </c>
      <c r="FC14">
        <f t="shared" si="2"/>
        <v>4.9323004661359748</v>
      </c>
      <c r="FD14">
        <f t="shared" si="2"/>
        <v>4.9637163926718735</v>
      </c>
      <c r="FE14">
        <f t="shared" si="2"/>
        <v>4.9951323192077712</v>
      </c>
      <c r="FF14">
        <f t="shared" si="2"/>
        <v>5.026548245743669</v>
      </c>
      <c r="FG14">
        <f t="shared" si="2"/>
        <v>5.0579641722795667</v>
      </c>
      <c r="FH14">
        <f t="shared" si="2"/>
        <v>5.0893800988154645</v>
      </c>
      <c r="FI14">
        <f t="shared" si="2"/>
        <v>5.1207960253513622</v>
      </c>
      <c r="FJ14">
        <f t="shared" si="2"/>
        <v>5.15221195188726</v>
      </c>
      <c r="FK14">
        <f t="shared" si="2"/>
        <v>5.1836278784231578</v>
      </c>
      <c r="FL14">
        <f t="shared" si="2"/>
        <v>5.2150438049590573</v>
      </c>
      <c r="FM14">
        <f t="shared" si="2"/>
        <v>5.246459731494955</v>
      </c>
      <c r="FN14">
        <f t="shared" si="2"/>
        <v>5.2778756580308528</v>
      </c>
      <c r="FO14">
        <f t="shared" si="2"/>
        <v>5.3092915845667505</v>
      </c>
      <c r="FP14">
        <f t="shared" si="2"/>
        <v>5.3407075111026483</v>
      </c>
      <c r="FQ14">
        <f t="shared" si="2"/>
        <v>5.3721234376385461</v>
      </c>
      <c r="FR14">
        <f t="shared" si="2"/>
        <v>5.4035393641744438</v>
      </c>
      <c r="FS14">
        <f t="shared" si="2"/>
        <v>5.4349552907103416</v>
      </c>
      <c r="FT14">
        <f t="shared" si="2"/>
        <v>5.4663712172462393</v>
      </c>
      <c r="FU14">
        <f t="shared" si="2"/>
        <v>5.4977871437821371</v>
      </c>
      <c r="FV14">
        <f t="shared" si="2"/>
        <v>5.5292030703180357</v>
      </c>
      <c r="FW14">
        <f t="shared" si="2"/>
        <v>5.5606189968539343</v>
      </c>
      <c r="FX14">
        <f t="shared" si="2"/>
        <v>5.5920349233898321</v>
      </c>
      <c r="FY14">
        <f t="shared" si="2"/>
        <v>5.6234508499257299</v>
      </c>
      <c r="FZ14">
        <f t="shared" si="2"/>
        <v>5.6548667764616276</v>
      </c>
      <c r="GA14">
        <f t="shared" si="2"/>
        <v>5.6862827029975254</v>
      </c>
      <c r="GB14">
        <f t="shared" si="2"/>
        <v>5.7176986295334231</v>
      </c>
      <c r="GC14">
        <f t="shared" si="2"/>
        <v>5.7491145560693209</v>
      </c>
      <c r="GD14">
        <f t="shared" si="2"/>
        <v>5.7805304826052186</v>
      </c>
      <c r="GE14">
        <f t="shared" si="2"/>
        <v>5.8119464091411173</v>
      </c>
      <c r="GF14">
        <f t="shared" si="2"/>
        <v>5.843362335677015</v>
      </c>
      <c r="GG14">
        <f t="shared" si="2"/>
        <v>5.8747782622129137</v>
      </c>
      <c r="GH14">
        <f t="shared" si="2"/>
        <v>5.9061941887488114</v>
      </c>
      <c r="GI14">
        <f t="shared" si="2"/>
        <v>5.9376101152847092</v>
      </c>
      <c r="GJ14">
        <f t="shared" si="2"/>
        <v>5.9690260418206069</v>
      </c>
      <c r="GK14">
        <f t="shared" si="2"/>
        <v>6.0004419683565047</v>
      </c>
      <c r="GL14">
        <f t="shared" ref="GL14:GT14" si="3">$B10+GL13*($B11-$B10)/200</f>
        <v>6.0318578948924024</v>
      </c>
      <c r="GM14">
        <f t="shared" si="3"/>
        <v>6.0632738214283002</v>
      </c>
      <c r="GN14">
        <f t="shared" si="3"/>
        <v>6.0946897479641988</v>
      </c>
      <c r="GO14">
        <f t="shared" si="3"/>
        <v>6.1261056745000966</v>
      </c>
      <c r="GP14">
        <f t="shared" si="3"/>
        <v>6.1575216010359943</v>
      </c>
      <c r="GQ14">
        <f t="shared" si="3"/>
        <v>6.1889375275718921</v>
      </c>
      <c r="GR14">
        <f t="shared" si="3"/>
        <v>6.2203534541077907</v>
      </c>
      <c r="GS14">
        <f t="shared" si="3"/>
        <v>6.2517693806436885</v>
      </c>
      <c r="GT14">
        <f t="shared" si="3"/>
        <v>6.2831853071795862</v>
      </c>
    </row>
    <row r="17" spans="1:253" x14ac:dyDescent="0.15">
      <c r="A17" s="9" t="s">
        <v>97</v>
      </c>
    </row>
    <row r="18" spans="1:253" x14ac:dyDescent="0.15">
      <c r="A18" s="8" t="s">
        <v>40</v>
      </c>
    </row>
    <row r="19" spans="1:253" s="14" customFormat="1" ht="16.5" x14ac:dyDescent="0.25">
      <c r="A19" s="13" t="s">
        <v>32</v>
      </c>
      <c r="B19" s="15">
        <f t="shared" ref="B19:BM19" si="4">$B$2*COS(B$14)*($B$4*COS($B$5)-$B$2*COS(B$14))</f>
        <v>-208.32885283134289</v>
      </c>
      <c r="C19" s="15">
        <f t="shared" si="4"/>
        <v>-208.17673550323468</v>
      </c>
      <c r="D19" s="15">
        <f t="shared" si="4"/>
        <v>-207.72082565137677</v>
      </c>
      <c r="E19" s="15">
        <f t="shared" si="4"/>
        <v>-206.96244808440412</v>
      </c>
      <c r="F19" s="15">
        <f t="shared" si="4"/>
        <v>-205.90380552693935</v>
      </c>
      <c r="G19" s="15">
        <f t="shared" si="4"/>
        <v>-204.54797070632165</v>
      </c>
      <c r="H19" s="15">
        <f t="shared" si="4"/>
        <v>-202.8988753167051</v>
      </c>
      <c r="I19" s="15">
        <f t="shared" si="4"/>
        <v>-200.96129590300427</v>
      </c>
      <c r="J19" s="15">
        <f t="shared" si="4"/>
        <v>-198.74083671901352</v>
      </c>
      <c r="K19" s="15">
        <f t="shared" si="4"/>
        <v>-196.24390962566616</v>
      </c>
      <c r="L19" s="15">
        <f t="shared" si="4"/>
        <v>-193.47771110677471</v>
      </c>
      <c r="M19" s="15">
        <f t="shared" si="4"/>
        <v>-190.45019649067245</v>
      </c>
      <c r="N19" s="15">
        <f t="shared" si="4"/>
        <v>-187.17005147690213</v>
      </c>
      <c r="O19" s="15">
        <f t="shared" si="4"/>
        <v>-183.64666107743861</v>
      </c>
      <c r="P19" s="15">
        <f t="shared" si="4"/>
        <v>-179.89007609184372</v>
      </c>
      <c r="Q19" s="15">
        <f t="shared" si="4"/>
        <v>-175.91097724519173</v>
      </c>
      <c r="R19" s="15">
        <f t="shared" si="4"/>
        <v>-171.72063712654423</v>
      </c>
      <c r="S19" s="15">
        <f t="shared" si="4"/>
        <v>-167.33088007414776</v>
      </c>
      <c r="T19" s="15">
        <f t="shared" si="4"/>
        <v>-162.75404016135448</v>
      </c>
      <c r="U19" s="15">
        <f t="shared" si="4"/>
        <v>-158.00291744448549</v>
      </c>
      <c r="V19" s="15">
        <f t="shared" si="4"/>
        <v>-153.09073264044639</v>
      </c>
      <c r="W19" s="15">
        <f t="shared" si="4"/>
        <v>-148.03108040783678</v>
      </c>
      <c r="X19" s="15">
        <f t="shared" si="4"/>
        <v>-142.83788141054546</v>
      </c>
      <c r="Y19" s="15">
        <f t="shared" si="4"/>
        <v>-137.52533334737447</v>
      </c>
      <c r="Z19" s="15">
        <f t="shared" si="4"/>
        <v>-132.1078611350658</v>
      </c>
      <c r="AA19" s="15">
        <f t="shared" si="4"/>
        <v>-126.60006643520209</v>
      </c>
      <c r="AB19" s="15">
        <f t="shared" si="4"/>
        <v>-121.01667671780493</v>
      </c>
      <c r="AC19" s="15">
        <f t="shared" si="4"/>
        <v>-115.37249405605152</v>
      </c>
      <c r="AD19" s="15">
        <f t="shared" si="4"/>
        <v>-109.68234384736701</v>
      </c>
      <c r="AE19" s="15">
        <f t="shared" si="4"/>
        <v>-103.96102365622254</v>
      </c>
      <c r="AF19" s="15">
        <f t="shared" si="4"/>
        <v>-98.223252373277731</v>
      </c>
      <c r="AG19" s="15">
        <f t="shared" si="4"/>
        <v>-92.483619884053695</v>
      </c>
      <c r="AH19" s="15">
        <f t="shared" si="4"/>
        <v>-86.756537438116212</v>
      </c>
      <c r="AI19" s="15">
        <f t="shared" si="4"/>
        <v>-81.056188906794617</v>
      </c>
      <c r="AJ19" s="15">
        <f t="shared" si="4"/>
        <v>-75.39648311377357</v>
      </c>
      <c r="AK19" s="15">
        <f t="shared" si="4"/>
        <v>-69.791007418489528</v>
      </c>
      <c r="AL19" s="15">
        <f t="shared" si="4"/>
        <v>-64.252982727151718</v>
      </c>
      <c r="AM19" s="15">
        <f t="shared" si="4"/>
        <v>-58.795220100418959</v>
      </c>
      <c r="AN19" s="15">
        <f t="shared" si="4"/>
        <v>-53.430079120311852</v>
      </c>
      <c r="AO19" s="15">
        <f t="shared" si="4"/>
        <v>-48.169428171857895</v>
      </c>
      <c r="AP19" s="15">
        <f t="shared" si="4"/>
        <v>-43.024606787280227</v>
      </c>
      <c r="AQ19" s="15">
        <f t="shared" si="4"/>
        <v>-38.006390192276527</v>
      </c>
      <c r="AR19" s="15">
        <f t="shared" si="4"/>
        <v>-33.12495618513163</v>
      </c>
      <c r="AS19" s="15">
        <f t="shared" si="4"/>
        <v>-28.389854470097205</v>
      </c>
      <c r="AT19" s="15">
        <f t="shared" si="4"/>
        <v>-23.809978556687973</v>
      </c>
      <c r="AU19" s="15">
        <f t="shared" si="4"/>
        <v>-19.393540326335355</v>
      </c>
      <c r="AV19" s="15">
        <f t="shared" si="4"/>
        <v>-15.148047357232313</v>
      </c>
      <c r="AW19" s="15">
        <f t="shared" si="4"/>
        <v>-11.080283087252804</v>
      </c>
      <c r="AX19" s="15">
        <f t="shared" si="4"/>
        <v>-7.1962898835706763</v>
      </c>
      <c r="AY19" s="15">
        <f t="shared" si="4"/>
        <v>-3.5013550760817611</v>
      </c>
      <c r="AZ19" s="15">
        <f t="shared" si="4"/>
        <v>-6.6359463334171513E-15</v>
      </c>
      <c r="BA19" s="15">
        <f t="shared" si="4"/>
        <v>3.3040279189089041</v>
      </c>
      <c r="BB19" s="15">
        <f t="shared" si="4"/>
        <v>6.4077600150184439</v>
      </c>
      <c r="BC19" s="15">
        <f t="shared" si="4"/>
        <v>9.3090081601216834</v>
      </c>
      <c r="BD19" s="15">
        <f t="shared" si="4"/>
        <v>12.006363470095387</v>
      </c>
      <c r="BE19" s="15">
        <f t="shared" si="4"/>
        <v>14.499191955850698</v>
      </c>
      <c r="BF19" s="15">
        <f t="shared" si="4"/>
        <v>16.787627145513095</v>
      </c>
      <c r="BG19" s="15">
        <f t="shared" si="4"/>
        <v>18.872559716699126</v>
      </c>
      <c r="BH19" s="15">
        <f t="shared" si="4"/>
        <v>20.755624189518006</v>
      </c>
      <c r="BI19" s="15">
        <f t="shared" si="4"/>
        <v>22.439182742477993</v>
      </c>
      <c r="BJ19" s="15">
        <f t="shared" si="4"/>
        <v>23.926306224774947</v>
      </c>
      <c r="BK19" s="15">
        <f t="shared" si="4"/>
        <v>25.220752449436795</v>
      </c>
      <c r="BL19" s="15">
        <f t="shared" si="4"/>
        <v>26.326941862452976</v>
      </c>
      <c r="BM19" s="15">
        <f t="shared" si="4"/>
        <v>27.249930693287844</v>
      </c>
      <c r="BN19" s="15">
        <f t="shared" ref="BN19:DY19" si="5">$B$2*COS(BN$14)*($B$4*COS($B$5)-$B$2*COS(BN$14))</f>
        <v>27.995381702020676</v>
      </c>
      <c r="BO19" s="15">
        <f t="shared" si="5"/>
        <v>28.569532647736828</v>
      </c>
      <c r="BP19" s="15">
        <f t="shared" si="5"/>
        <v>28.979162611673267</v>
      </c>
      <c r="BQ19" s="15">
        <f t="shared" si="5"/>
        <v>29.231556316966167</v>
      </c>
      <c r="BR19" s="15">
        <f t="shared" si="5"/>
        <v>29.334466594623496</v>
      </c>
      <c r="BS19" s="15">
        <f t="shared" si="5"/>
        <v>29.29607515252145</v>
      </c>
      <c r="BT19" s="15">
        <f t="shared" si="5"/>
        <v>29.124951810772444</v>
      </c>
      <c r="BU19" s="15">
        <f t="shared" si="5"/>
        <v>28.830012372708005</v>
      </c>
      <c r="BV19" s="15">
        <f t="shared" si="5"/>
        <v>28.420475305939455</v>
      </c>
      <c r="BW19" s="15">
        <f t="shared" si="5"/>
        <v>27.905817412481944</v>
      </c>
      <c r="BX19" s="15">
        <f t="shared" si="5"/>
        <v>27.295728670736271</v>
      </c>
      <c r="BY19" s="15">
        <f t="shared" si="5"/>
        <v>26.600066435202084</v>
      </c>
      <c r="BZ19" s="15">
        <f t="shared" si="5"/>
        <v>25.828809182134449</v>
      </c>
      <c r="CA19" s="15">
        <f t="shared" si="5"/>
        <v>24.992009990944034</v>
      </c>
      <c r="CB19" s="15">
        <f t="shared" si="5"/>
        <v>24.099749951973017</v>
      </c>
      <c r="CC19" s="15">
        <f t="shared" si="5"/>
        <v>23.162091691351339</v>
      </c>
      <c r="CD19" s="15">
        <f t="shared" si="5"/>
        <v>22.18903320295167</v>
      </c>
      <c r="CE19" s="15">
        <f t="shared" si="5"/>
        <v>21.190462176017675</v>
      </c>
      <c r="CF19" s="15">
        <f t="shared" si="5"/>
        <v>20.176111004847218</v>
      </c>
      <c r="CG19" s="15">
        <f t="shared" si="5"/>
        <v>19.155512663976204</v>
      </c>
      <c r="CH19" s="15">
        <f t="shared" si="5"/>
        <v>18.137957628644539</v>
      </c>
      <c r="CI19" s="15">
        <f t="shared" si="5"/>
        <v>17.132452015944398</v>
      </c>
      <c r="CJ19" s="15">
        <f t="shared" si="5"/>
        <v>16.147677116974727</v>
      </c>
      <c r="CK19" s="15">
        <f t="shared" si="5"/>
        <v>15.191950484569752</v>
      </c>
      <c r="CL19" s="15">
        <f t="shared" si="5"/>
        <v>14.273188734760977</v>
      </c>
      <c r="CM19" s="15">
        <f t="shared" si="5"/>
        <v>13.398872213093565</v>
      </c>
      <c r="CN19" s="15">
        <f t="shared" si="5"/>
        <v>12.576011669279985</v>
      </c>
      <c r="CO19" s="15">
        <f t="shared" si="5"/>
        <v>11.81111707546466</v>
      </c>
      <c r="CP19" s="15">
        <f t="shared" si="5"/>
        <v>11.110168714627193</v>
      </c>
      <c r="CQ19" s="15">
        <f t="shared" si="5"/>
        <v>10.478590656402293</v>
      </c>
      <c r="CR19" s="15">
        <f t="shared" si="5"/>
        <v>9.921226727879958</v>
      </c>
      <c r="CS19" s="15">
        <f t="shared" si="5"/>
        <v>9.4423190768062675</v>
      </c>
      <c r="CT19" s="15">
        <f t="shared" si="5"/>
        <v>9.0454894140762274</v>
      </c>
      <c r="CU19" s="15">
        <f t="shared" si="5"/>
        <v>8.7337230115352096</v>
      </c>
      <c r="CV19" s="15">
        <f t="shared" si="5"/>
        <v>8.5093555199289472</v>
      </c>
      <c r="CW19" s="15">
        <f t="shared" si="5"/>
        <v>8.3740626604074819</v>
      </c>
      <c r="CX19" s="15">
        <f t="shared" si="5"/>
        <v>8.3288528313428856</v>
      </c>
      <c r="CY19" s="15">
        <f t="shared" si="5"/>
        <v>8.3740626604074819</v>
      </c>
      <c r="CZ19" s="15">
        <f t="shared" si="5"/>
        <v>8.5093555199289472</v>
      </c>
      <c r="DA19" s="15">
        <f t="shared" si="5"/>
        <v>8.7337230115352096</v>
      </c>
      <c r="DB19" s="15">
        <f t="shared" si="5"/>
        <v>9.0454894140762114</v>
      </c>
      <c r="DC19" s="15">
        <f t="shared" si="5"/>
        <v>9.4423190768062515</v>
      </c>
      <c r="DD19" s="15">
        <f t="shared" si="5"/>
        <v>9.921226727879958</v>
      </c>
      <c r="DE19" s="15">
        <f t="shared" si="5"/>
        <v>10.478590656402277</v>
      </c>
      <c r="DF19" s="15">
        <f t="shared" si="5"/>
        <v>11.110168714627163</v>
      </c>
      <c r="DG19" s="15">
        <f t="shared" si="5"/>
        <v>11.811117075464646</v>
      </c>
      <c r="DH19" s="15">
        <f t="shared" si="5"/>
        <v>12.576011669279971</v>
      </c>
      <c r="DI19" s="15">
        <f t="shared" si="5"/>
        <v>13.398872213093565</v>
      </c>
      <c r="DJ19" s="15">
        <f t="shared" si="5"/>
        <v>14.273188734760963</v>
      </c>
      <c r="DK19" s="15">
        <f t="shared" si="5"/>
        <v>15.191950484569725</v>
      </c>
      <c r="DL19" s="15">
        <f t="shared" si="5"/>
        <v>16.147677116974702</v>
      </c>
      <c r="DM19" s="15">
        <f t="shared" si="5"/>
        <v>17.132452015944413</v>
      </c>
      <c r="DN19" s="15">
        <f t="shared" si="5"/>
        <v>18.137957628644553</v>
      </c>
      <c r="DO19" s="15">
        <f t="shared" si="5"/>
        <v>19.155512663976204</v>
      </c>
      <c r="DP19" s="15">
        <f t="shared" si="5"/>
        <v>20.176111004847197</v>
      </c>
      <c r="DQ19" s="15">
        <f t="shared" si="5"/>
        <v>21.190462176017654</v>
      </c>
      <c r="DR19" s="15">
        <f t="shared" si="5"/>
        <v>22.189033202951641</v>
      </c>
      <c r="DS19" s="15">
        <f t="shared" si="5"/>
        <v>23.162091691351343</v>
      </c>
      <c r="DT19" s="15">
        <f t="shared" si="5"/>
        <v>24.099749951973013</v>
      </c>
      <c r="DU19" s="15">
        <f t="shared" si="5"/>
        <v>24.99200999094403</v>
      </c>
      <c r="DV19" s="15">
        <f t="shared" si="5"/>
        <v>25.828809182134435</v>
      </c>
      <c r="DW19" s="15">
        <f t="shared" si="5"/>
        <v>26.60006643520207</v>
      </c>
      <c r="DX19" s="15">
        <f t="shared" si="5"/>
        <v>27.295728670736274</v>
      </c>
      <c r="DY19" s="15">
        <f t="shared" si="5"/>
        <v>27.905817412481941</v>
      </c>
      <c r="DZ19" s="15">
        <f t="shared" ref="DZ19:GK19" si="6">$B$2*COS(DZ$14)*($B$4*COS($B$5)-$B$2*COS(DZ$14))</f>
        <v>28.420475305939458</v>
      </c>
      <c r="EA19" s="15">
        <f t="shared" si="6"/>
        <v>28.830012372708008</v>
      </c>
      <c r="EB19" s="15">
        <f t="shared" si="6"/>
        <v>29.124951810772441</v>
      </c>
      <c r="EC19" s="15">
        <f t="shared" si="6"/>
        <v>29.296075152521446</v>
      </c>
      <c r="ED19" s="15">
        <f t="shared" si="6"/>
        <v>29.334466594623493</v>
      </c>
      <c r="EE19" s="15">
        <f t="shared" si="6"/>
        <v>29.231556316966163</v>
      </c>
      <c r="EF19" s="15">
        <f t="shared" si="6"/>
        <v>28.979162611673267</v>
      </c>
      <c r="EG19" s="15">
        <f t="shared" si="6"/>
        <v>28.569532647736835</v>
      </c>
      <c r="EH19" s="15">
        <f t="shared" si="6"/>
        <v>27.995381702020662</v>
      </c>
      <c r="EI19" s="15">
        <f t="shared" si="6"/>
        <v>27.24993069328783</v>
      </c>
      <c r="EJ19" s="15">
        <f t="shared" si="6"/>
        <v>26.32694186245298</v>
      </c>
      <c r="EK19" s="15">
        <f t="shared" si="6"/>
        <v>25.220752449436795</v>
      </c>
      <c r="EL19" s="15">
        <f t="shared" si="6"/>
        <v>23.926306224774969</v>
      </c>
      <c r="EM19" s="15">
        <f t="shared" si="6"/>
        <v>22.439182742478017</v>
      </c>
      <c r="EN19" s="15">
        <f t="shared" si="6"/>
        <v>20.755624189517981</v>
      </c>
      <c r="EO19" s="15">
        <f t="shared" si="6"/>
        <v>18.872559716699126</v>
      </c>
      <c r="EP19" s="15">
        <f t="shared" si="6"/>
        <v>16.787627145513095</v>
      </c>
      <c r="EQ19" s="15">
        <f t="shared" si="6"/>
        <v>14.499191955850716</v>
      </c>
      <c r="ER19" s="15">
        <f t="shared" si="6"/>
        <v>12.006363470095424</v>
      </c>
      <c r="ES19" s="15">
        <f t="shared" si="6"/>
        <v>9.3090081601216461</v>
      </c>
      <c r="ET19" s="15">
        <f t="shared" si="6"/>
        <v>6.4077600150184262</v>
      </c>
      <c r="EU19" s="15">
        <f t="shared" si="6"/>
        <v>3.3040279189089059</v>
      </c>
      <c r="EV19" s="15">
        <f t="shared" si="6"/>
        <v>1.9907839000251449E-14</v>
      </c>
      <c r="EW19" s="15">
        <f t="shared" si="6"/>
        <v>-3.5013550760817078</v>
      </c>
      <c r="EX19" s="15">
        <f t="shared" si="6"/>
        <v>-7.196289883570592</v>
      </c>
      <c r="EY19" s="15">
        <f t="shared" si="6"/>
        <v>-11.080283087252832</v>
      </c>
      <c r="EZ19" s="15">
        <f t="shared" si="6"/>
        <v>-15.148047357232283</v>
      </c>
      <c r="FA19" s="15">
        <f t="shared" si="6"/>
        <v>-19.393540326335319</v>
      </c>
      <c r="FB19" s="15">
        <f t="shared" si="6"/>
        <v>-23.809978556687906</v>
      </c>
      <c r="FC19" s="15">
        <f t="shared" si="6"/>
        <v>-28.389854470097109</v>
      </c>
      <c r="FD19" s="15">
        <f t="shared" si="6"/>
        <v>-33.124956185131666</v>
      </c>
      <c r="FE19" s="15">
        <f t="shared" si="6"/>
        <v>-38.006390192276484</v>
      </c>
      <c r="FF19" s="15">
        <f t="shared" si="6"/>
        <v>-43.024606787280192</v>
      </c>
      <c r="FG19" s="15">
        <f t="shared" si="6"/>
        <v>-48.169428171857817</v>
      </c>
      <c r="FH19" s="15">
        <f t="shared" si="6"/>
        <v>-53.430079120311738</v>
      </c>
      <c r="FI19" s="15">
        <f t="shared" si="6"/>
        <v>-58.795220100418852</v>
      </c>
      <c r="FJ19" s="15">
        <f t="shared" si="6"/>
        <v>-64.252982727151547</v>
      </c>
      <c r="FK19" s="15">
        <f t="shared" si="6"/>
        <v>-69.791007418489315</v>
      </c>
      <c r="FL19" s="15">
        <f t="shared" si="6"/>
        <v>-75.396483113773698</v>
      </c>
      <c r="FM19" s="15">
        <f t="shared" si="6"/>
        <v>-81.056188906794702</v>
      </c>
      <c r="FN19" s="15">
        <f t="shared" si="6"/>
        <v>-86.756537438116268</v>
      </c>
      <c r="FO19" s="15">
        <f t="shared" si="6"/>
        <v>-92.483619884053638</v>
      </c>
      <c r="FP19" s="15">
        <f t="shared" si="6"/>
        <v>-98.22325237327766</v>
      </c>
      <c r="FQ19" s="15">
        <f t="shared" si="6"/>
        <v>-103.96102365622244</v>
      </c>
      <c r="FR19" s="15">
        <f t="shared" si="6"/>
        <v>-109.68234384736691</v>
      </c>
      <c r="FS19" s="15">
        <f t="shared" si="6"/>
        <v>-115.37249405605137</v>
      </c>
      <c r="FT19" s="15">
        <f t="shared" si="6"/>
        <v>-121.01667671780476</v>
      </c>
      <c r="FU19" s="15">
        <f t="shared" si="6"/>
        <v>-126.60006643520191</v>
      </c>
      <c r="FV19" s="15">
        <f t="shared" si="6"/>
        <v>-132.10786113506572</v>
      </c>
      <c r="FW19" s="15">
        <f t="shared" si="6"/>
        <v>-137.5253333473745</v>
      </c>
      <c r="FX19" s="15">
        <f t="shared" si="6"/>
        <v>-142.83788141054552</v>
      </c>
      <c r="FY19" s="15">
        <f t="shared" si="6"/>
        <v>-148.03108040783678</v>
      </c>
      <c r="FZ19" s="15">
        <f t="shared" si="6"/>
        <v>-153.09073264044636</v>
      </c>
      <c r="GA19" s="15">
        <f t="shared" si="6"/>
        <v>-158.00291744448538</v>
      </c>
      <c r="GB19" s="15">
        <f t="shared" si="6"/>
        <v>-162.75404016135437</v>
      </c>
      <c r="GC19" s="15">
        <f t="shared" si="6"/>
        <v>-167.33088007414764</v>
      </c>
      <c r="GD19" s="15">
        <f t="shared" si="6"/>
        <v>-171.72063712654406</v>
      </c>
      <c r="GE19" s="15">
        <f t="shared" si="6"/>
        <v>-175.91097724519173</v>
      </c>
      <c r="GF19" s="15">
        <f t="shared" si="6"/>
        <v>-179.89007609184361</v>
      </c>
      <c r="GG19" s="15">
        <f t="shared" si="6"/>
        <v>-183.64666107743864</v>
      </c>
      <c r="GH19" s="15">
        <f t="shared" si="6"/>
        <v>-187.17005147690213</v>
      </c>
      <c r="GI19" s="15">
        <f t="shared" si="6"/>
        <v>-190.45019649067245</v>
      </c>
      <c r="GJ19" s="15">
        <f t="shared" si="6"/>
        <v>-193.47771110677471</v>
      </c>
      <c r="GK19" s="15">
        <f t="shared" si="6"/>
        <v>-196.24390962566616</v>
      </c>
      <c r="GL19" s="15">
        <f t="shared" ref="GL19:GT19" si="7">$B$2*COS(GL$14)*($B$4*COS($B$5)-$B$2*COS(GL$14))</f>
        <v>-198.74083671901349</v>
      </c>
      <c r="GM19" s="15">
        <f t="shared" si="7"/>
        <v>-200.96129590300418</v>
      </c>
      <c r="GN19" s="15">
        <f t="shared" si="7"/>
        <v>-202.8988753167051</v>
      </c>
      <c r="GO19" s="15">
        <f t="shared" si="7"/>
        <v>-204.54797070632159</v>
      </c>
      <c r="GP19" s="15">
        <f t="shared" si="7"/>
        <v>-205.90380552693927</v>
      </c>
      <c r="GQ19" s="15">
        <f t="shared" si="7"/>
        <v>-206.96244808440412</v>
      </c>
      <c r="GR19" s="15">
        <f t="shared" si="7"/>
        <v>-207.72082565137677</v>
      </c>
      <c r="GS19" s="15">
        <f t="shared" si="7"/>
        <v>-208.17673550323468</v>
      </c>
      <c r="GT19" s="15">
        <f t="shared" si="7"/>
        <v>-208.32885283134289</v>
      </c>
    </row>
    <row r="20" spans="1:253" ht="17.25" x14ac:dyDescent="0.25">
      <c r="A20" s="8" t="s">
        <v>33</v>
      </c>
      <c r="B20" s="17">
        <f t="shared" ref="B20:BM20" si="8">$B$4*$B$4+$B$2*$B$2-2*$B$4*$B$2*COS($B$5-B$14)</f>
        <v>437.65770566268577</v>
      </c>
      <c r="C20" s="17">
        <f t="shared" si="8"/>
        <v>436.35082552757069</v>
      </c>
      <c r="D20" s="17">
        <f t="shared" si="8"/>
        <v>434.83142012728013</v>
      </c>
      <c r="E20" s="17">
        <f t="shared" si="8"/>
        <v>433.10098893150416</v>
      </c>
      <c r="F20" s="17">
        <f t="shared" si="8"/>
        <v>431.16123966691555</v>
      </c>
      <c r="G20" s="17">
        <f t="shared" si="8"/>
        <v>429.01408663184969</v>
      </c>
      <c r="H20" s="17">
        <f t="shared" si="8"/>
        <v>426.66164880712319</v>
      </c>
      <c r="I20" s="17">
        <f t="shared" si="8"/>
        <v>424.10624776485577</v>
      </c>
      <c r="J20" s="17">
        <f t="shared" si="8"/>
        <v>421.35040537735892</v>
      </c>
      <c r="K20" s="17">
        <f t="shared" si="8"/>
        <v>418.3968413283522</v>
      </c>
      <c r="L20" s="17">
        <f t="shared" si="8"/>
        <v>415.24847042896386</v>
      </c>
      <c r="M20" s="17">
        <f t="shared" si="8"/>
        <v>411.9083997411642</v>
      </c>
      <c r="N20" s="17">
        <f t="shared" si="8"/>
        <v>408.37992551147045</v>
      </c>
      <c r="O20" s="17">
        <f t="shared" si="8"/>
        <v>404.66652991794945</v>
      </c>
      <c r="P20" s="17">
        <f t="shared" si="8"/>
        <v>400.7718776337282</v>
      </c>
      <c r="Q20" s="17">
        <f t="shared" si="8"/>
        <v>396.69981221040439</v>
      </c>
      <c r="R20" s="17">
        <f t="shared" si="8"/>
        <v>392.4543522849242</v>
      </c>
      <c r="S20" s="17">
        <f t="shared" si="8"/>
        <v>388.03968761367372</v>
      </c>
      <c r="T20" s="17">
        <f t="shared" si="8"/>
        <v>383.46017493769438</v>
      </c>
      <c r="U20" s="17">
        <f t="shared" si="8"/>
        <v>378.72033368310622</v>
      </c>
      <c r="V20" s="17">
        <f t="shared" si="8"/>
        <v>373.82484150097935</v>
      </c>
      <c r="W20" s="17">
        <f t="shared" si="8"/>
        <v>368.77852965105774</v>
      </c>
      <c r="X20" s="17">
        <f t="shared" si="8"/>
        <v>363.58637823388869</v>
      </c>
      <c r="Y20" s="17">
        <f t="shared" si="8"/>
        <v>358.25351127606496</v>
      </c>
      <c r="Z20" s="17">
        <f t="shared" si="8"/>
        <v>352.78519167342887</v>
      </c>
      <c r="AA20" s="17">
        <f t="shared" si="8"/>
        <v>347.1868159972301</v>
      </c>
      <c r="AB20" s="17">
        <f t="shared" si="8"/>
        <v>341.46390916836094</v>
      </c>
      <c r="AC20" s="17">
        <f t="shared" si="8"/>
        <v>335.62211900492673</v>
      </c>
      <c r="AD20" s="17">
        <f t="shared" si="8"/>
        <v>329.66721064853078</v>
      </c>
      <c r="AE20" s="17">
        <f t="shared" si="8"/>
        <v>323.60506087477597</v>
      </c>
      <c r="AF20" s="17">
        <f t="shared" si="8"/>
        <v>317.44165229359697</v>
      </c>
      <c r="AG20" s="17">
        <f t="shared" si="8"/>
        <v>311.18306744514598</v>
      </c>
      <c r="AH20" s="17">
        <f t="shared" si="8"/>
        <v>304.83548279706019</v>
      </c>
      <c r="AI20" s="17">
        <f t="shared" si="8"/>
        <v>298.40516264903431</v>
      </c>
      <c r="AJ20" s="17">
        <f t="shared" si="8"/>
        <v>291.89845295071234</v>
      </c>
      <c r="AK20" s="17">
        <f t="shared" si="8"/>
        <v>285.32177503900203</v>
      </c>
      <c r="AL20" s="17">
        <f t="shared" si="8"/>
        <v>278.68161930099018</v>
      </c>
      <c r="AM20" s="17">
        <f t="shared" si="8"/>
        <v>271.98453876871451</v>
      </c>
      <c r="AN20" s="17">
        <f t="shared" si="8"/>
        <v>265.2371426521122</v>
      </c>
      <c r="AO20" s="17">
        <f t="shared" si="8"/>
        <v>258.44608981652709</v>
      </c>
      <c r="AP20" s="17">
        <f t="shared" si="8"/>
        <v>251.61808221121433</v>
      </c>
      <c r="AQ20" s="17">
        <f t="shared" si="8"/>
        <v>244.75985825532499</v>
      </c>
      <c r="AR20" s="17">
        <f t="shared" si="8"/>
        <v>237.87818618790001</v>
      </c>
      <c r="AS20" s="17">
        <f t="shared" si="8"/>
        <v>230.97985738843579</v>
      </c>
      <c r="AT20" s="17">
        <f t="shared" si="8"/>
        <v>224.07167967461191</v>
      </c>
      <c r="AU20" s="17">
        <f t="shared" si="8"/>
        <v>217.16047058379755</v>
      </c>
      <c r="AV20" s="17">
        <f t="shared" si="8"/>
        <v>210.25305064496504</v>
      </c>
      <c r="AW20" s="17">
        <f t="shared" si="8"/>
        <v>203.35623664765095</v>
      </c>
      <c r="AX20" s="17">
        <f t="shared" si="8"/>
        <v>196.47683491460836</v>
      </c>
      <c r="AY20" s="17">
        <f t="shared" si="8"/>
        <v>189.62163458478739</v>
      </c>
      <c r="AZ20" s="17">
        <f t="shared" si="8"/>
        <v>182.79740091327525</v>
      </c>
      <c r="BA20" s="17">
        <f t="shared" si="8"/>
        <v>176.01086859480606</v>
      </c>
      <c r="BB20" s="17">
        <f t="shared" si="8"/>
        <v>169.26873511743011</v>
      </c>
      <c r="BC20" s="17">
        <f t="shared" si="8"/>
        <v>162.57765415290197</v>
      </c>
      <c r="BD20" s="17">
        <f t="shared" si="8"/>
        <v>155.94422899030968</v>
      </c>
      <c r="BE20" s="17">
        <f t="shared" si="8"/>
        <v>149.37500601942548</v>
      </c>
      <c r="BF20" s="17">
        <f t="shared" si="8"/>
        <v>142.87646827020978</v>
      </c>
      <c r="BG20" s="17">
        <f t="shared" si="8"/>
        <v>136.45502901484315</v>
      </c>
      <c r="BH20" s="17">
        <f t="shared" si="8"/>
        <v>130.11702543860071</v>
      </c>
      <c r="BI20" s="17">
        <f t="shared" si="8"/>
        <v>123.86871238581601</v>
      </c>
      <c r="BJ20" s="17">
        <f t="shared" si="8"/>
        <v>117.71625618710401</v>
      </c>
      <c r="BK20" s="17">
        <f t="shared" si="8"/>
        <v>111.66572857393776</v>
      </c>
      <c r="BL20" s="17">
        <f t="shared" si="8"/>
        <v>105.72310068658255</v>
      </c>
      <c r="BM20" s="17">
        <f t="shared" si="8"/>
        <v>99.894237181300895</v>
      </c>
      <c r="BN20" s="17">
        <f t="shared" ref="BN20:DY20" si="9">$B$4*$B$4+$B$2*$B$2-2*$B$4*$B$2*COS($B$5-BN$14)</f>
        <v>94.184890442645397</v>
      </c>
      <c r="BO20" s="17">
        <f t="shared" si="9"/>
        <v>88.600694906549336</v>
      </c>
      <c r="BP20" s="17">
        <f t="shared" si="9"/>
        <v>83.147161499818594</v>
      </c>
      <c r="BQ20" s="17">
        <f t="shared" si="9"/>
        <v>77.829672201512722</v>
      </c>
      <c r="BR20" s="17">
        <f t="shared" si="9"/>
        <v>72.653474731580758</v>
      </c>
      <c r="BS20" s="17">
        <f t="shared" si="9"/>
        <v>67.623677371995711</v>
      </c>
      <c r="BT20" s="17">
        <f t="shared" si="9"/>
        <v>62.745243925496709</v>
      </c>
      <c r="BU20" s="17">
        <f t="shared" si="9"/>
        <v>58.022988816914904</v>
      </c>
      <c r="BV20" s="17">
        <f t="shared" si="9"/>
        <v>53.461572341917844</v>
      </c>
      <c r="BW20" s="17">
        <f t="shared" si="9"/>
        <v>49.065496067859868</v>
      </c>
      <c r="BX20" s="17">
        <f t="shared" si="9"/>
        <v>44.839098391278583</v>
      </c>
      <c r="BY20" s="17">
        <f t="shared" si="9"/>
        <v>40.786550256421776</v>
      </c>
      <c r="BZ20" s="17">
        <f t="shared" si="9"/>
        <v>36.91185103902842</v>
      </c>
      <c r="CA20" s="17">
        <f t="shared" si="9"/>
        <v>33.218824599427933</v>
      </c>
      <c r="CB20" s="17">
        <f t="shared" si="9"/>
        <v>29.711115508851805</v>
      </c>
      <c r="CC20" s="17">
        <f t="shared" si="9"/>
        <v>26.392185452681474</v>
      </c>
      <c r="CD20" s="17">
        <f t="shared" si="9"/>
        <v>23.26530981418324</v>
      </c>
      <c r="CE20" s="17">
        <f t="shared" si="9"/>
        <v>20.333574442099916</v>
      </c>
      <c r="CF20" s="17">
        <f t="shared" si="9"/>
        <v>17.599872605291097</v>
      </c>
      <c r="CG20" s="17">
        <f t="shared" si="9"/>
        <v>15.066902137425842</v>
      </c>
      <c r="CH20" s="17">
        <f t="shared" si="9"/>
        <v>12.737162774546761</v>
      </c>
      <c r="CI20" s="17">
        <f t="shared" si="9"/>
        <v>10.612953688132166</v>
      </c>
      <c r="CJ20" s="17">
        <f t="shared" si="9"/>
        <v>8.6963712160914781</v>
      </c>
      <c r="CK20" s="17">
        <f t="shared" si="9"/>
        <v>6.9893067939327409</v>
      </c>
      <c r="CL20" s="17">
        <f t="shared" si="9"/>
        <v>5.4934450881443126</v>
      </c>
      <c r="CM20" s="17">
        <f t="shared" si="9"/>
        <v>4.2102623336321585</v>
      </c>
      <c r="CN20" s="17">
        <f t="shared" si="9"/>
        <v>3.1410248768545159</v>
      </c>
      <c r="CO20" s="17">
        <f t="shared" si="9"/>
        <v>2.286787926090625</v>
      </c>
      <c r="CP20" s="17">
        <f t="shared" si="9"/>
        <v>1.6483945100775372</v>
      </c>
      <c r="CQ20" s="17">
        <f t="shared" si="9"/>
        <v>1.2264746460427602</v>
      </c>
      <c r="CR20" s="17">
        <f t="shared" si="9"/>
        <v>1.0214447179530737</v>
      </c>
      <c r="CS20" s="17">
        <f t="shared" si="9"/>
        <v>1.0335070655939091</v>
      </c>
      <c r="CT20" s="17">
        <f t="shared" si="9"/>
        <v>1.262649784884502</v>
      </c>
      <c r="CU20" s="17">
        <f t="shared" si="9"/>
        <v>1.7086467396256353</v>
      </c>
      <c r="CV20" s="17">
        <f t="shared" si="9"/>
        <v>2.3710577846688068</v>
      </c>
      <c r="CW20" s="17">
        <f t="shared" si="9"/>
        <v>3.249229200286436</v>
      </c>
      <c r="CX20" s="17">
        <f t="shared" si="9"/>
        <v>4.3422943373142289</v>
      </c>
      <c r="CY20" s="17">
        <f t="shared" si="9"/>
        <v>5.6491744724293085</v>
      </c>
      <c r="CZ20" s="17">
        <f t="shared" si="9"/>
        <v>7.168579872719846</v>
      </c>
      <c r="DA20" s="17">
        <f t="shared" si="9"/>
        <v>8.8990110684957813</v>
      </c>
      <c r="DB20" s="17">
        <f t="shared" si="9"/>
        <v>10.838760333084423</v>
      </c>
      <c r="DC20" s="17">
        <f t="shared" si="9"/>
        <v>12.985913368150307</v>
      </c>
      <c r="DD20" s="17">
        <f t="shared" si="9"/>
        <v>15.338351192876843</v>
      </c>
      <c r="DE20" s="17">
        <f t="shared" si="9"/>
        <v>17.893752235144234</v>
      </c>
      <c r="DF20" s="17">
        <f t="shared" si="9"/>
        <v>20.649594622641047</v>
      </c>
      <c r="DG20" s="17">
        <f t="shared" si="9"/>
        <v>23.603158671647748</v>
      </c>
      <c r="DH20" s="17">
        <f t="shared" si="9"/>
        <v>26.751529571036087</v>
      </c>
      <c r="DI20" s="17">
        <f t="shared" si="9"/>
        <v>30.091600258835797</v>
      </c>
      <c r="DJ20" s="17">
        <f t="shared" si="9"/>
        <v>33.620074488529553</v>
      </c>
      <c r="DK20" s="17">
        <f t="shared" si="9"/>
        <v>37.333470082050582</v>
      </c>
      <c r="DL20" s="17">
        <f t="shared" si="9"/>
        <v>41.22812236627172</v>
      </c>
      <c r="DM20" s="17">
        <f t="shared" si="9"/>
        <v>45.30018778959564</v>
      </c>
      <c r="DN20" s="17">
        <f t="shared" si="9"/>
        <v>49.545647715075773</v>
      </c>
      <c r="DO20" s="17">
        <f t="shared" si="9"/>
        <v>53.960312386326279</v>
      </c>
      <c r="DP20" s="17">
        <f t="shared" si="9"/>
        <v>58.539825062305596</v>
      </c>
      <c r="DQ20" s="17">
        <f t="shared" si="9"/>
        <v>63.279666316893781</v>
      </c>
      <c r="DR20" s="17">
        <f t="shared" si="9"/>
        <v>68.175158499020569</v>
      </c>
      <c r="DS20" s="17">
        <f t="shared" si="9"/>
        <v>73.221470348942233</v>
      </c>
      <c r="DT20" s="17">
        <f t="shared" si="9"/>
        <v>78.413621766111248</v>
      </c>
      <c r="DU20" s="17">
        <f t="shared" si="9"/>
        <v>83.746488723935073</v>
      </c>
      <c r="DV20" s="17">
        <f t="shared" si="9"/>
        <v>89.214808326571102</v>
      </c>
      <c r="DW20" s="17">
        <f t="shared" si="9"/>
        <v>94.813184002769816</v>
      </c>
      <c r="DX20" s="17">
        <f t="shared" si="9"/>
        <v>100.53609083163904</v>
      </c>
      <c r="DY20" s="17">
        <f t="shared" si="9"/>
        <v>106.37788099507326</v>
      </c>
      <c r="DZ20" s="17">
        <f t="shared" ref="DZ20:GK20" si="10">$B$4*$B$4+$B$2*$B$2-2*$B$4*$B$2*COS($B$5-DZ$14)</f>
        <v>112.33278935146929</v>
      </c>
      <c r="EA20" s="17">
        <f t="shared" si="10"/>
        <v>118.39493912522401</v>
      </c>
      <c r="EB20" s="17">
        <f t="shared" si="10"/>
        <v>124.55834770640301</v>
      </c>
      <c r="EC20" s="17">
        <f t="shared" si="10"/>
        <v>130.81693255485399</v>
      </c>
      <c r="ED20" s="17">
        <f t="shared" si="10"/>
        <v>137.16451720293986</v>
      </c>
      <c r="EE20" s="17">
        <f t="shared" si="10"/>
        <v>143.59483735096572</v>
      </c>
      <c r="EF20" s="17">
        <f t="shared" si="10"/>
        <v>150.10154704928763</v>
      </c>
      <c r="EG20" s="17">
        <f t="shared" si="10"/>
        <v>156.67822496099797</v>
      </c>
      <c r="EH20" s="17">
        <f t="shared" si="10"/>
        <v>163.31838069900996</v>
      </c>
      <c r="EI20" s="17">
        <f t="shared" si="10"/>
        <v>170.01546123128554</v>
      </c>
      <c r="EJ20" s="17">
        <f t="shared" si="10"/>
        <v>176.76285734788789</v>
      </c>
      <c r="EK20" s="17">
        <f t="shared" si="10"/>
        <v>183.55391018347291</v>
      </c>
      <c r="EL20" s="17">
        <f t="shared" si="10"/>
        <v>190.38191778878564</v>
      </c>
      <c r="EM20" s="17">
        <f t="shared" si="10"/>
        <v>197.24014174467499</v>
      </c>
      <c r="EN20" s="17">
        <f t="shared" si="10"/>
        <v>204.12181381210007</v>
      </c>
      <c r="EO20" s="17">
        <f t="shared" si="10"/>
        <v>211.0201426115643</v>
      </c>
      <c r="EP20" s="17">
        <f t="shared" si="10"/>
        <v>217.92832032538811</v>
      </c>
      <c r="EQ20" s="17">
        <f t="shared" si="10"/>
        <v>224.83952941620242</v>
      </c>
      <c r="ER20" s="17">
        <f t="shared" si="10"/>
        <v>231.74694935503493</v>
      </c>
      <c r="ES20" s="17">
        <f t="shared" si="10"/>
        <v>238.64376335234911</v>
      </c>
      <c r="ET20" s="17">
        <f t="shared" si="10"/>
        <v>245.52316508539172</v>
      </c>
      <c r="EU20" s="17">
        <f t="shared" si="10"/>
        <v>252.37836541521264</v>
      </c>
      <c r="EV20" s="17">
        <f t="shared" si="10"/>
        <v>259.20259908672472</v>
      </c>
      <c r="EW20" s="17">
        <f t="shared" si="10"/>
        <v>265.98913140519386</v>
      </c>
      <c r="EX20" s="17">
        <f t="shared" si="10"/>
        <v>272.73126488256975</v>
      </c>
      <c r="EY20" s="17">
        <f t="shared" si="10"/>
        <v>279.42234584709803</v>
      </c>
      <c r="EZ20" s="17">
        <f t="shared" si="10"/>
        <v>286.05577100969037</v>
      </c>
      <c r="FA20" s="17">
        <f t="shared" si="10"/>
        <v>292.62499398057452</v>
      </c>
      <c r="FB20" s="17">
        <f t="shared" si="10"/>
        <v>299.12353172979016</v>
      </c>
      <c r="FC20" s="17">
        <f t="shared" si="10"/>
        <v>305.54497098515679</v>
      </c>
      <c r="FD20" s="17">
        <f t="shared" si="10"/>
        <v>311.88297456139929</v>
      </c>
      <c r="FE20" s="17">
        <f t="shared" si="10"/>
        <v>318.13128761418403</v>
      </c>
      <c r="FF20" s="17">
        <f t="shared" si="10"/>
        <v>324.28374381289598</v>
      </c>
      <c r="FG20" s="17">
        <f t="shared" si="10"/>
        <v>330.33427142606217</v>
      </c>
      <c r="FH20" s="17">
        <f t="shared" si="10"/>
        <v>336.2768993134174</v>
      </c>
      <c r="FI20" s="17">
        <f t="shared" si="10"/>
        <v>342.10576281869896</v>
      </c>
      <c r="FJ20" s="17">
        <f t="shared" si="10"/>
        <v>347.81510955735445</v>
      </c>
      <c r="FK20" s="17">
        <f t="shared" si="10"/>
        <v>353.39930509345049</v>
      </c>
      <c r="FL20" s="17">
        <f t="shared" si="10"/>
        <v>358.85283850018146</v>
      </c>
      <c r="FM20" s="17">
        <f t="shared" si="10"/>
        <v>364.17032779848734</v>
      </c>
      <c r="FN20" s="17">
        <f t="shared" si="10"/>
        <v>369.34652526841921</v>
      </c>
      <c r="FO20" s="17">
        <f t="shared" si="10"/>
        <v>374.37632262800423</v>
      </c>
      <c r="FP20" s="17">
        <f t="shared" si="10"/>
        <v>379.25475607450323</v>
      </c>
      <c r="FQ20" s="17">
        <f t="shared" si="10"/>
        <v>383.97701118308498</v>
      </c>
      <c r="FR20" s="17">
        <f t="shared" si="10"/>
        <v>388.53842765808201</v>
      </c>
      <c r="FS20" s="17">
        <f t="shared" si="10"/>
        <v>392.93450393214005</v>
      </c>
      <c r="FT20" s="17">
        <f t="shared" si="10"/>
        <v>397.1609016087213</v>
      </c>
      <c r="FU20" s="17">
        <f t="shared" si="10"/>
        <v>401.21344974357811</v>
      </c>
      <c r="FV20" s="17">
        <f t="shared" si="10"/>
        <v>405.08814896097158</v>
      </c>
      <c r="FW20" s="17">
        <f t="shared" si="10"/>
        <v>408.78117540057212</v>
      </c>
      <c r="FX20" s="17">
        <f t="shared" si="10"/>
        <v>412.28888449114822</v>
      </c>
      <c r="FY20" s="17">
        <f t="shared" si="10"/>
        <v>415.60781454731853</v>
      </c>
      <c r="FZ20" s="17">
        <f t="shared" si="10"/>
        <v>418.73469018581676</v>
      </c>
      <c r="GA20" s="17">
        <f t="shared" si="10"/>
        <v>421.66642555790008</v>
      </c>
      <c r="GB20" s="17">
        <f t="shared" si="10"/>
        <v>424.40012739470887</v>
      </c>
      <c r="GC20" s="17">
        <f t="shared" si="10"/>
        <v>426.93309786257407</v>
      </c>
      <c r="GD20" s="17">
        <f t="shared" si="10"/>
        <v>429.26283722545315</v>
      </c>
      <c r="GE20" s="17">
        <f t="shared" si="10"/>
        <v>431.38704631186783</v>
      </c>
      <c r="GF20" s="17">
        <f t="shared" si="10"/>
        <v>433.30362878390849</v>
      </c>
      <c r="GG20" s="17">
        <f t="shared" si="10"/>
        <v>435.01069320606729</v>
      </c>
      <c r="GH20" s="17">
        <f t="shared" si="10"/>
        <v>436.50655491185569</v>
      </c>
      <c r="GI20" s="17">
        <f t="shared" si="10"/>
        <v>437.78973766636784</v>
      </c>
      <c r="GJ20" s="17">
        <f t="shared" si="10"/>
        <v>438.85897512314546</v>
      </c>
      <c r="GK20" s="17">
        <f t="shared" si="10"/>
        <v>439.7132120739094</v>
      </c>
      <c r="GL20" s="17">
        <f t="shared" ref="GL20:GT20" si="11">$B$4*$B$4+$B$2*$B$2-2*$B$4*$B$2*COS($B$5-GL$14)</f>
        <v>440.35160548992246</v>
      </c>
      <c r="GM20" s="17">
        <f t="shared" si="11"/>
        <v>440.77352535395721</v>
      </c>
      <c r="GN20" s="17">
        <f t="shared" si="11"/>
        <v>440.97855528204695</v>
      </c>
      <c r="GO20" s="17">
        <f t="shared" si="11"/>
        <v>440.96649293440612</v>
      </c>
      <c r="GP20" s="17">
        <f t="shared" si="11"/>
        <v>440.7373502151155</v>
      </c>
      <c r="GQ20" s="17">
        <f t="shared" si="11"/>
        <v>440.29135326037436</v>
      </c>
      <c r="GR20" s="17">
        <f t="shared" si="11"/>
        <v>439.62894221533122</v>
      </c>
      <c r="GS20" s="17">
        <f t="shared" si="11"/>
        <v>438.75077079971356</v>
      </c>
      <c r="GT20" s="17">
        <f t="shared" si="11"/>
        <v>437.65770566268577</v>
      </c>
    </row>
    <row r="21" spans="1:253" ht="17.25" x14ac:dyDescent="0.25">
      <c r="A21" s="8" t="s">
        <v>34</v>
      </c>
      <c r="B21" s="16">
        <f t="shared" ref="B21:BM21" si="12">($B$6+$B$7)/SQRT(B20+($B$6+$B$7)*($B$6+$B$7))</f>
        <v>0.23245564889564527</v>
      </c>
      <c r="C21" s="16">
        <f t="shared" si="12"/>
        <v>0.23278465755633557</v>
      </c>
      <c r="D21" s="16">
        <f t="shared" si="12"/>
        <v>0.23316893161531263</v>
      </c>
      <c r="E21" s="16">
        <f t="shared" si="12"/>
        <v>0.23360890281353927</v>
      </c>
      <c r="F21" s="16">
        <f t="shared" si="12"/>
        <v>0.23410506727386271</v>
      </c>
      <c r="G21" s="16">
        <f t="shared" si="12"/>
        <v>0.23465798679691091</v>
      </c>
      <c r="H21" s="16">
        <f t="shared" si="12"/>
        <v>0.23526829033629065</v>
      </c>
      <c r="I21" s="16">
        <f t="shared" si="12"/>
        <v>0.23593667565981816</v>
      </c>
      <c r="J21" s="16">
        <f t="shared" si="12"/>
        <v>0.23666391120440719</v>
      </c>
      <c r="K21" s="16">
        <f t="shared" si="12"/>
        <v>0.23745083813318463</v>
      </c>
      <c r="L21" s="16">
        <f t="shared" si="12"/>
        <v>0.23829837260440451</v>
      </c>
      <c r="M21" s="16">
        <f t="shared" si="12"/>
        <v>0.23920750826279844</v>
      </c>
      <c r="N21" s="16">
        <f t="shared" si="12"/>
        <v>0.24017931896513564</v>
      </c>
      <c r="O21" s="16">
        <f t="shared" si="12"/>
        <v>0.24121496175298202</v>
      </c>
      <c r="P21" s="16">
        <f t="shared" si="12"/>
        <v>0.24231568008695173</v>
      </c>
      <c r="Q21" s="16">
        <f t="shared" si="12"/>
        <v>0.24348280735814296</v>
      </c>
      <c r="R21" s="16">
        <f t="shared" si="12"/>
        <v>0.24471777069395836</v>
      </c>
      <c r="S21" s="16">
        <f t="shared" si="12"/>
        <v>0.2460220950771316</v>
      </c>
      <c r="T21" s="16">
        <f t="shared" si="12"/>
        <v>0.24739740779853639</v>
      </c>
      <c r="U21" s="16">
        <f t="shared" si="12"/>
        <v>0.24884544326624322</v>
      </c>
      <c r="V21" s="16">
        <f t="shared" si="12"/>
        <v>0.25036804819533953</v>
      </c>
      <c r="W21" s="16">
        <f t="shared" si="12"/>
        <v>0.25196718720523709</v>
      </c>
      <c r="X21" s="16">
        <f t="shared" si="12"/>
        <v>0.25364494885359096</v>
      </c>
      <c r="Y21" s="16">
        <f t="shared" si="12"/>
        <v>0.25540355213854332</v>
      </c>
      <c r="Z21" s="16">
        <f t="shared" si="12"/>
        <v>0.25724535350381406</v>
      </c>
      <c r="AA21" s="16">
        <f t="shared" si="12"/>
        <v>0.25917285438419679</v>
      </c>
      <c r="AB21" s="16">
        <f t="shared" si="12"/>
        <v>0.26118870933230542</v>
      </c>
      <c r="AC21" s="16">
        <f t="shared" si="12"/>
        <v>0.26329573477096591</v>
      </c>
      <c r="AD21" s="16">
        <f t="shared" si="12"/>
        <v>0.26549691841948392</v>
      </c>
      <c r="AE21" s="16">
        <f t="shared" si="12"/>
        <v>0.26779542944615359</v>
      </c>
      <c r="AF21" s="16">
        <f t="shared" si="12"/>
        <v>0.27019462940382105</v>
      </c>
      <c r="AG21" s="16">
        <f t="shared" si="12"/>
        <v>0.27269808401009749</v>
      </c>
      <c r="AH21" s="16">
        <f t="shared" si="12"/>
        <v>0.27530957583893273</v>
      </c>
      <c r="AI21" s="16">
        <f t="shared" si="12"/>
        <v>0.27803311799572067</v>
      </c>
      <c r="AJ21" s="16">
        <f t="shared" si="12"/>
        <v>0.28087296885391144</v>
      </c>
      <c r="AK21" s="16">
        <f t="shared" si="12"/>
        <v>0.28383364793723204</v>
      </c>
      <c r="AL21" s="16">
        <f t="shared" si="12"/>
        <v>0.28691995303805157</v>
      </c>
      <c r="AM21" s="16">
        <f t="shared" si="12"/>
        <v>0.29013697866911703</v>
      </c>
      <c r="AN21" s="16">
        <f t="shared" si="12"/>
        <v>0.2934901359527613</v>
      </c>
      <c r="AO21" s="16">
        <f t="shared" si="12"/>
        <v>0.29698517405865932</v>
      </c>
      <c r="AP21" s="16">
        <f t="shared" si="12"/>
        <v>0.30062820330811518</v>
      </c>
      <c r="AQ21" s="16">
        <f t="shared" si="12"/>
        <v>0.30442572006953017</v>
      </c>
      <c r="AR21" s="16">
        <f t="shared" si="12"/>
        <v>0.30838463357584184</v>
      </c>
      <c r="AS21" s="16">
        <f t="shared" si="12"/>
        <v>0.31251229479998111</v>
      </c>
      <c r="AT21" s="16">
        <f t="shared" si="12"/>
        <v>0.31681652752828887</v>
      </c>
      <c r="AU21" s="16">
        <f t="shared" si="12"/>
        <v>0.32130566177372449</v>
      </c>
      <c r="AV21" s="16">
        <f t="shared" si="12"/>
        <v>0.32598856966974482</v>
      </c>
      <c r="AW21" s="16">
        <f t="shared" si="12"/>
        <v>0.33087470398084917</v>
      </c>
      <c r="AX21" s="16">
        <f t="shared" si="12"/>
        <v>0.335974139355528</v>
      </c>
      <c r="AY21" s="16">
        <f t="shared" si="12"/>
        <v>0.34129761642988743</v>
      </c>
      <c r="AZ21" s="16">
        <f t="shared" si="12"/>
        <v>0.34685658886312221</v>
      </c>
      <c r="BA21" s="16">
        <f t="shared" si="12"/>
        <v>0.35266327334619491</v>
      </c>
      <c r="BB21" s="16">
        <f t="shared" si="12"/>
        <v>0.35873070256852391</v>
      </c>
      <c r="BC21" s="16">
        <f t="shared" si="12"/>
        <v>0.36507278104904162</v>
      </c>
      <c r="BD21" s="16">
        <f t="shared" si="12"/>
        <v>0.37170434363101584</v>
      </c>
      <c r="BE21" s="16">
        <f t="shared" si="12"/>
        <v>0.37864121629602865</v>
      </c>
      <c r="BF21" s="16">
        <f t="shared" si="12"/>
        <v>0.38590027876055111</v>
      </c>
      <c r="BG21" s="16">
        <f t="shared" si="12"/>
        <v>0.39349952806470184</v>
      </c>
      <c r="BH21" s="16">
        <f t="shared" si="12"/>
        <v>0.4014581420292021</v>
      </c>
      <c r="BI21" s="16">
        <f t="shared" si="12"/>
        <v>0.40979654102056873</v>
      </c>
      <c r="BJ21" s="16">
        <f t="shared" si="12"/>
        <v>0.41853644589743616</v>
      </c>
      <c r="BK21" s="16">
        <f t="shared" si="12"/>
        <v>0.42770092927617664</v>
      </c>
      <c r="BL21" s="16">
        <f t="shared" si="12"/>
        <v>0.4373144563059419</v>
      </c>
      <c r="BM21" s="16">
        <f t="shared" si="12"/>
        <v>0.44740290992467768</v>
      </c>
      <c r="BN21" s="16">
        <f t="shared" ref="BN21:DY21" si="13">($B$6+$B$7)/SQRT(BN20+($B$6+$B$7)*($B$6+$B$7))</f>
        <v>0.45799359400769291</v>
      </c>
      <c r="BO21" s="16">
        <f t="shared" si="13"/>
        <v>0.46911520583214533</v>
      </c>
      <c r="BP21" s="16">
        <f t="shared" si="13"/>
        <v>0.48079776675943442</v>
      </c>
      <c r="BQ21" s="16">
        <f t="shared" si="13"/>
        <v>0.49307249685891863</v>
      </c>
      <c r="BR21" s="16">
        <f t="shared" si="13"/>
        <v>0.50597161521808998</v>
      </c>
      <c r="BS21" s="16">
        <f t="shared" si="13"/>
        <v>0.51952804274975517</v>
      </c>
      <c r="BT21" s="16">
        <f t="shared" si="13"/>
        <v>0.53377497825607223</v>
      </c>
      <c r="BU21" s="16">
        <f t="shared" si="13"/>
        <v>0.54874531120081993</v>
      </c>
      <c r="BV21" s="16">
        <f t="shared" si="13"/>
        <v>0.56447082599043863</v>
      </c>
      <c r="BW21" s="16">
        <f t="shared" si="13"/>
        <v>0.58098114260906286</v>
      </c>
      <c r="BX21" s="16">
        <f t="shared" si="13"/>
        <v>0.59830232745877854</v>
      </c>
      <c r="BY21" s="16">
        <f t="shared" si="13"/>
        <v>0.61645509687995659</v>
      </c>
      <c r="BZ21" s="16">
        <f t="shared" si="13"/>
        <v>0.63545252535396479</v>
      </c>
      <c r="CA21" s="16">
        <f t="shared" si="13"/>
        <v>0.65529716307359265</v>
      </c>
      <c r="CB21" s="16">
        <f t="shared" si="13"/>
        <v>0.67597746706182538</v>
      </c>
      <c r="CC21" s="16">
        <f t="shared" si="13"/>
        <v>0.69746346190799124</v>
      </c>
      <c r="CD21" s="16">
        <f t="shared" si="13"/>
        <v>0.71970157848418459</v>
      </c>
      <c r="CE21" s="16">
        <f t="shared" si="13"/>
        <v>0.74260868242487266</v>
      </c>
      <c r="CF21" s="16">
        <f t="shared" si="13"/>
        <v>0.76606541174971798</v>
      </c>
      <c r="CG21" s="16">
        <f t="shared" si="13"/>
        <v>0.78990910842969075</v>
      </c>
      <c r="CH21" s="16">
        <f t="shared" si="13"/>
        <v>0.81392686209651133</v>
      </c>
      <c r="CI21" s="16">
        <f t="shared" si="13"/>
        <v>0.8378494846472696</v>
      </c>
      <c r="CJ21" s="16">
        <f t="shared" si="13"/>
        <v>0.86134757897893688</v>
      </c>
      <c r="CK21" s="16">
        <f t="shared" si="13"/>
        <v>0.88403119394536189</v>
      </c>
      <c r="CL21" s="16">
        <f t="shared" si="13"/>
        <v>0.90545476362336463</v>
      </c>
      <c r="CM21" s="16">
        <f t="shared" si="13"/>
        <v>0.92512895884271751</v>
      </c>
      <c r="CN21" s="16">
        <f t="shared" si="13"/>
        <v>0.94254056254953267</v>
      </c>
      <c r="CO21" s="16">
        <f t="shared" si="13"/>
        <v>0.95718039888414019</v>
      </c>
      <c r="CP21" s="16">
        <f t="shared" si="13"/>
        <v>0.96857773099002731</v>
      </c>
      <c r="CQ21" s="16">
        <f t="shared" si="13"/>
        <v>0.97633766985767712</v>
      </c>
      <c r="CR21" s="16">
        <f t="shared" si="13"/>
        <v>0.98017653575028496</v>
      </c>
      <c r="CS21" s="16">
        <f t="shared" si="13"/>
        <v>0.97994943227258102</v>
      </c>
      <c r="CT21" s="16">
        <f t="shared" si="13"/>
        <v>0.97566501645235293</v>
      </c>
      <c r="CU21" s="16">
        <f t="shared" si="13"/>
        <v>0.96748460338544673</v>
      </c>
      <c r="CV21" s="16">
        <f t="shared" si="13"/>
        <v>0.95570578218773017</v>
      </c>
      <c r="CW21" s="16">
        <f t="shared" si="13"/>
        <v>0.94073370240509491</v>
      </c>
      <c r="CX21" s="16">
        <f t="shared" si="13"/>
        <v>0.92304520313822591</v>
      </c>
      <c r="CY21" s="16">
        <f t="shared" si="13"/>
        <v>0.90315151262904125</v>
      </c>
      <c r="CZ21" s="16">
        <f t="shared" si="13"/>
        <v>0.88156443266188611</v>
      </c>
      <c r="DA21" s="16">
        <f t="shared" si="13"/>
        <v>0.85876925932459769</v>
      </c>
      <c r="DB21" s="16">
        <f t="shared" si="13"/>
        <v>0.83520582553523959</v>
      </c>
      <c r="DC21" s="16">
        <f t="shared" si="13"/>
        <v>0.8112574865067832</v>
      </c>
      <c r="DD21" s="16">
        <f t="shared" si="13"/>
        <v>0.78724685255681115</v>
      </c>
      <c r="DE21" s="16">
        <f t="shared" si="13"/>
        <v>0.76343661446824584</v>
      </c>
      <c r="DF21" s="16">
        <f t="shared" si="13"/>
        <v>0.74003377568498352</v>
      </c>
      <c r="DG21" s="16">
        <f t="shared" si="13"/>
        <v>0.71719583212345883</v>
      </c>
      <c r="DH21" s="16">
        <f t="shared" si="13"/>
        <v>0.69503777534199129</v>
      </c>
      <c r="DI21" s="16">
        <f t="shared" si="13"/>
        <v>0.67363913656654495</v>
      </c>
      <c r="DJ21" s="16">
        <f t="shared" si="13"/>
        <v>0.65305058278268258</v>
      </c>
      <c r="DK21" s="16">
        <f t="shared" si="13"/>
        <v>0.63329980170555134</v>
      </c>
      <c r="DL21" s="16">
        <f t="shared" si="13"/>
        <v>0.61439657081899646</v>
      </c>
      <c r="DM21" s="16">
        <f t="shared" si="13"/>
        <v>0.59633700767572961</v>
      </c>
      <c r="DN21" s="16">
        <f t="shared" si="13"/>
        <v>0.57910705800164441</v>
      </c>
      <c r="DO21" s="16">
        <f t="shared" si="13"/>
        <v>0.5626853076942121</v>
      </c>
      <c r="DP21" s="16">
        <f t="shared" si="13"/>
        <v>0.54704521496886249</v>
      </c>
      <c r="DQ21" s="16">
        <f t="shared" si="13"/>
        <v>0.53215685740989893</v>
      </c>
      <c r="DR21" s="16">
        <f t="shared" si="13"/>
        <v>0.51798828086432447</v>
      </c>
      <c r="DS21" s="16">
        <f t="shared" si="13"/>
        <v>0.50450652645386596</v>
      </c>
      <c r="DT21" s="16">
        <f t="shared" si="13"/>
        <v>0.49167840059710127</v>
      </c>
      <c r="DU21" s="16">
        <f t="shared" si="13"/>
        <v>0.4794710420315148</v>
      </c>
      <c r="DV21" s="16">
        <f t="shared" si="13"/>
        <v>0.46785233000712878</v>
      </c>
      <c r="DW21" s="16">
        <f t="shared" si="13"/>
        <v>0.45679116932277125</v>
      </c>
      <c r="DX21" s="16">
        <f t="shared" si="13"/>
        <v>0.44625768071300498</v>
      </c>
      <c r="DY21" s="16">
        <f t="shared" si="13"/>
        <v>0.43622331917462637</v>
      </c>
      <c r="DZ21" s="16">
        <f t="shared" ref="DZ21:GK21" si="14">($B$6+$B$7)/SQRT(DZ20+($B$6+$B$7)*($B$6+$B$7))</f>
        <v>0.42666093800129312</v>
      </c>
      <c r="EA21" s="16">
        <f t="shared" si="14"/>
        <v>0.41754481241295394</v>
      </c>
      <c r="EB21" s="16">
        <f t="shared" si="14"/>
        <v>0.40885063356791035</v>
      </c>
      <c r="EC21" s="16">
        <f t="shared" si="14"/>
        <v>0.40055548128899632</v>
      </c>
      <c r="ED21" s="16">
        <f t="shared" si="14"/>
        <v>0.3926377818995489</v>
      </c>
      <c r="EE21" s="16">
        <f t="shared" si="14"/>
        <v>0.38507725604679233</v>
      </c>
      <c r="EF21" s="16">
        <f t="shared" si="14"/>
        <v>0.37785486020496573</v>
      </c>
      <c r="EG21" s="16">
        <f t="shared" si="14"/>
        <v>0.37095272462878798</v>
      </c>
      <c r="EH21" s="16">
        <f t="shared" si="14"/>
        <v>0.36435408981381212</v>
      </c>
      <c r="EI21" s="16">
        <f t="shared" si="14"/>
        <v>0.35804324296929796</v>
      </c>
      <c r="EJ21" s="16">
        <f t="shared" si="14"/>
        <v>0.35200545558592794</v>
      </c>
      <c r="EK21" s="16">
        <f t="shared" si="14"/>
        <v>0.34622692285700551</v>
      </c>
      <c r="EL21" s="16">
        <f t="shared" si="14"/>
        <v>0.34069470546559261</v>
      </c>
      <c r="EM21" s="16">
        <f t="shared" si="14"/>
        <v>0.33539667406404972</v>
      </c>
      <c r="EN21" s="16">
        <f t="shared" si="14"/>
        <v>0.33032145663304557</v>
      </c>
      <c r="EO21" s="16">
        <f t="shared" si="14"/>
        <v>0.32545838880368638</v>
      </c>
      <c r="EP21" s="16">
        <f t="shared" si="14"/>
        <v>0.32079746715070129</v>
      </c>
      <c r="EQ21" s="16">
        <f t="shared" si="14"/>
        <v>0.31632930541016213</v>
      </c>
      <c r="ER21" s="16">
        <f t="shared" si="14"/>
        <v>0.31204509353698506</v>
      </c>
      <c r="ES21" s="16">
        <f t="shared" si="14"/>
        <v>0.30793655949157833</v>
      </c>
      <c r="ET21" s="16">
        <f t="shared" si="14"/>
        <v>0.30399593362843863</v>
      </c>
      <c r="EU21" s="16">
        <f t="shared" si="14"/>
        <v>0.3002159155499235</v>
      </c>
      <c r="EV21" s="16">
        <f t="shared" si="14"/>
        <v>0.29658964328404297</v>
      </c>
      <c r="EW21" s="16">
        <f t="shared" si="14"/>
        <v>0.29311066464452495</v>
      </c>
      <c r="EX21" s="16">
        <f t="shared" si="14"/>
        <v>0.28977291063356114</v>
      </c>
      <c r="EY21" s="16">
        <f t="shared" si="14"/>
        <v>0.28657067075171128</v>
      </c>
      <c r="EZ21" s="16">
        <f t="shared" si="14"/>
        <v>0.28349857008482293</v>
      </c>
      <c r="FA21" s="16">
        <f t="shared" si="14"/>
        <v>0.28055154804403826</v>
      </c>
      <c r="FB21" s="16">
        <f t="shared" si="14"/>
        <v>0.27772483864166175</v>
      </c>
      <c r="FC21" s="16">
        <f t="shared" si="14"/>
        <v>0.27501395219259139</v>
      </c>
      <c r="FD21" s="16">
        <f t="shared" si="14"/>
        <v>0.27241465833797945</v>
      </c>
      <c r="FE21" s="16">
        <f t="shared" si="14"/>
        <v>0.26992297029465256</v>
      </c>
      <c r="FF21" s="16">
        <f t="shared" si="14"/>
        <v>0.26753513024048314</v>
      </c>
      <c r="FG21" s="16">
        <f t="shared" si="14"/>
        <v>0.26524759575230661</v>
      </c>
      <c r="FH21" s="16">
        <f t="shared" si="14"/>
        <v>0.26305702721907165</v>
      </c>
      <c r="FI21" s="16">
        <f t="shared" si="14"/>
        <v>0.26096027615867484</v>
      </c>
      <c r="FJ21" s="16">
        <f t="shared" si="14"/>
        <v>0.25895437437235436</v>
      </c>
      <c r="FK21" s="16">
        <f t="shared" si="14"/>
        <v>0.25703652387559611</v>
      </c>
      <c r="FL21" s="16">
        <f t="shared" si="14"/>
        <v>0.25520408754924934</v>
      </c>
      <c r="FM21" s="16">
        <f t="shared" si="14"/>
        <v>0.25345458045895952</v>
      </c>
      <c r="FN21" s="16">
        <f t="shared" si="14"/>
        <v>0.25178566179513034</v>
      </c>
      <c r="FO21" s="16">
        <f t="shared" si="14"/>
        <v>0.25019512738942773</v>
      </c>
      <c r="FP21" s="16">
        <f t="shared" si="14"/>
        <v>0.24868090276735769</v>
      </c>
      <c r="FQ21" s="16">
        <f t="shared" si="14"/>
        <v>0.24724103669971056</v>
      </c>
      <c r="FR21" s="16">
        <f t="shared" si="14"/>
        <v>0.24587369521867136</v>
      </c>
      <c r="FS21" s="16">
        <f t="shared" si="14"/>
        <v>0.24457715606718106</v>
      </c>
      <c r="FT21" s="16">
        <f t="shared" si="14"/>
        <v>0.2433498035527018</v>
      </c>
      <c r="FU21" s="16">
        <f t="shared" si="14"/>
        <v>0.24219012377891436</v>
      </c>
      <c r="FV21" s="16">
        <f t="shared" si="14"/>
        <v>0.24109670023107024</v>
      </c>
      <c r="FW21" s="16">
        <f t="shared" si="14"/>
        <v>0.24006820969274831</v>
      </c>
      <c r="FX21" s="16">
        <f t="shared" si="14"/>
        <v>0.23910341847364264</v>
      </c>
      <c r="FY21" s="16">
        <f t="shared" si="14"/>
        <v>0.2382011789297456</v>
      </c>
      <c r="FZ21" s="16">
        <f t="shared" si="14"/>
        <v>0.23736042625889989</v>
      </c>
      <c r="GA21" s="16">
        <f t="shared" si="14"/>
        <v>0.23658017555618674</v>
      </c>
      <c r="GB21" s="16">
        <f t="shared" si="14"/>
        <v>0.23585951911500785</v>
      </c>
      <c r="GC21" s="16">
        <f t="shared" si="14"/>
        <v>0.23519762396101024</v>
      </c>
      <c r="GD21" s="16">
        <f t="shared" si="14"/>
        <v>0.23459372960721039</v>
      </c>
      <c r="GE21" s="16">
        <f t="shared" si="14"/>
        <v>0.23404714601980237</v>
      </c>
      <c r="GF21" s="16">
        <f t="shared" si="14"/>
        <v>0.23355725178519252</v>
      </c>
      <c r="GG21" s="16">
        <f t="shared" si="14"/>
        <v>0.23312349246979899</v>
      </c>
      <c r="GH21" s="16">
        <f t="shared" si="14"/>
        <v>0.2327453791650925</v>
      </c>
      <c r="GI21" s="16">
        <f t="shared" si="14"/>
        <v>0.23242248721124442</v>
      </c>
      <c r="GJ21" s="16">
        <f t="shared" si="14"/>
        <v>0.23215445509359495</v>
      </c>
      <c r="GK21" s="16">
        <f t="shared" si="14"/>
        <v>0.23194098350695996</v>
      </c>
      <c r="GL21" s="16">
        <f t="shared" ref="GL21:GT21" si="15">($B$6+$B$7)/SQRT(GL20+($B$6+$B$7)*($B$6+$B$7))</f>
        <v>0.23178183458357188</v>
      </c>
      <c r="GM21" s="16">
        <f t="shared" si="15"/>
        <v>0.23167683128119745</v>
      </c>
      <c r="GN21" s="16">
        <f t="shared" si="15"/>
        <v>0.23162585692869989</v>
      </c>
      <c r="GO21" s="16">
        <f t="shared" si="15"/>
        <v>0.23162885492702157</v>
      </c>
      <c r="GP21" s="16">
        <f t="shared" si="15"/>
        <v>0.23168582860425685</v>
      </c>
      <c r="GQ21" s="16">
        <f t="shared" si="15"/>
        <v>0.2317968412241718</v>
      </c>
      <c r="GR21" s="16">
        <f t="shared" si="15"/>
        <v>0.2319620161482078</v>
      </c>
      <c r="GS21" s="16">
        <f t="shared" si="15"/>
        <v>0.23218153715168982</v>
      </c>
      <c r="GT21" s="16">
        <f t="shared" si="15"/>
        <v>0.23245564889564527</v>
      </c>
      <c r="GU21" s="16"/>
      <c r="GV21" s="16"/>
      <c r="GW21" s="16"/>
      <c r="GX21" s="16"/>
      <c r="GY21" s="16"/>
      <c r="GZ21" s="16"/>
      <c r="HA21" s="16"/>
      <c r="HB21" s="16"/>
      <c r="HC21" s="16"/>
      <c r="HD21" s="16"/>
      <c r="HE21" s="16"/>
      <c r="HF21" s="16"/>
      <c r="HG21" s="16"/>
      <c r="HH21" s="16"/>
      <c r="HI21" s="16"/>
      <c r="HJ21" s="16"/>
      <c r="HK21" s="16"/>
      <c r="HL21" s="16"/>
      <c r="HM21" s="16"/>
      <c r="HN21" s="16"/>
      <c r="HO21" s="16"/>
      <c r="HP21" s="16"/>
      <c r="HQ21" s="16"/>
      <c r="HR21" s="16"/>
      <c r="HS21" s="16"/>
      <c r="HT21" s="16"/>
      <c r="HU21" s="16"/>
      <c r="HV21" s="16"/>
      <c r="HW21" s="16"/>
      <c r="HX21" s="16"/>
      <c r="HY21" s="16"/>
      <c r="HZ21" s="16"/>
      <c r="IA21" s="16"/>
      <c r="IB21" s="16"/>
      <c r="IC21" s="16"/>
      <c r="ID21" s="16"/>
      <c r="IE21" s="16"/>
      <c r="IF21" s="16"/>
      <c r="IG21" s="16"/>
      <c r="IH21" s="16"/>
      <c r="II21" s="16"/>
      <c r="IJ21" s="16"/>
      <c r="IK21" s="16"/>
      <c r="IL21" s="16"/>
      <c r="IM21" s="16"/>
      <c r="IN21" s="16"/>
      <c r="IO21" s="16"/>
      <c r="IP21" s="16"/>
      <c r="IQ21" s="16"/>
      <c r="IR21" s="16"/>
      <c r="IS21" s="16"/>
    </row>
    <row r="22" spans="1:253" ht="17.25" x14ac:dyDescent="0.25">
      <c r="A22" s="8" t="s">
        <v>35</v>
      </c>
      <c r="B22" s="16">
        <f t="shared" ref="B22:BM22" si="16">$B$6/SQRT(B20+$B$6*$B$6)</f>
        <v>-0.23245564889564527</v>
      </c>
      <c r="C22" s="16">
        <f t="shared" si="16"/>
        <v>-0.23278465755633557</v>
      </c>
      <c r="D22" s="16">
        <f t="shared" si="16"/>
        <v>-0.23316893161531263</v>
      </c>
      <c r="E22" s="16">
        <f t="shared" si="16"/>
        <v>-0.23360890281353927</v>
      </c>
      <c r="F22" s="16">
        <f t="shared" si="16"/>
        <v>-0.23410506727386271</v>
      </c>
      <c r="G22" s="16">
        <f t="shared" si="16"/>
        <v>-0.23465798679691091</v>
      </c>
      <c r="H22" s="16">
        <f t="shared" si="16"/>
        <v>-0.23526829033629065</v>
      </c>
      <c r="I22" s="16">
        <f t="shared" si="16"/>
        <v>-0.23593667565981816</v>
      </c>
      <c r="J22" s="16">
        <f t="shared" si="16"/>
        <v>-0.23666391120440719</v>
      </c>
      <c r="K22" s="16">
        <f t="shared" si="16"/>
        <v>-0.23745083813318463</v>
      </c>
      <c r="L22" s="16">
        <f t="shared" si="16"/>
        <v>-0.23829837260440451</v>
      </c>
      <c r="M22" s="16">
        <f t="shared" si="16"/>
        <v>-0.23920750826279844</v>
      </c>
      <c r="N22" s="16">
        <f t="shared" si="16"/>
        <v>-0.24017931896513564</v>
      </c>
      <c r="O22" s="16">
        <f t="shared" si="16"/>
        <v>-0.24121496175298202</v>
      </c>
      <c r="P22" s="16">
        <f t="shared" si="16"/>
        <v>-0.24231568008695173</v>
      </c>
      <c r="Q22" s="16">
        <f t="shared" si="16"/>
        <v>-0.24348280735814296</v>
      </c>
      <c r="R22" s="16">
        <f t="shared" si="16"/>
        <v>-0.24471777069395836</v>
      </c>
      <c r="S22" s="16">
        <f t="shared" si="16"/>
        <v>-0.2460220950771316</v>
      </c>
      <c r="T22" s="16">
        <f t="shared" si="16"/>
        <v>-0.24739740779853639</v>
      </c>
      <c r="U22" s="16">
        <f t="shared" si="16"/>
        <v>-0.24884544326624322</v>
      </c>
      <c r="V22" s="16">
        <f t="shared" si="16"/>
        <v>-0.25036804819533953</v>
      </c>
      <c r="W22" s="16">
        <f t="shared" si="16"/>
        <v>-0.25196718720523709</v>
      </c>
      <c r="X22" s="16">
        <f t="shared" si="16"/>
        <v>-0.25364494885359096</v>
      </c>
      <c r="Y22" s="16">
        <f t="shared" si="16"/>
        <v>-0.25540355213854332</v>
      </c>
      <c r="Z22" s="16">
        <f t="shared" si="16"/>
        <v>-0.25724535350381406</v>
      </c>
      <c r="AA22" s="16">
        <f t="shared" si="16"/>
        <v>-0.25917285438419679</v>
      </c>
      <c r="AB22" s="16">
        <f t="shared" si="16"/>
        <v>-0.26118870933230542</v>
      </c>
      <c r="AC22" s="16">
        <f t="shared" si="16"/>
        <v>-0.26329573477096591</v>
      </c>
      <c r="AD22" s="16">
        <f t="shared" si="16"/>
        <v>-0.26549691841948392</v>
      </c>
      <c r="AE22" s="16">
        <f t="shared" si="16"/>
        <v>-0.26779542944615359</v>
      </c>
      <c r="AF22" s="16">
        <f t="shared" si="16"/>
        <v>-0.27019462940382105</v>
      </c>
      <c r="AG22" s="16">
        <f t="shared" si="16"/>
        <v>-0.27269808401009749</v>
      </c>
      <c r="AH22" s="16">
        <f t="shared" si="16"/>
        <v>-0.27530957583893273</v>
      </c>
      <c r="AI22" s="16">
        <f t="shared" si="16"/>
        <v>-0.27803311799572067</v>
      </c>
      <c r="AJ22" s="16">
        <f t="shared" si="16"/>
        <v>-0.28087296885391144</v>
      </c>
      <c r="AK22" s="16">
        <f t="shared" si="16"/>
        <v>-0.28383364793723204</v>
      </c>
      <c r="AL22" s="16">
        <f t="shared" si="16"/>
        <v>-0.28691995303805157</v>
      </c>
      <c r="AM22" s="16">
        <f t="shared" si="16"/>
        <v>-0.29013697866911703</v>
      </c>
      <c r="AN22" s="16">
        <f t="shared" si="16"/>
        <v>-0.2934901359527613</v>
      </c>
      <c r="AO22" s="16">
        <f t="shared" si="16"/>
        <v>-0.29698517405865932</v>
      </c>
      <c r="AP22" s="16">
        <f t="shared" si="16"/>
        <v>-0.30062820330811518</v>
      </c>
      <c r="AQ22" s="16">
        <f t="shared" si="16"/>
        <v>-0.30442572006953017</v>
      </c>
      <c r="AR22" s="16">
        <f t="shared" si="16"/>
        <v>-0.30838463357584184</v>
      </c>
      <c r="AS22" s="16">
        <f t="shared" si="16"/>
        <v>-0.31251229479998111</v>
      </c>
      <c r="AT22" s="16">
        <f t="shared" si="16"/>
        <v>-0.31681652752828887</v>
      </c>
      <c r="AU22" s="16">
        <f t="shared" si="16"/>
        <v>-0.32130566177372449</v>
      </c>
      <c r="AV22" s="16">
        <f t="shared" si="16"/>
        <v>-0.32598856966974482</v>
      </c>
      <c r="AW22" s="16">
        <f t="shared" si="16"/>
        <v>-0.33087470398084917</v>
      </c>
      <c r="AX22" s="16">
        <f t="shared" si="16"/>
        <v>-0.335974139355528</v>
      </c>
      <c r="AY22" s="16">
        <f t="shared" si="16"/>
        <v>-0.34129761642988743</v>
      </c>
      <c r="AZ22" s="16">
        <f t="shared" si="16"/>
        <v>-0.34685658886312221</v>
      </c>
      <c r="BA22" s="16">
        <f t="shared" si="16"/>
        <v>-0.35266327334619491</v>
      </c>
      <c r="BB22" s="16">
        <f t="shared" si="16"/>
        <v>-0.35873070256852391</v>
      </c>
      <c r="BC22" s="16">
        <f t="shared" si="16"/>
        <v>-0.36507278104904162</v>
      </c>
      <c r="BD22" s="16">
        <f t="shared" si="16"/>
        <v>-0.37170434363101584</v>
      </c>
      <c r="BE22" s="16">
        <f t="shared" si="16"/>
        <v>-0.37864121629602865</v>
      </c>
      <c r="BF22" s="16">
        <f t="shared" si="16"/>
        <v>-0.38590027876055111</v>
      </c>
      <c r="BG22" s="16">
        <f t="shared" si="16"/>
        <v>-0.39349952806470184</v>
      </c>
      <c r="BH22" s="16">
        <f t="shared" si="16"/>
        <v>-0.4014581420292021</v>
      </c>
      <c r="BI22" s="16">
        <f t="shared" si="16"/>
        <v>-0.40979654102056873</v>
      </c>
      <c r="BJ22" s="16">
        <f t="shared" si="16"/>
        <v>-0.41853644589743616</v>
      </c>
      <c r="BK22" s="16">
        <f t="shared" si="16"/>
        <v>-0.42770092927617664</v>
      </c>
      <c r="BL22" s="16">
        <f t="shared" si="16"/>
        <v>-0.4373144563059419</v>
      </c>
      <c r="BM22" s="16">
        <f t="shared" si="16"/>
        <v>-0.44740290992467768</v>
      </c>
      <c r="BN22" s="16">
        <f t="shared" ref="BN22:DY22" si="17">$B$6/SQRT(BN20+$B$6*$B$6)</f>
        <v>-0.45799359400769291</v>
      </c>
      <c r="BO22" s="16">
        <f t="shared" si="17"/>
        <v>-0.46911520583214533</v>
      </c>
      <c r="BP22" s="16">
        <f t="shared" si="17"/>
        <v>-0.48079776675943442</v>
      </c>
      <c r="BQ22" s="16">
        <f t="shared" si="17"/>
        <v>-0.49307249685891863</v>
      </c>
      <c r="BR22" s="16">
        <f t="shared" si="17"/>
        <v>-0.50597161521808998</v>
      </c>
      <c r="BS22" s="16">
        <f t="shared" si="17"/>
        <v>-0.51952804274975517</v>
      </c>
      <c r="BT22" s="16">
        <f t="shared" si="17"/>
        <v>-0.53377497825607223</v>
      </c>
      <c r="BU22" s="16">
        <f t="shared" si="17"/>
        <v>-0.54874531120081993</v>
      </c>
      <c r="BV22" s="16">
        <f t="shared" si="17"/>
        <v>-0.56447082599043863</v>
      </c>
      <c r="BW22" s="16">
        <f t="shared" si="17"/>
        <v>-0.58098114260906286</v>
      </c>
      <c r="BX22" s="16">
        <f t="shared" si="17"/>
        <v>-0.59830232745877854</v>
      </c>
      <c r="BY22" s="16">
        <f t="shared" si="17"/>
        <v>-0.61645509687995659</v>
      </c>
      <c r="BZ22" s="16">
        <f t="shared" si="17"/>
        <v>-0.63545252535396479</v>
      </c>
      <c r="CA22" s="16">
        <f t="shared" si="17"/>
        <v>-0.65529716307359265</v>
      </c>
      <c r="CB22" s="16">
        <f t="shared" si="17"/>
        <v>-0.67597746706182538</v>
      </c>
      <c r="CC22" s="16">
        <f t="shared" si="17"/>
        <v>-0.69746346190799124</v>
      </c>
      <c r="CD22" s="16">
        <f t="shared" si="17"/>
        <v>-0.71970157848418459</v>
      </c>
      <c r="CE22" s="16">
        <f t="shared" si="17"/>
        <v>-0.74260868242487266</v>
      </c>
      <c r="CF22" s="16">
        <f t="shared" si="17"/>
        <v>-0.76606541174971798</v>
      </c>
      <c r="CG22" s="16">
        <f t="shared" si="17"/>
        <v>-0.78990910842969075</v>
      </c>
      <c r="CH22" s="16">
        <f t="shared" si="17"/>
        <v>-0.81392686209651133</v>
      </c>
      <c r="CI22" s="16">
        <f t="shared" si="17"/>
        <v>-0.8378494846472696</v>
      </c>
      <c r="CJ22" s="16">
        <f t="shared" si="17"/>
        <v>-0.86134757897893688</v>
      </c>
      <c r="CK22" s="16">
        <f t="shared" si="17"/>
        <v>-0.88403119394536189</v>
      </c>
      <c r="CL22" s="16">
        <f t="shared" si="17"/>
        <v>-0.90545476362336463</v>
      </c>
      <c r="CM22" s="16">
        <f t="shared" si="17"/>
        <v>-0.92512895884271751</v>
      </c>
      <c r="CN22" s="16">
        <f t="shared" si="17"/>
        <v>-0.94254056254953267</v>
      </c>
      <c r="CO22" s="16">
        <f t="shared" si="17"/>
        <v>-0.95718039888414019</v>
      </c>
      <c r="CP22" s="16">
        <f t="shared" si="17"/>
        <v>-0.96857773099002731</v>
      </c>
      <c r="CQ22" s="16">
        <f t="shared" si="17"/>
        <v>-0.97633766985767712</v>
      </c>
      <c r="CR22" s="16">
        <f t="shared" si="17"/>
        <v>-0.98017653575028496</v>
      </c>
      <c r="CS22" s="16">
        <f t="shared" si="17"/>
        <v>-0.97994943227258102</v>
      </c>
      <c r="CT22" s="16">
        <f t="shared" si="17"/>
        <v>-0.97566501645235293</v>
      </c>
      <c r="CU22" s="16">
        <f t="shared" si="17"/>
        <v>-0.96748460338544673</v>
      </c>
      <c r="CV22" s="16">
        <f t="shared" si="17"/>
        <v>-0.95570578218773017</v>
      </c>
      <c r="CW22" s="16">
        <f t="shared" si="17"/>
        <v>-0.94073370240509491</v>
      </c>
      <c r="CX22" s="16">
        <f t="shared" si="17"/>
        <v>-0.92304520313822591</v>
      </c>
      <c r="CY22" s="16">
        <f t="shared" si="17"/>
        <v>-0.90315151262904125</v>
      </c>
      <c r="CZ22" s="16">
        <f t="shared" si="17"/>
        <v>-0.88156443266188611</v>
      </c>
      <c r="DA22" s="16">
        <f t="shared" si="17"/>
        <v>-0.85876925932459769</v>
      </c>
      <c r="DB22" s="16">
        <f t="shared" si="17"/>
        <v>-0.83520582553523959</v>
      </c>
      <c r="DC22" s="16">
        <f t="shared" si="17"/>
        <v>-0.8112574865067832</v>
      </c>
      <c r="DD22" s="16">
        <f t="shared" si="17"/>
        <v>-0.78724685255681115</v>
      </c>
      <c r="DE22" s="16">
        <f t="shared" si="17"/>
        <v>-0.76343661446824584</v>
      </c>
      <c r="DF22" s="16">
        <f t="shared" si="17"/>
        <v>-0.74003377568498352</v>
      </c>
      <c r="DG22" s="16">
        <f t="shared" si="17"/>
        <v>-0.71719583212345883</v>
      </c>
      <c r="DH22" s="16">
        <f t="shared" si="17"/>
        <v>-0.69503777534199129</v>
      </c>
      <c r="DI22" s="16">
        <f t="shared" si="17"/>
        <v>-0.67363913656654495</v>
      </c>
      <c r="DJ22" s="16">
        <f t="shared" si="17"/>
        <v>-0.65305058278268258</v>
      </c>
      <c r="DK22" s="16">
        <f t="shared" si="17"/>
        <v>-0.63329980170555134</v>
      </c>
      <c r="DL22" s="16">
        <f t="shared" si="17"/>
        <v>-0.61439657081899646</v>
      </c>
      <c r="DM22" s="16">
        <f t="shared" si="17"/>
        <v>-0.59633700767572961</v>
      </c>
      <c r="DN22" s="16">
        <f t="shared" si="17"/>
        <v>-0.57910705800164441</v>
      </c>
      <c r="DO22" s="16">
        <f t="shared" si="17"/>
        <v>-0.5626853076942121</v>
      </c>
      <c r="DP22" s="16">
        <f t="shared" si="17"/>
        <v>-0.54704521496886249</v>
      </c>
      <c r="DQ22" s="16">
        <f t="shared" si="17"/>
        <v>-0.53215685740989893</v>
      </c>
      <c r="DR22" s="16">
        <f t="shared" si="17"/>
        <v>-0.51798828086432447</v>
      </c>
      <c r="DS22" s="16">
        <f t="shared" si="17"/>
        <v>-0.50450652645386596</v>
      </c>
      <c r="DT22" s="16">
        <f t="shared" si="17"/>
        <v>-0.49167840059710127</v>
      </c>
      <c r="DU22" s="16">
        <f t="shared" si="17"/>
        <v>-0.4794710420315148</v>
      </c>
      <c r="DV22" s="16">
        <f t="shared" si="17"/>
        <v>-0.46785233000712878</v>
      </c>
      <c r="DW22" s="16">
        <f t="shared" si="17"/>
        <v>-0.45679116932277125</v>
      </c>
      <c r="DX22" s="16">
        <f t="shared" si="17"/>
        <v>-0.44625768071300498</v>
      </c>
      <c r="DY22" s="16">
        <f t="shared" si="17"/>
        <v>-0.43622331917462637</v>
      </c>
      <c r="DZ22" s="16">
        <f t="shared" ref="DZ22:GK22" si="18">$B$6/SQRT(DZ20+$B$6*$B$6)</f>
        <v>-0.42666093800129312</v>
      </c>
      <c r="EA22" s="16">
        <f t="shared" si="18"/>
        <v>-0.41754481241295394</v>
      </c>
      <c r="EB22" s="16">
        <f t="shared" si="18"/>
        <v>-0.40885063356791035</v>
      </c>
      <c r="EC22" s="16">
        <f t="shared" si="18"/>
        <v>-0.40055548128899632</v>
      </c>
      <c r="ED22" s="16">
        <f t="shared" si="18"/>
        <v>-0.3926377818995489</v>
      </c>
      <c r="EE22" s="16">
        <f t="shared" si="18"/>
        <v>-0.38507725604679233</v>
      </c>
      <c r="EF22" s="16">
        <f t="shared" si="18"/>
        <v>-0.37785486020496573</v>
      </c>
      <c r="EG22" s="16">
        <f t="shared" si="18"/>
        <v>-0.37095272462878798</v>
      </c>
      <c r="EH22" s="16">
        <f t="shared" si="18"/>
        <v>-0.36435408981381212</v>
      </c>
      <c r="EI22" s="16">
        <f t="shared" si="18"/>
        <v>-0.35804324296929796</v>
      </c>
      <c r="EJ22" s="16">
        <f t="shared" si="18"/>
        <v>-0.35200545558592794</v>
      </c>
      <c r="EK22" s="16">
        <f t="shared" si="18"/>
        <v>-0.34622692285700551</v>
      </c>
      <c r="EL22" s="16">
        <f t="shared" si="18"/>
        <v>-0.34069470546559261</v>
      </c>
      <c r="EM22" s="16">
        <f t="shared" si="18"/>
        <v>-0.33539667406404972</v>
      </c>
      <c r="EN22" s="16">
        <f t="shared" si="18"/>
        <v>-0.33032145663304557</v>
      </c>
      <c r="EO22" s="16">
        <f t="shared" si="18"/>
        <v>-0.32545838880368638</v>
      </c>
      <c r="EP22" s="16">
        <f t="shared" si="18"/>
        <v>-0.32079746715070129</v>
      </c>
      <c r="EQ22" s="16">
        <f t="shared" si="18"/>
        <v>-0.31632930541016213</v>
      </c>
      <c r="ER22" s="16">
        <f t="shared" si="18"/>
        <v>-0.31204509353698506</v>
      </c>
      <c r="ES22" s="16">
        <f t="shared" si="18"/>
        <v>-0.30793655949157833</v>
      </c>
      <c r="ET22" s="16">
        <f t="shared" si="18"/>
        <v>-0.30399593362843863</v>
      </c>
      <c r="EU22" s="16">
        <f t="shared" si="18"/>
        <v>-0.3002159155499235</v>
      </c>
      <c r="EV22" s="16">
        <f t="shared" si="18"/>
        <v>-0.29658964328404297</v>
      </c>
      <c r="EW22" s="16">
        <f t="shared" si="18"/>
        <v>-0.29311066464452495</v>
      </c>
      <c r="EX22" s="16">
        <f t="shared" si="18"/>
        <v>-0.28977291063356114</v>
      </c>
      <c r="EY22" s="16">
        <f t="shared" si="18"/>
        <v>-0.28657067075171128</v>
      </c>
      <c r="EZ22" s="16">
        <f t="shared" si="18"/>
        <v>-0.28349857008482293</v>
      </c>
      <c r="FA22" s="16">
        <f t="shared" si="18"/>
        <v>-0.28055154804403826</v>
      </c>
      <c r="FB22" s="16">
        <f t="shared" si="18"/>
        <v>-0.27772483864166175</v>
      </c>
      <c r="FC22" s="16">
        <f t="shared" si="18"/>
        <v>-0.27501395219259139</v>
      </c>
      <c r="FD22" s="16">
        <f t="shared" si="18"/>
        <v>-0.27241465833797945</v>
      </c>
      <c r="FE22" s="16">
        <f t="shared" si="18"/>
        <v>-0.26992297029465256</v>
      </c>
      <c r="FF22" s="16">
        <f t="shared" si="18"/>
        <v>-0.26753513024048314</v>
      </c>
      <c r="FG22" s="16">
        <f t="shared" si="18"/>
        <v>-0.26524759575230661</v>
      </c>
      <c r="FH22" s="16">
        <f t="shared" si="18"/>
        <v>-0.26305702721907165</v>
      </c>
      <c r="FI22" s="16">
        <f t="shared" si="18"/>
        <v>-0.26096027615867484</v>
      </c>
      <c r="FJ22" s="16">
        <f t="shared" si="18"/>
        <v>-0.25895437437235436</v>
      </c>
      <c r="FK22" s="16">
        <f t="shared" si="18"/>
        <v>-0.25703652387559611</v>
      </c>
      <c r="FL22" s="16">
        <f t="shared" si="18"/>
        <v>-0.25520408754924934</v>
      </c>
      <c r="FM22" s="16">
        <f t="shared" si="18"/>
        <v>-0.25345458045895952</v>
      </c>
      <c r="FN22" s="16">
        <f t="shared" si="18"/>
        <v>-0.25178566179513034</v>
      </c>
      <c r="FO22" s="16">
        <f t="shared" si="18"/>
        <v>-0.25019512738942773</v>
      </c>
      <c r="FP22" s="16">
        <f t="shared" si="18"/>
        <v>-0.24868090276735769</v>
      </c>
      <c r="FQ22" s="16">
        <f t="shared" si="18"/>
        <v>-0.24724103669971056</v>
      </c>
      <c r="FR22" s="16">
        <f t="shared" si="18"/>
        <v>-0.24587369521867136</v>
      </c>
      <c r="FS22" s="16">
        <f t="shared" si="18"/>
        <v>-0.24457715606718106</v>
      </c>
      <c r="FT22" s="16">
        <f t="shared" si="18"/>
        <v>-0.2433498035527018</v>
      </c>
      <c r="FU22" s="16">
        <f t="shared" si="18"/>
        <v>-0.24219012377891436</v>
      </c>
      <c r="FV22" s="16">
        <f t="shared" si="18"/>
        <v>-0.24109670023107024</v>
      </c>
      <c r="FW22" s="16">
        <f t="shared" si="18"/>
        <v>-0.24006820969274831</v>
      </c>
      <c r="FX22" s="16">
        <f t="shared" si="18"/>
        <v>-0.23910341847364264</v>
      </c>
      <c r="FY22" s="16">
        <f t="shared" si="18"/>
        <v>-0.2382011789297456</v>
      </c>
      <c r="FZ22" s="16">
        <f t="shared" si="18"/>
        <v>-0.23736042625889989</v>
      </c>
      <c r="GA22" s="16">
        <f t="shared" si="18"/>
        <v>-0.23658017555618674</v>
      </c>
      <c r="GB22" s="16">
        <f t="shared" si="18"/>
        <v>-0.23585951911500785</v>
      </c>
      <c r="GC22" s="16">
        <f t="shared" si="18"/>
        <v>-0.23519762396101024</v>
      </c>
      <c r="GD22" s="16">
        <f t="shared" si="18"/>
        <v>-0.23459372960721039</v>
      </c>
      <c r="GE22" s="16">
        <f t="shared" si="18"/>
        <v>-0.23404714601980237</v>
      </c>
      <c r="GF22" s="16">
        <f t="shared" si="18"/>
        <v>-0.23355725178519252</v>
      </c>
      <c r="GG22" s="16">
        <f t="shared" si="18"/>
        <v>-0.23312349246979899</v>
      </c>
      <c r="GH22" s="16">
        <f t="shared" si="18"/>
        <v>-0.2327453791650925</v>
      </c>
      <c r="GI22" s="16">
        <f t="shared" si="18"/>
        <v>-0.23242248721124442</v>
      </c>
      <c r="GJ22" s="16">
        <f t="shared" si="18"/>
        <v>-0.23215445509359495</v>
      </c>
      <c r="GK22" s="16">
        <f t="shared" si="18"/>
        <v>-0.23194098350695996</v>
      </c>
      <c r="GL22" s="16">
        <f t="shared" ref="GL22:GT22" si="19">$B$6/SQRT(GL20+$B$6*$B$6)</f>
        <v>-0.23178183458357188</v>
      </c>
      <c r="GM22" s="16">
        <f t="shared" si="19"/>
        <v>-0.23167683128119745</v>
      </c>
      <c r="GN22" s="16">
        <f t="shared" si="19"/>
        <v>-0.23162585692869989</v>
      </c>
      <c r="GO22" s="16">
        <f t="shared" si="19"/>
        <v>-0.23162885492702157</v>
      </c>
      <c r="GP22" s="16">
        <f t="shared" si="19"/>
        <v>-0.23168582860425685</v>
      </c>
      <c r="GQ22" s="16">
        <f t="shared" si="19"/>
        <v>-0.2317968412241718</v>
      </c>
      <c r="GR22" s="16">
        <f t="shared" si="19"/>
        <v>-0.2319620161482078</v>
      </c>
      <c r="GS22" s="16">
        <f t="shared" si="19"/>
        <v>-0.23218153715168982</v>
      </c>
      <c r="GT22" s="16">
        <f t="shared" si="19"/>
        <v>-0.23245564889564527</v>
      </c>
      <c r="GU22" s="16"/>
      <c r="GV22" s="16"/>
      <c r="GW22" s="16"/>
      <c r="GX22" s="16"/>
      <c r="GY22" s="16"/>
      <c r="GZ22" s="16"/>
      <c r="HA22" s="16"/>
      <c r="HB22" s="16"/>
      <c r="HC22" s="16"/>
      <c r="HD22" s="16"/>
      <c r="HE22" s="16"/>
      <c r="HF22" s="16"/>
      <c r="HG22" s="16"/>
      <c r="HH22" s="16"/>
      <c r="HI22" s="16"/>
      <c r="HJ22" s="16"/>
      <c r="HK22" s="16"/>
      <c r="HL22" s="16"/>
      <c r="HM22" s="16"/>
      <c r="HN22" s="16"/>
      <c r="HO22" s="16"/>
      <c r="HP22" s="16"/>
      <c r="HQ22" s="16"/>
      <c r="HR22" s="16"/>
      <c r="HS22" s="16"/>
      <c r="HT22" s="16"/>
      <c r="HU22" s="16"/>
      <c r="HV22" s="16"/>
      <c r="HW22" s="16"/>
      <c r="HX22" s="16"/>
      <c r="HY22" s="16"/>
      <c r="HZ22" s="16"/>
      <c r="IA22" s="16"/>
      <c r="IB22" s="16"/>
      <c r="IC22" s="16"/>
      <c r="ID22" s="16"/>
      <c r="IE22" s="16"/>
      <c r="IF22" s="16"/>
      <c r="IG22" s="16"/>
      <c r="IH22" s="16"/>
      <c r="II22" s="16"/>
      <c r="IJ22" s="16"/>
      <c r="IK22" s="16"/>
      <c r="IL22" s="16"/>
      <c r="IM22" s="16"/>
      <c r="IN22" s="16"/>
      <c r="IO22" s="16"/>
      <c r="IP22" s="16"/>
      <c r="IQ22" s="16"/>
      <c r="IR22" s="16"/>
      <c r="IS22" s="16"/>
    </row>
    <row r="23" spans="1:253" x14ac:dyDescent="0.15">
      <c r="A23" s="8" t="s">
        <v>36</v>
      </c>
      <c r="B23" s="16">
        <f t="shared" ref="B23:BM23" si="20">B19/B20*(B21-B22)</f>
        <v>-0.22130179837811112</v>
      </c>
      <c r="C23" s="16">
        <f t="shared" si="20"/>
        <v>-0.22211645882289904</v>
      </c>
      <c r="D23" s="16">
        <f t="shared" si="20"/>
        <v>-0.2227715880200421</v>
      </c>
      <c r="E23" s="16">
        <f t="shared" si="20"/>
        <v>-0.22326557387865079</v>
      </c>
      <c r="F23" s="16">
        <f t="shared" si="20"/>
        <v>-0.22359674205439609</v>
      </c>
      <c r="G23" s="16">
        <f t="shared" si="20"/>
        <v>-0.22376335185715346</v>
      </c>
      <c r="H23" s="16">
        <f t="shared" si="20"/>
        <v>-0.22376359178463129</v>
      </c>
      <c r="I23" s="16">
        <f t="shared" si="20"/>
        <v>-0.22359557465388941</v>
      </c>
      <c r="J23" s="16">
        <f t="shared" si="20"/>
        <v>-0.22325733229962899</v>
      </c>
      <c r="K23" s="16">
        <f t="shared" si="20"/>
        <v>-0.22274680980479805</v>
      </c>
      <c r="L23" s="16">
        <f t="shared" si="20"/>
        <v>-0.2220618592253514</v>
      </c>
      <c r="M23" s="16">
        <f t="shared" si="20"/>
        <v>-0.22120023276690343</v>
      </c>
      <c r="N23" s="16">
        <f t="shared" si="20"/>
        <v>-0.22015957536643935</v>
      </c>
      <c r="O23" s="16">
        <f t="shared" si="20"/>
        <v>-0.21893741662716296</v>
      </c>
      <c r="P23" s="16">
        <f t="shared" si="20"/>
        <v>-0.21753116204888195</v>
      </c>
      <c r="Q23" s="16">
        <f t="shared" si="20"/>
        <v>-0.21593808348997415</v>
      </c>
      <c r="R23" s="16">
        <f t="shared" si="20"/>
        <v>-0.2141553087898746</v>
      </c>
      <c r="S23" s="16">
        <f t="shared" si="20"/>
        <v>-0.21217981047303289</v>
      </c>
      <c r="T23" s="16">
        <f t="shared" si="20"/>
        <v>-0.21000839344633551</v>
      </c>
      <c r="U23" s="16">
        <f t="shared" si="20"/>
        <v>-0.207637681591885</v>
      </c>
      <c r="V23" s="16">
        <f t="shared" si="20"/>
        <v>-0.20506410314565843</v>
      </c>
      <c r="W23" s="16">
        <f t="shared" si="20"/>
        <v>-0.20228387473971227</v>
      </c>
      <c r="X23" s="16">
        <f t="shared" si="20"/>
        <v>-0.19929298397107115</v>
      </c>
      <c r="Y23" s="16">
        <f t="shared" si="20"/>
        <v>-0.19608717034396522</v>
      </c>
      <c r="Z23" s="16">
        <f t="shared" si="20"/>
        <v>-0.19266190441338982</v>
      </c>
      <c r="AA23" s="16">
        <f t="shared" si="20"/>
        <v>-0.1890123649367034</v>
      </c>
      <c r="AB23" s="16">
        <f t="shared" si="20"/>
        <v>-0.18513341381576995</v>
      </c>
      <c r="AC23" s="16">
        <f t="shared" si="20"/>
        <v>-0.18101956858451909</v>
      </c>
      <c r="AD23" s="16">
        <f t="shared" si="20"/>
        <v>-0.17666497216520774</v>
      </c>
      <c r="AE23" s="16">
        <f t="shared" si="20"/>
        <v>-0.17206335958047997</v>
      </c>
      <c r="AF23" s="16">
        <f t="shared" si="20"/>
        <v>-0.16720802126678622</v>
      </c>
      <c r="AG23" s="16">
        <f t="shared" si="20"/>
        <v>-0.1620917625869556</v>
      </c>
      <c r="AH23" s="16">
        <f t="shared" si="20"/>
        <v>-0.15670685908466431</v>
      </c>
      <c r="AI23" s="16">
        <f t="shared" si="20"/>
        <v>-0.15104500695996376</v>
      </c>
      <c r="AJ23" s="16">
        <f t="shared" si="20"/>
        <v>-0.14509726817144275</v>
      </c>
      <c r="AK23" s="16">
        <f t="shared" si="20"/>
        <v>-0.13885400948523127</v>
      </c>
      <c r="AL23" s="16">
        <f t="shared" si="20"/>
        <v>-0.1323048346917913</v>
      </c>
      <c r="AM23" s="16">
        <f t="shared" si="20"/>
        <v>-0.12543850909574938</v>
      </c>
      <c r="AN23" s="16">
        <f t="shared" si="20"/>
        <v>-0.11824287524884661</v>
      </c>
      <c r="AO23" s="16">
        <f t="shared" si="20"/>
        <v>-0.11070475873773881</v>
      </c>
      <c r="AP23" s="16">
        <f t="shared" si="20"/>
        <v>-0.10280986265240456</v>
      </c>
      <c r="AQ23" s="16">
        <f t="shared" si="20"/>
        <v>-9.4542649141901039E-2</v>
      </c>
      <c r="AR23" s="16">
        <f t="shared" si="20"/>
        <v>-8.5886206205546087E-2</v>
      </c>
      <c r="AS23" s="16">
        <f t="shared" si="20"/>
        <v>-7.682209756123759E-2</v>
      </c>
      <c r="AT23" s="16">
        <f t="shared" si="20"/>
        <v>-6.7330193068638786E-2</v>
      </c>
      <c r="AU23" s="16">
        <f t="shared" si="20"/>
        <v>-5.738847675119664E-2</v>
      </c>
      <c r="AV23" s="16">
        <f t="shared" si="20"/>
        <v>-4.6972828942322631E-2</v>
      </c>
      <c r="AW23" s="16">
        <f t="shared" si="20"/>
        <v>-3.6056778458888057E-2</v>
      </c>
      <c r="AX23" s="16">
        <f t="shared" si="20"/>
        <v>-2.461121995614747E-2</v>
      </c>
      <c r="AY23" s="16">
        <f t="shared" si="20"/>
        <v>-1.2604090713151807E-2</v>
      </c>
      <c r="AZ23" s="16">
        <f t="shared" si="20"/>
        <v>-2.5183308926583964E-17</v>
      </c>
      <c r="BA23" s="16">
        <f t="shared" si="20"/>
        <v>1.3240197158415873E-2</v>
      </c>
      <c r="BB23" s="16">
        <f t="shared" si="20"/>
        <v>2.7159891641931007E-2</v>
      </c>
      <c r="BC23" s="16">
        <f t="shared" si="20"/>
        <v>4.1807289144763234E-2</v>
      </c>
      <c r="BD23" s="16">
        <f t="shared" si="20"/>
        <v>5.7236070638106519E-2</v>
      </c>
      <c r="BE23" s="16">
        <f t="shared" si="20"/>
        <v>7.3506161757194599E-2</v>
      </c>
      <c r="BF23" s="16">
        <f t="shared" si="20"/>
        <v>9.0684632306696739E-2</v>
      </c>
      <c r="BG23" s="16">
        <f t="shared" si="20"/>
        <v>0.108846751864106</v>
      </c>
      <c r="BH23" s="16">
        <f t="shared" si="20"/>
        <v>0.12807723348566999</v>
      </c>
      <c r="BI23" s="16">
        <f t="shared" si="20"/>
        <v>0.14847170514785915</v>
      </c>
      <c r="BJ23" s="16">
        <f t="shared" si="20"/>
        <v>0.17013845827468749</v>
      </c>
      <c r="BK23" s="16">
        <f t="shared" si="20"/>
        <v>0.19320053515839677</v>
      </c>
      <c r="BL23" s="16">
        <f t="shared" si="20"/>
        <v>0.21779823315828861</v>
      </c>
      <c r="BM23" s="16">
        <f t="shared" si="20"/>
        <v>0.24409212445950634</v>
      </c>
      <c r="BN23" s="16">
        <f t="shared" ref="BN23:DY23" si="21">BN19/BN20*(BN21-BN22)</f>
        <v>0.27226671753965731</v>
      </c>
      <c r="BO23" s="16">
        <f t="shared" si="21"/>
        <v>0.30253492261448522</v>
      </c>
      <c r="BP23" s="16">
        <f t="shared" si="21"/>
        <v>0.3351435314188424</v>
      </c>
      <c r="BQ23" s="16">
        <f t="shared" si="21"/>
        <v>0.37037998625923707</v>
      </c>
      <c r="BR23" s="16">
        <f t="shared" si="21"/>
        <v>0.4085808008296431</v>
      </c>
      <c r="BS23" s="16">
        <f t="shared" si="21"/>
        <v>0.45014211517997565</v>
      </c>
      <c r="BT23" s="16">
        <f t="shared" si="21"/>
        <v>0.49553303316387243</v>
      </c>
      <c r="BU23" s="16">
        <f t="shared" si="21"/>
        <v>0.54531262294344918</v>
      </c>
      <c r="BV23" s="16">
        <f t="shared" si="21"/>
        <v>0.60015179008889619</v>
      </c>
      <c r="BW23" s="16">
        <f t="shared" si="21"/>
        <v>0.66086170466189309</v>
      </c>
      <c r="BX23" s="16">
        <f t="shared" si="21"/>
        <v>0.72843114956839972</v>
      </c>
      <c r="BY23" s="16">
        <f t="shared" si="21"/>
        <v>0.80407616865042331</v>
      </c>
      <c r="BZ23" s="16">
        <f t="shared" si="21"/>
        <v>0.88930690602965901</v>
      </c>
      <c r="CA23" s="16">
        <f t="shared" si="21"/>
        <v>0.9860188278217733</v>
      </c>
      <c r="CB23" s="16">
        <f t="shared" si="21"/>
        <v>1.0966190700247884</v>
      </c>
      <c r="CC23" s="16">
        <f t="shared" si="21"/>
        <v>1.2242042391710224</v>
      </c>
      <c r="CD23" s="16">
        <f t="shared" si="21"/>
        <v>1.3728149204758768</v>
      </c>
      <c r="CE23" s="16">
        <f t="shared" si="21"/>
        <v>1.5478066821272034</v>
      </c>
      <c r="CF23" s="16">
        <f t="shared" si="21"/>
        <v>1.7564014389274223</v>
      </c>
      <c r="CG23" s="16">
        <f t="shared" si="21"/>
        <v>2.00852355605732</v>
      </c>
      <c r="CH23" s="16">
        <f t="shared" si="21"/>
        <v>2.3180940997352457</v>
      </c>
      <c r="CI23" s="16">
        <f t="shared" si="21"/>
        <v>2.7050746689594583</v>
      </c>
      <c r="CJ23" s="16">
        <f t="shared" si="21"/>
        <v>3.1987508916600627</v>
      </c>
      <c r="CK23" s="16">
        <f t="shared" si="21"/>
        <v>3.8430586955751984</v>
      </c>
      <c r="CL23" s="16">
        <f t="shared" si="21"/>
        <v>4.7051445949195099</v>
      </c>
      <c r="CM23" s="16">
        <f t="shared" si="21"/>
        <v>5.8883194052529326</v>
      </c>
      <c r="CN23" s="16">
        <f t="shared" si="21"/>
        <v>7.5474735655470981</v>
      </c>
      <c r="CO23" s="16">
        <f t="shared" si="21"/>
        <v>9.8875541755090701</v>
      </c>
      <c r="CP23" s="16">
        <f t="shared" si="21"/>
        <v>13.056415729052404</v>
      </c>
      <c r="CQ23" s="16">
        <f t="shared" si="21"/>
        <v>16.683007378707046</v>
      </c>
      <c r="CR23" s="16">
        <f t="shared" si="21"/>
        <v>19.04078306658446</v>
      </c>
      <c r="CS23" s="16">
        <f t="shared" si="21"/>
        <v>17.906012501879879</v>
      </c>
      <c r="CT23" s="16">
        <f t="shared" si="21"/>
        <v>13.979121817712182</v>
      </c>
      <c r="CU23" s="16">
        <f t="shared" si="21"/>
        <v>9.8905670176678306</v>
      </c>
      <c r="CV23" s="16">
        <f t="shared" si="21"/>
        <v>6.8597571309069769</v>
      </c>
      <c r="CW23" s="16">
        <f t="shared" si="21"/>
        <v>4.8490041699754052</v>
      </c>
      <c r="CX23" s="16">
        <f t="shared" si="21"/>
        <v>3.5409426705838474</v>
      </c>
      <c r="CY23" s="16">
        <f t="shared" si="21"/>
        <v>2.6775761292233771</v>
      </c>
      <c r="CZ23" s="16">
        <f t="shared" si="21"/>
        <v>2.0928957490706663</v>
      </c>
      <c r="DA23" s="16">
        <f t="shared" si="21"/>
        <v>1.6856373779137395</v>
      </c>
      <c r="DB23" s="16">
        <f t="shared" si="21"/>
        <v>1.3940423482551321</v>
      </c>
      <c r="DC23" s="16">
        <f t="shared" si="21"/>
        <v>1.179763305649711</v>
      </c>
      <c r="DD23" s="16">
        <f t="shared" si="21"/>
        <v>1.0184216565145798</v>
      </c>
      <c r="DE23" s="16">
        <f t="shared" si="21"/>
        <v>0.89413776048720006</v>
      </c>
      <c r="DF23" s="16">
        <f t="shared" si="21"/>
        <v>0.79632556983640701</v>
      </c>
      <c r="DG23" s="16">
        <f t="shared" si="21"/>
        <v>0.71777545175940671</v>
      </c>
      <c r="DH23" s="16">
        <f t="shared" si="21"/>
        <v>0.65348062809499696</v>
      </c>
      <c r="DI23" s="16">
        <f t="shared" si="21"/>
        <v>0.59990194146909914</v>
      </c>
      <c r="DJ23" s="16">
        <f t="shared" si="21"/>
        <v>0.55449694048613907</v>
      </c>
      <c r="DK23" s="16">
        <f t="shared" si="21"/>
        <v>0.51541199938037552</v>
      </c>
      <c r="DL23" s="16">
        <f t="shared" si="21"/>
        <v>0.48127719032278621</v>
      </c>
      <c r="DM23" s="16">
        <f t="shared" si="21"/>
        <v>0.45106723251521913</v>
      </c>
      <c r="DN23" s="16">
        <f t="shared" si="21"/>
        <v>0.42400573067033381</v>
      </c>
      <c r="DO23" s="16">
        <f t="shared" si="21"/>
        <v>0.39949826310127667</v>
      </c>
      <c r="DP23" s="16">
        <f t="shared" si="21"/>
        <v>0.37708500051494909</v>
      </c>
      <c r="DQ23" s="16">
        <f t="shared" si="21"/>
        <v>0.35640673900463837</v>
      </c>
      <c r="DR23" s="16">
        <f t="shared" si="21"/>
        <v>0.33718026964333225</v>
      </c>
      <c r="DS23" s="16">
        <f t="shared" si="21"/>
        <v>0.31918032699758331</v>
      </c>
      <c r="DT23" s="16">
        <f t="shared" si="21"/>
        <v>0.30222622662475196</v>
      </c>
      <c r="DU23" s="16">
        <f t="shared" si="21"/>
        <v>0.28617188028792406</v>
      </c>
      <c r="DV23" s="16">
        <f t="shared" si="21"/>
        <v>0.27089826865821076</v>
      </c>
      <c r="DW23" s="16">
        <f t="shared" si="21"/>
        <v>0.25630771877979308</v>
      </c>
      <c r="DX23" s="16">
        <f t="shared" si="21"/>
        <v>0.24231951867658783</v>
      </c>
      <c r="DY23" s="16">
        <f t="shared" si="21"/>
        <v>0.22886653093828291</v>
      </c>
      <c r="DZ23" s="16">
        <f t="shared" ref="DZ23:GK23" si="22">DZ19/DZ20*(DZ21-DZ22)</f>
        <v>0.21589255857494852</v>
      </c>
      <c r="EA23" s="16">
        <f t="shared" si="22"/>
        <v>0.20335028164157148</v>
      </c>
      <c r="EB23" s="16">
        <f t="shared" si="22"/>
        <v>0.19119963004867385</v>
      </c>
      <c r="EC23" s="16">
        <f t="shared" si="22"/>
        <v>0.17940649201014178</v>
      </c>
      <c r="ED23" s="16">
        <f t="shared" si="22"/>
        <v>0.1679416824670239</v>
      </c>
      <c r="EE23" s="16">
        <f t="shared" si="22"/>
        <v>0.15678011416249438</v>
      </c>
      <c r="EF23" s="16">
        <f t="shared" si="22"/>
        <v>0.14590012765018653</v>
      </c>
      <c r="EG23" s="16">
        <f t="shared" si="22"/>
        <v>0.13528294668499399</v>
      </c>
      <c r="EH23" s="16">
        <f t="shared" si="22"/>
        <v>0.12491223309186071</v>
      </c>
      <c r="EI23" s="16">
        <f t="shared" si="22"/>
        <v>0.11477372099518213</v>
      </c>
      <c r="EJ23" s="16">
        <f t="shared" si="22"/>
        <v>0.10485491469781032</v>
      </c>
      <c r="EK23" s="16">
        <f t="shared" si="22"/>
        <v>9.5144837873282415E-2</v>
      </c>
      <c r="EL23" s="16">
        <f t="shared" si="22"/>
        <v>8.5633824333809158E-2</v>
      </c>
      <c r="EM23" s="16">
        <f t="shared" si="22"/>
        <v>7.6313342648930985E-2</v>
      </c>
      <c r="EN23" s="16">
        <f t="shared" si="22"/>
        <v>6.7175848456067749E-2</v>
      </c>
      <c r="EO23" s="16">
        <f t="shared" si="22"/>
        <v>5.8214659529489371E-2</v>
      </c>
      <c r="EP23" s="16">
        <f t="shared" si="22"/>
        <v>4.9423849637440342E-2</v>
      </c>
      <c r="EQ23" s="16">
        <f t="shared" si="22"/>
        <v>4.0798157977930301E-2</v>
      </c>
      <c r="ER23" s="16">
        <f t="shared" si="22"/>
        <v>3.2332911587330634E-2</v>
      </c>
      <c r="ES23" s="16">
        <f t="shared" si="22"/>
        <v>2.4023958597019585E-2</v>
      </c>
      <c r="ET23" s="16">
        <f t="shared" si="22"/>
        <v>1.586761059841358E-2</v>
      </c>
      <c r="EU23" s="16">
        <f t="shared" si="22"/>
        <v>7.8605926862695772E-3</v>
      </c>
      <c r="EV23" s="16">
        <f t="shared" si="22"/>
        <v>4.555863936893014E-17</v>
      </c>
      <c r="EW23" s="16">
        <f t="shared" si="22"/>
        <v>-7.7167402147977444E-3</v>
      </c>
      <c r="EX23" s="16">
        <f t="shared" si="22"/>
        <v>-1.5291901837678692E-2</v>
      </c>
      <c r="EY23" s="16">
        <f t="shared" si="22"/>
        <v>-2.2727489076127257E-2</v>
      </c>
      <c r="EZ23" s="16">
        <f t="shared" si="22"/>
        <v>-3.0025262208096162E-2</v>
      </c>
      <c r="FA23" s="16">
        <f t="shared" si="22"/>
        <v>-3.7186760341934716E-2</v>
      </c>
      <c r="FB23" s="16">
        <f t="shared" si="22"/>
        <v>-4.4213321596450077E-2</v>
      </c>
      <c r="FC23" s="16">
        <f t="shared" si="22"/>
        <v>-5.110610104182145E-2</v>
      </c>
      <c r="FD23" s="16">
        <f t="shared" si="22"/>
        <v>-5.7866086690517397E-2</v>
      </c>
      <c r="FE23" s="16">
        <f t="shared" si="22"/>
        <v>-6.4494113784358417E-2</v>
      </c>
      <c r="FF23" s="16">
        <f t="shared" si="22"/>
        <v>-7.0990877587881307E-2</v>
      </c>
      <c r="FG23" s="16">
        <f t="shared" si="22"/>
        <v>-7.7356944867941216E-2</v>
      </c>
      <c r="FH23" s="16">
        <f t="shared" si="22"/>
        <v>-8.3592764214048987E-2</v>
      </c>
      <c r="FI23" s="16">
        <f t="shared" si="22"/>
        <v>-8.9698675332438665E-2</v>
      </c>
      <c r="FJ23" s="16">
        <f t="shared" si="22"/>
        <v>-9.5674917428643383E-2</v>
      </c>
      <c r="FK23" s="16">
        <f t="shared" si="22"/>
        <v>-0.10152163677786978</v>
      </c>
      <c r="FL23" s="16">
        <f t="shared" si="22"/>
        <v>-0.10723889356925498</v>
      </c>
      <c r="FM23" s="16">
        <f t="shared" si="22"/>
        <v>-0.11282666809879043</v>
      </c>
      <c r="FN23" s="16">
        <f t="shared" si="22"/>
        <v>-0.11828486637601444</v>
      </c>
      <c r="FO23" s="16">
        <f t="shared" si="22"/>
        <v>-0.12361332520122022</v>
      </c>
      <c r="FP23" s="16">
        <f t="shared" si="22"/>
        <v>-0.12881181676273692</v>
      </c>
      <c r="FQ23" s="16">
        <f t="shared" si="22"/>
        <v>-0.1338800527975976</v>
      </c>
      <c r="FR23" s="16">
        <f t="shared" si="22"/>
        <v>-0.13881768835348837</v>
      </c>
      <c r="FS23" s="16">
        <f t="shared" si="22"/>
        <v>-0.1436243251851457</v>
      </c>
      <c r="FT23" s="16">
        <f t="shared" si="22"/>
        <v>-0.14829951481423431</v>
      </c>
      <c r="FU23" s="16">
        <f t="shared" si="22"/>
        <v>-0.15284276127809995</v>
      </c>
      <c r="FV23" s="16">
        <f t="shared" si="22"/>
        <v>-0.15725352358959024</v>
      </c>
      <c r="FW23" s="16">
        <f t="shared" si="22"/>
        <v>-0.16153121792729405</v>
      </c>
      <c r="FX23" s="16">
        <f t="shared" si="22"/>
        <v>-0.16567521957302472</v>
      </c>
      <c r="FY23" s="16">
        <f t="shared" si="22"/>
        <v>-0.16968486461111076</v>
      </c>
      <c r="FZ23" s="16">
        <f t="shared" si="22"/>
        <v>-0.173559451402025</v>
      </c>
      <c r="GA23" s="16">
        <f t="shared" si="22"/>
        <v>-0.17729824184104143</v>
      </c>
      <c r="GB23" s="16">
        <f t="shared" si="22"/>
        <v>-0.18090046241093707</v>
      </c>
      <c r="GC23" s="16">
        <f t="shared" si="22"/>
        <v>-0.18436530503621232</v>
      </c>
      <c r="GD23" s="16">
        <f t="shared" si="22"/>
        <v>-0.18769192774488655</v>
      </c>
      <c r="GE23" s="16">
        <f t="shared" si="22"/>
        <v>-0.19087945514259572</v>
      </c>
      <c r="GF23" s="16">
        <f t="shared" si="22"/>
        <v>-0.19392697870247075</v>
      </c>
      <c r="GG23" s="16">
        <f t="shared" si="22"/>
        <v>-0.19683355687309284</v>
      </c>
      <c r="GH23" s="16">
        <f t="shared" si="22"/>
        <v>-0.19959821500567473</v>
      </c>
      <c r="GI23" s="16">
        <f t="shared" si="22"/>
        <v>-0.20221994510052149</v>
      </c>
      <c r="GJ23" s="16">
        <f t="shared" si="22"/>
        <v>-0.20469770537173346</v>
      </c>
      <c r="GK23" s="16">
        <f t="shared" si="22"/>
        <v>-0.20703041962804261</v>
      </c>
      <c r="GL23" s="16">
        <f t="shared" ref="GL23:GT23" si="23">GL19/GL20*(GL21-GL22)</f>
        <v>-0.20921697646659879</v>
      </c>
      <c r="GM23" s="16">
        <f t="shared" si="23"/>
        <v>-0.21125622827543131</v>
      </c>
      <c r="GN23" s="16">
        <f t="shared" si="23"/>
        <v>-0.21314699003919826</v>
      </c>
      <c r="GO23" s="16">
        <f t="shared" si="23"/>
        <v>-0.21488803794168956</v>
      </c>
      <c r="GP23" s="16">
        <f t="shared" si="23"/>
        <v>-0.21647810775735157</v>
      </c>
      <c r="GQ23" s="16">
        <f t="shared" si="23"/>
        <v>-0.21791589302284872</v>
      </c>
      <c r="GR23" s="16">
        <f t="shared" si="23"/>
        <v>-0.21920004297835063</v>
      </c>
      <c r="GS23" s="16">
        <f t="shared" si="23"/>
        <v>-0.22032916026682611</v>
      </c>
      <c r="GT23" s="16">
        <f t="shared" si="23"/>
        <v>-0.22130179837811112</v>
      </c>
      <c r="GU23" s="16"/>
      <c r="GV23" s="16"/>
      <c r="GW23" s="16"/>
      <c r="GX23" s="16"/>
      <c r="GY23" s="16"/>
      <c r="GZ23" s="16"/>
      <c r="HA23" s="16"/>
      <c r="HB23" s="16"/>
      <c r="HC23" s="16"/>
      <c r="HD23" s="16"/>
      <c r="HE23" s="16"/>
      <c r="HF23" s="16"/>
      <c r="HG23" s="16"/>
      <c r="HH23" s="16"/>
      <c r="HI23" s="16"/>
      <c r="HJ23" s="16"/>
      <c r="HK23" s="16"/>
      <c r="HL23" s="16"/>
      <c r="HM23" s="16"/>
      <c r="HN23" s="16"/>
      <c r="HO23" s="16"/>
      <c r="HP23" s="16"/>
      <c r="HQ23" s="16"/>
      <c r="HR23" s="16"/>
      <c r="HS23" s="16"/>
      <c r="HT23" s="16"/>
      <c r="HU23" s="16"/>
      <c r="HV23" s="16"/>
      <c r="HW23" s="16"/>
      <c r="HX23" s="16"/>
      <c r="HY23" s="16"/>
      <c r="HZ23" s="16"/>
      <c r="IA23" s="16"/>
      <c r="IB23" s="16"/>
      <c r="IC23" s="16"/>
      <c r="ID23" s="16"/>
      <c r="IE23" s="16"/>
      <c r="IF23" s="16"/>
      <c r="IG23" s="16"/>
      <c r="IH23" s="16"/>
      <c r="II23" s="16"/>
      <c r="IJ23" s="16"/>
      <c r="IK23" s="16"/>
      <c r="IL23" s="16"/>
      <c r="IM23" s="16"/>
      <c r="IN23" s="16"/>
      <c r="IO23" s="16"/>
      <c r="IP23" s="16"/>
      <c r="IQ23" s="16"/>
      <c r="IR23" s="16"/>
      <c r="IS23" s="16"/>
    </row>
    <row r="24" spans="1:253" x14ac:dyDescent="0.15">
      <c r="A24" s="8"/>
      <c r="B24" s="16"/>
      <c r="C24" s="16"/>
      <c r="D24" s="16"/>
      <c r="E24" s="16"/>
      <c r="F24" s="16"/>
      <c r="G24" s="16"/>
      <c r="H24" s="16"/>
      <c r="I24" s="16"/>
      <c r="J24" s="16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  <c r="AA24" s="16"/>
      <c r="AB24" s="16"/>
      <c r="AC24" s="16"/>
      <c r="AD24" s="16"/>
      <c r="AE24" s="16"/>
      <c r="AF24" s="16"/>
      <c r="AG24" s="16"/>
      <c r="AH24" s="16"/>
      <c r="AI24" s="16"/>
      <c r="AJ24" s="16"/>
      <c r="AK24" s="16"/>
      <c r="AL24" s="16"/>
      <c r="AM24" s="16"/>
      <c r="AN24" s="16"/>
      <c r="AO24" s="16"/>
      <c r="AP24" s="16"/>
      <c r="AQ24" s="16"/>
      <c r="AR24" s="16"/>
      <c r="AS24" s="16"/>
      <c r="AT24" s="16"/>
      <c r="AU24" s="16"/>
      <c r="AV24" s="16"/>
      <c r="AW24" s="16"/>
      <c r="AX24" s="16"/>
      <c r="AY24" s="16"/>
      <c r="AZ24" s="16"/>
      <c r="BA24" s="16"/>
      <c r="BB24" s="16"/>
      <c r="BC24" s="16"/>
      <c r="BD24" s="16"/>
      <c r="BE24" s="16"/>
      <c r="BF24" s="16"/>
      <c r="BG24" s="16"/>
      <c r="BH24" s="16"/>
      <c r="BI24" s="16"/>
      <c r="BJ24" s="16"/>
      <c r="BK24" s="16"/>
      <c r="BL24" s="16"/>
      <c r="BM24" s="16"/>
      <c r="BN24" s="16"/>
      <c r="BO24" s="16"/>
      <c r="BP24" s="16"/>
      <c r="BQ24" s="16"/>
      <c r="BR24" s="16"/>
      <c r="BS24" s="16"/>
      <c r="BT24" s="16"/>
      <c r="BU24" s="16"/>
      <c r="BV24" s="16"/>
      <c r="BW24" s="16"/>
      <c r="BX24" s="16"/>
      <c r="BY24" s="16"/>
      <c r="BZ24" s="16"/>
      <c r="CA24" s="16"/>
      <c r="CB24" s="16"/>
      <c r="CC24" s="16"/>
      <c r="CD24" s="16"/>
      <c r="CE24" s="16"/>
      <c r="CF24" s="16"/>
      <c r="CG24" s="16"/>
      <c r="CH24" s="16"/>
      <c r="CI24" s="16"/>
      <c r="CJ24" s="16"/>
      <c r="CK24" s="16"/>
      <c r="CL24" s="16"/>
      <c r="CM24" s="16"/>
      <c r="CN24" s="16"/>
      <c r="CO24" s="16"/>
      <c r="CP24" s="16"/>
      <c r="CQ24" s="16"/>
      <c r="CR24" s="16"/>
      <c r="CS24" s="16"/>
      <c r="CT24" s="16"/>
      <c r="CU24" s="16"/>
      <c r="CV24" s="16"/>
      <c r="CW24" s="16"/>
      <c r="CX24" s="16"/>
      <c r="CY24" s="16"/>
      <c r="CZ24" s="16"/>
      <c r="DA24" s="16"/>
      <c r="DB24" s="16"/>
      <c r="DC24" s="16"/>
      <c r="DD24" s="16"/>
      <c r="DE24" s="16"/>
      <c r="DF24" s="16"/>
      <c r="DG24" s="16"/>
      <c r="DH24" s="16"/>
      <c r="DI24" s="16"/>
      <c r="DJ24" s="16"/>
      <c r="DK24" s="16"/>
      <c r="DL24" s="16"/>
      <c r="DM24" s="16"/>
      <c r="DN24" s="16"/>
      <c r="DO24" s="16"/>
      <c r="DP24" s="16"/>
      <c r="DQ24" s="16"/>
      <c r="DR24" s="16"/>
      <c r="DS24" s="16"/>
      <c r="DT24" s="16"/>
      <c r="DU24" s="16"/>
      <c r="DV24" s="16"/>
      <c r="DW24" s="16"/>
      <c r="DX24" s="16"/>
      <c r="DY24" s="16"/>
      <c r="DZ24" s="16"/>
      <c r="EA24" s="16"/>
      <c r="EB24" s="16"/>
      <c r="EC24" s="16"/>
      <c r="ED24" s="16"/>
      <c r="EE24" s="16"/>
      <c r="EF24" s="16"/>
      <c r="EG24" s="16"/>
      <c r="EH24" s="16"/>
      <c r="EI24" s="16"/>
      <c r="EJ24" s="16"/>
      <c r="EK24" s="16"/>
      <c r="EL24" s="16"/>
      <c r="EM24" s="16"/>
      <c r="EN24" s="16"/>
      <c r="EO24" s="16"/>
      <c r="EP24" s="16"/>
      <c r="EQ24" s="16"/>
      <c r="ER24" s="16"/>
      <c r="ES24" s="16"/>
      <c r="ET24" s="16"/>
      <c r="EU24" s="16"/>
      <c r="EV24" s="16"/>
      <c r="EW24" s="16"/>
      <c r="EX24" s="16"/>
      <c r="EY24" s="16"/>
      <c r="EZ24" s="16"/>
      <c r="FA24" s="16"/>
      <c r="FB24" s="16"/>
      <c r="FC24" s="16"/>
      <c r="FD24" s="16"/>
      <c r="FE24" s="16"/>
      <c r="FF24" s="16"/>
      <c r="FG24" s="16"/>
      <c r="FH24" s="16"/>
      <c r="FI24" s="16"/>
      <c r="FJ24" s="16"/>
      <c r="FK24" s="16"/>
      <c r="FL24" s="16"/>
      <c r="FM24" s="16"/>
      <c r="FN24" s="16"/>
      <c r="FO24" s="16"/>
      <c r="FP24" s="16"/>
      <c r="FQ24" s="16"/>
      <c r="FR24" s="16"/>
      <c r="FS24" s="16"/>
      <c r="FT24" s="16"/>
      <c r="FU24" s="16"/>
      <c r="FV24" s="16"/>
      <c r="FW24" s="16"/>
      <c r="FX24" s="16"/>
      <c r="FY24" s="16"/>
      <c r="FZ24" s="16"/>
      <c r="GA24" s="16"/>
      <c r="GB24" s="16"/>
      <c r="GC24" s="16"/>
      <c r="GD24" s="16"/>
      <c r="GE24" s="16"/>
      <c r="GF24" s="16"/>
      <c r="GG24" s="16"/>
      <c r="GH24" s="16"/>
      <c r="GI24" s="16"/>
      <c r="GJ24" s="16"/>
      <c r="GK24" s="16"/>
      <c r="GL24" s="16"/>
      <c r="GM24" s="16"/>
      <c r="GN24" s="16"/>
      <c r="GO24" s="16"/>
      <c r="GP24" s="16"/>
      <c r="GQ24" s="16"/>
      <c r="GR24" s="16"/>
      <c r="GS24" s="16"/>
      <c r="GT24" s="16"/>
      <c r="GU24" s="16"/>
      <c r="GV24" s="16"/>
      <c r="GW24" s="16"/>
      <c r="GX24" s="16"/>
      <c r="GY24" s="16"/>
      <c r="GZ24" s="16"/>
      <c r="HA24" s="16"/>
      <c r="HB24" s="16"/>
      <c r="HC24" s="16"/>
      <c r="HD24" s="16"/>
      <c r="HE24" s="16"/>
      <c r="HF24" s="16"/>
      <c r="HG24" s="16"/>
      <c r="HH24" s="16"/>
      <c r="HI24" s="16"/>
      <c r="HJ24" s="16"/>
      <c r="HK24" s="16"/>
      <c r="HL24" s="16"/>
      <c r="HM24" s="16"/>
      <c r="HN24" s="16"/>
      <c r="HO24" s="16"/>
      <c r="HP24" s="16"/>
      <c r="HQ24" s="16"/>
      <c r="HR24" s="16"/>
      <c r="HS24" s="16"/>
      <c r="HT24" s="16"/>
      <c r="HU24" s="16"/>
      <c r="HV24" s="16"/>
      <c r="HW24" s="16"/>
      <c r="HX24" s="16"/>
      <c r="HY24" s="16"/>
      <c r="HZ24" s="16"/>
      <c r="IA24" s="16"/>
      <c r="IB24" s="16"/>
      <c r="IC24" s="16"/>
      <c r="ID24" s="16"/>
      <c r="IE24" s="16"/>
      <c r="IF24" s="16"/>
      <c r="IG24" s="16"/>
      <c r="IH24" s="16"/>
      <c r="II24" s="16"/>
      <c r="IJ24" s="16"/>
      <c r="IK24" s="16"/>
      <c r="IL24" s="16"/>
      <c r="IM24" s="16"/>
      <c r="IN24" s="16"/>
      <c r="IO24" s="16"/>
      <c r="IP24" s="16"/>
      <c r="IQ24" s="16"/>
      <c r="IR24" s="16"/>
      <c r="IS24" s="16"/>
    </row>
    <row r="25" spans="1:253" x14ac:dyDescent="0.15">
      <c r="A25" s="8" t="s">
        <v>41</v>
      </c>
      <c r="B25" s="16"/>
      <c r="C25" s="16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  <c r="AA25" s="16"/>
      <c r="AB25" s="16"/>
      <c r="AC25" s="16"/>
      <c r="AD25" s="16"/>
      <c r="AE25" s="16"/>
      <c r="AF25" s="16"/>
      <c r="AG25" s="16"/>
      <c r="AH25" s="16"/>
      <c r="AI25" s="16"/>
      <c r="AJ25" s="16"/>
      <c r="AK25" s="16"/>
      <c r="AL25" s="16"/>
      <c r="AM25" s="16"/>
      <c r="AN25" s="16"/>
      <c r="AO25" s="16"/>
      <c r="AP25" s="16"/>
      <c r="AQ25" s="16"/>
      <c r="AR25" s="16"/>
      <c r="AS25" s="16"/>
      <c r="AT25" s="16"/>
      <c r="AU25" s="16"/>
      <c r="AV25" s="16"/>
      <c r="AW25" s="16"/>
      <c r="AX25" s="16"/>
      <c r="AY25" s="16"/>
      <c r="AZ25" s="16"/>
      <c r="BA25" s="16"/>
      <c r="BB25" s="16"/>
      <c r="BC25" s="16"/>
      <c r="BD25" s="16"/>
      <c r="BE25" s="16"/>
      <c r="BF25" s="16"/>
      <c r="BG25" s="16"/>
      <c r="BH25" s="16"/>
      <c r="BI25" s="16"/>
      <c r="BJ25" s="16"/>
      <c r="BK25" s="16"/>
      <c r="BL25" s="16"/>
      <c r="BM25" s="16"/>
      <c r="BN25" s="16"/>
      <c r="BO25" s="16"/>
      <c r="BP25" s="16"/>
      <c r="BQ25" s="16"/>
      <c r="BR25" s="16"/>
      <c r="BS25" s="16"/>
      <c r="BT25" s="16"/>
      <c r="BU25" s="16"/>
      <c r="BV25" s="16"/>
      <c r="BW25" s="16"/>
      <c r="BX25" s="16"/>
      <c r="BY25" s="16"/>
      <c r="BZ25" s="16"/>
      <c r="CA25" s="16"/>
      <c r="CB25" s="16"/>
      <c r="CC25" s="16"/>
      <c r="CD25" s="16"/>
      <c r="CE25" s="16"/>
      <c r="CF25" s="16"/>
      <c r="CG25" s="16"/>
      <c r="CH25" s="16"/>
      <c r="CI25" s="16"/>
      <c r="CJ25" s="16"/>
      <c r="CK25" s="16"/>
      <c r="CL25" s="16"/>
      <c r="CM25" s="16"/>
      <c r="CN25" s="16"/>
      <c r="CO25" s="16"/>
      <c r="CP25" s="16"/>
      <c r="CQ25" s="16"/>
      <c r="CR25" s="16"/>
      <c r="CS25" s="16"/>
      <c r="CT25" s="16"/>
      <c r="CU25" s="16"/>
      <c r="CV25" s="16"/>
      <c r="CW25" s="16"/>
      <c r="CX25" s="16"/>
      <c r="CY25" s="16"/>
      <c r="CZ25" s="16"/>
      <c r="DA25" s="16"/>
      <c r="DB25" s="16"/>
      <c r="DC25" s="16"/>
      <c r="DD25" s="16"/>
      <c r="DE25" s="16"/>
      <c r="DF25" s="16"/>
      <c r="DG25" s="16"/>
      <c r="DH25" s="16"/>
      <c r="DI25" s="16"/>
      <c r="DJ25" s="16"/>
      <c r="DK25" s="16"/>
      <c r="DL25" s="16"/>
      <c r="DM25" s="16"/>
      <c r="DN25" s="16"/>
      <c r="DO25" s="16"/>
      <c r="DP25" s="16"/>
      <c r="DQ25" s="16"/>
      <c r="DR25" s="16"/>
      <c r="DS25" s="16"/>
      <c r="DT25" s="16"/>
      <c r="DU25" s="16"/>
      <c r="DV25" s="16"/>
      <c r="DW25" s="16"/>
      <c r="DX25" s="16"/>
      <c r="DY25" s="16"/>
      <c r="DZ25" s="16"/>
      <c r="EA25" s="16"/>
      <c r="EB25" s="16"/>
      <c r="EC25" s="16"/>
      <c r="ED25" s="16"/>
      <c r="EE25" s="16"/>
      <c r="EF25" s="16"/>
      <c r="EG25" s="16"/>
      <c r="EH25" s="16"/>
      <c r="EI25" s="16"/>
      <c r="EJ25" s="16"/>
      <c r="EK25" s="16"/>
      <c r="EL25" s="16"/>
      <c r="EM25" s="16"/>
      <c r="EN25" s="16"/>
      <c r="EO25" s="16"/>
      <c r="EP25" s="16"/>
      <c r="EQ25" s="16"/>
      <c r="ER25" s="16"/>
      <c r="ES25" s="16"/>
      <c r="ET25" s="16"/>
      <c r="EU25" s="16"/>
      <c r="EV25" s="16"/>
      <c r="EW25" s="16"/>
      <c r="EX25" s="16"/>
      <c r="EY25" s="16"/>
      <c r="EZ25" s="16"/>
      <c r="FA25" s="16"/>
      <c r="FB25" s="16"/>
      <c r="FC25" s="16"/>
      <c r="FD25" s="16"/>
      <c r="FE25" s="16"/>
      <c r="FF25" s="16"/>
      <c r="FG25" s="16"/>
      <c r="FH25" s="16"/>
      <c r="FI25" s="16"/>
      <c r="FJ25" s="16"/>
      <c r="FK25" s="16"/>
      <c r="FL25" s="16"/>
      <c r="FM25" s="16"/>
      <c r="FN25" s="16"/>
      <c r="FO25" s="16"/>
      <c r="FP25" s="16"/>
      <c r="FQ25" s="16"/>
      <c r="FR25" s="16"/>
      <c r="FS25" s="16"/>
      <c r="FT25" s="16"/>
      <c r="FU25" s="16"/>
      <c r="FV25" s="16"/>
      <c r="FW25" s="16"/>
      <c r="FX25" s="16"/>
      <c r="FY25" s="16"/>
      <c r="FZ25" s="16"/>
      <c r="GA25" s="16"/>
      <c r="GB25" s="16"/>
      <c r="GC25" s="16"/>
      <c r="GD25" s="16"/>
      <c r="GE25" s="16"/>
      <c r="GF25" s="16"/>
      <c r="GG25" s="16"/>
      <c r="GH25" s="16"/>
      <c r="GI25" s="16"/>
      <c r="GJ25" s="16"/>
      <c r="GK25" s="16"/>
      <c r="GL25" s="16"/>
      <c r="GM25" s="16"/>
      <c r="GN25" s="16"/>
      <c r="GO25" s="16"/>
      <c r="GP25" s="16"/>
      <c r="GQ25" s="16"/>
      <c r="GR25" s="16"/>
      <c r="GS25" s="16"/>
      <c r="GT25" s="16"/>
      <c r="GU25" s="16"/>
      <c r="GV25" s="16"/>
      <c r="GW25" s="16"/>
      <c r="GX25" s="16"/>
      <c r="GY25" s="16"/>
      <c r="GZ25" s="16"/>
      <c r="HA25" s="16"/>
      <c r="HB25" s="16"/>
      <c r="HC25" s="16"/>
      <c r="HD25" s="16"/>
      <c r="HE25" s="16"/>
      <c r="HF25" s="16"/>
      <c r="HG25" s="16"/>
      <c r="HH25" s="16"/>
      <c r="HI25" s="16"/>
      <c r="HJ25" s="16"/>
      <c r="HK25" s="16"/>
      <c r="HL25" s="16"/>
      <c r="HM25" s="16"/>
      <c r="HN25" s="16"/>
      <c r="HO25" s="16"/>
      <c r="HP25" s="16"/>
      <c r="HQ25" s="16"/>
      <c r="HR25" s="16"/>
      <c r="HS25" s="16"/>
      <c r="HT25" s="16"/>
      <c r="HU25" s="16"/>
      <c r="HV25" s="16"/>
      <c r="HW25" s="16"/>
      <c r="HX25" s="16"/>
      <c r="HY25" s="16"/>
      <c r="HZ25" s="16"/>
      <c r="IA25" s="16"/>
      <c r="IB25" s="16"/>
      <c r="IC25" s="16"/>
      <c r="ID25" s="16"/>
      <c r="IE25" s="16"/>
      <c r="IF25" s="16"/>
      <c r="IG25" s="16"/>
      <c r="IH25" s="16"/>
      <c r="II25" s="16"/>
      <c r="IJ25" s="16"/>
      <c r="IK25" s="16"/>
      <c r="IL25" s="16"/>
      <c r="IM25" s="16"/>
      <c r="IN25" s="16"/>
      <c r="IO25" s="16"/>
      <c r="IP25" s="16"/>
      <c r="IQ25" s="16"/>
      <c r="IR25" s="16"/>
      <c r="IS25" s="16"/>
    </row>
    <row r="26" spans="1:253" ht="16.5" x14ac:dyDescent="0.25">
      <c r="A26" s="13" t="s">
        <v>42</v>
      </c>
      <c r="B26" s="17">
        <f t="shared" ref="B26:BM26" si="24">$B$3*COS(B$14)*($B$4*COS($B$5)-$B$3*COS(B$14))</f>
        <v>-100.99731169880573</v>
      </c>
      <c r="C26" s="17">
        <f t="shared" si="24"/>
        <v>-100.92972056080153</v>
      </c>
      <c r="D26" s="17">
        <f t="shared" si="24"/>
        <v>-100.72711897505231</v>
      </c>
      <c r="E26" s="17">
        <f t="shared" si="24"/>
        <v>-100.39002184189818</v>
      </c>
      <c r="F26" s="17">
        <f t="shared" si="24"/>
        <v>-99.919285382620018</v>
      </c>
      <c r="G26" s="17">
        <f t="shared" si="24"/>
        <v>-99.316104228251135</v>
      </c>
      <c r="H26" s="17">
        <f t="shared" si="24"/>
        <v>-98.582007359364042</v>
      </c>
      <c r="I26" s="17">
        <f t="shared" si="24"/>
        <v>-97.718852912210295</v>
      </c>
      <c r="J26" s="17">
        <f t="shared" si="24"/>
        <v>-96.728821870881745</v>
      </c>
      <c r="K26" s="17">
        <f t="shared" si="24"/>
        <v>-95.61441066937553</v>
      </c>
      <c r="L26" s="17">
        <f t="shared" si="24"/>
        <v>-94.37842273156545</v>
      </c>
      <c r="M26" s="17">
        <f t="shared" si="24"/>
        <v>-93.023958981094012</v>
      </c>
      <c r="N26" s="17">
        <f t="shared" si="24"/>
        <v>-91.554407357084344</v>
      </c>
      <c r="O26" s="17">
        <f t="shared" si="24"/>
        <v>-89.973431375318896</v>
      </c>
      <c r="P26" s="17">
        <f t="shared" si="24"/>
        <v>-88.284957778121935</v>
      </c>
      <c r="Q26" s="17">
        <f t="shared" si="24"/>
        <v>-86.493163319605344</v>
      </c>
      <c r="R26" s="17">
        <f t="shared" si="24"/>
        <v>-84.602460736178571</v>
      </c>
      <c r="S26" s="17">
        <f t="shared" si="24"/>
        <v>-82.617483955268057</v>
      </c>
      <c r="T26" s="17">
        <f t="shared" si="24"/>
        <v>-80.543072598031799</v>
      </c>
      <c r="U26" s="17">
        <f t="shared" si="24"/>
        <v>-78.384255834475155</v>
      </c>
      <c r="V26" s="17">
        <f t="shared" si="24"/>
        <v>-76.146235651768478</v>
      </c>
      <c r="W26" s="17">
        <f t="shared" si="24"/>
        <v>-73.834369598723825</v>
      </c>
      <c r="X26" s="17">
        <f t="shared" si="24"/>
        <v>-71.454153071298606</v>
      </c>
      <c r="Y26" s="17">
        <f t="shared" si="24"/>
        <v>-69.011201205653023</v>
      </c>
      <c r="Z26" s="17">
        <f t="shared" si="24"/>
        <v>-66.511230446687705</v>
      </c>
      <c r="AA26" s="17">
        <f t="shared" si="24"/>
        <v>-63.96003986112126</v>
      </c>
      <c r="AB26" s="17">
        <f t="shared" si="24"/>
        <v>-61.363492265034708</v>
      </c>
      <c r="AC26" s="17">
        <f t="shared" si="24"/>
        <v>-58.727495236402575</v>
      </c>
      <c r="AD26" s="17">
        <f t="shared" si="24"/>
        <v>-56.057982083448891</v>
      </c>
      <c r="AE26" s="17">
        <f t="shared" si="24"/>
        <v>-53.360892839711767</v>
      </c>
      <c r="AF26" s="17">
        <f t="shared" si="24"/>
        <v>-50.642155356465999</v>
      </c>
      <c r="AG26" s="17">
        <f t="shared" si="24"/>
        <v>-47.90766656264833</v>
      </c>
      <c r="AH26" s="17">
        <f t="shared" si="24"/>
        <v>-45.163273961650603</v>
      </c>
      <c r="AI26" s="17">
        <f t="shared" si="24"/>
        <v>-42.414757433297353</v>
      </c>
      <c r="AJ26" s="17">
        <f t="shared" si="24"/>
        <v>-39.667811408012113</v>
      </c>
      <c r="AK26" s="17">
        <f t="shared" si="24"/>
        <v>-36.92802747860339</v>
      </c>
      <c r="AL26" s="17">
        <f t="shared" si="24"/>
        <v>-34.200877513275302</v>
      </c>
      <c r="AM26" s="17">
        <f t="shared" si="24"/>
        <v>-31.491697331395645</v>
      </c>
      <c r="AN26" s="17">
        <f t="shared" si="24"/>
        <v>-28.805671001244047</v>
      </c>
      <c r="AO26" s="17">
        <f t="shared" si="24"/>
        <v>-26.147815816424202</v>
      </c>
      <c r="AP26" s="17">
        <f t="shared" si="24"/>
        <v>-23.522968004867504</v>
      </c>
      <c r="AQ26" s="17">
        <f t="shared" si="24"/>
        <v>-20.935769221390093</v>
      </c>
      <c r="AR26" s="17">
        <f t="shared" si="24"/>
        <v>-18.390653871605345</v>
      </c>
      <c r="AS26" s="17">
        <f t="shared" si="24"/>
        <v>-15.891837311650557</v>
      </c>
      <c r="AT26" s="17">
        <f t="shared" si="24"/>
        <v>-13.443304964671801</v>
      </c>
      <c r="AU26" s="17">
        <f t="shared" si="24"/>
        <v>-11.048802391343052</v>
      </c>
      <c r="AV26" s="17">
        <f t="shared" si="24"/>
        <v>-8.7118263478829618</v>
      </c>
      <c r="AW26" s="17">
        <f t="shared" si="24"/>
        <v>-6.435616861095947</v>
      </c>
      <c r="AX26" s="17">
        <f t="shared" si="24"/>
        <v>-4.2231503459161397</v>
      </c>
      <c r="AY26" s="17">
        <f t="shared" si="24"/>
        <v>-2.0771337867883153</v>
      </c>
      <c r="AZ26" s="17">
        <f t="shared" si="24"/>
        <v>-3.9815678000502908E-15</v>
      </c>
      <c r="BA26" s="17">
        <f t="shared" si="24"/>
        <v>2.0060960102060839</v>
      </c>
      <c r="BB26" s="17">
        <f t="shared" si="24"/>
        <v>3.9392795932373321</v>
      </c>
      <c r="BC26" s="17">
        <f t="shared" si="24"/>
        <v>5.7979578873287458</v>
      </c>
      <c r="BD26" s="17">
        <f t="shared" si="24"/>
        <v>7.5808201485136575</v>
      </c>
      <c r="BE26" s="17">
        <f t="shared" si="24"/>
        <v>9.2868369779685747</v>
      </c>
      <c r="BF26" s="17">
        <f t="shared" si="24"/>
        <v>10.915258456648841</v>
      </c>
      <c r="BG26" s="17">
        <f t="shared" si="24"/>
        <v>12.46561120042724</v>
      </c>
      <c r="BH26" s="17">
        <f t="shared" si="24"/>
        <v>13.937694353184442</v>
      </c>
      <c r="BI26" s="17">
        <f t="shared" si="24"/>
        <v>15.331574539462615</v>
      </c>
      <c r="BJ26" s="17">
        <f t="shared" si="24"/>
        <v>16.647579802365595</v>
      </c>
      <c r="BK26" s="17">
        <f t="shared" si="24"/>
        <v>17.886292556352608</v>
      </c>
      <c r="BL26" s="17">
        <f t="shared" si="24"/>
        <v>19.048541588414846</v>
      </c>
      <c r="BM26" s="17">
        <f t="shared" si="24"/>
        <v>20.135393144828445</v>
      </c>
      <c r="BN26" s="17">
        <f t="shared" ref="BN26:DY26" si="25">$B$3*COS(BN$14)*($B$4*COS($B$5)-$B$3*COS(BN$14))</f>
        <v>21.148141144228127</v>
      </c>
      <c r="BO26" s="17">
        <f t="shared" si="25"/>
        <v>22.088296561132417</v>
      </c>
      <c r="BP26" s="17">
        <f t="shared" si="25"/>
        <v>22.957576027256003</v>
      </c>
      <c r="BQ26" s="17">
        <f t="shared" si="25"/>
        <v>23.757889700959115</v>
      </c>
      <c r="BR26" s="17">
        <f t="shared" si="25"/>
        <v>24.49132845799323</v>
      </c>
      <c r="BS26" s="17">
        <f t="shared" si="25"/>
        <v>25.160150459296734</v>
      </c>
      <c r="BT26" s="17">
        <f t="shared" si="25"/>
        <v>25.766767153964093</v>
      </c>
      <c r="BU26" s="17">
        <f t="shared" si="25"/>
        <v>26.313728777646549</v>
      </c>
      <c r="BV26" s="17">
        <f t="shared" si="25"/>
        <v>26.803709408534978</v>
      </c>
      <c r="BW26" s="17">
        <f t="shared" si="25"/>
        <v>27.239491644717511</v>
      </c>
      <c r="BX26" s="17">
        <f t="shared" si="25"/>
        <v>27.623950968090003</v>
      </c>
      <c r="BY26" s="17">
        <f t="shared" si="25"/>
        <v>27.960039861121249</v>
      </c>
      <c r="BZ26" s="17">
        <f t="shared" si="25"/>
        <v>28.250771743632423</v>
      </c>
      <c r="CA26" s="17">
        <f t="shared" si="25"/>
        <v>28.499204797338074</v>
      </c>
      <c r="CB26" s="17">
        <f t="shared" si="25"/>
        <v>28.708425746212502</v>
      </c>
      <c r="CC26" s="17">
        <f t="shared" si="25"/>
        <v>28.88153366078906</v>
      </c>
      <c r="CD26" s="17">
        <f t="shared" si="25"/>
        <v>29.021623854270366</v>
      </c>
      <c r="CE26" s="17">
        <f t="shared" si="25"/>
        <v>29.131771937826738</v>
      </c>
      <c r="CF26" s="17">
        <f t="shared" si="25"/>
        <v>29.215018101689189</v>
      </c>
      <c r="CG26" s="17">
        <f t="shared" si="25"/>
        <v>29.274351687606309</v>
      </c>
      <c r="CH26" s="17">
        <f t="shared" si="25"/>
        <v>29.312696116934685</v>
      </c>
      <c r="CI26" s="17">
        <f t="shared" si="25"/>
        <v>29.332894237076317</v>
      </c>
      <c r="CJ26" s="17">
        <f t="shared" si="25"/>
        <v>29.337694147169103</v>
      </c>
      <c r="CK26" s="17">
        <f t="shared" si="25"/>
        <v>29.329735561886107</v>
      </c>
      <c r="CL26" s="17">
        <f t="shared" si="25"/>
        <v>29.311536769913516</v>
      </c>
      <c r="CM26" s="17">
        <f t="shared" si="25"/>
        <v>29.285482241165607</v>
      </c>
      <c r="CN26" s="17">
        <f t="shared" si="25"/>
        <v>29.253810934067356</v>
      </c>
      <c r="CO26" s="17">
        <f t="shared" si="25"/>
        <v>29.218605351302976</v>
      </c>
      <c r="CP26" s="17">
        <f t="shared" si="25"/>
        <v>29.181781389302667</v>
      </c>
      <c r="CQ26" s="17">
        <f t="shared" si="25"/>
        <v>29.145079023433603</v>
      </c>
      <c r="CR26" s="17">
        <f t="shared" si="25"/>
        <v>29.110053867386991</v>
      </c>
      <c r="CS26" s="17">
        <f t="shared" si="25"/>
        <v>29.0780696416256</v>
      </c>
      <c r="CT26" s="17">
        <f t="shared" si="25"/>
        <v>29.050291581989303</v>
      </c>
      <c r="CU26" s="17">
        <f t="shared" si="25"/>
        <v>29.027680815665395</v>
      </c>
      <c r="CV26" s="17">
        <f t="shared" si="25"/>
        <v>29.010989727731104</v>
      </c>
      <c r="CW26" s="17">
        <f t="shared" si="25"/>
        <v>29.000758337383754</v>
      </c>
      <c r="CX26" s="17">
        <f t="shared" si="25"/>
        <v>28.997311698805731</v>
      </c>
      <c r="CY26" s="17">
        <f t="shared" si="25"/>
        <v>29.000758337383754</v>
      </c>
      <c r="CZ26" s="17">
        <f t="shared" si="25"/>
        <v>29.010989727731104</v>
      </c>
      <c r="DA26" s="17">
        <f t="shared" si="25"/>
        <v>29.027680815665395</v>
      </c>
      <c r="DB26" s="17">
        <f t="shared" si="25"/>
        <v>29.050291581989303</v>
      </c>
      <c r="DC26" s="17">
        <f t="shared" si="25"/>
        <v>29.0780696416256</v>
      </c>
      <c r="DD26" s="17">
        <f t="shared" si="25"/>
        <v>29.110053867386991</v>
      </c>
      <c r="DE26" s="17">
        <f t="shared" si="25"/>
        <v>29.145079023433603</v>
      </c>
      <c r="DF26" s="17">
        <f t="shared" si="25"/>
        <v>29.181781389302667</v>
      </c>
      <c r="DG26" s="17">
        <f t="shared" si="25"/>
        <v>29.218605351302973</v>
      </c>
      <c r="DH26" s="17">
        <f t="shared" si="25"/>
        <v>29.253810934067356</v>
      </c>
      <c r="DI26" s="17">
        <f t="shared" si="25"/>
        <v>29.285482241165607</v>
      </c>
      <c r="DJ26" s="17">
        <f t="shared" si="25"/>
        <v>29.311536769913516</v>
      </c>
      <c r="DK26" s="17">
        <f t="shared" si="25"/>
        <v>29.329735561886107</v>
      </c>
      <c r="DL26" s="17">
        <f t="shared" si="25"/>
        <v>29.337694147169103</v>
      </c>
      <c r="DM26" s="17">
        <f t="shared" si="25"/>
        <v>29.332894237076317</v>
      </c>
      <c r="DN26" s="17">
        <f t="shared" si="25"/>
        <v>29.312696116934685</v>
      </c>
      <c r="DO26" s="17">
        <f t="shared" si="25"/>
        <v>29.274351687606309</v>
      </c>
      <c r="DP26" s="17">
        <f t="shared" si="25"/>
        <v>29.215018101689193</v>
      </c>
      <c r="DQ26" s="17">
        <f t="shared" si="25"/>
        <v>29.131771937826738</v>
      </c>
      <c r="DR26" s="17">
        <f t="shared" si="25"/>
        <v>29.02162385427037</v>
      </c>
      <c r="DS26" s="17">
        <f t="shared" si="25"/>
        <v>28.88153366078906</v>
      </c>
      <c r="DT26" s="17">
        <f t="shared" si="25"/>
        <v>28.708425746212505</v>
      </c>
      <c r="DU26" s="17">
        <f t="shared" si="25"/>
        <v>28.499204797338074</v>
      </c>
      <c r="DV26" s="17">
        <f t="shared" si="25"/>
        <v>28.250771743632431</v>
      </c>
      <c r="DW26" s="17">
        <f t="shared" si="25"/>
        <v>27.960039861121256</v>
      </c>
      <c r="DX26" s="17">
        <f t="shared" si="25"/>
        <v>27.623950968090003</v>
      </c>
      <c r="DY26" s="17">
        <f t="shared" si="25"/>
        <v>27.239491644717518</v>
      </c>
      <c r="DZ26" s="17">
        <f t="shared" ref="DZ26:GK26" si="26">$B$3*COS(DZ$14)*($B$4*COS($B$5)-$B$3*COS(DZ$14))</f>
        <v>26.803709408534971</v>
      </c>
      <c r="EA26" s="17">
        <f t="shared" si="26"/>
        <v>26.313728777646546</v>
      </c>
      <c r="EB26" s="17">
        <f t="shared" si="26"/>
        <v>25.766767153964096</v>
      </c>
      <c r="EC26" s="17">
        <f t="shared" si="26"/>
        <v>25.160150459296741</v>
      </c>
      <c r="ED26" s="17">
        <f t="shared" si="26"/>
        <v>24.49132845799322</v>
      </c>
      <c r="EE26" s="17">
        <f t="shared" si="26"/>
        <v>23.757889700959108</v>
      </c>
      <c r="EF26" s="17">
        <f t="shared" si="26"/>
        <v>22.957576027256003</v>
      </c>
      <c r="EG26" s="17">
        <f t="shared" si="26"/>
        <v>22.088296561132427</v>
      </c>
      <c r="EH26" s="17">
        <f t="shared" si="26"/>
        <v>21.148141144228109</v>
      </c>
      <c r="EI26" s="17">
        <f t="shared" si="26"/>
        <v>20.135393144828431</v>
      </c>
      <c r="EJ26" s="17">
        <f t="shared" si="26"/>
        <v>19.048541588414846</v>
      </c>
      <c r="EK26" s="17">
        <f t="shared" si="26"/>
        <v>17.886292556352608</v>
      </c>
      <c r="EL26" s="17">
        <f t="shared" si="26"/>
        <v>16.647579802365616</v>
      </c>
      <c r="EM26" s="17">
        <f t="shared" si="26"/>
        <v>15.331574539462633</v>
      </c>
      <c r="EN26" s="17">
        <f t="shared" si="26"/>
        <v>13.937694353184421</v>
      </c>
      <c r="EO26" s="17">
        <f t="shared" si="26"/>
        <v>12.46561120042724</v>
      </c>
      <c r="EP26" s="17">
        <f t="shared" si="26"/>
        <v>10.915258456648843</v>
      </c>
      <c r="EQ26" s="17">
        <f t="shared" si="26"/>
        <v>9.2868369779685853</v>
      </c>
      <c r="ER26" s="17">
        <f t="shared" si="26"/>
        <v>7.5808201485136832</v>
      </c>
      <c r="ES26" s="17">
        <f t="shared" si="26"/>
        <v>5.797957887328721</v>
      </c>
      <c r="ET26" s="17">
        <f t="shared" si="26"/>
        <v>3.939279593237321</v>
      </c>
      <c r="EU26" s="17">
        <f t="shared" si="26"/>
        <v>2.0060960102060852</v>
      </c>
      <c r="EV26" s="17">
        <f t="shared" si="26"/>
        <v>1.1944703400150871E-14</v>
      </c>
      <c r="EW26" s="17">
        <f t="shared" si="26"/>
        <v>-2.0771337867882838</v>
      </c>
      <c r="EX26" s="17">
        <f t="shared" si="26"/>
        <v>-4.2231503459160917</v>
      </c>
      <c r="EY26" s="17">
        <f t="shared" si="26"/>
        <v>-6.4356168610959621</v>
      </c>
      <c r="EZ26" s="17">
        <f t="shared" si="26"/>
        <v>-8.7118263478829423</v>
      </c>
      <c r="FA26" s="17">
        <f t="shared" si="26"/>
        <v>-11.048802391343035</v>
      </c>
      <c r="FB26" s="17">
        <f t="shared" si="26"/>
        <v>-13.443304964671762</v>
      </c>
      <c r="FC26" s="17">
        <f t="shared" si="26"/>
        <v>-15.891837311650502</v>
      </c>
      <c r="FD26" s="17">
        <f t="shared" si="26"/>
        <v>-18.390653871605359</v>
      </c>
      <c r="FE26" s="17">
        <f t="shared" si="26"/>
        <v>-20.935769221390071</v>
      </c>
      <c r="FF26" s="17">
        <f t="shared" si="26"/>
        <v>-23.522968004867483</v>
      </c>
      <c r="FG26" s="17">
        <f t="shared" si="26"/>
        <v>-26.14781581642416</v>
      </c>
      <c r="FH26" s="17">
        <f t="shared" si="26"/>
        <v>-28.805671001243986</v>
      </c>
      <c r="FI26" s="17">
        <f t="shared" si="26"/>
        <v>-31.491697331395585</v>
      </c>
      <c r="FJ26" s="17">
        <f t="shared" si="26"/>
        <v>-34.200877513275216</v>
      </c>
      <c r="FK26" s="17">
        <f t="shared" si="26"/>
        <v>-36.92802747860329</v>
      </c>
      <c r="FL26" s="17">
        <f t="shared" si="26"/>
        <v>-39.66781140801217</v>
      </c>
      <c r="FM26" s="17">
        <f t="shared" si="26"/>
        <v>-42.414757433297389</v>
      </c>
      <c r="FN26" s="17">
        <f t="shared" si="26"/>
        <v>-45.163273961650624</v>
      </c>
      <c r="FO26" s="17">
        <f t="shared" si="26"/>
        <v>-47.90766656264833</v>
      </c>
      <c r="FP26" s="17">
        <f t="shared" si="26"/>
        <v>-50.642155356465963</v>
      </c>
      <c r="FQ26" s="17">
        <f t="shared" si="26"/>
        <v>-53.360892839711738</v>
      </c>
      <c r="FR26" s="17">
        <f t="shared" si="26"/>
        <v>-56.057982083448849</v>
      </c>
      <c r="FS26" s="17">
        <f t="shared" si="26"/>
        <v>-58.727495236402483</v>
      </c>
      <c r="FT26" s="17">
        <f t="shared" si="26"/>
        <v>-61.363492265034644</v>
      </c>
      <c r="FU26" s="17">
        <f t="shared" si="26"/>
        <v>-63.96003986112116</v>
      </c>
      <c r="FV26" s="17">
        <f t="shared" si="26"/>
        <v>-66.511230446687662</v>
      </c>
      <c r="FW26" s="17">
        <f t="shared" si="26"/>
        <v>-69.011201205653052</v>
      </c>
      <c r="FX26" s="17">
        <f t="shared" si="26"/>
        <v>-71.454153071298606</v>
      </c>
      <c r="FY26" s="17">
        <f t="shared" si="26"/>
        <v>-73.834369598723825</v>
      </c>
      <c r="FZ26" s="17">
        <f t="shared" si="26"/>
        <v>-76.14623565176845</v>
      </c>
      <c r="GA26" s="17">
        <f t="shared" si="26"/>
        <v>-78.384255834475113</v>
      </c>
      <c r="GB26" s="17">
        <f t="shared" si="26"/>
        <v>-80.543072598031756</v>
      </c>
      <c r="GC26" s="17">
        <f t="shared" si="26"/>
        <v>-82.617483955268</v>
      </c>
      <c r="GD26" s="17">
        <f t="shared" si="26"/>
        <v>-84.602460736178514</v>
      </c>
      <c r="GE26" s="17">
        <f t="shared" si="26"/>
        <v>-86.49316331960533</v>
      </c>
      <c r="GF26" s="17">
        <f t="shared" si="26"/>
        <v>-88.284957778121921</v>
      </c>
      <c r="GG26" s="17">
        <f t="shared" si="26"/>
        <v>-89.973431375318896</v>
      </c>
      <c r="GH26" s="17">
        <f t="shared" si="26"/>
        <v>-91.554407357084344</v>
      </c>
      <c r="GI26" s="17">
        <f t="shared" si="26"/>
        <v>-93.023958981094012</v>
      </c>
      <c r="GJ26" s="17">
        <f t="shared" si="26"/>
        <v>-94.37842273156545</v>
      </c>
      <c r="GK26" s="17">
        <f t="shared" si="26"/>
        <v>-95.614410669375502</v>
      </c>
      <c r="GL26" s="17">
        <f t="shared" ref="GL26:GT26" si="27">$B$3*COS(GL$14)*($B$4*COS($B$5)-$B$3*COS(GL$14))</f>
        <v>-96.728821870881731</v>
      </c>
      <c r="GM26" s="17">
        <f t="shared" si="27"/>
        <v>-97.718852912210266</v>
      </c>
      <c r="GN26" s="17">
        <f t="shared" si="27"/>
        <v>-98.582007359364042</v>
      </c>
      <c r="GO26" s="17">
        <f t="shared" si="27"/>
        <v>-99.31610422825112</v>
      </c>
      <c r="GP26" s="17">
        <f t="shared" si="27"/>
        <v>-99.919285382620018</v>
      </c>
      <c r="GQ26" s="17">
        <f t="shared" si="27"/>
        <v>-100.39002184189818</v>
      </c>
      <c r="GR26" s="17">
        <f t="shared" si="27"/>
        <v>-100.72711897505231</v>
      </c>
      <c r="GS26" s="17">
        <f t="shared" si="27"/>
        <v>-100.92972056080153</v>
      </c>
      <c r="GT26" s="17">
        <f t="shared" si="27"/>
        <v>-100.99731169880573</v>
      </c>
      <c r="GU26" s="16"/>
      <c r="GV26" s="16"/>
      <c r="GW26" s="16"/>
      <c r="GX26" s="16"/>
      <c r="GY26" s="16"/>
      <c r="GZ26" s="16"/>
      <c r="HA26" s="16"/>
      <c r="HB26" s="16"/>
      <c r="HC26" s="16"/>
      <c r="HD26" s="16"/>
      <c r="HE26" s="16"/>
      <c r="HF26" s="16"/>
      <c r="HG26" s="16"/>
      <c r="HH26" s="16"/>
      <c r="HI26" s="16"/>
      <c r="HJ26" s="16"/>
      <c r="HK26" s="16"/>
      <c r="HL26" s="16"/>
      <c r="HM26" s="16"/>
      <c r="HN26" s="16"/>
      <c r="HO26" s="16"/>
      <c r="HP26" s="16"/>
      <c r="HQ26" s="16"/>
      <c r="HR26" s="16"/>
      <c r="HS26" s="16"/>
      <c r="HT26" s="16"/>
      <c r="HU26" s="16"/>
      <c r="HV26" s="16"/>
      <c r="HW26" s="16"/>
      <c r="HX26" s="16"/>
      <c r="HY26" s="16"/>
      <c r="HZ26" s="16"/>
      <c r="IA26" s="16"/>
      <c r="IB26" s="16"/>
      <c r="IC26" s="16"/>
      <c r="ID26" s="16"/>
      <c r="IE26" s="16"/>
      <c r="IF26" s="16"/>
      <c r="IG26" s="16"/>
      <c r="IH26" s="16"/>
      <c r="II26" s="16"/>
      <c r="IJ26" s="16"/>
      <c r="IK26" s="16"/>
      <c r="IL26" s="16"/>
      <c r="IM26" s="16"/>
      <c r="IN26" s="16"/>
      <c r="IO26" s="16"/>
      <c r="IP26" s="16"/>
      <c r="IQ26" s="16"/>
      <c r="IR26" s="16"/>
      <c r="IS26" s="16"/>
    </row>
    <row r="27" spans="1:253" ht="17.25" x14ac:dyDescent="0.25">
      <c r="A27" s="8" t="s">
        <v>43</v>
      </c>
      <c r="B27" s="17">
        <f t="shared" ref="B27:BM27" si="28">$B$4*$B$4+$B$3*$B$3-2*$B$4*$B$3*COS($B$5-B$14)</f>
        <v>286.99462339761146</v>
      </c>
      <c r="C27" s="17">
        <f t="shared" si="28"/>
        <v>286.21049531654239</v>
      </c>
      <c r="D27" s="17">
        <f t="shared" si="28"/>
        <v>285.29885207636812</v>
      </c>
      <c r="E27" s="17">
        <f t="shared" si="28"/>
        <v>284.2605933589025</v>
      </c>
      <c r="F27" s="17">
        <f t="shared" si="28"/>
        <v>283.09674380014934</v>
      </c>
      <c r="G27" s="17">
        <f t="shared" si="28"/>
        <v>281.8084519791098</v>
      </c>
      <c r="H27" s="17">
        <f t="shared" si="28"/>
        <v>280.3969892842739</v>
      </c>
      <c r="I27" s="17">
        <f t="shared" si="28"/>
        <v>278.86374865891344</v>
      </c>
      <c r="J27" s="17">
        <f t="shared" si="28"/>
        <v>277.2102432264154</v>
      </c>
      <c r="K27" s="17">
        <f t="shared" si="28"/>
        <v>275.43810479701131</v>
      </c>
      <c r="L27" s="17">
        <f t="shared" si="28"/>
        <v>273.54908225737836</v>
      </c>
      <c r="M27" s="17">
        <f t="shared" si="28"/>
        <v>271.54503984469852</v>
      </c>
      <c r="N27" s="17">
        <f t="shared" si="28"/>
        <v>269.42795530688227</v>
      </c>
      <c r="O27" s="17">
        <f t="shared" si="28"/>
        <v>267.19991795076965</v>
      </c>
      <c r="P27" s="17">
        <f t="shared" si="28"/>
        <v>264.86312658023689</v>
      </c>
      <c r="Q27" s="17">
        <f t="shared" si="28"/>
        <v>262.41988732624264</v>
      </c>
      <c r="R27" s="17">
        <f t="shared" si="28"/>
        <v>259.87261137095453</v>
      </c>
      <c r="S27" s="17">
        <f t="shared" si="28"/>
        <v>257.22381256820427</v>
      </c>
      <c r="T27" s="17">
        <f t="shared" si="28"/>
        <v>254.47610496261663</v>
      </c>
      <c r="U27" s="17">
        <f t="shared" si="28"/>
        <v>251.63220020986373</v>
      </c>
      <c r="V27" s="17">
        <f t="shared" si="28"/>
        <v>248.6949049005876</v>
      </c>
      <c r="W27" s="17">
        <f t="shared" si="28"/>
        <v>245.66711779063465</v>
      </c>
      <c r="X27" s="17">
        <f t="shared" si="28"/>
        <v>242.55182694033323</v>
      </c>
      <c r="Y27" s="17">
        <f t="shared" si="28"/>
        <v>239.35210676563895</v>
      </c>
      <c r="Z27" s="17">
        <f t="shared" si="28"/>
        <v>236.07111500405733</v>
      </c>
      <c r="AA27" s="17">
        <f t="shared" si="28"/>
        <v>232.71208959833805</v>
      </c>
      <c r="AB27" s="17">
        <f t="shared" si="28"/>
        <v>229.27834550101656</v>
      </c>
      <c r="AC27" s="17">
        <f t="shared" si="28"/>
        <v>225.77327140295603</v>
      </c>
      <c r="AD27" s="17">
        <f t="shared" si="28"/>
        <v>222.20032638911846</v>
      </c>
      <c r="AE27" s="17">
        <f t="shared" si="28"/>
        <v>218.56303652486559</v>
      </c>
      <c r="AF27" s="17">
        <f t="shared" si="28"/>
        <v>214.86499137615817</v>
      </c>
      <c r="AG27" s="17">
        <f t="shared" si="28"/>
        <v>211.10984046708759</v>
      </c>
      <c r="AH27" s="17">
        <f t="shared" si="28"/>
        <v>207.30128967823612</v>
      </c>
      <c r="AI27" s="17">
        <f t="shared" si="28"/>
        <v>203.44309758942057</v>
      </c>
      <c r="AJ27" s="17">
        <f t="shared" si="28"/>
        <v>199.5390717704274</v>
      </c>
      <c r="AK27" s="17">
        <f t="shared" si="28"/>
        <v>195.59306502340121</v>
      </c>
      <c r="AL27" s="17">
        <f t="shared" si="28"/>
        <v>191.6089715805941</v>
      </c>
      <c r="AM27" s="17">
        <f t="shared" si="28"/>
        <v>187.59072326122873</v>
      </c>
      <c r="AN27" s="17">
        <f t="shared" si="28"/>
        <v>183.5422855912673</v>
      </c>
      <c r="AO27" s="17">
        <f t="shared" si="28"/>
        <v>179.46765388991625</v>
      </c>
      <c r="AP27" s="17">
        <f t="shared" si="28"/>
        <v>175.3708493267286</v>
      </c>
      <c r="AQ27" s="17">
        <f t="shared" si="28"/>
        <v>171.255914953195</v>
      </c>
      <c r="AR27" s="17">
        <f t="shared" si="28"/>
        <v>167.12691171274</v>
      </c>
      <c r="AS27" s="17">
        <f t="shared" si="28"/>
        <v>162.98791443306146</v>
      </c>
      <c r="AT27" s="17">
        <f t="shared" si="28"/>
        <v>158.84300780476715</v>
      </c>
      <c r="AU27" s="17">
        <f t="shared" si="28"/>
        <v>154.69628235027852</v>
      </c>
      <c r="AV27" s="17">
        <f t="shared" si="28"/>
        <v>150.55183038697902</v>
      </c>
      <c r="AW27" s="17">
        <f t="shared" si="28"/>
        <v>146.41374198859057</v>
      </c>
      <c r="AX27" s="17">
        <f t="shared" si="28"/>
        <v>142.28610094876501</v>
      </c>
      <c r="AY27" s="17">
        <f t="shared" si="28"/>
        <v>138.17298075087243</v>
      </c>
      <c r="AZ27" s="17">
        <f t="shared" si="28"/>
        <v>134.07844054796516</v>
      </c>
      <c r="BA27" s="17">
        <f t="shared" si="28"/>
        <v>130.00652115688362</v>
      </c>
      <c r="BB27" s="17">
        <f t="shared" si="28"/>
        <v>125.96124107045807</v>
      </c>
      <c r="BC27" s="17">
        <f t="shared" si="28"/>
        <v>121.94659249174117</v>
      </c>
      <c r="BD27" s="17">
        <f t="shared" si="28"/>
        <v>117.96653739418581</v>
      </c>
      <c r="BE27" s="17">
        <f t="shared" si="28"/>
        <v>114.02500361165528</v>
      </c>
      <c r="BF27" s="17">
        <f t="shared" si="28"/>
        <v>110.12588096212586</v>
      </c>
      <c r="BG27" s="17">
        <f t="shared" si="28"/>
        <v>106.27301740890589</v>
      </c>
      <c r="BH27" s="17">
        <f t="shared" si="28"/>
        <v>102.47021526316044</v>
      </c>
      <c r="BI27" s="17">
        <f t="shared" si="28"/>
        <v>98.721227431489609</v>
      </c>
      <c r="BJ27" s="17">
        <f t="shared" si="28"/>
        <v>95.029753712262405</v>
      </c>
      <c r="BK27" s="17">
        <f t="shared" si="28"/>
        <v>91.399437144362651</v>
      </c>
      <c r="BL27" s="17">
        <f t="shared" si="28"/>
        <v>87.83386041194953</v>
      </c>
      <c r="BM27" s="17">
        <f t="shared" si="28"/>
        <v>84.336542308780537</v>
      </c>
      <c r="BN27" s="17">
        <f t="shared" ref="BN27:DY27" si="29">$B$4*$B$4+$B$3*$B$3-2*$B$4*$B$3*COS($B$5-BN$14)</f>
        <v>80.910934265587244</v>
      </c>
      <c r="BO27" s="17">
        <f t="shared" si="29"/>
        <v>77.560416943929596</v>
      </c>
      <c r="BP27" s="17">
        <f t="shared" si="29"/>
        <v>74.288296899891151</v>
      </c>
      <c r="BQ27" s="17">
        <f t="shared" si="29"/>
        <v>71.09780332090763</v>
      </c>
      <c r="BR27" s="17">
        <f t="shared" si="29"/>
        <v>67.992084838948458</v>
      </c>
      <c r="BS27" s="17">
        <f t="shared" si="29"/>
        <v>64.97420642319743</v>
      </c>
      <c r="BT27" s="17">
        <f t="shared" si="29"/>
        <v>62.047146355298025</v>
      </c>
      <c r="BU27" s="17">
        <f t="shared" si="29"/>
        <v>59.213793290148942</v>
      </c>
      <c r="BV27" s="17">
        <f t="shared" si="29"/>
        <v>56.47694340515072</v>
      </c>
      <c r="BW27" s="17">
        <f t="shared" si="29"/>
        <v>53.839297640715913</v>
      </c>
      <c r="BX27" s="17">
        <f t="shared" si="29"/>
        <v>51.303459034767158</v>
      </c>
      <c r="BY27" s="17">
        <f t="shared" si="29"/>
        <v>48.871930153853071</v>
      </c>
      <c r="BZ27" s="17">
        <f t="shared" si="29"/>
        <v>46.547110623417055</v>
      </c>
      <c r="CA27" s="17">
        <f t="shared" si="29"/>
        <v>44.331294759656757</v>
      </c>
      <c r="CB27" s="17">
        <f t="shared" si="29"/>
        <v>42.226669305311077</v>
      </c>
      <c r="CC27" s="17">
        <f t="shared" si="29"/>
        <v>40.235311271608893</v>
      </c>
      <c r="CD27" s="17">
        <f t="shared" si="29"/>
        <v>38.359185888509941</v>
      </c>
      <c r="CE27" s="17">
        <f t="shared" si="29"/>
        <v>36.600144665259961</v>
      </c>
      <c r="CF27" s="17">
        <f t="shared" si="29"/>
        <v>34.959923563174669</v>
      </c>
      <c r="CG27" s="17">
        <f t="shared" si="29"/>
        <v>33.4401412824555</v>
      </c>
      <c r="CH27" s="17">
        <f t="shared" si="29"/>
        <v>32.042297664728068</v>
      </c>
      <c r="CI27" s="17">
        <f t="shared" si="29"/>
        <v>30.767772212879308</v>
      </c>
      <c r="CJ27" s="17">
        <f t="shared" si="29"/>
        <v>29.617822729654876</v>
      </c>
      <c r="CK27" s="17">
        <f t="shared" si="29"/>
        <v>28.593584076359662</v>
      </c>
      <c r="CL27" s="17">
        <f t="shared" si="29"/>
        <v>27.696067052886576</v>
      </c>
      <c r="CM27" s="17">
        <f t="shared" si="29"/>
        <v>26.926157400179306</v>
      </c>
      <c r="CN27" s="17">
        <f t="shared" si="29"/>
        <v>26.28461492611271</v>
      </c>
      <c r="CO27" s="17">
        <f t="shared" si="29"/>
        <v>25.772072755654364</v>
      </c>
      <c r="CP27" s="17">
        <f t="shared" si="29"/>
        <v>25.389036706046539</v>
      </c>
      <c r="CQ27" s="17">
        <f t="shared" si="29"/>
        <v>25.135884787625656</v>
      </c>
      <c r="CR27" s="17">
        <f t="shared" si="29"/>
        <v>25.012866830771827</v>
      </c>
      <c r="CS27" s="17">
        <f t="shared" si="29"/>
        <v>25.020104239356357</v>
      </c>
      <c r="CT27" s="17">
        <f t="shared" si="29"/>
        <v>25.157589870930707</v>
      </c>
      <c r="CU27" s="17">
        <f t="shared" si="29"/>
        <v>25.425188043775393</v>
      </c>
      <c r="CV27" s="17">
        <f t="shared" si="29"/>
        <v>25.822634670801278</v>
      </c>
      <c r="CW27" s="17">
        <f t="shared" si="29"/>
        <v>26.349537520171879</v>
      </c>
      <c r="CX27" s="17">
        <f t="shared" si="29"/>
        <v>27.005376602388537</v>
      </c>
      <c r="CY27" s="17">
        <f t="shared" si="29"/>
        <v>27.789504683457579</v>
      </c>
      <c r="CZ27" s="17">
        <f t="shared" si="29"/>
        <v>28.701147923631908</v>
      </c>
      <c r="DA27" s="17">
        <f t="shared" si="29"/>
        <v>29.73940664109746</v>
      </c>
      <c r="DB27" s="17">
        <f t="shared" si="29"/>
        <v>30.903256199850659</v>
      </c>
      <c r="DC27" s="17">
        <f t="shared" si="29"/>
        <v>32.191548020890195</v>
      </c>
      <c r="DD27" s="17">
        <f t="shared" si="29"/>
        <v>33.603010715726114</v>
      </c>
      <c r="DE27" s="17">
        <f t="shared" si="29"/>
        <v>35.136251341086535</v>
      </c>
      <c r="DF27" s="17">
        <f t="shared" si="29"/>
        <v>36.789756773584628</v>
      </c>
      <c r="DG27" s="17">
        <f t="shared" si="29"/>
        <v>38.561895202988637</v>
      </c>
      <c r="DH27" s="17">
        <f t="shared" si="29"/>
        <v>40.450917742621655</v>
      </c>
      <c r="DI27" s="17">
        <f t="shared" si="29"/>
        <v>42.454960155301478</v>
      </c>
      <c r="DJ27" s="17">
        <f t="shared" si="29"/>
        <v>44.572044693117732</v>
      </c>
      <c r="DK27" s="17">
        <f t="shared" si="29"/>
        <v>46.800082049230355</v>
      </c>
      <c r="DL27" s="17">
        <f t="shared" si="29"/>
        <v>49.136873419763035</v>
      </c>
      <c r="DM27" s="17">
        <f t="shared" si="29"/>
        <v>51.580112673757384</v>
      </c>
      <c r="DN27" s="17">
        <f t="shared" si="29"/>
        <v>54.127388629045456</v>
      </c>
      <c r="DO27" s="17">
        <f t="shared" si="29"/>
        <v>56.776187431795762</v>
      </c>
      <c r="DP27" s="17">
        <f t="shared" si="29"/>
        <v>59.523895037383355</v>
      </c>
      <c r="DQ27" s="17">
        <f t="shared" si="29"/>
        <v>62.367799790136274</v>
      </c>
      <c r="DR27" s="17">
        <f t="shared" si="29"/>
        <v>65.305095099412327</v>
      </c>
      <c r="DS27" s="17">
        <f t="shared" si="29"/>
        <v>68.332882209365337</v>
      </c>
      <c r="DT27" s="17">
        <f t="shared" si="29"/>
        <v>71.448173059666757</v>
      </c>
      <c r="DU27" s="17">
        <f t="shared" si="29"/>
        <v>74.647893234361035</v>
      </c>
      <c r="DV27" s="17">
        <f t="shared" si="29"/>
        <v>77.928884995942667</v>
      </c>
      <c r="DW27" s="17">
        <f t="shared" si="29"/>
        <v>81.28791040166189</v>
      </c>
      <c r="DX27" s="17">
        <f t="shared" si="29"/>
        <v>84.721654498983426</v>
      </c>
      <c r="DY27" s="17">
        <f t="shared" si="29"/>
        <v>88.226728597043945</v>
      </c>
      <c r="DZ27" s="17">
        <f t="shared" ref="DZ27:GK27" si="30">$B$4*$B$4+$B$3*$B$3-2*$B$4*$B$3*COS($B$5-DZ$14)</f>
        <v>91.79967361088157</v>
      </c>
      <c r="EA27" s="17">
        <f t="shared" si="30"/>
        <v>95.436963475134405</v>
      </c>
      <c r="EB27" s="17">
        <f t="shared" si="30"/>
        <v>99.135008623841799</v>
      </c>
      <c r="EC27" s="17">
        <f t="shared" si="30"/>
        <v>102.89015953291241</v>
      </c>
      <c r="ED27" s="17">
        <f t="shared" si="30"/>
        <v>106.69871032176391</v>
      </c>
      <c r="EE27" s="17">
        <f t="shared" si="30"/>
        <v>110.55690241057943</v>
      </c>
      <c r="EF27" s="17">
        <f t="shared" si="30"/>
        <v>114.46092822957257</v>
      </c>
      <c r="EG27" s="17">
        <f t="shared" si="30"/>
        <v>118.40693497659878</v>
      </c>
      <c r="EH27" s="17">
        <f t="shared" si="30"/>
        <v>122.39102841940598</v>
      </c>
      <c r="EI27" s="17">
        <f t="shared" si="30"/>
        <v>126.40927673877133</v>
      </c>
      <c r="EJ27" s="17">
        <f t="shared" si="30"/>
        <v>130.45771440873273</v>
      </c>
      <c r="EK27" s="17">
        <f t="shared" si="30"/>
        <v>134.53234611008375</v>
      </c>
      <c r="EL27" s="17">
        <f t="shared" si="30"/>
        <v>138.6291506732714</v>
      </c>
      <c r="EM27" s="17">
        <f t="shared" si="30"/>
        <v>142.744085046805</v>
      </c>
      <c r="EN27" s="17">
        <f t="shared" si="30"/>
        <v>146.87308828726003</v>
      </c>
      <c r="EO27" s="17">
        <f t="shared" si="30"/>
        <v>151.01208556693857</v>
      </c>
      <c r="EP27" s="17">
        <f t="shared" si="30"/>
        <v>155.15699219523287</v>
      </c>
      <c r="EQ27" s="17">
        <f t="shared" si="30"/>
        <v>159.30371764972145</v>
      </c>
      <c r="ER27" s="17">
        <f t="shared" si="30"/>
        <v>163.44816961302095</v>
      </c>
      <c r="ES27" s="17">
        <f t="shared" si="30"/>
        <v>167.58625801140948</v>
      </c>
      <c r="ET27" s="17">
        <f t="shared" si="30"/>
        <v>171.71389905123505</v>
      </c>
      <c r="EU27" s="17">
        <f t="shared" si="30"/>
        <v>175.8270192491276</v>
      </c>
      <c r="EV27" s="17">
        <f t="shared" si="30"/>
        <v>179.92155945203484</v>
      </c>
      <c r="EW27" s="17">
        <f t="shared" si="30"/>
        <v>183.99347884311632</v>
      </c>
      <c r="EX27" s="17">
        <f t="shared" si="30"/>
        <v>188.03875892954187</v>
      </c>
      <c r="EY27" s="17">
        <f t="shared" si="30"/>
        <v>192.05340750825883</v>
      </c>
      <c r="EZ27" s="17">
        <f t="shared" si="30"/>
        <v>196.03346260581421</v>
      </c>
      <c r="FA27" s="17">
        <f t="shared" si="30"/>
        <v>199.97499638834469</v>
      </c>
      <c r="FB27" s="17">
        <f t="shared" si="30"/>
        <v>203.8741190378741</v>
      </c>
      <c r="FC27" s="17">
        <f t="shared" si="30"/>
        <v>207.72698259109407</v>
      </c>
      <c r="FD27" s="17">
        <f t="shared" si="30"/>
        <v>211.52978473683959</v>
      </c>
      <c r="FE27" s="17">
        <f t="shared" si="30"/>
        <v>215.27877256851042</v>
      </c>
      <c r="FF27" s="17">
        <f t="shared" si="30"/>
        <v>218.97024628773761</v>
      </c>
      <c r="FG27" s="17">
        <f t="shared" si="30"/>
        <v>222.60056285563729</v>
      </c>
      <c r="FH27" s="17">
        <f t="shared" si="30"/>
        <v>226.16613958805044</v>
      </c>
      <c r="FI27" s="17">
        <f t="shared" si="30"/>
        <v>229.66345769121938</v>
      </c>
      <c r="FJ27" s="17">
        <f t="shared" si="30"/>
        <v>233.08906573441266</v>
      </c>
      <c r="FK27" s="17">
        <f t="shared" si="30"/>
        <v>236.43958305607032</v>
      </c>
      <c r="FL27" s="17">
        <f t="shared" si="30"/>
        <v>239.71170310010888</v>
      </c>
      <c r="FM27" s="17">
        <f t="shared" si="30"/>
        <v>242.90219667909241</v>
      </c>
      <c r="FN27" s="17">
        <f t="shared" si="30"/>
        <v>246.00791516105153</v>
      </c>
      <c r="FO27" s="17">
        <f t="shared" si="30"/>
        <v>249.02579357680256</v>
      </c>
      <c r="FP27" s="17">
        <f t="shared" si="30"/>
        <v>251.95285364470197</v>
      </c>
      <c r="FQ27" s="17">
        <f t="shared" si="30"/>
        <v>254.786206709851</v>
      </c>
      <c r="FR27" s="17">
        <f t="shared" si="30"/>
        <v>257.52305659484921</v>
      </c>
      <c r="FS27" s="17">
        <f t="shared" si="30"/>
        <v>260.16070235928407</v>
      </c>
      <c r="FT27" s="17">
        <f t="shared" si="30"/>
        <v>262.69654096523277</v>
      </c>
      <c r="FU27" s="17">
        <f t="shared" si="30"/>
        <v>265.12806984614684</v>
      </c>
      <c r="FV27" s="17">
        <f t="shared" si="30"/>
        <v>267.4528893765829</v>
      </c>
      <c r="FW27" s="17">
        <f t="shared" si="30"/>
        <v>269.66870524034329</v>
      </c>
      <c r="FX27" s="17">
        <f t="shared" si="30"/>
        <v>271.77333069468892</v>
      </c>
      <c r="FY27" s="17">
        <f t="shared" si="30"/>
        <v>273.76468872839109</v>
      </c>
      <c r="FZ27" s="17">
        <f t="shared" si="30"/>
        <v>275.64081411149004</v>
      </c>
      <c r="GA27" s="17">
        <f t="shared" si="30"/>
        <v>277.39985533474004</v>
      </c>
      <c r="GB27" s="17">
        <f t="shared" si="30"/>
        <v>279.0400764368253</v>
      </c>
      <c r="GC27" s="17">
        <f t="shared" si="30"/>
        <v>280.55985871754444</v>
      </c>
      <c r="GD27" s="17">
        <f t="shared" si="30"/>
        <v>281.9577023352719</v>
      </c>
      <c r="GE27" s="17">
        <f t="shared" si="30"/>
        <v>283.23222778712068</v>
      </c>
      <c r="GF27" s="17">
        <f t="shared" si="30"/>
        <v>284.3821772703451</v>
      </c>
      <c r="GG27" s="17">
        <f t="shared" si="30"/>
        <v>285.40641592364034</v>
      </c>
      <c r="GH27" s="17">
        <f t="shared" si="30"/>
        <v>286.30393294711342</v>
      </c>
      <c r="GI27" s="17">
        <f t="shared" si="30"/>
        <v>287.07384259982069</v>
      </c>
      <c r="GJ27" s="17">
        <f t="shared" si="30"/>
        <v>287.71538507388732</v>
      </c>
      <c r="GK27" s="17">
        <f t="shared" si="30"/>
        <v>288.22792724434566</v>
      </c>
      <c r="GL27" s="17">
        <f t="shared" ref="GL27:GT27" si="31">$B$4*$B$4+$B$3*$B$3-2*$B$4*$B$3*COS($B$5-GL$14)</f>
        <v>288.61096329395343</v>
      </c>
      <c r="GM27" s="17">
        <f t="shared" si="31"/>
        <v>288.86411521237437</v>
      </c>
      <c r="GN27" s="17">
        <f t="shared" si="31"/>
        <v>288.98713316922817</v>
      </c>
      <c r="GO27" s="17">
        <f t="shared" si="31"/>
        <v>288.97989576064367</v>
      </c>
      <c r="GP27" s="17">
        <f t="shared" si="31"/>
        <v>288.84241012906932</v>
      </c>
      <c r="GQ27" s="17">
        <f t="shared" si="31"/>
        <v>288.57481195622461</v>
      </c>
      <c r="GR27" s="17">
        <f t="shared" si="31"/>
        <v>288.17736532919872</v>
      </c>
      <c r="GS27" s="17">
        <f t="shared" si="31"/>
        <v>287.65046247982809</v>
      </c>
      <c r="GT27" s="17">
        <f t="shared" si="31"/>
        <v>286.99462339761146</v>
      </c>
      <c r="GU27" s="16"/>
      <c r="GV27" s="16"/>
      <c r="GW27" s="16"/>
      <c r="GX27" s="16"/>
      <c r="GY27" s="16"/>
      <c r="GZ27" s="16"/>
      <c r="HA27" s="16"/>
      <c r="HB27" s="16"/>
      <c r="HC27" s="16"/>
      <c r="HD27" s="16"/>
      <c r="HE27" s="16"/>
      <c r="HF27" s="16"/>
      <c r="HG27" s="16"/>
      <c r="HH27" s="16"/>
      <c r="HI27" s="16"/>
      <c r="HJ27" s="16"/>
      <c r="HK27" s="16"/>
      <c r="HL27" s="16"/>
      <c r="HM27" s="16"/>
      <c r="HN27" s="16"/>
      <c r="HO27" s="16"/>
      <c r="HP27" s="16"/>
      <c r="HQ27" s="16"/>
      <c r="HR27" s="16"/>
      <c r="HS27" s="16"/>
      <c r="HT27" s="16"/>
      <c r="HU27" s="16"/>
      <c r="HV27" s="16"/>
      <c r="HW27" s="16"/>
      <c r="HX27" s="16"/>
      <c r="HY27" s="16"/>
      <c r="HZ27" s="16"/>
      <c r="IA27" s="16"/>
      <c r="IB27" s="16"/>
      <c r="IC27" s="16"/>
      <c r="ID27" s="16"/>
      <c r="IE27" s="16"/>
      <c r="IF27" s="16"/>
      <c r="IG27" s="16"/>
      <c r="IH27" s="16"/>
      <c r="II27" s="16"/>
      <c r="IJ27" s="16"/>
      <c r="IK27" s="16"/>
      <c r="IL27" s="16"/>
      <c r="IM27" s="16"/>
      <c r="IN27" s="16"/>
      <c r="IO27" s="16"/>
      <c r="IP27" s="16"/>
      <c r="IQ27" s="16"/>
      <c r="IR27" s="16"/>
      <c r="IS27" s="16"/>
    </row>
    <row r="28" spans="1:253" ht="17.25" x14ac:dyDescent="0.25">
      <c r="A28" s="8" t="s">
        <v>34</v>
      </c>
      <c r="B28" s="16">
        <f t="shared" ref="B28:BM28" si="32">($B$6+$B$7)/SQRT(B27+($B$6+$B$7)*($B$6+$B$7))</f>
        <v>0.28307169759147316</v>
      </c>
      <c r="C28" s="16">
        <f t="shared" si="32"/>
        <v>0.28342808792927332</v>
      </c>
      <c r="D28" s="16">
        <f t="shared" si="32"/>
        <v>0.2838441316820241</v>
      </c>
      <c r="E28" s="16">
        <f t="shared" si="32"/>
        <v>0.28432019736554343</v>
      </c>
      <c r="F28" s="16">
        <f t="shared" si="32"/>
        <v>0.2848567074531646</v>
      </c>
      <c r="G28" s="16">
        <f t="shared" si="32"/>
        <v>0.28545413906565603</v>
      </c>
      <c r="H28" s="16">
        <f t="shared" si="32"/>
        <v>0.28611302474929268</v>
      </c>
      <c r="I28" s="16">
        <f t="shared" si="32"/>
        <v>0.28683395334285705</v>
      </c>
      <c r="J28" s="16">
        <f t="shared" si="32"/>
        <v>0.28761757093437351</v>
      </c>
      <c r="K28" s="16">
        <f t="shared" si="32"/>
        <v>0.28846458190838409</v>
      </c>
      <c r="L28" s="16">
        <f t="shared" si="32"/>
        <v>0.28937575008454736</v>
      </c>
      <c r="M28" s="16">
        <f t="shared" si="32"/>
        <v>0.29035189994829214</v>
      </c>
      <c r="N28" s="16">
        <f t="shared" si="32"/>
        <v>0.29139391797416409</v>
      </c>
      <c r="O28" s="16">
        <f t="shared" si="32"/>
        <v>0.29250275404236875</v>
      </c>
      <c r="P28" s="16">
        <f t="shared" si="32"/>
        <v>0.29367942294883398</v>
      </c>
      <c r="Q28" s="16">
        <f t="shared" si="32"/>
        <v>0.29492500600886734</v>
      </c>
      <c r="R28" s="16">
        <f t="shared" si="32"/>
        <v>0.29624065275417888</v>
      </c>
      <c r="S28" s="16">
        <f t="shared" si="32"/>
        <v>0.29762758272264306</v>
      </c>
      <c r="T28" s="16">
        <f t="shared" si="32"/>
        <v>0.29908708733969724</v>
      </c>
      <c r="U28" s="16">
        <f t="shared" si="32"/>
        <v>0.30062053188967891</v>
      </c>
      <c r="V28" s="16">
        <f t="shared" si="32"/>
        <v>0.30222935757469199</v>
      </c>
      <c r="W28" s="16">
        <f t="shared" si="32"/>
        <v>0.30391508365773318</v>
      </c>
      <c r="X28" s="16">
        <f t="shared" si="32"/>
        <v>0.3056793096857805</v>
      </c>
      <c r="Y28" s="16">
        <f t="shared" si="32"/>
        <v>0.3075237177873289</v>
      </c>
      <c r="Z28" s="16">
        <f t="shared" si="32"/>
        <v>0.30945007503740779</v>
      </c>
      <c r="AA28" s="16">
        <f t="shared" si="32"/>
        <v>0.31146023588141625</v>
      </c>
      <c r="AB28" s="16">
        <f t="shared" si="32"/>
        <v>0.31355614460710152</v>
      </c>
      <c r="AC28" s="16">
        <f t="shared" si="32"/>
        <v>0.31573983785165977</v>
      </c>
      <c r="AD28" s="16">
        <f t="shared" si="32"/>
        <v>0.31801344712818358</v>
      </c>
      <c r="AE28" s="16">
        <f t="shared" si="32"/>
        <v>0.32037920135247178</v>
      </c>
      <c r="AF28" s="16">
        <f t="shared" si="32"/>
        <v>0.32283942934747351</v>
      </c>
      <c r="AG28" s="16">
        <f t="shared" si="32"/>
        <v>0.32539656229828562</v>
      </c>
      <c r="AH28" s="16">
        <f t="shared" si="32"/>
        <v>0.32805313612556414</v>
      </c>
      <c r="AI28" s="16">
        <f t="shared" si="32"/>
        <v>0.33081179373934916</v>
      </c>
      <c r="AJ28" s="16">
        <f t="shared" si="32"/>
        <v>0.33367528712850963</v>
      </c>
      <c r="AK28" s="16">
        <f t="shared" si="32"/>
        <v>0.33664647923316149</v>
      </c>
      <c r="AL28" s="16">
        <f t="shared" si="32"/>
        <v>0.33972834553834286</v>
      </c>
      <c r="AM28" s="16">
        <f t="shared" si="32"/>
        <v>0.34292397531676955</v>
      </c>
      <c r="AN28" s="16">
        <f t="shared" si="32"/>
        <v>0.34623657243644684</v>
      </c>
      <c r="AO28" s="16">
        <f t="shared" si="32"/>
        <v>0.34966945563505941</v>
      </c>
      <c r="AP28" s="16">
        <f t="shared" si="32"/>
        <v>0.35322605814715302</v>
      </c>
      <c r="AQ28" s="16">
        <f t="shared" si="32"/>
        <v>0.35690992655188658</v>
      </c>
      <c r="AR28" s="16">
        <f t="shared" si="32"/>
        <v>0.36072471868826594</v>
      </c>
      <c r="AS28" s="16">
        <f t="shared" si="32"/>
        <v>0.36467420046094212</v>
      </c>
      <c r="AT28" s="16">
        <f t="shared" si="32"/>
        <v>0.36876224133250551</v>
      </c>
      <c r="AU28" s="16">
        <f t="shared" si="32"/>
        <v>0.37299280826734399</v>
      </c>
      <c r="AV28" s="16">
        <f t="shared" si="32"/>
        <v>0.37736995785715283</v>
      </c>
      <c r="AW28" s="16">
        <f t="shared" si="32"/>
        <v>0.38189782631866731</v>
      </c>
      <c r="AX28" s="16">
        <f t="shared" si="32"/>
        <v>0.38658061700969693</v>
      </c>
      <c r="AY28" s="16">
        <f t="shared" si="32"/>
        <v>0.39142258505968947</v>
      </c>
      <c r="AZ28" s="16">
        <f t="shared" si="32"/>
        <v>0.39642801865544358</v>
      </c>
      <c r="BA28" s="16">
        <f t="shared" si="32"/>
        <v>0.40160121646095215</v>
      </c>
      <c r="BB28" s="16">
        <f t="shared" si="32"/>
        <v>0.40694646058250239</v>
      </c>
      <c r="BC28" s="16">
        <f t="shared" si="32"/>
        <v>0.41246798441609894</v>
      </c>
      <c r="BD28" s="16">
        <f t="shared" si="32"/>
        <v>0.41816993463428093</v>
      </c>
      <c r="BE28" s="16">
        <f t="shared" si="32"/>
        <v>0.42405632648412039</v>
      </c>
      <c r="BF28" s="16">
        <f t="shared" si="32"/>
        <v>0.43013099147874806</v>
      </c>
      <c r="BG28" s="16">
        <f t="shared" si="32"/>
        <v>0.43639751647300407</v>
      </c>
      <c r="BH28" s="16">
        <f t="shared" si="32"/>
        <v>0.44285917302242583</v>
      </c>
      <c r="BI28" s="16">
        <f t="shared" si="32"/>
        <v>0.44951883583765301</v>
      </c>
      <c r="BJ28" s="16">
        <f t="shared" si="32"/>
        <v>0.45637888906874546</v>
      </c>
      <c r="BK28" s="16">
        <f t="shared" si="32"/>
        <v>0.46344111909300351</v>
      </c>
      <c r="BL28" s="16">
        <f t="shared" si="32"/>
        <v>0.4707065924450442</v>
      </c>
      <c r="BM28" s="16">
        <f t="shared" si="32"/>
        <v>0.47817551753117971</v>
      </c>
      <c r="BN28" s="16">
        <f t="shared" ref="BN28:DY28" si="33">($B$6+$B$7)/SQRT(BN27+($B$6+$B$7)*($B$6+$B$7))</f>
        <v>0.48584708882681471</v>
      </c>
      <c r="BO28" s="16">
        <f t="shared" si="33"/>
        <v>0.49371931238453731</v>
      </c>
      <c r="BP28" s="16">
        <f t="shared" si="33"/>
        <v>0.50178881170472733</v>
      </c>
      <c r="BQ28" s="16">
        <f t="shared" si="33"/>
        <v>0.51005061336701851</v>
      </c>
      <c r="BR28" s="16">
        <f t="shared" si="33"/>
        <v>0.51849791232116216</v>
      </c>
      <c r="BS28" s="16">
        <f t="shared" si="33"/>
        <v>0.52712181742464481</v>
      </c>
      <c r="BT28" s="16">
        <f t="shared" si="33"/>
        <v>0.53591107872906596</v>
      </c>
      <c r="BU28" s="16">
        <f t="shared" si="33"/>
        <v>0.54485179919499516</v>
      </c>
      <c r="BV28" s="16">
        <f t="shared" si="33"/>
        <v>0.55392713498945045</v>
      </c>
      <c r="BW28" s="16">
        <f t="shared" si="33"/>
        <v>0.56311699031595319</v>
      </c>
      <c r="BX28" s="16">
        <f t="shared" si="33"/>
        <v>0.57239771485277213</v>
      </c>
      <c r="BY28" s="16">
        <f t="shared" si="33"/>
        <v>0.58174181431320227</v>
      </c>
      <c r="BZ28" s="16">
        <f t="shared" si="33"/>
        <v>0.59111768733806436</v>
      </c>
      <c r="CA28" s="16">
        <f t="shared" si="33"/>
        <v>0.60048940478031709</v>
      </c>
      <c r="CB28" s="16">
        <f t="shared" si="33"/>
        <v>0.60981655027666792</v>
      </c>
      <c r="CC28" s="16">
        <f t="shared" si="33"/>
        <v>0.61905414357852884</v>
      </c>
      <c r="CD28" s="16">
        <f t="shared" si="33"/>
        <v>0.62815267011109965</v>
      </c>
      <c r="CE28" s="16">
        <f t="shared" si="33"/>
        <v>0.63705824124393151</v>
      </c>
      <c r="CF28" s="16">
        <f t="shared" si="33"/>
        <v>0.6457129093285886</v>
      </c>
      <c r="CG28" s="16">
        <f t="shared" si="33"/>
        <v>0.65405515920604462</v>
      </c>
      <c r="CH28" s="16">
        <f t="shared" si="33"/>
        <v>0.66202059316224116</v>
      </c>
      <c r="CI28" s="16">
        <f t="shared" si="33"/>
        <v>0.66954281888792533</v>
      </c>
      <c r="CJ28" s="16">
        <f t="shared" si="33"/>
        <v>0.67655453976953284</v>
      </c>
      <c r="CK28" s="16">
        <f t="shared" si="33"/>
        <v>0.68298883401341548</v>
      </c>
      <c r="CL28" s="16">
        <f t="shared" si="33"/>
        <v>0.68878059430473904</v>
      </c>
      <c r="CM28" s="16">
        <f t="shared" si="33"/>
        <v>0.69386808399273814</v>
      </c>
      <c r="CN28" s="16">
        <f t="shared" si="33"/>
        <v>0.6981945506639925</v>
      </c>
      <c r="CO28" s="16">
        <f t="shared" si="33"/>
        <v>0.70170982520318337</v>
      </c>
      <c r="CP28" s="16">
        <f t="shared" si="33"/>
        <v>0.70437182591832603</v>
      </c>
      <c r="CQ28" s="16">
        <f t="shared" si="33"/>
        <v>0.70614788468830847</v>
      </c>
      <c r="CR28" s="16">
        <f t="shared" si="33"/>
        <v>0.70701581650966616</v>
      </c>
      <c r="CS28" s="16">
        <f t="shared" si="33"/>
        <v>0.70696466560220284</v>
      </c>
      <c r="CT28" s="16">
        <f t="shared" si="33"/>
        <v>0.70599507972694631</v>
      </c>
      <c r="CU28" s="16">
        <f t="shared" si="33"/>
        <v>0.7041192879470789</v>
      </c>
      <c r="CV28" s="16">
        <f t="shared" si="33"/>
        <v>0.70136068331288881</v>
      </c>
      <c r="CW28" s="16">
        <f t="shared" si="33"/>
        <v>0.69775303804107314</v>
      </c>
      <c r="CX28" s="16">
        <f t="shared" si="33"/>
        <v>0.69333940187837462</v>
      </c>
      <c r="CY28" s="16">
        <f t="shared" si="33"/>
        <v>0.68817075215124057</v>
      </c>
      <c r="CZ28" s="16">
        <f t="shared" si="33"/>
        <v>0.68230447498137548</v>
      </c>
      <c r="DA28" s="16">
        <f t="shared" si="33"/>
        <v>0.67580276075124923</v>
      </c>
      <c r="DB28" s="16">
        <f t="shared" si="33"/>
        <v>0.66873099356013499</v>
      </c>
      <c r="DC28" s="16">
        <f t="shared" si="33"/>
        <v>0.66115620532896324</v>
      </c>
      <c r="DD28" s="16">
        <f t="shared" si="33"/>
        <v>0.65314565209376529</v>
      </c>
      <c r="DE28" s="16">
        <f t="shared" si="33"/>
        <v>0.644765554748708</v>
      </c>
      <c r="DF28" s="16">
        <f t="shared" si="33"/>
        <v>0.63608003082454578</v>
      </c>
      <c r="DG28" s="16">
        <f t="shared" si="33"/>
        <v>0.62715022926250907</v>
      </c>
      <c r="DH28" s="16">
        <f t="shared" si="33"/>
        <v>0.6180336675849768</v>
      </c>
      <c r="DI28" s="16">
        <f t="shared" si="33"/>
        <v>0.60878376094308739</v>
      </c>
      <c r="DJ28" s="16">
        <f t="shared" si="33"/>
        <v>0.59944952540918361</v>
      </c>
      <c r="DK28" s="16">
        <f t="shared" si="33"/>
        <v>0.59007543344037683</v>
      </c>
      <c r="DL28" s="16">
        <f t="shared" si="33"/>
        <v>0.58070139732378978</v>
      </c>
      <c r="DM28" s="16">
        <f t="shared" si="33"/>
        <v>0.57136285617041382</v>
      </c>
      <c r="DN28" s="16">
        <f t="shared" si="33"/>
        <v>0.56209094317008279</v>
      </c>
      <c r="DO28" s="16">
        <f t="shared" si="33"/>
        <v>0.55291271189952196</v>
      </c>
      <c r="DP28" s="16">
        <f t="shared" si="33"/>
        <v>0.54385140309600277</v>
      </c>
      <c r="DQ28" s="16">
        <f t="shared" si="33"/>
        <v>0.53492673615629849</v>
      </c>
      <c r="DR28" s="16">
        <f t="shared" si="33"/>
        <v>0.52615521246034092</v>
      </c>
      <c r="DS28" s="16">
        <f t="shared" si="33"/>
        <v>0.51755042029077292</v>
      </c>
      <c r="DT28" s="16">
        <f t="shared" si="33"/>
        <v>0.50912333352499839</v>
      </c>
      <c r="DU28" s="16">
        <f t="shared" si="33"/>
        <v>0.5008825983656221</v>
      </c>
      <c r="DV28" s="16">
        <f t="shared" si="33"/>
        <v>0.49283480413449893</v>
      </c>
      <c r="DW28" s="16">
        <f t="shared" si="33"/>
        <v>0.48498473559561517</v>
      </c>
      <c r="DX28" s="16">
        <f t="shared" si="33"/>
        <v>0.47733560541875347</v>
      </c>
      <c r="DY28" s="16">
        <f t="shared" si="33"/>
        <v>0.46988926628358124</v>
      </c>
      <c r="DZ28" s="16">
        <f t="shared" ref="DZ28:GK28" si="34">($B$6+$B$7)/SQRT(DZ27+($B$6+$B$7)*($B$6+$B$7))</f>
        <v>0.46264640278984343</v>
      </c>
      <c r="EA28" s="16">
        <f t="shared" si="34"/>
        <v>0.45560670382081003</v>
      </c>
      <c r="EB28" s="16">
        <f t="shared" si="34"/>
        <v>0.44876901633856353</v>
      </c>
      <c r="EC28" s="16">
        <f t="shared" si="34"/>
        <v>0.44213148180203149</v>
      </c>
      <c r="ED28" s="16">
        <f t="shared" si="34"/>
        <v>0.43569165651853026</v>
      </c>
      <c r="EE28" s="16">
        <f t="shared" si="34"/>
        <v>0.42944661728946859</v>
      </c>
      <c r="EF28" s="16">
        <f t="shared" si="34"/>
        <v>0.42339305370922437</v>
      </c>
      <c r="EG28" s="16">
        <f t="shared" si="34"/>
        <v>0.41752734843792844</v>
      </c>
      <c r="EH28" s="16">
        <f t="shared" si="34"/>
        <v>0.41184564670571933</v>
      </c>
      <c r="EI28" s="16">
        <f t="shared" si="34"/>
        <v>0.40634391622706456</v>
      </c>
      <c r="EJ28" s="16">
        <f t="shared" si="34"/>
        <v>0.40101799861590937</v>
      </c>
      <c r="EK28" s="16">
        <f t="shared" si="34"/>
        <v>0.3958636533008249</v>
      </c>
      <c r="EL28" s="16">
        <f t="shared" si="34"/>
        <v>0.39087659484771398</v>
      </c>
      <c r="EM28" s="16">
        <f t="shared" si="34"/>
        <v>0.3860525245085813</v>
      </c>
      <c r="EN28" s="16">
        <f t="shared" si="34"/>
        <v>0.38138715673013157</v>
      </c>
      <c r="EO28" s="16">
        <f t="shared" si="34"/>
        <v>0.37687624127660063</v>
      </c>
      <c r="EP28" s="16">
        <f t="shared" si="34"/>
        <v>0.37251558154784287</v>
      </c>
      <c r="EQ28" s="16">
        <f t="shared" si="34"/>
        <v>0.36830104960654353</v>
      </c>
      <c r="ER28" s="16">
        <f t="shared" si="34"/>
        <v>0.36422859836745991</v>
      </c>
      <c r="ES28" s="16">
        <f t="shared" si="34"/>
        <v>0.36029427134665087</v>
      </c>
      <c r="ET28" s="16">
        <f t="shared" si="34"/>
        <v>0.35649421031941203</v>
      </c>
      <c r="EU28" s="16">
        <f t="shared" si="34"/>
        <v>0.35282466119171679</v>
      </c>
      <c r="EV28" s="16">
        <f t="shared" si="34"/>
        <v>0.34928197835097491</v>
      </c>
      <c r="EW28" s="16">
        <f t="shared" si="34"/>
        <v>0.34586262772741333</v>
      </c>
      <c r="EX28" s="16">
        <f t="shared" si="34"/>
        <v>0.3425631887669553</v>
      </c>
      <c r="EY28" s="16">
        <f t="shared" si="34"/>
        <v>0.33938035548971157</v>
      </c>
      <c r="EZ28" s="16">
        <f t="shared" si="34"/>
        <v>0.3363109367847123</v>
      </c>
      <c r="FA28" s="16">
        <f t="shared" si="34"/>
        <v>0.3333518560709508</v>
      </c>
      <c r="FB28" s="16">
        <f t="shared" si="34"/>
        <v>0.33050015043684983</v>
      </c>
      <c r="FC28" s="16">
        <f t="shared" si="34"/>
        <v>0.32775296935459047</v>
      </c>
      <c r="FD28" s="16">
        <f t="shared" si="34"/>
        <v>0.3251075730521058</v>
      </c>
      <c r="FE28" s="16">
        <f t="shared" si="34"/>
        <v>0.32256133061367814</v>
      </c>
      <c r="FF28" s="16">
        <f t="shared" si="34"/>
        <v>0.32011171786978337</v>
      </c>
      <c r="FG28" s="16">
        <f t="shared" si="34"/>
        <v>0.31775631512789976</v>
      </c>
      <c r="FH28" s="16">
        <f t="shared" si="34"/>
        <v>0.31549280478826897</v>
      </c>
      <c r="FI28" s="16">
        <f t="shared" si="34"/>
        <v>0.3133189688819174</v>
      </c>
      <c r="FJ28" s="16">
        <f t="shared" si="34"/>
        <v>0.31123268656247455</v>
      </c>
      <c r="FK28" s="16">
        <f t="shared" si="34"/>
        <v>0.3092319315783546</v>
      </c>
      <c r="FL28" s="16">
        <f t="shared" si="34"/>
        <v>0.30731476974758354</v>
      </c>
      <c r="FM28" s="16">
        <f t="shared" si="34"/>
        <v>0.30547935645387736</v>
      </c>
      <c r="FN28" s="16">
        <f t="shared" si="34"/>
        <v>0.30372393417941423</v>
      </c>
      <c r="FO28" s="16">
        <f t="shared" si="34"/>
        <v>0.30204683008704841</v>
      </c>
      <c r="FP28" s="16">
        <f t="shared" si="34"/>
        <v>0.30044645366239559</v>
      </c>
      <c r="FQ28" s="16">
        <f t="shared" si="34"/>
        <v>0.29892129442425391</v>
      </c>
      <c r="FR28" s="16">
        <f t="shared" si="34"/>
        <v>0.2974699197101523</v>
      </c>
      <c r="FS28" s="16">
        <f t="shared" si="34"/>
        <v>0.29609097254239397</v>
      </c>
      <c r="FT28" s="16">
        <f t="shared" si="34"/>
        <v>0.29478316957877171</v>
      </c>
      <c r="FU28" s="16">
        <f t="shared" si="34"/>
        <v>0.29354529915111843</v>
      </c>
      <c r="FV28" s="16">
        <f t="shared" si="34"/>
        <v>0.29237621939401925</v>
      </c>
      <c r="FW28" s="16">
        <f t="shared" si="34"/>
        <v>0.29127485646530832</v>
      </c>
      <c r="FX28" s="16">
        <f t="shared" si="34"/>
        <v>0.290240202859398</v>
      </c>
      <c r="FY28" s="16">
        <f t="shared" si="34"/>
        <v>0.28927131581401461</v>
      </c>
      <c r="FZ28" s="16">
        <f t="shared" si="34"/>
        <v>0.28836731581053709</v>
      </c>
      <c r="GA28" s="16">
        <f t="shared" si="34"/>
        <v>0.28752738516782761</v>
      </c>
      <c r="GB28" s="16">
        <f t="shared" si="34"/>
        <v>0.28675076672921312</v>
      </c>
      <c r="GC28" s="16">
        <f t="shared" si="34"/>
        <v>0.28603676264209266</v>
      </c>
      <c r="GD28" s="16">
        <f t="shared" si="34"/>
        <v>0.28538473322952301</v>
      </c>
      <c r="GE28" s="16">
        <f t="shared" si="34"/>
        <v>0.28479409595304267</v>
      </c>
      <c r="GF28" s="16">
        <f t="shared" si="34"/>
        <v>0.28426432446594802</v>
      </c>
      <c r="GG28" s="16">
        <f t="shared" si="34"/>
        <v>0.28379494775621211</v>
      </c>
      <c r="GH28" s="16">
        <f t="shared" si="34"/>
        <v>0.28338554937824623</v>
      </c>
      <c r="GI28" s="16">
        <f t="shared" si="34"/>
        <v>0.28303576677272835</v>
      </c>
      <c r="GJ28" s="16">
        <f t="shared" si="34"/>
        <v>0.28274529067377208</v>
      </c>
      <c r="GK28" s="16">
        <f t="shared" si="34"/>
        <v>0.28251386460276973</v>
      </c>
      <c r="GL28" s="16">
        <f t="shared" ref="GL28:GT28" si="35">($B$6+$B$7)/SQRT(GL27+($B$6+$B$7)*($B$6+$B$7))</f>
        <v>0.28234128444831869</v>
      </c>
      <c r="GM28" s="16">
        <f t="shared" si="35"/>
        <v>0.28222739813172465</v>
      </c>
      <c r="GN28" s="16">
        <f t="shared" si="35"/>
        <v>0.28217210535766873</v>
      </c>
      <c r="GO28" s="16">
        <f t="shared" si="35"/>
        <v>0.2821753574497245</v>
      </c>
      <c r="GP28" s="16">
        <f t="shared" si="35"/>
        <v>0.28223715727051546</v>
      </c>
      <c r="GQ28" s="16">
        <f t="shared" si="35"/>
        <v>0.28235755922641104</v>
      </c>
      <c r="GR28" s="16">
        <f t="shared" si="35"/>
        <v>0.28253666935676613</v>
      </c>
      <c r="GS28" s="16">
        <f t="shared" si="35"/>
        <v>0.28277464550781972</v>
      </c>
      <c r="GT28" s="16">
        <f t="shared" si="35"/>
        <v>0.28307169759147316</v>
      </c>
      <c r="GU28" s="16"/>
      <c r="GV28" s="16"/>
      <c r="GW28" s="16"/>
      <c r="GX28" s="16"/>
      <c r="GY28" s="16"/>
      <c r="GZ28" s="16"/>
      <c r="HA28" s="16"/>
      <c r="HB28" s="16"/>
      <c r="HC28" s="16"/>
      <c r="HD28" s="16"/>
      <c r="HE28" s="16"/>
      <c r="HF28" s="16"/>
      <c r="HG28" s="16"/>
      <c r="HH28" s="16"/>
      <c r="HI28" s="16"/>
      <c r="HJ28" s="16"/>
      <c r="HK28" s="16"/>
      <c r="HL28" s="16"/>
      <c r="HM28" s="16"/>
      <c r="HN28" s="16"/>
      <c r="HO28" s="16"/>
      <c r="HP28" s="16"/>
      <c r="HQ28" s="16"/>
      <c r="HR28" s="16"/>
      <c r="HS28" s="16"/>
      <c r="HT28" s="16"/>
      <c r="HU28" s="16"/>
      <c r="HV28" s="16"/>
      <c r="HW28" s="16"/>
      <c r="HX28" s="16"/>
      <c r="HY28" s="16"/>
      <c r="HZ28" s="16"/>
      <c r="IA28" s="16"/>
      <c r="IB28" s="16"/>
      <c r="IC28" s="16"/>
      <c r="ID28" s="16"/>
      <c r="IE28" s="16"/>
      <c r="IF28" s="16"/>
      <c r="IG28" s="16"/>
      <c r="IH28" s="16"/>
      <c r="II28" s="16"/>
      <c r="IJ28" s="16"/>
      <c r="IK28" s="16"/>
      <c r="IL28" s="16"/>
      <c r="IM28" s="16"/>
      <c r="IN28" s="16"/>
      <c r="IO28" s="16"/>
      <c r="IP28" s="16"/>
      <c r="IQ28" s="16"/>
      <c r="IR28" s="16"/>
      <c r="IS28" s="16"/>
    </row>
    <row r="29" spans="1:253" ht="17.25" x14ac:dyDescent="0.25">
      <c r="A29" s="8" t="s">
        <v>35</v>
      </c>
      <c r="B29" s="16">
        <f t="shared" ref="B29:BM29" si="36">$B$6/SQRT(B27+$B$6*$B$6)</f>
        <v>-0.28307169759147316</v>
      </c>
      <c r="C29" s="16">
        <f t="shared" si="36"/>
        <v>-0.28342808792927332</v>
      </c>
      <c r="D29" s="16">
        <f t="shared" si="36"/>
        <v>-0.2838441316820241</v>
      </c>
      <c r="E29" s="16">
        <f t="shared" si="36"/>
        <v>-0.28432019736554343</v>
      </c>
      <c r="F29" s="16">
        <f t="shared" si="36"/>
        <v>-0.2848567074531646</v>
      </c>
      <c r="G29" s="16">
        <f t="shared" si="36"/>
        <v>-0.28545413906565603</v>
      </c>
      <c r="H29" s="16">
        <f t="shared" si="36"/>
        <v>-0.28611302474929268</v>
      </c>
      <c r="I29" s="16">
        <f t="shared" si="36"/>
        <v>-0.28683395334285705</v>
      </c>
      <c r="J29" s="16">
        <f t="shared" si="36"/>
        <v>-0.28761757093437351</v>
      </c>
      <c r="K29" s="16">
        <f t="shared" si="36"/>
        <v>-0.28846458190838409</v>
      </c>
      <c r="L29" s="16">
        <f t="shared" si="36"/>
        <v>-0.28937575008454736</v>
      </c>
      <c r="M29" s="16">
        <f t="shared" si="36"/>
        <v>-0.29035189994829214</v>
      </c>
      <c r="N29" s="16">
        <f t="shared" si="36"/>
        <v>-0.29139391797416409</v>
      </c>
      <c r="O29" s="16">
        <f t="shared" si="36"/>
        <v>-0.29250275404236875</v>
      </c>
      <c r="P29" s="16">
        <f t="shared" si="36"/>
        <v>-0.29367942294883398</v>
      </c>
      <c r="Q29" s="16">
        <f t="shared" si="36"/>
        <v>-0.29492500600886734</v>
      </c>
      <c r="R29" s="16">
        <f t="shared" si="36"/>
        <v>-0.29624065275417888</v>
      </c>
      <c r="S29" s="16">
        <f t="shared" si="36"/>
        <v>-0.29762758272264306</v>
      </c>
      <c r="T29" s="16">
        <f t="shared" si="36"/>
        <v>-0.29908708733969724</v>
      </c>
      <c r="U29" s="16">
        <f t="shared" si="36"/>
        <v>-0.30062053188967891</v>
      </c>
      <c r="V29" s="16">
        <f t="shared" si="36"/>
        <v>-0.30222935757469199</v>
      </c>
      <c r="W29" s="16">
        <f t="shared" si="36"/>
        <v>-0.30391508365773318</v>
      </c>
      <c r="X29" s="16">
        <f t="shared" si="36"/>
        <v>-0.3056793096857805</v>
      </c>
      <c r="Y29" s="16">
        <f t="shared" si="36"/>
        <v>-0.3075237177873289</v>
      </c>
      <c r="Z29" s="16">
        <f t="shared" si="36"/>
        <v>-0.30945007503740779</v>
      </c>
      <c r="AA29" s="16">
        <f t="shared" si="36"/>
        <v>-0.31146023588141625</v>
      </c>
      <c r="AB29" s="16">
        <f t="shared" si="36"/>
        <v>-0.31355614460710152</v>
      </c>
      <c r="AC29" s="16">
        <f t="shared" si="36"/>
        <v>-0.31573983785165977</v>
      </c>
      <c r="AD29" s="16">
        <f t="shared" si="36"/>
        <v>-0.31801344712818358</v>
      </c>
      <c r="AE29" s="16">
        <f t="shared" si="36"/>
        <v>-0.32037920135247178</v>
      </c>
      <c r="AF29" s="16">
        <f t="shared" si="36"/>
        <v>-0.32283942934747351</v>
      </c>
      <c r="AG29" s="16">
        <f t="shared" si="36"/>
        <v>-0.32539656229828562</v>
      </c>
      <c r="AH29" s="16">
        <f t="shared" si="36"/>
        <v>-0.32805313612556414</v>
      </c>
      <c r="AI29" s="16">
        <f t="shared" si="36"/>
        <v>-0.33081179373934916</v>
      </c>
      <c r="AJ29" s="16">
        <f t="shared" si="36"/>
        <v>-0.33367528712850963</v>
      </c>
      <c r="AK29" s="16">
        <f t="shared" si="36"/>
        <v>-0.33664647923316149</v>
      </c>
      <c r="AL29" s="16">
        <f t="shared" si="36"/>
        <v>-0.33972834553834286</v>
      </c>
      <c r="AM29" s="16">
        <f t="shared" si="36"/>
        <v>-0.34292397531676955</v>
      </c>
      <c r="AN29" s="16">
        <f t="shared" si="36"/>
        <v>-0.34623657243644684</v>
      </c>
      <c r="AO29" s="16">
        <f t="shared" si="36"/>
        <v>-0.34966945563505941</v>
      </c>
      <c r="AP29" s="16">
        <f t="shared" si="36"/>
        <v>-0.35322605814715302</v>
      </c>
      <c r="AQ29" s="16">
        <f t="shared" si="36"/>
        <v>-0.35690992655188658</v>
      </c>
      <c r="AR29" s="16">
        <f t="shared" si="36"/>
        <v>-0.36072471868826594</v>
      </c>
      <c r="AS29" s="16">
        <f t="shared" si="36"/>
        <v>-0.36467420046094212</v>
      </c>
      <c r="AT29" s="16">
        <f t="shared" si="36"/>
        <v>-0.36876224133250551</v>
      </c>
      <c r="AU29" s="16">
        <f t="shared" si="36"/>
        <v>-0.37299280826734399</v>
      </c>
      <c r="AV29" s="16">
        <f t="shared" si="36"/>
        <v>-0.37736995785715283</v>
      </c>
      <c r="AW29" s="16">
        <f t="shared" si="36"/>
        <v>-0.38189782631866731</v>
      </c>
      <c r="AX29" s="16">
        <f t="shared" si="36"/>
        <v>-0.38658061700969693</v>
      </c>
      <c r="AY29" s="16">
        <f t="shared" si="36"/>
        <v>-0.39142258505968947</v>
      </c>
      <c r="AZ29" s="16">
        <f t="shared" si="36"/>
        <v>-0.39642801865544358</v>
      </c>
      <c r="BA29" s="16">
        <f t="shared" si="36"/>
        <v>-0.40160121646095215</v>
      </c>
      <c r="BB29" s="16">
        <f t="shared" si="36"/>
        <v>-0.40694646058250239</v>
      </c>
      <c r="BC29" s="16">
        <f t="shared" si="36"/>
        <v>-0.41246798441609894</v>
      </c>
      <c r="BD29" s="16">
        <f t="shared" si="36"/>
        <v>-0.41816993463428093</v>
      </c>
      <c r="BE29" s="16">
        <f t="shared" si="36"/>
        <v>-0.42405632648412039</v>
      </c>
      <c r="BF29" s="16">
        <f t="shared" si="36"/>
        <v>-0.43013099147874806</v>
      </c>
      <c r="BG29" s="16">
        <f t="shared" si="36"/>
        <v>-0.43639751647300407</v>
      </c>
      <c r="BH29" s="16">
        <f t="shared" si="36"/>
        <v>-0.44285917302242583</v>
      </c>
      <c r="BI29" s="16">
        <f t="shared" si="36"/>
        <v>-0.44951883583765301</v>
      </c>
      <c r="BJ29" s="16">
        <f t="shared" si="36"/>
        <v>-0.45637888906874546</v>
      </c>
      <c r="BK29" s="16">
        <f t="shared" si="36"/>
        <v>-0.46344111909300351</v>
      </c>
      <c r="BL29" s="16">
        <f t="shared" si="36"/>
        <v>-0.4707065924450442</v>
      </c>
      <c r="BM29" s="16">
        <f t="shared" si="36"/>
        <v>-0.47817551753117971</v>
      </c>
      <c r="BN29" s="16">
        <f t="shared" ref="BN29:DY29" si="37">$B$6/SQRT(BN27+$B$6*$B$6)</f>
        <v>-0.48584708882681471</v>
      </c>
      <c r="BO29" s="16">
        <f t="shared" si="37"/>
        <v>-0.49371931238453731</v>
      </c>
      <c r="BP29" s="16">
        <f t="shared" si="37"/>
        <v>-0.50178881170472733</v>
      </c>
      <c r="BQ29" s="16">
        <f t="shared" si="37"/>
        <v>-0.51005061336701851</v>
      </c>
      <c r="BR29" s="16">
        <f t="shared" si="37"/>
        <v>-0.51849791232116216</v>
      </c>
      <c r="BS29" s="16">
        <f t="shared" si="37"/>
        <v>-0.52712181742464481</v>
      </c>
      <c r="BT29" s="16">
        <f t="shared" si="37"/>
        <v>-0.53591107872906596</v>
      </c>
      <c r="BU29" s="16">
        <f t="shared" si="37"/>
        <v>-0.54485179919499516</v>
      </c>
      <c r="BV29" s="16">
        <f t="shared" si="37"/>
        <v>-0.55392713498945045</v>
      </c>
      <c r="BW29" s="16">
        <f t="shared" si="37"/>
        <v>-0.56311699031595319</v>
      </c>
      <c r="BX29" s="16">
        <f t="shared" si="37"/>
        <v>-0.57239771485277213</v>
      </c>
      <c r="BY29" s="16">
        <f t="shared" si="37"/>
        <v>-0.58174181431320227</v>
      </c>
      <c r="BZ29" s="16">
        <f t="shared" si="37"/>
        <v>-0.59111768733806436</v>
      </c>
      <c r="CA29" s="16">
        <f t="shared" si="37"/>
        <v>-0.60048940478031709</v>
      </c>
      <c r="CB29" s="16">
        <f t="shared" si="37"/>
        <v>-0.60981655027666792</v>
      </c>
      <c r="CC29" s="16">
        <f t="shared" si="37"/>
        <v>-0.61905414357852884</v>
      </c>
      <c r="CD29" s="16">
        <f t="shared" si="37"/>
        <v>-0.62815267011109965</v>
      </c>
      <c r="CE29" s="16">
        <f t="shared" si="37"/>
        <v>-0.63705824124393151</v>
      </c>
      <c r="CF29" s="16">
        <f t="shared" si="37"/>
        <v>-0.6457129093285886</v>
      </c>
      <c r="CG29" s="16">
        <f t="shared" si="37"/>
        <v>-0.65405515920604462</v>
      </c>
      <c r="CH29" s="16">
        <f t="shared" si="37"/>
        <v>-0.66202059316224116</v>
      </c>
      <c r="CI29" s="16">
        <f t="shared" si="37"/>
        <v>-0.66954281888792533</v>
      </c>
      <c r="CJ29" s="16">
        <f t="shared" si="37"/>
        <v>-0.67655453976953284</v>
      </c>
      <c r="CK29" s="16">
        <f t="shared" si="37"/>
        <v>-0.68298883401341548</v>
      </c>
      <c r="CL29" s="16">
        <f t="shared" si="37"/>
        <v>-0.68878059430473904</v>
      </c>
      <c r="CM29" s="16">
        <f t="shared" si="37"/>
        <v>-0.69386808399273814</v>
      </c>
      <c r="CN29" s="16">
        <f t="shared" si="37"/>
        <v>-0.6981945506639925</v>
      </c>
      <c r="CO29" s="16">
        <f t="shared" si="37"/>
        <v>-0.70170982520318337</v>
      </c>
      <c r="CP29" s="16">
        <f t="shared" si="37"/>
        <v>-0.70437182591832603</v>
      </c>
      <c r="CQ29" s="16">
        <f t="shared" si="37"/>
        <v>-0.70614788468830847</v>
      </c>
      <c r="CR29" s="16">
        <f t="shared" si="37"/>
        <v>-0.70701581650966616</v>
      </c>
      <c r="CS29" s="16">
        <f t="shared" si="37"/>
        <v>-0.70696466560220284</v>
      </c>
      <c r="CT29" s="16">
        <f t="shared" si="37"/>
        <v>-0.70599507972694631</v>
      </c>
      <c r="CU29" s="16">
        <f t="shared" si="37"/>
        <v>-0.7041192879470789</v>
      </c>
      <c r="CV29" s="16">
        <f t="shared" si="37"/>
        <v>-0.70136068331288881</v>
      </c>
      <c r="CW29" s="16">
        <f t="shared" si="37"/>
        <v>-0.69775303804107314</v>
      </c>
      <c r="CX29" s="16">
        <f t="shared" si="37"/>
        <v>-0.69333940187837462</v>
      </c>
      <c r="CY29" s="16">
        <f t="shared" si="37"/>
        <v>-0.68817075215124057</v>
      </c>
      <c r="CZ29" s="16">
        <f t="shared" si="37"/>
        <v>-0.68230447498137548</v>
      </c>
      <c r="DA29" s="16">
        <f t="shared" si="37"/>
        <v>-0.67580276075124923</v>
      </c>
      <c r="DB29" s="16">
        <f t="shared" si="37"/>
        <v>-0.66873099356013499</v>
      </c>
      <c r="DC29" s="16">
        <f t="shared" si="37"/>
        <v>-0.66115620532896324</v>
      </c>
      <c r="DD29" s="16">
        <f t="shared" si="37"/>
        <v>-0.65314565209376529</v>
      </c>
      <c r="DE29" s="16">
        <f t="shared" si="37"/>
        <v>-0.644765554748708</v>
      </c>
      <c r="DF29" s="16">
        <f t="shared" si="37"/>
        <v>-0.63608003082454578</v>
      </c>
      <c r="DG29" s="16">
        <f t="shared" si="37"/>
        <v>-0.62715022926250907</v>
      </c>
      <c r="DH29" s="16">
        <f t="shared" si="37"/>
        <v>-0.6180336675849768</v>
      </c>
      <c r="DI29" s="16">
        <f t="shared" si="37"/>
        <v>-0.60878376094308739</v>
      </c>
      <c r="DJ29" s="16">
        <f t="shared" si="37"/>
        <v>-0.59944952540918361</v>
      </c>
      <c r="DK29" s="16">
        <f t="shared" si="37"/>
        <v>-0.59007543344037683</v>
      </c>
      <c r="DL29" s="16">
        <f t="shared" si="37"/>
        <v>-0.58070139732378978</v>
      </c>
      <c r="DM29" s="16">
        <f t="shared" si="37"/>
        <v>-0.57136285617041382</v>
      </c>
      <c r="DN29" s="16">
        <f t="shared" si="37"/>
        <v>-0.56209094317008279</v>
      </c>
      <c r="DO29" s="16">
        <f t="shared" si="37"/>
        <v>-0.55291271189952196</v>
      </c>
      <c r="DP29" s="16">
        <f t="shared" si="37"/>
        <v>-0.54385140309600277</v>
      </c>
      <c r="DQ29" s="16">
        <f t="shared" si="37"/>
        <v>-0.53492673615629849</v>
      </c>
      <c r="DR29" s="16">
        <f t="shared" si="37"/>
        <v>-0.52615521246034092</v>
      </c>
      <c r="DS29" s="16">
        <f t="shared" si="37"/>
        <v>-0.51755042029077292</v>
      </c>
      <c r="DT29" s="16">
        <f t="shared" si="37"/>
        <v>-0.50912333352499839</v>
      </c>
      <c r="DU29" s="16">
        <f t="shared" si="37"/>
        <v>-0.5008825983656221</v>
      </c>
      <c r="DV29" s="16">
        <f t="shared" si="37"/>
        <v>-0.49283480413449893</v>
      </c>
      <c r="DW29" s="16">
        <f t="shared" si="37"/>
        <v>-0.48498473559561517</v>
      </c>
      <c r="DX29" s="16">
        <f t="shared" si="37"/>
        <v>-0.47733560541875347</v>
      </c>
      <c r="DY29" s="16">
        <f t="shared" si="37"/>
        <v>-0.46988926628358124</v>
      </c>
      <c r="DZ29" s="16">
        <f t="shared" ref="DZ29:GK29" si="38">$B$6/SQRT(DZ27+$B$6*$B$6)</f>
        <v>-0.46264640278984343</v>
      </c>
      <c r="EA29" s="16">
        <f t="shared" si="38"/>
        <v>-0.45560670382081003</v>
      </c>
      <c r="EB29" s="16">
        <f t="shared" si="38"/>
        <v>-0.44876901633856353</v>
      </c>
      <c r="EC29" s="16">
        <f t="shared" si="38"/>
        <v>-0.44213148180203149</v>
      </c>
      <c r="ED29" s="16">
        <f t="shared" si="38"/>
        <v>-0.43569165651853026</v>
      </c>
      <c r="EE29" s="16">
        <f t="shared" si="38"/>
        <v>-0.42944661728946859</v>
      </c>
      <c r="EF29" s="16">
        <f t="shared" si="38"/>
        <v>-0.42339305370922437</v>
      </c>
      <c r="EG29" s="16">
        <f t="shared" si="38"/>
        <v>-0.41752734843792844</v>
      </c>
      <c r="EH29" s="16">
        <f t="shared" si="38"/>
        <v>-0.41184564670571933</v>
      </c>
      <c r="EI29" s="16">
        <f t="shared" si="38"/>
        <v>-0.40634391622706456</v>
      </c>
      <c r="EJ29" s="16">
        <f t="shared" si="38"/>
        <v>-0.40101799861590937</v>
      </c>
      <c r="EK29" s="16">
        <f t="shared" si="38"/>
        <v>-0.3958636533008249</v>
      </c>
      <c r="EL29" s="16">
        <f t="shared" si="38"/>
        <v>-0.39087659484771398</v>
      </c>
      <c r="EM29" s="16">
        <f t="shared" si="38"/>
        <v>-0.3860525245085813</v>
      </c>
      <c r="EN29" s="16">
        <f t="shared" si="38"/>
        <v>-0.38138715673013157</v>
      </c>
      <c r="EO29" s="16">
        <f t="shared" si="38"/>
        <v>-0.37687624127660063</v>
      </c>
      <c r="EP29" s="16">
        <f t="shared" si="38"/>
        <v>-0.37251558154784287</v>
      </c>
      <c r="EQ29" s="16">
        <f t="shared" si="38"/>
        <v>-0.36830104960654353</v>
      </c>
      <c r="ER29" s="16">
        <f t="shared" si="38"/>
        <v>-0.36422859836745991</v>
      </c>
      <c r="ES29" s="16">
        <f t="shared" si="38"/>
        <v>-0.36029427134665087</v>
      </c>
      <c r="ET29" s="16">
        <f t="shared" si="38"/>
        <v>-0.35649421031941203</v>
      </c>
      <c r="EU29" s="16">
        <f t="shared" si="38"/>
        <v>-0.35282466119171679</v>
      </c>
      <c r="EV29" s="16">
        <f t="shared" si="38"/>
        <v>-0.34928197835097491</v>
      </c>
      <c r="EW29" s="16">
        <f t="shared" si="38"/>
        <v>-0.34586262772741333</v>
      </c>
      <c r="EX29" s="16">
        <f t="shared" si="38"/>
        <v>-0.3425631887669553</v>
      </c>
      <c r="EY29" s="16">
        <f t="shared" si="38"/>
        <v>-0.33938035548971157</v>
      </c>
      <c r="EZ29" s="16">
        <f t="shared" si="38"/>
        <v>-0.3363109367847123</v>
      </c>
      <c r="FA29" s="16">
        <f t="shared" si="38"/>
        <v>-0.3333518560709508</v>
      </c>
      <c r="FB29" s="16">
        <f t="shared" si="38"/>
        <v>-0.33050015043684983</v>
      </c>
      <c r="FC29" s="16">
        <f t="shared" si="38"/>
        <v>-0.32775296935459047</v>
      </c>
      <c r="FD29" s="16">
        <f t="shared" si="38"/>
        <v>-0.3251075730521058</v>
      </c>
      <c r="FE29" s="16">
        <f t="shared" si="38"/>
        <v>-0.32256133061367814</v>
      </c>
      <c r="FF29" s="16">
        <f t="shared" si="38"/>
        <v>-0.32011171786978337</v>
      </c>
      <c r="FG29" s="16">
        <f t="shared" si="38"/>
        <v>-0.31775631512789976</v>
      </c>
      <c r="FH29" s="16">
        <f t="shared" si="38"/>
        <v>-0.31549280478826897</v>
      </c>
      <c r="FI29" s="16">
        <f t="shared" si="38"/>
        <v>-0.3133189688819174</v>
      </c>
      <c r="FJ29" s="16">
        <f t="shared" si="38"/>
        <v>-0.31123268656247455</v>
      </c>
      <c r="FK29" s="16">
        <f t="shared" si="38"/>
        <v>-0.3092319315783546</v>
      </c>
      <c r="FL29" s="16">
        <f t="shared" si="38"/>
        <v>-0.30731476974758354</v>
      </c>
      <c r="FM29" s="16">
        <f t="shared" si="38"/>
        <v>-0.30547935645387736</v>
      </c>
      <c r="FN29" s="16">
        <f t="shared" si="38"/>
        <v>-0.30372393417941423</v>
      </c>
      <c r="FO29" s="16">
        <f t="shared" si="38"/>
        <v>-0.30204683008704841</v>
      </c>
      <c r="FP29" s="16">
        <f t="shared" si="38"/>
        <v>-0.30044645366239559</v>
      </c>
      <c r="FQ29" s="16">
        <f t="shared" si="38"/>
        <v>-0.29892129442425391</v>
      </c>
      <c r="FR29" s="16">
        <f t="shared" si="38"/>
        <v>-0.2974699197101523</v>
      </c>
      <c r="FS29" s="16">
        <f t="shared" si="38"/>
        <v>-0.29609097254239397</v>
      </c>
      <c r="FT29" s="16">
        <f t="shared" si="38"/>
        <v>-0.29478316957877171</v>
      </c>
      <c r="FU29" s="16">
        <f t="shared" si="38"/>
        <v>-0.29354529915111843</v>
      </c>
      <c r="FV29" s="16">
        <f t="shared" si="38"/>
        <v>-0.29237621939401925</v>
      </c>
      <c r="FW29" s="16">
        <f t="shared" si="38"/>
        <v>-0.29127485646530832</v>
      </c>
      <c r="FX29" s="16">
        <f t="shared" si="38"/>
        <v>-0.290240202859398</v>
      </c>
      <c r="FY29" s="16">
        <f t="shared" si="38"/>
        <v>-0.28927131581401461</v>
      </c>
      <c r="FZ29" s="16">
        <f t="shared" si="38"/>
        <v>-0.28836731581053709</v>
      </c>
      <c r="GA29" s="16">
        <f t="shared" si="38"/>
        <v>-0.28752738516782761</v>
      </c>
      <c r="GB29" s="16">
        <f t="shared" si="38"/>
        <v>-0.28675076672921312</v>
      </c>
      <c r="GC29" s="16">
        <f t="shared" si="38"/>
        <v>-0.28603676264209266</v>
      </c>
      <c r="GD29" s="16">
        <f t="shared" si="38"/>
        <v>-0.28538473322952301</v>
      </c>
      <c r="GE29" s="16">
        <f t="shared" si="38"/>
        <v>-0.28479409595304267</v>
      </c>
      <c r="GF29" s="16">
        <f t="shared" si="38"/>
        <v>-0.28426432446594802</v>
      </c>
      <c r="GG29" s="16">
        <f t="shared" si="38"/>
        <v>-0.28379494775621211</v>
      </c>
      <c r="GH29" s="16">
        <f t="shared" si="38"/>
        <v>-0.28338554937824623</v>
      </c>
      <c r="GI29" s="16">
        <f t="shared" si="38"/>
        <v>-0.28303576677272835</v>
      </c>
      <c r="GJ29" s="16">
        <f t="shared" si="38"/>
        <v>-0.28274529067377208</v>
      </c>
      <c r="GK29" s="16">
        <f t="shared" si="38"/>
        <v>-0.28251386460276973</v>
      </c>
      <c r="GL29" s="16">
        <f t="shared" ref="GL29:GT29" si="39">$B$6/SQRT(GL27+$B$6*$B$6)</f>
        <v>-0.28234128444831869</v>
      </c>
      <c r="GM29" s="16">
        <f t="shared" si="39"/>
        <v>-0.28222739813172465</v>
      </c>
      <c r="GN29" s="16">
        <f t="shared" si="39"/>
        <v>-0.28217210535766873</v>
      </c>
      <c r="GO29" s="16">
        <f t="shared" si="39"/>
        <v>-0.2821753574497245</v>
      </c>
      <c r="GP29" s="16">
        <f t="shared" si="39"/>
        <v>-0.28223715727051546</v>
      </c>
      <c r="GQ29" s="16">
        <f t="shared" si="39"/>
        <v>-0.28235755922641104</v>
      </c>
      <c r="GR29" s="16">
        <f t="shared" si="39"/>
        <v>-0.28253666935676613</v>
      </c>
      <c r="GS29" s="16">
        <f t="shared" si="39"/>
        <v>-0.28277464550781972</v>
      </c>
      <c r="GT29" s="16">
        <f t="shared" si="39"/>
        <v>-0.28307169759147316</v>
      </c>
      <c r="GU29" s="16"/>
      <c r="GV29" s="16"/>
      <c r="GW29" s="16"/>
      <c r="GX29" s="16"/>
      <c r="GY29" s="16"/>
      <c r="GZ29" s="16"/>
      <c r="HA29" s="16"/>
      <c r="HB29" s="16"/>
      <c r="HC29" s="16"/>
      <c r="HD29" s="16"/>
      <c r="HE29" s="16"/>
      <c r="HF29" s="16"/>
      <c r="HG29" s="16"/>
      <c r="HH29" s="16"/>
      <c r="HI29" s="16"/>
      <c r="HJ29" s="16"/>
      <c r="HK29" s="16"/>
      <c r="HL29" s="16"/>
      <c r="HM29" s="16"/>
      <c r="HN29" s="16"/>
      <c r="HO29" s="16"/>
      <c r="HP29" s="16"/>
      <c r="HQ29" s="16"/>
      <c r="HR29" s="16"/>
      <c r="HS29" s="16"/>
      <c r="HT29" s="16"/>
      <c r="HU29" s="16"/>
      <c r="HV29" s="16"/>
      <c r="HW29" s="16"/>
      <c r="HX29" s="16"/>
      <c r="HY29" s="16"/>
      <c r="HZ29" s="16"/>
      <c r="IA29" s="16"/>
      <c r="IB29" s="16"/>
      <c r="IC29" s="16"/>
      <c r="ID29" s="16"/>
      <c r="IE29" s="16"/>
      <c r="IF29" s="16"/>
      <c r="IG29" s="16"/>
      <c r="IH29" s="16"/>
      <c r="II29" s="16"/>
      <c r="IJ29" s="16"/>
      <c r="IK29" s="16"/>
      <c r="IL29" s="16"/>
      <c r="IM29" s="16"/>
      <c r="IN29" s="16"/>
      <c r="IO29" s="16"/>
      <c r="IP29" s="16"/>
      <c r="IQ29" s="16"/>
      <c r="IR29" s="16"/>
      <c r="IS29" s="16"/>
    </row>
    <row r="30" spans="1:253" ht="16.5" customHeight="1" x14ac:dyDescent="0.15">
      <c r="A30" s="8" t="s">
        <v>36</v>
      </c>
      <c r="B30" s="16">
        <f t="shared" ref="B30:BM30" si="40">B26/B27*(B28-B29)</f>
        <v>-0.19923356149531288</v>
      </c>
      <c r="C30" s="16">
        <f t="shared" si="40"/>
        <v>-0.19989705606110564</v>
      </c>
      <c r="D30" s="16">
        <f t="shared" si="40"/>
        <v>-0.20042703582033716</v>
      </c>
      <c r="E30" s="16">
        <f t="shared" si="40"/>
        <v>-0.20082214341670582</v>
      </c>
      <c r="F30" s="16">
        <f t="shared" si="40"/>
        <v>-0.20108093270941566</v>
      </c>
      <c r="G30" s="16">
        <f t="shared" si="40"/>
        <v>-0.20120186480377075</v>
      </c>
      <c r="H30" s="16">
        <f t="shared" si="40"/>
        <v>-0.2011833035970946</v>
      </c>
      <c r="I30" s="16">
        <f t="shared" si="40"/>
        <v>-0.20102351081295727</v>
      </c>
      <c r="J30" s="16">
        <f t="shared" si="40"/>
        <v>-0.2007206404932417</v>
      </c>
      <c r="K30" s="16">
        <f t="shared" si="40"/>
        <v>-0.20027273291387551</v>
      </c>
      <c r="L30" s="16">
        <f t="shared" si="40"/>
        <v>-0.19967770788605232</v>
      </c>
      <c r="M30" s="16">
        <f t="shared" si="40"/>
        <v>-0.19893335740045159</v>
      </c>
      <c r="N30" s="16">
        <f t="shared" si="40"/>
        <v>-0.19803733756726444</v>
      </c>
      <c r="O30" s="16">
        <f t="shared" si="40"/>
        <v>-0.19698715979974005</v>
      </c>
      <c r="P30" s="16">
        <f t="shared" si="40"/>
        <v>-0.19578018118340548</v>
      </c>
      <c r="Q30" s="16">
        <f t="shared" si="40"/>
        <v>-0.19441359396704219</v>
      </c>
      <c r="R30" s="16">
        <f t="shared" si="40"/>
        <v>-0.19288441410487583</v>
      </c>
      <c r="S30" s="16">
        <f t="shared" si="40"/>
        <v>-0.19118946877216675</v>
      </c>
      <c r="T30" s="16">
        <f t="shared" si="40"/>
        <v>-0.18932538276844438</v>
      </c>
      <c r="U30" s="16">
        <f t="shared" si="40"/>
        <v>-0.1872885637138971</v>
      </c>
      <c r="V30" s="16">
        <f t="shared" si="40"/>
        <v>-0.18507518593486649</v>
      </c>
      <c r="W30" s="16">
        <f t="shared" si="40"/>
        <v>-0.1826811729238888</v>
      </c>
      <c r="X30" s="16">
        <f t="shared" si="40"/>
        <v>-0.18010217824819524</v>
      </c>
      <c r="Y30" s="16">
        <f t="shared" si="40"/>
        <v>-0.17733356476792456</v>
      </c>
      <c r="Z30" s="16">
        <f t="shared" si="40"/>
        <v>-0.17437038201140442</v>
      </c>
      <c r="AA30" s="16">
        <f t="shared" si="40"/>
        <v>-0.17120734153961104</v>
      </c>
      <c r="AB30" s="16">
        <f t="shared" si="40"/>
        <v>-0.16783879011519356</v>
      </c>
      <c r="AC30" s="16">
        <f t="shared" si="40"/>
        <v>-0.16425868047313147</v>
      </c>
      <c r="AD30" s="16">
        <f t="shared" si="40"/>
        <v>-0.16046053947003172</v>
      </c>
      <c r="AE30" s="16">
        <f t="shared" si="40"/>
        <v>-0.15643743336716254</v>
      </c>
      <c r="AF30" s="16">
        <f t="shared" si="40"/>
        <v>-0.152181929978396</v>
      </c>
      <c r="AG30" s="16">
        <f t="shared" si="40"/>
        <v>-0.14768605738820256</v>
      </c>
      <c r="AH30" s="16">
        <f t="shared" si="40"/>
        <v>-0.14294125891656709</v>
      </c>
      <c r="AI30" s="16">
        <f t="shared" si="40"/>
        <v>-0.13793834397710375</v>
      </c>
      <c r="AJ30" s="16">
        <f t="shared" si="40"/>
        <v>-0.13266743444167584</v>
      </c>
      <c r="AK30" s="16">
        <f t="shared" si="40"/>
        <v>-0.12711790608946097</v>
      </c>
      <c r="AL30" s="16">
        <f t="shared" si="40"/>
        <v>-0.12127832468071437</v>
      </c>
      <c r="AM30" s="16">
        <f t="shared" si="40"/>
        <v>-0.11513637615561867</v>
      </c>
      <c r="AN30" s="16">
        <f t="shared" si="40"/>
        <v>-0.10867879041686315</v>
      </c>
      <c r="AO30" s="16">
        <f t="shared" si="40"/>
        <v>-0.10189125811142696</v>
      </c>
      <c r="AP30" s="16">
        <f t="shared" si="40"/>
        <v>-9.4758339783150847E-2</v>
      </c>
      <c r="AQ30" s="16">
        <f t="shared" si="40"/>
        <v>-8.7263366724072186E-2</v>
      </c>
      <c r="AR30" s="16">
        <f t="shared" si="40"/>
        <v>-7.938833281058473E-2</v>
      </c>
      <c r="AS30" s="16">
        <f t="shared" si="40"/>
        <v>-7.1113776572209103E-2</v>
      </c>
      <c r="AT30" s="16">
        <f t="shared" si="40"/>
        <v>-6.2418652708740675E-2</v>
      </c>
      <c r="AU30" s="16">
        <f t="shared" si="40"/>
        <v>-5.3280192249307426E-2</v>
      </c>
      <c r="AV30" s="16">
        <f t="shared" si="40"/>
        <v>-4.367375053905375E-2</v>
      </c>
      <c r="AW30" s="16">
        <f t="shared" si="40"/>
        <v>-3.3572642251897766E-2</v>
      </c>
      <c r="AX30" s="16">
        <f t="shared" si="40"/>
        <v>-2.2947962669057121E-2</v>
      </c>
      <c r="AY30" s="16">
        <f t="shared" si="40"/>
        <v>-1.1768394543147622E-2</v>
      </c>
      <c r="AZ30" s="16">
        <f t="shared" si="40"/>
        <v>-2.354450167626453E-17</v>
      </c>
      <c r="BA30" s="16">
        <f t="shared" si="40"/>
        <v>1.2394002867964106E-2</v>
      </c>
      <c r="BB30" s="16">
        <f t="shared" si="40"/>
        <v>2.5453478769967192E-2</v>
      </c>
      <c r="BC30" s="16">
        <f t="shared" si="40"/>
        <v>3.922162898775336E-2</v>
      </c>
      <c r="BD30" s="16">
        <f t="shared" si="40"/>
        <v>5.3745259223560778E-2</v>
      </c>
      <c r="BE30" s="16">
        <f t="shared" si="40"/>
        <v>6.9075059834187089E-2</v>
      </c>
      <c r="BF30" s="16">
        <f t="shared" si="40"/>
        <v>8.5265895740163772E-2</v>
      </c>
      <c r="BG30" s="16">
        <f t="shared" si="40"/>
        <v>0.10237710195530086</v>
      </c>
      <c r="BH30" s="16">
        <f t="shared" si="40"/>
        <v>0.12047277892876017</v>
      </c>
      <c r="BI30" s="16">
        <f t="shared" si="40"/>
        <v>0.13962207962457146</v>
      </c>
      <c r="BJ30" s="16">
        <f t="shared" si="40"/>
        <v>0.15989947735509114</v>
      </c>
      <c r="BK30" s="16">
        <f t="shared" si="40"/>
        <v>0.18138499968327598</v>
      </c>
      <c r="BL30" s="16">
        <f t="shared" si="40"/>
        <v>0.20416440903491537</v>
      </c>
      <c r="BM30" s="16">
        <f t="shared" si="40"/>
        <v>0.22832930481001432</v>
      </c>
      <c r="BN30" s="16">
        <f t="shared" ref="BN30:DY30" si="41">BN26/BN27*(BN28-BN29)</f>
        <v>0.25397711452188343</v>
      </c>
      <c r="BO30" s="16">
        <f t="shared" si="41"/>
        <v>0.2812109325763899</v>
      </c>
      <c r="BP30" s="16">
        <f t="shared" si="41"/>
        <v>0.31013915448516904</v>
      </c>
      <c r="BQ30" s="16">
        <f t="shared" si="41"/>
        <v>0.34087484136705321</v>
      </c>
      <c r="BR30" s="16">
        <f t="shared" si="41"/>
        <v>0.37353473438917278</v>
      </c>
      <c r="BS30" s="16">
        <f t="shared" si="41"/>
        <v>0.40823782134096126</v>
      </c>
      <c r="BT30" s="16">
        <f t="shared" si="41"/>
        <v>0.44510333808969693</v>
      </c>
      <c r="BU30" s="16">
        <f t="shared" si="41"/>
        <v>0.48424806692514399</v>
      </c>
      <c r="BV30" s="16">
        <f t="shared" si="41"/>
        <v>0.52578277309552401</v>
      </c>
      <c r="BW30" s="16">
        <f t="shared" si="41"/>
        <v>0.56980760243461126</v>
      </c>
      <c r="BX30" s="16">
        <f t="shared" si="41"/>
        <v>0.6164062504488983</v>
      </c>
      <c r="BY30" s="16">
        <f t="shared" si="41"/>
        <v>0.66563871186887236</v>
      </c>
      <c r="BZ30" s="16">
        <f t="shared" si="41"/>
        <v>0.7175324369203826</v>
      </c>
      <c r="CA30" s="16">
        <f t="shared" si="41"/>
        <v>0.77207176637844721</v>
      </c>
      <c r="CB30" s="16">
        <f t="shared" si="41"/>
        <v>0.82918560428479027</v>
      </c>
      <c r="CC30" s="16">
        <f t="shared" si="41"/>
        <v>0.88873342944560685</v>
      </c>
      <c r="CD30" s="16">
        <f t="shared" si="41"/>
        <v>0.95048995919803947</v>
      </c>
      <c r="CE30" s="16">
        <f t="shared" si="41"/>
        <v>1.0141290732463504</v>
      </c>
      <c r="CF30" s="16">
        <f t="shared" si="41"/>
        <v>1.0792079851341667</v>
      </c>
      <c r="CG30" s="16">
        <f t="shared" si="41"/>
        <v>1.1451531015950973</v>
      </c>
      <c r="CH30" s="16">
        <f t="shared" si="41"/>
        <v>1.2112494973716681</v>
      </c>
      <c r="CI30" s="16">
        <f t="shared" si="41"/>
        <v>1.2766363815845179</v>
      </c>
      <c r="CJ30" s="16">
        <f t="shared" si="41"/>
        <v>1.3403112269804984</v>
      </c>
      <c r="CK30" s="16">
        <f t="shared" si="41"/>
        <v>1.4011452247356548</v>
      </c>
      <c r="CL30" s="16">
        <f t="shared" si="41"/>
        <v>1.4579122499822268</v>
      </c>
      <c r="CM30" s="16">
        <f t="shared" si="41"/>
        <v>1.5093324420175618</v>
      </c>
      <c r="CN30" s="16">
        <f t="shared" si="41"/>
        <v>1.5541297780268624</v>
      </c>
      <c r="CO30" s="16">
        <f t="shared" si="41"/>
        <v>1.5911007739371898</v>
      </c>
      <c r="CP30" s="16">
        <f t="shared" si="41"/>
        <v>1.6191890128574511</v>
      </c>
      <c r="CQ30" s="16">
        <f t="shared" si="41"/>
        <v>1.6375581027172024</v>
      </c>
      <c r="CR30" s="16">
        <f t="shared" si="41"/>
        <v>1.6456545059737879</v>
      </c>
      <c r="CS30" s="16">
        <f t="shared" si="41"/>
        <v>1.6432519692074825</v>
      </c>
      <c r="CT30" s="16">
        <f t="shared" si="41"/>
        <v>1.6304712038585141</v>
      </c>
      <c r="CU30" s="16">
        <f t="shared" si="41"/>
        <v>1.607771782178443</v>
      </c>
      <c r="CV30" s="16">
        <f t="shared" si="41"/>
        <v>1.5759172399268826</v>
      </c>
      <c r="CW30" s="16">
        <f t="shared" si="41"/>
        <v>1.535918208804486</v>
      </c>
      <c r="CX30" s="16">
        <f t="shared" si="41"/>
        <v>1.4889611832002774</v>
      </c>
      <c r="CY30" s="16">
        <f t="shared" si="41"/>
        <v>1.4363317306532593</v>
      </c>
      <c r="CZ30" s="16">
        <f t="shared" si="41"/>
        <v>1.3793405174969622</v>
      </c>
      <c r="DA30" s="16">
        <f t="shared" si="41"/>
        <v>1.3192587915539413</v>
      </c>
      <c r="DB30" s="16">
        <f t="shared" si="41"/>
        <v>1.2572675336995207</v>
      </c>
      <c r="DC30" s="16">
        <f t="shared" si="41"/>
        <v>1.1944219749899976</v>
      </c>
      <c r="DD30" s="16">
        <f t="shared" si="41"/>
        <v>1.1316310479763667</v>
      </c>
      <c r="DE30" s="16">
        <f t="shared" si="41"/>
        <v>1.0696498532138512</v>
      </c>
      <c r="DF30" s="16">
        <f t="shared" si="41"/>
        <v>1.0090824204062387</v>
      </c>
      <c r="DG30" s="16">
        <f t="shared" si="41"/>
        <v>0.95039182842757408</v>
      </c>
      <c r="DH30" s="16">
        <f t="shared" si="41"/>
        <v>0.89391495033345447</v>
      </c>
      <c r="DI30" s="16">
        <f t="shared" si="41"/>
        <v>0.83987953137120031</v>
      </c>
      <c r="DJ30" s="16">
        <f t="shared" si="41"/>
        <v>0.78842184273639837</v>
      </c>
      <c r="DK30" s="16">
        <f t="shared" si="41"/>
        <v>0.73960367873569555</v>
      </c>
      <c r="DL30" s="16">
        <f t="shared" si="41"/>
        <v>0.69342792081951832</v>
      </c>
      <c r="DM30" s="16">
        <f t="shared" si="41"/>
        <v>0.64985225360190058</v>
      </c>
      <c r="DN30" s="16">
        <f t="shared" si="41"/>
        <v>0.6088008834176194</v>
      </c>
      <c r="DO30" s="16">
        <f t="shared" si="41"/>
        <v>0.57017429006267473</v>
      </c>
      <c r="DP30" s="16">
        <f t="shared" si="41"/>
        <v>0.53385715353809093</v>
      </c>
      <c r="DQ30" s="16">
        <f t="shared" si="41"/>
        <v>0.49972465706946029</v>
      </c>
      <c r="DR30" s="16">
        <f t="shared" si="41"/>
        <v>0.467647390812088</v>
      </c>
      <c r="DS30" s="16">
        <f t="shared" si="41"/>
        <v>0.4374950800109772</v>
      </c>
      <c r="DT30" s="16">
        <f t="shared" si="41"/>
        <v>0.40913934647315869</v>
      </c>
      <c r="DU30" s="16">
        <f t="shared" si="41"/>
        <v>0.38245568981909084</v>
      </c>
      <c r="DV30" s="16">
        <f t="shared" si="41"/>
        <v>0.35732484969203443</v>
      </c>
      <c r="DW30" s="16">
        <f t="shared" si="41"/>
        <v>0.33363368481942235</v>
      </c>
      <c r="DX30" s="16">
        <f t="shared" si="41"/>
        <v>0.31127568122667909</v>
      </c>
      <c r="DY30" s="16">
        <f t="shared" si="41"/>
        <v>0.29015118085887881</v>
      </c>
      <c r="DZ30" s="16">
        <f t="shared" ref="DZ30:GK30" si="42">DZ26/DZ27*(DZ28-DZ29)</f>
        <v>0.27016740368482228</v>
      </c>
      <c r="EA30" s="16">
        <f t="shared" si="42"/>
        <v>0.25123832102520594</v>
      </c>
      <c r="EB30" s="16">
        <f t="shared" si="42"/>
        <v>0.23328442515772002</v>
      </c>
      <c r="EC30" s="16">
        <f t="shared" si="42"/>
        <v>0.21623242991226127</v>
      </c>
      <c r="ED30" s="16">
        <f t="shared" si="42"/>
        <v>0.20001492865328352</v>
      </c>
      <c r="EE30" s="16">
        <f t="shared" si="42"/>
        <v>0.18457002943376372</v>
      </c>
      <c r="EF30" s="16">
        <f t="shared" si="42"/>
        <v>0.16984098190163524</v>
      </c>
      <c r="EG30" s="16">
        <f t="shared" si="42"/>
        <v>0.15577580648469463</v>
      </c>
      <c r="EH30" s="16">
        <f t="shared" si="42"/>
        <v>0.14232693325072934</v>
      </c>
      <c r="EI30" s="16">
        <f t="shared" si="42"/>
        <v>0.12945085544867582</v>
      </c>
      <c r="EJ30" s="16">
        <f t="shared" si="42"/>
        <v>0.11710780092935158</v>
      </c>
      <c r="EK30" s="16">
        <f t="shared" si="42"/>
        <v>0.10526142329475631</v>
      </c>
      <c r="EL30" s="16">
        <f t="shared" si="42"/>
        <v>9.3878513631532656E-2</v>
      </c>
      <c r="EM30" s="16">
        <f t="shared" si="42"/>
        <v>8.2928732965857038E-2</v>
      </c>
      <c r="EN30" s="16">
        <f t="shared" si="42"/>
        <v>7.2384365069495221E-2</v>
      </c>
      <c r="EO30" s="16">
        <f t="shared" si="42"/>
        <v>6.2220088899441757E-2</v>
      </c>
      <c r="EP30" s="16">
        <f t="shared" si="42"/>
        <v>5.241276972689965E-2</v>
      </c>
      <c r="EQ30" s="16">
        <f t="shared" si="42"/>
        <v>4.2941267874631692E-2</v>
      </c>
      <c r="ER30" s="16">
        <f t="shared" si="42"/>
        <v>3.3786263911137412E-2</v>
      </c>
      <c r="ES30" s="16">
        <f t="shared" si="42"/>
        <v>2.493009912747678E-2</v>
      </c>
      <c r="ET30" s="16">
        <f t="shared" si="42"/>
        <v>1.6356630133935717E-2</v>
      </c>
      <c r="EU30" s="16">
        <f t="shared" si="42"/>
        <v>8.0510964485627969E-3</v>
      </c>
      <c r="EV30" s="16">
        <f t="shared" si="42"/>
        <v>4.6376539277746105E-17</v>
      </c>
      <c r="EW30" s="16">
        <f t="shared" si="42"/>
        <v>-7.8090044729524485E-3</v>
      </c>
      <c r="EX30" s="16">
        <f t="shared" si="42"/>
        <v>-1.5387209077266498E-2</v>
      </c>
      <c r="EY30" s="16">
        <f t="shared" si="42"/>
        <v>-2.2744943361865697E-2</v>
      </c>
      <c r="EZ30" s="16">
        <f t="shared" si="42"/>
        <v>-2.9891656671429453E-2</v>
      </c>
      <c r="FA30" s="16">
        <f t="shared" si="42"/>
        <v>-3.6835993009474335E-2</v>
      </c>
      <c r="FB30" s="16">
        <f t="shared" si="42"/>
        <v>-4.3585859099330604E-2</v>
      </c>
      <c r="FC30" s="16">
        <f t="shared" si="42"/>
        <v>-5.014848627196912E-2</v>
      </c>
      <c r="FD30" s="16">
        <f t="shared" si="42"/>
        <v>-5.6530486753694986E-2</v>
      </c>
      <c r="FE30" s="16">
        <f t="shared" si="42"/>
        <v>-6.2737904874697936E-2</v>
      </c>
      <c r="FF30" s="16">
        <f t="shared" si="42"/>
        <v>-6.8776263671360374E-2</v>
      </c>
      <c r="FG30" s="16">
        <f t="shared" si="42"/>
        <v>-7.4650607310982761E-2</v>
      </c>
      <c r="FH30" s="16">
        <f t="shared" si="42"/>
        <v>-8.036553972706828E-2</v>
      </c>
      <c r="FI30" s="16">
        <f t="shared" si="42"/>
        <v>-8.5925259816303237E-2</v>
      </c>
      <c r="FJ30" s="16">
        <f t="shared" si="42"/>
        <v>-9.1333593514672143E-2</v>
      </c>
      <c r="FK30" s="16">
        <f t="shared" si="42"/>
        <v>-9.6594023039526522E-2</v>
      </c>
      <c r="FL30" s="16">
        <f t="shared" si="42"/>
        <v>-0.1017097135566452</v>
      </c>
      <c r="FM30" s="16">
        <f t="shared" si="42"/>
        <v>-0.10668353750615747</v>
      </c>
      <c r="FN30" s="16">
        <f t="shared" si="42"/>
        <v>-0.11151809679843144</v>
      </c>
      <c r="FO30" s="16">
        <f t="shared" si="42"/>
        <v>-0.11621574307042519</v>
      </c>
      <c r="FP30" s="16">
        <f t="shared" si="42"/>
        <v>-0.12077859617439768</v>
      </c>
      <c r="FQ30" s="16">
        <f t="shared" si="42"/>
        <v>-0.12520856105405348</v>
      </c>
      <c r="FR30" s="16">
        <f t="shared" si="42"/>
        <v>-0.12950734314800935</v>
      </c>
      <c r="FS30" s="16">
        <f t="shared" si="42"/>
        <v>-0.13367646244674808</v>
      </c>
      <c r="FT30" s="16">
        <f t="shared" si="42"/>
        <v>-0.13771726631682887</v>
      </c>
      <c r="FU30" s="16">
        <f t="shared" si="42"/>
        <v>-0.14163094119491348</v>
      </c>
      <c r="FV30" s="16">
        <f t="shared" si="42"/>
        <v>-0.14541852324403839</v>
      </c>
      <c r="FW30" s="16">
        <f t="shared" si="42"/>
        <v>-0.14908090805538454</v>
      </c>
      <c r="FX30" s="16">
        <f t="shared" si="42"/>
        <v>-0.15261885947049231</v>
      </c>
      <c r="FY30" s="16">
        <f t="shared" si="42"/>
        <v>-0.15603301759133079</v>
      </c>
      <c r="FZ30" s="16">
        <f t="shared" si="42"/>
        <v>-0.1593239060387884</v>
      </c>
      <c r="GA30" s="16">
        <f t="shared" si="42"/>
        <v>-0.16249193851392882</v>
      </c>
      <c r="GB30" s="16">
        <f t="shared" si="42"/>
        <v>-0.16553742471068431</v>
      </c>
      <c r="GC30" s="16">
        <f t="shared" si="42"/>
        <v>-0.16846057562348007</v>
      </c>
      <c r="GD30" s="16">
        <f t="shared" si="42"/>
        <v>-0.17126150828854403</v>
      </c>
      <c r="GE30" s="16">
        <f t="shared" si="42"/>
        <v>-0.1739402499933024</v>
      </c>
      <c r="GF30" s="16">
        <f t="shared" si="42"/>
        <v>-0.17649674198425633</v>
      </c>
      <c r="GG30" s="16">
        <f t="shared" si="42"/>
        <v>-0.17893084270002754</v>
      </c>
      <c r="GH30" s="16">
        <f t="shared" si="42"/>
        <v>-0.18124233055282366</v>
      </c>
      <c r="GI30" s="16">
        <f t="shared" si="42"/>
        <v>-0.18343090627836406</v>
      </c>
      <c r="GJ30" s="16">
        <f t="shared" si="42"/>
        <v>-0.18549619487130103</v>
      </c>
      <c r="GK30" s="16">
        <f t="shared" si="42"/>
        <v>-0.18743774712033212</v>
      </c>
      <c r="GL30" s="16">
        <f t="shared" ref="GL30:GT30" si="43">GL26/GL27*(GL28-GL29)</f>
        <v>-0.18925504075450722</v>
      </c>
      <c r="GM30" s="16">
        <f t="shared" si="43"/>
        <v>-0.19094748120965896</v>
      </c>
      <c r="GN30" s="16">
        <f t="shared" si="43"/>
        <v>-0.1925144020214043</v>
      </c>
      <c r="GO30" s="16">
        <f t="shared" si="43"/>
        <v>-0.19395506484875363</v>
      </c>
      <c r="GP30" s="16">
        <f t="shared" si="43"/>
        <v>-0.19526865913001104</v>
      </c>
      <c r="GQ30" s="16">
        <f t="shared" si="43"/>
        <v>-0.19645430137031081</v>
      </c>
      <c r="GR30" s="16">
        <f t="shared" si="43"/>
        <v>-0.19751103405781928</v>
      </c>
      <c r="GS30" s="16">
        <f t="shared" si="43"/>
        <v>-0.19843782420329251</v>
      </c>
      <c r="GT30" s="16">
        <f t="shared" si="43"/>
        <v>-0.19923356149531288</v>
      </c>
      <c r="GU30" s="16"/>
      <c r="GV30" s="16"/>
      <c r="GW30" s="16"/>
      <c r="GX30" s="16"/>
      <c r="GY30" s="16"/>
      <c r="GZ30" s="16"/>
      <c r="HA30" s="16"/>
      <c r="HB30" s="16"/>
      <c r="HC30" s="16"/>
      <c r="HD30" s="16"/>
      <c r="HE30" s="16"/>
      <c r="HF30" s="16"/>
      <c r="HG30" s="16"/>
      <c r="HH30" s="16"/>
      <c r="HI30" s="16"/>
      <c r="HJ30" s="16"/>
      <c r="HK30" s="16"/>
      <c r="HL30" s="16"/>
      <c r="HM30" s="16"/>
      <c r="HN30" s="16"/>
      <c r="HO30" s="16"/>
      <c r="HP30" s="16"/>
      <c r="HQ30" s="16"/>
      <c r="HR30" s="16"/>
      <c r="HS30" s="16"/>
      <c r="HT30" s="16"/>
      <c r="HU30" s="16"/>
      <c r="HV30" s="16"/>
      <c r="HW30" s="16"/>
      <c r="HX30" s="16"/>
      <c r="HY30" s="16"/>
      <c r="HZ30" s="16"/>
      <c r="IA30" s="16"/>
      <c r="IB30" s="16"/>
      <c r="IC30" s="16"/>
      <c r="ID30" s="16"/>
      <c r="IE30" s="16"/>
      <c r="IF30" s="16"/>
      <c r="IG30" s="16"/>
      <c r="IH30" s="16"/>
      <c r="II30" s="16"/>
      <c r="IJ30" s="16"/>
      <c r="IK30" s="16"/>
      <c r="IL30" s="16"/>
      <c r="IM30" s="16"/>
      <c r="IN30" s="16"/>
      <c r="IO30" s="16"/>
      <c r="IP30" s="16"/>
      <c r="IQ30" s="16"/>
      <c r="IR30" s="16"/>
      <c r="IS30" s="16"/>
    </row>
    <row r="31" spans="1:253" x14ac:dyDescent="0.15">
      <c r="A31" s="8"/>
      <c r="B31" s="16"/>
      <c r="C31" s="16"/>
      <c r="D31" s="16"/>
      <c r="E31" s="16"/>
      <c r="F31" s="16"/>
      <c r="G31" s="16"/>
      <c r="H31" s="16"/>
      <c r="I31" s="16"/>
      <c r="J31" s="16"/>
      <c r="K31" s="16"/>
      <c r="L31" s="16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  <c r="AA31" s="16"/>
      <c r="AB31" s="16"/>
      <c r="AC31" s="16"/>
      <c r="AD31" s="16"/>
      <c r="AE31" s="16"/>
      <c r="AF31" s="16"/>
      <c r="AG31" s="16"/>
      <c r="AH31" s="16"/>
      <c r="AI31" s="16"/>
      <c r="AJ31" s="16"/>
      <c r="AK31" s="16"/>
      <c r="AL31" s="16"/>
      <c r="AM31" s="16"/>
      <c r="AN31" s="16"/>
      <c r="AO31" s="16"/>
      <c r="AP31" s="16"/>
      <c r="AQ31" s="16"/>
      <c r="AR31" s="16"/>
      <c r="AS31" s="16"/>
      <c r="AT31" s="16"/>
      <c r="AU31" s="16"/>
      <c r="AV31" s="16"/>
      <c r="AW31" s="16"/>
      <c r="AX31" s="16"/>
      <c r="AY31" s="16"/>
      <c r="AZ31" s="16"/>
      <c r="BA31" s="16"/>
      <c r="BB31" s="16"/>
      <c r="BC31" s="16"/>
      <c r="BD31" s="16"/>
      <c r="BE31" s="16"/>
      <c r="BF31" s="16"/>
      <c r="BG31" s="16"/>
      <c r="BH31" s="16"/>
      <c r="BI31" s="16"/>
      <c r="BJ31" s="16"/>
      <c r="BK31" s="16"/>
      <c r="BL31" s="16"/>
      <c r="BM31" s="16"/>
      <c r="BN31" s="16"/>
      <c r="BO31" s="16"/>
      <c r="BP31" s="16"/>
      <c r="BQ31" s="16"/>
      <c r="BR31" s="16"/>
      <c r="BS31" s="16"/>
      <c r="BT31" s="16"/>
      <c r="BU31" s="16"/>
      <c r="BV31" s="16"/>
      <c r="BW31" s="16"/>
      <c r="BX31" s="16"/>
      <c r="BY31" s="16"/>
      <c r="BZ31" s="16"/>
      <c r="CA31" s="16"/>
      <c r="CB31" s="16"/>
      <c r="CC31" s="16"/>
      <c r="CD31" s="16"/>
      <c r="CE31" s="16"/>
      <c r="CF31" s="16"/>
      <c r="CG31" s="16"/>
      <c r="CH31" s="16"/>
      <c r="CI31" s="16"/>
      <c r="CJ31" s="16"/>
      <c r="CK31" s="16"/>
      <c r="CL31" s="16"/>
      <c r="CM31" s="16"/>
      <c r="CN31" s="16"/>
      <c r="CO31" s="16"/>
      <c r="CP31" s="16"/>
      <c r="CQ31" s="16"/>
      <c r="CR31" s="16"/>
      <c r="CS31" s="16"/>
      <c r="CT31" s="16"/>
      <c r="CU31" s="16"/>
      <c r="CV31" s="16"/>
      <c r="CW31" s="16"/>
      <c r="CX31" s="16"/>
      <c r="CY31" s="16"/>
      <c r="CZ31" s="16"/>
      <c r="DA31" s="16"/>
      <c r="DB31" s="16"/>
      <c r="DC31" s="16"/>
      <c r="DD31" s="16"/>
      <c r="DE31" s="16"/>
      <c r="DF31" s="16"/>
      <c r="DG31" s="16"/>
      <c r="DH31" s="16"/>
      <c r="DI31" s="16"/>
      <c r="DJ31" s="16"/>
      <c r="DK31" s="16"/>
      <c r="DL31" s="16"/>
      <c r="DM31" s="16"/>
      <c r="DN31" s="16"/>
      <c r="DO31" s="16"/>
      <c r="DP31" s="16"/>
      <c r="DQ31" s="16"/>
      <c r="DR31" s="16"/>
      <c r="DS31" s="16"/>
      <c r="DT31" s="16"/>
      <c r="DU31" s="16"/>
      <c r="DV31" s="16"/>
      <c r="DW31" s="16"/>
      <c r="DX31" s="16"/>
      <c r="DY31" s="16"/>
      <c r="DZ31" s="16"/>
      <c r="EA31" s="16"/>
      <c r="EB31" s="16"/>
      <c r="EC31" s="16"/>
      <c r="ED31" s="16"/>
      <c r="EE31" s="16"/>
      <c r="EF31" s="16"/>
      <c r="EG31" s="16"/>
      <c r="EH31" s="16"/>
      <c r="EI31" s="16"/>
      <c r="EJ31" s="16"/>
      <c r="EK31" s="16"/>
      <c r="EL31" s="16"/>
      <c r="EM31" s="16"/>
      <c r="EN31" s="16"/>
      <c r="EO31" s="16"/>
      <c r="EP31" s="16"/>
      <c r="EQ31" s="16"/>
      <c r="ER31" s="16"/>
      <c r="ES31" s="16"/>
      <c r="ET31" s="16"/>
      <c r="EU31" s="16"/>
      <c r="EV31" s="16"/>
      <c r="EW31" s="16"/>
      <c r="EX31" s="16"/>
      <c r="EY31" s="16"/>
      <c r="EZ31" s="16"/>
      <c r="FA31" s="16"/>
      <c r="FB31" s="16"/>
      <c r="FC31" s="16"/>
      <c r="FD31" s="16"/>
      <c r="FE31" s="16"/>
      <c r="FF31" s="16"/>
      <c r="FG31" s="16"/>
      <c r="FH31" s="16"/>
      <c r="FI31" s="16"/>
      <c r="FJ31" s="16"/>
      <c r="FK31" s="16"/>
      <c r="FL31" s="16"/>
      <c r="FM31" s="16"/>
      <c r="FN31" s="16"/>
      <c r="FO31" s="16"/>
      <c r="FP31" s="16"/>
      <c r="FQ31" s="16"/>
      <c r="FR31" s="16"/>
      <c r="FS31" s="16"/>
      <c r="FT31" s="16"/>
      <c r="FU31" s="16"/>
      <c r="FV31" s="16"/>
      <c r="FW31" s="16"/>
      <c r="FX31" s="16"/>
      <c r="FY31" s="16"/>
      <c r="FZ31" s="16"/>
      <c r="GA31" s="16"/>
      <c r="GB31" s="16"/>
      <c r="GC31" s="16"/>
      <c r="GD31" s="16"/>
      <c r="GE31" s="16"/>
      <c r="GF31" s="16"/>
      <c r="GG31" s="16"/>
      <c r="GH31" s="16"/>
      <c r="GI31" s="16"/>
      <c r="GJ31" s="16"/>
      <c r="GK31" s="16"/>
      <c r="GL31" s="16"/>
      <c r="GM31" s="16"/>
      <c r="GN31" s="16"/>
      <c r="GO31" s="16"/>
      <c r="GP31" s="16"/>
      <c r="GQ31" s="16"/>
      <c r="GR31" s="16"/>
      <c r="GS31" s="16"/>
      <c r="GT31" s="16"/>
      <c r="GU31" s="16"/>
      <c r="GV31" s="16"/>
      <c r="GW31" s="16"/>
      <c r="GX31" s="16"/>
      <c r="GY31" s="16"/>
      <c r="GZ31" s="16"/>
      <c r="HA31" s="16"/>
      <c r="HB31" s="16"/>
      <c r="HC31" s="16"/>
      <c r="HD31" s="16"/>
      <c r="HE31" s="16"/>
      <c r="HF31" s="16"/>
      <c r="HG31" s="16"/>
      <c r="HH31" s="16"/>
      <c r="HI31" s="16"/>
      <c r="HJ31" s="16"/>
      <c r="HK31" s="16"/>
      <c r="HL31" s="16"/>
      <c r="HM31" s="16"/>
      <c r="HN31" s="16"/>
      <c r="HO31" s="16"/>
      <c r="HP31" s="16"/>
      <c r="HQ31" s="16"/>
      <c r="HR31" s="16"/>
      <c r="HS31" s="16"/>
      <c r="HT31" s="16"/>
      <c r="HU31" s="16"/>
      <c r="HV31" s="16"/>
      <c r="HW31" s="16"/>
      <c r="HX31" s="16"/>
      <c r="HY31" s="16"/>
      <c r="HZ31" s="16"/>
      <c r="IA31" s="16"/>
      <c r="IB31" s="16"/>
      <c r="IC31" s="16"/>
      <c r="ID31" s="16"/>
      <c r="IE31" s="16"/>
      <c r="IF31" s="16"/>
      <c r="IG31" s="16"/>
      <c r="IH31" s="16"/>
      <c r="II31" s="16"/>
      <c r="IJ31" s="16"/>
      <c r="IK31" s="16"/>
      <c r="IL31" s="16"/>
      <c r="IM31" s="16"/>
      <c r="IN31" s="16"/>
      <c r="IO31" s="16"/>
      <c r="IP31" s="16"/>
      <c r="IQ31" s="16"/>
      <c r="IR31" s="16"/>
      <c r="IS31" s="16"/>
    </row>
    <row r="32" spans="1:253" x14ac:dyDescent="0.15">
      <c r="A32" s="8" t="s">
        <v>2</v>
      </c>
      <c r="B32" s="16">
        <v>1</v>
      </c>
      <c r="C32" s="16">
        <v>4</v>
      </c>
      <c r="D32" s="16">
        <v>2</v>
      </c>
      <c r="E32" s="16">
        <v>4</v>
      </c>
      <c r="F32" s="16">
        <v>2</v>
      </c>
      <c r="G32" s="16">
        <v>4</v>
      </c>
      <c r="H32" s="16">
        <v>2</v>
      </c>
      <c r="I32" s="16">
        <v>4</v>
      </c>
      <c r="J32" s="16">
        <v>2</v>
      </c>
      <c r="K32" s="16">
        <v>4</v>
      </c>
      <c r="L32" s="16">
        <v>2</v>
      </c>
      <c r="M32" s="16">
        <v>4</v>
      </c>
      <c r="N32" s="16">
        <v>2</v>
      </c>
      <c r="O32" s="16">
        <v>4</v>
      </c>
      <c r="P32" s="16">
        <v>2</v>
      </c>
      <c r="Q32" s="16">
        <v>4</v>
      </c>
      <c r="R32" s="16">
        <v>2</v>
      </c>
      <c r="S32" s="16">
        <v>4</v>
      </c>
      <c r="T32" s="16">
        <v>2</v>
      </c>
      <c r="U32" s="16">
        <v>4</v>
      </c>
      <c r="V32" s="16">
        <v>2</v>
      </c>
      <c r="W32" s="16">
        <v>4</v>
      </c>
      <c r="X32" s="16">
        <v>2</v>
      </c>
      <c r="Y32" s="16">
        <v>4</v>
      </c>
      <c r="Z32" s="16">
        <v>2</v>
      </c>
      <c r="AA32" s="16">
        <v>4</v>
      </c>
      <c r="AB32" s="16">
        <v>2</v>
      </c>
      <c r="AC32" s="16">
        <v>4</v>
      </c>
      <c r="AD32" s="16">
        <v>2</v>
      </c>
      <c r="AE32" s="16">
        <v>4</v>
      </c>
      <c r="AF32" s="16">
        <v>2</v>
      </c>
      <c r="AG32" s="16">
        <v>4</v>
      </c>
      <c r="AH32" s="16">
        <v>2</v>
      </c>
      <c r="AI32" s="16">
        <v>4</v>
      </c>
      <c r="AJ32" s="16">
        <v>2</v>
      </c>
      <c r="AK32" s="16">
        <v>4</v>
      </c>
      <c r="AL32" s="16">
        <v>2</v>
      </c>
      <c r="AM32" s="16">
        <v>4</v>
      </c>
      <c r="AN32" s="16">
        <v>2</v>
      </c>
      <c r="AO32" s="16">
        <v>4</v>
      </c>
      <c r="AP32" s="16">
        <v>2</v>
      </c>
      <c r="AQ32" s="16">
        <v>4</v>
      </c>
      <c r="AR32" s="16">
        <v>2</v>
      </c>
      <c r="AS32" s="16">
        <v>4</v>
      </c>
      <c r="AT32" s="16">
        <v>2</v>
      </c>
      <c r="AU32" s="16">
        <v>4</v>
      </c>
      <c r="AV32" s="16">
        <v>2</v>
      </c>
      <c r="AW32" s="16">
        <v>4</v>
      </c>
      <c r="AX32" s="16">
        <v>2</v>
      </c>
      <c r="AY32" s="16">
        <v>4</v>
      </c>
      <c r="AZ32" s="16">
        <v>2</v>
      </c>
      <c r="BA32" s="16">
        <v>4</v>
      </c>
      <c r="BB32" s="16">
        <v>2</v>
      </c>
      <c r="BC32" s="16">
        <v>4</v>
      </c>
      <c r="BD32" s="16">
        <v>2</v>
      </c>
      <c r="BE32" s="16">
        <v>4</v>
      </c>
      <c r="BF32" s="16">
        <v>2</v>
      </c>
      <c r="BG32" s="16">
        <v>4</v>
      </c>
      <c r="BH32" s="16">
        <v>2</v>
      </c>
      <c r="BI32" s="16">
        <v>4</v>
      </c>
      <c r="BJ32" s="16">
        <v>2</v>
      </c>
      <c r="BK32" s="16">
        <v>4</v>
      </c>
      <c r="BL32" s="16">
        <v>2</v>
      </c>
      <c r="BM32" s="16">
        <v>4</v>
      </c>
      <c r="BN32" s="16">
        <v>2</v>
      </c>
      <c r="BO32" s="16">
        <v>4</v>
      </c>
      <c r="BP32" s="16">
        <v>2</v>
      </c>
      <c r="BQ32" s="16">
        <v>4</v>
      </c>
      <c r="BR32" s="16">
        <v>2</v>
      </c>
      <c r="BS32" s="16">
        <v>4</v>
      </c>
      <c r="BT32" s="16">
        <v>2</v>
      </c>
      <c r="BU32" s="16">
        <v>4</v>
      </c>
      <c r="BV32" s="16">
        <v>2</v>
      </c>
      <c r="BW32" s="16">
        <v>4</v>
      </c>
      <c r="BX32" s="16">
        <v>2</v>
      </c>
      <c r="BY32" s="16">
        <v>4</v>
      </c>
      <c r="BZ32" s="16">
        <v>2</v>
      </c>
      <c r="CA32" s="16">
        <v>4</v>
      </c>
      <c r="CB32" s="16">
        <v>2</v>
      </c>
      <c r="CC32" s="16">
        <v>4</v>
      </c>
      <c r="CD32" s="16">
        <v>2</v>
      </c>
      <c r="CE32" s="16">
        <v>4</v>
      </c>
      <c r="CF32" s="16">
        <v>2</v>
      </c>
      <c r="CG32" s="16">
        <v>4</v>
      </c>
      <c r="CH32" s="16">
        <v>2</v>
      </c>
      <c r="CI32" s="16">
        <v>4</v>
      </c>
      <c r="CJ32" s="16">
        <v>2</v>
      </c>
      <c r="CK32" s="16">
        <v>4</v>
      </c>
      <c r="CL32" s="16">
        <v>2</v>
      </c>
      <c r="CM32" s="16">
        <v>4</v>
      </c>
      <c r="CN32" s="16">
        <v>2</v>
      </c>
      <c r="CO32" s="16">
        <v>4</v>
      </c>
      <c r="CP32" s="16">
        <v>2</v>
      </c>
      <c r="CQ32" s="16">
        <v>4</v>
      </c>
      <c r="CR32" s="16">
        <v>2</v>
      </c>
      <c r="CS32" s="16">
        <v>4</v>
      </c>
      <c r="CT32" s="16">
        <v>2</v>
      </c>
      <c r="CU32" s="16">
        <v>4</v>
      </c>
      <c r="CV32" s="16">
        <v>2</v>
      </c>
      <c r="CW32" s="16">
        <v>4</v>
      </c>
      <c r="CX32" s="16">
        <v>2</v>
      </c>
      <c r="CY32" s="16">
        <v>4</v>
      </c>
      <c r="CZ32" s="16">
        <v>2</v>
      </c>
      <c r="DA32" s="16">
        <v>4</v>
      </c>
      <c r="DB32" s="16">
        <v>2</v>
      </c>
      <c r="DC32" s="16">
        <v>4</v>
      </c>
      <c r="DD32" s="16">
        <v>2</v>
      </c>
      <c r="DE32" s="16">
        <v>4</v>
      </c>
      <c r="DF32" s="16">
        <v>2</v>
      </c>
      <c r="DG32" s="16">
        <v>4</v>
      </c>
      <c r="DH32" s="16">
        <v>2</v>
      </c>
      <c r="DI32" s="16">
        <v>4</v>
      </c>
      <c r="DJ32" s="16">
        <v>2</v>
      </c>
      <c r="DK32" s="16">
        <v>4</v>
      </c>
      <c r="DL32" s="16">
        <v>2</v>
      </c>
      <c r="DM32" s="16">
        <v>4</v>
      </c>
      <c r="DN32" s="16">
        <v>2</v>
      </c>
      <c r="DO32" s="16">
        <v>4</v>
      </c>
      <c r="DP32" s="16">
        <v>2</v>
      </c>
      <c r="DQ32" s="16">
        <v>4</v>
      </c>
      <c r="DR32" s="16">
        <v>2</v>
      </c>
      <c r="DS32" s="16">
        <v>4</v>
      </c>
      <c r="DT32" s="16">
        <v>2</v>
      </c>
      <c r="DU32" s="16">
        <v>4</v>
      </c>
      <c r="DV32" s="16">
        <v>2</v>
      </c>
      <c r="DW32" s="16">
        <v>4</v>
      </c>
      <c r="DX32" s="16">
        <v>2</v>
      </c>
      <c r="DY32" s="16">
        <v>4</v>
      </c>
      <c r="DZ32" s="16">
        <v>2</v>
      </c>
      <c r="EA32" s="16">
        <v>4</v>
      </c>
      <c r="EB32" s="16">
        <v>2</v>
      </c>
      <c r="EC32" s="16">
        <v>4</v>
      </c>
      <c r="ED32" s="16">
        <v>2</v>
      </c>
      <c r="EE32" s="16">
        <v>4</v>
      </c>
      <c r="EF32" s="16">
        <v>2</v>
      </c>
      <c r="EG32" s="16">
        <v>4</v>
      </c>
      <c r="EH32" s="16">
        <v>2</v>
      </c>
      <c r="EI32" s="16">
        <v>4</v>
      </c>
      <c r="EJ32" s="16">
        <v>2</v>
      </c>
      <c r="EK32" s="16">
        <v>4</v>
      </c>
      <c r="EL32" s="16">
        <v>2</v>
      </c>
      <c r="EM32" s="16">
        <v>4</v>
      </c>
      <c r="EN32" s="16">
        <v>2</v>
      </c>
      <c r="EO32" s="16">
        <v>4</v>
      </c>
      <c r="EP32" s="16">
        <v>2</v>
      </c>
      <c r="EQ32" s="16">
        <v>4</v>
      </c>
      <c r="ER32" s="16">
        <v>2</v>
      </c>
      <c r="ES32" s="16">
        <v>4</v>
      </c>
      <c r="ET32" s="16">
        <v>2</v>
      </c>
      <c r="EU32" s="16">
        <v>4</v>
      </c>
      <c r="EV32" s="16">
        <v>2</v>
      </c>
      <c r="EW32" s="16">
        <v>4</v>
      </c>
      <c r="EX32" s="16">
        <v>2</v>
      </c>
      <c r="EY32" s="16">
        <v>4</v>
      </c>
      <c r="EZ32" s="16">
        <v>2</v>
      </c>
      <c r="FA32" s="16">
        <v>4</v>
      </c>
      <c r="FB32" s="16">
        <v>2</v>
      </c>
      <c r="FC32" s="16">
        <v>4</v>
      </c>
      <c r="FD32" s="16">
        <v>2</v>
      </c>
      <c r="FE32" s="16">
        <v>4</v>
      </c>
      <c r="FF32" s="16">
        <v>2</v>
      </c>
      <c r="FG32" s="16">
        <v>4</v>
      </c>
      <c r="FH32" s="16">
        <v>2</v>
      </c>
      <c r="FI32" s="16">
        <v>4</v>
      </c>
      <c r="FJ32" s="16">
        <v>2</v>
      </c>
      <c r="FK32" s="16">
        <v>4</v>
      </c>
      <c r="FL32" s="16">
        <v>2</v>
      </c>
      <c r="FM32" s="16">
        <v>4</v>
      </c>
      <c r="FN32" s="16">
        <v>2</v>
      </c>
      <c r="FO32" s="16">
        <v>4</v>
      </c>
      <c r="FP32" s="16">
        <v>2</v>
      </c>
      <c r="FQ32" s="16">
        <v>4</v>
      </c>
      <c r="FR32" s="16">
        <v>2</v>
      </c>
      <c r="FS32" s="16">
        <v>4</v>
      </c>
      <c r="FT32" s="16">
        <v>2</v>
      </c>
      <c r="FU32" s="16">
        <v>4</v>
      </c>
      <c r="FV32" s="16">
        <v>2</v>
      </c>
      <c r="FW32" s="16">
        <v>4</v>
      </c>
      <c r="FX32" s="16">
        <v>2</v>
      </c>
      <c r="FY32" s="16">
        <v>4</v>
      </c>
      <c r="FZ32" s="16">
        <v>2</v>
      </c>
      <c r="GA32" s="16">
        <v>4</v>
      </c>
      <c r="GB32" s="16">
        <v>2</v>
      </c>
      <c r="GC32" s="16">
        <v>4</v>
      </c>
      <c r="GD32" s="16">
        <v>2</v>
      </c>
      <c r="GE32" s="16">
        <v>4</v>
      </c>
      <c r="GF32" s="16">
        <v>2</v>
      </c>
      <c r="GG32" s="16">
        <v>4</v>
      </c>
      <c r="GH32" s="16">
        <v>2</v>
      </c>
      <c r="GI32" s="16">
        <v>4</v>
      </c>
      <c r="GJ32" s="16">
        <v>2</v>
      </c>
      <c r="GK32" s="16">
        <v>4</v>
      </c>
      <c r="GL32" s="16">
        <v>2</v>
      </c>
      <c r="GM32" s="16">
        <v>4</v>
      </c>
      <c r="GN32" s="16">
        <v>2</v>
      </c>
      <c r="GO32" s="16">
        <v>4</v>
      </c>
      <c r="GP32" s="16">
        <v>2</v>
      </c>
      <c r="GQ32" s="16">
        <v>4</v>
      </c>
      <c r="GR32" s="16">
        <v>2</v>
      </c>
      <c r="GS32" s="16">
        <v>4</v>
      </c>
      <c r="GT32" s="16">
        <v>1</v>
      </c>
      <c r="GU32" s="16"/>
      <c r="GV32" s="16"/>
      <c r="GW32" s="16"/>
      <c r="GX32" s="16"/>
      <c r="GY32" s="16"/>
      <c r="GZ32" s="16"/>
      <c r="HA32" s="16"/>
      <c r="HB32" s="16"/>
      <c r="HC32" s="16"/>
      <c r="HD32" s="16"/>
      <c r="HE32" s="16"/>
      <c r="HF32" s="16"/>
      <c r="HG32" s="16"/>
      <c r="HH32" s="16"/>
      <c r="HI32" s="16"/>
      <c r="HJ32" s="16"/>
      <c r="HK32" s="16"/>
      <c r="HL32" s="16"/>
      <c r="HM32" s="16"/>
      <c r="HN32" s="16"/>
      <c r="HO32" s="16"/>
      <c r="HP32" s="16"/>
      <c r="HQ32" s="16"/>
      <c r="HR32" s="16"/>
      <c r="HS32" s="16"/>
      <c r="HT32" s="16"/>
      <c r="HU32" s="16"/>
      <c r="HV32" s="16"/>
      <c r="HW32" s="16"/>
      <c r="HX32" s="16"/>
      <c r="HY32" s="16"/>
      <c r="HZ32" s="16"/>
      <c r="IA32" s="16"/>
      <c r="IB32" s="16"/>
      <c r="IC32" s="16"/>
      <c r="ID32" s="16"/>
      <c r="IE32" s="16"/>
      <c r="IF32" s="16"/>
      <c r="IG32" s="16"/>
      <c r="IH32" s="16"/>
      <c r="II32" s="16"/>
      <c r="IJ32" s="16"/>
      <c r="IK32" s="16"/>
      <c r="IL32" s="16"/>
      <c r="IM32" s="16"/>
      <c r="IN32" s="16"/>
      <c r="IO32" s="16"/>
      <c r="IP32" s="16"/>
      <c r="IQ32" s="16"/>
      <c r="IR32" s="16"/>
      <c r="IS32" s="16"/>
    </row>
    <row r="33" spans="1:253" x14ac:dyDescent="0.15">
      <c r="A33" s="8" t="s">
        <v>4</v>
      </c>
      <c r="B33" s="16">
        <f t="shared" ref="B33:BM33" si="44">(B23-B30)*B32</f>
        <v>-2.2068236882798242E-2</v>
      </c>
      <c r="C33" s="16">
        <f t="shared" si="44"/>
        <v>-8.8877611047173621E-2</v>
      </c>
      <c r="D33" s="16">
        <f t="shared" si="44"/>
        <v>-4.4689104399409874E-2</v>
      </c>
      <c r="E33" s="16">
        <f t="shared" si="44"/>
        <v>-8.9773721847779875E-2</v>
      </c>
      <c r="F33" s="16">
        <f t="shared" si="44"/>
        <v>-4.5031618689960862E-2</v>
      </c>
      <c r="G33" s="16">
        <f t="shared" si="44"/>
        <v>-9.0245948213530824E-2</v>
      </c>
      <c r="H33" s="16">
        <f t="shared" si="44"/>
        <v>-4.5160576375073369E-2</v>
      </c>
      <c r="I33" s="16">
        <f t="shared" si="44"/>
        <v>-9.0288255363728531E-2</v>
      </c>
      <c r="J33" s="16">
        <f t="shared" si="44"/>
        <v>-4.5073383612774576E-2</v>
      </c>
      <c r="K33" s="16">
        <f t="shared" si="44"/>
        <v>-8.9896307563690159E-2</v>
      </c>
      <c r="L33" s="16">
        <f t="shared" si="44"/>
        <v>-4.476830267859816E-2</v>
      </c>
      <c r="M33" s="16">
        <f t="shared" si="44"/>
        <v>-8.9067501465807331E-2</v>
      </c>
      <c r="N33" s="16">
        <f t="shared" si="44"/>
        <v>-4.4244475598349819E-2</v>
      </c>
      <c r="O33" s="16">
        <f t="shared" si="44"/>
        <v>-8.7801027309691637E-2</v>
      </c>
      <c r="P33" s="16">
        <f t="shared" si="44"/>
        <v>-4.3501961730952943E-2</v>
      </c>
      <c r="Q33" s="16">
        <f t="shared" si="44"/>
        <v>-8.6097958091727822E-2</v>
      </c>
      <c r="R33" s="16">
        <f t="shared" si="44"/>
        <v>-4.2541789369997529E-2</v>
      </c>
      <c r="S33" s="16">
        <f t="shared" si="44"/>
        <v>-8.3961366803464554E-2</v>
      </c>
      <c r="T33" s="16">
        <f t="shared" si="44"/>
        <v>-4.1366021355782268E-2</v>
      </c>
      <c r="U33" s="16">
        <f t="shared" si="44"/>
        <v>-8.1396471511951618E-2</v>
      </c>
      <c r="V33" s="16">
        <f t="shared" si="44"/>
        <v>-3.9977834421583869E-2</v>
      </c>
      <c r="W33" s="16">
        <f t="shared" si="44"/>
        <v>-7.8410807263293858E-2</v>
      </c>
      <c r="X33" s="16">
        <f t="shared" si="44"/>
        <v>-3.8381611445751806E-2</v>
      </c>
      <c r="Y33" s="16">
        <f t="shared" si="44"/>
        <v>-7.5014422304162665E-2</v>
      </c>
      <c r="Z33" s="16">
        <f t="shared" si="44"/>
        <v>-3.6583044803970788E-2</v>
      </c>
      <c r="AA33" s="16">
        <f t="shared" si="44"/>
        <v>-7.1220093588369449E-2</v>
      </c>
      <c r="AB33" s="16">
        <f t="shared" si="44"/>
        <v>-3.4589247401152767E-2</v>
      </c>
      <c r="AC33" s="16">
        <f t="shared" si="44"/>
        <v>-6.7043552445550492E-2</v>
      </c>
      <c r="AD33" s="16">
        <f t="shared" si="44"/>
        <v>-3.2408865390352037E-2</v>
      </c>
      <c r="AE33" s="16">
        <f t="shared" si="44"/>
        <v>-6.2503704853269726E-2</v>
      </c>
      <c r="AF33" s="16">
        <f t="shared" si="44"/>
        <v>-3.005218257678044E-2</v>
      </c>
      <c r="AG33" s="16">
        <f t="shared" si="44"/>
        <v>-5.7622820795012131E-2</v>
      </c>
      <c r="AH33" s="16">
        <f t="shared" si="44"/>
        <v>-2.7531200336194439E-2</v>
      </c>
      <c r="AI33" s="16">
        <f t="shared" si="44"/>
        <v>-5.2426651931440027E-2</v>
      </c>
      <c r="AJ33" s="16">
        <f t="shared" si="44"/>
        <v>-2.485966745953383E-2</v>
      </c>
      <c r="AK33" s="16">
        <f t="shared" si="44"/>
        <v>-4.6944413583081213E-2</v>
      </c>
      <c r="AL33" s="16">
        <f t="shared" si="44"/>
        <v>-2.2053020022153869E-2</v>
      </c>
      <c r="AM33" s="16">
        <f t="shared" si="44"/>
        <v>-4.120853176052286E-2</v>
      </c>
      <c r="AN33" s="16">
        <f t="shared" si="44"/>
        <v>-1.912816966396691E-2</v>
      </c>
      <c r="AO33" s="16">
        <f t="shared" si="44"/>
        <v>-3.5254002505247406E-2</v>
      </c>
      <c r="AP33" s="16">
        <f t="shared" si="44"/>
        <v>-1.6103045738507432E-2</v>
      </c>
      <c r="AQ33" s="16">
        <f t="shared" si="44"/>
        <v>-2.9117129671315412E-2</v>
      </c>
      <c r="AR33" s="16">
        <f t="shared" si="44"/>
        <v>-1.2995746789922713E-2</v>
      </c>
      <c r="AS33" s="16">
        <f t="shared" si="44"/>
        <v>-2.2833283956113948E-2</v>
      </c>
      <c r="AT33" s="16">
        <f t="shared" si="44"/>
        <v>-9.8230807197962206E-3</v>
      </c>
      <c r="AU33" s="16">
        <f t="shared" si="44"/>
        <v>-1.6433138007556858E-2</v>
      </c>
      <c r="AV33" s="16">
        <f t="shared" si="44"/>
        <v>-6.598156806537761E-3</v>
      </c>
      <c r="AW33" s="16">
        <f t="shared" si="44"/>
        <v>-9.9365448279611635E-3</v>
      </c>
      <c r="AX33" s="16">
        <f t="shared" si="44"/>
        <v>-3.3265145741806987E-3</v>
      </c>
      <c r="AY33" s="16">
        <f t="shared" si="44"/>
        <v>-3.3427846800167388E-3</v>
      </c>
      <c r="AZ33" s="16">
        <f t="shared" si="44"/>
        <v>-3.277614500638868E-18</v>
      </c>
      <c r="BA33" s="16">
        <f t="shared" si="44"/>
        <v>3.3847771618070663E-3</v>
      </c>
      <c r="BB33" s="16">
        <f t="shared" si="44"/>
        <v>3.4128257439276291E-3</v>
      </c>
      <c r="BC33" s="16">
        <f t="shared" si="44"/>
        <v>1.0342640628039496E-2</v>
      </c>
      <c r="BD33" s="16">
        <f t="shared" si="44"/>
        <v>6.9816228290914828E-3</v>
      </c>
      <c r="BE33" s="16">
        <f t="shared" si="44"/>
        <v>1.7724407692030042E-2</v>
      </c>
      <c r="BF33" s="16">
        <f t="shared" si="44"/>
        <v>1.0837473133065934E-2</v>
      </c>
      <c r="BG33" s="16">
        <f t="shared" si="44"/>
        <v>2.5878599635220545E-2</v>
      </c>
      <c r="BH33" s="16">
        <f t="shared" si="44"/>
        <v>1.5208909113819641E-2</v>
      </c>
      <c r="BI33" s="16">
        <f t="shared" si="44"/>
        <v>3.5398502093150763E-2</v>
      </c>
      <c r="BJ33" s="16">
        <f t="shared" si="44"/>
        <v>2.0477961839192704E-2</v>
      </c>
      <c r="BK33" s="16">
        <f t="shared" si="44"/>
        <v>4.7262141900483168E-2</v>
      </c>
      <c r="BL33" s="16">
        <f t="shared" si="44"/>
        <v>2.726764824674649E-2</v>
      </c>
      <c r="BM33" s="16">
        <f t="shared" si="44"/>
        <v>6.3051278597968108E-2</v>
      </c>
      <c r="BN33" s="16">
        <f t="shared" ref="BN33:DY33" si="45">(BN23-BN30)*BN32</f>
        <v>3.6579206035547762E-2</v>
      </c>
      <c r="BO33" s="16">
        <f t="shared" si="45"/>
        <v>8.5295960152381278E-2</v>
      </c>
      <c r="BP33" s="16">
        <f t="shared" si="45"/>
        <v>5.0008753867346711E-2</v>
      </c>
      <c r="BQ33" s="16">
        <f t="shared" si="45"/>
        <v>0.11802057956873546</v>
      </c>
      <c r="BR33" s="16">
        <f t="shared" si="45"/>
        <v>7.0092132880940627E-2</v>
      </c>
      <c r="BS33" s="16">
        <f t="shared" si="45"/>
        <v>0.16761717535605758</v>
      </c>
      <c r="BT33" s="16">
        <f t="shared" si="45"/>
        <v>0.10085939014835099</v>
      </c>
      <c r="BU33" s="16">
        <f t="shared" si="45"/>
        <v>0.24425822407322073</v>
      </c>
      <c r="BV33" s="16">
        <f t="shared" si="45"/>
        <v>0.14873803398674434</v>
      </c>
      <c r="BW33" s="16">
        <f t="shared" si="45"/>
        <v>0.36421640890912732</v>
      </c>
      <c r="BX33" s="16">
        <f t="shared" si="45"/>
        <v>0.22404979823900284</v>
      </c>
      <c r="BY33" s="16">
        <f t="shared" si="45"/>
        <v>0.5537498271262038</v>
      </c>
      <c r="BZ33" s="16">
        <f t="shared" si="45"/>
        <v>0.34354893821855281</v>
      </c>
      <c r="CA33" s="16">
        <f t="shared" si="45"/>
        <v>0.85578824577330437</v>
      </c>
      <c r="CB33" s="16">
        <f t="shared" si="45"/>
        <v>0.53486693147999631</v>
      </c>
      <c r="CC33" s="16">
        <f t="shared" si="45"/>
        <v>1.3418832389016622</v>
      </c>
      <c r="CD33" s="16">
        <f t="shared" si="45"/>
        <v>0.84464992255567473</v>
      </c>
      <c r="CE33" s="16">
        <f t="shared" si="45"/>
        <v>2.1347104355234121</v>
      </c>
      <c r="CF33" s="16">
        <f t="shared" si="45"/>
        <v>1.3543869075865111</v>
      </c>
      <c r="CG33" s="16">
        <f t="shared" si="45"/>
        <v>3.4534818178488909</v>
      </c>
      <c r="CH33" s="16">
        <f t="shared" si="45"/>
        <v>2.2136892047271552</v>
      </c>
      <c r="CI33" s="16">
        <f t="shared" si="45"/>
        <v>5.7137531494997615</v>
      </c>
      <c r="CJ33" s="16">
        <f t="shared" si="45"/>
        <v>3.7168793293591285</v>
      </c>
      <c r="CK33" s="16">
        <f t="shared" si="45"/>
        <v>9.7676538833581752</v>
      </c>
      <c r="CL33" s="16">
        <f t="shared" si="45"/>
        <v>6.4944646898745662</v>
      </c>
      <c r="CM33" s="16">
        <f t="shared" si="45"/>
        <v>17.515947852941483</v>
      </c>
      <c r="CN33" s="16">
        <f t="shared" si="45"/>
        <v>11.986687575040472</v>
      </c>
      <c r="CO33" s="16">
        <f t="shared" si="45"/>
        <v>33.185813606287525</v>
      </c>
      <c r="CP33" s="16">
        <f t="shared" si="45"/>
        <v>22.874453432389906</v>
      </c>
      <c r="CQ33" s="16">
        <f t="shared" si="45"/>
        <v>60.181797103959376</v>
      </c>
      <c r="CR33" s="16">
        <f t="shared" si="45"/>
        <v>34.790257121221345</v>
      </c>
      <c r="CS33" s="16">
        <f t="shared" si="45"/>
        <v>65.051042130689581</v>
      </c>
      <c r="CT33" s="16">
        <f t="shared" si="45"/>
        <v>24.697301227707335</v>
      </c>
      <c r="CU33" s="16">
        <f t="shared" si="45"/>
        <v>33.131180941957552</v>
      </c>
      <c r="CV33" s="16">
        <f t="shared" si="45"/>
        <v>10.567679781960189</v>
      </c>
      <c r="CW33" s="16">
        <f t="shared" si="45"/>
        <v>13.252343844683676</v>
      </c>
      <c r="CX33" s="16">
        <f t="shared" si="45"/>
        <v>4.10396297476714</v>
      </c>
      <c r="CY33" s="16">
        <f t="shared" si="45"/>
        <v>4.9649775942804713</v>
      </c>
      <c r="CZ33" s="16">
        <f t="shared" si="45"/>
        <v>1.4271104631474083</v>
      </c>
      <c r="DA33" s="16">
        <f t="shared" si="45"/>
        <v>1.4655143454391926</v>
      </c>
      <c r="DB33" s="16">
        <f t="shared" si="45"/>
        <v>0.27354962911122271</v>
      </c>
      <c r="DC33" s="16">
        <f t="shared" si="45"/>
        <v>-5.8634677361146359E-2</v>
      </c>
      <c r="DD33" s="16">
        <f t="shared" si="45"/>
        <v>-0.22641878292357376</v>
      </c>
      <c r="DE33" s="16">
        <f t="shared" si="45"/>
        <v>-0.70204837090660455</v>
      </c>
      <c r="DF33" s="16">
        <f t="shared" si="45"/>
        <v>-0.42551370113966347</v>
      </c>
      <c r="DG33" s="16">
        <f t="shared" si="45"/>
        <v>-0.93046550667266947</v>
      </c>
      <c r="DH33" s="16">
        <f t="shared" si="45"/>
        <v>-0.48086864447691502</v>
      </c>
      <c r="DI33" s="16">
        <f t="shared" si="45"/>
        <v>-0.95991035960840465</v>
      </c>
      <c r="DJ33" s="16">
        <f t="shared" si="45"/>
        <v>-0.46784980450051861</v>
      </c>
      <c r="DK33" s="16">
        <f t="shared" si="45"/>
        <v>-0.89676671742128011</v>
      </c>
      <c r="DL33" s="16">
        <f t="shared" si="45"/>
        <v>-0.42430146099346422</v>
      </c>
      <c r="DM33" s="16">
        <f t="shared" si="45"/>
        <v>-0.79514008434672578</v>
      </c>
      <c r="DN33" s="16">
        <f t="shared" si="45"/>
        <v>-0.36959030549457117</v>
      </c>
      <c r="DO33" s="16">
        <f t="shared" si="45"/>
        <v>-0.68270410784559221</v>
      </c>
      <c r="DP33" s="16">
        <f t="shared" si="45"/>
        <v>-0.31354430604628369</v>
      </c>
      <c r="DQ33" s="16">
        <f t="shared" si="45"/>
        <v>-0.57327167225928766</v>
      </c>
      <c r="DR33" s="16">
        <f t="shared" si="45"/>
        <v>-0.2609342423375115</v>
      </c>
      <c r="DS33" s="16">
        <f t="shared" si="45"/>
        <v>-0.47325901205357557</v>
      </c>
      <c r="DT33" s="16">
        <f t="shared" si="45"/>
        <v>-0.21382623969681347</v>
      </c>
      <c r="DU33" s="16">
        <f t="shared" si="45"/>
        <v>-0.3851352381246671</v>
      </c>
      <c r="DV33" s="16">
        <f t="shared" si="45"/>
        <v>-0.17285316206764734</v>
      </c>
      <c r="DW33" s="16">
        <f t="shared" si="45"/>
        <v>-0.30930386415851707</v>
      </c>
      <c r="DX33" s="16">
        <f t="shared" si="45"/>
        <v>-0.13791232510018253</v>
      </c>
      <c r="DY33" s="16">
        <f t="shared" si="45"/>
        <v>-0.24513859968238361</v>
      </c>
      <c r="DZ33" s="16">
        <f t="shared" ref="DZ33:GK33" si="46">(DZ23-DZ30)*DZ32</f>
        <v>-0.10854969021974753</v>
      </c>
      <c r="EA33" s="16">
        <f t="shared" si="46"/>
        <v>-0.1915521575345378</v>
      </c>
      <c r="EB33" s="16">
        <f t="shared" si="46"/>
        <v>-8.4169590218092338E-2</v>
      </c>
      <c r="EC33" s="16">
        <f t="shared" si="46"/>
        <v>-0.14730375160847797</v>
      </c>
      <c r="ED33" s="16">
        <f t="shared" si="46"/>
        <v>-6.4146492372519237E-2</v>
      </c>
      <c r="EE33" s="16">
        <f t="shared" si="46"/>
        <v>-0.11115966108507735</v>
      </c>
      <c r="EF33" s="16">
        <f t="shared" si="46"/>
        <v>-4.7881708502897413E-2</v>
      </c>
      <c r="EG33" s="16">
        <f t="shared" si="46"/>
        <v>-8.1971439198802565E-2</v>
      </c>
      <c r="EH33" s="16">
        <f t="shared" si="46"/>
        <v>-3.4829400317737264E-2</v>
      </c>
      <c r="EI33" s="16">
        <f t="shared" si="46"/>
        <v>-5.8708537813974782E-2</v>
      </c>
      <c r="EJ33" s="16">
        <f t="shared" si="46"/>
        <v>-2.4505772463082526E-2</v>
      </c>
      <c r="EK33" s="16">
        <f t="shared" si="46"/>
        <v>-4.0466341685895579E-2</v>
      </c>
      <c r="EL33" s="16">
        <f t="shared" si="46"/>
        <v>-1.6489378595446996E-2</v>
      </c>
      <c r="EM33" s="16">
        <f t="shared" si="46"/>
        <v>-2.6461561267704214E-2</v>
      </c>
      <c r="EN33" s="16">
        <f t="shared" si="46"/>
        <v>-1.0417033226854944E-2</v>
      </c>
      <c r="EO33" s="16">
        <f t="shared" si="46"/>
        <v>-1.6021717479809544E-2</v>
      </c>
      <c r="EP33" s="16">
        <f t="shared" si="46"/>
        <v>-5.9778401789186142E-3</v>
      </c>
      <c r="EQ33" s="16">
        <f t="shared" si="46"/>
        <v>-8.5724395868055636E-3</v>
      </c>
      <c r="ER33" s="16">
        <f t="shared" si="46"/>
        <v>-2.9067046476135561E-3</v>
      </c>
      <c r="ES33" s="16">
        <f t="shared" si="46"/>
        <v>-3.624562121828781E-3</v>
      </c>
      <c r="ET33" s="16">
        <f t="shared" si="46"/>
        <v>-9.7803907104427462E-4</v>
      </c>
      <c r="EU33" s="16">
        <f t="shared" si="46"/>
        <v>-7.6201504917287888E-4</v>
      </c>
      <c r="EV33" s="16">
        <f t="shared" si="46"/>
        <v>-1.6357998176319296E-18</v>
      </c>
      <c r="EW33" s="16">
        <f t="shared" si="46"/>
        <v>3.6905703261881639E-4</v>
      </c>
      <c r="EX33" s="16">
        <f t="shared" si="46"/>
        <v>1.9061447917561106E-4</v>
      </c>
      <c r="EY33" s="16">
        <f t="shared" si="46"/>
        <v>6.9817142953759737E-5</v>
      </c>
      <c r="EZ33" s="16">
        <f t="shared" si="46"/>
        <v>-2.6721107333341904E-4</v>
      </c>
      <c r="FA33" s="16">
        <f t="shared" si="46"/>
        <v>-1.403069329841522E-3</v>
      </c>
      <c r="FB33" s="16">
        <f t="shared" si="46"/>
        <v>-1.2549249942389457E-3</v>
      </c>
      <c r="FC33" s="16">
        <f t="shared" si="46"/>
        <v>-3.8304590794093207E-3</v>
      </c>
      <c r="FD33" s="16">
        <f t="shared" si="46"/>
        <v>-2.6711998736448223E-3</v>
      </c>
      <c r="FE33" s="16">
        <f t="shared" si="46"/>
        <v>-7.0248356386419242E-3</v>
      </c>
      <c r="FF33" s="16">
        <f t="shared" si="46"/>
        <v>-4.4292278330418655E-3</v>
      </c>
      <c r="FG33" s="16">
        <f t="shared" si="46"/>
        <v>-1.0825350227833819E-2</v>
      </c>
      <c r="FH33" s="16">
        <f t="shared" si="46"/>
        <v>-6.454448973961413E-3</v>
      </c>
      <c r="FI33" s="16">
        <f t="shared" si="46"/>
        <v>-1.5093662064541713E-2</v>
      </c>
      <c r="FJ33" s="16">
        <f t="shared" si="46"/>
        <v>-8.6826478279424801E-3</v>
      </c>
      <c r="FK33" s="16">
        <f t="shared" si="46"/>
        <v>-1.9710454953373036E-2</v>
      </c>
      <c r="FL33" s="16">
        <f t="shared" si="46"/>
        <v>-1.1058360025219566E-2</v>
      </c>
      <c r="FM33" s="16">
        <f t="shared" si="46"/>
        <v>-2.4572522370531813E-2</v>
      </c>
      <c r="FN33" s="16">
        <f t="shared" si="46"/>
        <v>-1.3533539155166002E-2</v>
      </c>
      <c r="FO33" s="16">
        <f t="shared" si="46"/>
        <v>-2.9590328523180109E-2</v>
      </c>
      <c r="FP33" s="16">
        <f t="shared" si="46"/>
        <v>-1.6066441176678492E-2</v>
      </c>
      <c r="FQ33" s="16">
        <f t="shared" si="46"/>
        <v>-3.4685966974176474E-2</v>
      </c>
      <c r="FR33" s="16">
        <f t="shared" si="46"/>
        <v>-1.8620690410958041E-2</v>
      </c>
      <c r="FS33" s="16">
        <f t="shared" si="46"/>
        <v>-3.979145095359049E-2</v>
      </c>
      <c r="FT33" s="16">
        <f t="shared" si="46"/>
        <v>-2.1164496994810877E-2</v>
      </c>
      <c r="FU33" s="16">
        <f t="shared" si="46"/>
        <v>-4.4847280332745876E-2</v>
      </c>
      <c r="FV33" s="16">
        <f t="shared" si="46"/>
        <v>-2.3670000691103699E-2</v>
      </c>
      <c r="FW33" s="16">
        <f t="shared" si="46"/>
        <v>-4.9801239487638038E-2</v>
      </c>
      <c r="FX33" s="16">
        <f t="shared" si="46"/>
        <v>-2.6112720205064832E-2</v>
      </c>
      <c r="FY33" s="16">
        <f t="shared" si="46"/>
        <v>-5.4607388079119912E-2</v>
      </c>
      <c r="FZ33" s="16">
        <f t="shared" si="46"/>
        <v>-2.8471090726473192E-2</v>
      </c>
      <c r="GA33" s="16">
        <f t="shared" si="46"/>
        <v>-5.9225213308450431E-2</v>
      </c>
      <c r="GB33" s="16">
        <f t="shared" si="46"/>
        <v>-3.0726075400505537E-2</v>
      </c>
      <c r="GC33" s="16">
        <f t="shared" si="46"/>
        <v>-6.3618917650928974E-2</v>
      </c>
      <c r="GD33" s="16">
        <f t="shared" si="46"/>
        <v>-3.2860838912685042E-2</v>
      </c>
      <c r="GE33" s="16">
        <f t="shared" si="46"/>
        <v>-6.7756820597173251E-2</v>
      </c>
      <c r="GF33" s="16">
        <f t="shared" si="46"/>
        <v>-3.486047343642884E-2</v>
      </c>
      <c r="GG33" s="16">
        <f t="shared" si="46"/>
        <v>-7.1610856692261193E-2</v>
      </c>
      <c r="GH33" s="16">
        <f t="shared" si="46"/>
        <v>-3.6711768905702158E-2</v>
      </c>
      <c r="GI33" s="16">
        <f t="shared" si="46"/>
        <v>-7.5156155288629733E-2</v>
      </c>
      <c r="GJ33" s="16">
        <f t="shared" si="46"/>
        <v>-3.8403021000864845E-2</v>
      </c>
      <c r="GK33" s="16">
        <f t="shared" si="46"/>
        <v>-7.8370690030841961E-2</v>
      </c>
      <c r="GL33" s="16">
        <f t="shared" ref="GL33:GT33" si="47">(GL23-GL30)*GL32</f>
        <v>-3.9923871424183133E-2</v>
      </c>
      <c r="GM33" s="16">
        <f t="shared" si="47"/>
        <v>-8.1234988263089392E-2</v>
      </c>
      <c r="GN33" s="16">
        <f t="shared" si="47"/>
        <v>-4.1265176035587936E-2</v>
      </c>
      <c r="GO33" s="16">
        <f t="shared" si="47"/>
        <v>-8.3731892371743721E-2</v>
      </c>
      <c r="GP33" s="16">
        <f t="shared" si="47"/>
        <v>-4.2418897254681065E-2</v>
      </c>
      <c r="GQ33" s="16">
        <f t="shared" si="47"/>
        <v>-8.5846366610151659E-2</v>
      </c>
      <c r="GR33" s="16">
        <f t="shared" si="47"/>
        <v>-4.337801784106271E-2</v>
      </c>
      <c r="GS33" s="16">
        <f t="shared" si="47"/>
        <v>-8.7565344254134425E-2</v>
      </c>
      <c r="GT33" s="16">
        <f t="shared" si="47"/>
        <v>-2.2068236882798242E-2</v>
      </c>
      <c r="GU33" s="16"/>
      <c r="GV33" s="16"/>
      <c r="GW33" s="16"/>
      <c r="GX33" s="16"/>
      <c r="GY33" s="16"/>
      <c r="GZ33" s="16"/>
      <c r="HA33" s="16"/>
      <c r="HB33" s="16"/>
      <c r="HC33" s="16"/>
      <c r="HD33" s="16"/>
      <c r="HE33" s="16"/>
      <c r="HF33" s="16"/>
      <c r="HG33" s="16"/>
      <c r="HH33" s="16"/>
      <c r="HI33" s="16"/>
      <c r="HJ33" s="16"/>
      <c r="HK33" s="16"/>
      <c r="HL33" s="16"/>
      <c r="HM33" s="16"/>
      <c r="HN33" s="16"/>
      <c r="HO33" s="16"/>
      <c r="HP33" s="16"/>
      <c r="HQ33" s="16"/>
      <c r="HR33" s="16"/>
      <c r="HS33" s="16"/>
      <c r="HT33" s="16"/>
      <c r="HU33" s="16"/>
      <c r="HV33" s="16"/>
      <c r="HW33" s="16"/>
      <c r="HX33" s="16"/>
      <c r="HY33" s="16"/>
      <c r="HZ33" s="16"/>
      <c r="IA33" s="16"/>
      <c r="IB33" s="16"/>
      <c r="IC33" s="16"/>
      <c r="ID33" s="16"/>
      <c r="IE33" s="16"/>
      <c r="IF33" s="16"/>
      <c r="IG33" s="16"/>
      <c r="IH33" s="16"/>
      <c r="II33" s="16"/>
      <c r="IJ33" s="16"/>
      <c r="IK33" s="16"/>
      <c r="IL33" s="16"/>
      <c r="IM33" s="16"/>
      <c r="IN33" s="16"/>
      <c r="IO33" s="16"/>
      <c r="IP33" s="16"/>
      <c r="IQ33" s="16"/>
      <c r="IR33" s="16"/>
      <c r="IS33" s="16"/>
    </row>
    <row r="34" spans="1:253" x14ac:dyDescent="0.15">
      <c r="A34" s="8"/>
      <c r="B34" s="16"/>
      <c r="C34" s="16"/>
      <c r="D34" s="16"/>
      <c r="E34" s="16"/>
      <c r="F34" s="16"/>
      <c r="G34" s="16"/>
      <c r="H34" s="16"/>
      <c r="I34" s="16"/>
      <c r="J34" s="16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  <c r="AA34" s="16"/>
      <c r="AB34" s="16"/>
      <c r="AC34" s="16"/>
      <c r="AD34" s="16"/>
      <c r="AE34" s="16"/>
      <c r="AF34" s="16"/>
      <c r="AG34" s="16"/>
      <c r="AH34" s="16"/>
      <c r="AI34" s="16"/>
      <c r="AJ34" s="16"/>
      <c r="AK34" s="16"/>
      <c r="AL34" s="16"/>
      <c r="AM34" s="16"/>
      <c r="AN34" s="16"/>
      <c r="AO34" s="16"/>
      <c r="AP34" s="16"/>
      <c r="AQ34" s="16"/>
      <c r="AR34" s="16"/>
      <c r="AS34" s="16"/>
      <c r="AT34" s="16"/>
      <c r="AU34" s="16"/>
      <c r="AV34" s="16"/>
      <c r="AW34" s="16"/>
      <c r="AX34" s="16"/>
      <c r="AY34" s="16"/>
      <c r="AZ34" s="16"/>
      <c r="BA34" s="16"/>
      <c r="BB34" s="16"/>
      <c r="BC34" s="16"/>
      <c r="BD34" s="16"/>
      <c r="BE34" s="16"/>
      <c r="BF34" s="16"/>
      <c r="BG34" s="16"/>
      <c r="BH34" s="16"/>
      <c r="BI34" s="16"/>
      <c r="BJ34" s="16"/>
      <c r="BK34" s="16"/>
      <c r="BL34" s="16"/>
      <c r="BM34" s="16"/>
      <c r="BN34" s="16"/>
      <c r="BO34" s="16"/>
      <c r="BP34" s="16"/>
      <c r="BQ34" s="16"/>
      <c r="BR34" s="16"/>
      <c r="BS34" s="16"/>
      <c r="BT34" s="16"/>
      <c r="BU34" s="16"/>
      <c r="BV34" s="16"/>
      <c r="BW34" s="16"/>
      <c r="BX34" s="16"/>
      <c r="BY34" s="16"/>
      <c r="BZ34" s="16"/>
      <c r="CA34" s="16"/>
      <c r="CB34" s="16"/>
      <c r="CC34" s="16"/>
      <c r="CD34" s="16"/>
      <c r="CE34" s="16"/>
      <c r="CF34" s="16"/>
      <c r="CG34" s="16"/>
      <c r="CH34" s="16"/>
      <c r="CI34" s="16"/>
      <c r="CJ34" s="16"/>
      <c r="CK34" s="16"/>
      <c r="CL34" s="16"/>
      <c r="CM34" s="16"/>
      <c r="CN34" s="16"/>
      <c r="CO34" s="16"/>
      <c r="CP34" s="16"/>
      <c r="CQ34" s="16"/>
      <c r="CR34" s="16"/>
      <c r="CS34" s="16"/>
      <c r="CT34" s="16"/>
      <c r="CU34" s="16"/>
      <c r="CV34" s="16"/>
      <c r="CW34" s="16"/>
      <c r="CX34" s="16"/>
      <c r="CY34" s="16"/>
      <c r="CZ34" s="16"/>
      <c r="DA34" s="16"/>
      <c r="DB34" s="16"/>
      <c r="DC34" s="16"/>
      <c r="DD34" s="16"/>
      <c r="DE34" s="16"/>
      <c r="DF34" s="16"/>
      <c r="DG34" s="16"/>
      <c r="DH34" s="16"/>
      <c r="DI34" s="16"/>
      <c r="DJ34" s="16"/>
      <c r="DK34" s="16"/>
      <c r="DL34" s="16"/>
      <c r="DM34" s="16"/>
      <c r="DN34" s="16"/>
      <c r="DO34" s="16"/>
      <c r="DP34" s="16"/>
      <c r="DQ34" s="16"/>
      <c r="DR34" s="16"/>
      <c r="DS34" s="16"/>
      <c r="DT34" s="16"/>
      <c r="DU34" s="16"/>
      <c r="DV34" s="16"/>
      <c r="DW34" s="16"/>
      <c r="DX34" s="16"/>
      <c r="DY34" s="16"/>
      <c r="DZ34" s="16"/>
      <c r="EA34" s="16"/>
      <c r="EB34" s="16"/>
      <c r="EC34" s="16"/>
      <c r="ED34" s="16"/>
      <c r="EE34" s="16"/>
      <c r="EF34" s="16"/>
      <c r="EG34" s="16"/>
      <c r="EH34" s="16"/>
      <c r="EI34" s="16"/>
      <c r="EJ34" s="16"/>
      <c r="EK34" s="16"/>
      <c r="EL34" s="16"/>
      <c r="EM34" s="16"/>
      <c r="EN34" s="16"/>
      <c r="EO34" s="16"/>
      <c r="EP34" s="16"/>
      <c r="EQ34" s="16"/>
      <c r="ER34" s="16"/>
      <c r="ES34" s="16"/>
      <c r="ET34" s="16"/>
      <c r="EU34" s="16"/>
      <c r="EV34" s="16"/>
      <c r="EW34" s="16"/>
      <c r="EX34" s="16"/>
      <c r="EY34" s="16"/>
      <c r="EZ34" s="16"/>
      <c r="FA34" s="16"/>
      <c r="FB34" s="16"/>
      <c r="FC34" s="16"/>
      <c r="FD34" s="16"/>
      <c r="FE34" s="16"/>
      <c r="FF34" s="16"/>
      <c r="FG34" s="16"/>
      <c r="FH34" s="16"/>
      <c r="FI34" s="16"/>
      <c r="FJ34" s="16"/>
      <c r="FK34" s="16"/>
      <c r="FL34" s="16"/>
      <c r="FM34" s="16"/>
      <c r="FN34" s="16"/>
      <c r="FO34" s="16"/>
      <c r="FP34" s="16"/>
      <c r="FQ34" s="16"/>
      <c r="FR34" s="16"/>
      <c r="FS34" s="16"/>
      <c r="FT34" s="16"/>
      <c r="FU34" s="16"/>
      <c r="FV34" s="16"/>
      <c r="FW34" s="16"/>
      <c r="FX34" s="16"/>
      <c r="FY34" s="16"/>
      <c r="FZ34" s="16"/>
      <c r="GA34" s="16"/>
      <c r="GB34" s="16"/>
      <c r="GC34" s="16"/>
      <c r="GD34" s="16"/>
      <c r="GE34" s="16"/>
      <c r="GF34" s="16"/>
      <c r="GG34" s="16"/>
      <c r="GH34" s="16"/>
      <c r="GI34" s="16"/>
      <c r="GJ34" s="16"/>
      <c r="GK34" s="16"/>
      <c r="GL34" s="16"/>
      <c r="GM34" s="16"/>
      <c r="GN34" s="16"/>
      <c r="GO34" s="16"/>
      <c r="GP34" s="16"/>
      <c r="GQ34" s="16"/>
      <c r="GR34" s="16"/>
      <c r="GS34" s="16"/>
      <c r="GT34" s="16"/>
      <c r="GU34" s="16"/>
      <c r="GV34" s="16"/>
      <c r="GW34" s="16"/>
      <c r="GX34" s="16"/>
      <c r="GY34" s="16"/>
      <c r="GZ34" s="16"/>
      <c r="HA34" s="16"/>
      <c r="HB34" s="16"/>
      <c r="HC34" s="16"/>
      <c r="HD34" s="16"/>
      <c r="HE34" s="16"/>
      <c r="HF34" s="16"/>
      <c r="HG34" s="16"/>
      <c r="HH34" s="16"/>
      <c r="HI34" s="16"/>
      <c r="HJ34" s="16"/>
      <c r="HK34" s="16"/>
      <c r="HL34" s="16"/>
      <c r="HM34" s="16"/>
      <c r="HN34" s="16"/>
      <c r="HO34" s="16"/>
      <c r="HP34" s="16"/>
      <c r="HQ34" s="16"/>
      <c r="HR34" s="16"/>
      <c r="HS34" s="16"/>
      <c r="HT34" s="16"/>
      <c r="HU34" s="16"/>
      <c r="HV34" s="16"/>
      <c r="HW34" s="16"/>
      <c r="HX34" s="16"/>
      <c r="HY34" s="16"/>
      <c r="HZ34" s="16"/>
      <c r="IA34" s="16"/>
      <c r="IB34" s="16"/>
      <c r="IC34" s="16"/>
      <c r="ID34" s="16"/>
      <c r="IE34" s="16"/>
      <c r="IF34" s="16"/>
      <c r="IG34" s="16"/>
      <c r="IH34" s="16"/>
      <c r="II34" s="16"/>
      <c r="IJ34" s="16"/>
      <c r="IK34" s="16"/>
      <c r="IL34" s="16"/>
      <c r="IM34" s="16"/>
      <c r="IN34" s="16"/>
      <c r="IO34" s="16"/>
      <c r="IP34" s="16"/>
      <c r="IQ34" s="16"/>
      <c r="IR34" s="16"/>
      <c r="IS34" s="16"/>
    </row>
    <row r="35" spans="1:253" x14ac:dyDescent="0.15">
      <c r="A35" s="25" t="s">
        <v>15</v>
      </c>
      <c r="B35" s="16">
        <f>SUM(B33:GT33)*B$12/3</f>
        <v>3.8237719423437748</v>
      </c>
      <c r="C35" s="16"/>
      <c r="D35" s="16"/>
      <c r="E35" s="16"/>
      <c r="F35" s="16"/>
      <c r="G35" s="16"/>
      <c r="H35" s="16"/>
      <c r="I35" s="16"/>
      <c r="J35" s="16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  <c r="AA35" s="16"/>
      <c r="AB35" s="16"/>
      <c r="AC35" s="16"/>
      <c r="AD35" s="16"/>
      <c r="AE35" s="16"/>
      <c r="AF35" s="16"/>
      <c r="AG35" s="16"/>
      <c r="AH35" s="16"/>
      <c r="AI35" s="16"/>
      <c r="AJ35" s="16"/>
      <c r="AK35" s="16"/>
      <c r="AL35" s="16"/>
      <c r="AM35" s="16"/>
      <c r="AN35" s="16"/>
      <c r="AO35" s="16"/>
      <c r="AP35" s="16"/>
      <c r="AQ35" s="16"/>
      <c r="AR35" s="16"/>
      <c r="AS35" s="16"/>
      <c r="AT35" s="16"/>
      <c r="AU35" s="16"/>
      <c r="AV35" s="16"/>
      <c r="AW35" s="16"/>
      <c r="AX35" s="16"/>
      <c r="AY35" s="16"/>
      <c r="AZ35" s="16"/>
      <c r="BA35" s="16" t="s">
        <v>87</v>
      </c>
      <c r="BB35" s="16"/>
      <c r="BC35" s="16"/>
      <c r="BD35" s="16"/>
      <c r="BE35" s="16"/>
      <c r="BF35" s="16"/>
      <c r="BG35" s="16"/>
      <c r="BH35" s="16"/>
      <c r="BI35" s="16"/>
      <c r="BJ35" s="16"/>
      <c r="BK35" s="16"/>
      <c r="BL35" s="16"/>
      <c r="BM35" s="16"/>
      <c r="BN35" s="16"/>
      <c r="BO35" s="16"/>
      <c r="BP35" s="16"/>
      <c r="BQ35" s="16"/>
      <c r="BR35" s="16"/>
      <c r="BS35" s="16"/>
      <c r="BT35" s="16"/>
      <c r="BU35" s="16"/>
      <c r="BV35" s="16"/>
      <c r="BW35" s="16"/>
      <c r="BX35" s="16"/>
      <c r="BY35" s="16"/>
      <c r="BZ35" s="16"/>
      <c r="CA35" s="16"/>
      <c r="CB35" s="16"/>
      <c r="CC35" s="16"/>
      <c r="CD35" s="16"/>
      <c r="CE35" s="16"/>
      <c r="CF35" s="16"/>
      <c r="CG35" s="16"/>
      <c r="CH35" s="16"/>
      <c r="CI35" s="16"/>
      <c r="CJ35" s="16"/>
      <c r="CK35" s="16"/>
      <c r="CL35" s="16"/>
      <c r="CM35" s="16"/>
      <c r="CN35" s="16"/>
      <c r="CO35" s="16"/>
      <c r="CP35" s="16"/>
      <c r="CQ35" s="16"/>
      <c r="CR35" s="16"/>
      <c r="CS35" s="16"/>
      <c r="CT35" s="16"/>
      <c r="CU35" s="16"/>
      <c r="CV35" s="16"/>
      <c r="CW35" s="16"/>
      <c r="CX35" s="16"/>
      <c r="CY35" s="16"/>
      <c r="CZ35" s="16"/>
      <c r="DA35" s="16"/>
      <c r="DB35" s="16"/>
      <c r="DC35" s="16"/>
      <c r="DD35" s="16"/>
      <c r="DE35" s="16"/>
      <c r="DF35" s="16"/>
      <c r="DG35" s="16"/>
      <c r="DH35" s="16"/>
      <c r="DI35" s="16"/>
      <c r="DJ35" s="16"/>
      <c r="DK35" s="16"/>
      <c r="DL35" s="16"/>
      <c r="DM35" s="16"/>
      <c r="DN35" s="16"/>
      <c r="DO35" s="16"/>
      <c r="DP35" s="16"/>
      <c r="DQ35" s="16"/>
      <c r="DR35" s="16"/>
      <c r="DS35" s="16"/>
      <c r="DT35" s="16"/>
      <c r="DU35" s="16"/>
      <c r="DV35" s="16"/>
      <c r="DW35" s="16"/>
      <c r="DX35" s="16"/>
      <c r="DY35" s="16"/>
      <c r="DZ35" s="16"/>
      <c r="EA35" s="16"/>
      <c r="EB35" s="16"/>
      <c r="EC35" s="16"/>
      <c r="ED35" s="16"/>
      <c r="EE35" s="16"/>
      <c r="EF35" s="16"/>
      <c r="EG35" s="16"/>
      <c r="EH35" s="16"/>
      <c r="EI35" s="16"/>
      <c r="EJ35" s="16"/>
      <c r="EK35" s="16"/>
      <c r="EL35" s="16"/>
      <c r="EM35" s="16"/>
      <c r="EN35" s="16"/>
      <c r="EO35" s="16"/>
      <c r="EP35" s="16"/>
      <c r="EQ35" s="16"/>
      <c r="ER35" s="16"/>
      <c r="ES35" s="16"/>
      <c r="ET35" s="16"/>
      <c r="EU35" s="16"/>
      <c r="EV35" s="16"/>
      <c r="EW35" s="16"/>
      <c r="EX35" s="16"/>
      <c r="EY35" s="16"/>
      <c r="EZ35" s="16"/>
      <c r="FA35" s="16"/>
      <c r="FB35" s="16"/>
      <c r="FC35" s="16"/>
      <c r="FD35" s="16"/>
      <c r="FE35" s="16"/>
      <c r="FF35" s="16"/>
      <c r="FG35" s="16"/>
      <c r="FH35" s="16"/>
      <c r="FI35" s="16"/>
      <c r="FJ35" s="16"/>
      <c r="FK35" s="16"/>
      <c r="FL35" s="16"/>
      <c r="FM35" s="16"/>
      <c r="FN35" s="16"/>
      <c r="FO35" s="16"/>
      <c r="FP35" s="16"/>
      <c r="FQ35" s="16"/>
      <c r="FR35" s="16"/>
      <c r="FS35" s="16"/>
      <c r="FT35" s="16"/>
      <c r="FU35" s="16"/>
      <c r="FV35" s="16"/>
      <c r="FW35" s="16"/>
      <c r="FX35" s="16"/>
      <c r="FY35" s="16"/>
      <c r="FZ35" s="16"/>
      <c r="GA35" s="16"/>
      <c r="GB35" s="16"/>
      <c r="GC35" s="16"/>
      <c r="GD35" s="16"/>
      <c r="GE35" s="16"/>
      <c r="GF35" s="16"/>
      <c r="GG35" s="16"/>
      <c r="GH35" s="16"/>
      <c r="GI35" s="16"/>
      <c r="GJ35" s="16"/>
      <c r="GK35" s="16"/>
      <c r="GL35" s="16"/>
      <c r="GM35" s="16"/>
      <c r="GN35" s="16"/>
      <c r="GO35" s="16"/>
      <c r="GP35" s="16"/>
      <c r="GQ35" s="16"/>
      <c r="GR35" s="16"/>
      <c r="GS35" s="16"/>
      <c r="GT35" s="16"/>
      <c r="GU35" s="16"/>
      <c r="GV35" s="16"/>
      <c r="GW35" s="16"/>
      <c r="GX35" s="16"/>
      <c r="GY35" s="16"/>
      <c r="GZ35" s="16"/>
      <c r="HA35" s="16"/>
      <c r="HB35" s="16"/>
      <c r="HC35" s="16"/>
      <c r="HD35" s="16"/>
      <c r="HE35" s="16"/>
      <c r="HF35" s="16"/>
      <c r="HG35" s="16"/>
      <c r="HH35" s="16"/>
      <c r="HI35" s="16"/>
      <c r="HJ35" s="16"/>
      <c r="HK35" s="16"/>
      <c r="HL35" s="16"/>
      <c r="HM35" s="16"/>
      <c r="HN35" s="16"/>
      <c r="HO35" s="16"/>
      <c r="HP35" s="16"/>
      <c r="HQ35" s="16"/>
      <c r="HR35" s="16"/>
      <c r="HS35" s="16"/>
      <c r="HT35" s="16"/>
      <c r="HU35" s="16"/>
      <c r="HV35" s="16"/>
      <c r="HW35" s="16"/>
      <c r="HX35" s="16"/>
      <c r="HY35" s="16"/>
      <c r="HZ35" s="16"/>
      <c r="IA35" s="16"/>
      <c r="IB35" s="16"/>
      <c r="IC35" s="16"/>
      <c r="ID35" s="16"/>
      <c r="IE35" s="16"/>
      <c r="IF35" s="16"/>
      <c r="IG35" s="16"/>
      <c r="IH35" s="16"/>
      <c r="II35" s="16"/>
      <c r="IJ35" s="16"/>
      <c r="IK35" s="16"/>
      <c r="IL35" s="16"/>
      <c r="IM35" s="16"/>
      <c r="IN35" s="16"/>
      <c r="IO35" s="16"/>
      <c r="IP35" s="16"/>
      <c r="IQ35" s="16"/>
      <c r="IR35" s="16"/>
      <c r="IS35" s="16"/>
    </row>
    <row r="36" spans="1:253" x14ac:dyDescent="0.15">
      <c r="A36" s="25" t="s">
        <v>88</v>
      </c>
      <c r="B36" s="19">
        <f>'円柱及び中空円柱磁石（径方向磁化）計算シート'!$C$11/4/PI()*B35</f>
        <v>4138.2909999847452</v>
      </c>
      <c r="C36" s="16"/>
      <c r="D36" s="16"/>
      <c r="E36" s="16"/>
      <c r="F36" s="16"/>
      <c r="G36" s="16"/>
      <c r="H36" s="16"/>
      <c r="I36" s="16"/>
      <c r="J36" s="16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  <c r="AA36" s="16"/>
      <c r="AB36" s="16"/>
      <c r="AC36" s="16"/>
      <c r="AD36" s="16"/>
      <c r="AE36" s="16"/>
      <c r="AF36" s="16"/>
      <c r="AG36" s="16"/>
      <c r="AH36" s="16"/>
      <c r="AI36" s="16"/>
      <c r="AJ36" s="16"/>
      <c r="AK36" s="16"/>
      <c r="AL36" s="16"/>
      <c r="AM36" s="16"/>
      <c r="AN36" s="16"/>
      <c r="AO36" s="16"/>
      <c r="AP36" s="16"/>
      <c r="AQ36" s="16"/>
      <c r="AR36" s="16"/>
      <c r="AS36" s="16"/>
      <c r="AT36" s="16"/>
      <c r="AU36" s="16"/>
      <c r="AV36" s="16"/>
      <c r="AW36" s="16"/>
      <c r="AX36" s="16"/>
      <c r="AY36" s="16"/>
      <c r="AZ36" s="16"/>
      <c r="BA36" s="16" t="s">
        <v>87</v>
      </c>
      <c r="BB36" s="16"/>
      <c r="BC36" s="16"/>
      <c r="BD36" s="16"/>
      <c r="BE36" s="16"/>
      <c r="BF36" s="16"/>
      <c r="BG36" s="16"/>
      <c r="BH36" s="16"/>
      <c r="BI36" s="16"/>
      <c r="BJ36" s="16"/>
      <c r="BK36" s="16"/>
      <c r="BL36" s="16"/>
      <c r="BM36" s="16"/>
      <c r="BN36" s="16"/>
      <c r="BO36" s="16"/>
      <c r="BP36" s="16"/>
      <c r="BQ36" s="16"/>
      <c r="BR36" s="16"/>
      <c r="BS36" s="16"/>
      <c r="BT36" s="16"/>
      <c r="BU36" s="16"/>
      <c r="BV36" s="16"/>
      <c r="BW36" s="16"/>
      <c r="BX36" s="16"/>
      <c r="BY36" s="16"/>
      <c r="BZ36" s="16"/>
      <c r="CA36" s="16"/>
      <c r="CB36" s="16"/>
      <c r="CC36" s="16"/>
      <c r="CD36" s="16"/>
      <c r="CE36" s="16"/>
      <c r="CF36" s="16"/>
      <c r="CG36" s="16"/>
      <c r="CH36" s="16"/>
      <c r="CI36" s="16"/>
      <c r="CJ36" s="16"/>
      <c r="CK36" s="16"/>
      <c r="CL36" s="16"/>
      <c r="CM36" s="16"/>
      <c r="CN36" s="16"/>
      <c r="CO36" s="16"/>
      <c r="CP36" s="16"/>
      <c r="CQ36" s="16"/>
      <c r="CR36" s="16"/>
      <c r="CS36" s="16"/>
      <c r="CT36" s="16"/>
      <c r="CU36" s="16"/>
      <c r="CV36" s="16"/>
      <c r="CW36" s="16"/>
      <c r="CX36" s="16"/>
      <c r="CY36" s="16"/>
      <c r="CZ36" s="16"/>
      <c r="DA36" s="16"/>
      <c r="DB36" s="16"/>
      <c r="DC36" s="16"/>
      <c r="DD36" s="16"/>
      <c r="DE36" s="16"/>
      <c r="DF36" s="16"/>
      <c r="DG36" s="16"/>
      <c r="DH36" s="16"/>
      <c r="DI36" s="16"/>
      <c r="DJ36" s="16"/>
      <c r="DK36" s="16"/>
      <c r="DL36" s="16"/>
      <c r="DM36" s="16"/>
      <c r="DN36" s="16"/>
      <c r="DO36" s="16"/>
      <c r="DP36" s="16"/>
      <c r="DQ36" s="16"/>
      <c r="DR36" s="16"/>
      <c r="DS36" s="16"/>
      <c r="DT36" s="16"/>
      <c r="DU36" s="16"/>
      <c r="DV36" s="16"/>
      <c r="DW36" s="16"/>
      <c r="DX36" s="16"/>
      <c r="DY36" s="16"/>
      <c r="DZ36" s="16"/>
      <c r="EA36" s="16"/>
      <c r="EB36" s="16"/>
      <c r="EC36" s="16"/>
      <c r="ED36" s="16"/>
      <c r="EE36" s="16"/>
      <c r="EF36" s="16"/>
      <c r="EG36" s="16"/>
      <c r="EH36" s="16"/>
      <c r="EI36" s="16"/>
      <c r="EJ36" s="16"/>
      <c r="EK36" s="16"/>
      <c r="EL36" s="16"/>
      <c r="EM36" s="16"/>
      <c r="EN36" s="16"/>
      <c r="EO36" s="16"/>
      <c r="EP36" s="16"/>
      <c r="EQ36" s="16"/>
      <c r="ER36" s="16"/>
      <c r="ES36" s="16"/>
      <c r="ET36" s="16"/>
      <c r="EU36" s="16"/>
      <c r="EV36" s="16"/>
      <c r="EW36" s="16"/>
      <c r="EX36" s="16"/>
      <c r="EY36" s="16"/>
      <c r="EZ36" s="16"/>
      <c r="FA36" s="16"/>
      <c r="FB36" s="16"/>
      <c r="FC36" s="16"/>
      <c r="FD36" s="16"/>
      <c r="FE36" s="16"/>
      <c r="FF36" s="16"/>
      <c r="FG36" s="16"/>
      <c r="FH36" s="16"/>
      <c r="FI36" s="16"/>
      <c r="FJ36" s="16"/>
      <c r="FK36" s="16"/>
      <c r="FL36" s="16"/>
      <c r="FM36" s="16"/>
      <c r="FN36" s="16"/>
      <c r="FO36" s="16"/>
      <c r="FP36" s="16"/>
      <c r="FQ36" s="16"/>
      <c r="FR36" s="16"/>
      <c r="FS36" s="16"/>
      <c r="FT36" s="16"/>
      <c r="FU36" s="16"/>
      <c r="FV36" s="16"/>
      <c r="FW36" s="16"/>
      <c r="FX36" s="16"/>
      <c r="FY36" s="16"/>
      <c r="FZ36" s="16"/>
      <c r="GA36" s="16"/>
      <c r="GB36" s="16"/>
      <c r="GC36" s="16"/>
      <c r="GD36" s="16"/>
      <c r="GE36" s="16"/>
      <c r="GF36" s="16"/>
      <c r="GG36" s="16"/>
      <c r="GH36" s="16"/>
      <c r="GI36" s="16"/>
      <c r="GJ36" s="16"/>
      <c r="GK36" s="16"/>
      <c r="GL36" s="16"/>
      <c r="GM36" s="16"/>
      <c r="GN36" s="16"/>
      <c r="GO36" s="16"/>
      <c r="GP36" s="16"/>
      <c r="GQ36" s="16"/>
      <c r="GR36" s="16"/>
      <c r="GS36" s="16"/>
      <c r="GT36" s="16"/>
      <c r="GU36" s="16"/>
      <c r="GV36" s="16"/>
      <c r="GW36" s="16"/>
      <c r="GX36" s="16"/>
      <c r="GY36" s="16"/>
      <c r="GZ36" s="16"/>
      <c r="HA36" s="16"/>
      <c r="HB36" s="16"/>
      <c r="HC36" s="16"/>
      <c r="HD36" s="16"/>
      <c r="HE36" s="16"/>
      <c r="HF36" s="16"/>
      <c r="HG36" s="16"/>
      <c r="HH36" s="16"/>
      <c r="HI36" s="16"/>
      <c r="HJ36" s="16"/>
      <c r="HK36" s="16"/>
      <c r="HL36" s="16"/>
      <c r="HM36" s="16"/>
      <c r="HN36" s="16"/>
      <c r="HO36" s="16"/>
      <c r="HP36" s="16"/>
      <c r="HQ36" s="16"/>
      <c r="HR36" s="16"/>
      <c r="HS36" s="16"/>
      <c r="HT36" s="16"/>
      <c r="HU36" s="16"/>
      <c r="HV36" s="16"/>
      <c r="HW36" s="16"/>
      <c r="HX36" s="16"/>
      <c r="HY36" s="16"/>
      <c r="HZ36" s="16"/>
      <c r="IA36" s="16"/>
      <c r="IB36" s="16"/>
      <c r="IC36" s="16"/>
      <c r="ID36" s="16"/>
      <c r="IE36" s="16"/>
      <c r="IF36" s="16"/>
      <c r="IG36" s="16"/>
      <c r="IH36" s="16"/>
      <c r="II36" s="16"/>
      <c r="IJ36" s="16"/>
      <c r="IK36" s="16"/>
      <c r="IL36" s="16"/>
      <c r="IM36" s="16"/>
      <c r="IN36" s="16"/>
      <c r="IO36" s="16"/>
      <c r="IP36" s="16"/>
      <c r="IQ36" s="16"/>
      <c r="IR36" s="16"/>
      <c r="IS36" s="16"/>
    </row>
    <row r="37" spans="1:253" x14ac:dyDescent="0.15">
      <c r="B37" s="16"/>
      <c r="C37" s="16"/>
      <c r="D37" s="16"/>
      <c r="E37" s="16"/>
      <c r="F37" s="16"/>
      <c r="G37" s="16"/>
      <c r="H37" s="16"/>
      <c r="I37" s="16"/>
      <c r="J37" s="16"/>
      <c r="K37" s="16"/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  <c r="Y37" s="16"/>
      <c r="Z37" s="16"/>
      <c r="AA37" s="16"/>
      <c r="AB37" s="16"/>
      <c r="AC37" s="16"/>
      <c r="AD37" s="16"/>
      <c r="AE37" s="16"/>
      <c r="AF37" s="16"/>
      <c r="AG37" s="16"/>
      <c r="AH37" s="16"/>
      <c r="AI37" s="16"/>
      <c r="AJ37" s="16"/>
      <c r="AK37" s="16"/>
      <c r="AL37" s="16"/>
      <c r="AM37" s="16"/>
      <c r="AN37" s="16"/>
      <c r="AO37" s="16"/>
      <c r="AP37" s="16"/>
      <c r="AQ37" s="16"/>
      <c r="AR37" s="16"/>
      <c r="AS37" s="16"/>
      <c r="AT37" s="16"/>
      <c r="AU37" s="16"/>
      <c r="AV37" s="16"/>
      <c r="AW37" s="16"/>
      <c r="AX37" s="16"/>
      <c r="AY37" s="16"/>
      <c r="AZ37" s="16"/>
      <c r="BA37" s="16"/>
      <c r="BB37" s="16"/>
      <c r="BC37" s="16"/>
      <c r="BD37" s="16"/>
      <c r="BE37" s="16"/>
      <c r="BF37" s="16"/>
      <c r="BG37" s="16"/>
      <c r="BH37" s="16"/>
      <c r="BI37" s="16"/>
      <c r="BJ37" s="16"/>
      <c r="BK37" s="16"/>
      <c r="BL37" s="16"/>
      <c r="BM37" s="16"/>
      <c r="BN37" s="16"/>
      <c r="BO37" s="16"/>
      <c r="BP37" s="16"/>
      <c r="BQ37" s="16"/>
      <c r="BR37" s="16"/>
      <c r="BS37" s="16"/>
      <c r="BT37" s="16"/>
      <c r="BU37" s="16"/>
      <c r="BV37" s="16"/>
      <c r="BW37" s="16"/>
      <c r="BX37" s="16"/>
      <c r="BY37" s="16"/>
      <c r="BZ37" s="16"/>
      <c r="CA37" s="16"/>
      <c r="CB37" s="16"/>
      <c r="CC37" s="16"/>
      <c r="CD37" s="16"/>
      <c r="CE37" s="16"/>
      <c r="CF37" s="16"/>
      <c r="CG37" s="16"/>
      <c r="CH37" s="16"/>
      <c r="CI37" s="16"/>
      <c r="CJ37" s="16"/>
      <c r="CK37" s="16"/>
      <c r="CL37" s="16"/>
      <c r="CM37" s="16"/>
      <c r="CN37" s="16"/>
      <c r="CO37" s="16"/>
      <c r="CP37" s="16"/>
      <c r="CQ37" s="16"/>
      <c r="CR37" s="16"/>
      <c r="CS37" s="16"/>
      <c r="CT37" s="16"/>
      <c r="CU37" s="16"/>
      <c r="CV37" s="16"/>
      <c r="CW37" s="16"/>
      <c r="CX37" s="16"/>
      <c r="CY37" s="16"/>
      <c r="CZ37" s="16"/>
      <c r="DA37" s="16"/>
      <c r="DB37" s="16"/>
      <c r="DC37" s="16"/>
      <c r="DD37" s="16"/>
      <c r="DE37" s="16"/>
      <c r="DF37" s="16"/>
      <c r="DG37" s="16"/>
      <c r="DH37" s="16"/>
      <c r="DI37" s="16"/>
      <c r="DJ37" s="16"/>
      <c r="DK37" s="16"/>
      <c r="DL37" s="16"/>
      <c r="DM37" s="16"/>
      <c r="DN37" s="16"/>
      <c r="DO37" s="16"/>
      <c r="DP37" s="16"/>
      <c r="DQ37" s="16"/>
      <c r="DR37" s="16"/>
      <c r="DS37" s="16"/>
      <c r="DT37" s="16"/>
      <c r="DU37" s="16"/>
      <c r="DV37" s="16"/>
      <c r="DW37" s="16"/>
      <c r="DX37" s="16"/>
      <c r="DY37" s="16"/>
      <c r="DZ37" s="16"/>
      <c r="EA37" s="16"/>
      <c r="EB37" s="16"/>
      <c r="EC37" s="16"/>
      <c r="ED37" s="16"/>
      <c r="EE37" s="16"/>
      <c r="EF37" s="16"/>
      <c r="EG37" s="16"/>
      <c r="EH37" s="16"/>
      <c r="EI37" s="16"/>
      <c r="EJ37" s="16"/>
      <c r="EK37" s="16"/>
      <c r="EL37" s="16"/>
      <c r="EM37" s="16"/>
      <c r="EN37" s="16"/>
      <c r="EO37" s="16"/>
      <c r="EP37" s="16"/>
      <c r="EQ37" s="16"/>
      <c r="ER37" s="16"/>
      <c r="ES37" s="16"/>
      <c r="ET37" s="16"/>
      <c r="EU37" s="16"/>
      <c r="EV37" s="16"/>
      <c r="EW37" s="16"/>
      <c r="EX37" s="16"/>
      <c r="EY37" s="16"/>
      <c r="EZ37" s="16"/>
      <c r="FA37" s="16"/>
      <c r="FB37" s="16"/>
      <c r="FC37" s="16"/>
      <c r="FD37" s="16"/>
      <c r="FE37" s="16"/>
      <c r="FF37" s="16"/>
      <c r="FG37" s="16"/>
      <c r="FH37" s="16"/>
      <c r="FI37" s="16"/>
      <c r="FJ37" s="16"/>
      <c r="FK37" s="16"/>
      <c r="FL37" s="16"/>
      <c r="FM37" s="16"/>
      <c r="FN37" s="16"/>
      <c r="FO37" s="16"/>
      <c r="FP37" s="16"/>
      <c r="FQ37" s="16"/>
      <c r="FR37" s="16"/>
      <c r="FS37" s="16"/>
      <c r="FT37" s="16"/>
      <c r="FU37" s="16"/>
      <c r="FV37" s="16"/>
      <c r="FW37" s="16"/>
      <c r="FX37" s="16"/>
      <c r="FY37" s="16"/>
      <c r="FZ37" s="16"/>
      <c r="GA37" s="16"/>
      <c r="GB37" s="16"/>
      <c r="GC37" s="16"/>
      <c r="GD37" s="16"/>
      <c r="GE37" s="16"/>
      <c r="GF37" s="16"/>
      <c r="GG37" s="16"/>
      <c r="GH37" s="16"/>
      <c r="GI37" s="16"/>
      <c r="GJ37" s="16"/>
      <c r="GK37" s="16"/>
      <c r="GL37" s="16"/>
      <c r="GM37" s="16"/>
      <c r="GN37" s="16"/>
      <c r="GO37" s="16"/>
      <c r="GP37" s="16"/>
      <c r="GQ37" s="16"/>
      <c r="GR37" s="16"/>
      <c r="GS37" s="16"/>
      <c r="GT37" s="16"/>
      <c r="GU37" s="16"/>
      <c r="GV37" s="16"/>
      <c r="GW37" s="16"/>
      <c r="GX37" s="16"/>
      <c r="GY37" s="16"/>
      <c r="GZ37" s="16"/>
      <c r="HA37" s="16"/>
      <c r="HB37" s="16"/>
      <c r="HC37" s="16"/>
      <c r="HD37" s="16"/>
      <c r="HE37" s="16"/>
      <c r="HF37" s="16"/>
      <c r="HG37" s="16"/>
      <c r="HH37" s="16"/>
      <c r="HI37" s="16"/>
      <c r="HJ37" s="16"/>
      <c r="HK37" s="16"/>
      <c r="HL37" s="16"/>
      <c r="HM37" s="16"/>
      <c r="HN37" s="16"/>
      <c r="HO37" s="16"/>
      <c r="HP37" s="16"/>
      <c r="HQ37" s="16"/>
      <c r="HR37" s="16"/>
      <c r="HS37" s="16"/>
      <c r="HT37" s="16"/>
      <c r="HU37" s="16"/>
      <c r="HV37" s="16"/>
      <c r="HW37" s="16"/>
      <c r="HX37" s="16"/>
      <c r="HY37" s="16"/>
      <c r="HZ37" s="16"/>
      <c r="IA37" s="16"/>
      <c r="IB37" s="16"/>
      <c r="IC37" s="16"/>
      <c r="ID37" s="16"/>
      <c r="IE37" s="16"/>
      <c r="IF37" s="16"/>
      <c r="IG37" s="16"/>
      <c r="IH37" s="16"/>
      <c r="II37" s="16"/>
      <c r="IJ37" s="16"/>
      <c r="IK37" s="16"/>
      <c r="IL37" s="16"/>
      <c r="IM37" s="16"/>
      <c r="IN37" s="16"/>
      <c r="IO37" s="16"/>
      <c r="IP37" s="16"/>
      <c r="IQ37" s="16"/>
      <c r="IR37" s="16"/>
      <c r="IS37" s="16"/>
    </row>
    <row r="38" spans="1:253" x14ac:dyDescent="0.15">
      <c r="A38" s="21" t="s">
        <v>89</v>
      </c>
    </row>
    <row r="39" spans="1:253" x14ac:dyDescent="0.15">
      <c r="A39" s="22" t="s">
        <v>47</v>
      </c>
    </row>
    <row r="40" spans="1:253" s="14" customFormat="1" ht="16.5" x14ac:dyDescent="0.25">
      <c r="A40" s="23" t="s">
        <v>49</v>
      </c>
      <c r="B40" s="15">
        <f t="shared" ref="B40:BM40" si="48">$B$2*COS(B$14)*($B$4*SIN($B$5)-$B$2*SIN(B$14))</f>
        <v>19.101299543362376</v>
      </c>
      <c r="C40" s="15">
        <f t="shared" si="48"/>
        <v>15.95234822863598</v>
      </c>
      <c r="D40" s="15">
        <f t="shared" si="48"/>
        <v>12.796945813775176</v>
      </c>
      <c r="E40" s="15">
        <f t="shared" si="48"/>
        <v>9.6474615705755316</v>
      </c>
      <c r="F40" s="15">
        <f t="shared" si="48"/>
        <v>6.5161857329385944</v>
      </c>
      <c r="G40" s="15">
        <f t="shared" si="48"/>
        <v>3.4152811304468766</v>
      </c>
      <c r="H40" s="15">
        <f t="shared" si="48"/>
        <v>0.35673537956068935</v>
      </c>
      <c r="I40" s="15">
        <f t="shared" si="48"/>
        <v>-2.6476861790733488</v>
      </c>
      <c r="J40" s="15">
        <f t="shared" si="48"/>
        <v>-5.5864866117109573</v>
      </c>
      <c r="K40" s="15">
        <f t="shared" si="48"/>
        <v>-8.4484824092350692</v>
      </c>
      <c r="L40" s="15">
        <f t="shared" si="48"/>
        <v>-11.222847214203226</v>
      </c>
      <c r="M40" s="15">
        <f t="shared" si="48"/>
        <v>-13.899154085050695</v>
      </c>
      <c r="N40" s="15">
        <f t="shared" si="48"/>
        <v>-16.467416131108099</v>
      </c>
      <c r="O40" s="15">
        <f t="shared" si="48"/>
        <v>-18.918125358574436</v>
      </c>
      <c r="P40" s="15">
        <f t="shared" si="48"/>
        <v>-21.242289574698368</v>
      </c>
      <c r="Q40" s="15">
        <f t="shared" si="48"/>
        <v>-23.431467205135199</v>
      </c>
      <c r="R40" s="15">
        <f t="shared" si="48"/>
        <v>-25.477799887733507</v>
      </c>
      <c r="S40" s="15">
        <f t="shared" si="48"/>
        <v>-27.374042714829951</v>
      </c>
      <c r="T40" s="15">
        <f t="shared" si="48"/>
        <v>-29.113592005461236</v>
      </c>
      <c r="U40" s="15">
        <f t="shared" si="48"/>
        <v>-30.690510498697989</v>
      </c>
      <c r="V40" s="15">
        <f t="shared" si="48"/>
        <v>-32.099549869531096</v>
      </c>
      <c r="W40" s="15">
        <f t="shared" si="48"/>
        <v>-33.33617047935428</v>
      </c>
      <c r="X40" s="15">
        <f t="shared" si="48"/>
        <v>-34.396558284046577</v>
      </c>
      <c r="Y40" s="15">
        <f t="shared" si="48"/>
        <v>-35.277638833920534</v>
      </c>
      <c r="Z40" s="15">
        <f t="shared" si="48"/>
        <v>-35.97708831132347</v>
      </c>
      <c r="AA40" s="15">
        <f t="shared" si="48"/>
        <v>-36.493341563412962</v>
      </c>
      <c r="AB40" s="15">
        <f t="shared" si="48"/>
        <v>-36.825597099527883</v>
      </c>
      <c r="AC40" s="15">
        <f t="shared" si="48"/>
        <v>-36.973819034597099</v>
      </c>
      <c r="AD40" s="15">
        <f t="shared" si="48"/>
        <v>-36.938735972119559</v>
      </c>
      <c r="AE40" s="15">
        <f t="shared" si="48"/>
        <v>-36.721836832366378</v>
      </c>
      <c r="AF40" s="15">
        <f t="shared" si="48"/>
        <v>-36.325363643548322</v>
      </c>
      <c r="AG40" s="15">
        <f t="shared" si="48"/>
        <v>-35.752301325714086</v>
      </c>
      <c r="AH40" s="15">
        <f t="shared" si="48"/>
        <v>-35.006364509047337</v>
      </c>
      <c r="AI40" s="15">
        <f t="shared" si="48"/>
        <v>-34.091981439968073</v>
      </c>
      <c r="AJ40" s="15">
        <f t="shared" si="48"/>
        <v>-33.014275039968503</v>
      </c>
      <c r="AK40" s="15">
        <f t="shared" si="48"/>
        <v>-31.779041193381513</v>
      </c>
      <c r="AL40" s="15">
        <f t="shared" si="48"/>
        <v>-30.392724351244393</v>
      </c>
      <c r="AM40" s="15">
        <f t="shared" si="48"/>
        <v>-28.862390549041102</v>
      </c>
      <c r="AN40" s="15">
        <f t="shared" si="48"/>
        <v>-27.195697946338118</v>
      </c>
      <c r="AO40" s="15">
        <f t="shared" si="48"/>
        <v>-25.400865006133586</v>
      </c>
      <c r="AP40" s="15">
        <f t="shared" si="48"/>
        <v>-23.486636441078257</v>
      </c>
      <c r="AQ40" s="15">
        <f t="shared" si="48"/>
        <v>-21.46224706256055</v>
      </c>
      <c r="AR40" s="15">
        <f t="shared" si="48"/>
        <v>-19.337383676944874</v>
      </c>
      <c r="AS40" s="15">
        <f t="shared" si="48"/>
        <v>-17.122145180978272</v>
      </c>
      <c r="AT40" s="15">
        <f t="shared" si="48"/>
        <v>-14.827001015502962</v>
      </c>
      <c r="AU40" s="15">
        <f t="shared" si="48"/>
        <v>-12.462748143108278</v>
      </c>
      <c r="AV40" s="15">
        <f t="shared" si="48"/>
        <v>-10.040466721192782</v>
      </c>
      <c r="AW40" s="15">
        <f t="shared" si="48"/>
        <v>-7.5714746470686878</v>
      </c>
      <c r="AX40" s="15">
        <f t="shared" si="48"/>
        <v>-5.0672811562024647</v>
      </c>
      <c r="AY40" s="15">
        <f t="shared" si="48"/>
        <v>-2.5395396584299599</v>
      </c>
      <c r="AZ40" s="15">
        <f t="shared" si="48"/>
        <v>-4.9556458934282427E-15</v>
      </c>
      <c r="BA40" s="15">
        <f t="shared" si="48"/>
        <v>2.5395396584299501</v>
      </c>
      <c r="BB40" s="15">
        <f t="shared" si="48"/>
        <v>5.0672811562024549</v>
      </c>
      <c r="BC40" s="15">
        <f t="shared" si="48"/>
        <v>7.5714746470686958</v>
      </c>
      <c r="BD40" s="15">
        <f t="shared" si="48"/>
        <v>10.040466721192757</v>
      </c>
      <c r="BE40" s="15">
        <f t="shared" si="48"/>
        <v>12.46274814310827</v>
      </c>
      <c r="BF40" s="15">
        <f t="shared" si="48"/>
        <v>14.827001015502951</v>
      </c>
      <c r="BG40" s="15">
        <f t="shared" si="48"/>
        <v>17.122145180978247</v>
      </c>
      <c r="BH40" s="15">
        <f t="shared" si="48"/>
        <v>19.337383676944885</v>
      </c>
      <c r="BI40" s="15">
        <f t="shared" si="48"/>
        <v>21.462247062560529</v>
      </c>
      <c r="BJ40" s="15">
        <f t="shared" si="48"/>
        <v>23.486636441078236</v>
      </c>
      <c r="BK40" s="15">
        <f t="shared" si="48"/>
        <v>25.400865006133575</v>
      </c>
      <c r="BL40" s="15">
        <f t="shared" si="48"/>
        <v>27.1956979463381</v>
      </c>
      <c r="BM40" s="15">
        <f t="shared" si="48"/>
        <v>28.862390549041113</v>
      </c>
      <c r="BN40" s="15">
        <f t="shared" ref="BN40:DY40" si="49">$B$2*COS(BN$14)*($B$4*SIN($B$5)-$B$2*SIN(BN$14))</f>
        <v>30.392724351244382</v>
      </c>
      <c r="BO40" s="15">
        <f t="shared" si="49"/>
        <v>31.779041193381499</v>
      </c>
      <c r="BP40" s="15">
        <f t="shared" si="49"/>
        <v>33.014275039968517</v>
      </c>
      <c r="BQ40" s="15">
        <f t="shared" si="49"/>
        <v>34.09198143996808</v>
      </c>
      <c r="BR40" s="15">
        <f t="shared" si="49"/>
        <v>35.006364509047351</v>
      </c>
      <c r="BS40" s="15">
        <f t="shared" si="49"/>
        <v>35.752301325714086</v>
      </c>
      <c r="BT40" s="15">
        <f t="shared" si="49"/>
        <v>36.325363643548314</v>
      </c>
      <c r="BU40" s="15">
        <f t="shared" si="49"/>
        <v>36.721836832366378</v>
      </c>
      <c r="BV40" s="15">
        <f t="shared" si="49"/>
        <v>36.938735972119559</v>
      </c>
      <c r="BW40" s="15">
        <f t="shared" si="49"/>
        <v>36.973819034597099</v>
      </c>
      <c r="BX40" s="15">
        <f t="shared" si="49"/>
        <v>36.825597099527876</v>
      </c>
      <c r="BY40" s="15">
        <f t="shared" si="49"/>
        <v>36.493341563412955</v>
      </c>
      <c r="BZ40" s="15">
        <f t="shared" si="49"/>
        <v>35.97708831132347</v>
      </c>
      <c r="CA40" s="15">
        <f t="shared" si="49"/>
        <v>35.277638833920534</v>
      </c>
      <c r="CB40" s="15">
        <f t="shared" si="49"/>
        <v>34.396558284046591</v>
      </c>
      <c r="CC40" s="15">
        <f t="shared" si="49"/>
        <v>33.336170479354273</v>
      </c>
      <c r="CD40" s="15">
        <f t="shared" si="49"/>
        <v>32.099549869531103</v>
      </c>
      <c r="CE40" s="15">
        <f t="shared" si="49"/>
        <v>30.690510498698004</v>
      </c>
      <c r="CF40" s="15">
        <f t="shared" si="49"/>
        <v>29.113592005461253</v>
      </c>
      <c r="CG40" s="15">
        <f t="shared" si="49"/>
        <v>27.374042714829926</v>
      </c>
      <c r="CH40" s="15">
        <f t="shared" si="49"/>
        <v>25.4777998877335</v>
      </c>
      <c r="CI40" s="15">
        <f t="shared" si="49"/>
        <v>23.431467205135206</v>
      </c>
      <c r="CJ40" s="15">
        <f t="shared" si="49"/>
        <v>21.242289574698376</v>
      </c>
      <c r="CK40" s="15">
        <f t="shared" si="49"/>
        <v>18.918125358574475</v>
      </c>
      <c r="CL40" s="15">
        <f t="shared" si="49"/>
        <v>16.467416131108116</v>
      </c>
      <c r="CM40" s="15">
        <f t="shared" si="49"/>
        <v>13.899154085050691</v>
      </c>
      <c r="CN40" s="15">
        <f t="shared" si="49"/>
        <v>11.222847214203233</v>
      </c>
      <c r="CO40" s="15">
        <f t="shared" si="49"/>
        <v>8.4484824092350959</v>
      </c>
      <c r="CP40" s="15">
        <f t="shared" si="49"/>
        <v>5.586486611710999</v>
      </c>
      <c r="CQ40" s="15">
        <f t="shared" si="49"/>
        <v>2.6476861790733701</v>
      </c>
      <c r="CR40" s="15">
        <f t="shared" si="49"/>
        <v>-0.35673537956069151</v>
      </c>
      <c r="CS40" s="15">
        <f t="shared" si="49"/>
        <v>-3.4152811304468651</v>
      </c>
      <c r="CT40" s="15">
        <f t="shared" si="49"/>
        <v>-6.5161857329385668</v>
      </c>
      <c r="CU40" s="15">
        <f t="shared" si="49"/>
        <v>-9.647461570575528</v>
      </c>
      <c r="CV40" s="15">
        <f t="shared" si="49"/>
        <v>-12.796945813775157</v>
      </c>
      <c r="CW40" s="15">
        <f t="shared" si="49"/>
        <v>-15.952348228635984</v>
      </c>
      <c r="CX40" s="15">
        <f t="shared" si="49"/>
        <v>-19.101299543362362</v>
      </c>
      <c r="CY40" s="15">
        <f t="shared" si="49"/>
        <v>-22.231400181567285</v>
      </c>
      <c r="CZ40" s="15">
        <f t="shared" si="49"/>
        <v>-25.3302691702056</v>
      </c>
      <c r="DA40" s="15">
        <f t="shared" si="49"/>
        <v>-28.385593029147973</v>
      </c>
      <c r="DB40" s="15">
        <f t="shared" si="49"/>
        <v>-31.385174449424081</v>
      </c>
      <c r="DC40" s="15">
        <f t="shared" si="49"/>
        <v>-34.316980567941606</v>
      </c>
      <c r="DD40" s="15">
        <f t="shared" si="49"/>
        <v>-37.169190648028497</v>
      </c>
      <c r="DE40" s="15">
        <f t="shared" si="49"/>
        <v>-39.930242977433913</v>
      </c>
      <c r="DF40" s="15">
        <f t="shared" si="49"/>
        <v>-42.588880798460558</v>
      </c>
      <c r="DG40" s="15">
        <f t="shared" si="49"/>
        <v>-45.134197088664571</v>
      </c>
      <c r="DH40" s="15">
        <f t="shared" si="49"/>
        <v>-47.55567801504408</v>
      </c>
      <c r="DI40" s="15">
        <f t="shared" si="49"/>
        <v>-49.843244889818273</v>
      </c>
      <c r="DJ40" s="15">
        <f t="shared" si="49"/>
        <v>-51.987294461760762</v>
      </c>
      <c r="DK40" s="15">
        <f t="shared" si="49"/>
        <v>-53.978737383566703</v>
      </c>
      <c r="DL40" s="15">
        <f t="shared" si="49"/>
        <v>-55.809034702880531</v>
      </c>
      <c r="DM40" s="15">
        <f t="shared" si="49"/>
        <v>-57.470232232359564</v>
      </c>
      <c r="DN40" s="15">
        <f t="shared" si="49"/>
        <v>-58.954992662468008</v>
      </c>
      <c r="DO40" s="15">
        <f t="shared" si="49"/>
        <v>-60.256625289556418</v>
      </c>
      <c r="DP40" s="15">
        <f t="shared" si="49"/>
        <v>-61.369113241140703</v>
      </c>
      <c r="DQ40" s="15">
        <f t="shared" si="49"/>
        <v>-62.287138090127137</v>
      </c>
      <c r="DR40" s="15">
        <f t="shared" si="49"/>
        <v>-63.006101759984261</v>
      </c>
      <c r="DS40" s="15">
        <f t="shared" si="49"/>
        <v>-63.522145633508821</v>
      </c>
      <c r="DT40" s="15">
        <f t="shared" si="49"/>
        <v>-63.832166788822278</v>
      </c>
      <c r="DU40" s="15">
        <f t="shared" si="49"/>
        <v>-63.933831297527256</v>
      </c>
      <c r="DV40" s="15">
        <f t="shared" si="49"/>
        <v>-63.825584531503679</v>
      </c>
      <c r="DW40" s="15">
        <f t="shared" si="49"/>
        <v>-63.506658436587038</v>
      </c>
      <c r="DX40" s="15">
        <f t="shared" si="49"/>
        <v>-62.977075743299281</v>
      </c>
      <c r="DY40" s="15">
        <f t="shared" si="49"/>
        <v>-62.237651096850691</v>
      </c>
      <c r="DZ40" s="15">
        <f t="shared" ref="DZ40:GK40" si="50">$B$2*COS(DZ$14)*($B$4*SIN($B$5)-$B$2*SIN(DZ$14))</f>
        <v>-61.289989100749295</v>
      </c>
      <c r="EA40" s="15">
        <f t="shared" si="50"/>
        <v>-60.136479280496737</v>
      </c>
      <c r="EB40" s="15">
        <f t="shared" si="50"/>
        <v>-58.780287985967043</v>
      </c>
      <c r="EC40" s="15">
        <f t="shared" si="50"/>
        <v>-57.225347263111068</v>
      </c>
      <c r="ED40" s="15">
        <f t="shared" si="50"/>
        <v>-55.476340737554601</v>
      </c>
      <c r="EE40" s="15">
        <f t="shared" si="50"/>
        <v>-53.538686564418263</v>
      </c>
      <c r="EF40" s="15">
        <f t="shared" si="50"/>
        <v>-51.418517510233002</v>
      </c>
      <c r="EG40" s="15">
        <f t="shared" si="50"/>
        <v>-49.122658244113254</v>
      </c>
      <c r="EH40" s="15">
        <f t="shared" si="50"/>
        <v>-46.658599926334503</v>
      </c>
      <c r="EI40" s="15">
        <f t="shared" si="50"/>
        <v>-44.034472193100015</v>
      </c>
      <c r="EJ40" s="15">
        <f t="shared" si="50"/>
        <v>-41.259012646530742</v>
      </c>
      <c r="EK40" s="15">
        <f t="shared" si="50"/>
        <v>-38.341533968735391</v>
      </c>
      <c r="EL40" s="15">
        <f t="shared" si="50"/>
        <v>-35.291888788169068</v>
      </c>
      <c r="EM40" s="15">
        <f t="shared" si="50"/>
        <v>-32.120432435339168</v>
      </c>
      <c r="EN40" s="15">
        <f t="shared" si="50"/>
        <v>-28.837983733226611</v>
      </c>
      <c r="EO40" s="15">
        <f t="shared" si="50"/>
        <v>-25.455783975528981</v>
      </c>
      <c r="EP40" s="15">
        <f t="shared" si="50"/>
        <v>-21.985454252964843</v>
      </c>
      <c r="EQ40" s="15">
        <f t="shared" si="50"/>
        <v>-18.438951294386491</v>
      </c>
      <c r="ER40" s="15">
        <f t="shared" si="50"/>
        <v>-14.828521995292753</v>
      </c>
      <c r="ES40" s="15">
        <f t="shared" si="50"/>
        <v>-11.166656811503731</v>
      </c>
      <c r="ET40" s="15">
        <f t="shared" si="50"/>
        <v>-7.4660422002279523</v>
      </c>
      <c r="EU40" s="15">
        <f t="shared" si="50"/>
        <v>-3.7395122945013872</v>
      </c>
      <c r="EV40" s="15">
        <f t="shared" si="50"/>
        <v>-2.1887515966973872E-14</v>
      </c>
      <c r="EW40" s="15">
        <f t="shared" si="50"/>
        <v>3.7395122945013437</v>
      </c>
      <c r="EX40" s="15">
        <f t="shared" si="50"/>
        <v>7.4660422002279079</v>
      </c>
      <c r="EY40" s="15">
        <f t="shared" si="50"/>
        <v>11.166656811503794</v>
      </c>
      <c r="EZ40" s="15">
        <f t="shared" si="50"/>
        <v>14.828521995292714</v>
      </c>
      <c r="FA40" s="15">
        <f t="shared" si="50"/>
        <v>18.438951294386452</v>
      </c>
      <c r="FB40" s="15">
        <f t="shared" si="50"/>
        <v>21.9854542529648</v>
      </c>
      <c r="FC40" s="15">
        <f t="shared" si="50"/>
        <v>25.455783975528941</v>
      </c>
      <c r="FD40" s="15">
        <f t="shared" si="50"/>
        <v>28.837983733226661</v>
      </c>
      <c r="FE40" s="15">
        <f t="shared" si="50"/>
        <v>32.120432435339119</v>
      </c>
      <c r="FF40" s="15">
        <f t="shared" si="50"/>
        <v>35.291888788169032</v>
      </c>
      <c r="FG40" s="15">
        <f t="shared" si="50"/>
        <v>38.341533968735355</v>
      </c>
      <c r="FH40" s="15">
        <f t="shared" si="50"/>
        <v>41.259012646530699</v>
      </c>
      <c r="FI40" s="15">
        <f t="shared" si="50"/>
        <v>44.034472193099987</v>
      </c>
      <c r="FJ40" s="15">
        <f t="shared" si="50"/>
        <v>46.65859992633446</v>
      </c>
      <c r="FK40" s="15">
        <f t="shared" si="50"/>
        <v>49.122658244113147</v>
      </c>
      <c r="FL40" s="15">
        <f t="shared" si="50"/>
        <v>51.418517510233031</v>
      </c>
      <c r="FM40" s="15">
        <f t="shared" si="50"/>
        <v>53.538686564418306</v>
      </c>
      <c r="FN40" s="15">
        <f t="shared" si="50"/>
        <v>55.476340737554615</v>
      </c>
      <c r="FO40" s="15">
        <f t="shared" si="50"/>
        <v>57.225347263111054</v>
      </c>
      <c r="FP40" s="15">
        <f t="shared" si="50"/>
        <v>58.780287985967028</v>
      </c>
      <c r="FQ40" s="15">
        <f t="shared" si="50"/>
        <v>60.136479280496715</v>
      </c>
      <c r="FR40" s="15">
        <f t="shared" si="50"/>
        <v>61.289989100749288</v>
      </c>
      <c r="FS40" s="15">
        <f t="shared" si="50"/>
        <v>62.237651096850662</v>
      </c>
      <c r="FT40" s="15">
        <f t="shared" si="50"/>
        <v>62.977075743299253</v>
      </c>
      <c r="FU40" s="15">
        <f t="shared" si="50"/>
        <v>63.506658436587031</v>
      </c>
      <c r="FV40" s="15">
        <f t="shared" si="50"/>
        <v>63.825584531503686</v>
      </c>
      <c r="FW40" s="15">
        <f t="shared" si="50"/>
        <v>63.933831297527242</v>
      </c>
      <c r="FX40" s="15">
        <f t="shared" si="50"/>
        <v>63.832166788822292</v>
      </c>
      <c r="FY40" s="15">
        <f t="shared" si="50"/>
        <v>63.522145633508821</v>
      </c>
      <c r="FZ40" s="15">
        <f t="shared" si="50"/>
        <v>63.006101759984276</v>
      </c>
      <c r="GA40" s="15">
        <f t="shared" si="50"/>
        <v>62.287138090127158</v>
      </c>
      <c r="GB40" s="15">
        <f t="shared" si="50"/>
        <v>61.369113241140738</v>
      </c>
      <c r="GC40" s="15">
        <f t="shared" si="50"/>
        <v>60.256625289556439</v>
      </c>
      <c r="GD40" s="15">
        <f t="shared" si="50"/>
        <v>58.954992662468051</v>
      </c>
      <c r="GE40" s="15">
        <f t="shared" si="50"/>
        <v>57.470232232359557</v>
      </c>
      <c r="GF40" s="15">
        <f t="shared" si="50"/>
        <v>55.809034702880574</v>
      </c>
      <c r="GG40" s="15">
        <f t="shared" si="50"/>
        <v>53.978737383566703</v>
      </c>
      <c r="GH40" s="15">
        <f t="shared" si="50"/>
        <v>51.987294461760762</v>
      </c>
      <c r="GI40" s="15">
        <f t="shared" si="50"/>
        <v>49.843244889818273</v>
      </c>
      <c r="GJ40" s="15">
        <f t="shared" si="50"/>
        <v>47.555678015044101</v>
      </c>
      <c r="GK40" s="15">
        <f t="shared" si="50"/>
        <v>45.134197088664628</v>
      </c>
      <c r="GL40" s="15">
        <f t="shared" ref="GL40:GT40" si="51">$B$2*COS(GL$14)*($B$4*SIN($B$5)-$B$2*SIN(GL$14))</f>
        <v>42.588880798460607</v>
      </c>
      <c r="GM40" s="15">
        <f t="shared" si="51"/>
        <v>39.930242977433984</v>
      </c>
      <c r="GN40" s="15">
        <f t="shared" si="51"/>
        <v>37.16919064802849</v>
      </c>
      <c r="GO40" s="15">
        <f t="shared" si="51"/>
        <v>34.316980567941641</v>
      </c>
      <c r="GP40" s="15">
        <f t="shared" si="51"/>
        <v>31.385174449424113</v>
      </c>
      <c r="GQ40" s="15">
        <f t="shared" si="51"/>
        <v>28.385593029148055</v>
      </c>
      <c r="GR40" s="15">
        <f t="shared" si="51"/>
        <v>25.33026917020559</v>
      </c>
      <c r="GS40" s="15">
        <f t="shared" si="51"/>
        <v>22.231400181567327</v>
      </c>
      <c r="GT40" s="15">
        <f t="shared" si="51"/>
        <v>19.101299543362401</v>
      </c>
    </row>
    <row r="41" spans="1:253" ht="17.25" x14ac:dyDescent="0.25">
      <c r="A41" s="22" t="s">
        <v>33</v>
      </c>
      <c r="B41" s="17">
        <f t="shared" ref="B41:BM41" si="52">B$20</f>
        <v>437.65770566268577</v>
      </c>
      <c r="C41" s="17">
        <f t="shared" si="52"/>
        <v>436.35082552757069</v>
      </c>
      <c r="D41" s="17">
        <f t="shared" si="52"/>
        <v>434.83142012728013</v>
      </c>
      <c r="E41" s="17">
        <f t="shared" si="52"/>
        <v>433.10098893150416</v>
      </c>
      <c r="F41" s="17">
        <f t="shared" si="52"/>
        <v>431.16123966691555</v>
      </c>
      <c r="G41" s="17">
        <f t="shared" si="52"/>
        <v>429.01408663184969</v>
      </c>
      <c r="H41" s="17">
        <f t="shared" si="52"/>
        <v>426.66164880712319</v>
      </c>
      <c r="I41" s="17">
        <f t="shared" si="52"/>
        <v>424.10624776485577</v>
      </c>
      <c r="J41" s="17">
        <f t="shared" si="52"/>
        <v>421.35040537735892</v>
      </c>
      <c r="K41" s="17">
        <f t="shared" si="52"/>
        <v>418.3968413283522</v>
      </c>
      <c r="L41" s="17">
        <f t="shared" si="52"/>
        <v>415.24847042896386</v>
      </c>
      <c r="M41" s="17">
        <f t="shared" si="52"/>
        <v>411.9083997411642</v>
      </c>
      <c r="N41" s="17">
        <f t="shared" si="52"/>
        <v>408.37992551147045</v>
      </c>
      <c r="O41" s="17">
        <f t="shared" si="52"/>
        <v>404.66652991794945</v>
      </c>
      <c r="P41" s="17">
        <f t="shared" si="52"/>
        <v>400.7718776337282</v>
      </c>
      <c r="Q41" s="17">
        <f t="shared" si="52"/>
        <v>396.69981221040439</v>
      </c>
      <c r="R41" s="17">
        <f t="shared" si="52"/>
        <v>392.4543522849242</v>
      </c>
      <c r="S41" s="17">
        <f t="shared" si="52"/>
        <v>388.03968761367372</v>
      </c>
      <c r="T41" s="17">
        <f t="shared" si="52"/>
        <v>383.46017493769438</v>
      </c>
      <c r="U41" s="17">
        <f t="shared" si="52"/>
        <v>378.72033368310622</v>
      </c>
      <c r="V41" s="17">
        <f t="shared" si="52"/>
        <v>373.82484150097935</v>
      </c>
      <c r="W41" s="17">
        <f t="shared" si="52"/>
        <v>368.77852965105774</v>
      </c>
      <c r="X41" s="17">
        <f t="shared" si="52"/>
        <v>363.58637823388869</v>
      </c>
      <c r="Y41" s="17">
        <f t="shared" si="52"/>
        <v>358.25351127606496</v>
      </c>
      <c r="Z41" s="17">
        <f t="shared" si="52"/>
        <v>352.78519167342887</v>
      </c>
      <c r="AA41" s="17">
        <f t="shared" si="52"/>
        <v>347.1868159972301</v>
      </c>
      <c r="AB41" s="17">
        <f t="shared" si="52"/>
        <v>341.46390916836094</v>
      </c>
      <c r="AC41" s="17">
        <f t="shared" si="52"/>
        <v>335.62211900492673</v>
      </c>
      <c r="AD41" s="17">
        <f t="shared" si="52"/>
        <v>329.66721064853078</v>
      </c>
      <c r="AE41" s="17">
        <f t="shared" si="52"/>
        <v>323.60506087477597</v>
      </c>
      <c r="AF41" s="17">
        <f t="shared" si="52"/>
        <v>317.44165229359697</v>
      </c>
      <c r="AG41" s="17">
        <f t="shared" si="52"/>
        <v>311.18306744514598</v>
      </c>
      <c r="AH41" s="17">
        <f t="shared" si="52"/>
        <v>304.83548279706019</v>
      </c>
      <c r="AI41" s="17">
        <f t="shared" si="52"/>
        <v>298.40516264903431</v>
      </c>
      <c r="AJ41" s="17">
        <f t="shared" si="52"/>
        <v>291.89845295071234</v>
      </c>
      <c r="AK41" s="17">
        <f t="shared" si="52"/>
        <v>285.32177503900203</v>
      </c>
      <c r="AL41" s="17">
        <f t="shared" si="52"/>
        <v>278.68161930099018</v>
      </c>
      <c r="AM41" s="17">
        <f t="shared" si="52"/>
        <v>271.98453876871451</v>
      </c>
      <c r="AN41" s="17">
        <f t="shared" si="52"/>
        <v>265.2371426521122</v>
      </c>
      <c r="AO41" s="17">
        <f t="shared" si="52"/>
        <v>258.44608981652709</v>
      </c>
      <c r="AP41" s="17">
        <f t="shared" si="52"/>
        <v>251.61808221121433</v>
      </c>
      <c r="AQ41" s="17">
        <f t="shared" si="52"/>
        <v>244.75985825532499</v>
      </c>
      <c r="AR41" s="17">
        <f t="shared" si="52"/>
        <v>237.87818618790001</v>
      </c>
      <c r="AS41" s="17">
        <f t="shared" si="52"/>
        <v>230.97985738843579</v>
      </c>
      <c r="AT41" s="17">
        <f t="shared" si="52"/>
        <v>224.07167967461191</v>
      </c>
      <c r="AU41" s="17">
        <f t="shared" si="52"/>
        <v>217.16047058379755</v>
      </c>
      <c r="AV41" s="17">
        <f t="shared" si="52"/>
        <v>210.25305064496504</v>
      </c>
      <c r="AW41" s="17">
        <f t="shared" si="52"/>
        <v>203.35623664765095</v>
      </c>
      <c r="AX41" s="17">
        <f t="shared" si="52"/>
        <v>196.47683491460836</v>
      </c>
      <c r="AY41" s="17">
        <f t="shared" si="52"/>
        <v>189.62163458478739</v>
      </c>
      <c r="AZ41" s="17">
        <f t="shared" si="52"/>
        <v>182.79740091327525</v>
      </c>
      <c r="BA41" s="17">
        <f t="shared" si="52"/>
        <v>176.01086859480606</v>
      </c>
      <c r="BB41" s="17">
        <f t="shared" si="52"/>
        <v>169.26873511743011</v>
      </c>
      <c r="BC41" s="17">
        <f t="shared" si="52"/>
        <v>162.57765415290197</v>
      </c>
      <c r="BD41" s="17">
        <f t="shared" si="52"/>
        <v>155.94422899030968</v>
      </c>
      <c r="BE41" s="17">
        <f t="shared" si="52"/>
        <v>149.37500601942548</v>
      </c>
      <c r="BF41" s="17">
        <f t="shared" si="52"/>
        <v>142.87646827020978</v>
      </c>
      <c r="BG41" s="17">
        <f t="shared" si="52"/>
        <v>136.45502901484315</v>
      </c>
      <c r="BH41" s="17">
        <f t="shared" si="52"/>
        <v>130.11702543860071</v>
      </c>
      <c r="BI41" s="17">
        <f t="shared" si="52"/>
        <v>123.86871238581601</v>
      </c>
      <c r="BJ41" s="17">
        <f t="shared" si="52"/>
        <v>117.71625618710401</v>
      </c>
      <c r="BK41" s="17">
        <f t="shared" si="52"/>
        <v>111.66572857393776</v>
      </c>
      <c r="BL41" s="17">
        <f t="shared" si="52"/>
        <v>105.72310068658255</v>
      </c>
      <c r="BM41" s="17">
        <f t="shared" si="52"/>
        <v>99.894237181300895</v>
      </c>
      <c r="BN41" s="17">
        <f t="shared" ref="BN41:DY41" si="53">BN$20</f>
        <v>94.184890442645397</v>
      </c>
      <c r="BO41" s="17">
        <f t="shared" si="53"/>
        <v>88.600694906549336</v>
      </c>
      <c r="BP41" s="17">
        <f t="shared" si="53"/>
        <v>83.147161499818594</v>
      </c>
      <c r="BQ41" s="17">
        <f t="shared" si="53"/>
        <v>77.829672201512722</v>
      </c>
      <c r="BR41" s="17">
        <f t="shared" si="53"/>
        <v>72.653474731580758</v>
      </c>
      <c r="BS41" s="17">
        <f t="shared" si="53"/>
        <v>67.623677371995711</v>
      </c>
      <c r="BT41" s="17">
        <f t="shared" si="53"/>
        <v>62.745243925496709</v>
      </c>
      <c r="BU41" s="17">
        <f t="shared" si="53"/>
        <v>58.022988816914904</v>
      </c>
      <c r="BV41" s="17">
        <f t="shared" si="53"/>
        <v>53.461572341917844</v>
      </c>
      <c r="BW41" s="17">
        <f t="shared" si="53"/>
        <v>49.065496067859868</v>
      </c>
      <c r="BX41" s="17">
        <f t="shared" si="53"/>
        <v>44.839098391278583</v>
      </c>
      <c r="BY41" s="17">
        <f t="shared" si="53"/>
        <v>40.786550256421776</v>
      </c>
      <c r="BZ41" s="17">
        <f t="shared" si="53"/>
        <v>36.91185103902842</v>
      </c>
      <c r="CA41" s="17">
        <f t="shared" si="53"/>
        <v>33.218824599427933</v>
      </c>
      <c r="CB41" s="17">
        <f t="shared" si="53"/>
        <v>29.711115508851805</v>
      </c>
      <c r="CC41" s="17">
        <f t="shared" si="53"/>
        <v>26.392185452681474</v>
      </c>
      <c r="CD41" s="17">
        <f t="shared" si="53"/>
        <v>23.26530981418324</v>
      </c>
      <c r="CE41" s="17">
        <f t="shared" si="53"/>
        <v>20.333574442099916</v>
      </c>
      <c r="CF41" s="17">
        <f t="shared" si="53"/>
        <v>17.599872605291097</v>
      </c>
      <c r="CG41" s="17">
        <f t="shared" si="53"/>
        <v>15.066902137425842</v>
      </c>
      <c r="CH41" s="17">
        <f t="shared" si="53"/>
        <v>12.737162774546761</v>
      </c>
      <c r="CI41" s="17">
        <f t="shared" si="53"/>
        <v>10.612953688132166</v>
      </c>
      <c r="CJ41" s="17">
        <f t="shared" si="53"/>
        <v>8.6963712160914781</v>
      </c>
      <c r="CK41" s="17">
        <f t="shared" si="53"/>
        <v>6.9893067939327409</v>
      </c>
      <c r="CL41" s="17">
        <f t="shared" si="53"/>
        <v>5.4934450881443126</v>
      </c>
      <c r="CM41" s="17">
        <f t="shared" si="53"/>
        <v>4.2102623336321585</v>
      </c>
      <c r="CN41" s="17">
        <f t="shared" si="53"/>
        <v>3.1410248768545159</v>
      </c>
      <c r="CO41" s="17">
        <f t="shared" si="53"/>
        <v>2.286787926090625</v>
      </c>
      <c r="CP41" s="17">
        <f t="shared" si="53"/>
        <v>1.6483945100775372</v>
      </c>
      <c r="CQ41" s="17">
        <f t="shared" si="53"/>
        <v>1.2264746460427602</v>
      </c>
      <c r="CR41" s="17">
        <f t="shared" si="53"/>
        <v>1.0214447179530737</v>
      </c>
      <c r="CS41" s="17">
        <f t="shared" si="53"/>
        <v>1.0335070655939091</v>
      </c>
      <c r="CT41" s="17">
        <f t="shared" si="53"/>
        <v>1.262649784884502</v>
      </c>
      <c r="CU41" s="17">
        <f t="shared" si="53"/>
        <v>1.7086467396256353</v>
      </c>
      <c r="CV41" s="17">
        <f t="shared" si="53"/>
        <v>2.3710577846688068</v>
      </c>
      <c r="CW41" s="17">
        <f t="shared" si="53"/>
        <v>3.249229200286436</v>
      </c>
      <c r="CX41" s="17">
        <f t="shared" si="53"/>
        <v>4.3422943373142289</v>
      </c>
      <c r="CY41" s="17">
        <f t="shared" si="53"/>
        <v>5.6491744724293085</v>
      </c>
      <c r="CZ41" s="17">
        <f t="shared" si="53"/>
        <v>7.168579872719846</v>
      </c>
      <c r="DA41" s="17">
        <f t="shared" si="53"/>
        <v>8.8990110684957813</v>
      </c>
      <c r="DB41" s="17">
        <f t="shared" si="53"/>
        <v>10.838760333084423</v>
      </c>
      <c r="DC41" s="17">
        <f t="shared" si="53"/>
        <v>12.985913368150307</v>
      </c>
      <c r="DD41" s="17">
        <f t="shared" si="53"/>
        <v>15.338351192876843</v>
      </c>
      <c r="DE41" s="17">
        <f t="shared" si="53"/>
        <v>17.893752235144234</v>
      </c>
      <c r="DF41" s="17">
        <f t="shared" si="53"/>
        <v>20.649594622641047</v>
      </c>
      <c r="DG41" s="17">
        <f t="shared" si="53"/>
        <v>23.603158671647748</v>
      </c>
      <c r="DH41" s="17">
        <f t="shared" si="53"/>
        <v>26.751529571036087</v>
      </c>
      <c r="DI41" s="17">
        <f t="shared" si="53"/>
        <v>30.091600258835797</v>
      </c>
      <c r="DJ41" s="17">
        <f t="shared" si="53"/>
        <v>33.620074488529553</v>
      </c>
      <c r="DK41" s="17">
        <f t="shared" si="53"/>
        <v>37.333470082050582</v>
      </c>
      <c r="DL41" s="17">
        <f t="shared" si="53"/>
        <v>41.22812236627172</v>
      </c>
      <c r="DM41" s="17">
        <f t="shared" si="53"/>
        <v>45.30018778959564</v>
      </c>
      <c r="DN41" s="17">
        <f t="shared" si="53"/>
        <v>49.545647715075773</v>
      </c>
      <c r="DO41" s="17">
        <f t="shared" si="53"/>
        <v>53.960312386326279</v>
      </c>
      <c r="DP41" s="17">
        <f t="shared" si="53"/>
        <v>58.539825062305596</v>
      </c>
      <c r="DQ41" s="17">
        <f t="shared" si="53"/>
        <v>63.279666316893781</v>
      </c>
      <c r="DR41" s="17">
        <f t="shared" si="53"/>
        <v>68.175158499020569</v>
      </c>
      <c r="DS41" s="17">
        <f t="shared" si="53"/>
        <v>73.221470348942233</v>
      </c>
      <c r="DT41" s="17">
        <f t="shared" si="53"/>
        <v>78.413621766111248</v>
      </c>
      <c r="DU41" s="17">
        <f t="shared" si="53"/>
        <v>83.746488723935073</v>
      </c>
      <c r="DV41" s="17">
        <f t="shared" si="53"/>
        <v>89.214808326571102</v>
      </c>
      <c r="DW41" s="17">
        <f t="shared" si="53"/>
        <v>94.813184002769816</v>
      </c>
      <c r="DX41" s="17">
        <f t="shared" si="53"/>
        <v>100.53609083163904</v>
      </c>
      <c r="DY41" s="17">
        <f t="shared" si="53"/>
        <v>106.37788099507326</v>
      </c>
      <c r="DZ41" s="17">
        <f t="shared" ref="DZ41:GK41" si="54">DZ$20</f>
        <v>112.33278935146929</v>
      </c>
      <c r="EA41" s="17">
        <f t="shared" si="54"/>
        <v>118.39493912522401</v>
      </c>
      <c r="EB41" s="17">
        <f t="shared" si="54"/>
        <v>124.55834770640301</v>
      </c>
      <c r="EC41" s="17">
        <f t="shared" si="54"/>
        <v>130.81693255485399</v>
      </c>
      <c r="ED41" s="17">
        <f t="shared" si="54"/>
        <v>137.16451720293986</v>
      </c>
      <c r="EE41" s="17">
        <f t="shared" si="54"/>
        <v>143.59483735096572</v>
      </c>
      <c r="EF41" s="17">
        <f t="shared" si="54"/>
        <v>150.10154704928763</v>
      </c>
      <c r="EG41" s="17">
        <f t="shared" si="54"/>
        <v>156.67822496099797</v>
      </c>
      <c r="EH41" s="17">
        <f t="shared" si="54"/>
        <v>163.31838069900996</v>
      </c>
      <c r="EI41" s="17">
        <f t="shared" si="54"/>
        <v>170.01546123128554</v>
      </c>
      <c r="EJ41" s="17">
        <f t="shared" si="54"/>
        <v>176.76285734788789</v>
      </c>
      <c r="EK41" s="17">
        <f t="shared" si="54"/>
        <v>183.55391018347291</v>
      </c>
      <c r="EL41" s="17">
        <f t="shared" si="54"/>
        <v>190.38191778878564</v>
      </c>
      <c r="EM41" s="17">
        <f t="shared" si="54"/>
        <v>197.24014174467499</v>
      </c>
      <c r="EN41" s="17">
        <f t="shared" si="54"/>
        <v>204.12181381210007</v>
      </c>
      <c r="EO41" s="17">
        <f t="shared" si="54"/>
        <v>211.0201426115643</v>
      </c>
      <c r="EP41" s="17">
        <f t="shared" si="54"/>
        <v>217.92832032538811</v>
      </c>
      <c r="EQ41" s="17">
        <f t="shared" si="54"/>
        <v>224.83952941620242</v>
      </c>
      <c r="ER41" s="17">
        <f t="shared" si="54"/>
        <v>231.74694935503493</v>
      </c>
      <c r="ES41" s="17">
        <f t="shared" si="54"/>
        <v>238.64376335234911</v>
      </c>
      <c r="ET41" s="17">
        <f t="shared" si="54"/>
        <v>245.52316508539172</v>
      </c>
      <c r="EU41" s="17">
        <f t="shared" si="54"/>
        <v>252.37836541521264</v>
      </c>
      <c r="EV41" s="17">
        <f t="shared" si="54"/>
        <v>259.20259908672472</v>
      </c>
      <c r="EW41" s="17">
        <f t="shared" si="54"/>
        <v>265.98913140519386</v>
      </c>
      <c r="EX41" s="17">
        <f t="shared" si="54"/>
        <v>272.73126488256975</v>
      </c>
      <c r="EY41" s="17">
        <f t="shared" si="54"/>
        <v>279.42234584709803</v>
      </c>
      <c r="EZ41" s="17">
        <f t="shared" si="54"/>
        <v>286.05577100969037</v>
      </c>
      <c r="FA41" s="17">
        <f t="shared" si="54"/>
        <v>292.62499398057452</v>
      </c>
      <c r="FB41" s="17">
        <f t="shared" si="54"/>
        <v>299.12353172979016</v>
      </c>
      <c r="FC41" s="17">
        <f t="shared" si="54"/>
        <v>305.54497098515679</v>
      </c>
      <c r="FD41" s="17">
        <f t="shared" si="54"/>
        <v>311.88297456139929</v>
      </c>
      <c r="FE41" s="17">
        <f t="shared" si="54"/>
        <v>318.13128761418403</v>
      </c>
      <c r="FF41" s="17">
        <f t="shared" si="54"/>
        <v>324.28374381289598</v>
      </c>
      <c r="FG41" s="17">
        <f t="shared" si="54"/>
        <v>330.33427142606217</v>
      </c>
      <c r="FH41" s="17">
        <f t="shared" si="54"/>
        <v>336.2768993134174</v>
      </c>
      <c r="FI41" s="17">
        <f t="shared" si="54"/>
        <v>342.10576281869896</v>
      </c>
      <c r="FJ41" s="17">
        <f t="shared" si="54"/>
        <v>347.81510955735445</v>
      </c>
      <c r="FK41" s="17">
        <f t="shared" si="54"/>
        <v>353.39930509345049</v>
      </c>
      <c r="FL41" s="17">
        <f t="shared" si="54"/>
        <v>358.85283850018146</v>
      </c>
      <c r="FM41" s="17">
        <f t="shared" si="54"/>
        <v>364.17032779848734</v>
      </c>
      <c r="FN41" s="17">
        <f t="shared" si="54"/>
        <v>369.34652526841921</v>
      </c>
      <c r="FO41" s="17">
        <f t="shared" si="54"/>
        <v>374.37632262800423</v>
      </c>
      <c r="FP41" s="17">
        <f t="shared" si="54"/>
        <v>379.25475607450323</v>
      </c>
      <c r="FQ41" s="17">
        <f t="shared" si="54"/>
        <v>383.97701118308498</v>
      </c>
      <c r="FR41" s="17">
        <f t="shared" si="54"/>
        <v>388.53842765808201</v>
      </c>
      <c r="FS41" s="17">
        <f t="shared" si="54"/>
        <v>392.93450393214005</v>
      </c>
      <c r="FT41" s="17">
        <f t="shared" si="54"/>
        <v>397.1609016087213</v>
      </c>
      <c r="FU41" s="17">
        <f t="shared" si="54"/>
        <v>401.21344974357811</v>
      </c>
      <c r="FV41" s="17">
        <f t="shared" si="54"/>
        <v>405.08814896097158</v>
      </c>
      <c r="FW41" s="17">
        <f t="shared" si="54"/>
        <v>408.78117540057212</v>
      </c>
      <c r="FX41" s="17">
        <f t="shared" si="54"/>
        <v>412.28888449114822</v>
      </c>
      <c r="FY41" s="17">
        <f t="shared" si="54"/>
        <v>415.60781454731853</v>
      </c>
      <c r="FZ41" s="17">
        <f t="shared" si="54"/>
        <v>418.73469018581676</v>
      </c>
      <c r="GA41" s="17">
        <f t="shared" si="54"/>
        <v>421.66642555790008</v>
      </c>
      <c r="GB41" s="17">
        <f t="shared" si="54"/>
        <v>424.40012739470887</v>
      </c>
      <c r="GC41" s="17">
        <f t="shared" si="54"/>
        <v>426.93309786257407</v>
      </c>
      <c r="GD41" s="17">
        <f t="shared" si="54"/>
        <v>429.26283722545315</v>
      </c>
      <c r="GE41" s="17">
        <f t="shared" si="54"/>
        <v>431.38704631186783</v>
      </c>
      <c r="GF41" s="17">
        <f t="shared" si="54"/>
        <v>433.30362878390849</v>
      </c>
      <c r="GG41" s="17">
        <f t="shared" si="54"/>
        <v>435.01069320606729</v>
      </c>
      <c r="GH41" s="17">
        <f t="shared" si="54"/>
        <v>436.50655491185569</v>
      </c>
      <c r="GI41" s="17">
        <f t="shared" si="54"/>
        <v>437.78973766636784</v>
      </c>
      <c r="GJ41" s="17">
        <f t="shared" si="54"/>
        <v>438.85897512314546</v>
      </c>
      <c r="GK41" s="17">
        <f t="shared" si="54"/>
        <v>439.7132120739094</v>
      </c>
      <c r="GL41" s="17">
        <f t="shared" ref="GL41:GT41" si="55">GL$20</f>
        <v>440.35160548992246</v>
      </c>
      <c r="GM41" s="17">
        <f t="shared" si="55"/>
        <v>440.77352535395721</v>
      </c>
      <c r="GN41" s="17">
        <f t="shared" si="55"/>
        <v>440.97855528204695</v>
      </c>
      <c r="GO41" s="17">
        <f t="shared" si="55"/>
        <v>440.96649293440612</v>
      </c>
      <c r="GP41" s="17">
        <f t="shared" si="55"/>
        <v>440.7373502151155</v>
      </c>
      <c r="GQ41" s="17">
        <f t="shared" si="55"/>
        <v>440.29135326037436</v>
      </c>
      <c r="GR41" s="17">
        <f t="shared" si="55"/>
        <v>439.62894221533122</v>
      </c>
      <c r="GS41" s="17">
        <f t="shared" si="55"/>
        <v>438.75077079971356</v>
      </c>
      <c r="GT41" s="17">
        <f t="shared" si="55"/>
        <v>437.65770566268577</v>
      </c>
    </row>
    <row r="42" spans="1:253" ht="17.25" x14ac:dyDescent="0.25">
      <c r="A42" s="22" t="s">
        <v>34</v>
      </c>
      <c r="B42" s="16">
        <f t="shared" ref="B42:BM42" si="56">B$21</f>
        <v>0.23245564889564527</v>
      </c>
      <c r="C42" s="16">
        <f t="shared" si="56"/>
        <v>0.23278465755633557</v>
      </c>
      <c r="D42" s="16">
        <f t="shared" si="56"/>
        <v>0.23316893161531263</v>
      </c>
      <c r="E42" s="16">
        <f t="shared" si="56"/>
        <v>0.23360890281353927</v>
      </c>
      <c r="F42" s="16">
        <f t="shared" si="56"/>
        <v>0.23410506727386271</v>
      </c>
      <c r="G42" s="16">
        <f t="shared" si="56"/>
        <v>0.23465798679691091</v>
      </c>
      <c r="H42" s="16">
        <f t="shared" si="56"/>
        <v>0.23526829033629065</v>
      </c>
      <c r="I42" s="16">
        <f t="shared" si="56"/>
        <v>0.23593667565981816</v>
      </c>
      <c r="J42" s="16">
        <f t="shared" si="56"/>
        <v>0.23666391120440719</v>
      </c>
      <c r="K42" s="16">
        <f t="shared" si="56"/>
        <v>0.23745083813318463</v>
      </c>
      <c r="L42" s="16">
        <f t="shared" si="56"/>
        <v>0.23829837260440451</v>
      </c>
      <c r="M42" s="16">
        <f t="shared" si="56"/>
        <v>0.23920750826279844</v>
      </c>
      <c r="N42" s="16">
        <f t="shared" si="56"/>
        <v>0.24017931896513564</v>
      </c>
      <c r="O42" s="16">
        <f t="shared" si="56"/>
        <v>0.24121496175298202</v>
      </c>
      <c r="P42" s="16">
        <f t="shared" si="56"/>
        <v>0.24231568008695173</v>
      </c>
      <c r="Q42" s="16">
        <f t="shared" si="56"/>
        <v>0.24348280735814296</v>
      </c>
      <c r="R42" s="16">
        <f t="shared" si="56"/>
        <v>0.24471777069395836</v>
      </c>
      <c r="S42" s="16">
        <f t="shared" si="56"/>
        <v>0.2460220950771316</v>
      </c>
      <c r="T42" s="16">
        <f t="shared" si="56"/>
        <v>0.24739740779853639</v>
      </c>
      <c r="U42" s="16">
        <f t="shared" si="56"/>
        <v>0.24884544326624322</v>
      </c>
      <c r="V42" s="16">
        <f t="shared" si="56"/>
        <v>0.25036804819533953</v>
      </c>
      <c r="W42" s="16">
        <f t="shared" si="56"/>
        <v>0.25196718720523709</v>
      </c>
      <c r="X42" s="16">
        <f t="shared" si="56"/>
        <v>0.25364494885359096</v>
      </c>
      <c r="Y42" s="16">
        <f t="shared" si="56"/>
        <v>0.25540355213854332</v>
      </c>
      <c r="Z42" s="16">
        <f t="shared" si="56"/>
        <v>0.25724535350381406</v>
      </c>
      <c r="AA42" s="16">
        <f t="shared" si="56"/>
        <v>0.25917285438419679</v>
      </c>
      <c r="AB42" s="16">
        <f t="shared" si="56"/>
        <v>0.26118870933230542</v>
      </c>
      <c r="AC42" s="16">
        <f t="shared" si="56"/>
        <v>0.26329573477096591</v>
      </c>
      <c r="AD42" s="16">
        <f t="shared" si="56"/>
        <v>0.26549691841948392</v>
      </c>
      <c r="AE42" s="16">
        <f t="shared" si="56"/>
        <v>0.26779542944615359</v>
      </c>
      <c r="AF42" s="16">
        <f t="shared" si="56"/>
        <v>0.27019462940382105</v>
      </c>
      <c r="AG42" s="16">
        <f t="shared" si="56"/>
        <v>0.27269808401009749</v>
      </c>
      <c r="AH42" s="16">
        <f t="shared" si="56"/>
        <v>0.27530957583893273</v>
      </c>
      <c r="AI42" s="16">
        <f t="shared" si="56"/>
        <v>0.27803311799572067</v>
      </c>
      <c r="AJ42" s="16">
        <f t="shared" si="56"/>
        <v>0.28087296885391144</v>
      </c>
      <c r="AK42" s="16">
        <f t="shared" si="56"/>
        <v>0.28383364793723204</v>
      </c>
      <c r="AL42" s="16">
        <f t="shared" si="56"/>
        <v>0.28691995303805157</v>
      </c>
      <c r="AM42" s="16">
        <f t="shared" si="56"/>
        <v>0.29013697866911703</v>
      </c>
      <c r="AN42" s="16">
        <f t="shared" si="56"/>
        <v>0.2934901359527613</v>
      </c>
      <c r="AO42" s="16">
        <f t="shared" si="56"/>
        <v>0.29698517405865932</v>
      </c>
      <c r="AP42" s="16">
        <f t="shared" si="56"/>
        <v>0.30062820330811518</v>
      </c>
      <c r="AQ42" s="16">
        <f t="shared" si="56"/>
        <v>0.30442572006953017</v>
      </c>
      <c r="AR42" s="16">
        <f t="shared" si="56"/>
        <v>0.30838463357584184</v>
      </c>
      <c r="AS42" s="16">
        <f t="shared" si="56"/>
        <v>0.31251229479998111</v>
      </c>
      <c r="AT42" s="16">
        <f t="shared" si="56"/>
        <v>0.31681652752828887</v>
      </c>
      <c r="AU42" s="16">
        <f t="shared" si="56"/>
        <v>0.32130566177372449</v>
      </c>
      <c r="AV42" s="16">
        <f t="shared" si="56"/>
        <v>0.32598856966974482</v>
      </c>
      <c r="AW42" s="16">
        <f t="shared" si="56"/>
        <v>0.33087470398084917</v>
      </c>
      <c r="AX42" s="16">
        <f t="shared" si="56"/>
        <v>0.335974139355528</v>
      </c>
      <c r="AY42" s="16">
        <f t="shared" si="56"/>
        <v>0.34129761642988743</v>
      </c>
      <c r="AZ42" s="16">
        <f t="shared" si="56"/>
        <v>0.34685658886312221</v>
      </c>
      <c r="BA42" s="16">
        <f t="shared" si="56"/>
        <v>0.35266327334619491</v>
      </c>
      <c r="BB42" s="16">
        <f t="shared" si="56"/>
        <v>0.35873070256852391</v>
      </c>
      <c r="BC42" s="16">
        <f t="shared" si="56"/>
        <v>0.36507278104904162</v>
      </c>
      <c r="BD42" s="16">
        <f t="shared" si="56"/>
        <v>0.37170434363101584</v>
      </c>
      <c r="BE42" s="16">
        <f t="shared" si="56"/>
        <v>0.37864121629602865</v>
      </c>
      <c r="BF42" s="16">
        <f t="shared" si="56"/>
        <v>0.38590027876055111</v>
      </c>
      <c r="BG42" s="16">
        <f t="shared" si="56"/>
        <v>0.39349952806470184</v>
      </c>
      <c r="BH42" s="16">
        <f t="shared" si="56"/>
        <v>0.4014581420292021</v>
      </c>
      <c r="BI42" s="16">
        <f t="shared" si="56"/>
        <v>0.40979654102056873</v>
      </c>
      <c r="BJ42" s="16">
        <f t="shared" si="56"/>
        <v>0.41853644589743616</v>
      </c>
      <c r="BK42" s="16">
        <f t="shared" si="56"/>
        <v>0.42770092927617664</v>
      </c>
      <c r="BL42" s="16">
        <f t="shared" si="56"/>
        <v>0.4373144563059419</v>
      </c>
      <c r="BM42" s="16">
        <f t="shared" si="56"/>
        <v>0.44740290992467768</v>
      </c>
      <c r="BN42" s="16">
        <f t="shared" ref="BN42:DY42" si="57">BN$21</f>
        <v>0.45799359400769291</v>
      </c>
      <c r="BO42" s="16">
        <f t="shared" si="57"/>
        <v>0.46911520583214533</v>
      </c>
      <c r="BP42" s="16">
        <f t="shared" si="57"/>
        <v>0.48079776675943442</v>
      </c>
      <c r="BQ42" s="16">
        <f t="shared" si="57"/>
        <v>0.49307249685891863</v>
      </c>
      <c r="BR42" s="16">
        <f t="shared" si="57"/>
        <v>0.50597161521808998</v>
      </c>
      <c r="BS42" s="16">
        <f t="shared" si="57"/>
        <v>0.51952804274975517</v>
      </c>
      <c r="BT42" s="16">
        <f t="shared" si="57"/>
        <v>0.53377497825607223</v>
      </c>
      <c r="BU42" s="16">
        <f t="shared" si="57"/>
        <v>0.54874531120081993</v>
      </c>
      <c r="BV42" s="16">
        <f t="shared" si="57"/>
        <v>0.56447082599043863</v>
      </c>
      <c r="BW42" s="16">
        <f t="shared" si="57"/>
        <v>0.58098114260906286</v>
      </c>
      <c r="BX42" s="16">
        <f t="shared" si="57"/>
        <v>0.59830232745877854</v>
      </c>
      <c r="BY42" s="16">
        <f t="shared" si="57"/>
        <v>0.61645509687995659</v>
      </c>
      <c r="BZ42" s="16">
        <f t="shared" si="57"/>
        <v>0.63545252535396479</v>
      </c>
      <c r="CA42" s="16">
        <f t="shared" si="57"/>
        <v>0.65529716307359265</v>
      </c>
      <c r="CB42" s="16">
        <f t="shared" si="57"/>
        <v>0.67597746706182538</v>
      </c>
      <c r="CC42" s="16">
        <f t="shared" si="57"/>
        <v>0.69746346190799124</v>
      </c>
      <c r="CD42" s="16">
        <f t="shared" si="57"/>
        <v>0.71970157848418459</v>
      </c>
      <c r="CE42" s="16">
        <f t="shared" si="57"/>
        <v>0.74260868242487266</v>
      </c>
      <c r="CF42" s="16">
        <f t="shared" si="57"/>
        <v>0.76606541174971798</v>
      </c>
      <c r="CG42" s="16">
        <f t="shared" si="57"/>
        <v>0.78990910842969075</v>
      </c>
      <c r="CH42" s="16">
        <f t="shared" si="57"/>
        <v>0.81392686209651133</v>
      </c>
      <c r="CI42" s="16">
        <f t="shared" si="57"/>
        <v>0.8378494846472696</v>
      </c>
      <c r="CJ42" s="16">
        <f t="shared" si="57"/>
        <v>0.86134757897893688</v>
      </c>
      <c r="CK42" s="16">
        <f t="shared" si="57"/>
        <v>0.88403119394536189</v>
      </c>
      <c r="CL42" s="16">
        <f t="shared" si="57"/>
        <v>0.90545476362336463</v>
      </c>
      <c r="CM42" s="16">
        <f t="shared" si="57"/>
        <v>0.92512895884271751</v>
      </c>
      <c r="CN42" s="16">
        <f t="shared" si="57"/>
        <v>0.94254056254953267</v>
      </c>
      <c r="CO42" s="16">
        <f t="shared" si="57"/>
        <v>0.95718039888414019</v>
      </c>
      <c r="CP42" s="16">
        <f t="shared" si="57"/>
        <v>0.96857773099002731</v>
      </c>
      <c r="CQ42" s="16">
        <f t="shared" si="57"/>
        <v>0.97633766985767712</v>
      </c>
      <c r="CR42" s="16">
        <f t="shared" si="57"/>
        <v>0.98017653575028496</v>
      </c>
      <c r="CS42" s="16">
        <f t="shared" si="57"/>
        <v>0.97994943227258102</v>
      </c>
      <c r="CT42" s="16">
        <f t="shared" si="57"/>
        <v>0.97566501645235293</v>
      </c>
      <c r="CU42" s="16">
        <f t="shared" si="57"/>
        <v>0.96748460338544673</v>
      </c>
      <c r="CV42" s="16">
        <f t="shared" si="57"/>
        <v>0.95570578218773017</v>
      </c>
      <c r="CW42" s="16">
        <f t="shared" si="57"/>
        <v>0.94073370240509491</v>
      </c>
      <c r="CX42" s="16">
        <f t="shared" si="57"/>
        <v>0.92304520313822591</v>
      </c>
      <c r="CY42" s="16">
        <f t="shared" si="57"/>
        <v>0.90315151262904125</v>
      </c>
      <c r="CZ42" s="16">
        <f t="shared" si="57"/>
        <v>0.88156443266188611</v>
      </c>
      <c r="DA42" s="16">
        <f t="shared" si="57"/>
        <v>0.85876925932459769</v>
      </c>
      <c r="DB42" s="16">
        <f t="shared" si="57"/>
        <v>0.83520582553523959</v>
      </c>
      <c r="DC42" s="16">
        <f t="shared" si="57"/>
        <v>0.8112574865067832</v>
      </c>
      <c r="DD42" s="16">
        <f t="shared" si="57"/>
        <v>0.78724685255681115</v>
      </c>
      <c r="DE42" s="16">
        <f t="shared" si="57"/>
        <v>0.76343661446824584</v>
      </c>
      <c r="DF42" s="16">
        <f t="shared" si="57"/>
        <v>0.74003377568498352</v>
      </c>
      <c r="DG42" s="16">
        <f t="shared" si="57"/>
        <v>0.71719583212345883</v>
      </c>
      <c r="DH42" s="16">
        <f t="shared" si="57"/>
        <v>0.69503777534199129</v>
      </c>
      <c r="DI42" s="16">
        <f t="shared" si="57"/>
        <v>0.67363913656654495</v>
      </c>
      <c r="DJ42" s="16">
        <f t="shared" si="57"/>
        <v>0.65305058278268258</v>
      </c>
      <c r="DK42" s="16">
        <f t="shared" si="57"/>
        <v>0.63329980170555134</v>
      </c>
      <c r="DL42" s="16">
        <f t="shared" si="57"/>
        <v>0.61439657081899646</v>
      </c>
      <c r="DM42" s="16">
        <f t="shared" si="57"/>
        <v>0.59633700767572961</v>
      </c>
      <c r="DN42" s="16">
        <f t="shared" si="57"/>
        <v>0.57910705800164441</v>
      </c>
      <c r="DO42" s="16">
        <f t="shared" si="57"/>
        <v>0.5626853076942121</v>
      </c>
      <c r="DP42" s="16">
        <f t="shared" si="57"/>
        <v>0.54704521496886249</v>
      </c>
      <c r="DQ42" s="16">
        <f t="shared" si="57"/>
        <v>0.53215685740989893</v>
      </c>
      <c r="DR42" s="16">
        <f t="shared" si="57"/>
        <v>0.51798828086432447</v>
      </c>
      <c r="DS42" s="16">
        <f t="shared" si="57"/>
        <v>0.50450652645386596</v>
      </c>
      <c r="DT42" s="16">
        <f t="shared" si="57"/>
        <v>0.49167840059710127</v>
      </c>
      <c r="DU42" s="16">
        <f t="shared" si="57"/>
        <v>0.4794710420315148</v>
      </c>
      <c r="DV42" s="16">
        <f t="shared" si="57"/>
        <v>0.46785233000712878</v>
      </c>
      <c r="DW42" s="16">
        <f t="shared" si="57"/>
        <v>0.45679116932277125</v>
      </c>
      <c r="DX42" s="16">
        <f t="shared" si="57"/>
        <v>0.44625768071300498</v>
      </c>
      <c r="DY42" s="16">
        <f t="shared" si="57"/>
        <v>0.43622331917462637</v>
      </c>
      <c r="DZ42" s="16">
        <f t="shared" ref="DZ42:GK42" si="58">DZ$21</f>
        <v>0.42666093800129312</v>
      </c>
      <c r="EA42" s="16">
        <f t="shared" si="58"/>
        <v>0.41754481241295394</v>
      </c>
      <c r="EB42" s="16">
        <f t="shared" si="58"/>
        <v>0.40885063356791035</v>
      </c>
      <c r="EC42" s="16">
        <f t="shared" si="58"/>
        <v>0.40055548128899632</v>
      </c>
      <c r="ED42" s="16">
        <f t="shared" si="58"/>
        <v>0.3926377818995489</v>
      </c>
      <c r="EE42" s="16">
        <f t="shared" si="58"/>
        <v>0.38507725604679233</v>
      </c>
      <c r="EF42" s="16">
        <f t="shared" si="58"/>
        <v>0.37785486020496573</v>
      </c>
      <c r="EG42" s="16">
        <f t="shared" si="58"/>
        <v>0.37095272462878798</v>
      </c>
      <c r="EH42" s="16">
        <f t="shared" si="58"/>
        <v>0.36435408981381212</v>
      </c>
      <c r="EI42" s="16">
        <f t="shared" si="58"/>
        <v>0.35804324296929796</v>
      </c>
      <c r="EJ42" s="16">
        <f t="shared" si="58"/>
        <v>0.35200545558592794</v>
      </c>
      <c r="EK42" s="16">
        <f t="shared" si="58"/>
        <v>0.34622692285700551</v>
      </c>
      <c r="EL42" s="16">
        <f t="shared" si="58"/>
        <v>0.34069470546559261</v>
      </c>
      <c r="EM42" s="16">
        <f t="shared" si="58"/>
        <v>0.33539667406404972</v>
      </c>
      <c r="EN42" s="16">
        <f t="shared" si="58"/>
        <v>0.33032145663304557</v>
      </c>
      <c r="EO42" s="16">
        <f t="shared" si="58"/>
        <v>0.32545838880368638</v>
      </c>
      <c r="EP42" s="16">
        <f t="shared" si="58"/>
        <v>0.32079746715070129</v>
      </c>
      <c r="EQ42" s="16">
        <f t="shared" si="58"/>
        <v>0.31632930541016213</v>
      </c>
      <c r="ER42" s="16">
        <f t="shared" si="58"/>
        <v>0.31204509353698506</v>
      </c>
      <c r="ES42" s="16">
        <f t="shared" si="58"/>
        <v>0.30793655949157833</v>
      </c>
      <c r="ET42" s="16">
        <f t="shared" si="58"/>
        <v>0.30399593362843863</v>
      </c>
      <c r="EU42" s="16">
        <f t="shared" si="58"/>
        <v>0.3002159155499235</v>
      </c>
      <c r="EV42" s="16">
        <f t="shared" si="58"/>
        <v>0.29658964328404297</v>
      </c>
      <c r="EW42" s="16">
        <f t="shared" si="58"/>
        <v>0.29311066464452495</v>
      </c>
      <c r="EX42" s="16">
        <f t="shared" si="58"/>
        <v>0.28977291063356114</v>
      </c>
      <c r="EY42" s="16">
        <f t="shared" si="58"/>
        <v>0.28657067075171128</v>
      </c>
      <c r="EZ42" s="16">
        <f t="shared" si="58"/>
        <v>0.28349857008482293</v>
      </c>
      <c r="FA42" s="16">
        <f t="shared" si="58"/>
        <v>0.28055154804403826</v>
      </c>
      <c r="FB42" s="16">
        <f t="shared" si="58"/>
        <v>0.27772483864166175</v>
      </c>
      <c r="FC42" s="16">
        <f t="shared" si="58"/>
        <v>0.27501395219259139</v>
      </c>
      <c r="FD42" s="16">
        <f t="shared" si="58"/>
        <v>0.27241465833797945</v>
      </c>
      <c r="FE42" s="16">
        <f t="shared" si="58"/>
        <v>0.26992297029465256</v>
      </c>
      <c r="FF42" s="16">
        <f t="shared" si="58"/>
        <v>0.26753513024048314</v>
      </c>
      <c r="FG42" s="16">
        <f t="shared" si="58"/>
        <v>0.26524759575230661</v>
      </c>
      <c r="FH42" s="16">
        <f t="shared" si="58"/>
        <v>0.26305702721907165</v>
      </c>
      <c r="FI42" s="16">
        <f t="shared" si="58"/>
        <v>0.26096027615867484</v>
      </c>
      <c r="FJ42" s="16">
        <f t="shared" si="58"/>
        <v>0.25895437437235436</v>
      </c>
      <c r="FK42" s="16">
        <f t="shared" si="58"/>
        <v>0.25703652387559611</v>
      </c>
      <c r="FL42" s="16">
        <f t="shared" si="58"/>
        <v>0.25520408754924934</v>
      </c>
      <c r="FM42" s="16">
        <f t="shared" si="58"/>
        <v>0.25345458045895952</v>
      </c>
      <c r="FN42" s="16">
        <f t="shared" si="58"/>
        <v>0.25178566179513034</v>
      </c>
      <c r="FO42" s="16">
        <f t="shared" si="58"/>
        <v>0.25019512738942773</v>
      </c>
      <c r="FP42" s="16">
        <f t="shared" si="58"/>
        <v>0.24868090276735769</v>
      </c>
      <c r="FQ42" s="16">
        <f t="shared" si="58"/>
        <v>0.24724103669971056</v>
      </c>
      <c r="FR42" s="16">
        <f t="shared" si="58"/>
        <v>0.24587369521867136</v>
      </c>
      <c r="FS42" s="16">
        <f t="shared" si="58"/>
        <v>0.24457715606718106</v>
      </c>
      <c r="FT42" s="16">
        <f t="shared" si="58"/>
        <v>0.2433498035527018</v>
      </c>
      <c r="FU42" s="16">
        <f t="shared" si="58"/>
        <v>0.24219012377891436</v>
      </c>
      <c r="FV42" s="16">
        <f t="shared" si="58"/>
        <v>0.24109670023107024</v>
      </c>
      <c r="FW42" s="16">
        <f t="shared" si="58"/>
        <v>0.24006820969274831</v>
      </c>
      <c r="FX42" s="16">
        <f t="shared" si="58"/>
        <v>0.23910341847364264</v>
      </c>
      <c r="FY42" s="16">
        <f t="shared" si="58"/>
        <v>0.2382011789297456</v>
      </c>
      <c r="FZ42" s="16">
        <f t="shared" si="58"/>
        <v>0.23736042625889989</v>
      </c>
      <c r="GA42" s="16">
        <f t="shared" si="58"/>
        <v>0.23658017555618674</v>
      </c>
      <c r="GB42" s="16">
        <f t="shared" si="58"/>
        <v>0.23585951911500785</v>
      </c>
      <c r="GC42" s="16">
        <f t="shared" si="58"/>
        <v>0.23519762396101024</v>
      </c>
      <c r="GD42" s="16">
        <f t="shared" si="58"/>
        <v>0.23459372960721039</v>
      </c>
      <c r="GE42" s="16">
        <f t="shared" si="58"/>
        <v>0.23404714601980237</v>
      </c>
      <c r="GF42" s="16">
        <f t="shared" si="58"/>
        <v>0.23355725178519252</v>
      </c>
      <c r="GG42" s="16">
        <f t="shared" si="58"/>
        <v>0.23312349246979899</v>
      </c>
      <c r="GH42" s="16">
        <f t="shared" si="58"/>
        <v>0.2327453791650925</v>
      </c>
      <c r="GI42" s="16">
        <f t="shared" si="58"/>
        <v>0.23242248721124442</v>
      </c>
      <c r="GJ42" s="16">
        <f t="shared" si="58"/>
        <v>0.23215445509359495</v>
      </c>
      <c r="GK42" s="16">
        <f t="shared" si="58"/>
        <v>0.23194098350695996</v>
      </c>
      <c r="GL42" s="16">
        <f t="shared" ref="GL42:GT42" si="59">GL$21</f>
        <v>0.23178183458357188</v>
      </c>
      <c r="GM42" s="16">
        <f t="shared" si="59"/>
        <v>0.23167683128119745</v>
      </c>
      <c r="GN42" s="16">
        <f t="shared" si="59"/>
        <v>0.23162585692869989</v>
      </c>
      <c r="GO42" s="16">
        <f t="shared" si="59"/>
        <v>0.23162885492702157</v>
      </c>
      <c r="GP42" s="16">
        <f t="shared" si="59"/>
        <v>0.23168582860425685</v>
      </c>
      <c r="GQ42" s="16">
        <f t="shared" si="59"/>
        <v>0.2317968412241718</v>
      </c>
      <c r="GR42" s="16">
        <f t="shared" si="59"/>
        <v>0.2319620161482078</v>
      </c>
      <c r="GS42" s="16">
        <f t="shared" si="59"/>
        <v>0.23218153715168982</v>
      </c>
      <c r="GT42" s="16">
        <f t="shared" si="59"/>
        <v>0.23245564889564527</v>
      </c>
      <c r="GU42" s="16"/>
      <c r="GV42" s="16"/>
      <c r="GW42" s="16"/>
      <c r="GX42" s="16"/>
      <c r="GY42" s="16"/>
      <c r="GZ42" s="16"/>
      <c r="HA42" s="16"/>
      <c r="HB42" s="16"/>
      <c r="HC42" s="16"/>
      <c r="HD42" s="16"/>
      <c r="HE42" s="16"/>
      <c r="HF42" s="16"/>
      <c r="HG42" s="16"/>
      <c r="HH42" s="16"/>
      <c r="HI42" s="16"/>
      <c r="HJ42" s="16"/>
      <c r="HK42" s="16"/>
      <c r="HL42" s="16"/>
      <c r="HM42" s="16"/>
      <c r="HN42" s="16"/>
      <c r="HO42" s="16"/>
      <c r="HP42" s="16"/>
      <c r="HQ42" s="16"/>
      <c r="HR42" s="16"/>
      <c r="HS42" s="16"/>
      <c r="HT42" s="16"/>
      <c r="HU42" s="16"/>
      <c r="HV42" s="16"/>
      <c r="HW42" s="16"/>
      <c r="HX42" s="16"/>
      <c r="HY42" s="16"/>
      <c r="HZ42" s="16"/>
      <c r="IA42" s="16"/>
      <c r="IB42" s="16"/>
      <c r="IC42" s="16"/>
      <c r="ID42" s="16"/>
      <c r="IE42" s="16"/>
      <c r="IF42" s="16"/>
      <c r="IG42" s="16"/>
      <c r="IH42" s="16"/>
      <c r="II42" s="16"/>
      <c r="IJ42" s="16"/>
      <c r="IK42" s="16"/>
      <c r="IL42" s="16"/>
      <c r="IM42" s="16"/>
      <c r="IN42" s="16"/>
      <c r="IO42" s="16"/>
      <c r="IP42" s="16"/>
      <c r="IQ42" s="16"/>
      <c r="IR42" s="16"/>
      <c r="IS42" s="16"/>
    </row>
    <row r="43" spans="1:253" ht="17.25" x14ac:dyDescent="0.25">
      <c r="A43" s="22" t="s">
        <v>35</v>
      </c>
      <c r="B43" s="16">
        <f t="shared" ref="B43:BM43" si="60">B$22</f>
        <v>-0.23245564889564527</v>
      </c>
      <c r="C43" s="16">
        <f t="shared" si="60"/>
        <v>-0.23278465755633557</v>
      </c>
      <c r="D43" s="16">
        <f t="shared" si="60"/>
        <v>-0.23316893161531263</v>
      </c>
      <c r="E43" s="16">
        <f t="shared" si="60"/>
        <v>-0.23360890281353927</v>
      </c>
      <c r="F43" s="16">
        <f t="shared" si="60"/>
        <v>-0.23410506727386271</v>
      </c>
      <c r="G43" s="16">
        <f t="shared" si="60"/>
        <v>-0.23465798679691091</v>
      </c>
      <c r="H43" s="16">
        <f t="shared" si="60"/>
        <v>-0.23526829033629065</v>
      </c>
      <c r="I43" s="16">
        <f t="shared" si="60"/>
        <v>-0.23593667565981816</v>
      </c>
      <c r="J43" s="16">
        <f t="shared" si="60"/>
        <v>-0.23666391120440719</v>
      </c>
      <c r="K43" s="16">
        <f t="shared" si="60"/>
        <v>-0.23745083813318463</v>
      </c>
      <c r="L43" s="16">
        <f t="shared" si="60"/>
        <v>-0.23829837260440451</v>
      </c>
      <c r="M43" s="16">
        <f t="shared" si="60"/>
        <v>-0.23920750826279844</v>
      </c>
      <c r="N43" s="16">
        <f t="shared" si="60"/>
        <v>-0.24017931896513564</v>
      </c>
      <c r="O43" s="16">
        <f t="shared" si="60"/>
        <v>-0.24121496175298202</v>
      </c>
      <c r="P43" s="16">
        <f t="shared" si="60"/>
        <v>-0.24231568008695173</v>
      </c>
      <c r="Q43" s="16">
        <f t="shared" si="60"/>
        <v>-0.24348280735814296</v>
      </c>
      <c r="R43" s="16">
        <f t="shared" si="60"/>
        <v>-0.24471777069395836</v>
      </c>
      <c r="S43" s="16">
        <f t="shared" si="60"/>
        <v>-0.2460220950771316</v>
      </c>
      <c r="T43" s="16">
        <f t="shared" si="60"/>
        <v>-0.24739740779853639</v>
      </c>
      <c r="U43" s="16">
        <f t="shared" si="60"/>
        <v>-0.24884544326624322</v>
      </c>
      <c r="V43" s="16">
        <f t="shared" si="60"/>
        <v>-0.25036804819533953</v>
      </c>
      <c r="W43" s="16">
        <f t="shared" si="60"/>
        <v>-0.25196718720523709</v>
      </c>
      <c r="X43" s="16">
        <f t="shared" si="60"/>
        <v>-0.25364494885359096</v>
      </c>
      <c r="Y43" s="16">
        <f t="shared" si="60"/>
        <v>-0.25540355213854332</v>
      </c>
      <c r="Z43" s="16">
        <f t="shared" si="60"/>
        <v>-0.25724535350381406</v>
      </c>
      <c r="AA43" s="16">
        <f t="shared" si="60"/>
        <v>-0.25917285438419679</v>
      </c>
      <c r="AB43" s="16">
        <f t="shared" si="60"/>
        <v>-0.26118870933230542</v>
      </c>
      <c r="AC43" s="16">
        <f t="shared" si="60"/>
        <v>-0.26329573477096591</v>
      </c>
      <c r="AD43" s="16">
        <f t="shared" si="60"/>
        <v>-0.26549691841948392</v>
      </c>
      <c r="AE43" s="16">
        <f t="shared" si="60"/>
        <v>-0.26779542944615359</v>
      </c>
      <c r="AF43" s="16">
        <f t="shared" si="60"/>
        <v>-0.27019462940382105</v>
      </c>
      <c r="AG43" s="16">
        <f t="shared" si="60"/>
        <v>-0.27269808401009749</v>
      </c>
      <c r="AH43" s="16">
        <f t="shared" si="60"/>
        <v>-0.27530957583893273</v>
      </c>
      <c r="AI43" s="16">
        <f t="shared" si="60"/>
        <v>-0.27803311799572067</v>
      </c>
      <c r="AJ43" s="16">
        <f t="shared" si="60"/>
        <v>-0.28087296885391144</v>
      </c>
      <c r="AK43" s="16">
        <f t="shared" si="60"/>
        <v>-0.28383364793723204</v>
      </c>
      <c r="AL43" s="16">
        <f t="shared" si="60"/>
        <v>-0.28691995303805157</v>
      </c>
      <c r="AM43" s="16">
        <f t="shared" si="60"/>
        <v>-0.29013697866911703</v>
      </c>
      <c r="AN43" s="16">
        <f t="shared" si="60"/>
        <v>-0.2934901359527613</v>
      </c>
      <c r="AO43" s="16">
        <f t="shared" si="60"/>
        <v>-0.29698517405865932</v>
      </c>
      <c r="AP43" s="16">
        <f t="shared" si="60"/>
        <v>-0.30062820330811518</v>
      </c>
      <c r="AQ43" s="16">
        <f t="shared" si="60"/>
        <v>-0.30442572006953017</v>
      </c>
      <c r="AR43" s="16">
        <f t="shared" si="60"/>
        <v>-0.30838463357584184</v>
      </c>
      <c r="AS43" s="16">
        <f t="shared" si="60"/>
        <v>-0.31251229479998111</v>
      </c>
      <c r="AT43" s="16">
        <f t="shared" si="60"/>
        <v>-0.31681652752828887</v>
      </c>
      <c r="AU43" s="16">
        <f t="shared" si="60"/>
        <v>-0.32130566177372449</v>
      </c>
      <c r="AV43" s="16">
        <f t="shared" si="60"/>
        <v>-0.32598856966974482</v>
      </c>
      <c r="AW43" s="16">
        <f t="shared" si="60"/>
        <v>-0.33087470398084917</v>
      </c>
      <c r="AX43" s="16">
        <f t="shared" si="60"/>
        <v>-0.335974139355528</v>
      </c>
      <c r="AY43" s="16">
        <f t="shared" si="60"/>
        <v>-0.34129761642988743</v>
      </c>
      <c r="AZ43" s="16">
        <f t="shared" si="60"/>
        <v>-0.34685658886312221</v>
      </c>
      <c r="BA43" s="16">
        <f t="shared" si="60"/>
        <v>-0.35266327334619491</v>
      </c>
      <c r="BB43" s="16">
        <f t="shared" si="60"/>
        <v>-0.35873070256852391</v>
      </c>
      <c r="BC43" s="16">
        <f t="shared" si="60"/>
        <v>-0.36507278104904162</v>
      </c>
      <c r="BD43" s="16">
        <f t="shared" si="60"/>
        <v>-0.37170434363101584</v>
      </c>
      <c r="BE43" s="16">
        <f t="shared" si="60"/>
        <v>-0.37864121629602865</v>
      </c>
      <c r="BF43" s="16">
        <f t="shared" si="60"/>
        <v>-0.38590027876055111</v>
      </c>
      <c r="BG43" s="16">
        <f t="shared" si="60"/>
        <v>-0.39349952806470184</v>
      </c>
      <c r="BH43" s="16">
        <f t="shared" si="60"/>
        <v>-0.4014581420292021</v>
      </c>
      <c r="BI43" s="16">
        <f t="shared" si="60"/>
        <v>-0.40979654102056873</v>
      </c>
      <c r="BJ43" s="16">
        <f t="shared" si="60"/>
        <v>-0.41853644589743616</v>
      </c>
      <c r="BK43" s="16">
        <f t="shared" si="60"/>
        <v>-0.42770092927617664</v>
      </c>
      <c r="BL43" s="16">
        <f t="shared" si="60"/>
        <v>-0.4373144563059419</v>
      </c>
      <c r="BM43" s="16">
        <f t="shared" si="60"/>
        <v>-0.44740290992467768</v>
      </c>
      <c r="BN43" s="16">
        <f t="shared" ref="BN43:DY43" si="61">BN$22</f>
        <v>-0.45799359400769291</v>
      </c>
      <c r="BO43" s="16">
        <f t="shared" si="61"/>
        <v>-0.46911520583214533</v>
      </c>
      <c r="BP43" s="16">
        <f t="shared" si="61"/>
        <v>-0.48079776675943442</v>
      </c>
      <c r="BQ43" s="16">
        <f t="shared" si="61"/>
        <v>-0.49307249685891863</v>
      </c>
      <c r="BR43" s="16">
        <f t="shared" si="61"/>
        <v>-0.50597161521808998</v>
      </c>
      <c r="BS43" s="16">
        <f t="shared" si="61"/>
        <v>-0.51952804274975517</v>
      </c>
      <c r="BT43" s="16">
        <f t="shared" si="61"/>
        <v>-0.53377497825607223</v>
      </c>
      <c r="BU43" s="16">
        <f t="shared" si="61"/>
        <v>-0.54874531120081993</v>
      </c>
      <c r="BV43" s="16">
        <f t="shared" si="61"/>
        <v>-0.56447082599043863</v>
      </c>
      <c r="BW43" s="16">
        <f t="shared" si="61"/>
        <v>-0.58098114260906286</v>
      </c>
      <c r="BX43" s="16">
        <f t="shared" si="61"/>
        <v>-0.59830232745877854</v>
      </c>
      <c r="BY43" s="16">
        <f t="shared" si="61"/>
        <v>-0.61645509687995659</v>
      </c>
      <c r="BZ43" s="16">
        <f t="shared" si="61"/>
        <v>-0.63545252535396479</v>
      </c>
      <c r="CA43" s="16">
        <f t="shared" si="61"/>
        <v>-0.65529716307359265</v>
      </c>
      <c r="CB43" s="16">
        <f t="shared" si="61"/>
        <v>-0.67597746706182538</v>
      </c>
      <c r="CC43" s="16">
        <f t="shared" si="61"/>
        <v>-0.69746346190799124</v>
      </c>
      <c r="CD43" s="16">
        <f t="shared" si="61"/>
        <v>-0.71970157848418459</v>
      </c>
      <c r="CE43" s="16">
        <f t="shared" si="61"/>
        <v>-0.74260868242487266</v>
      </c>
      <c r="CF43" s="16">
        <f t="shared" si="61"/>
        <v>-0.76606541174971798</v>
      </c>
      <c r="CG43" s="16">
        <f t="shared" si="61"/>
        <v>-0.78990910842969075</v>
      </c>
      <c r="CH43" s="16">
        <f t="shared" si="61"/>
        <v>-0.81392686209651133</v>
      </c>
      <c r="CI43" s="16">
        <f t="shared" si="61"/>
        <v>-0.8378494846472696</v>
      </c>
      <c r="CJ43" s="16">
        <f t="shared" si="61"/>
        <v>-0.86134757897893688</v>
      </c>
      <c r="CK43" s="16">
        <f t="shared" si="61"/>
        <v>-0.88403119394536189</v>
      </c>
      <c r="CL43" s="16">
        <f t="shared" si="61"/>
        <v>-0.90545476362336463</v>
      </c>
      <c r="CM43" s="16">
        <f t="shared" si="61"/>
        <v>-0.92512895884271751</v>
      </c>
      <c r="CN43" s="16">
        <f t="shared" si="61"/>
        <v>-0.94254056254953267</v>
      </c>
      <c r="CO43" s="16">
        <f t="shared" si="61"/>
        <v>-0.95718039888414019</v>
      </c>
      <c r="CP43" s="16">
        <f t="shared" si="61"/>
        <v>-0.96857773099002731</v>
      </c>
      <c r="CQ43" s="16">
        <f t="shared" si="61"/>
        <v>-0.97633766985767712</v>
      </c>
      <c r="CR43" s="16">
        <f t="shared" si="61"/>
        <v>-0.98017653575028496</v>
      </c>
      <c r="CS43" s="16">
        <f t="shared" si="61"/>
        <v>-0.97994943227258102</v>
      </c>
      <c r="CT43" s="16">
        <f t="shared" si="61"/>
        <v>-0.97566501645235293</v>
      </c>
      <c r="CU43" s="16">
        <f t="shared" si="61"/>
        <v>-0.96748460338544673</v>
      </c>
      <c r="CV43" s="16">
        <f t="shared" si="61"/>
        <v>-0.95570578218773017</v>
      </c>
      <c r="CW43" s="16">
        <f t="shared" si="61"/>
        <v>-0.94073370240509491</v>
      </c>
      <c r="CX43" s="16">
        <f t="shared" si="61"/>
        <v>-0.92304520313822591</v>
      </c>
      <c r="CY43" s="16">
        <f t="shared" si="61"/>
        <v>-0.90315151262904125</v>
      </c>
      <c r="CZ43" s="16">
        <f t="shared" si="61"/>
        <v>-0.88156443266188611</v>
      </c>
      <c r="DA43" s="16">
        <f t="shared" si="61"/>
        <v>-0.85876925932459769</v>
      </c>
      <c r="DB43" s="16">
        <f t="shared" si="61"/>
        <v>-0.83520582553523959</v>
      </c>
      <c r="DC43" s="16">
        <f t="shared" si="61"/>
        <v>-0.8112574865067832</v>
      </c>
      <c r="DD43" s="16">
        <f t="shared" si="61"/>
        <v>-0.78724685255681115</v>
      </c>
      <c r="DE43" s="16">
        <f t="shared" si="61"/>
        <v>-0.76343661446824584</v>
      </c>
      <c r="DF43" s="16">
        <f t="shared" si="61"/>
        <v>-0.74003377568498352</v>
      </c>
      <c r="DG43" s="16">
        <f t="shared" si="61"/>
        <v>-0.71719583212345883</v>
      </c>
      <c r="DH43" s="16">
        <f t="shared" si="61"/>
        <v>-0.69503777534199129</v>
      </c>
      <c r="DI43" s="16">
        <f t="shared" si="61"/>
        <v>-0.67363913656654495</v>
      </c>
      <c r="DJ43" s="16">
        <f t="shared" si="61"/>
        <v>-0.65305058278268258</v>
      </c>
      <c r="DK43" s="16">
        <f t="shared" si="61"/>
        <v>-0.63329980170555134</v>
      </c>
      <c r="DL43" s="16">
        <f t="shared" si="61"/>
        <v>-0.61439657081899646</v>
      </c>
      <c r="DM43" s="16">
        <f t="shared" si="61"/>
        <v>-0.59633700767572961</v>
      </c>
      <c r="DN43" s="16">
        <f t="shared" si="61"/>
        <v>-0.57910705800164441</v>
      </c>
      <c r="DO43" s="16">
        <f t="shared" si="61"/>
        <v>-0.5626853076942121</v>
      </c>
      <c r="DP43" s="16">
        <f t="shared" si="61"/>
        <v>-0.54704521496886249</v>
      </c>
      <c r="DQ43" s="16">
        <f t="shared" si="61"/>
        <v>-0.53215685740989893</v>
      </c>
      <c r="DR43" s="16">
        <f t="shared" si="61"/>
        <v>-0.51798828086432447</v>
      </c>
      <c r="DS43" s="16">
        <f t="shared" si="61"/>
        <v>-0.50450652645386596</v>
      </c>
      <c r="DT43" s="16">
        <f t="shared" si="61"/>
        <v>-0.49167840059710127</v>
      </c>
      <c r="DU43" s="16">
        <f t="shared" si="61"/>
        <v>-0.4794710420315148</v>
      </c>
      <c r="DV43" s="16">
        <f t="shared" si="61"/>
        <v>-0.46785233000712878</v>
      </c>
      <c r="DW43" s="16">
        <f t="shared" si="61"/>
        <v>-0.45679116932277125</v>
      </c>
      <c r="DX43" s="16">
        <f t="shared" si="61"/>
        <v>-0.44625768071300498</v>
      </c>
      <c r="DY43" s="16">
        <f t="shared" si="61"/>
        <v>-0.43622331917462637</v>
      </c>
      <c r="DZ43" s="16">
        <f t="shared" ref="DZ43:GK43" si="62">DZ$22</f>
        <v>-0.42666093800129312</v>
      </c>
      <c r="EA43" s="16">
        <f t="shared" si="62"/>
        <v>-0.41754481241295394</v>
      </c>
      <c r="EB43" s="16">
        <f t="shared" si="62"/>
        <v>-0.40885063356791035</v>
      </c>
      <c r="EC43" s="16">
        <f t="shared" si="62"/>
        <v>-0.40055548128899632</v>
      </c>
      <c r="ED43" s="16">
        <f t="shared" si="62"/>
        <v>-0.3926377818995489</v>
      </c>
      <c r="EE43" s="16">
        <f t="shared" si="62"/>
        <v>-0.38507725604679233</v>
      </c>
      <c r="EF43" s="16">
        <f t="shared" si="62"/>
        <v>-0.37785486020496573</v>
      </c>
      <c r="EG43" s="16">
        <f t="shared" si="62"/>
        <v>-0.37095272462878798</v>
      </c>
      <c r="EH43" s="16">
        <f t="shared" si="62"/>
        <v>-0.36435408981381212</v>
      </c>
      <c r="EI43" s="16">
        <f t="shared" si="62"/>
        <v>-0.35804324296929796</v>
      </c>
      <c r="EJ43" s="16">
        <f t="shared" si="62"/>
        <v>-0.35200545558592794</v>
      </c>
      <c r="EK43" s="16">
        <f t="shared" si="62"/>
        <v>-0.34622692285700551</v>
      </c>
      <c r="EL43" s="16">
        <f t="shared" si="62"/>
        <v>-0.34069470546559261</v>
      </c>
      <c r="EM43" s="16">
        <f t="shared" si="62"/>
        <v>-0.33539667406404972</v>
      </c>
      <c r="EN43" s="16">
        <f t="shared" si="62"/>
        <v>-0.33032145663304557</v>
      </c>
      <c r="EO43" s="16">
        <f t="shared" si="62"/>
        <v>-0.32545838880368638</v>
      </c>
      <c r="EP43" s="16">
        <f t="shared" si="62"/>
        <v>-0.32079746715070129</v>
      </c>
      <c r="EQ43" s="16">
        <f t="shared" si="62"/>
        <v>-0.31632930541016213</v>
      </c>
      <c r="ER43" s="16">
        <f t="shared" si="62"/>
        <v>-0.31204509353698506</v>
      </c>
      <c r="ES43" s="16">
        <f t="shared" si="62"/>
        <v>-0.30793655949157833</v>
      </c>
      <c r="ET43" s="16">
        <f t="shared" si="62"/>
        <v>-0.30399593362843863</v>
      </c>
      <c r="EU43" s="16">
        <f t="shared" si="62"/>
        <v>-0.3002159155499235</v>
      </c>
      <c r="EV43" s="16">
        <f t="shared" si="62"/>
        <v>-0.29658964328404297</v>
      </c>
      <c r="EW43" s="16">
        <f t="shared" si="62"/>
        <v>-0.29311066464452495</v>
      </c>
      <c r="EX43" s="16">
        <f t="shared" si="62"/>
        <v>-0.28977291063356114</v>
      </c>
      <c r="EY43" s="16">
        <f t="shared" si="62"/>
        <v>-0.28657067075171128</v>
      </c>
      <c r="EZ43" s="16">
        <f t="shared" si="62"/>
        <v>-0.28349857008482293</v>
      </c>
      <c r="FA43" s="16">
        <f t="shared" si="62"/>
        <v>-0.28055154804403826</v>
      </c>
      <c r="FB43" s="16">
        <f t="shared" si="62"/>
        <v>-0.27772483864166175</v>
      </c>
      <c r="FC43" s="16">
        <f t="shared" si="62"/>
        <v>-0.27501395219259139</v>
      </c>
      <c r="FD43" s="16">
        <f t="shared" si="62"/>
        <v>-0.27241465833797945</v>
      </c>
      <c r="FE43" s="16">
        <f t="shared" si="62"/>
        <v>-0.26992297029465256</v>
      </c>
      <c r="FF43" s="16">
        <f t="shared" si="62"/>
        <v>-0.26753513024048314</v>
      </c>
      <c r="FG43" s="16">
        <f t="shared" si="62"/>
        <v>-0.26524759575230661</v>
      </c>
      <c r="FH43" s="16">
        <f t="shared" si="62"/>
        <v>-0.26305702721907165</v>
      </c>
      <c r="FI43" s="16">
        <f t="shared" si="62"/>
        <v>-0.26096027615867484</v>
      </c>
      <c r="FJ43" s="16">
        <f t="shared" si="62"/>
        <v>-0.25895437437235436</v>
      </c>
      <c r="FK43" s="16">
        <f t="shared" si="62"/>
        <v>-0.25703652387559611</v>
      </c>
      <c r="FL43" s="16">
        <f t="shared" si="62"/>
        <v>-0.25520408754924934</v>
      </c>
      <c r="FM43" s="16">
        <f t="shared" si="62"/>
        <v>-0.25345458045895952</v>
      </c>
      <c r="FN43" s="16">
        <f t="shared" si="62"/>
        <v>-0.25178566179513034</v>
      </c>
      <c r="FO43" s="16">
        <f t="shared" si="62"/>
        <v>-0.25019512738942773</v>
      </c>
      <c r="FP43" s="16">
        <f t="shared" si="62"/>
        <v>-0.24868090276735769</v>
      </c>
      <c r="FQ43" s="16">
        <f t="shared" si="62"/>
        <v>-0.24724103669971056</v>
      </c>
      <c r="FR43" s="16">
        <f t="shared" si="62"/>
        <v>-0.24587369521867136</v>
      </c>
      <c r="FS43" s="16">
        <f t="shared" si="62"/>
        <v>-0.24457715606718106</v>
      </c>
      <c r="FT43" s="16">
        <f t="shared" si="62"/>
        <v>-0.2433498035527018</v>
      </c>
      <c r="FU43" s="16">
        <f t="shared" si="62"/>
        <v>-0.24219012377891436</v>
      </c>
      <c r="FV43" s="16">
        <f t="shared" si="62"/>
        <v>-0.24109670023107024</v>
      </c>
      <c r="FW43" s="16">
        <f t="shared" si="62"/>
        <v>-0.24006820969274831</v>
      </c>
      <c r="FX43" s="16">
        <f t="shared" si="62"/>
        <v>-0.23910341847364264</v>
      </c>
      <c r="FY43" s="16">
        <f t="shared" si="62"/>
        <v>-0.2382011789297456</v>
      </c>
      <c r="FZ43" s="16">
        <f t="shared" si="62"/>
        <v>-0.23736042625889989</v>
      </c>
      <c r="GA43" s="16">
        <f t="shared" si="62"/>
        <v>-0.23658017555618674</v>
      </c>
      <c r="GB43" s="16">
        <f t="shared" si="62"/>
        <v>-0.23585951911500785</v>
      </c>
      <c r="GC43" s="16">
        <f t="shared" si="62"/>
        <v>-0.23519762396101024</v>
      </c>
      <c r="GD43" s="16">
        <f t="shared" si="62"/>
        <v>-0.23459372960721039</v>
      </c>
      <c r="GE43" s="16">
        <f t="shared" si="62"/>
        <v>-0.23404714601980237</v>
      </c>
      <c r="GF43" s="16">
        <f t="shared" si="62"/>
        <v>-0.23355725178519252</v>
      </c>
      <c r="GG43" s="16">
        <f t="shared" si="62"/>
        <v>-0.23312349246979899</v>
      </c>
      <c r="GH43" s="16">
        <f t="shared" si="62"/>
        <v>-0.2327453791650925</v>
      </c>
      <c r="GI43" s="16">
        <f t="shared" si="62"/>
        <v>-0.23242248721124442</v>
      </c>
      <c r="GJ43" s="16">
        <f t="shared" si="62"/>
        <v>-0.23215445509359495</v>
      </c>
      <c r="GK43" s="16">
        <f t="shared" si="62"/>
        <v>-0.23194098350695996</v>
      </c>
      <c r="GL43" s="16">
        <f t="shared" ref="GL43:GT43" si="63">GL$22</f>
        <v>-0.23178183458357188</v>
      </c>
      <c r="GM43" s="16">
        <f t="shared" si="63"/>
        <v>-0.23167683128119745</v>
      </c>
      <c r="GN43" s="16">
        <f t="shared" si="63"/>
        <v>-0.23162585692869989</v>
      </c>
      <c r="GO43" s="16">
        <f t="shared" si="63"/>
        <v>-0.23162885492702157</v>
      </c>
      <c r="GP43" s="16">
        <f t="shared" si="63"/>
        <v>-0.23168582860425685</v>
      </c>
      <c r="GQ43" s="16">
        <f t="shared" si="63"/>
        <v>-0.2317968412241718</v>
      </c>
      <c r="GR43" s="16">
        <f t="shared" si="63"/>
        <v>-0.2319620161482078</v>
      </c>
      <c r="GS43" s="16">
        <f t="shared" si="63"/>
        <v>-0.23218153715168982</v>
      </c>
      <c r="GT43" s="16">
        <f t="shared" si="63"/>
        <v>-0.23245564889564527</v>
      </c>
      <c r="GU43" s="16"/>
      <c r="GV43" s="16"/>
      <c r="GW43" s="16"/>
      <c r="GX43" s="16"/>
      <c r="GY43" s="16"/>
      <c r="GZ43" s="16"/>
      <c r="HA43" s="16"/>
      <c r="HB43" s="16"/>
      <c r="HC43" s="16"/>
      <c r="HD43" s="16"/>
      <c r="HE43" s="16"/>
      <c r="HF43" s="16"/>
      <c r="HG43" s="16"/>
      <c r="HH43" s="16"/>
      <c r="HI43" s="16"/>
      <c r="HJ43" s="16"/>
      <c r="HK43" s="16"/>
      <c r="HL43" s="16"/>
      <c r="HM43" s="16"/>
      <c r="HN43" s="16"/>
      <c r="HO43" s="16"/>
      <c r="HP43" s="16"/>
      <c r="HQ43" s="16"/>
      <c r="HR43" s="16"/>
      <c r="HS43" s="16"/>
      <c r="HT43" s="16"/>
      <c r="HU43" s="16"/>
      <c r="HV43" s="16"/>
      <c r="HW43" s="16"/>
      <c r="HX43" s="16"/>
      <c r="HY43" s="16"/>
      <c r="HZ43" s="16"/>
      <c r="IA43" s="16"/>
      <c r="IB43" s="16"/>
      <c r="IC43" s="16"/>
      <c r="ID43" s="16"/>
      <c r="IE43" s="16"/>
      <c r="IF43" s="16"/>
      <c r="IG43" s="16"/>
      <c r="IH43" s="16"/>
      <c r="II43" s="16"/>
      <c r="IJ43" s="16"/>
      <c r="IK43" s="16"/>
      <c r="IL43" s="16"/>
      <c r="IM43" s="16"/>
      <c r="IN43" s="16"/>
      <c r="IO43" s="16"/>
      <c r="IP43" s="16"/>
      <c r="IQ43" s="16"/>
      <c r="IR43" s="16"/>
      <c r="IS43" s="16"/>
    </row>
    <row r="44" spans="1:253" x14ac:dyDescent="0.15">
      <c r="A44" s="22" t="s">
        <v>36</v>
      </c>
      <c r="B44" s="16">
        <f t="shared" ref="B44:BM44" si="64">B40/B41*(B42-B43)</f>
        <v>2.029076569498162E-2</v>
      </c>
      <c r="C44" s="16">
        <f t="shared" si="64"/>
        <v>1.7020533489916861E-2</v>
      </c>
      <c r="D44" s="16">
        <f t="shared" si="64"/>
        <v>1.3724170081654165E-2</v>
      </c>
      <c r="E44" s="16">
        <f t="shared" si="64"/>
        <v>1.0407424457737116E-2</v>
      </c>
      <c r="F44" s="16">
        <f t="shared" si="64"/>
        <v>7.076109626909158E-3</v>
      </c>
      <c r="G44" s="16">
        <f t="shared" si="64"/>
        <v>3.7361150572375874E-3</v>
      </c>
      <c r="H44" s="16">
        <f t="shared" si="64"/>
        <v>3.9341957772094893E-4</v>
      </c>
      <c r="I44" s="16">
        <f t="shared" si="64"/>
        <v>-2.9458951787353395E-3</v>
      </c>
      <c r="J44" s="16">
        <f t="shared" si="64"/>
        <v>-6.2756307080539721E-3</v>
      </c>
      <c r="K44" s="16">
        <f t="shared" si="64"/>
        <v>-9.5894568546800989E-3</v>
      </c>
      <c r="L44" s="16">
        <f t="shared" si="64"/>
        <v>-1.2880896222783357E-2</v>
      </c>
      <c r="M44" s="16">
        <f t="shared" si="64"/>
        <v>-1.6143307675856599E-2</v>
      </c>
      <c r="N44" s="16">
        <f t="shared" si="64"/>
        <v>-1.9369868812877979E-2</v>
      </c>
      <c r="O44" s="16">
        <f t="shared" si="64"/>
        <v>-2.2553557299299837E-2</v>
      </c>
      <c r="P44" s="16">
        <f t="shared" si="64"/>
        <v>-2.5687130919905692E-2</v>
      </c>
      <c r="Q44" s="16">
        <f t="shared" si="64"/>
        <v>-2.8763106207878093E-2</v>
      </c>
      <c r="R44" s="16">
        <f t="shared" si="64"/>
        <v>-3.1773735490064708E-2</v>
      </c>
      <c r="S44" s="16">
        <f t="shared" si="64"/>
        <v>-3.4710982172206251E-2</v>
      </c>
      <c r="T44" s="16">
        <f t="shared" si="64"/>
        <v>-3.7566494069563305E-2</v>
      </c>
      <c r="U44" s="16">
        <f t="shared" si="64"/>
        <v>-4.0331574567666097E-2</v>
      </c>
      <c r="V44" s="16">
        <f t="shared" si="64"/>
        <v>-4.2997151374502281E-2</v>
      </c>
      <c r="W44" s="16">
        <f t="shared" si="64"/>
        <v>-4.5553742598979236E-2</v>
      </c>
      <c r="X44" s="16">
        <f t="shared" si="64"/>
        <v>-4.7991419860532999E-2</v>
      </c>
      <c r="Y44" s="16">
        <f t="shared" si="64"/>
        <v>-5.0299768100812402E-2</v>
      </c>
      <c r="Z44" s="16">
        <f t="shared" si="64"/>
        <v>-5.2467841729885216E-2</v>
      </c>
      <c r="AA44" s="16">
        <f t="shared" si="64"/>
        <v>-5.4484116695736752E-2</v>
      </c>
      <c r="AB44" s="16">
        <f t="shared" si="64"/>
        <v>-5.6336438016204811E-2</v>
      </c>
      <c r="AC44" s="16">
        <f t="shared" si="64"/>
        <v>-5.8011962256039891E-2</v>
      </c>
      <c r="AD44" s="16">
        <f t="shared" si="64"/>
        <v>-5.9497094367473392E-2</v>
      </c>
      <c r="AE44" s="16">
        <f t="shared" si="64"/>
        <v>-6.0777418239330507E-2</v>
      </c>
      <c r="AF44" s="16">
        <f t="shared" si="64"/>
        <v>-6.1837620215950136E-2</v>
      </c>
      <c r="AG44" s="16">
        <f t="shared" si="64"/>
        <v>-6.2661404751352776E-2</v>
      </c>
      <c r="AH44" s="16">
        <f t="shared" si="64"/>
        <v>-6.3231401254328232E-2</v>
      </c>
      <c r="AI44" s="16">
        <f t="shared" si="64"/>
        <v>-6.3529061054180366E-2</v>
      </c>
      <c r="AJ44" s="16">
        <f t="shared" si="64"/>
        <v>-6.3534543272151384E-2</v>
      </c>
      <c r="AK44" s="16">
        <f t="shared" si="64"/>
        <v>-6.3226588216984556E-2</v>
      </c>
      <c r="AL44" s="16">
        <f t="shared" si="64"/>
        <v>-6.2582376731054851E-2</v>
      </c>
      <c r="AM44" s="16">
        <f t="shared" si="64"/>
        <v>-6.1577373691729144E-2</v>
      </c>
      <c r="AN44" s="16">
        <f t="shared" si="64"/>
        <v>-6.0185153616059313E-2</v>
      </c>
      <c r="AO44" s="16">
        <f t="shared" si="64"/>
        <v>-5.8377206019579631E-2</v>
      </c>
      <c r="AP44" s="16">
        <f t="shared" si="64"/>
        <v>-5.6122717834764357E-2</v>
      </c>
      <c r="AQ44" s="16">
        <f t="shared" si="64"/>
        <v>-5.3388329793151515E-2</v>
      </c>
      <c r="AR44" s="16">
        <f t="shared" si="64"/>
        <v>-5.0137863207176614E-2</v>
      </c>
      <c r="AS44" s="16">
        <f t="shared" si="64"/>
        <v>-4.6332013041357555E-2</v>
      </c>
      <c r="AT44" s="16">
        <f t="shared" si="64"/>
        <v>-4.1928002523223797E-2</v>
      </c>
      <c r="AU44" s="16">
        <f t="shared" si="64"/>
        <v>-3.6879193795037096E-2</v>
      </c>
      <c r="AV44" s="16">
        <f t="shared" si="64"/>
        <v>-3.1134648227152263E-2</v>
      </c>
      <c r="AW44" s="16">
        <f t="shared" si="64"/>
        <v>-2.4638628977856777E-2</v>
      </c>
      <c r="AX44" s="16">
        <f t="shared" si="64"/>
        <v>-1.7330037162574693E-2</v>
      </c>
      <c r="AY44" s="16">
        <f t="shared" si="64"/>
        <v>-9.1417715510068807E-3</v>
      </c>
      <c r="AZ44" s="16">
        <f t="shared" si="64"/>
        <v>-1.8806595953993443E-17</v>
      </c>
      <c r="BA44" s="16">
        <f t="shared" si="64"/>
        <v>1.0176671200869382E-2</v>
      </c>
      <c r="BB44" s="16">
        <f t="shared" si="64"/>
        <v>2.1478146309956862E-2</v>
      </c>
      <c r="BC44" s="16">
        <f t="shared" si="64"/>
        <v>3.4003926559895446E-2</v>
      </c>
      <c r="BD44" s="16">
        <f t="shared" si="64"/>
        <v>4.7864356590995395E-2</v>
      </c>
      <c r="BE44" s="16">
        <f t="shared" si="64"/>
        <v>6.3182057575066022E-2</v>
      </c>
      <c r="BF44" s="16">
        <f t="shared" si="64"/>
        <v>8.0093578660476519E-2</v>
      </c>
      <c r="BG44" s="16">
        <f t="shared" si="64"/>
        <v>9.875130432074232E-2</v>
      </c>
      <c r="BH44" s="16">
        <f t="shared" si="64"/>
        <v>0.11932566236407503</v>
      </c>
      <c r="BI44" s="16">
        <f t="shared" si="64"/>
        <v>0.14200768603086381</v>
      </c>
      <c r="BJ44" s="16">
        <f t="shared" si="64"/>
        <v>0.16701199410402226</v>
      </c>
      <c r="BK44" s="16">
        <f t="shared" si="64"/>
        <v>0.19458026569626746</v>
      </c>
      <c r="BL44" s="16">
        <f t="shared" si="64"/>
        <v>0.22498530186927881</v>
      </c>
      <c r="BM44" s="16">
        <f t="shared" si="64"/>
        <v>0.25853578511415276</v>
      </c>
      <c r="BN44" s="16">
        <f t="shared" ref="BN44:DY44" si="65">BN40/BN41*(BN42-BN43)</f>
        <v>0.29558187076276382</v>
      </c>
      <c r="BO44" s="16">
        <f t="shared" si="65"/>
        <v>0.3365217725731266</v>
      </c>
      <c r="BP44" s="16">
        <f t="shared" si="65"/>
        <v>0.38180953923323602</v>
      </c>
      <c r="BQ44" s="16">
        <f t="shared" si="65"/>
        <v>0.4319642608271515</v>
      </c>
      <c r="BR44" s="16">
        <f t="shared" si="65"/>
        <v>0.48758099620132328</v>
      </c>
      <c r="BS44" s="16">
        <f t="shared" si="65"/>
        <v>0.5493437758307923</v>
      </c>
      <c r="BT44" s="16">
        <f t="shared" si="65"/>
        <v>0.61804111278942409</v>
      </c>
      <c r="BU44" s="16">
        <f t="shared" si="65"/>
        <v>0.6945845497213754</v>
      </c>
      <c r="BV44" s="16">
        <f t="shared" si="65"/>
        <v>0.7800308854319441</v>
      </c>
      <c r="BW44" s="16">
        <f t="shared" si="65"/>
        <v>0.87560886369645952</v>
      </c>
      <c r="BX44" s="16">
        <f t="shared" si="65"/>
        <v>0.98275127044000787</v>
      </c>
      <c r="BY44" s="16">
        <f t="shared" si="65"/>
        <v>1.103133570626265</v>
      </c>
      <c r="BZ44" s="16">
        <f t="shared" si="65"/>
        <v>1.2387204097751943</v>
      </c>
      <c r="CA44" s="16">
        <f t="shared" si="65"/>
        <v>1.3918214702997669</v>
      </c>
      <c r="CB44" s="16">
        <f t="shared" si="65"/>
        <v>1.5651582208394041</v>
      </c>
      <c r="CC44" s="16">
        <f t="shared" si="65"/>
        <v>1.7619428228838176</v>
      </c>
      <c r="CD44" s="16">
        <f t="shared" si="65"/>
        <v>1.9859694020192757</v>
      </c>
      <c r="CE44" s="16">
        <f t="shared" si="65"/>
        <v>2.2417150146702038</v>
      </c>
      <c r="CF44" s="16">
        <f t="shared" si="65"/>
        <v>2.5344406004929816</v>
      </c>
      <c r="CG44" s="16">
        <f t="shared" si="65"/>
        <v>2.8702656296248881</v>
      </c>
      <c r="CH44" s="16">
        <f t="shared" si="65"/>
        <v>3.2561514809539185</v>
      </c>
      <c r="CI44" s="16">
        <f t="shared" si="65"/>
        <v>3.69963787636335</v>
      </c>
      <c r="CJ44" s="16">
        <f t="shared" si="65"/>
        <v>4.2079608246896827</v>
      </c>
      <c r="CK44" s="16">
        <f t="shared" si="65"/>
        <v>4.7856571305373325</v>
      </c>
      <c r="CL44" s="16">
        <f t="shared" si="65"/>
        <v>5.4284698003659679</v>
      </c>
      <c r="CM44" s="16">
        <f t="shared" si="65"/>
        <v>6.1081751817609522</v>
      </c>
      <c r="CN44" s="16">
        <f t="shared" si="65"/>
        <v>6.7353740523542598</v>
      </c>
      <c r="CO44" s="16">
        <f t="shared" si="65"/>
        <v>7.0725594360312494</v>
      </c>
      <c r="CP44" s="16">
        <f t="shared" si="65"/>
        <v>6.5651110744389527</v>
      </c>
      <c r="CQ44" s="16">
        <f t="shared" si="65"/>
        <v>4.2153920799447899</v>
      </c>
      <c r="CR44" s="16">
        <f t="shared" si="65"/>
        <v>-0.68464527227292504</v>
      </c>
      <c r="CS44" s="16">
        <f t="shared" si="65"/>
        <v>-6.47659395131355</v>
      </c>
      <c r="CT44" s="16">
        <f t="shared" si="65"/>
        <v>-10.070273699711029</v>
      </c>
      <c r="CU44" s="16">
        <f t="shared" si="65"/>
        <v>-10.925336776552927</v>
      </c>
      <c r="CV44" s="16">
        <f t="shared" si="65"/>
        <v>-10.316167904171351</v>
      </c>
      <c r="CW44" s="16">
        <f t="shared" si="65"/>
        <v>-9.2372133119185005</v>
      </c>
      <c r="CX44" s="16">
        <f t="shared" si="65"/>
        <v>-8.1207590032288142</v>
      </c>
      <c r="CY44" s="16">
        <f t="shared" si="65"/>
        <v>-7.1084094852569759</v>
      </c>
      <c r="CZ44" s="16">
        <f t="shared" si="65"/>
        <v>-6.2300385199538253</v>
      </c>
      <c r="DA44" s="16">
        <f t="shared" si="65"/>
        <v>-5.4785131771392006</v>
      </c>
      <c r="DB44" s="16">
        <f t="shared" si="65"/>
        <v>-4.8369148740350836</v>
      </c>
      <c r="DC44" s="16">
        <f t="shared" si="65"/>
        <v>-4.2877087827078117</v>
      </c>
      <c r="DD44" s="16">
        <f t="shared" si="65"/>
        <v>-3.8154463907872325</v>
      </c>
      <c r="DE44" s="16">
        <f t="shared" si="65"/>
        <v>-3.407246184365297</v>
      </c>
      <c r="DF44" s="16">
        <f t="shared" si="65"/>
        <v>-3.0525742355179912</v>
      </c>
      <c r="DG44" s="16">
        <f t="shared" si="65"/>
        <v>-2.7428581478047751</v>
      </c>
      <c r="DH44" s="16">
        <f t="shared" si="65"/>
        <v>-2.4711104884442046</v>
      </c>
      <c r="DI44" s="16">
        <f t="shared" si="65"/>
        <v>-2.2316101611374428</v>
      </c>
      <c r="DJ44" s="16">
        <f t="shared" si="65"/>
        <v>-2.0196465035870705</v>
      </c>
      <c r="DK44" s="16">
        <f t="shared" si="65"/>
        <v>-1.8313177749723493</v>
      </c>
      <c r="DL44" s="16">
        <f t="shared" si="65"/>
        <v>-1.6633733274363001</v>
      </c>
      <c r="DM44" s="16">
        <f t="shared" si="65"/>
        <v>-1.5130898123007752</v>
      </c>
      <c r="DN44" s="16">
        <f t="shared" si="65"/>
        <v>-1.3781736208842361</v>
      </c>
      <c r="DO44" s="16">
        <f t="shared" si="65"/>
        <v>-1.2566835232132816</v>
      </c>
      <c r="DP44" s="16">
        <f t="shared" si="65"/>
        <v>-1.1469689125212448</v>
      </c>
      <c r="DQ44" s="16">
        <f t="shared" si="65"/>
        <v>-1.0476201785611925</v>
      </c>
      <c r="DR44" s="16">
        <f t="shared" si="65"/>
        <v>-0.95742857231746081</v>
      </c>
      <c r="DS44" s="16">
        <f t="shared" si="65"/>
        <v>-0.87535355118476132</v>
      </c>
      <c r="DT44" s="16">
        <f t="shared" si="65"/>
        <v>-0.80049606092648184</v>
      </c>
      <c r="DU44" s="16">
        <f t="shared" si="65"/>
        <v>-0.7320765605909233</v>
      </c>
      <c r="DV44" s="16">
        <f t="shared" si="65"/>
        <v>-0.66941686021057967</v>
      </c>
      <c r="DW44" s="16">
        <f t="shared" si="65"/>
        <v>-0.6119250412723819</v>
      </c>
      <c r="DX44" s="16">
        <f t="shared" si="65"/>
        <v>-0.55908288310823318</v>
      </c>
      <c r="DY44" s="16">
        <f t="shared" si="65"/>
        <v>-0.51043533646544292</v>
      </c>
      <c r="DZ44" s="16">
        <f t="shared" ref="DZ44:GK44" si="66">DZ40/DZ41*(DZ42-DZ43)</f>
        <v>-0.46558167727849964</v>
      </c>
      <c r="EA44" s="16">
        <f t="shared" si="66"/>
        <v>-0.42416804545661346</v>
      </c>
      <c r="EB44" s="16">
        <f t="shared" si="66"/>
        <v>-0.38588113003896973</v>
      </c>
      <c r="EC44" s="16">
        <f t="shared" si="66"/>
        <v>-0.35044280686361162</v>
      </c>
      <c r="ED44" s="16">
        <f t="shared" si="66"/>
        <v>-0.31760557058455008</v>
      </c>
      <c r="EE44" s="16">
        <f t="shared" si="66"/>
        <v>-0.28714863145373098</v>
      </c>
      <c r="EF44" s="16">
        <f t="shared" si="66"/>
        <v>-0.2588745702853551</v>
      </c>
      <c r="EG44" s="16">
        <f t="shared" si="66"/>
        <v>-0.23260646361290688</v>
      </c>
      <c r="EH44" s="16">
        <f t="shared" si="66"/>
        <v>-0.20818540614209585</v>
      </c>
      <c r="EI44" s="16">
        <f t="shared" si="66"/>
        <v>-0.18546836990326221</v>
      </c>
      <c r="EJ44" s="16">
        <f t="shared" si="66"/>
        <v>-0.16432634956883552</v>
      </c>
      <c r="EK44" s="16">
        <f t="shared" si="66"/>
        <v>-0.14464275166182614</v>
      </c>
      <c r="EL44" s="16">
        <f t="shared" si="66"/>
        <v>-0.12631199218561462</v>
      </c>
      <c r="EM44" s="16">
        <f t="shared" si="66"/>
        <v>-0.10923827282843281</v>
      </c>
      <c r="EN44" s="16">
        <f t="shared" si="66"/>
        <v>-9.333451055738963E-2</v>
      </c>
      <c r="EO44" s="16">
        <f t="shared" si="66"/>
        <v>-7.8521399292773852E-2</v>
      </c>
      <c r="EP44" s="16">
        <f t="shared" si="66"/>
        <v>-6.4726585585371421E-2</v>
      </c>
      <c r="EQ44" s="16">
        <f t="shared" si="66"/>
        <v>-5.1883942922225014E-2</v>
      </c>
      <c r="ER44" s="16">
        <f t="shared" si="66"/>
        <v>-3.9932931552402656E-2</v>
      </c>
      <c r="ES44" s="16">
        <f t="shared" si="66"/>
        <v>-2.8818032629502686E-2</v>
      </c>
      <c r="ET44" s="16">
        <f t="shared" si="66"/>
        <v>-1.848824707337287E-2</v>
      </c>
      <c r="EU44" s="16">
        <f t="shared" si="66"/>
        <v>-8.8966509102864511E-3</v>
      </c>
      <c r="EV44" s="16">
        <f t="shared" si="66"/>
        <v>-5.0089085340124962E-17</v>
      </c>
      <c r="EW44" s="16">
        <f t="shared" si="66"/>
        <v>8.2416219662594711E-3</v>
      </c>
      <c r="EX44" s="16">
        <f t="shared" si="66"/>
        <v>1.5865117482622024E-2</v>
      </c>
      <c r="EY44" s="16">
        <f t="shared" si="66"/>
        <v>2.2904655837925652E-2</v>
      </c>
      <c r="EZ44" s="16">
        <f t="shared" si="66"/>
        <v>2.9391924290137261E-2</v>
      </c>
      <c r="FA44" s="16">
        <f t="shared" si="66"/>
        <v>3.5356353260050981E-2</v>
      </c>
      <c r="FB44" s="16">
        <f t="shared" si="66"/>
        <v>4.0825318553566602E-2</v>
      </c>
      <c r="FC44" s="16">
        <f t="shared" si="66"/>
        <v>4.5824323239220588E-2</v>
      </c>
      <c r="FD44" s="16">
        <f t="shared" si="66"/>
        <v>5.0377161477896511E-2</v>
      </c>
      <c r="FE44" s="16">
        <f t="shared" si="66"/>
        <v>5.4506066316935733E-2</v>
      </c>
      <c r="FF44" s="16">
        <f t="shared" si="66"/>
        <v>5.8231843214584043E-2</v>
      </c>
      <c r="FG44" s="16">
        <f t="shared" si="66"/>
        <v>6.1573990847260736E-2</v>
      </c>
      <c r="FH44" s="16">
        <f t="shared" si="66"/>
        <v>6.4550810566828584E-2</v>
      </c>
      <c r="FI44" s="16">
        <f t="shared" si="66"/>
        <v>6.7179505713867299E-2</v>
      </c>
      <c r="FJ44" s="16">
        <f t="shared" si="66"/>
        <v>6.9476271852540281E-2</v>
      </c>
      <c r="FK44" s="16">
        <f t="shared" si="66"/>
        <v>7.145637887011079E-2</v>
      </c>
      <c r="FL44" s="16">
        <f t="shared" si="66"/>
        <v>7.3134245777060986E-2</v>
      </c>
      <c r="FM44" s="16">
        <f t="shared" si="66"/>
        <v>7.4523508950004785E-2</v>
      </c>
      <c r="FN44" s="16">
        <f t="shared" si="66"/>
        <v>7.5637084477381322E-2</v>
      </c>
      <c r="FO44" s="16">
        <f t="shared" si="66"/>
        <v>7.6487225195727843E-2</v>
      </c>
      <c r="FP44" s="16">
        <f t="shared" si="66"/>
        <v>7.7085572940865058E-2</v>
      </c>
      <c r="FQ44" s="16">
        <f t="shared" si="66"/>
        <v>7.7443206482438756E-2</v>
      </c>
      <c r="FR44" s="16">
        <f t="shared" si="66"/>
        <v>7.7570685560990255E-2</v>
      </c>
      <c r="FS44" s="16">
        <f t="shared" si="66"/>
        <v>7.747809140323314E-2</v>
      </c>
      <c r="FT44" s="16">
        <f t="shared" si="66"/>
        <v>7.7175064052775133E-2</v>
      </c>
      <c r="FU44" s="16">
        <f t="shared" si="66"/>
        <v>7.6670836819514837E-2</v>
      </c>
      <c r="FV44" s="16">
        <f t="shared" si="66"/>
        <v>7.5974268120825014E-2</v>
      </c>
      <c r="FW44" s="16">
        <f t="shared" si="66"/>
        <v>7.5093870960938003E-2</v>
      </c>
      <c r="FX44" s="16">
        <f t="shared" si="66"/>
        <v>7.4037840271266461E-2</v>
      </c>
      <c r="FY44" s="16">
        <f t="shared" si="66"/>
        <v>7.2814078313371403E-2</v>
      </c>
      <c r="FZ44" s="16">
        <f t="shared" si="66"/>
        <v>7.1430218327624223E-2</v>
      </c>
      <c r="GA44" s="16">
        <f t="shared" si="66"/>
        <v>6.9893646594024611E-2</v>
      </c>
      <c r="GB44" s="16">
        <f t="shared" si="66"/>
        <v>6.8211523056910237E-2</v>
      </c>
      <c r="GC44" s="16">
        <f t="shared" si="66"/>
        <v>6.639080065221134E-2</v>
      </c>
      <c r="GD44" s="16">
        <f t="shared" si="66"/>
        <v>6.4438243464295969E-2</v>
      </c>
      <c r="GE44" s="16">
        <f t="shared" si="66"/>
        <v>6.2360443829158931E-2</v>
      </c>
      <c r="GF44" s="16">
        <f t="shared" si="66"/>
        <v>6.0163838491598107E-2</v>
      </c>
      <c r="GG44" s="16">
        <f t="shared" si="66"/>
        <v>5.7854723915975959E-2</v>
      </c>
      <c r="GH44" s="16">
        <f t="shared" si="66"/>
        <v>5.5439270843083442E-2</v>
      </c>
      <c r="GI44" s="16">
        <f t="shared" si="66"/>
        <v>5.2923538179413462E-2</v>
      </c>
      <c r="GJ44" s="16">
        <f t="shared" si="66"/>
        <v>5.0313486299743908E-2</v>
      </c>
      <c r="GK44" s="16">
        <f t="shared" si="66"/>
        <v>4.7614989839251158E-2</v>
      </c>
      <c r="GL44" s="16">
        <f t="shared" ref="GL44:GT44" si="67">GL40/GL41*(GL42-GL43)</f>
        <v>4.4833850047376125E-2</v>
      </c>
      <c r="GM44" s="16">
        <f t="shared" si="67"/>
        <v>4.197580677229365E-2</v>
      </c>
      <c r="GN44" s="16">
        <f t="shared" si="67"/>
        <v>3.9046550142055492E-2</v>
      </c>
      <c r="GO44" s="16">
        <f t="shared" si="67"/>
        <v>3.6051732006257262E-2</v>
      </c>
      <c r="GP44" s="16">
        <f t="shared" si="67"/>
        <v>3.2996977200388827E-2</v>
      </c>
      <c r="GQ44" s="16">
        <f t="shared" si="67"/>
        <v>2.9887894693859083E-2</v>
      </c>
      <c r="GR44" s="16">
        <f t="shared" si="67"/>
        <v>2.6730088682012969E-2</v>
      </c>
      <c r="GS44" s="16">
        <f t="shared" si="67"/>
        <v>2.3529169682288468E-2</v>
      </c>
      <c r="GT44" s="16">
        <f t="shared" si="67"/>
        <v>2.0290765694981647E-2</v>
      </c>
      <c r="GU44" s="16"/>
      <c r="GV44" s="16"/>
      <c r="GW44" s="16"/>
      <c r="GX44" s="16"/>
      <c r="GY44" s="16"/>
      <c r="GZ44" s="16"/>
      <c r="HA44" s="16"/>
      <c r="HB44" s="16"/>
      <c r="HC44" s="16"/>
      <c r="HD44" s="16"/>
      <c r="HE44" s="16"/>
      <c r="HF44" s="16"/>
      <c r="HG44" s="16"/>
      <c r="HH44" s="16"/>
      <c r="HI44" s="16"/>
      <c r="HJ44" s="16"/>
      <c r="HK44" s="16"/>
      <c r="HL44" s="16"/>
      <c r="HM44" s="16"/>
      <c r="HN44" s="16"/>
      <c r="HO44" s="16"/>
      <c r="HP44" s="16"/>
      <c r="HQ44" s="16"/>
      <c r="HR44" s="16"/>
      <c r="HS44" s="16"/>
      <c r="HT44" s="16"/>
      <c r="HU44" s="16"/>
      <c r="HV44" s="16"/>
      <c r="HW44" s="16"/>
      <c r="HX44" s="16"/>
      <c r="HY44" s="16"/>
      <c r="HZ44" s="16"/>
      <c r="IA44" s="16"/>
      <c r="IB44" s="16"/>
      <c r="IC44" s="16"/>
      <c r="ID44" s="16"/>
      <c r="IE44" s="16"/>
      <c r="IF44" s="16"/>
      <c r="IG44" s="16"/>
      <c r="IH44" s="16"/>
      <c r="II44" s="16"/>
      <c r="IJ44" s="16"/>
      <c r="IK44" s="16"/>
      <c r="IL44" s="16"/>
      <c r="IM44" s="16"/>
      <c r="IN44" s="16"/>
      <c r="IO44" s="16"/>
      <c r="IP44" s="16"/>
      <c r="IQ44" s="16"/>
      <c r="IR44" s="16"/>
      <c r="IS44" s="16"/>
    </row>
    <row r="45" spans="1:253" x14ac:dyDescent="0.15">
      <c r="A45" s="22"/>
      <c r="B45" s="16"/>
      <c r="C45" s="16"/>
      <c r="D45" s="16"/>
      <c r="E45" s="16"/>
      <c r="F45" s="16"/>
      <c r="G45" s="16"/>
      <c r="H45" s="16"/>
      <c r="I45" s="16"/>
      <c r="J45" s="16"/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/>
      <c r="V45" s="16"/>
      <c r="W45" s="16"/>
      <c r="X45" s="16"/>
      <c r="Y45" s="16"/>
      <c r="Z45" s="16"/>
      <c r="AA45" s="16"/>
      <c r="AB45" s="16"/>
      <c r="AC45" s="16"/>
      <c r="AD45" s="16"/>
      <c r="AE45" s="16"/>
      <c r="AF45" s="16"/>
      <c r="AG45" s="16"/>
      <c r="AH45" s="16"/>
      <c r="AI45" s="16"/>
      <c r="AJ45" s="16"/>
      <c r="AK45" s="16"/>
      <c r="AL45" s="16"/>
      <c r="AM45" s="16"/>
      <c r="AN45" s="16"/>
      <c r="AO45" s="16"/>
      <c r="AP45" s="16"/>
      <c r="AQ45" s="16"/>
      <c r="AR45" s="16"/>
      <c r="AS45" s="16"/>
      <c r="AT45" s="16"/>
      <c r="AU45" s="16"/>
      <c r="AV45" s="16"/>
      <c r="AW45" s="16"/>
      <c r="AX45" s="16"/>
      <c r="AY45" s="16"/>
      <c r="AZ45" s="16"/>
      <c r="BA45" s="16"/>
      <c r="BB45" s="16"/>
      <c r="BC45" s="16"/>
      <c r="BD45" s="16"/>
      <c r="BE45" s="16"/>
      <c r="BF45" s="16"/>
      <c r="BG45" s="16"/>
      <c r="BH45" s="16"/>
      <c r="BI45" s="16"/>
      <c r="BJ45" s="16"/>
      <c r="BK45" s="16"/>
      <c r="BL45" s="16"/>
      <c r="BM45" s="16"/>
      <c r="BN45" s="16"/>
      <c r="BO45" s="16"/>
      <c r="BP45" s="16"/>
      <c r="BQ45" s="16"/>
      <c r="BR45" s="16"/>
      <c r="BS45" s="16"/>
      <c r="BT45" s="16"/>
      <c r="BU45" s="16"/>
      <c r="BV45" s="16"/>
      <c r="BW45" s="16"/>
      <c r="BX45" s="16"/>
      <c r="BY45" s="16"/>
      <c r="BZ45" s="16"/>
      <c r="CA45" s="16"/>
      <c r="CB45" s="16"/>
      <c r="CC45" s="16"/>
      <c r="CD45" s="16"/>
      <c r="CE45" s="16"/>
      <c r="CF45" s="16"/>
      <c r="CG45" s="16"/>
      <c r="CH45" s="16"/>
      <c r="CI45" s="16"/>
      <c r="CJ45" s="16"/>
      <c r="CK45" s="16"/>
      <c r="CL45" s="16"/>
      <c r="CM45" s="16"/>
      <c r="CN45" s="16"/>
      <c r="CO45" s="16"/>
      <c r="CP45" s="16"/>
      <c r="CQ45" s="16"/>
      <c r="CR45" s="16"/>
      <c r="CS45" s="16"/>
      <c r="CT45" s="16"/>
      <c r="CU45" s="16"/>
      <c r="CV45" s="16"/>
      <c r="CW45" s="16"/>
      <c r="CX45" s="16"/>
      <c r="CY45" s="16"/>
      <c r="CZ45" s="16"/>
      <c r="DA45" s="16"/>
      <c r="DB45" s="16"/>
      <c r="DC45" s="16"/>
      <c r="DD45" s="16"/>
      <c r="DE45" s="16"/>
      <c r="DF45" s="16"/>
      <c r="DG45" s="16"/>
      <c r="DH45" s="16"/>
      <c r="DI45" s="16"/>
      <c r="DJ45" s="16"/>
      <c r="DK45" s="16"/>
      <c r="DL45" s="16"/>
      <c r="DM45" s="16"/>
      <c r="DN45" s="16"/>
      <c r="DO45" s="16"/>
      <c r="DP45" s="16"/>
      <c r="DQ45" s="16"/>
      <c r="DR45" s="16"/>
      <c r="DS45" s="16"/>
      <c r="DT45" s="16"/>
      <c r="DU45" s="16"/>
      <c r="DV45" s="16"/>
      <c r="DW45" s="16"/>
      <c r="DX45" s="16"/>
      <c r="DY45" s="16"/>
      <c r="DZ45" s="16"/>
      <c r="EA45" s="16"/>
      <c r="EB45" s="16"/>
      <c r="EC45" s="16"/>
      <c r="ED45" s="16"/>
      <c r="EE45" s="16"/>
      <c r="EF45" s="16"/>
      <c r="EG45" s="16"/>
      <c r="EH45" s="16"/>
      <c r="EI45" s="16"/>
      <c r="EJ45" s="16"/>
      <c r="EK45" s="16"/>
      <c r="EL45" s="16"/>
      <c r="EM45" s="16"/>
      <c r="EN45" s="16"/>
      <c r="EO45" s="16"/>
      <c r="EP45" s="16"/>
      <c r="EQ45" s="16"/>
      <c r="ER45" s="16"/>
      <c r="ES45" s="16"/>
      <c r="ET45" s="16"/>
      <c r="EU45" s="16"/>
      <c r="EV45" s="16"/>
      <c r="EW45" s="16"/>
      <c r="EX45" s="16"/>
      <c r="EY45" s="16"/>
      <c r="EZ45" s="16"/>
      <c r="FA45" s="16"/>
      <c r="FB45" s="16"/>
      <c r="FC45" s="16"/>
      <c r="FD45" s="16"/>
      <c r="FE45" s="16"/>
      <c r="FF45" s="16"/>
      <c r="FG45" s="16"/>
      <c r="FH45" s="16"/>
      <c r="FI45" s="16"/>
      <c r="FJ45" s="16"/>
      <c r="FK45" s="16"/>
      <c r="FL45" s="16"/>
      <c r="FM45" s="16"/>
      <c r="FN45" s="16"/>
      <c r="FO45" s="16"/>
      <c r="FP45" s="16"/>
      <c r="FQ45" s="16"/>
      <c r="FR45" s="16"/>
      <c r="FS45" s="16"/>
      <c r="FT45" s="16"/>
      <c r="FU45" s="16"/>
      <c r="FV45" s="16"/>
      <c r="FW45" s="16"/>
      <c r="FX45" s="16"/>
      <c r="FY45" s="16"/>
      <c r="FZ45" s="16"/>
      <c r="GA45" s="16"/>
      <c r="GB45" s="16"/>
      <c r="GC45" s="16"/>
      <c r="GD45" s="16"/>
      <c r="GE45" s="16"/>
      <c r="GF45" s="16"/>
      <c r="GG45" s="16"/>
      <c r="GH45" s="16"/>
      <c r="GI45" s="16"/>
      <c r="GJ45" s="16"/>
      <c r="GK45" s="16"/>
      <c r="GL45" s="16"/>
      <c r="GM45" s="16"/>
      <c r="GN45" s="16"/>
      <c r="GO45" s="16"/>
      <c r="GP45" s="16"/>
      <c r="GQ45" s="16"/>
      <c r="GR45" s="16"/>
      <c r="GS45" s="16"/>
      <c r="GT45" s="16"/>
      <c r="GU45" s="16"/>
      <c r="GV45" s="16"/>
      <c r="GW45" s="16"/>
      <c r="GX45" s="16"/>
      <c r="GY45" s="16"/>
      <c r="GZ45" s="16"/>
      <c r="HA45" s="16"/>
      <c r="HB45" s="16"/>
      <c r="HC45" s="16"/>
      <c r="HD45" s="16"/>
      <c r="HE45" s="16"/>
      <c r="HF45" s="16"/>
      <c r="HG45" s="16"/>
      <c r="HH45" s="16"/>
      <c r="HI45" s="16"/>
      <c r="HJ45" s="16"/>
      <c r="HK45" s="16"/>
      <c r="HL45" s="16"/>
      <c r="HM45" s="16"/>
      <c r="HN45" s="16"/>
      <c r="HO45" s="16"/>
      <c r="HP45" s="16"/>
      <c r="HQ45" s="16"/>
      <c r="HR45" s="16"/>
      <c r="HS45" s="16"/>
      <c r="HT45" s="16"/>
      <c r="HU45" s="16"/>
      <c r="HV45" s="16"/>
      <c r="HW45" s="16"/>
      <c r="HX45" s="16"/>
      <c r="HY45" s="16"/>
      <c r="HZ45" s="16"/>
      <c r="IA45" s="16"/>
      <c r="IB45" s="16"/>
      <c r="IC45" s="16"/>
      <c r="ID45" s="16"/>
      <c r="IE45" s="16"/>
      <c r="IF45" s="16"/>
      <c r="IG45" s="16"/>
      <c r="IH45" s="16"/>
      <c r="II45" s="16"/>
      <c r="IJ45" s="16"/>
      <c r="IK45" s="16"/>
      <c r="IL45" s="16"/>
      <c r="IM45" s="16"/>
      <c r="IN45" s="16"/>
      <c r="IO45" s="16"/>
      <c r="IP45" s="16"/>
      <c r="IQ45" s="16"/>
      <c r="IR45" s="16"/>
      <c r="IS45" s="16"/>
    </row>
    <row r="46" spans="1:253" x14ac:dyDescent="0.15">
      <c r="A46" s="22" t="s">
        <v>48</v>
      </c>
      <c r="B46" s="16"/>
      <c r="C46" s="16"/>
      <c r="D46" s="16"/>
      <c r="E46" s="16"/>
      <c r="F46" s="16"/>
      <c r="G46" s="16"/>
      <c r="H46" s="16"/>
      <c r="I46" s="16"/>
      <c r="J46" s="16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  <c r="Y46" s="16"/>
      <c r="Z46" s="16"/>
      <c r="AA46" s="16"/>
      <c r="AB46" s="16"/>
      <c r="AC46" s="16"/>
      <c r="AD46" s="16"/>
      <c r="AE46" s="16"/>
      <c r="AF46" s="16"/>
      <c r="AG46" s="16"/>
      <c r="AH46" s="16"/>
      <c r="AI46" s="16"/>
      <c r="AJ46" s="16"/>
      <c r="AK46" s="16"/>
      <c r="AL46" s="16"/>
      <c r="AM46" s="16"/>
      <c r="AN46" s="16"/>
      <c r="AO46" s="16"/>
      <c r="AP46" s="16"/>
      <c r="AQ46" s="16"/>
      <c r="AR46" s="16"/>
      <c r="AS46" s="16"/>
      <c r="AT46" s="16"/>
      <c r="AU46" s="16"/>
      <c r="AV46" s="16"/>
      <c r="AW46" s="16"/>
      <c r="AX46" s="16"/>
      <c r="AY46" s="16"/>
      <c r="AZ46" s="16"/>
      <c r="BA46" s="16"/>
      <c r="BB46" s="16"/>
      <c r="BC46" s="16"/>
      <c r="BD46" s="16"/>
      <c r="BE46" s="16"/>
      <c r="BF46" s="16"/>
      <c r="BG46" s="16"/>
      <c r="BH46" s="16"/>
      <c r="BI46" s="16"/>
      <c r="BJ46" s="16"/>
      <c r="BK46" s="16"/>
      <c r="BL46" s="16"/>
      <c r="BM46" s="16"/>
      <c r="BN46" s="16"/>
      <c r="BO46" s="16"/>
      <c r="BP46" s="16"/>
      <c r="BQ46" s="16"/>
      <c r="BR46" s="16"/>
      <c r="BS46" s="16"/>
      <c r="BT46" s="16"/>
      <c r="BU46" s="16"/>
      <c r="BV46" s="16"/>
      <c r="BW46" s="16"/>
      <c r="BX46" s="16"/>
      <c r="BY46" s="16"/>
      <c r="BZ46" s="16"/>
      <c r="CA46" s="16"/>
      <c r="CB46" s="16"/>
      <c r="CC46" s="16"/>
      <c r="CD46" s="16"/>
      <c r="CE46" s="16"/>
      <c r="CF46" s="16"/>
      <c r="CG46" s="16"/>
      <c r="CH46" s="16"/>
      <c r="CI46" s="16"/>
      <c r="CJ46" s="16"/>
      <c r="CK46" s="16"/>
      <c r="CL46" s="16"/>
      <c r="CM46" s="16"/>
      <c r="CN46" s="16"/>
      <c r="CO46" s="16"/>
      <c r="CP46" s="16"/>
      <c r="CQ46" s="16"/>
      <c r="CR46" s="16"/>
      <c r="CS46" s="16"/>
      <c r="CT46" s="16"/>
      <c r="CU46" s="16"/>
      <c r="CV46" s="16"/>
      <c r="CW46" s="16"/>
      <c r="CX46" s="16"/>
      <c r="CY46" s="16"/>
      <c r="CZ46" s="16"/>
      <c r="DA46" s="16"/>
      <c r="DB46" s="16"/>
      <c r="DC46" s="16"/>
      <c r="DD46" s="16"/>
      <c r="DE46" s="16"/>
      <c r="DF46" s="16"/>
      <c r="DG46" s="16"/>
      <c r="DH46" s="16"/>
      <c r="DI46" s="16"/>
      <c r="DJ46" s="16"/>
      <c r="DK46" s="16"/>
      <c r="DL46" s="16"/>
      <c r="DM46" s="16"/>
      <c r="DN46" s="16"/>
      <c r="DO46" s="16"/>
      <c r="DP46" s="16"/>
      <c r="DQ46" s="16"/>
      <c r="DR46" s="16"/>
      <c r="DS46" s="16"/>
      <c r="DT46" s="16"/>
      <c r="DU46" s="16"/>
      <c r="DV46" s="16"/>
      <c r="DW46" s="16"/>
      <c r="DX46" s="16"/>
      <c r="DY46" s="16"/>
      <c r="DZ46" s="16"/>
      <c r="EA46" s="16"/>
      <c r="EB46" s="16"/>
      <c r="EC46" s="16"/>
      <c r="ED46" s="16"/>
      <c r="EE46" s="16"/>
      <c r="EF46" s="16"/>
      <c r="EG46" s="16"/>
      <c r="EH46" s="16"/>
      <c r="EI46" s="16"/>
      <c r="EJ46" s="16"/>
      <c r="EK46" s="16"/>
      <c r="EL46" s="16"/>
      <c r="EM46" s="16"/>
      <c r="EN46" s="16"/>
      <c r="EO46" s="16"/>
      <c r="EP46" s="16"/>
      <c r="EQ46" s="16"/>
      <c r="ER46" s="16"/>
      <c r="ES46" s="16"/>
      <c r="ET46" s="16"/>
      <c r="EU46" s="16"/>
      <c r="EV46" s="16"/>
      <c r="EW46" s="16"/>
      <c r="EX46" s="16"/>
      <c r="EY46" s="16"/>
      <c r="EZ46" s="16"/>
      <c r="FA46" s="16"/>
      <c r="FB46" s="16"/>
      <c r="FC46" s="16"/>
      <c r="FD46" s="16"/>
      <c r="FE46" s="16"/>
      <c r="FF46" s="16"/>
      <c r="FG46" s="16"/>
      <c r="FH46" s="16"/>
      <c r="FI46" s="16"/>
      <c r="FJ46" s="16"/>
      <c r="FK46" s="16"/>
      <c r="FL46" s="16"/>
      <c r="FM46" s="16"/>
      <c r="FN46" s="16"/>
      <c r="FO46" s="16"/>
      <c r="FP46" s="16"/>
      <c r="FQ46" s="16"/>
      <c r="FR46" s="16"/>
      <c r="FS46" s="16"/>
      <c r="FT46" s="16"/>
      <c r="FU46" s="16"/>
      <c r="FV46" s="16"/>
      <c r="FW46" s="16"/>
      <c r="FX46" s="16"/>
      <c r="FY46" s="16"/>
      <c r="FZ46" s="16"/>
      <c r="GA46" s="16"/>
      <c r="GB46" s="16"/>
      <c r="GC46" s="16"/>
      <c r="GD46" s="16"/>
      <c r="GE46" s="16"/>
      <c r="GF46" s="16"/>
      <c r="GG46" s="16"/>
      <c r="GH46" s="16"/>
      <c r="GI46" s="16"/>
      <c r="GJ46" s="16"/>
      <c r="GK46" s="16"/>
      <c r="GL46" s="16"/>
      <c r="GM46" s="16"/>
      <c r="GN46" s="16"/>
      <c r="GO46" s="16"/>
      <c r="GP46" s="16"/>
      <c r="GQ46" s="16"/>
      <c r="GR46" s="16"/>
      <c r="GS46" s="16"/>
      <c r="GT46" s="16"/>
      <c r="GU46" s="16"/>
      <c r="GV46" s="16"/>
      <c r="GW46" s="16"/>
      <c r="GX46" s="16"/>
      <c r="GY46" s="16"/>
      <c r="GZ46" s="16"/>
      <c r="HA46" s="16"/>
      <c r="HB46" s="16"/>
      <c r="HC46" s="16"/>
      <c r="HD46" s="16"/>
      <c r="HE46" s="16"/>
      <c r="HF46" s="16"/>
      <c r="HG46" s="16"/>
      <c r="HH46" s="16"/>
      <c r="HI46" s="16"/>
      <c r="HJ46" s="16"/>
      <c r="HK46" s="16"/>
      <c r="HL46" s="16"/>
      <c r="HM46" s="16"/>
      <c r="HN46" s="16"/>
      <c r="HO46" s="16"/>
      <c r="HP46" s="16"/>
      <c r="HQ46" s="16"/>
      <c r="HR46" s="16"/>
      <c r="HS46" s="16"/>
      <c r="HT46" s="16"/>
      <c r="HU46" s="16"/>
      <c r="HV46" s="16"/>
      <c r="HW46" s="16"/>
      <c r="HX46" s="16"/>
      <c r="HY46" s="16"/>
      <c r="HZ46" s="16"/>
      <c r="IA46" s="16"/>
      <c r="IB46" s="16"/>
      <c r="IC46" s="16"/>
      <c r="ID46" s="16"/>
      <c r="IE46" s="16"/>
      <c r="IF46" s="16"/>
      <c r="IG46" s="16"/>
      <c r="IH46" s="16"/>
      <c r="II46" s="16"/>
      <c r="IJ46" s="16"/>
      <c r="IK46" s="16"/>
      <c r="IL46" s="16"/>
      <c r="IM46" s="16"/>
      <c r="IN46" s="16"/>
      <c r="IO46" s="16"/>
      <c r="IP46" s="16"/>
      <c r="IQ46" s="16"/>
      <c r="IR46" s="16"/>
      <c r="IS46" s="16"/>
    </row>
    <row r="47" spans="1:253" ht="16.5" x14ac:dyDescent="0.25">
      <c r="A47" s="23" t="s">
        <v>50</v>
      </c>
      <c r="B47" s="17">
        <f t="shared" ref="B47:BM47" si="68">$B$3*COS(B$14)*($B$4*SIN($B$5)-$B$3*SIN(B$14))</f>
        <v>11.460779726017424</v>
      </c>
      <c r="C47" s="17">
        <f t="shared" si="68"/>
        <v>10.324895171533347</v>
      </c>
      <c r="D47" s="17">
        <f t="shared" si="68"/>
        <v>9.1821662910367561</v>
      </c>
      <c r="E47" s="17">
        <f t="shared" si="68"/>
        <v>8.0370527173740136</v>
      </c>
      <c r="F47" s="17">
        <f t="shared" si="68"/>
        <v>6.8939900857414145</v>
      </c>
      <c r="G47" s="17">
        <f t="shared" si="68"/>
        <v>5.7573726107674945</v>
      </c>
      <c r="H47" s="17">
        <f t="shared" si="68"/>
        <v>4.6315358599525487</v>
      </c>
      <c r="I47" s="17">
        <f t="shared" si="68"/>
        <v>3.520739791336863</v>
      </c>
      <c r="J47" s="17">
        <f t="shared" si="68"/>
        <v>2.4291521221940102</v>
      </c>
      <c r="K47" s="17">
        <f t="shared" si="68"/>
        <v>1.3608320942069194</v>
      </c>
      <c r="L47" s="17">
        <f t="shared" si="68"/>
        <v>0.31971469898774241</v>
      </c>
      <c r="M47" s="17">
        <f t="shared" si="68"/>
        <v>-0.69040457404614164</v>
      </c>
      <c r="N47" s="17">
        <f t="shared" si="68"/>
        <v>-1.6658844075205965</v>
      </c>
      <c r="O47" s="17">
        <f t="shared" si="68"/>
        <v>-2.6032516860877268</v>
      </c>
      <c r="P47" s="17">
        <f t="shared" si="68"/>
        <v>-3.499214831509545</v>
      </c>
      <c r="Q47" s="17">
        <f t="shared" si="68"/>
        <v>-4.3506763905817518</v>
      </c>
      <c r="R47" s="17">
        <f t="shared" si="68"/>
        <v>-5.1547448266159241</v>
      </c>
      <c r="S47" s="17">
        <f t="shared" si="68"/>
        <v>-5.9087454683716043</v>
      </c>
      <c r="T47" s="17">
        <f t="shared" si="68"/>
        <v>-6.6102305736845075</v>
      </c>
      <c r="U47" s="17">
        <f t="shared" si="68"/>
        <v>-7.2569884685597774</v>
      </c>
      <c r="V47" s="17">
        <f t="shared" si="68"/>
        <v>-7.8470517261768142</v>
      </c>
      <c r="W47" s="17">
        <f t="shared" si="68"/>
        <v>-8.3787043540689989</v>
      </c>
      <c r="X47" s="17">
        <f t="shared" si="68"/>
        <v>-8.8504879616836867</v>
      </c>
      <c r="Y47" s="17">
        <f t="shared" si="68"/>
        <v>-9.2612068845785842</v>
      </c>
      <c r="Z47" s="17">
        <f t="shared" si="68"/>
        <v>-9.6099322456548215</v>
      </c>
      <c r="AA47" s="17">
        <f t="shared" si="68"/>
        <v>-9.8960049380477759</v>
      </c>
      <c r="AB47" s="17">
        <f t="shared" si="68"/>
        <v>-10.119037518577468</v>
      </c>
      <c r="AC47" s="17">
        <f t="shared" si="68"/>
        <v>-10.278915004984524</v>
      </c>
      <c r="AD47" s="17">
        <f t="shared" si="68"/>
        <v>-10.375794574527477</v>
      </c>
      <c r="AE47" s="17">
        <f t="shared" si="68"/>
        <v>-10.410104165876255</v>
      </c>
      <c r="AF47" s="17">
        <f t="shared" si="68"/>
        <v>-10.38253999058715</v>
      </c>
      <c r="AG47" s="17">
        <f t="shared" si="68"/>
        <v>-10.294062964769434</v>
      </c>
      <c r="AH47" s="17">
        <f t="shared" si="68"/>
        <v>-10.145894075836168</v>
      </c>
      <c r="AI47" s="17">
        <f t="shared" si="68"/>
        <v>-9.9395087034544787</v>
      </c>
      <c r="AJ47" s="17">
        <f t="shared" si="68"/>
        <v>-9.6766299179569266</v>
      </c>
      <c r="AK47" s="17">
        <f t="shared" si="68"/>
        <v>-9.3592207835295351</v>
      </c>
      <c r="AL47" s="17">
        <f t="shared" si="68"/>
        <v>-8.989475697437161</v>
      </c>
      <c r="AM47" s="17">
        <f t="shared" si="68"/>
        <v>-8.569810800367728</v>
      </c>
      <c r="AN47" s="17">
        <f t="shared" si="68"/>
        <v>-8.1028534966586072</v>
      </c>
      <c r="AO47" s="17">
        <f t="shared" si="68"/>
        <v>-7.5914311266958725</v>
      </c>
      <c r="AP47" s="17">
        <f t="shared" si="68"/>
        <v>-7.0385588371372778</v>
      </c>
      <c r="AQ47" s="17">
        <f t="shared" si="68"/>
        <v>-6.4474266977883676</v>
      </c>
      <c r="AR47" s="17">
        <f t="shared" si="68"/>
        <v>-5.8213861169463446</v>
      </c>
      <c r="AS47" s="17">
        <f t="shared" si="68"/>
        <v>-5.1639356098060905</v>
      </c>
      <c r="AT47" s="17">
        <f t="shared" si="68"/>
        <v>-4.4787059770856388</v>
      </c>
      <c r="AU47" s="17">
        <f t="shared" si="68"/>
        <v>-3.7694449533655958</v>
      </c>
      <c r="AV47" s="17">
        <f t="shared" si="68"/>
        <v>-3.0400013867374067</v>
      </c>
      <c r="AW47" s="17">
        <f t="shared" si="68"/>
        <v>-2.2943090132125183</v>
      </c>
      <c r="AX47" s="17">
        <f t="shared" si="68"/>
        <v>-1.5363698909498238</v>
      </c>
      <c r="AY47" s="17">
        <f t="shared" si="68"/>
        <v>-0.77023756070621252</v>
      </c>
      <c r="AZ47" s="17">
        <f t="shared" si="68"/>
        <v>-1.5032093901666016E-15</v>
      </c>
      <c r="BA47" s="17">
        <f t="shared" si="68"/>
        <v>0.77023756070620975</v>
      </c>
      <c r="BB47" s="17">
        <f t="shared" si="68"/>
        <v>1.5363698909498207</v>
      </c>
      <c r="BC47" s="17">
        <f t="shared" si="68"/>
        <v>2.2943090132125206</v>
      </c>
      <c r="BD47" s="17">
        <f t="shared" si="68"/>
        <v>3.0400013867373987</v>
      </c>
      <c r="BE47" s="17">
        <f t="shared" si="68"/>
        <v>3.7694449533655932</v>
      </c>
      <c r="BF47" s="17">
        <f t="shared" si="68"/>
        <v>4.4787059770856361</v>
      </c>
      <c r="BG47" s="17">
        <f t="shared" si="68"/>
        <v>5.1639356098060833</v>
      </c>
      <c r="BH47" s="17">
        <f t="shared" si="68"/>
        <v>5.8213861169463472</v>
      </c>
      <c r="BI47" s="17">
        <f t="shared" si="68"/>
        <v>6.4474266977883614</v>
      </c>
      <c r="BJ47" s="17">
        <f t="shared" si="68"/>
        <v>7.0385588371372716</v>
      </c>
      <c r="BK47" s="17">
        <f t="shared" si="68"/>
        <v>7.5914311266958707</v>
      </c>
      <c r="BL47" s="17">
        <f t="shared" si="68"/>
        <v>8.1028534966586019</v>
      </c>
      <c r="BM47" s="17">
        <f t="shared" si="68"/>
        <v>8.5698108003677298</v>
      </c>
      <c r="BN47" s="17">
        <f t="shared" ref="BN47:DY47" si="69">$B$3*COS(BN$14)*($B$4*SIN($B$5)-$B$3*SIN(BN$14))</f>
        <v>8.9894756974371592</v>
      </c>
      <c r="BO47" s="17">
        <f t="shared" si="69"/>
        <v>9.3592207835295351</v>
      </c>
      <c r="BP47" s="17">
        <f t="shared" si="69"/>
        <v>9.6766299179569284</v>
      </c>
      <c r="BQ47" s="17">
        <f t="shared" si="69"/>
        <v>9.9395087034544822</v>
      </c>
      <c r="BR47" s="17">
        <f t="shared" si="69"/>
        <v>10.145894075836175</v>
      </c>
      <c r="BS47" s="17">
        <f t="shared" si="69"/>
        <v>10.294062964769434</v>
      </c>
      <c r="BT47" s="17">
        <f t="shared" si="69"/>
        <v>10.38253999058715</v>
      </c>
      <c r="BU47" s="17">
        <f t="shared" si="69"/>
        <v>10.410104165876254</v>
      </c>
      <c r="BV47" s="17">
        <f t="shared" si="69"/>
        <v>10.375794574527477</v>
      </c>
      <c r="BW47" s="17">
        <f t="shared" si="69"/>
        <v>10.278915004984528</v>
      </c>
      <c r="BX47" s="17">
        <f t="shared" si="69"/>
        <v>10.119037518577469</v>
      </c>
      <c r="BY47" s="17">
        <f t="shared" si="69"/>
        <v>9.8960049380477777</v>
      </c>
      <c r="BZ47" s="17">
        <f t="shared" si="69"/>
        <v>9.6099322456548268</v>
      </c>
      <c r="CA47" s="17">
        <f t="shared" si="69"/>
        <v>9.2612068845785842</v>
      </c>
      <c r="CB47" s="17">
        <f t="shared" si="69"/>
        <v>8.8504879616836938</v>
      </c>
      <c r="CC47" s="17">
        <f t="shared" si="69"/>
        <v>8.3787043540689989</v>
      </c>
      <c r="CD47" s="17">
        <f t="shared" si="69"/>
        <v>7.8470517261768142</v>
      </c>
      <c r="CE47" s="17">
        <f t="shared" si="69"/>
        <v>7.2569884685597827</v>
      </c>
      <c r="CF47" s="17">
        <f t="shared" si="69"/>
        <v>6.6102305736845155</v>
      </c>
      <c r="CG47" s="17">
        <f t="shared" si="69"/>
        <v>5.908745468371599</v>
      </c>
      <c r="CH47" s="17">
        <f t="shared" si="69"/>
        <v>5.1547448266159188</v>
      </c>
      <c r="CI47" s="17">
        <f t="shared" si="69"/>
        <v>4.3506763905817554</v>
      </c>
      <c r="CJ47" s="17">
        <f t="shared" si="69"/>
        <v>3.4992148315095517</v>
      </c>
      <c r="CK47" s="17">
        <f t="shared" si="69"/>
        <v>2.6032516860877406</v>
      </c>
      <c r="CL47" s="17">
        <f t="shared" si="69"/>
        <v>1.6658844075206036</v>
      </c>
      <c r="CM47" s="17">
        <f t="shared" si="69"/>
        <v>0.69040457404613909</v>
      </c>
      <c r="CN47" s="17">
        <f t="shared" si="69"/>
        <v>-0.31971469898773736</v>
      </c>
      <c r="CO47" s="17">
        <f t="shared" si="69"/>
        <v>-1.3608320942069101</v>
      </c>
      <c r="CP47" s="17">
        <f t="shared" si="69"/>
        <v>-2.4291521221939942</v>
      </c>
      <c r="CQ47" s="17">
        <f t="shared" si="69"/>
        <v>-3.5207397913368546</v>
      </c>
      <c r="CR47" s="17">
        <f t="shared" si="69"/>
        <v>-4.6315358599525496</v>
      </c>
      <c r="CS47" s="17">
        <f t="shared" si="69"/>
        <v>-5.7573726107674892</v>
      </c>
      <c r="CT47" s="17">
        <f t="shared" si="69"/>
        <v>-6.8939900857414038</v>
      </c>
      <c r="CU47" s="17">
        <f t="shared" si="69"/>
        <v>-8.0370527173740118</v>
      </c>
      <c r="CV47" s="17">
        <f t="shared" si="69"/>
        <v>-9.182166291036749</v>
      </c>
      <c r="CW47" s="17">
        <f t="shared" si="69"/>
        <v>-10.324895171533349</v>
      </c>
      <c r="CX47" s="17">
        <f t="shared" si="69"/>
        <v>-11.460779726017421</v>
      </c>
      <c r="CY47" s="17">
        <f t="shared" si="69"/>
        <v>-12.585353874588618</v>
      </c>
      <c r="CZ47" s="17">
        <f t="shared" si="69"/>
        <v>-13.694162699351708</v>
      </c>
      <c r="DA47" s="17">
        <f t="shared" si="69"/>
        <v>-14.782780042460093</v>
      </c>
      <c r="DB47" s="17">
        <f t="shared" si="69"/>
        <v>-15.84682602367619</v>
      </c>
      <c r="DC47" s="17">
        <f t="shared" si="69"/>
        <v>-16.881984408265598</v>
      </c>
      <c r="DD47" s="17">
        <f t="shared" si="69"/>
        <v>-17.884019756600956</v>
      </c>
      <c r="DE47" s="17">
        <f t="shared" si="69"/>
        <v>-18.848794287679478</v>
      </c>
      <c r="DF47" s="17">
        <f t="shared" si="69"/>
        <v>-19.772284389855752</v>
      </c>
      <c r="DG47" s="17">
        <f t="shared" si="69"/>
        <v>-20.650596713450785</v>
      </c>
      <c r="DH47" s="17">
        <f t="shared" si="69"/>
        <v>-21.479983781516772</v>
      </c>
      <c r="DI47" s="17">
        <f t="shared" si="69"/>
        <v>-22.256859056906688</v>
      </c>
      <c r="DJ47" s="17">
        <f t="shared" si="69"/>
        <v>-22.977811405912192</v>
      </c>
      <c r="DK47" s="17">
        <f t="shared" si="69"/>
        <v>-23.639618901083079</v>
      </c>
      <c r="DL47" s="17">
        <f t="shared" si="69"/>
        <v>-24.239261908418865</v>
      </c>
      <c r="DM47" s="17">
        <f t="shared" si="69"/>
        <v>-24.773935406916358</v>
      </c>
      <c r="DN47" s="17">
        <f t="shared" si="69"/>
        <v>-25.241060491456619</v>
      </c>
      <c r="DO47" s="17">
        <f t="shared" si="69"/>
        <v>-25.638295013207482</v>
      </c>
      <c r="DP47" s="17">
        <f t="shared" si="69"/>
        <v>-25.963543315092192</v>
      </c>
      <c r="DQ47" s="17">
        <f t="shared" si="69"/>
        <v>-26.214965023417264</v>
      </c>
      <c r="DR47" s="17">
        <f t="shared" si="69"/>
        <v>-26.390982860448712</v>
      </c>
      <c r="DS47" s="17">
        <f t="shared" si="69"/>
        <v>-26.490289446561722</v>
      </c>
      <c r="DT47" s="17">
        <f t="shared" si="69"/>
        <v>-26.511853064549108</v>
      </c>
      <c r="DU47" s="17">
        <f t="shared" si="69"/>
        <v>-26.454922362742622</v>
      </c>
      <c r="DV47" s="17">
        <f t="shared" si="69"/>
        <v>-26.319029977762952</v>
      </c>
      <c r="DW47" s="17">
        <f t="shared" si="69"/>
        <v>-26.103995061952226</v>
      </c>
      <c r="DX47" s="17">
        <f t="shared" si="69"/>
        <v>-25.809924704840302</v>
      </c>
      <c r="DY47" s="17">
        <f t="shared" si="69"/>
        <v>-25.43721424233668</v>
      </c>
      <c r="DZ47" s="17">
        <f t="shared" ref="DZ47:GK47" si="70">$B$3*COS(DZ$14)*($B$4*SIN($B$5)-$B$3*SIN(DZ$14))</f>
        <v>-24.986546451705316</v>
      </c>
      <c r="EA47" s="17">
        <f t="shared" si="70"/>
        <v>-24.45888963475447</v>
      </c>
      <c r="EB47" s="17">
        <f t="shared" si="70"/>
        <v>-23.855494596038376</v>
      </c>
      <c r="EC47" s="17">
        <f t="shared" si="70"/>
        <v>-23.177890527207623</v>
      </c>
      <c r="ED47" s="17">
        <f t="shared" si="70"/>
        <v>-22.427879812940525</v>
      </c>
      <c r="EE47" s="17">
        <f t="shared" si="70"/>
        <v>-21.607531778124603</v>
      </c>
      <c r="EF47" s="17">
        <f t="shared" si="70"/>
        <v>-20.719175400115617</v>
      </c>
      <c r="EG47" s="17">
        <f t="shared" si="70"/>
        <v>-19.765391013968571</v>
      </c>
      <c r="EH47" s="17">
        <f t="shared" si="70"/>
        <v>-18.749001042491233</v>
      </c>
      <c r="EI47" s="17">
        <f t="shared" si="70"/>
        <v>-17.673059786803073</v>
      </c>
      <c r="EJ47" s="17">
        <f t="shared" si="70"/>
        <v>-16.540842316774182</v>
      </c>
      <c r="EK47" s="17">
        <f t="shared" si="70"/>
        <v>-15.355832504256956</v>
      </c>
      <c r="EL47" s="17">
        <f t="shared" si="70"/>
        <v>-14.121710245391759</v>
      </c>
      <c r="EM47" s="17">
        <f t="shared" si="70"/>
        <v>-12.842337921455531</v>
      </c>
      <c r="EN47" s="17">
        <f t="shared" si="70"/>
        <v>-11.521746150715389</v>
      </c>
      <c r="EO47" s="17">
        <f t="shared" si="70"/>
        <v>-10.164118886536519</v>
      </c>
      <c r="EP47" s="17">
        <f t="shared" si="70"/>
        <v>-8.7737779195627699</v>
      </c>
      <c r="EQ47" s="17">
        <f t="shared" si="70"/>
        <v>-7.3551668441325209</v>
      </c>
      <c r="ER47" s="17">
        <f t="shared" si="70"/>
        <v>-5.9128345511973874</v>
      </c>
      <c r="ES47" s="17">
        <f t="shared" si="70"/>
        <v>-4.4514183118735504</v>
      </c>
      <c r="ET47" s="17">
        <f t="shared" si="70"/>
        <v>-2.9756265173651246</v>
      </c>
      <c r="EU47" s="17">
        <f t="shared" si="70"/>
        <v>-1.4902211423490717</v>
      </c>
      <c r="EV47" s="17">
        <f t="shared" si="70"/>
        <v>-8.721975142513291E-15</v>
      </c>
      <c r="EW47" s="17">
        <f t="shared" si="70"/>
        <v>1.4902211423490541</v>
      </c>
      <c r="EX47" s="17">
        <f t="shared" si="70"/>
        <v>2.9756265173651064</v>
      </c>
      <c r="EY47" s="17">
        <f t="shared" si="70"/>
        <v>4.4514183118735762</v>
      </c>
      <c r="EZ47" s="17">
        <f t="shared" si="70"/>
        <v>5.9128345511973706</v>
      </c>
      <c r="FA47" s="17">
        <f t="shared" si="70"/>
        <v>7.355166844132504</v>
      </c>
      <c r="FB47" s="17">
        <f t="shared" si="70"/>
        <v>8.7737779195627521</v>
      </c>
      <c r="FC47" s="17">
        <f t="shared" si="70"/>
        <v>10.164118886536503</v>
      </c>
      <c r="FD47" s="17">
        <f t="shared" si="70"/>
        <v>11.52174615071541</v>
      </c>
      <c r="FE47" s="17">
        <f t="shared" si="70"/>
        <v>12.842337921455517</v>
      </c>
      <c r="FF47" s="17">
        <f t="shared" si="70"/>
        <v>14.121710245391748</v>
      </c>
      <c r="FG47" s="17">
        <f t="shared" si="70"/>
        <v>15.355832504256943</v>
      </c>
      <c r="FH47" s="17">
        <f t="shared" si="70"/>
        <v>16.540842316774164</v>
      </c>
      <c r="FI47" s="17">
        <f t="shared" si="70"/>
        <v>17.673059786803062</v>
      </c>
      <c r="FJ47" s="17">
        <f t="shared" si="70"/>
        <v>18.749001042491223</v>
      </c>
      <c r="FK47" s="17">
        <f t="shared" si="70"/>
        <v>19.765391013968536</v>
      </c>
      <c r="FL47" s="17">
        <f t="shared" si="70"/>
        <v>20.719175400115631</v>
      </c>
      <c r="FM47" s="17">
        <f t="shared" si="70"/>
        <v>21.607531778124617</v>
      </c>
      <c r="FN47" s="17">
        <f t="shared" si="70"/>
        <v>22.427879812940539</v>
      </c>
      <c r="FO47" s="17">
        <f t="shared" si="70"/>
        <v>23.177890527207616</v>
      </c>
      <c r="FP47" s="17">
        <f t="shared" si="70"/>
        <v>23.855494596038373</v>
      </c>
      <c r="FQ47" s="17">
        <f t="shared" si="70"/>
        <v>24.45888963475446</v>
      </c>
      <c r="FR47" s="17">
        <f t="shared" si="70"/>
        <v>24.986546451705312</v>
      </c>
      <c r="FS47" s="17">
        <f t="shared" si="70"/>
        <v>25.437214242336665</v>
      </c>
      <c r="FT47" s="17">
        <f t="shared" si="70"/>
        <v>25.809924704840295</v>
      </c>
      <c r="FU47" s="17">
        <f t="shared" si="70"/>
        <v>26.103995061952212</v>
      </c>
      <c r="FV47" s="17">
        <f t="shared" si="70"/>
        <v>26.319029977762945</v>
      </c>
      <c r="FW47" s="17">
        <f t="shared" si="70"/>
        <v>26.454922362742618</v>
      </c>
      <c r="FX47" s="17">
        <f t="shared" si="70"/>
        <v>26.511853064549108</v>
      </c>
      <c r="FY47" s="17">
        <f t="shared" si="70"/>
        <v>26.490289446561722</v>
      </c>
      <c r="FZ47" s="17">
        <f t="shared" si="70"/>
        <v>26.39098286044872</v>
      </c>
      <c r="GA47" s="17">
        <f t="shared" si="70"/>
        <v>26.214965023417278</v>
      </c>
      <c r="GB47" s="17">
        <f t="shared" si="70"/>
        <v>25.963543315092203</v>
      </c>
      <c r="GC47" s="17">
        <f t="shared" si="70"/>
        <v>25.638295013207493</v>
      </c>
      <c r="GD47" s="17">
        <f t="shared" si="70"/>
        <v>25.24106049145664</v>
      </c>
      <c r="GE47" s="17">
        <f t="shared" si="70"/>
        <v>24.773935406916358</v>
      </c>
      <c r="GF47" s="17">
        <f t="shared" si="70"/>
        <v>24.239261908418875</v>
      </c>
      <c r="GG47" s="17">
        <f t="shared" si="70"/>
        <v>23.639618901083079</v>
      </c>
      <c r="GH47" s="17">
        <f t="shared" si="70"/>
        <v>22.977811405912192</v>
      </c>
      <c r="GI47" s="17">
        <f t="shared" si="70"/>
        <v>22.256859056906688</v>
      </c>
      <c r="GJ47" s="17">
        <f t="shared" si="70"/>
        <v>21.479983781516779</v>
      </c>
      <c r="GK47" s="17">
        <f t="shared" si="70"/>
        <v>20.65059671345081</v>
      </c>
      <c r="GL47" s="17">
        <f t="shared" ref="GL47:GT47" si="71">$B$3*COS(GL$14)*($B$4*SIN($B$5)-$B$3*SIN(GL$14))</f>
        <v>19.772284389855777</v>
      </c>
      <c r="GM47" s="17">
        <f t="shared" si="71"/>
        <v>18.8487942876795</v>
      </c>
      <c r="GN47" s="17">
        <f t="shared" si="71"/>
        <v>17.884019756600956</v>
      </c>
      <c r="GO47" s="17">
        <f t="shared" si="71"/>
        <v>16.881984408265609</v>
      </c>
      <c r="GP47" s="17">
        <f t="shared" si="71"/>
        <v>15.846826023676201</v>
      </c>
      <c r="GQ47" s="17">
        <f t="shared" si="71"/>
        <v>14.782780042460121</v>
      </c>
      <c r="GR47" s="17">
        <f t="shared" si="71"/>
        <v>13.694162699351704</v>
      </c>
      <c r="GS47" s="17">
        <f t="shared" si="71"/>
        <v>12.58535387458863</v>
      </c>
      <c r="GT47" s="17">
        <f t="shared" si="71"/>
        <v>11.460779726017435</v>
      </c>
      <c r="GU47" s="16"/>
      <c r="GV47" s="16"/>
      <c r="GW47" s="16"/>
      <c r="GX47" s="16"/>
      <c r="GY47" s="16"/>
      <c r="GZ47" s="16"/>
      <c r="HA47" s="16"/>
      <c r="HB47" s="16"/>
      <c r="HC47" s="16"/>
      <c r="HD47" s="16"/>
      <c r="HE47" s="16"/>
      <c r="HF47" s="16"/>
      <c r="HG47" s="16"/>
      <c r="HH47" s="16"/>
      <c r="HI47" s="16"/>
      <c r="HJ47" s="16"/>
      <c r="HK47" s="16"/>
      <c r="HL47" s="16"/>
      <c r="HM47" s="16"/>
      <c r="HN47" s="16"/>
      <c r="HO47" s="16"/>
      <c r="HP47" s="16"/>
      <c r="HQ47" s="16"/>
      <c r="HR47" s="16"/>
      <c r="HS47" s="16"/>
      <c r="HT47" s="16"/>
      <c r="HU47" s="16"/>
      <c r="HV47" s="16"/>
      <c r="HW47" s="16"/>
      <c r="HX47" s="16"/>
      <c r="HY47" s="16"/>
      <c r="HZ47" s="16"/>
      <c r="IA47" s="16"/>
      <c r="IB47" s="16"/>
      <c r="IC47" s="16"/>
      <c r="ID47" s="16"/>
      <c r="IE47" s="16"/>
      <c r="IF47" s="16"/>
      <c r="IG47" s="16"/>
      <c r="IH47" s="16"/>
      <c r="II47" s="16"/>
      <c r="IJ47" s="16"/>
      <c r="IK47" s="16"/>
      <c r="IL47" s="16"/>
      <c r="IM47" s="16"/>
      <c r="IN47" s="16"/>
      <c r="IO47" s="16"/>
      <c r="IP47" s="16"/>
      <c r="IQ47" s="16"/>
      <c r="IR47" s="16"/>
      <c r="IS47" s="16"/>
    </row>
    <row r="48" spans="1:253" ht="17.25" x14ac:dyDescent="0.25">
      <c r="A48" s="22" t="s">
        <v>43</v>
      </c>
      <c r="B48" s="17">
        <f t="shared" ref="B48:BM48" si="72">B$27</f>
        <v>286.99462339761146</v>
      </c>
      <c r="C48" s="17">
        <f t="shared" si="72"/>
        <v>286.21049531654239</v>
      </c>
      <c r="D48" s="17">
        <f t="shared" si="72"/>
        <v>285.29885207636812</v>
      </c>
      <c r="E48" s="17">
        <f t="shared" si="72"/>
        <v>284.2605933589025</v>
      </c>
      <c r="F48" s="17">
        <f t="shared" si="72"/>
        <v>283.09674380014934</v>
      </c>
      <c r="G48" s="17">
        <f t="shared" si="72"/>
        <v>281.8084519791098</v>
      </c>
      <c r="H48" s="17">
        <f t="shared" si="72"/>
        <v>280.3969892842739</v>
      </c>
      <c r="I48" s="17">
        <f t="shared" si="72"/>
        <v>278.86374865891344</v>
      </c>
      <c r="J48" s="17">
        <f t="shared" si="72"/>
        <v>277.2102432264154</v>
      </c>
      <c r="K48" s="17">
        <f t="shared" si="72"/>
        <v>275.43810479701131</v>
      </c>
      <c r="L48" s="17">
        <f t="shared" si="72"/>
        <v>273.54908225737836</v>
      </c>
      <c r="M48" s="17">
        <f t="shared" si="72"/>
        <v>271.54503984469852</v>
      </c>
      <c r="N48" s="17">
        <f t="shared" si="72"/>
        <v>269.42795530688227</v>
      </c>
      <c r="O48" s="17">
        <f t="shared" si="72"/>
        <v>267.19991795076965</v>
      </c>
      <c r="P48" s="17">
        <f t="shared" si="72"/>
        <v>264.86312658023689</v>
      </c>
      <c r="Q48" s="17">
        <f t="shared" si="72"/>
        <v>262.41988732624264</v>
      </c>
      <c r="R48" s="17">
        <f t="shared" si="72"/>
        <v>259.87261137095453</v>
      </c>
      <c r="S48" s="17">
        <f t="shared" si="72"/>
        <v>257.22381256820427</v>
      </c>
      <c r="T48" s="17">
        <f t="shared" si="72"/>
        <v>254.47610496261663</v>
      </c>
      <c r="U48" s="17">
        <f t="shared" si="72"/>
        <v>251.63220020986373</v>
      </c>
      <c r="V48" s="17">
        <f t="shared" si="72"/>
        <v>248.6949049005876</v>
      </c>
      <c r="W48" s="17">
        <f t="shared" si="72"/>
        <v>245.66711779063465</v>
      </c>
      <c r="X48" s="17">
        <f t="shared" si="72"/>
        <v>242.55182694033323</v>
      </c>
      <c r="Y48" s="17">
        <f t="shared" si="72"/>
        <v>239.35210676563895</v>
      </c>
      <c r="Z48" s="17">
        <f t="shared" si="72"/>
        <v>236.07111500405733</v>
      </c>
      <c r="AA48" s="17">
        <f t="shared" si="72"/>
        <v>232.71208959833805</v>
      </c>
      <c r="AB48" s="17">
        <f t="shared" si="72"/>
        <v>229.27834550101656</v>
      </c>
      <c r="AC48" s="17">
        <f t="shared" si="72"/>
        <v>225.77327140295603</v>
      </c>
      <c r="AD48" s="17">
        <f t="shared" si="72"/>
        <v>222.20032638911846</v>
      </c>
      <c r="AE48" s="17">
        <f t="shared" si="72"/>
        <v>218.56303652486559</v>
      </c>
      <c r="AF48" s="17">
        <f t="shared" si="72"/>
        <v>214.86499137615817</v>
      </c>
      <c r="AG48" s="17">
        <f t="shared" si="72"/>
        <v>211.10984046708759</v>
      </c>
      <c r="AH48" s="17">
        <f t="shared" si="72"/>
        <v>207.30128967823612</v>
      </c>
      <c r="AI48" s="17">
        <f t="shared" si="72"/>
        <v>203.44309758942057</v>
      </c>
      <c r="AJ48" s="17">
        <f t="shared" si="72"/>
        <v>199.5390717704274</v>
      </c>
      <c r="AK48" s="17">
        <f t="shared" si="72"/>
        <v>195.59306502340121</v>
      </c>
      <c r="AL48" s="17">
        <f t="shared" si="72"/>
        <v>191.6089715805941</v>
      </c>
      <c r="AM48" s="17">
        <f t="shared" si="72"/>
        <v>187.59072326122873</v>
      </c>
      <c r="AN48" s="17">
        <f t="shared" si="72"/>
        <v>183.5422855912673</v>
      </c>
      <c r="AO48" s="17">
        <f t="shared" si="72"/>
        <v>179.46765388991625</v>
      </c>
      <c r="AP48" s="17">
        <f t="shared" si="72"/>
        <v>175.3708493267286</v>
      </c>
      <c r="AQ48" s="17">
        <f t="shared" si="72"/>
        <v>171.255914953195</v>
      </c>
      <c r="AR48" s="17">
        <f t="shared" si="72"/>
        <v>167.12691171274</v>
      </c>
      <c r="AS48" s="17">
        <f t="shared" si="72"/>
        <v>162.98791443306146</v>
      </c>
      <c r="AT48" s="17">
        <f t="shared" si="72"/>
        <v>158.84300780476715</v>
      </c>
      <c r="AU48" s="17">
        <f t="shared" si="72"/>
        <v>154.69628235027852</v>
      </c>
      <c r="AV48" s="17">
        <f t="shared" si="72"/>
        <v>150.55183038697902</v>
      </c>
      <c r="AW48" s="17">
        <f t="shared" si="72"/>
        <v>146.41374198859057</v>
      </c>
      <c r="AX48" s="17">
        <f t="shared" si="72"/>
        <v>142.28610094876501</v>
      </c>
      <c r="AY48" s="17">
        <f t="shared" si="72"/>
        <v>138.17298075087243</v>
      </c>
      <c r="AZ48" s="17">
        <f t="shared" si="72"/>
        <v>134.07844054796516</v>
      </c>
      <c r="BA48" s="17">
        <f t="shared" si="72"/>
        <v>130.00652115688362</v>
      </c>
      <c r="BB48" s="17">
        <f t="shared" si="72"/>
        <v>125.96124107045807</v>
      </c>
      <c r="BC48" s="17">
        <f t="shared" si="72"/>
        <v>121.94659249174117</v>
      </c>
      <c r="BD48" s="17">
        <f t="shared" si="72"/>
        <v>117.96653739418581</v>
      </c>
      <c r="BE48" s="17">
        <f t="shared" si="72"/>
        <v>114.02500361165528</v>
      </c>
      <c r="BF48" s="17">
        <f t="shared" si="72"/>
        <v>110.12588096212586</v>
      </c>
      <c r="BG48" s="17">
        <f t="shared" si="72"/>
        <v>106.27301740890589</v>
      </c>
      <c r="BH48" s="17">
        <f t="shared" si="72"/>
        <v>102.47021526316044</v>
      </c>
      <c r="BI48" s="17">
        <f t="shared" si="72"/>
        <v>98.721227431489609</v>
      </c>
      <c r="BJ48" s="17">
        <f t="shared" si="72"/>
        <v>95.029753712262405</v>
      </c>
      <c r="BK48" s="17">
        <f t="shared" si="72"/>
        <v>91.399437144362651</v>
      </c>
      <c r="BL48" s="17">
        <f t="shared" si="72"/>
        <v>87.83386041194953</v>
      </c>
      <c r="BM48" s="17">
        <f t="shared" si="72"/>
        <v>84.336542308780537</v>
      </c>
      <c r="BN48" s="17">
        <f t="shared" ref="BN48:DY48" si="73">BN$27</f>
        <v>80.910934265587244</v>
      </c>
      <c r="BO48" s="17">
        <f t="shared" si="73"/>
        <v>77.560416943929596</v>
      </c>
      <c r="BP48" s="17">
        <f t="shared" si="73"/>
        <v>74.288296899891151</v>
      </c>
      <c r="BQ48" s="17">
        <f t="shared" si="73"/>
        <v>71.09780332090763</v>
      </c>
      <c r="BR48" s="17">
        <f t="shared" si="73"/>
        <v>67.992084838948458</v>
      </c>
      <c r="BS48" s="17">
        <f t="shared" si="73"/>
        <v>64.97420642319743</v>
      </c>
      <c r="BT48" s="17">
        <f t="shared" si="73"/>
        <v>62.047146355298025</v>
      </c>
      <c r="BU48" s="17">
        <f t="shared" si="73"/>
        <v>59.213793290148942</v>
      </c>
      <c r="BV48" s="17">
        <f t="shared" si="73"/>
        <v>56.47694340515072</v>
      </c>
      <c r="BW48" s="17">
        <f t="shared" si="73"/>
        <v>53.839297640715913</v>
      </c>
      <c r="BX48" s="17">
        <f t="shared" si="73"/>
        <v>51.303459034767158</v>
      </c>
      <c r="BY48" s="17">
        <f t="shared" si="73"/>
        <v>48.871930153853071</v>
      </c>
      <c r="BZ48" s="17">
        <f t="shared" si="73"/>
        <v>46.547110623417055</v>
      </c>
      <c r="CA48" s="17">
        <f t="shared" si="73"/>
        <v>44.331294759656757</v>
      </c>
      <c r="CB48" s="17">
        <f t="shared" si="73"/>
        <v>42.226669305311077</v>
      </c>
      <c r="CC48" s="17">
        <f t="shared" si="73"/>
        <v>40.235311271608893</v>
      </c>
      <c r="CD48" s="17">
        <f t="shared" si="73"/>
        <v>38.359185888509941</v>
      </c>
      <c r="CE48" s="17">
        <f t="shared" si="73"/>
        <v>36.600144665259961</v>
      </c>
      <c r="CF48" s="17">
        <f t="shared" si="73"/>
        <v>34.959923563174669</v>
      </c>
      <c r="CG48" s="17">
        <f t="shared" si="73"/>
        <v>33.4401412824555</v>
      </c>
      <c r="CH48" s="17">
        <f t="shared" si="73"/>
        <v>32.042297664728068</v>
      </c>
      <c r="CI48" s="17">
        <f t="shared" si="73"/>
        <v>30.767772212879308</v>
      </c>
      <c r="CJ48" s="17">
        <f t="shared" si="73"/>
        <v>29.617822729654876</v>
      </c>
      <c r="CK48" s="17">
        <f t="shared" si="73"/>
        <v>28.593584076359662</v>
      </c>
      <c r="CL48" s="17">
        <f t="shared" si="73"/>
        <v>27.696067052886576</v>
      </c>
      <c r="CM48" s="17">
        <f t="shared" si="73"/>
        <v>26.926157400179306</v>
      </c>
      <c r="CN48" s="17">
        <f t="shared" si="73"/>
        <v>26.28461492611271</v>
      </c>
      <c r="CO48" s="17">
        <f t="shared" si="73"/>
        <v>25.772072755654364</v>
      </c>
      <c r="CP48" s="17">
        <f t="shared" si="73"/>
        <v>25.389036706046539</v>
      </c>
      <c r="CQ48" s="17">
        <f t="shared" si="73"/>
        <v>25.135884787625656</v>
      </c>
      <c r="CR48" s="17">
        <f t="shared" si="73"/>
        <v>25.012866830771827</v>
      </c>
      <c r="CS48" s="17">
        <f t="shared" si="73"/>
        <v>25.020104239356357</v>
      </c>
      <c r="CT48" s="17">
        <f t="shared" si="73"/>
        <v>25.157589870930707</v>
      </c>
      <c r="CU48" s="17">
        <f t="shared" si="73"/>
        <v>25.425188043775393</v>
      </c>
      <c r="CV48" s="17">
        <f t="shared" si="73"/>
        <v>25.822634670801278</v>
      </c>
      <c r="CW48" s="17">
        <f t="shared" si="73"/>
        <v>26.349537520171879</v>
      </c>
      <c r="CX48" s="17">
        <f t="shared" si="73"/>
        <v>27.005376602388537</v>
      </c>
      <c r="CY48" s="17">
        <f t="shared" si="73"/>
        <v>27.789504683457579</v>
      </c>
      <c r="CZ48" s="17">
        <f t="shared" si="73"/>
        <v>28.701147923631908</v>
      </c>
      <c r="DA48" s="17">
        <f t="shared" si="73"/>
        <v>29.73940664109746</v>
      </c>
      <c r="DB48" s="17">
        <f t="shared" si="73"/>
        <v>30.903256199850659</v>
      </c>
      <c r="DC48" s="17">
        <f t="shared" si="73"/>
        <v>32.191548020890195</v>
      </c>
      <c r="DD48" s="17">
        <f t="shared" si="73"/>
        <v>33.603010715726114</v>
      </c>
      <c r="DE48" s="17">
        <f t="shared" si="73"/>
        <v>35.136251341086535</v>
      </c>
      <c r="DF48" s="17">
        <f t="shared" si="73"/>
        <v>36.789756773584628</v>
      </c>
      <c r="DG48" s="17">
        <f t="shared" si="73"/>
        <v>38.561895202988637</v>
      </c>
      <c r="DH48" s="17">
        <f t="shared" si="73"/>
        <v>40.450917742621655</v>
      </c>
      <c r="DI48" s="17">
        <f t="shared" si="73"/>
        <v>42.454960155301478</v>
      </c>
      <c r="DJ48" s="17">
        <f t="shared" si="73"/>
        <v>44.572044693117732</v>
      </c>
      <c r="DK48" s="17">
        <f t="shared" si="73"/>
        <v>46.800082049230355</v>
      </c>
      <c r="DL48" s="17">
        <f t="shared" si="73"/>
        <v>49.136873419763035</v>
      </c>
      <c r="DM48" s="17">
        <f t="shared" si="73"/>
        <v>51.580112673757384</v>
      </c>
      <c r="DN48" s="17">
        <f t="shared" si="73"/>
        <v>54.127388629045456</v>
      </c>
      <c r="DO48" s="17">
        <f t="shared" si="73"/>
        <v>56.776187431795762</v>
      </c>
      <c r="DP48" s="17">
        <f t="shared" si="73"/>
        <v>59.523895037383355</v>
      </c>
      <c r="DQ48" s="17">
        <f t="shared" si="73"/>
        <v>62.367799790136274</v>
      </c>
      <c r="DR48" s="17">
        <f t="shared" si="73"/>
        <v>65.305095099412327</v>
      </c>
      <c r="DS48" s="17">
        <f t="shared" si="73"/>
        <v>68.332882209365337</v>
      </c>
      <c r="DT48" s="17">
        <f t="shared" si="73"/>
        <v>71.448173059666757</v>
      </c>
      <c r="DU48" s="17">
        <f t="shared" si="73"/>
        <v>74.647893234361035</v>
      </c>
      <c r="DV48" s="17">
        <f t="shared" si="73"/>
        <v>77.928884995942667</v>
      </c>
      <c r="DW48" s="17">
        <f t="shared" si="73"/>
        <v>81.28791040166189</v>
      </c>
      <c r="DX48" s="17">
        <f t="shared" si="73"/>
        <v>84.721654498983426</v>
      </c>
      <c r="DY48" s="17">
        <f t="shared" si="73"/>
        <v>88.226728597043945</v>
      </c>
      <c r="DZ48" s="17">
        <f t="shared" ref="DZ48:GK48" si="74">DZ$27</f>
        <v>91.79967361088157</v>
      </c>
      <c r="EA48" s="17">
        <f t="shared" si="74"/>
        <v>95.436963475134405</v>
      </c>
      <c r="EB48" s="17">
        <f t="shared" si="74"/>
        <v>99.135008623841799</v>
      </c>
      <c r="EC48" s="17">
        <f t="shared" si="74"/>
        <v>102.89015953291241</v>
      </c>
      <c r="ED48" s="17">
        <f t="shared" si="74"/>
        <v>106.69871032176391</v>
      </c>
      <c r="EE48" s="17">
        <f t="shared" si="74"/>
        <v>110.55690241057943</v>
      </c>
      <c r="EF48" s="17">
        <f t="shared" si="74"/>
        <v>114.46092822957257</v>
      </c>
      <c r="EG48" s="17">
        <f t="shared" si="74"/>
        <v>118.40693497659878</v>
      </c>
      <c r="EH48" s="17">
        <f t="shared" si="74"/>
        <v>122.39102841940598</v>
      </c>
      <c r="EI48" s="17">
        <f t="shared" si="74"/>
        <v>126.40927673877133</v>
      </c>
      <c r="EJ48" s="17">
        <f t="shared" si="74"/>
        <v>130.45771440873273</v>
      </c>
      <c r="EK48" s="17">
        <f t="shared" si="74"/>
        <v>134.53234611008375</v>
      </c>
      <c r="EL48" s="17">
        <f t="shared" si="74"/>
        <v>138.6291506732714</v>
      </c>
      <c r="EM48" s="17">
        <f t="shared" si="74"/>
        <v>142.744085046805</v>
      </c>
      <c r="EN48" s="17">
        <f t="shared" si="74"/>
        <v>146.87308828726003</v>
      </c>
      <c r="EO48" s="17">
        <f t="shared" si="74"/>
        <v>151.01208556693857</v>
      </c>
      <c r="EP48" s="17">
        <f t="shared" si="74"/>
        <v>155.15699219523287</v>
      </c>
      <c r="EQ48" s="17">
        <f t="shared" si="74"/>
        <v>159.30371764972145</v>
      </c>
      <c r="ER48" s="17">
        <f t="shared" si="74"/>
        <v>163.44816961302095</v>
      </c>
      <c r="ES48" s="17">
        <f t="shared" si="74"/>
        <v>167.58625801140948</v>
      </c>
      <c r="ET48" s="17">
        <f t="shared" si="74"/>
        <v>171.71389905123505</v>
      </c>
      <c r="EU48" s="17">
        <f t="shared" si="74"/>
        <v>175.8270192491276</v>
      </c>
      <c r="EV48" s="17">
        <f t="shared" si="74"/>
        <v>179.92155945203484</v>
      </c>
      <c r="EW48" s="17">
        <f t="shared" si="74"/>
        <v>183.99347884311632</v>
      </c>
      <c r="EX48" s="17">
        <f t="shared" si="74"/>
        <v>188.03875892954187</v>
      </c>
      <c r="EY48" s="17">
        <f t="shared" si="74"/>
        <v>192.05340750825883</v>
      </c>
      <c r="EZ48" s="17">
        <f t="shared" si="74"/>
        <v>196.03346260581421</v>
      </c>
      <c r="FA48" s="17">
        <f t="shared" si="74"/>
        <v>199.97499638834469</v>
      </c>
      <c r="FB48" s="17">
        <f t="shared" si="74"/>
        <v>203.8741190378741</v>
      </c>
      <c r="FC48" s="17">
        <f t="shared" si="74"/>
        <v>207.72698259109407</v>
      </c>
      <c r="FD48" s="17">
        <f t="shared" si="74"/>
        <v>211.52978473683959</v>
      </c>
      <c r="FE48" s="17">
        <f t="shared" si="74"/>
        <v>215.27877256851042</v>
      </c>
      <c r="FF48" s="17">
        <f t="shared" si="74"/>
        <v>218.97024628773761</v>
      </c>
      <c r="FG48" s="17">
        <f t="shared" si="74"/>
        <v>222.60056285563729</v>
      </c>
      <c r="FH48" s="17">
        <f t="shared" si="74"/>
        <v>226.16613958805044</v>
      </c>
      <c r="FI48" s="17">
        <f t="shared" si="74"/>
        <v>229.66345769121938</v>
      </c>
      <c r="FJ48" s="17">
        <f t="shared" si="74"/>
        <v>233.08906573441266</v>
      </c>
      <c r="FK48" s="17">
        <f t="shared" si="74"/>
        <v>236.43958305607032</v>
      </c>
      <c r="FL48" s="17">
        <f t="shared" si="74"/>
        <v>239.71170310010888</v>
      </c>
      <c r="FM48" s="17">
        <f t="shared" si="74"/>
        <v>242.90219667909241</v>
      </c>
      <c r="FN48" s="17">
        <f t="shared" si="74"/>
        <v>246.00791516105153</v>
      </c>
      <c r="FO48" s="17">
        <f t="shared" si="74"/>
        <v>249.02579357680256</v>
      </c>
      <c r="FP48" s="17">
        <f t="shared" si="74"/>
        <v>251.95285364470197</v>
      </c>
      <c r="FQ48" s="17">
        <f t="shared" si="74"/>
        <v>254.786206709851</v>
      </c>
      <c r="FR48" s="17">
        <f t="shared" si="74"/>
        <v>257.52305659484921</v>
      </c>
      <c r="FS48" s="17">
        <f t="shared" si="74"/>
        <v>260.16070235928407</v>
      </c>
      <c r="FT48" s="17">
        <f t="shared" si="74"/>
        <v>262.69654096523277</v>
      </c>
      <c r="FU48" s="17">
        <f t="shared" si="74"/>
        <v>265.12806984614684</v>
      </c>
      <c r="FV48" s="17">
        <f t="shared" si="74"/>
        <v>267.4528893765829</v>
      </c>
      <c r="FW48" s="17">
        <f t="shared" si="74"/>
        <v>269.66870524034329</v>
      </c>
      <c r="FX48" s="17">
        <f t="shared" si="74"/>
        <v>271.77333069468892</v>
      </c>
      <c r="FY48" s="17">
        <f t="shared" si="74"/>
        <v>273.76468872839109</v>
      </c>
      <c r="FZ48" s="17">
        <f t="shared" si="74"/>
        <v>275.64081411149004</v>
      </c>
      <c r="GA48" s="17">
        <f t="shared" si="74"/>
        <v>277.39985533474004</v>
      </c>
      <c r="GB48" s="17">
        <f t="shared" si="74"/>
        <v>279.0400764368253</v>
      </c>
      <c r="GC48" s="17">
        <f t="shared" si="74"/>
        <v>280.55985871754444</v>
      </c>
      <c r="GD48" s="17">
        <f t="shared" si="74"/>
        <v>281.9577023352719</v>
      </c>
      <c r="GE48" s="17">
        <f t="shared" si="74"/>
        <v>283.23222778712068</v>
      </c>
      <c r="GF48" s="17">
        <f t="shared" si="74"/>
        <v>284.3821772703451</v>
      </c>
      <c r="GG48" s="17">
        <f t="shared" si="74"/>
        <v>285.40641592364034</v>
      </c>
      <c r="GH48" s="17">
        <f t="shared" si="74"/>
        <v>286.30393294711342</v>
      </c>
      <c r="GI48" s="17">
        <f t="shared" si="74"/>
        <v>287.07384259982069</v>
      </c>
      <c r="GJ48" s="17">
        <f t="shared" si="74"/>
        <v>287.71538507388732</v>
      </c>
      <c r="GK48" s="17">
        <f t="shared" si="74"/>
        <v>288.22792724434566</v>
      </c>
      <c r="GL48" s="17">
        <f t="shared" ref="GL48:GT48" si="75">GL$27</f>
        <v>288.61096329395343</v>
      </c>
      <c r="GM48" s="17">
        <f t="shared" si="75"/>
        <v>288.86411521237437</v>
      </c>
      <c r="GN48" s="17">
        <f t="shared" si="75"/>
        <v>288.98713316922817</v>
      </c>
      <c r="GO48" s="17">
        <f t="shared" si="75"/>
        <v>288.97989576064367</v>
      </c>
      <c r="GP48" s="17">
        <f t="shared" si="75"/>
        <v>288.84241012906932</v>
      </c>
      <c r="GQ48" s="17">
        <f t="shared" si="75"/>
        <v>288.57481195622461</v>
      </c>
      <c r="GR48" s="17">
        <f t="shared" si="75"/>
        <v>288.17736532919872</v>
      </c>
      <c r="GS48" s="17">
        <f t="shared" si="75"/>
        <v>287.65046247982809</v>
      </c>
      <c r="GT48" s="17">
        <f t="shared" si="75"/>
        <v>286.99462339761146</v>
      </c>
      <c r="GU48" s="16"/>
      <c r="GV48" s="16"/>
      <c r="GW48" s="16"/>
      <c r="GX48" s="16"/>
      <c r="GY48" s="16"/>
      <c r="GZ48" s="16"/>
      <c r="HA48" s="16"/>
      <c r="HB48" s="16"/>
      <c r="HC48" s="16"/>
      <c r="HD48" s="16"/>
      <c r="HE48" s="16"/>
      <c r="HF48" s="16"/>
      <c r="HG48" s="16"/>
      <c r="HH48" s="16"/>
      <c r="HI48" s="16"/>
      <c r="HJ48" s="16"/>
      <c r="HK48" s="16"/>
      <c r="HL48" s="16"/>
      <c r="HM48" s="16"/>
      <c r="HN48" s="16"/>
      <c r="HO48" s="16"/>
      <c r="HP48" s="16"/>
      <c r="HQ48" s="16"/>
      <c r="HR48" s="16"/>
      <c r="HS48" s="16"/>
      <c r="HT48" s="16"/>
      <c r="HU48" s="16"/>
      <c r="HV48" s="16"/>
      <c r="HW48" s="16"/>
      <c r="HX48" s="16"/>
      <c r="HY48" s="16"/>
      <c r="HZ48" s="16"/>
      <c r="IA48" s="16"/>
      <c r="IB48" s="16"/>
      <c r="IC48" s="16"/>
      <c r="ID48" s="16"/>
      <c r="IE48" s="16"/>
      <c r="IF48" s="16"/>
      <c r="IG48" s="16"/>
      <c r="IH48" s="16"/>
      <c r="II48" s="16"/>
      <c r="IJ48" s="16"/>
      <c r="IK48" s="16"/>
      <c r="IL48" s="16"/>
      <c r="IM48" s="16"/>
      <c r="IN48" s="16"/>
      <c r="IO48" s="16"/>
      <c r="IP48" s="16"/>
      <c r="IQ48" s="16"/>
      <c r="IR48" s="16"/>
      <c r="IS48" s="16"/>
    </row>
    <row r="49" spans="1:253" ht="17.25" x14ac:dyDescent="0.25">
      <c r="A49" s="22" t="s">
        <v>34</v>
      </c>
      <c r="B49" s="16">
        <f t="shared" ref="B49:BM49" si="76">B$28</f>
        <v>0.28307169759147316</v>
      </c>
      <c r="C49" s="16">
        <f t="shared" si="76"/>
        <v>0.28342808792927332</v>
      </c>
      <c r="D49" s="16">
        <f t="shared" si="76"/>
        <v>0.2838441316820241</v>
      </c>
      <c r="E49" s="16">
        <f t="shared" si="76"/>
        <v>0.28432019736554343</v>
      </c>
      <c r="F49" s="16">
        <f t="shared" si="76"/>
        <v>0.2848567074531646</v>
      </c>
      <c r="G49" s="16">
        <f t="shared" si="76"/>
        <v>0.28545413906565603</v>
      </c>
      <c r="H49" s="16">
        <f t="shared" si="76"/>
        <v>0.28611302474929268</v>
      </c>
      <c r="I49" s="16">
        <f t="shared" si="76"/>
        <v>0.28683395334285705</v>
      </c>
      <c r="J49" s="16">
        <f t="shared" si="76"/>
        <v>0.28761757093437351</v>
      </c>
      <c r="K49" s="16">
        <f t="shared" si="76"/>
        <v>0.28846458190838409</v>
      </c>
      <c r="L49" s="16">
        <f t="shared" si="76"/>
        <v>0.28937575008454736</v>
      </c>
      <c r="M49" s="16">
        <f t="shared" si="76"/>
        <v>0.29035189994829214</v>
      </c>
      <c r="N49" s="16">
        <f t="shared" si="76"/>
        <v>0.29139391797416409</v>
      </c>
      <c r="O49" s="16">
        <f t="shared" si="76"/>
        <v>0.29250275404236875</v>
      </c>
      <c r="P49" s="16">
        <f t="shared" si="76"/>
        <v>0.29367942294883398</v>
      </c>
      <c r="Q49" s="16">
        <f t="shared" si="76"/>
        <v>0.29492500600886734</v>
      </c>
      <c r="R49" s="16">
        <f t="shared" si="76"/>
        <v>0.29624065275417888</v>
      </c>
      <c r="S49" s="16">
        <f t="shared" si="76"/>
        <v>0.29762758272264306</v>
      </c>
      <c r="T49" s="16">
        <f t="shared" si="76"/>
        <v>0.29908708733969724</v>
      </c>
      <c r="U49" s="16">
        <f t="shared" si="76"/>
        <v>0.30062053188967891</v>
      </c>
      <c r="V49" s="16">
        <f t="shared" si="76"/>
        <v>0.30222935757469199</v>
      </c>
      <c r="W49" s="16">
        <f t="shared" si="76"/>
        <v>0.30391508365773318</v>
      </c>
      <c r="X49" s="16">
        <f t="shared" si="76"/>
        <v>0.3056793096857805</v>
      </c>
      <c r="Y49" s="16">
        <f t="shared" si="76"/>
        <v>0.3075237177873289</v>
      </c>
      <c r="Z49" s="16">
        <f t="shared" si="76"/>
        <v>0.30945007503740779</v>
      </c>
      <c r="AA49" s="16">
        <f t="shared" si="76"/>
        <v>0.31146023588141625</v>
      </c>
      <c r="AB49" s="16">
        <f t="shared" si="76"/>
        <v>0.31355614460710152</v>
      </c>
      <c r="AC49" s="16">
        <f t="shared" si="76"/>
        <v>0.31573983785165977</v>
      </c>
      <c r="AD49" s="16">
        <f t="shared" si="76"/>
        <v>0.31801344712818358</v>
      </c>
      <c r="AE49" s="16">
        <f t="shared" si="76"/>
        <v>0.32037920135247178</v>
      </c>
      <c r="AF49" s="16">
        <f t="shared" si="76"/>
        <v>0.32283942934747351</v>
      </c>
      <c r="AG49" s="16">
        <f t="shared" si="76"/>
        <v>0.32539656229828562</v>
      </c>
      <c r="AH49" s="16">
        <f t="shared" si="76"/>
        <v>0.32805313612556414</v>
      </c>
      <c r="AI49" s="16">
        <f t="shared" si="76"/>
        <v>0.33081179373934916</v>
      </c>
      <c r="AJ49" s="16">
        <f t="shared" si="76"/>
        <v>0.33367528712850963</v>
      </c>
      <c r="AK49" s="16">
        <f t="shared" si="76"/>
        <v>0.33664647923316149</v>
      </c>
      <c r="AL49" s="16">
        <f t="shared" si="76"/>
        <v>0.33972834553834286</v>
      </c>
      <c r="AM49" s="16">
        <f t="shared" si="76"/>
        <v>0.34292397531676955</v>
      </c>
      <c r="AN49" s="16">
        <f t="shared" si="76"/>
        <v>0.34623657243644684</v>
      </c>
      <c r="AO49" s="16">
        <f t="shared" si="76"/>
        <v>0.34966945563505941</v>
      </c>
      <c r="AP49" s="16">
        <f t="shared" si="76"/>
        <v>0.35322605814715302</v>
      </c>
      <c r="AQ49" s="16">
        <f t="shared" si="76"/>
        <v>0.35690992655188658</v>
      </c>
      <c r="AR49" s="16">
        <f t="shared" si="76"/>
        <v>0.36072471868826594</v>
      </c>
      <c r="AS49" s="16">
        <f t="shared" si="76"/>
        <v>0.36467420046094212</v>
      </c>
      <c r="AT49" s="16">
        <f t="shared" si="76"/>
        <v>0.36876224133250551</v>
      </c>
      <c r="AU49" s="16">
        <f t="shared" si="76"/>
        <v>0.37299280826734399</v>
      </c>
      <c r="AV49" s="16">
        <f t="shared" si="76"/>
        <v>0.37736995785715283</v>
      </c>
      <c r="AW49" s="16">
        <f t="shared" si="76"/>
        <v>0.38189782631866731</v>
      </c>
      <c r="AX49" s="16">
        <f t="shared" si="76"/>
        <v>0.38658061700969693</v>
      </c>
      <c r="AY49" s="16">
        <f t="shared" si="76"/>
        <v>0.39142258505968947</v>
      </c>
      <c r="AZ49" s="16">
        <f t="shared" si="76"/>
        <v>0.39642801865544358</v>
      </c>
      <c r="BA49" s="16">
        <f t="shared" si="76"/>
        <v>0.40160121646095215</v>
      </c>
      <c r="BB49" s="16">
        <f t="shared" si="76"/>
        <v>0.40694646058250239</v>
      </c>
      <c r="BC49" s="16">
        <f t="shared" si="76"/>
        <v>0.41246798441609894</v>
      </c>
      <c r="BD49" s="16">
        <f t="shared" si="76"/>
        <v>0.41816993463428093</v>
      </c>
      <c r="BE49" s="16">
        <f t="shared" si="76"/>
        <v>0.42405632648412039</v>
      </c>
      <c r="BF49" s="16">
        <f t="shared" si="76"/>
        <v>0.43013099147874806</v>
      </c>
      <c r="BG49" s="16">
        <f t="shared" si="76"/>
        <v>0.43639751647300407</v>
      </c>
      <c r="BH49" s="16">
        <f t="shared" si="76"/>
        <v>0.44285917302242583</v>
      </c>
      <c r="BI49" s="16">
        <f t="shared" si="76"/>
        <v>0.44951883583765301</v>
      </c>
      <c r="BJ49" s="16">
        <f t="shared" si="76"/>
        <v>0.45637888906874546</v>
      </c>
      <c r="BK49" s="16">
        <f t="shared" si="76"/>
        <v>0.46344111909300351</v>
      </c>
      <c r="BL49" s="16">
        <f t="shared" si="76"/>
        <v>0.4707065924450442</v>
      </c>
      <c r="BM49" s="16">
        <f t="shared" si="76"/>
        <v>0.47817551753117971</v>
      </c>
      <c r="BN49" s="16">
        <f t="shared" ref="BN49:DY49" si="77">BN$28</f>
        <v>0.48584708882681471</v>
      </c>
      <c r="BO49" s="16">
        <f t="shared" si="77"/>
        <v>0.49371931238453731</v>
      </c>
      <c r="BP49" s="16">
        <f t="shared" si="77"/>
        <v>0.50178881170472733</v>
      </c>
      <c r="BQ49" s="16">
        <f t="shared" si="77"/>
        <v>0.51005061336701851</v>
      </c>
      <c r="BR49" s="16">
        <f t="shared" si="77"/>
        <v>0.51849791232116216</v>
      </c>
      <c r="BS49" s="16">
        <f t="shared" si="77"/>
        <v>0.52712181742464481</v>
      </c>
      <c r="BT49" s="16">
        <f t="shared" si="77"/>
        <v>0.53591107872906596</v>
      </c>
      <c r="BU49" s="16">
        <f t="shared" si="77"/>
        <v>0.54485179919499516</v>
      </c>
      <c r="BV49" s="16">
        <f t="shared" si="77"/>
        <v>0.55392713498945045</v>
      </c>
      <c r="BW49" s="16">
        <f t="shared" si="77"/>
        <v>0.56311699031595319</v>
      </c>
      <c r="BX49" s="16">
        <f t="shared" si="77"/>
        <v>0.57239771485277213</v>
      </c>
      <c r="BY49" s="16">
        <f t="shared" si="77"/>
        <v>0.58174181431320227</v>
      </c>
      <c r="BZ49" s="16">
        <f t="shared" si="77"/>
        <v>0.59111768733806436</v>
      </c>
      <c r="CA49" s="16">
        <f t="shared" si="77"/>
        <v>0.60048940478031709</v>
      </c>
      <c r="CB49" s="16">
        <f t="shared" si="77"/>
        <v>0.60981655027666792</v>
      </c>
      <c r="CC49" s="16">
        <f t="shared" si="77"/>
        <v>0.61905414357852884</v>
      </c>
      <c r="CD49" s="16">
        <f t="shared" si="77"/>
        <v>0.62815267011109965</v>
      </c>
      <c r="CE49" s="16">
        <f t="shared" si="77"/>
        <v>0.63705824124393151</v>
      </c>
      <c r="CF49" s="16">
        <f t="shared" si="77"/>
        <v>0.6457129093285886</v>
      </c>
      <c r="CG49" s="16">
        <f t="shared" si="77"/>
        <v>0.65405515920604462</v>
      </c>
      <c r="CH49" s="16">
        <f t="shared" si="77"/>
        <v>0.66202059316224116</v>
      </c>
      <c r="CI49" s="16">
        <f t="shared" si="77"/>
        <v>0.66954281888792533</v>
      </c>
      <c r="CJ49" s="16">
        <f t="shared" si="77"/>
        <v>0.67655453976953284</v>
      </c>
      <c r="CK49" s="16">
        <f t="shared" si="77"/>
        <v>0.68298883401341548</v>
      </c>
      <c r="CL49" s="16">
        <f t="shared" si="77"/>
        <v>0.68878059430473904</v>
      </c>
      <c r="CM49" s="16">
        <f t="shared" si="77"/>
        <v>0.69386808399273814</v>
      </c>
      <c r="CN49" s="16">
        <f t="shared" si="77"/>
        <v>0.6981945506639925</v>
      </c>
      <c r="CO49" s="16">
        <f t="shared" si="77"/>
        <v>0.70170982520318337</v>
      </c>
      <c r="CP49" s="16">
        <f t="shared" si="77"/>
        <v>0.70437182591832603</v>
      </c>
      <c r="CQ49" s="16">
        <f t="shared" si="77"/>
        <v>0.70614788468830847</v>
      </c>
      <c r="CR49" s="16">
        <f t="shared" si="77"/>
        <v>0.70701581650966616</v>
      </c>
      <c r="CS49" s="16">
        <f t="shared" si="77"/>
        <v>0.70696466560220284</v>
      </c>
      <c r="CT49" s="16">
        <f t="shared" si="77"/>
        <v>0.70599507972694631</v>
      </c>
      <c r="CU49" s="16">
        <f t="shared" si="77"/>
        <v>0.7041192879470789</v>
      </c>
      <c r="CV49" s="16">
        <f t="shared" si="77"/>
        <v>0.70136068331288881</v>
      </c>
      <c r="CW49" s="16">
        <f t="shared" si="77"/>
        <v>0.69775303804107314</v>
      </c>
      <c r="CX49" s="16">
        <f t="shared" si="77"/>
        <v>0.69333940187837462</v>
      </c>
      <c r="CY49" s="16">
        <f t="shared" si="77"/>
        <v>0.68817075215124057</v>
      </c>
      <c r="CZ49" s="16">
        <f t="shared" si="77"/>
        <v>0.68230447498137548</v>
      </c>
      <c r="DA49" s="16">
        <f t="shared" si="77"/>
        <v>0.67580276075124923</v>
      </c>
      <c r="DB49" s="16">
        <f t="shared" si="77"/>
        <v>0.66873099356013499</v>
      </c>
      <c r="DC49" s="16">
        <f t="shared" si="77"/>
        <v>0.66115620532896324</v>
      </c>
      <c r="DD49" s="16">
        <f t="shared" si="77"/>
        <v>0.65314565209376529</v>
      </c>
      <c r="DE49" s="16">
        <f t="shared" si="77"/>
        <v>0.644765554748708</v>
      </c>
      <c r="DF49" s="16">
        <f t="shared" si="77"/>
        <v>0.63608003082454578</v>
      </c>
      <c r="DG49" s="16">
        <f t="shared" si="77"/>
        <v>0.62715022926250907</v>
      </c>
      <c r="DH49" s="16">
        <f t="shared" si="77"/>
        <v>0.6180336675849768</v>
      </c>
      <c r="DI49" s="16">
        <f t="shared" si="77"/>
        <v>0.60878376094308739</v>
      </c>
      <c r="DJ49" s="16">
        <f t="shared" si="77"/>
        <v>0.59944952540918361</v>
      </c>
      <c r="DK49" s="16">
        <f t="shared" si="77"/>
        <v>0.59007543344037683</v>
      </c>
      <c r="DL49" s="16">
        <f t="shared" si="77"/>
        <v>0.58070139732378978</v>
      </c>
      <c r="DM49" s="16">
        <f t="shared" si="77"/>
        <v>0.57136285617041382</v>
      </c>
      <c r="DN49" s="16">
        <f t="shared" si="77"/>
        <v>0.56209094317008279</v>
      </c>
      <c r="DO49" s="16">
        <f t="shared" si="77"/>
        <v>0.55291271189952196</v>
      </c>
      <c r="DP49" s="16">
        <f t="shared" si="77"/>
        <v>0.54385140309600277</v>
      </c>
      <c r="DQ49" s="16">
        <f t="shared" si="77"/>
        <v>0.53492673615629849</v>
      </c>
      <c r="DR49" s="16">
        <f t="shared" si="77"/>
        <v>0.52615521246034092</v>
      </c>
      <c r="DS49" s="16">
        <f t="shared" si="77"/>
        <v>0.51755042029077292</v>
      </c>
      <c r="DT49" s="16">
        <f t="shared" si="77"/>
        <v>0.50912333352499839</v>
      </c>
      <c r="DU49" s="16">
        <f t="shared" si="77"/>
        <v>0.5008825983656221</v>
      </c>
      <c r="DV49" s="16">
        <f t="shared" si="77"/>
        <v>0.49283480413449893</v>
      </c>
      <c r="DW49" s="16">
        <f t="shared" si="77"/>
        <v>0.48498473559561517</v>
      </c>
      <c r="DX49" s="16">
        <f t="shared" si="77"/>
        <v>0.47733560541875347</v>
      </c>
      <c r="DY49" s="16">
        <f t="shared" si="77"/>
        <v>0.46988926628358124</v>
      </c>
      <c r="DZ49" s="16">
        <f t="shared" ref="DZ49:GK49" si="78">DZ$28</f>
        <v>0.46264640278984343</v>
      </c>
      <c r="EA49" s="16">
        <f t="shared" si="78"/>
        <v>0.45560670382081003</v>
      </c>
      <c r="EB49" s="16">
        <f t="shared" si="78"/>
        <v>0.44876901633856353</v>
      </c>
      <c r="EC49" s="16">
        <f t="shared" si="78"/>
        <v>0.44213148180203149</v>
      </c>
      <c r="ED49" s="16">
        <f t="shared" si="78"/>
        <v>0.43569165651853026</v>
      </c>
      <c r="EE49" s="16">
        <f t="shared" si="78"/>
        <v>0.42944661728946859</v>
      </c>
      <c r="EF49" s="16">
        <f t="shared" si="78"/>
        <v>0.42339305370922437</v>
      </c>
      <c r="EG49" s="16">
        <f t="shared" si="78"/>
        <v>0.41752734843792844</v>
      </c>
      <c r="EH49" s="16">
        <f t="shared" si="78"/>
        <v>0.41184564670571933</v>
      </c>
      <c r="EI49" s="16">
        <f t="shared" si="78"/>
        <v>0.40634391622706456</v>
      </c>
      <c r="EJ49" s="16">
        <f t="shared" si="78"/>
        <v>0.40101799861590937</v>
      </c>
      <c r="EK49" s="16">
        <f t="shared" si="78"/>
        <v>0.3958636533008249</v>
      </c>
      <c r="EL49" s="16">
        <f t="shared" si="78"/>
        <v>0.39087659484771398</v>
      </c>
      <c r="EM49" s="16">
        <f t="shared" si="78"/>
        <v>0.3860525245085813</v>
      </c>
      <c r="EN49" s="16">
        <f t="shared" si="78"/>
        <v>0.38138715673013157</v>
      </c>
      <c r="EO49" s="16">
        <f t="shared" si="78"/>
        <v>0.37687624127660063</v>
      </c>
      <c r="EP49" s="16">
        <f t="shared" si="78"/>
        <v>0.37251558154784287</v>
      </c>
      <c r="EQ49" s="16">
        <f t="shared" si="78"/>
        <v>0.36830104960654353</v>
      </c>
      <c r="ER49" s="16">
        <f t="shared" si="78"/>
        <v>0.36422859836745991</v>
      </c>
      <c r="ES49" s="16">
        <f t="shared" si="78"/>
        <v>0.36029427134665087</v>
      </c>
      <c r="ET49" s="16">
        <f t="shared" si="78"/>
        <v>0.35649421031941203</v>
      </c>
      <c r="EU49" s="16">
        <f t="shared" si="78"/>
        <v>0.35282466119171679</v>
      </c>
      <c r="EV49" s="16">
        <f t="shared" si="78"/>
        <v>0.34928197835097491</v>
      </c>
      <c r="EW49" s="16">
        <f t="shared" si="78"/>
        <v>0.34586262772741333</v>
      </c>
      <c r="EX49" s="16">
        <f t="shared" si="78"/>
        <v>0.3425631887669553</v>
      </c>
      <c r="EY49" s="16">
        <f t="shared" si="78"/>
        <v>0.33938035548971157</v>
      </c>
      <c r="EZ49" s="16">
        <f t="shared" si="78"/>
        <v>0.3363109367847123</v>
      </c>
      <c r="FA49" s="16">
        <f t="shared" si="78"/>
        <v>0.3333518560709508</v>
      </c>
      <c r="FB49" s="16">
        <f t="shared" si="78"/>
        <v>0.33050015043684983</v>
      </c>
      <c r="FC49" s="16">
        <f t="shared" si="78"/>
        <v>0.32775296935459047</v>
      </c>
      <c r="FD49" s="16">
        <f t="shared" si="78"/>
        <v>0.3251075730521058</v>
      </c>
      <c r="FE49" s="16">
        <f t="shared" si="78"/>
        <v>0.32256133061367814</v>
      </c>
      <c r="FF49" s="16">
        <f t="shared" si="78"/>
        <v>0.32011171786978337</v>
      </c>
      <c r="FG49" s="16">
        <f t="shared" si="78"/>
        <v>0.31775631512789976</v>
      </c>
      <c r="FH49" s="16">
        <f t="shared" si="78"/>
        <v>0.31549280478826897</v>
      </c>
      <c r="FI49" s="16">
        <f t="shared" si="78"/>
        <v>0.3133189688819174</v>
      </c>
      <c r="FJ49" s="16">
        <f t="shared" si="78"/>
        <v>0.31123268656247455</v>
      </c>
      <c r="FK49" s="16">
        <f t="shared" si="78"/>
        <v>0.3092319315783546</v>
      </c>
      <c r="FL49" s="16">
        <f t="shared" si="78"/>
        <v>0.30731476974758354</v>
      </c>
      <c r="FM49" s="16">
        <f t="shared" si="78"/>
        <v>0.30547935645387736</v>
      </c>
      <c r="FN49" s="16">
        <f t="shared" si="78"/>
        <v>0.30372393417941423</v>
      </c>
      <c r="FO49" s="16">
        <f t="shared" si="78"/>
        <v>0.30204683008704841</v>
      </c>
      <c r="FP49" s="16">
        <f t="shared" si="78"/>
        <v>0.30044645366239559</v>
      </c>
      <c r="FQ49" s="16">
        <f t="shared" si="78"/>
        <v>0.29892129442425391</v>
      </c>
      <c r="FR49" s="16">
        <f t="shared" si="78"/>
        <v>0.2974699197101523</v>
      </c>
      <c r="FS49" s="16">
        <f t="shared" si="78"/>
        <v>0.29609097254239397</v>
      </c>
      <c r="FT49" s="16">
        <f t="shared" si="78"/>
        <v>0.29478316957877171</v>
      </c>
      <c r="FU49" s="16">
        <f t="shared" si="78"/>
        <v>0.29354529915111843</v>
      </c>
      <c r="FV49" s="16">
        <f t="shared" si="78"/>
        <v>0.29237621939401925</v>
      </c>
      <c r="FW49" s="16">
        <f t="shared" si="78"/>
        <v>0.29127485646530832</v>
      </c>
      <c r="FX49" s="16">
        <f t="shared" si="78"/>
        <v>0.290240202859398</v>
      </c>
      <c r="FY49" s="16">
        <f t="shared" si="78"/>
        <v>0.28927131581401461</v>
      </c>
      <c r="FZ49" s="16">
        <f t="shared" si="78"/>
        <v>0.28836731581053709</v>
      </c>
      <c r="GA49" s="16">
        <f t="shared" si="78"/>
        <v>0.28752738516782761</v>
      </c>
      <c r="GB49" s="16">
        <f t="shared" si="78"/>
        <v>0.28675076672921312</v>
      </c>
      <c r="GC49" s="16">
        <f t="shared" si="78"/>
        <v>0.28603676264209266</v>
      </c>
      <c r="GD49" s="16">
        <f t="shared" si="78"/>
        <v>0.28538473322952301</v>
      </c>
      <c r="GE49" s="16">
        <f t="shared" si="78"/>
        <v>0.28479409595304267</v>
      </c>
      <c r="GF49" s="16">
        <f t="shared" si="78"/>
        <v>0.28426432446594802</v>
      </c>
      <c r="GG49" s="16">
        <f t="shared" si="78"/>
        <v>0.28379494775621211</v>
      </c>
      <c r="GH49" s="16">
        <f t="shared" si="78"/>
        <v>0.28338554937824623</v>
      </c>
      <c r="GI49" s="16">
        <f t="shared" si="78"/>
        <v>0.28303576677272835</v>
      </c>
      <c r="GJ49" s="16">
        <f t="shared" si="78"/>
        <v>0.28274529067377208</v>
      </c>
      <c r="GK49" s="16">
        <f t="shared" si="78"/>
        <v>0.28251386460276973</v>
      </c>
      <c r="GL49" s="16">
        <f t="shared" ref="GL49:GT49" si="79">GL$28</f>
        <v>0.28234128444831869</v>
      </c>
      <c r="GM49" s="16">
        <f t="shared" si="79"/>
        <v>0.28222739813172465</v>
      </c>
      <c r="GN49" s="16">
        <f t="shared" si="79"/>
        <v>0.28217210535766873</v>
      </c>
      <c r="GO49" s="16">
        <f t="shared" si="79"/>
        <v>0.2821753574497245</v>
      </c>
      <c r="GP49" s="16">
        <f t="shared" si="79"/>
        <v>0.28223715727051546</v>
      </c>
      <c r="GQ49" s="16">
        <f t="shared" si="79"/>
        <v>0.28235755922641104</v>
      </c>
      <c r="GR49" s="16">
        <f t="shared" si="79"/>
        <v>0.28253666935676613</v>
      </c>
      <c r="GS49" s="16">
        <f t="shared" si="79"/>
        <v>0.28277464550781972</v>
      </c>
      <c r="GT49" s="16">
        <f t="shared" si="79"/>
        <v>0.28307169759147316</v>
      </c>
      <c r="GU49" s="16"/>
      <c r="GV49" s="16"/>
      <c r="GW49" s="16"/>
      <c r="GX49" s="16"/>
      <c r="GY49" s="16"/>
      <c r="GZ49" s="16"/>
      <c r="HA49" s="16"/>
      <c r="HB49" s="16"/>
      <c r="HC49" s="16"/>
      <c r="HD49" s="16"/>
      <c r="HE49" s="16"/>
      <c r="HF49" s="16"/>
      <c r="HG49" s="16"/>
      <c r="HH49" s="16"/>
      <c r="HI49" s="16"/>
      <c r="HJ49" s="16"/>
      <c r="HK49" s="16"/>
      <c r="HL49" s="16"/>
      <c r="HM49" s="16"/>
      <c r="HN49" s="16"/>
      <c r="HO49" s="16"/>
      <c r="HP49" s="16"/>
      <c r="HQ49" s="16"/>
      <c r="HR49" s="16"/>
      <c r="HS49" s="16"/>
      <c r="HT49" s="16"/>
      <c r="HU49" s="16"/>
      <c r="HV49" s="16"/>
      <c r="HW49" s="16"/>
      <c r="HX49" s="16"/>
      <c r="HY49" s="16"/>
      <c r="HZ49" s="16"/>
      <c r="IA49" s="16"/>
      <c r="IB49" s="16"/>
      <c r="IC49" s="16"/>
      <c r="ID49" s="16"/>
      <c r="IE49" s="16"/>
      <c r="IF49" s="16"/>
      <c r="IG49" s="16"/>
      <c r="IH49" s="16"/>
      <c r="II49" s="16"/>
      <c r="IJ49" s="16"/>
      <c r="IK49" s="16"/>
      <c r="IL49" s="16"/>
      <c r="IM49" s="16"/>
      <c r="IN49" s="16"/>
      <c r="IO49" s="16"/>
      <c r="IP49" s="16"/>
      <c r="IQ49" s="16"/>
      <c r="IR49" s="16"/>
      <c r="IS49" s="16"/>
    </row>
    <row r="50" spans="1:253" ht="17.25" x14ac:dyDescent="0.25">
      <c r="A50" s="22" t="s">
        <v>35</v>
      </c>
      <c r="B50" s="16">
        <f t="shared" ref="B50:BM50" si="80">B$29</f>
        <v>-0.28307169759147316</v>
      </c>
      <c r="C50" s="16">
        <f t="shared" si="80"/>
        <v>-0.28342808792927332</v>
      </c>
      <c r="D50" s="16">
        <f t="shared" si="80"/>
        <v>-0.2838441316820241</v>
      </c>
      <c r="E50" s="16">
        <f t="shared" si="80"/>
        <v>-0.28432019736554343</v>
      </c>
      <c r="F50" s="16">
        <f t="shared" si="80"/>
        <v>-0.2848567074531646</v>
      </c>
      <c r="G50" s="16">
        <f t="shared" si="80"/>
        <v>-0.28545413906565603</v>
      </c>
      <c r="H50" s="16">
        <f t="shared" si="80"/>
        <v>-0.28611302474929268</v>
      </c>
      <c r="I50" s="16">
        <f t="shared" si="80"/>
        <v>-0.28683395334285705</v>
      </c>
      <c r="J50" s="16">
        <f t="shared" si="80"/>
        <v>-0.28761757093437351</v>
      </c>
      <c r="K50" s="16">
        <f t="shared" si="80"/>
        <v>-0.28846458190838409</v>
      </c>
      <c r="L50" s="16">
        <f t="shared" si="80"/>
        <v>-0.28937575008454736</v>
      </c>
      <c r="M50" s="16">
        <f t="shared" si="80"/>
        <v>-0.29035189994829214</v>
      </c>
      <c r="N50" s="16">
        <f t="shared" si="80"/>
        <v>-0.29139391797416409</v>
      </c>
      <c r="O50" s="16">
        <f t="shared" si="80"/>
        <v>-0.29250275404236875</v>
      </c>
      <c r="P50" s="16">
        <f t="shared" si="80"/>
        <v>-0.29367942294883398</v>
      </c>
      <c r="Q50" s="16">
        <f t="shared" si="80"/>
        <v>-0.29492500600886734</v>
      </c>
      <c r="R50" s="16">
        <f t="shared" si="80"/>
        <v>-0.29624065275417888</v>
      </c>
      <c r="S50" s="16">
        <f t="shared" si="80"/>
        <v>-0.29762758272264306</v>
      </c>
      <c r="T50" s="16">
        <f t="shared" si="80"/>
        <v>-0.29908708733969724</v>
      </c>
      <c r="U50" s="16">
        <f t="shared" si="80"/>
        <v>-0.30062053188967891</v>
      </c>
      <c r="V50" s="16">
        <f t="shared" si="80"/>
        <v>-0.30222935757469199</v>
      </c>
      <c r="W50" s="16">
        <f t="shared" si="80"/>
        <v>-0.30391508365773318</v>
      </c>
      <c r="X50" s="16">
        <f t="shared" si="80"/>
        <v>-0.3056793096857805</v>
      </c>
      <c r="Y50" s="16">
        <f t="shared" si="80"/>
        <v>-0.3075237177873289</v>
      </c>
      <c r="Z50" s="16">
        <f t="shared" si="80"/>
        <v>-0.30945007503740779</v>
      </c>
      <c r="AA50" s="16">
        <f t="shared" si="80"/>
        <v>-0.31146023588141625</v>
      </c>
      <c r="AB50" s="16">
        <f t="shared" si="80"/>
        <v>-0.31355614460710152</v>
      </c>
      <c r="AC50" s="16">
        <f t="shared" si="80"/>
        <v>-0.31573983785165977</v>
      </c>
      <c r="AD50" s="16">
        <f t="shared" si="80"/>
        <v>-0.31801344712818358</v>
      </c>
      <c r="AE50" s="16">
        <f t="shared" si="80"/>
        <v>-0.32037920135247178</v>
      </c>
      <c r="AF50" s="16">
        <f t="shared" si="80"/>
        <v>-0.32283942934747351</v>
      </c>
      <c r="AG50" s="16">
        <f t="shared" si="80"/>
        <v>-0.32539656229828562</v>
      </c>
      <c r="AH50" s="16">
        <f t="shared" si="80"/>
        <v>-0.32805313612556414</v>
      </c>
      <c r="AI50" s="16">
        <f t="shared" si="80"/>
        <v>-0.33081179373934916</v>
      </c>
      <c r="AJ50" s="16">
        <f t="shared" si="80"/>
        <v>-0.33367528712850963</v>
      </c>
      <c r="AK50" s="16">
        <f t="shared" si="80"/>
        <v>-0.33664647923316149</v>
      </c>
      <c r="AL50" s="16">
        <f t="shared" si="80"/>
        <v>-0.33972834553834286</v>
      </c>
      <c r="AM50" s="16">
        <f t="shared" si="80"/>
        <v>-0.34292397531676955</v>
      </c>
      <c r="AN50" s="16">
        <f t="shared" si="80"/>
        <v>-0.34623657243644684</v>
      </c>
      <c r="AO50" s="16">
        <f t="shared" si="80"/>
        <v>-0.34966945563505941</v>
      </c>
      <c r="AP50" s="16">
        <f t="shared" si="80"/>
        <v>-0.35322605814715302</v>
      </c>
      <c r="AQ50" s="16">
        <f t="shared" si="80"/>
        <v>-0.35690992655188658</v>
      </c>
      <c r="AR50" s="16">
        <f t="shared" si="80"/>
        <v>-0.36072471868826594</v>
      </c>
      <c r="AS50" s="16">
        <f t="shared" si="80"/>
        <v>-0.36467420046094212</v>
      </c>
      <c r="AT50" s="16">
        <f t="shared" si="80"/>
        <v>-0.36876224133250551</v>
      </c>
      <c r="AU50" s="16">
        <f t="shared" si="80"/>
        <v>-0.37299280826734399</v>
      </c>
      <c r="AV50" s="16">
        <f t="shared" si="80"/>
        <v>-0.37736995785715283</v>
      </c>
      <c r="AW50" s="16">
        <f t="shared" si="80"/>
        <v>-0.38189782631866731</v>
      </c>
      <c r="AX50" s="16">
        <f t="shared" si="80"/>
        <v>-0.38658061700969693</v>
      </c>
      <c r="AY50" s="16">
        <f t="shared" si="80"/>
        <v>-0.39142258505968947</v>
      </c>
      <c r="AZ50" s="16">
        <f t="shared" si="80"/>
        <v>-0.39642801865544358</v>
      </c>
      <c r="BA50" s="16">
        <f t="shared" si="80"/>
        <v>-0.40160121646095215</v>
      </c>
      <c r="BB50" s="16">
        <f t="shared" si="80"/>
        <v>-0.40694646058250239</v>
      </c>
      <c r="BC50" s="16">
        <f t="shared" si="80"/>
        <v>-0.41246798441609894</v>
      </c>
      <c r="BD50" s="16">
        <f t="shared" si="80"/>
        <v>-0.41816993463428093</v>
      </c>
      <c r="BE50" s="16">
        <f t="shared" si="80"/>
        <v>-0.42405632648412039</v>
      </c>
      <c r="BF50" s="16">
        <f t="shared" si="80"/>
        <v>-0.43013099147874806</v>
      </c>
      <c r="BG50" s="16">
        <f t="shared" si="80"/>
        <v>-0.43639751647300407</v>
      </c>
      <c r="BH50" s="16">
        <f t="shared" si="80"/>
        <v>-0.44285917302242583</v>
      </c>
      <c r="BI50" s="16">
        <f t="shared" si="80"/>
        <v>-0.44951883583765301</v>
      </c>
      <c r="BJ50" s="16">
        <f t="shared" si="80"/>
        <v>-0.45637888906874546</v>
      </c>
      <c r="BK50" s="16">
        <f t="shared" si="80"/>
        <v>-0.46344111909300351</v>
      </c>
      <c r="BL50" s="16">
        <f t="shared" si="80"/>
        <v>-0.4707065924450442</v>
      </c>
      <c r="BM50" s="16">
        <f t="shared" si="80"/>
        <v>-0.47817551753117971</v>
      </c>
      <c r="BN50" s="16">
        <f t="shared" ref="BN50:DY50" si="81">BN$29</f>
        <v>-0.48584708882681471</v>
      </c>
      <c r="BO50" s="16">
        <f t="shared" si="81"/>
        <v>-0.49371931238453731</v>
      </c>
      <c r="BP50" s="16">
        <f t="shared" si="81"/>
        <v>-0.50178881170472733</v>
      </c>
      <c r="BQ50" s="16">
        <f t="shared" si="81"/>
        <v>-0.51005061336701851</v>
      </c>
      <c r="BR50" s="16">
        <f t="shared" si="81"/>
        <v>-0.51849791232116216</v>
      </c>
      <c r="BS50" s="16">
        <f t="shared" si="81"/>
        <v>-0.52712181742464481</v>
      </c>
      <c r="BT50" s="16">
        <f t="shared" si="81"/>
        <v>-0.53591107872906596</v>
      </c>
      <c r="BU50" s="16">
        <f t="shared" si="81"/>
        <v>-0.54485179919499516</v>
      </c>
      <c r="BV50" s="16">
        <f t="shared" si="81"/>
        <v>-0.55392713498945045</v>
      </c>
      <c r="BW50" s="16">
        <f t="shared" si="81"/>
        <v>-0.56311699031595319</v>
      </c>
      <c r="BX50" s="16">
        <f t="shared" si="81"/>
        <v>-0.57239771485277213</v>
      </c>
      <c r="BY50" s="16">
        <f t="shared" si="81"/>
        <v>-0.58174181431320227</v>
      </c>
      <c r="BZ50" s="16">
        <f t="shared" si="81"/>
        <v>-0.59111768733806436</v>
      </c>
      <c r="CA50" s="16">
        <f t="shared" si="81"/>
        <v>-0.60048940478031709</v>
      </c>
      <c r="CB50" s="16">
        <f t="shared" si="81"/>
        <v>-0.60981655027666792</v>
      </c>
      <c r="CC50" s="16">
        <f t="shared" si="81"/>
        <v>-0.61905414357852884</v>
      </c>
      <c r="CD50" s="16">
        <f t="shared" si="81"/>
        <v>-0.62815267011109965</v>
      </c>
      <c r="CE50" s="16">
        <f t="shared" si="81"/>
        <v>-0.63705824124393151</v>
      </c>
      <c r="CF50" s="16">
        <f t="shared" si="81"/>
        <v>-0.6457129093285886</v>
      </c>
      <c r="CG50" s="16">
        <f t="shared" si="81"/>
        <v>-0.65405515920604462</v>
      </c>
      <c r="CH50" s="16">
        <f t="shared" si="81"/>
        <v>-0.66202059316224116</v>
      </c>
      <c r="CI50" s="16">
        <f t="shared" si="81"/>
        <v>-0.66954281888792533</v>
      </c>
      <c r="CJ50" s="16">
        <f t="shared" si="81"/>
        <v>-0.67655453976953284</v>
      </c>
      <c r="CK50" s="16">
        <f t="shared" si="81"/>
        <v>-0.68298883401341548</v>
      </c>
      <c r="CL50" s="16">
        <f t="shared" si="81"/>
        <v>-0.68878059430473904</v>
      </c>
      <c r="CM50" s="16">
        <f t="shared" si="81"/>
        <v>-0.69386808399273814</v>
      </c>
      <c r="CN50" s="16">
        <f t="shared" si="81"/>
        <v>-0.6981945506639925</v>
      </c>
      <c r="CO50" s="16">
        <f t="shared" si="81"/>
        <v>-0.70170982520318337</v>
      </c>
      <c r="CP50" s="16">
        <f t="shared" si="81"/>
        <v>-0.70437182591832603</v>
      </c>
      <c r="CQ50" s="16">
        <f t="shared" si="81"/>
        <v>-0.70614788468830847</v>
      </c>
      <c r="CR50" s="16">
        <f t="shared" si="81"/>
        <v>-0.70701581650966616</v>
      </c>
      <c r="CS50" s="16">
        <f t="shared" si="81"/>
        <v>-0.70696466560220284</v>
      </c>
      <c r="CT50" s="16">
        <f t="shared" si="81"/>
        <v>-0.70599507972694631</v>
      </c>
      <c r="CU50" s="16">
        <f t="shared" si="81"/>
        <v>-0.7041192879470789</v>
      </c>
      <c r="CV50" s="16">
        <f t="shared" si="81"/>
        <v>-0.70136068331288881</v>
      </c>
      <c r="CW50" s="16">
        <f t="shared" si="81"/>
        <v>-0.69775303804107314</v>
      </c>
      <c r="CX50" s="16">
        <f t="shared" si="81"/>
        <v>-0.69333940187837462</v>
      </c>
      <c r="CY50" s="16">
        <f t="shared" si="81"/>
        <v>-0.68817075215124057</v>
      </c>
      <c r="CZ50" s="16">
        <f t="shared" si="81"/>
        <v>-0.68230447498137548</v>
      </c>
      <c r="DA50" s="16">
        <f t="shared" si="81"/>
        <v>-0.67580276075124923</v>
      </c>
      <c r="DB50" s="16">
        <f t="shared" si="81"/>
        <v>-0.66873099356013499</v>
      </c>
      <c r="DC50" s="16">
        <f t="shared" si="81"/>
        <v>-0.66115620532896324</v>
      </c>
      <c r="DD50" s="16">
        <f t="shared" si="81"/>
        <v>-0.65314565209376529</v>
      </c>
      <c r="DE50" s="16">
        <f t="shared" si="81"/>
        <v>-0.644765554748708</v>
      </c>
      <c r="DF50" s="16">
        <f t="shared" si="81"/>
        <v>-0.63608003082454578</v>
      </c>
      <c r="DG50" s="16">
        <f t="shared" si="81"/>
        <v>-0.62715022926250907</v>
      </c>
      <c r="DH50" s="16">
        <f t="shared" si="81"/>
        <v>-0.6180336675849768</v>
      </c>
      <c r="DI50" s="16">
        <f t="shared" si="81"/>
        <v>-0.60878376094308739</v>
      </c>
      <c r="DJ50" s="16">
        <f t="shared" si="81"/>
        <v>-0.59944952540918361</v>
      </c>
      <c r="DK50" s="16">
        <f t="shared" si="81"/>
        <v>-0.59007543344037683</v>
      </c>
      <c r="DL50" s="16">
        <f t="shared" si="81"/>
        <v>-0.58070139732378978</v>
      </c>
      <c r="DM50" s="16">
        <f t="shared" si="81"/>
        <v>-0.57136285617041382</v>
      </c>
      <c r="DN50" s="16">
        <f t="shared" si="81"/>
        <v>-0.56209094317008279</v>
      </c>
      <c r="DO50" s="16">
        <f t="shared" si="81"/>
        <v>-0.55291271189952196</v>
      </c>
      <c r="DP50" s="16">
        <f t="shared" si="81"/>
        <v>-0.54385140309600277</v>
      </c>
      <c r="DQ50" s="16">
        <f t="shared" si="81"/>
        <v>-0.53492673615629849</v>
      </c>
      <c r="DR50" s="16">
        <f t="shared" si="81"/>
        <v>-0.52615521246034092</v>
      </c>
      <c r="DS50" s="16">
        <f t="shared" si="81"/>
        <v>-0.51755042029077292</v>
      </c>
      <c r="DT50" s="16">
        <f t="shared" si="81"/>
        <v>-0.50912333352499839</v>
      </c>
      <c r="DU50" s="16">
        <f t="shared" si="81"/>
        <v>-0.5008825983656221</v>
      </c>
      <c r="DV50" s="16">
        <f t="shared" si="81"/>
        <v>-0.49283480413449893</v>
      </c>
      <c r="DW50" s="16">
        <f t="shared" si="81"/>
        <v>-0.48498473559561517</v>
      </c>
      <c r="DX50" s="16">
        <f t="shared" si="81"/>
        <v>-0.47733560541875347</v>
      </c>
      <c r="DY50" s="16">
        <f t="shared" si="81"/>
        <v>-0.46988926628358124</v>
      </c>
      <c r="DZ50" s="16">
        <f t="shared" ref="DZ50:GK50" si="82">DZ$29</f>
        <v>-0.46264640278984343</v>
      </c>
      <c r="EA50" s="16">
        <f t="shared" si="82"/>
        <v>-0.45560670382081003</v>
      </c>
      <c r="EB50" s="16">
        <f t="shared" si="82"/>
        <v>-0.44876901633856353</v>
      </c>
      <c r="EC50" s="16">
        <f t="shared" si="82"/>
        <v>-0.44213148180203149</v>
      </c>
      <c r="ED50" s="16">
        <f t="shared" si="82"/>
        <v>-0.43569165651853026</v>
      </c>
      <c r="EE50" s="16">
        <f t="shared" si="82"/>
        <v>-0.42944661728946859</v>
      </c>
      <c r="EF50" s="16">
        <f t="shared" si="82"/>
        <v>-0.42339305370922437</v>
      </c>
      <c r="EG50" s="16">
        <f t="shared" si="82"/>
        <v>-0.41752734843792844</v>
      </c>
      <c r="EH50" s="16">
        <f t="shared" si="82"/>
        <v>-0.41184564670571933</v>
      </c>
      <c r="EI50" s="16">
        <f t="shared" si="82"/>
        <v>-0.40634391622706456</v>
      </c>
      <c r="EJ50" s="16">
        <f t="shared" si="82"/>
        <v>-0.40101799861590937</v>
      </c>
      <c r="EK50" s="16">
        <f t="shared" si="82"/>
        <v>-0.3958636533008249</v>
      </c>
      <c r="EL50" s="16">
        <f t="shared" si="82"/>
        <v>-0.39087659484771398</v>
      </c>
      <c r="EM50" s="16">
        <f t="shared" si="82"/>
        <v>-0.3860525245085813</v>
      </c>
      <c r="EN50" s="16">
        <f t="shared" si="82"/>
        <v>-0.38138715673013157</v>
      </c>
      <c r="EO50" s="16">
        <f t="shared" si="82"/>
        <v>-0.37687624127660063</v>
      </c>
      <c r="EP50" s="16">
        <f t="shared" si="82"/>
        <v>-0.37251558154784287</v>
      </c>
      <c r="EQ50" s="16">
        <f t="shared" si="82"/>
        <v>-0.36830104960654353</v>
      </c>
      <c r="ER50" s="16">
        <f t="shared" si="82"/>
        <v>-0.36422859836745991</v>
      </c>
      <c r="ES50" s="16">
        <f t="shared" si="82"/>
        <v>-0.36029427134665087</v>
      </c>
      <c r="ET50" s="16">
        <f t="shared" si="82"/>
        <v>-0.35649421031941203</v>
      </c>
      <c r="EU50" s="16">
        <f t="shared" si="82"/>
        <v>-0.35282466119171679</v>
      </c>
      <c r="EV50" s="16">
        <f t="shared" si="82"/>
        <v>-0.34928197835097491</v>
      </c>
      <c r="EW50" s="16">
        <f t="shared" si="82"/>
        <v>-0.34586262772741333</v>
      </c>
      <c r="EX50" s="16">
        <f t="shared" si="82"/>
        <v>-0.3425631887669553</v>
      </c>
      <c r="EY50" s="16">
        <f t="shared" si="82"/>
        <v>-0.33938035548971157</v>
      </c>
      <c r="EZ50" s="16">
        <f t="shared" si="82"/>
        <v>-0.3363109367847123</v>
      </c>
      <c r="FA50" s="16">
        <f t="shared" si="82"/>
        <v>-0.3333518560709508</v>
      </c>
      <c r="FB50" s="16">
        <f t="shared" si="82"/>
        <v>-0.33050015043684983</v>
      </c>
      <c r="FC50" s="16">
        <f t="shared" si="82"/>
        <v>-0.32775296935459047</v>
      </c>
      <c r="FD50" s="16">
        <f t="shared" si="82"/>
        <v>-0.3251075730521058</v>
      </c>
      <c r="FE50" s="16">
        <f t="shared" si="82"/>
        <v>-0.32256133061367814</v>
      </c>
      <c r="FF50" s="16">
        <f t="shared" si="82"/>
        <v>-0.32011171786978337</v>
      </c>
      <c r="FG50" s="16">
        <f t="shared" si="82"/>
        <v>-0.31775631512789976</v>
      </c>
      <c r="FH50" s="16">
        <f t="shared" si="82"/>
        <v>-0.31549280478826897</v>
      </c>
      <c r="FI50" s="16">
        <f t="shared" si="82"/>
        <v>-0.3133189688819174</v>
      </c>
      <c r="FJ50" s="16">
        <f t="shared" si="82"/>
        <v>-0.31123268656247455</v>
      </c>
      <c r="FK50" s="16">
        <f t="shared" si="82"/>
        <v>-0.3092319315783546</v>
      </c>
      <c r="FL50" s="16">
        <f t="shared" si="82"/>
        <v>-0.30731476974758354</v>
      </c>
      <c r="FM50" s="16">
        <f t="shared" si="82"/>
        <v>-0.30547935645387736</v>
      </c>
      <c r="FN50" s="16">
        <f t="shared" si="82"/>
        <v>-0.30372393417941423</v>
      </c>
      <c r="FO50" s="16">
        <f t="shared" si="82"/>
        <v>-0.30204683008704841</v>
      </c>
      <c r="FP50" s="16">
        <f t="shared" si="82"/>
        <v>-0.30044645366239559</v>
      </c>
      <c r="FQ50" s="16">
        <f t="shared" si="82"/>
        <v>-0.29892129442425391</v>
      </c>
      <c r="FR50" s="16">
        <f t="shared" si="82"/>
        <v>-0.2974699197101523</v>
      </c>
      <c r="FS50" s="16">
        <f t="shared" si="82"/>
        <v>-0.29609097254239397</v>
      </c>
      <c r="FT50" s="16">
        <f t="shared" si="82"/>
        <v>-0.29478316957877171</v>
      </c>
      <c r="FU50" s="16">
        <f t="shared" si="82"/>
        <v>-0.29354529915111843</v>
      </c>
      <c r="FV50" s="16">
        <f t="shared" si="82"/>
        <v>-0.29237621939401925</v>
      </c>
      <c r="FW50" s="16">
        <f t="shared" si="82"/>
        <v>-0.29127485646530832</v>
      </c>
      <c r="FX50" s="16">
        <f t="shared" si="82"/>
        <v>-0.290240202859398</v>
      </c>
      <c r="FY50" s="16">
        <f t="shared" si="82"/>
        <v>-0.28927131581401461</v>
      </c>
      <c r="FZ50" s="16">
        <f t="shared" si="82"/>
        <v>-0.28836731581053709</v>
      </c>
      <c r="GA50" s="16">
        <f t="shared" si="82"/>
        <v>-0.28752738516782761</v>
      </c>
      <c r="GB50" s="16">
        <f t="shared" si="82"/>
        <v>-0.28675076672921312</v>
      </c>
      <c r="GC50" s="16">
        <f t="shared" si="82"/>
        <v>-0.28603676264209266</v>
      </c>
      <c r="GD50" s="16">
        <f t="shared" si="82"/>
        <v>-0.28538473322952301</v>
      </c>
      <c r="GE50" s="16">
        <f t="shared" si="82"/>
        <v>-0.28479409595304267</v>
      </c>
      <c r="GF50" s="16">
        <f t="shared" si="82"/>
        <v>-0.28426432446594802</v>
      </c>
      <c r="GG50" s="16">
        <f t="shared" si="82"/>
        <v>-0.28379494775621211</v>
      </c>
      <c r="GH50" s="16">
        <f t="shared" si="82"/>
        <v>-0.28338554937824623</v>
      </c>
      <c r="GI50" s="16">
        <f t="shared" si="82"/>
        <v>-0.28303576677272835</v>
      </c>
      <c r="GJ50" s="16">
        <f t="shared" si="82"/>
        <v>-0.28274529067377208</v>
      </c>
      <c r="GK50" s="16">
        <f t="shared" si="82"/>
        <v>-0.28251386460276973</v>
      </c>
      <c r="GL50" s="16">
        <f t="shared" ref="GL50:GT50" si="83">GL$29</f>
        <v>-0.28234128444831869</v>
      </c>
      <c r="GM50" s="16">
        <f t="shared" si="83"/>
        <v>-0.28222739813172465</v>
      </c>
      <c r="GN50" s="16">
        <f t="shared" si="83"/>
        <v>-0.28217210535766873</v>
      </c>
      <c r="GO50" s="16">
        <f t="shared" si="83"/>
        <v>-0.2821753574497245</v>
      </c>
      <c r="GP50" s="16">
        <f t="shared" si="83"/>
        <v>-0.28223715727051546</v>
      </c>
      <c r="GQ50" s="16">
        <f t="shared" si="83"/>
        <v>-0.28235755922641104</v>
      </c>
      <c r="GR50" s="16">
        <f t="shared" si="83"/>
        <v>-0.28253666935676613</v>
      </c>
      <c r="GS50" s="16">
        <f t="shared" si="83"/>
        <v>-0.28277464550781972</v>
      </c>
      <c r="GT50" s="16">
        <f t="shared" si="83"/>
        <v>-0.28307169759147316</v>
      </c>
      <c r="GU50" s="16"/>
      <c r="GV50" s="16"/>
      <c r="GW50" s="16"/>
      <c r="GX50" s="16"/>
      <c r="GY50" s="16"/>
      <c r="GZ50" s="16"/>
      <c r="HA50" s="16"/>
      <c r="HB50" s="16"/>
      <c r="HC50" s="16"/>
      <c r="HD50" s="16"/>
      <c r="HE50" s="16"/>
      <c r="HF50" s="16"/>
      <c r="HG50" s="16"/>
      <c r="HH50" s="16"/>
      <c r="HI50" s="16"/>
      <c r="HJ50" s="16"/>
      <c r="HK50" s="16"/>
      <c r="HL50" s="16"/>
      <c r="HM50" s="16"/>
      <c r="HN50" s="16"/>
      <c r="HO50" s="16"/>
      <c r="HP50" s="16"/>
      <c r="HQ50" s="16"/>
      <c r="HR50" s="16"/>
      <c r="HS50" s="16"/>
      <c r="HT50" s="16"/>
      <c r="HU50" s="16"/>
      <c r="HV50" s="16"/>
      <c r="HW50" s="16"/>
      <c r="HX50" s="16"/>
      <c r="HY50" s="16"/>
      <c r="HZ50" s="16"/>
      <c r="IA50" s="16"/>
      <c r="IB50" s="16"/>
      <c r="IC50" s="16"/>
      <c r="ID50" s="16"/>
      <c r="IE50" s="16"/>
      <c r="IF50" s="16"/>
      <c r="IG50" s="16"/>
      <c r="IH50" s="16"/>
      <c r="II50" s="16"/>
      <c r="IJ50" s="16"/>
      <c r="IK50" s="16"/>
      <c r="IL50" s="16"/>
      <c r="IM50" s="16"/>
      <c r="IN50" s="16"/>
      <c r="IO50" s="16"/>
      <c r="IP50" s="16"/>
      <c r="IQ50" s="16"/>
      <c r="IR50" s="16"/>
      <c r="IS50" s="16"/>
    </row>
    <row r="51" spans="1:253" ht="16.5" customHeight="1" x14ac:dyDescent="0.15">
      <c r="A51" s="22" t="s">
        <v>36</v>
      </c>
      <c r="B51" s="16">
        <f t="shared" ref="B51:BM51" si="84">B47/B48*(B49-B50)</f>
        <v>2.2608244951481494E-2</v>
      </c>
      <c r="C51" s="16">
        <f t="shared" si="84"/>
        <v>2.0449042536342971E-2</v>
      </c>
      <c r="D51" s="16">
        <f t="shared" si="84"/>
        <v>1.8270694037995153E-2</v>
      </c>
      <c r="E51" s="16">
        <f t="shared" si="84"/>
        <v>1.6077475867053676E-2</v>
      </c>
      <c r="F51" s="16">
        <f t="shared" si="84"/>
        <v>1.387369766729209E-2</v>
      </c>
      <c r="G51" s="16">
        <f t="shared" si="84"/>
        <v>1.1663708666968243E-2</v>
      </c>
      <c r="H51" s="16">
        <f t="shared" si="84"/>
        <v>9.4519041556639198E-3</v>
      </c>
      <c r="I51" s="16">
        <f t="shared" si="84"/>
        <v>7.2427321076850137E-3</v>
      </c>
      <c r="J51" s="16">
        <f t="shared" si="84"/>
        <v>5.0406999733041873E-3</v>
      </c>
      <c r="K51" s="16">
        <f t="shared" si="84"/>
        <v>2.8503816593728553E-3</v>
      </c>
      <c r="L51" s="16">
        <f t="shared" si="84"/>
        <v>6.7642472107133362E-4</v>
      </c>
      <c r="M51" s="16">
        <f t="shared" si="84"/>
        <v>-1.4764422132102681E-3</v>
      </c>
      <c r="N51" s="16">
        <f t="shared" si="84"/>
        <v>-3.6034017616812302E-3</v>
      </c>
      <c r="O51" s="16">
        <f t="shared" si="84"/>
        <v>-5.6995398313437751E-3</v>
      </c>
      <c r="P51" s="16">
        <f t="shared" si="84"/>
        <v>-7.7598373602254661E-3</v>
      </c>
      <c r="Q51" s="16">
        <f t="shared" si="84"/>
        <v>-9.7791617373859368E-3</v>
      </c>
      <c r="R51" s="16">
        <f t="shared" si="84"/>
        <v>-1.1752257878673881E-2</v>
      </c>
      <c r="S51" s="16">
        <f t="shared" si="84"/>
        <v>-1.3673738936658582E-2</v>
      </c>
      <c r="T51" s="16">
        <f t="shared" si="84"/>
        <v>-1.5538076623874358E-2</v>
      </c>
      <c r="U51" s="16">
        <f t="shared" si="84"/>
        <v>-1.7339591129563157E-2</v>
      </c>
      <c r="V51" s="16">
        <f t="shared" si="84"/>
        <v>-1.9072440611566328E-2</v>
      </c>
      <c r="W51" s="16">
        <f t="shared" si="84"/>
        <v>-2.0730610246996337E-2</v>
      </c>
      <c r="X51" s="16">
        <f t="shared" si="84"/>
        <v>-2.2307900827935632E-2</v>
      </c>
      <c r="Y51" s="16">
        <f t="shared" si="84"/>
        <v>-2.3797916891802121E-2</v>
      </c>
      <c r="Z51" s="16">
        <f t="shared" si="84"/>
        <v>-2.5194054380360587E-2</v>
      </c>
      <c r="AA51" s="16">
        <f t="shared" si="84"/>
        <v>-2.6489487826850164E-2</v>
      </c>
      <c r="AB51" s="16">
        <f t="shared" si="84"/>
        <v>-2.7677157077581008E-2</v>
      </c>
      <c r="AC51" s="16">
        <f t="shared" si="84"/>
        <v>-2.8749753562921657E-2</v>
      </c>
      <c r="AD51" s="16">
        <f t="shared" si="84"/>
        <v>-2.969970614319473E-2</v>
      </c>
      <c r="AE51" s="16">
        <f t="shared" si="84"/>
        <v>-3.0519166568039838E-2</v>
      </c>
      <c r="AF51" s="16">
        <f t="shared" si="84"/>
        <v>-3.1199994603778071E-2</v>
      </c>
      <c r="AG51" s="16">
        <f t="shared" si="84"/>
        <v>-3.1733742902811668E-2</v>
      </c>
      <c r="AH51" s="16">
        <f t="shared" si="84"/>
        <v>-3.2111641712813464E-2</v>
      </c>
      <c r="AI51" s="16">
        <f t="shared" si="84"/>
        <v>-3.2324583552237822E-2</v>
      </c>
      <c r="AJ51" s="16">
        <f t="shared" si="84"/>
        <v>-3.2363108013506704E-2</v>
      </c>
      <c r="AK51" s="16">
        <f t="shared" si="84"/>
        <v>-3.2217386897271494E-2</v>
      </c>
      <c r="AL51" s="16">
        <f t="shared" si="84"/>
        <v>-3.1877209931821068E-2</v>
      </c>
      <c r="AM51" s="16">
        <f t="shared" si="84"/>
        <v>-3.1331971392660841E-2</v>
      </c>
      <c r="AN51" s="16">
        <f t="shared" si="84"/>
        <v>-3.0570658010496479E-2</v>
      </c>
      <c r="AO51" s="16">
        <f t="shared" si="84"/>
        <v>-2.9581838643648075E-2</v>
      </c>
      <c r="AP51" s="16">
        <f t="shared" si="84"/>
        <v>-2.835365629605676E-2</v>
      </c>
      <c r="AQ51" s="16">
        <f t="shared" si="84"/>
        <v>-2.6873823187774083E-2</v>
      </c>
      <c r="AR51" s="16">
        <f t="shared" si="84"/>
        <v>-2.512961973497858E-2</v>
      </c>
      <c r="AS51" s="16">
        <f t="shared" si="84"/>
        <v>-2.3107898475641004E-2</v>
      </c>
      <c r="AT51" s="16">
        <f t="shared" si="84"/>
        <v>-2.0795094190225006E-2</v>
      </c>
      <c r="AU51" s="16">
        <f t="shared" si="84"/>
        <v>-1.8177241720411255E-2</v>
      </c>
      <c r="AV51" s="16">
        <f t="shared" si="84"/>
        <v>-1.5240003289896916E-2</v>
      </c>
      <c r="AW51" s="16">
        <f t="shared" si="84"/>
        <v>-1.1968707488091731E-2</v>
      </c>
      <c r="AX51" s="16">
        <f t="shared" si="84"/>
        <v>-8.3484024994453787E-3</v>
      </c>
      <c r="AY51" s="16">
        <f t="shared" si="84"/>
        <v>-4.3639266589360539E-3</v>
      </c>
      <c r="AZ51" s="16">
        <f t="shared" si="84"/>
        <v>-8.8890401429575304E-18</v>
      </c>
      <c r="BA51" s="16">
        <f t="shared" si="84"/>
        <v>4.7586588517394834E-3</v>
      </c>
      <c r="BB51" s="16">
        <f t="shared" si="84"/>
        <v>9.9271852826192716E-3</v>
      </c>
      <c r="BC51" s="16">
        <f t="shared" si="84"/>
        <v>1.5520384702369562E-2</v>
      </c>
      <c r="BD51" s="16">
        <f t="shared" si="84"/>
        <v>2.1552504790951957E-2</v>
      </c>
      <c r="BE51" s="16">
        <f t="shared" si="84"/>
        <v>2.8036955565505998E-2</v>
      </c>
      <c r="BF51" s="16">
        <f t="shared" si="84"/>
        <v>3.4985967433544006E-2</v>
      </c>
      <c r="BG51" s="16">
        <f t="shared" si="84"/>
        <v>4.2410175796081848E-2</v>
      </c>
      <c r="BH51" s="16">
        <f t="shared" si="84"/>
        <v>5.0318118976801621E-2</v>
      </c>
      <c r="BI51" s="16">
        <f t="shared" si="84"/>
        <v>5.8715634291515335E-2</v>
      </c>
      <c r="BJ51" s="16">
        <f t="shared" si="84"/>
        <v>6.7605134965707234E-2</v>
      </c>
      <c r="BK51" s="16">
        <f t="shared" si="84"/>
        <v>7.6984748414074669E-2</v>
      </c>
      <c r="BL51" s="16">
        <f t="shared" si="84"/>
        <v>8.6847294212168996E-2</v>
      </c>
      <c r="BM51" s="16">
        <f t="shared" si="84"/>
        <v>9.7179078070491171E-2</v>
      </c>
      <c r="BN51" s="16">
        <f t="shared" ref="BN51:DY51" si="85">BN47/BN48*(BN49-BN50)</f>
        <v>0.10795847649819607</v>
      </c>
      <c r="BO51" s="16">
        <f t="shared" si="85"/>
        <v>0.11915428595593515</v>
      </c>
      <c r="BP51" s="16">
        <f t="shared" si="85"/>
        <v>0.13072381062608893</v>
      </c>
      <c r="BQ51" s="16">
        <f t="shared" si="85"/>
        <v>0.14261066513915635</v>
      </c>
      <c r="BR51" s="16">
        <f t="shared" si="85"/>
        <v>0.15474227358709311</v>
      </c>
      <c r="BS51" s="16">
        <f t="shared" si="85"/>
        <v>0.16702705511569566</v>
      </c>
      <c r="BT51" s="16">
        <f t="shared" si="85"/>
        <v>0.17935130084602585</v>
      </c>
      <c r="BU51" s="16">
        <f t="shared" si="85"/>
        <v>0.19157576873321519</v>
      </c>
      <c r="BV51" s="16">
        <f t="shared" si="85"/>
        <v>0.20353205451210452</v>
      </c>
      <c r="BW51" s="16">
        <f t="shared" si="85"/>
        <v>0.21501884069687544</v>
      </c>
      <c r="BX51" s="16">
        <f t="shared" si="85"/>
        <v>0.22579818441551977</v>
      </c>
      <c r="BY51" s="16">
        <f t="shared" si="85"/>
        <v>0.23559208113897037</v>
      </c>
      <c r="BZ51" s="16">
        <f t="shared" si="85"/>
        <v>0.24407963667111743</v>
      </c>
      <c r="CA51" s="16">
        <f t="shared" si="85"/>
        <v>0.25089529371151748</v>
      </c>
      <c r="CB51" s="16">
        <f t="shared" si="85"/>
        <v>0.25562868802348554</v>
      </c>
      <c r="CC51" s="16">
        <f t="shared" si="85"/>
        <v>0.25782684335119682</v>
      </c>
      <c r="CD51" s="16">
        <f t="shared" si="85"/>
        <v>0.25699953636264994</v>
      </c>
      <c r="CE51" s="16">
        <f t="shared" si="85"/>
        <v>0.25262874520254852</v>
      </c>
      <c r="CF51" s="16">
        <f t="shared" si="85"/>
        <v>0.24418309767488594</v>
      </c>
      <c r="CG51" s="16">
        <f t="shared" si="85"/>
        <v>0.23113810586986858</v>
      </c>
      <c r="CH51" s="16">
        <f t="shared" si="85"/>
        <v>0.2130026543928385</v>
      </c>
      <c r="CI51" s="16">
        <f t="shared" si="85"/>
        <v>0.18935164460167797</v>
      </c>
      <c r="CJ51" s="16">
        <f t="shared" si="85"/>
        <v>0.15986385640132128</v>
      </c>
      <c r="CK51" s="16">
        <f t="shared" si="85"/>
        <v>0.12436299198983701</v>
      </c>
      <c r="CL51" s="16">
        <f t="shared" si="85"/>
        <v>8.2858613106618004E-2</v>
      </c>
      <c r="CM51" s="16">
        <f t="shared" si="85"/>
        <v>3.5582477800566295E-2</v>
      </c>
      <c r="CN51" s="16">
        <f t="shared" si="85"/>
        <v>-1.6985073681155871E-2</v>
      </c>
      <c r="CO51" s="16">
        <f t="shared" si="85"/>
        <v>-7.4104187118384318E-2</v>
      </c>
      <c r="CP51" s="16">
        <f t="shared" si="85"/>
        <v>-0.13478465808320092</v>
      </c>
      <c r="CQ51" s="16">
        <f t="shared" si="85"/>
        <v>-0.19781781920120903</v>
      </c>
      <c r="CR51" s="16">
        <f t="shared" si="85"/>
        <v>-0.26183077132843047</v>
      </c>
      <c r="CS51" s="16">
        <f t="shared" si="85"/>
        <v>-0.32535907633158823</v>
      </c>
      <c r="CT51" s="16">
        <f t="shared" si="85"/>
        <v>-0.3869307914780567</v>
      </c>
      <c r="CU51" s="16">
        <f t="shared" si="85"/>
        <v>-0.44515256499241312</v>
      </c>
      <c r="CV51" s="16">
        <f t="shared" si="85"/>
        <v>-0.49878802115076931</v>
      </c>
      <c r="CW51" s="16">
        <f t="shared" si="85"/>
        <v>-0.54681999392800029</v>
      </c>
      <c r="CX51" s="16">
        <f t="shared" si="85"/>
        <v>-0.58849097180106746</v>
      </c>
      <c r="CY51" s="16">
        <f t="shared" si="85"/>
        <v>-0.62331966982634179</v>
      </c>
      <c r="CZ51" s="16">
        <f t="shared" si="85"/>
        <v>-0.65109510711920981</v>
      </c>
      <c r="DA51" s="16">
        <f t="shared" si="85"/>
        <v>-0.67185224539532606</v>
      </c>
      <c r="DB51" s="16">
        <f t="shared" si="85"/>
        <v>-0.68583476401679599</v>
      </c>
      <c r="DC51" s="16">
        <f t="shared" si="85"/>
        <v>-0.6934508860865245</v>
      </c>
      <c r="DD51" s="16">
        <f t="shared" si="85"/>
        <v>-0.69522757021984938</v>
      </c>
      <c r="DE51" s="16">
        <f t="shared" si="85"/>
        <v>-0.69176721143435005</v>
      </c>
      <c r="DF51" s="16">
        <f t="shared" si="85"/>
        <v>-0.68370961741184177</v>
      </c>
      <c r="DG51" s="16">
        <f t="shared" si="85"/>
        <v>-0.67170072399577196</v>
      </c>
      <c r="DH51" s="16">
        <f t="shared" si="85"/>
        <v>-0.65636845327585103</v>
      </c>
      <c r="DI51" s="16">
        <f t="shared" si="85"/>
        <v>-0.63830536238305191</v>
      </c>
      <c r="DJ51" s="16">
        <f t="shared" si="85"/>
        <v>-0.61805727051793102</v>
      </c>
      <c r="DK51" s="16">
        <f t="shared" si="85"/>
        <v>-0.59611683392983805</v>
      </c>
      <c r="DL51" s="16">
        <f t="shared" si="85"/>
        <v>-0.5729209972344238</v>
      </c>
      <c r="DM51" s="16">
        <f t="shared" si="85"/>
        <v>-0.54885132113636192</v>
      </c>
      <c r="DN51" s="16">
        <f t="shared" si="85"/>
        <v>-0.52423631945335059</v>
      </c>
      <c r="DO51" s="16">
        <f t="shared" si="85"/>
        <v>-0.4993550946428591</v>
      </c>
      <c r="DP51" s="16">
        <f t="shared" si="85"/>
        <v>-0.47444171630195309</v>
      </c>
      <c r="DQ51" s="16">
        <f t="shared" si="85"/>
        <v>-0.44968992735401669</v>
      </c>
      <c r="DR51" s="16">
        <f t="shared" si="85"/>
        <v>-0.42525788142069681</v>
      </c>
      <c r="DS51" s="16">
        <f t="shared" si="85"/>
        <v>-0.40127271068959003</v>
      </c>
      <c r="DT51" s="16">
        <f t="shared" si="85"/>
        <v>-0.37783479778765222</v>
      </c>
      <c r="DU51" s="16">
        <f t="shared" si="85"/>
        <v>-0.35502168054521521</v>
      </c>
      <c r="DV51" s="16">
        <f t="shared" si="85"/>
        <v>-0.33289155836827738</v>
      </c>
      <c r="DW51" s="16">
        <f t="shared" si="85"/>
        <v>-0.31148639645315124</v>
      </c>
      <c r="DX51" s="16">
        <f t="shared" si="85"/>
        <v>-0.29083464216212196</v>
      </c>
      <c r="DY51" s="16">
        <f t="shared" si="85"/>
        <v>-0.2709535789595246</v>
      </c>
      <c r="DZ51" s="16">
        <f t="shared" ref="DZ51:GK51" si="86">DZ47/DZ48*(DZ49-DZ50)</f>
        <v>-0.25185134934188963</v>
      </c>
      <c r="EA51" s="16">
        <f t="shared" si="86"/>
        <v>-0.23352868070893465</v>
      </c>
      <c r="EB51" s="16">
        <f t="shared" si="86"/>
        <v>-0.21598034826940804</v>
      </c>
      <c r="EC51" s="16">
        <f t="shared" si="86"/>
        <v>-0.19919640771013791</v>
      </c>
      <c r="ED51" s="16">
        <f t="shared" si="86"/>
        <v>-0.1831632280920904</v>
      </c>
      <c r="EE51" s="16">
        <f t="shared" si="86"/>
        <v>-0.16786435270462774</v>
      </c>
      <c r="EF51" s="16">
        <f t="shared" si="86"/>
        <v>-0.15328121270163755</v>
      </c>
      <c r="EG51" s="16">
        <f t="shared" si="86"/>
        <v>-0.13939371545310494</v>
      </c>
      <c r="EH51" s="16">
        <f t="shared" si="86"/>
        <v>-0.12618072679266215</v>
      </c>
      <c r="EI51" s="16">
        <f t="shared" si="86"/>
        <v>-0.11362046379436333</v>
      </c>
      <c r="EJ51" s="16">
        <f t="shared" si="86"/>
        <v>-0.1016908124039632</v>
      </c>
      <c r="EK51" s="16">
        <f t="shared" si="86"/>
        <v>-9.0369582191580936E-2</v>
      </c>
      <c r="EL51" s="16">
        <f t="shared" si="86"/>
        <v>-7.9634708679046498E-2</v>
      </c>
      <c r="EM51" s="16">
        <f t="shared" si="86"/>
        <v>-6.9464412112691803E-2</v>
      </c>
      <c r="EN51" s="16">
        <f t="shared" si="86"/>
        <v>-5.9837320182077804E-2</v>
      </c>
      <c r="EO51" s="16">
        <f t="shared" si="86"/>
        <v>-5.0732561006164079E-2</v>
      </c>
      <c r="EP51" s="16">
        <f t="shared" si="86"/>
        <v>-4.2129831699302137E-2</v>
      </c>
      <c r="EQ51" s="16">
        <f t="shared" si="86"/>
        <v>-3.4009446969488127E-2</v>
      </c>
      <c r="ER51" s="16">
        <f t="shared" si="86"/>
        <v>-2.6352371471154695E-2</v>
      </c>
      <c r="ES51" s="16">
        <f t="shared" si="86"/>
        <v>-1.9140239016810428E-2</v>
      </c>
      <c r="ET51" s="16">
        <f t="shared" si="86"/>
        <v>-1.2355361230217812E-2</v>
      </c>
      <c r="EU51" s="16">
        <f t="shared" si="86"/>
        <v>-5.9807277845626465E-3</v>
      </c>
      <c r="EV51" s="16">
        <f t="shared" si="86"/>
        <v>-3.3863965410073205E-17</v>
      </c>
      <c r="EW51" s="16">
        <f t="shared" si="86"/>
        <v>5.602500734575076E-3</v>
      </c>
      <c r="EX51" s="16">
        <f t="shared" si="86"/>
        <v>1.0841808509808848E-2</v>
      </c>
      <c r="EY51" s="16">
        <f t="shared" si="86"/>
        <v>1.5732331425070922E-2</v>
      </c>
      <c r="EZ51" s="16">
        <f t="shared" si="86"/>
        <v>2.0287872290097708E-2</v>
      </c>
      <c r="FA51" s="16">
        <f t="shared" si="86"/>
        <v>2.4521650841204782E-2</v>
      </c>
      <c r="FB51" s="16">
        <f t="shared" si="86"/>
        <v>2.8446326939382739E-2</v>
      </c>
      <c r="FC51" s="16">
        <f t="shared" si="86"/>
        <v>3.2074024321559057E-2</v>
      </c>
      <c r="FD51" s="16">
        <f t="shared" si="86"/>
        <v>3.5416354562470907E-2</v>
      </c>
      <c r="FE51" s="16">
        <f t="shared" si="86"/>
        <v>3.8484440975869061E-2</v>
      </c>
      <c r="FF51" s="16">
        <f t="shared" si="86"/>
        <v>4.1288942242604793E-2</v>
      </c>
      <c r="FG51" s="16">
        <f t="shared" si="86"/>
        <v>4.3840075601590922E-2</v>
      </c>
      <c r="FH51" s="16">
        <f t="shared" si="86"/>
        <v>4.6147639479409426E-2</v>
      </c>
      <c r="FI51" s="16">
        <f t="shared" si="86"/>
        <v>4.8221035466900222E-2</v>
      </c>
      <c r="FJ51" s="16">
        <f t="shared" si="86"/>
        <v>5.0069289577624923E-2</v>
      </c>
      <c r="FK51" s="16">
        <f t="shared" si="86"/>
        <v>5.1701072744672331E-2</v>
      </c>
      <c r="FL51" s="16">
        <f t="shared" si="86"/>
        <v>5.3124720529704003E-2</v>
      </c>
      <c r="FM51" s="16">
        <f t="shared" si="86"/>
        <v>5.434825203214276E-2</v>
      </c>
      <c r="FN51" s="16">
        <f t="shared" si="86"/>
        <v>5.5379387997576406E-2</v>
      </c>
      <c r="FO51" s="16">
        <f t="shared" si="86"/>
        <v>5.6225568133274957E-2</v>
      </c>
      <c r="FP51" s="16">
        <f t="shared" si="86"/>
        <v>5.689396764562412E-2</v>
      </c>
      <c r="FQ51" s="16">
        <f t="shared" si="86"/>
        <v>5.7391513019594623E-2</v>
      </c>
      <c r="FR51" s="16">
        <f t="shared" si="86"/>
        <v>5.7724897064393065E-2</v>
      </c>
      <c r="FS51" s="16">
        <f t="shared" si="86"/>
        <v>5.7900593252406873E-2</v>
      </c>
      <c r="FT51" s="16">
        <f t="shared" si="86"/>
        <v>5.7924869380668473E-2</v>
      </c>
      <c r="FU51" s="16">
        <f t="shared" si="86"/>
        <v>5.7803800585481041E-2</v>
      </c>
      <c r="FV51" s="16">
        <f t="shared" si="86"/>
        <v>5.7543281741714747E-2</v>
      </c>
      <c r="FW51" s="16">
        <f t="shared" si="86"/>
        <v>5.7149039278703379E-2</v>
      </c>
      <c r="FX51" s="16">
        <f t="shared" si="86"/>
        <v>5.6626642444748604E-2</v>
      </c>
      <c r="FY51" s="16">
        <f t="shared" si="86"/>
        <v>5.5981514052044545E-2</v>
      </c>
      <c r="FZ51" s="16">
        <f t="shared" si="86"/>
        <v>5.5218940733438027E-2</v>
      </c>
      <c r="GA51" s="16">
        <f t="shared" si="86"/>
        <v>5.4344082741886499E-2</v>
      </c>
      <c r="GB51" s="16">
        <f t="shared" si="86"/>
        <v>5.3361983322817712E-2</v>
      </c>
      <c r="GC51" s="16">
        <f t="shared" si="86"/>
        <v>5.2277577688858372E-2</v>
      </c>
      <c r="GD51" s="16">
        <f t="shared" si="86"/>
        <v>5.1095701625622762E-2</v>
      </c>
      <c r="GE51" s="16">
        <f t="shared" si="86"/>
        <v>4.9821099756449744E-2</v>
      </c>
      <c r="GF51" s="16">
        <f t="shared" si="86"/>
        <v>4.8458433493176523E-2</v>
      </c>
      <c r="GG51" s="16">
        <f t="shared" si="86"/>
        <v>4.7012288699246049E-2</v>
      </c>
      <c r="GH51" s="16">
        <f t="shared" si="86"/>
        <v>4.548718309068419E-2</v>
      </c>
      <c r="GI51" s="16">
        <f t="shared" si="86"/>
        <v>4.3887573399751204E-2</v>
      </c>
      <c r="GJ51" s="16">
        <f t="shared" si="86"/>
        <v>4.2217862325389301E-2</v>
      </c>
      <c r="GK51" s="16">
        <f t="shared" si="86"/>
        <v>4.0482405293949142E-2</v>
      </c>
      <c r="GL51" s="16">
        <f t="shared" ref="GL51:GT51" si="87">GL47/GL48*(GL49-GL50)</f>
        <v>3.8685517053095801E-2</v>
      </c>
      <c r="GM51" s="16">
        <f t="shared" si="87"/>
        <v>3.6831478121267289E-2</v>
      </c>
      <c r="GN51" s="16">
        <f t="shared" si="87"/>
        <v>3.492454111459091E-2</v>
      </c>
      <c r="GO51" s="16">
        <f t="shared" si="87"/>
        <v>3.2968936972755269E-2</v>
      </c>
      <c r="GP51" s="16">
        <f t="shared" si="87"/>
        <v>3.0968881104988914E-2</v>
      </c>
      <c r="GQ51" s="16">
        <f t="shared" si="87"/>
        <v>2.8928579477013543E-2</v>
      </c>
      <c r="GR51" s="16">
        <f t="shared" si="87"/>
        <v>2.6852234659614102E-2</v>
      </c>
      <c r="GS51" s="16">
        <f t="shared" si="87"/>
        <v>2.4744051859307076E-2</v>
      </c>
      <c r="GT51" s="16">
        <f t="shared" si="87"/>
        <v>2.2608244951481515E-2</v>
      </c>
      <c r="GU51" s="16"/>
      <c r="GV51" s="16"/>
      <c r="GW51" s="16"/>
      <c r="GX51" s="16"/>
      <c r="GY51" s="16"/>
      <c r="GZ51" s="16"/>
      <c r="HA51" s="16"/>
      <c r="HB51" s="16"/>
      <c r="HC51" s="16"/>
      <c r="HD51" s="16"/>
      <c r="HE51" s="16"/>
      <c r="HF51" s="16"/>
      <c r="HG51" s="16"/>
      <c r="HH51" s="16"/>
      <c r="HI51" s="16"/>
      <c r="HJ51" s="16"/>
      <c r="HK51" s="16"/>
      <c r="HL51" s="16"/>
      <c r="HM51" s="16"/>
      <c r="HN51" s="16"/>
      <c r="HO51" s="16"/>
      <c r="HP51" s="16"/>
      <c r="HQ51" s="16"/>
      <c r="HR51" s="16"/>
      <c r="HS51" s="16"/>
      <c r="HT51" s="16"/>
      <c r="HU51" s="16"/>
      <c r="HV51" s="16"/>
      <c r="HW51" s="16"/>
      <c r="HX51" s="16"/>
      <c r="HY51" s="16"/>
      <c r="HZ51" s="16"/>
      <c r="IA51" s="16"/>
      <c r="IB51" s="16"/>
      <c r="IC51" s="16"/>
      <c r="ID51" s="16"/>
      <c r="IE51" s="16"/>
      <c r="IF51" s="16"/>
      <c r="IG51" s="16"/>
      <c r="IH51" s="16"/>
      <c r="II51" s="16"/>
      <c r="IJ51" s="16"/>
      <c r="IK51" s="16"/>
      <c r="IL51" s="16"/>
      <c r="IM51" s="16"/>
      <c r="IN51" s="16"/>
      <c r="IO51" s="16"/>
      <c r="IP51" s="16"/>
      <c r="IQ51" s="16"/>
      <c r="IR51" s="16"/>
      <c r="IS51" s="16"/>
    </row>
    <row r="52" spans="1:253" x14ac:dyDescent="0.15">
      <c r="A52" s="22"/>
      <c r="B52" s="16"/>
      <c r="C52" s="16"/>
      <c r="D52" s="16"/>
      <c r="E52" s="16"/>
      <c r="F52" s="16"/>
      <c r="G52" s="16"/>
      <c r="H52" s="16"/>
      <c r="I52" s="16"/>
      <c r="J52" s="16"/>
      <c r="K52" s="16"/>
      <c r="L52" s="16"/>
      <c r="M52" s="16"/>
      <c r="N52" s="16"/>
      <c r="O52" s="16"/>
      <c r="P52" s="16"/>
      <c r="Q52" s="16"/>
      <c r="R52" s="16"/>
      <c r="S52" s="16"/>
      <c r="T52" s="16"/>
      <c r="U52" s="16"/>
      <c r="V52" s="16"/>
      <c r="W52" s="16"/>
      <c r="X52" s="16"/>
      <c r="Y52" s="16"/>
      <c r="Z52" s="16"/>
      <c r="AA52" s="16"/>
      <c r="AB52" s="16"/>
      <c r="AC52" s="16"/>
      <c r="AD52" s="16"/>
      <c r="AE52" s="16"/>
      <c r="AF52" s="16"/>
      <c r="AG52" s="16"/>
      <c r="AH52" s="16"/>
      <c r="AI52" s="16"/>
      <c r="AJ52" s="16"/>
      <c r="AK52" s="16"/>
      <c r="AL52" s="16"/>
      <c r="AM52" s="16"/>
      <c r="AN52" s="16"/>
      <c r="AO52" s="16"/>
      <c r="AP52" s="16"/>
      <c r="AQ52" s="16"/>
      <c r="AR52" s="16"/>
      <c r="AS52" s="16"/>
      <c r="AT52" s="16"/>
      <c r="AU52" s="16"/>
      <c r="AV52" s="16"/>
      <c r="AW52" s="16"/>
      <c r="AX52" s="16"/>
      <c r="AY52" s="16"/>
      <c r="AZ52" s="16"/>
      <c r="BA52" s="16"/>
      <c r="BB52" s="16"/>
      <c r="BC52" s="16"/>
      <c r="BD52" s="16"/>
      <c r="BE52" s="16"/>
      <c r="BF52" s="16"/>
      <c r="BG52" s="16"/>
      <c r="BH52" s="16"/>
      <c r="BI52" s="16"/>
      <c r="BJ52" s="16"/>
      <c r="BK52" s="16"/>
      <c r="BL52" s="16"/>
      <c r="BM52" s="16"/>
      <c r="BN52" s="16"/>
      <c r="BO52" s="16"/>
      <c r="BP52" s="16"/>
      <c r="BQ52" s="16"/>
      <c r="BR52" s="16"/>
      <c r="BS52" s="16"/>
      <c r="BT52" s="16"/>
      <c r="BU52" s="16"/>
      <c r="BV52" s="16"/>
      <c r="BW52" s="16"/>
      <c r="BX52" s="16"/>
      <c r="BY52" s="16"/>
      <c r="BZ52" s="16"/>
      <c r="CA52" s="16"/>
      <c r="CB52" s="16"/>
      <c r="CC52" s="16"/>
      <c r="CD52" s="16"/>
      <c r="CE52" s="16"/>
      <c r="CF52" s="16"/>
      <c r="CG52" s="16"/>
      <c r="CH52" s="16"/>
      <c r="CI52" s="16"/>
      <c r="CJ52" s="16"/>
      <c r="CK52" s="16"/>
      <c r="CL52" s="16"/>
      <c r="CM52" s="16"/>
      <c r="CN52" s="16"/>
      <c r="CO52" s="16"/>
      <c r="CP52" s="16"/>
      <c r="CQ52" s="16"/>
      <c r="CR52" s="16"/>
      <c r="CS52" s="16"/>
      <c r="CT52" s="16"/>
      <c r="CU52" s="16"/>
      <c r="CV52" s="16"/>
      <c r="CW52" s="16"/>
      <c r="CX52" s="16"/>
      <c r="CY52" s="16"/>
      <c r="CZ52" s="16"/>
      <c r="DA52" s="16"/>
      <c r="DB52" s="16"/>
      <c r="DC52" s="16"/>
      <c r="DD52" s="16"/>
      <c r="DE52" s="16"/>
      <c r="DF52" s="16"/>
      <c r="DG52" s="16"/>
      <c r="DH52" s="16"/>
      <c r="DI52" s="16"/>
      <c r="DJ52" s="16"/>
      <c r="DK52" s="16"/>
      <c r="DL52" s="16"/>
      <c r="DM52" s="16"/>
      <c r="DN52" s="16"/>
      <c r="DO52" s="16"/>
      <c r="DP52" s="16"/>
      <c r="DQ52" s="16"/>
      <c r="DR52" s="16"/>
      <c r="DS52" s="16"/>
      <c r="DT52" s="16"/>
      <c r="DU52" s="16"/>
      <c r="DV52" s="16"/>
      <c r="DW52" s="16"/>
      <c r="DX52" s="16"/>
      <c r="DY52" s="16"/>
      <c r="DZ52" s="16"/>
      <c r="EA52" s="16"/>
      <c r="EB52" s="16"/>
      <c r="EC52" s="16"/>
      <c r="ED52" s="16"/>
      <c r="EE52" s="16"/>
      <c r="EF52" s="16"/>
      <c r="EG52" s="16"/>
      <c r="EH52" s="16"/>
      <c r="EI52" s="16"/>
      <c r="EJ52" s="16"/>
      <c r="EK52" s="16"/>
      <c r="EL52" s="16"/>
      <c r="EM52" s="16"/>
      <c r="EN52" s="16"/>
      <c r="EO52" s="16"/>
      <c r="EP52" s="16"/>
      <c r="EQ52" s="16"/>
      <c r="ER52" s="16"/>
      <c r="ES52" s="16"/>
      <c r="ET52" s="16"/>
      <c r="EU52" s="16"/>
      <c r="EV52" s="16"/>
      <c r="EW52" s="16"/>
      <c r="EX52" s="16"/>
      <c r="EY52" s="16"/>
      <c r="EZ52" s="16"/>
      <c r="FA52" s="16"/>
      <c r="FB52" s="16"/>
      <c r="FC52" s="16"/>
      <c r="FD52" s="16"/>
      <c r="FE52" s="16"/>
      <c r="FF52" s="16"/>
      <c r="FG52" s="16"/>
      <c r="FH52" s="16"/>
      <c r="FI52" s="16"/>
      <c r="FJ52" s="16"/>
      <c r="FK52" s="16"/>
      <c r="FL52" s="16"/>
      <c r="FM52" s="16"/>
      <c r="FN52" s="16"/>
      <c r="FO52" s="16"/>
      <c r="FP52" s="16"/>
      <c r="FQ52" s="16"/>
      <c r="FR52" s="16"/>
      <c r="FS52" s="16"/>
      <c r="FT52" s="16"/>
      <c r="FU52" s="16"/>
      <c r="FV52" s="16"/>
      <c r="FW52" s="16"/>
      <c r="FX52" s="16"/>
      <c r="FY52" s="16"/>
      <c r="FZ52" s="16"/>
      <c r="GA52" s="16"/>
      <c r="GB52" s="16"/>
      <c r="GC52" s="16"/>
      <c r="GD52" s="16"/>
      <c r="GE52" s="16"/>
      <c r="GF52" s="16"/>
      <c r="GG52" s="16"/>
      <c r="GH52" s="16"/>
      <c r="GI52" s="16"/>
      <c r="GJ52" s="16"/>
      <c r="GK52" s="16"/>
      <c r="GL52" s="16"/>
      <c r="GM52" s="16"/>
      <c r="GN52" s="16"/>
      <c r="GO52" s="16"/>
      <c r="GP52" s="16"/>
      <c r="GQ52" s="16"/>
      <c r="GR52" s="16"/>
      <c r="GS52" s="16"/>
      <c r="GT52" s="16"/>
      <c r="GU52" s="16"/>
      <c r="GV52" s="16"/>
      <c r="GW52" s="16"/>
      <c r="GX52" s="16"/>
      <c r="GY52" s="16"/>
      <c r="GZ52" s="16"/>
      <c r="HA52" s="16"/>
      <c r="HB52" s="16"/>
      <c r="HC52" s="16"/>
      <c r="HD52" s="16"/>
      <c r="HE52" s="16"/>
      <c r="HF52" s="16"/>
      <c r="HG52" s="16"/>
      <c r="HH52" s="16"/>
      <c r="HI52" s="16"/>
      <c r="HJ52" s="16"/>
      <c r="HK52" s="16"/>
      <c r="HL52" s="16"/>
      <c r="HM52" s="16"/>
      <c r="HN52" s="16"/>
      <c r="HO52" s="16"/>
      <c r="HP52" s="16"/>
      <c r="HQ52" s="16"/>
      <c r="HR52" s="16"/>
      <c r="HS52" s="16"/>
      <c r="HT52" s="16"/>
      <c r="HU52" s="16"/>
      <c r="HV52" s="16"/>
      <c r="HW52" s="16"/>
      <c r="HX52" s="16"/>
      <c r="HY52" s="16"/>
      <c r="HZ52" s="16"/>
      <c r="IA52" s="16"/>
      <c r="IB52" s="16"/>
      <c r="IC52" s="16"/>
      <c r="ID52" s="16"/>
      <c r="IE52" s="16"/>
      <c r="IF52" s="16"/>
      <c r="IG52" s="16"/>
      <c r="IH52" s="16"/>
      <c r="II52" s="16"/>
      <c r="IJ52" s="16"/>
      <c r="IK52" s="16"/>
      <c r="IL52" s="16"/>
      <c r="IM52" s="16"/>
      <c r="IN52" s="16"/>
      <c r="IO52" s="16"/>
      <c r="IP52" s="16"/>
      <c r="IQ52" s="16"/>
      <c r="IR52" s="16"/>
      <c r="IS52" s="16"/>
    </row>
    <row r="53" spans="1:253" x14ac:dyDescent="0.15">
      <c r="A53" s="22" t="s">
        <v>2</v>
      </c>
      <c r="B53" s="16">
        <v>1</v>
      </c>
      <c r="C53" s="16">
        <v>4</v>
      </c>
      <c r="D53" s="16">
        <v>2</v>
      </c>
      <c r="E53" s="16">
        <v>4</v>
      </c>
      <c r="F53" s="16">
        <v>2</v>
      </c>
      <c r="G53" s="16">
        <v>4</v>
      </c>
      <c r="H53" s="16">
        <v>2</v>
      </c>
      <c r="I53" s="16">
        <v>4</v>
      </c>
      <c r="J53" s="16">
        <v>2</v>
      </c>
      <c r="K53" s="16">
        <v>4</v>
      </c>
      <c r="L53" s="16">
        <v>2</v>
      </c>
      <c r="M53" s="16">
        <v>4</v>
      </c>
      <c r="N53" s="16">
        <v>2</v>
      </c>
      <c r="O53" s="16">
        <v>4</v>
      </c>
      <c r="P53" s="16">
        <v>2</v>
      </c>
      <c r="Q53" s="16">
        <v>4</v>
      </c>
      <c r="R53" s="16">
        <v>2</v>
      </c>
      <c r="S53" s="16">
        <v>4</v>
      </c>
      <c r="T53" s="16">
        <v>2</v>
      </c>
      <c r="U53" s="16">
        <v>4</v>
      </c>
      <c r="V53" s="16">
        <v>2</v>
      </c>
      <c r="W53" s="16">
        <v>4</v>
      </c>
      <c r="X53" s="16">
        <v>2</v>
      </c>
      <c r="Y53" s="16">
        <v>4</v>
      </c>
      <c r="Z53" s="16">
        <v>2</v>
      </c>
      <c r="AA53" s="16">
        <v>4</v>
      </c>
      <c r="AB53" s="16">
        <v>2</v>
      </c>
      <c r="AC53" s="16">
        <v>4</v>
      </c>
      <c r="AD53" s="16">
        <v>2</v>
      </c>
      <c r="AE53" s="16">
        <v>4</v>
      </c>
      <c r="AF53" s="16">
        <v>2</v>
      </c>
      <c r="AG53" s="16">
        <v>4</v>
      </c>
      <c r="AH53" s="16">
        <v>2</v>
      </c>
      <c r="AI53" s="16">
        <v>4</v>
      </c>
      <c r="AJ53" s="16">
        <v>2</v>
      </c>
      <c r="AK53" s="16">
        <v>4</v>
      </c>
      <c r="AL53" s="16">
        <v>2</v>
      </c>
      <c r="AM53" s="16">
        <v>4</v>
      </c>
      <c r="AN53" s="16">
        <v>2</v>
      </c>
      <c r="AO53" s="16">
        <v>4</v>
      </c>
      <c r="AP53" s="16">
        <v>2</v>
      </c>
      <c r="AQ53" s="16">
        <v>4</v>
      </c>
      <c r="AR53" s="16">
        <v>2</v>
      </c>
      <c r="AS53" s="16">
        <v>4</v>
      </c>
      <c r="AT53" s="16">
        <v>2</v>
      </c>
      <c r="AU53" s="16">
        <v>4</v>
      </c>
      <c r="AV53" s="16">
        <v>2</v>
      </c>
      <c r="AW53" s="16">
        <v>4</v>
      </c>
      <c r="AX53" s="16">
        <v>2</v>
      </c>
      <c r="AY53" s="16">
        <v>4</v>
      </c>
      <c r="AZ53" s="16">
        <v>2</v>
      </c>
      <c r="BA53" s="16">
        <v>4</v>
      </c>
      <c r="BB53" s="16">
        <v>2</v>
      </c>
      <c r="BC53" s="16">
        <v>4</v>
      </c>
      <c r="BD53" s="16">
        <v>2</v>
      </c>
      <c r="BE53" s="16">
        <v>4</v>
      </c>
      <c r="BF53" s="16">
        <v>2</v>
      </c>
      <c r="BG53" s="16">
        <v>4</v>
      </c>
      <c r="BH53" s="16">
        <v>2</v>
      </c>
      <c r="BI53" s="16">
        <v>4</v>
      </c>
      <c r="BJ53" s="16">
        <v>2</v>
      </c>
      <c r="BK53" s="16">
        <v>4</v>
      </c>
      <c r="BL53" s="16">
        <v>2</v>
      </c>
      <c r="BM53" s="16">
        <v>4</v>
      </c>
      <c r="BN53" s="16">
        <v>2</v>
      </c>
      <c r="BO53" s="16">
        <v>4</v>
      </c>
      <c r="BP53" s="16">
        <v>2</v>
      </c>
      <c r="BQ53" s="16">
        <v>4</v>
      </c>
      <c r="BR53" s="16">
        <v>2</v>
      </c>
      <c r="BS53" s="16">
        <v>4</v>
      </c>
      <c r="BT53" s="16">
        <v>2</v>
      </c>
      <c r="BU53" s="16">
        <v>4</v>
      </c>
      <c r="BV53" s="16">
        <v>2</v>
      </c>
      <c r="BW53" s="16">
        <v>4</v>
      </c>
      <c r="BX53" s="16">
        <v>2</v>
      </c>
      <c r="BY53" s="16">
        <v>4</v>
      </c>
      <c r="BZ53" s="16">
        <v>2</v>
      </c>
      <c r="CA53" s="16">
        <v>4</v>
      </c>
      <c r="CB53" s="16">
        <v>2</v>
      </c>
      <c r="CC53" s="16">
        <v>4</v>
      </c>
      <c r="CD53" s="16">
        <v>2</v>
      </c>
      <c r="CE53" s="16">
        <v>4</v>
      </c>
      <c r="CF53" s="16">
        <v>2</v>
      </c>
      <c r="CG53" s="16">
        <v>4</v>
      </c>
      <c r="CH53" s="16">
        <v>2</v>
      </c>
      <c r="CI53" s="16">
        <v>4</v>
      </c>
      <c r="CJ53" s="16">
        <v>2</v>
      </c>
      <c r="CK53" s="16">
        <v>4</v>
      </c>
      <c r="CL53" s="16">
        <v>2</v>
      </c>
      <c r="CM53" s="16">
        <v>4</v>
      </c>
      <c r="CN53" s="16">
        <v>2</v>
      </c>
      <c r="CO53" s="16">
        <v>4</v>
      </c>
      <c r="CP53" s="16">
        <v>2</v>
      </c>
      <c r="CQ53" s="16">
        <v>4</v>
      </c>
      <c r="CR53" s="16">
        <v>2</v>
      </c>
      <c r="CS53" s="16">
        <v>4</v>
      </c>
      <c r="CT53" s="16">
        <v>2</v>
      </c>
      <c r="CU53" s="16">
        <v>4</v>
      </c>
      <c r="CV53" s="16">
        <v>2</v>
      </c>
      <c r="CW53" s="16">
        <v>4</v>
      </c>
      <c r="CX53" s="16">
        <v>2</v>
      </c>
      <c r="CY53" s="16">
        <v>4</v>
      </c>
      <c r="CZ53" s="16">
        <v>2</v>
      </c>
      <c r="DA53" s="16">
        <v>4</v>
      </c>
      <c r="DB53" s="16">
        <v>2</v>
      </c>
      <c r="DC53" s="16">
        <v>4</v>
      </c>
      <c r="DD53" s="16">
        <v>2</v>
      </c>
      <c r="DE53" s="16">
        <v>4</v>
      </c>
      <c r="DF53" s="16">
        <v>2</v>
      </c>
      <c r="DG53" s="16">
        <v>4</v>
      </c>
      <c r="DH53" s="16">
        <v>2</v>
      </c>
      <c r="DI53" s="16">
        <v>4</v>
      </c>
      <c r="DJ53" s="16">
        <v>2</v>
      </c>
      <c r="DK53" s="16">
        <v>4</v>
      </c>
      <c r="DL53" s="16">
        <v>2</v>
      </c>
      <c r="DM53" s="16">
        <v>4</v>
      </c>
      <c r="DN53" s="16">
        <v>2</v>
      </c>
      <c r="DO53" s="16">
        <v>4</v>
      </c>
      <c r="DP53" s="16">
        <v>2</v>
      </c>
      <c r="DQ53" s="16">
        <v>4</v>
      </c>
      <c r="DR53" s="16">
        <v>2</v>
      </c>
      <c r="DS53" s="16">
        <v>4</v>
      </c>
      <c r="DT53" s="16">
        <v>2</v>
      </c>
      <c r="DU53" s="16">
        <v>4</v>
      </c>
      <c r="DV53" s="16">
        <v>2</v>
      </c>
      <c r="DW53" s="16">
        <v>4</v>
      </c>
      <c r="DX53" s="16">
        <v>2</v>
      </c>
      <c r="DY53" s="16">
        <v>4</v>
      </c>
      <c r="DZ53" s="16">
        <v>2</v>
      </c>
      <c r="EA53" s="16">
        <v>4</v>
      </c>
      <c r="EB53" s="16">
        <v>2</v>
      </c>
      <c r="EC53" s="16">
        <v>4</v>
      </c>
      <c r="ED53" s="16">
        <v>2</v>
      </c>
      <c r="EE53" s="16">
        <v>4</v>
      </c>
      <c r="EF53" s="16">
        <v>2</v>
      </c>
      <c r="EG53" s="16">
        <v>4</v>
      </c>
      <c r="EH53" s="16">
        <v>2</v>
      </c>
      <c r="EI53" s="16">
        <v>4</v>
      </c>
      <c r="EJ53" s="16">
        <v>2</v>
      </c>
      <c r="EK53" s="16">
        <v>4</v>
      </c>
      <c r="EL53" s="16">
        <v>2</v>
      </c>
      <c r="EM53" s="16">
        <v>4</v>
      </c>
      <c r="EN53" s="16">
        <v>2</v>
      </c>
      <c r="EO53" s="16">
        <v>4</v>
      </c>
      <c r="EP53" s="16">
        <v>2</v>
      </c>
      <c r="EQ53" s="16">
        <v>4</v>
      </c>
      <c r="ER53" s="16">
        <v>2</v>
      </c>
      <c r="ES53" s="16">
        <v>4</v>
      </c>
      <c r="ET53" s="16">
        <v>2</v>
      </c>
      <c r="EU53" s="16">
        <v>4</v>
      </c>
      <c r="EV53" s="16">
        <v>2</v>
      </c>
      <c r="EW53" s="16">
        <v>4</v>
      </c>
      <c r="EX53" s="16">
        <v>2</v>
      </c>
      <c r="EY53" s="16">
        <v>4</v>
      </c>
      <c r="EZ53" s="16">
        <v>2</v>
      </c>
      <c r="FA53" s="16">
        <v>4</v>
      </c>
      <c r="FB53" s="16">
        <v>2</v>
      </c>
      <c r="FC53" s="16">
        <v>4</v>
      </c>
      <c r="FD53" s="16">
        <v>2</v>
      </c>
      <c r="FE53" s="16">
        <v>4</v>
      </c>
      <c r="FF53" s="16">
        <v>2</v>
      </c>
      <c r="FG53" s="16">
        <v>4</v>
      </c>
      <c r="FH53" s="16">
        <v>2</v>
      </c>
      <c r="FI53" s="16">
        <v>4</v>
      </c>
      <c r="FJ53" s="16">
        <v>2</v>
      </c>
      <c r="FK53" s="16">
        <v>4</v>
      </c>
      <c r="FL53" s="16">
        <v>2</v>
      </c>
      <c r="FM53" s="16">
        <v>4</v>
      </c>
      <c r="FN53" s="16">
        <v>2</v>
      </c>
      <c r="FO53" s="16">
        <v>4</v>
      </c>
      <c r="FP53" s="16">
        <v>2</v>
      </c>
      <c r="FQ53" s="16">
        <v>4</v>
      </c>
      <c r="FR53" s="16">
        <v>2</v>
      </c>
      <c r="FS53" s="16">
        <v>4</v>
      </c>
      <c r="FT53" s="16">
        <v>2</v>
      </c>
      <c r="FU53" s="16">
        <v>4</v>
      </c>
      <c r="FV53" s="16">
        <v>2</v>
      </c>
      <c r="FW53" s="16">
        <v>4</v>
      </c>
      <c r="FX53" s="16">
        <v>2</v>
      </c>
      <c r="FY53" s="16">
        <v>4</v>
      </c>
      <c r="FZ53" s="16">
        <v>2</v>
      </c>
      <c r="GA53" s="16">
        <v>4</v>
      </c>
      <c r="GB53" s="16">
        <v>2</v>
      </c>
      <c r="GC53" s="16">
        <v>4</v>
      </c>
      <c r="GD53" s="16">
        <v>2</v>
      </c>
      <c r="GE53" s="16">
        <v>4</v>
      </c>
      <c r="GF53" s="16">
        <v>2</v>
      </c>
      <c r="GG53" s="16">
        <v>4</v>
      </c>
      <c r="GH53" s="16">
        <v>2</v>
      </c>
      <c r="GI53" s="16">
        <v>4</v>
      </c>
      <c r="GJ53" s="16">
        <v>2</v>
      </c>
      <c r="GK53" s="16">
        <v>4</v>
      </c>
      <c r="GL53" s="16">
        <v>2</v>
      </c>
      <c r="GM53" s="16">
        <v>4</v>
      </c>
      <c r="GN53" s="16">
        <v>2</v>
      </c>
      <c r="GO53" s="16">
        <v>4</v>
      </c>
      <c r="GP53" s="16">
        <v>2</v>
      </c>
      <c r="GQ53" s="16">
        <v>4</v>
      </c>
      <c r="GR53" s="16">
        <v>2</v>
      </c>
      <c r="GS53" s="16">
        <v>4</v>
      </c>
      <c r="GT53" s="16">
        <v>1</v>
      </c>
      <c r="GU53" s="16"/>
      <c r="GV53" s="16"/>
      <c r="GW53" s="16"/>
      <c r="GX53" s="16"/>
      <c r="GY53" s="16"/>
      <c r="GZ53" s="16"/>
      <c r="HA53" s="16"/>
      <c r="HB53" s="16"/>
      <c r="HC53" s="16"/>
      <c r="HD53" s="16"/>
      <c r="HE53" s="16"/>
      <c r="HF53" s="16"/>
      <c r="HG53" s="16"/>
      <c r="HH53" s="16"/>
      <c r="HI53" s="16"/>
      <c r="HJ53" s="16"/>
      <c r="HK53" s="16"/>
      <c r="HL53" s="16"/>
      <c r="HM53" s="16"/>
      <c r="HN53" s="16"/>
      <c r="HO53" s="16"/>
      <c r="HP53" s="16"/>
      <c r="HQ53" s="16"/>
      <c r="HR53" s="16"/>
      <c r="HS53" s="16"/>
      <c r="HT53" s="16"/>
      <c r="HU53" s="16"/>
      <c r="HV53" s="16"/>
      <c r="HW53" s="16"/>
      <c r="HX53" s="16"/>
      <c r="HY53" s="16"/>
      <c r="HZ53" s="16"/>
      <c r="IA53" s="16"/>
      <c r="IB53" s="16"/>
      <c r="IC53" s="16"/>
      <c r="ID53" s="16"/>
      <c r="IE53" s="16"/>
      <c r="IF53" s="16"/>
      <c r="IG53" s="16"/>
      <c r="IH53" s="16"/>
      <c r="II53" s="16"/>
      <c r="IJ53" s="16"/>
      <c r="IK53" s="16"/>
      <c r="IL53" s="16"/>
      <c r="IM53" s="16"/>
      <c r="IN53" s="16"/>
      <c r="IO53" s="16"/>
      <c r="IP53" s="16"/>
      <c r="IQ53" s="16"/>
      <c r="IR53" s="16"/>
      <c r="IS53" s="16"/>
    </row>
    <row r="54" spans="1:253" x14ac:dyDescent="0.15">
      <c r="A54" s="22" t="s">
        <v>4</v>
      </c>
      <c r="B54" s="16">
        <f t="shared" ref="B54:BM54" si="88">(B44-B51)*B53</f>
        <v>-2.3174792564998742E-3</v>
      </c>
      <c r="C54" s="16">
        <f t="shared" si="88"/>
        <v>-1.3714036185704437E-2</v>
      </c>
      <c r="D54" s="16">
        <f t="shared" si="88"/>
        <v>-9.0930479126819751E-3</v>
      </c>
      <c r="E54" s="16">
        <f t="shared" si="88"/>
        <v>-2.2680205637266242E-2</v>
      </c>
      <c r="F54" s="16">
        <f t="shared" si="88"/>
        <v>-1.3595176080765865E-2</v>
      </c>
      <c r="G54" s="16">
        <f t="shared" si="88"/>
        <v>-3.171037443892262E-2</v>
      </c>
      <c r="H54" s="16">
        <f t="shared" si="88"/>
        <v>-1.8116969155885943E-2</v>
      </c>
      <c r="I54" s="16">
        <f t="shared" si="88"/>
        <v>-4.0754509145681413E-2</v>
      </c>
      <c r="J54" s="16">
        <f t="shared" si="88"/>
        <v>-2.2632661362716321E-2</v>
      </c>
      <c r="K54" s="16">
        <f t="shared" si="88"/>
        <v>-4.9759354056211819E-2</v>
      </c>
      <c r="L54" s="16">
        <f t="shared" si="88"/>
        <v>-2.711464188770938E-2</v>
      </c>
      <c r="M54" s="16">
        <f t="shared" si="88"/>
        <v>-5.8667461850585322E-2</v>
      </c>
      <c r="N54" s="16">
        <f t="shared" si="88"/>
        <v>-3.1532934102393495E-2</v>
      </c>
      <c r="O54" s="16">
        <f t="shared" si="88"/>
        <v>-6.7416069871824247E-2</v>
      </c>
      <c r="P54" s="16">
        <f t="shared" si="88"/>
        <v>-3.5854587119360452E-2</v>
      </c>
      <c r="Q54" s="16">
        <f t="shared" si="88"/>
        <v>-7.5935777881968619E-2</v>
      </c>
      <c r="R54" s="16">
        <f t="shared" si="88"/>
        <v>-4.0042955222781659E-2</v>
      </c>
      <c r="S54" s="16">
        <f t="shared" si="88"/>
        <v>-8.4148972942190675E-2</v>
      </c>
      <c r="T54" s="16">
        <f t="shared" si="88"/>
        <v>-4.4056834891377891E-2</v>
      </c>
      <c r="U54" s="16">
        <f t="shared" si="88"/>
        <v>-9.196793375241176E-2</v>
      </c>
      <c r="V54" s="16">
        <f t="shared" si="88"/>
        <v>-4.7849421525871905E-2</v>
      </c>
      <c r="W54" s="16">
        <f t="shared" si="88"/>
        <v>-9.9292529407931596E-2</v>
      </c>
      <c r="X54" s="16">
        <f t="shared" si="88"/>
        <v>-5.1367038065194735E-2</v>
      </c>
      <c r="Y54" s="16">
        <f t="shared" si="88"/>
        <v>-0.10600740483604112</v>
      </c>
      <c r="Z54" s="16">
        <f t="shared" si="88"/>
        <v>-5.4547574699049257E-2</v>
      </c>
      <c r="AA54" s="16">
        <f t="shared" si="88"/>
        <v>-0.11197851547554635</v>
      </c>
      <c r="AB54" s="16">
        <f t="shared" si="88"/>
        <v>-5.7318561877247605E-2</v>
      </c>
      <c r="AC54" s="16">
        <f t="shared" si="88"/>
        <v>-0.11704883477247294</v>
      </c>
      <c r="AD54" s="16">
        <f t="shared" si="88"/>
        <v>-5.9594776448557325E-2</v>
      </c>
      <c r="AE54" s="16">
        <f t="shared" si="88"/>
        <v>-0.12103300668516268</v>
      </c>
      <c r="AF54" s="16">
        <f t="shared" si="88"/>
        <v>-6.1275251224344129E-2</v>
      </c>
      <c r="AG54" s="16">
        <f t="shared" si="88"/>
        <v>-0.12371064739416443</v>
      </c>
      <c r="AH54" s="16">
        <f t="shared" si="88"/>
        <v>-6.2239519083029535E-2</v>
      </c>
      <c r="AI54" s="16">
        <f t="shared" si="88"/>
        <v>-0.12481791000777018</v>
      </c>
      <c r="AJ54" s="16">
        <f t="shared" si="88"/>
        <v>-6.2342870517289359E-2</v>
      </c>
      <c r="AK54" s="16">
        <f t="shared" si="88"/>
        <v>-0.12403680527885225</v>
      </c>
      <c r="AL54" s="16">
        <f t="shared" si="88"/>
        <v>-6.1410333598467565E-2</v>
      </c>
      <c r="AM54" s="16">
        <f t="shared" si="88"/>
        <v>-0.12098160919627321</v>
      </c>
      <c r="AN54" s="16">
        <f t="shared" si="88"/>
        <v>-5.9228991211125667E-2</v>
      </c>
      <c r="AO54" s="16">
        <f t="shared" si="88"/>
        <v>-0.11518146950372622</v>
      </c>
      <c r="AP54" s="16">
        <f t="shared" si="88"/>
        <v>-5.5538123077415194E-2</v>
      </c>
      <c r="AQ54" s="16">
        <f t="shared" si="88"/>
        <v>-0.10605802642150973</v>
      </c>
      <c r="AR54" s="16">
        <f t="shared" si="88"/>
        <v>-5.0016486944396067E-2</v>
      </c>
      <c r="AS54" s="16">
        <f t="shared" si="88"/>
        <v>-9.2896458262866202E-2</v>
      </c>
      <c r="AT54" s="16">
        <f t="shared" si="88"/>
        <v>-4.2265816665997581E-2</v>
      </c>
      <c r="AU54" s="16">
        <f t="shared" si="88"/>
        <v>-7.4807808298503364E-2</v>
      </c>
      <c r="AV54" s="16">
        <f t="shared" si="88"/>
        <v>-3.1789289874510698E-2</v>
      </c>
      <c r="AW54" s="16">
        <f t="shared" si="88"/>
        <v>-5.0679685959060188E-2</v>
      </c>
      <c r="AX54" s="16">
        <f t="shared" si="88"/>
        <v>-1.7963269326258628E-2</v>
      </c>
      <c r="AY54" s="16">
        <f t="shared" si="88"/>
        <v>-1.9111379568283307E-2</v>
      </c>
      <c r="AZ54" s="16">
        <f t="shared" si="88"/>
        <v>-1.9835111622071825E-17</v>
      </c>
      <c r="BA54" s="16">
        <f t="shared" si="88"/>
        <v>2.1672049396519594E-2</v>
      </c>
      <c r="BB54" s="16">
        <f t="shared" si="88"/>
        <v>2.3101922054675181E-2</v>
      </c>
      <c r="BC54" s="16">
        <f t="shared" si="88"/>
        <v>7.3934167430103531E-2</v>
      </c>
      <c r="BD54" s="16">
        <f t="shared" si="88"/>
        <v>5.2623703600086877E-2</v>
      </c>
      <c r="BE54" s="16">
        <f t="shared" si="88"/>
        <v>0.1405804080382401</v>
      </c>
      <c r="BF54" s="16">
        <f t="shared" si="88"/>
        <v>9.0215222453865027E-2</v>
      </c>
      <c r="BG54" s="16">
        <f t="shared" si="88"/>
        <v>0.22536451409864189</v>
      </c>
      <c r="BH54" s="16">
        <f t="shared" si="88"/>
        <v>0.13801508677454682</v>
      </c>
      <c r="BI54" s="16">
        <f t="shared" si="88"/>
        <v>0.33316820695739391</v>
      </c>
      <c r="BJ54" s="16">
        <f t="shared" si="88"/>
        <v>0.19881371827663005</v>
      </c>
      <c r="BK54" s="16">
        <f t="shared" si="88"/>
        <v>0.47038206912877117</v>
      </c>
      <c r="BL54" s="16">
        <f t="shared" si="88"/>
        <v>0.27627601531421964</v>
      </c>
      <c r="BM54" s="16">
        <f t="shared" si="88"/>
        <v>0.64542682817464636</v>
      </c>
      <c r="BN54" s="16">
        <f t="shared" ref="BN54:DY54" si="89">(BN44-BN51)*BN53</f>
        <v>0.37524678852913551</v>
      </c>
      <c r="BO54" s="16">
        <f t="shared" si="89"/>
        <v>0.86946994646876585</v>
      </c>
      <c r="BP54" s="16">
        <f t="shared" si="89"/>
        <v>0.50217145721429413</v>
      </c>
      <c r="BQ54" s="16">
        <f t="shared" si="89"/>
        <v>1.1574143827519805</v>
      </c>
      <c r="BR54" s="16">
        <f t="shared" si="89"/>
        <v>0.6656774452284604</v>
      </c>
      <c r="BS54" s="16">
        <f t="shared" si="89"/>
        <v>1.5292668828603866</v>
      </c>
      <c r="BT54" s="16">
        <f t="shared" si="89"/>
        <v>0.87737962388679647</v>
      </c>
      <c r="BU54" s="16">
        <f t="shared" si="89"/>
        <v>2.0120351239526411</v>
      </c>
      <c r="BV54" s="16">
        <f t="shared" si="89"/>
        <v>1.1529976618396791</v>
      </c>
      <c r="BW54" s="16">
        <f t="shared" si="89"/>
        <v>2.6423600919983361</v>
      </c>
      <c r="BX54" s="16">
        <f t="shared" si="89"/>
        <v>1.5139061720489762</v>
      </c>
      <c r="BY54" s="16">
        <f t="shared" si="89"/>
        <v>3.4701659579491788</v>
      </c>
      <c r="BZ54" s="16">
        <f t="shared" si="89"/>
        <v>1.9892815462081537</v>
      </c>
      <c r="CA54" s="16">
        <f t="shared" si="89"/>
        <v>4.5637047063529979</v>
      </c>
      <c r="CB54" s="16">
        <f t="shared" si="89"/>
        <v>2.6190590656318373</v>
      </c>
      <c r="CC54" s="16">
        <f t="shared" si="89"/>
        <v>6.0164639181304835</v>
      </c>
      <c r="CD54" s="16">
        <f t="shared" si="89"/>
        <v>3.4579397313132514</v>
      </c>
      <c r="CE54" s="16">
        <f t="shared" si="89"/>
        <v>7.9563450778706208</v>
      </c>
      <c r="CF54" s="16">
        <f t="shared" si="89"/>
        <v>4.5805150056361912</v>
      </c>
      <c r="CG54" s="16">
        <f t="shared" si="89"/>
        <v>10.556510095020078</v>
      </c>
      <c r="CH54" s="16">
        <f t="shared" si="89"/>
        <v>6.08629765312216</v>
      </c>
      <c r="CI54" s="16">
        <f t="shared" si="89"/>
        <v>14.041144927046687</v>
      </c>
      <c r="CJ54" s="16">
        <f t="shared" si="89"/>
        <v>8.0961939365767233</v>
      </c>
      <c r="CK54" s="16">
        <f t="shared" si="89"/>
        <v>18.645176554189984</v>
      </c>
      <c r="CL54" s="16">
        <f t="shared" si="89"/>
        <v>10.6912223745187</v>
      </c>
      <c r="CM54" s="16">
        <f t="shared" si="89"/>
        <v>24.290370815841545</v>
      </c>
      <c r="CN54" s="16">
        <f t="shared" si="89"/>
        <v>13.50471825207083</v>
      </c>
      <c r="CO54" s="16">
        <f t="shared" si="89"/>
        <v>28.586654492598534</v>
      </c>
      <c r="CP54" s="16">
        <f t="shared" si="89"/>
        <v>13.399791465044308</v>
      </c>
      <c r="CQ54" s="16">
        <f t="shared" si="89"/>
        <v>17.652839596583995</v>
      </c>
      <c r="CR54" s="16">
        <f t="shared" si="89"/>
        <v>-0.84562900188898915</v>
      </c>
      <c r="CS54" s="16">
        <f t="shared" si="89"/>
        <v>-24.604939499927848</v>
      </c>
      <c r="CT54" s="16">
        <f t="shared" si="89"/>
        <v>-19.366685816465946</v>
      </c>
      <c r="CU54" s="16">
        <f t="shared" si="89"/>
        <v>-41.92073684624205</v>
      </c>
      <c r="CV54" s="16">
        <f t="shared" si="89"/>
        <v>-19.634759766041164</v>
      </c>
      <c r="CW54" s="16">
        <f t="shared" si="89"/>
        <v>-34.761573271962</v>
      </c>
      <c r="CX54" s="16">
        <f t="shared" si="89"/>
        <v>-15.064536062855494</v>
      </c>
      <c r="CY54" s="16">
        <f t="shared" si="89"/>
        <v>-25.940359261722538</v>
      </c>
      <c r="CZ54" s="16">
        <f t="shared" si="89"/>
        <v>-11.15788682566923</v>
      </c>
      <c r="DA54" s="16">
        <f t="shared" si="89"/>
        <v>-19.2266437269755</v>
      </c>
      <c r="DB54" s="16">
        <f t="shared" si="89"/>
        <v>-8.3021602200365745</v>
      </c>
      <c r="DC54" s="16">
        <f t="shared" si="89"/>
        <v>-14.377031586485149</v>
      </c>
      <c r="DD54" s="16">
        <f t="shared" si="89"/>
        <v>-6.2404376411347666</v>
      </c>
      <c r="DE54" s="16">
        <f t="shared" si="89"/>
        <v>-10.861915891723788</v>
      </c>
      <c r="DF54" s="16">
        <f t="shared" si="89"/>
        <v>-4.7377292362122994</v>
      </c>
      <c r="DG54" s="16">
        <f t="shared" si="89"/>
        <v>-8.2846296952360134</v>
      </c>
      <c r="DH54" s="16">
        <f t="shared" si="89"/>
        <v>-3.6294840703367068</v>
      </c>
      <c r="DI54" s="16">
        <f t="shared" si="89"/>
        <v>-6.3732191950175636</v>
      </c>
      <c r="DJ54" s="16">
        <f t="shared" si="89"/>
        <v>-2.803178466138279</v>
      </c>
      <c r="DK54" s="16">
        <f t="shared" si="89"/>
        <v>-4.9408037641700453</v>
      </c>
      <c r="DL54" s="16">
        <f t="shared" si="89"/>
        <v>-2.1809046604037525</v>
      </c>
      <c r="DM54" s="16">
        <f t="shared" si="89"/>
        <v>-3.8569539646576532</v>
      </c>
      <c r="DN54" s="16">
        <f t="shared" si="89"/>
        <v>-1.7078746028617711</v>
      </c>
      <c r="DO54" s="16">
        <f t="shared" si="89"/>
        <v>-3.0293137142816899</v>
      </c>
      <c r="DP54" s="16">
        <f t="shared" si="89"/>
        <v>-1.3450543924385834</v>
      </c>
      <c r="DQ54" s="16">
        <f t="shared" si="89"/>
        <v>-2.3917210048287032</v>
      </c>
      <c r="DR54" s="16">
        <f t="shared" si="89"/>
        <v>-1.0643413817935281</v>
      </c>
      <c r="DS54" s="16">
        <f t="shared" si="89"/>
        <v>-1.8963233619806852</v>
      </c>
      <c r="DT54" s="16">
        <f t="shared" si="89"/>
        <v>-0.84532252627765925</v>
      </c>
      <c r="DU54" s="16">
        <f t="shared" si="89"/>
        <v>-1.5082195201828323</v>
      </c>
      <c r="DV54" s="16">
        <f t="shared" si="89"/>
        <v>-0.67305060368460456</v>
      </c>
      <c r="DW54" s="16">
        <f t="shared" si="89"/>
        <v>-1.2017545792769226</v>
      </c>
      <c r="DX54" s="16">
        <f t="shared" si="89"/>
        <v>-0.53649648189222243</v>
      </c>
      <c r="DY54" s="16">
        <f t="shared" si="89"/>
        <v>-0.9579270300236733</v>
      </c>
      <c r="DZ54" s="16">
        <f t="shared" ref="DZ54:GK54" si="90">(DZ44-DZ51)*DZ53</f>
        <v>-0.42746065587322002</v>
      </c>
      <c r="EA54" s="16">
        <f t="shared" si="90"/>
        <v>-0.76255745899071525</v>
      </c>
      <c r="EB54" s="16">
        <f t="shared" si="90"/>
        <v>-0.33980156353912339</v>
      </c>
      <c r="EC54" s="16">
        <f t="shared" si="90"/>
        <v>-0.60498559661389484</v>
      </c>
      <c r="ED54" s="16">
        <f t="shared" si="90"/>
        <v>-0.26888468498491935</v>
      </c>
      <c r="EE54" s="16">
        <f t="shared" si="90"/>
        <v>-0.47713711499641298</v>
      </c>
      <c r="EF54" s="16">
        <f t="shared" si="90"/>
        <v>-0.21118671516743509</v>
      </c>
      <c r="EG54" s="16">
        <f t="shared" si="90"/>
        <v>-0.37285099263920773</v>
      </c>
      <c r="EH54" s="16">
        <f t="shared" si="90"/>
        <v>-0.1640093586988674</v>
      </c>
      <c r="EI54" s="16">
        <f t="shared" si="90"/>
        <v>-0.28739162443559552</v>
      </c>
      <c r="EJ54" s="16">
        <f t="shared" si="90"/>
        <v>-0.12527107432974463</v>
      </c>
      <c r="EK54" s="16">
        <f t="shared" si="90"/>
        <v>-0.2170926778809808</v>
      </c>
      <c r="EL54" s="16">
        <f t="shared" si="90"/>
        <v>-9.3354567013136242E-2</v>
      </c>
      <c r="EM54" s="16">
        <f t="shared" si="90"/>
        <v>-0.15909544286296401</v>
      </c>
      <c r="EN54" s="16">
        <f t="shared" si="90"/>
        <v>-6.6994380750623653E-2</v>
      </c>
      <c r="EO54" s="16">
        <f t="shared" si="90"/>
        <v>-0.1111553531464391</v>
      </c>
      <c r="EP54" s="16">
        <f t="shared" si="90"/>
        <v>-4.5193507772138569E-2</v>
      </c>
      <c r="EQ54" s="16">
        <f t="shared" si="90"/>
        <v>-7.1497983810947546E-2</v>
      </c>
      <c r="ER54" s="16">
        <f t="shared" si="90"/>
        <v>-2.7161120162495923E-2</v>
      </c>
      <c r="ES54" s="16">
        <f t="shared" si="90"/>
        <v>-3.8711174450769034E-2</v>
      </c>
      <c r="ET54" s="16">
        <f t="shared" si="90"/>
        <v>-1.2265771686310115E-2</v>
      </c>
      <c r="EU54" s="16">
        <f t="shared" si="90"/>
        <v>-1.1663692502895218E-2</v>
      </c>
      <c r="EV54" s="16">
        <f t="shared" si="90"/>
        <v>-3.2450239860103514E-17</v>
      </c>
      <c r="EW54" s="16">
        <f t="shared" si="90"/>
        <v>1.055648492673758E-2</v>
      </c>
      <c r="EX54" s="16">
        <f t="shared" si="90"/>
        <v>1.0046617945626352E-2</v>
      </c>
      <c r="EY54" s="16">
        <f t="shared" si="90"/>
        <v>2.8689297651418921E-2</v>
      </c>
      <c r="EZ54" s="16">
        <f t="shared" si="90"/>
        <v>1.8208104000079106E-2</v>
      </c>
      <c r="FA54" s="16">
        <f t="shared" si="90"/>
        <v>4.3338809675384796E-2</v>
      </c>
      <c r="FB54" s="16">
        <f t="shared" si="90"/>
        <v>2.4757983228367725E-2</v>
      </c>
      <c r="FC54" s="16">
        <f t="shared" si="90"/>
        <v>5.5001195670646125E-2</v>
      </c>
      <c r="FD54" s="16">
        <f t="shared" si="90"/>
        <v>2.9921613830851207E-2</v>
      </c>
      <c r="FE54" s="16">
        <f t="shared" si="90"/>
        <v>6.408650136426669E-2</v>
      </c>
      <c r="FF54" s="16">
        <f t="shared" si="90"/>
        <v>3.3885801943958502E-2</v>
      </c>
      <c r="FG54" s="16">
        <f t="shared" si="90"/>
        <v>7.0935660982679255E-2</v>
      </c>
      <c r="FH54" s="16">
        <f t="shared" si="90"/>
        <v>3.6806342174838316E-2</v>
      </c>
      <c r="FI54" s="16">
        <f t="shared" si="90"/>
        <v>7.5833880987868307E-2</v>
      </c>
      <c r="FJ54" s="16">
        <f t="shared" si="90"/>
        <v>3.8813964549830715E-2</v>
      </c>
      <c r="FK54" s="16">
        <f t="shared" si="90"/>
        <v>7.9021224501753834E-2</v>
      </c>
      <c r="FL54" s="16">
        <f t="shared" si="90"/>
        <v>4.0019050494713965E-2</v>
      </c>
      <c r="FM54" s="16">
        <f t="shared" si="90"/>
        <v>8.07010276714481E-2</v>
      </c>
      <c r="FN54" s="16">
        <f t="shared" si="90"/>
        <v>4.0515392959609833E-2</v>
      </c>
      <c r="FO54" s="16">
        <f t="shared" si="90"/>
        <v>8.1046628249811542E-2</v>
      </c>
      <c r="FP54" s="16">
        <f t="shared" si="90"/>
        <v>4.0383210590481874E-2</v>
      </c>
      <c r="FQ54" s="16">
        <f t="shared" si="90"/>
        <v>8.0206773851376534E-2</v>
      </c>
      <c r="FR54" s="16">
        <f t="shared" si="90"/>
        <v>3.969157699319438E-2</v>
      </c>
      <c r="FS54" s="16">
        <f t="shared" si="90"/>
        <v>7.8309992603305068E-2</v>
      </c>
      <c r="FT54" s="16">
        <f t="shared" si="90"/>
        <v>3.850038934421332E-2</v>
      </c>
      <c r="FU54" s="16">
        <f t="shared" si="90"/>
        <v>7.5468144936135184E-2</v>
      </c>
      <c r="FV54" s="16">
        <f t="shared" si="90"/>
        <v>3.6861972758220535E-2</v>
      </c>
      <c r="FW54" s="16">
        <f t="shared" si="90"/>
        <v>7.1779326728938497E-2</v>
      </c>
      <c r="FX54" s="16">
        <f t="shared" si="90"/>
        <v>3.4822395653035715E-2</v>
      </c>
      <c r="FY54" s="16">
        <f t="shared" si="90"/>
        <v>6.7330257045307429E-2</v>
      </c>
      <c r="FZ54" s="16">
        <f t="shared" si="90"/>
        <v>3.2422555188372393E-2</v>
      </c>
      <c r="GA54" s="16">
        <f t="shared" si="90"/>
        <v>6.219825540855245E-2</v>
      </c>
      <c r="GB54" s="16">
        <f t="shared" si="90"/>
        <v>2.969907946818505E-2</v>
      </c>
      <c r="GC54" s="16">
        <f t="shared" si="90"/>
        <v>5.6452891853411874E-2</v>
      </c>
      <c r="GD54" s="16">
        <f t="shared" si="90"/>
        <v>2.6685083677346413E-2</v>
      </c>
      <c r="GE54" s="16">
        <f t="shared" si="90"/>
        <v>5.0157376290836747E-2</v>
      </c>
      <c r="GF54" s="16">
        <f t="shared" si="90"/>
        <v>2.3410809996843168E-2</v>
      </c>
      <c r="GG54" s="16">
        <f t="shared" si="90"/>
        <v>4.3369740866919637E-2</v>
      </c>
      <c r="GH54" s="16">
        <f t="shared" si="90"/>
        <v>1.9904175504798505E-2</v>
      </c>
      <c r="GI54" s="16">
        <f t="shared" si="90"/>
        <v>3.6143859118649035E-2</v>
      </c>
      <c r="GJ54" s="16">
        <f t="shared" si="90"/>
        <v>1.6191247948709214E-2</v>
      </c>
      <c r="GK54" s="16">
        <f t="shared" si="90"/>
        <v>2.8530338181208065E-2</v>
      </c>
      <c r="GL54" s="16">
        <f t="shared" ref="GL54:GT54" si="91">(GL44-GL51)*GL53</f>
        <v>1.2296665988560648E-2</v>
      </c>
      <c r="GM54" s="16">
        <f t="shared" si="91"/>
        <v>2.0577314604105446E-2</v>
      </c>
      <c r="GN54" s="16">
        <f t="shared" si="91"/>
        <v>8.2440180549291642E-3</v>
      </c>
      <c r="GO54" s="16">
        <f t="shared" si="91"/>
        <v>1.2331180134007969E-2</v>
      </c>
      <c r="GP54" s="16">
        <f t="shared" si="91"/>
        <v>4.0561921907998275E-3</v>
      </c>
      <c r="GQ54" s="16">
        <f t="shared" si="91"/>
        <v>3.8372608673821612E-3</v>
      </c>
      <c r="GR54" s="16">
        <f t="shared" si="91"/>
        <v>-2.4429195520226515E-4</v>
      </c>
      <c r="GS54" s="16">
        <f t="shared" si="91"/>
        <v>-4.8595287080744343E-3</v>
      </c>
      <c r="GT54" s="16">
        <f t="shared" si="91"/>
        <v>-2.3174792564998672E-3</v>
      </c>
      <c r="GU54" s="16"/>
      <c r="GV54" s="16"/>
      <c r="GW54" s="16"/>
      <c r="GX54" s="16"/>
      <c r="GY54" s="16"/>
      <c r="GZ54" s="16"/>
      <c r="HA54" s="16"/>
      <c r="HB54" s="16"/>
      <c r="HC54" s="16"/>
      <c r="HD54" s="16"/>
      <c r="HE54" s="16"/>
      <c r="HF54" s="16"/>
      <c r="HG54" s="16"/>
      <c r="HH54" s="16"/>
      <c r="HI54" s="16"/>
      <c r="HJ54" s="16"/>
      <c r="HK54" s="16"/>
      <c r="HL54" s="16"/>
      <c r="HM54" s="16"/>
      <c r="HN54" s="16"/>
      <c r="HO54" s="16"/>
      <c r="HP54" s="16"/>
      <c r="HQ54" s="16"/>
      <c r="HR54" s="16"/>
      <c r="HS54" s="16"/>
      <c r="HT54" s="16"/>
      <c r="HU54" s="16"/>
      <c r="HV54" s="16"/>
      <c r="HW54" s="16"/>
      <c r="HX54" s="16"/>
      <c r="HY54" s="16"/>
      <c r="HZ54" s="16"/>
      <c r="IA54" s="16"/>
      <c r="IB54" s="16"/>
      <c r="IC54" s="16"/>
      <c r="ID54" s="16"/>
      <c r="IE54" s="16"/>
      <c r="IF54" s="16"/>
      <c r="IG54" s="16"/>
      <c r="IH54" s="16"/>
      <c r="II54" s="16"/>
      <c r="IJ54" s="16"/>
      <c r="IK54" s="16"/>
      <c r="IL54" s="16"/>
      <c r="IM54" s="16"/>
      <c r="IN54" s="16"/>
      <c r="IO54" s="16"/>
      <c r="IP54" s="16"/>
      <c r="IQ54" s="16"/>
      <c r="IR54" s="16"/>
      <c r="IS54" s="16"/>
    </row>
    <row r="55" spans="1:253" x14ac:dyDescent="0.15">
      <c r="A55" s="22"/>
      <c r="B55" s="16"/>
      <c r="C55" s="16"/>
      <c r="D55" s="16"/>
      <c r="E55" s="16"/>
      <c r="F55" s="16"/>
      <c r="G55" s="16"/>
      <c r="H55" s="16"/>
      <c r="I55" s="16"/>
      <c r="J55" s="16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6"/>
      <c r="AA55" s="16"/>
      <c r="AB55" s="16"/>
      <c r="AC55" s="16"/>
      <c r="AD55" s="16"/>
      <c r="AE55" s="16"/>
      <c r="AF55" s="16"/>
      <c r="AG55" s="16"/>
      <c r="AH55" s="16"/>
      <c r="AI55" s="16"/>
      <c r="AJ55" s="16"/>
      <c r="AK55" s="16"/>
      <c r="AL55" s="16"/>
      <c r="AM55" s="16"/>
      <c r="AN55" s="16"/>
      <c r="AO55" s="16"/>
      <c r="AP55" s="16"/>
      <c r="AQ55" s="16"/>
      <c r="AR55" s="16"/>
      <c r="AS55" s="16"/>
      <c r="AT55" s="16"/>
      <c r="AU55" s="16"/>
      <c r="AV55" s="16"/>
      <c r="AW55" s="16"/>
      <c r="AX55" s="16"/>
      <c r="AY55" s="16"/>
      <c r="AZ55" s="16"/>
      <c r="BA55" s="16"/>
      <c r="BB55" s="16"/>
      <c r="BC55" s="16"/>
      <c r="BD55" s="16"/>
      <c r="BE55" s="16"/>
      <c r="BF55" s="16"/>
      <c r="BG55" s="16"/>
      <c r="BH55" s="16"/>
      <c r="BI55" s="16"/>
      <c r="BJ55" s="16"/>
      <c r="BK55" s="16"/>
      <c r="BL55" s="16"/>
      <c r="BM55" s="16"/>
      <c r="BN55" s="16"/>
      <c r="BO55" s="16"/>
      <c r="BP55" s="16"/>
      <c r="BQ55" s="16"/>
      <c r="BR55" s="16"/>
      <c r="BS55" s="16"/>
      <c r="BT55" s="16"/>
      <c r="BU55" s="16"/>
      <c r="BV55" s="16"/>
      <c r="BW55" s="16"/>
      <c r="BX55" s="16"/>
      <c r="BY55" s="16"/>
      <c r="BZ55" s="16"/>
      <c r="CA55" s="16"/>
      <c r="CB55" s="16"/>
      <c r="CC55" s="16"/>
      <c r="CD55" s="16"/>
      <c r="CE55" s="16"/>
      <c r="CF55" s="16"/>
      <c r="CG55" s="16"/>
      <c r="CH55" s="16"/>
      <c r="CI55" s="16"/>
      <c r="CJ55" s="16"/>
      <c r="CK55" s="16"/>
      <c r="CL55" s="16"/>
      <c r="CM55" s="16"/>
      <c r="CN55" s="16"/>
      <c r="CO55" s="16"/>
      <c r="CP55" s="16"/>
      <c r="CQ55" s="16"/>
      <c r="CR55" s="16"/>
      <c r="CS55" s="16"/>
      <c r="CT55" s="16"/>
      <c r="CU55" s="16"/>
      <c r="CV55" s="16"/>
      <c r="CW55" s="16"/>
      <c r="CX55" s="16"/>
      <c r="CY55" s="16"/>
      <c r="CZ55" s="16"/>
      <c r="DA55" s="16"/>
      <c r="DB55" s="16"/>
      <c r="DC55" s="16"/>
      <c r="DD55" s="16"/>
      <c r="DE55" s="16"/>
      <c r="DF55" s="16"/>
      <c r="DG55" s="16"/>
      <c r="DH55" s="16"/>
      <c r="DI55" s="16"/>
      <c r="DJ55" s="16"/>
      <c r="DK55" s="16"/>
      <c r="DL55" s="16"/>
      <c r="DM55" s="16"/>
      <c r="DN55" s="16"/>
      <c r="DO55" s="16"/>
      <c r="DP55" s="16"/>
      <c r="DQ55" s="16"/>
      <c r="DR55" s="16"/>
      <c r="DS55" s="16"/>
      <c r="DT55" s="16"/>
      <c r="DU55" s="16"/>
      <c r="DV55" s="16"/>
      <c r="DW55" s="16"/>
      <c r="DX55" s="16"/>
      <c r="DY55" s="16"/>
      <c r="DZ55" s="16"/>
      <c r="EA55" s="16"/>
      <c r="EB55" s="16"/>
      <c r="EC55" s="16"/>
      <c r="ED55" s="16"/>
      <c r="EE55" s="16"/>
      <c r="EF55" s="16"/>
      <c r="EG55" s="16"/>
      <c r="EH55" s="16"/>
      <c r="EI55" s="16"/>
      <c r="EJ55" s="16"/>
      <c r="EK55" s="16"/>
      <c r="EL55" s="16"/>
      <c r="EM55" s="16"/>
      <c r="EN55" s="16"/>
      <c r="EO55" s="16"/>
      <c r="EP55" s="16"/>
      <c r="EQ55" s="16"/>
      <c r="ER55" s="16"/>
      <c r="ES55" s="16"/>
      <c r="ET55" s="16"/>
      <c r="EU55" s="16"/>
      <c r="EV55" s="16"/>
      <c r="EW55" s="16"/>
      <c r="EX55" s="16"/>
      <c r="EY55" s="16"/>
      <c r="EZ55" s="16"/>
      <c r="FA55" s="16"/>
      <c r="FB55" s="16"/>
      <c r="FC55" s="16"/>
      <c r="FD55" s="16"/>
      <c r="FE55" s="16"/>
      <c r="FF55" s="16"/>
      <c r="FG55" s="16"/>
      <c r="FH55" s="16"/>
      <c r="FI55" s="16"/>
      <c r="FJ55" s="16"/>
      <c r="FK55" s="16"/>
      <c r="FL55" s="16"/>
      <c r="FM55" s="16"/>
      <c r="FN55" s="16"/>
      <c r="FO55" s="16"/>
      <c r="FP55" s="16"/>
      <c r="FQ55" s="16"/>
      <c r="FR55" s="16"/>
      <c r="FS55" s="16"/>
      <c r="FT55" s="16"/>
      <c r="FU55" s="16"/>
      <c r="FV55" s="16"/>
      <c r="FW55" s="16"/>
      <c r="FX55" s="16"/>
      <c r="FY55" s="16"/>
      <c r="FZ55" s="16"/>
      <c r="GA55" s="16"/>
      <c r="GB55" s="16"/>
      <c r="GC55" s="16"/>
      <c r="GD55" s="16"/>
      <c r="GE55" s="16"/>
      <c r="GF55" s="16"/>
      <c r="GG55" s="16"/>
      <c r="GH55" s="16"/>
      <c r="GI55" s="16"/>
      <c r="GJ55" s="16"/>
      <c r="GK55" s="16"/>
      <c r="GL55" s="16"/>
      <c r="GM55" s="16"/>
      <c r="GN55" s="16"/>
      <c r="GO55" s="16"/>
      <c r="GP55" s="16"/>
      <c r="GQ55" s="16"/>
      <c r="GR55" s="16"/>
      <c r="GS55" s="16"/>
      <c r="GT55" s="16"/>
      <c r="GU55" s="16"/>
      <c r="GV55" s="16"/>
      <c r="GW55" s="16"/>
      <c r="GX55" s="16"/>
      <c r="GY55" s="16"/>
      <c r="GZ55" s="16"/>
      <c r="HA55" s="16"/>
      <c r="HB55" s="16"/>
      <c r="HC55" s="16"/>
      <c r="HD55" s="16"/>
      <c r="HE55" s="16"/>
      <c r="HF55" s="16"/>
      <c r="HG55" s="16"/>
      <c r="HH55" s="16"/>
      <c r="HI55" s="16"/>
      <c r="HJ55" s="16"/>
      <c r="HK55" s="16"/>
      <c r="HL55" s="16"/>
      <c r="HM55" s="16"/>
      <c r="HN55" s="16"/>
      <c r="HO55" s="16"/>
      <c r="HP55" s="16"/>
      <c r="HQ55" s="16"/>
      <c r="HR55" s="16"/>
      <c r="HS55" s="16"/>
      <c r="HT55" s="16"/>
      <c r="HU55" s="16"/>
      <c r="HV55" s="16"/>
      <c r="HW55" s="16"/>
      <c r="HX55" s="16"/>
      <c r="HY55" s="16"/>
      <c r="HZ55" s="16"/>
      <c r="IA55" s="16"/>
      <c r="IB55" s="16"/>
      <c r="IC55" s="16"/>
      <c r="ID55" s="16"/>
      <c r="IE55" s="16"/>
      <c r="IF55" s="16"/>
      <c r="IG55" s="16"/>
      <c r="IH55" s="16"/>
      <c r="II55" s="16"/>
      <c r="IJ55" s="16"/>
      <c r="IK55" s="16"/>
      <c r="IL55" s="16"/>
      <c r="IM55" s="16"/>
      <c r="IN55" s="16"/>
      <c r="IO55" s="16"/>
      <c r="IP55" s="16"/>
      <c r="IQ55" s="16"/>
      <c r="IR55" s="16"/>
      <c r="IS55" s="16"/>
    </row>
    <row r="56" spans="1:253" x14ac:dyDescent="0.15">
      <c r="A56" s="26" t="s">
        <v>15</v>
      </c>
      <c r="B56" s="16">
        <f>SUM(B54:GT54)*B$12/3</f>
        <v>-1.0066950972913284</v>
      </c>
      <c r="C56" s="16"/>
      <c r="D56" s="16"/>
      <c r="E56" s="16"/>
      <c r="F56" s="16"/>
      <c r="G56" s="16"/>
      <c r="H56" s="16"/>
      <c r="I56" s="16"/>
      <c r="J56" s="16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  <c r="AA56" s="16"/>
      <c r="AB56" s="16"/>
      <c r="AC56" s="16"/>
      <c r="AD56" s="16"/>
      <c r="AE56" s="16"/>
      <c r="AF56" s="16"/>
      <c r="AG56" s="16"/>
      <c r="AH56" s="16"/>
      <c r="AI56" s="16"/>
      <c r="AJ56" s="16"/>
      <c r="AK56" s="16"/>
      <c r="AL56" s="16"/>
      <c r="AM56" s="16"/>
      <c r="AN56" s="16"/>
      <c r="AO56" s="16"/>
      <c r="AP56" s="16"/>
      <c r="AQ56" s="16"/>
      <c r="AR56" s="16"/>
      <c r="AS56" s="16"/>
      <c r="AT56" s="16"/>
      <c r="AU56" s="16"/>
      <c r="AV56" s="16"/>
      <c r="AW56" s="16"/>
      <c r="AX56" s="16"/>
      <c r="AY56" s="16"/>
      <c r="AZ56" s="16"/>
      <c r="BA56" s="16" t="s">
        <v>87</v>
      </c>
      <c r="BB56" s="16"/>
      <c r="BC56" s="16"/>
      <c r="BD56" s="16"/>
      <c r="BE56" s="16"/>
      <c r="BF56" s="16"/>
      <c r="BG56" s="16"/>
      <c r="BH56" s="16"/>
      <c r="BI56" s="16"/>
      <c r="BJ56" s="16"/>
      <c r="BK56" s="16"/>
      <c r="BL56" s="16"/>
      <c r="BM56" s="16"/>
      <c r="BN56" s="16"/>
      <c r="BO56" s="16"/>
      <c r="BP56" s="16"/>
      <c r="BQ56" s="16"/>
      <c r="BR56" s="16"/>
      <c r="BS56" s="16"/>
      <c r="BT56" s="16"/>
      <c r="BU56" s="16"/>
      <c r="BV56" s="16"/>
      <c r="BW56" s="16"/>
      <c r="BX56" s="16"/>
      <c r="BY56" s="16"/>
      <c r="BZ56" s="16"/>
      <c r="CA56" s="16"/>
      <c r="CB56" s="16"/>
      <c r="CC56" s="16"/>
      <c r="CD56" s="16"/>
      <c r="CE56" s="16"/>
      <c r="CF56" s="16"/>
      <c r="CG56" s="16"/>
      <c r="CH56" s="16"/>
      <c r="CI56" s="16"/>
      <c r="CJ56" s="16"/>
      <c r="CK56" s="16"/>
      <c r="CL56" s="16"/>
      <c r="CM56" s="16"/>
      <c r="CN56" s="16"/>
      <c r="CO56" s="16"/>
      <c r="CP56" s="16"/>
      <c r="CQ56" s="16"/>
      <c r="CR56" s="16"/>
      <c r="CS56" s="16"/>
      <c r="CT56" s="16"/>
      <c r="CU56" s="16"/>
      <c r="CV56" s="16"/>
      <c r="CW56" s="16"/>
      <c r="CX56" s="16"/>
      <c r="CY56" s="16"/>
      <c r="CZ56" s="16"/>
      <c r="DA56" s="16"/>
      <c r="DB56" s="16"/>
      <c r="DC56" s="16"/>
      <c r="DD56" s="16"/>
      <c r="DE56" s="16"/>
      <c r="DF56" s="16"/>
      <c r="DG56" s="16"/>
      <c r="DH56" s="16"/>
      <c r="DI56" s="16"/>
      <c r="DJ56" s="16"/>
      <c r="DK56" s="16"/>
      <c r="DL56" s="16"/>
      <c r="DM56" s="16"/>
      <c r="DN56" s="16"/>
      <c r="DO56" s="16"/>
      <c r="DP56" s="16"/>
      <c r="DQ56" s="16"/>
      <c r="DR56" s="16"/>
      <c r="DS56" s="16"/>
      <c r="DT56" s="16"/>
      <c r="DU56" s="16"/>
      <c r="DV56" s="16"/>
      <c r="DW56" s="16"/>
      <c r="DX56" s="16"/>
      <c r="DY56" s="16"/>
      <c r="DZ56" s="16"/>
      <c r="EA56" s="16"/>
      <c r="EB56" s="16"/>
      <c r="EC56" s="16"/>
      <c r="ED56" s="16"/>
      <c r="EE56" s="16"/>
      <c r="EF56" s="16"/>
      <c r="EG56" s="16"/>
      <c r="EH56" s="16"/>
      <c r="EI56" s="16"/>
      <c r="EJ56" s="16"/>
      <c r="EK56" s="16"/>
      <c r="EL56" s="16"/>
      <c r="EM56" s="16"/>
      <c r="EN56" s="16"/>
      <c r="EO56" s="16"/>
      <c r="EP56" s="16"/>
      <c r="EQ56" s="16"/>
      <c r="ER56" s="16"/>
      <c r="ES56" s="16"/>
      <c r="ET56" s="16"/>
      <c r="EU56" s="16"/>
      <c r="EV56" s="16"/>
      <c r="EW56" s="16"/>
      <c r="EX56" s="16"/>
      <c r="EY56" s="16"/>
      <c r="EZ56" s="16"/>
      <c r="FA56" s="16"/>
      <c r="FB56" s="16"/>
      <c r="FC56" s="16"/>
      <c r="FD56" s="16"/>
      <c r="FE56" s="16"/>
      <c r="FF56" s="16"/>
      <c r="FG56" s="16"/>
      <c r="FH56" s="16"/>
      <c r="FI56" s="16"/>
      <c r="FJ56" s="16"/>
      <c r="FK56" s="16"/>
      <c r="FL56" s="16"/>
      <c r="FM56" s="16"/>
      <c r="FN56" s="16"/>
      <c r="FO56" s="16"/>
      <c r="FP56" s="16"/>
      <c r="FQ56" s="16"/>
      <c r="FR56" s="16"/>
      <c r="FS56" s="16"/>
      <c r="FT56" s="16"/>
      <c r="FU56" s="16"/>
      <c r="FV56" s="16"/>
      <c r="FW56" s="16"/>
      <c r="FX56" s="16"/>
      <c r="FY56" s="16"/>
      <c r="FZ56" s="16"/>
      <c r="GA56" s="16"/>
      <c r="GB56" s="16"/>
      <c r="GC56" s="16"/>
      <c r="GD56" s="16"/>
      <c r="GE56" s="16"/>
      <c r="GF56" s="16"/>
      <c r="GG56" s="16"/>
      <c r="GH56" s="16"/>
      <c r="GI56" s="16"/>
      <c r="GJ56" s="16"/>
      <c r="GK56" s="16"/>
      <c r="GL56" s="16"/>
      <c r="GM56" s="16"/>
      <c r="GN56" s="16"/>
      <c r="GO56" s="16"/>
      <c r="GP56" s="16"/>
      <c r="GQ56" s="16"/>
      <c r="GR56" s="16"/>
      <c r="GS56" s="16"/>
      <c r="GT56" s="16"/>
      <c r="GU56" s="16"/>
      <c r="GV56" s="16"/>
      <c r="GW56" s="16"/>
      <c r="GX56" s="16"/>
      <c r="GY56" s="16"/>
      <c r="GZ56" s="16"/>
      <c r="HA56" s="16"/>
      <c r="HB56" s="16"/>
      <c r="HC56" s="16"/>
      <c r="HD56" s="16"/>
      <c r="HE56" s="16"/>
      <c r="HF56" s="16"/>
      <c r="HG56" s="16"/>
      <c r="HH56" s="16"/>
      <c r="HI56" s="16"/>
      <c r="HJ56" s="16"/>
      <c r="HK56" s="16"/>
      <c r="HL56" s="16"/>
      <c r="HM56" s="16"/>
      <c r="HN56" s="16"/>
      <c r="HO56" s="16"/>
      <c r="HP56" s="16"/>
      <c r="HQ56" s="16"/>
      <c r="HR56" s="16"/>
      <c r="HS56" s="16"/>
      <c r="HT56" s="16"/>
      <c r="HU56" s="16"/>
      <c r="HV56" s="16"/>
      <c r="HW56" s="16"/>
      <c r="HX56" s="16"/>
      <c r="HY56" s="16"/>
      <c r="HZ56" s="16"/>
      <c r="IA56" s="16"/>
      <c r="IB56" s="16"/>
      <c r="IC56" s="16"/>
      <c r="ID56" s="16"/>
      <c r="IE56" s="16"/>
      <c r="IF56" s="16"/>
      <c r="IG56" s="16"/>
      <c r="IH56" s="16"/>
      <c r="II56" s="16"/>
      <c r="IJ56" s="16"/>
      <c r="IK56" s="16"/>
      <c r="IL56" s="16"/>
      <c r="IM56" s="16"/>
      <c r="IN56" s="16"/>
      <c r="IO56" s="16"/>
      <c r="IP56" s="16"/>
      <c r="IQ56" s="16"/>
      <c r="IR56" s="16"/>
      <c r="IS56" s="16"/>
    </row>
    <row r="57" spans="1:253" x14ac:dyDescent="0.15">
      <c r="A57" s="26" t="s">
        <v>90</v>
      </c>
      <c r="B57" s="24">
        <f>'円柱及び中空円柱磁石（径方向磁化）計算シート'!$C$11/4/PI()*B56</f>
        <v>-1089.4994062579817</v>
      </c>
      <c r="C57" s="16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16"/>
      <c r="X57" s="16"/>
      <c r="Y57" s="16"/>
      <c r="Z57" s="16"/>
      <c r="AA57" s="16"/>
      <c r="AB57" s="16"/>
      <c r="AC57" s="16"/>
      <c r="AD57" s="16"/>
      <c r="AE57" s="16"/>
      <c r="AF57" s="16"/>
      <c r="AG57" s="16"/>
      <c r="AH57" s="16"/>
      <c r="AI57" s="16"/>
      <c r="AJ57" s="16"/>
      <c r="AK57" s="16"/>
      <c r="AL57" s="16"/>
      <c r="AM57" s="16"/>
      <c r="AN57" s="16"/>
      <c r="AO57" s="16"/>
      <c r="AP57" s="16"/>
      <c r="AQ57" s="16"/>
      <c r="AR57" s="16"/>
      <c r="AS57" s="16"/>
      <c r="AT57" s="16"/>
      <c r="AU57" s="16"/>
      <c r="AV57" s="16"/>
      <c r="AW57" s="16"/>
      <c r="AX57" s="16"/>
      <c r="AY57" s="16"/>
      <c r="AZ57" s="16"/>
      <c r="BA57" s="16" t="s">
        <v>87</v>
      </c>
      <c r="BB57" s="16"/>
      <c r="BC57" s="16"/>
      <c r="BD57" s="16"/>
      <c r="BE57" s="16"/>
      <c r="BF57" s="16"/>
      <c r="BG57" s="16"/>
      <c r="BH57" s="16"/>
      <c r="BI57" s="16"/>
      <c r="BJ57" s="16"/>
      <c r="BK57" s="16"/>
      <c r="BL57" s="16"/>
      <c r="BM57" s="16"/>
      <c r="BN57" s="16"/>
      <c r="BO57" s="16"/>
      <c r="BP57" s="16"/>
      <c r="BQ57" s="16"/>
      <c r="BR57" s="16"/>
      <c r="BS57" s="16"/>
      <c r="BT57" s="16"/>
      <c r="BU57" s="16"/>
      <c r="BV57" s="16"/>
      <c r="BW57" s="16"/>
      <c r="BX57" s="16"/>
      <c r="BY57" s="16"/>
      <c r="BZ57" s="16"/>
      <c r="CA57" s="16"/>
      <c r="CB57" s="16"/>
      <c r="CC57" s="16"/>
      <c r="CD57" s="16"/>
      <c r="CE57" s="16"/>
      <c r="CF57" s="16"/>
      <c r="CG57" s="16"/>
      <c r="CH57" s="16"/>
      <c r="CI57" s="16"/>
      <c r="CJ57" s="16"/>
      <c r="CK57" s="16"/>
      <c r="CL57" s="16"/>
      <c r="CM57" s="16"/>
      <c r="CN57" s="16"/>
      <c r="CO57" s="16"/>
      <c r="CP57" s="16"/>
      <c r="CQ57" s="16"/>
      <c r="CR57" s="16"/>
      <c r="CS57" s="16"/>
      <c r="CT57" s="16"/>
      <c r="CU57" s="16"/>
      <c r="CV57" s="16"/>
      <c r="CW57" s="16"/>
      <c r="CX57" s="16"/>
      <c r="CY57" s="16"/>
      <c r="CZ57" s="16"/>
      <c r="DA57" s="16"/>
      <c r="DB57" s="16"/>
      <c r="DC57" s="16"/>
      <c r="DD57" s="16"/>
      <c r="DE57" s="16"/>
      <c r="DF57" s="16"/>
      <c r="DG57" s="16"/>
      <c r="DH57" s="16"/>
      <c r="DI57" s="16"/>
      <c r="DJ57" s="16"/>
      <c r="DK57" s="16"/>
      <c r="DL57" s="16"/>
      <c r="DM57" s="16"/>
      <c r="DN57" s="16"/>
      <c r="DO57" s="16"/>
      <c r="DP57" s="16"/>
      <c r="DQ57" s="16"/>
      <c r="DR57" s="16"/>
      <c r="DS57" s="16"/>
      <c r="DT57" s="16"/>
      <c r="DU57" s="16"/>
      <c r="DV57" s="16"/>
      <c r="DW57" s="16"/>
      <c r="DX57" s="16"/>
      <c r="DY57" s="16"/>
      <c r="DZ57" s="16"/>
      <c r="EA57" s="16"/>
      <c r="EB57" s="16"/>
      <c r="EC57" s="16"/>
      <c r="ED57" s="16"/>
      <c r="EE57" s="16"/>
      <c r="EF57" s="16"/>
      <c r="EG57" s="16"/>
      <c r="EH57" s="16"/>
      <c r="EI57" s="16"/>
      <c r="EJ57" s="16"/>
      <c r="EK57" s="16"/>
      <c r="EL57" s="16"/>
      <c r="EM57" s="16"/>
      <c r="EN57" s="16"/>
      <c r="EO57" s="16"/>
      <c r="EP57" s="16"/>
      <c r="EQ57" s="16"/>
      <c r="ER57" s="16"/>
      <c r="ES57" s="16"/>
      <c r="ET57" s="16"/>
      <c r="EU57" s="16"/>
      <c r="EV57" s="16"/>
      <c r="EW57" s="16"/>
      <c r="EX57" s="16"/>
      <c r="EY57" s="16"/>
      <c r="EZ57" s="16"/>
      <c r="FA57" s="16"/>
      <c r="FB57" s="16"/>
      <c r="FC57" s="16"/>
      <c r="FD57" s="16"/>
      <c r="FE57" s="16"/>
      <c r="FF57" s="16"/>
      <c r="FG57" s="16"/>
      <c r="FH57" s="16"/>
      <c r="FI57" s="16"/>
      <c r="FJ57" s="16"/>
      <c r="FK57" s="16"/>
      <c r="FL57" s="16"/>
      <c r="FM57" s="16"/>
      <c r="FN57" s="16"/>
      <c r="FO57" s="16"/>
      <c r="FP57" s="16"/>
      <c r="FQ57" s="16"/>
      <c r="FR57" s="16"/>
      <c r="FS57" s="16"/>
      <c r="FT57" s="16"/>
      <c r="FU57" s="16"/>
      <c r="FV57" s="16"/>
      <c r="FW57" s="16"/>
      <c r="FX57" s="16"/>
      <c r="FY57" s="16"/>
      <c r="FZ57" s="16"/>
      <c r="GA57" s="16"/>
      <c r="GB57" s="16"/>
      <c r="GC57" s="16"/>
      <c r="GD57" s="16"/>
      <c r="GE57" s="16"/>
      <c r="GF57" s="16"/>
      <c r="GG57" s="16"/>
      <c r="GH57" s="16"/>
      <c r="GI57" s="16"/>
      <c r="GJ57" s="16"/>
      <c r="GK57" s="16"/>
      <c r="GL57" s="16"/>
      <c r="GM57" s="16"/>
      <c r="GN57" s="16"/>
      <c r="GO57" s="16"/>
      <c r="GP57" s="16"/>
      <c r="GQ57" s="16"/>
      <c r="GR57" s="16"/>
      <c r="GS57" s="16"/>
      <c r="GT57" s="16"/>
      <c r="GU57" s="16"/>
      <c r="GV57" s="16"/>
      <c r="GW57" s="16"/>
      <c r="GX57" s="16"/>
      <c r="GY57" s="16"/>
      <c r="GZ57" s="16"/>
      <c r="HA57" s="16"/>
      <c r="HB57" s="16"/>
      <c r="HC57" s="16"/>
      <c r="HD57" s="16"/>
      <c r="HE57" s="16"/>
      <c r="HF57" s="16"/>
      <c r="HG57" s="16"/>
      <c r="HH57" s="16"/>
      <c r="HI57" s="16"/>
      <c r="HJ57" s="16"/>
      <c r="HK57" s="16"/>
      <c r="HL57" s="16"/>
      <c r="HM57" s="16"/>
      <c r="HN57" s="16"/>
      <c r="HO57" s="16"/>
      <c r="HP57" s="16"/>
      <c r="HQ57" s="16"/>
      <c r="HR57" s="16"/>
      <c r="HS57" s="16"/>
      <c r="HT57" s="16"/>
      <c r="HU57" s="16"/>
      <c r="HV57" s="16"/>
      <c r="HW57" s="16"/>
      <c r="HX57" s="16"/>
      <c r="HY57" s="16"/>
      <c r="HZ57" s="16"/>
      <c r="IA57" s="16"/>
      <c r="IB57" s="16"/>
      <c r="IC57" s="16"/>
      <c r="ID57" s="16"/>
      <c r="IE57" s="16"/>
      <c r="IF57" s="16"/>
      <c r="IG57" s="16"/>
      <c r="IH57" s="16"/>
      <c r="II57" s="16"/>
      <c r="IJ57" s="16"/>
      <c r="IK57" s="16"/>
      <c r="IL57" s="16"/>
      <c r="IM57" s="16"/>
      <c r="IN57" s="16"/>
      <c r="IO57" s="16"/>
      <c r="IP57" s="16"/>
      <c r="IQ57" s="16"/>
      <c r="IR57" s="16"/>
      <c r="IS57" s="16"/>
    </row>
    <row r="58" spans="1:253" x14ac:dyDescent="0.15">
      <c r="A58" s="10"/>
      <c r="B58" s="16"/>
      <c r="C58" s="16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  <c r="Y58" s="16"/>
      <c r="Z58" s="16"/>
      <c r="AA58" s="16"/>
      <c r="AB58" s="16"/>
      <c r="AC58" s="16"/>
      <c r="AD58" s="16"/>
      <c r="AE58" s="16"/>
      <c r="AF58" s="16"/>
      <c r="AG58" s="16"/>
      <c r="AH58" s="16"/>
      <c r="AI58" s="16"/>
      <c r="AJ58" s="16"/>
      <c r="AK58" s="16"/>
      <c r="AL58" s="16"/>
      <c r="AM58" s="16"/>
      <c r="AN58" s="16"/>
      <c r="AO58" s="16"/>
      <c r="AP58" s="16"/>
      <c r="AQ58" s="16"/>
      <c r="AR58" s="16"/>
      <c r="AS58" s="16"/>
      <c r="AT58" s="16"/>
      <c r="AU58" s="16"/>
      <c r="AV58" s="16"/>
      <c r="AW58" s="16"/>
      <c r="AX58" s="16"/>
      <c r="AY58" s="16"/>
      <c r="AZ58" s="16"/>
      <c r="BA58" s="16"/>
      <c r="BB58" s="16"/>
      <c r="BC58" s="16"/>
      <c r="BD58" s="16"/>
      <c r="BE58" s="16"/>
      <c r="BF58" s="16"/>
      <c r="BG58" s="16"/>
      <c r="BH58" s="16"/>
      <c r="BI58" s="16"/>
      <c r="BJ58" s="16"/>
      <c r="BK58" s="16"/>
      <c r="BL58" s="16"/>
      <c r="BM58" s="16"/>
      <c r="BN58" s="16"/>
      <c r="BO58" s="16"/>
      <c r="BP58" s="16"/>
      <c r="BQ58" s="16"/>
      <c r="BR58" s="16"/>
      <c r="BS58" s="16"/>
      <c r="BT58" s="16"/>
      <c r="BU58" s="16"/>
      <c r="BV58" s="16"/>
      <c r="BW58" s="16"/>
      <c r="BX58" s="16"/>
      <c r="BY58" s="16"/>
      <c r="BZ58" s="16"/>
      <c r="CA58" s="16"/>
      <c r="CB58" s="16"/>
      <c r="CC58" s="16"/>
      <c r="CD58" s="16"/>
      <c r="CE58" s="16"/>
      <c r="CF58" s="16"/>
      <c r="CG58" s="16"/>
      <c r="CH58" s="16"/>
      <c r="CI58" s="16"/>
      <c r="CJ58" s="16"/>
      <c r="CK58" s="16"/>
      <c r="CL58" s="16"/>
      <c r="CM58" s="16"/>
      <c r="CN58" s="16"/>
      <c r="CO58" s="16"/>
      <c r="CP58" s="16"/>
      <c r="CQ58" s="16"/>
      <c r="CR58" s="16"/>
      <c r="CS58" s="16"/>
      <c r="CT58" s="16"/>
      <c r="CU58" s="16"/>
      <c r="CV58" s="16"/>
      <c r="CW58" s="16"/>
      <c r="CX58" s="16"/>
      <c r="CY58" s="16"/>
      <c r="CZ58" s="16"/>
      <c r="DA58" s="16"/>
      <c r="DB58" s="16"/>
      <c r="DC58" s="16"/>
      <c r="DD58" s="16"/>
      <c r="DE58" s="16"/>
      <c r="DF58" s="16"/>
      <c r="DG58" s="16"/>
      <c r="DH58" s="16"/>
      <c r="DI58" s="16"/>
      <c r="DJ58" s="16"/>
      <c r="DK58" s="16"/>
      <c r="DL58" s="16"/>
      <c r="DM58" s="16"/>
      <c r="DN58" s="16"/>
      <c r="DO58" s="16"/>
      <c r="DP58" s="16"/>
      <c r="DQ58" s="16"/>
      <c r="DR58" s="16"/>
      <c r="DS58" s="16"/>
      <c r="DT58" s="16"/>
      <c r="DU58" s="16"/>
      <c r="DV58" s="16"/>
      <c r="DW58" s="16"/>
      <c r="DX58" s="16"/>
      <c r="DY58" s="16"/>
      <c r="DZ58" s="16"/>
      <c r="EA58" s="16"/>
      <c r="EB58" s="16"/>
      <c r="EC58" s="16"/>
      <c r="ED58" s="16"/>
      <c r="EE58" s="16"/>
      <c r="EF58" s="16"/>
      <c r="EG58" s="16"/>
      <c r="EH58" s="16"/>
      <c r="EI58" s="16"/>
      <c r="EJ58" s="16"/>
      <c r="EK58" s="16"/>
      <c r="EL58" s="16"/>
      <c r="EM58" s="16"/>
      <c r="EN58" s="16"/>
      <c r="EO58" s="16"/>
      <c r="EP58" s="16"/>
      <c r="EQ58" s="16"/>
      <c r="ER58" s="16"/>
      <c r="ES58" s="16"/>
      <c r="ET58" s="16"/>
      <c r="EU58" s="16"/>
      <c r="EV58" s="16"/>
      <c r="EW58" s="16"/>
      <c r="EX58" s="16"/>
      <c r="EY58" s="16"/>
      <c r="EZ58" s="16"/>
      <c r="FA58" s="16"/>
      <c r="FB58" s="16"/>
      <c r="FC58" s="16"/>
      <c r="FD58" s="16"/>
      <c r="FE58" s="16"/>
      <c r="FF58" s="16"/>
      <c r="FG58" s="16"/>
      <c r="FH58" s="16"/>
      <c r="FI58" s="16"/>
      <c r="FJ58" s="16"/>
      <c r="FK58" s="16"/>
      <c r="FL58" s="16"/>
      <c r="FM58" s="16"/>
      <c r="FN58" s="16"/>
      <c r="FO58" s="16"/>
      <c r="FP58" s="16"/>
      <c r="FQ58" s="16"/>
      <c r="FR58" s="16"/>
      <c r="FS58" s="16"/>
      <c r="FT58" s="16"/>
      <c r="FU58" s="16"/>
      <c r="FV58" s="16"/>
      <c r="FW58" s="16"/>
      <c r="FX58" s="16"/>
      <c r="FY58" s="16"/>
      <c r="FZ58" s="16"/>
      <c r="GA58" s="16"/>
      <c r="GB58" s="16"/>
      <c r="GC58" s="16"/>
      <c r="GD58" s="16"/>
      <c r="GE58" s="16"/>
      <c r="GF58" s="16"/>
      <c r="GG58" s="16"/>
      <c r="GH58" s="16"/>
      <c r="GI58" s="16"/>
      <c r="GJ58" s="16"/>
      <c r="GK58" s="16"/>
      <c r="GL58" s="16"/>
      <c r="GM58" s="16"/>
      <c r="GN58" s="16"/>
      <c r="GO58" s="16"/>
      <c r="GP58" s="16"/>
      <c r="GQ58" s="16"/>
      <c r="GR58" s="16"/>
      <c r="GS58" s="16"/>
      <c r="GT58" s="16"/>
      <c r="GU58" s="16"/>
      <c r="GV58" s="16"/>
      <c r="GW58" s="16"/>
      <c r="GX58" s="16"/>
      <c r="GY58" s="16"/>
      <c r="GZ58" s="16"/>
      <c r="HA58" s="16"/>
      <c r="HB58" s="16"/>
      <c r="HC58" s="16"/>
      <c r="HD58" s="16"/>
      <c r="HE58" s="16"/>
      <c r="HF58" s="16"/>
      <c r="HG58" s="16"/>
      <c r="HH58" s="16"/>
      <c r="HI58" s="16"/>
      <c r="HJ58" s="16"/>
      <c r="HK58" s="16"/>
      <c r="HL58" s="16"/>
      <c r="HM58" s="16"/>
      <c r="HN58" s="16"/>
      <c r="HO58" s="16"/>
      <c r="HP58" s="16"/>
      <c r="HQ58" s="16"/>
      <c r="HR58" s="16"/>
      <c r="HS58" s="16"/>
      <c r="HT58" s="16"/>
      <c r="HU58" s="16"/>
      <c r="HV58" s="16"/>
      <c r="HW58" s="16"/>
      <c r="HX58" s="16"/>
      <c r="HY58" s="16"/>
      <c r="HZ58" s="16"/>
      <c r="IA58" s="16"/>
      <c r="IB58" s="16"/>
      <c r="IC58" s="16"/>
      <c r="ID58" s="16"/>
      <c r="IE58" s="16"/>
      <c r="IF58" s="16"/>
      <c r="IG58" s="16"/>
      <c r="IH58" s="16"/>
      <c r="II58" s="16"/>
      <c r="IJ58" s="16"/>
      <c r="IK58" s="16"/>
      <c r="IL58" s="16"/>
      <c r="IM58" s="16"/>
      <c r="IN58" s="16"/>
      <c r="IO58" s="16"/>
      <c r="IP58" s="16"/>
      <c r="IQ58" s="16"/>
      <c r="IR58" s="16"/>
      <c r="IS58" s="16"/>
    </row>
    <row r="59" spans="1:253" ht="16.5" x14ac:dyDescent="0.25">
      <c r="A59" s="12" t="s">
        <v>91</v>
      </c>
    </row>
    <row r="60" spans="1:253" x14ac:dyDescent="0.15">
      <c r="A60" s="11" t="s">
        <v>52</v>
      </c>
    </row>
    <row r="61" spans="1:253" ht="17.25" x14ac:dyDescent="0.25">
      <c r="A61" s="11" t="s">
        <v>54</v>
      </c>
      <c r="B61" s="17">
        <f t="shared" ref="B61:BM61" si="92">B$20</f>
        <v>437.65770566268577</v>
      </c>
      <c r="C61" s="17">
        <f t="shared" si="92"/>
        <v>436.35082552757069</v>
      </c>
      <c r="D61" s="17">
        <f t="shared" si="92"/>
        <v>434.83142012728013</v>
      </c>
      <c r="E61" s="17">
        <f t="shared" si="92"/>
        <v>433.10098893150416</v>
      </c>
      <c r="F61" s="17">
        <f t="shared" si="92"/>
        <v>431.16123966691555</v>
      </c>
      <c r="G61" s="17">
        <f t="shared" si="92"/>
        <v>429.01408663184969</v>
      </c>
      <c r="H61" s="17">
        <f t="shared" si="92"/>
        <v>426.66164880712319</v>
      </c>
      <c r="I61" s="17">
        <f t="shared" si="92"/>
        <v>424.10624776485577</v>
      </c>
      <c r="J61" s="17">
        <f t="shared" si="92"/>
        <v>421.35040537735892</v>
      </c>
      <c r="K61" s="17">
        <f t="shared" si="92"/>
        <v>418.3968413283522</v>
      </c>
      <c r="L61" s="17">
        <f t="shared" si="92"/>
        <v>415.24847042896386</v>
      </c>
      <c r="M61" s="17">
        <f t="shared" si="92"/>
        <v>411.9083997411642</v>
      </c>
      <c r="N61" s="17">
        <f t="shared" si="92"/>
        <v>408.37992551147045</v>
      </c>
      <c r="O61" s="17">
        <f t="shared" si="92"/>
        <v>404.66652991794945</v>
      </c>
      <c r="P61" s="17">
        <f t="shared" si="92"/>
        <v>400.7718776337282</v>
      </c>
      <c r="Q61" s="17">
        <f t="shared" si="92"/>
        <v>396.69981221040439</v>
      </c>
      <c r="R61" s="17">
        <f t="shared" si="92"/>
        <v>392.4543522849242</v>
      </c>
      <c r="S61" s="17">
        <f t="shared" si="92"/>
        <v>388.03968761367372</v>
      </c>
      <c r="T61" s="17">
        <f t="shared" si="92"/>
        <v>383.46017493769438</v>
      </c>
      <c r="U61" s="17">
        <f t="shared" si="92"/>
        <v>378.72033368310622</v>
      </c>
      <c r="V61" s="17">
        <f t="shared" si="92"/>
        <v>373.82484150097935</v>
      </c>
      <c r="W61" s="17">
        <f t="shared" si="92"/>
        <v>368.77852965105774</v>
      </c>
      <c r="X61" s="17">
        <f t="shared" si="92"/>
        <v>363.58637823388869</v>
      </c>
      <c r="Y61" s="17">
        <f t="shared" si="92"/>
        <v>358.25351127606496</v>
      </c>
      <c r="Z61" s="17">
        <f t="shared" si="92"/>
        <v>352.78519167342887</v>
      </c>
      <c r="AA61" s="17">
        <f t="shared" si="92"/>
        <v>347.1868159972301</v>
      </c>
      <c r="AB61" s="17">
        <f t="shared" si="92"/>
        <v>341.46390916836094</v>
      </c>
      <c r="AC61" s="17">
        <f t="shared" si="92"/>
        <v>335.62211900492673</v>
      </c>
      <c r="AD61" s="17">
        <f t="shared" si="92"/>
        <v>329.66721064853078</v>
      </c>
      <c r="AE61" s="17">
        <f t="shared" si="92"/>
        <v>323.60506087477597</v>
      </c>
      <c r="AF61" s="17">
        <f t="shared" si="92"/>
        <v>317.44165229359697</v>
      </c>
      <c r="AG61" s="17">
        <f t="shared" si="92"/>
        <v>311.18306744514598</v>
      </c>
      <c r="AH61" s="17">
        <f t="shared" si="92"/>
        <v>304.83548279706019</v>
      </c>
      <c r="AI61" s="17">
        <f t="shared" si="92"/>
        <v>298.40516264903431</v>
      </c>
      <c r="AJ61" s="17">
        <f t="shared" si="92"/>
        <v>291.89845295071234</v>
      </c>
      <c r="AK61" s="17">
        <f t="shared" si="92"/>
        <v>285.32177503900203</v>
      </c>
      <c r="AL61" s="17">
        <f t="shared" si="92"/>
        <v>278.68161930099018</v>
      </c>
      <c r="AM61" s="17">
        <f t="shared" si="92"/>
        <v>271.98453876871451</v>
      </c>
      <c r="AN61" s="17">
        <f t="shared" si="92"/>
        <v>265.2371426521122</v>
      </c>
      <c r="AO61" s="17">
        <f t="shared" si="92"/>
        <v>258.44608981652709</v>
      </c>
      <c r="AP61" s="17">
        <f t="shared" si="92"/>
        <v>251.61808221121433</v>
      </c>
      <c r="AQ61" s="17">
        <f t="shared" si="92"/>
        <v>244.75985825532499</v>
      </c>
      <c r="AR61" s="17">
        <f t="shared" si="92"/>
        <v>237.87818618790001</v>
      </c>
      <c r="AS61" s="17">
        <f t="shared" si="92"/>
        <v>230.97985738843579</v>
      </c>
      <c r="AT61" s="17">
        <f t="shared" si="92"/>
        <v>224.07167967461191</v>
      </c>
      <c r="AU61" s="17">
        <f t="shared" si="92"/>
        <v>217.16047058379755</v>
      </c>
      <c r="AV61" s="17">
        <f t="shared" si="92"/>
        <v>210.25305064496504</v>
      </c>
      <c r="AW61" s="17">
        <f t="shared" si="92"/>
        <v>203.35623664765095</v>
      </c>
      <c r="AX61" s="17">
        <f t="shared" si="92"/>
        <v>196.47683491460836</v>
      </c>
      <c r="AY61" s="17">
        <f t="shared" si="92"/>
        <v>189.62163458478739</v>
      </c>
      <c r="AZ61" s="17">
        <f t="shared" si="92"/>
        <v>182.79740091327525</v>
      </c>
      <c r="BA61" s="17">
        <f t="shared" si="92"/>
        <v>176.01086859480606</v>
      </c>
      <c r="BB61" s="17">
        <f t="shared" si="92"/>
        <v>169.26873511743011</v>
      </c>
      <c r="BC61" s="17">
        <f t="shared" si="92"/>
        <v>162.57765415290197</v>
      </c>
      <c r="BD61" s="17">
        <f t="shared" si="92"/>
        <v>155.94422899030968</v>
      </c>
      <c r="BE61" s="17">
        <f t="shared" si="92"/>
        <v>149.37500601942548</v>
      </c>
      <c r="BF61" s="17">
        <f t="shared" si="92"/>
        <v>142.87646827020978</v>
      </c>
      <c r="BG61" s="17">
        <f t="shared" si="92"/>
        <v>136.45502901484315</v>
      </c>
      <c r="BH61" s="17">
        <f t="shared" si="92"/>
        <v>130.11702543860071</v>
      </c>
      <c r="BI61" s="17">
        <f t="shared" si="92"/>
        <v>123.86871238581601</v>
      </c>
      <c r="BJ61" s="17">
        <f t="shared" si="92"/>
        <v>117.71625618710401</v>
      </c>
      <c r="BK61" s="17">
        <f t="shared" si="92"/>
        <v>111.66572857393776</v>
      </c>
      <c r="BL61" s="17">
        <f t="shared" si="92"/>
        <v>105.72310068658255</v>
      </c>
      <c r="BM61" s="17">
        <f t="shared" si="92"/>
        <v>99.894237181300895</v>
      </c>
      <c r="BN61" s="17">
        <f t="shared" ref="BN61:DY61" si="93">BN$20</f>
        <v>94.184890442645397</v>
      </c>
      <c r="BO61" s="17">
        <f t="shared" si="93"/>
        <v>88.600694906549336</v>
      </c>
      <c r="BP61" s="17">
        <f t="shared" si="93"/>
        <v>83.147161499818594</v>
      </c>
      <c r="BQ61" s="17">
        <f t="shared" si="93"/>
        <v>77.829672201512722</v>
      </c>
      <c r="BR61" s="17">
        <f t="shared" si="93"/>
        <v>72.653474731580758</v>
      </c>
      <c r="BS61" s="17">
        <f t="shared" si="93"/>
        <v>67.623677371995711</v>
      </c>
      <c r="BT61" s="17">
        <f t="shared" si="93"/>
        <v>62.745243925496709</v>
      </c>
      <c r="BU61" s="17">
        <f t="shared" si="93"/>
        <v>58.022988816914904</v>
      </c>
      <c r="BV61" s="17">
        <f t="shared" si="93"/>
        <v>53.461572341917844</v>
      </c>
      <c r="BW61" s="17">
        <f t="shared" si="93"/>
        <v>49.065496067859868</v>
      </c>
      <c r="BX61" s="17">
        <f t="shared" si="93"/>
        <v>44.839098391278583</v>
      </c>
      <c r="BY61" s="17">
        <f t="shared" si="93"/>
        <v>40.786550256421776</v>
      </c>
      <c r="BZ61" s="17">
        <f t="shared" si="93"/>
        <v>36.91185103902842</v>
      </c>
      <c r="CA61" s="17">
        <f t="shared" si="93"/>
        <v>33.218824599427933</v>
      </c>
      <c r="CB61" s="17">
        <f t="shared" si="93"/>
        <v>29.711115508851805</v>
      </c>
      <c r="CC61" s="17">
        <f t="shared" si="93"/>
        <v>26.392185452681474</v>
      </c>
      <c r="CD61" s="17">
        <f t="shared" si="93"/>
        <v>23.26530981418324</v>
      </c>
      <c r="CE61" s="17">
        <f t="shared" si="93"/>
        <v>20.333574442099916</v>
      </c>
      <c r="CF61" s="17">
        <f t="shared" si="93"/>
        <v>17.599872605291097</v>
      </c>
      <c r="CG61" s="17">
        <f t="shared" si="93"/>
        <v>15.066902137425842</v>
      </c>
      <c r="CH61" s="17">
        <f t="shared" si="93"/>
        <v>12.737162774546761</v>
      </c>
      <c r="CI61" s="17">
        <f t="shared" si="93"/>
        <v>10.612953688132166</v>
      </c>
      <c r="CJ61" s="17">
        <f t="shared" si="93"/>
        <v>8.6963712160914781</v>
      </c>
      <c r="CK61" s="17">
        <f t="shared" si="93"/>
        <v>6.9893067939327409</v>
      </c>
      <c r="CL61" s="17">
        <f t="shared" si="93"/>
        <v>5.4934450881443126</v>
      </c>
      <c r="CM61" s="17">
        <f t="shared" si="93"/>
        <v>4.2102623336321585</v>
      </c>
      <c r="CN61" s="17">
        <f t="shared" si="93"/>
        <v>3.1410248768545159</v>
      </c>
      <c r="CO61" s="17">
        <f t="shared" si="93"/>
        <v>2.286787926090625</v>
      </c>
      <c r="CP61" s="17">
        <f t="shared" si="93"/>
        <v>1.6483945100775372</v>
      </c>
      <c r="CQ61" s="17">
        <f t="shared" si="93"/>
        <v>1.2264746460427602</v>
      </c>
      <c r="CR61" s="17">
        <f t="shared" si="93"/>
        <v>1.0214447179530737</v>
      </c>
      <c r="CS61" s="17">
        <f t="shared" si="93"/>
        <v>1.0335070655939091</v>
      </c>
      <c r="CT61" s="17">
        <f t="shared" si="93"/>
        <v>1.262649784884502</v>
      </c>
      <c r="CU61" s="17">
        <f t="shared" si="93"/>
        <v>1.7086467396256353</v>
      </c>
      <c r="CV61" s="17">
        <f t="shared" si="93"/>
        <v>2.3710577846688068</v>
      </c>
      <c r="CW61" s="17">
        <f t="shared" si="93"/>
        <v>3.249229200286436</v>
      </c>
      <c r="CX61" s="17">
        <f t="shared" si="93"/>
        <v>4.3422943373142289</v>
      </c>
      <c r="CY61" s="17">
        <f t="shared" si="93"/>
        <v>5.6491744724293085</v>
      </c>
      <c r="CZ61" s="17">
        <f t="shared" si="93"/>
        <v>7.168579872719846</v>
      </c>
      <c r="DA61" s="17">
        <f t="shared" si="93"/>
        <v>8.8990110684957813</v>
      </c>
      <c r="DB61" s="17">
        <f t="shared" si="93"/>
        <v>10.838760333084423</v>
      </c>
      <c r="DC61" s="17">
        <f t="shared" si="93"/>
        <v>12.985913368150307</v>
      </c>
      <c r="DD61" s="17">
        <f t="shared" si="93"/>
        <v>15.338351192876843</v>
      </c>
      <c r="DE61" s="17">
        <f t="shared" si="93"/>
        <v>17.893752235144234</v>
      </c>
      <c r="DF61" s="17">
        <f t="shared" si="93"/>
        <v>20.649594622641047</v>
      </c>
      <c r="DG61" s="17">
        <f t="shared" si="93"/>
        <v>23.603158671647748</v>
      </c>
      <c r="DH61" s="17">
        <f t="shared" si="93"/>
        <v>26.751529571036087</v>
      </c>
      <c r="DI61" s="17">
        <f t="shared" si="93"/>
        <v>30.091600258835797</v>
      </c>
      <c r="DJ61" s="17">
        <f t="shared" si="93"/>
        <v>33.620074488529553</v>
      </c>
      <c r="DK61" s="17">
        <f t="shared" si="93"/>
        <v>37.333470082050582</v>
      </c>
      <c r="DL61" s="17">
        <f t="shared" si="93"/>
        <v>41.22812236627172</v>
      </c>
      <c r="DM61" s="17">
        <f t="shared" si="93"/>
        <v>45.30018778959564</v>
      </c>
      <c r="DN61" s="17">
        <f t="shared" si="93"/>
        <v>49.545647715075773</v>
      </c>
      <c r="DO61" s="17">
        <f t="shared" si="93"/>
        <v>53.960312386326279</v>
      </c>
      <c r="DP61" s="17">
        <f t="shared" si="93"/>
        <v>58.539825062305596</v>
      </c>
      <c r="DQ61" s="17">
        <f t="shared" si="93"/>
        <v>63.279666316893781</v>
      </c>
      <c r="DR61" s="17">
        <f t="shared" si="93"/>
        <v>68.175158499020569</v>
      </c>
      <c r="DS61" s="17">
        <f t="shared" si="93"/>
        <v>73.221470348942233</v>
      </c>
      <c r="DT61" s="17">
        <f t="shared" si="93"/>
        <v>78.413621766111248</v>
      </c>
      <c r="DU61" s="17">
        <f t="shared" si="93"/>
        <v>83.746488723935073</v>
      </c>
      <c r="DV61" s="17">
        <f t="shared" si="93"/>
        <v>89.214808326571102</v>
      </c>
      <c r="DW61" s="17">
        <f t="shared" si="93"/>
        <v>94.813184002769816</v>
      </c>
      <c r="DX61" s="17">
        <f t="shared" si="93"/>
        <v>100.53609083163904</v>
      </c>
      <c r="DY61" s="17">
        <f t="shared" si="93"/>
        <v>106.37788099507326</v>
      </c>
      <c r="DZ61" s="17">
        <f t="shared" ref="DZ61:GK61" si="94">DZ$20</f>
        <v>112.33278935146929</v>
      </c>
      <c r="EA61" s="17">
        <f t="shared" si="94"/>
        <v>118.39493912522401</v>
      </c>
      <c r="EB61" s="17">
        <f t="shared" si="94"/>
        <v>124.55834770640301</v>
      </c>
      <c r="EC61" s="17">
        <f t="shared" si="94"/>
        <v>130.81693255485399</v>
      </c>
      <c r="ED61" s="17">
        <f t="shared" si="94"/>
        <v>137.16451720293986</v>
      </c>
      <c r="EE61" s="17">
        <f t="shared" si="94"/>
        <v>143.59483735096572</v>
      </c>
      <c r="EF61" s="17">
        <f t="shared" si="94"/>
        <v>150.10154704928763</v>
      </c>
      <c r="EG61" s="17">
        <f t="shared" si="94"/>
        <v>156.67822496099797</v>
      </c>
      <c r="EH61" s="17">
        <f t="shared" si="94"/>
        <v>163.31838069900996</v>
      </c>
      <c r="EI61" s="17">
        <f t="shared" si="94"/>
        <v>170.01546123128554</v>
      </c>
      <c r="EJ61" s="17">
        <f t="shared" si="94"/>
        <v>176.76285734788789</v>
      </c>
      <c r="EK61" s="17">
        <f t="shared" si="94"/>
        <v>183.55391018347291</v>
      </c>
      <c r="EL61" s="17">
        <f t="shared" si="94"/>
        <v>190.38191778878564</v>
      </c>
      <c r="EM61" s="17">
        <f t="shared" si="94"/>
        <v>197.24014174467499</v>
      </c>
      <c r="EN61" s="17">
        <f t="shared" si="94"/>
        <v>204.12181381210007</v>
      </c>
      <c r="EO61" s="17">
        <f t="shared" si="94"/>
        <v>211.0201426115643</v>
      </c>
      <c r="EP61" s="17">
        <f t="shared" si="94"/>
        <v>217.92832032538811</v>
      </c>
      <c r="EQ61" s="17">
        <f t="shared" si="94"/>
        <v>224.83952941620242</v>
      </c>
      <c r="ER61" s="17">
        <f t="shared" si="94"/>
        <v>231.74694935503493</v>
      </c>
      <c r="ES61" s="17">
        <f t="shared" si="94"/>
        <v>238.64376335234911</v>
      </c>
      <c r="ET61" s="17">
        <f t="shared" si="94"/>
        <v>245.52316508539172</v>
      </c>
      <c r="EU61" s="17">
        <f t="shared" si="94"/>
        <v>252.37836541521264</v>
      </c>
      <c r="EV61" s="17">
        <f t="shared" si="94"/>
        <v>259.20259908672472</v>
      </c>
      <c r="EW61" s="17">
        <f t="shared" si="94"/>
        <v>265.98913140519386</v>
      </c>
      <c r="EX61" s="17">
        <f t="shared" si="94"/>
        <v>272.73126488256975</v>
      </c>
      <c r="EY61" s="17">
        <f t="shared" si="94"/>
        <v>279.42234584709803</v>
      </c>
      <c r="EZ61" s="17">
        <f t="shared" si="94"/>
        <v>286.05577100969037</v>
      </c>
      <c r="FA61" s="17">
        <f t="shared" si="94"/>
        <v>292.62499398057452</v>
      </c>
      <c r="FB61" s="17">
        <f t="shared" si="94"/>
        <v>299.12353172979016</v>
      </c>
      <c r="FC61" s="17">
        <f t="shared" si="94"/>
        <v>305.54497098515679</v>
      </c>
      <c r="FD61" s="17">
        <f t="shared" si="94"/>
        <v>311.88297456139929</v>
      </c>
      <c r="FE61" s="17">
        <f t="shared" si="94"/>
        <v>318.13128761418403</v>
      </c>
      <c r="FF61" s="17">
        <f t="shared" si="94"/>
        <v>324.28374381289598</v>
      </c>
      <c r="FG61" s="17">
        <f t="shared" si="94"/>
        <v>330.33427142606217</v>
      </c>
      <c r="FH61" s="17">
        <f t="shared" si="94"/>
        <v>336.2768993134174</v>
      </c>
      <c r="FI61" s="17">
        <f t="shared" si="94"/>
        <v>342.10576281869896</v>
      </c>
      <c r="FJ61" s="17">
        <f t="shared" si="94"/>
        <v>347.81510955735445</v>
      </c>
      <c r="FK61" s="17">
        <f t="shared" si="94"/>
        <v>353.39930509345049</v>
      </c>
      <c r="FL61" s="17">
        <f t="shared" si="94"/>
        <v>358.85283850018146</v>
      </c>
      <c r="FM61" s="17">
        <f t="shared" si="94"/>
        <v>364.17032779848734</v>
      </c>
      <c r="FN61" s="17">
        <f t="shared" si="94"/>
        <v>369.34652526841921</v>
      </c>
      <c r="FO61" s="17">
        <f t="shared" si="94"/>
        <v>374.37632262800423</v>
      </c>
      <c r="FP61" s="17">
        <f t="shared" si="94"/>
        <v>379.25475607450323</v>
      </c>
      <c r="FQ61" s="17">
        <f t="shared" si="94"/>
        <v>383.97701118308498</v>
      </c>
      <c r="FR61" s="17">
        <f t="shared" si="94"/>
        <v>388.53842765808201</v>
      </c>
      <c r="FS61" s="17">
        <f t="shared" si="94"/>
        <v>392.93450393214005</v>
      </c>
      <c r="FT61" s="17">
        <f t="shared" si="94"/>
        <v>397.1609016087213</v>
      </c>
      <c r="FU61" s="17">
        <f t="shared" si="94"/>
        <v>401.21344974357811</v>
      </c>
      <c r="FV61" s="17">
        <f t="shared" si="94"/>
        <v>405.08814896097158</v>
      </c>
      <c r="FW61" s="17">
        <f t="shared" si="94"/>
        <v>408.78117540057212</v>
      </c>
      <c r="FX61" s="17">
        <f t="shared" si="94"/>
        <v>412.28888449114822</v>
      </c>
      <c r="FY61" s="17">
        <f t="shared" si="94"/>
        <v>415.60781454731853</v>
      </c>
      <c r="FZ61" s="17">
        <f t="shared" si="94"/>
        <v>418.73469018581676</v>
      </c>
      <c r="GA61" s="17">
        <f t="shared" si="94"/>
        <v>421.66642555790008</v>
      </c>
      <c r="GB61" s="17">
        <f t="shared" si="94"/>
        <v>424.40012739470887</v>
      </c>
      <c r="GC61" s="17">
        <f t="shared" si="94"/>
        <v>426.93309786257407</v>
      </c>
      <c r="GD61" s="17">
        <f t="shared" si="94"/>
        <v>429.26283722545315</v>
      </c>
      <c r="GE61" s="17">
        <f t="shared" si="94"/>
        <v>431.38704631186783</v>
      </c>
      <c r="GF61" s="17">
        <f t="shared" si="94"/>
        <v>433.30362878390849</v>
      </c>
      <c r="GG61" s="17">
        <f t="shared" si="94"/>
        <v>435.01069320606729</v>
      </c>
      <c r="GH61" s="17">
        <f t="shared" si="94"/>
        <v>436.50655491185569</v>
      </c>
      <c r="GI61" s="17">
        <f t="shared" si="94"/>
        <v>437.78973766636784</v>
      </c>
      <c r="GJ61" s="17">
        <f t="shared" si="94"/>
        <v>438.85897512314546</v>
      </c>
      <c r="GK61" s="17">
        <f t="shared" si="94"/>
        <v>439.7132120739094</v>
      </c>
      <c r="GL61" s="17">
        <f t="shared" ref="GL61:GT61" si="95">GL$20</f>
        <v>440.35160548992246</v>
      </c>
      <c r="GM61" s="17">
        <f t="shared" si="95"/>
        <v>440.77352535395721</v>
      </c>
      <c r="GN61" s="17">
        <f t="shared" si="95"/>
        <v>440.97855528204695</v>
      </c>
      <c r="GO61" s="17">
        <f t="shared" si="95"/>
        <v>440.96649293440612</v>
      </c>
      <c r="GP61" s="17">
        <f t="shared" si="95"/>
        <v>440.7373502151155</v>
      </c>
      <c r="GQ61" s="17">
        <f t="shared" si="95"/>
        <v>440.29135326037436</v>
      </c>
      <c r="GR61" s="17">
        <f t="shared" si="95"/>
        <v>439.62894221533122</v>
      </c>
      <c r="GS61" s="17">
        <f t="shared" si="95"/>
        <v>438.75077079971356</v>
      </c>
      <c r="GT61" s="17">
        <f t="shared" si="95"/>
        <v>437.65770566268577</v>
      </c>
    </row>
    <row r="62" spans="1:253" ht="17.25" x14ac:dyDescent="0.25">
      <c r="A62" s="11" t="s">
        <v>55</v>
      </c>
      <c r="B62" s="16">
        <f t="shared" ref="B62:BM62" si="96">$B$2*COS(B$14)/SQRT(B$61+($B$6+$B$7)*($B$6+$B$7))</f>
        <v>0.46491129779129053</v>
      </c>
      <c r="C62" s="16">
        <f t="shared" si="96"/>
        <v>0.46533958476009535</v>
      </c>
      <c r="D62" s="16">
        <f t="shared" si="96"/>
        <v>0.46541765198229174</v>
      </c>
      <c r="E62" s="16">
        <f t="shared" si="96"/>
        <v>0.46514427646763429</v>
      </c>
      <c r="F62" s="16">
        <f t="shared" si="96"/>
        <v>0.46451815778922811</v>
      </c>
      <c r="G62" s="16">
        <f t="shared" si="96"/>
        <v>0.46353791517367343</v>
      </c>
      <c r="H62" s="16">
        <f t="shared" si="96"/>
        <v>0.46220208419614772</v>
      </c>
      <c r="I62" s="16">
        <f t="shared" si="96"/>
        <v>0.46050911306504444</v>
      </c>
      <c r="J62" s="16">
        <f t="shared" si="96"/>
        <v>0.45845735847886077</v>
      </c>
      <c r="K62" s="16">
        <f t="shared" si="96"/>
        <v>0.45604508103599012</v>
      </c>
      <c r="L62" s="16">
        <f t="shared" si="96"/>
        <v>0.45327044017589879</v>
      </c>
      <c r="M62" s="16">
        <f t="shared" si="96"/>
        <v>0.45013148862785202</v>
      </c>
      <c r="N62" s="16">
        <f t="shared" si="96"/>
        <v>0.4466261663408746</v>
      </c>
      <c r="O62" s="16">
        <f t="shared" si="96"/>
        <v>0.44275229386596765</v>
      </c>
      <c r="P62" s="16">
        <f t="shared" si="96"/>
        <v>0.43850756515875106</v>
      </c>
      <c r="Q62" s="16">
        <f t="shared" si="96"/>
        <v>0.43388953976760986</v>
      </c>
      <c r="R62" s="16">
        <f t="shared" si="96"/>
        <v>0.42889563436911632</v>
      </c>
      <c r="S62" s="16">
        <f t="shared" si="96"/>
        <v>0.42352311360889444</v>
      </c>
      <c r="T62" s="16">
        <f t="shared" si="96"/>
        <v>0.41776908020222858</v>
      </c>
      <c r="U62" s="16">
        <f t="shared" si="96"/>
        <v>0.41163046424450472</v>
      </c>
      <c r="V62" s="16">
        <f t="shared" si="96"/>
        <v>0.40510401167703119</v>
      </c>
      <c r="W62" s="16">
        <f t="shared" si="96"/>
        <v>0.39818627184884398</v>
      </c>
      <c r="X62" s="16">
        <f t="shared" si="96"/>
        <v>0.39087358410975914</v>
      </c>
      <c r="Y62" s="16">
        <f t="shared" si="96"/>
        <v>0.38316206336412317</v>
      </c>
      <c r="Z62" s="16">
        <f t="shared" si="96"/>
        <v>0.37504758450842224</v>
      </c>
      <c r="AA62" s="16">
        <f t="shared" si="96"/>
        <v>0.36652576566907835</v>
      </c>
      <c r="AB62" s="16">
        <f t="shared" si="96"/>
        <v>0.35759195014935824</v>
      </c>
      <c r="AC62" s="16">
        <f t="shared" si="96"/>
        <v>0.34824118698629791</v>
      </c>
      <c r="AD62" s="16">
        <f t="shared" si="96"/>
        <v>0.33846821000985966</v>
      </c>
      <c r="AE62" s="16">
        <f t="shared" si="96"/>
        <v>0.32826741528715109</v>
      </c>
      <c r="AF62" s="16">
        <f t="shared" si="96"/>
        <v>0.31763283682439253</v>
      </c>
      <c r="AG62" s="16">
        <f t="shared" si="96"/>
        <v>0.30655812038839941</v>
      </c>
      <c r="AH62" s="16">
        <f t="shared" si="96"/>
        <v>0.29503649529760462</v>
      </c>
      <c r="AI62" s="16">
        <f t="shared" si="96"/>
        <v>0.28306074402006337</v>
      </c>
      <c r="AJ62" s="16">
        <f t="shared" si="96"/>
        <v>0.2706231694024569</v>
      </c>
      <c r="AK62" s="16">
        <f t="shared" si="96"/>
        <v>0.25771555933984513</v>
      </c>
      <c r="AL62" s="16">
        <f t="shared" si="96"/>
        <v>0.24432914868085107</v>
      </c>
      <c r="AM62" s="16">
        <f t="shared" si="96"/>
        <v>0.23045457814717626</v>
      </c>
      <c r="AN62" s="16">
        <f t="shared" si="96"/>
        <v>0.21608185002995123</v>
      </c>
      <c r="AO62" s="16">
        <f t="shared" si="96"/>
        <v>0.2012002804086323</v>
      </c>
      <c r="AP62" s="16">
        <f t="shared" si="96"/>
        <v>0.18579844762122877</v>
      </c>
      <c r="AQ62" s="16">
        <f t="shared" si="96"/>
        <v>0.16986413669797415</v>
      </c>
      <c r="AR62" s="16">
        <f t="shared" si="96"/>
        <v>0.15338427945470234</v>
      </c>
      <c r="AS62" s="16">
        <f t="shared" si="96"/>
        <v>0.13634488992787958</v>
      </c>
      <c r="AT62" s="16">
        <f t="shared" si="96"/>
        <v>0.11873099482147044</v>
      </c>
      <c r="AU62" s="16">
        <f t="shared" si="96"/>
        <v>0.10052655862793992</v>
      </c>
      <c r="AV62" s="16">
        <f t="shared" si="96"/>
        <v>8.1714403083423343E-2</v>
      </c>
      <c r="AW62" s="16">
        <f t="shared" si="96"/>
        <v>6.2276120622800829E-2</v>
      </c>
      <c r="AX62" s="16">
        <f t="shared" si="96"/>
        <v>4.2191981517095169E-2</v>
      </c>
      <c r="AY62" s="16">
        <f t="shared" si="96"/>
        <v>2.144083440723734E-2</v>
      </c>
      <c r="AZ62" s="16">
        <f t="shared" si="96"/>
        <v>4.2495081392052863E-17</v>
      </c>
      <c r="BA62" s="16">
        <f t="shared" si="96"/>
        <v>-2.2154842229562852E-2</v>
      </c>
      <c r="BB62" s="16">
        <f t="shared" si="96"/>
        <v>-4.5049774370786437E-2</v>
      </c>
      <c r="BC62" s="16">
        <f t="shared" si="96"/>
        <v>-6.8712767326049209E-2</v>
      </c>
      <c r="BD62" s="16">
        <f t="shared" si="96"/>
        <v>-9.3173814634344959E-2</v>
      </c>
      <c r="BE62" s="16">
        <f t="shared" si="96"/>
        <v>-0.11846507222690314</v>
      </c>
      <c r="BF62" s="16">
        <f t="shared" si="96"/>
        <v>-0.1446210030662993</v>
      </c>
      <c r="BG62" s="16">
        <f t="shared" si="96"/>
        <v>-0.17167852508008746</v>
      </c>
      <c r="BH62" s="16">
        <f t="shared" si="96"/>
        <v>-0.19967716008530909</v>
      </c>
      <c r="BI62" s="16">
        <f t="shared" si="96"/>
        <v>-0.22865918046075762</v>
      </c>
      <c r="BJ62" s="16">
        <f t="shared" si="96"/>
        <v>-0.25866974909519674</v>
      </c>
      <c r="BK62" s="16">
        <f t="shared" si="96"/>
        <v>-0.28975704653998108</v>
      </c>
      <c r="BL62" s="16">
        <f t="shared" si="96"/>
        <v>-0.32197237722033584</v>
      </c>
      <c r="BM62" s="16">
        <f t="shared" si="96"/>
        <v>-0.35537024388089705</v>
      </c>
      <c r="BN62" s="16">
        <f t="shared" ref="BN62:DY62" si="97">$B$2*COS(BN$14)/SQRT(BN$61+($B$6+$B$7)*($B$6+$B$7))</f>
        <v>-0.39000837599587401</v>
      </c>
      <c r="BO62" s="16">
        <f t="shared" si="97"/>
        <v>-0.42594769346231193</v>
      </c>
      <c r="BP62" s="16">
        <f t="shared" si="97"/>
        <v>-0.46325218127251433</v>
      </c>
      <c r="BQ62" s="16">
        <f t="shared" si="97"/>
        <v>-0.50198864373726892</v>
      </c>
      <c r="BR62" s="16">
        <f t="shared" si="97"/>
        <v>-0.54222629786531085</v>
      </c>
      <c r="BS62" s="16">
        <f t="shared" si="97"/>
        <v>-0.58403615431537714</v>
      </c>
      <c r="BT62" s="16">
        <f t="shared" si="97"/>
        <v>-0.62749012052330944</v>
      </c>
      <c r="BU62" s="16">
        <f t="shared" si="97"/>
        <v>-0.67265974378796056</v>
      </c>
      <c r="BV62" s="16">
        <f t="shared" si="97"/>
        <v>-0.71961449199912753</v>
      </c>
      <c r="BW62" s="16">
        <f t="shared" si="97"/>
        <v>-0.76841944627333181</v>
      </c>
      <c r="BX62" s="16">
        <f t="shared" si="97"/>
        <v>-0.81913225346461105</v>
      </c>
      <c r="BY62" s="16">
        <f t="shared" si="97"/>
        <v>-0.8717991586016548</v>
      </c>
      <c r="BZ62" s="16">
        <f t="shared" si="97"/>
        <v>-0.92644991039749869</v>
      </c>
      <c r="CA62" s="16">
        <f t="shared" si="97"/>
        <v>-0.98309131183787646</v>
      </c>
      <c r="CB62" s="16">
        <f t="shared" si="97"/>
        <v>-1.0416991803783426</v>
      </c>
      <c r="CC62" s="16">
        <f t="shared" si="97"/>
        <v>-1.1022085007510014</v>
      </c>
      <c r="CD62" s="16">
        <f t="shared" si="97"/>
        <v>-1.1645016157443604</v>
      </c>
      <c r="CE62" s="16">
        <f t="shared" si="97"/>
        <v>-1.2283944310424786</v>
      </c>
      <c r="CF62" s="16">
        <f t="shared" si="97"/>
        <v>-1.2936208398029723</v>
      </c>
      <c r="CG62" s="16">
        <f t="shared" si="97"/>
        <v>-1.3598159342773</v>
      </c>
      <c r="CH62" s="16">
        <f t="shared" si="97"/>
        <v>-1.4264990926446268</v>
      </c>
      <c r="CI62" s="16">
        <f t="shared" si="97"/>
        <v>-1.4930587142171581</v>
      </c>
      <c r="CJ62" s="16">
        <f t="shared" si="97"/>
        <v>-1.5587411820725063</v>
      </c>
      <c r="CK62" s="16">
        <f t="shared" si="97"/>
        <v>-1.6226474349845768</v>
      </c>
      <c r="CL62" s="16">
        <f t="shared" si="97"/>
        <v>-1.6837410965050184</v>
      </c>
      <c r="CM62" s="16">
        <f t="shared" si="97"/>
        <v>-1.7408720923555159</v>
      </c>
      <c r="CN62" s="16">
        <f t="shared" si="97"/>
        <v>-1.7928186877704653</v>
      </c>
      <c r="CO62" s="16">
        <f t="shared" si="97"/>
        <v>-1.8383485862043549</v>
      </c>
      <c r="CP62" s="16">
        <f t="shared" si="97"/>
        <v>-1.8762961609622346</v>
      </c>
      <c r="CQ62" s="16">
        <f t="shared" si="97"/>
        <v>-1.9056485946526518</v>
      </c>
      <c r="CR62" s="16">
        <f t="shared" si="97"/>
        <v>-1.9256298290618352</v>
      </c>
      <c r="CS62" s="16">
        <f t="shared" si="97"/>
        <v>-1.9357692572569056</v>
      </c>
      <c r="CT62" s="16">
        <f t="shared" si="97"/>
        <v>-1.9359432127612222</v>
      </c>
      <c r="CU62" s="16">
        <f t="shared" si="97"/>
        <v>-1.9263817449392941</v>
      </c>
      <c r="CV62" s="16">
        <f t="shared" si="97"/>
        <v>-1.9076398302736053</v>
      </c>
      <c r="CW62" s="16">
        <f t="shared" si="97"/>
        <v>-1.8805390142220724</v>
      </c>
      <c r="CX62" s="16">
        <f t="shared" si="97"/>
        <v>-1.8460904062764518</v>
      </c>
      <c r="CY62" s="16">
        <f t="shared" si="97"/>
        <v>-1.8054117237539213</v>
      </c>
      <c r="CZ62" s="16">
        <f t="shared" si="97"/>
        <v>-1.7596497332565351</v>
      </c>
      <c r="DA62" s="16">
        <f t="shared" si="97"/>
        <v>-1.7099160219078569</v>
      </c>
      <c r="DB62" s="16">
        <f t="shared" si="97"/>
        <v>-1.6572399562740123</v>
      </c>
      <c r="DC62" s="16">
        <f t="shared" si="97"/>
        <v>-1.6025391212865343</v>
      </c>
      <c r="DD62" s="16">
        <f t="shared" si="97"/>
        <v>-1.5466050928856867</v>
      </c>
      <c r="DE62" s="16">
        <f t="shared" si="97"/>
        <v>-1.4901011774746606</v>
      </c>
      <c r="DF62" s="16">
        <f t="shared" si="97"/>
        <v>-1.4335685075898355</v>
      </c>
      <c r="DG62" s="16">
        <f t="shared" si="97"/>
        <v>-1.3774372579639569</v>
      </c>
      <c r="DH62" s="16">
        <f t="shared" si="97"/>
        <v>-1.3220404106205756</v>
      </c>
      <c r="DI62" s="16">
        <f t="shared" si="97"/>
        <v>-1.2676282176207825</v>
      </c>
      <c r="DJ62" s="16">
        <f t="shared" si="97"/>
        <v>-1.2143821519339146</v>
      </c>
      <c r="DK62" s="16">
        <f t="shared" si="97"/>
        <v>-1.1624276449200357</v>
      </c>
      <c r="DL62" s="16">
        <f t="shared" si="97"/>
        <v>-1.1118452764387654</v>
      </c>
      <c r="DM62" s="16">
        <f t="shared" si="97"/>
        <v>-1.0626803289080875</v>
      </c>
      <c r="DN62" s="16">
        <f t="shared" si="97"/>
        <v>-1.0149507667747801</v>
      </c>
      <c r="DO62" s="16">
        <f t="shared" si="97"/>
        <v>-0.96865378462010776</v>
      </c>
      <c r="DP62" s="16">
        <f t="shared" si="97"/>
        <v>-0.92377110302092713</v>
      </c>
      <c r="DQ62" s="16">
        <f t="shared" si="97"/>
        <v>-0.8802731984614508</v>
      </c>
      <c r="DR62" s="16">
        <f t="shared" si="97"/>
        <v>-0.83812264421260418</v>
      </c>
      <c r="DS62" s="16">
        <f t="shared" si="97"/>
        <v>-0.7972767213075419</v>
      </c>
      <c r="DT62" s="16">
        <f t="shared" si="97"/>
        <v>-0.75768943769377206</v>
      </c>
      <c r="DU62" s="16">
        <f t="shared" si="97"/>
        <v>-0.71931307239018138</v>
      </c>
      <c r="DV62" s="16">
        <f t="shared" si="97"/>
        <v>-0.68209934168241215</v>
      </c>
      <c r="DW62" s="16">
        <f t="shared" si="97"/>
        <v>-0.6460002668285284</v>
      </c>
      <c r="DX62" s="16">
        <f t="shared" si="97"/>
        <v>-0.61096880766107264</v>
      </c>
      <c r="DY62" s="16">
        <f t="shared" si="97"/>
        <v>-0.57695931380209386</v>
      </c>
      <c r="DZ62" s="16">
        <f t="shared" ref="DZ62:GK62" si="98">$B$2*COS(DZ$14)/SQRT(DZ$61+($B$6+$B$7)*($B$6+$B$7))</f>
        <v>-0.54392783474140505</v>
      </c>
      <c r="EA62" s="16">
        <f t="shared" si="98"/>
        <v>-0.51183232148821678</v>
      </c>
      <c r="EB62" s="16">
        <f t="shared" si="98"/>
        <v>-0.48063274560330349</v>
      </c>
      <c r="EC62" s="16">
        <f t="shared" si="98"/>
        <v>-0.45029115588021013</v>
      </c>
      <c r="ED62" s="16">
        <f t="shared" si="98"/>
        <v>-0.42077168852579494</v>
      </c>
      <c r="EE62" s="16">
        <f t="shared" si="98"/>
        <v>-0.39204054318265458</v>
      </c>
      <c r="EF62" s="16">
        <f t="shared" si="98"/>
        <v>-0.36406593436186452</v>
      </c>
      <c r="EG62" s="16">
        <f t="shared" si="98"/>
        <v>-0.33681802566794</v>
      </c>
      <c r="EH62" s="16">
        <f t="shared" si="98"/>
        <v>-0.31026885247952324</v>
      </c>
      <c r="EI62" s="16">
        <f t="shared" si="98"/>
        <v>-0.28439223740258562</v>
      </c>
      <c r="EJ62" s="16">
        <f t="shared" si="98"/>
        <v>-0.25916370176027187</v>
      </c>
      <c r="EK62" s="16">
        <f t="shared" si="98"/>
        <v>-0.23456037556301798</v>
      </c>
      <c r="EL62" s="16">
        <f t="shared" si="98"/>
        <v>-0.21056090776487085</v>
      </c>
      <c r="EM62" s="16">
        <f t="shared" si="98"/>
        <v>-0.18714537811801643</v>
      </c>
      <c r="EN62" s="16">
        <f t="shared" si="98"/>
        <v>-0.16429521155640495</v>
      </c>
      <c r="EO62" s="16">
        <f t="shared" si="98"/>
        <v>-0.1419930957466646</v>
      </c>
      <c r="EP62" s="16">
        <f t="shared" si="98"/>
        <v>-0.12022290222093844</v>
      </c>
      <c r="EQ62" s="16">
        <f t="shared" si="98"/>
        <v>-9.896961133677315E-2</v>
      </c>
      <c r="ER62" s="16">
        <f t="shared" si="98"/>
        <v>-7.8219241181732443E-2</v>
      </c>
      <c r="ES62" s="16">
        <f t="shared" si="98"/>
        <v>-5.7958780445717339E-2</v>
      </c>
      <c r="ET62" s="16">
        <f t="shared" si="98"/>
        <v>-3.8176125214656548E-2</v>
      </c>
      <c r="EU62" s="16">
        <f t="shared" si="98"/>
        <v>-1.8860019589516715E-2</v>
      </c>
      <c r="EV62" s="16">
        <f t="shared" si="98"/>
        <v>-1.090099029634032E-16</v>
      </c>
      <c r="EW62" s="16">
        <f t="shared" si="98"/>
        <v>1.8413656940758246E-2</v>
      </c>
      <c r="EX62" s="16">
        <f t="shared" si="98"/>
        <v>3.6389983208404884E-2</v>
      </c>
      <c r="EY62" s="16">
        <f t="shared" si="98"/>
        <v>5.3937364941997801E-2</v>
      </c>
      <c r="EZ62" s="16">
        <f t="shared" si="98"/>
        <v>7.106358499917477E-2</v>
      </c>
      <c r="FA62" s="16">
        <f t="shared" si="98"/>
        <v>8.7775862668955401E-2</v>
      </c>
      <c r="FB62" s="16">
        <f t="shared" si="98"/>
        <v>0.10408089071556548</v>
      </c>
      <c r="FC62" s="16">
        <f t="shared" si="98"/>
        <v>0.11998486992113107</v>
      </c>
      <c r="FD62" s="16">
        <f t="shared" si="98"/>
        <v>0.13549354128824925</v>
      </c>
      <c r="FE62" s="16">
        <f t="shared" si="98"/>
        <v>0.15061221605579825</v>
      </c>
      <c r="FF62" s="16">
        <f t="shared" si="98"/>
        <v>0.1653458036732483</v>
      </c>
      <c r="FG62" s="16">
        <f t="shared" si="98"/>
        <v>0.17969883787040006</v>
      </c>
      <c r="FH62" s="16">
        <f t="shared" si="98"/>
        <v>0.19367550095116354</v>
      </c>
      <c r="FI62" s="16">
        <f t="shared" si="98"/>
        <v>0.20727964643177477</v>
      </c>
      <c r="FJ62" s="16">
        <f t="shared" si="98"/>
        <v>0.22051482013587484</v>
      </c>
      <c r="FK62" s="16">
        <f t="shared" si="98"/>
        <v>0.23338427985119514</v>
      </c>
      <c r="FL62" s="16">
        <f t="shared" si="98"/>
        <v>0.24589101364525359</v>
      </c>
      <c r="FM62" s="16">
        <f t="shared" si="98"/>
        <v>0.25803775693049041</v>
      </c>
      <c r="FN62" s="16">
        <f t="shared" si="98"/>
        <v>0.26982700836270063</v>
      </c>
      <c r="FO62" s="16">
        <f t="shared" si="98"/>
        <v>0.28126104465038726</v>
      </c>
      <c r="FP62" s="16">
        <f t="shared" si="98"/>
        <v>0.29234193434686251</v>
      </c>
      <c r="FQ62" s="16">
        <f t="shared" si="98"/>
        <v>0.30307155069145386</v>
      </c>
      <c r="FR62" s="16">
        <f t="shared" si="98"/>
        <v>0.31345158356107744</v>
      </c>
      <c r="FS62" s="16">
        <f t="shared" si="98"/>
        <v>0.32348355058868256</v>
      </c>
      <c r="FT62" s="16">
        <f t="shared" si="98"/>
        <v>0.33316880750063349</v>
      </c>
      <c r="FU62" s="16">
        <f t="shared" si="98"/>
        <v>0.34250855772095901</v>
      </c>
      <c r="FV62" s="16">
        <f t="shared" si="98"/>
        <v>0.35150386128654942</v>
      </c>
      <c r="FW62" s="16">
        <f t="shared" si="98"/>
        <v>0.36015564311379383</v>
      </c>
      <c r="FX62" s="16">
        <f t="shared" si="98"/>
        <v>0.36846470065380593</v>
      </c>
      <c r="FY62" s="16">
        <f t="shared" si="98"/>
        <v>0.37643171097027428</v>
      </c>
      <c r="FZ62" s="16">
        <f t="shared" si="98"/>
        <v>0.384057237271063</v>
      </c>
      <c r="GA62" s="16">
        <f t="shared" si="98"/>
        <v>0.39134173492197499</v>
      </c>
      <c r="GB62" s="16">
        <f t="shared" si="98"/>
        <v>0.39828555696855478</v>
      </c>
      <c r="GC62" s="16">
        <f t="shared" si="98"/>
        <v>0.4048889591894223</v>
      </c>
      <c r="GD62" s="16">
        <f t="shared" si="98"/>
        <v>0.41115210470240454</v>
      </c>
      <c r="GE62" s="16">
        <f t="shared" si="98"/>
        <v>0.41707506814262302</v>
      </c>
      <c r="GF62" s="16">
        <f t="shared" si="98"/>
        <v>0.42265783942971935</v>
      </c>
      <c r="GG62" s="16">
        <f t="shared" si="98"/>
        <v>0.42790032713952558</v>
      </c>
      <c r="GH62" s="16">
        <f t="shared" si="98"/>
        <v>0.43280236149369672</v>
      </c>
      <c r="GI62" s="16">
        <f t="shared" si="98"/>
        <v>0.43736369697913857</v>
      </c>
      <c r="GJ62" s="16">
        <f t="shared" si="98"/>
        <v>0.44158401460742813</v>
      </c>
      <c r="GK62" s="16">
        <f t="shared" si="98"/>
        <v>0.44546292382286728</v>
      </c>
      <c r="GL62" s="16">
        <f t="shared" ref="GL62:GT62" si="99">$B$2*COS(GL$14)/SQRT(GL$61+($B$6+$B$7)*($B$6+$B$7))</f>
        <v>0.44899996406629894</v>
      </c>
      <c r="GM62" s="16">
        <f t="shared" si="99"/>
        <v>0.45219460600035138</v>
      </c>
      <c r="GN62" s="16">
        <f t="shared" si="99"/>
        <v>0.45504625240033841</v>
      </c>
      <c r="GO62" s="16">
        <f t="shared" si="99"/>
        <v>0.45755423871364359</v>
      </c>
      <c r="GP62" s="16">
        <f t="shared" si="99"/>
        <v>0.45971783328901911</v>
      </c>
      <c r="GQ62" s="16">
        <f t="shared" si="99"/>
        <v>0.46153623727584941</v>
      </c>
      <c r="GR62" s="16">
        <f t="shared" si="99"/>
        <v>0.46300858419204349</v>
      </c>
      <c r="GS62" s="16">
        <f t="shared" si="99"/>
        <v>0.46413393915782764</v>
      </c>
      <c r="GT62" s="16">
        <f t="shared" si="99"/>
        <v>0.46491129779129053</v>
      </c>
      <c r="GU62" s="16"/>
      <c r="GV62" s="16"/>
      <c r="GW62" s="16"/>
      <c r="GX62" s="16"/>
      <c r="GY62" s="16"/>
      <c r="GZ62" s="16"/>
      <c r="HA62" s="16"/>
      <c r="HB62" s="16"/>
      <c r="HC62" s="16"/>
      <c r="HD62" s="16"/>
      <c r="HE62" s="16"/>
      <c r="HF62" s="16"/>
      <c r="HG62" s="16"/>
      <c r="HH62" s="16"/>
      <c r="HI62" s="16"/>
      <c r="HJ62" s="16"/>
      <c r="HK62" s="16"/>
      <c r="HL62" s="16"/>
      <c r="HM62" s="16"/>
      <c r="HN62" s="16"/>
      <c r="HO62" s="16"/>
      <c r="HP62" s="16"/>
      <c r="HQ62" s="16"/>
      <c r="HR62" s="16"/>
      <c r="HS62" s="16"/>
      <c r="HT62" s="16"/>
      <c r="HU62" s="16"/>
      <c r="HV62" s="16"/>
      <c r="HW62" s="16"/>
      <c r="HX62" s="16"/>
      <c r="HY62" s="16"/>
      <c r="HZ62" s="16"/>
      <c r="IA62" s="16"/>
      <c r="IB62" s="16"/>
      <c r="IC62" s="16"/>
      <c r="ID62" s="16"/>
      <c r="IE62" s="16"/>
      <c r="IF62" s="16"/>
      <c r="IG62" s="16"/>
      <c r="IH62" s="16"/>
      <c r="II62" s="16"/>
      <c r="IJ62" s="16"/>
      <c r="IK62" s="16"/>
      <c r="IL62" s="16"/>
      <c r="IM62" s="16"/>
      <c r="IN62" s="16"/>
      <c r="IO62" s="16"/>
      <c r="IP62" s="16"/>
      <c r="IQ62" s="16"/>
      <c r="IR62" s="16"/>
      <c r="IS62" s="16"/>
    </row>
    <row r="63" spans="1:253" ht="17.25" x14ac:dyDescent="0.25">
      <c r="A63" s="11" t="s">
        <v>56</v>
      </c>
      <c r="B63" s="16">
        <f t="shared" ref="B63:BM63" si="100">$B$2*COS(B$14)/SQRT(B$61+$B$6*$B$6)</f>
        <v>0.46491129779129053</v>
      </c>
      <c r="C63" s="16">
        <f t="shared" si="100"/>
        <v>0.46533958476009535</v>
      </c>
      <c r="D63" s="16">
        <f t="shared" si="100"/>
        <v>0.46541765198229174</v>
      </c>
      <c r="E63" s="16">
        <f t="shared" si="100"/>
        <v>0.46514427646763429</v>
      </c>
      <c r="F63" s="16">
        <f t="shared" si="100"/>
        <v>0.46451815778922811</v>
      </c>
      <c r="G63" s="16">
        <f t="shared" si="100"/>
        <v>0.46353791517367343</v>
      </c>
      <c r="H63" s="16">
        <f t="shared" si="100"/>
        <v>0.46220208419614772</v>
      </c>
      <c r="I63" s="16">
        <f t="shared" si="100"/>
        <v>0.46050911306504444</v>
      </c>
      <c r="J63" s="16">
        <f t="shared" si="100"/>
        <v>0.45845735847886077</v>
      </c>
      <c r="K63" s="16">
        <f t="shared" si="100"/>
        <v>0.45604508103599012</v>
      </c>
      <c r="L63" s="16">
        <f t="shared" si="100"/>
        <v>0.45327044017589879</v>
      </c>
      <c r="M63" s="16">
        <f t="shared" si="100"/>
        <v>0.45013148862785202</v>
      </c>
      <c r="N63" s="16">
        <f t="shared" si="100"/>
        <v>0.4466261663408746</v>
      </c>
      <c r="O63" s="16">
        <f t="shared" si="100"/>
        <v>0.44275229386596765</v>
      </c>
      <c r="P63" s="16">
        <f t="shared" si="100"/>
        <v>0.43850756515875106</v>
      </c>
      <c r="Q63" s="16">
        <f t="shared" si="100"/>
        <v>0.43388953976760986</v>
      </c>
      <c r="R63" s="16">
        <f t="shared" si="100"/>
        <v>0.42889563436911632</v>
      </c>
      <c r="S63" s="16">
        <f t="shared" si="100"/>
        <v>0.42352311360889444</v>
      </c>
      <c r="T63" s="16">
        <f t="shared" si="100"/>
        <v>0.41776908020222858</v>
      </c>
      <c r="U63" s="16">
        <f t="shared" si="100"/>
        <v>0.41163046424450472</v>
      </c>
      <c r="V63" s="16">
        <f t="shared" si="100"/>
        <v>0.40510401167703119</v>
      </c>
      <c r="W63" s="16">
        <f t="shared" si="100"/>
        <v>0.39818627184884398</v>
      </c>
      <c r="X63" s="16">
        <f t="shared" si="100"/>
        <v>0.39087358410975914</v>
      </c>
      <c r="Y63" s="16">
        <f t="shared" si="100"/>
        <v>0.38316206336412317</v>
      </c>
      <c r="Z63" s="16">
        <f t="shared" si="100"/>
        <v>0.37504758450842224</v>
      </c>
      <c r="AA63" s="16">
        <f t="shared" si="100"/>
        <v>0.36652576566907835</v>
      </c>
      <c r="AB63" s="16">
        <f t="shared" si="100"/>
        <v>0.35759195014935824</v>
      </c>
      <c r="AC63" s="16">
        <f t="shared" si="100"/>
        <v>0.34824118698629791</v>
      </c>
      <c r="AD63" s="16">
        <f t="shared" si="100"/>
        <v>0.33846821000985966</v>
      </c>
      <c r="AE63" s="16">
        <f t="shared" si="100"/>
        <v>0.32826741528715109</v>
      </c>
      <c r="AF63" s="16">
        <f t="shared" si="100"/>
        <v>0.31763283682439253</v>
      </c>
      <c r="AG63" s="16">
        <f t="shared" si="100"/>
        <v>0.30655812038839941</v>
      </c>
      <c r="AH63" s="16">
        <f t="shared" si="100"/>
        <v>0.29503649529760462</v>
      </c>
      <c r="AI63" s="16">
        <f t="shared" si="100"/>
        <v>0.28306074402006337</v>
      </c>
      <c r="AJ63" s="16">
        <f t="shared" si="100"/>
        <v>0.2706231694024569</v>
      </c>
      <c r="AK63" s="16">
        <f t="shared" si="100"/>
        <v>0.25771555933984513</v>
      </c>
      <c r="AL63" s="16">
        <f t="shared" si="100"/>
        <v>0.24432914868085107</v>
      </c>
      <c r="AM63" s="16">
        <f t="shared" si="100"/>
        <v>0.23045457814717626</v>
      </c>
      <c r="AN63" s="16">
        <f t="shared" si="100"/>
        <v>0.21608185002995123</v>
      </c>
      <c r="AO63" s="16">
        <f t="shared" si="100"/>
        <v>0.2012002804086323</v>
      </c>
      <c r="AP63" s="16">
        <f t="shared" si="100"/>
        <v>0.18579844762122877</v>
      </c>
      <c r="AQ63" s="16">
        <f t="shared" si="100"/>
        <v>0.16986413669797415</v>
      </c>
      <c r="AR63" s="16">
        <f t="shared" si="100"/>
        <v>0.15338427945470234</v>
      </c>
      <c r="AS63" s="16">
        <f t="shared" si="100"/>
        <v>0.13634488992787958</v>
      </c>
      <c r="AT63" s="16">
        <f t="shared" si="100"/>
        <v>0.11873099482147044</v>
      </c>
      <c r="AU63" s="16">
        <f t="shared" si="100"/>
        <v>0.10052655862793992</v>
      </c>
      <c r="AV63" s="16">
        <f t="shared" si="100"/>
        <v>8.1714403083423343E-2</v>
      </c>
      <c r="AW63" s="16">
        <f t="shared" si="100"/>
        <v>6.2276120622800829E-2</v>
      </c>
      <c r="AX63" s="16">
        <f t="shared" si="100"/>
        <v>4.2191981517095169E-2</v>
      </c>
      <c r="AY63" s="16">
        <f t="shared" si="100"/>
        <v>2.144083440723734E-2</v>
      </c>
      <c r="AZ63" s="16">
        <f t="shared" si="100"/>
        <v>4.2495081392052863E-17</v>
      </c>
      <c r="BA63" s="16">
        <f t="shared" si="100"/>
        <v>-2.2154842229562852E-2</v>
      </c>
      <c r="BB63" s="16">
        <f t="shared" si="100"/>
        <v>-4.5049774370786437E-2</v>
      </c>
      <c r="BC63" s="16">
        <f t="shared" si="100"/>
        <v>-6.8712767326049209E-2</v>
      </c>
      <c r="BD63" s="16">
        <f t="shared" si="100"/>
        <v>-9.3173814634344959E-2</v>
      </c>
      <c r="BE63" s="16">
        <f t="shared" si="100"/>
        <v>-0.11846507222690314</v>
      </c>
      <c r="BF63" s="16">
        <f t="shared" si="100"/>
        <v>-0.1446210030662993</v>
      </c>
      <c r="BG63" s="16">
        <f t="shared" si="100"/>
        <v>-0.17167852508008746</v>
      </c>
      <c r="BH63" s="16">
        <f t="shared" si="100"/>
        <v>-0.19967716008530909</v>
      </c>
      <c r="BI63" s="16">
        <f t="shared" si="100"/>
        <v>-0.22865918046075762</v>
      </c>
      <c r="BJ63" s="16">
        <f t="shared" si="100"/>
        <v>-0.25866974909519674</v>
      </c>
      <c r="BK63" s="16">
        <f t="shared" si="100"/>
        <v>-0.28975704653998108</v>
      </c>
      <c r="BL63" s="16">
        <f t="shared" si="100"/>
        <v>-0.32197237722033584</v>
      </c>
      <c r="BM63" s="16">
        <f t="shared" si="100"/>
        <v>-0.35537024388089705</v>
      </c>
      <c r="BN63" s="16">
        <f t="shared" ref="BN63:DY63" si="101">$B$2*COS(BN$14)/SQRT(BN$61+$B$6*$B$6)</f>
        <v>-0.39000837599587401</v>
      </c>
      <c r="BO63" s="16">
        <f t="shared" si="101"/>
        <v>-0.42594769346231193</v>
      </c>
      <c r="BP63" s="16">
        <f t="shared" si="101"/>
        <v>-0.46325218127251433</v>
      </c>
      <c r="BQ63" s="16">
        <f t="shared" si="101"/>
        <v>-0.50198864373726892</v>
      </c>
      <c r="BR63" s="16">
        <f t="shared" si="101"/>
        <v>-0.54222629786531085</v>
      </c>
      <c r="BS63" s="16">
        <f t="shared" si="101"/>
        <v>-0.58403615431537714</v>
      </c>
      <c r="BT63" s="16">
        <f t="shared" si="101"/>
        <v>-0.62749012052330944</v>
      </c>
      <c r="BU63" s="16">
        <f t="shared" si="101"/>
        <v>-0.67265974378796056</v>
      </c>
      <c r="BV63" s="16">
        <f t="shared" si="101"/>
        <v>-0.71961449199912753</v>
      </c>
      <c r="BW63" s="16">
        <f t="shared" si="101"/>
        <v>-0.76841944627333181</v>
      </c>
      <c r="BX63" s="16">
        <f t="shared" si="101"/>
        <v>-0.81913225346461105</v>
      </c>
      <c r="BY63" s="16">
        <f t="shared" si="101"/>
        <v>-0.8717991586016548</v>
      </c>
      <c r="BZ63" s="16">
        <f t="shared" si="101"/>
        <v>-0.92644991039749869</v>
      </c>
      <c r="CA63" s="16">
        <f t="shared" si="101"/>
        <v>-0.98309131183787646</v>
      </c>
      <c r="CB63" s="16">
        <f t="shared" si="101"/>
        <v>-1.0416991803783426</v>
      </c>
      <c r="CC63" s="16">
        <f t="shared" si="101"/>
        <v>-1.1022085007510014</v>
      </c>
      <c r="CD63" s="16">
        <f t="shared" si="101"/>
        <v>-1.1645016157443604</v>
      </c>
      <c r="CE63" s="16">
        <f t="shared" si="101"/>
        <v>-1.2283944310424786</v>
      </c>
      <c r="CF63" s="16">
        <f t="shared" si="101"/>
        <v>-1.2936208398029723</v>
      </c>
      <c r="CG63" s="16">
        <f t="shared" si="101"/>
        <v>-1.3598159342773</v>
      </c>
      <c r="CH63" s="16">
        <f t="shared" si="101"/>
        <v>-1.4264990926446268</v>
      </c>
      <c r="CI63" s="16">
        <f t="shared" si="101"/>
        <v>-1.4930587142171581</v>
      </c>
      <c r="CJ63" s="16">
        <f t="shared" si="101"/>
        <v>-1.5587411820725063</v>
      </c>
      <c r="CK63" s="16">
        <f t="shared" si="101"/>
        <v>-1.6226474349845768</v>
      </c>
      <c r="CL63" s="16">
        <f t="shared" si="101"/>
        <v>-1.6837410965050184</v>
      </c>
      <c r="CM63" s="16">
        <f t="shared" si="101"/>
        <v>-1.7408720923555159</v>
      </c>
      <c r="CN63" s="16">
        <f t="shared" si="101"/>
        <v>-1.7928186877704653</v>
      </c>
      <c r="CO63" s="16">
        <f t="shared" si="101"/>
        <v>-1.8383485862043549</v>
      </c>
      <c r="CP63" s="16">
        <f t="shared" si="101"/>
        <v>-1.8762961609622346</v>
      </c>
      <c r="CQ63" s="16">
        <f t="shared" si="101"/>
        <v>-1.9056485946526518</v>
      </c>
      <c r="CR63" s="16">
        <f t="shared" si="101"/>
        <v>-1.9256298290618352</v>
      </c>
      <c r="CS63" s="16">
        <f t="shared" si="101"/>
        <v>-1.9357692572569056</v>
      </c>
      <c r="CT63" s="16">
        <f t="shared" si="101"/>
        <v>-1.9359432127612222</v>
      </c>
      <c r="CU63" s="16">
        <f t="shared" si="101"/>
        <v>-1.9263817449392941</v>
      </c>
      <c r="CV63" s="16">
        <f t="shared" si="101"/>
        <v>-1.9076398302736053</v>
      </c>
      <c r="CW63" s="16">
        <f t="shared" si="101"/>
        <v>-1.8805390142220724</v>
      </c>
      <c r="CX63" s="16">
        <f t="shared" si="101"/>
        <v>-1.8460904062764518</v>
      </c>
      <c r="CY63" s="16">
        <f t="shared" si="101"/>
        <v>-1.8054117237539213</v>
      </c>
      <c r="CZ63" s="16">
        <f t="shared" si="101"/>
        <v>-1.7596497332565351</v>
      </c>
      <c r="DA63" s="16">
        <f t="shared" si="101"/>
        <v>-1.7099160219078569</v>
      </c>
      <c r="DB63" s="16">
        <f t="shared" si="101"/>
        <v>-1.6572399562740123</v>
      </c>
      <c r="DC63" s="16">
        <f t="shared" si="101"/>
        <v>-1.6025391212865343</v>
      </c>
      <c r="DD63" s="16">
        <f t="shared" si="101"/>
        <v>-1.5466050928856867</v>
      </c>
      <c r="DE63" s="16">
        <f t="shared" si="101"/>
        <v>-1.4901011774746606</v>
      </c>
      <c r="DF63" s="16">
        <f t="shared" si="101"/>
        <v>-1.4335685075898355</v>
      </c>
      <c r="DG63" s="16">
        <f t="shared" si="101"/>
        <v>-1.3774372579639569</v>
      </c>
      <c r="DH63" s="16">
        <f t="shared" si="101"/>
        <v>-1.3220404106205756</v>
      </c>
      <c r="DI63" s="16">
        <f t="shared" si="101"/>
        <v>-1.2676282176207825</v>
      </c>
      <c r="DJ63" s="16">
        <f t="shared" si="101"/>
        <v>-1.2143821519339146</v>
      </c>
      <c r="DK63" s="16">
        <f t="shared" si="101"/>
        <v>-1.1624276449200357</v>
      </c>
      <c r="DL63" s="16">
        <f t="shared" si="101"/>
        <v>-1.1118452764387654</v>
      </c>
      <c r="DM63" s="16">
        <f t="shared" si="101"/>
        <v>-1.0626803289080875</v>
      </c>
      <c r="DN63" s="16">
        <f t="shared" si="101"/>
        <v>-1.0149507667747801</v>
      </c>
      <c r="DO63" s="16">
        <f t="shared" si="101"/>
        <v>-0.96865378462010776</v>
      </c>
      <c r="DP63" s="16">
        <f t="shared" si="101"/>
        <v>-0.92377110302092713</v>
      </c>
      <c r="DQ63" s="16">
        <f t="shared" si="101"/>
        <v>-0.8802731984614508</v>
      </c>
      <c r="DR63" s="16">
        <f t="shared" si="101"/>
        <v>-0.83812264421260418</v>
      </c>
      <c r="DS63" s="16">
        <f t="shared" si="101"/>
        <v>-0.7972767213075419</v>
      </c>
      <c r="DT63" s="16">
        <f t="shared" si="101"/>
        <v>-0.75768943769377206</v>
      </c>
      <c r="DU63" s="16">
        <f t="shared" si="101"/>
        <v>-0.71931307239018138</v>
      </c>
      <c r="DV63" s="16">
        <f t="shared" si="101"/>
        <v>-0.68209934168241215</v>
      </c>
      <c r="DW63" s="16">
        <f t="shared" si="101"/>
        <v>-0.6460002668285284</v>
      </c>
      <c r="DX63" s="16">
        <f t="shared" si="101"/>
        <v>-0.61096880766107264</v>
      </c>
      <c r="DY63" s="16">
        <f t="shared" si="101"/>
        <v>-0.57695931380209386</v>
      </c>
      <c r="DZ63" s="16">
        <f t="shared" ref="DZ63:GK63" si="102">$B$2*COS(DZ$14)/SQRT(DZ$61+$B$6*$B$6)</f>
        <v>-0.54392783474140505</v>
      </c>
      <c r="EA63" s="16">
        <f t="shared" si="102"/>
        <v>-0.51183232148821678</v>
      </c>
      <c r="EB63" s="16">
        <f t="shared" si="102"/>
        <v>-0.48063274560330349</v>
      </c>
      <c r="EC63" s="16">
        <f t="shared" si="102"/>
        <v>-0.45029115588021013</v>
      </c>
      <c r="ED63" s="16">
        <f t="shared" si="102"/>
        <v>-0.42077168852579494</v>
      </c>
      <c r="EE63" s="16">
        <f t="shared" si="102"/>
        <v>-0.39204054318265458</v>
      </c>
      <c r="EF63" s="16">
        <f t="shared" si="102"/>
        <v>-0.36406593436186452</v>
      </c>
      <c r="EG63" s="16">
        <f t="shared" si="102"/>
        <v>-0.33681802566794</v>
      </c>
      <c r="EH63" s="16">
        <f t="shared" si="102"/>
        <v>-0.31026885247952324</v>
      </c>
      <c r="EI63" s="16">
        <f t="shared" si="102"/>
        <v>-0.28439223740258562</v>
      </c>
      <c r="EJ63" s="16">
        <f t="shared" si="102"/>
        <v>-0.25916370176027187</v>
      </c>
      <c r="EK63" s="16">
        <f t="shared" si="102"/>
        <v>-0.23456037556301798</v>
      </c>
      <c r="EL63" s="16">
        <f t="shared" si="102"/>
        <v>-0.21056090776487085</v>
      </c>
      <c r="EM63" s="16">
        <f t="shared" si="102"/>
        <v>-0.18714537811801643</v>
      </c>
      <c r="EN63" s="16">
        <f t="shared" si="102"/>
        <v>-0.16429521155640495</v>
      </c>
      <c r="EO63" s="16">
        <f t="shared" si="102"/>
        <v>-0.1419930957466646</v>
      </c>
      <c r="EP63" s="16">
        <f t="shared" si="102"/>
        <v>-0.12022290222093844</v>
      </c>
      <c r="EQ63" s="16">
        <f t="shared" si="102"/>
        <v>-9.896961133677315E-2</v>
      </c>
      <c r="ER63" s="16">
        <f t="shared" si="102"/>
        <v>-7.8219241181732443E-2</v>
      </c>
      <c r="ES63" s="16">
        <f t="shared" si="102"/>
        <v>-5.7958780445717339E-2</v>
      </c>
      <c r="ET63" s="16">
        <f t="shared" si="102"/>
        <v>-3.8176125214656548E-2</v>
      </c>
      <c r="EU63" s="16">
        <f t="shared" si="102"/>
        <v>-1.8860019589516715E-2</v>
      </c>
      <c r="EV63" s="16">
        <f t="shared" si="102"/>
        <v>-1.090099029634032E-16</v>
      </c>
      <c r="EW63" s="16">
        <f t="shared" si="102"/>
        <v>1.8413656940758246E-2</v>
      </c>
      <c r="EX63" s="16">
        <f t="shared" si="102"/>
        <v>3.6389983208404884E-2</v>
      </c>
      <c r="EY63" s="16">
        <f t="shared" si="102"/>
        <v>5.3937364941997801E-2</v>
      </c>
      <c r="EZ63" s="16">
        <f t="shared" si="102"/>
        <v>7.106358499917477E-2</v>
      </c>
      <c r="FA63" s="16">
        <f t="shared" si="102"/>
        <v>8.7775862668955401E-2</v>
      </c>
      <c r="FB63" s="16">
        <f t="shared" si="102"/>
        <v>0.10408089071556548</v>
      </c>
      <c r="FC63" s="16">
        <f t="shared" si="102"/>
        <v>0.11998486992113107</v>
      </c>
      <c r="FD63" s="16">
        <f t="shared" si="102"/>
        <v>0.13549354128824925</v>
      </c>
      <c r="FE63" s="16">
        <f t="shared" si="102"/>
        <v>0.15061221605579825</v>
      </c>
      <c r="FF63" s="16">
        <f t="shared" si="102"/>
        <v>0.1653458036732483</v>
      </c>
      <c r="FG63" s="16">
        <f t="shared" si="102"/>
        <v>0.17969883787040006</v>
      </c>
      <c r="FH63" s="16">
        <f t="shared" si="102"/>
        <v>0.19367550095116354</v>
      </c>
      <c r="FI63" s="16">
        <f t="shared" si="102"/>
        <v>0.20727964643177477</v>
      </c>
      <c r="FJ63" s="16">
        <f t="shared" si="102"/>
        <v>0.22051482013587484</v>
      </c>
      <c r="FK63" s="16">
        <f t="shared" si="102"/>
        <v>0.23338427985119514</v>
      </c>
      <c r="FL63" s="16">
        <f t="shared" si="102"/>
        <v>0.24589101364525359</v>
      </c>
      <c r="FM63" s="16">
        <f t="shared" si="102"/>
        <v>0.25803775693049041</v>
      </c>
      <c r="FN63" s="16">
        <f t="shared" si="102"/>
        <v>0.26982700836270063</v>
      </c>
      <c r="FO63" s="16">
        <f t="shared" si="102"/>
        <v>0.28126104465038726</v>
      </c>
      <c r="FP63" s="16">
        <f t="shared" si="102"/>
        <v>0.29234193434686251</v>
      </c>
      <c r="FQ63" s="16">
        <f t="shared" si="102"/>
        <v>0.30307155069145386</v>
      </c>
      <c r="FR63" s="16">
        <f t="shared" si="102"/>
        <v>0.31345158356107744</v>
      </c>
      <c r="FS63" s="16">
        <f t="shared" si="102"/>
        <v>0.32348355058868256</v>
      </c>
      <c r="FT63" s="16">
        <f t="shared" si="102"/>
        <v>0.33316880750063349</v>
      </c>
      <c r="FU63" s="16">
        <f t="shared" si="102"/>
        <v>0.34250855772095901</v>
      </c>
      <c r="FV63" s="16">
        <f t="shared" si="102"/>
        <v>0.35150386128654942</v>
      </c>
      <c r="FW63" s="16">
        <f t="shared" si="102"/>
        <v>0.36015564311379383</v>
      </c>
      <c r="FX63" s="16">
        <f t="shared" si="102"/>
        <v>0.36846470065380593</v>
      </c>
      <c r="FY63" s="16">
        <f t="shared" si="102"/>
        <v>0.37643171097027428</v>
      </c>
      <c r="FZ63" s="16">
        <f t="shared" si="102"/>
        <v>0.384057237271063</v>
      </c>
      <c r="GA63" s="16">
        <f t="shared" si="102"/>
        <v>0.39134173492197499</v>
      </c>
      <c r="GB63" s="16">
        <f t="shared" si="102"/>
        <v>0.39828555696855478</v>
      </c>
      <c r="GC63" s="16">
        <f t="shared" si="102"/>
        <v>0.4048889591894223</v>
      </c>
      <c r="GD63" s="16">
        <f t="shared" si="102"/>
        <v>0.41115210470240454</v>
      </c>
      <c r="GE63" s="16">
        <f t="shared" si="102"/>
        <v>0.41707506814262302</v>
      </c>
      <c r="GF63" s="16">
        <f t="shared" si="102"/>
        <v>0.42265783942971935</v>
      </c>
      <c r="GG63" s="16">
        <f t="shared" si="102"/>
        <v>0.42790032713952558</v>
      </c>
      <c r="GH63" s="16">
        <f t="shared" si="102"/>
        <v>0.43280236149369672</v>
      </c>
      <c r="GI63" s="16">
        <f t="shared" si="102"/>
        <v>0.43736369697913857</v>
      </c>
      <c r="GJ63" s="16">
        <f t="shared" si="102"/>
        <v>0.44158401460742813</v>
      </c>
      <c r="GK63" s="16">
        <f t="shared" si="102"/>
        <v>0.44546292382286728</v>
      </c>
      <c r="GL63" s="16">
        <f t="shared" ref="GL63:GT63" si="103">$B$2*COS(GL$14)/SQRT(GL$61+$B$6*$B$6)</f>
        <v>0.44899996406629894</v>
      </c>
      <c r="GM63" s="16">
        <f t="shared" si="103"/>
        <v>0.45219460600035138</v>
      </c>
      <c r="GN63" s="16">
        <f t="shared" si="103"/>
        <v>0.45504625240033841</v>
      </c>
      <c r="GO63" s="16">
        <f t="shared" si="103"/>
        <v>0.45755423871364359</v>
      </c>
      <c r="GP63" s="16">
        <f t="shared" si="103"/>
        <v>0.45971783328901911</v>
      </c>
      <c r="GQ63" s="16">
        <f t="shared" si="103"/>
        <v>0.46153623727584941</v>
      </c>
      <c r="GR63" s="16">
        <f t="shared" si="103"/>
        <v>0.46300858419204349</v>
      </c>
      <c r="GS63" s="16">
        <f t="shared" si="103"/>
        <v>0.46413393915782764</v>
      </c>
      <c r="GT63" s="16">
        <f t="shared" si="103"/>
        <v>0.46491129779129053</v>
      </c>
      <c r="GU63" s="16"/>
      <c r="GV63" s="16"/>
      <c r="GW63" s="16"/>
      <c r="GX63" s="16"/>
      <c r="GY63" s="16"/>
      <c r="GZ63" s="16"/>
      <c r="HA63" s="16"/>
      <c r="HB63" s="16"/>
      <c r="HC63" s="16"/>
      <c r="HD63" s="16"/>
      <c r="HE63" s="16"/>
      <c r="HF63" s="16"/>
      <c r="HG63" s="16"/>
      <c r="HH63" s="16"/>
      <c r="HI63" s="16"/>
      <c r="HJ63" s="16"/>
      <c r="HK63" s="16"/>
      <c r="HL63" s="16"/>
      <c r="HM63" s="16"/>
      <c r="HN63" s="16"/>
      <c r="HO63" s="16"/>
      <c r="HP63" s="16"/>
      <c r="HQ63" s="16"/>
      <c r="HR63" s="16"/>
      <c r="HS63" s="16"/>
      <c r="HT63" s="16"/>
      <c r="HU63" s="16"/>
      <c r="HV63" s="16"/>
      <c r="HW63" s="16"/>
      <c r="HX63" s="16"/>
      <c r="HY63" s="16"/>
      <c r="HZ63" s="16"/>
      <c r="IA63" s="16"/>
      <c r="IB63" s="16"/>
      <c r="IC63" s="16"/>
      <c r="ID63" s="16"/>
      <c r="IE63" s="16"/>
      <c r="IF63" s="16"/>
      <c r="IG63" s="16"/>
      <c r="IH63" s="16"/>
      <c r="II63" s="16"/>
      <c r="IJ63" s="16"/>
      <c r="IK63" s="16"/>
      <c r="IL63" s="16"/>
      <c r="IM63" s="16"/>
      <c r="IN63" s="16"/>
      <c r="IO63" s="16"/>
      <c r="IP63" s="16"/>
      <c r="IQ63" s="16"/>
      <c r="IR63" s="16"/>
      <c r="IS63" s="16"/>
    </row>
    <row r="64" spans="1:253" x14ac:dyDescent="0.15">
      <c r="A64" s="11" t="s">
        <v>57</v>
      </c>
      <c r="B64" s="16">
        <f t="shared" ref="B64:BM64" si="104">-B62+B63</f>
        <v>0</v>
      </c>
      <c r="C64" s="16">
        <f t="shared" si="104"/>
        <v>0</v>
      </c>
      <c r="D64" s="16">
        <f t="shared" si="104"/>
        <v>0</v>
      </c>
      <c r="E64" s="16">
        <f t="shared" si="104"/>
        <v>0</v>
      </c>
      <c r="F64" s="16">
        <f t="shared" si="104"/>
        <v>0</v>
      </c>
      <c r="G64" s="16">
        <f t="shared" si="104"/>
        <v>0</v>
      </c>
      <c r="H64" s="16">
        <f t="shared" si="104"/>
        <v>0</v>
      </c>
      <c r="I64" s="16">
        <f t="shared" si="104"/>
        <v>0</v>
      </c>
      <c r="J64" s="16">
        <f t="shared" si="104"/>
        <v>0</v>
      </c>
      <c r="K64" s="16">
        <f t="shared" si="104"/>
        <v>0</v>
      </c>
      <c r="L64" s="16">
        <f t="shared" si="104"/>
        <v>0</v>
      </c>
      <c r="M64" s="16">
        <f t="shared" si="104"/>
        <v>0</v>
      </c>
      <c r="N64" s="16">
        <f t="shared" si="104"/>
        <v>0</v>
      </c>
      <c r="O64" s="16">
        <f t="shared" si="104"/>
        <v>0</v>
      </c>
      <c r="P64" s="16">
        <f t="shared" si="104"/>
        <v>0</v>
      </c>
      <c r="Q64" s="16">
        <f t="shared" si="104"/>
        <v>0</v>
      </c>
      <c r="R64" s="16">
        <f t="shared" si="104"/>
        <v>0</v>
      </c>
      <c r="S64" s="16">
        <f t="shared" si="104"/>
        <v>0</v>
      </c>
      <c r="T64" s="16">
        <f t="shared" si="104"/>
        <v>0</v>
      </c>
      <c r="U64" s="16">
        <f t="shared" si="104"/>
        <v>0</v>
      </c>
      <c r="V64" s="16">
        <f t="shared" si="104"/>
        <v>0</v>
      </c>
      <c r="W64" s="16">
        <f t="shared" si="104"/>
        <v>0</v>
      </c>
      <c r="X64" s="16">
        <f t="shared" si="104"/>
        <v>0</v>
      </c>
      <c r="Y64" s="16">
        <f t="shared" si="104"/>
        <v>0</v>
      </c>
      <c r="Z64" s="16">
        <f t="shared" si="104"/>
        <v>0</v>
      </c>
      <c r="AA64" s="16">
        <f t="shared" si="104"/>
        <v>0</v>
      </c>
      <c r="AB64" s="16">
        <f t="shared" si="104"/>
        <v>0</v>
      </c>
      <c r="AC64" s="16">
        <f t="shared" si="104"/>
        <v>0</v>
      </c>
      <c r="AD64" s="16">
        <f t="shared" si="104"/>
        <v>0</v>
      </c>
      <c r="AE64" s="16">
        <f t="shared" si="104"/>
        <v>0</v>
      </c>
      <c r="AF64" s="16">
        <f t="shared" si="104"/>
        <v>0</v>
      </c>
      <c r="AG64" s="16">
        <f t="shared" si="104"/>
        <v>0</v>
      </c>
      <c r="AH64" s="16">
        <f t="shared" si="104"/>
        <v>0</v>
      </c>
      <c r="AI64" s="16">
        <f t="shared" si="104"/>
        <v>0</v>
      </c>
      <c r="AJ64" s="16">
        <f t="shared" si="104"/>
        <v>0</v>
      </c>
      <c r="AK64" s="16">
        <f t="shared" si="104"/>
        <v>0</v>
      </c>
      <c r="AL64" s="16">
        <f t="shared" si="104"/>
        <v>0</v>
      </c>
      <c r="AM64" s="16">
        <f t="shared" si="104"/>
        <v>0</v>
      </c>
      <c r="AN64" s="16">
        <f t="shared" si="104"/>
        <v>0</v>
      </c>
      <c r="AO64" s="16">
        <f t="shared" si="104"/>
        <v>0</v>
      </c>
      <c r="AP64" s="16">
        <f t="shared" si="104"/>
        <v>0</v>
      </c>
      <c r="AQ64" s="16">
        <f t="shared" si="104"/>
        <v>0</v>
      </c>
      <c r="AR64" s="16">
        <f t="shared" si="104"/>
        <v>0</v>
      </c>
      <c r="AS64" s="16">
        <f t="shared" si="104"/>
        <v>0</v>
      </c>
      <c r="AT64" s="16">
        <f t="shared" si="104"/>
        <v>0</v>
      </c>
      <c r="AU64" s="16">
        <f t="shared" si="104"/>
        <v>0</v>
      </c>
      <c r="AV64" s="16">
        <f t="shared" si="104"/>
        <v>0</v>
      </c>
      <c r="AW64" s="16">
        <f t="shared" si="104"/>
        <v>0</v>
      </c>
      <c r="AX64" s="16">
        <f t="shared" si="104"/>
        <v>0</v>
      </c>
      <c r="AY64" s="16">
        <f t="shared" si="104"/>
        <v>0</v>
      </c>
      <c r="AZ64" s="16">
        <f t="shared" si="104"/>
        <v>0</v>
      </c>
      <c r="BA64" s="16">
        <f t="shared" si="104"/>
        <v>0</v>
      </c>
      <c r="BB64" s="16">
        <f t="shared" si="104"/>
        <v>0</v>
      </c>
      <c r="BC64" s="16">
        <f t="shared" si="104"/>
        <v>0</v>
      </c>
      <c r="BD64" s="16">
        <f t="shared" si="104"/>
        <v>0</v>
      </c>
      <c r="BE64" s="16">
        <f t="shared" si="104"/>
        <v>0</v>
      </c>
      <c r="BF64" s="16">
        <f t="shared" si="104"/>
        <v>0</v>
      </c>
      <c r="BG64" s="16">
        <f t="shared" si="104"/>
        <v>0</v>
      </c>
      <c r="BH64" s="16">
        <f t="shared" si="104"/>
        <v>0</v>
      </c>
      <c r="BI64" s="16">
        <f t="shared" si="104"/>
        <v>0</v>
      </c>
      <c r="BJ64" s="16">
        <f t="shared" si="104"/>
        <v>0</v>
      </c>
      <c r="BK64" s="16">
        <f t="shared" si="104"/>
        <v>0</v>
      </c>
      <c r="BL64" s="16">
        <f t="shared" si="104"/>
        <v>0</v>
      </c>
      <c r="BM64" s="16">
        <f t="shared" si="104"/>
        <v>0</v>
      </c>
      <c r="BN64" s="16">
        <f t="shared" ref="BN64:DY64" si="105">-BN62+BN63</f>
        <v>0</v>
      </c>
      <c r="BO64" s="16">
        <f t="shared" si="105"/>
        <v>0</v>
      </c>
      <c r="BP64" s="16">
        <f t="shared" si="105"/>
        <v>0</v>
      </c>
      <c r="BQ64" s="16">
        <f t="shared" si="105"/>
        <v>0</v>
      </c>
      <c r="BR64" s="16">
        <f t="shared" si="105"/>
        <v>0</v>
      </c>
      <c r="BS64" s="16">
        <f t="shared" si="105"/>
        <v>0</v>
      </c>
      <c r="BT64" s="16">
        <f t="shared" si="105"/>
        <v>0</v>
      </c>
      <c r="BU64" s="16">
        <f t="shared" si="105"/>
        <v>0</v>
      </c>
      <c r="BV64" s="16">
        <f t="shared" si="105"/>
        <v>0</v>
      </c>
      <c r="BW64" s="16">
        <f t="shared" si="105"/>
        <v>0</v>
      </c>
      <c r="BX64" s="16">
        <f t="shared" si="105"/>
        <v>0</v>
      </c>
      <c r="BY64" s="16">
        <f t="shared" si="105"/>
        <v>0</v>
      </c>
      <c r="BZ64" s="16">
        <f t="shared" si="105"/>
        <v>0</v>
      </c>
      <c r="CA64" s="16">
        <f t="shared" si="105"/>
        <v>0</v>
      </c>
      <c r="CB64" s="16">
        <f t="shared" si="105"/>
        <v>0</v>
      </c>
      <c r="CC64" s="16">
        <f t="shared" si="105"/>
        <v>0</v>
      </c>
      <c r="CD64" s="16">
        <f t="shared" si="105"/>
        <v>0</v>
      </c>
      <c r="CE64" s="16">
        <f t="shared" si="105"/>
        <v>0</v>
      </c>
      <c r="CF64" s="16">
        <f t="shared" si="105"/>
        <v>0</v>
      </c>
      <c r="CG64" s="16">
        <f t="shared" si="105"/>
        <v>0</v>
      </c>
      <c r="CH64" s="16">
        <f t="shared" si="105"/>
        <v>0</v>
      </c>
      <c r="CI64" s="16">
        <f t="shared" si="105"/>
        <v>0</v>
      </c>
      <c r="CJ64" s="16">
        <f t="shared" si="105"/>
        <v>0</v>
      </c>
      <c r="CK64" s="16">
        <f t="shared" si="105"/>
        <v>0</v>
      </c>
      <c r="CL64" s="16">
        <f t="shared" si="105"/>
        <v>0</v>
      </c>
      <c r="CM64" s="16">
        <f t="shared" si="105"/>
        <v>0</v>
      </c>
      <c r="CN64" s="16">
        <f t="shared" si="105"/>
        <v>0</v>
      </c>
      <c r="CO64" s="16">
        <f t="shared" si="105"/>
        <v>0</v>
      </c>
      <c r="CP64" s="16">
        <f t="shared" si="105"/>
        <v>0</v>
      </c>
      <c r="CQ64" s="16">
        <f t="shared" si="105"/>
        <v>0</v>
      </c>
      <c r="CR64" s="16">
        <f t="shared" si="105"/>
        <v>0</v>
      </c>
      <c r="CS64" s="16">
        <f t="shared" si="105"/>
        <v>0</v>
      </c>
      <c r="CT64" s="16">
        <f t="shared" si="105"/>
        <v>0</v>
      </c>
      <c r="CU64" s="16">
        <f t="shared" si="105"/>
        <v>0</v>
      </c>
      <c r="CV64" s="16">
        <f t="shared" si="105"/>
        <v>0</v>
      </c>
      <c r="CW64" s="16">
        <f t="shared" si="105"/>
        <v>0</v>
      </c>
      <c r="CX64" s="16">
        <f t="shared" si="105"/>
        <v>0</v>
      </c>
      <c r="CY64" s="16">
        <f t="shared" si="105"/>
        <v>0</v>
      </c>
      <c r="CZ64" s="16">
        <f t="shared" si="105"/>
        <v>0</v>
      </c>
      <c r="DA64" s="16">
        <f t="shared" si="105"/>
        <v>0</v>
      </c>
      <c r="DB64" s="16">
        <f t="shared" si="105"/>
        <v>0</v>
      </c>
      <c r="DC64" s="16">
        <f t="shared" si="105"/>
        <v>0</v>
      </c>
      <c r="DD64" s="16">
        <f t="shared" si="105"/>
        <v>0</v>
      </c>
      <c r="DE64" s="16">
        <f t="shared" si="105"/>
        <v>0</v>
      </c>
      <c r="DF64" s="16">
        <f t="shared" si="105"/>
        <v>0</v>
      </c>
      <c r="DG64" s="16">
        <f t="shared" si="105"/>
        <v>0</v>
      </c>
      <c r="DH64" s="16">
        <f t="shared" si="105"/>
        <v>0</v>
      </c>
      <c r="DI64" s="16">
        <f t="shared" si="105"/>
        <v>0</v>
      </c>
      <c r="DJ64" s="16">
        <f t="shared" si="105"/>
        <v>0</v>
      </c>
      <c r="DK64" s="16">
        <f t="shared" si="105"/>
        <v>0</v>
      </c>
      <c r="DL64" s="16">
        <f t="shared" si="105"/>
        <v>0</v>
      </c>
      <c r="DM64" s="16">
        <f t="shared" si="105"/>
        <v>0</v>
      </c>
      <c r="DN64" s="16">
        <f t="shared" si="105"/>
        <v>0</v>
      </c>
      <c r="DO64" s="16">
        <f t="shared" si="105"/>
        <v>0</v>
      </c>
      <c r="DP64" s="16">
        <f t="shared" si="105"/>
        <v>0</v>
      </c>
      <c r="DQ64" s="16">
        <f t="shared" si="105"/>
        <v>0</v>
      </c>
      <c r="DR64" s="16">
        <f t="shared" si="105"/>
        <v>0</v>
      </c>
      <c r="DS64" s="16">
        <f t="shared" si="105"/>
        <v>0</v>
      </c>
      <c r="DT64" s="16">
        <f t="shared" si="105"/>
        <v>0</v>
      </c>
      <c r="DU64" s="16">
        <f t="shared" si="105"/>
        <v>0</v>
      </c>
      <c r="DV64" s="16">
        <f t="shared" si="105"/>
        <v>0</v>
      </c>
      <c r="DW64" s="16">
        <f t="shared" si="105"/>
        <v>0</v>
      </c>
      <c r="DX64" s="16">
        <f t="shared" si="105"/>
        <v>0</v>
      </c>
      <c r="DY64" s="16">
        <f t="shared" si="105"/>
        <v>0</v>
      </c>
      <c r="DZ64" s="16">
        <f t="shared" ref="DZ64:GK64" si="106">-DZ62+DZ63</f>
        <v>0</v>
      </c>
      <c r="EA64" s="16">
        <f t="shared" si="106"/>
        <v>0</v>
      </c>
      <c r="EB64" s="16">
        <f t="shared" si="106"/>
        <v>0</v>
      </c>
      <c r="EC64" s="16">
        <f t="shared" si="106"/>
        <v>0</v>
      </c>
      <c r="ED64" s="16">
        <f t="shared" si="106"/>
        <v>0</v>
      </c>
      <c r="EE64" s="16">
        <f t="shared" si="106"/>
        <v>0</v>
      </c>
      <c r="EF64" s="16">
        <f t="shared" si="106"/>
        <v>0</v>
      </c>
      <c r="EG64" s="16">
        <f t="shared" si="106"/>
        <v>0</v>
      </c>
      <c r="EH64" s="16">
        <f t="shared" si="106"/>
        <v>0</v>
      </c>
      <c r="EI64" s="16">
        <f t="shared" si="106"/>
        <v>0</v>
      </c>
      <c r="EJ64" s="16">
        <f t="shared" si="106"/>
        <v>0</v>
      </c>
      <c r="EK64" s="16">
        <f t="shared" si="106"/>
        <v>0</v>
      </c>
      <c r="EL64" s="16">
        <f t="shared" si="106"/>
        <v>0</v>
      </c>
      <c r="EM64" s="16">
        <f t="shared" si="106"/>
        <v>0</v>
      </c>
      <c r="EN64" s="16">
        <f t="shared" si="106"/>
        <v>0</v>
      </c>
      <c r="EO64" s="16">
        <f t="shared" si="106"/>
        <v>0</v>
      </c>
      <c r="EP64" s="16">
        <f t="shared" si="106"/>
        <v>0</v>
      </c>
      <c r="EQ64" s="16">
        <f t="shared" si="106"/>
        <v>0</v>
      </c>
      <c r="ER64" s="16">
        <f t="shared" si="106"/>
        <v>0</v>
      </c>
      <c r="ES64" s="16">
        <f t="shared" si="106"/>
        <v>0</v>
      </c>
      <c r="ET64" s="16">
        <f t="shared" si="106"/>
        <v>0</v>
      </c>
      <c r="EU64" s="16">
        <f t="shared" si="106"/>
        <v>0</v>
      </c>
      <c r="EV64" s="16">
        <f t="shared" si="106"/>
        <v>0</v>
      </c>
      <c r="EW64" s="16">
        <f t="shared" si="106"/>
        <v>0</v>
      </c>
      <c r="EX64" s="16">
        <f t="shared" si="106"/>
        <v>0</v>
      </c>
      <c r="EY64" s="16">
        <f t="shared" si="106"/>
        <v>0</v>
      </c>
      <c r="EZ64" s="16">
        <f t="shared" si="106"/>
        <v>0</v>
      </c>
      <c r="FA64" s="16">
        <f t="shared" si="106"/>
        <v>0</v>
      </c>
      <c r="FB64" s="16">
        <f t="shared" si="106"/>
        <v>0</v>
      </c>
      <c r="FC64" s="16">
        <f t="shared" si="106"/>
        <v>0</v>
      </c>
      <c r="FD64" s="16">
        <f t="shared" si="106"/>
        <v>0</v>
      </c>
      <c r="FE64" s="16">
        <f t="shared" si="106"/>
        <v>0</v>
      </c>
      <c r="FF64" s="16">
        <f t="shared" si="106"/>
        <v>0</v>
      </c>
      <c r="FG64" s="16">
        <f t="shared" si="106"/>
        <v>0</v>
      </c>
      <c r="FH64" s="16">
        <f t="shared" si="106"/>
        <v>0</v>
      </c>
      <c r="FI64" s="16">
        <f t="shared" si="106"/>
        <v>0</v>
      </c>
      <c r="FJ64" s="16">
        <f t="shared" si="106"/>
        <v>0</v>
      </c>
      <c r="FK64" s="16">
        <f t="shared" si="106"/>
        <v>0</v>
      </c>
      <c r="FL64" s="16">
        <f t="shared" si="106"/>
        <v>0</v>
      </c>
      <c r="FM64" s="16">
        <f t="shared" si="106"/>
        <v>0</v>
      </c>
      <c r="FN64" s="16">
        <f t="shared" si="106"/>
        <v>0</v>
      </c>
      <c r="FO64" s="16">
        <f t="shared" si="106"/>
        <v>0</v>
      </c>
      <c r="FP64" s="16">
        <f t="shared" si="106"/>
        <v>0</v>
      </c>
      <c r="FQ64" s="16">
        <f t="shared" si="106"/>
        <v>0</v>
      </c>
      <c r="FR64" s="16">
        <f t="shared" si="106"/>
        <v>0</v>
      </c>
      <c r="FS64" s="16">
        <f t="shared" si="106"/>
        <v>0</v>
      </c>
      <c r="FT64" s="16">
        <f t="shared" si="106"/>
        <v>0</v>
      </c>
      <c r="FU64" s="16">
        <f t="shared" si="106"/>
        <v>0</v>
      </c>
      <c r="FV64" s="16">
        <f t="shared" si="106"/>
        <v>0</v>
      </c>
      <c r="FW64" s="16">
        <f t="shared" si="106"/>
        <v>0</v>
      </c>
      <c r="FX64" s="16">
        <f t="shared" si="106"/>
        <v>0</v>
      </c>
      <c r="FY64" s="16">
        <f t="shared" si="106"/>
        <v>0</v>
      </c>
      <c r="FZ64" s="16">
        <f t="shared" si="106"/>
        <v>0</v>
      </c>
      <c r="GA64" s="16">
        <f t="shared" si="106"/>
        <v>0</v>
      </c>
      <c r="GB64" s="16">
        <f t="shared" si="106"/>
        <v>0</v>
      </c>
      <c r="GC64" s="16">
        <f t="shared" si="106"/>
        <v>0</v>
      </c>
      <c r="GD64" s="16">
        <f t="shared" si="106"/>
        <v>0</v>
      </c>
      <c r="GE64" s="16">
        <f t="shared" si="106"/>
        <v>0</v>
      </c>
      <c r="GF64" s="16">
        <f t="shared" si="106"/>
        <v>0</v>
      </c>
      <c r="GG64" s="16">
        <f t="shared" si="106"/>
        <v>0</v>
      </c>
      <c r="GH64" s="16">
        <f t="shared" si="106"/>
        <v>0</v>
      </c>
      <c r="GI64" s="16">
        <f t="shared" si="106"/>
        <v>0</v>
      </c>
      <c r="GJ64" s="16">
        <f t="shared" si="106"/>
        <v>0</v>
      </c>
      <c r="GK64" s="16">
        <f t="shared" si="106"/>
        <v>0</v>
      </c>
      <c r="GL64" s="16">
        <f t="shared" ref="GL64:GT64" si="107">-GL62+GL63</f>
        <v>0</v>
      </c>
      <c r="GM64" s="16">
        <f t="shared" si="107"/>
        <v>0</v>
      </c>
      <c r="GN64" s="16">
        <f t="shared" si="107"/>
        <v>0</v>
      </c>
      <c r="GO64" s="16">
        <f t="shared" si="107"/>
        <v>0</v>
      </c>
      <c r="GP64" s="16">
        <f t="shared" si="107"/>
        <v>0</v>
      </c>
      <c r="GQ64" s="16">
        <f t="shared" si="107"/>
        <v>0</v>
      </c>
      <c r="GR64" s="16">
        <f t="shared" si="107"/>
        <v>0</v>
      </c>
      <c r="GS64" s="16">
        <f t="shared" si="107"/>
        <v>0</v>
      </c>
      <c r="GT64" s="16">
        <f t="shared" si="107"/>
        <v>0</v>
      </c>
      <c r="GU64" s="16"/>
      <c r="GV64" s="16"/>
      <c r="GW64" s="16"/>
      <c r="GX64" s="16"/>
      <c r="GY64" s="16"/>
      <c r="GZ64" s="16"/>
      <c r="HA64" s="16"/>
      <c r="HB64" s="16"/>
      <c r="HC64" s="16"/>
      <c r="HD64" s="16"/>
      <c r="HE64" s="16"/>
      <c r="HF64" s="16"/>
      <c r="HG64" s="16"/>
      <c r="HH64" s="16"/>
      <c r="HI64" s="16"/>
      <c r="HJ64" s="16"/>
      <c r="HK64" s="16"/>
      <c r="HL64" s="16"/>
      <c r="HM64" s="16"/>
      <c r="HN64" s="16"/>
      <c r="HO64" s="16"/>
      <c r="HP64" s="16"/>
      <c r="HQ64" s="16"/>
      <c r="HR64" s="16"/>
      <c r="HS64" s="16"/>
      <c r="HT64" s="16"/>
      <c r="HU64" s="16"/>
      <c r="HV64" s="16"/>
      <c r="HW64" s="16"/>
      <c r="HX64" s="16"/>
      <c r="HY64" s="16"/>
      <c r="HZ64" s="16"/>
      <c r="IA64" s="16"/>
      <c r="IB64" s="16"/>
      <c r="IC64" s="16"/>
      <c r="ID64" s="16"/>
      <c r="IE64" s="16"/>
      <c r="IF64" s="16"/>
      <c r="IG64" s="16"/>
      <c r="IH64" s="16"/>
      <c r="II64" s="16"/>
      <c r="IJ64" s="16"/>
      <c r="IK64" s="16"/>
      <c r="IL64" s="16"/>
      <c r="IM64" s="16"/>
      <c r="IN64" s="16"/>
      <c r="IO64" s="16"/>
      <c r="IP64" s="16"/>
      <c r="IQ64" s="16"/>
      <c r="IR64" s="16"/>
      <c r="IS64" s="16"/>
    </row>
    <row r="65" spans="1:253" x14ac:dyDescent="0.15">
      <c r="A65" s="11"/>
      <c r="B65" s="16"/>
      <c r="C65" s="16"/>
      <c r="D65" s="16"/>
      <c r="E65" s="16"/>
      <c r="F65" s="16"/>
      <c r="G65" s="16"/>
      <c r="H65" s="16"/>
      <c r="I65" s="16"/>
      <c r="J65" s="16"/>
      <c r="K65" s="16"/>
      <c r="L65" s="16"/>
      <c r="M65" s="16"/>
      <c r="N65" s="16"/>
      <c r="O65" s="16"/>
      <c r="P65" s="16"/>
      <c r="Q65" s="16"/>
      <c r="R65" s="16"/>
      <c r="S65" s="16"/>
      <c r="T65" s="16"/>
      <c r="U65" s="16"/>
      <c r="V65" s="16"/>
      <c r="W65" s="16"/>
      <c r="X65" s="16"/>
      <c r="Y65" s="16"/>
      <c r="Z65" s="16"/>
      <c r="AA65" s="16"/>
      <c r="AB65" s="16"/>
      <c r="AC65" s="16"/>
      <c r="AD65" s="16"/>
      <c r="AE65" s="16"/>
      <c r="AF65" s="16"/>
      <c r="AG65" s="16"/>
      <c r="AH65" s="16"/>
      <c r="AI65" s="16"/>
      <c r="AJ65" s="16"/>
      <c r="AK65" s="16"/>
      <c r="AL65" s="16"/>
      <c r="AM65" s="16"/>
      <c r="AN65" s="16"/>
      <c r="AO65" s="16"/>
      <c r="AP65" s="16"/>
      <c r="AQ65" s="16"/>
      <c r="AR65" s="16"/>
      <c r="AS65" s="16"/>
      <c r="AT65" s="16"/>
      <c r="AU65" s="16"/>
      <c r="AV65" s="16"/>
      <c r="AW65" s="16"/>
      <c r="AX65" s="16"/>
      <c r="AY65" s="16"/>
      <c r="AZ65" s="16"/>
      <c r="BA65" s="16"/>
      <c r="BB65" s="16"/>
      <c r="BC65" s="16"/>
      <c r="BD65" s="16"/>
      <c r="BE65" s="16"/>
      <c r="BF65" s="16"/>
      <c r="BG65" s="16"/>
      <c r="BH65" s="16"/>
      <c r="BI65" s="16"/>
      <c r="BJ65" s="16"/>
      <c r="BK65" s="16"/>
      <c r="BL65" s="16"/>
      <c r="BM65" s="16"/>
      <c r="BN65" s="16"/>
      <c r="BO65" s="16"/>
      <c r="BP65" s="16"/>
      <c r="BQ65" s="16"/>
      <c r="BR65" s="16"/>
      <c r="BS65" s="16"/>
      <c r="BT65" s="16"/>
      <c r="BU65" s="16"/>
      <c r="BV65" s="16"/>
      <c r="BW65" s="16"/>
      <c r="BX65" s="16"/>
      <c r="BY65" s="16"/>
      <c r="BZ65" s="16"/>
      <c r="CA65" s="16"/>
      <c r="CB65" s="16"/>
      <c r="CC65" s="16"/>
      <c r="CD65" s="16"/>
      <c r="CE65" s="16"/>
      <c r="CF65" s="16"/>
      <c r="CG65" s="16"/>
      <c r="CH65" s="16"/>
      <c r="CI65" s="16"/>
      <c r="CJ65" s="16"/>
      <c r="CK65" s="16"/>
      <c r="CL65" s="16"/>
      <c r="CM65" s="16"/>
      <c r="CN65" s="16"/>
      <c r="CO65" s="16"/>
      <c r="CP65" s="16"/>
      <c r="CQ65" s="16"/>
      <c r="CR65" s="16"/>
      <c r="CS65" s="16"/>
      <c r="CT65" s="16"/>
      <c r="CU65" s="16"/>
      <c r="CV65" s="16"/>
      <c r="CW65" s="16"/>
      <c r="CX65" s="16"/>
      <c r="CY65" s="16"/>
      <c r="CZ65" s="16"/>
      <c r="DA65" s="16"/>
      <c r="DB65" s="16"/>
      <c r="DC65" s="16"/>
      <c r="DD65" s="16"/>
      <c r="DE65" s="16"/>
      <c r="DF65" s="16"/>
      <c r="DG65" s="16"/>
      <c r="DH65" s="16"/>
      <c r="DI65" s="16"/>
      <c r="DJ65" s="16"/>
      <c r="DK65" s="16"/>
      <c r="DL65" s="16"/>
      <c r="DM65" s="16"/>
      <c r="DN65" s="16"/>
      <c r="DO65" s="16"/>
      <c r="DP65" s="16"/>
      <c r="DQ65" s="16"/>
      <c r="DR65" s="16"/>
      <c r="DS65" s="16"/>
      <c r="DT65" s="16"/>
      <c r="DU65" s="16"/>
      <c r="DV65" s="16"/>
      <c r="DW65" s="16"/>
      <c r="DX65" s="16"/>
      <c r="DY65" s="16"/>
      <c r="DZ65" s="16"/>
      <c r="EA65" s="16"/>
      <c r="EB65" s="16"/>
      <c r="EC65" s="16"/>
      <c r="ED65" s="16"/>
      <c r="EE65" s="16"/>
      <c r="EF65" s="16"/>
      <c r="EG65" s="16"/>
      <c r="EH65" s="16"/>
      <c r="EI65" s="16"/>
      <c r="EJ65" s="16"/>
      <c r="EK65" s="16"/>
      <c r="EL65" s="16"/>
      <c r="EM65" s="16"/>
      <c r="EN65" s="16"/>
      <c r="EO65" s="16"/>
      <c r="EP65" s="16"/>
      <c r="EQ65" s="16"/>
      <c r="ER65" s="16"/>
      <c r="ES65" s="16"/>
      <c r="ET65" s="16"/>
      <c r="EU65" s="16"/>
      <c r="EV65" s="16"/>
      <c r="EW65" s="16"/>
      <c r="EX65" s="16"/>
      <c r="EY65" s="16"/>
      <c r="EZ65" s="16"/>
      <c r="FA65" s="16"/>
      <c r="FB65" s="16"/>
      <c r="FC65" s="16"/>
      <c r="FD65" s="16"/>
      <c r="FE65" s="16"/>
      <c r="FF65" s="16"/>
      <c r="FG65" s="16"/>
      <c r="FH65" s="16"/>
      <c r="FI65" s="16"/>
      <c r="FJ65" s="16"/>
      <c r="FK65" s="16"/>
      <c r="FL65" s="16"/>
      <c r="FM65" s="16"/>
      <c r="FN65" s="16"/>
      <c r="FO65" s="16"/>
      <c r="FP65" s="16"/>
      <c r="FQ65" s="16"/>
      <c r="FR65" s="16"/>
      <c r="FS65" s="16"/>
      <c r="FT65" s="16"/>
      <c r="FU65" s="16"/>
      <c r="FV65" s="16"/>
      <c r="FW65" s="16"/>
      <c r="FX65" s="16"/>
      <c r="FY65" s="16"/>
      <c r="FZ65" s="16"/>
      <c r="GA65" s="16"/>
      <c r="GB65" s="16"/>
      <c r="GC65" s="16"/>
      <c r="GD65" s="16"/>
      <c r="GE65" s="16"/>
      <c r="GF65" s="16"/>
      <c r="GG65" s="16"/>
      <c r="GH65" s="16"/>
      <c r="GI65" s="16"/>
      <c r="GJ65" s="16"/>
      <c r="GK65" s="16"/>
      <c r="GL65" s="16"/>
      <c r="GM65" s="16"/>
      <c r="GN65" s="16"/>
      <c r="GO65" s="16"/>
      <c r="GP65" s="16"/>
      <c r="GQ65" s="16"/>
      <c r="GR65" s="16"/>
      <c r="GS65" s="16"/>
      <c r="GT65" s="16"/>
      <c r="GU65" s="16"/>
      <c r="GV65" s="16"/>
      <c r="GW65" s="16"/>
      <c r="GX65" s="16"/>
      <c r="GY65" s="16"/>
      <c r="GZ65" s="16"/>
      <c r="HA65" s="16"/>
      <c r="HB65" s="16"/>
      <c r="HC65" s="16"/>
      <c r="HD65" s="16"/>
      <c r="HE65" s="16"/>
      <c r="HF65" s="16"/>
      <c r="HG65" s="16"/>
      <c r="HH65" s="16"/>
      <c r="HI65" s="16"/>
      <c r="HJ65" s="16"/>
      <c r="HK65" s="16"/>
      <c r="HL65" s="16"/>
      <c r="HM65" s="16"/>
      <c r="HN65" s="16"/>
      <c r="HO65" s="16"/>
      <c r="HP65" s="16"/>
      <c r="HQ65" s="16"/>
      <c r="HR65" s="16"/>
      <c r="HS65" s="16"/>
      <c r="HT65" s="16"/>
      <c r="HU65" s="16"/>
      <c r="HV65" s="16"/>
      <c r="HW65" s="16"/>
      <c r="HX65" s="16"/>
      <c r="HY65" s="16"/>
      <c r="HZ65" s="16"/>
      <c r="IA65" s="16"/>
      <c r="IB65" s="16"/>
      <c r="IC65" s="16"/>
      <c r="ID65" s="16"/>
      <c r="IE65" s="16"/>
      <c r="IF65" s="16"/>
      <c r="IG65" s="16"/>
      <c r="IH65" s="16"/>
      <c r="II65" s="16"/>
      <c r="IJ65" s="16"/>
      <c r="IK65" s="16"/>
      <c r="IL65" s="16"/>
      <c r="IM65" s="16"/>
      <c r="IN65" s="16"/>
      <c r="IO65" s="16"/>
      <c r="IP65" s="16"/>
      <c r="IQ65" s="16"/>
      <c r="IR65" s="16"/>
      <c r="IS65" s="16"/>
    </row>
    <row r="66" spans="1:253" x14ac:dyDescent="0.15">
      <c r="A66" s="11" t="s">
        <v>53</v>
      </c>
      <c r="B66" s="16"/>
      <c r="C66" s="16"/>
      <c r="D66" s="16"/>
      <c r="E66" s="16"/>
      <c r="F66" s="16"/>
      <c r="G66" s="16"/>
      <c r="H66" s="16"/>
      <c r="I66" s="16"/>
      <c r="J66" s="16"/>
      <c r="K66" s="16"/>
      <c r="L66" s="16"/>
      <c r="M66" s="16"/>
      <c r="N66" s="16"/>
      <c r="O66" s="16"/>
      <c r="P66" s="16"/>
      <c r="Q66" s="16"/>
      <c r="R66" s="16"/>
      <c r="S66" s="16"/>
      <c r="T66" s="16"/>
      <c r="U66" s="16"/>
      <c r="V66" s="16"/>
      <c r="W66" s="16"/>
      <c r="X66" s="16"/>
      <c r="Y66" s="16"/>
      <c r="Z66" s="16"/>
      <c r="AA66" s="16"/>
      <c r="AB66" s="16"/>
      <c r="AC66" s="16"/>
      <c r="AD66" s="16"/>
      <c r="AE66" s="16"/>
      <c r="AF66" s="16"/>
      <c r="AG66" s="16"/>
      <c r="AH66" s="16"/>
      <c r="AI66" s="16"/>
      <c r="AJ66" s="16"/>
      <c r="AK66" s="16"/>
      <c r="AL66" s="16"/>
      <c r="AM66" s="16"/>
      <c r="AN66" s="16"/>
      <c r="AO66" s="16"/>
      <c r="AP66" s="16"/>
      <c r="AQ66" s="16"/>
      <c r="AR66" s="16"/>
      <c r="AS66" s="16"/>
      <c r="AT66" s="16"/>
      <c r="AU66" s="16"/>
      <c r="AV66" s="16"/>
      <c r="AW66" s="16"/>
      <c r="AX66" s="16"/>
      <c r="AY66" s="16"/>
      <c r="AZ66" s="16"/>
      <c r="BA66" s="16"/>
      <c r="BB66" s="16"/>
      <c r="BC66" s="16"/>
      <c r="BD66" s="16"/>
      <c r="BE66" s="16"/>
      <c r="BF66" s="16"/>
      <c r="BG66" s="16"/>
      <c r="BH66" s="16"/>
      <c r="BI66" s="16"/>
      <c r="BJ66" s="16"/>
      <c r="BK66" s="16"/>
      <c r="BL66" s="16"/>
      <c r="BM66" s="16"/>
      <c r="BN66" s="16"/>
      <c r="BO66" s="16"/>
      <c r="BP66" s="16"/>
      <c r="BQ66" s="16"/>
      <c r="BR66" s="16"/>
      <c r="BS66" s="16"/>
      <c r="BT66" s="16"/>
      <c r="BU66" s="16"/>
      <c r="BV66" s="16"/>
      <c r="BW66" s="16"/>
      <c r="BX66" s="16"/>
      <c r="BY66" s="16"/>
      <c r="BZ66" s="16"/>
      <c r="CA66" s="16"/>
      <c r="CB66" s="16"/>
      <c r="CC66" s="16"/>
      <c r="CD66" s="16"/>
      <c r="CE66" s="16"/>
      <c r="CF66" s="16"/>
      <c r="CG66" s="16"/>
      <c r="CH66" s="16"/>
      <c r="CI66" s="16"/>
      <c r="CJ66" s="16"/>
      <c r="CK66" s="16"/>
      <c r="CL66" s="16"/>
      <c r="CM66" s="16"/>
      <c r="CN66" s="16"/>
      <c r="CO66" s="16"/>
      <c r="CP66" s="16"/>
      <c r="CQ66" s="16"/>
      <c r="CR66" s="16"/>
      <c r="CS66" s="16"/>
      <c r="CT66" s="16"/>
      <c r="CU66" s="16"/>
      <c r="CV66" s="16"/>
      <c r="CW66" s="16"/>
      <c r="CX66" s="16"/>
      <c r="CY66" s="16"/>
      <c r="CZ66" s="16"/>
      <c r="DA66" s="16"/>
      <c r="DB66" s="16"/>
      <c r="DC66" s="16"/>
      <c r="DD66" s="16"/>
      <c r="DE66" s="16"/>
      <c r="DF66" s="16"/>
      <c r="DG66" s="16"/>
      <c r="DH66" s="16"/>
      <c r="DI66" s="16"/>
      <c r="DJ66" s="16"/>
      <c r="DK66" s="16"/>
      <c r="DL66" s="16"/>
      <c r="DM66" s="16"/>
      <c r="DN66" s="16"/>
      <c r="DO66" s="16"/>
      <c r="DP66" s="16"/>
      <c r="DQ66" s="16"/>
      <c r="DR66" s="16"/>
      <c r="DS66" s="16"/>
      <c r="DT66" s="16"/>
      <c r="DU66" s="16"/>
      <c r="DV66" s="16"/>
      <c r="DW66" s="16"/>
      <c r="DX66" s="16"/>
      <c r="DY66" s="16"/>
      <c r="DZ66" s="16"/>
      <c r="EA66" s="16"/>
      <c r="EB66" s="16"/>
      <c r="EC66" s="16"/>
      <c r="ED66" s="16"/>
      <c r="EE66" s="16"/>
      <c r="EF66" s="16"/>
      <c r="EG66" s="16"/>
      <c r="EH66" s="16"/>
      <c r="EI66" s="16"/>
      <c r="EJ66" s="16"/>
      <c r="EK66" s="16"/>
      <c r="EL66" s="16"/>
      <c r="EM66" s="16"/>
      <c r="EN66" s="16"/>
      <c r="EO66" s="16"/>
      <c r="EP66" s="16"/>
      <c r="EQ66" s="16"/>
      <c r="ER66" s="16"/>
      <c r="ES66" s="16"/>
      <c r="ET66" s="16"/>
      <c r="EU66" s="16"/>
      <c r="EV66" s="16"/>
      <c r="EW66" s="16"/>
      <c r="EX66" s="16"/>
      <c r="EY66" s="16"/>
      <c r="EZ66" s="16"/>
      <c r="FA66" s="16"/>
      <c r="FB66" s="16"/>
      <c r="FC66" s="16"/>
      <c r="FD66" s="16"/>
      <c r="FE66" s="16"/>
      <c r="FF66" s="16"/>
      <c r="FG66" s="16"/>
      <c r="FH66" s="16"/>
      <c r="FI66" s="16"/>
      <c r="FJ66" s="16"/>
      <c r="FK66" s="16"/>
      <c r="FL66" s="16"/>
      <c r="FM66" s="16"/>
      <c r="FN66" s="16"/>
      <c r="FO66" s="16"/>
      <c r="FP66" s="16"/>
      <c r="FQ66" s="16"/>
      <c r="FR66" s="16"/>
      <c r="FS66" s="16"/>
      <c r="FT66" s="16"/>
      <c r="FU66" s="16"/>
      <c r="FV66" s="16"/>
      <c r="FW66" s="16"/>
      <c r="FX66" s="16"/>
      <c r="FY66" s="16"/>
      <c r="FZ66" s="16"/>
      <c r="GA66" s="16"/>
      <c r="GB66" s="16"/>
      <c r="GC66" s="16"/>
      <c r="GD66" s="16"/>
      <c r="GE66" s="16"/>
      <c r="GF66" s="16"/>
      <c r="GG66" s="16"/>
      <c r="GH66" s="16"/>
      <c r="GI66" s="16"/>
      <c r="GJ66" s="16"/>
      <c r="GK66" s="16"/>
      <c r="GL66" s="16"/>
      <c r="GM66" s="16"/>
      <c r="GN66" s="16"/>
      <c r="GO66" s="16"/>
      <c r="GP66" s="16"/>
      <c r="GQ66" s="16"/>
      <c r="GR66" s="16"/>
      <c r="GS66" s="16"/>
      <c r="GT66" s="16"/>
      <c r="GU66" s="16"/>
      <c r="GV66" s="16"/>
      <c r="GW66" s="16"/>
      <c r="GX66" s="16"/>
      <c r="GY66" s="16"/>
      <c r="GZ66" s="16"/>
      <c r="HA66" s="16"/>
      <c r="HB66" s="16"/>
      <c r="HC66" s="16"/>
      <c r="HD66" s="16"/>
      <c r="HE66" s="16"/>
      <c r="HF66" s="16"/>
      <c r="HG66" s="16"/>
      <c r="HH66" s="16"/>
      <c r="HI66" s="16"/>
      <c r="HJ66" s="16"/>
      <c r="HK66" s="16"/>
      <c r="HL66" s="16"/>
      <c r="HM66" s="16"/>
      <c r="HN66" s="16"/>
      <c r="HO66" s="16"/>
      <c r="HP66" s="16"/>
      <c r="HQ66" s="16"/>
      <c r="HR66" s="16"/>
      <c r="HS66" s="16"/>
      <c r="HT66" s="16"/>
      <c r="HU66" s="16"/>
      <c r="HV66" s="16"/>
      <c r="HW66" s="16"/>
      <c r="HX66" s="16"/>
      <c r="HY66" s="16"/>
      <c r="HZ66" s="16"/>
      <c r="IA66" s="16"/>
      <c r="IB66" s="16"/>
      <c r="IC66" s="16"/>
      <c r="ID66" s="16"/>
      <c r="IE66" s="16"/>
      <c r="IF66" s="16"/>
      <c r="IG66" s="16"/>
      <c r="IH66" s="16"/>
      <c r="II66" s="16"/>
      <c r="IJ66" s="16"/>
      <c r="IK66" s="16"/>
      <c r="IL66" s="16"/>
      <c r="IM66" s="16"/>
      <c r="IN66" s="16"/>
      <c r="IO66" s="16"/>
      <c r="IP66" s="16"/>
      <c r="IQ66" s="16"/>
      <c r="IR66" s="16"/>
      <c r="IS66" s="16"/>
    </row>
    <row r="67" spans="1:253" ht="17.25" x14ac:dyDescent="0.25">
      <c r="A67" s="11" t="s">
        <v>43</v>
      </c>
      <c r="B67" s="17">
        <f t="shared" ref="B67:BM67" si="108">B$27</f>
        <v>286.99462339761146</v>
      </c>
      <c r="C67" s="17">
        <f t="shared" si="108"/>
        <v>286.21049531654239</v>
      </c>
      <c r="D67" s="17">
        <f t="shared" si="108"/>
        <v>285.29885207636812</v>
      </c>
      <c r="E67" s="17">
        <f t="shared" si="108"/>
        <v>284.2605933589025</v>
      </c>
      <c r="F67" s="17">
        <f t="shared" si="108"/>
        <v>283.09674380014934</v>
      </c>
      <c r="G67" s="17">
        <f t="shared" si="108"/>
        <v>281.8084519791098</v>
      </c>
      <c r="H67" s="17">
        <f t="shared" si="108"/>
        <v>280.3969892842739</v>
      </c>
      <c r="I67" s="17">
        <f t="shared" si="108"/>
        <v>278.86374865891344</v>
      </c>
      <c r="J67" s="17">
        <f t="shared" si="108"/>
        <v>277.2102432264154</v>
      </c>
      <c r="K67" s="17">
        <f t="shared" si="108"/>
        <v>275.43810479701131</v>
      </c>
      <c r="L67" s="17">
        <f t="shared" si="108"/>
        <v>273.54908225737836</v>
      </c>
      <c r="M67" s="17">
        <f t="shared" si="108"/>
        <v>271.54503984469852</v>
      </c>
      <c r="N67" s="17">
        <f t="shared" si="108"/>
        <v>269.42795530688227</v>
      </c>
      <c r="O67" s="17">
        <f t="shared" si="108"/>
        <v>267.19991795076965</v>
      </c>
      <c r="P67" s="17">
        <f t="shared" si="108"/>
        <v>264.86312658023689</v>
      </c>
      <c r="Q67" s="17">
        <f t="shared" si="108"/>
        <v>262.41988732624264</v>
      </c>
      <c r="R67" s="17">
        <f t="shared" si="108"/>
        <v>259.87261137095453</v>
      </c>
      <c r="S67" s="17">
        <f t="shared" si="108"/>
        <v>257.22381256820427</v>
      </c>
      <c r="T67" s="17">
        <f t="shared" si="108"/>
        <v>254.47610496261663</v>
      </c>
      <c r="U67" s="17">
        <f t="shared" si="108"/>
        <v>251.63220020986373</v>
      </c>
      <c r="V67" s="17">
        <f t="shared" si="108"/>
        <v>248.6949049005876</v>
      </c>
      <c r="W67" s="17">
        <f t="shared" si="108"/>
        <v>245.66711779063465</v>
      </c>
      <c r="X67" s="17">
        <f t="shared" si="108"/>
        <v>242.55182694033323</v>
      </c>
      <c r="Y67" s="17">
        <f t="shared" si="108"/>
        <v>239.35210676563895</v>
      </c>
      <c r="Z67" s="17">
        <f t="shared" si="108"/>
        <v>236.07111500405733</v>
      </c>
      <c r="AA67" s="17">
        <f t="shared" si="108"/>
        <v>232.71208959833805</v>
      </c>
      <c r="AB67" s="17">
        <f t="shared" si="108"/>
        <v>229.27834550101656</v>
      </c>
      <c r="AC67" s="17">
        <f t="shared" si="108"/>
        <v>225.77327140295603</v>
      </c>
      <c r="AD67" s="17">
        <f t="shared" si="108"/>
        <v>222.20032638911846</v>
      </c>
      <c r="AE67" s="17">
        <f t="shared" si="108"/>
        <v>218.56303652486559</v>
      </c>
      <c r="AF67" s="17">
        <f t="shared" si="108"/>
        <v>214.86499137615817</v>
      </c>
      <c r="AG67" s="17">
        <f t="shared" si="108"/>
        <v>211.10984046708759</v>
      </c>
      <c r="AH67" s="17">
        <f t="shared" si="108"/>
        <v>207.30128967823612</v>
      </c>
      <c r="AI67" s="17">
        <f t="shared" si="108"/>
        <v>203.44309758942057</v>
      </c>
      <c r="AJ67" s="17">
        <f t="shared" si="108"/>
        <v>199.5390717704274</v>
      </c>
      <c r="AK67" s="17">
        <f t="shared" si="108"/>
        <v>195.59306502340121</v>
      </c>
      <c r="AL67" s="17">
        <f t="shared" si="108"/>
        <v>191.6089715805941</v>
      </c>
      <c r="AM67" s="17">
        <f t="shared" si="108"/>
        <v>187.59072326122873</v>
      </c>
      <c r="AN67" s="17">
        <f t="shared" si="108"/>
        <v>183.5422855912673</v>
      </c>
      <c r="AO67" s="17">
        <f t="shared" si="108"/>
        <v>179.46765388991625</v>
      </c>
      <c r="AP67" s="17">
        <f t="shared" si="108"/>
        <v>175.3708493267286</v>
      </c>
      <c r="AQ67" s="17">
        <f t="shared" si="108"/>
        <v>171.255914953195</v>
      </c>
      <c r="AR67" s="17">
        <f t="shared" si="108"/>
        <v>167.12691171274</v>
      </c>
      <c r="AS67" s="17">
        <f t="shared" si="108"/>
        <v>162.98791443306146</v>
      </c>
      <c r="AT67" s="17">
        <f t="shared" si="108"/>
        <v>158.84300780476715</v>
      </c>
      <c r="AU67" s="17">
        <f t="shared" si="108"/>
        <v>154.69628235027852</v>
      </c>
      <c r="AV67" s="17">
        <f t="shared" si="108"/>
        <v>150.55183038697902</v>
      </c>
      <c r="AW67" s="17">
        <f t="shared" si="108"/>
        <v>146.41374198859057</v>
      </c>
      <c r="AX67" s="17">
        <f t="shared" si="108"/>
        <v>142.28610094876501</v>
      </c>
      <c r="AY67" s="17">
        <f t="shared" si="108"/>
        <v>138.17298075087243</v>
      </c>
      <c r="AZ67" s="17">
        <f t="shared" si="108"/>
        <v>134.07844054796516</v>
      </c>
      <c r="BA67" s="17">
        <f t="shared" si="108"/>
        <v>130.00652115688362</v>
      </c>
      <c r="BB67" s="17">
        <f t="shared" si="108"/>
        <v>125.96124107045807</v>
      </c>
      <c r="BC67" s="17">
        <f t="shared" si="108"/>
        <v>121.94659249174117</v>
      </c>
      <c r="BD67" s="17">
        <f t="shared" si="108"/>
        <v>117.96653739418581</v>
      </c>
      <c r="BE67" s="17">
        <f t="shared" si="108"/>
        <v>114.02500361165528</v>
      </c>
      <c r="BF67" s="17">
        <f t="shared" si="108"/>
        <v>110.12588096212586</v>
      </c>
      <c r="BG67" s="17">
        <f t="shared" si="108"/>
        <v>106.27301740890589</v>
      </c>
      <c r="BH67" s="17">
        <f t="shared" si="108"/>
        <v>102.47021526316044</v>
      </c>
      <c r="BI67" s="17">
        <f t="shared" si="108"/>
        <v>98.721227431489609</v>
      </c>
      <c r="BJ67" s="17">
        <f t="shared" si="108"/>
        <v>95.029753712262405</v>
      </c>
      <c r="BK67" s="17">
        <f t="shared" si="108"/>
        <v>91.399437144362651</v>
      </c>
      <c r="BL67" s="17">
        <f t="shared" si="108"/>
        <v>87.83386041194953</v>
      </c>
      <c r="BM67" s="17">
        <f t="shared" si="108"/>
        <v>84.336542308780537</v>
      </c>
      <c r="BN67" s="17">
        <f t="shared" ref="BN67:DY67" si="109">BN$27</f>
        <v>80.910934265587244</v>
      </c>
      <c r="BO67" s="17">
        <f t="shared" si="109"/>
        <v>77.560416943929596</v>
      </c>
      <c r="BP67" s="17">
        <f t="shared" si="109"/>
        <v>74.288296899891151</v>
      </c>
      <c r="BQ67" s="17">
        <f t="shared" si="109"/>
        <v>71.09780332090763</v>
      </c>
      <c r="BR67" s="17">
        <f t="shared" si="109"/>
        <v>67.992084838948458</v>
      </c>
      <c r="BS67" s="17">
        <f t="shared" si="109"/>
        <v>64.97420642319743</v>
      </c>
      <c r="BT67" s="17">
        <f t="shared" si="109"/>
        <v>62.047146355298025</v>
      </c>
      <c r="BU67" s="17">
        <f t="shared" si="109"/>
        <v>59.213793290148942</v>
      </c>
      <c r="BV67" s="17">
        <f t="shared" si="109"/>
        <v>56.47694340515072</v>
      </c>
      <c r="BW67" s="17">
        <f t="shared" si="109"/>
        <v>53.839297640715913</v>
      </c>
      <c r="BX67" s="17">
        <f t="shared" si="109"/>
        <v>51.303459034767158</v>
      </c>
      <c r="BY67" s="17">
        <f t="shared" si="109"/>
        <v>48.871930153853071</v>
      </c>
      <c r="BZ67" s="17">
        <f t="shared" si="109"/>
        <v>46.547110623417055</v>
      </c>
      <c r="CA67" s="17">
        <f t="shared" si="109"/>
        <v>44.331294759656757</v>
      </c>
      <c r="CB67" s="17">
        <f t="shared" si="109"/>
        <v>42.226669305311077</v>
      </c>
      <c r="CC67" s="17">
        <f t="shared" si="109"/>
        <v>40.235311271608893</v>
      </c>
      <c r="CD67" s="17">
        <f t="shared" si="109"/>
        <v>38.359185888509941</v>
      </c>
      <c r="CE67" s="17">
        <f t="shared" si="109"/>
        <v>36.600144665259961</v>
      </c>
      <c r="CF67" s="17">
        <f t="shared" si="109"/>
        <v>34.959923563174669</v>
      </c>
      <c r="CG67" s="17">
        <f t="shared" si="109"/>
        <v>33.4401412824555</v>
      </c>
      <c r="CH67" s="17">
        <f t="shared" si="109"/>
        <v>32.042297664728068</v>
      </c>
      <c r="CI67" s="17">
        <f t="shared" si="109"/>
        <v>30.767772212879308</v>
      </c>
      <c r="CJ67" s="17">
        <f t="shared" si="109"/>
        <v>29.617822729654876</v>
      </c>
      <c r="CK67" s="17">
        <f t="shared" si="109"/>
        <v>28.593584076359662</v>
      </c>
      <c r="CL67" s="17">
        <f t="shared" si="109"/>
        <v>27.696067052886576</v>
      </c>
      <c r="CM67" s="17">
        <f t="shared" si="109"/>
        <v>26.926157400179306</v>
      </c>
      <c r="CN67" s="17">
        <f t="shared" si="109"/>
        <v>26.28461492611271</v>
      </c>
      <c r="CO67" s="17">
        <f t="shared" si="109"/>
        <v>25.772072755654364</v>
      </c>
      <c r="CP67" s="17">
        <f t="shared" si="109"/>
        <v>25.389036706046539</v>
      </c>
      <c r="CQ67" s="17">
        <f t="shared" si="109"/>
        <v>25.135884787625656</v>
      </c>
      <c r="CR67" s="17">
        <f t="shared" si="109"/>
        <v>25.012866830771827</v>
      </c>
      <c r="CS67" s="17">
        <f t="shared" si="109"/>
        <v>25.020104239356357</v>
      </c>
      <c r="CT67" s="17">
        <f t="shared" si="109"/>
        <v>25.157589870930707</v>
      </c>
      <c r="CU67" s="17">
        <f t="shared" si="109"/>
        <v>25.425188043775393</v>
      </c>
      <c r="CV67" s="17">
        <f t="shared" si="109"/>
        <v>25.822634670801278</v>
      </c>
      <c r="CW67" s="17">
        <f t="shared" si="109"/>
        <v>26.349537520171879</v>
      </c>
      <c r="CX67" s="17">
        <f t="shared" si="109"/>
        <v>27.005376602388537</v>
      </c>
      <c r="CY67" s="17">
        <f t="shared" si="109"/>
        <v>27.789504683457579</v>
      </c>
      <c r="CZ67" s="17">
        <f t="shared" si="109"/>
        <v>28.701147923631908</v>
      </c>
      <c r="DA67" s="17">
        <f t="shared" si="109"/>
        <v>29.73940664109746</v>
      </c>
      <c r="DB67" s="17">
        <f t="shared" si="109"/>
        <v>30.903256199850659</v>
      </c>
      <c r="DC67" s="17">
        <f t="shared" si="109"/>
        <v>32.191548020890195</v>
      </c>
      <c r="DD67" s="17">
        <f t="shared" si="109"/>
        <v>33.603010715726114</v>
      </c>
      <c r="DE67" s="17">
        <f t="shared" si="109"/>
        <v>35.136251341086535</v>
      </c>
      <c r="DF67" s="17">
        <f t="shared" si="109"/>
        <v>36.789756773584628</v>
      </c>
      <c r="DG67" s="17">
        <f t="shared" si="109"/>
        <v>38.561895202988637</v>
      </c>
      <c r="DH67" s="17">
        <f t="shared" si="109"/>
        <v>40.450917742621655</v>
      </c>
      <c r="DI67" s="17">
        <f t="shared" si="109"/>
        <v>42.454960155301478</v>
      </c>
      <c r="DJ67" s="17">
        <f t="shared" si="109"/>
        <v>44.572044693117732</v>
      </c>
      <c r="DK67" s="17">
        <f t="shared" si="109"/>
        <v>46.800082049230355</v>
      </c>
      <c r="DL67" s="17">
        <f t="shared" si="109"/>
        <v>49.136873419763035</v>
      </c>
      <c r="DM67" s="17">
        <f t="shared" si="109"/>
        <v>51.580112673757384</v>
      </c>
      <c r="DN67" s="17">
        <f t="shared" si="109"/>
        <v>54.127388629045456</v>
      </c>
      <c r="DO67" s="17">
        <f t="shared" si="109"/>
        <v>56.776187431795762</v>
      </c>
      <c r="DP67" s="17">
        <f t="shared" si="109"/>
        <v>59.523895037383355</v>
      </c>
      <c r="DQ67" s="17">
        <f t="shared" si="109"/>
        <v>62.367799790136274</v>
      </c>
      <c r="DR67" s="17">
        <f t="shared" si="109"/>
        <v>65.305095099412327</v>
      </c>
      <c r="DS67" s="17">
        <f t="shared" si="109"/>
        <v>68.332882209365337</v>
      </c>
      <c r="DT67" s="17">
        <f t="shared" si="109"/>
        <v>71.448173059666757</v>
      </c>
      <c r="DU67" s="17">
        <f t="shared" si="109"/>
        <v>74.647893234361035</v>
      </c>
      <c r="DV67" s="17">
        <f t="shared" si="109"/>
        <v>77.928884995942667</v>
      </c>
      <c r="DW67" s="17">
        <f t="shared" si="109"/>
        <v>81.28791040166189</v>
      </c>
      <c r="DX67" s="17">
        <f t="shared" si="109"/>
        <v>84.721654498983426</v>
      </c>
      <c r="DY67" s="17">
        <f t="shared" si="109"/>
        <v>88.226728597043945</v>
      </c>
      <c r="DZ67" s="17">
        <f t="shared" ref="DZ67:GK67" si="110">DZ$27</f>
        <v>91.79967361088157</v>
      </c>
      <c r="EA67" s="17">
        <f t="shared" si="110"/>
        <v>95.436963475134405</v>
      </c>
      <c r="EB67" s="17">
        <f t="shared" si="110"/>
        <v>99.135008623841799</v>
      </c>
      <c r="EC67" s="17">
        <f t="shared" si="110"/>
        <v>102.89015953291241</v>
      </c>
      <c r="ED67" s="17">
        <f t="shared" si="110"/>
        <v>106.69871032176391</v>
      </c>
      <c r="EE67" s="17">
        <f t="shared" si="110"/>
        <v>110.55690241057943</v>
      </c>
      <c r="EF67" s="17">
        <f t="shared" si="110"/>
        <v>114.46092822957257</v>
      </c>
      <c r="EG67" s="17">
        <f t="shared" si="110"/>
        <v>118.40693497659878</v>
      </c>
      <c r="EH67" s="17">
        <f t="shared" si="110"/>
        <v>122.39102841940598</v>
      </c>
      <c r="EI67" s="17">
        <f t="shared" si="110"/>
        <v>126.40927673877133</v>
      </c>
      <c r="EJ67" s="17">
        <f t="shared" si="110"/>
        <v>130.45771440873273</v>
      </c>
      <c r="EK67" s="17">
        <f t="shared" si="110"/>
        <v>134.53234611008375</v>
      </c>
      <c r="EL67" s="17">
        <f t="shared" si="110"/>
        <v>138.6291506732714</v>
      </c>
      <c r="EM67" s="17">
        <f t="shared" si="110"/>
        <v>142.744085046805</v>
      </c>
      <c r="EN67" s="17">
        <f t="shared" si="110"/>
        <v>146.87308828726003</v>
      </c>
      <c r="EO67" s="17">
        <f t="shared" si="110"/>
        <v>151.01208556693857</v>
      </c>
      <c r="EP67" s="17">
        <f t="shared" si="110"/>
        <v>155.15699219523287</v>
      </c>
      <c r="EQ67" s="17">
        <f t="shared" si="110"/>
        <v>159.30371764972145</v>
      </c>
      <c r="ER67" s="17">
        <f t="shared" si="110"/>
        <v>163.44816961302095</v>
      </c>
      <c r="ES67" s="17">
        <f t="shared" si="110"/>
        <v>167.58625801140948</v>
      </c>
      <c r="ET67" s="17">
        <f t="shared" si="110"/>
        <v>171.71389905123505</v>
      </c>
      <c r="EU67" s="17">
        <f t="shared" si="110"/>
        <v>175.8270192491276</v>
      </c>
      <c r="EV67" s="17">
        <f t="shared" si="110"/>
        <v>179.92155945203484</v>
      </c>
      <c r="EW67" s="17">
        <f t="shared" si="110"/>
        <v>183.99347884311632</v>
      </c>
      <c r="EX67" s="17">
        <f t="shared" si="110"/>
        <v>188.03875892954187</v>
      </c>
      <c r="EY67" s="17">
        <f t="shared" si="110"/>
        <v>192.05340750825883</v>
      </c>
      <c r="EZ67" s="17">
        <f t="shared" si="110"/>
        <v>196.03346260581421</v>
      </c>
      <c r="FA67" s="17">
        <f t="shared" si="110"/>
        <v>199.97499638834469</v>
      </c>
      <c r="FB67" s="17">
        <f t="shared" si="110"/>
        <v>203.8741190378741</v>
      </c>
      <c r="FC67" s="17">
        <f t="shared" si="110"/>
        <v>207.72698259109407</v>
      </c>
      <c r="FD67" s="17">
        <f t="shared" si="110"/>
        <v>211.52978473683959</v>
      </c>
      <c r="FE67" s="17">
        <f t="shared" si="110"/>
        <v>215.27877256851042</v>
      </c>
      <c r="FF67" s="17">
        <f t="shared" si="110"/>
        <v>218.97024628773761</v>
      </c>
      <c r="FG67" s="17">
        <f t="shared" si="110"/>
        <v>222.60056285563729</v>
      </c>
      <c r="FH67" s="17">
        <f t="shared" si="110"/>
        <v>226.16613958805044</v>
      </c>
      <c r="FI67" s="17">
        <f t="shared" si="110"/>
        <v>229.66345769121938</v>
      </c>
      <c r="FJ67" s="17">
        <f t="shared" si="110"/>
        <v>233.08906573441266</v>
      </c>
      <c r="FK67" s="17">
        <f t="shared" si="110"/>
        <v>236.43958305607032</v>
      </c>
      <c r="FL67" s="17">
        <f t="shared" si="110"/>
        <v>239.71170310010888</v>
      </c>
      <c r="FM67" s="17">
        <f t="shared" si="110"/>
        <v>242.90219667909241</v>
      </c>
      <c r="FN67" s="17">
        <f t="shared" si="110"/>
        <v>246.00791516105153</v>
      </c>
      <c r="FO67" s="17">
        <f t="shared" si="110"/>
        <v>249.02579357680256</v>
      </c>
      <c r="FP67" s="17">
        <f t="shared" si="110"/>
        <v>251.95285364470197</v>
      </c>
      <c r="FQ67" s="17">
        <f t="shared" si="110"/>
        <v>254.786206709851</v>
      </c>
      <c r="FR67" s="17">
        <f t="shared" si="110"/>
        <v>257.52305659484921</v>
      </c>
      <c r="FS67" s="17">
        <f t="shared" si="110"/>
        <v>260.16070235928407</v>
      </c>
      <c r="FT67" s="17">
        <f t="shared" si="110"/>
        <v>262.69654096523277</v>
      </c>
      <c r="FU67" s="17">
        <f t="shared" si="110"/>
        <v>265.12806984614684</v>
      </c>
      <c r="FV67" s="17">
        <f t="shared" si="110"/>
        <v>267.4528893765829</v>
      </c>
      <c r="FW67" s="17">
        <f t="shared" si="110"/>
        <v>269.66870524034329</v>
      </c>
      <c r="FX67" s="17">
        <f t="shared" si="110"/>
        <v>271.77333069468892</v>
      </c>
      <c r="FY67" s="17">
        <f t="shared" si="110"/>
        <v>273.76468872839109</v>
      </c>
      <c r="FZ67" s="17">
        <f t="shared" si="110"/>
        <v>275.64081411149004</v>
      </c>
      <c r="GA67" s="17">
        <f t="shared" si="110"/>
        <v>277.39985533474004</v>
      </c>
      <c r="GB67" s="17">
        <f t="shared" si="110"/>
        <v>279.0400764368253</v>
      </c>
      <c r="GC67" s="17">
        <f t="shared" si="110"/>
        <v>280.55985871754444</v>
      </c>
      <c r="GD67" s="17">
        <f t="shared" si="110"/>
        <v>281.9577023352719</v>
      </c>
      <c r="GE67" s="17">
        <f t="shared" si="110"/>
        <v>283.23222778712068</v>
      </c>
      <c r="GF67" s="17">
        <f t="shared" si="110"/>
        <v>284.3821772703451</v>
      </c>
      <c r="GG67" s="17">
        <f t="shared" si="110"/>
        <v>285.40641592364034</v>
      </c>
      <c r="GH67" s="17">
        <f t="shared" si="110"/>
        <v>286.30393294711342</v>
      </c>
      <c r="GI67" s="17">
        <f t="shared" si="110"/>
        <v>287.07384259982069</v>
      </c>
      <c r="GJ67" s="17">
        <f t="shared" si="110"/>
        <v>287.71538507388732</v>
      </c>
      <c r="GK67" s="17">
        <f t="shared" si="110"/>
        <v>288.22792724434566</v>
      </c>
      <c r="GL67" s="17">
        <f t="shared" ref="GL67:GT67" si="111">GL$27</f>
        <v>288.61096329395343</v>
      </c>
      <c r="GM67" s="17">
        <f t="shared" si="111"/>
        <v>288.86411521237437</v>
      </c>
      <c r="GN67" s="17">
        <f t="shared" si="111"/>
        <v>288.98713316922817</v>
      </c>
      <c r="GO67" s="17">
        <f t="shared" si="111"/>
        <v>288.97989576064367</v>
      </c>
      <c r="GP67" s="17">
        <f t="shared" si="111"/>
        <v>288.84241012906932</v>
      </c>
      <c r="GQ67" s="17">
        <f t="shared" si="111"/>
        <v>288.57481195622461</v>
      </c>
      <c r="GR67" s="17">
        <f t="shared" si="111"/>
        <v>288.17736532919872</v>
      </c>
      <c r="GS67" s="17">
        <f t="shared" si="111"/>
        <v>287.65046247982809</v>
      </c>
      <c r="GT67" s="17">
        <f t="shared" si="111"/>
        <v>286.99462339761146</v>
      </c>
      <c r="GU67" s="16"/>
      <c r="GV67" s="16"/>
      <c r="GW67" s="16"/>
      <c r="GX67" s="16"/>
      <c r="GY67" s="16"/>
      <c r="GZ67" s="16"/>
      <c r="HA67" s="16"/>
      <c r="HB67" s="16"/>
      <c r="HC67" s="16"/>
      <c r="HD67" s="16"/>
      <c r="HE67" s="16"/>
      <c r="HF67" s="16"/>
      <c r="HG67" s="16"/>
      <c r="HH67" s="16"/>
      <c r="HI67" s="16"/>
      <c r="HJ67" s="16"/>
      <c r="HK67" s="16"/>
      <c r="HL67" s="16"/>
      <c r="HM67" s="16"/>
      <c r="HN67" s="16"/>
      <c r="HO67" s="16"/>
      <c r="HP67" s="16"/>
      <c r="HQ67" s="16"/>
      <c r="HR67" s="16"/>
      <c r="HS67" s="16"/>
      <c r="HT67" s="16"/>
      <c r="HU67" s="16"/>
      <c r="HV67" s="16"/>
      <c r="HW67" s="16"/>
      <c r="HX67" s="16"/>
      <c r="HY67" s="16"/>
      <c r="HZ67" s="16"/>
      <c r="IA67" s="16"/>
      <c r="IB67" s="16"/>
      <c r="IC67" s="16"/>
      <c r="ID67" s="16"/>
      <c r="IE67" s="16"/>
      <c r="IF67" s="16"/>
      <c r="IG67" s="16"/>
      <c r="IH67" s="16"/>
      <c r="II67" s="16"/>
      <c r="IJ67" s="16"/>
      <c r="IK67" s="16"/>
      <c r="IL67" s="16"/>
      <c r="IM67" s="16"/>
      <c r="IN67" s="16"/>
      <c r="IO67" s="16"/>
      <c r="IP67" s="16"/>
      <c r="IQ67" s="16"/>
      <c r="IR67" s="16"/>
      <c r="IS67" s="16"/>
    </row>
    <row r="68" spans="1:253" ht="17.25" x14ac:dyDescent="0.25">
      <c r="A68" s="11" t="s">
        <v>58</v>
      </c>
      <c r="B68" s="16">
        <f t="shared" ref="B68:BM68" si="112">$B$3*COS(B$14)/SQRT(B$67+($B$6+$B$7)*($B$6+$B$7))</f>
        <v>0.3396860371097678</v>
      </c>
      <c r="C68" s="16">
        <f t="shared" si="112"/>
        <v>0.33994587993266895</v>
      </c>
      <c r="D68" s="16">
        <f t="shared" si="112"/>
        <v>0.3399408361514088</v>
      </c>
      <c r="E68" s="16">
        <f t="shared" si="112"/>
        <v>0.33967004911869103</v>
      </c>
      <c r="F68" s="16">
        <f t="shared" si="112"/>
        <v>0.33913263267878635</v>
      </c>
      <c r="G68" s="16">
        <f t="shared" si="112"/>
        <v>0.33832766991572577</v>
      </c>
      <c r="H68" s="16">
        <f t="shared" si="112"/>
        <v>0.33725421177438236</v>
      </c>
      <c r="I68" s="16">
        <f t="shared" si="112"/>
        <v>0.33591127555254097</v>
      </c>
      <c r="J68" s="16">
        <f t="shared" si="112"/>
        <v>0.33429784326210454</v>
      </c>
      <c r="K68" s="16">
        <f t="shared" si="112"/>
        <v>0.33241285985767277</v>
      </c>
      <c r="L68" s="16">
        <f t="shared" si="112"/>
        <v>0.33025523133084789</v>
      </c>
      <c r="M68" s="16">
        <f t="shared" si="112"/>
        <v>0.32782382266880333</v>
      </c>
      <c r="N68" s="16">
        <f t="shared" si="112"/>
        <v>0.32511745567587325</v>
      </c>
      <c r="O68" s="16">
        <f t="shared" si="112"/>
        <v>0.32213490665722533</v>
      </c>
      <c r="P68" s="16">
        <f t="shared" si="112"/>
        <v>0.31887490396405793</v>
      </c>
      <c r="Q68" s="16">
        <f t="shared" si="112"/>
        <v>0.31533612540023331</v>
      </c>
      <c r="R68" s="16">
        <f t="shared" si="112"/>
        <v>0.31151719549084983</v>
      </c>
      <c r="S68" s="16">
        <f t="shared" si="112"/>
        <v>0.30741668261396604</v>
      </c>
      <c r="T68" s="16">
        <f t="shared" si="112"/>
        <v>0.3030330959975599</v>
      </c>
      <c r="U68" s="16">
        <f t="shared" si="112"/>
        <v>0.29836488258484783</v>
      </c>
      <c r="V68" s="16">
        <f t="shared" si="112"/>
        <v>0.29341042377233828</v>
      </c>
      <c r="W68" s="16">
        <f t="shared" si="112"/>
        <v>0.28816803202648211</v>
      </c>
      <c r="X68" s="16">
        <f t="shared" si="112"/>
        <v>0.28263594738654657</v>
      </c>
      <c r="Y68" s="16">
        <f t="shared" si="112"/>
        <v>0.27681233386342669</v>
      </c>
      <c r="Z68" s="16">
        <f t="shared" si="112"/>
        <v>0.27069527574656632</v>
      </c>
      <c r="AA68" s="16">
        <f t="shared" si="112"/>
        <v>0.2642827738340533</v>
      </c>
      <c r="AB68" s="16">
        <f t="shared" si="112"/>
        <v>0.25757274160433846</v>
      </c>
      <c r="AC68" s="16">
        <f t="shared" si="112"/>
        <v>0.25056300135200227</v>
      </c>
      <c r="AD68" s="16">
        <f t="shared" si="112"/>
        <v>0.24325128031461693</v>
      </c>
      <c r="AE68" s="16">
        <f t="shared" si="112"/>
        <v>0.23563520682316458</v>
      </c>
      <c r="AF68" s="16">
        <f t="shared" si="112"/>
        <v>0.22771230651475538</v>
      </c>
      <c r="AG68" s="16">
        <f t="shared" si="112"/>
        <v>0.21947999865370998</v>
      </c>
      <c r="AH68" s="16">
        <f t="shared" si="112"/>
        <v>0.21093559261556341</v>
      </c>
      <c r="AI68" s="16">
        <f t="shared" si="112"/>
        <v>0.20207628459839769</v>
      </c>
      <c r="AJ68" s="16">
        <f t="shared" si="112"/>
        <v>0.1928991546373251</v>
      </c>
      <c r="AK68" s="16">
        <f t="shared" si="112"/>
        <v>0.18340116401114634</v>
      </c>
      <c r="AL68" s="16">
        <f t="shared" si="112"/>
        <v>0.17357915314546782</v>
      </c>
      <c r="AM68" s="16">
        <f t="shared" si="112"/>
        <v>0.1634298401341783</v>
      </c>
      <c r="AN68" s="16">
        <f t="shared" si="112"/>
        <v>0.15294982002149174</v>
      </c>
      <c r="AO68" s="16">
        <f t="shared" si="112"/>
        <v>0.14213556501014787</v>
      </c>
      <c r="AP68" s="16">
        <f t="shared" si="112"/>
        <v>0.13098342578825239</v>
      </c>
      <c r="AQ68" s="16">
        <f t="shared" si="112"/>
        <v>0.11948963419810921</v>
      </c>
      <c r="AR68" s="16">
        <f t="shared" si="112"/>
        <v>0.1076503075057906</v>
      </c>
      <c r="AS68" s="16">
        <f t="shared" si="112"/>
        <v>9.5461454570690996E-2</v>
      </c>
      <c r="AT68" s="16">
        <f t="shared" si="112"/>
        <v>8.29189842605558E-2</v>
      </c>
      <c r="AU68" s="16">
        <f t="shared" si="112"/>
        <v>7.0018716510186443E-2</v>
      </c>
      <c r="AV68" s="16">
        <f t="shared" si="112"/>
        <v>5.6756396481914731E-2</v>
      </c>
      <c r="AW68" s="16">
        <f t="shared" si="112"/>
        <v>4.3127712353828035E-2</v>
      </c>
      <c r="AX68" s="16">
        <f t="shared" si="112"/>
        <v>2.9128317338401738E-2</v>
      </c>
      <c r="AY68" s="16">
        <f t="shared" si="112"/>
        <v>1.475385662045775E-2</v>
      </c>
      <c r="AZ68" s="16">
        <f t="shared" si="112"/>
        <v>2.9140990472292137E-17</v>
      </c>
      <c r="BA68" s="16">
        <f t="shared" si="112"/>
        <v>-1.5137518866885856E-2</v>
      </c>
      <c r="BB68" s="16">
        <f t="shared" si="112"/>
        <v>-3.0662855616708697E-2</v>
      </c>
      <c r="BC68" s="16">
        <f t="shared" si="112"/>
        <v>-4.6579999573543612E-2</v>
      </c>
      <c r="BD68" s="16">
        <f t="shared" si="112"/>
        <v>-6.2892708104505757E-2</v>
      </c>
      <c r="BE68" s="16">
        <f t="shared" si="112"/>
        <v>-7.9604429496562601E-2</v>
      </c>
      <c r="BF68" s="16">
        <f t="shared" si="112"/>
        <v>-9.6718212752818708E-2</v>
      </c>
      <c r="BG68" s="16">
        <f t="shared" si="112"/>
        <v>-0.11423660253698652</v>
      </c>
      <c r="BH68" s="16">
        <f t="shared" si="112"/>
        <v>-0.13216151732264161</v>
      </c>
      <c r="BI68" s="16">
        <f t="shared" si="112"/>
        <v>-0.1504941086349762</v>
      </c>
      <c r="BJ68" s="16">
        <f t="shared" si="112"/>
        <v>-0.16923459911544136</v>
      </c>
      <c r="BK68" s="16">
        <f t="shared" si="112"/>
        <v>-0.18838209700525729</v>
      </c>
      <c r="BL68" s="16">
        <f t="shared" si="112"/>
        <v>-0.20793438454747298</v>
      </c>
      <c r="BM68" s="16">
        <f t="shared" si="112"/>
        <v>-0.22788767776884311</v>
      </c>
      <c r="BN68" s="16">
        <f t="shared" ref="BN68:DY68" si="113">$B$3*COS(BN$14)/SQRT(BN$67+($B$6+$B$7)*($B$6+$B$7))</f>
        <v>-0.24823635514756096</v>
      </c>
      <c r="BO68" s="16">
        <f t="shared" si="113"/>
        <v>-0.26897265283262572</v>
      </c>
      <c r="BP68" s="16">
        <f t="shared" si="113"/>
        <v>-0.29008632439426352</v>
      </c>
      <c r="BQ68" s="16">
        <f t="shared" si="113"/>
        <v>-0.31156426359923084</v>
      </c>
      <c r="BR68" s="16">
        <f t="shared" si="113"/>
        <v>-0.33339008947481907</v>
      </c>
      <c r="BS68" s="16">
        <f t="shared" si="113"/>
        <v>-0.35554369401311814</v>
      </c>
      <c r="BT68" s="16">
        <f t="shared" si="113"/>
        <v>-0.3780007543405145</v>
      </c>
      <c r="BU68" s="16">
        <f t="shared" si="113"/>
        <v>-0.40073221310655327</v>
      </c>
      <c r="BV68" s="16">
        <f t="shared" si="113"/>
        <v>-0.42370373329804384</v>
      </c>
      <c r="BW68" s="16">
        <f t="shared" si="113"/>
        <v>-0.44687513671354046</v>
      </c>
      <c r="BX68" s="16">
        <f t="shared" si="113"/>
        <v>-0.47019983897119194</v>
      </c>
      <c r="BY68" s="16">
        <f t="shared" si="113"/>
        <v>-0.49362429816075681</v>
      </c>
      <c r="BZ68" s="16">
        <f t="shared" si="113"/>
        <v>-0.51708749902001727</v>
      </c>
      <c r="CA68" s="16">
        <f t="shared" si="113"/>
        <v>-0.54052049966582594</v>
      </c>
      <c r="CB68" s="16">
        <f t="shared" si="113"/>
        <v>-0.56384607318242463</v>
      </c>
      <c r="CC68" s="16">
        <f t="shared" si="113"/>
        <v>-0.5869784813766179</v>
      </c>
      <c r="CD68" s="16">
        <f t="shared" si="113"/>
        <v>-0.60982342221825558</v>
      </c>
      <c r="CE68" s="16">
        <f t="shared" si="113"/>
        <v>-0.63227819521724771</v>
      </c>
      <c r="CF68" s="16">
        <f t="shared" si="113"/>
        <v>-0.65423212944393339</v>
      </c>
      <c r="CG68" s="16">
        <f t="shared" si="113"/>
        <v>-0.67556731620887767</v>
      </c>
      <c r="CH68" s="16">
        <f t="shared" si="113"/>
        <v>-0.69615968173760745</v>
      </c>
      <c r="CI68" s="16">
        <f t="shared" si="113"/>
        <v>-0.71588042382313455</v>
      </c>
      <c r="CJ68" s="16">
        <f t="shared" si="113"/>
        <v>-0.73459782006260477</v>
      </c>
      <c r="CK68" s="16">
        <f t="shared" si="113"/>
        <v>-0.75217939404758483</v>
      </c>
      <c r="CL68" s="16">
        <f t="shared" si="113"/>
        <v>-0.76849440062481789</v>
      </c>
      <c r="CM68" s="16">
        <f t="shared" si="113"/>
        <v>-0.78341656370385904</v>
      </c>
      <c r="CN68" s="16">
        <f t="shared" si="113"/>
        <v>-0.79682697246090806</v>
      </c>
      <c r="CO68" s="16">
        <f t="shared" si="113"/>
        <v>-0.80861701718410617</v>
      </c>
      <c r="CP68" s="16">
        <f t="shared" si="113"/>
        <v>-0.81869122770950153</v>
      </c>
      <c r="CQ68" s="16">
        <f t="shared" si="113"/>
        <v>-0.82696986848989196</v>
      </c>
      <c r="CR68" s="16">
        <f t="shared" si="113"/>
        <v>-0.83339114714517482</v>
      </c>
      <c r="CS68" s="16">
        <f t="shared" si="113"/>
        <v>-0.83791290891364334</v>
      </c>
      <c r="CT68" s="16">
        <f t="shared" si="113"/>
        <v>-0.84051371718334833</v>
      </c>
      <c r="CU68" s="16">
        <f t="shared" si="113"/>
        <v>-0.84119325794821875</v>
      </c>
      <c r="CV68" s="16">
        <f t="shared" si="113"/>
        <v>-0.83997204985797524</v>
      </c>
      <c r="CW68" s="16">
        <f t="shared" si="113"/>
        <v>-0.83689048684460687</v>
      </c>
      <c r="CX68" s="16">
        <f t="shared" si="113"/>
        <v>-0.83200728225404952</v>
      </c>
      <c r="CY68" s="16">
        <f t="shared" si="113"/>
        <v>-0.82539741771238173</v>
      </c>
      <c r="CZ68" s="16">
        <f t="shared" si="113"/>
        <v>-0.81714972354915794</v>
      </c>
      <c r="DA68" s="16">
        <f t="shared" si="113"/>
        <v>-0.80736422901323868</v>
      </c>
      <c r="DB68" s="16">
        <f t="shared" si="113"/>
        <v>-0.79614941992277677</v>
      </c>
      <c r="DC68" s="16">
        <f t="shared" si="113"/>
        <v>-0.78361953037865029</v>
      </c>
      <c r="DD68" s="16">
        <f t="shared" si="113"/>
        <v>-0.76989197630469741</v>
      </c>
      <c r="DE68" s="16">
        <f t="shared" si="113"/>
        <v>-0.75508501487999913</v>
      </c>
      <c r="DF68" s="16">
        <f t="shared" si="113"/>
        <v>-0.73931568838420292</v>
      </c>
      <c r="DG68" s="16">
        <f t="shared" si="113"/>
        <v>-0.72269808615796172</v>
      </c>
      <c r="DH68" s="16">
        <f t="shared" si="113"/>
        <v>-0.70534193621578201</v>
      </c>
      <c r="DI68" s="16">
        <f t="shared" si="113"/>
        <v>-0.68735151974757291</v>
      </c>
      <c r="DJ68" s="16">
        <f t="shared" si="113"/>
        <v>-0.66882488784279703</v>
      </c>
      <c r="DK68" s="16">
        <f t="shared" si="113"/>
        <v>-0.6498533502508631</v>
      </c>
      <c r="DL68" s="16">
        <f t="shared" si="113"/>
        <v>-0.63052120044406046</v>
      </c>
      <c r="DM68" s="16">
        <f t="shared" si="113"/>
        <v>-0.61090563903208639</v>
      </c>
      <c r="DN68" s="16">
        <f t="shared" si="113"/>
        <v>-0.59107685795051912</v>
      </c>
      <c r="DO68" s="16">
        <f t="shared" si="113"/>
        <v>-0.57109825007597048</v>
      </c>
      <c r="DP68" s="16">
        <f t="shared" si="113"/>
        <v>-0.55102671234888989</v>
      </c>
      <c r="DQ68" s="16">
        <f t="shared" si="113"/>
        <v>-0.53091301456196216</v>
      </c>
      <c r="DR68" s="16">
        <f t="shared" si="113"/>
        <v>-0.5108022102712525</v>
      </c>
      <c r="DS68" s="16">
        <f t="shared" si="113"/>
        <v>-0.49073407049987933</v>
      </c>
      <c r="DT68" s="16">
        <f t="shared" si="113"/>
        <v>-0.47074352482459947</v>
      </c>
      <c r="DU68" s="16">
        <f t="shared" si="113"/>
        <v>-0.45086109794318485</v>
      </c>
      <c r="DV68" s="16">
        <f t="shared" si="113"/>
        <v>-0.43111333285851117</v>
      </c>
      <c r="DW68" s="16">
        <f t="shared" si="113"/>
        <v>-0.41152319437394935</v>
      </c>
      <c r="DX68" s="16">
        <f t="shared" si="113"/>
        <v>-0.39211044869535139</v>
      </c>
      <c r="DY68" s="16">
        <f t="shared" si="113"/>
        <v>-0.37289201661786875</v>
      </c>
      <c r="DZ68" s="16">
        <f t="shared" ref="DZ68:GK68" si="114">$B$3*COS(DZ$14)/SQRT(DZ$67+($B$6+$B$7)*($B$6+$B$7))</f>
        <v>-0.35388229909101748</v>
      </c>
      <c r="EA68" s="16">
        <f t="shared" si="114"/>
        <v>-0.33509347495602831</v>
      </c>
      <c r="EB68" s="16">
        <f t="shared" si="114"/>
        <v>-0.31653577138752914</v>
      </c>
      <c r="EC68" s="16">
        <f t="shared" si="114"/>
        <v>-0.2982177080952646</v>
      </c>
      <c r="ED68" s="16">
        <f t="shared" si="114"/>
        <v>-0.28014631669369655</v>
      </c>
      <c r="EE68" s="16">
        <f t="shared" si="114"/>
        <v>-0.26232733686508669</v>
      </c>
      <c r="EF68" s="16">
        <f t="shared" si="114"/>
        <v>-0.24476539105627645</v>
      </c>
      <c r="EG68" s="16">
        <f t="shared" si="114"/>
        <v>-0.22746413948671568</v>
      </c>
      <c r="EH68" s="16">
        <f t="shared" si="114"/>
        <v>-0.21042641722622421</v>
      </c>
      <c r="EI68" s="16">
        <f t="shared" si="114"/>
        <v>-0.19365435504222547</v>
      </c>
      <c r="EJ68" s="16">
        <f t="shared" si="114"/>
        <v>-0.17714948563078364</v>
      </c>
      <c r="EK68" s="16">
        <f t="shared" si="114"/>
        <v>-0.16091283674378939</v>
      </c>
      <c r="EL68" s="16">
        <f t="shared" si="114"/>
        <v>-0.14494501261362561</v>
      </c>
      <c r="EM68" s="16">
        <f t="shared" si="114"/>
        <v>-0.12924626496226307</v>
      </c>
      <c r="EN68" s="16">
        <f t="shared" si="114"/>
        <v>-0.1138165547680093</v>
      </c>
      <c r="EO68" s="16">
        <f t="shared" si="114"/>
        <v>-9.8655605852907641E-2</v>
      </c>
      <c r="EP68" s="16">
        <f t="shared" si="114"/>
        <v>-8.3762951248920609E-2</v>
      </c>
      <c r="EQ68" s="16">
        <f t="shared" si="114"/>
        <v>-6.913797320274627E-2</v>
      </c>
      <c r="ER68" s="16">
        <f t="shared" si="114"/>
        <v>-5.4779937587985772E-2</v>
      </c>
      <c r="ES68" s="16">
        <f t="shared" si="114"/>
        <v>-4.068802340970757E-2</v>
      </c>
      <c r="ET68" s="16">
        <f t="shared" si="114"/>
        <v>-2.6861348010177762E-2</v>
      </c>
      <c r="EU68" s="16">
        <f t="shared" si="114"/>
        <v>-1.3298988515418312E-2</v>
      </c>
      <c r="EV68" s="16">
        <f t="shared" si="114"/>
        <v>-7.7026009698742138E-17</v>
      </c>
      <c r="EW68" s="16">
        <f t="shared" si="114"/>
        <v>1.3036569208408835E-2</v>
      </c>
      <c r="EX68" s="16">
        <f t="shared" si="114"/>
        <v>2.5811664713154221E-2</v>
      </c>
      <c r="EY68" s="16">
        <f t="shared" si="114"/>
        <v>3.8326215394289528E-2</v>
      </c>
      <c r="EZ68" s="16">
        <f t="shared" si="114"/>
        <v>5.0581124628321962E-2</v>
      </c>
      <c r="FA68" s="16">
        <f t="shared" si="114"/>
        <v>6.2577263129552599E-2</v>
      </c>
      <c r="FB68" s="16">
        <f t="shared" si="114"/>
        <v>7.431546319156386E-2</v>
      </c>
      <c r="FC68" s="16">
        <f t="shared" si="114"/>
        <v>8.5796514134822227E-2</v>
      </c>
      <c r="FD68" s="16">
        <f t="shared" si="114"/>
        <v>9.7021158790521617E-2</v>
      </c>
      <c r="FE68" s="16">
        <f t="shared" si="114"/>
        <v>0.10799009087207467</v>
      </c>
      <c r="FF68" s="16">
        <f t="shared" si="114"/>
        <v>0.11870395310438586</v>
      </c>
      <c r="FG68" s="16">
        <f t="shared" si="114"/>
        <v>0.12916333599747848</v>
      </c>
      <c r="FH68" s="16">
        <f t="shared" si="114"/>
        <v>0.13936877716549892</v>
      </c>
      <c r="FI68" s="16">
        <f t="shared" si="114"/>
        <v>0.14932076110478129</v>
      </c>
      <c r="FJ68" s="16">
        <f t="shared" si="114"/>
        <v>0.15901971935575737</v>
      </c>
      <c r="FK68" s="16">
        <f t="shared" si="114"/>
        <v>0.16846603098321869</v>
      </c>
      <c r="FL68" s="16">
        <f t="shared" si="114"/>
        <v>0.17766002331794542</v>
      </c>
      <c r="FM68" s="16">
        <f t="shared" si="114"/>
        <v>0.18660197291015293</v>
      </c>
      <c r="FN68" s="16">
        <f t="shared" si="114"/>
        <v>0.19529210665172075</v>
      </c>
      <c r="FO68" s="16">
        <f t="shared" si="114"/>
        <v>0.20373060302982807</v>
      </c>
      <c r="FP68" s="16">
        <f t="shared" si="114"/>
        <v>0.21191759347959593</v>
      </c>
      <c r="FQ68" s="16">
        <f t="shared" si="114"/>
        <v>0.21985316380764394</v>
      </c>
      <c r="FR68" s="16">
        <f t="shared" si="114"/>
        <v>0.22753735566224104</v>
      </c>
      <c r="FS68" s="16">
        <f t="shared" si="114"/>
        <v>0.23497016802900544</v>
      </c>
      <c r="FT68" s="16">
        <f t="shared" si="114"/>
        <v>0.2421515587339606</v>
      </c>
      <c r="FU68" s="16">
        <f t="shared" si="114"/>
        <v>0.24908144593822718</v>
      </c>
      <c r="FV68" s="16">
        <f t="shared" si="114"/>
        <v>0.25575970961078348</v>
      </c>
      <c r="FW68" s="16">
        <f t="shared" si="114"/>
        <v>0.26218619296758128</v>
      </c>
      <c r="FX68" s="16">
        <f t="shared" si="114"/>
        <v>0.26836070386691718</v>
      </c>
      <c r="FY68" s="16">
        <f t="shared" si="114"/>
        <v>0.27428301615234596</v>
      </c>
      <c r="FZ68" s="16">
        <f t="shared" si="114"/>
        <v>0.27995287093561433</v>
      </c>
      <c r="GA68" s="16">
        <f t="shared" si="114"/>
        <v>0.2853699778131239</v>
      </c>
      <c r="GB68" s="16">
        <f t="shared" si="114"/>
        <v>0.29053401601030637</v>
      </c>
      <c r="GC68" s="16">
        <f t="shared" si="114"/>
        <v>0.2954446354490407</v>
      </c>
      <c r="GD68" s="16">
        <f t="shared" si="114"/>
        <v>0.30010145773388019</v>
      </c>
      <c r="GE68" s="16">
        <f t="shared" si="114"/>
        <v>0.30450407705338689</v>
      </c>
      <c r="GF68" s="16">
        <f t="shared" si="114"/>
        <v>0.30865206099332149</v>
      </c>
      <c r="GG68" s="16">
        <f t="shared" si="114"/>
        <v>0.31254495125880893</v>
      </c>
      <c r="GH68" s="16">
        <f t="shared" si="114"/>
        <v>0.31618226430290081</v>
      </c>
      <c r="GI68" s="16">
        <f t="shared" si="114"/>
        <v>0.31956349185920813</v>
      </c>
      <c r="GJ68" s="16">
        <f t="shared" si="114"/>
        <v>0.32268810137646986</v>
      </c>
      <c r="GK68" s="16">
        <f t="shared" si="114"/>
        <v>0.32555553635307666</v>
      </c>
      <c r="GL68" s="16">
        <f t="shared" ref="GL68:GT68" si="115">$B$3*COS(GL$14)/SQRT(GL$67+($B$6+$B$7)*($B$6+$B$7))</f>
        <v>0.32816521656968456</v>
      </c>
      <c r="GM68" s="16">
        <f t="shared" si="115"/>
        <v>0.33051653821813243</v>
      </c>
      <c r="GN68" s="16">
        <f t="shared" si="115"/>
        <v>0.33260887392493238</v>
      </c>
      <c r="GO68" s="16">
        <f t="shared" si="115"/>
        <v>0.33444157266762981</v>
      </c>
      <c r="GP68" s="16">
        <f t="shared" si="115"/>
        <v>0.3360139595823417</v>
      </c>
      <c r="GQ68" s="16">
        <f t="shared" si="115"/>
        <v>0.33732533566077155</v>
      </c>
      <c r="GR68" s="16">
        <f t="shared" si="115"/>
        <v>0.33837497733498428</v>
      </c>
      <c r="GS68" s="16">
        <f t="shared" si="115"/>
        <v>0.33916213594819195</v>
      </c>
      <c r="GT68" s="16">
        <f t="shared" si="115"/>
        <v>0.3396860371097678</v>
      </c>
      <c r="GU68" s="16"/>
      <c r="GV68" s="16"/>
      <c r="GW68" s="16"/>
      <c r="GX68" s="16"/>
      <c r="GY68" s="16"/>
      <c r="GZ68" s="16"/>
      <c r="HA68" s="16"/>
      <c r="HB68" s="16"/>
      <c r="HC68" s="16"/>
      <c r="HD68" s="16"/>
      <c r="HE68" s="16"/>
      <c r="HF68" s="16"/>
      <c r="HG68" s="16"/>
      <c r="HH68" s="16"/>
      <c r="HI68" s="16"/>
      <c r="HJ68" s="16"/>
      <c r="HK68" s="16"/>
      <c r="HL68" s="16"/>
      <c r="HM68" s="16"/>
      <c r="HN68" s="16"/>
      <c r="HO68" s="16"/>
      <c r="HP68" s="16"/>
      <c r="HQ68" s="16"/>
      <c r="HR68" s="16"/>
      <c r="HS68" s="16"/>
      <c r="HT68" s="16"/>
      <c r="HU68" s="16"/>
      <c r="HV68" s="16"/>
      <c r="HW68" s="16"/>
      <c r="HX68" s="16"/>
      <c r="HY68" s="16"/>
      <c r="HZ68" s="16"/>
      <c r="IA68" s="16"/>
      <c r="IB68" s="16"/>
      <c r="IC68" s="16"/>
      <c r="ID68" s="16"/>
      <c r="IE68" s="16"/>
      <c r="IF68" s="16"/>
      <c r="IG68" s="16"/>
      <c r="IH68" s="16"/>
      <c r="II68" s="16"/>
      <c r="IJ68" s="16"/>
      <c r="IK68" s="16"/>
      <c r="IL68" s="16"/>
      <c r="IM68" s="16"/>
      <c r="IN68" s="16"/>
      <c r="IO68" s="16"/>
      <c r="IP68" s="16"/>
      <c r="IQ68" s="16"/>
      <c r="IR68" s="16"/>
      <c r="IS68" s="16"/>
    </row>
    <row r="69" spans="1:253" ht="17.25" x14ac:dyDescent="0.25">
      <c r="A69" s="11" t="s">
        <v>59</v>
      </c>
      <c r="B69" s="16">
        <f t="shared" ref="B69:BM69" si="116">$B$3*COS(B$14)/SQRT(B$67+$B$6*$B$6)</f>
        <v>0.3396860371097678</v>
      </c>
      <c r="C69" s="16">
        <f t="shared" si="116"/>
        <v>0.33994587993266895</v>
      </c>
      <c r="D69" s="16">
        <f t="shared" si="116"/>
        <v>0.3399408361514088</v>
      </c>
      <c r="E69" s="16">
        <f t="shared" si="116"/>
        <v>0.33967004911869103</v>
      </c>
      <c r="F69" s="16">
        <f t="shared" si="116"/>
        <v>0.33913263267878635</v>
      </c>
      <c r="G69" s="16">
        <f t="shared" si="116"/>
        <v>0.33832766991572577</v>
      </c>
      <c r="H69" s="16">
        <f t="shared" si="116"/>
        <v>0.33725421177438236</v>
      </c>
      <c r="I69" s="16">
        <f t="shared" si="116"/>
        <v>0.33591127555254097</v>
      </c>
      <c r="J69" s="16">
        <f t="shared" si="116"/>
        <v>0.33429784326210454</v>
      </c>
      <c r="K69" s="16">
        <f t="shared" si="116"/>
        <v>0.33241285985767277</v>
      </c>
      <c r="L69" s="16">
        <f t="shared" si="116"/>
        <v>0.33025523133084789</v>
      </c>
      <c r="M69" s="16">
        <f t="shared" si="116"/>
        <v>0.32782382266880333</v>
      </c>
      <c r="N69" s="16">
        <f t="shared" si="116"/>
        <v>0.32511745567587325</v>
      </c>
      <c r="O69" s="16">
        <f t="shared" si="116"/>
        <v>0.32213490665722533</v>
      </c>
      <c r="P69" s="16">
        <f t="shared" si="116"/>
        <v>0.31887490396405793</v>
      </c>
      <c r="Q69" s="16">
        <f t="shared" si="116"/>
        <v>0.31533612540023331</v>
      </c>
      <c r="R69" s="16">
        <f t="shared" si="116"/>
        <v>0.31151719549084983</v>
      </c>
      <c r="S69" s="16">
        <f t="shared" si="116"/>
        <v>0.30741668261396604</v>
      </c>
      <c r="T69" s="16">
        <f t="shared" si="116"/>
        <v>0.3030330959975599</v>
      </c>
      <c r="U69" s="16">
        <f t="shared" si="116"/>
        <v>0.29836488258484783</v>
      </c>
      <c r="V69" s="16">
        <f t="shared" si="116"/>
        <v>0.29341042377233828</v>
      </c>
      <c r="W69" s="16">
        <f t="shared" si="116"/>
        <v>0.28816803202648211</v>
      </c>
      <c r="X69" s="16">
        <f t="shared" si="116"/>
        <v>0.28263594738654657</v>
      </c>
      <c r="Y69" s="16">
        <f t="shared" si="116"/>
        <v>0.27681233386342669</v>
      </c>
      <c r="Z69" s="16">
        <f t="shared" si="116"/>
        <v>0.27069527574656632</v>
      </c>
      <c r="AA69" s="16">
        <f t="shared" si="116"/>
        <v>0.2642827738340533</v>
      </c>
      <c r="AB69" s="16">
        <f t="shared" si="116"/>
        <v>0.25757274160433846</v>
      </c>
      <c r="AC69" s="16">
        <f t="shared" si="116"/>
        <v>0.25056300135200227</v>
      </c>
      <c r="AD69" s="16">
        <f t="shared" si="116"/>
        <v>0.24325128031461693</v>
      </c>
      <c r="AE69" s="16">
        <f t="shared" si="116"/>
        <v>0.23563520682316458</v>
      </c>
      <c r="AF69" s="16">
        <f t="shared" si="116"/>
        <v>0.22771230651475538</v>
      </c>
      <c r="AG69" s="16">
        <f t="shared" si="116"/>
        <v>0.21947999865370998</v>
      </c>
      <c r="AH69" s="16">
        <f t="shared" si="116"/>
        <v>0.21093559261556341</v>
      </c>
      <c r="AI69" s="16">
        <f t="shared" si="116"/>
        <v>0.20207628459839769</v>
      </c>
      <c r="AJ69" s="16">
        <f t="shared" si="116"/>
        <v>0.1928991546373251</v>
      </c>
      <c r="AK69" s="16">
        <f t="shared" si="116"/>
        <v>0.18340116401114634</v>
      </c>
      <c r="AL69" s="16">
        <f t="shared" si="116"/>
        <v>0.17357915314546782</v>
      </c>
      <c r="AM69" s="16">
        <f t="shared" si="116"/>
        <v>0.1634298401341783</v>
      </c>
      <c r="AN69" s="16">
        <f t="shared" si="116"/>
        <v>0.15294982002149174</v>
      </c>
      <c r="AO69" s="16">
        <f t="shared" si="116"/>
        <v>0.14213556501014787</v>
      </c>
      <c r="AP69" s="16">
        <f t="shared" si="116"/>
        <v>0.13098342578825239</v>
      </c>
      <c r="AQ69" s="16">
        <f t="shared" si="116"/>
        <v>0.11948963419810921</v>
      </c>
      <c r="AR69" s="16">
        <f t="shared" si="116"/>
        <v>0.1076503075057906</v>
      </c>
      <c r="AS69" s="16">
        <f t="shared" si="116"/>
        <v>9.5461454570690996E-2</v>
      </c>
      <c r="AT69" s="16">
        <f t="shared" si="116"/>
        <v>8.29189842605558E-2</v>
      </c>
      <c r="AU69" s="16">
        <f t="shared" si="116"/>
        <v>7.0018716510186443E-2</v>
      </c>
      <c r="AV69" s="16">
        <f t="shared" si="116"/>
        <v>5.6756396481914731E-2</v>
      </c>
      <c r="AW69" s="16">
        <f t="shared" si="116"/>
        <v>4.3127712353828035E-2</v>
      </c>
      <c r="AX69" s="16">
        <f t="shared" si="116"/>
        <v>2.9128317338401738E-2</v>
      </c>
      <c r="AY69" s="16">
        <f t="shared" si="116"/>
        <v>1.475385662045775E-2</v>
      </c>
      <c r="AZ69" s="16">
        <f t="shared" si="116"/>
        <v>2.9140990472292137E-17</v>
      </c>
      <c r="BA69" s="16">
        <f t="shared" si="116"/>
        <v>-1.5137518866885856E-2</v>
      </c>
      <c r="BB69" s="16">
        <f t="shared" si="116"/>
        <v>-3.0662855616708697E-2</v>
      </c>
      <c r="BC69" s="16">
        <f t="shared" si="116"/>
        <v>-4.6579999573543612E-2</v>
      </c>
      <c r="BD69" s="16">
        <f t="shared" si="116"/>
        <v>-6.2892708104505757E-2</v>
      </c>
      <c r="BE69" s="16">
        <f t="shared" si="116"/>
        <v>-7.9604429496562601E-2</v>
      </c>
      <c r="BF69" s="16">
        <f t="shared" si="116"/>
        <v>-9.6718212752818708E-2</v>
      </c>
      <c r="BG69" s="16">
        <f t="shared" si="116"/>
        <v>-0.11423660253698652</v>
      </c>
      <c r="BH69" s="16">
        <f t="shared" si="116"/>
        <v>-0.13216151732264161</v>
      </c>
      <c r="BI69" s="16">
        <f t="shared" si="116"/>
        <v>-0.1504941086349762</v>
      </c>
      <c r="BJ69" s="16">
        <f t="shared" si="116"/>
        <v>-0.16923459911544136</v>
      </c>
      <c r="BK69" s="16">
        <f t="shared" si="116"/>
        <v>-0.18838209700525729</v>
      </c>
      <c r="BL69" s="16">
        <f t="shared" si="116"/>
        <v>-0.20793438454747298</v>
      </c>
      <c r="BM69" s="16">
        <f t="shared" si="116"/>
        <v>-0.22788767776884311</v>
      </c>
      <c r="BN69" s="16">
        <f t="shared" ref="BN69:DY69" si="117">$B$3*COS(BN$14)/SQRT(BN$67+$B$6*$B$6)</f>
        <v>-0.24823635514756096</v>
      </c>
      <c r="BO69" s="16">
        <f t="shared" si="117"/>
        <v>-0.26897265283262572</v>
      </c>
      <c r="BP69" s="16">
        <f t="shared" si="117"/>
        <v>-0.29008632439426352</v>
      </c>
      <c r="BQ69" s="16">
        <f t="shared" si="117"/>
        <v>-0.31156426359923084</v>
      </c>
      <c r="BR69" s="16">
        <f t="shared" si="117"/>
        <v>-0.33339008947481907</v>
      </c>
      <c r="BS69" s="16">
        <f t="shared" si="117"/>
        <v>-0.35554369401311814</v>
      </c>
      <c r="BT69" s="16">
        <f t="shared" si="117"/>
        <v>-0.3780007543405145</v>
      </c>
      <c r="BU69" s="16">
        <f t="shared" si="117"/>
        <v>-0.40073221310655327</v>
      </c>
      <c r="BV69" s="16">
        <f t="shared" si="117"/>
        <v>-0.42370373329804384</v>
      </c>
      <c r="BW69" s="16">
        <f t="shared" si="117"/>
        <v>-0.44687513671354046</v>
      </c>
      <c r="BX69" s="16">
        <f t="shared" si="117"/>
        <v>-0.47019983897119194</v>
      </c>
      <c r="BY69" s="16">
        <f t="shared" si="117"/>
        <v>-0.49362429816075681</v>
      </c>
      <c r="BZ69" s="16">
        <f t="shared" si="117"/>
        <v>-0.51708749902001727</v>
      </c>
      <c r="CA69" s="16">
        <f t="shared" si="117"/>
        <v>-0.54052049966582594</v>
      </c>
      <c r="CB69" s="16">
        <f t="shared" si="117"/>
        <v>-0.56384607318242463</v>
      </c>
      <c r="CC69" s="16">
        <f t="shared" si="117"/>
        <v>-0.5869784813766179</v>
      </c>
      <c r="CD69" s="16">
        <f t="shared" si="117"/>
        <v>-0.60982342221825558</v>
      </c>
      <c r="CE69" s="16">
        <f t="shared" si="117"/>
        <v>-0.63227819521724771</v>
      </c>
      <c r="CF69" s="16">
        <f t="shared" si="117"/>
        <v>-0.65423212944393339</v>
      </c>
      <c r="CG69" s="16">
        <f t="shared" si="117"/>
        <v>-0.67556731620887767</v>
      </c>
      <c r="CH69" s="16">
        <f t="shared" si="117"/>
        <v>-0.69615968173760745</v>
      </c>
      <c r="CI69" s="16">
        <f t="shared" si="117"/>
        <v>-0.71588042382313455</v>
      </c>
      <c r="CJ69" s="16">
        <f t="shared" si="117"/>
        <v>-0.73459782006260477</v>
      </c>
      <c r="CK69" s="16">
        <f t="shared" si="117"/>
        <v>-0.75217939404758483</v>
      </c>
      <c r="CL69" s="16">
        <f t="shared" si="117"/>
        <v>-0.76849440062481789</v>
      </c>
      <c r="CM69" s="16">
        <f t="shared" si="117"/>
        <v>-0.78341656370385904</v>
      </c>
      <c r="CN69" s="16">
        <f t="shared" si="117"/>
        <v>-0.79682697246090806</v>
      </c>
      <c r="CO69" s="16">
        <f t="shared" si="117"/>
        <v>-0.80861701718410617</v>
      </c>
      <c r="CP69" s="16">
        <f t="shared" si="117"/>
        <v>-0.81869122770950153</v>
      </c>
      <c r="CQ69" s="16">
        <f t="shared" si="117"/>
        <v>-0.82696986848989196</v>
      </c>
      <c r="CR69" s="16">
        <f t="shared" si="117"/>
        <v>-0.83339114714517482</v>
      </c>
      <c r="CS69" s="16">
        <f t="shared" si="117"/>
        <v>-0.83791290891364334</v>
      </c>
      <c r="CT69" s="16">
        <f t="shared" si="117"/>
        <v>-0.84051371718334833</v>
      </c>
      <c r="CU69" s="16">
        <f t="shared" si="117"/>
        <v>-0.84119325794821875</v>
      </c>
      <c r="CV69" s="16">
        <f t="shared" si="117"/>
        <v>-0.83997204985797524</v>
      </c>
      <c r="CW69" s="16">
        <f t="shared" si="117"/>
        <v>-0.83689048684460687</v>
      </c>
      <c r="CX69" s="16">
        <f t="shared" si="117"/>
        <v>-0.83200728225404952</v>
      </c>
      <c r="CY69" s="16">
        <f t="shared" si="117"/>
        <v>-0.82539741771238173</v>
      </c>
      <c r="CZ69" s="16">
        <f t="shared" si="117"/>
        <v>-0.81714972354915794</v>
      </c>
      <c r="DA69" s="16">
        <f t="shared" si="117"/>
        <v>-0.80736422901323868</v>
      </c>
      <c r="DB69" s="16">
        <f t="shared" si="117"/>
        <v>-0.79614941992277677</v>
      </c>
      <c r="DC69" s="16">
        <f t="shared" si="117"/>
        <v>-0.78361953037865029</v>
      </c>
      <c r="DD69" s="16">
        <f t="shared" si="117"/>
        <v>-0.76989197630469741</v>
      </c>
      <c r="DE69" s="16">
        <f t="shared" si="117"/>
        <v>-0.75508501487999913</v>
      </c>
      <c r="DF69" s="16">
        <f t="shared" si="117"/>
        <v>-0.73931568838420292</v>
      </c>
      <c r="DG69" s="16">
        <f t="shared" si="117"/>
        <v>-0.72269808615796172</v>
      </c>
      <c r="DH69" s="16">
        <f t="shared" si="117"/>
        <v>-0.70534193621578201</v>
      </c>
      <c r="DI69" s="16">
        <f t="shared" si="117"/>
        <v>-0.68735151974757291</v>
      </c>
      <c r="DJ69" s="16">
        <f t="shared" si="117"/>
        <v>-0.66882488784279703</v>
      </c>
      <c r="DK69" s="16">
        <f t="shared" si="117"/>
        <v>-0.6498533502508631</v>
      </c>
      <c r="DL69" s="16">
        <f t="shared" si="117"/>
        <v>-0.63052120044406046</v>
      </c>
      <c r="DM69" s="16">
        <f t="shared" si="117"/>
        <v>-0.61090563903208639</v>
      </c>
      <c r="DN69" s="16">
        <f t="shared" si="117"/>
        <v>-0.59107685795051912</v>
      </c>
      <c r="DO69" s="16">
        <f t="shared" si="117"/>
        <v>-0.57109825007597048</v>
      </c>
      <c r="DP69" s="16">
        <f t="shared" si="117"/>
        <v>-0.55102671234888989</v>
      </c>
      <c r="DQ69" s="16">
        <f t="shared" si="117"/>
        <v>-0.53091301456196216</v>
      </c>
      <c r="DR69" s="16">
        <f t="shared" si="117"/>
        <v>-0.5108022102712525</v>
      </c>
      <c r="DS69" s="16">
        <f t="shared" si="117"/>
        <v>-0.49073407049987933</v>
      </c>
      <c r="DT69" s="16">
        <f t="shared" si="117"/>
        <v>-0.47074352482459947</v>
      </c>
      <c r="DU69" s="16">
        <f t="shared" si="117"/>
        <v>-0.45086109794318485</v>
      </c>
      <c r="DV69" s="16">
        <f t="shared" si="117"/>
        <v>-0.43111333285851117</v>
      </c>
      <c r="DW69" s="16">
        <f t="shared" si="117"/>
        <v>-0.41152319437394935</v>
      </c>
      <c r="DX69" s="16">
        <f t="shared" si="117"/>
        <v>-0.39211044869535139</v>
      </c>
      <c r="DY69" s="16">
        <f t="shared" si="117"/>
        <v>-0.37289201661786875</v>
      </c>
      <c r="DZ69" s="16">
        <f t="shared" ref="DZ69:GK69" si="118">$B$3*COS(DZ$14)/SQRT(DZ$67+$B$6*$B$6)</f>
        <v>-0.35388229909101748</v>
      </c>
      <c r="EA69" s="16">
        <f t="shared" si="118"/>
        <v>-0.33509347495602831</v>
      </c>
      <c r="EB69" s="16">
        <f t="shared" si="118"/>
        <v>-0.31653577138752914</v>
      </c>
      <c r="EC69" s="16">
        <f t="shared" si="118"/>
        <v>-0.2982177080952646</v>
      </c>
      <c r="ED69" s="16">
        <f t="shared" si="118"/>
        <v>-0.28014631669369655</v>
      </c>
      <c r="EE69" s="16">
        <f t="shared" si="118"/>
        <v>-0.26232733686508669</v>
      </c>
      <c r="EF69" s="16">
        <f t="shared" si="118"/>
        <v>-0.24476539105627645</v>
      </c>
      <c r="EG69" s="16">
        <f t="shared" si="118"/>
        <v>-0.22746413948671568</v>
      </c>
      <c r="EH69" s="16">
        <f t="shared" si="118"/>
        <v>-0.21042641722622421</v>
      </c>
      <c r="EI69" s="16">
        <f t="shared" si="118"/>
        <v>-0.19365435504222547</v>
      </c>
      <c r="EJ69" s="16">
        <f t="shared" si="118"/>
        <v>-0.17714948563078364</v>
      </c>
      <c r="EK69" s="16">
        <f t="shared" si="118"/>
        <v>-0.16091283674378939</v>
      </c>
      <c r="EL69" s="16">
        <f t="shared" si="118"/>
        <v>-0.14494501261362561</v>
      </c>
      <c r="EM69" s="16">
        <f t="shared" si="118"/>
        <v>-0.12924626496226307</v>
      </c>
      <c r="EN69" s="16">
        <f t="shared" si="118"/>
        <v>-0.1138165547680093</v>
      </c>
      <c r="EO69" s="16">
        <f t="shared" si="118"/>
        <v>-9.8655605852907641E-2</v>
      </c>
      <c r="EP69" s="16">
        <f t="shared" si="118"/>
        <v>-8.3762951248920609E-2</v>
      </c>
      <c r="EQ69" s="16">
        <f t="shared" si="118"/>
        <v>-6.913797320274627E-2</v>
      </c>
      <c r="ER69" s="16">
        <f t="shared" si="118"/>
        <v>-5.4779937587985772E-2</v>
      </c>
      <c r="ES69" s="16">
        <f t="shared" si="118"/>
        <v>-4.068802340970757E-2</v>
      </c>
      <c r="ET69" s="16">
        <f t="shared" si="118"/>
        <v>-2.6861348010177762E-2</v>
      </c>
      <c r="EU69" s="16">
        <f t="shared" si="118"/>
        <v>-1.3298988515418312E-2</v>
      </c>
      <c r="EV69" s="16">
        <f t="shared" si="118"/>
        <v>-7.7026009698742138E-17</v>
      </c>
      <c r="EW69" s="16">
        <f t="shared" si="118"/>
        <v>1.3036569208408835E-2</v>
      </c>
      <c r="EX69" s="16">
        <f t="shared" si="118"/>
        <v>2.5811664713154221E-2</v>
      </c>
      <c r="EY69" s="16">
        <f t="shared" si="118"/>
        <v>3.8326215394289528E-2</v>
      </c>
      <c r="EZ69" s="16">
        <f t="shared" si="118"/>
        <v>5.0581124628321962E-2</v>
      </c>
      <c r="FA69" s="16">
        <f t="shared" si="118"/>
        <v>6.2577263129552599E-2</v>
      </c>
      <c r="FB69" s="16">
        <f t="shared" si="118"/>
        <v>7.431546319156386E-2</v>
      </c>
      <c r="FC69" s="16">
        <f t="shared" si="118"/>
        <v>8.5796514134822227E-2</v>
      </c>
      <c r="FD69" s="16">
        <f t="shared" si="118"/>
        <v>9.7021158790521617E-2</v>
      </c>
      <c r="FE69" s="16">
        <f t="shared" si="118"/>
        <v>0.10799009087207467</v>
      </c>
      <c r="FF69" s="16">
        <f t="shared" si="118"/>
        <v>0.11870395310438586</v>
      </c>
      <c r="FG69" s="16">
        <f t="shared" si="118"/>
        <v>0.12916333599747848</v>
      </c>
      <c r="FH69" s="16">
        <f t="shared" si="118"/>
        <v>0.13936877716549892</v>
      </c>
      <c r="FI69" s="16">
        <f t="shared" si="118"/>
        <v>0.14932076110478129</v>
      </c>
      <c r="FJ69" s="16">
        <f t="shared" si="118"/>
        <v>0.15901971935575737</v>
      </c>
      <c r="FK69" s="16">
        <f t="shared" si="118"/>
        <v>0.16846603098321869</v>
      </c>
      <c r="FL69" s="16">
        <f t="shared" si="118"/>
        <v>0.17766002331794542</v>
      </c>
      <c r="FM69" s="16">
        <f t="shared" si="118"/>
        <v>0.18660197291015293</v>
      </c>
      <c r="FN69" s="16">
        <f t="shared" si="118"/>
        <v>0.19529210665172075</v>
      </c>
      <c r="FO69" s="16">
        <f t="shared" si="118"/>
        <v>0.20373060302982807</v>
      </c>
      <c r="FP69" s="16">
        <f t="shared" si="118"/>
        <v>0.21191759347959593</v>
      </c>
      <c r="FQ69" s="16">
        <f t="shared" si="118"/>
        <v>0.21985316380764394</v>
      </c>
      <c r="FR69" s="16">
        <f t="shared" si="118"/>
        <v>0.22753735566224104</v>
      </c>
      <c r="FS69" s="16">
        <f t="shared" si="118"/>
        <v>0.23497016802900544</v>
      </c>
      <c r="FT69" s="16">
        <f t="shared" si="118"/>
        <v>0.2421515587339606</v>
      </c>
      <c r="FU69" s="16">
        <f t="shared" si="118"/>
        <v>0.24908144593822718</v>
      </c>
      <c r="FV69" s="16">
        <f t="shared" si="118"/>
        <v>0.25575970961078348</v>
      </c>
      <c r="FW69" s="16">
        <f t="shared" si="118"/>
        <v>0.26218619296758128</v>
      </c>
      <c r="FX69" s="16">
        <f t="shared" si="118"/>
        <v>0.26836070386691718</v>
      </c>
      <c r="FY69" s="16">
        <f t="shared" si="118"/>
        <v>0.27428301615234596</v>
      </c>
      <c r="FZ69" s="16">
        <f t="shared" si="118"/>
        <v>0.27995287093561433</v>
      </c>
      <c r="GA69" s="16">
        <f t="shared" si="118"/>
        <v>0.2853699778131239</v>
      </c>
      <c r="GB69" s="16">
        <f t="shared" si="118"/>
        <v>0.29053401601030637</v>
      </c>
      <c r="GC69" s="16">
        <f t="shared" si="118"/>
        <v>0.2954446354490407</v>
      </c>
      <c r="GD69" s="16">
        <f t="shared" si="118"/>
        <v>0.30010145773388019</v>
      </c>
      <c r="GE69" s="16">
        <f t="shared" si="118"/>
        <v>0.30450407705338689</v>
      </c>
      <c r="GF69" s="16">
        <f t="shared" si="118"/>
        <v>0.30865206099332149</v>
      </c>
      <c r="GG69" s="16">
        <f t="shared" si="118"/>
        <v>0.31254495125880893</v>
      </c>
      <c r="GH69" s="16">
        <f t="shared" si="118"/>
        <v>0.31618226430290081</v>
      </c>
      <c r="GI69" s="16">
        <f t="shared" si="118"/>
        <v>0.31956349185920813</v>
      </c>
      <c r="GJ69" s="16">
        <f t="shared" si="118"/>
        <v>0.32268810137646986</v>
      </c>
      <c r="GK69" s="16">
        <f t="shared" si="118"/>
        <v>0.32555553635307666</v>
      </c>
      <c r="GL69" s="16">
        <f t="shared" ref="GL69:GT69" si="119">$B$3*COS(GL$14)/SQRT(GL$67+$B$6*$B$6)</f>
        <v>0.32816521656968456</v>
      </c>
      <c r="GM69" s="16">
        <f t="shared" si="119"/>
        <v>0.33051653821813243</v>
      </c>
      <c r="GN69" s="16">
        <f t="shared" si="119"/>
        <v>0.33260887392493238</v>
      </c>
      <c r="GO69" s="16">
        <f t="shared" si="119"/>
        <v>0.33444157266762981</v>
      </c>
      <c r="GP69" s="16">
        <f t="shared" si="119"/>
        <v>0.3360139595823417</v>
      </c>
      <c r="GQ69" s="16">
        <f t="shared" si="119"/>
        <v>0.33732533566077155</v>
      </c>
      <c r="GR69" s="16">
        <f t="shared" si="119"/>
        <v>0.33837497733498428</v>
      </c>
      <c r="GS69" s="16">
        <f t="shared" si="119"/>
        <v>0.33916213594819195</v>
      </c>
      <c r="GT69" s="16">
        <f t="shared" si="119"/>
        <v>0.3396860371097678</v>
      </c>
      <c r="GU69" s="16"/>
      <c r="GV69" s="16"/>
      <c r="GW69" s="16"/>
      <c r="GX69" s="16"/>
      <c r="GY69" s="16"/>
      <c r="GZ69" s="16"/>
      <c r="HA69" s="16"/>
      <c r="HB69" s="16"/>
      <c r="HC69" s="16"/>
      <c r="HD69" s="16"/>
      <c r="HE69" s="16"/>
      <c r="HF69" s="16"/>
      <c r="HG69" s="16"/>
      <c r="HH69" s="16"/>
      <c r="HI69" s="16"/>
      <c r="HJ69" s="16"/>
      <c r="HK69" s="16"/>
      <c r="HL69" s="16"/>
      <c r="HM69" s="16"/>
      <c r="HN69" s="16"/>
      <c r="HO69" s="16"/>
      <c r="HP69" s="16"/>
      <c r="HQ69" s="16"/>
      <c r="HR69" s="16"/>
      <c r="HS69" s="16"/>
      <c r="HT69" s="16"/>
      <c r="HU69" s="16"/>
      <c r="HV69" s="16"/>
      <c r="HW69" s="16"/>
      <c r="HX69" s="16"/>
      <c r="HY69" s="16"/>
      <c r="HZ69" s="16"/>
      <c r="IA69" s="16"/>
      <c r="IB69" s="16"/>
      <c r="IC69" s="16"/>
      <c r="ID69" s="16"/>
      <c r="IE69" s="16"/>
      <c r="IF69" s="16"/>
      <c r="IG69" s="16"/>
      <c r="IH69" s="16"/>
      <c r="II69" s="16"/>
      <c r="IJ69" s="16"/>
      <c r="IK69" s="16"/>
      <c r="IL69" s="16"/>
      <c r="IM69" s="16"/>
      <c r="IN69" s="16"/>
      <c r="IO69" s="16"/>
      <c r="IP69" s="16"/>
      <c r="IQ69" s="16"/>
      <c r="IR69" s="16"/>
      <c r="IS69" s="16"/>
    </row>
    <row r="70" spans="1:253" ht="16.5" customHeight="1" x14ac:dyDescent="0.15">
      <c r="A70" s="11" t="s">
        <v>57</v>
      </c>
      <c r="B70" s="16">
        <f t="shared" ref="B70:BM70" si="120">-B68+B69</f>
        <v>0</v>
      </c>
      <c r="C70" s="16">
        <f t="shared" si="120"/>
        <v>0</v>
      </c>
      <c r="D70" s="16">
        <f t="shared" si="120"/>
        <v>0</v>
      </c>
      <c r="E70" s="16">
        <f t="shared" si="120"/>
        <v>0</v>
      </c>
      <c r="F70" s="16">
        <f t="shared" si="120"/>
        <v>0</v>
      </c>
      <c r="G70" s="16">
        <f t="shared" si="120"/>
        <v>0</v>
      </c>
      <c r="H70" s="16">
        <f t="shared" si="120"/>
        <v>0</v>
      </c>
      <c r="I70" s="16">
        <f t="shared" si="120"/>
        <v>0</v>
      </c>
      <c r="J70" s="16">
        <f t="shared" si="120"/>
        <v>0</v>
      </c>
      <c r="K70" s="16">
        <f t="shared" si="120"/>
        <v>0</v>
      </c>
      <c r="L70" s="16">
        <f t="shared" si="120"/>
        <v>0</v>
      </c>
      <c r="M70" s="16">
        <f t="shared" si="120"/>
        <v>0</v>
      </c>
      <c r="N70" s="16">
        <f t="shared" si="120"/>
        <v>0</v>
      </c>
      <c r="O70" s="16">
        <f t="shared" si="120"/>
        <v>0</v>
      </c>
      <c r="P70" s="16">
        <f t="shared" si="120"/>
        <v>0</v>
      </c>
      <c r="Q70" s="16">
        <f t="shared" si="120"/>
        <v>0</v>
      </c>
      <c r="R70" s="16">
        <f t="shared" si="120"/>
        <v>0</v>
      </c>
      <c r="S70" s="16">
        <f t="shared" si="120"/>
        <v>0</v>
      </c>
      <c r="T70" s="16">
        <f t="shared" si="120"/>
        <v>0</v>
      </c>
      <c r="U70" s="16">
        <f t="shared" si="120"/>
        <v>0</v>
      </c>
      <c r="V70" s="16">
        <f t="shared" si="120"/>
        <v>0</v>
      </c>
      <c r="W70" s="16">
        <f t="shared" si="120"/>
        <v>0</v>
      </c>
      <c r="X70" s="16">
        <f t="shared" si="120"/>
        <v>0</v>
      </c>
      <c r="Y70" s="16">
        <f t="shared" si="120"/>
        <v>0</v>
      </c>
      <c r="Z70" s="16">
        <f t="shared" si="120"/>
        <v>0</v>
      </c>
      <c r="AA70" s="16">
        <f t="shared" si="120"/>
        <v>0</v>
      </c>
      <c r="AB70" s="16">
        <f t="shared" si="120"/>
        <v>0</v>
      </c>
      <c r="AC70" s="16">
        <f t="shared" si="120"/>
        <v>0</v>
      </c>
      <c r="AD70" s="16">
        <f t="shared" si="120"/>
        <v>0</v>
      </c>
      <c r="AE70" s="16">
        <f t="shared" si="120"/>
        <v>0</v>
      </c>
      <c r="AF70" s="16">
        <f t="shared" si="120"/>
        <v>0</v>
      </c>
      <c r="AG70" s="16">
        <f t="shared" si="120"/>
        <v>0</v>
      </c>
      <c r="AH70" s="16">
        <f t="shared" si="120"/>
        <v>0</v>
      </c>
      <c r="AI70" s="16">
        <f t="shared" si="120"/>
        <v>0</v>
      </c>
      <c r="AJ70" s="16">
        <f t="shared" si="120"/>
        <v>0</v>
      </c>
      <c r="AK70" s="16">
        <f t="shared" si="120"/>
        <v>0</v>
      </c>
      <c r="AL70" s="16">
        <f t="shared" si="120"/>
        <v>0</v>
      </c>
      <c r="AM70" s="16">
        <f t="shared" si="120"/>
        <v>0</v>
      </c>
      <c r="AN70" s="16">
        <f t="shared" si="120"/>
        <v>0</v>
      </c>
      <c r="AO70" s="16">
        <f t="shared" si="120"/>
        <v>0</v>
      </c>
      <c r="AP70" s="16">
        <f t="shared" si="120"/>
        <v>0</v>
      </c>
      <c r="AQ70" s="16">
        <f t="shared" si="120"/>
        <v>0</v>
      </c>
      <c r="AR70" s="16">
        <f t="shared" si="120"/>
        <v>0</v>
      </c>
      <c r="AS70" s="16">
        <f t="shared" si="120"/>
        <v>0</v>
      </c>
      <c r="AT70" s="16">
        <f t="shared" si="120"/>
        <v>0</v>
      </c>
      <c r="AU70" s="16">
        <f t="shared" si="120"/>
        <v>0</v>
      </c>
      <c r="AV70" s="16">
        <f t="shared" si="120"/>
        <v>0</v>
      </c>
      <c r="AW70" s="16">
        <f t="shared" si="120"/>
        <v>0</v>
      </c>
      <c r="AX70" s="16">
        <f t="shared" si="120"/>
        <v>0</v>
      </c>
      <c r="AY70" s="16">
        <f t="shared" si="120"/>
        <v>0</v>
      </c>
      <c r="AZ70" s="16">
        <f t="shared" si="120"/>
        <v>0</v>
      </c>
      <c r="BA70" s="16">
        <f t="shared" si="120"/>
        <v>0</v>
      </c>
      <c r="BB70" s="16">
        <f t="shared" si="120"/>
        <v>0</v>
      </c>
      <c r="BC70" s="16">
        <f t="shared" si="120"/>
        <v>0</v>
      </c>
      <c r="BD70" s="16">
        <f t="shared" si="120"/>
        <v>0</v>
      </c>
      <c r="BE70" s="16">
        <f t="shared" si="120"/>
        <v>0</v>
      </c>
      <c r="BF70" s="16">
        <f t="shared" si="120"/>
        <v>0</v>
      </c>
      <c r="BG70" s="16">
        <f t="shared" si="120"/>
        <v>0</v>
      </c>
      <c r="BH70" s="16">
        <f t="shared" si="120"/>
        <v>0</v>
      </c>
      <c r="BI70" s="16">
        <f t="shared" si="120"/>
        <v>0</v>
      </c>
      <c r="BJ70" s="16">
        <f t="shared" si="120"/>
        <v>0</v>
      </c>
      <c r="BK70" s="16">
        <f t="shared" si="120"/>
        <v>0</v>
      </c>
      <c r="BL70" s="16">
        <f t="shared" si="120"/>
        <v>0</v>
      </c>
      <c r="BM70" s="16">
        <f t="shared" si="120"/>
        <v>0</v>
      </c>
      <c r="BN70" s="16">
        <f t="shared" ref="BN70:DY70" si="121">-BN68+BN69</f>
        <v>0</v>
      </c>
      <c r="BO70" s="16">
        <f t="shared" si="121"/>
        <v>0</v>
      </c>
      <c r="BP70" s="16">
        <f t="shared" si="121"/>
        <v>0</v>
      </c>
      <c r="BQ70" s="16">
        <f t="shared" si="121"/>
        <v>0</v>
      </c>
      <c r="BR70" s="16">
        <f t="shared" si="121"/>
        <v>0</v>
      </c>
      <c r="BS70" s="16">
        <f t="shared" si="121"/>
        <v>0</v>
      </c>
      <c r="BT70" s="16">
        <f t="shared" si="121"/>
        <v>0</v>
      </c>
      <c r="BU70" s="16">
        <f t="shared" si="121"/>
        <v>0</v>
      </c>
      <c r="BV70" s="16">
        <f t="shared" si="121"/>
        <v>0</v>
      </c>
      <c r="BW70" s="16">
        <f t="shared" si="121"/>
        <v>0</v>
      </c>
      <c r="BX70" s="16">
        <f t="shared" si="121"/>
        <v>0</v>
      </c>
      <c r="BY70" s="16">
        <f t="shared" si="121"/>
        <v>0</v>
      </c>
      <c r="BZ70" s="16">
        <f t="shared" si="121"/>
        <v>0</v>
      </c>
      <c r="CA70" s="16">
        <f t="shared" si="121"/>
        <v>0</v>
      </c>
      <c r="CB70" s="16">
        <f t="shared" si="121"/>
        <v>0</v>
      </c>
      <c r="CC70" s="16">
        <f t="shared" si="121"/>
        <v>0</v>
      </c>
      <c r="CD70" s="16">
        <f t="shared" si="121"/>
        <v>0</v>
      </c>
      <c r="CE70" s="16">
        <f t="shared" si="121"/>
        <v>0</v>
      </c>
      <c r="CF70" s="16">
        <f t="shared" si="121"/>
        <v>0</v>
      </c>
      <c r="CG70" s="16">
        <f t="shared" si="121"/>
        <v>0</v>
      </c>
      <c r="CH70" s="16">
        <f t="shared" si="121"/>
        <v>0</v>
      </c>
      <c r="CI70" s="16">
        <f t="shared" si="121"/>
        <v>0</v>
      </c>
      <c r="CJ70" s="16">
        <f t="shared" si="121"/>
        <v>0</v>
      </c>
      <c r="CK70" s="16">
        <f t="shared" si="121"/>
        <v>0</v>
      </c>
      <c r="CL70" s="16">
        <f t="shared" si="121"/>
        <v>0</v>
      </c>
      <c r="CM70" s="16">
        <f t="shared" si="121"/>
        <v>0</v>
      </c>
      <c r="CN70" s="16">
        <f t="shared" si="121"/>
        <v>0</v>
      </c>
      <c r="CO70" s="16">
        <f t="shared" si="121"/>
        <v>0</v>
      </c>
      <c r="CP70" s="16">
        <f t="shared" si="121"/>
        <v>0</v>
      </c>
      <c r="CQ70" s="16">
        <f t="shared" si="121"/>
        <v>0</v>
      </c>
      <c r="CR70" s="16">
        <f t="shared" si="121"/>
        <v>0</v>
      </c>
      <c r="CS70" s="16">
        <f t="shared" si="121"/>
        <v>0</v>
      </c>
      <c r="CT70" s="16">
        <f t="shared" si="121"/>
        <v>0</v>
      </c>
      <c r="CU70" s="16">
        <f t="shared" si="121"/>
        <v>0</v>
      </c>
      <c r="CV70" s="16">
        <f t="shared" si="121"/>
        <v>0</v>
      </c>
      <c r="CW70" s="16">
        <f t="shared" si="121"/>
        <v>0</v>
      </c>
      <c r="CX70" s="16">
        <f t="shared" si="121"/>
        <v>0</v>
      </c>
      <c r="CY70" s="16">
        <f t="shared" si="121"/>
        <v>0</v>
      </c>
      <c r="CZ70" s="16">
        <f t="shared" si="121"/>
        <v>0</v>
      </c>
      <c r="DA70" s="16">
        <f t="shared" si="121"/>
        <v>0</v>
      </c>
      <c r="DB70" s="16">
        <f t="shared" si="121"/>
        <v>0</v>
      </c>
      <c r="DC70" s="16">
        <f t="shared" si="121"/>
        <v>0</v>
      </c>
      <c r="DD70" s="16">
        <f t="shared" si="121"/>
        <v>0</v>
      </c>
      <c r="DE70" s="16">
        <f t="shared" si="121"/>
        <v>0</v>
      </c>
      <c r="DF70" s="16">
        <f t="shared" si="121"/>
        <v>0</v>
      </c>
      <c r="DG70" s="16">
        <f t="shared" si="121"/>
        <v>0</v>
      </c>
      <c r="DH70" s="16">
        <f t="shared" si="121"/>
        <v>0</v>
      </c>
      <c r="DI70" s="16">
        <f t="shared" si="121"/>
        <v>0</v>
      </c>
      <c r="DJ70" s="16">
        <f t="shared" si="121"/>
        <v>0</v>
      </c>
      <c r="DK70" s="16">
        <f t="shared" si="121"/>
        <v>0</v>
      </c>
      <c r="DL70" s="16">
        <f t="shared" si="121"/>
        <v>0</v>
      </c>
      <c r="DM70" s="16">
        <f t="shared" si="121"/>
        <v>0</v>
      </c>
      <c r="DN70" s="16">
        <f t="shared" si="121"/>
        <v>0</v>
      </c>
      <c r="DO70" s="16">
        <f t="shared" si="121"/>
        <v>0</v>
      </c>
      <c r="DP70" s="16">
        <f t="shared" si="121"/>
        <v>0</v>
      </c>
      <c r="DQ70" s="16">
        <f t="shared" si="121"/>
        <v>0</v>
      </c>
      <c r="DR70" s="16">
        <f t="shared" si="121"/>
        <v>0</v>
      </c>
      <c r="DS70" s="16">
        <f t="shared" si="121"/>
        <v>0</v>
      </c>
      <c r="DT70" s="16">
        <f t="shared" si="121"/>
        <v>0</v>
      </c>
      <c r="DU70" s="16">
        <f t="shared" si="121"/>
        <v>0</v>
      </c>
      <c r="DV70" s="16">
        <f t="shared" si="121"/>
        <v>0</v>
      </c>
      <c r="DW70" s="16">
        <f t="shared" si="121"/>
        <v>0</v>
      </c>
      <c r="DX70" s="16">
        <f t="shared" si="121"/>
        <v>0</v>
      </c>
      <c r="DY70" s="16">
        <f t="shared" si="121"/>
        <v>0</v>
      </c>
      <c r="DZ70" s="16">
        <f t="shared" ref="DZ70:GK70" si="122">-DZ68+DZ69</f>
        <v>0</v>
      </c>
      <c r="EA70" s="16">
        <f t="shared" si="122"/>
        <v>0</v>
      </c>
      <c r="EB70" s="16">
        <f t="shared" si="122"/>
        <v>0</v>
      </c>
      <c r="EC70" s="16">
        <f t="shared" si="122"/>
        <v>0</v>
      </c>
      <c r="ED70" s="16">
        <f t="shared" si="122"/>
        <v>0</v>
      </c>
      <c r="EE70" s="16">
        <f t="shared" si="122"/>
        <v>0</v>
      </c>
      <c r="EF70" s="16">
        <f t="shared" si="122"/>
        <v>0</v>
      </c>
      <c r="EG70" s="16">
        <f t="shared" si="122"/>
        <v>0</v>
      </c>
      <c r="EH70" s="16">
        <f t="shared" si="122"/>
        <v>0</v>
      </c>
      <c r="EI70" s="16">
        <f t="shared" si="122"/>
        <v>0</v>
      </c>
      <c r="EJ70" s="16">
        <f t="shared" si="122"/>
        <v>0</v>
      </c>
      <c r="EK70" s="16">
        <f t="shared" si="122"/>
        <v>0</v>
      </c>
      <c r="EL70" s="16">
        <f t="shared" si="122"/>
        <v>0</v>
      </c>
      <c r="EM70" s="16">
        <f t="shared" si="122"/>
        <v>0</v>
      </c>
      <c r="EN70" s="16">
        <f t="shared" si="122"/>
        <v>0</v>
      </c>
      <c r="EO70" s="16">
        <f t="shared" si="122"/>
        <v>0</v>
      </c>
      <c r="EP70" s="16">
        <f t="shared" si="122"/>
        <v>0</v>
      </c>
      <c r="EQ70" s="16">
        <f t="shared" si="122"/>
        <v>0</v>
      </c>
      <c r="ER70" s="16">
        <f t="shared" si="122"/>
        <v>0</v>
      </c>
      <c r="ES70" s="16">
        <f t="shared" si="122"/>
        <v>0</v>
      </c>
      <c r="ET70" s="16">
        <f t="shared" si="122"/>
        <v>0</v>
      </c>
      <c r="EU70" s="16">
        <f t="shared" si="122"/>
        <v>0</v>
      </c>
      <c r="EV70" s="16">
        <f t="shared" si="122"/>
        <v>0</v>
      </c>
      <c r="EW70" s="16">
        <f t="shared" si="122"/>
        <v>0</v>
      </c>
      <c r="EX70" s="16">
        <f t="shared" si="122"/>
        <v>0</v>
      </c>
      <c r="EY70" s="16">
        <f t="shared" si="122"/>
        <v>0</v>
      </c>
      <c r="EZ70" s="16">
        <f t="shared" si="122"/>
        <v>0</v>
      </c>
      <c r="FA70" s="16">
        <f t="shared" si="122"/>
        <v>0</v>
      </c>
      <c r="FB70" s="16">
        <f t="shared" si="122"/>
        <v>0</v>
      </c>
      <c r="FC70" s="16">
        <f t="shared" si="122"/>
        <v>0</v>
      </c>
      <c r="FD70" s="16">
        <f t="shared" si="122"/>
        <v>0</v>
      </c>
      <c r="FE70" s="16">
        <f t="shared" si="122"/>
        <v>0</v>
      </c>
      <c r="FF70" s="16">
        <f t="shared" si="122"/>
        <v>0</v>
      </c>
      <c r="FG70" s="16">
        <f t="shared" si="122"/>
        <v>0</v>
      </c>
      <c r="FH70" s="16">
        <f t="shared" si="122"/>
        <v>0</v>
      </c>
      <c r="FI70" s="16">
        <f t="shared" si="122"/>
        <v>0</v>
      </c>
      <c r="FJ70" s="16">
        <f t="shared" si="122"/>
        <v>0</v>
      </c>
      <c r="FK70" s="16">
        <f t="shared" si="122"/>
        <v>0</v>
      </c>
      <c r="FL70" s="16">
        <f t="shared" si="122"/>
        <v>0</v>
      </c>
      <c r="FM70" s="16">
        <f t="shared" si="122"/>
        <v>0</v>
      </c>
      <c r="FN70" s="16">
        <f t="shared" si="122"/>
        <v>0</v>
      </c>
      <c r="FO70" s="16">
        <f t="shared" si="122"/>
        <v>0</v>
      </c>
      <c r="FP70" s="16">
        <f t="shared" si="122"/>
        <v>0</v>
      </c>
      <c r="FQ70" s="16">
        <f t="shared" si="122"/>
        <v>0</v>
      </c>
      <c r="FR70" s="16">
        <f t="shared" si="122"/>
        <v>0</v>
      </c>
      <c r="FS70" s="16">
        <f t="shared" si="122"/>
        <v>0</v>
      </c>
      <c r="FT70" s="16">
        <f t="shared" si="122"/>
        <v>0</v>
      </c>
      <c r="FU70" s="16">
        <f t="shared" si="122"/>
        <v>0</v>
      </c>
      <c r="FV70" s="16">
        <f t="shared" si="122"/>
        <v>0</v>
      </c>
      <c r="FW70" s="16">
        <f t="shared" si="122"/>
        <v>0</v>
      </c>
      <c r="FX70" s="16">
        <f t="shared" si="122"/>
        <v>0</v>
      </c>
      <c r="FY70" s="16">
        <f t="shared" si="122"/>
        <v>0</v>
      </c>
      <c r="FZ70" s="16">
        <f t="shared" si="122"/>
        <v>0</v>
      </c>
      <c r="GA70" s="16">
        <f t="shared" si="122"/>
        <v>0</v>
      </c>
      <c r="GB70" s="16">
        <f t="shared" si="122"/>
        <v>0</v>
      </c>
      <c r="GC70" s="16">
        <f t="shared" si="122"/>
        <v>0</v>
      </c>
      <c r="GD70" s="16">
        <f t="shared" si="122"/>
        <v>0</v>
      </c>
      <c r="GE70" s="16">
        <f t="shared" si="122"/>
        <v>0</v>
      </c>
      <c r="GF70" s="16">
        <f t="shared" si="122"/>
        <v>0</v>
      </c>
      <c r="GG70" s="16">
        <f t="shared" si="122"/>
        <v>0</v>
      </c>
      <c r="GH70" s="16">
        <f t="shared" si="122"/>
        <v>0</v>
      </c>
      <c r="GI70" s="16">
        <f t="shared" si="122"/>
        <v>0</v>
      </c>
      <c r="GJ70" s="16">
        <f t="shared" si="122"/>
        <v>0</v>
      </c>
      <c r="GK70" s="16">
        <f t="shared" si="122"/>
        <v>0</v>
      </c>
      <c r="GL70" s="16">
        <f t="shared" ref="GL70:GT70" si="123">-GL68+GL69</f>
        <v>0</v>
      </c>
      <c r="GM70" s="16">
        <f t="shared" si="123"/>
        <v>0</v>
      </c>
      <c r="GN70" s="16">
        <f t="shared" si="123"/>
        <v>0</v>
      </c>
      <c r="GO70" s="16">
        <f t="shared" si="123"/>
        <v>0</v>
      </c>
      <c r="GP70" s="16">
        <f t="shared" si="123"/>
        <v>0</v>
      </c>
      <c r="GQ70" s="16">
        <f t="shared" si="123"/>
        <v>0</v>
      </c>
      <c r="GR70" s="16">
        <f t="shared" si="123"/>
        <v>0</v>
      </c>
      <c r="GS70" s="16">
        <f t="shared" si="123"/>
        <v>0</v>
      </c>
      <c r="GT70" s="16">
        <f t="shared" si="123"/>
        <v>0</v>
      </c>
      <c r="GU70" s="16"/>
      <c r="GV70" s="16"/>
      <c r="GW70" s="16"/>
      <c r="GX70" s="16"/>
      <c r="GY70" s="16"/>
      <c r="GZ70" s="16"/>
      <c r="HA70" s="16"/>
      <c r="HB70" s="16"/>
      <c r="HC70" s="16"/>
      <c r="HD70" s="16"/>
      <c r="HE70" s="16"/>
      <c r="HF70" s="16"/>
      <c r="HG70" s="16"/>
      <c r="HH70" s="16"/>
      <c r="HI70" s="16"/>
      <c r="HJ70" s="16"/>
      <c r="HK70" s="16"/>
      <c r="HL70" s="16"/>
      <c r="HM70" s="16"/>
      <c r="HN70" s="16"/>
      <c r="HO70" s="16"/>
      <c r="HP70" s="16"/>
      <c r="HQ70" s="16"/>
      <c r="HR70" s="16"/>
      <c r="HS70" s="16"/>
      <c r="HT70" s="16"/>
      <c r="HU70" s="16"/>
      <c r="HV70" s="16"/>
      <c r="HW70" s="16"/>
      <c r="HX70" s="16"/>
      <c r="HY70" s="16"/>
      <c r="HZ70" s="16"/>
      <c r="IA70" s="16"/>
      <c r="IB70" s="16"/>
      <c r="IC70" s="16"/>
      <c r="ID70" s="16"/>
      <c r="IE70" s="16"/>
      <c r="IF70" s="16"/>
      <c r="IG70" s="16"/>
      <c r="IH70" s="16"/>
      <c r="II70" s="16"/>
      <c r="IJ70" s="16"/>
      <c r="IK70" s="16"/>
      <c r="IL70" s="16"/>
      <c r="IM70" s="16"/>
      <c r="IN70" s="16"/>
      <c r="IO70" s="16"/>
      <c r="IP70" s="16"/>
      <c r="IQ70" s="16"/>
      <c r="IR70" s="16"/>
      <c r="IS70" s="16"/>
    </row>
    <row r="71" spans="1:253" x14ac:dyDescent="0.15">
      <c r="A71" s="11"/>
      <c r="B71" s="16"/>
      <c r="C71" s="16"/>
      <c r="D71" s="16"/>
      <c r="E71" s="16"/>
      <c r="F71" s="16"/>
      <c r="G71" s="16"/>
      <c r="H71" s="16"/>
      <c r="I71" s="16"/>
      <c r="J71" s="16"/>
      <c r="K71" s="16"/>
      <c r="L71" s="16"/>
      <c r="M71" s="16"/>
      <c r="N71" s="16"/>
      <c r="O71" s="16"/>
      <c r="P71" s="16"/>
      <c r="Q71" s="16"/>
      <c r="R71" s="16"/>
      <c r="S71" s="16"/>
      <c r="T71" s="16"/>
      <c r="U71" s="16"/>
      <c r="V71" s="16"/>
      <c r="W71" s="16"/>
      <c r="X71" s="16"/>
      <c r="Y71" s="16"/>
      <c r="Z71" s="16"/>
      <c r="AA71" s="16"/>
      <c r="AB71" s="16"/>
      <c r="AC71" s="16"/>
      <c r="AD71" s="16"/>
      <c r="AE71" s="16"/>
      <c r="AF71" s="16"/>
      <c r="AG71" s="16"/>
      <c r="AH71" s="16"/>
      <c r="AI71" s="16"/>
      <c r="AJ71" s="16"/>
      <c r="AK71" s="16"/>
      <c r="AL71" s="16"/>
      <c r="AM71" s="16"/>
      <c r="AN71" s="16"/>
      <c r="AO71" s="16"/>
      <c r="AP71" s="16"/>
      <c r="AQ71" s="16"/>
      <c r="AR71" s="16"/>
      <c r="AS71" s="16"/>
      <c r="AT71" s="16"/>
      <c r="AU71" s="16"/>
      <c r="AV71" s="16"/>
      <c r="AW71" s="16"/>
      <c r="AX71" s="16"/>
      <c r="AY71" s="16"/>
      <c r="AZ71" s="16"/>
      <c r="BA71" s="16"/>
      <c r="BB71" s="16"/>
      <c r="BC71" s="16"/>
      <c r="BD71" s="16"/>
      <c r="BE71" s="16"/>
      <c r="BF71" s="16"/>
      <c r="BG71" s="16"/>
      <c r="BH71" s="16"/>
      <c r="BI71" s="16"/>
      <c r="BJ71" s="16"/>
      <c r="BK71" s="16"/>
      <c r="BL71" s="16"/>
      <c r="BM71" s="16"/>
      <c r="BN71" s="16"/>
      <c r="BO71" s="16"/>
      <c r="BP71" s="16"/>
      <c r="BQ71" s="16"/>
      <c r="BR71" s="16"/>
      <c r="BS71" s="16"/>
      <c r="BT71" s="16"/>
      <c r="BU71" s="16"/>
      <c r="BV71" s="16"/>
      <c r="BW71" s="16"/>
      <c r="BX71" s="16"/>
      <c r="BY71" s="16"/>
      <c r="BZ71" s="16"/>
      <c r="CA71" s="16"/>
      <c r="CB71" s="16"/>
      <c r="CC71" s="16"/>
      <c r="CD71" s="16"/>
      <c r="CE71" s="16"/>
      <c r="CF71" s="16"/>
      <c r="CG71" s="16"/>
      <c r="CH71" s="16"/>
      <c r="CI71" s="16"/>
      <c r="CJ71" s="16"/>
      <c r="CK71" s="16"/>
      <c r="CL71" s="16"/>
      <c r="CM71" s="16"/>
      <c r="CN71" s="16"/>
      <c r="CO71" s="16"/>
      <c r="CP71" s="16"/>
      <c r="CQ71" s="16"/>
      <c r="CR71" s="16"/>
      <c r="CS71" s="16"/>
      <c r="CT71" s="16"/>
      <c r="CU71" s="16"/>
      <c r="CV71" s="16"/>
      <c r="CW71" s="16"/>
      <c r="CX71" s="16"/>
      <c r="CY71" s="16"/>
      <c r="CZ71" s="16"/>
      <c r="DA71" s="16"/>
      <c r="DB71" s="16"/>
      <c r="DC71" s="16"/>
      <c r="DD71" s="16"/>
      <c r="DE71" s="16"/>
      <c r="DF71" s="16"/>
      <c r="DG71" s="16"/>
      <c r="DH71" s="16"/>
      <c r="DI71" s="16"/>
      <c r="DJ71" s="16"/>
      <c r="DK71" s="16"/>
      <c r="DL71" s="16"/>
      <c r="DM71" s="16"/>
      <c r="DN71" s="16"/>
      <c r="DO71" s="16"/>
      <c r="DP71" s="16"/>
      <c r="DQ71" s="16"/>
      <c r="DR71" s="16"/>
      <c r="DS71" s="16"/>
      <c r="DT71" s="16"/>
      <c r="DU71" s="16"/>
      <c r="DV71" s="16"/>
      <c r="DW71" s="16"/>
      <c r="DX71" s="16"/>
      <c r="DY71" s="16"/>
      <c r="DZ71" s="16"/>
      <c r="EA71" s="16"/>
      <c r="EB71" s="16"/>
      <c r="EC71" s="16"/>
      <c r="ED71" s="16"/>
      <c r="EE71" s="16"/>
      <c r="EF71" s="16"/>
      <c r="EG71" s="16"/>
      <c r="EH71" s="16"/>
      <c r="EI71" s="16"/>
      <c r="EJ71" s="16"/>
      <c r="EK71" s="16"/>
      <c r="EL71" s="16"/>
      <c r="EM71" s="16"/>
      <c r="EN71" s="16"/>
      <c r="EO71" s="16"/>
      <c r="EP71" s="16"/>
      <c r="EQ71" s="16"/>
      <c r="ER71" s="16"/>
      <c r="ES71" s="16"/>
      <c r="ET71" s="16"/>
      <c r="EU71" s="16"/>
      <c r="EV71" s="16"/>
      <c r="EW71" s="16"/>
      <c r="EX71" s="16"/>
      <c r="EY71" s="16"/>
      <c r="EZ71" s="16"/>
      <c r="FA71" s="16"/>
      <c r="FB71" s="16"/>
      <c r="FC71" s="16"/>
      <c r="FD71" s="16"/>
      <c r="FE71" s="16"/>
      <c r="FF71" s="16"/>
      <c r="FG71" s="16"/>
      <c r="FH71" s="16"/>
      <c r="FI71" s="16"/>
      <c r="FJ71" s="16"/>
      <c r="FK71" s="16"/>
      <c r="FL71" s="16"/>
      <c r="FM71" s="16"/>
      <c r="FN71" s="16"/>
      <c r="FO71" s="16"/>
      <c r="FP71" s="16"/>
      <c r="FQ71" s="16"/>
      <c r="FR71" s="16"/>
      <c r="FS71" s="16"/>
      <c r="FT71" s="16"/>
      <c r="FU71" s="16"/>
      <c r="FV71" s="16"/>
      <c r="FW71" s="16"/>
      <c r="FX71" s="16"/>
      <c r="FY71" s="16"/>
      <c r="FZ71" s="16"/>
      <c r="GA71" s="16"/>
      <c r="GB71" s="16"/>
      <c r="GC71" s="16"/>
      <c r="GD71" s="16"/>
      <c r="GE71" s="16"/>
      <c r="GF71" s="16"/>
      <c r="GG71" s="16"/>
      <c r="GH71" s="16"/>
      <c r="GI71" s="16"/>
      <c r="GJ71" s="16"/>
      <c r="GK71" s="16"/>
      <c r="GL71" s="16"/>
      <c r="GM71" s="16"/>
      <c r="GN71" s="16"/>
      <c r="GO71" s="16"/>
      <c r="GP71" s="16"/>
      <c r="GQ71" s="16"/>
      <c r="GR71" s="16"/>
      <c r="GS71" s="16"/>
      <c r="GT71" s="16"/>
      <c r="GU71" s="16"/>
      <c r="GV71" s="16"/>
      <c r="GW71" s="16"/>
      <c r="GX71" s="16"/>
      <c r="GY71" s="16"/>
      <c r="GZ71" s="16"/>
      <c r="HA71" s="16"/>
      <c r="HB71" s="16"/>
      <c r="HC71" s="16"/>
      <c r="HD71" s="16"/>
      <c r="HE71" s="16"/>
      <c r="HF71" s="16"/>
      <c r="HG71" s="16"/>
      <c r="HH71" s="16"/>
      <c r="HI71" s="16"/>
      <c r="HJ71" s="16"/>
      <c r="HK71" s="16"/>
      <c r="HL71" s="16"/>
      <c r="HM71" s="16"/>
      <c r="HN71" s="16"/>
      <c r="HO71" s="16"/>
      <c r="HP71" s="16"/>
      <c r="HQ71" s="16"/>
      <c r="HR71" s="16"/>
      <c r="HS71" s="16"/>
      <c r="HT71" s="16"/>
      <c r="HU71" s="16"/>
      <c r="HV71" s="16"/>
      <c r="HW71" s="16"/>
      <c r="HX71" s="16"/>
      <c r="HY71" s="16"/>
      <c r="HZ71" s="16"/>
      <c r="IA71" s="16"/>
      <c r="IB71" s="16"/>
      <c r="IC71" s="16"/>
      <c r="ID71" s="16"/>
      <c r="IE71" s="16"/>
      <c r="IF71" s="16"/>
      <c r="IG71" s="16"/>
      <c r="IH71" s="16"/>
      <c r="II71" s="16"/>
      <c r="IJ71" s="16"/>
      <c r="IK71" s="16"/>
      <c r="IL71" s="16"/>
      <c r="IM71" s="16"/>
      <c r="IN71" s="16"/>
      <c r="IO71" s="16"/>
      <c r="IP71" s="16"/>
      <c r="IQ71" s="16"/>
      <c r="IR71" s="16"/>
      <c r="IS71" s="16"/>
    </row>
    <row r="72" spans="1:253" x14ac:dyDescent="0.15">
      <c r="A72" s="11" t="s">
        <v>2</v>
      </c>
      <c r="B72" s="16">
        <v>1</v>
      </c>
      <c r="C72" s="16">
        <v>4</v>
      </c>
      <c r="D72" s="16">
        <v>2</v>
      </c>
      <c r="E72" s="16">
        <v>4</v>
      </c>
      <c r="F72" s="16">
        <v>2</v>
      </c>
      <c r="G72" s="16">
        <v>4</v>
      </c>
      <c r="H72" s="16">
        <v>2</v>
      </c>
      <c r="I72" s="16">
        <v>4</v>
      </c>
      <c r="J72" s="16">
        <v>2</v>
      </c>
      <c r="K72" s="16">
        <v>4</v>
      </c>
      <c r="L72" s="16">
        <v>2</v>
      </c>
      <c r="M72" s="16">
        <v>4</v>
      </c>
      <c r="N72" s="16">
        <v>2</v>
      </c>
      <c r="O72" s="16">
        <v>4</v>
      </c>
      <c r="P72" s="16">
        <v>2</v>
      </c>
      <c r="Q72" s="16">
        <v>4</v>
      </c>
      <c r="R72" s="16">
        <v>2</v>
      </c>
      <c r="S72" s="16">
        <v>4</v>
      </c>
      <c r="T72" s="16">
        <v>2</v>
      </c>
      <c r="U72" s="16">
        <v>4</v>
      </c>
      <c r="V72" s="16">
        <v>2</v>
      </c>
      <c r="W72" s="16">
        <v>4</v>
      </c>
      <c r="X72" s="16">
        <v>2</v>
      </c>
      <c r="Y72" s="16">
        <v>4</v>
      </c>
      <c r="Z72" s="16">
        <v>2</v>
      </c>
      <c r="AA72" s="16">
        <v>4</v>
      </c>
      <c r="AB72" s="16">
        <v>2</v>
      </c>
      <c r="AC72" s="16">
        <v>4</v>
      </c>
      <c r="AD72" s="16">
        <v>2</v>
      </c>
      <c r="AE72" s="16">
        <v>4</v>
      </c>
      <c r="AF72" s="16">
        <v>2</v>
      </c>
      <c r="AG72" s="16">
        <v>4</v>
      </c>
      <c r="AH72" s="16">
        <v>2</v>
      </c>
      <c r="AI72" s="16">
        <v>4</v>
      </c>
      <c r="AJ72" s="16">
        <v>2</v>
      </c>
      <c r="AK72" s="16">
        <v>4</v>
      </c>
      <c r="AL72" s="16">
        <v>2</v>
      </c>
      <c r="AM72" s="16">
        <v>4</v>
      </c>
      <c r="AN72" s="16">
        <v>2</v>
      </c>
      <c r="AO72" s="16">
        <v>4</v>
      </c>
      <c r="AP72" s="16">
        <v>2</v>
      </c>
      <c r="AQ72" s="16">
        <v>4</v>
      </c>
      <c r="AR72" s="16">
        <v>2</v>
      </c>
      <c r="AS72" s="16">
        <v>4</v>
      </c>
      <c r="AT72" s="16">
        <v>2</v>
      </c>
      <c r="AU72" s="16">
        <v>4</v>
      </c>
      <c r="AV72" s="16">
        <v>2</v>
      </c>
      <c r="AW72" s="16">
        <v>4</v>
      </c>
      <c r="AX72" s="16">
        <v>2</v>
      </c>
      <c r="AY72" s="16">
        <v>4</v>
      </c>
      <c r="AZ72" s="16">
        <v>2</v>
      </c>
      <c r="BA72" s="16">
        <v>4</v>
      </c>
      <c r="BB72" s="16">
        <v>2</v>
      </c>
      <c r="BC72" s="16">
        <v>4</v>
      </c>
      <c r="BD72" s="16">
        <v>2</v>
      </c>
      <c r="BE72" s="16">
        <v>4</v>
      </c>
      <c r="BF72" s="16">
        <v>2</v>
      </c>
      <c r="BG72" s="16">
        <v>4</v>
      </c>
      <c r="BH72" s="16">
        <v>2</v>
      </c>
      <c r="BI72" s="16">
        <v>4</v>
      </c>
      <c r="BJ72" s="16">
        <v>2</v>
      </c>
      <c r="BK72" s="16">
        <v>4</v>
      </c>
      <c r="BL72" s="16">
        <v>2</v>
      </c>
      <c r="BM72" s="16">
        <v>4</v>
      </c>
      <c r="BN72" s="16">
        <v>2</v>
      </c>
      <c r="BO72" s="16">
        <v>4</v>
      </c>
      <c r="BP72" s="16">
        <v>2</v>
      </c>
      <c r="BQ72" s="16">
        <v>4</v>
      </c>
      <c r="BR72" s="16">
        <v>2</v>
      </c>
      <c r="BS72" s="16">
        <v>4</v>
      </c>
      <c r="BT72" s="16">
        <v>2</v>
      </c>
      <c r="BU72" s="16">
        <v>4</v>
      </c>
      <c r="BV72" s="16">
        <v>2</v>
      </c>
      <c r="BW72" s="16">
        <v>4</v>
      </c>
      <c r="BX72" s="16">
        <v>2</v>
      </c>
      <c r="BY72" s="16">
        <v>4</v>
      </c>
      <c r="BZ72" s="16">
        <v>2</v>
      </c>
      <c r="CA72" s="16">
        <v>4</v>
      </c>
      <c r="CB72" s="16">
        <v>2</v>
      </c>
      <c r="CC72" s="16">
        <v>4</v>
      </c>
      <c r="CD72" s="16">
        <v>2</v>
      </c>
      <c r="CE72" s="16">
        <v>4</v>
      </c>
      <c r="CF72" s="16">
        <v>2</v>
      </c>
      <c r="CG72" s="16">
        <v>4</v>
      </c>
      <c r="CH72" s="16">
        <v>2</v>
      </c>
      <c r="CI72" s="16">
        <v>4</v>
      </c>
      <c r="CJ72" s="16">
        <v>2</v>
      </c>
      <c r="CK72" s="16">
        <v>4</v>
      </c>
      <c r="CL72" s="16">
        <v>2</v>
      </c>
      <c r="CM72" s="16">
        <v>4</v>
      </c>
      <c r="CN72" s="16">
        <v>2</v>
      </c>
      <c r="CO72" s="16">
        <v>4</v>
      </c>
      <c r="CP72" s="16">
        <v>2</v>
      </c>
      <c r="CQ72" s="16">
        <v>4</v>
      </c>
      <c r="CR72" s="16">
        <v>2</v>
      </c>
      <c r="CS72" s="16">
        <v>4</v>
      </c>
      <c r="CT72" s="16">
        <v>2</v>
      </c>
      <c r="CU72" s="16">
        <v>4</v>
      </c>
      <c r="CV72" s="16">
        <v>2</v>
      </c>
      <c r="CW72" s="16">
        <v>4</v>
      </c>
      <c r="CX72" s="16">
        <v>2</v>
      </c>
      <c r="CY72" s="16">
        <v>4</v>
      </c>
      <c r="CZ72" s="16">
        <v>2</v>
      </c>
      <c r="DA72" s="16">
        <v>4</v>
      </c>
      <c r="DB72" s="16">
        <v>2</v>
      </c>
      <c r="DC72" s="16">
        <v>4</v>
      </c>
      <c r="DD72" s="16">
        <v>2</v>
      </c>
      <c r="DE72" s="16">
        <v>4</v>
      </c>
      <c r="DF72" s="16">
        <v>2</v>
      </c>
      <c r="DG72" s="16">
        <v>4</v>
      </c>
      <c r="DH72" s="16">
        <v>2</v>
      </c>
      <c r="DI72" s="16">
        <v>4</v>
      </c>
      <c r="DJ72" s="16">
        <v>2</v>
      </c>
      <c r="DK72" s="16">
        <v>4</v>
      </c>
      <c r="DL72" s="16">
        <v>2</v>
      </c>
      <c r="DM72" s="16">
        <v>4</v>
      </c>
      <c r="DN72" s="16">
        <v>2</v>
      </c>
      <c r="DO72" s="16">
        <v>4</v>
      </c>
      <c r="DP72" s="16">
        <v>2</v>
      </c>
      <c r="DQ72" s="16">
        <v>4</v>
      </c>
      <c r="DR72" s="16">
        <v>2</v>
      </c>
      <c r="DS72" s="16">
        <v>4</v>
      </c>
      <c r="DT72" s="16">
        <v>2</v>
      </c>
      <c r="DU72" s="16">
        <v>4</v>
      </c>
      <c r="DV72" s="16">
        <v>2</v>
      </c>
      <c r="DW72" s="16">
        <v>4</v>
      </c>
      <c r="DX72" s="16">
        <v>2</v>
      </c>
      <c r="DY72" s="16">
        <v>4</v>
      </c>
      <c r="DZ72" s="16">
        <v>2</v>
      </c>
      <c r="EA72" s="16">
        <v>4</v>
      </c>
      <c r="EB72" s="16">
        <v>2</v>
      </c>
      <c r="EC72" s="16">
        <v>4</v>
      </c>
      <c r="ED72" s="16">
        <v>2</v>
      </c>
      <c r="EE72" s="16">
        <v>4</v>
      </c>
      <c r="EF72" s="16">
        <v>2</v>
      </c>
      <c r="EG72" s="16">
        <v>4</v>
      </c>
      <c r="EH72" s="16">
        <v>2</v>
      </c>
      <c r="EI72" s="16">
        <v>4</v>
      </c>
      <c r="EJ72" s="16">
        <v>2</v>
      </c>
      <c r="EK72" s="16">
        <v>4</v>
      </c>
      <c r="EL72" s="16">
        <v>2</v>
      </c>
      <c r="EM72" s="16">
        <v>4</v>
      </c>
      <c r="EN72" s="16">
        <v>2</v>
      </c>
      <c r="EO72" s="16">
        <v>4</v>
      </c>
      <c r="EP72" s="16">
        <v>2</v>
      </c>
      <c r="EQ72" s="16">
        <v>4</v>
      </c>
      <c r="ER72" s="16">
        <v>2</v>
      </c>
      <c r="ES72" s="16">
        <v>4</v>
      </c>
      <c r="ET72" s="16">
        <v>2</v>
      </c>
      <c r="EU72" s="16">
        <v>4</v>
      </c>
      <c r="EV72" s="16">
        <v>2</v>
      </c>
      <c r="EW72" s="16">
        <v>4</v>
      </c>
      <c r="EX72" s="16">
        <v>2</v>
      </c>
      <c r="EY72" s="16">
        <v>4</v>
      </c>
      <c r="EZ72" s="16">
        <v>2</v>
      </c>
      <c r="FA72" s="16">
        <v>4</v>
      </c>
      <c r="FB72" s="16">
        <v>2</v>
      </c>
      <c r="FC72" s="16">
        <v>4</v>
      </c>
      <c r="FD72" s="16">
        <v>2</v>
      </c>
      <c r="FE72" s="16">
        <v>4</v>
      </c>
      <c r="FF72" s="16">
        <v>2</v>
      </c>
      <c r="FG72" s="16">
        <v>4</v>
      </c>
      <c r="FH72" s="16">
        <v>2</v>
      </c>
      <c r="FI72" s="16">
        <v>4</v>
      </c>
      <c r="FJ72" s="16">
        <v>2</v>
      </c>
      <c r="FK72" s="16">
        <v>4</v>
      </c>
      <c r="FL72" s="16">
        <v>2</v>
      </c>
      <c r="FM72" s="16">
        <v>4</v>
      </c>
      <c r="FN72" s="16">
        <v>2</v>
      </c>
      <c r="FO72" s="16">
        <v>4</v>
      </c>
      <c r="FP72" s="16">
        <v>2</v>
      </c>
      <c r="FQ72" s="16">
        <v>4</v>
      </c>
      <c r="FR72" s="16">
        <v>2</v>
      </c>
      <c r="FS72" s="16">
        <v>4</v>
      </c>
      <c r="FT72" s="16">
        <v>2</v>
      </c>
      <c r="FU72" s="16">
        <v>4</v>
      </c>
      <c r="FV72" s="16">
        <v>2</v>
      </c>
      <c r="FW72" s="16">
        <v>4</v>
      </c>
      <c r="FX72" s="16">
        <v>2</v>
      </c>
      <c r="FY72" s="16">
        <v>4</v>
      </c>
      <c r="FZ72" s="16">
        <v>2</v>
      </c>
      <c r="GA72" s="16">
        <v>4</v>
      </c>
      <c r="GB72" s="16">
        <v>2</v>
      </c>
      <c r="GC72" s="16">
        <v>4</v>
      </c>
      <c r="GD72" s="16">
        <v>2</v>
      </c>
      <c r="GE72" s="16">
        <v>4</v>
      </c>
      <c r="GF72" s="16">
        <v>2</v>
      </c>
      <c r="GG72" s="16">
        <v>4</v>
      </c>
      <c r="GH72" s="16">
        <v>2</v>
      </c>
      <c r="GI72" s="16">
        <v>4</v>
      </c>
      <c r="GJ72" s="16">
        <v>2</v>
      </c>
      <c r="GK72" s="16">
        <v>4</v>
      </c>
      <c r="GL72" s="16">
        <v>2</v>
      </c>
      <c r="GM72" s="16">
        <v>4</v>
      </c>
      <c r="GN72" s="16">
        <v>2</v>
      </c>
      <c r="GO72" s="16">
        <v>4</v>
      </c>
      <c r="GP72" s="16">
        <v>2</v>
      </c>
      <c r="GQ72" s="16">
        <v>4</v>
      </c>
      <c r="GR72" s="16">
        <v>2</v>
      </c>
      <c r="GS72" s="16">
        <v>4</v>
      </c>
      <c r="GT72" s="16">
        <v>1</v>
      </c>
      <c r="GU72" s="16"/>
      <c r="GV72" s="16"/>
      <c r="GW72" s="16"/>
      <c r="GX72" s="16"/>
      <c r="GY72" s="16"/>
      <c r="GZ72" s="16"/>
      <c r="HA72" s="16"/>
      <c r="HB72" s="16"/>
      <c r="HC72" s="16"/>
      <c r="HD72" s="16"/>
      <c r="HE72" s="16"/>
      <c r="HF72" s="16"/>
      <c r="HG72" s="16"/>
      <c r="HH72" s="16"/>
      <c r="HI72" s="16"/>
      <c r="HJ72" s="16"/>
      <c r="HK72" s="16"/>
      <c r="HL72" s="16"/>
      <c r="HM72" s="16"/>
      <c r="HN72" s="16"/>
      <c r="HO72" s="16"/>
      <c r="HP72" s="16"/>
      <c r="HQ72" s="16"/>
      <c r="HR72" s="16"/>
      <c r="HS72" s="16"/>
      <c r="HT72" s="16"/>
      <c r="HU72" s="16"/>
      <c r="HV72" s="16"/>
      <c r="HW72" s="16"/>
      <c r="HX72" s="16"/>
      <c r="HY72" s="16"/>
      <c r="HZ72" s="16"/>
      <c r="IA72" s="16"/>
      <c r="IB72" s="16"/>
      <c r="IC72" s="16"/>
      <c r="ID72" s="16"/>
      <c r="IE72" s="16"/>
      <c r="IF72" s="16"/>
      <c r="IG72" s="16"/>
      <c r="IH72" s="16"/>
      <c r="II72" s="16"/>
      <c r="IJ72" s="16"/>
      <c r="IK72" s="16"/>
      <c r="IL72" s="16"/>
      <c r="IM72" s="16"/>
      <c r="IN72" s="16"/>
      <c r="IO72" s="16"/>
      <c r="IP72" s="16"/>
      <c r="IQ72" s="16"/>
      <c r="IR72" s="16"/>
      <c r="IS72" s="16"/>
    </row>
    <row r="73" spans="1:253" x14ac:dyDescent="0.15">
      <c r="A73" s="11" t="s">
        <v>4</v>
      </c>
      <c r="B73" s="16">
        <f t="shared" ref="B73:BM73" si="124">(B64-B70)*B72</f>
        <v>0</v>
      </c>
      <c r="C73" s="16">
        <f t="shared" si="124"/>
        <v>0</v>
      </c>
      <c r="D73" s="16">
        <f t="shared" si="124"/>
        <v>0</v>
      </c>
      <c r="E73" s="16">
        <f t="shared" si="124"/>
        <v>0</v>
      </c>
      <c r="F73" s="16">
        <f t="shared" si="124"/>
        <v>0</v>
      </c>
      <c r="G73" s="16">
        <f t="shared" si="124"/>
        <v>0</v>
      </c>
      <c r="H73" s="16">
        <f t="shared" si="124"/>
        <v>0</v>
      </c>
      <c r="I73" s="16">
        <f t="shared" si="124"/>
        <v>0</v>
      </c>
      <c r="J73" s="16">
        <f t="shared" si="124"/>
        <v>0</v>
      </c>
      <c r="K73" s="16">
        <f t="shared" si="124"/>
        <v>0</v>
      </c>
      <c r="L73" s="16">
        <f t="shared" si="124"/>
        <v>0</v>
      </c>
      <c r="M73" s="16">
        <f t="shared" si="124"/>
        <v>0</v>
      </c>
      <c r="N73" s="16">
        <f t="shared" si="124"/>
        <v>0</v>
      </c>
      <c r="O73" s="16">
        <f t="shared" si="124"/>
        <v>0</v>
      </c>
      <c r="P73" s="16">
        <f t="shared" si="124"/>
        <v>0</v>
      </c>
      <c r="Q73" s="16">
        <f t="shared" si="124"/>
        <v>0</v>
      </c>
      <c r="R73" s="16">
        <f t="shared" si="124"/>
        <v>0</v>
      </c>
      <c r="S73" s="16">
        <f t="shared" si="124"/>
        <v>0</v>
      </c>
      <c r="T73" s="16">
        <f t="shared" si="124"/>
        <v>0</v>
      </c>
      <c r="U73" s="16">
        <f t="shared" si="124"/>
        <v>0</v>
      </c>
      <c r="V73" s="16">
        <f t="shared" si="124"/>
        <v>0</v>
      </c>
      <c r="W73" s="16">
        <f t="shared" si="124"/>
        <v>0</v>
      </c>
      <c r="X73" s="16">
        <f t="shared" si="124"/>
        <v>0</v>
      </c>
      <c r="Y73" s="16">
        <f t="shared" si="124"/>
        <v>0</v>
      </c>
      <c r="Z73" s="16">
        <f t="shared" si="124"/>
        <v>0</v>
      </c>
      <c r="AA73" s="16">
        <f t="shared" si="124"/>
        <v>0</v>
      </c>
      <c r="AB73" s="16">
        <f t="shared" si="124"/>
        <v>0</v>
      </c>
      <c r="AC73" s="16">
        <f t="shared" si="124"/>
        <v>0</v>
      </c>
      <c r="AD73" s="16">
        <f t="shared" si="124"/>
        <v>0</v>
      </c>
      <c r="AE73" s="16">
        <f t="shared" si="124"/>
        <v>0</v>
      </c>
      <c r="AF73" s="16">
        <f t="shared" si="124"/>
        <v>0</v>
      </c>
      <c r="AG73" s="16">
        <f t="shared" si="124"/>
        <v>0</v>
      </c>
      <c r="AH73" s="16">
        <f t="shared" si="124"/>
        <v>0</v>
      </c>
      <c r="AI73" s="16">
        <f t="shared" si="124"/>
        <v>0</v>
      </c>
      <c r="AJ73" s="16">
        <f t="shared" si="124"/>
        <v>0</v>
      </c>
      <c r="AK73" s="16">
        <f t="shared" si="124"/>
        <v>0</v>
      </c>
      <c r="AL73" s="16">
        <f t="shared" si="124"/>
        <v>0</v>
      </c>
      <c r="AM73" s="16">
        <f t="shared" si="124"/>
        <v>0</v>
      </c>
      <c r="AN73" s="16">
        <f t="shared" si="124"/>
        <v>0</v>
      </c>
      <c r="AO73" s="16">
        <f t="shared" si="124"/>
        <v>0</v>
      </c>
      <c r="AP73" s="16">
        <f t="shared" si="124"/>
        <v>0</v>
      </c>
      <c r="AQ73" s="16">
        <f t="shared" si="124"/>
        <v>0</v>
      </c>
      <c r="AR73" s="16">
        <f t="shared" si="124"/>
        <v>0</v>
      </c>
      <c r="AS73" s="16">
        <f t="shared" si="124"/>
        <v>0</v>
      </c>
      <c r="AT73" s="16">
        <f t="shared" si="124"/>
        <v>0</v>
      </c>
      <c r="AU73" s="16">
        <f t="shared" si="124"/>
        <v>0</v>
      </c>
      <c r="AV73" s="16">
        <f t="shared" si="124"/>
        <v>0</v>
      </c>
      <c r="AW73" s="16">
        <f t="shared" si="124"/>
        <v>0</v>
      </c>
      <c r="AX73" s="16">
        <f t="shared" si="124"/>
        <v>0</v>
      </c>
      <c r="AY73" s="16">
        <f t="shared" si="124"/>
        <v>0</v>
      </c>
      <c r="AZ73" s="16">
        <f t="shared" si="124"/>
        <v>0</v>
      </c>
      <c r="BA73" s="16">
        <f t="shared" si="124"/>
        <v>0</v>
      </c>
      <c r="BB73" s="16">
        <f t="shared" si="124"/>
        <v>0</v>
      </c>
      <c r="BC73" s="16">
        <f t="shared" si="124"/>
        <v>0</v>
      </c>
      <c r="BD73" s="16">
        <f t="shared" si="124"/>
        <v>0</v>
      </c>
      <c r="BE73" s="16">
        <f t="shared" si="124"/>
        <v>0</v>
      </c>
      <c r="BF73" s="16">
        <f t="shared" si="124"/>
        <v>0</v>
      </c>
      <c r="BG73" s="16">
        <f t="shared" si="124"/>
        <v>0</v>
      </c>
      <c r="BH73" s="16">
        <f t="shared" si="124"/>
        <v>0</v>
      </c>
      <c r="BI73" s="16">
        <f t="shared" si="124"/>
        <v>0</v>
      </c>
      <c r="BJ73" s="16">
        <f t="shared" si="124"/>
        <v>0</v>
      </c>
      <c r="BK73" s="16">
        <f t="shared" si="124"/>
        <v>0</v>
      </c>
      <c r="BL73" s="16">
        <f t="shared" si="124"/>
        <v>0</v>
      </c>
      <c r="BM73" s="16">
        <f t="shared" si="124"/>
        <v>0</v>
      </c>
      <c r="BN73" s="16">
        <f t="shared" ref="BN73:DY73" si="125">(BN64-BN70)*BN72</f>
        <v>0</v>
      </c>
      <c r="BO73" s="16">
        <f t="shared" si="125"/>
        <v>0</v>
      </c>
      <c r="BP73" s="16">
        <f t="shared" si="125"/>
        <v>0</v>
      </c>
      <c r="BQ73" s="16">
        <f t="shared" si="125"/>
        <v>0</v>
      </c>
      <c r="BR73" s="16">
        <f t="shared" si="125"/>
        <v>0</v>
      </c>
      <c r="BS73" s="16">
        <f t="shared" si="125"/>
        <v>0</v>
      </c>
      <c r="BT73" s="16">
        <f t="shared" si="125"/>
        <v>0</v>
      </c>
      <c r="BU73" s="16">
        <f t="shared" si="125"/>
        <v>0</v>
      </c>
      <c r="BV73" s="16">
        <f t="shared" si="125"/>
        <v>0</v>
      </c>
      <c r="BW73" s="16">
        <f t="shared" si="125"/>
        <v>0</v>
      </c>
      <c r="BX73" s="16">
        <f t="shared" si="125"/>
        <v>0</v>
      </c>
      <c r="BY73" s="16">
        <f t="shared" si="125"/>
        <v>0</v>
      </c>
      <c r="BZ73" s="16">
        <f t="shared" si="125"/>
        <v>0</v>
      </c>
      <c r="CA73" s="16">
        <f t="shared" si="125"/>
        <v>0</v>
      </c>
      <c r="CB73" s="16">
        <f t="shared" si="125"/>
        <v>0</v>
      </c>
      <c r="CC73" s="16">
        <f t="shared" si="125"/>
        <v>0</v>
      </c>
      <c r="CD73" s="16">
        <f t="shared" si="125"/>
        <v>0</v>
      </c>
      <c r="CE73" s="16">
        <f t="shared" si="125"/>
        <v>0</v>
      </c>
      <c r="CF73" s="16">
        <f t="shared" si="125"/>
        <v>0</v>
      </c>
      <c r="CG73" s="16">
        <f t="shared" si="125"/>
        <v>0</v>
      </c>
      <c r="CH73" s="16">
        <f t="shared" si="125"/>
        <v>0</v>
      </c>
      <c r="CI73" s="16">
        <f t="shared" si="125"/>
        <v>0</v>
      </c>
      <c r="CJ73" s="16">
        <f t="shared" si="125"/>
        <v>0</v>
      </c>
      <c r="CK73" s="16">
        <f t="shared" si="125"/>
        <v>0</v>
      </c>
      <c r="CL73" s="16">
        <f t="shared" si="125"/>
        <v>0</v>
      </c>
      <c r="CM73" s="16">
        <f t="shared" si="125"/>
        <v>0</v>
      </c>
      <c r="CN73" s="16">
        <f t="shared" si="125"/>
        <v>0</v>
      </c>
      <c r="CO73" s="16">
        <f t="shared" si="125"/>
        <v>0</v>
      </c>
      <c r="CP73" s="16">
        <f t="shared" si="125"/>
        <v>0</v>
      </c>
      <c r="CQ73" s="16">
        <f t="shared" si="125"/>
        <v>0</v>
      </c>
      <c r="CR73" s="16">
        <f t="shared" si="125"/>
        <v>0</v>
      </c>
      <c r="CS73" s="16">
        <f t="shared" si="125"/>
        <v>0</v>
      </c>
      <c r="CT73" s="16">
        <f t="shared" si="125"/>
        <v>0</v>
      </c>
      <c r="CU73" s="16">
        <f t="shared" si="125"/>
        <v>0</v>
      </c>
      <c r="CV73" s="16">
        <f t="shared" si="125"/>
        <v>0</v>
      </c>
      <c r="CW73" s="16">
        <f t="shared" si="125"/>
        <v>0</v>
      </c>
      <c r="CX73" s="16">
        <f t="shared" si="125"/>
        <v>0</v>
      </c>
      <c r="CY73" s="16">
        <f t="shared" si="125"/>
        <v>0</v>
      </c>
      <c r="CZ73" s="16">
        <f t="shared" si="125"/>
        <v>0</v>
      </c>
      <c r="DA73" s="16">
        <f t="shared" si="125"/>
        <v>0</v>
      </c>
      <c r="DB73" s="16">
        <f t="shared" si="125"/>
        <v>0</v>
      </c>
      <c r="DC73" s="16">
        <f t="shared" si="125"/>
        <v>0</v>
      </c>
      <c r="DD73" s="16">
        <f t="shared" si="125"/>
        <v>0</v>
      </c>
      <c r="DE73" s="16">
        <f t="shared" si="125"/>
        <v>0</v>
      </c>
      <c r="DF73" s="16">
        <f t="shared" si="125"/>
        <v>0</v>
      </c>
      <c r="DG73" s="16">
        <f t="shared" si="125"/>
        <v>0</v>
      </c>
      <c r="DH73" s="16">
        <f t="shared" si="125"/>
        <v>0</v>
      </c>
      <c r="DI73" s="16">
        <f t="shared" si="125"/>
        <v>0</v>
      </c>
      <c r="DJ73" s="16">
        <f t="shared" si="125"/>
        <v>0</v>
      </c>
      <c r="DK73" s="16">
        <f t="shared" si="125"/>
        <v>0</v>
      </c>
      <c r="DL73" s="16">
        <f t="shared" si="125"/>
        <v>0</v>
      </c>
      <c r="DM73" s="16">
        <f t="shared" si="125"/>
        <v>0</v>
      </c>
      <c r="DN73" s="16">
        <f t="shared" si="125"/>
        <v>0</v>
      </c>
      <c r="DO73" s="16">
        <f t="shared" si="125"/>
        <v>0</v>
      </c>
      <c r="DP73" s="16">
        <f t="shared" si="125"/>
        <v>0</v>
      </c>
      <c r="DQ73" s="16">
        <f t="shared" si="125"/>
        <v>0</v>
      </c>
      <c r="DR73" s="16">
        <f t="shared" si="125"/>
        <v>0</v>
      </c>
      <c r="DS73" s="16">
        <f t="shared" si="125"/>
        <v>0</v>
      </c>
      <c r="DT73" s="16">
        <f t="shared" si="125"/>
        <v>0</v>
      </c>
      <c r="DU73" s="16">
        <f t="shared" si="125"/>
        <v>0</v>
      </c>
      <c r="DV73" s="16">
        <f t="shared" si="125"/>
        <v>0</v>
      </c>
      <c r="DW73" s="16">
        <f t="shared" si="125"/>
        <v>0</v>
      </c>
      <c r="DX73" s="16">
        <f t="shared" si="125"/>
        <v>0</v>
      </c>
      <c r="DY73" s="16">
        <f t="shared" si="125"/>
        <v>0</v>
      </c>
      <c r="DZ73" s="16">
        <f t="shared" ref="DZ73:GK73" si="126">(DZ64-DZ70)*DZ72</f>
        <v>0</v>
      </c>
      <c r="EA73" s="16">
        <f t="shared" si="126"/>
        <v>0</v>
      </c>
      <c r="EB73" s="16">
        <f t="shared" si="126"/>
        <v>0</v>
      </c>
      <c r="EC73" s="16">
        <f t="shared" si="126"/>
        <v>0</v>
      </c>
      <c r="ED73" s="16">
        <f t="shared" si="126"/>
        <v>0</v>
      </c>
      <c r="EE73" s="16">
        <f t="shared" si="126"/>
        <v>0</v>
      </c>
      <c r="EF73" s="16">
        <f t="shared" si="126"/>
        <v>0</v>
      </c>
      <c r="EG73" s="16">
        <f t="shared" si="126"/>
        <v>0</v>
      </c>
      <c r="EH73" s="16">
        <f t="shared" si="126"/>
        <v>0</v>
      </c>
      <c r="EI73" s="16">
        <f t="shared" si="126"/>
        <v>0</v>
      </c>
      <c r="EJ73" s="16">
        <f t="shared" si="126"/>
        <v>0</v>
      </c>
      <c r="EK73" s="16">
        <f t="shared" si="126"/>
        <v>0</v>
      </c>
      <c r="EL73" s="16">
        <f t="shared" si="126"/>
        <v>0</v>
      </c>
      <c r="EM73" s="16">
        <f t="shared" si="126"/>
        <v>0</v>
      </c>
      <c r="EN73" s="16">
        <f t="shared" si="126"/>
        <v>0</v>
      </c>
      <c r="EO73" s="16">
        <f t="shared" si="126"/>
        <v>0</v>
      </c>
      <c r="EP73" s="16">
        <f t="shared" si="126"/>
        <v>0</v>
      </c>
      <c r="EQ73" s="16">
        <f t="shared" si="126"/>
        <v>0</v>
      </c>
      <c r="ER73" s="16">
        <f t="shared" si="126"/>
        <v>0</v>
      </c>
      <c r="ES73" s="16">
        <f t="shared" si="126"/>
        <v>0</v>
      </c>
      <c r="ET73" s="16">
        <f t="shared" si="126"/>
        <v>0</v>
      </c>
      <c r="EU73" s="16">
        <f t="shared" si="126"/>
        <v>0</v>
      </c>
      <c r="EV73" s="16">
        <f t="shared" si="126"/>
        <v>0</v>
      </c>
      <c r="EW73" s="16">
        <f t="shared" si="126"/>
        <v>0</v>
      </c>
      <c r="EX73" s="16">
        <f t="shared" si="126"/>
        <v>0</v>
      </c>
      <c r="EY73" s="16">
        <f t="shared" si="126"/>
        <v>0</v>
      </c>
      <c r="EZ73" s="16">
        <f t="shared" si="126"/>
        <v>0</v>
      </c>
      <c r="FA73" s="16">
        <f t="shared" si="126"/>
        <v>0</v>
      </c>
      <c r="FB73" s="16">
        <f t="shared" si="126"/>
        <v>0</v>
      </c>
      <c r="FC73" s="16">
        <f t="shared" si="126"/>
        <v>0</v>
      </c>
      <c r="FD73" s="16">
        <f t="shared" si="126"/>
        <v>0</v>
      </c>
      <c r="FE73" s="16">
        <f t="shared" si="126"/>
        <v>0</v>
      </c>
      <c r="FF73" s="16">
        <f t="shared" si="126"/>
        <v>0</v>
      </c>
      <c r="FG73" s="16">
        <f t="shared" si="126"/>
        <v>0</v>
      </c>
      <c r="FH73" s="16">
        <f t="shared" si="126"/>
        <v>0</v>
      </c>
      <c r="FI73" s="16">
        <f t="shared" si="126"/>
        <v>0</v>
      </c>
      <c r="FJ73" s="16">
        <f t="shared" si="126"/>
        <v>0</v>
      </c>
      <c r="FK73" s="16">
        <f t="shared" si="126"/>
        <v>0</v>
      </c>
      <c r="FL73" s="16">
        <f t="shared" si="126"/>
        <v>0</v>
      </c>
      <c r="FM73" s="16">
        <f t="shared" si="126"/>
        <v>0</v>
      </c>
      <c r="FN73" s="16">
        <f t="shared" si="126"/>
        <v>0</v>
      </c>
      <c r="FO73" s="16">
        <f t="shared" si="126"/>
        <v>0</v>
      </c>
      <c r="FP73" s="16">
        <f t="shared" si="126"/>
        <v>0</v>
      </c>
      <c r="FQ73" s="16">
        <f t="shared" si="126"/>
        <v>0</v>
      </c>
      <c r="FR73" s="16">
        <f t="shared" si="126"/>
        <v>0</v>
      </c>
      <c r="FS73" s="16">
        <f t="shared" si="126"/>
        <v>0</v>
      </c>
      <c r="FT73" s="16">
        <f t="shared" si="126"/>
        <v>0</v>
      </c>
      <c r="FU73" s="16">
        <f t="shared" si="126"/>
        <v>0</v>
      </c>
      <c r="FV73" s="16">
        <f t="shared" si="126"/>
        <v>0</v>
      </c>
      <c r="FW73" s="16">
        <f t="shared" si="126"/>
        <v>0</v>
      </c>
      <c r="FX73" s="16">
        <f t="shared" si="126"/>
        <v>0</v>
      </c>
      <c r="FY73" s="16">
        <f t="shared" si="126"/>
        <v>0</v>
      </c>
      <c r="FZ73" s="16">
        <f t="shared" si="126"/>
        <v>0</v>
      </c>
      <c r="GA73" s="16">
        <f t="shared" si="126"/>
        <v>0</v>
      </c>
      <c r="GB73" s="16">
        <f t="shared" si="126"/>
        <v>0</v>
      </c>
      <c r="GC73" s="16">
        <f t="shared" si="126"/>
        <v>0</v>
      </c>
      <c r="GD73" s="16">
        <f t="shared" si="126"/>
        <v>0</v>
      </c>
      <c r="GE73" s="16">
        <f t="shared" si="126"/>
        <v>0</v>
      </c>
      <c r="GF73" s="16">
        <f t="shared" si="126"/>
        <v>0</v>
      </c>
      <c r="GG73" s="16">
        <f t="shared" si="126"/>
        <v>0</v>
      </c>
      <c r="GH73" s="16">
        <f t="shared" si="126"/>
        <v>0</v>
      </c>
      <c r="GI73" s="16">
        <f t="shared" si="126"/>
        <v>0</v>
      </c>
      <c r="GJ73" s="16">
        <f t="shared" si="126"/>
        <v>0</v>
      </c>
      <c r="GK73" s="16">
        <f t="shared" si="126"/>
        <v>0</v>
      </c>
      <c r="GL73" s="16">
        <f t="shared" ref="GL73:GT73" si="127">(GL64-GL70)*GL72</f>
        <v>0</v>
      </c>
      <c r="GM73" s="16">
        <f t="shared" si="127"/>
        <v>0</v>
      </c>
      <c r="GN73" s="16">
        <f t="shared" si="127"/>
        <v>0</v>
      </c>
      <c r="GO73" s="16">
        <f t="shared" si="127"/>
        <v>0</v>
      </c>
      <c r="GP73" s="16">
        <f t="shared" si="127"/>
        <v>0</v>
      </c>
      <c r="GQ73" s="16">
        <f t="shared" si="127"/>
        <v>0</v>
      </c>
      <c r="GR73" s="16">
        <f t="shared" si="127"/>
        <v>0</v>
      </c>
      <c r="GS73" s="16">
        <f t="shared" si="127"/>
        <v>0</v>
      </c>
      <c r="GT73" s="16">
        <f t="shared" si="127"/>
        <v>0</v>
      </c>
      <c r="GU73" s="16"/>
      <c r="GV73" s="16"/>
      <c r="GW73" s="16"/>
      <c r="GX73" s="16"/>
      <c r="GY73" s="16"/>
      <c r="GZ73" s="16"/>
      <c r="HA73" s="16"/>
      <c r="HB73" s="16"/>
      <c r="HC73" s="16"/>
      <c r="HD73" s="16"/>
      <c r="HE73" s="16"/>
      <c r="HF73" s="16"/>
      <c r="HG73" s="16"/>
      <c r="HH73" s="16"/>
      <c r="HI73" s="16"/>
      <c r="HJ73" s="16"/>
      <c r="HK73" s="16"/>
      <c r="HL73" s="16"/>
      <c r="HM73" s="16"/>
      <c r="HN73" s="16"/>
      <c r="HO73" s="16"/>
      <c r="HP73" s="16"/>
      <c r="HQ73" s="16"/>
      <c r="HR73" s="16"/>
      <c r="HS73" s="16"/>
      <c r="HT73" s="16"/>
      <c r="HU73" s="16"/>
      <c r="HV73" s="16"/>
      <c r="HW73" s="16"/>
      <c r="HX73" s="16"/>
      <c r="HY73" s="16"/>
      <c r="HZ73" s="16"/>
      <c r="IA73" s="16"/>
      <c r="IB73" s="16"/>
      <c r="IC73" s="16"/>
      <c r="ID73" s="16"/>
      <c r="IE73" s="16"/>
      <c r="IF73" s="16"/>
      <c r="IG73" s="16"/>
      <c r="IH73" s="16"/>
      <c r="II73" s="16"/>
      <c r="IJ73" s="16"/>
      <c r="IK73" s="16"/>
      <c r="IL73" s="16"/>
      <c r="IM73" s="16"/>
      <c r="IN73" s="16"/>
      <c r="IO73" s="16"/>
      <c r="IP73" s="16"/>
      <c r="IQ73" s="16"/>
      <c r="IR73" s="16"/>
      <c r="IS73" s="16"/>
    </row>
    <row r="74" spans="1:253" x14ac:dyDescent="0.15">
      <c r="A74" s="11"/>
      <c r="B74" s="16"/>
      <c r="C74" s="16"/>
      <c r="D74" s="16"/>
      <c r="E74" s="16"/>
      <c r="F74" s="16"/>
      <c r="G74" s="16"/>
      <c r="H74" s="16"/>
      <c r="I74" s="16"/>
      <c r="J74" s="16"/>
      <c r="K74" s="16"/>
      <c r="L74" s="16"/>
      <c r="M74" s="16"/>
      <c r="N74" s="16"/>
      <c r="O74" s="16"/>
      <c r="P74" s="16"/>
      <c r="Q74" s="16"/>
      <c r="R74" s="16"/>
      <c r="S74" s="16"/>
      <c r="T74" s="16"/>
      <c r="U74" s="16"/>
      <c r="V74" s="16"/>
      <c r="W74" s="16"/>
      <c r="X74" s="16"/>
      <c r="Y74" s="16"/>
      <c r="Z74" s="16"/>
      <c r="AA74" s="16"/>
      <c r="AB74" s="16"/>
      <c r="AC74" s="16"/>
      <c r="AD74" s="16"/>
      <c r="AE74" s="16"/>
      <c r="AF74" s="16"/>
      <c r="AG74" s="16"/>
      <c r="AH74" s="16"/>
      <c r="AI74" s="16"/>
      <c r="AJ74" s="16"/>
      <c r="AK74" s="16"/>
      <c r="AL74" s="16"/>
      <c r="AM74" s="16"/>
      <c r="AN74" s="16"/>
      <c r="AO74" s="16"/>
      <c r="AP74" s="16"/>
      <c r="AQ74" s="16"/>
      <c r="AR74" s="16"/>
      <c r="AS74" s="16"/>
      <c r="AT74" s="16"/>
      <c r="AU74" s="16"/>
      <c r="AV74" s="16"/>
      <c r="AW74" s="16"/>
      <c r="AX74" s="16"/>
      <c r="AY74" s="16"/>
      <c r="AZ74" s="16"/>
      <c r="BA74" s="16"/>
      <c r="BB74" s="16"/>
      <c r="BC74" s="16"/>
      <c r="BD74" s="16"/>
      <c r="BE74" s="16"/>
      <c r="BF74" s="16"/>
      <c r="BG74" s="16"/>
      <c r="BH74" s="16"/>
      <c r="BI74" s="16"/>
      <c r="BJ74" s="16"/>
      <c r="BK74" s="16"/>
      <c r="BL74" s="16"/>
      <c r="BM74" s="16"/>
      <c r="BN74" s="16"/>
      <c r="BO74" s="16"/>
      <c r="BP74" s="16"/>
      <c r="BQ74" s="16"/>
      <c r="BR74" s="16"/>
      <c r="BS74" s="16"/>
      <c r="BT74" s="16"/>
      <c r="BU74" s="16"/>
      <c r="BV74" s="16"/>
      <c r="BW74" s="16"/>
      <c r="BX74" s="16"/>
      <c r="BY74" s="16"/>
      <c r="BZ74" s="16"/>
      <c r="CA74" s="16"/>
      <c r="CB74" s="16"/>
      <c r="CC74" s="16"/>
      <c r="CD74" s="16"/>
      <c r="CE74" s="16"/>
      <c r="CF74" s="16"/>
      <c r="CG74" s="16"/>
      <c r="CH74" s="16"/>
      <c r="CI74" s="16"/>
      <c r="CJ74" s="16"/>
      <c r="CK74" s="16"/>
      <c r="CL74" s="16"/>
      <c r="CM74" s="16"/>
      <c r="CN74" s="16"/>
      <c r="CO74" s="16"/>
      <c r="CP74" s="16"/>
      <c r="CQ74" s="16"/>
      <c r="CR74" s="16"/>
      <c r="CS74" s="16"/>
      <c r="CT74" s="16"/>
      <c r="CU74" s="16"/>
      <c r="CV74" s="16"/>
      <c r="CW74" s="16"/>
      <c r="CX74" s="16"/>
      <c r="CY74" s="16"/>
      <c r="CZ74" s="16"/>
      <c r="DA74" s="16"/>
      <c r="DB74" s="16"/>
      <c r="DC74" s="16"/>
      <c r="DD74" s="16"/>
      <c r="DE74" s="16"/>
      <c r="DF74" s="16"/>
      <c r="DG74" s="16"/>
      <c r="DH74" s="16"/>
      <c r="DI74" s="16"/>
      <c r="DJ74" s="16"/>
      <c r="DK74" s="16"/>
      <c r="DL74" s="16"/>
      <c r="DM74" s="16"/>
      <c r="DN74" s="16"/>
      <c r="DO74" s="16"/>
      <c r="DP74" s="16"/>
      <c r="DQ74" s="16"/>
      <c r="DR74" s="16"/>
      <c r="DS74" s="16"/>
      <c r="DT74" s="16"/>
      <c r="DU74" s="16"/>
      <c r="DV74" s="16"/>
      <c r="DW74" s="16"/>
      <c r="DX74" s="16"/>
      <c r="DY74" s="16"/>
      <c r="DZ74" s="16"/>
      <c r="EA74" s="16"/>
      <c r="EB74" s="16"/>
      <c r="EC74" s="16"/>
      <c r="ED74" s="16"/>
      <c r="EE74" s="16"/>
      <c r="EF74" s="16"/>
      <c r="EG74" s="16"/>
      <c r="EH74" s="16"/>
      <c r="EI74" s="16"/>
      <c r="EJ74" s="16"/>
      <c r="EK74" s="16"/>
      <c r="EL74" s="16"/>
      <c r="EM74" s="16"/>
      <c r="EN74" s="16"/>
      <c r="EO74" s="16"/>
      <c r="EP74" s="16"/>
      <c r="EQ74" s="16"/>
      <c r="ER74" s="16"/>
      <c r="ES74" s="16"/>
      <c r="ET74" s="16"/>
      <c r="EU74" s="16"/>
      <c r="EV74" s="16"/>
      <c r="EW74" s="16"/>
      <c r="EX74" s="16"/>
      <c r="EY74" s="16"/>
      <c r="EZ74" s="16"/>
      <c r="FA74" s="16"/>
      <c r="FB74" s="16"/>
      <c r="FC74" s="16"/>
      <c r="FD74" s="16"/>
      <c r="FE74" s="16"/>
      <c r="FF74" s="16"/>
      <c r="FG74" s="16"/>
      <c r="FH74" s="16"/>
      <c r="FI74" s="16"/>
      <c r="FJ74" s="16"/>
      <c r="FK74" s="16"/>
      <c r="FL74" s="16"/>
      <c r="FM74" s="16"/>
      <c r="FN74" s="16"/>
      <c r="FO74" s="16"/>
      <c r="FP74" s="16"/>
      <c r="FQ74" s="16"/>
      <c r="FR74" s="16"/>
      <c r="FS74" s="16"/>
      <c r="FT74" s="16"/>
      <c r="FU74" s="16"/>
      <c r="FV74" s="16"/>
      <c r="FW74" s="16"/>
      <c r="FX74" s="16"/>
      <c r="FY74" s="16"/>
      <c r="FZ74" s="16"/>
      <c r="GA74" s="16"/>
      <c r="GB74" s="16"/>
      <c r="GC74" s="16"/>
      <c r="GD74" s="16"/>
      <c r="GE74" s="16"/>
      <c r="GF74" s="16"/>
      <c r="GG74" s="16"/>
      <c r="GH74" s="16"/>
      <c r="GI74" s="16"/>
      <c r="GJ74" s="16"/>
      <c r="GK74" s="16"/>
      <c r="GL74" s="16"/>
      <c r="GM74" s="16"/>
      <c r="GN74" s="16"/>
      <c r="GO74" s="16"/>
      <c r="GP74" s="16"/>
      <c r="GQ74" s="16"/>
      <c r="GR74" s="16"/>
      <c r="GS74" s="16"/>
      <c r="GT74" s="16"/>
      <c r="GU74" s="16"/>
      <c r="GV74" s="16"/>
      <c r="GW74" s="16"/>
      <c r="GX74" s="16"/>
      <c r="GY74" s="16"/>
      <c r="GZ74" s="16"/>
      <c r="HA74" s="16"/>
      <c r="HB74" s="16"/>
      <c r="HC74" s="16"/>
      <c r="HD74" s="16"/>
      <c r="HE74" s="16"/>
      <c r="HF74" s="16"/>
      <c r="HG74" s="16"/>
      <c r="HH74" s="16"/>
      <c r="HI74" s="16"/>
      <c r="HJ74" s="16"/>
      <c r="HK74" s="16"/>
      <c r="HL74" s="16"/>
      <c r="HM74" s="16"/>
      <c r="HN74" s="16"/>
      <c r="HO74" s="16"/>
      <c r="HP74" s="16"/>
      <c r="HQ74" s="16"/>
      <c r="HR74" s="16"/>
      <c r="HS74" s="16"/>
      <c r="HT74" s="16"/>
      <c r="HU74" s="16"/>
      <c r="HV74" s="16"/>
      <c r="HW74" s="16"/>
      <c r="HX74" s="16"/>
      <c r="HY74" s="16"/>
      <c r="HZ74" s="16"/>
      <c r="IA74" s="16"/>
      <c r="IB74" s="16"/>
      <c r="IC74" s="16"/>
      <c r="ID74" s="16"/>
      <c r="IE74" s="16"/>
      <c r="IF74" s="16"/>
      <c r="IG74" s="16"/>
      <c r="IH74" s="16"/>
      <c r="II74" s="16"/>
      <c r="IJ74" s="16"/>
      <c r="IK74" s="16"/>
      <c r="IL74" s="16"/>
      <c r="IM74" s="16"/>
      <c r="IN74" s="16"/>
      <c r="IO74" s="16"/>
      <c r="IP74" s="16"/>
      <c r="IQ74" s="16"/>
      <c r="IR74" s="16"/>
      <c r="IS74" s="16"/>
    </row>
    <row r="75" spans="1:253" x14ac:dyDescent="0.15">
      <c r="A75" s="27" t="s">
        <v>15</v>
      </c>
      <c r="B75" s="16">
        <f>SUM(B73:GT73)*B$12/3</f>
        <v>0</v>
      </c>
      <c r="C75" s="16"/>
      <c r="D75" s="16"/>
      <c r="E75" s="16"/>
      <c r="F75" s="16"/>
      <c r="G75" s="16"/>
      <c r="H75" s="16"/>
      <c r="I75" s="16"/>
      <c r="J75" s="16"/>
      <c r="K75" s="16"/>
      <c r="L75" s="16"/>
      <c r="M75" s="16"/>
      <c r="N75" s="16"/>
      <c r="O75" s="16"/>
      <c r="P75" s="16"/>
      <c r="Q75" s="16"/>
      <c r="R75" s="16"/>
      <c r="S75" s="16"/>
      <c r="T75" s="16"/>
      <c r="U75" s="16"/>
      <c r="V75" s="16"/>
      <c r="W75" s="16"/>
      <c r="X75" s="16"/>
      <c r="Y75" s="16"/>
      <c r="Z75" s="16"/>
      <c r="AA75" s="16"/>
      <c r="AB75" s="16"/>
      <c r="AC75" s="16"/>
      <c r="AD75" s="16"/>
      <c r="AE75" s="16"/>
      <c r="AF75" s="16"/>
      <c r="AG75" s="16"/>
      <c r="AH75" s="16"/>
      <c r="AI75" s="16"/>
      <c r="AJ75" s="16"/>
      <c r="AK75" s="16"/>
      <c r="AL75" s="16"/>
      <c r="AM75" s="16"/>
      <c r="AN75" s="16"/>
      <c r="AO75" s="16"/>
      <c r="AP75" s="16"/>
      <c r="AQ75" s="16"/>
      <c r="AR75" s="16"/>
      <c r="AS75" s="16"/>
      <c r="AT75" s="16"/>
      <c r="AU75" s="16"/>
      <c r="AV75" s="16"/>
      <c r="AW75" s="16"/>
      <c r="AX75" s="16"/>
      <c r="AY75" s="16"/>
      <c r="AZ75" s="16"/>
      <c r="BA75" s="16" t="s">
        <v>87</v>
      </c>
      <c r="BB75" s="16"/>
      <c r="BC75" s="16"/>
      <c r="BD75" s="16"/>
      <c r="BE75" s="16"/>
      <c r="BF75" s="16"/>
      <c r="BG75" s="16"/>
      <c r="BH75" s="16"/>
      <c r="BI75" s="16"/>
      <c r="BJ75" s="16"/>
      <c r="BK75" s="16"/>
      <c r="BL75" s="16"/>
      <c r="BM75" s="16"/>
      <c r="BN75" s="16"/>
      <c r="BO75" s="16"/>
      <c r="BP75" s="16"/>
      <c r="BQ75" s="16"/>
      <c r="BR75" s="16"/>
      <c r="BS75" s="16"/>
      <c r="BT75" s="16"/>
      <c r="BU75" s="16"/>
      <c r="BV75" s="16"/>
      <c r="BW75" s="16"/>
      <c r="BX75" s="16"/>
      <c r="BY75" s="16"/>
      <c r="BZ75" s="16"/>
      <c r="CA75" s="16"/>
      <c r="CB75" s="16"/>
      <c r="CC75" s="16"/>
      <c r="CD75" s="16"/>
      <c r="CE75" s="16"/>
      <c r="CF75" s="16"/>
      <c r="CG75" s="16"/>
      <c r="CH75" s="16"/>
      <c r="CI75" s="16"/>
      <c r="CJ75" s="16"/>
      <c r="CK75" s="16"/>
      <c r="CL75" s="16"/>
      <c r="CM75" s="16"/>
      <c r="CN75" s="16"/>
      <c r="CO75" s="16"/>
      <c r="CP75" s="16"/>
      <c r="CQ75" s="16"/>
      <c r="CR75" s="16"/>
      <c r="CS75" s="16"/>
      <c r="CT75" s="16"/>
      <c r="CU75" s="16"/>
      <c r="CV75" s="16"/>
      <c r="CW75" s="16"/>
      <c r="CX75" s="16"/>
      <c r="CY75" s="16"/>
      <c r="CZ75" s="16"/>
      <c r="DA75" s="16"/>
      <c r="DB75" s="16"/>
      <c r="DC75" s="16"/>
      <c r="DD75" s="16"/>
      <c r="DE75" s="16"/>
      <c r="DF75" s="16"/>
      <c r="DG75" s="16"/>
      <c r="DH75" s="16"/>
      <c r="DI75" s="16"/>
      <c r="DJ75" s="16"/>
      <c r="DK75" s="16"/>
      <c r="DL75" s="16"/>
      <c r="DM75" s="16"/>
      <c r="DN75" s="16"/>
      <c r="DO75" s="16"/>
      <c r="DP75" s="16"/>
      <c r="DQ75" s="16"/>
      <c r="DR75" s="16"/>
      <c r="DS75" s="16"/>
      <c r="DT75" s="16"/>
      <c r="DU75" s="16"/>
      <c r="DV75" s="16"/>
      <c r="DW75" s="16"/>
      <c r="DX75" s="16"/>
      <c r="DY75" s="16"/>
      <c r="DZ75" s="16"/>
      <c r="EA75" s="16"/>
      <c r="EB75" s="16"/>
      <c r="EC75" s="16"/>
      <c r="ED75" s="16"/>
      <c r="EE75" s="16"/>
      <c r="EF75" s="16"/>
      <c r="EG75" s="16"/>
      <c r="EH75" s="16"/>
      <c r="EI75" s="16"/>
      <c r="EJ75" s="16"/>
      <c r="EK75" s="16"/>
      <c r="EL75" s="16"/>
      <c r="EM75" s="16"/>
      <c r="EN75" s="16"/>
      <c r="EO75" s="16"/>
      <c r="EP75" s="16"/>
      <c r="EQ75" s="16"/>
      <c r="ER75" s="16"/>
      <c r="ES75" s="16"/>
      <c r="ET75" s="16"/>
      <c r="EU75" s="16"/>
      <c r="EV75" s="16"/>
      <c r="EW75" s="16"/>
      <c r="EX75" s="16"/>
      <c r="EY75" s="16"/>
      <c r="EZ75" s="16"/>
      <c r="FA75" s="16"/>
      <c r="FB75" s="16"/>
      <c r="FC75" s="16"/>
      <c r="FD75" s="16"/>
      <c r="FE75" s="16"/>
      <c r="FF75" s="16"/>
      <c r="FG75" s="16"/>
      <c r="FH75" s="16"/>
      <c r="FI75" s="16"/>
      <c r="FJ75" s="16"/>
      <c r="FK75" s="16"/>
      <c r="FL75" s="16"/>
      <c r="FM75" s="16"/>
      <c r="FN75" s="16"/>
      <c r="FO75" s="16"/>
      <c r="FP75" s="16"/>
      <c r="FQ75" s="16"/>
      <c r="FR75" s="16"/>
      <c r="FS75" s="16"/>
      <c r="FT75" s="16"/>
      <c r="FU75" s="16"/>
      <c r="FV75" s="16"/>
      <c r="FW75" s="16"/>
      <c r="FX75" s="16"/>
      <c r="FY75" s="16"/>
      <c r="FZ75" s="16"/>
      <c r="GA75" s="16"/>
      <c r="GB75" s="16"/>
      <c r="GC75" s="16"/>
      <c r="GD75" s="16"/>
      <c r="GE75" s="16"/>
      <c r="GF75" s="16"/>
      <c r="GG75" s="16"/>
      <c r="GH75" s="16"/>
      <c r="GI75" s="16"/>
      <c r="GJ75" s="16"/>
      <c r="GK75" s="16"/>
      <c r="GL75" s="16"/>
      <c r="GM75" s="16"/>
      <c r="GN75" s="16"/>
      <c r="GO75" s="16"/>
      <c r="GP75" s="16"/>
      <c r="GQ75" s="16"/>
      <c r="GR75" s="16"/>
      <c r="GS75" s="16"/>
      <c r="GT75" s="16"/>
      <c r="GU75" s="16"/>
      <c r="GV75" s="16"/>
      <c r="GW75" s="16"/>
      <c r="GX75" s="16"/>
      <c r="GY75" s="16"/>
      <c r="GZ75" s="16"/>
      <c r="HA75" s="16"/>
      <c r="HB75" s="16"/>
      <c r="HC75" s="16"/>
      <c r="HD75" s="16"/>
      <c r="HE75" s="16"/>
      <c r="HF75" s="16"/>
      <c r="HG75" s="16"/>
      <c r="HH75" s="16"/>
      <c r="HI75" s="16"/>
      <c r="HJ75" s="16"/>
      <c r="HK75" s="16"/>
      <c r="HL75" s="16"/>
      <c r="HM75" s="16"/>
      <c r="HN75" s="16"/>
      <c r="HO75" s="16"/>
      <c r="HP75" s="16"/>
      <c r="HQ75" s="16"/>
      <c r="HR75" s="16"/>
      <c r="HS75" s="16"/>
      <c r="HT75" s="16"/>
      <c r="HU75" s="16"/>
      <c r="HV75" s="16"/>
      <c r="HW75" s="16"/>
      <c r="HX75" s="16"/>
      <c r="HY75" s="16"/>
      <c r="HZ75" s="16"/>
      <c r="IA75" s="16"/>
      <c r="IB75" s="16"/>
      <c r="IC75" s="16"/>
      <c r="ID75" s="16"/>
      <c r="IE75" s="16"/>
      <c r="IF75" s="16"/>
      <c r="IG75" s="16"/>
      <c r="IH75" s="16"/>
      <c r="II75" s="16"/>
      <c r="IJ75" s="16"/>
      <c r="IK75" s="16"/>
      <c r="IL75" s="16"/>
      <c r="IM75" s="16"/>
      <c r="IN75" s="16"/>
      <c r="IO75" s="16"/>
      <c r="IP75" s="16"/>
      <c r="IQ75" s="16"/>
      <c r="IR75" s="16"/>
      <c r="IS75" s="16"/>
    </row>
    <row r="76" spans="1:253" x14ac:dyDescent="0.15">
      <c r="A76" s="27" t="s">
        <v>92</v>
      </c>
      <c r="B76" s="18">
        <f>'円柱及び中空円柱磁石（径方向磁化）計算シート'!$C$11/4/PI()*B75</f>
        <v>0</v>
      </c>
      <c r="C76" s="16"/>
      <c r="D76" s="16"/>
      <c r="E76" s="16"/>
      <c r="F76" s="16"/>
      <c r="G76" s="16"/>
      <c r="H76" s="16"/>
      <c r="I76" s="16"/>
      <c r="J76" s="16"/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  <c r="Y76" s="16"/>
      <c r="Z76" s="16"/>
      <c r="AA76" s="16"/>
      <c r="AB76" s="16"/>
      <c r="AC76" s="16"/>
      <c r="AD76" s="16"/>
      <c r="AE76" s="16"/>
      <c r="AF76" s="16"/>
      <c r="AG76" s="16"/>
      <c r="AH76" s="16"/>
      <c r="AI76" s="16"/>
      <c r="AJ76" s="16"/>
      <c r="AK76" s="16"/>
      <c r="AL76" s="16"/>
      <c r="AM76" s="16"/>
      <c r="AN76" s="16"/>
      <c r="AO76" s="16"/>
      <c r="AP76" s="16"/>
      <c r="AQ76" s="16"/>
      <c r="AR76" s="16"/>
      <c r="AS76" s="16"/>
      <c r="AT76" s="16"/>
      <c r="AU76" s="16"/>
      <c r="AV76" s="16"/>
      <c r="AW76" s="16"/>
      <c r="AX76" s="16"/>
      <c r="AY76" s="16"/>
      <c r="AZ76" s="16"/>
      <c r="BA76" s="16" t="s">
        <v>87</v>
      </c>
      <c r="BB76" s="16"/>
      <c r="BC76" s="16"/>
      <c r="BD76" s="16"/>
      <c r="BE76" s="16"/>
      <c r="BF76" s="16"/>
      <c r="BG76" s="16"/>
      <c r="BH76" s="16"/>
      <c r="BI76" s="16"/>
      <c r="BJ76" s="16"/>
      <c r="BK76" s="16"/>
      <c r="BL76" s="16"/>
      <c r="BM76" s="16"/>
      <c r="BN76" s="16"/>
      <c r="BO76" s="16"/>
      <c r="BP76" s="16"/>
      <c r="BQ76" s="16"/>
      <c r="BR76" s="16"/>
      <c r="BS76" s="16"/>
      <c r="BT76" s="16"/>
      <c r="BU76" s="16"/>
      <c r="BV76" s="16"/>
      <c r="BW76" s="16"/>
      <c r="BX76" s="16"/>
      <c r="BY76" s="16"/>
      <c r="BZ76" s="16"/>
      <c r="CA76" s="16"/>
      <c r="CB76" s="16"/>
      <c r="CC76" s="16"/>
      <c r="CD76" s="16"/>
      <c r="CE76" s="16"/>
      <c r="CF76" s="16"/>
      <c r="CG76" s="16"/>
      <c r="CH76" s="16"/>
      <c r="CI76" s="16"/>
      <c r="CJ76" s="16"/>
      <c r="CK76" s="16"/>
      <c r="CL76" s="16"/>
      <c r="CM76" s="16"/>
      <c r="CN76" s="16"/>
      <c r="CO76" s="16"/>
      <c r="CP76" s="16"/>
      <c r="CQ76" s="16"/>
      <c r="CR76" s="16"/>
      <c r="CS76" s="16"/>
      <c r="CT76" s="16"/>
      <c r="CU76" s="16"/>
      <c r="CV76" s="16"/>
      <c r="CW76" s="16"/>
      <c r="CX76" s="16"/>
      <c r="CY76" s="16"/>
      <c r="CZ76" s="16"/>
      <c r="DA76" s="16"/>
      <c r="DB76" s="16"/>
      <c r="DC76" s="16"/>
      <c r="DD76" s="16"/>
      <c r="DE76" s="16"/>
      <c r="DF76" s="16"/>
      <c r="DG76" s="16"/>
      <c r="DH76" s="16"/>
      <c r="DI76" s="16"/>
      <c r="DJ76" s="16"/>
      <c r="DK76" s="16"/>
      <c r="DL76" s="16"/>
      <c r="DM76" s="16"/>
      <c r="DN76" s="16"/>
      <c r="DO76" s="16"/>
      <c r="DP76" s="16"/>
      <c r="DQ76" s="16"/>
      <c r="DR76" s="16"/>
      <c r="DS76" s="16"/>
      <c r="DT76" s="16"/>
      <c r="DU76" s="16"/>
      <c r="DV76" s="16"/>
      <c r="DW76" s="16"/>
      <c r="DX76" s="16"/>
      <c r="DY76" s="16"/>
      <c r="DZ76" s="16"/>
      <c r="EA76" s="16"/>
      <c r="EB76" s="16"/>
      <c r="EC76" s="16"/>
      <c r="ED76" s="16"/>
      <c r="EE76" s="16"/>
      <c r="EF76" s="16"/>
      <c r="EG76" s="16"/>
      <c r="EH76" s="16"/>
      <c r="EI76" s="16"/>
      <c r="EJ76" s="16"/>
      <c r="EK76" s="16"/>
      <c r="EL76" s="16"/>
      <c r="EM76" s="16"/>
      <c r="EN76" s="16"/>
      <c r="EO76" s="16"/>
      <c r="EP76" s="16"/>
      <c r="EQ76" s="16"/>
      <c r="ER76" s="16"/>
      <c r="ES76" s="16"/>
      <c r="ET76" s="16"/>
      <c r="EU76" s="16"/>
      <c r="EV76" s="16"/>
      <c r="EW76" s="16"/>
      <c r="EX76" s="16"/>
      <c r="EY76" s="16"/>
      <c r="EZ76" s="16"/>
      <c r="FA76" s="16"/>
      <c r="FB76" s="16"/>
      <c r="FC76" s="16"/>
      <c r="FD76" s="16"/>
      <c r="FE76" s="16"/>
      <c r="FF76" s="16"/>
      <c r="FG76" s="16"/>
      <c r="FH76" s="16"/>
      <c r="FI76" s="16"/>
      <c r="FJ76" s="16"/>
      <c r="FK76" s="16"/>
      <c r="FL76" s="16"/>
      <c r="FM76" s="16"/>
      <c r="FN76" s="16"/>
      <c r="FO76" s="16"/>
      <c r="FP76" s="16"/>
      <c r="FQ76" s="16"/>
      <c r="FR76" s="16"/>
      <c r="FS76" s="16"/>
      <c r="FT76" s="16"/>
      <c r="FU76" s="16"/>
      <c r="FV76" s="16"/>
      <c r="FW76" s="16"/>
      <c r="FX76" s="16"/>
      <c r="FY76" s="16"/>
      <c r="FZ76" s="16"/>
      <c r="GA76" s="16"/>
      <c r="GB76" s="16"/>
      <c r="GC76" s="16"/>
      <c r="GD76" s="16"/>
      <c r="GE76" s="16"/>
      <c r="GF76" s="16"/>
      <c r="GG76" s="16"/>
      <c r="GH76" s="16"/>
      <c r="GI76" s="16"/>
      <c r="GJ76" s="16"/>
      <c r="GK76" s="16"/>
      <c r="GL76" s="16"/>
      <c r="GM76" s="16"/>
      <c r="GN76" s="16"/>
      <c r="GO76" s="16"/>
      <c r="GP76" s="16"/>
      <c r="GQ76" s="16"/>
      <c r="GR76" s="16"/>
      <c r="GS76" s="16"/>
      <c r="GT76" s="16"/>
      <c r="GU76" s="16"/>
      <c r="GV76" s="16"/>
      <c r="GW76" s="16"/>
      <c r="GX76" s="16"/>
      <c r="GY76" s="16"/>
      <c r="GZ76" s="16"/>
      <c r="HA76" s="16"/>
      <c r="HB76" s="16"/>
      <c r="HC76" s="16"/>
      <c r="HD76" s="16"/>
      <c r="HE76" s="16"/>
      <c r="HF76" s="16"/>
      <c r="HG76" s="16"/>
      <c r="HH76" s="16"/>
      <c r="HI76" s="16"/>
      <c r="HJ76" s="16"/>
      <c r="HK76" s="16"/>
      <c r="HL76" s="16"/>
      <c r="HM76" s="16"/>
      <c r="HN76" s="16"/>
      <c r="HO76" s="16"/>
      <c r="HP76" s="16"/>
      <c r="HQ76" s="16"/>
      <c r="HR76" s="16"/>
      <c r="HS76" s="16"/>
      <c r="HT76" s="16"/>
      <c r="HU76" s="16"/>
      <c r="HV76" s="16"/>
      <c r="HW76" s="16"/>
      <c r="HX76" s="16"/>
      <c r="HY76" s="16"/>
      <c r="HZ76" s="16"/>
      <c r="IA76" s="16"/>
      <c r="IB76" s="16"/>
      <c r="IC76" s="16"/>
      <c r="ID76" s="16"/>
      <c r="IE76" s="16"/>
      <c r="IF76" s="16"/>
      <c r="IG76" s="16"/>
      <c r="IH76" s="16"/>
      <c r="II76" s="16"/>
      <c r="IJ76" s="16"/>
      <c r="IK76" s="16"/>
      <c r="IL76" s="16"/>
      <c r="IM76" s="16"/>
      <c r="IN76" s="16"/>
      <c r="IO76" s="16"/>
      <c r="IP76" s="16"/>
      <c r="IQ76" s="16"/>
      <c r="IR76" s="16"/>
      <c r="IS76" s="16"/>
    </row>
    <row r="77" spans="1:253" x14ac:dyDescent="0.15">
      <c r="B77" s="16"/>
      <c r="C77" s="16"/>
      <c r="D77" s="16"/>
      <c r="E77" s="16"/>
      <c r="F77" s="16"/>
      <c r="G77" s="16"/>
      <c r="H77" s="16"/>
      <c r="I77" s="16"/>
      <c r="J77" s="16"/>
      <c r="K77" s="16"/>
      <c r="L77" s="16"/>
      <c r="M77" s="16"/>
      <c r="N77" s="16"/>
      <c r="O77" s="16"/>
      <c r="P77" s="16"/>
      <c r="Q77" s="16"/>
      <c r="R77" s="16"/>
      <c r="S77" s="16"/>
      <c r="T77" s="16"/>
      <c r="U77" s="16"/>
      <c r="V77" s="16"/>
      <c r="W77" s="16"/>
      <c r="X77" s="16"/>
      <c r="Y77" s="16"/>
      <c r="Z77" s="16"/>
      <c r="AA77" s="16"/>
      <c r="AB77" s="16"/>
      <c r="AC77" s="16"/>
      <c r="AD77" s="16"/>
      <c r="AE77" s="16"/>
      <c r="AF77" s="16"/>
      <c r="AG77" s="16"/>
      <c r="AH77" s="16"/>
      <c r="AI77" s="16"/>
      <c r="AJ77" s="16"/>
      <c r="AK77" s="16"/>
      <c r="AL77" s="16"/>
      <c r="AM77" s="16"/>
      <c r="AN77" s="16"/>
      <c r="AO77" s="16"/>
      <c r="AP77" s="16"/>
      <c r="AQ77" s="16"/>
      <c r="AR77" s="16"/>
      <c r="AS77" s="16"/>
      <c r="AT77" s="16"/>
      <c r="AU77" s="16"/>
      <c r="AV77" s="16"/>
      <c r="AW77" s="16"/>
      <c r="AX77" s="16"/>
      <c r="AY77" s="16"/>
      <c r="AZ77" s="16"/>
      <c r="BA77" s="16"/>
      <c r="BB77" s="16"/>
      <c r="BC77" s="16"/>
      <c r="BD77" s="16"/>
      <c r="BE77" s="16"/>
      <c r="BF77" s="16"/>
      <c r="BG77" s="16"/>
      <c r="BH77" s="16"/>
      <c r="BI77" s="16"/>
      <c r="BJ77" s="16"/>
      <c r="BK77" s="16"/>
      <c r="BL77" s="16"/>
      <c r="BM77" s="16"/>
      <c r="BN77" s="16"/>
      <c r="BO77" s="16"/>
      <c r="BP77" s="16"/>
      <c r="BQ77" s="16"/>
      <c r="BR77" s="16"/>
      <c r="BS77" s="16"/>
      <c r="BT77" s="16"/>
      <c r="BU77" s="16"/>
      <c r="BV77" s="16"/>
      <c r="BW77" s="16"/>
      <c r="BX77" s="16"/>
      <c r="BY77" s="16"/>
      <c r="BZ77" s="16"/>
      <c r="CA77" s="16"/>
      <c r="CB77" s="16"/>
      <c r="CC77" s="16"/>
      <c r="CD77" s="16"/>
      <c r="CE77" s="16"/>
      <c r="CF77" s="16"/>
      <c r="CG77" s="16"/>
      <c r="CH77" s="16"/>
      <c r="CI77" s="16"/>
      <c r="CJ77" s="16"/>
      <c r="CK77" s="16"/>
      <c r="CL77" s="16"/>
      <c r="CM77" s="16"/>
      <c r="CN77" s="16"/>
      <c r="CO77" s="16"/>
      <c r="CP77" s="16"/>
      <c r="CQ77" s="16"/>
      <c r="CR77" s="16"/>
      <c r="CS77" s="16"/>
      <c r="CT77" s="16"/>
      <c r="CU77" s="16"/>
      <c r="CV77" s="16"/>
      <c r="CW77" s="16"/>
      <c r="CX77" s="16"/>
      <c r="CY77" s="16"/>
      <c r="CZ77" s="16"/>
      <c r="DA77" s="16"/>
      <c r="DB77" s="16"/>
      <c r="DC77" s="16"/>
      <c r="DD77" s="16"/>
      <c r="DE77" s="16"/>
      <c r="DF77" s="16"/>
      <c r="DG77" s="16"/>
      <c r="DH77" s="16"/>
      <c r="DI77" s="16"/>
      <c r="DJ77" s="16"/>
      <c r="DK77" s="16"/>
      <c r="DL77" s="16"/>
      <c r="DM77" s="16"/>
      <c r="DN77" s="16"/>
      <c r="DO77" s="16"/>
      <c r="DP77" s="16"/>
      <c r="DQ77" s="16"/>
      <c r="DR77" s="16"/>
      <c r="DS77" s="16"/>
      <c r="DT77" s="16"/>
      <c r="DU77" s="16"/>
      <c r="DV77" s="16"/>
      <c r="DW77" s="16"/>
      <c r="DX77" s="16"/>
      <c r="DY77" s="16"/>
      <c r="DZ77" s="16"/>
      <c r="EA77" s="16"/>
      <c r="EB77" s="16"/>
      <c r="EC77" s="16"/>
      <c r="ED77" s="16"/>
      <c r="EE77" s="16"/>
      <c r="EF77" s="16"/>
      <c r="EG77" s="16"/>
      <c r="EH77" s="16"/>
      <c r="EI77" s="16"/>
      <c r="EJ77" s="16"/>
      <c r="EK77" s="16"/>
      <c r="EL77" s="16"/>
      <c r="EM77" s="16"/>
      <c r="EN77" s="16"/>
      <c r="EO77" s="16"/>
      <c r="EP77" s="16"/>
      <c r="EQ77" s="16"/>
      <c r="ER77" s="16"/>
      <c r="ES77" s="16"/>
      <c r="ET77" s="16"/>
      <c r="EU77" s="16"/>
      <c r="EV77" s="16"/>
      <c r="EW77" s="16"/>
      <c r="EX77" s="16"/>
      <c r="EY77" s="16"/>
      <c r="EZ77" s="16"/>
      <c r="FA77" s="16"/>
      <c r="FB77" s="16"/>
      <c r="FC77" s="16"/>
      <c r="FD77" s="16"/>
      <c r="FE77" s="16"/>
      <c r="FF77" s="16"/>
      <c r="FG77" s="16"/>
      <c r="FH77" s="16"/>
      <c r="FI77" s="16"/>
      <c r="FJ77" s="16"/>
      <c r="FK77" s="16"/>
      <c r="FL77" s="16"/>
      <c r="FM77" s="16"/>
      <c r="FN77" s="16"/>
      <c r="FO77" s="16"/>
      <c r="FP77" s="16"/>
      <c r="FQ77" s="16"/>
      <c r="FR77" s="16"/>
      <c r="FS77" s="16"/>
      <c r="FT77" s="16"/>
      <c r="FU77" s="16"/>
      <c r="FV77" s="16"/>
      <c r="FW77" s="16"/>
      <c r="FX77" s="16"/>
      <c r="FY77" s="16"/>
      <c r="FZ77" s="16"/>
      <c r="GA77" s="16"/>
      <c r="GB77" s="16"/>
      <c r="GC77" s="16"/>
      <c r="GD77" s="16"/>
      <c r="GE77" s="16"/>
      <c r="GF77" s="16"/>
      <c r="GG77" s="16"/>
      <c r="GH77" s="16"/>
      <c r="GI77" s="16"/>
      <c r="GJ77" s="16"/>
      <c r="GK77" s="16"/>
      <c r="GL77" s="16"/>
      <c r="GM77" s="16"/>
      <c r="GN77" s="16"/>
      <c r="GO77" s="16"/>
      <c r="GP77" s="16"/>
      <c r="GQ77" s="16"/>
      <c r="GR77" s="16"/>
      <c r="GS77" s="16"/>
      <c r="GT77" s="16"/>
    </row>
    <row r="78" spans="1:253" x14ac:dyDescent="0.15">
      <c r="C78" s="16"/>
    </row>
    <row r="79" spans="1:253" x14ac:dyDescent="0.15">
      <c r="C79" s="16"/>
    </row>
    <row r="80" spans="1:253" x14ac:dyDescent="0.15">
      <c r="C80" s="16"/>
    </row>
    <row r="81" spans="3:3" x14ac:dyDescent="0.15">
      <c r="C81" s="16"/>
    </row>
    <row r="82" spans="3:3" x14ac:dyDescent="0.15">
      <c r="C82" s="16"/>
    </row>
    <row r="83" spans="3:3" x14ac:dyDescent="0.15">
      <c r="C83" s="16"/>
    </row>
    <row r="84" spans="3:3" x14ac:dyDescent="0.15">
      <c r="C84" s="16"/>
    </row>
    <row r="85" spans="3:3" x14ac:dyDescent="0.15">
      <c r="C85" s="16"/>
    </row>
    <row r="86" spans="3:3" x14ac:dyDescent="0.15">
      <c r="C86" s="16"/>
    </row>
    <row r="87" spans="3:3" x14ac:dyDescent="0.15">
      <c r="C87" s="16"/>
    </row>
    <row r="88" spans="3:3" x14ac:dyDescent="0.15">
      <c r="C88" s="16"/>
    </row>
    <row r="89" spans="3:3" x14ac:dyDescent="0.15">
      <c r="C89" s="16"/>
    </row>
    <row r="90" spans="3:3" x14ac:dyDescent="0.15">
      <c r="C90" s="16"/>
    </row>
    <row r="91" spans="3:3" x14ac:dyDescent="0.15">
      <c r="C91" s="16"/>
    </row>
    <row r="92" spans="3:3" x14ac:dyDescent="0.15">
      <c r="C92" s="16"/>
    </row>
    <row r="93" spans="3:3" x14ac:dyDescent="0.15">
      <c r="C93" s="16"/>
    </row>
    <row r="94" spans="3:3" x14ac:dyDescent="0.15">
      <c r="C94" s="16"/>
    </row>
    <row r="95" spans="3:3" x14ac:dyDescent="0.15">
      <c r="C95" s="16"/>
    </row>
    <row r="96" spans="3:3" x14ac:dyDescent="0.15">
      <c r="C96" s="16"/>
    </row>
    <row r="97" spans="3:3" x14ac:dyDescent="0.15">
      <c r="C97" s="16"/>
    </row>
    <row r="98" spans="3:3" x14ac:dyDescent="0.15">
      <c r="C98" s="16"/>
    </row>
    <row r="99" spans="3:3" x14ac:dyDescent="0.15">
      <c r="C99" s="16"/>
    </row>
    <row r="100" spans="3:3" x14ac:dyDescent="0.15">
      <c r="C100" s="16"/>
    </row>
    <row r="101" spans="3:3" x14ac:dyDescent="0.15">
      <c r="C101" s="16"/>
    </row>
    <row r="102" spans="3:3" x14ac:dyDescent="0.15">
      <c r="C102" s="16"/>
    </row>
    <row r="103" spans="3:3" x14ac:dyDescent="0.15">
      <c r="C103" s="16"/>
    </row>
    <row r="104" spans="3:3" x14ac:dyDescent="0.15">
      <c r="C104" s="16"/>
    </row>
    <row r="105" spans="3:3" x14ac:dyDescent="0.15">
      <c r="C105" s="16"/>
    </row>
    <row r="106" spans="3:3" x14ac:dyDescent="0.15">
      <c r="C106" s="16"/>
    </row>
    <row r="107" spans="3:3" x14ac:dyDescent="0.15">
      <c r="C107" s="16"/>
    </row>
    <row r="108" spans="3:3" x14ac:dyDescent="0.15">
      <c r="C108" s="16"/>
    </row>
    <row r="109" spans="3:3" x14ac:dyDescent="0.15">
      <c r="C109" s="16"/>
    </row>
    <row r="110" spans="3:3" x14ac:dyDescent="0.15">
      <c r="C110" s="16"/>
    </row>
    <row r="111" spans="3:3" x14ac:dyDescent="0.15">
      <c r="C111" s="16"/>
    </row>
    <row r="112" spans="3:3" x14ac:dyDescent="0.15">
      <c r="C112" s="16"/>
    </row>
    <row r="113" spans="3:3" x14ac:dyDescent="0.15">
      <c r="C113" s="16"/>
    </row>
    <row r="114" spans="3:3" x14ac:dyDescent="0.15">
      <c r="C114" s="16"/>
    </row>
    <row r="115" spans="3:3" x14ac:dyDescent="0.15">
      <c r="C115" s="16"/>
    </row>
    <row r="116" spans="3:3" x14ac:dyDescent="0.15">
      <c r="C116" s="16"/>
    </row>
    <row r="117" spans="3:3" x14ac:dyDescent="0.15">
      <c r="C117" s="16"/>
    </row>
    <row r="118" spans="3:3" x14ac:dyDescent="0.15">
      <c r="C118" s="16"/>
    </row>
    <row r="119" spans="3:3" x14ac:dyDescent="0.15">
      <c r="C119" s="16"/>
    </row>
    <row r="120" spans="3:3" x14ac:dyDescent="0.15">
      <c r="C120" s="16"/>
    </row>
    <row r="121" spans="3:3" x14ac:dyDescent="0.15">
      <c r="C121" s="16"/>
    </row>
    <row r="122" spans="3:3" x14ac:dyDescent="0.15">
      <c r="C122" s="16"/>
    </row>
    <row r="123" spans="3:3" x14ac:dyDescent="0.15">
      <c r="C123" s="16"/>
    </row>
    <row r="124" spans="3:3" x14ac:dyDescent="0.15">
      <c r="C124" s="16"/>
    </row>
    <row r="125" spans="3:3" x14ac:dyDescent="0.15">
      <c r="C125" s="16"/>
    </row>
    <row r="126" spans="3:3" x14ac:dyDescent="0.15">
      <c r="C126" s="16"/>
    </row>
    <row r="127" spans="3:3" x14ac:dyDescent="0.15">
      <c r="C127" s="16"/>
    </row>
    <row r="128" spans="3:3" x14ac:dyDescent="0.15">
      <c r="C128" s="16"/>
    </row>
    <row r="129" spans="3:3" x14ac:dyDescent="0.15">
      <c r="C129" s="16"/>
    </row>
    <row r="130" spans="3:3" x14ac:dyDescent="0.15">
      <c r="C130" s="16"/>
    </row>
    <row r="131" spans="3:3" x14ac:dyDescent="0.15">
      <c r="C131" s="16"/>
    </row>
    <row r="132" spans="3:3" x14ac:dyDescent="0.15">
      <c r="C132" s="16"/>
    </row>
    <row r="133" spans="3:3" x14ac:dyDescent="0.15">
      <c r="C133" s="16"/>
    </row>
    <row r="134" spans="3:3" x14ac:dyDescent="0.15">
      <c r="C134" s="16"/>
    </row>
    <row r="135" spans="3:3" x14ac:dyDescent="0.15">
      <c r="C135" s="16"/>
    </row>
    <row r="136" spans="3:3" x14ac:dyDescent="0.15">
      <c r="C136" s="16"/>
    </row>
    <row r="137" spans="3:3" x14ac:dyDescent="0.15">
      <c r="C137" s="16"/>
    </row>
    <row r="138" spans="3:3" x14ac:dyDescent="0.15">
      <c r="C138" s="16"/>
    </row>
    <row r="139" spans="3:3" x14ac:dyDescent="0.15">
      <c r="C139" s="16"/>
    </row>
    <row r="140" spans="3:3" x14ac:dyDescent="0.15">
      <c r="C140" s="16"/>
    </row>
    <row r="141" spans="3:3" x14ac:dyDescent="0.15">
      <c r="C141" s="16"/>
    </row>
    <row r="142" spans="3:3" x14ac:dyDescent="0.15">
      <c r="C142" s="16"/>
    </row>
    <row r="143" spans="3:3" x14ac:dyDescent="0.15">
      <c r="C143" s="16"/>
    </row>
    <row r="144" spans="3:3" x14ac:dyDescent="0.15">
      <c r="C144" s="16"/>
    </row>
    <row r="145" spans="3:3" x14ac:dyDescent="0.15">
      <c r="C145" s="16"/>
    </row>
    <row r="146" spans="3:3" x14ac:dyDescent="0.15">
      <c r="C146" s="16"/>
    </row>
    <row r="147" spans="3:3" x14ac:dyDescent="0.15">
      <c r="C147" s="16"/>
    </row>
    <row r="148" spans="3:3" x14ac:dyDescent="0.15">
      <c r="C148" s="16"/>
    </row>
    <row r="149" spans="3:3" x14ac:dyDescent="0.15">
      <c r="C149" s="16"/>
    </row>
    <row r="150" spans="3:3" x14ac:dyDescent="0.15">
      <c r="C150" s="16"/>
    </row>
    <row r="151" spans="3:3" x14ac:dyDescent="0.15">
      <c r="C151" s="16"/>
    </row>
    <row r="152" spans="3:3" x14ac:dyDescent="0.15">
      <c r="C152" s="16"/>
    </row>
    <row r="153" spans="3:3" x14ac:dyDescent="0.15">
      <c r="C153" s="16"/>
    </row>
    <row r="154" spans="3:3" x14ac:dyDescent="0.15">
      <c r="C154" s="16"/>
    </row>
    <row r="155" spans="3:3" x14ac:dyDescent="0.15">
      <c r="C155" s="16"/>
    </row>
    <row r="156" spans="3:3" x14ac:dyDescent="0.15">
      <c r="C156" s="16"/>
    </row>
    <row r="157" spans="3:3" x14ac:dyDescent="0.15">
      <c r="C157" s="16"/>
    </row>
    <row r="158" spans="3:3" x14ac:dyDescent="0.15">
      <c r="C158" s="16"/>
    </row>
    <row r="159" spans="3:3" x14ac:dyDescent="0.15">
      <c r="C159" s="16"/>
    </row>
    <row r="160" spans="3:3" x14ac:dyDescent="0.15">
      <c r="C160" s="16"/>
    </row>
    <row r="161" spans="3:3" x14ac:dyDescent="0.15">
      <c r="C161" s="16"/>
    </row>
    <row r="162" spans="3:3" x14ac:dyDescent="0.15">
      <c r="C162" s="16"/>
    </row>
    <row r="163" spans="3:3" x14ac:dyDescent="0.15">
      <c r="C163" s="16"/>
    </row>
    <row r="164" spans="3:3" x14ac:dyDescent="0.15">
      <c r="C164" s="16"/>
    </row>
    <row r="165" spans="3:3" x14ac:dyDescent="0.15">
      <c r="C165" s="16"/>
    </row>
    <row r="166" spans="3:3" x14ac:dyDescent="0.15">
      <c r="C166" s="16"/>
    </row>
    <row r="167" spans="3:3" x14ac:dyDescent="0.15">
      <c r="C167" s="16"/>
    </row>
    <row r="168" spans="3:3" x14ac:dyDescent="0.15">
      <c r="C168" s="16"/>
    </row>
    <row r="169" spans="3:3" x14ac:dyDescent="0.15">
      <c r="C169" s="16"/>
    </row>
    <row r="170" spans="3:3" x14ac:dyDescent="0.15">
      <c r="C170" s="16"/>
    </row>
    <row r="171" spans="3:3" x14ac:dyDescent="0.15">
      <c r="C171" s="16"/>
    </row>
    <row r="172" spans="3:3" x14ac:dyDescent="0.15">
      <c r="C172" s="16"/>
    </row>
    <row r="173" spans="3:3" x14ac:dyDescent="0.15">
      <c r="C173" s="16"/>
    </row>
    <row r="174" spans="3:3" x14ac:dyDescent="0.15">
      <c r="C174" s="16"/>
    </row>
    <row r="175" spans="3:3" x14ac:dyDescent="0.15">
      <c r="C175" s="16"/>
    </row>
    <row r="176" spans="3:3" x14ac:dyDescent="0.15">
      <c r="C176" s="16"/>
    </row>
    <row r="177" spans="3:3" x14ac:dyDescent="0.15">
      <c r="C177" s="16"/>
    </row>
    <row r="178" spans="3:3" x14ac:dyDescent="0.15">
      <c r="C178" s="16"/>
    </row>
    <row r="179" spans="3:3" x14ac:dyDescent="0.15">
      <c r="C179" s="16"/>
    </row>
    <row r="180" spans="3:3" x14ac:dyDescent="0.15">
      <c r="C180" s="16"/>
    </row>
    <row r="181" spans="3:3" x14ac:dyDescent="0.15">
      <c r="C181" s="16"/>
    </row>
    <row r="182" spans="3:3" x14ac:dyDescent="0.15">
      <c r="C182" s="16"/>
    </row>
    <row r="183" spans="3:3" x14ac:dyDescent="0.15">
      <c r="C183" s="16"/>
    </row>
    <row r="184" spans="3:3" x14ac:dyDescent="0.15">
      <c r="C184" s="16"/>
    </row>
    <row r="185" spans="3:3" x14ac:dyDescent="0.15">
      <c r="C185" s="16"/>
    </row>
    <row r="186" spans="3:3" x14ac:dyDescent="0.15">
      <c r="C186" s="16"/>
    </row>
    <row r="187" spans="3:3" x14ac:dyDescent="0.15">
      <c r="C187" s="16"/>
    </row>
    <row r="188" spans="3:3" x14ac:dyDescent="0.15">
      <c r="C188" s="16"/>
    </row>
    <row r="189" spans="3:3" x14ac:dyDescent="0.15">
      <c r="C189" s="16"/>
    </row>
    <row r="190" spans="3:3" x14ac:dyDescent="0.15">
      <c r="C190" s="16"/>
    </row>
    <row r="191" spans="3:3" x14ac:dyDescent="0.15">
      <c r="C191" s="16"/>
    </row>
    <row r="192" spans="3:3" x14ac:dyDescent="0.15">
      <c r="C192" s="16"/>
    </row>
    <row r="193" spans="3:3" x14ac:dyDescent="0.15">
      <c r="C193" s="16"/>
    </row>
    <row r="194" spans="3:3" x14ac:dyDescent="0.15">
      <c r="C194" s="16"/>
    </row>
    <row r="195" spans="3:3" x14ac:dyDescent="0.15">
      <c r="C195" s="16"/>
    </row>
    <row r="196" spans="3:3" x14ac:dyDescent="0.15">
      <c r="C196" s="16"/>
    </row>
    <row r="197" spans="3:3" x14ac:dyDescent="0.15">
      <c r="C197" s="16"/>
    </row>
    <row r="198" spans="3:3" x14ac:dyDescent="0.15">
      <c r="C198" s="16"/>
    </row>
    <row r="199" spans="3:3" x14ac:dyDescent="0.15">
      <c r="C199" s="16"/>
    </row>
    <row r="200" spans="3:3" x14ac:dyDescent="0.15">
      <c r="C200" s="16"/>
    </row>
    <row r="201" spans="3:3" x14ac:dyDescent="0.15">
      <c r="C201" s="16"/>
    </row>
    <row r="202" spans="3:3" x14ac:dyDescent="0.15">
      <c r="C202" s="16"/>
    </row>
    <row r="203" spans="3:3" x14ac:dyDescent="0.15">
      <c r="C203" s="16"/>
    </row>
    <row r="204" spans="3:3" x14ac:dyDescent="0.15">
      <c r="C204" s="16"/>
    </row>
    <row r="205" spans="3:3" x14ac:dyDescent="0.15">
      <c r="C205" s="16"/>
    </row>
    <row r="206" spans="3:3" x14ac:dyDescent="0.15">
      <c r="C206" s="16"/>
    </row>
    <row r="207" spans="3:3" x14ac:dyDescent="0.15">
      <c r="C207" s="16"/>
    </row>
    <row r="208" spans="3:3" x14ac:dyDescent="0.15">
      <c r="C208" s="16"/>
    </row>
    <row r="209" spans="3:3" x14ac:dyDescent="0.15">
      <c r="C209" s="16"/>
    </row>
    <row r="210" spans="3:3" x14ac:dyDescent="0.15">
      <c r="C210" s="16"/>
    </row>
    <row r="211" spans="3:3" x14ac:dyDescent="0.15">
      <c r="C211" s="16"/>
    </row>
    <row r="212" spans="3:3" x14ac:dyDescent="0.15">
      <c r="C212" s="16"/>
    </row>
    <row r="213" spans="3:3" x14ac:dyDescent="0.15">
      <c r="C213" s="16"/>
    </row>
    <row r="214" spans="3:3" x14ac:dyDescent="0.15">
      <c r="C214" s="16"/>
    </row>
    <row r="215" spans="3:3" x14ac:dyDescent="0.15">
      <c r="C215" s="16"/>
    </row>
    <row r="216" spans="3:3" x14ac:dyDescent="0.15">
      <c r="C216" s="16"/>
    </row>
    <row r="217" spans="3:3" x14ac:dyDescent="0.15">
      <c r="C217" s="16"/>
    </row>
    <row r="218" spans="3:3" x14ac:dyDescent="0.15">
      <c r="C218" s="16"/>
    </row>
    <row r="219" spans="3:3" x14ac:dyDescent="0.15">
      <c r="C219" s="16"/>
    </row>
    <row r="220" spans="3:3" x14ac:dyDescent="0.15">
      <c r="C220" s="16"/>
    </row>
    <row r="221" spans="3:3" x14ac:dyDescent="0.15">
      <c r="C221" s="16"/>
    </row>
    <row r="222" spans="3:3" x14ac:dyDescent="0.15">
      <c r="C222" s="16"/>
    </row>
    <row r="223" spans="3:3" x14ac:dyDescent="0.15">
      <c r="C223" s="16"/>
    </row>
    <row r="224" spans="3:3" x14ac:dyDescent="0.15">
      <c r="C224" s="16"/>
    </row>
    <row r="225" spans="3:3" x14ac:dyDescent="0.15">
      <c r="C225" s="16"/>
    </row>
    <row r="226" spans="3:3" x14ac:dyDescent="0.15">
      <c r="C226" s="16"/>
    </row>
    <row r="227" spans="3:3" x14ac:dyDescent="0.15">
      <c r="C227" s="16"/>
    </row>
    <row r="228" spans="3:3" x14ac:dyDescent="0.15">
      <c r="C228" s="16"/>
    </row>
    <row r="229" spans="3:3" x14ac:dyDescent="0.15">
      <c r="C229" s="16"/>
    </row>
    <row r="230" spans="3:3" x14ac:dyDescent="0.15">
      <c r="C230" s="16"/>
    </row>
    <row r="231" spans="3:3" x14ac:dyDescent="0.15">
      <c r="C231" s="16"/>
    </row>
    <row r="232" spans="3:3" x14ac:dyDescent="0.15">
      <c r="C232" s="16"/>
    </row>
    <row r="233" spans="3:3" x14ac:dyDescent="0.15">
      <c r="C233" s="16"/>
    </row>
    <row r="234" spans="3:3" x14ac:dyDescent="0.15">
      <c r="C234" s="16"/>
    </row>
    <row r="235" spans="3:3" x14ac:dyDescent="0.15">
      <c r="C235" s="16"/>
    </row>
    <row r="236" spans="3:3" x14ac:dyDescent="0.15">
      <c r="C236" s="16"/>
    </row>
    <row r="237" spans="3:3" x14ac:dyDescent="0.15">
      <c r="C237" s="16"/>
    </row>
    <row r="238" spans="3:3" x14ac:dyDescent="0.15">
      <c r="C238" s="16"/>
    </row>
    <row r="239" spans="3:3" x14ac:dyDescent="0.15">
      <c r="C239" s="16"/>
    </row>
    <row r="240" spans="3:3" x14ac:dyDescent="0.15">
      <c r="C240" s="16"/>
    </row>
    <row r="241" spans="3:3" x14ac:dyDescent="0.15">
      <c r="C241" s="16"/>
    </row>
    <row r="242" spans="3:3" x14ac:dyDescent="0.15">
      <c r="C242" s="16"/>
    </row>
    <row r="243" spans="3:3" x14ac:dyDescent="0.15">
      <c r="C243" s="16"/>
    </row>
    <row r="244" spans="3:3" x14ac:dyDescent="0.15">
      <c r="C244" s="16"/>
    </row>
    <row r="245" spans="3:3" x14ac:dyDescent="0.15">
      <c r="C245" s="16"/>
    </row>
    <row r="246" spans="3:3" x14ac:dyDescent="0.15">
      <c r="C246" s="16"/>
    </row>
    <row r="247" spans="3:3" x14ac:dyDescent="0.15">
      <c r="C247" s="16"/>
    </row>
    <row r="248" spans="3:3" x14ac:dyDescent="0.15">
      <c r="C248" s="16"/>
    </row>
    <row r="249" spans="3:3" x14ac:dyDescent="0.15">
      <c r="C249" s="16"/>
    </row>
    <row r="250" spans="3:3" x14ac:dyDescent="0.15">
      <c r="C250" s="16"/>
    </row>
    <row r="251" spans="3:3" x14ac:dyDescent="0.15">
      <c r="C251" s="16"/>
    </row>
    <row r="252" spans="3:3" x14ac:dyDescent="0.15">
      <c r="C252" s="16"/>
    </row>
    <row r="253" spans="3:3" x14ac:dyDescent="0.15">
      <c r="C253" s="16"/>
    </row>
    <row r="254" spans="3:3" x14ac:dyDescent="0.15">
      <c r="C254" s="16"/>
    </row>
    <row r="255" spans="3:3" x14ac:dyDescent="0.15">
      <c r="C255" s="16"/>
    </row>
    <row r="256" spans="3:3" x14ac:dyDescent="0.15">
      <c r="C256" s="16"/>
    </row>
    <row r="257" spans="3:3" x14ac:dyDescent="0.15">
      <c r="C257" s="16"/>
    </row>
    <row r="258" spans="3:3" x14ac:dyDescent="0.15">
      <c r="C258" s="16"/>
    </row>
    <row r="259" spans="3:3" x14ac:dyDescent="0.15">
      <c r="C259" s="16"/>
    </row>
    <row r="260" spans="3:3" x14ac:dyDescent="0.15">
      <c r="C260" s="16"/>
    </row>
    <row r="261" spans="3:3" x14ac:dyDescent="0.15">
      <c r="C261" s="16"/>
    </row>
    <row r="262" spans="3:3" x14ac:dyDescent="0.15">
      <c r="C262" s="16"/>
    </row>
    <row r="263" spans="3:3" x14ac:dyDescent="0.15">
      <c r="C263" s="16"/>
    </row>
    <row r="264" spans="3:3" x14ac:dyDescent="0.15">
      <c r="C264" s="16"/>
    </row>
    <row r="265" spans="3:3" x14ac:dyDescent="0.15">
      <c r="C265" s="16"/>
    </row>
    <row r="266" spans="3:3" x14ac:dyDescent="0.15">
      <c r="C266" s="16"/>
    </row>
    <row r="267" spans="3:3" x14ac:dyDescent="0.15">
      <c r="C267" s="16"/>
    </row>
    <row r="268" spans="3:3" x14ac:dyDescent="0.15">
      <c r="C268" s="16"/>
    </row>
    <row r="269" spans="3:3" x14ac:dyDescent="0.15">
      <c r="C269" s="16"/>
    </row>
    <row r="270" spans="3:3" x14ac:dyDescent="0.15">
      <c r="C270" s="16"/>
    </row>
    <row r="271" spans="3:3" x14ac:dyDescent="0.15">
      <c r="C271" s="16"/>
    </row>
    <row r="272" spans="3:3" x14ac:dyDescent="0.15">
      <c r="C272" s="16"/>
    </row>
    <row r="273" spans="3:3" x14ac:dyDescent="0.15">
      <c r="C273" s="16"/>
    </row>
    <row r="274" spans="3:3" x14ac:dyDescent="0.15">
      <c r="C274" s="16"/>
    </row>
    <row r="275" spans="3:3" x14ac:dyDescent="0.15">
      <c r="C275" s="16"/>
    </row>
    <row r="276" spans="3:3" x14ac:dyDescent="0.15">
      <c r="C276" s="16"/>
    </row>
    <row r="277" spans="3:3" x14ac:dyDescent="0.15">
      <c r="C277" s="16"/>
    </row>
    <row r="278" spans="3:3" x14ac:dyDescent="0.15">
      <c r="C278" s="16"/>
    </row>
    <row r="279" spans="3:3" x14ac:dyDescent="0.15">
      <c r="C279" s="16"/>
    </row>
    <row r="280" spans="3:3" x14ac:dyDescent="0.15">
      <c r="C280" s="16"/>
    </row>
    <row r="281" spans="3:3" x14ac:dyDescent="0.15">
      <c r="C281" s="16"/>
    </row>
    <row r="282" spans="3:3" x14ac:dyDescent="0.15">
      <c r="C282" s="16"/>
    </row>
    <row r="283" spans="3:3" x14ac:dyDescent="0.15">
      <c r="C283" s="16"/>
    </row>
    <row r="284" spans="3:3" x14ac:dyDescent="0.15">
      <c r="C284" s="16"/>
    </row>
    <row r="285" spans="3:3" x14ac:dyDescent="0.15">
      <c r="C285" s="16"/>
    </row>
    <row r="286" spans="3:3" x14ac:dyDescent="0.15">
      <c r="C286" s="16"/>
    </row>
    <row r="287" spans="3:3" x14ac:dyDescent="0.15">
      <c r="C287" s="16"/>
    </row>
    <row r="288" spans="3:3" x14ac:dyDescent="0.15">
      <c r="C288" s="16"/>
    </row>
    <row r="289" spans="3:3" x14ac:dyDescent="0.15">
      <c r="C289" s="16"/>
    </row>
    <row r="290" spans="3:3" x14ac:dyDescent="0.15">
      <c r="C290" s="16"/>
    </row>
    <row r="291" spans="3:3" x14ac:dyDescent="0.15">
      <c r="C291" s="16"/>
    </row>
    <row r="292" spans="3:3" x14ac:dyDescent="0.15">
      <c r="C292" s="16"/>
    </row>
    <row r="293" spans="3:3" x14ac:dyDescent="0.15">
      <c r="C293" s="16"/>
    </row>
    <row r="294" spans="3:3" x14ac:dyDescent="0.15">
      <c r="C294" s="16"/>
    </row>
    <row r="295" spans="3:3" x14ac:dyDescent="0.15">
      <c r="C295" s="16"/>
    </row>
    <row r="296" spans="3:3" x14ac:dyDescent="0.15">
      <c r="C296" s="16"/>
    </row>
    <row r="297" spans="3:3" x14ac:dyDescent="0.15">
      <c r="C297" s="16"/>
    </row>
    <row r="298" spans="3:3" x14ac:dyDescent="0.15">
      <c r="C298" s="16"/>
    </row>
    <row r="299" spans="3:3" x14ac:dyDescent="0.15">
      <c r="C299" s="16"/>
    </row>
    <row r="300" spans="3:3" x14ac:dyDescent="0.15">
      <c r="C300" s="16"/>
    </row>
    <row r="301" spans="3:3" x14ac:dyDescent="0.15">
      <c r="C301" s="16"/>
    </row>
    <row r="302" spans="3:3" x14ac:dyDescent="0.15">
      <c r="C302" s="16"/>
    </row>
    <row r="303" spans="3:3" x14ac:dyDescent="0.15">
      <c r="C303" s="16"/>
    </row>
    <row r="304" spans="3:3" x14ac:dyDescent="0.15">
      <c r="C304" s="16"/>
    </row>
    <row r="305" spans="3:3" x14ac:dyDescent="0.15">
      <c r="C305" s="16"/>
    </row>
    <row r="306" spans="3:3" x14ac:dyDescent="0.15">
      <c r="C306" s="16"/>
    </row>
    <row r="307" spans="3:3" x14ac:dyDescent="0.15">
      <c r="C307" s="16"/>
    </row>
    <row r="308" spans="3:3" x14ac:dyDescent="0.15">
      <c r="C308" s="16"/>
    </row>
    <row r="309" spans="3:3" x14ac:dyDescent="0.15">
      <c r="C309" s="16"/>
    </row>
    <row r="310" spans="3:3" x14ac:dyDescent="0.15">
      <c r="C310" s="16"/>
    </row>
    <row r="311" spans="3:3" x14ac:dyDescent="0.15">
      <c r="C311" s="16"/>
    </row>
    <row r="312" spans="3:3" x14ac:dyDescent="0.15">
      <c r="C312" s="16"/>
    </row>
    <row r="313" spans="3:3" x14ac:dyDescent="0.15">
      <c r="C313" s="16"/>
    </row>
    <row r="314" spans="3:3" x14ac:dyDescent="0.15">
      <c r="C314" s="16"/>
    </row>
    <row r="315" spans="3:3" x14ac:dyDescent="0.15">
      <c r="C315" s="16"/>
    </row>
    <row r="316" spans="3:3" x14ac:dyDescent="0.15">
      <c r="C316" s="16"/>
    </row>
    <row r="317" spans="3:3" x14ac:dyDescent="0.15">
      <c r="C317" s="16"/>
    </row>
    <row r="318" spans="3:3" x14ac:dyDescent="0.15">
      <c r="C318" s="16"/>
    </row>
    <row r="319" spans="3:3" x14ac:dyDescent="0.15">
      <c r="C319" s="16"/>
    </row>
    <row r="320" spans="3:3" x14ac:dyDescent="0.15">
      <c r="C320" s="16"/>
    </row>
    <row r="321" spans="3:3" x14ac:dyDescent="0.15">
      <c r="C321" s="16"/>
    </row>
    <row r="322" spans="3:3" x14ac:dyDescent="0.15">
      <c r="C322" s="16"/>
    </row>
    <row r="323" spans="3:3" x14ac:dyDescent="0.15">
      <c r="C323" s="16"/>
    </row>
    <row r="324" spans="3:3" x14ac:dyDescent="0.15">
      <c r="C324" s="16"/>
    </row>
    <row r="325" spans="3:3" x14ac:dyDescent="0.15">
      <c r="C325" s="16"/>
    </row>
    <row r="326" spans="3:3" x14ac:dyDescent="0.15">
      <c r="C326" s="16"/>
    </row>
    <row r="327" spans="3:3" x14ac:dyDescent="0.15">
      <c r="C327" s="16"/>
    </row>
    <row r="328" spans="3:3" x14ac:dyDescent="0.15">
      <c r="C328" s="16"/>
    </row>
    <row r="329" spans="3:3" x14ac:dyDescent="0.15">
      <c r="C329" s="16"/>
    </row>
    <row r="330" spans="3:3" x14ac:dyDescent="0.15">
      <c r="C330" s="16"/>
    </row>
    <row r="331" spans="3:3" x14ac:dyDescent="0.15">
      <c r="C331" s="16"/>
    </row>
    <row r="332" spans="3:3" x14ac:dyDescent="0.15">
      <c r="C332" s="16"/>
    </row>
    <row r="333" spans="3:3" x14ac:dyDescent="0.15">
      <c r="C333" s="16"/>
    </row>
    <row r="334" spans="3:3" x14ac:dyDescent="0.15">
      <c r="C334" s="16"/>
    </row>
    <row r="335" spans="3:3" x14ac:dyDescent="0.15">
      <c r="C335" s="16"/>
    </row>
    <row r="336" spans="3:3" x14ac:dyDescent="0.15">
      <c r="C336" s="16"/>
    </row>
    <row r="337" spans="3:3" x14ac:dyDescent="0.15">
      <c r="C337" s="16"/>
    </row>
    <row r="338" spans="3:3" x14ac:dyDescent="0.15">
      <c r="C338" s="16"/>
    </row>
    <row r="339" spans="3:3" x14ac:dyDescent="0.15">
      <c r="C339" s="16"/>
    </row>
    <row r="340" spans="3:3" x14ac:dyDescent="0.15">
      <c r="C340" s="16"/>
    </row>
    <row r="341" spans="3:3" x14ac:dyDescent="0.15">
      <c r="C341" s="16"/>
    </row>
    <row r="342" spans="3:3" x14ac:dyDescent="0.15">
      <c r="C342" s="16"/>
    </row>
    <row r="343" spans="3:3" x14ac:dyDescent="0.15">
      <c r="C343" s="16"/>
    </row>
    <row r="344" spans="3:3" x14ac:dyDescent="0.15">
      <c r="C344" s="16"/>
    </row>
    <row r="345" spans="3:3" x14ac:dyDescent="0.15">
      <c r="C345" s="16"/>
    </row>
    <row r="346" spans="3:3" x14ac:dyDescent="0.15">
      <c r="C346" s="16"/>
    </row>
    <row r="347" spans="3:3" x14ac:dyDescent="0.15">
      <c r="C347" s="16"/>
    </row>
    <row r="348" spans="3:3" x14ac:dyDescent="0.15">
      <c r="C348" s="16"/>
    </row>
    <row r="349" spans="3:3" x14ac:dyDescent="0.15">
      <c r="C349" s="16"/>
    </row>
    <row r="350" spans="3:3" x14ac:dyDescent="0.15">
      <c r="C350" s="16"/>
    </row>
    <row r="351" spans="3:3" x14ac:dyDescent="0.15">
      <c r="C351" s="16"/>
    </row>
    <row r="352" spans="3:3" x14ac:dyDescent="0.15">
      <c r="C352" s="16"/>
    </row>
    <row r="353" spans="3:3" x14ac:dyDescent="0.15">
      <c r="C353" s="16"/>
    </row>
    <row r="354" spans="3:3" x14ac:dyDescent="0.15">
      <c r="C354" s="16"/>
    </row>
    <row r="355" spans="3:3" x14ac:dyDescent="0.15">
      <c r="C355" s="16"/>
    </row>
    <row r="356" spans="3:3" x14ac:dyDescent="0.15">
      <c r="C356" s="16"/>
    </row>
    <row r="357" spans="3:3" x14ac:dyDescent="0.15">
      <c r="C357" s="16"/>
    </row>
    <row r="358" spans="3:3" x14ac:dyDescent="0.15">
      <c r="C358" s="16"/>
    </row>
    <row r="359" spans="3:3" x14ac:dyDescent="0.15">
      <c r="C359" s="16"/>
    </row>
    <row r="360" spans="3:3" x14ac:dyDescent="0.15">
      <c r="C360" s="16"/>
    </row>
    <row r="361" spans="3:3" x14ac:dyDescent="0.15">
      <c r="C361" s="16"/>
    </row>
    <row r="362" spans="3:3" x14ac:dyDescent="0.15">
      <c r="C362" s="16"/>
    </row>
    <row r="363" spans="3:3" x14ac:dyDescent="0.15">
      <c r="C363" s="16"/>
    </row>
    <row r="364" spans="3:3" x14ac:dyDescent="0.15">
      <c r="C364" s="16"/>
    </row>
    <row r="365" spans="3:3" x14ac:dyDescent="0.15">
      <c r="C365" s="16"/>
    </row>
    <row r="366" spans="3:3" x14ac:dyDescent="0.15">
      <c r="C366" s="16"/>
    </row>
    <row r="367" spans="3:3" x14ac:dyDescent="0.15">
      <c r="C367" s="16"/>
    </row>
    <row r="368" spans="3:3" x14ac:dyDescent="0.15">
      <c r="C368" s="16"/>
    </row>
    <row r="369" spans="3:3" x14ac:dyDescent="0.15">
      <c r="C369" s="16"/>
    </row>
    <row r="370" spans="3:3" x14ac:dyDescent="0.15">
      <c r="C370" s="16"/>
    </row>
    <row r="371" spans="3:3" x14ac:dyDescent="0.15">
      <c r="C371" s="16"/>
    </row>
    <row r="372" spans="3:3" x14ac:dyDescent="0.15">
      <c r="C372" s="16"/>
    </row>
    <row r="373" spans="3:3" x14ac:dyDescent="0.15">
      <c r="C373" s="16"/>
    </row>
    <row r="374" spans="3:3" x14ac:dyDescent="0.15">
      <c r="C374" s="16"/>
    </row>
    <row r="375" spans="3:3" x14ac:dyDescent="0.15">
      <c r="C375" s="16"/>
    </row>
    <row r="376" spans="3:3" x14ac:dyDescent="0.15">
      <c r="C376" s="16"/>
    </row>
    <row r="377" spans="3:3" x14ac:dyDescent="0.15">
      <c r="C377" s="16"/>
    </row>
    <row r="378" spans="3:3" x14ac:dyDescent="0.15">
      <c r="C378" s="16"/>
    </row>
    <row r="379" spans="3:3" x14ac:dyDescent="0.15">
      <c r="C379" s="16"/>
    </row>
    <row r="380" spans="3:3" x14ac:dyDescent="0.15">
      <c r="C380" s="16"/>
    </row>
    <row r="381" spans="3:3" x14ac:dyDescent="0.15">
      <c r="C381" s="16"/>
    </row>
    <row r="382" spans="3:3" x14ac:dyDescent="0.15">
      <c r="C382" s="16"/>
    </row>
    <row r="383" spans="3:3" x14ac:dyDescent="0.15">
      <c r="C383" s="16"/>
    </row>
    <row r="384" spans="3:3" x14ac:dyDescent="0.15">
      <c r="C384" s="16"/>
    </row>
    <row r="385" spans="3:3" x14ac:dyDescent="0.15">
      <c r="C385" s="16"/>
    </row>
    <row r="386" spans="3:3" x14ac:dyDescent="0.15">
      <c r="C386" s="16"/>
    </row>
    <row r="387" spans="3:3" x14ac:dyDescent="0.15">
      <c r="C387" s="16"/>
    </row>
    <row r="388" spans="3:3" x14ac:dyDescent="0.15">
      <c r="C388" s="16"/>
    </row>
    <row r="389" spans="3:3" x14ac:dyDescent="0.15">
      <c r="C389" s="16"/>
    </row>
    <row r="390" spans="3:3" x14ac:dyDescent="0.15">
      <c r="C390" s="16"/>
    </row>
    <row r="391" spans="3:3" x14ac:dyDescent="0.15">
      <c r="C391" s="16"/>
    </row>
    <row r="392" spans="3:3" x14ac:dyDescent="0.15">
      <c r="C392" s="16"/>
    </row>
    <row r="393" spans="3:3" x14ac:dyDescent="0.15">
      <c r="C393" s="16"/>
    </row>
    <row r="394" spans="3:3" x14ac:dyDescent="0.15">
      <c r="C394" s="16"/>
    </row>
    <row r="395" spans="3:3" x14ac:dyDescent="0.15">
      <c r="C395" s="16"/>
    </row>
    <row r="396" spans="3:3" x14ac:dyDescent="0.15">
      <c r="C396" s="16"/>
    </row>
    <row r="397" spans="3:3" x14ac:dyDescent="0.15">
      <c r="C397" s="16"/>
    </row>
    <row r="398" spans="3:3" x14ac:dyDescent="0.15">
      <c r="C398" s="16"/>
    </row>
    <row r="399" spans="3:3" x14ac:dyDescent="0.15">
      <c r="C399" s="16"/>
    </row>
    <row r="400" spans="3:3" x14ac:dyDescent="0.15">
      <c r="C400" s="16"/>
    </row>
    <row r="401" spans="3:3" x14ac:dyDescent="0.15">
      <c r="C401" s="16"/>
    </row>
    <row r="402" spans="3:3" x14ac:dyDescent="0.15">
      <c r="C402" s="16"/>
    </row>
    <row r="403" spans="3:3" x14ac:dyDescent="0.15">
      <c r="C403" s="16"/>
    </row>
    <row r="404" spans="3:3" x14ac:dyDescent="0.15">
      <c r="C404" s="16"/>
    </row>
    <row r="405" spans="3:3" x14ac:dyDescent="0.15">
      <c r="C405" s="16"/>
    </row>
    <row r="406" spans="3:3" x14ac:dyDescent="0.15">
      <c r="C406" s="16"/>
    </row>
    <row r="407" spans="3:3" x14ac:dyDescent="0.15">
      <c r="C407" s="16"/>
    </row>
    <row r="408" spans="3:3" x14ac:dyDescent="0.15">
      <c r="C408" s="16"/>
    </row>
    <row r="409" spans="3:3" x14ac:dyDescent="0.15">
      <c r="C409" s="16"/>
    </row>
    <row r="410" spans="3:3" x14ac:dyDescent="0.15">
      <c r="C410" s="16"/>
    </row>
    <row r="411" spans="3:3" x14ac:dyDescent="0.15">
      <c r="C411" s="16"/>
    </row>
    <row r="412" spans="3:3" x14ac:dyDescent="0.15">
      <c r="C412" s="16"/>
    </row>
    <row r="413" spans="3:3" x14ac:dyDescent="0.15">
      <c r="C413" s="16"/>
    </row>
    <row r="414" spans="3:3" x14ac:dyDescent="0.15">
      <c r="C414" s="16"/>
    </row>
    <row r="415" spans="3:3" x14ac:dyDescent="0.15">
      <c r="C415" s="16"/>
    </row>
    <row r="416" spans="3:3" x14ac:dyDescent="0.15">
      <c r="C416" s="16"/>
    </row>
    <row r="417" spans="3:3" x14ac:dyDescent="0.15">
      <c r="C417" s="16"/>
    </row>
    <row r="418" spans="3:3" x14ac:dyDescent="0.15">
      <c r="C418" s="16"/>
    </row>
    <row r="419" spans="3:3" x14ac:dyDescent="0.15">
      <c r="C419" s="16"/>
    </row>
    <row r="420" spans="3:3" x14ac:dyDescent="0.15">
      <c r="C420" s="16"/>
    </row>
    <row r="421" spans="3:3" x14ac:dyDescent="0.15">
      <c r="C421" s="16"/>
    </row>
    <row r="422" spans="3:3" x14ac:dyDescent="0.15">
      <c r="C422" s="16"/>
    </row>
    <row r="423" spans="3:3" x14ac:dyDescent="0.15">
      <c r="C423" s="16"/>
    </row>
    <row r="424" spans="3:3" x14ac:dyDescent="0.15">
      <c r="C424" s="16"/>
    </row>
    <row r="425" spans="3:3" x14ac:dyDescent="0.15">
      <c r="C425" s="16"/>
    </row>
    <row r="426" spans="3:3" x14ac:dyDescent="0.15">
      <c r="C426" s="16"/>
    </row>
    <row r="427" spans="3:3" x14ac:dyDescent="0.15">
      <c r="C427" s="16"/>
    </row>
    <row r="428" spans="3:3" x14ac:dyDescent="0.15">
      <c r="C428" s="16"/>
    </row>
    <row r="429" spans="3:3" x14ac:dyDescent="0.15">
      <c r="C429" s="16"/>
    </row>
    <row r="430" spans="3:3" x14ac:dyDescent="0.15">
      <c r="C430" s="16"/>
    </row>
    <row r="431" spans="3:3" x14ac:dyDescent="0.15">
      <c r="C431" s="16"/>
    </row>
    <row r="432" spans="3:3" x14ac:dyDescent="0.15">
      <c r="C432" s="16"/>
    </row>
    <row r="433" spans="3:3" x14ac:dyDescent="0.15">
      <c r="C433" s="16"/>
    </row>
    <row r="434" spans="3:3" x14ac:dyDescent="0.15">
      <c r="C434" s="16"/>
    </row>
    <row r="435" spans="3:3" x14ac:dyDescent="0.15">
      <c r="C435" s="16"/>
    </row>
    <row r="436" spans="3:3" x14ac:dyDescent="0.15">
      <c r="C436" s="16"/>
    </row>
    <row r="437" spans="3:3" x14ac:dyDescent="0.15">
      <c r="C437" s="16"/>
    </row>
    <row r="438" spans="3:3" x14ac:dyDescent="0.15">
      <c r="C438" s="16"/>
    </row>
    <row r="439" spans="3:3" x14ac:dyDescent="0.15">
      <c r="C439" s="16"/>
    </row>
    <row r="440" spans="3:3" x14ac:dyDescent="0.15">
      <c r="C440" s="16"/>
    </row>
    <row r="441" spans="3:3" x14ac:dyDescent="0.15">
      <c r="C441" s="16"/>
    </row>
    <row r="442" spans="3:3" x14ac:dyDescent="0.15">
      <c r="C442" s="16"/>
    </row>
    <row r="443" spans="3:3" x14ac:dyDescent="0.15">
      <c r="C443" s="16"/>
    </row>
    <row r="444" spans="3:3" x14ac:dyDescent="0.15">
      <c r="C444" s="16"/>
    </row>
    <row r="445" spans="3:3" x14ac:dyDescent="0.15">
      <c r="C445" s="16"/>
    </row>
    <row r="446" spans="3:3" x14ac:dyDescent="0.15">
      <c r="C446" s="16"/>
    </row>
    <row r="447" spans="3:3" x14ac:dyDescent="0.15">
      <c r="C447" s="16"/>
    </row>
    <row r="448" spans="3:3" x14ac:dyDescent="0.15">
      <c r="C448" s="16"/>
    </row>
    <row r="449" spans="3:3" x14ac:dyDescent="0.15">
      <c r="C449" s="16"/>
    </row>
    <row r="450" spans="3:3" x14ac:dyDescent="0.15">
      <c r="C450" s="16"/>
    </row>
    <row r="451" spans="3:3" x14ac:dyDescent="0.15">
      <c r="C451" s="16"/>
    </row>
    <row r="452" spans="3:3" x14ac:dyDescent="0.15">
      <c r="C452" s="16"/>
    </row>
    <row r="453" spans="3:3" x14ac:dyDescent="0.15">
      <c r="C453" s="16"/>
    </row>
    <row r="454" spans="3:3" x14ac:dyDescent="0.15">
      <c r="C454" s="16"/>
    </row>
    <row r="455" spans="3:3" x14ac:dyDescent="0.15">
      <c r="C455" s="16"/>
    </row>
    <row r="456" spans="3:3" x14ac:dyDescent="0.15">
      <c r="C456" s="16"/>
    </row>
    <row r="457" spans="3:3" x14ac:dyDescent="0.15">
      <c r="C457" s="16"/>
    </row>
    <row r="458" spans="3:3" x14ac:dyDescent="0.15">
      <c r="C458" s="16"/>
    </row>
    <row r="459" spans="3:3" x14ac:dyDescent="0.15">
      <c r="C459" s="16"/>
    </row>
    <row r="460" spans="3:3" x14ac:dyDescent="0.15">
      <c r="C460" s="16"/>
    </row>
    <row r="461" spans="3:3" x14ac:dyDescent="0.15">
      <c r="C461" s="16"/>
    </row>
    <row r="462" spans="3:3" x14ac:dyDescent="0.15">
      <c r="C462" s="16"/>
    </row>
    <row r="463" spans="3:3" x14ac:dyDescent="0.15">
      <c r="C463" s="16"/>
    </row>
    <row r="464" spans="3:3" x14ac:dyDescent="0.15">
      <c r="C464" s="16"/>
    </row>
    <row r="465" spans="3:3" x14ac:dyDescent="0.15">
      <c r="C465" s="16"/>
    </row>
    <row r="466" spans="3:3" x14ac:dyDescent="0.15">
      <c r="C466" s="16"/>
    </row>
    <row r="467" spans="3:3" x14ac:dyDescent="0.15">
      <c r="C467" s="16"/>
    </row>
    <row r="468" spans="3:3" x14ac:dyDescent="0.15">
      <c r="C468" s="16"/>
    </row>
    <row r="469" spans="3:3" x14ac:dyDescent="0.15">
      <c r="C469" s="16"/>
    </row>
    <row r="470" spans="3:3" x14ac:dyDescent="0.15">
      <c r="C470" s="16"/>
    </row>
    <row r="471" spans="3:3" x14ac:dyDescent="0.15">
      <c r="C471" s="16"/>
    </row>
    <row r="472" spans="3:3" x14ac:dyDescent="0.15">
      <c r="C472" s="16"/>
    </row>
    <row r="473" spans="3:3" x14ac:dyDescent="0.15">
      <c r="C473" s="16"/>
    </row>
    <row r="474" spans="3:3" x14ac:dyDescent="0.15">
      <c r="C474" s="16"/>
    </row>
    <row r="475" spans="3:3" x14ac:dyDescent="0.15">
      <c r="C475" s="16"/>
    </row>
    <row r="476" spans="3:3" x14ac:dyDescent="0.15">
      <c r="C476" s="16"/>
    </row>
    <row r="477" spans="3:3" x14ac:dyDescent="0.15">
      <c r="C477" s="16"/>
    </row>
    <row r="478" spans="3:3" x14ac:dyDescent="0.15">
      <c r="C478" s="16"/>
    </row>
    <row r="479" spans="3:3" x14ac:dyDescent="0.15">
      <c r="C479" s="16"/>
    </row>
    <row r="480" spans="3:3" x14ac:dyDescent="0.15">
      <c r="C480" s="16"/>
    </row>
    <row r="481" spans="3:3" x14ac:dyDescent="0.15">
      <c r="C481" s="16"/>
    </row>
    <row r="482" spans="3:3" x14ac:dyDescent="0.15">
      <c r="C482" s="16"/>
    </row>
    <row r="483" spans="3:3" x14ac:dyDescent="0.15">
      <c r="C483" s="16"/>
    </row>
    <row r="484" spans="3:3" x14ac:dyDescent="0.15">
      <c r="C484" s="16"/>
    </row>
    <row r="485" spans="3:3" x14ac:dyDescent="0.15">
      <c r="C485" s="16"/>
    </row>
    <row r="486" spans="3:3" x14ac:dyDescent="0.15">
      <c r="C486" s="16"/>
    </row>
    <row r="487" spans="3:3" x14ac:dyDescent="0.15">
      <c r="C487" s="16"/>
    </row>
    <row r="488" spans="3:3" x14ac:dyDescent="0.15">
      <c r="C488" s="16"/>
    </row>
    <row r="489" spans="3:3" x14ac:dyDescent="0.15">
      <c r="C489" s="16"/>
    </row>
    <row r="490" spans="3:3" x14ac:dyDescent="0.15">
      <c r="C490" s="16"/>
    </row>
    <row r="491" spans="3:3" x14ac:dyDescent="0.15">
      <c r="C491" s="16"/>
    </row>
    <row r="492" spans="3:3" x14ac:dyDescent="0.15">
      <c r="C492" s="16"/>
    </row>
    <row r="493" spans="3:3" x14ac:dyDescent="0.15">
      <c r="C493" s="16"/>
    </row>
    <row r="494" spans="3:3" x14ac:dyDescent="0.15">
      <c r="C494" s="16"/>
    </row>
    <row r="495" spans="3:3" x14ac:dyDescent="0.15">
      <c r="C495" s="16"/>
    </row>
    <row r="496" spans="3:3" x14ac:dyDescent="0.15">
      <c r="C496" s="16"/>
    </row>
    <row r="497" spans="3:3" x14ac:dyDescent="0.15">
      <c r="C497" s="16"/>
    </row>
    <row r="498" spans="3:3" x14ac:dyDescent="0.15">
      <c r="C498" s="16"/>
    </row>
    <row r="499" spans="3:3" x14ac:dyDescent="0.15">
      <c r="C499" s="16"/>
    </row>
    <row r="500" spans="3:3" x14ac:dyDescent="0.15">
      <c r="C500" s="16"/>
    </row>
    <row r="501" spans="3:3" x14ac:dyDescent="0.15">
      <c r="C501" s="16"/>
    </row>
    <row r="502" spans="3:3" x14ac:dyDescent="0.15">
      <c r="C502" s="16"/>
    </row>
    <row r="503" spans="3:3" x14ac:dyDescent="0.15">
      <c r="C503" s="16"/>
    </row>
    <row r="504" spans="3:3" x14ac:dyDescent="0.15">
      <c r="C504" s="16"/>
    </row>
    <row r="505" spans="3:3" x14ac:dyDescent="0.15">
      <c r="C505" s="16"/>
    </row>
    <row r="506" spans="3:3" x14ac:dyDescent="0.15">
      <c r="C506" s="16"/>
    </row>
    <row r="507" spans="3:3" x14ac:dyDescent="0.15">
      <c r="C507" s="16"/>
    </row>
    <row r="508" spans="3:3" x14ac:dyDescent="0.15">
      <c r="C508" s="16"/>
    </row>
    <row r="509" spans="3:3" x14ac:dyDescent="0.15">
      <c r="C509" s="16"/>
    </row>
    <row r="510" spans="3:3" x14ac:dyDescent="0.15">
      <c r="C510" s="16"/>
    </row>
    <row r="511" spans="3:3" x14ac:dyDescent="0.15">
      <c r="C511" s="16"/>
    </row>
    <row r="512" spans="3:3" x14ac:dyDescent="0.15">
      <c r="C512" s="16"/>
    </row>
    <row r="513" spans="3:3" x14ac:dyDescent="0.15">
      <c r="C513" s="16"/>
    </row>
    <row r="514" spans="3:3" x14ac:dyDescent="0.15">
      <c r="C514" s="16"/>
    </row>
    <row r="515" spans="3:3" x14ac:dyDescent="0.15">
      <c r="C515" s="16"/>
    </row>
    <row r="516" spans="3:3" x14ac:dyDescent="0.15">
      <c r="C516" s="16"/>
    </row>
    <row r="517" spans="3:3" x14ac:dyDescent="0.15">
      <c r="C517" s="16"/>
    </row>
    <row r="518" spans="3:3" x14ac:dyDescent="0.15">
      <c r="C518" s="16"/>
    </row>
    <row r="519" spans="3:3" x14ac:dyDescent="0.15">
      <c r="C519" s="16"/>
    </row>
    <row r="520" spans="3:3" x14ac:dyDescent="0.15">
      <c r="C520" s="16"/>
    </row>
    <row r="521" spans="3:3" x14ac:dyDescent="0.15">
      <c r="C521" s="16"/>
    </row>
    <row r="522" spans="3:3" x14ac:dyDescent="0.15">
      <c r="C522" s="16"/>
    </row>
    <row r="523" spans="3:3" x14ac:dyDescent="0.15">
      <c r="C523" s="16"/>
    </row>
    <row r="524" spans="3:3" x14ac:dyDescent="0.15">
      <c r="C524" s="16"/>
    </row>
    <row r="525" spans="3:3" x14ac:dyDescent="0.15">
      <c r="C525" s="16"/>
    </row>
    <row r="526" spans="3:3" x14ac:dyDescent="0.15">
      <c r="C526" s="16"/>
    </row>
    <row r="527" spans="3:3" x14ac:dyDescent="0.15">
      <c r="C527" s="16"/>
    </row>
    <row r="528" spans="3:3" x14ac:dyDescent="0.15">
      <c r="C528" s="16"/>
    </row>
    <row r="529" spans="3:3" x14ac:dyDescent="0.15">
      <c r="C529" s="16"/>
    </row>
    <row r="530" spans="3:3" x14ac:dyDescent="0.15">
      <c r="C530" s="16"/>
    </row>
    <row r="531" spans="3:3" x14ac:dyDescent="0.15">
      <c r="C531" s="16"/>
    </row>
    <row r="532" spans="3:3" x14ac:dyDescent="0.15">
      <c r="C532" s="16"/>
    </row>
    <row r="533" spans="3:3" x14ac:dyDescent="0.15">
      <c r="C533" s="16"/>
    </row>
    <row r="534" spans="3:3" x14ac:dyDescent="0.15">
      <c r="C534" s="16"/>
    </row>
    <row r="535" spans="3:3" x14ac:dyDescent="0.15">
      <c r="C535" s="16"/>
    </row>
    <row r="536" spans="3:3" x14ac:dyDescent="0.15">
      <c r="C536" s="16"/>
    </row>
    <row r="537" spans="3:3" x14ac:dyDescent="0.15">
      <c r="C537" s="16"/>
    </row>
    <row r="538" spans="3:3" x14ac:dyDescent="0.15">
      <c r="C538" s="16"/>
    </row>
    <row r="539" spans="3:3" x14ac:dyDescent="0.15">
      <c r="C539" s="16"/>
    </row>
    <row r="540" spans="3:3" x14ac:dyDescent="0.15">
      <c r="C540" s="16"/>
    </row>
    <row r="541" spans="3:3" x14ac:dyDescent="0.15">
      <c r="C541" s="16"/>
    </row>
    <row r="542" spans="3:3" x14ac:dyDescent="0.15">
      <c r="C542" s="16"/>
    </row>
    <row r="543" spans="3:3" x14ac:dyDescent="0.15">
      <c r="C543" s="16"/>
    </row>
    <row r="544" spans="3:3" x14ac:dyDescent="0.15">
      <c r="C544" s="16"/>
    </row>
    <row r="545" spans="3:3" x14ac:dyDescent="0.15">
      <c r="C545" s="16"/>
    </row>
    <row r="546" spans="3:3" x14ac:dyDescent="0.15">
      <c r="C546" s="16"/>
    </row>
    <row r="547" spans="3:3" x14ac:dyDescent="0.15">
      <c r="C547" s="16"/>
    </row>
    <row r="548" spans="3:3" x14ac:dyDescent="0.15">
      <c r="C548" s="16"/>
    </row>
    <row r="549" spans="3:3" x14ac:dyDescent="0.15">
      <c r="C549" s="16"/>
    </row>
    <row r="550" spans="3:3" x14ac:dyDescent="0.15">
      <c r="C550" s="16"/>
    </row>
    <row r="551" spans="3:3" x14ac:dyDescent="0.15">
      <c r="C551" s="16"/>
    </row>
    <row r="552" spans="3:3" x14ac:dyDescent="0.15">
      <c r="C552" s="16"/>
    </row>
    <row r="553" spans="3:3" x14ac:dyDescent="0.15">
      <c r="C553" s="16"/>
    </row>
    <row r="554" spans="3:3" x14ac:dyDescent="0.15">
      <c r="C554" s="16"/>
    </row>
    <row r="555" spans="3:3" x14ac:dyDescent="0.15">
      <c r="C555" s="16"/>
    </row>
    <row r="556" spans="3:3" x14ac:dyDescent="0.15">
      <c r="C556" s="16"/>
    </row>
    <row r="557" spans="3:3" x14ac:dyDescent="0.15">
      <c r="C557" s="16"/>
    </row>
    <row r="558" spans="3:3" x14ac:dyDescent="0.15">
      <c r="C558" s="16"/>
    </row>
    <row r="559" spans="3:3" x14ac:dyDescent="0.15">
      <c r="C559" s="16"/>
    </row>
    <row r="560" spans="3:3" x14ac:dyDescent="0.15">
      <c r="C560" s="16"/>
    </row>
    <row r="561" spans="3:3" x14ac:dyDescent="0.15">
      <c r="C561" s="16"/>
    </row>
    <row r="562" spans="3:3" x14ac:dyDescent="0.15">
      <c r="C562" s="16"/>
    </row>
    <row r="563" spans="3:3" x14ac:dyDescent="0.15">
      <c r="C563" s="16"/>
    </row>
    <row r="564" spans="3:3" x14ac:dyDescent="0.15">
      <c r="C564" s="16"/>
    </row>
    <row r="565" spans="3:3" x14ac:dyDescent="0.15">
      <c r="C565" s="16"/>
    </row>
    <row r="566" spans="3:3" x14ac:dyDescent="0.15">
      <c r="C566" s="16"/>
    </row>
    <row r="567" spans="3:3" x14ac:dyDescent="0.15">
      <c r="C567" s="16"/>
    </row>
    <row r="568" spans="3:3" x14ac:dyDescent="0.15">
      <c r="C568" s="16"/>
    </row>
    <row r="569" spans="3:3" x14ac:dyDescent="0.15">
      <c r="C569" s="16"/>
    </row>
    <row r="570" spans="3:3" x14ac:dyDescent="0.15">
      <c r="C570" s="16"/>
    </row>
    <row r="571" spans="3:3" x14ac:dyDescent="0.15">
      <c r="C571" s="16"/>
    </row>
    <row r="572" spans="3:3" x14ac:dyDescent="0.15">
      <c r="C572" s="16"/>
    </row>
    <row r="573" spans="3:3" x14ac:dyDescent="0.15">
      <c r="C573" s="16"/>
    </row>
    <row r="574" spans="3:3" x14ac:dyDescent="0.15">
      <c r="C574" s="16"/>
    </row>
    <row r="575" spans="3:3" x14ac:dyDescent="0.15">
      <c r="C575" s="16"/>
    </row>
    <row r="576" spans="3:3" x14ac:dyDescent="0.15">
      <c r="C576" s="16"/>
    </row>
    <row r="577" spans="3:3" x14ac:dyDescent="0.15">
      <c r="C577" s="16"/>
    </row>
    <row r="578" spans="3:3" x14ac:dyDescent="0.15">
      <c r="C578" s="16"/>
    </row>
    <row r="579" spans="3:3" x14ac:dyDescent="0.15">
      <c r="C579" s="16"/>
    </row>
    <row r="580" spans="3:3" x14ac:dyDescent="0.15">
      <c r="C580" s="16"/>
    </row>
    <row r="581" spans="3:3" x14ac:dyDescent="0.15">
      <c r="C581" s="16"/>
    </row>
    <row r="582" spans="3:3" x14ac:dyDescent="0.15">
      <c r="C582" s="16"/>
    </row>
    <row r="583" spans="3:3" x14ac:dyDescent="0.15">
      <c r="C583" s="16"/>
    </row>
    <row r="584" spans="3:3" x14ac:dyDescent="0.15">
      <c r="C584" s="16"/>
    </row>
    <row r="585" spans="3:3" x14ac:dyDescent="0.15">
      <c r="C585" s="16"/>
    </row>
    <row r="586" spans="3:3" x14ac:dyDescent="0.15">
      <c r="C586" s="16"/>
    </row>
    <row r="587" spans="3:3" x14ac:dyDescent="0.15">
      <c r="C587" s="16"/>
    </row>
    <row r="588" spans="3:3" x14ac:dyDescent="0.15">
      <c r="C588" s="16"/>
    </row>
    <row r="589" spans="3:3" x14ac:dyDescent="0.15">
      <c r="C589" s="16"/>
    </row>
    <row r="590" spans="3:3" x14ac:dyDescent="0.15">
      <c r="C590" s="16"/>
    </row>
    <row r="591" spans="3:3" x14ac:dyDescent="0.15">
      <c r="C591" s="16"/>
    </row>
    <row r="592" spans="3:3" x14ac:dyDescent="0.15">
      <c r="C592" s="16"/>
    </row>
    <row r="593" spans="3:3" x14ac:dyDescent="0.15">
      <c r="C593" s="16"/>
    </row>
    <row r="594" spans="3:3" x14ac:dyDescent="0.15">
      <c r="C594" s="16"/>
    </row>
    <row r="595" spans="3:3" x14ac:dyDescent="0.15">
      <c r="C595" s="16"/>
    </row>
    <row r="596" spans="3:3" x14ac:dyDescent="0.15">
      <c r="C596" s="16"/>
    </row>
    <row r="597" spans="3:3" x14ac:dyDescent="0.15">
      <c r="C597" s="16"/>
    </row>
    <row r="598" spans="3:3" x14ac:dyDescent="0.15">
      <c r="C598" s="16"/>
    </row>
    <row r="599" spans="3:3" x14ac:dyDescent="0.15">
      <c r="C599" s="16"/>
    </row>
    <row r="600" spans="3:3" x14ac:dyDescent="0.15">
      <c r="C600" s="16"/>
    </row>
    <row r="601" spans="3:3" x14ac:dyDescent="0.15">
      <c r="C601" s="16"/>
    </row>
    <row r="602" spans="3:3" x14ac:dyDescent="0.15">
      <c r="C602" s="16"/>
    </row>
    <row r="603" spans="3:3" x14ac:dyDescent="0.15">
      <c r="C603" s="16"/>
    </row>
    <row r="604" spans="3:3" x14ac:dyDescent="0.15">
      <c r="C604" s="16"/>
    </row>
    <row r="605" spans="3:3" x14ac:dyDescent="0.15">
      <c r="C605" s="16"/>
    </row>
    <row r="606" spans="3:3" x14ac:dyDescent="0.15">
      <c r="C606" s="16"/>
    </row>
    <row r="607" spans="3:3" x14ac:dyDescent="0.15">
      <c r="C607" s="16"/>
    </row>
    <row r="608" spans="3:3" x14ac:dyDescent="0.15">
      <c r="C608" s="16"/>
    </row>
    <row r="609" spans="3:3" x14ac:dyDescent="0.15">
      <c r="C609" s="16"/>
    </row>
    <row r="610" spans="3:3" x14ac:dyDescent="0.15">
      <c r="C610" s="16"/>
    </row>
    <row r="611" spans="3:3" x14ac:dyDescent="0.15">
      <c r="C611" s="16"/>
    </row>
    <row r="612" spans="3:3" x14ac:dyDescent="0.15">
      <c r="C612" s="16"/>
    </row>
    <row r="613" spans="3:3" x14ac:dyDescent="0.15">
      <c r="C613" s="16"/>
    </row>
    <row r="614" spans="3:3" x14ac:dyDescent="0.15">
      <c r="C614" s="16"/>
    </row>
    <row r="615" spans="3:3" x14ac:dyDescent="0.15">
      <c r="C615" s="16"/>
    </row>
    <row r="616" spans="3:3" x14ac:dyDescent="0.15">
      <c r="C616" s="16"/>
    </row>
    <row r="617" spans="3:3" x14ac:dyDescent="0.15">
      <c r="C617" s="16"/>
    </row>
    <row r="618" spans="3:3" x14ac:dyDescent="0.15">
      <c r="C618" s="16"/>
    </row>
    <row r="619" spans="3:3" x14ac:dyDescent="0.15">
      <c r="C619" s="16"/>
    </row>
    <row r="620" spans="3:3" x14ac:dyDescent="0.15">
      <c r="C620" s="16"/>
    </row>
    <row r="621" spans="3:3" x14ac:dyDescent="0.15">
      <c r="C621" s="16"/>
    </row>
    <row r="622" spans="3:3" x14ac:dyDescent="0.15">
      <c r="C622" s="16"/>
    </row>
    <row r="623" spans="3:3" x14ac:dyDescent="0.15">
      <c r="C623" s="16"/>
    </row>
    <row r="624" spans="3:3" x14ac:dyDescent="0.15">
      <c r="C624" s="16"/>
    </row>
    <row r="625" spans="3:3" x14ac:dyDescent="0.15">
      <c r="C625" s="16"/>
    </row>
    <row r="626" spans="3:3" x14ac:dyDescent="0.15">
      <c r="C626" s="16"/>
    </row>
    <row r="627" spans="3:3" x14ac:dyDescent="0.15">
      <c r="C627" s="16"/>
    </row>
    <row r="628" spans="3:3" x14ac:dyDescent="0.15">
      <c r="C628" s="16"/>
    </row>
    <row r="629" spans="3:3" x14ac:dyDescent="0.15">
      <c r="C629" s="16"/>
    </row>
    <row r="630" spans="3:3" x14ac:dyDescent="0.15">
      <c r="C630" s="16"/>
    </row>
    <row r="631" spans="3:3" x14ac:dyDescent="0.15">
      <c r="C631" s="16"/>
    </row>
    <row r="632" spans="3:3" x14ac:dyDescent="0.15">
      <c r="C632" s="16"/>
    </row>
    <row r="633" spans="3:3" x14ac:dyDescent="0.15">
      <c r="C633" s="16"/>
    </row>
    <row r="634" spans="3:3" x14ac:dyDescent="0.15">
      <c r="C634" s="16"/>
    </row>
    <row r="635" spans="3:3" x14ac:dyDescent="0.15">
      <c r="C635" s="16"/>
    </row>
    <row r="636" spans="3:3" x14ac:dyDescent="0.15">
      <c r="C636" s="16"/>
    </row>
    <row r="637" spans="3:3" x14ac:dyDescent="0.15">
      <c r="C637" s="16"/>
    </row>
    <row r="638" spans="3:3" x14ac:dyDescent="0.15">
      <c r="C638" s="16"/>
    </row>
    <row r="639" spans="3:3" x14ac:dyDescent="0.15">
      <c r="C639" s="16"/>
    </row>
    <row r="640" spans="3:3" x14ac:dyDescent="0.15">
      <c r="C640" s="16"/>
    </row>
    <row r="641" spans="3:3" x14ac:dyDescent="0.15">
      <c r="C641" s="16"/>
    </row>
    <row r="642" spans="3:3" x14ac:dyDescent="0.15">
      <c r="C642" s="16"/>
    </row>
    <row r="643" spans="3:3" x14ac:dyDescent="0.15">
      <c r="C643" s="16"/>
    </row>
    <row r="644" spans="3:3" x14ac:dyDescent="0.15">
      <c r="C644" s="16"/>
    </row>
    <row r="645" spans="3:3" x14ac:dyDescent="0.15">
      <c r="C645" s="16"/>
    </row>
    <row r="646" spans="3:3" x14ac:dyDescent="0.15">
      <c r="C646" s="16"/>
    </row>
    <row r="647" spans="3:3" x14ac:dyDescent="0.15">
      <c r="C647" s="16"/>
    </row>
    <row r="648" spans="3:3" x14ac:dyDescent="0.15">
      <c r="C648" s="16"/>
    </row>
    <row r="649" spans="3:3" x14ac:dyDescent="0.15">
      <c r="C649" s="16"/>
    </row>
    <row r="650" spans="3:3" x14ac:dyDescent="0.15">
      <c r="C650" s="16"/>
    </row>
    <row r="651" spans="3:3" x14ac:dyDescent="0.15">
      <c r="C651" s="16"/>
    </row>
    <row r="652" spans="3:3" x14ac:dyDescent="0.15">
      <c r="C652" s="16"/>
    </row>
    <row r="653" spans="3:3" x14ac:dyDescent="0.15">
      <c r="C653" s="16"/>
    </row>
    <row r="654" spans="3:3" x14ac:dyDescent="0.15">
      <c r="C654" s="16"/>
    </row>
    <row r="655" spans="3:3" x14ac:dyDescent="0.15">
      <c r="C655" s="16"/>
    </row>
    <row r="656" spans="3:3" x14ac:dyDescent="0.15">
      <c r="C656" s="16"/>
    </row>
    <row r="657" spans="3:3" x14ac:dyDescent="0.15">
      <c r="C657" s="16"/>
    </row>
    <row r="658" spans="3:3" x14ac:dyDescent="0.15">
      <c r="C658" s="16"/>
    </row>
    <row r="659" spans="3:3" x14ac:dyDescent="0.15">
      <c r="C659" s="16"/>
    </row>
    <row r="660" spans="3:3" x14ac:dyDescent="0.15">
      <c r="C660" s="16"/>
    </row>
    <row r="661" spans="3:3" x14ac:dyDescent="0.15">
      <c r="C661" s="16"/>
    </row>
    <row r="662" spans="3:3" x14ac:dyDescent="0.15">
      <c r="C662" s="16"/>
    </row>
    <row r="663" spans="3:3" x14ac:dyDescent="0.15">
      <c r="C663" s="16"/>
    </row>
    <row r="664" spans="3:3" x14ac:dyDescent="0.15">
      <c r="C664" s="16"/>
    </row>
    <row r="665" spans="3:3" x14ac:dyDescent="0.15">
      <c r="C665" s="16"/>
    </row>
    <row r="666" spans="3:3" x14ac:dyDescent="0.15">
      <c r="C666" s="16"/>
    </row>
    <row r="667" spans="3:3" x14ac:dyDescent="0.15">
      <c r="C667" s="16"/>
    </row>
    <row r="668" spans="3:3" x14ac:dyDescent="0.15">
      <c r="C668" s="16"/>
    </row>
    <row r="669" spans="3:3" x14ac:dyDescent="0.15">
      <c r="C669" s="16"/>
    </row>
    <row r="670" spans="3:3" x14ac:dyDescent="0.15">
      <c r="C670" s="16"/>
    </row>
    <row r="671" spans="3:3" x14ac:dyDescent="0.15">
      <c r="C671" s="16"/>
    </row>
    <row r="672" spans="3:3" x14ac:dyDescent="0.15">
      <c r="C672" s="16"/>
    </row>
    <row r="673" spans="3:3" x14ac:dyDescent="0.15">
      <c r="C673" s="16"/>
    </row>
    <row r="674" spans="3:3" x14ac:dyDescent="0.15">
      <c r="C674" s="16"/>
    </row>
    <row r="675" spans="3:3" x14ac:dyDescent="0.15">
      <c r="C675" s="16"/>
    </row>
    <row r="676" spans="3:3" x14ac:dyDescent="0.15">
      <c r="C676" s="16"/>
    </row>
    <row r="677" spans="3:3" x14ac:dyDescent="0.15">
      <c r="C677" s="16"/>
    </row>
    <row r="678" spans="3:3" x14ac:dyDescent="0.15">
      <c r="C678" s="16"/>
    </row>
    <row r="679" spans="3:3" x14ac:dyDescent="0.15">
      <c r="C679" s="16"/>
    </row>
    <row r="680" spans="3:3" x14ac:dyDescent="0.15">
      <c r="C680" s="16"/>
    </row>
    <row r="681" spans="3:3" x14ac:dyDescent="0.15">
      <c r="C681" s="16"/>
    </row>
    <row r="682" spans="3:3" x14ac:dyDescent="0.15">
      <c r="C682" s="16"/>
    </row>
    <row r="683" spans="3:3" x14ac:dyDescent="0.15">
      <c r="C683" s="16"/>
    </row>
    <row r="684" spans="3:3" x14ac:dyDescent="0.15">
      <c r="C684" s="16"/>
    </row>
    <row r="685" spans="3:3" x14ac:dyDescent="0.15">
      <c r="C685" s="16"/>
    </row>
    <row r="686" spans="3:3" x14ac:dyDescent="0.15">
      <c r="C686" s="16"/>
    </row>
    <row r="687" spans="3:3" x14ac:dyDescent="0.15">
      <c r="C687" s="16"/>
    </row>
    <row r="688" spans="3:3" x14ac:dyDescent="0.15">
      <c r="C688" s="16"/>
    </row>
    <row r="689" spans="3:3" x14ac:dyDescent="0.15">
      <c r="C689" s="16"/>
    </row>
    <row r="690" spans="3:3" x14ac:dyDescent="0.15">
      <c r="C690" s="16"/>
    </row>
    <row r="691" spans="3:3" x14ac:dyDescent="0.15">
      <c r="C691" s="16"/>
    </row>
    <row r="692" spans="3:3" x14ac:dyDescent="0.15">
      <c r="C692" s="16"/>
    </row>
    <row r="693" spans="3:3" x14ac:dyDescent="0.15">
      <c r="C693" s="16"/>
    </row>
    <row r="694" spans="3:3" x14ac:dyDescent="0.15">
      <c r="C694" s="16"/>
    </row>
    <row r="695" spans="3:3" x14ac:dyDescent="0.15">
      <c r="C695" s="16"/>
    </row>
    <row r="696" spans="3:3" x14ac:dyDescent="0.15">
      <c r="C696" s="16"/>
    </row>
    <row r="697" spans="3:3" x14ac:dyDescent="0.15">
      <c r="C697" s="16"/>
    </row>
    <row r="698" spans="3:3" x14ac:dyDescent="0.15">
      <c r="C698" s="16"/>
    </row>
    <row r="699" spans="3:3" x14ac:dyDescent="0.15">
      <c r="C699" s="16"/>
    </row>
    <row r="700" spans="3:3" x14ac:dyDescent="0.15">
      <c r="C700" s="16"/>
    </row>
    <row r="701" spans="3:3" x14ac:dyDescent="0.15">
      <c r="C701" s="16"/>
    </row>
    <row r="702" spans="3:3" x14ac:dyDescent="0.15">
      <c r="C702" s="16"/>
    </row>
    <row r="703" spans="3:3" x14ac:dyDescent="0.15">
      <c r="C703" s="16"/>
    </row>
    <row r="704" spans="3:3" x14ac:dyDescent="0.15">
      <c r="C704" s="16"/>
    </row>
    <row r="705" spans="3:3" x14ac:dyDescent="0.15">
      <c r="C705" s="16"/>
    </row>
    <row r="706" spans="3:3" x14ac:dyDescent="0.15">
      <c r="C706" s="16"/>
    </row>
    <row r="707" spans="3:3" x14ac:dyDescent="0.15">
      <c r="C707" s="16"/>
    </row>
    <row r="708" spans="3:3" x14ac:dyDescent="0.15">
      <c r="C708" s="16"/>
    </row>
    <row r="709" spans="3:3" x14ac:dyDescent="0.15">
      <c r="C709" s="16"/>
    </row>
    <row r="710" spans="3:3" x14ac:dyDescent="0.15">
      <c r="C710" s="16"/>
    </row>
    <row r="711" spans="3:3" x14ac:dyDescent="0.15">
      <c r="C711" s="16"/>
    </row>
    <row r="712" spans="3:3" x14ac:dyDescent="0.15">
      <c r="C712" s="16"/>
    </row>
    <row r="713" spans="3:3" x14ac:dyDescent="0.15">
      <c r="C713" s="16"/>
    </row>
    <row r="714" spans="3:3" x14ac:dyDescent="0.15">
      <c r="C714" s="16"/>
    </row>
    <row r="715" spans="3:3" x14ac:dyDescent="0.15">
      <c r="C715" s="16"/>
    </row>
    <row r="716" spans="3:3" x14ac:dyDescent="0.15">
      <c r="C716" s="16"/>
    </row>
    <row r="717" spans="3:3" x14ac:dyDescent="0.15">
      <c r="C717" s="16"/>
    </row>
    <row r="718" spans="3:3" x14ac:dyDescent="0.15">
      <c r="C718" s="16"/>
    </row>
    <row r="719" spans="3:3" x14ac:dyDescent="0.15">
      <c r="C719" s="16"/>
    </row>
    <row r="720" spans="3:3" x14ac:dyDescent="0.15">
      <c r="C720" s="16"/>
    </row>
    <row r="721" spans="3:3" x14ac:dyDescent="0.15">
      <c r="C721" s="16"/>
    </row>
    <row r="722" spans="3:3" x14ac:dyDescent="0.15">
      <c r="C722" s="16"/>
    </row>
    <row r="723" spans="3:3" x14ac:dyDescent="0.15">
      <c r="C723" s="16"/>
    </row>
    <row r="724" spans="3:3" x14ac:dyDescent="0.15">
      <c r="C724" s="16"/>
    </row>
    <row r="725" spans="3:3" x14ac:dyDescent="0.15">
      <c r="C725" s="16"/>
    </row>
    <row r="726" spans="3:3" x14ac:dyDescent="0.15">
      <c r="C726" s="16"/>
    </row>
    <row r="727" spans="3:3" x14ac:dyDescent="0.15">
      <c r="C727" s="16"/>
    </row>
    <row r="728" spans="3:3" x14ac:dyDescent="0.15">
      <c r="C728" s="16"/>
    </row>
    <row r="729" spans="3:3" x14ac:dyDescent="0.15">
      <c r="C729" s="16"/>
    </row>
    <row r="730" spans="3:3" x14ac:dyDescent="0.15">
      <c r="C730" s="16"/>
    </row>
    <row r="731" spans="3:3" x14ac:dyDescent="0.15">
      <c r="C731" s="16"/>
    </row>
    <row r="732" spans="3:3" x14ac:dyDescent="0.15">
      <c r="C732" s="16"/>
    </row>
    <row r="733" spans="3:3" x14ac:dyDescent="0.15">
      <c r="C733" s="16"/>
    </row>
    <row r="734" spans="3:3" x14ac:dyDescent="0.15">
      <c r="C734" s="16"/>
    </row>
    <row r="735" spans="3:3" x14ac:dyDescent="0.15">
      <c r="C735" s="16"/>
    </row>
    <row r="736" spans="3:3" x14ac:dyDescent="0.15">
      <c r="C736" s="16"/>
    </row>
    <row r="737" spans="3:3" x14ac:dyDescent="0.15">
      <c r="C737" s="16"/>
    </row>
    <row r="738" spans="3:3" x14ac:dyDescent="0.15">
      <c r="C738" s="16"/>
    </row>
    <row r="739" spans="3:3" x14ac:dyDescent="0.15">
      <c r="C739" s="16"/>
    </row>
    <row r="740" spans="3:3" x14ac:dyDescent="0.15">
      <c r="C740" s="16"/>
    </row>
    <row r="741" spans="3:3" x14ac:dyDescent="0.15">
      <c r="C741" s="16"/>
    </row>
    <row r="742" spans="3:3" x14ac:dyDescent="0.15">
      <c r="C742" s="16"/>
    </row>
    <row r="743" spans="3:3" x14ac:dyDescent="0.15">
      <c r="C743" s="16"/>
    </row>
    <row r="744" spans="3:3" x14ac:dyDescent="0.15">
      <c r="C744" s="16"/>
    </row>
    <row r="745" spans="3:3" x14ac:dyDescent="0.15">
      <c r="C745" s="16"/>
    </row>
    <row r="746" spans="3:3" x14ac:dyDescent="0.15">
      <c r="C746" s="16"/>
    </row>
    <row r="747" spans="3:3" x14ac:dyDescent="0.15">
      <c r="C747" s="16"/>
    </row>
    <row r="748" spans="3:3" x14ac:dyDescent="0.15">
      <c r="C748" s="16"/>
    </row>
    <row r="749" spans="3:3" x14ac:dyDescent="0.15">
      <c r="C749" s="16"/>
    </row>
    <row r="750" spans="3:3" x14ac:dyDescent="0.15">
      <c r="C750" s="16"/>
    </row>
    <row r="751" spans="3:3" x14ac:dyDescent="0.15">
      <c r="C751" s="16"/>
    </row>
    <row r="752" spans="3:3" x14ac:dyDescent="0.15">
      <c r="C752" s="16"/>
    </row>
    <row r="753" spans="3:3" x14ac:dyDescent="0.15">
      <c r="C753" s="16"/>
    </row>
    <row r="754" spans="3:3" x14ac:dyDescent="0.15">
      <c r="C754" s="16"/>
    </row>
    <row r="755" spans="3:3" x14ac:dyDescent="0.15">
      <c r="C755" s="16"/>
    </row>
    <row r="756" spans="3:3" x14ac:dyDescent="0.15">
      <c r="C756" s="16"/>
    </row>
    <row r="757" spans="3:3" x14ac:dyDescent="0.15">
      <c r="C757" s="16"/>
    </row>
    <row r="758" spans="3:3" x14ac:dyDescent="0.15">
      <c r="C758" s="16"/>
    </row>
    <row r="759" spans="3:3" x14ac:dyDescent="0.15">
      <c r="C759" s="16"/>
    </row>
    <row r="760" spans="3:3" x14ac:dyDescent="0.15">
      <c r="C760" s="16"/>
    </row>
    <row r="761" spans="3:3" x14ac:dyDescent="0.15">
      <c r="C761" s="16"/>
    </row>
    <row r="762" spans="3:3" x14ac:dyDescent="0.15">
      <c r="C762" s="16"/>
    </row>
    <row r="763" spans="3:3" x14ac:dyDescent="0.15">
      <c r="C763" s="16"/>
    </row>
    <row r="764" spans="3:3" x14ac:dyDescent="0.15">
      <c r="C764" s="16"/>
    </row>
    <row r="765" spans="3:3" x14ac:dyDescent="0.15">
      <c r="C765" s="16"/>
    </row>
    <row r="766" spans="3:3" x14ac:dyDescent="0.15">
      <c r="C766" s="16"/>
    </row>
    <row r="767" spans="3:3" x14ac:dyDescent="0.15">
      <c r="C767" s="16"/>
    </row>
    <row r="768" spans="3:3" x14ac:dyDescent="0.15">
      <c r="C768" s="16"/>
    </row>
    <row r="769" spans="3:3" x14ac:dyDescent="0.15">
      <c r="C769" s="16"/>
    </row>
    <row r="770" spans="3:3" x14ac:dyDescent="0.15">
      <c r="C770" s="16"/>
    </row>
    <row r="771" spans="3:3" x14ac:dyDescent="0.15">
      <c r="C771" s="16"/>
    </row>
    <row r="772" spans="3:3" x14ac:dyDescent="0.15">
      <c r="C772" s="16"/>
    </row>
    <row r="773" spans="3:3" x14ac:dyDescent="0.15">
      <c r="C773" s="16"/>
    </row>
    <row r="774" spans="3:3" x14ac:dyDescent="0.15">
      <c r="C774" s="16"/>
    </row>
    <row r="775" spans="3:3" x14ac:dyDescent="0.15">
      <c r="C775" s="16"/>
    </row>
    <row r="776" spans="3:3" x14ac:dyDescent="0.15">
      <c r="C776" s="16"/>
    </row>
    <row r="777" spans="3:3" x14ac:dyDescent="0.15">
      <c r="C777" s="16"/>
    </row>
    <row r="778" spans="3:3" x14ac:dyDescent="0.15">
      <c r="C778" s="16"/>
    </row>
    <row r="779" spans="3:3" x14ac:dyDescent="0.15">
      <c r="C779" s="16"/>
    </row>
    <row r="780" spans="3:3" x14ac:dyDescent="0.15">
      <c r="C780" s="16"/>
    </row>
    <row r="781" spans="3:3" x14ac:dyDescent="0.15">
      <c r="C781" s="16"/>
    </row>
    <row r="782" spans="3:3" x14ac:dyDescent="0.15">
      <c r="C782" s="16"/>
    </row>
    <row r="783" spans="3:3" x14ac:dyDescent="0.15">
      <c r="C783" s="16"/>
    </row>
    <row r="784" spans="3:3" x14ac:dyDescent="0.15">
      <c r="C784" s="16"/>
    </row>
    <row r="785" spans="3:3" x14ac:dyDescent="0.15">
      <c r="C785" s="16"/>
    </row>
    <row r="786" spans="3:3" x14ac:dyDescent="0.15">
      <c r="C786" s="16"/>
    </row>
    <row r="787" spans="3:3" x14ac:dyDescent="0.15">
      <c r="C787" s="16"/>
    </row>
    <row r="788" spans="3:3" x14ac:dyDescent="0.15">
      <c r="C788" s="16"/>
    </row>
    <row r="789" spans="3:3" x14ac:dyDescent="0.15">
      <c r="C789" s="16"/>
    </row>
    <row r="790" spans="3:3" x14ac:dyDescent="0.15">
      <c r="C790" s="16"/>
    </row>
    <row r="791" spans="3:3" x14ac:dyDescent="0.15">
      <c r="C791" s="16"/>
    </row>
    <row r="792" spans="3:3" x14ac:dyDescent="0.15">
      <c r="C792" s="16"/>
    </row>
    <row r="793" spans="3:3" x14ac:dyDescent="0.15">
      <c r="C793" s="16"/>
    </row>
    <row r="794" spans="3:3" x14ac:dyDescent="0.15">
      <c r="C794" s="16"/>
    </row>
    <row r="795" spans="3:3" x14ac:dyDescent="0.15">
      <c r="C795" s="16"/>
    </row>
    <row r="796" spans="3:3" x14ac:dyDescent="0.15">
      <c r="C796" s="16"/>
    </row>
    <row r="797" spans="3:3" x14ac:dyDescent="0.15">
      <c r="C797" s="16"/>
    </row>
    <row r="798" spans="3:3" x14ac:dyDescent="0.15">
      <c r="C798" s="16"/>
    </row>
    <row r="799" spans="3:3" x14ac:dyDescent="0.15">
      <c r="C799" s="16"/>
    </row>
    <row r="800" spans="3:3" x14ac:dyDescent="0.15">
      <c r="C800" s="16"/>
    </row>
    <row r="801" spans="3:3" x14ac:dyDescent="0.15">
      <c r="C801" s="16"/>
    </row>
    <row r="802" spans="3:3" x14ac:dyDescent="0.15">
      <c r="C802" s="16"/>
    </row>
    <row r="803" spans="3:3" x14ac:dyDescent="0.15">
      <c r="C803" s="16"/>
    </row>
    <row r="804" spans="3:3" x14ac:dyDescent="0.15">
      <c r="C804" s="16"/>
    </row>
    <row r="805" spans="3:3" x14ac:dyDescent="0.15">
      <c r="C805" s="16"/>
    </row>
    <row r="806" spans="3:3" x14ac:dyDescent="0.15">
      <c r="C806" s="16"/>
    </row>
    <row r="807" spans="3:3" x14ac:dyDescent="0.15">
      <c r="C807" s="16"/>
    </row>
    <row r="808" spans="3:3" x14ac:dyDescent="0.15">
      <c r="C808" s="16"/>
    </row>
    <row r="809" spans="3:3" x14ac:dyDescent="0.15">
      <c r="C809" s="16"/>
    </row>
    <row r="810" spans="3:3" x14ac:dyDescent="0.15">
      <c r="C810" s="16"/>
    </row>
    <row r="811" spans="3:3" x14ac:dyDescent="0.15">
      <c r="C811" s="16"/>
    </row>
    <row r="812" spans="3:3" x14ac:dyDescent="0.15">
      <c r="C812" s="16"/>
    </row>
    <row r="813" spans="3:3" x14ac:dyDescent="0.15">
      <c r="C813" s="16"/>
    </row>
    <row r="814" spans="3:3" x14ac:dyDescent="0.15">
      <c r="C814" s="16"/>
    </row>
    <row r="815" spans="3:3" x14ac:dyDescent="0.15">
      <c r="C815" s="16"/>
    </row>
    <row r="816" spans="3:3" x14ac:dyDescent="0.15">
      <c r="C816" s="16"/>
    </row>
    <row r="817" spans="3:3" x14ac:dyDescent="0.15">
      <c r="C817" s="16"/>
    </row>
    <row r="818" spans="3:3" x14ac:dyDescent="0.15">
      <c r="C818" s="16"/>
    </row>
    <row r="819" spans="3:3" x14ac:dyDescent="0.15">
      <c r="C819" s="16"/>
    </row>
    <row r="820" spans="3:3" x14ac:dyDescent="0.15">
      <c r="C820" s="16"/>
    </row>
    <row r="821" spans="3:3" x14ac:dyDescent="0.15">
      <c r="C821" s="16"/>
    </row>
    <row r="822" spans="3:3" x14ac:dyDescent="0.15">
      <c r="C822" s="16"/>
    </row>
    <row r="823" spans="3:3" x14ac:dyDescent="0.15">
      <c r="C823" s="16"/>
    </row>
    <row r="824" spans="3:3" x14ac:dyDescent="0.15">
      <c r="C824" s="16"/>
    </row>
    <row r="825" spans="3:3" x14ac:dyDescent="0.15">
      <c r="C825" s="16"/>
    </row>
    <row r="826" spans="3:3" x14ac:dyDescent="0.15">
      <c r="C826" s="16"/>
    </row>
    <row r="827" spans="3:3" x14ac:dyDescent="0.15">
      <c r="C827" s="16"/>
    </row>
    <row r="828" spans="3:3" x14ac:dyDescent="0.15">
      <c r="C828" s="16"/>
    </row>
    <row r="829" spans="3:3" x14ac:dyDescent="0.15">
      <c r="C829" s="16"/>
    </row>
    <row r="830" spans="3:3" x14ac:dyDescent="0.15">
      <c r="C830" s="16"/>
    </row>
    <row r="831" spans="3:3" x14ac:dyDescent="0.15">
      <c r="C831" s="16"/>
    </row>
    <row r="832" spans="3:3" x14ac:dyDescent="0.15">
      <c r="C832" s="16"/>
    </row>
    <row r="833" spans="3:3" x14ac:dyDescent="0.15">
      <c r="C833" s="16"/>
    </row>
    <row r="834" spans="3:3" x14ac:dyDescent="0.15">
      <c r="C834" s="16"/>
    </row>
    <row r="835" spans="3:3" x14ac:dyDescent="0.15">
      <c r="C835" s="16"/>
    </row>
    <row r="836" spans="3:3" x14ac:dyDescent="0.15">
      <c r="C836" s="16"/>
    </row>
    <row r="837" spans="3:3" x14ac:dyDescent="0.15">
      <c r="C837" s="16"/>
    </row>
    <row r="838" spans="3:3" x14ac:dyDescent="0.15">
      <c r="C838" s="16"/>
    </row>
    <row r="839" spans="3:3" x14ac:dyDescent="0.15">
      <c r="C839" s="16"/>
    </row>
    <row r="840" spans="3:3" x14ac:dyDescent="0.15">
      <c r="C840" s="16"/>
    </row>
    <row r="841" spans="3:3" x14ac:dyDescent="0.15">
      <c r="C841" s="16"/>
    </row>
    <row r="842" spans="3:3" x14ac:dyDescent="0.15">
      <c r="C842" s="16"/>
    </row>
    <row r="843" spans="3:3" x14ac:dyDescent="0.15">
      <c r="C843" s="16"/>
    </row>
    <row r="844" spans="3:3" x14ac:dyDescent="0.15">
      <c r="C844" s="16"/>
    </row>
    <row r="845" spans="3:3" x14ac:dyDescent="0.15">
      <c r="C845" s="16"/>
    </row>
    <row r="846" spans="3:3" x14ac:dyDescent="0.15">
      <c r="C846" s="16"/>
    </row>
    <row r="847" spans="3:3" x14ac:dyDescent="0.15">
      <c r="C847" s="16"/>
    </row>
    <row r="848" spans="3:3" x14ac:dyDescent="0.15">
      <c r="C848" s="16"/>
    </row>
    <row r="849" spans="3:3" x14ac:dyDescent="0.15">
      <c r="C849" s="16"/>
    </row>
    <row r="850" spans="3:3" x14ac:dyDescent="0.15">
      <c r="C850" s="16"/>
    </row>
    <row r="851" spans="3:3" x14ac:dyDescent="0.15">
      <c r="C851" s="16"/>
    </row>
    <row r="852" spans="3:3" x14ac:dyDescent="0.15">
      <c r="C852" s="16"/>
    </row>
    <row r="853" spans="3:3" x14ac:dyDescent="0.15">
      <c r="C853" s="16"/>
    </row>
    <row r="854" spans="3:3" x14ac:dyDescent="0.15">
      <c r="C854" s="16"/>
    </row>
    <row r="855" spans="3:3" x14ac:dyDescent="0.15">
      <c r="C855" s="16"/>
    </row>
    <row r="856" spans="3:3" x14ac:dyDescent="0.15">
      <c r="C856" s="16"/>
    </row>
    <row r="857" spans="3:3" x14ac:dyDescent="0.15">
      <c r="C857" s="16"/>
    </row>
    <row r="858" spans="3:3" x14ac:dyDescent="0.15">
      <c r="C858" s="16"/>
    </row>
    <row r="859" spans="3:3" x14ac:dyDescent="0.15">
      <c r="C859" s="16"/>
    </row>
    <row r="860" spans="3:3" x14ac:dyDescent="0.15">
      <c r="C860" s="16"/>
    </row>
    <row r="861" spans="3:3" x14ac:dyDescent="0.15">
      <c r="C861" s="16"/>
    </row>
    <row r="862" spans="3:3" x14ac:dyDescent="0.15">
      <c r="C862" s="16"/>
    </row>
    <row r="863" spans="3:3" x14ac:dyDescent="0.15">
      <c r="C863" s="16"/>
    </row>
    <row r="864" spans="3:3" x14ac:dyDescent="0.15">
      <c r="C864" s="16"/>
    </row>
    <row r="865" spans="3:3" x14ac:dyDescent="0.15">
      <c r="C865" s="16"/>
    </row>
    <row r="866" spans="3:3" x14ac:dyDescent="0.15">
      <c r="C866" s="16"/>
    </row>
    <row r="867" spans="3:3" x14ac:dyDescent="0.15">
      <c r="C867" s="16"/>
    </row>
    <row r="868" spans="3:3" x14ac:dyDescent="0.15">
      <c r="C868" s="16"/>
    </row>
    <row r="869" spans="3:3" x14ac:dyDescent="0.15">
      <c r="C869" s="16"/>
    </row>
    <row r="870" spans="3:3" x14ac:dyDescent="0.15">
      <c r="C870" s="16"/>
    </row>
    <row r="871" spans="3:3" x14ac:dyDescent="0.15">
      <c r="C871" s="16"/>
    </row>
    <row r="872" spans="3:3" x14ac:dyDescent="0.15">
      <c r="C872" s="16"/>
    </row>
    <row r="873" spans="3:3" x14ac:dyDescent="0.15">
      <c r="C873" s="16"/>
    </row>
    <row r="874" spans="3:3" x14ac:dyDescent="0.15">
      <c r="C874" s="16"/>
    </row>
    <row r="875" spans="3:3" x14ac:dyDescent="0.15">
      <c r="C875" s="16"/>
    </row>
    <row r="876" spans="3:3" x14ac:dyDescent="0.15">
      <c r="C876" s="16"/>
    </row>
    <row r="877" spans="3:3" x14ac:dyDescent="0.15">
      <c r="C877" s="16"/>
    </row>
    <row r="878" spans="3:3" x14ac:dyDescent="0.15">
      <c r="C878" s="16"/>
    </row>
    <row r="879" spans="3:3" x14ac:dyDescent="0.15">
      <c r="C879" s="16"/>
    </row>
    <row r="880" spans="3:3" x14ac:dyDescent="0.15">
      <c r="C880" s="16"/>
    </row>
    <row r="881" spans="3:3" x14ac:dyDescent="0.15">
      <c r="C881" s="16"/>
    </row>
    <row r="882" spans="3:3" x14ac:dyDescent="0.15">
      <c r="C882" s="16"/>
    </row>
    <row r="883" spans="3:3" x14ac:dyDescent="0.15">
      <c r="C883" s="16"/>
    </row>
    <row r="884" spans="3:3" x14ac:dyDescent="0.15">
      <c r="C884" s="16"/>
    </row>
    <row r="885" spans="3:3" x14ac:dyDescent="0.15">
      <c r="C885" s="16"/>
    </row>
    <row r="886" spans="3:3" x14ac:dyDescent="0.15">
      <c r="C886" s="16"/>
    </row>
    <row r="887" spans="3:3" x14ac:dyDescent="0.15">
      <c r="C887" s="16"/>
    </row>
    <row r="888" spans="3:3" x14ac:dyDescent="0.15">
      <c r="C888" s="16"/>
    </row>
    <row r="889" spans="3:3" x14ac:dyDescent="0.15">
      <c r="C889" s="16"/>
    </row>
    <row r="890" spans="3:3" x14ac:dyDescent="0.15">
      <c r="C890" s="16"/>
    </row>
    <row r="891" spans="3:3" x14ac:dyDescent="0.15">
      <c r="C891" s="16"/>
    </row>
    <row r="892" spans="3:3" x14ac:dyDescent="0.15">
      <c r="C892" s="16"/>
    </row>
    <row r="893" spans="3:3" x14ac:dyDescent="0.15">
      <c r="C893" s="16"/>
    </row>
    <row r="894" spans="3:3" x14ac:dyDescent="0.15">
      <c r="C894" s="16"/>
    </row>
    <row r="895" spans="3:3" x14ac:dyDescent="0.15">
      <c r="C895" s="16"/>
    </row>
    <row r="896" spans="3:3" x14ac:dyDescent="0.15">
      <c r="C896" s="16"/>
    </row>
    <row r="897" spans="3:3" x14ac:dyDescent="0.15">
      <c r="C897" s="16"/>
    </row>
    <row r="898" spans="3:3" x14ac:dyDescent="0.15">
      <c r="C898" s="16"/>
    </row>
    <row r="899" spans="3:3" x14ac:dyDescent="0.15">
      <c r="C899" s="16"/>
    </row>
    <row r="900" spans="3:3" x14ac:dyDescent="0.15">
      <c r="C900" s="16"/>
    </row>
    <row r="901" spans="3:3" x14ac:dyDescent="0.15">
      <c r="C901" s="16"/>
    </row>
    <row r="902" spans="3:3" x14ac:dyDescent="0.15">
      <c r="C902" s="16"/>
    </row>
    <row r="903" spans="3:3" x14ac:dyDescent="0.15">
      <c r="C903" s="16"/>
    </row>
    <row r="904" spans="3:3" x14ac:dyDescent="0.15">
      <c r="C904" s="16"/>
    </row>
    <row r="905" spans="3:3" x14ac:dyDescent="0.15">
      <c r="C905" s="16"/>
    </row>
    <row r="906" spans="3:3" x14ac:dyDescent="0.15">
      <c r="C906" s="16"/>
    </row>
    <row r="907" spans="3:3" x14ac:dyDescent="0.15">
      <c r="C907" s="16"/>
    </row>
    <row r="908" spans="3:3" x14ac:dyDescent="0.15">
      <c r="C908" s="16"/>
    </row>
    <row r="909" spans="3:3" x14ac:dyDescent="0.15">
      <c r="C909" s="16"/>
    </row>
    <row r="910" spans="3:3" x14ac:dyDescent="0.15">
      <c r="C910" s="16"/>
    </row>
    <row r="911" spans="3:3" x14ac:dyDescent="0.15">
      <c r="C911" s="16"/>
    </row>
    <row r="912" spans="3:3" x14ac:dyDescent="0.15">
      <c r="C912" s="16"/>
    </row>
    <row r="913" spans="3:3" x14ac:dyDescent="0.15">
      <c r="C913" s="16"/>
    </row>
    <row r="914" spans="3:3" x14ac:dyDescent="0.15">
      <c r="C914" s="16"/>
    </row>
    <row r="915" spans="3:3" x14ac:dyDescent="0.15">
      <c r="C915" s="16"/>
    </row>
    <row r="916" spans="3:3" x14ac:dyDescent="0.15">
      <c r="C916" s="16"/>
    </row>
    <row r="917" spans="3:3" x14ac:dyDescent="0.15">
      <c r="C917" s="16"/>
    </row>
    <row r="918" spans="3:3" x14ac:dyDescent="0.15">
      <c r="C918" s="16"/>
    </row>
    <row r="919" spans="3:3" x14ac:dyDescent="0.15">
      <c r="C919" s="16"/>
    </row>
    <row r="920" spans="3:3" x14ac:dyDescent="0.15">
      <c r="C920" s="16"/>
    </row>
    <row r="921" spans="3:3" x14ac:dyDescent="0.15">
      <c r="C921" s="16"/>
    </row>
    <row r="922" spans="3:3" x14ac:dyDescent="0.15">
      <c r="C922" s="16"/>
    </row>
    <row r="923" spans="3:3" x14ac:dyDescent="0.15">
      <c r="C923" s="16"/>
    </row>
    <row r="924" spans="3:3" x14ac:dyDescent="0.15">
      <c r="C924" s="16"/>
    </row>
    <row r="925" spans="3:3" x14ac:dyDescent="0.15">
      <c r="C925" s="16"/>
    </row>
    <row r="926" spans="3:3" x14ac:dyDescent="0.15">
      <c r="C926" s="16"/>
    </row>
    <row r="927" spans="3:3" x14ac:dyDescent="0.15">
      <c r="C927" s="16"/>
    </row>
    <row r="928" spans="3:3" x14ac:dyDescent="0.15">
      <c r="C928" s="16"/>
    </row>
    <row r="929" spans="3:3" x14ac:dyDescent="0.15">
      <c r="C929" s="16"/>
    </row>
    <row r="930" spans="3:3" x14ac:dyDescent="0.15">
      <c r="C930" s="16"/>
    </row>
    <row r="931" spans="3:3" x14ac:dyDescent="0.15">
      <c r="C931" s="16"/>
    </row>
    <row r="932" spans="3:3" x14ac:dyDescent="0.15">
      <c r="C932" s="16"/>
    </row>
    <row r="933" spans="3:3" x14ac:dyDescent="0.15">
      <c r="C933" s="16"/>
    </row>
    <row r="934" spans="3:3" x14ac:dyDescent="0.15">
      <c r="C934" s="16"/>
    </row>
    <row r="935" spans="3:3" x14ac:dyDescent="0.15">
      <c r="C935" s="16"/>
    </row>
    <row r="936" spans="3:3" x14ac:dyDescent="0.15">
      <c r="C936" s="16"/>
    </row>
    <row r="937" spans="3:3" x14ac:dyDescent="0.15">
      <c r="C937" s="16"/>
    </row>
    <row r="938" spans="3:3" x14ac:dyDescent="0.15">
      <c r="C938" s="16"/>
    </row>
    <row r="939" spans="3:3" x14ac:dyDescent="0.15">
      <c r="C939" s="16"/>
    </row>
    <row r="940" spans="3:3" x14ac:dyDescent="0.15">
      <c r="C940" s="16"/>
    </row>
    <row r="941" spans="3:3" x14ac:dyDescent="0.15">
      <c r="C941" s="16"/>
    </row>
    <row r="942" spans="3:3" x14ac:dyDescent="0.15">
      <c r="C942" s="16"/>
    </row>
    <row r="943" spans="3:3" x14ac:dyDescent="0.15">
      <c r="C943" s="16"/>
    </row>
    <row r="944" spans="3:3" x14ac:dyDescent="0.15">
      <c r="C944" s="16"/>
    </row>
    <row r="945" spans="3:3" x14ac:dyDescent="0.15">
      <c r="C945" s="16"/>
    </row>
    <row r="946" spans="3:3" x14ac:dyDescent="0.15">
      <c r="C946" s="16"/>
    </row>
    <row r="947" spans="3:3" x14ac:dyDescent="0.15">
      <c r="C947" s="16"/>
    </row>
    <row r="948" spans="3:3" x14ac:dyDescent="0.15">
      <c r="C948" s="16"/>
    </row>
    <row r="949" spans="3:3" x14ac:dyDescent="0.15">
      <c r="C949" s="16"/>
    </row>
    <row r="950" spans="3:3" x14ac:dyDescent="0.15">
      <c r="C950" s="16"/>
    </row>
    <row r="951" spans="3:3" x14ac:dyDescent="0.15">
      <c r="C951" s="16"/>
    </row>
    <row r="952" spans="3:3" x14ac:dyDescent="0.15">
      <c r="C952" s="16"/>
    </row>
    <row r="953" spans="3:3" x14ac:dyDescent="0.15">
      <c r="C953" s="16"/>
    </row>
    <row r="954" spans="3:3" x14ac:dyDescent="0.15">
      <c r="C954" s="16"/>
    </row>
    <row r="955" spans="3:3" x14ac:dyDescent="0.15">
      <c r="C955" s="16"/>
    </row>
    <row r="956" spans="3:3" x14ac:dyDescent="0.15">
      <c r="C956" s="16"/>
    </row>
    <row r="957" spans="3:3" x14ac:dyDescent="0.15">
      <c r="C957" s="16"/>
    </row>
    <row r="958" spans="3:3" x14ac:dyDescent="0.15">
      <c r="C958" s="16"/>
    </row>
    <row r="959" spans="3:3" x14ac:dyDescent="0.15">
      <c r="C959" s="16"/>
    </row>
    <row r="960" spans="3:3" x14ac:dyDescent="0.15">
      <c r="C960" s="16"/>
    </row>
    <row r="961" spans="3:3" x14ac:dyDescent="0.15">
      <c r="C961" s="16"/>
    </row>
    <row r="962" spans="3:3" x14ac:dyDescent="0.15">
      <c r="C962" s="16"/>
    </row>
    <row r="963" spans="3:3" x14ac:dyDescent="0.15">
      <c r="C963" s="16"/>
    </row>
    <row r="964" spans="3:3" x14ac:dyDescent="0.15">
      <c r="C964" s="16"/>
    </row>
    <row r="965" spans="3:3" x14ac:dyDescent="0.15">
      <c r="C965" s="16"/>
    </row>
    <row r="966" spans="3:3" x14ac:dyDescent="0.15">
      <c r="C966" s="16"/>
    </row>
    <row r="967" spans="3:3" x14ac:dyDescent="0.15">
      <c r="C967" s="16"/>
    </row>
    <row r="968" spans="3:3" x14ac:dyDescent="0.15">
      <c r="C968" s="16"/>
    </row>
    <row r="969" spans="3:3" x14ac:dyDescent="0.15">
      <c r="C969" s="16"/>
    </row>
    <row r="970" spans="3:3" x14ac:dyDescent="0.15">
      <c r="C970" s="16"/>
    </row>
    <row r="971" spans="3:3" x14ac:dyDescent="0.15">
      <c r="C971" s="16"/>
    </row>
    <row r="972" spans="3:3" x14ac:dyDescent="0.15">
      <c r="C972" s="16"/>
    </row>
    <row r="973" spans="3:3" x14ac:dyDescent="0.15">
      <c r="C973" s="16"/>
    </row>
    <row r="974" spans="3:3" x14ac:dyDescent="0.15">
      <c r="C974" s="16"/>
    </row>
    <row r="975" spans="3:3" x14ac:dyDescent="0.15">
      <c r="C975" s="16"/>
    </row>
    <row r="976" spans="3:3" x14ac:dyDescent="0.15">
      <c r="C976" s="16"/>
    </row>
    <row r="977" spans="3:3" x14ac:dyDescent="0.15">
      <c r="C977" s="16"/>
    </row>
    <row r="978" spans="3:3" x14ac:dyDescent="0.15">
      <c r="C978" s="16"/>
    </row>
    <row r="979" spans="3:3" x14ac:dyDescent="0.15">
      <c r="C979" s="16"/>
    </row>
    <row r="980" spans="3:3" x14ac:dyDescent="0.15">
      <c r="C980" s="16"/>
    </row>
    <row r="981" spans="3:3" x14ac:dyDescent="0.15">
      <c r="C981" s="16"/>
    </row>
    <row r="982" spans="3:3" x14ac:dyDescent="0.15">
      <c r="C982" s="16"/>
    </row>
    <row r="983" spans="3:3" x14ac:dyDescent="0.15">
      <c r="C983" s="16"/>
    </row>
    <row r="984" spans="3:3" x14ac:dyDescent="0.15">
      <c r="C984" s="16"/>
    </row>
    <row r="985" spans="3:3" x14ac:dyDescent="0.15">
      <c r="C985" s="16"/>
    </row>
    <row r="986" spans="3:3" x14ac:dyDescent="0.15">
      <c r="C986" s="16"/>
    </row>
    <row r="987" spans="3:3" x14ac:dyDescent="0.15">
      <c r="C987" s="16"/>
    </row>
    <row r="988" spans="3:3" x14ac:dyDescent="0.15">
      <c r="C988" s="16"/>
    </row>
    <row r="989" spans="3:3" x14ac:dyDescent="0.15">
      <c r="C989" s="16"/>
    </row>
    <row r="990" spans="3:3" x14ac:dyDescent="0.15">
      <c r="C990" s="16"/>
    </row>
    <row r="991" spans="3:3" x14ac:dyDescent="0.15">
      <c r="C991" s="16"/>
    </row>
    <row r="992" spans="3:3" x14ac:dyDescent="0.15">
      <c r="C992" s="16"/>
    </row>
    <row r="993" spans="3:3" x14ac:dyDescent="0.15">
      <c r="C993" s="16"/>
    </row>
    <row r="994" spans="3:3" x14ac:dyDescent="0.15">
      <c r="C994" s="16"/>
    </row>
    <row r="995" spans="3:3" x14ac:dyDescent="0.15">
      <c r="C995" s="16"/>
    </row>
    <row r="996" spans="3:3" x14ac:dyDescent="0.15">
      <c r="C996" s="16"/>
    </row>
    <row r="997" spans="3:3" x14ac:dyDescent="0.15">
      <c r="C997" s="16"/>
    </row>
    <row r="998" spans="3:3" x14ac:dyDescent="0.15">
      <c r="C998" s="16"/>
    </row>
    <row r="999" spans="3:3" x14ac:dyDescent="0.15">
      <c r="C999" s="16"/>
    </row>
    <row r="1000" spans="3:3" x14ac:dyDescent="0.15">
      <c r="C1000" s="16"/>
    </row>
    <row r="1001" spans="3:3" x14ac:dyDescent="0.15">
      <c r="C1001" s="16"/>
    </row>
    <row r="1002" spans="3:3" x14ac:dyDescent="0.15">
      <c r="C1002" s="16"/>
    </row>
    <row r="1003" spans="3:3" x14ac:dyDescent="0.15">
      <c r="C1003" s="16"/>
    </row>
    <row r="1004" spans="3:3" x14ac:dyDescent="0.15">
      <c r="C1004" s="16"/>
    </row>
    <row r="1005" spans="3:3" x14ac:dyDescent="0.15">
      <c r="C1005" s="16"/>
    </row>
    <row r="1006" spans="3:3" x14ac:dyDescent="0.15">
      <c r="C1006" s="16"/>
    </row>
    <row r="1007" spans="3:3" x14ac:dyDescent="0.15">
      <c r="C1007" s="16"/>
    </row>
    <row r="1008" spans="3:3" x14ac:dyDescent="0.15">
      <c r="C1008" s="16"/>
    </row>
    <row r="1009" spans="3:3" x14ac:dyDescent="0.15">
      <c r="C1009" s="16"/>
    </row>
    <row r="1010" spans="3:3" x14ac:dyDescent="0.15">
      <c r="C1010" s="16"/>
    </row>
    <row r="1011" spans="3:3" x14ac:dyDescent="0.15">
      <c r="C1011" s="16"/>
    </row>
    <row r="1012" spans="3:3" x14ac:dyDescent="0.15">
      <c r="C1012" s="16"/>
    </row>
    <row r="1013" spans="3:3" x14ac:dyDescent="0.15">
      <c r="C1013" s="16"/>
    </row>
    <row r="1014" spans="3:3" x14ac:dyDescent="0.15">
      <c r="C1014" s="16"/>
    </row>
    <row r="1015" spans="3:3" x14ac:dyDescent="0.15">
      <c r="C1015" s="16"/>
    </row>
    <row r="1016" spans="3:3" x14ac:dyDescent="0.15">
      <c r="C1016" s="16"/>
    </row>
    <row r="1017" spans="3:3" x14ac:dyDescent="0.15">
      <c r="C1017" s="16"/>
    </row>
    <row r="1018" spans="3:3" x14ac:dyDescent="0.15">
      <c r="C1018" s="16"/>
    </row>
    <row r="1019" spans="3:3" x14ac:dyDescent="0.15">
      <c r="C1019" s="16"/>
    </row>
    <row r="1020" spans="3:3" x14ac:dyDescent="0.15">
      <c r="C1020" s="16"/>
    </row>
    <row r="1021" spans="3:3" x14ac:dyDescent="0.15">
      <c r="C1021" s="16"/>
    </row>
    <row r="1022" spans="3:3" x14ac:dyDescent="0.15">
      <c r="C1022" s="16"/>
    </row>
    <row r="1023" spans="3:3" x14ac:dyDescent="0.15">
      <c r="C1023" s="16"/>
    </row>
    <row r="1024" spans="3:3" x14ac:dyDescent="0.15">
      <c r="C1024" s="16"/>
    </row>
    <row r="1025" spans="3:3" x14ac:dyDescent="0.15">
      <c r="C1025" s="16"/>
    </row>
    <row r="1026" spans="3:3" x14ac:dyDescent="0.15">
      <c r="C1026" s="16"/>
    </row>
    <row r="1027" spans="3:3" x14ac:dyDescent="0.15">
      <c r="C1027" s="16"/>
    </row>
    <row r="1028" spans="3:3" x14ac:dyDescent="0.15">
      <c r="C1028" s="16"/>
    </row>
    <row r="1029" spans="3:3" x14ac:dyDescent="0.15">
      <c r="C1029" s="16"/>
    </row>
    <row r="1030" spans="3:3" x14ac:dyDescent="0.15">
      <c r="C1030" s="16"/>
    </row>
    <row r="1031" spans="3:3" x14ac:dyDescent="0.15">
      <c r="C1031" s="16"/>
    </row>
    <row r="1032" spans="3:3" x14ac:dyDescent="0.15">
      <c r="C1032" s="16"/>
    </row>
    <row r="1033" spans="3:3" x14ac:dyDescent="0.15">
      <c r="C1033" s="16"/>
    </row>
    <row r="1034" spans="3:3" x14ac:dyDescent="0.15">
      <c r="C1034" s="16"/>
    </row>
    <row r="1035" spans="3:3" x14ac:dyDescent="0.15">
      <c r="C1035" s="16"/>
    </row>
    <row r="1036" spans="3:3" x14ac:dyDescent="0.15">
      <c r="C1036" s="16"/>
    </row>
    <row r="1037" spans="3:3" x14ac:dyDescent="0.15">
      <c r="C1037" s="16"/>
    </row>
    <row r="1038" spans="3:3" x14ac:dyDescent="0.15">
      <c r="C1038" s="16"/>
    </row>
    <row r="1039" spans="3:3" x14ac:dyDescent="0.15">
      <c r="C1039" s="16"/>
    </row>
    <row r="1040" spans="3:3" x14ac:dyDescent="0.15">
      <c r="C1040" s="16"/>
    </row>
    <row r="1041" spans="3:3" x14ac:dyDescent="0.15">
      <c r="C1041" s="16"/>
    </row>
    <row r="1042" spans="3:3" x14ac:dyDescent="0.15">
      <c r="C1042" s="16"/>
    </row>
    <row r="1043" spans="3:3" x14ac:dyDescent="0.15">
      <c r="C1043" s="16"/>
    </row>
    <row r="1044" spans="3:3" x14ac:dyDescent="0.15">
      <c r="C1044" s="16"/>
    </row>
    <row r="1045" spans="3:3" x14ac:dyDescent="0.15">
      <c r="C1045" s="16"/>
    </row>
    <row r="1046" spans="3:3" x14ac:dyDescent="0.15">
      <c r="C1046" s="16"/>
    </row>
    <row r="1047" spans="3:3" x14ac:dyDescent="0.15">
      <c r="C1047" s="16"/>
    </row>
    <row r="1048" spans="3:3" x14ac:dyDescent="0.15">
      <c r="C1048" s="16"/>
    </row>
    <row r="1049" spans="3:3" x14ac:dyDescent="0.15">
      <c r="C1049" s="16"/>
    </row>
    <row r="1050" spans="3:3" x14ac:dyDescent="0.15">
      <c r="C1050" s="16"/>
    </row>
    <row r="1051" spans="3:3" x14ac:dyDescent="0.15">
      <c r="C1051" s="16"/>
    </row>
    <row r="1052" spans="3:3" x14ac:dyDescent="0.15">
      <c r="C1052" s="16"/>
    </row>
    <row r="1053" spans="3:3" x14ac:dyDescent="0.15">
      <c r="C1053" s="16"/>
    </row>
    <row r="1054" spans="3:3" x14ac:dyDescent="0.15">
      <c r="C1054" s="16"/>
    </row>
    <row r="1055" spans="3:3" x14ac:dyDescent="0.15">
      <c r="C1055" s="16"/>
    </row>
    <row r="1056" spans="3:3" x14ac:dyDescent="0.15">
      <c r="C1056" s="16"/>
    </row>
    <row r="1057" spans="3:3" x14ac:dyDescent="0.15">
      <c r="C1057" s="16"/>
    </row>
    <row r="1058" spans="3:3" x14ac:dyDescent="0.15">
      <c r="C1058" s="16"/>
    </row>
    <row r="1059" spans="3:3" x14ac:dyDescent="0.15">
      <c r="C1059" s="16"/>
    </row>
    <row r="1060" spans="3:3" x14ac:dyDescent="0.15">
      <c r="C1060" s="16"/>
    </row>
    <row r="1061" spans="3:3" x14ac:dyDescent="0.15">
      <c r="C1061" s="16"/>
    </row>
    <row r="1062" spans="3:3" x14ac:dyDescent="0.15">
      <c r="C1062" s="16"/>
    </row>
    <row r="1063" spans="3:3" x14ac:dyDescent="0.15">
      <c r="C1063" s="16"/>
    </row>
    <row r="1064" spans="3:3" x14ac:dyDescent="0.15">
      <c r="C1064" s="16"/>
    </row>
    <row r="1065" spans="3:3" x14ac:dyDescent="0.15">
      <c r="C1065" s="16"/>
    </row>
    <row r="1066" spans="3:3" x14ac:dyDescent="0.15">
      <c r="C1066" s="16"/>
    </row>
    <row r="1067" spans="3:3" x14ac:dyDescent="0.15">
      <c r="C1067" s="16"/>
    </row>
    <row r="1068" spans="3:3" x14ac:dyDescent="0.15">
      <c r="C1068" s="16"/>
    </row>
    <row r="1069" spans="3:3" x14ac:dyDescent="0.15">
      <c r="C1069" s="16"/>
    </row>
    <row r="1070" spans="3:3" x14ac:dyDescent="0.15">
      <c r="C1070" s="16"/>
    </row>
    <row r="1071" spans="3:3" x14ac:dyDescent="0.15">
      <c r="C1071" s="16"/>
    </row>
    <row r="1072" spans="3:3" x14ac:dyDescent="0.15">
      <c r="C1072" s="16"/>
    </row>
    <row r="1073" spans="3:3" x14ac:dyDescent="0.15">
      <c r="C1073" s="16"/>
    </row>
    <row r="1074" spans="3:3" x14ac:dyDescent="0.15">
      <c r="C1074" s="16"/>
    </row>
    <row r="1075" spans="3:3" x14ac:dyDescent="0.15">
      <c r="C1075" s="16"/>
    </row>
    <row r="1076" spans="3:3" x14ac:dyDescent="0.15">
      <c r="C1076" s="16"/>
    </row>
    <row r="1077" spans="3:3" x14ac:dyDescent="0.15">
      <c r="C1077" s="16"/>
    </row>
    <row r="1078" spans="3:3" x14ac:dyDescent="0.15">
      <c r="C1078" s="16"/>
    </row>
    <row r="1079" spans="3:3" x14ac:dyDescent="0.15">
      <c r="C1079" s="16"/>
    </row>
    <row r="1080" spans="3:3" x14ac:dyDescent="0.15">
      <c r="C1080" s="16"/>
    </row>
    <row r="1081" spans="3:3" x14ac:dyDescent="0.15">
      <c r="C1081" s="16"/>
    </row>
    <row r="1082" spans="3:3" x14ac:dyDescent="0.15">
      <c r="C1082" s="16"/>
    </row>
    <row r="1083" spans="3:3" x14ac:dyDescent="0.15">
      <c r="C1083" s="16"/>
    </row>
    <row r="1084" spans="3:3" x14ac:dyDescent="0.15">
      <c r="C1084" s="16"/>
    </row>
    <row r="1085" spans="3:3" x14ac:dyDescent="0.15">
      <c r="C1085" s="16"/>
    </row>
    <row r="1086" spans="3:3" x14ac:dyDescent="0.15">
      <c r="C1086" s="16"/>
    </row>
    <row r="1087" spans="3:3" x14ac:dyDescent="0.15">
      <c r="C1087" s="16"/>
    </row>
    <row r="1088" spans="3:3" x14ac:dyDescent="0.15">
      <c r="C1088" s="16"/>
    </row>
    <row r="1089" spans="3:3" x14ac:dyDescent="0.15">
      <c r="C1089" s="16"/>
    </row>
    <row r="1090" spans="3:3" x14ac:dyDescent="0.15">
      <c r="C1090" s="16"/>
    </row>
    <row r="1091" spans="3:3" x14ac:dyDescent="0.15">
      <c r="C1091" s="16"/>
    </row>
    <row r="1092" spans="3:3" x14ac:dyDescent="0.15">
      <c r="C1092" s="16"/>
    </row>
    <row r="1093" spans="3:3" x14ac:dyDescent="0.15">
      <c r="C1093" s="16"/>
    </row>
    <row r="1094" spans="3:3" x14ac:dyDescent="0.15">
      <c r="C1094" s="16"/>
    </row>
    <row r="1095" spans="3:3" x14ac:dyDescent="0.15">
      <c r="C1095" s="16"/>
    </row>
    <row r="1096" spans="3:3" x14ac:dyDescent="0.15">
      <c r="C1096" s="16"/>
    </row>
    <row r="1097" spans="3:3" x14ac:dyDescent="0.15">
      <c r="C1097" s="16"/>
    </row>
    <row r="1098" spans="3:3" x14ac:dyDescent="0.15">
      <c r="C1098" s="16"/>
    </row>
    <row r="1099" spans="3:3" x14ac:dyDescent="0.15">
      <c r="C1099" s="16"/>
    </row>
    <row r="1100" spans="3:3" x14ac:dyDescent="0.15">
      <c r="C1100" s="16"/>
    </row>
    <row r="1101" spans="3:3" x14ac:dyDescent="0.15">
      <c r="C1101" s="16"/>
    </row>
    <row r="1102" spans="3:3" x14ac:dyDescent="0.15">
      <c r="C1102" s="16"/>
    </row>
    <row r="1103" spans="3:3" x14ac:dyDescent="0.15">
      <c r="C1103" s="16"/>
    </row>
    <row r="1104" spans="3:3" x14ac:dyDescent="0.15">
      <c r="C1104" s="16"/>
    </row>
    <row r="1105" spans="3:3" x14ac:dyDescent="0.15">
      <c r="C1105" s="16"/>
    </row>
    <row r="1106" spans="3:3" x14ac:dyDescent="0.15">
      <c r="C1106" s="16"/>
    </row>
    <row r="1107" spans="3:3" x14ac:dyDescent="0.15">
      <c r="C1107" s="16"/>
    </row>
    <row r="1108" spans="3:3" x14ac:dyDescent="0.15">
      <c r="C1108" s="16"/>
    </row>
    <row r="1109" spans="3:3" x14ac:dyDescent="0.15">
      <c r="C1109" s="16"/>
    </row>
    <row r="1110" spans="3:3" x14ac:dyDescent="0.15">
      <c r="C1110" s="16"/>
    </row>
    <row r="1111" spans="3:3" x14ac:dyDescent="0.15">
      <c r="C1111" s="16"/>
    </row>
    <row r="1112" spans="3:3" x14ac:dyDescent="0.15">
      <c r="C1112" s="16"/>
    </row>
    <row r="1113" spans="3:3" x14ac:dyDescent="0.15">
      <c r="C1113" s="16"/>
    </row>
    <row r="1114" spans="3:3" x14ac:dyDescent="0.15">
      <c r="C1114" s="16"/>
    </row>
    <row r="1115" spans="3:3" x14ac:dyDescent="0.15">
      <c r="C1115" s="16"/>
    </row>
    <row r="1116" spans="3:3" x14ac:dyDescent="0.15">
      <c r="C1116" s="16"/>
    </row>
    <row r="1117" spans="3:3" x14ac:dyDescent="0.15">
      <c r="C1117" s="16"/>
    </row>
    <row r="1118" spans="3:3" x14ac:dyDescent="0.15">
      <c r="C1118" s="16"/>
    </row>
    <row r="1119" spans="3:3" x14ac:dyDescent="0.15">
      <c r="C1119" s="16"/>
    </row>
    <row r="1120" spans="3:3" x14ac:dyDescent="0.15">
      <c r="C1120" s="16"/>
    </row>
    <row r="1121" spans="3:3" x14ac:dyDescent="0.15">
      <c r="C1121" s="16"/>
    </row>
    <row r="1122" spans="3:3" x14ac:dyDescent="0.15">
      <c r="C1122" s="16"/>
    </row>
    <row r="1123" spans="3:3" x14ac:dyDescent="0.15">
      <c r="C1123" s="16"/>
    </row>
    <row r="1124" spans="3:3" x14ac:dyDescent="0.15">
      <c r="C1124" s="16"/>
    </row>
    <row r="1125" spans="3:3" x14ac:dyDescent="0.15">
      <c r="C1125" s="16"/>
    </row>
    <row r="1126" spans="3:3" x14ac:dyDescent="0.15">
      <c r="C1126" s="16"/>
    </row>
    <row r="1127" spans="3:3" x14ac:dyDescent="0.15">
      <c r="C1127" s="16"/>
    </row>
    <row r="1128" spans="3:3" x14ac:dyDescent="0.15">
      <c r="C1128" s="16"/>
    </row>
    <row r="1129" spans="3:3" x14ac:dyDescent="0.15">
      <c r="C1129" s="16"/>
    </row>
    <row r="1130" spans="3:3" x14ac:dyDescent="0.15">
      <c r="C1130" s="16"/>
    </row>
    <row r="1131" spans="3:3" x14ac:dyDescent="0.15">
      <c r="C1131" s="16"/>
    </row>
    <row r="1132" spans="3:3" x14ac:dyDescent="0.15">
      <c r="C1132" s="16"/>
    </row>
    <row r="1133" spans="3:3" x14ac:dyDescent="0.15">
      <c r="C1133" s="16"/>
    </row>
    <row r="1134" spans="3:3" x14ac:dyDescent="0.15">
      <c r="C1134" s="16"/>
    </row>
    <row r="1135" spans="3:3" x14ac:dyDescent="0.15">
      <c r="C1135" s="16"/>
    </row>
    <row r="1136" spans="3:3" x14ac:dyDescent="0.15">
      <c r="C1136" s="16"/>
    </row>
    <row r="1137" spans="3:3" x14ac:dyDescent="0.15">
      <c r="C1137" s="16"/>
    </row>
    <row r="1138" spans="3:3" x14ac:dyDescent="0.15">
      <c r="C1138" s="16"/>
    </row>
    <row r="1139" spans="3:3" x14ac:dyDescent="0.15">
      <c r="C1139" s="16"/>
    </row>
    <row r="1140" spans="3:3" x14ac:dyDescent="0.15">
      <c r="C1140" s="16"/>
    </row>
    <row r="1141" spans="3:3" x14ac:dyDescent="0.15">
      <c r="C1141" s="16"/>
    </row>
    <row r="1142" spans="3:3" x14ac:dyDescent="0.15">
      <c r="C1142" s="16"/>
    </row>
    <row r="1143" spans="3:3" x14ac:dyDescent="0.15">
      <c r="C1143" s="16"/>
    </row>
    <row r="1144" spans="3:3" x14ac:dyDescent="0.15">
      <c r="C1144" s="16"/>
    </row>
    <row r="1145" spans="3:3" x14ac:dyDescent="0.15">
      <c r="C1145" s="16"/>
    </row>
    <row r="1146" spans="3:3" x14ac:dyDescent="0.15">
      <c r="C1146" s="16"/>
    </row>
    <row r="1147" spans="3:3" x14ac:dyDescent="0.15">
      <c r="C1147" s="16"/>
    </row>
    <row r="1148" spans="3:3" x14ac:dyDescent="0.15">
      <c r="C1148" s="16"/>
    </row>
    <row r="1149" spans="3:3" x14ac:dyDescent="0.15">
      <c r="C1149" s="16"/>
    </row>
    <row r="1150" spans="3:3" x14ac:dyDescent="0.15">
      <c r="C1150" s="16"/>
    </row>
    <row r="1151" spans="3:3" x14ac:dyDescent="0.15">
      <c r="C1151" s="16"/>
    </row>
    <row r="1152" spans="3:3" x14ac:dyDescent="0.15">
      <c r="C1152" s="16"/>
    </row>
    <row r="1153" spans="3:3" x14ac:dyDescent="0.15">
      <c r="C1153" s="16"/>
    </row>
    <row r="1154" spans="3:3" x14ac:dyDescent="0.15">
      <c r="C1154" s="16"/>
    </row>
    <row r="1155" spans="3:3" x14ac:dyDescent="0.15">
      <c r="C1155" s="16"/>
    </row>
    <row r="1156" spans="3:3" x14ac:dyDescent="0.15">
      <c r="C1156" s="16"/>
    </row>
    <row r="1157" spans="3:3" x14ac:dyDescent="0.15">
      <c r="C1157" s="16"/>
    </row>
    <row r="1158" spans="3:3" x14ac:dyDescent="0.15">
      <c r="C1158" s="16"/>
    </row>
    <row r="1159" spans="3:3" x14ac:dyDescent="0.15">
      <c r="C1159" s="16"/>
    </row>
    <row r="1160" spans="3:3" x14ac:dyDescent="0.15">
      <c r="C1160" s="16"/>
    </row>
    <row r="1161" spans="3:3" x14ac:dyDescent="0.15">
      <c r="C1161" s="16"/>
    </row>
    <row r="1162" spans="3:3" x14ac:dyDescent="0.15">
      <c r="C1162" s="16"/>
    </row>
    <row r="1163" spans="3:3" x14ac:dyDescent="0.15">
      <c r="C1163" s="16"/>
    </row>
    <row r="1164" spans="3:3" x14ac:dyDescent="0.15">
      <c r="C1164" s="16"/>
    </row>
    <row r="1165" spans="3:3" x14ac:dyDescent="0.15">
      <c r="C1165" s="16"/>
    </row>
    <row r="1166" spans="3:3" x14ac:dyDescent="0.15">
      <c r="C1166" s="16"/>
    </row>
    <row r="1167" spans="3:3" x14ac:dyDescent="0.15">
      <c r="C1167" s="16"/>
    </row>
    <row r="1168" spans="3:3" x14ac:dyDescent="0.15">
      <c r="C1168" s="16"/>
    </row>
    <row r="1169" spans="3:3" x14ac:dyDescent="0.15">
      <c r="C1169" s="16"/>
    </row>
    <row r="1170" spans="3:3" x14ac:dyDescent="0.15">
      <c r="C1170" s="16"/>
    </row>
    <row r="1171" spans="3:3" x14ac:dyDescent="0.15">
      <c r="C1171" s="16"/>
    </row>
    <row r="1172" spans="3:3" x14ac:dyDescent="0.15">
      <c r="C1172" s="16"/>
    </row>
    <row r="1173" spans="3:3" x14ac:dyDescent="0.15">
      <c r="C1173" s="16"/>
    </row>
    <row r="1174" spans="3:3" x14ac:dyDescent="0.15">
      <c r="C1174" s="16"/>
    </row>
    <row r="1175" spans="3:3" x14ac:dyDescent="0.15">
      <c r="C1175" s="16"/>
    </row>
    <row r="1176" spans="3:3" x14ac:dyDescent="0.15">
      <c r="C1176" s="16"/>
    </row>
    <row r="1177" spans="3:3" x14ac:dyDescent="0.15">
      <c r="C1177" s="16"/>
    </row>
    <row r="1178" spans="3:3" x14ac:dyDescent="0.15">
      <c r="C1178" s="16"/>
    </row>
    <row r="1179" spans="3:3" x14ac:dyDescent="0.15">
      <c r="C1179" s="16"/>
    </row>
    <row r="1180" spans="3:3" x14ac:dyDescent="0.15">
      <c r="C1180" s="16"/>
    </row>
    <row r="1181" spans="3:3" x14ac:dyDescent="0.15">
      <c r="C1181" s="16"/>
    </row>
    <row r="1182" spans="3:3" x14ac:dyDescent="0.15">
      <c r="C1182" s="16"/>
    </row>
    <row r="1183" spans="3:3" x14ac:dyDescent="0.15">
      <c r="C1183" s="16"/>
    </row>
    <row r="1184" spans="3:3" x14ac:dyDescent="0.15">
      <c r="C1184" s="16"/>
    </row>
    <row r="1185" spans="3:3" x14ac:dyDescent="0.15">
      <c r="C1185" s="16"/>
    </row>
    <row r="1186" spans="3:3" x14ac:dyDescent="0.15">
      <c r="C1186" s="16"/>
    </row>
    <row r="1187" spans="3:3" x14ac:dyDescent="0.15">
      <c r="C1187" s="16"/>
    </row>
    <row r="1188" spans="3:3" x14ac:dyDescent="0.15">
      <c r="C1188" s="16"/>
    </row>
    <row r="1189" spans="3:3" x14ac:dyDescent="0.15">
      <c r="C1189" s="16"/>
    </row>
    <row r="1190" spans="3:3" x14ac:dyDescent="0.15">
      <c r="C1190" s="16"/>
    </row>
    <row r="1191" spans="3:3" x14ac:dyDescent="0.15">
      <c r="C1191" s="16"/>
    </row>
    <row r="1192" spans="3:3" x14ac:dyDescent="0.15">
      <c r="C1192" s="16"/>
    </row>
    <row r="1193" spans="3:3" x14ac:dyDescent="0.15">
      <c r="C1193" s="16"/>
    </row>
    <row r="1194" spans="3:3" x14ac:dyDescent="0.15">
      <c r="C1194" s="16"/>
    </row>
    <row r="1195" spans="3:3" x14ac:dyDescent="0.15">
      <c r="C1195" s="16"/>
    </row>
    <row r="1196" spans="3:3" x14ac:dyDescent="0.15">
      <c r="C1196" s="16"/>
    </row>
    <row r="1197" spans="3:3" x14ac:dyDescent="0.15">
      <c r="C1197" s="16"/>
    </row>
    <row r="1198" spans="3:3" x14ac:dyDescent="0.15">
      <c r="C1198" s="16"/>
    </row>
    <row r="1199" spans="3:3" x14ac:dyDescent="0.15">
      <c r="C1199" s="16"/>
    </row>
    <row r="1200" spans="3:3" x14ac:dyDescent="0.15">
      <c r="C1200" s="16"/>
    </row>
    <row r="1201" spans="3:3" x14ac:dyDescent="0.15">
      <c r="C1201" s="16"/>
    </row>
    <row r="1202" spans="3:3" x14ac:dyDescent="0.15">
      <c r="C1202" s="16"/>
    </row>
    <row r="1203" spans="3:3" x14ac:dyDescent="0.15">
      <c r="C1203" s="16"/>
    </row>
    <row r="1204" spans="3:3" x14ac:dyDescent="0.15">
      <c r="C1204" s="16"/>
    </row>
    <row r="1205" spans="3:3" x14ac:dyDescent="0.15">
      <c r="C1205" s="16"/>
    </row>
    <row r="1206" spans="3:3" x14ac:dyDescent="0.15">
      <c r="C1206" s="16"/>
    </row>
    <row r="1207" spans="3:3" x14ac:dyDescent="0.15">
      <c r="C1207" s="16"/>
    </row>
    <row r="1208" spans="3:3" x14ac:dyDescent="0.15">
      <c r="C1208" s="16"/>
    </row>
    <row r="1209" spans="3:3" x14ac:dyDescent="0.15">
      <c r="C1209" s="16"/>
    </row>
    <row r="1210" spans="3:3" x14ac:dyDescent="0.15">
      <c r="C1210" s="16"/>
    </row>
    <row r="1211" spans="3:3" x14ac:dyDescent="0.15">
      <c r="C1211" s="16"/>
    </row>
    <row r="1212" spans="3:3" x14ac:dyDescent="0.15">
      <c r="C1212" s="16"/>
    </row>
    <row r="1213" spans="3:3" x14ac:dyDescent="0.15">
      <c r="C1213" s="16"/>
    </row>
    <row r="1214" spans="3:3" x14ac:dyDescent="0.15">
      <c r="C1214" s="16"/>
    </row>
    <row r="1215" spans="3:3" x14ac:dyDescent="0.15">
      <c r="C1215" s="16"/>
    </row>
    <row r="1216" spans="3:3" x14ac:dyDescent="0.15">
      <c r="C1216" s="16"/>
    </row>
    <row r="1217" spans="3:3" x14ac:dyDescent="0.15">
      <c r="C1217" s="16"/>
    </row>
    <row r="1218" spans="3:3" x14ac:dyDescent="0.15">
      <c r="C1218" s="16"/>
    </row>
    <row r="1219" spans="3:3" x14ac:dyDescent="0.15">
      <c r="C1219" s="16"/>
    </row>
    <row r="1220" spans="3:3" x14ac:dyDescent="0.15">
      <c r="C1220" s="16"/>
    </row>
    <row r="1221" spans="3:3" x14ac:dyDescent="0.15">
      <c r="C1221" s="16"/>
    </row>
    <row r="1222" spans="3:3" x14ac:dyDescent="0.15">
      <c r="C1222" s="16"/>
    </row>
    <row r="1223" spans="3:3" x14ac:dyDescent="0.15">
      <c r="C1223" s="16"/>
    </row>
    <row r="1224" spans="3:3" x14ac:dyDescent="0.15">
      <c r="C1224" s="16"/>
    </row>
    <row r="1225" spans="3:3" x14ac:dyDescent="0.15">
      <c r="C1225" s="16"/>
    </row>
    <row r="1226" spans="3:3" x14ac:dyDescent="0.15">
      <c r="C1226" s="16"/>
    </row>
    <row r="1227" spans="3:3" x14ac:dyDescent="0.15">
      <c r="C1227" s="16"/>
    </row>
    <row r="1228" spans="3:3" x14ac:dyDescent="0.15">
      <c r="C1228" s="16"/>
    </row>
    <row r="1229" spans="3:3" x14ac:dyDescent="0.15">
      <c r="C1229" s="16"/>
    </row>
    <row r="1230" spans="3:3" x14ac:dyDescent="0.15">
      <c r="C1230" s="16"/>
    </row>
    <row r="1231" spans="3:3" x14ac:dyDescent="0.15">
      <c r="C1231" s="16"/>
    </row>
    <row r="1232" spans="3:3" x14ac:dyDescent="0.15">
      <c r="C1232" s="16"/>
    </row>
    <row r="1233" spans="3:3" x14ac:dyDescent="0.15">
      <c r="C1233" s="16"/>
    </row>
    <row r="1234" spans="3:3" x14ac:dyDescent="0.15">
      <c r="C1234" s="16"/>
    </row>
    <row r="1235" spans="3:3" x14ac:dyDescent="0.15">
      <c r="C1235" s="16"/>
    </row>
    <row r="1236" spans="3:3" x14ac:dyDescent="0.15">
      <c r="C1236" s="16"/>
    </row>
    <row r="1237" spans="3:3" x14ac:dyDescent="0.15">
      <c r="C1237" s="16"/>
    </row>
    <row r="1238" spans="3:3" x14ac:dyDescent="0.15">
      <c r="C1238" s="16"/>
    </row>
    <row r="1239" spans="3:3" x14ac:dyDescent="0.15">
      <c r="C1239" s="16"/>
    </row>
    <row r="1240" spans="3:3" x14ac:dyDescent="0.15">
      <c r="C1240" s="16"/>
    </row>
    <row r="1241" spans="3:3" x14ac:dyDescent="0.15">
      <c r="C1241" s="16"/>
    </row>
    <row r="1242" spans="3:3" x14ac:dyDescent="0.15">
      <c r="C1242" s="16"/>
    </row>
    <row r="1243" spans="3:3" x14ac:dyDescent="0.15">
      <c r="C1243" s="16"/>
    </row>
    <row r="1244" spans="3:3" x14ac:dyDescent="0.15">
      <c r="C1244" s="16"/>
    </row>
    <row r="1245" spans="3:3" x14ac:dyDescent="0.15">
      <c r="C1245" s="16"/>
    </row>
    <row r="1246" spans="3:3" x14ac:dyDescent="0.15">
      <c r="C1246" s="16"/>
    </row>
    <row r="1247" spans="3:3" x14ac:dyDescent="0.15">
      <c r="C1247" s="16"/>
    </row>
    <row r="1248" spans="3:3" x14ac:dyDescent="0.15">
      <c r="C1248" s="16"/>
    </row>
    <row r="1249" spans="3:3" x14ac:dyDescent="0.15">
      <c r="C1249" s="16"/>
    </row>
    <row r="1250" spans="3:3" x14ac:dyDescent="0.15">
      <c r="C1250" s="16"/>
    </row>
    <row r="1251" spans="3:3" x14ac:dyDescent="0.15">
      <c r="C1251" s="16"/>
    </row>
    <row r="1252" spans="3:3" x14ac:dyDescent="0.15">
      <c r="C1252" s="16"/>
    </row>
    <row r="1253" spans="3:3" x14ac:dyDescent="0.15">
      <c r="C1253" s="16"/>
    </row>
    <row r="1254" spans="3:3" x14ac:dyDescent="0.15">
      <c r="C1254" s="16"/>
    </row>
    <row r="1255" spans="3:3" x14ac:dyDescent="0.15">
      <c r="C1255" s="16"/>
    </row>
    <row r="1256" spans="3:3" x14ac:dyDescent="0.15">
      <c r="C1256" s="16"/>
    </row>
    <row r="1257" spans="3:3" x14ac:dyDescent="0.15">
      <c r="C1257" s="16"/>
    </row>
    <row r="1258" spans="3:3" x14ac:dyDescent="0.15">
      <c r="C1258" s="16"/>
    </row>
    <row r="1259" spans="3:3" x14ac:dyDescent="0.15">
      <c r="C1259" s="16"/>
    </row>
    <row r="1260" spans="3:3" x14ac:dyDescent="0.15">
      <c r="C1260" s="16"/>
    </row>
    <row r="1261" spans="3:3" x14ac:dyDescent="0.15">
      <c r="C1261" s="16"/>
    </row>
    <row r="1262" spans="3:3" x14ac:dyDescent="0.15">
      <c r="C1262" s="16"/>
    </row>
    <row r="1263" spans="3:3" x14ac:dyDescent="0.15">
      <c r="C1263" s="16"/>
    </row>
    <row r="1264" spans="3:3" x14ac:dyDescent="0.15">
      <c r="C1264" s="16"/>
    </row>
    <row r="1265" spans="3:3" x14ac:dyDescent="0.15">
      <c r="C1265" s="16"/>
    </row>
    <row r="1266" spans="3:3" x14ac:dyDescent="0.15">
      <c r="C1266" s="16"/>
    </row>
    <row r="1267" spans="3:3" x14ac:dyDescent="0.15">
      <c r="C1267" s="16"/>
    </row>
    <row r="1268" spans="3:3" x14ac:dyDescent="0.15">
      <c r="C1268" s="16"/>
    </row>
    <row r="1269" spans="3:3" x14ac:dyDescent="0.15">
      <c r="C1269" s="16"/>
    </row>
    <row r="1270" spans="3:3" x14ac:dyDescent="0.15">
      <c r="C1270" s="16"/>
    </row>
    <row r="1271" spans="3:3" x14ac:dyDescent="0.15">
      <c r="C1271" s="16"/>
    </row>
    <row r="1272" spans="3:3" x14ac:dyDescent="0.15">
      <c r="C1272" s="16"/>
    </row>
    <row r="1273" spans="3:3" x14ac:dyDescent="0.15">
      <c r="C1273" s="16"/>
    </row>
    <row r="1274" spans="3:3" x14ac:dyDescent="0.15">
      <c r="C1274" s="16"/>
    </row>
    <row r="1275" spans="3:3" x14ac:dyDescent="0.15">
      <c r="C1275" s="16"/>
    </row>
    <row r="1276" spans="3:3" x14ac:dyDescent="0.15">
      <c r="C1276" s="16"/>
    </row>
    <row r="1277" spans="3:3" x14ac:dyDescent="0.15">
      <c r="C1277" s="16"/>
    </row>
    <row r="1278" spans="3:3" x14ac:dyDescent="0.15">
      <c r="C1278" s="16"/>
    </row>
    <row r="1279" spans="3:3" x14ac:dyDescent="0.15">
      <c r="C1279" s="16"/>
    </row>
    <row r="1280" spans="3:3" x14ac:dyDescent="0.15">
      <c r="C1280" s="16"/>
    </row>
    <row r="1281" spans="3:3" x14ac:dyDescent="0.15">
      <c r="C1281" s="16"/>
    </row>
    <row r="1282" spans="3:3" x14ac:dyDescent="0.15">
      <c r="C1282" s="16"/>
    </row>
    <row r="1283" spans="3:3" x14ac:dyDescent="0.15">
      <c r="C1283" s="16"/>
    </row>
    <row r="1284" spans="3:3" x14ac:dyDescent="0.15">
      <c r="C1284" s="16"/>
    </row>
    <row r="1285" spans="3:3" x14ac:dyDescent="0.15">
      <c r="C1285" s="16"/>
    </row>
    <row r="1286" spans="3:3" x14ac:dyDescent="0.15">
      <c r="C1286" s="16"/>
    </row>
    <row r="1287" spans="3:3" x14ac:dyDescent="0.15">
      <c r="C1287" s="16"/>
    </row>
    <row r="1288" spans="3:3" x14ac:dyDescent="0.15">
      <c r="C1288" s="16"/>
    </row>
    <row r="1289" spans="3:3" x14ac:dyDescent="0.15">
      <c r="C1289" s="16"/>
    </row>
    <row r="1290" spans="3:3" x14ac:dyDescent="0.15">
      <c r="C1290" s="16"/>
    </row>
    <row r="1291" spans="3:3" x14ac:dyDescent="0.15">
      <c r="C1291" s="16"/>
    </row>
    <row r="1292" spans="3:3" x14ac:dyDescent="0.15">
      <c r="C1292" s="16"/>
    </row>
    <row r="1293" spans="3:3" x14ac:dyDescent="0.15">
      <c r="C1293" s="16"/>
    </row>
    <row r="1294" spans="3:3" x14ac:dyDescent="0.15">
      <c r="C1294" s="16"/>
    </row>
    <row r="1295" spans="3:3" x14ac:dyDescent="0.15">
      <c r="C1295" s="16"/>
    </row>
    <row r="1296" spans="3:3" x14ac:dyDescent="0.15">
      <c r="C1296" s="16"/>
    </row>
    <row r="1297" spans="3:3" x14ac:dyDescent="0.15">
      <c r="C1297" s="16"/>
    </row>
    <row r="1298" spans="3:3" x14ac:dyDescent="0.15">
      <c r="C1298" s="16"/>
    </row>
    <row r="1299" spans="3:3" x14ac:dyDescent="0.15">
      <c r="C1299" s="16"/>
    </row>
    <row r="1300" spans="3:3" x14ac:dyDescent="0.15">
      <c r="C1300" s="16"/>
    </row>
    <row r="1301" spans="3:3" x14ac:dyDescent="0.15">
      <c r="C1301" s="16"/>
    </row>
    <row r="1302" spans="3:3" x14ac:dyDescent="0.15">
      <c r="C1302" s="16"/>
    </row>
    <row r="1303" spans="3:3" x14ac:dyDescent="0.15">
      <c r="C1303" s="16"/>
    </row>
    <row r="1304" spans="3:3" x14ac:dyDescent="0.15">
      <c r="C1304" s="16"/>
    </row>
    <row r="1305" spans="3:3" x14ac:dyDescent="0.15">
      <c r="C1305" s="16"/>
    </row>
    <row r="1306" spans="3:3" x14ac:dyDescent="0.15">
      <c r="C1306" s="16"/>
    </row>
    <row r="1307" spans="3:3" x14ac:dyDescent="0.15">
      <c r="C1307" s="16"/>
    </row>
    <row r="1308" spans="3:3" x14ac:dyDescent="0.15">
      <c r="C1308" s="16"/>
    </row>
    <row r="1309" spans="3:3" x14ac:dyDescent="0.15">
      <c r="C1309" s="16"/>
    </row>
    <row r="1310" spans="3:3" x14ac:dyDescent="0.15">
      <c r="C1310" s="16"/>
    </row>
    <row r="1311" spans="3:3" x14ac:dyDescent="0.15">
      <c r="C1311" s="16"/>
    </row>
    <row r="1312" spans="3:3" x14ac:dyDescent="0.15">
      <c r="C1312" s="16"/>
    </row>
    <row r="1313" spans="3:3" x14ac:dyDescent="0.15">
      <c r="C1313" s="16"/>
    </row>
    <row r="1314" spans="3:3" x14ac:dyDescent="0.15">
      <c r="C1314" s="16"/>
    </row>
    <row r="1315" spans="3:3" x14ac:dyDescent="0.15">
      <c r="C1315" s="16"/>
    </row>
    <row r="1316" spans="3:3" x14ac:dyDescent="0.15">
      <c r="C1316" s="16"/>
    </row>
    <row r="1317" spans="3:3" x14ac:dyDescent="0.15">
      <c r="C1317" s="16"/>
    </row>
    <row r="1318" spans="3:3" x14ac:dyDescent="0.15">
      <c r="C1318" s="16"/>
    </row>
    <row r="1319" spans="3:3" x14ac:dyDescent="0.15">
      <c r="C1319" s="16"/>
    </row>
    <row r="1320" spans="3:3" x14ac:dyDescent="0.15">
      <c r="C1320" s="16"/>
    </row>
    <row r="1321" spans="3:3" x14ac:dyDescent="0.15">
      <c r="C1321" s="16"/>
    </row>
    <row r="1322" spans="3:3" x14ac:dyDescent="0.15">
      <c r="C1322" s="16"/>
    </row>
    <row r="1323" spans="3:3" x14ac:dyDescent="0.15">
      <c r="C1323" s="16"/>
    </row>
    <row r="1324" spans="3:3" x14ac:dyDescent="0.15">
      <c r="C1324" s="16"/>
    </row>
    <row r="1325" spans="3:3" x14ac:dyDescent="0.15">
      <c r="C1325" s="16"/>
    </row>
    <row r="1326" spans="3:3" x14ac:dyDescent="0.15">
      <c r="C1326" s="16"/>
    </row>
    <row r="1327" spans="3:3" x14ac:dyDescent="0.15">
      <c r="C1327" s="16"/>
    </row>
    <row r="1328" spans="3:3" x14ac:dyDescent="0.15">
      <c r="C1328" s="16"/>
    </row>
    <row r="1329" spans="3:3" x14ac:dyDescent="0.15">
      <c r="C1329" s="16"/>
    </row>
    <row r="1330" spans="3:3" x14ac:dyDescent="0.15">
      <c r="C1330" s="16"/>
    </row>
    <row r="1331" spans="3:3" x14ac:dyDescent="0.15">
      <c r="C1331" s="16"/>
    </row>
    <row r="1332" spans="3:3" x14ac:dyDescent="0.15">
      <c r="C1332" s="16"/>
    </row>
    <row r="1333" spans="3:3" x14ac:dyDescent="0.15">
      <c r="C1333" s="16"/>
    </row>
    <row r="1334" spans="3:3" x14ac:dyDescent="0.15">
      <c r="C1334" s="16"/>
    </row>
    <row r="1335" spans="3:3" x14ac:dyDescent="0.15">
      <c r="C1335" s="16"/>
    </row>
    <row r="1336" spans="3:3" x14ac:dyDescent="0.15">
      <c r="C1336" s="16"/>
    </row>
    <row r="1337" spans="3:3" x14ac:dyDescent="0.15">
      <c r="C1337" s="16"/>
    </row>
    <row r="1338" spans="3:3" x14ac:dyDescent="0.15">
      <c r="C1338" s="16"/>
    </row>
    <row r="1339" spans="3:3" x14ac:dyDescent="0.15">
      <c r="C1339" s="16"/>
    </row>
    <row r="1340" spans="3:3" x14ac:dyDescent="0.15">
      <c r="C1340" s="16"/>
    </row>
    <row r="1341" spans="3:3" x14ac:dyDescent="0.15">
      <c r="C1341" s="16"/>
    </row>
    <row r="1342" spans="3:3" x14ac:dyDescent="0.15">
      <c r="C1342" s="16"/>
    </row>
    <row r="1343" spans="3:3" x14ac:dyDescent="0.15">
      <c r="C1343" s="16"/>
    </row>
    <row r="1344" spans="3:3" x14ac:dyDescent="0.15">
      <c r="C1344" s="16"/>
    </row>
    <row r="1345" spans="3:3" x14ac:dyDescent="0.15">
      <c r="C1345" s="16"/>
    </row>
    <row r="1346" spans="3:3" x14ac:dyDescent="0.15">
      <c r="C1346" s="16"/>
    </row>
    <row r="1347" spans="3:3" x14ac:dyDescent="0.15">
      <c r="C1347" s="16"/>
    </row>
    <row r="1348" spans="3:3" x14ac:dyDescent="0.15">
      <c r="C1348" s="16"/>
    </row>
    <row r="1349" spans="3:3" x14ac:dyDescent="0.15">
      <c r="C1349" s="16"/>
    </row>
    <row r="1350" spans="3:3" x14ac:dyDescent="0.15">
      <c r="C1350" s="16"/>
    </row>
    <row r="1351" spans="3:3" x14ac:dyDescent="0.15">
      <c r="C1351" s="16"/>
    </row>
    <row r="1352" spans="3:3" x14ac:dyDescent="0.15">
      <c r="C1352" s="16"/>
    </row>
    <row r="1353" spans="3:3" x14ac:dyDescent="0.15">
      <c r="C1353" s="16"/>
    </row>
    <row r="1354" spans="3:3" x14ac:dyDescent="0.15">
      <c r="C1354" s="16"/>
    </row>
    <row r="1355" spans="3:3" x14ac:dyDescent="0.15">
      <c r="C1355" s="16"/>
    </row>
    <row r="1356" spans="3:3" x14ac:dyDescent="0.15">
      <c r="C1356" s="16"/>
    </row>
    <row r="1357" spans="3:3" x14ac:dyDescent="0.15">
      <c r="C1357" s="16"/>
    </row>
    <row r="1358" spans="3:3" x14ac:dyDescent="0.15">
      <c r="C1358" s="16"/>
    </row>
    <row r="1359" spans="3:3" x14ac:dyDescent="0.15">
      <c r="C1359" s="16"/>
    </row>
    <row r="1360" spans="3:3" x14ac:dyDescent="0.15">
      <c r="C1360" s="16"/>
    </row>
    <row r="1361" spans="3:3" x14ac:dyDescent="0.15">
      <c r="C1361" s="16"/>
    </row>
    <row r="1362" spans="3:3" x14ac:dyDescent="0.15">
      <c r="C1362" s="16"/>
    </row>
    <row r="1363" spans="3:3" x14ac:dyDescent="0.15">
      <c r="C1363" s="16"/>
    </row>
    <row r="1364" spans="3:3" x14ac:dyDescent="0.15">
      <c r="C1364" s="16"/>
    </row>
    <row r="1365" spans="3:3" x14ac:dyDescent="0.15">
      <c r="C1365" s="16"/>
    </row>
    <row r="1366" spans="3:3" x14ac:dyDescent="0.15">
      <c r="C1366" s="16"/>
    </row>
    <row r="1367" spans="3:3" x14ac:dyDescent="0.15">
      <c r="C1367" s="16"/>
    </row>
    <row r="1368" spans="3:3" x14ac:dyDescent="0.15">
      <c r="C1368" s="16"/>
    </row>
    <row r="1369" spans="3:3" x14ac:dyDescent="0.15">
      <c r="C1369" s="16"/>
    </row>
    <row r="1370" spans="3:3" x14ac:dyDescent="0.15">
      <c r="C1370" s="16"/>
    </row>
    <row r="1371" spans="3:3" x14ac:dyDescent="0.15">
      <c r="C1371" s="16"/>
    </row>
    <row r="1372" spans="3:3" x14ac:dyDescent="0.15">
      <c r="C1372" s="16"/>
    </row>
    <row r="1373" spans="3:3" x14ac:dyDescent="0.15">
      <c r="C1373" s="16"/>
    </row>
    <row r="1374" spans="3:3" x14ac:dyDescent="0.15">
      <c r="C1374" s="16"/>
    </row>
    <row r="1375" spans="3:3" x14ac:dyDescent="0.15">
      <c r="C1375" s="16"/>
    </row>
    <row r="1376" spans="3:3" x14ac:dyDescent="0.15">
      <c r="C1376" s="16"/>
    </row>
    <row r="1377" spans="3:3" x14ac:dyDescent="0.15">
      <c r="C1377" s="16"/>
    </row>
    <row r="1378" spans="3:3" x14ac:dyDescent="0.15">
      <c r="C1378" s="16"/>
    </row>
    <row r="1379" spans="3:3" x14ac:dyDescent="0.15">
      <c r="C1379" s="16"/>
    </row>
    <row r="1380" spans="3:3" x14ac:dyDescent="0.15">
      <c r="C1380" s="16"/>
    </row>
    <row r="1381" spans="3:3" x14ac:dyDescent="0.15">
      <c r="C1381" s="16"/>
    </row>
    <row r="1382" spans="3:3" x14ac:dyDescent="0.15">
      <c r="C1382" s="16"/>
    </row>
    <row r="1383" spans="3:3" x14ac:dyDescent="0.15">
      <c r="C1383" s="16"/>
    </row>
    <row r="1384" spans="3:3" x14ac:dyDescent="0.15">
      <c r="C1384" s="16"/>
    </row>
    <row r="1385" spans="3:3" x14ac:dyDescent="0.15">
      <c r="C1385" s="16"/>
    </row>
    <row r="1386" spans="3:3" x14ac:dyDescent="0.15">
      <c r="C1386" s="16"/>
    </row>
    <row r="1387" spans="3:3" x14ac:dyDescent="0.15">
      <c r="C1387" s="16"/>
    </row>
    <row r="1388" spans="3:3" x14ac:dyDescent="0.15">
      <c r="C1388" s="16"/>
    </row>
    <row r="1389" spans="3:3" x14ac:dyDescent="0.15">
      <c r="C1389" s="16"/>
    </row>
    <row r="1390" spans="3:3" x14ac:dyDescent="0.15">
      <c r="C1390" s="16"/>
    </row>
    <row r="1391" spans="3:3" x14ac:dyDescent="0.15">
      <c r="C1391" s="16"/>
    </row>
    <row r="1392" spans="3:3" x14ac:dyDescent="0.15">
      <c r="C1392" s="16"/>
    </row>
    <row r="1393" spans="3:3" x14ac:dyDescent="0.15">
      <c r="C1393" s="16"/>
    </row>
    <row r="1394" spans="3:3" x14ac:dyDescent="0.15">
      <c r="C1394" s="16"/>
    </row>
    <row r="1395" spans="3:3" x14ac:dyDescent="0.15">
      <c r="C1395" s="16"/>
    </row>
    <row r="1396" spans="3:3" x14ac:dyDescent="0.15">
      <c r="C1396" s="16"/>
    </row>
    <row r="1397" spans="3:3" x14ac:dyDescent="0.15">
      <c r="C1397" s="16"/>
    </row>
    <row r="1398" spans="3:3" x14ac:dyDescent="0.15">
      <c r="C1398" s="16"/>
    </row>
    <row r="1399" spans="3:3" x14ac:dyDescent="0.15">
      <c r="C1399" s="16"/>
    </row>
    <row r="1400" spans="3:3" x14ac:dyDescent="0.15">
      <c r="C1400" s="16"/>
    </row>
    <row r="1401" spans="3:3" x14ac:dyDescent="0.15">
      <c r="C1401" s="16"/>
    </row>
    <row r="1402" spans="3:3" x14ac:dyDescent="0.15">
      <c r="C1402" s="16"/>
    </row>
    <row r="1403" spans="3:3" x14ac:dyDescent="0.15">
      <c r="C1403" s="16"/>
    </row>
    <row r="1404" spans="3:3" x14ac:dyDescent="0.15">
      <c r="C1404" s="16"/>
    </row>
    <row r="1405" spans="3:3" x14ac:dyDescent="0.15">
      <c r="C1405" s="16"/>
    </row>
    <row r="1406" spans="3:3" x14ac:dyDescent="0.15">
      <c r="C1406" s="16"/>
    </row>
    <row r="1407" spans="3:3" x14ac:dyDescent="0.15">
      <c r="C1407" s="16"/>
    </row>
    <row r="1408" spans="3:3" x14ac:dyDescent="0.15">
      <c r="C1408" s="16"/>
    </row>
    <row r="1409" spans="3:3" x14ac:dyDescent="0.15">
      <c r="C1409" s="16"/>
    </row>
    <row r="1410" spans="3:3" x14ac:dyDescent="0.15">
      <c r="C1410" s="16"/>
    </row>
    <row r="1411" spans="3:3" x14ac:dyDescent="0.15">
      <c r="C1411" s="16"/>
    </row>
    <row r="1412" spans="3:3" x14ac:dyDescent="0.15">
      <c r="C1412" s="16"/>
    </row>
    <row r="1413" spans="3:3" x14ac:dyDescent="0.15">
      <c r="C1413" s="16"/>
    </row>
    <row r="1414" spans="3:3" x14ac:dyDescent="0.15">
      <c r="C1414" s="16"/>
    </row>
    <row r="1415" spans="3:3" x14ac:dyDescent="0.15">
      <c r="C1415" s="16"/>
    </row>
    <row r="1416" spans="3:3" x14ac:dyDescent="0.15">
      <c r="C1416" s="16"/>
    </row>
    <row r="1417" spans="3:3" x14ac:dyDescent="0.15">
      <c r="C1417" s="16"/>
    </row>
    <row r="1418" spans="3:3" x14ac:dyDescent="0.15">
      <c r="C1418" s="16"/>
    </row>
    <row r="1419" spans="3:3" x14ac:dyDescent="0.15">
      <c r="C1419" s="16"/>
    </row>
    <row r="1420" spans="3:3" x14ac:dyDescent="0.15">
      <c r="C1420" s="16"/>
    </row>
    <row r="1421" spans="3:3" x14ac:dyDescent="0.15">
      <c r="C1421" s="16"/>
    </row>
    <row r="1422" spans="3:3" x14ac:dyDescent="0.15">
      <c r="C1422" s="16"/>
    </row>
    <row r="1423" spans="3:3" x14ac:dyDescent="0.15">
      <c r="C1423" s="16"/>
    </row>
    <row r="1424" spans="3:3" x14ac:dyDescent="0.15">
      <c r="C1424" s="16"/>
    </row>
    <row r="1425" spans="3:3" x14ac:dyDescent="0.15">
      <c r="C1425" s="16"/>
    </row>
    <row r="1426" spans="3:3" x14ac:dyDescent="0.15">
      <c r="C1426" s="16"/>
    </row>
    <row r="1427" spans="3:3" x14ac:dyDescent="0.15">
      <c r="C1427" s="16"/>
    </row>
    <row r="1428" spans="3:3" x14ac:dyDescent="0.15">
      <c r="C1428" s="16"/>
    </row>
    <row r="1429" spans="3:3" x14ac:dyDescent="0.15">
      <c r="C1429" s="16"/>
    </row>
    <row r="1430" spans="3:3" x14ac:dyDescent="0.15">
      <c r="C1430" s="16"/>
    </row>
    <row r="1431" spans="3:3" x14ac:dyDescent="0.15">
      <c r="C1431" s="16"/>
    </row>
    <row r="1432" spans="3:3" x14ac:dyDescent="0.15">
      <c r="C1432" s="16"/>
    </row>
    <row r="1433" spans="3:3" x14ac:dyDescent="0.15">
      <c r="C1433" s="16"/>
    </row>
    <row r="1434" spans="3:3" x14ac:dyDescent="0.15">
      <c r="C1434" s="16"/>
    </row>
    <row r="1435" spans="3:3" x14ac:dyDescent="0.15">
      <c r="C1435" s="16"/>
    </row>
    <row r="1436" spans="3:3" x14ac:dyDescent="0.15">
      <c r="C1436" s="16"/>
    </row>
    <row r="1437" spans="3:3" x14ac:dyDescent="0.15">
      <c r="C1437" s="16"/>
    </row>
    <row r="1438" spans="3:3" x14ac:dyDescent="0.15">
      <c r="C1438" s="16"/>
    </row>
    <row r="1439" spans="3:3" x14ac:dyDescent="0.15">
      <c r="C1439" s="16"/>
    </row>
    <row r="1440" spans="3:3" x14ac:dyDescent="0.15">
      <c r="C1440" s="16"/>
    </row>
    <row r="1441" spans="3:3" x14ac:dyDescent="0.15">
      <c r="C1441" s="16"/>
    </row>
    <row r="1442" spans="3:3" x14ac:dyDescent="0.15">
      <c r="C1442" s="16"/>
    </row>
    <row r="1443" spans="3:3" x14ac:dyDescent="0.15">
      <c r="C1443" s="16"/>
    </row>
    <row r="1444" spans="3:3" x14ac:dyDescent="0.15">
      <c r="C1444" s="16"/>
    </row>
    <row r="1445" spans="3:3" x14ac:dyDescent="0.15">
      <c r="C1445" s="16"/>
    </row>
    <row r="1446" spans="3:3" x14ac:dyDescent="0.15">
      <c r="C1446" s="16"/>
    </row>
    <row r="1447" spans="3:3" x14ac:dyDescent="0.15">
      <c r="C1447" s="16"/>
    </row>
    <row r="1448" spans="3:3" x14ac:dyDescent="0.15">
      <c r="C1448" s="16"/>
    </row>
    <row r="1449" spans="3:3" x14ac:dyDescent="0.15">
      <c r="C1449" s="16"/>
    </row>
    <row r="1450" spans="3:3" x14ac:dyDescent="0.15">
      <c r="C1450" s="16"/>
    </row>
    <row r="1451" spans="3:3" x14ac:dyDescent="0.15">
      <c r="C1451" s="16"/>
    </row>
    <row r="1452" spans="3:3" x14ac:dyDescent="0.15">
      <c r="C1452" s="16"/>
    </row>
    <row r="1453" spans="3:3" x14ac:dyDescent="0.15">
      <c r="C1453" s="16"/>
    </row>
    <row r="1454" spans="3:3" x14ac:dyDescent="0.15">
      <c r="C1454" s="16"/>
    </row>
    <row r="1455" spans="3:3" x14ac:dyDescent="0.15">
      <c r="C1455" s="16"/>
    </row>
    <row r="1456" spans="3:3" x14ac:dyDescent="0.15">
      <c r="C1456" s="16"/>
    </row>
    <row r="1457" spans="3:3" x14ac:dyDescent="0.15">
      <c r="C1457" s="16"/>
    </row>
    <row r="1458" spans="3:3" x14ac:dyDescent="0.15">
      <c r="C1458" s="16"/>
    </row>
    <row r="1459" spans="3:3" x14ac:dyDescent="0.15">
      <c r="C1459" s="16"/>
    </row>
    <row r="1460" spans="3:3" x14ac:dyDescent="0.15">
      <c r="C1460" s="16"/>
    </row>
    <row r="1461" spans="3:3" x14ac:dyDescent="0.15">
      <c r="C1461" s="16"/>
    </row>
    <row r="1462" spans="3:3" x14ac:dyDescent="0.15">
      <c r="C1462" s="16"/>
    </row>
    <row r="1463" spans="3:3" x14ac:dyDescent="0.15">
      <c r="C1463" s="16"/>
    </row>
    <row r="1464" spans="3:3" x14ac:dyDescent="0.15">
      <c r="C1464" s="16"/>
    </row>
    <row r="1465" spans="3:3" x14ac:dyDescent="0.15">
      <c r="C1465" s="16"/>
    </row>
    <row r="1466" spans="3:3" x14ac:dyDescent="0.15">
      <c r="C1466" s="16"/>
    </row>
    <row r="1467" spans="3:3" x14ac:dyDescent="0.15">
      <c r="C1467" s="16"/>
    </row>
    <row r="1468" spans="3:3" x14ac:dyDescent="0.15">
      <c r="C1468" s="16"/>
    </row>
    <row r="1469" spans="3:3" x14ac:dyDescent="0.15">
      <c r="C1469" s="16"/>
    </row>
    <row r="1470" spans="3:3" x14ac:dyDescent="0.15">
      <c r="C1470" s="16"/>
    </row>
    <row r="1471" spans="3:3" x14ac:dyDescent="0.15">
      <c r="C1471" s="16"/>
    </row>
    <row r="1472" spans="3:3" x14ac:dyDescent="0.15">
      <c r="C1472" s="16"/>
    </row>
    <row r="1473" spans="3:3" x14ac:dyDescent="0.15">
      <c r="C1473" s="16"/>
    </row>
    <row r="1474" spans="3:3" x14ac:dyDescent="0.15">
      <c r="C1474" s="16"/>
    </row>
    <row r="1475" spans="3:3" x14ac:dyDescent="0.15">
      <c r="C1475" s="16"/>
    </row>
    <row r="1476" spans="3:3" x14ac:dyDescent="0.15">
      <c r="C1476" s="16"/>
    </row>
    <row r="1477" spans="3:3" x14ac:dyDescent="0.15">
      <c r="C1477" s="16"/>
    </row>
    <row r="1478" spans="3:3" x14ac:dyDescent="0.15">
      <c r="C1478" s="16"/>
    </row>
    <row r="1479" spans="3:3" x14ac:dyDescent="0.15">
      <c r="C1479" s="16"/>
    </row>
    <row r="1480" spans="3:3" x14ac:dyDescent="0.15">
      <c r="C1480" s="16"/>
    </row>
    <row r="1481" spans="3:3" x14ac:dyDescent="0.15">
      <c r="C1481" s="16"/>
    </row>
    <row r="1482" spans="3:3" x14ac:dyDescent="0.15">
      <c r="C1482" s="16"/>
    </row>
    <row r="1483" spans="3:3" x14ac:dyDescent="0.15">
      <c r="C1483" s="16"/>
    </row>
    <row r="1484" spans="3:3" x14ac:dyDescent="0.15">
      <c r="C1484" s="16"/>
    </row>
    <row r="1485" spans="3:3" x14ac:dyDescent="0.15">
      <c r="C1485" s="16"/>
    </row>
    <row r="1486" spans="3:3" x14ac:dyDescent="0.15">
      <c r="C1486" s="16"/>
    </row>
    <row r="1487" spans="3:3" x14ac:dyDescent="0.15">
      <c r="C1487" s="16"/>
    </row>
    <row r="1488" spans="3:3" x14ac:dyDescent="0.15">
      <c r="C1488" s="16"/>
    </row>
    <row r="1489" spans="3:3" x14ac:dyDescent="0.15">
      <c r="C1489" s="16"/>
    </row>
    <row r="1490" spans="3:3" x14ac:dyDescent="0.15">
      <c r="C1490" s="16"/>
    </row>
    <row r="1491" spans="3:3" x14ac:dyDescent="0.15">
      <c r="C1491" s="16"/>
    </row>
    <row r="1492" spans="3:3" x14ac:dyDescent="0.15">
      <c r="C1492" s="16"/>
    </row>
    <row r="1493" spans="3:3" x14ac:dyDescent="0.15">
      <c r="C1493" s="16"/>
    </row>
    <row r="1494" spans="3:3" x14ac:dyDescent="0.15">
      <c r="C1494" s="16"/>
    </row>
    <row r="1495" spans="3:3" x14ac:dyDescent="0.15">
      <c r="C1495" s="16"/>
    </row>
    <row r="1496" spans="3:3" x14ac:dyDescent="0.15">
      <c r="C1496" s="16"/>
    </row>
    <row r="1497" spans="3:3" x14ac:dyDescent="0.15">
      <c r="C1497" s="16"/>
    </row>
    <row r="1498" spans="3:3" x14ac:dyDescent="0.15">
      <c r="C1498" s="16"/>
    </row>
    <row r="1499" spans="3:3" x14ac:dyDescent="0.15">
      <c r="C1499" s="16"/>
    </row>
    <row r="1500" spans="3:3" x14ac:dyDescent="0.15">
      <c r="C1500" s="16"/>
    </row>
    <row r="1501" spans="3:3" x14ac:dyDescent="0.15">
      <c r="C1501" s="16"/>
    </row>
    <row r="1502" spans="3:3" x14ac:dyDescent="0.15">
      <c r="C1502" s="16"/>
    </row>
    <row r="1503" spans="3:3" x14ac:dyDescent="0.15">
      <c r="C1503" s="16"/>
    </row>
    <row r="1504" spans="3:3" x14ac:dyDescent="0.15">
      <c r="C1504" s="16"/>
    </row>
    <row r="1505" spans="3:3" x14ac:dyDescent="0.15">
      <c r="C1505" s="16"/>
    </row>
    <row r="1506" spans="3:3" x14ac:dyDescent="0.15">
      <c r="C1506" s="16"/>
    </row>
    <row r="1507" spans="3:3" x14ac:dyDescent="0.15">
      <c r="C1507" s="16"/>
    </row>
    <row r="1508" spans="3:3" x14ac:dyDescent="0.15">
      <c r="C1508" s="16"/>
    </row>
    <row r="1509" spans="3:3" x14ac:dyDescent="0.15">
      <c r="C1509" s="16"/>
    </row>
    <row r="1510" spans="3:3" x14ac:dyDescent="0.15">
      <c r="C1510" s="16"/>
    </row>
    <row r="1511" spans="3:3" x14ac:dyDescent="0.15">
      <c r="C1511" s="16"/>
    </row>
    <row r="1512" spans="3:3" x14ac:dyDescent="0.15">
      <c r="C1512" s="16"/>
    </row>
    <row r="1513" spans="3:3" x14ac:dyDescent="0.15">
      <c r="C1513" s="16"/>
    </row>
    <row r="1514" spans="3:3" x14ac:dyDescent="0.15">
      <c r="C1514" s="16"/>
    </row>
    <row r="1515" spans="3:3" x14ac:dyDescent="0.15">
      <c r="C1515" s="16"/>
    </row>
    <row r="1516" spans="3:3" x14ac:dyDescent="0.15">
      <c r="C1516" s="16"/>
    </row>
    <row r="1517" spans="3:3" x14ac:dyDescent="0.15">
      <c r="C1517" s="16"/>
    </row>
    <row r="1518" spans="3:3" x14ac:dyDescent="0.15">
      <c r="C1518" s="16"/>
    </row>
    <row r="1519" spans="3:3" x14ac:dyDescent="0.15">
      <c r="C1519" s="16"/>
    </row>
    <row r="1520" spans="3:3" x14ac:dyDescent="0.15">
      <c r="C1520" s="16"/>
    </row>
    <row r="1521" spans="3:3" x14ac:dyDescent="0.15">
      <c r="C1521" s="16"/>
    </row>
    <row r="1522" spans="3:3" x14ac:dyDescent="0.15">
      <c r="C1522" s="16"/>
    </row>
    <row r="1523" spans="3:3" x14ac:dyDescent="0.15">
      <c r="C1523" s="16"/>
    </row>
    <row r="1524" spans="3:3" x14ac:dyDescent="0.15">
      <c r="C1524" s="16"/>
    </row>
    <row r="1525" spans="3:3" x14ac:dyDescent="0.15">
      <c r="C1525" s="16"/>
    </row>
    <row r="1526" spans="3:3" x14ac:dyDescent="0.15">
      <c r="C1526" s="16"/>
    </row>
    <row r="1527" spans="3:3" x14ac:dyDescent="0.15">
      <c r="C1527" s="16"/>
    </row>
    <row r="1528" spans="3:3" x14ac:dyDescent="0.15">
      <c r="C1528" s="16"/>
    </row>
    <row r="1529" spans="3:3" x14ac:dyDescent="0.15">
      <c r="C1529" s="16"/>
    </row>
    <row r="1530" spans="3:3" x14ac:dyDescent="0.15">
      <c r="C1530" s="16"/>
    </row>
    <row r="1531" spans="3:3" x14ac:dyDescent="0.15">
      <c r="C1531" s="16"/>
    </row>
    <row r="1532" spans="3:3" x14ac:dyDescent="0.15">
      <c r="C1532" s="16"/>
    </row>
    <row r="1533" spans="3:3" x14ac:dyDescent="0.15">
      <c r="C1533" s="16"/>
    </row>
    <row r="1534" spans="3:3" x14ac:dyDescent="0.15">
      <c r="C1534" s="16"/>
    </row>
    <row r="1535" spans="3:3" x14ac:dyDescent="0.15">
      <c r="C1535" s="16"/>
    </row>
    <row r="1536" spans="3:3" x14ac:dyDescent="0.15">
      <c r="C1536" s="16"/>
    </row>
    <row r="1537" spans="3:3" x14ac:dyDescent="0.15">
      <c r="C1537" s="16"/>
    </row>
    <row r="1538" spans="3:3" x14ac:dyDescent="0.15">
      <c r="C1538" s="16"/>
    </row>
    <row r="1539" spans="3:3" x14ac:dyDescent="0.15">
      <c r="C1539" s="16"/>
    </row>
    <row r="1540" spans="3:3" x14ac:dyDescent="0.15">
      <c r="C1540" s="16"/>
    </row>
    <row r="1541" spans="3:3" x14ac:dyDescent="0.15">
      <c r="C1541" s="16"/>
    </row>
    <row r="1542" spans="3:3" x14ac:dyDescent="0.15">
      <c r="C1542" s="16"/>
    </row>
    <row r="1543" spans="3:3" x14ac:dyDescent="0.15">
      <c r="C1543" s="16"/>
    </row>
    <row r="1544" spans="3:3" x14ac:dyDescent="0.15">
      <c r="C1544" s="16"/>
    </row>
    <row r="1545" spans="3:3" x14ac:dyDescent="0.15">
      <c r="C1545" s="16"/>
    </row>
    <row r="1546" spans="3:3" x14ac:dyDescent="0.15">
      <c r="C1546" s="16"/>
    </row>
    <row r="1547" spans="3:3" x14ac:dyDescent="0.15">
      <c r="C1547" s="16"/>
    </row>
    <row r="1548" spans="3:3" x14ac:dyDescent="0.15">
      <c r="C1548" s="16"/>
    </row>
    <row r="1549" spans="3:3" x14ac:dyDescent="0.15">
      <c r="C1549" s="16"/>
    </row>
    <row r="1550" spans="3:3" x14ac:dyDescent="0.15">
      <c r="C1550" s="16"/>
    </row>
    <row r="1551" spans="3:3" x14ac:dyDescent="0.15">
      <c r="C1551" s="16"/>
    </row>
    <row r="1552" spans="3:3" x14ac:dyDescent="0.15">
      <c r="C1552" s="16"/>
    </row>
    <row r="1553" spans="3:3" x14ac:dyDescent="0.15">
      <c r="C1553" s="16"/>
    </row>
    <row r="1554" spans="3:3" x14ac:dyDescent="0.15">
      <c r="C1554" s="16"/>
    </row>
    <row r="1555" spans="3:3" x14ac:dyDescent="0.15">
      <c r="C1555" s="16"/>
    </row>
    <row r="1556" spans="3:3" x14ac:dyDescent="0.15">
      <c r="C1556" s="16"/>
    </row>
    <row r="1557" spans="3:3" x14ac:dyDescent="0.15">
      <c r="C1557" s="16"/>
    </row>
    <row r="1558" spans="3:3" x14ac:dyDescent="0.15">
      <c r="C1558" s="16"/>
    </row>
    <row r="1559" spans="3:3" x14ac:dyDescent="0.15">
      <c r="C1559" s="16"/>
    </row>
    <row r="1560" spans="3:3" x14ac:dyDescent="0.15">
      <c r="C1560" s="16"/>
    </row>
    <row r="1561" spans="3:3" x14ac:dyDescent="0.15">
      <c r="C1561" s="16"/>
    </row>
    <row r="1562" spans="3:3" x14ac:dyDescent="0.15">
      <c r="C1562" s="16"/>
    </row>
    <row r="1563" spans="3:3" x14ac:dyDescent="0.15">
      <c r="C1563" s="16"/>
    </row>
    <row r="1564" spans="3:3" x14ac:dyDescent="0.15">
      <c r="C1564" s="16"/>
    </row>
    <row r="1565" spans="3:3" x14ac:dyDescent="0.15">
      <c r="C1565" s="16"/>
    </row>
    <row r="1566" spans="3:3" x14ac:dyDescent="0.15">
      <c r="C1566" s="16"/>
    </row>
    <row r="1567" spans="3:3" x14ac:dyDescent="0.15">
      <c r="C1567" s="16"/>
    </row>
    <row r="1568" spans="3:3" x14ac:dyDescent="0.15">
      <c r="C1568" s="16"/>
    </row>
    <row r="1569" spans="3:3" x14ac:dyDescent="0.15">
      <c r="C1569" s="16"/>
    </row>
    <row r="1570" spans="3:3" x14ac:dyDescent="0.15">
      <c r="C1570" s="16"/>
    </row>
    <row r="1571" spans="3:3" x14ac:dyDescent="0.15">
      <c r="C1571" s="16"/>
    </row>
    <row r="1572" spans="3:3" x14ac:dyDescent="0.15">
      <c r="C1572" s="16"/>
    </row>
    <row r="1573" spans="3:3" x14ac:dyDescent="0.15">
      <c r="C1573" s="16"/>
    </row>
    <row r="1574" spans="3:3" x14ac:dyDescent="0.15">
      <c r="C1574" s="16"/>
    </row>
    <row r="1575" spans="3:3" x14ac:dyDescent="0.15">
      <c r="C1575" s="16"/>
    </row>
    <row r="1576" spans="3:3" x14ac:dyDescent="0.15">
      <c r="C1576" s="16"/>
    </row>
    <row r="1577" spans="3:3" x14ac:dyDescent="0.15">
      <c r="C1577" s="16"/>
    </row>
    <row r="1578" spans="3:3" x14ac:dyDescent="0.15">
      <c r="C1578" s="16"/>
    </row>
    <row r="1579" spans="3:3" x14ac:dyDescent="0.15">
      <c r="C1579" s="16"/>
    </row>
    <row r="1580" spans="3:3" x14ac:dyDescent="0.15">
      <c r="C1580" s="16"/>
    </row>
    <row r="1581" spans="3:3" x14ac:dyDescent="0.15">
      <c r="C1581" s="16"/>
    </row>
    <row r="1582" spans="3:3" x14ac:dyDescent="0.15">
      <c r="C1582" s="16"/>
    </row>
    <row r="1583" spans="3:3" x14ac:dyDescent="0.15">
      <c r="C1583" s="16"/>
    </row>
    <row r="1584" spans="3:3" x14ac:dyDescent="0.15">
      <c r="C1584" s="16"/>
    </row>
    <row r="1585" spans="3:3" x14ac:dyDescent="0.15">
      <c r="C1585" s="16"/>
    </row>
    <row r="1586" spans="3:3" x14ac:dyDescent="0.15">
      <c r="C1586" s="16"/>
    </row>
    <row r="1587" spans="3:3" x14ac:dyDescent="0.15">
      <c r="C1587" s="16"/>
    </row>
    <row r="1588" spans="3:3" x14ac:dyDescent="0.15">
      <c r="C1588" s="16"/>
    </row>
    <row r="1589" spans="3:3" x14ac:dyDescent="0.15">
      <c r="C1589" s="16"/>
    </row>
    <row r="1590" spans="3:3" x14ac:dyDescent="0.15">
      <c r="C1590" s="16"/>
    </row>
    <row r="1591" spans="3:3" x14ac:dyDescent="0.15">
      <c r="C1591" s="16"/>
    </row>
    <row r="1592" spans="3:3" x14ac:dyDescent="0.15">
      <c r="C1592" s="16"/>
    </row>
    <row r="1593" spans="3:3" x14ac:dyDescent="0.15">
      <c r="C1593" s="16"/>
    </row>
    <row r="1594" spans="3:3" x14ac:dyDescent="0.15">
      <c r="C1594" s="16"/>
    </row>
    <row r="1595" spans="3:3" x14ac:dyDescent="0.15">
      <c r="C1595" s="16"/>
    </row>
    <row r="1596" spans="3:3" x14ac:dyDescent="0.15">
      <c r="C1596" s="16"/>
    </row>
    <row r="1597" spans="3:3" x14ac:dyDescent="0.15">
      <c r="C1597" s="16"/>
    </row>
    <row r="1598" spans="3:3" x14ac:dyDescent="0.15">
      <c r="C1598" s="16"/>
    </row>
    <row r="1599" spans="3:3" x14ac:dyDescent="0.15">
      <c r="C1599" s="16"/>
    </row>
    <row r="1600" spans="3:3" x14ac:dyDescent="0.15">
      <c r="C1600" s="16"/>
    </row>
    <row r="1601" spans="3:3" x14ac:dyDescent="0.15">
      <c r="C1601" s="16"/>
    </row>
    <row r="1602" spans="3:3" x14ac:dyDescent="0.15">
      <c r="C1602" s="16"/>
    </row>
    <row r="1603" spans="3:3" x14ac:dyDescent="0.15">
      <c r="C1603" s="16"/>
    </row>
    <row r="1604" spans="3:3" x14ac:dyDescent="0.15">
      <c r="C1604" s="16"/>
    </row>
    <row r="1605" spans="3:3" x14ac:dyDescent="0.15">
      <c r="C1605" s="16"/>
    </row>
    <row r="1606" spans="3:3" x14ac:dyDescent="0.15">
      <c r="C1606" s="16"/>
    </row>
    <row r="1607" spans="3:3" x14ac:dyDescent="0.15">
      <c r="C1607" s="16"/>
    </row>
    <row r="1608" spans="3:3" x14ac:dyDescent="0.15">
      <c r="C1608" s="16"/>
    </row>
    <row r="1609" spans="3:3" x14ac:dyDescent="0.15">
      <c r="C1609" s="16"/>
    </row>
    <row r="1610" spans="3:3" x14ac:dyDescent="0.15">
      <c r="C1610" s="16"/>
    </row>
    <row r="1611" spans="3:3" x14ac:dyDescent="0.15">
      <c r="C1611" s="16"/>
    </row>
    <row r="1612" spans="3:3" x14ac:dyDescent="0.15">
      <c r="C1612" s="16"/>
    </row>
    <row r="1613" spans="3:3" x14ac:dyDescent="0.15">
      <c r="C1613" s="16"/>
    </row>
    <row r="1614" spans="3:3" x14ac:dyDescent="0.15">
      <c r="C1614" s="16"/>
    </row>
    <row r="1615" spans="3:3" x14ac:dyDescent="0.15">
      <c r="C1615" s="16"/>
    </row>
    <row r="1616" spans="3:3" x14ac:dyDescent="0.15">
      <c r="C1616" s="16"/>
    </row>
    <row r="1617" spans="3:3" x14ac:dyDescent="0.15">
      <c r="C1617" s="16"/>
    </row>
    <row r="1618" spans="3:3" x14ac:dyDescent="0.15">
      <c r="C1618" s="16"/>
    </row>
    <row r="1619" spans="3:3" x14ac:dyDescent="0.15">
      <c r="C1619" s="16"/>
    </row>
    <row r="1620" spans="3:3" x14ac:dyDescent="0.15">
      <c r="C1620" s="16"/>
    </row>
    <row r="1621" spans="3:3" x14ac:dyDescent="0.15">
      <c r="C1621" s="16"/>
    </row>
    <row r="1622" spans="3:3" x14ac:dyDescent="0.15">
      <c r="C1622" s="16"/>
    </row>
    <row r="1623" spans="3:3" x14ac:dyDescent="0.15">
      <c r="C1623" s="16"/>
    </row>
    <row r="1624" spans="3:3" x14ac:dyDescent="0.15">
      <c r="C1624" s="16"/>
    </row>
    <row r="1625" spans="3:3" x14ac:dyDescent="0.15">
      <c r="C1625" s="16"/>
    </row>
    <row r="1626" spans="3:3" x14ac:dyDescent="0.15">
      <c r="C1626" s="16"/>
    </row>
    <row r="1627" spans="3:3" x14ac:dyDescent="0.15">
      <c r="C1627" s="16"/>
    </row>
    <row r="1628" spans="3:3" x14ac:dyDescent="0.15">
      <c r="C1628" s="16"/>
    </row>
    <row r="1629" spans="3:3" x14ac:dyDescent="0.15">
      <c r="C1629" s="16"/>
    </row>
    <row r="1630" spans="3:3" x14ac:dyDescent="0.15">
      <c r="C1630" s="16"/>
    </row>
    <row r="1631" spans="3:3" x14ac:dyDescent="0.15">
      <c r="C1631" s="16"/>
    </row>
    <row r="1632" spans="3:3" x14ac:dyDescent="0.15">
      <c r="C1632" s="16"/>
    </row>
    <row r="1633" spans="3:3" x14ac:dyDescent="0.15">
      <c r="C1633" s="16"/>
    </row>
    <row r="1634" spans="3:3" x14ac:dyDescent="0.15">
      <c r="C1634" s="16"/>
    </row>
    <row r="1635" spans="3:3" x14ac:dyDescent="0.15">
      <c r="C1635" s="16"/>
    </row>
    <row r="1636" spans="3:3" x14ac:dyDescent="0.15">
      <c r="C1636" s="16"/>
    </row>
    <row r="1637" spans="3:3" x14ac:dyDescent="0.15">
      <c r="C1637" s="16"/>
    </row>
    <row r="1638" spans="3:3" x14ac:dyDescent="0.15">
      <c r="C1638" s="16"/>
    </row>
    <row r="1639" spans="3:3" x14ac:dyDescent="0.15">
      <c r="C1639" s="16"/>
    </row>
    <row r="1640" spans="3:3" x14ac:dyDescent="0.15">
      <c r="C1640" s="16"/>
    </row>
    <row r="1641" spans="3:3" x14ac:dyDescent="0.15">
      <c r="C1641" s="16"/>
    </row>
    <row r="1642" spans="3:3" x14ac:dyDescent="0.15">
      <c r="C1642" s="16"/>
    </row>
    <row r="1643" spans="3:3" x14ac:dyDescent="0.15">
      <c r="C1643" s="16"/>
    </row>
    <row r="1644" spans="3:3" x14ac:dyDescent="0.15">
      <c r="C1644" s="16"/>
    </row>
    <row r="1645" spans="3:3" x14ac:dyDescent="0.15">
      <c r="C1645" s="16"/>
    </row>
    <row r="1646" spans="3:3" x14ac:dyDescent="0.15">
      <c r="C1646" s="16"/>
    </row>
    <row r="1647" spans="3:3" x14ac:dyDescent="0.15">
      <c r="C1647" s="16"/>
    </row>
    <row r="1648" spans="3:3" x14ac:dyDescent="0.15">
      <c r="C1648" s="16"/>
    </row>
    <row r="1649" spans="3:3" x14ac:dyDescent="0.15">
      <c r="C1649" s="16"/>
    </row>
    <row r="1650" spans="3:3" x14ac:dyDescent="0.15">
      <c r="C1650" s="16"/>
    </row>
    <row r="1651" spans="3:3" x14ac:dyDescent="0.15">
      <c r="C1651" s="16"/>
    </row>
    <row r="1652" spans="3:3" x14ac:dyDescent="0.15">
      <c r="C1652" s="16"/>
    </row>
    <row r="1653" spans="3:3" x14ac:dyDescent="0.15">
      <c r="C1653" s="16"/>
    </row>
    <row r="1654" spans="3:3" x14ac:dyDescent="0.15">
      <c r="C1654" s="16"/>
    </row>
    <row r="1655" spans="3:3" x14ac:dyDescent="0.15">
      <c r="C1655" s="16"/>
    </row>
    <row r="1656" spans="3:3" x14ac:dyDescent="0.15">
      <c r="C1656" s="16"/>
    </row>
    <row r="1657" spans="3:3" x14ac:dyDescent="0.15">
      <c r="C1657" s="16"/>
    </row>
    <row r="1658" spans="3:3" x14ac:dyDescent="0.15">
      <c r="C1658" s="16"/>
    </row>
    <row r="1659" spans="3:3" x14ac:dyDescent="0.15">
      <c r="C1659" s="16"/>
    </row>
    <row r="1660" spans="3:3" x14ac:dyDescent="0.15">
      <c r="C1660" s="16"/>
    </row>
    <row r="1661" spans="3:3" x14ac:dyDescent="0.15">
      <c r="C1661" s="16"/>
    </row>
    <row r="1662" spans="3:3" x14ac:dyDescent="0.15">
      <c r="C1662" s="16"/>
    </row>
    <row r="1663" spans="3:3" x14ac:dyDescent="0.15">
      <c r="C1663" s="16"/>
    </row>
    <row r="1664" spans="3:3" x14ac:dyDescent="0.15">
      <c r="C1664" s="16"/>
    </row>
    <row r="1665" spans="3:3" x14ac:dyDescent="0.15">
      <c r="C1665" s="16"/>
    </row>
    <row r="1666" spans="3:3" x14ac:dyDescent="0.15">
      <c r="C1666" s="16"/>
    </row>
    <row r="1667" spans="3:3" x14ac:dyDescent="0.15">
      <c r="C1667" s="16"/>
    </row>
    <row r="1668" spans="3:3" x14ac:dyDescent="0.15">
      <c r="C1668" s="16"/>
    </row>
    <row r="1669" spans="3:3" x14ac:dyDescent="0.15">
      <c r="C1669" s="16"/>
    </row>
    <row r="1670" spans="3:3" x14ac:dyDescent="0.15">
      <c r="C1670" s="16"/>
    </row>
    <row r="1671" spans="3:3" x14ac:dyDescent="0.15">
      <c r="C1671" s="16"/>
    </row>
    <row r="1672" spans="3:3" x14ac:dyDescent="0.15">
      <c r="C1672" s="16"/>
    </row>
    <row r="1673" spans="3:3" x14ac:dyDescent="0.15">
      <c r="C1673" s="16"/>
    </row>
    <row r="1674" spans="3:3" x14ac:dyDescent="0.15">
      <c r="C1674" s="16"/>
    </row>
    <row r="1675" spans="3:3" x14ac:dyDescent="0.15">
      <c r="C1675" s="16"/>
    </row>
    <row r="1676" spans="3:3" x14ac:dyDescent="0.15">
      <c r="C1676" s="16"/>
    </row>
    <row r="1677" spans="3:3" x14ac:dyDescent="0.15">
      <c r="C1677" s="16"/>
    </row>
    <row r="1678" spans="3:3" x14ac:dyDescent="0.15">
      <c r="C1678" s="16"/>
    </row>
    <row r="1679" spans="3:3" x14ac:dyDescent="0.15">
      <c r="C1679" s="16"/>
    </row>
    <row r="1680" spans="3:3" x14ac:dyDescent="0.15">
      <c r="C1680" s="16"/>
    </row>
    <row r="1681" spans="3:3" x14ac:dyDescent="0.15">
      <c r="C1681" s="16"/>
    </row>
    <row r="1682" spans="3:3" x14ac:dyDescent="0.15">
      <c r="C1682" s="16"/>
    </row>
    <row r="1683" spans="3:3" x14ac:dyDescent="0.15">
      <c r="C1683" s="16"/>
    </row>
    <row r="1684" spans="3:3" x14ac:dyDescent="0.15">
      <c r="C1684" s="16"/>
    </row>
    <row r="1685" spans="3:3" x14ac:dyDescent="0.15">
      <c r="C1685" s="16"/>
    </row>
    <row r="1686" spans="3:3" x14ac:dyDescent="0.15">
      <c r="C1686" s="16"/>
    </row>
    <row r="1687" spans="3:3" x14ac:dyDescent="0.15">
      <c r="C1687" s="16"/>
    </row>
    <row r="1688" spans="3:3" x14ac:dyDescent="0.15">
      <c r="C1688" s="16"/>
    </row>
    <row r="1689" spans="3:3" x14ac:dyDescent="0.15">
      <c r="C1689" s="16"/>
    </row>
    <row r="1690" spans="3:3" x14ac:dyDescent="0.15">
      <c r="C1690" s="16"/>
    </row>
    <row r="1691" spans="3:3" x14ac:dyDescent="0.15">
      <c r="C1691" s="16"/>
    </row>
    <row r="1692" spans="3:3" x14ac:dyDescent="0.15">
      <c r="C1692" s="16"/>
    </row>
    <row r="1693" spans="3:3" x14ac:dyDescent="0.15">
      <c r="C1693" s="16"/>
    </row>
    <row r="1694" spans="3:3" x14ac:dyDescent="0.15">
      <c r="C1694" s="16"/>
    </row>
    <row r="1695" spans="3:3" x14ac:dyDescent="0.15">
      <c r="C1695" s="16"/>
    </row>
    <row r="1696" spans="3:3" x14ac:dyDescent="0.15">
      <c r="C1696" s="16"/>
    </row>
    <row r="1697" spans="3:3" x14ac:dyDescent="0.15">
      <c r="C1697" s="16"/>
    </row>
    <row r="1698" spans="3:3" x14ac:dyDescent="0.15">
      <c r="C1698" s="16"/>
    </row>
    <row r="1699" spans="3:3" x14ac:dyDescent="0.15">
      <c r="C1699" s="16"/>
    </row>
    <row r="1700" spans="3:3" x14ac:dyDescent="0.15">
      <c r="C1700" s="16"/>
    </row>
    <row r="1701" spans="3:3" x14ac:dyDescent="0.15">
      <c r="C1701" s="16"/>
    </row>
    <row r="1702" spans="3:3" x14ac:dyDescent="0.15">
      <c r="C1702" s="16"/>
    </row>
    <row r="1703" spans="3:3" x14ac:dyDescent="0.15">
      <c r="C1703" s="16"/>
    </row>
    <row r="1704" spans="3:3" x14ac:dyDescent="0.15">
      <c r="C1704" s="16"/>
    </row>
    <row r="1705" spans="3:3" x14ac:dyDescent="0.15">
      <c r="C1705" s="16"/>
    </row>
    <row r="1706" spans="3:3" x14ac:dyDescent="0.15">
      <c r="C1706" s="16"/>
    </row>
    <row r="1707" spans="3:3" x14ac:dyDescent="0.15">
      <c r="C1707" s="16"/>
    </row>
    <row r="1708" spans="3:3" x14ac:dyDescent="0.15">
      <c r="C1708" s="16"/>
    </row>
    <row r="1709" spans="3:3" x14ac:dyDescent="0.15">
      <c r="C1709" s="16"/>
    </row>
    <row r="1710" spans="3:3" x14ac:dyDescent="0.15">
      <c r="C1710" s="16"/>
    </row>
    <row r="1711" spans="3:3" x14ac:dyDescent="0.15">
      <c r="C1711" s="16"/>
    </row>
    <row r="1712" spans="3:3" x14ac:dyDescent="0.15">
      <c r="C1712" s="16"/>
    </row>
    <row r="1713" spans="3:3" x14ac:dyDescent="0.15">
      <c r="C1713" s="16"/>
    </row>
    <row r="1714" spans="3:3" x14ac:dyDescent="0.15">
      <c r="C1714" s="16"/>
    </row>
    <row r="1715" spans="3:3" x14ac:dyDescent="0.15">
      <c r="C1715" s="16"/>
    </row>
    <row r="1716" spans="3:3" x14ac:dyDescent="0.15">
      <c r="C1716" s="16"/>
    </row>
    <row r="1717" spans="3:3" x14ac:dyDescent="0.15">
      <c r="C1717" s="16"/>
    </row>
    <row r="1718" spans="3:3" x14ac:dyDescent="0.15">
      <c r="C1718" s="16"/>
    </row>
    <row r="1719" spans="3:3" x14ac:dyDescent="0.15">
      <c r="C1719" s="16"/>
    </row>
    <row r="1720" spans="3:3" x14ac:dyDescent="0.15">
      <c r="C1720" s="16"/>
    </row>
    <row r="1721" spans="3:3" x14ac:dyDescent="0.15">
      <c r="C1721" s="16"/>
    </row>
    <row r="1722" spans="3:3" x14ac:dyDescent="0.15">
      <c r="C1722" s="16"/>
    </row>
    <row r="1723" spans="3:3" x14ac:dyDescent="0.15">
      <c r="C1723" s="16"/>
    </row>
    <row r="1724" spans="3:3" x14ac:dyDescent="0.15">
      <c r="C1724" s="16"/>
    </row>
    <row r="1725" spans="3:3" x14ac:dyDescent="0.15">
      <c r="C1725" s="16"/>
    </row>
    <row r="1726" spans="3:3" x14ac:dyDescent="0.15">
      <c r="C1726" s="16"/>
    </row>
    <row r="1727" spans="3:3" x14ac:dyDescent="0.15">
      <c r="C1727" s="16"/>
    </row>
    <row r="1728" spans="3:3" x14ac:dyDescent="0.15">
      <c r="C1728" s="16"/>
    </row>
    <row r="1729" spans="3:3" x14ac:dyDescent="0.15">
      <c r="C1729" s="16"/>
    </row>
    <row r="1730" spans="3:3" x14ac:dyDescent="0.15">
      <c r="C1730" s="16"/>
    </row>
    <row r="1731" spans="3:3" x14ac:dyDescent="0.15">
      <c r="C1731" s="16"/>
    </row>
    <row r="1732" spans="3:3" x14ac:dyDescent="0.15">
      <c r="C1732" s="16"/>
    </row>
    <row r="1733" spans="3:3" x14ac:dyDescent="0.15">
      <c r="C1733" s="16"/>
    </row>
    <row r="1734" spans="3:3" x14ac:dyDescent="0.15">
      <c r="C1734" s="16"/>
    </row>
    <row r="1735" spans="3:3" x14ac:dyDescent="0.15">
      <c r="C1735" s="16"/>
    </row>
    <row r="1736" spans="3:3" x14ac:dyDescent="0.15">
      <c r="C1736" s="16"/>
    </row>
    <row r="1737" spans="3:3" x14ac:dyDescent="0.15">
      <c r="C1737" s="16"/>
    </row>
    <row r="1738" spans="3:3" x14ac:dyDescent="0.15">
      <c r="C1738" s="16"/>
    </row>
    <row r="1739" spans="3:3" x14ac:dyDescent="0.15">
      <c r="C1739" s="16"/>
    </row>
    <row r="1740" spans="3:3" x14ac:dyDescent="0.15">
      <c r="C1740" s="16"/>
    </row>
    <row r="1741" spans="3:3" x14ac:dyDescent="0.15">
      <c r="C1741" s="16"/>
    </row>
    <row r="1742" spans="3:3" x14ac:dyDescent="0.15">
      <c r="C1742" s="16"/>
    </row>
    <row r="1743" spans="3:3" x14ac:dyDescent="0.15">
      <c r="C1743" s="16"/>
    </row>
    <row r="1744" spans="3:3" x14ac:dyDescent="0.15">
      <c r="C1744" s="16"/>
    </row>
    <row r="1745" spans="3:3" x14ac:dyDescent="0.15">
      <c r="C1745" s="16"/>
    </row>
    <row r="1746" spans="3:3" x14ac:dyDescent="0.15">
      <c r="C1746" s="16"/>
    </row>
    <row r="1747" spans="3:3" x14ac:dyDescent="0.15">
      <c r="C1747" s="16"/>
    </row>
    <row r="1748" spans="3:3" x14ac:dyDescent="0.15">
      <c r="C1748" s="16"/>
    </row>
    <row r="1749" spans="3:3" x14ac:dyDescent="0.15">
      <c r="C1749" s="16"/>
    </row>
    <row r="1750" spans="3:3" x14ac:dyDescent="0.15">
      <c r="C1750" s="16"/>
    </row>
    <row r="1751" spans="3:3" x14ac:dyDescent="0.15">
      <c r="C1751" s="16"/>
    </row>
    <row r="1752" spans="3:3" x14ac:dyDescent="0.15">
      <c r="C1752" s="16"/>
    </row>
    <row r="1753" spans="3:3" x14ac:dyDescent="0.15">
      <c r="C1753" s="16"/>
    </row>
    <row r="1754" spans="3:3" x14ac:dyDescent="0.15">
      <c r="C1754" s="16"/>
    </row>
    <row r="1755" spans="3:3" x14ac:dyDescent="0.15">
      <c r="C1755" s="16"/>
    </row>
    <row r="1756" spans="3:3" x14ac:dyDescent="0.15">
      <c r="C1756" s="16"/>
    </row>
    <row r="1757" spans="3:3" x14ac:dyDescent="0.15">
      <c r="C1757" s="16"/>
    </row>
    <row r="1758" spans="3:3" x14ac:dyDescent="0.15">
      <c r="C1758" s="16"/>
    </row>
    <row r="1759" spans="3:3" x14ac:dyDescent="0.15">
      <c r="C1759" s="16"/>
    </row>
    <row r="1760" spans="3:3" x14ac:dyDescent="0.15">
      <c r="C1760" s="16"/>
    </row>
    <row r="1761" spans="3:3" x14ac:dyDescent="0.15">
      <c r="C1761" s="16"/>
    </row>
    <row r="1762" spans="3:3" x14ac:dyDescent="0.15">
      <c r="C1762" s="16"/>
    </row>
    <row r="1763" spans="3:3" x14ac:dyDescent="0.15">
      <c r="C1763" s="16"/>
    </row>
    <row r="1764" spans="3:3" x14ac:dyDescent="0.15">
      <c r="C1764" s="16"/>
    </row>
    <row r="1765" spans="3:3" x14ac:dyDescent="0.15">
      <c r="C1765" s="16"/>
    </row>
    <row r="1766" spans="3:3" x14ac:dyDescent="0.15">
      <c r="C1766" s="16"/>
    </row>
    <row r="1767" spans="3:3" x14ac:dyDescent="0.15">
      <c r="C1767" s="16"/>
    </row>
    <row r="1768" spans="3:3" x14ac:dyDescent="0.15">
      <c r="C1768" s="16"/>
    </row>
    <row r="1769" spans="3:3" x14ac:dyDescent="0.15">
      <c r="C1769" s="16"/>
    </row>
    <row r="1770" spans="3:3" x14ac:dyDescent="0.15">
      <c r="C1770" s="16"/>
    </row>
    <row r="1771" spans="3:3" x14ac:dyDescent="0.15">
      <c r="C1771" s="16"/>
    </row>
    <row r="1772" spans="3:3" x14ac:dyDescent="0.15">
      <c r="C1772" s="16"/>
    </row>
    <row r="1773" spans="3:3" x14ac:dyDescent="0.15">
      <c r="C1773" s="16"/>
    </row>
    <row r="1774" spans="3:3" x14ac:dyDescent="0.15">
      <c r="C1774" s="16"/>
    </row>
    <row r="1775" spans="3:3" x14ac:dyDescent="0.15">
      <c r="C1775" s="16"/>
    </row>
    <row r="1776" spans="3:3" x14ac:dyDescent="0.15">
      <c r="C1776" s="16"/>
    </row>
    <row r="1777" spans="3:3" x14ac:dyDescent="0.15">
      <c r="C1777" s="16"/>
    </row>
    <row r="1778" spans="3:3" x14ac:dyDescent="0.15">
      <c r="C1778" s="16"/>
    </row>
    <row r="1779" spans="3:3" x14ac:dyDescent="0.15">
      <c r="C1779" s="16"/>
    </row>
    <row r="1780" spans="3:3" x14ac:dyDescent="0.15">
      <c r="C1780" s="16"/>
    </row>
    <row r="1781" spans="3:3" x14ac:dyDescent="0.15">
      <c r="C1781" s="16"/>
    </row>
    <row r="1782" spans="3:3" x14ac:dyDescent="0.15">
      <c r="C1782" s="16"/>
    </row>
    <row r="1783" spans="3:3" x14ac:dyDescent="0.15">
      <c r="C1783" s="16"/>
    </row>
    <row r="1784" spans="3:3" x14ac:dyDescent="0.15">
      <c r="C1784" s="16"/>
    </row>
    <row r="1785" spans="3:3" x14ac:dyDescent="0.15">
      <c r="C1785" s="16"/>
    </row>
    <row r="1786" spans="3:3" x14ac:dyDescent="0.15">
      <c r="C1786" s="16"/>
    </row>
    <row r="1787" spans="3:3" x14ac:dyDescent="0.15">
      <c r="C1787" s="16"/>
    </row>
    <row r="1788" spans="3:3" x14ac:dyDescent="0.15">
      <c r="C1788" s="16"/>
    </row>
    <row r="1789" spans="3:3" x14ac:dyDescent="0.15">
      <c r="C1789" s="16"/>
    </row>
    <row r="1790" spans="3:3" x14ac:dyDescent="0.15">
      <c r="C1790" s="16"/>
    </row>
    <row r="1791" spans="3:3" x14ac:dyDescent="0.15">
      <c r="C1791" s="16"/>
    </row>
    <row r="1792" spans="3:3" x14ac:dyDescent="0.15">
      <c r="C1792" s="16"/>
    </row>
    <row r="1793" spans="3:3" x14ac:dyDescent="0.15">
      <c r="C1793" s="16"/>
    </row>
    <row r="1794" spans="3:3" x14ac:dyDescent="0.15">
      <c r="C1794" s="16"/>
    </row>
    <row r="1795" spans="3:3" x14ac:dyDescent="0.15">
      <c r="C1795" s="16"/>
    </row>
    <row r="1796" spans="3:3" x14ac:dyDescent="0.15">
      <c r="C1796" s="16"/>
    </row>
    <row r="1797" spans="3:3" x14ac:dyDescent="0.15">
      <c r="C1797" s="16"/>
    </row>
    <row r="1798" spans="3:3" x14ac:dyDescent="0.15">
      <c r="C1798" s="16"/>
    </row>
    <row r="1799" spans="3:3" x14ac:dyDescent="0.15">
      <c r="C1799" s="16"/>
    </row>
    <row r="1800" spans="3:3" x14ac:dyDescent="0.15">
      <c r="C1800" s="16"/>
    </row>
    <row r="1801" spans="3:3" x14ac:dyDescent="0.15">
      <c r="C1801" s="16"/>
    </row>
    <row r="1802" spans="3:3" x14ac:dyDescent="0.15">
      <c r="C1802" s="16"/>
    </row>
    <row r="1803" spans="3:3" x14ac:dyDescent="0.15">
      <c r="C1803" s="16"/>
    </row>
    <row r="1804" spans="3:3" x14ac:dyDescent="0.15">
      <c r="C1804" s="16"/>
    </row>
    <row r="1805" spans="3:3" x14ac:dyDescent="0.15">
      <c r="C1805" s="16"/>
    </row>
    <row r="1806" spans="3:3" x14ac:dyDescent="0.15">
      <c r="C1806" s="16"/>
    </row>
    <row r="1807" spans="3:3" x14ac:dyDescent="0.15">
      <c r="C1807" s="16"/>
    </row>
    <row r="1808" spans="3:3" x14ac:dyDescent="0.15">
      <c r="C1808" s="16"/>
    </row>
    <row r="1809" spans="3:3" x14ac:dyDescent="0.15">
      <c r="C1809" s="16"/>
    </row>
    <row r="1810" spans="3:3" x14ac:dyDescent="0.15">
      <c r="C1810" s="16"/>
    </row>
    <row r="1811" spans="3:3" x14ac:dyDescent="0.15">
      <c r="C1811" s="16"/>
    </row>
    <row r="1812" spans="3:3" x14ac:dyDescent="0.15">
      <c r="C1812" s="16"/>
    </row>
    <row r="1813" spans="3:3" x14ac:dyDescent="0.15">
      <c r="C1813" s="16"/>
    </row>
    <row r="1814" spans="3:3" x14ac:dyDescent="0.15">
      <c r="C1814" s="16"/>
    </row>
    <row r="1815" spans="3:3" x14ac:dyDescent="0.15">
      <c r="C1815" s="16"/>
    </row>
    <row r="1816" spans="3:3" x14ac:dyDescent="0.15">
      <c r="C1816" s="16"/>
    </row>
    <row r="1817" spans="3:3" x14ac:dyDescent="0.15">
      <c r="C1817" s="16"/>
    </row>
    <row r="1818" spans="3:3" x14ac:dyDescent="0.15">
      <c r="C1818" s="16"/>
    </row>
    <row r="1819" spans="3:3" x14ac:dyDescent="0.15">
      <c r="C1819" s="16"/>
    </row>
    <row r="1820" spans="3:3" x14ac:dyDescent="0.15">
      <c r="C1820" s="16"/>
    </row>
    <row r="1821" spans="3:3" x14ac:dyDescent="0.15">
      <c r="C1821" s="16"/>
    </row>
    <row r="1822" spans="3:3" x14ac:dyDescent="0.15">
      <c r="C1822" s="16"/>
    </row>
    <row r="1823" spans="3:3" x14ac:dyDescent="0.15">
      <c r="C1823" s="16"/>
    </row>
    <row r="1824" spans="3:3" x14ac:dyDescent="0.15">
      <c r="C1824" s="16"/>
    </row>
    <row r="1825" spans="3:3" x14ac:dyDescent="0.15">
      <c r="C1825" s="16"/>
    </row>
    <row r="1826" spans="3:3" x14ac:dyDescent="0.15">
      <c r="C1826" s="16"/>
    </row>
    <row r="1827" spans="3:3" x14ac:dyDescent="0.15">
      <c r="C1827" s="16"/>
    </row>
    <row r="1828" spans="3:3" x14ac:dyDescent="0.15">
      <c r="C1828" s="16"/>
    </row>
    <row r="1829" spans="3:3" x14ac:dyDescent="0.15">
      <c r="C1829" s="16"/>
    </row>
    <row r="1830" spans="3:3" x14ac:dyDescent="0.15">
      <c r="C1830" s="16"/>
    </row>
    <row r="1831" spans="3:3" x14ac:dyDescent="0.15">
      <c r="C1831" s="16"/>
    </row>
    <row r="1832" spans="3:3" x14ac:dyDescent="0.15">
      <c r="C1832" s="16"/>
    </row>
    <row r="1833" spans="3:3" x14ac:dyDescent="0.15">
      <c r="C1833" s="16"/>
    </row>
    <row r="1834" spans="3:3" x14ac:dyDescent="0.15">
      <c r="C1834" s="16"/>
    </row>
    <row r="1835" spans="3:3" x14ac:dyDescent="0.15">
      <c r="C1835" s="16"/>
    </row>
    <row r="1836" spans="3:3" x14ac:dyDescent="0.15">
      <c r="C1836" s="16"/>
    </row>
    <row r="1837" spans="3:3" x14ac:dyDescent="0.15">
      <c r="C1837" s="16"/>
    </row>
    <row r="1838" spans="3:3" x14ac:dyDescent="0.15">
      <c r="C1838" s="16"/>
    </row>
    <row r="1839" spans="3:3" x14ac:dyDescent="0.15">
      <c r="C1839" s="16"/>
    </row>
    <row r="1840" spans="3:3" x14ac:dyDescent="0.15">
      <c r="C1840" s="16"/>
    </row>
    <row r="1841" spans="3:3" x14ac:dyDescent="0.15">
      <c r="C1841" s="16"/>
    </row>
    <row r="1842" spans="3:3" x14ac:dyDescent="0.15">
      <c r="C1842" s="16"/>
    </row>
    <row r="1843" spans="3:3" x14ac:dyDescent="0.15">
      <c r="C1843" s="16"/>
    </row>
    <row r="1844" spans="3:3" x14ac:dyDescent="0.15">
      <c r="C1844" s="16"/>
    </row>
    <row r="1845" spans="3:3" x14ac:dyDescent="0.15">
      <c r="C1845" s="16"/>
    </row>
    <row r="1846" spans="3:3" x14ac:dyDescent="0.15">
      <c r="C1846" s="16"/>
    </row>
    <row r="1847" spans="3:3" x14ac:dyDescent="0.15">
      <c r="C1847" s="16"/>
    </row>
    <row r="1848" spans="3:3" x14ac:dyDescent="0.15">
      <c r="C1848" s="16"/>
    </row>
    <row r="1849" spans="3:3" x14ac:dyDescent="0.15">
      <c r="C1849" s="16"/>
    </row>
    <row r="1850" spans="3:3" x14ac:dyDescent="0.15">
      <c r="C1850" s="16"/>
    </row>
    <row r="1851" spans="3:3" x14ac:dyDescent="0.15">
      <c r="C1851" s="16"/>
    </row>
    <row r="1852" spans="3:3" x14ac:dyDescent="0.15">
      <c r="C1852" s="16"/>
    </row>
    <row r="1853" spans="3:3" x14ac:dyDescent="0.15">
      <c r="C1853" s="16"/>
    </row>
    <row r="1854" spans="3:3" x14ac:dyDescent="0.15">
      <c r="C1854" s="16"/>
    </row>
    <row r="1855" spans="3:3" x14ac:dyDescent="0.15">
      <c r="C1855" s="16"/>
    </row>
    <row r="1856" spans="3:3" x14ac:dyDescent="0.15">
      <c r="C1856" s="16"/>
    </row>
    <row r="1857" spans="3:3" x14ac:dyDescent="0.15">
      <c r="C1857" s="16"/>
    </row>
    <row r="1858" spans="3:3" x14ac:dyDescent="0.15">
      <c r="C1858" s="16"/>
    </row>
    <row r="1859" spans="3:3" x14ac:dyDescent="0.15">
      <c r="C1859" s="16"/>
    </row>
    <row r="1860" spans="3:3" x14ac:dyDescent="0.15">
      <c r="C1860" s="16"/>
    </row>
    <row r="1861" spans="3:3" x14ac:dyDescent="0.15">
      <c r="C1861" s="16"/>
    </row>
    <row r="1862" spans="3:3" x14ac:dyDescent="0.15">
      <c r="C1862" s="16"/>
    </row>
    <row r="1863" spans="3:3" x14ac:dyDescent="0.15">
      <c r="C1863" s="16"/>
    </row>
    <row r="1864" spans="3:3" x14ac:dyDescent="0.15">
      <c r="C1864" s="16"/>
    </row>
    <row r="1865" spans="3:3" x14ac:dyDescent="0.15">
      <c r="C1865" s="16"/>
    </row>
    <row r="1866" spans="3:3" x14ac:dyDescent="0.15">
      <c r="C1866" s="16"/>
    </row>
    <row r="1867" spans="3:3" x14ac:dyDescent="0.15">
      <c r="C1867" s="16"/>
    </row>
    <row r="1868" spans="3:3" x14ac:dyDescent="0.15">
      <c r="C1868" s="16"/>
    </row>
    <row r="1869" spans="3:3" x14ac:dyDescent="0.15">
      <c r="C1869" s="16"/>
    </row>
    <row r="1870" spans="3:3" x14ac:dyDescent="0.15">
      <c r="C1870" s="16"/>
    </row>
    <row r="1871" spans="3:3" x14ac:dyDescent="0.15">
      <c r="C1871" s="16"/>
    </row>
    <row r="1872" spans="3:3" x14ac:dyDescent="0.15">
      <c r="C1872" s="16"/>
    </row>
    <row r="1873" spans="3:3" x14ac:dyDescent="0.15">
      <c r="C1873" s="16"/>
    </row>
    <row r="1874" spans="3:3" x14ac:dyDescent="0.15">
      <c r="C1874" s="16"/>
    </row>
    <row r="1875" spans="3:3" x14ac:dyDescent="0.15">
      <c r="C1875" s="16"/>
    </row>
    <row r="1876" spans="3:3" x14ac:dyDescent="0.15">
      <c r="C1876" s="16"/>
    </row>
    <row r="1877" spans="3:3" x14ac:dyDescent="0.15">
      <c r="C1877" s="16"/>
    </row>
    <row r="1878" spans="3:3" x14ac:dyDescent="0.15">
      <c r="C1878" s="16"/>
    </row>
    <row r="1879" spans="3:3" x14ac:dyDescent="0.15">
      <c r="C1879" s="16"/>
    </row>
    <row r="1880" spans="3:3" x14ac:dyDescent="0.15">
      <c r="C1880" s="16"/>
    </row>
    <row r="1881" spans="3:3" x14ac:dyDescent="0.15">
      <c r="C1881" s="16"/>
    </row>
    <row r="1882" spans="3:3" x14ac:dyDescent="0.15">
      <c r="C1882" s="16"/>
    </row>
    <row r="1883" spans="3:3" x14ac:dyDescent="0.15">
      <c r="C1883" s="16"/>
    </row>
    <row r="1884" spans="3:3" x14ac:dyDescent="0.15">
      <c r="C1884" s="16"/>
    </row>
    <row r="1885" spans="3:3" x14ac:dyDescent="0.15">
      <c r="C1885" s="16"/>
    </row>
    <row r="1886" spans="3:3" x14ac:dyDescent="0.15">
      <c r="C1886" s="16"/>
    </row>
    <row r="1887" spans="3:3" x14ac:dyDescent="0.15">
      <c r="C1887" s="16"/>
    </row>
    <row r="1888" spans="3:3" x14ac:dyDescent="0.15">
      <c r="C1888" s="16"/>
    </row>
    <row r="1889" spans="3:3" x14ac:dyDescent="0.15">
      <c r="C1889" s="16"/>
    </row>
    <row r="1890" spans="3:3" x14ac:dyDescent="0.15">
      <c r="C1890" s="16"/>
    </row>
    <row r="1891" spans="3:3" x14ac:dyDescent="0.15">
      <c r="C1891" s="16"/>
    </row>
    <row r="1892" spans="3:3" x14ac:dyDescent="0.15">
      <c r="C1892" s="16"/>
    </row>
    <row r="1893" spans="3:3" x14ac:dyDescent="0.15">
      <c r="C1893" s="16"/>
    </row>
    <row r="1894" spans="3:3" x14ac:dyDescent="0.15">
      <c r="C1894" s="16"/>
    </row>
    <row r="1895" spans="3:3" x14ac:dyDescent="0.15">
      <c r="C1895" s="16"/>
    </row>
    <row r="1896" spans="3:3" x14ac:dyDescent="0.15">
      <c r="C1896" s="16"/>
    </row>
    <row r="1897" spans="3:3" x14ac:dyDescent="0.15">
      <c r="C1897" s="16"/>
    </row>
    <row r="1898" spans="3:3" x14ac:dyDescent="0.15">
      <c r="C1898" s="16"/>
    </row>
    <row r="1899" spans="3:3" x14ac:dyDescent="0.15">
      <c r="C1899" s="16"/>
    </row>
    <row r="1900" spans="3:3" x14ac:dyDescent="0.15">
      <c r="C1900" s="16"/>
    </row>
    <row r="1901" spans="3:3" x14ac:dyDescent="0.15">
      <c r="C1901" s="16"/>
    </row>
    <row r="1902" spans="3:3" x14ac:dyDescent="0.15">
      <c r="C1902" s="16"/>
    </row>
    <row r="1903" spans="3:3" x14ac:dyDescent="0.15">
      <c r="C1903" s="16"/>
    </row>
    <row r="1904" spans="3:3" x14ac:dyDescent="0.15">
      <c r="C1904" s="16"/>
    </row>
    <row r="1905" spans="3:3" x14ac:dyDescent="0.15">
      <c r="C1905" s="16"/>
    </row>
    <row r="1906" spans="3:3" x14ac:dyDescent="0.15">
      <c r="C1906" s="16"/>
    </row>
    <row r="1907" spans="3:3" x14ac:dyDescent="0.15">
      <c r="C1907" s="16"/>
    </row>
    <row r="1908" spans="3:3" x14ac:dyDescent="0.15">
      <c r="C1908" s="16"/>
    </row>
    <row r="1909" spans="3:3" x14ac:dyDescent="0.15">
      <c r="C1909" s="16"/>
    </row>
    <row r="1910" spans="3:3" x14ac:dyDescent="0.15">
      <c r="C1910" s="16"/>
    </row>
    <row r="1911" spans="3:3" x14ac:dyDescent="0.15">
      <c r="C1911" s="16"/>
    </row>
    <row r="1912" spans="3:3" x14ac:dyDescent="0.15">
      <c r="C1912" s="16"/>
    </row>
    <row r="1913" spans="3:3" x14ac:dyDescent="0.15">
      <c r="C1913" s="16"/>
    </row>
    <row r="1914" spans="3:3" x14ac:dyDescent="0.15">
      <c r="C1914" s="16"/>
    </row>
    <row r="1915" spans="3:3" x14ac:dyDescent="0.15">
      <c r="C1915" s="16"/>
    </row>
    <row r="1916" spans="3:3" x14ac:dyDescent="0.15">
      <c r="C1916" s="16"/>
    </row>
    <row r="1917" spans="3:3" x14ac:dyDescent="0.15">
      <c r="C1917" s="16"/>
    </row>
    <row r="1918" spans="3:3" x14ac:dyDescent="0.15">
      <c r="C1918" s="16"/>
    </row>
    <row r="1919" spans="3:3" x14ac:dyDescent="0.15">
      <c r="C1919" s="16"/>
    </row>
    <row r="1920" spans="3:3" x14ac:dyDescent="0.15">
      <c r="C1920" s="16"/>
    </row>
    <row r="1921" spans="3:3" x14ac:dyDescent="0.15">
      <c r="C1921" s="16"/>
    </row>
    <row r="1922" spans="3:3" x14ac:dyDescent="0.15">
      <c r="C1922" s="16"/>
    </row>
    <row r="1923" spans="3:3" x14ac:dyDescent="0.15">
      <c r="C1923" s="16"/>
    </row>
    <row r="1924" spans="3:3" x14ac:dyDescent="0.15">
      <c r="C1924" s="16"/>
    </row>
    <row r="1925" spans="3:3" x14ac:dyDescent="0.15">
      <c r="C1925" s="16"/>
    </row>
    <row r="1926" spans="3:3" x14ac:dyDescent="0.15">
      <c r="C1926" s="16"/>
    </row>
    <row r="1927" spans="3:3" x14ac:dyDescent="0.15">
      <c r="C1927" s="16"/>
    </row>
    <row r="1928" spans="3:3" x14ac:dyDescent="0.15">
      <c r="C1928" s="16"/>
    </row>
    <row r="1929" spans="3:3" x14ac:dyDescent="0.15">
      <c r="C1929" s="16"/>
    </row>
    <row r="1930" spans="3:3" x14ac:dyDescent="0.15">
      <c r="C1930" s="16"/>
    </row>
    <row r="1931" spans="3:3" x14ac:dyDescent="0.15">
      <c r="C1931" s="16"/>
    </row>
    <row r="1932" spans="3:3" x14ac:dyDescent="0.15">
      <c r="C1932" s="16"/>
    </row>
    <row r="1933" spans="3:3" x14ac:dyDescent="0.15">
      <c r="C1933" s="16"/>
    </row>
    <row r="1934" spans="3:3" x14ac:dyDescent="0.15">
      <c r="C1934" s="16"/>
    </row>
    <row r="1935" spans="3:3" x14ac:dyDescent="0.15">
      <c r="C1935" s="16"/>
    </row>
    <row r="1936" spans="3:3" x14ac:dyDescent="0.15">
      <c r="C1936" s="16"/>
    </row>
    <row r="1937" spans="3:3" x14ac:dyDescent="0.15">
      <c r="C1937" s="16"/>
    </row>
    <row r="1938" spans="3:3" x14ac:dyDescent="0.15">
      <c r="C1938" s="16"/>
    </row>
    <row r="1939" spans="3:3" x14ac:dyDescent="0.15">
      <c r="C1939" s="16"/>
    </row>
    <row r="1940" spans="3:3" x14ac:dyDescent="0.15">
      <c r="C1940" s="16"/>
    </row>
    <row r="1941" spans="3:3" x14ac:dyDescent="0.15">
      <c r="C1941" s="16"/>
    </row>
    <row r="1942" spans="3:3" x14ac:dyDescent="0.15">
      <c r="C1942" s="16"/>
    </row>
    <row r="1943" spans="3:3" x14ac:dyDescent="0.15">
      <c r="C1943" s="16"/>
    </row>
    <row r="1944" spans="3:3" x14ac:dyDescent="0.15">
      <c r="C1944" s="16"/>
    </row>
    <row r="1945" spans="3:3" x14ac:dyDescent="0.15">
      <c r="C1945" s="16"/>
    </row>
    <row r="1946" spans="3:3" x14ac:dyDescent="0.15">
      <c r="C1946" s="16"/>
    </row>
    <row r="1947" spans="3:3" x14ac:dyDescent="0.15">
      <c r="C1947" s="16"/>
    </row>
    <row r="1948" spans="3:3" x14ac:dyDescent="0.15">
      <c r="C1948" s="16"/>
    </row>
    <row r="1949" spans="3:3" x14ac:dyDescent="0.15">
      <c r="C1949" s="16"/>
    </row>
    <row r="1950" spans="3:3" x14ac:dyDescent="0.15">
      <c r="C1950" s="16"/>
    </row>
    <row r="1951" spans="3:3" x14ac:dyDescent="0.15">
      <c r="C1951" s="16"/>
    </row>
    <row r="1952" spans="3:3" x14ac:dyDescent="0.15">
      <c r="C1952" s="16"/>
    </row>
    <row r="1953" spans="3:3" x14ac:dyDescent="0.15">
      <c r="C1953" s="16"/>
    </row>
    <row r="1954" spans="3:3" x14ac:dyDescent="0.15">
      <c r="C1954" s="16"/>
    </row>
    <row r="1955" spans="3:3" x14ac:dyDescent="0.15">
      <c r="C1955" s="16"/>
    </row>
    <row r="1956" spans="3:3" x14ac:dyDescent="0.15">
      <c r="C1956" s="16"/>
    </row>
    <row r="1957" spans="3:3" x14ac:dyDescent="0.15">
      <c r="C1957" s="16"/>
    </row>
    <row r="1958" spans="3:3" x14ac:dyDescent="0.15">
      <c r="C1958" s="16"/>
    </row>
    <row r="1959" spans="3:3" x14ac:dyDescent="0.15">
      <c r="C1959" s="16"/>
    </row>
    <row r="1960" spans="3:3" x14ac:dyDescent="0.15">
      <c r="C1960" s="16"/>
    </row>
    <row r="1961" spans="3:3" x14ac:dyDescent="0.15">
      <c r="C1961" s="16"/>
    </row>
    <row r="1962" spans="3:3" x14ac:dyDescent="0.15">
      <c r="C1962" s="16"/>
    </row>
    <row r="1963" spans="3:3" x14ac:dyDescent="0.15">
      <c r="C1963" s="16"/>
    </row>
    <row r="1964" spans="3:3" x14ac:dyDescent="0.15">
      <c r="C1964" s="16"/>
    </row>
    <row r="1965" spans="3:3" x14ac:dyDescent="0.15">
      <c r="C1965" s="16"/>
    </row>
    <row r="1966" spans="3:3" x14ac:dyDescent="0.15">
      <c r="C1966" s="16"/>
    </row>
    <row r="1967" spans="3:3" x14ac:dyDescent="0.15">
      <c r="C1967" s="16"/>
    </row>
    <row r="1968" spans="3:3" x14ac:dyDescent="0.15">
      <c r="C1968" s="16"/>
    </row>
    <row r="1969" spans="3:3" x14ac:dyDescent="0.15">
      <c r="C1969" s="16"/>
    </row>
    <row r="1970" spans="3:3" x14ac:dyDescent="0.15">
      <c r="C1970" s="16"/>
    </row>
    <row r="1971" spans="3:3" x14ac:dyDescent="0.15">
      <c r="C1971" s="16"/>
    </row>
    <row r="1972" spans="3:3" x14ac:dyDescent="0.15">
      <c r="C1972" s="16"/>
    </row>
    <row r="1973" spans="3:3" x14ac:dyDescent="0.15">
      <c r="C1973" s="16"/>
    </row>
    <row r="1974" spans="3:3" x14ac:dyDescent="0.15">
      <c r="C1974" s="16"/>
    </row>
    <row r="1975" spans="3:3" x14ac:dyDescent="0.15">
      <c r="C1975" s="16"/>
    </row>
    <row r="1976" spans="3:3" x14ac:dyDescent="0.15">
      <c r="C1976" s="16"/>
    </row>
    <row r="1977" spans="3:3" x14ac:dyDescent="0.15">
      <c r="C1977" s="16"/>
    </row>
    <row r="1978" spans="3:3" x14ac:dyDescent="0.15">
      <c r="C1978" s="16"/>
    </row>
    <row r="1979" spans="3:3" x14ac:dyDescent="0.15">
      <c r="C1979" s="16"/>
    </row>
    <row r="1980" spans="3:3" x14ac:dyDescent="0.15">
      <c r="C1980" s="16"/>
    </row>
    <row r="1981" spans="3:3" x14ac:dyDescent="0.15">
      <c r="C1981" s="16"/>
    </row>
    <row r="1982" spans="3:3" x14ac:dyDescent="0.15">
      <c r="C1982" s="16"/>
    </row>
    <row r="1983" spans="3:3" x14ac:dyDescent="0.15">
      <c r="C1983" s="16"/>
    </row>
    <row r="1984" spans="3:3" x14ac:dyDescent="0.15">
      <c r="C1984" s="16"/>
    </row>
    <row r="1985" spans="3:3" x14ac:dyDescent="0.15">
      <c r="C1985" s="16"/>
    </row>
    <row r="1986" spans="3:3" x14ac:dyDescent="0.15">
      <c r="C1986" s="16"/>
    </row>
    <row r="1987" spans="3:3" x14ac:dyDescent="0.15">
      <c r="C1987" s="16"/>
    </row>
    <row r="1988" spans="3:3" x14ac:dyDescent="0.15">
      <c r="C1988" s="16"/>
    </row>
    <row r="1989" spans="3:3" x14ac:dyDescent="0.15">
      <c r="C1989" s="16"/>
    </row>
    <row r="1990" spans="3:3" x14ac:dyDescent="0.15">
      <c r="C1990" s="16"/>
    </row>
    <row r="1991" spans="3:3" x14ac:dyDescent="0.15">
      <c r="C1991" s="16"/>
    </row>
    <row r="1992" spans="3:3" x14ac:dyDescent="0.15">
      <c r="C1992" s="16"/>
    </row>
    <row r="1993" spans="3:3" x14ac:dyDescent="0.15">
      <c r="C1993" s="16"/>
    </row>
    <row r="1994" spans="3:3" x14ac:dyDescent="0.15">
      <c r="C1994" s="16"/>
    </row>
    <row r="1995" spans="3:3" x14ac:dyDescent="0.15">
      <c r="C1995" s="16"/>
    </row>
    <row r="1996" spans="3:3" x14ac:dyDescent="0.15">
      <c r="C1996" s="16"/>
    </row>
    <row r="1997" spans="3:3" x14ac:dyDescent="0.15">
      <c r="C1997" s="16"/>
    </row>
    <row r="1998" spans="3:3" x14ac:dyDescent="0.15">
      <c r="C1998" s="16"/>
    </row>
    <row r="1999" spans="3:3" x14ac:dyDescent="0.15">
      <c r="C1999" s="16"/>
    </row>
    <row r="2000" spans="3:3" x14ac:dyDescent="0.15">
      <c r="C2000" s="16"/>
    </row>
    <row r="2001" spans="3:3" x14ac:dyDescent="0.15">
      <c r="C2001" s="16"/>
    </row>
    <row r="2002" spans="3:3" x14ac:dyDescent="0.15">
      <c r="C2002" s="16"/>
    </row>
    <row r="2003" spans="3:3" x14ac:dyDescent="0.15">
      <c r="C2003" s="16"/>
    </row>
    <row r="2004" spans="3:3" x14ac:dyDescent="0.15">
      <c r="C2004" s="16"/>
    </row>
    <row r="2005" spans="3:3" x14ac:dyDescent="0.15">
      <c r="C2005" s="16"/>
    </row>
    <row r="2006" spans="3:3" x14ac:dyDescent="0.15">
      <c r="C2006" s="16"/>
    </row>
    <row r="2007" spans="3:3" x14ac:dyDescent="0.15">
      <c r="C2007" s="16"/>
    </row>
    <row r="2008" spans="3:3" x14ac:dyDescent="0.15">
      <c r="C2008" s="16"/>
    </row>
    <row r="2009" spans="3:3" x14ac:dyDescent="0.15">
      <c r="C2009" s="16"/>
    </row>
    <row r="2010" spans="3:3" x14ac:dyDescent="0.15">
      <c r="C2010" s="16"/>
    </row>
    <row r="2011" spans="3:3" x14ac:dyDescent="0.15">
      <c r="C2011" s="16"/>
    </row>
    <row r="2012" spans="3:3" x14ac:dyDescent="0.15">
      <c r="C2012" s="16"/>
    </row>
    <row r="2013" spans="3:3" x14ac:dyDescent="0.15">
      <c r="C2013" s="16"/>
    </row>
    <row r="2014" spans="3:3" x14ac:dyDescent="0.15">
      <c r="C2014" s="16"/>
    </row>
    <row r="2015" spans="3:3" x14ac:dyDescent="0.15">
      <c r="C2015" s="16"/>
    </row>
    <row r="2016" spans="3:3" x14ac:dyDescent="0.15">
      <c r="C2016" s="16"/>
    </row>
    <row r="2017" spans="3:3" x14ac:dyDescent="0.15">
      <c r="C2017" s="16"/>
    </row>
    <row r="2018" spans="3:3" x14ac:dyDescent="0.15">
      <c r="C2018" s="16"/>
    </row>
    <row r="2019" spans="3:3" x14ac:dyDescent="0.15">
      <c r="C2019" s="16"/>
    </row>
    <row r="2020" spans="3:3" x14ac:dyDescent="0.15">
      <c r="C2020" s="16"/>
    </row>
    <row r="2021" spans="3:3" x14ac:dyDescent="0.15">
      <c r="C2021" s="16"/>
    </row>
    <row r="2022" spans="3:3" x14ac:dyDescent="0.15">
      <c r="C2022" s="16"/>
    </row>
    <row r="2023" spans="3:3" x14ac:dyDescent="0.15">
      <c r="C2023" s="16"/>
    </row>
    <row r="2024" spans="3:3" x14ac:dyDescent="0.15">
      <c r="C2024" s="16"/>
    </row>
    <row r="2025" spans="3:3" x14ac:dyDescent="0.15">
      <c r="C2025" s="16"/>
    </row>
    <row r="2026" spans="3:3" x14ac:dyDescent="0.15">
      <c r="C2026" s="16"/>
    </row>
    <row r="2027" spans="3:3" x14ac:dyDescent="0.15">
      <c r="C2027" s="16"/>
    </row>
    <row r="2028" spans="3:3" x14ac:dyDescent="0.15">
      <c r="C2028" s="16"/>
    </row>
    <row r="2029" spans="3:3" x14ac:dyDescent="0.15">
      <c r="C2029" s="16"/>
    </row>
    <row r="2030" spans="3:3" x14ac:dyDescent="0.15">
      <c r="C2030" s="16"/>
    </row>
    <row r="2031" spans="3:3" x14ac:dyDescent="0.15">
      <c r="C2031" s="16"/>
    </row>
    <row r="2032" spans="3:3" x14ac:dyDescent="0.15">
      <c r="C2032" s="16"/>
    </row>
    <row r="2033" spans="3:3" x14ac:dyDescent="0.15">
      <c r="C2033" s="16"/>
    </row>
    <row r="2034" spans="3:3" x14ac:dyDescent="0.15">
      <c r="C2034" s="16"/>
    </row>
    <row r="2035" spans="3:3" x14ac:dyDescent="0.15">
      <c r="C2035" s="16"/>
    </row>
    <row r="2036" spans="3:3" x14ac:dyDescent="0.15">
      <c r="C2036" s="16"/>
    </row>
    <row r="2037" spans="3:3" x14ac:dyDescent="0.15">
      <c r="C2037" s="16"/>
    </row>
    <row r="2038" spans="3:3" x14ac:dyDescent="0.15">
      <c r="C2038" s="16"/>
    </row>
    <row r="2039" spans="3:3" x14ac:dyDescent="0.15">
      <c r="C2039" s="16"/>
    </row>
    <row r="2040" spans="3:3" x14ac:dyDescent="0.15">
      <c r="C2040" s="16"/>
    </row>
    <row r="2041" spans="3:3" x14ac:dyDescent="0.15">
      <c r="C2041" s="16"/>
    </row>
    <row r="2042" spans="3:3" x14ac:dyDescent="0.15">
      <c r="C2042" s="16"/>
    </row>
    <row r="2043" spans="3:3" x14ac:dyDescent="0.15">
      <c r="C2043" s="16"/>
    </row>
    <row r="2044" spans="3:3" x14ac:dyDescent="0.15">
      <c r="C2044" s="16"/>
    </row>
    <row r="2045" spans="3:3" x14ac:dyDescent="0.15">
      <c r="C2045" s="16"/>
    </row>
    <row r="2046" spans="3:3" x14ac:dyDescent="0.15">
      <c r="C2046" s="16"/>
    </row>
    <row r="2047" spans="3:3" x14ac:dyDescent="0.15">
      <c r="C2047" s="16"/>
    </row>
    <row r="2048" spans="3:3" x14ac:dyDescent="0.15">
      <c r="C2048" s="16"/>
    </row>
    <row r="2049" spans="3:3" x14ac:dyDescent="0.15">
      <c r="C2049" s="16"/>
    </row>
    <row r="2050" spans="3:3" x14ac:dyDescent="0.15">
      <c r="C2050" s="16"/>
    </row>
    <row r="2051" spans="3:3" x14ac:dyDescent="0.15">
      <c r="C2051" s="16"/>
    </row>
    <row r="2052" spans="3:3" x14ac:dyDescent="0.15">
      <c r="C2052" s="16"/>
    </row>
    <row r="2053" spans="3:3" x14ac:dyDescent="0.15">
      <c r="C2053" s="16"/>
    </row>
    <row r="2054" spans="3:3" x14ac:dyDescent="0.15">
      <c r="C2054" s="16"/>
    </row>
    <row r="2055" spans="3:3" x14ac:dyDescent="0.15">
      <c r="C2055" s="16"/>
    </row>
    <row r="2056" spans="3:3" x14ac:dyDescent="0.15">
      <c r="C2056" s="16"/>
    </row>
    <row r="2057" spans="3:3" x14ac:dyDescent="0.15">
      <c r="C2057" s="16"/>
    </row>
    <row r="2058" spans="3:3" x14ac:dyDescent="0.15">
      <c r="C2058" s="16"/>
    </row>
    <row r="2059" spans="3:3" x14ac:dyDescent="0.15">
      <c r="C2059" s="16"/>
    </row>
    <row r="2060" spans="3:3" x14ac:dyDescent="0.15">
      <c r="C2060" s="16"/>
    </row>
    <row r="2061" spans="3:3" x14ac:dyDescent="0.15">
      <c r="C2061" s="16"/>
    </row>
    <row r="2062" spans="3:3" x14ac:dyDescent="0.15">
      <c r="C2062" s="16"/>
    </row>
    <row r="2063" spans="3:3" x14ac:dyDescent="0.15">
      <c r="C2063" s="16"/>
    </row>
    <row r="2064" spans="3:3" x14ac:dyDescent="0.15">
      <c r="C2064" s="16"/>
    </row>
    <row r="2065" spans="3:3" x14ac:dyDescent="0.15">
      <c r="C2065" s="16"/>
    </row>
    <row r="2066" spans="3:3" x14ac:dyDescent="0.15">
      <c r="C2066" s="16"/>
    </row>
    <row r="2067" spans="3:3" x14ac:dyDescent="0.15">
      <c r="C2067" s="16"/>
    </row>
    <row r="2068" spans="3:3" x14ac:dyDescent="0.15">
      <c r="C2068" s="16"/>
    </row>
    <row r="2069" spans="3:3" x14ac:dyDescent="0.15">
      <c r="C2069" s="16"/>
    </row>
    <row r="2070" spans="3:3" x14ac:dyDescent="0.15">
      <c r="C2070" s="16"/>
    </row>
    <row r="2071" spans="3:3" x14ac:dyDescent="0.15">
      <c r="C2071" s="16"/>
    </row>
    <row r="2072" spans="3:3" x14ac:dyDescent="0.15">
      <c r="C2072" s="16"/>
    </row>
    <row r="2073" spans="3:3" x14ac:dyDescent="0.15">
      <c r="C2073" s="16"/>
    </row>
    <row r="2074" spans="3:3" x14ac:dyDescent="0.15">
      <c r="C2074" s="16"/>
    </row>
    <row r="2075" spans="3:3" x14ac:dyDescent="0.15">
      <c r="C2075" s="16"/>
    </row>
    <row r="2076" spans="3:3" x14ac:dyDescent="0.15">
      <c r="C2076" s="16"/>
    </row>
    <row r="2077" spans="3:3" x14ac:dyDescent="0.15">
      <c r="C2077" s="16"/>
    </row>
    <row r="2078" spans="3:3" x14ac:dyDescent="0.15">
      <c r="C2078" s="16"/>
    </row>
    <row r="2079" spans="3:3" x14ac:dyDescent="0.15">
      <c r="C2079" s="16"/>
    </row>
    <row r="2080" spans="3:3" x14ac:dyDescent="0.15">
      <c r="C2080" s="16"/>
    </row>
    <row r="2081" spans="3:3" x14ac:dyDescent="0.15">
      <c r="C2081" s="16"/>
    </row>
    <row r="2082" spans="3:3" x14ac:dyDescent="0.15">
      <c r="C2082" s="16"/>
    </row>
    <row r="2083" spans="3:3" x14ac:dyDescent="0.15">
      <c r="C2083" s="16"/>
    </row>
    <row r="2084" spans="3:3" x14ac:dyDescent="0.15">
      <c r="C2084" s="16"/>
    </row>
    <row r="2085" spans="3:3" x14ac:dyDescent="0.15">
      <c r="C2085" s="16"/>
    </row>
    <row r="2086" spans="3:3" x14ac:dyDescent="0.15">
      <c r="C2086" s="16"/>
    </row>
    <row r="2087" spans="3:3" x14ac:dyDescent="0.15">
      <c r="C2087" s="16"/>
    </row>
    <row r="2088" spans="3:3" x14ac:dyDescent="0.15">
      <c r="C2088" s="16"/>
    </row>
    <row r="2089" spans="3:3" x14ac:dyDescent="0.15">
      <c r="C2089" s="16"/>
    </row>
    <row r="2090" spans="3:3" x14ac:dyDescent="0.15">
      <c r="C2090" s="16"/>
    </row>
    <row r="2091" spans="3:3" x14ac:dyDescent="0.15">
      <c r="C2091" s="16"/>
    </row>
    <row r="2092" spans="3:3" x14ac:dyDescent="0.15">
      <c r="C2092" s="16"/>
    </row>
    <row r="2093" spans="3:3" x14ac:dyDescent="0.15">
      <c r="C2093" s="16"/>
    </row>
    <row r="2094" spans="3:3" x14ac:dyDescent="0.15">
      <c r="C2094" s="16"/>
    </row>
    <row r="2095" spans="3:3" x14ac:dyDescent="0.15">
      <c r="C2095" s="16"/>
    </row>
    <row r="2096" spans="3:3" x14ac:dyDescent="0.15">
      <c r="C2096" s="16"/>
    </row>
    <row r="2097" spans="3:3" x14ac:dyDescent="0.15">
      <c r="C2097" s="16"/>
    </row>
    <row r="2098" spans="3:3" x14ac:dyDescent="0.15">
      <c r="C2098" s="16"/>
    </row>
    <row r="2099" spans="3:3" x14ac:dyDescent="0.15">
      <c r="C2099" s="16"/>
    </row>
    <row r="2100" spans="3:3" x14ac:dyDescent="0.15">
      <c r="C2100" s="16"/>
    </row>
    <row r="2101" spans="3:3" x14ac:dyDescent="0.15">
      <c r="C2101" s="16"/>
    </row>
    <row r="2102" spans="3:3" x14ac:dyDescent="0.15">
      <c r="C2102" s="16"/>
    </row>
    <row r="2103" spans="3:3" x14ac:dyDescent="0.15">
      <c r="C2103" s="16"/>
    </row>
    <row r="2104" spans="3:3" x14ac:dyDescent="0.15">
      <c r="C2104" s="16"/>
    </row>
    <row r="2105" spans="3:3" x14ac:dyDescent="0.15">
      <c r="C2105" s="16"/>
    </row>
    <row r="2106" spans="3:3" x14ac:dyDescent="0.15">
      <c r="C2106" s="16"/>
    </row>
    <row r="2107" spans="3:3" x14ac:dyDescent="0.15">
      <c r="C2107" s="16"/>
    </row>
    <row r="2108" spans="3:3" x14ac:dyDescent="0.15">
      <c r="C2108" s="16"/>
    </row>
    <row r="2109" spans="3:3" x14ac:dyDescent="0.15">
      <c r="C2109" s="16"/>
    </row>
    <row r="2110" spans="3:3" x14ac:dyDescent="0.15">
      <c r="C2110" s="16"/>
    </row>
    <row r="2111" spans="3:3" x14ac:dyDescent="0.15">
      <c r="C2111" s="16"/>
    </row>
    <row r="2112" spans="3:3" x14ac:dyDescent="0.15">
      <c r="C2112" s="16"/>
    </row>
    <row r="2113" spans="3:3" x14ac:dyDescent="0.15">
      <c r="C2113" s="16"/>
    </row>
    <row r="2114" spans="3:3" x14ac:dyDescent="0.15">
      <c r="C2114" s="16"/>
    </row>
    <row r="2115" spans="3:3" x14ac:dyDescent="0.15">
      <c r="C2115" s="16"/>
    </row>
    <row r="2116" spans="3:3" x14ac:dyDescent="0.15">
      <c r="C2116" s="16"/>
    </row>
    <row r="2117" spans="3:3" x14ac:dyDescent="0.15">
      <c r="C2117" s="16"/>
    </row>
    <row r="2118" spans="3:3" x14ac:dyDescent="0.15">
      <c r="C2118" s="16"/>
    </row>
    <row r="2119" spans="3:3" x14ac:dyDescent="0.15">
      <c r="C2119" s="16"/>
    </row>
    <row r="2120" spans="3:3" x14ac:dyDescent="0.15">
      <c r="C2120" s="16"/>
    </row>
    <row r="2121" spans="3:3" x14ac:dyDescent="0.15">
      <c r="C2121" s="16"/>
    </row>
    <row r="2122" spans="3:3" x14ac:dyDescent="0.15">
      <c r="C2122" s="16"/>
    </row>
    <row r="2123" spans="3:3" x14ac:dyDescent="0.15">
      <c r="C2123" s="16"/>
    </row>
    <row r="2124" spans="3:3" x14ac:dyDescent="0.15">
      <c r="C2124" s="16"/>
    </row>
    <row r="2125" spans="3:3" x14ac:dyDescent="0.15">
      <c r="C2125" s="16"/>
    </row>
    <row r="2126" spans="3:3" x14ac:dyDescent="0.15">
      <c r="C2126" s="16"/>
    </row>
    <row r="2127" spans="3:3" x14ac:dyDescent="0.15">
      <c r="C2127" s="16"/>
    </row>
    <row r="2128" spans="3:3" x14ac:dyDescent="0.15">
      <c r="C2128" s="16"/>
    </row>
    <row r="2129" spans="3:3" x14ac:dyDescent="0.15">
      <c r="C2129" s="16"/>
    </row>
    <row r="2130" spans="3:3" x14ac:dyDescent="0.15">
      <c r="C2130" s="16"/>
    </row>
    <row r="2131" spans="3:3" x14ac:dyDescent="0.15">
      <c r="C2131" s="16"/>
    </row>
    <row r="2132" spans="3:3" x14ac:dyDescent="0.15">
      <c r="C2132" s="16"/>
    </row>
    <row r="2133" spans="3:3" x14ac:dyDescent="0.15">
      <c r="C2133" s="16"/>
    </row>
    <row r="2134" spans="3:3" x14ac:dyDescent="0.15">
      <c r="C2134" s="16"/>
    </row>
    <row r="2135" spans="3:3" x14ac:dyDescent="0.15">
      <c r="C2135" s="16"/>
    </row>
    <row r="2136" spans="3:3" x14ac:dyDescent="0.15">
      <c r="C2136" s="16"/>
    </row>
    <row r="2137" spans="3:3" x14ac:dyDescent="0.15">
      <c r="C2137" s="16"/>
    </row>
    <row r="2138" spans="3:3" x14ac:dyDescent="0.15">
      <c r="C2138" s="16"/>
    </row>
    <row r="2139" spans="3:3" x14ac:dyDescent="0.15">
      <c r="C2139" s="16"/>
    </row>
    <row r="2140" spans="3:3" x14ac:dyDescent="0.15">
      <c r="C2140" s="16"/>
    </row>
    <row r="2141" spans="3:3" x14ac:dyDescent="0.15">
      <c r="C2141" s="16"/>
    </row>
    <row r="2142" spans="3:3" x14ac:dyDescent="0.15">
      <c r="C2142" s="16"/>
    </row>
    <row r="2143" spans="3:3" x14ac:dyDescent="0.15">
      <c r="C2143" s="16"/>
    </row>
    <row r="2144" spans="3:3" x14ac:dyDescent="0.15">
      <c r="C2144" s="16"/>
    </row>
    <row r="2145" spans="3:3" x14ac:dyDescent="0.15">
      <c r="C2145" s="16"/>
    </row>
    <row r="2146" spans="3:3" x14ac:dyDescent="0.15">
      <c r="C2146" s="16"/>
    </row>
    <row r="2147" spans="3:3" x14ac:dyDescent="0.15">
      <c r="C2147" s="16"/>
    </row>
    <row r="2148" spans="3:3" x14ac:dyDescent="0.15">
      <c r="C2148" s="16"/>
    </row>
    <row r="2149" spans="3:3" x14ac:dyDescent="0.15">
      <c r="C2149" s="16"/>
    </row>
    <row r="2150" spans="3:3" x14ac:dyDescent="0.15">
      <c r="C2150" s="16"/>
    </row>
    <row r="2151" spans="3:3" x14ac:dyDescent="0.15">
      <c r="C2151" s="16"/>
    </row>
    <row r="2152" spans="3:3" x14ac:dyDescent="0.15">
      <c r="C2152" s="16"/>
    </row>
    <row r="2153" spans="3:3" x14ac:dyDescent="0.15">
      <c r="C2153" s="16"/>
    </row>
    <row r="2154" spans="3:3" x14ac:dyDescent="0.15">
      <c r="C2154" s="16"/>
    </row>
    <row r="2155" spans="3:3" x14ac:dyDescent="0.15">
      <c r="C2155" s="16"/>
    </row>
    <row r="2156" spans="3:3" x14ac:dyDescent="0.15">
      <c r="C2156" s="16"/>
    </row>
    <row r="2157" spans="3:3" x14ac:dyDescent="0.15">
      <c r="C2157" s="16"/>
    </row>
    <row r="2158" spans="3:3" x14ac:dyDescent="0.15">
      <c r="C2158" s="16"/>
    </row>
    <row r="2159" spans="3:3" x14ac:dyDescent="0.15">
      <c r="C2159" s="16"/>
    </row>
    <row r="2160" spans="3:3" x14ac:dyDescent="0.15">
      <c r="C2160" s="16"/>
    </row>
    <row r="2161" spans="3:3" x14ac:dyDescent="0.15">
      <c r="C2161" s="16"/>
    </row>
    <row r="2162" spans="3:3" x14ac:dyDescent="0.15">
      <c r="C2162" s="16"/>
    </row>
    <row r="2163" spans="3:3" x14ac:dyDescent="0.15">
      <c r="C2163" s="16"/>
    </row>
    <row r="2164" spans="3:3" x14ac:dyDescent="0.15">
      <c r="C2164" s="16"/>
    </row>
    <row r="2165" spans="3:3" x14ac:dyDescent="0.15">
      <c r="C2165" s="16"/>
    </row>
    <row r="2166" spans="3:3" x14ac:dyDescent="0.15">
      <c r="C2166" s="16"/>
    </row>
    <row r="2167" spans="3:3" x14ac:dyDescent="0.15">
      <c r="C2167" s="16"/>
    </row>
    <row r="2168" spans="3:3" x14ac:dyDescent="0.15">
      <c r="C2168" s="16"/>
    </row>
    <row r="2169" spans="3:3" x14ac:dyDescent="0.15">
      <c r="C2169" s="16"/>
    </row>
    <row r="2170" spans="3:3" x14ac:dyDescent="0.15">
      <c r="C2170" s="16"/>
    </row>
    <row r="2171" spans="3:3" x14ac:dyDescent="0.15">
      <c r="C2171" s="16"/>
    </row>
    <row r="2172" spans="3:3" x14ac:dyDescent="0.15">
      <c r="C2172" s="16"/>
    </row>
    <row r="2173" spans="3:3" x14ac:dyDescent="0.15">
      <c r="C2173" s="16"/>
    </row>
    <row r="2174" spans="3:3" x14ac:dyDescent="0.15">
      <c r="C2174" s="16"/>
    </row>
    <row r="2175" spans="3:3" x14ac:dyDescent="0.15">
      <c r="C2175" s="16"/>
    </row>
    <row r="2176" spans="3:3" x14ac:dyDescent="0.15">
      <c r="C2176" s="16"/>
    </row>
    <row r="2177" spans="3:3" x14ac:dyDescent="0.15">
      <c r="C2177" s="16"/>
    </row>
    <row r="2178" spans="3:3" x14ac:dyDescent="0.15">
      <c r="C2178" s="16"/>
    </row>
    <row r="2179" spans="3:3" x14ac:dyDescent="0.15">
      <c r="C2179" s="16"/>
    </row>
    <row r="2180" spans="3:3" x14ac:dyDescent="0.15">
      <c r="C2180" s="16"/>
    </row>
    <row r="2181" spans="3:3" x14ac:dyDescent="0.15">
      <c r="C2181" s="16"/>
    </row>
    <row r="2182" spans="3:3" x14ac:dyDescent="0.15">
      <c r="C2182" s="16"/>
    </row>
    <row r="2183" spans="3:3" x14ac:dyDescent="0.15">
      <c r="C2183" s="16"/>
    </row>
    <row r="2184" spans="3:3" x14ac:dyDescent="0.15">
      <c r="C2184" s="16"/>
    </row>
    <row r="2185" spans="3:3" x14ac:dyDescent="0.15">
      <c r="C2185" s="16"/>
    </row>
    <row r="2186" spans="3:3" x14ac:dyDescent="0.15">
      <c r="C2186" s="16"/>
    </row>
    <row r="2187" spans="3:3" x14ac:dyDescent="0.15">
      <c r="C2187" s="16"/>
    </row>
    <row r="2188" spans="3:3" x14ac:dyDescent="0.15">
      <c r="C2188" s="16"/>
    </row>
    <row r="2189" spans="3:3" x14ac:dyDescent="0.15">
      <c r="C2189" s="16"/>
    </row>
    <row r="2190" spans="3:3" x14ac:dyDescent="0.15">
      <c r="C2190" s="16"/>
    </row>
    <row r="2191" spans="3:3" x14ac:dyDescent="0.15">
      <c r="C2191" s="16"/>
    </row>
    <row r="2192" spans="3:3" x14ac:dyDescent="0.15">
      <c r="C2192" s="16"/>
    </row>
    <row r="2193" spans="3:3" x14ac:dyDescent="0.15">
      <c r="C2193" s="16"/>
    </row>
    <row r="2194" spans="3:3" x14ac:dyDescent="0.15">
      <c r="C2194" s="16"/>
    </row>
    <row r="2195" spans="3:3" x14ac:dyDescent="0.15">
      <c r="C2195" s="16"/>
    </row>
    <row r="2196" spans="3:3" x14ac:dyDescent="0.15">
      <c r="C2196" s="16"/>
    </row>
    <row r="2197" spans="3:3" x14ac:dyDescent="0.15">
      <c r="C2197" s="16"/>
    </row>
    <row r="2198" spans="3:3" x14ac:dyDescent="0.15">
      <c r="C2198" s="16"/>
    </row>
    <row r="2199" spans="3:3" x14ac:dyDescent="0.15">
      <c r="C2199" s="16"/>
    </row>
    <row r="2200" spans="3:3" x14ac:dyDescent="0.15">
      <c r="C2200" s="16"/>
    </row>
    <row r="2201" spans="3:3" x14ac:dyDescent="0.15">
      <c r="C2201" s="16"/>
    </row>
    <row r="2202" spans="3:3" x14ac:dyDescent="0.15">
      <c r="C2202" s="16"/>
    </row>
    <row r="2203" spans="3:3" x14ac:dyDescent="0.15">
      <c r="C2203" s="16"/>
    </row>
    <row r="2204" spans="3:3" x14ac:dyDescent="0.15">
      <c r="C2204" s="16"/>
    </row>
    <row r="2205" spans="3:3" x14ac:dyDescent="0.15">
      <c r="C2205" s="16"/>
    </row>
    <row r="2206" spans="3:3" x14ac:dyDescent="0.15">
      <c r="C2206" s="16"/>
    </row>
    <row r="2207" spans="3:3" x14ac:dyDescent="0.15">
      <c r="C2207" s="16"/>
    </row>
    <row r="2208" spans="3:3" x14ac:dyDescent="0.15">
      <c r="C2208" s="16"/>
    </row>
    <row r="2209" spans="3:3" x14ac:dyDescent="0.15">
      <c r="C2209" s="16"/>
    </row>
    <row r="2210" spans="3:3" x14ac:dyDescent="0.15">
      <c r="C2210" s="16"/>
    </row>
    <row r="2211" spans="3:3" x14ac:dyDescent="0.15">
      <c r="C2211" s="16"/>
    </row>
    <row r="2212" spans="3:3" x14ac:dyDescent="0.15">
      <c r="C2212" s="16"/>
    </row>
    <row r="2213" spans="3:3" x14ac:dyDescent="0.15">
      <c r="C2213" s="16"/>
    </row>
    <row r="2214" spans="3:3" x14ac:dyDescent="0.15">
      <c r="C2214" s="16"/>
    </row>
    <row r="2215" spans="3:3" x14ac:dyDescent="0.15">
      <c r="C2215" s="16"/>
    </row>
    <row r="2216" spans="3:3" x14ac:dyDescent="0.15">
      <c r="C2216" s="16"/>
    </row>
    <row r="2217" spans="3:3" x14ac:dyDescent="0.15">
      <c r="C2217" s="16"/>
    </row>
    <row r="2218" spans="3:3" x14ac:dyDescent="0.15">
      <c r="C2218" s="16"/>
    </row>
    <row r="2219" spans="3:3" x14ac:dyDescent="0.15">
      <c r="C2219" s="16"/>
    </row>
    <row r="2220" spans="3:3" x14ac:dyDescent="0.15">
      <c r="C2220" s="16"/>
    </row>
    <row r="2221" spans="3:3" x14ac:dyDescent="0.15">
      <c r="C2221" s="16"/>
    </row>
    <row r="2222" spans="3:3" x14ac:dyDescent="0.15">
      <c r="C2222" s="16"/>
    </row>
    <row r="2223" spans="3:3" x14ac:dyDescent="0.15">
      <c r="C2223" s="16"/>
    </row>
    <row r="2224" spans="3:3" x14ac:dyDescent="0.15">
      <c r="C2224" s="16"/>
    </row>
    <row r="2225" spans="3:3" x14ac:dyDescent="0.15">
      <c r="C2225" s="16"/>
    </row>
    <row r="2226" spans="3:3" x14ac:dyDescent="0.15">
      <c r="C2226" s="16"/>
    </row>
    <row r="2227" spans="3:3" x14ac:dyDescent="0.15">
      <c r="C2227" s="16"/>
    </row>
    <row r="2228" spans="3:3" x14ac:dyDescent="0.15">
      <c r="C2228" s="16"/>
    </row>
    <row r="2229" spans="3:3" x14ac:dyDescent="0.15">
      <c r="C2229" s="16"/>
    </row>
    <row r="2230" spans="3:3" x14ac:dyDescent="0.15">
      <c r="C2230" s="16"/>
    </row>
    <row r="2231" spans="3:3" x14ac:dyDescent="0.15">
      <c r="C2231" s="16"/>
    </row>
    <row r="2232" spans="3:3" x14ac:dyDescent="0.15">
      <c r="C2232" s="16"/>
    </row>
    <row r="2233" spans="3:3" x14ac:dyDescent="0.15">
      <c r="C2233" s="16"/>
    </row>
    <row r="2234" spans="3:3" x14ac:dyDescent="0.15">
      <c r="C2234" s="16"/>
    </row>
    <row r="2235" spans="3:3" x14ac:dyDescent="0.15">
      <c r="C2235" s="16"/>
    </row>
    <row r="2236" spans="3:3" x14ac:dyDescent="0.15">
      <c r="C2236" s="16"/>
    </row>
    <row r="2237" spans="3:3" x14ac:dyDescent="0.15">
      <c r="C2237" s="16"/>
    </row>
    <row r="2238" spans="3:3" x14ac:dyDescent="0.15">
      <c r="C2238" s="16"/>
    </row>
    <row r="2239" spans="3:3" x14ac:dyDescent="0.15">
      <c r="C2239" s="16"/>
    </row>
    <row r="2240" spans="3:3" x14ac:dyDescent="0.15">
      <c r="C2240" s="16"/>
    </row>
    <row r="2241" spans="3:3" x14ac:dyDescent="0.15">
      <c r="C2241" s="16"/>
    </row>
    <row r="2242" spans="3:3" x14ac:dyDescent="0.15">
      <c r="C2242" s="16"/>
    </row>
    <row r="2243" spans="3:3" x14ac:dyDescent="0.15">
      <c r="C2243" s="16"/>
    </row>
    <row r="2244" spans="3:3" x14ac:dyDescent="0.15">
      <c r="C2244" s="16"/>
    </row>
    <row r="2245" spans="3:3" x14ac:dyDescent="0.15">
      <c r="C2245" s="16"/>
    </row>
    <row r="2246" spans="3:3" x14ac:dyDescent="0.15">
      <c r="C2246" s="16"/>
    </row>
    <row r="2247" spans="3:3" x14ac:dyDescent="0.15">
      <c r="C2247" s="16"/>
    </row>
    <row r="2248" spans="3:3" x14ac:dyDescent="0.15">
      <c r="C2248" s="16"/>
    </row>
    <row r="2249" spans="3:3" x14ac:dyDescent="0.15">
      <c r="C2249" s="16"/>
    </row>
    <row r="2250" spans="3:3" x14ac:dyDescent="0.15">
      <c r="C2250" s="16"/>
    </row>
    <row r="2251" spans="3:3" x14ac:dyDescent="0.15">
      <c r="C2251" s="16"/>
    </row>
    <row r="2252" spans="3:3" x14ac:dyDescent="0.15">
      <c r="C2252" s="16"/>
    </row>
    <row r="2253" spans="3:3" x14ac:dyDescent="0.15">
      <c r="C2253" s="16"/>
    </row>
    <row r="2254" spans="3:3" x14ac:dyDescent="0.15">
      <c r="C2254" s="16"/>
    </row>
    <row r="2255" spans="3:3" x14ac:dyDescent="0.15">
      <c r="C2255" s="16"/>
    </row>
    <row r="2256" spans="3:3" x14ac:dyDescent="0.15">
      <c r="C2256" s="16"/>
    </row>
    <row r="2257" spans="3:3" x14ac:dyDescent="0.15">
      <c r="C2257" s="16"/>
    </row>
    <row r="2258" spans="3:3" x14ac:dyDescent="0.15">
      <c r="C2258" s="16"/>
    </row>
    <row r="2259" spans="3:3" x14ac:dyDescent="0.15">
      <c r="C2259" s="16"/>
    </row>
    <row r="2260" spans="3:3" x14ac:dyDescent="0.15">
      <c r="C2260" s="16"/>
    </row>
    <row r="2261" spans="3:3" x14ac:dyDescent="0.15">
      <c r="C2261" s="16"/>
    </row>
    <row r="2262" spans="3:3" x14ac:dyDescent="0.15">
      <c r="C2262" s="16"/>
    </row>
    <row r="2263" spans="3:3" x14ac:dyDescent="0.15">
      <c r="C2263" s="16"/>
    </row>
    <row r="2264" spans="3:3" x14ac:dyDescent="0.15">
      <c r="C2264" s="16"/>
    </row>
    <row r="2265" spans="3:3" x14ac:dyDescent="0.15">
      <c r="C2265" s="16"/>
    </row>
    <row r="2266" spans="3:3" x14ac:dyDescent="0.15">
      <c r="C2266" s="16"/>
    </row>
    <row r="2267" spans="3:3" x14ac:dyDescent="0.15">
      <c r="C2267" s="16"/>
    </row>
    <row r="2268" spans="3:3" x14ac:dyDescent="0.15">
      <c r="C2268" s="16"/>
    </row>
    <row r="2269" spans="3:3" x14ac:dyDescent="0.15">
      <c r="C2269" s="16"/>
    </row>
    <row r="2270" spans="3:3" x14ac:dyDescent="0.15">
      <c r="C2270" s="16"/>
    </row>
    <row r="2271" spans="3:3" x14ac:dyDescent="0.15">
      <c r="C2271" s="16"/>
    </row>
    <row r="2272" spans="3:3" x14ac:dyDescent="0.15">
      <c r="C2272" s="16"/>
    </row>
    <row r="2273" spans="3:3" x14ac:dyDescent="0.15">
      <c r="C2273" s="16"/>
    </row>
    <row r="2274" spans="3:3" x14ac:dyDescent="0.15">
      <c r="C2274" s="16"/>
    </row>
    <row r="2275" spans="3:3" x14ac:dyDescent="0.15">
      <c r="C2275" s="16"/>
    </row>
    <row r="2276" spans="3:3" x14ac:dyDescent="0.15">
      <c r="C2276" s="16"/>
    </row>
    <row r="2277" spans="3:3" x14ac:dyDescent="0.15">
      <c r="C2277" s="16"/>
    </row>
    <row r="2278" spans="3:3" x14ac:dyDescent="0.15">
      <c r="C2278" s="16"/>
    </row>
    <row r="2279" spans="3:3" x14ac:dyDescent="0.15">
      <c r="C2279" s="16"/>
    </row>
    <row r="2280" spans="3:3" x14ac:dyDescent="0.15">
      <c r="C2280" s="16"/>
    </row>
    <row r="2281" spans="3:3" x14ac:dyDescent="0.15">
      <c r="C2281" s="16"/>
    </row>
    <row r="2282" spans="3:3" x14ac:dyDescent="0.15">
      <c r="C2282" s="16"/>
    </row>
    <row r="2283" spans="3:3" x14ac:dyDescent="0.15">
      <c r="C2283" s="16"/>
    </row>
    <row r="2284" spans="3:3" x14ac:dyDescent="0.15">
      <c r="C2284" s="16"/>
    </row>
    <row r="2285" spans="3:3" x14ac:dyDescent="0.15">
      <c r="C2285" s="16"/>
    </row>
    <row r="2286" spans="3:3" x14ac:dyDescent="0.15">
      <c r="C2286" s="16"/>
    </row>
    <row r="2287" spans="3:3" x14ac:dyDescent="0.15">
      <c r="C2287" s="16"/>
    </row>
    <row r="2288" spans="3:3" x14ac:dyDescent="0.15">
      <c r="C2288" s="16"/>
    </row>
    <row r="2289" spans="3:3" x14ac:dyDescent="0.15">
      <c r="C2289" s="16"/>
    </row>
    <row r="2290" spans="3:3" x14ac:dyDescent="0.15">
      <c r="C2290" s="16"/>
    </row>
    <row r="2291" spans="3:3" x14ac:dyDescent="0.15">
      <c r="C2291" s="16"/>
    </row>
    <row r="2292" spans="3:3" x14ac:dyDescent="0.15">
      <c r="C2292" s="16"/>
    </row>
    <row r="2293" spans="3:3" x14ac:dyDescent="0.15">
      <c r="C2293" s="16"/>
    </row>
    <row r="2294" spans="3:3" x14ac:dyDescent="0.15">
      <c r="C2294" s="16"/>
    </row>
    <row r="2295" spans="3:3" x14ac:dyDescent="0.15">
      <c r="C2295" s="16"/>
    </row>
    <row r="2296" spans="3:3" x14ac:dyDescent="0.15">
      <c r="C2296" s="16"/>
    </row>
    <row r="2297" spans="3:3" x14ac:dyDescent="0.15">
      <c r="C2297" s="16"/>
    </row>
    <row r="2298" spans="3:3" x14ac:dyDescent="0.15">
      <c r="C2298" s="16"/>
    </row>
    <row r="2299" spans="3:3" x14ac:dyDescent="0.15">
      <c r="C2299" s="16"/>
    </row>
    <row r="2300" spans="3:3" x14ac:dyDescent="0.15">
      <c r="C2300" s="16"/>
    </row>
    <row r="2301" spans="3:3" x14ac:dyDescent="0.15">
      <c r="C2301" s="16"/>
    </row>
    <row r="2302" spans="3:3" x14ac:dyDescent="0.15">
      <c r="C2302" s="16"/>
    </row>
    <row r="2303" spans="3:3" x14ac:dyDescent="0.15">
      <c r="C2303" s="16"/>
    </row>
    <row r="2304" spans="3:3" x14ac:dyDescent="0.15">
      <c r="C2304" s="16"/>
    </row>
    <row r="2305" spans="3:3" x14ac:dyDescent="0.15">
      <c r="C2305" s="16"/>
    </row>
    <row r="2306" spans="3:3" x14ac:dyDescent="0.15">
      <c r="C2306" s="16"/>
    </row>
    <row r="2307" spans="3:3" x14ac:dyDescent="0.15">
      <c r="C2307" s="16"/>
    </row>
    <row r="2308" spans="3:3" x14ac:dyDescent="0.15">
      <c r="C2308" s="16"/>
    </row>
    <row r="2309" spans="3:3" x14ac:dyDescent="0.15">
      <c r="C2309" s="16"/>
    </row>
    <row r="2310" spans="3:3" x14ac:dyDescent="0.15">
      <c r="C2310" s="16"/>
    </row>
    <row r="2311" spans="3:3" x14ac:dyDescent="0.15">
      <c r="C2311" s="16"/>
    </row>
    <row r="2312" spans="3:3" x14ac:dyDescent="0.15">
      <c r="C2312" s="16"/>
    </row>
    <row r="2313" spans="3:3" x14ac:dyDescent="0.15">
      <c r="C2313" s="16"/>
    </row>
    <row r="2314" spans="3:3" x14ac:dyDescent="0.15">
      <c r="C2314" s="16"/>
    </row>
    <row r="2315" spans="3:3" x14ac:dyDescent="0.15">
      <c r="C2315" s="16"/>
    </row>
    <row r="2316" spans="3:3" x14ac:dyDescent="0.15">
      <c r="C2316" s="16"/>
    </row>
    <row r="2317" spans="3:3" x14ac:dyDescent="0.15">
      <c r="C2317" s="16"/>
    </row>
    <row r="2318" spans="3:3" x14ac:dyDescent="0.15">
      <c r="C2318" s="16"/>
    </row>
    <row r="2319" spans="3:3" x14ac:dyDescent="0.15">
      <c r="C2319" s="16"/>
    </row>
    <row r="2320" spans="3:3" x14ac:dyDescent="0.15">
      <c r="C2320" s="16"/>
    </row>
    <row r="2321" spans="3:3" x14ac:dyDescent="0.15">
      <c r="C2321" s="16"/>
    </row>
    <row r="2322" spans="3:3" x14ac:dyDescent="0.15">
      <c r="C2322" s="16"/>
    </row>
    <row r="2323" spans="3:3" x14ac:dyDescent="0.15">
      <c r="C2323" s="16"/>
    </row>
    <row r="2324" spans="3:3" x14ac:dyDescent="0.15">
      <c r="C2324" s="16"/>
    </row>
    <row r="2325" spans="3:3" x14ac:dyDescent="0.15">
      <c r="C2325" s="16"/>
    </row>
    <row r="2326" spans="3:3" x14ac:dyDescent="0.15">
      <c r="C2326" s="16"/>
    </row>
    <row r="2327" spans="3:3" x14ac:dyDescent="0.15">
      <c r="C2327" s="16"/>
    </row>
    <row r="2328" spans="3:3" x14ac:dyDescent="0.15">
      <c r="C2328" s="16"/>
    </row>
    <row r="2329" spans="3:3" x14ac:dyDescent="0.15">
      <c r="C2329" s="16"/>
    </row>
    <row r="2330" spans="3:3" x14ac:dyDescent="0.15">
      <c r="C2330" s="16"/>
    </row>
    <row r="2331" spans="3:3" x14ac:dyDescent="0.15">
      <c r="C2331" s="16"/>
    </row>
    <row r="2332" spans="3:3" x14ac:dyDescent="0.15">
      <c r="C2332" s="16"/>
    </row>
    <row r="2333" spans="3:3" x14ac:dyDescent="0.15">
      <c r="C2333" s="16"/>
    </row>
    <row r="2334" spans="3:3" x14ac:dyDescent="0.15">
      <c r="C2334" s="16"/>
    </row>
    <row r="2335" spans="3:3" x14ac:dyDescent="0.15">
      <c r="C2335" s="16"/>
    </row>
    <row r="2336" spans="3:3" x14ac:dyDescent="0.15">
      <c r="C2336" s="16"/>
    </row>
    <row r="2337" spans="3:3" x14ac:dyDescent="0.15">
      <c r="C2337" s="16"/>
    </row>
    <row r="2338" spans="3:3" x14ac:dyDescent="0.15">
      <c r="C2338" s="16"/>
    </row>
    <row r="2339" spans="3:3" x14ac:dyDescent="0.15">
      <c r="C2339" s="16"/>
    </row>
    <row r="2340" spans="3:3" x14ac:dyDescent="0.15">
      <c r="C2340" s="16"/>
    </row>
    <row r="2341" spans="3:3" x14ac:dyDescent="0.15">
      <c r="C2341" s="16"/>
    </row>
    <row r="2342" spans="3:3" x14ac:dyDescent="0.15">
      <c r="C2342" s="16"/>
    </row>
    <row r="2343" spans="3:3" x14ac:dyDescent="0.15">
      <c r="C2343" s="16"/>
    </row>
    <row r="2344" spans="3:3" x14ac:dyDescent="0.15">
      <c r="C2344" s="16"/>
    </row>
    <row r="2345" spans="3:3" x14ac:dyDescent="0.15">
      <c r="C2345" s="16"/>
    </row>
    <row r="2346" spans="3:3" x14ac:dyDescent="0.15">
      <c r="C2346" s="16"/>
    </row>
    <row r="2347" spans="3:3" x14ac:dyDescent="0.15">
      <c r="C2347" s="16"/>
    </row>
    <row r="2348" spans="3:3" x14ac:dyDescent="0.15">
      <c r="C2348" s="16"/>
    </row>
    <row r="2349" spans="3:3" x14ac:dyDescent="0.15">
      <c r="C2349" s="16"/>
    </row>
    <row r="2350" spans="3:3" x14ac:dyDescent="0.15">
      <c r="C2350" s="16"/>
    </row>
    <row r="2351" spans="3:3" x14ac:dyDescent="0.15">
      <c r="C2351" s="16"/>
    </row>
    <row r="2352" spans="3:3" x14ac:dyDescent="0.15">
      <c r="C2352" s="16"/>
    </row>
    <row r="2353" spans="3:3" x14ac:dyDescent="0.15">
      <c r="C2353" s="16"/>
    </row>
    <row r="2354" spans="3:3" x14ac:dyDescent="0.15">
      <c r="C2354" s="16"/>
    </row>
    <row r="2355" spans="3:3" x14ac:dyDescent="0.15">
      <c r="C2355" s="16"/>
    </row>
    <row r="2356" spans="3:3" x14ac:dyDescent="0.15">
      <c r="C2356" s="16"/>
    </row>
    <row r="2357" spans="3:3" x14ac:dyDescent="0.15">
      <c r="C2357" s="16"/>
    </row>
    <row r="2358" spans="3:3" x14ac:dyDescent="0.15">
      <c r="C2358" s="16"/>
    </row>
    <row r="2359" spans="3:3" x14ac:dyDescent="0.15">
      <c r="C2359" s="16"/>
    </row>
    <row r="2360" spans="3:3" x14ac:dyDescent="0.15">
      <c r="C2360" s="16"/>
    </row>
    <row r="2361" spans="3:3" x14ac:dyDescent="0.15">
      <c r="C2361" s="16"/>
    </row>
    <row r="2362" spans="3:3" x14ac:dyDescent="0.15">
      <c r="C2362" s="16"/>
    </row>
    <row r="2363" spans="3:3" x14ac:dyDescent="0.15">
      <c r="C2363" s="16"/>
    </row>
    <row r="2364" spans="3:3" x14ac:dyDescent="0.15">
      <c r="C2364" s="16"/>
    </row>
    <row r="2365" spans="3:3" x14ac:dyDescent="0.15">
      <c r="C2365" s="16"/>
    </row>
    <row r="2366" spans="3:3" x14ac:dyDescent="0.15">
      <c r="C2366" s="16"/>
    </row>
    <row r="2367" spans="3:3" x14ac:dyDescent="0.15">
      <c r="C2367" s="16"/>
    </row>
    <row r="2368" spans="3:3" x14ac:dyDescent="0.15">
      <c r="C2368" s="16"/>
    </row>
    <row r="2369" spans="3:3" x14ac:dyDescent="0.15">
      <c r="C2369" s="16"/>
    </row>
    <row r="2370" spans="3:3" x14ac:dyDescent="0.15">
      <c r="C2370" s="16"/>
    </row>
    <row r="2371" spans="3:3" x14ac:dyDescent="0.15">
      <c r="C2371" s="16"/>
    </row>
    <row r="2372" spans="3:3" x14ac:dyDescent="0.15">
      <c r="C2372" s="16"/>
    </row>
    <row r="2373" spans="3:3" x14ac:dyDescent="0.15">
      <c r="C2373" s="16"/>
    </row>
    <row r="2374" spans="3:3" x14ac:dyDescent="0.15">
      <c r="C2374" s="16"/>
    </row>
    <row r="2375" spans="3:3" x14ac:dyDescent="0.15">
      <c r="C2375" s="16"/>
    </row>
    <row r="2376" spans="3:3" x14ac:dyDescent="0.15">
      <c r="C2376" s="16"/>
    </row>
    <row r="2377" spans="3:3" x14ac:dyDescent="0.15">
      <c r="C2377" s="16"/>
    </row>
    <row r="2378" spans="3:3" x14ac:dyDescent="0.15">
      <c r="C2378" s="16"/>
    </row>
    <row r="2379" spans="3:3" x14ac:dyDescent="0.15">
      <c r="C2379" s="16"/>
    </row>
    <row r="2380" spans="3:3" x14ac:dyDescent="0.15">
      <c r="C2380" s="16"/>
    </row>
    <row r="2381" spans="3:3" x14ac:dyDescent="0.15">
      <c r="C2381" s="16"/>
    </row>
    <row r="2382" spans="3:3" x14ac:dyDescent="0.15">
      <c r="C2382" s="16"/>
    </row>
    <row r="2383" spans="3:3" x14ac:dyDescent="0.15">
      <c r="C2383" s="16"/>
    </row>
    <row r="2384" spans="3:3" x14ac:dyDescent="0.15">
      <c r="C2384" s="16"/>
    </row>
    <row r="2385" spans="3:3" x14ac:dyDescent="0.15">
      <c r="C2385" s="16"/>
    </row>
    <row r="2386" spans="3:3" x14ac:dyDescent="0.15">
      <c r="C2386" s="16"/>
    </row>
    <row r="2387" spans="3:3" x14ac:dyDescent="0.15">
      <c r="C2387" s="16"/>
    </row>
    <row r="2388" spans="3:3" x14ac:dyDescent="0.15">
      <c r="C2388" s="16"/>
    </row>
    <row r="2389" spans="3:3" x14ac:dyDescent="0.15">
      <c r="C2389" s="16"/>
    </row>
    <row r="2390" spans="3:3" x14ac:dyDescent="0.15">
      <c r="C2390" s="16"/>
    </row>
    <row r="2391" spans="3:3" x14ac:dyDescent="0.15">
      <c r="C2391" s="16"/>
    </row>
    <row r="2392" spans="3:3" x14ac:dyDescent="0.15">
      <c r="C2392" s="16"/>
    </row>
    <row r="2393" spans="3:3" x14ac:dyDescent="0.15">
      <c r="C2393" s="16"/>
    </row>
    <row r="2394" spans="3:3" x14ac:dyDescent="0.15">
      <c r="C2394" s="16"/>
    </row>
    <row r="2395" spans="3:3" x14ac:dyDescent="0.15">
      <c r="C2395" s="16"/>
    </row>
    <row r="2396" spans="3:3" x14ac:dyDescent="0.15">
      <c r="C2396" s="16"/>
    </row>
    <row r="2397" spans="3:3" x14ac:dyDescent="0.15">
      <c r="C2397" s="16"/>
    </row>
    <row r="2398" spans="3:3" x14ac:dyDescent="0.15">
      <c r="C2398" s="16"/>
    </row>
    <row r="2399" spans="3:3" x14ac:dyDescent="0.15">
      <c r="C2399" s="16"/>
    </row>
    <row r="2400" spans="3:3" x14ac:dyDescent="0.15">
      <c r="C2400" s="16"/>
    </row>
    <row r="2401" spans="3:3" x14ac:dyDescent="0.15">
      <c r="C2401" s="16"/>
    </row>
    <row r="2402" spans="3:3" x14ac:dyDescent="0.15">
      <c r="C2402" s="16"/>
    </row>
    <row r="2403" spans="3:3" x14ac:dyDescent="0.15">
      <c r="C2403" s="16"/>
    </row>
    <row r="2404" spans="3:3" x14ac:dyDescent="0.15">
      <c r="C2404" s="16"/>
    </row>
    <row r="2405" spans="3:3" x14ac:dyDescent="0.15">
      <c r="C2405" s="16"/>
    </row>
    <row r="2406" spans="3:3" x14ac:dyDescent="0.15">
      <c r="C2406" s="16"/>
    </row>
    <row r="2407" spans="3:3" x14ac:dyDescent="0.15">
      <c r="C2407" s="16"/>
    </row>
    <row r="2408" spans="3:3" x14ac:dyDescent="0.15">
      <c r="C2408" s="16"/>
    </row>
    <row r="2409" spans="3:3" x14ac:dyDescent="0.15">
      <c r="C2409" s="16"/>
    </row>
    <row r="2410" spans="3:3" x14ac:dyDescent="0.15">
      <c r="C2410" s="16"/>
    </row>
    <row r="2411" spans="3:3" x14ac:dyDescent="0.15">
      <c r="C2411" s="16"/>
    </row>
    <row r="2412" spans="3:3" x14ac:dyDescent="0.15">
      <c r="C2412" s="16"/>
    </row>
    <row r="2413" spans="3:3" x14ac:dyDescent="0.15">
      <c r="C2413" s="16"/>
    </row>
    <row r="2414" spans="3:3" x14ac:dyDescent="0.15">
      <c r="C2414" s="16"/>
    </row>
    <row r="2415" spans="3:3" x14ac:dyDescent="0.15">
      <c r="C2415" s="16"/>
    </row>
    <row r="2416" spans="3:3" x14ac:dyDescent="0.15">
      <c r="C2416" s="16"/>
    </row>
    <row r="2417" spans="3:3" x14ac:dyDescent="0.15">
      <c r="C2417" s="16"/>
    </row>
    <row r="2418" spans="3:3" x14ac:dyDescent="0.15">
      <c r="C2418" s="16"/>
    </row>
    <row r="2419" spans="3:3" x14ac:dyDescent="0.15">
      <c r="C2419" s="16"/>
    </row>
    <row r="2420" spans="3:3" x14ac:dyDescent="0.15">
      <c r="C2420" s="16"/>
    </row>
    <row r="2421" spans="3:3" x14ac:dyDescent="0.15">
      <c r="C2421" s="16"/>
    </row>
    <row r="2422" spans="3:3" x14ac:dyDescent="0.15">
      <c r="C2422" s="16"/>
    </row>
    <row r="2423" spans="3:3" x14ac:dyDescent="0.15">
      <c r="C2423" s="16"/>
    </row>
    <row r="2424" spans="3:3" x14ac:dyDescent="0.15">
      <c r="C2424" s="16"/>
    </row>
    <row r="2425" spans="3:3" x14ac:dyDescent="0.15">
      <c r="C2425" s="16"/>
    </row>
    <row r="2426" spans="3:3" x14ac:dyDescent="0.15">
      <c r="C2426" s="16"/>
    </row>
    <row r="2427" spans="3:3" x14ac:dyDescent="0.15">
      <c r="C2427" s="16"/>
    </row>
    <row r="2428" spans="3:3" x14ac:dyDescent="0.15">
      <c r="C2428" s="16"/>
    </row>
    <row r="2429" spans="3:3" x14ac:dyDescent="0.15">
      <c r="C2429" s="16"/>
    </row>
    <row r="2430" spans="3:3" x14ac:dyDescent="0.15">
      <c r="C2430" s="16"/>
    </row>
    <row r="2431" spans="3:3" x14ac:dyDescent="0.15">
      <c r="C2431" s="16"/>
    </row>
    <row r="2432" spans="3:3" x14ac:dyDescent="0.15">
      <c r="C2432" s="16"/>
    </row>
    <row r="2433" spans="3:3" x14ac:dyDescent="0.15">
      <c r="C2433" s="16"/>
    </row>
    <row r="2434" spans="3:3" x14ac:dyDescent="0.15">
      <c r="C2434" s="16"/>
    </row>
    <row r="2435" spans="3:3" x14ac:dyDescent="0.15">
      <c r="C2435" s="16"/>
    </row>
    <row r="2436" spans="3:3" x14ac:dyDescent="0.15">
      <c r="C2436" s="16"/>
    </row>
    <row r="2437" spans="3:3" x14ac:dyDescent="0.15">
      <c r="C2437" s="16"/>
    </row>
    <row r="2438" spans="3:3" x14ac:dyDescent="0.15">
      <c r="C2438" s="16"/>
    </row>
    <row r="2439" spans="3:3" x14ac:dyDescent="0.15">
      <c r="C2439" s="16"/>
    </row>
    <row r="2440" spans="3:3" x14ac:dyDescent="0.15">
      <c r="C2440" s="16"/>
    </row>
    <row r="2441" spans="3:3" x14ac:dyDescent="0.15">
      <c r="C2441" s="16"/>
    </row>
    <row r="2442" spans="3:3" x14ac:dyDescent="0.15">
      <c r="C2442" s="16"/>
    </row>
    <row r="2443" spans="3:3" x14ac:dyDescent="0.15">
      <c r="C2443" s="16"/>
    </row>
    <row r="2444" spans="3:3" x14ac:dyDescent="0.15">
      <c r="C2444" s="16"/>
    </row>
    <row r="2445" spans="3:3" x14ac:dyDescent="0.15">
      <c r="C2445" s="16"/>
    </row>
    <row r="2446" spans="3:3" x14ac:dyDescent="0.15">
      <c r="C2446" s="16"/>
    </row>
    <row r="2447" spans="3:3" x14ac:dyDescent="0.15">
      <c r="C2447" s="16"/>
    </row>
    <row r="2448" spans="3:3" x14ac:dyDescent="0.15">
      <c r="C2448" s="16"/>
    </row>
    <row r="2449" spans="3:3" x14ac:dyDescent="0.15">
      <c r="C2449" s="16"/>
    </row>
    <row r="2450" spans="3:3" x14ac:dyDescent="0.15">
      <c r="C2450" s="16"/>
    </row>
    <row r="2451" spans="3:3" x14ac:dyDescent="0.15">
      <c r="C2451" s="16"/>
    </row>
    <row r="2452" spans="3:3" x14ac:dyDescent="0.15">
      <c r="C2452" s="16"/>
    </row>
    <row r="2453" spans="3:3" x14ac:dyDescent="0.15">
      <c r="C2453" s="16"/>
    </row>
    <row r="2454" spans="3:3" x14ac:dyDescent="0.15">
      <c r="C2454" s="16"/>
    </row>
    <row r="2455" spans="3:3" x14ac:dyDescent="0.15">
      <c r="C2455" s="16"/>
    </row>
    <row r="2456" spans="3:3" x14ac:dyDescent="0.15">
      <c r="C2456" s="16"/>
    </row>
    <row r="2457" spans="3:3" x14ac:dyDescent="0.15">
      <c r="C2457" s="16"/>
    </row>
    <row r="2458" spans="3:3" x14ac:dyDescent="0.15">
      <c r="C2458" s="16"/>
    </row>
    <row r="2459" spans="3:3" x14ac:dyDescent="0.15">
      <c r="C2459" s="16"/>
    </row>
    <row r="2460" spans="3:3" x14ac:dyDescent="0.15">
      <c r="C2460" s="16"/>
    </row>
    <row r="2461" spans="3:3" x14ac:dyDescent="0.15">
      <c r="C2461" s="16"/>
    </row>
    <row r="2462" spans="3:3" x14ac:dyDescent="0.15">
      <c r="C2462" s="16"/>
    </row>
    <row r="2463" spans="3:3" x14ac:dyDescent="0.15">
      <c r="C2463" s="16"/>
    </row>
    <row r="2464" spans="3:3" x14ac:dyDescent="0.15">
      <c r="C2464" s="16"/>
    </row>
    <row r="2465" spans="3:3" x14ac:dyDescent="0.15">
      <c r="C2465" s="16"/>
    </row>
    <row r="2466" spans="3:3" x14ac:dyDescent="0.15">
      <c r="C2466" s="16"/>
    </row>
    <row r="2467" spans="3:3" x14ac:dyDescent="0.15">
      <c r="C2467" s="16"/>
    </row>
    <row r="2468" spans="3:3" x14ac:dyDescent="0.15">
      <c r="C2468" s="16"/>
    </row>
    <row r="2469" spans="3:3" x14ac:dyDescent="0.15">
      <c r="C2469" s="16"/>
    </row>
    <row r="2470" spans="3:3" x14ac:dyDescent="0.15">
      <c r="C2470" s="16"/>
    </row>
    <row r="2471" spans="3:3" x14ac:dyDescent="0.15">
      <c r="C2471" s="16"/>
    </row>
    <row r="2472" spans="3:3" x14ac:dyDescent="0.15">
      <c r="C2472" s="16"/>
    </row>
    <row r="2473" spans="3:3" x14ac:dyDescent="0.15">
      <c r="C2473" s="16"/>
    </row>
    <row r="2474" spans="3:3" x14ac:dyDescent="0.15">
      <c r="C2474" s="16"/>
    </row>
    <row r="2475" spans="3:3" x14ac:dyDescent="0.15">
      <c r="C2475" s="16"/>
    </row>
    <row r="2476" spans="3:3" x14ac:dyDescent="0.15">
      <c r="C2476" s="16"/>
    </row>
    <row r="2477" spans="3:3" x14ac:dyDescent="0.15">
      <c r="C2477" s="16"/>
    </row>
    <row r="2478" spans="3:3" x14ac:dyDescent="0.15">
      <c r="C2478" s="16"/>
    </row>
    <row r="2479" spans="3:3" x14ac:dyDescent="0.15">
      <c r="C2479" s="16"/>
    </row>
    <row r="2480" spans="3:3" x14ac:dyDescent="0.15">
      <c r="C2480" s="16"/>
    </row>
    <row r="2481" spans="3:3" x14ac:dyDescent="0.15">
      <c r="C2481" s="16"/>
    </row>
    <row r="2482" spans="3:3" x14ac:dyDescent="0.15">
      <c r="C2482" s="16"/>
    </row>
    <row r="2483" spans="3:3" x14ac:dyDescent="0.15">
      <c r="C2483" s="16"/>
    </row>
    <row r="2484" spans="3:3" x14ac:dyDescent="0.15">
      <c r="C2484" s="16"/>
    </row>
    <row r="2485" spans="3:3" x14ac:dyDescent="0.15">
      <c r="C2485" s="16"/>
    </row>
    <row r="2486" spans="3:3" x14ac:dyDescent="0.15">
      <c r="C2486" s="16"/>
    </row>
    <row r="2487" spans="3:3" x14ac:dyDescent="0.15">
      <c r="C2487" s="16"/>
    </row>
    <row r="2488" spans="3:3" x14ac:dyDescent="0.15">
      <c r="C2488" s="16"/>
    </row>
    <row r="2489" spans="3:3" x14ac:dyDescent="0.15">
      <c r="C2489" s="16"/>
    </row>
    <row r="2490" spans="3:3" x14ac:dyDescent="0.15">
      <c r="C2490" s="16"/>
    </row>
    <row r="2491" spans="3:3" x14ac:dyDescent="0.15">
      <c r="C2491" s="16"/>
    </row>
    <row r="2492" spans="3:3" x14ac:dyDescent="0.15">
      <c r="C2492" s="16"/>
    </row>
    <row r="2493" spans="3:3" x14ac:dyDescent="0.15">
      <c r="C2493" s="16"/>
    </row>
    <row r="2494" spans="3:3" x14ac:dyDescent="0.15">
      <c r="C2494" s="16"/>
    </row>
    <row r="2495" spans="3:3" x14ac:dyDescent="0.15">
      <c r="C2495" s="16"/>
    </row>
    <row r="2496" spans="3:3" x14ac:dyDescent="0.15">
      <c r="C2496" s="16"/>
    </row>
    <row r="2497" spans="3:3" x14ac:dyDescent="0.15">
      <c r="C2497" s="16"/>
    </row>
    <row r="2498" spans="3:3" x14ac:dyDescent="0.15">
      <c r="C2498" s="16"/>
    </row>
    <row r="2499" spans="3:3" x14ac:dyDescent="0.15">
      <c r="C2499" s="16"/>
    </row>
    <row r="2500" spans="3:3" x14ac:dyDescent="0.15">
      <c r="C2500" s="16"/>
    </row>
    <row r="2501" spans="3:3" x14ac:dyDescent="0.15">
      <c r="C2501" s="16"/>
    </row>
    <row r="2502" spans="3:3" x14ac:dyDescent="0.15">
      <c r="C2502" s="16"/>
    </row>
    <row r="2503" spans="3:3" x14ac:dyDescent="0.15">
      <c r="C2503" s="16"/>
    </row>
    <row r="2504" spans="3:3" x14ac:dyDescent="0.15">
      <c r="C2504" s="16"/>
    </row>
    <row r="2505" spans="3:3" x14ac:dyDescent="0.15">
      <c r="C2505" s="16"/>
    </row>
    <row r="2506" spans="3:3" x14ac:dyDescent="0.15">
      <c r="C2506" s="16"/>
    </row>
    <row r="2507" spans="3:3" x14ac:dyDescent="0.15">
      <c r="C2507" s="16"/>
    </row>
    <row r="2508" spans="3:3" x14ac:dyDescent="0.15">
      <c r="C2508" s="16"/>
    </row>
    <row r="2509" spans="3:3" x14ac:dyDescent="0.15">
      <c r="C2509" s="16"/>
    </row>
    <row r="2510" spans="3:3" x14ac:dyDescent="0.15">
      <c r="C2510" s="16"/>
    </row>
    <row r="2511" spans="3:3" x14ac:dyDescent="0.15">
      <c r="C2511" s="16"/>
    </row>
    <row r="2512" spans="3:3" x14ac:dyDescent="0.15">
      <c r="C2512" s="16"/>
    </row>
    <row r="2513" spans="3:3" x14ac:dyDescent="0.15">
      <c r="C2513" s="16"/>
    </row>
    <row r="2514" spans="3:3" x14ac:dyDescent="0.15">
      <c r="C2514" s="16"/>
    </row>
    <row r="2515" spans="3:3" x14ac:dyDescent="0.15">
      <c r="C2515" s="16"/>
    </row>
    <row r="2516" spans="3:3" x14ac:dyDescent="0.15">
      <c r="C2516" s="16"/>
    </row>
    <row r="2517" spans="3:3" x14ac:dyDescent="0.15">
      <c r="C2517" s="16"/>
    </row>
    <row r="2518" spans="3:3" x14ac:dyDescent="0.15">
      <c r="C2518" s="16"/>
    </row>
    <row r="2519" spans="3:3" x14ac:dyDescent="0.15">
      <c r="C2519" s="16"/>
    </row>
    <row r="2520" spans="3:3" x14ac:dyDescent="0.15">
      <c r="C2520" s="16"/>
    </row>
    <row r="2521" spans="3:3" x14ac:dyDescent="0.15">
      <c r="C2521" s="16"/>
    </row>
    <row r="2522" spans="3:3" x14ac:dyDescent="0.15">
      <c r="C2522" s="16"/>
    </row>
    <row r="2523" spans="3:3" x14ac:dyDescent="0.15">
      <c r="C2523" s="16"/>
    </row>
    <row r="2524" spans="3:3" x14ac:dyDescent="0.15">
      <c r="C2524" s="16"/>
    </row>
    <row r="2525" spans="3:3" x14ac:dyDescent="0.15">
      <c r="C2525" s="16"/>
    </row>
    <row r="2526" spans="3:3" x14ac:dyDescent="0.15">
      <c r="C2526" s="16"/>
    </row>
    <row r="2527" spans="3:3" x14ac:dyDescent="0.15">
      <c r="C2527" s="16"/>
    </row>
    <row r="2528" spans="3:3" x14ac:dyDescent="0.15">
      <c r="C2528" s="16"/>
    </row>
    <row r="2529" spans="3:3" x14ac:dyDescent="0.15">
      <c r="C2529" s="16"/>
    </row>
    <row r="2530" spans="3:3" x14ac:dyDescent="0.15">
      <c r="C2530" s="16"/>
    </row>
    <row r="2531" spans="3:3" x14ac:dyDescent="0.15">
      <c r="C2531" s="16"/>
    </row>
    <row r="2532" spans="3:3" x14ac:dyDescent="0.15">
      <c r="C2532" s="16"/>
    </row>
    <row r="2533" spans="3:3" x14ac:dyDescent="0.15">
      <c r="C2533" s="16"/>
    </row>
    <row r="2534" spans="3:3" x14ac:dyDescent="0.15">
      <c r="C2534" s="16"/>
    </row>
    <row r="2535" spans="3:3" x14ac:dyDescent="0.15">
      <c r="C2535" s="16"/>
    </row>
    <row r="2536" spans="3:3" x14ac:dyDescent="0.15">
      <c r="C2536" s="16"/>
    </row>
    <row r="2537" spans="3:3" x14ac:dyDescent="0.15">
      <c r="C2537" s="16"/>
    </row>
    <row r="2538" spans="3:3" x14ac:dyDescent="0.15">
      <c r="C2538" s="16"/>
    </row>
    <row r="2539" spans="3:3" x14ac:dyDescent="0.15">
      <c r="C2539" s="16"/>
    </row>
    <row r="2540" spans="3:3" x14ac:dyDescent="0.15">
      <c r="C2540" s="16"/>
    </row>
    <row r="2541" spans="3:3" x14ac:dyDescent="0.15">
      <c r="C2541" s="16"/>
    </row>
    <row r="2542" spans="3:3" x14ac:dyDescent="0.15">
      <c r="C2542" s="16"/>
    </row>
    <row r="2543" spans="3:3" x14ac:dyDescent="0.15">
      <c r="C2543" s="16"/>
    </row>
    <row r="2544" spans="3:3" x14ac:dyDescent="0.15">
      <c r="C2544" s="16"/>
    </row>
    <row r="2545" spans="3:3" x14ac:dyDescent="0.15">
      <c r="C2545" s="16"/>
    </row>
    <row r="2546" spans="3:3" x14ac:dyDescent="0.15">
      <c r="C2546" s="16"/>
    </row>
    <row r="2547" spans="3:3" x14ac:dyDescent="0.15">
      <c r="C2547" s="16"/>
    </row>
    <row r="2548" spans="3:3" x14ac:dyDescent="0.15">
      <c r="C2548" s="16"/>
    </row>
    <row r="2549" spans="3:3" x14ac:dyDescent="0.15">
      <c r="C2549" s="16"/>
    </row>
    <row r="2550" spans="3:3" x14ac:dyDescent="0.15">
      <c r="C2550" s="16"/>
    </row>
    <row r="2551" spans="3:3" x14ac:dyDescent="0.15">
      <c r="C2551" s="16"/>
    </row>
    <row r="2552" spans="3:3" x14ac:dyDescent="0.15">
      <c r="C2552" s="16"/>
    </row>
    <row r="2553" spans="3:3" x14ac:dyDescent="0.15">
      <c r="C2553" s="16"/>
    </row>
    <row r="2554" spans="3:3" x14ac:dyDescent="0.15">
      <c r="C2554" s="16"/>
    </row>
    <row r="2555" spans="3:3" x14ac:dyDescent="0.15">
      <c r="C2555" s="16"/>
    </row>
    <row r="2556" spans="3:3" x14ac:dyDescent="0.15">
      <c r="C2556" s="16"/>
    </row>
    <row r="2557" spans="3:3" x14ac:dyDescent="0.15">
      <c r="C2557" s="16"/>
    </row>
    <row r="2558" spans="3:3" x14ac:dyDescent="0.15">
      <c r="C2558" s="16"/>
    </row>
    <row r="2559" spans="3:3" x14ac:dyDescent="0.15">
      <c r="C2559" s="16"/>
    </row>
    <row r="2560" spans="3:3" x14ac:dyDescent="0.15">
      <c r="C2560" s="16"/>
    </row>
    <row r="2561" spans="3:3" x14ac:dyDescent="0.15">
      <c r="C2561" s="16"/>
    </row>
    <row r="2562" spans="3:3" x14ac:dyDescent="0.15">
      <c r="C2562" s="16"/>
    </row>
    <row r="2563" spans="3:3" x14ac:dyDescent="0.15">
      <c r="C2563" s="16"/>
    </row>
    <row r="2564" spans="3:3" x14ac:dyDescent="0.15">
      <c r="C2564" s="16"/>
    </row>
    <row r="2565" spans="3:3" x14ac:dyDescent="0.15">
      <c r="C2565" s="16"/>
    </row>
    <row r="2566" spans="3:3" x14ac:dyDescent="0.15">
      <c r="C2566" s="16"/>
    </row>
    <row r="2567" spans="3:3" x14ac:dyDescent="0.15">
      <c r="C2567" s="16"/>
    </row>
    <row r="2568" spans="3:3" x14ac:dyDescent="0.15">
      <c r="C2568" s="16"/>
    </row>
    <row r="2569" spans="3:3" x14ac:dyDescent="0.15">
      <c r="C2569" s="16"/>
    </row>
    <row r="2570" spans="3:3" x14ac:dyDescent="0.15">
      <c r="C2570" s="16"/>
    </row>
    <row r="2571" spans="3:3" x14ac:dyDescent="0.15">
      <c r="C2571" s="16"/>
    </row>
    <row r="2572" spans="3:3" x14ac:dyDescent="0.15">
      <c r="C2572" s="16"/>
    </row>
    <row r="2573" spans="3:3" x14ac:dyDescent="0.15">
      <c r="C2573" s="16"/>
    </row>
    <row r="2574" spans="3:3" x14ac:dyDescent="0.15">
      <c r="C2574" s="16"/>
    </row>
    <row r="2575" spans="3:3" x14ac:dyDescent="0.15">
      <c r="C2575" s="16"/>
    </row>
    <row r="2576" spans="3:3" x14ac:dyDescent="0.15">
      <c r="C2576" s="16"/>
    </row>
    <row r="2577" spans="3:3" x14ac:dyDescent="0.15">
      <c r="C2577" s="16"/>
    </row>
    <row r="2578" spans="3:3" x14ac:dyDescent="0.15">
      <c r="C2578" s="16"/>
    </row>
    <row r="2579" spans="3:3" x14ac:dyDescent="0.15">
      <c r="C2579" s="16"/>
    </row>
    <row r="2580" spans="3:3" x14ac:dyDescent="0.15">
      <c r="C2580" s="16"/>
    </row>
    <row r="2581" spans="3:3" x14ac:dyDescent="0.15">
      <c r="C2581" s="16"/>
    </row>
    <row r="2582" spans="3:3" x14ac:dyDescent="0.15">
      <c r="C2582" s="16"/>
    </row>
    <row r="2583" spans="3:3" x14ac:dyDescent="0.15">
      <c r="C2583" s="16"/>
    </row>
    <row r="2584" spans="3:3" x14ac:dyDescent="0.15">
      <c r="C2584" s="16"/>
    </row>
    <row r="2585" spans="3:3" x14ac:dyDescent="0.15">
      <c r="C2585" s="16"/>
    </row>
    <row r="2586" spans="3:3" x14ac:dyDescent="0.15">
      <c r="C2586" s="16"/>
    </row>
    <row r="2587" spans="3:3" x14ac:dyDescent="0.15">
      <c r="C2587" s="16"/>
    </row>
    <row r="2588" spans="3:3" x14ac:dyDescent="0.15">
      <c r="C2588" s="16"/>
    </row>
    <row r="2589" spans="3:3" x14ac:dyDescent="0.15">
      <c r="C2589" s="16"/>
    </row>
    <row r="2590" spans="3:3" x14ac:dyDescent="0.15">
      <c r="C2590" s="16"/>
    </row>
    <row r="2591" spans="3:3" x14ac:dyDescent="0.15">
      <c r="C2591" s="16"/>
    </row>
    <row r="2592" spans="3:3" x14ac:dyDescent="0.15">
      <c r="C2592" s="16"/>
    </row>
    <row r="2593" spans="3:3" x14ac:dyDescent="0.15">
      <c r="C2593" s="16"/>
    </row>
    <row r="2594" spans="3:3" x14ac:dyDescent="0.15">
      <c r="C2594" s="16"/>
    </row>
    <row r="2595" spans="3:3" x14ac:dyDescent="0.15">
      <c r="C2595" s="16"/>
    </row>
    <row r="2596" spans="3:3" x14ac:dyDescent="0.15">
      <c r="C2596" s="16"/>
    </row>
    <row r="2597" spans="3:3" x14ac:dyDescent="0.15">
      <c r="C2597" s="16"/>
    </row>
    <row r="2598" spans="3:3" x14ac:dyDescent="0.15">
      <c r="C2598" s="16"/>
    </row>
    <row r="2599" spans="3:3" x14ac:dyDescent="0.15">
      <c r="C2599" s="16"/>
    </row>
    <row r="2600" spans="3:3" x14ac:dyDescent="0.15">
      <c r="C2600" s="16"/>
    </row>
    <row r="2601" spans="3:3" x14ac:dyDescent="0.15">
      <c r="C2601" s="16"/>
    </row>
    <row r="2602" spans="3:3" x14ac:dyDescent="0.15">
      <c r="C2602" s="16"/>
    </row>
    <row r="2603" spans="3:3" x14ac:dyDescent="0.15">
      <c r="C2603" s="16"/>
    </row>
    <row r="2604" spans="3:3" x14ac:dyDescent="0.15">
      <c r="C2604" s="16"/>
    </row>
    <row r="2605" spans="3:3" x14ac:dyDescent="0.15">
      <c r="C2605" s="16"/>
    </row>
    <row r="2606" spans="3:3" x14ac:dyDescent="0.15">
      <c r="C2606" s="16"/>
    </row>
    <row r="2607" spans="3:3" x14ac:dyDescent="0.15">
      <c r="C2607" s="16"/>
    </row>
    <row r="2608" spans="3:3" x14ac:dyDescent="0.15">
      <c r="C2608" s="16"/>
    </row>
    <row r="2609" spans="3:3" x14ac:dyDescent="0.15">
      <c r="C2609" s="16"/>
    </row>
    <row r="2610" spans="3:3" x14ac:dyDescent="0.15">
      <c r="C2610" s="16"/>
    </row>
    <row r="2611" spans="3:3" x14ac:dyDescent="0.15">
      <c r="C2611" s="16"/>
    </row>
    <row r="2612" spans="3:3" x14ac:dyDescent="0.15">
      <c r="C2612" s="16"/>
    </row>
    <row r="2613" spans="3:3" x14ac:dyDescent="0.15">
      <c r="C2613" s="16"/>
    </row>
    <row r="2614" spans="3:3" x14ac:dyDescent="0.15">
      <c r="C2614" s="16"/>
    </row>
    <row r="2615" spans="3:3" x14ac:dyDescent="0.15">
      <c r="C2615" s="16"/>
    </row>
    <row r="2616" spans="3:3" x14ac:dyDescent="0.15">
      <c r="C2616" s="16"/>
    </row>
    <row r="2617" spans="3:3" x14ac:dyDescent="0.15">
      <c r="C2617" s="16"/>
    </row>
    <row r="2618" spans="3:3" x14ac:dyDescent="0.15">
      <c r="C2618" s="16"/>
    </row>
    <row r="2619" spans="3:3" x14ac:dyDescent="0.15">
      <c r="C2619" s="16"/>
    </row>
    <row r="2620" spans="3:3" x14ac:dyDescent="0.15">
      <c r="C2620" s="16"/>
    </row>
    <row r="2621" spans="3:3" x14ac:dyDescent="0.15">
      <c r="C2621" s="16"/>
    </row>
    <row r="2622" spans="3:3" x14ac:dyDescent="0.15">
      <c r="C2622" s="16"/>
    </row>
    <row r="2623" spans="3:3" x14ac:dyDescent="0.15">
      <c r="C2623" s="16"/>
    </row>
    <row r="2624" spans="3:3" x14ac:dyDescent="0.15">
      <c r="C2624" s="16"/>
    </row>
    <row r="2625" spans="3:3" x14ac:dyDescent="0.15">
      <c r="C2625" s="16"/>
    </row>
    <row r="2626" spans="3:3" x14ac:dyDescent="0.15">
      <c r="C2626" s="16"/>
    </row>
    <row r="2627" spans="3:3" x14ac:dyDescent="0.15">
      <c r="C2627" s="16"/>
    </row>
    <row r="2628" spans="3:3" x14ac:dyDescent="0.15">
      <c r="C2628" s="16"/>
    </row>
    <row r="2629" spans="3:3" x14ac:dyDescent="0.15">
      <c r="C2629" s="16"/>
    </row>
    <row r="2630" spans="3:3" x14ac:dyDescent="0.15">
      <c r="C2630" s="16"/>
    </row>
    <row r="2631" spans="3:3" x14ac:dyDescent="0.15">
      <c r="C2631" s="16"/>
    </row>
    <row r="2632" spans="3:3" x14ac:dyDescent="0.15">
      <c r="C2632" s="16"/>
    </row>
    <row r="2633" spans="3:3" x14ac:dyDescent="0.15">
      <c r="C2633" s="16"/>
    </row>
    <row r="2634" spans="3:3" x14ac:dyDescent="0.15">
      <c r="C2634" s="16"/>
    </row>
    <row r="2635" spans="3:3" x14ac:dyDescent="0.15">
      <c r="C2635" s="16"/>
    </row>
    <row r="2636" spans="3:3" x14ac:dyDescent="0.15">
      <c r="C2636" s="16"/>
    </row>
    <row r="2637" spans="3:3" x14ac:dyDescent="0.15">
      <c r="C2637" s="16"/>
    </row>
    <row r="2638" spans="3:3" x14ac:dyDescent="0.15">
      <c r="C2638" s="16"/>
    </row>
    <row r="2639" spans="3:3" x14ac:dyDescent="0.15">
      <c r="C2639" s="16"/>
    </row>
    <row r="2640" spans="3:3" x14ac:dyDescent="0.15">
      <c r="C2640" s="16"/>
    </row>
    <row r="2641" spans="3:3" x14ac:dyDescent="0.15">
      <c r="C2641" s="16"/>
    </row>
    <row r="2642" spans="3:3" x14ac:dyDescent="0.15">
      <c r="C2642" s="16"/>
    </row>
    <row r="2643" spans="3:3" x14ac:dyDescent="0.15">
      <c r="C2643" s="16"/>
    </row>
    <row r="2644" spans="3:3" x14ac:dyDescent="0.15">
      <c r="C2644" s="16"/>
    </row>
    <row r="2645" spans="3:3" x14ac:dyDescent="0.15">
      <c r="C2645" s="16"/>
    </row>
    <row r="2646" spans="3:3" x14ac:dyDescent="0.15">
      <c r="C2646" s="16"/>
    </row>
    <row r="2647" spans="3:3" x14ac:dyDescent="0.15">
      <c r="C2647" s="16"/>
    </row>
    <row r="2648" spans="3:3" x14ac:dyDescent="0.15">
      <c r="C2648" s="16"/>
    </row>
    <row r="2649" spans="3:3" x14ac:dyDescent="0.15">
      <c r="C2649" s="16"/>
    </row>
    <row r="2650" spans="3:3" x14ac:dyDescent="0.15">
      <c r="C2650" s="16"/>
    </row>
    <row r="2651" spans="3:3" x14ac:dyDescent="0.15">
      <c r="C2651" s="16"/>
    </row>
    <row r="2652" spans="3:3" x14ac:dyDescent="0.15">
      <c r="C2652" s="16"/>
    </row>
    <row r="2653" spans="3:3" x14ac:dyDescent="0.15">
      <c r="C2653" s="16"/>
    </row>
    <row r="2654" spans="3:3" x14ac:dyDescent="0.15">
      <c r="C2654" s="16"/>
    </row>
    <row r="2655" spans="3:3" x14ac:dyDescent="0.15">
      <c r="C2655" s="16"/>
    </row>
    <row r="2656" spans="3:3" x14ac:dyDescent="0.15">
      <c r="C2656" s="16"/>
    </row>
    <row r="2657" spans="3:3" x14ac:dyDescent="0.15">
      <c r="C2657" s="16"/>
    </row>
    <row r="2658" spans="3:3" x14ac:dyDescent="0.15">
      <c r="C2658" s="16"/>
    </row>
    <row r="2659" spans="3:3" x14ac:dyDescent="0.15">
      <c r="C2659" s="16"/>
    </row>
    <row r="2660" spans="3:3" x14ac:dyDescent="0.15">
      <c r="C2660" s="16"/>
    </row>
    <row r="2661" spans="3:3" x14ac:dyDescent="0.15">
      <c r="C2661" s="16"/>
    </row>
    <row r="2662" spans="3:3" x14ac:dyDescent="0.15">
      <c r="C2662" s="16"/>
    </row>
    <row r="2663" spans="3:3" x14ac:dyDescent="0.15">
      <c r="C2663" s="16"/>
    </row>
    <row r="2664" spans="3:3" x14ac:dyDescent="0.15">
      <c r="C2664" s="16"/>
    </row>
    <row r="2665" spans="3:3" x14ac:dyDescent="0.15">
      <c r="C2665" s="16"/>
    </row>
    <row r="2666" spans="3:3" x14ac:dyDescent="0.15">
      <c r="C2666" s="16"/>
    </row>
    <row r="2667" spans="3:3" x14ac:dyDescent="0.15">
      <c r="C2667" s="16"/>
    </row>
    <row r="2668" spans="3:3" x14ac:dyDescent="0.15">
      <c r="C2668" s="16"/>
    </row>
    <row r="2669" spans="3:3" x14ac:dyDescent="0.15">
      <c r="C2669" s="16"/>
    </row>
    <row r="2670" spans="3:3" x14ac:dyDescent="0.15">
      <c r="C2670" s="16"/>
    </row>
    <row r="2671" spans="3:3" x14ac:dyDescent="0.15">
      <c r="C2671" s="16"/>
    </row>
    <row r="2672" spans="3:3" x14ac:dyDescent="0.15">
      <c r="C2672" s="16"/>
    </row>
    <row r="2673" spans="3:3" x14ac:dyDescent="0.15">
      <c r="C2673" s="16"/>
    </row>
    <row r="2674" spans="3:3" x14ac:dyDescent="0.15">
      <c r="C2674" s="16"/>
    </row>
    <row r="2675" spans="3:3" x14ac:dyDescent="0.15">
      <c r="C2675" s="16"/>
    </row>
    <row r="2676" spans="3:3" x14ac:dyDescent="0.15">
      <c r="C2676" s="16"/>
    </row>
    <row r="2677" spans="3:3" x14ac:dyDescent="0.15">
      <c r="C2677" s="16"/>
    </row>
    <row r="2678" spans="3:3" x14ac:dyDescent="0.15">
      <c r="C2678" s="16"/>
    </row>
    <row r="2679" spans="3:3" x14ac:dyDescent="0.15">
      <c r="C2679" s="16"/>
    </row>
    <row r="2680" spans="3:3" x14ac:dyDescent="0.15">
      <c r="C2680" s="16"/>
    </row>
    <row r="2681" spans="3:3" x14ac:dyDescent="0.15">
      <c r="C2681" s="16"/>
    </row>
    <row r="2682" spans="3:3" x14ac:dyDescent="0.15">
      <c r="C2682" s="16"/>
    </row>
    <row r="2683" spans="3:3" x14ac:dyDescent="0.15">
      <c r="C2683" s="16"/>
    </row>
    <row r="2684" spans="3:3" x14ac:dyDescent="0.15">
      <c r="C2684" s="16"/>
    </row>
    <row r="2685" spans="3:3" x14ac:dyDescent="0.15">
      <c r="C2685" s="16"/>
    </row>
    <row r="2686" spans="3:3" x14ac:dyDescent="0.15">
      <c r="C2686" s="16"/>
    </row>
    <row r="2687" spans="3:3" x14ac:dyDescent="0.15">
      <c r="C2687" s="16"/>
    </row>
    <row r="2688" spans="3:3" x14ac:dyDescent="0.15">
      <c r="C2688" s="16"/>
    </row>
    <row r="2689" spans="3:3" x14ac:dyDescent="0.15">
      <c r="C2689" s="16"/>
    </row>
    <row r="2690" spans="3:3" x14ac:dyDescent="0.15">
      <c r="C2690" s="16"/>
    </row>
    <row r="2691" spans="3:3" x14ac:dyDescent="0.15">
      <c r="C2691" s="16"/>
    </row>
    <row r="2692" spans="3:3" x14ac:dyDescent="0.15">
      <c r="C2692" s="16"/>
    </row>
    <row r="2693" spans="3:3" x14ac:dyDescent="0.15">
      <c r="C2693" s="16"/>
    </row>
    <row r="2694" spans="3:3" x14ac:dyDescent="0.15">
      <c r="C2694" s="16"/>
    </row>
    <row r="2695" spans="3:3" x14ac:dyDescent="0.15">
      <c r="C2695" s="16"/>
    </row>
    <row r="2696" spans="3:3" x14ac:dyDescent="0.15">
      <c r="C2696" s="16"/>
    </row>
    <row r="2697" spans="3:3" x14ac:dyDescent="0.15">
      <c r="C2697" s="16"/>
    </row>
    <row r="2698" spans="3:3" x14ac:dyDescent="0.15">
      <c r="C2698" s="16"/>
    </row>
    <row r="2699" spans="3:3" x14ac:dyDescent="0.15">
      <c r="C2699" s="16"/>
    </row>
    <row r="2700" spans="3:3" x14ac:dyDescent="0.15">
      <c r="C2700" s="16"/>
    </row>
    <row r="2701" spans="3:3" x14ac:dyDescent="0.15">
      <c r="C2701" s="16"/>
    </row>
    <row r="2702" spans="3:3" x14ac:dyDescent="0.15">
      <c r="C2702" s="16"/>
    </row>
    <row r="2703" spans="3:3" x14ac:dyDescent="0.15">
      <c r="C2703" s="16"/>
    </row>
    <row r="2704" spans="3:3" x14ac:dyDescent="0.15">
      <c r="C2704" s="16"/>
    </row>
    <row r="2705" spans="3:3" x14ac:dyDescent="0.15">
      <c r="C2705" s="16"/>
    </row>
    <row r="2706" spans="3:3" x14ac:dyDescent="0.15">
      <c r="C2706" s="16"/>
    </row>
    <row r="2707" spans="3:3" x14ac:dyDescent="0.15">
      <c r="C2707" s="16"/>
    </row>
    <row r="2708" spans="3:3" x14ac:dyDescent="0.15">
      <c r="C2708" s="16"/>
    </row>
    <row r="2709" spans="3:3" x14ac:dyDescent="0.15">
      <c r="C2709" s="16"/>
    </row>
    <row r="2710" spans="3:3" x14ac:dyDescent="0.15">
      <c r="C2710" s="16"/>
    </row>
    <row r="2711" spans="3:3" x14ac:dyDescent="0.15">
      <c r="C2711" s="16"/>
    </row>
    <row r="2712" spans="3:3" x14ac:dyDescent="0.15">
      <c r="C2712" s="16"/>
    </row>
    <row r="2713" spans="3:3" x14ac:dyDescent="0.15">
      <c r="C2713" s="16"/>
    </row>
    <row r="2714" spans="3:3" x14ac:dyDescent="0.15">
      <c r="C2714" s="16"/>
    </row>
    <row r="2715" spans="3:3" x14ac:dyDescent="0.15">
      <c r="C2715" s="16"/>
    </row>
    <row r="2716" spans="3:3" x14ac:dyDescent="0.15">
      <c r="C2716" s="16"/>
    </row>
    <row r="2717" spans="3:3" x14ac:dyDescent="0.15">
      <c r="C2717" s="16"/>
    </row>
    <row r="2718" spans="3:3" x14ac:dyDescent="0.15">
      <c r="C2718" s="16"/>
    </row>
    <row r="2719" spans="3:3" x14ac:dyDescent="0.15">
      <c r="C2719" s="16"/>
    </row>
    <row r="2720" spans="3:3" x14ac:dyDescent="0.15">
      <c r="C2720" s="16"/>
    </row>
    <row r="2721" spans="3:3" x14ac:dyDescent="0.15">
      <c r="C2721" s="16"/>
    </row>
    <row r="2722" spans="3:3" x14ac:dyDescent="0.15">
      <c r="C2722" s="16"/>
    </row>
    <row r="2723" spans="3:3" x14ac:dyDescent="0.15">
      <c r="C2723" s="16"/>
    </row>
    <row r="2724" spans="3:3" x14ac:dyDescent="0.15">
      <c r="C2724" s="16"/>
    </row>
    <row r="2725" spans="3:3" x14ac:dyDescent="0.15">
      <c r="C2725" s="16"/>
    </row>
    <row r="2726" spans="3:3" x14ac:dyDescent="0.15">
      <c r="C2726" s="16"/>
    </row>
    <row r="2727" spans="3:3" x14ac:dyDescent="0.15">
      <c r="C2727" s="16"/>
    </row>
    <row r="2728" spans="3:3" x14ac:dyDescent="0.15">
      <c r="C2728" s="16"/>
    </row>
    <row r="2729" spans="3:3" x14ac:dyDescent="0.15">
      <c r="C2729" s="16"/>
    </row>
    <row r="2730" spans="3:3" x14ac:dyDescent="0.15">
      <c r="C2730" s="16"/>
    </row>
    <row r="2731" spans="3:3" x14ac:dyDescent="0.15">
      <c r="C2731" s="16"/>
    </row>
    <row r="2732" spans="3:3" x14ac:dyDescent="0.15">
      <c r="C2732" s="16"/>
    </row>
    <row r="2733" spans="3:3" x14ac:dyDescent="0.15">
      <c r="C2733" s="16"/>
    </row>
    <row r="2734" spans="3:3" x14ac:dyDescent="0.15">
      <c r="C2734" s="16"/>
    </row>
    <row r="2735" spans="3:3" x14ac:dyDescent="0.15">
      <c r="C2735" s="16"/>
    </row>
    <row r="2736" spans="3:3" x14ac:dyDescent="0.15">
      <c r="C2736" s="16"/>
    </row>
    <row r="2737" spans="3:3" x14ac:dyDescent="0.15">
      <c r="C2737" s="16"/>
    </row>
    <row r="2738" spans="3:3" x14ac:dyDescent="0.15">
      <c r="C2738" s="16"/>
    </row>
    <row r="2739" spans="3:3" x14ac:dyDescent="0.15">
      <c r="C2739" s="16"/>
    </row>
    <row r="2740" spans="3:3" x14ac:dyDescent="0.15">
      <c r="C2740" s="16"/>
    </row>
    <row r="2741" spans="3:3" x14ac:dyDescent="0.15">
      <c r="C2741" s="16"/>
    </row>
    <row r="2742" spans="3:3" x14ac:dyDescent="0.15">
      <c r="C2742" s="16"/>
    </row>
    <row r="2743" spans="3:3" x14ac:dyDescent="0.15">
      <c r="C2743" s="16"/>
    </row>
    <row r="2744" spans="3:3" x14ac:dyDescent="0.15">
      <c r="C2744" s="16"/>
    </row>
    <row r="2745" spans="3:3" x14ac:dyDescent="0.15">
      <c r="C2745" s="16"/>
    </row>
    <row r="2746" spans="3:3" x14ac:dyDescent="0.15">
      <c r="C2746" s="16"/>
    </row>
    <row r="2747" spans="3:3" x14ac:dyDescent="0.15">
      <c r="C2747" s="16"/>
    </row>
    <row r="2748" spans="3:3" x14ac:dyDescent="0.15">
      <c r="C2748" s="16"/>
    </row>
    <row r="2749" spans="3:3" x14ac:dyDescent="0.15">
      <c r="C2749" s="16"/>
    </row>
    <row r="2750" spans="3:3" x14ac:dyDescent="0.15">
      <c r="C2750" s="16"/>
    </row>
    <row r="2751" spans="3:3" x14ac:dyDescent="0.15">
      <c r="C2751" s="16"/>
    </row>
    <row r="2752" spans="3:3" x14ac:dyDescent="0.15">
      <c r="C2752" s="16"/>
    </row>
    <row r="2753" spans="3:3" x14ac:dyDescent="0.15">
      <c r="C2753" s="16"/>
    </row>
    <row r="2754" spans="3:3" x14ac:dyDescent="0.15">
      <c r="C2754" s="16"/>
    </row>
    <row r="2755" spans="3:3" x14ac:dyDescent="0.15">
      <c r="C2755" s="16"/>
    </row>
    <row r="2756" spans="3:3" x14ac:dyDescent="0.15">
      <c r="C2756" s="16"/>
    </row>
    <row r="2757" spans="3:3" x14ac:dyDescent="0.15">
      <c r="C2757" s="16"/>
    </row>
    <row r="2758" spans="3:3" x14ac:dyDescent="0.15">
      <c r="C2758" s="16"/>
    </row>
    <row r="2759" spans="3:3" x14ac:dyDescent="0.15">
      <c r="C2759" s="16"/>
    </row>
    <row r="2760" spans="3:3" x14ac:dyDescent="0.15">
      <c r="C2760" s="16"/>
    </row>
    <row r="2761" spans="3:3" x14ac:dyDescent="0.15">
      <c r="C2761" s="16"/>
    </row>
    <row r="2762" spans="3:3" x14ac:dyDescent="0.15">
      <c r="C2762" s="16"/>
    </row>
    <row r="2763" spans="3:3" x14ac:dyDescent="0.15">
      <c r="C2763" s="16"/>
    </row>
    <row r="2764" spans="3:3" x14ac:dyDescent="0.15">
      <c r="C2764" s="16"/>
    </row>
    <row r="2765" spans="3:3" x14ac:dyDescent="0.15">
      <c r="C2765" s="16"/>
    </row>
    <row r="2766" spans="3:3" x14ac:dyDescent="0.15">
      <c r="C2766" s="16"/>
    </row>
    <row r="2767" spans="3:3" x14ac:dyDescent="0.15">
      <c r="C2767" s="16"/>
    </row>
    <row r="2768" spans="3:3" x14ac:dyDescent="0.15">
      <c r="C2768" s="16"/>
    </row>
    <row r="2769" spans="3:3" x14ac:dyDescent="0.15">
      <c r="C2769" s="16"/>
    </row>
    <row r="2770" spans="3:3" x14ac:dyDescent="0.15">
      <c r="C2770" s="16"/>
    </row>
    <row r="2771" spans="3:3" x14ac:dyDescent="0.15">
      <c r="C2771" s="16"/>
    </row>
    <row r="2772" spans="3:3" x14ac:dyDescent="0.15">
      <c r="C2772" s="16"/>
    </row>
    <row r="2773" spans="3:3" x14ac:dyDescent="0.15">
      <c r="C2773" s="16"/>
    </row>
    <row r="2774" spans="3:3" x14ac:dyDescent="0.15">
      <c r="C2774" s="16"/>
    </row>
    <row r="2775" spans="3:3" x14ac:dyDescent="0.15">
      <c r="C2775" s="16"/>
    </row>
    <row r="2776" spans="3:3" x14ac:dyDescent="0.15">
      <c r="C2776" s="16"/>
    </row>
    <row r="2777" spans="3:3" x14ac:dyDescent="0.15">
      <c r="C2777" s="16"/>
    </row>
    <row r="2778" spans="3:3" x14ac:dyDescent="0.15">
      <c r="C2778" s="16"/>
    </row>
    <row r="2779" spans="3:3" x14ac:dyDescent="0.15">
      <c r="C2779" s="16"/>
    </row>
    <row r="2780" spans="3:3" x14ac:dyDescent="0.15">
      <c r="C2780" s="16"/>
    </row>
    <row r="2781" spans="3:3" x14ac:dyDescent="0.15">
      <c r="C2781" s="16"/>
    </row>
    <row r="2782" spans="3:3" x14ac:dyDescent="0.15">
      <c r="C2782" s="16"/>
    </row>
    <row r="2783" spans="3:3" x14ac:dyDescent="0.15">
      <c r="C2783" s="16"/>
    </row>
    <row r="2784" spans="3:3" x14ac:dyDescent="0.15">
      <c r="C2784" s="16"/>
    </row>
    <row r="2785" spans="3:3" x14ac:dyDescent="0.15">
      <c r="C2785" s="16"/>
    </row>
    <row r="2786" spans="3:3" x14ac:dyDescent="0.15">
      <c r="C2786" s="16"/>
    </row>
    <row r="2787" spans="3:3" x14ac:dyDescent="0.15">
      <c r="C2787" s="16"/>
    </row>
    <row r="2788" spans="3:3" x14ac:dyDescent="0.15">
      <c r="C2788" s="16"/>
    </row>
    <row r="2789" spans="3:3" x14ac:dyDescent="0.15">
      <c r="C2789" s="16"/>
    </row>
    <row r="2790" spans="3:3" x14ac:dyDescent="0.15">
      <c r="C2790" s="16"/>
    </row>
    <row r="2791" spans="3:3" x14ac:dyDescent="0.15">
      <c r="C2791" s="16"/>
    </row>
    <row r="2792" spans="3:3" x14ac:dyDescent="0.15">
      <c r="C2792" s="16"/>
    </row>
    <row r="2793" spans="3:3" x14ac:dyDescent="0.15">
      <c r="C2793" s="16"/>
    </row>
    <row r="2794" spans="3:3" x14ac:dyDescent="0.15">
      <c r="C2794" s="16"/>
    </row>
    <row r="2795" spans="3:3" x14ac:dyDescent="0.15">
      <c r="C2795" s="16"/>
    </row>
    <row r="2796" spans="3:3" x14ac:dyDescent="0.15">
      <c r="C2796" s="16"/>
    </row>
    <row r="2797" spans="3:3" x14ac:dyDescent="0.15">
      <c r="C2797" s="16"/>
    </row>
    <row r="2798" spans="3:3" x14ac:dyDescent="0.15">
      <c r="C2798" s="16"/>
    </row>
    <row r="2799" spans="3:3" x14ac:dyDescent="0.15">
      <c r="C2799" s="16"/>
    </row>
    <row r="2800" spans="3:3" x14ac:dyDescent="0.15">
      <c r="C2800" s="16"/>
    </row>
    <row r="2801" spans="3:3" x14ac:dyDescent="0.15">
      <c r="C2801" s="16"/>
    </row>
    <row r="2802" spans="3:3" x14ac:dyDescent="0.15">
      <c r="C2802" s="16"/>
    </row>
    <row r="2803" spans="3:3" x14ac:dyDescent="0.15">
      <c r="C2803" s="16"/>
    </row>
    <row r="2804" spans="3:3" x14ac:dyDescent="0.15">
      <c r="C2804" s="16"/>
    </row>
    <row r="2805" spans="3:3" x14ac:dyDescent="0.15">
      <c r="C2805" s="16"/>
    </row>
    <row r="2806" spans="3:3" x14ac:dyDescent="0.15">
      <c r="C2806" s="16"/>
    </row>
    <row r="2807" spans="3:3" x14ac:dyDescent="0.15">
      <c r="C2807" s="16"/>
    </row>
    <row r="2808" spans="3:3" x14ac:dyDescent="0.15">
      <c r="C2808" s="16"/>
    </row>
    <row r="2809" spans="3:3" x14ac:dyDescent="0.15">
      <c r="C2809" s="16"/>
    </row>
    <row r="2810" spans="3:3" x14ac:dyDescent="0.15">
      <c r="C2810" s="16"/>
    </row>
    <row r="2811" spans="3:3" x14ac:dyDescent="0.15">
      <c r="C2811" s="16"/>
    </row>
    <row r="2812" spans="3:3" x14ac:dyDescent="0.15">
      <c r="C2812" s="16"/>
    </row>
    <row r="2813" spans="3:3" x14ac:dyDescent="0.15">
      <c r="C2813" s="16"/>
    </row>
    <row r="2814" spans="3:3" x14ac:dyDescent="0.15">
      <c r="C2814" s="16"/>
    </row>
    <row r="2815" spans="3:3" x14ac:dyDescent="0.15">
      <c r="C2815" s="16"/>
    </row>
    <row r="2816" spans="3:3" x14ac:dyDescent="0.15">
      <c r="C2816" s="16"/>
    </row>
    <row r="2817" spans="3:3" x14ac:dyDescent="0.15">
      <c r="C2817" s="16"/>
    </row>
    <row r="2818" spans="3:3" x14ac:dyDescent="0.15">
      <c r="C2818" s="16"/>
    </row>
    <row r="2819" spans="3:3" x14ac:dyDescent="0.15">
      <c r="C2819" s="16"/>
    </row>
    <row r="2820" spans="3:3" x14ac:dyDescent="0.15">
      <c r="C2820" s="16"/>
    </row>
    <row r="2821" spans="3:3" x14ac:dyDescent="0.15">
      <c r="C2821" s="16"/>
    </row>
    <row r="2822" spans="3:3" x14ac:dyDescent="0.15">
      <c r="C2822" s="16"/>
    </row>
    <row r="2823" spans="3:3" x14ac:dyDescent="0.15">
      <c r="C2823" s="16"/>
    </row>
    <row r="2824" spans="3:3" x14ac:dyDescent="0.15">
      <c r="C2824" s="16"/>
    </row>
    <row r="2825" spans="3:3" x14ac:dyDescent="0.15">
      <c r="C2825" s="16"/>
    </row>
    <row r="2826" spans="3:3" x14ac:dyDescent="0.15">
      <c r="C2826" s="16"/>
    </row>
    <row r="2827" spans="3:3" x14ac:dyDescent="0.15">
      <c r="C2827" s="16"/>
    </row>
    <row r="2828" spans="3:3" x14ac:dyDescent="0.15">
      <c r="C2828" s="16"/>
    </row>
    <row r="2829" spans="3:3" x14ac:dyDescent="0.15">
      <c r="C2829" s="16"/>
    </row>
    <row r="2830" spans="3:3" x14ac:dyDescent="0.15">
      <c r="C2830" s="16"/>
    </row>
    <row r="2831" spans="3:3" x14ac:dyDescent="0.15">
      <c r="C2831" s="16"/>
    </row>
    <row r="2832" spans="3:3" x14ac:dyDescent="0.15">
      <c r="C2832" s="16"/>
    </row>
    <row r="2833" spans="3:3" x14ac:dyDescent="0.15">
      <c r="C2833" s="16"/>
    </row>
    <row r="2834" spans="3:3" x14ac:dyDescent="0.15">
      <c r="C2834" s="16"/>
    </row>
    <row r="2835" spans="3:3" x14ac:dyDescent="0.15">
      <c r="C2835" s="16"/>
    </row>
    <row r="2836" spans="3:3" x14ac:dyDescent="0.15">
      <c r="C2836" s="16"/>
    </row>
    <row r="2837" spans="3:3" x14ac:dyDescent="0.15">
      <c r="C2837" s="16"/>
    </row>
    <row r="2838" spans="3:3" x14ac:dyDescent="0.15">
      <c r="C2838" s="16"/>
    </row>
    <row r="2839" spans="3:3" x14ac:dyDescent="0.15">
      <c r="C2839" s="16"/>
    </row>
    <row r="2840" spans="3:3" x14ac:dyDescent="0.15">
      <c r="C2840" s="16"/>
    </row>
    <row r="2841" spans="3:3" x14ac:dyDescent="0.15">
      <c r="C2841" s="16"/>
    </row>
    <row r="2842" spans="3:3" x14ac:dyDescent="0.15">
      <c r="C2842" s="16"/>
    </row>
    <row r="2843" spans="3:3" x14ac:dyDescent="0.15">
      <c r="C2843" s="16"/>
    </row>
    <row r="2844" spans="3:3" x14ac:dyDescent="0.15">
      <c r="C2844" s="16"/>
    </row>
    <row r="2845" spans="3:3" x14ac:dyDescent="0.15">
      <c r="C2845" s="16"/>
    </row>
    <row r="2846" spans="3:3" x14ac:dyDescent="0.15">
      <c r="C2846" s="16"/>
    </row>
    <row r="2847" spans="3:3" x14ac:dyDescent="0.15">
      <c r="C2847" s="16"/>
    </row>
    <row r="2848" spans="3:3" x14ac:dyDescent="0.15">
      <c r="C2848" s="16"/>
    </row>
    <row r="2849" spans="3:3" x14ac:dyDescent="0.15">
      <c r="C2849" s="16"/>
    </row>
    <row r="2850" spans="3:3" x14ac:dyDescent="0.15">
      <c r="C2850" s="16"/>
    </row>
    <row r="2851" spans="3:3" x14ac:dyDescent="0.15">
      <c r="C2851" s="16"/>
    </row>
    <row r="2852" spans="3:3" x14ac:dyDescent="0.15">
      <c r="C2852" s="16"/>
    </row>
    <row r="2853" spans="3:3" x14ac:dyDescent="0.15">
      <c r="C2853" s="16"/>
    </row>
    <row r="2854" spans="3:3" x14ac:dyDescent="0.15">
      <c r="C2854" s="16"/>
    </row>
    <row r="2855" spans="3:3" x14ac:dyDescent="0.15">
      <c r="C2855" s="16"/>
    </row>
    <row r="2856" spans="3:3" x14ac:dyDescent="0.15">
      <c r="C2856" s="16"/>
    </row>
    <row r="2857" spans="3:3" x14ac:dyDescent="0.15">
      <c r="C2857" s="16"/>
    </row>
    <row r="2858" spans="3:3" x14ac:dyDescent="0.15">
      <c r="C2858" s="16"/>
    </row>
    <row r="2859" spans="3:3" x14ac:dyDescent="0.15">
      <c r="C2859" s="16"/>
    </row>
    <row r="2860" spans="3:3" x14ac:dyDescent="0.15">
      <c r="C2860" s="16"/>
    </row>
    <row r="2861" spans="3:3" x14ac:dyDescent="0.15">
      <c r="C2861" s="16"/>
    </row>
    <row r="2862" spans="3:3" x14ac:dyDescent="0.15">
      <c r="C2862" s="16"/>
    </row>
    <row r="2863" spans="3:3" x14ac:dyDescent="0.15">
      <c r="C2863" s="16"/>
    </row>
    <row r="2864" spans="3:3" x14ac:dyDescent="0.15">
      <c r="C2864" s="16"/>
    </row>
    <row r="2865" spans="3:3" x14ac:dyDescent="0.15">
      <c r="C2865" s="16"/>
    </row>
    <row r="2866" spans="3:3" x14ac:dyDescent="0.15">
      <c r="C2866" s="16"/>
    </row>
    <row r="2867" spans="3:3" x14ac:dyDescent="0.15">
      <c r="C2867" s="16"/>
    </row>
    <row r="2868" spans="3:3" x14ac:dyDescent="0.15">
      <c r="C2868" s="16"/>
    </row>
    <row r="2869" spans="3:3" x14ac:dyDescent="0.15">
      <c r="C2869" s="16"/>
    </row>
    <row r="2870" spans="3:3" x14ac:dyDescent="0.15">
      <c r="C2870" s="16"/>
    </row>
    <row r="2871" spans="3:3" x14ac:dyDescent="0.15">
      <c r="C2871" s="16"/>
    </row>
    <row r="2872" spans="3:3" x14ac:dyDescent="0.15">
      <c r="C2872" s="16"/>
    </row>
    <row r="2873" spans="3:3" x14ac:dyDescent="0.15">
      <c r="C2873" s="16"/>
    </row>
    <row r="2874" spans="3:3" x14ac:dyDescent="0.15">
      <c r="C2874" s="16"/>
    </row>
    <row r="2875" spans="3:3" x14ac:dyDescent="0.15">
      <c r="C2875" s="16"/>
    </row>
    <row r="2876" spans="3:3" x14ac:dyDescent="0.15">
      <c r="C2876" s="16"/>
    </row>
    <row r="2877" spans="3:3" x14ac:dyDescent="0.15">
      <c r="C2877" s="16"/>
    </row>
    <row r="2878" spans="3:3" x14ac:dyDescent="0.15">
      <c r="C2878" s="16"/>
    </row>
    <row r="2879" spans="3:3" x14ac:dyDescent="0.15">
      <c r="C2879" s="16"/>
    </row>
    <row r="2880" spans="3:3" x14ac:dyDescent="0.15">
      <c r="C2880" s="16"/>
    </row>
    <row r="2881" spans="3:3" x14ac:dyDescent="0.15">
      <c r="C2881" s="16"/>
    </row>
    <row r="2882" spans="3:3" x14ac:dyDescent="0.15">
      <c r="C2882" s="16"/>
    </row>
    <row r="2883" spans="3:3" x14ac:dyDescent="0.15">
      <c r="C2883" s="16"/>
    </row>
    <row r="2884" spans="3:3" x14ac:dyDescent="0.15">
      <c r="C2884" s="16"/>
    </row>
    <row r="2885" spans="3:3" x14ac:dyDescent="0.15">
      <c r="C2885" s="16"/>
    </row>
    <row r="2886" spans="3:3" x14ac:dyDescent="0.15">
      <c r="C2886" s="16"/>
    </row>
    <row r="2887" spans="3:3" x14ac:dyDescent="0.15">
      <c r="C2887" s="16"/>
    </row>
    <row r="2888" spans="3:3" x14ac:dyDescent="0.15">
      <c r="C2888" s="16"/>
    </row>
    <row r="2889" spans="3:3" x14ac:dyDescent="0.15">
      <c r="C2889" s="16"/>
    </row>
    <row r="2890" spans="3:3" x14ac:dyDescent="0.15">
      <c r="C2890" s="16"/>
    </row>
    <row r="2891" spans="3:3" x14ac:dyDescent="0.15">
      <c r="C2891" s="16"/>
    </row>
    <row r="2892" spans="3:3" x14ac:dyDescent="0.15">
      <c r="C2892" s="16"/>
    </row>
    <row r="2893" spans="3:3" x14ac:dyDescent="0.15">
      <c r="C2893" s="16"/>
    </row>
    <row r="2894" spans="3:3" x14ac:dyDescent="0.15">
      <c r="C2894" s="16"/>
    </row>
    <row r="2895" spans="3:3" x14ac:dyDescent="0.15">
      <c r="C2895" s="16"/>
    </row>
    <row r="2896" spans="3:3" x14ac:dyDescent="0.15">
      <c r="C2896" s="16"/>
    </row>
    <row r="2897" spans="3:3" x14ac:dyDescent="0.15">
      <c r="C2897" s="16"/>
    </row>
    <row r="2898" spans="3:3" x14ac:dyDescent="0.15">
      <c r="C2898" s="16"/>
    </row>
    <row r="2899" spans="3:3" x14ac:dyDescent="0.15">
      <c r="C2899" s="16"/>
    </row>
    <row r="2900" spans="3:3" x14ac:dyDescent="0.15">
      <c r="C2900" s="16"/>
    </row>
    <row r="2901" spans="3:3" x14ac:dyDescent="0.15">
      <c r="C2901" s="16"/>
    </row>
    <row r="2902" spans="3:3" x14ac:dyDescent="0.15">
      <c r="C2902" s="16"/>
    </row>
    <row r="2903" spans="3:3" x14ac:dyDescent="0.15">
      <c r="C2903" s="16"/>
    </row>
    <row r="2904" spans="3:3" x14ac:dyDescent="0.15">
      <c r="C2904" s="16"/>
    </row>
    <row r="2905" spans="3:3" x14ac:dyDescent="0.15">
      <c r="C2905" s="16"/>
    </row>
    <row r="2906" spans="3:3" x14ac:dyDescent="0.15">
      <c r="C2906" s="16"/>
    </row>
    <row r="2907" spans="3:3" x14ac:dyDescent="0.15">
      <c r="C2907" s="16"/>
    </row>
    <row r="2908" spans="3:3" x14ac:dyDescent="0.15">
      <c r="C2908" s="16"/>
    </row>
    <row r="2909" spans="3:3" x14ac:dyDescent="0.15">
      <c r="C2909" s="16"/>
    </row>
    <row r="2910" spans="3:3" x14ac:dyDescent="0.15">
      <c r="C2910" s="16"/>
    </row>
    <row r="2911" spans="3:3" x14ac:dyDescent="0.15">
      <c r="C2911" s="16"/>
    </row>
    <row r="2912" spans="3:3" x14ac:dyDescent="0.15">
      <c r="C2912" s="16"/>
    </row>
    <row r="2913" spans="3:3" x14ac:dyDescent="0.15">
      <c r="C2913" s="16"/>
    </row>
    <row r="2914" spans="3:3" x14ac:dyDescent="0.15">
      <c r="C2914" s="16"/>
    </row>
    <row r="2915" spans="3:3" x14ac:dyDescent="0.15">
      <c r="C2915" s="16"/>
    </row>
    <row r="2916" spans="3:3" x14ac:dyDescent="0.15">
      <c r="C2916" s="16"/>
    </row>
    <row r="2917" spans="3:3" x14ac:dyDescent="0.15">
      <c r="C2917" s="16"/>
    </row>
    <row r="2918" spans="3:3" x14ac:dyDescent="0.15">
      <c r="C2918" s="16"/>
    </row>
    <row r="2919" spans="3:3" x14ac:dyDescent="0.15">
      <c r="C2919" s="16"/>
    </row>
    <row r="2920" spans="3:3" x14ac:dyDescent="0.15">
      <c r="C2920" s="16"/>
    </row>
    <row r="2921" spans="3:3" x14ac:dyDescent="0.15">
      <c r="C2921" s="16"/>
    </row>
    <row r="2922" spans="3:3" x14ac:dyDescent="0.15">
      <c r="C2922" s="16"/>
    </row>
    <row r="2923" spans="3:3" x14ac:dyDescent="0.15">
      <c r="C2923" s="16"/>
    </row>
    <row r="2924" spans="3:3" x14ac:dyDescent="0.15">
      <c r="C2924" s="16"/>
    </row>
    <row r="2925" spans="3:3" x14ac:dyDescent="0.15">
      <c r="C2925" s="16"/>
    </row>
    <row r="2926" spans="3:3" x14ac:dyDescent="0.15">
      <c r="C2926" s="16"/>
    </row>
    <row r="2927" spans="3:3" x14ac:dyDescent="0.15">
      <c r="C2927" s="16"/>
    </row>
    <row r="2928" spans="3:3" x14ac:dyDescent="0.15">
      <c r="C2928" s="16"/>
    </row>
    <row r="2929" spans="3:3" x14ac:dyDescent="0.15">
      <c r="C2929" s="16"/>
    </row>
    <row r="2930" spans="3:3" x14ac:dyDescent="0.15">
      <c r="C2930" s="16"/>
    </row>
    <row r="2931" spans="3:3" x14ac:dyDescent="0.15">
      <c r="C2931" s="16"/>
    </row>
    <row r="2932" spans="3:3" x14ac:dyDescent="0.15">
      <c r="C2932" s="16"/>
    </row>
    <row r="2933" spans="3:3" x14ac:dyDescent="0.15">
      <c r="C2933" s="16"/>
    </row>
    <row r="2934" spans="3:3" x14ac:dyDescent="0.15">
      <c r="C2934" s="16"/>
    </row>
    <row r="2935" spans="3:3" x14ac:dyDescent="0.15">
      <c r="C2935" s="16"/>
    </row>
    <row r="2936" spans="3:3" x14ac:dyDescent="0.15">
      <c r="C2936" s="16"/>
    </row>
    <row r="2937" spans="3:3" x14ac:dyDescent="0.15">
      <c r="C2937" s="16"/>
    </row>
    <row r="2938" spans="3:3" x14ac:dyDescent="0.15">
      <c r="C2938" s="16"/>
    </row>
    <row r="2939" spans="3:3" x14ac:dyDescent="0.15">
      <c r="C2939" s="16"/>
    </row>
    <row r="2940" spans="3:3" x14ac:dyDescent="0.15">
      <c r="C2940" s="16"/>
    </row>
    <row r="2941" spans="3:3" x14ac:dyDescent="0.15">
      <c r="C2941" s="16"/>
    </row>
    <row r="2942" spans="3:3" x14ac:dyDescent="0.15">
      <c r="C2942" s="16"/>
    </row>
    <row r="2943" spans="3:3" x14ac:dyDescent="0.15">
      <c r="C2943" s="16"/>
    </row>
    <row r="2944" spans="3:3" x14ac:dyDescent="0.15">
      <c r="C2944" s="16"/>
    </row>
    <row r="2945" spans="3:3" x14ac:dyDescent="0.15">
      <c r="C2945" s="16"/>
    </row>
    <row r="2946" spans="3:3" x14ac:dyDescent="0.15">
      <c r="C2946" s="16"/>
    </row>
    <row r="2947" spans="3:3" x14ac:dyDescent="0.15">
      <c r="C2947" s="16"/>
    </row>
    <row r="2948" spans="3:3" x14ac:dyDescent="0.15">
      <c r="C2948" s="16"/>
    </row>
    <row r="2949" spans="3:3" x14ac:dyDescent="0.15">
      <c r="C2949" s="16"/>
    </row>
    <row r="2950" spans="3:3" x14ac:dyDescent="0.15">
      <c r="C2950" s="16"/>
    </row>
    <row r="2951" spans="3:3" x14ac:dyDescent="0.15">
      <c r="C2951" s="16"/>
    </row>
    <row r="2952" spans="3:3" x14ac:dyDescent="0.15">
      <c r="C2952" s="16"/>
    </row>
    <row r="2953" spans="3:3" x14ac:dyDescent="0.15">
      <c r="C2953" s="16"/>
    </row>
    <row r="2954" spans="3:3" x14ac:dyDescent="0.15">
      <c r="C2954" s="16"/>
    </row>
    <row r="2955" spans="3:3" x14ac:dyDescent="0.15">
      <c r="C2955" s="16"/>
    </row>
    <row r="2956" spans="3:3" x14ac:dyDescent="0.15">
      <c r="C2956" s="16"/>
    </row>
    <row r="2957" spans="3:3" x14ac:dyDescent="0.15">
      <c r="C2957" s="16"/>
    </row>
    <row r="2958" spans="3:3" x14ac:dyDescent="0.15">
      <c r="C2958" s="16"/>
    </row>
    <row r="2959" spans="3:3" x14ac:dyDescent="0.15">
      <c r="C2959" s="16"/>
    </row>
    <row r="2960" spans="3:3" x14ac:dyDescent="0.15">
      <c r="C2960" s="16"/>
    </row>
    <row r="2961" spans="3:3" x14ac:dyDescent="0.15">
      <c r="C2961" s="16"/>
    </row>
    <row r="2962" spans="3:3" x14ac:dyDescent="0.15">
      <c r="C2962" s="16"/>
    </row>
    <row r="2963" spans="3:3" x14ac:dyDescent="0.15">
      <c r="C2963" s="16"/>
    </row>
    <row r="2964" spans="3:3" x14ac:dyDescent="0.15">
      <c r="C2964" s="16"/>
    </row>
    <row r="2965" spans="3:3" x14ac:dyDescent="0.15">
      <c r="C2965" s="16"/>
    </row>
    <row r="2966" spans="3:3" x14ac:dyDescent="0.15">
      <c r="C2966" s="16"/>
    </row>
    <row r="2967" spans="3:3" x14ac:dyDescent="0.15">
      <c r="C2967" s="16"/>
    </row>
    <row r="2968" spans="3:3" x14ac:dyDescent="0.15">
      <c r="C2968" s="16"/>
    </row>
    <row r="2969" spans="3:3" x14ac:dyDescent="0.15">
      <c r="C2969" s="16"/>
    </row>
    <row r="2970" spans="3:3" x14ac:dyDescent="0.15">
      <c r="C2970" s="16"/>
    </row>
    <row r="2971" spans="3:3" x14ac:dyDescent="0.15">
      <c r="C2971" s="16"/>
    </row>
    <row r="2972" spans="3:3" x14ac:dyDescent="0.15">
      <c r="C2972" s="16"/>
    </row>
    <row r="2973" spans="3:3" x14ac:dyDescent="0.15">
      <c r="C2973" s="16"/>
    </row>
    <row r="2974" spans="3:3" x14ac:dyDescent="0.15">
      <c r="C2974" s="16"/>
    </row>
    <row r="2975" spans="3:3" x14ac:dyDescent="0.15">
      <c r="C2975" s="16"/>
    </row>
    <row r="2976" spans="3:3" x14ac:dyDescent="0.15">
      <c r="C2976" s="16"/>
    </row>
    <row r="2977" spans="3:3" x14ac:dyDescent="0.15">
      <c r="C2977" s="16"/>
    </row>
    <row r="2978" spans="3:3" x14ac:dyDescent="0.15">
      <c r="C2978" s="16"/>
    </row>
    <row r="2979" spans="3:3" x14ac:dyDescent="0.15">
      <c r="C2979" s="16"/>
    </row>
    <row r="2980" spans="3:3" x14ac:dyDescent="0.15">
      <c r="C2980" s="16"/>
    </row>
    <row r="2981" spans="3:3" x14ac:dyDescent="0.15">
      <c r="C2981" s="16"/>
    </row>
    <row r="2982" spans="3:3" x14ac:dyDescent="0.15">
      <c r="C2982" s="16"/>
    </row>
    <row r="2983" spans="3:3" x14ac:dyDescent="0.15">
      <c r="C2983" s="16"/>
    </row>
    <row r="2984" spans="3:3" x14ac:dyDescent="0.15">
      <c r="C2984" s="16"/>
    </row>
    <row r="2985" spans="3:3" x14ac:dyDescent="0.15">
      <c r="C2985" s="16"/>
    </row>
    <row r="2986" spans="3:3" x14ac:dyDescent="0.15">
      <c r="C2986" s="16"/>
    </row>
    <row r="2987" spans="3:3" x14ac:dyDescent="0.15">
      <c r="C2987" s="16"/>
    </row>
    <row r="2988" spans="3:3" x14ac:dyDescent="0.15">
      <c r="C2988" s="16"/>
    </row>
    <row r="2989" spans="3:3" x14ac:dyDescent="0.15">
      <c r="C2989" s="16"/>
    </row>
    <row r="2990" spans="3:3" x14ac:dyDescent="0.15">
      <c r="C2990" s="16"/>
    </row>
    <row r="2991" spans="3:3" x14ac:dyDescent="0.15">
      <c r="C2991" s="16"/>
    </row>
    <row r="2992" spans="3:3" x14ac:dyDescent="0.15">
      <c r="C2992" s="16"/>
    </row>
    <row r="2993" spans="3:3" x14ac:dyDescent="0.15">
      <c r="C2993" s="16"/>
    </row>
    <row r="2994" spans="3:3" x14ac:dyDescent="0.15">
      <c r="C2994" s="16"/>
    </row>
    <row r="2995" spans="3:3" x14ac:dyDescent="0.15">
      <c r="C2995" s="16"/>
    </row>
    <row r="2996" spans="3:3" x14ac:dyDescent="0.15">
      <c r="C2996" s="16"/>
    </row>
    <row r="2997" spans="3:3" x14ac:dyDescent="0.15">
      <c r="C2997" s="16"/>
    </row>
    <row r="2998" spans="3:3" x14ac:dyDescent="0.15">
      <c r="C2998" s="16"/>
    </row>
    <row r="2999" spans="3:3" x14ac:dyDescent="0.15">
      <c r="C2999" s="16"/>
    </row>
    <row r="3000" spans="3:3" x14ac:dyDescent="0.15">
      <c r="C3000" s="16"/>
    </row>
    <row r="3001" spans="3:3" x14ac:dyDescent="0.15">
      <c r="C3001" s="16"/>
    </row>
    <row r="3002" spans="3:3" x14ac:dyDescent="0.15">
      <c r="C3002" s="16"/>
    </row>
    <row r="3003" spans="3:3" x14ac:dyDescent="0.15">
      <c r="C3003" s="16"/>
    </row>
    <row r="3004" spans="3:3" x14ac:dyDescent="0.15">
      <c r="C3004" s="16"/>
    </row>
    <row r="3005" spans="3:3" x14ac:dyDescent="0.15">
      <c r="C3005" s="16"/>
    </row>
    <row r="3006" spans="3:3" x14ac:dyDescent="0.15">
      <c r="C3006" s="16"/>
    </row>
    <row r="3007" spans="3:3" x14ac:dyDescent="0.15">
      <c r="C3007" s="16"/>
    </row>
    <row r="3008" spans="3:3" x14ac:dyDescent="0.15">
      <c r="C3008" s="16"/>
    </row>
    <row r="3009" spans="3:3" x14ac:dyDescent="0.15">
      <c r="C3009" s="16"/>
    </row>
    <row r="3010" spans="3:3" x14ac:dyDescent="0.15">
      <c r="C3010" s="16"/>
    </row>
    <row r="3011" spans="3:3" x14ac:dyDescent="0.15">
      <c r="C3011" s="16"/>
    </row>
    <row r="3012" spans="3:3" x14ac:dyDescent="0.15">
      <c r="C3012" s="16"/>
    </row>
    <row r="3013" spans="3:3" x14ac:dyDescent="0.15">
      <c r="C3013" s="16"/>
    </row>
    <row r="3014" spans="3:3" x14ac:dyDescent="0.15">
      <c r="C3014" s="16"/>
    </row>
    <row r="3015" spans="3:3" x14ac:dyDescent="0.15">
      <c r="C3015" s="16"/>
    </row>
    <row r="3016" spans="3:3" x14ac:dyDescent="0.15">
      <c r="C3016" s="16"/>
    </row>
    <row r="3017" spans="3:3" x14ac:dyDescent="0.15">
      <c r="C3017" s="16"/>
    </row>
    <row r="3018" spans="3:3" x14ac:dyDescent="0.15">
      <c r="C3018" s="16"/>
    </row>
    <row r="3019" spans="3:3" x14ac:dyDescent="0.15">
      <c r="C3019" s="16"/>
    </row>
    <row r="3020" spans="3:3" x14ac:dyDescent="0.15">
      <c r="C3020" s="16"/>
    </row>
    <row r="3021" spans="3:3" x14ac:dyDescent="0.15">
      <c r="C3021" s="16"/>
    </row>
    <row r="3022" spans="3:3" x14ac:dyDescent="0.15">
      <c r="C3022" s="16"/>
    </row>
    <row r="3023" spans="3:3" x14ac:dyDescent="0.15">
      <c r="C3023" s="16"/>
    </row>
    <row r="3024" spans="3:3" x14ac:dyDescent="0.15">
      <c r="C3024" s="16"/>
    </row>
    <row r="3025" spans="3:3" x14ac:dyDescent="0.15">
      <c r="C3025" s="16"/>
    </row>
    <row r="3026" spans="3:3" x14ac:dyDescent="0.15">
      <c r="C3026" s="16"/>
    </row>
    <row r="3027" spans="3:3" x14ac:dyDescent="0.15">
      <c r="C3027" s="16"/>
    </row>
    <row r="3028" spans="3:3" x14ac:dyDescent="0.15">
      <c r="C3028" s="16"/>
    </row>
    <row r="3029" spans="3:3" x14ac:dyDescent="0.15">
      <c r="C3029" s="16"/>
    </row>
    <row r="3030" spans="3:3" x14ac:dyDescent="0.15">
      <c r="C3030" s="16"/>
    </row>
    <row r="3031" spans="3:3" x14ac:dyDescent="0.15">
      <c r="C3031" s="16"/>
    </row>
    <row r="3032" spans="3:3" x14ac:dyDescent="0.15">
      <c r="C3032" s="16"/>
    </row>
    <row r="3033" spans="3:3" x14ac:dyDescent="0.15">
      <c r="C3033" s="16"/>
    </row>
    <row r="3034" spans="3:3" x14ac:dyDescent="0.15">
      <c r="C3034" s="16"/>
    </row>
    <row r="3035" spans="3:3" x14ac:dyDescent="0.15">
      <c r="C3035" s="16"/>
    </row>
    <row r="3036" spans="3:3" x14ac:dyDescent="0.15">
      <c r="C3036" s="16"/>
    </row>
    <row r="3037" spans="3:3" x14ac:dyDescent="0.15">
      <c r="C3037" s="16"/>
    </row>
    <row r="3038" spans="3:3" x14ac:dyDescent="0.15">
      <c r="C3038" s="16"/>
    </row>
    <row r="3039" spans="3:3" x14ac:dyDescent="0.15">
      <c r="C3039" s="16"/>
    </row>
    <row r="3040" spans="3:3" x14ac:dyDescent="0.15">
      <c r="C3040" s="16"/>
    </row>
    <row r="3041" spans="3:3" x14ac:dyDescent="0.15">
      <c r="C3041" s="16"/>
    </row>
    <row r="3042" spans="3:3" x14ac:dyDescent="0.15">
      <c r="C3042" s="16"/>
    </row>
    <row r="3043" spans="3:3" x14ac:dyDescent="0.15">
      <c r="C3043" s="16"/>
    </row>
    <row r="3044" spans="3:3" x14ac:dyDescent="0.15">
      <c r="C3044" s="16"/>
    </row>
    <row r="3045" spans="3:3" x14ac:dyDescent="0.15">
      <c r="C3045" s="16"/>
    </row>
    <row r="3046" spans="3:3" x14ac:dyDescent="0.15">
      <c r="C3046" s="16"/>
    </row>
    <row r="3047" spans="3:3" x14ac:dyDescent="0.15">
      <c r="C3047" s="16"/>
    </row>
    <row r="3048" spans="3:3" x14ac:dyDescent="0.15">
      <c r="C3048" s="16"/>
    </row>
    <row r="3049" spans="3:3" x14ac:dyDescent="0.15">
      <c r="C3049" s="16"/>
    </row>
    <row r="3050" spans="3:3" x14ac:dyDescent="0.15">
      <c r="C3050" s="16"/>
    </row>
    <row r="3051" spans="3:3" x14ac:dyDescent="0.15">
      <c r="C3051" s="16"/>
    </row>
    <row r="3052" spans="3:3" x14ac:dyDescent="0.15">
      <c r="C3052" s="16"/>
    </row>
    <row r="3053" spans="3:3" x14ac:dyDescent="0.15">
      <c r="C3053" s="16"/>
    </row>
    <row r="3054" spans="3:3" x14ac:dyDescent="0.15">
      <c r="C3054" s="16"/>
    </row>
    <row r="3055" spans="3:3" x14ac:dyDescent="0.15">
      <c r="C3055" s="16"/>
    </row>
    <row r="3056" spans="3:3" x14ac:dyDescent="0.15">
      <c r="C3056" s="16"/>
    </row>
    <row r="3057" spans="3:3" x14ac:dyDescent="0.15">
      <c r="C3057" s="16"/>
    </row>
    <row r="3058" spans="3:3" x14ac:dyDescent="0.15">
      <c r="C3058" s="16"/>
    </row>
    <row r="3059" spans="3:3" x14ac:dyDescent="0.15">
      <c r="C3059" s="16"/>
    </row>
    <row r="3060" spans="3:3" x14ac:dyDescent="0.15">
      <c r="C3060" s="16"/>
    </row>
    <row r="3061" spans="3:3" x14ac:dyDescent="0.15">
      <c r="C3061" s="16"/>
    </row>
    <row r="3062" spans="3:3" x14ac:dyDescent="0.15">
      <c r="C3062" s="16"/>
    </row>
    <row r="3063" spans="3:3" x14ac:dyDescent="0.15">
      <c r="C3063" s="16"/>
    </row>
    <row r="3064" spans="3:3" x14ac:dyDescent="0.15">
      <c r="C3064" s="16"/>
    </row>
    <row r="3065" spans="3:3" x14ac:dyDescent="0.15">
      <c r="C3065" s="16"/>
    </row>
    <row r="3066" spans="3:3" x14ac:dyDescent="0.15">
      <c r="C3066" s="16"/>
    </row>
    <row r="3067" spans="3:3" x14ac:dyDescent="0.15">
      <c r="C3067" s="16"/>
    </row>
    <row r="3068" spans="3:3" x14ac:dyDescent="0.15">
      <c r="C3068" s="16"/>
    </row>
    <row r="3069" spans="3:3" x14ac:dyDescent="0.15">
      <c r="C3069" s="16"/>
    </row>
    <row r="3070" spans="3:3" x14ac:dyDescent="0.15">
      <c r="C3070" s="16"/>
    </row>
    <row r="3071" spans="3:3" x14ac:dyDescent="0.15">
      <c r="C3071" s="16"/>
    </row>
    <row r="3072" spans="3:3" x14ac:dyDescent="0.15">
      <c r="C3072" s="16"/>
    </row>
    <row r="3073" spans="3:3" x14ac:dyDescent="0.15">
      <c r="C3073" s="16"/>
    </row>
    <row r="3074" spans="3:3" x14ac:dyDescent="0.15">
      <c r="C3074" s="16"/>
    </row>
    <row r="3075" spans="3:3" x14ac:dyDescent="0.15">
      <c r="C3075" s="16"/>
    </row>
    <row r="3076" spans="3:3" x14ac:dyDescent="0.15">
      <c r="C3076" s="16"/>
    </row>
    <row r="3077" spans="3:3" x14ac:dyDescent="0.15">
      <c r="C3077" s="16"/>
    </row>
    <row r="3078" spans="3:3" x14ac:dyDescent="0.15">
      <c r="C3078" s="16"/>
    </row>
    <row r="3079" spans="3:3" x14ac:dyDescent="0.15">
      <c r="C3079" s="16"/>
    </row>
    <row r="3080" spans="3:3" x14ac:dyDescent="0.15">
      <c r="C3080" s="16"/>
    </row>
    <row r="3081" spans="3:3" x14ac:dyDescent="0.15">
      <c r="C3081" s="16"/>
    </row>
    <row r="3082" spans="3:3" x14ac:dyDescent="0.15">
      <c r="C3082" s="16"/>
    </row>
    <row r="3083" spans="3:3" x14ac:dyDescent="0.15">
      <c r="C3083" s="16"/>
    </row>
    <row r="3084" spans="3:3" x14ac:dyDescent="0.15">
      <c r="C3084" s="16"/>
    </row>
    <row r="3085" spans="3:3" x14ac:dyDescent="0.15">
      <c r="C3085" s="16"/>
    </row>
    <row r="3086" spans="3:3" x14ac:dyDescent="0.15">
      <c r="C3086" s="16"/>
    </row>
    <row r="3087" spans="3:3" x14ac:dyDescent="0.15">
      <c r="C3087" s="16"/>
    </row>
    <row r="3088" spans="3:3" x14ac:dyDescent="0.15">
      <c r="C3088" s="16"/>
    </row>
    <row r="3089" spans="3:3" x14ac:dyDescent="0.15">
      <c r="C3089" s="16"/>
    </row>
    <row r="3090" spans="3:3" x14ac:dyDescent="0.15">
      <c r="C3090" s="16"/>
    </row>
    <row r="3091" spans="3:3" x14ac:dyDescent="0.15">
      <c r="C3091" s="16"/>
    </row>
    <row r="3092" spans="3:3" x14ac:dyDescent="0.15">
      <c r="C3092" s="16"/>
    </row>
    <row r="3093" spans="3:3" x14ac:dyDescent="0.15">
      <c r="C3093" s="16"/>
    </row>
    <row r="3094" spans="3:3" x14ac:dyDescent="0.15">
      <c r="C3094" s="16"/>
    </row>
    <row r="3095" spans="3:3" x14ac:dyDescent="0.15">
      <c r="C3095" s="16"/>
    </row>
    <row r="3096" spans="3:3" x14ac:dyDescent="0.15">
      <c r="C3096" s="16"/>
    </row>
    <row r="3097" spans="3:3" x14ac:dyDescent="0.15">
      <c r="C3097" s="16"/>
    </row>
    <row r="3098" spans="3:3" x14ac:dyDescent="0.15">
      <c r="C3098" s="16"/>
    </row>
    <row r="3099" spans="3:3" x14ac:dyDescent="0.15">
      <c r="C3099" s="16"/>
    </row>
    <row r="3100" spans="3:3" x14ac:dyDescent="0.15">
      <c r="C3100" s="16"/>
    </row>
    <row r="3101" spans="3:3" x14ac:dyDescent="0.15">
      <c r="C3101" s="16"/>
    </row>
    <row r="3102" spans="3:3" x14ac:dyDescent="0.15">
      <c r="C3102" s="16"/>
    </row>
    <row r="3103" spans="3:3" x14ac:dyDescent="0.15">
      <c r="C3103" s="16"/>
    </row>
    <row r="3104" spans="3:3" x14ac:dyDescent="0.15">
      <c r="C3104" s="16"/>
    </row>
    <row r="3105" spans="3:3" x14ac:dyDescent="0.15">
      <c r="C3105" s="16"/>
    </row>
    <row r="3106" spans="3:3" x14ac:dyDescent="0.15">
      <c r="C3106" s="16"/>
    </row>
    <row r="3107" spans="3:3" x14ac:dyDescent="0.15">
      <c r="C3107" s="16"/>
    </row>
    <row r="3108" spans="3:3" x14ac:dyDescent="0.15">
      <c r="C3108" s="16"/>
    </row>
    <row r="3109" spans="3:3" x14ac:dyDescent="0.15">
      <c r="C3109" s="16"/>
    </row>
    <row r="3110" spans="3:3" x14ac:dyDescent="0.15">
      <c r="C3110" s="16"/>
    </row>
    <row r="3111" spans="3:3" x14ac:dyDescent="0.15">
      <c r="C3111" s="16"/>
    </row>
    <row r="3112" spans="3:3" x14ac:dyDescent="0.15">
      <c r="C3112" s="16"/>
    </row>
    <row r="3113" spans="3:3" x14ac:dyDescent="0.15">
      <c r="C3113" s="16"/>
    </row>
    <row r="3114" spans="3:3" x14ac:dyDescent="0.15">
      <c r="C3114" s="16"/>
    </row>
    <row r="3115" spans="3:3" x14ac:dyDescent="0.15">
      <c r="C3115" s="16"/>
    </row>
    <row r="3116" spans="3:3" x14ac:dyDescent="0.15">
      <c r="C3116" s="16"/>
    </row>
    <row r="3117" spans="3:3" x14ac:dyDescent="0.15">
      <c r="C3117" s="16"/>
    </row>
    <row r="3118" spans="3:3" x14ac:dyDescent="0.15">
      <c r="C3118" s="16"/>
    </row>
    <row r="3119" spans="3:3" x14ac:dyDescent="0.15">
      <c r="C3119" s="16"/>
    </row>
    <row r="3120" spans="3:3" x14ac:dyDescent="0.15">
      <c r="C3120" s="16"/>
    </row>
    <row r="3121" spans="3:3" x14ac:dyDescent="0.15">
      <c r="C3121" s="16"/>
    </row>
    <row r="3122" spans="3:3" x14ac:dyDescent="0.15">
      <c r="C3122" s="16"/>
    </row>
    <row r="3123" spans="3:3" x14ac:dyDescent="0.15">
      <c r="C3123" s="16"/>
    </row>
    <row r="3124" spans="3:3" x14ac:dyDescent="0.15">
      <c r="C3124" s="16"/>
    </row>
    <row r="3125" spans="3:3" x14ac:dyDescent="0.15">
      <c r="C3125" s="16"/>
    </row>
    <row r="3126" spans="3:3" x14ac:dyDescent="0.15">
      <c r="C3126" s="16"/>
    </row>
    <row r="3127" spans="3:3" x14ac:dyDescent="0.15">
      <c r="C3127" s="16"/>
    </row>
    <row r="3128" spans="3:3" x14ac:dyDescent="0.15">
      <c r="C3128" s="16"/>
    </row>
    <row r="3129" spans="3:3" x14ac:dyDescent="0.15">
      <c r="C3129" s="16"/>
    </row>
    <row r="3130" spans="3:3" x14ac:dyDescent="0.15">
      <c r="C3130" s="16"/>
    </row>
    <row r="3131" spans="3:3" x14ac:dyDescent="0.15">
      <c r="C3131" s="16"/>
    </row>
    <row r="3132" spans="3:3" x14ac:dyDescent="0.15">
      <c r="C3132" s="16"/>
    </row>
    <row r="3133" spans="3:3" x14ac:dyDescent="0.15">
      <c r="C3133" s="16"/>
    </row>
    <row r="3134" spans="3:3" x14ac:dyDescent="0.15">
      <c r="C3134" s="16"/>
    </row>
    <row r="3135" spans="3:3" x14ac:dyDescent="0.15">
      <c r="C3135" s="16"/>
    </row>
    <row r="3136" spans="3:3" x14ac:dyDescent="0.15">
      <c r="C3136" s="16"/>
    </row>
    <row r="3137" spans="3:3" x14ac:dyDescent="0.15">
      <c r="C3137" s="16"/>
    </row>
    <row r="3138" spans="3:3" x14ac:dyDescent="0.15">
      <c r="C3138" s="16"/>
    </row>
    <row r="3139" spans="3:3" x14ac:dyDescent="0.15">
      <c r="C3139" s="16"/>
    </row>
    <row r="3140" spans="3:3" x14ac:dyDescent="0.15">
      <c r="C3140" s="16"/>
    </row>
    <row r="3141" spans="3:3" x14ac:dyDescent="0.15">
      <c r="C3141" s="16"/>
    </row>
    <row r="3142" spans="3:3" x14ac:dyDescent="0.15">
      <c r="C3142" s="16"/>
    </row>
    <row r="3143" spans="3:3" x14ac:dyDescent="0.15">
      <c r="C3143" s="16"/>
    </row>
    <row r="3144" spans="3:3" x14ac:dyDescent="0.15">
      <c r="C3144" s="16"/>
    </row>
    <row r="3145" spans="3:3" x14ac:dyDescent="0.15">
      <c r="C3145" s="16"/>
    </row>
    <row r="3146" spans="3:3" x14ac:dyDescent="0.15">
      <c r="C3146" s="16"/>
    </row>
    <row r="3147" spans="3:3" x14ac:dyDescent="0.15">
      <c r="C3147" s="16"/>
    </row>
    <row r="3148" spans="3:3" x14ac:dyDescent="0.15">
      <c r="C3148" s="16"/>
    </row>
    <row r="3149" spans="3:3" x14ac:dyDescent="0.15">
      <c r="C3149" s="16"/>
    </row>
    <row r="3150" spans="3:3" x14ac:dyDescent="0.15">
      <c r="C3150" s="16"/>
    </row>
    <row r="3151" spans="3:3" x14ac:dyDescent="0.15">
      <c r="C3151" s="16"/>
    </row>
    <row r="3152" spans="3:3" x14ac:dyDescent="0.15">
      <c r="C3152" s="16"/>
    </row>
    <row r="3153" spans="3:3" x14ac:dyDescent="0.15">
      <c r="C3153" s="16"/>
    </row>
    <row r="3154" spans="3:3" x14ac:dyDescent="0.15">
      <c r="C3154" s="16"/>
    </row>
    <row r="3155" spans="3:3" x14ac:dyDescent="0.15">
      <c r="C3155" s="16"/>
    </row>
    <row r="3156" spans="3:3" x14ac:dyDescent="0.15">
      <c r="C3156" s="16"/>
    </row>
    <row r="3157" spans="3:3" x14ac:dyDescent="0.15">
      <c r="C3157" s="16"/>
    </row>
    <row r="3158" spans="3:3" x14ac:dyDescent="0.15">
      <c r="C3158" s="16"/>
    </row>
    <row r="3159" spans="3:3" x14ac:dyDescent="0.15">
      <c r="C3159" s="16"/>
    </row>
    <row r="3160" spans="3:3" x14ac:dyDescent="0.15">
      <c r="C3160" s="16"/>
    </row>
    <row r="3161" spans="3:3" x14ac:dyDescent="0.15">
      <c r="C3161" s="16"/>
    </row>
    <row r="3162" spans="3:3" x14ac:dyDescent="0.15">
      <c r="C3162" s="16"/>
    </row>
    <row r="3163" spans="3:3" x14ac:dyDescent="0.15">
      <c r="C3163" s="16"/>
    </row>
    <row r="3164" spans="3:3" x14ac:dyDescent="0.15">
      <c r="C3164" s="16"/>
    </row>
    <row r="3165" spans="3:3" x14ac:dyDescent="0.15">
      <c r="C3165" s="16"/>
    </row>
    <row r="3166" spans="3:3" x14ac:dyDescent="0.15">
      <c r="C3166" s="16"/>
    </row>
    <row r="3167" spans="3:3" x14ac:dyDescent="0.15">
      <c r="C3167" s="16"/>
    </row>
    <row r="3168" spans="3:3" x14ac:dyDescent="0.15">
      <c r="C3168" s="16"/>
    </row>
    <row r="3169" spans="3:3" x14ac:dyDescent="0.15">
      <c r="C3169" s="16"/>
    </row>
    <row r="3170" spans="3:3" x14ac:dyDescent="0.15">
      <c r="C3170" s="16"/>
    </row>
    <row r="3171" spans="3:3" x14ac:dyDescent="0.15">
      <c r="C3171" s="16"/>
    </row>
    <row r="3172" spans="3:3" x14ac:dyDescent="0.15">
      <c r="C3172" s="16"/>
    </row>
    <row r="3173" spans="3:3" x14ac:dyDescent="0.15">
      <c r="C3173" s="16"/>
    </row>
    <row r="3174" spans="3:3" x14ac:dyDescent="0.15">
      <c r="C3174" s="16"/>
    </row>
    <row r="3175" spans="3:3" x14ac:dyDescent="0.15">
      <c r="C3175" s="16"/>
    </row>
    <row r="3176" spans="3:3" x14ac:dyDescent="0.15">
      <c r="C3176" s="16"/>
    </row>
    <row r="3177" spans="3:3" x14ac:dyDescent="0.15">
      <c r="C3177" s="16"/>
    </row>
    <row r="3178" spans="3:3" x14ac:dyDescent="0.15">
      <c r="C3178" s="16"/>
    </row>
    <row r="3179" spans="3:3" x14ac:dyDescent="0.15">
      <c r="C3179" s="16"/>
    </row>
    <row r="3180" spans="3:3" x14ac:dyDescent="0.15">
      <c r="C3180" s="16"/>
    </row>
    <row r="3181" spans="3:3" x14ac:dyDescent="0.15">
      <c r="C3181" s="16"/>
    </row>
    <row r="3182" spans="3:3" x14ac:dyDescent="0.15">
      <c r="C3182" s="16"/>
    </row>
    <row r="3183" spans="3:3" x14ac:dyDescent="0.15">
      <c r="C3183" s="16"/>
    </row>
    <row r="3184" spans="3:3" x14ac:dyDescent="0.15">
      <c r="C3184" s="16"/>
    </row>
    <row r="3185" spans="3:3" x14ac:dyDescent="0.15">
      <c r="C3185" s="16"/>
    </row>
    <row r="3186" spans="3:3" x14ac:dyDescent="0.15">
      <c r="C3186" s="16"/>
    </row>
    <row r="3187" spans="3:3" x14ac:dyDescent="0.15">
      <c r="C3187" s="16"/>
    </row>
    <row r="3188" spans="3:3" x14ac:dyDescent="0.15">
      <c r="C3188" s="16"/>
    </row>
    <row r="3189" spans="3:3" x14ac:dyDescent="0.15">
      <c r="C3189" s="16"/>
    </row>
    <row r="3190" spans="3:3" x14ac:dyDescent="0.15">
      <c r="C3190" s="16"/>
    </row>
    <row r="3191" spans="3:3" x14ac:dyDescent="0.15">
      <c r="C3191" s="16"/>
    </row>
    <row r="3192" spans="3:3" x14ac:dyDescent="0.15">
      <c r="C3192" s="16"/>
    </row>
    <row r="3193" spans="3:3" x14ac:dyDescent="0.15">
      <c r="C3193" s="16"/>
    </row>
    <row r="3194" spans="3:3" x14ac:dyDescent="0.15">
      <c r="C3194" s="16"/>
    </row>
    <row r="3195" spans="3:3" x14ac:dyDescent="0.15">
      <c r="C3195" s="16"/>
    </row>
    <row r="3196" spans="3:3" x14ac:dyDescent="0.15">
      <c r="C3196" s="16"/>
    </row>
    <row r="3197" spans="3:3" x14ac:dyDescent="0.15">
      <c r="C3197" s="16"/>
    </row>
    <row r="3198" spans="3:3" x14ac:dyDescent="0.15">
      <c r="C3198" s="16"/>
    </row>
    <row r="3199" spans="3:3" x14ac:dyDescent="0.15">
      <c r="C3199" s="16"/>
    </row>
    <row r="3200" spans="3:3" x14ac:dyDescent="0.15">
      <c r="C3200" s="16"/>
    </row>
    <row r="3201" spans="3:3" x14ac:dyDescent="0.15">
      <c r="C3201" s="16"/>
    </row>
    <row r="3202" spans="3:3" x14ac:dyDescent="0.15">
      <c r="C3202" s="16"/>
    </row>
    <row r="3203" spans="3:3" x14ac:dyDescent="0.15">
      <c r="C3203" s="16"/>
    </row>
    <row r="3204" spans="3:3" x14ac:dyDescent="0.15">
      <c r="C3204" s="16"/>
    </row>
    <row r="3205" spans="3:3" x14ac:dyDescent="0.15">
      <c r="C3205" s="16"/>
    </row>
    <row r="3206" spans="3:3" x14ac:dyDescent="0.15">
      <c r="C3206" s="16"/>
    </row>
    <row r="3207" spans="3:3" x14ac:dyDescent="0.15">
      <c r="C3207" s="16"/>
    </row>
    <row r="3208" spans="3:3" x14ac:dyDescent="0.15">
      <c r="C3208" s="16"/>
    </row>
    <row r="3209" spans="3:3" x14ac:dyDescent="0.15">
      <c r="C3209" s="16"/>
    </row>
    <row r="3210" spans="3:3" x14ac:dyDescent="0.15">
      <c r="C3210" s="16"/>
    </row>
    <row r="3211" spans="3:3" x14ac:dyDescent="0.15">
      <c r="C3211" s="16"/>
    </row>
    <row r="3212" spans="3:3" x14ac:dyDescent="0.15">
      <c r="C3212" s="16"/>
    </row>
    <row r="3213" spans="3:3" x14ac:dyDescent="0.15">
      <c r="C3213" s="16"/>
    </row>
    <row r="3214" spans="3:3" x14ac:dyDescent="0.15">
      <c r="C3214" s="16"/>
    </row>
    <row r="3215" spans="3:3" x14ac:dyDescent="0.15">
      <c r="C3215" s="16"/>
    </row>
    <row r="3216" spans="3:3" x14ac:dyDescent="0.15">
      <c r="C3216" s="16"/>
    </row>
    <row r="3217" spans="3:3" x14ac:dyDescent="0.15">
      <c r="C3217" s="16"/>
    </row>
    <row r="3218" spans="3:3" x14ac:dyDescent="0.15">
      <c r="C3218" s="16"/>
    </row>
    <row r="3219" spans="3:3" x14ac:dyDescent="0.15">
      <c r="C3219" s="16"/>
    </row>
    <row r="3220" spans="3:3" x14ac:dyDescent="0.15">
      <c r="C3220" s="16"/>
    </row>
    <row r="3221" spans="3:3" x14ac:dyDescent="0.15">
      <c r="C3221" s="16"/>
    </row>
    <row r="3222" spans="3:3" x14ac:dyDescent="0.15">
      <c r="C3222" s="16"/>
    </row>
    <row r="3223" spans="3:3" x14ac:dyDescent="0.15">
      <c r="C3223" s="16"/>
    </row>
    <row r="3224" spans="3:3" x14ac:dyDescent="0.15">
      <c r="C3224" s="16"/>
    </row>
    <row r="3225" spans="3:3" x14ac:dyDescent="0.15">
      <c r="C3225" s="16"/>
    </row>
    <row r="3226" spans="3:3" x14ac:dyDescent="0.15">
      <c r="C3226" s="16"/>
    </row>
    <row r="3227" spans="3:3" x14ac:dyDescent="0.15">
      <c r="C3227" s="16"/>
    </row>
    <row r="3228" spans="3:3" x14ac:dyDescent="0.15">
      <c r="C3228" s="16"/>
    </row>
    <row r="3229" spans="3:3" x14ac:dyDescent="0.15">
      <c r="C3229" s="16"/>
    </row>
    <row r="3230" spans="3:3" x14ac:dyDescent="0.15">
      <c r="C3230" s="16"/>
    </row>
    <row r="3231" spans="3:3" x14ac:dyDescent="0.15">
      <c r="C3231" s="16"/>
    </row>
    <row r="3232" spans="3:3" x14ac:dyDescent="0.15">
      <c r="C3232" s="16"/>
    </row>
    <row r="3233" spans="3:3" x14ac:dyDescent="0.15">
      <c r="C3233" s="16"/>
    </row>
    <row r="3234" spans="3:3" x14ac:dyDescent="0.15">
      <c r="C3234" s="16"/>
    </row>
    <row r="3235" spans="3:3" x14ac:dyDescent="0.15">
      <c r="C3235" s="16"/>
    </row>
    <row r="3236" spans="3:3" x14ac:dyDescent="0.15">
      <c r="C3236" s="16"/>
    </row>
    <row r="3237" spans="3:3" x14ac:dyDescent="0.15">
      <c r="C3237" s="16"/>
    </row>
    <row r="3238" spans="3:3" x14ac:dyDescent="0.15">
      <c r="C3238" s="16"/>
    </row>
    <row r="3239" spans="3:3" x14ac:dyDescent="0.15">
      <c r="C3239" s="16"/>
    </row>
    <row r="3240" spans="3:3" x14ac:dyDescent="0.15">
      <c r="C3240" s="16"/>
    </row>
    <row r="3241" spans="3:3" x14ac:dyDescent="0.15">
      <c r="C3241" s="16"/>
    </row>
    <row r="3242" spans="3:3" x14ac:dyDescent="0.15">
      <c r="C3242" s="16"/>
    </row>
    <row r="3243" spans="3:3" x14ac:dyDescent="0.15">
      <c r="C3243" s="16"/>
    </row>
    <row r="3244" spans="3:3" x14ac:dyDescent="0.15">
      <c r="C3244" s="16"/>
    </row>
    <row r="3245" spans="3:3" x14ac:dyDescent="0.15">
      <c r="C3245" s="16"/>
    </row>
    <row r="3246" spans="3:3" x14ac:dyDescent="0.15">
      <c r="C3246" s="16"/>
    </row>
    <row r="3247" spans="3:3" x14ac:dyDescent="0.15">
      <c r="C3247" s="16"/>
    </row>
    <row r="3248" spans="3:3" x14ac:dyDescent="0.15">
      <c r="C3248" s="16"/>
    </row>
    <row r="3249" spans="3:3" x14ac:dyDescent="0.15">
      <c r="C3249" s="16"/>
    </row>
    <row r="3250" spans="3:3" x14ac:dyDescent="0.15">
      <c r="C3250" s="16"/>
    </row>
    <row r="3251" spans="3:3" x14ac:dyDescent="0.15">
      <c r="C3251" s="16"/>
    </row>
    <row r="3252" spans="3:3" x14ac:dyDescent="0.15">
      <c r="C3252" s="16"/>
    </row>
    <row r="3253" spans="3:3" x14ac:dyDescent="0.15">
      <c r="C3253" s="16"/>
    </row>
    <row r="3254" spans="3:3" x14ac:dyDescent="0.15">
      <c r="C3254" s="16"/>
    </row>
    <row r="3255" spans="3:3" x14ac:dyDescent="0.15">
      <c r="C3255" s="16"/>
    </row>
    <row r="3256" spans="3:3" x14ac:dyDescent="0.15">
      <c r="C3256" s="16"/>
    </row>
    <row r="3257" spans="3:3" x14ac:dyDescent="0.15">
      <c r="C3257" s="16"/>
    </row>
    <row r="3258" spans="3:3" x14ac:dyDescent="0.15">
      <c r="C3258" s="16"/>
    </row>
    <row r="3259" spans="3:3" x14ac:dyDescent="0.15">
      <c r="C3259" s="16"/>
    </row>
    <row r="3260" spans="3:3" x14ac:dyDescent="0.15">
      <c r="C3260" s="16"/>
    </row>
    <row r="3261" spans="3:3" x14ac:dyDescent="0.15">
      <c r="C3261" s="16"/>
    </row>
    <row r="3262" spans="3:3" x14ac:dyDescent="0.15">
      <c r="C3262" s="16"/>
    </row>
    <row r="3263" spans="3:3" x14ac:dyDescent="0.15">
      <c r="C3263" s="16"/>
    </row>
    <row r="3264" spans="3:3" x14ac:dyDescent="0.15">
      <c r="C3264" s="16"/>
    </row>
    <row r="3265" spans="3:3" x14ac:dyDescent="0.15">
      <c r="C3265" s="16"/>
    </row>
    <row r="3266" spans="3:3" x14ac:dyDescent="0.15">
      <c r="C3266" s="16"/>
    </row>
    <row r="3267" spans="3:3" x14ac:dyDescent="0.15">
      <c r="C3267" s="16"/>
    </row>
    <row r="3268" spans="3:3" x14ac:dyDescent="0.15">
      <c r="C3268" s="16"/>
    </row>
    <row r="3269" spans="3:3" x14ac:dyDescent="0.15">
      <c r="C3269" s="16"/>
    </row>
    <row r="3270" spans="3:3" x14ac:dyDescent="0.15">
      <c r="C3270" s="16"/>
    </row>
    <row r="3271" spans="3:3" x14ac:dyDescent="0.15">
      <c r="C3271" s="16"/>
    </row>
    <row r="3272" spans="3:3" x14ac:dyDescent="0.15">
      <c r="C3272" s="16"/>
    </row>
    <row r="3273" spans="3:3" x14ac:dyDescent="0.15">
      <c r="C3273" s="16"/>
    </row>
    <row r="3274" spans="3:3" x14ac:dyDescent="0.15">
      <c r="C3274" s="16"/>
    </row>
    <row r="3275" spans="3:3" x14ac:dyDescent="0.15">
      <c r="C3275" s="16"/>
    </row>
    <row r="3276" spans="3:3" x14ac:dyDescent="0.15">
      <c r="C3276" s="16"/>
    </row>
    <row r="3277" spans="3:3" x14ac:dyDescent="0.15">
      <c r="C3277" s="16"/>
    </row>
    <row r="3278" spans="3:3" x14ac:dyDescent="0.15">
      <c r="C3278" s="16"/>
    </row>
    <row r="3279" spans="3:3" x14ac:dyDescent="0.15">
      <c r="C3279" s="16"/>
    </row>
    <row r="3280" spans="3:3" x14ac:dyDescent="0.15">
      <c r="C3280" s="16"/>
    </row>
    <row r="3281" spans="3:3" x14ac:dyDescent="0.15">
      <c r="C3281" s="16"/>
    </row>
    <row r="3282" spans="3:3" x14ac:dyDescent="0.15">
      <c r="C3282" s="16"/>
    </row>
    <row r="3283" spans="3:3" x14ac:dyDescent="0.15">
      <c r="C3283" s="16"/>
    </row>
    <row r="3284" spans="3:3" x14ac:dyDescent="0.15">
      <c r="C3284" s="16"/>
    </row>
    <row r="3285" spans="3:3" x14ac:dyDescent="0.15">
      <c r="C3285" s="16"/>
    </row>
    <row r="3286" spans="3:3" x14ac:dyDescent="0.15">
      <c r="C3286" s="16"/>
    </row>
    <row r="3287" spans="3:3" x14ac:dyDescent="0.15">
      <c r="C3287" s="16"/>
    </row>
    <row r="3288" spans="3:3" x14ac:dyDescent="0.15">
      <c r="C3288" s="16"/>
    </row>
    <row r="3289" spans="3:3" x14ac:dyDescent="0.15">
      <c r="C3289" s="16"/>
    </row>
    <row r="3290" spans="3:3" x14ac:dyDescent="0.15">
      <c r="C3290" s="16"/>
    </row>
    <row r="3291" spans="3:3" x14ac:dyDescent="0.15">
      <c r="C3291" s="16"/>
    </row>
    <row r="3292" spans="3:3" x14ac:dyDescent="0.15">
      <c r="C3292" s="16"/>
    </row>
    <row r="3293" spans="3:3" x14ac:dyDescent="0.15">
      <c r="C3293" s="16"/>
    </row>
    <row r="3294" spans="3:3" x14ac:dyDescent="0.15">
      <c r="C3294" s="16"/>
    </row>
    <row r="3295" spans="3:3" x14ac:dyDescent="0.15">
      <c r="C3295" s="16"/>
    </row>
    <row r="3296" spans="3:3" x14ac:dyDescent="0.15">
      <c r="C3296" s="16"/>
    </row>
    <row r="3297" spans="3:3" x14ac:dyDescent="0.15">
      <c r="C3297" s="16"/>
    </row>
    <row r="3298" spans="3:3" x14ac:dyDescent="0.15">
      <c r="C3298" s="16"/>
    </row>
    <row r="3299" spans="3:3" x14ac:dyDescent="0.15">
      <c r="C3299" s="16"/>
    </row>
    <row r="3300" spans="3:3" x14ac:dyDescent="0.15">
      <c r="C3300" s="16"/>
    </row>
    <row r="3301" spans="3:3" x14ac:dyDescent="0.15">
      <c r="C3301" s="16"/>
    </row>
    <row r="3302" spans="3:3" x14ac:dyDescent="0.15">
      <c r="C3302" s="16"/>
    </row>
    <row r="3303" spans="3:3" x14ac:dyDescent="0.15">
      <c r="C3303" s="16"/>
    </row>
    <row r="3304" spans="3:3" x14ac:dyDescent="0.15">
      <c r="C3304" s="16"/>
    </row>
    <row r="3305" spans="3:3" x14ac:dyDescent="0.15">
      <c r="C3305" s="16"/>
    </row>
    <row r="3306" spans="3:3" x14ac:dyDescent="0.15">
      <c r="C3306" s="16"/>
    </row>
    <row r="3307" spans="3:3" x14ac:dyDescent="0.15">
      <c r="C3307" s="16"/>
    </row>
    <row r="3308" spans="3:3" x14ac:dyDescent="0.15">
      <c r="C3308" s="16"/>
    </row>
    <row r="3309" spans="3:3" x14ac:dyDescent="0.15">
      <c r="C3309" s="16"/>
    </row>
    <row r="3310" spans="3:3" x14ac:dyDescent="0.15">
      <c r="C3310" s="16"/>
    </row>
    <row r="3311" spans="3:3" x14ac:dyDescent="0.15">
      <c r="C3311" s="16"/>
    </row>
    <row r="3312" spans="3:3" x14ac:dyDescent="0.15">
      <c r="C3312" s="16"/>
    </row>
    <row r="3313" spans="3:3" x14ac:dyDescent="0.15">
      <c r="C3313" s="16"/>
    </row>
    <row r="3314" spans="3:3" x14ac:dyDescent="0.15">
      <c r="C3314" s="16"/>
    </row>
    <row r="3315" spans="3:3" x14ac:dyDescent="0.15">
      <c r="C3315" s="16"/>
    </row>
  </sheetData>
  <sheetProtection password="8D70" sheet="1" objects="1" scenarios="1" selectLockedCells="1" selectUnlockedCells="1"/>
  <phoneticPr fontId="2"/>
  <pageMargins left="0.75" right="0.75" top="1" bottom="1" header="0.51200000000000001" footer="0.5120000000000000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2:IS3315"/>
  <sheetViews>
    <sheetView topLeftCell="A2" workbookViewId="0">
      <pane ySplit="13" topLeftCell="A15" activePane="bottomLeft" state="frozen"/>
      <selection activeCell="A2" sqref="A2"/>
      <selection pane="bottomLeft" activeCell="C22" sqref="C22"/>
    </sheetView>
  </sheetViews>
  <sheetFormatPr defaultRowHeight="13.5" x14ac:dyDescent="0.15"/>
  <cols>
    <col min="1" max="1" width="38.375" customWidth="1"/>
    <col min="2" max="10" width="5.625" customWidth="1"/>
    <col min="11" max="11" width="6.125" customWidth="1"/>
    <col min="12" max="16" width="5.625" customWidth="1"/>
    <col min="17" max="17" width="5.375" customWidth="1"/>
    <col min="18" max="226" width="5.625" customWidth="1"/>
  </cols>
  <sheetData>
    <row r="2" spans="1:202" x14ac:dyDescent="0.15">
      <c r="A2" s="7" t="s">
        <v>37</v>
      </c>
      <c r="B2">
        <f>'円柱及び中空円柱磁石（径方向磁化）計算シート'!$C$12</f>
        <v>10</v>
      </c>
    </row>
    <row r="3" spans="1:202" ht="16.5" x14ac:dyDescent="0.25">
      <c r="A3" s="7" t="s">
        <v>38</v>
      </c>
      <c r="B3">
        <f>'円柱及び中空円柱磁石（径方向磁化）計算シート'!$C$13</f>
        <v>6</v>
      </c>
    </row>
    <row r="4" spans="1:202" ht="16.5" x14ac:dyDescent="0.25">
      <c r="A4" s="7" t="s">
        <v>76</v>
      </c>
      <c r="B4">
        <f>'円柱及び中空円柱磁石（径方向磁化）計算シート'!$C$22</f>
        <v>11</v>
      </c>
    </row>
    <row r="5" spans="1:202" ht="16.5" x14ac:dyDescent="0.25">
      <c r="A5" s="7" t="s">
        <v>77</v>
      </c>
      <c r="B5">
        <f>'円柱及び中空円柱磁石（径方向磁化）計算シート'!V$25</f>
        <v>3.1415926535897931</v>
      </c>
    </row>
    <row r="6" spans="1:202" ht="16.5" x14ac:dyDescent="0.25">
      <c r="A6" s="7" t="s">
        <v>14</v>
      </c>
      <c r="B6">
        <f>'円柱及び中空円柱磁石（径方向磁化）計算シート'!V$26</f>
        <v>-5</v>
      </c>
    </row>
    <row r="7" spans="1:202" ht="17.25" customHeight="1" x14ac:dyDescent="0.15">
      <c r="A7" s="7" t="s">
        <v>78</v>
      </c>
      <c r="B7">
        <f>'円柱及び中空円柱磁石（径方向磁化）計算シート'!$C$14</f>
        <v>10</v>
      </c>
    </row>
    <row r="9" spans="1:202" x14ac:dyDescent="0.15">
      <c r="A9" s="20" t="s">
        <v>20</v>
      </c>
    </row>
    <row r="10" spans="1:202" x14ac:dyDescent="0.15">
      <c r="A10" s="20" t="s">
        <v>21</v>
      </c>
      <c r="B10" s="10">
        <v>0</v>
      </c>
    </row>
    <row r="11" spans="1:202" x14ac:dyDescent="0.15">
      <c r="A11" s="20" t="s">
        <v>22</v>
      </c>
      <c r="B11" s="10">
        <f>2*PI()</f>
        <v>6.2831853071795862</v>
      </c>
    </row>
    <row r="12" spans="1:202" x14ac:dyDescent="0.15">
      <c r="A12" s="20" t="s">
        <v>3</v>
      </c>
      <c r="B12">
        <f>(B11-B10)/200</f>
        <v>3.1415926535897934E-2</v>
      </c>
    </row>
    <row r="13" spans="1:202" x14ac:dyDescent="0.15">
      <c r="A13" s="20" t="s">
        <v>0</v>
      </c>
      <c r="B13">
        <v>0</v>
      </c>
      <c r="C13">
        <v>1</v>
      </c>
      <c r="D13">
        <v>2</v>
      </c>
      <c r="E13">
        <v>3</v>
      </c>
      <c r="F13">
        <v>4</v>
      </c>
      <c r="G13">
        <v>5</v>
      </c>
      <c r="H13">
        <v>6</v>
      </c>
      <c r="I13">
        <v>7</v>
      </c>
      <c r="J13">
        <v>8</v>
      </c>
      <c r="K13">
        <v>9</v>
      </c>
      <c r="L13">
        <v>10</v>
      </c>
      <c r="M13">
        <v>11</v>
      </c>
      <c r="N13">
        <v>12</v>
      </c>
      <c r="O13">
        <v>13</v>
      </c>
      <c r="P13">
        <v>14</v>
      </c>
      <c r="Q13">
        <v>15</v>
      </c>
      <c r="R13">
        <v>16</v>
      </c>
      <c r="S13">
        <v>17</v>
      </c>
      <c r="T13">
        <v>18</v>
      </c>
      <c r="U13">
        <v>19</v>
      </c>
      <c r="V13">
        <v>20</v>
      </c>
      <c r="W13">
        <v>21</v>
      </c>
      <c r="X13">
        <v>22</v>
      </c>
      <c r="Y13">
        <v>23</v>
      </c>
      <c r="Z13">
        <v>24</v>
      </c>
      <c r="AA13">
        <v>25</v>
      </c>
      <c r="AB13">
        <v>26</v>
      </c>
      <c r="AC13">
        <v>27</v>
      </c>
      <c r="AD13">
        <v>28</v>
      </c>
      <c r="AE13">
        <v>29</v>
      </c>
      <c r="AF13">
        <v>30</v>
      </c>
      <c r="AG13">
        <v>31</v>
      </c>
      <c r="AH13">
        <v>32</v>
      </c>
      <c r="AI13">
        <v>33</v>
      </c>
      <c r="AJ13">
        <v>34</v>
      </c>
      <c r="AK13">
        <v>35</v>
      </c>
      <c r="AL13">
        <v>36</v>
      </c>
      <c r="AM13">
        <v>37</v>
      </c>
      <c r="AN13">
        <v>38</v>
      </c>
      <c r="AO13">
        <v>39</v>
      </c>
      <c r="AP13">
        <v>40</v>
      </c>
      <c r="AQ13">
        <v>41</v>
      </c>
      <c r="AR13">
        <v>42</v>
      </c>
      <c r="AS13">
        <v>43</v>
      </c>
      <c r="AT13">
        <v>44</v>
      </c>
      <c r="AU13">
        <v>45</v>
      </c>
      <c r="AV13">
        <v>46</v>
      </c>
      <c r="AW13">
        <v>47</v>
      </c>
      <c r="AX13">
        <v>48</v>
      </c>
      <c r="AY13">
        <v>49</v>
      </c>
      <c r="AZ13">
        <v>50</v>
      </c>
      <c r="BA13">
        <v>51</v>
      </c>
      <c r="BB13">
        <v>52</v>
      </c>
      <c r="BC13">
        <v>53</v>
      </c>
      <c r="BD13">
        <v>54</v>
      </c>
      <c r="BE13">
        <v>55</v>
      </c>
      <c r="BF13">
        <v>56</v>
      </c>
      <c r="BG13">
        <v>57</v>
      </c>
      <c r="BH13">
        <v>58</v>
      </c>
      <c r="BI13">
        <v>59</v>
      </c>
      <c r="BJ13">
        <v>60</v>
      </c>
      <c r="BK13">
        <v>61</v>
      </c>
      <c r="BL13">
        <v>62</v>
      </c>
      <c r="BM13">
        <v>63</v>
      </c>
      <c r="BN13">
        <v>64</v>
      </c>
      <c r="BO13">
        <v>65</v>
      </c>
      <c r="BP13">
        <v>66</v>
      </c>
      <c r="BQ13">
        <v>67</v>
      </c>
      <c r="BR13">
        <v>68</v>
      </c>
      <c r="BS13">
        <v>69</v>
      </c>
      <c r="BT13">
        <v>70</v>
      </c>
      <c r="BU13">
        <v>71</v>
      </c>
      <c r="BV13">
        <v>72</v>
      </c>
      <c r="BW13">
        <v>73</v>
      </c>
      <c r="BX13">
        <v>74</v>
      </c>
      <c r="BY13">
        <v>75</v>
      </c>
      <c r="BZ13">
        <v>76</v>
      </c>
      <c r="CA13">
        <v>77</v>
      </c>
      <c r="CB13">
        <v>78</v>
      </c>
      <c r="CC13">
        <v>79</v>
      </c>
      <c r="CD13">
        <v>80</v>
      </c>
      <c r="CE13">
        <v>81</v>
      </c>
      <c r="CF13">
        <v>82</v>
      </c>
      <c r="CG13">
        <v>83</v>
      </c>
      <c r="CH13">
        <v>84</v>
      </c>
      <c r="CI13">
        <v>85</v>
      </c>
      <c r="CJ13">
        <v>86</v>
      </c>
      <c r="CK13">
        <v>87</v>
      </c>
      <c r="CL13">
        <v>88</v>
      </c>
      <c r="CM13">
        <v>89</v>
      </c>
      <c r="CN13">
        <v>90</v>
      </c>
      <c r="CO13">
        <v>91</v>
      </c>
      <c r="CP13">
        <v>92</v>
      </c>
      <c r="CQ13">
        <v>93</v>
      </c>
      <c r="CR13">
        <v>94</v>
      </c>
      <c r="CS13">
        <v>95</v>
      </c>
      <c r="CT13">
        <v>96</v>
      </c>
      <c r="CU13">
        <v>97</v>
      </c>
      <c r="CV13">
        <v>98</v>
      </c>
      <c r="CW13">
        <v>99</v>
      </c>
      <c r="CX13">
        <v>100</v>
      </c>
      <c r="CY13">
        <v>101</v>
      </c>
      <c r="CZ13">
        <v>102</v>
      </c>
      <c r="DA13">
        <v>103</v>
      </c>
      <c r="DB13">
        <v>104</v>
      </c>
      <c r="DC13">
        <v>105</v>
      </c>
      <c r="DD13">
        <v>106</v>
      </c>
      <c r="DE13">
        <v>107</v>
      </c>
      <c r="DF13">
        <v>108</v>
      </c>
      <c r="DG13">
        <v>109</v>
      </c>
      <c r="DH13">
        <v>110</v>
      </c>
      <c r="DI13">
        <v>111</v>
      </c>
      <c r="DJ13">
        <v>112</v>
      </c>
      <c r="DK13">
        <v>113</v>
      </c>
      <c r="DL13">
        <v>114</v>
      </c>
      <c r="DM13">
        <v>115</v>
      </c>
      <c r="DN13">
        <v>116</v>
      </c>
      <c r="DO13">
        <v>117</v>
      </c>
      <c r="DP13">
        <v>118</v>
      </c>
      <c r="DQ13">
        <v>119</v>
      </c>
      <c r="DR13">
        <v>120</v>
      </c>
      <c r="DS13">
        <v>121</v>
      </c>
      <c r="DT13">
        <v>122</v>
      </c>
      <c r="DU13">
        <v>123</v>
      </c>
      <c r="DV13">
        <v>124</v>
      </c>
      <c r="DW13">
        <v>125</v>
      </c>
      <c r="DX13">
        <v>126</v>
      </c>
      <c r="DY13">
        <v>127</v>
      </c>
      <c r="DZ13">
        <v>128</v>
      </c>
      <c r="EA13">
        <v>129</v>
      </c>
      <c r="EB13">
        <v>130</v>
      </c>
      <c r="EC13">
        <v>131</v>
      </c>
      <c r="ED13">
        <v>132</v>
      </c>
      <c r="EE13">
        <v>133</v>
      </c>
      <c r="EF13">
        <v>134</v>
      </c>
      <c r="EG13">
        <v>135</v>
      </c>
      <c r="EH13">
        <v>136</v>
      </c>
      <c r="EI13">
        <v>137</v>
      </c>
      <c r="EJ13">
        <v>138</v>
      </c>
      <c r="EK13">
        <v>139</v>
      </c>
      <c r="EL13">
        <v>140</v>
      </c>
      <c r="EM13">
        <v>141</v>
      </c>
      <c r="EN13">
        <v>142</v>
      </c>
      <c r="EO13">
        <v>143</v>
      </c>
      <c r="EP13">
        <v>144</v>
      </c>
      <c r="EQ13">
        <v>145</v>
      </c>
      <c r="ER13">
        <v>146</v>
      </c>
      <c r="ES13">
        <v>147</v>
      </c>
      <c r="ET13">
        <v>148</v>
      </c>
      <c r="EU13">
        <v>149</v>
      </c>
      <c r="EV13">
        <v>150</v>
      </c>
      <c r="EW13">
        <v>151</v>
      </c>
      <c r="EX13">
        <v>152</v>
      </c>
      <c r="EY13">
        <v>153</v>
      </c>
      <c r="EZ13">
        <v>154</v>
      </c>
      <c r="FA13">
        <v>155</v>
      </c>
      <c r="FB13">
        <v>156</v>
      </c>
      <c r="FC13">
        <v>157</v>
      </c>
      <c r="FD13">
        <v>158</v>
      </c>
      <c r="FE13">
        <v>159</v>
      </c>
      <c r="FF13">
        <v>160</v>
      </c>
      <c r="FG13">
        <v>161</v>
      </c>
      <c r="FH13">
        <v>162</v>
      </c>
      <c r="FI13">
        <v>163</v>
      </c>
      <c r="FJ13">
        <v>164</v>
      </c>
      <c r="FK13">
        <v>165</v>
      </c>
      <c r="FL13">
        <v>166</v>
      </c>
      <c r="FM13">
        <v>167</v>
      </c>
      <c r="FN13">
        <v>168</v>
      </c>
      <c r="FO13">
        <v>169</v>
      </c>
      <c r="FP13">
        <v>170</v>
      </c>
      <c r="FQ13">
        <v>171</v>
      </c>
      <c r="FR13">
        <v>172</v>
      </c>
      <c r="FS13">
        <v>173</v>
      </c>
      <c r="FT13">
        <v>174</v>
      </c>
      <c r="FU13">
        <v>175</v>
      </c>
      <c r="FV13">
        <v>176</v>
      </c>
      <c r="FW13">
        <v>177</v>
      </c>
      <c r="FX13">
        <v>178</v>
      </c>
      <c r="FY13">
        <v>179</v>
      </c>
      <c r="FZ13">
        <v>180</v>
      </c>
      <c r="GA13">
        <v>181</v>
      </c>
      <c r="GB13">
        <v>182</v>
      </c>
      <c r="GC13">
        <v>183</v>
      </c>
      <c r="GD13">
        <v>184</v>
      </c>
      <c r="GE13">
        <v>185</v>
      </c>
      <c r="GF13">
        <v>186</v>
      </c>
      <c r="GG13">
        <v>187</v>
      </c>
      <c r="GH13">
        <v>188</v>
      </c>
      <c r="GI13">
        <v>189</v>
      </c>
      <c r="GJ13">
        <v>190</v>
      </c>
      <c r="GK13">
        <v>191</v>
      </c>
      <c r="GL13">
        <v>192</v>
      </c>
      <c r="GM13">
        <v>193</v>
      </c>
      <c r="GN13">
        <v>194</v>
      </c>
      <c r="GO13">
        <v>195</v>
      </c>
      <c r="GP13">
        <v>196</v>
      </c>
      <c r="GQ13">
        <v>197</v>
      </c>
      <c r="GR13">
        <v>198</v>
      </c>
      <c r="GS13">
        <v>199</v>
      </c>
      <c r="GT13">
        <v>200</v>
      </c>
    </row>
    <row r="14" spans="1:202" x14ac:dyDescent="0.15">
      <c r="A14" s="20" t="s">
        <v>1</v>
      </c>
      <c r="B14">
        <f t="shared" ref="B14:BM14" si="0">$B10+B13*($B11-$B10)/200</f>
        <v>0</v>
      </c>
      <c r="C14">
        <f t="shared" si="0"/>
        <v>3.1415926535897934E-2</v>
      </c>
      <c r="D14">
        <f t="shared" si="0"/>
        <v>6.2831853071795868E-2</v>
      </c>
      <c r="E14">
        <f t="shared" si="0"/>
        <v>9.4247779607693788E-2</v>
      </c>
      <c r="F14">
        <f t="shared" si="0"/>
        <v>0.12566370614359174</v>
      </c>
      <c r="G14">
        <f t="shared" si="0"/>
        <v>0.15707963267948966</v>
      </c>
      <c r="H14">
        <f t="shared" si="0"/>
        <v>0.18849555921538758</v>
      </c>
      <c r="I14">
        <f t="shared" si="0"/>
        <v>0.21991148575128552</v>
      </c>
      <c r="J14">
        <f t="shared" si="0"/>
        <v>0.25132741228718347</v>
      </c>
      <c r="K14">
        <f t="shared" si="0"/>
        <v>0.28274333882308139</v>
      </c>
      <c r="L14">
        <f t="shared" si="0"/>
        <v>0.31415926535897931</v>
      </c>
      <c r="M14">
        <f t="shared" si="0"/>
        <v>0.34557519189487723</v>
      </c>
      <c r="N14">
        <f t="shared" si="0"/>
        <v>0.37699111843077515</v>
      </c>
      <c r="O14">
        <f t="shared" si="0"/>
        <v>0.40840704496667313</v>
      </c>
      <c r="P14">
        <f t="shared" si="0"/>
        <v>0.43982297150257105</v>
      </c>
      <c r="Q14">
        <f t="shared" si="0"/>
        <v>0.47123889803846891</v>
      </c>
      <c r="R14">
        <f t="shared" si="0"/>
        <v>0.50265482457436694</v>
      </c>
      <c r="S14">
        <f t="shared" si="0"/>
        <v>0.53407075111026492</v>
      </c>
      <c r="T14">
        <f t="shared" si="0"/>
        <v>0.56548667764616278</v>
      </c>
      <c r="U14">
        <f t="shared" si="0"/>
        <v>0.59690260418206065</v>
      </c>
      <c r="V14">
        <f t="shared" si="0"/>
        <v>0.62831853071795862</v>
      </c>
      <c r="W14">
        <f t="shared" si="0"/>
        <v>0.6597344572538566</v>
      </c>
      <c r="X14">
        <f t="shared" si="0"/>
        <v>0.69115038378975446</v>
      </c>
      <c r="Y14">
        <f t="shared" si="0"/>
        <v>0.72256631032565233</v>
      </c>
      <c r="Z14">
        <f t="shared" si="0"/>
        <v>0.7539822368615503</v>
      </c>
      <c r="AA14">
        <f t="shared" si="0"/>
        <v>0.78539816339744828</v>
      </c>
      <c r="AB14">
        <f t="shared" si="0"/>
        <v>0.81681408993334625</v>
      </c>
      <c r="AC14">
        <f t="shared" si="0"/>
        <v>0.84823001646924412</v>
      </c>
      <c r="AD14">
        <f t="shared" si="0"/>
        <v>0.87964594300514209</v>
      </c>
      <c r="AE14">
        <f t="shared" si="0"/>
        <v>0.91106186954104007</v>
      </c>
      <c r="AF14">
        <f t="shared" si="0"/>
        <v>0.94247779607693782</v>
      </c>
      <c r="AG14">
        <f t="shared" si="0"/>
        <v>0.9738937226128358</v>
      </c>
      <c r="AH14">
        <f t="shared" si="0"/>
        <v>1.0053096491487339</v>
      </c>
      <c r="AI14">
        <f t="shared" si="0"/>
        <v>1.0367255756846319</v>
      </c>
      <c r="AJ14">
        <f t="shared" si="0"/>
        <v>1.0681415022205298</v>
      </c>
      <c r="AK14">
        <f t="shared" si="0"/>
        <v>1.0995574287564276</v>
      </c>
      <c r="AL14">
        <f t="shared" si="0"/>
        <v>1.1309733552923256</v>
      </c>
      <c r="AM14">
        <f t="shared" si="0"/>
        <v>1.1623892818282235</v>
      </c>
      <c r="AN14">
        <f t="shared" si="0"/>
        <v>1.1938052083641213</v>
      </c>
      <c r="AO14">
        <f t="shared" si="0"/>
        <v>1.2252211349000193</v>
      </c>
      <c r="AP14">
        <f t="shared" si="0"/>
        <v>1.2566370614359172</v>
      </c>
      <c r="AQ14">
        <f t="shared" si="0"/>
        <v>1.288052987971815</v>
      </c>
      <c r="AR14">
        <f t="shared" si="0"/>
        <v>1.3194689145077132</v>
      </c>
      <c r="AS14">
        <f t="shared" si="0"/>
        <v>1.350884841043611</v>
      </c>
      <c r="AT14">
        <f t="shared" si="0"/>
        <v>1.3823007675795089</v>
      </c>
      <c r="AU14">
        <f t="shared" si="0"/>
        <v>1.4137166941154069</v>
      </c>
      <c r="AV14">
        <f t="shared" si="0"/>
        <v>1.4451326206513047</v>
      </c>
      <c r="AW14">
        <f t="shared" si="0"/>
        <v>1.4765485471872029</v>
      </c>
      <c r="AX14">
        <f t="shared" si="0"/>
        <v>1.5079644737231006</v>
      </c>
      <c r="AY14">
        <f t="shared" si="0"/>
        <v>1.5393804002589986</v>
      </c>
      <c r="AZ14">
        <f t="shared" si="0"/>
        <v>1.5707963267948966</v>
      </c>
      <c r="BA14">
        <f t="shared" si="0"/>
        <v>1.6022122533307945</v>
      </c>
      <c r="BB14">
        <f t="shared" si="0"/>
        <v>1.6336281798666925</v>
      </c>
      <c r="BC14">
        <f t="shared" si="0"/>
        <v>1.6650441064025905</v>
      </c>
      <c r="BD14">
        <f t="shared" si="0"/>
        <v>1.6964600329384882</v>
      </c>
      <c r="BE14">
        <f t="shared" si="0"/>
        <v>1.7278759594743862</v>
      </c>
      <c r="BF14">
        <f t="shared" si="0"/>
        <v>1.7592918860102842</v>
      </c>
      <c r="BG14">
        <f t="shared" si="0"/>
        <v>1.7907078125461819</v>
      </c>
      <c r="BH14">
        <f t="shared" si="0"/>
        <v>1.8221237390820801</v>
      </c>
      <c r="BI14">
        <f t="shared" si="0"/>
        <v>1.8535396656179779</v>
      </c>
      <c r="BJ14">
        <f t="shared" si="0"/>
        <v>1.8849555921538756</v>
      </c>
      <c r="BK14">
        <f t="shared" si="0"/>
        <v>1.9163715186897738</v>
      </c>
      <c r="BL14">
        <f t="shared" si="0"/>
        <v>1.9477874452256716</v>
      </c>
      <c r="BM14">
        <f t="shared" si="0"/>
        <v>1.9792033717615698</v>
      </c>
      <c r="BN14">
        <f t="shared" ref="BN14:DY14" si="1">$B10+BN13*($B11-$B10)/200</f>
        <v>2.0106192982974678</v>
      </c>
      <c r="BO14">
        <f t="shared" si="1"/>
        <v>2.0420352248333655</v>
      </c>
      <c r="BP14">
        <f t="shared" si="1"/>
        <v>2.0734511513692637</v>
      </c>
      <c r="BQ14">
        <f t="shared" si="1"/>
        <v>2.1048670779051615</v>
      </c>
      <c r="BR14">
        <f t="shared" si="1"/>
        <v>2.1362830044410597</v>
      </c>
      <c r="BS14">
        <f t="shared" si="1"/>
        <v>2.1676989309769574</v>
      </c>
      <c r="BT14">
        <f t="shared" si="1"/>
        <v>2.1991148575128552</v>
      </c>
      <c r="BU14">
        <f t="shared" si="1"/>
        <v>2.2305307840487534</v>
      </c>
      <c r="BV14">
        <f t="shared" si="1"/>
        <v>2.2619467105846511</v>
      </c>
      <c r="BW14">
        <f t="shared" si="1"/>
        <v>2.2933626371205489</v>
      </c>
      <c r="BX14">
        <f t="shared" si="1"/>
        <v>2.3247785636564471</v>
      </c>
      <c r="BY14">
        <f t="shared" si="1"/>
        <v>2.3561944901923448</v>
      </c>
      <c r="BZ14">
        <f t="shared" si="1"/>
        <v>2.3876104167282426</v>
      </c>
      <c r="CA14">
        <f t="shared" si="1"/>
        <v>2.4190263432641408</v>
      </c>
      <c r="CB14">
        <f t="shared" si="1"/>
        <v>2.4504422698000385</v>
      </c>
      <c r="CC14">
        <f t="shared" si="1"/>
        <v>2.4818581963359367</v>
      </c>
      <c r="CD14">
        <f t="shared" si="1"/>
        <v>2.5132741228718345</v>
      </c>
      <c r="CE14">
        <f t="shared" si="1"/>
        <v>2.5446900494077322</v>
      </c>
      <c r="CF14">
        <f t="shared" si="1"/>
        <v>2.57610597594363</v>
      </c>
      <c r="CG14">
        <f t="shared" si="1"/>
        <v>2.6075219024795286</v>
      </c>
      <c r="CH14">
        <f t="shared" si="1"/>
        <v>2.6389378290154264</v>
      </c>
      <c r="CI14">
        <f t="shared" si="1"/>
        <v>2.6703537555513241</v>
      </c>
      <c r="CJ14">
        <f t="shared" si="1"/>
        <v>2.7017696820872219</v>
      </c>
      <c r="CK14">
        <f t="shared" si="1"/>
        <v>2.7331856086231197</v>
      </c>
      <c r="CL14">
        <f t="shared" si="1"/>
        <v>2.7646015351590179</v>
      </c>
      <c r="CM14">
        <f t="shared" si="1"/>
        <v>2.7960174616949161</v>
      </c>
      <c r="CN14">
        <f t="shared" si="1"/>
        <v>2.8274333882308138</v>
      </c>
      <c r="CO14">
        <f t="shared" si="1"/>
        <v>2.8588493147667116</v>
      </c>
      <c r="CP14">
        <f t="shared" si="1"/>
        <v>2.8902652413026093</v>
      </c>
      <c r="CQ14">
        <f t="shared" si="1"/>
        <v>2.9216811678385075</v>
      </c>
      <c r="CR14">
        <f t="shared" si="1"/>
        <v>2.9530970943744057</v>
      </c>
      <c r="CS14">
        <f t="shared" si="1"/>
        <v>2.9845130209103035</v>
      </c>
      <c r="CT14">
        <f t="shared" si="1"/>
        <v>3.0159289474462012</v>
      </c>
      <c r="CU14">
        <f t="shared" si="1"/>
        <v>3.0473448739820994</v>
      </c>
      <c r="CV14">
        <f t="shared" si="1"/>
        <v>3.0787608005179972</v>
      </c>
      <c r="CW14">
        <f t="shared" si="1"/>
        <v>3.1101767270538954</v>
      </c>
      <c r="CX14">
        <f t="shared" si="1"/>
        <v>3.1415926535897931</v>
      </c>
      <c r="CY14">
        <f t="shared" si="1"/>
        <v>3.1730085801256909</v>
      </c>
      <c r="CZ14">
        <f t="shared" si="1"/>
        <v>3.2044245066615891</v>
      </c>
      <c r="DA14">
        <f t="shared" si="1"/>
        <v>3.2358404331974868</v>
      </c>
      <c r="DB14">
        <f t="shared" si="1"/>
        <v>3.267256359733385</v>
      </c>
      <c r="DC14">
        <f t="shared" si="1"/>
        <v>3.2986722862692828</v>
      </c>
      <c r="DD14">
        <f t="shared" si="1"/>
        <v>3.330088212805181</v>
      </c>
      <c r="DE14">
        <f t="shared" si="1"/>
        <v>3.3615041393410787</v>
      </c>
      <c r="DF14">
        <f t="shared" si="1"/>
        <v>3.3929200658769765</v>
      </c>
      <c r="DG14">
        <f t="shared" si="1"/>
        <v>3.4243359924128742</v>
      </c>
      <c r="DH14">
        <f t="shared" si="1"/>
        <v>3.4557519189487724</v>
      </c>
      <c r="DI14">
        <f t="shared" si="1"/>
        <v>3.4871678454846706</v>
      </c>
      <c r="DJ14">
        <f t="shared" si="1"/>
        <v>3.5185837720205684</v>
      </c>
      <c r="DK14">
        <f t="shared" si="1"/>
        <v>3.5499996985564661</v>
      </c>
      <c r="DL14">
        <f t="shared" si="1"/>
        <v>3.5814156250923639</v>
      </c>
      <c r="DM14">
        <f t="shared" si="1"/>
        <v>3.6128315516282625</v>
      </c>
      <c r="DN14">
        <f t="shared" si="1"/>
        <v>3.6442474781641603</v>
      </c>
      <c r="DO14">
        <f t="shared" si="1"/>
        <v>3.675663404700058</v>
      </c>
      <c r="DP14">
        <f t="shared" si="1"/>
        <v>3.7070793312359558</v>
      </c>
      <c r="DQ14">
        <f t="shared" si="1"/>
        <v>3.7384952577718535</v>
      </c>
      <c r="DR14">
        <f t="shared" si="1"/>
        <v>3.7699111843077513</v>
      </c>
      <c r="DS14">
        <f t="shared" si="1"/>
        <v>3.8013271108436499</v>
      </c>
      <c r="DT14">
        <f t="shared" si="1"/>
        <v>3.8327430373795477</v>
      </c>
      <c r="DU14">
        <f t="shared" si="1"/>
        <v>3.8641589639154454</v>
      </c>
      <c r="DV14">
        <f t="shared" si="1"/>
        <v>3.8955748904513432</v>
      </c>
      <c r="DW14">
        <f t="shared" si="1"/>
        <v>3.926990816987241</v>
      </c>
      <c r="DX14">
        <f t="shared" si="1"/>
        <v>3.9584067435231396</v>
      </c>
      <c r="DY14">
        <f t="shared" si="1"/>
        <v>3.9898226700590373</v>
      </c>
      <c r="DZ14">
        <f t="shared" ref="DZ14:GK14" si="2">$B10+DZ13*($B11-$B10)/200</f>
        <v>4.0212385965949355</v>
      </c>
      <c r="EA14">
        <f t="shared" si="2"/>
        <v>4.0526545231308333</v>
      </c>
      <c r="EB14">
        <f t="shared" si="2"/>
        <v>4.0840704496667311</v>
      </c>
      <c r="EC14">
        <f t="shared" si="2"/>
        <v>4.1154863762026288</v>
      </c>
      <c r="ED14">
        <f t="shared" si="2"/>
        <v>4.1469023027385274</v>
      </c>
      <c r="EE14">
        <f t="shared" si="2"/>
        <v>4.1783182292744252</v>
      </c>
      <c r="EF14">
        <f t="shared" si="2"/>
        <v>4.209734155810323</v>
      </c>
      <c r="EG14">
        <f t="shared" si="2"/>
        <v>4.2411500823462207</v>
      </c>
      <c r="EH14">
        <f t="shared" si="2"/>
        <v>4.2725660088821193</v>
      </c>
      <c r="EI14">
        <f t="shared" si="2"/>
        <v>4.3039819354180171</v>
      </c>
      <c r="EJ14">
        <f t="shared" si="2"/>
        <v>4.3353978619539149</v>
      </c>
      <c r="EK14">
        <f t="shared" si="2"/>
        <v>4.3668137884898126</v>
      </c>
      <c r="EL14">
        <f t="shared" si="2"/>
        <v>4.3982297150257104</v>
      </c>
      <c r="EM14">
        <f t="shared" si="2"/>
        <v>4.4296456415616081</v>
      </c>
      <c r="EN14">
        <f t="shared" si="2"/>
        <v>4.4610615680975068</v>
      </c>
      <c r="EO14">
        <f t="shared" si="2"/>
        <v>4.4924774946334045</v>
      </c>
      <c r="EP14">
        <f t="shared" si="2"/>
        <v>4.5238934211693023</v>
      </c>
      <c r="EQ14">
        <f t="shared" si="2"/>
        <v>4.5553093477052</v>
      </c>
      <c r="ER14">
        <f t="shared" si="2"/>
        <v>4.5867252742410978</v>
      </c>
      <c r="ES14">
        <f t="shared" si="2"/>
        <v>4.6181412007769964</v>
      </c>
      <c r="ET14">
        <f t="shared" si="2"/>
        <v>4.6495571273128942</v>
      </c>
      <c r="EU14">
        <f t="shared" si="2"/>
        <v>4.6809730538487919</v>
      </c>
      <c r="EV14">
        <f t="shared" si="2"/>
        <v>4.7123889803846897</v>
      </c>
      <c r="EW14">
        <f t="shared" si="2"/>
        <v>4.7438049069205874</v>
      </c>
      <c r="EX14">
        <f t="shared" si="2"/>
        <v>4.7752208334564852</v>
      </c>
      <c r="EY14">
        <f t="shared" si="2"/>
        <v>4.8066367599923838</v>
      </c>
      <c r="EZ14">
        <f t="shared" si="2"/>
        <v>4.8380526865282816</v>
      </c>
      <c r="FA14">
        <f t="shared" si="2"/>
        <v>4.8694686130641793</v>
      </c>
      <c r="FB14">
        <f t="shared" si="2"/>
        <v>4.9008845396000771</v>
      </c>
      <c r="FC14">
        <f t="shared" si="2"/>
        <v>4.9323004661359748</v>
      </c>
      <c r="FD14">
        <f t="shared" si="2"/>
        <v>4.9637163926718735</v>
      </c>
      <c r="FE14">
        <f t="shared" si="2"/>
        <v>4.9951323192077712</v>
      </c>
      <c r="FF14">
        <f t="shared" si="2"/>
        <v>5.026548245743669</v>
      </c>
      <c r="FG14">
        <f t="shared" si="2"/>
        <v>5.0579641722795667</v>
      </c>
      <c r="FH14">
        <f t="shared" si="2"/>
        <v>5.0893800988154645</v>
      </c>
      <c r="FI14">
        <f t="shared" si="2"/>
        <v>5.1207960253513622</v>
      </c>
      <c r="FJ14">
        <f t="shared" si="2"/>
        <v>5.15221195188726</v>
      </c>
      <c r="FK14">
        <f t="shared" si="2"/>
        <v>5.1836278784231578</v>
      </c>
      <c r="FL14">
        <f t="shared" si="2"/>
        <v>5.2150438049590573</v>
      </c>
      <c r="FM14">
        <f t="shared" si="2"/>
        <v>5.246459731494955</v>
      </c>
      <c r="FN14">
        <f t="shared" si="2"/>
        <v>5.2778756580308528</v>
      </c>
      <c r="FO14">
        <f t="shared" si="2"/>
        <v>5.3092915845667505</v>
      </c>
      <c r="FP14">
        <f t="shared" si="2"/>
        <v>5.3407075111026483</v>
      </c>
      <c r="FQ14">
        <f t="shared" si="2"/>
        <v>5.3721234376385461</v>
      </c>
      <c r="FR14">
        <f t="shared" si="2"/>
        <v>5.4035393641744438</v>
      </c>
      <c r="FS14">
        <f t="shared" si="2"/>
        <v>5.4349552907103416</v>
      </c>
      <c r="FT14">
        <f t="shared" si="2"/>
        <v>5.4663712172462393</v>
      </c>
      <c r="FU14">
        <f t="shared" si="2"/>
        <v>5.4977871437821371</v>
      </c>
      <c r="FV14">
        <f t="shared" si="2"/>
        <v>5.5292030703180357</v>
      </c>
      <c r="FW14">
        <f t="shared" si="2"/>
        <v>5.5606189968539343</v>
      </c>
      <c r="FX14">
        <f t="shared" si="2"/>
        <v>5.5920349233898321</v>
      </c>
      <c r="FY14">
        <f t="shared" si="2"/>
        <v>5.6234508499257299</v>
      </c>
      <c r="FZ14">
        <f t="shared" si="2"/>
        <v>5.6548667764616276</v>
      </c>
      <c r="GA14">
        <f t="shared" si="2"/>
        <v>5.6862827029975254</v>
      </c>
      <c r="GB14">
        <f t="shared" si="2"/>
        <v>5.7176986295334231</v>
      </c>
      <c r="GC14">
        <f t="shared" si="2"/>
        <v>5.7491145560693209</v>
      </c>
      <c r="GD14">
        <f t="shared" si="2"/>
        <v>5.7805304826052186</v>
      </c>
      <c r="GE14">
        <f t="shared" si="2"/>
        <v>5.8119464091411173</v>
      </c>
      <c r="GF14">
        <f t="shared" si="2"/>
        <v>5.843362335677015</v>
      </c>
      <c r="GG14">
        <f t="shared" si="2"/>
        <v>5.8747782622129137</v>
      </c>
      <c r="GH14">
        <f t="shared" si="2"/>
        <v>5.9061941887488114</v>
      </c>
      <c r="GI14">
        <f t="shared" si="2"/>
        <v>5.9376101152847092</v>
      </c>
      <c r="GJ14">
        <f t="shared" si="2"/>
        <v>5.9690260418206069</v>
      </c>
      <c r="GK14">
        <f t="shared" si="2"/>
        <v>6.0004419683565047</v>
      </c>
      <c r="GL14">
        <f t="shared" ref="GL14:GT14" si="3">$B10+GL13*($B11-$B10)/200</f>
        <v>6.0318578948924024</v>
      </c>
      <c r="GM14">
        <f t="shared" si="3"/>
        <v>6.0632738214283002</v>
      </c>
      <c r="GN14">
        <f t="shared" si="3"/>
        <v>6.0946897479641988</v>
      </c>
      <c r="GO14">
        <f t="shared" si="3"/>
        <v>6.1261056745000966</v>
      </c>
      <c r="GP14">
        <f t="shared" si="3"/>
        <v>6.1575216010359943</v>
      </c>
      <c r="GQ14">
        <f t="shared" si="3"/>
        <v>6.1889375275718921</v>
      </c>
      <c r="GR14">
        <f t="shared" si="3"/>
        <v>6.2203534541077907</v>
      </c>
      <c r="GS14">
        <f t="shared" si="3"/>
        <v>6.2517693806436885</v>
      </c>
      <c r="GT14">
        <f t="shared" si="3"/>
        <v>6.2831853071795862</v>
      </c>
    </row>
    <row r="17" spans="1:253" x14ac:dyDescent="0.15">
      <c r="A17" s="9" t="s">
        <v>39</v>
      </c>
    </row>
    <row r="18" spans="1:253" x14ac:dyDescent="0.15">
      <c r="A18" s="8" t="s">
        <v>40</v>
      </c>
    </row>
    <row r="19" spans="1:253" s="14" customFormat="1" ht="16.5" x14ac:dyDescent="0.25">
      <c r="A19" s="13" t="s">
        <v>32</v>
      </c>
      <c r="B19" s="15">
        <f>$B$2*COS(B$14)*($B$4*COS($B$5)-$B$2*COS(B$14))</f>
        <v>-210</v>
      </c>
      <c r="C19" s="15">
        <f t="shared" ref="C19:BM19" si="4">$B$2*COS(C$14)*($B$4*COS($B$5)-$B$2*COS(C$14))</f>
        <v>-209.84705806164408</v>
      </c>
      <c r="D19" s="15">
        <f t="shared" si="4"/>
        <v>-209.3886751928338</v>
      </c>
      <c r="E19" s="15">
        <f t="shared" si="4"/>
        <v>-208.62617864277325</v>
      </c>
      <c r="F19" s="15">
        <f t="shared" si="4"/>
        <v>-207.56177520102415</v>
      </c>
      <c r="G19" s="15">
        <f t="shared" si="4"/>
        <v>-206.19854328022288</v>
      </c>
      <c r="H19" s="15">
        <f t="shared" si="4"/>
        <v>-204.54042187456832</v>
      </c>
      <c r="I19" s="15">
        <f t="shared" si="4"/>
        <v>-202.59219643656323</v>
      </c>
      <c r="J19" s="15">
        <f t="shared" si="4"/>
        <v>-200.35948172634258</v>
      </c>
      <c r="K19" s="15">
        <f t="shared" si="4"/>
        <v>-197.84870169956449</v>
      </c>
      <c r="L19" s="15">
        <f t="shared" si="4"/>
        <v>-195.06706651121425</v>
      </c>
      <c r="M19" s="15">
        <f t="shared" si="4"/>
        <v>-192.02254672375423</v>
      </c>
      <c r="N19" s="15">
        <f t="shared" si="4"/>
        <v>-188.72384481877825</v>
      </c>
      <c r="O19" s="15">
        <f t="shared" si="4"/>
        <v>-185.18036412167234</v>
      </c>
      <c r="P19" s="15">
        <f t="shared" si="4"/>
        <v>-181.40217525869667</v>
      </c>
      <c r="Q19" s="15">
        <f t="shared" si="4"/>
        <v>-177.39998027534412</v>
      </c>
      <c r="R19" s="15">
        <f t="shared" si="4"/>
        <v>-173.18507455377485</v>
      </c>
      <c r="S19" s="15">
        <f t="shared" si="4"/>
        <v>-168.7693066755196</v>
      </c>
      <c r="T19" s="15">
        <f t="shared" si="4"/>
        <v>-164.1650363834753</v>
      </c>
      <c r="U19" s="15">
        <f t="shared" si="4"/>
        <v>-159.38509080443572</v>
      </c>
      <c r="V19" s="15">
        <f t="shared" si="4"/>
        <v>-154.44271909999159</v>
      </c>
      <c r="W19" s="15">
        <f t="shared" si="4"/>
        <v>-149.35154571956866</v>
      </c>
      <c r="X19" s="15">
        <f t="shared" si="4"/>
        <v>-144.12552243462304</v>
      </c>
      <c r="Y19" s="15">
        <f t="shared" si="4"/>
        <v>-138.77887933756577</v>
      </c>
      <c r="Z19" s="15">
        <f t="shared" si="4"/>
        <v>-133.32607499282096</v>
      </c>
      <c r="AA19" s="15">
        <f t="shared" si="4"/>
        <v>-127.78174593052023</v>
      </c>
      <c r="AB19" s="15">
        <f t="shared" si="4"/>
        <v>-122.16065567569008</v>
      </c>
      <c r="AC19" s="15">
        <f t="shared" si="4"/>
        <v>-116.4776435073865</v>
      </c>
      <c r="AD19" s="15">
        <f t="shared" si="4"/>
        <v>-110.74757314306964</v>
      </c>
      <c r="AE19" s="15">
        <f t="shared" si="4"/>
        <v>-104.98528154358469</v>
      </c>
      <c r="AF19" s="15">
        <f t="shared" si="4"/>
        <v>-99.205528033424713</v>
      </c>
      <c r="AG19" s="15">
        <f t="shared" si="4"/>
        <v>-93.422943929500505</v>
      </c>
      <c r="AH19" s="15">
        <f t="shared" si="4"/>
        <v>-87.651982869435983</v>
      </c>
      <c r="AI19" s="15">
        <f t="shared" si="4"/>
        <v>-81.906872027455066</v>
      </c>
      <c r="AJ19" s="15">
        <f t="shared" si="4"/>
        <v>-76.201564402238816</v>
      </c>
      <c r="AK19" s="15">
        <f t="shared" si="4"/>
        <v>-70.549692356726496</v>
      </c>
      <c r="AL19" s="15">
        <f t="shared" si="4"/>
        <v>-64.964522584723511</v>
      </c>
      <c r="AM19" s="15">
        <f t="shared" si="4"/>
        <v>-59.458912673391424</v>
      </c>
      <c r="AN19" s="15">
        <f t="shared" si="4"/>
        <v>-54.045269424244019</v>
      </c>
      <c r="AO19" s="15">
        <f t="shared" si="4"/>
        <v>-48.735509088192615</v>
      </c>
      <c r="AP19" s="15">
        <f t="shared" si="4"/>
        <v>-43.541019662496851</v>
      </c>
      <c r="AQ19" s="15">
        <f t="shared" si="4"/>
        <v>-38.472625389214507</v>
      </c>
      <c r="AR19" s="15">
        <f t="shared" si="4"/>
        <v>-33.540553585940835</v>
      </c>
      <c r="AS19" s="15">
        <f t="shared" si="4"/>
        <v>-28.754403930318723</v>
      </c>
      <c r="AT19" s="15">
        <f t="shared" si="4"/>
        <v>-24.123120310017157</v>
      </c>
      <c r="AU19" s="15">
        <f t="shared" si="4"/>
        <v>-19.654965339667726</v>
      </c>
      <c r="AV19" s="15">
        <f t="shared" si="4"/>
        <v>-15.357497635641943</v>
      </c>
      <c r="AW19" s="15">
        <f t="shared" si="4"/>
        <v>-11.237551928602135</v>
      </c>
      <c r="AX19" s="15">
        <f t="shared" si="4"/>
        <v>-7.3012220825005976</v>
      </c>
      <c r="AY19" s="15">
        <f t="shared" si="4"/>
        <v>-3.5538470771805462</v>
      </c>
      <c r="AZ19" s="15">
        <f t="shared" si="4"/>
        <v>-6.7383165019974101E-15</v>
      </c>
      <c r="BA19" s="15">
        <f t="shared" si="4"/>
        <v>3.3565199200076887</v>
      </c>
      <c r="BB19" s="15">
        <f t="shared" si="4"/>
        <v>6.5126922139483652</v>
      </c>
      <c r="BC19" s="15">
        <f t="shared" si="4"/>
        <v>9.4662770014710151</v>
      </c>
      <c r="BD19" s="15">
        <f t="shared" si="4"/>
        <v>12.215813748505015</v>
      </c>
      <c r="BE19" s="15">
        <f t="shared" si="4"/>
        <v>14.76061696918307</v>
      </c>
      <c r="BF19" s="15">
        <f t="shared" si="4"/>
        <v>17.100768898842276</v>
      </c>
      <c r="BG19" s="15">
        <f t="shared" si="4"/>
        <v>19.237109176920644</v>
      </c>
      <c r="BH19" s="15">
        <f t="shared" si="4"/>
        <v>21.17122159032721</v>
      </c>
      <c r="BI19" s="15">
        <f t="shared" si="4"/>
        <v>22.905417939415965</v>
      </c>
      <c r="BJ19" s="15">
        <f t="shared" si="4"/>
        <v>24.442719099991571</v>
      </c>
      <c r="BK19" s="15">
        <f t="shared" si="4"/>
        <v>25.786833365771511</v>
      </c>
      <c r="BL19" s="15">
        <f t="shared" si="4"/>
        <v>26.942132166385143</v>
      </c>
      <c r="BM19" s="15">
        <f t="shared" si="4"/>
        <v>27.913623266260302</v>
      </c>
      <c r="BN19" s="15">
        <f t="shared" ref="BN19:DY19" si="5">$B$2*COS(BN$14)*($B$4*COS($B$5)-$B$2*COS(BN$14))</f>
        <v>28.706921559592477</v>
      </c>
      <c r="BO19" s="15">
        <f t="shared" si="5"/>
        <v>29.3282175859738</v>
      </c>
      <c r="BP19" s="15">
        <f t="shared" si="5"/>
        <v>29.784243900138513</v>
      </c>
      <c r="BQ19" s="15">
        <f t="shared" si="5"/>
        <v>30.082239437626608</v>
      </c>
      <c r="BR19" s="15">
        <f t="shared" si="5"/>
        <v>30.229912025943261</v>
      </c>
      <c r="BS19" s="15">
        <f t="shared" si="5"/>
        <v>30.235399197968263</v>
      </c>
      <c r="BT19" s="15">
        <f t="shared" si="5"/>
        <v>30.107227470919415</v>
      </c>
      <c r="BU19" s="15">
        <f t="shared" si="5"/>
        <v>29.854270260070152</v>
      </c>
      <c r="BV19" s="15">
        <f t="shared" si="5"/>
        <v>29.485704601642098</v>
      </c>
      <c r="BW19" s="15">
        <f t="shared" si="5"/>
        <v>29.010966863816922</v>
      </c>
      <c r="BX19" s="15">
        <f t="shared" si="5"/>
        <v>28.43970762862142</v>
      </c>
      <c r="BY19" s="15">
        <f t="shared" si="5"/>
        <v>27.781745930520231</v>
      </c>
      <c r="BZ19" s="15">
        <f t="shared" si="5"/>
        <v>27.047023039889606</v>
      </c>
      <c r="CA19" s="15">
        <f t="shared" si="5"/>
        <v>26.245555981135336</v>
      </c>
      <c r="CB19" s="15">
        <f t="shared" si="5"/>
        <v>25.38739097605059</v>
      </c>
      <c r="CC19" s="15">
        <f t="shared" si="5"/>
        <v>24.482557003083201</v>
      </c>
      <c r="CD19" s="15">
        <f t="shared" si="5"/>
        <v>23.541019662496854</v>
      </c>
      <c r="CE19" s="15">
        <f t="shared" si="5"/>
        <v>22.572635535967908</v>
      </c>
      <c r="CF19" s="15">
        <f t="shared" si="5"/>
        <v>21.587107226968044</v>
      </c>
      <c r="CG19" s="15">
        <f t="shared" si="5"/>
        <v>20.59393926534803</v>
      </c>
      <c r="CH19" s="15">
        <f t="shared" si="5"/>
        <v>19.60239505587516</v>
      </c>
      <c r="CI19" s="15">
        <f t="shared" si="5"/>
        <v>18.621455046096809</v>
      </c>
      <c r="CJ19" s="15">
        <f t="shared" si="5"/>
        <v>17.659776283827679</v>
      </c>
      <c r="CK19" s="15">
        <f t="shared" si="5"/>
        <v>16.725653528803505</v>
      </c>
      <c r="CL19" s="15">
        <f t="shared" si="5"/>
        <v>15.826982076637089</v>
      </c>
      <c r="CM19" s="15">
        <f t="shared" si="5"/>
        <v>14.971222446175346</v>
      </c>
      <c r="CN19" s="15">
        <f t="shared" si="5"/>
        <v>14.16536707371953</v>
      </c>
      <c r="CO19" s="15">
        <f t="shared" si="5"/>
        <v>13.415909149362989</v>
      </c>
      <c r="CP19" s="15">
        <f t="shared" si="5"/>
        <v>12.728813721956262</v>
      </c>
      <c r="CQ19" s="15">
        <f t="shared" si="5"/>
        <v>12.109491189961249</v>
      </c>
      <c r="CR19" s="15">
        <f t="shared" si="5"/>
        <v>11.562773285743187</v>
      </c>
      <c r="CS19" s="15">
        <f t="shared" si="5"/>
        <v>11.092891650707475</v>
      </c>
      <c r="CT19" s="15">
        <f t="shared" si="5"/>
        <v>10.703459088161015</v>
      </c>
      <c r="CU19" s="15">
        <f t="shared" si="5"/>
        <v>10.397453569904361</v>
      </c>
      <c r="CV19" s="15">
        <f t="shared" si="5"/>
        <v>10.177205061385976</v>
      </c>
      <c r="CW19" s="15">
        <f t="shared" si="5"/>
        <v>10.044385218816885</v>
      </c>
      <c r="CX19" s="15">
        <f t="shared" si="5"/>
        <v>10</v>
      </c>
      <c r="CY19" s="15">
        <f t="shared" si="5"/>
        <v>10.044385218816885</v>
      </c>
      <c r="CZ19" s="15">
        <f t="shared" si="5"/>
        <v>10.177205061385976</v>
      </c>
      <c r="DA19" s="15">
        <f t="shared" si="5"/>
        <v>10.397453569904361</v>
      </c>
      <c r="DB19" s="15">
        <f t="shared" si="5"/>
        <v>10.703459088160999</v>
      </c>
      <c r="DC19" s="15">
        <f t="shared" si="5"/>
        <v>11.092891650707459</v>
      </c>
      <c r="DD19" s="15">
        <f t="shared" si="5"/>
        <v>11.562773285743187</v>
      </c>
      <c r="DE19" s="15">
        <f t="shared" si="5"/>
        <v>12.109491189961235</v>
      </c>
      <c r="DF19" s="15">
        <f t="shared" si="5"/>
        <v>12.728813721956232</v>
      </c>
      <c r="DG19" s="15">
        <f t="shared" si="5"/>
        <v>13.415909149362973</v>
      </c>
      <c r="DH19" s="15">
        <f t="shared" si="5"/>
        <v>14.165367073719516</v>
      </c>
      <c r="DI19" s="15">
        <f t="shared" si="5"/>
        <v>14.971222446175346</v>
      </c>
      <c r="DJ19" s="15">
        <f t="shared" si="5"/>
        <v>15.826982076637076</v>
      </c>
      <c r="DK19" s="15">
        <f t="shared" si="5"/>
        <v>16.72565352880348</v>
      </c>
      <c r="DL19" s="15">
        <f t="shared" si="5"/>
        <v>17.659776283827654</v>
      </c>
      <c r="DM19" s="15">
        <f t="shared" si="5"/>
        <v>18.62145504609682</v>
      </c>
      <c r="DN19" s="15">
        <f t="shared" si="5"/>
        <v>19.602395055875171</v>
      </c>
      <c r="DO19" s="15">
        <f t="shared" si="5"/>
        <v>20.59393926534803</v>
      </c>
      <c r="DP19" s="15">
        <f t="shared" si="5"/>
        <v>21.587107226968023</v>
      </c>
      <c r="DQ19" s="15">
        <f t="shared" si="5"/>
        <v>22.572635535967891</v>
      </c>
      <c r="DR19" s="15">
        <f t="shared" si="5"/>
        <v>23.541019662496826</v>
      </c>
      <c r="DS19" s="15">
        <f t="shared" si="5"/>
        <v>24.482557003083205</v>
      </c>
      <c r="DT19" s="15">
        <f t="shared" si="5"/>
        <v>25.387390976050586</v>
      </c>
      <c r="DU19" s="15">
        <f t="shared" si="5"/>
        <v>26.245555981135333</v>
      </c>
      <c r="DV19" s="15">
        <f t="shared" si="5"/>
        <v>27.047023039889591</v>
      </c>
      <c r="DW19" s="15">
        <f t="shared" si="5"/>
        <v>27.781745930520216</v>
      </c>
      <c r="DX19" s="15">
        <f t="shared" si="5"/>
        <v>28.439707628621424</v>
      </c>
      <c r="DY19" s="15">
        <f t="shared" si="5"/>
        <v>29.010966863816918</v>
      </c>
      <c r="DZ19" s="15">
        <f t="shared" ref="DZ19:GK19" si="6">$B$2*COS(DZ$14)*($B$4*COS($B$5)-$B$2*COS(DZ$14))</f>
        <v>29.485704601642105</v>
      </c>
      <c r="EA19" s="15">
        <f t="shared" si="6"/>
        <v>29.854270260070155</v>
      </c>
      <c r="EB19" s="15">
        <f t="shared" si="6"/>
        <v>30.107227470919415</v>
      </c>
      <c r="EC19" s="15">
        <f t="shared" si="6"/>
        <v>30.235399197968263</v>
      </c>
      <c r="ED19" s="15">
        <f t="shared" si="6"/>
        <v>30.229912025943261</v>
      </c>
      <c r="EE19" s="15">
        <f t="shared" si="6"/>
        <v>30.082239437626605</v>
      </c>
      <c r="EF19" s="15">
        <f t="shared" si="6"/>
        <v>29.784243900138513</v>
      </c>
      <c r="EG19" s="15">
        <f t="shared" si="6"/>
        <v>29.328217585973807</v>
      </c>
      <c r="EH19" s="15">
        <f t="shared" si="6"/>
        <v>28.706921559592466</v>
      </c>
      <c r="EI19" s="15">
        <f t="shared" si="6"/>
        <v>27.913623266260288</v>
      </c>
      <c r="EJ19" s="15">
        <f t="shared" si="6"/>
        <v>26.942132166385147</v>
      </c>
      <c r="EK19" s="15">
        <f t="shared" si="6"/>
        <v>25.786833365771511</v>
      </c>
      <c r="EL19" s="15">
        <f t="shared" si="6"/>
        <v>24.442719099991592</v>
      </c>
      <c r="EM19" s="15">
        <f t="shared" si="6"/>
        <v>22.905417939415994</v>
      </c>
      <c r="EN19" s="15">
        <f t="shared" si="6"/>
        <v>21.171221590327182</v>
      </c>
      <c r="EO19" s="15">
        <f t="shared" si="6"/>
        <v>19.237109176920644</v>
      </c>
      <c r="EP19" s="15">
        <f t="shared" si="6"/>
        <v>17.100768898842279</v>
      </c>
      <c r="EQ19" s="15">
        <f t="shared" si="6"/>
        <v>14.760616969183088</v>
      </c>
      <c r="ER19" s="15">
        <f t="shared" si="6"/>
        <v>12.215813748505052</v>
      </c>
      <c r="ES19" s="15">
        <f t="shared" si="6"/>
        <v>9.4662770014709761</v>
      </c>
      <c r="ET19" s="15">
        <f t="shared" si="6"/>
        <v>6.5126922139483465</v>
      </c>
      <c r="EU19" s="15">
        <f t="shared" si="6"/>
        <v>3.3565199200076905</v>
      </c>
      <c r="EV19" s="15">
        <f t="shared" si="6"/>
        <v>2.0214949505992227E-14</v>
      </c>
      <c r="EW19" s="15">
        <f t="shared" si="6"/>
        <v>-3.5538470771804924</v>
      </c>
      <c r="EX19" s="15">
        <f t="shared" si="6"/>
        <v>-7.3012220825005123</v>
      </c>
      <c r="EY19" s="15">
        <f t="shared" si="6"/>
        <v>-11.237551928602164</v>
      </c>
      <c r="EZ19" s="15">
        <f t="shared" si="6"/>
        <v>-15.357497635641909</v>
      </c>
      <c r="FA19" s="15">
        <f t="shared" si="6"/>
        <v>-19.65496533966769</v>
      </c>
      <c r="FB19" s="15">
        <f t="shared" si="6"/>
        <v>-24.123120310017086</v>
      </c>
      <c r="FC19" s="15">
        <f t="shared" si="6"/>
        <v>-28.754403930318624</v>
      </c>
      <c r="FD19" s="15">
        <f t="shared" si="6"/>
        <v>-33.54055358594087</v>
      </c>
      <c r="FE19" s="15">
        <f t="shared" si="6"/>
        <v>-38.472625389214457</v>
      </c>
      <c r="FF19" s="15">
        <f t="shared" si="6"/>
        <v>-43.541019662496815</v>
      </c>
      <c r="FG19" s="15">
        <f t="shared" si="6"/>
        <v>-48.735509088192536</v>
      </c>
      <c r="FH19" s="15">
        <f t="shared" si="6"/>
        <v>-54.045269424243905</v>
      </c>
      <c r="FI19" s="15">
        <f t="shared" si="6"/>
        <v>-59.45891267339131</v>
      </c>
      <c r="FJ19" s="15">
        <f t="shared" si="6"/>
        <v>-64.964522584723341</v>
      </c>
      <c r="FK19" s="15">
        <f t="shared" si="6"/>
        <v>-70.549692356726283</v>
      </c>
      <c r="FL19" s="15">
        <f t="shared" si="6"/>
        <v>-76.201564402238944</v>
      </c>
      <c r="FM19" s="15">
        <f t="shared" si="6"/>
        <v>-81.906872027455137</v>
      </c>
      <c r="FN19" s="15">
        <f t="shared" si="6"/>
        <v>-87.651982869436026</v>
      </c>
      <c r="FO19" s="15">
        <f t="shared" si="6"/>
        <v>-93.422943929500448</v>
      </c>
      <c r="FP19" s="15">
        <f t="shared" si="6"/>
        <v>-99.205528033424628</v>
      </c>
      <c r="FQ19" s="15">
        <f t="shared" si="6"/>
        <v>-104.98528154358459</v>
      </c>
      <c r="FR19" s="15">
        <f t="shared" si="6"/>
        <v>-110.74757314306954</v>
      </c>
      <c r="FS19" s="15">
        <f t="shared" si="6"/>
        <v>-116.47764350738635</v>
      </c>
      <c r="FT19" s="15">
        <f t="shared" si="6"/>
        <v>-122.1606556756899</v>
      </c>
      <c r="FU19" s="15">
        <f t="shared" si="6"/>
        <v>-127.78174593052006</v>
      </c>
      <c r="FV19" s="15">
        <f t="shared" si="6"/>
        <v>-133.32607499282088</v>
      </c>
      <c r="FW19" s="15">
        <f t="shared" si="6"/>
        <v>-138.7788793375658</v>
      </c>
      <c r="FX19" s="15">
        <f t="shared" si="6"/>
        <v>-144.12552243462309</v>
      </c>
      <c r="FY19" s="15">
        <f t="shared" si="6"/>
        <v>-149.35154571956866</v>
      </c>
      <c r="FZ19" s="15">
        <f t="shared" si="6"/>
        <v>-154.44271909999154</v>
      </c>
      <c r="GA19" s="15">
        <f t="shared" si="6"/>
        <v>-159.38509080443563</v>
      </c>
      <c r="GB19" s="15">
        <f t="shared" si="6"/>
        <v>-164.16503638347521</v>
      </c>
      <c r="GC19" s="15">
        <f t="shared" si="6"/>
        <v>-168.76930667551946</v>
      </c>
      <c r="GD19" s="15">
        <f t="shared" si="6"/>
        <v>-173.18507455377468</v>
      </c>
      <c r="GE19" s="15">
        <f t="shared" si="6"/>
        <v>-177.39998027534412</v>
      </c>
      <c r="GF19" s="15">
        <f t="shared" si="6"/>
        <v>-181.40217525869656</v>
      </c>
      <c r="GG19" s="15">
        <f t="shared" si="6"/>
        <v>-185.1803641216724</v>
      </c>
      <c r="GH19" s="15">
        <f t="shared" si="6"/>
        <v>-188.72384481877825</v>
      </c>
      <c r="GI19" s="15">
        <f t="shared" si="6"/>
        <v>-192.02254672375423</v>
      </c>
      <c r="GJ19" s="15">
        <f t="shared" si="6"/>
        <v>-195.06706651121425</v>
      </c>
      <c r="GK19" s="15">
        <f t="shared" si="6"/>
        <v>-197.84870169956449</v>
      </c>
      <c r="GL19" s="15">
        <f t="shared" ref="GL19:GT19" si="7">$B$2*COS(GL$14)*($B$4*COS($B$5)-$B$2*COS(GL$14))</f>
        <v>-200.35948172634255</v>
      </c>
      <c r="GM19" s="15">
        <f t="shared" si="7"/>
        <v>-202.59219643656314</v>
      </c>
      <c r="GN19" s="15">
        <f t="shared" si="7"/>
        <v>-204.54042187456832</v>
      </c>
      <c r="GO19" s="15">
        <f t="shared" si="7"/>
        <v>-206.19854328022279</v>
      </c>
      <c r="GP19" s="15">
        <f t="shared" si="7"/>
        <v>-207.56177520102406</v>
      </c>
      <c r="GQ19" s="15">
        <f t="shared" si="7"/>
        <v>-208.62617864277325</v>
      </c>
      <c r="GR19" s="15">
        <f t="shared" si="7"/>
        <v>-209.3886751928338</v>
      </c>
      <c r="GS19" s="15">
        <f t="shared" si="7"/>
        <v>-209.84705806164408</v>
      </c>
      <c r="GT19" s="15">
        <f t="shared" si="7"/>
        <v>-210</v>
      </c>
    </row>
    <row r="20" spans="1:253" ht="17.25" x14ac:dyDescent="0.25">
      <c r="A20" s="8" t="s">
        <v>33</v>
      </c>
      <c r="B20" s="17">
        <f t="shared" ref="B20:BM20" si="8">$B$4*$B$4+$B$2*$B$2-2*$B$4*$B$2*COS($B$5-B$14)</f>
        <v>441</v>
      </c>
      <c r="C20" s="17">
        <f t="shared" si="8"/>
        <v>440.89144328046098</v>
      </c>
      <c r="D20" s="17">
        <f t="shared" si="8"/>
        <v>440.56588025421973</v>
      </c>
      <c r="E20" s="17">
        <f t="shared" si="8"/>
        <v>440.02363221267763</v>
      </c>
      <c r="F20" s="17">
        <f t="shared" si="8"/>
        <v>439.26523428918512</v>
      </c>
      <c r="G20" s="17">
        <f t="shared" si="8"/>
        <v>438.29143493093028</v>
      </c>
      <c r="H20" s="17">
        <f t="shared" si="8"/>
        <v>437.10319516031154</v>
      </c>
      <c r="I20" s="17">
        <f t="shared" si="8"/>
        <v>435.7016876265244</v>
      </c>
      <c r="J20" s="17">
        <f t="shared" si="8"/>
        <v>434.08829544829882</v>
      </c>
      <c r="K20" s="17">
        <f t="shared" si="8"/>
        <v>432.26461084892742</v>
      </c>
      <c r="L20" s="17">
        <f t="shared" si="8"/>
        <v>430.2324335849338</v>
      </c>
      <c r="M20" s="17">
        <f t="shared" si="8"/>
        <v>427.99376916992958</v>
      </c>
      <c r="N20" s="17">
        <f t="shared" si="8"/>
        <v>425.5508268954153</v>
      </c>
      <c r="O20" s="17">
        <f t="shared" si="8"/>
        <v>422.90601765047586</v>
      </c>
      <c r="P20" s="17">
        <f t="shared" si="8"/>
        <v>420.0619515425243</v>
      </c>
      <c r="Q20" s="17">
        <f t="shared" si="8"/>
        <v>417.02143532144089</v>
      </c>
      <c r="R20" s="17">
        <f t="shared" si="8"/>
        <v>413.78746960964997</v>
      </c>
      <c r="S20" s="17">
        <f t="shared" si="8"/>
        <v>410.36324594086761</v>
      </c>
      <c r="T20" s="17">
        <f t="shared" si="8"/>
        <v>406.75214361044334</v>
      </c>
      <c r="U20" s="17">
        <f t="shared" si="8"/>
        <v>402.95772634040361</v>
      </c>
      <c r="V20" s="17">
        <f t="shared" si="8"/>
        <v>398.98373876248843</v>
      </c>
      <c r="W20" s="17">
        <f t="shared" si="8"/>
        <v>394.83410272265189</v>
      </c>
      <c r="X20" s="17">
        <f t="shared" si="8"/>
        <v>390.5129134106736</v>
      </c>
      <c r="Y20" s="17">
        <f t="shared" si="8"/>
        <v>386.02443531870108</v>
      </c>
      <c r="Z20" s="17">
        <f t="shared" si="8"/>
        <v>381.37309803271046</v>
      </c>
      <c r="AA20" s="17">
        <f t="shared" si="8"/>
        <v>376.56349186104046</v>
      </c>
      <c r="AB20" s="17">
        <f t="shared" si="8"/>
        <v>371.60036330431149</v>
      </c>
      <c r="AC20" s="17">
        <f t="shared" si="8"/>
        <v>366.48861037120338</v>
      </c>
      <c r="AD20" s="17">
        <f t="shared" si="8"/>
        <v>361.23327774471176</v>
      </c>
      <c r="AE20" s="17">
        <f t="shared" si="8"/>
        <v>355.83955180365479</v>
      </c>
      <c r="AF20" s="17">
        <f t="shared" si="8"/>
        <v>350.31275550434407</v>
      </c>
      <c r="AG20" s="17">
        <f t="shared" si="8"/>
        <v>344.65834312746875</v>
      </c>
      <c r="AH20" s="17">
        <f t="shared" si="8"/>
        <v>338.88189489537922</v>
      </c>
      <c r="AI20" s="17">
        <f t="shared" si="8"/>
        <v>332.98911146508158</v>
      </c>
      <c r="AJ20" s="17">
        <f t="shared" si="8"/>
        <v>326.98580830237734</v>
      </c>
      <c r="AK20" s="17">
        <f t="shared" si="8"/>
        <v>320.87790994270028</v>
      </c>
      <c r="AL20" s="17">
        <f t="shared" si="8"/>
        <v>314.67144414431601</v>
      </c>
      <c r="AM20" s="17">
        <f t="shared" si="8"/>
        <v>308.3725359396517</v>
      </c>
      <c r="AN20" s="17">
        <f t="shared" si="8"/>
        <v>301.98740159062913</v>
      </c>
      <c r="AO20" s="17">
        <f t="shared" si="8"/>
        <v>295.52234245396409</v>
      </c>
      <c r="AP20" s="17">
        <f t="shared" si="8"/>
        <v>288.98373876248843</v>
      </c>
      <c r="AQ20" s="17">
        <f t="shared" si="8"/>
        <v>282.37804332863044</v>
      </c>
      <c r="AR20" s="17">
        <f t="shared" si="8"/>
        <v>275.71177517626802</v>
      </c>
      <c r="AS20" s="17">
        <f t="shared" si="8"/>
        <v>268.99151310723937</v>
      </c>
      <c r="AT20" s="17">
        <f t="shared" si="8"/>
        <v>262.22388920885942</v>
      </c>
      <c r="AU20" s="17">
        <f t="shared" si="8"/>
        <v>255.41558230885079</v>
      </c>
      <c r="AV20" s="17">
        <f t="shared" si="8"/>
        <v>248.57331138414696</v>
      </c>
      <c r="AW20" s="17">
        <f t="shared" si="8"/>
        <v>241.70382893007312</v>
      </c>
      <c r="AX20" s="17">
        <f t="shared" si="8"/>
        <v>234.81391429644896</v>
      </c>
      <c r="AY20" s="17">
        <f t="shared" si="8"/>
        <v>227.91036699718822</v>
      </c>
      <c r="AZ20" s="17">
        <f t="shared" si="8"/>
        <v>221</v>
      </c>
      <c r="BA20" s="17">
        <f t="shared" si="8"/>
        <v>214.08963300281175</v>
      </c>
      <c r="BB20" s="17">
        <f t="shared" si="8"/>
        <v>207.18608570355102</v>
      </c>
      <c r="BC20" s="17">
        <f t="shared" si="8"/>
        <v>200.2961710699268</v>
      </c>
      <c r="BD20" s="17">
        <f t="shared" si="8"/>
        <v>193.42668861585307</v>
      </c>
      <c r="BE20" s="17">
        <f t="shared" si="8"/>
        <v>186.58441769114921</v>
      </c>
      <c r="BF20" s="17">
        <f t="shared" si="8"/>
        <v>179.77611079114055</v>
      </c>
      <c r="BG20" s="17">
        <f t="shared" si="8"/>
        <v>173.00848689276066</v>
      </c>
      <c r="BH20" s="17">
        <f t="shared" si="8"/>
        <v>166.28822482373192</v>
      </c>
      <c r="BI20" s="17">
        <f t="shared" si="8"/>
        <v>159.62195667136956</v>
      </c>
      <c r="BJ20" s="17">
        <f t="shared" si="8"/>
        <v>153.0162612375116</v>
      </c>
      <c r="BK20" s="17">
        <f t="shared" si="8"/>
        <v>146.47765754603586</v>
      </c>
      <c r="BL20" s="17">
        <f t="shared" si="8"/>
        <v>140.01259840937087</v>
      </c>
      <c r="BM20" s="17">
        <f t="shared" si="8"/>
        <v>133.62746406034825</v>
      </c>
      <c r="BN20" s="17">
        <f t="shared" ref="BN20:DY20" si="9">$B$4*$B$4+$B$2*$B$2-2*$B$4*$B$2*COS($B$5-BN$14)</f>
        <v>127.32855585568397</v>
      </c>
      <c r="BO20" s="17">
        <f t="shared" si="9"/>
        <v>121.1220900572997</v>
      </c>
      <c r="BP20" s="17">
        <f t="shared" si="9"/>
        <v>115.01419169762258</v>
      </c>
      <c r="BQ20" s="17">
        <f t="shared" si="9"/>
        <v>109.01088853491828</v>
      </c>
      <c r="BR20" s="17">
        <f t="shared" si="9"/>
        <v>103.11810510462067</v>
      </c>
      <c r="BS20" s="17">
        <f t="shared" si="9"/>
        <v>97.341656872531217</v>
      </c>
      <c r="BT20" s="17">
        <f t="shared" si="9"/>
        <v>91.687244495655904</v>
      </c>
      <c r="BU20" s="17">
        <f t="shared" si="9"/>
        <v>86.160448196345129</v>
      </c>
      <c r="BV20" s="17">
        <f t="shared" si="9"/>
        <v>80.766722255288244</v>
      </c>
      <c r="BW20" s="17">
        <f t="shared" si="9"/>
        <v>75.511389628796593</v>
      </c>
      <c r="BX20" s="17">
        <f t="shared" si="9"/>
        <v>70.399636695688457</v>
      </c>
      <c r="BY20" s="17">
        <f t="shared" si="9"/>
        <v>65.436508138959539</v>
      </c>
      <c r="BZ20" s="17">
        <f t="shared" si="9"/>
        <v>60.626901967289484</v>
      </c>
      <c r="CA20" s="17">
        <f t="shared" si="9"/>
        <v>55.975564681298891</v>
      </c>
      <c r="CB20" s="17">
        <f t="shared" si="9"/>
        <v>51.487086589326395</v>
      </c>
      <c r="CC20" s="17">
        <f t="shared" si="9"/>
        <v>47.16589727734808</v>
      </c>
      <c r="CD20" s="17">
        <f t="shared" si="9"/>
        <v>43.016261237511571</v>
      </c>
      <c r="CE20" s="17">
        <f t="shared" si="9"/>
        <v>39.042273659596418</v>
      </c>
      <c r="CF20" s="17">
        <f t="shared" si="9"/>
        <v>35.247856389556745</v>
      </c>
      <c r="CG20" s="17">
        <f t="shared" si="9"/>
        <v>31.636754059132357</v>
      </c>
      <c r="CH20" s="17">
        <f t="shared" si="9"/>
        <v>28.212530390349997</v>
      </c>
      <c r="CI20" s="17">
        <f t="shared" si="9"/>
        <v>24.978564678559053</v>
      </c>
      <c r="CJ20" s="17">
        <f t="shared" si="9"/>
        <v>21.93804845747573</v>
      </c>
      <c r="CK20" s="17">
        <f t="shared" si="9"/>
        <v>19.093982349524168</v>
      </c>
      <c r="CL20" s="17">
        <f t="shared" si="9"/>
        <v>16.449173104584702</v>
      </c>
      <c r="CM20" s="17">
        <f t="shared" si="9"/>
        <v>14.006230830070365</v>
      </c>
      <c r="CN20" s="17">
        <f t="shared" si="9"/>
        <v>11.767566415066227</v>
      </c>
      <c r="CO20" s="17">
        <f t="shared" si="9"/>
        <v>9.7353891510725248</v>
      </c>
      <c r="CP20" s="17">
        <f t="shared" si="9"/>
        <v>7.9117045517011775</v>
      </c>
      <c r="CQ20" s="17">
        <f t="shared" si="9"/>
        <v>6.2983123734755679</v>
      </c>
      <c r="CR20" s="17">
        <f t="shared" si="9"/>
        <v>4.8968048396884853</v>
      </c>
      <c r="CS20" s="17">
        <f t="shared" si="9"/>
        <v>3.7085650690696923</v>
      </c>
      <c r="CT20" s="17">
        <f t="shared" si="9"/>
        <v>2.7347657108148837</v>
      </c>
      <c r="CU20" s="17">
        <f t="shared" si="9"/>
        <v>1.9763677873224026</v>
      </c>
      <c r="CV20" s="17">
        <f t="shared" si="9"/>
        <v>1.434119745780265</v>
      </c>
      <c r="CW20" s="17">
        <f t="shared" si="9"/>
        <v>1.1085567195390524</v>
      </c>
      <c r="CX20" s="17">
        <f t="shared" si="9"/>
        <v>1</v>
      </c>
      <c r="CY20" s="17">
        <f t="shared" si="9"/>
        <v>1.1085567195390524</v>
      </c>
      <c r="CZ20" s="17">
        <f t="shared" si="9"/>
        <v>1.434119745780265</v>
      </c>
      <c r="DA20" s="17">
        <f t="shared" si="9"/>
        <v>1.9763677873224026</v>
      </c>
      <c r="DB20" s="17">
        <f t="shared" si="9"/>
        <v>2.7347657108148837</v>
      </c>
      <c r="DC20" s="17">
        <f t="shared" si="9"/>
        <v>3.7085650690696923</v>
      </c>
      <c r="DD20" s="17">
        <f t="shared" si="9"/>
        <v>4.8968048396885138</v>
      </c>
      <c r="DE20" s="17">
        <f t="shared" si="9"/>
        <v>6.2983123734755679</v>
      </c>
      <c r="DF20" s="17">
        <f t="shared" si="9"/>
        <v>7.9117045517011491</v>
      </c>
      <c r="DG20" s="17">
        <f t="shared" si="9"/>
        <v>9.7353891510724964</v>
      </c>
      <c r="DH20" s="17">
        <f t="shared" si="9"/>
        <v>11.767566415066227</v>
      </c>
      <c r="DI20" s="17">
        <f t="shared" si="9"/>
        <v>14.006230830070422</v>
      </c>
      <c r="DJ20" s="17">
        <f t="shared" si="9"/>
        <v>16.449173104584702</v>
      </c>
      <c r="DK20" s="17">
        <f t="shared" si="9"/>
        <v>19.09398234952414</v>
      </c>
      <c r="DL20" s="17">
        <f t="shared" si="9"/>
        <v>21.938048457475674</v>
      </c>
      <c r="DM20" s="17">
        <f t="shared" si="9"/>
        <v>24.97856467855911</v>
      </c>
      <c r="DN20" s="17">
        <f t="shared" si="9"/>
        <v>28.212530390350025</v>
      </c>
      <c r="DO20" s="17">
        <f t="shared" si="9"/>
        <v>31.636754059132386</v>
      </c>
      <c r="DP20" s="17">
        <f t="shared" si="9"/>
        <v>35.247856389556659</v>
      </c>
      <c r="DQ20" s="17">
        <f t="shared" si="9"/>
        <v>39.042273659596361</v>
      </c>
      <c r="DR20" s="17">
        <f t="shared" si="9"/>
        <v>43.016261237511515</v>
      </c>
      <c r="DS20" s="17">
        <f t="shared" si="9"/>
        <v>47.165897277348165</v>
      </c>
      <c r="DT20" s="17">
        <f t="shared" si="9"/>
        <v>51.487086589326395</v>
      </c>
      <c r="DU20" s="17">
        <f t="shared" si="9"/>
        <v>55.975564681298891</v>
      </c>
      <c r="DV20" s="17">
        <f t="shared" si="9"/>
        <v>60.626901967289399</v>
      </c>
      <c r="DW20" s="17">
        <f t="shared" si="9"/>
        <v>65.436508138959454</v>
      </c>
      <c r="DX20" s="17">
        <f t="shared" si="9"/>
        <v>70.399636695688542</v>
      </c>
      <c r="DY20" s="17">
        <f t="shared" si="9"/>
        <v>75.511389628796593</v>
      </c>
      <c r="DZ20" s="17">
        <f t="shared" ref="DZ20:GK20" si="10">$B$4*$B$4+$B$2*$B$2-2*$B$4*$B$2*COS($B$5-DZ$14)</f>
        <v>80.766722255288329</v>
      </c>
      <c r="EA20" s="17">
        <f t="shared" si="10"/>
        <v>86.160448196345186</v>
      </c>
      <c r="EB20" s="17">
        <f t="shared" si="10"/>
        <v>91.687244495655904</v>
      </c>
      <c r="EC20" s="17">
        <f t="shared" si="10"/>
        <v>97.341656872531217</v>
      </c>
      <c r="ED20" s="17">
        <f t="shared" si="10"/>
        <v>103.11810510462084</v>
      </c>
      <c r="EE20" s="17">
        <f t="shared" si="10"/>
        <v>109.01088853491838</v>
      </c>
      <c r="EF20" s="17">
        <f t="shared" si="10"/>
        <v>115.01419169762266</v>
      </c>
      <c r="EG20" s="17">
        <f t="shared" si="10"/>
        <v>121.1220900572997</v>
      </c>
      <c r="EH20" s="17">
        <f t="shared" si="10"/>
        <v>127.32855585568414</v>
      </c>
      <c r="EI20" s="17">
        <f t="shared" si="10"/>
        <v>133.62746406034836</v>
      </c>
      <c r="EJ20" s="17">
        <f t="shared" si="10"/>
        <v>140.01259840937092</v>
      </c>
      <c r="EK20" s="17">
        <f t="shared" si="10"/>
        <v>146.47765754603591</v>
      </c>
      <c r="EL20" s="17">
        <f t="shared" si="10"/>
        <v>153.01626123751157</v>
      </c>
      <c r="EM20" s="17">
        <f t="shared" si="10"/>
        <v>159.6219566713695</v>
      </c>
      <c r="EN20" s="17">
        <f t="shared" si="10"/>
        <v>166.28822482373204</v>
      </c>
      <c r="EO20" s="17">
        <f t="shared" si="10"/>
        <v>173.00848689276069</v>
      </c>
      <c r="EP20" s="17">
        <f t="shared" si="10"/>
        <v>179.77611079114061</v>
      </c>
      <c r="EQ20" s="17">
        <f t="shared" si="10"/>
        <v>186.58441769114921</v>
      </c>
      <c r="ER20" s="17">
        <f t="shared" si="10"/>
        <v>193.42668861585301</v>
      </c>
      <c r="ES20" s="17">
        <f t="shared" si="10"/>
        <v>200.29617106992697</v>
      </c>
      <c r="ET20" s="17">
        <f t="shared" si="10"/>
        <v>207.18608570355113</v>
      </c>
      <c r="EU20" s="17">
        <f t="shared" si="10"/>
        <v>214.08963300281181</v>
      </c>
      <c r="EV20" s="17">
        <f t="shared" si="10"/>
        <v>221</v>
      </c>
      <c r="EW20" s="17">
        <f t="shared" si="10"/>
        <v>227.91036699718816</v>
      </c>
      <c r="EX20" s="17">
        <f t="shared" si="10"/>
        <v>234.81391429644884</v>
      </c>
      <c r="EY20" s="17">
        <f t="shared" si="10"/>
        <v>241.7038289300732</v>
      </c>
      <c r="EZ20" s="17">
        <f t="shared" si="10"/>
        <v>248.57331138414696</v>
      </c>
      <c r="FA20" s="17">
        <f t="shared" si="10"/>
        <v>255.41558230885079</v>
      </c>
      <c r="FB20" s="17">
        <f t="shared" si="10"/>
        <v>262.22388920885936</v>
      </c>
      <c r="FC20" s="17">
        <f t="shared" si="10"/>
        <v>268.99151310723926</v>
      </c>
      <c r="FD20" s="17">
        <f t="shared" si="10"/>
        <v>275.71177517626813</v>
      </c>
      <c r="FE20" s="17">
        <f t="shared" si="10"/>
        <v>282.37804332863044</v>
      </c>
      <c r="FF20" s="17">
        <f t="shared" si="10"/>
        <v>288.98373876248843</v>
      </c>
      <c r="FG20" s="17">
        <f t="shared" si="10"/>
        <v>295.52234245396403</v>
      </c>
      <c r="FH20" s="17">
        <f t="shared" si="10"/>
        <v>301.98740159062908</v>
      </c>
      <c r="FI20" s="17">
        <f t="shared" si="10"/>
        <v>308.37253593965158</v>
      </c>
      <c r="FJ20" s="17">
        <f t="shared" si="10"/>
        <v>314.67144414431584</v>
      </c>
      <c r="FK20" s="17">
        <f t="shared" si="10"/>
        <v>320.87790994270011</v>
      </c>
      <c r="FL20" s="17">
        <f t="shared" si="10"/>
        <v>326.98580830237745</v>
      </c>
      <c r="FM20" s="17">
        <f t="shared" si="10"/>
        <v>332.98911146508175</v>
      </c>
      <c r="FN20" s="17">
        <f t="shared" si="10"/>
        <v>338.88189489537933</v>
      </c>
      <c r="FO20" s="17">
        <f t="shared" si="10"/>
        <v>344.65834312746875</v>
      </c>
      <c r="FP20" s="17">
        <f t="shared" si="10"/>
        <v>350.31275550434407</v>
      </c>
      <c r="FQ20" s="17">
        <f t="shared" si="10"/>
        <v>355.83955180365479</v>
      </c>
      <c r="FR20" s="17">
        <f t="shared" si="10"/>
        <v>361.2332777447117</v>
      </c>
      <c r="FS20" s="17">
        <f t="shared" si="10"/>
        <v>366.48861037120332</v>
      </c>
      <c r="FT20" s="17">
        <f t="shared" si="10"/>
        <v>371.60036330431137</v>
      </c>
      <c r="FU20" s="17">
        <f t="shared" si="10"/>
        <v>376.56349186104029</v>
      </c>
      <c r="FV20" s="17">
        <f t="shared" si="10"/>
        <v>381.37309803271046</v>
      </c>
      <c r="FW20" s="17">
        <f t="shared" si="10"/>
        <v>386.02443531870119</v>
      </c>
      <c r="FX20" s="17">
        <f t="shared" si="10"/>
        <v>390.51291341067366</v>
      </c>
      <c r="FY20" s="17">
        <f t="shared" si="10"/>
        <v>394.83410272265189</v>
      </c>
      <c r="FZ20" s="17">
        <f t="shared" si="10"/>
        <v>398.98373876248843</v>
      </c>
      <c r="GA20" s="17">
        <f t="shared" si="10"/>
        <v>402.95772634040361</v>
      </c>
      <c r="GB20" s="17">
        <f t="shared" si="10"/>
        <v>406.75214361044323</v>
      </c>
      <c r="GC20" s="17">
        <f t="shared" si="10"/>
        <v>410.3632459408675</v>
      </c>
      <c r="GD20" s="17">
        <f t="shared" si="10"/>
        <v>413.78746960964992</v>
      </c>
      <c r="GE20" s="17">
        <f t="shared" si="10"/>
        <v>417.02143532144089</v>
      </c>
      <c r="GF20" s="17">
        <f t="shared" si="10"/>
        <v>420.0619515425243</v>
      </c>
      <c r="GG20" s="17">
        <f t="shared" si="10"/>
        <v>422.90601765047586</v>
      </c>
      <c r="GH20" s="17">
        <f t="shared" si="10"/>
        <v>425.5508268954153</v>
      </c>
      <c r="GI20" s="17">
        <f t="shared" si="10"/>
        <v>427.99376916992958</v>
      </c>
      <c r="GJ20" s="17">
        <f t="shared" si="10"/>
        <v>430.2324335849338</v>
      </c>
      <c r="GK20" s="17">
        <f t="shared" si="10"/>
        <v>432.26461084892742</v>
      </c>
      <c r="GL20" s="17">
        <f t="shared" ref="GL20:GT20" si="11">$B$4*$B$4+$B$2*$B$2-2*$B$4*$B$2*COS($B$5-GL$14)</f>
        <v>434.08829544829882</v>
      </c>
      <c r="GM20" s="17">
        <f t="shared" si="11"/>
        <v>435.7016876265244</v>
      </c>
      <c r="GN20" s="17">
        <f t="shared" si="11"/>
        <v>437.10319516031154</v>
      </c>
      <c r="GO20" s="17">
        <f t="shared" si="11"/>
        <v>438.29143493093028</v>
      </c>
      <c r="GP20" s="17">
        <f t="shared" si="11"/>
        <v>439.26523428918512</v>
      </c>
      <c r="GQ20" s="17">
        <f t="shared" si="11"/>
        <v>440.02363221267763</v>
      </c>
      <c r="GR20" s="17">
        <f t="shared" si="11"/>
        <v>440.56588025421973</v>
      </c>
      <c r="GS20" s="17">
        <f t="shared" si="11"/>
        <v>440.89144328046098</v>
      </c>
      <c r="GT20" s="17">
        <f t="shared" si="11"/>
        <v>441</v>
      </c>
    </row>
    <row r="21" spans="1:253" ht="17.25" x14ac:dyDescent="0.25">
      <c r="A21" s="8" t="s">
        <v>34</v>
      </c>
      <c r="B21" s="16">
        <f t="shared" ref="B21:BM21" si="12">($B$6+$B$7)/SQRT(B20+($B$6+$B$7)*($B$6+$B$7))</f>
        <v>0.23162052730603974</v>
      </c>
      <c r="C21" s="16">
        <f t="shared" si="12"/>
        <v>0.23164751052333787</v>
      </c>
      <c r="D21" s="16">
        <f t="shared" si="12"/>
        <v>0.23172849013123636</v>
      </c>
      <c r="E21" s="16">
        <f t="shared" si="12"/>
        <v>0.23186355607443682</v>
      </c>
      <c r="F21" s="16">
        <f t="shared" si="12"/>
        <v>0.23205285851674801</v>
      </c>
      <c r="G21" s="16">
        <f t="shared" si="12"/>
        <v>0.2322966082262396</v>
      </c>
      <c r="H21" s="16">
        <f t="shared" si="12"/>
        <v>0.23259507711685418</v>
      </c>
      <c r="I21" s="16">
        <f t="shared" si="12"/>
        <v>0.23294859894889347</v>
      </c>
      <c r="J21" s="16">
        <f t="shared" si="12"/>
        <v>0.23335757019151104</v>
      </c>
      <c r="K21" s="16">
        <f t="shared" si="12"/>
        <v>0.23382245105108107</v>
      </c>
      <c r="L21" s="16">
        <f t="shared" si="12"/>
        <v>0.23434376667007562</v>
      </c>
      <c r="M21" s="16">
        <f t="shared" si="12"/>
        <v>0.23492210850187514</v>
      </c>
      <c r="N21" s="16">
        <f t="shared" si="12"/>
        <v>0.23555813586776445</v>
      </c>
      <c r="O21" s="16">
        <f t="shared" si="12"/>
        <v>0.23625257770323738</v>
      </c>
      <c r="P21" s="16">
        <f t="shared" si="12"/>
        <v>0.23700623450164746</v>
      </c>
      <c r="Q21" s="16">
        <f t="shared" si="12"/>
        <v>0.23781998046421257</v>
      </c>
      <c r="R21" s="16">
        <f t="shared" si="12"/>
        <v>0.23869476586641072</v>
      </c>
      <c r="S21" s="16">
        <f t="shared" si="12"/>
        <v>0.23963161965189961</v>
      </c>
      <c r="T21" s="16">
        <f t="shared" si="12"/>
        <v>0.24063165226626398</v>
      </c>
      <c r="U21" s="16">
        <f t="shared" si="12"/>
        <v>0.2416960587441481</v>
      </c>
      <c r="V21" s="16">
        <f t="shared" si="12"/>
        <v>0.24282612206467608</v>
      </c>
      <c r="W21" s="16">
        <f t="shared" si="12"/>
        <v>0.24402321679150804</v>
      </c>
      <c r="X21" s="16">
        <f t="shared" si="12"/>
        <v>0.2452888130154387</v>
      </c>
      <c r="Y21" s="16">
        <f t="shared" si="12"/>
        <v>0.2466244806191222</v>
      </c>
      <c r="Z21" s="16">
        <f t="shared" si="12"/>
        <v>0.24803189388532204</v>
      </c>
      <c r="AA21" s="16">
        <f t="shared" si="12"/>
        <v>0.24951283647204198</v>
      </c>
      <c r="AB21" s="16">
        <f t="shared" si="12"/>
        <v>0.25106920678001404</v>
      </c>
      <c r="AC21" s="16">
        <f t="shared" si="12"/>
        <v>0.25270302374031112</v>
      </c>
      <c r="AD21" s="16">
        <f t="shared" si="12"/>
        <v>0.25441643305233275</v>
      </c>
      <c r="AE21" s="16">
        <f t="shared" si="12"/>
        <v>0.25621171390509972</v>
      </c>
      <c r="AF21" s="16">
        <f t="shared" si="12"/>
        <v>0.25809128621769883</v>
      </c>
      <c r="AG21" s="16">
        <f t="shared" si="12"/>
        <v>0.26005771843786452</v>
      </c>
      <c r="AH21" s="16">
        <f t="shared" si="12"/>
        <v>0.26211373594108861</v>
      </c>
      <c r="AI21" s="16">
        <f t="shared" si="12"/>
        <v>0.26426223007631888</v>
      </c>
      <c r="AJ21" s="16">
        <f t="shared" si="12"/>
        <v>0.26650626790827908</v>
      </c>
      <c r="AK21" s="16">
        <f t="shared" si="12"/>
        <v>0.26884910271071122</v>
      </c>
      <c r="AL21" s="16">
        <f t="shared" si="12"/>
        <v>0.27129418526943877</v>
      </c>
      <c r="AM21" s="16">
        <f t="shared" si="12"/>
        <v>0.27384517605907593</v>
      </c>
      <c r="AN21" s="16">
        <f t="shared" si="12"/>
        <v>0.27650595836247949</v>
      </c>
      <c r="AO21" s="16">
        <f t="shared" si="12"/>
        <v>0.27928065240765154</v>
      </c>
      <c r="AP21" s="16">
        <f t="shared" si="12"/>
        <v>0.28217363060275202</v>
      </c>
      <c r="AQ21" s="16">
        <f t="shared" si="12"/>
        <v>0.28518953395614788</v>
      </c>
      <c r="AR21" s="16">
        <f t="shared" si="12"/>
        <v>0.2883332897749783</v>
      </c>
      <c r="AS21" s="16">
        <f t="shared" si="12"/>
        <v>0.29161013074250119</v>
      </c>
      <c r="AT21" s="16">
        <f t="shared" si="12"/>
        <v>0.29502561548141853</v>
      </c>
      <c r="AU21" s="16">
        <f t="shared" si="12"/>
        <v>0.29858565071734156</v>
      </c>
      <c r="AV21" s="16">
        <f t="shared" si="12"/>
        <v>0.30229651516338929</v>
      </c>
      <c r="AW21" s="16">
        <f t="shared" si="12"/>
        <v>0.3061648852533817</v>
      </c>
      <c r="AX21" s="16">
        <f t="shared" si="12"/>
        <v>0.31019786285688683</v>
      </c>
      <c r="AY21" s="16">
        <f t="shared" si="12"/>
        <v>0.31440300511410652</v>
      </c>
      <c r="AZ21" s="16">
        <f t="shared" si="12"/>
        <v>0.31878835653166915</v>
      </c>
      <c r="BA21" s="16">
        <f t="shared" si="12"/>
        <v>0.32336248348115165</v>
      </c>
      <c r="BB21" s="16">
        <f t="shared" si="12"/>
        <v>0.32813451123959841</v>
      </c>
      <c r="BC21" s="16">
        <f t="shared" si="12"/>
        <v>0.33311416370423597</v>
      </c>
      <c r="BD21" s="16">
        <f t="shared" si="12"/>
        <v>0.33831180590037968</v>
      </c>
      <c r="BE21" s="16">
        <f t="shared" si="12"/>
        <v>0.34373848938011203</v>
      </c>
      <c r="BF21" s="16">
        <f t="shared" si="12"/>
        <v>0.34940600057699794</v>
      </c>
      <c r="BG21" s="16">
        <f t="shared" si="12"/>
        <v>0.35532691213540063</v>
      </c>
      <c r="BH21" s="16">
        <f t="shared" si="12"/>
        <v>0.36151463716739601</v>
      </c>
      <c r="BI21" s="16">
        <f t="shared" si="12"/>
        <v>0.36798348630008498</v>
      </c>
      <c r="BJ21" s="16">
        <f t="shared" si="12"/>
        <v>0.3747487272538565</v>
      </c>
      <c r="BK21" s="16">
        <f t="shared" si="12"/>
        <v>0.38182664652835047</v>
      </c>
      <c r="BL21" s="16">
        <f t="shared" si="12"/>
        <v>0.38923461255534064</v>
      </c>
      <c r="BM21" s="16">
        <f t="shared" si="12"/>
        <v>0.39699113939093339</v>
      </c>
      <c r="BN21" s="16">
        <f t="shared" ref="BN21:DY21" si="13">($B$6+$B$7)/SQRT(BN20+($B$6+$B$7)*($B$6+$B$7))</f>
        <v>0.40511594964352493</v>
      </c>
      <c r="BO21" s="16">
        <f t="shared" si="13"/>
        <v>0.41363003484365696</v>
      </c>
      <c r="BP21" s="16">
        <f t="shared" si="13"/>
        <v>0.4225557108252867</v>
      </c>
      <c r="BQ21" s="16">
        <f t="shared" si="13"/>
        <v>0.43191666486473418</v>
      </c>
      <c r="BR21" s="16">
        <f t="shared" si="13"/>
        <v>0.441737990263112</v>
      </c>
      <c r="BS21" s="16">
        <f t="shared" si="13"/>
        <v>0.45204620269738238</v>
      </c>
      <c r="BT21" s="16">
        <f t="shared" si="13"/>
        <v>0.46286923092664378</v>
      </c>
      <c r="BU21" s="16">
        <f t="shared" si="13"/>
        <v>0.47423637222914311</v>
      </c>
      <c r="BV21" s="16">
        <f t="shared" si="13"/>
        <v>0.48617820014851537</v>
      </c>
      <c r="BW21" s="16">
        <f t="shared" si="13"/>
        <v>0.49872640861233669</v>
      </c>
      <c r="BX21" s="16">
        <f t="shared" si="13"/>
        <v>0.51191357210263722</v>
      </c>
      <c r="BY21" s="16">
        <f t="shared" si="13"/>
        <v>0.52577279614669614</v>
      </c>
      <c r="BZ21" s="16">
        <f t="shared" si="13"/>
        <v>0.54033722580196752</v>
      </c>
      <c r="CA21" s="16">
        <f t="shared" si="13"/>
        <v>0.55563937190896528</v>
      </c>
      <c r="CB21" s="16">
        <f t="shared" si="13"/>
        <v>0.5717102056400899</v>
      </c>
      <c r="CC21" s="16">
        <f t="shared" si="13"/>
        <v>0.58857796140393559</v>
      </c>
      <c r="CD21" s="16">
        <f t="shared" si="13"/>
        <v>0.60626657688874619</v>
      </c>
      <c r="CE21" s="16">
        <f t="shared" si="13"/>
        <v>0.62479368784677336</v>
      </c>
      <c r="CF21" s="16">
        <f t="shared" si="13"/>
        <v>0.64416808580098261</v>
      </c>
      <c r="CG21" s="16">
        <f t="shared" si="13"/>
        <v>0.66438654201301039</v>
      </c>
      <c r="CH21" s="16">
        <f t="shared" si="13"/>
        <v>0.68542990523162062</v>
      </c>
      <c r="CI21" s="16">
        <f t="shared" si="13"/>
        <v>0.70725840054991451</v>
      </c>
      <c r="CJ21" s="16">
        <f t="shared" si="13"/>
        <v>0.72980610134520107</v>
      </c>
      <c r="CK21" s="16">
        <f t="shared" si="13"/>
        <v>0.75297462762184164</v>
      </c>
      <c r="CL21" s="16">
        <f t="shared" si="13"/>
        <v>0.77662625576806521</v>
      </c>
      <c r="CM21" s="16">
        <f t="shared" si="13"/>
        <v>0.80057681955236248</v>
      </c>
      <c r="CN21" s="16">
        <f t="shared" si="13"/>
        <v>0.82458904655787946</v>
      </c>
      <c r="CO21" s="16">
        <f t="shared" si="13"/>
        <v>0.84836729902733632</v>
      </c>
      <c r="CP21" s="16">
        <f t="shared" si="13"/>
        <v>0.87155503563766723</v>
      </c>
      <c r="CQ21" s="16">
        <f t="shared" si="13"/>
        <v>0.89373660122560783</v>
      </c>
      <c r="CR21" s="16">
        <f t="shared" si="13"/>
        <v>0.91444505576220159</v>
      </c>
      <c r="CS21" s="16">
        <f t="shared" si="13"/>
        <v>0.93317750540705469</v>
      </c>
      <c r="CT21" s="16">
        <f t="shared" si="13"/>
        <v>0.94941863906304969</v>
      </c>
      <c r="CU21" s="16">
        <f t="shared" si="13"/>
        <v>0.96267183838825587</v>
      </c>
      <c r="CV21" s="16">
        <f t="shared" si="13"/>
        <v>0.97249544945508892</v>
      </c>
      <c r="CW21" s="16">
        <f t="shared" si="13"/>
        <v>0.97853997493888345</v>
      </c>
      <c r="CX21" s="16">
        <f t="shared" si="13"/>
        <v>0.98058067569092022</v>
      </c>
      <c r="CY21" s="16">
        <f t="shared" si="13"/>
        <v>0.97853997493888345</v>
      </c>
      <c r="CZ21" s="16">
        <f t="shared" si="13"/>
        <v>0.97249544945508892</v>
      </c>
      <c r="DA21" s="16">
        <f t="shared" si="13"/>
        <v>0.96267183838825587</v>
      </c>
      <c r="DB21" s="16">
        <f t="shared" si="13"/>
        <v>0.94941863906304969</v>
      </c>
      <c r="DC21" s="16">
        <f t="shared" si="13"/>
        <v>0.93317750540705469</v>
      </c>
      <c r="DD21" s="16">
        <f t="shared" si="13"/>
        <v>0.91444505576220114</v>
      </c>
      <c r="DE21" s="16">
        <f t="shared" si="13"/>
        <v>0.89373660122560783</v>
      </c>
      <c r="DF21" s="16">
        <f t="shared" si="13"/>
        <v>0.87155503563766767</v>
      </c>
      <c r="DG21" s="16">
        <f t="shared" si="13"/>
        <v>0.84836729902733654</v>
      </c>
      <c r="DH21" s="16">
        <f t="shared" si="13"/>
        <v>0.82458904655787946</v>
      </c>
      <c r="DI21" s="16">
        <f t="shared" si="13"/>
        <v>0.80057681955236182</v>
      </c>
      <c r="DJ21" s="16">
        <f t="shared" si="13"/>
        <v>0.77662625576806521</v>
      </c>
      <c r="DK21" s="16">
        <f t="shared" si="13"/>
        <v>0.75297462762184197</v>
      </c>
      <c r="DL21" s="16">
        <f t="shared" si="13"/>
        <v>0.72980610134520152</v>
      </c>
      <c r="DM21" s="16">
        <f t="shared" si="13"/>
        <v>0.70725840054991407</v>
      </c>
      <c r="DN21" s="16">
        <f t="shared" si="13"/>
        <v>0.68542990523162051</v>
      </c>
      <c r="DO21" s="16">
        <f t="shared" si="13"/>
        <v>0.66438654201301017</v>
      </c>
      <c r="DP21" s="16">
        <f t="shared" si="13"/>
        <v>0.64416808580098317</v>
      </c>
      <c r="DQ21" s="16">
        <f t="shared" si="13"/>
        <v>0.62479368784677358</v>
      </c>
      <c r="DR21" s="16">
        <f t="shared" si="13"/>
        <v>0.60626657688874641</v>
      </c>
      <c r="DS21" s="16">
        <f t="shared" si="13"/>
        <v>0.58857796140393526</v>
      </c>
      <c r="DT21" s="16">
        <f t="shared" si="13"/>
        <v>0.5717102056400899</v>
      </c>
      <c r="DU21" s="16">
        <f t="shared" si="13"/>
        <v>0.55563937190896528</v>
      </c>
      <c r="DV21" s="16">
        <f t="shared" si="13"/>
        <v>0.54033722580196786</v>
      </c>
      <c r="DW21" s="16">
        <f t="shared" si="13"/>
        <v>0.52577279614669636</v>
      </c>
      <c r="DX21" s="16">
        <f t="shared" si="13"/>
        <v>0.51191357210263699</v>
      </c>
      <c r="DY21" s="16">
        <f t="shared" si="13"/>
        <v>0.49872640861233669</v>
      </c>
      <c r="DZ21" s="16">
        <f t="shared" ref="DZ21:GK21" si="14">($B$6+$B$7)/SQRT(DZ20+($B$6+$B$7)*($B$6+$B$7))</f>
        <v>0.4861782001485152</v>
      </c>
      <c r="EA21" s="16">
        <f t="shared" si="14"/>
        <v>0.474236372229143</v>
      </c>
      <c r="EB21" s="16">
        <f t="shared" si="14"/>
        <v>0.46286923092664378</v>
      </c>
      <c r="EC21" s="16">
        <f t="shared" si="14"/>
        <v>0.45204620269738238</v>
      </c>
      <c r="ED21" s="16">
        <f t="shared" si="14"/>
        <v>0.44173799026311161</v>
      </c>
      <c r="EE21" s="16">
        <f t="shared" si="14"/>
        <v>0.43191666486473401</v>
      </c>
      <c r="EF21" s="16">
        <f t="shared" si="14"/>
        <v>0.42255571082528659</v>
      </c>
      <c r="EG21" s="16">
        <f t="shared" si="14"/>
        <v>0.41363003484365696</v>
      </c>
      <c r="EH21" s="16">
        <f t="shared" si="14"/>
        <v>0.40511594964352471</v>
      </c>
      <c r="EI21" s="16">
        <f t="shared" si="14"/>
        <v>0.39699113939093328</v>
      </c>
      <c r="EJ21" s="16">
        <f t="shared" si="14"/>
        <v>0.38923461255534059</v>
      </c>
      <c r="EK21" s="16">
        <f t="shared" si="14"/>
        <v>0.38182664652835036</v>
      </c>
      <c r="EL21" s="16">
        <f t="shared" si="14"/>
        <v>0.3747487272538565</v>
      </c>
      <c r="EM21" s="16">
        <f t="shared" si="14"/>
        <v>0.36798348630008504</v>
      </c>
      <c r="EN21" s="16">
        <f t="shared" si="14"/>
        <v>0.3615146371673959</v>
      </c>
      <c r="EO21" s="16">
        <f t="shared" si="14"/>
        <v>0.35532691213540057</v>
      </c>
      <c r="EP21" s="16">
        <f t="shared" si="14"/>
        <v>0.34940600057699794</v>
      </c>
      <c r="EQ21" s="16">
        <f t="shared" si="14"/>
        <v>0.34373848938011203</v>
      </c>
      <c r="ER21" s="16">
        <f t="shared" si="14"/>
        <v>0.33831180590037974</v>
      </c>
      <c r="ES21" s="16">
        <f t="shared" si="14"/>
        <v>0.33311416370423585</v>
      </c>
      <c r="ET21" s="16">
        <f t="shared" si="14"/>
        <v>0.32813451123959836</v>
      </c>
      <c r="EU21" s="16">
        <f t="shared" si="14"/>
        <v>0.32336248348115165</v>
      </c>
      <c r="EV21" s="16">
        <f t="shared" si="14"/>
        <v>0.31878835653166915</v>
      </c>
      <c r="EW21" s="16">
        <f t="shared" si="14"/>
        <v>0.31440300511410652</v>
      </c>
      <c r="EX21" s="16">
        <f t="shared" si="14"/>
        <v>0.31019786285688689</v>
      </c>
      <c r="EY21" s="16">
        <f t="shared" si="14"/>
        <v>0.30616488525338165</v>
      </c>
      <c r="EZ21" s="16">
        <f t="shared" si="14"/>
        <v>0.30229651516338929</v>
      </c>
      <c r="FA21" s="16">
        <f t="shared" si="14"/>
        <v>0.29858565071734156</v>
      </c>
      <c r="FB21" s="16">
        <f t="shared" si="14"/>
        <v>0.29502561548141859</v>
      </c>
      <c r="FC21" s="16">
        <f t="shared" si="14"/>
        <v>0.29161013074250125</v>
      </c>
      <c r="FD21" s="16">
        <f t="shared" si="14"/>
        <v>0.28833328977497824</v>
      </c>
      <c r="FE21" s="16">
        <f t="shared" si="14"/>
        <v>0.28518953395614788</v>
      </c>
      <c r="FF21" s="16">
        <f t="shared" si="14"/>
        <v>0.28217363060275202</v>
      </c>
      <c r="FG21" s="16">
        <f t="shared" si="14"/>
        <v>0.27928065240765154</v>
      </c>
      <c r="FH21" s="16">
        <f t="shared" si="14"/>
        <v>0.27650595836247954</v>
      </c>
      <c r="FI21" s="16">
        <f t="shared" si="14"/>
        <v>0.27384517605907599</v>
      </c>
      <c r="FJ21" s="16">
        <f t="shared" si="14"/>
        <v>0.27129418526943883</v>
      </c>
      <c r="FK21" s="16">
        <f t="shared" si="14"/>
        <v>0.26884910271071127</v>
      </c>
      <c r="FL21" s="16">
        <f t="shared" si="14"/>
        <v>0.26650626790827903</v>
      </c>
      <c r="FM21" s="16">
        <f t="shared" si="14"/>
        <v>0.26426223007631883</v>
      </c>
      <c r="FN21" s="16">
        <f t="shared" si="14"/>
        <v>0.26211373594108855</v>
      </c>
      <c r="FO21" s="16">
        <f t="shared" si="14"/>
        <v>0.26005771843786452</v>
      </c>
      <c r="FP21" s="16">
        <f t="shared" si="14"/>
        <v>0.25809128621769883</v>
      </c>
      <c r="FQ21" s="16">
        <f t="shared" si="14"/>
        <v>0.25621171390509972</v>
      </c>
      <c r="FR21" s="16">
        <f t="shared" si="14"/>
        <v>0.25441643305233275</v>
      </c>
      <c r="FS21" s="16">
        <f t="shared" si="14"/>
        <v>0.25270302374031112</v>
      </c>
      <c r="FT21" s="16">
        <f t="shared" si="14"/>
        <v>0.25106920678001404</v>
      </c>
      <c r="FU21" s="16">
        <f t="shared" si="14"/>
        <v>0.249512836472042</v>
      </c>
      <c r="FV21" s="16">
        <f t="shared" si="14"/>
        <v>0.24803189388532204</v>
      </c>
      <c r="FW21" s="16">
        <f t="shared" si="14"/>
        <v>0.24662448061912218</v>
      </c>
      <c r="FX21" s="16">
        <f t="shared" si="14"/>
        <v>0.2452888130154387</v>
      </c>
      <c r="FY21" s="16">
        <f t="shared" si="14"/>
        <v>0.24402321679150804</v>
      </c>
      <c r="FZ21" s="16">
        <f t="shared" si="14"/>
        <v>0.24282612206467608</v>
      </c>
      <c r="GA21" s="16">
        <f t="shared" si="14"/>
        <v>0.2416960587441481</v>
      </c>
      <c r="GB21" s="16">
        <f t="shared" si="14"/>
        <v>0.24063165226626401</v>
      </c>
      <c r="GC21" s="16">
        <f t="shared" si="14"/>
        <v>0.23963161965189966</v>
      </c>
      <c r="GD21" s="16">
        <f t="shared" si="14"/>
        <v>0.23869476586641072</v>
      </c>
      <c r="GE21" s="16">
        <f t="shared" si="14"/>
        <v>0.23781998046421257</v>
      </c>
      <c r="GF21" s="16">
        <f t="shared" si="14"/>
        <v>0.23700623450164746</v>
      </c>
      <c r="GG21" s="16">
        <f t="shared" si="14"/>
        <v>0.23625257770323738</v>
      </c>
      <c r="GH21" s="16">
        <f t="shared" si="14"/>
        <v>0.23555813586776445</v>
      </c>
      <c r="GI21" s="16">
        <f t="shared" si="14"/>
        <v>0.23492210850187514</v>
      </c>
      <c r="GJ21" s="16">
        <f t="shared" si="14"/>
        <v>0.23434376667007562</v>
      </c>
      <c r="GK21" s="16">
        <f t="shared" si="14"/>
        <v>0.23382245105108107</v>
      </c>
      <c r="GL21" s="16">
        <f t="shared" ref="GL21:GT21" si="15">($B$6+$B$7)/SQRT(GL20+($B$6+$B$7)*($B$6+$B$7))</f>
        <v>0.23335757019151104</v>
      </c>
      <c r="GM21" s="16">
        <f t="shared" si="15"/>
        <v>0.23294859894889347</v>
      </c>
      <c r="GN21" s="16">
        <f t="shared" si="15"/>
        <v>0.23259507711685418</v>
      </c>
      <c r="GO21" s="16">
        <f t="shared" si="15"/>
        <v>0.2322966082262396</v>
      </c>
      <c r="GP21" s="16">
        <f t="shared" si="15"/>
        <v>0.23205285851674801</v>
      </c>
      <c r="GQ21" s="16">
        <f t="shared" si="15"/>
        <v>0.23186355607443682</v>
      </c>
      <c r="GR21" s="16">
        <f t="shared" si="15"/>
        <v>0.23172849013123636</v>
      </c>
      <c r="GS21" s="16">
        <f t="shared" si="15"/>
        <v>0.23164751052333787</v>
      </c>
      <c r="GT21" s="16">
        <f t="shared" si="15"/>
        <v>0.23162052730603974</v>
      </c>
      <c r="GU21" s="16"/>
      <c r="GV21" s="16"/>
      <c r="GW21" s="16"/>
      <c r="GX21" s="16"/>
      <c r="GY21" s="16"/>
      <c r="GZ21" s="16"/>
      <c r="HA21" s="16"/>
      <c r="HB21" s="16"/>
      <c r="HC21" s="16"/>
      <c r="HD21" s="16"/>
      <c r="HE21" s="16"/>
      <c r="HF21" s="16"/>
      <c r="HG21" s="16"/>
      <c r="HH21" s="16"/>
      <c r="HI21" s="16"/>
      <c r="HJ21" s="16"/>
      <c r="HK21" s="16"/>
      <c r="HL21" s="16"/>
      <c r="HM21" s="16"/>
      <c r="HN21" s="16"/>
      <c r="HO21" s="16"/>
      <c r="HP21" s="16"/>
      <c r="HQ21" s="16"/>
      <c r="HR21" s="16"/>
      <c r="HS21" s="16"/>
      <c r="HT21" s="16"/>
      <c r="HU21" s="16"/>
      <c r="HV21" s="16"/>
      <c r="HW21" s="16"/>
      <c r="HX21" s="16"/>
      <c r="HY21" s="16"/>
      <c r="HZ21" s="16"/>
      <c r="IA21" s="16"/>
      <c r="IB21" s="16"/>
      <c r="IC21" s="16"/>
      <c r="ID21" s="16"/>
      <c r="IE21" s="16"/>
      <c r="IF21" s="16"/>
      <c r="IG21" s="16"/>
      <c r="IH21" s="16"/>
      <c r="II21" s="16"/>
      <c r="IJ21" s="16"/>
      <c r="IK21" s="16"/>
      <c r="IL21" s="16"/>
      <c r="IM21" s="16"/>
      <c r="IN21" s="16"/>
      <c r="IO21" s="16"/>
      <c r="IP21" s="16"/>
      <c r="IQ21" s="16"/>
      <c r="IR21" s="16"/>
      <c r="IS21" s="16"/>
    </row>
    <row r="22" spans="1:253" ht="17.25" x14ac:dyDescent="0.25">
      <c r="A22" s="8" t="s">
        <v>35</v>
      </c>
      <c r="B22" s="16">
        <f t="shared" ref="B22:BM22" si="16">$B$6/SQRT(B20+$B$6*$B$6)</f>
        <v>-0.23162052730603974</v>
      </c>
      <c r="C22" s="16">
        <f t="shared" si="16"/>
        <v>-0.23164751052333787</v>
      </c>
      <c r="D22" s="16">
        <f t="shared" si="16"/>
        <v>-0.23172849013123636</v>
      </c>
      <c r="E22" s="16">
        <f t="shared" si="16"/>
        <v>-0.23186355607443682</v>
      </c>
      <c r="F22" s="16">
        <f t="shared" si="16"/>
        <v>-0.23205285851674801</v>
      </c>
      <c r="G22" s="16">
        <f t="shared" si="16"/>
        <v>-0.2322966082262396</v>
      </c>
      <c r="H22" s="16">
        <f t="shared" si="16"/>
        <v>-0.23259507711685418</v>
      </c>
      <c r="I22" s="16">
        <f t="shared" si="16"/>
        <v>-0.23294859894889347</v>
      </c>
      <c r="J22" s="16">
        <f t="shared" si="16"/>
        <v>-0.23335757019151104</v>
      </c>
      <c r="K22" s="16">
        <f t="shared" si="16"/>
        <v>-0.23382245105108107</v>
      </c>
      <c r="L22" s="16">
        <f t="shared" si="16"/>
        <v>-0.23434376667007562</v>
      </c>
      <c r="M22" s="16">
        <f t="shared" si="16"/>
        <v>-0.23492210850187514</v>
      </c>
      <c r="N22" s="16">
        <f t="shared" si="16"/>
        <v>-0.23555813586776445</v>
      </c>
      <c r="O22" s="16">
        <f t="shared" si="16"/>
        <v>-0.23625257770323738</v>
      </c>
      <c r="P22" s="16">
        <f t="shared" si="16"/>
        <v>-0.23700623450164746</v>
      </c>
      <c r="Q22" s="16">
        <f t="shared" si="16"/>
        <v>-0.23781998046421257</v>
      </c>
      <c r="R22" s="16">
        <f t="shared" si="16"/>
        <v>-0.23869476586641072</v>
      </c>
      <c r="S22" s="16">
        <f t="shared" si="16"/>
        <v>-0.23963161965189961</v>
      </c>
      <c r="T22" s="16">
        <f t="shared" si="16"/>
        <v>-0.24063165226626398</v>
      </c>
      <c r="U22" s="16">
        <f t="shared" si="16"/>
        <v>-0.2416960587441481</v>
      </c>
      <c r="V22" s="16">
        <f t="shared" si="16"/>
        <v>-0.24282612206467608</v>
      </c>
      <c r="W22" s="16">
        <f t="shared" si="16"/>
        <v>-0.24402321679150804</v>
      </c>
      <c r="X22" s="16">
        <f t="shared" si="16"/>
        <v>-0.2452888130154387</v>
      </c>
      <c r="Y22" s="16">
        <f t="shared" si="16"/>
        <v>-0.2466244806191222</v>
      </c>
      <c r="Z22" s="16">
        <f t="shared" si="16"/>
        <v>-0.24803189388532204</v>
      </c>
      <c r="AA22" s="16">
        <f t="shared" si="16"/>
        <v>-0.24951283647204198</v>
      </c>
      <c r="AB22" s="16">
        <f t="shared" si="16"/>
        <v>-0.25106920678001404</v>
      </c>
      <c r="AC22" s="16">
        <f t="shared" si="16"/>
        <v>-0.25270302374031112</v>
      </c>
      <c r="AD22" s="16">
        <f t="shared" si="16"/>
        <v>-0.25441643305233275</v>
      </c>
      <c r="AE22" s="16">
        <f t="shared" si="16"/>
        <v>-0.25621171390509972</v>
      </c>
      <c r="AF22" s="16">
        <f t="shared" si="16"/>
        <v>-0.25809128621769883</v>
      </c>
      <c r="AG22" s="16">
        <f t="shared" si="16"/>
        <v>-0.26005771843786452</v>
      </c>
      <c r="AH22" s="16">
        <f t="shared" si="16"/>
        <v>-0.26211373594108861</v>
      </c>
      <c r="AI22" s="16">
        <f t="shared" si="16"/>
        <v>-0.26426223007631888</v>
      </c>
      <c r="AJ22" s="16">
        <f t="shared" si="16"/>
        <v>-0.26650626790827908</v>
      </c>
      <c r="AK22" s="16">
        <f t="shared" si="16"/>
        <v>-0.26884910271071122</v>
      </c>
      <c r="AL22" s="16">
        <f t="shared" si="16"/>
        <v>-0.27129418526943877</v>
      </c>
      <c r="AM22" s="16">
        <f t="shared" si="16"/>
        <v>-0.27384517605907593</v>
      </c>
      <c r="AN22" s="16">
        <f t="shared" si="16"/>
        <v>-0.27650595836247949</v>
      </c>
      <c r="AO22" s="16">
        <f t="shared" si="16"/>
        <v>-0.27928065240765154</v>
      </c>
      <c r="AP22" s="16">
        <f t="shared" si="16"/>
        <v>-0.28217363060275202</v>
      </c>
      <c r="AQ22" s="16">
        <f t="shared" si="16"/>
        <v>-0.28518953395614788</v>
      </c>
      <c r="AR22" s="16">
        <f t="shared" si="16"/>
        <v>-0.2883332897749783</v>
      </c>
      <c r="AS22" s="16">
        <f t="shared" si="16"/>
        <v>-0.29161013074250119</v>
      </c>
      <c r="AT22" s="16">
        <f t="shared" si="16"/>
        <v>-0.29502561548141853</v>
      </c>
      <c r="AU22" s="16">
        <f t="shared" si="16"/>
        <v>-0.29858565071734156</v>
      </c>
      <c r="AV22" s="16">
        <f t="shared" si="16"/>
        <v>-0.30229651516338929</v>
      </c>
      <c r="AW22" s="16">
        <f t="shared" si="16"/>
        <v>-0.3061648852533817</v>
      </c>
      <c r="AX22" s="16">
        <f t="shared" si="16"/>
        <v>-0.31019786285688683</v>
      </c>
      <c r="AY22" s="16">
        <f t="shared" si="16"/>
        <v>-0.31440300511410652</v>
      </c>
      <c r="AZ22" s="16">
        <f t="shared" si="16"/>
        <v>-0.31878835653166915</v>
      </c>
      <c r="BA22" s="16">
        <f t="shared" si="16"/>
        <v>-0.32336248348115165</v>
      </c>
      <c r="BB22" s="16">
        <f t="shared" si="16"/>
        <v>-0.32813451123959841</v>
      </c>
      <c r="BC22" s="16">
        <f t="shared" si="16"/>
        <v>-0.33311416370423597</v>
      </c>
      <c r="BD22" s="16">
        <f t="shared" si="16"/>
        <v>-0.33831180590037968</v>
      </c>
      <c r="BE22" s="16">
        <f t="shared" si="16"/>
        <v>-0.34373848938011203</v>
      </c>
      <c r="BF22" s="16">
        <f t="shared" si="16"/>
        <v>-0.34940600057699794</v>
      </c>
      <c r="BG22" s="16">
        <f t="shared" si="16"/>
        <v>-0.35532691213540063</v>
      </c>
      <c r="BH22" s="16">
        <f t="shared" si="16"/>
        <v>-0.36151463716739601</v>
      </c>
      <c r="BI22" s="16">
        <f t="shared" si="16"/>
        <v>-0.36798348630008498</v>
      </c>
      <c r="BJ22" s="16">
        <f t="shared" si="16"/>
        <v>-0.3747487272538565</v>
      </c>
      <c r="BK22" s="16">
        <f t="shared" si="16"/>
        <v>-0.38182664652835047</v>
      </c>
      <c r="BL22" s="16">
        <f t="shared" si="16"/>
        <v>-0.38923461255534064</v>
      </c>
      <c r="BM22" s="16">
        <f t="shared" si="16"/>
        <v>-0.39699113939093339</v>
      </c>
      <c r="BN22" s="16">
        <f t="shared" ref="BN22:DY22" si="17">$B$6/SQRT(BN20+$B$6*$B$6)</f>
        <v>-0.40511594964352493</v>
      </c>
      <c r="BO22" s="16">
        <f t="shared" si="17"/>
        <v>-0.41363003484365696</v>
      </c>
      <c r="BP22" s="16">
        <f t="shared" si="17"/>
        <v>-0.4225557108252867</v>
      </c>
      <c r="BQ22" s="16">
        <f t="shared" si="17"/>
        <v>-0.43191666486473418</v>
      </c>
      <c r="BR22" s="16">
        <f t="shared" si="17"/>
        <v>-0.441737990263112</v>
      </c>
      <c r="BS22" s="16">
        <f t="shared" si="17"/>
        <v>-0.45204620269738238</v>
      </c>
      <c r="BT22" s="16">
        <f t="shared" si="17"/>
        <v>-0.46286923092664378</v>
      </c>
      <c r="BU22" s="16">
        <f t="shared" si="17"/>
        <v>-0.47423637222914311</v>
      </c>
      <c r="BV22" s="16">
        <f t="shared" si="17"/>
        <v>-0.48617820014851537</v>
      </c>
      <c r="BW22" s="16">
        <f t="shared" si="17"/>
        <v>-0.49872640861233669</v>
      </c>
      <c r="BX22" s="16">
        <f t="shared" si="17"/>
        <v>-0.51191357210263722</v>
      </c>
      <c r="BY22" s="16">
        <f t="shared" si="17"/>
        <v>-0.52577279614669614</v>
      </c>
      <c r="BZ22" s="16">
        <f t="shared" si="17"/>
        <v>-0.54033722580196752</v>
      </c>
      <c r="CA22" s="16">
        <f t="shared" si="17"/>
        <v>-0.55563937190896528</v>
      </c>
      <c r="CB22" s="16">
        <f t="shared" si="17"/>
        <v>-0.5717102056400899</v>
      </c>
      <c r="CC22" s="16">
        <f t="shared" si="17"/>
        <v>-0.58857796140393559</v>
      </c>
      <c r="CD22" s="16">
        <f t="shared" si="17"/>
        <v>-0.60626657688874619</v>
      </c>
      <c r="CE22" s="16">
        <f t="shared" si="17"/>
        <v>-0.62479368784677336</v>
      </c>
      <c r="CF22" s="16">
        <f t="shared" si="17"/>
        <v>-0.64416808580098261</v>
      </c>
      <c r="CG22" s="16">
        <f t="shared" si="17"/>
        <v>-0.66438654201301039</v>
      </c>
      <c r="CH22" s="16">
        <f t="shared" si="17"/>
        <v>-0.68542990523162062</v>
      </c>
      <c r="CI22" s="16">
        <f t="shared" si="17"/>
        <v>-0.70725840054991451</v>
      </c>
      <c r="CJ22" s="16">
        <f t="shared" si="17"/>
        <v>-0.72980610134520107</v>
      </c>
      <c r="CK22" s="16">
        <f t="shared" si="17"/>
        <v>-0.75297462762184164</v>
      </c>
      <c r="CL22" s="16">
        <f t="shared" si="17"/>
        <v>-0.77662625576806521</v>
      </c>
      <c r="CM22" s="16">
        <f t="shared" si="17"/>
        <v>-0.80057681955236248</v>
      </c>
      <c r="CN22" s="16">
        <f t="shared" si="17"/>
        <v>-0.82458904655787946</v>
      </c>
      <c r="CO22" s="16">
        <f t="shared" si="17"/>
        <v>-0.84836729902733632</v>
      </c>
      <c r="CP22" s="16">
        <f t="shared" si="17"/>
        <v>-0.87155503563766723</v>
      </c>
      <c r="CQ22" s="16">
        <f t="shared" si="17"/>
        <v>-0.89373660122560783</v>
      </c>
      <c r="CR22" s="16">
        <f t="shared" si="17"/>
        <v>-0.91444505576220159</v>
      </c>
      <c r="CS22" s="16">
        <f t="shared" si="17"/>
        <v>-0.93317750540705469</v>
      </c>
      <c r="CT22" s="16">
        <f t="shared" si="17"/>
        <v>-0.94941863906304969</v>
      </c>
      <c r="CU22" s="16">
        <f t="shared" si="17"/>
        <v>-0.96267183838825587</v>
      </c>
      <c r="CV22" s="16">
        <f t="shared" si="17"/>
        <v>-0.97249544945508892</v>
      </c>
      <c r="CW22" s="16">
        <f t="shared" si="17"/>
        <v>-0.97853997493888345</v>
      </c>
      <c r="CX22" s="16">
        <f t="shared" si="17"/>
        <v>-0.98058067569092022</v>
      </c>
      <c r="CY22" s="16">
        <f t="shared" si="17"/>
        <v>-0.97853997493888345</v>
      </c>
      <c r="CZ22" s="16">
        <f t="shared" si="17"/>
        <v>-0.97249544945508892</v>
      </c>
      <c r="DA22" s="16">
        <f t="shared" si="17"/>
        <v>-0.96267183838825587</v>
      </c>
      <c r="DB22" s="16">
        <f t="shared" si="17"/>
        <v>-0.94941863906304969</v>
      </c>
      <c r="DC22" s="16">
        <f t="shared" si="17"/>
        <v>-0.93317750540705469</v>
      </c>
      <c r="DD22" s="16">
        <f t="shared" si="17"/>
        <v>-0.91444505576220114</v>
      </c>
      <c r="DE22" s="16">
        <f t="shared" si="17"/>
        <v>-0.89373660122560783</v>
      </c>
      <c r="DF22" s="16">
        <f t="shared" si="17"/>
        <v>-0.87155503563766767</v>
      </c>
      <c r="DG22" s="16">
        <f t="shared" si="17"/>
        <v>-0.84836729902733654</v>
      </c>
      <c r="DH22" s="16">
        <f t="shared" si="17"/>
        <v>-0.82458904655787946</v>
      </c>
      <c r="DI22" s="16">
        <f t="shared" si="17"/>
        <v>-0.80057681955236182</v>
      </c>
      <c r="DJ22" s="16">
        <f t="shared" si="17"/>
        <v>-0.77662625576806521</v>
      </c>
      <c r="DK22" s="16">
        <f t="shared" si="17"/>
        <v>-0.75297462762184197</v>
      </c>
      <c r="DL22" s="16">
        <f t="shared" si="17"/>
        <v>-0.72980610134520152</v>
      </c>
      <c r="DM22" s="16">
        <f t="shared" si="17"/>
        <v>-0.70725840054991407</v>
      </c>
      <c r="DN22" s="16">
        <f t="shared" si="17"/>
        <v>-0.68542990523162051</v>
      </c>
      <c r="DO22" s="16">
        <f t="shared" si="17"/>
        <v>-0.66438654201301017</v>
      </c>
      <c r="DP22" s="16">
        <f t="shared" si="17"/>
        <v>-0.64416808580098317</v>
      </c>
      <c r="DQ22" s="16">
        <f t="shared" si="17"/>
        <v>-0.62479368784677358</v>
      </c>
      <c r="DR22" s="16">
        <f t="shared" si="17"/>
        <v>-0.60626657688874641</v>
      </c>
      <c r="DS22" s="16">
        <f t="shared" si="17"/>
        <v>-0.58857796140393526</v>
      </c>
      <c r="DT22" s="16">
        <f t="shared" si="17"/>
        <v>-0.5717102056400899</v>
      </c>
      <c r="DU22" s="16">
        <f t="shared" si="17"/>
        <v>-0.55563937190896528</v>
      </c>
      <c r="DV22" s="16">
        <f t="shared" si="17"/>
        <v>-0.54033722580196786</v>
      </c>
      <c r="DW22" s="16">
        <f t="shared" si="17"/>
        <v>-0.52577279614669636</v>
      </c>
      <c r="DX22" s="16">
        <f t="shared" si="17"/>
        <v>-0.51191357210263699</v>
      </c>
      <c r="DY22" s="16">
        <f t="shared" si="17"/>
        <v>-0.49872640861233669</v>
      </c>
      <c r="DZ22" s="16">
        <f t="shared" ref="DZ22:GK22" si="18">$B$6/SQRT(DZ20+$B$6*$B$6)</f>
        <v>-0.4861782001485152</v>
      </c>
      <c r="EA22" s="16">
        <f t="shared" si="18"/>
        <v>-0.474236372229143</v>
      </c>
      <c r="EB22" s="16">
        <f t="shared" si="18"/>
        <v>-0.46286923092664378</v>
      </c>
      <c r="EC22" s="16">
        <f t="shared" si="18"/>
        <v>-0.45204620269738238</v>
      </c>
      <c r="ED22" s="16">
        <f t="shared" si="18"/>
        <v>-0.44173799026311161</v>
      </c>
      <c r="EE22" s="16">
        <f t="shared" si="18"/>
        <v>-0.43191666486473401</v>
      </c>
      <c r="EF22" s="16">
        <f t="shared" si="18"/>
        <v>-0.42255571082528659</v>
      </c>
      <c r="EG22" s="16">
        <f t="shared" si="18"/>
        <v>-0.41363003484365696</v>
      </c>
      <c r="EH22" s="16">
        <f t="shared" si="18"/>
        <v>-0.40511594964352471</v>
      </c>
      <c r="EI22" s="16">
        <f t="shared" si="18"/>
        <v>-0.39699113939093328</v>
      </c>
      <c r="EJ22" s="16">
        <f t="shared" si="18"/>
        <v>-0.38923461255534059</v>
      </c>
      <c r="EK22" s="16">
        <f t="shared" si="18"/>
        <v>-0.38182664652835036</v>
      </c>
      <c r="EL22" s="16">
        <f t="shared" si="18"/>
        <v>-0.3747487272538565</v>
      </c>
      <c r="EM22" s="16">
        <f t="shared" si="18"/>
        <v>-0.36798348630008504</v>
      </c>
      <c r="EN22" s="16">
        <f t="shared" si="18"/>
        <v>-0.3615146371673959</v>
      </c>
      <c r="EO22" s="16">
        <f t="shared" si="18"/>
        <v>-0.35532691213540057</v>
      </c>
      <c r="EP22" s="16">
        <f t="shared" si="18"/>
        <v>-0.34940600057699794</v>
      </c>
      <c r="EQ22" s="16">
        <f t="shared" si="18"/>
        <v>-0.34373848938011203</v>
      </c>
      <c r="ER22" s="16">
        <f t="shared" si="18"/>
        <v>-0.33831180590037974</v>
      </c>
      <c r="ES22" s="16">
        <f t="shared" si="18"/>
        <v>-0.33311416370423585</v>
      </c>
      <c r="ET22" s="16">
        <f t="shared" si="18"/>
        <v>-0.32813451123959836</v>
      </c>
      <c r="EU22" s="16">
        <f t="shared" si="18"/>
        <v>-0.32336248348115165</v>
      </c>
      <c r="EV22" s="16">
        <f t="shared" si="18"/>
        <v>-0.31878835653166915</v>
      </c>
      <c r="EW22" s="16">
        <f t="shared" si="18"/>
        <v>-0.31440300511410652</v>
      </c>
      <c r="EX22" s="16">
        <f t="shared" si="18"/>
        <v>-0.31019786285688689</v>
      </c>
      <c r="EY22" s="16">
        <f t="shared" si="18"/>
        <v>-0.30616488525338165</v>
      </c>
      <c r="EZ22" s="16">
        <f t="shared" si="18"/>
        <v>-0.30229651516338929</v>
      </c>
      <c r="FA22" s="16">
        <f t="shared" si="18"/>
        <v>-0.29858565071734156</v>
      </c>
      <c r="FB22" s="16">
        <f t="shared" si="18"/>
        <v>-0.29502561548141859</v>
      </c>
      <c r="FC22" s="16">
        <f t="shared" si="18"/>
        <v>-0.29161013074250125</v>
      </c>
      <c r="FD22" s="16">
        <f t="shared" si="18"/>
        <v>-0.28833328977497824</v>
      </c>
      <c r="FE22" s="16">
        <f t="shared" si="18"/>
        <v>-0.28518953395614788</v>
      </c>
      <c r="FF22" s="16">
        <f t="shared" si="18"/>
        <v>-0.28217363060275202</v>
      </c>
      <c r="FG22" s="16">
        <f t="shared" si="18"/>
        <v>-0.27928065240765154</v>
      </c>
      <c r="FH22" s="16">
        <f t="shared" si="18"/>
        <v>-0.27650595836247954</v>
      </c>
      <c r="FI22" s="16">
        <f t="shared" si="18"/>
        <v>-0.27384517605907599</v>
      </c>
      <c r="FJ22" s="16">
        <f t="shared" si="18"/>
        <v>-0.27129418526943883</v>
      </c>
      <c r="FK22" s="16">
        <f t="shared" si="18"/>
        <v>-0.26884910271071127</v>
      </c>
      <c r="FL22" s="16">
        <f t="shared" si="18"/>
        <v>-0.26650626790827903</v>
      </c>
      <c r="FM22" s="16">
        <f t="shared" si="18"/>
        <v>-0.26426223007631883</v>
      </c>
      <c r="FN22" s="16">
        <f t="shared" si="18"/>
        <v>-0.26211373594108855</v>
      </c>
      <c r="FO22" s="16">
        <f t="shared" si="18"/>
        <v>-0.26005771843786452</v>
      </c>
      <c r="FP22" s="16">
        <f t="shared" si="18"/>
        <v>-0.25809128621769883</v>
      </c>
      <c r="FQ22" s="16">
        <f t="shared" si="18"/>
        <v>-0.25621171390509972</v>
      </c>
      <c r="FR22" s="16">
        <f t="shared" si="18"/>
        <v>-0.25441643305233275</v>
      </c>
      <c r="FS22" s="16">
        <f t="shared" si="18"/>
        <v>-0.25270302374031112</v>
      </c>
      <c r="FT22" s="16">
        <f t="shared" si="18"/>
        <v>-0.25106920678001404</v>
      </c>
      <c r="FU22" s="16">
        <f t="shared" si="18"/>
        <v>-0.249512836472042</v>
      </c>
      <c r="FV22" s="16">
        <f t="shared" si="18"/>
        <v>-0.24803189388532204</v>
      </c>
      <c r="FW22" s="16">
        <f t="shared" si="18"/>
        <v>-0.24662448061912218</v>
      </c>
      <c r="FX22" s="16">
        <f t="shared" si="18"/>
        <v>-0.2452888130154387</v>
      </c>
      <c r="FY22" s="16">
        <f t="shared" si="18"/>
        <v>-0.24402321679150804</v>
      </c>
      <c r="FZ22" s="16">
        <f t="shared" si="18"/>
        <v>-0.24282612206467608</v>
      </c>
      <c r="GA22" s="16">
        <f t="shared" si="18"/>
        <v>-0.2416960587441481</v>
      </c>
      <c r="GB22" s="16">
        <f t="shared" si="18"/>
        <v>-0.24063165226626401</v>
      </c>
      <c r="GC22" s="16">
        <f t="shared" si="18"/>
        <v>-0.23963161965189966</v>
      </c>
      <c r="GD22" s="16">
        <f t="shared" si="18"/>
        <v>-0.23869476586641072</v>
      </c>
      <c r="GE22" s="16">
        <f t="shared" si="18"/>
        <v>-0.23781998046421257</v>
      </c>
      <c r="GF22" s="16">
        <f t="shared" si="18"/>
        <v>-0.23700623450164746</v>
      </c>
      <c r="GG22" s="16">
        <f t="shared" si="18"/>
        <v>-0.23625257770323738</v>
      </c>
      <c r="GH22" s="16">
        <f t="shared" si="18"/>
        <v>-0.23555813586776445</v>
      </c>
      <c r="GI22" s="16">
        <f t="shared" si="18"/>
        <v>-0.23492210850187514</v>
      </c>
      <c r="GJ22" s="16">
        <f t="shared" si="18"/>
        <v>-0.23434376667007562</v>
      </c>
      <c r="GK22" s="16">
        <f t="shared" si="18"/>
        <v>-0.23382245105108107</v>
      </c>
      <c r="GL22" s="16">
        <f t="shared" ref="GL22:GT22" si="19">$B$6/SQRT(GL20+$B$6*$B$6)</f>
        <v>-0.23335757019151104</v>
      </c>
      <c r="GM22" s="16">
        <f t="shared" si="19"/>
        <v>-0.23294859894889347</v>
      </c>
      <c r="GN22" s="16">
        <f t="shared" si="19"/>
        <v>-0.23259507711685418</v>
      </c>
      <c r="GO22" s="16">
        <f t="shared" si="19"/>
        <v>-0.2322966082262396</v>
      </c>
      <c r="GP22" s="16">
        <f t="shared" si="19"/>
        <v>-0.23205285851674801</v>
      </c>
      <c r="GQ22" s="16">
        <f t="shared" si="19"/>
        <v>-0.23186355607443682</v>
      </c>
      <c r="GR22" s="16">
        <f t="shared" si="19"/>
        <v>-0.23172849013123636</v>
      </c>
      <c r="GS22" s="16">
        <f t="shared" si="19"/>
        <v>-0.23164751052333787</v>
      </c>
      <c r="GT22" s="16">
        <f t="shared" si="19"/>
        <v>-0.23162052730603974</v>
      </c>
      <c r="GU22" s="16"/>
      <c r="GV22" s="16"/>
      <c r="GW22" s="16"/>
      <c r="GX22" s="16"/>
      <c r="GY22" s="16"/>
      <c r="GZ22" s="16"/>
      <c r="HA22" s="16"/>
      <c r="HB22" s="16"/>
      <c r="HC22" s="16"/>
      <c r="HD22" s="16"/>
      <c r="HE22" s="16"/>
      <c r="HF22" s="16"/>
      <c r="HG22" s="16"/>
      <c r="HH22" s="16"/>
      <c r="HI22" s="16"/>
      <c r="HJ22" s="16"/>
      <c r="HK22" s="16"/>
      <c r="HL22" s="16"/>
      <c r="HM22" s="16"/>
      <c r="HN22" s="16"/>
      <c r="HO22" s="16"/>
      <c r="HP22" s="16"/>
      <c r="HQ22" s="16"/>
      <c r="HR22" s="16"/>
      <c r="HS22" s="16"/>
      <c r="HT22" s="16"/>
      <c r="HU22" s="16"/>
      <c r="HV22" s="16"/>
      <c r="HW22" s="16"/>
      <c r="HX22" s="16"/>
      <c r="HY22" s="16"/>
      <c r="HZ22" s="16"/>
      <c r="IA22" s="16"/>
      <c r="IB22" s="16"/>
      <c r="IC22" s="16"/>
      <c r="ID22" s="16"/>
      <c r="IE22" s="16"/>
      <c r="IF22" s="16"/>
      <c r="IG22" s="16"/>
      <c r="IH22" s="16"/>
      <c r="II22" s="16"/>
      <c r="IJ22" s="16"/>
      <c r="IK22" s="16"/>
      <c r="IL22" s="16"/>
      <c r="IM22" s="16"/>
      <c r="IN22" s="16"/>
      <c r="IO22" s="16"/>
      <c r="IP22" s="16"/>
      <c r="IQ22" s="16"/>
      <c r="IR22" s="16"/>
      <c r="IS22" s="16"/>
    </row>
    <row r="23" spans="1:253" x14ac:dyDescent="0.15">
      <c r="A23" s="8" t="s">
        <v>36</v>
      </c>
      <c r="B23" s="16">
        <f t="shared" ref="B23:BM23" si="20">B19/B20*(B21-B22)</f>
        <v>-0.22059097838670449</v>
      </c>
      <c r="C23" s="16">
        <f t="shared" si="20"/>
        <v>-0.22051028356975358</v>
      </c>
      <c r="D23" s="16">
        <f t="shared" si="20"/>
        <v>-0.22026817657789108</v>
      </c>
      <c r="E23" s="16">
        <f t="shared" si="20"/>
        <v>-0.21986458966801126</v>
      </c>
      <c r="F23" s="16">
        <f t="shared" si="20"/>
        <v>-0.21929940953396393</v>
      </c>
      <c r="G23" s="16">
        <f t="shared" si="20"/>
        <v>-0.21857247670256488</v>
      </c>
      <c r="H23" s="16">
        <f t="shared" si="20"/>
        <v>-0.21768358468292831</v>
      </c>
      <c r="I23" s="16">
        <f t="shared" si="20"/>
        <v>-0.21663247886397854</v>
      </c>
      <c r="J23" s="16">
        <f t="shared" si="20"/>
        <v>-0.21541885515343717</v>
      </c>
      <c r="K23" s="16">
        <f t="shared" si="20"/>
        <v>-0.21404235834996135</v>
      </c>
      <c r="L23" s="16">
        <f t="shared" si="20"/>
        <v>-0.21250258023839008</v>
      </c>
      <c r="M23" s="16">
        <f t="shared" si="20"/>
        <v>-0.21079905739624769</v>
      </c>
      <c r="N23" s="16">
        <f t="shared" si="20"/>
        <v>-0.20893126869770676</v>
      </c>
      <c r="O23" s="16">
        <f t="shared" si="20"/>
        <v>-0.20689863249913468</v>
      </c>
      <c r="P23" s="16">
        <f t="shared" si="20"/>
        <v>-0.20470050348808724</v>
      </c>
      <c r="Q23" s="16">
        <f t="shared" si="20"/>
        <v>-0.20233616917516231</v>
      </c>
      <c r="R23" s="16">
        <f t="shared" si="20"/>
        <v>-0.19980484600544859</v>
      </c>
      <c r="S23" s="16">
        <f t="shared" si="20"/>
        <v>-0.19710567506335877</v>
      </c>
      <c r="T23" s="16">
        <f t="shared" si="20"/>
        <v>-0.19423771734140041</v>
      </c>
      <c r="U23" s="16">
        <f t="shared" si="20"/>
        <v>-0.19119994853985106</v>
      </c>
      <c r="V23" s="16">
        <f t="shared" si="20"/>
        <v>-0.18799125336032849</v>
      </c>
      <c r="W23" s="16">
        <f t="shared" si="20"/>
        <v>-0.18461041925182337</v>
      </c>
      <c r="X23" s="16">
        <f t="shared" si="20"/>
        <v>-0.18105612956282027</v>
      </c>
      <c r="Y23" s="16">
        <f t="shared" si="20"/>
        <v>-0.17732695604760793</v>
      </c>
      <c r="Z23" s="16">
        <f t="shared" si="20"/>
        <v>-0.17342135066868042</v>
      </c>
      <c r="AA23" s="16">
        <f t="shared" si="20"/>
        <v>-0.16933763663015666</v>
      </c>
      <c r="AB23" s="16">
        <f t="shared" si="20"/>
        <v>-0.16507399856929081</v>
      </c>
      <c r="AC23" s="16">
        <f t="shared" si="20"/>
        <v>-0.16062847182426582</v>
      </c>
      <c r="AD23" s="16">
        <f t="shared" si="20"/>
        <v>-0.15599893068641615</v>
      </c>
      <c r="AE23" s="16">
        <f t="shared" si="20"/>
        <v>-0.15118307553362312</v>
      </c>
      <c r="AF23" s="16">
        <f t="shared" si="20"/>
        <v>-0.14617841872866122</v>
      </c>
      <c r="AG23" s="16">
        <f t="shared" si="20"/>
        <v>-0.14098226915150597</v>
      </c>
      <c r="AH23" s="16">
        <f t="shared" si="20"/>
        <v>-0.13559171521774582</v>
      </c>
      <c r="AI23" s="16">
        <f t="shared" si="20"/>
        <v>-0.13000360621593898</v>
      </c>
      <c r="AJ23" s="16">
        <f t="shared" si="20"/>
        <v>-0.12421453177462191</v>
      </c>
      <c r="AK23" s="16">
        <f t="shared" si="20"/>
        <v>-0.11822079924423373</v>
      </c>
      <c r="AL23" s="16">
        <f t="shared" si="20"/>
        <v>-0.11201840874990611</v>
      </c>
      <c r="AM23" s="16">
        <f t="shared" si="20"/>
        <v>-0.10560302563722845</v>
      </c>
      <c r="AN23" s="16">
        <f t="shared" si="20"/>
        <v>-9.8969949993918685E-2</v>
      </c>
      <c r="AO23" s="16">
        <f t="shared" si="20"/>
        <v>-9.2114082884882001E-2</v>
      </c>
      <c r="AP23" s="16">
        <f t="shared" si="20"/>
        <v>-8.5029888885272825E-2</v>
      </c>
      <c r="AQ23" s="16">
        <f t="shared" si="20"/>
        <v>-7.7711354434525828E-2</v>
      </c>
      <c r="AR23" s="16">
        <f t="shared" si="20"/>
        <v>-7.0151941462242545E-2</v>
      </c>
      <c r="AS23" s="16">
        <f t="shared" si="20"/>
        <v>-6.2344535652320295E-2</v>
      </c>
      <c r="AT23" s="16">
        <f t="shared" si="20"/>
        <v>-5.4281388612358879E-2</v>
      </c>
      <c r="AU23" s="16">
        <f t="shared" si="20"/>
        <v>-4.5954053098256238E-2</v>
      </c>
      <c r="AV23" s="16">
        <f t="shared" si="20"/>
        <v>-3.7353310305384871E-2</v>
      </c>
      <c r="AW23" s="16">
        <f t="shared" si="20"/>
        <v>-2.8469088073443539E-2</v>
      </c>
      <c r="AX23" s="16">
        <f t="shared" si="20"/>
        <v>-1.9290368656568531E-2</v>
      </c>
      <c r="AY23" s="16">
        <f t="shared" si="20"/>
        <v>-9.8050844768753555E-3</v>
      </c>
      <c r="AZ23" s="16">
        <f t="shared" si="20"/>
        <v>-1.9439790438569956E-17</v>
      </c>
      <c r="BA23" s="16">
        <f t="shared" si="20"/>
        <v>1.0139422464920457E-2</v>
      </c>
      <c r="BB23" s="16">
        <f t="shared" si="20"/>
        <v>2.0629175643924601E-2</v>
      </c>
      <c r="BC23" s="16">
        <f t="shared" si="20"/>
        <v>3.1486881949797943E-2</v>
      </c>
      <c r="BD23" s="16">
        <f t="shared" si="20"/>
        <v>4.2731993597916573E-2</v>
      </c>
      <c r="BE23" s="16">
        <f t="shared" si="20"/>
        <v>5.4386022606711125E-2</v>
      </c>
      <c r="BF23" s="16">
        <f t="shared" si="20"/>
        <v>6.6472805996762599E-2</v>
      </c>
      <c r="BG23" s="16">
        <f t="shared" si="20"/>
        <v>7.9018812602918764E-2</v>
      </c>
      <c r="BH23" s="16">
        <f t="shared" si="20"/>
        <v>9.2053499274897296E-2</v>
      </c>
      <c r="BI23" s="16">
        <f t="shared" si="20"/>
        <v>0.10560972593338248</v>
      </c>
      <c r="BJ23" s="16">
        <f t="shared" si="20"/>
        <v>0.11972424106124802</v>
      </c>
      <c r="BK23" s="16">
        <f t="shared" si="20"/>
        <v>0.13443825186163183</v>
      </c>
      <c r="BL23" s="16">
        <f t="shared" si="20"/>
        <v>0.14979809666179059</v>
      </c>
      <c r="BM23" s="16">
        <f t="shared" si="20"/>
        <v>0.16585604138977575</v>
      </c>
      <c r="BN23" s="16">
        <f t="shared" ref="BN23:DY23" si="21">BN19/BN20*(BN21-BN22)</f>
        <v>0.18267122737397068</v>
      </c>
      <c r="BO23" s="16">
        <f t="shared" si="21"/>
        <v>0.20031080468062962</v>
      </c>
      <c r="BP23" s="16">
        <f t="shared" si="21"/>
        <v>0.2188512942073198</v>
      </c>
      <c r="BQ23" s="16">
        <f t="shared" si="21"/>
        <v>0.23838023346447904</v>
      </c>
      <c r="BR23" s="16">
        <f t="shared" si="21"/>
        <v>0.25899817632650596</v>
      </c>
      <c r="BS23" s="16">
        <f t="shared" si="21"/>
        <v>0.2808211372933378</v>
      </c>
      <c r="BT23" s="16">
        <f t="shared" si="21"/>
        <v>0.30398359775024669</v>
      </c>
      <c r="BU23" s="16">
        <f t="shared" si="21"/>
        <v>0.32864222784497166</v>
      </c>
      <c r="BV23" s="16">
        <f t="shared" si="21"/>
        <v>0.3549805264605384</v>
      </c>
      <c r="BW23" s="16">
        <f t="shared" si="21"/>
        <v>0.38321464842557418</v>
      </c>
      <c r="BX23" s="16">
        <f t="shared" si="21"/>
        <v>0.41360077992032712</v>
      </c>
      <c r="BY23" s="16">
        <f t="shared" si="21"/>
        <v>0.44644455076080325</v>
      </c>
      <c r="BZ23" s="16">
        <f t="shared" si="21"/>
        <v>0.48211315179723124</v>
      </c>
      <c r="CA23" s="16">
        <f t="shared" si="21"/>
        <v>0.52105108090608476</v>
      </c>
      <c r="CB23" s="16">
        <f t="shared" si="21"/>
        <v>0.56380080820467859</v>
      </c>
      <c r="CC23" s="16">
        <f t="shared" si="21"/>
        <v>0.61103018590301938</v>
      </c>
      <c r="CD23" s="16">
        <f t="shared" si="21"/>
        <v>0.66356921762446774</v>
      </c>
      <c r="CE23" s="16">
        <f t="shared" si="21"/>
        <v>0.72245998396007871</v>
      </c>
      <c r="CF23" s="16">
        <f t="shared" si="21"/>
        <v>0.78902531755074667</v>
      </c>
      <c r="CG23" s="16">
        <f t="shared" si="21"/>
        <v>0.86496459588470009</v>
      </c>
      <c r="CH23" s="16">
        <f t="shared" si="21"/>
        <v>0.95248937968762015</v>
      </c>
      <c r="CI23" s="16">
        <f t="shared" si="21"/>
        <v>1.0545185987503518</v>
      </c>
      <c r="CJ23" s="16">
        <f t="shared" si="21"/>
        <v>1.1749643552215661</v>
      </c>
      <c r="CK23" s="16">
        <f t="shared" si="21"/>
        <v>1.3191583093609187</v>
      </c>
      <c r="CL23" s="16">
        <f t="shared" si="21"/>
        <v>1.4945006356411945</v>
      </c>
      <c r="CM23" s="16">
        <f t="shared" si="21"/>
        <v>1.7114688164410019</v>
      </c>
      <c r="CN23" s="16">
        <f t="shared" si="21"/>
        <v>1.9852204130338922</v>
      </c>
      <c r="CO23" s="16">
        <f t="shared" si="21"/>
        <v>2.3381948954320579</v>
      </c>
      <c r="CP23" s="16">
        <f t="shared" si="21"/>
        <v>2.8044175877824991</v>
      </c>
      <c r="CQ23" s="16">
        <f t="shared" si="21"/>
        <v>3.4366969616386847</v>
      </c>
      <c r="CR23" s="16">
        <f t="shared" si="21"/>
        <v>4.3185388056918228</v>
      </c>
      <c r="CS23" s="16">
        <f t="shared" si="21"/>
        <v>5.5825564689119478</v>
      </c>
      <c r="CT23" s="16">
        <f t="shared" si="21"/>
        <v>7.4317617195228403</v>
      </c>
      <c r="CU23" s="16">
        <f t="shared" si="21"/>
        <v>10.129021335909432</v>
      </c>
      <c r="CV23" s="16">
        <f t="shared" si="21"/>
        <v>13.802593039375969</v>
      </c>
      <c r="CW23" s="16">
        <f t="shared" si="21"/>
        <v>17.732664981516653</v>
      </c>
      <c r="CX23" s="16">
        <f t="shared" si="21"/>
        <v>19.611613513818405</v>
      </c>
      <c r="CY23" s="16">
        <f t="shared" si="21"/>
        <v>17.732664981516653</v>
      </c>
      <c r="CZ23" s="16">
        <f t="shared" si="21"/>
        <v>13.802593039375969</v>
      </c>
      <c r="DA23" s="16">
        <f t="shared" si="21"/>
        <v>10.129021335909432</v>
      </c>
      <c r="DB23" s="16">
        <f t="shared" si="21"/>
        <v>7.4317617195228296</v>
      </c>
      <c r="DC23" s="16">
        <f t="shared" si="21"/>
        <v>5.5825564689119389</v>
      </c>
      <c r="DD23" s="16">
        <f t="shared" si="21"/>
        <v>4.3185388056917953</v>
      </c>
      <c r="DE23" s="16">
        <f t="shared" si="21"/>
        <v>3.4366969616386802</v>
      </c>
      <c r="DF23" s="16">
        <f t="shared" si="21"/>
        <v>2.8044175877825039</v>
      </c>
      <c r="DG23" s="16">
        <f t="shared" si="21"/>
        <v>2.3381948954320628</v>
      </c>
      <c r="DH23" s="16">
        <f t="shared" si="21"/>
        <v>1.98522041303389</v>
      </c>
      <c r="DI23" s="16">
        <f t="shared" si="21"/>
        <v>1.7114688164409935</v>
      </c>
      <c r="DJ23" s="16">
        <f t="shared" si="21"/>
        <v>1.4945006356411934</v>
      </c>
      <c r="DK23" s="16">
        <f t="shared" si="21"/>
        <v>1.3191583093609192</v>
      </c>
      <c r="DL23" s="16">
        <f t="shared" si="21"/>
        <v>1.1749643552215681</v>
      </c>
      <c r="DM23" s="16">
        <f t="shared" si="21"/>
        <v>1.0545185987503496</v>
      </c>
      <c r="DN23" s="16">
        <f t="shared" si="21"/>
        <v>0.95248937968761949</v>
      </c>
      <c r="DO23" s="16">
        <f t="shared" si="21"/>
        <v>0.86496459588469909</v>
      </c>
      <c r="DP23" s="16">
        <f t="shared" si="21"/>
        <v>0.78902531755074845</v>
      </c>
      <c r="DQ23" s="16">
        <f t="shared" si="21"/>
        <v>0.72245998396007949</v>
      </c>
      <c r="DR23" s="16">
        <f t="shared" si="21"/>
        <v>0.66356921762446797</v>
      </c>
      <c r="DS23" s="16">
        <f t="shared" si="21"/>
        <v>0.61103018590301805</v>
      </c>
      <c r="DT23" s="16">
        <f t="shared" si="21"/>
        <v>0.56380080820467848</v>
      </c>
      <c r="DU23" s="16">
        <f t="shared" si="21"/>
        <v>0.52105108090608465</v>
      </c>
      <c r="DV23" s="16">
        <f t="shared" si="21"/>
        <v>0.48211315179723202</v>
      </c>
      <c r="DW23" s="16">
        <f t="shared" si="21"/>
        <v>0.4464445507608038</v>
      </c>
      <c r="DX23" s="16">
        <f t="shared" si="21"/>
        <v>0.41360077992032651</v>
      </c>
      <c r="DY23" s="16">
        <f t="shared" si="21"/>
        <v>0.38321464842557412</v>
      </c>
      <c r="DZ23" s="16">
        <f t="shared" ref="DZ23:GK23" si="22">DZ19/DZ20*(DZ21-DZ22)</f>
        <v>0.35498052646053802</v>
      </c>
      <c r="EA23" s="16">
        <f t="shared" si="22"/>
        <v>0.32864222784497138</v>
      </c>
      <c r="EB23" s="16">
        <f t="shared" si="22"/>
        <v>0.30398359775024669</v>
      </c>
      <c r="EC23" s="16">
        <f t="shared" si="22"/>
        <v>0.2808211372933378</v>
      </c>
      <c r="ED23" s="16">
        <f t="shared" si="22"/>
        <v>0.25899817632650529</v>
      </c>
      <c r="EE23" s="16">
        <f t="shared" si="22"/>
        <v>0.2383802334644787</v>
      </c>
      <c r="EF23" s="16">
        <f t="shared" si="22"/>
        <v>0.21885129420731958</v>
      </c>
      <c r="EG23" s="16">
        <f t="shared" si="22"/>
        <v>0.20031080468062967</v>
      </c>
      <c r="EH23" s="16">
        <f t="shared" si="22"/>
        <v>0.18267122737397026</v>
      </c>
      <c r="EI23" s="16">
        <f t="shared" si="22"/>
        <v>0.1658560413897755</v>
      </c>
      <c r="EJ23" s="16">
        <f t="shared" si="22"/>
        <v>0.1497980966617905</v>
      </c>
      <c r="EK23" s="16">
        <f t="shared" si="22"/>
        <v>0.13443825186163175</v>
      </c>
      <c r="EL23" s="16">
        <f t="shared" si="22"/>
        <v>0.11972424106124814</v>
      </c>
      <c r="EM23" s="16">
        <f t="shared" si="22"/>
        <v>0.10560972593338265</v>
      </c>
      <c r="EN23" s="16">
        <f t="shared" si="22"/>
        <v>9.2053499274897074E-2</v>
      </c>
      <c r="EO23" s="16">
        <f t="shared" si="22"/>
        <v>7.9018812602918737E-2</v>
      </c>
      <c r="EP23" s="16">
        <f t="shared" si="22"/>
        <v>6.6472805996762599E-2</v>
      </c>
      <c r="EQ23" s="16">
        <f t="shared" si="22"/>
        <v>5.4386022606711194E-2</v>
      </c>
      <c r="ER23" s="16">
        <f t="shared" si="22"/>
        <v>4.2731993597916719E-2</v>
      </c>
      <c r="ES23" s="16">
        <f t="shared" si="22"/>
        <v>3.1486881949797776E-2</v>
      </c>
      <c r="ET23" s="16">
        <f t="shared" si="22"/>
        <v>2.0629175643924531E-2</v>
      </c>
      <c r="EU23" s="16">
        <f t="shared" si="22"/>
        <v>1.0139422464920458E-2</v>
      </c>
      <c r="EV23" s="16">
        <f t="shared" si="22"/>
        <v>5.8319371315709852E-17</v>
      </c>
      <c r="EW23" s="16">
        <f t="shared" si="22"/>
        <v>-9.8050844768752098E-3</v>
      </c>
      <c r="EX23" s="16">
        <f t="shared" si="22"/>
        <v>-1.9290368656568319E-2</v>
      </c>
      <c r="EY23" s="16">
        <f t="shared" si="22"/>
        <v>-2.8469088073443595E-2</v>
      </c>
      <c r="EZ23" s="16">
        <f t="shared" si="22"/>
        <v>-3.7353310305384788E-2</v>
      </c>
      <c r="FA23" s="16">
        <f t="shared" si="22"/>
        <v>-4.5954053098256155E-2</v>
      </c>
      <c r="FB23" s="16">
        <f t="shared" si="22"/>
        <v>-5.4281388612358747E-2</v>
      </c>
      <c r="FC23" s="16">
        <f t="shared" si="22"/>
        <v>-6.2344535652320114E-2</v>
      </c>
      <c r="FD23" s="16">
        <f t="shared" si="22"/>
        <v>-7.0151941462242573E-2</v>
      </c>
      <c r="FE23" s="16">
        <f t="shared" si="22"/>
        <v>-7.7711354434525745E-2</v>
      </c>
      <c r="FF23" s="16">
        <f t="shared" si="22"/>
        <v>-8.5029888885272742E-2</v>
      </c>
      <c r="FG23" s="16">
        <f t="shared" si="22"/>
        <v>-9.2114082884881862E-2</v>
      </c>
      <c r="FH23" s="16">
        <f t="shared" si="22"/>
        <v>-9.8969949993918505E-2</v>
      </c>
      <c r="FI23" s="16">
        <f t="shared" si="22"/>
        <v>-0.10560302563722831</v>
      </c>
      <c r="FJ23" s="16">
        <f t="shared" si="22"/>
        <v>-0.1120184087499059</v>
      </c>
      <c r="FK23" s="16">
        <f t="shared" si="22"/>
        <v>-0.11822079924423345</v>
      </c>
      <c r="FL23" s="16">
        <f t="shared" si="22"/>
        <v>-0.12421453177462205</v>
      </c>
      <c r="FM23" s="16">
        <f t="shared" si="22"/>
        <v>-0.13000360621593898</v>
      </c>
      <c r="FN23" s="16">
        <f t="shared" si="22"/>
        <v>-0.13559171521774582</v>
      </c>
      <c r="FO23" s="16">
        <f t="shared" si="22"/>
        <v>-0.14098226915150588</v>
      </c>
      <c r="FP23" s="16">
        <f t="shared" si="22"/>
        <v>-0.14617841872866111</v>
      </c>
      <c r="FQ23" s="16">
        <f t="shared" si="22"/>
        <v>-0.15118307553362295</v>
      </c>
      <c r="FR23" s="16">
        <f t="shared" si="22"/>
        <v>-0.15599893068641604</v>
      </c>
      <c r="FS23" s="16">
        <f t="shared" si="22"/>
        <v>-0.16062847182426562</v>
      </c>
      <c r="FT23" s="16">
        <f t="shared" si="22"/>
        <v>-0.16507399856929061</v>
      </c>
      <c r="FU23" s="16">
        <f t="shared" si="22"/>
        <v>-0.1693376366301565</v>
      </c>
      <c r="FV23" s="16">
        <f t="shared" si="22"/>
        <v>-0.17342135066868031</v>
      </c>
      <c r="FW23" s="16">
        <f t="shared" si="22"/>
        <v>-0.1773269560476079</v>
      </c>
      <c r="FX23" s="16">
        <f t="shared" si="22"/>
        <v>-0.18105612956282033</v>
      </c>
      <c r="FY23" s="16">
        <f t="shared" si="22"/>
        <v>-0.18461041925182337</v>
      </c>
      <c r="FZ23" s="16">
        <f t="shared" si="22"/>
        <v>-0.1879912533603284</v>
      </c>
      <c r="GA23" s="16">
        <f t="shared" si="22"/>
        <v>-0.19119994853985095</v>
      </c>
      <c r="GB23" s="16">
        <f t="shared" si="22"/>
        <v>-0.19423771734140041</v>
      </c>
      <c r="GC23" s="16">
        <f t="shared" si="22"/>
        <v>-0.19710567506335869</v>
      </c>
      <c r="GD23" s="16">
        <f t="shared" si="22"/>
        <v>-0.19980484600544843</v>
      </c>
      <c r="GE23" s="16">
        <f t="shared" si="22"/>
        <v>-0.20233616917516231</v>
      </c>
      <c r="GF23" s="16">
        <f t="shared" si="22"/>
        <v>-0.2047005034880871</v>
      </c>
      <c r="GG23" s="16">
        <f t="shared" si="22"/>
        <v>-0.20689863249913476</v>
      </c>
      <c r="GH23" s="16">
        <f t="shared" si="22"/>
        <v>-0.20893126869770676</v>
      </c>
      <c r="GI23" s="16">
        <f t="shared" si="22"/>
        <v>-0.21079905739624769</v>
      </c>
      <c r="GJ23" s="16">
        <f t="shared" si="22"/>
        <v>-0.21250258023839008</v>
      </c>
      <c r="GK23" s="16">
        <f t="shared" si="22"/>
        <v>-0.21404235834996135</v>
      </c>
      <c r="GL23" s="16">
        <f t="shared" ref="GL23:GT23" si="23">GL19/GL20*(GL21-GL22)</f>
        <v>-0.21541885515343714</v>
      </c>
      <c r="GM23" s="16">
        <f t="shared" si="23"/>
        <v>-0.21663247886397843</v>
      </c>
      <c r="GN23" s="16">
        <f t="shared" si="23"/>
        <v>-0.21768358468292831</v>
      </c>
      <c r="GO23" s="16">
        <f t="shared" si="23"/>
        <v>-0.21857247670256477</v>
      </c>
      <c r="GP23" s="16">
        <f t="shared" si="23"/>
        <v>-0.21929940953396385</v>
      </c>
      <c r="GQ23" s="16">
        <f t="shared" si="23"/>
        <v>-0.21986458966801126</v>
      </c>
      <c r="GR23" s="16">
        <f t="shared" si="23"/>
        <v>-0.22026817657789108</v>
      </c>
      <c r="GS23" s="16">
        <f t="shared" si="23"/>
        <v>-0.22051028356975358</v>
      </c>
      <c r="GT23" s="16">
        <f t="shared" si="23"/>
        <v>-0.22059097838670449</v>
      </c>
      <c r="GU23" s="16"/>
      <c r="GV23" s="16"/>
      <c r="GW23" s="16"/>
      <c r="GX23" s="16"/>
      <c r="GY23" s="16"/>
      <c r="GZ23" s="16"/>
      <c r="HA23" s="16"/>
      <c r="HB23" s="16"/>
      <c r="HC23" s="16"/>
      <c r="HD23" s="16"/>
      <c r="HE23" s="16"/>
      <c r="HF23" s="16"/>
      <c r="HG23" s="16"/>
      <c r="HH23" s="16"/>
      <c r="HI23" s="16"/>
      <c r="HJ23" s="16"/>
      <c r="HK23" s="16"/>
      <c r="HL23" s="16"/>
      <c r="HM23" s="16"/>
      <c r="HN23" s="16"/>
      <c r="HO23" s="16"/>
      <c r="HP23" s="16"/>
      <c r="HQ23" s="16"/>
      <c r="HR23" s="16"/>
      <c r="HS23" s="16"/>
      <c r="HT23" s="16"/>
      <c r="HU23" s="16"/>
      <c r="HV23" s="16"/>
      <c r="HW23" s="16"/>
      <c r="HX23" s="16"/>
      <c r="HY23" s="16"/>
      <c r="HZ23" s="16"/>
      <c r="IA23" s="16"/>
      <c r="IB23" s="16"/>
      <c r="IC23" s="16"/>
      <c r="ID23" s="16"/>
      <c r="IE23" s="16"/>
      <c r="IF23" s="16"/>
      <c r="IG23" s="16"/>
      <c r="IH23" s="16"/>
      <c r="II23" s="16"/>
      <c r="IJ23" s="16"/>
      <c r="IK23" s="16"/>
      <c r="IL23" s="16"/>
      <c r="IM23" s="16"/>
      <c r="IN23" s="16"/>
      <c r="IO23" s="16"/>
      <c r="IP23" s="16"/>
      <c r="IQ23" s="16"/>
      <c r="IR23" s="16"/>
      <c r="IS23" s="16"/>
    </row>
    <row r="24" spans="1:253" x14ac:dyDescent="0.15">
      <c r="A24" s="8"/>
      <c r="B24" s="16"/>
      <c r="C24" s="16"/>
      <c r="D24" s="16"/>
      <c r="E24" s="16"/>
      <c r="F24" s="16"/>
      <c r="G24" s="16"/>
      <c r="H24" s="16"/>
      <c r="I24" s="16"/>
      <c r="J24" s="16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  <c r="AA24" s="16"/>
      <c r="AB24" s="16"/>
      <c r="AC24" s="16"/>
      <c r="AD24" s="16"/>
      <c r="AE24" s="16"/>
      <c r="AF24" s="16"/>
      <c r="AG24" s="16"/>
      <c r="AH24" s="16"/>
      <c r="AI24" s="16"/>
      <c r="AJ24" s="16"/>
      <c r="AK24" s="16"/>
      <c r="AL24" s="16"/>
      <c r="AM24" s="16"/>
      <c r="AN24" s="16"/>
      <c r="AO24" s="16"/>
      <c r="AP24" s="16"/>
      <c r="AQ24" s="16"/>
      <c r="AR24" s="16"/>
      <c r="AS24" s="16"/>
      <c r="AT24" s="16"/>
      <c r="AU24" s="16"/>
      <c r="AV24" s="16"/>
      <c r="AW24" s="16"/>
      <c r="AX24" s="16"/>
      <c r="AY24" s="16"/>
      <c r="AZ24" s="16"/>
      <c r="BA24" s="16"/>
      <c r="BB24" s="16"/>
      <c r="BC24" s="16"/>
      <c r="BD24" s="16"/>
      <c r="BE24" s="16"/>
      <c r="BF24" s="16"/>
      <c r="BG24" s="16"/>
      <c r="BH24" s="16"/>
      <c r="BI24" s="16"/>
      <c r="BJ24" s="16"/>
      <c r="BK24" s="16"/>
      <c r="BL24" s="16"/>
      <c r="BM24" s="16"/>
      <c r="BN24" s="16"/>
      <c r="BO24" s="16"/>
      <c r="BP24" s="16"/>
      <c r="BQ24" s="16"/>
      <c r="BR24" s="16"/>
      <c r="BS24" s="16"/>
      <c r="BT24" s="16"/>
      <c r="BU24" s="16"/>
      <c r="BV24" s="16"/>
      <c r="BW24" s="16"/>
      <c r="BX24" s="16"/>
      <c r="BY24" s="16"/>
      <c r="BZ24" s="16"/>
      <c r="CA24" s="16"/>
      <c r="CB24" s="16"/>
      <c r="CC24" s="16"/>
      <c r="CD24" s="16"/>
      <c r="CE24" s="16"/>
      <c r="CF24" s="16"/>
      <c r="CG24" s="16"/>
      <c r="CH24" s="16"/>
      <c r="CI24" s="16"/>
      <c r="CJ24" s="16"/>
      <c r="CK24" s="16"/>
      <c r="CL24" s="16"/>
      <c r="CM24" s="16"/>
      <c r="CN24" s="16"/>
      <c r="CO24" s="16"/>
      <c r="CP24" s="16"/>
      <c r="CQ24" s="16"/>
      <c r="CR24" s="16"/>
      <c r="CS24" s="16"/>
      <c r="CT24" s="16"/>
      <c r="CU24" s="16"/>
      <c r="CV24" s="16"/>
      <c r="CW24" s="16"/>
      <c r="CX24" s="16"/>
      <c r="CY24" s="16"/>
      <c r="CZ24" s="16"/>
      <c r="DA24" s="16"/>
      <c r="DB24" s="16"/>
      <c r="DC24" s="16"/>
      <c r="DD24" s="16"/>
      <c r="DE24" s="16"/>
      <c r="DF24" s="16"/>
      <c r="DG24" s="16"/>
      <c r="DH24" s="16"/>
      <c r="DI24" s="16"/>
      <c r="DJ24" s="16"/>
      <c r="DK24" s="16"/>
      <c r="DL24" s="16"/>
      <c r="DM24" s="16"/>
      <c r="DN24" s="16"/>
      <c r="DO24" s="16"/>
      <c r="DP24" s="16"/>
      <c r="DQ24" s="16"/>
      <c r="DR24" s="16"/>
      <c r="DS24" s="16"/>
      <c r="DT24" s="16"/>
      <c r="DU24" s="16"/>
      <c r="DV24" s="16"/>
      <c r="DW24" s="16"/>
      <c r="DX24" s="16"/>
      <c r="DY24" s="16"/>
      <c r="DZ24" s="16"/>
      <c r="EA24" s="16"/>
      <c r="EB24" s="16"/>
      <c r="EC24" s="16"/>
      <c r="ED24" s="16"/>
      <c r="EE24" s="16"/>
      <c r="EF24" s="16"/>
      <c r="EG24" s="16"/>
      <c r="EH24" s="16"/>
      <c r="EI24" s="16"/>
      <c r="EJ24" s="16"/>
      <c r="EK24" s="16"/>
      <c r="EL24" s="16"/>
      <c r="EM24" s="16"/>
      <c r="EN24" s="16"/>
      <c r="EO24" s="16"/>
      <c r="EP24" s="16"/>
      <c r="EQ24" s="16"/>
      <c r="ER24" s="16"/>
      <c r="ES24" s="16"/>
      <c r="ET24" s="16"/>
      <c r="EU24" s="16"/>
      <c r="EV24" s="16"/>
      <c r="EW24" s="16"/>
      <c r="EX24" s="16"/>
      <c r="EY24" s="16"/>
      <c r="EZ24" s="16"/>
      <c r="FA24" s="16"/>
      <c r="FB24" s="16"/>
      <c r="FC24" s="16"/>
      <c r="FD24" s="16"/>
      <c r="FE24" s="16"/>
      <c r="FF24" s="16"/>
      <c r="FG24" s="16"/>
      <c r="FH24" s="16"/>
      <c r="FI24" s="16"/>
      <c r="FJ24" s="16"/>
      <c r="FK24" s="16"/>
      <c r="FL24" s="16"/>
      <c r="FM24" s="16"/>
      <c r="FN24" s="16"/>
      <c r="FO24" s="16"/>
      <c r="FP24" s="16"/>
      <c r="FQ24" s="16"/>
      <c r="FR24" s="16"/>
      <c r="FS24" s="16"/>
      <c r="FT24" s="16"/>
      <c r="FU24" s="16"/>
      <c r="FV24" s="16"/>
      <c r="FW24" s="16"/>
      <c r="FX24" s="16"/>
      <c r="FY24" s="16"/>
      <c r="FZ24" s="16"/>
      <c r="GA24" s="16"/>
      <c r="GB24" s="16"/>
      <c r="GC24" s="16"/>
      <c r="GD24" s="16"/>
      <c r="GE24" s="16"/>
      <c r="GF24" s="16"/>
      <c r="GG24" s="16"/>
      <c r="GH24" s="16"/>
      <c r="GI24" s="16"/>
      <c r="GJ24" s="16"/>
      <c r="GK24" s="16"/>
      <c r="GL24" s="16"/>
      <c r="GM24" s="16"/>
      <c r="GN24" s="16"/>
      <c r="GO24" s="16"/>
      <c r="GP24" s="16"/>
      <c r="GQ24" s="16"/>
      <c r="GR24" s="16"/>
      <c r="GS24" s="16"/>
      <c r="GT24" s="16"/>
      <c r="GU24" s="16"/>
      <c r="GV24" s="16"/>
      <c r="GW24" s="16"/>
      <c r="GX24" s="16"/>
      <c r="GY24" s="16"/>
      <c r="GZ24" s="16"/>
      <c r="HA24" s="16"/>
      <c r="HB24" s="16"/>
      <c r="HC24" s="16"/>
      <c r="HD24" s="16"/>
      <c r="HE24" s="16"/>
      <c r="HF24" s="16"/>
      <c r="HG24" s="16"/>
      <c r="HH24" s="16"/>
      <c r="HI24" s="16"/>
      <c r="HJ24" s="16"/>
      <c r="HK24" s="16"/>
      <c r="HL24" s="16"/>
      <c r="HM24" s="16"/>
      <c r="HN24" s="16"/>
      <c r="HO24" s="16"/>
      <c r="HP24" s="16"/>
      <c r="HQ24" s="16"/>
      <c r="HR24" s="16"/>
      <c r="HS24" s="16"/>
      <c r="HT24" s="16"/>
      <c r="HU24" s="16"/>
      <c r="HV24" s="16"/>
      <c r="HW24" s="16"/>
      <c r="HX24" s="16"/>
      <c r="HY24" s="16"/>
      <c r="HZ24" s="16"/>
      <c r="IA24" s="16"/>
      <c r="IB24" s="16"/>
      <c r="IC24" s="16"/>
      <c r="ID24" s="16"/>
      <c r="IE24" s="16"/>
      <c r="IF24" s="16"/>
      <c r="IG24" s="16"/>
      <c r="IH24" s="16"/>
      <c r="II24" s="16"/>
      <c r="IJ24" s="16"/>
      <c r="IK24" s="16"/>
      <c r="IL24" s="16"/>
      <c r="IM24" s="16"/>
      <c r="IN24" s="16"/>
      <c r="IO24" s="16"/>
      <c r="IP24" s="16"/>
      <c r="IQ24" s="16"/>
      <c r="IR24" s="16"/>
      <c r="IS24" s="16"/>
    </row>
    <row r="25" spans="1:253" x14ac:dyDescent="0.15">
      <c r="A25" s="8" t="s">
        <v>41</v>
      </c>
      <c r="B25" s="16"/>
      <c r="C25" s="16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  <c r="AA25" s="16"/>
      <c r="AB25" s="16"/>
      <c r="AC25" s="16"/>
      <c r="AD25" s="16"/>
      <c r="AE25" s="16"/>
      <c r="AF25" s="16"/>
      <c r="AG25" s="16"/>
      <c r="AH25" s="16"/>
      <c r="AI25" s="16"/>
      <c r="AJ25" s="16"/>
      <c r="AK25" s="16"/>
      <c r="AL25" s="16"/>
      <c r="AM25" s="16"/>
      <c r="AN25" s="16"/>
      <c r="AO25" s="16"/>
      <c r="AP25" s="16"/>
      <c r="AQ25" s="16"/>
      <c r="AR25" s="16"/>
      <c r="AS25" s="16"/>
      <c r="AT25" s="16"/>
      <c r="AU25" s="16"/>
      <c r="AV25" s="16"/>
      <c r="AW25" s="16"/>
      <c r="AX25" s="16"/>
      <c r="AY25" s="16"/>
      <c r="AZ25" s="16"/>
      <c r="BA25" s="16"/>
      <c r="BB25" s="16"/>
      <c r="BC25" s="16"/>
      <c r="BD25" s="16"/>
      <c r="BE25" s="16"/>
      <c r="BF25" s="16"/>
      <c r="BG25" s="16"/>
      <c r="BH25" s="16"/>
      <c r="BI25" s="16"/>
      <c r="BJ25" s="16"/>
      <c r="BK25" s="16"/>
      <c r="BL25" s="16"/>
      <c r="BM25" s="16"/>
      <c r="BN25" s="16"/>
      <c r="BO25" s="16"/>
      <c r="BP25" s="16"/>
      <c r="BQ25" s="16"/>
      <c r="BR25" s="16"/>
      <c r="BS25" s="16"/>
      <c r="BT25" s="16"/>
      <c r="BU25" s="16"/>
      <c r="BV25" s="16"/>
      <c r="BW25" s="16"/>
      <c r="BX25" s="16"/>
      <c r="BY25" s="16"/>
      <c r="BZ25" s="16"/>
      <c r="CA25" s="16"/>
      <c r="CB25" s="16"/>
      <c r="CC25" s="16"/>
      <c r="CD25" s="16"/>
      <c r="CE25" s="16"/>
      <c r="CF25" s="16"/>
      <c r="CG25" s="16"/>
      <c r="CH25" s="16"/>
      <c r="CI25" s="16"/>
      <c r="CJ25" s="16"/>
      <c r="CK25" s="16"/>
      <c r="CL25" s="16"/>
      <c r="CM25" s="16"/>
      <c r="CN25" s="16"/>
      <c r="CO25" s="16"/>
      <c r="CP25" s="16"/>
      <c r="CQ25" s="16"/>
      <c r="CR25" s="16"/>
      <c r="CS25" s="16"/>
      <c r="CT25" s="16"/>
      <c r="CU25" s="16"/>
      <c r="CV25" s="16"/>
      <c r="CW25" s="16"/>
      <c r="CX25" s="16"/>
      <c r="CY25" s="16"/>
      <c r="CZ25" s="16"/>
      <c r="DA25" s="16"/>
      <c r="DB25" s="16"/>
      <c r="DC25" s="16"/>
      <c r="DD25" s="16"/>
      <c r="DE25" s="16"/>
      <c r="DF25" s="16"/>
      <c r="DG25" s="16"/>
      <c r="DH25" s="16"/>
      <c r="DI25" s="16"/>
      <c r="DJ25" s="16"/>
      <c r="DK25" s="16"/>
      <c r="DL25" s="16"/>
      <c r="DM25" s="16"/>
      <c r="DN25" s="16"/>
      <c r="DO25" s="16"/>
      <c r="DP25" s="16"/>
      <c r="DQ25" s="16"/>
      <c r="DR25" s="16"/>
      <c r="DS25" s="16"/>
      <c r="DT25" s="16"/>
      <c r="DU25" s="16"/>
      <c r="DV25" s="16"/>
      <c r="DW25" s="16"/>
      <c r="DX25" s="16"/>
      <c r="DY25" s="16"/>
      <c r="DZ25" s="16"/>
      <c r="EA25" s="16"/>
      <c r="EB25" s="16"/>
      <c r="EC25" s="16"/>
      <c r="ED25" s="16"/>
      <c r="EE25" s="16"/>
      <c r="EF25" s="16"/>
      <c r="EG25" s="16"/>
      <c r="EH25" s="16"/>
      <c r="EI25" s="16"/>
      <c r="EJ25" s="16"/>
      <c r="EK25" s="16"/>
      <c r="EL25" s="16"/>
      <c r="EM25" s="16"/>
      <c r="EN25" s="16"/>
      <c r="EO25" s="16"/>
      <c r="EP25" s="16"/>
      <c r="EQ25" s="16"/>
      <c r="ER25" s="16"/>
      <c r="ES25" s="16"/>
      <c r="ET25" s="16"/>
      <c r="EU25" s="16"/>
      <c r="EV25" s="16"/>
      <c r="EW25" s="16"/>
      <c r="EX25" s="16"/>
      <c r="EY25" s="16"/>
      <c r="EZ25" s="16"/>
      <c r="FA25" s="16"/>
      <c r="FB25" s="16"/>
      <c r="FC25" s="16"/>
      <c r="FD25" s="16"/>
      <c r="FE25" s="16"/>
      <c r="FF25" s="16"/>
      <c r="FG25" s="16"/>
      <c r="FH25" s="16"/>
      <c r="FI25" s="16"/>
      <c r="FJ25" s="16"/>
      <c r="FK25" s="16"/>
      <c r="FL25" s="16"/>
      <c r="FM25" s="16"/>
      <c r="FN25" s="16"/>
      <c r="FO25" s="16"/>
      <c r="FP25" s="16"/>
      <c r="FQ25" s="16"/>
      <c r="FR25" s="16"/>
      <c r="FS25" s="16"/>
      <c r="FT25" s="16"/>
      <c r="FU25" s="16"/>
      <c r="FV25" s="16"/>
      <c r="FW25" s="16"/>
      <c r="FX25" s="16"/>
      <c r="FY25" s="16"/>
      <c r="FZ25" s="16"/>
      <c r="GA25" s="16"/>
      <c r="GB25" s="16"/>
      <c r="GC25" s="16"/>
      <c r="GD25" s="16"/>
      <c r="GE25" s="16"/>
      <c r="GF25" s="16"/>
      <c r="GG25" s="16"/>
      <c r="GH25" s="16"/>
      <c r="GI25" s="16"/>
      <c r="GJ25" s="16"/>
      <c r="GK25" s="16"/>
      <c r="GL25" s="16"/>
      <c r="GM25" s="16"/>
      <c r="GN25" s="16"/>
      <c r="GO25" s="16"/>
      <c r="GP25" s="16"/>
      <c r="GQ25" s="16"/>
      <c r="GR25" s="16"/>
      <c r="GS25" s="16"/>
      <c r="GT25" s="16"/>
      <c r="GU25" s="16"/>
      <c r="GV25" s="16"/>
      <c r="GW25" s="16"/>
      <c r="GX25" s="16"/>
      <c r="GY25" s="16"/>
      <c r="GZ25" s="16"/>
      <c r="HA25" s="16"/>
      <c r="HB25" s="16"/>
      <c r="HC25" s="16"/>
      <c r="HD25" s="16"/>
      <c r="HE25" s="16"/>
      <c r="HF25" s="16"/>
      <c r="HG25" s="16"/>
      <c r="HH25" s="16"/>
      <c r="HI25" s="16"/>
      <c r="HJ25" s="16"/>
      <c r="HK25" s="16"/>
      <c r="HL25" s="16"/>
      <c r="HM25" s="16"/>
      <c r="HN25" s="16"/>
      <c r="HO25" s="16"/>
      <c r="HP25" s="16"/>
      <c r="HQ25" s="16"/>
      <c r="HR25" s="16"/>
      <c r="HS25" s="16"/>
      <c r="HT25" s="16"/>
      <c r="HU25" s="16"/>
      <c r="HV25" s="16"/>
      <c r="HW25" s="16"/>
      <c r="HX25" s="16"/>
      <c r="HY25" s="16"/>
      <c r="HZ25" s="16"/>
      <c r="IA25" s="16"/>
      <c r="IB25" s="16"/>
      <c r="IC25" s="16"/>
      <c r="ID25" s="16"/>
      <c r="IE25" s="16"/>
      <c r="IF25" s="16"/>
      <c r="IG25" s="16"/>
      <c r="IH25" s="16"/>
      <c r="II25" s="16"/>
      <c r="IJ25" s="16"/>
      <c r="IK25" s="16"/>
      <c r="IL25" s="16"/>
      <c r="IM25" s="16"/>
      <c r="IN25" s="16"/>
      <c r="IO25" s="16"/>
      <c r="IP25" s="16"/>
      <c r="IQ25" s="16"/>
      <c r="IR25" s="16"/>
      <c r="IS25" s="16"/>
    </row>
    <row r="26" spans="1:253" ht="16.5" x14ac:dyDescent="0.25">
      <c r="A26" s="13" t="s">
        <v>42</v>
      </c>
      <c r="B26" s="17">
        <f t="shared" ref="B26:BM26" si="24">$B$3*COS(B$14)*($B$4*COS($B$5)-$B$3*COS(B$14))</f>
        <v>-102</v>
      </c>
      <c r="C26" s="17">
        <f t="shared" si="24"/>
        <v>-101.93191409584716</v>
      </c>
      <c r="D26" s="17">
        <f t="shared" si="24"/>
        <v>-101.72782869992652</v>
      </c>
      <c r="E26" s="17">
        <f t="shared" si="24"/>
        <v>-101.38826017691967</v>
      </c>
      <c r="F26" s="17">
        <f t="shared" si="24"/>
        <v>-100.91406718707088</v>
      </c>
      <c r="G26" s="17">
        <f t="shared" si="24"/>
        <v>-100.30644777259185</v>
      </c>
      <c r="H26" s="17">
        <f t="shared" si="24"/>
        <v>-99.566935294081986</v>
      </c>
      <c r="I26" s="17">
        <f t="shared" si="24"/>
        <v>-98.697393232345675</v>
      </c>
      <c r="J26" s="17">
        <f t="shared" si="24"/>
        <v>-97.700008875279195</v>
      </c>
      <c r="K26" s="17">
        <f t="shared" si="24"/>
        <v>-96.577285913714533</v>
      </c>
      <c r="L26" s="17">
        <f t="shared" si="24"/>
        <v>-95.332035974229186</v>
      </c>
      <c r="M26" s="17">
        <f t="shared" si="24"/>
        <v>-93.967369120943076</v>
      </c>
      <c r="N26" s="17">
        <f t="shared" si="24"/>
        <v>-92.486683362210016</v>
      </c>
      <c r="O26" s="17">
        <f t="shared" si="24"/>
        <v>-90.893653201859152</v>
      </c>
      <c r="P26" s="17">
        <f t="shared" si="24"/>
        <v>-89.192217278233699</v>
      </c>
      <c r="Q26" s="17">
        <f t="shared" si="24"/>
        <v>-87.386565137696792</v>
      </c>
      <c r="R26" s="17">
        <f t="shared" si="24"/>
        <v>-85.481123192516947</v>
      </c>
      <c r="S26" s="17">
        <f t="shared" si="24"/>
        <v>-83.480539916091146</v>
      </c>
      <c r="T26" s="17">
        <f t="shared" si="24"/>
        <v>-81.389670331304288</v>
      </c>
      <c r="U26" s="17">
        <f t="shared" si="24"/>
        <v>-79.213559850445293</v>
      </c>
      <c r="V26" s="17">
        <f t="shared" si="24"/>
        <v>-76.957427527495582</v>
      </c>
      <c r="W26" s="17">
        <f t="shared" si="24"/>
        <v>-74.626648785762939</v>
      </c>
      <c r="X26" s="17">
        <f t="shared" si="24"/>
        <v>-72.22673768574515</v>
      </c>
      <c r="Y26" s="17">
        <f t="shared" si="24"/>
        <v>-69.763328799767805</v>
      </c>
      <c r="Z26" s="17">
        <f t="shared" si="24"/>
        <v>-67.242158761340789</v>
      </c>
      <c r="AA26" s="17">
        <f t="shared" si="24"/>
        <v>-64.669047558312144</v>
      </c>
      <c r="AB26" s="17">
        <f t="shared" si="24"/>
        <v>-62.049879639765798</v>
      </c>
      <c r="AC26" s="17">
        <f t="shared" si="24"/>
        <v>-59.390584907203561</v>
      </c>
      <c r="AD26" s="17">
        <f t="shared" si="24"/>
        <v>-56.697119660870477</v>
      </c>
      <c r="AE26" s="17">
        <f t="shared" si="24"/>
        <v>-53.975447572129056</v>
      </c>
      <c r="AF26" s="17">
        <f t="shared" si="24"/>
        <v>-51.231520752554182</v>
      </c>
      <c r="AG26" s="17">
        <f t="shared" si="24"/>
        <v>-48.471260989916424</v>
      </c>
      <c r="AH26" s="17">
        <f t="shared" si="24"/>
        <v>-45.70054122044246</v>
      </c>
      <c r="AI26" s="17">
        <f t="shared" si="24"/>
        <v>-42.92516730569362</v>
      </c>
      <c r="AJ26" s="17">
        <f t="shared" si="24"/>
        <v>-40.150860181091254</v>
      </c>
      <c r="AK26" s="17">
        <f t="shared" si="24"/>
        <v>-37.383238441545572</v>
      </c>
      <c r="AL26" s="17">
        <f t="shared" si="24"/>
        <v>-34.627801427818383</v>
      </c>
      <c r="AM26" s="17">
        <f t="shared" si="24"/>
        <v>-31.889912875179121</v>
      </c>
      <c r="AN26" s="17">
        <f t="shared" si="24"/>
        <v>-29.174785183603348</v>
      </c>
      <c r="AO26" s="17">
        <f t="shared" si="24"/>
        <v>-26.487464366225034</v>
      </c>
      <c r="AP26" s="17">
        <f t="shared" si="24"/>
        <v>-23.832815729997478</v>
      </c>
      <c r="AQ26" s="17">
        <f t="shared" si="24"/>
        <v>-21.215510339552878</v>
      </c>
      <c r="AR26" s="17">
        <f t="shared" si="24"/>
        <v>-18.640012312090867</v>
      </c>
      <c r="AS26" s="17">
        <f t="shared" si="24"/>
        <v>-16.110566987783468</v>
      </c>
      <c r="AT26" s="17">
        <f t="shared" si="24"/>
        <v>-13.63119001666931</v>
      </c>
      <c r="AU26" s="17">
        <f t="shared" si="24"/>
        <v>-11.205657399342476</v>
      </c>
      <c r="AV26" s="17">
        <f t="shared" si="24"/>
        <v>-8.8374965149287377</v>
      </c>
      <c r="AW26" s="17">
        <f t="shared" si="24"/>
        <v>-6.529978165905546</v>
      </c>
      <c r="AX26" s="17">
        <f t="shared" si="24"/>
        <v>-4.2861096652740924</v>
      </c>
      <c r="AY26" s="17">
        <f t="shared" si="24"/>
        <v>-2.1086289874475863</v>
      </c>
      <c r="AZ26" s="17">
        <f t="shared" si="24"/>
        <v>-4.042989901198446E-15</v>
      </c>
      <c r="BA26" s="17">
        <f t="shared" si="24"/>
        <v>2.0375912108653544</v>
      </c>
      <c r="BB26" s="17">
        <f t="shared" si="24"/>
        <v>4.0022389125952849</v>
      </c>
      <c r="BC26" s="17">
        <f t="shared" si="24"/>
        <v>5.8923191921383458</v>
      </c>
      <c r="BD26" s="17">
        <f t="shared" si="24"/>
        <v>7.7064903155594342</v>
      </c>
      <c r="BE26" s="17">
        <f t="shared" si="24"/>
        <v>9.4436919859679982</v>
      </c>
      <c r="BF26" s="17">
        <f t="shared" si="24"/>
        <v>11.103143508646349</v>
      </c>
      <c r="BG26" s="17">
        <f t="shared" si="24"/>
        <v>12.684340876560151</v>
      </c>
      <c r="BH26" s="17">
        <f t="shared" si="24"/>
        <v>14.187052793669965</v>
      </c>
      <c r="BI26" s="17">
        <f t="shared" si="24"/>
        <v>15.611315657625399</v>
      </c>
      <c r="BJ26" s="17">
        <f t="shared" si="24"/>
        <v>16.957427527495568</v>
      </c>
      <c r="BK26" s="17">
        <f t="shared" si="24"/>
        <v>18.225941106153439</v>
      </c>
      <c r="BL26" s="17">
        <f t="shared" si="24"/>
        <v>19.417655770774147</v>
      </c>
      <c r="BM26" s="17">
        <f t="shared" si="24"/>
        <v>20.53360868861192</v>
      </c>
      <c r="BN26" s="17">
        <f t="shared" ref="BN26:DY26" si="25">$B$3*COS(BN$14)*($B$4*COS($B$5)-$B$3*COS(BN$14))</f>
        <v>21.575065058771209</v>
      </c>
      <c r="BO26" s="17">
        <f t="shared" si="25"/>
        <v>22.543507524074599</v>
      </c>
      <c r="BP26" s="17">
        <f t="shared" si="25"/>
        <v>23.440624800335151</v>
      </c>
      <c r="BQ26" s="17">
        <f t="shared" si="25"/>
        <v>24.268299573355382</v>
      </c>
      <c r="BR26" s="17">
        <f t="shared" si="25"/>
        <v>25.028595716785091</v>
      </c>
      <c r="BS26" s="17">
        <f t="shared" si="25"/>
        <v>25.723744886564823</v>
      </c>
      <c r="BT26" s="17">
        <f t="shared" si="25"/>
        <v>26.35613255005228</v>
      </c>
      <c r="BU26" s="17">
        <f t="shared" si="25"/>
        <v>26.928283510063839</v>
      </c>
      <c r="BV26" s="17">
        <f t="shared" si="25"/>
        <v>27.442846985956564</v>
      </c>
      <c r="BW26" s="17">
        <f t="shared" si="25"/>
        <v>27.902581315518496</v>
      </c>
      <c r="BX26" s="17">
        <f t="shared" si="25"/>
        <v>28.310338342821094</v>
      </c>
      <c r="BY26" s="17">
        <f t="shared" si="25"/>
        <v>28.669047558312137</v>
      </c>
      <c r="BZ26" s="17">
        <f t="shared" si="25"/>
        <v>28.981700058285519</v>
      </c>
      <c r="CA26" s="17">
        <f t="shared" si="25"/>
        <v>29.251332391452856</v>
      </c>
      <c r="CB26" s="17">
        <f t="shared" si="25"/>
        <v>29.481010360659045</v>
      </c>
      <c r="CC26" s="17">
        <f t="shared" si="25"/>
        <v>29.673812847828177</v>
      </c>
      <c r="CD26" s="17">
        <f t="shared" si="25"/>
        <v>29.832815729997474</v>
      </c>
      <c r="CE26" s="17">
        <f t="shared" si="25"/>
        <v>29.961075953796875</v>
      </c>
      <c r="CF26" s="17">
        <f t="shared" si="25"/>
        <v>30.061615834961685</v>
      </c>
      <c r="CG26" s="17">
        <f t="shared" si="25"/>
        <v>30.137407648429406</v>
      </c>
      <c r="CH26" s="17">
        <f t="shared" si="25"/>
        <v>30.191358573273057</v>
      </c>
      <c r="CI26" s="17">
        <f t="shared" si="25"/>
        <v>30.226296055167762</v>
      </c>
      <c r="CJ26" s="17">
        <f t="shared" si="25"/>
        <v>30.244953647280873</v>
      </c>
      <c r="CK26" s="17">
        <f t="shared" si="25"/>
        <v>30.24995738842636</v>
      </c>
      <c r="CL26" s="17">
        <f t="shared" si="25"/>
        <v>30.243812775039185</v>
      </c>
      <c r="CM26" s="17">
        <f t="shared" si="25"/>
        <v>30.228892381014674</v>
      </c>
      <c r="CN26" s="17">
        <f t="shared" si="25"/>
        <v>30.207424176731081</v>
      </c>
      <c r="CO26" s="17">
        <f t="shared" si="25"/>
        <v>30.181480595641972</v>
      </c>
      <c r="CP26" s="17">
        <f t="shared" si="25"/>
        <v>30.15296839370011</v>
      </c>
      <c r="CQ26" s="17">
        <f t="shared" si="25"/>
        <v>30.123619343568976</v>
      </c>
      <c r="CR26" s="17">
        <f t="shared" si="25"/>
        <v>30.094981802104929</v>
      </c>
      <c r="CS26" s="17">
        <f t="shared" si="25"/>
        <v>30.068413185966325</v>
      </c>
      <c r="CT26" s="17">
        <f t="shared" si="25"/>
        <v>30.045073386440176</v>
      </c>
      <c r="CU26" s="17">
        <f t="shared" si="25"/>
        <v>30.025919150686885</v>
      </c>
      <c r="CV26" s="17">
        <f t="shared" si="25"/>
        <v>30.011699452605324</v>
      </c>
      <c r="CW26" s="17">
        <f t="shared" si="25"/>
        <v>30.002951872429396</v>
      </c>
      <c r="CX26" s="17">
        <f t="shared" si="25"/>
        <v>30</v>
      </c>
      <c r="CY26" s="17">
        <f t="shared" si="25"/>
        <v>30.002951872429396</v>
      </c>
      <c r="CZ26" s="17">
        <f t="shared" si="25"/>
        <v>30.011699452605324</v>
      </c>
      <c r="DA26" s="17">
        <f t="shared" si="25"/>
        <v>30.025919150686885</v>
      </c>
      <c r="DB26" s="17">
        <f t="shared" si="25"/>
        <v>30.045073386440176</v>
      </c>
      <c r="DC26" s="17">
        <f t="shared" si="25"/>
        <v>30.068413185966325</v>
      </c>
      <c r="DD26" s="17">
        <f t="shared" si="25"/>
        <v>30.094981802104929</v>
      </c>
      <c r="DE26" s="17">
        <f t="shared" si="25"/>
        <v>30.123619343568976</v>
      </c>
      <c r="DF26" s="17">
        <f t="shared" si="25"/>
        <v>30.15296839370011</v>
      </c>
      <c r="DG26" s="17">
        <f t="shared" si="25"/>
        <v>30.181480595641972</v>
      </c>
      <c r="DH26" s="17">
        <f t="shared" si="25"/>
        <v>30.207424176731081</v>
      </c>
      <c r="DI26" s="17">
        <f t="shared" si="25"/>
        <v>30.228892381014674</v>
      </c>
      <c r="DJ26" s="17">
        <f t="shared" si="25"/>
        <v>30.243812775039185</v>
      </c>
      <c r="DK26" s="17">
        <f t="shared" si="25"/>
        <v>30.24995738842636</v>
      </c>
      <c r="DL26" s="17">
        <f t="shared" si="25"/>
        <v>30.244953647280873</v>
      </c>
      <c r="DM26" s="17">
        <f t="shared" si="25"/>
        <v>30.226296055167762</v>
      </c>
      <c r="DN26" s="17">
        <f t="shared" si="25"/>
        <v>30.191358573273057</v>
      </c>
      <c r="DO26" s="17">
        <f t="shared" si="25"/>
        <v>30.137407648429406</v>
      </c>
      <c r="DP26" s="17">
        <f t="shared" si="25"/>
        <v>30.061615834961689</v>
      </c>
      <c r="DQ26" s="17">
        <f t="shared" si="25"/>
        <v>29.961075953796879</v>
      </c>
      <c r="DR26" s="17">
        <f t="shared" si="25"/>
        <v>29.832815729997478</v>
      </c>
      <c r="DS26" s="17">
        <f t="shared" si="25"/>
        <v>29.673812847828177</v>
      </c>
      <c r="DT26" s="17">
        <f t="shared" si="25"/>
        <v>29.481010360659045</v>
      </c>
      <c r="DU26" s="17">
        <f t="shared" si="25"/>
        <v>29.251332391452856</v>
      </c>
      <c r="DV26" s="17">
        <f t="shared" si="25"/>
        <v>28.981700058285522</v>
      </c>
      <c r="DW26" s="17">
        <f t="shared" si="25"/>
        <v>28.669047558312144</v>
      </c>
      <c r="DX26" s="17">
        <f t="shared" si="25"/>
        <v>28.31033834282109</v>
      </c>
      <c r="DY26" s="17">
        <f t="shared" si="25"/>
        <v>27.902581315518503</v>
      </c>
      <c r="DZ26" s="17">
        <f t="shared" ref="DZ26:GK26" si="26">$B$3*COS(DZ$14)*($B$4*COS($B$5)-$B$3*COS(DZ$14))</f>
        <v>27.44284698595656</v>
      </c>
      <c r="EA26" s="17">
        <f t="shared" si="26"/>
        <v>26.928283510063835</v>
      </c>
      <c r="EB26" s="17">
        <f t="shared" si="26"/>
        <v>26.356132550052283</v>
      </c>
      <c r="EC26" s="17">
        <f t="shared" si="26"/>
        <v>25.72374488656483</v>
      </c>
      <c r="ED26" s="17">
        <f t="shared" si="26"/>
        <v>25.028595716785077</v>
      </c>
      <c r="EE26" s="17">
        <f t="shared" si="26"/>
        <v>24.268299573355375</v>
      </c>
      <c r="EF26" s="17">
        <f t="shared" si="26"/>
        <v>23.440624800335147</v>
      </c>
      <c r="EG26" s="17">
        <f t="shared" si="26"/>
        <v>22.543507524074609</v>
      </c>
      <c r="EH26" s="17">
        <f t="shared" si="26"/>
        <v>21.575065058771191</v>
      </c>
      <c r="EI26" s="17">
        <f t="shared" si="26"/>
        <v>20.533608688611906</v>
      </c>
      <c r="EJ26" s="17">
        <f t="shared" si="26"/>
        <v>19.417655770774147</v>
      </c>
      <c r="EK26" s="17">
        <f t="shared" si="26"/>
        <v>18.225941106153439</v>
      </c>
      <c r="EL26" s="17">
        <f t="shared" si="26"/>
        <v>16.957427527495589</v>
      </c>
      <c r="EM26" s="17">
        <f t="shared" si="26"/>
        <v>15.611315657625418</v>
      </c>
      <c r="EN26" s="17">
        <f t="shared" si="26"/>
        <v>14.187052793669944</v>
      </c>
      <c r="EO26" s="17">
        <f t="shared" si="26"/>
        <v>12.684340876560151</v>
      </c>
      <c r="EP26" s="17">
        <f t="shared" si="26"/>
        <v>11.103143508646353</v>
      </c>
      <c r="EQ26" s="17">
        <f t="shared" si="26"/>
        <v>9.4436919859680089</v>
      </c>
      <c r="ER26" s="17">
        <f t="shared" si="26"/>
        <v>7.70649031555946</v>
      </c>
      <c r="ES26" s="17">
        <f t="shared" si="26"/>
        <v>5.89231919213832</v>
      </c>
      <c r="ET26" s="17">
        <f t="shared" si="26"/>
        <v>4.0022389125952742</v>
      </c>
      <c r="EU26" s="17">
        <f t="shared" si="26"/>
        <v>2.0375912108653562</v>
      </c>
      <c r="EV26" s="17">
        <f t="shared" si="26"/>
        <v>1.2128969703595337E-14</v>
      </c>
      <c r="EW26" s="17">
        <f t="shared" si="26"/>
        <v>-2.1086289874475543</v>
      </c>
      <c r="EX26" s="17">
        <f t="shared" si="26"/>
        <v>-4.2861096652740436</v>
      </c>
      <c r="EY26" s="17">
        <f t="shared" si="26"/>
        <v>-6.5299781659055611</v>
      </c>
      <c r="EZ26" s="17">
        <f t="shared" si="26"/>
        <v>-8.8374965149287181</v>
      </c>
      <c r="FA26" s="17">
        <f t="shared" si="26"/>
        <v>-11.205657399342458</v>
      </c>
      <c r="FB26" s="17">
        <f t="shared" si="26"/>
        <v>-13.631190016669271</v>
      </c>
      <c r="FC26" s="17">
        <f t="shared" si="26"/>
        <v>-16.110566987783411</v>
      </c>
      <c r="FD26" s="17">
        <f t="shared" si="26"/>
        <v>-18.640012312090882</v>
      </c>
      <c r="FE26" s="17">
        <f t="shared" si="26"/>
        <v>-21.215510339552857</v>
      </c>
      <c r="FF26" s="17">
        <f t="shared" si="26"/>
        <v>-23.83281572999746</v>
      </c>
      <c r="FG26" s="17">
        <f t="shared" si="26"/>
        <v>-26.487464366224991</v>
      </c>
      <c r="FH26" s="17">
        <f t="shared" si="26"/>
        <v>-29.174785183603287</v>
      </c>
      <c r="FI26" s="17">
        <f t="shared" si="26"/>
        <v>-31.889912875179057</v>
      </c>
      <c r="FJ26" s="17">
        <f t="shared" si="26"/>
        <v>-34.627801427818298</v>
      </c>
      <c r="FK26" s="17">
        <f t="shared" si="26"/>
        <v>-37.383238441545473</v>
      </c>
      <c r="FL26" s="17">
        <f t="shared" si="26"/>
        <v>-40.150860181091318</v>
      </c>
      <c r="FM26" s="17">
        <f t="shared" si="26"/>
        <v>-42.925167305693655</v>
      </c>
      <c r="FN26" s="17">
        <f t="shared" si="26"/>
        <v>-45.700541220442489</v>
      </c>
      <c r="FO26" s="17">
        <f t="shared" si="26"/>
        <v>-48.471260989916416</v>
      </c>
      <c r="FP26" s="17">
        <f t="shared" si="26"/>
        <v>-51.231520752554147</v>
      </c>
      <c r="FQ26" s="17">
        <f t="shared" si="26"/>
        <v>-53.975447572129028</v>
      </c>
      <c r="FR26" s="17">
        <f t="shared" si="26"/>
        <v>-56.697119660870435</v>
      </c>
      <c r="FS26" s="17">
        <f t="shared" si="26"/>
        <v>-59.390584907203468</v>
      </c>
      <c r="FT26" s="17">
        <f t="shared" si="26"/>
        <v>-62.049879639765734</v>
      </c>
      <c r="FU26" s="17">
        <f t="shared" si="26"/>
        <v>-64.669047558312045</v>
      </c>
      <c r="FV26" s="17">
        <f t="shared" si="26"/>
        <v>-67.242158761340761</v>
      </c>
      <c r="FW26" s="17">
        <f t="shared" si="26"/>
        <v>-69.763328799767834</v>
      </c>
      <c r="FX26" s="17">
        <f t="shared" si="26"/>
        <v>-72.22673768574515</v>
      </c>
      <c r="FY26" s="17">
        <f t="shared" si="26"/>
        <v>-74.626648785762939</v>
      </c>
      <c r="FZ26" s="17">
        <f t="shared" si="26"/>
        <v>-76.957427527495568</v>
      </c>
      <c r="GA26" s="17">
        <f t="shared" si="26"/>
        <v>-79.21355985044525</v>
      </c>
      <c r="GB26" s="17">
        <f t="shared" si="26"/>
        <v>-81.389670331304245</v>
      </c>
      <c r="GC26" s="17">
        <f t="shared" si="26"/>
        <v>-83.480539916091089</v>
      </c>
      <c r="GD26" s="17">
        <f t="shared" si="26"/>
        <v>-85.48112319251689</v>
      </c>
      <c r="GE26" s="17">
        <f t="shared" si="26"/>
        <v>-87.386565137696778</v>
      </c>
      <c r="GF26" s="17">
        <f t="shared" si="26"/>
        <v>-89.192217278233684</v>
      </c>
      <c r="GG26" s="17">
        <f t="shared" si="26"/>
        <v>-90.893653201859152</v>
      </c>
      <c r="GH26" s="17">
        <f t="shared" si="26"/>
        <v>-92.486683362210016</v>
      </c>
      <c r="GI26" s="17">
        <f t="shared" si="26"/>
        <v>-93.967369120943076</v>
      </c>
      <c r="GJ26" s="17">
        <f t="shared" si="26"/>
        <v>-95.332035974229186</v>
      </c>
      <c r="GK26" s="17">
        <f t="shared" si="26"/>
        <v>-96.577285913714505</v>
      </c>
      <c r="GL26" s="17">
        <f t="shared" ref="GL26:GT26" si="27">$B$3*COS(GL$14)*($B$4*COS($B$5)-$B$3*COS(GL$14))</f>
        <v>-97.700008875279181</v>
      </c>
      <c r="GM26" s="17">
        <f t="shared" si="27"/>
        <v>-98.697393232345647</v>
      </c>
      <c r="GN26" s="17">
        <f t="shared" si="27"/>
        <v>-99.566935294081986</v>
      </c>
      <c r="GO26" s="17">
        <f t="shared" si="27"/>
        <v>-100.30644777259184</v>
      </c>
      <c r="GP26" s="17">
        <f t="shared" si="27"/>
        <v>-100.91406718707088</v>
      </c>
      <c r="GQ26" s="17">
        <f t="shared" si="27"/>
        <v>-101.38826017691967</v>
      </c>
      <c r="GR26" s="17">
        <f t="shared" si="27"/>
        <v>-101.72782869992652</v>
      </c>
      <c r="GS26" s="17">
        <f t="shared" si="27"/>
        <v>-101.93191409584716</v>
      </c>
      <c r="GT26" s="17">
        <f t="shared" si="27"/>
        <v>-102</v>
      </c>
      <c r="GU26" s="16"/>
      <c r="GV26" s="16"/>
      <c r="GW26" s="16"/>
      <c r="GX26" s="16"/>
      <c r="GY26" s="16"/>
      <c r="GZ26" s="16"/>
      <c r="HA26" s="16"/>
      <c r="HB26" s="16"/>
      <c r="HC26" s="16"/>
      <c r="HD26" s="16"/>
      <c r="HE26" s="16"/>
      <c r="HF26" s="16"/>
      <c r="HG26" s="16"/>
      <c r="HH26" s="16"/>
      <c r="HI26" s="16"/>
      <c r="HJ26" s="16"/>
      <c r="HK26" s="16"/>
      <c r="HL26" s="16"/>
      <c r="HM26" s="16"/>
      <c r="HN26" s="16"/>
      <c r="HO26" s="16"/>
      <c r="HP26" s="16"/>
      <c r="HQ26" s="16"/>
      <c r="HR26" s="16"/>
      <c r="HS26" s="16"/>
      <c r="HT26" s="16"/>
      <c r="HU26" s="16"/>
      <c r="HV26" s="16"/>
      <c r="HW26" s="16"/>
      <c r="HX26" s="16"/>
      <c r="HY26" s="16"/>
      <c r="HZ26" s="16"/>
      <c r="IA26" s="16"/>
      <c r="IB26" s="16"/>
      <c r="IC26" s="16"/>
      <c r="ID26" s="16"/>
      <c r="IE26" s="16"/>
      <c r="IF26" s="16"/>
      <c r="IG26" s="16"/>
      <c r="IH26" s="16"/>
      <c r="II26" s="16"/>
      <c r="IJ26" s="16"/>
      <c r="IK26" s="16"/>
      <c r="IL26" s="16"/>
      <c r="IM26" s="16"/>
      <c r="IN26" s="16"/>
      <c r="IO26" s="16"/>
      <c r="IP26" s="16"/>
      <c r="IQ26" s="16"/>
      <c r="IR26" s="16"/>
      <c r="IS26" s="16"/>
    </row>
    <row r="27" spans="1:253" ht="17.25" x14ac:dyDescent="0.25">
      <c r="A27" s="8" t="s">
        <v>43</v>
      </c>
      <c r="B27" s="17">
        <f t="shared" ref="B27:BM27" si="28">$B$4*$B$4+$B$3*$B$3-2*$B$4*$B$3*COS($B$5-B$14)</f>
        <v>289</v>
      </c>
      <c r="C27" s="17">
        <f t="shared" si="28"/>
        <v>288.93486596827654</v>
      </c>
      <c r="D27" s="17">
        <f t="shared" si="28"/>
        <v>288.73952815253188</v>
      </c>
      <c r="E27" s="17">
        <f t="shared" si="28"/>
        <v>288.41417932760658</v>
      </c>
      <c r="F27" s="17">
        <f t="shared" si="28"/>
        <v>287.95914057351104</v>
      </c>
      <c r="G27" s="17">
        <f t="shared" si="28"/>
        <v>287.3748609585582</v>
      </c>
      <c r="H27" s="17">
        <f t="shared" si="28"/>
        <v>286.66191709618693</v>
      </c>
      <c r="I27" s="17">
        <f t="shared" si="28"/>
        <v>285.82101257591466</v>
      </c>
      <c r="J27" s="17">
        <f t="shared" si="28"/>
        <v>284.85297726897932</v>
      </c>
      <c r="K27" s="17">
        <f t="shared" si="28"/>
        <v>283.75876650935646</v>
      </c>
      <c r="L27" s="17">
        <f t="shared" si="28"/>
        <v>282.53946015096028</v>
      </c>
      <c r="M27" s="17">
        <f t="shared" si="28"/>
        <v>281.19626150195779</v>
      </c>
      <c r="N27" s="17">
        <f t="shared" si="28"/>
        <v>279.73049613724919</v>
      </c>
      <c r="O27" s="17">
        <f t="shared" si="28"/>
        <v>278.1436105902855</v>
      </c>
      <c r="P27" s="17">
        <f t="shared" si="28"/>
        <v>276.43717092551458</v>
      </c>
      <c r="Q27" s="17">
        <f t="shared" si="28"/>
        <v>274.61286119286456</v>
      </c>
      <c r="R27" s="17">
        <f t="shared" si="28"/>
        <v>272.67248176579</v>
      </c>
      <c r="S27" s="17">
        <f t="shared" si="28"/>
        <v>270.61794756452053</v>
      </c>
      <c r="T27" s="17">
        <f t="shared" si="28"/>
        <v>268.45128616626596</v>
      </c>
      <c r="U27" s="17">
        <f t="shared" si="28"/>
        <v>266.17463580424214</v>
      </c>
      <c r="V27" s="17">
        <f t="shared" si="28"/>
        <v>263.79024325749305</v>
      </c>
      <c r="W27" s="17">
        <f t="shared" si="28"/>
        <v>261.30046163359111</v>
      </c>
      <c r="X27" s="17">
        <f t="shared" si="28"/>
        <v>258.70774804640416</v>
      </c>
      <c r="Y27" s="17">
        <f t="shared" si="28"/>
        <v>256.01466119122068</v>
      </c>
      <c r="Z27" s="17">
        <f t="shared" si="28"/>
        <v>253.22385881962629</v>
      </c>
      <c r="AA27" s="17">
        <f t="shared" si="28"/>
        <v>250.33809511662426</v>
      </c>
      <c r="AB27" s="17">
        <f t="shared" si="28"/>
        <v>247.3602179825869</v>
      </c>
      <c r="AC27" s="17">
        <f t="shared" si="28"/>
        <v>244.29316622272202</v>
      </c>
      <c r="AD27" s="17">
        <f t="shared" si="28"/>
        <v>241.13996664682705</v>
      </c>
      <c r="AE27" s="17">
        <f t="shared" si="28"/>
        <v>237.90373108219285</v>
      </c>
      <c r="AF27" s="17">
        <f t="shared" si="28"/>
        <v>234.58765330260644</v>
      </c>
      <c r="AG27" s="17">
        <f t="shared" si="28"/>
        <v>231.19500587648125</v>
      </c>
      <c r="AH27" s="17">
        <f t="shared" si="28"/>
        <v>227.72913693722751</v>
      </c>
      <c r="AI27" s="17">
        <f t="shared" si="28"/>
        <v>224.19346687904897</v>
      </c>
      <c r="AJ27" s="17">
        <f t="shared" si="28"/>
        <v>220.59148498142639</v>
      </c>
      <c r="AK27" s="17">
        <f t="shared" si="28"/>
        <v>216.92674596562017</v>
      </c>
      <c r="AL27" s="17">
        <f t="shared" si="28"/>
        <v>213.20286648658958</v>
      </c>
      <c r="AM27" s="17">
        <f t="shared" si="28"/>
        <v>209.42352156379101</v>
      </c>
      <c r="AN27" s="17">
        <f t="shared" si="28"/>
        <v>205.59244095437748</v>
      </c>
      <c r="AO27" s="17">
        <f t="shared" si="28"/>
        <v>201.71340547237847</v>
      </c>
      <c r="AP27" s="17">
        <f t="shared" si="28"/>
        <v>197.79024325749305</v>
      </c>
      <c r="AQ27" s="17">
        <f t="shared" si="28"/>
        <v>193.82682599717828</v>
      </c>
      <c r="AR27" s="17">
        <f t="shared" si="28"/>
        <v>189.82706510576082</v>
      </c>
      <c r="AS27" s="17">
        <f t="shared" si="28"/>
        <v>185.79490786434363</v>
      </c>
      <c r="AT27" s="17">
        <f t="shared" si="28"/>
        <v>181.73433352531566</v>
      </c>
      <c r="AU27" s="17">
        <f t="shared" si="28"/>
        <v>177.64934938531047</v>
      </c>
      <c r="AV27" s="17">
        <f t="shared" si="28"/>
        <v>173.54398683048817</v>
      </c>
      <c r="AW27" s="17">
        <f t="shared" si="28"/>
        <v>169.42229735804386</v>
      </c>
      <c r="AX27" s="17">
        <f t="shared" si="28"/>
        <v>165.28834857786936</v>
      </c>
      <c r="AY27" s="17">
        <f t="shared" si="28"/>
        <v>161.14622019831293</v>
      </c>
      <c r="AZ27" s="17">
        <f t="shared" si="28"/>
        <v>157</v>
      </c>
      <c r="BA27" s="17">
        <f t="shared" si="28"/>
        <v>152.85377980168704</v>
      </c>
      <c r="BB27" s="17">
        <f t="shared" si="28"/>
        <v>148.71165142213061</v>
      </c>
      <c r="BC27" s="17">
        <f t="shared" si="28"/>
        <v>144.57770264195608</v>
      </c>
      <c r="BD27" s="17">
        <f t="shared" si="28"/>
        <v>140.45601316951183</v>
      </c>
      <c r="BE27" s="17">
        <f t="shared" si="28"/>
        <v>136.35065061468953</v>
      </c>
      <c r="BF27" s="17">
        <f t="shared" si="28"/>
        <v>132.26566647468434</v>
      </c>
      <c r="BG27" s="17">
        <f t="shared" si="28"/>
        <v>128.2050921356564</v>
      </c>
      <c r="BH27" s="17">
        <f t="shared" si="28"/>
        <v>124.17293489423915</v>
      </c>
      <c r="BI27" s="17">
        <f t="shared" si="28"/>
        <v>120.17317400282174</v>
      </c>
      <c r="BJ27" s="17">
        <f t="shared" si="28"/>
        <v>116.20975674250695</v>
      </c>
      <c r="BK27" s="17">
        <f t="shared" si="28"/>
        <v>112.28659452762153</v>
      </c>
      <c r="BL27" s="17">
        <f t="shared" si="28"/>
        <v>108.40755904562252</v>
      </c>
      <c r="BM27" s="17">
        <f t="shared" si="28"/>
        <v>104.57647843620893</v>
      </c>
      <c r="BN27" s="17">
        <f t="shared" ref="BN27:DY27" si="29">$B$4*$B$4+$B$3*$B$3-2*$B$4*$B$3*COS($B$5-BN$14)</f>
        <v>100.79713351341039</v>
      </c>
      <c r="BO27" s="17">
        <f t="shared" si="29"/>
        <v>97.073254034379829</v>
      </c>
      <c r="BP27" s="17">
        <f t="shared" si="29"/>
        <v>93.408515018573553</v>
      </c>
      <c r="BQ27" s="17">
        <f t="shared" si="29"/>
        <v>89.806533120950974</v>
      </c>
      <c r="BR27" s="17">
        <f t="shared" si="29"/>
        <v>86.270863062772392</v>
      </c>
      <c r="BS27" s="17">
        <f t="shared" si="29"/>
        <v>82.804994123518739</v>
      </c>
      <c r="BT27" s="17">
        <f t="shared" si="29"/>
        <v>79.412346697393545</v>
      </c>
      <c r="BU27" s="17">
        <f t="shared" si="29"/>
        <v>76.09626891780708</v>
      </c>
      <c r="BV27" s="17">
        <f t="shared" si="29"/>
        <v>72.860033353172938</v>
      </c>
      <c r="BW27" s="17">
        <f t="shared" si="29"/>
        <v>69.706833777277964</v>
      </c>
      <c r="BX27" s="17">
        <f t="shared" si="29"/>
        <v>66.639782017413069</v>
      </c>
      <c r="BY27" s="17">
        <f t="shared" si="29"/>
        <v>63.661904883375726</v>
      </c>
      <c r="BZ27" s="17">
        <f t="shared" si="29"/>
        <v>60.776141180373685</v>
      </c>
      <c r="CA27" s="17">
        <f t="shared" si="29"/>
        <v>57.985338808779332</v>
      </c>
      <c r="CB27" s="17">
        <f t="shared" si="29"/>
        <v>55.292251953595837</v>
      </c>
      <c r="CC27" s="17">
        <f t="shared" si="29"/>
        <v>52.699538366408845</v>
      </c>
      <c r="CD27" s="17">
        <f t="shared" si="29"/>
        <v>50.20975674250694</v>
      </c>
      <c r="CE27" s="17">
        <f t="shared" si="29"/>
        <v>47.825364195757857</v>
      </c>
      <c r="CF27" s="17">
        <f t="shared" si="29"/>
        <v>45.548713833734041</v>
      </c>
      <c r="CG27" s="17">
        <f t="shared" si="29"/>
        <v>43.382052435479409</v>
      </c>
      <c r="CH27" s="17">
        <f t="shared" si="29"/>
        <v>41.32751823420999</v>
      </c>
      <c r="CI27" s="17">
        <f t="shared" si="29"/>
        <v>39.387138807135443</v>
      </c>
      <c r="CJ27" s="17">
        <f t="shared" si="29"/>
        <v>37.562829074485435</v>
      </c>
      <c r="CK27" s="17">
        <f t="shared" si="29"/>
        <v>35.856389409714509</v>
      </c>
      <c r="CL27" s="17">
        <f t="shared" si="29"/>
        <v>34.269503862750824</v>
      </c>
      <c r="CM27" s="17">
        <f t="shared" si="29"/>
        <v>32.803738498042222</v>
      </c>
      <c r="CN27" s="17">
        <f t="shared" si="29"/>
        <v>31.460539849039733</v>
      </c>
      <c r="CO27" s="17">
        <f t="shared" si="29"/>
        <v>30.241233490643509</v>
      </c>
      <c r="CP27" s="17">
        <f t="shared" si="29"/>
        <v>29.147022731020698</v>
      </c>
      <c r="CQ27" s="17">
        <f t="shared" si="29"/>
        <v>28.178987424085335</v>
      </c>
      <c r="CR27" s="17">
        <f t="shared" si="29"/>
        <v>27.338082903813103</v>
      </c>
      <c r="CS27" s="17">
        <f t="shared" si="29"/>
        <v>26.625139041441827</v>
      </c>
      <c r="CT27" s="17">
        <f t="shared" si="29"/>
        <v>26.040859426488936</v>
      </c>
      <c r="CU27" s="17">
        <f t="shared" si="29"/>
        <v>25.585820672393453</v>
      </c>
      <c r="CV27" s="17">
        <f t="shared" si="29"/>
        <v>25.260471847468153</v>
      </c>
      <c r="CW27" s="17">
        <f t="shared" si="29"/>
        <v>25.065134031723431</v>
      </c>
      <c r="CX27" s="17">
        <f t="shared" si="29"/>
        <v>25</v>
      </c>
      <c r="CY27" s="17">
        <f t="shared" si="29"/>
        <v>25.065134031723431</v>
      </c>
      <c r="CZ27" s="17">
        <f t="shared" si="29"/>
        <v>25.260471847468153</v>
      </c>
      <c r="DA27" s="17">
        <f t="shared" si="29"/>
        <v>25.585820672393453</v>
      </c>
      <c r="DB27" s="17">
        <f t="shared" si="29"/>
        <v>26.040859426488936</v>
      </c>
      <c r="DC27" s="17">
        <f t="shared" si="29"/>
        <v>26.625139041441827</v>
      </c>
      <c r="DD27" s="17">
        <f t="shared" si="29"/>
        <v>27.338082903813103</v>
      </c>
      <c r="DE27" s="17">
        <f t="shared" si="29"/>
        <v>28.178987424085335</v>
      </c>
      <c r="DF27" s="17">
        <f t="shared" si="29"/>
        <v>29.147022731020684</v>
      </c>
      <c r="DG27" s="17">
        <f t="shared" si="29"/>
        <v>30.241233490643495</v>
      </c>
      <c r="DH27" s="17">
        <f t="shared" si="29"/>
        <v>31.460539849039733</v>
      </c>
      <c r="DI27" s="17">
        <f t="shared" si="29"/>
        <v>32.80373849804225</v>
      </c>
      <c r="DJ27" s="17">
        <f t="shared" si="29"/>
        <v>34.269503862750824</v>
      </c>
      <c r="DK27" s="17">
        <f t="shared" si="29"/>
        <v>35.856389409714495</v>
      </c>
      <c r="DL27" s="17">
        <f t="shared" si="29"/>
        <v>37.562829074485407</v>
      </c>
      <c r="DM27" s="17">
        <f t="shared" si="29"/>
        <v>39.387138807135472</v>
      </c>
      <c r="DN27" s="17">
        <f t="shared" si="29"/>
        <v>41.327518234210018</v>
      </c>
      <c r="DO27" s="17">
        <f t="shared" si="29"/>
        <v>43.382052435479437</v>
      </c>
      <c r="DP27" s="17">
        <f t="shared" si="29"/>
        <v>45.548713833733999</v>
      </c>
      <c r="DQ27" s="17">
        <f t="shared" si="29"/>
        <v>47.825364195757828</v>
      </c>
      <c r="DR27" s="17">
        <f t="shared" si="29"/>
        <v>50.209756742506912</v>
      </c>
      <c r="DS27" s="17">
        <f t="shared" si="29"/>
        <v>52.699538366408888</v>
      </c>
      <c r="DT27" s="17">
        <f t="shared" si="29"/>
        <v>55.292251953595837</v>
      </c>
      <c r="DU27" s="17">
        <f t="shared" si="29"/>
        <v>57.985338808779332</v>
      </c>
      <c r="DV27" s="17">
        <f t="shared" si="29"/>
        <v>60.776141180373642</v>
      </c>
      <c r="DW27" s="17">
        <f t="shared" si="29"/>
        <v>63.661904883375684</v>
      </c>
      <c r="DX27" s="17">
        <f t="shared" si="29"/>
        <v>66.639782017413111</v>
      </c>
      <c r="DY27" s="17">
        <f t="shared" si="29"/>
        <v>69.706833777277964</v>
      </c>
      <c r="DZ27" s="17">
        <f t="shared" ref="DZ27:GK27" si="30">$B$4*$B$4+$B$3*$B$3-2*$B$4*$B$3*COS($B$5-DZ$14)</f>
        <v>72.860033353172994</v>
      </c>
      <c r="EA27" s="17">
        <f t="shared" si="30"/>
        <v>76.096268917807123</v>
      </c>
      <c r="EB27" s="17">
        <f t="shared" si="30"/>
        <v>79.412346697393545</v>
      </c>
      <c r="EC27" s="17">
        <f t="shared" si="30"/>
        <v>82.804994123518739</v>
      </c>
      <c r="ED27" s="17">
        <f t="shared" si="30"/>
        <v>86.270863062772506</v>
      </c>
      <c r="EE27" s="17">
        <f t="shared" si="30"/>
        <v>89.80653312095103</v>
      </c>
      <c r="EF27" s="17">
        <f t="shared" si="30"/>
        <v>93.40851501857361</v>
      </c>
      <c r="EG27" s="17">
        <f t="shared" si="30"/>
        <v>97.073254034379829</v>
      </c>
      <c r="EH27" s="17">
        <f t="shared" si="30"/>
        <v>100.79713351341049</v>
      </c>
      <c r="EI27" s="17">
        <f t="shared" si="30"/>
        <v>104.57647843620902</v>
      </c>
      <c r="EJ27" s="17">
        <f t="shared" si="30"/>
        <v>108.40755904562255</v>
      </c>
      <c r="EK27" s="17">
        <f t="shared" si="30"/>
        <v>112.28659452762156</v>
      </c>
      <c r="EL27" s="17">
        <f t="shared" si="30"/>
        <v>116.20975674250694</v>
      </c>
      <c r="EM27" s="17">
        <f t="shared" si="30"/>
        <v>120.1731740028217</v>
      </c>
      <c r="EN27" s="17">
        <f t="shared" si="30"/>
        <v>124.17293489423923</v>
      </c>
      <c r="EO27" s="17">
        <f t="shared" si="30"/>
        <v>128.20509213565643</v>
      </c>
      <c r="EP27" s="17">
        <f t="shared" si="30"/>
        <v>132.26566647468437</v>
      </c>
      <c r="EQ27" s="17">
        <f t="shared" si="30"/>
        <v>136.35065061468953</v>
      </c>
      <c r="ER27" s="17">
        <f t="shared" si="30"/>
        <v>140.45601316951181</v>
      </c>
      <c r="ES27" s="17">
        <f t="shared" si="30"/>
        <v>144.57770264195617</v>
      </c>
      <c r="ET27" s="17">
        <f t="shared" si="30"/>
        <v>148.71165142213067</v>
      </c>
      <c r="EU27" s="17">
        <f t="shared" si="30"/>
        <v>152.85377980168707</v>
      </c>
      <c r="EV27" s="17">
        <f t="shared" si="30"/>
        <v>157</v>
      </c>
      <c r="EW27" s="17">
        <f t="shared" si="30"/>
        <v>161.1462201983129</v>
      </c>
      <c r="EX27" s="17">
        <f t="shared" si="30"/>
        <v>165.2883485778693</v>
      </c>
      <c r="EY27" s="17">
        <f t="shared" si="30"/>
        <v>169.42229735804392</v>
      </c>
      <c r="EZ27" s="17">
        <f t="shared" si="30"/>
        <v>173.54398683048817</v>
      </c>
      <c r="FA27" s="17">
        <f t="shared" si="30"/>
        <v>177.64934938531047</v>
      </c>
      <c r="FB27" s="17">
        <f t="shared" si="30"/>
        <v>181.73433352531561</v>
      </c>
      <c r="FC27" s="17">
        <f t="shared" si="30"/>
        <v>185.79490786434357</v>
      </c>
      <c r="FD27" s="17">
        <f t="shared" si="30"/>
        <v>189.82706510576088</v>
      </c>
      <c r="FE27" s="17">
        <f t="shared" si="30"/>
        <v>193.82682599717828</v>
      </c>
      <c r="FF27" s="17">
        <f t="shared" si="30"/>
        <v>197.79024325749305</v>
      </c>
      <c r="FG27" s="17">
        <f t="shared" si="30"/>
        <v>201.71340547237844</v>
      </c>
      <c r="FH27" s="17">
        <f t="shared" si="30"/>
        <v>205.59244095437742</v>
      </c>
      <c r="FI27" s="17">
        <f t="shared" si="30"/>
        <v>209.42352156379098</v>
      </c>
      <c r="FJ27" s="17">
        <f t="shared" si="30"/>
        <v>213.2028664865895</v>
      </c>
      <c r="FK27" s="17">
        <f t="shared" si="30"/>
        <v>216.92674596562006</v>
      </c>
      <c r="FL27" s="17">
        <f t="shared" si="30"/>
        <v>220.5914849814265</v>
      </c>
      <c r="FM27" s="17">
        <f t="shared" si="30"/>
        <v>224.19346687904905</v>
      </c>
      <c r="FN27" s="17">
        <f t="shared" si="30"/>
        <v>227.72913693722759</v>
      </c>
      <c r="FO27" s="17">
        <f t="shared" si="30"/>
        <v>231.19500587648125</v>
      </c>
      <c r="FP27" s="17">
        <f t="shared" si="30"/>
        <v>234.58765330260644</v>
      </c>
      <c r="FQ27" s="17">
        <f t="shared" si="30"/>
        <v>237.90373108219285</v>
      </c>
      <c r="FR27" s="17">
        <f t="shared" si="30"/>
        <v>241.13996664682702</v>
      </c>
      <c r="FS27" s="17">
        <f t="shared" si="30"/>
        <v>244.29316622272199</v>
      </c>
      <c r="FT27" s="17">
        <f t="shared" si="30"/>
        <v>247.36021798258682</v>
      </c>
      <c r="FU27" s="17">
        <f t="shared" si="30"/>
        <v>250.33809511662417</v>
      </c>
      <c r="FV27" s="17">
        <f t="shared" si="30"/>
        <v>253.22385881962629</v>
      </c>
      <c r="FW27" s="17">
        <f t="shared" si="30"/>
        <v>256.01466119122068</v>
      </c>
      <c r="FX27" s="17">
        <f t="shared" si="30"/>
        <v>258.70774804640416</v>
      </c>
      <c r="FY27" s="17">
        <f t="shared" si="30"/>
        <v>261.30046163359111</v>
      </c>
      <c r="FZ27" s="17">
        <f t="shared" si="30"/>
        <v>263.79024325749305</v>
      </c>
      <c r="GA27" s="17">
        <f t="shared" si="30"/>
        <v>266.17463580424214</v>
      </c>
      <c r="GB27" s="17">
        <f t="shared" si="30"/>
        <v>268.45128616626596</v>
      </c>
      <c r="GC27" s="17">
        <f t="shared" si="30"/>
        <v>270.61794756452053</v>
      </c>
      <c r="GD27" s="17">
        <f t="shared" si="30"/>
        <v>272.67248176578994</v>
      </c>
      <c r="GE27" s="17">
        <f t="shared" si="30"/>
        <v>274.61286119286456</v>
      </c>
      <c r="GF27" s="17">
        <f t="shared" si="30"/>
        <v>276.43717092551458</v>
      </c>
      <c r="GG27" s="17">
        <f t="shared" si="30"/>
        <v>278.14361059028556</v>
      </c>
      <c r="GH27" s="17">
        <f t="shared" si="30"/>
        <v>279.73049613724919</v>
      </c>
      <c r="GI27" s="17">
        <f t="shared" si="30"/>
        <v>281.19626150195779</v>
      </c>
      <c r="GJ27" s="17">
        <f t="shared" si="30"/>
        <v>282.53946015096028</v>
      </c>
      <c r="GK27" s="17">
        <f t="shared" si="30"/>
        <v>283.75876650935646</v>
      </c>
      <c r="GL27" s="17">
        <f t="shared" ref="GL27:GT27" si="31">$B$4*$B$4+$B$3*$B$3-2*$B$4*$B$3*COS($B$5-GL$14)</f>
        <v>284.85297726897932</v>
      </c>
      <c r="GM27" s="17">
        <f t="shared" si="31"/>
        <v>285.82101257591466</v>
      </c>
      <c r="GN27" s="17">
        <f t="shared" si="31"/>
        <v>286.66191709618693</v>
      </c>
      <c r="GO27" s="17">
        <f t="shared" si="31"/>
        <v>287.3748609585582</v>
      </c>
      <c r="GP27" s="17">
        <f t="shared" si="31"/>
        <v>287.95914057351104</v>
      </c>
      <c r="GQ27" s="17">
        <f t="shared" si="31"/>
        <v>288.41417932760658</v>
      </c>
      <c r="GR27" s="17">
        <f t="shared" si="31"/>
        <v>288.73952815253188</v>
      </c>
      <c r="GS27" s="17">
        <f t="shared" si="31"/>
        <v>288.93486596827654</v>
      </c>
      <c r="GT27" s="17">
        <f t="shared" si="31"/>
        <v>289</v>
      </c>
      <c r="GU27" s="16"/>
      <c r="GV27" s="16"/>
      <c r="GW27" s="16"/>
      <c r="GX27" s="16"/>
      <c r="GY27" s="16"/>
      <c r="GZ27" s="16"/>
      <c r="HA27" s="16"/>
      <c r="HB27" s="16"/>
      <c r="HC27" s="16"/>
      <c r="HD27" s="16"/>
      <c r="HE27" s="16"/>
      <c r="HF27" s="16"/>
      <c r="HG27" s="16"/>
      <c r="HH27" s="16"/>
      <c r="HI27" s="16"/>
      <c r="HJ27" s="16"/>
      <c r="HK27" s="16"/>
      <c r="HL27" s="16"/>
      <c r="HM27" s="16"/>
      <c r="HN27" s="16"/>
      <c r="HO27" s="16"/>
      <c r="HP27" s="16"/>
      <c r="HQ27" s="16"/>
      <c r="HR27" s="16"/>
      <c r="HS27" s="16"/>
      <c r="HT27" s="16"/>
      <c r="HU27" s="16"/>
      <c r="HV27" s="16"/>
      <c r="HW27" s="16"/>
      <c r="HX27" s="16"/>
      <c r="HY27" s="16"/>
      <c r="HZ27" s="16"/>
      <c r="IA27" s="16"/>
      <c r="IB27" s="16"/>
      <c r="IC27" s="16"/>
      <c r="ID27" s="16"/>
      <c r="IE27" s="16"/>
      <c r="IF27" s="16"/>
      <c r="IG27" s="16"/>
      <c r="IH27" s="16"/>
      <c r="II27" s="16"/>
      <c r="IJ27" s="16"/>
      <c r="IK27" s="16"/>
      <c r="IL27" s="16"/>
      <c r="IM27" s="16"/>
      <c r="IN27" s="16"/>
      <c r="IO27" s="16"/>
      <c r="IP27" s="16"/>
      <c r="IQ27" s="16"/>
      <c r="IR27" s="16"/>
      <c r="IS27" s="16"/>
    </row>
    <row r="28" spans="1:253" ht="17.25" x14ac:dyDescent="0.25">
      <c r="A28" s="8" t="s">
        <v>34</v>
      </c>
      <c r="B28" s="16">
        <f t="shared" ref="B28:BM28" si="32">($B$6+$B$7)/SQRT(B27+($B$6+$B$7)*($B$6+$B$7))</f>
        <v>0.28216632399155017</v>
      </c>
      <c r="C28" s="16">
        <f t="shared" si="32"/>
        <v>0.28219559388015908</v>
      </c>
      <c r="D28" s="16">
        <f t="shared" si="32"/>
        <v>0.28228342931133682</v>
      </c>
      <c r="E28" s="16">
        <f t="shared" si="32"/>
        <v>0.28242990762340087</v>
      </c>
      <c r="F28" s="16">
        <f t="shared" si="32"/>
        <v>0.28263515785447979</v>
      </c>
      <c r="G28" s="16">
        <f t="shared" si="32"/>
        <v>0.28289936095410284</v>
      </c>
      <c r="H28" s="16">
        <f t="shared" si="32"/>
        <v>0.28322275007980113</v>
      </c>
      <c r="I28" s="16">
        <f t="shared" si="32"/>
        <v>0.28360561097908954</v>
      </c>
      <c r="J28" s="16">
        <f t="shared" si="32"/>
        <v>0.28404828245729624</v>
      </c>
      <c r="K28" s="16">
        <f t="shared" si="32"/>
        <v>0.28455115693179428</v>
      </c>
      <c r="L28" s="16">
        <f t="shared" si="32"/>
        <v>0.28511468107326826</v>
      </c>
      <c r="M28" s="16">
        <f t="shared" si="32"/>
        <v>0.28573935653471899</v>
      </c>
      <c r="N28" s="16">
        <f t="shared" si="32"/>
        <v>0.28642574076896132</v>
      </c>
      <c r="O28" s="16">
        <f t="shared" si="32"/>
        <v>0.28717444793540647</v>
      </c>
      <c r="P28" s="16">
        <f t="shared" si="32"/>
        <v>0.28798614989693816</v>
      </c>
      <c r="Q28" s="16">
        <f t="shared" si="32"/>
        <v>0.28886157730768203</v>
      </c>
      <c r="R28" s="16">
        <f t="shared" si="32"/>
        <v>0.28980152079243221</v>
      </c>
      <c r="S28" s="16">
        <f t="shared" si="32"/>
        <v>0.29080683221843029</v>
      </c>
      <c r="T28" s="16">
        <f t="shared" si="32"/>
        <v>0.29187842606007908</v>
      </c>
      <c r="U28" s="16">
        <f t="shared" si="32"/>
        <v>0.29301728085702405</v>
      </c>
      <c r="V28" s="16">
        <f t="shared" si="32"/>
        <v>0.29422444076582016</v>
      </c>
      <c r="W28" s="16">
        <f t="shared" si="32"/>
        <v>0.29550101720513522</v>
      </c>
      <c r="X28" s="16">
        <f t="shared" si="32"/>
        <v>0.29684819059409301</v>
      </c>
      <c r="Y28" s="16">
        <f t="shared" si="32"/>
        <v>0.2982672121829319</v>
      </c>
      <c r="Z28" s="16">
        <f t="shared" si="32"/>
        <v>0.29975940597462425</v>
      </c>
      <c r="AA28" s="16">
        <f t="shared" si="32"/>
        <v>0.30132617073546131</v>
      </c>
      <c r="AB28" s="16">
        <f t="shared" si="32"/>
        <v>0.30296898209182838</v>
      </c>
      <c r="AC28" s="16">
        <f t="shared" si="32"/>
        <v>0.30468939470946821</v>
      </c>
      <c r="AD28" s="16">
        <f t="shared" si="32"/>
        <v>0.30648904455041881</v>
      </c>
      <c r="AE28" s="16">
        <f t="shared" si="32"/>
        <v>0.30836965120149512</v>
      </c>
      <c r="AF28" s="16">
        <f t="shared" si="32"/>
        <v>0.31033302026662984</v>
      </c>
      <c r="AG28" s="16">
        <f t="shared" si="32"/>
        <v>0.3123810458135543</v>
      </c>
      <c r="AH28" s="16">
        <f t="shared" si="32"/>
        <v>0.31451571286314811</v>
      </c>
      <c r="AI28" s="16">
        <f t="shared" si="32"/>
        <v>0.3167390999072654</v>
      </c>
      <c r="AJ28" s="16">
        <f t="shared" si="32"/>
        <v>0.31905338143789647</v>
      </c>
      <c r="AK28" s="16">
        <f t="shared" si="32"/>
        <v>0.32146083046708734</v>
      </c>
      <c r="AL28" s="16">
        <f t="shared" si="32"/>
        <v>0.32396382101303339</v>
      </c>
      <c r="AM28" s="16">
        <f t="shared" si="32"/>
        <v>0.32656483052311319</v>
      </c>
      <c r="AN28" s="16">
        <f t="shared" si="32"/>
        <v>0.32926644219922252</v>
      </c>
      <c r="AO28" s="16">
        <f t="shared" si="32"/>
        <v>0.33207134718451203</v>
      </c>
      <c r="AP28" s="16">
        <f t="shared" si="32"/>
        <v>0.33498234656338471</v>
      </c>
      <c r="AQ28" s="16">
        <f t="shared" si="32"/>
        <v>0.33800235311823473</v>
      </c>
      <c r="AR28" s="16">
        <f t="shared" si="32"/>
        <v>0.34113439277674651</v>
      </c>
      <c r="AS28" s="16">
        <f t="shared" si="32"/>
        <v>0.34438160567242976</v>
      </c>
      <c r="AT28" s="16">
        <f t="shared" si="32"/>
        <v>0.34774724672824758</v>
      </c>
      <c r="AU28" s="16">
        <f t="shared" si="32"/>
        <v>0.35123468565845761</v>
      </c>
      <c r="AV28" s="16">
        <f t="shared" si="32"/>
        <v>0.35484740626687988</v>
      </c>
      <c r="AW28" s="16">
        <f t="shared" si="32"/>
        <v>0.35858900490044027</v>
      </c>
      <c r="AX28" s="16">
        <f t="shared" si="32"/>
        <v>0.36246318789469623</v>
      </c>
      <c r="AY28" s="16">
        <f t="shared" si="32"/>
        <v>0.36647376782279373</v>
      </c>
      <c r="AZ28" s="16">
        <f t="shared" si="32"/>
        <v>0.37062465833055058</v>
      </c>
      <c r="BA28" s="16">
        <f t="shared" si="32"/>
        <v>0.3749198673077217</v>
      </c>
      <c r="BB28" s="16">
        <f t="shared" si="32"/>
        <v>0.37936348810855641</v>
      </c>
      <c r="BC28" s="16">
        <f t="shared" si="32"/>
        <v>0.38395968849308248</v>
      </c>
      <c r="BD28" s="16">
        <f t="shared" si="32"/>
        <v>0.38871269691372673</v>
      </c>
      <c r="BE28" s="16">
        <f t="shared" si="32"/>
        <v>0.39362678571951354</v>
      </c>
      <c r="BF28" s="16">
        <f t="shared" si="32"/>
        <v>0.39870625079182542</v>
      </c>
      <c r="BG28" s="16">
        <f t="shared" si="32"/>
        <v>0.40395538706132161</v>
      </c>
      <c r="BH28" s="16">
        <f t="shared" si="32"/>
        <v>0.4093784592849814</v>
      </c>
      <c r="BI28" s="16">
        <f t="shared" si="32"/>
        <v>0.41497966738549091</v>
      </c>
      <c r="BJ28" s="16">
        <f t="shared" si="32"/>
        <v>0.42076310557273727</v>
      </c>
      <c r="BK28" s="16">
        <f t="shared" si="32"/>
        <v>0.42673271437986943</v>
      </c>
      <c r="BL28" s="16">
        <f t="shared" si="32"/>
        <v>0.43289222465564209</v>
      </c>
      <c r="BM28" s="16">
        <f t="shared" si="32"/>
        <v>0.43924509246277826</v>
      </c>
      <c r="BN28" s="16">
        <f t="shared" ref="BN28:DY28" si="33">($B$6+$B$7)/SQRT(BN27+($B$6+$B$7)*($B$6+$B$7))</f>
        <v>0.44579442374203676</v>
      </c>
      <c r="BO28" s="16">
        <f t="shared" si="33"/>
        <v>0.45254288751802485</v>
      </c>
      <c r="BP28" s="16">
        <f t="shared" si="33"/>
        <v>0.45949261635162225</v>
      </c>
      <c r="BQ28" s="16">
        <f t="shared" si="33"/>
        <v>0.46664509269325649</v>
      </c>
      <c r="BR28" s="16">
        <f t="shared" si="33"/>
        <v>0.47400101977171194</v>
      </c>
      <c r="BS28" s="16">
        <f t="shared" si="33"/>
        <v>0.48156017567807868</v>
      </c>
      <c r="BT28" s="16">
        <f t="shared" si="33"/>
        <v>0.48932124939068722</v>
      </c>
      <c r="BU28" s="16">
        <f t="shared" si="33"/>
        <v>0.49728165765505306</v>
      </c>
      <c r="BV28" s="16">
        <f t="shared" si="33"/>
        <v>0.50543734190778755</v>
      </c>
      <c r="BW28" s="16">
        <f t="shared" si="33"/>
        <v>0.51378254484414865</v>
      </c>
      <c r="BX28" s="16">
        <f t="shared" si="33"/>
        <v>0.52230956680845053</v>
      </c>
      <c r="BY28" s="16">
        <f t="shared" si="33"/>
        <v>0.53100850297107005</v>
      </c>
      <c r="BZ28" s="16">
        <f t="shared" si="33"/>
        <v>0.53986696328287187</v>
      </c>
      <c r="CA28" s="16">
        <f t="shared" si="33"/>
        <v>0.54886977850369434</v>
      </c>
      <c r="CB28" s="16">
        <f t="shared" si="33"/>
        <v>0.55799869721652418</v>
      </c>
      <c r="CC28" s="16">
        <f t="shared" si="33"/>
        <v>0.56723208068164355</v>
      </c>
      <c r="CD28" s="16">
        <f t="shared" si="33"/>
        <v>0.57654460465366208</v>
      </c>
      <c r="CE28" s="16">
        <f t="shared" si="33"/>
        <v>0.58590697984670848</v>
      </c>
      <c r="CF28" s="16">
        <f t="shared" si="33"/>
        <v>0.59528570551394322</v>
      </c>
      <c r="CG28" s="16">
        <f t="shared" si="33"/>
        <v>0.60464287347571066</v>
      </c>
      <c r="CH28" s="16">
        <f t="shared" si="33"/>
        <v>0.61393604268588564</v>
      </c>
      <c r="CI28" s="16">
        <f t="shared" si="33"/>
        <v>0.62311820678996499</v>
      </c>
      <c r="CJ28" s="16">
        <f t="shared" si="33"/>
        <v>0.63213787874212379</v>
      </c>
      <c r="CK28" s="16">
        <f t="shared" si="33"/>
        <v>0.64093931698129758</v>
      </c>
      <c r="CL28" s="16">
        <f t="shared" si="33"/>
        <v>0.64946291644201337</v>
      </c>
      <c r="CM28" s="16">
        <f t="shared" si="33"/>
        <v>0.65764578431894494</v>
      </c>
      <c r="CN28" s="16">
        <f t="shared" si="33"/>
        <v>0.66542251461060908</v>
      </c>
      <c r="CO28" s="16">
        <f t="shared" si="33"/>
        <v>0.67272616679442476</v>
      </c>
      <c r="CP28" s="16">
        <f t="shared" si="33"/>
        <v>0.67948944255390742</v>
      </c>
      <c r="CQ28" s="16">
        <f t="shared" si="33"/>
        <v>0.6856460406730891</v>
      </c>
      <c r="CR28" s="16">
        <f t="shared" si="33"/>
        <v>0.6911321548499737</v>
      </c>
      <c r="CS28" s="16">
        <f t="shared" si="33"/>
        <v>0.69588806352334165</v>
      </c>
      <c r="CT28" s="16">
        <f t="shared" si="33"/>
        <v>0.6998597464977887</v>
      </c>
      <c r="CU28" s="16">
        <f t="shared" si="33"/>
        <v>0.70300045204795447</v>
      </c>
      <c r="CV28" s="16">
        <f t="shared" si="33"/>
        <v>0.70527213210282091</v>
      </c>
      <c r="CW28" s="16">
        <f t="shared" si="33"/>
        <v>0.70664666352238015</v>
      </c>
      <c r="CX28" s="16">
        <f t="shared" si="33"/>
        <v>0.70710678118654746</v>
      </c>
      <c r="CY28" s="16">
        <f t="shared" si="33"/>
        <v>0.70664666352238015</v>
      </c>
      <c r="CZ28" s="16">
        <f t="shared" si="33"/>
        <v>0.70527213210282091</v>
      </c>
      <c r="DA28" s="16">
        <f t="shared" si="33"/>
        <v>0.70300045204795447</v>
      </c>
      <c r="DB28" s="16">
        <f t="shared" si="33"/>
        <v>0.6998597464977887</v>
      </c>
      <c r="DC28" s="16">
        <f t="shared" si="33"/>
        <v>0.69588806352334165</v>
      </c>
      <c r="DD28" s="16">
        <f t="shared" si="33"/>
        <v>0.6911321548499737</v>
      </c>
      <c r="DE28" s="16">
        <f t="shared" si="33"/>
        <v>0.6856460406730891</v>
      </c>
      <c r="DF28" s="16">
        <f t="shared" si="33"/>
        <v>0.67948944255390742</v>
      </c>
      <c r="DG28" s="16">
        <f t="shared" si="33"/>
        <v>0.67272616679442487</v>
      </c>
      <c r="DH28" s="16">
        <f t="shared" si="33"/>
        <v>0.66542251461060908</v>
      </c>
      <c r="DI28" s="16">
        <f t="shared" si="33"/>
        <v>0.65764578431894471</v>
      </c>
      <c r="DJ28" s="16">
        <f t="shared" si="33"/>
        <v>0.64946291644201337</v>
      </c>
      <c r="DK28" s="16">
        <f t="shared" si="33"/>
        <v>0.64093931698129758</v>
      </c>
      <c r="DL28" s="16">
        <f t="shared" si="33"/>
        <v>0.63213787874212402</v>
      </c>
      <c r="DM28" s="16">
        <f t="shared" si="33"/>
        <v>0.62311820678996488</v>
      </c>
      <c r="DN28" s="16">
        <f t="shared" si="33"/>
        <v>0.61393604268588553</v>
      </c>
      <c r="DO28" s="16">
        <f t="shared" si="33"/>
        <v>0.60464287347571055</v>
      </c>
      <c r="DP28" s="16">
        <f t="shared" si="33"/>
        <v>0.59528570551394333</v>
      </c>
      <c r="DQ28" s="16">
        <f t="shared" si="33"/>
        <v>0.58590697984670859</v>
      </c>
      <c r="DR28" s="16">
        <f t="shared" si="33"/>
        <v>0.5765446046536622</v>
      </c>
      <c r="DS28" s="16">
        <f t="shared" si="33"/>
        <v>0.56723208068164344</v>
      </c>
      <c r="DT28" s="16">
        <f t="shared" si="33"/>
        <v>0.55799869721652418</v>
      </c>
      <c r="DU28" s="16">
        <f t="shared" si="33"/>
        <v>0.54886977850369434</v>
      </c>
      <c r="DV28" s="16">
        <f t="shared" si="33"/>
        <v>0.53986696328287198</v>
      </c>
      <c r="DW28" s="16">
        <f t="shared" si="33"/>
        <v>0.53100850297107016</v>
      </c>
      <c r="DX28" s="16">
        <f t="shared" si="33"/>
        <v>0.52230956680845042</v>
      </c>
      <c r="DY28" s="16">
        <f t="shared" si="33"/>
        <v>0.51378254484414865</v>
      </c>
      <c r="DZ28" s="16">
        <f t="shared" ref="DZ28:GK28" si="34">($B$6+$B$7)/SQRT(DZ27+($B$6+$B$7)*($B$6+$B$7))</f>
        <v>0.50543734190778744</v>
      </c>
      <c r="EA28" s="16">
        <f t="shared" si="34"/>
        <v>0.497281657655053</v>
      </c>
      <c r="EB28" s="16">
        <f t="shared" si="34"/>
        <v>0.48932124939068722</v>
      </c>
      <c r="EC28" s="16">
        <f t="shared" si="34"/>
        <v>0.48156017567807868</v>
      </c>
      <c r="ED28" s="16">
        <f t="shared" si="34"/>
        <v>0.47400101977171172</v>
      </c>
      <c r="EE28" s="16">
        <f t="shared" si="34"/>
        <v>0.46664509269325632</v>
      </c>
      <c r="EF28" s="16">
        <f t="shared" si="34"/>
        <v>0.4594926163516222</v>
      </c>
      <c r="EG28" s="16">
        <f t="shared" si="34"/>
        <v>0.45254288751802485</v>
      </c>
      <c r="EH28" s="16">
        <f t="shared" si="34"/>
        <v>0.44579442374203665</v>
      </c>
      <c r="EI28" s="16">
        <f t="shared" si="34"/>
        <v>0.4392450924627781</v>
      </c>
      <c r="EJ28" s="16">
        <f t="shared" si="34"/>
        <v>0.43289222465564203</v>
      </c>
      <c r="EK28" s="16">
        <f t="shared" si="34"/>
        <v>0.42673271437986943</v>
      </c>
      <c r="EL28" s="16">
        <f t="shared" si="34"/>
        <v>0.42076310557273727</v>
      </c>
      <c r="EM28" s="16">
        <f t="shared" si="34"/>
        <v>0.41497966738549097</v>
      </c>
      <c r="EN28" s="16">
        <f t="shared" si="34"/>
        <v>0.40937845928498129</v>
      </c>
      <c r="EO28" s="16">
        <f t="shared" si="34"/>
        <v>0.40395538706132156</v>
      </c>
      <c r="EP28" s="16">
        <f t="shared" si="34"/>
        <v>0.39870625079182537</v>
      </c>
      <c r="EQ28" s="16">
        <f t="shared" si="34"/>
        <v>0.39362678571951354</v>
      </c>
      <c r="ER28" s="16">
        <f t="shared" si="34"/>
        <v>0.38871269691372679</v>
      </c>
      <c r="ES28" s="16">
        <f t="shared" si="34"/>
        <v>0.38395968849308237</v>
      </c>
      <c r="ET28" s="16">
        <f t="shared" si="34"/>
        <v>0.37936348810855636</v>
      </c>
      <c r="EU28" s="16">
        <f t="shared" si="34"/>
        <v>0.3749198673077217</v>
      </c>
      <c r="EV28" s="16">
        <f t="shared" si="34"/>
        <v>0.37062465833055058</v>
      </c>
      <c r="EW28" s="16">
        <f t="shared" si="34"/>
        <v>0.36647376782279378</v>
      </c>
      <c r="EX28" s="16">
        <f t="shared" si="34"/>
        <v>0.36246318789469623</v>
      </c>
      <c r="EY28" s="16">
        <f t="shared" si="34"/>
        <v>0.35858900490044016</v>
      </c>
      <c r="EZ28" s="16">
        <f t="shared" si="34"/>
        <v>0.35484740626687988</v>
      </c>
      <c r="FA28" s="16">
        <f t="shared" si="34"/>
        <v>0.35123468565845761</v>
      </c>
      <c r="FB28" s="16">
        <f t="shared" si="34"/>
        <v>0.34774724672824769</v>
      </c>
      <c r="FC28" s="16">
        <f t="shared" si="34"/>
        <v>0.34438160567242981</v>
      </c>
      <c r="FD28" s="16">
        <f t="shared" si="34"/>
        <v>0.34113439277674651</v>
      </c>
      <c r="FE28" s="16">
        <f t="shared" si="34"/>
        <v>0.33800235311823473</v>
      </c>
      <c r="FF28" s="16">
        <f t="shared" si="34"/>
        <v>0.33498234656338471</v>
      </c>
      <c r="FG28" s="16">
        <f t="shared" si="34"/>
        <v>0.33207134718451203</v>
      </c>
      <c r="FH28" s="16">
        <f t="shared" si="34"/>
        <v>0.32926644219922258</v>
      </c>
      <c r="FI28" s="16">
        <f t="shared" si="34"/>
        <v>0.32656483052311325</v>
      </c>
      <c r="FJ28" s="16">
        <f t="shared" si="34"/>
        <v>0.3239638210130335</v>
      </c>
      <c r="FK28" s="16">
        <f t="shared" si="34"/>
        <v>0.3214608304670874</v>
      </c>
      <c r="FL28" s="16">
        <f t="shared" si="34"/>
        <v>0.31905338143789641</v>
      </c>
      <c r="FM28" s="16">
        <f t="shared" si="34"/>
        <v>0.31673909990726534</v>
      </c>
      <c r="FN28" s="16">
        <f t="shared" si="34"/>
        <v>0.31451571286314806</v>
      </c>
      <c r="FO28" s="16">
        <f t="shared" si="34"/>
        <v>0.3123810458135543</v>
      </c>
      <c r="FP28" s="16">
        <f t="shared" si="34"/>
        <v>0.31033302026662984</v>
      </c>
      <c r="FQ28" s="16">
        <f t="shared" si="34"/>
        <v>0.30836965120149512</v>
      </c>
      <c r="FR28" s="16">
        <f t="shared" si="34"/>
        <v>0.30648904455041881</v>
      </c>
      <c r="FS28" s="16">
        <f t="shared" si="34"/>
        <v>0.30468939470946821</v>
      </c>
      <c r="FT28" s="16">
        <f t="shared" si="34"/>
        <v>0.30296898209182838</v>
      </c>
      <c r="FU28" s="16">
        <f t="shared" si="34"/>
        <v>0.30132617073546142</v>
      </c>
      <c r="FV28" s="16">
        <f t="shared" si="34"/>
        <v>0.29975940597462425</v>
      </c>
      <c r="FW28" s="16">
        <f t="shared" si="34"/>
        <v>0.2982672121829319</v>
      </c>
      <c r="FX28" s="16">
        <f t="shared" si="34"/>
        <v>0.29684819059409301</v>
      </c>
      <c r="FY28" s="16">
        <f t="shared" si="34"/>
        <v>0.29550101720513522</v>
      </c>
      <c r="FZ28" s="16">
        <f t="shared" si="34"/>
        <v>0.29422444076582016</v>
      </c>
      <c r="GA28" s="16">
        <f t="shared" si="34"/>
        <v>0.29301728085702405</v>
      </c>
      <c r="GB28" s="16">
        <f t="shared" si="34"/>
        <v>0.29187842606007908</v>
      </c>
      <c r="GC28" s="16">
        <f t="shared" si="34"/>
        <v>0.29080683221843029</v>
      </c>
      <c r="GD28" s="16">
        <f t="shared" si="34"/>
        <v>0.28980152079243227</v>
      </c>
      <c r="GE28" s="16">
        <f t="shared" si="34"/>
        <v>0.28886157730768203</v>
      </c>
      <c r="GF28" s="16">
        <f t="shared" si="34"/>
        <v>0.28798614989693816</v>
      </c>
      <c r="GG28" s="16">
        <f t="shared" si="34"/>
        <v>0.28717444793540642</v>
      </c>
      <c r="GH28" s="16">
        <f t="shared" si="34"/>
        <v>0.28642574076896132</v>
      </c>
      <c r="GI28" s="16">
        <f t="shared" si="34"/>
        <v>0.28573935653471899</v>
      </c>
      <c r="GJ28" s="16">
        <f t="shared" si="34"/>
        <v>0.28511468107326826</v>
      </c>
      <c r="GK28" s="16">
        <f t="shared" si="34"/>
        <v>0.28455115693179428</v>
      </c>
      <c r="GL28" s="16">
        <f t="shared" ref="GL28:GT28" si="35">($B$6+$B$7)/SQRT(GL27+($B$6+$B$7)*($B$6+$B$7))</f>
        <v>0.28404828245729624</v>
      </c>
      <c r="GM28" s="16">
        <f t="shared" si="35"/>
        <v>0.28360561097908954</v>
      </c>
      <c r="GN28" s="16">
        <f t="shared" si="35"/>
        <v>0.28322275007980113</v>
      </c>
      <c r="GO28" s="16">
        <f t="shared" si="35"/>
        <v>0.28289936095410284</v>
      </c>
      <c r="GP28" s="16">
        <f t="shared" si="35"/>
        <v>0.28263515785447979</v>
      </c>
      <c r="GQ28" s="16">
        <f t="shared" si="35"/>
        <v>0.28242990762340087</v>
      </c>
      <c r="GR28" s="16">
        <f t="shared" si="35"/>
        <v>0.28228342931133682</v>
      </c>
      <c r="GS28" s="16">
        <f t="shared" si="35"/>
        <v>0.28219559388015908</v>
      </c>
      <c r="GT28" s="16">
        <f t="shared" si="35"/>
        <v>0.28216632399155017</v>
      </c>
      <c r="GU28" s="16"/>
      <c r="GV28" s="16"/>
      <c r="GW28" s="16"/>
      <c r="GX28" s="16"/>
      <c r="GY28" s="16"/>
      <c r="GZ28" s="16"/>
      <c r="HA28" s="16"/>
      <c r="HB28" s="16"/>
      <c r="HC28" s="16"/>
      <c r="HD28" s="16"/>
      <c r="HE28" s="16"/>
      <c r="HF28" s="16"/>
      <c r="HG28" s="16"/>
      <c r="HH28" s="16"/>
      <c r="HI28" s="16"/>
      <c r="HJ28" s="16"/>
      <c r="HK28" s="16"/>
      <c r="HL28" s="16"/>
      <c r="HM28" s="16"/>
      <c r="HN28" s="16"/>
      <c r="HO28" s="16"/>
      <c r="HP28" s="16"/>
      <c r="HQ28" s="16"/>
      <c r="HR28" s="16"/>
      <c r="HS28" s="16"/>
      <c r="HT28" s="16"/>
      <c r="HU28" s="16"/>
      <c r="HV28" s="16"/>
      <c r="HW28" s="16"/>
      <c r="HX28" s="16"/>
      <c r="HY28" s="16"/>
      <c r="HZ28" s="16"/>
      <c r="IA28" s="16"/>
      <c r="IB28" s="16"/>
      <c r="IC28" s="16"/>
      <c r="ID28" s="16"/>
      <c r="IE28" s="16"/>
      <c r="IF28" s="16"/>
      <c r="IG28" s="16"/>
      <c r="IH28" s="16"/>
      <c r="II28" s="16"/>
      <c r="IJ28" s="16"/>
      <c r="IK28" s="16"/>
      <c r="IL28" s="16"/>
      <c r="IM28" s="16"/>
      <c r="IN28" s="16"/>
      <c r="IO28" s="16"/>
      <c r="IP28" s="16"/>
      <c r="IQ28" s="16"/>
      <c r="IR28" s="16"/>
      <c r="IS28" s="16"/>
    </row>
    <row r="29" spans="1:253" ht="17.25" x14ac:dyDescent="0.25">
      <c r="A29" s="8" t="s">
        <v>35</v>
      </c>
      <c r="B29" s="16">
        <f t="shared" ref="B29:BM29" si="36">$B$6/SQRT(B27+$B$6*$B$6)</f>
        <v>-0.28216632399155017</v>
      </c>
      <c r="C29" s="16">
        <f t="shared" si="36"/>
        <v>-0.28219559388015908</v>
      </c>
      <c r="D29" s="16">
        <f t="shared" si="36"/>
        <v>-0.28228342931133682</v>
      </c>
      <c r="E29" s="16">
        <f t="shared" si="36"/>
        <v>-0.28242990762340087</v>
      </c>
      <c r="F29" s="16">
        <f t="shared" si="36"/>
        <v>-0.28263515785447979</v>
      </c>
      <c r="G29" s="16">
        <f t="shared" si="36"/>
        <v>-0.28289936095410284</v>
      </c>
      <c r="H29" s="16">
        <f t="shared" si="36"/>
        <v>-0.28322275007980113</v>
      </c>
      <c r="I29" s="16">
        <f t="shared" si="36"/>
        <v>-0.28360561097908954</v>
      </c>
      <c r="J29" s="16">
        <f t="shared" si="36"/>
        <v>-0.28404828245729624</v>
      </c>
      <c r="K29" s="16">
        <f t="shared" si="36"/>
        <v>-0.28455115693179428</v>
      </c>
      <c r="L29" s="16">
        <f t="shared" si="36"/>
        <v>-0.28511468107326826</v>
      </c>
      <c r="M29" s="16">
        <f t="shared" si="36"/>
        <v>-0.28573935653471899</v>
      </c>
      <c r="N29" s="16">
        <f t="shared" si="36"/>
        <v>-0.28642574076896132</v>
      </c>
      <c r="O29" s="16">
        <f t="shared" si="36"/>
        <v>-0.28717444793540647</v>
      </c>
      <c r="P29" s="16">
        <f t="shared" si="36"/>
        <v>-0.28798614989693816</v>
      </c>
      <c r="Q29" s="16">
        <f t="shared" si="36"/>
        <v>-0.28886157730768203</v>
      </c>
      <c r="R29" s="16">
        <f t="shared" si="36"/>
        <v>-0.28980152079243221</v>
      </c>
      <c r="S29" s="16">
        <f t="shared" si="36"/>
        <v>-0.29080683221843029</v>
      </c>
      <c r="T29" s="16">
        <f t="shared" si="36"/>
        <v>-0.29187842606007908</v>
      </c>
      <c r="U29" s="16">
        <f t="shared" si="36"/>
        <v>-0.29301728085702405</v>
      </c>
      <c r="V29" s="16">
        <f t="shared" si="36"/>
        <v>-0.29422444076582016</v>
      </c>
      <c r="W29" s="16">
        <f t="shared" si="36"/>
        <v>-0.29550101720513522</v>
      </c>
      <c r="X29" s="16">
        <f t="shared" si="36"/>
        <v>-0.29684819059409301</v>
      </c>
      <c r="Y29" s="16">
        <f t="shared" si="36"/>
        <v>-0.2982672121829319</v>
      </c>
      <c r="Z29" s="16">
        <f t="shared" si="36"/>
        <v>-0.29975940597462425</v>
      </c>
      <c r="AA29" s="16">
        <f t="shared" si="36"/>
        <v>-0.30132617073546131</v>
      </c>
      <c r="AB29" s="16">
        <f t="shared" si="36"/>
        <v>-0.30296898209182838</v>
      </c>
      <c r="AC29" s="16">
        <f t="shared" si="36"/>
        <v>-0.30468939470946821</v>
      </c>
      <c r="AD29" s="16">
        <f t="shared" si="36"/>
        <v>-0.30648904455041881</v>
      </c>
      <c r="AE29" s="16">
        <f t="shared" si="36"/>
        <v>-0.30836965120149512</v>
      </c>
      <c r="AF29" s="16">
        <f t="shared" si="36"/>
        <v>-0.31033302026662984</v>
      </c>
      <c r="AG29" s="16">
        <f t="shared" si="36"/>
        <v>-0.3123810458135543</v>
      </c>
      <c r="AH29" s="16">
        <f t="shared" si="36"/>
        <v>-0.31451571286314811</v>
      </c>
      <c r="AI29" s="16">
        <f t="shared" si="36"/>
        <v>-0.3167390999072654</v>
      </c>
      <c r="AJ29" s="16">
        <f t="shared" si="36"/>
        <v>-0.31905338143789647</v>
      </c>
      <c r="AK29" s="16">
        <f t="shared" si="36"/>
        <v>-0.32146083046708734</v>
      </c>
      <c r="AL29" s="16">
        <f t="shared" si="36"/>
        <v>-0.32396382101303339</v>
      </c>
      <c r="AM29" s="16">
        <f t="shared" si="36"/>
        <v>-0.32656483052311319</v>
      </c>
      <c r="AN29" s="16">
        <f t="shared" si="36"/>
        <v>-0.32926644219922252</v>
      </c>
      <c r="AO29" s="16">
        <f t="shared" si="36"/>
        <v>-0.33207134718451203</v>
      </c>
      <c r="AP29" s="16">
        <f t="shared" si="36"/>
        <v>-0.33498234656338471</v>
      </c>
      <c r="AQ29" s="16">
        <f t="shared" si="36"/>
        <v>-0.33800235311823473</v>
      </c>
      <c r="AR29" s="16">
        <f t="shared" si="36"/>
        <v>-0.34113439277674651</v>
      </c>
      <c r="AS29" s="16">
        <f t="shared" si="36"/>
        <v>-0.34438160567242976</v>
      </c>
      <c r="AT29" s="16">
        <f t="shared" si="36"/>
        <v>-0.34774724672824758</v>
      </c>
      <c r="AU29" s="16">
        <f t="shared" si="36"/>
        <v>-0.35123468565845761</v>
      </c>
      <c r="AV29" s="16">
        <f t="shared" si="36"/>
        <v>-0.35484740626687988</v>
      </c>
      <c r="AW29" s="16">
        <f t="shared" si="36"/>
        <v>-0.35858900490044027</v>
      </c>
      <c r="AX29" s="16">
        <f t="shared" si="36"/>
        <v>-0.36246318789469623</v>
      </c>
      <c r="AY29" s="16">
        <f t="shared" si="36"/>
        <v>-0.36647376782279373</v>
      </c>
      <c r="AZ29" s="16">
        <f t="shared" si="36"/>
        <v>-0.37062465833055058</v>
      </c>
      <c r="BA29" s="16">
        <f t="shared" si="36"/>
        <v>-0.3749198673077217</v>
      </c>
      <c r="BB29" s="16">
        <f t="shared" si="36"/>
        <v>-0.37936348810855641</v>
      </c>
      <c r="BC29" s="16">
        <f t="shared" si="36"/>
        <v>-0.38395968849308248</v>
      </c>
      <c r="BD29" s="16">
        <f t="shared" si="36"/>
        <v>-0.38871269691372673</v>
      </c>
      <c r="BE29" s="16">
        <f t="shared" si="36"/>
        <v>-0.39362678571951354</v>
      </c>
      <c r="BF29" s="16">
        <f t="shared" si="36"/>
        <v>-0.39870625079182542</v>
      </c>
      <c r="BG29" s="16">
        <f t="shared" si="36"/>
        <v>-0.40395538706132161</v>
      </c>
      <c r="BH29" s="16">
        <f t="shared" si="36"/>
        <v>-0.4093784592849814</v>
      </c>
      <c r="BI29" s="16">
        <f t="shared" si="36"/>
        <v>-0.41497966738549091</v>
      </c>
      <c r="BJ29" s="16">
        <f t="shared" si="36"/>
        <v>-0.42076310557273727</v>
      </c>
      <c r="BK29" s="16">
        <f t="shared" si="36"/>
        <v>-0.42673271437986943</v>
      </c>
      <c r="BL29" s="16">
        <f t="shared" si="36"/>
        <v>-0.43289222465564209</v>
      </c>
      <c r="BM29" s="16">
        <f t="shared" si="36"/>
        <v>-0.43924509246277826</v>
      </c>
      <c r="BN29" s="16">
        <f t="shared" ref="BN29:DY29" si="37">$B$6/SQRT(BN27+$B$6*$B$6)</f>
        <v>-0.44579442374203676</v>
      </c>
      <c r="BO29" s="16">
        <f t="shared" si="37"/>
        <v>-0.45254288751802485</v>
      </c>
      <c r="BP29" s="16">
        <f t="shared" si="37"/>
        <v>-0.45949261635162225</v>
      </c>
      <c r="BQ29" s="16">
        <f t="shared" si="37"/>
        <v>-0.46664509269325649</v>
      </c>
      <c r="BR29" s="16">
        <f t="shared" si="37"/>
        <v>-0.47400101977171194</v>
      </c>
      <c r="BS29" s="16">
        <f t="shared" si="37"/>
        <v>-0.48156017567807868</v>
      </c>
      <c r="BT29" s="16">
        <f t="shared" si="37"/>
        <v>-0.48932124939068722</v>
      </c>
      <c r="BU29" s="16">
        <f t="shared" si="37"/>
        <v>-0.49728165765505306</v>
      </c>
      <c r="BV29" s="16">
        <f t="shared" si="37"/>
        <v>-0.50543734190778755</v>
      </c>
      <c r="BW29" s="16">
        <f t="shared" si="37"/>
        <v>-0.51378254484414865</v>
      </c>
      <c r="BX29" s="16">
        <f t="shared" si="37"/>
        <v>-0.52230956680845053</v>
      </c>
      <c r="BY29" s="16">
        <f t="shared" si="37"/>
        <v>-0.53100850297107005</v>
      </c>
      <c r="BZ29" s="16">
        <f t="shared" si="37"/>
        <v>-0.53986696328287187</v>
      </c>
      <c r="CA29" s="16">
        <f t="shared" si="37"/>
        <v>-0.54886977850369434</v>
      </c>
      <c r="CB29" s="16">
        <f t="shared" si="37"/>
        <v>-0.55799869721652418</v>
      </c>
      <c r="CC29" s="16">
        <f t="shared" si="37"/>
        <v>-0.56723208068164355</v>
      </c>
      <c r="CD29" s="16">
        <f t="shared" si="37"/>
        <v>-0.57654460465366208</v>
      </c>
      <c r="CE29" s="16">
        <f t="shared" si="37"/>
        <v>-0.58590697984670848</v>
      </c>
      <c r="CF29" s="16">
        <f t="shared" si="37"/>
        <v>-0.59528570551394322</v>
      </c>
      <c r="CG29" s="16">
        <f t="shared" si="37"/>
        <v>-0.60464287347571066</v>
      </c>
      <c r="CH29" s="16">
        <f t="shared" si="37"/>
        <v>-0.61393604268588564</v>
      </c>
      <c r="CI29" s="16">
        <f t="shared" si="37"/>
        <v>-0.62311820678996499</v>
      </c>
      <c r="CJ29" s="16">
        <f t="shared" si="37"/>
        <v>-0.63213787874212379</v>
      </c>
      <c r="CK29" s="16">
        <f t="shared" si="37"/>
        <v>-0.64093931698129758</v>
      </c>
      <c r="CL29" s="16">
        <f t="shared" si="37"/>
        <v>-0.64946291644201337</v>
      </c>
      <c r="CM29" s="16">
        <f t="shared" si="37"/>
        <v>-0.65764578431894494</v>
      </c>
      <c r="CN29" s="16">
        <f t="shared" si="37"/>
        <v>-0.66542251461060908</v>
      </c>
      <c r="CO29" s="16">
        <f t="shared" si="37"/>
        <v>-0.67272616679442476</v>
      </c>
      <c r="CP29" s="16">
        <f t="shared" si="37"/>
        <v>-0.67948944255390742</v>
      </c>
      <c r="CQ29" s="16">
        <f t="shared" si="37"/>
        <v>-0.6856460406730891</v>
      </c>
      <c r="CR29" s="16">
        <f t="shared" si="37"/>
        <v>-0.6911321548499737</v>
      </c>
      <c r="CS29" s="16">
        <f t="shared" si="37"/>
        <v>-0.69588806352334165</v>
      </c>
      <c r="CT29" s="16">
        <f t="shared" si="37"/>
        <v>-0.6998597464977887</v>
      </c>
      <c r="CU29" s="16">
        <f t="shared" si="37"/>
        <v>-0.70300045204795447</v>
      </c>
      <c r="CV29" s="16">
        <f t="shared" si="37"/>
        <v>-0.70527213210282091</v>
      </c>
      <c r="CW29" s="16">
        <f t="shared" si="37"/>
        <v>-0.70664666352238015</v>
      </c>
      <c r="CX29" s="16">
        <f t="shared" si="37"/>
        <v>-0.70710678118654746</v>
      </c>
      <c r="CY29" s="16">
        <f t="shared" si="37"/>
        <v>-0.70664666352238015</v>
      </c>
      <c r="CZ29" s="16">
        <f t="shared" si="37"/>
        <v>-0.70527213210282091</v>
      </c>
      <c r="DA29" s="16">
        <f t="shared" si="37"/>
        <v>-0.70300045204795447</v>
      </c>
      <c r="DB29" s="16">
        <f t="shared" si="37"/>
        <v>-0.6998597464977887</v>
      </c>
      <c r="DC29" s="16">
        <f t="shared" si="37"/>
        <v>-0.69588806352334165</v>
      </c>
      <c r="DD29" s="16">
        <f t="shared" si="37"/>
        <v>-0.6911321548499737</v>
      </c>
      <c r="DE29" s="16">
        <f t="shared" si="37"/>
        <v>-0.6856460406730891</v>
      </c>
      <c r="DF29" s="16">
        <f t="shared" si="37"/>
        <v>-0.67948944255390742</v>
      </c>
      <c r="DG29" s="16">
        <f t="shared" si="37"/>
        <v>-0.67272616679442487</v>
      </c>
      <c r="DH29" s="16">
        <f t="shared" si="37"/>
        <v>-0.66542251461060908</v>
      </c>
      <c r="DI29" s="16">
        <f t="shared" si="37"/>
        <v>-0.65764578431894471</v>
      </c>
      <c r="DJ29" s="16">
        <f t="shared" si="37"/>
        <v>-0.64946291644201337</v>
      </c>
      <c r="DK29" s="16">
        <f t="shared" si="37"/>
        <v>-0.64093931698129758</v>
      </c>
      <c r="DL29" s="16">
        <f t="shared" si="37"/>
        <v>-0.63213787874212402</v>
      </c>
      <c r="DM29" s="16">
        <f t="shared" si="37"/>
        <v>-0.62311820678996488</v>
      </c>
      <c r="DN29" s="16">
        <f t="shared" si="37"/>
        <v>-0.61393604268588553</v>
      </c>
      <c r="DO29" s="16">
        <f t="shared" si="37"/>
        <v>-0.60464287347571055</v>
      </c>
      <c r="DP29" s="16">
        <f t="shared" si="37"/>
        <v>-0.59528570551394333</v>
      </c>
      <c r="DQ29" s="16">
        <f t="shared" si="37"/>
        <v>-0.58590697984670859</v>
      </c>
      <c r="DR29" s="16">
        <f t="shared" si="37"/>
        <v>-0.5765446046536622</v>
      </c>
      <c r="DS29" s="16">
        <f t="shared" si="37"/>
        <v>-0.56723208068164344</v>
      </c>
      <c r="DT29" s="16">
        <f t="shared" si="37"/>
        <v>-0.55799869721652418</v>
      </c>
      <c r="DU29" s="16">
        <f t="shared" si="37"/>
        <v>-0.54886977850369434</v>
      </c>
      <c r="DV29" s="16">
        <f t="shared" si="37"/>
        <v>-0.53986696328287198</v>
      </c>
      <c r="DW29" s="16">
        <f t="shared" si="37"/>
        <v>-0.53100850297107016</v>
      </c>
      <c r="DX29" s="16">
        <f t="shared" si="37"/>
        <v>-0.52230956680845042</v>
      </c>
      <c r="DY29" s="16">
        <f t="shared" si="37"/>
        <v>-0.51378254484414865</v>
      </c>
      <c r="DZ29" s="16">
        <f t="shared" ref="DZ29:GK29" si="38">$B$6/SQRT(DZ27+$B$6*$B$6)</f>
        <v>-0.50543734190778744</v>
      </c>
      <c r="EA29" s="16">
        <f t="shared" si="38"/>
        <v>-0.497281657655053</v>
      </c>
      <c r="EB29" s="16">
        <f t="shared" si="38"/>
        <v>-0.48932124939068722</v>
      </c>
      <c r="EC29" s="16">
        <f t="shared" si="38"/>
        <v>-0.48156017567807868</v>
      </c>
      <c r="ED29" s="16">
        <f t="shared" si="38"/>
        <v>-0.47400101977171172</v>
      </c>
      <c r="EE29" s="16">
        <f t="shared" si="38"/>
        <v>-0.46664509269325632</v>
      </c>
      <c r="EF29" s="16">
        <f t="shared" si="38"/>
        <v>-0.4594926163516222</v>
      </c>
      <c r="EG29" s="16">
        <f t="shared" si="38"/>
        <v>-0.45254288751802485</v>
      </c>
      <c r="EH29" s="16">
        <f t="shared" si="38"/>
        <v>-0.44579442374203665</v>
      </c>
      <c r="EI29" s="16">
        <f t="shared" si="38"/>
        <v>-0.4392450924627781</v>
      </c>
      <c r="EJ29" s="16">
        <f t="shared" si="38"/>
        <v>-0.43289222465564203</v>
      </c>
      <c r="EK29" s="16">
        <f t="shared" si="38"/>
        <v>-0.42673271437986943</v>
      </c>
      <c r="EL29" s="16">
        <f t="shared" si="38"/>
        <v>-0.42076310557273727</v>
      </c>
      <c r="EM29" s="16">
        <f t="shared" si="38"/>
        <v>-0.41497966738549097</v>
      </c>
      <c r="EN29" s="16">
        <f t="shared" si="38"/>
        <v>-0.40937845928498129</v>
      </c>
      <c r="EO29" s="16">
        <f t="shared" si="38"/>
        <v>-0.40395538706132156</v>
      </c>
      <c r="EP29" s="16">
        <f t="shared" si="38"/>
        <v>-0.39870625079182537</v>
      </c>
      <c r="EQ29" s="16">
        <f t="shared" si="38"/>
        <v>-0.39362678571951354</v>
      </c>
      <c r="ER29" s="16">
        <f t="shared" si="38"/>
        <v>-0.38871269691372679</v>
      </c>
      <c r="ES29" s="16">
        <f t="shared" si="38"/>
        <v>-0.38395968849308237</v>
      </c>
      <c r="ET29" s="16">
        <f t="shared" si="38"/>
        <v>-0.37936348810855636</v>
      </c>
      <c r="EU29" s="16">
        <f t="shared" si="38"/>
        <v>-0.3749198673077217</v>
      </c>
      <c r="EV29" s="16">
        <f t="shared" si="38"/>
        <v>-0.37062465833055058</v>
      </c>
      <c r="EW29" s="16">
        <f t="shared" si="38"/>
        <v>-0.36647376782279378</v>
      </c>
      <c r="EX29" s="16">
        <f t="shared" si="38"/>
        <v>-0.36246318789469623</v>
      </c>
      <c r="EY29" s="16">
        <f t="shared" si="38"/>
        <v>-0.35858900490044016</v>
      </c>
      <c r="EZ29" s="16">
        <f t="shared" si="38"/>
        <v>-0.35484740626687988</v>
      </c>
      <c r="FA29" s="16">
        <f t="shared" si="38"/>
        <v>-0.35123468565845761</v>
      </c>
      <c r="FB29" s="16">
        <f t="shared" si="38"/>
        <v>-0.34774724672824769</v>
      </c>
      <c r="FC29" s="16">
        <f t="shared" si="38"/>
        <v>-0.34438160567242981</v>
      </c>
      <c r="FD29" s="16">
        <f t="shared" si="38"/>
        <v>-0.34113439277674651</v>
      </c>
      <c r="FE29" s="16">
        <f t="shared" si="38"/>
        <v>-0.33800235311823473</v>
      </c>
      <c r="FF29" s="16">
        <f t="shared" si="38"/>
        <v>-0.33498234656338471</v>
      </c>
      <c r="FG29" s="16">
        <f t="shared" si="38"/>
        <v>-0.33207134718451203</v>
      </c>
      <c r="FH29" s="16">
        <f t="shared" si="38"/>
        <v>-0.32926644219922258</v>
      </c>
      <c r="FI29" s="16">
        <f t="shared" si="38"/>
        <v>-0.32656483052311325</v>
      </c>
      <c r="FJ29" s="16">
        <f t="shared" si="38"/>
        <v>-0.3239638210130335</v>
      </c>
      <c r="FK29" s="16">
        <f t="shared" si="38"/>
        <v>-0.3214608304670874</v>
      </c>
      <c r="FL29" s="16">
        <f t="shared" si="38"/>
        <v>-0.31905338143789641</v>
      </c>
      <c r="FM29" s="16">
        <f t="shared" si="38"/>
        <v>-0.31673909990726534</v>
      </c>
      <c r="FN29" s="16">
        <f t="shared" si="38"/>
        <v>-0.31451571286314806</v>
      </c>
      <c r="FO29" s="16">
        <f t="shared" si="38"/>
        <v>-0.3123810458135543</v>
      </c>
      <c r="FP29" s="16">
        <f t="shared" si="38"/>
        <v>-0.31033302026662984</v>
      </c>
      <c r="FQ29" s="16">
        <f t="shared" si="38"/>
        <v>-0.30836965120149512</v>
      </c>
      <c r="FR29" s="16">
        <f t="shared" si="38"/>
        <v>-0.30648904455041881</v>
      </c>
      <c r="FS29" s="16">
        <f t="shared" si="38"/>
        <v>-0.30468939470946821</v>
      </c>
      <c r="FT29" s="16">
        <f t="shared" si="38"/>
        <v>-0.30296898209182838</v>
      </c>
      <c r="FU29" s="16">
        <f t="shared" si="38"/>
        <v>-0.30132617073546142</v>
      </c>
      <c r="FV29" s="16">
        <f t="shared" si="38"/>
        <v>-0.29975940597462425</v>
      </c>
      <c r="FW29" s="16">
        <f t="shared" si="38"/>
        <v>-0.2982672121829319</v>
      </c>
      <c r="FX29" s="16">
        <f t="shared" si="38"/>
        <v>-0.29684819059409301</v>
      </c>
      <c r="FY29" s="16">
        <f t="shared" si="38"/>
        <v>-0.29550101720513522</v>
      </c>
      <c r="FZ29" s="16">
        <f t="shared" si="38"/>
        <v>-0.29422444076582016</v>
      </c>
      <c r="GA29" s="16">
        <f t="shared" si="38"/>
        <v>-0.29301728085702405</v>
      </c>
      <c r="GB29" s="16">
        <f t="shared" si="38"/>
        <v>-0.29187842606007908</v>
      </c>
      <c r="GC29" s="16">
        <f t="shared" si="38"/>
        <v>-0.29080683221843029</v>
      </c>
      <c r="GD29" s="16">
        <f t="shared" si="38"/>
        <v>-0.28980152079243227</v>
      </c>
      <c r="GE29" s="16">
        <f t="shared" si="38"/>
        <v>-0.28886157730768203</v>
      </c>
      <c r="GF29" s="16">
        <f t="shared" si="38"/>
        <v>-0.28798614989693816</v>
      </c>
      <c r="GG29" s="16">
        <f t="shared" si="38"/>
        <v>-0.28717444793540642</v>
      </c>
      <c r="GH29" s="16">
        <f t="shared" si="38"/>
        <v>-0.28642574076896132</v>
      </c>
      <c r="GI29" s="16">
        <f t="shared" si="38"/>
        <v>-0.28573935653471899</v>
      </c>
      <c r="GJ29" s="16">
        <f t="shared" si="38"/>
        <v>-0.28511468107326826</v>
      </c>
      <c r="GK29" s="16">
        <f t="shared" si="38"/>
        <v>-0.28455115693179428</v>
      </c>
      <c r="GL29" s="16">
        <f t="shared" ref="GL29:GT29" si="39">$B$6/SQRT(GL27+$B$6*$B$6)</f>
        <v>-0.28404828245729624</v>
      </c>
      <c r="GM29" s="16">
        <f t="shared" si="39"/>
        <v>-0.28360561097908954</v>
      </c>
      <c r="GN29" s="16">
        <f t="shared" si="39"/>
        <v>-0.28322275007980113</v>
      </c>
      <c r="GO29" s="16">
        <f t="shared" si="39"/>
        <v>-0.28289936095410284</v>
      </c>
      <c r="GP29" s="16">
        <f t="shared" si="39"/>
        <v>-0.28263515785447979</v>
      </c>
      <c r="GQ29" s="16">
        <f t="shared" si="39"/>
        <v>-0.28242990762340087</v>
      </c>
      <c r="GR29" s="16">
        <f t="shared" si="39"/>
        <v>-0.28228342931133682</v>
      </c>
      <c r="GS29" s="16">
        <f t="shared" si="39"/>
        <v>-0.28219559388015908</v>
      </c>
      <c r="GT29" s="16">
        <f t="shared" si="39"/>
        <v>-0.28216632399155017</v>
      </c>
      <c r="GU29" s="16"/>
      <c r="GV29" s="16"/>
      <c r="GW29" s="16"/>
      <c r="GX29" s="16"/>
      <c r="GY29" s="16"/>
      <c r="GZ29" s="16"/>
      <c r="HA29" s="16"/>
      <c r="HB29" s="16"/>
      <c r="HC29" s="16"/>
      <c r="HD29" s="16"/>
      <c r="HE29" s="16"/>
      <c r="HF29" s="16"/>
      <c r="HG29" s="16"/>
      <c r="HH29" s="16"/>
      <c r="HI29" s="16"/>
      <c r="HJ29" s="16"/>
      <c r="HK29" s="16"/>
      <c r="HL29" s="16"/>
      <c r="HM29" s="16"/>
      <c r="HN29" s="16"/>
      <c r="HO29" s="16"/>
      <c r="HP29" s="16"/>
      <c r="HQ29" s="16"/>
      <c r="HR29" s="16"/>
      <c r="HS29" s="16"/>
      <c r="HT29" s="16"/>
      <c r="HU29" s="16"/>
      <c r="HV29" s="16"/>
      <c r="HW29" s="16"/>
      <c r="HX29" s="16"/>
      <c r="HY29" s="16"/>
      <c r="HZ29" s="16"/>
      <c r="IA29" s="16"/>
      <c r="IB29" s="16"/>
      <c r="IC29" s="16"/>
      <c r="ID29" s="16"/>
      <c r="IE29" s="16"/>
      <c r="IF29" s="16"/>
      <c r="IG29" s="16"/>
      <c r="IH29" s="16"/>
      <c r="II29" s="16"/>
      <c r="IJ29" s="16"/>
      <c r="IK29" s="16"/>
      <c r="IL29" s="16"/>
      <c r="IM29" s="16"/>
      <c r="IN29" s="16"/>
      <c r="IO29" s="16"/>
      <c r="IP29" s="16"/>
      <c r="IQ29" s="16"/>
      <c r="IR29" s="16"/>
      <c r="IS29" s="16"/>
    </row>
    <row r="30" spans="1:253" ht="16.5" customHeight="1" x14ac:dyDescent="0.15">
      <c r="A30" s="8" t="s">
        <v>36</v>
      </c>
      <c r="B30" s="16">
        <f t="shared" ref="B30:BM30" si="40">B26/B27*(B28-B29)</f>
        <v>-0.19917622869991777</v>
      </c>
      <c r="C30" s="16">
        <f t="shared" si="40"/>
        <v>-0.19910879870605272</v>
      </c>
      <c r="D30" s="16">
        <f t="shared" si="40"/>
        <v>-0.19890647134840297</v>
      </c>
      <c r="E30" s="16">
        <f t="shared" si="40"/>
        <v>-0.19856913430971421</v>
      </c>
      <c r="F30" s="16">
        <f t="shared" si="40"/>
        <v>-0.19809659976307795</v>
      </c>
      <c r="G30" s="16">
        <f t="shared" si="40"/>
        <v>-0.19748860342056482</v>
      </c>
      <c r="H30" s="16">
        <f t="shared" si="40"/>
        <v>-0.19674480319299181</v>
      </c>
      <c r="I30" s="16">
        <f t="shared" si="40"/>
        <v>-0.19586477745241593</v>
      </c>
      <c r="J30" s="16">
        <f t="shared" si="40"/>
        <v>-0.19484802288642122</v>
      </c>
      <c r="K30" s="16">
        <f t="shared" si="40"/>
        <v>-0.19369395193063757</v>
      </c>
      <c r="L30" s="16">
        <f t="shared" si="40"/>
        <v>-0.19240188976318684</v>
      </c>
      <c r="M30" s="16">
        <f t="shared" si="40"/>
        <v>-0.19097107084186293</v>
      </c>
      <c r="N30" s="16">
        <f t="shared" si="40"/>
        <v>-0.18940063496178716</v>
      </c>
      <c r="O30" s="16">
        <f t="shared" si="40"/>
        <v>-0.18768962280802326</v>
      </c>
      <c r="P30" s="16">
        <f t="shared" si="40"/>
        <v>-0.18583697097414414</v>
      </c>
      <c r="Q30" s="16">
        <f t="shared" si="40"/>
        <v>-0.18384150641398647</v>
      </c>
      <c r="R30" s="16">
        <f t="shared" si="40"/>
        <v>-0.1817019402897786</v>
      </c>
      <c r="S30" s="16">
        <f t="shared" si="40"/>
        <v>-0.17941686117543743</v>
      </c>
      <c r="T30" s="16">
        <f t="shared" si="40"/>
        <v>-0.17698472756905728</v>
      </c>
      <c r="U30" s="16">
        <f t="shared" si="40"/>
        <v>-0.17440385966342092</v>
      </c>
      <c r="V30" s="16">
        <f t="shared" si="40"/>
        <v>-0.17167243031768459</v>
      </c>
      <c r="W30" s="16">
        <f t="shared" si="40"/>
        <v>-0.16878845516718691</v>
      </c>
      <c r="X30" s="16">
        <f t="shared" si="40"/>
        <v>-0.16574978180152453</v>
      </c>
      <c r="Y30" s="16">
        <f t="shared" si="40"/>
        <v>-0.1625540779335769</v>
      </c>
      <c r="Z30" s="16">
        <f t="shared" si="40"/>
        <v>-0.15919881847396167</v>
      </c>
      <c r="AA30" s="16">
        <f t="shared" si="40"/>
        <v>-0.15568127141638211</v>
      </c>
      <c r="AB30" s="16">
        <f t="shared" si="40"/>
        <v>-0.15199848242940742</v>
      </c>
      <c r="AC30" s="16">
        <f t="shared" si="40"/>
        <v>-0.14814725803929613</v>
      </c>
      <c r="AD30" s="16">
        <f t="shared" si="40"/>
        <v>-0.14412414727643497</v>
      </c>
      <c r="AE30" s="16">
        <f t="shared" si="40"/>
        <v>-0.13992542164470376</v>
      </c>
      <c r="AF30" s="16">
        <f t="shared" si="40"/>
        <v>-0.13554705325845909</v>
      </c>
      <c r="AG30" s="16">
        <f t="shared" si="40"/>
        <v>-0.13098469097573295</v>
      </c>
      <c r="AH30" s="16">
        <f t="shared" si="40"/>
        <v>-0.12623363433850932</v>
      </c>
      <c r="AI30" s="16">
        <f t="shared" si="40"/>
        <v>-0.12128880511142795</v>
      </c>
      <c r="AJ30" s="16">
        <f t="shared" si="40"/>
        <v>-0.11614471618880456</v>
      </c>
      <c r="AK30" s="16">
        <f t="shared" si="40"/>
        <v>-0.11079543761628129</v>
      </c>
      <c r="AL30" s="16">
        <f t="shared" si="40"/>
        <v>-0.10523455944756011</v>
      </c>
      <c r="AM30" s="16">
        <f t="shared" si="40"/>
        <v>-9.9455151128356359E-2</v>
      </c>
      <c r="AN30" s="16">
        <f t="shared" si="40"/>
        <v>-9.3449717068764898E-2</v>
      </c>
      <c r="AO30" s="16">
        <f t="shared" si="40"/>
        <v>-8.7210148031520315E-2</v>
      </c>
      <c r="AP30" s="16">
        <f t="shared" si="40"/>
        <v>-8.0727667927015953E-2</v>
      </c>
      <c r="AQ30" s="16">
        <f t="shared" si="40"/>
        <v>-7.3992775566345037E-2</v>
      </c>
      <c r="AR30" s="16">
        <f t="shared" si="40"/>
        <v>-6.6995180881013611E-2</v>
      </c>
      <c r="AS30" s="16">
        <f t="shared" si="40"/>
        <v>-5.9723735072406428E-2</v>
      </c>
      <c r="AT30" s="16">
        <f t="shared" si="40"/>
        <v>-5.2166354105742101E-2</v>
      </c>
      <c r="AU30" s="16">
        <f t="shared" si="40"/>
        <v>-4.4309934912487449E-2</v>
      </c>
      <c r="AV30" s="16">
        <f t="shared" si="40"/>
        <v>-3.6140263612569348E-2</v>
      </c>
      <c r="AW30" s="16">
        <f t="shared" si="40"/>
        <v>-2.7641915014116031E-2</v>
      </c>
      <c r="AX30" s="16">
        <f t="shared" si="40"/>
        <v>-1.879814259514629E-2</v>
      </c>
      <c r="AY30" s="16">
        <f t="shared" si="40"/>
        <v>-9.590758120411309E-3</v>
      </c>
      <c r="AZ30" s="16">
        <f t="shared" si="40"/>
        <v>-1.908830255752281E-17</v>
      </c>
      <c r="BA30" s="16">
        <f t="shared" si="40"/>
        <v>9.9956105422600375E-3</v>
      </c>
      <c r="BB30" s="16">
        <f t="shared" si="40"/>
        <v>2.0419426448518289E-2</v>
      </c>
      <c r="BC30" s="16">
        <f t="shared" si="40"/>
        <v>3.1296845919845238E-2</v>
      </c>
      <c r="BD30" s="16">
        <f t="shared" si="40"/>
        <v>4.2655498567872902E-2</v>
      </c>
      <c r="BE30" s="16">
        <f t="shared" si="40"/>
        <v>5.4525447513504362E-2</v>
      </c>
      <c r="BF30" s="16">
        <f t="shared" si="40"/>
        <v>6.6939408212686652E-2</v>
      </c>
      <c r="BG30" s="16">
        <f t="shared" si="40"/>
        <v>7.993298461167031E-2</v>
      </c>
      <c r="BH30" s="16">
        <f t="shared" si="40"/>
        <v>9.3544922964315796E-2</v>
      </c>
      <c r="BI30" s="16">
        <f t="shared" si="40"/>
        <v>0.10781738325225859</v>
      </c>
      <c r="BJ30" s="16">
        <f t="shared" si="40"/>
        <v>0.1227962275973651</v>
      </c>
      <c r="BK30" s="16">
        <f t="shared" si="40"/>
        <v>0.13853132429701168</v>
      </c>
      <c r="BL30" s="16">
        <f t="shared" si="40"/>
        <v>0.15507686508595564</v>
      </c>
      <c r="BM30" s="16">
        <f t="shared" si="40"/>
        <v>0.17249169185832863</v>
      </c>
      <c r="BN30" s="16">
        <f t="shared" ref="BN30:DY30" si="41">BN26/BN27*(BN28-BN29)</f>
        <v>0.19083962727555634</v>
      </c>
      <c r="BO30" s="16">
        <f t="shared" si="41"/>
        <v>0.21018980132500542</v>
      </c>
      <c r="BP30" s="16">
        <f t="shared" si="41"/>
        <v>0.23061696283858132</v>
      </c>
      <c r="BQ30" s="16">
        <f t="shared" si="41"/>
        <v>0.25220176106039227</v>
      </c>
      <c r="BR30" s="16">
        <f t="shared" si="41"/>
        <v>0.27503097736666571</v>
      </c>
      <c r="BS30" s="16">
        <f t="shared" si="41"/>
        <v>0.2991976809561504</v>
      </c>
      <c r="BT30" s="16">
        <f t="shared" si="41"/>
        <v>0.32480127448296225</v>
      </c>
      <c r="BU30" s="16">
        <f t="shared" si="41"/>
        <v>0.35194738591332431</v>
      </c>
      <c r="BV30" s="16">
        <f t="shared" si="41"/>
        <v>0.38074755106765212</v>
      </c>
      <c r="BW30" s="16">
        <f t="shared" si="41"/>
        <v>0.41131861710468004</v>
      </c>
      <c r="BX30" s="16">
        <f t="shared" si="41"/>
        <v>0.44378178044387212</v>
      </c>
      <c r="BY30" s="16">
        <f t="shared" si="41"/>
        <v>0.47826115330460717</v>
      </c>
      <c r="BZ30" s="16">
        <f t="shared" si="41"/>
        <v>0.51488173146123495</v>
      </c>
      <c r="CA30" s="16">
        <f t="shared" si="41"/>
        <v>0.55376661274949102</v>
      </c>
      <c r="CB30" s="16">
        <f t="shared" si="41"/>
        <v>0.5950332928266554</v>
      </c>
      <c r="CC30" s="16">
        <f t="shared" si="41"/>
        <v>0.63878884427420679</v>
      </c>
      <c r="CD30" s="16">
        <f t="shared" si="41"/>
        <v>0.6851237714201347</v>
      </c>
      <c r="CE30" s="16">
        <f t="shared" si="41"/>
        <v>0.73410433230340377</v>
      </c>
      <c r="CF30" s="16">
        <f t="shared" si="41"/>
        <v>0.78576313950497589</v>
      </c>
      <c r="CG30" s="16">
        <f t="shared" si="41"/>
        <v>0.84008790440501635</v>
      </c>
      <c r="CH30" s="16">
        <f t="shared" si="41"/>
        <v>0.8970082887988432</v>
      </c>
      <c r="CI30" s="16">
        <f t="shared" si="41"/>
        <v>0.95638098964358531</v>
      </c>
      <c r="CJ30" s="16">
        <f t="shared" si="41"/>
        <v>1.0179734227863344</v>
      </c>
      <c r="CK30" s="16">
        <f t="shared" si="41"/>
        <v>1.0814467014907243</v>
      </c>
      <c r="CL30" s="16">
        <f t="shared" si="41"/>
        <v>1.1463390265508491</v>
      </c>
      <c r="CM30" s="16">
        <f t="shared" si="41"/>
        <v>1.212051098394888</v>
      </c>
      <c r="CN30" s="16">
        <f t="shared" si="41"/>
        <v>1.2778356793647478</v>
      </c>
      <c r="CO30" s="16">
        <f t="shared" si="41"/>
        <v>1.3427938880580685</v>
      </c>
      <c r="CP30" s="16">
        <f t="shared" si="41"/>
        <v>1.4058810654012472</v>
      </c>
      <c r="CQ30" s="16">
        <f t="shared" si="41"/>
        <v>1.4659249477507983</v>
      </c>
      <c r="CR30" s="16">
        <f t="shared" si="41"/>
        <v>1.5216582447453479</v>
      </c>
      <c r="CS30" s="16">
        <f t="shared" si="41"/>
        <v>1.5717664266566558</v>
      </c>
      <c r="CT30" s="16">
        <f t="shared" si="41"/>
        <v>1.6149495759231611</v>
      </c>
      <c r="CU30" s="16">
        <f t="shared" si="41"/>
        <v>1.6499947378169146</v>
      </c>
      <c r="CV30" s="16">
        <f t="shared" si="41"/>
        <v>1.6758527226869295</v>
      </c>
      <c r="CW30" s="16">
        <f t="shared" si="41"/>
        <v>1.6917113476944776</v>
      </c>
      <c r="CX30" s="16">
        <f t="shared" si="41"/>
        <v>1.6970562748477138</v>
      </c>
      <c r="CY30" s="16">
        <f t="shared" si="41"/>
        <v>1.6917113476944776</v>
      </c>
      <c r="CZ30" s="16">
        <f t="shared" si="41"/>
        <v>1.6758527226869295</v>
      </c>
      <c r="DA30" s="16">
        <f t="shared" si="41"/>
        <v>1.6499947378169146</v>
      </c>
      <c r="DB30" s="16">
        <f t="shared" si="41"/>
        <v>1.6149495759231611</v>
      </c>
      <c r="DC30" s="16">
        <f t="shared" si="41"/>
        <v>1.5717664266566558</v>
      </c>
      <c r="DD30" s="16">
        <f t="shared" si="41"/>
        <v>1.5216582447453479</v>
      </c>
      <c r="DE30" s="16">
        <f t="shared" si="41"/>
        <v>1.4659249477507983</v>
      </c>
      <c r="DF30" s="16">
        <f t="shared" si="41"/>
        <v>1.4058810654012479</v>
      </c>
      <c r="DG30" s="16">
        <f t="shared" si="41"/>
        <v>1.3427938880580692</v>
      </c>
      <c r="DH30" s="16">
        <f t="shared" si="41"/>
        <v>1.2778356793647478</v>
      </c>
      <c r="DI30" s="16">
        <f t="shared" si="41"/>
        <v>1.2120510983948867</v>
      </c>
      <c r="DJ30" s="16">
        <f t="shared" si="41"/>
        <v>1.1463390265508491</v>
      </c>
      <c r="DK30" s="16">
        <f t="shared" si="41"/>
        <v>1.0814467014907247</v>
      </c>
      <c r="DL30" s="16">
        <f t="shared" si="41"/>
        <v>1.0179734227863357</v>
      </c>
      <c r="DM30" s="16">
        <f t="shared" si="41"/>
        <v>0.95638098964358442</v>
      </c>
      <c r="DN30" s="16">
        <f t="shared" si="41"/>
        <v>0.89700828879884242</v>
      </c>
      <c r="DO30" s="16">
        <f t="shared" si="41"/>
        <v>0.84008790440501557</v>
      </c>
      <c r="DP30" s="16">
        <f t="shared" si="41"/>
        <v>0.785763139504977</v>
      </c>
      <c r="DQ30" s="16">
        <f t="shared" si="41"/>
        <v>0.73410433230340444</v>
      </c>
      <c r="DR30" s="16">
        <f t="shared" si="41"/>
        <v>0.68512377142013525</v>
      </c>
      <c r="DS30" s="16">
        <f t="shared" si="41"/>
        <v>0.63878884427420624</v>
      </c>
      <c r="DT30" s="16">
        <f t="shared" si="41"/>
        <v>0.5950332928266554</v>
      </c>
      <c r="DU30" s="16">
        <f t="shared" si="41"/>
        <v>0.55376661274949102</v>
      </c>
      <c r="DV30" s="16">
        <f t="shared" si="41"/>
        <v>0.5148817314612355</v>
      </c>
      <c r="DW30" s="16">
        <f t="shared" si="41"/>
        <v>0.47826115330460772</v>
      </c>
      <c r="DX30" s="16">
        <f t="shared" si="41"/>
        <v>0.44378178044387168</v>
      </c>
      <c r="DY30" s="16">
        <f t="shared" si="41"/>
        <v>0.41131861710468015</v>
      </c>
      <c r="DZ30" s="16">
        <f t="shared" ref="DZ30:GK30" si="42">DZ26/DZ27*(DZ28-DZ29)</f>
        <v>0.38074755106765173</v>
      </c>
      <c r="EA30" s="16">
        <f t="shared" si="42"/>
        <v>0.35194738591332403</v>
      </c>
      <c r="EB30" s="16">
        <f t="shared" si="42"/>
        <v>0.32480127448296225</v>
      </c>
      <c r="EC30" s="16">
        <f t="shared" si="42"/>
        <v>0.29919768095615046</v>
      </c>
      <c r="ED30" s="16">
        <f t="shared" si="42"/>
        <v>0.27503097736666504</v>
      </c>
      <c r="EE30" s="16">
        <f t="shared" si="42"/>
        <v>0.25220176106039188</v>
      </c>
      <c r="EF30" s="16">
        <f t="shared" si="42"/>
        <v>0.23061696283858113</v>
      </c>
      <c r="EG30" s="16">
        <f t="shared" si="42"/>
        <v>0.2101898013250055</v>
      </c>
      <c r="EH30" s="16">
        <f t="shared" si="42"/>
        <v>0.19083962727555595</v>
      </c>
      <c r="EI30" s="16">
        <f t="shared" si="42"/>
        <v>0.17249169185832833</v>
      </c>
      <c r="EJ30" s="16">
        <f t="shared" si="42"/>
        <v>0.15507686508595558</v>
      </c>
      <c r="EK30" s="16">
        <f t="shared" si="42"/>
        <v>0.13853132429701162</v>
      </c>
      <c r="EL30" s="16">
        <f t="shared" si="42"/>
        <v>0.12279622759736526</v>
      </c>
      <c r="EM30" s="16">
        <f t="shared" si="42"/>
        <v>0.10781738325225877</v>
      </c>
      <c r="EN30" s="16">
        <f t="shared" si="42"/>
        <v>9.3544922964315574E-2</v>
      </c>
      <c r="EO30" s="16">
        <f t="shared" si="42"/>
        <v>7.9932984611670296E-2</v>
      </c>
      <c r="EP30" s="16">
        <f t="shared" si="42"/>
        <v>6.6939408212686666E-2</v>
      </c>
      <c r="EQ30" s="16">
        <f t="shared" si="42"/>
        <v>5.4525447513504424E-2</v>
      </c>
      <c r="ER30" s="16">
        <f t="shared" si="42"/>
        <v>4.2655498567873054E-2</v>
      </c>
      <c r="ES30" s="16">
        <f t="shared" si="42"/>
        <v>3.1296845919845072E-2</v>
      </c>
      <c r="ET30" s="16">
        <f t="shared" si="42"/>
        <v>2.0419426448518223E-2</v>
      </c>
      <c r="EU30" s="16">
        <f t="shared" si="42"/>
        <v>9.9956105422600444E-3</v>
      </c>
      <c r="EV30" s="16">
        <f t="shared" si="42"/>
        <v>5.7264907672568423E-17</v>
      </c>
      <c r="EW30" s="16">
        <f t="shared" si="42"/>
        <v>-9.5907581204111667E-3</v>
      </c>
      <c r="EX30" s="16">
        <f t="shared" si="42"/>
        <v>-1.8798142595146082E-2</v>
      </c>
      <c r="EY30" s="16">
        <f t="shared" si="42"/>
        <v>-2.7641915014116076E-2</v>
      </c>
      <c r="EZ30" s="16">
        <f t="shared" si="42"/>
        <v>-3.6140263612569265E-2</v>
      </c>
      <c r="FA30" s="16">
        <f t="shared" si="42"/>
        <v>-4.430993491248738E-2</v>
      </c>
      <c r="FB30" s="16">
        <f t="shared" si="42"/>
        <v>-5.216635410574199E-2</v>
      </c>
      <c r="FC30" s="16">
        <f t="shared" si="42"/>
        <v>-5.9723735072406248E-2</v>
      </c>
      <c r="FD30" s="16">
        <f t="shared" si="42"/>
        <v>-6.6995180881013638E-2</v>
      </c>
      <c r="FE30" s="16">
        <f t="shared" si="42"/>
        <v>-7.3992775566344968E-2</v>
      </c>
      <c r="FF30" s="16">
        <f t="shared" si="42"/>
        <v>-8.0727667927015884E-2</v>
      </c>
      <c r="FG30" s="16">
        <f t="shared" si="42"/>
        <v>-8.721014803152019E-2</v>
      </c>
      <c r="FH30" s="16">
        <f t="shared" si="42"/>
        <v>-9.3449717068764745E-2</v>
      </c>
      <c r="FI30" s="16">
        <f t="shared" si="42"/>
        <v>-9.9455151128356178E-2</v>
      </c>
      <c r="FJ30" s="16">
        <f t="shared" si="42"/>
        <v>-0.10523455944755992</v>
      </c>
      <c r="FK30" s="16">
        <f t="shared" si="42"/>
        <v>-0.11079543761628106</v>
      </c>
      <c r="FL30" s="16">
        <f t="shared" si="42"/>
        <v>-0.11614471618880468</v>
      </c>
      <c r="FM30" s="16">
        <f t="shared" si="42"/>
        <v>-0.12128880511142798</v>
      </c>
      <c r="FN30" s="16">
        <f t="shared" si="42"/>
        <v>-0.12623363433850932</v>
      </c>
      <c r="FO30" s="16">
        <f t="shared" si="42"/>
        <v>-0.13098469097573293</v>
      </c>
      <c r="FP30" s="16">
        <f t="shared" si="42"/>
        <v>-0.13554705325845898</v>
      </c>
      <c r="FQ30" s="16">
        <f t="shared" si="42"/>
        <v>-0.13992542164470367</v>
      </c>
      <c r="FR30" s="16">
        <f t="shared" si="42"/>
        <v>-0.14412414727643486</v>
      </c>
      <c r="FS30" s="16">
        <f t="shared" si="42"/>
        <v>-0.14814725803929593</v>
      </c>
      <c r="FT30" s="16">
        <f t="shared" si="42"/>
        <v>-0.15199848242940731</v>
      </c>
      <c r="FU30" s="16">
        <f t="shared" si="42"/>
        <v>-0.15568127141638199</v>
      </c>
      <c r="FV30" s="16">
        <f t="shared" si="42"/>
        <v>-0.15919881847396158</v>
      </c>
      <c r="FW30" s="16">
        <f t="shared" si="42"/>
        <v>-0.16255407793357698</v>
      </c>
      <c r="FX30" s="16">
        <f t="shared" si="42"/>
        <v>-0.16574978180152453</v>
      </c>
      <c r="FY30" s="16">
        <f t="shared" si="42"/>
        <v>-0.16878845516718691</v>
      </c>
      <c r="FZ30" s="16">
        <f t="shared" si="42"/>
        <v>-0.17167243031768456</v>
      </c>
      <c r="GA30" s="16">
        <f t="shared" si="42"/>
        <v>-0.17440385966342084</v>
      </c>
      <c r="GB30" s="16">
        <f t="shared" si="42"/>
        <v>-0.1769847275690572</v>
      </c>
      <c r="GC30" s="16">
        <f t="shared" si="42"/>
        <v>-0.17941686117543729</v>
      </c>
      <c r="GD30" s="16">
        <f t="shared" si="42"/>
        <v>-0.18170194028977854</v>
      </c>
      <c r="GE30" s="16">
        <f t="shared" si="42"/>
        <v>-0.18384150641398644</v>
      </c>
      <c r="GF30" s="16">
        <f t="shared" si="42"/>
        <v>-0.18583697097414412</v>
      </c>
      <c r="GG30" s="16">
        <f t="shared" si="42"/>
        <v>-0.18768962280802318</v>
      </c>
      <c r="GH30" s="16">
        <f t="shared" si="42"/>
        <v>-0.18940063496178716</v>
      </c>
      <c r="GI30" s="16">
        <f t="shared" si="42"/>
        <v>-0.19097107084186293</v>
      </c>
      <c r="GJ30" s="16">
        <f t="shared" si="42"/>
        <v>-0.19240188976318684</v>
      </c>
      <c r="GK30" s="16">
        <f t="shared" si="42"/>
        <v>-0.19369395193063751</v>
      </c>
      <c r="GL30" s="16">
        <f t="shared" ref="GL30:GT30" si="43">GL26/GL27*(GL28-GL29)</f>
        <v>-0.1948480228864212</v>
      </c>
      <c r="GM30" s="16">
        <f t="shared" si="43"/>
        <v>-0.1958647774524159</v>
      </c>
      <c r="GN30" s="16">
        <f t="shared" si="43"/>
        <v>-0.19674480319299181</v>
      </c>
      <c r="GO30" s="16">
        <f t="shared" si="43"/>
        <v>-0.19748860342056479</v>
      </c>
      <c r="GP30" s="16">
        <f t="shared" si="43"/>
        <v>-0.19809659976307795</v>
      </c>
      <c r="GQ30" s="16">
        <f t="shared" si="43"/>
        <v>-0.19856913430971421</v>
      </c>
      <c r="GR30" s="16">
        <f t="shared" si="43"/>
        <v>-0.19890647134840297</v>
      </c>
      <c r="GS30" s="16">
        <f t="shared" si="43"/>
        <v>-0.19910879870605272</v>
      </c>
      <c r="GT30" s="16">
        <f t="shared" si="43"/>
        <v>-0.19917622869991777</v>
      </c>
      <c r="GU30" s="16"/>
      <c r="GV30" s="16"/>
      <c r="GW30" s="16"/>
      <c r="GX30" s="16"/>
      <c r="GY30" s="16"/>
      <c r="GZ30" s="16"/>
      <c r="HA30" s="16"/>
      <c r="HB30" s="16"/>
      <c r="HC30" s="16"/>
      <c r="HD30" s="16"/>
      <c r="HE30" s="16"/>
      <c r="HF30" s="16"/>
      <c r="HG30" s="16"/>
      <c r="HH30" s="16"/>
      <c r="HI30" s="16"/>
      <c r="HJ30" s="16"/>
      <c r="HK30" s="16"/>
      <c r="HL30" s="16"/>
      <c r="HM30" s="16"/>
      <c r="HN30" s="16"/>
      <c r="HO30" s="16"/>
      <c r="HP30" s="16"/>
      <c r="HQ30" s="16"/>
      <c r="HR30" s="16"/>
      <c r="HS30" s="16"/>
      <c r="HT30" s="16"/>
      <c r="HU30" s="16"/>
      <c r="HV30" s="16"/>
      <c r="HW30" s="16"/>
      <c r="HX30" s="16"/>
      <c r="HY30" s="16"/>
      <c r="HZ30" s="16"/>
      <c r="IA30" s="16"/>
      <c r="IB30" s="16"/>
      <c r="IC30" s="16"/>
      <c r="ID30" s="16"/>
      <c r="IE30" s="16"/>
      <c r="IF30" s="16"/>
      <c r="IG30" s="16"/>
      <c r="IH30" s="16"/>
      <c r="II30" s="16"/>
      <c r="IJ30" s="16"/>
      <c r="IK30" s="16"/>
      <c r="IL30" s="16"/>
      <c r="IM30" s="16"/>
      <c r="IN30" s="16"/>
      <c r="IO30" s="16"/>
      <c r="IP30" s="16"/>
      <c r="IQ30" s="16"/>
      <c r="IR30" s="16"/>
      <c r="IS30" s="16"/>
    </row>
    <row r="31" spans="1:253" x14ac:dyDescent="0.15">
      <c r="A31" s="8"/>
      <c r="B31" s="16"/>
      <c r="C31" s="16"/>
      <c r="D31" s="16"/>
      <c r="E31" s="16"/>
      <c r="F31" s="16"/>
      <c r="G31" s="16"/>
      <c r="H31" s="16"/>
      <c r="I31" s="16"/>
      <c r="J31" s="16"/>
      <c r="K31" s="16"/>
      <c r="L31" s="16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  <c r="AA31" s="16"/>
      <c r="AB31" s="16"/>
      <c r="AC31" s="16"/>
      <c r="AD31" s="16"/>
      <c r="AE31" s="16"/>
      <c r="AF31" s="16"/>
      <c r="AG31" s="16"/>
      <c r="AH31" s="16"/>
      <c r="AI31" s="16"/>
      <c r="AJ31" s="16"/>
      <c r="AK31" s="16"/>
      <c r="AL31" s="16"/>
      <c r="AM31" s="16"/>
      <c r="AN31" s="16"/>
      <c r="AO31" s="16"/>
      <c r="AP31" s="16"/>
      <c r="AQ31" s="16"/>
      <c r="AR31" s="16"/>
      <c r="AS31" s="16"/>
      <c r="AT31" s="16"/>
      <c r="AU31" s="16"/>
      <c r="AV31" s="16"/>
      <c r="AW31" s="16"/>
      <c r="AX31" s="16"/>
      <c r="AY31" s="16"/>
      <c r="AZ31" s="16"/>
      <c r="BA31" s="16"/>
      <c r="BB31" s="16"/>
      <c r="BC31" s="16"/>
      <c r="BD31" s="16"/>
      <c r="BE31" s="16"/>
      <c r="BF31" s="16"/>
      <c r="BG31" s="16"/>
      <c r="BH31" s="16"/>
      <c r="BI31" s="16"/>
      <c r="BJ31" s="16"/>
      <c r="BK31" s="16"/>
      <c r="BL31" s="16"/>
      <c r="BM31" s="16"/>
      <c r="BN31" s="16"/>
      <c r="BO31" s="16"/>
      <c r="BP31" s="16"/>
      <c r="BQ31" s="16"/>
      <c r="BR31" s="16"/>
      <c r="BS31" s="16"/>
      <c r="BT31" s="16"/>
      <c r="BU31" s="16"/>
      <c r="BV31" s="16"/>
      <c r="BW31" s="16"/>
      <c r="BX31" s="16"/>
      <c r="BY31" s="16"/>
      <c r="BZ31" s="16"/>
      <c r="CA31" s="16"/>
      <c r="CB31" s="16"/>
      <c r="CC31" s="16"/>
      <c r="CD31" s="16"/>
      <c r="CE31" s="16"/>
      <c r="CF31" s="16"/>
      <c r="CG31" s="16"/>
      <c r="CH31" s="16"/>
      <c r="CI31" s="16"/>
      <c r="CJ31" s="16"/>
      <c r="CK31" s="16"/>
      <c r="CL31" s="16"/>
      <c r="CM31" s="16"/>
      <c r="CN31" s="16"/>
      <c r="CO31" s="16"/>
      <c r="CP31" s="16"/>
      <c r="CQ31" s="16"/>
      <c r="CR31" s="16"/>
      <c r="CS31" s="16"/>
      <c r="CT31" s="16"/>
      <c r="CU31" s="16"/>
      <c r="CV31" s="16"/>
      <c r="CW31" s="16"/>
      <c r="CX31" s="16"/>
      <c r="CY31" s="16"/>
      <c r="CZ31" s="16"/>
      <c r="DA31" s="16"/>
      <c r="DB31" s="16"/>
      <c r="DC31" s="16"/>
      <c r="DD31" s="16"/>
      <c r="DE31" s="16"/>
      <c r="DF31" s="16"/>
      <c r="DG31" s="16"/>
      <c r="DH31" s="16"/>
      <c r="DI31" s="16"/>
      <c r="DJ31" s="16"/>
      <c r="DK31" s="16"/>
      <c r="DL31" s="16"/>
      <c r="DM31" s="16"/>
      <c r="DN31" s="16"/>
      <c r="DO31" s="16"/>
      <c r="DP31" s="16"/>
      <c r="DQ31" s="16"/>
      <c r="DR31" s="16"/>
      <c r="DS31" s="16"/>
      <c r="DT31" s="16"/>
      <c r="DU31" s="16"/>
      <c r="DV31" s="16"/>
      <c r="DW31" s="16"/>
      <c r="DX31" s="16"/>
      <c r="DY31" s="16"/>
      <c r="DZ31" s="16"/>
      <c r="EA31" s="16"/>
      <c r="EB31" s="16"/>
      <c r="EC31" s="16"/>
      <c r="ED31" s="16"/>
      <c r="EE31" s="16"/>
      <c r="EF31" s="16"/>
      <c r="EG31" s="16"/>
      <c r="EH31" s="16"/>
      <c r="EI31" s="16"/>
      <c r="EJ31" s="16"/>
      <c r="EK31" s="16"/>
      <c r="EL31" s="16"/>
      <c r="EM31" s="16"/>
      <c r="EN31" s="16"/>
      <c r="EO31" s="16"/>
      <c r="EP31" s="16"/>
      <c r="EQ31" s="16"/>
      <c r="ER31" s="16"/>
      <c r="ES31" s="16"/>
      <c r="ET31" s="16"/>
      <c r="EU31" s="16"/>
      <c r="EV31" s="16"/>
      <c r="EW31" s="16"/>
      <c r="EX31" s="16"/>
      <c r="EY31" s="16"/>
      <c r="EZ31" s="16"/>
      <c r="FA31" s="16"/>
      <c r="FB31" s="16"/>
      <c r="FC31" s="16"/>
      <c r="FD31" s="16"/>
      <c r="FE31" s="16"/>
      <c r="FF31" s="16"/>
      <c r="FG31" s="16"/>
      <c r="FH31" s="16"/>
      <c r="FI31" s="16"/>
      <c r="FJ31" s="16"/>
      <c r="FK31" s="16"/>
      <c r="FL31" s="16"/>
      <c r="FM31" s="16"/>
      <c r="FN31" s="16"/>
      <c r="FO31" s="16"/>
      <c r="FP31" s="16"/>
      <c r="FQ31" s="16"/>
      <c r="FR31" s="16"/>
      <c r="FS31" s="16"/>
      <c r="FT31" s="16"/>
      <c r="FU31" s="16"/>
      <c r="FV31" s="16"/>
      <c r="FW31" s="16"/>
      <c r="FX31" s="16"/>
      <c r="FY31" s="16"/>
      <c r="FZ31" s="16"/>
      <c r="GA31" s="16"/>
      <c r="GB31" s="16"/>
      <c r="GC31" s="16"/>
      <c r="GD31" s="16"/>
      <c r="GE31" s="16"/>
      <c r="GF31" s="16"/>
      <c r="GG31" s="16"/>
      <c r="GH31" s="16"/>
      <c r="GI31" s="16"/>
      <c r="GJ31" s="16"/>
      <c r="GK31" s="16"/>
      <c r="GL31" s="16"/>
      <c r="GM31" s="16"/>
      <c r="GN31" s="16"/>
      <c r="GO31" s="16"/>
      <c r="GP31" s="16"/>
      <c r="GQ31" s="16"/>
      <c r="GR31" s="16"/>
      <c r="GS31" s="16"/>
      <c r="GT31" s="16"/>
      <c r="GU31" s="16"/>
      <c r="GV31" s="16"/>
      <c r="GW31" s="16"/>
      <c r="GX31" s="16"/>
      <c r="GY31" s="16"/>
      <c r="GZ31" s="16"/>
      <c r="HA31" s="16"/>
      <c r="HB31" s="16"/>
      <c r="HC31" s="16"/>
      <c r="HD31" s="16"/>
      <c r="HE31" s="16"/>
      <c r="HF31" s="16"/>
      <c r="HG31" s="16"/>
      <c r="HH31" s="16"/>
      <c r="HI31" s="16"/>
      <c r="HJ31" s="16"/>
      <c r="HK31" s="16"/>
      <c r="HL31" s="16"/>
      <c r="HM31" s="16"/>
      <c r="HN31" s="16"/>
      <c r="HO31" s="16"/>
      <c r="HP31" s="16"/>
      <c r="HQ31" s="16"/>
      <c r="HR31" s="16"/>
      <c r="HS31" s="16"/>
      <c r="HT31" s="16"/>
      <c r="HU31" s="16"/>
      <c r="HV31" s="16"/>
      <c r="HW31" s="16"/>
      <c r="HX31" s="16"/>
      <c r="HY31" s="16"/>
      <c r="HZ31" s="16"/>
      <c r="IA31" s="16"/>
      <c r="IB31" s="16"/>
      <c r="IC31" s="16"/>
      <c r="ID31" s="16"/>
      <c r="IE31" s="16"/>
      <c r="IF31" s="16"/>
      <c r="IG31" s="16"/>
      <c r="IH31" s="16"/>
      <c r="II31" s="16"/>
      <c r="IJ31" s="16"/>
      <c r="IK31" s="16"/>
      <c r="IL31" s="16"/>
      <c r="IM31" s="16"/>
      <c r="IN31" s="16"/>
      <c r="IO31" s="16"/>
      <c r="IP31" s="16"/>
      <c r="IQ31" s="16"/>
      <c r="IR31" s="16"/>
      <c r="IS31" s="16"/>
    </row>
    <row r="32" spans="1:253" x14ac:dyDescent="0.15">
      <c r="A32" s="8" t="s">
        <v>2</v>
      </c>
      <c r="B32" s="16">
        <v>1</v>
      </c>
      <c r="C32" s="16">
        <v>4</v>
      </c>
      <c r="D32" s="16">
        <v>2</v>
      </c>
      <c r="E32" s="16">
        <v>4</v>
      </c>
      <c r="F32" s="16">
        <v>2</v>
      </c>
      <c r="G32" s="16">
        <v>4</v>
      </c>
      <c r="H32" s="16">
        <v>2</v>
      </c>
      <c r="I32" s="16">
        <v>4</v>
      </c>
      <c r="J32" s="16">
        <v>2</v>
      </c>
      <c r="K32" s="16">
        <v>4</v>
      </c>
      <c r="L32" s="16">
        <v>2</v>
      </c>
      <c r="M32" s="16">
        <v>4</v>
      </c>
      <c r="N32" s="16">
        <v>2</v>
      </c>
      <c r="O32" s="16">
        <v>4</v>
      </c>
      <c r="P32" s="16">
        <v>2</v>
      </c>
      <c r="Q32" s="16">
        <v>4</v>
      </c>
      <c r="R32" s="16">
        <v>2</v>
      </c>
      <c r="S32" s="16">
        <v>4</v>
      </c>
      <c r="T32" s="16">
        <v>2</v>
      </c>
      <c r="U32" s="16">
        <v>4</v>
      </c>
      <c r="V32" s="16">
        <v>2</v>
      </c>
      <c r="W32" s="16">
        <v>4</v>
      </c>
      <c r="X32" s="16">
        <v>2</v>
      </c>
      <c r="Y32" s="16">
        <v>4</v>
      </c>
      <c r="Z32" s="16">
        <v>2</v>
      </c>
      <c r="AA32" s="16">
        <v>4</v>
      </c>
      <c r="AB32" s="16">
        <v>2</v>
      </c>
      <c r="AC32" s="16">
        <v>4</v>
      </c>
      <c r="AD32" s="16">
        <v>2</v>
      </c>
      <c r="AE32" s="16">
        <v>4</v>
      </c>
      <c r="AF32" s="16">
        <v>2</v>
      </c>
      <c r="AG32" s="16">
        <v>4</v>
      </c>
      <c r="AH32" s="16">
        <v>2</v>
      </c>
      <c r="AI32" s="16">
        <v>4</v>
      </c>
      <c r="AJ32" s="16">
        <v>2</v>
      </c>
      <c r="AK32" s="16">
        <v>4</v>
      </c>
      <c r="AL32" s="16">
        <v>2</v>
      </c>
      <c r="AM32" s="16">
        <v>4</v>
      </c>
      <c r="AN32" s="16">
        <v>2</v>
      </c>
      <c r="AO32" s="16">
        <v>4</v>
      </c>
      <c r="AP32" s="16">
        <v>2</v>
      </c>
      <c r="AQ32" s="16">
        <v>4</v>
      </c>
      <c r="AR32" s="16">
        <v>2</v>
      </c>
      <c r="AS32" s="16">
        <v>4</v>
      </c>
      <c r="AT32" s="16">
        <v>2</v>
      </c>
      <c r="AU32" s="16">
        <v>4</v>
      </c>
      <c r="AV32" s="16">
        <v>2</v>
      </c>
      <c r="AW32" s="16">
        <v>4</v>
      </c>
      <c r="AX32" s="16">
        <v>2</v>
      </c>
      <c r="AY32" s="16">
        <v>4</v>
      </c>
      <c r="AZ32" s="16">
        <v>2</v>
      </c>
      <c r="BA32" s="16">
        <v>4</v>
      </c>
      <c r="BB32" s="16">
        <v>2</v>
      </c>
      <c r="BC32" s="16">
        <v>4</v>
      </c>
      <c r="BD32" s="16">
        <v>2</v>
      </c>
      <c r="BE32" s="16">
        <v>4</v>
      </c>
      <c r="BF32" s="16">
        <v>2</v>
      </c>
      <c r="BG32" s="16">
        <v>4</v>
      </c>
      <c r="BH32" s="16">
        <v>2</v>
      </c>
      <c r="BI32" s="16">
        <v>4</v>
      </c>
      <c r="BJ32" s="16">
        <v>2</v>
      </c>
      <c r="BK32" s="16">
        <v>4</v>
      </c>
      <c r="BL32" s="16">
        <v>2</v>
      </c>
      <c r="BM32" s="16">
        <v>4</v>
      </c>
      <c r="BN32" s="16">
        <v>2</v>
      </c>
      <c r="BO32" s="16">
        <v>4</v>
      </c>
      <c r="BP32" s="16">
        <v>2</v>
      </c>
      <c r="BQ32" s="16">
        <v>4</v>
      </c>
      <c r="BR32" s="16">
        <v>2</v>
      </c>
      <c r="BS32" s="16">
        <v>4</v>
      </c>
      <c r="BT32" s="16">
        <v>2</v>
      </c>
      <c r="BU32" s="16">
        <v>4</v>
      </c>
      <c r="BV32" s="16">
        <v>2</v>
      </c>
      <c r="BW32" s="16">
        <v>4</v>
      </c>
      <c r="BX32" s="16">
        <v>2</v>
      </c>
      <c r="BY32" s="16">
        <v>4</v>
      </c>
      <c r="BZ32" s="16">
        <v>2</v>
      </c>
      <c r="CA32" s="16">
        <v>4</v>
      </c>
      <c r="CB32" s="16">
        <v>2</v>
      </c>
      <c r="CC32" s="16">
        <v>4</v>
      </c>
      <c r="CD32" s="16">
        <v>2</v>
      </c>
      <c r="CE32" s="16">
        <v>4</v>
      </c>
      <c r="CF32" s="16">
        <v>2</v>
      </c>
      <c r="CG32" s="16">
        <v>4</v>
      </c>
      <c r="CH32" s="16">
        <v>2</v>
      </c>
      <c r="CI32" s="16">
        <v>4</v>
      </c>
      <c r="CJ32" s="16">
        <v>2</v>
      </c>
      <c r="CK32" s="16">
        <v>4</v>
      </c>
      <c r="CL32" s="16">
        <v>2</v>
      </c>
      <c r="CM32" s="16">
        <v>4</v>
      </c>
      <c r="CN32" s="16">
        <v>2</v>
      </c>
      <c r="CO32" s="16">
        <v>4</v>
      </c>
      <c r="CP32" s="16">
        <v>2</v>
      </c>
      <c r="CQ32" s="16">
        <v>4</v>
      </c>
      <c r="CR32" s="16">
        <v>2</v>
      </c>
      <c r="CS32" s="16">
        <v>4</v>
      </c>
      <c r="CT32" s="16">
        <v>2</v>
      </c>
      <c r="CU32" s="16">
        <v>4</v>
      </c>
      <c r="CV32" s="16">
        <v>2</v>
      </c>
      <c r="CW32" s="16">
        <v>4</v>
      </c>
      <c r="CX32" s="16">
        <v>2</v>
      </c>
      <c r="CY32" s="16">
        <v>4</v>
      </c>
      <c r="CZ32" s="16">
        <v>2</v>
      </c>
      <c r="DA32" s="16">
        <v>4</v>
      </c>
      <c r="DB32" s="16">
        <v>2</v>
      </c>
      <c r="DC32" s="16">
        <v>4</v>
      </c>
      <c r="DD32" s="16">
        <v>2</v>
      </c>
      <c r="DE32" s="16">
        <v>4</v>
      </c>
      <c r="DF32" s="16">
        <v>2</v>
      </c>
      <c r="DG32" s="16">
        <v>4</v>
      </c>
      <c r="DH32" s="16">
        <v>2</v>
      </c>
      <c r="DI32" s="16">
        <v>4</v>
      </c>
      <c r="DJ32" s="16">
        <v>2</v>
      </c>
      <c r="DK32" s="16">
        <v>4</v>
      </c>
      <c r="DL32" s="16">
        <v>2</v>
      </c>
      <c r="DM32" s="16">
        <v>4</v>
      </c>
      <c r="DN32" s="16">
        <v>2</v>
      </c>
      <c r="DO32" s="16">
        <v>4</v>
      </c>
      <c r="DP32" s="16">
        <v>2</v>
      </c>
      <c r="DQ32" s="16">
        <v>4</v>
      </c>
      <c r="DR32" s="16">
        <v>2</v>
      </c>
      <c r="DS32" s="16">
        <v>4</v>
      </c>
      <c r="DT32" s="16">
        <v>2</v>
      </c>
      <c r="DU32" s="16">
        <v>4</v>
      </c>
      <c r="DV32" s="16">
        <v>2</v>
      </c>
      <c r="DW32" s="16">
        <v>4</v>
      </c>
      <c r="DX32" s="16">
        <v>2</v>
      </c>
      <c r="DY32" s="16">
        <v>4</v>
      </c>
      <c r="DZ32" s="16">
        <v>2</v>
      </c>
      <c r="EA32" s="16">
        <v>4</v>
      </c>
      <c r="EB32" s="16">
        <v>2</v>
      </c>
      <c r="EC32" s="16">
        <v>4</v>
      </c>
      <c r="ED32" s="16">
        <v>2</v>
      </c>
      <c r="EE32" s="16">
        <v>4</v>
      </c>
      <c r="EF32" s="16">
        <v>2</v>
      </c>
      <c r="EG32" s="16">
        <v>4</v>
      </c>
      <c r="EH32" s="16">
        <v>2</v>
      </c>
      <c r="EI32" s="16">
        <v>4</v>
      </c>
      <c r="EJ32" s="16">
        <v>2</v>
      </c>
      <c r="EK32" s="16">
        <v>4</v>
      </c>
      <c r="EL32" s="16">
        <v>2</v>
      </c>
      <c r="EM32" s="16">
        <v>4</v>
      </c>
      <c r="EN32" s="16">
        <v>2</v>
      </c>
      <c r="EO32" s="16">
        <v>4</v>
      </c>
      <c r="EP32" s="16">
        <v>2</v>
      </c>
      <c r="EQ32" s="16">
        <v>4</v>
      </c>
      <c r="ER32" s="16">
        <v>2</v>
      </c>
      <c r="ES32" s="16">
        <v>4</v>
      </c>
      <c r="ET32" s="16">
        <v>2</v>
      </c>
      <c r="EU32" s="16">
        <v>4</v>
      </c>
      <c r="EV32" s="16">
        <v>2</v>
      </c>
      <c r="EW32" s="16">
        <v>4</v>
      </c>
      <c r="EX32" s="16">
        <v>2</v>
      </c>
      <c r="EY32" s="16">
        <v>4</v>
      </c>
      <c r="EZ32" s="16">
        <v>2</v>
      </c>
      <c r="FA32" s="16">
        <v>4</v>
      </c>
      <c r="FB32" s="16">
        <v>2</v>
      </c>
      <c r="FC32" s="16">
        <v>4</v>
      </c>
      <c r="FD32" s="16">
        <v>2</v>
      </c>
      <c r="FE32" s="16">
        <v>4</v>
      </c>
      <c r="FF32" s="16">
        <v>2</v>
      </c>
      <c r="FG32" s="16">
        <v>4</v>
      </c>
      <c r="FH32" s="16">
        <v>2</v>
      </c>
      <c r="FI32" s="16">
        <v>4</v>
      </c>
      <c r="FJ32" s="16">
        <v>2</v>
      </c>
      <c r="FK32" s="16">
        <v>4</v>
      </c>
      <c r="FL32" s="16">
        <v>2</v>
      </c>
      <c r="FM32" s="16">
        <v>4</v>
      </c>
      <c r="FN32" s="16">
        <v>2</v>
      </c>
      <c r="FO32" s="16">
        <v>4</v>
      </c>
      <c r="FP32" s="16">
        <v>2</v>
      </c>
      <c r="FQ32" s="16">
        <v>4</v>
      </c>
      <c r="FR32" s="16">
        <v>2</v>
      </c>
      <c r="FS32" s="16">
        <v>4</v>
      </c>
      <c r="FT32" s="16">
        <v>2</v>
      </c>
      <c r="FU32" s="16">
        <v>4</v>
      </c>
      <c r="FV32" s="16">
        <v>2</v>
      </c>
      <c r="FW32" s="16">
        <v>4</v>
      </c>
      <c r="FX32" s="16">
        <v>2</v>
      </c>
      <c r="FY32" s="16">
        <v>4</v>
      </c>
      <c r="FZ32" s="16">
        <v>2</v>
      </c>
      <c r="GA32" s="16">
        <v>4</v>
      </c>
      <c r="GB32" s="16">
        <v>2</v>
      </c>
      <c r="GC32" s="16">
        <v>4</v>
      </c>
      <c r="GD32" s="16">
        <v>2</v>
      </c>
      <c r="GE32" s="16">
        <v>4</v>
      </c>
      <c r="GF32" s="16">
        <v>2</v>
      </c>
      <c r="GG32" s="16">
        <v>4</v>
      </c>
      <c r="GH32" s="16">
        <v>2</v>
      </c>
      <c r="GI32" s="16">
        <v>4</v>
      </c>
      <c r="GJ32" s="16">
        <v>2</v>
      </c>
      <c r="GK32" s="16">
        <v>4</v>
      </c>
      <c r="GL32" s="16">
        <v>2</v>
      </c>
      <c r="GM32" s="16">
        <v>4</v>
      </c>
      <c r="GN32" s="16">
        <v>2</v>
      </c>
      <c r="GO32" s="16">
        <v>4</v>
      </c>
      <c r="GP32" s="16">
        <v>2</v>
      </c>
      <c r="GQ32" s="16">
        <v>4</v>
      </c>
      <c r="GR32" s="16">
        <v>2</v>
      </c>
      <c r="GS32" s="16">
        <v>4</v>
      </c>
      <c r="GT32" s="16">
        <v>1</v>
      </c>
      <c r="GU32" s="16"/>
      <c r="GV32" s="16"/>
      <c r="GW32" s="16"/>
      <c r="GX32" s="16"/>
      <c r="GY32" s="16"/>
      <c r="GZ32" s="16"/>
      <c r="HA32" s="16"/>
      <c r="HB32" s="16"/>
      <c r="HC32" s="16"/>
      <c r="HD32" s="16"/>
      <c r="HE32" s="16"/>
      <c r="HF32" s="16"/>
      <c r="HG32" s="16"/>
      <c r="HH32" s="16"/>
      <c r="HI32" s="16"/>
      <c r="HJ32" s="16"/>
      <c r="HK32" s="16"/>
      <c r="HL32" s="16"/>
      <c r="HM32" s="16"/>
      <c r="HN32" s="16"/>
      <c r="HO32" s="16"/>
      <c r="HP32" s="16"/>
      <c r="HQ32" s="16"/>
      <c r="HR32" s="16"/>
      <c r="HS32" s="16"/>
      <c r="HT32" s="16"/>
      <c r="HU32" s="16"/>
      <c r="HV32" s="16"/>
      <c r="HW32" s="16"/>
      <c r="HX32" s="16"/>
      <c r="HY32" s="16"/>
      <c r="HZ32" s="16"/>
      <c r="IA32" s="16"/>
      <c r="IB32" s="16"/>
      <c r="IC32" s="16"/>
      <c r="ID32" s="16"/>
      <c r="IE32" s="16"/>
      <c r="IF32" s="16"/>
      <c r="IG32" s="16"/>
      <c r="IH32" s="16"/>
      <c r="II32" s="16"/>
      <c r="IJ32" s="16"/>
      <c r="IK32" s="16"/>
      <c r="IL32" s="16"/>
      <c r="IM32" s="16"/>
      <c r="IN32" s="16"/>
      <c r="IO32" s="16"/>
      <c r="IP32" s="16"/>
      <c r="IQ32" s="16"/>
      <c r="IR32" s="16"/>
      <c r="IS32" s="16"/>
    </row>
    <row r="33" spans="1:253" x14ac:dyDescent="0.15">
      <c r="A33" s="8" t="s">
        <v>4</v>
      </c>
      <c r="B33" s="16">
        <f t="shared" ref="B33:BM33" si="44">(B23-B30)*B32</f>
        <v>-2.1414749686786722E-2</v>
      </c>
      <c r="C33" s="16">
        <f t="shared" si="44"/>
        <v>-8.5605939454803437E-2</v>
      </c>
      <c r="D33" s="16">
        <f t="shared" si="44"/>
        <v>-4.2723410458976208E-2</v>
      </c>
      <c r="E33" s="16">
        <f t="shared" si="44"/>
        <v>-8.5181821433188198E-2</v>
      </c>
      <c r="F33" s="16">
        <f t="shared" si="44"/>
        <v>-4.2405619541771966E-2</v>
      </c>
      <c r="G33" s="16">
        <f t="shared" si="44"/>
        <v>-8.4335493128000261E-2</v>
      </c>
      <c r="H33" s="16">
        <f t="shared" si="44"/>
        <v>-4.1877562979872995E-2</v>
      </c>
      <c r="I33" s="16">
        <f t="shared" si="44"/>
        <v>-8.3070805646250467E-2</v>
      </c>
      <c r="J33" s="16">
        <f t="shared" si="44"/>
        <v>-4.1141664534031896E-2</v>
      </c>
      <c r="K33" s="16">
        <f t="shared" si="44"/>
        <v>-8.1393625677295134E-2</v>
      </c>
      <c r="L33" s="16">
        <f t="shared" si="44"/>
        <v>-4.0201380950406485E-2</v>
      </c>
      <c r="M33" s="16">
        <f t="shared" si="44"/>
        <v>-7.9311946217539009E-2</v>
      </c>
      <c r="N33" s="16">
        <f t="shared" si="44"/>
        <v>-3.9061267471839189E-2</v>
      </c>
      <c r="O33" s="16">
        <f t="shared" si="44"/>
        <v>-7.6836038764445669E-2</v>
      </c>
      <c r="P33" s="16">
        <f t="shared" si="44"/>
        <v>-3.7727065027886197E-2</v>
      </c>
      <c r="Q33" s="16">
        <f t="shared" si="44"/>
        <v>-7.3978651044703359E-2</v>
      </c>
      <c r="R33" s="16">
        <f t="shared" si="44"/>
        <v>-3.6205811431339996E-2</v>
      </c>
      <c r="S33" s="16">
        <f t="shared" si="44"/>
        <v>-7.0755255551685381E-2</v>
      </c>
      <c r="T33" s="16">
        <f t="shared" si="44"/>
        <v>-3.450597954468626E-2</v>
      </c>
      <c r="U33" s="16">
        <f t="shared" si="44"/>
        <v>-6.718435550572055E-2</v>
      </c>
      <c r="V33" s="16">
        <f t="shared" si="44"/>
        <v>-3.2637646085287797E-2</v>
      </c>
      <c r="W33" s="16">
        <f t="shared" si="44"/>
        <v>-6.3287856338545834E-2</v>
      </c>
      <c r="X33" s="16">
        <f t="shared" si="44"/>
        <v>-3.0612695522591493E-2</v>
      </c>
      <c r="Y33" s="16">
        <f t="shared" si="44"/>
        <v>-5.9091512456124096E-2</v>
      </c>
      <c r="Z33" s="16">
        <f t="shared" si="44"/>
        <v>-2.8445064389437502E-2</v>
      </c>
      <c r="AA33" s="16">
        <f t="shared" si="44"/>
        <v>-5.4625460855098229E-2</v>
      </c>
      <c r="AB33" s="16">
        <f t="shared" si="44"/>
        <v>-2.6151032279766784E-2</v>
      </c>
      <c r="AC33" s="16">
        <f t="shared" si="44"/>
        <v>-4.9924855139878765E-2</v>
      </c>
      <c r="AD33" s="16">
        <f t="shared" si="44"/>
        <v>-2.3749566819962376E-2</v>
      </c>
      <c r="AE33" s="16">
        <f t="shared" si="44"/>
        <v>-4.5030615555677445E-2</v>
      </c>
      <c r="AF33" s="16">
        <f t="shared" si="44"/>
        <v>-2.1262730940404262E-2</v>
      </c>
      <c r="AG33" s="16">
        <f t="shared" si="44"/>
        <v>-3.9990312703092057E-2</v>
      </c>
      <c r="AH33" s="16">
        <f t="shared" si="44"/>
        <v>-1.8716161758473016E-2</v>
      </c>
      <c r="AI33" s="16">
        <f t="shared" si="44"/>
        <v>-3.4859204418044132E-2</v>
      </c>
      <c r="AJ33" s="16">
        <f t="shared" si="44"/>
        <v>-1.6139631171634694E-2</v>
      </c>
      <c r="AK33" s="16">
        <f t="shared" si="44"/>
        <v>-2.9701446511809781E-2</v>
      </c>
      <c r="AL33" s="16">
        <f t="shared" si="44"/>
        <v>-1.3567698604692008E-2</v>
      </c>
      <c r="AM33" s="16">
        <f t="shared" si="44"/>
        <v>-2.4591498035488379E-2</v>
      </c>
      <c r="AN33" s="16">
        <f t="shared" si="44"/>
        <v>-1.1040465850307574E-2</v>
      </c>
      <c r="AO33" s="16">
        <f t="shared" si="44"/>
        <v>-1.9615739413446742E-2</v>
      </c>
      <c r="AP33" s="16">
        <f t="shared" si="44"/>
        <v>-8.6044419165137442E-3</v>
      </c>
      <c r="AQ33" s="16">
        <f t="shared" si="44"/>
        <v>-1.4874315472723165E-2</v>
      </c>
      <c r="AR33" s="16">
        <f t="shared" si="44"/>
        <v>-6.3135211624578691E-3</v>
      </c>
      <c r="AS33" s="16">
        <f t="shared" si="44"/>
        <v>-1.0483202319655466E-2</v>
      </c>
      <c r="AT33" s="16">
        <f t="shared" si="44"/>
        <v>-4.2300690132335561E-3</v>
      </c>
      <c r="AU33" s="16">
        <f t="shared" si="44"/>
        <v>-6.5764727430751568E-3</v>
      </c>
      <c r="AV33" s="16">
        <f t="shared" si="44"/>
        <v>-2.4260933856310452E-3</v>
      </c>
      <c r="AW33" s="16">
        <f t="shared" si="44"/>
        <v>-3.3086922373100347E-3</v>
      </c>
      <c r="AX33" s="16">
        <f t="shared" si="44"/>
        <v>-9.8445212284448136E-4</v>
      </c>
      <c r="AY33" s="16">
        <f t="shared" si="44"/>
        <v>-8.573054258561863E-4</v>
      </c>
      <c r="AZ33" s="16">
        <f t="shared" si="44"/>
        <v>-7.0297576209429225E-19</v>
      </c>
      <c r="BA33" s="16">
        <f t="shared" si="44"/>
        <v>5.7524769064167675E-4</v>
      </c>
      <c r="BB33" s="16">
        <f t="shared" si="44"/>
        <v>4.1949839081262263E-4</v>
      </c>
      <c r="BC33" s="16">
        <f t="shared" si="44"/>
        <v>7.6014411981081831E-4</v>
      </c>
      <c r="BD33" s="16">
        <f t="shared" si="44"/>
        <v>1.529900600873435E-4</v>
      </c>
      <c r="BE33" s="16">
        <f t="shared" si="44"/>
        <v>-5.576996271729473E-4</v>
      </c>
      <c r="BF33" s="16">
        <f t="shared" si="44"/>
        <v>-9.3320443184810586E-4</v>
      </c>
      <c r="BG33" s="16">
        <f t="shared" si="44"/>
        <v>-3.6566880350061837E-3</v>
      </c>
      <c r="BH33" s="16">
        <f t="shared" si="44"/>
        <v>-2.9828473788370002E-3</v>
      </c>
      <c r="BI33" s="16">
        <f t="shared" si="44"/>
        <v>-8.8306292755044313E-3</v>
      </c>
      <c r="BJ33" s="16">
        <f t="shared" si="44"/>
        <v>-6.1439730722341601E-3</v>
      </c>
      <c r="BK33" s="16">
        <f t="shared" si="44"/>
        <v>-1.6372289741519386E-2</v>
      </c>
      <c r="BL33" s="16">
        <f t="shared" si="44"/>
        <v>-1.0557536848330107E-2</v>
      </c>
      <c r="BM33" s="16">
        <f t="shared" si="44"/>
        <v>-2.6542601874211535E-2</v>
      </c>
      <c r="BN33" s="16">
        <f t="shared" ref="BN33:DY33" si="45">(BN23-BN30)*BN32</f>
        <v>-1.633679980317132E-2</v>
      </c>
      <c r="BO33" s="16">
        <f t="shared" si="45"/>
        <v>-3.9515986577503215E-2</v>
      </c>
      <c r="BP33" s="16">
        <f t="shared" si="45"/>
        <v>-2.3531337262523044E-2</v>
      </c>
      <c r="BQ33" s="16">
        <f t="shared" si="45"/>
        <v>-5.5286110383652942E-2</v>
      </c>
      <c r="BR33" s="16">
        <f t="shared" si="45"/>
        <v>-3.20656020803195E-2</v>
      </c>
      <c r="BS33" s="16">
        <f t="shared" si="45"/>
        <v>-7.3506174651250422E-2</v>
      </c>
      <c r="BT33" s="16">
        <f t="shared" si="45"/>
        <v>-4.1635353465431124E-2</v>
      </c>
      <c r="BU33" s="16">
        <f t="shared" si="45"/>
        <v>-9.3220632273410597E-2</v>
      </c>
      <c r="BV33" s="16">
        <f t="shared" si="45"/>
        <v>-5.153404921422744E-2</v>
      </c>
      <c r="BW33" s="16">
        <f t="shared" si="45"/>
        <v>-0.11241587471642345</v>
      </c>
      <c r="BX33" s="16">
        <f t="shared" si="45"/>
        <v>-6.0362001047089997E-2</v>
      </c>
      <c r="BY33" s="16">
        <f t="shared" si="45"/>
        <v>-0.12726641017521567</v>
      </c>
      <c r="BZ33" s="16">
        <f t="shared" si="45"/>
        <v>-6.5537159328007411E-2</v>
      </c>
      <c r="CA33" s="16">
        <f t="shared" si="45"/>
        <v>-0.13086212737362501</v>
      </c>
      <c r="CB33" s="16">
        <f t="shared" si="45"/>
        <v>-6.2464969243953616E-2</v>
      </c>
      <c r="CC33" s="16">
        <f t="shared" si="45"/>
        <v>-0.11103463348474962</v>
      </c>
      <c r="CD33" s="16">
        <f t="shared" si="45"/>
        <v>-4.3109107591333906E-2</v>
      </c>
      <c r="CE33" s="16">
        <f t="shared" si="45"/>
        <v>-4.6577393373300247E-2</v>
      </c>
      <c r="CF33" s="16">
        <f t="shared" si="45"/>
        <v>6.524356091541561E-3</v>
      </c>
      <c r="CG33" s="16">
        <f t="shared" si="45"/>
        <v>9.9506765918734974E-2</v>
      </c>
      <c r="CH33" s="16">
        <f t="shared" si="45"/>
        <v>0.1109621817775539</v>
      </c>
      <c r="CI33" s="16">
        <f t="shared" si="45"/>
        <v>0.392550436427066</v>
      </c>
      <c r="CJ33" s="16">
        <f t="shared" si="45"/>
        <v>0.31398186487046331</v>
      </c>
      <c r="CK33" s="16">
        <f t="shared" si="45"/>
        <v>0.95084643148077763</v>
      </c>
      <c r="CL33" s="16">
        <f t="shared" si="45"/>
        <v>0.69632321818069087</v>
      </c>
      <c r="CM33" s="16">
        <f t="shared" si="45"/>
        <v>1.9976708721844556</v>
      </c>
      <c r="CN33" s="16">
        <f t="shared" si="45"/>
        <v>1.4147694673382887</v>
      </c>
      <c r="CO33" s="16">
        <f t="shared" si="45"/>
        <v>3.9816040294959576</v>
      </c>
      <c r="CP33" s="16">
        <f t="shared" si="45"/>
        <v>2.7970730447625036</v>
      </c>
      <c r="CQ33" s="16">
        <f t="shared" si="45"/>
        <v>7.8830880555515455</v>
      </c>
      <c r="CR33" s="16">
        <f t="shared" si="45"/>
        <v>5.5937611218929497</v>
      </c>
      <c r="CS33" s="16">
        <f t="shared" si="45"/>
        <v>16.043160169021167</v>
      </c>
      <c r="CT33" s="16">
        <f t="shared" si="45"/>
        <v>11.633624287199359</v>
      </c>
      <c r="CU33" s="16">
        <f t="shared" si="45"/>
        <v>33.916106392370068</v>
      </c>
      <c r="CV33" s="16">
        <f t="shared" si="45"/>
        <v>24.253480633378079</v>
      </c>
      <c r="CW33" s="16">
        <f t="shared" si="45"/>
        <v>64.163814535288694</v>
      </c>
      <c r="CX33" s="16">
        <f t="shared" si="45"/>
        <v>35.829114477941381</v>
      </c>
      <c r="CY33" s="16">
        <f t="shared" si="45"/>
        <v>64.163814535288694</v>
      </c>
      <c r="CZ33" s="16">
        <f t="shared" si="45"/>
        <v>24.253480633378079</v>
      </c>
      <c r="DA33" s="16">
        <f t="shared" si="45"/>
        <v>33.916106392370068</v>
      </c>
      <c r="DB33" s="16">
        <f t="shared" si="45"/>
        <v>11.633624287199337</v>
      </c>
      <c r="DC33" s="16">
        <f t="shared" si="45"/>
        <v>16.043160169021132</v>
      </c>
      <c r="DD33" s="16">
        <f t="shared" si="45"/>
        <v>5.5937611218928946</v>
      </c>
      <c r="DE33" s="16">
        <f t="shared" si="45"/>
        <v>7.8830880555515277</v>
      </c>
      <c r="DF33" s="16">
        <f t="shared" si="45"/>
        <v>2.7970730447625121</v>
      </c>
      <c r="DG33" s="16">
        <f t="shared" si="45"/>
        <v>3.9816040294959745</v>
      </c>
      <c r="DH33" s="16">
        <f t="shared" si="45"/>
        <v>1.4147694673382842</v>
      </c>
      <c r="DI33" s="16">
        <f t="shared" si="45"/>
        <v>1.9976708721844272</v>
      </c>
      <c r="DJ33" s="16">
        <f t="shared" si="45"/>
        <v>0.69632321818068865</v>
      </c>
      <c r="DK33" s="16">
        <f t="shared" si="45"/>
        <v>0.95084643148077763</v>
      </c>
      <c r="DL33" s="16">
        <f t="shared" si="45"/>
        <v>0.31398186487046464</v>
      </c>
      <c r="DM33" s="16">
        <f t="shared" si="45"/>
        <v>0.39255043642706067</v>
      </c>
      <c r="DN33" s="16">
        <f t="shared" si="45"/>
        <v>0.11096218177755413</v>
      </c>
      <c r="DO33" s="16">
        <f t="shared" si="45"/>
        <v>9.9506765918734086E-2</v>
      </c>
      <c r="DP33" s="16">
        <f t="shared" si="45"/>
        <v>6.5243560915428933E-3</v>
      </c>
      <c r="DQ33" s="16">
        <f t="shared" si="45"/>
        <v>-4.6577393373299802E-2</v>
      </c>
      <c r="DR33" s="16">
        <f t="shared" si="45"/>
        <v>-4.3109107591334572E-2</v>
      </c>
      <c r="DS33" s="16">
        <f t="shared" si="45"/>
        <v>-0.11103463348475273</v>
      </c>
      <c r="DT33" s="16">
        <f t="shared" si="45"/>
        <v>-6.2464969243953838E-2</v>
      </c>
      <c r="DU33" s="16">
        <f t="shared" si="45"/>
        <v>-0.13086212737362546</v>
      </c>
      <c r="DV33" s="16">
        <f t="shared" si="45"/>
        <v>-6.5537159328006966E-2</v>
      </c>
      <c r="DW33" s="16">
        <f t="shared" si="45"/>
        <v>-0.12726641017521567</v>
      </c>
      <c r="DX33" s="16">
        <f t="shared" si="45"/>
        <v>-6.036200104709033E-2</v>
      </c>
      <c r="DY33" s="16">
        <f t="shared" si="45"/>
        <v>-0.11241587471642411</v>
      </c>
      <c r="DZ33" s="16">
        <f t="shared" ref="DZ33:GK33" si="46">(DZ23-DZ30)*DZ32</f>
        <v>-5.153404921422744E-2</v>
      </c>
      <c r="EA33" s="16">
        <f t="shared" si="46"/>
        <v>-9.3220632273410597E-2</v>
      </c>
      <c r="EB33" s="16">
        <f t="shared" si="46"/>
        <v>-4.1635353465431124E-2</v>
      </c>
      <c r="EC33" s="16">
        <f t="shared" si="46"/>
        <v>-7.3506174651250644E-2</v>
      </c>
      <c r="ED33" s="16">
        <f t="shared" si="46"/>
        <v>-3.20656020803195E-2</v>
      </c>
      <c r="EE33" s="16">
        <f t="shared" si="46"/>
        <v>-5.528611038365272E-2</v>
      </c>
      <c r="EF33" s="16">
        <f t="shared" si="46"/>
        <v>-2.35313372625231E-2</v>
      </c>
      <c r="EG33" s="16">
        <f t="shared" si="46"/>
        <v>-3.9515986577503326E-2</v>
      </c>
      <c r="EH33" s="16">
        <f t="shared" si="46"/>
        <v>-1.6336799803171376E-2</v>
      </c>
      <c r="EI33" s="16">
        <f t="shared" si="46"/>
        <v>-2.6542601874211313E-2</v>
      </c>
      <c r="EJ33" s="16">
        <f t="shared" si="46"/>
        <v>-1.0557536848330162E-2</v>
      </c>
      <c r="EK33" s="16">
        <f t="shared" si="46"/>
        <v>-1.6372289741519497E-2</v>
      </c>
      <c r="EL33" s="16">
        <f t="shared" si="46"/>
        <v>-6.1439730722342434E-3</v>
      </c>
      <c r="EM33" s="16">
        <f t="shared" si="46"/>
        <v>-8.8306292755044868E-3</v>
      </c>
      <c r="EN33" s="16">
        <f t="shared" si="46"/>
        <v>-2.9828473788370002E-3</v>
      </c>
      <c r="EO33" s="16">
        <f t="shared" si="46"/>
        <v>-3.6566880350062392E-3</v>
      </c>
      <c r="EP33" s="16">
        <f t="shared" si="46"/>
        <v>-9.3320443184813362E-4</v>
      </c>
      <c r="EQ33" s="16">
        <f t="shared" si="46"/>
        <v>-5.5769962717291954E-4</v>
      </c>
      <c r="ER33" s="16">
        <f t="shared" si="46"/>
        <v>1.5299006008732963E-4</v>
      </c>
      <c r="ES33" s="16">
        <f t="shared" si="46"/>
        <v>7.6014411981081831E-4</v>
      </c>
      <c r="ET33" s="16">
        <f t="shared" si="46"/>
        <v>4.194983908126157E-4</v>
      </c>
      <c r="EU33" s="16">
        <f t="shared" si="46"/>
        <v>5.7524769064165593E-4</v>
      </c>
      <c r="EV33" s="16">
        <f t="shared" si="46"/>
        <v>2.1089272862828583E-18</v>
      </c>
      <c r="EW33" s="16">
        <f t="shared" si="46"/>
        <v>-8.5730542585617242E-4</v>
      </c>
      <c r="EX33" s="16">
        <f t="shared" si="46"/>
        <v>-9.8445212284447442E-4</v>
      </c>
      <c r="EY33" s="16">
        <f t="shared" si="46"/>
        <v>-3.3086922373100763E-3</v>
      </c>
      <c r="EZ33" s="16">
        <f t="shared" si="46"/>
        <v>-2.4260933856310452E-3</v>
      </c>
      <c r="FA33" s="16">
        <f t="shared" si="46"/>
        <v>-6.5764727430751013E-3</v>
      </c>
      <c r="FB33" s="16">
        <f t="shared" si="46"/>
        <v>-4.2300690132335145E-3</v>
      </c>
      <c r="FC33" s="16">
        <f t="shared" si="46"/>
        <v>-1.0483202319655466E-2</v>
      </c>
      <c r="FD33" s="16">
        <f t="shared" si="46"/>
        <v>-6.3135211624578691E-3</v>
      </c>
      <c r="FE33" s="16">
        <f t="shared" si="46"/>
        <v>-1.487431547272311E-2</v>
      </c>
      <c r="FF33" s="16">
        <f t="shared" si="46"/>
        <v>-8.6044419165137165E-3</v>
      </c>
      <c r="FG33" s="16">
        <f t="shared" si="46"/>
        <v>-1.9615739413446687E-2</v>
      </c>
      <c r="FH33" s="16">
        <f t="shared" si="46"/>
        <v>-1.1040465850307518E-2</v>
      </c>
      <c r="FI33" s="16">
        <f t="shared" si="46"/>
        <v>-2.4591498035488546E-2</v>
      </c>
      <c r="FJ33" s="16">
        <f t="shared" si="46"/>
        <v>-1.3567698604691952E-2</v>
      </c>
      <c r="FK33" s="16">
        <f t="shared" si="46"/>
        <v>-2.9701446511809559E-2</v>
      </c>
      <c r="FL33" s="16">
        <f t="shared" si="46"/>
        <v>-1.613963117163475E-2</v>
      </c>
      <c r="FM33" s="16">
        <f t="shared" si="46"/>
        <v>-3.4859204418044021E-2</v>
      </c>
      <c r="FN33" s="16">
        <f t="shared" si="46"/>
        <v>-1.8716161758473016E-2</v>
      </c>
      <c r="FO33" s="16">
        <f t="shared" si="46"/>
        <v>-3.9990312703091835E-2</v>
      </c>
      <c r="FP33" s="16">
        <f t="shared" si="46"/>
        <v>-2.1262730940404262E-2</v>
      </c>
      <c r="FQ33" s="16">
        <f t="shared" si="46"/>
        <v>-4.5030615555677111E-2</v>
      </c>
      <c r="FR33" s="16">
        <f t="shared" si="46"/>
        <v>-2.3749566819962376E-2</v>
      </c>
      <c r="FS33" s="16">
        <f t="shared" si="46"/>
        <v>-4.9924855139878765E-2</v>
      </c>
      <c r="FT33" s="16">
        <f t="shared" si="46"/>
        <v>-2.6151032279766617E-2</v>
      </c>
      <c r="FU33" s="16">
        <f t="shared" si="46"/>
        <v>-5.4625460855098007E-2</v>
      </c>
      <c r="FV33" s="16">
        <f t="shared" si="46"/>
        <v>-2.8445064389437447E-2</v>
      </c>
      <c r="FW33" s="16">
        <f t="shared" si="46"/>
        <v>-5.9091512456123652E-2</v>
      </c>
      <c r="FX33" s="16">
        <f t="shared" si="46"/>
        <v>-3.0612695522591604E-2</v>
      </c>
      <c r="FY33" s="16">
        <f t="shared" si="46"/>
        <v>-6.3287856338545834E-2</v>
      </c>
      <c r="FZ33" s="16">
        <f t="shared" si="46"/>
        <v>-3.2637646085287686E-2</v>
      </c>
      <c r="GA33" s="16">
        <f t="shared" si="46"/>
        <v>-6.7184355505720439E-2</v>
      </c>
      <c r="GB33" s="16">
        <f t="shared" si="46"/>
        <v>-3.4505979544686427E-2</v>
      </c>
      <c r="GC33" s="16">
        <f t="shared" si="46"/>
        <v>-7.0755255551685603E-2</v>
      </c>
      <c r="GD33" s="16">
        <f t="shared" si="46"/>
        <v>-3.6205811431339774E-2</v>
      </c>
      <c r="GE33" s="16">
        <f t="shared" si="46"/>
        <v>-7.397865104470347E-2</v>
      </c>
      <c r="GF33" s="16">
        <f t="shared" si="46"/>
        <v>-3.7727065027885975E-2</v>
      </c>
      <c r="GG33" s="16">
        <f t="shared" si="46"/>
        <v>-7.6836038764446335E-2</v>
      </c>
      <c r="GH33" s="16">
        <f t="shared" si="46"/>
        <v>-3.9061267471839189E-2</v>
      </c>
      <c r="GI33" s="16">
        <f t="shared" si="46"/>
        <v>-7.9311946217539009E-2</v>
      </c>
      <c r="GJ33" s="16">
        <f t="shared" si="46"/>
        <v>-4.0201380950406485E-2</v>
      </c>
      <c r="GK33" s="16">
        <f t="shared" si="46"/>
        <v>-8.1393625677295356E-2</v>
      </c>
      <c r="GL33" s="16">
        <f t="shared" ref="GL33:GT33" si="47">(GL23-GL30)*GL32</f>
        <v>-4.1141664534031896E-2</v>
      </c>
      <c r="GM33" s="16">
        <f t="shared" si="47"/>
        <v>-8.3070805646250134E-2</v>
      </c>
      <c r="GN33" s="16">
        <f t="shared" si="47"/>
        <v>-4.1877562979872995E-2</v>
      </c>
      <c r="GO33" s="16">
        <f t="shared" si="47"/>
        <v>-8.4335493127999928E-2</v>
      </c>
      <c r="GP33" s="16">
        <f t="shared" si="47"/>
        <v>-4.24056195417718E-2</v>
      </c>
      <c r="GQ33" s="16">
        <f t="shared" si="47"/>
        <v>-8.5181821433188198E-2</v>
      </c>
      <c r="GR33" s="16">
        <f t="shared" si="47"/>
        <v>-4.2723410458976208E-2</v>
      </c>
      <c r="GS33" s="16">
        <f t="shared" si="47"/>
        <v>-8.5605939454803437E-2</v>
      </c>
      <c r="GT33" s="16">
        <f t="shared" si="47"/>
        <v>-2.1414749686786722E-2</v>
      </c>
      <c r="GU33" s="16"/>
      <c r="GV33" s="16"/>
      <c r="GW33" s="16"/>
      <c r="GX33" s="16"/>
      <c r="GY33" s="16"/>
      <c r="GZ33" s="16"/>
      <c r="HA33" s="16"/>
      <c r="HB33" s="16"/>
      <c r="HC33" s="16"/>
      <c r="HD33" s="16"/>
      <c r="HE33" s="16"/>
      <c r="HF33" s="16"/>
      <c r="HG33" s="16"/>
      <c r="HH33" s="16"/>
      <c r="HI33" s="16"/>
      <c r="HJ33" s="16"/>
      <c r="HK33" s="16"/>
      <c r="HL33" s="16"/>
      <c r="HM33" s="16"/>
      <c r="HN33" s="16"/>
      <c r="HO33" s="16"/>
      <c r="HP33" s="16"/>
      <c r="HQ33" s="16"/>
      <c r="HR33" s="16"/>
      <c r="HS33" s="16"/>
      <c r="HT33" s="16"/>
      <c r="HU33" s="16"/>
      <c r="HV33" s="16"/>
      <c r="HW33" s="16"/>
      <c r="HX33" s="16"/>
      <c r="HY33" s="16"/>
      <c r="HZ33" s="16"/>
      <c r="IA33" s="16"/>
      <c r="IB33" s="16"/>
      <c r="IC33" s="16"/>
      <c r="ID33" s="16"/>
      <c r="IE33" s="16"/>
      <c r="IF33" s="16"/>
      <c r="IG33" s="16"/>
      <c r="IH33" s="16"/>
      <c r="II33" s="16"/>
      <c r="IJ33" s="16"/>
      <c r="IK33" s="16"/>
      <c r="IL33" s="16"/>
      <c r="IM33" s="16"/>
      <c r="IN33" s="16"/>
      <c r="IO33" s="16"/>
      <c r="IP33" s="16"/>
      <c r="IQ33" s="16"/>
      <c r="IR33" s="16"/>
      <c r="IS33" s="16"/>
    </row>
    <row r="34" spans="1:253" x14ac:dyDescent="0.15">
      <c r="A34" s="8"/>
      <c r="B34" s="16"/>
      <c r="C34" s="16"/>
      <c r="D34" s="16"/>
      <c r="E34" s="16"/>
      <c r="F34" s="16"/>
      <c r="G34" s="16"/>
      <c r="H34" s="16"/>
      <c r="I34" s="16"/>
      <c r="J34" s="16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  <c r="AA34" s="16"/>
      <c r="AB34" s="16"/>
      <c r="AC34" s="16"/>
      <c r="AD34" s="16"/>
      <c r="AE34" s="16"/>
      <c r="AF34" s="16"/>
      <c r="AG34" s="16"/>
      <c r="AH34" s="16"/>
      <c r="AI34" s="16"/>
      <c r="AJ34" s="16"/>
      <c r="AK34" s="16"/>
      <c r="AL34" s="16"/>
      <c r="AM34" s="16"/>
      <c r="AN34" s="16"/>
      <c r="AO34" s="16"/>
      <c r="AP34" s="16"/>
      <c r="AQ34" s="16"/>
      <c r="AR34" s="16"/>
      <c r="AS34" s="16"/>
      <c r="AT34" s="16"/>
      <c r="AU34" s="16"/>
      <c r="AV34" s="16"/>
      <c r="AW34" s="16"/>
      <c r="AX34" s="16"/>
      <c r="AY34" s="16"/>
      <c r="AZ34" s="16"/>
      <c r="BA34" s="16"/>
      <c r="BB34" s="16"/>
      <c r="BC34" s="16"/>
      <c r="BD34" s="16"/>
      <c r="BE34" s="16"/>
      <c r="BF34" s="16"/>
      <c r="BG34" s="16"/>
      <c r="BH34" s="16"/>
      <c r="BI34" s="16"/>
      <c r="BJ34" s="16"/>
      <c r="BK34" s="16"/>
      <c r="BL34" s="16"/>
      <c r="BM34" s="16"/>
      <c r="BN34" s="16"/>
      <c r="BO34" s="16"/>
      <c r="BP34" s="16"/>
      <c r="BQ34" s="16"/>
      <c r="BR34" s="16"/>
      <c r="BS34" s="16"/>
      <c r="BT34" s="16"/>
      <c r="BU34" s="16"/>
      <c r="BV34" s="16"/>
      <c r="BW34" s="16"/>
      <c r="BX34" s="16"/>
      <c r="BY34" s="16"/>
      <c r="BZ34" s="16"/>
      <c r="CA34" s="16"/>
      <c r="CB34" s="16"/>
      <c r="CC34" s="16"/>
      <c r="CD34" s="16"/>
      <c r="CE34" s="16"/>
      <c r="CF34" s="16"/>
      <c r="CG34" s="16"/>
      <c r="CH34" s="16"/>
      <c r="CI34" s="16"/>
      <c r="CJ34" s="16"/>
      <c r="CK34" s="16"/>
      <c r="CL34" s="16"/>
      <c r="CM34" s="16"/>
      <c r="CN34" s="16"/>
      <c r="CO34" s="16"/>
      <c r="CP34" s="16"/>
      <c r="CQ34" s="16"/>
      <c r="CR34" s="16"/>
      <c r="CS34" s="16"/>
      <c r="CT34" s="16"/>
      <c r="CU34" s="16"/>
      <c r="CV34" s="16"/>
      <c r="CW34" s="16"/>
      <c r="CX34" s="16"/>
      <c r="CY34" s="16"/>
      <c r="CZ34" s="16"/>
      <c r="DA34" s="16"/>
      <c r="DB34" s="16"/>
      <c r="DC34" s="16"/>
      <c r="DD34" s="16"/>
      <c r="DE34" s="16"/>
      <c r="DF34" s="16"/>
      <c r="DG34" s="16"/>
      <c r="DH34" s="16"/>
      <c r="DI34" s="16"/>
      <c r="DJ34" s="16"/>
      <c r="DK34" s="16"/>
      <c r="DL34" s="16"/>
      <c r="DM34" s="16"/>
      <c r="DN34" s="16"/>
      <c r="DO34" s="16"/>
      <c r="DP34" s="16"/>
      <c r="DQ34" s="16"/>
      <c r="DR34" s="16"/>
      <c r="DS34" s="16"/>
      <c r="DT34" s="16"/>
      <c r="DU34" s="16"/>
      <c r="DV34" s="16"/>
      <c r="DW34" s="16"/>
      <c r="DX34" s="16"/>
      <c r="DY34" s="16"/>
      <c r="DZ34" s="16"/>
      <c r="EA34" s="16"/>
      <c r="EB34" s="16"/>
      <c r="EC34" s="16"/>
      <c r="ED34" s="16"/>
      <c r="EE34" s="16"/>
      <c r="EF34" s="16"/>
      <c r="EG34" s="16"/>
      <c r="EH34" s="16"/>
      <c r="EI34" s="16"/>
      <c r="EJ34" s="16"/>
      <c r="EK34" s="16"/>
      <c r="EL34" s="16"/>
      <c r="EM34" s="16"/>
      <c r="EN34" s="16"/>
      <c r="EO34" s="16"/>
      <c r="EP34" s="16"/>
      <c r="EQ34" s="16"/>
      <c r="ER34" s="16"/>
      <c r="ES34" s="16"/>
      <c r="ET34" s="16"/>
      <c r="EU34" s="16"/>
      <c r="EV34" s="16"/>
      <c r="EW34" s="16"/>
      <c r="EX34" s="16"/>
      <c r="EY34" s="16"/>
      <c r="EZ34" s="16"/>
      <c r="FA34" s="16"/>
      <c r="FB34" s="16"/>
      <c r="FC34" s="16"/>
      <c r="FD34" s="16"/>
      <c r="FE34" s="16"/>
      <c r="FF34" s="16"/>
      <c r="FG34" s="16"/>
      <c r="FH34" s="16"/>
      <c r="FI34" s="16"/>
      <c r="FJ34" s="16"/>
      <c r="FK34" s="16"/>
      <c r="FL34" s="16"/>
      <c r="FM34" s="16"/>
      <c r="FN34" s="16"/>
      <c r="FO34" s="16"/>
      <c r="FP34" s="16"/>
      <c r="FQ34" s="16"/>
      <c r="FR34" s="16"/>
      <c r="FS34" s="16"/>
      <c r="FT34" s="16"/>
      <c r="FU34" s="16"/>
      <c r="FV34" s="16"/>
      <c r="FW34" s="16"/>
      <c r="FX34" s="16"/>
      <c r="FY34" s="16"/>
      <c r="FZ34" s="16"/>
      <c r="GA34" s="16"/>
      <c r="GB34" s="16"/>
      <c r="GC34" s="16"/>
      <c r="GD34" s="16"/>
      <c r="GE34" s="16"/>
      <c r="GF34" s="16"/>
      <c r="GG34" s="16"/>
      <c r="GH34" s="16"/>
      <c r="GI34" s="16"/>
      <c r="GJ34" s="16"/>
      <c r="GK34" s="16"/>
      <c r="GL34" s="16"/>
      <c r="GM34" s="16"/>
      <c r="GN34" s="16"/>
      <c r="GO34" s="16"/>
      <c r="GP34" s="16"/>
      <c r="GQ34" s="16"/>
      <c r="GR34" s="16"/>
      <c r="GS34" s="16"/>
      <c r="GT34" s="16"/>
      <c r="GU34" s="16"/>
      <c r="GV34" s="16"/>
      <c r="GW34" s="16"/>
      <c r="GX34" s="16"/>
      <c r="GY34" s="16"/>
      <c r="GZ34" s="16"/>
      <c r="HA34" s="16"/>
      <c r="HB34" s="16"/>
      <c r="HC34" s="16"/>
      <c r="HD34" s="16"/>
      <c r="HE34" s="16"/>
      <c r="HF34" s="16"/>
      <c r="HG34" s="16"/>
      <c r="HH34" s="16"/>
      <c r="HI34" s="16"/>
      <c r="HJ34" s="16"/>
      <c r="HK34" s="16"/>
      <c r="HL34" s="16"/>
      <c r="HM34" s="16"/>
      <c r="HN34" s="16"/>
      <c r="HO34" s="16"/>
      <c r="HP34" s="16"/>
      <c r="HQ34" s="16"/>
      <c r="HR34" s="16"/>
      <c r="HS34" s="16"/>
      <c r="HT34" s="16"/>
      <c r="HU34" s="16"/>
      <c r="HV34" s="16"/>
      <c r="HW34" s="16"/>
      <c r="HX34" s="16"/>
      <c r="HY34" s="16"/>
      <c r="HZ34" s="16"/>
      <c r="IA34" s="16"/>
      <c r="IB34" s="16"/>
      <c r="IC34" s="16"/>
      <c r="ID34" s="16"/>
      <c r="IE34" s="16"/>
      <c r="IF34" s="16"/>
      <c r="IG34" s="16"/>
      <c r="IH34" s="16"/>
      <c r="II34" s="16"/>
      <c r="IJ34" s="16"/>
      <c r="IK34" s="16"/>
      <c r="IL34" s="16"/>
      <c r="IM34" s="16"/>
      <c r="IN34" s="16"/>
      <c r="IO34" s="16"/>
      <c r="IP34" s="16"/>
      <c r="IQ34" s="16"/>
      <c r="IR34" s="16"/>
      <c r="IS34" s="16"/>
    </row>
    <row r="35" spans="1:253" x14ac:dyDescent="0.15">
      <c r="A35" s="25" t="s">
        <v>15</v>
      </c>
      <c r="B35" s="16">
        <f>SUM(B33:GT33)*B$12/3</f>
        <v>4.0010456031962205</v>
      </c>
      <c r="C35" s="16"/>
      <c r="D35" s="16"/>
      <c r="E35" s="16"/>
      <c r="F35" s="16"/>
      <c r="G35" s="16"/>
      <c r="H35" s="16"/>
      <c r="I35" s="16"/>
      <c r="J35" s="16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  <c r="AA35" s="16"/>
      <c r="AB35" s="16"/>
      <c r="AC35" s="16"/>
      <c r="AD35" s="16"/>
      <c r="AE35" s="16"/>
      <c r="AF35" s="16"/>
      <c r="AG35" s="16"/>
      <c r="AH35" s="16"/>
      <c r="AI35" s="16"/>
      <c r="AJ35" s="16"/>
      <c r="AK35" s="16"/>
      <c r="AL35" s="16"/>
      <c r="AM35" s="16"/>
      <c r="AN35" s="16"/>
      <c r="AO35" s="16"/>
      <c r="AP35" s="16"/>
      <c r="AQ35" s="16"/>
      <c r="AR35" s="16"/>
      <c r="AS35" s="16"/>
      <c r="AT35" s="16"/>
      <c r="AU35" s="16"/>
      <c r="AV35" s="16"/>
      <c r="AW35" s="16"/>
      <c r="AX35" s="16"/>
      <c r="AY35" s="16"/>
      <c r="AZ35" s="16"/>
      <c r="BA35" s="16" t="s">
        <v>24</v>
      </c>
      <c r="BB35" s="16"/>
      <c r="BC35" s="16"/>
      <c r="BD35" s="16"/>
      <c r="BE35" s="16"/>
      <c r="BF35" s="16"/>
      <c r="BG35" s="16"/>
      <c r="BH35" s="16"/>
      <c r="BI35" s="16"/>
      <c r="BJ35" s="16"/>
      <c r="BK35" s="16"/>
      <c r="BL35" s="16"/>
      <c r="BM35" s="16"/>
      <c r="BN35" s="16"/>
      <c r="BO35" s="16"/>
      <c r="BP35" s="16"/>
      <c r="BQ35" s="16"/>
      <c r="BR35" s="16"/>
      <c r="BS35" s="16"/>
      <c r="BT35" s="16"/>
      <c r="BU35" s="16"/>
      <c r="BV35" s="16"/>
      <c r="BW35" s="16"/>
      <c r="BX35" s="16"/>
      <c r="BY35" s="16"/>
      <c r="BZ35" s="16"/>
      <c r="CA35" s="16"/>
      <c r="CB35" s="16"/>
      <c r="CC35" s="16"/>
      <c r="CD35" s="16"/>
      <c r="CE35" s="16"/>
      <c r="CF35" s="16"/>
      <c r="CG35" s="16"/>
      <c r="CH35" s="16"/>
      <c r="CI35" s="16"/>
      <c r="CJ35" s="16"/>
      <c r="CK35" s="16"/>
      <c r="CL35" s="16"/>
      <c r="CM35" s="16"/>
      <c r="CN35" s="16"/>
      <c r="CO35" s="16"/>
      <c r="CP35" s="16"/>
      <c r="CQ35" s="16"/>
      <c r="CR35" s="16"/>
      <c r="CS35" s="16"/>
      <c r="CT35" s="16"/>
      <c r="CU35" s="16"/>
      <c r="CV35" s="16"/>
      <c r="CW35" s="16"/>
      <c r="CX35" s="16"/>
      <c r="CY35" s="16"/>
      <c r="CZ35" s="16"/>
      <c r="DA35" s="16"/>
      <c r="DB35" s="16"/>
      <c r="DC35" s="16"/>
      <c r="DD35" s="16"/>
      <c r="DE35" s="16"/>
      <c r="DF35" s="16"/>
      <c r="DG35" s="16"/>
      <c r="DH35" s="16"/>
      <c r="DI35" s="16"/>
      <c r="DJ35" s="16"/>
      <c r="DK35" s="16"/>
      <c r="DL35" s="16"/>
      <c r="DM35" s="16"/>
      <c r="DN35" s="16"/>
      <c r="DO35" s="16"/>
      <c r="DP35" s="16"/>
      <c r="DQ35" s="16"/>
      <c r="DR35" s="16"/>
      <c r="DS35" s="16"/>
      <c r="DT35" s="16"/>
      <c r="DU35" s="16"/>
      <c r="DV35" s="16"/>
      <c r="DW35" s="16"/>
      <c r="DX35" s="16"/>
      <c r="DY35" s="16"/>
      <c r="DZ35" s="16"/>
      <c r="EA35" s="16"/>
      <c r="EB35" s="16"/>
      <c r="EC35" s="16"/>
      <c r="ED35" s="16"/>
      <c r="EE35" s="16"/>
      <c r="EF35" s="16"/>
      <c r="EG35" s="16"/>
      <c r="EH35" s="16"/>
      <c r="EI35" s="16"/>
      <c r="EJ35" s="16"/>
      <c r="EK35" s="16"/>
      <c r="EL35" s="16"/>
      <c r="EM35" s="16"/>
      <c r="EN35" s="16"/>
      <c r="EO35" s="16"/>
      <c r="EP35" s="16"/>
      <c r="EQ35" s="16"/>
      <c r="ER35" s="16"/>
      <c r="ES35" s="16"/>
      <c r="ET35" s="16"/>
      <c r="EU35" s="16"/>
      <c r="EV35" s="16"/>
      <c r="EW35" s="16"/>
      <c r="EX35" s="16"/>
      <c r="EY35" s="16"/>
      <c r="EZ35" s="16"/>
      <c r="FA35" s="16"/>
      <c r="FB35" s="16"/>
      <c r="FC35" s="16"/>
      <c r="FD35" s="16"/>
      <c r="FE35" s="16"/>
      <c r="FF35" s="16"/>
      <c r="FG35" s="16"/>
      <c r="FH35" s="16"/>
      <c r="FI35" s="16"/>
      <c r="FJ35" s="16"/>
      <c r="FK35" s="16"/>
      <c r="FL35" s="16"/>
      <c r="FM35" s="16"/>
      <c r="FN35" s="16"/>
      <c r="FO35" s="16"/>
      <c r="FP35" s="16"/>
      <c r="FQ35" s="16"/>
      <c r="FR35" s="16"/>
      <c r="FS35" s="16"/>
      <c r="FT35" s="16"/>
      <c r="FU35" s="16"/>
      <c r="FV35" s="16"/>
      <c r="FW35" s="16"/>
      <c r="FX35" s="16"/>
      <c r="FY35" s="16"/>
      <c r="FZ35" s="16"/>
      <c r="GA35" s="16"/>
      <c r="GB35" s="16"/>
      <c r="GC35" s="16"/>
      <c r="GD35" s="16"/>
      <c r="GE35" s="16"/>
      <c r="GF35" s="16"/>
      <c r="GG35" s="16"/>
      <c r="GH35" s="16"/>
      <c r="GI35" s="16"/>
      <c r="GJ35" s="16"/>
      <c r="GK35" s="16"/>
      <c r="GL35" s="16"/>
      <c r="GM35" s="16"/>
      <c r="GN35" s="16"/>
      <c r="GO35" s="16"/>
      <c r="GP35" s="16"/>
      <c r="GQ35" s="16"/>
      <c r="GR35" s="16"/>
      <c r="GS35" s="16"/>
      <c r="GT35" s="16"/>
      <c r="GU35" s="16"/>
      <c r="GV35" s="16"/>
      <c r="GW35" s="16"/>
      <c r="GX35" s="16"/>
      <c r="GY35" s="16"/>
      <c r="GZ35" s="16"/>
      <c r="HA35" s="16"/>
      <c r="HB35" s="16"/>
      <c r="HC35" s="16"/>
      <c r="HD35" s="16"/>
      <c r="HE35" s="16"/>
      <c r="HF35" s="16"/>
      <c r="HG35" s="16"/>
      <c r="HH35" s="16"/>
      <c r="HI35" s="16"/>
      <c r="HJ35" s="16"/>
      <c r="HK35" s="16"/>
      <c r="HL35" s="16"/>
      <c r="HM35" s="16"/>
      <c r="HN35" s="16"/>
      <c r="HO35" s="16"/>
      <c r="HP35" s="16"/>
      <c r="HQ35" s="16"/>
      <c r="HR35" s="16"/>
      <c r="HS35" s="16"/>
      <c r="HT35" s="16"/>
      <c r="HU35" s="16"/>
      <c r="HV35" s="16"/>
      <c r="HW35" s="16"/>
      <c r="HX35" s="16"/>
      <c r="HY35" s="16"/>
      <c r="HZ35" s="16"/>
      <c r="IA35" s="16"/>
      <c r="IB35" s="16"/>
      <c r="IC35" s="16"/>
      <c r="ID35" s="16"/>
      <c r="IE35" s="16"/>
      <c r="IF35" s="16"/>
      <c r="IG35" s="16"/>
      <c r="IH35" s="16"/>
      <c r="II35" s="16"/>
      <c r="IJ35" s="16"/>
      <c r="IK35" s="16"/>
      <c r="IL35" s="16"/>
      <c r="IM35" s="16"/>
      <c r="IN35" s="16"/>
      <c r="IO35" s="16"/>
      <c r="IP35" s="16"/>
      <c r="IQ35" s="16"/>
      <c r="IR35" s="16"/>
      <c r="IS35" s="16"/>
    </row>
    <row r="36" spans="1:253" x14ac:dyDescent="0.15">
      <c r="A36" s="25" t="s">
        <v>79</v>
      </c>
      <c r="B36" s="19">
        <f>'円柱及び中空円柱磁石（径方向磁化）計算シート'!$C$11/4/PI()*B35</f>
        <v>4330.1460599364536</v>
      </c>
      <c r="C36" s="16"/>
      <c r="D36" s="16"/>
      <c r="E36" s="16"/>
      <c r="F36" s="16"/>
      <c r="G36" s="16"/>
      <c r="H36" s="16"/>
      <c r="I36" s="16"/>
      <c r="J36" s="16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  <c r="AA36" s="16"/>
      <c r="AB36" s="16"/>
      <c r="AC36" s="16"/>
      <c r="AD36" s="16"/>
      <c r="AE36" s="16"/>
      <c r="AF36" s="16"/>
      <c r="AG36" s="16"/>
      <c r="AH36" s="16"/>
      <c r="AI36" s="16"/>
      <c r="AJ36" s="16"/>
      <c r="AK36" s="16"/>
      <c r="AL36" s="16"/>
      <c r="AM36" s="16"/>
      <c r="AN36" s="16"/>
      <c r="AO36" s="16"/>
      <c r="AP36" s="16"/>
      <c r="AQ36" s="16"/>
      <c r="AR36" s="16"/>
      <c r="AS36" s="16"/>
      <c r="AT36" s="16"/>
      <c r="AU36" s="16"/>
      <c r="AV36" s="16"/>
      <c r="AW36" s="16"/>
      <c r="AX36" s="16"/>
      <c r="AY36" s="16"/>
      <c r="AZ36" s="16"/>
      <c r="BA36" s="16" t="s">
        <v>24</v>
      </c>
      <c r="BB36" s="16"/>
      <c r="BC36" s="16"/>
      <c r="BD36" s="16"/>
      <c r="BE36" s="16"/>
      <c r="BF36" s="16"/>
      <c r="BG36" s="16"/>
      <c r="BH36" s="16"/>
      <c r="BI36" s="16"/>
      <c r="BJ36" s="16"/>
      <c r="BK36" s="16"/>
      <c r="BL36" s="16"/>
      <c r="BM36" s="16"/>
      <c r="BN36" s="16"/>
      <c r="BO36" s="16"/>
      <c r="BP36" s="16"/>
      <c r="BQ36" s="16"/>
      <c r="BR36" s="16"/>
      <c r="BS36" s="16"/>
      <c r="BT36" s="16"/>
      <c r="BU36" s="16"/>
      <c r="BV36" s="16"/>
      <c r="BW36" s="16"/>
      <c r="BX36" s="16"/>
      <c r="BY36" s="16"/>
      <c r="BZ36" s="16"/>
      <c r="CA36" s="16"/>
      <c r="CB36" s="16"/>
      <c r="CC36" s="16"/>
      <c r="CD36" s="16"/>
      <c r="CE36" s="16"/>
      <c r="CF36" s="16"/>
      <c r="CG36" s="16"/>
      <c r="CH36" s="16"/>
      <c r="CI36" s="16"/>
      <c r="CJ36" s="16"/>
      <c r="CK36" s="16"/>
      <c r="CL36" s="16"/>
      <c r="CM36" s="16"/>
      <c r="CN36" s="16"/>
      <c r="CO36" s="16"/>
      <c r="CP36" s="16"/>
      <c r="CQ36" s="16"/>
      <c r="CR36" s="16"/>
      <c r="CS36" s="16"/>
      <c r="CT36" s="16"/>
      <c r="CU36" s="16"/>
      <c r="CV36" s="16"/>
      <c r="CW36" s="16"/>
      <c r="CX36" s="16"/>
      <c r="CY36" s="16"/>
      <c r="CZ36" s="16"/>
      <c r="DA36" s="16"/>
      <c r="DB36" s="16"/>
      <c r="DC36" s="16"/>
      <c r="DD36" s="16"/>
      <c r="DE36" s="16"/>
      <c r="DF36" s="16"/>
      <c r="DG36" s="16"/>
      <c r="DH36" s="16"/>
      <c r="DI36" s="16"/>
      <c r="DJ36" s="16"/>
      <c r="DK36" s="16"/>
      <c r="DL36" s="16"/>
      <c r="DM36" s="16"/>
      <c r="DN36" s="16"/>
      <c r="DO36" s="16"/>
      <c r="DP36" s="16"/>
      <c r="DQ36" s="16"/>
      <c r="DR36" s="16"/>
      <c r="DS36" s="16"/>
      <c r="DT36" s="16"/>
      <c r="DU36" s="16"/>
      <c r="DV36" s="16"/>
      <c r="DW36" s="16"/>
      <c r="DX36" s="16"/>
      <c r="DY36" s="16"/>
      <c r="DZ36" s="16"/>
      <c r="EA36" s="16"/>
      <c r="EB36" s="16"/>
      <c r="EC36" s="16"/>
      <c r="ED36" s="16"/>
      <c r="EE36" s="16"/>
      <c r="EF36" s="16"/>
      <c r="EG36" s="16"/>
      <c r="EH36" s="16"/>
      <c r="EI36" s="16"/>
      <c r="EJ36" s="16"/>
      <c r="EK36" s="16"/>
      <c r="EL36" s="16"/>
      <c r="EM36" s="16"/>
      <c r="EN36" s="16"/>
      <c r="EO36" s="16"/>
      <c r="EP36" s="16"/>
      <c r="EQ36" s="16"/>
      <c r="ER36" s="16"/>
      <c r="ES36" s="16"/>
      <c r="ET36" s="16"/>
      <c r="EU36" s="16"/>
      <c r="EV36" s="16"/>
      <c r="EW36" s="16"/>
      <c r="EX36" s="16"/>
      <c r="EY36" s="16"/>
      <c r="EZ36" s="16"/>
      <c r="FA36" s="16"/>
      <c r="FB36" s="16"/>
      <c r="FC36" s="16"/>
      <c r="FD36" s="16"/>
      <c r="FE36" s="16"/>
      <c r="FF36" s="16"/>
      <c r="FG36" s="16"/>
      <c r="FH36" s="16"/>
      <c r="FI36" s="16"/>
      <c r="FJ36" s="16"/>
      <c r="FK36" s="16"/>
      <c r="FL36" s="16"/>
      <c r="FM36" s="16"/>
      <c r="FN36" s="16"/>
      <c r="FO36" s="16"/>
      <c r="FP36" s="16"/>
      <c r="FQ36" s="16"/>
      <c r="FR36" s="16"/>
      <c r="FS36" s="16"/>
      <c r="FT36" s="16"/>
      <c r="FU36" s="16"/>
      <c r="FV36" s="16"/>
      <c r="FW36" s="16"/>
      <c r="FX36" s="16"/>
      <c r="FY36" s="16"/>
      <c r="FZ36" s="16"/>
      <c r="GA36" s="16"/>
      <c r="GB36" s="16"/>
      <c r="GC36" s="16"/>
      <c r="GD36" s="16"/>
      <c r="GE36" s="16"/>
      <c r="GF36" s="16"/>
      <c r="GG36" s="16"/>
      <c r="GH36" s="16"/>
      <c r="GI36" s="16"/>
      <c r="GJ36" s="16"/>
      <c r="GK36" s="16"/>
      <c r="GL36" s="16"/>
      <c r="GM36" s="16"/>
      <c r="GN36" s="16"/>
      <c r="GO36" s="16"/>
      <c r="GP36" s="16"/>
      <c r="GQ36" s="16"/>
      <c r="GR36" s="16"/>
      <c r="GS36" s="16"/>
      <c r="GT36" s="16"/>
      <c r="GU36" s="16"/>
      <c r="GV36" s="16"/>
      <c r="GW36" s="16"/>
      <c r="GX36" s="16"/>
      <c r="GY36" s="16"/>
      <c r="GZ36" s="16"/>
      <c r="HA36" s="16"/>
      <c r="HB36" s="16"/>
      <c r="HC36" s="16"/>
      <c r="HD36" s="16"/>
      <c r="HE36" s="16"/>
      <c r="HF36" s="16"/>
      <c r="HG36" s="16"/>
      <c r="HH36" s="16"/>
      <c r="HI36" s="16"/>
      <c r="HJ36" s="16"/>
      <c r="HK36" s="16"/>
      <c r="HL36" s="16"/>
      <c r="HM36" s="16"/>
      <c r="HN36" s="16"/>
      <c r="HO36" s="16"/>
      <c r="HP36" s="16"/>
      <c r="HQ36" s="16"/>
      <c r="HR36" s="16"/>
      <c r="HS36" s="16"/>
      <c r="HT36" s="16"/>
      <c r="HU36" s="16"/>
      <c r="HV36" s="16"/>
      <c r="HW36" s="16"/>
      <c r="HX36" s="16"/>
      <c r="HY36" s="16"/>
      <c r="HZ36" s="16"/>
      <c r="IA36" s="16"/>
      <c r="IB36" s="16"/>
      <c r="IC36" s="16"/>
      <c r="ID36" s="16"/>
      <c r="IE36" s="16"/>
      <c r="IF36" s="16"/>
      <c r="IG36" s="16"/>
      <c r="IH36" s="16"/>
      <c r="II36" s="16"/>
      <c r="IJ36" s="16"/>
      <c r="IK36" s="16"/>
      <c r="IL36" s="16"/>
      <c r="IM36" s="16"/>
      <c r="IN36" s="16"/>
      <c r="IO36" s="16"/>
      <c r="IP36" s="16"/>
      <c r="IQ36" s="16"/>
      <c r="IR36" s="16"/>
      <c r="IS36" s="16"/>
    </row>
    <row r="37" spans="1:253" x14ac:dyDescent="0.15">
      <c r="B37" s="16"/>
      <c r="C37" s="16"/>
      <c r="D37" s="16"/>
      <c r="E37" s="16"/>
      <c r="F37" s="16"/>
      <c r="G37" s="16"/>
      <c r="H37" s="16"/>
      <c r="I37" s="16"/>
      <c r="J37" s="16"/>
      <c r="K37" s="16"/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  <c r="Y37" s="16"/>
      <c r="Z37" s="16"/>
      <c r="AA37" s="16"/>
      <c r="AB37" s="16"/>
      <c r="AC37" s="16"/>
      <c r="AD37" s="16"/>
      <c r="AE37" s="16"/>
      <c r="AF37" s="16"/>
      <c r="AG37" s="16"/>
      <c r="AH37" s="16"/>
      <c r="AI37" s="16"/>
      <c r="AJ37" s="16"/>
      <c r="AK37" s="16"/>
      <c r="AL37" s="16"/>
      <c r="AM37" s="16"/>
      <c r="AN37" s="16"/>
      <c r="AO37" s="16"/>
      <c r="AP37" s="16"/>
      <c r="AQ37" s="16"/>
      <c r="AR37" s="16"/>
      <c r="AS37" s="16"/>
      <c r="AT37" s="16"/>
      <c r="AU37" s="16"/>
      <c r="AV37" s="16"/>
      <c r="AW37" s="16"/>
      <c r="AX37" s="16"/>
      <c r="AY37" s="16"/>
      <c r="AZ37" s="16"/>
      <c r="BA37" s="16"/>
      <c r="BB37" s="16"/>
      <c r="BC37" s="16"/>
      <c r="BD37" s="16"/>
      <c r="BE37" s="16"/>
      <c r="BF37" s="16"/>
      <c r="BG37" s="16"/>
      <c r="BH37" s="16"/>
      <c r="BI37" s="16"/>
      <c r="BJ37" s="16"/>
      <c r="BK37" s="16"/>
      <c r="BL37" s="16"/>
      <c r="BM37" s="16"/>
      <c r="BN37" s="16"/>
      <c r="BO37" s="16"/>
      <c r="BP37" s="16"/>
      <c r="BQ37" s="16"/>
      <c r="BR37" s="16"/>
      <c r="BS37" s="16"/>
      <c r="BT37" s="16"/>
      <c r="BU37" s="16"/>
      <c r="BV37" s="16"/>
      <c r="BW37" s="16"/>
      <c r="BX37" s="16"/>
      <c r="BY37" s="16"/>
      <c r="BZ37" s="16"/>
      <c r="CA37" s="16"/>
      <c r="CB37" s="16"/>
      <c r="CC37" s="16"/>
      <c r="CD37" s="16"/>
      <c r="CE37" s="16"/>
      <c r="CF37" s="16"/>
      <c r="CG37" s="16"/>
      <c r="CH37" s="16"/>
      <c r="CI37" s="16"/>
      <c r="CJ37" s="16"/>
      <c r="CK37" s="16"/>
      <c r="CL37" s="16"/>
      <c r="CM37" s="16"/>
      <c r="CN37" s="16"/>
      <c r="CO37" s="16"/>
      <c r="CP37" s="16"/>
      <c r="CQ37" s="16"/>
      <c r="CR37" s="16"/>
      <c r="CS37" s="16"/>
      <c r="CT37" s="16"/>
      <c r="CU37" s="16"/>
      <c r="CV37" s="16"/>
      <c r="CW37" s="16"/>
      <c r="CX37" s="16"/>
      <c r="CY37" s="16"/>
      <c r="CZ37" s="16"/>
      <c r="DA37" s="16"/>
      <c r="DB37" s="16"/>
      <c r="DC37" s="16"/>
      <c r="DD37" s="16"/>
      <c r="DE37" s="16"/>
      <c r="DF37" s="16"/>
      <c r="DG37" s="16"/>
      <c r="DH37" s="16"/>
      <c r="DI37" s="16"/>
      <c r="DJ37" s="16"/>
      <c r="DK37" s="16"/>
      <c r="DL37" s="16"/>
      <c r="DM37" s="16"/>
      <c r="DN37" s="16"/>
      <c r="DO37" s="16"/>
      <c r="DP37" s="16"/>
      <c r="DQ37" s="16"/>
      <c r="DR37" s="16"/>
      <c r="DS37" s="16"/>
      <c r="DT37" s="16"/>
      <c r="DU37" s="16"/>
      <c r="DV37" s="16"/>
      <c r="DW37" s="16"/>
      <c r="DX37" s="16"/>
      <c r="DY37" s="16"/>
      <c r="DZ37" s="16"/>
      <c r="EA37" s="16"/>
      <c r="EB37" s="16"/>
      <c r="EC37" s="16"/>
      <c r="ED37" s="16"/>
      <c r="EE37" s="16"/>
      <c r="EF37" s="16"/>
      <c r="EG37" s="16"/>
      <c r="EH37" s="16"/>
      <c r="EI37" s="16"/>
      <c r="EJ37" s="16"/>
      <c r="EK37" s="16"/>
      <c r="EL37" s="16"/>
      <c r="EM37" s="16"/>
      <c r="EN37" s="16"/>
      <c r="EO37" s="16"/>
      <c r="EP37" s="16"/>
      <c r="EQ37" s="16"/>
      <c r="ER37" s="16"/>
      <c r="ES37" s="16"/>
      <c r="ET37" s="16"/>
      <c r="EU37" s="16"/>
      <c r="EV37" s="16"/>
      <c r="EW37" s="16"/>
      <c r="EX37" s="16"/>
      <c r="EY37" s="16"/>
      <c r="EZ37" s="16"/>
      <c r="FA37" s="16"/>
      <c r="FB37" s="16"/>
      <c r="FC37" s="16"/>
      <c r="FD37" s="16"/>
      <c r="FE37" s="16"/>
      <c r="FF37" s="16"/>
      <c r="FG37" s="16"/>
      <c r="FH37" s="16"/>
      <c r="FI37" s="16"/>
      <c r="FJ37" s="16"/>
      <c r="FK37" s="16"/>
      <c r="FL37" s="16"/>
      <c r="FM37" s="16"/>
      <c r="FN37" s="16"/>
      <c r="FO37" s="16"/>
      <c r="FP37" s="16"/>
      <c r="FQ37" s="16"/>
      <c r="FR37" s="16"/>
      <c r="FS37" s="16"/>
      <c r="FT37" s="16"/>
      <c r="FU37" s="16"/>
      <c r="FV37" s="16"/>
      <c r="FW37" s="16"/>
      <c r="FX37" s="16"/>
      <c r="FY37" s="16"/>
      <c r="FZ37" s="16"/>
      <c r="GA37" s="16"/>
      <c r="GB37" s="16"/>
      <c r="GC37" s="16"/>
      <c r="GD37" s="16"/>
      <c r="GE37" s="16"/>
      <c r="GF37" s="16"/>
      <c r="GG37" s="16"/>
      <c r="GH37" s="16"/>
      <c r="GI37" s="16"/>
      <c r="GJ37" s="16"/>
      <c r="GK37" s="16"/>
      <c r="GL37" s="16"/>
      <c r="GM37" s="16"/>
      <c r="GN37" s="16"/>
      <c r="GO37" s="16"/>
      <c r="GP37" s="16"/>
      <c r="GQ37" s="16"/>
      <c r="GR37" s="16"/>
      <c r="GS37" s="16"/>
      <c r="GT37" s="16"/>
      <c r="GU37" s="16"/>
      <c r="GV37" s="16"/>
      <c r="GW37" s="16"/>
      <c r="GX37" s="16"/>
      <c r="GY37" s="16"/>
      <c r="GZ37" s="16"/>
      <c r="HA37" s="16"/>
      <c r="HB37" s="16"/>
      <c r="HC37" s="16"/>
      <c r="HD37" s="16"/>
      <c r="HE37" s="16"/>
      <c r="HF37" s="16"/>
      <c r="HG37" s="16"/>
      <c r="HH37" s="16"/>
      <c r="HI37" s="16"/>
      <c r="HJ37" s="16"/>
      <c r="HK37" s="16"/>
      <c r="HL37" s="16"/>
      <c r="HM37" s="16"/>
      <c r="HN37" s="16"/>
      <c r="HO37" s="16"/>
      <c r="HP37" s="16"/>
      <c r="HQ37" s="16"/>
      <c r="HR37" s="16"/>
      <c r="HS37" s="16"/>
      <c r="HT37" s="16"/>
      <c r="HU37" s="16"/>
      <c r="HV37" s="16"/>
      <c r="HW37" s="16"/>
      <c r="HX37" s="16"/>
      <c r="HY37" s="16"/>
      <c r="HZ37" s="16"/>
      <c r="IA37" s="16"/>
      <c r="IB37" s="16"/>
      <c r="IC37" s="16"/>
      <c r="ID37" s="16"/>
      <c r="IE37" s="16"/>
      <c r="IF37" s="16"/>
      <c r="IG37" s="16"/>
      <c r="IH37" s="16"/>
      <c r="II37" s="16"/>
      <c r="IJ37" s="16"/>
      <c r="IK37" s="16"/>
      <c r="IL37" s="16"/>
      <c r="IM37" s="16"/>
      <c r="IN37" s="16"/>
      <c r="IO37" s="16"/>
      <c r="IP37" s="16"/>
      <c r="IQ37" s="16"/>
      <c r="IR37" s="16"/>
      <c r="IS37" s="16"/>
    </row>
    <row r="38" spans="1:253" x14ac:dyDescent="0.15">
      <c r="A38" s="21" t="s">
        <v>46</v>
      </c>
    </row>
    <row r="39" spans="1:253" x14ac:dyDescent="0.15">
      <c r="A39" s="22" t="s">
        <v>47</v>
      </c>
    </row>
    <row r="40" spans="1:253" s="14" customFormat="1" ht="16.5" x14ac:dyDescent="0.25">
      <c r="A40" s="23" t="s">
        <v>49</v>
      </c>
      <c r="B40" s="15">
        <f t="shared" ref="B40:BM40" si="48">$B$2*COS(B$14)*($B$4*SIN($B$5)-$B$2*SIN(B$14))</f>
        <v>1.347663300399482E-14</v>
      </c>
      <c r="C40" s="15">
        <f t="shared" si="48"/>
        <v>-3.1395259764656558</v>
      </c>
      <c r="D40" s="15">
        <f t="shared" si="48"/>
        <v>-6.2666616782151987</v>
      </c>
      <c r="E40" s="15">
        <f t="shared" si="48"/>
        <v>-9.3690657292862181</v>
      </c>
      <c r="F40" s="15">
        <f t="shared" si="48"/>
        <v>-12.434494358242729</v>
      </c>
      <c r="G40" s="15">
        <f t="shared" si="48"/>
        <v>-15.45084971874736</v>
      </c>
      <c r="H40" s="15">
        <f t="shared" si="48"/>
        <v>-18.406227634233883</v>
      </c>
      <c r="I40" s="15">
        <f t="shared" si="48"/>
        <v>-21.288964578253619</v>
      </c>
      <c r="J40" s="15">
        <f t="shared" si="48"/>
        <v>-24.087683705085752</v>
      </c>
      <c r="K40" s="15">
        <f t="shared" si="48"/>
        <v>-26.79133974894982</v>
      </c>
      <c r="L40" s="15">
        <f t="shared" si="48"/>
        <v>-29.38926261462364</v>
      </c>
      <c r="M40" s="15">
        <f t="shared" si="48"/>
        <v>-31.87119948743447</v>
      </c>
      <c r="N40" s="15">
        <f t="shared" si="48"/>
        <v>-34.227355296434418</v>
      </c>
      <c r="O40" s="15">
        <f t="shared" si="48"/>
        <v>-36.448431371070562</v>
      </c>
      <c r="P40" s="15">
        <f t="shared" si="48"/>
        <v>-38.525662138789457</v>
      </c>
      <c r="Q40" s="15">
        <f t="shared" si="48"/>
        <v>-40.450849718747349</v>
      </c>
      <c r="R40" s="15">
        <f t="shared" si="48"/>
        <v>-42.216396275100742</v>
      </c>
      <c r="S40" s="15">
        <f t="shared" si="48"/>
        <v>-43.815334002193168</v>
      </c>
      <c r="T40" s="15">
        <f t="shared" si="48"/>
        <v>-45.241352623300962</v>
      </c>
      <c r="U40" s="15">
        <f t="shared" si="48"/>
        <v>-46.488824294412552</v>
      </c>
      <c r="V40" s="15">
        <f t="shared" si="48"/>
        <v>-47.552825814757668</v>
      </c>
      <c r="W40" s="15">
        <f t="shared" si="48"/>
        <v>-48.42915805643154</v>
      </c>
      <c r="X40" s="15">
        <f t="shared" si="48"/>
        <v>-49.114362536434413</v>
      </c>
      <c r="Y40" s="15">
        <f t="shared" si="48"/>
        <v>-49.605735065723877</v>
      </c>
      <c r="Z40" s="15">
        <f t="shared" si="48"/>
        <v>-49.901336421413568</v>
      </c>
      <c r="AA40" s="15">
        <f t="shared" si="48"/>
        <v>-49.999999999999986</v>
      </c>
      <c r="AB40" s="15">
        <f t="shared" si="48"/>
        <v>-49.901336421413568</v>
      </c>
      <c r="AC40" s="15">
        <f t="shared" si="48"/>
        <v>-49.605735065723877</v>
      </c>
      <c r="AD40" s="15">
        <f t="shared" si="48"/>
        <v>-49.114362536434427</v>
      </c>
      <c r="AE40" s="15">
        <f t="shared" si="48"/>
        <v>-48.429158056431547</v>
      </c>
      <c r="AF40" s="15">
        <f t="shared" si="48"/>
        <v>-47.552825814757668</v>
      </c>
      <c r="AG40" s="15">
        <f t="shared" si="48"/>
        <v>-46.488824294412566</v>
      </c>
      <c r="AH40" s="15">
        <f t="shared" si="48"/>
        <v>-45.241352623300962</v>
      </c>
      <c r="AI40" s="15">
        <f t="shared" si="48"/>
        <v>-43.815334002193168</v>
      </c>
      <c r="AJ40" s="15">
        <f t="shared" si="48"/>
        <v>-42.216396275100735</v>
      </c>
      <c r="AK40" s="15">
        <f t="shared" si="48"/>
        <v>-40.450849718747371</v>
      </c>
      <c r="AL40" s="15">
        <f t="shared" si="48"/>
        <v>-38.525662138789464</v>
      </c>
      <c r="AM40" s="15">
        <f t="shared" si="48"/>
        <v>-36.448431371070562</v>
      </c>
      <c r="AN40" s="15">
        <f t="shared" si="48"/>
        <v>-34.227355296434432</v>
      </c>
      <c r="AO40" s="15">
        <f t="shared" si="48"/>
        <v>-31.871199487434488</v>
      </c>
      <c r="AP40" s="15">
        <f t="shared" si="48"/>
        <v>-29.38926261462365</v>
      </c>
      <c r="AQ40" s="15">
        <f t="shared" si="48"/>
        <v>-26.791339748949845</v>
      </c>
      <c r="AR40" s="15">
        <f t="shared" si="48"/>
        <v>-24.087683705085752</v>
      </c>
      <c r="AS40" s="15">
        <f t="shared" si="48"/>
        <v>-21.288964578253637</v>
      </c>
      <c r="AT40" s="15">
        <f t="shared" si="48"/>
        <v>-18.406227634233904</v>
      </c>
      <c r="AU40" s="15">
        <f t="shared" si="48"/>
        <v>-15.450849718747376</v>
      </c>
      <c r="AV40" s="15">
        <f t="shared" si="48"/>
        <v>-12.434494358242759</v>
      </c>
      <c r="AW40" s="15">
        <f t="shared" si="48"/>
        <v>-9.3690657292862269</v>
      </c>
      <c r="AX40" s="15">
        <f t="shared" si="48"/>
        <v>-6.2666616782152262</v>
      </c>
      <c r="AY40" s="15">
        <f t="shared" si="48"/>
        <v>-3.1395259764656789</v>
      </c>
      <c r="AZ40" s="15">
        <f t="shared" si="48"/>
        <v>-6.1257422745430993E-15</v>
      </c>
      <c r="BA40" s="15">
        <f t="shared" si="48"/>
        <v>3.1395259764656673</v>
      </c>
      <c r="BB40" s="15">
        <f t="shared" si="48"/>
        <v>6.2666616782152138</v>
      </c>
      <c r="BC40" s="15">
        <f t="shared" si="48"/>
        <v>9.3690657292862376</v>
      </c>
      <c r="BD40" s="15">
        <f t="shared" si="48"/>
        <v>12.434494358242729</v>
      </c>
      <c r="BE40" s="15">
        <f t="shared" si="48"/>
        <v>15.450849718747365</v>
      </c>
      <c r="BF40" s="15">
        <f t="shared" si="48"/>
        <v>18.40622763423389</v>
      </c>
      <c r="BG40" s="15">
        <f t="shared" si="48"/>
        <v>21.288964578253609</v>
      </c>
      <c r="BH40" s="15">
        <f t="shared" si="48"/>
        <v>24.087683705085766</v>
      </c>
      <c r="BI40" s="15">
        <f t="shared" si="48"/>
        <v>26.791339748949817</v>
      </c>
      <c r="BJ40" s="15">
        <f t="shared" si="48"/>
        <v>29.389262614623622</v>
      </c>
      <c r="BK40" s="15">
        <f t="shared" si="48"/>
        <v>31.871199487434474</v>
      </c>
      <c r="BL40" s="15">
        <f t="shared" si="48"/>
        <v>34.227355296434411</v>
      </c>
      <c r="BM40" s="15">
        <f t="shared" si="48"/>
        <v>36.448431371070576</v>
      </c>
      <c r="BN40" s="15">
        <f t="shared" ref="BN40:DY40" si="49">$B$2*COS(BN$14)*($B$4*SIN($B$5)-$B$2*SIN(BN$14))</f>
        <v>38.525662138789457</v>
      </c>
      <c r="BO40" s="15">
        <f t="shared" si="49"/>
        <v>40.450849718747349</v>
      </c>
      <c r="BP40" s="15">
        <f t="shared" si="49"/>
        <v>42.216396275100749</v>
      </c>
      <c r="BQ40" s="15">
        <f t="shared" si="49"/>
        <v>43.815334002193175</v>
      </c>
      <c r="BR40" s="15">
        <f t="shared" si="49"/>
        <v>45.241352623300983</v>
      </c>
      <c r="BS40" s="15">
        <f t="shared" si="49"/>
        <v>46.488824294412566</v>
      </c>
      <c r="BT40" s="15">
        <f t="shared" si="49"/>
        <v>47.552825814757661</v>
      </c>
      <c r="BU40" s="15">
        <f t="shared" si="49"/>
        <v>48.429158056431547</v>
      </c>
      <c r="BV40" s="15">
        <f t="shared" si="49"/>
        <v>49.114362536434427</v>
      </c>
      <c r="BW40" s="15">
        <f t="shared" si="49"/>
        <v>49.605735065723877</v>
      </c>
      <c r="BX40" s="15">
        <f t="shared" si="49"/>
        <v>49.901336421413561</v>
      </c>
      <c r="BY40" s="15">
        <f t="shared" si="49"/>
        <v>49.999999999999986</v>
      </c>
      <c r="BZ40" s="15">
        <f t="shared" si="49"/>
        <v>49.901336421413561</v>
      </c>
      <c r="CA40" s="15">
        <f t="shared" si="49"/>
        <v>49.605735065723877</v>
      </c>
      <c r="CB40" s="15">
        <f t="shared" si="49"/>
        <v>49.11436253643442</v>
      </c>
      <c r="CC40" s="15">
        <f t="shared" si="49"/>
        <v>48.429158056431532</v>
      </c>
      <c r="CD40" s="15">
        <f t="shared" si="49"/>
        <v>47.552825814757668</v>
      </c>
      <c r="CE40" s="15">
        <f t="shared" si="49"/>
        <v>46.488824294412566</v>
      </c>
      <c r="CF40" s="15">
        <f t="shared" si="49"/>
        <v>45.241352623300976</v>
      </c>
      <c r="CG40" s="15">
        <f t="shared" si="49"/>
        <v>43.815334002193147</v>
      </c>
      <c r="CH40" s="15">
        <f t="shared" si="49"/>
        <v>42.216396275100735</v>
      </c>
      <c r="CI40" s="15">
        <f t="shared" si="49"/>
        <v>40.450849718747364</v>
      </c>
      <c r="CJ40" s="15">
        <f t="shared" si="49"/>
        <v>38.525662138789457</v>
      </c>
      <c r="CK40" s="15">
        <f t="shared" si="49"/>
        <v>36.448431371070598</v>
      </c>
      <c r="CL40" s="15">
        <f t="shared" si="49"/>
        <v>34.227355296434432</v>
      </c>
      <c r="CM40" s="15">
        <f t="shared" si="49"/>
        <v>31.871199487434463</v>
      </c>
      <c r="CN40" s="15">
        <f t="shared" si="49"/>
        <v>29.389262614623647</v>
      </c>
      <c r="CO40" s="15">
        <f t="shared" si="49"/>
        <v>26.791339748949845</v>
      </c>
      <c r="CP40" s="15">
        <f t="shared" si="49"/>
        <v>24.087683705085791</v>
      </c>
      <c r="CQ40" s="15">
        <f t="shared" si="49"/>
        <v>21.288964578253637</v>
      </c>
      <c r="CR40" s="15">
        <f t="shared" si="49"/>
        <v>18.406227634233879</v>
      </c>
      <c r="CS40" s="15">
        <f t="shared" si="49"/>
        <v>15.450849718747367</v>
      </c>
      <c r="CT40" s="15">
        <f t="shared" si="49"/>
        <v>12.434494358242752</v>
      </c>
      <c r="CU40" s="15">
        <f t="shared" si="49"/>
        <v>9.3690657292862216</v>
      </c>
      <c r="CV40" s="15">
        <f t="shared" si="49"/>
        <v>6.26666167821522</v>
      </c>
      <c r="CW40" s="15">
        <f t="shared" si="49"/>
        <v>3.13952597646565</v>
      </c>
      <c r="CX40" s="15">
        <f t="shared" si="49"/>
        <v>-1.22514845490862E-15</v>
      </c>
      <c r="CY40" s="15">
        <f t="shared" si="49"/>
        <v>-3.1395259764656522</v>
      </c>
      <c r="CZ40" s="15">
        <f t="shared" si="49"/>
        <v>-6.2666616782152227</v>
      </c>
      <c r="DA40" s="15">
        <f t="shared" si="49"/>
        <v>-9.3690657292862234</v>
      </c>
      <c r="DB40" s="15">
        <f t="shared" si="49"/>
        <v>-12.434494358242757</v>
      </c>
      <c r="DC40" s="15">
        <f t="shared" si="49"/>
        <v>-15.450849718747373</v>
      </c>
      <c r="DD40" s="15">
        <f t="shared" si="49"/>
        <v>-18.406227634233925</v>
      </c>
      <c r="DE40" s="15">
        <f t="shared" si="49"/>
        <v>-21.288964578253641</v>
      </c>
      <c r="DF40" s="15">
        <f t="shared" si="49"/>
        <v>-24.087683705085759</v>
      </c>
      <c r="DG40" s="15">
        <f t="shared" si="49"/>
        <v>-26.791339748949813</v>
      </c>
      <c r="DH40" s="15">
        <f t="shared" si="49"/>
        <v>-29.389262614623657</v>
      </c>
      <c r="DI40" s="15">
        <f t="shared" si="49"/>
        <v>-31.871199487434506</v>
      </c>
      <c r="DJ40" s="15">
        <f t="shared" si="49"/>
        <v>-34.227355296434446</v>
      </c>
      <c r="DK40" s="15">
        <f t="shared" si="49"/>
        <v>-36.448431371070576</v>
      </c>
      <c r="DL40" s="15">
        <f t="shared" si="49"/>
        <v>-38.52566213878945</v>
      </c>
      <c r="DM40" s="15">
        <f t="shared" si="49"/>
        <v>-40.450849718747406</v>
      </c>
      <c r="DN40" s="15">
        <f t="shared" si="49"/>
        <v>-42.216396275100777</v>
      </c>
      <c r="DO40" s="15">
        <f t="shared" si="49"/>
        <v>-43.815334002193197</v>
      </c>
      <c r="DP40" s="15">
        <f t="shared" si="49"/>
        <v>-45.241352623300983</v>
      </c>
      <c r="DQ40" s="15">
        <f t="shared" si="49"/>
        <v>-46.488824294412574</v>
      </c>
      <c r="DR40" s="15">
        <f t="shared" si="49"/>
        <v>-47.552825814757675</v>
      </c>
      <c r="DS40" s="15">
        <f t="shared" si="49"/>
        <v>-48.429158056431575</v>
      </c>
      <c r="DT40" s="15">
        <f t="shared" si="49"/>
        <v>-49.114362536434442</v>
      </c>
      <c r="DU40" s="15">
        <f t="shared" si="49"/>
        <v>-49.605735065723906</v>
      </c>
      <c r="DV40" s="15">
        <f t="shared" si="49"/>
        <v>-49.901336421413589</v>
      </c>
      <c r="DW40" s="15">
        <f t="shared" si="49"/>
        <v>-50.000000000000007</v>
      </c>
      <c r="DX40" s="15">
        <f t="shared" si="49"/>
        <v>-49.901336421413596</v>
      </c>
      <c r="DY40" s="15">
        <f t="shared" si="49"/>
        <v>-49.605735065723906</v>
      </c>
      <c r="DZ40" s="15">
        <f t="shared" ref="DZ40:GK40" si="50">$B$2*COS(DZ$14)*($B$4*SIN($B$5)-$B$2*SIN(DZ$14))</f>
        <v>-49.114362536434435</v>
      </c>
      <c r="EA40" s="15">
        <f t="shared" si="50"/>
        <v>-48.429158056431568</v>
      </c>
      <c r="EB40" s="15">
        <f t="shared" si="50"/>
        <v>-47.552825814757689</v>
      </c>
      <c r="EC40" s="15">
        <f t="shared" si="50"/>
        <v>-46.488824294412588</v>
      </c>
      <c r="ED40" s="15">
        <f t="shared" si="50"/>
        <v>-45.241352623300976</v>
      </c>
      <c r="EE40" s="15">
        <f t="shared" si="50"/>
        <v>-43.815334002193168</v>
      </c>
      <c r="EF40" s="15">
        <f t="shared" si="50"/>
        <v>-42.21639627510077</v>
      </c>
      <c r="EG40" s="15">
        <f t="shared" si="50"/>
        <v>-40.450849718747392</v>
      </c>
      <c r="EH40" s="15">
        <f t="shared" si="50"/>
        <v>-38.525662138789443</v>
      </c>
      <c r="EI40" s="15">
        <f t="shared" si="50"/>
        <v>-36.448431371070562</v>
      </c>
      <c r="EJ40" s="15">
        <f t="shared" si="50"/>
        <v>-34.227355296434432</v>
      </c>
      <c r="EK40" s="15">
        <f t="shared" si="50"/>
        <v>-31.871199487434488</v>
      </c>
      <c r="EL40" s="15">
        <f t="shared" si="50"/>
        <v>-29.389262614623668</v>
      </c>
      <c r="EM40" s="15">
        <f t="shared" si="50"/>
        <v>-26.79133974894987</v>
      </c>
      <c r="EN40" s="15">
        <f t="shared" si="50"/>
        <v>-24.087683705085738</v>
      </c>
      <c r="EO40" s="15">
        <f t="shared" si="50"/>
        <v>-21.288964578253619</v>
      </c>
      <c r="EP40" s="15">
        <f t="shared" si="50"/>
        <v>-18.4062276342339</v>
      </c>
      <c r="EQ40" s="15">
        <f t="shared" si="50"/>
        <v>-15.45084971874739</v>
      </c>
      <c r="ER40" s="15">
        <f t="shared" si="50"/>
        <v>-12.434494358242775</v>
      </c>
      <c r="ES40" s="15">
        <f t="shared" si="50"/>
        <v>-9.3690657292861985</v>
      </c>
      <c r="ET40" s="15">
        <f t="shared" si="50"/>
        <v>-6.2666616782151969</v>
      </c>
      <c r="EU40" s="15">
        <f t="shared" si="50"/>
        <v>-3.13952597646567</v>
      </c>
      <c r="EV40" s="15">
        <f t="shared" si="50"/>
        <v>-1.8377226823629303E-14</v>
      </c>
      <c r="EW40" s="15">
        <f t="shared" si="50"/>
        <v>3.1395259764656336</v>
      </c>
      <c r="EX40" s="15">
        <f t="shared" si="50"/>
        <v>6.2666616782151587</v>
      </c>
      <c r="EY40" s="15">
        <f t="shared" si="50"/>
        <v>9.3690657292862518</v>
      </c>
      <c r="EZ40" s="15">
        <f t="shared" si="50"/>
        <v>12.434494358242741</v>
      </c>
      <c r="FA40" s="15">
        <f t="shared" si="50"/>
        <v>15.450849718747358</v>
      </c>
      <c r="FB40" s="15">
        <f t="shared" si="50"/>
        <v>18.406227634233865</v>
      </c>
      <c r="FC40" s="15">
        <f t="shared" si="50"/>
        <v>21.288964578253591</v>
      </c>
      <c r="FD40" s="15">
        <f t="shared" si="50"/>
        <v>24.08768370508578</v>
      </c>
      <c r="FE40" s="15">
        <f t="shared" si="50"/>
        <v>26.791339748949831</v>
      </c>
      <c r="FF40" s="15">
        <f t="shared" si="50"/>
        <v>29.389262614623647</v>
      </c>
      <c r="FG40" s="15">
        <f t="shared" si="50"/>
        <v>31.871199487434463</v>
      </c>
      <c r="FH40" s="15">
        <f t="shared" si="50"/>
        <v>34.227355296434396</v>
      </c>
      <c r="FI40" s="15">
        <f t="shared" si="50"/>
        <v>36.448431371070541</v>
      </c>
      <c r="FJ40" s="15">
        <f t="shared" si="50"/>
        <v>38.525662138789407</v>
      </c>
      <c r="FK40" s="15">
        <f t="shared" si="50"/>
        <v>40.450849718747314</v>
      </c>
      <c r="FL40" s="15">
        <f t="shared" si="50"/>
        <v>42.216396275100792</v>
      </c>
      <c r="FM40" s="15">
        <f t="shared" si="50"/>
        <v>43.815334002193197</v>
      </c>
      <c r="FN40" s="15">
        <f t="shared" si="50"/>
        <v>45.24135262330099</v>
      </c>
      <c r="FO40" s="15">
        <f t="shared" si="50"/>
        <v>46.488824294412581</v>
      </c>
      <c r="FP40" s="15">
        <f t="shared" si="50"/>
        <v>47.552825814757682</v>
      </c>
      <c r="FQ40" s="15">
        <f t="shared" si="50"/>
        <v>48.429158056431554</v>
      </c>
      <c r="FR40" s="15">
        <f t="shared" si="50"/>
        <v>49.114362536434435</v>
      </c>
      <c r="FS40" s="15">
        <f t="shared" si="50"/>
        <v>49.605735065723891</v>
      </c>
      <c r="FT40" s="15">
        <f t="shared" si="50"/>
        <v>49.901336421413575</v>
      </c>
      <c r="FU40" s="15">
        <f t="shared" si="50"/>
        <v>50.000000000000021</v>
      </c>
      <c r="FV40" s="15">
        <f t="shared" si="50"/>
        <v>49.901336421413596</v>
      </c>
      <c r="FW40" s="15">
        <f t="shared" si="50"/>
        <v>49.605735065723891</v>
      </c>
      <c r="FX40" s="15">
        <f t="shared" si="50"/>
        <v>49.114362536434456</v>
      </c>
      <c r="FY40" s="15">
        <f t="shared" si="50"/>
        <v>48.429158056431568</v>
      </c>
      <c r="FZ40" s="15">
        <f t="shared" si="50"/>
        <v>47.552825814757703</v>
      </c>
      <c r="GA40" s="15">
        <f t="shared" si="50"/>
        <v>46.488824294412595</v>
      </c>
      <c r="GB40" s="15">
        <f t="shared" si="50"/>
        <v>45.241352623301012</v>
      </c>
      <c r="GC40" s="15">
        <f t="shared" si="50"/>
        <v>43.815334002193225</v>
      </c>
      <c r="GD40" s="15">
        <f t="shared" si="50"/>
        <v>42.21639627510082</v>
      </c>
      <c r="GE40" s="15">
        <f t="shared" si="50"/>
        <v>40.450849718747399</v>
      </c>
      <c r="GF40" s="15">
        <f t="shared" si="50"/>
        <v>38.5256621387895</v>
      </c>
      <c r="GG40" s="15">
        <f t="shared" si="50"/>
        <v>36.448431371070569</v>
      </c>
      <c r="GH40" s="15">
        <f t="shared" si="50"/>
        <v>34.227355296434439</v>
      </c>
      <c r="GI40" s="15">
        <f t="shared" si="50"/>
        <v>31.871199487434499</v>
      </c>
      <c r="GJ40" s="15">
        <f t="shared" si="50"/>
        <v>29.389262614623686</v>
      </c>
      <c r="GK40" s="15">
        <f t="shared" si="50"/>
        <v>26.791339748949881</v>
      </c>
      <c r="GL40" s="15">
        <f t="shared" ref="GL40:GT40" si="51">$B$2*COS(GL$14)*($B$4*SIN($B$5)-$B$2*SIN(GL$14))</f>
        <v>24.087683705085823</v>
      </c>
      <c r="GM40" s="15">
        <f t="shared" si="51"/>
        <v>21.288964578253715</v>
      </c>
      <c r="GN40" s="15">
        <f t="shared" si="51"/>
        <v>18.406227634233915</v>
      </c>
      <c r="GO40" s="15">
        <f t="shared" si="51"/>
        <v>15.45084971874741</v>
      </c>
      <c r="GP40" s="15">
        <f t="shared" si="51"/>
        <v>12.434494358242793</v>
      </c>
      <c r="GQ40" s="15">
        <f t="shared" si="51"/>
        <v>9.3690657292863033</v>
      </c>
      <c r="GR40" s="15">
        <f t="shared" si="51"/>
        <v>6.2666616782152147</v>
      </c>
      <c r="GS40" s="15">
        <f t="shared" si="51"/>
        <v>3.1395259764656887</v>
      </c>
      <c r="GT40" s="15">
        <f t="shared" si="51"/>
        <v>3.797960210216722E-14</v>
      </c>
    </row>
    <row r="41" spans="1:253" ht="17.25" x14ac:dyDescent="0.25">
      <c r="A41" s="22" t="s">
        <v>33</v>
      </c>
      <c r="B41" s="17">
        <f t="shared" ref="B41:BM41" si="52">B$20</f>
        <v>441</v>
      </c>
      <c r="C41" s="17">
        <f t="shared" si="52"/>
        <v>440.89144328046098</v>
      </c>
      <c r="D41" s="17">
        <f t="shared" si="52"/>
        <v>440.56588025421973</v>
      </c>
      <c r="E41" s="17">
        <f t="shared" si="52"/>
        <v>440.02363221267763</v>
      </c>
      <c r="F41" s="17">
        <f t="shared" si="52"/>
        <v>439.26523428918512</v>
      </c>
      <c r="G41" s="17">
        <f t="shared" si="52"/>
        <v>438.29143493093028</v>
      </c>
      <c r="H41" s="17">
        <f t="shared" si="52"/>
        <v>437.10319516031154</v>
      </c>
      <c r="I41" s="17">
        <f t="shared" si="52"/>
        <v>435.7016876265244</v>
      </c>
      <c r="J41" s="17">
        <f t="shared" si="52"/>
        <v>434.08829544829882</v>
      </c>
      <c r="K41" s="17">
        <f t="shared" si="52"/>
        <v>432.26461084892742</v>
      </c>
      <c r="L41" s="17">
        <f t="shared" si="52"/>
        <v>430.2324335849338</v>
      </c>
      <c r="M41" s="17">
        <f t="shared" si="52"/>
        <v>427.99376916992958</v>
      </c>
      <c r="N41" s="17">
        <f t="shared" si="52"/>
        <v>425.5508268954153</v>
      </c>
      <c r="O41" s="17">
        <f t="shared" si="52"/>
        <v>422.90601765047586</v>
      </c>
      <c r="P41" s="17">
        <f t="shared" si="52"/>
        <v>420.0619515425243</v>
      </c>
      <c r="Q41" s="17">
        <f t="shared" si="52"/>
        <v>417.02143532144089</v>
      </c>
      <c r="R41" s="17">
        <f t="shared" si="52"/>
        <v>413.78746960964997</v>
      </c>
      <c r="S41" s="17">
        <f t="shared" si="52"/>
        <v>410.36324594086761</v>
      </c>
      <c r="T41" s="17">
        <f t="shared" si="52"/>
        <v>406.75214361044334</v>
      </c>
      <c r="U41" s="17">
        <f t="shared" si="52"/>
        <v>402.95772634040361</v>
      </c>
      <c r="V41" s="17">
        <f t="shared" si="52"/>
        <v>398.98373876248843</v>
      </c>
      <c r="W41" s="17">
        <f t="shared" si="52"/>
        <v>394.83410272265189</v>
      </c>
      <c r="X41" s="17">
        <f t="shared" si="52"/>
        <v>390.5129134106736</v>
      </c>
      <c r="Y41" s="17">
        <f t="shared" si="52"/>
        <v>386.02443531870108</v>
      </c>
      <c r="Z41" s="17">
        <f t="shared" si="52"/>
        <v>381.37309803271046</v>
      </c>
      <c r="AA41" s="17">
        <f t="shared" si="52"/>
        <v>376.56349186104046</v>
      </c>
      <c r="AB41" s="17">
        <f t="shared" si="52"/>
        <v>371.60036330431149</v>
      </c>
      <c r="AC41" s="17">
        <f t="shared" si="52"/>
        <v>366.48861037120338</v>
      </c>
      <c r="AD41" s="17">
        <f t="shared" si="52"/>
        <v>361.23327774471176</v>
      </c>
      <c r="AE41" s="17">
        <f t="shared" si="52"/>
        <v>355.83955180365479</v>
      </c>
      <c r="AF41" s="17">
        <f t="shared" si="52"/>
        <v>350.31275550434407</v>
      </c>
      <c r="AG41" s="17">
        <f t="shared" si="52"/>
        <v>344.65834312746875</v>
      </c>
      <c r="AH41" s="17">
        <f t="shared" si="52"/>
        <v>338.88189489537922</v>
      </c>
      <c r="AI41" s="17">
        <f t="shared" si="52"/>
        <v>332.98911146508158</v>
      </c>
      <c r="AJ41" s="17">
        <f t="shared" si="52"/>
        <v>326.98580830237734</v>
      </c>
      <c r="AK41" s="17">
        <f t="shared" si="52"/>
        <v>320.87790994270028</v>
      </c>
      <c r="AL41" s="17">
        <f t="shared" si="52"/>
        <v>314.67144414431601</v>
      </c>
      <c r="AM41" s="17">
        <f t="shared" si="52"/>
        <v>308.3725359396517</v>
      </c>
      <c r="AN41" s="17">
        <f t="shared" si="52"/>
        <v>301.98740159062913</v>
      </c>
      <c r="AO41" s="17">
        <f t="shared" si="52"/>
        <v>295.52234245396409</v>
      </c>
      <c r="AP41" s="17">
        <f t="shared" si="52"/>
        <v>288.98373876248843</v>
      </c>
      <c r="AQ41" s="17">
        <f t="shared" si="52"/>
        <v>282.37804332863044</v>
      </c>
      <c r="AR41" s="17">
        <f t="shared" si="52"/>
        <v>275.71177517626802</v>
      </c>
      <c r="AS41" s="17">
        <f t="shared" si="52"/>
        <v>268.99151310723937</v>
      </c>
      <c r="AT41" s="17">
        <f t="shared" si="52"/>
        <v>262.22388920885942</v>
      </c>
      <c r="AU41" s="17">
        <f t="shared" si="52"/>
        <v>255.41558230885079</v>
      </c>
      <c r="AV41" s="17">
        <f t="shared" si="52"/>
        <v>248.57331138414696</v>
      </c>
      <c r="AW41" s="17">
        <f t="shared" si="52"/>
        <v>241.70382893007312</v>
      </c>
      <c r="AX41" s="17">
        <f t="shared" si="52"/>
        <v>234.81391429644896</v>
      </c>
      <c r="AY41" s="17">
        <f t="shared" si="52"/>
        <v>227.91036699718822</v>
      </c>
      <c r="AZ41" s="17">
        <f t="shared" si="52"/>
        <v>221</v>
      </c>
      <c r="BA41" s="17">
        <f t="shared" si="52"/>
        <v>214.08963300281175</v>
      </c>
      <c r="BB41" s="17">
        <f t="shared" si="52"/>
        <v>207.18608570355102</v>
      </c>
      <c r="BC41" s="17">
        <f t="shared" si="52"/>
        <v>200.2961710699268</v>
      </c>
      <c r="BD41" s="17">
        <f t="shared" si="52"/>
        <v>193.42668861585307</v>
      </c>
      <c r="BE41" s="17">
        <f t="shared" si="52"/>
        <v>186.58441769114921</v>
      </c>
      <c r="BF41" s="17">
        <f t="shared" si="52"/>
        <v>179.77611079114055</v>
      </c>
      <c r="BG41" s="17">
        <f t="shared" si="52"/>
        <v>173.00848689276066</v>
      </c>
      <c r="BH41" s="17">
        <f t="shared" si="52"/>
        <v>166.28822482373192</v>
      </c>
      <c r="BI41" s="17">
        <f t="shared" si="52"/>
        <v>159.62195667136956</v>
      </c>
      <c r="BJ41" s="17">
        <f t="shared" si="52"/>
        <v>153.0162612375116</v>
      </c>
      <c r="BK41" s="17">
        <f t="shared" si="52"/>
        <v>146.47765754603586</v>
      </c>
      <c r="BL41" s="17">
        <f t="shared" si="52"/>
        <v>140.01259840937087</v>
      </c>
      <c r="BM41" s="17">
        <f t="shared" si="52"/>
        <v>133.62746406034825</v>
      </c>
      <c r="BN41" s="17">
        <f t="shared" ref="BN41:DY41" si="53">BN$20</f>
        <v>127.32855585568397</v>
      </c>
      <c r="BO41" s="17">
        <f t="shared" si="53"/>
        <v>121.1220900572997</v>
      </c>
      <c r="BP41" s="17">
        <f t="shared" si="53"/>
        <v>115.01419169762258</v>
      </c>
      <c r="BQ41" s="17">
        <f t="shared" si="53"/>
        <v>109.01088853491828</v>
      </c>
      <c r="BR41" s="17">
        <f t="shared" si="53"/>
        <v>103.11810510462067</v>
      </c>
      <c r="BS41" s="17">
        <f t="shared" si="53"/>
        <v>97.341656872531217</v>
      </c>
      <c r="BT41" s="17">
        <f t="shared" si="53"/>
        <v>91.687244495655904</v>
      </c>
      <c r="BU41" s="17">
        <f t="shared" si="53"/>
        <v>86.160448196345129</v>
      </c>
      <c r="BV41" s="17">
        <f t="shared" si="53"/>
        <v>80.766722255288244</v>
      </c>
      <c r="BW41" s="17">
        <f t="shared" si="53"/>
        <v>75.511389628796593</v>
      </c>
      <c r="BX41" s="17">
        <f t="shared" si="53"/>
        <v>70.399636695688457</v>
      </c>
      <c r="BY41" s="17">
        <f t="shared" si="53"/>
        <v>65.436508138959539</v>
      </c>
      <c r="BZ41" s="17">
        <f t="shared" si="53"/>
        <v>60.626901967289484</v>
      </c>
      <c r="CA41" s="17">
        <f t="shared" si="53"/>
        <v>55.975564681298891</v>
      </c>
      <c r="CB41" s="17">
        <f t="shared" si="53"/>
        <v>51.487086589326395</v>
      </c>
      <c r="CC41" s="17">
        <f t="shared" si="53"/>
        <v>47.16589727734808</v>
      </c>
      <c r="CD41" s="17">
        <f t="shared" si="53"/>
        <v>43.016261237511571</v>
      </c>
      <c r="CE41" s="17">
        <f t="shared" si="53"/>
        <v>39.042273659596418</v>
      </c>
      <c r="CF41" s="17">
        <f t="shared" si="53"/>
        <v>35.247856389556745</v>
      </c>
      <c r="CG41" s="17">
        <f t="shared" si="53"/>
        <v>31.636754059132357</v>
      </c>
      <c r="CH41" s="17">
        <f t="shared" si="53"/>
        <v>28.212530390349997</v>
      </c>
      <c r="CI41" s="17">
        <f t="shared" si="53"/>
        <v>24.978564678559053</v>
      </c>
      <c r="CJ41" s="17">
        <f t="shared" si="53"/>
        <v>21.93804845747573</v>
      </c>
      <c r="CK41" s="17">
        <f t="shared" si="53"/>
        <v>19.093982349524168</v>
      </c>
      <c r="CL41" s="17">
        <f t="shared" si="53"/>
        <v>16.449173104584702</v>
      </c>
      <c r="CM41" s="17">
        <f t="shared" si="53"/>
        <v>14.006230830070365</v>
      </c>
      <c r="CN41" s="17">
        <f t="shared" si="53"/>
        <v>11.767566415066227</v>
      </c>
      <c r="CO41" s="17">
        <f t="shared" si="53"/>
        <v>9.7353891510725248</v>
      </c>
      <c r="CP41" s="17">
        <f t="shared" si="53"/>
        <v>7.9117045517011775</v>
      </c>
      <c r="CQ41" s="17">
        <f t="shared" si="53"/>
        <v>6.2983123734755679</v>
      </c>
      <c r="CR41" s="17">
        <f t="shared" si="53"/>
        <v>4.8968048396884853</v>
      </c>
      <c r="CS41" s="17">
        <f t="shared" si="53"/>
        <v>3.7085650690696923</v>
      </c>
      <c r="CT41" s="17">
        <f t="shared" si="53"/>
        <v>2.7347657108148837</v>
      </c>
      <c r="CU41" s="17">
        <f t="shared" si="53"/>
        <v>1.9763677873224026</v>
      </c>
      <c r="CV41" s="17">
        <f t="shared" si="53"/>
        <v>1.434119745780265</v>
      </c>
      <c r="CW41" s="17">
        <f t="shared" si="53"/>
        <v>1.1085567195390524</v>
      </c>
      <c r="CX41" s="17">
        <f t="shared" si="53"/>
        <v>1</v>
      </c>
      <c r="CY41" s="17">
        <f t="shared" si="53"/>
        <v>1.1085567195390524</v>
      </c>
      <c r="CZ41" s="17">
        <f t="shared" si="53"/>
        <v>1.434119745780265</v>
      </c>
      <c r="DA41" s="17">
        <f t="shared" si="53"/>
        <v>1.9763677873224026</v>
      </c>
      <c r="DB41" s="17">
        <f t="shared" si="53"/>
        <v>2.7347657108148837</v>
      </c>
      <c r="DC41" s="17">
        <f t="shared" si="53"/>
        <v>3.7085650690696923</v>
      </c>
      <c r="DD41" s="17">
        <f t="shared" si="53"/>
        <v>4.8968048396885138</v>
      </c>
      <c r="DE41" s="17">
        <f t="shared" si="53"/>
        <v>6.2983123734755679</v>
      </c>
      <c r="DF41" s="17">
        <f t="shared" si="53"/>
        <v>7.9117045517011491</v>
      </c>
      <c r="DG41" s="17">
        <f t="shared" si="53"/>
        <v>9.7353891510724964</v>
      </c>
      <c r="DH41" s="17">
        <f t="shared" si="53"/>
        <v>11.767566415066227</v>
      </c>
      <c r="DI41" s="17">
        <f t="shared" si="53"/>
        <v>14.006230830070422</v>
      </c>
      <c r="DJ41" s="17">
        <f t="shared" si="53"/>
        <v>16.449173104584702</v>
      </c>
      <c r="DK41" s="17">
        <f t="shared" si="53"/>
        <v>19.09398234952414</v>
      </c>
      <c r="DL41" s="17">
        <f t="shared" si="53"/>
        <v>21.938048457475674</v>
      </c>
      <c r="DM41" s="17">
        <f t="shared" si="53"/>
        <v>24.97856467855911</v>
      </c>
      <c r="DN41" s="17">
        <f t="shared" si="53"/>
        <v>28.212530390350025</v>
      </c>
      <c r="DO41" s="17">
        <f t="shared" si="53"/>
        <v>31.636754059132386</v>
      </c>
      <c r="DP41" s="17">
        <f t="shared" si="53"/>
        <v>35.247856389556659</v>
      </c>
      <c r="DQ41" s="17">
        <f t="shared" si="53"/>
        <v>39.042273659596361</v>
      </c>
      <c r="DR41" s="17">
        <f t="shared" si="53"/>
        <v>43.016261237511515</v>
      </c>
      <c r="DS41" s="17">
        <f t="shared" si="53"/>
        <v>47.165897277348165</v>
      </c>
      <c r="DT41" s="17">
        <f t="shared" si="53"/>
        <v>51.487086589326395</v>
      </c>
      <c r="DU41" s="17">
        <f t="shared" si="53"/>
        <v>55.975564681298891</v>
      </c>
      <c r="DV41" s="17">
        <f t="shared" si="53"/>
        <v>60.626901967289399</v>
      </c>
      <c r="DW41" s="17">
        <f t="shared" si="53"/>
        <v>65.436508138959454</v>
      </c>
      <c r="DX41" s="17">
        <f t="shared" si="53"/>
        <v>70.399636695688542</v>
      </c>
      <c r="DY41" s="17">
        <f t="shared" si="53"/>
        <v>75.511389628796593</v>
      </c>
      <c r="DZ41" s="17">
        <f t="shared" ref="DZ41:GK41" si="54">DZ$20</f>
        <v>80.766722255288329</v>
      </c>
      <c r="EA41" s="17">
        <f t="shared" si="54"/>
        <v>86.160448196345186</v>
      </c>
      <c r="EB41" s="17">
        <f t="shared" si="54"/>
        <v>91.687244495655904</v>
      </c>
      <c r="EC41" s="17">
        <f t="shared" si="54"/>
        <v>97.341656872531217</v>
      </c>
      <c r="ED41" s="17">
        <f t="shared" si="54"/>
        <v>103.11810510462084</v>
      </c>
      <c r="EE41" s="17">
        <f t="shared" si="54"/>
        <v>109.01088853491838</v>
      </c>
      <c r="EF41" s="17">
        <f t="shared" si="54"/>
        <v>115.01419169762266</v>
      </c>
      <c r="EG41" s="17">
        <f t="shared" si="54"/>
        <v>121.1220900572997</v>
      </c>
      <c r="EH41" s="17">
        <f t="shared" si="54"/>
        <v>127.32855585568414</v>
      </c>
      <c r="EI41" s="17">
        <f t="shared" si="54"/>
        <v>133.62746406034836</v>
      </c>
      <c r="EJ41" s="17">
        <f t="shared" si="54"/>
        <v>140.01259840937092</v>
      </c>
      <c r="EK41" s="17">
        <f t="shared" si="54"/>
        <v>146.47765754603591</v>
      </c>
      <c r="EL41" s="17">
        <f t="shared" si="54"/>
        <v>153.01626123751157</v>
      </c>
      <c r="EM41" s="17">
        <f t="shared" si="54"/>
        <v>159.6219566713695</v>
      </c>
      <c r="EN41" s="17">
        <f t="shared" si="54"/>
        <v>166.28822482373204</v>
      </c>
      <c r="EO41" s="17">
        <f t="shared" si="54"/>
        <v>173.00848689276069</v>
      </c>
      <c r="EP41" s="17">
        <f t="shared" si="54"/>
        <v>179.77611079114061</v>
      </c>
      <c r="EQ41" s="17">
        <f t="shared" si="54"/>
        <v>186.58441769114921</v>
      </c>
      <c r="ER41" s="17">
        <f t="shared" si="54"/>
        <v>193.42668861585301</v>
      </c>
      <c r="ES41" s="17">
        <f t="shared" si="54"/>
        <v>200.29617106992697</v>
      </c>
      <c r="ET41" s="17">
        <f t="shared" si="54"/>
        <v>207.18608570355113</v>
      </c>
      <c r="EU41" s="17">
        <f t="shared" si="54"/>
        <v>214.08963300281181</v>
      </c>
      <c r="EV41" s="17">
        <f t="shared" si="54"/>
        <v>221</v>
      </c>
      <c r="EW41" s="17">
        <f t="shared" si="54"/>
        <v>227.91036699718816</v>
      </c>
      <c r="EX41" s="17">
        <f t="shared" si="54"/>
        <v>234.81391429644884</v>
      </c>
      <c r="EY41" s="17">
        <f t="shared" si="54"/>
        <v>241.7038289300732</v>
      </c>
      <c r="EZ41" s="17">
        <f t="shared" si="54"/>
        <v>248.57331138414696</v>
      </c>
      <c r="FA41" s="17">
        <f t="shared" si="54"/>
        <v>255.41558230885079</v>
      </c>
      <c r="FB41" s="17">
        <f t="shared" si="54"/>
        <v>262.22388920885936</v>
      </c>
      <c r="FC41" s="17">
        <f t="shared" si="54"/>
        <v>268.99151310723926</v>
      </c>
      <c r="FD41" s="17">
        <f t="shared" si="54"/>
        <v>275.71177517626813</v>
      </c>
      <c r="FE41" s="17">
        <f t="shared" si="54"/>
        <v>282.37804332863044</v>
      </c>
      <c r="FF41" s="17">
        <f t="shared" si="54"/>
        <v>288.98373876248843</v>
      </c>
      <c r="FG41" s="17">
        <f t="shared" si="54"/>
        <v>295.52234245396403</v>
      </c>
      <c r="FH41" s="17">
        <f t="shared" si="54"/>
        <v>301.98740159062908</v>
      </c>
      <c r="FI41" s="17">
        <f t="shared" si="54"/>
        <v>308.37253593965158</v>
      </c>
      <c r="FJ41" s="17">
        <f t="shared" si="54"/>
        <v>314.67144414431584</v>
      </c>
      <c r="FK41" s="17">
        <f t="shared" si="54"/>
        <v>320.87790994270011</v>
      </c>
      <c r="FL41" s="17">
        <f t="shared" si="54"/>
        <v>326.98580830237745</v>
      </c>
      <c r="FM41" s="17">
        <f t="shared" si="54"/>
        <v>332.98911146508175</v>
      </c>
      <c r="FN41" s="17">
        <f t="shared" si="54"/>
        <v>338.88189489537933</v>
      </c>
      <c r="FO41" s="17">
        <f t="shared" si="54"/>
        <v>344.65834312746875</v>
      </c>
      <c r="FP41" s="17">
        <f t="shared" si="54"/>
        <v>350.31275550434407</v>
      </c>
      <c r="FQ41" s="17">
        <f t="shared" si="54"/>
        <v>355.83955180365479</v>
      </c>
      <c r="FR41" s="17">
        <f t="shared" si="54"/>
        <v>361.2332777447117</v>
      </c>
      <c r="FS41" s="17">
        <f t="shared" si="54"/>
        <v>366.48861037120332</v>
      </c>
      <c r="FT41" s="17">
        <f t="shared" si="54"/>
        <v>371.60036330431137</v>
      </c>
      <c r="FU41" s="17">
        <f t="shared" si="54"/>
        <v>376.56349186104029</v>
      </c>
      <c r="FV41" s="17">
        <f t="shared" si="54"/>
        <v>381.37309803271046</v>
      </c>
      <c r="FW41" s="17">
        <f t="shared" si="54"/>
        <v>386.02443531870119</v>
      </c>
      <c r="FX41" s="17">
        <f t="shared" si="54"/>
        <v>390.51291341067366</v>
      </c>
      <c r="FY41" s="17">
        <f t="shared" si="54"/>
        <v>394.83410272265189</v>
      </c>
      <c r="FZ41" s="17">
        <f t="shared" si="54"/>
        <v>398.98373876248843</v>
      </c>
      <c r="GA41" s="17">
        <f t="shared" si="54"/>
        <v>402.95772634040361</v>
      </c>
      <c r="GB41" s="17">
        <f t="shared" si="54"/>
        <v>406.75214361044323</v>
      </c>
      <c r="GC41" s="17">
        <f t="shared" si="54"/>
        <v>410.3632459408675</v>
      </c>
      <c r="GD41" s="17">
        <f t="shared" si="54"/>
        <v>413.78746960964992</v>
      </c>
      <c r="GE41" s="17">
        <f t="shared" si="54"/>
        <v>417.02143532144089</v>
      </c>
      <c r="GF41" s="17">
        <f t="shared" si="54"/>
        <v>420.0619515425243</v>
      </c>
      <c r="GG41" s="17">
        <f t="shared" si="54"/>
        <v>422.90601765047586</v>
      </c>
      <c r="GH41" s="17">
        <f t="shared" si="54"/>
        <v>425.5508268954153</v>
      </c>
      <c r="GI41" s="17">
        <f t="shared" si="54"/>
        <v>427.99376916992958</v>
      </c>
      <c r="GJ41" s="17">
        <f t="shared" si="54"/>
        <v>430.2324335849338</v>
      </c>
      <c r="GK41" s="17">
        <f t="shared" si="54"/>
        <v>432.26461084892742</v>
      </c>
      <c r="GL41" s="17">
        <f t="shared" ref="GL41:GT41" si="55">GL$20</f>
        <v>434.08829544829882</v>
      </c>
      <c r="GM41" s="17">
        <f t="shared" si="55"/>
        <v>435.7016876265244</v>
      </c>
      <c r="GN41" s="17">
        <f t="shared" si="55"/>
        <v>437.10319516031154</v>
      </c>
      <c r="GO41" s="17">
        <f t="shared" si="55"/>
        <v>438.29143493093028</v>
      </c>
      <c r="GP41" s="17">
        <f t="shared" si="55"/>
        <v>439.26523428918512</v>
      </c>
      <c r="GQ41" s="17">
        <f t="shared" si="55"/>
        <v>440.02363221267763</v>
      </c>
      <c r="GR41" s="17">
        <f t="shared" si="55"/>
        <v>440.56588025421973</v>
      </c>
      <c r="GS41" s="17">
        <f t="shared" si="55"/>
        <v>440.89144328046098</v>
      </c>
      <c r="GT41" s="17">
        <f t="shared" si="55"/>
        <v>441</v>
      </c>
    </row>
    <row r="42" spans="1:253" ht="17.25" x14ac:dyDescent="0.25">
      <c r="A42" s="22" t="s">
        <v>34</v>
      </c>
      <c r="B42" s="16">
        <f t="shared" ref="B42:BM42" si="56">B$21</f>
        <v>0.23162052730603974</v>
      </c>
      <c r="C42" s="16">
        <f t="shared" si="56"/>
        <v>0.23164751052333787</v>
      </c>
      <c r="D42" s="16">
        <f t="shared" si="56"/>
        <v>0.23172849013123636</v>
      </c>
      <c r="E42" s="16">
        <f t="shared" si="56"/>
        <v>0.23186355607443682</v>
      </c>
      <c r="F42" s="16">
        <f t="shared" si="56"/>
        <v>0.23205285851674801</v>
      </c>
      <c r="G42" s="16">
        <f t="shared" si="56"/>
        <v>0.2322966082262396</v>
      </c>
      <c r="H42" s="16">
        <f t="shared" si="56"/>
        <v>0.23259507711685418</v>
      </c>
      <c r="I42" s="16">
        <f t="shared" si="56"/>
        <v>0.23294859894889347</v>
      </c>
      <c r="J42" s="16">
        <f t="shared" si="56"/>
        <v>0.23335757019151104</v>
      </c>
      <c r="K42" s="16">
        <f t="shared" si="56"/>
        <v>0.23382245105108107</v>
      </c>
      <c r="L42" s="16">
        <f t="shared" si="56"/>
        <v>0.23434376667007562</v>
      </c>
      <c r="M42" s="16">
        <f t="shared" si="56"/>
        <v>0.23492210850187514</v>
      </c>
      <c r="N42" s="16">
        <f t="shared" si="56"/>
        <v>0.23555813586776445</v>
      </c>
      <c r="O42" s="16">
        <f t="shared" si="56"/>
        <v>0.23625257770323738</v>
      </c>
      <c r="P42" s="16">
        <f t="shared" si="56"/>
        <v>0.23700623450164746</v>
      </c>
      <c r="Q42" s="16">
        <f t="shared" si="56"/>
        <v>0.23781998046421257</v>
      </c>
      <c r="R42" s="16">
        <f t="shared" si="56"/>
        <v>0.23869476586641072</v>
      </c>
      <c r="S42" s="16">
        <f t="shared" si="56"/>
        <v>0.23963161965189961</v>
      </c>
      <c r="T42" s="16">
        <f t="shared" si="56"/>
        <v>0.24063165226626398</v>
      </c>
      <c r="U42" s="16">
        <f t="shared" si="56"/>
        <v>0.2416960587441481</v>
      </c>
      <c r="V42" s="16">
        <f t="shared" si="56"/>
        <v>0.24282612206467608</v>
      </c>
      <c r="W42" s="16">
        <f t="shared" si="56"/>
        <v>0.24402321679150804</v>
      </c>
      <c r="X42" s="16">
        <f t="shared" si="56"/>
        <v>0.2452888130154387</v>
      </c>
      <c r="Y42" s="16">
        <f t="shared" si="56"/>
        <v>0.2466244806191222</v>
      </c>
      <c r="Z42" s="16">
        <f t="shared" si="56"/>
        <v>0.24803189388532204</v>
      </c>
      <c r="AA42" s="16">
        <f t="shared" si="56"/>
        <v>0.24951283647204198</v>
      </c>
      <c r="AB42" s="16">
        <f t="shared" si="56"/>
        <v>0.25106920678001404</v>
      </c>
      <c r="AC42" s="16">
        <f t="shared" si="56"/>
        <v>0.25270302374031112</v>
      </c>
      <c r="AD42" s="16">
        <f t="shared" si="56"/>
        <v>0.25441643305233275</v>
      </c>
      <c r="AE42" s="16">
        <f t="shared" si="56"/>
        <v>0.25621171390509972</v>
      </c>
      <c r="AF42" s="16">
        <f t="shared" si="56"/>
        <v>0.25809128621769883</v>
      </c>
      <c r="AG42" s="16">
        <f t="shared" si="56"/>
        <v>0.26005771843786452</v>
      </c>
      <c r="AH42" s="16">
        <f t="shared" si="56"/>
        <v>0.26211373594108861</v>
      </c>
      <c r="AI42" s="16">
        <f t="shared" si="56"/>
        <v>0.26426223007631888</v>
      </c>
      <c r="AJ42" s="16">
        <f t="shared" si="56"/>
        <v>0.26650626790827908</v>
      </c>
      <c r="AK42" s="16">
        <f t="shared" si="56"/>
        <v>0.26884910271071122</v>
      </c>
      <c r="AL42" s="16">
        <f t="shared" si="56"/>
        <v>0.27129418526943877</v>
      </c>
      <c r="AM42" s="16">
        <f t="shared" si="56"/>
        <v>0.27384517605907593</v>
      </c>
      <c r="AN42" s="16">
        <f t="shared" si="56"/>
        <v>0.27650595836247949</v>
      </c>
      <c r="AO42" s="16">
        <f t="shared" si="56"/>
        <v>0.27928065240765154</v>
      </c>
      <c r="AP42" s="16">
        <f t="shared" si="56"/>
        <v>0.28217363060275202</v>
      </c>
      <c r="AQ42" s="16">
        <f t="shared" si="56"/>
        <v>0.28518953395614788</v>
      </c>
      <c r="AR42" s="16">
        <f t="shared" si="56"/>
        <v>0.2883332897749783</v>
      </c>
      <c r="AS42" s="16">
        <f t="shared" si="56"/>
        <v>0.29161013074250119</v>
      </c>
      <c r="AT42" s="16">
        <f t="shared" si="56"/>
        <v>0.29502561548141853</v>
      </c>
      <c r="AU42" s="16">
        <f t="shared" si="56"/>
        <v>0.29858565071734156</v>
      </c>
      <c r="AV42" s="16">
        <f t="shared" si="56"/>
        <v>0.30229651516338929</v>
      </c>
      <c r="AW42" s="16">
        <f t="shared" si="56"/>
        <v>0.3061648852533817</v>
      </c>
      <c r="AX42" s="16">
        <f t="shared" si="56"/>
        <v>0.31019786285688683</v>
      </c>
      <c r="AY42" s="16">
        <f t="shared" si="56"/>
        <v>0.31440300511410652</v>
      </c>
      <c r="AZ42" s="16">
        <f t="shared" si="56"/>
        <v>0.31878835653166915</v>
      </c>
      <c r="BA42" s="16">
        <f t="shared" si="56"/>
        <v>0.32336248348115165</v>
      </c>
      <c r="BB42" s="16">
        <f t="shared" si="56"/>
        <v>0.32813451123959841</v>
      </c>
      <c r="BC42" s="16">
        <f t="shared" si="56"/>
        <v>0.33311416370423597</v>
      </c>
      <c r="BD42" s="16">
        <f t="shared" si="56"/>
        <v>0.33831180590037968</v>
      </c>
      <c r="BE42" s="16">
        <f t="shared" si="56"/>
        <v>0.34373848938011203</v>
      </c>
      <c r="BF42" s="16">
        <f t="shared" si="56"/>
        <v>0.34940600057699794</v>
      </c>
      <c r="BG42" s="16">
        <f t="shared" si="56"/>
        <v>0.35532691213540063</v>
      </c>
      <c r="BH42" s="16">
        <f t="shared" si="56"/>
        <v>0.36151463716739601</v>
      </c>
      <c r="BI42" s="16">
        <f t="shared" si="56"/>
        <v>0.36798348630008498</v>
      </c>
      <c r="BJ42" s="16">
        <f t="shared" si="56"/>
        <v>0.3747487272538565</v>
      </c>
      <c r="BK42" s="16">
        <f t="shared" si="56"/>
        <v>0.38182664652835047</v>
      </c>
      <c r="BL42" s="16">
        <f t="shared" si="56"/>
        <v>0.38923461255534064</v>
      </c>
      <c r="BM42" s="16">
        <f t="shared" si="56"/>
        <v>0.39699113939093339</v>
      </c>
      <c r="BN42" s="16">
        <f t="shared" ref="BN42:DY42" si="57">BN$21</f>
        <v>0.40511594964352493</v>
      </c>
      <c r="BO42" s="16">
        <f t="shared" si="57"/>
        <v>0.41363003484365696</v>
      </c>
      <c r="BP42" s="16">
        <f t="shared" si="57"/>
        <v>0.4225557108252867</v>
      </c>
      <c r="BQ42" s="16">
        <f t="shared" si="57"/>
        <v>0.43191666486473418</v>
      </c>
      <c r="BR42" s="16">
        <f t="shared" si="57"/>
        <v>0.441737990263112</v>
      </c>
      <c r="BS42" s="16">
        <f t="shared" si="57"/>
        <v>0.45204620269738238</v>
      </c>
      <c r="BT42" s="16">
        <f t="shared" si="57"/>
        <v>0.46286923092664378</v>
      </c>
      <c r="BU42" s="16">
        <f t="shared" si="57"/>
        <v>0.47423637222914311</v>
      </c>
      <c r="BV42" s="16">
        <f t="shared" si="57"/>
        <v>0.48617820014851537</v>
      </c>
      <c r="BW42" s="16">
        <f t="shared" si="57"/>
        <v>0.49872640861233669</v>
      </c>
      <c r="BX42" s="16">
        <f t="shared" si="57"/>
        <v>0.51191357210263722</v>
      </c>
      <c r="BY42" s="16">
        <f t="shared" si="57"/>
        <v>0.52577279614669614</v>
      </c>
      <c r="BZ42" s="16">
        <f t="shared" si="57"/>
        <v>0.54033722580196752</v>
      </c>
      <c r="CA42" s="16">
        <f t="shared" si="57"/>
        <v>0.55563937190896528</v>
      </c>
      <c r="CB42" s="16">
        <f t="shared" si="57"/>
        <v>0.5717102056400899</v>
      </c>
      <c r="CC42" s="16">
        <f t="shared" si="57"/>
        <v>0.58857796140393559</v>
      </c>
      <c r="CD42" s="16">
        <f t="shared" si="57"/>
        <v>0.60626657688874619</v>
      </c>
      <c r="CE42" s="16">
        <f t="shared" si="57"/>
        <v>0.62479368784677336</v>
      </c>
      <c r="CF42" s="16">
        <f t="shared" si="57"/>
        <v>0.64416808580098261</v>
      </c>
      <c r="CG42" s="16">
        <f t="shared" si="57"/>
        <v>0.66438654201301039</v>
      </c>
      <c r="CH42" s="16">
        <f t="shared" si="57"/>
        <v>0.68542990523162062</v>
      </c>
      <c r="CI42" s="16">
        <f t="shared" si="57"/>
        <v>0.70725840054991451</v>
      </c>
      <c r="CJ42" s="16">
        <f t="shared" si="57"/>
        <v>0.72980610134520107</v>
      </c>
      <c r="CK42" s="16">
        <f t="shared" si="57"/>
        <v>0.75297462762184164</v>
      </c>
      <c r="CL42" s="16">
        <f t="shared" si="57"/>
        <v>0.77662625576806521</v>
      </c>
      <c r="CM42" s="16">
        <f t="shared" si="57"/>
        <v>0.80057681955236248</v>
      </c>
      <c r="CN42" s="16">
        <f t="shared" si="57"/>
        <v>0.82458904655787946</v>
      </c>
      <c r="CO42" s="16">
        <f t="shared" si="57"/>
        <v>0.84836729902733632</v>
      </c>
      <c r="CP42" s="16">
        <f t="shared" si="57"/>
        <v>0.87155503563766723</v>
      </c>
      <c r="CQ42" s="16">
        <f t="shared" si="57"/>
        <v>0.89373660122560783</v>
      </c>
      <c r="CR42" s="16">
        <f t="shared" si="57"/>
        <v>0.91444505576220159</v>
      </c>
      <c r="CS42" s="16">
        <f t="shared" si="57"/>
        <v>0.93317750540705469</v>
      </c>
      <c r="CT42" s="16">
        <f t="shared" si="57"/>
        <v>0.94941863906304969</v>
      </c>
      <c r="CU42" s="16">
        <f t="shared" si="57"/>
        <v>0.96267183838825587</v>
      </c>
      <c r="CV42" s="16">
        <f t="shared" si="57"/>
        <v>0.97249544945508892</v>
      </c>
      <c r="CW42" s="16">
        <f t="shared" si="57"/>
        <v>0.97853997493888345</v>
      </c>
      <c r="CX42" s="16">
        <f t="shared" si="57"/>
        <v>0.98058067569092022</v>
      </c>
      <c r="CY42" s="16">
        <f t="shared" si="57"/>
        <v>0.97853997493888345</v>
      </c>
      <c r="CZ42" s="16">
        <f t="shared" si="57"/>
        <v>0.97249544945508892</v>
      </c>
      <c r="DA42" s="16">
        <f t="shared" si="57"/>
        <v>0.96267183838825587</v>
      </c>
      <c r="DB42" s="16">
        <f t="shared" si="57"/>
        <v>0.94941863906304969</v>
      </c>
      <c r="DC42" s="16">
        <f t="shared" si="57"/>
        <v>0.93317750540705469</v>
      </c>
      <c r="DD42" s="16">
        <f t="shared" si="57"/>
        <v>0.91444505576220114</v>
      </c>
      <c r="DE42" s="16">
        <f t="shared" si="57"/>
        <v>0.89373660122560783</v>
      </c>
      <c r="DF42" s="16">
        <f t="shared" si="57"/>
        <v>0.87155503563766767</v>
      </c>
      <c r="DG42" s="16">
        <f t="shared" si="57"/>
        <v>0.84836729902733654</v>
      </c>
      <c r="DH42" s="16">
        <f t="shared" si="57"/>
        <v>0.82458904655787946</v>
      </c>
      <c r="DI42" s="16">
        <f t="shared" si="57"/>
        <v>0.80057681955236182</v>
      </c>
      <c r="DJ42" s="16">
        <f t="shared" si="57"/>
        <v>0.77662625576806521</v>
      </c>
      <c r="DK42" s="16">
        <f t="shared" si="57"/>
        <v>0.75297462762184197</v>
      </c>
      <c r="DL42" s="16">
        <f t="shared" si="57"/>
        <v>0.72980610134520152</v>
      </c>
      <c r="DM42" s="16">
        <f t="shared" si="57"/>
        <v>0.70725840054991407</v>
      </c>
      <c r="DN42" s="16">
        <f t="shared" si="57"/>
        <v>0.68542990523162051</v>
      </c>
      <c r="DO42" s="16">
        <f t="shared" si="57"/>
        <v>0.66438654201301017</v>
      </c>
      <c r="DP42" s="16">
        <f t="shared" si="57"/>
        <v>0.64416808580098317</v>
      </c>
      <c r="DQ42" s="16">
        <f t="shared" si="57"/>
        <v>0.62479368784677358</v>
      </c>
      <c r="DR42" s="16">
        <f t="shared" si="57"/>
        <v>0.60626657688874641</v>
      </c>
      <c r="DS42" s="16">
        <f t="shared" si="57"/>
        <v>0.58857796140393526</v>
      </c>
      <c r="DT42" s="16">
        <f t="shared" si="57"/>
        <v>0.5717102056400899</v>
      </c>
      <c r="DU42" s="16">
        <f t="shared" si="57"/>
        <v>0.55563937190896528</v>
      </c>
      <c r="DV42" s="16">
        <f t="shared" si="57"/>
        <v>0.54033722580196786</v>
      </c>
      <c r="DW42" s="16">
        <f t="shared" si="57"/>
        <v>0.52577279614669636</v>
      </c>
      <c r="DX42" s="16">
        <f t="shared" si="57"/>
        <v>0.51191357210263699</v>
      </c>
      <c r="DY42" s="16">
        <f t="shared" si="57"/>
        <v>0.49872640861233669</v>
      </c>
      <c r="DZ42" s="16">
        <f t="shared" ref="DZ42:GK42" si="58">DZ$21</f>
        <v>0.4861782001485152</v>
      </c>
      <c r="EA42" s="16">
        <f t="shared" si="58"/>
        <v>0.474236372229143</v>
      </c>
      <c r="EB42" s="16">
        <f t="shared" si="58"/>
        <v>0.46286923092664378</v>
      </c>
      <c r="EC42" s="16">
        <f t="shared" si="58"/>
        <v>0.45204620269738238</v>
      </c>
      <c r="ED42" s="16">
        <f t="shared" si="58"/>
        <v>0.44173799026311161</v>
      </c>
      <c r="EE42" s="16">
        <f t="shared" si="58"/>
        <v>0.43191666486473401</v>
      </c>
      <c r="EF42" s="16">
        <f t="shared" si="58"/>
        <v>0.42255571082528659</v>
      </c>
      <c r="EG42" s="16">
        <f t="shared" si="58"/>
        <v>0.41363003484365696</v>
      </c>
      <c r="EH42" s="16">
        <f t="shared" si="58"/>
        <v>0.40511594964352471</v>
      </c>
      <c r="EI42" s="16">
        <f t="shared" si="58"/>
        <v>0.39699113939093328</v>
      </c>
      <c r="EJ42" s="16">
        <f t="shared" si="58"/>
        <v>0.38923461255534059</v>
      </c>
      <c r="EK42" s="16">
        <f t="shared" si="58"/>
        <v>0.38182664652835036</v>
      </c>
      <c r="EL42" s="16">
        <f t="shared" si="58"/>
        <v>0.3747487272538565</v>
      </c>
      <c r="EM42" s="16">
        <f t="shared" si="58"/>
        <v>0.36798348630008504</v>
      </c>
      <c r="EN42" s="16">
        <f t="shared" si="58"/>
        <v>0.3615146371673959</v>
      </c>
      <c r="EO42" s="16">
        <f t="shared" si="58"/>
        <v>0.35532691213540057</v>
      </c>
      <c r="EP42" s="16">
        <f t="shared" si="58"/>
        <v>0.34940600057699794</v>
      </c>
      <c r="EQ42" s="16">
        <f t="shared" si="58"/>
        <v>0.34373848938011203</v>
      </c>
      <c r="ER42" s="16">
        <f t="shared" si="58"/>
        <v>0.33831180590037974</v>
      </c>
      <c r="ES42" s="16">
        <f t="shared" si="58"/>
        <v>0.33311416370423585</v>
      </c>
      <c r="ET42" s="16">
        <f t="shared" si="58"/>
        <v>0.32813451123959836</v>
      </c>
      <c r="EU42" s="16">
        <f t="shared" si="58"/>
        <v>0.32336248348115165</v>
      </c>
      <c r="EV42" s="16">
        <f t="shared" si="58"/>
        <v>0.31878835653166915</v>
      </c>
      <c r="EW42" s="16">
        <f t="shared" si="58"/>
        <v>0.31440300511410652</v>
      </c>
      <c r="EX42" s="16">
        <f t="shared" si="58"/>
        <v>0.31019786285688689</v>
      </c>
      <c r="EY42" s="16">
        <f t="shared" si="58"/>
        <v>0.30616488525338165</v>
      </c>
      <c r="EZ42" s="16">
        <f t="shared" si="58"/>
        <v>0.30229651516338929</v>
      </c>
      <c r="FA42" s="16">
        <f t="shared" si="58"/>
        <v>0.29858565071734156</v>
      </c>
      <c r="FB42" s="16">
        <f t="shared" si="58"/>
        <v>0.29502561548141859</v>
      </c>
      <c r="FC42" s="16">
        <f t="shared" si="58"/>
        <v>0.29161013074250125</v>
      </c>
      <c r="FD42" s="16">
        <f t="shared" si="58"/>
        <v>0.28833328977497824</v>
      </c>
      <c r="FE42" s="16">
        <f t="shared" si="58"/>
        <v>0.28518953395614788</v>
      </c>
      <c r="FF42" s="16">
        <f t="shared" si="58"/>
        <v>0.28217363060275202</v>
      </c>
      <c r="FG42" s="16">
        <f t="shared" si="58"/>
        <v>0.27928065240765154</v>
      </c>
      <c r="FH42" s="16">
        <f t="shared" si="58"/>
        <v>0.27650595836247954</v>
      </c>
      <c r="FI42" s="16">
        <f t="shared" si="58"/>
        <v>0.27384517605907599</v>
      </c>
      <c r="FJ42" s="16">
        <f t="shared" si="58"/>
        <v>0.27129418526943883</v>
      </c>
      <c r="FK42" s="16">
        <f t="shared" si="58"/>
        <v>0.26884910271071127</v>
      </c>
      <c r="FL42" s="16">
        <f t="shared" si="58"/>
        <v>0.26650626790827903</v>
      </c>
      <c r="FM42" s="16">
        <f t="shared" si="58"/>
        <v>0.26426223007631883</v>
      </c>
      <c r="FN42" s="16">
        <f t="shared" si="58"/>
        <v>0.26211373594108855</v>
      </c>
      <c r="FO42" s="16">
        <f t="shared" si="58"/>
        <v>0.26005771843786452</v>
      </c>
      <c r="FP42" s="16">
        <f t="shared" si="58"/>
        <v>0.25809128621769883</v>
      </c>
      <c r="FQ42" s="16">
        <f t="shared" si="58"/>
        <v>0.25621171390509972</v>
      </c>
      <c r="FR42" s="16">
        <f t="shared" si="58"/>
        <v>0.25441643305233275</v>
      </c>
      <c r="FS42" s="16">
        <f t="shared" si="58"/>
        <v>0.25270302374031112</v>
      </c>
      <c r="FT42" s="16">
        <f t="shared" si="58"/>
        <v>0.25106920678001404</v>
      </c>
      <c r="FU42" s="16">
        <f t="shared" si="58"/>
        <v>0.249512836472042</v>
      </c>
      <c r="FV42" s="16">
        <f t="shared" si="58"/>
        <v>0.24803189388532204</v>
      </c>
      <c r="FW42" s="16">
        <f t="shared" si="58"/>
        <v>0.24662448061912218</v>
      </c>
      <c r="FX42" s="16">
        <f t="shared" si="58"/>
        <v>0.2452888130154387</v>
      </c>
      <c r="FY42" s="16">
        <f t="shared" si="58"/>
        <v>0.24402321679150804</v>
      </c>
      <c r="FZ42" s="16">
        <f t="shared" si="58"/>
        <v>0.24282612206467608</v>
      </c>
      <c r="GA42" s="16">
        <f t="shared" si="58"/>
        <v>0.2416960587441481</v>
      </c>
      <c r="GB42" s="16">
        <f t="shared" si="58"/>
        <v>0.24063165226626401</v>
      </c>
      <c r="GC42" s="16">
        <f t="shared" si="58"/>
        <v>0.23963161965189966</v>
      </c>
      <c r="GD42" s="16">
        <f t="shared" si="58"/>
        <v>0.23869476586641072</v>
      </c>
      <c r="GE42" s="16">
        <f t="shared" si="58"/>
        <v>0.23781998046421257</v>
      </c>
      <c r="GF42" s="16">
        <f t="shared" si="58"/>
        <v>0.23700623450164746</v>
      </c>
      <c r="GG42" s="16">
        <f t="shared" si="58"/>
        <v>0.23625257770323738</v>
      </c>
      <c r="GH42" s="16">
        <f t="shared" si="58"/>
        <v>0.23555813586776445</v>
      </c>
      <c r="GI42" s="16">
        <f t="shared" si="58"/>
        <v>0.23492210850187514</v>
      </c>
      <c r="GJ42" s="16">
        <f t="shared" si="58"/>
        <v>0.23434376667007562</v>
      </c>
      <c r="GK42" s="16">
        <f t="shared" si="58"/>
        <v>0.23382245105108107</v>
      </c>
      <c r="GL42" s="16">
        <f t="shared" ref="GL42:GT42" si="59">GL$21</f>
        <v>0.23335757019151104</v>
      </c>
      <c r="GM42" s="16">
        <f t="shared" si="59"/>
        <v>0.23294859894889347</v>
      </c>
      <c r="GN42" s="16">
        <f t="shared" si="59"/>
        <v>0.23259507711685418</v>
      </c>
      <c r="GO42" s="16">
        <f t="shared" si="59"/>
        <v>0.2322966082262396</v>
      </c>
      <c r="GP42" s="16">
        <f t="shared" si="59"/>
        <v>0.23205285851674801</v>
      </c>
      <c r="GQ42" s="16">
        <f t="shared" si="59"/>
        <v>0.23186355607443682</v>
      </c>
      <c r="GR42" s="16">
        <f t="shared" si="59"/>
        <v>0.23172849013123636</v>
      </c>
      <c r="GS42" s="16">
        <f t="shared" si="59"/>
        <v>0.23164751052333787</v>
      </c>
      <c r="GT42" s="16">
        <f t="shared" si="59"/>
        <v>0.23162052730603974</v>
      </c>
      <c r="GU42" s="16"/>
      <c r="GV42" s="16"/>
      <c r="GW42" s="16"/>
      <c r="GX42" s="16"/>
      <c r="GY42" s="16"/>
      <c r="GZ42" s="16"/>
      <c r="HA42" s="16"/>
      <c r="HB42" s="16"/>
      <c r="HC42" s="16"/>
      <c r="HD42" s="16"/>
      <c r="HE42" s="16"/>
      <c r="HF42" s="16"/>
      <c r="HG42" s="16"/>
      <c r="HH42" s="16"/>
      <c r="HI42" s="16"/>
      <c r="HJ42" s="16"/>
      <c r="HK42" s="16"/>
      <c r="HL42" s="16"/>
      <c r="HM42" s="16"/>
      <c r="HN42" s="16"/>
      <c r="HO42" s="16"/>
      <c r="HP42" s="16"/>
      <c r="HQ42" s="16"/>
      <c r="HR42" s="16"/>
      <c r="HS42" s="16"/>
      <c r="HT42" s="16"/>
      <c r="HU42" s="16"/>
      <c r="HV42" s="16"/>
      <c r="HW42" s="16"/>
      <c r="HX42" s="16"/>
      <c r="HY42" s="16"/>
      <c r="HZ42" s="16"/>
      <c r="IA42" s="16"/>
      <c r="IB42" s="16"/>
      <c r="IC42" s="16"/>
      <c r="ID42" s="16"/>
      <c r="IE42" s="16"/>
      <c r="IF42" s="16"/>
      <c r="IG42" s="16"/>
      <c r="IH42" s="16"/>
      <c r="II42" s="16"/>
      <c r="IJ42" s="16"/>
      <c r="IK42" s="16"/>
      <c r="IL42" s="16"/>
      <c r="IM42" s="16"/>
      <c r="IN42" s="16"/>
      <c r="IO42" s="16"/>
      <c r="IP42" s="16"/>
      <c r="IQ42" s="16"/>
      <c r="IR42" s="16"/>
      <c r="IS42" s="16"/>
    </row>
    <row r="43" spans="1:253" ht="17.25" x14ac:dyDescent="0.25">
      <c r="A43" s="22" t="s">
        <v>35</v>
      </c>
      <c r="B43" s="16">
        <f t="shared" ref="B43:BM43" si="60">B$22</f>
        <v>-0.23162052730603974</v>
      </c>
      <c r="C43" s="16">
        <f t="shared" si="60"/>
        <v>-0.23164751052333787</v>
      </c>
      <c r="D43" s="16">
        <f t="shared" si="60"/>
        <v>-0.23172849013123636</v>
      </c>
      <c r="E43" s="16">
        <f t="shared" si="60"/>
        <v>-0.23186355607443682</v>
      </c>
      <c r="F43" s="16">
        <f t="shared" si="60"/>
        <v>-0.23205285851674801</v>
      </c>
      <c r="G43" s="16">
        <f t="shared" si="60"/>
        <v>-0.2322966082262396</v>
      </c>
      <c r="H43" s="16">
        <f t="shared" si="60"/>
        <v>-0.23259507711685418</v>
      </c>
      <c r="I43" s="16">
        <f t="shared" si="60"/>
        <v>-0.23294859894889347</v>
      </c>
      <c r="J43" s="16">
        <f t="shared" si="60"/>
        <v>-0.23335757019151104</v>
      </c>
      <c r="K43" s="16">
        <f t="shared" si="60"/>
        <v>-0.23382245105108107</v>
      </c>
      <c r="L43" s="16">
        <f t="shared" si="60"/>
        <v>-0.23434376667007562</v>
      </c>
      <c r="M43" s="16">
        <f t="shared" si="60"/>
        <v>-0.23492210850187514</v>
      </c>
      <c r="N43" s="16">
        <f t="shared" si="60"/>
        <v>-0.23555813586776445</v>
      </c>
      <c r="O43" s="16">
        <f t="shared" si="60"/>
        <v>-0.23625257770323738</v>
      </c>
      <c r="P43" s="16">
        <f t="shared" si="60"/>
        <v>-0.23700623450164746</v>
      </c>
      <c r="Q43" s="16">
        <f t="shared" si="60"/>
        <v>-0.23781998046421257</v>
      </c>
      <c r="R43" s="16">
        <f t="shared" si="60"/>
        <v>-0.23869476586641072</v>
      </c>
      <c r="S43" s="16">
        <f t="shared" si="60"/>
        <v>-0.23963161965189961</v>
      </c>
      <c r="T43" s="16">
        <f t="shared" si="60"/>
        <v>-0.24063165226626398</v>
      </c>
      <c r="U43" s="16">
        <f t="shared" si="60"/>
        <v>-0.2416960587441481</v>
      </c>
      <c r="V43" s="16">
        <f t="shared" si="60"/>
        <v>-0.24282612206467608</v>
      </c>
      <c r="W43" s="16">
        <f t="shared" si="60"/>
        <v>-0.24402321679150804</v>
      </c>
      <c r="X43" s="16">
        <f t="shared" si="60"/>
        <v>-0.2452888130154387</v>
      </c>
      <c r="Y43" s="16">
        <f t="shared" si="60"/>
        <v>-0.2466244806191222</v>
      </c>
      <c r="Z43" s="16">
        <f t="shared" si="60"/>
        <v>-0.24803189388532204</v>
      </c>
      <c r="AA43" s="16">
        <f t="shared" si="60"/>
        <v>-0.24951283647204198</v>
      </c>
      <c r="AB43" s="16">
        <f t="shared" si="60"/>
        <v>-0.25106920678001404</v>
      </c>
      <c r="AC43" s="16">
        <f t="shared" si="60"/>
        <v>-0.25270302374031112</v>
      </c>
      <c r="AD43" s="16">
        <f t="shared" si="60"/>
        <v>-0.25441643305233275</v>
      </c>
      <c r="AE43" s="16">
        <f t="shared" si="60"/>
        <v>-0.25621171390509972</v>
      </c>
      <c r="AF43" s="16">
        <f t="shared" si="60"/>
        <v>-0.25809128621769883</v>
      </c>
      <c r="AG43" s="16">
        <f t="shared" si="60"/>
        <v>-0.26005771843786452</v>
      </c>
      <c r="AH43" s="16">
        <f t="shared" si="60"/>
        <v>-0.26211373594108861</v>
      </c>
      <c r="AI43" s="16">
        <f t="shared" si="60"/>
        <v>-0.26426223007631888</v>
      </c>
      <c r="AJ43" s="16">
        <f t="shared" si="60"/>
        <v>-0.26650626790827908</v>
      </c>
      <c r="AK43" s="16">
        <f t="shared" si="60"/>
        <v>-0.26884910271071122</v>
      </c>
      <c r="AL43" s="16">
        <f t="shared" si="60"/>
        <v>-0.27129418526943877</v>
      </c>
      <c r="AM43" s="16">
        <f t="shared" si="60"/>
        <v>-0.27384517605907593</v>
      </c>
      <c r="AN43" s="16">
        <f t="shared" si="60"/>
        <v>-0.27650595836247949</v>
      </c>
      <c r="AO43" s="16">
        <f t="shared" si="60"/>
        <v>-0.27928065240765154</v>
      </c>
      <c r="AP43" s="16">
        <f t="shared" si="60"/>
        <v>-0.28217363060275202</v>
      </c>
      <c r="AQ43" s="16">
        <f t="shared" si="60"/>
        <v>-0.28518953395614788</v>
      </c>
      <c r="AR43" s="16">
        <f t="shared" si="60"/>
        <v>-0.2883332897749783</v>
      </c>
      <c r="AS43" s="16">
        <f t="shared" si="60"/>
        <v>-0.29161013074250119</v>
      </c>
      <c r="AT43" s="16">
        <f t="shared" si="60"/>
        <v>-0.29502561548141853</v>
      </c>
      <c r="AU43" s="16">
        <f t="shared" si="60"/>
        <v>-0.29858565071734156</v>
      </c>
      <c r="AV43" s="16">
        <f t="shared" si="60"/>
        <v>-0.30229651516338929</v>
      </c>
      <c r="AW43" s="16">
        <f t="shared" si="60"/>
        <v>-0.3061648852533817</v>
      </c>
      <c r="AX43" s="16">
        <f t="shared" si="60"/>
        <v>-0.31019786285688683</v>
      </c>
      <c r="AY43" s="16">
        <f t="shared" si="60"/>
        <v>-0.31440300511410652</v>
      </c>
      <c r="AZ43" s="16">
        <f t="shared" si="60"/>
        <v>-0.31878835653166915</v>
      </c>
      <c r="BA43" s="16">
        <f t="shared" si="60"/>
        <v>-0.32336248348115165</v>
      </c>
      <c r="BB43" s="16">
        <f t="shared" si="60"/>
        <v>-0.32813451123959841</v>
      </c>
      <c r="BC43" s="16">
        <f t="shared" si="60"/>
        <v>-0.33311416370423597</v>
      </c>
      <c r="BD43" s="16">
        <f t="shared" si="60"/>
        <v>-0.33831180590037968</v>
      </c>
      <c r="BE43" s="16">
        <f t="shared" si="60"/>
        <v>-0.34373848938011203</v>
      </c>
      <c r="BF43" s="16">
        <f t="shared" si="60"/>
        <v>-0.34940600057699794</v>
      </c>
      <c r="BG43" s="16">
        <f t="shared" si="60"/>
        <v>-0.35532691213540063</v>
      </c>
      <c r="BH43" s="16">
        <f t="shared" si="60"/>
        <v>-0.36151463716739601</v>
      </c>
      <c r="BI43" s="16">
        <f t="shared" si="60"/>
        <v>-0.36798348630008498</v>
      </c>
      <c r="BJ43" s="16">
        <f t="shared" si="60"/>
        <v>-0.3747487272538565</v>
      </c>
      <c r="BK43" s="16">
        <f t="shared" si="60"/>
        <v>-0.38182664652835047</v>
      </c>
      <c r="BL43" s="16">
        <f t="shared" si="60"/>
        <v>-0.38923461255534064</v>
      </c>
      <c r="BM43" s="16">
        <f t="shared" si="60"/>
        <v>-0.39699113939093339</v>
      </c>
      <c r="BN43" s="16">
        <f t="shared" ref="BN43:DY43" si="61">BN$22</f>
        <v>-0.40511594964352493</v>
      </c>
      <c r="BO43" s="16">
        <f t="shared" si="61"/>
        <v>-0.41363003484365696</v>
      </c>
      <c r="BP43" s="16">
        <f t="shared" si="61"/>
        <v>-0.4225557108252867</v>
      </c>
      <c r="BQ43" s="16">
        <f t="shared" si="61"/>
        <v>-0.43191666486473418</v>
      </c>
      <c r="BR43" s="16">
        <f t="shared" si="61"/>
        <v>-0.441737990263112</v>
      </c>
      <c r="BS43" s="16">
        <f t="shared" si="61"/>
        <v>-0.45204620269738238</v>
      </c>
      <c r="BT43" s="16">
        <f t="shared" si="61"/>
        <v>-0.46286923092664378</v>
      </c>
      <c r="BU43" s="16">
        <f t="shared" si="61"/>
        <v>-0.47423637222914311</v>
      </c>
      <c r="BV43" s="16">
        <f t="shared" si="61"/>
        <v>-0.48617820014851537</v>
      </c>
      <c r="BW43" s="16">
        <f t="shared" si="61"/>
        <v>-0.49872640861233669</v>
      </c>
      <c r="BX43" s="16">
        <f t="shared" si="61"/>
        <v>-0.51191357210263722</v>
      </c>
      <c r="BY43" s="16">
        <f t="shared" si="61"/>
        <v>-0.52577279614669614</v>
      </c>
      <c r="BZ43" s="16">
        <f t="shared" si="61"/>
        <v>-0.54033722580196752</v>
      </c>
      <c r="CA43" s="16">
        <f t="shared" si="61"/>
        <v>-0.55563937190896528</v>
      </c>
      <c r="CB43" s="16">
        <f t="shared" si="61"/>
        <v>-0.5717102056400899</v>
      </c>
      <c r="CC43" s="16">
        <f t="shared" si="61"/>
        <v>-0.58857796140393559</v>
      </c>
      <c r="CD43" s="16">
        <f t="shared" si="61"/>
        <v>-0.60626657688874619</v>
      </c>
      <c r="CE43" s="16">
        <f t="shared" si="61"/>
        <v>-0.62479368784677336</v>
      </c>
      <c r="CF43" s="16">
        <f t="shared" si="61"/>
        <v>-0.64416808580098261</v>
      </c>
      <c r="CG43" s="16">
        <f t="shared" si="61"/>
        <v>-0.66438654201301039</v>
      </c>
      <c r="CH43" s="16">
        <f t="shared" si="61"/>
        <v>-0.68542990523162062</v>
      </c>
      <c r="CI43" s="16">
        <f t="shared" si="61"/>
        <v>-0.70725840054991451</v>
      </c>
      <c r="CJ43" s="16">
        <f t="shared" si="61"/>
        <v>-0.72980610134520107</v>
      </c>
      <c r="CK43" s="16">
        <f t="shared" si="61"/>
        <v>-0.75297462762184164</v>
      </c>
      <c r="CL43" s="16">
        <f t="shared" si="61"/>
        <v>-0.77662625576806521</v>
      </c>
      <c r="CM43" s="16">
        <f t="shared" si="61"/>
        <v>-0.80057681955236248</v>
      </c>
      <c r="CN43" s="16">
        <f t="shared" si="61"/>
        <v>-0.82458904655787946</v>
      </c>
      <c r="CO43" s="16">
        <f t="shared" si="61"/>
        <v>-0.84836729902733632</v>
      </c>
      <c r="CP43" s="16">
        <f t="shared" si="61"/>
        <v>-0.87155503563766723</v>
      </c>
      <c r="CQ43" s="16">
        <f t="shared" si="61"/>
        <v>-0.89373660122560783</v>
      </c>
      <c r="CR43" s="16">
        <f t="shared" si="61"/>
        <v>-0.91444505576220159</v>
      </c>
      <c r="CS43" s="16">
        <f t="shared" si="61"/>
        <v>-0.93317750540705469</v>
      </c>
      <c r="CT43" s="16">
        <f t="shared" si="61"/>
        <v>-0.94941863906304969</v>
      </c>
      <c r="CU43" s="16">
        <f t="shared" si="61"/>
        <v>-0.96267183838825587</v>
      </c>
      <c r="CV43" s="16">
        <f t="shared" si="61"/>
        <v>-0.97249544945508892</v>
      </c>
      <c r="CW43" s="16">
        <f t="shared" si="61"/>
        <v>-0.97853997493888345</v>
      </c>
      <c r="CX43" s="16">
        <f t="shared" si="61"/>
        <v>-0.98058067569092022</v>
      </c>
      <c r="CY43" s="16">
        <f t="shared" si="61"/>
        <v>-0.97853997493888345</v>
      </c>
      <c r="CZ43" s="16">
        <f t="shared" si="61"/>
        <v>-0.97249544945508892</v>
      </c>
      <c r="DA43" s="16">
        <f t="shared" si="61"/>
        <v>-0.96267183838825587</v>
      </c>
      <c r="DB43" s="16">
        <f t="shared" si="61"/>
        <v>-0.94941863906304969</v>
      </c>
      <c r="DC43" s="16">
        <f t="shared" si="61"/>
        <v>-0.93317750540705469</v>
      </c>
      <c r="DD43" s="16">
        <f t="shared" si="61"/>
        <v>-0.91444505576220114</v>
      </c>
      <c r="DE43" s="16">
        <f t="shared" si="61"/>
        <v>-0.89373660122560783</v>
      </c>
      <c r="DF43" s="16">
        <f t="shared" si="61"/>
        <v>-0.87155503563766767</v>
      </c>
      <c r="DG43" s="16">
        <f t="shared" si="61"/>
        <v>-0.84836729902733654</v>
      </c>
      <c r="DH43" s="16">
        <f t="shared" si="61"/>
        <v>-0.82458904655787946</v>
      </c>
      <c r="DI43" s="16">
        <f t="shared" si="61"/>
        <v>-0.80057681955236182</v>
      </c>
      <c r="DJ43" s="16">
        <f t="shared" si="61"/>
        <v>-0.77662625576806521</v>
      </c>
      <c r="DK43" s="16">
        <f t="shared" si="61"/>
        <v>-0.75297462762184197</v>
      </c>
      <c r="DL43" s="16">
        <f t="shared" si="61"/>
        <v>-0.72980610134520152</v>
      </c>
      <c r="DM43" s="16">
        <f t="shared" si="61"/>
        <v>-0.70725840054991407</v>
      </c>
      <c r="DN43" s="16">
        <f t="shared" si="61"/>
        <v>-0.68542990523162051</v>
      </c>
      <c r="DO43" s="16">
        <f t="shared" si="61"/>
        <v>-0.66438654201301017</v>
      </c>
      <c r="DP43" s="16">
        <f t="shared" si="61"/>
        <v>-0.64416808580098317</v>
      </c>
      <c r="DQ43" s="16">
        <f t="shared" si="61"/>
        <v>-0.62479368784677358</v>
      </c>
      <c r="DR43" s="16">
        <f t="shared" si="61"/>
        <v>-0.60626657688874641</v>
      </c>
      <c r="DS43" s="16">
        <f t="shared" si="61"/>
        <v>-0.58857796140393526</v>
      </c>
      <c r="DT43" s="16">
        <f t="shared" si="61"/>
        <v>-0.5717102056400899</v>
      </c>
      <c r="DU43" s="16">
        <f t="shared" si="61"/>
        <v>-0.55563937190896528</v>
      </c>
      <c r="DV43" s="16">
        <f t="shared" si="61"/>
        <v>-0.54033722580196786</v>
      </c>
      <c r="DW43" s="16">
        <f t="shared" si="61"/>
        <v>-0.52577279614669636</v>
      </c>
      <c r="DX43" s="16">
        <f t="shared" si="61"/>
        <v>-0.51191357210263699</v>
      </c>
      <c r="DY43" s="16">
        <f t="shared" si="61"/>
        <v>-0.49872640861233669</v>
      </c>
      <c r="DZ43" s="16">
        <f t="shared" ref="DZ43:GK43" si="62">DZ$22</f>
        <v>-0.4861782001485152</v>
      </c>
      <c r="EA43" s="16">
        <f t="shared" si="62"/>
        <v>-0.474236372229143</v>
      </c>
      <c r="EB43" s="16">
        <f t="shared" si="62"/>
        <v>-0.46286923092664378</v>
      </c>
      <c r="EC43" s="16">
        <f t="shared" si="62"/>
        <v>-0.45204620269738238</v>
      </c>
      <c r="ED43" s="16">
        <f t="shared" si="62"/>
        <v>-0.44173799026311161</v>
      </c>
      <c r="EE43" s="16">
        <f t="shared" si="62"/>
        <v>-0.43191666486473401</v>
      </c>
      <c r="EF43" s="16">
        <f t="shared" si="62"/>
        <v>-0.42255571082528659</v>
      </c>
      <c r="EG43" s="16">
        <f t="shared" si="62"/>
        <v>-0.41363003484365696</v>
      </c>
      <c r="EH43" s="16">
        <f t="shared" si="62"/>
        <v>-0.40511594964352471</v>
      </c>
      <c r="EI43" s="16">
        <f t="shared" si="62"/>
        <v>-0.39699113939093328</v>
      </c>
      <c r="EJ43" s="16">
        <f t="shared" si="62"/>
        <v>-0.38923461255534059</v>
      </c>
      <c r="EK43" s="16">
        <f t="shared" si="62"/>
        <v>-0.38182664652835036</v>
      </c>
      <c r="EL43" s="16">
        <f t="shared" si="62"/>
        <v>-0.3747487272538565</v>
      </c>
      <c r="EM43" s="16">
        <f t="shared" si="62"/>
        <v>-0.36798348630008504</v>
      </c>
      <c r="EN43" s="16">
        <f t="shared" si="62"/>
        <v>-0.3615146371673959</v>
      </c>
      <c r="EO43" s="16">
        <f t="shared" si="62"/>
        <v>-0.35532691213540057</v>
      </c>
      <c r="EP43" s="16">
        <f t="shared" si="62"/>
        <v>-0.34940600057699794</v>
      </c>
      <c r="EQ43" s="16">
        <f t="shared" si="62"/>
        <v>-0.34373848938011203</v>
      </c>
      <c r="ER43" s="16">
        <f t="shared" si="62"/>
        <v>-0.33831180590037974</v>
      </c>
      <c r="ES43" s="16">
        <f t="shared" si="62"/>
        <v>-0.33311416370423585</v>
      </c>
      <c r="ET43" s="16">
        <f t="shared" si="62"/>
        <v>-0.32813451123959836</v>
      </c>
      <c r="EU43" s="16">
        <f t="shared" si="62"/>
        <v>-0.32336248348115165</v>
      </c>
      <c r="EV43" s="16">
        <f t="shared" si="62"/>
        <v>-0.31878835653166915</v>
      </c>
      <c r="EW43" s="16">
        <f t="shared" si="62"/>
        <v>-0.31440300511410652</v>
      </c>
      <c r="EX43" s="16">
        <f t="shared" si="62"/>
        <v>-0.31019786285688689</v>
      </c>
      <c r="EY43" s="16">
        <f t="shared" si="62"/>
        <v>-0.30616488525338165</v>
      </c>
      <c r="EZ43" s="16">
        <f t="shared" si="62"/>
        <v>-0.30229651516338929</v>
      </c>
      <c r="FA43" s="16">
        <f t="shared" si="62"/>
        <v>-0.29858565071734156</v>
      </c>
      <c r="FB43" s="16">
        <f t="shared" si="62"/>
        <v>-0.29502561548141859</v>
      </c>
      <c r="FC43" s="16">
        <f t="shared" si="62"/>
        <v>-0.29161013074250125</v>
      </c>
      <c r="FD43" s="16">
        <f t="shared" si="62"/>
        <v>-0.28833328977497824</v>
      </c>
      <c r="FE43" s="16">
        <f t="shared" si="62"/>
        <v>-0.28518953395614788</v>
      </c>
      <c r="FF43" s="16">
        <f t="shared" si="62"/>
        <v>-0.28217363060275202</v>
      </c>
      <c r="FG43" s="16">
        <f t="shared" si="62"/>
        <v>-0.27928065240765154</v>
      </c>
      <c r="FH43" s="16">
        <f t="shared" si="62"/>
        <v>-0.27650595836247954</v>
      </c>
      <c r="FI43" s="16">
        <f t="shared" si="62"/>
        <v>-0.27384517605907599</v>
      </c>
      <c r="FJ43" s="16">
        <f t="shared" si="62"/>
        <v>-0.27129418526943883</v>
      </c>
      <c r="FK43" s="16">
        <f t="shared" si="62"/>
        <v>-0.26884910271071127</v>
      </c>
      <c r="FL43" s="16">
        <f t="shared" si="62"/>
        <v>-0.26650626790827903</v>
      </c>
      <c r="FM43" s="16">
        <f t="shared" si="62"/>
        <v>-0.26426223007631883</v>
      </c>
      <c r="FN43" s="16">
        <f t="shared" si="62"/>
        <v>-0.26211373594108855</v>
      </c>
      <c r="FO43" s="16">
        <f t="shared" si="62"/>
        <v>-0.26005771843786452</v>
      </c>
      <c r="FP43" s="16">
        <f t="shared" si="62"/>
        <v>-0.25809128621769883</v>
      </c>
      <c r="FQ43" s="16">
        <f t="shared" si="62"/>
        <v>-0.25621171390509972</v>
      </c>
      <c r="FR43" s="16">
        <f t="shared" si="62"/>
        <v>-0.25441643305233275</v>
      </c>
      <c r="FS43" s="16">
        <f t="shared" si="62"/>
        <v>-0.25270302374031112</v>
      </c>
      <c r="FT43" s="16">
        <f t="shared" si="62"/>
        <v>-0.25106920678001404</v>
      </c>
      <c r="FU43" s="16">
        <f t="shared" si="62"/>
        <v>-0.249512836472042</v>
      </c>
      <c r="FV43" s="16">
        <f t="shared" si="62"/>
        <v>-0.24803189388532204</v>
      </c>
      <c r="FW43" s="16">
        <f t="shared" si="62"/>
        <v>-0.24662448061912218</v>
      </c>
      <c r="FX43" s="16">
        <f t="shared" si="62"/>
        <v>-0.2452888130154387</v>
      </c>
      <c r="FY43" s="16">
        <f t="shared" si="62"/>
        <v>-0.24402321679150804</v>
      </c>
      <c r="FZ43" s="16">
        <f t="shared" si="62"/>
        <v>-0.24282612206467608</v>
      </c>
      <c r="GA43" s="16">
        <f t="shared" si="62"/>
        <v>-0.2416960587441481</v>
      </c>
      <c r="GB43" s="16">
        <f t="shared" si="62"/>
        <v>-0.24063165226626401</v>
      </c>
      <c r="GC43" s="16">
        <f t="shared" si="62"/>
        <v>-0.23963161965189966</v>
      </c>
      <c r="GD43" s="16">
        <f t="shared" si="62"/>
        <v>-0.23869476586641072</v>
      </c>
      <c r="GE43" s="16">
        <f t="shared" si="62"/>
        <v>-0.23781998046421257</v>
      </c>
      <c r="GF43" s="16">
        <f t="shared" si="62"/>
        <v>-0.23700623450164746</v>
      </c>
      <c r="GG43" s="16">
        <f t="shared" si="62"/>
        <v>-0.23625257770323738</v>
      </c>
      <c r="GH43" s="16">
        <f t="shared" si="62"/>
        <v>-0.23555813586776445</v>
      </c>
      <c r="GI43" s="16">
        <f t="shared" si="62"/>
        <v>-0.23492210850187514</v>
      </c>
      <c r="GJ43" s="16">
        <f t="shared" si="62"/>
        <v>-0.23434376667007562</v>
      </c>
      <c r="GK43" s="16">
        <f t="shared" si="62"/>
        <v>-0.23382245105108107</v>
      </c>
      <c r="GL43" s="16">
        <f t="shared" ref="GL43:GT43" si="63">GL$22</f>
        <v>-0.23335757019151104</v>
      </c>
      <c r="GM43" s="16">
        <f t="shared" si="63"/>
        <v>-0.23294859894889347</v>
      </c>
      <c r="GN43" s="16">
        <f t="shared" si="63"/>
        <v>-0.23259507711685418</v>
      </c>
      <c r="GO43" s="16">
        <f t="shared" si="63"/>
        <v>-0.2322966082262396</v>
      </c>
      <c r="GP43" s="16">
        <f t="shared" si="63"/>
        <v>-0.23205285851674801</v>
      </c>
      <c r="GQ43" s="16">
        <f t="shared" si="63"/>
        <v>-0.23186355607443682</v>
      </c>
      <c r="GR43" s="16">
        <f t="shared" si="63"/>
        <v>-0.23172849013123636</v>
      </c>
      <c r="GS43" s="16">
        <f t="shared" si="63"/>
        <v>-0.23164751052333787</v>
      </c>
      <c r="GT43" s="16">
        <f t="shared" si="63"/>
        <v>-0.23162052730603974</v>
      </c>
      <c r="GU43" s="16"/>
      <c r="GV43" s="16"/>
      <c r="GW43" s="16"/>
      <c r="GX43" s="16"/>
      <c r="GY43" s="16"/>
      <c r="GZ43" s="16"/>
      <c r="HA43" s="16"/>
      <c r="HB43" s="16"/>
      <c r="HC43" s="16"/>
      <c r="HD43" s="16"/>
      <c r="HE43" s="16"/>
      <c r="HF43" s="16"/>
      <c r="HG43" s="16"/>
      <c r="HH43" s="16"/>
      <c r="HI43" s="16"/>
      <c r="HJ43" s="16"/>
      <c r="HK43" s="16"/>
      <c r="HL43" s="16"/>
      <c r="HM43" s="16"/>
      <c r="HN43" s="16"/>
      <c r="HO43" s="16"/>
      <c r="HP43" s="16"/>
      <c r="HQ43" s="16"/>
      <c r="HR43" s="16"/>
      <c r="HS43" s="16"/>
      <c r="HT43" s="16"/>
      <c r="HU43" s="16"/>
      <c r="HV43" s="16"/>
      <c r="HW43" s="16"/>
      <c r="HX43" s="16"/>
      <c r="HY43" s="16"/>
      <c r="HZ43" s="16"/>
      <c r="IA43" s="16"/>
      <c r="IB43" s="16"/>
      <c r="IC43" s="16"/>
      <c r="ID43" s="16"/>
      <c r="IE43" s="16"/>
      <c r="IF43" s="16"/>
      <c r="IG43" s="16"/>
      <c r="IH43" s="16"/>
      <c r="II43" s="16"/>
      <c r="IJ43" s="16"/>
      <c r="IK43" s="16"/>
      <c r="IL43" s="16"/>
      <c r="IM43" s="16"/>
      <c r="IN43" s="16"/>
      <c r="IO43" s="16"/>
      <c r="IP43" s="16"/>
      <c r="IQ43" s="16"/>
      <c r="IR43" s="16"/>
      <c r="IS43" s="16"/>
    </row>
    <row r="44" spans="1:253" x14ac:dyDescent="0.15">
      <c r="A44" s="22" t="s">
        <v>36</v>
      </c>
      <c r="B44" s="16">
        <f t="shared" ref="B44:BM44" si="64">B40/B41*(B42-B43)</f>
        <v>1.4156303141475094E-17</v>
      </c>
      <c r="C44" s="16">
        <f t="shared" si="64"/>
        <v>-3.2990587037044945E-3</v>
      </c>
      <c r="D44" s="16">
        <f t="shared" si="64"/>
        <v>-6.592267417613663E-3</v>
      </c>
      <c r="E44" s="16">
        <f t="shared" si="64"/>
        <v>-9.8737646710641887E-3</v>
      </c>
      <c r="F44" s="16">
        <f t="shared" si="64"/>
        <v>-1.313766596944475E-2</v>
      </c>
      <c r="G44" s="16">
        <f t="shared" si="64"/>
        <v>-1.6378052126179345E-2</v>
      </c>
      <c r="H44" s="16">
        <f t="shared" si="64"/>
        <v>-1.958895740601866E-2</v>
      </c>
      <c r="I44" s="16">
        <f t="shared" si="64"/>
        <v>-2.2764357414322284E-2</v>
      </c>
      <c r="J44" s="16">
        <f t="shared" si="64"/>
        <v>-2.5898156664903433E-2</v>
      </c>
      <c r="K44" s="16">
        <f t="shared" si="64"/>
        <v>-2.8984175756321902E-2</v>
      </c>
      <c r="L44" s="16">
        <f t="shared" si="64"/>
        <v>-3.2016138083217342E-2</v>
      </c>
      <c r="M44" s="16">
        <f t="shared" si="64"/>
        <v>-3.4987656005334364E-2</v>
      </c>
      <c r="N44" s="16">
        <f t="shared" si="64"/>
        <v>-3.7892216392253507E-2</v>
      </c>
      <c r="O44" s="16">
        <f t="shared" si="64"/>
        <v>-4.0723165456452916E-2</v>
      </c>
      <c r="P44" s="16">
        <f t="shared" si="64"/>
        <v>-4.3473692781112697E-2</v>
      </c>
      <c r="Q44" s="16">
        <f t="shared" si="64"/>
        <v>-4.6136814441963464E-2</v>
      </c>
      <c r="R44" s="16">
        <f t="shared" si="64"/>
        <v>-4.8705355114377208E-2</v>
      </c>
      <c r="S44" s="16">
        <f t="shared" si="64"/>
        <v>-5.1171929047697691E-2</v>
      </c>
      <c r="T44" s="16">
        <f t="shared" si="64"/>
        <v>-5.3528919778388979E-2</v>
      </c>
      <c r="U44" s="16">
        <f t="shared" si="64"/>
        <v>-5.5768458441801026E-2</v>
      </c>
      <c r="V44" s="16">
        <f t="shared" si="64"/>
        <v>-5.7882400529052615E-2</v>
      </c>
      <c r="W44" s="16">
        <f t="shared" si="64"/>
        <v>-5.986230092052687E-2</v>
      </c>
      <c r="X44" s="16">
        <f t="shared" si="64"/>
        <v>-6.1699387010553351E-2</v>
      </c>
      <c r="Y44" s="16">
        <f t="shared" si="64"/>
        <v>-6.3384529718765445E-2</v>
      </c>
      <c r="Z44" s="16">
        <f t="shared" si="64"/>
        <v>-6.4908212162097592E-2</v>
      </c>
      <c r="AA44" s="16">
        <f t="shared" si="64"/>
        <v>-6.626049573709529E-2</v>
      </c>
      <c r="AB44" s="16">
        <f t="shared" si="64"/>
        <v>-6.7430983334787101E-2</v>
      </c>
      <c r="AC44" s="16">
        <f t="shared" si="64"/>
        <v>-6.8408779379377824E-2</v>
      </c>
      <c r="AD44" s="16">
        <f t="shared" si="64"/>
        <v>-6.91824463469808E-2</v>
      </c>
      <c r="AE44" s="16">
        <f t="shared" si="64"/>
        <v>-6.9739957380936954E-2</v>
      </c>
      <c r="AF44" s="16">
        <f t="shared" si="64"/>
        <v>-7.0068644575317543E-2</v>
      </c>
      <c r="AG44" s="16">
        <f t="shared" si="64"/>
        <v>-7.0155142447211299E-2</v>
      </c>
      <c r="AH44" s="16">
        <f t="shared" si="64"/>
        <v>-6.9985326060470393E-2</v>
      </c>
      <c r="AI44" s="16">
        <f t="shared" si="64"/>
        <v>-6.954424319770898E-2</v>
      </c>
      <c r="AJ44" s="16">
        <f t="shared" si="64"/>
        <v>-6.8816039902318119E-2</v>
      </c>
      <c r="AK44" s="16">
        <f t="shared" si="64"/>
        <v>-6.7783878626690483E-2</v>
      </c>
      <c r="AL44" s="16">
        <f t="shared" si="64"/>
        <v>-6.6429848125113669E-2</v>
      </c>
      <c r="AM44" s="16">
        <f t="shared" si="64"/>
        <v>-6.4734864117998392E-2</v>
      </c>
      <c r="AN44" s="16">
        <f t="shared" si="64"/>
        <v>-6.2678559626027572E-2</v>
      </c>
      <c r="AO44" s="16">
        <f t="shared" si="64"/>
        <v>-6.02391637258472E-2</v>
      </c>
      <c r="AP44" s="16">
        <f t="shared" si="64"/>
        <v>-5.7393367309998569E-2</v>
      </c>
      <c r="AQ44" s="16">
        <f t="shared" si="64"/>
        <v>-5.4116174239310214E-2</v>
      </c>
      <c r="AR44" s="16">
        <f t="shared" si="64"/>
        <v>-5.0380736051670316E-2</v>
      </c>
      <c r="AS44" s="16">
        <f t="shared" si="64"/>
        <v>-4.6158168131959124E-2</v>
      </c>
      <c r="AT44" s="16">
        <f t="shared" si="64"/>
        <v>-4.1417344947971162E-2</v>
      </c>
      <c r="AU44" s="16">
        <f t="shared" si="64"/>
        <v>-3.6124671609341928E-2</v>
      </c>
      <c r="AV44" s="16">
        <f t="shared" si="64"/>
        <v>-3.0243828602392261E-2</v>
      </c>
      <c r="AW44" s="16">
        <f t="shared" si="64"/>
        <v>-2.3735486083409817E-2</v>
      </c>
      <c r="AX44" s="16">
        <f t="shared" si="64"/>
        <v>-1.6556983564230906E-2</v>
      </c>
      <c r="AY44" s="16">
        <f t="shared" si="64"/>
        <v>-8.6619701827498428E-3</v>
      </c>
      <c r="AZ44" s="16">
        <f t="shared" si="64"/>
        <v>-1.767253676233632E-17</v>
      </c>
      <c r="BA44" s="16">
        <f t="shared" si="64"/>
        <v>9.4839241159350544E-3</v>
      </c>
      <c r="BB44" s="16">
        <f t="shared" si="64"/>
        <v>1.9849865495574902E-2</v>
      </c>
      <c r="BC44" s="16">
        <f t="shared" si="64"/>
        <v>3.1163536261625487E-2</v>
      </c>
      <c r="BD44" s="16">
        <f t="shared" si="64"/>
        <v>4.3496957652517043E-2</v>
      </c>
      <c r="BE44" s="16">
        <f t="shared" si="64"/>
        <v>5.692920992740845E-2</v>
      </c>
      <c r="BF44" s="16">
        <f t="shared" si="64"/>
        <v>7.1547285733187818E-2</v>
      </c>
      <c r="BG44" s="16">
        <f t="shared" si="64"/>
        <v>8.7447063228056079E-2</v>
      </c>
      <c r="BH44" s="16">
        <f t="shared" si="64"/>
        <v>0.10473441813547224</v>
      </c>
      <c r="BI44" s="16">
        <f t="shared" si="64"/>
        <v>0.12352649734479676</v>
      </c>
      <c r="BJ44" s="16">
        <f t="shared" si="64"/>
        <v>0.14395318080167013</v>
      </c>
      <c r="BK44" s="16">
        <f t="shared" si="64"/>
        <v>0.16615876339090904</v>
      </c>
      <c r="BL44" s="16">
        <f t="shared" si="64"/>
        <v>0.19030389449168281</v>
      </c>
      <c r="BM44" s="16">
        <f t="shared" si="64"/>
        <v>0.21656782010738157</v>
      </c>
      <c r="BN44" s="16">
        <f t="shared" ref="BN44:DY44" si="65">BN40/BN41*(BN42-BN43)</f>
        <v>0.24515098122515255</v>
      </c>
      <c r="BO44" s="16">
        <f t="shared" si="65"/>
        <v>0.27627803269751494</v>
      </c>
      <c r="BP44" s="16">
        <f t="shared" si="65"/>
        <v>0.31020135990532588</v>
      </c>
      <c r="BQ44" s="16">
        <f t="shared" si="65"/>
        <v>0.34720518631677344</v>
      </c>
      <c r="BR44" s="16">
        <f t="shared" si="65"/>
        <v>0.387610384506692</v>
      </c>
      <c r="BS44" s="16">
        <f t="shared" si="65"/>
        <v>0.43178012713866709</v>
      </c>
      <c r="BT44" s="16">
        <f t="shared" si="65"/>
        <v>0.48012654397762794</v>
      </c>
      <c r="BU44" s="16">
        <f t="shared" si="65"/>
        <v>0.5331185876483896</v>
      </c>
      <c r="BV44" s="16">
        <f t="shared" si="65"/>
        <v>0.59129135645570696</v>
      </c>
      <c r="BW44" s="16">
        <f t="shared" si="65"/>
        <v>0.6552571795465657</v>
      </c>
      <c r="BX44" s="16">
        <f t="shared" si="65"/>
        <v>0.7257188411526484</v>
      </c>
      <c r="BY44" s="16">
        <f t="shared" si="65"/>
        <v>0.80348541066735468</v>
      </c>
      <c r="BZ44" s="16">
        <f t="shared" si="65"/>
        <v>0.88949125918738658</v>
      </c>
      <c r="CA44" s="16">
        <f t="shared" si="65"/>
        <v>0.98481898778271559</v>
      </c>
      <c r="CB44" s="16">
        <f t="shared" si="65"/>
        <v>1.0907271770707587</v>
      </c>
      <c r="CC44" s="16">
        <f t="shared" si="65"/>
        <v>1.208684102997144</v>
      </c>
      <c r="CD44" s="16">
        <f t="shared" si="65"/>
        <v>1.3404088639372274</v>
      </c>
      <c r="CE44" s="16">
        <f t="shared" si="65"/>
        <v>1.487921744917504</v>
      </c>
      <c r="CF44" s="16">
        <f t="shared" si="65"/>
        <v>1.653606119833918</v>
      </c>
      <c r="CG44" s="16">
        <f t="shared" si="65"/>
        <v>1.8402847643884066</v>
      </c>
      <c r="CH44" s="16">
        <f t="shared" si="65"/>
        <v>2.0513140861665091</v>
      </c>
      <c r="CI44" s="16">
        <f t="shared" si="65"/>
        <v>2.2907003377598882</v>
      </c>
      <c r="CJ44" s="16">
        <f t="shared" si="65"/>
        <v>2.5632419712949717</v>
      </c>
      <c r="CK44" s="16">
        <f t="shared" si="65"/>
        <v>2.8747008912696592</v>
      </c>
      <c r="CL44" s="16">
        <f t="shared" si="65"/>
        <v>3.2319998846998881</v>
      </c>
      <c r="CM44" s="16">
        <f t="shared" si="65"/>
        <v>3.6434275331503989</v>
      </c>
      <c r="CN44" s="16">
        <f t="shared" si="65"/>
        <v>4.1187894223234354</v>
      </c>
      <c r="CO44" s="16">
        <f t="shared" si="65"/>
        <v>4.6693349772538486</v>
      </c>
      <c r="CP44" s="16">
        <f t="shared" si="65"/>
        <v>5.3070085953856356</v>
      </c>
      <c r="CQ44" s="16">
        <f t="shared" si="65"/>
        <v>6.0418492185014738</v>
      </c>
      <c r="CR44" s="16">
        <f t="shared" si="65"/>
        <v>6.8744760742515219</v>
      </c>
      <c r="CS44" s="16">
        <f t="shared" si="65"/>
        <v>7.7757219455107842</v>
      </c>
      <c r="CT44" s="16">
        <f t="shared" si="65"/>
        <v>8.6336761239574571</v>
      </c>
      <c r="CU44" s="16">
        <f t="shared" si="65"/>
        <v>9.1271835004069093</v>
      </c>
      <c r="CV44" s="16">
        <f t="shared" si="65"/>
        <v>8.4990113040011899</v>
      </c>
      <c r="CW44" s="16">
        <f t="shared" si="65"/>
        <v>5.5426152152288584</v>
      </c>
      <c r="CX44" s="16">
        <f t="shared" si="65"/>
        <v>-2.402713799471963E-15</v>
      </c>
      <c r="CY44" s="16">
        <f t="shared" si="65"/>
        <v>-5.5426152152288619</v>
      </c>
      <c r="CZ44" s="16">
        <f t="shared" si="65"/>
        <v>-8.4990113040011934</v>
      </c>
      <c r="DA44" s="16">
        <f t="shared" si="65"/>
        <v>-9.1271835004069111</v>
      </c>
      <c r="DB44" s="16">
        <f t="shared" si="65"/>
        <v>-8.6336761239574606</v>
      </c>
      <c r="DC44" s="16">
        <f t="shared" si="65"/>
        <v>-7.775721945510786</v>
      </c>
      <c r="DD44" s="16">
        <f t="shared" si="65"/>
        <v>-6.8744760742514961</v>
      </c>
      <c r="DE44" s="16">
        <f t="shared" si="65"/>
        <v>-6.0418492185014747</v>
      </c>
      <c r="DF44" s="16">
        <f t="shared" si="65"/>
        <v>-5.3070085953856498</v>
      </c>
      <c r="DG44" s="16">
        <f t="shared" si="65"/>
        <v>-4.6693349772538575</v>
      </c>
      <c r="DH44" s="16">
        <f t="shared" si="65"/>
        <v>-4.1187894223234371</v>
      </c>
      <c r="DI44" s="16">
        <f t="shared" si="65"/>
        <v>-3.643427533150386</v>
      </c>
      <c r="DJ44" s="16">
        <f t="shared" si="65"/>
        <v>-3.2319998846998894</v>
      </c>
      <c r="DK44" s="16">
        <f t="shared" si="65"/>
        <v>-2.8747008912696632</v>
      </c>
      <c r="DL44" s="16">
        <f t="shared" si="65"/>
        <v>-2.5632419712949797</v>
      </c>
      <c r="DM44" s="16">
        <f t="shared" si="65"/>
        <v>-2.2907003377598842</v>
      </c>
      <c r="DN44" s="16">
        <f t="shared" si="65"/>
        <v>-2.0513140861665087</v>
      </c>
      <c r="DO44" s="16">
        <f t="shared" si="65"/>
        <v>-1.8402847643884066</v>
      </c>
      <c r="DP44" s="16">
        <f t="shared" si="65"/>
        <v>-1.6536061198339238</v>
      </c>
      <c r="DQ44" s="16">
        <f t="shared" si="65"/>
        <v>-1.4879217449175066</v>
      </c>
      <c r="DR44" s="16">
        <f t="shared" si="65"/>
        <v>-1.3404088639372296</v>
      </c>
      <c r="DS44" s="16">
        <f t="shared" si="65"/>
        <v>-1.2086841029971422</v>
      </c>
      <c r="DT44" s="16">
        <f t="shared" si="65"/>
        <v>-1.0907271770707592</v>
      </c>
      <c r="DU44" s="16">
        <f t="shared" si="65"/>
        <v>-0.98481898778271615</v>
      </c>
      <c r="DV44" s="16">
        <f t="shared" si="65"/>
        <v>-0.88949125918738892</v>
      </c>
      <c r="DW44" s="16">
        <f t="shared" si="65"/>
        <v>-0.80348541066735635</v>
      </c>
      <c r="DX44" s="16">
        <f t="shared" si="65"/>
        <v>-0.72571884115264773</v>
      </c>
      <c r="DY44" s="16">
        <f t="shared" si="65"/>
        <v>-0.65525717954656604</v>
      </c>
      <c r="DZ44" s="16">
        <f t="shared" ref="DZ44:GK44" si="66">DZ40/DZ41*(DZ42-DZ43)</f>
        <v>-0.59129135645570619</v>
      </c>
      <c r="EA44" s="16">
        <f t="shared" si="66"/>
        <v>-0.53311858764838937</v>
      </c>
      <c r="EB44" s="16">
        <f t="shared" si="66"/>
        <v>-0.48012654397762822</v>
      </c>
      <c r="EC44" s="16">
        <f t="shared" si="66"/>
        <v>-0.43178012713866726</v>
      </c>
      <c r="ED44" s="16">
        <f t="shared" si="66"/>
        <v>-0.38761038450669089</v>
      </c>
      <c r="EE44" s="16">
        <f t="shared" si="66"/>
        <v>-0.34720518631677294</v>
      </c>
      <c r="EF44" s="16">
        <f t="shared" si="66"/>
        <v>-0.31020135990532571</v>
      </c>
      <c r="EG44" s="16">
        <f t="shared" si="66"/>
        <v>-0.27627803269751522</v>
      </c>
      <c r="EH44" s="16">
        <f t="shared" si="66"/>
        <v>-0.24515098122515197</v>
      </c>
      <c r="EI44" s="16">
        <f t="shared" si="66"/>
        <v>-0.21656782010738124</v>
      </c>
      <c r="EJ44" s="16">
        <f t="shared" si="66"/>
        <v>-0.19030389449168281</v>
      </c>
      <c r="EK44" s="16">
        <f t="shared" si="66"/>
        <v>-0.16615876339090899</v>
      </c>
      <c r="EL44" s="16">
        <f t="shared" si="66"/>
        <v>-0.14395318080167038</v>
      </c>
      <c r="EM44" s="16">
        <f t="shared" si="66"/>
        <v>-0.12352649734479706</v>
      </c>
      <c r="EN44" s="16">
        <f t="shared" si="66"/>
        <v>-0.10473441813547203</v>
      </c>
      <c r="EO44" s="16">
        <f t="shared" si="66"/>
        <v>-8.7447063228056093E-2</v>
      </c>
      <c r="EP44" s="16">
        <f t="shared" si="66"/>
        <v>-7.1547285733187846E-2</v>
      </c>
      <c r="EQ44" s="16">
        <f t="shared" si="66"/>
        <v>-5.692920992740854E-2</v>
      </c>
      <c r="ER44" s="16">
        <f t="shared" si="66"/>
        <v>-4.3496957652517217E-2</v>
      </c>
      <c r="ES44" s="16">
        <f t="shared" si="66"/>
        <v>-3.1163536261625321E-2</v>
      </c>
      <c r="ET44" s="16">
        <f t="shared" si="66"/>
        <v>-1.9849865495574832E-2</v>
      </c>
      <c r="EU44" s="16">
        <f t="shared" si="66"/>
        <v>-9.4839241159350596E-3</v>
      </c>
      <c r="EV44" s="16">
        <f t="shared" si="66"/>
        <v>-5.3017610287008978E-17</v>
      </c>
      <c r="EW44" s="16">
        <f t="shared" si="66"/>
        <v>8.6619701827497196E-3</v>
      </c>
      <c r="EX44" s="16">
        <f t="shared" si="66"/>
        <v>1.6556983564230739E-2</v>
      </c>
      <c r="EY44" s="16">
        <f t="shared" si="66"/>
        <v>2.3735486083409866E-2</v>
      </c>
      <c r="EZ44" s="16">
        <f t="shared" si="66"/>
        <v>3.0243828602392216E-2</v>
      </c>
      <c r="FA44" s="16">
        <f t="shared" si="66"/>
        <v>3.6124671609341887E-2</v>
      </c>
      <c r="FB44" s="16">
        <f t="shared" si="66"/>
        <v>4.1417344947971092E-2</v>
      </c>
      <c r="FC44" s="16">
        <f t="shared" si="66"/>
        <v>4.6158168131959047E-2</v>
      </c>
      <c r="FD44" s="16">
        <f t="shared" si="66"/>
        <v>5.0380736051670337E-2</v>
      </c>
      <c r="FE44" s="16">
        <f t="shared" si="66"/>
        <v>5.4116174239310179E-2</v>
      </c>
      <c r="FF44" s="16">
        <f t="shared" si="66"/>
        <v>5.7393367309998555E-2</v>
      </c>
      <c r="FG44" s="16">
        <f t="shared" si="66"/>
        <v>6.0239163725847159E-2</v>
      </c>
      <c r="FH44" s="16">
        <f t="shared" si="66"/>
        <v>6.267855962602753E-2</v>
      </c>
      <c r="FI44" s="16">
        <f t="shared" si="66"/>
        <v>6.4734864117998392E-2</v>
      </c>
      <c r="FJ44" s="16">
        <f t="shared" si="66"/>
        <v>6.6429848125113627E-2</v>
      </c>
      <c r="FK44" s="16">
        <f t="shared" si="66"/>
        <v>6.7783878626690428E-2</v>
      </c>
      <c r="FL44" s="16">
        <f t="shared" si="66"/>
        <v>6.8816039902318174E-2</v>
      </c>
      <c r="FM44" s="16">
        <f t="shared" si="66"/>
        <v>6.954424319770898E-2</v>
      </c>
      <c r="FN44" s="16">
        <f t="shared" si="66"/>
        <v>6.9985326060470393E-2</v>
      </c>
      <c r="FO44" s="16">
        <f t="shared" si="66"/>
        <v>7.0155142447211313E-2</v>
      </c>
      <c r="FP44" s="16">
        <f t="shared" si="66"/>
        <v>7.0068644575317571E-2</v>
      </c>
      <c r="FQ44" s="16">
        <f t="shared" si="66"/>
        <v>6.9739957380936954E-2</v>
      </c>
      <c r="FR44" s="16">
        <f t="shared" si="66"/>
        <v>6.9182446346980828E-2</v>
      </c>
      <c r="FS44" s="16">
        <f t="shared" si="66"/>
        <v>6.8408779379377851E-2</v>
      </c>
      <c r="FT44" s="16">
        <f t="shared" si="66"/>
        <v>6.7430983334787128E-2</v>
      </c>
      <c r="FU44" s="16">
        <f t="shared" si="66"/>
        <v>6.6260495737095387E-2</v>
      </c>
      <c r="FV44" s="16">
        <f t="shared" si="66"/>
        <v>6.4908212162097634E-2</v>
      </c>
      <c r="FW44" s="16">
        <f t="shared" si="66"/>
        <v>6.3384529718765431E-2</v>
      </c>
      <c r="FX44" s="16">
        <f t="shared" si="66"/>
        <v>6.1699387010553386E-2</v>
      </c>
      <c r="FY44" s="16">
        <f t="shared" si="66"/>
        <v>5.9862300920526905E-2</v>
      </c>
      <c r="FZ44" s="16">
        <f t="shared" si="66"/>
        <v>5.7882400529052656E-2</v>
      </c>
      <c r="GA44" s="16">
        <f t="shared" si="66"/>
        <v>5.5768458441801082E-2</v>
      </c>
      <c r="GB44" s="16">
        <f t="shared" si="66"/>
        <v>5.3528919778389056E-2</v>
      </c>
      <c r="GC44" s="16">
        <f t="shared" si="66"/>
        <v>5.1171929047697788E-2</v>
      </c>
      <c r="GD44" s="16">
        <f t="shared" si="66"/>
        <v>4.8705355114377312E-2</v>
      </c>
      <c r="GE44" s="16">
        <f t="shared" si="66"/>
        <v>4.6136814441963526E-2</v>
      </c>
      <c r="GF44" s="16">
        <f t="shared" si="66"/>
        <v>4.3473692781112745E-2</v>
      </c>
      <c r="GG44" s="16">
        <f t="shared" si="66"/>
        <v>4.0723165456452923E-2</v>
      </c>
      <c r="GH44" s="16">
        <f t="shared" si="66"/>
        <v>3.7892216392253528E-2</v>
      </c>
      <c r="GI44" s="16">
        <f t="shared" si="66"/>
        <v>3.4987656005334399E-2</v>
      </c>
      <c r="GJ44" s="16">
        <f t="shared" si="66"/>
        <v>3.2016138083217398E-2</v>
      </c>
      <c r="GK44" s="16">
        <f t="shared" si="66"/>
        <v>2.8984175756321971E-2</v>
      </c>
      <c r="GL44" s="16">
        <f t="shared" ref="GL44:GT44" si="67">GL40/GL41*(GL42-GL43)</f>
        <v>2.5898156664903506E-2</v>
      </c>
      <c r="GM44" s="16">
        <f t="shared" si="67"/>
        <v>2.2764357414322388E-2</v>
      </c>
      <c r="GN44" s="16">
        <f t="shared" si="67"/>
        <v>1.9588957406018695E-2</v>
      </c>
      <c r="GO44" s="16">
        <f t="shared" si="67"/>
        <v>1.6378052126179401E-2</v>
      </c>
      <c r="GP44" s="16">
        <f t="shared" si="67"/>
        <v>1.3137665969444818E-2</v>
      </c>
      <c r="GQ44" s="16">
        <f t="shared" si="67"/>
        <v>9.8737646710642789E-3</v>
      </c>
      <c r="GR44" s="16">
        <f t="shared" si="67"/>
        <v>6.5922674176136804E-3</v>
      </c>
      <c r="GS44" s="16">
        <f t="shared" si="67"/>
        <v>3.2990587037045292E-3</v>
      </c>
      <c r="GT44" s="16">
        <f t="shared" si="67"/>
        <v>3.9895036125975275E-17</v>
      </c>
      <c r="GU44" s="16"/>
      <c r="GV44" s="16"/>
      <c r="GW44" s="16"/>
      <c r="GX44" s="16"/>
      <c r="GY44" s="16"/>
      <c r="GZ44" s="16"/>
      <c r="HA44" s="16"/>
      <c r="HB44" s="16"/>
      <c r="HC44" s="16"/>
      <c r="HD44" s="16"/>
      <c r="HE44" s="16"/>
      <c r="HF44" s="16"/>
      <c r="HG44" s="16"/>
      <c r="HH44" s="16"/>
      <c r="HI44" s="16"/>
      <c r="HJ44" s="16"/>
      <c r="HK44" s="16"/>
      <c r="HL44" s="16"/>
      <c r="HM44" s="16"/>
      <c r="HN44" s="16"/>
      <c r="HO44" s="16"/>
      <c r="HP44" s="16"/>
      <c r="HQ44" s="16"/>
      <c r="HR44" s="16"/>
      <c r="HS44" s="16"/>
      <c r="HT44" s="16"/>
      <c r="HU44" s="16"/>
      <c r="HV44" s="16"/>
      <c r="HW44" s="16"/>
      <c r="HX44" s="16"/>
      <c r="HY44" s="16"/>
      <c r="HZ44" s="16"/>
      <c r="IA44" s="16"/>
      <c r="IB44" s="16"/>
      <c r="IC44" s="16"/>
      <c r="ID44" s="16"/>
      <c r="IE44" s="16"/>
      <c r="IF44" s="16"/>
      <c r="IG44" s="16"/>
      <c r="IH44" s="16"/>
      <c r="II44" s="16"/>
      <c r="IJ44" s="16"/>
      <c r="IK44" s="16"/>
      <c r="IL44" s="16"/>
      <c r="IM44" s="16"/>
      <c r="IN44" s="16"/>
      <c r="IO44" s="16"/>
      <c r="IP44" s="16"/>
      <c r="IQ44" s="16"/>
      <c r="IR44" s="16"/>
      <c r="IS44" s="16"/>
    </row>
    <row r="45" spans="1:253" x14ac:dyDescent="0.15">
      <c r="A45" s="22"/>
      <c r="B45" s="16"/>
      <c r="C45" s="16"/>
      <c r="D45" s="16"/>
      <c r="E45" s="16"/>
      <c r="F45" s="16"/>
      <c r="G45" s="16"/>
      <c r="H45" s="16"/>
      <c r="I45" s="16"/>
      <c r="J45" s="16"/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/>
      <c r="V45" s="16"/>
      <c r="W45" s="16"/>
      <c r="X45" s="16"/>
      <c r="Y45" s="16"/>
      <c r="Z45" s="16"/>
      <c r="AA45" s="16"/>
      <c r="AB45" s="16"/>
      <c r="AC45" s="16"/>
      <c r="AD45" s="16"/>
      <c r="AE45" s="16"/>
      <c r="AF45" s="16"/>
      <c r="AG45" s="16"/>
      <c r="AH45" s="16"/>
      <c r="AI45" s="16"/>
      <c r="AJ45" s="16"/>
      <c r="AK45" s="16"/>
      <c r="AL45" s="16"/>
      <c r="AM45" s="16"/>
      <c r="AN45" s="16"/>
      <c r="AO45" s="16"/>
      <c r="AP45" s="16"/>
      <c r="AQ45" s="16"/>
      <c r="AR45" s="16"/>
      <c r="AS45" s="16"/>
      <c r="AT45" s="16"/>
      <c r="AU45" s="16"/>
      <c r="AV45" s="16"/>
      <c r="AW45" s="16"/>
      <c r="AX45" s="16"/>
      <c r="AY45" s="16"/>
      <c r="AZ45" s="16"/>
      <c r="BA45" s="16"/>
      <c r="BB45" s="16"/>
      <c r="BC45" s="16"/>
      <c r="BD45" s="16"/>
      <c r="BE45" s="16"/>
      <c r="BF45" s="16"/>
      <c r="BG45" s="16"/>
      <c r="BH45" s="16"/>
      <c r="BI45" s="16"/>
      <c r="BJ45" s="16"/>
      <c r="BK45" s="16"/>
      <c r="BL45" s="16"/>
      <c r="BM45" s="16"/>
      <c r="BN45" s="16"/>
      <c r="BO45" s="16"/>
      <c r="BP45" s="16"/>
      <c r="BQ45" s="16"/>
      <c r="BR45" s="16"/>
      <c r="BS45" s="16"/>
      <c r="BT45" s="16"/>
      <c r="BU45" s="16"/>
      <c r="BV45" s="16"/>
      <c r="BW45" s="16"/>
      <c r="BX45" s="16"/>
      <c r="BY45" s="16"/>
      <c r="BZ45" s="16"/>
      <c r="CA45" s="16"/>
      <c r="CB45" s="16"/>
      <c r="CC45" s="16"/>
      <c r="CD45" s="16"/>
      <c r="CE45" s="16"/>
      <c r="CF45" s="16"/>
      <c r="CG45" s="16"/>
      <c r="CH45" s="16"/>
      <c r="CI45" s="16"/>
      <c r="CJ45" s="16"/>
      <c r="CK45" s="16"/>
      <c r="CL45" s="16"/>
      <c r="CM45" s="16"/>
      <c r="CN45" s="16"/>
      <c r="CO45" s="16"/>
      <c r="CP45" s="16"/>
      <c r="CQ45" s="16"/>
      <c r="CR45" s="16"/>
      <c r="CS45" s="16"/>
      <c r="CT45" s="16"/>
      <c r="CU45" s="16"/>
      <c r="CV45" s="16"/>
      <c r="CW45" s="16"/>
      <c r="CX45" s="16"/>
      <c r="CY45" s="16"/>
      <c r="CZ45" s="16"/>
      <c r="DA45" s="16"/>
      <c r="DB45" s="16"/>
      <c r="DC45" s="16"/>
      <c r="DD45" s="16"/>
      <c r="DE45" s="16"/>
      <c r="DF45" s="16"/>
      <c r="DG45" s="16"/>
      <c r="DH45" s="16"/>
      <c r="DI45" s="16"/>
      <c r="DJ45" s="16"/>
      <c r="DK45" s="16"/>
      <c r="DL45" s="16"/>
      <c r="DM45" s="16"/>
      <c r="DN45" s="16"/>
      <c r="DO45" s="16"/>
      <c r="DP45" s="16"/>
      <c r="DQ45" s="16"/>
      <c r="DR45" s="16"/>
      <c r="DS45" s="16"/>
      <c r="DT45" s="16"/>
      <c r="DU45" s="16"/>
      <c r="DV45" s="16"/>
      <c r="DW45" s="16"/>
      <c r="DX45" s="16"/>
      <c r="DY45" s="16"/>
      <c r="DZ45" s="16"/>
      <c r="EA45" s="16"/>
      <c r="EB45" s="16"/>
      <c r="EC45" s="16"/>
      <c r="ED45" s="16"/>
      <c r="EE45" s="16"/>
      <c r="EF45" s="16"/>
      <c r="EG45" s="16"/>
      <c r="EH45" s="16"/>
      <c r="EI45" s="16"/>
      <c r="EJ45" s="16"/>
      <c r="EK45" s="16"/>
      <c r="EL45" s="16"/>
      <c r="EM45" s="16"/>
      <c r="EN45" s="16"/>
      <c r="EO45" s="16"/>
      <c r="EP45" s="16"/>
      <c r="EQ45" s="16"/>
      <c r="ER45" s="16"/>
      <c r="ES45" s="16"/>
      <c r="ET45" s="16"/>
      <c r="EU45" s="16"/>
      <c r="EV45" s="16"/>
      <c r="EW45" s="16"/>
      <c r="EX45" s="16"/>
      <c r="EY45" s="16"/>
      <c r="EZ45" s="16"/>
      <c r="FA45" s="16"/>
      <c r="FB45" s="16"/>
      <c r="FC45" s="16"/>
      <c r="FD45" s="16"/>
      <c r="FE45" s="16"/>
      <c r="FF45" s="16"/>
      <c r="FG45" s="16"/>
      <c r="FH45" s="16"/>
      <c r="FI45" s="16"/>
      <c r="FJ45" s="16"/>
      <c r="FK45" s="16"/>
      <c r="FL45" s="16"/>
      <c r="FM45" s="16"/>
      <c r="FN45" s="16"/>
      <c r="FO45" s="16"/>
      <c r="FP45" s="16"/>
      <c r="FQ45" s="16"/>
      <c r="FR45" s="16"/>
      <c r="FS45" s="16"/>
      <c r="FT45" s="16"/>
      <c r="FU45" s="16"/>
      <c r="FV45" s="16"/>
      <c r="FW45" s="16"/>
      <c r="FX45" s="16"/>
      <c r="FY45" s="16"/>
      <c r="FZ45" s="16"/>
      <c r="GA45" s="16"/>
      <c r="GB45" s="16"/>
      <c r="GC45" s="16"/>
      <c r="GD45" s="16"/>
      <c r="GE45" s="16"/>
      <c r="GF45" s="16"/>
      <c r="GG45" s="16"/>
      <c r="GH45" s="16"/>
      <c r="GI45" s="16"/>
      <c r="GJ45" s="16"/>
      <c r="GK45" s="16"/>
      <c r="GL45" s="16"/>
      <c r="GM45" s="16"/>
      <c r="GN45" s="16"/>
      <c r="GO45" s="16"/>
      <c r="GP45" s="16"/>
      <c r="GQ45" s="16"/>
      <c r="GR45" s="16"/>
      <c r="GS45" s="16"/>
      <c r="GT45" s="16"/>
      <c r="GU45" s="16"/>
      <c r="GV45" s="16"/>
      <c r="GW45" s="16"/>
      <c r="GX45" s="16"/>
      <c r="GY45" s="16"/>
      <c r="GZ45" s="16"/>
      <c r="HA45" s="16"/>
      <c r="HB45" s="16"/>
      <c r="HC45" s="16"/>
      <c r="HD45" s="16"/>
      <c r="HE45" s="16"/>
      <c r="HF45" s="16"/>
      <c r="HG45" s="16"/>
      <c r="HH45" s="16"/>
      <c r="HI45" s="16"/>
      <c r="HJ45" s="16"/>
      <c r="HK45" s="16"/>
      <c r="HL45" s="16"/>
      <c r="HM45" s="16"/>
      <c r="HN45" s="16"/>
      <c r="HO45" s="16"/>
      <c r="HP45" s="16"/>
      <c r="HQ45" s="16"/>
      <c r="HR45" s="16"/>
      <c r="HS45" s="16"/>
      <c r="HT45" s="16"/>
      <c r="HU45" s="16"/>
      <c r="HV45" s="16"/>
      <c r="HW45" s="16"/>
      <c r="HX45" s="16"/>
      <c r="HY45" s="16"/>
      <c r="HZ45" s="16"/>
      <c r="IA45" s="16"/>
      <c r="IB45" s="16"/>
      <c r="IC45" s="16"/>
      <c r="ID45" s="16"/>
      <c r="IE45" s="16"/>
      <c r="IF45" s="16"/>
      <c r="IG45" s="16"/>
      <c r="IH45" s="16"/>
      <c r="II45" s="16"/>
      <c r="IJ45" s="16"/>
      <c r="IK45" s="16"/>
      <c r="IL45" s="16"/>
      <c r="IM45" s="16"/>
      <c r="IN45" s="16"/>
      <c r="IO45" s="16"/>
      <c r="IP45" s="16"/>
      <c r="IQ45" s="16"/>
      <c r="IR45" s="16"/>
      <c r="IS45" s="16"/>
    </row>
    <row r="46" spans="1:253" x14ac:dyDescent="0.15">
      <c r="A46" s="22" t="s">
        <v>48</v>
      </c>
      <c r="B46" s="16"/>
      <c r="C46" s="16"/>
      <c r="D46" s="16"/>
      <c r="E46" s="16"/>
      <c r="F46" s="16"/>
      <c r="G46" s="16"/>
      <c r="H46" s="16"/>
      <c r="I46" s="16"/>
      <c r="J46" s="16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  <c r="Y46" s="16"/>
      <c r="Z46" s="16"/>
      <c r="AA46" s="16"/>
      <c r="AB46" s="16"/>
      <c r="AC46" s="16"/>
      <c r="AD46" s="16"/>
      <c r="AE46" s="16"/>
      <c r="AF46" s="16"/>
      <c r="AG46" s="16"/>
      <c r="AH46" s="16"/>
      <c r="AI46" s="16"/>
      <c r="AJ46" s="16"/>
      <c r="AK46" s="16"/>
      <c r="AL46" s="16"/>
      <c r="AM46" s="16"/>
      <c r="AN46" s="16"/>
      <c r="AO46" s="16"/>
      <c r="AP46" s="16"/>
      <c r="AQ46" s="16"/>
      <c r="AR46" s="16"/>
      <c r="AS46" s="16"/>
      <c r="AT46" s="16"/>
      <c r="AU46" s="16"/>
      <c r="AV46" s="16"/>
      <c r="AW46" s="16"/>
      <c r="AX46" s="16"/>
      <c r="AY46" s="16"/>
      <c r="AZ46" s="16"/>
      <c r="BA46" s="16"/>
      <c r="BB46" s="16"/>
      <c r="BC46" s="16"/>
      <c r="BD46" s="16"/>
      <c r="BE46" s="16"/>
      <c r="BF46" s="16"/>
      <c r="BG46" s="16"/>
      <c r="BH46" s="16"/>
      <c r="BI46" s="16"/>
      <c r="BJ46" s="16"/>
      <c r="BK46" s="16"/>
      <c r="BL46" s="16"/>
      <c r="BM46" s="16"/>
      <c r="BN46" s="16"/>
      <c r="BO46" s="16"/>
      <c r="BP46" s="16"/>
      <c r="BQ46" s="16"/>
      <c r="BR46" s="16"/>
      <c r="BS46" s="16"/>
      <c r="BT46" s="16"/>
      <c r="BU46" s="16"/>
      <c r="BV46" s="16"/>
      <c r="BW46" s="16"/>
      <c r="BX46" s="16"/>
      <c r="BY46" s="16"/>
      <c r="BZ46" s="16"/>
      <c r="CA46" s="16"/>
      <c r="CB46" s="16"/>
      <c r="CC46" s="16"/>
      <c r="CD46" s="16"/>
      <c r="CE46" s="16"/>
      <c r="CF46" s="16"/>
      <c r="CG46" s="16"/>
      <c r="CH46" s="16"/>
      <c r="CI46" s="16"/>
      <c r="CJ46" s="16"/>
      <c r="CK46" s="16"/>
      <c r="CL46" s="16"/>
      <c r="CM46" s="16"/>
      <c r="CN46" s="16"/>
      <c r="CO46" s="16"/>
      <c r="CP46" s="16"/>
      <c r="CQ46" s="16"/>
      <c r="CR46" s="16"/>
      <c r="CS46" s="16"/>
      <c r="CT46" s="16"/>
      <c r="CU46" s="16"/>
      <c r="CV46" s="16"/>
      <c r="CW46" s="16"/>
      <c r="CX46" s="16"/>
      <c r="CY46" s="16"/>
      <c r="CZ46" s="16"/>
      <c r="DA46" s="16"/>
      <c r="DB46" s="16"/>
      <c r="DC46" s="16"/>
      <c r="DD46" s="16"/>
      <c r="DE46" s="16"/>
      <c r="DF46" s="16"/>
      <c r="DG46" s="16"/>
      <c r="DH46" s="16"/>
      <c r="DI46" s="16"/>
      <c r="DJ46" s="16"/>
      <c r="DK46" s="16"/>
      <c r="DL46" s="16"/>
      <c r="DM46" s="16"/>
      <c r="DN46" s="16"/>
      <c r="DO46" s="16"/>
      <c r="DP46" s="16"/>
      <c r="DQ46" s="16"/>
      <c r="DR46" s="16"/>
      <c r="DS46" s="16"/>
      <c r="DT46" s="16"/>
      <c r="DU46" s="16"/>
      <c r="DV46" s="16"/>
      <c r="DW46" s="16"/>
      <c r="DX46" s="16"/>
      <c r="DY46" s="16"/>
      <c r="DZ46" s="16"/>
      <c r="EA46" s="16"/>
      <c r="EB46" s="16"/>
      <c r="EC46" s="16"/>
      <c r="ED46" s="16"/>
      <c r="EE46" s="16"/>
      <c r="EF46" s="16"/>
      <c r="EG46" s="16"/>
      <c r="EH46" s="16"/>
      <c r="EI46" s="16"/>
      <c r="EJ46" s="16"/>
      <c r="EK46" s="16"/>
      <c r="EL46" s="16"/>
      <c r="EM46" s="16"/>
      <c r="EN46" s="16"/>
      <c r="EO46" s="16"/>
      <c r="EP46" s="16"/>
      <c r="EQ46" s="16"/>
      <c r="ER46" s="16"/>
      <c r="ES46" s="16"/>
      <c r="ET46" s="16"/>
      <c r="EU46" s="16"/>
      <c r="EV46" s="16"/>
      <c r="EW46" s="16"/>
      <c r="EX46" s="16"/>
      <c r="EY46" s="16"/>
      <c r="EZ46" s="16"/>
      <c r="FA46" s="16"/>
      <c r="FB46" s="16"/>
      <c r="FC46" s="16"/>
      <c r="FD46" s="16"/>
      <c r="FE46" s="16"/>
      <c r="FF46" s="16"/>
      <c r="FG46" s="16"/>
      <c r="FH46" s="16"/>
      <c r="FI46" s="16"/>
      <c r="FJ46" s="16"/>
      <c r="FK46" s="16"/>
      <c r="FL46" s="16"/>
      <c r="FM46" s="16"/>
      <c r="FN46" s="16"/>
      <c r="FO46" s="16"/>
      <c r="FP46" s="16"/>
      <c r="FQ46" s="16"/>
      <c r="FR46" s="16"/>
      <c r="FS46" s="16"/>
      <c r="FT46" s="16"/>
      <c r="FU46" s="16"/>
      <c r="FV46" s="16"/>
      <c r="FW46" s="16"/>
      <c r="FX46" s="16"/>
      <c r="FY46" s="16"/>
      <c r="FZ46" s="16"/>
      <c r="GA46" s="16"/>
      <c r="GB46" s="16"/>
      <c r="GC46" s="16"/>
      <c r="GD46" s="16"/>
      <c r="GE46" s="16"/>
      <c r="GF46" s="16"/>
      <c r="GG46" s="16"/>
      <c r="GH46" s="16"/>
      <c r="GI46" s="16"/>
      <c r="GJ46" s="16"/>
      <c r="GK46" s="16"/>
      <c r="GL46" s="16"/>
      <c r="GM46" s="16"/>
      <c r="GN46" s="16"/>
      <c r="GO46" s="16"/>
      <c r="GP46" s="16"/>
      <c r="GQ46" s="16"/>
      <c r="GR46" s="16"/>
      <c r="GS46" s="16"/>
      <c r="GT46" s="16"/>
      <c r="GU46" s="16"/>
      <c r="GV46" s="16"/>
      <c r="GW46" s="16"/>
      <c r="GX46" s="16"/>
      <c r="GY46" s="16"/>
      <c r="GZ46" s="16"/>
      <c r="HA46" s="16"/>
      <c r="HB46" s="16"/>
      <c r="HC46" s="16"/>
      <c r="HD46" s="16"/>
      <c r="HE46" s="16"/>
      <c r="HF46" s="16"/>
      <c r="HG46" s="16"/>
      <c r="HH46" s="16"/>
      <c r="HI46" s="16"/>
      <c r="HJ46" s="16"/>
      <c r="HK46" s="16"/>
      <c r="HL46" s="16"/>
      <c r="HM46" s="16"/>
      <c r="HN46" s="16"/>
      <c r="HO46" s="16"/>
      <c r="HP46" s="16"/>
      <c r="HQ46" s="16"/>
      <c r="HR46" s="16"/>
      <c r="HS46" s="16"/>
      <c r="HT46" s="16"/>
      <c r="HU46" s="16"/>
      <c r="HV46" s="16"/>
      <c r="HW46" s="16"/>
      <c r="HX46" s="16"/>
      <c r="HY46" s="16"/>
      <c r="HZ46" s="16"/>
      <c r="IA46" s="16"/>
      <c r="IB46" s="16"/>
      <c r="IC46" s="16"/>
      <c r="ID46" s="16"/>
      <c r="IE46" s="16"/>
      <c r="IF46" s="16"/>
      <c r="IG46" s="16"/>
      <c r="IH46" s="16"/>
      <c r="II46" s="16"/>
      <c r="IJ46" s="16"/>
      <c r="IK46" s="16"/>
      <c r="IL46" s="16"/>
      <c r="IM46" s="16"/>
      <c r="IN46" s="16"/>
      <c r="IO46" s="16"/>
      <c r="IP46" s="16"/>
      <c r="IQ46" s="16"/>
      <c r="IR46" s="16"/>
      <c r="IS46" s="16"/>
    </row>
    <row r="47" spans="1:253" ht="16.5" x14ac:dyDescent="0.25">
      <c r="A47" s="23" t="s">
        <v>50</v>
      </c>
      <c r="B47" s="17">
        <f t="shared" ref="B47:BM47" si="68">$B$3*COS(B$14)*($B$4*SIN($B$5)-$B$3*SIN(B$14))</f>
        <v>8.0859798023968921E-15</v>
      </c>
      <c r="C47" s="17">
        <f t="shared" si="68"/>
        <v>-1.1302293515276325</v>
      </c>
      <c r="D47" s="17">
        <f t="shared" si="68"/>
        <v>-2.2559982041574682</v>
      </c>
      <c r="E47" s="17">
        <f t="shared" si="68"/>
        <v>-3.3728636625430348</v>
      </c>
      <c r="F47" s="17">
        <f t="shared" si="68"/>
        <v>-4.4764179689673789</v>
      </c>
      <c r="G47" s="17">
        <f t="shared" si="68"/>
        <v>-5.5623058987490461</v>
      </c>
      <c r="H47" s="17">
        <f t="shared" si="68"/>
        <v>-6.6262419483241946</v>
      </c>
      <c r="I47" s="17">
        <f t="shared" si="68"/>
        <v>-7.6640272481713003</v>
      </c>
      <c r="J47" s="17">
        <f t="shared" si="68"/>
        <v>-8.6715661338308667</v>
      </c>
      <c r="K47" s="17">
        <f t="shared" si="68"/>
        <v>-9.6448823096219325</v>
      </c>
      <c r="L47" s="17">
        <f t="shared" si="68"/>
        <v>-10.580134541264506</v>
      </c>
      <c r="M47" s="17">
        <f t="shared" si="68"/>
        <v>-11.473631815476406</v>
      </c>
      <c r="N47" s="17">
        <f t="shared" si="68"/>
        <v>-12.321847906716389</v>
      </c>
      <c r="O47" s="17">
        <f t="shared" si="68"/>
        <v>-13.121435293585401</v>
      </c>
      <c r="P47" s="17">
        <f t="shared" si="68"/>
        <v>-13.869238369964201</v>
      </c>
      <c r="Q47" s="17">
        <f t="shared" si="68"/>
        <v>-14.562305898749047</v>
      </c>
      <c r="R47" s="17">
        <f t="shared" si="68"/>
        <v>-15.197902659036268</v>
      </c>
      <c r="S47" s="17">
        <f t="shared" si="68"/>
        <v>-15.773520240789539</v>
      </c>
      <c r="T47" s="17">
        <f t="shared" si="68"/>
        <v>-16.286886944388346</v>
      </c>
      <c r="U47" s="17">
        <f t="shared" si="68"/>
        <v>-16.73597674598852</v>
      </c>
      <c r="V47" s="17">
        <f t="shared" si="68"/>
        <v>-17.119017293312758</v>
      </c>
      <c r="W47" s="17">
        <f t="shared" si="68"/>
        <v>-17.434496900315352</v>
      </c>
      <c r="X47" s="17">
        <f t="shared" si="68"/>
        <v>-17.681170513116388</v>
      </c>
      <c r="Y47" s="17">
        <f t="shared" si="68"/>
        <v>-17.858064623660596</v>
      </c>
      <c r="Z47" s="17">
        <f t="shared" si="68"/>
        <v>-17.964481111708878</v>
      </c>
      <c r="AA47" s="17">
        <f t="shared" si="68"/>
        <v>-17.999999999999993</v>
      </c>
      <c r="AB47" s="17">
        <f t="shared" si="68"/>
        <v>-17.964481111708878</v>
      </c>
      <c r="AC47" s="17">
        <f t="shared" si="68"/>
        <v>-17.858064623660596</v>
      </c>
      <c r="AD47" s="17">
        <f t="shared" si="68"/>
        <v>-17.681170513116392</v>
      </c>
      <c r="AE47" s="17">
        <f t="shared" si="68"/>
        <v>-17.434496900315356</v>
      </c>
      <c r="AF47" s="17">
        <f t="shared" si="68"/>
        <v>-17.119017293312758</v>
      </c>
      <c r="AG47" s="17">
        <f t="shared" si="68"/>
        <v>-16.73597674598852</v>
      </c>
      <c r="AH47" s="17">
        <f t="shared" si="68"/>
        <v>-16.286886944388343</v>
      </c>
      <c r="AI47" s="17">
        <f t="shared" si="68"/>
        <v>-15.773520240789535</v>
      </c>
      <c r="AJ47" s="17">
        <f t="shared" si="68"/>
        <v>-15.197902659036265</v>
      </c>
      <c r="AK47" s="17">
        <f t="shared" si="68"/>
        <v>-14.562305898749049</v>
      </c>
      <c r="AL47" s="17">
        <f t="shared" si="68"/>
        <v>-13.869238369964203</v>
      </c>
      <c r="AM47" s="17">
        <f t="shared" si="68"/>
        <v>-13.121435293585403</v>
      </c>
      <c r="AN47" s="17">
        <f t="shared" si="68"/>
        <v>-12.321847906716394</v>
      </c>
      <c r="AO47" s="17">
        <f t="shared" si="68"/>
        <v>-11.473631815476413</v>
      </c>
      <c r="AP47" s="17">
        <f t="shared" si="68"/>
        <v>-10.580134541264513</v>
      </c>
      <c r="AQ47" s="17">
        <f t="shared" si="68"/>
        <v>-9.6448823096219432</v>
      </c>
      <c r="AR47" s="17">
        <f t="shared" si="68"/>
        <v>-8.6715661338308703</v>
      </c>
      <c r="AS47" s="17">
        <f t="shared" si="68"/>
        <v>-7.6640272481713092</v>
      </c>
      <c r="AT47" s="17">
        <f t="shared" si="68"/>
        <v>-6.6262419483242043</v>
      </c>
      <c r="AU47" s="17">
        <f t="shared" si="68"/>
        <v>-5.5623058987490541</v>
      </c>
      <c r="AV47" s="17">
        <f t="shared" si="68"/>
        <v>-4.4764179689673931</v>
      </c>
      <c r="AW47" s="17">
        <f t="shared" si="68"/>
        <v>-3.372863662543041</v>
      </c>
      <c r="AX47" s="17">
        <f t="shared" si="68"/>
        <v>-2.2559982041574811</v>
      </c>
      <c r="AY47" s="17">
        <f t="shared" si="68"/>
        <v>-1.130229351527644</v>
      </c>
      <c r="AZ47" s="17">
        <f t="shared" si="68"/>
        <v>-2.2052672188355152E-15</v>
      </c>
      <c r="BA47" s="17">
        <f t="shared" si="68"/>
        <v>1.1302293515276398</v>
      </c>
      <c r="BB47" s="17">
        <f t="shared" si="68"/>
        <v>2.2559982041574762</v>
      </c>
      <c r="BC47" s="17">
        <f t="shared" si="68"/>
        <v>3.3728636625430446</v>
      </c>
      <c r="BD47" s="17">
        <f t="shared" si="68"/>
        <v>4.4764179689673815</v>
      </c>
      <c r="BE47" s="17">
        <f t="shared" si="68"/>
        <v>5.5623058987490497</v>
      </c>
      <c r="BF47" s="17">
        <f t="shared" si="68"/>
        <v>6.6262419483241999</v>
      </c>
      <c r="BG47" s="17">
        <f t="shared" si="68"/>
        <v>7.6640272481712985</v>
      </c>
      <c r="BH47" s="17">
        <f t="shared" si="68"/>
        <v>8.6715661338308738</v>
      </c>
      <c r="BI47" s="17">
        <f t="shared" si="68"/>
        <v>9.6448823096219343</v>
      </c>
      <c r="BJ47" s="17">
        <f t="shared" si="68"/>
        <v>10.580134541264503</v>
      </c>
      <c r="BK47" s="17">
        <f t="shared" si="68"/>
        <v>11.473631815476409</v>
      </c>
      <c r="BL47" s="17">
        <f t="shared" si="68"/>
        <v>12.321847906716387</v>
      </c>
      <c r="BM47" s="17">
        <f t="shared" si="68"/>
        <v>13.121435293585405</v>
      </c>
      <c r="BN47" s="17">
        <f t="shared" ref="BN47:DY47" si="69">$B$3*COS(BN$14)*($B$4*SIN($B$5)-$B$3*SIN(BN$14))</f>
        <v>13.869238369964203</v>
      </c>
      <c r="BO47" s="17">
        <f t="shared" si="69"/>
        <v>14.562305898749047</v>
      </c>
      <c r="BP47" s="17">
        <f t="shared" si="69"/>
        <v>15.19790265903627</v>
      </c>
      <c r="BQ47" s="17">
        <f t="shared" si="69"/>
        <v>15.773520240789539</v>
      </c>
      <c r="BR47" s="17">
        <f t="shared" si="69"/>
        <v>16.28688694438835</v>
      </c>
      <c r="BS47" s="17">
        <f t="shared" si="69"/>
        <v>16.73597674598852</v>
      </c>
      <c r="BT47" s="17">
        <f t="shared" si="69"/>
        <v>17.119017293312758</v>
      </c>
      <c r="BU47" s="17">
        <f t="shared" si="69"/>
        <v>17.434496900315356</v>
      </c>
      <c r="BV47" s="17">
        <f t="shared" si="69"/>
        <v>17.681170513116392</v>
      </c>
      <c r="BW47" s="17">
        <f t="shared" si="69"/>
        <v>17.858064623660592</v>
      </c>
      <c r="BX47" s="17">
        <f t="shared" si="69"/>
        <v>17.964481111708881</v>
      </c>
      <c r="BY47" s="17">
        <f t="shared" si="69"/>
        <v>17.999999999999993</v>
      </c>
      <c r="BZ47" s="17">
        <f t="shared" si="69"/>
        <v>17.964481111708881</v>
      </c>
      <c r="CA47" s="17">
        <f t="shared" si="69"/>
        <v>17.858064623660596</v>
      </c>
      <c r="CB47" s="17">
        <f t="shared" si="69"/>
        <v>17.681170513116395</v>
      </c>
      <c r="CC47" s="17">
        <f t="shared" si="69"/>
        <v>17.434496900315352</v>
      </c>
      <c r="CD47" s="17">
        <f t="shared" si="69"/>
        <v>17.119017293312758</v>
      </c>
      <c r="CE47" s="17">
        <f t="shared" si="69"/>
        <v>16.735976745988523</v>
      </c>
      <c r="CF47" s="17">
        <f t="shared" si="69"/>
        <v>16.286886944388353</v>
      </c>
      <c r="CG47" s="17">
        <f t="shared" si="69"/>
        <v>15.773520240789534</v>
      </c>
      <c r="CH47" s="17">
        <f t="shared" si="69"/>
        <v>15.197902659036263</v>
      </c>
      <c r="CI47" s="17">
        <f t="shared" si="69"/>
        <v>14.562305898749049</v>
      </c>
      <c r="CJ47" s="17">
        <f t="shared" si="69"/>
        <v>13.869238369964204</v>
      </c>
      <c r="CK47" s="17">
        <f t="shared" si="69"/>
        <v>13.121435293585412</v>
      </c>
      <c r="CL47" s="17">
        <f t="shared" si="69"/>
        <v>12.321847906716394</v>
      </c>
      <c r="CM47" s="17">
        <f t="shared" si="69"/>
        <v>11.473631815476404</v>
      </c>
      <c r="CN47" s="17">
        <f t="shared" si="69"/>
        <v>10.580134541264512</v>
      </c>
      <c r="CO47" s="17">
        <f t="shared" si="69"/>
        <v>9.6448823096219396</v>
      </c>
      <c r="CP47" s="17">
        <f t="shared" si="69"/>
        <v>8.6715661338308809</v>
      </c>
      <c r="CQ47" s="17">
        <f t="shared" si="69"/>
        <v>7.6640272481713065</v>
      </c>
      <c r="CR47" s="17">
        <f t="shared" si="69"/>
        <v>6.6262419483241928</v>
      </c>
      <c r="CS47" s="17">
        <f t="shared" si="69"/>
        <v>5.5623058987490497</v>
      </c>
      <c r="CT47" s="17">
        <f t="shared" si="69"/>
        <v>4.4764179689673886</v>
      </c>
      <c r="CU47" s="17">
        <f t="shared" si="69"/>
        <v>3.372863662543037</v>
      </c>
      <c r="CV47" s="17">
        <f t="shared" si="69"/>
        <v>2.2559982041574758</v>
      </c>
      <c r="CW47" s="17">
        <f t="shared" si="69"/>
        <v>1.1302293515276305</v>
      </c>
      <c r="CX47" s="17">
        <f t="shared" si="69"/>
        <v>-3.67544536472586E-15</v>
      </c>
      <c r="CY47" s="17">
        <f t="shared" si="69"/>
        <v>-1.1302293515276383</v>
      </c>
      <c r="CZ47" s="17">
        <f t="shared" si="69"/>
        <v>-2.2559982041574829</v>
      </c>
      <c r="DA47" s="17">
        <f t="shared" si="69"/>
        <v>-3.3728636625430437</v>
      </c>
      <c r="DB47" s="17">
        <f t="shared" si="69"/>
        <v>-4.4764179689673957</v>
      </c>
      <c r="DC47" s="17">
        <f t="shared" si="69"/>
        <v>-5.5623058987490568</v>
      </c>
      <c r="DD47" s="17">
        <f t="shared" si="69"/>
        <v>-6.6262419483242141</v>
      </c>
      <c r="DE47" s="17">
        <f t="shared" si="69"/>
        <v>-7.6640272481713145</v>
      </c>
      <c r="DF47" s="17">
        <f t="shared" si="69"/>
        <v>-8.6715661338308756</v>
      </c>
      <c r="DG47" s="17">
        <f t="shared" si="69"/>
        <v>-9.6448823096219343</v>
      </c>
      <c r="DH47" s="17">
        <f t="shared" si="69"/>
        <v>-10.58013454126452</v>
      </c>
      <c r="DI47" s="17">
        <f t="shared" si="69"/>
        <v>-11.473631815476423</v>
      </c>
      <c r="DJ47" s="17">
        <f t="shared" si="69"/>
        <v>-12.321847906716403</v>
      </c>
      <c r="DK47" s="17">
        <f t="shared" si="69"/>
        <v>-13.121435293585407</v>
      </c>
      <c r="DL47" s="17">
        <f t="shared" si="69"/>
        <v>-13.869238369964204</v>
      </c>
      <c r="DM47" s="17">
        <f t="shared" si="69"/>
        <v>-14.562305898749065</v>
      </c>
      <c r="DN47" s="17">
        <f t="shared" si="69"/>
        <v>-15.197902659036279</v>
      </c>
      <c r="DO47" s="17">
        <f t="shared" si="69"/>
        <v>-15.773520240789548</v>
      </c>
      <c r="DP47" s="17">
        <f t="shared" si="69"/>
        <v>-16.286886944388353</v>
      </c>
      <c r="DQ47" s="17">
        <f t="shared" si="69"/>
        <v>-16.735976745988523</v>
      </c>
      <c r="DR47" s="17">
        <f t="shared" si="69"/>
        <v>-17.119017293312766</v>
      </c>
      <c r="DS47" s="17">
        <f t="shared" si="69"/>
        <v>-17.43449690031537</v>
      </c>
      <c r="DT47" s="17">
        <f t="shared" si="69"/>
        <v>-17.681170513116403</v>
      </c>
      <c r="DU47" s="17">
        <f t="shared" si="69"/>
        <v>-17.858064623660606</v>
      </c>
      <c r="DV47" s="17">
        <f t="shared" si="69"/>
        <v>-17.964481111708896</v>
      </c>
      <c r="DW47" s="17">
        <f t="shared" si="69"/>
        <v>-18.000000000000007</v>
      </c>
      <c r="DX47" s="17">
        <f t="shared" si="69"/>
        <v>-17.964481111708892</v>
      </c>
      <c r="DY47" s="17">
        <f t="shared" si="69"/>
        <v>-17.85806462366061</v>
      </c>
      <c r="DZ47" s="17">
        <f t="shared" ref="DZ47:GK47" si="70">$B$3*COS(DZ$14)*($B$4*SIN($B$5)-$B$3*SIN(DZ$14))</f>
        <v>-17.681170513116399</v>
      </c>
      <c r="EA47" s="17">
        <f t="shared" si="70"/>
        <v>-17.434496900315366</v>
      </c>
      <c r="EB47" s="17">
        <f t="shared" si="70"/>
        <v>-17.119017293312769</v>
      </c>
      <c r="EC47" s="17">
        <f t="shared" si="70"/>
        <v>-16.735976745988538</v>
      </c>
      <c r="ED47" s="17">
        <f t="shared" si="70"/>
        <v>-16.286886944388353</v>
      </c>
      <c r="EE47" s="17">
        <f t="shared" si="70"/>
        <v>-15.773520240789546</v>
      </c>
      <c r="EF47" s="17">
        <f t="shared" si="70"/>
        <v>-15.197902659036277</v>
      </c>
      <c r="EG47" s="17">
        <f t="shared" si="70"/>
        <v>-14.562305898749061</v>
      </c>
      <c r="EH47" s="17">
        <f t="shared" si="70"/>
        <v>-13.869238369964197</v>
      </c>
      <c r="EI47" s="17">
        <f t="shared" si="70"/>
        <v>-13.121435293585401</v>
      </c>
      <c r="EJ47" s="17">
        <f t="shared" si="70"/>
        <v>-12.321847906716394</v>
      </c>
      <c r="EK47" s="17">
        <f t="shared" si="70"/>
        <v>-11.473631815476418</v>
      </c>
      <c r="EL47" s="17">
        <f t="shared" si="70"/>
        <v>-10.580134541264524</v>
      </c>
      <c r="EM47" s="17">
        <f t="shared" si="70"/>
        <v>-9.6448823096219538</v>
      </c>
      <c r="EN47" s="17">
        <f t="shared" si="70"/>
        <v>-8.6715661338308667</v>
      </c>
      <c r="EO47" s="17">
        <f t="shared" si="70"/>
        <v>-7.6640272481713039</v>
      </c>
      <c r="EP47" s="17">
        <f t="shared" si="70"/>
        <v>-6.6262419483242052</v>
      </c>
      <c r="EQ47" s="17">
        <f t="shared" si="70"/>
        <v>-5.5623058987490603</v>
      </c>
      <c r="ER47" s="17">
        <f t="shared" si="70"/>
        <v>-4.4764179689674002</v>
      </c>
      <c r="ES47" s="17">
        <f t="shared" si="70"/>
        <v>-3.3728636625430313</v>
      </c>
      <c r="ET47" s="17">
        <f t="shared" si="70"/>
        <v>-2.2559982041574709</v>
      </c>
      <c r="EU47" s="17">
        <f t="shared" si="70"/>
        <v>-1.1302293515276414</v>
      </c>
      <c r="EV47" s="17">
        <f t="shared" si="70"/>
        <v>-6.6158016565065496E-15</v>
      </c>
      <c r="EW47" s="17">
        <f t="shared" si="70"/>
        <v>1.130229351527628</v>
      </c>
      <c r="EX47" s="17">
        <f t="shared" si="70"/>
        <v>2.2559982041574576</v>
      </c>
      <c r="EY47" s="17">
        <f t="shared" si="70"/>
        <v>3.3728636625430504</v>
      </c>
      <c r="EZ47" s="17">
        <f t="shared" si="70"/>
        <v>4.4764179689673869</v>
      </c>
      <c r="FA47" s="17">
        <f t="shared" si="70"/>
        <v>5.5623058987490488</v>
      </c>
      <c r="FB47" s="17">
        <f t="shared" si="70"/>
        <v>6.6262419483241928</v>
      </c>
      <c r="FC47" s="17">
        <f t="shared" si="70"/>
        <v>7.6640272481712914</v>
      </c>
      <c r="FD47" s="17">
        <f t="shared" si="70"/>
        <v>8.6715661338308827</v>
      </c>
      <c r="FE47" s="17">
        <f t="shared" si="70"/>
        <v>9.6448823096219432</v>
      </c>
      <c r="FF47" s="17">
        <f t="shared" si="70"/>
        <v>10.580134541264513</v>
      </c>
      <c r="FG47" s="17">
        <f t="shared" si="70"/>
        <v>11.473631815476407</v>
      </c>
      <c r="FH47" s="17">
        <f t="shared" si="70"/>
        <v>12.321847906716382</v>
      </c>
      <c r="FI47" s="17">
        <f t="shared" si="70"/>
        <v>13.121435293585394</v>
      </c>
      <c r="FJ47" s="17">
        <f t="shared" si="70"/>
        <v>13.86923836996419</v>
      </c>
      <c r="FK47" s="17">
        <f t="shared" si="70"/>
        <v>14.562305898749035</v>
      </c>
      <c r="FL47" s="17">
        <f t="shared" si="70"/>
        <v>15.197902659036286</v>
      </c>
      <c r="FM47" s="17">
        <f t="shared" si="70"/>
        <v>15.773520240789555</v>
      </c>
      <c r="FN47" s="17">
        <f t="shared" si="70"/>
        <v>16.28688694438836</v>
      </c>
      <c r="FO47" s="17">
        <f t="shared" si="70"/>
        <v>16.73597674598853</v>
      </c>
      <c r="FP47" s="17">
        <f t="shared" si="70"/>
        <v>17.119017293312769</v>
      </c>
      <c r="FQ47" s="17">
        <f t="shared" si="70"/>
        <v>17.434496900315363</v>
      </c>
      <c r="FR47" s="17">
        <f t="shared" si="70"/>
        <v>17.681170513116399</v>
      </c>
      <c r="FS47" s="17">
        <f t="shared" si="70"/>
        <v>17.858064623660603</v>
      </c>
      <c r="FT47" s="17">
        <f t="shared" si="70"/>
        <v>17.964481111708892</v>
      </c>
      <c r="FU47" s="17">
        <f t="shared" si="70"/>
        <v>18.000000000000007</v>
      </c>
      <c r="FV47" s="17">
        <f t="shared" si="70"/>
        <v>17.964481111708892</v>
      </c>
      <c r="FW47" s="17">
        <f t="shared" si="70"/>
        <v>17.858064623660603</v>
      </c>
      <c r="FX47" s="17">
        <f t="shared" si="70"/>
        <v>17.681170513116403</v>
      </c>
      <c r="FY47" s="17">
        <f t="shared" si="70"/>
        <v>17.434496900315363</v>
      </c>
      <c r="FZ47" s="17">
        <f t="shared" si="70"/>
        <v>17.119017293312776</v>
      </c>
      <c r="GA47" s="17">
        <f t="shared" si="70"/>
        <v>16.735976745988538</v>
      </c>
      <c r="GB47" s="17">
        <f t="shared" si="70"/>
        <v>16.286886944388367</v>
      </c>
      <c r="GC47" s="17">
        <f t="shared" si="70"/>
        <v>15.773520240789564</v>
      </c>
      <c r="GD47" s="17">
        <f t="shared" si="70"/>
        <v>15.197902659036297</v>
      </c>
      <c r="GE47" s="17">
        <f t="shared" si="70"/>
        <v>14.562305898749065</v>
      </c>
      <c r="GF47" s="17">
        <f t="shared" si="70"/>
        <v>13.869238369964224</v>
      </c>
      <c r="GG47" s="17">
        <f t="shared" si="70"/>
        <v>13.121435293585407</v>
      </c>
      <c r="GH47" s="17">
        <f t="shared" si="70"/>
        <v>12.321847906716402</v>
      </c>
      <c r="GI47" s="17">
        <f t="shared" si="70"/>
        <v>11.473631815476423</v>
      </c>
      <c r="GJ47" s="17">
        <f t="shared" si="70"/>
        <v>10.580134541264529</v>
      </c>
      <c r="GK47" s="17">
        <f t="shared" si="70"/>
        <v>9.6448823096219609</v>
      </c>
      <c r="GL47" s="17">
        <f t="shared" ref="GL47:GT47" si="71">$B$3*COS(GL$14)*($B$4*SIN($B$5)-$B$3*SIN(GL$14))</f>
        <v>8.6715661338309005</v>
      </c>
      <c r="GM47" s="17">
        <f t="shared" si="71"/>
        <v>7.6640272481713403</v>
      </c>
      <c r="GN47" s="17">
        <f t="shared" si="71"/>
        <v>6.6262419483242123</v>
      </c>
      <c r="GO47" s="17">
        <f t="shared" si="71"/>
        <v>5.5623058987490701</v>
      </c>
      <c r="GP47" s="17">
        <f t="shared" si="71"/>
        <v>4.4764179689674082</v>
      </c>
      <c r="GQ47" s="17">
        <f t="shared" si="71"/>
        <v>3.3728636625430726</v>
      </c>
      <c r="GR47" s="17">
        <f t="shared" si="71"/>
        <v>2.2559982041574802</v>
      </c>
      <c r="GS47" s="17">
        <f t="shared" si="71"/>
        <v>1.1302293515276514</v>
      </c>
      <c r="GT47" s="17">
        <f t="shared" si="71"/>
        <v>1.6907048677738956E-14</v>
      </c>
      <c r="GU47" s="16"/>
      <c r="GV47" s="16"/>
      <c r="GW47" s="16"/>
      <c r="GX47" s="16"/>
      <c r="GY47" s="16"/>
      <c r="GZ47" s="16"/>
      <c r="HA47" s="16"/>
      <c r="HB47" s="16"/>
      <c r="HC47" s="16"/>
      <c r="HD47" s="16"/>
      <c r="HE47" s="16"/>
      <c r="HF47" s="16"/>
      <c r="HG47" s="16"/>
      <c r="HH47" s="16"/>
      <c r="HI47" s="16"/>
      <c r="HJ47" s="16"/>
      <c r="HK47" s="16"/>
      <c r="HL47" s="16"/>
      <c r="HM47" s="16"/>
      <c r="HN47" s="16"/>
      <c r="HO47" s="16"/>
      <c r="HP47" s="16"/>
      <c r="HQ47" s="16"/>
      <c r="HR47" s="16"/>
      <c r="HS47" s="16"/>
      <c r="HT47" s="16"/>
      <c r="HU47" s="16"/>
      <c r="HV47" s="16"/>
      <c r="HW47" s="16"/>
      <c r="HX47" s="16"/>
      <c r="HY47" s="16"/>
      <c r="HZ47" s="16"/>
      <c r="IA47" s="16"/>
      <c r="IB47" s="16"/>
      <c r="IC47" s="16"/>
      <c r="ID47" s="16"/>
      <c r="IE47" s="16"/>
      <c r="IF47" s="16"/>
      <c r="IG47" s="16"/>
      <c r="IH47" s="16"/>
      <c r="II47" s="16"/>
      <c r="IJ47" s="16"/>
      <c r="IK47" s="16"/>
      <c r="IL47" s="16"/>
      <c r="IM47" s="16"/>
      <c r="IN47" s="16"/>
      <c r="IO47" s="16"/>
      <c r="IP47" s="16"/>
      <c r="IQ47" s="16"/>
      <c r="IR47" s="16"/>
      <c r="IS47" s="16"/>
    </row>
    <row r="48" spans="1:253" ht="17.25" x14ac:dyDescent="0.25">
      <c r="A48" s="22" t="s">
        <v>43</v>
      </c>
      <c r="B48" s="17">
        <f t="shared" ref="B48:BM48" si="72">B$27</f>
        <v>289</v>
      </c>
      <c r="C48" s="17">
        <f t="shared" si="72"/>
        <v>288.93486596827654</v>
      </c>
      <c r="D48" s="17">
        <f t="shared" si="72"/>
        <v>288.73952815253188</v>
      </c>
      <c r="E48" s="17">
        <f t="shared" si="72"/>
        <v>288.41417932760658</v>
      </c>
      <c r="F48" s="17">
        <f t="shared" si="72"/>
        <v>287.95914057351104</v>
      </c>
      <c r="G48" s="17">
        <f t="shared" si="72"/>
        <v>287.3748609585582</v>
      </c>
      <c r="H48" s="17">
        <f t="shared" si="72"/>
        <v>286.66191709618693</v>
      </c>
      <c r="I48" s="17">
        <f t="shared" si="72"/>
        <v>285.82101257591466</v>
      </c>
      <c r="J48" s="17">
        <f t="shared" si="72"/>
        <v>284.85297726897932</v>
      </c>
      <c r="K48" s="17">
        <f t="shared" si="72"/>
        <v>283.75876650935646</v>
      </c>
      <c r="L48" s="17">
        <f t="shared" si="72"/>
        <v>282.53946015096028</v>
      </c>
      <c r="M48" s="17">
        <f t="shared" si="72"/>
        <v>281.19626150195779</v>
      </c>
      <c r="N48" s="17">
        <f t="shared" si="72"/>
        <v>279.73049613724919</v>
      </c>
      <c r="O48" s="17">
        <f t="shared" si="72"/>
        <v>278.1436105902855</v>
      </c>
      <c r="P48" s="17">
        <f t="shared" si="72"/>
        <v>276.43717092551458</v>
      </c>
      <c r="Q48" s="17">
        <f t="shared" si="72"/>
        <v>274.61286119286456</v>
      </c>
      <c r="R48" s="17">
        <f t="shared" si="72"/>
        <v>272.67248176579</v>
      </c>
      <c r="S48" s="17">
        <f t="shared" si="72"/>
        <v>270.61794756452053</v>
      </c>
      <c r="T48" s="17">
        <f t="shared" si="72"/>
        <v>268.45128616626596</v>
      </c>
      <c r="U48" s="17">
        <f t="shared" si="72"/>
        <v>266.17463580424214</v>
      </c>
      <c r="V48" s="17">
        <f t="shared" si="72"/>
        <v>263.79024325749305</v>
      </c>
      <c r="W48" s="17">
        <f t="shared" si="72"/>
        <v>261.30046163359111</v>
      </c>
      <c r="X48" s="17">
        <f t="shared" si="72"/>
        <v>258.70774804640416</v>
      </c>
      <c r="Y48" s="17">
        <f t="shared" si="72"/>
        <v>256.01466119122068</v>
      </c>
      <c r="Z48" s="17">
        <f t="shared" si="72"/>
        <v>253.22385881962629</v>
      </c>
      <c r="AA48" s="17">
        <f t="shared" si="72"/>
        <v>250.33809511662426</v>
      </c>
      <c r="AB48" s="17">
        <f t="shared" si="72"/>
        <v>247.3602179825869</v>
      </c>
      <c r="AC48" s="17">
        <f t="shared" si="72"/>
        <v>244.29316622272202</v>
      </c>
      <c r="AD48" s="17">
        <f t="shared" si="72"/>
        <v>241.13996664682705</v>
      </c>
      <c r="AE48" s="17">
        <f t="shared" si="72"/>
        <v>237.90373108219285</v>
      </c>
      <c r="AF48" s="17">
        <f t="shared" si="72"/>
        <v>234.58765330260644</v>
      </c>
      <c r="AG48" s="17">
        <f t="shared" si="72"/>
        <v>231.19500587648125</v>
      </c>
      <c r="AH48" s="17">
        <f t="shared" si="72"/>
        <v>227.72913693722751</v>
      </c>
      <c r="AI48" s="17">
        <f t="shared" si="72"/>
        <v>224.19346687904897</v>
      </c>
      <c r="AJ48" s="17">
        <f t="shared" si="72"/>
        <v>220.59148498142639</v>
      </c>
      <c r="AK48" s="17">
        <f t="shared" si="72"/>
        <v>216.92674596562017</v>
      </c>
      <c r="AL48" s="17">
        <f t="shared" si="72"/>
        <v>213.20286648658958</v>
      </c>
      <c r="AM48" s="17">
        <f t="shared" si="72"/>
        <v>209.42352156379101</v>
      </c>
      <c r="AN48" s="17">
        <f t="shared" si="72"/>
        <v>205.59244095437748</v>
      </c>
      <c r="AO48" s="17">
        <f t="shared" si="72"/>
        <v>201.71340547237847</v>
      </c>
      <c r="AP48" s="17">
        <f t="shared" si="72"/>
        <v>197.79024325749305</v>
      </c>
      <c r="AQ48" s="17">
        <f t="shared" si="72"/>
        <v>193.82682599717828</v>
      </c>
      <c r="AR48" s="17">
        <f t="shared" si="72"/>
        <v>189.82706510576082</v>
      </c>
      <c r="AS48" s="17">
        <f t="shared" si="72"/>
        <v>185.79490786434363</v>
      </c>
      <c r="AT48" s="17">
        <f t="shared" si="72"/>
        <v>181.73433352531566</v>
      </c>
      <c r="AU48" s="17">
        <f t="shared" si="72"/>
        <v>177.64934938531047</v>
      </c>
      <c r="AV48" s="17">
        <f t="shared" si="72"/>
        <v>173.54398683048817</v>
      </c>
      <c r="AW48" s="17">
        <f t="shared" si="72"/>
        <v>169.42229735804386</v>
      </c>
      <c r="AX48" s="17">
        <f t="shared" si="72"/>
        <v>165.28834857786936</v>
      </c>
      <c r="AY48" s="17">
        <f t="shared" si="72"/>
        <v>161.14622019831293</v>
      </c>
      <c r="AZ48" s="17">
        <f t="shared" si="72"/>
        <v>157</v>
      </c>
      <c r="BA48" s="17">
        <f t="shared" si="72"/>
        <v>152.85377980168704</v>
      </c>
      <c r="BB48" s="17">
        <f t="shared" si="72"/>
        <v>148.71165142213061</v>
      </c>
      <c r="BC48" s="17">
        <f t="shared" si="72"/>
        <v>144.57770264195608</v>
      </c>
      <c r="BD48" s="17">
        <f t="shared" si="72"/>
        <v>140.45601316951183</v>
      </c>
      <c r="BE48" s="17">
        <f t="shared" si="72"/>
        <v>136.35065061468953</v>
      </c>
      <c r="BF48" s="17">
        <f t="shared" si="72"/>
        <v>132.26566647468434</v>
      </c>
      <c r="BG48" s="17">
        <f t="shared" si="72"/>
        <v>128.2050921356564</v>
      </c>
      <c r="BH48" s="17">
        <f t="shared" si="72"/>
        <v>124.17293489423915</v>
      </c>
      <c r="BI48" s="17">
        <f t="shared" si="72"/>
        <v>120.17317400282174</v>
      </c>
      <c r="BJ48" s="17">
        <f t="shared" si="72"/>
        <v>116.20975674250695</v>
      </c>
      <c r="BK48" s="17">
        <f t="shared" si="72"/>
        <v>112.28659452762153</v>
      </c>
      <c r="BL48" s="17">
        <f t="shared" si="72"/>
        <v>108.40755904562252</v>
      </c>
      <c r="BM48" s="17">
        <f t="shared" si="72"/>
        <v>104.57647843620893</v>
      </c>
      <c r="BN48" s="17">
        <f t="shared" ref="BN48:DY48" si="73">BN$27</f>
        <v>100.79713351341039</v>
      </c>
      <c r="BO48" s="17">
        <f t="shared" si="73"/>
        <v>97.073254034379829</v>
      </c>
      <c r="BP48" s="17">
        <f t="shared" si="73"/>
        <v>93.408515018573553</v>
      </c>
      <c r="BQ48" s="17">
        <f t="shared" si="73"/>
        <v>89.806533120950974</v>
      </c>
      <c r="BR48" s="17">
        <f t="shared" si="73"/>
        <v>86.270863062772392</v>
      </c>
      <c r="BS48" s="17">
        <f t="shared" si="73"/>
        <v>82.804994123518739</v>
      </c>
      <c r="BT48" s="17">
        <f t="shared" si="73"/>
        <v>79.412346697393545</v>
      </c>
      <c r="BU48" s="17">
        <f t="shared" si="73"/>
        <v>76.09626891780708</v>
      </c>
      <c r="BV48" s="17">
        <f t="shared" si="73"/>
        <v>72.860033353172938</v>
      </c>
      <c r="BW48" s="17">
        <f t="shared" si="73"/>
        <v>69.706833777277964</v>
      </c>
      <c r="BX48" s="17">
        <f t="shared" si="73"/>
        <v>66.639782017413069</v>
      </c>
      <c r="BY48" s="17">
        <f t="shared" si="73"/>
        <v>63.661904883375726</v>
      </c>
      <c r="BZ48" s="17">
        <f t="shared" si="73"/>
        <v>60.776141180373685</v>
      </c>
      <c r="CA48" s="17">
        <f t="shared" si="73"/>
        <v>57.985338808779332</v>
      </c>
      <c r="CB48" s="17">
        <f t="shared" si="73"/>
        <v>55.292251953595837</v>
      </c>
      <c r="CC48" s="17">
        <f t="shared" si="73"/>
        <v>52.699538366408845</v>
      </c>
      <c r="CD48" s="17">
        <f t="shared" si="73"/>
        <v>50.20975674250694</v>
      </c>
      <c r="CE48" s="17">
        <f t="shared" si="73"/>
        <v>47.825364195757857</v>
      </c>
      <c r="CF48" s="17">
        <f t="shared" si="73"/>
        <v>45.548713833734041</v>
      </c>
      <c r="CG48" s="17">
        <f t="shared" si="73"/>
        <v>43.382052435479409</v>
      </c>
      <c r="CH48" s="17">
        <f t="shared" si="73"/>
        <v>41.32751823420999</v>
      </c>
      <c r="CI48" s="17">
        <f t="shared" si="73"/>
        <v>39.387138807135443</v>
      </c>
      <c r="CJ48" s="17">
        <f t="shared" si="73"/>
        <v>37.562829074485435</v>
      </c>
      <c r="CK48" s="17">
        <f t="shared" si="73"/>
        <v>35.856389409714509</v>
      </c>
      <c r="CL48" s="17">
        <f t="shared" si="73"/>
        <v>34.269503862750824</v>
      </c>
      <c r="CM48" s="17">
        <f t="shared" si="73"/>
        <v>32.803738498042222</v>
      </c>
      <c r="CN48" s="17">
        <f t="shared" si="73"/>
        <v>31.460539849039733</v>
      </c>
      <c r="CO48" s="17">
        <f t="shared" si="73"/>
        <v>30.241233490643509</v>
      </c>
      <c r="CP48" s="17">
        <f t="shared" si="73"/>
        <v>29.147022731020698</v>
      </c>
      <c r="CQ48" s="17">
        <f t="shared" si="73"/>
        <v>28.178987424085335</v>
      </c>
      <c r="CR48" s="17">
        <f t="shared" si="73"/>
        <v>27.338082903813103</v>
      </c>
      <c r="CS48" s="17">
        <f t="shared" si="73"/>
        <v>26.625139041441827</v>
      </c>
      <c r="CT48" s="17">
        <f t="shared" si="73"/>
        <v>26.040859426488936</v>
      </c>
      <c r="CU48" s="17">
        <f t="shared" si="73"/>
        <v>25.585820672393453</v>
      </c>
      <c r="CV48" s="17">
        <f t="shared" si="73"/>
        <v>25.260471847468153</v>
      </c>
      <c r="CW48" s="17">
        <f t="shared" si="73"/>
        <v>25.065134031723431</v>
      </c>
      <c r="CX48" s="17">
        <f t="shared" si="73"/>
        <v>25</v>
      </c>
      <c r="CY48" s="17">
        <f t="shared" si="73"/>
        <v>25.065134031723431</v>
      </c>
      <c r="CZ48" s="17">
        <f t="shared" si="73"/>
        <v>25.260471847468153</v>
      </c>
      <c r="DA48" s="17">
        <f t="shared" si="73"/>
        <v>25.585820672393453</v>
      </c>
      <c r="DB48" s="17">
        <f t="shared" si="73"/>
        <v>26.040859426488936</v>
      </c>
      <c r="DC48" s="17">
        <f t="shared" si="73"/>
        <v>26.625139041441827</v>
      </c>
      <c r="DD48" s="17">
        <f t="shared" si="73"/>
        <v>27.338082903813103</v>
      </c>
      <c r="DE48" s="17">
        <f t="shared" si="73"/>
        <v>28.178987424085335</v>
      </c>
      <c r="DF48" s="17">
        <f t="shared" si="73"/>
        <v>29.147022731020684</v>
      </c>
      <c r="DG48" s="17">
        <f t="shared" si="73"/>
        <v>30.241233490643495</v>
      </c>
      <c r="DH48" s="17">
        <f t="shared" si="73"/>
        <v>31.460539849039733</v>
      </c>
      <c r="DI48" s="17">
        <f t="shared" si="73"/>
        <v>32.80373849804225</v>
      </c>
      <c r="DJ48" s="17">
        <f t="shared" si="73"/>
        <v>34.269503862750824</v>
      </c>
      <c r="DK48" s="17">
        <f t="shared" si="73"/>
        <v>35.856389409714495</v>
      </c>
      <c r="DL48" s="17">
        <f t="shared" si="73"/>
        <v>37.562829074485407</v>
      </c>
      <c r="DM48" s="17">
        <f t="shared" si="73"/>
        <v>39.387138807135472</v>
      </c>
      <c r="DN48" s="17">
        <f t="shared" si="73"/>
        <v>41.327518234210018</v>
      </c>
      <c r="DO48" s="17">
        <f t="shared" si="73"/>
        <v>43.382052435479437</v>
      </c>
      <c r="DP48" s="17">
        <f t="shared" si="73"/>
        <v>45.548713833733999</v>
      </c>
      <c r="DQ48" s="17">
        <f t="shared" si="73"/>
        <v>47.825364195757828</v>
      </c>
      <c r="DR48" s="17">
        <f t="shared" si="73"/>
        <v>50.209756742506912</v>
      </c>
      <c r="DS48" s="17">
        <f t="shared" si="73"/>
        <v>52.699538366408888</v>
      </c>
      <c r="DT48" s="17">
        <f t="shared" si="73"/>
        <v>55.292251953595837</v>
      </c>
      <c r="DU48" s="17">
        <f t="shared" si="73"/>
        <v>57.985338808779332</v>
      </c>
      <c r="DV48" s="17">
        <f t="shared" si="73"/>
        <v>60.776141180373642</v>
      </c>
      <c r="DW48" s="17">
        <f t="shared" si="73"/>
        <v>63.661904883375684</v>
      </c>
      <c r="DX48" s="17">
        <f t="shared" si="73"/>
        <v>66.639782017413111</v>
      </c>
      <c r="DY48" s="17">
        <f t="shared" si="73"/>
        <v>69.706833777277964</v>
      </c>
      <c r="DZ48" s="17">
        <f t="shared" ref="DZ48:GK48" si="74">DZ$27</f>
        <v>72.860033353172994</v>
      </c>
      <c r="EA48" s="17">
        <f t="shared" si="74"/>
        <v>76.096268917807123</v>
      </c>
      <c r="EB48" s="17">
        <f t="shared" si="74"/>
        <v>79.412346697393545</v>
      </c>
      <c r="EC48" s="17">
        <f t="shared" si="74"/>
        <v>82.804994123518739</v>
      </c>
      <c r="ED48" s="17">
        <f t="shared" si="74"/>
        <v>86.270863062772506</v>
      </c>
      <c r="EE48" s="17">
        <f t="shared" si="74"/>
        <v>89.80653312095103</v>
      </c>
      <c r="EF48" s="17">
        <f t="shared" si="74"/>
        <v>93.40851501857361</v>
      </c>
      <c r="EG48" s="17">
        <f t="shared" si="74"/>
        <v>97.073254034379829</v>
      </c>
      <c r="EH48" s="17">
        <f t="shared" si="74"/>
        <v>100.79713351341049</v>
      </c>
      <c r="EI48" s="17">
        <f t="shared" si="74"/>
        <v>104.57647843620902</v>
      </c>
      <c r="EJ48" s="17">
        <f t="shared" si="74"/>
        <v>108.40755904562255</v>
      </c>
      <c r="EK48" s="17">
        <f t="shared" si="74"/>
        <v>112.28659452762156</v>
      </c>
      <c r="EL48" s="17">
        <f t="shared" si="74"/>
        <v>116.20975674250694</v>
      </c>
      <c r="EM48" s="17">
        <f t="shared" si="74"/>
        <v>120.1731740028217</v>
      </c>
      <c r="EN48" s="17">
        <f t="shared" si="74"/>
        <v>124.17293489423923</v>
      </c>
      <c r="EO48" s="17">
        <f t="shared" si="74"/>
        <v>128.20509213565643</v>
      </c>
      <c r="EP48" s="17">
        <f t="shared" si="74"/>
        <v>132.26566647468437</v>
      </c>
      <c r="EQ48" s="17">
        <f t="shared" si="74"/>
        <v>136.35065061468953</v>
      </c>
      <c r="ER48" s="17">
        <f t="shared" si="74"/>
        <v>140.45601316951181</v>
      </c>
      <c r="ES48" s="17">
        <f t="shared" si="74"/>
        <v>144.57770264195617</v>
      </c>
      <c r="ET48" s="17">
        <f t="shared" si="74"/>
        <v>148.71165142213067</v>
      </c>
      <c r="EU48" s="17">
        <f t="shared" si="74"/>
        <v>152.85377980168707</v>
      </c>
      <c r="EV48" s="17">
        <f t="shared" si="74"/>
        <v>157</v>
      </c>
      <c r="EW48" s="17">
        <f t="shared" si="74"/>
        <v>161.1462201983129</v>
      </c>
      <c r="EX48" s="17">
        <f t="shared" si="74"/>
        <v>165.2883485778693</v>
      </c>
      <c r="EY48" s="17">
        <f t="shared" si="74"/>
        <v>169.42229735804392</v>
      </c>
      <c r="EZ48" s="17">
        <f t="shared" si="74"/>
        <v>173.54398683048817</v>
      </c>
      <c r="FA48" s="17">
        <f t="shared" si="74"/>
        <v>177.64934938531047</v>
      </c>
      <c r="FB48" s="17">
        <f t="shared" si="74"/>
        <v>181.73433352531561</v>
      </c>
      <c r="FC48" s="17">
        <f t="shared" si="74"/>
        <v>185.79490786434357</v>
      </c>
      <c r="FD48" s="17">
        <f t="shared" si="74"/>
        <v>189.82706510576088</v>
      </c>
      <c r="FE48" s="17">
        <f t="shared" si="74"/>
        <v>193.82682599717828</v>
      </c>
      <c r="FF48" s="17">
        <f t="shared" si="74"/>
        <v>197.79024325749305</v>
      </c>
      <c r="FG48" s="17">
        <f t="shared" si="74"/>
        <v>201.71340547237844</v>
      </c>
      <c r="FH48" s="17">
        <f t="shared" si="74"/>
        <v>205.59244095437742</v>
      </c>
      <c r="FI48" s="17">
        <f t="shared" si="74"/>
        <v>209.42352156379098</v>
      </c>
      <c r="FJ48" s="17">
        <f t="shared" si="74"/>
        <v>213.2028664865895</v>
      </c>
      <c r="FK48" s="17">
        <f t="shared" si="74"/>
        <v>216.92674596562006</v>
      </c>
      <c r="FL48" s="17">
        <f t="shared" si="74"/>
        <v>220.5914849814265</v>
      </c>
      <c r="FM48" s="17">
        <f t="shared" si="74"/>
        <v>224.19346687904905</v>
      </c>
      <c r="FN48" s="17">
        <f t="shared" si="74"/>
        <v>227.72913693722759</v>
      </c>
      <c r="FO48" s="17">
        <f t="shared" si="74"/>
        <v>231.19500587648125</v>
      </c>
      <c r="FP48" s="17">
        <f t="shared" si="74"/>
        <v>234.58765330260644</v>
      </c>
      <c r="FQ48" s="17">
        <f t="shared" si="74"/>
        <v>237.90373108219285</v>
      </c>
      <c r="FR48" s="17">
        <f t="shared" si="74"/>
        <v>241.13996664682702</v>
      </c>
      <c r="FS48" s="17">
        <f t="shared" si="74"/>
        <v>244.29316622272199</v>
      </c>
      <c r="FT48" s="17">
        <f t="shared" si="74"/>
        <v>247.36021798258682</v>
      </c>
      <c r="FU48" s="17">
        <f t="shared" si="74"/>
        <v>250.33809511662417</v>
      </c>
      <c r="FV48" s="17">
        <f t="shared" si="74"/>
        <v>253.22385881962629</v>
      </c>
      <c r="FW48" s="17">
        <f t="shared" si="74"/>
        <v>256.01466119122068</v>
      </c>
      <c r="FX48" s="17">
        <f t="shared" si="74"/>
        <v>258.70774804640416</v>
      </c>
      <c r="FY48" s="17">
        <f t="shared" si="74"/>
        <v>261.30046163359111</v>
      </c>
      <c r="FZ48" s="17">
        <f t="shared" si="74"/>
        <v>263.79024325749305</v>
      </c>
      <c r="GA48" s="17">
        <f t="shared" si="74"/>
        <v>266.17463580424214</v>
      </c>
      <c r="GB48" s="17">
        <f t="shared" si="74"/>
        <v>268.45128616626596</v>
      </c>
      <c r="GC48" s="17">
        <f t="shared" si="74"/>
        <v>270.61794756452053</v>
      </c>
      <c r="GD48" s="17">
        <f t="shared" si="74"/>
        <v>272.67248176578994</v>
      </c>
      <c r="GE48" s="17">
        <f t="shared" si="74"/>
        <v>274.61286119286456</v>
      </c>
      <c r="GF48" s="17">
        <f t="shared" si="74"/>
        <v>276.43717092551458</v>
      </c>
      <c r="GG48" s="17">
        <f t="shared" si="74"/>
        <v>278.14361059028556</v>
      </c>
      <c r="GH48" s="17">
        <f t="shared" si="74"/>
        <v>279.73049613724919</v>
      </c>
      <c r="GI48" s="17">
        <f t="shared" si="74"/>
        <v>281.19626150195779</v>
      </c>
      <c r="GJ48" s="17">
        <f t="shared" si="74"/>
        <v>282.53946015096028</v>
      </c>
      <c r="GK48" s="17">
        <f t="shared" si="74"/>
        <v>283.75876650935646</v>
      </c>
      <c r="GL48" s="17">
        <f t="shared" ref="GL48:GT48" si="75">GL$27</f>
        <v>284.85297726897932</v>
      </c>
      <c r="GM48" s="17">
        <f t="shared" si="75"/>
        <v>285.82101257591466</v>
      </c>
      <c r="GN48" s="17">
        <f t="shared" si="75"/>
        <v>286.66191709618693</v>
      </c>
      <c r="GO48" s="17">
        <f t="shared" si="75"/>
        <v>287.3748609585582</v>
      </c>
      <c r="GP48" s="17">
        <f t="shared" si="75"/>
        <v>287.95914057351104</v>
      </c>
      <c r="GQ48" s="17">
        <f t="shared" si="75"/>
        <v>288.41417932760658</v>
      </c>
      <c r="GR48" s="17">
        <f t="shared" si="75"/>
        <v>288.73952815253188</v>
      </c>
      <c r="GS48" s="17">
        <f t="shared" si="75"/>
        <v>288.93486596827654</v>
      </c>
      <c r="GT48" s="17">
        <f t="shared" si="75"/>
        <v>289</v>
      </c>
      <c r="GU48" s="16"/>
      <c r="GV48" s="16"/>
      <c r="GW48" s="16"/>
      <c r="GX48" s="16"/>
      <c r="GY48" s="16"/>
      <c r="GZ48" s="16"/>
      <c r="HA48" s="16"/>
      <c r="HB48" s="16"/>
      <c r="HC48" s="16"/>
      <c r="HD48" s="16"/>
      <c r="HE48" s="16"/>
      <c r="HF48" s="16"/>
      <c r="HG48" s="16"/>
      <c r="HH48" s="16"/>
      <c r="HI48" s="16"/>
      <c r="HJ48" s="16"/>
      <c r="HK48" s="16"/>
      <c r="HL48" s="16"/>
      <c r="HM48" s="16"/>
      <c r="HN48" s="16"/>
      <c r="HO48" s="16"/>
      <c r="HP48" s="16"/>
      <c r="HQ48" s="16"/>
      <c r="HR48" s="16"/>
      <c r="HS48" s="16"/>
      <c r="HT48" s="16"/>
      <c r="HU48" s="16"/>
      <c r="HV48" s="16"/>
      <c r="HW48" s="16"/>
      <c r="HX48" s="16"/>
      <c r="HY48" s="16"/>
      <c r="HZ48" s="16"/>
      <c r="IA48" s="16"/>
      <c r="IB48" s="16"/>
      <c r="IC48" s="16"/>
      <c r="ID48" s="16"/>
      <c r="IE48" s="16"/>
      <c r="IF48" s="16"/>
      <c r="IG48" s="16"/>
      <c r="IH48" s="16"/>
      <c r="II48" s="16"/>
      <c r="IJ48" s="16"/>
      <c r="IK48" s="16"/>
      <c r="IL48" s="16"/>
      <c r="IM48" s="16"/>
      <c r="IN48" s="16"/>
      <c r="IO48" s="16"/>
      <c r="IP48" s="16"/>
      <c r="IQ48" s="16"/>
      <c r="IR48" s="16"/>
      <c r="IS48" s="16"/>
    </row>
    <row r="49" spans="1:253" ht="17.25" x14ac:dyDescent="0.25">
      <c r="A49" s="22" t="s">
        <v>34</v>
      </c>
      <c r="B49" s="16">
        <f t="shared" ref="B49:BM49" si="76">B$28</f>
        <v>0.28216632399155017</v>
      </c>
      <c r="C49" s="16">
        <f t="shared" si="76"/>
        <v>0.28219559388015908</v>
      </c>
      <c r="D49" s="16">
        <f t="shared" si="76"/>
        <v>0.28228342931133682</v>
      </c>
      <c r="E49" s="16">
        <f t="shared" si="76"/>
        <v>0.28242990762340087</v>
      </c>
      <c r="F49" s="16">
        <f t="shared" si="76"/>
        <v>0.28263515785447979</v>
      </c>
      <c r="G49" s="16">
        <f t="shared" si="76"/>
        <v>0.28289936095410284</v>
      </c>
      <c r="H49" s="16">
        <f t="shared" si="76"/>
        <v>0.28322275007980113</v>
      </c>
      <c r="I49" s="16">
        <f t="shared" si="76"/>
        <v>0.28360561097908954</v>
      </c>
      <c r="J49" s="16">
        <f t="shared" si="76"/>
        <v>0.28404828245729624</v>
      </c>
      <c r="K49" s="16">
        <f t="shared" si="76"/>
        <v>0.28455115693179428</v>
      </c>
      <c r="L49" s="16">
        <f t="shared" si="76"/>
        <v>0.28511468107326826</v>
      </c>
      <c r="M49" s="16">
        <f t="shared" si="76"/>
        <v>0.28573935653471899</v>
      </c>
      <c r="N49" s="16">
        <f t="shared" si="76"/>
        <v>0.28642574076896132</v>
      </c>
      <c r="O49" s="16">
        <f t="shared" si="76"/>
        <v>0.28717444793540647</v>
      </c>
      <c r="P49" s="16">
        <f t="shared" si="76"/>
        <v>0.28798614989693816</v>
      </c>
      <c r="Q49" s="16">
        <f t="shared" si="76"/>
        <v>0.28886157730768203</v>
      </c>
      <c r="R49" s="16">
        <f t="shared" si="76"/>
        <v>0.28980152079243221</v>
      </c>
      <c r="S49" s="16">
        <f t="shared" si="76"/>
        <v>0.29080683221843029</v>
      </c>
      <c r="T49" s="16">
        <f t="shared" si="76"/>
        <v>0.29187842606007908</v>
      </c>
      <c r="U49" s="16">
        <f t="shared" si="76"/>
        <v>0.29301728085702405</v>
      </c>
      <c r="V49" s="16">
        <f t="shared" si="76"/>
        <v>0.29422444076582016</v>
      </c>
      <c r="W49" s="16">
        <f t="shared" si="76"/>
        <v>0.29550101720513522</v>
      </c>
      <c r="X49" s="16">
        <f t="shared" si="76"/>
        <v>0.29684819059409301</v>
      </c>
      <c r="Y49" s="16">
        <f t="shared" si="76"/>
        <v>0.2982672121829319</v>
      </c>
      <c r="Z49" s="16">
        <f t="shared" si="76"/>
        <v>0.29975940597462425</v>
      </c>
      <c r="AA49" s="16">
        <f t="shared" si="76"/>
        <v>0.30132617073546131</v>
      </c>
      <c r="AB49" s="16">
        <f t="shared" si="76"/>
        <v>0.30296898209182838</v>
      </c>
      <c r="AC49" s="16">
        <f t="shared" si="76"/>
        <v>0.30468939470946821</v>
      </c>
      <c r="AD49" s="16">
        <f t="shared" si="76"/>
        <v>0.30648904455041881</v>
      </c>
      <c r="AE49" s="16">
        <f t="shared" si="76"/>
        <v>0.30836965120149512</v>
      </c>
      <c r="AF49" s="16">
        <f t="shared" si="76"/>
        <v>0.31033302026662984</v>
      </c>
      <c r="AG49" s="16">
        <f t="shared" si="76"/>
        <v>0.3123810458135543</v>
      </c>
      <c r="AH49" s="16">
        <f t="shared" si="76"/>
        <v>0.31451571286314811</v>
      </c>
      <c r="AI49" s="16">
        <f t="shared" si="76"/>
        <v>0.3167390999072654</v>
      </c>
      <c r="AJ49" s="16">
        <f t="shared" si="76"/>
        <v>0.31905338143789647</v>
      </c>
      <c r="AK49" s="16">
        <f t="shared" si="76"/>
        <v>0.32146083046708734</v>
      </c>
      <c r="AL49" s="16">
        <f t="shared" si="76"/>
        <v>0.32396382101303339</v>
      </c>
      <c r="AM49" s="16">
        <f t="shared" si="76"/>
        <v>0.32656483052311319</v>
      </c>
      <c r="AN49" s="16">
        <f t="shared" si="76"/>
        <v>0.32926644219922252</v>
      </c>
      <c r="AO49" s="16">
        <f t="shared" si="76"/>
        <v>0.33207134718451203</v>
      </c>
      <c r="AP49" s="16">
        <f t="shared" si="76"/>
        <v>0.33498234656338471</v>
      </c>
      <c r="AQ49" s="16">
        <f t="shared" si="76"/>
        <v>0.33800235311823473</v>
      </c>
      <c r="AR49" s="16">
        <f t="shared" si="76"/>
        <v>0.34113439277674651</v>
      </c>
      <c r="AS49" s="16">
        <f t="shared" si="76"/>
        <v>0.34438160567242976</v>
      </c>
      <c r="AT49" s="16">
        <f t="shared" si="76"/>
        <v>0.34774724672824758</v>
      </c>
      <c r="AU49" s="16">
        <f t="shared" si="76"/>
        <v>0.35123468565845761</v>
      </c>
      <c r="AV49" s="16">
        <f t="shared" si="76"/>
        <v>0.35484740626687988</v>
      </c>
      <c r="AW49" s="16">
        <f t="shared" si="76"/>
        <v>0.35858900490044027</v>
      </c>
      <c r="AX49" s="16">
        <f t="shared" si="76"/>
        <v>0.36246318789469623</v>
      </c>
      <c r="AY49" s="16">
        <f t="shared" si="76"/>
        <v>0.36647376782279373</v>
      </c>
      <c r="AZ49" s="16">
        <f t="shared" si="76"/>
        <v>0.37062465833055058</v>
      </c>
      <c r="BA49" s="16">
        <f t="shared" si="76"/>
        <v>0.3749198673077217</v>
      </c>
      <c r="BB49" s="16">
        <f t="shared" si="76"/>
        <v>0.37936348810855641</v>
      </c>
      <c r="BC49" s="16">
        <f t="shared" si="76"/>
        <v>0.38395968849308248</v>
      </c>
      <c r="BD49" s="16">
        <f t="shared" si="76"/>
        <v>0.38871269691372673</v>
      </c>
      <c r="BE49" s="16">
        <f t="shared" si="76"/>
        <v>0.39362678571951354</v>
      </c>
      <c r="BF49" s="16">
        <f t="shared" si="76"/>
        <v>0.39870625079182542</v>
      </c>
      <c r="BG49" s="16">
        <f t="shared" si="76"/>
        <v>0.40395538706132161</v>
      </c>
      <c r="BH49" s="16">
        <f t="shared" si="76"/>
        <v>0.4093784592849814</v>
      </c>
      <c r="BI49" s="16">
        <f t="shared" si="76"/>
        <v>0.41497966738549091</v>
      </c>
      <c r="BJ49" s="16">
        <f t="shared" si="76"/>
        <v>0.42076310557273727</v>
      </c>
      <c r="BK49" s="16">
        <f t="shared" si="76"/>
        <v>0.42673271437986943</v>
      </c>
      <c r="BL49" s="16">
        <f t="shared" si="76"/>
        <v>0.43289222465564209</v>
      </c>
      <c r="BM49" s="16">
        <f t="shared" si="76"/>
        <v>0.43924509246277826</v>
      </c>
      <c r="BN49" s="16">
        <f t="shared" ref="BN49:DY49" si="77">BN$28</f>
        <v>0.44579442374203676</v>
      </c>
      <c r="BO49" s="16">
        <f t="shared" si="77"/>
        <v>0.45254288751802485</v>
      </c>
      <c r="BP49" s="16">
        <f t="shared" si="77"/>
        <v>0.45949261635162225</v>
      </c>
      <c r="BQ49" s="16">
        <f t="shared" si="77"/>
        <v>0.46664509269325649</v>
      </c>
      <c r="BR49" s="16">
        <f t="shared" si="77"/>
        <v>0.47400101977171194</v>
      </c>
      <c r="BS49" s="16">
        <f t="shared" si="77"/>
        <v>0.48156017567807868</v>
      </c>
      <c r="BT49" s="16">
        <f t="shared" si="77"/>
        <v>0.48932124939068722</v>
      </c>
      <c r="BU49" s="16">
        <f t="shared" si="77"/>
        <v>0.49728165765505306</v>
      </c>
      <c r="BV49" s="16">
        <f t="shared" si="77"/>
        <v>0.50543734190778755</v>
      </c>
      <c r="BW49" s="16">
        <f t="shared" si="77"/>
        <v>0.51378254484414865</v>
      </c>
      <c r="BX49" s="16">
        <f t="shared" si="77"/>
        <v>0.52230956680845053</v>
      </c>
      <c r="BY49" s="16">
        <f t="shared" si="77"/>
        <v>0.53100850297107005</v>
      </c>
      <c r="BZ49" s="16">
        <f t="shared" si="77"/>
        <v>0.53986696328287187</v>
      </c>
      <c r="CA49" s="16">
        <f t="shared" si="77"/>
        <v>0.54886977850369434</v>
      </c>
      <c r="CB49" s="16">
        <f t="shared" si="77"/>
        <v>0.55799869721652418</v>
      </c>
      <c r="CC49" s="16">
        <f t="shared" si="77"/>
        <v>0.56723208068164355</v>
      </c>
      <c r="CD49" s="16">
        <f t="shared" si="77"/>
        <v>0.57654460465366208</v>
      </c>
      <c r="CE49" s="16">
        <f t="shared" si="77"/>
        <v>0.58590697984670848</v>
      </c>
      <c r="CF49" s="16">
        <f t="shared" si="77"/>
        <v>0.59528570551394322</v>
      </c>
      <c r="CG49" s="16">
        <f t="shared" si="77"/>
        <v>0.60464287347571066</v>
      </c>
      <c r="CH49" s="16">
        <f t="shared" si="77"/>
        <v>0.61393604268588564</v>
      </c>
      <c r="CI49" s="16">
        <f t="shared" si="77"/>
        <v>0.62311820678996499</v>
      </c>
      <c r="CJ49" s="16">
        <f t="shared" si="77"/>
        <v>0.63213787874212379</v>
      </c>
      <c r="CK49" s="16">
        <f t="shared" si="77"/>
        <v>0.64093931698129758</v>
      </c>
      <c r="CL49" s="16">
        <f t="shared" si="77"/>
        <v>0.64946291644201337</v>
      </c>
      <c r="CM49" s="16">
        <f t="shared" si="77"/>
        <v>0.65764578431894494</v>
      </c>
      <c r="CN49" s="16">
        <f t="shared" si="77"/>
        <v>0.66542251461060908</v>
      </c>
      <c r="CO49" s="16">
        <f t="shared" si="77"/>
        <v>0.67272616679442476</v>
      </c>
      <c r="CP49" s="16">
        <f t="shared" si="77"/>
        <v>0.67948944255390742</v>
      </c>
      <c r="CQ49" s="16">
        <f t="shared" si="77"/>
        <v>0.6856460406730891</v>
      </c>
      <c r="CR49" s="16">
        <f t="shared" si="77"/>
        <v>0.6911321548499737</v>
      </c>
      <c r="CS49" s="16">
        <f t="shared" si="77"/>
        <v>0.69588806352334165</v>
      </c>
      <c r="CT49" s="16">
        <f t="shared" si="77"/>
        <v>0.6998597464977887</v>
      </c>
      <c r="CU49" s="16">
        <f t="shared" si="77"/>
        <v>0.70300045204795447</v>
      </c>
      <c r="CV49" s="16">
        <f t="shared" si="77"/>
        <v>0.70527213210282091</v>
      </c>
      <c r="CW49" s="16">
        <f t="shared" si="77"/>
        <v>0.70664666352238015</v>
      </c>
      <c r="CX49" s="16">
        <f t="shared" si="77"/>
        <v>0.70710678118654746</v>
      </c>
      <c r="CY49" s="16">
        <f t="shared" si="77"/>
        <v>0.70664666352238015</v>
      </c>
      <c r="CZ49" s="16">
        <f t="shared" si="77"/>
        <v>0.70527213210282091</v>
      </c>
      <c r="DA49" s="16">
        <f t="shared" si="77"/>
        <v>0.70300045204795447</v>
      </c>
      <c r="DB49" s="16">
        <f t="shared" si="77"/>
        <v>0.6998597464977887</v>
      </c>
      <c r="DC49" s="16">
        <f t="shared" si="77"/>
        <v>0.69588806352334165</v>
      </c>
      <c r="DD49" s="16">
        <f t="shared" si="77"/>
        <v>0.6911321548499737</v>
      </c>
      <c r="DE49" s="16">
        <f t="shared" si="77"/>
        <v>0.6856460406730891</v>
      </c>
      <c r="DF49" s="16">
        <f t="shared" si="77"/>
        <v>0.67948944255390742</v>
      </c>
      <c r="DG49" s="16">
        <f t="shared" si="77"/>
        <v>0.67272616679442487</v>
      </c>
      <c r="DH49" s="16">
        <f t="shared" si="77"/>
        <v>0.66542251461060908</v>
      </c>
      <c r="DI49" s="16">
        <f t="shared" si="77"/>
        <v>0.65764578431894471</v>
      </c>
      <c r="DJ49" s="16">
        <f t="shared" si="77"/>
        <v>0.64946291644201337</v>
      </c>
      <c r="DK49" s="16">
        <f t="shared" si="77"/>
        <v>0.64093931698129758</v>
      </c>
      <c r="DL49" s="16">
        <f t="shared" si="77"/>
        <v>0.63213787874212402</v>
      </c>
      <c r="DM49" s="16">
        <f t="shared" si="77"/>
        <v>0.62311820678996488</v>
      </c>
      <c r="DN49" s="16">
        <f t="shared" si="77"/>
        <v>0.61393604268588553</v>
      </c>
      <c r="DO49" s="16">
        <f t="shared" si="77"/>
        <v>0.60464287347571055</v>
      </c>
      <c r="DP49" s="16">
        <f t="shared" si="77"/>
        <v>0.59528570551394333</v>
      </c>
      <c r="DQ49" s="16">
        <f t="shared" si="77"/>
        <v>0.58590697984670859</v>
      </c>
      <c r="DR49" s="16">
        <f t="shared" si="77"/>
        <v>0.5765446046536622</v>
      </c>
      <c r="DS49" s="16">
        <f t="shared" si="77"/>
        <v>0.56723208068164344</v>
      </c>
      <c r="DT49" s="16">
        <f t="shared" si="77"/>
        <v>0.55799869721652418</v>
      </c>
      <c r="DU49" s="16">
        <f t="shared" si="77"/>
        <v>0.54886977850369434</v>
      </c>
      <c r="DV49" s="16">
        <f t="shared" si="77"/>
        <v>0.53986696328287198</v>
      </c>
      <c r="DW49" s="16">
        <f t="shared" si="77"/>
        <v>0.53100850297107016</v>
      </c>
      <c r="DX49" s="16">
        <f t="shared" si="77"/>
        <v>0.52230956680845042</v>
      </c>
      <c r="DY49" s="16">
        <f t="shared" si="77"/>
        <v>0.51378254484414865</v>
      </c>
      <c r="DZ49" s="16">
        <f t="shared" ref="DZ49:GK49" si="78">DZ$28</f>
        <v>0.50543734190778744</v>
      </c>
      <c r="EA49" s="16">
        <f t="shared" si="78"/>
        <v>0.497281657655053</v>
      </c>
      <c r="EB49" s="16">
        <f t="shared" si="78"/>
        <v>0.48932124939068722</v>
      </c>
      <c r="EC49" s="16">
        <f t="shared" si="78"/>
        <v>0.48156017567807868</v>
      </c>
      <c r="ED49" s="16">
        <f t="shared" si="78"/>
        <v>0.47400101977171172</v>
      </c>
      <c r="EE49" s="16">
        <f t="shared" si="78"/>
        <v>0.46664509269325632</v>
      </c>
      <c r="EF49" s="16">
        <f t="shared" si="78"/>
        <v>0.4594926163516222</v>
      </c>
      <c r="EG49" s="16">
        <f t="shared" si="78"/>
        <v>0.45254288751802485</v>
      </c>
      <c r="EH49" s="16">
        <f t="shared" si="78"/>
        <v>0.44579442374203665</v>
      </c>
      <c r="EI49" s="16">
        <f t="shared" si="78"/>
        <v>0.4392450924627781</v>
      </c>
      <c r="EJ49" s="16">
        <f t="shared" si="78"/>
        <v>0.43289222465564203</v>
      </c>
      <c r="EK49" s="16">
        <f t="shared" si="78"/>
        <v>0.42673271437986943</v>
      </c>
      <c r="EL49" s="16">
        <f t="shared" si="78"/>
        <v>0.42076310557273727</v>
      </c>
      <c r="EM49" s="16">
        <f t="shared" si="78"/>
        <v>0.41497966738549097</v>
      </c>
      <c r="EN49" s="16">
        <f t="shared" si="78"/>
        <v>0.40937845928498129</v>
      </c>
      <c r="EO49" s="16">
        <f t="shared" si="78"/>
        <v>0.40395538706132156</v>
      </c>
      <c r="EP49" s="16">
        <f t="shared" si="78"/>
        <v>0.39870625079182537</v>
      </c>
      <c r="EQ49" s="16">
        <f t="shared" si="78"/>
        <v>0.39362678571951354</v>
      </c>
      <c r="ER49" s="16">
        <f t="shared" si="78"/>
        <v>0.38871269691372679</v>
      </c>
      <c r="ES49" s="16">
        <f t="shared" si="78"/>
        <v>0.38395968849308237</v>
      </c>
      <c r="ET49" s="16">
        <f t="shared" si="78"/>
        <v>0.37936348810855636</v>
      </c>
      <c r="EU49" s="16">
        <f t="shared" si="78"/>
        <v>0.3749198673077217</v>
      </c>
      <c r="EV49" s="16">
        <f t="shared" si="78"/>
        <v>0.37062465833055058</v>
      </c>
      <c r="EW49" s="16">
        <f t="shared" si="78"/>
        <v>0.36647376782279378</v>
      </c>
      <c r="EX49" s="16">
        <f t="shared" si="78"/>
        <v>0.36246318789469623</v>
      </c>
      <c r="EY49" s="16">
        <f t="shared" si="78"/>
        <v>0.35858900490044016</v>
      </c>
      <c r="EZ49" s="16">
        <f t="shared" si="78"/>
        <v>0.35484740626687988</v>
      </c>
      <c r="FA49" s="16">
        <f t="shared" si="78"/>
        <v>0.35123468565845761</v>
      </c>
      <c r="FB49" s="16">
        <f t="shared" si="78"/>
        <v>0.34774724672824769</v>
      </c>
      <c r="FC49" s="16">
        <f t="shared" si="78"/>
        <v>0.34438160567242981</v>
      </c>
      <c r="FD49" s="16">
        <f t="shared" si="78"/>
        <v>0.34113439277674651</v>
      </c>
      <c r="FE49" s="16">
        <f t="shared" si="78"/>
        <v>0.33800235311823473</v>
      </c>
      <c r="FF49" s="16">
        <f t="shared" si="78"/>
        <v>0.33498234656338471</v>
      </c>
      <c r="FG49" s="16">
        <f t="shared" si="78"/>
        <v>0.33207134718451203</v>
      </c>
      <c r="FH49" s="16">
        <f t="shared" si="78"/>
        <v>0.32926644219922258</v>
      </c>
      <c r="FI49" s="16">
        <f t="shared" si="78"/>
        <v>0.32656483052311325</v>
      </c>
      <c r="FJ49" s="16">
        <f t="shared" si="78"/>
        <v>0.3239638210130335</v>
      </c>
      <c r="FK49" s="16">
        <f t="shared" si="78"/>
        <v>0.3214608304670874</v>
      </c>
      <c r="FL49" s="16">
        <f t="shared" si="78"/>
        <v>0.31905338143789641</v>
      </c>
      <c r="FM49" s="16">
        <f t="shared" si="78"/>
        <v>0.31673909990726534</v>
      </c>
      <c r="FN49" s="16">
        <f t="shared" si="78"/>
        <v>0.31451571286314806</v>
      </c>
      <c r="FO49" s="16">
        <f t="shared" si="78"/>
        <v>0.3123810458135543</v>
      </c>
      <c r="FP49" s="16">
        <f t="shared" si="78"/>
        <v>0.31033302026662984</v>
      </c>
      <c r="FQ49" s="16">
        <f t="shared" si="78"/>
        <v>0.30836965120149512</v>
      </c>
      <c r="FR49" s="16">
        <f t="shared" si="78"/>
        <v>0.30648904455041881</v>
      </c>
      <c r="FS49" s="16">
        <f t="shared" si="78"/>
        <v>0.30468939470946821</v>
      </c>
      <c r="FT49" s="16">
        <f t="shared" si="78"/>
        <v>0.30296898209182838</v>
      </c>
      <c r="FU49" s="16">
        <f t="shared" si="78"/>
        <v>0.30132617073546142</v>
      </c>
      <c r="FV49" s="16">
        <f t="shared" si="78"/>
        <v>0.29975940597462425</v>
      </c>
      <c r="FW49" s="16">
        <f t="shared" si="78"/>
        <v>0.2982672121829319</v>
      </c>
      <c r="FX49" s="16">
        <f t="shared" si="78"/>
        <v>0.29684819059409301</v>
      </c>
      <c r="FY49" s="16">
        <f t="shared" si="78"/>
        <v>0.29550101720513522</v>
      </c>
      <c r="FZ49" s="16">
        <f t="shared" si="78"/>
        <v>0.29422444076582016</v>
      </c>
      <c r="GA49" s="16">
        <f t="shared" si="78"/>
        <v>0.29301728085702405</v>
      </c>
      <c r="GB49" s="16">
        <f t="shared" si="78"/>
        <v>0.29187842606007908</v>
      </c>
      <c r="GC49" s="16">
        <f t="shared" si="78"/>
        <v>0.29080683221843029</v>
      </c>
      <c r="GD49" s="16">
        <f t="shared" si="78"/>
        <v>0.28980152079243227</v>
      </c>
      <c r="GE49" s="16">
        <f t="shared" si="78"/>
        <v>0.28886157730768203</v>
      </c>
      <c r="GF49" s="16">
        <f t="shared" si="78"/>
        <v>0.28798614989693816</v>
      </c>
      <c r="GG49" s="16">
        <f t="shared" si="78"/>
        <v>0.28717444793540642</v>
      </c>
      <c r="GH49" s="16">
        <f t="shared" si="78"/>
        <v>0.28642574076896132</v>
      </c>
      <c r="GI49" s="16">
        <f t="shared" si="78"/>
        <v>0.28573935653471899</v>
      </c>
      <c r="GJ49" s="16">
        <f t="shared" si="78"/>
        <v>0.28511468107326826</v>
      </c>
      <c r="GK49" s="16">
        <f t="shared" si="78"/>
        <v>0.28455115693179428</v>
      </c>
      <c r="GL49" s="16">
        <f t="shared" ref="GL49:GT49" si="79">GL$28</f>
        <v>0.28404828245729624</v>
      </c>
      <c r="GM49" s="16">
        <f t="shared" si="79"/>
        <v>0.28360561097908954</v>
      </c>
      <c r="GN49" s="16">
        <f t="shared" si="79"/>
        <v>0.28322275007980113</v>
      </c>
      <c r="GO49" s="16">
        <f t="shared" si="79"/>
        <v>0.28289936095410284</v>
      </c>
      <c r="GP49" s="16">
        <f t="shared" si="79"/>
        <v>0.28263515785447979</v>
      </c>
      <c r="GQ49" s="16">
        <f t="shared" si="79"/>
        <v>0.28242990762340087</v>
      </c>
      <c r="GR49" s="16">
        <f t="shared" si="79"/>
        <v>0.28228342931133682</v>
      </c>
      <c r="GS49" s="16">
        <f t="shared" si="79"/>
        <v>0.28219559388015908</v>
      </c>
      <c r="GT49" s="16">
        <f t="shared" si="79"/>
        <v>0.28216632399155017</v>
      </c>
      <c r="GU49" s="16"/>
      <c r="GV49" s="16"/>
      <c r="GW49" s="16"/>
      <c r="GX49" s="16"/>
      <c r="GY49" s="16"/>
      <c r="GZ49" s="16"/>
      <c r="HA49" s="16"/>
      <c r="HB49" s="16"/>
      <c r="HC49" s="16"/>
      <c r="HD49" s="16"/>
      <c r="HE49" s="16"/>
      <c r="HF49" s="16"/>
      <c r="HG49" s="16"/>
      <c r="HH49" s="16"/>
      <c r="HI49" s="16"/>
      <c r="HJ49" s="16"/>
      <c r="HK49" s="16"/>
      <c r="HL49" s="16"/>
      <c r="HM49" s="16"/>
      <c r="HN49" s="16"/>
      <c r="HO49" s="16"/>
      <c r="HP49" s="16"/>
      <c r="HQ49" s="16"/>
      <c r="HR49" s="16"/>
      <c r="HS49" s="16"/>
      <c r="HT49" s="16"/>
      <c r="HU49" s="16"/>
      <c r="HV49" s="16"/>
      <c r="HW49" s="16"/>
      <c r="HX49" s="16"/>
      <c r="HY49" s="16"/>
      <c r="HZ49" s="16"/>
      <c r="IA49" s="16"/>
      <c r="IB49" s="16"/>
      <c r="IC49" s="16"/>
      <c r="ID49" s="16"/>
      <c r="IE49" s="16"/>
      <c r="IF49" s="16"/>
      <c r="IG49" s="16"/>
      <c r="IH49" s="16"/>
      <c r="II49" s="16"/>
      <c r="IJ49" s="16"/>
      <c r="IK49" s="16"/>
      <c r="IL49" s="16"/>
      <c r="IM49" s="16"/>
      <c r="IN49" s="16"/>
      <c r="IO49" s="16"/>
      <c r="IP49" s="16"/>
      <c r="IQ49" s="16"/>
      <c r="IR49" s="16"/>
      <c r="IS49" s="16"/>
    </row>
    <row r="50" spans="1:253" ht="17.25" x14ac:dyDescent="0.25">
      <c r="A50" s="22" t="s">
        <v>35</v>
      </c>
      <c r="B50" s="16">
        <f t="shared" ref="B50:BM50" si="80">B$29</f>
        <v>-0.28216632399155017</v>
      </c>
      <c r="C50" s="16">
        <f t="shared" si="80"/>
        <v>-0.28219559388015908</v>
      </c>
      <c r="D50" s="16">
        <f t="shared" si="80"/>
        <v>-0.28228342931133682</v>
      </c>
      <c r="E50" s="16">
        <f t="shared" si="80"/>
        <v>-0.28242990762340087</v>
      </c>
      <c r="F50" s="16">
        <f t="shared" si="80"/>
        <v>-0.28263515785447979</v>
      </c>
      <c r="G50" s="16">
        <f t="shared" si="80"/>
        <v>-0.28289936095410284</v>
      </c>
      <c r="H50" s="16">
        <f t="shared" si="80"/>
        <v>-0.28322275007980113</v>
      </c>
      <c r="I50" s="16">
        <f t="shared" si="80"/>
        <v>-0.28360561097908954</v>
      </c>
      <c r="J50" s="16">
        <f t="shared" si="80"/>
        <v>-0.28404828245729624</v>
      </c>
      <c r="K50" s="16">
        <f t="shared" si="80"/>
        <v>-0.28455115693179428</v>
      </c>
      <c r="L50" s="16">
        <f t="shared" si="80"/>
        <v>-0.28511468107326826</v>
      </c>
      <c r="M50" s="16">
        <f t="shared" si="80"/>
        <v>-0.28573935653471899</v>
      </c>
      <c r="N50" s="16">
        <f t="shared" si="80"/>
        <v>-0.28642574076896132</v>
      </c>
      <c r="O50" s="16">
        <f t="shared" si="80"/>
        <v>-0.28717444793540647</v>
      </c>
      <c r="P50" s="16">
        <f t="shared" si="80"/>
        <v>-0.28798614989693816</v>
      </c>
      <c r="Q50" s="16">
        <f t="shared" si="80"/>
        <v>-0.28886157730768203</v>
      </c>
      <c r="R50" s="16">
        <f t="shared" si="80"/>
        <v>-0.28980152079243221</v>
      </c>
      <c r="S50" s="16">
        <f t="shared" si="80"/>
        <v>-0.29080683221843029</v>
      </c>
      <c r="T50" s="16">
        <f t="shared" si="80"/>
        <v>-0.29187842606007908</v>
      </c>
      <c r="U50" s="16">
        <f t="shared" si="80"/>
        <v>-0.29301728085702405</v>
      </c>
      <c r="V50" s="16">
        <f t="shared" si="80"/>
        <v>-0.29422444076582016</v>
      </c>
      <c r="W50" s="16">
        <f t="shared" si="80"/>
        <v>-0.29550101720513522</v>
      </c>
      <c r="X50" s="16">
        <f t="shared" si="80"/>
        <v>-0.29684819059409301</v>
      </c>
      <c r="Y50" s="16">
        <f t="shared" si="80"/>
        <v>-0.2982672121829319</v>
      </c>
      <c r="Z50" s="16">
        <f t="shared" si="80"/>
        <v>-0.29975940597462425</v>
      </c>
      <c r="AA50" s="16">
        <f t="shared" si="80"/>
        <v>-0.30132617073546131</v>
      </c>
      <c r="AB50" s="16">
        <f t="shared" si="80"/>
        <v>-0.30296898209182838</v>
      </c>
      <c r="AC50" s="16">
        <f t="shared" si="80"/>
        <v>-0.30468939470946821</v>
      </c>
      <c r="AD50" s="16">
        <f t="shared" si="80"/>
        <v>-0.30648904455041881</v>
      </c>
      <c r="AE50" s="16">
        <f t="shared" si="80"/>
        <v>-0.30836965120149512</v>
      </c>
      <c r="AF50" s="16">
        <f t="shared" si="80"/>
        <v>-0.31033302026662984</v>
      </c>
      <c r="AG50" s="16">
        <f t="shared" si="80"/>
        <v>-0.3123810458135543</v>
      </c>
      <c r="AH50" s="16">
        <f t="shared" si="80"/>
        <v>-0.31451571286314811</v>
      </c>
      <c r="AI50" s="16">
        <f t="shared" si="80"/>
        <v>-0.3167390999072654</v>
      </c>
      <c r="AJ50" s="16">
        <f t="shared" si="80"/>
        <v>-0.31905338143789647</v>
      </c>
      <c r="AK50" s="16">
        <f t="shared" si="80"/>
        <v>-0.32146083046708734</v>
      </c>
      <c r="AL50" s="16">
        <f t="shared" si="80"/>
        <v>-0.32396382101303339</v>
      </c>
      <c r="AM50" s="16">
        <f t="shared" si="80"/>
        <v>-0.32656483052311319</v>
      </c>
      <c r="AN50" s="16">
        <f t="shared" si="80"/>
        <v>-0.32926644219922252</v>
      </c>
      <c r="AO50" s="16">
        <f t="shared" si="80"/>
        <v>-0.33207134718451203</v>
      </c>
      <c r="AP50" s="16">
        <f t="shared" si="80"/>
        <v>-0.33498234656338471</v>
      </c>
      <c r="AQ50" s="16">
        <f t="shared" si="80"/>
        <v>-0.33800235311823473</v>
      </c>
      <c r="AR50" s="16">
        <f t="shared" si="80"/>
        <v>-0.34113439277674651</v>
      </c>
      <c r="AS50" s="16">
        <f t="shared" si="80"/>
        <v>-0.34438160567242976</v>
      </c>
      <c r="AT50" s="16">
        <f t="shared" si="80"/>
        <v>-0.34774724672824758</v>
      </c>
      <c r="AU50" s="16">
        <f t="shared" si="80"/>
        <v>-0.35123468565845761</v>
      </c>
      <c r="AV50" s="16">
        <f t="shared" si="80"/>
        <v>-0.35484740626687988</v>
      </c>
      <c r="AW50" s="16">
        <f t="shared" si="80"/>
        <v>-0.35858900490044027</v>
      </c>
      <c r="AX50" s="16">
        <f t="shared" si="80"/>
        <v>-0.36246318789469623</v>
      </c>
      <c r="AY50" s="16">
        <f t="shared" si="80"/>
        <v>-0.36647376782279373</v>
      </c>
      <c r="AZ50" s="16">
        <f t="shared" si="80"/>
        <v>-0.37062465833055058</v>
      </c>
      <c r="BA50" s="16">
        <f t="shared" si="80"/>
        <v>-0.3749198673077217</v>
      </c>
      <c r="BB50" s="16">
        <f t="shared" si="80"/>
        <v>-0.37936348810855641</v>
      </c>
      <c r="BC50" s="16">
        <f t="shared" si="80"/>
        <v>-0.38395968849308248</v>
      </c>
      <c r="BD50" s="16">
        <f t="shared" si="80"/>
        <v>-0.38871269691372673</v>
      </c>
      <c r="BE50" s="16">
        <f t="shared" si="80"/>
        <v>-0.39362678571951354</v>
      </c>
      <c r="BF50" s="16">
        <f t="shared" si="80"/>
        <v>-0.39870625079182542</v>
      </c>
      <c r="BG50" s="16">
        <f t="shared" si="80"/>
        <v>-0.40395538706132161</v>
      </c>
      <c r="BH50" s="16">
        <f t="shared" si="80"/>
        <v>-0.4093784592849814</v>
      </c>
      <c r="BI50" s="16">
        <f t="shared" si="80"/>
        <v>-0.41497966738549091</v>
      </c>
      <c r="BJ50" s="16">
        <f t="shared" si="80"/>
        <v>-0.42076310557273727</v>
      </c>
      <c r="BK50" s="16">
        <f t="shared" si="80"/>
        <v>-0.42673271437986943</v>
      </c>
      <c r="BL50" s="16">
        <f t="shared" si="80"/>
        <v>-0.43289222465564209</v>
      </c>
      <c r="BM50" s="16">
        <f t="shared" si="80"/>
        <v>-0.43924509246277826</v>
      </c>
      <c r="BN50" s="16">
        <f t="shared" ref="BN50:DY50" si="81">BN$29</f>
        <v>-0.44579442374203676</v>
      </c>
      <c r="BO50" s="16">
        <f t="shared" si="81"/>
        <v>-0.45254288751802485</v>
      </c>
      <c r="BP50" s="16">
        <f t="shared" si="81"/>
        <v>-0.45949261635162225</v>
      </c>
      <c r="BQ50" s="16">
        <f t="shared" si="81"/>
        <v>-0.46664509269325649</v>
      </c>
      <c r="BR50" s="16">
        <f t="shared" si="81"/>
        <v>-0.47400101977171194</v>
      </c>
      <c r="BS50" s="16">
        <f t="shared" si="81"/>
        <v>-0.48156017567807868</v>
      </c>
      <c r="BT50" s="16">
        <f t="shared" si="81"/>
        <v>-0.48932124939068722</v>
      </c>
      <c r="BU50" s="16">
        <f t="shared" si="81"/>
        <v>-0.49728165765505306</v>
      </c>
      <c r="BV50" s="16">
        <f t="shared" si="81"/>
        <v>-0.50543734190778755</v>
      </c>
      <c r="BW50" s="16">
        <f t="shared" si="81"/>
        <v>-0.51378254484414865</v>
      </c>
      <c r="BX50" s="16">
        <f t="shared" si="81"/>
        <v>-0.52230956680845053</v>
      </c>
      <c r="BY50" s="16">
        <f t="shared" si="81"/>
        <v>-0.53100850297107005</v>
      </c>
      <c r="BZ50" s="16">
        <f t="shared" si="81"/>
        <v>-0.53986696328287187</v>
      </c>
      <c r="CA50" s="16">
        <f t="shared" si="81"/>
        <v>-0.54886977850369434</v>
      </c>
      <c r="CB50" s="16">
        <f t="shared" si="81"/>
        <v>-0.55799869721652418</v>
      </c>
      <c r="CC50" s="16">
        <f t="shared" si="81"/>
        <v>-0.56723208068164355</v>
      </c>
      <c r="CD50" s="16">
        <f t="shared" si="81"/>
        <v>-0.57654460465366208</v>
      </c>
      <c r="CE50" s="16">
        <f t="shared" si="81"/>
        <v>-0.58590697984670848</v>
      </c>
      <c r="CF50" s="16">
        <f t="shared" si="81"/>
        <v>-0.59528570551394322</v>
      </c>
      <c r="CG50" s="16">
        <f t="shared" si="81"/>
        <v>-0.60464287347571066</v>
      </c>
      <c r="CH50" s="16">
        <f t="shared" si="81"/>
        <v>-0.61393604268588564</v>
      </c>
      <c r="CI50" s="16">
        <f t="shared" si="81"/>
        <v>-0.62311820678996499</v>
      </c>
      <c r="CJ50" s="16">
        <f t="shared" si="81"/>
        <v>-0.63213787874212379</v>
      </c>
      <c r="CK50" s="16">
        <f t="shared" si="81"/>
        <v>-0.64093931698129758</v>
      </c>
      <c r="CL50" s="16">
        <f t="shared" si="81"/>
        <v>-0.64946291644201337</v>
      </c>
      <c r="CM50" s="16">
        <f t="shared" si="81"/>
        <v>-0.65764578431894494</v>
      </c>
      <c r="CN50" s="16">
        <f t="shared" si="81"/>
        <v>-0.66542251461060908</v>
      </c>
      <c r="CO50" s="16">
        <f t="shared" si="81"/>
        <v>-0.67272616679442476</v>
      </c>
      <c r="CP50" s="16">
        <f t="shared" si="81"/>
        <v>-0.67948944255390742</v>
      </c>
      <c r="CQ50" s="16">
        <f t="shared" si="81"/>
        <v>-0.6856460406730891</v>
      </c>
      <c r="CR50" s="16">
        <f t="shared" si="81"/>
        <v>-0.6911321548499737</v>
      </c>
      <c r="CS50" s="16">
        <f t="shared" si="81"/>
        <v>-0.69588806352334165</v>
      </c>
      <c r="CT50" s="16">
        <f t="shared" si="81"/>
        <v>-0.6998597464977887</v>
      </c>
      <c r="CU50" s="16">
        <f t="shared" si="81"/>
        <v>-0.70300045204795447</v>
      </c>
      <c r="CV50" s="16">
        <f t="shared" si="81"/>
        <v>-0.70527213210282091</v>
      </c>
      <c r="CW50" s="16">
        <f t="shared" si="81"/>
        <v>-0.70664666352238015</v>
      </c>
      <c r="CX50" s="16">
        <f t="shared" si="81"/>
        <v>-0.70710678118654746</v>
      </c>
      <c r="CY50" s="16">
        <f t="shared" si="81"/>
        <v>-0.70664666352238015</v>
      </c>
      <c r="CZ50" s="16">
        <f t="shared" si="81"/>
        <v>-0.70527213210282091</v>
      </c>
      <c r="DA50" s="16">
        <f t="shared" si="81"/>
        <v>-0.70300045204795447</v>
      </c>
      <c r="DB50" s="16">
        <f t="shared" si="81"/>
        <v>-0.6998597464977887</v>
      </c>
      <c r="DC50" s="16">
        <f t="shared" si="81"/>
        <v>-0.69588806352334165</v>
      </c>
      <c r="DD50" s="16">
        <f t="shared" si="81"/>
        <v>-0.6911321548499737</v>
      </c>
      <c r="DE50" s="16">
        <f t="shared" si="81"/>
        <v>-0.6856460406730891</v>
      </c>
      <c r="DF50" s="16">
        <f t="shared" si="81"/>
        <v>-0.67948944255390742</v>
      </c>
      <c r="DG50" s="16">
        <f t="shared" si="81"/>
        <v>-0.67272616679442487</v>
      </c>
      <c r="DH50" s="16">
        <f t="shared" si="81"/>
        <v>-0.66542251461060908</v>
      </c>
      <c r="DI50" s="16">
        <f t="shared" si="81"/>
        <v>-0.65764578431894471</v>
      </c>
      <c r="DJ50" s="16">
        <f t="shared" si="81"/>
        <v>-0.64946291644201337</v>
      </c>
      <c r="DK50" s="16">
        <f t="shared" si="81"/>
        <v>-0.64093931698129758</v>
      </c>
      <c r="DL50" s="16">
        <f t="shared" si="81"/>
        <v>-0.63213787874212402</v>
      </c>
      <c r="DM50" s="16">
        <f t="shared" si="81"/>
        <v>-0.62311820678996488</v>
      </c>
      <c r="DN50" s="16">
        <f t="shared" si="81"/>
        <v>-0.61393604268588553</v>
      </c>
      <c r="DO50" s="16">
        <f t="shared" si="81"/>
        <v>-0.60464287347571055</v>
      </c>
      <c r="DP50" s="16">
        <f t="shared" si="81"/>
        <v>-0.59528570551394333</v>
      </c>
      <c r="DQ50" s="16">
        <f t="shared" si="81"/>
        <v>-0.58590697984670859</v>
      </c>
      <c r="DR50" s="16">
        <f t="shared" si="81"/>
        <v>-0.5765446046536622</v>
      </c>
      <c r="DS50" s="16">
        <f t="shared" si="81"/>
        <v>-0.56723208068164344</v>
      </c>
      <c r="DT50" s="16">
        <f t="shared" si="81"/>
        <v>-0.55799869721652418</v>
      </c>
      <c r="DU50" s="16">
        <f t="shared" si="81"/>
        <v>-0.54886977850369434</v>
      </c>
      <c r="DV50" s="16">
        <f t="shared" si="81"/>
        <v>-0.53986696328287198</v>
      </c>
      <c r="DW50" s="16">
        <f t="shared" si="81"/>
        <v>-0.53100850297107016</v>
      </c>
      <c r="DX50" s="16">
        <f t="shared" si="81"/>
        <v>-0.52230956680845042</v>
      </c>
      <c r="DY50" s="16">
        <f t="shared" si="81"/>
        <v>-0.51378254484414865</v>
      </c>
      <c r="DZ50" s="16">
        <f t="shared" ref="DZ50:GK50" si="82">DZ$29</f>
        <v>-0.50543734190778744</v>
      </c>
      <c r="EA50" s="16">
        <f t="shared" si="82"/>
        <v>-0.497281657655053</v>
      </c>
      <c r="EB50" s="16">
        <f t="shared" si="82"/>
        <v>-0.48932124939068722</v>
      </c>
      <c r="EC50" s="16">
        <f t="shared" si="82"/>
        <v>-0.48156017567807868</v>
      </c>
      <c r="ED50" s="16">
        <f t="shared" si="82"/>
        <v>-0.47400101977171172</v>
      </c>
      <c r="EE50" s="16">
        <f t="shared" si="82"/>
        <v>-0.46664509269325632</v>
      </c>
      <c r="EF50" s="16">
        <f t="shared" si="82"/>
        <v>-0.4594926163516222</v>
      </c>
      <c r="EG50" s="16">
        <f t="shared" si="82"/>
        <v>-0.45254288751802485</v>
      </c>
      <c r="EH50" s="16">
        <f t="shared" si="82"/>
        <v>-0.44579442374203665</v>
      </c>
      <c r="EI50" s="16">
        <f t="shared" si="82"/>
        <v>-0.4392450924627781</v>
      </c>
      <c r="EJ50" s="16">
        <f t="shared" si="82"/>
        <v>-0.43289222465564203</v>
      </c>
      <c r="EK50" s="16">
        <f t="shared" si="82"/>
        <v>-0.42673271437986943</v>
      </c>
      <c r="EL50" s="16">
        <f t="shared" si="82"/>
        <v>-0.42076310557273727</v>
      </c>
      <c r="EM50" s="16">
        <f t="shared" si="82"/>
        <v>-0.41497966738549097</v>
      </c>
      <c r="EN50" s="16">
        <f t="shared" si="82"/>
        <v>-0.40937845928498129</v>
      </c>
      <c r="EO50" s="16">
        <f t="shared" si="82"/>
        <v>-0.40395538706132156</v>
      </c>
      <c r="EP50" s="16">
        <f t="shared" si="82"/>
        <v>-0.39870625079182537</v>
      </c>
      <c r="EQ50" s="16">
        <f t="shared" si="82"/>
        <v>-0.39362678571951354</v>
      </c>
      <c r="ER50" s="16">
        <f t="shared" si="82"/>
        <v>-0.38871269691372679</v>
      </c>
      <c r="ES50" s="16">
        <f t="shared" si="82"/>
        <v>-0.38395968849308237</v>
      </c>
      <c r="ET50" s="16">
        <f t="shared" si="82"/>
        <v>-0.37936348810855636</v>
      </c>
      <c r="EU50" s="16">
        <f t="shared" si="82"/>
        <v>-0.3749198673077217</v>
      </c>
      <c r="EV50" s="16">
        <f t="shared" si="82"/>
        <v>-0.37062465833055058</v>
      </c>
      <c r="EW50" s="16">
        <f t="shared" si="82"/>
        <v>-0.36647376782279378</v>
      </c>
      <c r="EX50" s="16">
        <f t="shared" si="82"/>
        <v>-0.36246318789469623</v>
      </c>
      <c r="EY50" s="16">
        <f t="shared" si="82"/>
        <v>-0.35858900490044016</v>
      </c>
      <c r="EZ50" s="16">
        <f t="shared" si="82"/>
        <v>-0.35484740626687988</v>
      </c>
      <c r="FA50" s="16">
        <f t="shared" si="82"/>
        <v>-0.35123468565845761</v>
      </c>
      <c r="FB50" s="16">
        <f t="shared" si="82"/>
        <v>-0.34774724672824769</v>
      </c>
      <c r="FC50" s="16">
        <f t="shared" si="82"/>
        <v>-0.34438160567242981</v>
      </c>
      <c r="FD50" s="16">
        <f t="shared" si="82"/>
        <v>-0.34113439277674651</v>
      </c>
      <c r="FE50" s="16">
        <f t="shared" si="82"/>
        <v>-0.33800235311823473</v>
      </c>
      <c r="FF50" s="16">
        <f t="shared" si="82"/>
        <v>-0.33498234656338471</v>
      </c>
      <c r="FG50" s="16">
        <f t="shared" si="82"/>
        <v>-0.33207134718451203</v>
      </c>
      <c r="FH50" s="16">
        <f t="shared" si="82"/>
        <v>-0.32926644219922258</v>
      </c>
      <c r="FI50" s="16">
        <f t="shared" si="82"/>
        <v>-0.32656483052311325</v>
      </c>
      <c r="FJ50" s="16">
        <f t="shared" si="82"/>
        <v>-0.3239638210130335</v>
      </c>
      <c r="FK50" s="16">
        <f t="shared" si="82"/>
        <v>-0.3214608304670874</v>
      </c>
      <c r="FL50" s="16">
        <f t="shared" si="82"/>
        <v>-0.31905338143789641</v>
      </c>
      <c r="FM50" s="16">
        <f t="shared" si="82"/>
        <v>-0.31673909990726534</v>
      </c>
      <c r="FN50" s="16">
        <f t="shared" si="82"/>
        <v>-0.31451571286314806</v>
      </c>
      <c r="FO50" s="16">
        <f t="shared" si="82"/>
        <v>-0.3123810458135543</v>
      </c>
      <c r="FP50" s="16">
        <f t="shared" si="82"/>
        <v>-0.31033302026662984</v>
      </c>
      <c r="FQ50" s="16">
        <f t="shared" si="82"/>
        <v>-0.30836965120149512</v>
      </c>
      <c r="FR50" s="16">
        <f t="shared" si="82"/>
        <v>-0.30648904455041881</v>
      </c>
      <c r="FS50" s="16">
        <f t="shared" si="82"/>
        <v>-0.30468939470946821</v>
      </c>
      <c r="FT50" s="16">
        <f t="shared" si="82"/>
        <v>-0.30296898209182838</v>
      </c>
      <c r="FU50" s="16">
        <f t="shared" si="82"/>
        <v>-0.30132617073546142</v>
      </c>
      <c r="FV50" s="16">
        <f t="shared" si="82"/>
        <v>-0.29975940597462425</v>
      </c>
      <c r="FW50" s="16">
        <f t="shared" si="82"/>
        <v>-0.2982672121829319</v>
      </c>
      <c r="FX50" s="16">
        <f t="shared" si="82"/>
        <v>-0.29684819059409301</v>
      </c>
      <c r="FY50" s="16">
        <f t="shared" si="82"/>
        <v>-0.29550101720513522</v>
      </c>
      <c r="FZ50" s="16">
        <f t="shared" si="82"/>
        <v>-0.29422444076582016</v>
      </c>
      <c r="GA50" s="16">
        <f t="shared" si="82"/>
        <v>-0.29301728085702405</v>
      </c>
      <c r="GB50" s="16">
        <f t="shared" si="82"/>
        <v>-0.29187842606007908</v>
      </c>
      <c r="GC50" s="16">
        <f t="shared" si="82"/>
        <v>-0.29080683221843029</v>
      </c>
      <c r="GD50" s="16">
        <f t="shared" si="82"/>
        <v>-0.28980152079243227</v>
      </c>
      <c r="GE50" s="16">
        <f t="shared" si="82"/>
        <v>-0.28886157730768203</v>
      </c>
      <c r="GF50" s="16">
        <f t="shared" si="82"/>
        <v>-0.28798614989693816</v>
      </c>
      <c r="GG50" s="16">
        <f t="shared" si="82"/>
        <v>-0.28717444793540642</v>
      </c>
      <c r="GH50" s="16">
        <f t="shared" si="82"/>
        <v>-0.28642574076896132</v>
      </c>
      <c r="GI50" s="16">
        <f t="shared" si="82"/>
        <v>-0.28573935653471899</v>
      </c>
      <c r="GJ50" s="16">
        <f t="shared" si="82"/>
        <v>-0.28511468107326826</v>
      </c>
      <c r="GK50" s="16">
        <f t="shared" si="82"/>
        <v>-0.28455115693179428</v>
      </c>
      <c r="GL50" s="16">
        <f t="shared" ref="GL50:GT50" si="83">GL$29</f>
        <v>-0.28404828245729624</v>
      </c>
      <c r="GM50" s="16">
        <f t="shared" si="83"/>
        <v>-0.28360561097908954</v>
      </c>
      <c r="GN50" s="16">
        <f t="shared" si="83"/>
        <v>-0.28322275007980113</v>
      </c>
      <c r="GO50" s="16">
        <f t="shared" si="83"/>
        <v>-0.28289936095410284</v>
      </c>
      <c r="GP50" s="16">
        <f t="shared" si="83"/>
        <v>-0.28263515785447979</v>
      </c>
      <c r="GQ50" s="16">
        <f t="shared" si="83"/>
        <v>-0.28242990762340087</v>
      </c>
      <c r="GR50" s="16">
        <f t="shared" si="83"/>
        <v>-0.28228342931133682</v>
      </c>
      <c r="GS50" s="16">
        <f t="shared" si="83"/>
        <v>-0.28219559388015908</v>
      </c>
      <c r="GT50" s="16">
        <f t="shared" si="83"/>
        <v>-0.28216632399155017</v>
      </c>
      <c r="GU50" s="16"/>
      <c r="GV50" s="16"/>
      <c r="GW50" s="16"/>
      <c r="GX50" s="16"/>
      <c r="GY50" s="16"/>
      <c r="GZ50" s="16"/>
      <c r="HA50" s="16"/>
      <c r="HB50" s="16"/>
      <c r="HC50" s="16"/>
      <c r="HD50" s="16"/>
      <c r="HE50" s="16"/>
      <c r="HF50" s="16"/>
      <c r="HG50" s="16"/>
      <c r="HH50" s="16"/>
      <c r="HI50" s="16"/>
      <c r="HJ50" s="16"/>
      <c r="HK50" s="16"/>
      <c r="HL50" s="16"/>
      <c r="HM50" s="16"/>
      <c r="HN50" s="16"/>
      <c r="HO50" s="16"/>
      <c r="HP50" s="16"/>
      <c r="HQ50" s="16"/>
      <c r="HR50" s="16"/>
      <c r="HS50" s="16"/>
      <c r="HT50" s="16"/>
      <c r="HU50" s="16"/>
      <c r="HV50" s="16"/>
      <c r="HW50" s="16"/>
      <c r="HX50" s="16"/>
      <c r="HY50" s="16"/>
      <c r="HZ50" s="16"/>
      <c r="IA50" s="16"/>
      <c r="IB50" s="16"/>
      <c r="IC50" s="16"/>
      <c r="ID50" s="16"/>
      <c r="IE50" s="16"/>
      <c r="IF50" s="16"/>
      <c r="IG50" s="16"/>
      <c r="IH50" s="16"/>
      <c r="II50" s="16"/>
      <c r="IJ50" s="16"/>
      <c r="IK50" s="16"/>
      <c r="IL50" s="16"/>
      <c r="IM50" s="16"/>
      <c r="IN50" s="16"/>
      <c r="IO50" s="16"/>
      <c r="IP50" s="16"/>
      <c r="IQ50" s="16"/>
      <c r="IR50" s="16"/>
      <c r="IS50" s="16"/>
    </row>
    <row r="51" spans="1:253" ht="16.5" customHeight="1" x14ac:dyDescent="0.15">
      <c r="A51" s="22" t="s">
        <v>36</v>
      </c>
      <c r="B51" s="16">
        <f t="shared" ref="B51:BM51" si="84">B47/B48*(B49-B50)</f>
        <v>1.5789558454756073E-17</v>
      </c>
      <c r="C51" s="16">
        <f t="shared" si="84"/>
        <v>-2.2077345494894052E-3</v>
      </c>
      <c r="D51" s="16">
        <f t="shared" si="84"/>
        <v>-4.4111099970584565E-3</v>
      </c>
      <c r="E51" s="16">
        <f t="shared" si="84"/>
        <v>-6.6057610264459946E-3</v>
      </c>
      <c r="F51" s="16">
        <f t="shared" si="84"/>
        <v>-8.7873098715457714E-3</v>
      </c>
      <c r="G51" s="16">
        <f t="shared" si="84"/>
        <v>-1.095136003851265E-2</v>
      </c>
      <c r="H51" s="16">
        <f t="shared" si="84"/>
        <v>-1.3093489964129464E-2</v>
      </c>
      <c r="I51" s="16">
        <f t="shared" si="84"/>
        <v>-1.5209246588899475E-2</v>
      </c>
      <c r="J51" s="16">
        <f t="shared" si="84"/>
        <v>-1.7294138823085788E-2</v>
      </c>
      <c r="K51" s="16">
        <f t="shared" si="84"/>
        <v>-1.9343630883618342E-2</v>
      </c>
      <c r="L51" s="16">
        <f t="shared" si="84"/>
        <v>-2.1353135479434706E-2</v>
      </c>
      <c r="M51" s="16">
        <f t="shared" si="84"/>
        <v>-2.331800682241774E-2</v>
      </c>
      <c r="N51" s="16">
        <f t="shared" si="84"/>
        <v>-2.5233533440644784E-2</v>
      </c>
      <c r="O51" s="16">
        <f t="shared" si="84"/>
        <v>-2.7094930770177845E-2</v>
      </c>
      <c r="P51" s="16">
        <f t="shared" si="84"/>
        <v>-2.8897333501109311E-2</v>
      </c>
      <c r="Q51" s="16">
        <f t="shared" si="84"/>
        <v>-3.0635787653043194E-2</v>
      </c>
      <c r="R51" s="16">
        <f t="shared" si="84"/>
        <v>-3.2305242354651431E-2</v>
      </c>
      <c r="S51" s="16">
        <f t="shared" si="84"/>
        <v>-3.3900541301412811E-2</v>
      </c>
      <c r="T51" s="16">
        <f t="shared" si="84"/>
        <v>-3.5416413865137893E-2</v>
      </c>
      <c r="U51" s="16">
        <f t="shared" si="84"/>
        <v>-3.6847465828431014E-2</v>
      </c>
      <c r="V51" s="16">
        <f t="shared" si="84"/>
        <v>-3.818816971686672E-2</v>
      </c>
      <c r="W51" s="16">
        <f t="shared" si="84"/>
        <v>-3.9432854701399171E-2</v>
      </c>
      <c r="X51" s="16">
        <f t="shared" si="84"/>
        <v>-4.0575696043419547E-2</v>
      </c>
      <c r="Y51" s="16">
        <f t="shared" si="84"/>
        <v>-4.1610704054979651E-2</v>
      </c>
      <c r="Z51" s="16">
        <f t="shared" si="84"/>
        <v>-4.2531712547070943E-2</v>
      </c>
      <c r="AA51" s="16">
        <f t="shared" si="84"/>
        <v>-4.3332366739560736E-2</v>
      </c>
      <c r="AB51" s="16">
        <f t="shared" si="84"/>
        <v>-4.4006110607530735E-2</v>
      </c>
      <c r="AC51" s="16">
        <f t="shared" si="84"/>
        <v>-4.4546173640444837E-2</v>
      </c>
      <c r="AD51" s="16">
        <f t="shared" si="84"/>
        <v>-4.4945556992921534E-2</v>
      </c>
      <c r="AE51" s="16">
        <f t="shared" si="84"/>
        <v>-4.5197019009057558E-2</v>
      </c>
      <c r="AF51" s="16">
        <f t="shared" si="84"/>
        <v>-4.5293060106427932E-2</v>
      </c>
      <c r="AG51" s="16">
        <f t="shared" si="84"/>
        <v>-4.5225907011298881E-2</v>
      </c>
      <c r="AH51" s="16">
        <f t="shared" si="84"/>
        <v>-4.4987496343498537E-2</v>
      </c>
      <c r="AI51" s="16">
        <f t="shared" si="84"/>
        <v>-4.4569457558119398E-2</v>
      </c>
      <c r="AJ51" s="16">
        <f t="shared" si="84"/>
        <v>-4.3963095262156603E-2</v>
      </c>
      <c r="AK51" s="16">
        <f t="shared" si="84"/>
        <v>-4.3159370937777677E-2</v>
      </c>
      <c r="AL51" s="16">
        <f t="shared" si="84"/>
        <v>-4.2148884120718842E-2</v>
      </c>
      <c r="AM51" s="16">
        <f t="shared" si="84"/>
        <v>-4.0921853102966657E-2</v>
      </c>
      <c r="AN51" s="16">
        <f t="shared" si="84"/>
        <v>-3.9468095254190413E-2</v>
      </c>
      <c r="AO51" s="16">
        <f t="shared" si="84"/>
        <v>-3.7777007087276208E-2</v>
      </c>
      <c r="AP51" s="16">
        <f t="shared" si="84"/>
        <v>-3.5837544230886531E-2</v>
      </c>
      <c r="AQ51" s="16">
        <f t="shared" si="84"/>
        <v>-3.3638201517555782E-2</v>
      </c>
      <c r="AR51" s="16">
        <f t="shared" si="84"/>
        <v>-3.1166993451009421E-2</v>
      </c>
      <c r="AS51" s="16">
        <f t="shared" si="84"/>
        <v>-2.8411435383036275E-2</v>
      </c>
      <c r="AT51" s="16">
        <f t="shared" si="84"/>
        <v>-2.5358525810578077E-2</v>
      </c>
      <c r="AU51" s="16">
        <f t="shared" si="84"/>
        <v>-2.1994730300372883E-2</v>
      </c>
      <c r="AV51" s="16">
        <f t="shared" si="84"/>
        <v>-1.8305967664625257E-2</v>
      </c>
      <c r="AW51" s="16">
        <f t="shared" si="84"/>
        <v>-1.4277599150484425E-2</v>
      </c>
      <c r="AX51" s="16">
        <f t="shared" si="84"/>
        <v>-9.894421572956719E-3</v>
      </c>
      <c r="AY51" s="16">
        <f t="shared" si="84"/>
        <v>-5.1406655204015127E-3</v>
      </c>
      <c r="AZ51" s="16">
        <f t="shared" si="84"/>
        <v>-1.0411801395012436E-17</v>
      </c>
      <c r="BA51" s="16">
        <f t="shared" si="84"/>
        <v>5.5444548254129367E-3</v>
      </c>
      <c r="BB51" s="16">
        <f t="shared" si="84"/>
        <v>1.1510104819782218E-2</v>
      </c>
      <c r="BC51" s="16">
        <f t="shared" si="84"/>
        <v>1.7914846584702146E-2</v>
      </c>
      <c r="BD51" s="16">
        <f t="shared" si="84"/>
        <v>2.4777016832029531E-2</v>
      </c>
      <c r="BE51" s="16">
        <f t="shared" si="84"/>
        <v>3.2115322988820402E-2</v>
      </c>
      <c r="BF51" s="16">
        <f t="shared" si="84"/>
        <v>3.9948750941523087E-2</v>
      </c>
      <c r="BG51" s="16">
        <f t="shared" si="84"/>
        <v>4.8296445046156065E-2</v>
      </c>
      <c r="BH51" s="16">
        <f t="shared" si="84"/>
        <v>5.7177554617342002E-2</v>
      </c>
      <c r="BI51" s="16">
        <f t="shared" si="84"/>
        <v>6.6611040043348377E-2</v>
      </c>
      <c r="BJ51" s="16">
        <f t="shared" si="84"/>
        <v>7.6615430437976223E-2</v>
      </c>
      <c r="BK51" s="16">
        <f t="shared" si="84"/>
        <v>8.7208523315026015E-2</v>
      </c>
      <c r="BL51" s="16">
        <f t="shared" si="84"/>
        <v>9.8407015141114565E-2</v>
      </c>
      <c r="BM51" s="16">
        <f t="shared" si="84"/>
        <v>0.11022604977640364</v>
      </c>
      <c r="BN51" s="16">
        <f t="shared" ref="BN51:DY51" si="85">BN47/BN48*(BN49-BN50)</f>
        <v>0.12267866974722159</v>
      </c>
      <c r="BO51" s="16">
        <f t="shared" si="85"/>
        <v>0.1357751530201449</v>
      </c>
      <c r="BP51" s="16">
        <f t="shared" si="85"/>
        <v>0.14952221549543471</v>
      </c>
      <c r="BQ51" s="16">
        <f t="shared" si="85"/>
        <v>0.16392205687194106</v>
      </c>
      <c r="BR51" s="16">
        <f t="shared" si="85"/>
        <v>0.17897122496454992</v>
      </c>
      <c r="BS51" s="16">
        <f t="shared" si="85"/>
        <v>0.1946592711526659</v>
      </c>
      <c r="BT51" s="16">
        <f t="shared" si="85"/>
        <v>0.21096716766788401</v>
      </c>
      <c r="BU51" s="16">
        <f t="shared" si="85"/>
        <v>0.22786545627710519</v>
      </c>
      <c r="BV51" s="16">
        <f t="shared" si="85"/>
        <v>0.24531209813339239</v>
      </c>
      <c r="BW51" s="16">
        <f t="shared" si="85"/>
        <v>0.26324999691282469</v>
      </c>
      <c r="BX51" s="16">
        <f t="shared" si="85"/>
        <v>0.28160417286309436</v>
      </c>
      <c r="BY51" s="16">
        <f t="shared" si="85"/>
        <v>0.3002785754208625</v>
      </c>
      <c r="BZ51" s="16">
        <f t="shared" si="85"/>
        <v>0.31915253836032215</v>
      </c>
      <c r="CA51" s="16">
        <f t="shared" si="85"/>
        <v>0.33807690619233582</v>
      </c>
      <c r="CB51" s="16">
        <f t="shared" si="85"/>
        <v>0.35686989634143662</v>
      </c>
      <c r="CC51" s="16">
        <f t="shared" si="85"/>
        <v>0.37531281141950712</v>
      </c>
      <c r="CD51" s="16">
        <f t="shared" si="85"/>
        <v>0.39314578272300194</v>
      </c>
      <c r="CE51" s="16">
        <f t="shared" si="85"/>
        <v>0.41006381257820734</v>
      </c>
      <c r="CF51" s="16">
        <f t="shared" si="85"/>
        <v>0.42571349086636706</v>
      </c>
      <c r="CG51" s="16">
        <f t="shared" si="85"/>
        <v>0.43969088910225379</v>
      </c>
      <c r="CH51" s="16">
        <f t="shared" si="85"/>
        <v>0.4515412787545714</v>
      </c>
      <c r="CI51" s="16">
        <f t="shared" si="85"/>
        <v>0.46076146748245489</v>
      </c>
      <c r="CJ51" s="16">
        <f t="shared" si="85"/>
        <v>0.46680567672753992</v>
      </c>
      <c r="CK51" s="16">
        <f t="shared" si="85"/>
        <v>0.4690959638343512</v>
      </c>
      <c r="CL51" s="16">
        <f t="shared" si="85"/>
        <v>0.46703817537022124</v>
      </c>
      <c r="CM51" s="16">
        <f t="shared" si="85"/>
        <v>0.46004424737906696</v>
      </c>
      <c r="CN51" s="16">
        <f t="shared" si="85"/>
        <v>0.44756127931362777</v>
      </c>
      <c r="CO51" s="16">
        <f t="shared" si="85"/>
        <v>0.42910714652845061</v>
      </c>
      <c r="CP51" s="16">
        <f t="shared" si="85"/>
        <v>0.40431145868460011</v>
      </c>
      <c r="CQ51" s="16">
        <f t="shared" si="85"/>
        <v>0.37295945799868591</v>
      </c>
      <c r="CR51" s="16">
        <f t="shared" si="85"/>
        <v>0.33503511511144229</v>
      </c>
      <c r="CS51" s="16">
        <f t="shared" si="85"/>
        <v>0.29075846511675718</v>
      </c>
      <c r="CT51" s="16">
        <f t="shared" si="85"/>
        <v>0.24061147089430479</v>
      </c>
      <c r="CU51" s="16">
        <f t="shared" si="85"/>
        <v>0.18534677545225403</v>
      </c>
      <c r="CV51" s="16">
        <f t="shared" si="85"/>
        <v>0.12597489651609597</v>
      </c>
      <c r="CW51" s="16">
        <f t="shared" si="85"/>
        <v>6.37277901056688E-2</v>
      </c>
      <c r="CX51" s="16">
        <f t="shared" si="85"/>
        <v>-2.079145873022655E-16</v>
      </c>
      <c r="CY51" s="16">
        <f t="shared" si="85"/>
        <v>-6.372779010566923E-2</v>
      </c>
      <c r="CZ51" s="16">
        <f t="shared" si="85"/>
        <v>-0.12597489651609636</v>
      </c>
      <c r="DA51" s="16">
        <f t="shared" si="85"/>
        <v>-0.18534677545225442</v>
      </c>
      <c r="DB51" s="16">
        <f t="shared" si="85"/>
        <v>-0.24061147089430518</v>
      </c>
      <c r="DC51" s="16">
        <f t="shared" si="85"/>
        <v>-0.29075846511675757</v>
      </c>
      <c r="DD51" s="16">
        <f t="shared" si="85"/>
        <v>-0.33503511511144335</v>
      </c>
      <c r="DE51" s="16">
        <f t="shared" si="85"/>
        <v>-0.37295945799868629</v>
      </c>
      <c r="DF51" s="16">
        <f t="shared" si="85"/>
        <v>-0.4043114586846</v>
      </c>
      <c r="DG51" s="16">
        <f t="shared" si="85"/>
        <v>-0.42910714652845056</v>
      </c>
      <c r="DH51" s="16">
        <f t="shared" si="85"/>
        <v>-0.44756127931362816</v>
      </c>
      <c r="DI51" s="16">
        <f t="shared" si="85"/>
        <v>-0.46004424737906724</v>
      </c>
      <c r="DJ51" s="16">
        <f t="shared" si="85"/>
        <v>-0.46703817537022163</v>
      </c>
      <c r="DK51" s="16">
        <f t="shared" si="85"/>
        <v>-0.4690959638343512</v>
      </c>
      <c r="DL51" s="16">
        <f t="shared" si="85"/>
        <v>-0.46680567672754042</v>
      </c>
      <c r="DM51" s="16">
        <f t="shared" si="85"/>
        <v>-0.46076146748245494</v>
      </c>
      <c r="DN51" s="16">
        <f t="shared" si="85"/>
        <v>-0.45154127875457145</v>
      </c>
      <c r="DO51" s="16">
        <f t="shared" si="85"/>
        <v>-0.43969088910225373</v>
      </c>
      <c r="DP51" s="16">
        <f t="shared" si="85"/>
        <v>-0.42571349086636756</v>
      </c>
      <c r="DQ51" s="16">
        <f t="shared" si="85"/>
        <v>-0.41006381257820768</v>
      </c>
      <c r="DR51" s="16">
        <f t="shared" si="85"/>
        <v>-0.39314578272300243</v>
      </c>
      <c r="DS51" s="16">
        <f t="shared" si="85"/>
        <v>-0.37531281141950718</v>
      </c>
      <c r="DT51" s="16">
        <f t="shared" si="85"/>
        <v>-0.35686989634143673</v>
      </c>
      <c r="DU51" s="16">
        <f t="shared" si="85"/>
        <v>-0.33807690619233605</v>
      </c>
      <c r="DV51" s="16">
        <f t="shared" si="85"/>
        <v>-0.3191525383603227</v>
      </c>
      <c r="DW51" s="16">
        <f t="shared" si="85"/>
        <v>-0.30027857542086306</v>
      </c>
      <c r="DX51" s="16">
        <f t="shared" si="85"/>
        <v>-0.2816041728630943</v>
      </c>
      <c r="DY51" s="16">
        <f t="shared" si="85"/>
        <v>-0.26324999691282491</v>
      </c>
      <c r="DZ51" s="16">
        <f t="shared" ref="DZ51:GK51" si="86">DZ47/DZ48*(DZ49-DZ50)</f>
        <v>-0.24531209813339225</v>
      </c>
      <c r="EA51" s="16">
        <f t="shared" si="86"/>
        <v>-0.22786545627710519</v>
      </c>
      <c r="EB51" s="16">
        <f t="shared" si="86"/>
        <v>-0.21096716766788415</v>
      </c>
      <c r="EC51" s="16">
        <f t="shared" si="86"/>
        <v>-0.19465927115266612</v>
      </c>
      <c r="ED51" s="16">
        <f t="shared" si="86"/>
        <v>-0.17897122496454965</v>
      </c>
      <c r="EE51" s="16">
        <f t="shared" si="86"/>
        <v>-0.16392205687194097</v>
      </c>
      <c r="EF51" s="16">
        <f t="shared" si="86"/>
        <v>-0.14952221549543468</v>
      </c>
      <c r="EG51" s="16">
        <f t="shared" si="86"/>
        <v>-0.13577515302014503</v>
      </c>
      <c r="EH51" s="16">
        <f t="shared" si="86"/>
        <v>-0.12267866974722139</v>
      </c>
      <c r="EI51" s="16">
        <f t="shared" si="86"/>
        <v>-0.11022604977640348</v>
      </c>
      <c r="EJ51" s="16">
        <f t="shared" si="86"/>
        <v>-9.8407015141114593E-2</v>
      </c>
      <c r="EK51" s="16">
        <f t="shared" si="86"/>
        <v>-8.7208523315026057E-2</v>
      </c>
      <c r="EL51" s="16">
        <f t="shared" si="86"/>
        <v>-7.661543043797639E-2</v>
      </c>
      <c r="EM51" s="16">
        <f t="shared" si="86"/>
        <v>-6.6611040043348543E-2</v>
      </c>
      <c r="EN51" s="16">
        <f t="shared" si="86"/>
        <v>-5.7177554617341912E-2</v>
      </c>
      <c r="EO51" s="16">
        <f t="shared" si="86"/>
        <v>-4.8296445046156086E-2</v>
      </c>
      <c r="EP51" s="16">
        <f t="shared" si="86"/>
        <v>-3.9948750941523101E-2</v>
      </c>
      <c r="EQ51" s="16">
        <f t="shared" si="86"/>
        <v>-3.2115322988820458E-2</v>
      </c>
      <c r="ER51" s="16">
        <f t="shared" si="86"/>
        <v>-2.4777016832029642E-2</v>
      </c>
      <c r="ES51" s="16">
        <f t="shared" si="86"/>
        <v>-1.7914846584702059E-2</v>
      </c>
      <c r="ET51" s="16">
        <f t="shared" si="86"/>
        <v>-1.1510104819782183E-2</v>
      </c>
      <c r="EU51" s="16">
        <f t="shared" si="86"/>
        <v>-5.5444548254129427E-3</v>
      </c>
      <c r="EV51" s="16">
        <f t="shared" si="86"/>
        <v>-3.1235404185037331E-17</v>
      </c>
      <c r="EW51" s="16">
        <f t="shared" si="86"/>
        <v>5.1406655204014415E-3</v>
      </c>
      <c r="EX51" s="16">
        <f t="shared" si="86"/>
        <v>9.8944215729566201E-3</v>
      </c>
      <c r="EY51" s="16">
        <f t="shared" si="86"/>
        <v>1.4277599150484457E-2</v>
      </c>
      <c r="EZ51" s="16">
        <f t="shared" si="86"/>
        <v>1.8305967664625229E-2</v>
      </c>
      <c r="FA51" s="16">
        <f t="shared" si="86"/>
        <v>2.1994730300372859E-2</v>
      </c>
      <c r="FB51" s="16">
        <f t="shared" si="86"/>
        <v>2.5358525810578049E-2</v>
      </c>
      <c r="FC51" s="16">
        <f t="shared" si="86"/>
        <v>2.8411435383036223E-2</v>
      </c>
      <c r="FD51" s="16">
        <f t="shared" si="86"/>
        <v>3.1166993451009456E-2</v>
      </c>
      <c r="FE51" s="16">
        <f t="shared" si="86"/>
        <v>3.3638201517555782E-2</v>
      </c>
      <c r="FF51" s="16">
        <f t="shared" si="86"/>
        <v>3.5837544230886531E-2</v>
      </c>
      <c r="FG51" s="16">
        <f t="shared" si="86"/>
        <v>3.7777007087276201E-2</v>
      </c>
      <c r="FH51" s="16">
        <f t="shared" si="86"/>
        <v>3.9468095254190393E-2</v>
      </c>
      <c r="FI51" s="16">
        <f t="shared" si="86"/>
        <v>4.092185310296665E-2</v>
      </c>
      <c r="FJ51" s="16">
        <f t="shared" si="86"/>
        <v>4.2148884120718842E-2</v>
      </c>
      <c r="FK51" s="16">
        <f t="shared" si="86"/>
        <v>4.3159370937777664E-2</v>
      </c>
      <c r="FL51" s="16">
        <f t="shared" si="86"/>
        <v>4.3963095262156637E-2</v>
      </c>
      <c r="FM51" s="16">
        <f t="shared" si="86"/>
        <v>4.4569457558119425E-2</v>
      </c>
      <c r="FN51" s="16">
        <f t="shared" si="86"/>
        <v>4.4987496343498551E-2</v>
      </c>
      <c r="FO51" s="16">
        <f t="shared" si="86"/>
        <v>4.5225907011298909E-2</v>
      </c>
      <c r="FP51" s="16">
        <f t="shared" si="86"/>
        <v>4.529306010642796E-2</v>
      </c>
      <c r="FQ51" s="16">
        <f t="shared" si="86"/>
        <v>4.5197019009057579E-2</v>
      </c>
      <c r="FR51" s="16">
        <f t="shared" si="86"/>
        <v>4.4945556992921555E-2</v>
      </c>
      <c r="FS51" s="16">
        <f t="shared" si="86"/>
        <v>4.4546173640444858E-2</v>
      </c>
      <c r="FT51" s="16">
        <f t="shared" si="86"/>
        <v>4.4006110607530784E-2</v>
      </c>
      <c r="FU51" s="16">
        <f t="shared" si="86"/>
        <v>4.3332366739560806E-2</v>
      </c>
      <c r="FV51" s="16">
        <f t="shared" si="86"/>
        <v>4.2531712547070978E-2</v>
      </c>
      <c r="FW51" s="16">
        <f t="shared" si="86"/>
        <v>4.1610704054979672E-2</v>
      </c>
      <c r="FX51" s="16">
        <f t="shared" si="86"/>
        <v>4.0575696043419582E-2</v>
      </c>
      <c r="FY51" s="16">
        <f t="shared" si="86"/>
        <v>3.9432854701399199E-2</v>
      </c>
      <c r="FZ51" s="16">
        <f t="shared" si="86"/>
        <v>3.8188169716866761E-2</v>
      </c>
      <c r="GA51" s="16">
        <f t="shared" si="86"/>
        <v>3.6847465828431056E-2</v>
      </c>
      <c r="GB51" s="16">
        <f t="shared" si="86"/>
        <v>3.5416413865137941E-2</v>
      </c>
      <c r="GC51" s="16">
        <f t="shared" si="86"/>
        <v>3.3900541301412866E-2</v>
      </c>
      <c r="GD51" s="16">
        <f t="shared" si="86"/>
        <v>3.2305242354651507E-2</v>
      </c>
      <c r="GE51" s="16">
        <f t="shared" si="86"/>
        <v>3.0635787653043228E-2</v>
      </c>
      <c r="GF51" s="16">
        <f t="shared" si="86"/>
        <v>2.889733350110936E-2</v>
      </c>
      <c r="GG51" s="16">
        <f t="shared" si="86"/>
        <v>2.7094930770177845E-2</v>
      </c>
      <c r="GH51" s="16">
        <f t="shared" si="86"/>
        <v>2.5233533440644811E-2</v>
      </c>
      <c r="GI51" s="16">
        <f t="shared" si="86"/>
        <v>2.3318006822417778E-2</v>
      </c>
      <c r="GJ51" s="16">
        <f t="shared" si="86"/>
        <v>2.1353135479434751E-2</v>
      </c>
      <c r="GK51" s="16">
        <f t="shared" si="86"/>
        <v>1.9343630883618398E-2</v>
      </c>
      <c r="GL51" s="16">
        <f t="shared" ref="GL51:GT51" si="87">GL47/GL48*(GL49-GL50)</f>
        <v>1.7294138823085857E-2</v>
      </c>
      <c r="GM51" s="16">
        <f t="shared" si="87"/>
        <v>1.5209246588899553E-2</v>
      </c>
      <c r="GN51" s="16">
        <f t="shared" si="87"/>
        <v>1.3093489964129498E-2</v>
      </c>
      <c r="GO51" s="16">
        <f t="shared" si="87"/>
        <v>1.0951360038512697E-2</v>
      </c>
      <c r="GP51" s="16">
        <f t="shared" si="87"/>
        <v>8.7873098715458287E-3</v>
      </c>
      <c r="GQ51" s="16">
        <f t="shared" si="87"/>
        <v>6.6057610264460692E-3</v>
      </c>
      <c r="GR51" s="16">
        <f t="shared" si="87"/>
        <v>4.4111099970584799E-3</v>
      </c>
      <c r="GS51" s="16">
        <f t="shared" si="87"/>
        <v>2.2077345494894421E-3</v>
      </c>
      <c r="GT51" s="16">
        <f t="shared" si="87"/>
        <v>3.3014531314489961E-17</v>
      </c>
      <c r="GU51" s="16"/>
      <c r="GV51" s="16"/>
      <c r="GW51" s="16"/>
      <c r="GX51" s="16"/>
      <c r="GY51" s="16"/>
      <c r="GZ51" s="16"/>
      <c r="HA51" s="16"/>
      <c r="HB51" s="16"/>
      <c r="HC51" s="16"/>
      <c r="HD51" s="16"/>
      <c r="HE51" s="16"/>
      <c r="HF51" s="16"/>
      <c r="HG51" s="16"/>
      <c r="HH51" s="16"/>
      <c r="HI51" s="16"/>
      <c r="HJ51" s="16"/>
      <c r="HK51" s="16"/>
      <c r="HL51" s="16"/>
      <c r="HM51" s="16"/>
      <c r="HN51" s="16"/>
      <c r="HO51" s="16"/>
      <c r="HP51" s="16"/>
      <c r="HQ51" s="16"/>
      <c r="HR51" s="16"/>
      <c r="HS51" s="16"/>
      <c r="HT51" s="16"/>
      <c r="HU51" s="16"/>
      <c r="HV51" s="16"/>
      <c r="HW51" s="16"/>
      <c r="HX51" s="16"/>
      <c r="HY51" s="16"/>
      <c r="HZ51" s="16"/>
      <c r="IA51" s="16"/>
      <c r="IB51" s="16"/>
      <c r="IC51" s="16"/>
      <c r="ID51" s="16"/>
      <c r="IE51" s="16"/>
      <c r="IF51" s="16"/>
      <c r="IG51" s="16"/>
      <c r="IH51" s="16"/>
      <c r="II51" s="16"/>
      <c r="IJ51" s="16"/>
      <c r="IK51" s="16"/>
      <c r="IL51" s="16"/>
      <c r="IM51" s="16"/>
      <c r="IN51" s="16"/>
      <c r="IO51" s="16"/>
      <c r="IP51" s="16"/>
      <c r="IQ51" s="16"/>
      <c r="IR51" s="16"/>
      <c r="IS51" s="16"/>
    </row>
    <row r="52" spans="1:253" x14ac:dyDescent="0.15">
      <c r="A52" s="22"/>
      <c r="B52" s="16"/>
      <c r="C52" s="16"/>
      <c r="D52" s="16"/>
      <c r="E52" s="16"/>
      <c r="F52" s="16"/>
      <c r="G52" s="16"/>
      <c r="H52" s="16"/>
      <c r="I52" s="16"/>
      <c r="J52" s="16"/>
      <c r="K52" s="16"/>
      <c r="L52" s="16"/>
      <c r="M52" s="16"/>
      <c r="N52" s="16"/>
      <c r="O52" s="16"/>
      <c r="P52" s="16"/>
      <c r="Q52" s="16"/>
      <c r="R52" s="16"/>
      <c r="S52" s="16"/>
      <c r="T52" s="16"/>
      <c r="U52" s="16"/>
      <c r="V52" s="16"/>
      <c r="W52" s="16"/>
      <c r="X52" s="16"/>
      <c r="Y52" s="16"/>
      <c r="Z52" s="16"/>
      <c r="AA52" s="16"/>
      <c r="AB52" s="16"/>
      <c r="AC52" s="16"/>
      <c r="AD52" s="16"/>
      <c r="AE52" s="16"/>
      <c r="AF52" s="16"/>
      <c r="AG52" s="16"/>
      <c r="AH52" s="16"/>
      <c r="AI52" s="16"/>
      <c r="AJ52" s="16"/>
      <c r="AK52" s="16"/>
      <c r="AL52" s="16"/>
      <c r="AM52" s="16"/>
      <c r="AN52" s="16"/>
      <c r="AO52" s="16"/>
      <c r="AP52" s="16"/>
      <c r="AQ52" s="16"/>
      <c r="AR52" s="16"/>
      <c r="AS52" s="16"/>
      <c r="AT52" s="16"/>
      <c r="AU52" s="16"/>
      <c r="AV52" s="16"/>
      <c r="AW52" s="16"/>
      <c r="AX52" s="16"/>
      <c r="AY52" s="16"/>
      <c r="AZ52" s="16"/>
      <c r="BA52" s="16"/>
      <c r="BB52" s="16"/>
      <c r="BC52" s="16"/>
      <c r="BD52" s="16"/>
      <c r="BE52" s="16"/>
      <c r="BF52" s="16"/>
      <c r="BG52" s="16"/>
      <c r="BH52" s="16"/>
      <c r="BI52" s="16"/>
      <c r="BJ52" s="16"/>
      <c r="BK52" s="16"/>
      <c r="BL52" s="16"/>
      <c r="BM52" s="16"/>
      <c r="BN52" s="16"/>
      <c r="BO52" s="16"/>
      <c r="BP52" s="16"/>
      <c r="BQ52" s="16"/>
      <c r="BR52" s="16"/>
      <c r="BS52" s="16"/>
      <c r="BT52" s="16"/>
      <c r="BU52" s="16"/>
      <c r="BV52" s="16"/>
      <c r="BW52" s="16"/>
      <c r="BX52" s="16"/>
      <c r="BY52" s="16"/>
      <c r="BZ52" s="16"/>
      <c r="CA52" s="16"/>
      <c r="CB52" s="16"/>
      <c r="CC52" s="16"/>
      <c r="CD52" s="16"/>
      <c r="CE52" s="16"/>
      <c r="CF52" s="16"/>
      <c r="CG52" s="16"/>
      <c r="CH52" s="16"/>
      <c r="CI52" s="16"/>
      <c r="CJ52" s="16"/>
      <c r="CK52" s="16"/>
      <c r="CL52" s="16"/>
      <c r="CM52" s="16"/>
      <c r="CN52" s="16"/>
      <c r="CO52" s="16"/>
      <c r="CP52" s="16"/>
      <c r="CQ52" s="16"/>
      <c r="CR52" s="16"/>
      <c r="CS52" s="16"/>
      <c r="CT52" s="16"/>
      <c r="CU52" s="16"/>
      <c r="CV52" s="16"/>
      <c r="CW52" s="16"/>
      <c r="CX52" s="16"/>
      <c r="CY52" s="16"/>
      <c r="CZ52" s="16"/>
      <c r="DA52" s="16"/>
      <c r="DB52" s="16"/>
      <c r="DC52" s="16"/>
      <c r="DD52" s="16"/>
      <c r="DE52" s="16"/>
      <c r="DF52" s="16"/>
      <c r="DG52" s="16"/>
      <c r="DH52" s="16"/>
      <c r="DI52" s="16"/>
      <c r="DJ52" s="16"/>
      <c r="DK52" s="16"/>
      <c r="DL52" s="16"/>
      <c r="DM52" s="16"/>
      <c r="DN52" s="16"/>
      <c r="DO52" s="16"/>
      <c r="DP52" s="16"/>
      <c r="DQ52" s="16"/>
      <c r="DR52" s="16"/>
      <c r="DS52" s="16"/>
      <c r="DT52" s="16"/>
      <c r="DU52" s="16"/>
      <c r="DV52" s="16"/>
      <c r="DW52" s="16"/>
      <c r="DX52" s="16"/>
      <c r="DY52" s="16"/>
      <c r="DZ52" s="16"/>
      <c r="EA52" s="16"/>
      <c r="EB52" s="16"/>
      <c r="EC52" s="16"/>
      <c r="ED52" s="16"/>
      <c r="EE52" s="16"/>
      <c r="EF52" s="16"/>
      <c r="EG52" s="16"/>
      <c r="EH52" s="16"/>
      <c r="EI52" s="16"/>
      <c r="EJ52" s="16"/>
      <c r="EK52" s="16"/>
      <c r="EL52" s="16"/>
      <c r="EM52" s="16"/>
      <c r="EN52" s="16"/>
      <c r="EO52" s="16"/>
      <c r="EP52" s="16"/>
      <c r="EQ52" s="16"/>
      <c r="ER52" s="16"/>
      <c r="ES52" s="16"/>
      <c r="ET52" s="16"/>
      <c r="EU52" s="16"/>
      <c r="EV52" s="16"/>
      <c r="EW52" s="16"/>
      <c r="EX52" s="16"/>
      <c r="EY52" s="16"/>
      <c r="EZ52" s="16"/>
      <c r="FA52" s="16"/>
      <c r="FB52" s="16"/>
      <c r="FC52" s="16"/>
      <c r="FD52" s="16"/>
      <c r="FE52" s="16"/>
      <c r="FF52" s="16"/>
      <c r="FG52" s="16"/>
      <c r="FH52" s="16"/>
      <c r="FI52" s="16"/>
      <c r="FJ52" s="16"/>
      <c r="FK52" s="16"/>
      <c r="FL52" s="16"/>
      <c r="FM52" s="16"/>
      <c r="FN52" s="16"/>
      <c r="FO52" s="16"/>
      <c r="FP52" s="16"/>
      <c r="FQ52" s="16"/>
      <c r="FR52" s="16"/>
      <c r="FS52" s="16"/>
      <c r="FT52" s="16"/>
      <c r="FU52" s="16"/>
      <c r="FV52" s="16"/>
      <c r="FW52" s="16"/>
      <c r="FX52" s="16"/>
      <c r="FY52" s="16"/>
      <c r="FZ52" s="16"/>
      <c r="GA52" s="16"/>
      <c r="GB52" s="16"/>
      <c r="GC52" s="16"/>
      <c r="GD52" s="16"/>
      <c r="GE52" s="16"/>
      <c r="GF52" s="16"/>
      <c r="GG52" s="16"/>
      <c r="GH52" s="16"/>
      <c r="GI52" s="16"/>
      <c r="GJ52" s="16"/>
      <c r="GK52" s="16"/>
      <c r="GL52" s="16"/>
      <c r="GM52" s="16"/>
      <c r="GN52" s="16"/>
      <c r="GO52" s="16"/>
      <c r="GP52" s="16"/>
      <c r="GQ52" s="16"/>
      <c r="GR52" s="16"/>
      <c r="GS52" s="16"/>
      <c r="GT52" s="16"/>
      <c r="GU52" s="16"/>
      <c r="GV52" s="16"/>
      <c r="GW52" s="16"/>
      <c r="GX52" s="16"/>
      <c r="GY52" s="16"/>
      <c r="GZ52" s="16"/>
      <c r="HA52" s="16"/>
      <c r="HB52" s="16"/>
      <c r="HC52" s="16"/>
      <c r="HD52" s="16"/>
      <c r="HE52" s="16"/>
      <c r="HF52" s="16"/>
      <c r="HG52" s="16"/>
      <c r="HH52" s="16"/>
      <c r="HI52" s="16"/>
      <c r="HJ52" s="16"/>
      <c r="HK52" s="16"/>
      <c r="HL52" s="16"/>
      <c r="HM52" s="16"/>
      <c r="HN52" s="16"/>
      <c r="HO52" s="16"/>
      <c r="HP52" s="16"/>
      <c r="HQ52" s="16"/>
      <c r="HR52" s="16"/>
      <c r="HS52" s="16"/>
      <c r="HT52" s="16"/>
      <c r="HU52" s="16"/>
      <c r="HV52" s="16"/>
      <c r="HW52" s="16"/>
      <c r="HX52" s="16"/>
      <c r="HY52" s="16"/>
      <c r="HZ52" s="16"/>
      <c r="IA52" s="16"/>
      <c r="IB52" s="16"/>
      <c r="IC52" s="16"/>
      <c r="ID52" s="16"/>
      <c r="IE52" s="16"/>
      <c r="IF52" s="16"/>
      <c r="IG52" s="16"/>
      <c r="IH52" s="16"/>
      <c r="II52" s="16"/>
      <c r="IJ52" s="16"/>
      <c r="IK52" s="16"/>
      <c r="IL52" s="16"/>
      <c r="IM52" s="16"/>
      <c r="IN52" s="16"/>
      <c r="IO52" s="16"/>
      <c r="IP52" s="16"/>
      <c r="IQ52" s="16"/>
      <c r="IR52" s="16"/>
      <c r="IS52" s="16"/>
    </row>
    <row r="53" spans="1:253" x14ac:dyDescent="0.15">
      <c r="A53" s="22" t="s">
        <v>2</v>
      </c>
      <c r="B53" s="16">
        <v>1</v>
      </c>
      <c r="C53" s="16">
        <v>4</v>
      </c>
      <c r="D53" s="16">
        <v>2</v>
      </c>
      <c r="E53" s="16">
        <v>4</v>
      </c>
      <c r="F53" s="16">
        <v>2</v>
      </c>
      <c r="G53" s="16">
        <v>4</v>
      </c>
      <c r="H53" s="16">
        <v>2</v>
      </c>
      <c r="I53" s="16">
        <v>4</v>
      </c>
      <c r="J53" s="16">
        <v>2</v>
      </c>
      <c r="K53" s="16">
        <v>4</v>
      </c>
      <c r="L53" s="16">
        <v>2</v>
      </c>
      <c r="M53" s="16">
        <v>4</v>
      </c>
      <c r="N53" s="16">
        <v>2</v>
      </c>
      <c r="O53" s="16">
        <v>4</v>
      </c>
      <c r="P53" s="16">
        <v>2</v>
      </c>
      <c r="Q53" s="16">
        <v>4</v>
      </c>
      <c r="R53" s="16">
        <v>2</v>
      </c>
      <c r="S53" s="16">
        <v>4</v>
      </c>
      <c r="T53" s="16">
        <v>2</v>
      </c>
      <c r="U53" s="16">
        <v>4</v>
      </c>
      <c r="V53" s="16">
        <v>2</v>
      </c>
      <c r="W53" s="16">
        <v>4</v>
      </c>
      <c r="X53" s="16">
        <v>2</v>
      </c>
      <c r="Y53" s="16">
        <v>4</v>
      </c>
      <c r="Z53" s="16">
        <v>2</v>
      </c>
      <c r="AA53" s="16">
        <v>4</v>
      </c>
      <c r="AB53" s="16">
        <v>2</v>
      </c>
      <c r="AC53" s="16">
        <v>4</v>
      </c>
      <c r="AD53" s="16">
        <v>2</v>
      </c>
      <c r="AE53" s="16">
        <v>4</v>
      </c>
      <c r="AF53" s="16">
        <v>2</v>
      </c>
      <c r="AG53" s="16">
        <v>4</v>
      </c>
      <c r="AH53" s="16">
        <v>2</v>
      </c>
      <c r="AI53" s="16">
        <v>4</v>
      </c>
      <c r="AJ53" s="16">
        <v>2</v>
      </c>
      <c r="AK53" s="16">
        <v>4</v>
      </c>
      <c r="AL53" s="16">
        <v>2</v>
      </c>
      <c r="AM53" s="16">
        <v>4</v>
      </c>
      <c r="AN53" s="16">
        <v>2</v>
      </c>
      <c r="AO53" s="16">
        <v>4</v>
      </c>
      <c r="AP53" s="16">
        <v>2</v>
      </c>
      <c r="AQ53" s="16">
        <v>4</v>
      </c>
      <c r="AR53" s="16">
        <v>2</v>
      </c>
      <c r="AS53" s="16">
        <v>4</v>
      </c>
      <c r="AT53" s="16">
        <v>2</v>
      </c>
      <c r="AU53" s="16">
        <v>4</v>
      </c>
      <c r="AV53" s="16">
        <v>2</v>
      </c>
      <c r="AW53" s="16">
        <v>4</v>
      </c>
      <c r="AX53" s="16">
        <v>2</v>
      </c>
      <c r="AY53" s="16">
        <v>4</v>
      </c>
      <c r="AZ53" s="16">
        <v>2</v>
      </c>
      <c r="BA53" s="16">
        <v>4</v>
      </c>
      <c r="BB53" s="16">
        <v>2</v>
      </c>
      <c r="BC53" s="16">
        <v>4</v>
      </c>
      <c r="BD53" s="16">
        <v>2</v>
      </c>
      <c r="BE53" s="16">
        <v>4</v>
      </c>
      <c r="BF53" s="16">
        <v>2</v>
      </c>
      <c r="BG53" s="16">
        <v>4</v>
      </c>
      <c r="BH53" s="16">
        <v>2</v>
      </c>
      <c r="BI53" s="16">
        <v>4</v>
      </c>
      <c r="BJ53" s="16">
        <v>2</v>
      </c>
      <c r="BK53" s="16">
        <v>4</v>
      </c>
      <c r="BL53" s="16">
        <v>2</v>
      </c>
      <c r="BM53" s="16">
        <v>4</v>
      </c>
      <c r="BN53" s="16">
        <v>2</v>
      </c>
      <c r="BO53" s="16">
        <v>4</v>
      </c>
      <c r="BP53" s="16">
        <v>2</v>
      </c>
      <c r="BQ53" s="16">
        <v>4</v>
      </c>
      <c r="BR53" s="16">
        <v>2</v>
      </c>
      <c r="BS53" s="16">
        <v>4</v>
      </c>
      <c r="BT53" s="16">
        <v>2</v>
      </c>
      <c r="BU53" s="16">
        <v>4</v>
      </c>
      <c r="BV53" s="16">
        <v>2</v>
      </c>
      <c r="BW53" s="16">
        <v>4</v>
      </c>
      <c r="BX53" s="16">
        <v>2</v>
      </c>
      <c r="BY53" s="16">
        <v>4</v>
      </c>
      <c r="BZ53" s="16">
        <v>2</v>
      </c>
      <c r="CA53" s="16">
        <v>4</v>
      </c>
      <c r="CB53" s="16">
        <v>2</v>
      </c>
      <c r="CC53" s="16">
        <v>4</v>
      </c>
      <c r="CD53" s="16">
        <v>2</v>
      </c>
      <c r="CE53" s="16">
        <v>4</v>
      </c>
      <c r="CF53" s="16">
        <v>2</v>
      </c>
      <c r="CG53" s="16">
        <v>4</v>
      </c>
      <c r="CH53" s="16">
        <v>2</v>
      </c>
      <c r="CI53" s="16">
        <v>4</v>
      </c>
      <c r="CJ53" s="16">
        <v>2</v>
      </c>
      <c r="CK53" s="16">
        <v>4</v>
      </c>
      <c r="CL53" s="16">
        <v>2</v>
      </c>
      <c r="CM53" s="16">
        <v>4</v>
      </c>
      <c r="CN53" s="16">
        <v>2</v>
      </c>
      <c r="CO53" s="16">
        <v>4</v>
      </c>
      <c r="CP53" s="16">
        <v>2</v>
      </c>
      <c r="CQ53" s="16">
        <v>4</v>
      </c>
      <c r="CR53" s="16">
        <v>2</v>
      </c>
      <c r="CS53" s="16">
        <v>4</v>
      </c>
      <c r="CT53" s="16">
        <v>2</v>
      </c>
      <c r="CU53" s="16">
        <v>4</v>
      </c>
      <c r="CV53" s="16">
        <v>2</v>
      </c>
      <c r="CW53" s="16">
        <v>4</v>
      </c>
      <c r="CX53" s="16">
        <v>2</v>
      </c>
      <c r="CY53" s="16">
        <v>4</v>
      </c>
      <c r="CZ53" s="16">
        <v>2</v>
      </c>
      <c r="DA53" s="16">
        <v>4</v>
      </c>
      <c r="DB53" s="16">
        <v>2</v>
      </c>
      <c r="DC53" s="16">
        <v>4</v>
      </c>
      <c r="DD53" s="16">
        <v>2</v>
      </c>
      <c r="DE53" s="16">
        <v>4</v>
      </c>
      <c r="DF53" s="16">
        <v>2</v>
      </c>
      <c r="DG53" s="16">
        <v>4</v>
      </c>
      <c r="DH53" s="16">
        <v>2</v>
      </c>
      <c r="DI53" s="16">
        <v>4</v>
      </c>
      <c r="DJ53" s="16">
        <v>2</v>
      </c>
      <c r="DK53" s="16">
        <v>4</v>
      </c>
      <c r="DL53" s="16">
        <v>2</v>
      </c>
      <c r="DM53" s="16">
        <v>4</v>
      </c>
      <c r="DN53" s="16">
        <v>2</v>
      </c>
      <c r="DO53" s="16">
        <v>4</v>
      </c>
      <c r="DP53" s="16">
        <v>2</v>
      </c>
      <c r="DQ53" s="16">
        <v>4</v>
      </c>
      <c r="DR53" s="16">
        <v>2</v>
      </c>
      <c r="DS53" s="16">
        <v>4</v>
      </c>
      <c r="DT53" s="16">
        <v>2</v>
      </c>
      <c r="DU53" s="16">
        <v>4</v>
      </c>
      <c r="DV53" s="16">
        <v>2</v>
      </c>
      <c r="DW53" s="16">
        <v>4</v>
      </c>
      <c r="DX53" s="16">
        <v>2</v>
      </c>
      <c r="DY53" s="16">
        <v>4</v>
      </c>
      <c r="DZ53" s="16">
        <v>2</v>
      </c>
      <c r="EA53" s="16">
        <v>4</v>
      </c>
      <c r="EB53" s="16">
        <v>2</v>
      </c>
      <c r="EC53" s="16">
        <v>4</v>
      </c>
      <c r="ED53" s="16">
        <v>2</v>
      </c>
      <c r="EE53" s="16">
        <v>4</v>
      </c>
      <c r="EF53" s="16">
        <v>2</v>
      </c>
      <c r="EG53" s="16">
        <v>4</v>
      </c>
      <c r="EH53" s="16">
        <v>2</v>
      </c>
      <c r="EI53" s="16">
        <v>4</v>
      </c>
      <c r="EJ53" s="16">
        <v>2</v>
      </c>
      <c r="EK53" s="16">
        <v>4</v>
      </c>
      <c r="EL53" s="16">
        <v>2</v>
      </c>
      <c r="EM53" s="16">
        <v>4</v>
      </c>
      <c r="EN53" s="16">
        <v>2</v>
      </c>
      <c r="EO53" s="16">
        <v>4</v>
      </c>
      <c r="EP53" s="16">
        <v>2</v>
      </c>
      <c r="EQ53" s="16">
        <v>4</v>
      </c>
      <c r="ER53" s="16">
        <v>2</v>
      </c>
      <c r="ES53" s="16">
        <v>4</v>
      </c>
      <c r="ET53" s="16">
        <v>2</v>
      </c>
      <c r="EU53" s="16">
        <v>4</v>
      </c>
      <c r="EV53" s="16">
        <v>2</v>
      </c>
      <c r="EW53" s="16">
        <v>4</v>
      </c>
      <c r="EX53" s="16">
        <v>2</v>
      </c>
      <c r="EY53" s="16">
        <v>4</v>
      </c>
      <c r="EZ53" s="16">
        <v>2</v>
      </c>
      <c r="FA53" s="16">
        <v>4</v>
      </c>
      <c r="FB53" s="16">
        <v>2</v>
      </c>
      <c r="FC53" s="16">
        <v>4</v>
      </c>
      <c r="FD53" s="16">
        <v>2</v>
      </c>
      <c r="FE53" s="16">
        <v>4</v>
      </c>
      <c r="FF53" s="16">
        <v>2</v>
      </c>
      <c r="FG53" s="16">
        <v>4</v>
      </c>
      <c r="FH53" s="16">
        <v>2</v>
      </c>
      <c r="FI53" s="16">
        <v>4</v>
      </c>
      <c r="FJ53" s="16">
        <v>2</v>
      </c>
      <c r="FK53" s="16">
        <v>4</v>
      </c>
      <c r="FL53" s="16">
        <v>2</v>
      </c>
      <c r="FM53" s="16">
        <v>4</v>
      </c>
      <c r="FN53" s="16">
        <v>2</v>
      </c>
      <c r="FO53" s="16">
        <v>4</v>
      </c>
      <c r="FP53" s="16">
        <v>2</v>
      </c>
      <c r="FQ53" s="16">
        <v>4</v>
      </c>
      <c r="FR53" s="16">
        <v>2</v>
      </c>
      <c r="FS53" s="16">
        <v>4</v>
      </c>
      <c r="FT53" s="16">
        <v>2</v>
      </c>
      <c r="FU53" s="16">
        <v>4</v>
      </c>
      <c r="FV53" s="16">
        <v>2</v>
      </c>
      <c r="FW53" s="16">
        <v>4</v>
      </c>
      <c r="FX53" s="16">
        <v>2</v>
      </c>
      <c r="FY53" s="16">
        <v>4</v>
      </c>
      <c r="FZ53" s="16">
        <v>2</v>
      </c>
      <c r="GA53" s="16">
        <v>4</v>
      </c>
      <c r="GB53" s="16">
        <v>2</v>
      </c>
      <c r="GC53" s="16">
        <v>4</v>
      </c>
      <c r="GD53" s="16">
        <v>2</v>
      </c>
      <c r="GE53" s="16">
        <v>4</v>
      </c>
      <c r="GF53" s="16">
        <v>2</v>
      </c>
      <c r="GG53" s="16">
        <v>4</v>
      </c>
      <c r="GH53" s="16">
        <v>2</v>
      </c>
      <c r="GI53" s="16">
        <v>4</v>
      </c>
      <c r="GJ53" s="16">
        <v>2</v>
      </c>
      <c r="GK53" s="16">
        <v>4</v>
      </c>
      <c r="GL53" s="16">
        <v>2</v>
      </c>
      <c r="GM53" s="16">
        <v>4</v>
      </c>
      <c r="GN53" s="16">
        <v>2</v>
      </c>
      <c r="GO53" s="16">
        <v>4</v>
      </c>
      <c r="GP53" s="16">
        <v>2</v>
      </c>
      <c r="GQ53" s="16">
        <v>4</v>
      </c>
      <c r="GR53" s="16">
        <v>2</v>
      </c>
      <c r="GS53" s="16">
        <v>4</v>
      </c>
      <c r="GT53" s="16">
        <v>1</v>
      </c>
      <c r="GU53" s="16"/>
      <c r="GV53" s="16"/>
      <c r="GW53" s="16"/>
      <c r="GX53" s="16"/>
      <c r="GY53" s="16"/>
      <c r="GZ53" s="16"/>
      <c r="HA53" s="16"/>
      <c r="HB53" s="16"/>
      <c r="HC53" s="16"/>
      <c r="HD53" s="16"/>
      <c r="HE53" s="16"/>
      <c r="HF53" s="16"/>
      <c r="HG53" s="16"/>
      <c r="HH53" s="16"/>
      <c r="HI53" s="16"/>
      <c r="HJ53" s="16"/>
      <c r="HK53" s="16"/>
      <c r="HL53" s="16"/>
      <c r="HM53" s="16"/>
      <c r="HN53" s="16"/>
      <c r="HO53" s="16"/>
      <c r="HP53" s="16"/>
      <c r="HQ53" s="16"/>
      <c r="HR53" s="16"/>
      <c r="HS53" s="16"/>
      <c r="HT53" s="16"/>
      <c r="HU53" s="16"/>
      <c r="HV53" s="16"/>
      <c r="HW53" s="16"/>
      <c r="HX53" s="16"/>
      <c r="HY53" s="16"/>
      <c r="HZ53" s="16"/>
      <c r="IA53" s="16"/>
      <c r="IB53" s="16"/>
      <c r="IC53" s="16"/>
      <c r="ID53" s="16"/>
      <c r="IE53" s="16"/>
      <c r="IF53" s="16"/>
      <c r="IG53" s="16"/>
      <c r="IH53" s="16"/>
      <c r="II53" s="16"/>
      <c r="IJ53" s="16"/>
      <c r="IK53" s="16"/>
      <c r="IL53" s="16"/>
      <c r="IM53" s="16"/>
      <c r="IN53" s="16"/>
      <c r="IO53" s="16"/>
      <c r="IP53" s="16"/>
      <c r="IQ53" s="16"/>
      <c r="IR53" s="16"/>
      <c r="IS53" s="16"/>
    </row>
    <row r="54" spans="1:253" x14ac:dyDescent="0.15">
      <c r="A54" s="22" t="s">
        <v>4</v>
      </c>
      <c r="B54" s="16">
        <f t="shared" ref="B54:BM54" si="88">(B44-B51)*B53</f>
        <v>-1.6332553132809792E-18</v>
      </c>
      <c r="C54" s="16">
        <f t="shared" si="88"/>
        <v>-4.3652966168603573E-3</v>
      </c>
      <c r="D54" s="16">
        <f t="shared" si="88"/>
        <v>-4.362314841110413E-3</v>
      </c>
      <c r="E54" s="16">
        <f t="shared" si="88"/>
        <v>-1.3072014578472776E-2</v>
      </c>
      <c r="F54" s="16">
        <f t="shared" si="88"/>
        <v>-8.700712195797957E-3</v>
      </c>
      <c r="G54" s="16">
        <f t="shared" si="88"/>
        <v>-2.1706768350666782E-2</v>
      </c>
      <c r="H54" s="16">
        <f t="shared" si="88"/>
        <v>-1.2990934883778393E-2</v>
      </c>
      <c r="I54" s="16">
        <f t="shared" si="88"/>
        <v>-3.0220443301691234E-2</v>
      </c>
      <c r="J54" s="16">
        <f t="shared" si="88"/>
        <v>-1.7208035683635291E-2</v>
      </c>
      <c r="K54" s="16">
        <f t="shared" si="88"/>
        <v>-3.8562179490814238E-2</v>
      </c>
      <c r="L54" s="16">
        <f t="shared" si="88"/>
        <v>-2.1326005207565273E-2</v>
      </c>
      <c r="M54" s="16">
        <f t="shared" si="88"/>
        <v>-4.6678596731666494E-2</v>
      </c>
      <c r="N54" s="16">
        <f t="shared" si="88"/>
        <v>-2.5317365903217447E-2</v>
      </c>
      <c r="O54" s="16">
        <f t="shared" si="88"/>
        <v>-5.4512938745100284E-2</v>
      </c>
      <c r="P54" s="16">
        <f t="shared" si="88"/>
        <v>-2.9152718560006771E-2</v>
      </c>
      <c r="Q54" s="16">
        <f t="shared" si="88"/>
        <v>-6.2004107155681082E-2</v>
      </c>
      <c r="R54" s="16">
        <f t="shared" si="88"/>
        <v>-3.2800225519451554E-2</v>
      </c>
      <c r="S54" s="16">
        <f t="shared" si="88"/>
        <v>-6.9085550985139521E-2</v>
      </c>
      <c r="T54" s="16">
        <f t="shared" si="88"/>
        <v>-3.6225011826502174E-2</v>
      </c>
      <c r="U54" s="16">
        <f t="shared" si="88"/>
        <v>-7.5683970453480048E-2</v>
      </c>
      <c r="V54" s="16">
        <f t="shared" si="88"/>
        <v>-3.938846162437179E-2</v>
      </c>
      <c r="W54" s="16">
        <f t="shared" si="88"/>
        <v>-8.1717784876510796E-2</v>
      </c>
      <c r="X54" s="16">
        <f t="shared" si="88"/>
        <v>-4.2247381934267608E-2</v>
      </c>
      <c r="Y54" s="16">
        <f t="shared" si="88"/>
        <v>-8.7095302655143175E-2</v>
      </c>
      <c r="Z54" s="16">
        <f t="shared" si="88"/>
        <v>-4.4752999230053297E-2</v>
      </c>
      <c r="AA54" s="16">
        <f t="shared" si="88"/>
        <v>-9.1712515990138216E-2</v>
      </c>
      <c r="AB54" s="16">
        <f t="shared" si="88"/>
        <v>-4.6849745454512731E-2</v>
      </c>
      <c r="AC54" s="16">
        <f t="shared" si="88"/>
        <v>-9.5450422955731945E-2</v>
      </c>
      <c r="AD54" s="16">
        <f t="shared" si="88"/>
        <v>-4.8473778708118531E-2</v>
      </c>
      <c r="AE54" s="16">
        <f t="shared" si="88"/>
        <v>-9.8171753487517582E-2</v>
      </c>
      <c r="AF54" s="16">
        <f t="shared" si="88"/>
        <v>-4.9551168937779222E-2</v>
      </c>
      <c r="AG54" s="16">
        <f t="shared" si="88"/>
        <v>-9.9716941743649673E-2</v>
      </c>
      <c r="AH54" s="16">
        <f t="shared" si="88"/>
        <v>-4.9995659433943712E-2</v>
      </c>
      <c r="AI54" s="16">
        <f t="shared" si="88"/>
        <v>-9.9899142558358328E-2</v>
      </c>
      <c r="AJ54" s="16">
        <f t="shared" si="88"/>
        <v>-4.9705889280323032E-2</v>
      </c>
      <c r="AK54" s="16">
        <f t="shared" si="88"/>
        <v>-9.8498030755651222E-2</v>
      </c>
      <c r="AL54" s="16">
        <f t="shared" si="88"/>
        <v>-4.8561928008789654E-2</v>
      </c>
      <c r="AM54" s="16">
        <f t="shared" si="88"/>
        <v>-9.5252044060126939E-2</v>
      </c>
      <c r="AN54" s="16">
        <f t="shared" si="88"/>
        <v>-4.6420928743674317E-2</v>
      </c>
      <c r="AO54" s="16">
        <f t="shared" si="88"/>
        <v>-8.9848626554283967E-2</v>
      </c>
      <c r="AP54" s="16">
        <f t="shared" si="88"/>
        <v>-4.3111646158224076E-2</v>
      </c>
      <c r="AQ54" s="16">
        <f t="shared" si="88"/>
        <v>-8.1911890887017724E-2</v>
      </c>
      <c r="AR54" s="16">
        <f t="shared" si="88"/>
        <v>-3.842748520132179E-2</v>
      </c>
      <c r="AS54" s="16">
        <f t="shared" si="88"/>
        <v>-7.0986930995691394E-2</v>
      </c>
      <c r="AT54" s="16">
        <f t="shared" si="88"/>
        <v>-3.211763827478617E-2</v>
      </c>
      <c r="AU54" s="16">
        <f t="shared" si="88"/>
        <v>-5.6519765235876179E-2</v>
      </c>
      <c r="AV54" s="16">
        <f t="shared" si="88"/>
        <v>-2.3875721875534009E-2</v>
      </c>
      <c r="AW54" s="16">
        <f t="shared" si="88"/>
        <v>-3.7831547731701567E-2</v>
      </c>
      <c r="AX54" s="16">
        <f t="shared" si="88"/>
        <v>-1.3325123982548374E-2</v>
      </c>
      <c r="AY54" s="16">
        <f t="shared" si="88"/>
        <v>-1.408521864939332E-2</v>
      </c>
      <c r="AZ54" s="16">
        <f t="shared" si="88"/>
        <v>-1.4521470734647768E-17</v>
      </c>
      <c r="BA54" s="16">
        <f t="shared" si="88"/>
        <v>1.5757877162088471E-2</v>
      </c>
      <c r="BB54" s="16">
        <f t="shared" si="88"/>
        <v>1.6679521351585368E-2</v>
      </c>
      <c r="BC54" s="16">
        <f t="shared" si="88"/>
        <v>5.2994758707693365E-2</v>
      </c>
      <c r="BD54" s="16">
        <f t="shared" si="88"/>
        <v>3.7439881640975024E-2</v>
      </c>
      <c r="BE54" s="16">
        <f t="shared" si="88"/>
        <v>9.9255547754352191E-2</v>
      </c>
      <c r="BF54" s="16">
        <f t="shared" si="88"/>
        <v>6.3197069583329463E-2</v>
      </c>
      <c r="BG54" s="16">
        <f t="shared" si="88"/>
        <v>0.15660247272760006</v>
      </c>
      <c r="BH54" s="16">
        <f t="shared" si="88"/>
        <v>9.5113727036260476E-2</v>
      </c>
      <c r="BI54" s="16">
        <f t="shared" si="88"/>
        <v>0.22766182920579353</v>
      </c>
      <c r="BJ54" s="16">
        <f t="shared" si="88"/>
        <v>0.13467550072738782</v>
      </c>
      <c r="BK54" s="16">
        <f t="shared" si="88"/>
        <v>0.31580096030353211</v>
      </c>
      <c r="BL54" s="16">
        <f t="shared" si="88"/>
        <v>0.18379375870113648</v>
      </c>
      <c r="BM54" s="16">
        <f t="shared" si="88"/>
        <v>0.42536708132391171</v>
      </c>
      <c r="BN54" s="16">
        <f t="shared" ref="BN54:DY54" si="89">(BN44-BN51)*BN53</f>
        <v>0.24494462295586192</v>
      </c>
      <c r="BO54" s="16">
        <f t="shared" si="89"/>
        <v>0.56201151870948018</v>
      </c>
      <c r="BP54" s="16">
        <f t="shared" si="89"/>
        <v>0.32135828881978235</v>
      </c>
      <c r="BQ54" s="16">
        <f t="shared" si="89"/>
        <v>0.73313251777932953</v>
      </c>
      <c r="BR54" s="16">
        <f t="shared" si="89"/>
        <v>0.41727831908428414</v>
      </c>
      <c r="BS54" s="16">
        <f t="shared" si="89"/>
        <v>0.94848342394400476</v>
      </c>
      <c r="BT54" s="16">
        <f t="shared" si="89"/>
        <v>0.53831875261948792</v>
      </c>
      <c r="BU54" s="16">
        <f t="shared" si="89"/>
        <v>1.2210125254851376</v>
      </c>
      <c r="BV54" s="16">
        <f t="shared" si="89"/>
        <v>0.69195851664462915</v>
      </c>
      <c r="BW54" s="16">
        <f t="shared" si="89"/>
        <v>1.5680287305349641</v>
      </c>
      <c r="BX54" s="16">
        <f t="shared" si="89"/>
        <v>0.88822933657910808</v>
      </c>
      <c r="BY54" s="16">
        <f t="shared" si="89"/>
        <v>2.0128273409859689</v>
      </c>
      <c r="BZ54" s="16">
        <f t="shared" si="89"/>
        <v>1.140677441654129</v>
      </c>
      <c r="CA54" s="16">
        <f t="shared" si="89"/>
        <v>2.5869683263615189</v>
      </c>
      <c r="CB54" s="16">
        <f t="shared" si="89"/>
        <v>1.4677145614586442</v>
      </c>
      <c r="CC54" s="16">
        <f t="shared" si="89"/>
        <v>3.3334851663105476</v>
      </c>
      <c r="CD54" s="16">
        <f t="shared" si="89"/>
        <v>1.8945261624284508</v>
      </c>
      <c r="CE54" s="16">
        <f t="shared" si="89"/>
        <v>4.3114317293571869</v>
      </c>
      <c r="CF54" s="16">
        <f t="shared" si="89"/>
        <v>2.4557852579351018</v>
      </c>
      <c r="CG54" s="16">
        <f t="shared" si="89"/>
        <v>5.6023755011446115</v>
      </c>
      <c r="CH54" s="16">
        <f t="shared" si="89"/>
        <v>3.1995456148238755</v>
      </c>
      <c r="CI54" s="16">
        <f t="shared" si="89"/>
        <v>7.3197554811097332</v>
      </c>
      <c r="CJ54" s="16">
        <f t="shared" si="89"/>
        <v>4.192872589134863</v>
      </c>
      <c r="CK54" s="16">
        <f t="shared" si="89"/>
        <v>9.6224197097412318</v>
      </c>
      <c r="CL54" s="16">
        <f t="shared" si="89"/>
        <v>5.529923418659334</v>
      </c>
      <c r="CM54" s="16">
        <f t="shared" si="89"/>
        <v>12.733533143085328</v>
      </c>
      <c r="CN54" s="16">
        <f t="shared" si="89"/>
        <v>7.3424562860196154</v>
      </c>
      <c r="CO54" s="16">
        <f t="shared" si="89"/>
        <v>16.960911322901591</v>
      </c>
      <c r="CP54" s="16">
        <f t="shared" si="89"/>
        <v>9.8053942734020705</v>
      </c>
      <c r="CQ54" s="16">
        <f t="shared" si="89"/>
        <v>22.675559042011152</v>
      </c>
      <c r="CR54" s="16">
        <f t="shared" si="89"/>
        <v>13.078881918280159</v>
      </c>
      <c r="CS54" s="16">
        <f t="shared" si="89"/>
        <v>29.939853921576109</v>
      </c>
      <c r="CT54" s="16">
        <f t="shared" si="89"/>
        <v>16.786129306126305</v>
      </c>
      <c r="CU54" s="16">
        <f t="shared" si="89"/>
        <v>35.767346899818619</v>
      </c>
      <c r="CV54" s="16">
        <f t="shared" si="89"/>
        <v>16.746072814970187</v>
      </c>
      <c r="CW54" s="16">
        <f t="shared" si="89"/>
        <v>21.915549700492758</v>
      </c>
      <c r="CX54" s="16">
        <f t="shared" si="89"/>
        <v>-4.3895984243393949E-15</v>
      </c>
      <c r="CY54" s="16">
        <f t="shared" si="89"/>
        <v>-21.915549700492772</v>
      </c>
      <c r="CZ54" s="16">
        <f t="shared" si="89"/>
        <v>-16.746072814970194</v>
      </c>
      <c r="DA54" s="16">
        <f t="shared" si="89"/>
        <v>-35.767346899818627</v>
      </c>
      <c r="DB54" s="16">
        <f t="shared" si="89"/>
        <v>-16.786129306126313</v>
      </c>
      <c r="DC54" s="16">
        <f t="shared" si="89"/>
        <v>-29.939853921576113</v>
      </c>
      <c r="DD54" s="16">
        <f t="shared" si="89"/>
        <v>-13.078881918280105</v>
      </c>
      <c r="DE54" s="16">
        <f t="shared" si="89"/>
        <v>-22.675559042011155</v>
      </c>
      <c r="DF54" s="16">
        <f t="shared" si="89"/>
        <v>-9.8053942734020989</v>
      </c>
      <c r="DG54" s="16">
        <f t="shared" si="89"/>
        <v>-16.960911322901627</v>
      </c>
      <c r="DH54" s="16">
        <f t="shared" si="89"/>
        <v>-7.3424562860196181</v>
      </c>
      <c r="DI54" s="16">
        <f t="shared" si="89"/>
        <v>-12.733533143085275</v>
      </c>
      <c r="DJ54" s="16">
        <f t="shared" si="89"/>
        <v>-5.5299234186593358</v>
      </c>
      <c r="DK54" s="16">
        <f t="shared" si="89"/>
        <v>-9.6224197097412478</v>
      </c>
      <c r="DL54" s="16">
        <f t="shared" si="89"/>
        <v>-4.1928725891348781</v>
      </c>
      <c r="DM54" s="16">
        <f t="shared" si="89"/>
        <v>-7.3197554811097172</v>
      </c>
      <c r="DN54" s="16">
        <f t="shared" si="89"/>
        <v>-3.1995456148238746</v>
      </c>
      <c r="DO54" s="16">
        <f t="shared" si="89"/>
        <v>-5.6023755011446115</v>
      </c>
      <c r="DP54" s="16">
        <f t="shared" si="89"/>
        <v>-2.4557852579351125</v>
      </c>
      <c r="DQ54" s="16">
        <f t="shared" si="89"/>
        <v>-4.3114317293571958</v>
      </c>
      <c r="DR54" s="16">
        <f t="shared" si="89"/>
        <v>-1.8945261624284542</v>
      </c>
      <c r="DS54" s="16">
        <f t="shared" si="89"/>
        <v>-3.33348516631054</v>
      </c>
      <c r="DT54" s="16">
        <f t="shared" si="89"/>
        <v>-1.4677145614586449</v>
      </c>
      <c r="DU54" s="16">
        <f t="shared" si="89"/>
        <v>-2.5869683263615206</v>
      </c>
      <c r="DV54" s="16">
        <f t="shared" si="89"/>
        <v>-1.1406774416541325</v>
      </c>
      <c r="DW54" s="16">
        <f t="shared" si="89"/>
        <v>-2.0128273409859734</v>
      </c>
      <c r="DX54" s="16">
        <f t="shared" si="89"/>
        <v>-0.88822933657910685</v>
      </c>
      <c r="DY54" s="16">
        <f t="shared" si="89"/>
        <v>-1.5680287305349645</v>
      </c>
      <c r="DZ54" s="16">
        <f t="shared" ref="DZ54:GK54" si="90">(DZ44-DZ51)*DZ53</f>
        <v>-0.69195851664462782</v>
      </c>
      <c r="EA54" s="16">
        <f t="shared" si="90"/>
        <v>-1.2210125254851367</v>
      </c>
      <c r="EB54" s="16">
        <f t="shared" si="90"/>
        <v>-0.53831875261948814</v>
      </c>
      <c r="EC54" s="16">
        <f t="shared" si="90"/>
        <v>-0.94848342394400453</v>
      </c>
      <c r="ED54" s="16">
        <f t="shared" si="90"/>
        <v>-0.41727831908428248</v>
      </c>
      <c r="EE54" s="16">
        <f t="shared" si="90"/>
        <v>-0.73313251777932786</v>
      </c>
      <c r="EF54" s="16">
        <f t="shared" si="90"/>
        <v>-0.32135828881978207</v>
      </c>
      <c r="EG54" s="16">
        <f t="shared" si="90"/>
        <v>-0.56201151870948074</v>
      </c>
      <c r="EH54" s="16">
        <f t="shared" si="90"/>
        <v>-0.24494462295586117</v>
      </c>
      <c r="EI54" s="16">
        <f t="shared" si="90"/>
        <v>-0.42536708132391104</v>
      </c>
      <c r="EJ54" s="16">
        <f t="shared" si="90"/>
        <v>-0.18379375870113643</v>
      </c>
      <c r="EK54" s="16">
        <f t="shared" si="90"/>
        <v>-0.31580096030353172</v>
      </c>
      <c r="EL54" s="16">
        <f t="shared" si="90"/>
        <v>-0.13467550072738799</v>
      </c>
      <c r="EM54" s="16">
        <f t="shared" si="90"/>
        <v>-0.22766182920579409</v>
      </c>
      <c r="EN54" s="16">
        <f t="shared" si="90"/>
        <v>-9.511372703626024E-2</v>
      </c>
      <c r="EO54" s="16">
        <f t="shared" si="90"/>
        <v>-0.15660247272760003</v>
      </c>
      <c r="EP54" s="16">
        <f t="shared" si="90"/>
        <v>-6.319706958332949E-2</v>
      </c>
      <c r="EQ54" s="16">
        <f t="shared" si="90"/>
        <v>-9.925554775435233E-2</v>
      </c>
      <c r="ER54" s="16">
        <f t="shared" si="90"/>
        <v>-3.7439881640975149E-2</v>
      </c>
      <c r="ES54" s="16">
        <f t="shared" si="90"/>
        <v>-5.2994758707693046E-2</v>
      </c>
      <c r="ET54" s="16">
        <f t="shared" si="90"/>
        <v>-1.6679521351585298E-2</v>
      </c>
      <c r="EU54" s="16">
        <f t="shared" si="90"/>
        <v>-1.5757877162088468E-2</v>
      </c>
      <c r="EV54" s="16">
        <f t="shared" si="90"/>
        <v>-4.3564412203943294E-17</v>
      </c>
      <c r="EW54" s="16">
        <f t="shared" si="90"/>
        <v>1.4085218649393112E-2</v>
      </c>
      <c r="EX54" s="16">
        <f t="shared" si="90"/>
        <v>1.3325123982548238E-2</v>
      </c>
      <c r="EY54" s="16">
        <f t="shared" si="90"/>
        <v>3.7831547731701637E-2</v>
      </c>
      <c r="EZ54" s="16">
        <f t="shared" si="90"/>
        <v>2.3875721875533974E-2</v>
      </c>
      <c r="FA54" s="16">
        <f t="shared" si="90"/>
        <v>5.651976523587611E-2</v>
      </c>
      <c r="FB54" s="16">
        <f t="shared" si="90"/>
        <v>3.2117638274786087E-2</v>
      </c>
      <c r="FC54" s="16">
        <f t="shared" si="90"/>
        <v>7.0986930995691297E-2</v>
      </c>
      <c r="FD54" s="16">
        <f t="shared" si="90"/>
        <v>3.8427485201321762E-2</v>
      </c>
      <c r="FE54" s="16">
        <f t="shared" si="90"/>
        <v>8.1911890887017585E-2</v>
      </c>
      <c r="FF54" s="16">
        <f t="shared" si="90"/>
        <v>4.3111646158224048E-2</v>
      </c>
      <c r="FG54" s="16">
        <f t="shared" si="90"/>
        <v>8.9848626554283828E-2</v>
      </c>
      <c r="FH54" s="16">
        <f t="shared" si="90"/>
        <v>4.6420928743674275E-2</v>
      </c>
      <c r="FI54" s="16">
        <f t="shared" si="90"/>
        <v>9.5252044060126967E-2</v>
      </c>
      <c r="FJ54" s="16">
        <f t="shared" si="90"/>
        <v>4.856192800878957E-2</v>
      </c>
      <c r="FK54" s="16">
        <f t="shared" si="90"/>
        <v>9.8498030755651056E-2</v>
      </c>
      <c r="FL54" s="16">
        <f t="shared" si="90"/>
        <v>4.9705889280323073E-2</v>
      </c>
      <c r="FM54" s="16">
        <f t="shared" si="90"/>
        <v>9.9899142558358217E-2</v>
      </c>
      <c r="FN54" s="16">
        <f t="shared" si="90"/>
        <v>4.9995659433943684E-2</v>
      </c>
      <c r="FO54" s="16">
        <f t="shared" si="90"/>
        <v>9.9716941743649617E-2</v>
      </c>
      <c r="FP54" s="16">
        <f t="shared" si="90"/>
        <v>4.9551168937779222E-2</v>
      </c>
      <c r="FQ54" s="16">
        <f t="shared" si="90"/>
        <v>9.8171753487517499E-2</v>
      </c>
      <c r="FR54" s="16">
        <f t="shared" si="90"/>
        <v>4.8473778708118545E-2</v>
      </c>
      <c r="FS54" s="16">
        <f t="shared" si="90"/>
        <v>9.5450422955731973E-2</v>
      </c>
      <c r="FT54" s="16">
        <f t="shared" si="90"/>
        <v>4.684974545451269E-2</v>
      </c>
      <c r="FU54" s="16">
        <f t="shared" si="90"/>
        <v>9.1712515990138327E-2</v>
      </c>
      <c r="FV54" s="16">
        <f t="shared" si="90"/>
        <v>4.4752999230053311E-2</v>
      </c>
      <c r="FW54" s="16">
        <f t="shared" si="90"/>
        <v>8.7095302655143036E-2</v>
      </c>
      <c r="FX54" s="16">
        <f t="shared" si="90"/>
        <v>4.2247381934267608E-2</v>
      </c>
      <c r="FY54" s="16">
        <f t="shared" si="90"/>
        <v>8.1717784876510824E-2</v>
      </c>
      <c r="FZ54" s="16">
        <f t="shared" si="90"/>
        <v>3.938846162437179E-2</v>
      </c>
      <c r="GA54" s="16">
        <f t="shared" si="90"/>
        <v>7.5683970453480104E-2</v>
      </c>
      <c r="GB54" s="16">
        <f t="shared" si="90"/>
        <v>3.6225011826502229E-2</v>
      </c>
      <c r="GC54" s="16">
        <f t="shared" si="90"/>
        <v>6.9085550985139688E-2</v>
      </c>
      <c r="GD54" s="16">
        <f t="shared" si="90"/>
        <v>3.2800225519451609E-2</v>
      </c>
      <c r="GE54" s="16">
        <f t="shared" si="90"/>
        <v>6.2004107155681193E-2</v>
      </c>
      <c r="GF54" s="16">
        <f t="shared" si="90"/>
        <v>2.9152718560006771E-2</v>
      </c>
      <c r="GG54" s="16">
        <f t="shared" si="90"/>
        <v>5.4512938745100312E-2</v>
      </c>
      <c r="GH54" s="16">
        <f t="shared" si="90"/>
        <v>2.5317365903217433E-2</v>
      </c>
      <c r="GI54" s="16">
        <f t="shared" si="90"/>
        <v>4.667859673166648E-2</v>
      </c>
      <c r="GJ54" s="16">
        <f t="shared" si="90"/>
        <v>2.1326005207565293E-2</v>
      </c>
      <c r="GK54" s="16">
        <f t="shared" si="90"/>
        <v>3.8562179490814294E-2</v>
      </c>
      <c r="GL54" s="16">
        <f t="shared" ref="GL54:GT54" si="91">(GL44-GL51)*GL53</f>
        <v>1.7208035683635298E-2</v>
      </c>
      <c r="GM54" s="16">
        <f t="shared" si="91"/>
        <v>3.0220443301691338E-2</v>
      </c>
      <c r="GN54" s="16">
        <f t="shared" si="91"/>
        <v>1.2990934883778393E-2</v>
      </c>
      <c r="GO54" s="16">
        <f t="shared" si="91"/>
        <v>2.1706768350666816E-2</v>
      </c>
      <c r="GP54" s="16">
        <f t="shared" si="91"/>
        <v>8.7007121957979779E-3</v>
      </c>
      <c r="GQ54" s="16">
        <f t="shared" si="91"/>
        <v>1.3072014578472839E-2</v>
      </c>
      <c r="GR54" s="16">
        <f t="shared" si="91"/>
        <v>4.3623148411104009E-3</v>
      </c>
      <c r="GS54" s="16">
        <f t="shared" si="91"/>
        <v>4.3652966168603487E-3</v>
      </c>
      <c r="GT54" s="16">
        <f t="shared" si="91"/>
        <v>6.8805048114853136E-18</v>
      </c>
      <c r="GU54" s="16"/>
      <c r="GV54" s="16"/>
      <c r="GW54" s="16"/>
      <c r="GX54" s="16"/>
      <c r="GY54" s="16"/>
      <c r="GZ54" s="16"/>
      <c r="HA54" s="16"/>
      <c r="HB54" s="16"/>
      <c r="HC54" s="16"/>
      <c r="HD54" s="16"/>
      <c r="HE54" s="16"/>
      <c r="HF54" s="16"/>
      <c r="HG54" s="16"/>
      <c r="HH54" s="16"/>
      <c r="HI54" s="16"/>
      <c r="HJ54" s="16"/>
      <c r="HK54" s="16"/>
      <c r="HL54" s="16"/>
      <c r="HM54" s="16"/>
      <c r="HN54" s="16"/>
      <c r="HO54" s="16"/>
      <c r="HP54" s="16"/>
      <c r="HQ54" s="16"/>
      <c r="HR54" s="16"/>
      <c r="HS54" s="16"/>
      <c r="HT54" s="16"/>
      <c r="HU54" s="16"/>
      <c r="HV54" s="16"/>
      <c r="HW54" s="16"/>
      <c r="HX54" s="16"/>
      <c r="HY54" s="16"/>
      <c r="HZ54" s="16"/>
      <c r="IA54" s="16"/>
      <c r="IB54" s="16"/>
      <c r="IC54" s="16"/>
      <c r="ID54" s="16"/>
      <c r="IE54" s="16"/>
      <c r="IF54" s="16"/>
      <c r="IG54" s="16"/>
      <c r="IH54" s="16"/>
      <c r="II54" s="16"/>
      <c r="IJ54" s="16"/>
      <c r="IK54" s="16"/>
      <c r="IL54" s="16"/>
      <c r="IM54" s="16"/>
      <c r="IN54" s="16"/>
      <c r="IO54" s="16"/>
      <c r="IP54" s="16"/>
      <c r="IQ54" s="16"/>
      <c r="IR54" s="16"/>
      <c r="IS54" s="16"/>
    </row>
    <row r="55" spans="1:253" x14ac:dyDescent="0.15">
      <c r="A55" s="22"/>
      <c r="B55" s="16"/>
      <c r="C55" s="16"/>
      <c r="D55" s="16"/>
      <c r="E55" s="16"/>
      <c r="F55" s="16"/>
      <c r="G55" s="16"/>
      <c r="H55" s="16"/>
      <c r="I55" s="16"/>
      <c r="J55" s="16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6"/>
      <c r="AA55" s="16"/>
      <c r="AB55" s="16"/>
      <c r="AC55" s="16"/>
      <c r="AD55" s="16"/>
      <c r="AE55" s="16"/>
      <c r="AF55" s="16"/>
      <c r="AG55" s="16"/>
      <c r="AH55" s="16"/>
      <c r="AI55" s="16"/>
      <c r="AJ55" s="16"/>
      <c r="AK55" s="16"/>
      <c r="AL55" s="16"/>
      <c r="AM55" s="16"/>
      <c r="AN55" s="16"/>
      <c r="AO55" s="16"/>
      <c r="AP55" s="16"/>
      <c r="AQ55" s="16"/>
      <c r="AR55" s="16"/>
      <c r="AS55" s="16"/>
      <c r="AT55" s="16"/>
      <c r="AU55" s="16"/>
      <c r="AV55" s="16"/>
      <c r="AW55" s="16"/>
      <c r="AX55" s="16"/>
      <c r="AY55" s="16"/>
      <c r="AZ55" s="16"/>
      <c r="BA55" s="16"/>
      <c r="BB55" s="16"/>
      <c r="BC55" s="16"/>
      <c r="BD55" s="16"/>
      <c r="BE55" s="16"/>
      <c r="BF55" s="16"/>
      <c r="BG55" s="16"/>
      <c r="BH55" s="16"/>
      <c r="BI55" s="16"/>
      <c r="BJ55" s="16"/>
      <c r="BK55" s="16"/>
      <c r="BL55" s="16"/>
      <c r="BM55" s="16"/>
      <c r="BN55" s="16"/>
      <c r="BO55" s="16"/>
      <c r="BP55" s="16"/>
      <c r="BQ55" s="16"/>
      <c r="BR55" s="16"/>
      <c r="BS55" s="16"/>
      <c r="BT55" s="16"/>
      <c r="BU55" s="16"/>
      <c r="BV55" s="16"/>
      <c r="BW55" s="16"/>
      <c r="BX55" s="16"/>
      <c r="BY55" s="16"/>
      <c r="BZ55" s="16"/>
      <c r="CA55" s="16"/>
      <c r="CB55" s="16"/>
      <c r="CC55" s="16"/>
      <c r="CD55" s="16"/>
      <c r="CE55" s="16"/>
      <c r="CF55" s="16"/>
      <c r="CG55" s="16"/>
      <c r="CH55" s="16"/>
      <c r="CI55" s="16"/>
      <c r="CJ55" s="16"/>
      <c r="CK55" s="16"/>
      <c r="CL55" s="16"/>
      <c r="CM55" s="16"/>
      <c r="CN55" s="16"/>
      <c r="CO55" s="16"/>
      <c r="CP55" s="16"/>
      <c r="CQ55" s="16"/>
      <c r="CR55" s="16"/>
      <c r="CS55" s="16"/>
      <c r="CT55" s="16"/>
      <c r="CU55" s="16"/>
      <c r="CV55" s="16"/>
      <c r="CW55" s="16"/>
      <c r="CX55" s="16"/>
      <c r="CY55" s="16"/>
      <c r="CZ55" s="16"/>
      <c r="DA55" s="16"/>
      <c r="DB55" s="16"/>
      <c r="DC55" s="16"/>
      <c r="DD55" s="16"/>
      <c r="DE55" s="16"/>
      <c r="DF55" s="16"/>
      <c r="DG55" s="16"/>
      <c r="DH55" s="16"/>
      <c r="DI55" s="16"/>
      <c r="DJ55" s="16"/>
      <c r="DK55" s="16"/>
      <c r="DL55" s="16"/>
      <c r="DM55" s="16"/>
      <c r="DN55" s="16"/>
      <c r="DO55" s="16"/>
      <c r="DP55" s="16"/>
      <c r="DQ55" s="16"/>
      <c r="DR55" s="16"/>
      <c r="DS55" s="16"/>
      <c r="DT55" s="16"/>
      <c r="DU55" s="16"/>
      <c r="DV55" s="16"/>
      <c r="DW55" s="16"/>
      <c r="DX55" s="16"/>
      <c r="DY55" s="16"/>
      <c r="DZ55" s="16"/>
      <c r="EA55" s="16"/>
      <c r="EB55" s="16"/>
      <c r="EC55" s="16"/>
      <c r="ED55" s="16"/>
      <c r="EE55" s="16"/>
      <c r="EF55" s="16"/>
      <c r="EG55" s="16"/>
      <c r="EH55" s="16"/>
      <c r="EI55" s="16"/>
      <c r="EJ55" s="16"/>
      <c r="EK55" s="16"/>
      <c r="EL55" s="16"/>
      <c r="EM55" s="16"/>
      <c r="EN55" s="16"/>
      <c r="EO55" s="16"/>
      <c r="EP55" s="16"/>
      <c r="EQ55" s="16"/>
      <c r="ER55" s="16"/>
      <c r="ES55" s="16"/>
      <c r="ET55" s="16"/>
      <c r="EU55" s="16"/>
      <c r="EV55" s="16"/>
      <c r="EW55" s="16"/>
      <c r="EX55" s="16"/>
      <c r="EY55" s="16"/>
      <c r="EZ55" s="16"/>
      <c r="FA55" s="16"/>
      <c r="FB55" s="16"/>
      <c r="FC55" s="16"/>
      <c r="FD55" s="16"/>
      <c r="FE55" s="16"/>
      <c r="FF55" s="16"/>
      <c r="FG55" s="16"/>
      <c r="FH55" s="16"/>
      <c r="FI55" s="16"/>
      <c r="FJ55" s="16"/>
      <c r="FK55" s="16"/>
      <c r="FL55" s="16"/>
      <c r="FM55" s="16"/>
      <c r="FN55" s="16"/>
      <c r="FO55" s="16"/>
      <c r="FP55" s="16"/>
      <c r="FQ55" s="16"/>
      <c r="FR55" s="16"/>
      <c r="FS55" s="16"/>
      <c r="FT55" s="16"/>
      <c r="FU55" s="16"/>
      <c r="FV55" s="16"/>
      <c r="FW55" s="16"/>
      <c r="FX55" s="16"/>
      <c r="FY55" s="16"/>
      <c r="FZ55" s="16"/>
      <c r="GA55" s="16"/>
      <c r="GB55" s="16"/>
      <c r="GC55" s="16"/>
      <c r="GD55" s="16"/>
      <c r="GE55" s="16"/>
      <c r="GF55" s="16"/>
      <c r="GG55" s="16"/>
      <c r="GH55" s="16"/>
      <c r="GI55" s="16"/>
      <c r="GJ55" s="16"/>
      <c r="GK55" s="16"/>
      <c r="GL55" s="16"/>
      <c r="GM55" s="16"/>
      <c r="GN55" s="16"/>
      <c r="GO55" s="16"/>
      <c r="GP55" s="16"/>
      <c r="GQ55" s="16"/>
      <c r="GR55" s="16"/>
      <c r="GS55" s="16"/>
      <c r="GT55" s="16"/>
      <c r="GU55" s="16"/>
      <c r="GV55" s="16"/>
      <c r="GW55" s="16"/>
      <c r="GX55" s="16"/>
      <c r="GY55" s="16"/>
      <c r="GZ55" s="16"/>
      <c r="HA55" s="16"/>
      <c r="HB55" s="16"/>
      <c r="HC55" s="16"/>
      <c r="HD55" s="16"/>
      <c r="HE55" s="16"/>
      <c r="HF55" s="16"/>
      <c r="HG55" s="16"/>
      <c r="HH55" s="16"/>
      <c r="HI55" s="16"/>
      <c r="HJ55" s="16"/>
      <c r="HK55" s="16"/>
      <c r="HL55" s="16"/>
      <c r="HM55" s="16"/>
      <c r="HN55" s="16"/>
      <c r="HO55" s="16"/>
      <c r="HP55" s="16"/>
      <c r="HQ55" s="16"/>
      <c r="HR55" s="16"/>
      <c r="HS55" s="16"/>
      <c r="HT55" s="16"/>
      <c r="HU55" s="16"/>
      <c r="HV55" s="16"/>
      <c r="HW55" s="16"/>
      <c r="HX55" s="16"/>
      <c r="HY55" s="16"/>
      <c r="HZ55" s="16"/>
      <c r="IA55" s="16"/>
      <c r="IB55" s="16"/>
      <c r="IC55" s="16"/>
      <c r="ID55" s="16"/>
      <c r="IE55" s="16"/>
      <c r="IF55" s="16"/>
      <c r="IG55" s="16"/>
      <c r="IH55" s="16"/>
      <c r="II55" s="16"/>
      <c r="IJ55" s="16"/>
      <c r="IK55" s="16"/>
      <c r="IL55" s="16"/>
      <c r="IM55" s="16"/>
      <c r="IN55" s="16"/>
      <c r="IO55" s="16"/>
      <c r="IP55" s="16"/>
      <c r="IQ55" s="16"/>
      <c r="IR55" s="16"/>
      <c r="IS55" s="16"/>
    </row>
    <row r="56" spans="1:253" x14ac:dyDescent="0.15">
      <c r="A56" s="26" t="s">
        <v>15</v>
      </c>
      <c r="B56" s="16">
        <f>SUM(B54:GT54)*B$12/3</f>
        <v>-6.0429199471090194E-16</v>
      </c>
      <c r="C56" s="16"/>
      <c r="D56" s="16"/>
      <c r="E56" s="16"/>
      <c r="F56" s="16"/>
      <c r="G56" s="16"/>
      <c r="H56" s="16"/>
      <c r="I56" s="16"/>
      <c r="J56" s="16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  <c r="AA56" s="16"/>
      <c r="AB56" s="16"/>
      <c r="AC56" s="16"/>
      <c r="AD56" s="16"/>
      <c r="AE56" s="16"/>
      <c r="AF56" s="16"/>
      <c r="AG56" s="16"/>
      <c r="AH56" s="16"/>
      <c r="AI56" s="16"/>
      <c r="AJ56" s="16"/>
      <c r="AK56" s="16"/>
      <c r="AL56" s="16"/>
      <c r="AM56" s="16"/>
      <c r="AN56" s="16"/>
      <c r="AO56" s="16"/>
      <c r="AP56" s="16"/>
      <c r="AQ56" s="16"/>
      <c r="AR56" s="16"/>
      <c r="AS56" s="16"/>
      <c r="AT56" s="16"/>
      <c r="AU56" s="16"/>
      <c r="AV56" s="16"/>
      <c r="AW56" s="16"/>
      <c r="AX56" s="16"/>
      <c r="AY56" s="16"/>
      <c r="AZ56" s="16"/>
      <c r="BA56" s="16" t="s">
        <v>24</v>
      </c>
      <c r="BB56" s="16"/>
      <c r="BC56" s="16"/>
      <c r="BD56" s="16"/>
      <c r="BE56" s="16"/>
      <c r="BF56" s="16"/>
      <c r="BG56" s="16"/>
      <c r="BH56" s="16"/>
      <c r="BI56" s="16"/>
      <c r="BJ56" s="16"/>
      <c r="BK56" s="16"/>
      <c r="BL56" s="16"/>
      <c r="BM56" s="16"/>
      <c r="BN56" s="16"/>
      <c r="BO56" s="16"/>
      <c r="BP56" s="16"/>
      <c r="BQ56" s="16"/>
      <c r="BR56" s="16"/>
      <c r="BS56" s="16"/>
      <c r="BT56" s="16"/>
      <c r="BU56" s="16"/>
      <c r="BV56" s="16"/>
      <c r="BW56" s="16"/>
      <c r="BX56" s="16"/>
      <c r="BY56" s="16"/>
      <c r="BZ56" s="16"/>
      <c r="CA56" s="16"/>
      <c r="CB56" s="16"/>
      <c r="CC56" s="16"/>
      <c r="CD56" s="16"/>
      <c r="CE56" s="16"/>
      <c r="CF56" s="16"/>
      <c r="CG56" s="16"/>
      <c r="CH56" s="16"/>
      <c r="CI56" s="16"/>
      <c r="CJ56" s="16"/>
      <c r="CK56" s="16"/>
      <c r="CL56" s="16"/>
      <c r="CM56" s="16"/>
      <c r="CN56" s="16"/>
      <c r="CO56" s="16"/>
      <c r="CP56" s="16"/>
      <c r="CQ56" s="16"/>
      <c r="CR56" s="16"/>
      <c r="CS56" s="16"/>
      <c r="CT56" s="16"/>
      <c r="CU56" s="16"/>
      <c r="CV56" s="16"/>
      <c r="CW56" s="16"/>
      <c r="CX56" s="16"/>
      <c r="CY56" s="16"/>
      <c r="CZ56" s="16"/>
      <c r="DA56" s="16"/>
      <c r="DB56" s="16"/>
      <c r="DC56" s="16"/>
      <c r="DD56" s="16"/>
      <c r="DE56" s="16"/>
      <c r="DF56" s="16"/>
      <c r="DG56" s="16"/>
      <c r="DH56" s="16"/>
      <c r="DI56" s="16"/>
      <c r="DJ56" s="16"/>
      <c r="DK56" s="16"/>
      <c r="DL56" s="16"/>
      <c r="DM56" s="16"/>
      <c r="DN56" s="16"/>
      <c r="DO56" s="16"/>
      <c r="DP56" s="16"/>
      <c r="DQ56" s="16"/>
      <c r="DR56" s="16"/>
      <c r="DS56" s="16"/>
      <c r="DT56" s="16"/>
      <c r="DU56" s="16"/>
      <c r="DV56" s="16"/>
      <c r="DW56" s="16"/>
      <c r="DX56" s="16"/>
      <c r="DY56" s="16"/>
      <c r="DZ56" s="16"/>
      <c r="EA56" s="16"/>
      <c r="EB56" s="16"/>
      <c r="EC56" s="16"/>
      <c r="ED56" s="16"/>
      <c r="EE56" s="16"/>
      <c r="EF56" s="16"/>
      <c r="EG56" s="16"/>
      <c r="EH56" s="16"/>
      <c r="EI56" s="16"/>
      <c r="EJ56" s="16"/>
      <c r="EK56" s="16"/>
      <c r="EL56" s="16"/>
      <c r="EM56" s="16"/>
      <c r="EN56" s="16"/>
      <c r="EO56" s="16"/>
      <c r="EP56" s="16"/>
      <c r="EQ56" s="16"/>
      <c r="ER56" s="16"/>
      <c r="ES56" s="16"/>
      <c r="ET56" s="16"/>
      <c r="EU56" s="16"/>
      <c r="EV56" s="16"/>
      <c r="EW56" s="16"/>
      <c r="EX56" s="16"/>
      <c r="EY56" s="16"/>
      <c r="EZ56" s="16"/>
      <c r="FA56" s="16"/>
      <c r="FB56" s="16"/>
      <c r="FC56" s="16"/>
      <c r="FD56" s="16"/>
      <c r="FE56" s="16"/>
      <c r="FF56" s="16"/>
      <c r="FG56" s="16"/>
      <c r="FH56" s="16"/>
      <c r="FI56" s="16"/>
      <c r="FJ56" s="16"/>
      <c r="FK56" s="16"/>
      <c r="FL56" s="16"/>
      <c r="FM56" s="16"/>
      <c r="FN56" s="16"/>
      <c r="FO56" s="16"/>
      <c r="FP56" s="16"/>
      <c r="FQ56" s="16"/>
      <c r="FR56" s="16"/>
      <c r="FS56" s="16"/>
      <c r="FT56" s="16"/>
      <c r="FU56" s="16"/>
      <c r="FV56" s="16"/>
      <c r="FW56" s="16"/>
      <c r="FX56" s="16"/>
      <c r="FY56" s="16"/>
      <c r="FZ56" s="16"/>
      <c r="GA56" s="16"/>
      <c r="GB56" s="16"/>
      <c r="GC56" s="16"/>
      <c r="GD56" s="16"/>
      <c r="GE56" s="16"/>
      <c r="GF56" s="16"/>
      <c r="GG56" s="16"/>
      <c r="GH56" s="16"/>
      <c r="GI56" s="16"/>
      <c r="GJ56" s="16"/>
      <c r="GK56" s="16"/>
      <c r="GL56" s="16"/>
      <c r="GM56" s="16"/>
      <c r="GN56" s="16"/>
      <c r="GO56" s="16"/>
      <c r="GP56" s="16"/>
      <c r="GQ56" s="16"/>
      <c r="GR56" s="16"/>
      <c r="GS56" s="16"/>
      <c r="GT56" s="16"/>
      <c r="GU56" s="16"/>
      <c r="GV56" s="16"/>
      <c r="GW56" s="16"/>
      <c r="GX56" s="16"/>
      <c r="GY56" s="16"/>
      <c r="GZ56" s="16"/>
      <c r="HA56" s="16"/>
      <c r="HB56" s="16"/>
      <c r="HC56" s="16"/>
      <c r="HD56" s="16"/>
      <c r="HE56" s="16"/>
      <c r="HF56" s="16"/>
      <c r="HG56" s="16"/>
      <c r="HH56" s="16"/>
      <c r="HI56" s="16"/>
      <c r="HJ56" s="16"/>
      <c r="HK56" s="16"/>
      <c r="HL56" s="16"/>
      <c r="HM56" s="16"/>
      <c r="HN56" s="16"/>
      <c r="HO56" s="16"/>
      <c r="HP56" s="16"/>
      <c r="HQ56" s="16"/>
      <c r="HR56" s="16"/>
      <c r="HS56" s="16"/>
      <c r="HT56" s="16"/>
      <c r="HU56" s="16"/>
      <c r="HV56" s="16"/>
      <c r="HW56" s="16"/>
      <c r="HX56" s="16"/>
      <c r="HY56" s="16"/>
      <c r="HZ56" s="16"/>
      <c r="IA56" s="16"/>
      <c r="IB56" s="16"/>
      <c r="IC56" s="16"/>
      <c r="ID56" s="16"/>
      <c r="IE56" s="16"/>
      <c r="IF56" s="16"/>
      <c r="IG56" s="16"/>
      <c r="IH56" s="16"/>
      <c r="II56" s="16"/>
      <c r="IJ56" s="16"/>
      <c r="IK56" s="16"/>
      <c r="IL56" s="16"/>
      <c r="IM56" s="16"/>
      <c r="IN56" s="16"/>
      <c r="IO56" s="16"/>
      <c r="IP56" s="16"/>
      <c r="IQ56" s="16"/>
      <c r="IR56" s="16"/>
      <c r="IS56" s="16"/>
    </row>
    <row r="57" spans="1:253" x14ac:dyDescent="0.15">
      <c r="A57" s="26" t="s">
        <v>45</v>
      </c>
      <c r="B57" s="24">
        <f>'円柱及び中空円柱磁石（径方向磁化）計算シート'!$C$11/4/PI()*B56</f>
        <v>-6.5399719459789036E-13</v>
      </c>
      <c r="C57" s="16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16"/>
      <c r="X57" s="16"/>
      <c r="Y57" s="16"/>
      <c r="Z57" s="16"/>
      <c r="AA57" s="16"/>
      <c r="AB57" s="16"/>
      <c r="AC57" s="16"/>
      <c r="AD57" s="16"/>
      <c r="AE57" s="16"/>
      <c r="AF57" s="16"/>
      <c r="AG57" s="16"/>
      <c r="AH57" s="16"/>
      <c r="AI57" s="16"/>
      <c r="AJ57" s="16"/>
      <c r="AK57" s="16"/>
      <c r="AL57" s="16"/>
      <c r="AM57" s="16"/>
      <c r="AN57" s="16"/>
      <c r="AO57" s="16"/>
      <c r="AP57" s="16"/>
      <c r="AQ57" s="16"/>
      <c r="AR57" s="16"/>
      <c r="AS57" s="16"/>
      <c r="AT57" s="16"/>
      <c r="AU57" s="16"/>
      <c r="AV57" s="16"/>
      <c r="AW57" s="16"/>
      <c r="AX57" s="16"/>
      <c r="AY57" s="16"/>
      <c r="AZ57" s="16"/>
      <c r="BA57" s="16" t="s">
        <v>24</v>
      </c>
      <c r="BB57" s="16"/>
      <c r="BC57" s="16"/>
      <c r="BD57" s="16"/>
      <c r="BE57" s="16"/>
      <c r="BF57" s="16"/>
      <c r="BG57" s="16"/>
      <c r="BH57" s="16"/>
      <c r="BI57" s="16"/>
      <c r="BJ57" s="16"/>
      <c r="BK57" s="16"/>
      <c r="BL57" s="16"/>
      <c r="BM57" s="16"/>
      <c r="BN57" s="16"/>
      <c r="BO57" s="16"/>
      <c r="BP57" s="16"/>
      <c r="BQ57" s="16"/>
      <c r="BR57" s="16"/>
      <c r="BS57" s="16"/>
      <c r="BT57" s="16"/>
      <c r="BU57" s="16"/>
      <c r="BV57" s="16"/>
      <c r="BW57" s="16"/>
      <c r="BX57" s="16"/>
      <c r="BY57" s="16"/>
      <c r="BZ57" s="16"/>
      <c r="CA57" s="16"/>
      <c r="CB57" s="16"/>
      <c r="CC57" s="16"/>
      <c r="CD57" s="16"/>
      <c r="CE57" s="16"/>
      <c r="CF57" s="16"/>
      <c r="CG57" s="16"/>
      <c r="CH57" s="16"/>
      <c r="CI57" s="16"/>
      <c r="CJ57" s="16"/>
      <c r="CK57" s="16"/>
      <c r="CL57" s="16"/>
      <c r="CM57" s="16"/>
      <c r="CN57" s="16"/>
      <c r="CO57" s="16"/>
      <c r="CP57" s="16"/>
      <c r="CQ57" s="16"/>
      <c r="CR57" s="16"/>
      <c r="CS57" s="16"/>
      <c r="CT57" s="16"/>
      <c r="CU57" s="16"/>
      <c r="CV57" s="16"/>
      <c r="CW57" s="16"/>
      <c r="CX57" s="16"/>
      <c r="CY57" s="16"/>
      <c r="CZ57" s="16"/>
      <c r="DA57" s="16"/>
      <c r="DB57" s="16"/>
      <c r="DC57" s="16"/>
      <c r="DD57" s="16"/>
      <c r="DE57" s="16"/>
      <c r="DF57" s="16"/>
      <c r="DG57" s="16"/>
      <c r="DH57" s="16"/>
      <c r="DI57" s="16"/>
      <c r="DJ57" s="16"/>
      <c r="DK57" s="16"/>
      <c r="DL57" s="16"/>
      <c r="DM57" s="16"/>
      <c r="DN57" s="16"/>
      <c r="DO57" s="16"/>
      <c r="DP57" s="16"/>
      <c r="DQ57" s="16"/>
      <c r="DR57" s="16"/>
      <c r="DS57" s="16"/>
      <c r="DT57" s="16"/>
      <c r="DU57" s="16"/>
      <c r="DV57" s="16"/>
      <c r="DW57" s="16"/>
      <c r="DX57" s="16"/>
      <c r="DY57" s="16"/>
      <c r="DZ57" s="16"/>
      <c r="EA57" s="16"/>
      <c r="EB57" s="16"/>
      <c r="EC57" s="16"/>
      <c r="ED57" s="16"/>
      <c r="EE57" s="16"/>
      <c r="EF57" s="16"/>
      <c r="EG57" s="16"/>
      <c r="EH57" s="16"/>
      <c r="EI57" s="16"/>
      <c r="EJ57" s="16"/>
      <c r="EK57" s="16"/>
      <c r="EL57" s="16"/>
      <c r="EM57" s="16"/>
      <c r="EN57" s="16"/>
      <c r="EO57" s="16"/>
      <c r="EP57" s="16"/>
      <c r="EQ57" s="16"/>
      <c r="ER57" s="16"/>
      <c r="ES57" s="16"/>
      <c r="ET57" s="16"/>
      <c r="EU57" s="16"/>
      <c r="EV57" s="16"/>
      <c r="EW57" s="16"/>
      <c r="EX57" s="16"/>
      <c r="EY57" s="16"/>
      <c r="EZ57" s="16"/>
      <c r="FA57" s="16"/>
      <c r="FB57" s="16"/>
      <c r="FC57" s="16"/>
      <c r="FD57" s="16"/>
      <c r="FE57" s="16"/>
      <c r="FF57" s="16"/>
      <c r="FG57" s="16"/>
      <c r="FH57" s="16"/>
      <c r="FI57" s="16"/>
      <c r="FJ57" s="16"/>
      <c r="FK57" s="16"/>
      <c r="FL57" s="16"/>
      <c r="FM57" s="16"/>
      <c r="FN57" s="16"/>
      <c r="FO57" s="16"/>
      <c r="FP57" s="16"/>
      <c r="FQ57" s="16"/>
      <c r="FR57" s="16"/>
      <c r="FS57" s="16"/>
      <c r="FT57" s="16"/>
      <c r="FU57" s="16"/>
      <c r="FV57" s="16"/>
      <c r="FW57" s="16"/>
      <c r="FX57" s="16"/>
      <c r="FY57" s="16"/>
      <c r="FZ57" s="16"/>
      <c r="GA57" s="16"/>
      <c r="GB57" s="16"/>
      <c r="GC57" s="16"/>
      <c r="GD57" s="16"/>
      <c r="GE57" s="16"/>
      <c r="GF57" s="16"/>
      <c r="GG57" s="16"/>
      <c r="GH57" s="16"/>
      <c r="GI57" s="16"/>
      <c r="GJ57" s="16"/>
      <c r="GK57" s="16"/>
      <c r="GL57" s="16"/>
      <c r="GM57" s="16"/>
      <c r="GN57" s="16"/>
      <c r="GO57" s="16"/>
      <c r="GP57" s="16"/>
      <c r="GQ57" s="16"/>
      <c r="GR57" s="16"/>
      <c r="GS57" s="16"/>
      <c r="GT57" s="16"/>
      <c r="GU57" s="16"/>
      <c r="GV57" s="16"/>
      <c r="GW57" s="16"/>
      <c r="GX57" s="16"/>
      <c r="GY57" s="16"/>
      <c r="GZ57" s="16"/>
      <c r="HA57" s="16"/>
      <c r="HB57" s="16"/>
      <c r="HC57" s="16"/>
      <c r="HD57" s="16"/>
      <c r="HE57" s="16"/>
      <c r="HF57" s="16"/>
      <c r="HG57" s="16"/>
      <c r="HH57" s="16"/>
      <c r="HI57" s="16"/>
      <c r="HJ57" s="16"/>
      <c r="HK57" s="16"/>
      <c r="HL57" s="16"/>
      <c r="HM57" s="16"/>
      <c r="HN57" s="16"/>
      <c r="HO57" s="16"/>
      <c r="HP57" s="16"/>
      <c r="HQ57" s="16"/>
      <c r="HR57" s="16"/>
      <c r="HS57" s="16"/>
      <c r="HT57" s="16"/>
      <c r="HU57" s="16"/>
      <c r="HV57" s="16"/>
      <c r="HW57" s="16"/>
      <c r="HX57" s="16"/>
      <c r="HY57" s="16"/>
      <c r="HZ57" s="16"/>
      <c r="IA57" s="16"/>
      <c r="IB57" s="16"/>
      <c r="IC57" s="16"/>
      <c r="ID57" s="16"/>
      <c r="IE57" s="16"/>
      <c r="IF57" s="16"/>
      <c r="IG57" s="16"/>
      <c r="IH57" s="16"/>
      <c r="II57" s="16"/>
      <c r="IJ57" s="16"/>
      <c r="IK57" s="16"/>
      <c r="IL57" s="16"/>
      <c r="IM57" s="16"/>
      <c r="IN57" s="16"/>
      <c r="IO57" s="16"/>
      <c r="IP57" s="16"/>
      <c r="IQ57" s="16"/>
      <c r="IR57" s="16"/>
      <c r="IS57" s="16"/>
    </row>
    <row r="58" spans="1:253" x14ac:dyDescent="0.15">
      <c r="A58" s="10"/>
      <c r="B58" s="16"/>
      <c r="C58" s="16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  <c r="Y58" s="16"/>
      <c r="Z58" s="16"/>
      <c r="AA58" s="16"/>
      <c r="AB58" s="16"/>
      <c r="AC58" s="16"/>
      <c r="AD58" s="16"/>
      <c r="AE58" s="16"/>
      <c r="AF58" s="16"/>
      <c r="AG58" s="16"/>
      <c r="AH58" s="16"/>
      <c r="AI58" s="16"/>
      <c r="AJ58" s="16"/>
      <c r="AK58" s="16"/>
      <c r="AL58" s="16"/>
      <c r="AM58" s="16"/>
      <c r="AN58" s="16"/>
      <c r="AO58" s="16"/>
      <c r="AP58" s="16"/>
      <c r="AQ58" s="16"/>
      <c r="AR58" s="16"/>
      <c r="AS58" s="16"/>
      <c r="AT58" s="16"/>
      <c r="AU58" s="16"/>
      <c r="AV58" s="16"/>
      <c r="AW58" s="16"/>
      <c r="AX58" s="16"/>
      <c r="AY58" s="16"/>
      <c r="AZ58" s="16"/>
      <c r="BA58" s="16"/>
      <c r="BB58" s="16"/>
      <c r="BC58" s="16"/>
      <c r="BD58" s="16"/>
      <c r="BE58" s="16"/>
      <c r="BF58" s="16"/>
      <c r="BG58" s="16"/>
      <c r="BH58" s="16"/>
      <c r="BI58" s="16"/>
      <c r="BJ58" s="16"/>
      <c r="BK58" s="16"/>
      <c r="BL58" s="16"/>
      <c r="BM58" s="16"/>
      <c r="BN58" s="16"/>
      <c r="BO58" s="16"/>
      <c r="BP58" s="16"/>
      <c r="BQ58" s="16"/>
      <c r="BR58" s="16"/>
      <c r="BS58" s="16"/>
      <c r="BT58" s="16"/>
      <c r="BU58" s="16"/>
      <c r="BV58" s="16"/>
      <c r="BW58" s="16"/>
      <c r="BX58" s="16"/>
      <c r="BY58" s="16"/>
      <c r="BZ58" s="16"/>
      <c r="CA58" s="16"/>
      <c r="CB58" s="16"/>
      <c r="CC58" s="16"/>
      <c r="CD58" s="16"/>
      <c r="CE58" s="16"/>
      <c r="CF58" s="16"/>
      <c r="CG58" s="16"/>
      <c r="CH58" s="16"/>
      <c r="CI58" s="16"/>
      <c r="CJ58" s="16"/>
      <c r="CK58" s="16"/>
      <c r="CL58" s="16"/>
      <c r="CM58" s="16"/>
      <c r="CN58" s="16"/>
      <c r="CO58" s="16"/>
      <c r="CP58" s="16"/>
      <c r="CQ58" s="16"/>
      <c r="CR58" s="16"/>
      <c r="CS58" s="16"/>
      <c r="CT58" s="16"/>
      <c r="CU58" s="16"/>
      <c r="CV58" s="16"/>
      <c r="CW58" s="16"/>
      <c r="CX58" s="16"/>
      <c r="CY58" s="16"/>
      <c r="CZ58" s="16"/>
      <c r="DA58" s="16"/>
      <c r="DB58" s="16"/>
      <c r="DC58" s="16"/>
      <c r="DD58" s="16"/>
      <c r="DE58" s="16"/>
      <c r="DF58" s="16"/>
      <c r="DG58" s="16"/>
      <c r="DH58" s="16"/>
      <c r="DI58" s="16"/>
      <c r="DJ58" s="16"/>
      <c r="DK58" s="16"/>
      <c r="DL58" s="16"/>
      <c r="DM58" s="16"/>
      <c r="DN58" s="16"/>
      <c r="DO58" s="16"/>
      <c r="DP58" s="16"/>
      <c r="DQ58" s="16"/>
      <c r="DR58" s="16"/>
      <c r="DS58" s="16"/>
      <c r="DT58" s="16"/>
      <c r="DU58" s="16"/>
      <c r="DV58" s="16"/>
      <c r="DW58" s="16"/>
      <c r="DX58" s="16"/>
      <c r="DY58" s="16"/>
      <c r="DZ58" s="16"/>
      <c r="EA58" s="16"/>
      <c r="EB58" s="16"/>
      <c r="EC58" s="16"/>
      <c r="ED58" s="16"/>
      <c r="EE58" s="16"/>
      <c r="EF58" s="16"/>
      <c r="EG58" s="16"/>
      <c r="EH58" s="16"/>
      <c r="EI58" s="16"/>
      <c r="EJ58" s="16"/>
      <c r="EK58" s="16"/>
      <c r="EL58" s="16"/>
      <c r="EM58" s="16"/>
      <c r="EN58" s="16"/>
      <c r="EO58" s="16"/>
      <c r="EP58" s="16"/>
      <c r="EQ58" s="16"/>
      <c r="ER58" s="16"/>
      <c r="ES58" s="16"/>
      <c r="ET58" s="16"/>
      <c r="EU58" s="16"/>
      <c r="EV58" s="16"/>
      <c r="EW58" s="16"/>
      <c r="EX58" s="16"/>
      <c r="EY58" s="16"/>
      <c r="EZ58" s="16"/>
      <c r="FA58" s="16"/>
      <c r="FB58" s="16"/>
      <c r="FC58" s="16"/>
      <c r="FD58" s="16"/>
      <c r="FE58" s="16"/>
      <c r="FF58" s="16"/>
      <c r="FG58" s="16"/>
      <c r="FH58" s="16"/>
      <c r="FI58" s="16"/>
      <c r="FJ58" s="16"/>
      <c r="FK58" s="16"/>
      <c r="FL58" s="16"/>
      <c r="FM58" s="16"/>
      <c r="FN58" s="16"/>
      <c r="FO58" s="16"/>
      <c r="FP58" s="16"/>
      <c r="FQ58" s="16"/>
      <c r="FR58" s="16"/>
      <c r="FS58" s="16"/>
      <c r="FT58" s="16"/>
      <c r="FU58" s="16"/>
      <c r="FV58" s="16"/>
      <c r="FW58" s="16"/>
      <c r="FX58" s="16"/>
      <c r="FY58" s="16"/>
      <c r="FZ58" s="16"/>
      <c r="GA58" s="16"/>
      <c r="GB58" s="16"/>
      <c r="GC58" s="16"/>
      <c r="GD58" s="16"/>
      <c r="GE58" s="16"/>
      <c r="GF58" s="16"/>
      <c r="GG58" s="16"/>
      <c r="GH58" s="16"/>
      <c r="GI58" s="16"/>
      <c r="GJ58" s="16"/>
      <c r="GK58" s="16"/>
      <c r="GL58" s="16"/>
      <c r="GM58" s="16"/>
      <c r="GN58" s="16"/>
      <c r="GO58" s="16"/>
      <c r="GP58" s="16"/>
      <c r="GQ58" s="16"/>
      <c r="GR58" s="16"/>
      <c r="GS58" s="16"/>
      <c r="GT58" s="16"/>
      <c r="GU58" s="16"/>
      <c r="GV58" s="16"/>
      <c r="GW58" s="16"/>
      <c r="GX58" s="16"/>
      <c r="GY58" s="16"/>
      <c r="GZ58" s="16"/>
      <c r="HA58" s="16"/>
      <c r="HB58" s="16"/>
      <c r="HC58" s="16"/>
      <c r="HD58" s="16"/>
      <c r="HE58" s="16"/>
      <c r="HF58" s="16"/>
      <c r="HG58" s="16"/>
      <c r="HH58" s="16"/>
      <c r="HI58" s="16"/>
      <c r="HJ58" s="16"/>
      <c r="HK58" s="16"/>
      <c r="HL58" s="16"/>
      <c r="HM58" s="16"/>
      <c r="HN58" s="16"/>
      <c r="HO58" s="16"/>
      <c r="HP58" s="16"/>
      <c r="HQ58" s="16"/>
      <c r="HR58" s="16"/>
      <c r="HS58" s="16"/>
      <c r="HT58" s="16"/>
      <c r="HU58" s="16"/>
      <c r="HV58" s="16"/>
      <c r="HW58" s="16"/>
      <c r="HX58" s="16"/>
      <c r="HY58" s="16"/>
      <c r="HZ58" s="16"/>
      <c r="IA58" s="16"/>
      <c r="IB58" s="16"/>
      <c r="IC58" s="16"/>
      <c r="ID58" s="16"/>
      <c r="IE58" s="16"/>
      <c r="IF58" s="16"/>
      <c r="IG58" s="16"/>
      <c r="IH58" s="16"/>
      <c r="II58" s="16"/>
      <c r="IJ58" s="16"/>
      <c r="IK58" s="16"/>
      <c r="IL58" s="16"/>
      <c r="IM58" s="16"/>
      <c r="IN58" s="16"/>
      <c r="IO58" s="16"/>
      <c r="IP58" s="16"/>
      <c r="IQ58" s="16"/>
      <c r="IR58" s="16"/>
      <c r="IS58" s="16"/>
    </row>
    <row r="59" spans="1:253" ht="16.5" x14ac:dyDescent="0.25">
      <c r="A59" s="12" t="s">
        <v>80</v>
      </c>
    </row>
    <row r="60" spans="1:253" x14ac:dyDescent="0.15">
      <c r="A60" s="11" t="s">
        <v>52</v>
      </c>
    </row>
    <row r="61" spans="1:253" ht="17.25" x14ac:dyDescent="0.25">
      <c r="A61" s="11" t="s">
        <v>54</v>
      </c>
      <c r="B61" s="17">
        <f t="shared" ref="B61:BM61" si="92">B$20</f>
        <v>441</v>
      </c>
      <c r="C61" s="17">
        <f t="shared" si="92"/>
        <v>440.89144328046098</v>
      </c>
      <c r="D61" s="17">
        <f t="shared" si="92"/>
        <v>440.56588025421973</v>
      </c>
      <c r="E61" s="17">
        <f t="shared" si="92"/>
        <v>440.02363221267763</v>
      </c>
      <c r="F61" s="17">
        <f t="shared" si="92"/>
        <v>439.26523428918512</v>
      </c>
      <c r="G61" s="17">
        <f t="shared" si="92"/>
        <v>438.29143493093028</v>
      </c>
      <c r="H61" s="17">
        <f t="shared" si="92"/>
        <v>437.10319516031154</v>
      </c>
      <c r="I61" s="17">
        <f t="shared" si="92"/>
        <v>435.7016876265244</v>
      </c>
      <c r="J61" s="17">
        <f t="shared" si="92"/>
        <v>434.08829544829882</v>
      </c>
      <c r="K61" s="17">
        <f t="shared" si="92"/>
        <v>432.26461084892742</v>
      </c>
      <c r="L61" s="17">
        <f t="shared" si="92"/>
        <v>430.2324335849338</v>
      </c>
      <c r="M61" s="17">
        <f t="shared" si="92"/>
        <v>427.99376916992958</v>
      </c>
      <c r="N61" s="17">
        <f t="shared" si="92"/>
        <v>425.5508268954153</v>
      </c>
      <c r="O61" s="17">
        <f t="shared" si="92"/>
        <v>422.90601765047586</v>
      </c>
      <c r="P61" s="17">
        <f t="shared" si="92"/>
        <v>420.0619515425243</v>
      </c>
      <c r="Q61" s="17">
        <f t="shared" si="92"/>
        <v>417.02143532144089</v>
      </c>
      <c r="R61" s="17">
        <f t="shared" si="92"/>
        <v>413.78746960964997</v>
      </c>
      <c r="S61" s="17">
        <f t="shared" si="92"/>
        <v>410.36324594086761</v>
      </c>
      <c r="T61" s="17">
        <f t="shared" si="92"/>
        <v>406.75214361044334</v>
      </c>
      <c r="U61" s="17">
        <f t="shared" si="92"/>
        <v>402.95772634040361</v>
      </c>
      <c r="V61" s="17">
        <f t="shared" si="92"/>
        <v>398.98373876248843</v>
      </c>
      <c r="W61" s="17">
        <f t="shared" si="92"/>
        <v>394.83410272265189</v>
      </c>
      <c r="X61" s="17">
        <f t="shared" si="92"/>
        <v>390.5129134106736</v>
      </c>
      <c r="Y61" s="17">
        <f t="shared" si="92"/>
        <v>386.02443531870108</v>
      </c>
      <c r="Z61" s="17">
        <f t="shared" si="92"/>
        <v>381.37309803271046</v>
      </c>
      <c r="AA61" s="17">
        <f t="shared" si="92"/>
        <v>376.56349186104046</v>
      </c>
      <c r="AB61" s="17">
        <f t="shared" si="92"/>
        <v>371.60036330431149</v>
      </c>
      <c r="AC61" s="17">
        <f t="shared" si="92"/>
        <v>366.48861037120338</v>
      </c>
      <c r="AD61" s="17">
        <f t="shared" si="92"/>
        <v>361.23327774471176</v>
      </c>
      <c r="AE61" s="17">
        <f t="shared" si="92"/>
        <v>355.83955180365479</v>
      </c>
      <c r="AF61" s="17">
        <f t="shared" si="92"/>
        <v>350.31275550434407</v>
      </c>
      <c r="AG61" s="17">
        <f t="shared" si="92"/>
        <v>344.65834312746875</v>
      </c>
      <c r="AH61" s="17">
        <f t="shared" si="92"/>
        <v>338.88189489537922</v>
      </c>
      <c r="AI61" s="17">
        <f t="shared" si="92"/>
        <v>332.98911146508158</v>
      </c>
      <c r="AJ61" s="17">
        <f t="shared" si="92"/>
        <v>326.98580830237734</v>
      </c>
      <c r="AK61" s="17">
        <f t="shared" si="92"/>
        <v>320.87790994270028</v>
      </c>
      <c r="AL61" s="17">
        <f t="shared" si="92"/>
        <v>314.67144414431601</v>
      </c>
      <c r="AM61" s="17">
        <f t="shared" si="92"/>
        <v>308.3725359396517</v>
      </c>
      <c r="AN61" s="17">
        <f t="shared" si="92"/>
        <v>301.98740159062913</v>
      </c>
      <c r="AO61" s="17">
        <f t="shared" si="92"/>
        <v>295.52234245396409</v>
      </c>
      <c r="AP61" s="17">
        <f t="shared" si="92"/>
        <v>288.98373876248843</v>
      </c>
      <c r="AQ61" s="17">
        <f t="shared" si="92"/>
        <v>282.37804332863044</v>
      </c>
      <c r="AR61" s="17">
        <f t="shared" si="92"/>
        <v>275.71177517626802</v>
      </c>
      <c r="AS61" s="17">
        <f t="shared" si="92"/>
        <v>268.99151310723937</v>
      </c>
      <c r="AT61" s="17">
        <f t="shared" si="92"/>
        <v>262.22388920885942</v>
      </c>
      <c r="AU61" s="17">
        <f t="shared" si="92"/>
        <v>255.41558230885079</v>
      </c>
      <c r="AV61" s="17">
        <f t="shared" si="92"/>
        <v>248.57331138414696</v>
      </c>
      <c r="AW61" s="17">
        <f t="shared" si="92"/>
        <v>241.70382893007312</v>
      </c>
      <c r="AX61" s="17">
        <f t="shared" si="92"/>
        <v>234.81391429644896</v>
      </c>
      <c r="AY61" s="17">
        <f t="shared" si="92"/>
        <v>227.91036699718822</v>
      </c>
      <c r="AZ61" s="17">
        <f t="shared" si="92"/>
        <v>221</v>
      </c>
      <c r="BA61" s="17">
        <f t="shared" si="92"/>
        <v>214.08963300281175</v>
      </c>
      <c r="BB61" s="17">
        <f t="shared" si="92"/>
        <v>207.18608570355102</v>
      </c>
      <c r="BC61" s="17">
        <f t="shared" si="92"/>
        <v>200.2961710699268</v>
      </c>
      <c r="BD61" s="17">
        <f t="shared" si="92"/>
        <v>193.42668861585307</v>
      </c>
      <c r="BE61" s="17">
        <f t="shared" si="92"/>
        <v>186.58441769114921</v>
      </c>
      <c r="BF61" s="17">
        <f t="shared" si="92"/>
        <v>179.77611079114055</v>
      </c>
      <c r="BG61" s="17">
        <f t="shared" si="92"/>
        <v>173.00848689276066</v>
      </c>
      <c r="BH61" s="17">
        <f t="shared" si="92"/>
        <v>166.28822482373192</v>
      </c>
      <c r="BI61" s="17">
        <f t="shared" si="92"/>
        <v>159.62195667136956</v>
      </c>
      <c r="BJ61" s="17">
        <f t="shared" si="92"/>
        <v>153.0162612375116</v>
      </c>
      <c r="BK61" s="17">
        <f t="shared" si="92"/>
        <v>146.47765754603586</v>
      </c>
      <c r="BL61" s="17">
        <f t="shared" si="92"/>
        <v>140.01259840937087</v>
      </c>
      <c r="BM61" s="17">
        <f t="shared" si="92"/>
        <v>133.62746406034825</v>
      </c>
      <c r="BN61" s="17">
        <f t="shared" ref="BN61:DY61" si="93">BN$20</f>
        <v>127.32855585568397</v>
      </c>
      <c r="BO61" s="17">
        <f t="shared" si="93"/>
        <v>121.1220900572997</v>
      </c>
      <c r="BP61" s="17">
        <f t="shared" si="93"/>
        <v>115.01419169762258</v>
      </c>
      <c r="BQ61" s="17">
        <f t="shared" si="93"/>
        <v>109.01088853491828</v>
      </c>
      <c r="BR61" s="17">
        <f t="shared" si="93"/>
        <v>103.11810510462067</v>
      </c>
      <c r="BS61" s="17">
        <f t="shared" si="93"/>
        <v>97.341656872531217</v>
      </c>
      <c r="BT61" s="17">
        <f t="shared" si="93"/>
        <v>91.687244495655904</v>
      </c>
      <c r="BU61" s="17">
        <f t="shared" si="93"/>
        <v>86.160448196345129</v>
      </c>
      <c r="BV61" s="17">
        <f t="shared" si="93"/>
        <v>80.766722255288244</v>
      </c>
      <c r="BW61" s="17">
        <f t="shared" si="93"/>
        <v>75.511389628796593</v>
      </c>
      <c r="BX61" s="17">
        <f t="shared" si="93"/>
        <v>70.399636695688457</v>
      </c>
      <c r="BY61" s="17">
        <f t="shared" si="93"/>
        <v>65.436508138959539</v>
      </c>
      <c r="BZ61" s="17">
        <f t="shared" si="93"/>
        <v>60.626901967289484</v>
      </c>
      <c r="CA61" s="17">
        <f t="shared" si="93"/>
        <v>55.975564681298891</v>
      </c>
      <c r="CB61" s="17">
        <f t="shared" si="93"/>
        <v>51.487086589326395</v>
      </c>
      <c r="CC61" s="17">
        <f t="shared" si="93"/>
        <v>47.16589727734808</v>
      </c>
      <c r="CD61" s="17">
        <f t="shared" si="93"/>
        <v>43.016261237511571</v>
      </c>
      <c r="CE61" s="17">
        <f t="shared" si="93"/>
        <v>39.042273659596418</v>
      </c>
      <c r="CF61" s="17">
        <f t="shared" si="93"/>
        <v>35.247856389556745</v>
      </c>
      <c r="CG61" s="17">
        <f t="shared" si="93"/>
        <v>31.636754059132357</v>
      </c>
      <c r="CH61" s="17">
        <f t="shared" si="93"/>
        <v>28.212530390349997</v>
      </c>
      <c r="CI61" s="17">
        <f t="shared" si="93"/>
        <v>24.978564678559053</v>
      </c>
      <c r="CJ61" s="17">
        <f t="shared" si="93"/>
        <v>21.93804845747573</v>
      </c>
      <c r="CK61" s="17">
        <f t="shared" si="93"/>
        <v>19.093982349524168</v>
      </c>
      <c r="CL61" s="17">
        <f t="shared" si="93"/>
        <v>16.449173104584702</v>
      </c>
      <c r="CM61" s="17">
        <f t="shared" si="93"/>
        <v>14.006230830070365</v>
      </c>
      <c r="CN61" s="17">
        <f t="shared" si="93"/>
        <v>11.767566415066227</v>
      </c>
      <c r="CO61" s="17">
        <f t="shared" si="93"/>
        <v>9.7353891510725248</v>
      </c>
      <c r="CP61" s="17">
        <f t="shared" si="93"/>
        <v>7.9117045517011775</v>
      </c>
      <c r="CQ61" s="17">
        <f t="shared" si="93"/>
        <v>6.2983123734755679</v>
      </c>
      <c r="CR61" s="17">
        <f t="shared" si="93"/>
        <v>4.8968048396884853</v>
      </c>
      <c r="CS61" s="17">
        <f t="shared" si="93"/>
        <v>3.7085650690696923</v>
      </c>
      <c r="CT61" s="17">
        <f t="shared" si="93"/>
        <v>2.7347657108148837</v>
      </c>
      <c r="CU61" s="17">
        <f t="shared" si="93"/>
        <v>1.9763677873224026</v>
      </c>
      <c r="CV61" s="17">
        <f t="shared" si="93"/>
        <v>1.434119745780265</v>
      </c>
      <c r="CW61" s="17">
        <f t="shared" si="93"/>
        <v>1.1085567195390524</v>
      </c>
      <c r="CX61" s="17">
        <f t="shared" si="93"/>
        <v>1</v>
      </c>
      <c r="CY61" s="17">
        <f t="shared" si="93"/>
        <v>1.1085567195390524</v>
      </c>
      <c r="CZ61" s="17">
        <f t="shared" si="93"/>
        <v>1.434119745780265</v>
      </c>
      <c r="DA61" s="17">
        <f t="shared" si="93"/>
        <v>1.9763677873224026</v>
      </c>
      <c r="DB61" s="17">
        <f t="shared" si="93"/>
        <v>2.7347657108148837</v>
      </c>
      <c r="DC61" s="17">
        <f t="shared" si="93"/>
        <v>3.7085650690696923</v>
      </c>
      <c r="DD61" s="17">
        <f t="shared" si="93"/>
        <v>4.8968048396885138</v>
      </c>
      <c r="DE61" s="17">
        <f t="shared" si="93"/>
        <v>6.2983123734755679</v>
      </c>
      <c r="DF61" s="17">
        <f t="shared" si="93"/>
        <v>7.9117045517011491</v>
      </c>
      <c r="DG61" s="17">
        <f t="shared" si="93"/>
        <v>9.7353891510724964</v>
      </c>
      <c r="DH61" s="17">
        <f t="shared" si="93"/>
        <v>11.767566415066227</v>
      </c>
      <c r="DI61" s="17">
        <f t="shared" si="93"/>
        <v>14.006230830070422</v>
      </c>
      <c r="DJ61" s="17">
        <f t="shared" si="93"/>
        <v>16.449173104584702</v>
      </c>
      <c r="DK61" s="17">
        <f t="shared" si="93"/>
        <v>19.09398234952414</v>
      </c>
      <c r="DL61" s="17">
        <f t="shared" si="93"/>
        <v>21.938048457475674</v>
      </c>
      <c r="DM61" s="17">
        <f t="shared" si="93"/>
        <v>24.97856467855911</v>
      </c>
      <c r="DN61" s="17">
        <f t="shared" si="93"/>
        <v>28.212530390350025</v>
      </c>
      <c r="DO61" s="17">
        <f t="shared" si="93"/>
        <v>31.636754059132386</v>
      </c>
      <c r="DP61" s="17">
        <f t="shared" si="93"/>
        <v>35.247856389556659</v>
      </c>
      <c r="DQ61" s="17">
        <f t="shared" si="93"/>
        <v>39.042273659596361</v>
      </c>
      <c r="DR61" s="17">
        <f t="shared" si="93"/>
        <v>43.016261237511515</v>
      </c>
      <c r="DS61" s="17">
        <f t="shared" si="93"/>
        <v>47.165897277348165</v>
      </c>
      <c r="DT61" s="17">
        <f t="shared" si="93"/>
        <v>51.487086589326395</v>
      </c>
      <c r="DU61" s="17">
        <f t="shared" si="93"/>
        <v>55.975564681298891</v>
      </c>
      <c r="DV61" s="17">
        <f t="shared" si="93"/>
        <v>60.626901967289399</v>
      </c>
      <c r="DW61" s="17">
        <f t="shared" si="93"/>
        <v>65.436508138959454</v>
      </c>
      <c r="DX61" s="17">
        <f t="shared" si="93"/>
        <v>70.399636695688542</v>
      </c>
      <c r="DY61" s="17">
        <f t="shared" si="93"/>
        <v>75.511389628796593</v>
      </c>
      <c r="DZ61" s="17">
        <f t="shared" ref="DZ61:GK61" si="94">DZ$20</f>
        <v>80.766722255288329</v>
      </c>
      <c r="EA61" s="17">
        <f t="shared" si="94"/>
        <v>86.160448196345186</v>
      </c>
      <c r="EB61" s="17">
        <f t="shared" si="94"/>
        <v>91.687244495655904</v>
      </c>
      <c r="EC61" s="17">
        <f t="shared" si="94"/>
        <v>97.341656872531217</v>
      </c>
      <c r="ED61" s="17">
        <f t="shared" si="94"/>
        <v>103.11810510462084</v>
      </c>
      <c r="EE61" s="17">
        <f t="shared" si="94"/>
        <v>109.01088853491838</v>
      </c>
      <c r="EF61" s="17">
        <f t="shared" si="94"/>
        <v>115.01419169762266</v>
      </c>
      <c r="EG61" s="17">
        <f t="shared" si="94"/>
        <v>121.1220900572997</v>
      </c>
      <c r="EH61" s="17">
        <f t="shared" si="94"/>
        <v>127.32855585568414</v>
      </c>
      <c r="EI61" s="17">
        <f t="shared" si="94"/>
        <v>133.62746406034836</v>
      </c>
      <c r="EJ61" s="17">
        <f t="shared" si="94"/>
        <v>140.01259840937092</v>
      </c>
      <c r="EK61" s="17">
        <f t="shared" si="94"/>
        <v>146.47765754603591</v>
      </c>
      <c r="EL61" s="17">
        <f t="shared" si="94"/>
        <v>153.01626123751157</v>
      </c>
      <c r="EM61" s="17">
        <f t="shared" si="94"/>
        <v>159.6219566713695</v>
      </c>
      <c r="EN61" s="17">
        <f t="shared" si="94"/>
        <v>166.28822482373204</v>
      </c>
      <c r="EO61" s="17">
        <f t="shared" si="94"/>
        <v>173.00848689276069</v>
      </c>
      <c r="EP61" s="17">
        <f t="shared" si="94"/>
        <v>179.77611079114061</v>
      </c>
      <c r="EQ61" s="17">
        <f t="shared" si="94"/>
        <v>186.58441769114921</v>
      </c>
      <c r="ER61" s="17">
        <f t="shared" si="94"/>
        <v>193.42668861585301</v>
      </c>
      <c r="ES61" s="17">
        <f t="shared" si="94"/>
        <v>200.29617106992697</v>
      </c>
      <c r="ET61" s="17">
        <f t="shared" si="94"/>
        <v>207.18608570355113</v>
      </c>
      <c r="EU61" s="17">
        <f t="shared" si="94"/>
        <v>214.08963300281181</v>
      </c>
      <c r="EV61" s="17">
        <f t="shared" si="94"/>
        <v>221</v>
      </c>
      <c r="EW61" s="17">
        <f t="shared" si="94"/>
        <v>227.91036699718816</v>
      </c>
      <c r="EX61" s="17">
        <f t="shared" si="94"/>
        <v>234.81391429644884</v>
      </c>
      <c r="EY61" s="17">
        <f t="shared" si="94"/>
        <v>241.7038289300732</v>
      </c>
      <c r="EZ61" s="17">
        <f t="shared" si="94"/>
        <v>248.57331138414696</v>
      </c>
      <c r="FA61" s="17">
        <f t="shared" si="94"/>
        <v>255.41558230885079</v>
      </c>
      <c r="FB61" s="17">
        <f t="shared" si="94"/>
        <v>262.22388920885936</v>
      </c>
      <c r="FC61" s="17">
        <f t="shared" si="94"/>
        <v>268.99151310723926</v>
      </c>
      <c r="FD61" s="17">
        <f t="shared" si="94"/>
        <v>275.71177517626813</v>
      </c>
      <c r="FE61" s="17">
        <f t="shared" si="94"/>
        <v>282.37804332863044</v>
      </c>
      <c r="FF61" s="17">
        <f t="shared" si="94"/>
        <v>288.98373876248843</v>
      </c>
      <c r="FG61" s="17">
        <f t="shared" si="94"/>
        <v>295.52234245396403</v>
      </c>
      <c r="FH61" s="17">
        <f t="shared" si="94"/>
        <v>301.98740159062908</v>
      </c>
      <c r="FI61" s="17">
        <f t="shared" si="94"/>
        <v>308.37253593965158</v>
      </c>
      <c r="FJ61" s="17">
        <f t="shared" si="94"/>
        <v>314.67144414431584</v>
      </c>
      <c r="FK61" s="17">
        <f t="shared" si="94"/>
        <v>320.87790994270011</v>
      </c>
      <c r="FL61" s="17">
        <f t="shared" si="94"/>
        <v>326.98580830237745</v>
      </c>
      <c r="FM61" s="17">
        <f t="shared" si="94"/>
        <v>332.98911146508175</v>
      </c>
      <c r="FN61" s="17">
        <f t="shared" si="94"/>
        <v>338.88189489537933</v>
      </c>
      <c r="FO61" s="17">
        <f t="shared" si="94"/>
        <v>344.65834312746875</v>
      </c>
      <c r="FP61" s="17">
        <f t="shared" si="94"/>
        <v>350.31275550434407</v>
      </c>
      <c r="FQ61" s="17">
        <f t="shared" si="94"/>
        <v>355.83955180365479</v>
      </c>
      <c r="FR61" s="17">
        <f t="shared" si="94"/>
        <v>361.2332777447117</v>
      </c>
      <c r="FS61" s="17">
        <f t="shared" si="94"/>
        <v>366.48861037120332</v>
      </c>
      <c r="FT61" s="17">
        <f t="shared" si="94"/>
        <v>371.60036330431137</v>
      </c>
      <c r="FU61" s="17">
        <f t="shared" si="94"/>
        <v>376.56349186104029</v>
      </c>
      <c r="FV61" s="17">
        <f t="shared" si="94"/>
        <v>381.37309803271046</v>
      </c>
      <c r="FW61" s="17">
        <f t="shared" si="94"/>
        <v>386.02443531870119</v>
      </c>
      <c r="FX61" s="17">
        <f t="shared" si="94"/>
        <v>390.51291341067366</v>
      </c>
      <c r="FY61" s="17">
        <f t="shared" si="94"/>
        <v>394.83410272265189</v>
      </c>
      <c r="FZ61" s="17">
        <f t="shared" si="94"/>
        <v>398.98373876248843</v>
      </c>
      <c r="GA61" s="17">
        <f t="shared" si="94"/>
        <v>402.95772634040361</v>
      </c>
      <c r="GB61" s="17">
        <f t="shared" si="94"/>
        <v>406.75214361044323</v>
      </c>
      <c r="GC61" s="17">
        <f t="shared" si="94"/>
        <v>410.3632459408675</v>
      </c>
      <c r="GD61" s="17">
        <f t="shared" si="94"/>
        <v>413.78746960964992</v>
      </c>
      <c r="GE61" s="17">
        <f t="shared" si="94"/>
        <v>417.02143532144089</v>
      </c>
      <c r="GF61" s="17">
        <f t="shared" si="94"/>
        <v>420.0619515425243</v>
      </c>
      <c r="GG61" s="17">
        <f t="shared" si="94"/>
        <v>422.90601765047586</v>
      </c>
      <c r="GH61" s="17">
        <f t="shared" si="94"/>
        <v>425.5508268954153</v>
      </c>
      <c r="GI61" s="17">
        <f t="shared" si="94"/>
        <v>427.99376916992958</v>
      </c>
      <c r="GJ61" s="17">
        <f t="shared" si="94"/>
        <v>430.2324335849338</v>
      </c>
      <c r="GK61" s="17">
        <f t="shared" si="94"/>
        <v>432.26461084892742</v>
      </c>
      <c r="GL61" s="17">
        <f t="shared" ref="GL61:GT61" si="95">GL$20</f>
        <v>434.08829544829882</v>
      </c>
      <c r="GM61" s="17">
        <f t="shared" si="95"/>
        <v>435.7016876265244</v>
      </c>
      <c r="GN61" s="17">
        <f t="shared" si="95"/>
        <v>437.10319516031154</v>
      </c>
      <c r="GO61" s="17">
        <f t="shared" si="95"/>
        <v>438.29143493093028</v>
      </c>
      <c r="GP61" s="17">
        <f t="shared" si="95"/>
        <v>439.26523428918512</v>
      </c>
      <c r="GQ61" s="17">
        <f t="shared" si="95"/>
        <v>440.02363221267763</v>
      </c>
      <c r="GR61" s="17">
        <f t="shared" si="95"/>
        <v>440.56588025421973</v>
      </c>
      <c r="GS61" s="17">
        <f t="shared" si="95"/>
        <v>440.89144328046098</v>
      </c>
      <c r="GT61" s="17">
        <f t="shared" si="95"/>
        <v>441</v>
      </c>
    </row>
    <row r="62" spans="1:253" ht="17.25" x14ac:dyDescent="0.25">
      <c r="A62" s="11" t="s">
        <v>55</v>
      </c>
      <c r="B62" s="16">
        <f t="shared" ref="B62:BM62" si="96">$B$2*COS(B$14)/SQRT(B$61+($B$6+$B$7)*($B$6+$B$7))</f>
        <v>0.46324105461207948</v>
      </c>
      <c r="C62" s="16">
        <f t="shared" si="96"/>
        <v>0.46306641292093215</v>
      </c>
      <c r="D62" s="16">
        <f t="shared" si="96"/>
        <v>0.4625424537786017</v>
      </c>
      <c r="E62" s="16">
        <f t="shared" si="96"/>
        <v>0.46166907481064545</v>
      </c>
      <c r="F62" s="16">
        <f t="shared" si="96"/>
        <v>0.4604461048330285</v>
      </c>
      <c r="G62" s="16">
        <f t="shared" si="96"/>
        <v>0.45887330300970686</v>
      </c>
      <c r="H62" s="16">
        <f t="shared" si="96"/>
        <v>0.45695035766828401</v>
      </c>
      <c r="I62" s="16">
        <f t="shared" si="96"/>
        <v>0.45467688476874407</v>
      </c>
      <c r="J62" s="16">
        <f t="shared" si="96"/>
        <v>0.45205242601878037</v>
      </c>
      <c r="K62" s="16">
        <f t="shared" si="96"/>
        <v>0.44907644662771845</v>
      </c>
      <c r="L62" s="16">
        <f t="shared" si="96"/>
        <v>0.4457483326894528</v>
      </c>
      <c r="M62" s="16">
        <f t="shared" si="96"/>
        <v>0.44206738818318447</v>
      </c>
      <c r="N62" s="16">
        <f t="shared" si="96"/>
        <v>0.43803283157903461</v>
      </c>
      <c r="O62" s="16">
        <f t="shared" si="96"/>
        <v>0.43364379203382059</v>
      </c>
      <c r="P62" s="16">
        <f t="shared" si="96"/>
        <v>0.42889930516039182</v>
      </c>
      <c r="Q62" s="16">
        <f t="shared" si="96"/>
        <v>0.42379830835192717</v>
      </c>
      <c r="R62" s="16">
        <f t="shared" si="96"/>
        <v>0.41833963564048349</v>
      </c>
      <c r="S62" s="16">
        <f t="shared" si="96"/>
        <v>0.41252201206682831</v>
      </c>
      <c r="T62" s="16">
        <f t="shared" si="96"/>
        <v>0.40634404753619391</v>
      </c>
      <c r="U62" s="16">
        <f t="shared" si="96"/>
        <v>0.39980423013201649</v>
      </c>
      <c r="V62" s="16">
        <f t="shared" si="96"/>
        <v>0.3929009188569767</v>
      </c>
      <c r="W62" s="16">
        <f t="shared" si="96"/>
        <v>0.38563233576769956</v>
      </c>
      <c r="X62" s="16">
        <f t="shared" si="96"/>
        <v>0.37799655746629973</v>
      </c>
      <c r="Y62" s="16">
        <f t="shared" si="96"/>
        <v>0.36999150590853264</v>
      </c>
      <c r="Z62" s="16">
        <f t="shared" si="96"/>
        <v>0.36161493848463283</v>
      </c>
      <c r="AA62" s="16">
        <f t="shared" si="96"/>
        <v>0.35286443732494199</v>
      </c>
      <c r="AB62" s="16">
        <f t="shared" si="96"/>
        <v>0.34373739777814016</v>
      </c>
      <c r="AC62" s="16">
        <f t="shared" si="96"/>
        <v>0.33423101600526445</v>
      </c>
      <c r="AD62" s="16">
        <f t="shared" si="96"/>
        <v>0.32434227562769669</v>
      </c>
      <c r="AE62" s="16">
        <f t="shared" si="96"/>
        <v>0.31406793336190808</v>
      </c>
      <c r="AF62" s="16">
        <f t="shared" si="96"/>
        <v>0.30340450356791804</v>
      </c>
      <c r="AG62" s="16">
        <f t="shared" si="96"/>
        <v>0.29234824163214645</v>
      </c>
      <c r="AH62" s="16">
        <f t="shared" si="96"/>
        <v>0.28089512609856904</v>
      </c>
      <c r="AI62" s="16">
        <f t="shared" si="96"/>
        <v>0.2690408394547994</v>
      </c>
      <c r="AJ62" s="16">
        <f t="shared" si="96"/>
        <v>0.25678074747189894</v>
      </c>
      <c r="AK62" s="16">
        <f t="shared" si="96"/>
        <v>0.24410987698832909</v>
      </c>
      <c r="AL62" s="16">
        <f t="shared" si="96"/>
        <v>0.23102289201949044</v>
      </c>
      <c r="AM62" s="16">
        <f t="shared" si="96"/>
        <v>0.21751406806474424</v>
      </c>
      <c r="AN62" s="16">
        <f t="shared" si="96"/>
        <v>0.20357726447367197</v>
      </c>
      <c r="AO62" s="16">
        <f t="shared" si="96"/>
        <v>0.18920589472263208</v>
      </c>
      <c r="AP62" s="16">
        <f t="shared" si="96"/>
        <v>0.17439289444145825</v>
      </c>
      <c r="AQ62" s="16">
        <f t="shared" si="96"/>
        <v>0.15913068701847619</v>
      </c>
      <c r="AR62" s="16">
        <f t="shared" si="96"/>
        <v>0.14341114660002144</v>
      </c>
      <c r="AS62" s="16">
        <f t="shared" si="96"/>
        <v>0.12722555828847762</v>
      </c>
      <c r="AT62" s="16">
        <f t="shared" si="96"/>
        <v>0.11056457533074149</v>
      </c>
      <c r="AU62" s="16">
        <f t="shared" si="96"/>
        <v>9.3418173077313135E-2</v>
      </c>
      <c r="AV62" s="16">
        <f t="shared" si="96"/>
        <v>7.5775599481296765E-2</v>
      </c>
      <c r="AW62" s="16">
        <f t="shared" si="96"/>
        <v>5.7625321897104433E-2</v>
      </c>
      <c r="AX62" s="16">
        <f t="shared" si="96"/>
        <v>3.8954969931333343E-2</v>
      </c>
      <c r="AY62" s="16">
        <f t="shared" si="96"/>
        <v>1.9751274094157539E-2</v>
      </c>
      <c r="AZ62" s="16">
        <f t="shared" si="96"/>
        <v>3.905630624476327E-17</v>
      </c>
      <c r="BA62" s="16">
        <f t="shared" si="96"/>
        <v>-2.0314122127063381E-2</v>
      </c>
      <c r="BB62" s="16">
        <f t="shared" si="96"/>
        <v>-4.1207472872463423E-2</v>
      </c>
      <c r="BC62" s="16">
        <f t="shared" si="96"/>
        <v>-6.2697624177426262E-2</v>
      </c>
      <c r="BD62" s="16">
        <f t="shared" si="96"/>
        <v>-8.4803425172947644E-2</v>
      </c>
      <c r="BE62" s="16">
        <f t="shared" si="96"/>
        <v>-0.10754509339982977</v>
      </c>
      <c r="BF62" s="16">
        <f t="shared" si="96"/>
        <v>-0.13094431142451665</v>
      </c>
      <c r="BG62" s="16">
        <f t="shared" si="96"/>
        <v>-0.15502432873728136</v>
      </c>
      <c r="BH62" s="16">
        <f t="shared" si="96"/>
        <v>-0.1798100686512063</v>
      </c>
      <c r="BI62" s="16">
        <f t="shared" si="96"/>
        <v>-0.2053282396940645</v>
      </c>
      <c r="BJ62" s="16">
        <f t="shared" si="96"/>
        <v>-0.2316074506836471</v>
      </c>
      <c r="BK62" s="16">
        <f t="shared" si="96"/>
        <v>-0.25867832827849491</v>
      </c>
      <c r="BL62" s="16">
        <f t="shared" si="96"/>
        <v>-0.28657363527265722</v>
      </c>
      <c r="BM62" s="16">
        <f t="shared" si="96"/>
        <v>-0.31532838721961481</v>
      </c>
      <c r="BN62" s="16">
        <f t="shared" ref="BN62:DY62" si="97">$B$2*COS(BN$14)/SQRT(BN$61+($B$6+$B$7)*($B$6+$B$7))</f>
        <v>-0.34497996408186343</v>
      </c>
      <c r="BO62" s="16">
        <f t="shared" si="97"/>
        <v>-0.37556821245191579</v>
      </c>
      <c r="BP62" s="16">
        <f t="shared" si="97"/>
        <v>-0.40713553240548772</v>
      </c>
      <c r="BQ62" s="16">
        <f t="shared" si="97"/>
        <v>-0.43972694113784588</v>
      </c>
      <c r="BR62" s="16">
        <f t="shared" si="97"/>
        <v>-0.47339010308629326</v>
      </c>
      <c r="BS62" s="16">
        <f t="shared" si="97"/>
        <v>-0.50817531311474728</v>
      </c>
      <c r="BT62" s="16">
        <f t="shared" si="97"/>
        <v>-0.54413541535728049</v>
      </c>
      <c r="BU62" s="16">
        <f t="shared" si="97"/>
        <v>-0.58132563527608083</v>
      </c>
      <c r="BV62" s="16">
        <f t="shared" si="97"/>
        <v>-0.6198032961350074</v>
      </c>
      <c r="BW62" s="16">
        <f t="shared" si="97"/>
        <v>-0.65962738313118019</v>
      </c>
      <c r="BX62" s="16">
        <f t="shared" si="97"/>
        <v>-0.70085790853695484</v>
      </c>
      <c r="BY62" s="16">
        <f t="shared" si="97"/>
        <v>-0.74355501903748211</v>
      </c>
      <c r="BZ62" s="16">
        <f t="shared" si="97"/>
        <v>-0.78777777167510699</v>
      </c>
      <c r="CA62" s="16">
        <f t="shared" si="97"/>
        <v>-0.83358248718286143</v>
      </c>
      <c r="CB62" s="16">
        <f t="shared" si="97"/>
        <v>-0.88102056895151781</v>
      </c>
      <c r="CC62" s="16">
        <f t="shared" si="97"/>
        <v>-0.93013565275437071</v>
      </c>
      <c r="CD62" s="16">
        <f t="shared" si="97"/>
        <v>-0.98095992764904261</v>
      </c>
      <c r="CE62" s="16">
        <f t="shared" si="97"/>
        <v>-1.0335094442948611</v>
      </c>
      <c r="CF62" s="16">
        <f t="shared" si="97"/>
        <v>-1.087778207117895</v>
      </c>
      <c r="CG62" s="16">
        <f t="shared" si="97"/>
        <v>-1.1437308377728388</v>
      </c>
      <c r="CH62" s="16">
        <f t="shared" si="97"/>
        <v>-1.2012936093126032</v>
      </c>
      <c r="CI62" s="16">
        <f t="shared" si="97"/>
        <v>-1.2603436983540075</v>
      </c>
      <c r="CJ62" s="16">
        <f t="shared" si="97"/>
        <v>-1.3206966071037904</v>
      </c>
      <c r="CK62" s="16">
        <f t="shared" si="97"/>
        <v>-1.3820918950452366</v>
      </c>
      <c r="CL62" s="16">
        <f t="shared" si="97"/>
        <v>-1.4441776618731637</v>
      </c>
      <c r="CM62" s="16">
        <f t="shared" si="97"/>
        <v>-1.5064946671747099</v>
      </c>
      <c r="CN62" s="16">
        <f t="shared" si="97"/>
        <v>-1.5684615719889579</v>
      </c>
      <c r="CO62" s="16">
        <f t="shared" si="97"/>
        <v>-1.629363520781508</v>
      </c>
      <c r="CP62" s="16">
        <f t="shared" si="97"/>
        <v>-1.6883470630310167</v>
      </c>
      <c r="CQ62" s="16">
        <f t="shared" si="97"/>
        <v>-1.7444250597884732</v>
      </c>
      <c r="CR62" s="16">
        <f t="shared" si="97"/>
        <v>-1.7964954395341908</v>
      </c>
      <c r="CS62" s="16">
        <f t="shared" si="97"/>
        <v>-1.8433770835924079</v>
      </c>
      <c r="CT62" s="16">
        <f t="shared" si="97"/>
        <v>-1.8838643790328709</v>
      </c>
      <c r="CU62" s="16">
        <f t="shared" si="97"/>
        <v>-1.9167989333877415</v>
      </c>
      <c r="CV62" s="16">
        <f t="shared" si="97"/>
        <v>-1.9411529036620878</v>
      </c>
      <c r="CW62" s="16">
        <f t="shared" si="97"/>
        <v>-1.9561142490630654</v>
      </c>
      <c r="CX62" s="16">
        <f t="shared" si="97"/>
        <v>-1.9611613513818404</v>
      </c>
      <c r="CY62" s="16">
        <f t="shared" si="97"/>
        <v>-1.9561142490630654</v>
      </c>
      <c r="CZ62" s="16">
        <f t="shared" si="97"/>
        <v>-1.9411529036620878</v>
      </c>
      <c r="DA62" s="16">
        <f t="shared" si="97"/>
        <v>-1.9167989333877415</v>
      </c>
      <c r="DB62" s="16">
        <f t="shared" si="97"/>
        <v>-1.8838643790328713</v>
      </c>
      <c r="DC62" s="16">
        <f t="shared" si="97"/>
        <v>-1.8433770835924084</v>
      </c>
      <c r="DD62" s="16">
        <f t="shared" si="97"/>
        <v>-1.7964954395341899</v>
      </c>
      <c r="DE62" s="16">
        <f t="shared" si="97"/>
        <v>-1.7444250597884736</v>
      </c>
      <c r="DF62" s="16">
        <f t="shared" si="97"/>
        <v>-1.688347063031018</v>
      </c>
      <c r="DG62" s="16">
        <f t="shared" si="97"/>
        <v>-1.6293635207815089</v>
      </c>
      <c r="DH62" s="16">
        <f t="shared" si="97"/>
        <v>-1.5684615719889583</v>
      </c>
      <c r="DI62" s="16">
        <f t="shared" si="97"/>
        <v>-1.5064946671747086</v>
      </c>
      <c r="DJ62" s="16">
        <f t="shared" si="97"/>
        <v>-1.4441776618731641</v>
      </c>
      <c r="DK62" s="16">
        <f t="shared" si="97"/>
        <v>-1.3820918950452377</v>
      </c>
      <c r="DL62" s="16">
        <f t="shared" si="97"/>
        <v>-1.3206966071037918</v>
      </c>
      <c r="DM62" s="16">
        <f t="shared" si="97"/>
        <v>-1.2603436983540064</v>
      </c>
      <c r="DN62" s="16">
        <f t="shared" si="97"/>
        <v>-1.2012936093126025</v>
      </c>
      <c r="DO62" s="16">
        <f t="shared" si="97"/>
        <v>-1.1437308377728383</v>
      </c>
      <c r="DP62" s="16">
        <f t="shared" si="97"/>
        <v>-1.0877782071178963</v>
      </c>
      <c r="DQ62" s="16">
        <f t="shared" si="97"/>
        <v>-1.033509444294862</v>
      </c>
      <c r="DR62" s="16">
        <f t="shared" si="97"/>
        <v>-0.98095992764904361</v>
      </c>
      <c r="DS62" s="16">
        <f t="shared" si="97"/>
        <v>-0.93013565275437005</v>
      </c>
      <c r="DT62" s="16">
        <f t="shared" si="97"/>
        <v>-0.88102056895151792</v>
      </c>
      <c r="DU62" s="16">
        <f t="shared" si="97"/>
        <v>-0.83358248718286143</v>
      </c>
      <c r="DV62" s="16">
        <f t="shared" si="97"/>
        <v>-0.78777777167510787</v>
      </c>
      <c r="DW62" s="16">
        <f t="shared" si="97"/>
        <v>-0.743555019037483</v>
      </c>
      <c r="DX62" s="16">
        <f t="shared" si="97"/>
        <v>-0.70085790853695451</v>
      </c>
      <c r="DY62" s="16">
        <f t="shared" si="97"/>
        <v>-0.65962738313118041</v>
      </c>
      <c r="DZ62" s="16">
        <f t="shared" ref="DZ62:GK62" si="98">$B$2*COS(DZ$14)/SQRT(DZ$61+($B$6+$B$7)*($B$6+$B$7))</f>
        <v>-0.61980329613500695</v>
      </c>
      <c r="EA62" s="16">
        <f t="shared" si="98"/>
        <v>-0.5813256352760805</v>
      </c>
      <c r="EB62" s="16">
        <f t="shared" si="98"/>
        <v>-0.54413541535728083</v>
      </c>
      <c r="EC62" s="16">
        <f t="shared" si="98"/>
        <v>-0.50817531311474751</v>
      </c>
      <c r="ED62" s="16">
        <f t="shared" si="98"/>
        <v>-0.47339010308629242</v>
      </c>
      <c r="EE62" s="16">
        <f t="shared" si="98"/>
        <v>-0.4397269411378455</v>
      </c>
      <c r="EF62" s="16">
        <f t="shared" si="98"/>
        <v>-0.4071355324054875</v>
      </c>
      <c r="EG62" s="16">
        <f t="shared" si="98"/>
        <v>-0.37556821245191602</v>
      </c>
      <c r="EH62" s="16">
        <f t="shared" si="98"/>
        <v>-0.34497996408186282</v>
      </c>
      <c r="EI62" s="16">
        <f t="shared" si="98"/>
        <v>-0.31532838721961437</v>
      </c>
      <c r="EJ62" s="16">
        <f t="shared" si="98"/>
        <v>-0.28657363527265728</v>
      </c>
      <c r="EK62" s="16">
        <f t="shared" si="98"/>
        <v>-0.2586783282784948</v>
      </c>
      <c r="EL62" s="16">
        <f t="shared" si="98"/>
        <v>-0.23160745068364744</v>
      </c>
      <c r="EM62" s="16">
        <f t="shared" si="98"/>
        <v>-0.20532823969406483</v>
      </c>
      <c r="EN62" s="16">
        <f t="shared" si="98"/>
        <v>-0.17981006865120597</v>
      </c>
      <c r="EO62" s="16">
        <f t="shared" si="98"/>
        <v>-0.15502432873728139</v>
      </c>
      <c r="EP62" s="16">
        <f t="shared" si="98"/>
        <v>-0.13094431142451665</v>
      </c>
      <c r="EQ62" s="16">
        <f t="shared" si="98"/>
        <v>-0.10754509339982993</v>
      </c>
      <c r="ER62" s="16">
        <f t="shared" si="98"/>
        <v>-8.4803425172947949E-2</v>
      </c>
      <c r="ES62" s="16">
        <f t="shared" si="98"/>
        <v>-6.269762417742597E-2</v>
      </c>
      <c r="ET62" s="16">
        <f t="shared" si="98"/>
        <v>-4.1207472872463284E-2</v>
      </c>
      <c r="EU62" s="16">
        <f t="shared" si="98"/>
        <v>-2.0314122127063391E-2</v>
      </c>
      <c r="EV62" s="16">
        <f t="shared" si="98"/>
        <v>-1.1716891873428982E-16</v>
      </c>
      <c r="EW62" s="16">
        <f t="shared" si="98"/>
        <v>1.9751274094157247E-2</v>
      </c>
      <c r="EX62" s="16">
        <f t="shared" si="98"/>
        <v>3.895496993133292E-2</v>
      </c>
      <c r="EY62" s="16">
        <f t="shared" si="98"/>
        <v>5.7625321897104551E-2</v>
      </c>
      <c r="EZ62" s="16">
        <f t="shared" si="98"/>
        <v>7.5775599481296613E-2</v>
      </c>
      <c r="FA62" s="16">
        <f t="shared" si="98"/>
        <v>9.3418173077312996E-2</v>
      </c>
      <c r="FB62" s="16">
        <f t="shared" si="98"/>
        <v>0.11056457533074124</v>
      </c>
      <c r="FC62" s="16">
        <f t="shared" si="98"/>
        <v>0.12722555828847726</v>
      </c>
      <c r="FD62" s="16">
        <f t="shared" si="98"/>
        <v>0.14341114660002152</v>
      </c>
      <c r="FE62" s="16">
        <f t="shared" si="98"/>
        <v>0.15913068701847605</v>
      </c>
      <c r="FF62" s="16">
        <f t="shared" si="98"/>
        <v>0.17439289444145811</v>
      </c>
      <c r="FG62" s="16">
        <f t="shared" si="98"/>
        <v>0.18920589472263183</v>
      </c>
      <c r="FH62" s="16">
        <f t="shared" si="98"/>
        <v>0.20357726447367164</v>
      </c>
      <c r="FI62" s="16">
        <f t="shared" si="98"/>
        <v>0.21751406806474397</v>
      </c>
      <c r="FJ62" s="16">
        <f t="shared" si="98"/>
        <v>0.23102289201949</v>
      </c>
      <c r="FK62" s="16">
        <f t="shared" si="98"/>
        <v>0.24410987698832856</v>
      </c>
      <c r="FL62" s="16">
        <f t="shared" si="98"/>
        <v>0.25678074747189922</v>
      </c>
      <c r="FM62" s="16">
        <f t="shared" si="98"/>
        <v>0.26904083945479956</v>
      </c>
      <c r="FN62" s="16">
        <f t="shared" si="98"/>
        <v>0.28089512609856909</v>
      </c>
      <c r="FO62" s="16">
        <f t="shared" si="98"/>
        <v>0.29234824163214634</v>
      </c>
      <c r="FP62" s="16">
        <f t="shared" si="98"/>
        <v>0.30340450356791787</v>
      </c>
      <c r="FQ62" s="16">
        <f t="shared" si="98"/>
        <v>0.31406793336190791</v>
      </c>
      <c r="FR62" s="16">
        <f t="shared" si="98"/>
        <v>0.32434227562769646</v>
      </c>
      <c r="FS62" s="16">
        <f t="shared" si="98"/>
        <v>0.33423101600526417</v>
      </c>
      <c r="FT62" s="16">
        <f t="shared" si="98"/>
        <v>0.34373739777813989</v>
      </c>
      <c r="FU62" s="16">
        <f t="shared" si="98"/>
        <v>0.35286443732494172</v>
      </c>
      <c r="FV62" s="16">
        <f t="shared" si="98"/>
        <v>0.36161493848463266</v>
      </c>
      <c r="FW62" s="16">
        <f t="shared" si="98"/>
        <v>0.36999150590853264</v>
      </c>
      <c r="FX62" s="16">
        <f t="shared" si="98"/>
        <v>0.37799655746629984</v>
      </c>
      <c r="FY62" s="16">
        <f t="shared" si="98"/>
        <v>0.38563233576769956</v>
      </c>
      <c r="FZ62" s="16">
        <f t="shared" si="98"/>
        <v>0.39290091885697659</v>
      </c>
      <c r="GA62" s="16">
        <f t="shared" si="98"/>
        <v>0.39980423013201632</v>
      </c>
      <c r="GB62" s="16">
        <f t="shared" si="98"/>
        <v>0.4063440475361938</v>
      </c>
      <c r="GC62" s="16">
        <f t="shared" si="98"/>
        <v>0.41252201206682809</v>
      </c>
      <c r="GD62" s="16">
        <f t="shared" si="98"/>
        <v>0.41833963564048321</v>
      </c>
      <c r="GE62" s="16">
        <f t="shared" si="98"/>
        <v>0.42379830835192717</v>
      </c>
      <c r="GF62" s="16">
        <f t="shared" si="98"/>
        <v>0.42889930516039165</v>
      </c>
      <c r="GG62" s="16">
        <f t="shared" si="98"/>
        <v>0.43364379203382064</v>
      </c>
      <c r="GH62" s="16">
        <f t="shared" si="98"/>
        <v>0.43803283157903461</v>
      </c>
      <c r="GI62" s="16">
        <f t="shared" si="98"/>
        <v>0.44206738818318447</v>
      </c>
      <c r="GJ62" s="16">
        <f t="shared" si="98"/>
        <v>0.4457483326894528</v>
      </c>
      <c r="GK62" s="16">
        <f t="shared" si="98"/>
        <v>0.44907644662771845</v>
      </c>
      <c r="GL62" s="16">
        <f t="shared" ref="GL62:GT62" si="99">$B$2*COS(GL$14)/SQRT(GL$61+($B$6+$B$7)*($B$6+$B$7))</f>
        <v>0.45205242601878026</v>
      </c>
      <c r="GM62" s="16">
        <f t="shared" si="99"/>
        <v>0.45467688476874396</v>
      </c>
      <c r="GN62" s="16">
        <f t="shared" si="99"/>
        <v>0.45695035766828401</v>
      </c>
      <c r="GO62" s="16">
        <f t="shared" si="99"/>
        <v>0.45887330300970675</v>
      </c>
      <c r="GP62" s="16">
        <f t="shared" si="99"/>
        <v>0.46044610483302839</v>
      </c>
      <c r="GQ62" s="16">
        <f t="shared" si="99"/>
        <v>0.46166907481064545</v>
      </c>
      <c r="GR62" s="16">
        <f t="shared" si="99"/>
        <v>0.4625424537786017</v>
      </c>
      <c r="GS62" s="16">
        <f t="shared" si="99"/>
        <v>0.46306641292093215</v>
      </c>
      <c r="GT62" s="16">
        <f t="shared" si="99"/>
        <v>0.46324105461207948</v>
      </c>
      <c r="GU62" s="16"/>
      <c r="GV62" s="16"/>
      <c r="GW62" s="16"/>
      <c r="GX62" s="16"/>
      <c r="GY62" s="16"/>
      <c r="GZ62" s="16"/>
      <c r="HA62" s="16"/>
      <c r="HB62" s="16"/>
      <c r="HC62" s="16"/>
      <c r="HD62" s="16"/>
      <c r="HE62" s="16"/>
      <c r="HF62" s="16"/>
      <c r="HG62" s="16"/>
      <c r="HH62" s="16"/>
      <c r="HI62" s="16"/>
      <c r="HJ62" s="16"/>
      <c r="HK62" s="16"/>
      <c r="HL62" s="16"/>
      <c r="HM62" s="16"/>
      <c r="HN62" s="16"/>
      <c r="HO62" s="16"/>
      <c r="HP62" s="16"/>
      <c r="HQ62" s="16"/>
      <c r="HR62" s="16"/>
      <c r="HS62" s="16"/>
      <c r="HT62" s="16"/>
      <c r="HU62" s="16"/>
      <c r="HV62" s="16"/>
      <c r="HW62" s="16"/>
      <c r="HX62" s="16"/>
      <c r="HY62" s="16"/>
      <c r="HZ62" s="16"/>
      <c r="IA62" s="16"/>
      <c r="IB62" s="16"/>
      <c r="IC62" s="16"/>
      <c r="ID62" s="16"/>
      <c r="IE62" s="16"/>
      <c r="IF62" s="16"/>
      <c r="IG62" s="16"/>
      <c r="IH62" s="16"/>
      <c r="II62" s="16"/>
      <c r="IJ62" s="16"/>
      <c r="IK62" s="16"/>
      <c r="IL62" s="16"/>
      <c r="IM62" s="16"/>
      <c r="IN62" s="16"/>
      <c r="IO62" s="16"/>
      <c r="IP62" s="16"/>
      <c r="IQ62" s="16"/>
      <c r="IR62" s="16"/>
      <c r="IS62" s="16"/>
    </row>
    <row r="63" spans="1:253" ht="17.25" x14ac:dyDescent="0.25">
      <c r="A63" s="11" t="s">
        <v>56</v>
      </c>
      <c r="B63" s="16">
        <f t="shared" ref="B63:BM63" si="100">$B$2*COS(B$14)/SQRT(B$61+$B$6*$B$6)</f>
        <v>0.46324105461207948</v>
      </c>
      <c r="C63" s="16">
        <f t="shared" si="100"/>
        <v>0.46306641292093215</v>
      </c>
      <c r="D63" s="16">
        <f t="shared" si="100"/>
        <v>0.4625424537786017</v>
      </c>
      <c r="E63" s="16">
        <f t="shared" si="100"/>
        <v>0.46166907481064545</v>
      </c>
      <c r="F63" s="16">
        <f t="shared" si="100"/>
        <v>0.4604461048330285</v>
      </c>
      <c r="G63" s="16">
        <f t="shared" si="100"/>
        <v>0.45887330300970686</v>
      </c>
      <c r="H63" s="16">
        <f t="shared" si="100"/>
        <v>0.45695035766828401</v>
      </c>
      <c r="I63" s="16">
        <f t="shared" si="100"/>
        <v>0.45467688476874407</v>
      </c>
      <c r="J63" s="16">
        <f t="shared" si="100"/>
        <v>0.45205242601878037</v>
      </c>
      <c r="K63" s="16">
        <f t="shared" si="100"/>
        <v>0.44907644662771845</v>
      </c>
      <c r="L63" s="16">
        <f t="shared" si="100"/>
        <v>0.4457483326894528</v>
      </c>
      <c r="M63" s="16">
        <f t="shared" si="100"/>
        <v>0.44206738818318447</v>
      </c>
      <c r="N63" s="16">
        <f t="shared" si="100"/>
        <v>0.43803283157903461</v>
      </c>
      <c r="O63" s="16">
        <f t="shared" si="100"/>
        <v>0.43364379203382059</v>
      </c>
      <c r="P63" s="16">
        <f t="shared" si="100"/>
        <v>0.42889930516039182</v>
      </c>
      <c r="Q63" s="16">
        <f t="shared" si="100"/>
        <v>0.42379830835192717</v>
      </c>
      <c r="R63" s="16">
        <f t="shared" si="100"/>
        <v>0.41833963564048349</v>
      </c>
      <c r="S63" s="16">
        <f t="shared" si="100"/>
        <v>0.41252201206682831</v>
      </c>
      <c r="T63" s="16">
        <f t="shared" si="100"/>
        <v>0.40634404753619391</v>
      </c>
      <c r="U63" s="16">
        <f t="shared" si="100"/>
        <v>0.39980423013201649</v>
      </c>
      <c r="V63" s="16">
        <f t="shared" si="100"/>
        <v>0.3929009188569767</v>
      </c>
      <c r="W63" s="16">
        <f t="shared" si="100"/>
        <v>0.38563233576769956</v>
      </c>
      <c r="X63" s="16">
        <f t="shared" si="100"/>
        <v>0.37799655746629973</v>
      </c>
      <c r="Y63" s="16">
        <f t="shared" si="100"/>
        <v>0.36999150590853264</v>
      </c>
      <c r="Z63" s="16">
        <f t="shared" si="100"/>
        <v>0.36161493848463283</v>
      </c>
      <c r="AA63" s="16">
        <f t="shared" si="100"/>
        <v>0.35286443732494199</v>
      </c>
      <c r="AB63" s="16">
        <f t="shared" si="100"/>
        <v>0.34373739777814016</v>
      </c>
      <c r="AC63" s="16">
        <f t="shared" si="100"/>
        <v>0.33423101600526445</v>
      </c>
      <c r="AD63" s="16">
        <f t="shared" si="100"/>
        <v>0.32434227562769669</v>
      </c>
      <c r="AE63" s="16">
        <f t="shared" si="100"/>
        <v>0.31406793336190808</v>
      </c>
      <c r="AF63" s="16">
        <f t="shared" si="100"/>
        <v>0.30340450356791804</v>
      </c>
      <c r="AG63" s="16">
        <f t="shared" si="100"/>
        <v>0.29234824163214645</v>
      </c>
      <c r="AH63" s="16">
        <f t="shared" si="100"/>
        <v>0.28089512609856904</v>
      </c>
      <c r="AI63" s="16">
        <f t="shared" si="100"/>
        <v>0.2690408394547994</v>
      </c>
      <c r="AJ63" s="16">
        <f t="shared" si="100"/>
        <v>0.25678074747189894</v>
      </c>
      <c r="AK63" s="16">
        <f t="shared" si="100"/>
        <v>0.24410987698832909</v>
      </c>
      <c r="AL63" s="16">
        <f t="shared" si="100"/>
        <v>0.23102289201949044</v>
      </c>
      <c r="AM63" s="16">
        <f t="shared" si="100"/>
        <v>0.21751406806474424</v>
      </c>
      <c r="AN63" s="16">
        <f t="shared" si="100"/>
        <v>0.20357726447367197</v>
      </c>
      <c r="AO63" s="16">
        <f t="shared" si="100"/>
        <v>0.18920589472263208</v>
      </c>
      <c r="AP63" s="16">
        <f t="shared" si="100"/>
        <v>0.17439289444145825</v>
      </c>
      <c r="AQ63" s="16">
        <f t="shared" si="100"/>
        <v>0.15913068701847619</v>
      </c>
      <c r="AR63" s="16">
        <f t="shared" si="100"/>
        <v>0.14341114660002144</v>
      </c>
      <c r="AS63" s="16">
        <f t="shared" si="100"/>
        <v>0.12722555828847762</v>
      </c>
      <c r="AT63" s="16">
        <f t="shared" si="100"/>
        <v>0.11056457533074149</v>
      </c>
      <c r="AU63" s="16">
        <f t="shared" si="100"/>
        <v>9.3418173077313135E-2</v>
      </c>
      <c r="AV63" s="16">
        <f t="shared" si="100"/>
        <v>7.5775599481296765E-2</v>
      </c>
      <c r="AW63" s="16">
        <f t="shared" si="100"/>
        <v>5.7625321897104433E-2</v>
      </c>
      <c r="AX63" s="16">
        <f t="shared" si="100"/>
        <v>3.8954969931333343E-2</v>
      </c>
      <c r="AY63" s="16">
        <f t="shared" si="100"/>
        <v>1.9751274094157539E-2</v>
      </c>
      <c r="AZ63" s="16">
        <f t="shared" si="100"/>
        <v>3.905630624476327E-17</v>
      </c>
      <c r="BA63" s="16">
        <f t="shared" si="100"/>
        <v>-2.0314122127063381E-2</v>
      </c>
      <c r="BB63" s="16">
        <f t="shared" si="100"/>
        <v>-4.1207472872463423E-2</v>
      </c>
      <c r="BC63" s="16">
        <f t="shared" si="100"/>
        <v>-6.2697624177426262E-2</v>
      </c>
      <c r="BD63" s="16">
        <f t="shared" si="100"/>
        <v>-8.4803425172947644E-2</v>
      </c>
      <c r="BE63" s="16">
        <f t="shared" si="100"/>
        <v>-0.10754509339982977</v>
      </c>
      <c r="BF63" s="16">
        <f t="shared" si="100"/>
        <v>-0.13094431142451665</v>
      </c>
      <c r="BG63" s="16">
        <f t="shared" si="100"/>
        <v>-0.15502432873728136</v>
      </c>
      <c r="BH63" s="16">
        <f t="shared" si="100"/>
        <v>-0.1798100686512063</v>
      </c>
      <c r="BI63" s="16">
        <f t="shared" si="100"/>
        <v>-0.2053282396940645</v>
      </c>
      <c r="BJ63" s="16">
        <f t="shared" si="100"/>
        <v>-0.2316074506836471</v>
      </c>
      <c r="BK63" s="16">
        <f t="shared" si="100"/>
        <v>-0.25867832827849491</v>
      </c>
      <c r="BL63" s="16">
        <f t="shared" si="100"/>
        <v>-0.28657363527265722</v>
      </c>
      <c r="BM63" s="16">
        <f t="shared" si="100"/>
        <v>-0.31532838721961481</v>
      </c>
      <c r="BN63" s="16">
        <f t="shared" ref="BN63:DY63" si="101">$B$2*COS(BN$14)/SQRT(BN$61+$B$6*$B$6)</f>
        <v>-0.34497996408186343</v>
      </c>
      <c r="BO63" s="16">
        <f t="shared" si="101"/>
        <v>-0.37556821245191579</v>
      </c>
      <c r="BP63" s="16">
        <f t="shared" si="101"/>
        <v>-0.40713553240548772</v>
      </c>
      <c r="BQ63" s="16">
        <f t="shared" si="101"/>
        <v>-0.43972694113784588</v>
      </c>
      <c r="BR63" s="16">
        <f t="shared" si="101"/>
        <v>-0.47339010308629326</v>
      </c>
      <c r="BS63" s="16">
        <f t="shared" si="101"/>
        <v>-0.50817531311474728</v>
      </c>
      <c r="BT63" s="16">
        <f t="shared" si="101"/>
        <v>-0.54413541535728049</v>
      </c>
      <c r="BU63" s="16">
        <f t="shared" si="101"/>
        <v>-0.58132563527608083</v>
      </c>
      <c r="BV63" s="16">
        <f t="shared" si="101"/>
        <v>-0.6198032961350074</v>
      </c>
      <c r="BW63" s="16">
        <f t="shared" si="101"/>
        <v>-0.65962738313118019</v>
      </c>
      <c r="BX63" s="16">
        <f t="shared" si="101"/>
        <v>-0.70085790853695484</v>
      </c>
      <c r="BY63" s="16">
        <f t="shared" si="101"/>
        <v>-0.74355501903748211</v>
      </c>
      <c r="BZ63" s="16">
        <f t="shared" si="101"/>
        <v>-0.78777777167510699</v>
      </c>
      <c r="CA63" s="16">
        <f t="shared" si="101"/>
        <v>-0.83358248718286143</v>
      </c>
      <c r="CB63" s="16">
        <f t="shared" si="101"/>
        <v>-0.88102056895151781</v>
      </c>
      <c r="CC63" s="16">
        <f t="shared" si="101"/>
        <v>-0.93013565275437071</v>
      </c>
      <c r="CD63" s="16">
        <f t="shared" si="101"/>
        <v>-0.98095992764904261</v>
      </c>
      <c r="CE63" s="16">
        <f t="shared" si="101"/>
        <v>-1.0335094442948611</v>
      </c>
      <c r="CF63" s="16">
        <f t="shared" si="101"/>
        <v>-1.087778207117895</v>
      </c>
      <c r="CG63" s="16">
        <f t="shared" si="101"/>
        <v>-1.1437308377728388</v>
      </c>
      <c r="CH63" s="16">
        <f t="shared" si="101"/>
        <v>-1.2012936093126032</v>
      </c>
      <c r="CI63" s="16">
        <f t="shared" si="101"/>
        <v>-1.2603436983540075</v>
      </c>
      <c r="CJ63" s="16">
        <f t="shared" si="101"/>
        <v>-1.3206966071037904</v>
      </c>
      <c r="CK63" s="16">
        <f t="shared" si="101"/>
        <v>-1.3820918950452366</v>
      </c>
      <c r="CL63" s="16">
        <f t="shared" si="101"/>
        <v>-1.4441776618731637</v>
      </c>
      <c r="CM63" s="16">
        <f t="shared" si="101"/>
        <v>-1.5064946671747099</v>
      </c>
      <c r="CN63" s="16">
        <f t="shared" si="101"/>
        <v>-1.5684615719889579</v>
      </c>
      <c r="CO63" s="16">
        <f t="shared" si="101"/>
        <v>-1.629363520781508</v>
      </c>
      <c r="CP63" s="16">
        <f t="shared" si="101"/>
        <v>-1.6883470630310167</v>
      </c>
      <c r="CQ63" s="16">
        <f t="shared" si="101"/>
        <v>-1.7444250597884732</v>
      </c>
      <c r="CR63" s="16">
        <f t="shared" si="101"/>
        <v>-1.7964954395341908</v>
      </c>
      <c r="CS63" s="16">
        <f t="shared" si="101"/>
        <v>-1.8433770835924079</v>
      </c>
      <c r="CT63" s="16">
        <f t="shared" si="101"/>
        <v>-1.8838643790328709</v>
      </c>
      <c r="CU63" s="16">
        <f t="shared" si="101"/>
        <v>-1.9167989333877415</v>
      </c>
      <c r="CV63" s="16">
        <f t="shared" si="101"/>
        <v>-1.9411529036620878</v>
      </c>
      <c r="CW63" s="16">
        <f t="shared" si="101"/>
        <v>-1.9561142490630654</v>
      </c>
      <c r="CX63" s="16">
        <f t="shared" si="101"/>
        <v>-1.9611613513818404</v>
      </c>
      <c r="CY63" s="16">
        <f t="shared" si="101"/>
        <v>-1.9561142490630654</v>
      </c>
      <c r="CZ63" s="16">
        <f t="shared" si="101"/>
        <v>-1.9411529036620878</v>
      </c>
      <c r="DA63" s="16">
        <f t="shared" si="101"/>
        <v>-1.9167989333877415</v>
      </c>
      <c r="DB63" s="16">
        <f t="shared" si="101"/>
        <v>-1.8838643790328713</v>
      </c>
      <c r="DC63" s="16">
        <f t="shared" si="101"/>
        <v>-1.8433770835924084</v>
      </c>
      <c r="DD63" s="16">
        <f t="shared" si="101"/>
        <v>-1.7964954395341899</v>
      </c>
      <c r="DE63" s="16">
        <f t="shared" si="101"/>
        <v>-1.7444250597884736</v>
      </c>
      <c r="DF63" s="16">
        <f t="shared" si="101"/>
        <v>-1.688347063031018</v>
      </c>
      <c r="DG63" s="16">
        <f t="shared" si="101"/>
        <v>-1.6293635207815089</v>
      </c>
      <c r="DH63" s="16">
        <f t="shared" si="101"/>
        <v>-1.5684615719889583</v>
      </c>
      <c r="DI63" s="16">
        <f t="shared" si="101"/>
        <v>-1.5064946671747086</v>
      </c>
      <c r="DJ63" s="16">
        <f t="shared" si="101"/>
        <v>-1.4441776618731641</v>
      </c>
      <c r="DK63" s="16">
        <f t="shared" si="101"/>
        <v>-1.3820918950452377</v>
      </c>
      <c r="DL63" s="16">
        <f t="shared" si="101"/>
        <v>-1.3206966071037918</v>
      </c>
      <c r="DM63" s="16">
        <f t="shared" si="101"/>
        <v>-1.2603436983540064</v>
      </c>
      <c r="DN63" s="16">
        <f t="shared" si="101"/>
        <v>-1.2012936093126025</v>
      </c>
      <c r="DO63" s="16">
        <f t="shared" si="101"/>
        <v>-1.1437308377728383</v>
      </c>
      <c r="DP63" s="16">
        <f t="shared" si="101"/>
        <v>-1.0877782071178963</v>
      </c>
      <c r="DQ63" s="16">
        <f t="shared" si="101"/>
        <v>-1.033509444294862</v>
      </c>
      <c r="DR63" s="16">
        <f t="shared" si="101"/>
        <v>-0.98095992764904361</v>
      </c>
      <c r="DS63" s="16">
        <f t="shared" si="101"/>
        <v>-0.93013565275437005</v>
      </c>
      <c r="DT63" s="16">
        <f t="shared" si="101"/>
        <v>-0.88102056895151792</v>
      </c>
      <c r="DU63" s="16">
        <f t="shared" si="101"/>
        <v>-0.83358248718286143</v>
      </c>
      <c r="DV63" s="16">
        <f t="shared" si="101"/>
        <v>-0.78777777167510787</v>
      </c>
      <c r="DW63" s="16">
        <f t="shared" si="101"/>
        <v>-0.743555019037483</v>
      </c>
      <c r="DX63" s="16">
        <f t="shared" si="101"/>
        <v>-0.70085790853695451</v>
      </c>
      <c r="DY63" s="16">
        <f t="shared" si="101"/>
        <v>-0.65962738313118041</v>
      </c>
      <c r="DZ63" s="16">
        <f t="shared" ref="DZ63:GK63" si="102">$B$2*COS(DZ$14)/SQRT(DZ$61+$B$6*$B$6)</f>
        <v>-0.61980329613500695</v>
      </c>
      <c r="EA63" s="16">
        <f t="shared" si="102"/>
        <v>-0.5813256352760805</v>
      </c>
      <c r="EB63" s="16">
        <f t="shared" si="102"/>
        <v>-0.54413541535728083</v>
      </c>
      <c r="EC63" s="16">
        <f t="shared" si="102"/>
        <v>-0.50817531311474751</v>
      </c>
      <c r="ED63" s="16">
        <f t="shared" si="102"/>
        <v>-0.47339010308629242</v>
      </c>
      <c r="EE63" s="16">
        <f t="shared" si="102"/>
        <v>-0.4397269411378455</v>
      </c>
      <c r="EF63" s="16">
        <f t="shared" si="102"/>
        <v>-0.4071355324054875</v>
      </c>
      <c r="EG63" s="16">
        <f t="shared" si="102"/>
        <v>-0.37556821245191602</v>
      </c>
      <c r="EH63" s="16">
        <f t="shared" si="102"/>
        <v>-0.34497996408186282</v>
      </c>
      <c r="EI63" s="16">
        <f t="shared" si="102"/>
        <v>-0.31532838721961437</v>
      </c>
      <c r="EJ63" s="16">
        <f t="shared" si="102"/>
        <v>-0.28657363527265728</v>
      </c>
      <c r="EK63" s="16">
        <f t="shared" si="102"/>
        <v>-0.2586783282784948</v>
      </c>
      <c r="EL63" s="16">
        <f t="shared" si="102"/>
        <v>-0.23160745068364744</v>
      </c>
      <c r="EM63" s="16">
        <f t="shared" si="102"/>
        <v>-0.20532823969406483</v>
      </c>
      <c r="EN63" s="16">
        <f t="shared" si="102"/>
        <v>-0.17981006865120597</v>
      </c>
      <c r="EO63" s="16">
        <f t="shared" si="102"/>
        <v>-0.15502432873728139</v>
      </c>
      <c r="EP63" s="16">
        <f t="shared" si="102"/>
        <v>-0.13094431142451665</v>
      </c>
      <c r="EQ63" s="16">
        <f t="shared" si="102"/>
        <v>-0.10754509339982993</v>
      </c>
      <c r="ER63" s="16">
        <f t="shared" si="102"/>
        <v>-8.4803425172947949E-2</v>
      </c>
      <c r="ES63" s="16">
        <f t="shared" si="102"/>
        <v>-6.269762417742597E-2</v>
      </c>
      <c r="ET63" s="16">
        <f t="shared" si="102"/>
        <v>-4.1207472872463284E-2</v>
      </c>
      <c r="EU63" s="16">
        <f t="shared" si="102"/>
        <v>-2.0314122127063391E-2</v>
      </c>
      <c r="EV63" s="16">
        <f t="shared" si="102"/>
        <v>-1.1716891873428982E-16</v>
      </c>
      <c r="EW63" s="16">
        <f t="shared" si="102"/>
        <v>1.9751274094157247E-2</v>
      </c>
      <c r="EX63" s="16">
        <f t="shared" si="102"/>
        <v>3.895496993133292E-2</v>
      </c>
      <c r="EY63" s="16">
        <f t="shared" si="102"/>
        <v>5.7625321897104551E-2</v>
      </c>
      <c r="EZ63" s="16">
        <f t="shared" si="102"/>
        <v>7.5775599481296613E-2</v>
      </c>
      <c r="FA63" s="16">
        <f t="shared" si="102"/>
        <v>9.3418173077312996E-2</v>
      </c>
      <c r="FB63" s="16">
        <f t="shared" si="102"/>
        <v>0.11056457533074124</v>
      </c>
      <c r="FC63" s="16">
        <f t="shared" si="102"/>
        <v>0.12722555828847726</v>
      </c>
      <c r="FD63" s="16">
        <f t="shared" si="102"/>
        <v>0.14341114660002152</v>
      </c>
      <c r="FE63" s="16">
        <f t="shared" si="102"/>
        <v>0.15913068701847605</v>
      </c>
      <c r="FF63" s="16">
        <f t="shared" si="102"/>
        <v>0.17439289444145811</v>
      </c>
      <c r="FG63" s="16">
        <f t="shared" si="102"/>
        <v>0.18920589472263183</v>
      </c>
      <c r="FH63" s="16">
        <f t="shared" si="102"/>
        <v>0.20357726447367164</v>
      </c>
      <c r="FI63" s="16">
        <f t="shared" si="102"/>
        <v>0.21751406806474397</v>
      </c>
      <c r="FJ63" s="16">
        <f t="shared" si="102"/>
        <v>0.23102289201949</v>
      </c>
      <c r="FK63" s="16">
        <f t="shared" si="102"/>
        <v>0.24410987698832856</v>
      </c>
      <c r="FL63" s="16">
        <f t="shared" si="102"/>
        <v>0.25678074747189922</v>
      </c>
      <c r="FM63" s="16">
        <f t="shared" si="102"/>
        <v>0.26904083945479956</v>
      </c>
      <c r="FN63" s="16">
        <f t="shared" si="102"/>
        <v>0.28089512609856909</v>
      </c>
      <c r="FO63" s="16">
        <f t="shared" si="102"/>
        <v>0.29234824163214634</v>
      </c>
      <c r="FP63" s="16">
        <f t="shared" si="102"/>
        <v>0.30340450356791787</v>
      </c>
      <c r="FQ63" s="16">
        <f t="shared" si="102"/>
        <v>0.31406793336190791</v>
      </c>
      <c r="FR63" s="16">
        <f t="shared" si="102"/>
        <v>0.32434227562769646</v>
      </c>
      <c r="FS63" s="16">
        <f t="shared" si="102"/>
        <v>0.33423101600526417</v>
      </c>
      <c r="FT63" s="16">
        <f t="shared" si="102"/>
        <v>0.34373739777813989</v>
      </c>
      <c r="FU63" s="16">
        <f t="shared" si="102"/>
        <v>0.35286443732494172</v>
      </c>
      <c r="FV63" s="16">
        <f t="shared" si="102"/>
        <v>0.36161493848463266</v>
      </c>
      <c r="FW63" s="16">
        <f t="shared" si="102"/>
        <v>0.36999150590853264</v>
      </c>
      <c r="FX63" s="16">
        <f t="shared" si="102"/>
        <v>0.37799655746629984</v>
      </c>
      <c r="FY63" s="16">
        <f t="shared" si="102"/>
        <v>0.38563233576769956</v>
      </c>
      <c r="FZ63" s="16">
        <f t="shared" si="102"/>
        <v>0.39290091885697659</v>
      </c>
      <c r="GA63" s="16">
        <f t="shared" si="102"/>
        <v>0.39980423013201632</v>
      </c>
      <c r="GB63" s="16">
        <f t="shared" si="102"/>
        <v>0.4063440475361938</v>
      </c>
      <c r="GC63" s="16">
        <f t="shared" si="102"/>
        <v>0.41252201206682809</v>
      </c>
      <c r="GD63" s="16">
        <f t="shared" si="102"/>
        <v>0.41833963564048321</v>
      </c>
      <c r="GE63" s="16">
        <f t="shared" si="102"/>
        <v>0.42379830835192717</v>
      </c>
      <c r="GF63" s="16">
        <f t="shared" si="102"/>
        <v>0.42889930516039165</v>
      </c>
      <c r="GG63" s="16">
        <f t="shared" si="102"/>
        <v>0.43364379203382064</v>
      </c>
      <c r="GH63" s="16">
        <f t="shared" si="102"/>
        <v>0.43803283157903461</v>
      </c>
      <c r="GI63" s="16">
        <f t="shared" si="102"/>
        <v>0.44206738818318447</v>
      </c>
      <c r="GJ63" s="16">
        <f t="shared" si="102"/>
        <v>0.4457483326894528</v>
      </c>
      <c r="GK63" s="16">
        <f t="shared" si="102"/>
        <v>0.44907644662771845</v>
      </c>
      <c r="GL63" s="16">
        <f t="shared" ref="GL63:GT63" si="103">$B$2*COS(GL$14)/SQRT(GL$61+$B$6*$B$6)</f>
        <v>0.45205242601878026</v>
      </c>
      <c r="GM63" s="16">
        <f t="shared" si="103"/>
        <v>0.45467688476874396</v>
      </c>
      <c r="GN63" s="16">
        <f t="shared" si="103"/>
        <v>0.45695035766828401</v>
      </c>
      <c r="GO63" s="16">
        <f t="shared" si="103"/>
        <v>0.45887330300970675</v>
      </c>
      <c r="GP63" s="16">
        <f t="shared" si="103"/>
        <v>0.46044610483302839</v>
      </c>
      <c r="GQ63" s="16">
        <f t="shared" si="103"/>
        <v>0.46166907481064545</v>
      </c>
      <c r="GR63" s="16">
        <f t="shared" si="103"/>
        <v>0.4625424537786017</v>
      </c>
      <c r="GS63" s="16">
        <f t="shared" si="103"/>
        <v>0.46306641292093215</v>
      </c>
      <c r="GT63" s="16">
        <f t="shared" si="103"/>
        <v>0.46324105461207948</v>
      </c>
      <c r="GU63" s="16"/>
      <c r="GV63" s="16"/>
      <c r="GW63" s="16"/>
      <c r="GX63" s="16"/>
      <c r="GY63" s="16"/>
      <c r="GZ63" s="16"/>
      <c r="HA63" s="16"/>
      <c r="HB63" s="16"/>
      <c r="HC63" s="16"/>
      <c r="HD63" s="16"/>
      <c r="HE63" s="16"/>
      <c r="HF63" s="16"/>
      <c r="HG63" s="16"/>
      <c r="HH63" s="16"/>
      <c r="HI63" s="16"/>
      <c r="HJ63" s="16"/>
      <c r="HK63" s="16"/>
      <c r="HL63" s="16"/>
      <c r="HM63" s="16"/>
      <c r="HN63" s="16"/>
      <c r="HO63" s="16"/>
      <c r="HP63" s="16"/>
      <c r="HQ63" s="16"/>
      <c r="HR63" s="16"/>
      <c r="HS63" s="16"/>
      <c r="HT63" s="16"/>
      <c r="HU63" s="16"/>
      <c r="HV63" s="16"/>
      <c r="HW63" s="16"/>
      <c r="HX63" s="16"/>
      <c r="HY63" s="16"/>
      <c r="HZ63" s="16"/>
      <c r="IA63" s="16"/>
      <c r="IB63" s="16"/>
      <c r="IC63" s="16"/>
      <c r="ID63" s="16"/>
      <c r="IE63" s="16"/>
      <c r="IF63" s="16"/>
      <c r="IG63" s="16"/>
      <c r="IH63" s="16"/>
      <c r="II63" s="16"/>
      <c r="IJ63" s="16"/>
      <c r="IK63" s="16"/>
      <c r="IL63" s="16"/>
      <c r="IM63" s="16"/>
      <c r="IN63" s="16"/>
      <c r="IO63" s="16"/>
      <c r="IP63" s="16"/>
      <c r="IQ63" s="16"/>
      <c r="IR63" s="16"/>
      <c r="IS63" s="16"/>
    </row>
    <row r="64" spans="1:253" x14ac:dyDescent="0.15">
      <c r="A64" s="11" t="s">
        <v>57</v>
      </c>
      <c r="B64" s="16">
        <f t="shared" ref="B64:BM64" si="104">-B62+B63</f>
        <v>0</v>
      </c>
      <c r="C64" s="16">
        <f t="shared" si="104"/>
        <v>0</v>
      </c>
      <c r="D64" s="16">
        <f t="shared" si="104"/>
        <v>0</v>
      </c>
      <c r="E64" s="16">
        <f t="shared" si="104"/>
        <v>0</v>
      </c>
      <c r="F64" s="16">
        <f t="shared" si="104"/>
        <v>0</v>
      </c>
      <c r="G64" s="16">
        <f t="shared" si="104"/>
        <v>0</v>
      </c>
      <c r="H64" s="16">
        <f t="shared" si="104"/>
        <v>0</v>
      </c>
      <c r="I64" s="16">
        <f t="shared" si="104"/>
        <v>0</v>
      </c>
      <c r="J64" s="16">
        <f t="shared" si="104"/>
        <v>0</v>
      </c>
      <c r="K64" s="16">
        <f t="shared" si="104"/>
        <v>0</v>
      </c>
      <c r="L64" s="16">
        <f t="shared" si="104"/>
        <v>0</v>
      </c>
      <c r="M64" s="16">
        <f t="shared" si="104"/>
        <v>0</v>
      </c>
      <c r="N64" s="16">
        <f t="shared" si="104"/>
        <v>0</v>
      </c>
      <c r="O64" s="16">
        <f t="shared" si="104"/>
        <v>0</v>
      </c>
      <c r="P64" s="16">
        <f t="shared" si="104"/>
        <v>0</v>
      </c>
      <c r="Q64" s="16">
        <f t="shared" si="104"/>
        <v>0</v>
      </c>
      <c r="R64" s="16">
        <f t="shared" si="104"/>
        <v>0</v>
      </c>
      <c r="S64" s="16">
        <f t="shared" si="104"/>
        <v>0</v>
      </c>
      <c r="T64" s="16">
        <f t="shared" si="104"/>
        <v>0</v>
      </c>
      <c r="U64" s="16">
        <f t="shared" si="104"/>
        <v>0</v>
      </c>
      <c r="V64" s="16">
        <f t="shared" si="104"/>
        <v>0</v>
      </c>
      <c r="W64" s="16">
        <f t="shared" si="104"/>
        <v>0</v>
      </c>
      <c r="X64" s="16">
        <f t="shared" si="104"/>
        <v>0</v>
      </c>
      <c r="Y64" s="16">
        <f t="shared" si="104"/>
        <v>0</v>
      </c>
      <c r="Z64" s="16">
        <f t="shared" si="104"/>
        <v>0</v>
      </c>
      <c r="AA64" s="16">
        <f t="shared" si="104"/>
        <v>0</v>
      </c>
      <c r="AB64" s="16">
        <f t="shared" si="104"/>
        <v>0</v>
      </c>
      <c r="AC64" s="16">
        <f t="shared" si="104"/>
        <v>0</v>
      </c>
      <c r="AD64" s="16">
        <f t="shared" si="104"/>
        <v>0</v>
      </c>
      <c r="AE64" s="16">
        <f t="shared" si="104"/>
        <v>0</v>
      </c>
      <c r="AF64" s="16">
        <f t="shared" si="104"/>
        <v>0</v>
      </c>
      <c r="AG64" s="16">
        <f t="shared" si="104"/>
        <v>0</v>
      </c>
      <c r="AH64" s="16">
        <f t="shared" si="104"/>
        <v>0</v>
      </c>
      <c r="AI64" s="16">
        <f t="shared" si="104"/>
        <v>0</v>
      </c>
      <c r="AJ64" s="16">
        <f t="shared" si="104"/>
        <v>0</v>
      </c>
      <c r="AK64" s="16">
        <f t="shared" si="104"/>
        <v>0</v>
      </c>
      <c r="AL64" s="16">
        <f t="shared" si="104"/>
        <v>0</v>
      </c>
      <c r="AM64" s="16">
        <f t="shared" si="104"/>
        <v>0</v>
      </c>
      <c r="AN64" s="16">
        <f t="shared" si="104"/>
        <v>0</v>
      </c>
      <c r="AO64" s="16">
        <f t="shared" si="104"/>
        <v>0</v>
      </c>
      <c r="AP64" s="16">
        <f t="shared" si="104"/>
        <v>0</v>
      </c>
      <c r="AQ64" s="16">
        <f t="shared" si="104"/>
        <v>0</v>
      </c>
      <c r="AR64" s="16">
        <f t="shared" si="104"/>
        <v>0</v>
      </c>
      <c r="AS64" s="16">
        <f t="shared" si="104"/>
        <v>0</v>
      </c>
      <c r="AT64" s="16">
        <f t="shared" si="104"/>
        <v>0</v>
      </c>
      <c r="AU64" s="16">
        <f t="shared" si="104"/>
        <v>0</v>
      </c>
      <c r="AV64" s="16">
        <f t="shared" si="104"/>
        <v>0</v>
      </c>
      <c r="AW64" s="16">
        <f t="shared" si="104"/>
        <v>0</v>
      </c>
      <c r="AX64" s="16">
        <f t="shared" si="104"/>
        <v>0</v>
      </c>
      <c r="AY64" s="16">
        <f t="shared" si="104"/>
        <v>0</v>
      </c>
      <c r="AZ64" s="16">
        <f t="shared" si="104"/>
        <v>0</v>
      </c>
      <c r="BA64" s="16">
        <f t="shared" si="104"/>
        <v>0</v>
      </c>
      <c r="BB64" s="16">
        <f t="shared" si="104"/>
        <v>0</v>
      </c>
      <c r="BC64" s="16">
        <f t="shared" si="104"/>
        <v>0</v>
      </c>
      <c r="BD64" s="16">
        <f t="shared" si="104"/>
        <v>0</v>
      </c>
      <c r="BE64" s="16">
        <f t="shared" si="104"/>
        <v>0</v>
      </c>
      <c r="BF64" s="16">
        <f t="shared" si="104"/>
        <v>0</v>
      </c>
      <c r="BG64" s="16">
        <f t="shared" si="104"/>
        <v>0</v>
      </c>
      <c r="BH64" s="16">
        <f t="shared" si="104"/>
        <v>0</v>
      </c>
      <c r="BI64" s="16">
        <f t="shared" si="104"/>
        <v>0</v>
      </c>
      <c r="BJ64" s="16">
        <f t="shared" si="104"/>
        <v>0</v>
      </c>
      <c r="BK64" s="16">
        <f t="shared" si="104"/>
        <v>0</v>
      </c>
      <c r="BL64" s="16">
        <f t="shared" si="104"/>
        <v>0</v>
      </c>
      <c r="BM64" s="16">
        <f t="shared" si="104"/>
        <v>0</v>
      </c>
      <c r="BN64" s="16">
        <f t="shared" ref="BN64:DY64" si="105">-BN62+BN63</f>
        <v>0</v>
      </c>
      <c r="BO64" s="16">
        <f t="shared" si="105"/>
        <v>0</v>
      </c>
      <c r="BP64" s="16">
        <f t="shared" si="105"/>
        <v>0</v>
      </c>
      <c r="BQ64" s="16">
        <f t="shared" si="105"/>
        <v>0</v>
      </c>
      <c r="BR64" s="16">
        <f t="shared" si="105"/>
        <v>0</v>
      </c>
      <c r="BS64" s="16">
        <f t="shared" si="105"/>
        <v>0</v>
      </c>
      <c r="BT64" s="16">
        <f t="shared" si="105"/>
        <v>0</v>
      </c>
      <c r="BU64" s="16">
        <f t="shared" si="105"/>
        <v>0</v>
      </c>
      <c r="BV64" s="16">
        <f t="shared" si="105"/>
        <v>0</v>
      </c>
      <c r="BW64" s="16">
        <f t="shared" si="105"/>
        <v>0</v>
      </c>
      <c r="BX64" s="16">
        <f t="shared" si="105"/>
        <v>0</v>
      </c>
      <c r="BY64" s="16">
        <f t="shared" si="105"/>
        <v>0</v>
      </c>
      <c r="BZ64" s="16">
        <f t="shared" si="105"/>
        <v>0</v>
      </c>
      <c r="CA64" s="16">
        <f t="shared" si="105"/>
        <v>0</v>
      </c>
      <c r="CB64" s="16">
        <f t="shared" si="105"/>
        <v>0</v>
      </c>
      <c r="CC64" s="16">
        <f t="shared" si="105"/>
        <v>0</v>
      </c>
      <c r="CD64" s="16">
        <f t="shared" si="105"/>
        <v>0</v>
      </c>
      <c r="CE64" s="16">
        <f t="shared" si="105"/>
        <v>0</v>
      </c>
      <c r="CF64" s="16">
        <f t="shared" si="105"/>
        <v>0</v>
      </c>
      <c r="CG64" s="16">
        <f t="shared" si="105"/>
        <v>0</v>
      </c>
      <c r="CH64" s="16">
        <f t="shared" si="105"/>
        <v>0</v>
      </c>
      <c r="CI64" s="16">
        <f t="shared" si="105"/>
        <v>0</v>
      </c>
      <c r="CJ64" s="16">
        <f t="shared" si="105"/>
        <v>0</v>
      </c>
      <c r="CK64" s="16">
        <f t="shared" si="105"/>
        <v>0</v>
      </c>
      <c r="CL64" s="16">
        <f t="shared" si="105"/>
        <v>0</v>
      </c>
      <c r="CM64" s="16">
        <f t="shared" si="105"/>
        <v>0</v>
      </c>
      <c r="CN64" s="16">
        <f t="shared" si="105"/>
        <v>0</v>
      </c>
      <c r="CO64" s="16">
        <f t="shared" si="105"/>
        <v>0</v>
      </c>
      <c r="CP64" s="16">
        <f t="shared" si="105"/>
        <v>0</v>
      </c>
      <c r="CQ64" s="16">
        <f t="shared" si="105"/>
        <v>0</v>
      </c>
      <c r="CR64" s="16">
        <f t="shared" si="105"/>
        <v>0</v>
      </c>
      <c r="CS64" s="16">
        <f t="shared" si="105"/>
        <v>0</v>
      </c>
      <c r="CT64" s="16">
        <f t="shared" si="105"/>
        <v>0</v>
      </c>
      <c r="CU64" s="16">
        <f t="shared" si="105"/>
        <v>0</v>
      </c>
      <c r="CV64" s="16">
        <f t="shared" si="105"/>
        <v>0</v>
      </c>
      <c r="CW64" s="16">
        <f t="shared" si="105"/>
        <v>0</v>
      </c>
      <c r="CX64" s="16">
        <f t="shared" si="105"/>
        <v>0</v>
      </c>
      <c r="CY64" s="16">
        <f t="shared" si="105"/>
        <v>0</v>
      </c>
      <c r="CZ64" s="16">
        <f t="shared" si="105"/>
        <v>0</v>
      </c>
      <c r="DA64" s="16">
        <f t="shared" si="105"/>
        <v>0</v>
      </c>
      <c r="DB64" s="16">
        <f t="shared" si="105"/>
        <v>0</v>
      </c>
      <c r="DC64" s="16">
        <f t="shared" si="105"/>
        <v>0</v>
      </c>
      <c r="DD64" s="16">
        <f t="shared" si="105"/>
        <v>0</v>
      </c>
      <c r="DE64" s="16">
        <f t="shared" si="105"/>
        <v>0</v>
      </c>
      <c r="DF64" s="16">
        <f t="shared" si="105"/>
        <v>0</v>
      </c>
      <c r="DG64" s="16">
        <f t="shared" si="105"/>
        <v>0</v>
      </c>
      <c r="DH64" s="16">
        <f t="shared" si="105"/>
        <v>0</v>
      </c>
      <c r="DI64" s="16">
        <f t="shared" si="105"/>
        <v>0</v>
      </c>
      <c r="DJ64" s="16">
        <f t="shared" si="105"/>
        <v>0</v>
      </c>
      <c r="DK64" s="16">
        <f t="shared" si="105"/>
        <v>0</v>
      </c>
      <c r="DL64" s="16">
        <f t="shared" si="105"/>
        <v>0</v>
      </c>
      <c r="DM64" s="16">
        <f t="shared" si="105"/>
        <v>0</v>
      </c>
      <c r="DN64" s="16">
        <f t="shared" si="105"/>
        <v>0</v>
      </c>
      <c r="DO64" s="16">
        <f t="shared" si="105"/>
        <v>0</v>
      </c>
      <c r="DP64" s="16">
        <f t="shared" si="105"/>
        <v>0</v>
      </c>
      <c r="DQ64" s="16">
        <f t="shared" si="105"/>
        <v>0</v>
      </c>
      <c r="DR64" s="16">
        <f t="shared" si="105"/>
        <v>0</v>
      </c>
      <c r="DS64" s="16">
        <f t="shared" si="105"/>
        <v>0</v>
      </c>
      <c r="DT64" s="16">
        <f t="shared" si="105"/>
        <v>0</v>
      </c>
      <c r="DU64" s="16">
        <f t="shared" si="105"/>
        <v>0</v>
      </c>
      <c r="DV64" s="16">
        <f t="shared" si="105"/>
        <v>0</v>
      </c>
      <c r="DW64" s="16">
        <f t="shared" si="105"/>
        <v>0</v>
      </c>
      <c r="DX64" s="16">
        <f t="shared" si="105"/>
        <v>0</v>
      </c>
      <c r="DY64" s="16">
        <f t="shared" si="105"/>
        <v>0</v>
      </c>
      <c r="DZ64" s="16">
        <f t="shared" ref="DZ64:GK64" si="106">-DZ62+DZ63</f>
        <v>0</v>
      </c>
      <c r="EA64" s="16">
        <f t="shared" si="106"/>
        <v>0</v>
      </c>
      <c r="EB64" s="16">
        <f t="shared" si="106"/>
        <v>0</v>
      </c>
      <c r="EC64" s="16">
        <f t="shared" si="106"/>
        <v>0</v>
      </c>
      <c r="ED64" s="16">
        <f t="shared" si="106"/>
        <v>0</v>
      </c>
      <c r="EE64" s="16">
        <f t="shared" si="106"/>
        <v>0</v>
      </c>
      <c r="EF64" s="16">
        <f t="shared" si="106"/>
        <v>0</v>
      </c>
      <c r="EG64" s="16">
        <f t="shared" si="106"/>
        <v>0</v>
      </c>
      <c r="EH64" s="16">
        <f t="shared" si="106"/>
        <v>0</v>
      </c>
      <c r="EI64" s="16">
        <f t="shared" si="106"/>
        <v>0</v>
      </c>
      <c r="EJ64" s="16">
        <f t="shared" si="106"/>
        <v>0</v>
      </c>
      <c r="EK64" s="16">
        <f t="shared" si="106"/>
        <v>0</v>
      </c>
      <c r="EL64" s="16">
        <f t="shared" si="106"/>
        <v>0</v>
      </c>
      <c r="EM64" s="16">
        <f t="shared" si="106"/>
        <v>0</v>
      </c>
      <c r="EN64" s="16">
        <f t="shared" si="106"/>
        <v>0</v>
      </c>
      <c r="EO64" s="16">
        <f t="shared" si="106"/>
        <v>0</v>
      </c>
      <c r="EP64" s="16">
        <f t="shared" si="106"/>
        <v>0</v>
      </c>
      <c r="EQ64" s="16">
        <f t="shared" si="106"/>
        <v>0</v>
      </c>
      <c r="ER64" s="16">
        <f t="shared" si="106"/>
        <v>0</v>
      </c>
      <c r="ES64" s="16">
        <f t="shared" si="106"/>
        <v>0</v>
      </c>
      <c r="ET64" s="16">
        <f t="shared" si="106"/>
        <v>0</v>
      </c>
      <c r="EU64" s="16">
        <f t="shared" si="106"/>
        <v>0</v>
      </c>
      <c r="EV64" s="16">
        <f t="shared" si="106"/>
        <v>0</v>
      </c>
      <c r="EW64" s="16">
        <f t="shared" si="106"/>
        <v>0</v>
      </c>
      <c r="EX64" s="16">
        <f t="shared" si="106"/>
        <v>0</v>
      </c>
      <c r="EY64" s="16">
        <f t="shared" si="106"/>
        <v>0</v>
      </c>
      <c r="EZ64" s="16">
        <f t="shared" si="106"/>
        <v>0</v>
      </c>
      <c r="FA64" s="16">
        <f t="shared" si="106"/>
        <v>0</v>
      </c>
      <c r="FB64" s="16">
        <f t="shared" si="106"/>
        <v>0</v>
      </c>
      <c r="FC64" s="16">
        <f t="shared" si="106"/>
        <v>0</v>
      </c>
      <c r="FD64" s="16">
        <f t="shared" si="106"/>
        <v>0</v>
      </c>
      <c r="FE64" s="16">
        <f t="shared" si="106"/>
        <v>0</v>
      </c>
      <c r="FF64" s="16">
        <f t="shared" si="106"/>
        <v>0</v>
      </c>
      <c r="FG64" s="16">
        <f t="shared" si="106"/>
        <v>0</v>
      </c>
      <c r="FH64" s="16">
        <f t="shared" si="106"/>
        <v>0</v>
      </c>
      <c r="FI64" s="16">
        <f t="shared" si="106"/>
        <v>0</v>
      </c>
      <c r="FJ64" s="16">
        <f t="shared" si="106"/>
        <v>0</v>
      </c>
      <c r="FK64" s="16">
        <f t="shared" si="106"/>
        <v>0</v>
      </c>
      <c r="FL64" s="16">
        <f t="shared" si="106"/>
        <v>0</v>
      </c>
      <c r="FM64" s="16">
        <f t="shared" si="106"/>
        <v>0</v>
      </c>
      <c r="FN64" s="16">
        <f t="shared" si="106"/>
        <v>0</v>
      </c>
      <c r="FO64" s="16">
        <f t="shared" si="106"/>
        <v>0</v>
      </c>
      <c r="FP64" s="16">
        <f t="shared" si="106"/>
        <v>0</v>
      </c>
      <c r="FQ64" s="16">
        <f t="shared" si="106"/>
        <v>0</v>
      </c>
      <c r="FR64" s="16">
        <f t="shared" si="106"/>
        <v>0</v>
      </c>
      <c r="FS64" s="16">
        <f t="shared" si="106"/>
        <v>0</v>
      </c>
      <c r="FT64" s="16">
        <f t="shared" si="106"/>
        <v>0</v>
      </c>
      <c r="FU64" s="16">
        <f t="shared" si="106"/>
        <v>0</v>
      </c>
      <c r="FV64" s="16">
        <f t="shared" si="106"/>
        <v>0</v>
      </c>
      <c r="FW64" s="16">
        <f t="shared" si="106"/>
        <v>0</v>
      </c>
      <c r="FX64" s="16">
        <f t="shared" si="106"/>
        <v>0</v>
      </c>
      <c r="FY64" s="16">
        <f t="shared" si="106"/>
        <v>0</v>
      </c>
      <c r="FZ64" s="16">
        <f t="shared" si="106"/>
        <v>0</v>
      </c>
      <c r="GA64" s="16">
        <f t="shared" si="106"/>
        <v>0</v>
      </c>
      <c r="GB64" s="16">
        <f t="shared" si="106"/>
        <v>0</v>
      </c>
      <c r="GC64" s="16">
        <f t="shared" si="106"/>
        <v>0</v>
      </c>
      <c r="GD64" s="16">
        <f t="shared" si="106"/>
        <v>0</v>
      </c>
      <c r="GE64" s="16">
        <f t="shared" si="106"/>
        <v>0</v>
      </c>
      <c r="GF64" s="16">
        <f t="shared" si="106"/>
        <v>0</v>
      </c>
      <c r="GG64" s="16">
        <f t="shared" si="106"/>
        <v>0</v>
      </c>
      <c r="GH64" s="16">
        <f t="shared" si="106"/>
        <v>0</v>
      </c>
      <c r="GI64" s="16">
        <f t="shared" si="106"/>
        <v>0</v>
      </c>
      <c r="GJ64" s="16">
        <f t="shared" si="106"/>
        <v>0</v>
      </c>
      <c r="GK64" s="16">
        <f t="shared" si="106"/>
        <v>0</v>
      </c>
      <c r="GL64" s="16">
        <f t="shared" ref="GL64:GT64" si="107">-GL62+GL63</f>
        <v>0</v>
      </c>
      <c r="GM64" s="16">
        <f t="shared" si="107"/>
        <v>0</v>
      </c>
      <c r="GN64" s="16">
        <f t="shared" si="107"/>
        <v>0</v>
      </c>
      <c r="GO64" s="16">
        <f t="shared" si="107"/>
        <v>0</v>
      </c>
      <c r="GP64" s="16">
        <f t="shared" si="107"/>
        <v>0</v>
      </c>
      <c r="GQ64" s="16">
        <f t="shared" si="107"/>
        <v>0</v>
      </c>
      <c r="GR64" s="16">
        <f t="shared" si="107"/>
        <v>0</v>
      </c>
      <c r="GS64" s="16">
        <f t="shared" si="107"/>
        <v>0</v>
      </c>
      <c r="GT64" s="16">
        <f t="shared" si="107"/>
        <v>0</v>
      </c>
      <c r="GU64" s="16"/>
      <c r="GV64" s="16"/>
      <c r="GW64" s="16"/>
      <c r="GX64" s="16"/>
      <c r="GY64" s="16"/>
      <c r="GZ64" s="16"/>
      <c r="HA64" s="16"/>
      <c r="HB64" s="16"/>
      <c r="HC64" s="16"/>
      <c r="HD64" s="16"/>
      <c r="HE64" s="16"/>
      <c r="HF64" s="16"/>
      <c r="HG64" s="16"/>
      <c r="HH64" s="16"/>
      <c r="HI64" s="16"/>
      <c r="HJ64" s="16"/>
      <c r="HK64" s="16"/>
      <c r="HL64" s="16"/>
      <c r="HM64" s="16"/>
      <c r="HN64" s="16"/>
      <c r="HO64" s="16"/>
      <c r="HP64" s="16"/>
      <c r="HQ64" s="16"/>
      <c r="HR64" s="16"/>
      <c r="HS64" s="16"/>
      <c r="HT64" s="16"/>
      <c r="HU64" s="16"/>
      <c r="HV64" s="16"/>
      <c r="HW64" s="16"/>
      <c r="HX64" s="16"/>
      <c r="HY64" s="16"/>
      <c r="HZ64" s="16"/>
      <c r="IA64" s="16"/>
      <c r="IB64" s="16"/>
      <c r="IC64" s="16"/>
      <c r="ID64" s="16"/>
      <c r="IE64" s="16"/>
      <c r="IF64" s="16"/>
      <c r="IG64" s="16"/>
      <c r="IH64" s="16"/>
      <c r="II64" s="16"/>
      <c r="IJ64" s="16"/>
      <c r="IK64" s="16"/>
      <c r="IL64" s="16"/>
      <c r="IM64" s="16"/>
      <c r="IN64" s="16"/>
      <c r="IO64" s="16"/>
      <c r="IP64" s="16"/>
      <c r="IQ64" s="16"/>
      <c r="IR64" s="16"/>
      <c r="IS64" s="16"/>
    </row>
    <row r="65" spans="1:253" x14ac:dyDescent="0.15">
      <c r="A65" s="11"/>
      <c r="B65" s="16"/>
      <c r="C65" s="16"/>
      <c r="D65" s="16"/>
      <c r="E65" s="16"/>
      <c r="F65" s="16"/>
      <c r="G65" s="16"/>
      <c r="H65" s="16"/>
      <c r="I65" s="16"/>
      <c r="J65" s="16"/>
      <c r="K65" s="16"/>
      <c r="L65" s="16"/>
      <c r="M65" s="16"/>
      <c r="N65" s="16"/>
      <c r="O65" s="16"/>
      <c r="P65" s="16"/>
      <c r="Q65" s="16"/>
      <c r="R65" s="16"/>
      <c r="S65" s="16"/>
      <c r="T65" s="16"/>
      <c r="U65" s="16"/>
      <c r="V65" s="16"/>
      <c r="W65" s="16"/>
      <c r="X65" s="16"/>
      <c r="Y65" s="16"/>
      <c r="Z65" s="16"/>
      <c r="AA65" s="16"/>
      <c r="AB65" s="16"/>
      <c r="AC65" s="16"/>
      <c r="AD65" s="16"/>
      <c r="AE65" s="16"/>
      <c r="AF65" s="16"/>
      <c r="AG65" s="16"/>
      <c r="AH65" s="16"/>
      <c r="AI65" s="16"/>
      <c r="AJ65" s="16"/>
      <c r="AK65" s="16"/>
      <c r="AL65" s="16"/>
      <c r="AM65" s="16"/>
      <c r="AN65" s="16"/>
      <c r="AO65" s="16"/>
      <c r="AP65" s="16"/>
      <c r="AQ65" s="16"/>
      <c r="AR65" s="16"/>
      <c r="AS65" s="16"/>
      <c r="AT65" s="16"/>
      <c r="AU65" s="16"/>
      <c r="AV65" s="16"/>
      <c r="AW65" s="16"/>
      <c r="AX65" s="16"/>
      <c r="AY65" s="16"/>
      <c r="AZ65" s="16"/>
      <c r="BA65" s="16"/>
      <c r="BB65" s="16"/>
      <c r="BC65" s="16"/>
      <c r="BD65" s="16"/>
      <c r="BE65" s="16"/>
      <c r="BF65" s="16"/>
      <c r="BG65" s="16"/>
      <c r="BH65" s="16"/>
      <c r="BI65" s="16"/>
      <c r="BJ65" s="16"/>
      <c r="BK65" s="16"/>
      <c r="BL65" s="16"/>
      <c r="BM65" s="16"/>
      <c r="BN65" s="16"/>
      <c r="BO65" s="16"/>
      <c r="BP65" s="16"/>
      <c r="BQ65" s="16"/>
      <c r="BR65" s="16"/>
      <c r="BS65" s="16"/>
      <c r="BT65" s="16"/>
      <c r="BU65" s="16"/>
      <c r="BV65" s="16"/>
      <c r="BW65" s="16"/>
      <c r="BX65" s="16"/>
      <c r="BY65" s="16"/>
      <c r="BZ65" s="16"/>
      <c r="CA65" s="16"/>
      <c r="CB65" s="16"/>
      <c r="CC65" s="16"/>
      <c r="CD65" s="16"/>
      <c r="CE65" s="16"/>
      <c r="CF65" s="16"/>
      <c r="CG65" s="16"/>
      <c r="CH65" s="16"/>
      <c r="CI65" s="16"/>
      <c r="CJ65" s="16"/>
      <c r="CK65" s="16"/>
      <c r="CL65" s="16"/>
      <c r="CM65" s="16"/>
      <c r="CN65" s="16"/>
      <c r="CO65" s="16"/>
      <c r="CP65" s="16"/>
      <c r="CQ65" s="16"/>
      <c r="CR65" s="16"/>
      <c r="CS65" s="16"/>
      <c r="CT65" s="16"/>
      <c r="CU65" s="16"/>
      <c r="CV65" s="16"/>
      <c r="CW65" s="16"/>
      <c r="CX65" s="16"/>
      <c r="CY65" s="16"/>
      <c r="CZ65" s="16"/>
      <c r="DA65" s="16"/>
      <c r="DB65" s="16"/>
      <c r="DC65" s="16"/>
      <c r="DD65" s="16"/>
      <c r="DE65" s="16"/>
      <c r="DF65" s="16"/>
      <c r="DG65" s="16"/>
      <c r="DH65" s="16"/>
      <c r="DI65" s="16"/>
      <c r="DJ65" s="16"/>
      <c r="DK65" s="16"/>
      <c r="DL65" s="16"/>
      <c r="DM65" s="16"/>
      <c r="DN65" s="16"/>
      <c r="DO65" s="16"/>
      <c r="DP65" s="16"/>
      <c r="DQ65" s="16"/>
      <c r="DR65" s="16"/>
      <c r="DS65" s="16"/>
      <c r="DT65" s="16"/>
      <c r="DU65" s="16"/>
      <c r="DV65" s="16"/>
      <c r="DW65" s="16"/>
      <c r="DX65" s="16"/>
      <c r="DY65" s="16"/>
      <c r="DZ65" s="16"/>
      <c r="EA65" s="16"/>
      <c r="EB65" s="16"/>
      <c r="EC65" s="16"/>
      <c r="ED65" s="16"/>
      <c r="EE65" s="16"/>
      <c r="EF65" s="16"/>
      <c r="EG65" s="16"/>
      <c r="EH65" s="16"/>
      <c r="EI65" s="16"/>
      <c r="EJ65" s="16"/>
      <c r="EK65" s="16"/>
      <c r="EL65" s="16"/>
      <c r="EM65" s="16"/>
      <c r="EN65" s="16"/>
      <c r="EO65" s="16"/>
      <c r="EP65" s="16"/>
      <c r="EQ65" s="16"/>
      <c r="ER65" s="16"/>
      <c r="ES65" s="16"/>
      <c r="ET65" s="16"/>
      <c r="EU65" s="16"/>
      <c r="EV65" s="16"/>
      <c r="EW65" s="16"/>
      <c r="EX65" s="16"/>
      <c r="EY65" s="16"/>
      <c r="EZ65" s="16"/>
      <c r="FA65" s="16"/>
      <c r="FB65" s="16"/>
      <c r="FC65" s="16"/>
      <c r="FD65" s="16"/>
      <c r="FE65" s="16"/>
      <c r="FF65" s="16"/>
      <c r="FG65" s="16"/>
      <c r="FH65" s="16"/>
      <c r="FI65" s="16"/>
      <c r="FJ65" s="16"/>
      <c r="FK65" s="16"/>
      <c r="FL65" s="16"/>
      <c r="FM65" s="16"/>
      <c r="FN65" s="16"/>
      <c r="FO65" s="16"/>
      <c r="FP65" s="16"/>
      <c r="FQ65" s="16"/>
      <c r="FR65" s="16"/>
      <c r="FS65" s="16"/>
      <c r="FT65" s="16"/>
      <c r="FU65" s="16"/>
      <c r="FV65" s="16"/>
      <c r="FW65" s="16"/>
      <c r="FX65" s="16"/>
      <c r="FY65" s="16"/>
      <c r="FZ65" s="16"/>
      <c r="GA65" s="16"/>
      <c r="GB65" s="16"/>
      <c r="GC65" s="16"/>
      <c r="GD65" s="16"/>
      <c r="GE65" s="16"/>
      <c r="GF65" s="16"/>
      <c r="GG65" s="16"/>
      <c r="GH65" s="16"/>
      <c r="GI65" s="16"/>
      <c r="GJ65" s="16"/>
      <c r="GK65" s="16"/>
      <c r="GL65" s="16"/>
      <c r="GM65" s="16"/>
      <c r="GN65" s="16"/>
      <c r="GO65" s="16"/>
      <c r="GP65" s="16"/>
      <c r="GQ65" s="16"/>
      <c r="GR65" s="16"/>
      <c r="GS65" s="16"/>
      <c r="GT65" s="16"/>
      <c r="GU65" s="16"/>
      <c r="GV65" s="16"/>
      <c r="GW65" s="16"/>
      <c r="GX65" s="16"/>
      <c r="GY65" s="16"/>
      <c r="GZ65" s="16"/>
      <c r="HA65" s="16"/>
      <c r="HB65" s="16"/>
      <c r="HC65" s="16"/>
      <c r="HD65" s="16"/>
      <c r="HE65" s="16"/>
      <c r="HF65" s="16"/>
      <c r="HG65" s="16"/>
      <c r="HH65" s="16"/>
      <c r="HI65" s="16"/>
      <c r="HJ65" s="16"/>
      <c r="HK65" s="16"/>
      <c r="HL65" s="16"/>
      <c r="HM65" s="16"/>
      <c r="HN65" s="16"/>
      <c r="HO65" s="16"/>
      <c r="HP65" s="16"/>
      <c r="HQ65" s="16"/>
      <c r="HR65" s="16"/>
      <c r="HS65" s="16"/>
      <c r="HT65" s="16"/>
      <c r="HU65" s="16"/>
      <c r="HV65" s="16"/>
      <c r="HW65" s="16"/>
      <c r="HX65" s="16"/>
      <c r="HY65" s="16"/>
      <c r="HZ65" s="16"/>
      <c r="IA65" s="16"/>
      <c r="IB65" s="16"/>
      <c r="IC65" s="16"/>
      <c r="ID65" s="16"/>
      <c r="IE65" s="16"/>
      <c r="IF65" s="16"/>
      <c r="IG65" s="16"/>
      <c r="IH65" s="16"/>
      <c r="II65" s="16"/>
      <c r="IJ65" s="16"/>
      <c r="IK65" s="16"/>
      <c r="IL65" s="16"/>
      <c r="IM65" s="16"/>
      <c r="IN65" s="16"/>
      <c r="IO65" s="16"/>
      <c r="IP65" s="16"/>
      <c r="IQ65" s="16"/>
      <c r="IR65" s="16"/>
      <c r="IS65" s="16"/>
    </row>
    <row r="66" spans="1:253" x14ac:dyDescent="0.15">
      <c r="A66" s="11" t="s">
        <v>53</v>
      </c>
      <c r="B66" s="16"/>
      <c r="C66" s="16"/>
      <c r="D66" s="16"/>
      <c r="E66" s="16"/>
      <c r="F66" s="16"/>
      <c r="G66" s="16"/>
      <c r="H66" s="16"/>
      <c r="I66" s="16"/>
      <c r="J66" s="16"/>
      <c r="K66" s="16"/>
      <c r="L66" s="16"/>
      <c r="M66" s="16"/>
      <c r="N66" s="16"/>
      <c r="O66" s="16"/>
      <c r="P66" s="16"/>
      <c r="Q66" s="16"/>
      <c r="R66" s="16"/>
      <c r="S66" s="16"/>
      <c r="T66" s="16"/>
      <c r="U66" s="16"/>
      <c r="V66" s="16"/>
      <c r="W66" s="16"/>
      <c r="X66" s="16"/>
      <c r="Y66" s="16"/>
      <c r="Z66" s="16"/>
      <c r="AA66" s="16"/>
      <c r="AB66" s="16"/>
      <c r="AC66" s="16"/>
      <c r="AD66" s="16"/>
      <c r="AE66" s="16"/>
      <c r="AF66" s="16"/>
      <c r="AG66" s="16"/>
      <c r="AH66" s="16"/>
      <c r="AI66" s="16"/>
      <c r="AJ66" s="16"/>
      <c r="AK66" s="16"/>
      <c r="AL66" s="16"/>
      <c r="AM66" s="16"/>
      <c r="AN66" s="16"/>
      <c r="AO66" s="16"/>
      <c r="AP66" s="16"/>
      <c r="AQ66" s="16"/>
      <c r="AR66" s="16"/>
      <c r="AS66" s="16"/>
      <c r="AT66" s="16"/>
      <c r="AU66" s="16"/>
      <c r="AV66" s="16"/>
      <c r="AW66" s="16"/>
      <c r="AX66" s="16"/>
      <c r="AY66" s="16"/>
      <c r="AZ66" s="16"/>
      <c r="BA66" s="16"/>
      <c r="BB66" s="16"/>
      <c r="BC66" s="16"/>
      <c r="BD66" s="16"/>
      <c r="BE66" s="16"/>
      <c r="BF66" s="16"/>
      <c r="BG66" s="16"/>
      <c r="BH66" s="16"/>
      <c r="BI66" s="16"/>
      <c r="BJ66" s="16"/>
      <c r="BK66" s="16"/>
      <c r="BL66" s="16"/>
      <c r="BM66" s="16"/>
      <c r="BN66" s="16"/>
      <c r="BO66" s="16"/>
      <c r="BP66" s="16"/>
      <c r="BQ66" s="16"/>
      <c r="BR66" s="16"/>
      <c r="BS66" s="16"/>
      <c r="BT66" s="16"/>
      <c r="BU66" s="16"/>
      <c r="BV66" s="16"/>
      <c r="BW66" s="16"/>
      <c r="BX66" s="16"/>
      <c r="BY66" s="16"/>
      <c r="BZ66" s="16"/>
      <c r="CA66" s="16"/>
      <c r="CB66" s="16"/>
      <c r="CC66" s="16"/>
      <c r="CD66" s="16"/>
      <c r="CE66" s="16"/>
      <c r="CF66" s="16"/>
      <c r="CG66" s="16"/>
      <c r="CH66" s="16"/>
      <c r="CI66" s="16"/>
      <c r="CJ66" s="16"/>
      <c r="CK66" s="16"/>
      <c r="CL66" s="16"/>
      <c r="CM66" s="16"/>
      <c r="CN66" s="16"/>
      <c r="CO66" s="16"/>
      <c r="CP66" s="16"/>
      <c r="CQ66" s="16"/>
      <c r="CR66" s="16"/>
      <c r="CS66" s="16"/>
      <c r="CT66" s="16"/>
      <c r="CU66" s="16"/>
      <c r="CV66" s="16"/>
      <c r="CW66" s="16"/>
      <c r="CX66" s="16"/>
      <c r="CY66" s="16"/>
      <c r="CZ66" s="16"/>
      <c r="DA66" s="16"/>
      <c r="DB66" s="16"/>
      <c r="DC66" s="16"/>
      <c r="DD66" s="16"/>
      <c r="DE66" s="16"/>
      <c r="DF66" s="16"/>
      <c r="DG66" s="16"/>
      <c r="DH66" s="16"/>
      <c r="DI66" s="16"/>
      <c r="DJ66" s="16"/>
      <c r="DK66" s="16"/>
      <c r="DL66" s="16"/>
      <c r="DM66" s="16"/>
      <c r="DN66" s="16"/>
      <c r="DO66" s="16"/>
      <c r="DP66" s="16"/>
      <c r="DQ66" s="16"/>
      <c r="DR66" s="16"/>
      <c r="DS66" s="16"/>
      <c r="DT66" s="16"/>
      <c r="DU66" s="16"/>
      <c r="DV66" s="16"/>
      <c r="DW66" s="16"/>
      <c r="DX66" s="16"/>
      <c r="DY66" s="16"/>
      <c r="DZ66" s="16"/>
      <c r="EA66" s="16"/>
      <c r="EB66" s="16"/>
      <c r="EC66" s="16"/>
      <c r="ED66" s="16"/>
      <c r="EE66" s="16"/>
      <c r="EF66" s="16"/>
      <c r="EG66" s="16"/>
      <c r="EH66" s="16"/>
      <c r="EI66" s="16"/>
      <c r="EJ66" s="16"/>
      <c r="EK66" s="16"/>
      <c r="EL66" s="16"/>
      <c r="EM66" s="16"/>
      <c r="EN66" s="16"/>
      <c r="EO66" s="16"/>
      <c r="EP66" s="16"/>
      <c r="EQ66" s="16"/>
      <c r="ER66" s="16"/>
      <c r="ES66" s="16"/>
      <c r="ET66" s="16"/>
      <c r="EU66" s="16"/>
      <c r="EV66" s="16"/>
      <c r="EW66" s="16"/>
      <c r="EX66" s="16"/>
      <c r="EY66" s="16"/>
      <c r="EZ66" s="16"/>
      <c r="FA66" s="16"/>
      <c r="FB66" s="16"/>
      <c r="FC66" s="16"/>
      <c r="FD66" s="16"/>
      <c r="FE66" s="16"/>
      <c r="FF66" s="16"/>
      <c r="FG66" s="16"/>
      <c r="FH66" s="16"/>
      <c r="FI66" s="16"/>
      <c r="FJ66" s="16"/>
      <c r="FK66" s="16"/>
      <c r="FL66" s="16"/>
      <c r="FM66" s="16"/>
      <c r="FN66" s="16"/>
      <c r="FO66" s="16"/>
      <c r="FP66" s="16"/>
      <c r="FQ66" s="16"/>
      <c r="FR66" s="16"/>
      <c r="FS66" s="16"/>
      <c r="FT66" s="16"/>
      <c r="FU66" s="16"/>
      <c r="FV66" s="16"/>
      <c r="FW66" s="16"/>
      <c r="FX66" s="16"/>
      <c r="FY66" s="16"/>
      <c r="FZ66" s="16"/>
      <c r="GA66" s="16"/>
      <c r="GB66" s="16"/>
      <c r="GC66" s="16"/>
      <c r="GD66" s="16"/>
      <c r="GE66" s="16"/>
      <c r="GF66" s="16"/>
      <c r="GG66" s="16"/>
      <c r="GH66" s="16"/>
      <c r="GI66" s="16"/>
      <c r="GJ66" s="16"/>
      <c r="GK66" s="16"/>
      <c r="GL66" s="16"/>
      <c r="GM66" s="16"/>
      <c r="GN66" s="16"/>
      <c r="GO66" s="16"/>
      <c r="GP66" s="16"/>
      <c r="GQ66" s="16"/>
      <c r="GR66" s="16"/>
      <c r="GS66" s="16"/>
      <c r="GT66" s="16"/>
      <c r="GU66" s="16"/>
      <c r="GV66" s="16"/>
      <c r="GW66" s="16"/>
      <c r="GX66" s="16"/>
      <c r="GY66" s="16"/>
      <c r="GZ66" s="16"/>
      <c r="HA66" s="16"/>
      <c r="HB66" s="16"/>
      <c r="HC66" s="16"/>
      <c r="HD66" s="16"/>
      <c r="HE66" s="16"/>
      <c r="HF66" s="16"/>
      <c r="HG66" s="16"/>
      <c r="HH66" s="16"/>
      <c r="HI66" s="16"/>
      <c r="HJ66" s="16"/>
      <c r="HK66" s="16"/>
      <c r="HL66" s="16"/>
      <c r="HM66" s="16"/>
      <c r="HN66" s="16"/>
      <c r="HO66" s="16"/>
      <c r="HP66" s="16"/>
      <c r="HQ66" s="16"/>
      <c r="HR66" s="16"/>
      <c r="HS66" s="16"/>
      <c r="HT66" s="16"/>
      <c r="HU66" s="16"/>
      <c r="HV66" s="16"/>
      <c r="HW66" s="16"/>
      <c r="HX66" s="16"/>
      <c r="HY66" s="16"/>
      <c r="HZ66" s="16"/>
      <c r="IA66" s="16"/>
      <c r="IB66" s="16"/>
      <c r="IC66" s="16"/>
      <c r="ID66" s="16"/>
      <c r="IE66" s="16"/>
      <c r="IF66" s="16"/>
      <c r="IG66" s="16"/>
      <c r="IH66" s="16"/>
      <c r="II66" s="16"/>
      <c r="IJ66" s="16"/>
      <c r="IK66" s="16"/>
      <c r="IL66" s="16"/>
      <c r="IM66" s="16"/>
      <c r="IN66" s="16"/>
      <c r="IO66" s="16"/>
      <c r="IP66" s="16"/>
      <c r="IQ66" s="16"/>
      <c r="IR66" s="16"/>
      <c r="IS66" s="16"/>
    </row>
    <row r="67" spans="1:253" ht="17.25" x14ac:dyDescent="0.25">
      <c r="A67" s="11" t="s">
        <v>43</v>
      </c>
      <c r="B67" s="17">
        <f t="shared" ref="B67:BM67" si="108">B$27</f>
        <v>289</v>
      </c>
      <c r="C67" s="17">
        <f t="shared" si="108"/>
        <v>288.93486596827654</v>
      </c>
      <c r="D67" s="17">
        <f t="shared" si="108"/>
        <v>288.73952815253188</v>
      </c>
      <c r="E67" s="17">
        <f t="shared" si="108"/>
        <v>288.41417932760658</v>
      </c>
      <c r="F67" s="17">
        <f t="shared" si="108"/>
        <v>287.95914057351104</v>
      </c>
      <c r="G67" s="17">
        <f t="shared" si="108"/>
        <v>287.3748609585582</v>
      </c>
      <c r="H67" s="17">
        <f t="shared" si="108"/>
        <v>286.66191709618693</v>
      </c>
      <c r="I67" s="17">
        <f t="shared" si="108"/>
        <v>285.82101257591466</v>
      </c>
      <c r="J67" s="17">
        <f t="shared" si="108"/>
        <v>284.85297726897932</v>
      </c>
      <c r="K67" s="17">
        <f t="shared" si="108"/>
        <v>283.75876650935646</v>
      </c>
      <c r="L67" s="17">
        <f t="shared" si="108"/>
        <v>282.53946015096028</v>
      </c>
      <c r="M67" s="17">
        <f t="shared" si="108"/>
        <v>281.19626150195779</v>
      </c>
      <c r="N67" s="17">
        <f t="shared" si="108"/>
        <v>279.73049613724919</v>
      </c>
      <c r="O67" s="17">
        <f t="shared" si="108"/>
        <v>278.1436105902855</v>
      </c>
      <c r="P67" s="17">
        <f t="shared" si="108"/>
        <v>276.43717092551458</v>
      </c>
      <c r="Q67" s="17">
        <f t="shared" si="108"/>
        <v>274.61286119286456</v>
      </c>
      <c r="R67" s="17">
        <f t="shared" si="108"/>
        <v>272.67248176579</v>
      </c>
      <c r="S67" s="17">
        <f t="shared" si="108"/>
        <v>270.61794756452053</v>
      </c>
      <c r="T67" s="17">
        <f t="shared" si="108"/>
        <v>268.45128616626596</v>
      </c>
      <c r="U67" s="17">
        <f t="shared" si="108"/>
        <v>266.17463580424214</v>
      </c>
      <c r="V67" s="17">
        <f t="shared" si="108"/>
        <v>263.79024325749305</v>
      </c>
      <c r="W67" s="17">
        <f t="shared" si="108"/>
        <v>261.30046163359111</v>
      </c>
      <c r="X67" s="17">
        <f t="shared" si="108"/>
        <v>258.70774804640416</v>
      </c>
      <c r="Y67" s="17">
        <f t="shared" si="108"/>
        <v>256.01466119122068</v>
      </c>
      <c r="Z67" s="17">
        <f t="shared" si="108"/>
        <v>253.22385881962629</v>
      </c>
      <c r="AA67" s="17">
        <f t="shared" si="108"/>
        <v>250.33809511662426</v>
      </c>
      <c r="AB67" s="17">
        <f t="shared" si="108"/>
        <v>247.3602179825869</v>
      </c>
      <c r="AC67" s="17">
        <f t="shared" si="108"/>
        <v>244.29316622272202</v>
      </c>
      <c r="AD67" s="17">
        <f t="shared" si="108"/>
        <v>241.13996664682705</v>
      </c>
      <c r="AE67" s="17">
        <f t="shared" si="108"/>
        <v>237.90373108219285</v>
      </c>
      <c r="AF67" s="17">
        <f t="shared" si="108"/>
        <v>234.58765330260644</v>
      </c>
      <c r="AG67" s="17">
        <f t="shared" si="108"/>
        <v>231.19500587648125</v>
      </c>
      <c r="AH67" s="17">
        <f t="shared" si="108"/>
        <v>227.72913693722751</v>
      </c>
      <c r="AI67" s="17">
        <f t="shared" si="108"/>
        <v>224.19346687904897</v>
      </c>
      <c r="AJ67" s="17">
        <f t="shared" si="108"/>
        <v>220.59148498142639</v>
      </c>
      <c r="AK67" s="17">
        <f t="shared" si="108"/>
        <v>216.92674596562017</v>
      </c>
      <c r="AL67" s="17">
        <f t="shared" si="108"/>
        <v>213.20286648658958</v>
      </c>
      <c r="AM67" s="17">
        <f t="shared" si="108"/>
        <v>209.42352156379101</v>
      </c>
      <c r="AN67" s="17">
        <f t="shared" si="108"/>
        <v>205.59244095437748</v>
      </c>
      <c r="AO67" s="17">
        <f t="shared" si="108"/>
        <v>201.71340547237847</v>
      </c>
      <c r="AP67" s="17">
        <f t="shared" si="108"/>
        <v>197.79024325749305</v>
      </c>
      <c r="AQ67" s="17">
        <f t="shared" si="108"/>
        <v>193.82682599717828</v>
      </c>
      <c r="AR67" s="17">
        <f t="shared" si="108"/>
        <v>189.82706510576082</v>
      </c>
      <c r="AS67" s="17">
        <f t="shared" si="108"/>
        <v>185.79490786434363</v>
      </c>
      <c r="AT67" s="17">
        <f t="shared" si="108"/>
        <v>181.73433352531566</v>
      </c>
      <c r="AU67" s="17">
        <f t="shared" si="108"/>
        <v>177.64934938531047</v>
      </c>
      <c r="AV67" s="17">
        <f t="shared" si="108"/>
        <v>173.54398683048817</v>
      </c>
      <c r="AW67" s="17">
        <f t="shared" si="108"/>
        <v>169.42229735804386</v>
      </c>
      <c r="AX67" s="17">
        <f t="shared" si="108"/>
        <v>165.28834857786936</v>
      </c>
      <c r="AY67" s="17">
        <f t="shared" si="108"/>
        <v>161.14622019831293</v>
      </c>
      <c r="AZ67" s="17">
        <f t="shared" si="108"/>
        <v>157</v>
      </c>
      <c r="BA67" s="17">
        <f t="shared" si="108"/>
        <v>152.85377980168704</v>
      </c>
      <c r="BB67" s="17">
        <f t="shared" si="108"/>
        <v>148.71165142213061</v>
      </c>
      <c r="BC67" s="17">
        <f t="shared" si="108"/>
        <v>144.57770264195608</v>
      </c>
      <c r="BD67" s="17">
        <f t="shared" si="108"/>
        <v>140.45601316951183</v>
      </c>
      <c r="BE67" s="17">
        <f t="shared" si="108"/>
        <v>136.35065061468953</v>
      </c>
      <c r="BF67" s="17">
        <f t="shared" si="108"/>
        <v>132.26566647468434</v>
      </c>
      <c r="BG67" s="17">
        <f t="shared" si="108"/>
        <v>128.2050921356564</v>
      </c>
      <c r="BH67" s="17">
        <f t="shared" si="108"/>
        <v>124.17293489423915</v>
      </c>
      <c r="BI67" s="17">
        <f t="shared" si="108"/>
        <v>120.17317400282174</v>
      </c>
      <c r="BJ67" s="17">
        <f t="shared" si="108"/>
        <v>116.20975674250695</v>
      </c>
      <c r="BK67" s="17">
        <f t="shared" si="108"/>
        <v>112.28659452762153</v>
      </c>
      <c r="BL67" s="17">
        <f t="shared" si="108"/>
        <v>108.40755904562252</v>
      </c>
      <c r="BM67" s="17">
        <f t="shared" si="108"/>
        <v>104.57647843620893</v>
      </c>
      <c r="BN67" s="17">
        <f t="shared" ref="BN67:DY67" si="109">BN$27</f>
        <v>100.79713351341039</v>
      </c>
      <c r="BO67" s="17">
        <f t="shared" si="109"/>
        <v>97.073254034379829</v>
      </c>
      <c r="BP67" s="17">
        <f t="shared" si="109"/>
        <v>93.408515018573553</v>
      </c>
      <c r="BQ67" s="17">
        <f t="shared" si="109"/>
        <v>89.806533120950974</v>
      </c>
      <c r="BR67" s="17">
        <f t="shared" si="109"/>
        <v>86.270863062772392</v>
      </c>
      <c r="BS67" s="17">
        <f t="shared" si="109"/>
        <v>82.804994123518739</v>
      </c>
      <c r="BT67" s="17">
        <f t="shared" si="109"/>
        <v>79.412346697393545</v>
      </c>
      <c r="BU67" s="17">
        <f t="shared" si="109"/>
        <v>76.09626891780708</v>
      </c>
      <c r="BV67" s="17">
        <f t="shared" si="109"/>
        <v>72.860033353172938</v>
      </c>
      <c r="BW67" s="17">
        <f t="shared" si="109"/>
        <v>69.706833777277964</v>
      </c>
      <c r="BX67" s="17">
        <f t="shared" si="109"/>
        <v>66.639782017413069</v>
      </c>
      <c r="BY67" s="17">
        <f t="shared" si="109"/>
        <v>63.661904883375726</v>
      </c>
      <c r="BZ67" s="17">
        <f t="shared" si="109"/>
        <v>60.776141180373685</v>
      </c>
      <c r="CA67" s="17">
        <f t="shared" si="109"/>
        <v>57.985338808779332</v>
      </c>
      <c r="CB67" s="17">
        <f t="shared" si="109"/>
        <v>55.292251953595837</v>
      </c>
      <c r="CC67" s="17">
        <f t="shared" si="109"/>
        <v>52.699538366408845</v>
      </c>
      <c r="CD67" s="17">
        <f t="shared" si="109"/>
        <v>50.20975674250694</v>
      </c>
      <c r="CE67" s="17">
        <f t="shared" si="109"/>
        <v>47.825364195757857</v>
      </c>
      <c r="CF67" s="17">
        <f t="shared" si="109"/>
        <v>45.548713833734041</v>
      </c>
      <c r="CG67" s="17">
        <f t="shared" si="109"/>
        <v>43.382052435479409</v>
      </c>
      <c r="CH67" s="17">
        <f t="shared" si="109"/>
        <v>41.32751823420999</v>
      </c>
      <c r="CI67" s="17">
        <f t="shared" si="109"/>
        <v>39.387138807135443</v>
      </c>
      <c r="CJ67" s="17">
        <f t="shared" si="109"/>
        <v>37.562829074485435</v>
      </c>
      <c r="CK67" s="17">
        <f t="shared" si="109"/>
        <v>35.856389409714509</v>
      </c>
      <c r="CL67" s="17">
        <f t="shared" si="109"/>
        <v>34.269503862750824</v>
      </c>
      <c r="CM67" s="17">
        <f t="shared" si="109"/>
        <v>32.803738498042222</v>
      </c>
      <c r="CN67" s="17">
        <f t="shared" si="109"/>
        <v>31.460539849039733</v>
      </c>
      <c r="CO67" s="17">
        <f t="shared" si="109"/>
        <v>30.241233490643509</v>
      </c>
      <c r="CP67" s="17">
        <f t="shared" si="109"/>
        <v>29.147022731020698</v>
      </c>
      <c r="CQ67" s="17">
        <f t="shared" si="109"/>
        <v>28.178987424085335</v>
      </c>
      <c r="CR67" s="17">
        <f t="shared" si="109"/>
        <v>27.338082903813103</v>
      </c>
      <c r="CS67" s="17">
        <f t="shared" si="109"/>
        <v>26.625139041441827</v>
      </c>
      <c r="CT67" s="17">
        <f t="shared" si="109"/>
        <v>26.040859426488936</v>
      </c>
      <c r="CU67" s="17">
        <f t="shared" si="109"/>
        <v>25.585820672393453</v>
      </c>
      <c r="CV67" s="17">
        <f t="shared" si="109"/>
        <v>25.260471847468153</v>
      </c>
      <c r="CW67" s="17">
        <f t="shared" si="109"/>
        <v>25.065134031723431</v>
      </c>
      <c r="CX67" s="17">
        <f t="shared" si="109"/>
        <v>25</v>
      </c>
      <c r="CY67" s="17">
        <f t="shared" si="109"/>
        <v>25.065134031723431</v>
      </c>
      <c r="CZ67" s="17">
        <f t="shared" si="109"/>
        <v>25.260471847468153</v>
      </c>
      <c r="DA67" s="17">
        <f t="shared" si="109"/>
        <v>25.585820672393453</v>
      </c>
      <c r="DB67" s="17">
        <f t="shared" si="109"/>
        <v>26.040859426488936</v>
      </c>
      <c r="DC67" s="17">
        <f t="shared" si="109"/>
        <v>26.625139041441827</v>
      </c>
      <c r="DD67" s="17">
        <f t="shared" si="109"/>
        <v>27.338082903813103</v>
      </c>
      <c r="DE67" s="17">
        <f t="shared" si="109"/>
        <v>28.178987424085335</v>
      </c>
      <c r="DF67" s="17">
        <f t="shared" si="109"/>
        <v>29.147022731020684</v>
      </c>
      <c r="DG67" s="17">
        <f t="shared" si="109"/>
        <v>30.241233490643495</v>
      </c>
      <c r="DH67" s="17">
        <f t="shared" si="109"/>
        <v>31.460539849039733</v>
      </c>
      <c r="DI67" s="17">
        <f t="shared" si="109"/>
        <v>32.80373849804225</v>
      </c>
      <c r="DJ67" s="17">
        <f t="shared" si="109"/>
        <v>34.269503862750824</v>
      </c>
      <c r="DK67" s="17">
        <f t="shared" si="109"/>
        <v>35.856389409714495</v>
      </c>
      <c r="DL67" s="17">
        <f t="shared" si="109"/>
        <v>37.562829074485407</v>
      </c>
      <c r="DM67" s="17">
        <f t="shared" si="109"/>
        <v>39.387138807135472</v>
      </c>
      <c r="DN67" s="17">
        <f t="shared" si="109"/>
        <v>41.327518234210018</v>
      </c>
      <c r="DO67" s="17">
        <f t="shared" si="109"/>
        <v>43.382052435479437</v>
      </c>
      <c r="DP67" s="17">
        <f t="shared" si="109"/>
        <v>45.548713833733999</v>
      </c>
      <c r="DQ67" s="17">
        <f t="shared" si="109"/>
        <v>47.825364195757828</v>
      </c>
      <c r="DR67" s="17">
        <f t="shared" si="109"/>
        <v>50.209756742506912</v>
      </c>
      <c r="DS67" s="17">
        <f t="shared" si="109"/>
        <v>52.699538366408888</v>
      </c>
      <c r="DT67" s="17">
        <f t="shared" si="109"/>
        <v>55.292251953595837</v>
      </c>
      <c r="DU67" s="17">
        <f t="shared" si="109"/>
        <v>57.985338808779332</v>
      </c>
      <c r="DV67" s="17">
        <f t="shared" si="109"/>
        <v>60.776141180373642</v>
      </c>
      <c r="DW67" s="17">
        <f t="shared" si="109"/>
        <v>63.661904883375684</v>
      </c>
      <c r="DX67" s="17">
        <f t="shared" si="109"/>
        <v>66.639782017413111</v>
      </c>
      <c r="DY67" s="17">
        <f t="shared" si="109"/>
        <v>69.706833777277964</v>
      </c>
      <c r="DZ67" s="17">
        <f t="shared" ref="DZ67:GK67" si="110">DZ$27</f>
        <v>72.860033353172994</v>
      </c>
      <c r="EA67" s="17">
        <f t="shared" si="110"/>
        <v>76.096268917807123</v>
      </c>
      <c r="EB67" s="17">
        <f t="shared" si="110"/>
        <v>79.412346697393545</v>
      </c>
      <c r="EC67" s="17">
        <f t="shared" si="110"/>
        <v>82.804994123518739</v>
      </c>
      <c r="ED67" s="17">
        <f t="shared" si="110"/>
        <v>86.270863062772506</v>
      </c>
      <c r="EE67" s="17">
        <f t="shared" si="110"/>
        <v>89.80653312095103</v>
      </c>
      <c r="EF67" s="17">
        <f t="shared" si="110"/>
        <v>93.40851501857361</v>
      </c>
      <c r="EG67" s="17">
        <f t="shared" si="110"/>
        <v>97.073254034379829</v>
      </c>
      <c r="EH67" s="17">
        <f t="shared" si="110"/>
        <v>100.79713351341049</v>
      </c>
      <c r="EI67" s="17">
        <f t="shared" si="110"/>
        <v>104.57647843620902</v>
      </c>
      <c r="EJ67" s="17">
        <f t="shared" si="110"/>
        <v>108.40755904562255</v>
      </c>
      <c r="EK67" s="17">
        <f t="shared" si="110"/>
        <v>112.28659452762156</v>
      </c>
      <c r="EL67" s="17">
        <f t="shared" si="110"/>
        <v>116.20975674250694</v>
      </c>
      <c r="EM67" s="17">
        <f t="shared" si="110"/>
        <v>120.1731740028217</v>
      </c>
      <c r="EN67" s="17">
        <f t="shared" si="110"/>
        <v>124.17293489423923</v>
      </c>
      <c r="EO67" s="17">
        <f t="shared" si="110"/>
        <v>128.20509213565643</v>
      </c>
      <c r="EP67" s="17">
        <f t="shared" si="110"/>
        <v>132.26566647468437</v>
      </c>
      <c r="EQ67" s="17">
        <f t="shared" si="110"/>
        <v>136.35065061468953</v>
      </c>
      <c r="ER67" s="17">
        <f t="shared" si="110"/>
        <v>140.45601316951181</v>
      </c>
      <c r="ES67" s="17">
        <f t="shared" si="110"/>
        <v>144.57770264195617</v>
      </c>
      <c r="ET67" s="17">
        <f t="shared" si="110"/>
        <v>148.71165142213067</v>
      </c>
      <c r="EU67" s="17">
        <f t="shared" si="110"/>
        <v>152.85377980168707</v>
      </c>
      <c r="EV67" s="17">
        <f t="shared" si="110"/>
        <v>157</v>
      </c>
      <c r="EW67" s="17">
        <f t="shared" si="110"/>
        <v>161.1462201983129</v>
      </c>
      <c r="EX67" s="17">
        <f t="shared" si="110"/>
        <v>165.2883485778693</v>
      </c>
      <c r="EY67" s="17">
        <f t="shared" si="110"/>
        <v>169.42229735804392</v>
      </c>
      <c r="EZ67" s="17">
        <f t="shared" si="110"/>
        <v>173.54398683048817</v>
      </c>
      <c r="FA67" s="17">
        <f t="shared" si="110"/>
        <v>177.64934938531047</v>
      </c>
      <c r="FB67" s="17">
        <f t="shared" si="110"/>
        <v>181.73433352531561</v>
      </c>
      <c r="FC67" s="17">
        <f t="shared" si="110"/>
        <v>185.79490786434357</v>
      </c>
      <c r="FD67" s="17">
        <f t="shared" si="110"/>
        <v>189.82706510576088</v>
      </c>
      <c r="FE67" s="17">
        <f t="shared" si="110"/>
        <v>193.82682599717828</v>
      </c>
      <c r="FF67" s="17">
        <f t="shared" si="110"/>
        <v>197.79024325749305</v>
      </c>
      <c r="FG67" s="17">
        <f t="shared" si="110"/>
        <v>201.71340547237844</v>
      </c>
      <c r="FH67" s="17">
        <f t="shared" si="110"/>
        <v>205.59244095437742</v>
      </c>
      <c r="FI67" s="17">
        <f t="shared" si="110"/>
        <v>209.42352156379098</v>
      </c>
      <c r="FJ67" s="17">
        <f t="shared" si="110"/>
        <v>213.2028664865895</v>
      </c>
      <c r="FK67" s="17">
        <f t="shared" si="110"/>
        <v>216.92674596562006</v>
      </c>
      <c r="FL67" s="17">
        <f t="shared" si="110"/>
        <v>220.5914849814265</v>
      </c>
      <c r="FM67" s="17">
        <f t="shared" si="110"/>
        <v>224.19346687904905</v>
      </c>
      <c r="FN67" s="17">
        <f t="shared" si="110"/>
        <v>227.72913693722759</v>
      </c>
      <c r="FO67" s="17">
        <f t="shared" si="110"/>
        <v>231.19500587648125</v>
      </c>
      <c r="FP67" s="17">
        <f t="shared" si="110"/>
        <v>234.58765330260644</v>
      </c>
      <c r="FQ67" s="17">
        <f t="shared" si="110"/>
        <v>237.90373108219285</v>
      </c>
      <c r="FR67" s="17">
        <f t="shared" si="110"/>
        <v>241.13996664682702</v>
      </c>
      <c r="FS67" s="17">
        <f t="shared" si="110"/>
        <v>244.29316622272199</v>
      </c>
      <c r="FT67" s="17">
        <f t="shared" si="110"/>
        <v>247.36021798258682</v>
      </c>
      <c r="FU67" s="17">
        <f t="shared" si="110"/>
        <v>250.33809511662417</v>
      </c>
      <c r="FV67" s="17">
        <f t="shared" si="110"/>
        <v>253.22385881962629</v>
      </c>
      <c r="FW67" s="17">
        <f t="shared" si="110"/>
        <v>256.01466119122068</v>
      </c>
      <c r="FX67" s="17">
        <f t="shared" si="110"/>
        <v>258.70774804640416</v>
      </c>
      <c r="FY67" s="17">
        <f t="shared" si="110"/>
        <v>261.30046163359111</v>
      </c>
      <c r="FZ67" s="17">
        <f t="shared" si="110"/>
        <v>263.79024325749305</v>
      </c>
      <c r="GA67" s="17">
        <f t="shared" si="110"/>
        <v>266.17463580424214</v>
      </c>
      <c r="GB67" s="17">
        <f t="shared" si="110"/>
        <v>268.45128616626596</v>
      </c>
      <c r="GC67" s="17">
        <f t="shared" si="110"/>
        <v>270.61794756452053</v>
      </c>
      <c r="GD67" s="17">
        <f t="shared" si="110"/>
        <v>272.67248176578994</v>
      </c>
      <c r="GE67" s="17">
        <f t="shared" si="110"/>
        <v>274.61286119286456</v>
      </c>
      <c r="GF67" s="17">
        <f t="shared" si="110"/>
        <v>276.43717092551458</v>
      </c>
      <c r="GG67" s="17">
        <f t="shared" si="110"/>
        <v>278.14361059028556</v>
      </c>
      <c r="GH67" s="17">
        <f t="shared" si="110"/>
        <v>279.73049613724919</v>
      </c>
      <c r="GI67" s="17">
        <f t="shared" si="110"/>
        <v>281.19626150195779</v>
      </c>
      <c r="GJ67" s="17">
        <f t="shared" si="110"/>
        <v>282.53946015096028</v>
      </c>
      <c r="GK67" s="17">
        <f t="shared" si="110"/>
        <v>283.75876650935646</v>
      </c>
      <c r="GL67" s="17">
        <f t="shared" ref="GL67:GT67" si="111">GL$27</f>
        <v>284.85297726897932</v>
      </c>
      <c r="GM67" s="17">
        <f t="shared" si="111"/>
        <v>285.82101257591466</v>
      </c>
      <c r="GN67" s="17">
        <f t="shared" si="111"/>
        <v>286.66191709618693</v>
      </c>
      <c r="GO67" s="17">
        <f t="shared" si="111"/>
        <v>287.3748609585582</v>
      </c>
      <c r="GP67" s="17">
        <f t="shared" si="111"/>
        <v>287.95914057351104</v>
      </c>
      <c r="GQ67" s="17">
        <f t="shared" si="111"/>
        <v>288.41417932760658</v>
      </c>
      <c r="GR67" s="17">
        <f t="shared" si="111"/>
        <v>288.73952815253188</v>
      </c>
      <c r="GS67" s="17">
        <f t="shared" si="111"/>
        <v>288.93486596827654</v>
      </c>
      <c r="GT67" s="17">
        <f t="shared" si="111"/>
        <v>289</v>
      </c>
      <c r="GU67" s="16"/>
      <c r="GV67" s="16"/>
      <c r="GW67" s="16"/>
      <c r="GX67" s="16"/>
      <c r="GY67" s="16"/>
      <c r="GZ67" s="16"/>
      <c r="HA67" s="16"/>
      <c r="HB67" s="16"/>
      <c r="HC67" s="16"/>
      <c r="HD67" s="16"/>
      <c r="HE67" s="16"/>
      <c r="HF67" s="16"/>
      <c r="HG67" s="16"/>
      <c r="HH67" s="16"/>
      <c r="HI67" s="16"/>
      <c r="HJ67" s="16"/>
      <c r="HK67" s="16"/>
      <c r="HL67" s="16"/>
      <c r="HM67" s="16"/>
      <c r="HN67" s="16"/>
      <c r="HO67" s="16"/>
      <c r="HP67" s="16"/>
      <c r="HQ67" s="16"/>
      <c r="HR67" s="16"/>
      <c r="HS67" s="16"/>
      <c r="HT67" s="16"/>
      <c r="HU67" s="16"/>
      <c r="HV67" s="16"/>
      <c r="HW67" s="16"/>
      <c r="HX67" s="16"/>
      <c r="HY67" s="16"/>
      <c r="HZ67" s="16"/>
      <c r="IA67" s="16"/>
      <c r="IB67" s="16"/>
      <c r="IC67" s="16"/>
      <c r="ID67" s="16"/>
      <c r="IE67" s="16"/>
      <c r="IF67" s="16"/>
      <c r="IG67" s="16"/>
      <c r="IH67" s="16"/>
      <c r="II67" s="16"/>
      <c r="IJ67" s="16"/>
      <c r="IK67" s="16"/>
      <c r="IL67" s="16"/>
      <c r="IM67" s="16"/>
      <c r="IN67" s="16"/>
      <c r="IO67" s="16"/>
      <c r="IP67" s="16"/>
      <c r="IQ67" s="16"/>
      <c r="IR67" s="16"/>
      <c r="IS67" s="16"/>
    </row>
    <row r="68" spans="1:253" ht="17.25" x14ac:dyDescent="0.25">
      <c r="A68" s="11" t="s">
        <v>58</v>
      </c>
      <c r="B68" s="16">
        <f t="shared" ref="B68:BM68" si="112">$B$3*COS(B$14)/SQRT(B$67+($B$6+$B$7)*($B$6+$B$7))</f>
        <v>0.33859958878986024</v>
      </c>
      <c r="C68" s="16">
        <f t="shared" si="112"/>
        <v>0.33846761686742721</v>
      </c>
      <c r="D68" s="16">
        <f t="shared" si="112"/>
        <v>0.33807168893412809</v>
      </c>
      <c r="E68" s="16">
        <f t="shared" si="112"/>
        <v>0.33741176843546322</v>
      </c>
      <c r="F68" s="16">
        <f t="shared" si="112"/>
        <v>0.336487794258921</v>
      </c>
      <c r="G68" s="16">
        <f t="shared" si="112"/>
        <v>0.33529968045141928</v>
      </c>
      <c r="H68" s="16">
        <f t="shared" si="112"/>
        <v>0.33384731582364763</v>
      </c>
      <c r="I68" s="16">
        <f t="shared" si="112"/>
        <v>0.33213056344124775</v>
      </c>
      <c r="J68" s="16">
        <f t="shared" si="112"/>
        <v>0.3301492600027755</v>
      </c>
      <c r="K68" s="16">
        <f t="shared" si="112"/>
        <v>0.32790321510440518</v>
      </c>
      <c r="L68" s="16">
        <f t="shared" si="112"/>
        <v>0.3253922103913755</v>
      </c>
      <c r="M68" s="16">
        <f t="shared" si="112"/>
        <v>0.32261599859624635</v>
      </c>
      <c r="N68" s="16">
        <f t="shared" si="112"/>
        <v>0.31957430246412499</v>
      </c>
      <c r="O68" s="16">
        <f t="shared" si="112"/>
        <v>0.31626681356515551</v>
      </c>
      <c r="P68" s="16">
        <f t="shared" si="112"/>
        <v>0.31269319099474063</v>
      </c>
      <c r="Q68" s="16">
        <f t="shared" si="112"/>
        <v>0.30885305996218476</v>
      </c>
      <c r="R68" s="16">
        <f t="shared" si="112"/>
        <v>0.30474601026873482</v>
      </c>
      <c r="S68" s="16">
        <f t="shared" si="112"/>
        <v>0.30037159467634489</v>
      </c>
      <c r="T68" s="16">
        <f t="shared" si="112"/>
        <v>0.29572932716891981</v>
      </c>
      <c r="U68" s="16">
        <f t="shared" si="112"/>
        <v>0.29081868110831766</v>
      </c>
      <c r="V68" s="16">
        <f t="shared" si="112"/>
        <v>0.28563908728801635</v>
      </c>
      <c r="W68" s="16">
        <f t="shared" si="112"/>
        <v>0.28018993188810326</v>
      </c>
      <c r="X68" s="16">
        <f t="shared" si="112"/>
        <v>0.27447055433613621</v>
      </c>
      <c r="Y68" s="16">
        <f t="shared" si="112"/>
        <v>0.26848024507948115</v>
      </c>
      <c r="Z68" s="16">
        <f t="shared" si="112"/>
        <v>0.26221824327597543</v>
      </c>
      <c r="AA68" s="16">
        <f t="shared" si="112"/>
        <v>0.25568373441122416</v>
      </c>
      <c r="AB68" s="16">
        <f t="shared" si="112"/>
        <v>0.24887584785254616</v>
      </c>
      <c r="AC68" s="16">
        <f t="shared" si="112"/>
        <v>0.24179365435158345</v>
      </c>
      <c r="AD68" s="16">
        <f t="shared" si="112"/>
        <v>0.23443616350991023</v>
      </c>
      <c r="AE68" s="16">
        <f t="shared" si="112"/>
        <v>0.22680232122468527</v>
      </c>
      <c r="AF68" s="16">
        <f t="shared" si="112"/>
        <v>0.21889100713452747</v>
      </c>
      <c r="AG68" s="16">
        <f t="shared" si="112"/>
        <v>0.21070103208943655</v>
      </c>
      <c r="AH68" s="16">
        <f t="shared" si="112"/>
        <v>0.20223113567279402</v>
      </c>
      <c r="AI68" s="16">
        <f t="shared" si="112"/>
        <v>0.19347998380835116</v>
      </c>
      <c r="AJ68" s="16">
        <f t="shared" si="112"/>
        <v>0.18444616649073911</v>
      </c>
      <c r="AK68" s="16">
        <f t="shared" si="112"/>
        <v>0.17512819568453125</v>
      </c>
      <c r="AL68" s="16">
        <f t="shared" si="112"/>
        <v>0.16552450344437203</v>
      </c>
      <c r="AM68" s="16">
        <f t="shared" si="112"/>
        <v>0.15563344031731083</v>
      </c>
      <c r="AN68" s="16">
        <f t="shared" si="112"/>
        <v>0.14545327409839703</v>
      </c>
      <c r="AO68" s="16">
        <f t="shared" si="112"/>
        <v>0.13498218902200046</v>
      </c>
      <c r="AP68" s="16">
        <f t="shared" si="112"/>
        <v>0.12421828548442099</v>
      </c>
      <c r="AQ68" s="16">
        <f t="shared" si="112"/>
        <v>0.11315958040838223</v>
      </c>
      <c r="AR68" s="16">
        <f t="shared" si="112"/>
        <v>0.10180400837724039</v>
      </c>
      <c r="AS68" s="16">
        <f t="shared" si="112"/>
        <v>9.0149423686475785E-2</v>
      </c>
      <c r="AT68" s="16">
        <f t="shared" si="112"/>
        <v>7.8193603482606483E-2</v>
      </c>
      <c r="AU68" s="16">
        <f t="shared" si="112"/>
        <v>6.5934252185465378E-2</v>
      </c>
      <c r="AV68" s="16">
        <f t="shared" si="112"/>
        <v>5.3369007419201399E-2</v>
      </c>
      <c r="AW68" s="16">
        <f t="shared" si="112"/>
        <v>4.0495447710893862E-2</v>
      </c>
      <c r="AX68" s="16">
        <f t="shared" si="112"/>
        <v>2.7311102253790992E-2</v>
      </c>
      <c r="AY68" s="16">
        <f t="shared" si="112"/>
        <v>1.3813463075442883E-2</v>
      </c>
      <c r="AZ68" s="16">
        <f t="shared" si="112"/>
        <v>2.7244213650282554E-17</v>
      </c>
      <c r="BA68" s="16">
        <f t="shared" si="112"/>
        <v>-1.4131821150728004E-2</v>
      </c>
      <c r="BB68" s="16">
        <f t="shared" si="112"/>
        <v>-2.8584516610546513E-2</v>
      </c>
      <c r="BC68" s="16">
        <f t="shared" si="112"/>
        <v>-4.3360558399663428E-2</v>
      </c>
      <c r="BD68" s="16">
        <f t="shared" si="112"/>
        <v>-5.8462343078038416E-2</v>
      </c>
      <c r="BE68" s="16">
        <f t="shared" si="112"/>
        <v>-7.3892154779445191E-2</v>
      </c>
      <c r="BF68" s="16">
        <f t="shared" si="112"/>
        <v>-8.9652121688301417E-2</v>
      </c>
      <c r="BG68" s="16">
        <f t="shared" si="112"/>
        <v>-0.10574416501578189</v>
      </c>
      <c r="BH68" s="16">
        <f t="shared" si="112"/>
        <v>-0.12216993941676499</v>
      </c>
      <c r="BI68" s="16">
        <f t="shared" si="112"/>
        <v>-0.13893076366520346</v>
      </c>
      <c r="BJ68" s="16">
        <f t="shared" si="112"/>
        <v>-0.15602754027354701</v>
      </c>
      <c r="BK68" s="16">
        <f t="shared" si="112"/>
        <v>-0.17346066260359788</v>
      </c>
      <c r="BL68" s="16">
        <f t="shared" si="112"/>
        <v>-0.19122990787443994</v>
      </c>
      <c r="BM68" s="16">
        <f t="shared" si="112"/>
        <v>-0.2093343143319259</v>
      </c>
      <c r="BN68" s="16">
        <f t="shared" ref="BN68:DY68" si="113">$B$3*COS(BN$14)/SQRT(BN$67+($B$6+$B$7)*($B$6+$B$7))</f>
        <v>-0.22777204070945312</v>
      </c>
      <c r="BO68" s="16">
        <f t="shared" si="113"/>
        <v>-0.24654020598946269</v>
      </c>
      <c r="BP68" s="16">
        <f t="shared" si="113"/>
        <v>-0.26563470738000478</v>
      </c>
      <c r="BQ68" s="16">
        <f t="shared" si="113"/>
        <v>-0.28505001436504623</v>
      </c>
      <c r="BR68" s="16">
        <f t="shared" si="113"/>
        <v>-0.30477893668926304</v>
      </c>
      <c r="BS68" s="16">
        <f t="shared" si="113"/>
        <v>-0.32481236422103993</v>
      </c>
      <c r="BT68" s="16">
        <f t="shared" si="113"/>
        <v>-0.34513897683020789</v>
      </c>
      <c r="BU68" s="16">
        <f t="shared" si="113"/>
        <v>-0.36574492275483211</v>
      </c>
      <c r="BV68" s="16">
        <f t="shared" si="113"/>
        <v>-0.38661346445620148</v>
      </c>
      <c r="BW68" s="16">
        <f t="shared" si="113"/>
        <v>-0.40772459172193998</v>
      </c>
      <c r="BX68" s="16">
        <f t="shared" si="113"/>
        <v>-0.42905460282911029</v>
      </c>
      <c r="BY68" s="16">
        <f t="shared" si="113"/>
        <v>-0.45057565598227267</v>
      </c>
      <c r="BZ68" s="16">
        <f t="shared" si="113"/>
        <v>-0.47225529505737673</v>
      </c>
      <c r="CA68" s="16">
        <f t="shared" si="113"/>
        <v>-0.49405595596948754</v>
      </c>
      <c r="CB68" s="16">
        <f t="shared" si="113"/>
        <v>-0.51593446278836375</v>
      </c>
      <c r="CC68" s="16">
        <f t="shared" si="113"/>
        <v>-0.53784152607707125</v>
      </c>
      <c r="CD68" s="16">
        <f t="shared" si="113"/>
        <v>-0.55972125981599752</v>
      </c>
      <c r="CE68" s="16">
        <f t="shared" si="113"/>
        <v>-0.5815107376357076</v>
      </c>
      <c r="CF68" s="16">
        <f t="shared" si="113"/>
        <v>-0.60313961378110925</v>
      </c>
      <c r="CG68" s="16">
        <f t="shared" si="113"/>
        <v>-0.62452983903476678</v>
      </c>
      <c r="CH68" s="16">
        <f t="shared" si="113"/>
        <v>-0.64559550639040342</v>
      </c>
      <c r="CI68" s="16">
        <f t="shared" si="113"/>
        <v>-0.66624286510849839</v>
      </c>
      <c r="CJ68" s="16">
        <f t="shared" si="113"/>
        <v>-0.6863705442892295</v>
      </c>
      <c r="CK68" s="16">
        <f t="shared" si="113"/>
        <v>-0.70587002753078054</v>
      </c>
      <c r="CL68" s="16">
        <f t="shared" si="113"/>
        <v>-0.7246264177970283</v>
      </c>
      <c r="CM68" s="16">
        <f t="shared" si="113"/>
        <v>-0.74251952549941624</v>
      </c>
      <c r="CN68" s="16">
        <f t="shared" si="113"/>
        <v>-0.75942530233191208</v>
      </c>
      <c r="CO68" s="16">
        <f t="shared" si="113"/>
        <v>-0.77521762819480811</v>
      </c>
      <c r="CP68" s="16">
        <f t="shared" si="113"/>
        <v>-0.78977043866687391</v>
      </c>
      <c r="CQ68" s="16">
        <f t="shared" si="113"/>
        <v>-0.80296015661976439</v>
      </c>
      <c r="CR68" s="16">
        <f t="shared" si="113"/>
        <v>-0.81466836513333007</v>
      </c>
      <c r="CS68" s="16">
        <f t="shared" si="113"/>
        <v>-0.82478463204159957</v>
      </c>
      <c r="CT68" s="16">
        <f t="shared" si="113"/>
        <v>-0.83320937203041578</v>
      </c>
      <c r="CU68" s="16">
        <f t="shared" si="113"/>
        <v>-0.83985661338925788</v>
      </c>
      <c r="CV68" s="16">
        <f t="shared" si="113"/>
        <v>-0.84465652638505206</v>
      </c>
      <c r="CW68" s="16">
        <f t="shared" si="113"/>
        <v>-0.84755757126140963</v>
      </c>
      <c r="CX68" s="16">
        <f t="shared" si="113"/>
        <v>-0.84852813742385702</v>
      </c>
      <c r="CY68" s="16">
        <f t="shared" si="113"/>
        <v>-0.84755757126140963</v>
      </c>
      <c r="CZ68" s="16">
        <f t="shared" si="113"/>
        <v>-0.84465652638505206</v>
      </c>
      <c r="DA68" s="16">
        <f t="shared" si="113"/>
        <v>-0.83985661338925788</v>
      </c>
      <c r="DB68" s="16">
        <f t="shared" si="113"/>
        <v>-0.83320937203041578</v>
      </c>
      <c r="DC68" s="16">
        <f t="shared" si="113"/>
        <v>-0.82478463204159969</v>
      </c>
      <c r="DD68" s="16">
        <f t="shared" si="113"/>
        <v>-0.81466836513332996</v>
      </c>
      <c r="DE68" s="16">
        <f t="shared" si="113"/>
        <v>-0.8029601566197645</v>
      </c>
      <c r="DF68" s="16">
        <f t="shared" si="113"/>
        <v>-0.78977043866687424</v>
      </c>
      <c r="DG68" s="16">
        <f t="shared" si="113"/>
        <v>-0.77521762819480822</v>
      </c>
      <c r="DH68" s="16">
        <f t="shared" si="113"/>
        <v>-0.75942530233191219</v>
      </c>
      <c r="DI68" s="16">
        <f t="shared" si="113"/>
        <v>-0.74251952549941613</v>
      </c>
      <c r="DJ68" s="16">
        <f t="shared" si="113"/>
        <v>-0.72462641779702841</v>
      </c>
      <c r="DK68" s="16">
        <f t="shared" si="113"/>
        <v>-0.70587002753078087</v>
      </c>
      <c r="DL68" s="16">
        <f t="shared" si="113"/>
        <v>-0.68637054428922983</v>
      </c>
      <c r="DM68" s="16">
        <f t="shared" si="113"/>
        <v>-0.66624286510849817</v>
      </c>
      <c r="DN68" s="16">
        <f t="shared" si="113"/>
        <v>-0.6455955063904032</v>
      </c>
      <c r="DO68" s="16">
        <f t="shared" si="113"/>
        <v>-0.62452983903476655</v>
      </c>
      <c r="DP68" s="16">
        <f t="shared" si="113"/>
        <v>-0.60313961378110958</v>
      </c>
      <c r="DQ68" s="16">
        <f t="shared" si="113"/>
        <v>-0.58151073763570793</v>
      </c>
      <c r="DR68" s="16">
        <f t="shared" si="113"/>
        <v>-0.55972125981599796</v>
      </c>
      <c r="DS68" s="16">
        <f t="shared" si="113"/>
        <v>-0.53784152607707103</v>
      </c>
      <c r="DT68" s="16">
        <f t="shared" si="113"/>
        <v>-0.51593446278836386</v>
      </c>
      <c r="DU68" s="16">
        <f t="shared" si="113"/>
        <v>-0.49405595596948759</v>
      </c>
      <c r="DV68" s="16">
        <f t="shared" si="113"/>
        <v>-0.47225529505737712</v>
      </c>
      <c r="DW68" s="16">
        <f t="shared" si="113"/>
        <v>-0.450575655982273</v>
      </c>
      <c r="DX68" s="16">
        <f t="shared" si="113"/>
        <v>-0.42905460282911012</v>
      </c>
      <c r="DY68" s="16">
        <f t="shared" si="113"/>
        <v>-0.40772459172194014</v>
      </c>
      <c r="DZ68" s="16">
        <f t="shared" ref="DZ68:GK68" si="114">$B$3*COS(DZ$14)/SQRT(DZ$67+($B$6+$B$7)*($B$6+$B$7))</f>
        <v>-0.38661346445620126</v>
      </c>
      <c r="EA68" s="16">
        <f t="shared" si="114"/>
        <v>-0.36574492275483195</v>
      </c>
      <c r="EB68" s="16">
        <f t="shared" si="114"/>
        <v>-0.34513897683020794</v>
      </c>
      <c r="EC68" s="16">
        <f t="shared" si="114"/>
        <v>-0.3248123642210401</v>
      </c>
      <c r="ED68" s="16">
        <f t="shared" si="114"/>
        <v>-0.30477893668926259</v>
      </c>
      <c r="EE68" s="16">
        <f t="shared" si="114"/>
        <v>-0.28505001436504601</v>
      </c>
      <c r="EF68" s="16">
        <f t="shared" si="114"/>
        <v>-0.26563470738000466</v>
      </c>
      <c r="EG68" s="16">
        <f t="shared" si="114"/>
        <v>-0.2465402059894628</v>
      </c>
      <c r="EH68" s="16">
        <f t="shared" si="114"/>
        <v>-0.22777204070945273</v>
      </c>
      <c r="EI68" s="16">
        <f t="shared" si="114"/>
        <v>-0.20933431433192562</v>
      </c>
      <c r="EJ68" s="16">
        <f t="shared" si="114"/>
        <v>-0.19122990787443991</v>
      </c>
      <c r="EK68" s="16">
        <f t="shared" si="114"/>
        <v>-0.17346066260359788</v>
      </c>
      <c r="EL68" s="16">
        <f t="shared" si="114"/>
        <v>-0.15602754027354723</v>
      </c>
      <c r="EM68" s="16">
        <f t="shared" si="114"/>
        <v>-0.13893076366520368</v>
      </c>
      <c r="EN68" s="16">
        <f t="shared" si="114"/>
        <v>-0.12216993941676475</v>
      </c>
      <c r="EO68" s="16">
        <f t="shared" si="114"/>
        <v>-0.10574416501578188</v>
      </c>
      <c r="EP68" s="16">
        <f t="shared" si="114"/>
        <v>-8.9652121688301431E-2</v>
      </c>
      <c r="EQ68" s="16">
        <f t="shared" si="114"/>
        <v>-7.3892154779445302E-2</v>
      </c>
      <c r="ER68" s="16">
        <f t="shared" si="114"/>
        <v>-5.8462343078038631E-2</v>
      </c>
      <c r="ES68" s="16">
        <f t="shared" si="114"/>
        <v>-4.336055839966322E-2</v>
      </c>
      <c r="ET68" s="16">
        <f t="shared" si="114"/>
        <v>-2.8584516610546427E-2</v>
      </c>
      <c r="EU68" s="16">
        <f t="shared" si="114"/>
        <v>-1.4131821150728013E-2</v>
      </c>
      <c r="EV68" s="16">
        <f t="shared" si="114"/>
        <v>-8.1732640950847666E-17</v>
      </c>
      <c r="EW68" s="16">
        <f t="shared" si="114"/>
        <v>1.3813463075442681E-2</v>
      </c>
      <c r="EX68" s="16">
        <f t="shared" si="114"/>
        <v>2.7311102253790694E-2</v>
      </c>
      <c r="EY68" s="16">
        <f t="shared" si="114"/>
        <v>4.0495447710893938E-2</v>
      </c>
      <c r="EZ68" s="16">
        <f t="shared" si="114"/>
        <v>5.3369007419201288E-2</v>
      </c>
      <c r="FA68" s="16">
        <f t="shared" si="114"/>
        <v>6.5934252185465281E-2</v>
      </c>
      <c r="FB68" s="16">
        <f t="shared" si="114"/>
        <v>7.8193603482606303E-2</v>
      </c>
      <c r="FC68" s="16">
        <f t="shared" si="114"/>
        <v>9.0149423686475508E-2</v>
      </c>
      <c r="FD68" s="16">
        <f t="shared" si="114"/>
        <v>0.10180400837724046</v>
      </c>
      <c r="FE68" s="16">
        <f t="shared" si="114"/>
        <v>0.11315958040838212</v>
      </c>
      <c r="FF68" s="16">
        <f t="shared" si="114"/>
        <v>0.12421828548442089</v>
      </c>
      <c r="FG68" s="16">
        <f t="shared" si="114"/>
        <v>0.13498218902200029</v>
      </c>
      <c r="FH68" s="16">
        <f t="shared" si="114"/>
        <v>0.14545327409839678</v>
      </c>
      <c r="FI68" s="16">
        <f t="shared" si="114"/>
        <v>0.15563344031731058</v>
      </c>
      <c r="FJ68" s="16">
        <f t="shared" si="114"/>
        <v>0.16552450344437175</v>
      </c>
      <c r="FK68" s="16">
        <f t="shared" si="114"/>
        <v>0.17512819568453089</v>
      </c>
      <c r="FL68" s="16">
        <f t="shared" si="114"/>
        <v>0.18444616649073931</v>
      </c>
      <c r="FM68" s="16">
        <f t="shared" si="114"/>
        <v>0.19347998380835127</v>
      </c>
      <c r="FN68" s="16">
        <f t="shared" si="114"/>
        <v>0.20223113567279408</v>
      </c>
      <c r="FO68" s="16">
        <f t="shared" si="114"/>
        <v>0.21070103208943652</v>
      </c>
      <c r="FP68" s="16">
        <f t="shared" si="114"/>
        <v>0.21889100713452736</v>
      </c>
      <c r="FQ68" s="16">
        <f t="shared" si="114"/>
        <v>0.22680232122468516</v>
      </c>
      <c r="FR68" s="16">
        <f t="shared" si="114"/>
        <v>0.23443616350991006</v>
      </c>
      <c r="FS68" s="16">
        <f t="shared" si="114"/>
        <v>0.24179365435158318</v>
      </c>
      <c r="FT68" s="16">
        <f t="shared" si="114"/>
        <v>0.24887584785254593</v>
      </c>
      <c r="FU68" s="16">
        <f t="shared" si="114"/>
        <v>0.25568373441122388</v>
      </c>
      <c r="FV68" s="16">
        <f t="shared" si="114"/>
        <v>0.26221824327597532</v>
      </c>
      <c r="FW68" s="16">
        <f t="shared" si="114"/>
        <v>0.26848024507948121</v>
      </c>
      <c r="FX68" s="16">
        <f t="shared" si="114"/>
        <v>0.27447055433613621</v>
      </c>
      <c r="FY68" s="16">
        <f t="shared" si="114"/>
        <v>0.28018993188810326</v>
      </c>
      <c r="FZ68" s="16">
        <f t="shared" si="114"/>
        <v>0.28563908728801629</v>
      </c>
      <c r="GA68" s="16">
        <f t="shared" si="114"/>
        <v>0.29081868110831754</v>
      </c>
      <c r="GB68" s="16">
        <f t="shared" si="114"/>
        <v>0.2957293271689197</v>
      </c>
      <c r="GC68" s="16">
        <f t="shared" si="114"/>
        <v>0.30037159467634472</v>
      </c>
      <c r="GD68" s="16">
        <f t="shared" si="114"/>
        <v>0.30474601026873471</v>
      </c>
      <c r="GE68" s="16">
        <f t="shared" si="114"/>
        <v>0.30885305996218471</v>
      </c>
      <c r="GF68" s="16">
        <f t="shared" si="114"/>
        <v>0.31269319099474058</v>
      </c>
      <c r="GG68" s="16">
        <f t="shared" si="114"/>
        <v>0.31626681356515546</v>
      </c>
      <c r="GH68" s="16">
        <f t="shared" si="114"/>
        <v>0.31957430246412499</v>
      </c>
      <c r="GI68" s="16">
        <f t="shared" si="114"/>
        <v>0.32261599859624635</v>
      </c>
      <c r="GJ68" s="16">
        <f t="shared" si="114"/>
        <v>0.3253922103913755</v>
      </c>
      <c r="GK68" s="16">
        <f t="shared" si="114"/>
        <v>0.32790321510440512</v>
      </c>
      <c r="GL68" s="16">
        <f t="shared" ref="GL68:GT68" si="115">$B$3*COS(GL$14)/SQRT(GL$67+($B$6+$B$7)*($B$6+$B$7))</f>
        <v>0.33014926000277545</v>
      </c>
      <c r="GM68" s="16">
        <f t="shared" si="115"/>
        <v>0.33213056344124764</v>
      </c>
      <c r="GN68" s="16">
        <f t="shared" si="115"/>
        <v>0.33384731582364763</v>
      </c>
      <c r="GO68" s="16">
        <f t="shared" si="115"/>
        <v>0.33529968045141928</v>
      </c>
      <c r="GP68" s="16">
        <f t="shared" si="115"/>
        <v>0.336487794258921</v>
      </c>
      <c r="GQ68" s="16">
        <f t="shared" si="115"/>
        <v>0.33741176843546322</v>
      </c>
      <c r="GR68" s="16">
        <f t="shared" si="115"/>
        <v>0.33807168893412809</v>
      </c>
      <c r="GS68" s="16">
        <f t="shared" si="115"/>
        <v>0.33846761686742721</v>
      </c>
      <c r="GT68" s="16">
        <f t="shared" si="115"/>
        <v>0.33859958878986024</v>
      </c>
      <c r="GU68" s="16"/>
      <c r="GV68" s="16"/>
      <c r="GW68" s="16"/>
      <c r="GX68" s="16"/>
      <c r="GY68" s="16"/>
      <c r="GZ68" s="16"/>
      <c r="HA68" s="16"/>
      <c r="HB68" s="16"/>
      <c r="HC68" s="16"/>
      <c r="HD68" s="16"/>
      <c r="HE68" s="16"/>
      <c r="HF68" s="16"/>
      <c r="HG68" s="16"/>
      <c r="HH68" s="16"/>
      <c r="HI68" s="16"/>
      <c r="HJ68" s="16"/>
      <c r="HK68" s="16"/>
      <c r="HL68" s="16"/>
      <c r="HM68" s="16"/>
      <c r="HN68" s="16"/>
      <c r="HO68" s="16"/>
      <c r="HP68" s="16"/>
      <c r="HQ68" s="16"/>
      <c r="HR68" s="16"/>
      <c r="HS68" s="16"/>
      <c r="HT68" s="16"/>
      <c r="HU68" s="16"/>
      <c r="HV68" s="16"/>
      <c r="HW68" s="16"/>
      <c r="HX68" s="16"/>
      <c r="HY68" s="16"/>
      <c r="HZ68" s="16"/>
      <c r="IA68" s="16"/>
      <c r="IB68" s="16"/>
      <c r="IC68" s="16"/>
      <c r="ID68" s="16"/>
      <c r="IE68" s="16"/>
      <c r="IF68" s="16"/>
      <c r="IG68" s="16"/>
      <c r="IH68" s="16"/>
      <c r="II68" s="16"/>
      <c r="IJ68" s="16"/>
      <c r="IK68" s="16"/>
      <c r="IL68" s="16"/>
      <c r="IM68" s="16"/>
      <c r="IN68" s="16"/>
      <c r="IO68" s="16"/>
      <c r="IP68" s="16"/>
      <c r="IQ68" s="16"/>
      <c r="IR68" s="16"/>
      <c r="IS68" s="16"/>
    </row>
    <row r="69" spans="1:253" ht="17.25" x14ac:dyDescent="0.25">
      <c r="A69" s="11" t="s">
        <v>59</v>
      </c>
      <c r="B69" s="16">
        <f t="shared" ref="B69:BM69" si="116">$B$3*COS(B$14)/SQRT(B$67+$B$6*$B$6)</f>
        <v>0.33859958878986024</v>
      </c>
      <c r="C69" s="16">
        <f t="shared" si="116"/>
        <v>0.33846761686742721</v>
      </c>
      <c r="D69" s="16">
        <f t="shared" si="116"/>
        <v>0.33807168893412809</v>
      </c>
      <c r="E69" s="16">
        <f t="shared" si="116"/>
        <v>0.33741176843546322</v>
      </c>
      <c r="F69" s="16">
        <f t="shared" si="116"/>
        <v>0.336487794258921</v>
      </c>
      <c r="G69" s="16">
        <f t="shared" si="116"/>
        <v>0.33529968045141928</v>
      </c>
      <c r="H69" s="16">
        <f t="shared" si="116"/>
        <v>0.33384731582364763</v>
      </c>
      <c r="I69" s="16">
        <f t="shared" si="116"/>
        <v>0.33213056344124775</v>
      </c>
      <c r="J69" s="16">
        <f t="shared" si="116"/>
        <v>0.3301492600027755</v>
      </c>
      <c r="K69" s="16">
        <f t="shared" si="116"/>
        <v>0.32790321510440518</v>
      </c>
      <c r="L69" s="16">
        <f t="shared" si="116"/>
        <v>0.3253922103913755</v>
      </c>
      <c r="M69" s="16">
        <f t="shared" si="116"/>
        <v>0.32261599859624635</v>
      </c>
      <c r="N69" s="16">
        <f t="shared" si="116"/>
        <v>0.31957430246412499</v>
      </c>
      <c r="O69" s="16">
        <f t="shared" si="116"/>
        <v>0.31626681356515551</v>
      </c>
      <c r="P69" s="16">
        <f t="shared" si="116"/>
        <v>0.31269319099474063</v>
      </c>
      <c r="Q69" s="16">
        <f t="shared" si="116"/>
        <v>0.30885305996218476</v>
      </c>
      <c r="R69" s="16">
        <f t="shared" si="116"/>
        <v>0.30474601026873482</v>
      </c>
      <c r="S69" s="16">
        <f t="shared" si="116"/>
        <v>0.30037159467634489</v>
      </c>
      <c r="T69" s="16">
        <f t="shared" si="116"/>
        <v>0.29572932716891981</v>
      </c>
      <c r="U69" s="16">
        <f t="shared" si="116"/>
        <v>0.29081868110831766</v>
      </c>
      <c r="V69" s="16">
        <f t="shared" si="116"/>
        <v>0.28563908728801635</v>
      </c>
      <c r="W69" s="16">
        <f t="shared" si="116"/>
        <v>0.28018993188810326</v>
      </c>
      <c r="X69" s="16">
        <f t="shared" si="116"/>
        <v>0.27447055433613621</v>
      </c>
      <c r="Y69" s="16">
        <f t="shared" si="116"/>
        <v>0.26848024507948115</v>
      </c>
      <c r="Z69" s="16">
        <f t="shared" si="116"/>
        <v>0.26221824327597543</v>
      </c>
      <c r="AA69" s="16">
        <f t="shared" si="116"/>
        <v>0.25568373441122416</v>
      </c>
      <c r="AB69" s="16">
        <f t="shared" si="116"/>
        <v>0.24887584785254616</v>
      </c>
      <c r="AC69" s="16">
        <f t="shared" si="116"/>
        <v>0.24179365435158345</v>
      </c>
      <c r="AD69" s="16">
        <f t="shared" si="116"/>
        <v>0.23443616350991023</v>
      </c>
      <c r="AE69" s="16">
        <f t="shared" si="116"/>
        <v>0.22680232122468527</v>
      </c>
      <c r="AF69" s="16">
        <f t="shared" si="116"/>
        <v>0.21889100713452747</v>
      </c>
      <c r="AG69" s="16">
        <f t="shared" si="116"/>
        <v>0.21070103208943655</v>
      </c>
      <c r="AH69" s="16">
        <f t="shared" si="116"/>
        <v>0.20223113567279402</v>
      </c>
      <c r="AI69" s="16">
        <f t="shared" si="116"/>
        <v>0.19347998380835116</v>
      </c>
      <c r="AJ69" s="16">
        <f t="shared" si="116"/>
        <v>0.18444616649073911</v>
      </c>
      <c r="AK69" s="16">
        <f t="shared" si="116"/>
        <v>0.17512819568453125</v>
      </c>
      <c r="AL69" s="16">
        <f t="shared" si="116"/>
        <v>0.16552450344437203</v>
      </c>
      <c r="AM69" s="16">
        <f t="shared" si="116"/>
        <v>0.15563344031731083</v>
      </c>
      <c r="AN69" s="16">
        <f t="shared" si="116"/>
        <v>0.14545327409839703</v>
      </c>
      <c r="AO69" s="16">
        <f t="shared" si="116"/>
        <v>0.13498218902200046</v>
      </c>
      <c r="AP69" s="16">
        <f t="shared" si="116"/>
        <v>0.12421828548442099</v>
      </c>
      <c r="AQ69" s="16">
        <f t="shared" si="116"/>
        <v>0.11315958040838223</v>
      </c>
      <c r="AR69" s="16">
        <f t="shared" si="116"/>
        <v>0.10180400837724039</v>
      </c>
      <c r="AS69" s="16">
        <f t="shared" si="116"/>
        <v>9.0149423686475785E-2</v>
      </c>
      <c r="AT69" s="16">
        <f t="shared" si="116"/>
        <v>7.8193603482606483E-2</v>
      </c>
      <c r="AU69" s="16">
        <f t="shared" si="116"/>
        <v>6.5934252185465378E-2</v>
      </c>
      <c r="AV69" s="16">
        <f t="shared" si="116"/>
        <v>5.3369007419201399E-2</v>
      </c>
      <c r="AW69" s="16">
        <f t="shared" si="116"/>
        <v>4.0495447710893862E-2</v>
      </c>
      <c r="AX69" s="16">
        <f t="shared" si="116"/>
        <v>2.7311102253790992E-2</v>
      </c>
      <c r="AY69" s="16">
        <f t="shared" si="116"/>
        <v>1.3813463075442883E-2</v>
      </c>
      <c r="AZ69" s="16">
        <f t="shared" si="116"/>
        <v>2.7244213650282554E-17</v>
      </c>
      <c r="BA69" s="16">
        <f t="shared" si="116"/>
        <v>-1.4131821150728004E-2</v>
      </c>
      <c r="BB69" s="16">
        <f t="shared" si="116"/>
        <v>-2.8584516610546513E-2</v>
      </c>
      <c r="BC69" s="16">
        <f t="shared" si="116"/>
        <v>-4.3360558399663428E-2</v>
      </c>
      <c r="BD69" s="16">
        <f t="shared" si="116"/>
        <v>-5.8462343078038416E-2</v>
      </c>
      <c r="BE69" s="16">
        <f t="shared" si="116"/>
        <v>-7.3892154779445191E-2</v>
      </c>
      <c r="BF69" s="16">
        <f t="shared" si="116"/>
        <v>-8.9652121688301417E-2</v>
      </c>
      <c r="BG69" s="16">
        <f t="shared" si="116"/>
        <v>-0.10574416501578189</v>
      </c>
      <c r="BH69" s="16">
        <f t="shared" si="116"/>
        <v>-0.12216993941676499</v>
      </c>
      <c r="BI69" s="16">
        <f t="shared" si="116"/>
        <v>-0.13893076366520346</v>
      </c>
      <c r="BJ69" s="16">
        <f t="shared" si="116"/>
        <v>-0.15602754027354701</v>
      </c>
      <c r="BK69" s="16">
        <f t="shared" si="116"/>
        <v>-0.17346066260359788</v>
      </c>
      <c r="BL69" s="16">
        <f t="shared" si="116"/>
        <v>-0.19122990787443994</v>
      </c>
      <c r="BM69" s="16">
        <f t="shared" si="116"/>
        <v>-0.2093343143319259</v>
      </c>
      <c r="BN69" s="16">
        <f t="shared" ref="BN69:DY69" si="117">$B$3*COS(BN$14)/SQRT(BN$67+$B$6*$B$6)</f>
        <v>-0.22777204070945312</v>
      </c>
      <c r="BO69" s="16">
        <f t="shared" si="117"/>
        <v>-0.24654020598946269</v>
      </c>
      <c r="BP69" s="16">
        <f t="shared" si="117"/>
        <v>-0.26563470738000478</v>
      </c>
      <c r="BQ69" s="16">
        <f t="shared" si="117"/>
        <v>-0.28505001436504623</v>
      </c>
      <c r="BR69" s="16">
        <f t="shared" si="117"/>
        <v>-0.30477893668926304</v>
      </c>
      <c r="BS69" s="16">
        <f t="shared" si="117"/>
        <v>-0.32481236422103993</v>
      </c>
      <c r="BT69" s="16">
        <f t="shared" si="117"/>
        <v>-0.34513897683020789</v>
      </c>
      <c r="BU69" s="16">
        <f t="shared" si="117"/>
        <v>-0.36574492275483211</v>
      </c>
      <c r="BV69" s="16">
        <f t="shared" si="117"/>
        <v>-0.38661346445620148</v>
      </c>
      <c r="BW69" s="16">
        <f t="shared" si="117"/>
        <v>-0.40772459172193998</v>
      </c>
      <c r="BX69" s="16">
        <f t="shared" si="117"/>
        <v>-0.42905460282911029</v>
      </c>
      <c r="BY69" s="16">
        <f t="shared" si="117"/>
        <v>-0.45057565598227267</v>
      </c>
      <c r="BZ69" s="16">
        <f t="shared" si="117"/>
        <v>-0.47225529505737673</v>
      </c>
      <c r="CA69" s="16">
        <f t="shared" si="117"/>
        <v>-0.49405595596948754</v>
      </c>
      <c r="CB69" s="16">
        <f t="shared" si="117"/>
        <v>-0.51593446278836375</v>
      </c>
      <c r="CC69" s="16">
        <f t="shared" si="117"/>
        <v>-0.53784152607707125</v>
      </c>
      <c r="CD69" s="16">
        <f t="shared" si="117"/>
        <v>-0.55972125981599752</v>
      </c>
      <c r="CE69" s="16">
        <f t="shared" si="117"/>
        <v>-0.5815107376357076</v>
      </c>
      <c r="CF69" s="16">
        <f t="shared" si="117"/>
        <v>-0.60313961378110925</v>
      </c>
      <c r="CG69" s="16">
        <f t="shared" si="117"/>
        <v>-0.62452983903476678</v>
      </c>
      <c r="CH69" s="16">
        <f t="shared" si="117"/>
        <v>-0.64559550639040342</v>
      </c>
      <c r="CI69" s="16">
        <f t="shared" si="117"/>
        <v>-0.66624286510849839</v>
      </c>
      <c r="CJ69" s="16">
        <f t="shared" si="117"/>
        <v>-0.6863705442892295</v>
      </c>
      <c r="CK69" s="16">
        <f t="shared" si="117"/>
        <v>-0.70587002753078054</v>
      </c>
      <c r="CL69" s="16">
        <f t="shared" si="117"/>
        <v>-0.7246264177970283</v>
      </c>
      <c r="CM69" s="16">
        <f t="shared" si="117"/>
        <v>-0.74251952549941624</v>
      </c>
      <c r="CN69" s="16">
        <f t="shared" si="117"/>
        <v>-0.75942530233191208</v>
      </c>
      <c r="CO69" s="16">
        <f t="shared" si="117"/>
        <v>-0.77521762819480811</v>
      </c>
      <c r="CP69" s="16">
        <f t="shared" si="117"/>
        <v>-0.78977043866687391</v>
      </c>
      <c r="CQ69" s="16">
        <f t="shared" si="117"/>
        <v>-0.80296015661976439</v>
      </c>
      <c r="CR69" s="16">
        <f t="shared" si="117"/>
        <v>-0.81466836513333007</v>
      </c>
      <c r="CS69" s="16">
        <f t="shared" si="117"/>
        <v>-0.82478463204159957</v>
      </c>
      <c r="CT69" s="16">
        <f t="shared" si="117"/>
        <v>-0.83320937203041578</v>
      </c>
      <c r="CU69" s="16">
        <f t="shared" si="117"/>
        <v>-0.83985661338925788</v>
      </c>
      <c r="CV69" s="16">
        <f t="shared" si="117"/>
        <v>-0.84465652638505206</v>
      </c>
      <c r="CW69" s="16">
        <f t="shared" si="117"/>
        <v>-0.84755757126140963</v>
      </c>
      <c r="CX69" s="16">
        <f t="shared" si="117"/>
        <v>-0.84852813742385702</v>
      </c>
      <c r="CY69" s="16">
        <f t="shared" si="117"/>
        <v>-0.84755757126140963</v>
      </c>
      <c r="CZ69" s="16">
        <f t="shared" si="117"/>
        <v>-0.84465652638505206</v>
      </c>
      <c r="DA69" s="16">
        <f t="shared" si="117"/>
        <v>-0.83985661338925788</v>
      </c>
      <c r="DB69" s="16">
        <f t="shared" si="117"/>
        <v>-0.83320937203041578</v>
      </c>
      <c r="DC69" s="16">
        <f t="shared" si="117"/>
        <v>-0.82478463204159969</v>
      </c>
      <c r="DD69" s="16">
        <f t="shared" si="117"/>
        <v>-0.81466836513332996</v>
      </c>
      <c r="DE69" s="16">
        <f t="shared" si="117"/>
        <v>-0.8029601566197645</v>
      </c>
      <c r="DF69" s="16">
        <f t="shared" si="117"/>
        <v>-0.78977043866687424</v>
      </c>
      <c r="DG69" s="16">
        <f t="shared" si="117"/>
        <v>-0.77521762819480822</v>
      </c>
      <c r="DH69" s="16">
        <f t="shared" si="117"/>
        <v>-0.75942530233191219</v>
      </c>
      <c r="DI69" s="16">
        <f t="shared" si="117"/>
        <v>-0.74251952549941613</v>
      </c>
      <c r="DJ69" s="16">
        <f t="shared" si="117"/>
        <v>-0.72462641779702841</v>
      </c>
      <c r="DK69" s="16">
        <f t="shared" si="117"/>
        <v>-0.70587002753078087</v>
      </c>
      <c r="DL69" s="16">
        <f t="shared" si="117"/>
        <v>-0.68637054428922983</v>
      </c>
      <c r="DM69" s="16">
        <f t="shared" si="117"/>
        <v>-0.66624286510849817</v>
      </c>
      <c r="DN69" s="16">
        <f t="shared" si="117"/>
        <v>-0.6455955063904032</v>
      </c>
      <c r="DO69" s="16">
        <f t="shared" si="117"/>
        <v>-0.62452983903476655</v>
      </c>
      <c r="DP69" s="16">
        <f t="shared" si="117"/>
        <v>-0.60313961378110958</v>
      </c>
      <c r="DQ69" s="16">
        <f t="shared" si="117"/>
        <v>-0.58151073763570793</v>
      </c>
      <c r="DR69" s="16">
        <f t="shared" si="117"/>
        <v>-0.55972125981599796</v>
      </c>
      <c r="DS69" s="16">
        <f t="shared" si="117"/>
        <v>-0.53784152607707103</v>
      </c>
      <c r="DT69" s="16">
        <f t="shared" si="117"/>
        <v>-0.51593446278836386</v>
      </c>
      <c r="DU69" s="16">
        <f t="shared" si="117"/>
        <v>-0.49405595596948759</v>
      </c>
      <c r="DV69" s="16">
        <f t="shared" si="117"/>
        <v>-0.47225529505737712</v>
      </c>
      <c r="DW69" s="16">
        <f t="shared" si="117"/>
        <v>-0.450575655982273</v>
      </c>
      <c r="DX69" s="16">
        <f t="shared" si="117"/>
        <v>-0.42905460282911012</v>
      </c>
      <c r="DY69" s="16">
        <f t="shared" si="117"/>
        <v>-0.40772459172194014</v>
      </c>
      <c r="DZ69" s="16">
        <f t="shared" ref="DZ69:GK69" si="118">$B$3*COS(DZ$14)/SQRT(DZ$67+$B$6*$B$6)</f>
        <v>-0.38661346445620126</v>
      </c>
      <c r="EA69" s="16">
        <f t="shared" si="118"/>
        <v>-0.36574492275483195</v>
      </c>
      <c r="EB69" s="16">
        <f t="shared" si="118"/>
        <v>-0.34513897683020794</v>
      </c>
      <c r="EC69" s="16">
        <f t="shared" si="118"/>
        <v>-0.3248123642210401</v>
      </c>
      <c r="ED69" s="16">
        <f t="shared" si="118"/>
        <v>-0.30477893668926259</v>
      </c>
      <c r="EE69" s="16">
        <f t="shared" si="118"/>
        <v>-0.28505001436504601</v>
      </c>
      <c r="EF69" s="16">
        <f t="shared" si="118"/>
        <v>-0.26563470738000466</v>
      </c>
      <c r="EG69" s="16">
        <f t="shared" si="118"/>
        <v>-0.2465402059894628</v>
      </c>
      <c r="EH69" s="16">
        <f t="shared" si="118"/>
        <v>-0.22777204070945273</v>
      </c>
      <c r="EI69" s="16">
        <f t="shared" si="118"/>
        <v>-0.20933431433192562</v>
      </c>
      <c r="EJ69" s="16">
        <f t="shared" si="118"/>
        <v>-0.19122990787443991</v>
      </c>
      <c r="EK69" s="16">
        <f t="shared" si="118"/>
        <v>-0.17346066260359788</v>
      </c>
      <c r="EL69" s="16">
        <f t="shared" si="118"/>
        <v>-0.15602754027354723</v>
      </c>
      <c r="EM69" s="16">
        <f t="shared" si="118"/>
        <v>-0.13893076366520368</v>
      </c>
      <c r="EN69" s="16">
        <f t="shared" si="118"/>
        <v>-0.12216993941676475</v>
      </c>
      <c r="EO69" s="16">
        <f t="shared" si="118"/>
        <v>-0.10574416501578188</v>
      </c>
      <c r="EP69" s="16">
        <f t="shared" si="118"/>
        <v>-8.9652121688301431E-2</v>
      </c>
      <c r="EQ69" s="16">
        <f t="shared" si="118"/>
        <v>-7.3892154779445302E-2</v>
      </c>
      <c r="ER69" s="16">
        <f t="shared" si="118"/>
        <v>-5.8462343078038631E-2</v>
      </c>
      <c r="ES69" s="16">
        <f t="shared" si="118"/>
        <v>-4.336055839966322E-2</v>
      </c>
      <c r="ET69" s="16">
        <f t="shared" si="118"/>
        <v>-2.8584516610546427E-2</v>
      </c>
      <c r="EU69" s="16">
        <f t="shared" si="118"/>
        <v>-1.4131821150728013E-2</v>
      </c>
      <c r="EV69" s="16">
        <f t="shared" si="118"/>
        <v>-8.1732640950847666E-17</v>
      </c>
      <c r="EW69" s="16">
        <f t="shared" si="118"/>
        <v>1.3813463075442681E-2</v>
      </c>
      <c r="EX69" s="16">
        <f t="shared" si="118"/>
        <v>2.7311102253790694E-2</v>
      </c>
      <c r="EY69" s="16">
        <f t="shared" si="118"/>
        <v>4.0495447710893938E-2</v>
      </c>
      <c r="EZ69" s="16">
        <f t="shared" si="118"/>
        <v>5.3369007419201288E-2</v>
      </c>
      <c r="FA69" s="16">
        <f t="shared" si="118"/>
        <v>6.5934252185465281E-2</v>
      </c>
      <c r="FB69" s="16">
        <f t="shared" si="118"/>
        <v>7.8193603482606303E-2</v>
      </c>
      <c r="FC69" s="16">
        <f t="shared" si="118"/>
        <v>9.0149423686475508E-2</v>
      </c>
      <c r="FD69" s="16">
        <f t="shared" si="118"/>
        <v>0.10180400837724046</v>
      </c>
      <c r="FE69" s="16">
        <f t="shared" si="118"/>
        <v>0.11315958040838212</v>
      </c>
      <c r="FF69" s="16">
        <f t="shared" si="118"/>
        <v>0.12421828548442089</v>
      </c>
      <c r="FG69" s="16">
        <f t="shared" si="118"/>
        <v>0.13498218902200029</v>
      </c>
      <c r="FH69" s="16">
        <f t="shared" si="118"/>
        <v>0.14545327409839678</v>
      </c>
      <c r="FI69" s="16">
        <f t="shared" si="118"/>
        <v>0.15563344031731058</v>
      </c>
      <c r="FJ69" s="16">
        <f t="shared" si="118"/>
        <v>0.16552450344437175</v>
      </c>
      <c r="FK69" s="16">
        <f t="shared" si="118"/>
        <v>0.17512819568453089</v>
      </c>
      <c r="FL69" s="16">
        <f t="shared" si="118"/>
        <v>0.18444616649073931</v>
      </c>
      <c r="FM69" s="16">
        <f t="shared" si="118"/>
        <v>0.19347998380835127</v>
      </c>
      <c r="FN69" s="16">
        <f t="shared" si="118"/>
        <v>0.20223113567279408</v>
      </c>
      <c r="FO69" s="16">
        <f t="shared" si="118"/>
        <v>0.21070103208943652</v>
      </c>
      <c r="FP69" s="16">
        <f t="shared" si="118"/>
        <v>0.21889100713452736</v>
      </c>
      <c r="FQ69" s="16">
        <f t="shared" si="118"/>
        <v>0.22680232122468516</v>
      </c>
      <c r="FR69" s="16">
        <f t="shared" si="118"/>
        <v>0.23443616350991006</v>
      </c>
      <c r="FS69" s="16">
        <f t="shared" si="118"/>
        <v>0.24179365435158318</v>
      </c>
      <c r="FT69" s="16">
        <f t="shared" si="118"/>
        <v>0.24887584785254593</v>
      </c>
      <c r="FU69" s="16">
        <f t="shared" si="118"/>
        <v>0.25568373441122388</v>
      </c>
      <c r="FV69" s="16">
        <f t="shared" si="118"/>
        <v>0.26221824327597532</v>
      </c>
      <c r="FW69" s="16">
        <f t="shared" si="118"/>
        <v>0.26848024507948121</v>
      </c>
      <c r="FX69" s="16">
        <f t="shared" si="118"/>
        <v>0.27447055433613621</v>
      </c>
      <c r="FY69" s="16">
        <f t="shared" si="118"/>
        <v>0.28018993188810326</v>
      </c>
      <c r="FZ69" s="16">
        <f t="shared" si="118"/>
        <v>0.28563908728801629</v>
      </c>
      <c r="GA69" s="16">
        <f t="shared" si="118"/>
        <v>0.29081868110831754</v>
      </c>
      <c r="GB69" s="16">
        <f t="shared" si="118"/>
        <v>0.2957293271689197</v>
      </c>
      <c r="GC69" s="16">
        <f t="shared" si="118"/>
        <v>0.30037159467634472</v>
      </c>
      <c r="GD69" s="16">
        <f t="shared" si="118"/>
        <v>0.30474601026873471</v>
      </c>
      <c r="GE69" s="16">
        <f t="shared" si="118"/>
        <v>0.30885305996218471</v>
      </c>
      <c r="GF69" s="16">
        <f t="shared" si="118"/>
        <v>0.31269319099474058</v>
      </c>
      <c r="GG69" s="16">
        <f t="shared" si="118"/>
        <v>0.31626681356515546</v>
      </c>
      <c r="GH69" s="16">
        <f t="shared" si="118"/>
        <v>0.31957430246412499</v>
      </c>
      <c r="GI69" s="16">
        <f t="shared" si="118"/>
        <v>0.32261599859624635</v>
      </c>
      <c r="GJ69" s="16">
        <f t="shared" si="118"/>
        <v>0.3253922103913755</v>
      </c>
      <c r="GK69" s="16">
        <f t="shared" si="118"/>
        <v>0.32790321510440512</v>
      </c>
      <c r="GL69" s="16">
        <f t="shared" ref="GL69:GT69" si="119">$B$3*COS(GL$14)/SQRT(GL$67+$B$6*$B$6)</f>
        <v>0.33014926000277545</v>
      </c>
      <c r="GM69" s="16">
        <f t="shared" si="119"/>
        <v>0.33213056344124764</v>
      </c>
      <c r="GN69" s="16">
        <f t="shared" si="119"/>
        <v>0.33384731582364763</v>
      </c>
      <c r="GO69" s="16">
        <f t="shared" si="119"/>
        <v>0.33529968045141928</v>
      </c>
      <c r="GP69" s="16">
        <f t="shared" si="119"/>
        <v>0.336487794258921</v>
      </c>
      <c r="GQ69" s="16">
        <f t="shared" si="119"/>
        <v>0.33741176843546322</v>
      </c>
      <c r="GR69" s="16">
        <f t="shared" si="119"/>
        <v>0.33807168893412809</v>
      </c>
      <c r="GS69" s="16">
        <f t="shared" si="119"/>
        <v>0.33846761686742721</v>
      </c>
      <c r="GT69" s="16">
        <f t="shared" si="119"/>
        <v>0.33859958878986024</v>
      </c>
      <c r="GU69" s="16"/>
      <c r="GV69" s="16"/>
      <c r="GW69" s="16"/>
      <c r="GX69" s="16"/>
      <c r="GY69" s="16"/>
      <c r="GZ69" s="16"/>
      <c r="HA69" s="16"/>
      <c r="HB69" s="16"/>
      <c r="HC69" s="16"/>
      <c r="HD69" s="16"/>
      <c r="HE69" s="16"/>
      <c r="HF69" s="16"/>
      <c r="HG69" s="16"/>
      <c r="HH69" s="16"/>
      <c r="HI69" s="16"/>
      <c r="HJ69" s="16"/>
      <c r="HK69" s="16"/>
      <c r="HL69" s="16"/>
      <c r="HM69" s="16"/>
      <c r="HN69" s="16"/>
      <c r="HO69" s="16"/>
      <c r="HP69" s="16"/>
      <c r="HQ69" s="16"/>
      <c r="HR69" s="16"/>
      <c r="HS69" s="16"/>
      <c r="HT69" s="16"/>
      <c r="HU69" s="16"/>
      <c r="HV69" s="16"/>
      <c r="HW69" s="16"/>
      <c r="HX69" s="16"/>
      <c r="HY69" s="16"/>
      <c r="HZ69" s="16"/>
      <c r="IA69" s="16"/>
      <c r="IB69" s="16"/>
      <c r="IC69" s="16"/>
      <c r="ID69" s="16"/>
      <c r="IE69" s="16"/>
      <c r="IF69" s="16"/>
      <c r="IG69" s="16"/>
      <c r="IH69" s="16"/>
      <c r="II69" s="16"/>
      <c r="IJ69" s="16"/>
      <c r="IK69" s="16"/>
      <c r="IL69" s="16"/>
      <c r="IM69" s="16"/>
      <c r="IN69" s="16"/>
      <c r="IO69" s="16"/>
      <c r="IP69" s="16"/>
      <c r="IQ69" s="16"/>
      <c r="IR69" s="16"/>
      <c r="IS69" s="16"/>
    </row>
    <row r="70" spans="1:253" ht="16.5" customHeight="1" x14ac:dyDescent="0.15">
      <c r="A70" s="11" t="s">
        <v>57</v>
      </c>
      <c r="B70" s="16">
        <f t="shared" ref="B70:BM70" si="120">-B68+B69</f>
        <v>0</v>
      </c>
      <c r="C70" s="16">
        <f t="shared" si="120"/>
        <v>0</v>
      </c>
      <c r="D70" s="16">
        <f t="shared" si="120"/>
        <v>0</v>
      </c>
      <c r="E70" s="16">
        <f t="shared" si="120"/>
        <v>0</v>
      </c>
      <c r="F70" s="16">
        <f t="shared" si="120"/>
        <v>0</v>
      </c>
      <c r="G70" s="16">
        <f t="shared" si="120"/>
        <v>0</v>
      </c>
      <c r="H70" s="16">
        <f t="shared" si="120"/>
        <v>0</v>
      </c>
      <c r="I70" s="16">
        <f t="shared" si="120"/>
        <v>0</v>
      </c>
      <c r="J70" s="16">
        <f t="shared" si="120"/>
        <v>0</v>
      </c>
      <c r="K70" s="16">
        <f t="shared" si="120"/>
        <v>0</v>
      </c>
      <c r="L70" s="16">
        <f t="shared" si="120"/>
        <v>0</v>
      </c>
      <c r="M70" s="16">
        <f t="shared" si="120"/>
        <v>0</v>
      </c>
      <c r="N70" s="16">
        <f t="shared" si="120"/>
        <v>0</v>
      </c>
      <c r="O70" s="16">
        <f t="shared" si="120"/>
        <v>0</v>
      </c>
      <c r="P70" s="16">
        <f t="shared" si="120"/>
        <v>0</v>
      </c>
      <c r="Q70" s="16">
        <f t="shared" si="120"/>
        <v>0</v>
      </c>
      <c r="R70" s="16">
        <f t="shared" si="120"/>
        <v>0</v>
      </c>
      <c r="S70" s="16">
        <f t="shared" si="120"/>
        <v>0</v>
      </c>
      <c r="T70" s="16">
        <f t="shared" si="120"/>
        <v>0</v>
      </c>
      <c r="U70" s="16">
        <f t="shared" si="120"/>
        <v>0</v>
      </c>
      <c r="V70" s="16">
        <f t="shared" si="120"/>
        <v>0</v>
      </c>
      <c r="W70" s="16">
        <f t="shared" si="120"/>
        <v>0</v>
      </c>
      <c r="X70" s="16">
        <f t="shared" si="120"/>
        <v>0</v>
      </c>
      <c r="Y70" s="16">
        <f t="shared" si="120"/>
        <v>0</v>
      </c>
      <c r="Z70" s="16">
        <f t="shared" si="120"/>
        <v>0</v>
      </c>
      <c r="AA70" s="16">
        <f t="shared" si="120"/>
        <v>0</v>
      </c>
      <c r="AB70" s="16">
        <f t="shared" si="120"/>
        <v>0</v>
      </c>
      <c r="AC70" s="16">
        <f t="shared" si="120"/>
        <v>0</v>
      </c>
      <c r="AD70" s="16">
        <f t="shared" si="120"/>
        <v>0</v>
      </c>
      <c r="AE70" s="16">
        <f t="shared" si="120"/>
        <v>0</v>
      </c>
      <c r="AF70" s="16">
        <f t="shared" si="120"/>
        <v>0</v>
      </c>
      <c r="AG70" s="16">
        <f t="shared" si="120"/>
        <v>0</v>
      </c>
      <c r="AH70" s="16">
        <f t="shared" si="120"/>
        <v>0</v>
      </c>
      <c r="AI70" s="16">
        <f t="shared" si="120"/>
        <v>0</v>
      </c>
      <c r="AJ70" s="16">
        <f t="shared" si="120"/>
        <v>0</v>
      </c>
      <c r="AK70" s="16">
        <f t="shared" si="120"/>
        <v>0</v>
      </c>
      <c r="AL70" s="16">
        <f t="shared" si="120"/>
        <v>0</v>
      </c>
      <c r="AM70" s="16">
        <f t="shared" si="120"/>
        <v>0</v>
      </c>
      <c r="AN70" s="16">
        <f t="shared" si="120"/>
        <v>0</v>
      </c>
      <c r="AO70" s="16">
        <f t="shared" si="120"/>
        <v>0</v>
      </c>
      <c r="AP70" s="16">
        <f t="shared" si="120"/>
        <v>0</v>
      </c>
      <c r="AQ70" s="16">
        <f t="shared" si="120"/>
        <v>0</v>
      </c>
      <c r="AR70" s="16">
        <f t="shared" si="120"/>
        <v>0</v>
      </c>
      <c r="AS70" s="16">
        <f t="shared" si="120"/>
        <v>0</v>
      </c>
      <c r="AT70" s="16">
        <f t="shared" si="120"/>
        <v>0</v>
      </c>
      <c r="AU70" s="16">
        <f t="shared" si="120"/>
        <v>0</v>
      </c>
      <c r="AV70" s="16">
        <f t="shared" si="120"/>
        <v>0</v>
      </c>
      <c r="AW70" s="16">
        <f t="shared" si="120"/>
        <v>0</v>
      </c>
      <c r="AX70" s="16">
        <f t="shared" si="120"/>
        <v>0</v>
      </c>
      <c r="AY70" s="16">
        <f t="shared" si="120"/>
        <v>0</v>
      </c>
      <c r="AZ70" s="16">
        <f t="shared" si="120"/>
        <v>0</v>
      </c>
      <c r="BA70" s="16">
        <f t="shared" si="120"/>
        <v>0</v>
      </c>
      <c r="BB70" s="16">
        <f t="shared" si="120"/>
        <v>0</v>
      </c>
      <c r="BC70" s="16">
        <f t="shared" si="120"/>
        <v>0</v>
      </c>
      <c r="BD70" s="16">
        <f t="shared" si="120"/>
        <v>0</v>
      </c>
      <c r="BE70" s="16">
        <f t="shared" si="120"/>
        <v>0</v>
      </c>
      <c r="BF70" s="16">
        <f t="shared" si="120"/>
        <v>0</v>
      </c>
      <c r="BG70" s="16">
        <f t="shared" si="120"/>
        <v>0</v>
      </c>
      <c r="BH70" s="16">
        <f t="shared" si="120"/>
        <v>0</v>
      </c>
      <c r="BI70" s="16">
        <f t="shared" si="120"/>
        <v>0</v>
      </c>
      <c r="BJ70" s="16">
        <f t="shared" si="120"/>
        <v>0</v>
      </c>
      <c r="BK70" s="16">
        <f t="shared" si="120"/>
        <v>0</v>
      </c>
      <c r="BL70" s="16">
        <f t="shared" si="120"/>
        <v>0</v>
      </c>
      <c r="BM70" s="16">
        <f t="shared" si="120"/>
        <v>0</v>
      </c>
      <c r="BN70" s="16">
        <f t="shared" ref="BN70:DY70" si="121">-BN68+BN69</f>
        <v>0</v>
      </c>
      <c r="BO70" s="16">
        <f t="shared" si="121"/>
        <v>0</v>
      </c>
      <c r="BP70" s="16">
        <f t="shared" si="121"/>
        <v>0</v>
      </c>
      <c r="BQ70" s="16">
        <f t="shared" si="121"/>
        <v>0</v>
      </c>
      <c r="BR70" s="16">
        <f t="shared" si="121"/>
        <v>0</v>
      </c>
      <c r="BS70" s="16">
        <f t="shared" si="121"/>
        <v>0</v>
      </c>
      <c r="BT70" s="16">
        <f t="shared" si="121"/>
        <v>0</v>
      </c>
      <c r="BU70" s="16">
        <f t="shared" si="121"/>
        <v>0</v>
      </c>
      <c r="BV70" s="16">
        <f t="shared" si="121"/>
        <v>0</v>
      </c>
      <c r="BW70" s="16">
        <f t="shared" si="121"/>
        <v>0</v>
      </c>
      <c r="BX70" s="16">
        <f t="shared" si="121"/>
        <v>0</v>
      </c>
      <c r="BY70" s="16">
        <f t="shared" si="121"/>
        <v>0</v>
      </c>
      <c r="BZ70" s="16">
        <f t="shared" si="121"/>
        <v>0</v>
      </c>
      <c r="CA70" s="16">
        <f t="shared" si="121"/>
        <v>0</v>
      </c>
      <c r="CB70" s="16">
        <f t="shared" si="121"/>
        <v>0</v>
      </c>
      <c r="CC70" s="16">
        <f t="shared" si="121"/>
        <v>0</v>
      </c>
      <c r="CD70" s="16">
        <f t="shared" si="121"/>
        <v>0</v>
      </c>
      <c r="CE70" s="16">
        <f t="shared" si="121"/>
        <v>0</v>
      </c>
      <c r="CF70" s="16">
        <f t="shared" si="121"/>
        <v>0</v>
      </c>
      <c r="CG70" s="16">
        <f t="shared" si="121"/>
        <v>0</v>
      </c>
      <c r="CH70" s="16">
        <f t="shared" si="121"/>
        <v>0</v>
      </c>
      <c r="CI70" s="16">
        <f t="shared" si="121"/>
        <v>0</v>
      </c>
      <c r="CJ70" s="16">
        <f t="shared" si="121"/>
        <v>0</v>
      </c>
      <c r="CK70" s="16">
        <f t="shared" si="121"/>
        <v>0</v>
      </c>
      <c r="CL70" s="16">
        <f t="shared" si="121"/>
        <v>0</v>
      </c>
      <c r="CM70" s="16">
        <f t="shared" si="121"/>
        <v>0</v>
      </c>
      <c r="CN70" s="16">
        <f t="shared" si="121"/>
        <v>0</v>
      </c>
      <c r="CO70" s="16">
        <f t="shared" si="121"/>
        <v>0</v>
      </c>
      <c r="CP70" s="16">
        <f t="shared" si="121"/>
        <v>0</v>
      </c>
      <c r="CQ70" s="16">
        <f t="shared" si="121"/>
        <v>0</v>
      </c>
      <c r="CR70" s="16">
        <f t="shared" si="121"/>
        <v>0</v>
      </c>
      <c r="CS70" s="16">
        <f t="shared" si="121"/>
        <v>0</v>
      </c>
      <c r="CT70" s="16">
        <f t="shared" si="121"/>
        <v>0</v>
      </c>
      <c r="CU70" s="16">
        <f t="shared" si="121"/>
        <v>0</v>
      </c>
      <c r="CV70" s="16">
        <f t="shared" si="121"/>
        <v>0</v>
      </c>
      <c r="CW70" s="16">
        <f t="shared" si="121"/>
        <v>0</v>
      </c>
      <c r="CX70" s="16">
        <f t="shared" si="121"/>
        <v>0</v>
      </c>
      <c r="CY70" s="16">
        <f t="shared" si="121"/>
        <v>0</v>
      </c>
      <c r="CZ70" s="16">
        <f t="shared" si="121"/>
        <v>0</v>
      </c>
      <c r="DA70" s="16">
        <f t="shared" si="121"/>
        <v>0</v>
      </c>
      <c r="DB70" s="16">
        <f t="shared" si="121"/>
        <v>0</v>
      </c>
      <c r="DC70" s="16">
        <f t="shared" si="121"/>
        <v>0</v>
      </c>
      <c r="DD70" s="16">
        <f t="shared" si="121"/>
        <v>0</v>
      </c>
      <c r="DE70" s="16">
        <f t="shared" si="121"/>
        <v>0</v>
      </c>
      <c r="DF70" s="16">
        <f t="shared" si="121"/>
        <v>0</v>
      </c>
      <c r="DG70" s="16">
        <f t="shared" si="121"/>
        <v>0</v>
      </c>
      <c r="DH70" s="16">
        <f t="shared" si="121"/>
        <v>0</v>
      </c>
      <c r="DI70" s="16">
        <f t="shared" si="121"/>
        <v>0</v>
      </c>
      <c r="DJ70" s="16">
        <f t="shared" si="121"/>
        <v>0</v>
      </c>
      <c r="DK70" s="16">
        <f t="shared" si="121"/>
        <v>0</v>
      </c>
      <c r="DL70" s="16">
        <f t="shared" si="121"/>
        <v>0</v>
      </c>
      <c r="DM70" s="16">
        <f t="shared" si="121"/>
        <v>0</v>
      </c>
      <c r="DN70" s="16">
        <f t="shared" si="121"/>
        <v>0</v>
      </c>
      <c r="DO70" s="16">
        <f t="shared" si="121"/>
        <v>0</v>
      </c>
      <c r="DP70" s="16">
        <f t="shared" si="121"/>
        <v>0</v>
      </c>
      <c r="DQ70" s="16">
        <f t="shared" si="121"/>
        <v>0</v>
      </c>
      <c r="DR70" s="16">
        <f t="shared" si="121"/>
        <v>0</v>
      </c>
      <c r="DS70" s="16">
        <f t="shared" si="121"/>
        <v>0</v>
      </c>
      <c r="DT70" s="16">
        <f t="shared" si="121"/>
        <v>0</v>
      </c>
      <c r="DU70" s="16">
        <f t="shared" si="121"/>
        <v>0</v>
      </c>
      <c r="DV70" s="16">
        <f t="shared" si="121"/>
        <v>0</v>
      </c>
      <c r="DW70" s="16">
        <f t="shared" si="121"/>
        <v>0</v>
      </c>
      <c r="DX70" s="16">
        <f t="shared" si="121"/>
        <v>0</v>
      </c>
      <c r="DY70" s="16">
        <f t="shared" si="121"/>
        <v>0</v>
      </c>
      <c r="DZ70" s="16">
        <f t="shared" ref="DZ70:GK70" si="122">-DZ68+DZ69</f>
        <v>0</v>
      </c>
      <c r="EA70" s="16">
        <f t="shared" si="122"/>
        <v>0</v>
      </c>
      <c r="EB70" s="16">
        <f t="shared" si="122"/>
        <v>0</v>
      </c>
      <c r="EC70" s="16">
        <f t="shared" si="122"/>
        <v>0</v>
      </c>
      <c r="ED70" s="16">
        <f t="shared" si="122"/>
        <v>0</v>
      </c>
      <c r="EE70" s="16">
        <f t="shared" si="122"/>
        <v>0</v>
      </c>
      <c r="EF70" s="16">
        <f t="shared" si="122"/>
        <v>0</v>
      </c>
      <c r="EG70" s="16">
        <f t="shared" si="122"/>
        <v>0</v>
      </c>
      <c r="EH70" s="16">
        <f t="shared" si="122"/>
        <v>0</v>
      </c>
      <c r="EI70" s="16">
        <f t="shared" si="122"/>
        <v>0</v>
      </c>
      <c r="EJ70" s="16">
        <f t="shared" si="122"/>
        <v>0</v>
      </c>
      <c r="EK70" s="16">
        <f t="shared" si="122"/>
        <v>0</v>
      </c>
      <c r="EL70" s="16">
        <f t="shared" si="122"/>
        <v>0</v>
      </c>
      <c r="EM70" s="16">
        <f t="shared" si="122"/>
        <v>0</v>
      </c>
      <c r="EN70" s="16">
        <f t="shared" si="122"/>
        <v>0</v>
      </c>
      <c r="EO70" s="16">
        <f t="shared" si="122"/>
        <v>0</v>
      </c>
      <c r="EP70" s="16">
        <f t="shared" si="122"/>
        <v>0</v>
      </c>
      <c r="EQ70" s="16">
        <f t="shared" si="122"/>
        <v>0</v>
      </c>
      <c r="ER70" s="16">
        <f t="shared" si="122"/>
        <v>0</v>
      </c>
      <c r="ES70" s="16">
        <f t="shared" si="122"/>
        <v>0</v>
      </c>
      <c r="ET70" s="16">
        <f t="shared" si="122"/>
        <v>0</v>
      </c>
      <c r="EU70" s="16">
        <f t="shared" si="122"/>
        <v>0</v>
      </c>
      <c r="EV70" s="16">
        <f t="shared" si="122"/>
        <v>0</v>
      </c>
      <c r="EW70" s="16">
        <f t="shared" si="122"/>
        <v>0</v>
      </c>
      <c r="EX70" s="16">
        <f t="shared" si="122"/>
        <v>0</v>
      </c>
      <c r="EY70" s="16">
        <f t="shared" si="122"/>
        <v>0</v>
      </c>
      <c r="EZ70" s="16">
        <f t="shared" si="122"/>
        <v>0</v>
      </c>
      <c r="FA70" s="16">
        <f t="shared" si="122"/>
        <v>0</v>
      </c>
      <c r="FB70" s="16">
        <f t="shared" si="122"/>
        <v>0</v>
      </c>
      <c r="FC70" s="16">
        <f t="shared" si="122"/>
        <v>0</v>
      </c>
      <c r="FD70" s="16">
        <f t="shared" si="122"/>
        <v>0</v>
      </c>
      <c r="FE70" s="16">
        <f t="shared" si="122"/>
        <v>0</v>
      </c>
      <c r="FF70" s="16">
        <f t="shared" si="122"/>
        <v>0</v>
      </c>
      <c r="FG70" s="16">
        <f t="shared" si="122"/>
        <v>0</v>
      </c>
      <c r="FH70" s="16">
        <f t="shared" si="122"/>
        <v>0</v>
      </c>
      <c r="FI70" s="16">
        <f t="shared" si="122"/>
        <v>0</v>
      </c>
      <c r="FJ70" s="16">
        <f t="shared" si="122"/>
        <v>0</v>
      </c>
      <c r="FK70" s="16">
        <f t="shared" si="122"/>
        <v>0</v>
      </c>
      <c r="FL70" s="16">
        <f t="shared" si="122"/>
        <v>0</v>
      </c>
      <c r="FM70" s="16">
        <f t="shared" si="122"/>
        <v>0</v>
      </c>
      <c r="FN70" s="16">
        <f t="shared" si="122"/>
        <v>0</v>
      </c>
      <c r="FO70" s="16">
        <f t="shared" si="122"/>
        <v>0</v>
      </c>
      <c r="FP70" s="16">
        <f t="shared" si="122"/>
        <v>0</v>
      </c>
      <c r="FQ70" s="16">
        <f t="shared" si="122"/>
        <v>0</v>
      </c>
      <c r="FR70" s="16">
        <f t="shared" si="122"/>
        <v>0</v>
      </c>
      <c r="FS70" s="16">
        <f t="shared" si="122"/>
        <v>0</v>
      </c>
      <c r="FT70" s="16">
        <f t="shared" si="122"/>
        <v>0</v>
      </c>
      <c r="FU70" s="16">
        <f t="shared" si="122"/>
        <v>0</v>
      </c>
      <c r="FV70" s="16">
        <f t="shared" si="122"/>
        <v>0</v>
      </c>
      <c r="FW70" s="16">
        <f t="shared" si="122"/>
        <v>0</v>
      </c>
      <c r="FX70" s="16">
        <f t="shared" si="122"/>
        <v>0</v>
      </c>
      <c r="FY70" s="16">
        <f t="shared" si="122"/>
        <v>0</v>
      </c>
      <c r="FZ70" s="16">
        <f t="shared" si="122"/>
        <v>0</v>
      </c>
      <c r="GA70" s="16">
        <f t="shared" si="122"/>
        <v>0</v>
      </c>
      <c r="GB70" s="16">
        <f t="shared" si="122"/>
        <v>0</v>
      </c>
      <c r="GC70" s="16">
        <f t="shared" si="122"/>
        <v>0</v>
      </c>
      <c r="GD70" s="16">
        <f t="shared" si="122"/>
        <v>0</v>
      </c>
      <c r="GE70" s="16">
        <f t="shared" si="122"/>
        <v>0</v>
      </c>
      <c r="GF70" s="16">
        <f t="shared" si="122"/>
        <v>0</v>
      </c>
      <c r="GG70" s="16">
        <f t="shared" si="122"/>
        <v>0</v>
      </c>
      <c r="GH70" s="16">
        <f t="shared" si="122"/>
        <v>0</v>
      </c>
      <c r="GI70" s="16">
        <f t="shared" si="122"/>
        <v>0</v>
      </c>
      <c r="GJ70" s="16">
        <f t="shared" si="122"/>
        <v>0</v>
      </c>
      <c r="GK70" s="16">
        <f t="shared" si="122"/>
        <v>0</v>
      </c>
      <c r="GL70" s="16">
        <f t="shared" ref="GL70:GT70" si="123">-GL68+GL69</f>
        <v>0</v>
      </c>
      <c r="GM70" s="16">
        <f t="shared" si="123"/>
        <v>0</v>
      </c>
      <c r="GN70" s="16">
        <f t="shared" si="123"/>
        <v>0</v>
      </c>
      <c r="GO70" s="16">
        <f t="shared" si="123"/>
        <v>0</v>
      </c>
      <c r="GP70" s="16">
        <f t="shared" si="123"/>
        <v>0</v>
      </c>
      <c r="GQ70" s="16">
        <f t="shared" si="123"/>
        <v>0</v>
      </c>
      <c r="GR70" s="16">
        <f t="shared" si="123"/>
        <v>0</v>
      </c>
      <c r="GS70" s="16">
        <f t="shared" si="123"/>
        <v>0</v>
      </c>
      <c r="GT70" s="16">
        <f t="shared" si="123"/>
        <v>0</v>
      </c>
      <c r="GU70" s="16"/>
      <c r="GV70" s="16"/>
      <c r="GW70" s="16"/>
      <c r="GX70" s="16"/>
      <c r="GY70" s="16"/>
      <c r="GZ70" s="16"/>
      <c r="HA70" s="16"/>
      <c r="HB70" s="16"/>
      <c r="HC70" s="16"/>
      <c r="HD70" s="16"/>
      <c r="HE70" s="16"/>
      <c r="HF70" s="16"/>
      <c r="HG70" s="16"/>
      <c r="HH70" s="16"/>
      <c r="HI70" s="16"/>
      <c r="HJ70" s="16"/>
      <c r="HK70" s="16"/>
      <c r="HL70" s="16"/>
      <c r="HM70" s="16"/>
      <c r="HN70" s="16"/>
      <c r="HO70" s="16"/>
      <c r="HP70" s="16"/>
      <c r="HQ70" s="16"/>
      <c r="HR70" s="16"/>
      <c r="HS70" s="16"/>
      <c r="HT70" s="16"/>
      <c r="HU70" s="16"/>
      <c r="HV70" s="16"/>
      <c r="HW70" s="16"/>
      <c r="HX70" s="16"/>
      <c r="HY70" s="16"/>
      <c r="HZ70" s="16"/>
      <c r="IA70" s="16"/>
      <c r="IB70" s="16"/>
      <c r="IC70" s="16"/>
      <c r="ID70" s="16"/>
      <c r="IE70" s="16"/>
      <c r="IF70" s="16"/>
      <c r="IG70" s="16"/>
      <c r="IH70" s="16"/>
      <c r="II70" s="16"/>
      <c r="IJ70" s="16"/>
      <c r="IK70" s="16"/>
      <c r="IL70" s="16"/>
      <c r="IM70" s="16"/>
      <c r="IN70" s="16"/>
      <c r="IO70" s="16"/>
      <c r="IP70" s="16"/>
      <c r="IQ70" s="16"/>
      <c r="IR70" s="16"/>
      <c r="IS70" s="16"/>
    </row>
    <row r="71" spans="1:253" x14ac:dyDescent="0.15">
      <c r="A71" s="11"/>
      <c r="B71" s="16"/>
      <c r="C71" s="16"/>
      <c r="D71" s="16"/>
      <c r="E71" s="16"/>
      <c r="F71" s="16"/>
      <c r="G71" s="16"/>
      <c r="H71" s="16"/>
      <c r="I71" s="16"/>
      <c r="J71" s="16"/>
      <c r="K71" s="16"/>
      <c r="L71" s="16"/>
      <c r="M71" s="16"/>
      <c r="N71" s="16"/>
      <c r="O71" s="16"/>
      <c r="P71" s="16"/>
      <c r="Q71" s="16"/>
      <c r="R71" s="16"/>
      <c r="S71" s="16"/>
      <c r="T71" s="16"/>
      <c r="U71" s="16"/>
      <c r="V71" s="16"/>
      <c r="W71" s="16"/>
      <c r="X71" s="16"/>
      <c r="Y71" s="16"/>
      <c r="Z71" s="16"/>
      <c r="AA71" s="16"/>
      <c r="AB71" s="16"/>
      <c r="AC71" s="16"/>
      <c r="AD71" s="16"/>
      <c r="AE71" s="16"/>
      <c r="AF71" s="16"/>
      <c r="AG71" s="16"/>
      <c r="AH71" s="16"/>
      <c r="AI71" s="16"/>
      <c r="AJ71" s="16"/>
      <c r="AK71" s="16"/>
      <c r="AL71" s="16"/>
      <c r="AM71" s="16"/>
      <c r="AN71" s="16"/>
      <c r="AO71" s="16"/>
      <c r="AP71" s="16"/>
      <c r="AQ71" s="16"/>
      <c r="AR71" s="16"/>
      <c r="AS71" s="16"/>
      <c r="AT71" s="16"/>
      <c r="AU71" s="16"/>
      <c r="AV71" s="16"/>
      <c r="AW71" s="16"/>
      <c r="AX71" s="16"/>
      <c r="AY71" s="16"/>
      <c r="AZ71" s="16"/>
      <c r="BA71" s="16"/>
      <c r="BB71" s="16"/>
      <c r="BC71" s="16"/>
      <c r="BD71" s="16"/>
      <c r="BE71" s="16"/>
      <c r="BF71" s="16"/>
      <c r="BG71" s="16"/>
      <c r="BH71" s="16"/>
      <c r="BI71" s="16"/>
      <c r="BJ71" s="16"/>
      <c r="BK71" s="16"/>
      <c r="BL71" s="16"/>
      <c r="BM71" s="16"/>
      <c r="BN71" s="16"/>
      <c r="BO71" s="16"/>
      <c r="BP71" s="16"/>
      <c r="BQ71" s="16"/>
      <c r="BR71" s="16"/>
      <c r="BS71" s="16"/>
      <c r="BT71" s="16"/>
      <c r="BU71" s="16"/>
      <c r="BV71" s="16"/>
      <c r="BW71" s="16"/>
      <c r="BX71" s="16"/>
      <c r="BY71" s="16"/>
      <c r="BZ71" s="16"/>
      <c r="CA71" s="16"/>
      <c r="CB71" s="16"/>
      <c r="CC71" s="16"/>
      <c r="CD71" s="16"/>
      <c r="CE71" s="16"/>
      <c r="CF71" s="16"/>
      <c r="CG71" s="16"/>
      <c r="CH71" s="16"/>
      <c r="CI71" s="16"/>
      <c r="CJ71" s="16"/>
      <c r="CK71" s="16"/>
      <c r="CL71" s="16"/>
      <c r="CM71" s="16"/>
      <c r="CN71" s="16"/>
      <c r="CO71" s="16"/>
      <c r="CP71" s="16"/>
      <c r="CQ71" s="16"/>
      <c r="CR71" s="16"/>
      <c r="CS71" s="16"/>
      <c r="CT71" s="16"/>
      <c r="CU71" s="16"/>
      <c r="CV71" s="16"/>
      <c r="CW71" s="16"/>
      <c r="CX71" s="16"/>
      <c r="CY71" s="16"/>
      <c r="CZ71" s="16"/>
      <c r="DA71" s="16"/>
      <c r="DB71" s="16"/>
      <c r="DC71" s="16"/>
      <c r="DD71" s="16"/>
      <c r="DE71" s="16"/>
      <c r="DF71" s="16"/>
      <c r="DG71" s="16"/>
      <c r="DH71" s="16"/>
      <c r="DI71" s="16"/>
      <c r="DJ71" s="16"/>
      <c r="DK71" s="16"/>
      <c r="DL71" s="16"/>
      <c r="DM71" s="16"/>
      <c r="DN71" s="16"/>
      <c r="DO71" s="16"/>
      <c r="DP71" s="16"/>
      <c r="DQ71" s="16"/>
      <c r="DR71" s="16"/>
      <c r="DS71" s="16"/>
      <c r="DT71" s="16"/>
      <c r="DU71" s="16"/>
      <c r="DV71" s="16"/>
      <c r="DW71" s="16"/>
      <c r="DX71" s="16"/>
      <c r="DY71" s="16"/>
      <c r="DZ71" s="16"/>
      <c r="EA71" s="16"/>
      <c r="EB71" s="16"/>
      <c r="EC71" s="16"/>
      <c r="ED71" s="16"/>
      <c r="EE71" s="16"/>
      <c r="EF71" s="16"/>
      <c r="EG71" s="16"/>
      <c r="EH71" s="16"/>
      <c r="EI71" s="16"/>
      <c r="EJ71" s="16"/>
      <c r="EK71" s="16"/>
      <c r="EL71" s="16"/>
      <c r="EM71" s="16"/>
      <c r="EN71" s="16"/>
      <c r="EO71" s="16"/>
      <c r="EP71" s="16"/>
      <c r="EQ71" s="16"/>
      <c r="ER71" s="16"/>
      <c r="ES71" s="16"/>
      <c r="ET71" s="16"/>
      <c r="EU71" s="16"/>
      <c r="EV71" s="16"/>
      <c r="EW71" s="16"/>
      <c r="EX71" s="16"/>
      <c r="EY71" s="16"/>
      <c r="EZ71" s="16"/>
      <c r="FA71" s="16"/>
      <c r="FB71" s="16"/>
      <c r="FC71" s="16"/>
      <c r="FD71" s="16"/>
      <c r="FE71" s="16"/>
      <c r="FF71" s="16"/>
      <c r="FG71" s="16"/>
      <c r="FH71" s="16"/>
      <c r="FI71" s="16"/>
      <c r="FJ71" s="16"/>
      <c r="FK71" s="16"/>
      <c r="FL71" s="16"/>
      <c r="FM71" s="16"/>
      <c r="FN71" s="16"/>
      <c r="FO71" s="16"/>
      <c r="FP71" s="16"/>
      <c r="FQ71" s="16"/>
      <c r="FR71" s="16"/>
      <c r="FS71" s="16"/>
      <c r="FT71" s="16"/>
      <c r="FU71" s="16"/>
      <c r="FV71" s="16"/>
      <c r="FW71" s="16"/>
      <c r="FX71" s="16"/>
      <c r="FY71" s="16"/>
      <c r="FZ71" s="16"/>
      <c r="GA71" s="16"/>
      <c r="GB71" s="16"/>
      <c r="GC71" s="16"/>
      <c r="GD71" s="16"/>
      <c r="GE71" s="16"/>
      <c r="GF71" s="16"/>
      <c r="GG71" s="16"/>
      <c r="GH71" s="16"/>
      <c r="GI71" s="16"/>
      <c r="GJ71" s="16"/>
      <c r="GK71" s="16"/>
      <c r="GL71" s="16"/>
      <c r="GM71" s="16"/>
      <c r="GN71" s="16"/>
      <c r="GO71" s="16"/>
      <c r="GP71" s="16"/>
      <c r="GQ71" s="16"/>
      <c r="GR71" s="16"/>
      <c r="GS71" s="16"/>
      <c r="GT71" s="16"/>
      <c r="GU71" s="16"/>
      <c r="GV71" s="16"/>
      <c r="GW71" s="16"/>
      <c r="GX71" s="16"/>
      <c r="GY71" s="16"/>
      <c r="GZ71" s="16"/>
      <c r="HA71" s="16"/>
      <c r="HB71" s="16"/>
      <c r="HC71" s="16"/>
      <c r="HD71" s="16"/>
      <c r="HE71" s="16"/>
      <c r="HF71" s="16"/>
      <c r="HG71" s="16"/>
      <c r="HH71" s="16"/>
      <c r="HI71" s="16"/>
      <c r="HJ71" s="16"/>
      <c r="HK71" s="16"/>
      <c r="HL71" s="16"/>
      <c r="HM71" s="16"/>
      <c r="HN71" s="16"/>
      <c r="HO71" s="16"/>
      <c r="HP71" s="16"/>
      <c r="HQ71" s="16"/>
      <c r="HR71" s="16"/>
      <c r="HS71" s="16"/>
      <c r="HT71" s="16"/>
      <c r="HU71" s="16"/>
      <c r="HV71" s="16"/>
      <c r="HW71" s="16"/>
      <c r="HX71" s="16"/>
      <c r="HY71" s="16"/>
      <c r="HZ71" s="16"/>
      <c r="IA71" s="16"/>
      <c r="IB71" s="16"/>
      <c r="IC71" s="16"/>
      <c r="ID71" s="16"/>
      <c r="IE71" s="16"/>
      <c r="IF71" s="16"/>
      <c r="IG71" s="16"/>
      <c r="IH71" s="16"/>
      <c r="II71" s="16"/>
      <c r="IJ71" s="16"/>
      <c r="IK71" s="16"/>
      <c r="IL71" s="16"/>
      <c r="IM71" s="16"/>
      <c r="IN71" s="16"/>
      <c r="IO71" s="16"/>
      <c r="IP71" s="16"/>
      <c r="IQ71" s="16"/>
      <c r="IR71" s="16"/>
      <c r="IS71" s="16"/>
    </row>
    <row r="72" spans="1:253" x14ac:dyDescent="0.15">
      <c r="A72" s="11" t="s">
        <v>2</v>
      </c>
      <c r="B72" s="16">
        <v>1</v>
      </c>
      <c r="C72" s="16">
        <v>4</v>
      </c>
      <c r="D72" s="16">
        <v>2</v>
      </c>
      <c r="E72" s="16">
        <v>4</v>
      </c>
      <c r="F72" s="16">
        <v>2</v>
      </c>
      <c r="G72" s="16">
        <v>4</v>
      </c>
      <c r="H72" s="16">
        <v>2</v>
      </c>
      <c r="I72" s="16">
        <v>4</v>
      </c>
      <c r="J72" s="16">
        <v>2</v>
      </c>
      <c r="K72" s="16">
        <v>4</v>
      </c>
      <c r="L72" s="16">
        <v>2</v>
      </c>
      <c r="M72" s="16">
        <v>4</v>
      </c>
      <c r="N72" s="16">
        <v>2</v>
      </c>
      <c r="O72" s="16">
        <v>4</v>
      </c>
      <c r="P72" s="16">
        <v>2</v>
      </c>
      <c r="Q72" s="16">
        <v>4</v>
      </c>
      <c r="R72" s="16">
        <v>2</v>
      </c>
      <c r="S72" s="16">
        <v>4</v>
      </c>
      <c r="T72" s="16">
        <v>2</v>
      </c>
      <c r="U72" s="16">
        <v>4</v>
      </c>
      <c r="V72" s="16">
        <v>2</v>
      </c>
      <c r="W72" s="16">
        <v>4</v>
      </c>
      <c r="X72" s="16">
        <v>2</v>
      </c>
      <c r="Y72" s="16">
        <v>4</v>
      </c>
      <c r="Z72" s="16">
        <v>2</v>
      </c>
      <c r="AA72" s="16">
        <v>4</v>
      </c>
      <c r="AB72" s="16">
        <v>2</v>
      </c>
      <c r="AC72" s="16">
        <v>4</v>
      </c>
      <c r="AD72" s="16">
        <v>2</v>
      </c>
      <c r="AE72" s="16">
        <v>4</v>
      </c>
      <c r="AF72" s="16">
        <v>2</v>
      </c>
      <c r="AG72" s="16">
        <v>4</v>
      </c>
      <c r="AH72" s="16">
        <v>2</v>
      </c>
      <c r="AI72" s="16">
        <v>4</v>
      </c>
      <c r="AJ72" s="16">
        <v>2</v>
      </c>
      <c r="AK72" s="16">
        <v>4</v>
      </c>
      <c r="AL72" s="16">
        <v>2</v>
      </c>
      <c r="AM72" s="16">
        <v>4</v>
      </c>
      <c r="AN72" s="16">
        <v>2</v>
      </c>
      <c r="AO72" s="16">
        <v>4</v>
      </c>
      <c r="AP72" s="16">
        <v>2</v>
      </c>
      <c r="AQ72" s="16">
        <v>4</v>
      </c>
      <c r="AR72" s="16">
        <v>2</v>
      </c>
      <c r="AS72" s="16">
        <v>4</v>
      </c>
      <c r="AT72" s="16">
        <v>2</v>
      </c>
      <c r="AU72" s="16">
        <v>4</v>
      </c>
      <c r="AV72" s="16">
        <v>2</v>
      </c>
      <c r="AW72" s="16">
        <v>4</v>
      </c>
      <c r="AX72" s="16">
        <v>2</v>
      </c>
      <c r="AY72" s="16">
        <v>4</v>
      </c>
      <c r="AZ72" s="16">
        <v>2</v>
      </c>
      <c r="BA72" s="16">
        <v>4</v>
      </c>
      <c r="BB72" s="16">
        <v>2</v>
      </c>
      <c r="BC72" s="16">
        <v>4</v>
      </c>
      <c r="BD72" s="16">
        <v>2</v>
      </c>
      <c r="BE72" s="16">
        <v>4</v>
      </c>
      <c r="BF72" s="16">
        <v>2</v>
      </c>
      <c r="BG72" s="16">
        <v>4</v>
      </c>
      <c r="BH72" s="16">
        <v>2</v>
      </c>
      <c r="BI72" s="16">
        <v>4</v>
      </c>
      <c r="BJ72" s="16">
        <v>2</v>
      </c>
      <c r="BK72" s="16">
        <v>4</v>
      </c>
      <c r="BL72" s="16">
        <v>2</v>
      </c>
      <c r="BM72" s="16">
        <v>4</v>
      </c>
      <c r="BN72" s="16">
        <v>2</v>
      </c>
      <c r="BO72" s="16">
        <v>4</v>
      </c>
      <c r="BP72" s="16">
        <v>2</v>
      </c>
      <c r="BQ72" s="16">
        <v>4</v>
      </c>
      <c r="BR72" s="16">
        <v>2</v>
      </c>
      <c r="BS72" s="16">
        <v>4</v>
      </c>
      <c r="BT72" s="16">
        <v>2</v>
      </c>
      <c r="BU72" s="16">
        <v>4</v>
      </c>
      <c r="BV72" s="16">
        <v>2</v>
      </c>
      <c r="BW72" s="16">
        <v>4</v>
      </c>
      <c r="BX72" s="16">
        <v>2</v>
      </c>
      <c r="BY72" s="16">
        <v>4</v>
      </c>
      <c r="BZ72" s="16">
        <v>2</v>
      </c>
      <c r="CA72" s="16">
        <v>4</v>
      </c>
      <c r="CB72" s="16">
        <v>2</v>
      </c>
      <c r="CC72" s="16">
        <v>4</v>
      </c>
      <c r="CD72" s="16">
        <v>2</v>
      </c>
      <c r="CE72" s="16">
        <v>4</v>
      </c>
      <c r="CF72" s="16">
        <v>2</v>
      </c>
      <c r="CG72" s="16">
        <v>4</v>
      </c>
      <c r="CH72" s="16">
        <v>2</v>
      </c>
      <c r="CI72" s="16">
        <v>4</v>
      </c>
      <c r="CJ72" s="16">
        <v>2</v>
      </c>
      <c r="CK72" s="16">
        <v>4</v>
      </c>
      <c r="CL72" s="16">
        <v>2</v>
      </c>
      <c r="CM72" s="16">
        <v>4</v>
      </c>
      <c r="CN72" s="16">
        <v>2</v>
      </c>
      <c r="CO72" s="16">
        <v>4</v>
      </c>
      <c r="CP72" s="16">
        <v>2</v>
      </c>
      <c r="CQ72" s="16">
        <v>4</v>
      </c>
      <c r="CR72" s="16">
        <v>2</v>
      </c>
      <c r="CS72" s="16">
        <v>4</v>
      </c>
      <c r="CT72" s="16">
        <v>2</v>
      </c>
      <c r="CU72" s="16">
        <v>4</v>
      </c>
      <c r="CV72" s="16">
        <v>2</v>
      </c>
      <c r="CW72" s="16">
        <v>4</v>
      </c>
      <c r="CX72" s="16">
        <v>2</v>
      </c>
      <c r="CY72" s="16">
        <v>4</v>
      </c>
      <c r="CZ72" s="16">
        <v>2</v>
      </c>
      <c r="DA72" s="16">
        <v>4</v>
      </c>
      <c r="DB72" s="16">
        <v>2</v>
      </c>
      <c r="DC72" s="16">
        <v>4</v>
      </c>
      <c r="DD72" s="16">
        <v>2</v>
      </c>
      <c r="DE72" s="16">
        <v>4</v>
      </c>
      <c r="DF72" s="16">
        <v>2</v>
      </c>
      <c r="DG72" s="16">
        <v>4</v>
      </c>
      <c r="DH72" s="16">
        <v>2</v>
      </c>
      <c r="DI72" s="16">
        <v>4</v>
      </c>
      <c r="DJ72" s="16">
        <v>2</v>
      </c>
      <c r="DK72" s="16">
        <v>4</v>
      </c>
      <c r="DL72" s="16">
        <v>2</v>
      </c>
      <c r="DM72" s="16">
        <v>4</v>
      </c>
      <c r="DN72" s="16">
        <v>2</v>
      </c>
      <c r="DO72" s="16">
        <v>4</v>
      </c>
      <c r="DP72" s="16">
        <v>2</v>
      </c>
      <c r="DQ72" s="16">
        <v>4</v>
      </c>
      <c r="DR72" s="16">
        <v>2</v>
      </c>
      <c r="DS72" s="16">
        <v>4</v>
      </c>
      <c r="DT72" s="16">
        <v>2</v>
      </c>
      <c r="DU72" s="16">
        <v>4</v>
      </c>
      <c r="DV72" s="16">
        <v>2</v>
      </c>
      <c r="DW72" s="16">
        <v>4</v>
      </c>
      <c r="DX72" s="16">
        <v>2</v>
      </c>
      <c r="DY72" s="16">
        <v>4</v>
      </c>
      <c r="DZ72" s="16">
        <v>2</v>
      </c>
      <c r="EA72" s="16">
        <v>4</v>
      </c>
      <c r="EB72" s="16">
        <v>2</v>
      </c>
      <c r="EC72" s="16">
        <v>4</v>
      </c>
      <c r="ED72" s="16">
        <v>2</v>
      </c>
      <c r="EE72" s="16">
        <v>4</v>
      </c>
      <c r="EF72" s="16">
        <v>2</v>
      </c>
      <c r="EG72" s="16">
        <v>4</v>
      </c>
      <c r="EH72" s="16">
        <v>2</v>
      </c>
      <c r="EI72" s="16">
        <v>4</v>
      </c>
      <c r="EJ72" s="16">
        <v>2</v>
      </c>
      <c r="EK72" s="16">
        <v>4</v>
      </c>
      <c r="EL72" s="16">
        <v>2</v>
      </c>
      <c r="EM72" s="16">
        <v>4</v>
      </c>
      <c r="EN72" s="16">
        <v>2</v>
      </c>
      <c r="EO72" s="16">
        <v>4</v>
      </c>
      <c r="EP72" s="16">
        <v>2</v>
      </c>
      <c r="EQ72" s="16">
        <v>4</v>
      </c>
      <c r="ER72" s="16">
        <v>2</v>
      </c>
      <c r="ES72" s="16">
        <v>4</v>
      </c>
      <c r="ET72" s="16">
        <v>2</v>
      </c>
      <c r="EU72" s="16">
        <v>4</v>
      </c>
      <c r="EV72" s="16">
        <v>2</v>
      </c>
      <c r="EW72" s="16">
        <v>4</v>
      </c>
      <c r="EX72" s="16">
        <v>2</v>
      </c>
      <c r="EY72" s="16">
        <v>4</v>
      </c>
      <c r="EZ72" s="16">
        <v>2</v>
      </c>
      <c r="FA72" s="16">
        <v>4</v>
      </c>
      <c r="FB72" s="16">
        <v>2</v>
      </c>
      <c r="FC72" s="16">
        <v>4</v>
      </c>
      <c r="FD72" s="16">
        <v>2</v>
      </c>
      <c r="FE72" s="16">
        <v>4</v>
      </c>
      <c r="FF72" s="16">
        <v>2</v>
      </c>
      <c r="FG72" s="16">
        <v>4</v>
      </c>
      <c r="FH72" s="16">
        <v>2</v>
      </c>
      <c r="FI72" s="16">
        <v>4</v>
      </c>
      <c r="FJ72" s="16">
        <v>2</v>
      </c>
      <c r="FK72" s="16">
        <v>4</v>
      </c>
      <c r="FL72" s="16">
        <v>2</v>
      </c>
      <c r="FM72" s="16">
        <v>4</v>
      </c>
      <c r="FN72" s="16">
        <v>2</v>
      </c>
      <c r="FO72" s="16">
        <v>4</v>
      </c>
      <c r="FP72" s="16">
        <v>2</v>
      </c>
      <c r="FQ72" s="16">
        <v>4</v>
      </c>
      <c r="FR72" s="16">
        <v>2</v>
      </c>
      <c r="FS72" s="16">
        <v>4</v>
      </c>
      <c r="FT72" s="16">
        <v>2</v>
      </c>
      <c r="FU72" s="16">
        <v>4</v>
      </c>
      <c r="FV72" s="16">
        <v>2</v>
      </c>
      <c r="FW72" s="16">
        <v>4</v>
      </c>
      <c r="FX72" s="16">
        <v>2</v>
      </c>
      <c r="FY72" s="16">
        <v>4</v>
      </c>
      <c r="FZ72" s="16">
        <v>2</v>
      </c>
      <c r="GA72" s="16">
        <v>4</v>
      </c>
      <c r="GB72" s="16">
        <v>2</v>
      </c>
      <c r="GC72" s="16">
        <v>4</v>
      </c>
      <c r="GD72" s="16">
        <v>2</v>
      </c>
      <c r="GE72" s="16">
        <v>4</v>
      </c>
      <c r="GF72" s="16">
        <v>2</v>
      </c>
      <c r="GG72" s="16">
        <v>4</v>
      </c>
      <c r="GH72" s="16">
        <v>2</v>
      </c>
      <c r="GI72" s="16">
        <v>4</v>
      </c>
      <c r="GJ72" s="16">
        <v>2</v>
      </c>
      <c r="GK72" s="16">
        <v>4</v>
      </c>
      <c r="GL72" s="16">
        <v>2</v>
      </c>
      <c r="GM72" s="16">
        <v>4</v>
      </c>
      <c r="GN72" s="16">
        <v>2</v>
      </c>
      <c r="GO72" s="16">
        <v>4</v>
      </c>
      <c r="GP72" s="16">
        <v>2</v>
      </c>
      <c r="GQ72" s="16">
        <v>4</v>
      </c>
      <c r="GR72" s="16">
        <v>2</v>
      </c>
      <c r="GS72" s="16">
        <v>4</v>
      </c>
      <c r="GT72" s="16">
        <v>1</v>
      </c>
      <c r="GU72" s="16"/>
      <c r="GV72" s="16"/>
      <c r="GW72" s="16"/>
      <c r="GX72" s="16"/>
      <c r="GY72" s="16"/>
      <c r="GZ72" s="16"/>
      <c r="HA72" s="16"/>
      <c r="HB72" s="16"/>
      <c r="HC72" s="16"/>
      <c r="HD72" s="16"/>
      <c r="HE72" s="16"/>
      <c r="HF72" s="16"/>
      <c r="HG72" s="16"/>
      <c r="HH72" s="16"/>
      <c r="HI72" s="16"/>
      <c r="HJ72" s="16"/>
      <c r="HK72" s="16"/>
      <c r="HL72" s="16"/>
      <c r="HM72" s="16"/>
      <c r="HN72" s="16"/>
      <c r="HO72" s="16"/>
      <c r="HP72" s="16"/>
      <c r="HQ72" s="16"/>
      <c r="HR72" s="16"/>
      <c r="HS72" s="16"/>
      <c r="HT72" s="16"/>
      <c r="HU72" s="16"/>
      <c r="HV72" s="16"/>
      <c r="HW72" s="16"/>
      <c r="HX72" s="16"/>
      <c r="HY72" s="16"/>
      <c r="HZ72" s="16"/>
      <c r="IA72" s="16"/>
      <c r="IB72" s="16"/>
      <c r="IC72" s="16"/>
      <c r="ID72" s="16"/>
      <c r="IE72" s="16"/>
      <c r="IF72" s="16"/>
      <c r="IG72" s="16"/>
      <c r="IH72" s="16"/>
      <c r="II72" s="16"/>
      <c r="IJ72" s="16"/>
      <c r="IK72" s="16"/>
      <c r="IL72" s="16"/>
      <c r="IM72" s="16"/>
      <c r="IN72" s="16"/>
      <c r="IO72" s="16"/>
      <c r="IP72" s="16"/>
      <c r="IQ72" s="16"/>
      <c r="IR72" s="16"/>
      <c r="IS72" s="16"/>
    </row>
    <row r="73" spans="1:253" x14ac:dyDescent="0.15">
      <c r="A73" s="11" t="s">
        <v>4</v>
      </c>
      <c r="B73" s="16">
        <f t="shared" ref="B73:BM73" si="124">(B64-B70)*B72</f>
        <v>0</v>
      </c>
      <c r="C73" s="16">
        <f t="shared" si="124"/>
        <v>0</v>
      </c>
      <c r="D73" s="16">
        <f t="shared" si="124"/>
        <v>0</v>
      </c>
      <c r="E73" s="16">
        <f t="shared" si="124"/>
        <v>0</v>
      </c>
      <c r="F73" s="16">
        <f t="shared" si="124"/>
        <v>0</v>
      </c>
      <c r="G73" s="16">
        <f t="shared" si="124"/>
        <v>0</v>
      </c>
      <c r="H73" s="16">
        <f t="shared" si="124"/>
        <v>0</v>
      </c>
      <c r="I73" s="16">
        <f t="shared" si="124"/>
        <v>0</v>
      </c>
      <c r="J73" s="16">
        <f t="shared" si="124"/>
        <v>0</v>
      </c>
      <c r="K73" s="16">
        <f t="shared" si="124"/>
        <v>0</v>
      </c>
      <c r="L73" s="16">
        <f t="shared" si="124"/>
        <v>0</v>
      </c>
      <c r="M73" s="16">
        <f t="shared" si="124"/>
        <v>0</v>
      </c>
      <c r="N73" s="16">
        <f t="shared" si="124"/>
        <v>0</v>
      </c>
      <c r="O73" s="16">
        <f t="shared" si="124"/>
        <v>0</v>
      </c>
      <c r="P73" s="16">
        <f t="shared" si="124"/>
        <v>0</v>
      </c>
      <c r="Q73" s="16">
        <f t="shared" si="124"/>
        <v>0</v>
      </c>
      <c r="R73" s="16">
        <f t="shared" si="124"/>
        <v>0</v>
      </c>
      <c r="S73" s="16">
        <f t="shared" si="124"/>
        <v>0</v>
      </c>
      <c r="T73" s="16">
        <f t="shared" si="124"/>
        <v>0</v>
      </c>
      <c r="U73" s="16">
        <f t="shared" si="124"/>
        <v>0</v>
      </c>
      <c r="V73" s="16">
        <f t="shared" si="124"/>
        <v>0</v>
      </c>
      <c r="W73" s="16">
        <f t="shared" si="124"/>
        <v>0</v>
      </c>
      <c r="X73" s="16">
        <f t="shared" si="124"/>
        <v>0</v>
      </c>
      <c r="Y73" s="16">
        <f t="shared" si="124"/>
        <v>0</v>
      </c>
      <c r="Z73" s="16">
        <f t="shared" si="124"/>
        <v>0</v>
      </c>
      <c r="AA73" s="16">
        <f t="shared" si="124"/>
        <v>0</v>
      </c>
      <c r="AB73" s="16">
        <f t="shared" si="124"/>
        <v>0</v>
      </c>
      <c r="AC73" s="16">
        <f t="shared" si="124"/>
        <v>0</v>
      </c>
      <c r="AD73" s="16">
        <f t="shared" si="124"/>
        <v>0</v>
      </c>
      <c r="AE73" s="16">
        <f t="shared" si="124"/>
        <v>0</v>
      </c>
      <c r="AF73" s="16">
        <f t="shared" si="124"/>
        <v>0</v>
      </c>
      <c r="AG73" s="16">
        <f t="shared" si="124"/>
        <v>0</v>
      </c>
      <c r="AH73" s="16">
        <f t="shared" si="124"/>
        <v>0</v>
      </c>
      <c r="AI73" s="16">
        <f t="shared" si="124"/>
        <v>0</v>
      </c>
      <c r="AJ73" s="16">
        <f t="shared" si="124"/>
        <v>0</v>
      </c>
      <c r="AK73" s="16">
        <f t="shared" si="124"/>
        <v>0</v>
      </c>
      <c r="AL73" s="16">
        <f t="shared" si="124"/>
        <v>0</v>
      </c>
      <c r="AM73" s="16">
        <f t="shared" si="124"/>
        <v>0</v>
      </c>
      <c r="AN73" s="16">
        <f t="shared" si="124"/>
        <v>0</v>
      </c>
      <c r="AO73" s="16">
        <f t="shared" si="124"/>
        <v>0</v>
      </c>
      <c r="AP73" s="16">
        <f t="shared" si="124"/>
        <v>0</v>
      </c>
      <c r="AQ73" s="16">
        <f t="shared" si="124"/>
        <v>0</v>
      </c>
      <c r="AR73" s="16">
        <f t="shared" si="124"/>
        <v>0</v>
      </c>
      <c r="AS73" s="16">
        <f t="shared" si="124"/>
        <v>0</v>
      </c>
      <c r="AT73" s="16">
        <f t="shared" si="124"/>
        <v>0</v>
      </c>
      <c r="AU73" s="16">
        <f t="shared" si="124"/>
        <v>0</v>
      </c>
      <c r="AV73" s="16">
        <f t="shared" si="124"/>
        <v>0</v>
      </c>
      <c r="AW73" s="16">
        <f t="shared" si="124"/>
        <v>0</v>
      </c>
      <c r="AX73" s="16">
        <f t="shared" si="124"/>
        <v>0</v>
      </c>
      <c r="AY73" s="16">
        <f t="shared" si="124"/>
        <v>0</v>
      </c>
      <c r="AZ73" s="16">
        <f t="shared" si="124"/>
        <v>0</v>
      </c>
      <c r="BA73" s="16">
        <f t="shared" si="124"/>
        <v>0</v>
      </c>
      <c r="BB73" s="16">
        <f t="shared" si="124"/>
        <v>0</v>
      </c>
      <c r="BC73" s="16">
        <f t="shared" si="124"/>
        <v>0</v>
      </c>
      <c r="BD73" s="16">
        <f t="shared" si="124"/>
        <v>0</v>
      </c>
      <c r="BE73" s="16">
        <f t="shared" si="124"/>
        <v>0</v>
      </c>
      <c r="BF73" s="16">
        <f t="shared" si="124"/>
        <v>0</v>
      </c>
      <c r="BG73" s="16">
        <f t="shared" si="124"/>
        <v>0</v>
      </c>
      <c r="BH73" s="16">
        <f t="shared" si="124"/>
        <v>0</v>
      </c>
      <c r="BI73" s="16">
        <f t="shared" si="124"/>
        <v>0</v>
      </c>
      <c r="BJ73" s="16">
        <f t="shared" si="124"/>
        <v>0</v>
      </c>
      <c r="BK73" s="16">
        <f t="shared" si="124"/>
        <v>0</v>
      </c>
      <c r="BL73" s="16">
        <f t="shared" si="124"/>
        <v>0</v>
      </c>
      <c r="BM73" s="16">
        <f t="shared" si="124"/>
        <v>0</v>
      </c>
      <c r="BN73" s="16">
        <f t="shared" ref="BN73:DY73" si="125">(BN64-BN70)*BN72</f>
        <v>0</v>
      </c>
      <c r="BO73" s="16">
        <f t="shared" si="125"/>
        <v>0</v>
      </c>
      <c r="BP73" s="16">
        <f t="shared" si="125"/>
        <v>0</v>
      </c>
      <c r="BQ73" s="16">
        <f t="shared" si="125"/>
        <v>0</v>
      </c>
      <c r="BR73" s="16">
        <f t="shared" si="125"/>
        <v>0</v>
      </c>
      <c r="BS73" s="16">
        <f t="shared" si="125"/>
        <v>0</v>
      </c>
      <c r="BT73" s="16">
        <f t="shared" si="125"/>
        <v>0</v>
      </c>
      <c r="BU73" s="16">
        <f t="shared" si="125"/>
        <v>0</v>
      </c>
      <c r="BV73" s="16">
        <f t="shared" si="125"/>
        <v>0</v>
      </c>
      <c r="BW73" s="16">
        <f t="shared" si="125"/>
        <v>0</v>
      </c>
      <c r="BX73" s="16">
        <f t="shared" si="125"/>
        <v>0</v>
      </c>
      <c r="BY73" s="16">
        <f t="shared" si="125"/>
        <v>0</v>
      </c>
      <c r="BZ73" s="16">
        <f t="shared" si="125"/>
        <v>0</v>
      </c>
      <c r="CA73" s="16">
        <f t="shared" si="125"/>
        <v>0</v>
      </c>
      <c r="CB73" s="16">
        <f t="shared" si="125"/>
        <v>0</v>
      </c>
      <c r="CC73" s="16">
        <f t="shared" si="125"/>
        <v>0</v>
      </c>
      <c r="CD73" s="16">
        <f t="shared" si="125"/>
        <v>0</v>
      </c>
      <c r="CE73" s="16">
        <f t="shared" si="125"/>
        <v>0</v>
      </c>
      <c r="CF73" s="16">
        <f t="shared" si="125"/>
        <v>0</v>
      </c>
      <c r="CG73" s="16">
        <f t="shared" si="125"/>
        <v>0</v>
      </c>
      <c r="CH73" s="16">
        <f t="shared" si="125"/>
        <v>0</v>
      </c>
      <c r="CI73" s="16">
        <f t="shared" si="125"/>
        <v>0</v>
      </c>
      <c r="CJ73" s="16">
        <f t="shared" si="125"/>
        <v>0</v>
      </c>
      <c r="CK73" s="16">
        <f t="shared" si="125"/>
        <v>0</v>
      </c>
      <c r="CL73" s="16">
        <f t="shared" si="125"/>
        <v>0</v>
      </c>
      <c r="CM73" s="16">
        <f t="shared" si="125"/>
        <v>0</v>
      </c>
      <c r="CN73" s="16">
        <f t="shared" si="125"/>
        <v>0</v>
      </c>
      <c r="CO73" s="16">
        <f t="shared" si="125"/>
        <v>0</v>
      </c>
      <c r="CP73" s="16">
        <f t="shared" si="125"/>
        <v>0</v>
      </c>
      <c r="CQ73" s="16">
        <f t="shared" si="125"/>
        <v>0</v>
      </c>
      <c r="CR73" s="16">
        <f t="shared" si="125"/>
        <v>0</v>
      </c>
      <c r="CS73" s="16">
        <f t="shared" si="125"/>
        <v>0</v>
      </c>
      <c r="CT73" s="16">
        <f t="shared" si="125"/>
        <v>0</v>
      </c>
      <c r="CU73" s="16">
        <f t="shared" si="125"/>
        <v>0</v>
      </c>
      <c r="CV73" s="16">
        <f t="shared" si="125"/>
        <v>0</v>
      </c>
      <c r="CW73" s="16">
        <f t="shared" si="125"/>
        <v>0</v>
      </c>
      <c r="CX73" s="16">
        <f t="shared" si="125"/>
        <v>0</v>
      </c>
      <c r="CY73" s="16">
        <f t="shared" si="125"/>
        <v>0</v>
      </c>
      <c r="CZ73" s="16">
        <f t="shared" si="125"/>
        <v>0</v>
      </c>
      <c r="DA73" s="16">
        <f t="shared" si="125"/>
        <v>0</v>
      </c>
      <c r="DB73" s="16">
        <f t="shared" si="125"/>
        <v>0</v>
      </c>
      <c r="DC73" s="16">
        <f t="shared" si="125"/>
        <v>0</v>
      </c>
      <c r="DD73" s="16">
        <f t="shared" si="125"/>
        <v>0</v>
      </c>
      <c r="DE73" s="16">
        <f t="shared" si="125"/>
        <v>0</v>
      </c>
      <c r="DF73" s="16">
        <f t="shared" si="125"/>
        <v>0</v>
      </c>
      <c r="DG73" s="16">
        <f t="shared" si="125"/>
        <v>0</v>
      </c>
      <c r="DH73" s="16">
        <f t="shared" si="125"/>
        <v>0</v>
      </c>
      <c r="DI73" s="16">
        <f t="shared" si="125"/>
        <v>0</v>
      </c>
      <c r="DJ73" s="16">
        <f t="shared" si="125"/>
        <v>0</v>
      </c>
      <c r="DK73" s="16">
        <f t="shared" si="125"/>
        <v>0</v>
      </c>
      <c r="DL73" s="16">
        <f t="shared" si="125"/>
        <v>0</v>
      </c>
      <c r="DM73" s="16">
        <f t="shared" si="125"/>
        <v>0</v>
      </c>
      <c r="DN73" s="16">
        <f t="shared" si="125"/>
        <v>0</v>
      </c>
      <c r="DO73" s="16">
        <f t="shared" si="125"/>
        <v>0</v>
      </c>
      <c r="DP73" s="16">
        <f t="shared" si="125"/>
        <v>0</v>
      </c>
      <c r="DQ73" s="16">
        <f t="shared" si="125"/>
        <v>0</v>
      </c>
      <c r="DR73" s="16">
        <f t="shared" si="125"/>
        <v>0</v>
      </c>
      <c r="DS73" s="16">
        <f t="shared" si="125"/>
        <v>0</v>
      </c>
      <c r="DT73" s="16">
        <f t="shared" si="125"/>
        <v>0</v>
      </c>
      <c r="DU73" s="16">
        <f t="shared" si="125"/>
        <v>0</v>
      </c>
      <c r="DV73" s="16">
        <f t="shared" si="125"/>
        <v>0</v>
      </c>
      <c r="DW73" s="16">
        <f t="shared" si="125"/>
        <v>0</v>
      </c>
      <c r="DX73" s="16">
        <f t="shared" si="125"/>
        <v>0</v>
      </c>
      <c r="DY73" s="16">
        <f t="shared" si="125"/>
        <v>0</v>
      </c>
      <c r="DZ73" s="16">
        <f t="shared" ref="DZ73:GK73" si="126">(DZ64-DZ70)*DZ72</f>
        <v>0</v>
      </c>
      <c r="EA73" s="16">
        <f t="shared" si="126"/>
        <v>0</v>
      </c>
      <c r="EB73" s="16">
        <f t="shared" si="126"/>
        <v>0</v>
      </c>
      <c r="EC73" s="16">
        <f t="shared" si="126"/>
        <v>0</v>
      </c>
      <c r="ED73" s="16">
        <f t="shared" si="126"/>
        <v>0</v>
      </c>
      <c r="EE73" s="16">
        <f t="shared" si="126"/>
        <v>0</v>
      </c>
      <c r="EF73" s="16">
        <f t="shared" si="126"/>
        <v>0</v>
      </c>
      <c r="EG73" s="16">
        <f t="shared" si="126"/>
        <v>0</v>
      </c>
      <c r="EH73" s="16">
        <f t="shared" si="126"/>
        <v>0</v>
      </c>
      <c r="EI73" s="16">
        <f t="shared" si="126"/>
        <v>0</v>
      </c>
      <c r="EJ73" s="16">
        <f t="shared" si="126"/>
        <v>0</v>
      </c>
      <c r="EK73" s="16">
        <f t="shared" si="126"/>
        <v>0</v>
      </c>
      <c r="EL73" s="16">
        <f t="shared" si="126"/>
        <v>0</v>
      </c>
      <c r="EM73" s="16">
        <f t="shared" si="126"/>
        <v>0</v>
      </c>
      <c r="EN73" s="16">
        <f t="shared" si="126"/>
        <v>0</v>
      </c>
      <c r="EO73" s="16">
        <f t="shared" si="126"/>
        <v>0</v>
      </c>
      <c r="EP73" s="16">
        <f t="shared" si="126"/>
        <v>0</v>
      </c>
      <c r="EQ73" s="16">
        <f t="shared" si="126"/>
        <v>0</v>
      </c>
      <c r="ER73" s="16">
        <f t="shared" si="126"/>
        <v>0</v>
      </c>
      <c r="ES73" s="16">
        <f t="shared" si="126"/>
        <v>0</v>
      </c>
      <c r="ET73" s="16">
        <f t="shared" si="126"/>
        <v>0</v>
      </c>
      <c r="EU73" s="16">
        <f t="shared" si="126"/>
        <v>0</v>
      </c>
      <c r="EV73" s="16">
        <f t="shared" si="126"/>
        <v>0</v>
      </c>
      <c r="EW73" s="16">
        <f t="shared" si="126"/>
        <v>0</v>
      </c>
      <c r="EX73" s="16">
        <f t="shared" si="126"/>
        <v>0</v>
      </c>
      <c r="EY73" s="16">
        <f t="shared" si="126"/>
        <v>0</v>
      </c>
      <c r="EZ73" s="16">
        <f t="shared" si="126"/>
        <v>0</v>
      </c>
      <c r="FA73" s="16">
        <f t="shared" si="126"/>
        <v>0</v>
      </c>
      <c r="FB73" s="16">
        <f t="shared" si="126"/>
        <v>0</v>
      </c>
      <c r="FC73" s="16">
        <f t="shared" si="126"/>
        <v>0</v>
      </c>
      <c r="FD73" s="16">
        <f t="shared" si="126"/>
        <v>0</v>
      </c>
      <c r="FE73" s="16">
        <f t="shared" si="126"/>
        <v>0</v>
      </c>
      <c r="FF73" s="16">
        <f t="shared" si="126"/>
        <v>0</v>
      </c>
      <c r="FG73" s="16">
        <f t="shared" si="126"/>
        <v>0</v>
      </c>
      <c r="FH73" s="16">
        <f t="shared" si="126"/>
        <v>0</v>
      </c>
      <c r="FI73" s="16">
        <f t="shared" si="126"/>
        <v>0</v>
      </c>
      <c r="FJ73" s="16">
        <f t="shared" si="126"/>
        <v>0</v>
      </c>
      <c r="FK73" s="16">
        <f t="shared" si="126"/>
        <v>0</v>
      </c>
      <c r="FL73" s="16">
        <f t="shared" si="126"/>
        <v>0</v>
      </c>
      <c r="FM73" s="16">
        <f t="shared" si="126"/>
        <v>0</v>
      </c>
      <c r="FN73" s="16">
        <f t="shared" si="126"/>
        <v>0</v>
      </c>
      <c r="FO73" s="16">
        <f t="shared" si="126"/>
        <v>0</v>
      </c>
      <c r="FP73" s="16">
        <f t="shared" si="126"/>
        <v>0</v>
      </c>
      <c r="FQ73" s="16">
        <f t="shared" si="126"/>
        <v>0</v>
      </c>
      <c r="FR73" s="16">
        <f t="shared" si="126"/>
        <v>0</v>
      </c>
      <c r="FS73" s="16">
        <f t="shared" si="126"/>
        <v>0</v>
      </c>
      <c r="FT73" s="16">
        <f t="shared" si="126"/>
        <v>0</v>
      </c>
      <c r="FU73" s="16">
        <f t="shared" si="126"/>
        <v>0</v>
      </c>
      <c r="FV73" s="16">
        <f t="shared" si="126"/>
        <v>0</v>
      </c>
      <c r="FW73" s="16">
        <f t="shared" si="126"/>
        <v>0</v>
      </c>
      <c r="FX73" s="16">
        <f t="shared" si="126"/>
        <v>0</v>
      </c>
      <c r="FY73" s="16">
        <f t="shared" si="126"/>
        <v>0</v>
      </c>
      <c r="FZ73" s="16">
        <f t="shared" si="126"/>
        <v>0</v>
      </c>
      <c r="GA73" s="16">
        <f t="shared" si="126"/>
        <v>0</v>
      </c>
      <c r="GB73" s="16">
        <f t="shared" si="126"/>
        <v>0</v>
      </c>
      <c r="GC73" s="16">
        <f t="shared" si="126"/>
        <v>0</v>
      </c>
      <c r="GD73" s="16">
        <f t="shared" si="126"/>
        <v>0</v>
      </c>
      <c r="GE73" s="16">
        <f t="shared" si="126"/>
        <v>0</v>
      </c>
      <c r="GF73" s="16">
        <f t="shared" si="126"/>
        <v>0</v>
      </c>
      <c r="GG73" s="16">
        <f t="shared" si="126"/>
        <v>0</v>
      </c>
      <c r="GH73" s="16">
        <f t="shared" si="126"/>
        <v>0</v>
      </c>
      <c r="GI73" s="16">
        <f t="shared" si="126"/>
        <v>0</v>
      </c>
      <c r="GJ73" s="16">
        <f t="shared" si="126"/>
        <v>0</v>
      </c>
      <c r="GK73" s="16">
        <f t="shared" si="126"/>
        <v>0</v>
      </c>
      <c r="GL73" s="16">
        <f t="shared" ref="GL73:GT73" si="127">(GL64-GL70)*GL72</f>
        <v>0</v>
      </c>
      <c r="GM73" s="16">
        <f t="shared" si="127"/>
        <v>0</v>
      </c>
      <c r="GN73" s="16">
        <f t="shared" si="127"/>
        <v>0</v>
      </c>
      <c r="GO73" s="16">
        <f t="shared" si="127"/>
        <v>0</v>
      </c>
      <c r="GP73" s="16">
        <f t="shared" si="127"/>
        <v>0</v>
      </c>
      <c r="GQ73" s="16">
        <f t="shared" si="127"/>
        <v>0</v>
      </c>
      <c r="GR73" s="16">
        <f t="shared" si="127"/>
        <v>0</v>
      </c>
      <c r="GS73" s="16">
        <f t="shared" si="127"/>
        <v>0</v>
      </c>
      <c r="GT73" s="16">
        <f t="shared" si="127"/>
        <v>0</v>
      </c>
      <c r="GU73" s="16"/>
      <c r="GV73" s="16"/>
      <c r="GW73" s="16"/>
      <c r="GX73" s="16"/>
      <c r="GY73" s="16"/>
      <c r="GZ73" s="16"/>
      <c r="HA73" s="16"/>
      <c r="HB73" s="16"/>
      <c r="HC73" s="16"/>
      <c r="HD73" s="16"/>
      <c r="HE73" s="16"/>
      <c r="HF73" s="16"/>
      <c r="HG73" s="16"/>
      <c r="HH73" s="16"/>
      <c r="HI73" s="16"/>
      <c r="HJ73" s="16"/>
      <c r="HK73" s="16"/>
      <c r="HL73" s="16"/>
      <c r="HM73" s="16"/>
      <c r="HN73" s="16"/>
      <c r="HO73" s="16"/>
      <c r="HP73" s="16"/>
      <c r="HQ73" s="16"/>
      <c r="HR73" s="16"/>
      <c r="HS73" s="16"/>
      <c r="HT73" s="16"/>
      <c r="HU73" s="16"/>
      <c r="HV73" s="16"/>
      <c r="HW73" s="16"/>
      <c r="HX73" s="16"/>
      <c r="HY73" s="16"/>
      <c r="HZ73" s="16"/>
      <c r="IA73" s="16"/>
      <c r="IB73" s="16"/>
      <c r="IC73" s="16"/>
      <c r="ID73" s="16"/>
      <c r="IE73" s="16"/>
      <c r="IF73" s="16"/>
      <c r="IG73" s="16"/>
      <c r="IH73" s="16"/>
      <c r="II73" s="16"/>
      <c r="IJ73" s="16"/>
      <c r="IK73" s="16"/>
      <c r="IL73" s="16"/>
      <c r="IM73" s="16"/>
      <c r="IN73" s="16"/>
      <c r="IO73" s="16"/>
      <c r="IP73" s="16"/>
      <c r="IQ73" s="16"/>
      <c r="IR73" s="16"/>
      <c r="IS73" s="16"/>
    </row>
    <row r="74" spans="1:253" x14ac:dyDescent="0.15">
      <c r="A74" s="11"/>
      <c r="B74" s="16"/>
      <c r="C74" s="16"/>
      <c r="D74" s="16"/>
      <c r="E74" s="16"/>
      <c r="F74" s="16"/>
      <c r="G74" s="16"/>
      <c r="H74" s="16"/>
      <c r="I74" s="16"/>
      <c r="J74" s="16"/>
      <c r="K74" s="16"/>
      <c r="L74" s="16"/>
      <c r="M74" s="16"/>
      <c r="N74" s="16"/>
      <c r="O74" s="16"/>
      <c r="P74" s="16"/>
      <c r="Q74" s="16"/>
      <c r="R74" s="16"/>
      <c r="S74" s="16"/>
      <c r="T74" s="16"/>
      <c r="U74" s="16"/>
      <c r="V74" s="16"/>
      <c r="W74" s="16"/>
      <c r="X74" s="16"/>
      <c r="Y74" s="16"/>
      <c r="Z74" s="16"/>
      <c r="AA74" s="16"/>
      <c r="AB74" s="16"/>
      <c r="AC74" s="16"/>
      <c r="AD74" s="16"/>
      <c r="AE74" s="16"/>
      <c r="AF74" s="16"/>
      <c r="AG74" s="16"/>
      <c r="AH74" s="16"/>
      <c r="AI74" s="16"/>
      <c r="AJ74" s="16"/>
      <c r="AK74" s="16"/>
      <c r="AL74" s="16"/>
      <c r="AM74" s="16"/>
      <c r="AN74" s="16"/>
      <c r="AO74" s="16"/>
      <c r="AP74" s="16"/>
      <c r="AQ74" s="16"/>
      <c r="AR74" s="16"/>
      <c r="AS74" s="16"/>
      <c r="AT74" s="16"/>
      <c r="AU74" s="16"/>
      <c r="AV74" s="16"/>
      <c r="AW74" s="16"/>
      <c r="AX74" s="16"/>
      <c r="AY74" s="16"/>
      <c r="AZ74" s="16"/>
      <c r="BA74" s="16"/>
      <c r="BB74" s="16"/>
      <c r="BC74" s="16"/>
      <c r="BD74" s="16"/>
      <c r="BE74" s="16"/>
      <c r="BF74" s="16"/>
      <c r="BG74" s="16"/>
      <c r="BH74" s="16"/>
      <c r="BI74" s="16"/>
      <c r="BJ74" s="16"/>
      <c r="BK74" s="16"/>
      <c r="BL74" s="16"/>
      <c r="BM74" s="16"/>
      <c r="BN74" s="16"/>
      <c r="BO74" s="16"/>
      <c r="BP74" s="16"/>
      <c r="BQ74" s="16"/>
      <c r="BR74" s="16"/>
      <c r="BS74" s="16"/>
      <c r="BT74" s="16"/>
      <c r="BU74" s="16"/>
      <c r="BV74" s="16"/>
      <c r="BW74" s="16"/>
      <c r="BX74" s="16"/>
      <c r="BY74" s="16"/>
      <c r="BZ74" s="16"/>
      <c r="CA74" s="16"/>
      <c r="CB74" s="16"/>
      <c r="CC74" s="16"/>
      <c r="CD74" s="16"/>
      <c r="CE74" s="16"/>
      <c r="CF74" s="16"/>
      <c r="CG74" s="16"/>
      <c r="CH74" s="16"/>
      <c r="CI74" s="16"/>
      <c r="CJ74" s="16"/>
      <c r="CK74" s="16"/>
      <c r="CL74" s="16"/>
      <c r="CM74" s="16"/>
      <c r="CN74" s="16"/>
      <c r="CO74" s="16"/>
      <c r="CP74" s="16"/>
      <c r="CQ74" s="16"/>
      <c r="CR74" s="16"/>
      <c r="CS74" s="16"/>
      <c r="CT74" s="16"/>
      <c r="CU74" s="16"/>
      <c r="CV74" s="16"/>
      <c r="CW74" s="16"/>
      <c r="CX74" s="16"/>
      <c r="CY74" s="16"/>
      <c r="CZ74" s="16"/>
      <c r="DA74" s="16"/>
      <c r="DB74" s="16"/>
      <c r="DC74" s="16"/>
      <c r="DD74" s="16"/>
      <c r="DE74" s="16"/>
      <c r="DF74" s="16"/>
      <c r="DG74" s="16"/>
      <c r="DH74" s="16"/>
      <c r="DI74" s="16"/>
      <c r="DJ74" s="16"/>
      <c r="DK74" s="16"/>
      <c r="DL74" s="16"/>
      <c r="DM74" s="16"/>
      <c r="DN74" s="16"/>
      <c r="DO74" s="16"/>
      <c r="DP74" s="16"/>
      <c r="DQ74" s="16"/>
      <c r="DR74" s="16"/>
      <c r="DS74" s="16"/>
      <c r="DT74" s="16"/>
      <c r="DU74" s="16"/>
      <c r="DV74" s="16"/>
      <c r="DW74" s="16"/>
      <c r="DX74" s="16"/>
      <c r="DY74" s="16"/>
      <c r="DZ74" s="16"/>
      <c r="EA74" s="16"/>
      <c r="EB74" s="16"/>
      <c r="EC74" s="16"/>
      <c r="ED74" s="16"/>
      <c r="EE74" s="16"/>
      <c r="EF74" s="16"/>
      <c r="EG74" s="16"/>
      <c r="EH74" s="16"/>
      <c r="EI74" s="16"/>
      <c r="EJ74" s="16"/>
      <c r="EK74" s="16"/>
      <c r="EL74" s="16"/>
      <c r="EM74" s="16"/>
      <c r="EN74" s="16"/>
      <c r="EO74" s="16"/>
      <c r="EP74" s="16"/>
      <c r="EQ74" s="16"/>
      <c r="ER74" s="16"/>
      <c r="ES74" s="16"/>
      <c r="ET74" s="16"/>
      <c r="EU74" s="16"/>
      <c r="EV74" s="16"/>
      <c r="EW74" s="16"/>
      <c r="EX74" s="16"/>
      <c r="EY74" s="16"/>
      <c r="EZ74" s="16"/>
      <c r="FA74" s="16"/>
      <c r="FB74" s="16"/>
      <c r="FC74" s="16"/>
      <c r="FD74" s="16"/>
      <c r="FE74" s="16"/>
      <c r="FF74" s="16"/>
      <c r="FG74" s="16"/>
      <c r="FH74" s="16"/>
      <c r="FI74" s="16"/>
      <c r="FJ74" s="16"/>
      <c r="FK74" s="16"/>
      <c r="FL74" s="16"/>
      <c r="FM74" s="16"/>
      <c r="FN74" s="16"/>
      <c r="FO74" s="16"/>
      <c r="FP74" s="16"/>
      <c r="FQ74" s="16"/>
      <c r="FR74" s="16"/>
      <c r="FS74" s="16"/>
      <c r="FT74" s="16"/>
      <c r="FU74" s="16"/>
      <c r="FV74" s="16"/>
      <c r="FW74" s="16"/>
      <c r="FX74" s="16"/>
      <c r="FY74" s="16"/>
      <c r="FZ74" s="16"/>
      <c r="GA74" s="16"/>
      <c r="GB74" s="16"/>
      <c r="GC74" s="16"/>
      <c r="GD74" s="16"/>
      <c r="GE74" s="16"/>
      <c r="GF74" s="16"/>
      <c r="GG74" s="16"/>
      <c r="GH74" s="16"/>
      <c r="GI74" s="16"/>
      <c r="GJ74" s="16"/>
      <c r="GK74" s="16"/>
      <c r="GL74" s="16"/>
      <c r="GM74" s="16"/>
      <c r="GN74" s="16"/>
      <c r="GO74" s="16"/>
      <c r="GP74" s="16"/>
      <c r="GQ74" s="16"/>
      <c r="GR74" s="16"/>
      <c r="GS74" s="16"/>
      <c r="GT74" s="16"/>
      <c r="GU74" s="16"/>
      <c r="GV74" s="16"/>
      <c r="GW74" s="16"/>
      <c r="GX74" s="16"/>
      <c r="GY74" s="16"/>
      <c r="GZ74" s="16"/>
      <c r="HA74" s="16"/>
      <c r="HB74" s="16"/>
      <c r="HC74" s="16"/>
      <c r="HD74" s="16"/>
      <c r="HE74" s="16"/>
      <c r="HF74" s="16"/>
      <c r="HG74" s="16"/>
      <c r="HH74" s="16"/>
      <c r="HI74" s="16"/>
      <c r="HJ74" s="16"/>
      <c r="HK74" s="16"/>
      <c r="HL74" s="16"/>
      <c r="HM74" s="16"/>
      <c r="HN74" s="16"/>
      <c r="HO74" s="16"/>
      <c r="HP74" s="16"/>
      <c r="HQ74" s="16"/>
      <c r="HR74" s="16"/>
      <c r="HS74" s="16"/>
      <c r="HT74" s="16"/>
      <c r="HU74" s="16"/>
      <c r="HV74" s="16"/>
      <c r="HW74" s="16"/>
      <c r="HX74" s="16"/>
      <c r="HY74" s="16"/>
      <c r="HZ74" s="16"/>
      <c r="IA74" s="16"/>
      <c r="IB74" s="16"/>
      <c r="IC74" s="16"/>
      <c r="ID74" s="16"/>
      <c r="IE74" s="16"/>
      <c r="IF74" s="16"/>
      <c r="IG74" s="16"/>
      <c r="IH74" s="16"/>
      <c r="II74" s="16"/>
      <c r="IJ74" s="16"/>
      <c r="IK74" s="16"/>
      <c r="IL74" s="16"/>
      <c r="IM74" s="16"/>
      <c r="IN74" s="16"/>
      <c r="IO74" s="16"/>
      <c r="IP74" s="16"/>
      <c r="IQ74" s="16"/>
      <c r="IR74" s="16"/>
      <c r="IS74" s="16"/>
    </row>
    <row r="75" spans="1:253" x14ac:dyDescent="0.15">
      <c r="A75" s="27" t="s">
        <v>15</v>
      </c>
      <c r="B75" s="16">
        <f>SUM(B73:GT73)*B$12/3</f>
        <v>0</v>
      </c>
      <c r="C75" s="16"/>
      <c r="D75" s="16"/>
      <c r="E75" s="16"/>
      <c r="F75" s="16"/>
      <c r="G75" s="16"/>
      <c r="H75" s="16"/>
      <c r="I75" s="16"/>
      <c r="J75" s="16"/>
      <c r="K75" s="16"/>
      <c r="L75" s="16"/>
      <c r="M75" s="16"/>
      <c r="N75" s="16"/>
      <c r="O75" s="16"/>
      <c r="P75" s="16"/>
      <c r="Q75" s="16"/>
      <c r="R75" s="16"/>
      <c r="S75" s="16"/>
      <c r="T75" s="16"/>
      <c r="U75" s="16"/>
      <c r="V75" s="16"/>
      <c r="W75" s="16"/>
      <c r="X75" s="16"/>
      <c r="Y75" s="16"/>
      <c r="Z75" s="16"/>
      <c r="AA75" s="16"/>
      <c r="AB75" s="16"/>
      <c r="AC75" s="16"/>
      <c r="AD75" s="16"/>
      <c r="AE75" s="16"/>
      <c r="AF75" s="16"/>
      <c r="AG75" s="16"/>
      <c r="AH75" s="16"/>
      <c r="AI75" s="16"/>
      <c r="AJ75" s="16"/>
      <c r="AK75" s="16"/>
      <c r="AL75" s="16"/>
      <c r="AM75" s="16"/>
      <c r="AN75" s="16"/>
      <c r="AO75" s="16"/>
      <c r="AP75" s="16"/>
      <c r="AQ75" s="16"/>
      <c r="AR75" s="16"/>
      <c r="AS75" s="16"/>
      <c r="AT75" s="16"/>
      <c r="AU75" s="16"/>
      <c r="AV75" s="16"/>
      <c r="AW75" s="16"/>
      <c r="AX75" s="16"/>
      <c r="AY75" s="16"/>
      <c r="AZ75" s="16"/>
      <c r="BA75" s="16" t="s">
        <v>24</v>
      </c>
      <c r="BB75" s="16"/>
      <c r="BC75" s="16"/>
      <c r="BD75" s="16"/>
      <c r="BE75" s="16"/>
      <c r="BF75" s="16"/>
      <c r="BG75" s="16"/>
      <c r="BH75" s="16"/>
      <c r="BI75" s="16"/>
      <c r="BJ75" s="16"/>
      <c r="BK75" s="16"/>
      <c r="BL75" s="16"/>
      <c r="BM75" s="16"/>
      <c r="BN75" s="16"/>
      <c r="BO75" s="16"/>
      <c r="BP75" s="16"/>
      <c r="BQ75" s="16"/>
      <c r="BR75" s="16"/>
      <c r="BS75" s="16"/>
      <c r="BT75" s="16"/>
      <c r="BU75" s="16"/>
      <c r="BV75" s="16"/>
      <c r="BW75" s="16"/>
      <c r="BX75" s="16"/>
      <c r="BY75" s="16"/>
      <c r="BZ75" s="16"/>
      <c r="CA75" s="16"/>
      <c r="CB75" s="16"/>
      <c r="CC75" s="16"/>
      <c r="CD75" s="16"/>
      <c r="CE75" s="16"/>
      <c r="CF75" s="16"/>
      <c r="CG75" s="16"/>
      <c r="CH75" s="16"/>
      <c r="CI75" s="16"/>
      <c r="CJ75" s="16"/>
      <c r="CK75" s="16"/>
      <c r="CL75" s="16"/>
      <c r="CM75" s="16"/>
      <c r="CN75" s="16"/>
      <c r="CO75" s="16"/>
      <c r="CP75" s="16"/>
      <c r="CQ75" s="16"/>
      <c r="CR75" s="16"/>
      <c r="CS75" s="16"/>
      <c r="CT75" s="16"/>
      <c r="CU75" s="16"/>
      <c r="CV75" s="16"/>
      <c r="CW75" s="16"/>
      <c r="CX75" s="16"/>
      <c r="CY75" s="16"/>
      <c r="CZ75" s="16"/>
      <c r="DA75" s="16"/>
      <c r="DB75" s="16"/>
      <c r="DC75" s="16"/>
      <c r="DD75" s="16"/>
      <c r="DE75" s="16"/>
      <c r="DF75" s="16"/>
      <c r="DG75" s="16"/>
      <c r="DH75" s="16"/>
      <c r="DI75" s="16"/>
      <c r="DJ75" s="16"/>
      <c r="DK75" s="16"/>
      <c r="DL75" s="16"/>
      <c r="DM75" s="16"/>
      <c r="DN75" s="16"/>
      <c r="DO75" s="16"/>
      <c r="DP75" s="16"/>
      <c r="DQ75" s="16"/>
      <c r="DR75" s="16"/>
      <c r="DS75" s="16"/>
      <c r="DT75" s="16"/>
      <c r="DU75" s="16"/>
      <c r="DV75" s="16"/>
      <c r="DW75" s="16"/>
      <c r="DX75" s="16"/>
      <c r="DY75" s="16"/>
      <c r="DZ75" s="16"/>
      <c r="EA75" s="16"/>
      <c r="EB75" s="16"/>
      <c r="EC75" s="16"/>
      <c r="ED75" s="16"/>
      <c r="EE75" s="16"/>
      <c r="EF75" s="16"/>
      <c r="EG75" s="16"/>
      <c r="EH75" s="16"/>
      <c r="EI75" s="16"/>
      <c r="EJ75" s="16"/>
      <c r="EK75" s="16"/>
      <c r="EL75" s="16"/>
      <c r="EM75" s="16"/>
      <c r="EN75" s="16"/>
      <c r="EO75" s="16"/>
      <c r="EP75" s="16"/>
      <c r="EQ75" s="16"/>
      <c r="ER75" s="16"/>
      <c r="ES75" s="16"/>
      <c r="ET75" s="16"/>
      <c r="EU75" s="16"/>
      <c r="EV75" s="16"/>
      <c r="EW75" s="16"/>
      <c r="EX75" s="16"/>
      <c r="EY75" s="16"/>
      <c r="EZ75" s="16"/>
      <c r="FA75" s="16"/>
      <c r="FB75" s="16"/>
      <c r="FC75" s="16"/>
      <c r="FD75" s="16"/>
      <c r="FE75" s="16"/>
      <c r="FF75" s="16"/>
      <c r="FG75" s="16"/>
      <c r="FH75" s="16"/>
      <c r="FI75" s="16"/>
      <c r="FJ75" s="16"/>
      <c r="FK75" s="16"/>
      <c r="FL75" s="16"/>
      <c r="FM75" s="16"/>
      <c r="FN75" s="16"/>
      <c r="FO75" s="16"/>
      <c r="FP75" s="16"/>
      <c r="FQ75" s="16"/>
      <c r="FR75" s="16"/>
      <c r="FS75" s="16"/>
      <c r="FT75" s="16"/>
      <c r="FU75" s="16"/>
      <c r="FV75" s="16"/>
      <c r="FW75" s="16"/>
      <c r="FX75" s="16"/>
      <c r="FY75" s="16"/>
      <c r="FZ75" s="16"/>
      <c r="GA75" s="16"/>
      <c r="GB75" s="16"/>
      <c r="GC75" s="16"/>
      <c r="GD75" s="16"/>
      <c r="GE75" s="16"/>
      <c r="GF75" s="16"/>
      <c r="GG75" s="16"/>
      <c r="GH75" s="16"/>
      <c r="GI75" s="16"/>
      <c r="GJ75" s="16"/>
      <c r="GK75" s="16"/>
      <c r="GL75" s="16"/>
      <c r="GM75" s="16"/>
      <c r="GN75" s="16"/>
      <c r="GO75" s="16"/>
      <c r="GP75" s="16"/>
      <c r="GQ75" s="16"/>
      <c r="GR75" s="16"/>
      <c r="GS75" s="16"/>
      <c r="GT75" s="16"/>
      <c r="GU75" s="16"/>
      <c r="GV75" s="16"/>
      <c r="GW75" s="16"/>
      <c r="GX75" s="16"/>
      <c r="GY75" s="16"/>
      <c r="GZ75" s="16"/>
      <c r="HA75" s="16"/>
      <c r="HB75" s="16"/>
      <c r="HC75" s="16"/>
      <c r="HD75" s="16"/>
      <c r="HE75" s="16"/>
      <c r="HF75" s="16"/>
      <c r="HG75" s="16"/>
      <c r="HH75" s="16"/>
      <c r="HI75" s="16"/>
      <c r="HJ75" s="16"/>
      <c r="HK75" s="16"/>
      <c r="HL75" s="16"/>
      <c r="HM75" s="16"/>
      <c r="HN75" s="16"/>
      <c r="HO75" s="16"/>
      <c r="HP75" s="16"/>
      <c r="HQ75" s="16"/>
      <c r="HR75" s="16"/>
      <c r="HS75" s="16"/>
      <c r="HT75" s="16"/>
      <c r="HU75" s="16"/>
      <c r="HV75" s="16"/>
      <c r="HW75" s="16"/>
      <c r="HX75" s="16"/>
      <c r="HY75" s="16"/>
      <c r="HZ75" s="16"/>
      <c r="IA75" s="16"/>
      <c r="IB75" s="16"/>
      <c r="IC75" s="16"/>
      <c r="ID75" s="16"/>
      <c r="IE75" s="16"/>
      <c r="IF75" s="16"/>
      <c r="IG75" s="16"/>
      <c r="IH75" s="16"/>
      <c r="II75" s="16"/>
      <c r="IJ75" s="16"/>
      <c r="IK75" s="16"/>
      <c r="IL75" s="16"/>
      <c r="IM75" s="16"/>
      <c r="IN75" s="16"/>
      <c r="IO75" s="16"/>
      <c r="IP75" s="16"/>
      <c r="IQ75" s="16"/>
      <c r="IR75" s="16"/>
      <c r="IS75" s="16"/>
    </row>
    <row r="76" spans="1:253" x14ac:dyDescent="0.15">
      <c r="A76" s="27" t="s">
        <v>60</v>
      </c>
      <c r="B76" s="18">
        <f>'円柱及び中空円柱磁石（径方向磁化）計算シート'!$C$11/4/PI()*B75</f>
        <v>0</v>
      </c>
      <c r="C76" s="16"/>
      <c r="D76" s="16"/>
      <c r="E76" s="16"/>
      <c r="F76" s="16"/>
      <c r="G76" s="16"/>
      <c r="H76" s="16"/>
      <c r="I76" s="16"/>
      <c r="J76" s="16"/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  <c r="Y76" s="16"/>
      <c r="Z76" s="16"/>
      <c r="AA76" s="16"/>
      <c r="AB76" s="16"/>
      <c r="AC76" s="16"/>
      <c r="AD76" s="16"/>
      <c r="AE76" s="16"/>
      <c r="AF76" s="16"/>
      <c r="AG76" s="16"/>
      <c r="AH76" s="16"/>
      <c r="AI76" s="16"/>
      <c r="AJ76" s="16"/>
      <c r="AK76" s="16"/>
      <c r="AL76" s="16"/>
      <c r="AM76" s="16"/>
      <c r="AN76" s="16"/>
      <c r="AO76" s="16"/>
      <c r="AP76" s="16"/>
      <c r="AQ76" s="16"/>
      <c r="AR76" s="16"/>
      <c r="AS76" s="16"/>
      <c r="AT76" s="16"/>
      <c r="AU76" s="16"/>
      <c r="AV76" s="16"/>
      <c r="AW76" s="16"/>
      <c r="AX76" s="16"/>
      <c r="AY76" s="16"/>
      <c r="AZ76" s="16"/>
      <c r="BA76" s="16" t="s">
        <v>24</v>
      </c>
      <c r="BB76" s="16"/>
      <c r="BC76" s="16"/>
      <c r="BD76" s="16"/>
      <c r="BE76" s="16"/>
      <c r="BF76" s="16"/>
      <c r="BG76" s="16"/>
      <c r="BH76" s="16"/>
      <c r="BI76" s="16"/>
      <c r="BJ76" s="16"/>
      <c r="BK76" s="16"/>
      <c r="BL76" s="16"/>
      <c r="BM76" s="16"/>
      <c r="BN76" s="16"/>
      <c r="BO76" s="16"/>
      <c r="BP76" s="16"/>
      <c r="BQ76" s="16"/>
      <c r="BR76" s="16"/>
      <c r="BS76" s="16"/>
      <c r="BT76" s="16"/>
      <c r="BU76" s="16"/>
      <c r="BV76" s="16"/>
      <c r="BW76" s="16"/>
      <c r="BX76" s="16"/>
      <c r="BY76" s="16"/>
      <c r="BZ76" s="16"/>
      <c r="CA76" s="16"/>
      <c r="CB76" s="16"/>
      <c r="CC76" s="16"/>
      <c r="CD76" s="16"/>
      <c r="CE76" s="16"/>
      <c r="CF76" s="16"/>
      <c r="CG76" s="16"/>
      <c r="CH76" s="16"/>
      <c r="CI76" s="16"/>
      <c r="CJ76" s="16"/>
      <c r="CK76" s="16"/>
      <c r="CL76" s="16"/>
      <c r="CM76" s="16"/>
      <c r="CN76" s="16"/>
      <c r="CO76" s="16"/>
      <c r="CP76" s="16"/>
      <c r="CQ76" s="16"/>
      <c r="CR76" s="16"/>
      <c r="CS76" s="16"/>
      <c r="CT76" s="16"/>
      <c r="CU76" s="16"/>
      <c r="CV76" s="16"/>
      <c r="CW76" s="16"/>
      <c r="CX76" s="16"/>
      <c r="CY76" s="16"/>
      <c r="CZ76" s="16"/>
      <c r="DA76" s="16"/>
      <c r="DB76" s="16"/>
      <c r="DC76" s="16"/>
      <c r="DD76" s="16"/>
      <c r="DE76" s="16"/>
      <c r="DF76" s="16"/>
      <c r="DG76" s="16"/>
      <c r="DH76" s="16"/>
      <c r="DI76" s="16"/>
      <c r="DJ76" s="16"/>
      <c r="DK76" s="16"/>
      <c r="DL76" s="16"/>
      <c r="DM76" s="16"/>
      <c r="DN76" s="16"/>
      <c r="DO76" s="16"/>
      <c r="DP76" s="16"/>
      <c r="DQ76" s="16"/>
      <c r="DR76" s="16"/>
      <c r="DS76" s="16"/>
      <c r="DT76" s="16"/>
      <c r="DU76" s="16"/>
      <c r="DV76" s="16"/>
      <c r="DW76" s="16"/>
      <c r="DX76" s="16"/>
      <c r="DY76" s="16"/>
      <c r="DZ76" s="16"/>
      <c r="EA76" s="16"/>
      <c r="EB76" s="16"/>
      <c r="EC76" s="16"/>
      <c r="ED76" s="16"/>
      <c r="EE76" s="16"/>
      <c r="EF76" s="16"/>
      <c r="EG76" s="16"/>
      <c r="EH76" s="16"/>
      <c r="EI76" s="16"/>
      <c r="EJ76" s="16"/>
      <c r="EK76" s="16"/>
      <c r="EL76" s="16"/>
      <c r="EM76" s="16"/>
      <c r="EN76" s="16"/>
      <c r="EO76" s="16"/>
      <c r="EP76" s="16"/>
      <c r="EQ76" s="16"/>
      <c r="ER76" s="16"/>
      <c r="ES76" s="16"/>
      <c r="ET76" s="16"/>
      <c r="EU76" s="16"/>
      <c r="EV76" s="16"/>
      <c r="EW76" s="16"/>
      <c r="EX76" s="16"/>
      <c r="EY76" s="16"/>
      <c r="EZ76" s="16"/>
      <c r="FA76" s="16"/>
      <c r="FB76" s="16"/>
      <c r="FC76" s="16"/>
      <c r="FD76" s="16"/>
      <c r="FE76" s="16"/>
      <c r="FF76" s="16"/>
      <c r="FG76" s="16"/>
      <c r="FH76" s="16"/>
      <c r="FI76" s="16"/>
      <c r="FJ76" s="16"/>
      <c r="FK76" s="16"/>
      <c r="FL76" s="16"/>
      <c r="FM76" s="16"/>
      <c r="FN76" s="16"/>
      <c r="FO76" s="16"/>
      <c r="FP76" s="16"/>
      <c r="FQ76" s="16"/>
      <c r="FR76" s="16"/>
      <c r="FS76" s="16"/>
      <c r="FT76" s="16"/>
      <c r="FU76" s="16"/>
      <c r="FV76" s="16"/>
      <c r="FW76" s="16"/>
      <c r="FX76" s="16"/>
      <c r="FY76" s="16"/>
      <c r="FZ76" s="16"/>
      <c r="GA76" s="16"/>
      <c r="GB76" s="16"/>
      <c r="GC76" s="16"/>
      <c r="GD76" s="16"/>
      <c r="GE76" s="16"/>
      <c r="GF76" s="16"/>
      <c r="GG76" s="16"/>
      <c r="GH76" s="16"/>
      <c r="GI76" s="16"/>
      <c r="GJ76" s="16"/>
      <c r="GK76" s="16"/>
      <c r="GL76" s="16"/>
      <c r="GM76" s="16"/>
      <c r="GN76" s="16"/>
      <c r="GO76" s="16"/>
      <c r="GP76" s="16"/>
      <c r="GQ76" s="16"/>
      <c r="GR76" s="16"/>
      <c r="GS76" s="16"/>
      <c r="GT76" s="16"/>
      <c r="GU76" s="16"/>
      <c r="GV76" s="16"/>
      <c r="GW76" s="16"/>
      <c r="GX76" s="16"/>
      <c r="GY76" s="16"/>
      <c r="GZ76" s="16"/>
      <c r="HA76" s="16"/>
      <c r="HB76" s="16"/>
      <c r="HC76" s="16"/>
      <c r="HD76" s="16"/>
      <c r="HE76" s="16"/>
      <c r="HF76" s="16"/>
      <c r="HG76" s="16"/>
      <c r="HH76" s="16"/>
      <c r="HI76" s="16"/>
      <c r="HJ76" s="16"/>
      <c r="HK76" s="16"/>
      <c r="HL76" s="16"/>
      <c r="HM76" s="16"/>
      <c r="HN76" s="16"/>
      <c r="HO76" s="16"/>
      <c r="HP76" s="16"/>
      <c r="HQ76" s="16"/>
      <c r="HR76" s="16"/>
      <c r="HS76" s="16"/>
      <c r="HT76" s="16"/>
      <c r="HU76" s="16"/>
      <c r="HV76" s="16"/>
      <c r="HW76" s="16"/>
      <c r="HX76" s="16"/>
      <c r="HY76" s="16"/>
      <c r="HZ76" s="16"/>
      <c r="IA76" s="16"/>
      <c r="IB76" s="16"/>
      <c r="IC76" s="16"/>
      <c r="ID76" s="16"/>
      <c r="IE76" s="16"/>
      <c r="IF76" s="16"/>
      <c r="IG76" s="16"/>
      <c r="IH76" s="16"/>
      <c r="II76" s="16"/>
      <c r="IJ76" s="16"/>
      <c r="IK76" s="16"/>
      <c r="IL76" s="16"/>
      <c r="IM76" s="16"/>
      <c r="IN76" s="16"/>
      <c r="IO76" s="16"/>
      <c r="IP76" s="16"/>
      <c r="IQ76" s="16"/>
      <c r="IR76" s="16"/>
      <c r="IS76" s="16"/>
    </row>
    <row r="77" spans="1:253" x14ac:dyDescent="0.15">
      <c r="B77" s="16"/>
      <c r="C77" s="16"/>
      <c r="D77" s="16"/>
      <c r="E77" s="16"/>
      <c r="F77" s="16"/>
      <c r="G77" s="16"/>
      <c r="H77" s="16"/>
      <c r="I77" s="16"/>
      <c r="J77" s="16"/>
      <c r="K77" s="16"/>
      <c r="L77" s="16"/>
      <c r="M77" s="16"/>
      <c r="N77" s="16"/>
      <c r="O77" s="16"/>
      <c r="P77" s="16"/>
      <c r="Q77" s="16"/>
      <c r="R77" s="16"/>
      <c r="S77" s="16"/>
      <c r="T77" s="16"/>
      <c r="U77" s="16"/>
      <c r="V77" s="16"/>
      <c r="W77" s="16"/>
      <c r="X77" s="16"/>
      <c r="Y77" s="16"/>
      <c r="Z77" s="16"/>
      <c r="AA77" s="16"/>
      <c r="AB77" s="16"/>
      <c r="AC77" s="16"/>
      <c r="AD77" s="16"/>
      <c r="AE77" s="16"/>
      <c r="AF77" s="16"/>
      <c r="AG77" s="16"/>
      <c r="AH77" s="16"/>
      <c r="AI77" s="16"/>
      <c r="AJ77" s="16"/>
      <c r="AK77" s="16"/>
      <c r="AL77" s="16"/>
      <c r="AM77" s="16"/>
      <c r="AN77" s="16"/>
      <c r="AO77" s="16"/>
      <c r="AP77" s="16"/>
      <c r="AQ77" s="16"/>
      <c r="AR77" s="16"/>
      <c r="AS77" s="16"/>
      <c r="AT77" s="16"/>
      <c r="AU77" s="16"/>
      <c r="AV77" s="16"/>
      <c r="AW77" s="16"/>
      <c r="AX77" s="16"/>
      <c r="AY77" s="16"/>
      <c r="AZ77" s="16"/>
      <c r="BA77" s="16"/>
      <c r="BB77" s="16"/>
      <c r="BC77" s="16"/>
      <c r="BD77" s="16"/>
      <c r="BE77" s="16"/>
      <c r="BF77" s="16"/>
      <c r="BG77" s="16"/>
      <c r="BH77" s="16"/>
      <c r="BI77" s="16"/>
      <c r="BJ77" s="16"/>
      <c r="BK77" s="16"/>
      <c r="BL77" s="16"/>
      <c r="BM77" s="16"/>
      <c r="BN77" s="16"/>
      <c r="BO77" s="16"/>
      <c r="BP77" s="16"/>
      <c r="BQ77" s="16"/>
      <c r="BR77" s="16"/>
      <c r="BS77" s="16"/>
      <c r="BT77" s="16"/>
      <c r="BU77" s="16"/>
      <c r="BV77" s="16"/>
      <c r="BW77" s="16"/>
      <c r="BX77" s="16"/>
      <c r="BY77" s="16"/>
      <c r="BZ77" s="16"/>
      <c r="CA77" s="16"/>
      <c r="CB77" s="16"/>
      <c r="CC77" s="16"/>
      <c r="CD77" s="16"/>
      <c r="CE77" s="16"/>
      <c r="CF77" s="16"/>
      <c r="CG77" s="16"/>
      <c r="CH77" s="16"/>
      <c r="CI77" s="16"/>
      <c r="CJ77" s="16"/>
      <c r="CK77" s="16"/>
      <c r="CL77" s="16"/>
      <c r="CM77" s="16"/>
      <c r="CN77" s="16"/>
      <c r="CO77" s="16"/>
      <c r="CP77" s="16"/>
      <c r="CQ77" s="16"/>
      <c r="CR77" s="16"/>
      <c r="CS77" s="16"/>
      <c r="CT77" s="16"/>
      <c r="CU77" s="16"/>
      <c r="CV77" s="16"/>
      <c r="CW77" s="16"/>
      <c r="CX77" s="16"/>
      <c r="CY77" s="16"/>
      <c r="CZ77" s="16"/>
      <c r="DA77" s="16"/>
      <c r="DB77" s="16"/>
      <c r="DC77" s="16"/>
      <c r="DD77" s="16"/>
      <c r="DE77" s="16"/>
      <c r="DF77" s="16"/>
      <c r="DG77" s="16"/>
      <c r="DH77" s="16"/>
      <c r="DI77" s="16"/>
      <c r="DJ77" s="16"/>
      <c r="DK77" s="16"/>
      <c r="DL77" s="16"/>
      <c r="DM77" s="16"/>
      <c r="DN77" s="16"/>
      <c r="DO77" s="16"/>
      <c r="DP77" s="16"/>
      <c r="DQ77" s="16"/>
      <c r="DR77" s="16"/>
      <c r="DS77" s="16"/>
      <c r="DT77" s="16"/>
      <c r="DU77" s="16"/>
      <c r="DV77" s="16"/>
      <c r="DW77" s="16"/>
      <c r="DX77" s="16"/>
      <c r="DY77" s="16"/>
      <c r="DZ77" s="16"/>
      <c r="EA77" s="16"/>
      <c r="EB77" s="16"/>
      <c r="EC77" s="16"/>
      <c r="ED77" s="16"/>
      <c r="EE77" s="16"/>
      <c r="EF77" s="16"/>
      <c r="EG77" s="16"/>
      <c r="EH77" s="16"/>
      <c r="EI77" s="16"/>
      <c r="EJ77" s="16"/>
      <c r="EK77" s="16"/>
      <c r="EL77" s="16"/>
      <c r="EM77" s="16"/>
      <c r="EN77" s="16"/>
      <c r="EO77" s="16"/>
      <c r="EP77" s="16"/>
      <c r="EQ77" s="16"/>
      <c r="ER77" s="16"/>
      <c r="ES77" s="16"/>
      <c r="ET77" s="16"/>
      <c r="EU77" s="16"/>
      <c r="EV77" s="16"/>
      <c r="EW77" s="16"/>
      <c r="EX77" s="16"/>
      <c r="EY77" s="16"/>
      <c r="EZ77" s="16"/>
      <c r="FA77" s="16"/>
      <c r="FB77" s="16"/>
      <c r="FC77" s="16"/>
      <c r="FD77" s="16"/>
      <c r="FE77" s="16"/>
      <c r="FF77" s="16"/>
      <c r="FG77" s="16"/>
      <c r="FH77" s="16"/>
      <c r="FI77" s="16"/>
      <c r="FJ77" s="16"/>
      <c r="FK77" s="16"/>
      <c r="FL77" s="16"/>
      <c r="FM77" s="16"/>
      <c r="FN77" s="16"/>
      <c r="FO77" s="16"/>
      <c r="FP77" s="16"/>
      <c r="FQ77" s="16"/>
      <c r="FR77" s="16"/>
      <c r="FS77" s="16"/>
      <c r="FT77" s="16"/>
      <c r="FU77" s="16"/>
      <c r="FV77" s="16"/>
      <c r="FW77" s="16"/>
      <c r="FX77" s="16"/>
      <c r="FY77" s="16"/>
      <c r="FZ77" s="16"/>
      <c r="GA77" s="16"/>
      <c r="GB77" s="16"/>
      <c r="GC77" s="16"/>
      <c r="GD77" s="16"/>
      <c r="GE77" s="16"/>
      <c r="GF77" s="16"/>
      <c r="GG77" s="16"/>
      <c r="GH77" s="16"/>
      <c r="GI77" s="16"/>
      <c r="GJ77" s="16"/>
      <c r="GK77" s="16"/>
      <c r="GL77" s="16"/>
      <c r="GM77" s="16"/>
      <c r="GN77" s="16"/>
      <c r="GO77" s="16"/>
      <c r="GP77" s="16"/>
      <c r="GQ77" s="16"/>
      <c r="GR77" s="16"/>
      <c r="GS77" s="16"/>
      <c r="GT77" s="16"/>
    </row>
    <row r="78" spans="1:253" x14ac:dyDescent="0.15">
      <c r="C78" s="16"/>
    </row>
    <row r="79" spans="1:253" x14ac:dyDescent="0.15">
      <c r="C79" s="16"/>
    </row>
    <row r="80" spans="1:253" x14ac:dyDescent="0.15">
      <c r="C80" s="16"/>
    </row>
    <row r="81" spans="3:3" x14ac:dyDescent="0.15">
      <c r="C81" s="16"/>
    </row>
    <row r="82" spans="3:3" x14ac:dyDescent="0.15">
      <c r="C82" s="16"/>
    </row>
    <row r="83" spans="3:3" x14ac:dyDescent="0.15">
      <c r="C83" s="16"/>
    </row>
    <row r="84" spans="3:3" x14ac:dyDescent="0.15">
      <c r="C84" s="16"/>
    </row>
    <row r="85" spans="3:3" x14ac:dyDescent="0.15">
      <c r="C85" s="16"/>
    </row>
    <row r="86" spans="3:3" x14ac:dyDescent="0.15">
      <c r="C86" s="16"/>
    </row>
    <row r="87" spans="3:3" x14ac:dyDescent="0.15">
      <c r="C87" s="16"/>
    </row>
    <row r="88" spans="3:3" x14ac:dyDescent="0.15">
      <c r="C88" s="16"/>
    </row>
    <row r="89" spans="3:3" x14ac:dyDescent="0.15">
      <c r="C89" s="16"/>
    </row>
    <row r="90" spans="3:3" x14ac:dyDescent="0.15">
      <c r="C90" s="16"/>
    </row>
    <row r="91" spans="3:3" x14ac:dyDescent="0.15">
      <c r="C91" s="16"/>
    </row>
    <row r="92" spans="3:3" x14ac:dyDescent="0.15">
      <c r="C92" s="16"/>
    </row>
    <row r="93" spans="3:3" x14ac:dyDescent="0.15">
      <c r="C93" s="16"/>
    </row>
    <row r="94" spans="3:3" x14ac:dyDescent="0.15">
      <c r="C94" s="16"/>
    </row>
    <row r="95" spans="3:3" x14ac:dyDescent="0.15">
      <c r="C95" s="16"/>
    </row>
    <row r="96" spans="3:3" x14ac:dyDescent="0.15">
      <c r="C96" s="16"/>
    </row>
    <row r="97" spans="3:3" x14ac:dyDescent="0.15">
      <c r="C97" s="16"/>
    </row>
    <row r="98" spans="3:3" x14ac:dyDescent="0.15">
      <c r="C98" s="16"/>
    </row>
    <row r="99" spans="3:3" x14ac:dyDescent="0.15">
      <c r="C99" s="16"/>
    </row>
    <row r="100" spans="3:3" x14ac:dyDescent="0.15">
      <c r="C100" s="16"/>
    </row>
    <row r="101" spans="3:3" x14ac:dyDescent="0.15">
      <c r="C101" s="16"/>
    </row>
    <row r="102" spans="3:3" x14ac:dyDescent="0.15">
      <c r="C102" s="16"/>
    </row>
    <row r="103" spans="3:3" x14ac:dyDescent="0.15">
      <c r="C103" s="16"/>
    </row>
    <row r="104" spans="3:3" x14ac:dyDescent="0.15">
      <c r="C104" s="16"/>
    </row>
    <row r="105" spans="3:3" x14ac:dyDescent="0.15">
      <c r="C105" s="16"/>
    </row>
    <row r="106" spans="3:3" x14ac:dyDescent="0.15">
      <c r="C106" s="16"/>
    </row>
    <row r="107" spans="3:3" x14ac:dyDescent="0.15">
      <c r="C107" s="16"/>
    </row>
    <row r="108" spans="3:3" x14ac:dyDescent="0.15">
      <c r="C108" s="16"/>
    </row>
    <row r="109" spans="3:3" x14ac:dyDescent="0.15">
      <c r="C109" s="16"/>
    </row>
    <row r="110" spans="3:3" x14ac:dyDescent="0.15">
      <c r="C110" s="16"/>
    </row>
    <row r="111" spans="3:3" x14ac:dyDescent="0.15">
      <c r="C111" s="16"/>
    </row>
    <row r="112" spans="3:3" x14ac:dyDescent="0.15">
      <c r="C112" s="16"/>
    </row>
    <row r="113" spans="3:3" x14ac:dyDescent="0.15">
      <c r="C113" s="16"/>
    </row>
    <row r="114" spans="3:3" x14ac:dyDescent="0.15">
      <c r="C114" s="16"/>
    </row>
    <row r="115" spans="3:3" x14ac:dyDescent="0.15">
      <c r="C115" s="16"/>
    </row>
    <row r="116" spans="3:3" x14ac:dyDescent="0.15">
      <c r="C116" s="16"/>
    </row>
    <row r="117" spans="3:3" x14ac:dyDescent="0.15">
      <c r="C117" s="16"/>
    </row>
    <row r="118" spans="3:3" x14ac:dyDescent="0.15">
      <c r="C118" s="16"/>
    </row>
    <row r="119" spans="3:3" x14ac:dyDescent="0.15">
      <c r="C119" s="16"/>
    </row>
    <row r="120" spans="3:3" x14ac:dyDescent="0.15">
      <c r="C120" s="16"/>
    </row>
    <row r="121" spans="3:3" x14ac:dyDescent="0.15">
      <c r="C121" s="16"/>
    </row>
    <row r="122" spans="3:3" x14ac:dyDescent="0.15">
      <c r="C122" s="16"/>
    </row>
    <row r="123" spans="3:3" x14ac:dyDescent="0.15">
      <c r="C123" s="16"/>
    </row>
    <row r="124" spans="3:3" x14ac:dyDescent="0.15">
      <c r="C124" s="16"/>
    </row>
    <row r="125" spans="3:3" x14ac:dyDescent="0.15">
      <c r="C125" s="16"/>
    </row>
    <row r="126" spans="3:3" x14ac:dyDescent="0.15">
      <c r="C126" s="16"/>
    </row>
    <row r="127" spans="3:3" x14ac:dyDescent="0.15">
      <c r="C127" s="16"/>
    </row>
    <row r="128" spans="3:3" x14ac:dyDescent="0.15">
      <c r="C128" s="16"/>
    </row>
    <row r="129" spans="3:3" x14ac:dyDescent="0.15">
      <c r="C129" s="16"/>
    </row>
    <row r="130" spans="3:3" x14ac:dyDescent="0.15">
      <c r="C130" s="16"/>
    </row>
    <row r="131" spans="3:3" x14ac:dyDescent="0.15">
      <c r="C131" s="16"/>
    </row>
    <row r="132" spans="3:3" x14ac:dyDescent="0.15">
      <c r="C132" s="16"/>
    </row>
    <row r="133" spans="3:3" x14ac:dyDescent="0.15">
      <c r="C133" s="16"/>
    </row>
    <row r="134" spans="3:3" x14ac:dyDescent="0.15">
      <c r="C134" s="16"/>
    </row>
    <row r="135" spans="3:3" x14ac:dyDescent="0.15">
      <c r="C135" s="16"/>
    </row>
    <row r="136" spans="3:3" x14ac:dyDescent="0.15">
      <c r="C136" s="16"/>
    </row>
    <row r="137" spans="3:3" x14ac:dyDescent="0.15">
      <c r="C137" s="16"/>
    </row>
    <row r="138" spans="3:3" x14ac:dyDescent="0.15">
      <c r="C138" s="16"/>
    </row>
    <row r="139" spans="3:3" x14ac:dyDescent="0.15">
      <c r="C139" s="16"/>
    </row>
    <row r="140" spans="3:3" x14ac:dyDescent="0.15">
      <c r="C140" s="16"/>
    </row>
    <row r="141" spans="3:3" x14ac:dyDescent="0.15">
      <c r="C141" s="16"/>
    </row>
    <row r="142" spans="3:3" x14ac:dyDescent="0.15">
      <c r="C142" s="16"/>
    </row>
    <row r="143" spans="3:3" x14ac:dyDescent="0.15">
      <c r="C143" s="16"/>
    </row>
    <row r="144" spans="3:3" x14ac:dyDescent="0.15">
      <c r="C144" s="16"/>
    </row>
    <row r="145" spans="3:3" x14ac:dyDescent="0.15">
      <c r="C145" s="16"/>
    </row>
    <row r="146" spans="3:3" x14ac:dyDescent="0.15">
      <c r="C146" s="16"/>
    </row>
    <row r="147" spans="3:3" x14ac:dyDescent="0.15">
      <c r="C147" s="16"/>
    </row>
    <row r="148" spans="3:3" x14ac:dyDescent="0.15">
      <c r="C148" s="16"/>
    </row>
    <row r="149" spans="3:3" x14ac:dyDescent="0.15">
      <c r="C149" s="16"/>
    </row>
    <row r="150" spans="3:3" x14ac:dyDescent="0.15">
      <c r="C150" s="16"/>
    </row>
    <row r="151" spans="3:3" x14ac:dyDescent="0.15">
      <c r="C151" s="16"/>
    </row>
    <row r="152" spans="3:3" x14ac:dyDescent="0.15">
      <c r="C152" s="16"/>
    </row>
    <row r="153" spans="3:3" x14ac:dyDescent="0.15">
      <c r="C153" s="16"/>
    </row>
    <row r="154" spans="3:3" x14ac:dyDescent="0.15">
      <c r="C154" s="16"/>
    </row>
    <row r="155" spans="3:3" x14ac:dyDescent="0.15">
      <c r="C155" s="16"/>
    </row>
    <row r="156" spans="3:3" x14ac:dyDescent="0.15">
      <c r="C156" s="16"/>
    </row>
    <row r="157" spans="3:3" x14ac:dyDescent="0.15">
      <c r="C157" s="16"/>
    </row>
    <row r="158" spans="3:3" x14ac:dyDescent="0.15">
      <c r="C158" s="16"/>
    </row>
    <row r="159" spans="3:3" x14ac:dyDescent="0.15">
      <c r="C159" s="16"/>
    </row>
    <row r="160" spans="3:3" x14ac:dyDescent="0.15">
      <c r="C160" s="16"/>
    </row>
    <row r="161" spans="3:3" x14ac:dyDescent="0.15">
      <c r="C161" s="16"/>
    </row>
    <row r="162" spans="3:3" x14ac:dyDescent="0.15">
      <c r="C162" s="16"/>
    </row>
    <row r="163" spans="3:3" x14ac:dyDescent="0.15">
      <c r="C163" s="16"/>
    </row>
    <row r="164" spans="3:3" x14ac:dyDescent="0.15">
      <c r="C164" s="16"/>
    </row>
    <row r="165" spans="3:3" x14ac:dyDescent="0.15">
      <c r="C165" s="16"/>
    </row>
    <row r="166" spans="3:3" x14ac:dyDescent="0.15">
      <c r="C166" s="16"/>
    </row>
    <row r="167" spans="3:3" x14ac:dyDescent="0.15">
      <c r="C167" s="16"/>
    </row>
    <row r="168" spans="3:3" x14ac:dyDescent="0.15">
      <c r="C168" s="16"/>
    </row>
    <row r="169" spans="3:3" x14ac:dyDescent="0.15">
      <c r="C169" s="16"/>
    </row>
    <row r="170" spans="3:3" x14ac:dyDescent="0.15">
      <c r="C170" s="16"/>
    </row>
    <row r="171" spans="3:3" x14ac:dyDescent="0.15">
      <c r="C171" s="16"/>
    </row>
    <row r="172" spans="3:3" x14ac:dyDescent="0.15">
      <c r="C172" s="16"/>
    </row>
    <row r="173" spans="3:3" x14ac:dyDescent="0.15">
      <c r="C173" s="16"/>
    </row>
    <row r="174" spans="3:3" x14ac:dyDescent="0.15">
      <c r="C174" s="16"/>
    </row>
    <row r="175" spans="3:3" x14ac:dyDescent="0.15">
      <c r="C175" s="16"/>
    </row>
    <row r="176" spans="3:3" x14ac:dyDescent="0.15">
      <c r="C176" s="16"/>
    </row>
    <row r="177" spans="3:3" x14ac:dyDescent="0.15">
      <c r="C177" s="16"/>
    </row>
    <row r="178" spans="3:3" x14ac:dyDescent="0.15">
      <c r="C178" s="16"/>
    </row>
    <row r="179" spans="3:3" x14ac:dyDescent="0.15">
      <c r="C179" s="16"/>
    </row>
    <row r="180" spans="3:3" x14ac:dyDescent="0.15">
      <c r="C180" s="16"/>
    </row>
    <row r="181" spans="3:3" x14ac:dyDescent="0.15">
      <c r="C181" s="16"/>
    </row>
    <row r="182" spans="3:3" x14ac:dyDescent="0.15">
      <c r="C182" s="16"/>
    </row>
    <row r="183" spans="3:3" x14ac:dyDescent="0.15">
      <c r="C183" s="16"/>
    </row>
    <row r="184" spans="3:3" x14ac:dyDescent="0.15">
      <c r="C184" s="16"/>
    </row>
    <row r="185" spans="3:3" x14ac:dyDescent="0.15">
      <c r="C185" s="16"/>
    </row>
    <row r="186" spans="3:3" x14ac:dyDescent="0.15">
      <c r="C186" s="16"/>
    </row>
    <row r="187" spans="3:3" x14ac:dyDescent="0.15">
      <c r="C187" s="16"/>
    </row>
    <row r="188" spans="3:3" x14ac:dyDescent="0.15">
      <c r="C188" s="16"/>
    </row>
    <row r="189" spans="3:3" x14ac:dyDescent="0.15">
      <c r="C189" s="16"/>
    </row>
    <row r="190" spans="3:3" x14ac:dyDescent="0.15">
      <c r="C190" s="16"/>
    </row>
    <row r="191" spans="3:3" x14ac:dyDescent="0.15">
      <c r="C191" s="16"/>
    </row>
    <row r="192" spans="3:3" x14ac:dyDescent="0.15">
      <c r="C192" s="16"/>
    </row>
    <row r="193" spans="3:3" x14ac:dyDescent="0.15">
      <c r="C193" s="16"/>
    </row>
    <row r="194" spans="3:3" x14ac:dyDescent="0.15">
      <c r="C194" s="16"/>
    </row>
    <row r="195" spans="3:3" x14ac:dyDescent="0.15">
      <c r="C195" s="16"/>
    </row>
    <row r="196" spans="3:3" x14ac:dyDescent="0.15">
      <c r="C196" s="16"/>
    </row>
    <row r="197" spans="3:3" x14ac:dyDescent="0.15">
      <c r="C197" s="16"/>
    </row>
    <row r="198" spans="3:3" x14ac:dyDescent="0.15">
      <c r="C198" s="16"/>
    </row>
    <row r="199" spans="3:3" x14ac:dyDescent="0.15">
      <c r="C199" s="16"/>
    </row>
    <row r="200" spans="3:3" x14ac:dyDescent="0.15">
      <c r="C200" s="16"/>
    </row>
    <row r="201" spans="3:3" x14ac:dyDescent="0.15">
      <c r="C201" s="16"/>
    </row>
    <row r="202" spans="3:3" x14ac:dyDescent="0.15">
      <c r="C202" s="16"/>
    </row>
    <row r="203" spans="3:3" x14ac:dyDescent="0.15">
      <c r="C203" s="16"/>
    </row>
    <row r="204" spans="3:3" x14ac:dyDescent="0.15">
      <c r="C204" s="16"/>
    </row>
    <row r="205" spans="3:3" x14ac:dyDescent="0.15">
      <c r="C205" s="16"/>
    </row>
    <row r="206" spans="3:3" x14ac:dyDescent="0.15">
      <c r="C206" s="16"/>
    </row>
    <row r="207" spans="3:3" x14ac:dyDescent="0.15">
      <c r="C207" s="16"/>
    </row>
    <row r="208" spans="3:3" x14ac:dyDescent="0.15">
      <c r="C208" s="16"/>
    </row>
    <row r="209" spans="3:3" x14ac:dyDescent="0.15">
      <c r="C209" s="16"/>
    </row>
    <row r="210" spans="3:3" x14ac:dyDescent="0.15">
      <c r="C210" s="16"/>
    </row>
    <row r="211" spans="3:3" x14ac:dyDescent="0.15">
      <c r="C211" s="16"/>
    </row>
    <row r="212" spans="3:3" x14ac:dyDescent="0.15">
      <c r="C212" s="16"/>
    </row>
    <row r="213" spans="3:3" x14ac:dyDescent="0.15">
      <c r="C213" s="16"/>
    </row>
    <row r="214" spans="3:3" x14ac:dyDescent="0.15">
      <c r="C214" s="16"/>
    </row>
    <row r="215" spans="3:3" x14ac:dyDescent="0.15">
      <c r="C215" s="16"/>
    </row>
    <row r="216" spans="3:3" x14ac:dyDescent="0.15">
      <c r="C216" s="16"/>
    </row>
    <row r="217" spans="3:3" x14ac:dyDescent="0.15">
      <c r="C217" s="16"/>
    </row>
    <row r="218" spans="3:3" x14ac:dyDescent="0.15">
      <c r="C218" s="16"/>
    </row>
    <row r="219" spans="3:3" x14ac:dyDescent="0.15">
      <c r="C219" s="16"/>
    </row>
    <row r="220" spans="3:3" x14ac:dyDescent="0.15">
      <c r="C220" s="16"/>
    </row>
    <row r="221" spans="3:3" x14ac:dyDescent="0.15">
      <c r="C221" s="16"/>
    </row>
    <row r="222" spans="3:3" x14ac:dyDescent="0.15">
      <c r="C222" s="16"/>
    </row>
    <row r="223" spans="3:3" x14ac:dyDescent="0.15">
      <c r="C223" s="16"/>
    </row>
    <row r="224" spans="3:3" x14ac:dyDescent="0.15">
      <c r="C224" s="16"/>
    </row>
    <row r="225" spans="3:3" x14ac:dyDescent="0.15">
      <c r="C225" s="16"/>
    </row>
    <row r="226" spans="3:3" x14ac:dyDescent="0.15">
      <c r="C226" s="16"/>
    </row>
    <row r="227" spans="3:3" x14ac:dyDescent="0.15">
      <c r="C227" s="16"/>
    </row>
    <row r="228" spans="3:3" x14ac:dyDescent="0.15">
      <c r="C228" s="16"/>
    </row>
    <row r="229" spans="3:3" x14ac:dyDescent="0.15">
      <c r="C229" s="16"/>
    </row>
    <row r="230" spans="3:3" x14ac:dyDescent="0.15">
      <c r="C230" s="16"/>
    </row>
    <row r="231" spans="3:3" x14ac:dyDescent="0.15">
      <c r="C231" s="16"/>
    </row>
    <row r="232" spans="3:3" x14ac:dyDescent="0.15">
      <c r="C232" s="16"/>
    </row>
    <row r="233" spans="3:3" x14ac:dyDescent="0.15">
      <c r="C233" s="16"/>
    </row>
    <row r="234" spans="3:3" x14ac:dyDescent="0.15">
      <c r="C234" s="16"/>
    </row>
    <row r="235" spans="3:3" x14ac:dyDescent="0.15">
      <c r="C235" s="16"/>
    </row>
    <row r="236" spans="3:3" x14ac:dyDescent="0.15">
      <c r="C236" s="16"/>
    </row>
    <row r="237" spans="3:3" x14ac:dyDescent="0.15">
      <c r="C237" s="16"/>
    </row>
    <row r="238" spans="3:3" x14ac:dyDescent="0.15">
      <c r="C238" s="16"/>
    </row>
    <row r="239" spans="3:3" x14ac:dyDescent="0.15">
      <c r="C239" s="16"/>
    </row>
    <row r="240" spans="3:3" x14ac:dyDescent="0.15">
      <c r="C240" s="16"/>
    </row>
    <row r="241" spans="3:3" x14ac:dyDescent="0.15">
      <c r="C241" s="16"/>
    </row>
    <row r="242" spans="3:3" x14ac:dyDescent="0.15">
      <c r="C242" s="16"/>
    </row>
    <row r="243" spans="3:3" x14ac:dyDescent="0.15">
      <c r="C243" s="16"/>
    </row>
    <row r="244" spans="3:3" x14ac:dyDescent="0.15">
      <c r="C244" s="16"/>
    </row>
    <row r="245" spans="3:3" x14ac:dyDescent="0.15">
      <c r="C245" s="16"/>
    </row>
    <row r="246" spans="3:3" x14ac:dyDescent="0.15">
      <c r="C246" s="16"/>
    </row>
    <row r="247" spans="3:3" x14ac:dyDescent="0.15">
      <c r="C247" s="16"/>
    </row>
    <row r="248" spans="3:3" x14ac:dyDescent="0.15">
      <c r="C248" s="16"/>
    </row>
    <row r="249" spans="3:3" x14ac:dyDescent="0.15">
      <c r="C249" s="16"/>
    </row>
    <row r="250" spans="3:3" x14ac:dyDescent="0.15">
      <c r="C250" s="16"/>
    </row>
    <row r="251" spans="3:3" x14ac:dyDescent="0.15">
      <c r="C251" s="16"/>
    </row>
    <row r="252" spans="3:3" x14ac:dyDescent="0.15">
      <c r="C252" s="16"/>
    </row>
    <row r="253" spans="3:3" x14ac:dyDescent="0.15">
      <c r="C253" s="16"/>
    </row>
    <row r="254" spans="3:3" x14ac:dyDescent="0.15">
      <c r="C254" s="16"/>
    </row>
    <row r="255" spans="3:3" x14ac:dyDescent="0.15">
      <c r="C255" s="16"/>
    </row>
    <row r="256" spans="3:3" x14ac:dyDescent="0.15">
      <c r="C256" s="16"/>
    </row>
    <row r="257" spans="3:3" x14ac:dyDescent="0.15">
      <c r="C257" s="16"/>
    </row>
    <row r="258" spans="3:3" x14ac:dyDescent="0.15">
      <c r="C258" s="16"/>
    </row>
    <row r="259" spans="3:3" x14ac:dyDescent="0.15">
      <c r="C259" s="16"/>
    </row>
    <row r="260" spans="3:3" x14ac:dyDescent="0.15">
      <c r="C260" s="16"/>
    </row>
    <row r="261" spans="3:3" x14ac:dyDescent="0.15">
      <c r="C261" s="16"/>
    </row>
    <row r="262" spans="3:3" x14ac:dyDescent="0.15">
      <c r="C262" s="16"/>
    </row>
    <row r="263" spans="3:3" x14ac:dyDescent="0.15">
      <c r="C263" s="16"/>
    </row>
    <row r="264" spans="3:3" x14ac:dyDescent="0.15">
      <c r="C264" s="16"/>
    </row>
    <row r="265" spans="3:3" x14ac:dyDescent="0.15">
      <c r="C265" s="16"/>
    </row>
    <row r="266" spans="3:3" x14ac:dyDescent="0.15">
      <c r="C266" s="16"/>
    </row>
    <row r="267" spans="3:3" x14ac:dyDescent="0.15">
      <c r="C267" s="16"/>
    </row>
    <row r="268" spans="3:3" x14ac:dyDescent="0.15">
      <c r="C268" s="16"/>
    </row>
    <row r="269" spans="3:3" x14ac:dyDescent="0.15">
      <c r="C269" s="16"/>
    </row>
    <row r="270" spans="3:3" x14ac:dyDescent="0.15">
      <c r="C270" s="16"/>
    </row>
    <row r="271" spans="3:3" x14ac:dyDescent="0.15">
      <c r="C271" s="16"/>
    </row>
    <row r="272" spans="3:3" x14ac:dyDescent="0.15">
      <c r="C272" s="16"/>
    </row>
    <row r="273" spans="3:3" x14ac:dyDescent="0.15">
      <c r="C273" s="16"/>
    </row>
    <row r="274" spans="3:3" x14ac:dyDescent="0.15">
      <c r="C274" s="16"/>
    </row>
    <row r="275" spans="3:3" x14ac:dyDescent="0.15">
      <c r="C275" s="16"/>
    </row>
    <row r="276" spans="3:3" x14ac:dyDescent="0.15">
      <c r="C276" s="16"/>
    </row>
    <row r="277" spans="3:3" x14ac:dyDescent="0.15">
      <c r="C277" s="16"/>
    </row>
    <row r="278" spans="3:3" x14ac:dyDescent="0.15">
      <c r="C278" s="16"/>
    </row>
    <row r="279" spans="3:3" x14ac:dyDescent="0.15">
      <c r="C279" s="16"/>
    </row>
    <row r="280" spans="3:3" x14ac:dyDescent="0.15">
      <c r="C280" s="16"/>
    </row>
    <row r="281" spans="3:3" x14ac:dyDescent="0.15">
      <c r="C281" s="16"/>
    </row>
    <row r="282" spans="3:3" x14ac:dyDescent="0.15">
      <c r="C282" s="16"/>
    </row>
    <row r="283" spans="3:3" x14ac:dyDescent="0.15">
      <c r="C283" s="16"/>
    </row>
    <row r="284" spans="3:3" x14ac:dyDescent="0.15">
      <c r="C284" s="16"/>
    </row>
    <row r="285" spans="3:3" x14ac:dyDescent="0.15">
      <c r="C285" s="16"/>
    </row>
    <row r="286" spans="3:3" x14ac:dyDescent="0.15">
      <c r="C286" s="16"/>
    </row>
    <row r="287" spans="3:3" x14ac:dyDescent="0.15">
      <c r="C287" s="16"/>
    </row>
    <row r="288" spans="3:3" x14ac:dyDescent="0.15">
      <c r="C288" s="16"/>
    </row>
    <row r="289" spans="3:3" x14ac:dyDescent="0.15">
      <c r="C289" s="16"/>
    </row>
    <row r="290" spans="3:3" x14ac:dyDescent="0.15">
      <c r="C290" s="16"/>
    </row>
    <row r="291" spans="3:3" x14ac:dyDescent="0.15">
      <c r="C291" s="16"/>
    </row>
    <row r="292" spans="3:3" x14ac:dyDescent="0.15">
      <c r="C292" s="16"/>
    </row>
    <row r="293" spans="3:3" x14ac:dyDescent="0.15">
      <c r="C293" s="16"/>
    </row>
    <row r="294" spans="3:3" x14ac:dyDescent="0.15">
      <c r="C294" s="16"/>
    </row>
    <row r="295" spans="3:3" x14ac:dyDescent="0.15">
      <c r="C295" s="16"/>
    </row>
    <row r="296" spans="3:3" x14ac:dyDescent="0.15">
      <c r="C296" s="16"/>
    </row>
    <row r="297" spans="3:3" x14ac:dyDescent="0.15">
      <c r="C297" s="16"/>
    </row>
    <row r="298" spans="3:3" x14ac:dyDescent="0.15">
      <c r="C298" s="16"/>
    </row>
    <row r="299" spans="3:3" x14ac:dyDescent="0.15">
      <c r="C299" s="16"/>
    </row>
    <row r="300" spans="3:3" x14ac:dyDescent="0.15">
      <c r="C300" s="16"/>
    </row>
    <row r="301" spans="3:3" x14ac:dyDescent="0.15">
      <c r="C301" s="16"/>
    </row>
    <row r="302" spans="3:3" x14ac:dyDescent="0.15">
      <c r="C302" s="16"/>
    </row>
    <row r="303" spans="3:3" x14ac:dyDescent="0.15">
      <c r="C303" s="16"/>
    </row>
    <row r="304" spans="3:3" x14ac:dyDescent="0.15">
      <c r="C304" s="16"/>
    </row>
    <row r="305" spans="3:3" x14ac:dyDescent="0.15">
      <c r="C305" s="16"/>
    </row>
    <row r="306" spans="3:3" x14ac:dyDescent="0.15">
      <c r="C306" s="16"/>
    </row>
    <row r="307" spans="3:3" x14ac:dyDescent="0.15">
      <c r="C307" s="16"/>
    </row>
    <row r="308" spans="3:3" x14ac:dyDescent="0.15">
      <c r="C308" s="16"/>
    </row>
    <row r="309" spans="3:3" x14ac:dyDescent="0.15">
      <c r="C309" s="16"/>
    </row>
    <row r="310" spans="3:3" x14ac:dyDescent="0.15">
      <c r="C310" s="16"/>
    </row>
    <row r="311" spans="3:3" x14ac:dyDescent="0.15">
      <c r="C311" s="16"/>
    </row>
    <row r="312" spans="3:3" x14ac:dyDescent="0.15">
      <c r="C312" s="16"/>
    </row>
    <row r="313" spans="3:3" x14ac:dyDescent="0.15">
      <c r="C313" s="16"/>
    </row>
    <row r="314" spans="3:3" x14ac:dyDescent="0.15">
      <c r="C314" s="16"/>
    </row>
    <row r="315" spans="3:3" x14ac:dyDescent="0.15">
      <c r="C315" s="16"/>
    </row>
    <row r="316" spans="3:3" x14ac:dyDescent="0.15">
      <c r="C316" s="16"/>
    </row>
    <row r="317" spans="3:3" x14ac:dyDescent="0.15">
      <c r="C317" s="16"/>
    </row>
    <row r="318" spans="3:3" x14ac:dyDescent="0.15">
      <c r="C318" s="16"/>
    </row>
    <row r="319" spans="3:3" x14ac:dyDescent="0.15">
      <c r="C319" s="16"/>
    </row>
    <row r="320" spans="3:3" x14ac:dyDescent="0.15">
      <c r="C320" s="16"/>
    </row>
    <row r="321" spans="3:3" x14ac:dyDescent="0.15">
      <c r="C321" s="16"/>
    </row>
    <row r="322" spans="3:3" x14ac:dyDescent="0.15">
      <c r="C322" s="16"/>
    </row>
    <row r="323" spans="3:3" x14ac:dyDescent="0.15">
      <c r="C323" s="16"/>
    </row>
    <row r="324" spans="3:3" x14ac:dyDescent="0.15">
      <c r="C324" s="16"/>
    </row>
    <row r="325" spans="3:3" x14ac:dyDescent="0.15">
      <c r="C325" s="16"/>
    </row>
    <row r="326" spans="3:3" x14ac:dyDescent="0.15">
      <c r="C326" s="16"/>
    </row>
    <row r="327" spans="3:3" x14ac:dyDescent="0.15">
      <c r="C327" s="16"/>
    </row>
    <row r="328" spans="3:3" x14ac:dyDescent="0.15">
      <c r="C328" s="16"/>
    </row>
    <row r="329" spans="3:3" x14ac:dyDescent="0.15">
      <c r="C329" s="16"/>
    </row>
    <row r="330" spans="3:3" x14ac:dyDescent="0.15">
      <c r="C330" s="16"/>
    </row>
    <row r="331" spans="3:3" x14ac:dyDescent="0.15">
      <c r="C331" s="16"/>
    </row>
    <row r="332" spans="3:3" x14ac:dyDescent="0.15">
      <c r="C332" s="16"/>
    </row>
    <row r="333" spans="3:3" x14ac:dyDescent="0.15">
      <c r="C333" s="16"/>
    </row>
    <row r="334" spans="3:3" x14ac:dyDescent="0.15">
      <c r="C334" s="16"/>
    </row>
    <row r="335" spans="3:3" x14ac:dyDescent="0.15">
      <c r="C335" s="16"/>
    </row>
    <row r="336" spans="3:3" x14ac:dyDescent="0.15">
      <c r="C336" s="16"/>
    </row>
    <row r="337" spans="3:3" x14ac:dyDescent="0.15">
      <c r="C337" s="16"/>
    </row>
    <row r="338" spans="3:3" x14ac:dyDescent="0.15">
      <c r="C338" s="16"/>
    </row>
    <row r="339" spans="3:3" x14ac:dyDescent="0.15">
      <c r="C339" s="16"/>
    </row>
    <row r="340" spans="3:3" x14ac:dyDescent="0.15">
      <c r="C340" s="16"/>
    </row>
    <row r="341" spans="3:3" x14ac:dyDescent="0.15">
      <c r="C341" s="16"/>
    </row>
    <row r="342" spans="3:3" x14ac:dyDescent="0.15">
      <c r="C342" s="16"/>
    </row>
    <row r="343" spans="3:3" x14ac:dyDescent="0.15">
      <c r="C343" s="16"/>
    </row>
    <row r="344" spans="3:3" x14ac:dyDescent="0.15">
      <c r="C344" s="16"/>
    </row>
    <row r="345" spans="3:3" x14ac:dyDescent="0.15">
      <c r="C345" s="16"/>
    </row>
    <row r="346" spans="3:3" x14ac:dyDescent="0.15">
      <c r="C346" s="16"/>
    </row>
    <row r="347" spans="3:3" x14ac:dyDescent="0.15">
      <c r="C347" s="16"/>
    </row>
    <row r="348" spans="3:3" x14ac:dyDescent="0.15">
      <c r="C348" s="16"/>
    </row>
    <row r="349" spans="3:3" x14ac:dyDescent="0.15">
      <c r="C349" s="16"/>
    </row>
    <row r="350" spans="3:3" x14ac:dyDescent="0.15">
      <c r="C350" s="16"/>
    </row>
    <row r="351" spans="3:3" x14ac:dyDescent="0.15">
      <c r="C351" s="16"/>
    </row>
    <row r="352" spans="3:3" x14ac:dyDescent="0.15">
      <c r="C352" s="16"/>
    </row>
    <row r="353" spans="3:3" x14ac:dyDescent="0.15">
      <c r="C353" s="16"/>
    </row>
    <row r="354" spans="3:3" x14ac:dyDescent="0.15">
      <c r="C354" s="16"/>
    </row>
    <row r="355" spans="3:3" x14ac:dyDescent="0.15">
      <c r="C355" s="16"/>
    </row>
    <row r="356" spans="3:3" x14ac:dyDescent="0.15">
      <c r="C356" s="16"/>
    </row>
    <row r="357" spans="3:3" x14ac:dyDescent="0.15">
      <c r="C357" s="16"/>
    </row>
    <row r="358" spans="3:3" x14ac:dyDescent="0.15">
      <c r="C358" s="16"/>
    </row>
    <row r="359" spans="3:3" x14ac:dyDescent="0.15">
      <c r="C359" s="16"/>
    </row>
    <row r="360" spans="3:3" x14ac:dyDescent="0.15">
      <c r="C360" s="16"/>
    </row>
    <row r="361" spans="3:3" x14ac:dyDescent="0.15">
      <c r="C361" s="16"/>
    </row>
    <row r="362" spans="3:3" x14ac:dyDescent="0.15">
      <c r="C362" s="16"/>
    </row>
    <row r="363" spans="3:3" x14ac:dyDescent="0.15">
      <c r="C363" s="16"/>
    </row>
    <row r="364" spans="3:3" x14ac:dyDescent="0.15">
      <c r="C364" s="16"/>
    </row>
    <row r="365" spans="3:3" x14ac:dyDescent="0.15">
      <c r="C365" s="16"/>
    </row>
    <row r="366" spans="3:3" x14ac:dyDescent="0.15">
      <c r="C366" s="16"/>
    </row>
    <row r="367" spans="3:3" x14ac:dyDescent="0.15">
      <c r="C367" s="16"/>
    </row>
    <row r="368" spans="3:3" x14ac:dyDescent="0.15">
      <c r="C368" s="16"/>
    </row>
    <row r="369" spans="3:3" x14ac:dyDescent="0.15">
      <c r="C369" s="16"/>
    </row>
    <row r="370" spans="3:3" x14ac:dyDescent="0.15">
      <c r="C370" s="16"/>
    </row>
    <row r="371" spans="3:3" x14ac:dyDescent="0.15">
      <c r="C371" s="16"/>
    </row>
    <row r="372" spans="3:3" x14ac:dyDescent="0.15">
      <c r="C372" s="16"/>
    </row>
    <row r="373" spans="3:3" x14ac:dyDescent="0.15">
      <c r="C373" s="16"/>
    </row>
    <row r="374" spans="3:3" x14ac:dyDescent="0.15">
      <c r="C374" s="16"/>
    </row>
    <row r="375" spans="3:3" x14ac:dyDescent="0.15">
      <c r="C375" s="16"/>
    </row>
    <row r="376" spans="3:3" x14ac:dyDescent="0.15">
      <c r="C376" s="16"/>
    </row>
    <row r="377" spans="3:3" x14ac:dyDescent="0.15">
      <c r="C377" s="16"/>
    </row>
    <row r="378" spans="3:3" x14ac:dyDescent="0.15">
      <c r="C378" s="16"/>
    </row>
    <row r="379" spans="3:3" x14ac:dyDescent="0.15">
      <c r="C379" s="16"/>
    </row>
    <row r="380" spans="3:3" x14ac:dyDescent="0.15">
      <c r="C380" s="16"/>
    </row>
    <row r="381" spans="3:3" x14ac:dyDescent="0.15">
      <c r="C381" s="16"/>
    </row>
    <row r="382" spans="3:3" x14ac:dyDescent="0.15">
      <c r="C382" s="16"/>
    </row>
    <row r="383" spans="3:3" x14ac:dyDescent="0.15">
      <c r="C383" s="16"/>
    </row>
    <row r="384" spans="3:3" x14ac:dyDescent="0.15">
      <c r="C384" s="16"/>
    </row>
    <row r="385" spans="3:3" x14ac:dyDescent="0.15">
      <c r="C385" s="16"/>
    </row>
    <row r="386" spans="3:3" x14ac:dyDescent="0.15">
      <c r="C386" s="16"/>
    </row>
    <row r="387" spans="3:3" x14ac:dyDescent="0.15">
      <c r="C387" s="16"/>
    </row>
    <row r="388" spans="3:3" x14ac:dyDescent="0.15">
      <c r="C388" s="16"/>
    </row>
    <row r="389" spans="3:3" x14ac:dyDescent="0.15">
      <c r="C389" s="16"/>
    </row>
    <row r="390" spans="3:3" x14ac:dyDescent="0.15">
      <c r="C390" s="16"/>
    </row>
    <row r="391" spans="3:3" x14ac:dyDescent="0.15">
      <c r="C391" s="16"/>
    </row>
    <row r="392" spans="3:3" x14ac:dyDescent="0.15">
      <c r="C392" s="16"/>
    </row>
    <row r="393" spans="3:3" x14ac:dyDescent="0.15">
      <c r="C393" s="16"/>
    </row>
    <row r="394" spans="3:3" x14ac:dyDescent="0.15">
      <c r="C394" s="16"/>
    </row>
    <row r="395" spans="3:3" x14ac:dyDescent="0.15">
      <c r="C395" s="16"/>
    </row>
    <row r="396" spans="3:3" x14ac:dyDescent="0.15">
      <c r="C396" s="16"/>
    </row>
    <row r="397" spans="3:3" x14ac:dyDescent="0.15">
      <c r="C397" s="16"/>
    </row>
    <row r="398" spans="3:3" x14ac:dyDescent="0.15">
      <c r="C398" s="16"/>
    </row>
    <row r="399" spans="3:3" x14ac:dyDescent="0.15">
      <c r="C399" s="16"/>
    </row>
    <row r="400" spans="3:3" x14ac:dyDescent="0.15">
      <c r="C400" s="16"/>
    </row>
    <row r="401" spans="3:3" x14ac:dyDescent="0.15">
      <c r="C401" s="16"/>
    </row>
    <row r="402" spans="3:3" x14ac:dyDescent="0.15">
      <c r="C402" s="16"/>
    </row>
    <row r="403" spans="3:3" x14ac:dyDescent="0.15">
      <c r="C403" s="16"/>
    </row>
    <row r="404" spans="3:3" x14ac:dyDescent="0.15">
      <c r="C404" s="16"/>
    </row>
    <row r="405" spans="3:3" x14ac:dyDescent="0.15">
      <c r="C405" s="16"/>
    </row>
    <row r="406" spans="3:3" x14ac:dyDescent="0.15">
      <c r="C406" s="16"/>
    </row>
    <row r="407" spans="3:3" x14ac:dyDescent="0.15">
      <c r="C407" s="16"/>
    </row>
    <row r="408" spans="3:3" x14ac:dyDescent="0.15">
      <c r="C408" s="16"/>
    </row>
    <row r="409" spans="3:3" x14ac:dyDescent="0.15">
      <c r="C409" s="16"/>
    </row>
    <row r="410" spans="3:3" x14ac:dyDescent="0.15">
      <c r="C410" s="16"/>
    </row>
    <row r="411" spans="3:3" x14ac:dyDescent="0.15">
      <c r="C411" s="16"/>
    </row>
    <row r="412" spans="3:3" x14ac:dyDescent="0.15">
      <c r="C412" s="16"/>
    </row>
    <row r="413" spans="3:3" x14ac:dyDescent="0.15">
      <c r="C413" s="16"/>
    </row>
    <row r="414" spans="3:3" x14ac:dyDescent="0.15">
      <c r="C414" s="16"/>
    </row>
    <row r="415" spans="3:3" x14ac:dyDescent="0.15">
      <c r="C415" s="16"/>
    </row>
    <row r="416" spans="3:3" x14ac:dyDescent="0.15">
      <c r="C416" s="16"/>
    </row>
    <row r="417" spans="3:3" x14ac:dyDescent="0.15">
      <c r="C417" s="16"/>
    </row>
    <row r="418" spans="3:3" x14ac:dyDescent="0.15">
      <c r="C418" s="16"/>
    </row>
    <row r="419" spans="3:3" x14ac:dyDescent="0.15">
      <c r="C419" s="16"/>
    </row>
    <row r="420" spans="3:3" x14ac:dyDescent="0.15">
      <c r="C420" s="16"/>
    </row>
    <row r="421" spans="3:3" x14ac:dyDescent="0.15">
      <c r="C421" s="16"/>
    </row>
    <row r="422" spans="3:3" x14ac:dyDescent="0.15">
      <c r="C422" s="16"/>
    </row>
    <row r="423" spans="3:3" x14ac:dyDescent="0.15">
      <c r="C423" s="16"/>
    </row>
    <row r="424" spans="3:3" x14ac:dyDescent="0.15">
      <c r="C424" s="16"/>
    </row>
    <row r="425" spans="3:3" x14ac:dyDescent="0.15">
      <c r="C425" s="16"/>
    </row>
    <row r="426" spans="3:3" x14ac:dyDescent="0.15">
      <c r="C426" s="16"/>
    </row>
    <row r="427" spans="3:3" x14ac:dyDescent="0.15">
      <c r="C427" s="16"/>
    </row>
    <row r="428" spans="3:3" x14ac:dyDescent="0.15">
      <c r="C428" s="16"/>
    </row>
    <row r="429" spans="3:3" x14ac:dyDescent="0.15">
      <c r="C429" s="16"/>
    </row>
    <row r="430" spans="3:3" x14ac:dyDescent="0.15">
      <c r="C430" s="16"/>
    </row>
    <row r="431" spans="3:3" x14ac:dyDescent="0.15">
      <c r="C431" s="16"/>
    </row>
    <row r="432" spans="3:3" x14ac:dyDescent="0.15">
      <c r="C432" s="16"/>
    </row>
    <row r="433" spans="3:3" x14ac:dyDescent="0.15">
      <c r="C433" s="16"/>
    </row>
    <row r="434" spans="3:3" x14ac:dyDescent="0.15">
      <c r="C434" s="16"/>
    </row>
    <row r="435" spans="3:3" x14ac:dyDescent="0.15">
      <c r="C435" s="16"/>
    </row>
    <row r="436" spans="3:3" x14ac:dyDescent="0.15">
      <c r="C436" s="16"/>
    </row>
    <row r="437" spans="3:3" x14ac:dyDescent="0.15">
      <c r="C437" s="16"/>
    </row>
    <row r="438" spans="3:3" x14ac:dyDescent="0.15">
      <c r="C438" s="16"/>
    </row>
    <row r="439" spans="3:3" x14ac:dyDescent="0.15">
      <c r="C439" s="16"/>
    </row>
    <row r="440" spans="3:3" x14ac:dyDescent="0.15">
      <c r="C440" s="16"/>
    </row>
    <row r="441" spans="3:3" x14ac:dyDescent="0.15">
      <c r="C441" s="16"/>
    </row>
    <row r="442" spans="3:3" x14ac:dyDescent="0.15">
      <c r="C442" s="16"/>
    </row>
    <row r="443" spans="3:3" x14ac:dyDescent="0.15">
      <c r="C443" s="16"/>
    </row>
    <row r="444" spans="3:3" x14ac:dyDescent="0.15">
      <c r="C444" s="16"/>
    </row>
    <row r="445" spans="3:3" x14ac:dyDescent="0.15">
      <c r="C445" s="16"/>
    </row>
    <row r="446" spans="3:3" x14ac:dyDescent="0.15">
      <c r="C446" s="16"/>
    </row>
    <row r="447" spans="3:3" x14ac:dyDescent="0.15">
      <c r="C447" s="16"/>
    </row>
    <row r="448" spans="3:3" x14ac:dyDescent="0.15">
      <c r="C448" s="16"/>
    </row>
    <row r="449" spans="3:3" x14ac:dyDescent="0.15">
      <c r="C449" s="16"/>
    </row>
    <row r="450" spans="3:3" x14ac:dyDescent="0.15">
      <c r="C450" s="16"/>
    </row>
    <row r="451" spans="3:3" x14ac:dyDescent="0.15">
      <c r="C451" s="16"/>
    </row>
    <row r="452" spans="3:3" x14ac:dyDescent="0.15">
      <c r="C452" s="16"/>
    </row>
    <row r="453" spans="3:3" x14ac:dyDescent="0.15">
      <c r="C453" s="16"/>
    </row>
    <row r="454" spans="3:3" x14ac:dyDescent="0.15">
      <c r="C454" s="16"/>
    </row>
    <row r="455" spans="3:3" x14ac:dyDescent="0.15">
      <c r="C455" s="16"/>
    </row>
    <row r="456" spans="3:3" x14ac:dyDescent="0.15">
      <c r="C456" s="16"/>
    </row>
    <row r="457" spans="3:3" x14ac:dyDescent="0.15">
      <c r="C457" s="16"/>
    </row>
    <row r="458" spans="3:3" x14ac:dyDescent="0.15">
      <c r="C458" s="16"/>
    </row>
    <row r="459" spans="3:3" x14ac:dyDescent="0.15">
      <c r="C459" s="16"/>
    </row>
    <row r="460" spans="3:3" x14ac:dyDescent="0.15">
      <c r="C460" s="16"/>
    </row>
    <row r="461" spans="3:3" x14ac:dyDescent="0.15">
      <c r="C461" s="16"/>
    </row>
    <row r="462" spans="3:3" x14ac:dyDescent="0.15">
      <c r="C462" s="16"/>
    </row>
    <row r="463" spans="3:3" x14ac:dyDescent="0.15">
      <c r="C463" s="16"/>
    </row>
    <row r="464" spans="3:3" x14ac:dyDescent="0.15">
      <c r="C464" s="16"/>
    </row>
    <row r="465" spans="3:3" x14ac:dyDescent="0.15">
      <c r="C465" s="16"/>
    </row>
    <row r="466" spans="3:3" x14ac:dyDescent="0.15">
      <c r="C466" s="16"/>
    </row>
    <row r="467" spans="3:3" x14ac:dyDescent="0.15">
      <c r="C467" s="16"/>
    </row>
    <row r="468" spans="3:3" x14ac:dyDescent="0.15">
      <c r="C468" s="16"/>
    </row>
    <row r="469" spans="3:3" x14ac:dyDescent="0.15">
      <c r="C469" s="16"/>
    </row>
    <row r="470" spans="3:3" x14ac:dyDescent="0.15">
      <c r="C470" s="16"/>
    </row>
    <row r="471" spans="3:3" x14ac:dyDescent="0.15">
      <c r="C471" s="16"/>
    </row>
    <row r="472" spans="3:3" x14ac:dyDescent="0.15">
      <c r="C472" s="16"/>
    </row>
    <row r="473" spans="3:3" x14ac:dyDescent="0.15">
      <c r="C473" s="16"/>
    </row>
    <row r="474" spans="3:3" x14ac:dyDescent="0.15">
      <c r="C474" s="16"/>
    </row>
    <row r="475" spans="3:3" x14ac:dyDescent="0.15">
      <c r="C475" s="16"/>
    </row>
    <row r="476" spans="3:3" x14ac:dyDescent="0.15">
      <c r="C476" s="16"/>
    </row>
    <row r="477" spans="3:3" x14ac:dyDescent="0.15">
      <c r="C477" s="16"/>
    </row>
    <row r="478" spans="3:3" x14ac:dyDescent="0.15">
      <c r="C478" s="16"/>
    </row>
    <row r="479" spans="3:3" x14ac:dyDescent="0.15">
      <c r="C479" s="16"/>
    </row>
    <row r="480" spans="3:3" x14ac:dyDescent="0.15">
      <c r="C480" s="16"/>
    </row>
    <row r="481" spans="3:3" x14ac:dyDescent="0.15">
      <c r="C481" s="16"/>
    </row>
    <row r="482" spans="3:3" x14ac:dyDescent="0.15">
      <c r="C482" s="16"/>
    </row>
    <row r="483" spans="3:3" x14ac:dyDescent="0.15">
      <c r="C483" s="16"/>
    </row>
    <row r="484" spans="3:3" x14ac:dyDescent="0.15">
      <c r="C484" s="16"/>
    </row>
    <row r="485" spans="3:3" x14ac:dyDescent="0.15">
      <c r="C485" s="16"/>
    </row>
    <row r="486" spans="3:3" x14ac:dyDescent="0.15">
      <c r="C486" s="16"/>
    </row>
    <row r="487" spans="3:3" x14ac:dyDescent="0.15">
      <c r="C487" s="16"/>
    </row>
    <row r="488" spans="3:3" x14ac:dyDescent="0.15">
      <c r="C488" s="16"/>
    </row>
    <row r="489" spans="3:3" x14ac:dyDescent="0.15">
      <c r="C489" s="16"/>
    </row>
    <row r="490" spans="3:3" x14ac:dyDescent="0.15">
      <c r="C490" s="16"/>
    </row>
    <row r="491" spans="3:3" x14ac:dyDescent="0.15">
      <c r="C491" s="16"/>
    </row>
    <row r="492" spans="3:3" x14ac:dyDescent="0.15">
      <c r="C492" s="16"/>
    </row>
    <row r="493" spans="3:3" x14ac:dyDescent="0.15">
      <c r="C493" s="16"/>
    </row>
    <row r="494" spans="3:3" x14ac:dyDescent="0.15">
      <c r="C494" s="16"/>
    </row>
    <row r="495" spans="3:3" x14ac:dyDescent="0.15">
      <c r="C495" s="16"/>
    </row>
    <row r="496" spans="3:3" x14ac:dyDescent="0.15">
      <c r="C496" s="16"/>
    </row>
    <row r="497" spans="3:3" x14ac:dyDescent="0.15">
      <c r="C497" s="16"/>
    </row>
    <row r="498" spans="3:3" x14ac:dyDescent="0.15">
      <c r="C498" s="16"/>
    </row>
    <row r="499" spans="3:3" x14ac:dyDescent="0.15">
      <c r="C499" s="16"/>
    </row>
    <row r="500" spans="3:3" x14ac:dyDescent="0.15">
      <c r="C500" s="16"/>
    </row>
    <row r="501" spans="3:3" x14ac:dyDescent="0.15">
      <c r="C501" s="16"/>
    </row>
    <row r="502" spans="3:3" x14ac:dyDescent="0.15">
      <c r="C502" s="16"/>
    </row>
    <row r="503" spans="3:3" x14ac:dyDescent="0.15">
      <c r="C503" s="16"/>
    </row>
    <row r="504" spans="3:3" x14ac:dyDescent="0.15">
      <c r="C504" s="16"/>
    </row>
    <row r="505" spans="3:3" x14ac:dyDescent="0.15">
      <c r="C505" s="16"/>
    </row>
    <row r="506" spans="3:3" x14ac:dyDescent="0.15">
      <c r="C506" s="16"/>
    </row>
    <row r="507" spans="3:3" x14ac:dyDescent="0.15">
      <c r="C507" s="16"/>
    </row>
    <row r="508" spans="3:3" x14ac:dyDescent="0.15">
      <c r="C508" s="16"/>
    </row>
    <row r="509" spans="3:3" x14ac:dyDescent="0.15">
      <c r="C509" s="16"/>
    </row>
    <row r="510" spans="3:3" x14ac:dyDescent="0.15">
      <c r="C510" s="16"/>
    </row>
    <row r="511" spans="3:3" x14ac:dyDescent="0.15">
      <c r="C511" s="16"/>
    </row>
    <row r="512" spans="3:3" x14ac:dyDescent="0.15">
      <c r="C512" s="16"/>
    </row>
    <row r="513" spans="3:3" x14ac:dyDescent="0.15">
      <c r="C513" s="16"/>
    </row>
    <row r="514" spans="3:3" x14ac:dyDescent="0.15">
      <c r="C514" s="16"/>
    </row>
    <row r="515" spans="3:3" x14ac:dyDescent="0.15">
      <c r="C515" s="16"/>
    </row>
    <row r="516" spans="3:3" x14ac:dyDescent="0.15">
      <c r="C516" s="16"/>
    </row>
    <row r="517" spans="3:3" x14ac:dyDescent="0.15">
      <c r="C517" s="16"/>
    </row>
    <row r="518" spans="3:3" x14ac:dyDescent="0.15">
      <c r="C518" s="16"/>
    </row>
    <row r="519" spans="3:3" x14ac:dyDescent="0.15">
      <c r="C519" s="16"/>
    </row>
    <row r="520" spans="3:3" x14ac:dyDescent="0.15">
      <c r="C520" s="16"/>
    </row>
    <row r="521" spans="3:3" x14ac:dyDescent="0.15">
      <c r="C521" s="16"/>
    </row>
    <row r="522" spans="3:3" x14ac:dyDescent="0.15">
      <c r="C522" s="16"/>
    </row>
    <row r="523" spans="3:3" x14ac:dyDescent="0.15">
      <c r="C523" s="16"/>
    </row>
    <row r="524" spans="3:3" x14ac:dyDescent="0.15">
      <c r="C524" s="16"/>
    </row>
    <row r="525" spans="3:3" x14ac:dyDescent="0.15">
      <c r="C525" s="16"/>
    </row>
    <row r="526" spans="3:3" x14ac:dyDescent="0.15">
      <c r="C526" s="16"/>
    </row>
    <row r="527" spans="3:3" x14ac:dyDescent="0.15">
      <c r="C527" s="16"/>
    </row>
    <row r="528" spans="3:3" x14ac:dyDescent="0.15">
      <c r="C528" s="16"/>
    </row>
    <row r="529" spans="3:3" x14ac:dyDescent="0.15">
      <c r="C529" s="16"/>
    </row>
    <row r="530" spans="3:3" x14ac:dyDescent="0.15">
      <c r="C530" s="16"/>
    </row>
    <row r="531" spans="3:3" x14ac:dyDescent="0.15">
      <c r="C531" s="16"/>
    </row>
    <row r="532" spans="3:3" x14ac:dyDescent="0.15">
      <c r="C532" s="16"/>
    </row>
    <row r="533" spans="3:3" x14ac:dyDescent="0.15">
      <c r="C533" s="16"/>
    </row>
    <row r="534" spans="3:3" x14ac:dyDescent="0.15">
      <c r="C534" s="16"/>
    </row>
    <row r="535" spans="3:3" x14ac:dyDescent="0.15">
      <c r="C535" s="16"/>
    </row>
    <row r="536" spans="3:3" x14ac:dyDescent="0.15">
      <c r="C536" s="16"/>
    </row>
    <row r="537" spans="3:3" x14ac:dyDescent="0.15">
      <c r="C537" s="16"/>
    </row>
    <row r="538" spans="3:3" x14ac:dyDescent="0.15">
      <c r="C538" s="16"/>
    </row>
    <row r="539" spans="3:3" x14ac:dyDescent="0.15">
      <c r="C539" s="16"/>
    </row>
    <row r="540" spans="3:3" x14ac:dyDescent="0.15">
      <c r="C540" s="16"/>
    </row>
    <row r="541" spans="3:3" x14ac:dyDescent="0.15">
      <c r="C541" s="16"/>
    </row>
    <row r="542" spans="3:3" x14ac:dyDescent="0.15">
      <c r="C542" s="16"/>
    </row>
    <row r="543" spans="3:3" x14ac:dyDescent="0.15">
      <c r="C543" s="16"/>
    </row>
    <row r="544" spans="3:3" x14ac:dyDescent="0.15">
      <c r="C544" s="16"/>
    </row>
    <row r="545" spans="3:3" x14ac:dyDescent="0.15">
      <c r="C545" s="16"/>
    </row>
    <row r="546" spans="3:3" x14ac:dyDescent="0.15">
      <c r="C546" s="16"/>
    </row>
    <row r="547" spans="3:3" x14ac:dyDescent="0.15">
      <c r="C547" s="16"/>
    </row>
    <row r="548" spans="3:3" x14ac:dyDescent="0.15">
      <c r="C548" s="16"/>
    </row>
    <row r="549" spans="3:3" x14ac:dyDescent="0.15">
      <c r="C549" s="16"/>
    </row>
    <row r="550" spans="3:3" x14ac:dyDescent="0.15">
      <c r="C550" s="16"/>
    </row>
    <row r="551" spans="3:3" x14ac:dyDescent="0.15">
      <c r="C551" s="16"/>
    </row>
    <row r="552" spans="3:3" x14ac:dyDescent="0.15">
      <c r="C552" s="16"/>
    </row>
    <row r="553" spans="3:3" x14ac:dyDescent="0.15">
      <c r="C553" s="16"/>
    </row>
    <row r="554" spans="3:3" x14ac:dyDescent="0.15">
      <c r="C554" s="16"/>
    </row>
    <row r="555" spans="3:3" x14ac:dyDescent="0.15">
      <c r="C555" s="16"/>
    </row>
    <row r="556" spans="3:3" x14ac:dyDescent="0.15">
      <c r="C556" s="16"/>
    </row>
    <row r="557" spans="3:3" x14ac:dyDescent="0.15">
      <c r="C557" s="16"/>
    </row>
    <row r="558" spans="3:3" x14ac:dyDescent="0.15">
      <c r="C558" s="16"/>
    </row>
    <row r="559" spans="3:3" x14ac:dyDescent="0.15">
      <c r="C559" s="16"/>
    </row>
    <row r="560" spans="3:3" x14ac:dyDescent="0.15">
      <c r="C560" s="16"/>
    </row>
    <row r="561" spans="3:3" x14ac:dyDescent="0.15">
      <c r="C561" s="16"/>
    </row>
    <row r="562" spans="3:3" x14ac:dyDescent="0.15">
      <c r="C562" s="16"/>
    </row>
    <row r="563" spans="3:3" x14ac:dyDescent="0.15">
      <c r="C563" s="16"/>
    </row>
    <row r="564" spans="3:3" x14ac:dyDescent="0.15">
      <c r="C564" s="16"/>
    </row>
    <row r="565" spans="3:3" x14ac:dyDescent="0.15">
      <c r="C565" s="16"/>
    </row>
    <row r="566" spans="3:3" x14ac:dyDescent="0.15">
      <c r="C566" s="16"/>
    </row>
    <row r="567" spans="3:3" x14ac:dyDescent="0.15">
      <c r="C567" s="16"/>
    </row>
    <row r="568" spans="3:3" x14ac:dyDescent="0.15">
      <c r="C568" s="16"/>
    </row>
    <row r="569" spans="3:3" x14ac:dyDescent="0.15">
      <c r="C569" s="16"/>
    </row>
    <row r="570" spans="3:3" x14ac:dyDescent="0.15">
      <c r="C570" s="16"/>
    </row>
    <row r="571" spans="3:3" x14ac:dyDescent="0.15">
      <c r="C571" s="16"/>
    </row>
    <row r="572" spans="3:3" x14ac:dyDescent="0.15">
      <c r="C572" s="16"/>
    </row>
    <row r="573" spans="3:3" x14ac:dyDescent="0.15">
      <c r="C573" s="16"/>
    </row>
    <row r="574" spans="3:3" x14ac:dyDescent="0.15">
      <c r="C574" s="16"/>
    </row>
    <row r="575" spans="3:3" x14ac:dyDescent="0.15">
      <c r="C575" s="16"/>
    </row>
    <row r="576" spans="3:3" x14ac:dyDescent="0.15">
      <c r="C576" s="16"/>
    </row>
    <row r="577" spans="3:3" x14ac:dyDescent="0.15">
      <c r="C577" s="16"/>
    </row>
    <row r="578" spans="3:3" x14ac:dyDescent="0.15">
      <c r="C578" s="16"/>
    </row>
    <row r="579" spans="3:3" x14ac:dyDescent="0.15">
      <c r="C579" s="16"/>
    </row>
    <row r="580" spans="3:3" x14ac:dyDescent="0.15">
      <c r="C580" s="16"/>
    </row>
    <row r="581" spans="3:3" x14ac:dyDescent="0.15">
      <c r="C581" s="16"/>
    </row>
    <row r="582" spans="3:3" x14ac:dyDescent="0.15">
      <c r="C582" s="16"/>
    </row>
    <row r="583" spans="3:3" x14ac:dyDescent="0.15">
      <c r="C583" s="16"/>
    </row>
    <row r="584" spans="3:3" x14ac:dyDescent="0.15">
      <c r="C584" s="16"/>
    </row>
    <row r="585" spans="3:3" x14ac:dyDescent="0.15">
      <c r="C585" s="16"/>
    </row>
    <row r="586" spans="3:3" x14ac:dyDescent="0.15">
      <c r="C586" s="16"/>
    </row>
    <row r="587" spans="3:3" x14ac:dyDescent="0.15">
      <c r="C587" s="16"/>
    </row>
    <row r="588" spans="3:3" x14ac:dyDescent="0.15">
      <c r="C588" s="16"/>
    </row>
    <row r="589" spans="3:3" x14ac:dyDescent="0.15">
      <c r="C589" s="16"/>
    </row>
    <row r="590" spans="3:3" x14ac:dyDescent="0.15">
      <c r="C590" s="16"/>
    </row>
    <row r="591" spans="3:3" x14ac:dyDescent="0.15">
      <c r="C591" s="16"/>
    </row>
    <row r="592" spans="3:3" x14ac:dyDescent="0.15">
      <c r="C592" s="16"/>
    </row>
    <row r="593" spans="3:3" x14ac:dyDescent="0.15">
      <c r="C593" s="16"/>
    </row>
    <row r="594" spans="3:3" x14ac:dyDescent="0.15">
      <c r="C594" s="16"/>
    </row>
    <row r="595" spans="3:3" x14ac:dyDescent="0.15">
      <c r="C595" s="16"/>
    </row>
    <row r="596" spans="3:3" x14ac:dyDescent="0.15">
      <c r="C596" s="16"/>
    </row>
    <row r="597" spans="3:3" x14ac:dyDescent="0.15">
      <c r="C597" s="16"/>
    </row>
    <row r="598" spans="3:3" x14ac:dyDescent="0.15">
      <c r="C598" s="16"/>
    </row>
    <row r="599" spans="3:3" x14ac:dyDescent="0.15">
      <c r="C599" s="16"/>
    </row>
    <row r="600" spans="3:3" x14ac:dyDescent="0.15">
      <c r="C600" s="16"/>
    </row>
    <row r="601" spans="3:3" x14ac:dyDescent="0.15">
      <c r="C601" s="16"/>
    </row>
    <row r="602" spans="3:3" x14ac:dyDescent="0.15">
      <c r="C602" s="16"/>
    </row>
    <row r="603" spans="3:3" x14ac:dyDescent="0.15">
      <c r="C603" s="16"/>
    </row>
    <row r="604" spans="3:3" x14ac:dyDescent="0.15">
      <c r="C604" s="16"/>
    </row>
    <row r="605" spans="3:3" x14ac:dyDescent="0.15">
      <c r="C605" s="16"/>
    </row>
    <row r="606" spans="3:3" x14ac:dyDescent="0.15">
      <c r="C606" s="16"/>
    </row>
    <row r="607" spans="3:3" x14ac:dyDescent="0.15">
      <c r="C607" s="16"/>
    </row>
    <row r="608" spans="3:3" x14ac:dyDescent="0.15">
      <c r="C608" s="16"/>
    </row>
    <row r="609" spans="3:3" x14ac:dyDescent="0.15">
      <c r="C609" s="16"/>
    </row>
    <row r="610" spans="3:3" x14ac:dyDescent="0.15">
      <c r="C610" s="16"/>
    </row>
    <row r="611" spans="3:3" x14ac:dyDescent="0.15">
      <c r="C611" s="16"/>
    </row>
    <row r="612" spans="3:3" x14ac:dyDescent="0.15">
      <c r="C612" s="16"/>
    </row>
    <row r="613" spans="3:3" x14ac:dyDescent="0.15">
      <c r="C613" s="16"/>
    </row>
    <row r="614" spans="3:3" x14ac:dyDescent="0.15">
      <c r="C614" s="16"/>
    </row>
    <row r="615" spans="3:3" x14ac:dyDescent="0.15">
      <c r="C615" s="16"/>
    </row>
    <row r="616" spans="3:3" x14ac:dyDescent="0.15">
      <c r="C616" s="16"/>
    </row>
    <row r="617" spans="3:3" x14ac:dyDescent="0.15">
      <c r="C617" s="16"/>
    </row>
    <row r="618" spans="3:3" x14ac:dyDescent="0.15">
      <c r="C618" s="16"/>
    </row>
    <row r="619" spans="3:3" x14ac:dyDescent="0.15">
      <c r="C619" s="16"/>
    </row>
    <row r="620" spans="3:3" x14ac:dyDescent="0.15">
      <c r="C620" s="16"/>
    </row>
    <row r="621" spans="3:3" x14ac:dyDescent="0.15">
      <c r="C621" s="16"/>
    </row>
    <row r="622" spans="3:3" x14ac:dyDescent="0.15">
      <c r="C622" s="16"/>
    </row>
    <row r="623" spans="3:3" x14ac:dyDescent="0.15">
      <c r="C623" s="16"/>
    </row>
    <row r="624" spans="3:3" x14ac:dyDescent="0.15">
      <c r="C624" s="16"/>
    </row>
    <row r="625" spans="3:3" x14ac:dyDescent="0.15">
      <c r="C625" s="16"/>
    </row>
    <row r="626" spans="3:3" x14ac:dyDescent="0.15">
      <c r="C626" s="16"/>
    </row>
    <row r="627" spans="3:3" x14ac:dyDescent="0.15">
      <c r="C627" s="16"/>
    </row>
    <row r="628" spans="3:3" x14ac:dyDescent="0.15">
      <c r="C628" s="16"/>
    </row>
    <row r="629" spans="3:3" x14ac:dyDescent="0.15">
      <c r="C629" s="16"/>
    </row>
    <row r="630" spans="3:3" x14ac:dyDescent="0.15">
      <c r="C630" s="16"/>
    </row>
    <row r="631" spans="3:3" x14ac:dyDescent="0.15">
      <c r="C631" s="16"/>
    </row>
    <row r="632" spans="3:3" x14ac:dyDescent="0.15">
      <c r="C632" s="16"/>
    </row>
    <row r="633" spans="3:3" x14ac:dyDescent="0.15">
      <c r="C633" s="16"/>
    </row>
    <row r="634" spans="3:3" x14ac:dyDescent="0.15">
      <c r="C634" s="16"/>
    </row>
    <row r="635" spans="3:3" x14ac:dyDescent="0.15">
      <c r="C635" s="16"/>
    </row>
    <row r="636" spans="3:3" x14ac:dyDescent="0.15">
      <c r="C636" s="16"/>
    </row>
    <row r="637" spans="3:3" x14ac:dyDescent="0.15">
      <c r="C637" s="16"/>
    </row>
    <row r="638" spans="3:3" x14ac:dyDescent="0.15">
      <c r="C638" s="16"/>
    </row>
    <row r="639" spans="3:3" x14ac:dyDescent="0.15">
      <c r="C639" s="16"/>
    </row>
    <row r="640" spans="3:3" x14ac:dyDescent="0.15">
      <c r="C640" s="16"/>
    </row>
    <row r="641" spans="3:3" x14ac:dyDescent="0.15">
      <c r="C641" s="16"/>
    </row>
    <row r="642" spans="3:3" x14ac:dyDescent="0.15">
      <c r="C642" s="16"/>
    </row>
    <row r="643" spans="3:3" x14ac:dyDescent="0.15">
      <c r="C643" s="16"/>
    </row>
    <row r="644" spans="3:3" x14ac:dyDescent="0.15">
      <c r="C644" s="16"/>
    </row>
    <row r="645" spans="3:3" x14ac:dyDescent="0.15">
      <c r="C645" s="16"/>
    </row>
    <row r="646" spans="3:3" x14ac:dyDescent="0.15">
      <c r="C646" s="16"/>
    </row>
    <row r="647" spans="3:3" x14ac:dyDescent="0.15">
      <c r="C647" s="16"/>
    </row>
    <row r="648" spans="3:3" x14ac:dyDescent="0.15">
      <c r="C648" s="16"/>
    </row>
    <row r="649" spans="3:3" x14ac:dyDescent="0.15">
      <c r="C649" s="16"/>
    </row>
    <row r="650" spans="3:3" x14ac:dyDescent="0.15">
      <c r="C650" s="16"/>
    </row>
    <row r="651" spans="3:3" x14ac:dyDescent="0.15">
      <c r="C651" s="16"/>
    </row>
    <row r="652" spans="3:3" x14ac:dyDescent="0.15">
      <c r="C652" s="16"/>
    </row>
    <row r="653" spans="3:3" x14ac:dyDescent="0.15">
      <c r="C653" s="16"/>
    </row>
    <row r="654" spans="3:3" x14ac:dyDescent="0.15">
      <c r="C654" s="16"/>
    </row>
    <row r="655" spans="3:3" x14ac:dyDescent="0.15">
      <c r="C655" s="16"/>
    </row>
    <row r="656" spans="3:3" x14ac:dyDescent="0.15">
      <c r="C656" s="16"/>
    </row>
    <row r="657" spans="3:3" x14ac:dyDescent="0.15">
      <c r="C657" s="16"/>
    </row>
    <row r="658" spans="3:3" x14ac:dyDescent="0.15">
      <c r="C658" s="16"/>
    </row>
    <row r="659" spans="3:3" x14ac:dyDescent="0.15">
      <c r="C659" s="16"/>
    </row>
    <row r="660" spans="3:3" x14ac:dyDescent="0.15">
      <c r="C660" s="16"/>
    </row>
    <row r="661" spans="3:3" x14ac:dyDescent="0.15">
      <c r="C661" s="16"/>
    </row>
    <row r="662" spans="3:3" x14ac:dyDescent="0.15">
      <c r="C662" s="16"/>
    </row>
    <row r="663" spans="3:3" x14ac:dyDescent="0.15">
      <c r="C663" s="16"/>
    </row>
    <row r="664" spans="3:3" x14ac:dyDescent="0.15">
      <c r="C664" s="16"/>
    </row>
    <row r="665" spans="3:3" x14ac:dyDescent="0.15">
      <c r="C665" s="16"/>
    </row>
    <row r="666" spans="3:3" x14ac:dyDescent="0.15">
      <c r="C666" s="16"/>
    </row>
    <row r="667" spans="3:3" x14ac:dyDescent="0.15">
      <c r="C667" s="16"/>
    </row>
    <row r="668" spans="3:3" x14ac:dyDescent="0.15">
      <c r="C668" s="16"/>
    </row>
    <row r="669" spans="3:3" x14ac:dyDescent="0.15">
      <c r="C669" s="16"/>
    </row>
    <row r="670" spans="3:3" x14ac:dyDescent="0.15">
      <c r="C670" s="16"/>
    </row>
    <row r="671" spans="3:3" x14ac:dyDescent="0.15">
      <c r="C671" s="16"/>
    </row>
    <row r="672" spans="3:3" x14ac:dyDescent="0.15">
      <c r="C672" s="16"/>
    </row>
    <row r="673" spans="3:3" x14ac:dyDescent="0.15">
      <c r="C673" s="16"/>
    </row>
    <row r="674" spans="3:3" x14ac:dyDescent="0.15">
      <c r="C674" s="16"/>
    </row>
    <row r="675" spans="3:3" x14ac:dyDescent="0.15">
      <c r="C675" s="16"/>
    </row>
    <row r="676" spans="3:3" x14ac:dyDescent="0.15">
      <c r="C676" s="16"/>
    </row>
    <row r="677" spans="3:3" x14ac:dyDescent="0.15">
      <c r="C677" s="16"/>
    </row>
    <row r="678" spans="3:3" x14ac:dyDescent="0.15">
      <c r="C678" s="16"/>
    </row>
    <row r="679" spans="3:3" x14ac:dyDescent="0.15">
      <c r="C679" s="16"/>
    </row>
    <row r="680" spans="3:3" x14ac:dyDescent="0.15">
      <c r="C680" s="16"/>
    </row>
    <row r="681" spans="3:3" x14ac:dyDescent="0.15">
      <c r="C681" s="16"/>
    </row>
    <row r="682" spans="3:3" x14ac:dyDescent="0.15">
      <c r="C682" s="16"/>
    </row>
    <row r="683" spans="3:3" x14ac:dyDescent="0.15">
      <c r="C683" s="16"/>
    </row>
    <row r="684" spans="3:3" x14ac:dyDescent="0.15">
      <c r="C684" s="16"/>
    </row>
    <row r="685" spans="3:3" x14ac:dyDescent="0.15">
      <c r="C685" s="16"/>
    </row>
    <row r="686" spans="3:3" x14ac:dyDescent="0.15">
      <c r="C686" s="16"/>
    </row>
    <row r="687" spans="3:3" x14ac:dyDescent="0.15">
      <c r="C687" s="16"/>
    </row>
    <row r="688" spans="3:3" x14ac:dyDescent="0.15">
      <c r="C688" s="16"/>
    </row>
    <row r="689" spans="3:3" x14ac:dyDescent="0.15">
      <c r="C689" s="16"/>
    </row>
    <row r="690" spans="3:3" x14ac:dyDescent="0.15">
      <c r="C690" s="16"/>
    </row>
    <row r="691" spans="3:3" x14ac:dyDescent="0.15">
      <c r="C691" s="16"/>
    </row>
    <row r="692" spans="3:3" x14ac:dyDescent="0.15">
      <c r="C692" s="16"/>
    </row>
    <row r="693" spans="3:3" x14ac:dyDescent="0.15">
      <c r="C693" s="16"/>
    </row>
    <row r="694" spans="3:3" x14ac:dyDescent="0.15">
      <c r="C694" s="16"/>
    </row>
    <row r="695" spans="3:3" x14ac:dyDescent="0.15">
      <c r="C695" s="16"/>
    </row>
    <row r="696" spans="3:3" x14ac:dyDescent="0.15">
      <c r="C696" s="16"/>
    </row>
    <row r="697" spans="3:3" x14ac:dyDescent="0.15">
      <c r="C697" s="16"/>
    </row>
    <row r="698" spans="3:3" x14ac:dyDescent="0.15">
      <c r="C698" s="16"/>
    </row>
    <row r="699" spans="3:3" x14ac:dyDescent="0.15">
      <c r="C699" s="16"/>
    </row>
    <row r="700" spans="3:3" x14ac:dyDescent="0.15">
      <c r="C700" s="16"/>
    </row>
    <row r="701" spans="3:3" x14ac:dyDescent="0.15">
      <c r="C701" s="16"/>
    </row>
    <row r="702" spans="3:3" x14ac:dyDescent="0.15">
      <c r="C702" s="16"/>
    </row>
    <row r="703" spans="3:3" x14ac:dyDescent="0.15">
      <c r="C703" s="16"/>
    </row>
    <row r="704" spans="3:3" x14ac:dyDescent="0.15">
      <c r="C704" s="16"/>
    </row>
    <row r="705" spans="3:3" x14ac:dyDescent="0.15">
      <c r="C705" s="16"/>
    </row>
    <row r="706" spans="3:3" x14ac:dyDescent="0.15">
      <c r="C706" s="16"/>
    </row>
    <row r="707" spans="3:3" x14ac:dyDescent="0.15">
      <c r="C707" s="16"/>
    </row>
    <row r="708" spans="3:3" x14ac:dyDescent="0.15">
      <c r="C708" s="16"/>
    </row>
    <row r="709" spans="3:3" x14ac:dyDescent="0.15">
      <c r="C709" s="16"/>
    </row>
    <row r="710" spans="3:3" x14ac:dyDescent="0.15">
      <c r="C710" s="16"/>
    </row>
    <row r="711" spans="3:3" x14ac:dyDescent="0.15">
      <c r="C711" s="16"/>
    </row>
    <row r="712" spans="3:3" x14ac:dyDescent="0.15">
      <c r="C712" s="16"/>
    </row>
    <row r="713" spans="3:3" x14ac:dyDescent="0.15">
      <c r="C713" s="16"/>
    </row>
    <row r="714" spans="3:3" x14ac:dyDescent="0.15">
      <c r="C714" s="16"/>
    </row>
    <row r="715" spans="3:3" x14ac:dyDescent="0.15">
      <c r="C715" s="16"/>
    </row>
    <row r="716" spans="3:3" x14ac:dyDescent="0.15">
      <c r="C716" s="16"/>
    </row>
    <row r="717" spans="3:3" x14ac:dyDescent="0.15">
      <c r="C717" s="16"/>
    </row>
    <row r="718" spans="3:3" x14ac:dyDescent="0.15">
      <c r="C718" s="16"/>
    </row>
    <row r="719" spans="3:3" x14ac:dyDescent="0.15">
      <c r="C719" s="16"/>
    </row>
    <row r="720" spans="3:3" x14ac:dyDescent="0.15">
      <c r="C720" s="16"/>
    </row>
    <row r="721" spans="3:3" x14ac:dyDescent="0.15">
      <c r="C721" s="16"/>
    </row>
    <row r="722" spans="3:3" x14ac:dyDescent="0.15">
      <c r="C722" s="16"/>
    </row>
    <row r="723" spans="3:3" x14ac:dyDescent="0.15">
      <c r="C723" s="16"/>
    </row>
    <row r="724" spans="3:3" x14ac:dyDescent="0.15">
      <c r="C724" s="16"/>
    </row>
    <row r="725" spans="3:3" x14ac:dyDescent="0.15">
      <c r="C725" s="16"/>
    </row>
    <row r="726" spans="3:3" x14ac:dyDescent="0.15">
      <c r="C726" s="16"/>
    </row>
    <row r="727" spans="3:3" x14ac:dyDescent="0.15">
      <c r="C727" s="16"/>
    </row>
    <row r="728" spans="3:3" x14ac:dyDescent="0.15">
      <c r="C728" s="16"/>
    </row>
    <row r="729" spans="3:3" x14ac:dyDescent="0.15">
      <c r="C729" s="16"/>
    </row>
    <row r="730" spans="3:3" x14ac:dyDescent="0.15">
      <c r="C730" s="16"/>
    </row>
    <row r="731" spans="3:3" x14ac:dyDescent="0.15">
      <c r="C731" s="16"/>
    </row>
    <row r="732" spans="3:3" x14ac:dyDescent="0.15">
      <c r="C732" s="16"/>
    </row>
    <row r="733" spans="3:3" x14ac:dyDescent="0.15">
      <c r="C733" s="16"/>
    </row>
    <row r="734" spans="3:3" x14ac:dyDescent="0.15">
      <c r="C734" s="16"/>
    </row>
    <row r="735" spans="3:3" x14ac:dyDescent="0.15">
      <c r="C735" s="16"/>
    </row>
    <row r="736" spans="3:3" x14ac:dyDescent="0.15">
      <c r="C736" s="16"/>
    </row>
    <row r="737" spans="3:3" x14ac:dyDescent="0.15">
      <c r="C737" s="16"/>
    </row>
    <row r="738" spans="3:3" x14ac:dyDescent="0.15">
      <c r="C738" s="16"/>
    </row>
    <row r="739" spans="3:3" x14ac:dyDescent="0.15">
      <c r="C739" s="16"/>
    </row>
    <row r="740" spans="3:3" x14ac:dyDescent="0.15">
      <c r="C740" s="16"/>
    </row>
    <row r="741" spans="3:3" x14ac:dyDescent="0.15">
      <c r="C741" s="16"/>
    </row>
    <row r="742" spans="3:3" x14ac:dyDescent="0.15">
      <c r="C742" s="16"/>
    </row>
    <row r="743" spans="3:3" x14ac:dyDescent="0.15">
      <c r="C743" s="16"/>
    </row>
    <row r="744" spans="3:3" x14ac:dyDescent="0.15">
      <c r="C744" s="16"/>
    </row>
    <row r="745" spans="3:3" x14ac:dyDescent="0.15">
      <c r="C745" s="16"/>
    </row>
    <row r="746" spans="3:3" x14ac:dyDescent="0.15">
      <c r="C746" s="16"/>
    </row>
    <row r="747" spans="3:3" x14ac:dyDescent="0.15">
      <c r="C747" s="16"/>
    </row>
    <row r="748" spans="3:3" x14ac:dyDescent="0.15">
      <c r="C748" s="16"/>
    </row>
    <row r="749" spans="3:3" x14ac:dyDescent="0.15">
      <c r="C749" s="16"/>
    </row>
    <row r="750" spans="3:3" x14ac:dyDescent="0.15">
      <c r="C750" s="16"/>
    </row>
    <row r="751" spans="3:3" x14ac:dyDescent="0.15">
      <c r="C751" s="16"/>
    </row>
    <row r="752" spans="3:3" x14ac:dyDescent="0.15">
      <c r="C752" s="16"/>
    </row>
    <row r="753" spans="3:3" x14ac:dyDescent="0.15">
      <c r="C753" s="16"/>
    </row>
    <row r="754" spans="3:3" x14ac:dyDescent="0.15">
      <c r="C754" s="16"/>
    </row>
    <row r="755" spans="3:3" x14ac:dyDescent="0.15">
      <c r="C755" s="16"/>
    </row>
    <row r="756" spans="3:3" x14ac:dyDescent="0.15">
      <c r="C756" s="16"/>
    </row>
    <row r="757" spans="3:3" x14ac:dyDescent="0.15">
      <c r="C757" s="16"/>
    </row>
    <row r="758" spans="3:3" x14ac:dyDescent="0.15">
      <c r="C758" s="16"/>
    </row>
    <row r="759" spans="3:3" x14ac:dyDescent="0.15">
      <c r="C759" s="16"/>
    </row>
    <row r="760" spans="3:3" x14ac:dyDescent="0.15">
      <c r="C760" s="16"/>
    </row>
    <row r="761" spans="3:3" x14ac:dyDescent="0.15">
      <c r="C761" s="16"/>
    </row>
    <row r="762" spans="3:3" x14ac:dyDescent="0.15">
      <c r="C762" s="16"/>
    </row>
    <row r="763" spans="3:3" x14ac:dyDescent="0.15">
      <c r="C763" s="16"/>
    </row>
    <row r="764" spans="3:3" x14ac:dyDescent="0.15">
      <c r="C764" s="16"/>
    </row>
    <row r="765" spans="3:3" x14ac:dyDescent="0.15">
      <c r="C765" s="16"/>
    </row>
    <row r="766" spans="3:3" x14ac:dyDescent="0.15">
      <c r="C766" s="16"/>
    </row>
    <row r="767" spans="3:3" x14ac:dyDescent="0.15">
      <c r="C767" s="16"/>
    </row>
    <row r="768" spans="3:3" x14ac:dyDescent="0.15">
      <c r="C768" s="16"/>
    </row>
    <row r="769" spans="3:3" x14ac:dyDescent="0.15">
      <c r="C769" s="16"/>
    </row>
    <row r="770" spans="3:3" x14ac:dyDescent="0.15">
      <c r="C770" s="16"/>
    </row>
    <row r="771" spans="3:3" x14ac:dyDescent="0.15">
      <c r="C771" s="16"/>
    </row>
    <row r="772" spans="3:3" x14ac:dyDescent="0.15">
      <c r="C772" s="16"/>
    </row>
    <row r="773" spans="3:3" x14ac:dyDescent="0.15">
      <c r="C773" s="16"/>
    </row>
    <row r="774" spans="3:3" x14ac:dyDescent="0.15">
      <c r="C774" s="16"/>
    </row>
    <row r="775" spans="3:3" x14ac:dyDescent="0.15">
      <c r="C775" s="16"/>
    </row>
    <row r="776" spans="3:3" x14ac:dyDescent="0.15">
      <c r="C776" s="16"/>
    </row>
    <row r="777" spans="3:3" x14ac:dyDescent="0.15">
      <c r="C777" s="16"/>
    </row>
    <row r="778" spans="3:3" x14ac:dyDescent="0.15">
      <c r="C778" s="16"/>
    </row>
    <row r="779" spans="3:3" x14ac:dyDescent="0.15">
      <c r="C779" s="16"/>
    </row>
    <row r="780" spans="3:3" x14ac:dyDescent="0.15">
      <c r="C780" s="16"/>
    </row>
    <row r="781" spans="3:3" x14ac:dyDescent="0.15">
      <c r="C781" s="16"/>
    </row>
    <row r="782" spans="3:3" x14ac:dyDescent="0.15">
      <c r="C782" s="16"/>
    </row>
    <row r="783" spans="3:3" x14ac:dyDescent="0.15">
      <c r="C783" s="16"/>
    </row>
    <row r="784" spans="3:3" x14ac:dyDescent="0.15">
      <c r="C784" s="16"/>
    </row>
    <row r="785" spans="3:3" x14ac:dyDescent="0.15">
      <c r="C785" s="16"/>
    </row>
    <row r="786" spans="3:3" x14ac:dyDescent="0.15">
      <c r="C786" s="16"/>
    </row>
    <row r="787" spans="3:3" x14ac:dyDescent="0.15">
      <c r="C787" s="16"/>
    </row>
    <row r="788" spans="3:3" x14ac:dyDescent="0.15">
      <c r="C788" s="16"/>
    </row>
    <row r="789" spans="3:3" x14ac:dyDescent="0.15">
      <c r="C789" s="16"/>
    </row>
    <row r="790" spans="3:3" x14ac:dyDescent="0.15">
      <c r="C790" s="16"/>
    </row>
    <row r="791" spans="3:3" x14ac:dyDescent="0.15">
      <c r="C791" s="16"/>
    </row>
    <row r="792" spans="3:3" x14ac:dyDescent="0.15">
      <c r="C792" s="16"/>
    </row>
    <row r="793" spans="3:3" x14ac:dyDescent="0.15">
      <c r="C793" s="16"/>
    </row>
    <row r="794" spans="3:3" x14ac:dyDescent="0.15">
      <c r="C794" s="16"/>
    </row>
    <row r="795" spans="3:3" x14ac:dyDescent="0.15">
      <c r="C795" s="16"/>
    </row>
    <row r="796" spans="3:3" x14ac:dyDescent="0.15">
      <c r="C796" s="16"/>
    </row>
    <row r="797" spans="3:3" x14ac:dyDescent="0.15">
      <c r="C797" s="16"/>
    </row>
    <row r="798" spans="3:3" x14ac:dyDescent="0.15">
      <c r="C798" s="16"/>
    </row>
    <row r="799" spans="3:3" x14ac:dyDescent="0.15">
      <c r="C799" s="16"/>
    </row>
    <row r="800" spans="3:3" x14ac:dyDescent="0.15">
      <c r="C800" s="16"/>
    </row>
    <row r="801" spans="3:3" x14ac:dyDescent="0.15">
      <c r="C801" s="16"/>
    </row>
    <row r="802" spans="3:3" x14ac:dyDescent="0.15">
      <c r="C802" s="16"/>
    </row>
    <row r="803" spans="3:3" x14ac:dyDescent="0.15">
      <c r="C803" s="16"/>
    </row>
    <row r="804" spans="3:3" x14ac:dyDescent="0.15">
      <c r="C804" s="16"/>
    </row>
    <row r="805" spans="3:3" x14ac:dyDescent="0.15">
      <c r="C805" s="16"/>
    </row>
    <row r="806" spans="3:3" x14ac:dyDescent="0.15">
      <c r="C806" s="16"/>
    </row>
    <row r="807" spans="3:3" x14ac:dyDescent="0.15">
      <c r="C807" s="16"/>
    </row>
    <row r="808" spans="3:3" x14ac:dyDescent="0.15">
      <c r="C808" s="16"/>
    </row>
    <row r="809" spans="3:3" x14ac:dyDescent="0.15">
      <c r="C809" s="16"/>
    </row>
    <row r="810" spans="3:3" x14ac:dyDescent="0.15">
      <c r="C810" s="16"/>
    </row>
    <row r="811" spans="3:3" x14ac:dyDescent="0.15">
      <c r="C811" s="16"/>
    </row>
    <row r="812" spans="3:3" x14ac:dyDescent="0.15">
      <c r="C812" s="16"/>
    </row>
    <row r="813" spans="3:3" x14ac:dyDescent="0.15">
      <c r="C813" s="16"/>
    </row>
    <row r="814" spans="3:3" x14ac:dyDescent="0.15">
      <c r="C814" s="16"/>
    </row>
    <row r="815" spans="3:3" x14ac:dyDescent="0.15">
      <c r="C815" s="16"/>
    </row>
    <row r="816" spans="3:3" x14ac:dyDescent="0.15">
      <c r="C816" s="16"/>
    </row>
    <row r="817" spans="3:3" x14ac:dyDescent="0.15">
      <c r="C817" s="16"/>
    </row>
    <row r="818" spans="3:3" x14ac:dyDescent="0.15">
      <c r="C818" s="16"/>
    </row>
    <row r="819" spans="3:3" x14ac:dyDescent="0.15">
      <c r="C819" s="16"/>
    </row>
    <row r="820" spans="3:3" x14ac:dyDescent="0.15">
      <c r="C820" s="16"/>
    </row>
    <row r="821" spans="3:3" x14ac:dyDescent="0.15">
      <c r="C821" s="16"/>
    </row>
    <row r="822" spans="3:3" x14ac:dyDescent="0.15">
      <c r="C822" s="16"/>
    </row>
    <row r="823" spans="3:3" x14ac:dyDescent="0.15">
      <c r="C823" s="16"/>
    </row>
    <row r="824" spans="3:3" x14ac:dyDescent="0.15">
      <c r="C824" s="16"/>
    </row>
    <row r="825" spans="3:3" x14ac:dyDescent="0.15">
      <c r="C825" s="16"/>
    </row>
    <row r="826" spans="3:3" x14ac:dyDescent="0.15">
      <c r="C826" s="16"/>
    </row>
    <row r="827" spans="3:3" x14ac:dyDescent="0.15">
      <c r="C827" s="16"/>
    </row>
    <row r="828" spans="3:3" x14ac:dyDescent="0.15">
      <c r="C828" s="16"/>
    </row>
    <row r="829" spans="3:3" x14ac:dyDescent="0.15">
      <c r="C829" s="16"/>
    </row>
    <row r="830" spans="3:3" x14ac:dyDescent="0.15">
      <c r="C830" s="16"/>
    </row>
    <row r="831" spans="3:3" x14ac:dyDescent="0.15">
      <c r="C831" s="16"/>
    </row>
    <row r="832" spans="3:3" x14ac:dyDescent="0.15">
      <c r="C832" s="16"/>
    </row>
    <row r="833" spans="3:3" x14ac:dyDescent="0.15">
      <c r="C833" s="16"/>
    </row>
    <row r="834" spans="3:3" x14ac:dyDescent="0.15">
      <c r="C834" s="16"/>
    </row>
    <row r="835" spans="3:3" x14ac:dyDescent="0.15">
      <c r="C835" s="16"/>
    </row>
    <row r="836" spans="3:3" x14ac:dyDescent="0.15">
      <c r="C836" s="16"/>
    </row>
    <row r="837" spans="3:3" x14ac:dyDescent="0.15">
      <c r="C837" s="16"/>
    </row>
    <row r="838" spans="3:3" x14ac:dyDescent="0.15">
      <c r="C838" s="16"/>
    </row>
    <row r="839" spans="3:3" x14ac:dyDescent="0.15">
      <c r="C839" s="16"/>
    </row>
    <row r="840" spans="3:3" x14ac:dyDescent="0.15">
      <c r="C840" s="16"/>
    </row>
    <row r="841" spans="3:3" x14ac:dyDescent="0.15">
      <c r="C841" s="16"/>
    </row>
    <row r="842" spans="3:3" x14ac:dyDescent="0.15">
      <c r="C842" s="16"/>
    </row>
    <row r="843" spans="3:3" x14ac:dyDescent="0.15">
      <c r="C843" s="16"/>
    </row>
    <row r="844" spans="3:3" x14ac:dyDescent="0.15">
      <c r="C844" s="16"/>
    </row>
    <row r="845" spans="3:3" x14ac:dyDescent="0.15">
      <c r="C845" s="16"/>
    </row>
    <row r="846" spans="3:3" x14ac:dyDescent="0.15">
      <c r="C846" s="16"/>
    </row>
    <row r="847" spans="3:3" x14ac:dyDescent="0.15">
      <c r="C847" s="16"/>
    </row>
    <row r="848" spans="3:3" x14ac:dyDescent="0.15">
      <c r="C848" s="16"/>
    </row>
    <row r="849" spans="3:3" x14ac:dyDescent="0.15">
      <c r="C849" s="16"/>
    </row>
    <row r="850" spans="3:3" x14ac:dyDescent="0.15">
      <c r="C850" s="16"/>
    </row>
    <row r="851" spans="3:3" x14ac:dyDescent="0.15">
      <c r="C851" s="16"/>
    </row>
    <row r="852" spans="3:3" x14ac:dyDescent="0.15">
      <c r="C852" s="16"/>
    </row>
    <row r="853" spans="3:3" x14ac:dyDescent="0.15">
      <c r="C853" s="16"/>
    </row>
    <row r="854" spans="3:3" x14ac:dyDescent="0.15">
      <c r="C854" s="16"/>
    </row>
    <row r="855" spans="3:3" x14ac:dyDescent="0.15">
      <c r="C855" s="16"/>
    </row>
    <row r="856" spans="3:3" x14ac:dyDescent="0.15">
      <c r="C856" s="16"/>
    </row>
    <row r="857" spans="3:3" x14ac:dyDescent="0.15">
      <c r="C857" s="16"/>
    </row>
    <row r="858" spans="3:3" x14ac:dyDescent="0.15">
      <c r="C858" s="16"/>
    </row>
    <row r="859" spans="3:3" x14ac:dyDescent="0.15">
      <c r="C859" s="16"/>
    </row>
    <row r="860" spans="3:3" x14ac:dyDescent="0.15">
      <c r="C860" s="16"/>
    </row>
    <row r="861" spans="3:3" x14ac:dyDescent="0.15">
      <c r="C861" s="16"/>
    </row>
    <row r="862" spans="3:3" x14ac:dyDescent="0.15">
      <c r="C862" s="16"/>
    </row>
    <row r="863" spans="3:3" x14ac:dyDescent="0.15">
      <c r="C863" s="16"/>
    </row>
    <row r="864" spans="3:3" x14ac:dyDescent="0.15">
      <c r="C864" s="16"/>
    </row>
    <row r="865" spans="3:3" x14ac:dyDescent="0.15">
      <c r="C865" s="16"/>
    </row>
    <row r="866" spans="3:3" x14ac:dyDescent="0.15">
      <c r="C866" s="16"/>
    </row>
    <row r="867" spans="3:3" x14ac:dyDescent="0.15">
      <c r="C867" s="16"/>
    </row>
    <row r="868" spans="3:3" x14ac:dyDescent="0.15">
      <c r="C868" s="16"/>
    </row>
    <row r="869" spans="3:3" x14ac:dyDescent="0.15">
      <c r="C869" s="16"/>
    </row>
    <row r="870" spans="3:3" x14ac:dyDescent="0.15">
      <c r="C870" s="16"/>
    </row>
    <row r="871" spans="3:3" x14ac:dyDescent="0.15">
      <c r="C871" s="16"/>
    </row>
    <row r="872" spans="3:3" x14ac:dyDescent="0.15">
      <c r="C872" s="16"/>
    </row>
    <row r="873" spans="3:3" x14ac:dyDescent="0.15">
      <c r="C873" s="16"/>
    </row>
    <row r="874" spans="3:3" x14ac:dyDescent="0.15">
      <c r="C874" s="16"/>
    </row>
    <row r="875" spans="3:3" x14ac:dyDescent="0.15">
      <c r="C875" s="16"/>
    </row>
    <row r="876" spans="3:3" x14ac:dyDescent="0.15">
      <c r="C876" s="16"/>
    </row>
    <row r="877" spans="3:3" x14ac:dyDescent="0.15">
      <c r="C877" s="16"/>
    </row>
    <row r="878" spans="3:3" x14ac:dyDescent="0.15">
      <c r="C878" s="16"/>
    </row>
    <row r="879" spans="3:3" x14ac:dyDescent="0.15">
      <c r="C879" s="16"/>
    </row>
    <row r="880" spans="3:3" x14ac:dyDescent="0.15">
      <c r="C880" s="16"/>
    </row>
    <row r="881" spans="3:3" x14ac:dyDescent="0.15">
      <c r="C881" s="16"/>
    </row>
    <row r="882" spans="3:3" x14ac:dyDescent="0.15">
      <c r="C882" s="16"/>
    </row>
    <row r="883" spans="3:3" x14ac:dyDescent="0.15">
      <c r="C883" s="16"/>
    </row>
    <row r="884" spans="3:3" x14ac:dyDescent="0.15">
      <c r="C884" s="16"/>
    </row>
    <row r="885" spans="3:3" x14ac:dyDescent="0.15">
      <c r="C885" s="16"/>
    </row>
    <row r="886" spans="3:3" x14ac:dyDescent="0.15">
      <c r="C886" s="16"/>
    </row>
    <row r="887" spans="3:3" x14ac:dyDescent="0.15">
      <c r="C887" s="16"/>
    </row>
    <row r="888" spans="3:3" x14ac:dyDescent="0.15">
      <c r="C888" s="16"/>
    </row>
    <row r="889" spans="3:3" x14ac:dyDescent="0.15">
      <c r="C889" s="16"/>
    </row>
    <row r="890" spans="3:3" x14ac:dyDescent="0.15">
      <c r="C890" s="16"/>
    </row>
    <row r="891" spans="3:3" x14ac:dyDescent="0.15">
      <c r="C891" s="16"/>
    </row>
    <row r="892" spans="3:3" x14ac:dyDescent="0.15">
      <c r="C892" s="16"/>
    </row>
    <row r="893" spans="3:3" x14ac:dyDescent="0.15">
      <c r="C893" s="16"/>
    </row>
    <row r="894" spans="3:3" x14ac:dyDescent="0.15">
      <c r="C894" s="16"/>
    </row>
    <row r="895" spans="3:3" x14ac:dyDescent="0.15">
      <c r="C895" s="16"/>
    </row>
    <row r="896" spans="3:3" x14ac:dyDescent="0.15">
      <c r="C896" s="16"/>
    </row>
    <row r="897" spans="3:3" x14ac:dyDescent="0.15">
      <c r="C897" s="16"/>
    </row>
    <row r="898" spans="3:3" x14ac:dyDescent="0.15">
      <c r="C898" s="16"/>
    </row>
    <row r="899" spans="3:3" x14ac:dyDescent="0.15">
      <c r="C899" s="16"/>
    </row>
    <row r="900" spans="3:3" x14ac:dyDescent="0.15">
      <c r="C900" s="16"/>
    </row>
    <row r="901" spans="3:3" x14ac:dyDescent="0.15">
      <c r="C901" s="16"/>
    </row>
    <row r="902" spans="3:3" x14ac:dyDescent="0.15">
      <c r="C902" s="16"/>
    </row>
    <row r="903" spans="3:3" x14ac:dyDescent="0.15">
      <c r="C903" s="16"/>
    </row>
    <row r="904" spans="3:3" x14ac:dyDescent="0.15">
      <c r="C904" s="16"/>
    </row>
    <row r="905" spans="3:3" x14ac:dyDescent="0.15">
      <c r="C905" s="16"/>
    </row>
    <row r="906" spans="3:3" x14ac:dyDescent="0.15">
      <c r="C906" s="16"/>
    </row>
    <row r="907" spans="3:3" x14ac:dyDescent="0.15">
      <c r="C907" s="16"/>
    </row>
    <row r="908" spans="3:3" x14ac:dyDescent="0.15">
      <c r="C908" s="16"/>
    </row>
    <row r="909" spans="3:3" x14ac:dyDescent="0.15">
      <c r="C909" s="16"/>
    </row>
    <row r="910" spans="3:3" x14ac:dyDescent="0.15">
      <c r="C910" s="16"/>
    </row>
    <row r="911" spans="3:3" x14ac:dyDescent="0.15">
      <c r="C911" s="16"/>
    </row>
    <row r="912" spans="3:3" x14ac:dyDescent="0.15">
      <c r="C912" s="16"/>
    </row>
    <row r="913" spans="3:3" x14ac:dyDescent="0.15">
      <c r="C913" s="16"/>
    </row>
    <row r="914" spans="3:3" x14ac:dyDescent="0.15">
      <c r="C914" s="16"/>
    </row>
    <row r="915" spans="3:3" x14ac:dyDescent="0.15">
      <c r="C915" s="16"/>
    </row>
    <row r="916" spans="3:3" x14ac:dyDescent="0.15">
      <c r="C916" s="16"/>
    </row>
    <row r="917" spans="3:3" x14ac:dyDescent="0.15">
      <c r="C917" s="16"/>
    </row>
    <row r="918" spans="3:3" x14ac:dyDescent="0.15">
      <c r="C918" s="16"/>
    </row>
    <row r="919" spans="3:3" x14ac:dyDescent="0.15">
      <c r="C919" s="16"/>
    </row>
    <row r="920" spans="3:3" x14ac:dyDescent="0.15">
      <c r="C920" s="16"/>
    </row>
    <row r="921" spans="3:3" x14ac:dyDescent="0.15">
      <c r="C921" s="16"/>
    </row>
    <row r="922" spans="3:3" x14ac:dyDescent="0.15">
      <c r="C922" s="16"/>
    </row>
    <row r="923" spans="3:3" x14ac:dyDescent="0.15">
      <c r="C923" s="16"/>
    </row>
    <row r="924" spans="3:3" x14ac:dyDescent="0.15">
      <c r="C924" s="16"/>
    </row>
    <row r="925" spans="3:3" x14ac:dyDescent="0.15">
      <c r="C925" s="16"/>
    </row>
    <row r="926" spans="3:3" x14ac:dyDescent="0.15">
      <c r="C926" s="16"/>
    </row>
    <row r="927" spans="3:3" x14ac:dyDescent="0.15">
      <c r="C927" s="16"/>
    </row>
    <row r="928" spans="3:3" x14ac:dyDescent="0.15">
      <c r="C928" s="16"/>
    </row>
    <row r="929" spans="3:3" x14ac:dyDescent="0.15">
      <c r="C929" s="16"/>
    </row>
    <row r="930" spans="3:3" x14ac:dyDescent="0.15">
      <c r="C930" s="16"/>
    </row>
    <row r="931" spans="3:3" x14ac:dyDescent="0.15">
      <c r="C931" s="16"/>
    </row>
    <row r="932" spans="3:3" x14ac:dyDescent="0.15">
      <c r="C932" s="16"/>
    </row>
    <row r="933" spans="3:3" x14ac:dyDescent="0.15">
      <c r="C933" s="16"/>
    </row>
    <row r="934" spans="3:3" x14ac:dyDescent="0.15">
      <c r="C934" s="16"/>
    </row>
    <row r="935" spans="3:3" x14ac:dyDescent="0.15">
      <c r="C935" s="16"/>
    </row>
    <row r="936" spans="3:3" x14ac:dyDescent="0.15">
      <c r="C936" s="16"/>
    </row>
    <row r="937" spans="3:3" x14ac:dyDescent="0.15">
      <c r="C937" s="16"/>
    </row>
    <row r="938" spans="3:3" x14ac:dyDescent="0.15">
      <c r="C938" s="16"/>
    </row>
    <row r="939" spans="3:3" x14ac:dyDescent="0.15">
      <c r="C939" s="16"/>
    </row>
    <row r="940" spans="3:3" x14ac:dyDescent="0.15">
      <c r="C940" s="16"/>
    </row>
    <row r="941" spans="3:3" x14ac:dyDescent="0.15">
      <c r="C941" s="16"/>
    </row>
    <row r="942" spans="3:3" x14ac:dyDescent="0.15">
      <c r="C942" s="16"/>
    </row>
    <row r="943" spans="3:3" x14ac:dyDescent="0.15">
      <c r="C943" s="16"/>
    </row>
    <row r="944" spans="3:3" x14ac:dyDescent="0.15">
      <c r="C944" s="16"/>
    </row>
    <row r="945" spans="3:3" x14ac:dyDescent="0.15">
      <c r="C945" s="16"/>
    </row>
    <row r="946" spans="3:3" x14ac:dyDescent="0.15">
      <c r="C946" s="16"/>
    </row>
    <row r="947" spans="3:3" x14ac:dyDescent="0.15">
      <c r="C947" s="16"/>
    </row>
    <row r="948" spans="3:3" x14ac:dyDescent="0.15">
      <c r="C948" s="16"/>
    </row>
    <row r="949" spans="3:3" x14ac:dyDescent="0.15">
      <c r="C949" s="16"/>
    </row>
    <row r="950" spans="3:3" x14ac:dyDescent="0.15">
      <c r="C950" s="16"/>
    </row>
    <row r="951" spans="3:3" x14ac:dyDescent="0.15">
      <c r="C951" s="16"/>
    </row>
    <row r="952" spans="3:3" x14ac:dyDescent="0.15">
      <c r="C952" s="16"/>
    </row>
    <row r="953" spans="3:3" x14ac:dyDescent="0.15">
      <c r="C953" s="16"/>
    </row>
    <row r="954" spans="3:3" x14ac:dyDescent="0.15">
      <c r="C954" s="16"/>
    </row>
    <row r="955" spans="3:3" x14ac:dyDescent="0.15">
      <c r="C955" s="16"/>
    </row>
    <row r="956" spans="3:3" x14ac:dyDescent="0.15">
      <c r="C956" s="16"/>
    </row>
    <row r="957" spans="3:3" x14ac:dyDescent="0.15">
      <c r="C957" s="16"/>
    </row>
    <row r="958" spans="3:3" x14ac:dyDescent="0.15">
      <c r="C958" s="16"/>
    </row>
    <row r="959" spans="3:3" x14ac:dyDescent="0.15">
      <c r="C959" s="16"/>
    </row>
    <row r="960" spans="3:3" x14ac:dyDescent="0.15">
      <c r="C960" s="16"/>
    </row>
    <row r="961" spans="3:3" x14ac:dyDescent="0.15">
      <c r="C961" s="16"/>
    </row>
    <row r="962" spans="3:3" x14ac:dyDescent="0.15">
      <c r="C962" s="16"/>
    </row>
    <row r="963" spans="3:3" x14ac:dyDescent="0.15">
      <c r="C963" s="16"/>
    </row>
    <row r="964" spans="3:3" x14ac:dyDescent="0.15">
      <c r="C964" s="16"/>
    </row>
    <row r="965" spans="3:3" x14ac:dyDescent="0.15">
      <c r="C965" s="16"/>
    </row>
    <row r="966" spans="3:3" x14ac:dyDescent="0.15">
      <c r="C966" s="16"/>
    </row>
    <row r="967" spans="3:3" x14ac:dyDescent="0.15">
      <c r="C967" s="16"/>
    </row>
    <row r="968" spans="3:3" x14ac:dyDescent="0.15">
      <c r="C968" s="16"/>
    </row>
    <row r="969" spans="3:3" x14ac:dyDescent="0.15">
      <c r="C969" s="16"/>
    </row>
    <row r="970" spans="3:3" x14ac:dyDescent="0.15">
      <c r="C970" s="16"/>
    </row>
    <row r="971" spans="3:3" x14ac:dyDescent="0.15">
      <c r="C971" s="16"/>
    </row>
    <row r="972" spans="3:3" x14ac:dyDescent="0.15">
      <c r="C972" s="16"/>
    </row>
    <row r="973" spans="3:3" x14ac:dyDescent="0.15">
      <c r="C973" s="16"/>
    </row>
    <row r="974" spans="3:3" x14ac:dyDescent="0.15">
      <c r="C974" s="16"/>
    </row>
    <row r="975" spans="3:3" x14ac:dyDescent="0.15">
      <c r="C975" s="16"/>
    </row>
    <row r="976" spans="3:3" x14ac:dyDescent="0.15">
      <c r="C976" s="16"/>
    </row>
    <row r="977" spans="3:3" x14ac:dyDescent="0.15">
      <c r="C977" s="16"/>
    </row>
    <row r="978" spans="3:3" x14ac:dyDescent="0.15">
      <c r="C978" s="16"/>
    </row>
    <row r="979" spans="3:3" x14ac:dyDescent="0.15">
      <c r="C979" s="16"/>
    </row>
    <row r="980" spans="3:3" x14ac:dyDescent="0.15">
      <c r="C980" s="16"/>
    </row>
    <row r="981" spans="3:3" x14ac:dyDescent="0.15">
      <c r="C981" s="16"/>
    </row>
    <row r="982" spans="3:3" x14ac:dyDescent="0.15">
      <c r="C982" s="16"/>
    </row>
    <row r="983" spans="3:3" x14ac:dyDescent="0.15">
      <c r="C983" s="16"/>
    </row>
    <row r="984" spans="3:3" x14ac:dyDescent="0.15">
      <c r="C984" s="16"/>
    </row>
    <row r="985" spans="3:3" x14ac:dyDescent="0.15">
      <c r="C985" s="16"/>
    </row>
    <row r="986" spans="3:3" x14ac:dyDescent="0.15">
      <c r="C986" s="16"/>
    </row>
    <row r="987" spans="3:3" x14ac:dyDescent="0.15">
      <c r="C987" s="16"/>
    </row>
    <row r="988" spans="3:3" x14ac:dyDescent="0.15">
      <c r="C988" s="16"/>
    </row>
    <row r="989" spans="3:3" x14ac:dyDescent="0.15">
      <c r="C989" s="16"/>
    </row>
    <row r="990" spans="3:3" x14ac:dyDescent="0.15">
      <c r="C990" s="16"/>
    </row>
    <row r="991" spans="3:3" x14ac:dyDescent="0.15">
      <c r="C991" s="16"/>
    </row>
    <row r="992" spans="3:3" x14ac:dyDescent="0.15">
      <c r="C992" s="16"/>
    </row>
    <row r="993" spans="3:3" x14ac:dyDescent="0.15">
      <c r="C993" s="16"/>
    </row>
    <row r="994" spans="3:3" x14ac:dyDescent="0.15">
      <c r="C994" s="16"/>
    </row>
    <row r="995" spans="3:3" x14ac:dyDescent="0.15">
      <c r="C995" s="16"/>
    </row>
    <row r="996" spans="3:3" x14ac:dyDescent="0.15">
      <c r="C996" s="16"/>
    </row>
    <row r="997" spans="3:3" x14ac:dyDescent="0.15">
      <c r="C997" s="16"/>
    </row>
    <row r="998" spans="3:3" x14ac:dyDescent="0.15">
      <c r="C998" s="16"/>
    </row>
    <row r="999" spans="3:3" x14ac:dyDescent="0.15">
      <c r="C999" s="16"/>
    </row>
    <row r="1000" spans="3:3" x14ac:dyDescent="0.15">
      <c r="C1000" s="16"/>
    </row>
    <row r="1001" spans="3:3" x14ac:dyDescent="0.15">
      <c r="C1001" s="16"/>
    </row>
    <row r="1002" spans="3:3" x14ac:dyDescent="0.15">
      <c r="C1002" s="16"/>
    </row>
    <row r="1003" spans="3:3" x14ac:dyDescent="0.15">
      <c r="C1003" s="16"/>
    </row>
    <row r="1004" spans="3:3" x14ac:dyDescent="0.15">
      <c r="C1004" s="16"/>
    </row>
    <row r="1005" spans="3:3" x14ac:dyDescent="0.15">
      <c r="C1005" s="16"/>
    </row>
    <row r="1006" spans="3:3" x14ac:dyDescent="0.15">
      <c r="C1006" s="16"/>
    </row>
    <row r="1007" spans="3:3" x14ac:dyDescent="0.15">
      <c r="C1007" s="16"/>
    </row>
    <row r="1008" spans="3:3" x14ac:dyDescent="0.15">
      <c r="C1008" s="16"/>
    </row>
    <row r="1009" spans="3:3" x14ac:dyDescent="0.15">
      <c r="C1009" s="16"/>
    </row>
    <row r="1010" spans="3:3" x14ac:dyDescent="0.15">
      <c r="C1010" s="16"/>
    </row>
    <row r="1011" spans="3:3" x14ac:dyDescent="0.15">
      <c r="C1011" s="16"/>
    </row>
    <row r="1012" spans="3:3" x14ac:dyDescent="0.15">
      <c r="C1012" s="16"/>
    </row>
    <row r="1013" spans="3:3" x14ac:dyDescent="0.15">
      <c r="C1013" s="16"/>
    </row>
    <row r="1014" spans="3:3" x14ac:dyDescent="0.15">
      <c r="C1014" s="16"/>
    </row>
    <row r="1015" spans="3:3" x14ac:dyDescent="0.15">
      <c r="C1015" s="16"/>
    </row>
    <row r="1016" spans="3:3" x14ac:dyDescent="0.15">
      <c r="C1016" s="16"/>
    </row>
    <row r="1017" spans="3:3" x14ac:dyDescent="0.15">
      <c r="C1017" s="16"/>
    </row>
    <row r="1018" spans="3:3" x14ac:dyDescent="0.15">
      <c r="C1018" s="16"/>
    </row>
    <row r="1019" spans="3:3" x14ac:dyDescent="0.15">
      <c r="C1019" s="16"/>
    </row>
    <row r="1020" spans="3:3" x14ac:dyDescent="0.15">
      <c r="C1020" s="16"/>
    </row>
    <row r="1021" spans="3:3" x14ac:dyDescent="0.15">
      <c r="C1021" s="16"/>
    </row>
    <row r="1022" spans="3:3" x14ac:dyDescent="0.15">
      <c r="C1022" s="16"/>
    </row>
    <row r="1023" spans="3:3" x14ac:dyDescent="0.15">
      <c r="C1023" s="16"/>
    </row>
    <row r="1024" spans="3:3" x14ac:dyDescent="0.15">
      <c r="C1024" s="16"/>
    </row>
    <row r="1025" spans="3:3" x14ac:dyDescent="0.15">
      <c r="C1025" s="16"/>
    </row>
    <row r="1026" spans="3:3" x14ac:dyDescent="0.15">
      <c r="C1026" s="16"/>
    </row>
    <row r="1027" spans="3:3" x14ac:dyDescent="0.15">
      <c r="C1027" s="16"/>
    </row>
    <row r="1028" spans="3:3" x14ac:dyDescent="0.15">
      <c r="C1028" s="16"/>
    </row>
    <row r="1029" spans="3:3" x14ac:dyDescent="0.15">
      <c r="C1029" s="16"/>
    </row>
    <row r="1030" spans="3:3" x14ac:dyDescent="0.15">
      <c r="C1030" s="16"/>
    </row>
    <row r="1031" spans="3:3" x14ac:dyDescent="0.15">
      <c r="C1031" s="16"/>
    </row>
    <row r="1032" spans="3:3" x14ac:dyDescent="0.15">
      <c r="C1032" s="16"/>
    </row>
    <row r="1033" spans="3:3" x14ac:dyDescent="0.15">
      <c r="C1033" s="16"/>
    </row>
    <row r="1034" spans="3:3" x14ac:dyDescent="0.15">
      <c r="C1034" s="16"/>
    </row>
    <row r="1035" spans="3:3" x14ac:dyDescent="0.15">
      <c r="C1035" s="16"/>
    </row>
    <row r="1036" spans="3:3" x14ac:dyDescent="0.15">
      <c r="C1036" s="16"/>
    </row>
    <row r="1037" spans="3:3" x14ac:dyDescent="0.15">
      <c r="C1037" s="16"/>
    </row>
    <row r="1038" spans="3:3" x14ac:dyDescent="0.15">
      <c r="C1038" s="16"/>
    </row>
    <row r="1039" spans="3:3" x14ac:dyDescent="0.15">
      <c r="C1039" s="16"/>
    </row>
    <row r="1040" spans="3:3" x14ac:dyDescent="0.15">
      <c r="C1040" s="16"/>
    </row>
    <row r="1041" spans="3:3" x14ac:dyDescent="0.15">
      <c r="C1041" s="16"/>
    </row>
    <row r="1042" spans="3:3" x14ac:dyDescent="0.15">
      <c r="C1042" s="16"/>
    </row>
    <row r="1043" spans="3:3" x14ac:dyDescent="0.15">
      <c r="C1043" s="16"/>
    </row>
    <row r="1044" spans="3:3" x14ac:dyDescent="0.15">
      <c r="C1044" s="16"/>
    </row>
    <row r="1045" spans="3:3" x14ac:dyDescent="0.15">
      <c r="C1045" s="16"/>
    </row>
    <row r="1046" spans="3:3" x14ac:dyDescent="0.15">
      <c r="C1046" s="16"/>
    </row>
    <row r="1047" spans="3:3" x14ac:dyDescent="0.15">
      <c r="C1047" s="16"/>
    </row>
    <row r="1048" spans="3:3" x14ac:dyDescent="0.15">
      <c r="C1048" s="16"/>
    </row>
    <row r="1049" spans="3:3" x14ac:dyDescent="0.15">
      <c r="C1049" s="16"/>
    </row>
    <row r="1050" spans="3:3" x14ac:dyDescent="0.15">
      <c r="C1050" s="16"/>
    </row>
    <row r="1051" spans="3:3" x14ac:dyDescent="0.15">
      <c r="C1051" s="16"/>
    </row>
    <row r="1052" spans="3:3" x14ac:dyDescent="0.15">
      <c r="C1052" s="16"/>
    </row>
    <row r="1053" spans="3:3" x14ac:dyDescent="0.15">
      <c r="C1053" s="16"/>
    </row>
    <row r="1054" spans="3:3" x14ac:dyDescent="0.15">
      <c r="C1054" s="16"/>
    </row>
    <row r="1055" spans="3:3" x14ac:dyDescent="0.15">
      <c r="C1055" s="16"/>
    </row>
    <row r="1056" spans="3:3" x14ac:dyDescent="0.15">
      <c r="C1056" s="16"/>
    </row>
    <row r="1057" spans="3:3" x14ac:dyDescent="0.15">
      <c r="C1057" s="16"/>
    </row>
    <row r="1058" spans="3:3" x14ac:dyDescent="0.15">
      <c r="C1058" s="16"/>
    </row>
    <row r="1059" spans="3:3" x14ac:dyDescent="0.15">
      <c r="C1059" s="16"/>
    </row>
    <row r="1060" spans="3:3" x14ac:dyDescent="0.15">
      <c r="C1060" s="16"/>
    </row>
    <row r="1061" spans="3:3" x14ac:dyDescent="0.15">
      <c r="C1061" s="16"/>
    </row>
    <row r="1062" spans="3:3" x14ac:dyDescent="0.15">
      <c r="C1062" s="16"/>
    </row>
    <row r="1063" spans="3:3" x14ac:dyDescent="0.15">
      <c r="C1063" s="16"/>
    </row>
    <row r="1064" spans="3:3" x14ac:dyDescent="0.15">
      <c r="C1064" s="16"/>
    </row>
    <row r="1065" spans="3:3" x14ac:dyDescent="0.15">
      <c r="C1065" s="16"/>
    </row>
    <row r="1066" spans="3:3" x14ac:dyDescent="0.15">
      <c r="C1066" s="16"/>
    </row>
    <row r="1067" spans="3:3" x14ac:dyDescent="0.15">
      <c r="C1067" s="16"/>
    </row>
    <row r="1068" spans="3:3" x14ac:dyDescent="0.15">
      <c r="C1068" s="16"/>
    </row>
    <row r="1069" spans="3:3" x14ac:dyDescent="0.15">
      <c r="C1069" s="16"/>
    </row>
    <row r="1070" spans="3:3" x14ac:dyDescent="0.15">
      <c r="C1070" s="16"/>
    </row>
    <row r="1071" spans="3:3" x14ac:dyDescent="0.15">
      <c r="C1071" s="16"/>
    </row>
    <row r="1072" spans="3:3" x14ac:dyDescent="0.15">
      <c r="C1072" s="16"/>
    </row>
    <row r="1073" spans="3:3" x14ac:dyDescent="0.15">
      <c r="C1073" s="16"/>
    </row>
    <row r="1074" spans="3:3" x14ac:dyDescent="0.15">
      <c r="C1074" s="16"/>
    </row>
    <row r="1075" spans="3:3" x14ac:dyDescent="0.15">
      <c r="C1075" s="16"/>
    </row>
    <row r="1076" spans="3:3" x14ac:dyDescent="0.15">
      <c r="C1076" s="16"/>
    </row>
    <row r="1077" spans="3:3" x14ac:dyDescent="0.15">
      <c r="C1077" s="16"/>
    </row>
    <row r="1078" spans="3:3" x14ac:dyDescent="0.15">
      <c r="C1078" s="16"/>
    </row>
    <row r="1079" spans="3:3" x14ac:dyDescent="0.15">
      <c r="C1079" s="16"/>
    </row>
    <row r="1080" spans="3:3" x14ac:dyDescent="0.15">
      <c r="C1080" s="16"/>
    </row>
    <row r="1081" spans="3:3" x14ac:dyDescent="0.15">
      <c r="C1081" s="16"/>
    </row>
    <row r="1082" spans="3:3" x14ac:dyDescent="0.15">
      <c r="C1082" s="16"/>
    </row>
    <row r="1083" spans="3:3" x14ac:dyDescent="0.15">
      <c r="C1083" s="16"/>
    </row>
    <row r="1084" spans="3:3" x14ac:dyDescent="0.15">
      <c r="C1084" s="16"/>
    </row>
    <row r="1085" spans="3:3" x14ac:dyDescent="0.15">
      <c r="C1085" s="16"/>
    </row>
    <row r="1086" spans="3:3" x14ac:dyDescent="0.15">
      <c r="C1086" s="16"/>
    </row>
    <row r="1087" spans="3:3" x14ac:dyDescent="0.15">
      <c r="C1087" s="16"/>
    </row>
    <row r="1088" spans="3:3" x14ac:dyDescent="0.15">
      <c r="C1088" s="16"/>
    </row>
    <row r="1089" spans="3:3" x14ac:dyDescent="0.15">
      <c r="C1089" s="16"/>
    </row>
    <row r="1090" spans="3:3" x14ac:dyDescent="0.15">
      <c r="C1090" s="16"/>
    </row>
    <row r="1091" spans="3:3" x14ac:dyDescent="0.15">
      <c r="C1091" s="16"/>
    </row>
    <row r="1092" spans="3:3" x14ac:dyDescent="0.15">
      <c r="C1092" s="16"/>
    </row>
    <row r="1093" spans="3:3" x14ac:dyDescent="0.15">
      <c r="C1093" s="16"/>
    </row>
    <row r="1094" spans="3:3" x14ac:dyDescent="0.15">
      <c r="C1094" s="16"/>
    </row>
    <row r="1095" spans="3:3" x14ac:dyDescent="0.15">
      <c r="C1095" s="16"/>
    </row>
    <row r="1096" spans="3:3" x14ac:dyDescent="0.15">
      <c r="C1096" s="16"/>
    </row>
    <row r="1097" spans="3:3" x14ac:dyDescent="0.15">
      <c r="C1097" s="16"/>
    </row>
    <row r="1098" spans="3:3" x14ac:dyDescent="0.15">
      <c r="C1098" s="16"/>
    </row>
    <row r="1099" spans="3:3" x14ac:dyDescent="0.15">
      <c r="C1099" s="16"/>
    </row>
    <row r="1100" spans="3:3" x14ac:dyDescent="0.15">
      <c r="C1100" s="16"/>
    </row>
    <row r="1101" spans="3:3" x14ac:dyDescent="0.15">
      <c r="C1101" s="16"/>
    </row>
    <row r="1102" spans="3:3" x14ac:dyDescent="0.15">
      <c r="C1102" s="16"/>
    </row>
    <row r="1103" spans="3:3" x14ac:dyDescent="0.15">
      <c r="C1103" s="16"/>
    </row>
    <row r="1104" spans="3:3" x14ac:dyDescent="0.15">
      <c r="C1104" s="16"/>
    </row>
    <row r="1105" spans="3:3" x14ac:dyDescent="0.15">
      <c r="C1105" s="16"/>
    </row>
    <row r="1106" spans="3:3" x14ac:dyDescent="0.15">
      <c r="C1106" s="16"/>
    </row>
    <row r="1107" spans="3:3" x14ac:dyDescent="0.15">
      <c r="C1107" s="16"/>
    </row>
    <row r="1108" spans="3:3" x14ac:dyDescent="0.15">
      <c r="C1108" s="16"/>
    </row>
    <row r="1109" spans="3:3" x14ac:dyDescent="0.15">
      <c r="C1109" s="16"/>
    </row>
    <row r="1110" spans="3:3" x14ac:dyDescent="0.15">
      <c r="C1110" s="16"/>
    </row>
    <row r="1111" spans="3:3" x14ac:dyDescent="0.15">
      <c r="C1111" s="16"/>
    </row>
    <row r="1112" spans="3:3" x14ac:dyDescent="0.15">
      <c r="C1112" s="16"/>
    </row>
    <row r="1113" spans="3:3" x14ac:dyDescent="0.15">
      <c r="C1113" s="16"/>
    </row>
    <row r="1114" spans="3:3" x14ac:dyDescent="0.15">
      <c r="C1114" s="16"/>
    </row>
    <row r="1115" spans="3:3" x14ac:dyDescent="0.15">
      <c r="C1115" s="16"/>
    </row>
    <row r="1116" spans="3:3" x14ac:dyDescent="0.15">
      <c r="C1116" s="16"/>
    </row>
    <row r="1117" spans="3:3" x14ac:dyDescent="0.15">
      <c r="C1117" s="16"/>
    </row>
    <row r="1118" spans="3:3" x14ac:dyDescent="0.15">
      <c r="C1118" s="16"/>
    </row>
    <row r="1119" spans="3:3" x14ac:dyDescent="0.15">
      <c r="C1119" s="16"/>
    </row>
    <row r="1120" spans="3:3" x14ac:dyDescent="0.15">
      <c r="C1120" s="16"/>
    </row>
    <row r="1121" spans="3:3" x14ac:dyDescent="0.15">
      <c r="C1121" s="16"/>
    </row>
    <row r="1122" spans="3:3" x14ac:dyDescent="0.15">
      <c r="C1122" s="16"/>
    </row>
    <row r="1123" spans="3:3" x14ac:dyDescent="0.15">
      <c r="C1123" s="16"/>
    </row>
    <row r="1124" spans="3:3" x14ac:dyDescent="0.15">
      <c r="C1124" s="16"/>
    </row>
    <row r="1125" spans="3:3" x14ac:dyDescent="0.15">
      <c r="C1125" s="16"/>
    </row>
    <row r="1126" spans="3:3" x14ac:dyDescent="0.15">
      <c r="C1126" s="16"/>
    </row>
    <row r="1127" spans="3:3" x14ac:dyDescent="0.15">
      <c r="C1127" s="16"/>
    </row>
    <row r="1128" spans="3:3" x14ac:dyDescent="0.15">
      <c r="C1128" s="16"/>
    </row>
    <row r="1129" spans="3:3" x14ac:dyDescent="0.15">
      <c r="C1129" s="16"/>
    </row>
    <row r="1130" spans="3:3" x14ac:dyDescent="0.15">
      <c r="C1130" s="16"/>
    </row>
    <row r="1131" spans="3:3" x14ac:dyDescent="0.15">
      <c r="C1131" s="16"/>
    </row>
    <row r="1132" spans="3:3" x14ac:dyDescent="0.15">
      <c r="C1132" s="16"/>
    </row>
    <row r="1133" spans="3:3" x14ac:dyDescent="0.15">
      <c r="C1133" s="16"/>
    </row>
    <row r="1134" spans="3:3" x14ac:dyDescent="0.15">
      <c r="C1134" s="16"/>
    </row>
    <row r="1135" spans="3:3" x14ac:dyDescent="0.15">
      <c r="C1135" s="16"/>
    </row>
    <row r="1136" spans="3:3" x14ac:dyDescent="0.15">
      <c r="C1136" s="16"/>
    </row>
    <row r="1137" spans="3:3" x14ac:dyDescent="0.15">
      <c r="C1137" s="16"/>
    </row>
    <row r="1138" spans="3:3" x14ac:dyDescent="0.15">
      <c r="C1138" s="16"/>
    </row>
    <row r="1139" spans="3:3" x14ac:dyDescent="0.15">
      <c r="C1139" s="16"/>
    </row>
    <row r="1140" spans="3:3" x14ac:dyDescent="0.15">
      <c r="C1140" s="16"/>
    </row>
    <row r="1141" spans="3:3" x14ac:dyDescent="0.15">
      <c r="C1141" s="16"/>
    </row>
    <row r="1142" spans="3:3" x14ac:dyDescent="0.15">
      <c r="C1142" s="16"/>
    </row>
    <row r="1143" spans="3:3" x14ac:dyDescent="0.15">
      <c r="C1143" s="16"/>
    </row>
    <row r="1144" spans="3:3" x14ac:dyDescent="0.15">
      <c r="C1144" s="16"/>
    </row>
    <row r="1145" spans="3:3" x14ac:dyDescent="0.15">
      <c r="C1145" s="16"/>
    </row>
    <row r="1146" spans="3:3" x14ac:dyDescent="0.15">
      <c r="C1146" s="16"/>
    </row>
    <row r="1147" spans="3:3" x14ac:dyDescent="0.15">
      <c r="C1147" s="16"/>
    </row>
    <row r="1148" spans="3:3" x14ac:dyDescent="0.15">
      <c r="C1148" s="16"/>
    </row>
    <row r="1149" spans="3:3" x14ac:dyDescent="0.15">
      <c r="C1149" s="16"/>
    </row>
    <row r="1150" spans="3:3" x14ac:dyDescent="0.15">
      <c r="C1150" s="16"/>
    </row>
    <row r="1151" spans="3:3" x14ac:dyDescent="0.15">
      <c r="C1151" s="16"/>
    </row>
    <row r="1152" spans="3:3" x14ac:dyDescent="0.15">
      <c r="C1152" s="16"/>
    </row>
    <row r="1153" spans="3:3" x14ac:dyDescent="0.15">
      <c r="C1153" s="16"/>
    </row>
    <row r="1154" spans="3:3" x14ac:dyDescent="0.15">
      <c r="C1154" s="16"/>
    </row>
    <row r="1155" spans="3:3" x14ac:dyDescent="0.15">
      <c r="C1155" s="16"/>
    </row>
    <row r="1156" spans="3:3" x14ac:dyDescent="0.15">
      <c r="C1156" s="16"/>
    </row>
    <row r="1157" spans="3:3" x14ac:dyDescent="0.15">
      <c r="C1157" s="16"/>
    </row>
    <row r="1158" spans="3:3" x14ac:dyDescent="0.15">
      <c r="C1158" s="16"/>
    </row>
    <row r="1159" spans="3:3" x14ac:dyDescent="0.15">
      <c r="C1159" s="16"/>
    </row>
    <row r="1160" spans="3:3" x14ac:dyDescent="0.15">
      <c r="C1160" s="16"/>
    </row>
    <row r="1161" spans="3:3" x14ac:dyDescent="0.15">
      <c r="C1161" s="16"/>
    </row>
    <row r="1162" spans="3:3" x14ac:dyDescent="0.15">
      <c r="C1162" s="16"/>
    </row>
    <row r="1163" spans="3:3" x14ac:dyDescent="0.15">
      <c r="C1163" s="16"/>
    </row>
    <row r="1164" spans="3:3" x14ac:dyDescent="0.15">
      <c r="C1164" s="16"/>
    </row>
    <row r="1165" spans="3:3" x14ac:dyDescent="0.15">
      <c r="C1165" s="16"/>
    </row>
    <row r="1166" spans="3:3" x14ac:dyDescent="0.15">
      <c r="C1166" s="16"/>
    </row>
    <row r="1167" spans="3:3" x14ac:dyDescent="0.15">
      <c r="C1167" s="16"/>
    </row>
    <row r="1168" spans="3:3" x14ac:dyDescent="0.15">
      <c r="C1168" s="16"/>
    </row>
    <row r="1169" spans="3:3" x14ac:dyDescent="0.15">
      <c r="C1169" s="16"/>
    </row>
    <row r="1170" spans="3:3" x14ac:dyDescent="0.15">
      <c r="C1170" s="16"/>
    </row>
    <row r="1171" spans="3:3" x14ac:dyDescent="0.15">
      <c r="C1171" s="16"/>
    </row>
    <row r="1172" spans="3:3" x14ac:dyDescent="0.15">
      <c r="C1172" s="16"/>
    </row>
    <row r="1173" spans="3:3" x14ac:dyDescent="0.15">
      <c r="C1173" s="16"/>
    </row>
    <row r="1174" spans="3:3" x14ac:dyDescent="0.15">
      <c r="C1174" s="16"/>
    </row>
    <row r="1175" spans="3:3" x14ac:dyDescent="0.15">
      <c r="C1175" s="16"/>
    </row>
    <row r="1176" spans="3:3" x14ac:dyDescent="0.15">
      <c r="C1176" s="16"/>
    </row>
    <row r="1177" spans="3:3" x14ac:dyDescent="0.15">
      <c r="C1177" s="16"/>
    </row>
    <row r="1178" spans="3:3" x14ac:dyDescent="0.15">
      <c r="C1178" s="16"/>
    </row>
    <row r="1179" spans="3:3" x14ac:dyDescent="0.15">
      <c r="C1179" s="16"/>
    </row>
    <row r="1180" spans="3:3" x14ac:dyDescent="0.15">
      <c r="C1180" s="16"/>
    </row>
    <row r="1181" spans="3:3" x14ac:dyDescent="0.15">
      <c r="C1181" s="16"/>
    </row>
    <row r="1182" spans="3:3" x14ac:dyDescent="0.15">
      <c r="C1182" s="16"/>
    </row>
    <row r="1183" spans="3:3" x14ac:dyDescent="0.15">
      <c r="C1183" s="16"/>
    </row>
    <row r="1184" spans="3:3" x14ac:dyDescent="0.15">
      <c r="C1184" s="16"/>
    </row>
    <row r="1185" spans="3:3" x14ac:dyDescent="0.15">
      <c r="C1185" s="16"/>
    </row>
    <row r="1186" spans="3:3" x14ac:dyDescent="0.15">
      <c r="C1186" s="16"/>
    </row>
    <row r="1187" spans="3:3" x14ac:dyDescent="0.15">
      <c r="C1187" s="16"/>
    </row>
    <row r="1188" spans="3:3" x14ac:dyDescent="0.15">
      <c r="C1188" s="16"/>
    </row>
    <row r="1189" spans="3:3" x14ac:dyDescent="0.15">
      <c r="C1189" s="16"/>
    </row>
    <row r="1190" spans="3:3" x14ac:dyDescent="0.15">
      <c r="C1190" s="16"/>
    </row>
    <row r="1191" spans="3:3" x14ac:dyDescent="0.15">
      <c r="C1191" s="16"/>
    </row>
    <row r="1192" spans="3:3" x14ac:dyDescent="0.15">
      <c r="C1192" s="16"/>
    </row>
    <row r="1193" spans="3:3" x14ac:dyDescent="0.15">
      <c r="C1193" s="16"/>
    </row>
    <row r="1194" spans="3:3" x14ac:dyDescent="0.15">
      <c r="C1194" s="16"/>
    </row>
    <row r="1195" spans="3:3" x14ac:dyDescent="0.15">
      <c r="C1195" s="16"/>
    </row>
    <row r="1196" spans="3:3" x14ac:dyDescent="0.15">
      <c r="C1196" s="16"/>
    </row>
    <row r="1197" spans="3:3" x14ac:dyDescent="0.15">
      <c r="C1197" s="16"/>
    </row>
    <row r="1198" spans="3:3" x14ac:dyDescent="0.15">
      <c r="C1198" s="16"/>
    </row>
    <row r="1199" spans="3:3" x14ac:dyDescent="0.15">
      <c r="C1199" s="16"/>
    </row>
    <row r="1200" spans="3:3" x14ac:dyDescent="0.15">
      <c r="C1200" s="16"/>
    </row>
    <row r="1201" spans="3:3" x14ac:dyDescent="0.15">
      <c r="C1201" s="16"/>
    </row>
    <row r="1202" spans="3:3" x14ac:dyDescent="0.15">
      <c r="C1202" s="16"/>
    </row>
    <row r="1203" spans="3:3" x14ac:dyDescent="0.15">
      <c r="C1203" s="16"/>
    </row>
    <row r="1204" spans="3:3" x14ac:dyDescent="0.15">
      <c r="C1204" s="16"/>
    </row>
    <row r="1205" spans="3:3" x14ac:dyDescent="0.15">
      <c r="C1205" s="16"/>
    </row>
    <row r="1206" spans="3:3" x14ac:dyDescent="0.15">
      <c r="C1206" s="16"/>
    </row>
    <row r="1207" spans="3:3" x14ac:dyDescent="0.15">
      <c r="C1207" s="16"/>
    </row>
    <row r="1208" spans="3:3" x14ac:dyDescent="0.15">
      <c r="C1208" s="16"/>
    </row>
    <row r="1209" spans="3:3" x14ac:dyDescent="0.15">
      <c r="C1209" s="16"/>
    </row>
    <row r="1210" spans="3:3" x14ac:dyDescent="0.15">
      <c r="C1210" s="16"/>
    </row>
    <row r="1211" spans="3:3" x14ac:dyDescent="0.15">
      <c r="C1211" s="16"/>
    </row>
    <row r="1212" spans="3:3" x14ac:dyDescent="0.15">
      <c r="C1212" s="16"/>
    </row>
    <row r="1213" spans="3:3" x14ac:dyDescent="0.15">
      <c r="C1213" s="16"/>
    </row>
    <row r="1214" spans="3:3" x14ac:dyDescent="0.15">
      <c r="C1214" s="16"/>
    </row>
    <row r="1215" spans="3:3" x14ac:dyDescent="0.15">
      <c r="C1215" s="16"/>
    </row>
    <row r="1216" spans="3:3" x14ac:dyDescent="0.15">
      <c r="C1216" s="16"/>
    </row>
    <row r="1217" spans="3:3" x14ac:dyDescent="0.15">
      <c r="C1217" s="16"/>
    </row>
    <row r="1218" spans="3:3" x14ac:dyDescent="0.15">
      <c r="C1218" s="16"/>
    </row>
    <row r="1219" spans="3:3" x14ac:dyDescent="0.15">
      <c r="C1219" s="16"/>
    </row>
    <row r="1220" spans="3:3" x14ac:dyDescent="0.15">
      <c r="C1220" s="16"/>
    </row>
    <row r="1221" spans="3:3" x14ac:dyDescent="0.15">
      <c r="C1221" s="16"/>
    </row>
    <row r="1222" spans="3:3" x14ac:dyDescent="0.15">
      <c r="C1222" s="16"/>
    </row>
    <row r="1223" spans="3:3" x14ac:dyDescent="0.15">
      <c r="C1223" s="16"/>
    </row>
    <row r="1224" spans="3:3" x14ac:dyDescent="0.15">
      <c r="C1224" s="16"/>
    </row>
    <row r="1225" spans="3:3" x14ac:dyDescent="0.15">
      <c r="C1225" s="16"/>
    </row>
    <row r="1226" spans="3:3" x14ac:dyDescent="0.15">
      <c r="C1226" s="16"/>
    </row>
    <row r="1227" spans="3:3" x14ac:dyDescent="0.15">
      <c r="C1227" s="16"/>
    </row>
    <row r="1228" spans="3:3" x14ac:dyDescent="0.15">
      <c r="C1228" s="16"/>
    </row>
    <row r="1229" spans="3:3" x14ac:dyDescent="0.15">
      <c r="C1229" s="16"/>
    </row>
    <row r="1230" spans="3:3" x14ac:dyDescent="0.15">
      <c r="C1230" s="16"/>
    </row>
    <row r="1231" spans="3:3" x14ac:dyDescent="0.15">
      <c r="C1231" s="16"/>
    </row>
    <row r="1232" spans="3:3" x14ac:dyDescent="0.15">
      <c r="C1232" s="16"/>
    </row>
    <row r="1233" spans="3:3" x14ac:dyDescent="0.15">
      <c r="C1233" s="16"/>
    </row>
    <row r="1234" spans="3:3" x14ac:dyDescent="0.15">
      <c r="C1234" s="16"/>
    </row>
    <row r="1235" spans="3:3" x14ac:dyDescent="0.15">
      <c r="C1235" s="16"/>
    </row>
    <row r="1236" spans="3:3" x14ac:dyDescent="0.15">
      <c r="C1236" s="16"/>
    </row>
    <row r="1237" spans="3:3" x14ac:dyDescent="0.15">
      <c r="C1237" s="16"/>
    </row>
    <row r="1238" spans="3:3" x14ac:dyDescent="0.15">
      <c r="C1238" s="16"/>
    </row>
    <row r="1239" spans="3:3" x14ac:dyDescent="0.15">
      <c r="C1239" s="16"/>
    </row>
    <row r="1240" spans="3:3" x14ac:dyDescent="0.15">
      <c r="C1240" s="16"/>
    </row>
    <row r="1241" spans="3:3" x14ac:dyDescent="0.15">
      <c r="C1241" s="16"/>
    </row>
    <row r="1242" spans="3:3" x14ac:dyDescent="0.15">
      <c r="C1242" s="16"/>
    </row>
    <row r="1243" spans="3:3" x14ac:dyDescent="0.15">
      <c r="C1243" s="16"/>
    </row>
    <row r="1244" spans="3:3" x14ac:dyDescent="0.15">
      <c r="C1244" s="16"/>
    </row>
    <row r="1245" spans="3:3" x14ac:dyDescent="0.15">
      <c r="C1245" s="16"/>
    </row>
    <row r="1246" spans="3:3" x14ac:dyDescent="0.15">
      <c r="C1246" s="16"/>
    </row>
    <row r="1247" spans="3:3" x14ac:dyDescent="0.15">
      <c r="C1247" s="16"/>
    </row>
    <row r="1248" spans="3:3" x14ac:dyDescent="0.15">
      <c r="C1248" s="16"/>
    </row>
    <row r="1249" spans="3:3" x14ac:dyDescent="0.15">
      <c r="C1249" s="16"/>
    </row>
    <row r="1250" spans="3:3" x14ac:dyDescent="0.15">
      <c r="C1250" s="16"/>
    </row>
    <row r="1251" spans="3:3" x14ac:dyDescent="0.15">
      <c r="C1251" s="16"/>
    </row>
    <row r="1252" spans="3:3" x14ac:dyDescent="0.15">
      <c r="C1252" s="16"/>
    </row>
    <row r="1253" spans="3:3" x14ac:dyDescent="0.15">
      <c r="C1253" s="16"/>
    </row>
    <row r="1254" spans="3:3" x14ac:dyDescent="0.15">
      <c r="C1254" s="16"/>
    </row>
    <row r="1255" spans="3:3" x14ac:dyDescent="0.15">
      <c r="C1255" s="16"/>
    </row>
    <row r="1256" spans="3:3" x14ac:dyDescent="0.15">
      <c r="C1256" s="16"/>
    </row>
    <row r="1257" spans="3:3" x14ac:dyDescent="0.15">
      <c r="C1257" s="16"/>
    </row>
    <row r="1258" spans="3:3" x14ac:dyDescent="0.15">
      <c r="C1258" s="16"/>
    </row>
    <row r="1259" spans="3:3" x14ac:dyDescent="0.15">
      <c r="C1259" s="16"/>
    </row>
    <row r="1260" spans="3:3" x14ac:dyDescent="0.15">
      <c r="C1260" s="16"/>
    </row>
    <row r="1261" spans="3:3" x14ac:dyDescent="0.15">
      <c r="C1261" s="16"/>
    </row>
    <row r="1262" spans="3:3" x14ac:dyDescent="0.15">
      <c r="C1262" s="16"/>
    </row>
    <row r="1263" spans="3:3" x14ac:dyDescent="0.15">
      <c r="C1263" s="16"/>
    </row>
    <row r="1264" spans="3:3" x14ac:dyDescent="0.15">
      <c r="C1264" s="16"/>
    </row>
    <row r="1265" spans="3:3" x14ac:dyDescent="0.15">
      <c r="C1265" s="16"/>
    </row>
    <row r="1266" spans="3:3" x14ac:dyDescent="0.15">
      <c r="C1266" s="16"/>
    </row>
    <row r="1267" spans="3:3" x14ac:dyDescent="0.15">
      <c r="C1267" s="16"/>
    </row>
    <row r="1268" spans="3:3" x14ac:dyDescent="0.15">
      <c r="C1268" s="16"/>
    </row>
    <row r="1269" spans="3:3" x14ac:dyDescent="0.15">
      <c r="C1269" s="16"/>
    </row>
    <row r="1270" spans="3:3" x14ac:dyDescent="0.15">
      <c r="C1270" s="16"/>
    </row>
    <row r="1271" spans="3:3" x14ac:dyDescent="0.15">
      <c r="C1271" s="16"/>
    </row>
    <row r="1272" spans="3:3" x14ac:dyDescent="0.15">
      <c r="C1272" s="16"/>
    </row>
    <row r="1273" spans="3:3" x14ac:dyDescent="0.15">
      <c r="C1273" s="16"/>
    </row>
    <row r="1274" spans="3:3" x14ac:dyDescent="0.15">
      <c r="C1274" s="16"/>
    </row>
    <row r="1275" spans="3:3" x14ac:dyDescent="0.15">
      <c r="C1275" s="16"/>
    </row>
    <row r="1276" spans="3:3" x14ac:dyDescent="0.15">
      <c r="C1276" s="16"/>
    </row>
    <row r="1277" spans="3:3" x14ac:dyDescent="0.15">
      <c r="C1277" s="16"/>
    </row>
    <row r="1278" spans="3:3" x14ac:dyDescent="0.15">
      <c r="C1278" s="16"/>
    </row>
    <row r="1279" spans="3:3" x14ac:dyDescent="0.15">
      <c r="C1279" s="16"/>
    </row>
    <row r="1280" spans="3:3" x14ac:dyDescent="0.15">
      <c r="C1280" s="16"/>
    </row>
    <row r="1281" spans="3:3" x14ac:dyDescent="0.15">
      <c r="C1281" s="16"/>
    </row>
    <row r="1282" spans="3:3" x14ac:dyDescent="0.15">
      <c r="C1282" s="16"/>
    </row>
    <row r="1283" spans="3:3" x14ac:dyDescent="0.15">
      <c r="C1283" s="16"/>
    </row>
    <row r="1284" spans="3:3" x14ac:dyDescent="0.15">
      <c r="C1284" s="16"/>
    </row>
    <row r="1285" spans="3:3" x14ac:dyDescent="0.15">
      <c r="C1285" s="16"/>
    </row>
    <row r="1286" spans="3:3" x14ac:dyDescent="0.15">
      <c r="C1286" s="16"/>
    </row>
    <row r="1287" spans="3:3" x14ac:dyDescent="0.15">
      <c r="C1287" s="16"/>
    </row>
    <row r="1288" spans="3:3" x14ac:dyDescent="0.15">
      <c r="C1288" s="16"/>
    </row>
    <row r="1289" spans="3:3" x14ac:dyDescent="0.15">
      <c r="C1289" s="16"/>
    </row>
    <row r="1290" spans="3:3" x14ac:dyDescent="0.15">
      <c r="C1290" s="16"/>
    </row>
    <row r="1291" spans="3:3" x14ac:dyDescent="0.15">
      <c r="C1291" s="16"/>
    </row>
    <row r="1292" spans="3:3" x14ac:dyDescent="0.15">
      <c r="C1292" s="16"/>
    </row>
    <row r="1293" spans="3:3" x14ac:dyDescent="0.15">
      <c r="C1293" s="16"/>
    </row>
    <row r="1294" spans="3:3" x14ac:dyDescent="0.15">
      <c r="C1294" s="16"/>
    </row>
    <row r="1295" spans="3:3" x14ac:dyDescent="0.15">
      <c r="C1295" s="16"/>
    </row>
    <row r="1296" spans="3:3" x14ac:dyDescent="0.15">
      <c r="C1296" s="16"/>
    </row>
    <row r="1297" spans="3:3" x14ac:dyDescent="0.15">
      <c r="C1297" s="16"/>
    </row>
    <row r="1298" spans="3:3" x14ac:dyDescent="0.15">
      <c r="C1298" s="16"/>
    </row>
    <row r="1299" spans="3:3" x14ac:dyDescent="0.15">
      <c r="C1299" s="16"/>
    </row>
    <row r="1300" spans="3:3" x14ac:dyDescent="0.15">
      <c r="C1300" s="16"/>
    </row>
    <row r="1301" spans="3:3" x14ac:dyDescent="0.15">
      <c r="C1301" s="16"/>
    </row>
    <row r="1302" spans="3:3" x14ac:dyDescent="0.15">
      <c r="C1302" s="16"/>
    </row>
    <row r="1303" spans="3:3" x14ac:dyDescent="0.15">
      <c r="C1303" s="16"/>
    </row>
    <row r="1304" spans="3:3" x14ac:dyDescent="0.15">
      <c r="C1304" s="16"/>
    </row>
    <row r="1305" spans="3:3" x14ac:dyDescent="0.15">
      <c r="C1305" s="16"/>
    </row>
    <row r="1306" spans="3:3" x14ac:dyDescent="0.15">
      <c r="C1306" s="16"/>
    </row>
    <row r="1307" spans="3:3" x14ac:dyDescent="0.15">
      <c r="C1307" s="16"/>
    </row>
    <row r="1308" spans="3:3" x14ac:dyDescent="0.15">
      <c r="C1308" s="16"/>
    </row>
    <row r="1309" spans="3:3" x14ac:dyDescent="0.15">
      <c r="C1309" s="16"/>
    </row>
    <row r="1310" spans="3:3" x14ac:dyDescent="0.15">
      <c r="C1310" s="16"/>
    </row>
    <row r="1311" spans="3:3" x14ac:dyDescent="0.15">
      <c r="C1311" s="16"/>
    </row>
    <row r="1312" spans="3:3" x14ac:dyDescent="0.15">
      <c r="C1312" s="16"/>
    </row>
    <row r="1313" spans="3:3" x14ac:dyDescent="0.15">
      <c r="C1313" s="16"/>
    </row>
    <row r="1314" spans="3:3" x14ac:dyDescent="0.15">
      <c r="C1314" s="16"/>
    </row>
    <row r="1315" spans="3:3" x14ac:dyDescent="0.15">
      <c r="C1315" s="16"/>
    </row>
    <row r="1316" spans="3:3" x14ac:dyDescent="0.15">
      <c r="C1316" s="16"/>
    </row>
    <row r="1317" spans="3:3" x14ac:dyDescent="0.15">
      <c r="C1317" s="16"/>
    </row>
    <row r="1318" spans="3:3" x14ac:dyDescent="0.15">
      <c r="C1318" s="16"/>
    </row>
    <row r="1319" spans="3:3" x14ac:dyDescent="0.15">
      <c r="C1319" s="16"/>
    </row>
    <row r="1320" spans="3:3" x14ac:dyDescent="0.15">
      <c r="C1320" s="16"/>
    </row>
    <row r="1321" spans="3:3" x14ac:dyDescent="0.15">
      <c r="C1321" s="16"/>
    </row>
    <row r="1322" spans="3:3" x14ac:dyDescent="0.15">
      <c r="C1322" s="16"/>
    </row>
    <row r="1323" spans="3:3" x14ac:dyDescent="0.15">
      <c r="C1323" s="16"/>
    </row>
    <row r="1324" spans="3:3" x14ac:dyDescent="0.15">
      <c r="C1324" s="16"/>
    </row>
    <row r="1325" spans="3:3" x14ac:dyDescent="0.15">
      <c r="C1325" s="16"/>
    </row>
    <row r="1326" spans="3:3" x14ac:dyDescent="0.15">
      <c r="C1326" s="16"/>
    </row>
    <row r="1327" spans="3:3" x14ac:dyDescent="0.15">
      <c r="C1327" s="16"/>
    </row>
    <row r="1328" spans="3:3" x14ac:dyDescent="0.15">
      <c r="C1328" s="16"/>
    </row>
    <row r="1329" spans="3:3" x14ac:dyDescent="0.15">
      <c r="C1329" s="16"/>
    </row>
    <row r="1330" spans="3:3" x14ac:dyDescent="0.15">
      <c r="C1330" s="16"/>
    </row>
    <row r="1331" spans="3:3" x14ac:dyDescent="0.15">
      <c r="C1331" s="16"/>
    </row>
    <row r="1332" spans="3:3" x14ac:dyDescent="0.15">
      <c r="C1332" s="16"/>
    </row>
    <row r="1333" spans="3:3" x14ac:dyDescent="0.15">
      <c r="C1333" s="16"/>
    </row>
    <row r="1334" spans="3:3" x14ac:dyDescent="0.15">
      <c r="C1334" s="16"/>
    </row>
    <row r="1335" spans="3:3" x14ac:dyDescent="0.15">
      <c r="C1335" s="16"/>
    </row>
    <row r="1336" spans="3:3" x14ac:dyDescent="0.15">
      <c r="C1336" s="16"/>
    </row>
    <row r="1337" spans="3:3" x14ac:dyDescent="0.15">
      <c r="C1337" s="16"/>
    </row>
    <row r="1338" spans="3:3" x14ac:dyDescent="0.15">
      <c r="C1338" s="16"/>
    </row>
    <row r="1339" spans="3:3" x14ac:dyDescent="0.15">
      <c r="C1339" s="16"/>
    </row>
    <row r="1340" spans="3:3" x14ac:dyDescent="0.15">
      <c r="C1340" s="16"/>
    </row>
    <row r="1341" spans="3:3" x14ac:dyDescent="0.15">
      <c r="C1341" s="16"/>
    </row>
    <row r="1342" spans="3:3" x14ac:dyDescent="0.15">
      <c r="C1342" s="16"/>
    </row>
    <row r="1343" spans="3:3" x14ac:dyDescent="0.15">
      <c r="C1343" s="16"/>
    </row>
    <row r="1344" spans="3:3" x14ac:dyDescent="0.15">
      <c r="C1344" s="16"/>
    </row>
    <row r="1345" spans="3:3" x14ac:dyDescent="0.15">
      <c r="C1345" s="16"/>
    </row>
    <row r="1346" spans="3:3" x14ac:dyDescent="0.15">
      <c r="C1346" s="16"/>
    </row>
    <row r="1347" spans="3:3" x14ac:dyDescent="0.15">
      <c r="C1347" s="16"/>
    </row>
    <row r="1348" spans="3:3" x14ac:dyDescent="0.15">
      <c r="C1348" s="16"/>
    </row>
    <row r="1349" spans="3:3" x14ac:dyDescent="0.15">
      <c r="C1349" s="16"/>
    </row>
    <row r="1350" spans="3:3" x14ac:dyDescent="0.15">
      <c r="C1350" s="16"/>
    </row>
    <row r="1351" spans="3:3" x14ac:dyDescent="0.15">
      <c r="C1351" s="16"/>
    </row>
    <row r="1352" spans="3:3" x14ac:dyDescent="0.15">
      <c r="C1352" s="16"/>
    </row>
    <row r="1353" spans="3:3" x14ac:dyDescent="0.15">
      <c r="C1353" s="16"/>
    </row>
    <row r="1354" spans="3:3" x14ac:dyDescent="0.15">
      <c r="C1354" s="16"/>
    </row>
    <row r="1355" spans="3:3" x14ac:dyDescent="0.15">
      <c r="C1355" s="16"/>
    </row>
    <row r="1356" spans="3:3" x14ac:dyDescent="0.15">
      <c r="C1356" s="16"/>
    </row>
    <row r="1357" spans="3:3" x14ac:dyDescent="0.15">
      <c r="C1357" s="16"/>
    </row>
    <row r="1358" spans="3:3" x14ac:dyDescent="0.15">
      <c r="C1358" s="16"/>
    </row>
    <row r="1359" spans="3:3" x14ac:dyDescent="0.15">
      <c r="C1359" s="16"/>
    </row>
    <row r="1360" spans="3:3" x14ac:dyDescent="0.15">
      <c r="C1360" s="16"/>
    </row>
    <row r="1361" spans="3:3" x14ac:dyDescent="0.15">
      <c r="C1361" s="16"/>
    </row>
    <row r="1362" spans="3:3" x14ac:dyDescent="0.15">
      <c r="C1362" s="16"/>
    </row>
    <row r="1363" spans="3:3" x14ac:dyDescent="0.15">
      <c r="C1363" s="16"/>
    </row>
    <row r="1364" spans="3:3" x14ac:dyDescent="0.15">
      <c r="C1364" s="16"/>
    </row>
    <row r="1365" spans="3:3" x14ac:dyDescent="0.15">
      <c r="C1365" s="16"/>
    </row>
    <row r="1366" spans="3:3" x14ac:dyDescent="0.15">
      <c r="C1366" s="16"/>
    </row>
    <row r="1367" spans="3:3" x14ac:dyDescent="0.15">
      <c r="C1367" s="16"/>
    </row>
    <row r="1368" spans="3:3" x14ac:dyDescent="0.15">
      <c r="C1368" s="16"/>
    </row>
    <row r="1369" spans="3:3" x14ac:dyDescent="0.15">
      <c r="C1369" s="16"/>
    </row>
    <row r="1370" spans="3:3" x14ac:dyDescent="0.15">
      <c r="C1370" s="16"/>
    </row>
    <row r="1371" spans="3:3" x14ac:dyDescent="0.15">
      <c r="C1371" s="16"/>
    </row>
    <row r="1372" spans="3:3" x14ac:dyDescent="0.15">
      <c r="C1372" s="16"/>
    </row>
    <row r="1373" spans="3:3" x14ac:dyDescent="0.15">
      <c r="C1373" s="16"/>
    </row>
    <row r="1374" spans="3:3" x14ac:dyDescent="0.15">
      <c r="C1374" s="16"/>
    </row>
    <row r="1375" spans="3:3" x14ac:dyDescent="0.15">
      <c r="C1375" s="16"/>
    </row>
    <row r="1376" spans="3:3" x14ac:dyDescent="0.15">
      <c r="C1376" s="16"/>
    </row>
    <row r="1377" spans="3:3" x14ac:dyDescent="0.15">
      <c r="C1377" s="16"/>
    </row>
    <row r="1378" spans="3:3" x14ac:dyDescent="0.15">
      <c r="C1378" s="16"/>
    </row>
    <row r="1379" spans="3:3" x14ac:dyDescent="0.15">
      <c r="C1379" s="16"/>
    </row>
    <row r="1380" spans="3:3" x14ac:dyDescent="0.15">
      <c r="C1380" s="16"/>
    </row>
    <row r="1381" spans="3:3" x14ac:dyDescent="0.15">
      <c r="C1381" s="16"/>
    </row>
    <row r="1382" spans="3:3" x14ac:dyDescent="0.15">
      <c r="C1382" s="16"/>
    </row>
    <row r="1383" spans="3:3" x14ac:dyDescent="0.15">
      <c r="C1383" s="16"/>
    </row>
    <row r="1384" spans="3:3" x14ac:dyDescent="0.15">
      <c r="C1384" s="16"/>
    </row>
    <row r="1385" spans="3:3" x14ac:dyDescent="0.15">
      <c r="C1385" s="16"/>
    </row>
    <row r="1386" spans="3:3" x14ac:dyDescent="0.15">
      <c r="C1386" s="16"/>
    </row>
    <row r="1387" spans="3:3" x14ac:dyDescent="0.15">
      <c r="C1387" s="16"/>
    </row>
    <row r="1388" spans="3:3" x14ac:dyDescent="0.15">
      <c r="C1388" s="16"/>
    </row>
    <row r="1389" spans="3:3" x14ac:dyDescent="0.15">
      <c r="C1389" s="16"/>
    </row>
    <row r="1390" spans="3:3" x14ac:dyDescent="0.15">
      <c r="C1390" s="16"/>
    </row>
    <row r="1391" spans="3:3" x14ac:dyDescent="0.15">
      <c r="C1391" s="16"/>
    </row>
    <row r="1392" spans="3:3" x14ac:dyDescent="0.15">
      <c r="C1392" s="16"/>
    </row>
    <row r="1393" spans="3:3" x14ac:dyDescent="0.15">
      <c r="C1393" s="16"/>
    </row>
    <row r="1394" spans="3:3" x14ac:dyDescent="0.15">
      <c r="C1394" s="16"/>
    </row>
    <row r="1395" spans="3:3" x14ac:dyDescent="0.15">
      <c r="C1395" s="16"/>
    </row>
    <row r="1396" spans="3:3" x14ac:dyDescent="0.15">
      <c r="C1396" s="16"/>
    </row>
    <row r="1397" spans="3:3" x14ac:dyDescent="0.15">
      <c r="C1397" s="16"/>
    </row>
    <row r="1398" spans="3:3" x14ac:dyDescent="0.15">
      <c r="C1398" s="16"/>
    </row>
    <row r="1399" spans="3:3" x14ac:dyDescent="0.15">
      <c r="C1399" s="16"/>
    </row>
    <row r="1400" spans="3:3" x14ac:dyDescent="0.15">
      <c r="C1400" s="16"/>
    </row>
    <row r="1401" spans="3:3" x14ac:dyDescent="0.15">
      <c r="C1401" s="16"/>
    </row>
    <row r="1402" spans="3:3" x14ac:dyDescent="0.15">
      <c r="C1402" s="16"/>
    </row>
    <row r="1403" spans="3:3" x14ac:dyDescent="0.15">
      <c r="C1403" s="16"/>
    </row>
    <row r="1404" spans="3:3" x14ac:dyDescent="0.15">
      <c r="C1404" s="16"/>
    </row>
    <row r="1405" spans="3:3" x14ac:dyDescent="0.15">
      <c r="C1405" s="16"/>
    </row>
    <row r="1406" spans="3:3" x14ac:dyDescent="0.15">
      <c r="C1406" s="16"/>
    </row>
    <row r="1407" spans="3:3" x14ac:dyDescent="0.15">
      <c r="C1407" s="16"/>
    </row>
    <row r="1408" spans="3:3" x14ac:dyDescent="0.15">
      <c r="C1408" s="16"/>
    </row>
    <row r="1409" spans="3:3" x14ac:dyDescent="0.15">
      <c r="C1409" s="16"/>
    </row>
    <row r="1410" spans="3:3" x14ac:dyDescent="0.15">
      <c r="C1410" s="16"/>
    </row>
    <row r="1411" spans="3:3" x14ac:dyDescent="0.15">
      <c r="C1411" s="16"/>
    </row>
    <row r="1412" spans="3:3" x14ac:dyDescent="0.15">
      <c r="C1412" s="16"/>
    </row>
    <row r="1413" spans="3:3" x14ac:dyDescent="0.15">
      <c r="C1413" s="16"/>
    </row>
    <row r="1414" spans="3:3" x14ac:dyDescent="0.15">
      <c r="C1414" s="16"/>
    </row>
    <row r="1415" spans="3:3" x14ac:dyDescent="0.15">
      <c r="C1415" s="16"/>
    </row>
    <row r="1416" spans="3:3" x14ac:dyDescent="0.15">
      <c r="C1416" s="16"/>
    </row>
    <row r="1417" spans="3:3" x14ac:dyDescent="0.15">
      <c r="C1417" s="16"/>
    </row>
    <row r="1418" spans="3:3" x14ac:dyDescent="0.15">
      <c r="C1418" s="16"/>
    </row>
    <row r="1419" spans="3:3" x14ac:dyDescent="0.15">
      <c r="C1419" s="16"/>
    </row>
    <row r="1420" spans="3:3" x14ac:dyDescent="0.15">
      <c r="C1420" s="16"/>
    </row>
    <row r="1421" spans="3:3" x14ac:dyDescent="0.15">
      <c r="C1421" s="16"/>
    </row>
    <row r="1422" spans="3:3" x14ac:dyDescent="0.15">
      <c r="C1422" s="16"/>
    </row>
    <row r="1423" spans="3:3" x14ac:dyDescent="0.15">
      <c r="C1423" s="16"/>
    </row>
    <row r="1424" spans="3:3" x14ac:dyDescent="0.15">
      <c r="C1424" s="16"/>
    </row>
    <row r="1425" spans="3:3" x14ac:dyDescent="0.15">
      <c r="C1425" s="16"/>
    </row>
    <row r="1426" spans="3:3" x14ac:dyDescent="0.15">
      <c r="C1426" s="16"/>
    </row>
    <row r="1427" spans="3:3" x14ac:dyDescent="0.15">
      <c r="C1427" s="16"/>
    </row>
    <row r="1428" spans="3:3" x14ac:dyDescent="0.15">
      <c r="C1428" s="16"/>
    </row>
    <row r="1429" spans="3:3" x14ac:dyDescent="0.15">
      <c r="C1429" s="16"/>
    </row>
    <row r="1430" spans="3:3" x14ac:dyDescent="0.15">
      <c r="C1430" s="16"/>
    </row>
    <row r="1431" spans="3:3" x14ac:dyDescent="0.15">
      <c r="C1431" s="16"/>
    </row>
    <row r="1432" spans="3:3" x14ac:dyDescent="0.15">
      <c r="C1432" s="16"/>
    </row>
    <row r="1433" spans="3:3" x14ac:dyDescent="0.15">
      <c r="C1433" s="16"/>
    </row>
    <row r="1434" spans="3:3" x14ac:dyDescent="0.15">
      <c r="C1434" s="16"/>
    </row>
    <row r="1435" spans="3:3" x14ac:dyDescent="0.15">
      <c r="C1435" s="16"/>
    </row>
    <row r="1436" spans="3:3" x14ac:dyDescent="0.15">
      <c r="C1436" s="16"/>
    </row>
    <row r="1437" spans="3:3" x14ac:dyDescent="0.15">
      <c r="C1437" s="16"/>
    </row>
    <row r="1438" spans="3:3" x14ac:dyDescent="0.15">
      <c r="C1438" s="16"/>
    </row>
    <row r="1439" spans="3:3" x14ac:dyDescent="0.15">
      <c r="C1439" s="16"/>
    </row>
    <row r="1440" spans="3:3" x14ac:dyDescent="0.15">
      <c r="C1440" s="16"/>
    </row>
    <row r="1441" spans="3:3" x14ac:dyDescent="0.15">
      <c r="C1441" s="16"/>
    </row>
    <row r="1442" spans="3:3" x14ac:dyDescent="0.15">
      <c r="C1442" s="16"/>
    </row>
    <row r="1443" spans="3:3" x14ac:dyDescent="0.15">
      <c r="C1443" s="16"/>
    </row>
    <row r="1444" spans="3:3" x14ac:dyDescent="0.15">
      <c r="C1444" s="16"/>
    </row>
    <row r="1445" spans="3:3" x14ac:dyDescent="0.15">
      <c r="C1445" s="16"/>
    </row>
    <row r="1446" spans="3:3" x14ac:dyDescent="0.15">
      <c r="C1446" s="16"/>
    </row>
    <row r="1447" spans="3:3" x14ac:dyDescent="0.15">
      <c r="C1447" s="16"/>
    </row>
    <row r="1448" spans="3:3" x14ac:dyDescent="0.15">
      <c r="C1448" s="16"/>
    </row>
    <row r="1449" spans="3:3" x14ac:dyDescent="0.15">
      <c r="C1449" s="16"/>
    </row>
    <row r="1450" spans="3:3" x14ac:dyDescent="0.15">
      <c r="C1450" s="16"/>
    </row>
    <row r="1451" spans="3:3" x14ac:dyDescent="0.15">
      <c r="C1451" s="16"/>
    </row>
    <row r="1452" spans="3:3" x14ac:dyDescent="0.15">
      <c r="C1452" s="16"/>
    </row>
    <row r="1453" spans="3:3" x14ac:dyDescent="0.15">
      <c r="C1453" s="16"/>
    </row>
    <row r="1454" spans="3:3" x14ac:dyDescent="0.15">
      <c r="C1454" s="16"/>
    </row>
    <row r="1455" spans="3:3" x14ac:dyDescent="0.15">
      <c r="C1455" s="16"/>
    </row>
    <row r="1456" spans="3:3" x14ac:dyDescent="0.15">
      <c r="C1456" s="16"/>
    </row>
    <row r="1457" spans="3:3" x14ac:dyDescent="0.15">
      <c r="C1457" s="16"/>
    </row>
    <row r="1458" spans="3:3" x14ac:dyDescent="0.15">
      <c r="C1458" s="16"/>
    </row>
    <row r="1459" spans="3:3" x14ac:dyDescent="0.15">
      <c r="C1459" s="16"/>
    </row>
    <row r="1460" spans="3:3" x14ac:dyDescent="0.15">
      <c r="C1460" s="16"/>
    </row>
    <row r="1461" spans="3:3" x14ac:dyDescent="0.15">
      <c r="C1461" s="16"/>
    </row>
    <row r="1462" spans="3:3" x14ac:dyDescent="0.15">
      <c r="C1462" s="16"/>
    </row>
    <row r="1463" spans="3:3" x14ac:dyDescent="0.15">
      <c r="C1463" s="16"/>
    </row>
    <row r="1464" spans="3:3" x14ac:dyDescent="0.15">
      <c r="C1464" s="16"/>
    </row>
    <row r="1465" spans="3:3" x14ac:dyDescent="0.15">
      <c r="C1465" s="16"/>
    </row>
    <row r="1466" spans="3:3" x14ac:dyDescent="0.15">
      <c r="C1466" s="16"/>
    </row>
    <row r="1467" spans="3:3" x14ac:dyDescent="0.15">
      <c r="C1467" s="16"/>
    </row>
    <row r="1468" spans="3:3" x14ac:dyDescent="0.15">
      <c r="C1468" s="16"/>
    </row>
    <row r="1469" spans="3:3" x14ac:dyDescent="0.15">
      <c r="C1469" s="16"/>
    </row>
    <row r="1470" spans="3:3" x14ac:dyDescent="0.15">
      <c r="C1470" s="16"/>
    </row>
    <row r="1471" spans="3:3" x14ac:dyDescent="0.15">
      <c r="C1471" s="16"/>
    </row>
    <row r="1472" spans="3:3" x14ac:dyDescent="0.15">
      <c r="C1472" s="16"/>
    </row>
    <row r="1473" spans="3:3" x14ac:dyDescent="0.15">
      <c r="C1473" s="16"/>
    </row>
    <row r="1474" spans="3:3" x14ac:dyDescent="0.15">
      <c r="C1474" s="16"/>
    </row>
    <row r="1475" spans="3:3" x14ac:dyDescent="0.15">
      <c r="C1475" s="16"/>
    </row>
    <row r="1476" spans="3:3" x14ac:dyDescent="0.15">
      <c r="C1476" s="16"/>
    </row>
    <row r="1477" spans="3:3" x14ac:dyDescent="0.15">
      <c r="C1477" s="16"/>
    </row>
    <row r="1478" spans="3:3" x14ac:dyDescent="0.15">
      <c r="C1478" s="16"/>
    </row>
    <row r="1479" spans="3:3" x14ac:dyDescent="0.15">
      <c r="C1479" s="16"/>
    </row>
    <row r="1480" spans="3:3" x14ac:dyDescent="0.15">
      <c r="C1480" s="16"/>
    </row>
    <row r="1481" spans="3:3" x14ac:dyDescent="0.15">
      <c r="C1481" s="16"/>
    </row>
    <row r="1482" spans="3:3" x14ac:dyDescent="0.15">
      <c r="C1482" s="16"/>
    </row>
    <row r="1483" spans="3:3" x14ac:dyDescent="0.15">
      <c r="C1483" s="16"/>
    </row>
    <row r="1484" spans="3:3" x14ac:dyDescent="0.15">
      <c r="C1484" s="16"/>
    </row>
    <row r="1485" spans="3:3" x14ac:dyDescent="0.15">
      <c r="C1485" s="16"/>
    </row>
    <row r="1486" spans="3:3" x14ac:dyDescent="0.15">
      <c r="C1486" s="16"/>
    </row>
    <row r="1487" spans="3:3" x14ac:dyDescent="0.15">
      <c r="C1487" s="16"/>
    </row>
    <row r="1488" spans="3:3" x14ac:dyDescent="0.15">
      <c r="C1488" s="16"/>
    </row>
    <row r="1489" spans="3:3" x14ac:dyDescent="0.15">
      <c r="C1489" s="16"/>
    </row>
    <row r="1490" spans="3:3" x14ac:dyDescent="0.15">
      <c r="C1490" s="16"/>
    </row>
    <row r="1491" spans="3:3" x14ac:dyDescent="0.15">
      <c r="C1491" s="16"/>
    </row>
    <row r="1492" spans="3:3" x14ac:dyDescent="0.15">
      <c r="C1492" s="16"/>
    </row>
    <row r="1493" spans="3:3" x14ac:dyDescent="0.15">
      <c r="C1493" s="16"/>
    </row>
    <row r="1494" spans="3:3" x14ac:dyDescent="0.15">
      <c r="C1494" s="16"/>
    </row>
    <row r="1495" spans="3:3" x14ac:dyDescent="0.15">
      <c r="C1495" s="16"/>
    </row>
    <row r="1496" spans="3:3" x14ac:dyDescent="0.15">
      <c r="C1496" s="16"/>
    </row>
    <row r="1497" spans="3:3" x14ac:dyDescent="0.15">
      <c r="C1497" s="16"/>
    </row>
    <row r="1498" spans="3:3" x14ac:dyDescent="0.15">
      <c r="C1498" s="16"/>
    </row>
    <row r="1499" spans="3:3" x14ac:dyDescent="0.15">
      <c r="C1499" s="16"/>
    </row>
    <row r="1500" spans="3:3" x14ac:dyDescent="0.15">
      <c r="C1500" s="16"/>
    </row>
    <row r="1501" spans="3:3" x14ac:dyDescent="0.15">
      <c r="C1501" s="16"/>
    </row>
    <row r="1502" spans="3:3" x14ac:dyDescent="0.15">
      <c r="C1502" s="16"/>
    </row>
    <row r="1503" spans="3:3" x14ac:dyDescent="0.15">
      <c r="C1503" s="16"/>
    </row>
    <row r="1504" spans="3:3" x14ac:dyDescent="0.15">
      <c r="C1504" s="16"/>
    </row>
    <row r="1505" spans="3:3" x14ac:dyDescent="0.15">
      <c r="C1505" s="16"/>
    </row>
    <row r="1506" spans="3:3" x14ac:dyDescent="0.15">
      <c r="C1506" s="16"/>
    </row>
    <row r="1507" spans="3:3" x14ac:dyDescent="0.15">
      <c r="C1507" s="16"/>
    </row>
    <row r="1508" spans="3:3" x14ac:dyDescent="0.15">
      <c r="C1508" s="16"/>
    </row>
    <row r="1509" spans="3:3" x14ac:dyDescent="0.15">
      <c r="C1509" s="16"/>
    </row>
    <row r="1510" spans="3:3" x14ac:dyDescent="0.15">
      <c r="C1510" s="16"/>
    </row>
    <row r="1511" spans="3:3" x14ac:dyDescent="0.15">
      <c r="C1511" s="16"/>
    </row>
    <row r="1512" spans="3:3" x14ac:dyDescent="0.15">
      <c r="C1512" s="16"/>
    </row>
    <row r="1513" spans="3:3" x14ac:dyDescent="0.15">
      <c r="C1513" s="16"/>
    </row>
    <row r="1514" spans="3:3" x14ac:dyDescent="0.15">
      <c r="C1514" s="16"/>
    </row>
    <row r="1515" spans="3:3" x14ac:dyDescent="0.15">
      <c r="C1515" s="16"/>
    </row>
    <row r="1516" spans="3:3" x14ac:dyDescent="0.15">
      <c r="C1516" s="16"/>
    </row>
    <row r="1517" spans="3:3" x14ac:dyDescent="0.15">
      <c r="C1517" s="16"/>
    </row>
    <row r="1518" spans="3:3" x14ac:dyDescent="0.15">
      <c r="C1518" s="16"/>
    </row>
    <row r="1519" spans="3:3" x14ac:dyDescent="0.15">
      <c r="C1519" s="16"/>
    </row>
    <row r="1520" spans="3:3" x14ac:dyDescent="0.15">
      <c r="C1520" s="16"/>
    </row>
    <row r="1521" spans="3:3" x14ac:dyDescent="0.15">
      <c r="C1521" s="16"/>
    </row>
    <row r="1522" spans="3:3" x14ac:dyDescent="0.15">
      <c r="C1522" s="16"/>
    </row>
    <row r="1523" spans="3:3" x14ac:dyDescent="0.15">
      <c r="C1523" s="16"/>
    </row>
    <row r="1524" spans="3:3" x14ac:dyDescent="0.15">
      <c r="C1524" s="16"/>
    </row>
    <row r="1525" spans="3:3" x14ac:dyDescent="0.15">
      <c r="C1525" s="16"/>
    </row>
    <row r="1526" spans="3:3" x14ac:dyDescent="0.15">
      <c r="C1526" s="16"/>
    </row>
    <row r="1527" spans="3:3" x14ac:dyDescent="0.15">
      <c r="C1527" s="16"/>
    </row>
    <row r="1528" spans="3:3" x14ac:dyDescent="0.15">
      <c r="C1528" s="16"/>
    </row>
    <row r="1529" spans="3:3" x14ac:dyDescent="0.15">
      <c r="C1529" s="16"/>
    </row>
    <row r="1530" spans="3:3" x14ac:dyDescent="0.15">
      <c r="C1530" s="16"/>
    </row>
    <row r="1531" spans="3:3" x14ac:dyDescent="0.15">
      <c r="C1531" s="16"/>
    </row>
    <row r="1532" spans="3:3" x14ac:dyDescent="0.15">
      <c r="C1532" s="16"/>
    </row>
    <row r="1533" spans="3:3" x14ac:dyDescent="0.15">
      <c r="C1533" s="16"/>
    </row>
    <row r="1534" spans="3:3" x14ac:dyDescent="0.15">
      <c r="C1534" s="16"/>
    </row>
    <row r="1535" spans="3:3" x14ac:dyDescent="0.15">
      <c r="C1535" s="16"/>
    </row>
    <row r="1536" spans="3:3" x14ac:dyDescent="0.15">
      <c r="C1536" s="16"/>
    </row>
    <row r="1537" spans="3:3" x14ac:dyDescent="0.15">
      <c r="C1537" s="16"/>
    </row>
    <row r="1538" spans="3:3" x14ac:dyDescent="0.15">
      <c r="C1538" s="16"/>
    </row>
    <row r="1539" spans="3:3" x14ac:dyDescent="0.15">
      <c r="C1539" s="16"/>
    </row>
    <row r="1540" spans="3:3" x14ac:dyDescent="0.15">
      <c r="C1540" s="16"/>
    </row>
    <row r="1541" spans="3:3" x14ac:dyDescent="0.15">
      <c r="C1541" s="16"/>
    </row>
    <row r="1542" spans="3:3" x14ac:dyDescent="0.15">
      <c r="C1542" s="16"/>
    </row>
    <row r="1543" spans="3:3" x14ac:dyDescent="0.15">
      <c r="C1543" s="16"/>
    </row>
    <row r="1544" spans="3:3" x14ac:dyDescent="0.15">
      <c r="C1544" s="16"/>
    </row>
    <row r="1545" spans="3:3" x14ac:dyDescent="0.15">
      <c r="C1545" s="16"/>
    </row>
    <row r="1546" spans="3:3" x14ac:dyDescent="0.15">
      <c r="C1546" s="16"/>
    </row>
    <row r="1547" spans="3:3" x14ac:dyDescent="0.15">
      <c r="C1547" s="16"/>
    </row>
    <row r="1548" spans="3:3" x14ac:dyDescent="0.15">
      <c r="C1548" s="16"/>
    </row>
    <row r="1549" spans="3:3" x14ac:dyDescent="0.15">
      <c r="C1549" s="16"/>
    </row>
    <row r="1550" spans="3:3" x14ac:dyDescent="0.15">
      <c r="C1550" s="16"/>
    </row>
    <row r="1551" spans="3:3" x14ac:dyDescent="0.15">
      <c r="C1551" s="16"/>
    </row>
    <row r="1552" spans="3:3" x14ac:dyDescent="0.15">
      <c r="C1552" s="16"/>
    </row>
    <row r="1553" spans="3:3" x14ac:dyDescent="0.15">
      <c r="C1553" s="16"/>
    </row>
    <row r="1554" spans="3:3" x14ac:dyDescent="0.15">
      <c r="C1554" s="16"/>
    </row>
    <row r="1555" spans="3:3" x14ac:dyDescent="0.15">
      <c r="C1555" s="16"/>
    </row>
    <row r="1556" spans="3:3" x14ac:dyDescent="0.15">
      <c r="C1556" s="16"/>
    </row>
    <row r="1557" spans="3:3" x14ac:dyDescent="0.15">
      <c r="C1557" s="16"/>
    </row>
    <row r="1558" spans="3:3" x14ac:dyDescent="0.15">
      <c r="C1558" s="16"/>
    </row>
    <row r="1559" spans="3:3" x14ac:dyDescent="0.15">
      <c r="C1559" s="16"/>
    </row>
    <row r="1560" spans="3:3" x14ac:dyDescent="0.15">
      <c r="C1560" s="16"/>
    </row>
    <row r="1561" spans="3:3" x14ac:dyDescent="0.15">
      <c r="C1561" s="16"/>
    </row>
    <row r="1562" spans="3:3" x14ac:dyDescent="0.15">
      <c r="C1562" s="16"/>
    </row>
    <row r="1563" spans="3:3" x14ac:dyDescent="0.15">
      <c r="C1563" s="16"/>
    </row>
    <row r="1564" spans="3:3" x14ac:dyDescent="0.15">
      <c r="C1564" s="16"/>
    </row>
    <row r="1565" spans="3:3" x14ac:dyDescent="0.15">
      <c r="C1565" s="16"/>
    </row>
    <row r="1566" spans="3:3" x14ac:dyDescent="0.15">
      <c r="C1566" s="16"/>
    </row>
    <row r="1567" spans="3:3" x14ac:dyDescent="0.15">
      <c r="C1567" s="16"/>
    </row>
    <row r="1568" spans="3:3" x14ac:dyDescent="0.15">
      <c r="C1568" s="16"/>
    </row>
    <row r="1569" spans="3:3" x14ac:dyDescent="0.15">
      <c r="C1569" s="16"/>
    </row>
    <row r="1570" spans="3:3" x14ac:dyDescent="0.15">
      <c r="C1570" s="16"/>
    </row>
    <row r="1571" spans="3:3" x14ac:dyDescent="0.15">
      <c r="C1571" s="16"/>
    </row>
    <row r="1572" spans="3:3" x14ac:dyDescent="0.15">
      <c r="C1572" s="16"/>
    </row>
    <row r="1573" spans="3:3" x14ac:dyDescent="0.15">
      <c r="C1573" s="16"/>
    </row>
    <row r="1574" spans="3:3" x14ac:dyDescent="0.15">
      <c r="C1574" s="16"/>
    </row>
    <row r="1575" spans="3:3" x14ac:dyDescent="0.15">
      <c r="C1575" s="16"/>
    </row>
    <row r="1576" spans="3:3" x14ac:dyDescent="0.15">
      <c r="C1576" s="16"/>
    </row>
    <row r="1577" spans="3:3" x14ac:dyDescent="0.15">
      <c r="C1577" s="16"/>
    </row>
    <row r="1578" spans="3:3" x14ac:dyDescent="0.15">
      <c r="C1578" s="16"/>
    </row>
    <row r="1579" spans="3:3" x14ac:dyDescent="0.15">
      <c r="C1579" s="16"/>
    </row>
    <row r="1580" spans="3:3" x14ac:dyDescent="0.15">
      <c r="C1580" s="16"/>
    </row>
    <row r="1581" spans="3:3" x14ac:dyDescent="0.15">
      <c r="C1581" s="16"/>
    </row>
    <row r="1582" spans="3:3" x14ac:dyDescent="0.15">
      <c r="C1582" s="16"/>
    </row>
    <row r="1583" spans="3:3" x14ac:dyDescent="0.15">
      <c r="C1583" s="16"/>
    </row>
    <row r="1584" spans="3:3" x14ac:dyDescent="0.15">
      <c r="C1584" s="16"/>
    </row>
    <row r="1585" spans="3:3" x14ac:dyDescent="0.15">
      <c r="C1585" s="16"/>
    </row>
    <row r="1586" spans="3:3" x14ac:dyDescent="0.15">
      <c r="C1586" s="16"/>
    </row>
    <row r="1587" spans="3:3" x14ac:dyDescent="0.15">
      <c r="C1587" s="16"/>
    </row>
    <row r="1588" spans="3:3" x14ac:dyDescent="0.15">
      <c r="C1588" s="16"/>
    </row>
    <row r="1589" spans="3:3" x14ac:dyDescent="0.15">
      <c r="C1589" s="16"/>
    </row>
    <row r="1590" spans="3:3" x14ac:dyDescent="0.15">
      <c r="C1590" s="16"/>
    </row>
    <row r="1591" spans="3:3" x14ac:dyDescent="0.15">
      <c r="C1591" s="16"/>
    </row>
    <row r="1592" spans="3:3" x14ac:dyDescent="0.15">
      <c r="C1592" s="16"/>
    </row>
    <row r="1593" spans="3:3" x14ac:dyDescent="0.15">
      <c r="C1593" s="16"/>
    </row>
    <row r="1594" spans="3:3" x14ac:dyDescent="0.15">
      <c r="C1594" s="16"/>
    </row>
    <row r="1595" spans="3:3" x14ac:dyDescent="0.15">
      <c r="C1595" s="16"/>
    </row>
    <row r="1596" spans="3:3" x14ac:dyDescent="0.15">
      <c r="C1596" s="16"/>
    </row>
    <row r="1597" spans="3:3" x14ac:dyDescent="0.15">
      <c r="C1597" s="16"/>
    </row>
    <row r="1598" spans="3:3" x14ac:dyDescent="0.15">
      <c r="C1598" s="16"/>
    </row>
    <row r="1599" spans="3:3" x14ac:dyDescent="0.15">
      <c r="C1599" s="16"/>
    </row>
    <row r="1600" spans="3:3" x14ac:dyDescent="0.15">
      <c r="C1600" s="16"/>
    </row>
    <row r="1601" spans="3:3" x14ac:dyDescent="0.15">
      <c r="C1601" s="16"/>
    </row>
    <row r="1602" spans="3:3" x14ac:dyDescent="0.15">
      <c r="C1602" s="16"/>
    </row>
    <row r="1603" spans="3:3" x14ac:dyDescent="0.15">
      <c r="C1603" s="16"/>
    </row>
    <row r="1604" spans="3:3" x14ac:dyDescent="0.15">
      <c r="C1604" s="16"/>
    </row>
    <row r="1605" spans="3:3" x14ac:dyDescent="0.15">
      <c r="C1605" s="16"/>
    </row>
    <row r="1606" spans="3:3" x14ac:dyDescent="0.15">
      <c r="C1606" s="16"/>
    </row>
    <row r="1607" spans="3:3" x14ac:dyDescent="0.15">
      <c r="C1607" s="16"/>
    </row>
    <row r="1608" spans="3:3" x14ac:dyDescent="0.15">
      <c r="C1608" s="16"/>
    </row>
    <row r="1609" spans="3:3" x14ac:dyDescent="0.15">
      <c r="C1609" s="16"/>
    </row>
    <row r="1610" spans="3:3" x14ac:dyDescent="0.15">
      <c r="C1610" s="16"/>
    </row>
    <row r="1611" spans="3:3" x14ac:dyDescent="0.15">
      <c r="C1611" s="16"/>
    </row>
    <row r="1612" spans="3:3" x14ac:dyDescent="0.15">
      <c r="C1612" s="16"/>
    </row>
    <row r="1613" spans="3:3" x14ac:dyDescent="0.15">
      <c r="C1613" s="16"/>
    </row>
    <row r="1614" spans="3:3" x14ac:dyDescent="0.15">
      <c r="C1614" s="16"/>
    </row>
    <row r="1615" spans="3:3" x14ac:dyDescent="0.15">
      <c r="C1615" s="16"/>
    </row>
    <row r="1616" spans="3:3" x14ac:dyDescent="0.15">
      <c r="C1616" s="16"/>
    </row>
    <row r="1617" spans="3:3" x14ac:dyDescent="0.15">
      <c r="C1617" s="16"/>
    </row>
    <row r="1618" spans="3:3" x14ac:dyDescent="0.15">
      <c r="C1618" s="16"/>
    </row>
    <row r="1619" spans="3:3" x14ac:dyDescent="0.15">
      <c r="C1619" s="16"/>
    </row>
    <row r="1620" spans="3:3" x14ac:dyDescent="0.15">
      <c r="C1620" s="16"/>
    </row>
    <row r="1621" spans="3:3" x14ac:dyDescent="0.15">
      <c r="C1621" s="16"/>
    </row>
    <row r="1622" spans="3:3" x14ac:dyDescent="0.15">
      <c r="C1622" s="16"/>
    </row>
    <row r="1623" spans="3:3" x14ac:dyDescent="0.15">
      <c r="C1623" s="16"/>
    </row>
    <row r="1624" spans="3:3" x14ac:dyDescent="0.15">
      <c r="C1624" s="16"/>
    </row>
    <row r="1625" spans="3:3" x14ac:dyDescent="0.15">
      <c r="C1625" s="16"/>
    </row>
    <row r="1626" spans="3:3" x14ac:dyDescent="0.15">
      <c r="C1626" s="16"/>
    </row>
    <row r="1627" spans="3:3" x14ac:dyDescent="0.15">
      <c r="C1627" s="16"/>
    </row>
    <row r="1628" spans="3:3" x14ac:dyDescent="0.15">
      <c r="C1628" s="16"/>
    </row>
    <row r="1629" spans="3:3" x14ac:dyDescent="0.15">
      <c r="C1629" s="16"/>
    </row>
    <row r="1630" spans="3:3" x14ac:dyDescent="0.15">
      <c r="C1630" s="16"/>
    </row>
    <row r="1631" spans="3:3" x14ac:dyDescent="0.15">
      <c r="C1631" s="16"/>
    </row>
    <row r="1632" spans="3:3" x14ac:dyDescent="0.15">
      <c r="C1632" s="16"/>
    </row>
    <row r="1633" spans="3:3" x14ac:dyDescent="0.15">
      <c r="C1633" s="16"/>
    </row>
    <row r="1634" spans="3:3" x14ac:dyDescent="0.15">
      <c r="C1634" s="16"/>
    </row>
    <row r="1635" spans="3:3" x14ac:dyDescent="0.15">
      <c r="C1635" s="16"/>
    </row>
    <row r="1636" spans="3:3" x14ac:dyDescent="0.15">
      <c r="C1636" s="16"/>
    </row>
    <row r="1637" spans="3:3" x14ac:dyDescent="0.15">
      <c r="C1637" s="16"/>
    </row>
    <row r="1638" spans="3:3" x14ac:dyDescent="0.15">
      <c r="C1638" s="16"/>
    </row>
    <row r="1639" spans="3:3" x14ac:dyDescent="0.15">
      <c r="C1639" s="16"/>
    </row>
    <row r="1640" spans="3:3" x14ac:dyDescent="0.15">
      <c r="C1640" s="16"/>
    </row>
    <row r="1641" spans="3:3" x14ac:dyDescent="0.15">
      <c r="C1641" s="16"/>
    </row>
    <row r="1642" spans="3:3" x14ac:dyDescent="0.15">
      <c r="C1642" s="16"/>
    </row>
    <row r="1643" spans="3:3" x14ac:dyDescent="0.15">
      <c r="C1643" s="16"/>
    </row>
    <row r="1644" spans="3:3" x14ac:dyDescent="0.15">
      <c r="C1644" s="16"/>
    </row>
    <row r="1645" spans="3:3" x14ac:dyDescent="0.15">
      <c r="C1645" s="16"/>
    </row>
    <row r="1646" spans="3:3" x14ac:dyDescent="0.15">
      <c r="C1646" s="16"/>
    </row>
    <row r="1647" spans="3:3" x14ac:dyDescent="0.15">
      <c r="C1647" s="16"/>
    </row>
    <row r="1648" spans="3:3" x14ac:dyDescent="0.15">
      <c r="C1648" s="16"/>
    </row>
    <row r="1649" spans="3:3" x14ac:dyDescent="0.15">
      <c r="C1649" s="16"/>
    </row>
    <row r="1650" spans="3:3" x14ac:dyDescent="0.15">
      <c r="C1650" s="16"/>
    </row>
    <row r="1651" spans="3:3" x14ac:dyDescent="0.15">
      <c r="C1651" s="16"/>
    </row>
    <row r="1652" spans="3:3" x14ac:dyDescent="0.15">
      <c r="C1652" s="16"/>
    </row>
    <row r="1653" spans="3:3" x14ac:dyDescent="0.15">
      <c r="C1653" s="16"/>
    </row>
    <row r="1654" spans="3:3" x14ac:dyDescent="0.15">
      <c r="C1654" s="16"/>
    </row>
    <row r="1655" spans="3:3" x14ac:dyDescent="0.15">
      <c r="C1655" s="16"/>
    </row>
    <row r="1656" spans="3:3" x14ac:dyDescent="0.15">
      <c r="C1656" s="16"/>
    </row>
    <row r="1657" spans="3:3" x14ac:dyDescent="0.15">
      <c r="C1657" s="16"/>
    </row>
    <row r="1658" spans="3:3" x14ac:dyDescent="0.15">
      <c r="C1658" s="16"/>
    </row>
    <row r="1659" spans="3:3" x14ac:dyDescent="0.15">
      <c r="C1659" s="16"/>
    </row>
    <row r="1660" spans="3:3" x14ac:dyDescent="0.15">
      <c r="C1660" s="16"/>
    </row>
    <row r="1661" spans="3:3" x14ac:dyDescent="0.15">
      <c r="C1661" s="16"/>
    </row>
    <row r="1662" spans="3:3" x14ac:dyDescent="0.15">
      <c r="C1662" s="16"/>
    </row>
    <row r="1663" spans="3:3" x14ac:dyDescent="0.15">
      <c r="C1663" s="16"/>
    </row>
    <row r="1664" spans="3:3" x14ac:dyDescent="0.15">
      <c r="C1664" s="16"/>
    </row>
    <row r="1665" spans="3:3" x14ac:dyDescent="0.15">
      <c r="C1665" s="16"/>
    </row>
    <row r="1666" spans="3:3" x14ac:dyDescent="0.15">
      <c r="C1666" s="16"/>
    </row>
    <row r="1667" spans="3:3" x14ac:dyDescent="0.15">
      <c r="C1667" s="16"/>
    </row>
    <row r="1668" spans="3:3" x14ac:dyDescent="0.15">
      <c r="C1668" s="16"/>
    </row>
    <row r="1669" spans="3:3" x14ac:dyDescent="0.15">
      <c r="C1669" s="16"/>
    </row>
    <row r="1670" spans="3:3" x14ac:dyDescent="0.15">
      <c r="C1670" s="16"/>
    </row>
    <row r="1671" spans="3:3" x14ac:dyDescent="0.15">
      <c r="C1671" s="16"/>
    </row>
    <row r="1672" spans="3:3" x14ac:dyDescent="0.15">
      <c r="C1672" s="16"/>
    </row>
    <row r="1673" spans="3:3" x14ac:dyDescent="0.15">
      <c r="C1673" s="16"/>
    </row>
    <row r="1674" spans="3:3" x14ac:dyDescent="0.15">
      <c r="C1674" s="16"/>
    </row>
    <row r="1675" spans="3:3" x14ac:dyDescent="0.15">
      <c r="C1675" s="16"/>
    </row>
    <row r="1676" spans="3:3" x14ac:dyDescent="0.15">
      <c r="C1676" s="16"/>
    </row>
    <row r="1677" spans="3:3" x14ac:dyDescent="0.15">
      <c r="C1677" s="16"/>
    </row>
    <row r="1678" spans="3:3" x14ac:dyDescent="0.15">
      <c r="C1678" s="16"/>
    </row>
    <row r="1679" spans="3:3" x14ac:dyDescent="0.15">
      <c r="C1679" s="16"/>
    </row>
    <row r="1680" spans="3:3" x14ac:dyDescent="0.15">
      <c r="C1680" s="16"/>
    </row>
    <row r="1681" spans="3:3" x14ac:dyDescent="0.15">
      <c r="C1681" s="16"/>
    </row>
    <row r="1682" spans="3:3" x14ac:dyDescent="0.15">
      <c r="C1682" s="16"/>
    </row>
    <row r="1683" spans="3:3" x14ac:dyDescent="0.15">
      <c r="C1683" s="16"/>
    </row>
    <row r="1684" spans="3:3" x14ac:dyDescent="0.15">
      <c r="C1684" s="16"/>
    </row>
    <row r="1685" spans="3:3" x14ac:dyDescent="0.15">
      <c r="C1685" s="16"/>
    </row>
    <row r="1686" spans="3:3" x14ac:dyDescent="0.15">
      <c r="C1686" s="16"/>
    </row>
    <row r="1687" spans="3:3" x14ac:dyDescent="0.15">
      <c r="C1687" s="16"/>
    </row>
    <row r="1688" spans="3:3" x14ac:dyDescent="0.15">
      <c r="C1688" s="16"/>
    </row>
    <row r="1689" spans="3:3" x14ac:dyDescent="0.15">
      <c r="C1689" s="16"/>
    </row>
    <row r="1690" spans="3:3" x14ac:dyDescent="0.15">
      <c r="C1690" s="16"/>
    </row>
    <row r="1691" spans="3:3" x14ac:dyDescent="0.15">
      <c r="C1691" s="16"/>
    </row>
    <row r="1692" spans="3:3" x14ac:dyDescent="0.15">
      <c r="C1692" s="16"/>
    </row>
    <row r="1693" spans="3:3" x14ac:dyDescent="0.15">
      <c r="C1693" s="16"/>
    </row>
    <row r="1694" spans="3:3" x14ac:dyDescent="0.15">
      <c r="C1694" s="16"/>
    </row>
    <row r="1695" spans="3:3" x14ac:dyDescent="0.15">
      <c r="C1695" s="16"/>
    </row>
    <row r="1696" spans="3:3" x14ac:dyDescent="0.15">
      <c r="C1696" s="16"/>
    </row>
    <row r="1697" spans="3:3" x14ac:dyDescent="0.15">
      <c r="C1697" s="16"/>
    </row>
    <row r="1698" spans="3:3" x14ac:dyDescent="0.15">
      <c r="C1698" s="16"/>
    </row>
    <row r="1699" spans="3:3" x14ac:dyDescent="0.15">
      <c r="C1699" s="16"/>
    </row>
    <row r="1700" spans="3:3" x14ac:dyDescent="0.15">
      <c r="C1700" s="16"/>
    </row>
    <row r="1701" spans="3:3" x14ac:dyDescent="0.15">
      <c r="C1701" s="16"/>
    </row>
    <row r="1702" spans="3:3" x14ac:dyDescent="0.15">
      <c r="C1702" s="16"/>
    </row>
    <row r="1703" spans="3:3" x14ac:dyDescent="0.15">
      <c r="C1703" s="16"/>
    </row>
    <row r="1704" spans="3:3" x14ac:dyDescent="0.15">
      <c r="C1704" s="16"/>
    </row>
    <row r="1705" spans="3:3" x14ac:dyDescent="0.15">
      <c r="C1705" s="16"/>
    </row>
    <row r="1706" spans="3:3" x14ac:dyDescent="0.15">
      <c r="C1706" s="16"/>
    </row>
    <row r="1707" spans="3:3" x14ac:dyDescent="0.15">
      <c r="C1707" s="16"/>
    </row>
    <row r="1708" spans="3:3" x14ac:dyDescent="0.15">
      <c r="C1708" s="16"/>
    </row>
    <row r="1709" spans="3:3" x14ac:dyDescent="0.15">
      <c r="C1709" s="16"/>
    </row>
    <row r="1710" spans="3:3" x14ac:dyDescent="0.15">
      <c r="C1710" s="16"/>
    </row>
    <row r="1711" spans="3:3" x14ac:dyDescent="0.15">
      <c r="C1711" s="16"/>
    </row>
    <row r="1712" spans="3:3" x14ac:dyDescent="0.15">
      <c r="C1712" s="16"/>
    </row>
    <row r="1713" spans="3:3" x14ac:dyDescent="0.15">
      <c r="C1713" s="16"/>
    </row>
    <row r="1714" spans="3:3" x14ac:dyDescent="0.15">
      <c r="C1714" s="16"/>
    </row>
    <row r="1715" spans="3:3" x14ac:dyDescent="0.15">
      <c r="C1715" s="16"/>
    </row>
    <row r="1716" spans="3:3" x14ac:dyDescent="0.15">
      <c r="C1716" s="16"/>
    </row>
    <row r="1717" spans="3:3" x14ac:dyDescent="0.15">
      <c r="C1717" s="16"/>
    </row>
    <row r="1718" spans="3:3" x14ac:dyDescent="0.15">
      <c r="C1718" s="16"/>
    </row>
    <row r="1719" spans="3:3" x14ac:dyDescent="0.15">
      <c r="C1719" s="16"/>
    </row>
    <row r="1720" spans="3:3" x14ac:dyDescent="0.15">
      <c r="C1720" s="16"/>
    </row>
    <row r="1721" spans="3:3" x14ac:dyDescent="0.15">
      <c r="C1721" s="16"/>
    </row>
    <row r="1722" spans="3:3" x14ac:dyDescent="0.15">
      <c r="C1722" s="16"/>
    </row>
    <row r="1723" spans="3:3" x14ac:dyDescent="0.15">
      <c r="C1723" s="16"/>
    </row>
    <row r="1724" spans="3:3" x14ac:dyDescent="0.15">
      <c r="C1724" s="16"/>
    </row>
    <row r="1725" spans="3:3" x14ac:dyDescent="0.15">
      <c r="C1725" s="16"/>
    </row>
    <row r="1726" spans="3:3" x14ac:dyDescent="0.15">
      <c r="C1726" s="16"/>
    </row>
    <row r="1727" spans="3:3" x14ac:dyDescent="0.15">
      <c r="C1727" s="16"/>
    </row>
    <row r="1728" spans="3:3" x14ac:dyDescent="0.15">
      <c r="C1728" s="16"/>
    </row>
    <row r="1729" spans="3:3" x14ac:dyDescent="0.15">
      <c r="C1729" s="16"/>
    </row>
    <row r="1730" spans="3:3" x14ac:dyDescent="0.15">
      <c r="C1730" s="16"/>
    </row>
    <row r="1731" spans="3:3" x14ac:dyDescent="0.15">
      <c r="C1731" s="16"/>
    </row>
    <row r="1732" spans="3:3" x14ac:dyDescent="0.15">
      <c r="C1732" s="16"/>
    </row>
    <row r="1733" spans="3:3" x14ac:dyDescent="0.15">
      <c r="C1733" s="16"/>
    </row>
    <row r="1734" spans="3:3" x14ac:dyDescent="0.15">
      <c r="C1734" s="16"/>
    </row>
    <row r="1735" spans="3:3" x14ac:dyDescent="0.15">
      <c r="C1735" s="16"/>
    </row>
    <row r="1736" spans="3:3" x14ac:dyDescent="0.15">
      <c r="C1736" s="16"/>
    </row>
    <row r="1737" spans="3:3" x14ac:dyDescent="0.15">
      <c r="C1737" s="16"/>
    </row>
    <row r="1738" spans="3:3" x14ac:dyDescent="0.15">
      <c r="C1738" s="16"/>
    </row>
    <row r="1739" spans="3:3" x14ac:dyDescent="0.15">
      <c r="C1739" s="16"/>
    </row>
    <row r="1740" spans="3:3" x14ac:dyDescent="0.15">
      <c r="C1740" s="16"/>
    </row>
    <row r="1741" spans="3:3" x14ac:dyDescent="0.15">
      <c r="C1741" s="16"/>
    </row>
    <row r="1742" spans="3:3" x14ac:dyDescent="0.15">
      <c r="C1742" s="16"/>
    </row>
    <row r="1743" spans="3:3" x14ac:dyDescent="0.15">
      <c r="C1743" s="16"/>
    </row>
    <row r="1744" spans="3:3" x14ac:dyDescent="0.15">
      <c r="C1744" s="16"/>
    </row>
    <row r="1745" spans="3:3" x14ac:dyDescent="0.15">
      <c r="C1745" s="16"/>
    </row>
    <row r="1746" spans="3:3" x14ac:dyDescent="0.15">
      <c r="C1746" s="16"/>
    </row>
    <row r="1747" spans="3:3" x14ac:dyDescent="0.15">
      <c r="C1747" s="16"/>
    </row>
    <row r="1748" spans="3:3" x14ac:dyDescent="0.15">
      <c r="C1748" s="16"/>
    </row>
    <row r="1749" spans="3:3" x14ac:dyDescent="0.15">
      <c r="C1749" s="16"/>
    </row>
    <row r="1750" spans="3:3" x14ac:dyDescent="0.15">
      <c r="C1750" s="16"/>
    </row>
    <row r="1751" spans="3:3" x14ac:dyDescent="0.15">
      <c r="C1751" s="16"/>
    </row>
    <row r="1752" spans="3:3" x14ac:dyDescent="0.15">
      <c r="C1752" s="16"/>
    </row>
    <row r="1753" spans="3:3" x14ac:dyDescent="0.15">
      <c r="C1753" s="16"/>
    </row>
    <row r="1754" spans="3:3" x14ac:dyDescent="0.15">
      <c r="C1754" s="16"/>
    </row>
    <row r="1755" spans="3:3" x14ac:dyDescent="0.15">
      <c r="C1755" s="16"/>
    </row>
    <row r="1756" spans="3:3" x14ac:dyDescent="0.15">
      <c r="C1756" s="16"/>
    </row>
    <row r="1757" spans="3:3" x14ac:dyDescent="0.15">
      <c r="C1757" s="16"/>
    </row>
    <row r="1758" spans="3:3" x14ac:dyDescent="0.15">
      <c r="C1758" s="16"/>
    </row>
    <row r="1759" spans="3:3" x14ac:dyDescent="0.15">
      <c r="C1759" s="16"/>
    </row>
    <row r="1760" spans="3:3" x14ac:dyDescent="0.15">
      <c r="C1760" s="16"/>
    </row>
    <row r="1761" spans="3:3" x14ac:dyDescent="0.15">
      <c r="C1761" s="16"/>
    </row>
    <row r="1762" spans="3:3" x14ac:dyDescent="0.15">
      <c r="C1762" s="16"/>
    </row>
    <row r="1763" spans="3:3" x14ac:dyDescent="0.15">
      <c r="C1763" s="16"/>
    </row>
    <row r="1764" spans="3:3" x14ac:dyDescent="0.15">
      <c r="C1764" s="16"/>
    </row>
    <row r="1765" spans="3:3" x14ac:dyDescent="0.15">
      <c r="C1765" s="16"/>
    </row>
    <row r="1766" spans="3:3" x14ac:dyDescent="0.15">
      <c r="C1766" s="16"/>
    </row>
    <row r="1767" spans="3:3" x14ac:dyDescent="0.15">
      <c r="C1767" s="16"/>
    </row>
    <row r="1768" spans="3:3" x14ac:dyDescent="0.15">
      <c r="C1768" s="16"/>
    </row>
    <row r="1769" spans="3:3" x14ac:dyDescent="0.15">
      <c r="C1769" s="16"/>
    </row>
    <row r="1770" spans="3:3" x14ac:dyDescent="0.15">
      <c r="C1770" s="16"/>
    </row>
    <row r="1771" spans="3:3" x14ac:dyDescent="0.15">
      <c r="C1771" s="16"/>
    </row>
    <row r="1772" spans="3:3" x14ac:dyDescent="0.15">
      <c r="C1772" s="16"/>
    </row>
    <row r="1773" spans="3:3" x14ac:dyDescent="0.15">
      <c r="C1773" s="16"/>
    </row>
    <row r="1774" spans="3:3" x14ac:dyDescent="0.15">
      <c r="C1774" s="16"/>
    </row>
    <row r="1775" spans="3:3" x14ac:dyDescent="0.15">
      <c r="C1775" s="16"/>
    </row>
    <row r="1776" spans="3:3" x14ac:dyDescent="0.15">
      <c r="C1776" s="16"/>
    </row>
    <row r="1777" spans="3:3" x14ac:dyDescent="0.15">
      <c r="C1777" s="16"/>
    </row>
    <row r="1778" spans="3:3" x14ac:dyDescent="0.15">
      <c r="C1778" s="16"/>
    </row>
    <row r="1779" spans="3:3" x14ac:dyDescent="0.15">
      <c r="C1779" s="16"/>
    </row>
    <row r="1780" spans="3:3" x14ac:dyDescent="0.15">
      <c r="C1780" s="16"/>
    </row>
    <row r="1781" spans="3:3" x14ac:dyDescent="0.15">
      <c r="C1781" s="16"/>
    </row>
    <row r="1782" spans="3:3" x14ac:dyDescent="0.15">
      <c r="C1782" s="16"/>
    </row>
    <row r="1783" spans="3:3" x14ac:dyDescent="0.15">
      <c r="C1783" s="16"/>
    </row>
    <row r="1784" spans="3:3" x14ac:dyDescent="0.15">
      <c r="C1784" s="16"/>
    </row>
    <row r="1785" spans="3:3" x14ac:dyDescent="0.15">
      <c r="C1785" s="16"/>
    </row>
    <row r="1786" spans="3:3" x14ac:dyDescent="0.15">
      <c r="C1786" s="16"/>
    </row>
    <row r="1787" spans="3:3" x14ac:dyDescent="0.15">
      <c r="C1787" s="16"/>
    </row>
    <row r="1788" spans="3:3" x14ac:dyDescent="0.15">
      <c r="C1788" s="16"/>
    </row>
    <row r="1789" spans="3:3" x14ac:dyDescent="0.15">
      <c r="C1789" s="16"/>
    </row>
    <row r="1790" spans="3:3" x14ac:dyDescent="0.15">
      <c r="C1790" s="16"/>
    </row>
    <row r="1791" spans="3:3" x14ac:dyDescent="0.15">
      <c r="C1791" s="16"/>
    </row>
    <row r="1792" spans="3:3" x14ac:dyDescent="0.15">
      <c r="C1792" s="16"/>
    </row>
    <row r="1793" spans="3:3" x14ac:dyDescent="0.15">
      <c r="C1793" s="16"/>
    </row>
    <row r="1794" spans="3:3" x14ac:dyDescent="0.15">
      <c r="C1794" s="16"/>
    </row>
    <row r="1795" spans="3:3" x14ac:dyDescent="0.15">
      <c r="C1795" s="16"/>
    </row>
    <row r="1796" spans="3:3" x14ac:dyDescent="0.15">
      <c r="C1796" s="16"/>
    </row>
    <row r="1797" spans="3:3" x14ac:dyDescent="0.15">
      <c r="C1797" s="16"/>
    </row>
    <row r="1798" spans="3:3" x14ac:dyDescent="0.15">
      <c r="C1798" s="16"/>
    </row>
    <row r="1799" spans="3:3" x14ac:dyDescent="0.15">
      <c r="C1799" s="16"/>
    </row>
    <row r="1800" spans="3:3" x14ac:dyDescent="0.15">
      <c r="C1800" s="16"/>
    </row>
    <row r="1801" spans="3:3" x14ac:dyDescent="0.15">
      <c r="C1801" s="16"/>
    </row>
    <row r="1802" spans="3:3" x14ac:dyDescent="0.15">
      <c r="C1802" s="16"/>
    </row>
    <row r="1803" spans="3:3" x14ac:dyDescent="0.15">
      <c r="C1803" s="16"/>
    </row>
    <row r="1804" spans="3:3" x14ac:dyDescent="0.15">
      <c r="C1804" s="16"/>
    </row>
    <row r="1805" spans="3:3" x14ac:dyDescent="0.15">
      <c r="C1805" s="16"/>
    </row>
    <row r="1806" spans="3:3" x14ac:dyDescent="0.15">
      <c r="C1806" s="16"/>
    </row>
    <row r="1807" spans="3:3" x14ac:dyDescent="0.15">
      <c r="C1807" s="16"/>
    </row>
    <row r="1808" spans="3:3" x14ac:dyDescent="0.15">
      <c r="C1808" s="16"/>
    </row>
    <row r="1809" spans="3:3" x14ac:dyDescent="0.15">
      <c r="C1809" s="16"/>
    </row>
    <row r="1810" spans="3:3" x14ac:dyDescent="0.15">
      <c r="C1810" s="16"/>
    </row>
    <row r="1811" spans="3:3" x14ac:dyDescent="0.15">
      <c r="C1811" s="16"/>
    </row>
    <row r="1812" spans="3:3" x14ac:dyDescent="0.15">
      <c r="C1812" s="16"/>
    </row>
    <row r="1813" spans="3:3" x14ac:dyDescent="0.15">
      <c r="C1813" s="16"/>
    </row>
    <row r="1814" spans="3:3" x14ac:dyDescent="0.15">
      <c r="C1814" s="16"/>
    </row>
    <row r="1815" spans="3:3" x14ac:dyDescent="0.15">
      <c r="C1815" s="16"/>
    </row>
    <row r="1816" spans="3:3" x14ac:dyDescent="0.15">
      <c r="C1816" s="16"/>
    </row>
    <row r="1817" spans="3:3" x14ac:dyDescent="0.15">
      <c r="C1817" s="16"/>
    </row>
    <row r="1818" spans="3:3" x14ac:dyDescent="0.15">
      <c r="C1818" s="16"/>
    </row>
    <row r="1819" spans="3:3" x14ac:dyDescent="0.15">
      <c r="C1819" s="16"/>
    </row>
    <row r="1820" spans="3:3" x14ac:dyDescent="0.15">
      <c r="C1820" s="16"/>
    </row>
    <row r="1821" spans="3:3" x14ac:dyDescent="0.15">
      <c r="C1821" s="16"/>
    </row>
    <row r="1822" spans="3:3" x14ac:dyDescent="0.15">
      <c r="C1822" s="16"/>
    </row>
    <row r="1823" spans="3:3" x14ac:dyDescent="0.15">
      <c r="C1823" s="16"/>
    </row>
    <row r="1824" spans="3:3" x14ac:dyDescent="0.15">
      <c r="C1824" s="16"/>
    </row>
    <row r="1825" spans="3:3" x14ac:dyDescent="0.15">
      <c r="C1825" s="16"/>
    </row>
    <row r="1826" spans="3:3" x14ac:dyDescent="0.15">
      <c r="C1826" s="16"/>
    </row>
    <row r="1827" spans="3:3" x14ac:dyDescent="0.15">
      <c r="C1827" s="16"/>
    </row>
    <row r="1828" spans="3:3" x14ac:dyDescent="0.15">
      <c r="C1828" s="16"/>
    </row>
    <row r="1829" spans="3:3" x14ac:dyDescent="0.15">
      <c r="C1829" s="16"/>
    </row>
    <row r="1830" spans="3:3" x14ac:dyDescent="0.15">
      <c r="C1830" s="16"/>
    </row>
    <row r="1831" spans="3:3" x14ac:dyDescent="0.15">
      <c r="C1831" s="16"/>
    </row>
    <row r="1832" spans="3:3" x14ac:dyDescent="0.15">
      <c r="C1832" s="16"/>
    </row>
    <row r="1833" spans="3:3" x14ac:dyDescent="0.15">
      <c r="C1833" s="16"/>
    </row>
    <row r="1834" spans="3:3" x14ac:dyDescent="0.15">
      <c r="C1834" s="16"/>
    </row>
    <row r="1835" spans="3:3" x14ac:dyDescent="0.15">
      <c r="C1835" s="16"/>
    </row>
    <row r="1836" spans="3:3" x14ac:dyDescent="0.15">
      <c r="C1836" s="16"/>
    </row>
    <row r="1837" spans="3:3" x14ac:dyDescent="0.15">
      <c r="C1837" s="16"/>
    </row>
    <row r="1838" spans="3:3" x14ac:dyDescent="0.15">
      <c r="C1838" s="16"/>
    </row>
    <row r="1839" spans="3:3" x14ac:dyDescent="0.15">
      <c r="C1839" s="16"/>
    </row>
    <row r="1840" spans="3:3" x14ac:dyDescent="0.15">
      <c r="C1840" s="16"/>
    </row>
    <row r="1841" spans="3:3" x14ac:dyDescent="0.15">
      <c r="C1841" s="16"/>
    </row>
    <row r="1842" spans="3:3" x14ac:dyDescent="0.15">
      <c r="C1842" s="16"/>
    </row>
    <row r="1843" spans="3:3" x14ac:dyDescent="0.15">
      <c r="C1843" s="16"/>
    </row>
    <row r="1844" spans="3:3" x14ac:dyDescent="0.15">
      <c r="C1844" s="16"/>
    </row>
    <row r="1845" spans="3:3" x14ac:dyDescent="0.15">
      <c r="C1845" s="16"/>
    </row>
    <row r="1846" spans="3:3" x14ac:dyDescent="0.15">
      <c r="C1846" s="16"/>
    </row>
    <row r="1847" spans="3:3" x14ac:dyDescent="0.15">
      <c r="C1847" s="16"/>
    </row>
    <row r="1848" spans="3:3" x14ac:dyDescent="0.15">
      <c r="C1848" s="16"/>
    </row>
    <row r="1849" spans="3:3" x14ac:dyDescent="0.15">
      <c r="C1849" s="16"/>
    </row>
    <row r="1850" spans="3:3" x14ac:dyDescent="0.15">
      <c r="C1850" s="16"/>
    </row>
    <row r="1851" spans="3:3" x14ac:dyDescent="0.15">
      <c r="C1851" s="16"/>
    </row>
    <row r="1852" spans="3:3" x14ac:dyDescent="0.15">
      <c r="C1852" s="16"/>
    </row>
    <row r="1853" spans="3:3" x14ac:dyDescent="0.15">
      <c r="C1853" s="16"/>
    </row>
    <row r="1854" spans="3:3" x14ac:dyDescent="0.15">
      <c r="C1854" s="16"/>
    </row>
    <row r="1855" spans="3:3" x14ac:dyDescent="0.15">
      <c r="C1855" s="16"/>
    </row>
    <row r="1856" spans="3:3" x14ac:dyDescent="0.15">
      <c r="C1856" s="16"/>
    </row>
    <row r="1857" spans="3:3" x14ac:dyDescent="0.15">
      <c r="C1857" s="16"/>
    </row>
    <row r="1858" spans="3:3" x14ac:dyDescent="0.15">
      <c r="C1858" s="16"/>
    </row>
    <row r="1859" spans="3:3" x14ac:dyDescent="0.15">
      <c r="C1859" s="16"/>
    </row>
    <row r="1860" spans="3:3" x14ac:dyDescent="0.15">
      <c r="C1860" s="16"/>
    </row>
    <row r="1861" spans="3:3" x14ac:dyDescent="0.15">
      <c r="C1861" s="16"/>
    </row>
    <row r="1862" spans="3:3" x14ac:dyDescent="0.15">
      <c r="C1862" s="16"/>
    </row>
    <row r="1863" spans="3:3" x14ac:dyDescent="0.15">
      <c r="C1863" s="16"/>
    </row>
    <row r="1864" spans="3:3" x14ac:dyDescent="0.15">
      <c r="C1864" s="16"/>
    </row>
    <row r="1865" spans="3:3" x14ac:dyDescent="0.15">
      <c r="C1865" s="16"/>
    </row>
    <row r="1866" spans="3:3" x14ac:dyDescent="0.15">
      <c r="C1866" s="16"/>
    </row>
    <row r="1867" spans="3:3" x14ac:dyDescent="0.15">
      <c r="C1867" s="16"/>
    </row>
    <row r="1868" spans="3:3" x14ac:dyDescent="0.15">
      <c r="C1868" s="16"/>
    </row>
    <row r="1869" spans="3:3" x14ac:dyDescent="0.15">
      <c r="C1869" s="16"/>
    </row>
    <row r="1870" spans="3:3" x14ac:dyDescent="0.15">
      <c r="C1870" s="16"/>
    </row>
    <row r="1871" spans="3:3" x14ac:dyDescent="0.15">
      <c r="C1871" s="16"/>
    </row>
    <row r="1872" spans="3:3" x14ac:dyDescent="0.15">
      <c r="C1872" s="16"/>
    </row>
    <row r="1873" spans="3:3" x14ac:dyDescent="0.15">
      <c r="C1873" s="16"/>
    </row>
    <row r="1874" spans="3:3" x14ac:dyDescent="0.15">
      <c r="C1874" s="16"/>
    </row>
    <row r="1875" spans="3:3" x14ac:dyDescent="0.15">
      <c r="C1875" s="16"/>
    </row>
    <row r="1876" spans="3:3" x14ac:dyDescent="0.15">
      <c r="C1876" s="16"/>
    </row>
    <row r="1877" spans="3:3" x14ac:dyDescent="0.15">
      <c r="C1877" s="16"/>
    </row>
    <row r="1878" spans="3:3" x14ac:dyDescent="0.15">
      <c r="C1878" s="16"/>
    </row>
    <row r="1879" spans="3:3" x14ac:dyDescent="0.15">
      <c r="C1879" s="16"/>
    </row>
    <row r="1880" spans="3:3" x14ac:dyDescent="0.15">
      <c r="C1880" s="16"/>
    </row>
    <row r="1881" spans="3:3" x14ac:dyDescent="0.15">
      <c r="C1881" s="16"/>
    </row>
    <row r="1882" spans="3:3" x14ac:dyDescent="0.15">
      <c r="C1882" s="16"/>
    </row>
    <row r="1883" spans="3:3" x14ac:dyDescent="0.15">
      <c r="C1883" s="16"/>
    </row>
    <row r="1884" spans="3:3" x14ac:dyDescent="0.15">
      <c r="C1884" s="16"/>
    </row>
    <row r="1885" spans="3:3" x14ac:dyDescent="0.15">
      <c r="C1885" s="16"/>
    </row>
    <row r="1886" spans="3:3" x14ac:dyDescent="0.15">
      <c r="C1886" s="16"/>
    </row>
    <row r="1887" spans="3:3" x14ac:dyDescent="0.15">
      <c r="C1887" s="16"/>
    </row>
    <row r="1888" spans="3:3" x14ac:dyDescent="0.15">
      <c r="C1888" s="16"/>
    </row>
    <row r="1889" spans="3:3" x14ac:dyDescent="0.15">
      <c r="C1889" s="16"/>
    </row>
    <row r="1890" spans="3:3" x14ac:dyDescent="0.15">
      <c r="C1890" s="16"/>
    </row>
    <row r="1891" spans="3:3" x14ac:dyDescent="0.15">
      <c r="C1891" s="16"/>
    </row>
    <row r="1892" spans="3:3" x14ac:dyDescent="0.15">
      <c r="C1892" s="16"/>
    </row>
    <row r="1893" spans="3:3" x14ac:dyDescent="0.15">
      <c r="C1893" s="16"/>
    </row>
    <row r="1894" spans="3:3" x14ac:dyDescent="0.15">
      <c r="C1894" s="16"/>
    </row>
    <row r="1895" spans="3:3" x14ac:dyDescent="0.15">
      <c r="C1895" s="16"/>
    </row>
    <row r="1896" spans="3:3" x14ac:dyDescent="0.15">
      <c r="C1896" s="16"/>
    </row>
    <row r="1897" spans="3:3" x14ac:dyDescent="0.15">
      <c r="C1897" s="16"/>
    </row>
    <row r="1898" spans="3:3" x14ac:dyDescent="0.15">
      <c r="C1898" s="16"/>
    </row>
    <row r="1899" spans="3:3" x14ac:dyDescent="0.15">
      <c r="C1899" s="16"/>
    </row>
    <row r="1900" spans="3:3" x14ac:dyDescent="0.15">
      <c r="C1900" s="16"/>
    </row>
    <row r="1901" spans="3:3" x14ac:dyDescent="0.15">
      <c r="C1901" s="16"/>
    </row>
    <row r="1902" spans="3:3" x14ac:dyDescent="0.15">
      <c r="C1902" s="16"/>
    </row>
    <row r="1903" spans="3:3" x14ac:dyDescent="0.15">
      <c r="C1903" s="16"/>
    </row>
    <row r="1904" spans="3:3" x14ac:dyDescent="0.15">
      <c r="C1904" s="16"/>
    </row>
    <row r="1905" spans="3:3" x14ac:dyDescent="0.15">
      <c r="C1905" s="16"/>
    </row>
    <row r="1906" spans="3:3" x14ac:dyDescent="0.15">
      <c r="C1906" s="16"/>
    </row>
    <row r="1907" spans="3:3" x14ac:dyDescent="0.15">
      <c r="C1907" s="16"/>
    </row>
    <row r="1908" spans="3:3" x14ac:dyDescent="0.15">
      <c r="C1908" s="16"/>
    </row>
    <row r="1909" spans="3:3" x14ac:dyDescent="0.15">
      <c r="C1909" s="16"/>
    </row>
    <row r="1910" spans="3:3" x14ac:dyDescent="0.15">
      <c r="C1910" s="16"/>
    </row>
    <row r="1911" spans="3:3" x14ac:dyDescent="0.15">
      <c r="C1911" s="16"/>
    </row>
    <row r="1912" spans="3:3" x14ac:dyDescent="0.15">
      <c r="C1912" s="16"/>
    </row>
    <row r="1913" spans="3:3" x14ac:dyDescent="0.15">
      <c r="C1913" s="16"/>
    </row>
    <row r="1914" spans="3:3" x14ac:dyDescent="0.15">
      <c r="C1914" s="16"/>
    </row>
    <row r="1915" spans="3:3" x14ac:dyDescent="0.15">
      <c r="C1915" s="16"/>
    </row>
    <row r="1916" spans="3:3" x14ac:dyDescent="0.15">
      <c r="C1916" s="16"/>
    </row>
    <row r="1917" spans="3:3" x14ac:dyDescent="0.15">
      <c r="C1917" s="16"/>
    </row>
    <row r="1918" spans="3:3" x14ac:dyDescent="0.15">
      <c r="C1918" s="16"/>
    </row>
    <row r="1919" spans="3:3" x14ac:dyDescent="0.15">
      <c r="C1919" s="16"/>
    </row>
    <row r="1920" spans="3:3" x14ac:dyDescent="0.15">
      <c r="C1920" s="16"/>
    </row>
    <row r="1921" spans="3:3" x14ac:dyDescent="0.15">
      <c r="C1921" s="16"/>
    </row>
    <row r="1922" spans="3:3" x14ac:dyDescent="0.15">
      <c r="C1922" s="16"/>
    </row>
    <row r="1923" spans="3:3" x14ac:dyDescent="0.15">
      <c r="C1923" s="16"/>
    </row>
    <row r="1924" spans="3:3" x14ac:dyDescent="0.15">
      <c r="C1924" s="16"/>
    </row>
    <row r="1925" spans="3:3" x14ac:dyDescent="0.15">
      <c r="C1925" s="16"/>
    </row>
    <row r="1926" spans="3:3" x14ac:dyDescent="0.15">
      <c r="C1926" s="16"/>
    </row>
    <row r="1927" spans="3:3" x14ac:dyDescent="0.15">
      <c r="C1927" s="16"/>
    </row>
    <row r="1928" spans="3:3" x14ac:dyDescent="0.15">
      <c r="C1928" s="16"/>
    </row>
    <row r="1929" spans="3:3" x14ac:dyDescent="0.15">
      <c r="C1929" s="16"/>
    </row>
    <row r="1930" spans="3:3" x14ac:dyDescent="0.15">
      <c r="C1930" s="16"/>
    </row>
    <row r="1931" spans="3:3" x14ac:dyDescent="0.15">
      <c r="C1931" s="16"/>
    </row>
    <row r="1932" spans="3:3" x14ac:dyDescent="0.15">
      <c r="C1932" s="16"/>
    </row>
    <row r="1933" spans="3:3" x14ac:dyDescent="0.15">
      <c r="C1933" s="16"/>
    </row>
    <row r="1934" spans="3:3" x14ac:dyDescent="0.15">
      <c r="C1934" s="16"/>
    </row>
    <row r="1935" spans="3:3" x14ac:dyDescent="0.15">
      <c r="C1935" s="16"/>
    </row>
    <row r="1936" spans="3:3" x14ac:dyDescent="0.15">
      <c r="C1936" s="16"/>
    </row>
    <row r="1937" spans="3:3" x14ac:dyDescent="0.15">
      <c r="C1937" s="16"/>
    </row>
    <row r="1938" spans="3:3" x14ac:dyDescent="0.15">
      <c r="C1938" s="16"/>
    </row>
    <row r="1939" spans="3:3" x14ac:dyDescent="0.15">
      <c r="C1939" s="16"/>
    </row>
    <row r="1940" spans="3:3" x14ac:dyDescent="0.15">
      <c r="C1940" s="16"/>
    </row>
    <row r="1941" spans="3:3" x14ac:dyDescent="0.15">
      <c r="C1941" s="16"/>
    </row>
    <row r="1942" spans="3:3" x14ac:dyDescent="0.15">
      <c r="C1942" s="16"/>
    </row>
    <row r="1943" spans="3:3" x14ac:dyDescent="0.15">
      <c r="C1943" s="16"/>
    </row>
    <row r="1944" spans="3:3" x14ac:dyDescent="0.15">
      <c r="C1944" s="16"/>
    </row>
    <row r="1945" spans="3:3" x14ac:dyDescent="0.15">
      <c r="C1945" s="16"/>
    </row>
    <row r="1946" spans="3:3" x14ac:dyDescent="0.15">
      <c r="C1946" s="16"/>
    </row>
    <row r="1947" spans="3:3" x14ac:dyDescent="0.15">
      <c r="C1947" s="16"/>
    </row>
    <row r="1948" spans="3:3" x14ac:dyDescent="0.15">
      <c r="C1948" s="16"/>
    </row>
    <row r="1949" spans="3:3" x14ac:dyDescent="0.15">
      <c r="C1949" s="16"/>
    </row>
    <row r="1950" spans="3:3" x14ac:dyDescent="0.15">
      <c r="C1950" s="16"/>
    </row>
    <row r="1951" spans="3:3" x14ac:dyDescent="0.15">
      <c r="C1951" s="16"/>
    </row>
    <row r="1952" spans="3:3" x14ac:dyDescent="0.15">
      <c r="C1952" s="16"/>
    </row>
    <row r="1953" spans="3:3" x14ac:dyDescent="0.15">
      <c r="C1953" s="16"/>
    </row>
    <row r="1954" spans="3:3" x14ac:dyDescent="0.15">
      <c r="C1954" s="16"/>
    </row>
    <row r="1955" spans="3:3" x14ac:dyDescent="0.15">
      <c r="C1955" s="16"/>
    </row>
    <row r="1956" spans="3:3" x14ac:dyDescent="0.15">
      <c r="C1956" s="16"/>
    </row>
    <row r="1957" spans="3:3" x14ac:dyDescent="0.15">
      <c r="C1957" s="16"/>
    </row>
    <row r="1958" spans="3:3" x14ac:dyDescent="0.15">
      <c r="C1958" s="16"/>
    </row>
    <row r="1959" spans="3:3" x14ac:dyDescent="0.15">
      <c r="C1959" s="16"/>
    </row>
    <row r="1960" spans="3:3" x14ac:dyDescent="0.15">
      <c r="C1960" s="16"/>
    </row>
    <row r="1961" spans="3:3" x14ac:dyDescent="0.15">
      <c r="C1961" s="16"/>
    </row>
    <row r="1962" spans="3:3" x14ac:dyDescent="0.15">
      <c r="C1962" s="16"/>
    </row>
    <row r="1963" spans="3:3" x14ac:dyDescent="0.15">
      <c r="C1963" s="16"/>
    </row>
    <row r="1964" spans="3:3" x14ac:dyDescent="0.15">
      <c r="C1964" s="16"/>
    </row>
    <row r="1965" spans="3:3" x14ac:dyDescent="0.15">
      <c r="C1965" s="16"/>
    </row>
    <row r="1966" spans="3:3" x14ac:dyDescent="0.15">
      <c r="C1966" s="16"/>
    </row>
    <row r="1967" spans="3:3" x14ac:dyDescent="0.15">
      <c r="C1967" s="16"/>
    </row>
    <row r="1968" spans="3:3" x14ac:dyDescent="0.15">
      <c r="C1968" s="16"/>
    </row>
    <row r="1969" spans="3:3" x14ac:dyDescent="0.15">
      <c r="C1969" s="16"/>
    </row>
    <row r="1970" spans="3:3" x14ac:dyDescent="0.15">
      <c r="C1970" s="16"/>
    </row>
    <row r="1971" spans="3:3" x14ac:dyDescent="0.15">
      <c r="C1971" s="16"/>
    </row>
    <row r="1972" spans="3:3" x14ac:dyDescent="0.15">
      <c r="C1972" s="16"/>
    </row>
    <row r="1973" spans="3:3" x14ac:dyDescent="0.15">
      <c r="C1973" s="16"/>
    </row>
    <row r="1974" spans="3:3" x14ac:dyDescent="0.15">
      <c r="C1974" s="16"/>
    </row>
    <row r="1975" spans="3:3" x14ac:dyDescent="0.15">
      <c r="C1975" s="16"/>
    </row>
    <row r="1976" spans="3:3" x14ac:dyDescent="0.15">
      <c r="C1976" s="16"/>
    </row>
    <row r="1977" spans="3:3" x14ac:dyDescent="0.15">
      <c r="C1977" s="16"/>
    </row>
    <row r="1978" spans="3:3" x14ac:dyDescent="0.15">
      <c r="C1978" s="16"/>
    </row>
    <row r="1979" spans="3:3" x14ac:dyDescent="0.15">
      <c r="C1979" s="16"/>
    </row>
    <row r="1980" spans="3:3" x14ac:dyDescent="0.15">
      <c r="C1980" s="16"/>
    </row>
    <row r="1981" spans="3:3" x14ac:dyDescent="0.15">
      <c r="C1981" s="16"/>
    </row>
    <row r="1982" spans="3:3" x14ac:dyDescent="0.15">
      <c r="C1982" s="16"/>
    </row>
    <row r="1983" spans="3:3" x14ac:dyDescent="0.15">
      <c r="C1983" s="16"/>
    </row>
    <row r="1984" spans="3:3" x14ac:dyDescent="0.15">
      <c r="C1984" s="16"/>
    </row>
    <row r="1985" spans="3:3" x14ac:dyDescent="0.15">
      <c r="C1985" s="16"/>
    </row>
    <row r="1986" spans="3:3" x14ac:dyDescent="0.15">
      <c r="C1986" s="16"/>
    </row>
    <row r="1987" spans="3:3" x14ac:dyDescent="0.15">
      <c r="C1987" s="16"/>
    </row>
    <row r="1988" spans="3:3" x14ac:dyDescent="0.15">
      <c r="C1988" s="16"/>
    </row>
    <row r="1989" spans="3:3" x14ac:dyDescent="0.15">
      <c r="C1989" s="16"/>
    </row>
    <row r="1990" spans="3:3" x14ac:dyDescent="0.15">
      <c r="C1990" s="16"/>
    </row>
    <row r="1991" spans="3:3" x14ac:dyDescent="0.15">
      <c r="C1991" s="16"/>
    </row>
    <row r="1992" spans="3:3" x14ac:dyDescent="0.15">
      <c r="C1992" s="16"/>
    </row>
    <row r="1993" spans="3:3" x14ac:dyDescent="0.15">
      <c r="C1993" s="16"/>
    </row>
    <row r="1994" spans="3:3" x14ac:dyDescent="0.15">
      <c r="C1994" s="16"/>
    </row>
    <row r="1995" spans="3:3" x14ac:dyDescent="0.15">
      <c r="C1995" s="16"/>
    </row>
    <row r="1996" spans="3:3" x14ac:dyDescent="0.15">
      <c r="C1996" s="16"/>
    </row>
    <row r="1997" spans="3:3" x14ac:dyDescent="0.15">
      <c r="C1997" s="16"/>
    </row>
    <row r="1998" spans="3:3" x14ac:dyDescent="0.15">
      <c r="C1998" s="16"/>
    </row>
    <row r="1999" spans="3:3" x14ac:dyDescent="0.15">
      <c r="C1999" s="16"/>
    </row>
    <row r="2000" spans="3:3" x14ac:dyDescent="0.15">
      <c r="C2000" s="16"/>
    </row>
    <row r="2001" spans="3:3" x14ac:dyDescent="0.15">
      <c r="C2001" s="16"/>
    </row>
    <row r="2002" spans="3:3" x14ac:dyDescent="0.15">
      <c r="C2002" s="16"/>
    </row>
    <row r="2003" spans="3:3" x14ac:dyDescent="0.15">
      <c r="C2003" s="16"/>
    </row>
    <row r="2004" spans="3:3" x14ac:dyDescent="0.15">
      <c r="C2004" s="16"/>
    </row>
    <row r="2005" spans="3:3" x14ac:dyDescent="0.15">
      <c r="C2005" s="16"/>
    </row>
    <row r="2006" spans="3:3" x14ac:dyDescent="0.15">
      <c r="C2006" s="16"/>
    </row>
    <row r="2007" spans="3:3" x14ac:dyDescent="0.15">
      <c r="C2007" s="16"/>
    </row>
    <row r="2008" spans="3:3" x14ac:dyDescent="0.15">
      <c r="C2008" s="16"/>
    </row>
    <row r="2009" spans="3:3" x14ac:dyDescent="0.15">
      <c r="C2009" s="16"/>
    </row>
    <row r="2010" spans="3:3" x14ac:dyDescent="0.15">
      <c r="C2010" s="16"/>
    </row>
    <row r="2011" spans="3:3" x14ac:dyDescent="0.15">
      <c r="C2011" s="16"/>
    </row>
    <row r="2012" spans="3:3" x14ac:dyDescent="0.15">
      <c r="C2012" s="16"/>
    </row>
    <row r="2013" spans="3:3" x14ac:dyDescent="0.15">
      <c r="C2013" s="16"/>
    </row>
    <row r="2014" spans="3:3" x14ac:dyDescent="0.15">
      <c r="C2014" s="16"/>
    </row>
    <row r="2015" spans="3:3" x14ac:dyDescent="0.15">
      <c r="C2015" s="16"/>
    </row>
    <row r="2016" spans="3:3" x14ac:dyDescent="0.15">
      <c r="C2016" s="16"/>
    </row>
    <row r="2017" spans="3:3" x14ac:dyDescent="0.15">
      <c r="C2017" s="16"/>
    </row>
    <row r="2018" spans="3:3" x14ac:dyDescent="0.15">
      <c r="C2018" s="16"/>
    </row>
    <row r="2019" spans="3:3" x14ac:dyDescent="0.15">
      <c r="C2019" s="16"/>
    </row>
    <row r="2020" spans="3:3" x14ac:dyDescent="0.15">
      <c r="C2020" s="16"/>
    </row>
    <row r="2021" spans="3:3" x14ac:dyDescent="0.15">
      <c r="C2021" s="16"/>
    </row>
    <row r="2022" spans="3:3" x14ac:dyDescent="0.15">
      <c r="C2022" s="16"/>
    </row>
    <row r="2023" spans="3:3" x14ac:dyDescent="0.15">
      <c r="C2023" s="16"/>
    </row>
    <row r="2024" spans="3:3" x14ac:dyDescent="0.15">
      <c r="C2024" s="16"/>
    </row>
    <row r="2025" spans="3:3" x14ac:dyDescent="0.15">
      <c r="C2025" s="16"/>
    </row>
    <row r="2026" spans="3:3" x14ac:dyDescent="0.15">
      <c r="C2026" s="16"/>
    </row>
    <row r="2027" spans="3:3" x14ac:dyDescent="0.15">
      <c r="C2027" s="16"/>
    </row>
    <row r="2028" spans="3:3" x14ac:dyDescent="0.15">
      <c r="C2028" s="16"/>
    </row>
    <row r="2029" spans="3:3" x14ac:dyDescent="0.15">
      <c r="C2029" s="16"/>
    </row>
    <row r="2030" spans="3:3" x14ac:dyDescent="0.15">
      <c r="C2030" s="16"/>
    </row>
    <row r="2031" spans="3:3" x14ac:dyDescent="0.15">
      <c r="C2031" s="16"/>
    </row>
    <row r="2032" spans="3:3" x14ac:dyDescent="0.15">
      <c r="C2032" s="16"/>
    </row>
    <row r="2033" spans="3:3" x14ac:dyDescent="0.15">
      <c r="C2033" s="16"/>
    </row>
    <row r="2034" spans="3:3" x14ac:dyDescent="0.15">
      <c r="C2034" s="16"/>
    </row>
    <row r="2035" spans="3:3" x14ac:dyDescent="0.15">
      <c r="C2035" s="16"/>
    </row>
    <row r="2036" spans="3:3" x14ac:dyDescent="0.15">
      <c r="C2036" s="16"/>
    </row>
    <row r="2037" spans="3:3" x14ac:dyDescent="0.15">
      <c r="C2037" s="16"/>
    </row>
    <row r="2038" spans="3:3" x14ac:dyDescent="0.15">
      <c r="C2038" s="16"/>
    </row>
    <row r="2039" spans="3:3" x14ac:dyDescent="0.15">
      <c r="C2039" s="16"/>
    </row>
    <row r="2040" spans="3:3" x14ac:dyDescent="0.15">
      <c r="C2040" s="16"/>
    </row>
    <row r="2041" spans="3:3" x14ac:dyDescent="0.15">
      <c r="C2041" s="16"/>
    </row>
    <row r="2042" spans="3:3" x14ac:dyDescent="0.15">
      <c r="C2042" s="16"/>
    </row>
    <row r="2043" spans="3:3" x14ac:dyDescent="0.15">
      <c r="C2043" s="16"/>
    </row>
    <row r="2044" spans="3:3" x14ac:dyDescent="0.15">
      <c r="C2044" s="16"/>
    </row>
    <row r="2045" spans="3:3" x14ac:dyDescent="0.15">
      <c r="C2045" s="16"/>
    </row>
    <row r="2046" spans="3:3" x14ac:dyDescent="0.15">
      <c r="C2046" s="16"/>
    </row>
    <row r="2047" spans="3:3" x14ac:dyDescent="0.15">
      <c r="C2047" s="16"/>
    </row>
    <row r="2048" spans="3:3" x14ac:dyDescent="0.15">
      <c r="C2048" s="16"/>
    </row>
    <row r="2049" spans="3:3" x14ac:dyDescent="0.15">
      <c r="C2049" s="16"/>
    </row>
    <row r="2050" spans="3:3" x14ac:dyDescent="0.15">
      <c r="C2050" s="16"/>
    </row>
    <row r="2051" spans="3:3" x14ac:dyDescent="0.15">
      <c r="C2051" s="16"/>
    </row>
    <row r="2052" spans="3:3" x14ac:dyDescent="0.15">
      <c r="C2052" s="16"/>
    </row>
    <row r="2053" spans="3:3" x14ac:dyDescent="0.15">
      <c r="C2053" s="16"/>
    </row>
    <row r="2054" spans="3:3" x14ac:dyDescent="0.15">
      <c r="C2054" s="16"/>
    </row>
    <row r="2055" spans="3:3" x14ac:dyDescent="0.15">
      <c r="C2055" s="16"/>
    </row>
    <row r="2056" spans="3:3" x14ac:dyDescent="0.15">
      <c r="C2056" s="16"/>
    </row>
    <row r="2057" spans="3:3" x14ac:dyDescent="0.15">
      <c r="C2057" s="16"/>
    </row>
    <row r="2058" spans="3:3" x14ac:dyDescent="0.15">
      <c r="C2058" s="16"/>
    </row>
    <row r="2059" spans="3:3" x14ac:dyDescent="0.15">
      <c r="C2059" s="16"/>
    </row>
    <row r="2060" spans="3:3" x14ac:dyDescent="0.15">
      <c r="C2060" s="16"/>
    </row>
    <row r="2061" spans="3:3" x14ac:dyDescent="0.15">
      <c r="C2061" s="16"/>
    </row>
    <row r="2062" spans="3:3" x14ac:dyDescent="0.15">
      <c r="C2062" s="16"/>
    </row>
    <row r="2063" spans="3:3" x14ac:dyDescent="0.15">
      <c r="C2063" s="16"/>
    </row>
    <row r="2064" spans="3:3" x14ac:dyDescent="0.15">
      <c r="C2064" s="16"/>
    </row>
    <row r="2065" spans="3:3" x14ac:dyDescent="0.15">
      <c r="C2065" s="16"/>
    </row>
    <row r="2066" spans="3:3" x14ac:dyDescent="0.15">
      <c r="C2066" s="16"/>
    </row>
    <row r="2067" spans="3:3" x14ac:dyDescent="0.15">
      <c r="C2067" s="16"/>
    </row>
    <row r="2068" spans="3:3" x14ac:dyDescent="0.15">
      <c r="C2068" s="16"/>
    </row>
    <row r="2069" spans="3:3" x14ac:dyDescent="0.15">
      <c r="C2069" s="16"/>
    </row>
    <row r="2070" spans="3:3" x14ac:dyDescent="0.15">
      <c r="C2070" s="16"/>
    </row>
    <row r="2071" spans="3:3" x14ac:dyDescent="0.15">
      <c r="C2071" s="16"/>
    </row>
    <row r="2072" spans="3:3" x14ac:dyDescent="0.15">
      <c r="C2072" s="16"/>
    </row>
    <row r="2073" spans="3:3" x14ac:dyDescent="0.15">
      <c r="C2073" s="16"/>
    </row>
    <row r="2074" spans="3:3" x14ac:dyDescent="0.15">
      <c r="C2074" s="16"/>
    </row>
    <row r="2075" spans="3:3" x14ac:dyDescent="0.15">
      <c r="C2075" s="16"/>
    </row>
    <row r="2076" spans="3:3" x14ac:dyDescent="0.15">
      <c r="C2076" s="16"/>
    </row>
    <row r="2077" spans="3:3" x14ac:dyDescent="0.15">
      <c r="C2077" s="16"/>
    </row>
    <row r="2078" spans="3:3" x14ac:dyDescent="0.15">
      <c r="C2078" s="16"/>
    </row>
    <row r="2079" spans="3:3" x14ac:dyDescent="0.15">
      <c r="C2079" s="16"/>
    </row>
    <row r="2080" spans="3:3" x14ac:dyDescent="0.15">
      <c r="C2080" s="16"/>
    </row>
    <row r="2081" spans="3:3" x14ac:dyDescent="0.15">
      <c r="C2081" s="16"/>
    </row>
    <row r="2082" spans="3:3" x14ac:dyDescent="0.15">
      <c r="C2082" s="16"/>
    </row>
    <row r="2083" spans="3:3" x14ac:dyDescent="0.15">
      <c r="C2083" s="16"/>
    </row>
    <row r="2084" spans="3:3" x14ac:dyDescent="0.15">
      <c r="C2084" s="16"/>
    </row>
    <row r="2085" spans="3:3" x14ac:dyDescent="0.15">
      <c r="C2085" s="16"/>
    </row>
    <row r="2086" spans="3:3" x14ac:dyDescent="0.15">
      <c r="C2086" s="16"/>
    </row>
    <row r="2087" spans="3:3" x14ac:dyDescent="0.15">
      <c r="C2087" s="16"/>
    </row>
    <row r="2088" spans="3:3" x14ac:dyDescent="0.15">
      <c r="C2088" s="16"/>
    </row>
    <row r="2089" spans="3:3" x14ac:dyDescent="0.15">
      <c r="C2089" s="16"/>
    </row>
    <row r="2090" spans="3:3" x14ac:dyDescent="0.15">
      <c r="C2090" s="16"/>
    </row>
    <row r="2091" spans="3:3" x14ac:dyDescent="0.15">
      <c r="C2091" s="16"/>
    </row>
    <row r="2092" spans="3:3" x14ac:dyDescent="0.15">
      <c r="C2092" s="16"/>
    </row>
    <row r="2093" spans="3:3" x14ac:dyDescent="0.15">
      <c r="C2093" s="16"/>
    </row>
    <row r="2094" spans="3:3" x14ac:dyDescent="0.15">
      <c r="C2094" s="16"/>
    </row>
    <row r="2095" spans="3:3" x14ac:dyDescent="0.15">
      <c r="C2095" s="16"/>
    </row>
    <row r="2096" spans="3:3" x14ac:dyDescent="0.15">
      <c r="C2096" s="16"/>
    </row>
    <row r="2097" spans="3:3" x14ac:dyDescent="0.15">
      <c r="C2097" s="16"/>
    </row>
    <row r="2098" spans="3:3" x14ac:dyDescent="0.15">
      <c r="C2098" s="16"/>
    </row>
    <row r="2099" spans="3:3" x14ac:dyDescent="0.15">
      <c r="C2099" s="16"/>
    </row>
    <row r="2100" spans="3:3" x14ac:dyDescent="0.15">
      <c r="C2100" s="16"/>
    </row>
    <row r="2101" spans="3:3" x14ac:dyDescent="0.15">
      <c r="C2101" s="16"/>
    </row>
    <row r="2102" spans="3:3" x14ac:dyDescent="0.15">
      <c r="C2102" s="16"/>
    </row>
    <row r="2103" spans="3:3" x14ac:dyDescent="0.15">
      <c r="C2103" s="16"/>
    </row>
    <row r="2104" spans="3:3" x14ac:dyDescent="0.15">
      <c r="C2104" s="16"/>
    </row>
    <row r="2105" spans="3:3" x14ac:dyDescent="0.15">
      <c r="C2105" s="16"/>
    </row>
    <row r="2106" spans="3:3" x14ac:dyDescent="0.15">
      <c r="C2106" s="16"/>
    </row>
    <row r="2107" spans="3:3" x14ac:dyDescent="0.15">
      <c r="C2107" s="16"/>
    </row>
    <row r="2108" spans="3:3" x14ac:dyDescent="0.15">
      <c r="C2108" s="16"/>
    </row>
    <row r="2109" spans="3:3" x14ac:dyDescent="0.15">
      <c r="C2109" s="16"/>
    </row>
    <row r="2110" spans="3:3" x14ac:dyDescent="0.15">
      <c r="C2110" s="16"/>
    </row>
    <row r="2111" spans="3:3" x14ac:dyDescent="0.15">
      <c r="C2111" s="16"/>
    </row>
    <row r="2112" spans="3:3" x14ac:dyDescent="0.15">
      <c r="C2112" s="16"/>
    </row>
    <row r="2113" spans="3:3" x14ac:dyDescent="0.15">
      <c r="C2113" s="16"/>
    </row>
    <row r="2114" spans="3:3" x14ac:dyDescent="0.15">
      <c r="C2114" s="16"/>
    </row>
    <row r="2115" spans="3:3" x14ac:dyDescent="0.15">
      <c r="C2115" s="16"/>
    </row>
    <row r="2116" spans="3:3" x14ac:dyDescent="0.15">
      <c r="C2116" s="16"/>
    </row>
    <row r="2117" spans="3:3" x14ac:dyDescent="0.15">
      <c r="C2117" s="16"/>
    </row>
    <row r="2118" spans="3:3" x14ac:dyDescent="0.15">
      <c r="C2118" s="16"/>
    </row>
    <row r="2119" spans="3:3" x14ac:dyDescent="0.15">
      <c r="C2119" s="16"/>
    </row>
    <row r="2120" spans="3:3" x14ac:dyDescent="0.15">
      <c r="C2120" s="16"/>
    </row>
    <row r="2121" spans="3:3" x14ac:dyDescent="0.15">
      <c r="C2121" s="16"/>
    </row>
    <row r="2122" spans="3:3" x14ac:dyDescent="0.15">
      <c r="C2122" s="16"/>
    </row>
    <row r="2123" spans="3:3" x14ac:dyDescent="0.15">
      <c r="C2123" s="16"/>
    </row>
    <row r="2124" spans="3:3" x14ac:dyDescent="0.15">
      <c r="C2124" s="16"/>
    </row>
    <row r="2125" spans="3:3" x14ac:dyDescent="0.15">
      <c r="C2125" s="16"/>
    </row>
    <row r="2126" spans="3:3" x14ac:dyDescent="0.15">
      <c r="C2126" s="16"/>
    </row>
    <row r="2127" spans="3:3" x14ac:dyDescent="0.15">
      <c r="C2127" s="16"/>
    </row>
    <row r="2128" spans="3:3" x14ac:dyDescent="0.15">
      <c r="C2128" s="16"/>
    </row>
    <row r="2129" spans="3:3" x14ac:dyDescent="0.15">
      <c r="C2129" s="16"/>
    </row>
    <row r="2130" spans="3:3" x14ac:dyDescent="0.15">
      <c r="C2130" s="16"/>
    </row>
    <row r="2131" spans="3:3" x14ac:dyDescent="0.15">
      <c r="C2131" s="16"/>
    </row>
    <row r="2132" spans="3:3" x14ac:dyDescent="0.15">
      <c r="C2132" s="16"/>
    </row>
    <row r="2133" spans="3:3" x14ac:dyDescent="0.15">
      <c r="C2133" s="16"/>
    </row>
    <row r="2134" spans="3:3" x14ac:dyDescent="0.15">
      <c r="C2134" s="16"/>
    </row>
    <row r="2135" spans="3:3" x14ac:dyDescent="0.15">
      <c r="C2135" s="16"/>
    </row>
    <row r="2136" spans="3:3" x14ac:dyDescent="0.15">
      <c r="C2136" s="16"/>
    </row>
    <row r="2137" spans="3:3" x14ac:dyDescent="0.15">
      <c r="C2137" s="16"/>
    </row>
    <row r="2138" spans="3:3" x14ac:dyDescent="0.15">
      <c r="C2138" s="16"/>
    </row>
    <row r="2139" spans="3:3" x14ac:dyDescent="0.15">
      <c r="C2139" s="16"/>
    </row>
    <row r="2140" spans="3:3" x14ac:dyDescent="0.15">
      <c r="C2140" s="16"/>
    </row>
    <row r="2141" spans="3:3" x14ac:dyDescent="0.15">
      <c r="C2141" s="16"/>
    </row>
    <row r="2142" spans="3:3" x14ac:dyDescent="0.15">
      <c r="C2142" s="16"/>
    </row>
    <row r="2143" spans="3:3" x14ac:dyDescent="0.15">
      <c r="C2143" s="16"/>
    </row>
    <row r="2144" spans="3:3" x14ac:dyDescent="0.15">
      <c r="C2144" s="16"/>
    </row>
    <row r="2145" spans="3:3" x14ac:dyDescent="0.15">
      <c r="C2145" s="16"/>
    </row>
    <row r="2146" spans="3:3" x14ac:dyDescent="0.15">
      <c r="C2146" s="16"/>
    </row>
    <row r="2147" spans="3:3" x14ac:dyDescent="0.15">
      <c r="C2147" s="16"/>
    </row>
    <row r="2148" spans="3:3" x14ac:dyDescent="0.15">
      <c r="C2148" s="16"/>
    </row>
    <row r="2149" spans="3:3" x14ac:dyDescent="0.15">
      <c r="C2149" s="16"/>
    </row>
    <row r="2150" spans="3:3" x14ac:dyDescent="0.15">
      <c r="C2150" s="16"/>
    </row>
    <row r="2151" spans="3:3" x14ac:dyDescent="0.15">
      <c r="C2151" s="16"/>
    </row>
    <row r="2152" spans="3:3" x14ac:dyDescent="0.15">
      <c r="C2152" s="16"/>
    </row>
    <row r="2153" spans="3:3" x14ac:dyDescent="0.15">
      <c r="C2153" s="16"/>
    </row>
    <row r="2154" spans="3:3" x14ac:dyDescent="0.15">
      <c r="C2154" s="16"/>
    </row>
    <row r="2155" spans="3:3" x14ac:dyDescent="0.15">
      <c r="C2155" s="16"/>
    </row>
    <row r="2156" spans="3:3" x14ac:dyDescent="0.15">
      <c r="C2156" s="16"/>
    </row>
    <row r="2157" spans="3:3" x14ac:dyDescent="0.15">
      <c r="C2157" s="16"/>
    </row>
    <row r="2158" spans="3:3" x14ac:dyDescent="0.15">
      <c r="C2158" s="16"/>
    </row>
    <row r="2159" spans="3:3" x14ac:dyDescent="0.15">
      <c r="C2159" s="16"/>
    </row>
    <row r="2160" spans="3:3" x14ac:dyDescent="0.15">
      <c r="C2160" s="16"/>
    </row>
    <row r="2161" spans="3:3" x14ac:dyDescent="0.15">
      <c r="C2161" s="16"/>
    </row>
    <row r="2162" spans="3:3" x14ac:dyDescent="0.15">
      <c r="C2162" s="16"/>
    </row>
    <row r="2163" spans="3:3" x14ac:dyDescent="0.15">
      <c r="C2163" s="16"/>
    </row>
    <row r="2164" spans="3:3" x14ac:dyDescent="0.15">
      <c r="C2164" s="16"/>
    </row>
    <row r="2165" spans="3:3" x14ac:dyDescent="0.15">
      <c r="C2165" s="16"/>
    </row>
    <row r="2166" spans="3:3" x14ac:dyDescent="0.15">
      <c r="C2166" s="16"/>
    </row>
    <row r="2167" spans="3:3" x14ac:dyDescent="0.15">
      <c r="C2167" s="16"/>
    </row>
    <row r="2168" spans="3:3" x14ac:dyDescent="0.15">
      <c r="C2168" s="16"/>
    </row>
    <row r="2169" spans="3:3" x14ac:dyDescent="0.15">
      <c r="C2169" s="16"/>
    </row>
    <row r="2170" spans="3:3" x14ac:dyDescent="0.15">
      <c r="C2170" s="16"/>
    </row>
    <row r="2171" spans="3:3" x14ac:dyDescent="0.15">
      <c r="C2171" s="16"/>
    </row>
    <row r="2172" spans="3:3" x14ac:dyDescent="0.15">
      <c r="C2172" s="16"/>
    </row>
    <row r="2173" spans="3:3" x14ac:dyDescent="0.15">
      <c r="C2173" s="16"/>
    </row>
    <row r="2174" spans="3:3" x14ac:dyDescent="0.15">
      <c r="C2174" s="16"/>
    </row>
    <row r="2175" spans="3:3" x14ac:dyDescent="0.15">
      <c r="C2175" s="16"/>
    </row>
    <row r="2176" spans="3:3" x14ac:dyDescent="0.15">
      <c r="C2176" s="16"/>
    </row>
    <row r="2177" spans="3:3" x14ac:dyDescent="0.15">
      <c r="C2177" s="16"/>
    </row>
    <row r="2178" spans="3:3" x14ac:dyDescent="0.15">
      <c r="C2178" s="16"/>
    </row>
    <row r="2179" spans="3:3" x14ac:dyDescent="0.15">
      <c r="C2179" s="16"/>
    </row>
    <row r="2180" spans="3:3" x14ac:dyDescent="0.15">
      <c r="C2180" s="16"/>
    </row>
    <row r="2181" spans="3:3" x14ac:dyDescent="0.15">
      <c r="C2181" s="16"/>
    </row>
    <row r="2182" spans="3:3" x14ac:dyDescent="0.15">
      <c r="C2182" s="16"/>
    </row>
    <row r="2183" spans="3:3" x14ac:dyDescent="0.15">
      <c r="C2183" s="16"/>
    </row>
    <row r="2184" spans="3:3" x14ac:dyDescent="0.15">
      <c r="C2184" s="16"/>
    </row>
    <row r="2185" spans="3:3" x14ac:dyDescent="0.15">
      <c r="C2185" s="16"/>
    </row>
    <row r="2186" spans="3:3" x14ac:dyDescent="0.15">
      <c r="C2186" s="16"/>
    </row>
    <row r="2187" spans="3:3" x14ac:dyDescent="0.15">
      <c r="C2187" s="16"/>
    </row>
    <row r="2188" spans="3:3" x14ac:dyDescent="0.15">
      <c r="C2188" s="16"/>
    </row>
    <row r="2189" spans="3:3" x14ac:dyDescent="0.15">
      <c r="C2189" s="16"/>
    </row>
    <row r="2190" spans="3:3" x14ac:dyDescent="0.15">
      <c r="C2190" s="16"/>
    </row>
    <row r="2191" spans="3:3" x14ac:dyDescent="0.15">
      <c r="C2191" s="16"/>
    </row>
    <row r="2192" spans="3:3" x14ac:dyDescent="0.15">
      <c r="C2192" s="16"/>
    </row>
    <row r="2193" spans="3:3" x14ac:dyDescent="0.15">
      <c r="C2193" s="16"/>
    </row>
    <row r="2194" spans="3:3" x14ac:dyDescent="0.15">
      <c r="C2194" s="16"/>
    </row>
    <row r="2195" spans="3:3" x14ac:dyDescent="0.15">
      <c r="C2195" s="16"/>
    </row>
    <row r="2196" spans="3:3" x14ac:dyDescent="0.15">
      <c r="C2196" s="16"/>
    </row>
    <row r="2197" spans="3:3" x14ac:dyDescent="0.15">
      <c r="C2197" s="16"/>
    </row>
    <row r="2198" spans="3:3" x14ac:dyDescent="0.15">
      <c r="C2198" s="16"/>
    </row>
    <row r="2199" spans="3:3" x14ac:dyDescent="0.15">
      <c r="C2199" s="16"/>
    </row>
    <row r="2200" spans="3:3" x14ac:dyDescent="0.15">
      <c r="C2200" s="16"/>
    </row>
    <row r="2201" spans="3:3" x14ac:dyDescent="0.15">
      <c r="C2201" s="16"/>
    </row>
    <row r="2202" spans="3:3" x14ac:dyDescent="0.15">
      <c r="C2202" s="16"/>
    </row>
    <row r="2203" spans="3:3" x14ac:dyDescent="0.15">
      <c r="C2203" s="16"/>
    </row>
    <row r="2204" spans="3:3" x14ac:dyDescent="0.15">
      <c r="C2204" s="16"/>
    </row>
    <row r="2205" spans="3:3" x14ac:dyDescent="0.15">
      <c r="C2205" s="16"/>
    </row>
    <row r="2206" spans="3:3" x14ac:dyDescent="0.15">
      <c r="C2206" s="16"/>
    </row>
    <row r="2207" spans="3:3" x14ac:dyDescent="0.15">
      <c r="C2207" s="16"/>
    </row>
    <row r="2208" spans="3:3" x14ac:dyDescent="0.15">
      <c r="C2208" s="16"/>
    </row>
    <row r="2209" spans="3:3" x14ac:dyDescent="0.15">
      <c r="C2209" s="16"/>
    </row>
    <row r="2210" spans="3:3" x14ac:dyDescent="0.15">
      <c r="C2210" s="16"/>
    </row>
    <row r="2211" spans="3:3" x14ac:dyDescent="0.15">
      <c r="C2211" s="16"/>
    </row>
    <row r="2212" spans="3:3" x14ac:dyDescent="0.15">
      <c r="C2212" s="16"/>
    </row>
    <row r="2213" spans="3:3" x14ac:dyDescent="0.15">
      <c r="C2213" s="16"/>
    </row>
    <row r="2214" spans="3:3" x14ac:dyDescent="0.15">
      <c r="C2214" s="16"/>
    </row>
    <row r="2215" spans="3:3" x14ac:dyDescent="0.15">
      <c r="C2215" s="16"/>
    </row>
    <row r="2216" spans="3:3" x14ac:dyDescent="0.15">
      <c r="C2216" s="16"/>
    </row>
    <row r="2217" spans="3:3" x14ac:dyDescent="0.15">
      <c r="C2217" s="16"/>
    </row>
    <row r="2218" spans="3:3" x14ac:dyDescent="0.15">
      <c r="C2218" s="16"/>
    </row>
    <row r="2219" spans="3:3" x14ac:dyDescent="0.15">
      <c r="C2219" s="16"/>
    </row>
    <row r="2220" spans="3:3" x14ac:dyDescent="0.15">
      <c r="C2220" s="16"/>
    </row>
    <row r="2221" spans="3:3" x14ac:dyDescent="0.15">
      <c r="C2221" s="16"/>
    </row>
    <row r="2222" spans="3:3" x14ac:dyDescent="0.15">
      <c r="C2222" s="16"/>
    </row>
    <row r="2223" spans="3:3" x14ac:dyDescent="0.15">
      <c r="C2223" s="16"/>
    </row>
    <row r="2224" spans="3:3" x14ac:dyDescent="0.15">
      <c r="C2224" s="16"/>
    </row>
    <row r="2225" spans="3:3" x14ac:dyDescent="0.15">
      <c r="C2225" s="16"/>
    </row>
    <row r="2226" spans="3:3" x14ac:dyDescent="0.15">
      <c r="C2226" s="16"/>
    </row>
    <row r="2227" spans="3:3" x14ac:dyDescent="0.15">
      <c r="C2227" s="16"/>
    </row>
    <row r="2228" spans="3:3" x14ac:dyDescent="0.15">
      <c r="C2228" s="16"/>
    </row>
    <row r="2229" spans="3:3" x14ac:dyDescent="0.15">
      <c r="C2229" s="16"/>
    </row>
    <row r="2230" spans="3:3" x14ac:dyDescent="0.15">
      <c r="C2230" s="16"/>
    </row>
    <row r="2231" spans="3:3" x14ac:dyDescent="0.15">
      <c r="C2231" s="16"/>
    </row>
    <row r="2232" spans="3:3" x14ac:dyDescent="0.15">
      <c r="C2232" s="16"/>
    </row>
    <row r="2233" spans="3:3" x14ac:dyDescent="0.15">
      <c r="C2233" s="16"/>
    </row>
    <row r="2234" spans="3:3" x14ac:dyDescent="0.15">
      <c r="C2234" s="16"/>
    </row>
    <row r="2235" spans="3:3" x14ac:dyDescent="0.15">
      <c r="C2235" s="16"/>
    </row>
    <row r="2236" spans="3:3" x14ac:dyDescent="0.15">
      <c r="C2236" s="16"/>
    </row>
    <row r="2237" spans="3:3" x14ac:dyDescent="0.15">
      <c r="C2237" s="16"/>
    </row>
    <row r="2238" spans="3:3" x14ac:dyDescent="0.15">
      <c r="C2238" s="16"/>
    </row>
    <row r="2239" spans="3:3" x14ac:dyDescent="0.15">
      <c r="C2239" s="16"/>
    </row>
    <row r="2240" spans="3:3" x14ac:dyDescent="0.15">
      <c r="C2240" s="16"/>
    </row>
    <row r="2241" spans="3:3" x14ac:dyDescent="0.15">
      <c r="C2241" s="16"/>
    </row>
    <row r="2242" spans="3:3" x14ac:dyDescent="0.15">
      <c r="C2242" s="16"/>
    </row>
    <row r="2243" spans="3:3" x14ac:dyDescent="0.15">
      <c r="C2243" s="16"/>
    </row>
    <row r="2244" spans="3:3" x14ac:dyDescent="0.15">
      <c r="C2244" s="16"/>
    </row>
    <row r="2245" spans="3:3" x14ac:dyDescent="0.15">
      <c r="C2245" s="16"/>
    </row>
    <row r="2246" spans="3:3" x14ac:dyDescent="0.15">
      <c r="C2246" s="16"/>
    </row>
    <row r="2247" spans="3:3" x14ac:dyDescent="0.15">
      <c r="C2247" s="16"/>
    </row>
    <row r="2248" spans="3:3" x14ac:dyDescent="0.15">
      <c r="C2248" s="16"/>
    </row>
    <row r="2249" spans="3:3" x14ac:dyDescent="0.15">
      <c r="C2249" s="16"/>
    </row>
    <row r="2250" spans="3:3" x14ac:dyDescent="0.15">
      <c r="C2250" s="16"/>
    </row>
    <row r="2251" spans="3:3" x14ac:dyDescent="0.15">
      <c r="C2251" s="16"/>
    </row>
    <row r="2252" spans="3:3" x14ac:dyDescent="0.15">
      <c r="C2252" s="16"/>
    </row>
    <row r="2253" spans="3:3" x14ac:dyDescent="0.15">
      <c r="C2253" s="16"/>
    </row>
    <row r="2254" spans="3:3" x14ac:dyDescent="0.15">
      <c r="C2254" s="16"/>
    </row>
    <row r="2255" spans="3:3" x14ac:dyDescent="0.15">
      <c r="C2255" s="16"/>
    </row>
    <row r="2256" spans="3:3" x14ac:dyDescent="0.15">
      <c r="C2256" s="16"/>
    </row>
    <row r="2257" spans="3:3" x14ac:dyDescent="0.15">
      <c r="C2257" s="16"/>
    </row>
    <row r="2258" spans="3:3" x14ac:dyDescent="0.15">
      <c r="C2258" s="16"/>
    </row>
    <row r="2259" spans="3:3" x14ac:dyDescent="0.15">
      <c r="C2259" s="16"/>
    </row>
    <row r="2260" spans="3:3" x14ac:dyDescent="0.15">
      <c r="C2260" s="16"/>
    </row>
    <row r="2261" spans="3:3" x14ac:dyDescent="0.15">
      <c r="C2261" s="16"/>
    </row>
    <row r="2262" spans="3:3" x14ac:dyDescent="0.15">
      <c r="C2262" s="16"/>
    </row>
    <row r="2263" spans="3:3" x14ac:dyDescent="0.15">
      <c r="C2263" s="16"/>
    </row>
    <row r="2264" spans="3:3" x14ac:dyDescent="0.15">
      <c r="C2264" s="16"/>
    </row>
    <row r="2265" spans="3:3" x14ac:dyDescent="0.15">
      <c r="C2265" s="16"/>
    </row>
    <row r="2266" spans="3:3" x14ac:dyDescent="0.15">
      <c r="C2266" s="16"/>
    </row>
    <row r="2267" spans="3:3" x14ac:dyDescent="0.15">
      <c r="C2267" s="16"/>
    </row>
    <row r="2268" spans="3:3" x14ac:dyDescent="0.15">
      <c r="C2268" s="16"/>
    </row>
    <row r="2269" spans="3:3" x14ac:dyDescent="0.15">
      <c r="C2269" s="16"/>
    </row>
    <row r="2270" spans="3:3" x14ac:dyDescent="0.15">
      <c r="C2270" s="16"/>
    </row>
    <row r="2271" spans="3:3" x14ac:dyDescent="0.15">
      <c r="C2271" s="16"/>
    </row>
    <row r="2272" spans="3:3" x14ac:dyDescent="0.15">
      <c r="C2272" s="16"/>
    </row>
    <row r="2273" spans="3:3" x14ac:dyDescent="0.15">
      <c r="C2273" s="16"/>
    </row>
    <row r="2274" spans="3:3" x14ac:dyDescent="0.15">
      <c r="C2274" s="16"/>
    </row>
    <row r="2275" spans="3:3" x14ac:dyDescent="0.15">
      <c r="C2275" s="16"/>
    </row>
    <row r="2276" spans="3:3" x14ac:dyDescent="0.15">
      <c r="C2276" s="16"/>
    </row>
    <row r="2277" spans="3:3" x14ac:dyDescent="0.15">
      <c r="C2277" s="16"/>
    </row>
    <row r="2278" spans="3:3" x14ac:dyDescent="0.15">
      <c r="C2278" s="16"/>
    </row>
    <row r="2279" spans="3:3" x14ac:dyDescent="0.15">
      <c r="C2279" s="16"/>
    </row>
    <row r="2280" spans="3:3" x14ac:dyDescent="0.15">
      <c r="C2280" s="16"/>
    </row>
    <row r="2281" spans="3:3" x14ac:dyDescent="0.15">
      <c r="C2281" s="16"/>
    </row>
    <row r="2282" spans="3:3" x14ac:dyDescent="0.15">
      <c r="C2282" s="16"/>
    </row>
    <row r="2283" spans="3:3" x14ac:dyDescent="0.15">
      <c r="C2283" s="16"/>
    </row>
    <row r="2284" spans="3:3" x14ac:dyDescent="0.15">
      <c r="C2284" s="16"/>
    </row>
    <row r="2285" spans="3:3" x14ac:dyDescent="0.15">
      <c r="C2285" s="16"/>
    </row>
    <row r="2286" spans="3:3" x14ac:dyDescent="0.15">
      <c r="C2286" s="16"/>
    </row>
    <row r="2287" spans="3:3" x14ac:dyDescent="0.15">
      <c r="C2287" s="16"/>
    </row>
    <row r="2288" spans="3:3" x14ac:dyDescent="0.15">
      <c r="C2288" s="16"/>
    </row>
    <row r="2289" spans="3:3" x14ac:dyDescent="0.15">
      <c r="C2289" s="16"/>
    </row>
    <row r="2290" spans="3:3" x14ac:dyDescent="0.15">
      <c r="C2290" s="16"/>
    </row>
    <row r="2291" spans="3:3" x14ac:dyDescent="0.15">
      <c r="C2291" s="16"/>
    </row>
    <row r="2292" spans="3:3" x14ac:dyDescent="0.15">
      <c r="C2292" s="16"/>
    </row>
    <row r="2293" spans="3:3" x14ac:dyDescent="0.15">
      <c r="C2293" s="16"/>
    </row>
    <row r="2294" spans="3:3" x14ac:dyDescent="0.15">
      <c r="C2294" s="16"/>
    </row>
    <row r="2295" spans="3:3" x14ac:dyDescent="0.15">
      <c r="C2295" s="16"/>
    </row>
    <row r="2296" spans="3:3" x14ac:dyDescent="0.15">
      <c r="C2296" s="16"/>
    </row>
    <row r="2297" spans="3:3" x14ac:dyDescent="0.15">
      <c r="C2297" s="16"/>
    </row>
    <row r="2298" spans="3:3" x14ac:dyDescent="0.15">
      <c r="C2298" s="16"/>
    </row>
    <row r="2299" spans="3:3" x14ac:dyDescent="0.15">
      <c r="C2299" s="16"/>
    </row>
    <row r="2300" spans="3:3" x14ac:dyDescent="0.15">
      <c r="C2300" s="16"/>
    </row>
    <row r="2301" spans="3:3" x14ac:dyDescent="0.15">
      <c r="C2301" s="16"/>
    </row>
    <row r="2302" spans="3:3" x14ac:dyDescent="0.15">
      <c r="C2302" s="16"/>
    </row>
    <row r="2303" spans="3:3" x14ac:dyDescent="0.15">
      <c r="C2303" s="16"/>
    </row>
    <row r="2304" spans="3:3" x14ac:dyDescent="0.15">
      <c r="C2304" s="16"/>
    </row>
    <row r="2305" spans="3:3" x14ac:dyDescent="0.15">
      <c r="C2305" s="16"/>
    </row>
    <row r="2306" spans="3:3" x14ac:dyDescent="0.15">
      <c r="C2306" s="16"/>
    </row>
    <row r="2307" spans="3:3" x14ac:dyDescent="0.15">
      <c r="C2307" s="16"/>
    </row>
    <row r="2308" spans="3:3" x14ac:dyDescent="0.15">
      <c r="C2308" s="16"/>
    </row>
    <row r="2309" spans="3:3" x14ac:dyDescent="0.15">
      <c r="C2309" s="16"/>
    </row>
    <row r="2310" spans="3:3" x14ac:dyDescent="0.15">
      <c r="C2310" s="16"/>
    </row>
    <row r="2311" spans="3:3" x14ac:dyDescent="0.15">
      <c r="C2311" s="16"/>
    </row>
    <row r="2312" spans="3:3" x14ac:dyDescent="0.15">
      <c r="C2312" s="16"/>
    </row>
    <row r="2313" spans="3:3" x14ac:dyDescent="0.15">
      <c r="C2313" s="16"/>
    </row>
    <row r="2314" spans="3:3" x14ac:dyDescent="0.15">
      <c r="C2314" s="16"/>
    </row>
    <row r="2315" spans="3:3" x14ac:dyDescent="0.15">
      <c r="C2315" s="16"/>
    </row>
    <row r="2316" spans="3:3" x14ac:dyDescent="0.15">
      <c r="C2316" s="16"/>
    </row>
    <row r="2317" spans="3:3" x14ac:dyDescent="0.15">
      <c r="C2317" s="16"/>
    </row>
    <row r="2318" spans="3:3" x14ac:dyDescent="0.15">
      <c r="C2318" s="16"/>
    </row>
    <row r="2319" spans="3:3" x14ac:dyDescent="0.15">
      <c r="C2319" s="16"/>
    </row>
    <row r="2320" spans="3:3" x14ac:dyDescent="0.15">
      <c r="C2320" s="16"/>
    </row>
    <row r="2321" spans="3:3" x14ac:dyDescent="0.15">
      <c r="C2321" s="16"/>
    </row>
    <row r="2322" spans="3:3" x14ac:dyDescent="0.15">
      <c r="C2322" s="16"/>
    </row>
    <row r="2323" spans="3:3" x14ac:dyDescent="0.15">
      <c r="C2323" s="16"/>
    </row>
    <row r="2324" spans="3:3" x14ac:dyDescent="0.15">
      <c r="C2324" s="16"/>
    </row>
    <row r="2325" spans="3:3" x14ac:dyDescent="0.15">
      <c r="C2325" s="16"/>
    </row>
    <row r="2326" spans="3:3" x14ac:dyDescent="0.15">
      <c r="C2326" s="16"/>
    </row>
    <row r="2327" spans="3:3" x14ac:dyDescent="0.15">
      <c r="C2327" s="16"/>
    </row>
    <row r="2328" spans="3:3" x14ac:dyDescent="0.15">
      <c r="C2328" s="16"/>
    </row>
    <row r="2329" spans="3:3" x14ac:dyDescent="0.15">
      <c r="C2329" s="16"/>
    </row>
    <row r="2330" spans="3:3" x14ac:dyDescent="0.15">
      <c r="C2330" s="16"/>
    </row>
    <row r="2331" spans="3:3" x14ac:dyDescent="0.15">
      <c r="C2331" s="16"/>
    </row>
    <row r="2332" spans="3:3" x14ac:dyDescent="0.15">
      <c r="C2332" s="16"/>
    </row>
    <row r="2333" spans="3:3" x14ac:dyDescent="0.15">
      <c r="C2333" s="16"/>
    </row>
    <row r="2334" spans="3:3" x14ac:dyDescent="0.15">
      <c r="C2334" s="16"/>
    </row>
    <row r="2335" spans="3:3" x14ac:dyDescent="0.15">
      <c r="C2335" s="16"/>
    </row>
    <row r="2336" spans="3:3" x14ac:dyDescent="0.15">
      <c r="C2336" s="16"/>
    </row>
    <row r="2337" spans="3:3" x14ac:dyDescent="0.15">
      <c r="C2337" s="16"/>
    </row>
    <row r="2338" spans="3:3" x14ac:dyDescent="0.15">
      <c r="C2338" s="16"/>
    </row>
    <row r="2339" spans="3:3" x14ac:dyDescent="0.15">
      <c r="C2339" s="16"/>
    </row>
    <row r="2340" spans="3:3" x14ac:dyDescent="0.15">
      <c r="C2340" s="16"/>
    </row>
    <row r="2341" spans="3:3" x14ac:dyDescent="0.15">
      <c r="C2341" s="16"/>
    </row>
    <row r="2342" spans="3:3" x14ac:dyDescent="0.15">
      <c r="C2342" s="16"/>
    </row>
    <row r="2343" spans="3:3" x14ac:dyDescent="0.15">
      <c r="C2343" s="16"/>
    </row>
    <row r="2344" spans="3:3" x14ac:dyDescent="0.15">
      <c r="C2344" s="16"/>
    </row>
    <row r="2345" spans="3:3" x14ac:dyDescent="0.15">
      <c r="C2345" s="16"/>
    </row>
    <row r="2346" spans="3:3" x14ac:dyDescent="0.15">
      <c r="C2346" s="16"/>
    </row>
    <row r="2347" spans="3:3" x14ac:dyDescent="0.15">
      <c r="C2347" s="16"/>
    </row>
    <row r="2348" spans="3:3" x14ac:dyDescent="0.15">
      <c r="C2348" s="16"/>
    </row>
    <row r="2349" spans="3:3" x14ac:dyDescent="0.15">
      <c r="C2349" s="16"/>
    </row>
    <row r="2350" spans="3:3" x14ac:dyDescent="0.15">
      <c r="C2350" s="16"/>
    </row>
    <row r="2351" spans="3:3" x14ac:dyDescent="0.15">
      <c r="C2351" s="16"/>
    </row>
    <row r="2352" spans="3:3" x14ac:dyDescent="0.15">
      <c r="C2352" s="16"/>
    </row>
    <row r="2353" spans="3:3" x14ac:dyDescent="0.15">
      <c r="C2353" s="16"/>
    </row>
    <row r="2354" spans="3:3" x14ac:dyDescent="0.15">
      <c r="C2354" s="16"/>
    </row>
    <row r="2355" spans="3:3" x14ac:dyDescent="0.15">
      <c r="C2355" s="16"/>
    </row>
    <row r="2356" spans="3:3" x14ac:dyDescent="0.15">
      <c r="C2356" s="16"/>
    </row>
    <row r="2357" spans="3:3" x14ac:dyDescent="0.15">
      <c r="C2357" s="16"/>
    </row>
    <row r="2358" spans="3:3" x14ac:dyDescent="0.15">
      <c r="C2358" s="16"/>
    </row>
    <row r="2359" spans="3:3" x14ac:dyDescent="0.15">
      <c r="C2359" s="16"/>
    </row>
    <row r="2360" spans="3:3" x14ac:dyDescent="0.15">
      <c r="C2360" s="16"/>
    </row>
    <row r="2361" spans="3:3" x14ac:dyDescent="0.15">
      <c r="C2361" s="16"/>
    </row>
    <row r="2362" spans="3:3" x14ac:dyDescent="0.15">
      <c r="C2362" s="16"/>
    </row>
    <row r="2363" spans="3:3" x14ac:dyDescent="0.15">
      <c r="C2363" s="16"/>
    </row>
    <row r="2364" spans="3:3" x14ac:dyDescent="0.15">
      <c r="C2364" s="16"/>
    </row>
    <row r="2365" spans="3:3" x14ac:dyDescent="0.15">
      <c r="C2365" s="16"/>
    </row>
    <row r="2366" spans="3:3" x14ac:dyDescent="0.15">
      <c r="C2366" s="16"/>
    </row>
    <row r="2367" spans="3:3" x14ac:dyDescent="0.15">
      <c r="C2367" s="16"/>
    </row>
    <row r="2368" spans="3:3" x14ac:dyDescent="0.15">
      <c r="C2368" s="16"/>
    </row>
    <row r="2369" spans="3:3" x14ac:dyDescent="0.15">
      <c r="C2369" s="16"/>
    </row>
    <row r="2370" spans="3:3" x14ac:dyDescent="0.15">
      <c r="C2370" s="16"/>
    </row>
    <row r="2371" spans="3:3" x14ac:dyDescent="0.15">
      <c r="C2371" s="16"/>
    </row>
    <row r="2372" spans="3:3" x14ac:dyDescent="0.15">
      <c r="C2372" s="16"/>
    </row>
    <row r="2373" spans="3:3" x14ac:dyDescent="0.15">
      <c r="C2373" s="16"/>
    </row>
    <row r="2374" spans="3:3" x14ac:dyDescent="0.15">
      <c r="C2374" s="16"/>
    </row>
    <row r="2375" spans="3:3" x14ac:dyDescent="0.15">
      <c r="C2375" s="16"/>
    </row>
    <row r="2376" spans="3:3" x14ac:dyDescent="0.15">
      <c r="C2376" s="16"/>
    </row>
    <row r="2377" spans="3:3" x14ac:dyDescent="0.15">
      <c r="C2377" s="16"/>
    </row>
    <row r="2378" spans="3:3" x14ac:dyDescent="0.15">
      <c r="C2378" s="16"/>
    </row>
    <row r="2379" spans="3:3" x14ac:dyDescent="0.15">
      <c r="C2379" s="16"/>
    </row>
    <row r="2380" spans="3:3" x14ac:dyDescent="0.15">
      <c r="C2380" s="16"/>
    </row>
    <row r="2381" spans="3:3" x14ac:dyDescent="0.15">
      <c r="C2381" s="16"/>
    </row>
    <row r="2382" spans="3:3" x14ac:dyDescent="0.15">
      <c r="C2382" s="16"/>
    </row>
    <row r="2383" spans="3:3" x14ac:dyDescent="0.15">
      <c r="C2383" s="16"/>
    </row>
    <row r="2384" spans="3:3" x14ac:dyDescent="0.15">
      <c r="C2384" s="16"/>
    </row>
    <row r="2385" spans="3:3" x14ac:dyDescent="0.15">
      <c r="C2385" s="16"/>
    </row>
    <row r="2386" spans="3:3" x14ac:dyDescent="0.15">
      <c r="C2386" s="16"/>
    </row>
    <row r="2387" spans="3:3" x14ac:dyDescent="0.15">
      <c r="C2387" s="16"/>
    </row>
    <row r="2388" spans="3:3" x14ac:dyDescent="0.15">
      <c r="C2388" s="16"/>
    </row>
    <row r="2389" spans="3:3" x14ac:dyDescent="0.15">
      <c r="C2389" s="16"/>
    </row>
    <row r="2390" spans="3:3" x14ac:dyDescent="0.15">
      <c r="C2390" s="16"/>
    </row>
    <row r="2391" spans="3:3" x14ac:dyDescent="0.15">
      <c r="C2391" s="16"/>
    </row>
    <row r="2392" spans="3:3" x14ac:dyDescent="0.15">
      <c r="C2392" s="16"/>
    </row>
    <row r="2393" spans="3:3" x14ac:dyDescent="0.15">
      <c r="C2393" s="16"/>
    </row>
    <row r="2394" spans="3:3" x14ac:dyDescent="0.15">
      <c r="C2394" s="16"/>
    </row>
    <row r="2395" spans="3:3" x14ac:dyDescent="0.15">
      <c r="C2395" s="16"/>
    </row>
    <row r="2396" spans="3:3" x14ac:dyDescent="0.15">
      <c r="C2396" s="16"/>
    </row>
    <row r="2397" spans="3:3" x14ac:dyDescent="0.15">
      <c r="C2397" s="16"/>
    </row>
    <row r="2398" spans="3:3" x14ac:dyDescent="0.15">
      <c r="C2398" s="16"/>
    </row>
    <row r="2399" spans="3:3" x14ac:dyDescent="0.15">
      <c r="C2399" s="16"/>
    </row>
    <row r="2400" spans="3:3" x14ac:dyDescent="0.15">
      <c r="C2400" s="16"/>
    </row>
    <row r="2401" spans="3:3" x14ac:dyDescent="0.15">
      <c r="C2401" s="16"/>
    </row>
    <row r="2402" spans="3:3" x14ac:dyDescent="0.15">
      <c r="C2402" s="16"/>
    </row>
    <row r="2403" spans="3:3" x14ac:dyDescent="0.15">
      <c r="C2403" s="16"/>
    </row>
    <row r="2404" spans="3:3" x14ac:dyDescent="0.15">
      <c r="C2404" s="16"/>
    </row>
    <row r="2405" spans="3:3" x14ac:dyDescent="0.15">
      <c r="C2405" s="16"/>
    </row>
    <row r="2406" spans="3:3" x14ac:dyDescent="0.15">
      <c r="C2406" s="16"/>
    </row>
    <row r="2407" spans="3:3" x14ac:dyDescent="0.15">
      <c r="C2407" s="16"/>
    </row>
    <row r="2408" spans="3:3" x14ac:dyDescent="0.15">
      <c r="C2408" s="16"/>
    </row>
    <row r="2409" spans="3:3" x14ac:dyDescent="0.15">
      <c r="C2409" s="16"/>
    </row>
    <row r="2410" spans="3:3" x14ac:dyDescent="0.15">
      <c r="C2410" s="16"/>
    </row>
    <row r="2411" spans="3:3" x14ac:dyDescent="0.15">
      <c r="C2411" s="16"/>
    </row>
    <row r="2412" spans="3:3" x14ac:dyDescent="0.15">
      <c r="C2412" s="16"/>
    </row>
    <row r="2413" spans="3:3" x14ac:dyDescent="0.15">
      <c r="C2413" s="16"/>
    </row>
    <row r="2414" spans="3:3" x14ac:dyDescent="0.15">
      <c r="C2414" s="16"/>
    </row>
    <row r="2415" spans="3:3" x14ac:dyDescent="0.15">
      <c r="C2415" s="16"/>
    </row>
    <row r="2416" spans="3:3" x14ac:dyDescent="0.15">
      <c r="C2416" s="16"/>
    </row>
    <row r="2417" spans="3:3" x14ac:dyDescent="0.15">
      <c r="C2417" s="16"/>
    </row>
    <row r="2418" spans="3:3" x14ac:dyDescent="0.15">
      <c r="C2418" s="16"/>
    </row>
    <row r="2419" spans="3:3" x14ac:dyDescent="0.15">
      <c r="C2419" s="16"/>
    </row>
    <row r="2420" spans="3:3" x14ac:dyDescent="0.15">
      <c r="C2420" s="16"/>
    </row>
    <row r="2421" spans="3:3" x14ac:dyDescent="0.15">
      <c r="C2421" s="16"/>
    </row>
    <row r="2422" spans="3:3" x14ac:dyDescent="0.15">
      <c r="C2422" s="16"/>
    </row>
    <row r="2423" spans="3:3" x14ac:dyDescent="0.15">
      <c r="C2423" s="16"/>
    </row>
    <row r="2424" spans="3:3" x14ac:dyDescent="0.15">
      <c r="C2424" s="16"/>
    </row>
    <row r="2425" spans="3:3" x14ac:dyDescent="0.15">
      <c r="C2425" s="16"/>
    </row>
    <row r="2426" spans="3:3" x14ac:dyDescent="0.15">
      <c r="C2426" s="16"/>
    </row>
    <row r="2427" spans="3:3" x14ac:dyDescent="0.15">
      <c r="C2427" s="16"/>
    </row>
    <row r="2428" spans="3:3" x14ac:dyDescent="0.15">
      <c r="C2428" s="16"/>
    </row>
    <row r="2429" spans="3:3" x14ac:dyDescent="0.15">
      <c r="C2429" s="16"/>
    </row>
    <row r="2430" spans="3:3" x14ac:dyDescent="0.15">
      <c r="C2430" s="16"/>
    </row>
    <row r="2431" spans="3:3" x14ac:dyDescent="0.15">
      <c r="C2431" s="16"/>
    </row>
    <row r="2432" spans="3:3" x14ac:dyDescent="0.15">
      <c r="C2432" s="16"/>
    </row>
    <row r="2433" spans="3:3" x14ac:dyDescent="0.15">
      <c r="C2433" s="16"/>
    </row>
    <row r="2434" spans="3:3" x14ac:dyDescent="0.15">
      <c r="C2434" s="16"/>
    </row>
    <row r="2435" spans="3:3" x14ac:dyDescent="0.15">
      <c r="C2435" s="16"/>
    </row>
    <row r="2436" spans="3:3" x14ac:dyDescent="0.15">
      <c r="C2436" s="16"/>
    </row>
    <row r="2437" spans="3:3" x14ac:dyDescent="0.15">
      <c r="C2437" s="16"/>
    </row>
    <row r="2438" spans="3:3" x14ac:dyDescent="0.15">
      <c r="C2438" s="16"/>
    </row>
    <row r="2439" spans="3:3" x14ac:dyDescent="0.15">
      <c r="C2439" s="16"/>
    </row>
    <row r="2440" spans="3:3" x14ac:dyDescent="0.15">
      <c r="C2440" s="16"/>
    </row>
    <row r="2441" spans="3:3" x14ac:dyDescent="0.15">
      <c r="C2441" s="16"/>
    </row>
    <row r="2442" spans="3:3" x14ac:dyDescent="0.15">
      <c r="C2442" s="16"/>
    </row>
    <row r="2443" spans="3:3" x14ac:dyDescent="0.15">
      <c r="C2443" s="16"/>
    </row>
    <row r="2444" spans="3:3" x14ac:dyDescent="0.15">
      <c r="C2444" s="16"/>
    </row>
    <row r="2445" spans="3:3" x14ac:dyDescent="0.15">
      <c r="C2445" s="16"/>
    </row>
    <row r="2446" spans="3:3" x14ac:dyDescent="0.15">
      <c r="C2446" s="16"/>
    </row>
    <row r="2447" spans="3:3" x14ac:dyDescent="0.15">
      <c r="C2447" s="16"/>
    </row>
    <row r="2448" spans="3:3" x14ac:dyDescent="0.15">
      <c r="C2448" s="16"/>
    </row>
    <row r="2449" spans="3:3" x14ac:dyDescent="0.15">
      <c r="C2449" s="16"/>
    </row>
    <row r="2450" spans="3:3" x14ac:dyDescent="0.15">
      <c r="C2450" s="16"/>
    </row>
    <row r="2451" spans="3:3" x14ac:dyDescent="0.15">
      <c r="C2451" s="16"/>
    </row>
    <row r="2452" spans="3:3" x14ac:dyDescent="0.15">
      <c r="C2452" s="16"/>
    </row>
    <row r="2453" spans="3:3" x14ac:dyDescent="0.15">
      <c r="C2453" s="16"/>
    </row>
    <row r="2454" spans="3:3" x14ac:dyDescent="0.15">
      <c r="C2454" s="16"/>
    </row>
    <row r="2455" spans="3:3" x14ac:dyDescent="0.15">
      <c r="C2455" s="16"/>
    </row>
    <row r="2456" spans="3:3" x14ac:dyDescent="0.15">
      <c r="C2456" s="16"/>
    </row>
    <row r="2457" spans="3:3" x14ac:dyDescent="0.15">
      <c r="C2457" s="16"/>
    </row>
    <row r="2458" spans="3:3" x14ac:dyDescent="0.15">
      <c r="C2458" s="16"/>
    </row>
    <row r="2459" spans="3:3" x14ac:dyDescent="0.15">
      <c r="C2459" s="16"/>
    </row>
    <row r="2460" spans="3:3" x14ac:dyDescent="0.15">
      <c r="C2460" s="16"/>
    </row>
    <row r="2461" spans="3:3" x14ac:dyDescent="0.15">
      <c r="C2461" s="16"/>
    </row>
    <row r="2462" spans="3:3" x14ac:dyDescent="0.15">
      <c r="C2462" s="16"/>
    </row>
    <row r="2463" spans="3:3" x14ac:dyDescent="0.15">
      <c r="C2463" s="16"/>
    </row>
    <row r="2464" spans="3:3" x14ac:dyDescent="0.15">
      <c r="C2464" s="16"/>
    </row>
    <row r="2465" spans="3:3" x14ac:dyDescent="0.15">
      <c r="C2465" s="16"/>
    </row>
    <row r="2466" spans="3:3" x14ac:dyDescent="0.15">
      <c r="C2466" s="16"/>
    </row>
    <row r="2467" spans="3:3" x14ac:dyDescent="0.15">
      <c r="C2467" s="16"/>
    </row>
    <row r="2468" spans="3:3" x14ac:dyDescent="0.15">
      <c r="C2468" s="16"/>
    </row>
    <row r="2469" spans="3:3" x14ac:dyDescent="0.15">
      <c r="C2469" s="16"/>
    </row>
    <row r="2470" spans="3:3" x14ac:dyDescent="0.15">
      <c r="C2470" s="16"/>
    </row>
    <row r="2471" spans="3:3" x14ac:dyDescent="0.15">
      <c r="C2471" s="16"/>
    </row>
    <row r="2472" spans="3:3" x14ac:dyDescent="0.15">
      <c r="C2472" s="16"/>
    </row>
    <row r="2473" spans="3:3" x14ac:dyDescent="0.15">
      <c r="C2473" s="16"/>
    </row>
    <row r="2474" spans="3:3" x14ac:dyDescent="0.15">
      <c r="C2474" s="16"/>
    </row>
    <row r="2475" spans="3:3" x14ac:dyDescent="0.15">
      <c r="C2475" s="16"/>
    </row>
    <row r="2476" spans="3:3" x14ac:dyDescent="0.15">
      <c r="C2476" s="16"/>
    </row>
    <row r="2477" spans="3:3" x14ac:dyDescent="0.15">
      <c r="C2477" s="16"/>
    </row>
    <row r="2478" spans="3:3" x14ac:dyDescent="0.15">
      <c r="C2478" s="16"/>
    </row>
    <row r="2479" spans="3:3" x14ac:dyDescent="0.15">
      <c r="C2479" s="16"/>
    </row>
    <row r="2480" spans="3:3" x14ac:dyDescent="0.15">
      <c r="C2480" s="16"/>
    </row>
    <row r="2481" spans="3:3" x14ac:dyDescent="0.15">
      <c r="C2481" s="16"/>
    </row>
    <row r="2482" spans="3:3" x14ac:dyDescent="0.15">
      <c r="C2482" s="16"/>
    </row>
    <row r="2483" spans="3:3" x14ac:dyDescent="0.15">
      <c r="C2483" s="16"/>
    </row>
    <row r="2484" spans="3:3" x14ac:dyDescent="0.15">
      <c r="C2484" s="16"/>
    </row>
    <row r="2485" spans="3:3" x14ac:dyDescent="0.15">
      <c r="C2485" s="16"/>
    </row>
    <row r="2486" spans="3:3" x14ac:dyDescent="0.15">
      <c r="C2486" s="16"/>
    </row>
    <row r="2487" spans="3:3" x14ac:dyDescent="0.15">
      <c r="C2487" s="16"/>
    </row>
    <row r="2488" spans="3:3" x14ac:dyDescent="0.15">
      <c r="C2488" s="16"/>
    </row>
    <row r="2489" spans="3:3" x14ac:dyDescent="0.15">
      <c r="C2489" s="16"/>
    </row>
    <row r="2490" spans="3:3" x14ac:dyDescent="0.15">
      <c r="C2490" s="16"/>
    </row>
    <row r="2491" spans="3:3" x14ac:dyDescent="0.15">
      <c r="C2491" s="16"/>
    </row>
    <row r="2492" spans="3:3" x14ac:dyDescent="0.15">
      <c r="C2492" s="16"/>
    </row>
    <row r="2493" spans="3:3" x14ac:dyDescent="0.15">
      <c r="C2493" s="16"/>
    </row>
    <row r="2494" spans="3:3" x14ac:dyDescent="0.15">
      <c r="C2494" s="16"/>
    </row>
    <row r="2495" spans="3:3" x14ac:dyDescent="0.15">
      <c r="C2495" s="16"/>
    </row>
    <row r="2496" spans="3:3" x14ac:dyDescent="0.15">
      <c r="C2496" s="16"/>
    </row>
    <row r="2497" spans="3:3" x14ac:dyDescent="0.15">
      <c r="C2497" s="16"/>
    </row>
    <row r="2498" spans="3:3" x14ac:dyDescent="0.15">
      <c r="C2498" s="16"/>
    </row>
    <row r="2499" spans="3:3" x14ac:dyDescent="0.15">
      <c r="C2499" s="16"/>
    </row>
    <row r="2500" spans="3:3" x14ac:dyDescent="0.15">
      <c r="C2500" s="16"/>
    </row>
    <row r="2501" spans="3:3" x14ac:dyDescent="0.15">
      <c r="C2501" s="16"/>
    </row>
    <row r="2502" spans="3:3" x14ac:dyDescent="0.15">
      <c r="C2502" s="16"/>
    </row>
    <row r="2503" spans="3:3" x14ac:dyDescent="0.15">
      <c r="C2503" s="16"/>
    </row>
    <row r="2504" spans="3:3" x14ac:dyDescent="0.15">
      <c r="C2504" s="16"/>
    </row>
    <row r="2505" spans="3:3" x14ac:dyDescent="0.15">
      <c r="C2505" s="16"/>
    </row>
    <row r="2506" spans="3:3" x14ac:dyDescent="0.15">
      <c r="C2506" s="16"/>
    </row>
    <row r="2507" spans="3:3" x14ac:dyDescent="0.15">
      <c r="C2507" s="16"/>
    </row>
    <row r="2508" spans="3:3" x14ac:dyDescent="0.15">
      <c r="C2508" s="16"/>
    </row>
    <row r="2509" spans="3:3" x14ac:dyDescent="0.15">
      <c r="C2509" s="16"/>
    </row>
    <row r="2510" spans="3:3" x14ac:dyDescent="0.15">
      <c r="C2510" s="16"/>
    </row>
    <row r="2511" spans="3:3" x14ac:dyDescent="0.15">
      <c r="C2511" s="16"/>
    </row>
    <row r="2512" spans="3:3" x14ac:dyDescent="0.15">
      <c r="C2512" s="16"/>
    </row>
    <row r="2513" spans="3:3" x14ac:dyDescent="0.15">
      <c r="C2513" s="16"/>
    </row>
    <row r="2514" spans="3:3" x14ac:dyDescent="0.15">
      <c r="C2514" s="16"/>
    </row>
    <row r="2515" spans="3:3" x14ac:dyDescent="0.15">
      <c r="C2515" s="16"/>
    </row>
    <row r="2516" spans="3:3" x14ac:dyDescent="0.15">
      <c r="C2516" s="16"/>
    </row>
    <row r="2517" spans="3:3" x14ac:dyDescent="0.15">
      <c r="C2517" s="16"/>
    </row>
    <row r="2518" spans="3:3" x14ac:dyDescent="0.15">
      <c r="C2518" s="16"/>
    </row>
    <row r="2519" spans="3:3" x14ac:dyDescent="0.15">
      <c r="C2519" s="16"/>
    </row>
    <row r="2520" spans="3:3" x14ac:dyDescent="0.15">
      <c r="C2520" s="16"/>
    </row>
    <row r="2521" spans="3:3" x14ac:dyDescent="0.15">
      <c r="C2521" s="16"/>
    </row>
    <row r="2522" spans="3:3" x14ac:dyDescent="0.15">
      <c r="C2522" s="16"/>
    </row>
    <row r="2523" spans="3:3" x14ac:dyDescent="0.15">
      <c r="C2523" s="16"/>
    </row>
    <row r="2524" spans="3:3" x14ac:dyDescent="0.15">
      <c r="C2524" s="16"/>
    </row>
    <row r="2525" spans="3:3" x14ac:dyDescent="0.15">
      <c r="C2525" s="16"/>
    </row>
    <row r="2526" spans="3:3" x14ac:dyDescent="0.15">
      <c r="C2526" s="16"/>
    </row>
    <row r="2527" spans="3:3" x14ac:dyDescent="0.15">
      <c r="C2527" s="16"/>
    </row>
    <row r="2528" spans="3:3" x14ac:dyDescent="0.15">
      <c r="C2528" s="16"/>
    </row>
    <row r="2529" spans="3:3" x14ac:dyDescent="0.15">
      <c r="C2529" s="16"/>
    </row>
    <row r="2530" spans="3:3" x14ac:dyDescent="0.15">
      <c r="C2530" s="16"/>
    </row>
    <row r="2531" spans="3:3" x14ac:dyDescent="0.15">
      <c r="C2531" s="16"/>
    </row>
    <row r="2532" spans="3:3" x14ac:dyDescent="0.15">
      <c r="C2532" s="16"/>
    </row>
    <row r="2533" spans="3:3" x14ac:dyDescent="0.15">
      <c r="C2533" s="16"/>
    </row>
    <row r="2534" spans="3:3" x14ac:dyDescent="0.15">
      <c r="C2534" s="16"/>
    </row>
    <row r="2535" spans="3:3" x14ac:dyDescent="0.15">
      <c r="C2535" s="16"/>
    </row>
    <row r="2536" spans="3:3" x14ac:dyDescent="0.15">
      <c r="C2536" s="16"/>
    </row>
    <row r="2537" spans="3:3" x14ac:dyDescent="0.15">
      <c r="C2537" s="16"/>
    </row>
    <row r="2538" spans="3:3" x14ac:dyDescent="0.15">
      <c r="C2538" s="16"/>
    </row>
    <row r="2539" spans="3:3" x14ac:dyDescent="0.15">
      <c r="C2539" s="16"/>
    </row>
    <row r="2540" spans="3:3" x14ac:dyDescent="0.15">
      <c r="C2540" s="16"/>
    </row>
    <row r="2541" spans="3:3" x14ac:dyDescent="0.15">
      <c r="C2541" s="16"/>
    </row>
    <row r="2542" spans="3:3" x14ac:dyDescent="0.15">
      <c r="C2542" s="16"/>
    </row>
    <row r="2543" spans="3:3" x14ac:dyDescent="0.15">
      <c r="C2543" s="16"/>
    </row>
    <row r="2544" spans="3:3" x14ac:dyDescent="0.15">
      <c r="C2544" s="16"/>
    </row>
    <row r="2545" spans="3:3" x14ac:dyDescent="0.15">
      <c r="C2545" s="16"/>
    </row>
    <row r="2546" spans="3:3" x14ac:dyDescent="0.15">
      <c r="C2546" s="16"/>
    </row>
    <row r="2547" spans="3:3" x14ac:dyDescent="0.15">
      <c r="C2547" s="16"/>
    </row>
    <row r="2548" spans="3:3" x14ac:dyDescent="0.15">
      <c r="C2548" s="16"/>
    </row>
    <row r="2549" spans="3:3" x14ac:dyDescent="0.15">
      <c r="C2549" s="16"/>
    </row>
    <row r="2550" spans="3:3" x14ac:dyDescent="0.15">
      <c r="C2550" s="16"/>
    </row>
    <row r="2551" spans="3:3" x14ac:dyDescent="0.15">
      <c r="C2551" s="16"/>
    </row>
    <row r="2552" spans="3:3" x14ac:dyDescent="0.15">
      <c r="C2552" s="16"/>
    </row>
    <row r="2553" spans="3:3" x14ac:dyDescent="0.15">
      <c r="C2553" s="16"/>
    </row>
    <row r="2554" spans="3:3" x14ac:dyDescent="0.15">
      <c r="C2554" s="16"/>
    </row>
    <row r="2555" spans="3:3" x14ac:dyDescent="0.15">
      <c r="C2555" s="16"/>
    </row>
    <row r="2556" spans="3:3" x14ac:dyDescent="0.15">
      <c r="C2556" s="16"/>
    </row>
    <row r="2557" spans="3:3" x14ac:dyDescent="0.15">
      <c r="C2557" s="16"/>
    </row>
    <row r="2558" spans="3:3" x14ac:dyDescent="0.15">
      <c r="C2558" s="16"/>
    </row>
    <row r="2559" spans="3:3" x14ac:dyDescent="0.15">
      <c r="C2559" s="16"/>
    </row>
    <row r="2560" spans="3:3" x14ac:dyDescent="0.15">
      <c r="C2560" s="16"/>
    </row>
    <row r="2561" spans="3:3" x14ac:dyDescent="0.15">
      <c r="C2561" s="16"/>
    </row>
    <row r="2562" spans="3:3" x14ac:dyDescent="0.15">
      <c r="C2562" s="16"/>
    </row>
    <row r="2563" spans="3:3" x14ac:dyDescent="0.15">
      <c r="C2563" s="16"/>
    </row>
    <row r="2564" spans="3:3" x14ac:dyDescent="0.15">
      <c r="C2564" s="16"/>
    </row>
    <row r="2565" spans="3:3" x14ac:dyDescent="0.15">
      <c r="C2565" s="16"/>
    </row>
    <row r="2566" spans="3:3" x14ac:dyDescent="0.15">
      <c r="C2566" s="16"/>
    </row>
    <row r="2567" spans="3:3" x14ac:dyDescent="0.15">
      <c r="C2567" s="16"/>
    </row>
    <row r="2568" spans="3:3" x14ac:dyDescent="0.15">
      <c r="C2568" s="16"/>
    </row>
    <row r="2569" spans="3:3" x14ac:dyDescent="0.15">
      <c r="C2569" s="16"/>
    </row>
    <row r="2570" spans="3:3" x14ac:dyDescent="0.15">
      <c r="C2570" s="16"/>
    </row>
    <row r="2571" spans="3:3" x14ac:dyDescent="0.15">
      <c r="C2571" s="16"/>
    </row>
    <row r="2572" spans="3:3" x14ac:dyDescent="0.15">
      <c r="C2572" s="16"/>
    </row>
    <row r="2573" spans="3:3" x14ac:dyDescent="0.15">
      <c r="C2573" s="16"/>
    </row>
    <row r="2574" spans="3:3" x14ac:dyDescent="0.15">
      <c r="C2574" s="16"/>
    </row>
    <row r="2575" spans="3:3" x14ac:dyDescent="0.15">
      <c r="C2575" s="16"/>
    </row>
    <row r="2576" spans="3:3" x14ac:dyDescent="0.15">
      <c r="C2576" s="16"/>
    </row>
    <row r="2577" spans="3:3" x14ac:dyDescent="0.15">
      <c r="C2577" s="16"/>
    </row>
    <row r="2578" spans="3:3" x14ac:dyDescent="0.15">
      <c r="C2578" s="16"/>
    </row>
    <row r="2579" spans="3:3" x14ac:dyDescent="0.15">
      <c r="C2579" s="16"/>
    </row>
    <row r="2580" spans="3:3" x14ac:dyDescent="0.15">
      <c r="C2580" s="16"/>
    </row>
    <row r="2581" spans="3:3" x14ac:dyDescent="0.15">
      <c r="C2581" s="16"/>
    </row>
    <row r="2582" spans="3:3" x14ac:dyDescent="0.15">
      <c r="C2582" s="16"/>
    </row>
    <row r="2583" spans="3:3" x14ac:dyDescent="0.15">
      <c r="C2583" s="16"/>
    </row>
    <row r="2584" spans="3:3" x14ac:dyDescent="0.15">
      <c r="C2584" s="16"/>
    </row>
    <row r="2585" spans="3:3" x14ac:dyDescent="0.15">
      <c r="C2585" s="16"/>
    </row>
    <row r="2586" spans="3:3" x14ac:dyDescent="0.15">
      <c r="C2586" s="16"/>
    </row>
    <row r="2587" spans="3:3" x14ac:dyDescent="0.15">
      <c r="C2587" s="16"/>
    </row>
    <row r="2588" spans="3:3" x14ac:dyDescent="0.15">
      <c r="C2588" s="16"/>
    </row>
    <row r="2589" spans="3:3" x14ac:dyDescent="0.15">
      <c r="C2589" s="16"/>
    </row>
    <row r="2590" spans="3:3" x14ac:dyDescent="0.15">
      <c r="C2590" s="16"/>
    </row>
    <row r="2591" spans="3:3" x14ac:dyDescent="0.15">
      <c r="C2591" s="16"/>
    </row>
    <row r="2592" spans="3:3" x14ac:dyDescent="0.15">
      <c r="C2592" s="16"/>
    </row>
    <row r="2593" spans="3:3" x14ac:dyDescent="0.15">
      <c r="C2593" s="16"/>
    </row>
    <row r="2594" spans="3:3" x14ac:dyDescent="0.15">
      <c r="C2594" s="16"/>
    </row>
    <row r="2595" spans="3:3" x14ac:dyDescent="0.15">
      <c r="C2595" s="16"/>
    </row>
    <row r="2596" spans="3:3" x14ac:dyDescent="0.15">
      <c r="C2596" s="16"/>
    </row>
    <row r="2597" spans="3:3" x14ac:dyDescent="0.15">
      <c r="C2597" s="16"/>
    </row>
    <row r="2598" spans="3:3" x14ac:dyDescent="0.15">
      <c r="C2598" s="16"/>
    </row>
    <row r="2599" spans="3:3" x14ac:dyDescent="0.15">
      <c r="C2599" s="16"/>
    </row>
    <row r="2600" spans="3:3" x14ac:dyDescent="0.15">
      <c r="C2600" s="16"/>
    </row>
    <row r="2601" spans="3:3" x14ac:dyDescent="0.15">
      <c r="C2601" s="16"/>
    </row>
    <row r="2602" spans="3:3" x14ac:dyDescent="0.15">
      <c r="C2602" s="16"/>
    </row>
    <row r="2603" spans="3:3" x14ac:dyDescent="0.15">
      <c r="C2603" s="16"/>
    </row>
    <row r="2604" spans="3:3" x14ac:dyDescent="0.15">
      <c r="C2604" s="16"/>
    </row>
    <row r="2605" spans="3:3" x14ac:dyDescent="0.15">
      <c r="C2605" s="16"/>
    </row>
    <row r="2606" spans="3:3" x14ac:dyDescent="0.15">
      <c r="C2606" s="16"/>
    </row>
    <row r="2607" spans="3:3" x14ac:dyDescent="0.15">
      <c r="C2607" s="16"/>
    </row>
    <row r="2608" spans="3:3" x14ac:dyDescent="0.15">
      <c r="C2608" s="16"/>
    </row>
    <row r="2609" spans="3:3" x14ac:dyDescent="0.15">
      <c r="C2609" s="16"/>
    </row>
    <row r="2610" spans="3:3" x14ac:dyDescent="0.15">
      <c r="C2610" s="16"/>
    </row>
    <row r="2611" spans="3:3" x14ac:dyDescent="0.15">
      <c r="C2611" s="16"/>
    </row>
    <row r="2612" spans="3:3" x14ac:dyDescent="0.15">
      <c r="C2612" s="16"/>
    </row>
    <row r="2613" spans="3:3" x14ac:dyDescent="0.15">
      <c r="C2613" s="16"/>
    </row>
    <row r="2614" spans="3:3" x14ac:dyDescent="0.15">
      <c r="C2614" s="16"/>
    </row>
    <row r="2615" spans="3:3" x14ac:dyDescent="0.15">
      <c r="C2615" s="16"/>
    </row>
    <row r="2616" spans="3:3" x14ac:dyDescent="0.15">
      <c r="C2616" s="16"/>
    </row>
    <row r="2617" spans="3:3" x14ac:dyDescent="0.15">
      <c r="C2617" s="16"/>
    </row>
    <row r="2618" spans="3:3" x14ac:dyDescent="0.15">
      <c r="C2618" s="16"/>
    </row>
    <row r="2619" spans="3:3" x14ac:dyDescent="0.15">
      <c r="C2619" s="16"/>
    </row>
    <row r="2620" spans="3:3" x14ac:dyDescent="0.15">
      <c r="C2620" s="16"/>
    </row>
    <row r="2621" spans="3:3" x14ac:dyDescent="0.15">
      <c r="C2621" s="16"/>
    </row>
    <row r="2622" spans="3:3" x14ac:dyDescent="0.15">
      <c r="C2622" s="16"/>
    </row>
    <row r="2623" spans="3:3" x14ac:dyDescent="0.15">
      <c r="C2623" s="16"/>
    </row>
    <row r="2624" spans="3:3" x14ac:dyDescent="0.15">
      <c r="C2624" s="16"/>
    </row>
    <row r="2625" spans="3:3" x14ac:dyDescent="0.15">
      <c r="C2625" s="16"/>
    </row>
    <row r="2626" spans="3:3" x14ac:dyDescent="0.15">
      <c r="C2626" s="16"/>
    </row>
    <row r="2627" spans="3:3" x14ac:dyDescent="0.15">
      <c r="C2627" s="16"/>
    </row>
    <row r="2628" spans="3:3" x14ac:dyDescent="0.15">
      <c r="C2628" s="16"/>
    </row>
    <row r="2629" spans="3:3" x14ac:dyDescent="0.15">
      <c r="C2629" s="16"/>
    </row>
    <row r="2630" spans="3:3" x14ac:dyDescent="0.15">
      <c r="C2630" s="16"/>
    </row>
    <row r="2631" spans="3:3" x14ac:dyDescent="0.15">
      <c r="C2631" s="16"/>
    </row>
    <row r="2632" spans="3:3" x14ac:dyDescent="0.15">
      <c r="C2632" s="16"/>
    </row>
    <row r="2633" spans="3:3" x14ac:dyDescent="0.15">
      <c r="C2633" s="16"/>
    </row>
    <row r="2634" spans="3:3" x14ac:dyDescent="0.15">
      <c r="C2634" s="16"/>
    </row>
    <row r="2635" spans="3:3" x14ac:dyDescent="0.15">
      <c r="C2635" s="16"/>
    </row>
    <row r="2636" spans="3:3" x14ac:dyDescent="0.15">
      <c r="C2636" s="16"/>
    </row>
    <row r="2637" spans="3:3" x14ac:dyDescent="0.15">
      <c r="C2637" s="16"/>
    </row>
    <row r="2638" spans="3:3" x14ac:dyDescent="0.15">
      <c r="C2638" s="16"/>
    </row>
    <row r="2639" spans="3:3" x14ac:dyDescent="0.15">
      <c r="C2639" s="16"/>
    </row>
    <row r="2640" spans="3:3" x14ac:dyDescent="0.15">
      <c r="C2640" s="16"/>
    </row>
    <row r="2641" spans="3:3" x14ac:dyDescent="0.15">
      <c r="C2641" s="16"/>
    </row>
    <row r="2642" spans="3:3" x14ac:dyDescent="0.15">
      <c r="C2642" s="16"/>
    </row>
    <row r="2643" spans="3:3" x14ac:dyDescent="0.15">
      <c r="C2643" s="16"/>
    </row>
    <row r="2644" spans="3:3" x14ac:dyDescent="0.15">
      <c r="C2644" s="16"/>
    </row>
    <row r="2645" spans="3:3" x14ac:dyDescent="0.15">
      <c r="C2645" s="16"/>
    </row>
    <row r="2646" spans="3:3" x14ac:dyDescent="0.15">
      <c r="C2646" s="16"/>
    </row>
    <row r="2647" spans="3:3" x14ac:dyDescent="0.15">
      <c r="C2647" s="16"/>
    </row>
    <row r="2648" spans="3:3" x14ac:dyDescent="0.15">
      <c r="C2648" s="16"/>
    </row>
    <row r="2649" spans="3:3" x14ac:dyDescent="0.15">
      <c r="C2649" s="16"/>
    </row>
    <row r="2650" spans="3:3" x14ac:dyDescent="0.15">
      <c r="C2650" s="16"/>
    </row>
    <row r="2651" spans="3:3" x14ac:dyDescent="0.15">
      <c r="C2651" s="16"/>
    </row>
    <row r="2652" spans="3:3" x14ac:dyDescent="0.15">
      <c r="C2652" s="16"/>
    </row>
    <row r="2653" spans="3:3" x14ac:dyDescent="0.15">
      <c r="C2653" s="16"/>
    </row>
    <row r="2654" spans="3:3" x14ac:dyDescent="0.15">
      <c r="C2654" s="16"/>
    </row>
    <row r="2655" spans="3:3" x14ac:dyDescent="0.15">
      <c r="C2655" s="16"/>
    </row>
    <row r="2656" spans="3:3" x14ac:dyDescent="0.15">
      <c r="C2656" s="16"/>
    </row>
    <row r="2657" spans="3:3" x14ac:dyDescent="0.15">
      <c r="C2657" s="16"/>
    </row>
    <row r="2658" spans="3:3" x14ac:dyDescent="0.15">
      <c r="C2658" s="16"/>
    </row>
    <row r="2659" spans="3:3" x14ac:dyDescent="0.15">
      <c r="C2659" s="16"/>
    </row>
    <row r="2660" spans="3:3" x14ac:dyDescent="0.15">
      <c r="C2660" s="16"/>
    </row>
    <row r="2661" spans="3:3" x14ac:dyDescent="0.15">
      <c r="C2661" s="16"/>
    </row>
    <row r="2662" spans="3:3" x14ac:dyDescent="0.15">
      <c r="C2662" s="16"/>
    </row>
    <row r="2663" spans="3:3" x14ac:dyDescent="0.15">
      <c r="C2663" s="16"/>
    </row>
    <row r="2664" spans="3:3" x14ac:dyDescent="0.15">
      <c r="C2664" s="16"/>
    </row>
    <row r="2665" spans="3:3" x14ac:dyDescent="0.15">
      <c r="C2665" s="16"/>
    </row>
    <row r="2666" spans="3:3" x14ac:dyDescent="0.15">
      <c r="C2666" s="16"/>
    </row>
    <row r="2667" spans="3:3" x14ac:dyDescent="0.15">
      <c r="C2667" s="16"/>
    </row>
    <row r="2668" spans="3:3" x14ac:dyDescent="0.15">
      <c r="C2668" s="16"/>
    </row>
    <row r="2669" spans="3:3" x14ac:dyDescent="0.15">
      <c r="C2669" s="16"/>
    </row>
    <row r="2670" spans="3:3" x14ac:dyDescent="0.15">
      <c r="C2670" s="16"/>
    </row>
    <row r="2671" spans="3:3" x14ac:dyDescent="0.15">
      <c r="C2671" s="16"/>
    </row>
    <row r="2672" spans="3:3" x14ac:dyDescent="0.15">
      <c r="C2672" s="16"/>
    </row>
    <row r="2673" spans="3:3" x14ac:dyDescent="0.15">
      <c r="C2673" s="16"/>
    </row>
    <row r="2674" spans="3:3" x14ac:dyDescent="0.15">
      <c r="C2674" s="16"/>
    </row>
    <row r="2675" spans="3:3" x14ac:dyDescent="0.15">
      <c r="C2675" s="16"/>
    </row>
    <row r="2676" spans="3:3" x14ac:dyDescent="0.15">
      <c r="C2676" s="16"/>
    </row>
    <row r="2677" spans="3:3" x14ac:dyDescent="0.15">
      <c r="C2677" s="16"/>
    </row>
    <row r="2678" spans="3:3" x14ac:dyDescent="0.15">
      <c r="C2678" s="16"/>
    </row>
    <row r="2679" spans="3:3" x14ac:dyDescent="0.15">
      <c r="C2679" s="16"/>
    </row>
    <row r="2680" spans="3:3" x14ac:dyDescent="0.15">
      <c r="C2680" s="16"/>
    </row>
    <row r="2681" spans="3:3" x14ac:dyDescent="0.15">
      <c r="C2681" s="16"/>
    </row>
    <row r="2682" spans="3:3" x14ac:dyDescent="0.15">
      <c r="C2682" s="16"/>
    </row>
    <row r="2683" spans="3:3" x14ac:dyDescent="0.15">
      <c r="C2683" s="16"/>
    </row>
    <row r="2684" spans="3:3" x14ac:dyDescent="0.15">
      <c r="C2684" s="16"/>
    </row>
    <row r="2685" spans="3:3" x14ac:dyDescent="0.15">
      <c r="C2685" s="16"/>
    </row>
    <row r="2686" spans="3:3" x14ac:dyDescent="0.15">
      <c r="C2686" s="16"/>
    </row>
    <row r="2687" spans="3:3" x14ac:dyDescent="0.15">
      <c r="C2687" s="16"/>
    </row>
    <row r="2688" spans="3:3" x14ac:dyDescent="0.15">
      <c r="C2688" s="16"/>
    </row>
    <row r="2689" spans="3:3" x14ac:dyDescent="0.15">
      <c r="C2689" s="16"/>
    </row>
    <row r="2690" spans="3:3" x14ac:dyDescent="0.15">
      <c r="C2690" s="16"/>
    </row>
    <row r="2691" spans="3:3" x14ac:dyDescent="0.15">
      <c r="C2691" s="16"/>
    </row>
    <row r="2692" spans="3:3" x14ac:dyDescent="0.15">
      <c r="C2692" s="16"/>
    </row>
    <row r="2693" spans="3:3" x14ac:dyDescent="0.15">
      <c r="C2693" s="16"/>
    </row>
    <row r="2694" spans="3:3" x14ac:dyDescent="0.15">
      <c r="C2694" s="16"/>
    </row>
    <row r="2695" spans="3:3" x14ac:dyDescent="0.15">
      <c r="C2695" s="16"/>
    </row>
    <row r="2696" spans="3:3" x14ac:dyDescent="0.15">
      <c r="C2696" s="16"/>
    </row>
    <row r="2697" spans="3:3" x14ac:dyDescent="0.15">
      <c r="C2697" s="16"/>
    </row>
    <row r="2698" spans="3:3" x14ac:dyDescent="0.15">
      <c r="C2698" s="16"/>
    </row>
    <row r="2699" spans="3:3" x14ac:dyDescent="0.15">
      <c r="C2699" s="16"/>
    </row>
    <row r="2700" spans="3:3" x14ac:dyDescent="0.15">
      <c r="C2700" s="16"/>
    </row>
    <row r="2701" spans="3:3" x14ac:dyDescent="0.15">
      <c r="C2701" s="16"/>
    </row>
    <row r="2702" spans="3:3" x14ac:dyDescent="0.15">
      <c r="C2702" s="16"/>
    </row>
    <row r="2703" spans="3:3" x14ac:dyDescent="0.15">
      <c r="C2703" s="16"/>
    </row>
    <row r="2704" spans="3:3" x14ac:dyDescent="0.15">
      <c r="C2704" s="16"/>
    </row>
    <row r="2705" spans="3:3" x14ac:dyDescent="0.15">
      <c r="C2705" s="16"/>
    </row>
    <row r="2706" spans="3:3" x14ac:dyDescent="0.15">
      <c r="C2706" s="16"/>
    </row>
    <row r="2707" spans="3:3" x14ac:dyDescent="0.15">
      <c r="C2707" s="16"/>
    </row>
    <row r="2708" spans="3:3" x14ac:dyDescent="0.15">
      <c r="C2708" s="16"/>
    </row>
    <row r="2709" spans="3:3" x14ac:dyDescent="0.15">
      <c r="C2709" s="16"/>
    </row>
    <row r="2710" spans="3:3" x14ac:dyDescent="0.15">
      <c r="C2710" s="16"/>
    </row>
    <row r="2711" spans="3:3" x14ac:dyDescent="0.15">
      <c r="C2711" s="16"/>
    </row>
    <row r="2712" spans="3:3" x14ac:dyDescent="0.15">
      <c r="C2712" s="16"/>
    </row>
    <row r="2713" spans="3:3" x14ac:dyDescent="0.15">
      <c r="C2713" s="16"/>
    </row>
    <row r="2714" spans="3:3" x14ac:dyDescent="0.15">
      <c r="C2714" s="16"/>
    </row>
    <row r="2715" spans="3:3" x14ac:dyDescent="0.15">
      <c r="C2715" s="16"/>
    </row>
    <row r="2716" spans="3:3" x14ac:dyDescent="0.15">
      <c r="C2716" s="16"/>
    </row>
    <row r="2717" spans="3:3" x14ac:dyDescent="0.15">
      <c r="C2717" s="16"/>
    </row>
    <row r="2718" spans="3:3" x14ac:dyDescent="0.15">
      <c r="C2718" s="16"/>
    </row>
    <row r="2719" spans="3:3" x14ac:dyDescent="0.15">
      <c r="C2719" s="16"/>
    </row>
    <row r="2720" spans="3:3" x14ac:dyDescent="0.15">
      <c r="C2720" s="16"/>
    </row>
    <row r="2721" spans="3:3" x14ac:dyDescent="0.15">
      <c r="C2721" s="16"/>
    </row>
    <row r="2722" spans="3:3" x14ac:dyDescent="0.15">
      <c r="C2722" s="16"/>
    </row>
    <row r="2723" spans="3:3" x14ac:dyDescent="0.15">
      <c r="C2723" s="16"/>
    </row>
    <row r="2724" spans="3:3" x14ac:dyDescent="0.15">
      <c r="C2724" s="16"/>
    </row>
    <row r="2725" spans="3:3" x14ac:dyDescent="0.15">
      <c r="C2725" s="16"/>
    </row>
    <row r="2726" spans="3:3" x14ac:dyDescent="0.15">
      <c r="C2726" s="16"/>
    </row>
    <row r="2727" spans="3:3" x14ac:dyDescent="0.15">
      <c r="C2727" s="16"/>
    </row>
    <row r="2728" spans="3:3" x14ac:dyDescent="0.15">
      <c r="C2728" s="16"/>
    </row>
    <row r="2729" spans="3:3" x14ac:dyDescent="0.15">
      <c r="C2729" s="16"/>
    </row>
    <row r="2730" spans="3:3" x14ac:dyDescent="0.15">
      <c r="C2730" s="16"/>
    </row>
    <row r="2731" spans="3:3" x14ac:dyDescent="0.15">
      <c r="C2731" s="16"/>
    </row>
    <row r="2732" spans="3:3" x14ac:dyDescent="0.15">
      <c r="C2732" s="16"/>
    </row>
    <row r="2733" spans="3:3" x14ac:dyDescent="0.15">
      <c r="C2733" s="16"/>
    </row>
    <row r="2734" spans="3:3" x14ac:dyDescent="0.15">
      <c r="C2734" s="16"/>
    </row>
    <row r="2735" spans="3:3" x14ac:dyDescent="0.15">
      <c r="C2735" s="16"/>
    </row>
    <row r="2736" spans="3:3" x14ac:dyDescent="0.15">
      <c r="C2736" s="16"/>
    </row>
    <row r="2737" spans="3:3" x14ac:dyDescent="0.15">
      <c r="C2737" s="16"/>
    </row>
    <row r="2738" spans="3:3" x14ac:dyDescent="0.15">
      <c r="C2738" s="16"/>
    </row>
    <row r="2739" spans="3:3" x14ac:dyDescent="0.15">
      <c r="C2739" s="16"/>
    </row>
    <row r="2740" spans="3:3" x14ac:dyDescent="0.15">
      <c r="C2740" s="16"/>
    </row>
    <row r="2741" spans="3:3" x14ac:dyDescent="0.15">
      <c r="C2741" s="16"/>
    </row>
    <row r="2742" spans="3:3" x14ac:dyDescent="0.15">
      <c r="C2742" s="16"/>
    </row>
    <row r="2743" spans="3:3" x14ac:dyDescent="0.15">
      <c r="C2743" s="16"/>
    </row>
    <row r="2744" spans="3:3" x14ac:dyDescent="0.15">
      <c r="C2744" s="16"/>
    </row>
    <row r="2745" spans="3:3" x14ac:dyDescent="0.15">
      <c r="C2745" s="16"/>
    </row>
    <row r="2746" spans="3:3" x14ac:dyDescent="0.15">
      <c r="C2746" s="16"/>
    </row>
    <row r="2747" spans="3:3" x14ac:dyDescent="0.15">
      <c r="C2747" s="16"/>
    </row>
    <row r="2748" spans="3:3" x14ac:dyDescent="0.15">
      <c r="C2748" s="16"/>
    </row>
    <row r="2749" spans="3:3" x14ac:dyDescent="0.15">
      <c r="C2749" s="16"/>
    </row>
    <row r="2750" spans="3:3" x14ac:dyDescent="0.15">
      <c r="C2750" s="16"/>
    </row>
    <row r="2751" spans="3:3" x14ac:dyDescent="0.15">
      <c r="C2751" s="16"/>
    </row>
    <row r="2752" spans="3:3" x14ac:dyDescent="0.15">
      <c r="C2752" s="16"/>
    </row>
    <row r="2753" spans="3:3" x14ac:dyDescent="0.15">
      <c r="C2753" s="16"/>
    </row>
    <row r="2754" spans="3:3" x14ac:dyDescent="0.15">
      <c r="C2754" s="16"/>
    </row>
    <row r="2755" spans="3:3" x14ac:dyDescent="0.15">
      <c r="C2755" s="16"/>
    </row>
    <row r="2756" spans="3:3" x14ac:dyDescent="0.15">
      <c r="C2756" s="16"/>
    </row>
    <row r="2757" spans="3:3" x14ac:dyDescent="0.15">
      <c r="C2757" s="16"/>
    </row>
    <row r="2758" spans="3:3" x14ac:dyDescent="0.15">
      <c r="C2758" s="16"/>
    </row>
    <row r="2759" spans="3:3" x14ac:dyDescent="0.15">
      <c r="C2759" s="16"/>
    </row>
    <row r="2760" spans="3:3" x14ac:dyDescent="0.15">
      <c r="C2760" s="16"/>
    </row>
    <row r="2761" spans="3:3" x14ac:dyDescent="0.15">
      <c r="C2761" s="16"/>
    </row>
    <row r="2762" spans="3:3" x14ac:dyDescent="0.15">
      <c r="C2762" s="16"/>
    </row>
    <row r="2763" spans="3:3" x14ac:dyDescent="0.15">
      <c r="C2763" s="16"/>
    </row>
    <row r="2764" spans="3:3" x14ac:dyDescent="0.15">
      <c r="C2764" s="16"/>
    </row>
    <row r="2765" spans="3:3" x14ac:dyDescent="0.15">
      <c r="C2765" s="16"/>
    </row>
    <row r="2766" spans="3:3" x14ac:dyDescent="0.15">
      <c r="C2766" s="16"/>
    </row>
    <row r="2767" spans="3:3" x14ac:dyDescent="0.15">
      <c r="C2767" s="16"/>
    </row>
    <row r="2768" spans="3:3" x14ac:dyDescent="0.15">
      <c r="C2768" s="16"/>
    </row>
    <row r="2769" spans="3:3" x14ac:dyDescent="0.15">
      <c r="C2769" s="16"/>
    </row>
    <row r="2770" spans="3:3" x14ac:dyDescent="0.15">
      <c r="C2770" s="16"/>
    </row>
    <row r="2771" spans="3:3" x14ac:dyDescent="0.15">
      <c r="C2771" s="16"/>
    </row>
    <row r="2772" spans="3:3" x14ac:dyDescent="0.15">
      <c r="C2772" s="16"/>
    </row>
    <row r="2773" spans="3:3" x14ac:dyDescent="0.15">
      <c r="C2773" s="16"/>
    </row>
    <row r="2774" spans="3:3" x14ac:dyDescent="0.15">
      <c r="C2774" s="16"/>
    </row>
    <row r="2775" spans="3:3" x14ac:dyDescent="0.15">
      <c r="C2775" s="16"/>
    </row>
    <row r="2776" spans="3:3" x14ac:dyDescent="0.15">
      <c r="C2776" s="16"/>
    </row>
    <row r="2777" spans="3:3" x14ac:dyDescent="0.15">
      <c r="C2777" s="16"/>
    </row>
    <row r="2778" spans="3:3" x14ac:dyDescent="0.15">
      <c r="C2778" s="16"/>
    </row>
    <row r="2779" spans="3:3" x14ac:dyDescent="0.15">
      <c r="C2779" s="16"/>
    </row>
    <row r="2780" spans="3:3" x14ac:dyDescent="0.15">
      <c r="C2780" s="16"/>
    </row>
    <row r="2781" spans="3:3" x14ac:dyDescent="0.15">
      <c r="C2781" s="16"/>
    </row>
    <row r="2782" spans="3:3" x14ac:dyDescent="0.15">
      <c r="C2782" s="16"/>
    </row>
    <row r="2783" spans="3:3" x14ac:dyDescent="0.15">
      <c r="C2783" s="16"/>
    </row>
    <row r="2784" spans="3:3" x14ac:dyDescent="0.15">
      <c r="C2784" s="16"/>
    </row>
    <row r="2785" spans="3:3" x14ac:dyDescent="0.15">
      <c r="C2785" s="16"/>
    </row>
    <row r="2786" spans="3:3" x14ac:dyDescent="0.15">
      <c r="C2786" s="16"/>
    </row>
    <row r="2787" spans="3:3" x14ac:dyDescent="0.15">
      <c r="C2787" s="16"/>
    </row>
    <row r="2788" spans="3:3" x14ac:dyDescent="0.15">
      <c r="C2788" s="16"/>
    </row>
    <row r="2789" spans="3:3" x14ac:dyDescent="0.15">
      <c r="C2789" s="16"/>
    </row>
    <row r="2790" spans="3:3" x14ac:dyDescent="0.15">
      <c r="C2790" s="16"/>
    </row>
    <row r="2791" spans="3:3" x14ac:dyDescent="0.15">
      <c r="C2791" s="16"/>
    </row>
    <row r="2792" spans="3:3" x14ac:dyDescent="0.15">
      <c r="C2792" s="16"/>
    </row>
    <row r="2793" spans="3:3" x14ac:dyDescent="0.15">
      <c r="C2793" s="16"/>
    </row>
    <row r="2794" spans="3:3" x14ac:dyDescent="0.15">
      <c r="C2794" s="16"/>
    </row>
    <row r="2795" spans="3:3" x14ac:dyDescent="0.15">
      <c r="C2795" s="16"/>
    </row>
    <row r="2796" spans="3:3" x14ac:dyDescent="0.15">
      <c r="C2796" s="16"/>
    </row>
    <row r="2797" spans="3:3" x14ac:dyDescent="0.15">
      <c r="C2797" s="16"/>
    </row>
    <row r="2798" spans="3:3" x14ac:dyDescent="0.15">
      <c r="C2798" s="16"/>
    </row>
    <row r="2799" spans="3:3" x14ac:dyDescent="0.15">
      <c r="C2799" s="16"/>
    </row>
    <row r="2800" spans="3:3" x14ac:dyDescent="0.15">
      <c r="C2800" s="16"/>
    </row>
    <row r="2801" spans="3:3" x14ac:dyDescent="0.15">
      <c r="C2801" s="16"/>
    </row>
    <row r="2802" spans="3:3" x14ac:dyDescent="0.15">
      <c r="C2802" s="16"/>
    </row>
    <row r="2803" spans="3:3" x14ac:dyDescent="0.15">
      <c r="C2803" s="16"/>
    </row>
    <row r="2804" spans="3:3" x14ac:dyDescent="0.15">
      <c r="C2804" s="16"/>
    </row>
    <row r="2805" spans="3:3" x14ac:dyDescent="0.15">
      <c r="C2805" s="16"/>
    </row>
    <row r="2806" spans="3:3" x14ac:dyDescent="0.15">
      <c r="C2806" s="16"/>
    </row>
    <row r="2807" spans="3:3" x14ac:dyDescent="0.15">
      <c r="C2807" s="16"/>
    </row>
    <row r="2808" spans="3:3" x14ac:dyDescent="0.15">
      <c r="C2808" s="16"/>
    </row>
    <row r="2809" spans="3:3" x14ac:dyDescent="0.15">
      <c r="C2809" s="16"/>
    </row>
    <row r="2810" spans="3:3" x14ac:dyDescent="0.15">
      <c r="C2810" s="16"/>
    </row>
    <row r="2811" spans="3:3" x14ac:dyDescent="0.15">
      <c r="C2811" s="16"/>
    </row>
    <row r="2812" spans="3:3" x14ac:dyDescent="0.15">
      <c r="C2812" s="16"/>
    </row>
    <row r="2813" spans="3:3" x14ac:dyDescent="0.15">
      <c r="C2813" s="16"/>
    </row>
    <row r="2814" spans="3:3" x14ac:dyDescent="0.15">
      <c r="C2814" s="16"/>
    </row>
    <row r="2815" spans="3:3" x14ac:dyDescent="0.15">
      <c r="C2815" s="16"/>
    </row>
    <row r="2816" spans="3:3" x14ac:dyDescent="0.15">
      <c r="C2816" s="16"/>
    </row>
    <row r="2817" spans="3:3" x14ac:dyDescent="0.15">
      <c r="C2817" s="16"/>
    </row>
    <row r="2818" spans="3:3" x14ac:dyDescent="0.15">
      <c r="C2818" s="16"/>
    </row>
    <row r="2819" spans="3:3" x14ac:dyDescent="0.15">
      <c r="C2819" s="16"/>
    </row>
    <row r="2820" spans="3:3" x14ac:dyDescent="0.15">
      <c r="C2820" s="16"/>
    </row>
    <row r="2821" spans="3:3" x14ac:dyDescent="0.15">
      <c r="C2821" s="16"/>
    </row>
    <row r="2822" spans="3:3" x14ac:dyDescent="0.15">
      <c r="C2822" s="16"/>
    </row>
    <row r="2823" spans="3:3" x14ac:dyDescent="0.15">
      <c r="C2823" s="16"/>
    </row>
    <row r="2824" spans="3:3" x14ac:dyDescent="0.15">
      <c r="C2824" s="16"/>
    </row>
    <row r="2825" spans="3:3" x14ac:dyDescent="0.15">
      <c r="C2825" s="16"/>
    </row>
    <row r="2826" spans="3:3" x14ac:dyDescent="0.15">
      <c r="C2826" s="16"/>
    </row>
    <row r="2827" spans="3:3" x14ac:dyDescent="0.15">
      <c r="C2827" s="16"/>
    </row>
    <row r="2828" spans="3:3" x14ac:dyDescent="0.15">
      <c r="C2828" s="16"/>
    </row>
    <row r="2829" spans="3:3" x14ac:dyDescent="0.15">
      <c r="C2829" s="16"/>
    </row>
    <row r="2830" spans="3:3" x14ac:dyDescent="0.15">
      <c r="C2830" s="16"/>
    </row>
    <row r="2831" spans="3:3" x14ac:dyDescent="0.15">
      <c r="C2831" s="16"/>
    </row>
    <row r="2832" spans="3:3" x14ac:dyDescent="0.15">
      <c r="C2832" s="16"/>
    </row>
    <row r="2833" spans="3:3" x14ac:dyDescent="0.15">
      <c r="C2833" s="16"/>
    </row>
    <row r="2834" spans="3:3" x14ac:dyDescent="0.15">
      <c r="C2834" s="16"/>
    </row>
    <row r="2835" spans="3:3" x14ac:dyDescent="0.15">
      <c r="C2835" s="16"/>
    </row>
    <row r="2836" spans="3:3" x14ac:dyDescent="0.15">
      <c r="C2836" s="16"/>
    </row>
    <row r="2837" spans="3:3" x14ac:dyDescent="0.15">
      <c r="C2837" s="16"/>
    </row>
    <row r="2838" spans="3:3" x14ac:dyDescent="0.15">
      <c r="C2838" s="16"/>
    </row>
    <row r="2839" spans="3:3" x14ac:dyDescent="0.15">
      <c r="C2839" s="16"/>
    </row>
    <row r="2840" spans="3:3" x14ac:dyDescent="0.15">
      <c r="C2840" s="16"/>
    </row>
    <row r="2841" spans="3:3" x14ac:dyDescent="0.15">
      <c r="C2841" s="16"/>
    </row>
    <row r="2842" spans="3:3" x14ac:dyDescent="0.15">
      <c r="C2842" s="16"/>
    </row>
    <row r="2843" spans="3:3" x14ac:dyDescent="0.15">
      <c r="C2843" s="16"/>
    </row>
    <row r="2844" spans="3:3" x14ac:dyDescent="0.15">
      <c r="C2844" s="16"/>
    </row>
    <row r="2845" spans="3:3" x14ac:dyDescent="0.15">
      <c r="C2845" s="16"/>
    </row>
    <row r="2846" spans="3:3" x14ac:dyDescent="0.15">
      <c r="C2846" s="16"/>
    </row>
    <row r="2847" spans="3:3" x14ac:dyDescent="0.15">
      <c r="C2847" s="16"/>
    </row>
    <row r="2848" spans="3:3" x14ac:dyDescent="0.15">
      <c r="C2848" s="16"/>
    </row>
    <row r="2849" spans="3:3" x14ac:dyDescent="0.15">
      <c r="C2849" s="16"/>
    </row>
    <row r="2850" spans="3:3" x14ac:dyDescent="0.15">
      <c r="C2850" s="16"/>
    </row>
    <row r="2851" spans="3:3" x14ac:dyDescent="0.15">
      <c r="C2851" s="16"/>
    </row>
    <row r="2852" spans="3:3" x14ac:dyDescent="0.15">
      <c r="C2852" s="16"/>
    </row>
    <row r="2853" spans="3:3" x14ac:dyDescent="0.15">
      <c r="C2853" s="16"/>
    </row>
    <row r="2854" spans="3:3" x14ac:dyDescent="0.15">
      <c r="C2854" s="16"/>
    </row>
    <row r="2855" spans="3:3" x14ac:dyDescent="0.15">
      <c r="C2855" s="16"/>
    </row>
    <row r="2856" spans="3:3" x14ac:dyDescent="0.15">
      <c r="C2856" s="16"/>
    </row>
    <row r="2857" spans="3:3" x14ac:dyDescent="0.15">
      <c r="C2857" s="16"/>
    </row>
    <row r="2858" spans="3:3" x14ac:dyDescent="0.15">
      <c r="C2858" s="16"/>
    </row>
    <row r="2859" spans="3:3" x14ac:dyDescent="0.15">
      <c r="C2859" s="16"/>
    </row>
    <row r="2860" spans="3:3" x14ac:dyDescent="0.15">
      <c r="C2860" s="16"/>
    </row>
    <row r="2861" spans="3:3" x14ac:dyDescent="0.15">
      <c r="C2861" s="16"/>
    </row>
    <row r="2862" spans="3:3" x14ac:dyDescent="0.15">
      <c r="C2862" s="16"/>
    </row>
    <row r="2863" spans="3:3" x14ac:dyDescent="0.15">
      <c r="C2863" s="16"/>
    </row>
    <row r="2864" spans="3:3" x14ac:dyDescent="0.15">
      <c r="C2864" s="16"/>
    </row>
    <row r="2865" spans="3:3" x14ac:dyDescent="0.15">
      <c r="C2865" s="16"/>
    </row>
    <row r="2866" spans="3:3" x14ac:dyDescent="0.15">
      <c r="C2866" s="16"/>
    </row>
    <row r="2867" spans="3:3" x14ac:dyDescent="0.15">
      <c r="C2867" s="16"/>
    </row>
    <row r="2868" spans="3:3" x14ac:dyDescent="0.15">
      <c r="C2868" s="16"/>
    </row>
    <row r="2869" spans="3:3" x14ac:dyDescent="0.15">
      <c r="C2869" s="16"/>
    </row>
    <row r="2870" spans="3:3" x14ac:dyDescent="0.15">
      <c r="C2870" s="16"/>
    </row>
    <row r="2871" spans="3:3" x14ac:dyDescent="0.15">
      <c r="C2871" s="16"/>
    </row>
    <row r="2872" spans="3:3" x14ac:dyDescent="0.15">
      <c r="C2872" s="16"/>
    </row>
    <row r="2873" spans="3:3" x14ac:dyDescent="0.15">
      <c r="C2873" s="16"/>
    </row>
    <row r="2874" spans="3:3" x14ac:dyDescent="0.15">
      <c r="C2874" s="16"/>
    </row>
    <row r="2875" spans="3:3" x14ac:dyDescent="0.15">
      <c r="C2875" s="16"/>
    </row>
    <row r="2876" spans="3:3" x14ac:dyDescent="0.15">
      <c r="C2876" s="16"/>
    </row>
    <row r="2877" spans="3:3" x14ac:dyDescent="0.15">
      <c r="C2877" s="16"/>
    </row>
    <row r="2878" spans="3:3" x14ac:dyDescent="0.15">
      <c r="C2878" s="16"/>
    </row>
    <row r="2879" spans="3:3" x14ac:dyDescent="0.15">
      <c r="C2879" s="16"/>
    </row>
    <row r="2880" spans="3:3" x14ac:dyDescent="0.15">
      <c r="C2880" s="16"/>
    </row>
    <row r="2881" spans="3:3" x14ac:dyDescent="0.15">
      <c r="C2881" s="16"/>
    </row>
    <row r="2882" spans="3:3" x14ac:dyDescent="0.15">
      <c r="C2882" s="16"/>
    </row>
    <row r="2883" spans="3:3" x14ac:dyDescent="0.15">
      <c r="C2883" s="16"/>
    </row>
    <row r="2884" spans="3:3" x14ac:dyDescent="0.15">
      <c r="C2884" s="16"/>
    </row>
    <row r="2885" spans="3:3" x14ac:dyDescent="0.15">
      <c r="C2885" s="16"/>
    </row>
    <row r="2886" spans="3:3" x14ac:dyDescent="0.15">
      <c r="C2886" s="16"/>
    </row>
    <row r="2887" spans="3:3" x14ac:dyDescent="0.15">
      <c r="C2887" s="16"/>
    </row>
    <row r="2888" spans="3:3" x14ac:dyDescent="0.15">
      <c r="C2888" s="16"/>
    </row>
    <row r="2889" spans="3:3" x14ac:dyDescent="0.15">
      <c r="C2889" s="16"/>
    </row>
    <row r="2890" spans="3:3" x14ac:dyDescent="0.15">
      <c r="C2890" s="16"/>
    </row>
    <row r="2891" spans="3:3" x14ac:dyDescent="0.15">
      <c r="C2891" s="16"/>
    </row>
    <row r="2892" spans="3:3" x14ac:dyDescent="0.15">
      <c r="C2892" s="16"/>
    </row>
    <row r="2893" spans="3:3" x14ac:dyDescent="0.15">
      <c r="C2893" s="16"/>
    </row>
    <row r="2894" spans="3:3" x14ac:dyDescent="0.15">
      <c r="C2894" s="16"/>
    </row>
    <row r="2895" spans="3:3" x14ac:dyDescent="0.15">
      <c r="C2895" s="16"/>
    </row>
    <row r="2896" spans="3:3" x14ac:dyDescent="0.15">
      <c r="C2896" s="16"/>
    </row>
    <row r="2897" spans="3:3" x14ac:dyDescent="0.15">
      <c r="C2897" s="16"/>
    </row>
    <row r="2898" spans="3:3" x14ac:dyDescent="0.15">
      <c r="C2898" s="16"/>
    </row>
    <row r="2899" spans="3:3" x14ac:dyDescent="0.15">
      <c r="C2899" s="16"/>
    </row>
    <row r="2900" spans="3:3" x14ac:dyDescent="0.15">
      <c r="C2900" s="16"/>
    </row>
    <row r="2901" spans="3:3" x14ac:dyDescent="0.15">
      <c r="C2901" s="16"/>
    </row>
    <row r="2902" spans="3:3" x14ac:dyDescent="0.15">
      <c r="C2902" s="16"/>
    </row>
    <row r="2903" spans="3:3" x14ac:dyDescent="0.15">
      <c r="C2903" s="16"/>
    </row>
    <row r="2904" spans="3:3" x14ac:dyDescent="0.15">
      <c r="C2904" s="16"/>
    </row>
    <row r="2905" spans="3:3" x14ac:dyDescent="0.15">
      <c r="C2905" s="16"/>
    </row>
    <row r="2906" spans="3:3" x14ac:dyDescent="0.15">
      <c r="C2906" s="16"/>
    </row>
    <row r="2907" spans="3:3" x14ac:dyDescent="0.15">
      <c r="C2907" s="16"/>
    </row>
    <row r="2908" spans="3:3" x14ac:dyDescent="0.15">
      <c r="C2908" s="16"/>
    </row>
    <row r="2909" spans="3:3" x14ac:dyDescent="0.15">
      <c r="C2909" s="16"/>
    </row>
    <row r="2910" spans="3:3" x14ac:dyDescent="0.15">
      <c r="C2910" s="16"/>
    </row>
    <row r="2911" spans="3:3" x14ac:dyDescent="0.15">
      <c r="C2911" s="16"/>
    </row>
    <row r="2912" spans="3:3" x14ac:dyDescent="0.15">
      <c r="C2912" s="16"/>
    </row>
    <row r="2913" spans="3:3" x14ac:dyDescent="0.15">
      <c r="C2913" s="16"/>
    </row>
    <row r="2914" spans="3:3" x14ac:dyDescent="0.15">
      <c r="C2914" s="16"/>
    </row>
    <row r="2915" spans="3:3" x14ac:dyDescent="0.15">
      <c r="C2915" s="16"/>
    </row>
    <row r="2916" spans="3:3" x14ac:dyDescent="0.15">
      <c r="C2916" s="16"/>
    </row>
    <row r="2917" spans="3:3" x14ac:dyDescent="0.15">
      <c r="C2917" s="16"/>
    </row>
    <row r="2918" spans="3:3" x14ac:dyDescent="0.15">
      <c r="C2918" s="16"/>
    </row>
    <row r="2919" spans="3:3" x14ac:dyDescent="0.15">
      <c r="C2919" s="16"/>
    </row>
    <row r="2920" spans="3:3" x14ac:dyDescent="0.15">
      <c r="C2920" s="16"/>
    </row>
    <row r="2921" spans="3:3" x14ac:dyDescent="0.15">
      <c r="C2921" s="16"/>
    </row>
    <row r="2922" spans="3:3" x14ac:dyDescent="0.15">
      <c r="C2922" s="16"/>
    </row>
    <row r="2923" spans="3:3" x14ac:dyDescent="0.15">
      <c r="C2923" s="16"/>
    </row>
    <row r="2924" spans="3:3" x14ac:dyDescent="0.15">
      <c r="C2924" s="16"/>
    </row>
    <row r="2925" spans="3:3" x14ac:dyDescent="0.15">
      <c r="C2925" s="16"/>
    </row>
    <row r="2926" spans="3:3" x14ac:dyDescent="0.15">
      <c r="C2926" s="16"/>
    </row>
    <row r="2927" spans="3:3" x14ac:dyDescent="0.15">
      <c r="C2927" s="16"/>
    </row>
    <row r="2928" spans="3:3" x14ac:dyDescent="0.15">
      <c r="C2928" s="16"/>
    </row>
    <row r="2929" spans="3:3" x14ac:dyDescent="0.15">
      <c r="C2929" s="16"/>
    </row>
    <row r="2930" spans="3:3" x14ac:dyDescent="0.15">
      <c r="C2930" s="16"/>
    </row>
    <row r="2931" spans="3:3" x14ac:dyDescent="0.15">
      <c r="C2931" s="16"/>
    </row>
    <row r="2932" spans="3:3" x14ac:dyDescent="0.15">
      <c r="C2932" s="16"/>
    </row>
    <row r="2933" spans="3:3" x14ac:dyDescent="0.15">
      <c r="C2933" s="16"/>
    </row>
    <row r="2934" spans="3:3" x14ac:dyDescent="0.15">
      <c r="C2934" s="16"/>
    </row>
    <row r="2935" spans="3:3" x14ac:dyDescent="0.15">
      <c r="C2935" s="16"/>
    </row>
    <row r="2936" spans="3:3" x14ac:dyDescent="0.15">
      <c r="C2936" s="16"/>
    </row>
    <row r="2937" spans="3:3" x14ac:dyDescent="0.15">
      <c r="C2937" s="16"/>
    </row>
    <row r="2938" spans="3:3" x14ac:dyDescent="0.15">
      <c r="C2938" s="16"/>
    </row>
    <row r="2939" spans="3:3" x14ac:dyDescent="0.15">
      <c r="C2939" s="16"/>
    </row>
    <row r="2940" spans="3:3" x14ac:dyDescent="0.15">
      <c r="C2940" s="16"/>
    </row>
    <row r="2941" spans="3:3" x14ac:dyDescent="0.15">
      <c r="C2941" s="16"/>
    </row>
    <row r="2942" spans="3:3" x14ac:dyDescent="0.15">
      <c r="C2942" s="16"/>
    </row>
    <row r="2943" spans="3:3" x14ac:dyDescent="0.15">
      <c r="C2943" s="16"/>
    </row>
    <row r="2944" spans="3:3" x14ac:dyDescent="0.15">
      <c r="C2944" s="16"/>
    </row>
    <row r="2945" spans="3:3" x14ac:dyDescent="0.15">
      <c r="C2945" s="16"/>
    </row>
    <row r="2946" spans="3:3" x14ac:dyDescent="0.15">
      <c r="C2946" s="16"/>
    </row>
    <row r="2947" spans="3:3" x14ac:dyDescent="0.15">
      <c r="C2947" s="16"/>
    </row>
    <row r="2948" spans="3:3" x14ac:dyDescent="0.15">
      <c r="C2948" s="16"/>
    </row>
    <row r="2949" spans="3:3" x14ac:dyDescent="0.15">
      <c r="C2949" s="16"/>
    </row>
    <row r="2950" spans="3:3" x14ac:dyDescent="0.15">
      <c r="C2950" s="16"/>
    </row>
    <row r="2951" spans="3:3" x14ac:dyDescent="0.15">
      <c r="C2951" s="16"/>
    </row>
    <row r="2952" spans="3:3" x14ac:dyDescent="0.15">
      <c r="C2952" s="16"/>
    </row>
    <row r="2953" spans="3:3" x14ac:dyDescent="0.15">
      <c r="C2953" s="16"/>
    </row>
    <row r="2954" spans="3:3" x14ac:dyDescent="0.15">
      <c r="C2954" s="16"/>
    </row>
    <row r="2955" spans="3:3" x14ac:dyDescent="0.15">
      <c r="C2955" s="16"/>
    </row>
    <row r="2956" spans="3:3" x14ac:dyDescent="0.15">
      <c r="C2956" s="16"/>
    </row>
    <row r="2957" spans="3:3" x14ac:dyDescent="0.15">
      <c r="C2957" s="16"/>
    </row>
    <row r="2958" spans="3:3" x14ac:dyDescent="0.15">
      <c r="C2958" s="16"/>
    </row>
    <row r="2959" spans="3:3" x14ac:dyDescent="0.15">
      <c r="C2959" s="16"/>
    </row>
    <row r="2960" spans="3:3" x14ac:dyDescent="0.15">
      <c r="C2960" s="16"/>
    </row>
    <row r="2961" spans="3:3" x14ac:dyDescent="0.15">
      <c r="C2961" s="16"/>
    </row>
    <row r="2962" spans="3:3" x14ac:dyDescent="0.15">
      <c r="C2962" s="16"/>
    </row>
    <row r="2963" spans="3:3" x14ac:dyDescent="0.15">
      <c r="C2963" s="16"/>
    </row>
    <row r="2964" spans="3:3" x14ac:dyDescent="0.15">
      <c r="C2964" s="16"/>
    </row>
    <row r="2965" spans="3:3" x14ac:dyDescent="0.15">
      <c r="C2965" s="16"/>
    </row>
    <row r="2966" spans="3:3" x14ac:dyDescent="0.15">
      <c r="C2966" s="16"/>
    </row>
    <row r="2967" spans="3:3" x14ac:dyDescent="0.15">
      <c r="C2967" s="16"/>
    </row>
    <row r="2968" spans="3:3" x14ac:dyDescent="0.15">
      <c r="C2968" s="16"/>
    </row>
    <row r="2969" spans="3:3" x14ac:dyDescent="0.15">
      <c r="C2969" s="16"/>
    </row>
    <row r="2970" spans="3:3" x14ac:dyDescent="0.15">
      <c r="C2970" s="16"/>
    </row>
    <row r="2971" spans="3:3" x14ac:dyDescent="0.15">
      <c r="C2971" s="16"/>
    </row>
    <row r="2972" spans="3:3" x14ac:dyDescent="0.15">
      <c r="C2972" s="16"/>
    </row>
    <row r="2973" spans="3:3" x14ac:dyDescent="0.15">
      <c r="C2973" s="16"/>
    </row>
    <row r="2974" spans="3:3" x14ac:dyDescent="0.15">
      <c r="C2974" s="16"/>
    </row>
    <row r="2975" spans="3:3" x14ac:dyDescent="0.15">
      <c r="C2975" s="16"/>
    </row>
    <row r="2976" spans="3:3" x14ac:dyDescent="0.15">
      <c r="C2976" s="16"/>
    </row>
    <row r="2977" spans="3:3" x14ac:dyDescent="0.15">
      <c r="C2977" s="16"/>
    </row>
    <row r="2978" spans="3:3" x14ac:dyDescent="0.15">
      <c r="C2978" s="16"/>
    </row>
    <row r="2979" spans="3:3" x14ac:dyDescent="0.15">
      <c r="C2979" s="16"/>
    </row>
    <row r="2980" spans="3:3" x14ac:dyDescent="0.15">
      <c r="C2980" s="16"/>
    </row>
    <row r="2981" spans="3:3" x14ac:dyDescent="0.15">
      <c r="C2981" s="16"/>
    </row>
    <row r="2982" spans="3:3" x14ac:dyDescent="0.15">
      <c r="C2982" s="16"/>
    </row>
    <row r="2983" spans="3:3" x14ac:dyDescent="0.15">
      <c r="C2983" s="16"/>
    </row>
    <row r="2984" spans="3:3" x14ac:dyDescent="0.15">
      <c r="C2984" s="16"/>
    </row>
    <row r="2985" spans="3:3" x14ac:dyDescent="0.15">
      <c r="C2985" s="16"/>
    </row>
    <row r="2986" spans="3:3" x14ac:dyDescent="0.15">
      <c r="C2986" s="16"/>
    </row>
    <row r="2987" spans="3:3" x14ac:dyDescent="0.15">
      <c r="C2987" s="16"/>
    </row>
    <row r="2988" spans="3:3" x14ac:dyDescent="0.15">
      <c r="C2988" s="16"/>
    </row>
    <row r="2989" spans="3:3" x14ac:dyDescent="0.15">
      <c r="C2989" s="16"/>
    </row>
    <row r="2990" spans="3:3" x14ac:dyDescent="0.15">
      <c r="C2990" s="16"/>
    </row>
    <row r="2991" spans="3:3" x14ac:dyDescent="0.15">
      <c r="C2991" s="16"/>
    </row>
    <row r="2992" spans="3:3" x14ac:dyDescent="0.15">
      <c r="C2992" s="16"/>
    </row>
    <row r="2993" spans="3:3" x14ac:dyDescent="0.15">
      <c r="C2993" s="16"/>
    </row>
    <row r="2994" spans="3:3" x14ac:dyDescent="0.15">
      <c r="C2994" s="16"/>
    </row>
    <row r="2995" spans="3:3" x14ac:dyDescent="0.15">
      <c r="C2995" s="16"/>
    </row>
    <row r="2996" spans="3:3" x14ac:dyDescent="0.15">
      <c r="C2996" s="16"/>
    </row>
    <row r="2997" spans="3:3" x14ac:dyDescent="0.15">
      <c r="C2997" s="16"/>
    </row>
    <row r="2998" spans="3:3" x14ac:dyDescent="0.15">
      <c r="C2998" s="16"/>
    </row>
    <row r="2999" spans="3:3" x14ac:dyDescent="0.15">
      <c r="C2999" s="16"/>
    </row>
    <row r="3000" spans="3:3" x14ac:dyDescent="0.15">
      <c r="C3000" s="16"/>
    </row>
    <row r="3001" spans="3:3" x14ac:dyDescent="0.15">
      <c r="C3001" s="16"/>
    </row>
    <row r="3002" spans="3:3" x14ac:dyDescent="0.15">
      <c r="C3002" s="16"/>
    </row>
    <row r="3003" spans="3:3" x14ac:dyDescent="0.15">
      <c r="C3003" s="16"/>
    </row>
    <row r="3004" spans="3:3" x14ac:dyDescent="0.15">
      <c r="C3004" s="16"/>
    </row>
    <row r="3005" spans="3:3" x14ac:dyDescent="0.15">
      <c r="C3005" s="16"/>
    </row>
    <row r="3006" spans="3:3" x14ac:dyDescent="0.15">
      <c r="C3006" s="16"/>
    </row>
    <row r="3007" spans="3:3" x14ac:dyDescent="0.15">
      <c r="C3007" s="16"/>
    </row>
    <row r="3008" spans="3:3" x14ac:dyDescent="0.15">
      <c r="C3008" s="16"/>
    </row>
    <row r="3009" spans="3:3" x14ac:dyDescent="0.15">
      <c r="C3009" s="16"/>
    </row>
    <row r="3010" spans="3:3" x14ac:dyDescent="0.15">
      <c r="C3010" s="16"/>
    </row>
    <row r="3011" spans="3:3" x14ac:dyDescent="0.15">
      <c r="C3011" s="16"/>
    </row>
    <row r="3012" spans="3:3" x14ac:dyDescent="0.15">
      <c r="C3012" s="16"/>
    </row>
    <row r="3013" spans="3:3" x14ac:dyDescent="0.15">
      <c r="C3013" s="16"/>
    </row>
    <row r="3014" spans="3:3" x14ac:dyDescent="0.15">
      <c r="C3014" s="16"/>
    </row>
    <row r="3015" spans="3:3" x14ac:dyDescent="0.15">
      <c r="C3015" s="16"/>
    </row>
    <row r="3016" spans="3:3" x14ac:dyDescent="0.15">
      <c r="C3016" s="16"/>
    </row>
    <row r="3017" spans="3:3" x14ac:dyDescent="0.15">
      <c r="C3017" s="16"/>
    </row>
    <row r="3018" spans="3:3" x14ac:dyDescent="0.15">
      <c r="C3018" s="16"/>
    </row>
    <row r="3019" spans="3:3" x14ac:dyDescent="0.15">
      <c r="C3019" s="16"/>
    </row>
    <row r="3020" spans="3:3" x14ac:dyDescent="0.15">
      <c r="C3020" s="16"/>
    </row>
    <row r="3021" spans="3:3" x14ac:dyDescent="0.15">
      <c r="C3021" s="16"/>
    </row>
    <row r="3022" spans="3:3" x14ac:dyDescent="0.15">
      <c r="C3022" s="16"/>
    </row>
    <row r="3023" spans="3:3" x14ac:dyDescent="0.15">
      <c r="C3023" s="16"/>
    </row>
    <row r="3024" spans="3:3" x14ac:dyDescent="0.15">
      <c r="C3024" s="16"/>
    </row>
    <row r="3025" spans="3:3" x14ac:dyDescent="0.15">
      <c r="C3025" s="16"/>
    </row>
    <row r="3026" spans="3:3" x14ac:dyDescent="0.15">
      <c r="C3026" s="16"/>
    </row>
    <row r="3027" spans="3:3" x14ac:dyDescent="0.15">
      <c r="C3027" s="16"/>
    </row>
    <row r="3028" spans="3:3" x14ac:dyDescent="0.15">
      <c r="C3028" s="16"/>
    </row>
    <row r="3029" spans="3:3" x14ac:dyDescent="0.15">
      <c r="C3029" s="16"/>
    </row>
    <row r="3030" spans="3:3" x14ac:dyDescent="0.15">
      <c r="C3030" s="16"/>
    </row>
    <row r="3031" spans="3:3" x14ac:dyDescent="0.15">
      <c r="C3031" s="16"/>
    </row>
    <row r="3032" spans="3:3" x14ac:dyDescent="0.15">
      <c r="C3032" s="16"/>
    </row>
    <row r="3033" spans="3:3" x14ac:dyDescent="0.15">
      <c r="C3033" s="16"/>
    </row>
    <row r="3034" spans="3:3" x14ac:dyDescent="0.15">
      <c r="C3034" s="16"/>
    </row>
    <row r="3035" spans="3:3" x14ac:dyDescent="0.15">
      <c r="C3035" s="16"/>
    </row>
    <row r="3036" spans="3:3" x14ac:dyDescent="0.15">
      <c r="C3036" s="16"/>
    </row>
    <row r="3037" spans="3:3" x14ac:dyDescent="0.15">
      <c r="C3037" s="16"/>
    </row>
    <row r="3038" spans="3:3" x14ac:dyDescent="0.15">
      <c r="C3038" s="16"/>
    </row>
    <row r="3039" spans="3:3" x14ac:dyDescent="0.15">
      <c r="C3039" s="16"/>
    </row>
    <row r="3040" spans="3:3" x14ac:dyDescent="0.15">
      <c r="C3040" s="16"/>
    </row>
    <row r="3041" spans="3:3" x14ac:dyDescent="0.15">
      <c r="C3041" s="16"/>
    </row>
    <row r="3042" spans="3:3" x14ac:dyDescent="0.15">
      <c r="C3042" s="16"/>
    </row>
    <row r="3043" spans="3:3" x14ac:dyDescent="0.15">
      <c r="C3043" s="16"/>
    </row>
    <row r="3044" spans="3:3" x14ac:dyDescent="0.15">
      <c r="C3044" s="16"/>
    </row>
    <row r="3045" spans="3:3" x14ac:dyDescent="0.15">
      <c r="C3045" s="16"/>
    </row>
    <row r="3046" spans="3:3" x14ac:dyDescent="0.15">
      <c r="C3046" s="16"/>
    </row>
    <row r="3047" spans="3:3" x14ac:dyDescent="0.15">
      <c r="C3047" s="16"/>
    </row>
    <row r="3048" spans="3:3" x14ac:dyDescent="0.15">
      <c r="C3048" s="16"/>
    </row>
    <row r="3049" spans="3:3" x14ac:dyDescent="0.15">
      <c r="C3049" s="16"/>
    </row>
    <row r="3050" spans="3:3" x14ac:dyDescent="0.15">
      <c r="C3050" s="16"/>
    </row>
    <row r="3051" spans="3:3" x14ac:dyDescent="0.15">
      <c r="C3051" s="16"/>
    </row>
    <row r="3052" spans="3:3" x14ac:dyDescent="0.15">
      <c r="C3052" s="16"/>
    </row>
    <row r="3053" spans="3:3" x14ac:dyDescent="0.15">
      <c r="C3053" s="16"/>
    </row>
    <row r="3054" spans="3:3" x14ac:dyDescent="0.15">
      <c r="C3054" s="16"/>
    </row>
    <row r="3055" spans="3:3" x14ac:dyDescent="0.15">
      <c r="C3055" s="16"/>
    </row>
    <row r="3056" spans="3:3" x14ac:dyDescent="0.15">
      <c r="C3056" s="16"/>
    </row>
    <row r="3057" spans="3:3" x14ac:dyDescent="0.15">
      <c r="C3057" s="16"/>
    </row>
    <row r="3058" spans="3:3" x14ac:dyDescent="0.15">
      <c r="C3058" s="16"/>
    </row>
    <row r="3059" spans="3:3" x14ac:dyDescent="0.15">
      <c r="C3059" s="16"/>
    </row>
    <row r="3060" spans="3:3" x14ac:dyDescent="0.15">
      <c r="C3060" s="16"/>
    </row>
    <row r="3061" spans="3:3" x14ac:dyDescent="0.15">
      <c r="C3061" s="16"/>
    </row>
    <row r="3062" spans="3:3" x14ac:dyDescent="0.15">
      <c r="C3062" s="16"/>
    </row>
    <row r="3063" spans="3:3" x14ac:dyDescent="0.15">
      <c r="C3063" s="16"/>
    </row>
    <row r="3064" spans="3:3" x14ac:dyDescent="0.15">
      <c r="C3064" s="16"/>
    </row>
    <row r="3065" spans="3:3" x14ac:dyDescent="0.15">
      <c r="C3065" s="16"/>
    </row>
    <row r="3066" spans="3:3" x14ac:dyDescent="0.15">
      <c r="C3066" s="16"/>
    </row>
    <row r="3067" spans="3:3" x14ac:dyDescent="0.15">
      <c r="C3067" s="16"/>
    </row>
    <row r="3068" spans="3:3" x14ac:dyDescent="0.15">
      <c r="C3068" s="16"/>
    </row>
    <row r="3069" spans="3:3" x14ac:dyDescent="0.15">
      <c r="C3069" s="16"/>
    </row>
    <row r="3070" spans="3:3" x14ac:dyDescent="0.15">
      <c r="C3070" s="16"/>
    </row>
    <row r="3071" spans="3:3" x14ac:dyDescent="0.15">
      <c r="C3071" s="16"/>
    </row>
    <row r="3072" spans="3:3" x14ac:dyDescent="0.15">
      <c r="C3072" s="16"/>
    </row>
    <row r="3073" spans="3:3" x14ac:dyDescent="0.15">
      <c r="C3073" s="16"/>
    </row>
    <row r="3074" spans="3:3" x14ac:dyDescent="0.15">
      <c r="C3074" s="16"/>
    </row>
    <row r="3075" spans="3:3" x14ac:dyDescent="0.15">
      <c r="C3075" s="16"/>
    </row>
    <row r="3076" spans="3:3" x14ac:dyDescent="0.15">
      <c r="C3076" s="16"/>
    </row>
    <row r="3077" spans="3:3" x14ac:dyDescent="0.15">
      <c r="C3077" s="16"/>
    </row>
    <row r="3078" spans="3:3" x14ac:dyDescent="0.15">
      <c r="C3078" s="16"/>
    </row>
    <row r="3079" spans="3:3" x14ac:dyDescent="0.15">
      <c r="C3079" s="16"/>
    </row>
    <row r="3080" spans="3:3" x14ac:dyDescent="0.15">
      <c r="C3080" s="16"/>
    </row>
    <row r="3081" spans="3:3" x14ac:dyDescent="0.15">
      <c r="C3081" s="16"/>
    </row>
    <row r="3082" spans="3:3" x14ac:dyDescent="0.15">
      <c r="C3082" s="16"/>
    </row>
    <row r="3083" spans="3:3" x14ac:dyDescent="0.15">
      <c r="C3083" s="16"/>
    </row>
    <row r="3084" spans="3:3" x14ac:dyDescent="0.15">
      <c r="C3084" s="16"/>
    </row>
    <row r="3085" spans="3:3" x14ac:dyDescent="0.15">
      <c r="C3085" s="16"/>
    </row>
    <row r="3086" spans="3:3" x14ac:dyDescent="0.15">
      <c r="C3086" s="16"/>
    </row>
    <row r="3087" spans="3:3" x14ac:dyDescent="0.15">
      <c r="C3087" s="16"/>
    </row>
    <row r="3088" spans="3:3" x14ac:dyDescent="0.15">
      <c r="C3088" s="16"/>
    </row>
    <row r="3089" spans="3:3" x14ac:dyDescent="0.15">
      <c r="C3089" s="16"/>
    </row>
    <row r="3090" spans="3:3" x14ac:dyDescent="0.15">
      <c r="C3090" s="16"/>
    </row>
    <row r="3091" spans="3:3" x14ac:dyDescent="0.15">
      <c r="C3091" s="16"/>
    </row>
    <row r="3092" spans="3:3" x14ac:dyDescent="0.15">
      <c r="C3092" s="16"/>
    </row>
    <row r="3093" spans="3:3" x14ac:dyDescent="0.15">
      <c r="C3093" s="16"/>
    </row>
    <row r="3094" spans="3:3" x14ac:dyDescent="0.15">
      <c r="C3094" s="16"/>
    </row>
    <row r="3095" spans="3:3" x14ac:dyDescent="0.15">
      <c r="C3095" s="16"/>
    </row>
    <row r="3096" spans="3:3" x14ac:dyDescent="0.15">
      <c r="C3096" s="16"/>
    </row>
    <row r="3097" spans="3:3" x14ac:dyDescent="0.15">
      <c r="C3097" s="16"/>
    </row>
    <row r="3098" spans="3:3" x14ac:dyDescent="0.15">
      <c r="C3098" s="16"/>
    </row>
    <row r="3099" spans="3:3" x14ac:dyDescent="0.15">
      <c r="C3099" s="16"/>
    </row>
    <row r="3100" spans="3:3" x14ac:dyDescent="0.15">
      <c r="C3100" s="16"/>
    </row>
    <row r="3101" spans="3:3" x14ac:dyDescent="0.15">
      <c r="C3101" s="16"/>
    </row>
    <row r="3102" spans="3:3" x14ac:dyDescent="0.15">
      <c r="C3102" s="16"/>
    </row>
    <row r="3103" spans="3:3" x14ac:dyDescent="0.15">
      <c r="C3103" s="16"/>
    </row>
    <row r="3104" spans="3:3" x14ac:dyDescent="0.15">
      <c r="C3104" s="16"/>
    </row>
    <row r="3105" spans="3:3" x14ac:dyDescent="0.15">
      <c r="C3105" s="16"/>
    </row>
    <row r="3106" spans="3:3" x14ac:dyDescent="0.15">
      <c r="C3106" s="16"/>
    </row>
    <row r="3107" spans="3:3" x14ac:dyDescent="0.15">
      <c r="C3107" s="16"/>
    </row>
    <row r="3108" spans="3:3" x14ac:dyDescent="0.15">
      <c r="C3108" s="16"/>
    </row>
    <row r="3109" spans="3:3" x14ac:dyDescent="0.15">
      <c r="C3109" s="16"/>
    </row>
    <row r="3110" spans="3:3" x14ac:dyDescent="0.15">
      <c r="C3110" s="16"/>
    </row>
    <row r="3111" spans="3:3" x14ac:dyDescent="0.15">
      <c r="C3111" s="16"/>
    </row>
    <row r="3112" spans="3:3" x14ac:dyDescent="0.15">
      <c r="C3112" s="16"/>
    </row>
    <row r="3113" spans="3:3" x14ac:dyDescent="0.15">
      <c r="C3113" s="16"/>
    </row>
    <row r="3114" spans="3:3" x14ac:dyDescent="0.15">
      <c r="C3114" s="16"/>
    </row>
    <row r="3115" spans="3:3" x14ac:dyDescent="0.15">
      <c r="C3115" s="16"/>
    </row>
    <row r="3116" spans="3:3" x14ac:dyDescent="0.15">
      <c r="C3116" s="16"/>
    </row>
    <row r="3117" spans="3:3" x14ac:dyDescent="0.15">
      <c r="C3117" s="16"/>
    </row>
    <row r="3118" spans="3:3" x14ac:dyDescent="0.15">
      <c r="C3118" s="16"/>
    </row>
    <row r="3119" spans="3:3" x14ac:dyDescent="0.15">
      <c r="C3119" s="16"/>
    </row>
    <row r="3120" spans="3:3" x14ac:dyDescent="0.15">
      <c r="C3120" s="16"/>
    </row>
    <row r="3121" spans="3:3" x14ac:dyDescent="0.15">
      <c r="C3121" s="16"/>
    </row>
    <row r="3122" spans="3:3" x14ac:dyDescent="0.15">
      <c r="C3122" s="16"/>
    </row>
    <row r="3123" spans="3:3" x14ac:dyDescent="0.15">
      <c r="C3123" s="16"/>
    </row>
    <row r="3124" spans="3:3" x14ac:dyDescent="0.15">
      <c r="C3124" s="16"/>
    </row>
    <row r="3125" spans="3:3" x14ac:dyDescent="0.15">
      <c r="C3125" s="16"/>
    </row>
    <row r="3126" spans="3:3" x14ac:dyDescent="0.15">
      <c r="C3126" s="16"/>
    </row>
    <row r="3127" spans="3:3" x14ac:dyDescent="0.15">
      <c r="C3127" s="16"/>
    </row>
    <row r="3128" spans="3:3" x14ac:dyDescent="0.15">
      <c r="C3128" s="16"/>
    </row>
    <row r="3129" spans="3:3" x14ac:dyDescent="0.15">
      <c r="C3129" s="16"/>
    </row>
    <row r="3130" spans="3:3" x14ac:dyDescent="0.15">
      <c r="C3130" s="16"/>
    </row>
    <row r="3131" spans="3:3" x14ac:dyDescent="0.15">
      <c r="C3131" s="16"/>
    </row>
    <row r="3132" spans="3:3" x14ac:dyDescent="0.15">
      <c r="C3132" s="16"/>
    </row>
    <row r="3133" spans="3:3" x14ac:dyDescent="0.15">
      <c r="C3133" s="16"/>
    </row>
    <row r="3134" spans="3:3" x14ac:dyDescent="0.15">
      <c r="C3134" s="16"/>
    </row>
    <row r="3135" spans="3:3" x14ac:dyDescent="0.15">
      <c r="C3135" s="16"/>
    </row>
    <row r="3136" spans="3:3" x14ac:dyDescent="0.15">
      <c r="C3136" s="16"/>
    </row>
    <row r="3137" spans="3:3" x14ac:dyDescent="0.15">
      <c r="C3137" s="16"/>
    </row>
    <row r="3138" spans="3:3" x14ac:dyDescent="0.15">
      <c r="C3138" s="16"/>
    </row>
    <row r="3139" spans="3:3" x14ac:dyDescent="0.15">
      <c r="C3139" s="16"/>
    </row>
    <row r="3140" spans="3:3" x14ac:dyDescent="0.15">
      <c r="C3140" s="16"/>
    </row>
    <row r="3141" spans="3:3" x14ac:dyDescent="0.15">
      <c r="C3141" s="16"/>
    </row>
    <row r="3142" spans="3:3" x14ac:dyDescent="0.15">
      <c r="C3142" s="16"/>
    </row>
    <row r="3143" spans="3:3" x14ac:dyDescent="0.15">
      <c r="C3143" s="16"/>
    </row>
    <row r="3144" spans="3:3" x14ac:dyDescent="0.15">
      <c r="C3144" s="16"/>
    </row>
    <row r="3145" spans="3:3" x14ac:dyDescent="0.15">
      <c r="C3145" s="16"/>
    </row>
    <row r="3146" spans="3:3" x14ac:dyDescent="0.15">
      <c r="C3146" s="16"/>
    </row>
    <row r="3147" spans="3:3" x14ac:dyDescent="0.15">
      <c r="C3147" s="16"/>
    </row>
    <row r="3148" spans="3:3" x14ac:dyDescent="0.15">
      <c r="C3148" s="16"/>
    </row>
    <row r="3149" spans="3:3" x14ac:dyDescent="0.15">
      <c r="C3149" s="16"/>
    </row>
    <row r="3150" spans="3:3" x14ac:dyDescent="0.15">
      <c r="C3150" s="16"/>
    </row>
    <row r="3151" spans="3:3" x14ac:dyDescent="0.15">
      <c r="C3151" s="16"/>
    </row>
    <row r="3152" spans="3:3" x14ac:dyDescent="0.15">
      <c r="C3152" s="16"/>
    </row>
    <row r="3153" spans="3:3" x14ac:dyDescent="0.15">
      <c r="C3153" s="16"/>
    </row>
    <row r="3154" spans="3:3" x14ac:dyDescent="0.15">
      <c r="C3154" s="16"/>
    </row>
    <row r="3155" spans="3:3" x14ac:dyDescent="0.15">
      <c r="C3155" s="16"/>
    </row>
    <row r="3156" spans="3:3" x14ac:dyDescent="0.15">
      <c r="C3156" s="16"/>
    </row>
    <row r="3157" spans="3:3" x14ac:dyDescent="0.15">
      <c r="C3157" s="16"/>
    </row>
    <row r="3158" spans="3:3" x14ac:dyDescent="0.15">
      <c r="C3158" s="16"/>
    </row>
    <row r="3159" spans="3:3" x14ac:dyDescent="0.15">
      <c r="C3159" s="16"/>
    </row>
    <row r="3160" spans="3:3" x14ac:dyDescent="0.15">
      <c r="C3160" s="16"/>
    </row>
    <row r="3161" spans="3:3" x14ac:dyDescent="0.15">
      <c r="C3161" s="16"/>
    </row>
    <row r="3162" spans="3:3" x14ac:dyDescent="0.15">
      <c r="C3162" s="16"/>
    </row>
    <row r="3163" spans="3:3" x14ac:dyDescent="0.15">
      <c r="C3163" s="16"/>
    </row>
    <row r="3164" spans="3:3" x14ac:dyDescent="0.15">
      <c r="C3164" s="16"/>
    </row>
    <row r="3165" spans="3:3" x14ac:dyDescent="0.15">
      <c r="C3165" s="16"/>
    </row>
    <row r="3166" spans="3:3" x14ac:dyDescent="0.15">
      <c r="C3166" s="16"/>
    </row>
    <row r="3167" spans="3:3" x14ac:dyDescent="0.15">
      <c r="C3167" s="16"/>
    </row>
    <row r="3168" spans="3:3" x14ac:dyDescent="0.15">
      <c r="C3168" s="16"/>
    </row>
    <row r="3169" spans="3:3" x14ac:dyDescent="0.15">
      <c r="C3169" s="16"/>
    </row>
    <row r="3170" spans="3:3" x14ac:dyDescent="0.15">
      <c r="C3170" s="16"/>
    </row>
    <row r="3171" spans="3:3" x14ac:dyDescent="0.15">
      <c r="C3171" s="16"/>
    </row>
    <row r="3172" spans="3:3" x14ac:dyDescent="0.15">
      <c r="C3172" s="16"/>
    </row>
    <row r="3173" spans="3:3" x14ac:dyDescent="0.15">
      <c r="C3173" s="16"/>
    </row>
    <row r="3174" spans="3:3" x14ac:dyDescent="0.15">
      <c r="C3174" s="16"/>
    </row>
    <row r="3175" spans="3:3" x14ac:dyDescent="0.15">
      <c r="C3175" s="16"/>
    </row>
    <row r="3176" spans="3:3" x14ac:dyDescent="0.15">
      <c r="C3176" s="16"/>
    </row>
    <row r="3177" spans="3:3" x14ac:dyDescent="0.15">
      <c r="C3177" s="16"/>
    </row>
    <row r="3178" spans="3:3" x14ac:dyDescent="0.15">
      <c r="C3178" s="16"/>
    </row>
    <row r="3179" spans="3:3" x14ac:dyDescent="0.15">
      <c r="C3179" s="16"/>
    </row>
    <row r="3180" spans="3:3" x14ac:dyDescent="0.15">
      <c r="C3180" s="16"/>
    </row>
    <row r="3181" spans="3:3" x14ac:dyDescent="0.15">
      <c r="C3181" s="16"/>
    </row>
    <row r="3182" spans="3:3" x14ac:dyDescent="0.15">
      <c r="C3182" s="16"/>
    </row>
    <row r="3183" spans="3:3" x14ac:dyDescent="0.15">
      <c r="C3183" s="16"/>
    </row>
    <row r="3184" spans="3:3" x14ac:dyDescent="0.15">
      <c r="C3184" s="16"/>
    </row>
    <row r="3185" spans="3:3" x14ac:dyDescent="0.15">
      <c r="C3185" s="16"/>
    </row>
    <row r="3186" spans="3:3" x14ac:dyDescent="0.15">
      <c r="C3186" s="16"/>
    </row>
    <row r="3187" spans="3:3" x14ac:dyDescent="0.15">
      <c r="C3187" s="16"/>
    </row>
    <row r="3188" spans="3:3" x14ac:dyDescent="0.15">
      <c r="C3188" s="16"/>
    </row>
    <row r="3189" spans="3:3" x14ac:dyDescent="0.15">
      <c r="C3189" s="16"/>
    </row>
    <row r="3190" spans="3:3" x14ac:dyDescent="0.15">
      <c r="C3190" s="16"/>
    </row>
    <row r="3191" spans="3:3" x14ac:dyDescent="0.15">
      <c r="C3191" s="16"/>
    </row>
    <row r="3192" spans="3:3" x14ac:dyDescent="0.15">
      <c r="C3192" s="16"/>
    </row>
    <row r="3193" spans="3:3" x14ac:dyDescent="0.15">
      <c r="C3193" s="16"/>
    </row>
    <row r="3194" spans="3:3" x14ac:dyDescent="0.15">
      <c r="C3194" s="16"/>
    </row>
    <row r="3195" spans="3:3" x14ac:dyDescent="0.15">
      <c r="C3195" s="16"/>
    </row>
    <row r="3196" spans="3:3" x14ac:dyDescent="0.15">
      <c r="C3196" s="16"/>
    </row>
    <row r="3197" spans="3:3" x14ac:dyDescent="0.15">
      <c r="C3197" s="16"/>
    </row>
    <row r="3198" spans="3:3" x14ac:dyDescent="0.15">
      <c r="C3198" s="16"/>
    </row>
    <row r="3199" spans="3:3" x14ac:dyDescent="0.15">
      <c r="C3199" s="16"/>
    </row>
    <row r="3200" spans="3:3" x14ac:dyDescent="0.15">
      <c r="C3200" s="16"/>
    </row>
    <row r="3201" spans="3:3" x14ac:dyDescent="0.15">
      <c r="C3201" s="16"/>
    </row>
    <row r="3202" spans="3:3" x14ac:dyDescent="0.15">
      <c r="C3202" s="16"/>
    </row>
    <row r="3203" spans="3:3" x14ac:dyDescent="0.15">
      <c r="C3203" s="16"/>
    </row>
    <row r="3204" spans="3:3" x14ac:dyDescent="0.15">
      <c r="C3204" s="16"/>
    </row>
    <row r="3205" spans="3:3" x14ac:dyDescent="0.15">
      <c r="C3205" s="16"/>
    </row>
    <row r="3206" spans="3:3" x14ac:dyDescent="0.15">
      <c r="C3206" s="16"/>
    </row>
    <row r="3207" spans="3:3" x14ac:dyDescent="0.15">
      <c r="C3207" s="16"/>
    </row>
    <row r="3208" spans="3:3" x14ac:dyDescent="0.15">
      <c r="C3208" s="16"/>
    </row>
    <row r="3209" spans="3:3" x14ac:dyDescent="0.15">
      <c r="C3209" s="16"/>
    </row>
    <row r="3210" spans="3:3" x14ac:dyDescent="0.15">
      <c r="C3210" s="16"/>
    </row>
    <row r="3211" spans="3:3" x14ac:dyDescent="0.15">
      <c r="C3211" s="16"/>
    </row>
    <row r="3212" spans="3:3" x14ac:dyDescent="0.15">
      <c r="C3212" s="16"/>
    </row>
    <row r="3213" spans="3:3" x14ac:dyDescent="0.15">
      <c r="C3213" s="16"/>
    </row>
    <row r="3214" spans="3:3" x14ac:dyDescent="0.15">
      <c r="C3214" s="16"/>
    </row>
    <row r="3215" spans="3:3" x14ac:dyDescent="0.15">
      <c r="C3215" s="16"/>
    </row>
    <row r="3216" spans="3:3" x14ac:dyDescent="0.15">
      <c r="C3216" s="16"/>
    </row>
    <row r="3217" spans="3:3" x14ac:dyDescent="0.15">
      <c r="C3217" s="16"/>
    </row>
    <row r="3218" spans="3:3" x14ac:dyDescent="0.15">
      <c r="C3218" s="16"/>
    </row>
    <row r="3219" spans="3:3" x14ac:dyDescent="0.15">
      <c r="C3219" s="16"/>
    </row>
    <row r="3220" spans="3:3" x14ac:dyDescent="0.15">
      <c r="C3220" s="16"/>
    </row>
    <row r="3221" spans="3:3" x14ac:dyDescent="0.15">
      <c r="C3221" s="16"/>
    </row>
    <row r="3222" spans="3:3" x14ac:dyDescent="0.15">
      <c r="C3222" s="16"/>
    </row>
    <row r="3223" spans="3:3" x14ac:dyDescent="0.15">
      <c r="C3223" s="16"/>
    </row>
    <row r="3224" spans="3:3" x14ac:dyDescent="0.15">
      <c r="C3224" s="16"/>
    </row>
    <row r="3225" spans="3:3" x14ac:dyDescent="0.15">
      <c r="C3225" s="16"/>
    </row>
    <row r="3226" spans="3:3" x14ac:dyDescent="0.15">
      <c r="C3226" s="16"/>
    </row>
    <row r="3227" spans="3:3" x14ac:dyDescent="0.15">
      <c r="C3227" s="16"/>
    </row>
    <row r="3228" spans="3:3" x14ac:dyDescent="0.15">
      <c r="C3228" s="16"/>
    </row>
    <row r="3229" spans="3:3" x14ac:dyDescent="0.15">
      <c r="C3229" s="16"/>
    </row>
    <row r="3230" spans="3:3" x14ac:dyDescent="0.15">
      <c r="C3230" s="16"/>
    </row>
    <row r="3231" spans="3:3" x14ac:dyDescent="0.15">
      <c r="C3231" s="16"/>
    </row>
    <row r="3232" spans="3:3" x14ac:dyDescent="0.15">
      <c r="C3232" s="16"/>
    </row>
    <row r="3233" spans="3:3" x14ac:dyDescent="0.15">
      <c r="C3233" s="16"/>
    </row>
    <row r="3234" spans="3:3" x14ac:dyDescent="0.15">
      <c r="C3234" s="16"/>
    </row>
    <row r="3235" spans="3:3" x14ac:dyDescent="0.15">
      <c r="C3235" s="16"/>
    </row>
    <row r="3236" spans="3:3" x14ac:dyDescent="0.15">
      <c r="C3236" s="16"/>
    </row>
    <row r="3237" spans="3:3" x14ac:dyDescent="0.15">
      <c r="C3237" s="16"/>
    </row>
    <row r="3238" spans="3:3" x14ac:dyDescent="0.15">
      <c r="C3238" s="16"/>
    </row>
    <row r="3239" spans="3:3" x14ac:dyDescent="0.15">
      <c r="C3239" s="16"/>
    </row>
    <row r="3240" spans="3:3" x14ac:dyDescent="0.15">
      <c r="C3240" s="16"/>
    </row>
    <row r="3241" spans="3:3" x14ac:dyDescent="0.15">
      <c r="C3241" s="16"/>
    </row>
    <row r="3242" spans="3:3" x14ac:dyDescent="0.15">
      <c r="C3242" s="16"/>
    </row>
    <row r="3243" spans="3:3" x14ac:dyDescent="0.15">
      <c r="C3243" s="16"/>
    </row>
    <row r="3244" spans="3:3" x14ac:dyDescent="0.15">
      <c r="C3244" s="16"/>
    </row>
    <row r="3245" spans="3:3" x14ac:dyDescent="0.15">
      <c r="C3245" s="16"/>
    </row>
    <row r="3246" spans="3:3" x14ac:dyDescent="0.15">
      <c r="C3246" s="16"/>
    </row>
    <row r="3247" spans="3:3" x14ac:dyDescent="0.15">
      <c r="C3247" s="16"/>
    </row>
    <row r="3248" spans="3:3" x14ac:dyDescent="0.15">
      <c r="C3248" s="16"/>
    </row>
    <row r="3249" spans="3:3" x14ac:dyDescent="0.15">
      <c r="C3249" s="16"/>
    </row>
    <row r="3250" spans="3:3" x14ac:dyDescent="0.15">
      <c r="C3250" s="16"/>
    </row>
    <row r="3251" spans="3:3" x14ac:dyDescent="0.15">
      <c r="C3251" s="16"/>
    </row>
    <row r="3252" spans="3:3" x14ac:dyDescent="0.15">
      <c r="C3252" s="16"/>
    </row>
    <row r="3253" spans="3:3" x14ac:dyDescent="0.15">
      <c r="C3253" s="16"/>
    </row>
    <row r="3254" spans="3:3" x14ac:dyDescent="0.15">
      <c r="C3254" s="16"/>
    </row>
    <row r="3255" spans="3:3" x14ac:dyDescent="0.15">
      <c r="C3255" s="16"/>
    </row>
    <row r="3256" spans="3:3" x14ac:dyDescent="0.15">
      <c r="C3256" s="16"/>
    </row>
    <row r="3257" spans="3:3" x14ac:dyDescent="0.15">
      <c r="C3257" s="16"/>
    </row>
    <row r="3258" spans="3:3" x14ac:dyDescent="0.15">
      <c r="C3258" s="16"/>
    </row>
    <row r="3259" spans="3:3" x14ac:dyDescent="0.15">
      <c r="C3259" s="16"/>
    </row>
    <row r="3260" spans="3:3" x14ac:dyDescent="0.15">
      <c r="C3260" s="16"/>
    </row>
    <row r="3261" spans="3:3" x14ac:dyDescent="0.15">
      <c r="C3261" s="16"/>
    </row>
    <row r="3262" spans="3:3" x14ac:dyDescent="0.15">
      <c r="C3262" s="16"/>
    </row>
    <row r="3263" spans="3:3" x14ac:dyDescent="0.15">
      <c r="C3263" s="16"/>
    </row>
    <row r="3264" spans="3:3" x14ac:dyDescent="0.15">
      <c r="C3264" s="16"/>
    </row>
    <row r="3265" spans="3:3" x14ac:dyDescent="0.15">
      <c r="C3265" s="16"/>
    </row>
    <row r="3266" spans="3:3" x14ac:dyDescent="0.15">
      <c r="C3266" s="16"/>
    </row>
    <row r="3267" spans="3:3" x14ac:dyDescent="0.15">
      <c r="C3267" s="16"/>
    </row>
    <row r="3268" spans="3:3" x14ac:dyDescent="0.15">
      <c r="C3268" s="16"/>
    </row>
    <row r="3269" spans="3:3" x14ac:dyDescent="0.15">
      <c r="C3269" s="16"/>
    </row>
    <row r="3270" spans="3:3" x14ac:dyDescent="0.15">
      <c r="C3270" s="16"/>
    </row>
    <row r="3271" spans="3:3" x14ac:dyDescent="0.15">
      <c r="C3271" s="16"/>
    </row>
    <row r="3272" spans="3:3" x14ac:dyDescent="0.15">
      <c r="C3272" s="16"/>
    </row>
    <row r="3273" spans="3:3" x14ac:dyDescent="0.15">
      <c r="C3273" s="16"/>
    </row>
    <row r="3274" spans="3:3" x14ac:dyDescent="0.15">
      <c r="C3274" s="16"/>
    </row>
    <row r="3275" spans="3:3" x14ac:dyDescent="0.15">
      <c r="C3275" s="16"/>
    </row>
    <row r="3276" spans="3:3" x14ac:dyDescent="0.15">
      <c r="C3276" s="16"/>
    </row>
    <row r="3277" spans="3:3" x14ac:dyDescent="0.15">
      <c r="C3277" s="16"/>
    </row>
    <row r="3278" spans="3:3" x14ac:dyDescent="0.15">
      <c r="C3278" s="16"/>
    </row>
    <row r="3279" spans="3:3" x14ac:dyDescent="0.15">
      <c r="C3279" s="16"/>
    </row>
    <row r="3280" spans="3:3" x14ac:dyDescent="0.15">
      <c r="C3280" s="16"/>
    </row>
    <row r="3281" spans="3:3" x14ac:dyDescent="0.15">
      <c r="C3281" s="16"/>
    </row>
    <row r="3282" spans="3:3" x14ac:dyDescent="0.15">
      <c r="C3282" s="16"/>
    </row>
    <row r="3283" spans="3:3" x14ac:dyDescent="0.15">
      <c r="C3283" s="16"/>
    </row>
    <row r="3284" spans="3:3" x14ac:dyDescent="0.15">
      <c r="C3284" s="16"/>
    </row>
    <row r="3285" spans="3:3" x14ac:dyDescent="0.15">
      <c r="C3285" s="16"/>
    </row>
    <row r="3286" spans="3:3" x14ac:dyDescent="0.15">
      <c r="C3286" s="16"/>
    </row>
    <row r="3287" spans="3:3" x14ac:dyDescent="0.15">
      <c r="C3287" s="16"/>
    </row>
    <row r="3288" spans="3:3" x14ac:dyDescent="0.15">
      <c r="C3288" s="16"/>
    </row>
    <row r="3289" spans="3:3" x14ac:dyDescent="0.15">
      <c r="C3289" s="16"/>
    </row>
    <row r="3290" spans="3:3" x14ac:dyDescent="0.15">
      <c r="C3290" s="16"/>
    </row>
    <row r="3291" spans="3:3" x14ac:dyDescent="0.15">
      <c r="C3291" s="16"/>
    </row>
    <row r="3292" spans="3:3" x14ac:dyDescent="0.15">
      <c r="C3292" s="16"/>
    </row>
    <row r="3293" spans="3:3" x14ac:dyDescent="0.15">
      <c r="C3293" s="16"/>
    </row>
    <row r="3294" spans="3:3" x14ac:dyDescent="0.15">
      <c r="C3294" s="16"/>
    </row>
    <row r="3295" spans="3:3" x14ac:dyDescent="0.15">
      <c r="C3295" s="16"/>
    </row>
    <row r="3296" spans="3:3" x14ac:dyDescent="0.15">
      <c r="C3296" s="16"/>
    </row>
    <row r="3297" spans="3:3" x14ac:dyDescent="0.15">
      <c r="C3297" s="16"/>
    </row>
    <row r="3298" spans="3:3" x14ac:dyDescent="0.15">
      <c r="C3298" s="16"/>
    </row>
    <row r="3299" spans="3:3" x14ac:dyDescent="0.15">
      <c r="C3299" s="16"/>
    </row>
    <row r="3300" spans="3:3" x14ac:dyDescent="0.15">
      <c r="C3300" s="16"/>
    </row>
    <row r="3301" spans="3:3" x14ac:dyDescent="0.15">
      <c r="C3301" s="16"/>
    </row>
    <row r="3302" spans="3:3" x14ac:dyDescent="0.15">
      <c r="C3302" s="16"/>
    </row>
    <row r="3303" spans="3:3" x14ac:dyDescent="0.15">
      <c r="C3303" s="16"/>
    </row>
    <row r="3304" spans="3:3" x14ac:dyDescent="0.15">
      <c r="C3304" s="16"/>
    </row>
    <row r="3305" spans="3:3" x14ac:dyDescent="0.15">
      <c r="C3305" s="16"/>
    </row>
    <row r="3306" spans="3:3" x14ac:dyDescent="0.15">
      <c r="C3306" s="16"/>
    </row>
    <row r="3307" spans="3:3" x14ac:dyDescent="0.15">
      <c r="C3307" s="16"/>
    </row>
    <row r="3308" spans="3:3" x14ac:dyDescent="0.15">
      <c r="C3308" s="16"/>
    </row>
    <row r="3309" spans="3:3" x14ac:dyDescent="0.15">
      <c r="C3309" s="16"/>
    </row>
    <row r="3310" spans="3:3" x14ac:dyDescent="0.15">
      <c r="C3310" s="16"/>
    </row>
    <row r="3311" spans="3:3" x14ac:dyDescent="0.15">
      <c r="C3311" s="16"/>
    </row>
    <row r="3312" spans="3:3" x14ac:dyDescent="0.15">
      <c r="C3312" s="16"/>
    </row>
    <row r="3313" spans="3:3" x14ac:dyDescent="0.15">
      <c r="C3313" s="16"/>
    </row>
    <row r="3314" spans="3:3" x14ac:dyDescent="0.15">
      <c r="C3314" s="16"/>
    </row>
    <row r="3315" spans="3:3" x14ac:dyDescent="0.15">
      <c r="C3315" s="16"/>
    </row>
  </sheetData>
  <sheetProtection password="8D70" sheet="1" objects="1" scenarios="1" selectLockedCells="1" selectUnlockedCells="1"/>
  <phoneticPr fontId="2"/>
  <pageMargins left="0.75" right="0.75" top="1" bottom="1" header="0.51200000000000001" footer="0.5120000000000000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2:IS3315"/>
  <sheetViews>
    <sheetView topLeftCell="A2" workbookViewId="0">
      <pane ySplit="13" topLeftCell="A63" activePane="bottomLeft" state="frozen"/>
      <selection activeCell="A2" sqref="A2"/>
      <selection pane="bottomLeft" activeCell="A2" sqref="A1:IV65536"/>
    </sheetView>
  </sheetViews>
  <sheetFormatPr defaultRowHeight="13.5" x14ac:dyDescent="0.15"/>
  <cols>
    <col min="1" max="1" width="38.375" customWidth="1"/>
    <col min="2" max="10" width="5.625" customWidth="1"/>
    <col min="11" max="11" width="6.125" customWidth="1"/>
    <col min="12" max="16" width="5.625" customWidth="1"/>
    <col min="17" max="17" width="5.375" customWidth="1"/>
    <col min="18" max="226" width="5.625" customWidth="1"/>
  </cols>
  <sheetData>
    <row r="2" spans="1:202" x14ac:dyDescent="0.15">
      <c r="A2" s="7" t="s">
        <v>37</v>
      </c>
      <c r="B2">
        <f>'円柱及び中空円柱磁石（径方向磁化）計算シート'!$C$12</f>
        <v>10</v>
      </c>
    </row>
    <row r="3" spans="1:202" ht="16.5" x14ac:dyDescent="0.25">
      <c r="A3" s="7" t="s">
        <v>38</v>
      </c>
      <c r="B3">
        <f>'円柱及び中空円柱磁石（径方向磁化）計算シート'!$C$13</f>
        <v>6</v>
      </c>
    </row>
    <row r="4" spans="1:202" ht="16.5" x14ac:dyDescent="0.25">
      <c r="A4" s="7" t="s">
        <v>31</v>
      </c>
      <c r="B4">
        <f>'円柱及び中空円柱磁石（径方向磁化）計算シート'!$C$22</f>
        <v>11</v>
      </c>
    </row>
    <row r="5" spans="1:202" ht="16.5" x14ac:dyDescent="0.25">
      <c r="A5" s="7" t="s">
        <v>30</v>
      </c>
      <c r="B5">
        <f>'円柱及び中空円柱磁石（径方向磁化）計算シート'!D$25</f>
        <v>0</v>
      </c>
    </row>
    <row r="6" spans="1:202" ht="16.5" x14ac:dyDescent="0.25">
      <c r="A6" s="7" t="s">
        <v>16</v>
      </c>
      <c r="B6">
        <f>'円柱及び中空円柱磁石（径方向磁化）計算シート'!D$26</f>
        <v>-5</v>
      </c>
    </row>
    <row r="7" spans="1:202" ht="17.25" customHeight="1" x14ac:dyDescent="0.15">
      <c r="A7" s="7" t="s">
        <v>29</v>
      </c>
      <c r="B7">
        <f>'円柱及び中空円柱磁石（径方向磁化）計算シート'!$C$14</f>
        <v>10</v>
      </c>
    </row>
    <row r="9" spans="1:202" x14ac:dyDescent="0.15">
      <c r="A9" s="20" t="s">
        <v>20</v>
      </c>
    </row>
    <row r="10" spans="1:202" x14ac:dyDescent="0.15">
      <c r="A10" s="20" t="s">
        <v>21</v>
      </c>
      <c r="B10" s="10">
        <v>0</v>
      </c>
    </row>
    <row r="11" spans="1:202" x14ac:dyDescent="0.15">
      <c r="A11" s="20" t="s">
        <v>22</v>
      </c>
      <c r="B11" s="10">
        <f>2*PI()</f>
        <v>6.2831853071795862</v>
      </c>
    </row>
    <row r="12" spans="1:202" x14ac:dyDescent="0.15">
      <c r="A12" s="20" t="s">
        <v>3</v>
      </c>
      <c r="B12">
        <f>(B11-B10)/200</f>
        <v>3.1415926535897934E-2</v>
      </c>
    </row>
    <row r="13" spans="1:202" x14ac:dyDescent="0.15">
      <c r="A13" s="20" t="s">
        <v>0</v>
      </c>
      <c r="B13">
        <v>0</v>
      </c>
      <c r="C13">
        <v>1</v>
      </c>
      <c r="D13">
        <v>2</v>
      </c>
      <c r="E13">
        <v>3</v>
      </c>
      <c r="F13">
        <v>4</v>
      </c>
      <c r="G13">
        <v>5</v>
      </c>
      <c r="H13">
        <v>6</v>
      </c>
      <c r="I13">
        <v>7</v>
      </c>
      <c r="J13">
        <v>8</v>
      </c>
      <c r="K13">
        <v>9</v>
      </c>
      <c r="L13">
        <v>10</v>
      </c>
      <c r="M13">
        <v>11</v>
      </c>
      <c r="N13">
        <v>12</v>
      </c>
      <c r="O13">
        <v>13</v>
      </c>
      <c r="P13">
        <v>14</v>
      </c>
      <c r="Q13">
        <v>15</v>
      </c>
      <c r="R13">
        <v>16</v>
      </c>
      <c r="S13">
        <v>17</v>
      </c>
      <c r="T13">
        <v>18</v>
      </c>
      <c r="U13">
        <v>19</v>
      </c>
      <c r="V13">
        <v>20</v>
      </c>
      <c r="W13">
        <v>21</v>
      </c>
      <c r="X13">
        <v>22</v>
      </c>
      <c r="Y13">
        <v>23</v>
      </c>
      <c r="Z13">
        <v>24</v>
      </c>
      <c r="AA13">
        <v>25</v>
      </c>
      <c r="AB13">
        <v>26</v>
      </c>
      <c r="AC13">
        <v>27</v>
      </c>
      <c r="AD13">
        <v>28</v>
      </c>
      <c r="AE13">
        <v>29</v>
      </c>
      <c r="AF13">
        <v>30</v>
      </c>
      <c r="AG13">
        <v>31</v>
      </c>
      <c r="AH13">
        <v>32</v>
      </c>
      <c r="AI13">
        <v>33</v>
      </c>
      <c r="AJ13">
        <v>34</v>
      </c>
      <c r="AK13">
        <v>35</v>
      </c>
      <c r="AL13">
        <v>36</v>
      </c>
      <c r="AM13">
        <v>37</v>
      </c>
      <c r="AN13">
        <v>38</v>
      </c>
      <c r="AO13">
        <v>39</v>
      </c>
      <c r="AP13">
        <v>40</v>
      </c>
      <c r="AQ13">
        <v>41</v>
      </c>
      <c r="AR13">
        <v>42</v>
      </c>
      <c r="AS13">
        <v>43</v>
      </c>
      <c r="AT13">
        <v>44</v>
      </c>
      <c r="AU13">
        <v>45</v>
      </c>
      <c r="AV13">
        <v>46</v>
      </c>
      <c r="AW13">
        <v>47</v>
      </c>
      <c r="AX13">
        <v>48</v>
      </c>
      <c r="AY13">
        <v>49</v>
      </c>
      <c r="AZ13">
        <v>50</v>
      </c>
      <c r="BA13">
        <v>51</v>
      </c>
      <c r="BB13">
        <v>52</v>
      </c>
      <c r="BC13">
        <v>53</v>
      </c>
      <c r="BD13">
        <v>54</v>
      </c>
      <c r="BE13">
        <v>55</v>
      </c>
      <c r="BF13">
        <v>56</v>
      </c>
      <c r="BG13">
        <v>57</v>
      </c>
      <c r="BH13">
        <v>58</v>
      </c>
      <c r="BI13">
        <v>59</v>
      </c>
      <c r="BJ13">
        <v>60</v>
      </c>
      <c r="BK13">
        <v>61</v>
      </c>
      <c r="BL13">
        <v>62</v>
      </c>
      <c r="BM13">
        <v>63</v>
      </c>
      <c r="BN13">
        <v>64</v>
      </c>
      <c r="BO13">
        <v>65</v>
      </c>
      <c r="BP13">
        <v>66</v>
      </c>
      <c r="BQ13">
        <v>67</v>
      </c>
      <c r="BR13">
        <v>68</v>
      </c>
      <c r="BS13">
        <v>69</v>
      </c>
      <c r="BT13">
        <v>70</v>
      </c>
      <c r="BU13">
        <v>71</v>
      </c>
      <c r="BV13">
        <v>72</v>
      </c>
      <c r="BW13">
        <v>73</v>
      </c>
      <c r="BX13">
        <v>74</v>
      </c>
      <c r="BY13">
        <v>75</v>
      </c>
      <c r="BZ13">
        <v>76</v>
      </c>
      <c r="CA13">
        <v>77</v>
      </c>
      <c r="CB13">
        <v>78</v>
      </c>
      <c r="CC13">
        <v>79</v>
      </c>
      <c r="CD13">
        <v>80</v>
      </c>
      <c r="CE13">
        <v>81</v>
      </c>
      <c r="CF13">
        <v>82</v>
      </c>
      <c r="CG13">
        <v>83</v>
      </c>
      <c r="CH13">
        <v>84</v>
      </c>
      <c r="CI13">
        <v>85</v>
      </c>
      <c r="CJ13">
        <v>86</v>
      </c>
      <c r="CK13">
        <v>87</v>
      </c>
      <c r="CL13">
        <v>88</v>
      </c>
      <c r="CM13">
        <v>89</v>
      </c>
      <c r="CN13">
        <v>90</v>
      </c>
      <c r="CO13">
        <v>91</v>
      </c>
      <c r="CP13">
        <v>92</v>
      </c>
      <c r="CQ13">
        <v>93</v>
      </c>
      <c r="CR13">
        <v>94</v>
      </c>
      <c r="CS13">
        <v>95</v>
      </c>
      <c r="CT13">
        <v>96</v>
      </c>
      <c r="CU13">
        <v>97</v>
      </c>
      <c r="CV13">
        <v>98</v>
      </c>
      <c r="CW13">
        <v>99</v>
      </c>
      <c r="CX13">
        <v>100</v>
      </c>
      <c r="CY13">
        <v>101</v>
      </c>
      <c r="CZ13">
        <v>102</v>
      </c>
      <c r="DA13">
        <v>103</v>
      </c>
      <c r="DB13">
        <v>104</v>
      </c>
      <c r="DC13">
        <v>105</v>
      </c>
      <c r="DD13">
        <v>106</v>
      </c>
      <c r="DE13">
        <v>107</v>
      </c>
      <c r="DF13">
        <v>108</v>
      </c>
      <c r="DG13">
        <v>109</v>
      </c>
      <c r="DH13">
        <v>110</v>
      </c>
      <c r="DI13">
        <v>111</v>
      </c>
      <c r="DJ13">
        <v>112</v>
      </c>
      <c r="DK13">
        <v>113</v>
      </c>
      <c r="DL13">
        <v>114</v>
      </c>
      <c r="DM13">
        <v>115</v>
      </c>
      <c r="DN13">
        <v>116</v>
      </c>
      <c r="DO13">
        <v>117</v>
      </c>
      <c r="DP13">
        <v>118</v>
      </c>
      <c r="DQ13">
        <v>119</v>
      </c>
      <c r="DR13">
        <v>120</v>
      </c>
      <c r="DS13">
        <v>121</v>
      </c>
      <c r="DT13">
        <v>122</v>
      </c>
      <c r="DU13">
        <v>123</v>
      </c>
      <c r="DV13">
        <v>124</v>
      </c>
      <c r="DW13">
        <v>125</v>
      </c>
      <c r="DX13">
        <v>126</v>
      </c>
      <c r="DY13">
        <v>127</v>
      </c>
      <c r="DZ13">
        <v>128</v>
      </c>
      <c r="EA13">
        <v>129</v>
      </c>
      <c r="EB13">
        <v>130</v>
      </c>
      <c r="EC13">
        <v>131</v>
      </c>
      <c r="ED13">
        <v>132</v>
      </c>
      <c r="EE13">
        <v>133</v>
      </c>
      <c r="EF13">
        <v>134</v>
      </c>
      <c r="EG13">
        <v>135</v>
      </c>
      <c r="EH13">
        <v>136</v>
      </c>
      <c r="EI13">
        <v>137</v>
      </c>
      <c r="EJ13">
        <v>138</v>
      </c>
      <c r="EK13">
        <v>139</v>
      </c>
      <c r="EL13">
        <v>140</v>
      </c>
      <c r="EM13">
        <v>141</v>
      </c>
      <c r="EN13">
        <v>142</v>
      </c>
      <c r="EO13">
        <v>143</v>
      </c>
      <c r="EP13">
        <v>144</v>
      </c>
      <c r="EQ13">
        <v>145</v>
      </c>
      <c r="ER13">
        <v>146</v>
      </c>
      <c r="ES13">
        <v>147</v>
      </c>
      <c r="ET13">
        <v>148</v>
      </c>
      <c r="EU13">
        <v>149</v>
      </c>
      <c r="EV13">
        <v>150</v>
      </c>
      <c r="EW13">
        <v>151</v>
      </c>
      <c r="EX13">
        <v>152</v>
      </c>
      <c r="EY13">
        <v>153</v>
      </c>
      <c r="EZ13">
        <v>154</v>
      </c>
      <c r="FA13">
        <v>155</v>
      </c>
      <c r="FB13">
        <v>156</v>
      </c>
      <c r="FC13">
        <v>157</v>
      </c>
      <c r="FD13">
        <v>158</v>
      </c>
      <c r="FE13">
        <v>159</v>
      </c>
      <c r="FF13">
        <v>160</v>
      </c>
      <c r="FG13">
        <v>161</v>
      </c>
      <c r="FH13">
        <v>162</v>
      </c>
      <c r="FI13">
        <v>163</v>
      </c>
      <c r="FJ13">
        <v>164</v>
      </c>
      <c r="FK13">
        <v>165</v>
      </c>
      <c r="FL13">
        <v>166</v>
      </c>
      <c r="FM13">
        <v>167</v>
      </c>
      <c r="FN13">
        <v>168</v>
      </c>
      <c r="FO13">
        <v>169</v>
      </c>
      <c r="FP13">
        <v>170</v>
      </c>
      <c r="FQ13">
        <v>171</v>
      </c>
      <c r="FR13">
        <v>172</v>
      </c>
      <c r="FS13">
        <v>173</v>
      </c>
      <c r="FT13">
        <v>174</v>
      </c>
      <c r="FU13">
        <v>175</v>
      </c>
      <c r="FV13">
        <v>176</v>
      </c>
      <c r="FW13">
        <v>177</v>
      </c>
      <c r="FX13">
        <v>178</v>
      </c>
      <c r="FY13">
        <v>179</v>
      </c>
      <c r="FZ13">
        <v>180</v>
      </c>
      <c r="GA13">
        <v>181</v>
      </c>
      <c r="GB13">
        <v>182</v>
      </c>
      <c r="GC13">
        <v>183</v>
      </c>
      <c r="GD13">
        <v>184</v>
      </c>
      <c r="GE13">
        <v>185</v>
      </c>
      <c r="GF13">
        <v>186</v>
      </c>
      <c r="GG13">
        <v>187</v>
      </c>
      <c r="GH13">
        <v>188</v>
      </c>
      <c r="GI13">
        <v>189</v>
      </c>
      <c r="GJ13">
        <v>190</v>
      </c>
      <c r="GK13">
        <v>191</v>
      </c>
      <c r="GL13">
        <v>192</v>
      </c>
      <c r="GM13">
        <v>193</v>
      </c>
      <c r="GN13">
        <v>194</v>
      </c>
      <c r="GO13">
        <v>195</v>
      </c>
      <c r="GP13">
        <v>196</v>
      </c>
      <c r="GQ13">
        <v>197</v>
      </c>
      <c r="GR13">
        <v>198</v>
      </c>
      <c r="GS13">
        <v>199</v>
      </c>
      <c r="GT13">
        <v>200</v>
      </c>
    </row>
    <row r="14" spans="1:202" x14ac:dyDescent="0.15">
      <c r="A14" s="20" t="s">
        <v>1</v>
      </c>
      <c r="B14">
        <f t="shared" ref="B14:BM14" si="0">$B10+B13*($B11-$B10)/200</f>
        <v>0</v>
      </c>
      <c r="C14">
        <f t="shared" si="0"/>
        <v>3.1415926535897934E-2</v>
      </c>
      <c r="D14">
        <f t="shared" si="0"/>
        <v>6.2831853071795868E-2</v>
      </c>
      <c r="E14">
        <f t="shared" si="0"/>
        <v>9.4247779607693788E-2</v>
      </c>
      <c r="F14">
        <f t="shared" si="0"/>
        <v>0.12566370614359174</v>
      </c>
      <c r="G14">
        <f t="shared" si="0"/>
        <v>0.15707963267948966</v>
      </c>
      <c r="H14">
        <f t="shared" si="0"/>
        <v>0.18849555921538758</v>
      </c>
      <c r="I14">
        <f t="shared" si="0"/>
        <v>0.21991148575128552</v>
      </c>
      <c r="J14">
        <f t="shared" si="0"/>
        <v>0.25132741228718347</v>
      </c>
      <c r="K14">
        <f t="shared" si="0"/>
        <v>0.28274333882308139</v>
      </c>
      <c r="L14">
        <f t="shared" si="0"/>
        <v>0.31415926535897931</v>
      </c>
      <c r="M14">
        <f t="shared" si="0"/>
        <v>0.34557519189487723</v>
      </c>
      <c r="N14">
        <f t="shared" si="0"/>
        <v>0.37699111843077515</v>
      </c>
      <c r="O14">
        <f t="shared" si="0"/>
        <v>0.40840704496667313</v>
      </c>
      <c r="P14">
        <f t="shared" si="0"/>
        <v>0.43982297150257105</v>
      </c>
      <c r="Q14">
        <f t="shared" si="0"/>
        <v>0.47123889803846891</v>
      </c>
      <c r="R14">
        <f t="shared" si="0"/>
        <v>0.50265482457436694</v>
      </c>
      <c r="S14">
        <f t="shared" si="0"/>
        <v>0.53407075111026492</v>
      </c>
      <c r="T14">
        <f t="shared" si="0"/>
        <v>0.56548667764616278</v>
      </c>
      <c r="U14">
        <f t="shared" si="0"/>
        <v>0.59690260418206065</v>
      </c>
      <c r="V14">
        <f t="shared" si="0"/>
        <v>0.62831853071795862</v>
      </c>
      <c r="W14">
        <f t="shared" si="0"/>
        <v>0.6597344572538566</v>
      </c>
      <c r="X14">
        <f t="shared" si="0"/>
        <v>0.69115038378975446</v>
      </c>
      <c r="Y14">
        <f t="shared" si="0"/>
        <v>0.72256631032565233</v>
      </c>
      <c r="Z14">
        <f t="shared" si="0"/>
        <v>0.7539822368615503</v>
      </c>
      <c r="AA14">
        <f t="shared" si="0"/>
        <v>0.78539816339744828</v>
      </c>
      <c r="AB14">
        <f t="shared" si="0"/>
        <v>0.81681408993334625</v>
      </c>
      <c r="AC14">
        <f t="shared" si="0"/>
        <v>0.84823001646924412</v>
      </c>
      <c r="AD14">
        <f t="shared" si="0"/>
        <v>0.87964594300514209</v>
      </c>
      <c r="AE14">
        <f t="shared" si="0"/>
        <v>0.91106186954104007</v>
      </c>
      <c r="AF14">
        <f t="shared" si="0"/>
        <v>0.94247779607693782</v>
      </c>
      <c r="AG14">
        <f t="shared" si="0"/>
        <v>0.9738937226128358</v>
      </c>
      <c r="AH14">
        <f t="shared" si="0"/>
        <v>1.0053096491487339</v>
      </c>
      <c r="AI14">
        <f t="shared" si="0"/>
        <v>1.0367255756846319</v>
      </c>
      <c r="AJ14">
        <f t="shared" si="0"/>
        <v>1.0681415022205298</v>
      </c>
      <c r="AK14">
        <f t="shared" si="0"/>
        <v>1.0995574287564276</v>
      </c>
      <c r="AL14">
        <f t="shared" si="0"/>
        <v>1.1309733552923256</v>
      </c>
      <c r="AM14">
        <f t="shared" si="0"/>
        <v>1.1623892818282235</v>
      </c>
      <c r="AN14">
        <f t="shared" si="0"/>
        <v>1.1938052083641213</v>
      </c>
      <c r="AO14">
        <f t="shared" si="0"/>
        <v>1.2252211349000193</v>
      </c>
      <c r="AP14">
        <f t="shared" si="0"/>
        <v>1.2566370614359172</v>
      </c>
      <c r="AQ14">
        <f t="shared" si="0"/>
        <v>1.288052987971815</v>
      </c>
      <c r="AR14">
        <f t="shared" si="0"/>
        <v>1.3194689145077132</v>
      </c>
      <c r="AS14">
        <f t="shared" si="0"/>
        <v>1.350884841043611</v>
      </c>
      <c r="AT14">
        <f t="shared" si="0"/>
        <v>1.3823007675795089</v>
      </c>
      <c r="AU14">
        <f t="shared" si="0"/>
        <v>1.4137166941154069</v>
      </c>
      <c r="AV14">
        <f t="shared" si="0"/>
        <v>1.4451326206513047</v>
      </c>
      <c r="AW14">
        <f t="shared" si="0"/>
        <v>1.4765485471872029</v>
      </c>
      <c r="AX14">
        <f t="shared" si="0"/>
        <v>1.5079644737231006</v>
      </c>
      <c r="AY14">
        <f t="shared" si="0"/>
        <v>1.5393804002589986</v>
      </c>
      <c r="AZ14">
        <f t="shared" si="0"/>
        <v>1.5707963267948966</v>
      </c>
      <c r="BA14">
        <f t="shared" si="0"/>
        <v>1.6022122533307945</v>
      </c>
      <c r="BB14">
        <f t="shared" si="0"/>
        <v>1.6336281798666925</v>
      </c>
      <c r="BC14">
        <f t="shared" si="0"/>
        <v>1.6650441064025905</v>
      </c>
      <c r="BD14">
        <f t="shared" si="0"/>
        <v>1.6964600329384882</v>
      </c>
      <c r="BE14">
        <f t="shared" si="0"/>
        <v>1.7278759594743862</v>
      </c>
      <c r="BF14">
        <f t="shared" si="0"/>
        <v>1.7592918860102842</v>
      </c>
      <c r="BG14">
        <f t="shared" si="0"/>
        <v>1.7907078125461819</v>
      </c>
      <c r="BH14">
        <f t="shared" si="0"/>
        <v>1.8221237390820801</v>
      </c>
      <c r="BI14">
        <f t="shared" si="0"/>
        <v>1.8535396656179779</v>
      </c>
      <c r="BJ14">
        <f t="shared" si="0"/>
        <v>1.8849555921538756</v>
      </c>
      <c r="BK14">
        <f t="shared" si="0"/>
        <v>1.9163715186897738</v>
      </c>
      <c r="BL14">
        <f t="shared" si="0"/>
        <v>1.9477874452256716</v>
      </c>
      <c r="BM14">
        <f t="shared" si="0"/>
        <v>1.9792033717615698</v>
      </c>
      <c r="BN14">
        <f t="shared" ref="BN14:DY14" si="1">$B10+BN13*($B11-$B10)/200</f>
        <v>2.0106192982974678</v>
      </c>
      <c r="BO14">
        <f t="shared" si="1"/>
        <v>2.0420352248333655</v>
      </c>
      <c r="BP14">
        <f t="shared" si="1"/>
        <v>2.0734511513692637</v>
      </c>
      <c r="BQ14">
        <f t="shared" si="1"/>
        <v>2.1048670779051615</v>
      </c>
      <c r="BR14">
        <f t="shared" si="1"/>
        <v>2.1362830044410597</v>
      </c>
      <c r="BS14">
        <f t="shared" si="1"/>
        <v>2.1676989309769574</v>
      </c>
      <c r="BT14">
        <f t="shared" si="1"/>
        <v>2.1991148575128552</v>
      </c>
      <c r="BU14">
        <f t="shared" si="1"/>
        <v>2.2305307840487534</v>
      </c>
      <c r="BV14">
        <f t="shared" si="1"/>
        <v>2.2619467105846511</v>
      </c>
      <c r="BW14">
        <f t="shared" si="1"/>
        <v>2.2933626371205489</v>
      </c>
      <c r="BX14">
        <f t="shared" si="1"/>
        <v>2.3247785636564471</v>
      </c>
      <c r="BY14">
        <f t="shared" si="1"/>
        <v>2.3561944901923448</v>
      </c>
      <c r="BZ14">
        <f t="shared" si="1"/>
        <v>2.3876104167282426</v>
      </c>
      <c r="CA14">
        <f t="shared" si="1"/>
        <v>2.4190263432641408</v>
      </c>
      <c r="CB14">
        <f t="shared" si="1"/>
        <v>2.4504422698000385</v>
      </c>
      <c r="CC14">
        <f t="shared" si="1"/>
        <v>2.4818581963359367</v>
      </c>
      <c r="CD14">
        <f t="shared" si="1"/>
        <v>2.5132741228718345</v>
      </c>
      <c r="CE14">
        <f t="shared" si="1"/>
        <v>2.5446900494077322</v>
      </c>
      <c r="CF14">
        <f t="shared" si="1"/>
        <v>2.57610597594363</v>
      </c>
      <c r="CG14">
        <f t="shared" si="1"/>
        <v>2.6075219024795286</v>
      </c>
      <c r="CH14">
        <f t="shared" si="1"/>
        <v>2.6389378290154264</v>
      </c>
      <c r="CI14">
        <f t="shared" si="1"/>
        <v>2.6703537555513241</v>
      </c>
      <c r="CJ14">
        <f t="shared" si="1"/>
        <v>2.7017696820872219</v>
      </c>
      <c r="CK14">
        <f t="shared" si="1"/>
        <v>2.7331856086231197</v>
      </c>
      <c r="CL14">
        <f t="shared" si="1"/>
        <v>2.7646015351590179</v>
      </c>
      <c r="CM14">
        <f t="shared" si="1"/>
        <v>2.7960174616949161</v>
      </c>
      <c r="CN14">
        <f t="shared" si="1"/>
        <v>2.8274333882308138</v>
      </c>
      <c r="CO14">
        <f t="shared" si="1"/>
        <v>2.8588493147667116</v>
      </c>
      <c r="CP14">
        <f t="shared" si="1"/>
        <v>2.8902652413026093</v>
      </c>
      <c r="CQ14">
        <f t="shared" si="1"/>
        <v>2.9216811678385075</v>
      </c>
      <c r="CR14">
        <f t="shared" si="1"/>
        <v>2.9530970943744057</v>
      </c>
      <c r="CS14">
        <f t="shared" si="1"/>
        <v>2.9845130209103035</v>
      </c>
      <c r="CT14">
        <f t="shared" si="1"/>
        <v>3.0159289474462012</v>
      </c>
      <c r="CU14">
        <f t="shared" si="1"/>
        <v>3.0473448739820994</v>
      </c>
      <c r="CV14">
        <f t="shared" si="1"/>
        <v>3.0787608005179972</v>
      </c>
      <c r="CW14">
        <f t="shared" si="1"/>
        <v>3.1101767270538954</v>
      </c>
      <c r="CX14">
        <f t="shared" si="1"/>
        <v>3.1415926535897931</v>
      </c>
      <c r="CY14">
        <f t="shared" si="1"/>
        <v>3.1730085801256909</v>
      </c>
      <c r="CZ14">
        <f t="shared" si="1"/>
        <v>3.2044245066615891</v>
      </c>
      <c r="DA14">
        <f t="shared" si="1"/>
        <v>3.2358404331974868</v>
      </c>
      <c r="DB14">
        <f t="shared" si="1"/>
        <v>3.267256359733385</v>
      </c>
      <c r="DC14">
        <f t="shared" si="1"/>
        <v>3.2986722862692828</v>
      </c>
      <c r="DD14">
        <f t="shared" si="1"/>
        <v>3.330088212805181</v>
      </c>
      <c r="DE14">
        <f t="shared" si="1"/>
        <v>3.3615041393410787</v>
      </c>
      <c r="DF14">
        <f t="shared" si="1"/>
        <v>3.3929200658769765</v>
      </c>
      <c r="DG14">
        <f t="shared" si="1"/>
        <v>3.4243359924128742</v>
      </c>
      <c r="DH14">
        <f t="shared" si="1"/>
        <v>3.4557519189487724</v>
      </c>
      <c r="DI14">
        <f t="shared" si="1"/>
        <v>3.4871678454846706</v>
      </c>
      <c r="DJ14">
        <f t="shared" si="1"/>
        <v>3.5185837720205684</v>
      </c>
      <c r="DK14">
        <f t="shared" si="1"/>
        <v>3.5499996985564661</v>
      </c>
      <c r="DL14">
        <f t="shared" si="1"/>
        <v>3.5814156250923639</v>
      </c>
      <c r="DM14">
        <f t="shared" si="1"/>
        <v>3.6128315516282625</v>
      </c>
      <c r="DN14">
        <f t="shared" si="1"/>
        <v>3.6442474781641603</v>
      </c>
      <c r="DO14">
        <f t="shared" si="1"/>
        <v>3.675663404700058</v>
      </c>
      <c r="DP14">
        <f t="shared" si="1"/>
        <v>3.7070793312359558</v>
      </c>
      <c r="DQ14">
        <f t="shared" si="1"/>
        <v>3.7384952577718535</v>
      </c>
      <c r="DR14">
        <f t="shared" si="1"/>
        <v>3.7699111843077513</v>
      </c>
      <c r="DS14">
        <f t="shared" si="1"/>
        <v>3.8013271108436499</v>
      </c>
      <c r="DT14">
        <f t="shared" si="1"/>
        <v>3.8327430373795477</v>
      </c>
      <c r="DU14">
        <f t="shared" si="1"/>
        <v>3.8641589639154454</v>
      </c>
      <c r="DV14">
        <f t="shared" si="1"/>
        <v>3.8955748904513432</v>
      </c>
      <c r="DW14">
        <f t="shared" si="1"/>
        <v>3.926990816987241</v>
      </c>
      <c r="DX14">
        <f t="shared" si="1"/>
        <v>3.9584067435231396</v>
      </c>
      <c r="DY14">
        <f t="shared" si="1"/>
        <v>3.9898226700590373</v>
      </c>
      <c r="DZ14">
        <f t="shared" ref="DZ14:GK14" si="2">$B10+DZ13*($B11-$B10)/200</f>
        <v>4.0212385965949355</v>
      </c>
      <c r="EA14">
        <f t="shared" si="2"/>
        <v>4.0526545231308333</v>
      </c>
      <c r="EB14">
        <f t="shared" si="2"/>
        <v>4.0840704496667311</v>
      </c>
      <c r="EC14">
        <f t="shared" si="2"/>
        <v>4.1154863762026288</v>
      </c>
      <c r="ED14">
        <f t="shared" si="2"/>
        <v>4.1469023027385274</v>
      </c>
      <c r="EE14">
        <f t="shared" si="2"/>
        <v>4.1783182292744252</v>
      </c>
      <c r="EF14">
        <f t="shared" si="2"/>
        <v>4.209734155810323</v>
      </c>
      <c r="EG14">
        <f t="shared" si="2"/>
        <v>4.2411500823462207</v>
      </c>
      <c r="EH14">
        <f t="shared" si="2"/>
        <v>4.2725660088821193</v>
      </c>
      <c r="EI14">
        <f t="shared" si="2"/>
        <v>4.3039819354180171</v>
      </c>
      <c r="EJ14">
        <f t="shared" si="2"/>
        <v>4.3353978619539149</v>
      </c>
      <c r="EK14">
        <f t="shared" si="2"/>
        <v>4.3668137884898126</v>
      </c>
      <c r="EL14">
        <f t="shared" si="2"/>
        <v>4.3982297150257104</v>
      </c>
      <c r="EM14">
        <f t="shared" si="2"/>
        <v>4.4296456415616081</v>
      </c>
      <c r="EN14">
        <f t="shared" si="2"/>
        <v>4.4610615680975068</v>
      </c>
      <c r="EO14">
        <f t="shared" si="2"/>
        <v>4.4924774946334045</v>
      </c>
      <c r="EP14">
        <f t="shared" si="2"/>
        <v>4.5238934211693023</v>
      </c>
      <c r="EQ14">
        <f t="shared" si="2"/>
        <v>4.5553093477052</v>
      </c>
      <c r="ER14">
        <f t="shared" si="2"/>
        <v>4.5867252742410978</v>
      </c>
      <c r="ES14">
        <f t="shared" si="2"/>
        <v>4.6181412007769964</v>
      </c>
      <c r="ET14">
        <f t="shared" si="2"/>
        <v>4.6495571273128942</v>
      </c>
      <c r="EU14">
        <f t="shared" si="2"/>
        <v>4.6809730538487919</v>
      </c>
      <c r="EV14">
        <f t="shared" si="2"/>
        <v>4.7123889803846897</v>
      </c>
      <c r="EW14">
        <f t="shared" si="2"/>
        <v>4.7438049069205874</v>
      </c>
      <c r="EX14">
        <f t="shared" si="2"/>
        <v>4.7752208334564852</v>
      </c>
      <c r="EY14">
        <f t="shared" si="2"/>
        <v>4.8066367599923838</v>
      </c>
      <c r="EZ14">
        <f t="shared" si="2"/>
        <v>4.8380526865282816</v>
      </c>
      <c r="FA14">
        <f t="shared" si="2"/>
        <v>4.8694686130641793</v>
      </c>
      <c r="FB14">
        <f t="shared" si="2"/>
        <v>4.9008845396000771</v>
      </c>
      <c r="FC14">
        <f t="shared" si="2"/>
        <v>4.9323004661359748</v>
      </c>
      <c r="FD14">
        <f t="shared" si="2"/>
        <v>4.9637163926718735</v>
      </c>
      <c r="FE14">
        <f t="shared" si="2"/>
        <v>4.9951323192077712</v>
      </c>
      <c r="FF14">
        <f t="shared" si="2"/>
        <v>5.026548245743669</v>
      </c>
      <c r="FG14">
        <f t="shared" si="2"/>
        <v>5.0579641722795667</v>
      </c>
      <c r="FH14">
        <f t="shared" si="2"/>
        <v>5.0893800988154645</v>
      </c>
      <c r="FI14">
        <f t="shared" si="2"/>
        <v>5.1207960253513622</v>
      </c>
      <c r="FJ14">
        <f t="shared" si="2"/>
        <v>5.15221195188726</v>
      </c>
      <c r="FK14">
        <f t="shared" si="2"/>
        <v>5.1836278784231578</v>
      </c>
      <c r="FL14">
        <f t="shared" si="2"/>
        <v>5.2150438049590573</v>
      </c>
      <c r="FM14">
        <f t="shared" si="2"/>
        <v>5.246459731494955</v>
      </c>
      <c r="FN14">
        <f t="shared" si="2"/>
        <v>5.2778756580308528</v>
      </c>
      <c r="FO14">
        <f t="shared" si="2"/>
        <v>5.3092915845667505</v>
      </c>
      <c r="FP14">
        <f t="shared" si="2"/>
        <v>5.3407075111026483</v>
      </c>
      <c r="FQ14">
        <f t="shared" si="2"/>
        <v>5.3721234376385461</v>
      </c>
      <c r="FR14">
        <f t="shared" si="2"/>
        <v>5.4035393641744438</v>
      </c>
      <c r="FS14">
        <f t="shared" si="2"/>
        <v>5.4349552907103416</v>
      </c>
      <c r="FT14">
        <f t="shared" si="2"/>
        <v>5.4663712172462393</v>
      </c>
      <c r="FU14">
        <f t="shared" si="2"/>
        <v>5.4977871437821371</v>
      </c>
      <c r="FV14">
        <f t="shared" si="2"/>
        <v>5.5292030703180357</v>
      </c>
      <c r="FW14">
        <f t="shared" si="2"/>
        <v>5.5606189968539343</v>
      </c>
      <c r="FX14">
        <f t="shared" si="2"/>
        <v>5.5920349233898321</v>
      </c>
      <c r="FY14">
        <f t="shared" si="2"/>
        <v>5.6234508499257299</v>
      </c>
      <c r="FZ14">
        <f t="shared" si="2"/>
        <v>5.6548667764616276</v>
      </c>
      <c r="GA14">
        <f t="shared" si="2"/>
        <v>5.6862827029975254</v>
      </c>
      <c r="GB14">
        <f t="shared" si="2"/>
        <v>5.7176986295334231</v>
      </c>
      <c r="GC14">
        <f t="shared" si="2"/>
        <v>5.7491145560693209</v>
      </c>
      <c r="GD14">
        <f t="shared" si="2"/>
        <v>5.7805304826052186</v>
      </c>
      <c r="GE14">
        <f t="shared" si="2"/>
        <v>5.8119464091411173</v>
      </c>
      <c r="GF14">
        <f t="shared" si="2"/>
        <v>5.843362335677015</v>
      </c>
      <c r="GG14">
        <f t="shared" si="2"/>
        <v>5.8747782622129137</v>
      </c>
      <c r="GH14">
        <f t="shared" si="2"/>
        <v>5.9061941887488114</v>
      </c>
      <c r="GI14">
        <f t="shared" si="2"/>
        <v>5.9376101152847092</v>
      </c>
      <c r="GJ14">
        <f t="shared" si="2"/>
        <v>5.9690260418206069</v>
      </c>
      <c r="GK14">
        <f t="shared" si="2"/>
        <v>6.0004419683565047</v>
      </c>
      <c r="GL14">
        <f t="shared" ref="GL14:GT14" si="3">$B10+GL13*($B11-$B10)/200</f>
        <v>6.0318578948924024</v>
      </c>
      <c r="GM14">
        <f t="shared" si="3"/>
        <v>6.0632738214283002</v>
      </c>
      <c r="GN14">
        <f t="shared" si="3"/>
        <v>6.0946897479641988</v>
      </c>
      <c r="GO14">
        <f t="shared" si="3"/>
        <v>6.1261056745000966</v>
      </c>
      <c r="GP14">
        <f t="shared" si="3"/>
        <v>6.1575216010359943</v>
      </c>
      <c r="GQ14">
        <f t="shared" si="3"/>
        <v>6.1889375275718921</v>
      </c>
      <c r="GR14">
        <f t="shared" si="3"/>
        <v>6.2203534541077907</v>
      </c>
      <c r="GS14">
        <f t="shared" si="3"/>
        <v>6.2517693806436885</v>
      </c>
      <c r="GT14">
        <f t="shared" si="3"/>
        <v>6.2831853071795862</v>
      </c>
    </row>
    <row r="17" spans="1:253" x14ac:dyDescent="0.15">
      <c r="A17" s="9" t="s">
        <v>39</v>
      </c>
    </row>
    <row r="18" spans="1:253" x14ac:dyDescent="0.15">
      <c r="A18" s="8" t="s">
        <v>40</v>
      </c>
    </row>
    <row r="19" spans="1:253" s="14" customFormat="1" ht="16.5" x14ac:dyDescent="0.25">
      <c r="A19" s="13" t="s">
        <v>32</v>
      </c>
      <c r="B19" s="15">
        <f>$B$2*COS(B$14)*($B$4*COS($B$5)-$B$2*COS(B$14))</f>
        <v>10</v>
      </c>
      <c r="C19" s="15">
        <f t="shared" ref="C19:BN19" si="4">$B$2*COS(C$14)*($B$4*COS($B$5)-$B$2*COS(C$14))</f>
        <v>10.044385218816885</v>
      </c>
      <c r="D19" s="15">
        <f t="shared" si="4"/>
        <v>10.177205061385976</v>
      </c>
      <c r="E19" s="15">
        <f t="shared" si="4"/>
        <v>10.397453569904361</v>
      </c>
      <c r="F19" s="15">
        <f t="shared" si="4"/>
        <v>10.703459088160999</v>
      </c>
      <c r="G19" s="15">
        <f t="shared" si="4"/>
        <v>11.092891650707459</v>
      </c>
      <c r="H19" s="15">
        <f t="shared" si="4"/>
        <v>11.562773285743187</v>
      </c>
      <c r="I19" s="15">
        <f t="shared" si="4"/>
        <v>12.109491189961235</v>
      </c>
      <c r="J19" s="15">
        <f t="shared" si="4"/>
        <v>12.728813721956248</v>
      </c>
      <c r="K19" s="15">
        <f t="shared" si="4"/>
        <v>13.415909149362989</v>
      </c>
      <c r="L19" s="15">
        <f t="shared" si="4"/>
        <v>14.16536707371953</v>
      </c>
      <c r="M19" s="15">
        <f t="shared" si="4"/>
        <v>14.971222446175346</v>
      </c>
      <c r="N19" s="15">
        <f t="shared" si="4"/>
        <v>15.826982076637076</v>
      </c>
      <c r="O19" s="15">
        <f t="shared" si="4"/>
        <v>16.725653528803495</v>
      </c>
      <c r="P19" s="15">
        <f t="shared" si="4"/>
        <v>17.659776283827654</v>
      </c>
      <c r="Q19" s="15">
        <f t="shared" si="4"/>
        <v>18.621455046096809</v>
      </c>
      <c r="R19" s="15">
        <f t="shared" si="4"/>
        <v>19.60239505587516</v>
      </c>
      <c r="S19" s="15">
        <f t="shared" si="4"/>
        <v>20.59393926534803</v>
      </c>
      <c r="T19" s="15">
        <f t="shared" si="4"/>
        <v>21.587107226968023</v>
      </c>
      <c r="U19" s="15">
        <f t="shared" si="4"/>
        <v>22.572635535967898</v>
      </c>
      <c r="V19" s="15">
        <f t="shared" si="4"/>
        <v>23.541019662496844</v>
      </c>
      <c r="W19" s="15">
        <f t="shared" si="4"/>
        <v>24.482557003083205</v>
      </c>
      <c r="X19" s="15">
        <f t="shared" si="4"/>
        <v>25.387390976050586</v>
      </c>
      <c r="Y19" s="15">
        <f t="shared" si="4"/>
        <v>26.245555981135336</v>
      </c>
      <c r="Z19" s="15">
        <f t="shared" si="4"/>
        <v>27.047023039889595</v>
      </c>
      <c r="AA19" s="15">
        <f t="shared" si="4"/>
        <v>27.781745930520227</v>
      </c>
      <c r="AB19" s="15">
        <f t="shared" si="4"/>
        <v>28.439707628621424</v>
      </c>
      <c r="AC19" s="15">
        <f t="shared" si="4"/>
        <v>29.010966863816918</v>
      </c>
      <c r="AD19" s="15">
        <f t="shared" si="4"/>
        <v>29.485704601642098</v>
      </c>
      <c r="AE19" s="15">
        <f t="shared" si="4"/>
        <v>29.854270260070155</v>
      </c>
      <c r="AF19" s="15">
        <f t="shared" si="4"/>
        <v>30.107227470919415</v>
      </c>
      <c r="AG19" s="15">
        <f t="shared" si="4"/>
        <v>30.235399197968263</v>
      </c>
      <c r="AH19" s="15">
        <f t="shared" si="4"/>
        <v>30.229912025943261</v>
      </c>
      <c r="AI19" s="15">
        <f t="shared" si="4"/>
        <v>30.082239437626605</v>
      </c>
      <c r="AJ19" s="15">
        <f t="shared" si="4"/>
        <v>29.78424390013851</v>
      </c>
      <c r="AK19" s="15">
        <f t="shared" si="4"/>
        <v>29.328217585973803</v>
      </c>
      <c r="AL19" s="15">
        <f t="shared" si="4"/>
        <v>28.706921559592477</v>
      </c>
      <c r="AM19" s="15">
        <f t="shared" si="4"/>
        <v>27.913623266260302</v>
      </c>
      <c r="AN19" s="15">
        <f t="shared" si="4"/>
        <v>26.942132166385157</v>
      </c>
      <c r="AO19" s="15">
        <f t="shared" si="4"/>
        <v>25.786833365771518</v>
      </c>
      <c r="AP19" s="15">
        <f t="shared" si="4"/>
        <v>24.442719099991589</v>
      </c>
      <c r="AQ19" s="15">
        <f t="shared" si="4"/>
        <v>22.90541793941598</v>
      </c>
      <c r="AR19" s="15">
        <f t="shared" si="4"/>
        <v>21.171221590327203</v>
      </c>
      <c r="AS19" s="15">
        <f t="shared" si="4"/>
        <v>19.237109176920669</v>
      </c>
      <c r="AT19" s="15">
        <f t="shared" si="4"/>
        <v>17.100768898842286</v>
      </c>
      <c r="AU19" s="15">
        <f t="shared" si="4"/>
        <v>14.760616969183078</v>
      </c>
      <c r="AV19" s="15">
        <f t="shared" si="4"/>
        <v>12.215813748505044</v>
      </c>
      <c r="AW19" s="15">
        <f t="shared" si="4"/>
        <v>9.4662770014710063</v>
      </c>
      <c r="AX19" s="15">
        <f t="shared" si="4"/>
        <v>6.5126922139483776</v>
      </c>
      <c r="AY19" s="15">
        <f t="shared" si="4"/>
        <v>3.3565199200077012</v>
      </c>
      <c r="AZ19" s="15">
        <f t="shared" si="4"/>
        <v>6.7383165019974101E-15</v>
      </c>
      <c r="BA19" s="15">
        <f t="shared" si="4"/>
        <v>-3.5538470771805328</v>
      </c>
      <c r="BB19" s="15">
        <f t="shared" si="4"/>
        <v>-7.3012220825005834</v>
      </c>
      <c r="BC19" s="15">
        <f t="shared" si="4"/>
        <v>-11.23755192860215</v>
      </c>
      <c r="BD19" s="15">
        <f t="shared" si="4"/>
        <v>-15.357497635641897</v>
      </c>
      <c r="BE19" s="15">
        <f t="shared" si="4"/>
        <v>-19.654965339667712</v>
      </c>
      <c r="BF19" s="15">
        <f t="shared" si="4"/>
        <v>-24.123120310017136</v>
      </c>
      <c r="BG19" s="15">
        <f t="shared" si="4"/>
        <v>-28.75440393031867</v>
      </c>
      <c r="BH19" s="15">
        <f t="shared" si="4"/>
        <v>-33.540553585940856</v>
      </c>
      <c r="BI19" s="15">
        <f t="shared" si="4"/>
        <v>-38.47262538921445</v>
      </c>
      <c r="BJ19" s="15">
        <f t="shared" si="4"/>
        <v>-43.541019662496787</v>
      </c>
      <c r="BK19" s="15">
        <f t="shared" si="4"/>
        <v>-48.735509088192586</v>
      </c>
      <c r="BL19" s="15">
        <f t="shared" si="4"/>
        <v>-54.045269424243955</v>
      </c>
      <c r="BM19" s="15">
        <f t="shared" si="4"/>
        <v>-59.458912673391445</v>
      </c>
      <c r="BN19" s="15">
        <f t="shared" si="4"/>
        <v>-64.964522584723511</v>
      </c>
      <c r="BO19" s="15">
        <f t="shared" ref="BO19:DZ19" si="5">$B$2*COS(BO$14)*($B$4*COS($B$5)-$B$2*COS(BO$14))</f>
        <v>-70.549692356726467</v>
      </c>
      <c r="BP19" s="15">
        <f t="shared" si="5"/>
        <v>-76.201564402238873</v>
      </c>
      <c r="BQ19" s="15">
        <f t="shared" si="5"/>
        <v>-81.90687202745508</v>
      </c>
      <c r="BR19" s="15">
        <f t="shared" si="5"/>
        <v>-87.651982869436054</v>
      </c>
      <c r="BS19" s="15">
        <f t="shared" si="5"/>
        <v>-93.422943929500505</v>
      </c>
      <c r="BT19" s="15">
        <f t="shared" si="5"/>
        <v>-99.205528033424642</v>
      </c>
      <c r="BU19" s="15">
        <f t="shared" si="5"/>
        <v>-104.9852815435847</v>
      </c>
      <c r="BV19" s="15">
        <f t="shared" si="5"/>
        <v>-110.74757314306964</v>
      </c>
      <c r="BW19" s="15">
        <f t="shared" si="5"/>
        <v>-116.47764350738647</v>
      </c>
      <c r="BX19" s="15">
        <f t="shared" si="5"/>
        <v>-122.16065567569009</v>
      </c>
      <c r="BY19" s="15">
        <f t="shared" si="5"/>
        <v>-127.78174593052022</v>
      </c>
      <c r="BZ19" s="15">
        <f t="shared" si="5"/>
        <v>-133.32607499282088</v>
      </c>
      <c r="CA19" s="15">
        <f t="shared" si="5"/>
        <v>-138.77887933756577</v>
      </c>
      <c r="CB19" s="15">
        <f t="shared" si="5"/>
        <v>-144.12552243462304</v>
      </c>
      <c r="CC19" s="15">
        <f t="shared" si="5"/>
        <v>-149.35154571956869</v>
      </c>
      <c r="CD19" s="15">
        <f t="shared" si="5"/>
        <v>-154.44271909999154</v>
      </c>
      <c r="CE19" s="15">
        <f t="shared" si="5"/>
        <v>-159.38509080443566</v>
      </c>
      <c r="CF19" s="15">
        <f t="shared" si="5"/>
        <v>-164.16503638347521</v>
      </c>
      <c r="CG19" s="15">
        <f t="shared" si="5"/>
        <v>-168.7693066755196</v>
      </c>
      <c r="CH19" s="15">
        <f t="shared" si="5"/>
        <v>-173.18507455377485</v>
      </c>
      <c r="CI19" s="15">
        <f t="shared" si="5"/>
        <v>-177.39998027534412</v>
      </c>
      <c r="CJ19" s="15">
        <f t="shared" si="5"/>
        <v>-181.40217525869656</v>
      </c>
      <c r="CK19" s="15">
        <f t="shared" si="5"/>
        <v>-185.18036412167231</v>
      </c>
      <c r="CL19" s="15">
        <f t="shared" si="5"/>
        <v>-188.72384481877819</v>
      </c>
      <c r="CM19" s="15">
        <f t="shared" si="5"/>
        <v>-192.02254672375423</v>
      </c>
      <c r="CN19" s="15">
        <f t="shared" si="5"/>
        <v>-195.06706651121425</v>
      </c>
      <c r="CO19" s="15">
        <f t="shared" si="5"/>
        <v>-197.84870169956449</v>
      </c>
      <c r="CP19" s="15">
        <f t="shared" si="5"/>
        <v>-200.35948172634255</v>
      </c>
      <c r="CQ19" s="15">
        <f t="shared" si="5"/>
        <v>-202.59219643656314</v>
      </c>
      <c r="CR19" s="15">
        <f t="shared" si="5"/>
        <v>-204.54042187456832</v>
      </c>
      <c r="CS19" s="15">
        <f t="shared" si="5"/>
        <v>-206.19854328022279</v>
      </c>
      <c r="CT19" s="15">
        <f t="shared" si="5"/>
        <v>-207.56177520102406</v>
      </c>
      <c r="CU19" s="15">
        <f t="shared" si="5"/>
        <v>-208.62617864277325</v>
      </c>
      <c r="CV19" s="15">
        <f t="shared" si="5"/>
        <v>-209.3886751928338</v>
      </c>
      <c r="CW19" s="15">
        <f t="shared" si="5"/>
        <v>-209.84705806164408</v>
      </c>
      <c r="CX19" s="15">
        <f t="shared" si="5"/>
        <v>-210</v>
      </c>
      <c r="CY19" s="15">
        <f t="shared" si="5"/>
        <v>-209.84705806164408</v>
      </c>
      <c r="CZ19" s="15">
        <f t="shared" si="5"/>
        <v>-209.3886751928338</v>
      </c>
      <c r="DA19" s="15">
        <f t="shared" si="5"/>
        <v>-208.62617864277325</v>
      </c>
      <c r="DB19" s="15">
        <f t="shared" si="5"/>
        <v>-207.56177520102415</v>
      </c>
      <c r="DC19" s="15">
        <f t="shared" si="5"/>
        <v>-206.19854328022288</v>
      </c>
      <c r="DD19" s="15">
        <f t="shared" si="5"/>
        <v>-204.54042187456832</v>
      </c>
      <c r="DE19" s="15">
        <f t="shared" si="5"/>
        <v>-202.59219643656323</v>
      </c>
      <c r="DF19" s="15">
        <f t="shared" si="5"/>
        <v>-200.35948172634264</v>
      </c>
      <c r="DG19" s="15">
        <f t="shared" si="5"/>
        <v>-197.84870169956454</v>
      </c>
      <c r="DH19" s="15">
        <f t="shared" si="5"/>
        <v>-195.06706651121428</v>
      </c>
      <c r="DI19" s="15">
        <f t="shared" si="5"/>
        <v>-192.02254672375423</v>
      </c>
      <c r="DJ19" s="15">
        <f t="shared" si="5"/>
        <v>-188.72384481877825</v>
      </c>
      <c r="DK19" s="15">
        <f t="shared" si="5"/>
        <v>-185.1803641216724</v>
      </c>
      <c r="DL19" s="15">
        <f t="shared" si="5"/>
        <v>-181.40217525869667</v>
      </c>
      <c r="DM19" s="15">
        <f t="shared" si="5"/>
        <v>-177.39998027534409</v>
      </c>
      <c r="DN19" s="15">
        <f t="shared" si="5"/>
        <v>-173.1850745537748</v>
      </c>
      <c r="DO19" s="15">
        <f t="shared" si="5"/>
        <v>-168.7693066755196</v>
      </c>
      <c r="DP19" s="15">
        <f t="shared" si="5"/>
        <v>-164.1650363834753</v>
      </c>
      <c r="DQ19" s="15">
        <f t="shared" si="5"/>
        <v>-159.38509080443578</v>
      </c>
      <c r="DR19" s="15">
        <f t="shared" si="5"/>
        <v>-154.44271909999171</v>
      </c>
      <c r="DS19" s="15">
        <f t="shared" si="5"/>
        <v>-149.35154571956866</v>
      </c>
      <c r="DT19" s="15">
        <f t="shared" si="5"/>
        <v>-144.12552243462304</v>
      </c>
      <c r="DU19" s="15">
        <f t="shared" si="5"/>
        <v>-138.7788793375658</v>
      </c>
      <c r="DV19" s="15">
        <f t="shared" si="5"/>
        <v>-133.32607499282102</v>
      </c>
      <c r="DW19" s="15">
        <f t="shared" si="5"/>
        <v>-127.78174593052033</v>
      </c>
      <c r="DX19" s="15">
        <f t="shared" si="5"/>
        <v>-122.16065567569008</v>
      </c>
      <c r="DY19" s="15">
        <f t="shared" si="5"/>
        <v>-116.4776435073865</v>
      </c>
      <c r="DZ19" s="15">
        <f t="shared" si="5"/>
        <v>-110.74757314306959</v>
      </c>
      <c r="EA19" s="15">
        <f t="shared" ref="EA19:GL19" si="6">$B$2*COS(EA$14)*($B$4*COS($B$5)-$B$2*COS(EA$14))</f>
        <v>-104.98528154358469</v>
      </c>
      <c r="EB19" s="15">
        <f t="shared" si="6"/>
        <v>-99.205528033424713</v>
      </c>
      <c r="EC19" s="15">
        <f t="shared" si="6"/>
        <v>-93.422943929500533</v>
      </c>
      <c r="ED19" s="15">
        <f t="shared" si="6"/>
        <v>-87.651982869435926</v>
      </c>
      <c r="EE19" s="15">
        <f t="shared" si="6"/>
        <v>-81.906872027455023</v>
      </c>
      <c r="EF19" s="15">
        <f t="shared" si="6"/>
        <v>-76.201564402238859</v>
      </c>
      <c r="EG19" s="15">
        <f t="shared" si="6"/>
        <v>-70.549692356726524</v>
      </c>
      <c r="EH19" s="15">
        <f t="shared" si="6"/>
        <v>-64.964522584723412</v>
      </c>
      <c r="EI19" s="15">
        <f t="shared" si="6"/>
        <v>-59.458912673391374</v>
      </c>
      <c r="EJ19" s="15">
        <f t="shared" si="6"/>
        <v>-54.045269424243976</v>
      </c>
      <c r="EK19" s="15">
        <f t="shared" si="6"/>
        <v>-48.735509088192586</v>
      </c>
      <c r="EL19" s="15">
        <f t="shared" si="6"/>
        <v>-43.541019662496865</v>
      </c>
      <c r="EM19" s="15">
        <f t="shared" si="6"/>
        <v>-38.472625389214521</v>
      </c>
      <c r="EN19" s="15">
        <f t="shared" si="6"/>
        <v>-33.540553585940799</v>
      </c>
      <c r="EO19" s="15">
        <f t="shared" si="6"/>
        <v>-28.754403930318681</v>
      </c>
      <c r="EP19" s="15">
        <f t="shared" si="6"/>
        <v>-24.123120310017139</v>
      </c>
      <c r="EQ19" s="15">
        <f t="shared" si="6"/>
        <v>-19.65496533966774</v>
      </c>
      <c r="ER19" s="15">
        <f t="shared" si="6"/>
        <v>-15.357497635641957</v>
      </c>
      <c r="ES19" s="15">
        <f t="shared" si="6"/>
        <v>-11.237551928602096</v>
      </c>
      <c r="ET19" s="15">
        <f t="shared" si="6"/>
        <v>-7.3012220825005585</v>
      </c>
      <c r="EU19" s="15">
        <f t="shared" si="6"/>
        <v>-3.5538470771805346</v>
      </c>
      <c r="EV19" s="15">
        <f t="shared" si="6"/>
        <v>-2.0214949505992233E-14</v>
      </c>
      <c r="EW19" s="15">
        <f t="shared" si="6"/>
        <v>3.3565199200076528</v>
      </c>
      <c r="EX19" s="15">
        <f t="shared" si="6"/>
        <v>6.5126922139483101</v>
      </c>
      <c r="EY19" s="15">
        <f t="shared" si="6"/>
        <v>9.466277001471024</v>
      </c>
      <c r="EZ19" s="15">
        <f t="shared" si="6"/>
        <v>12.215813748505022</v>
      </c>
      <c r="FA19" s="15">
        <f t="shared" si="6"/>
        <v>14.76061696918306</v>
      </c>
      <c r="FB19" s="15">
        <f t="shared" si="6"/>
        <v>17.100768898842254</v>
      </c>
      <c r="FC19" s="15">
        <f t="shared" si="6"/>
        <v>19.237109176920619</v>
      </c>
      <c r="FD19" s="15">
        <f t="shared" si="6"/>
        <v>21.171221590327217</v>
      </c>
      <c r="FE19" s="15">
        <f t="shared" si="6"/>
        <v>22.905417939415969</v>
      </c>
      <c r="FF19" s="15">
        <f t="shared" si="6"/>
        <v>24.442719099991578</v>
      </c>
      <c r="FG19" s="15">
        <f t="shared" si="6"/>
        <v>25.7868333657715</v>
      </c>
      <c r="FH19" s="15">
        <f t="shared" si="6"/>
        <v>26.942132166385132</v>
      </c>
      <c r="FI19" s="15">
        <f t="shared" si="6"/>
        <v>27.913623266260281</v>
      </c>
      <c r="FJ19" s="15">
        <f t="shared" si="6"/>
        <v>28.706921559592455</v>
      </c>
      <c r="FK19" s="15">
        <f t="shared" si="6"/>
        <v>29.328217585973785</v>
      </c>
      <c r="FL19" s="15">
        <f t="shared" si="6"/>
        <v>29.784243900138517</v>
      </c>
      <c r="FM19" s="15">
        <f t="shared" si="6"/>
        <v>30.082239437626608</v>
      </c>
      <c r="FN19" s="15">
        <f t="shared" si="6"/>
        <v>30.229912025943261</v>
      </c>
      <c r="FO19" s="15">
        <f t="shared" si="6"/>
        <v>30.235399197968263</v>
      </c>
      <c r="FP19" s="15">
        <f t="shared" si="6"/>
        <v>30.107227470919415</v>
      </c>
      <c r="FQ19" s="15">
        <f t="shared" si="6"/>
        <v>29.854270260070159</v>
      </c>
      <c r="FR19" s="15">
        <f t="shared" si="6"/>
        <v>29.485704601642105</v>
      </c>
      <c r="FS19" s="15">
        <f t="shared" si="6"/>
        <v>29.010966863816932</v>
      </c>
      <c r="FT19" s="15">
        <f t="shared" si="6"/>
        <v>28.439707628621441</v>
      </c>
      <c r="FU19" s="15">
        <f t="shared" si="6"/>
        <v>27.781745930520248</v>
      </c>
      <c r="FV19" s="15">
        <f t="shared" si="6"/>
        <v>27.047023039889609</v>
      </c>
      <c r="FW19" s="15">
        <f t="shared" si="6"/>
        <v>26.245555981135333</v>
      </c>
      <c r="FX19" s="15">
        <f t="shared" si="6"/>
        <v>25.387390976050575</v>
      </c>
      <c r="FY19" s="15">
        <f t="shared" si="6"/>
        <v>24.482557003083205</v>
      </c>
      <c r="FZ19" s="15">
        <f t="shared" si="6"/>
        <v>23.541019662496854</v>
      </c>
      <c r="GA19" s="15">
        <f t="shared" si="6"/>
        <v>22.572635535967919</v>
      </c>
      <c r="GB19" s="15">
        <f t="shared" si="6"/>
        <v>21.587107226968044</v>
      </c>
      <c r="GC19" s="15">
        <f t="shared" si="6"/>
        <v>20.593939265348062</v>
      </c>
      <c r="GD19" s="15">
        <f t="shared" si="6"/>
        <v>19.602395055875196</v>
      </c>
      <c r="GE19" s="15">
        <f t="shared" si="6"/>
        <v>18.621455046096809</v>
      </c>
      <c r="GF19" s="15">
        <f t="shared" si="6"/>
        <v>17.659776283827679</v>
      </c>
      <c r="GG19" s="15">
        <f t="shared" si="6"/>
        <v>16.72565352880348</v>
      </c>
      <c r="GH19" s="15">
        <f t="shared" si="6"/>
        <v>15.826982076637076</v>
      </c>
      <c r="GI19" s="15">
        <f t="shared" si="6"/>
        <v>14.971222446175346</v>
      </c>
      <c r="GJ19" s="15">
        <f t="shared" si="6"/>
        <v>14.16536707371953</v>
      </c>
      <c r="GK19" s="15">
        <f t="shared" si="6"/>
        <v>13.415909149362989</v>
      </c>
      <c r="GL19" s="15">
        <f t="shared" si="6"/>
        <v>12.728813721956262</v>
      </c>
      <c r="GM19" s="15">
        <f t="shared" ref="GM19:GS19" si="7">$B$2*COS(GM$14)*($B$4*COS($B$5)-$B$2*COS(GM$14))</f>
        <v>12.109491189961249</v>
      </c>
      <c r="GN19" s="15">
        <f t="shared" si="7"/>
        <v>11.562773285743187</v>
      </c>
      <c r="GO19" s="15">
        <f t="shared" si="7"/>
        <v>11.092891650707475</v>
      </c>
      <c r="GP19" s="15">
        <f t="shared" si="7"/>
        <v>10.703459088161015</v>
      </c>
      <c r="GQ19" s="15">
        <f t="shared" si="7"/>
        <v>10.397453569904361</v>
      </c>
      <c r="GR19" s="15">
        <f t="shared" si="7"/>
        <v>10.177205061385976</v>
      </c>
      <c r="GS19" s="15">
        <f t="shared" si="7"/>
        <v>10.044385218816885</v>
      </c>
      <c r="GT19" s="15">
        <f>$B$2*COS(GT$14)*($B$4*COS($B$5)-$B$2*COS(GT$14))</f>
        <v>10</v>
      </c>
    </row>
    <row r="20" spans="1:253" ht="17.25" x14ac:dyDescent="0.25">
      <c r="A20" s="8" t="s">
        <v>33</v>
      </c>
      <c r="B20" s="17">
        <f>$B$4*$B$4+$B$2*$B$2-2*$B$4*$B$2*COS($B$5-B$14)</f>
        <v>1</v>
      </c>
      <c r="C20" s="17">
        <f t="shared" ref="C20:BN20" si="8">$B$4*$B$4+$B$2*$B$2-2*$B$4*$B$2*COS($B$5-C$14)</f>
        <v>1.1085567195390524</v>
      </c>
      <c r="D20" s="17">
        <f t="shared" si="8"/>
        <v>1.434119745780265</v>
      </c>
      <c r="E20" s="17">
        <f t="shared" si="8"/>
        <v>1.9763677873224026</v>
      </c>
      <c r="F20" s="17">
        <f t="shared" si="8"/>
        <v>2.7347657108148553</v>
      </c>
      <c r="G20" s="17">
        <f t="shared" si="8"/>
        <v>3.7085650690696923</v>
      </c>
      <c r="H20" s="17">
        <f t="shared" si="8"/>
        <v>4.8968048396884853</v>
      </c>
      <c r="I20" s="17">
        <f t="shared" si="8"/>
        <v>6.2983123734755679</v>
      </c>
      <c r="J20" s="17">
        <f t="shared" si="8"/>
        <v>7.9117045517011775</v>
      </c>
      <c r="K20" s="17">
        <f t="shared" si="8"/>
        <v>9.7353891510725248</v>
      </c>
      <c r="L20" s="17">
        <f t="shared" si="8"/>
        <v>11.767566415066227</v>
      </c>
      <c r="M20" s="17">
        <f t="shared" si="8"/>
        <v>14.006230830070393</v>
      </c>
      <c r="N20" s="17">
        <f t="shared" si="8"/>
        <v>16.449173104584673</v>
      </c>
      <c r="O20" s="17">
        <f t="shared" si="8"/>
        <v>19.09398234952414</v>
      </c>
      <c r="P20" s="17">
        <f t="shared" si="8"/>
        <v>21.938048457475702</v>
      </c>
      <c r="Q20" s="17">
        <f t="shared" si="8"/>
        <v>24.978564678559053</v>
      </c>
      <c r="R20" s="17">
        <f t="shared" si="8"/>
        <v>28.212530390350025</v>
      </c>
      <c r="S20" s="17">
        <f t="shared" si="8"/>
        <v>31.636754059132386</v>
      </c>
      <c r="T20" s="17">
        <f t="shared" si="8"/>
        <v>35.247856389556688</v>
      </c>
      <c r="U20" s="17">
        <f t="shared" si="8"/>
        <v>39.04227365959639</v>
      </c>
      <c r="V20" s="17">
        <f t="shared" si="8"/>
        <v>43.016261237511571</v>
      </c>
      <c r="W20" s="17">
        <f t="shared" si="8"/>
        <v>47.165897277348137</v>
      </c>
      <c r="X20" s="17">
        <f t="shared" si="8"/>
        <v>51.487086589326367</v>
      </c>
      <c r="Y20" s="17">
        <f t="shared" si="8"/>
        <v>55.975564681298891</v>
      </c>
      <c r="Z20" s="17">
        <f t="shared" si="8"/>
        <v>60.626901967289456</v>
      </c>
      <c r="AA20" s="17">
        <f t="shared" si="8"/>
        <v>65.436508138959539</v>
      </c>
      <c r="AB20" s="17">
        <f t="shared" si="8"/>
        <v>70.399636695688514</v>
      </c>
      <c r="AC20" s="17">
        <f t="shared" si="8"/>
        <v>75.511389628796564</v>
      </c>
      <c r="AD20" s="17">
        <f t="shared" si="8"/>
        <v>80.766722255288244</v>
      </c>
      <c r="AE20" s="17">
        <f t="shared" si="8"/>
        <v>86.160448196345186</v>
      </c>
      <c r="AF20" s="17">
        <f t="shared" si="8"/>
        <v>91.687244495655875</v>
      </c>
      <c r="AG20" s="17">
        <f t="shared" si="8"/>
        <v>97.341656872531246</v>
      </c>
      <c r="AH20" s="17">
        <f t="shared" si="8"/>
        <v>103.11810510462075</v>
      </c>
      <c r="AI20" s="17">
        <f t="shared" si="8"/>
        <v>109.01088853491834</v>
      </c>
      <c r="AJ20" s="17">
        <f t="shared" si="8"/>
        <v>115.01419169762266</v>
      </c>
      <c r="AK20" s="17">
        <f t="shared" si="8"/>
        <v>121.1220900572997</v>
      </c>
      <c r="AL20" s="17">
        <f t="shared" si="8"/>
        <v>127.32855585568402</v>
      </c>
      <c r="AM20" s="17">
        <f t="shared" si="8"/>
        <v>133.62746406034827</v>
      </c>
      <c r="AN20" s="17">
        <f t="shared" si="8"/>
        <v>140.01259840937081</v>
      </c>
      <c r="AO20" s="17">
        <f t="shared" si="8"/>
        <v>146.47765754603586</v>
      </c>
      <c r="AP20" s="17">
        <f t="shared" si="8"/>
        <v>153.01626123751157</v>
      </c>
      <c r="AQ20" s="17">
        <f t="shared" si="8"/>
        <v>159.6219566713695</v>
      </c>
      <c r="AR20" s="17">
        <f t="shared" si="8"/>
        <v>166.28822482373195</v>
      </c>
      <c r="AS20" s="17">
        <f t="shared" si="8"/>
        <v>173.0084868927606</v>
      </c>
      <c r="AT20" s="17">
        <f t="shared" si="8"/>
        <v>179.77611079114055</v>
      </c>
      <c r="AU20" s="17">
        <f t="shared" si="8"/>
        <v>186.58441769114921</v>
      </c>
      <c r="AV20" s="17">
        <f t="shared" si="8"/>
        <v>193.42668861585301</v>
      </c>
      <c r="AW20" s="17">
        <f t="shared" si="8"/>
        <v>200.29617106992686</v>
      </c>
      <c r="AX20" s="17">
        <f t="shared" si="8"/>
        <v>207.18608570355102</v>
      </c>
      <c r="AY20" s="17">
        <f t="shared" si="8"/>
        <v>214.08963300281175</v>
      </c>
      <c r="AZ20" s="17">
        <f t="shared" si="8"/>
        <v>221</v>
      </c>
      <c r="BA20" s="17">
        <f t="shared" si="8"/>
        <v>227.91036699718822</v>
      </c>
      <c r="BB20" s="17">
        <f t="shared" si="8"/>
        <v>234.81391429644896</v>
      </c>
      <c r="BC20" s="17">
        <f t="shared" si="8"/>
        <v>241.70382893007317</v>
      </c>
      <c r="BD20" s="17">
        <f t="shared" si="8"/>
        <v>248.5733113841469</v>
      </c>
      <c r="BE20" s="17">
        <f t="shared" si="8"/>
        <v>255.41558230885079</v>
      </c>
      <c r="BF20" s="17">
        <f t="shared" si="8"/>
        <v>262.22388920885942</v>
      </c>
      <c r="BG20" s="17">
        <f t="shared" si="8"/>
        <v>268.99151310723931</v>
      </c>
      <c r="BH20" s="17">
        <f t="shared" si="8"/>
        <v>275.71177517626808</v>
      </c>
      <c r="BI20" s="17">
        <f t="shared" si="8"/>
        <v>282.37804332863044</v>
      </c>
      <c r="BJ20" s="17">
        <f t="shared" si="8"/>
        <v>288.98373876248837</v>
      </c>
      <c r="BK20" s="17">
        <f t="shared" si="8"/>
        <v>295.52234245396409</v>
      </c>
      <c r="BL20" s="17">
        <f t="shared" si="8"/>
        <v>301.98740159062913</v>
      </c>
      <c r="BM20" s="17">
        <f t="shared" si="8"/>
        <v>308.37253593965175</v>
      </c>
      <c r="BN20" s="17">
        <f t="shared" si="8"/>
        <v>314.67144414431601</v>
      </c>
      <c r="BO20" s="17">
        <f t="shared" ref="BO20:DZ20" si="9">$B$4*$B$4+$B$2*$B$2-2*$B$4*$B$2*COS($B$5-BO$14)</f>
        <v>320.87790994270028</v>
      </c>
      <c r="BP20" s="17">
        <f t="shared" si="9"/>
        <v>326.98580830237739</v>
      </c>
      <c r="BQ20" s="17">
        <f t="shared" si="9"/>
        <v>332.98911146508169</v>
      </c>
      <c r="BR20" s="17">
        <f t="shared" si="9"/>
        <v>338.88189489537933</v>
      </c>
      <c r="BS20" s="17">
        <f t="shared" si="9"/>
        <v>344.65834312746875</v>
      </c>
      <c r="BT20" s="17">
        <f t="shared" si="9"/>
        <v>350.31275550434407</v>
      </c>
      <c r="BU20" s="17">
        <f t="shared" si="9"/>
        <v>355.83955180365484</v>
      </c>
      <c r="BV20" s="17">
        <f t="shared" si="9"/>
        <v>361.23327774471176</v>
      </c>
      <c r="BW20" s="17">
        <f t="shared" si="9"/>
        <v>366.48861037120338</v>
      </c>
      <c r="BX20" s="17">
        <f t="shared" si="9"/>
        <v>371.60036330431149</v>
      </c>
      <c r="BY20" s="17">
        <f t="shared" si="9"/>
        <v>376.56349186104046</v>
      </c>
      <c r="BZ20" s="17">
        <f t="shared" si="9"/>
        <v>381.37309803271046</v>
      </c>
      <c r="CA20" s="17">
        <f t="shared" si="9"/>
        <v>386.02443531870108</v>
      </c>
      <c r="CB20" s="17">
        <f t="shared" si="9"/>
        <v>390.5129134106736</v>
      </c>
      <c r="CC20" s="17">
        <f t="shared" si="9"/>
        <v>394.83410272265189</v>
      </c>
      <c r="CD20" s="17">
        <f t="shared" si="9"/>
        <v>398.98373876248843</v>
      </c>
      <c r="CE20" s="17">
        <f t="shared" si="9"/>
        <v>402.95772634040361</v>
      </c>
      <c r="CF20" s="17">
        <f t="shared" si="9"/>
        <v>406.75214361044323</v>
      </c>
      <c r="CG20" s="17">
        <f t="shared" si="9"/>
        <v>410.36324594086761</v>
      </c>
      <c r="CH20" s="17">
        <f t="shared" si="9"/>
        <v>413.78746960964997</v>
      </c>
      <c r="CI20" s="17">
        <f t="shared" si="9"/>
        <v>417.02143532144089</v>
      </c>
      <c r="CJ20" s="17">
        <f t="shared" si="9"/>
        <v>420.0619515425243</v>
      </c>
      <c r="CK20" s="17">
        <f t="shared" si="9"/>
        <v>422.9060176504758</v>
      </c>
      <c r="CL20" s="17">
        <f t="shared" si="9"/>
        <v>425.5508268954153</v>
      </c>
      <c r="CM20" s="17">
        <f t="shared" si="9"/>
        <v>427.99376916992958</v>
      </c>
      <c r="CN20" s="17">
        <f t="shared" si="9"/>
        <v>430.2324335849338</v>
      </c>
      <c r="CO20" s="17">
        <f t="shared" si="9"/>
        <v>432.26461084892742</v>
      </c>
      <c r="CP20" s="17">
        <f t="shared" si="9"/>
        <v>434.08829544829882</v>
      </c>
      <c r="CQ20" s="17">
        <f t="shared" si="9"/>
        <v>435.7016876265244</v>
      </c>
      <c r="CR20" s="17">
        <f t="shared" si="9"/>
        <v>437.10319516031154</v>
      </c>
      <c r="CS20" s="17">
        <f t="shared" si="9"/>
        <v>438.29143493093028</v>
      </c>
      <c r="CT20" s="17">
        <f t="shared" si="9"/>
        <v>439.26523428918512</v>
      </c>
      <c r="CU20" s="17">
        <f t="shared" si="9"/>
        <v>440.02363221267763</v>
      </c>
      <c r="CV20" s="17">
        <f t="shared" si="9"/>
        <v>440.56588025421973</v>
      </c>
      <c r="CW20" s="17">
        <f t="shared" si="9"/>
        <v>440.89144328046098</v>
      </c>
      <c r="CX20" s="17">
        <f t="shared" si="9"/>
        <v>441</v>
      </c>
      <c r="CY20" s="17">
        <f t="shared" si="9"/>
        <v>440.89144328046098</v>
      </c>
      <c r="CZ20" s="17">
        <f t="shared" si="9"/>
        <v>440.56588025421973</v>
      </c>
      <c r="DA20" s="17">
        <f t="shared" si="9"/>
        <v>440.02363221267763</v>
      </c>
      <c r="DB20" s="17">
        <f t="shared" si="9"/>
        <v>439.26523428918517</v>
      </c>
      <c r="DC20" s="17">
        <f t="shared" si="9"/>
        <v>438.29143493093034</v>
      </c>
      <c r="DD20" s="17">
        <f t="shared" si="9"/>
        <v>437.10319516031149</v>
      </c>
      <c r="DE20" s="17">
        <f t="shared" si="9"/>
        <v>435.7016876265244</v>
      </c>
      <c r="DF20" s="17">
        <f t="shared" si="9"/>
        <v>434.08829544829882</v>
      </c>
      <c r="DG20" s="17">
        <f t="shared" si="9"/>
        <v>432.26461084892753</v>
      </c>
      <c r="DH20" s="17">
        <f t="shared" si="9"/>
        <v>430.2324335849338</v>
      </c>
      <c r="DI20" s="17">
        <f t="shared" si="9"/>
        <v>427.99376916992958</v>
      </c>
      <c r="DJ20" s="17">
        <f t="shared" si="9"/>
        <v>425.5508268954153</v>
      </c>
      <c r="DK20" s="17">
        <f t="shared" si="9"/>
        <v>422.90601765047586</v>
      </c>
      <c r="DL20" s="17">
        <f t="shared" si="9"/>
        <v>420.0619515425243</v>
      </c>
      <c r="DM20" s="17">
        <f t="shared" si="9"/>
        <v>417.02143532144089</v>
      </c>
      <c r="DN20" s="17">
        <f t="shared" si="9"/>
        <v>413.78746960964997</v>
      </c>
      <c r="DO20" s="17">
        <f t="shared" si="9"/>
        <v>410.36324594086761</v>
      </c>
      <c r="DP20" s="17">
        <f t="shared" si="9"/>
        <v>406.75214361044334</v>
      </c>
      <c r="DQ20" s="17">
        <f t="shared" si="9"/>
        <v>402.95772634040361</v>
      </c>
      <c r="DR20" s="17">
        <f t="shared" si="9"/>
        <v>398.98373876248854</v>
      </c>
      <c r="DS20" s="17">
        <f t="shared" si="9"/>
        <v>394.83410272265189</v>
      </c>
      <c r="DT20" s="17">
        <f t="shared" si="9"/>
        <v>390.5129134106736</v>
      </c>
      <c r="DU20" s="17">
        <f t="shared" si="9"/>
        <v>386.02443531870114</v>
      </c>
      <c r="DV20" s="17">
        <f t="shared" si="9"/>
        <v>381.37309803271057</v>
      </c>
      <c r="DW20" s="17">
        <f t="shared" si="9"/>
        <v>376.56349186104057</v>
      </c>
      <c r="DX20" s="17">
        <f t="shared" si="9"/>
        <v>371.60036330431149</v>
      </c>
      <c r="DY20" s="17">
        <f t="shared" si="9"/>
        <v>366.48861037120344</v>
      </c>
      <c r="DZ20" s="17">
        <f t="shared" si="9"/>
        <v>361.2332777447117</v>
      </c>
      <c r="EA20" s="17">
        <f t="shared" ref="EA20:GL20" si="10">$B$4*$B$4+$B$2*$B$2-2*$B$4*$B$2*COS($B$5-EA$14)</f>
        <v>355.83955180365479</v>
      </c>
      <c r="EB20" s="17">
        <f t="shared" si="10"/>
        <v>350.31275550434412</v>
      </c>
      <c r="EC20" s="17">
        <f t="shared" si="10"/>
        <v>344.65834312746881</v>
      </c>
      <c r="ED20" s="17">
        <f t="shared" si="10"/>
        <v>338.88189489537922</v>
      </c>
      <c r="EE20" s="17">
        <f t="shared" si="10"/>
        <v>332.98911146508163</v>
      </c>
      <c r="EF20" s="17">
        <f t="shared" si="10"/>
        <v>326.98580830237734</v>
      </c>
      <c r="EG20" s="17">
        <f t="shared" si="10"/>
        <v>320.87790994270034</v>
      </c>
      <c r="EH20" s="17">
        <f t="shared" si="10"/>
        <v>314.67144414431584</v>
      </c>
      <c r="EI20" s="17">
        <f t="shared" si="10"/>
        <v>308.3725359396517</v>
      </c>
      <c r="EJ20" s="17">
        <f t="shared" si="10"/>
        <v>301.98740159062913</v>
      </c>
      <c r="EK20" s="17">
        <f t="shared" si="10"/>
        <v>295.52234245396409</v>
      </c>
      <c r="EL20" s="17">
        <f t="shared" si="10"/>
        <v>288.98373876248843</v>
      </c>
      <c r="EM20" s="17">
        <f t="shared" si="10"/>
        <v>282.3780433286305</v>
      </c>
      <c r="EN20" s="17">
        <f t="shared" si="10"/>
        <v>275.71177517626796</v>
      </c>
      <c r="EO20" s="17">
        <f t="shared" si="10"/>
        <v>268.99151310723931</v>
      </c>
      <c r="EP20" s="17">
        <f t="shared" si="10"/>
        <v>262.22388920885942</v>
      </c>
      <c r="EQ20" s="17">
        <f t="shared" si="10"/>
        <v>255.41558230885084</v>
      </c>
      <c r="ER20" s="17">
        <f t="shared" si="10"/>
        <v>248.57331138414702</v>
      </c>
      <c r="ES20" s="17">
        <f t="shared" si="10"/>
        <v>241.70382893007309</v>
      </c>
      <c r="ET20" s="17">
        <f t="shared" si="10"/>
        <v>234.8139142964489</v>
      </c>
      <c r="EU20" s="17">
        <f t="shared" si="10"/>
        <v>227.91036699718822</v>
      </c>
      <c r="EV20" s="17">
        <f t="shared" si="10"/>
        <v>221.00000000000003</v>
      </c>
      <c r="EW20" s="17">
        <f t="shared" si="10"/>
        <v>214.08963300281187</v>
      </c>
      <c r="EX20" s="17">
        <f t="shared" si="10"/>
        <v>207.18608570355119</v>
      </c>
      <c r="EY20" s="17">
        <f t="shared" si="10"/>
        <v>200.2961710699268</v>
      </c>
      <c r="EZ20" s="17">
        <f t="shared" si="10"/>
        <v>193.42668861585307</v>
      </c>
      <c r="FA20" s="17">
        <f t="shared" si="10"/>
        <v>186.58441769114924</v>
      </c>
      <c r="FB20" s="17">
        <f t="shared" si="10"/>
        <v>179.77611079114067</v>
      </c>
      <c r="FC20" s="17">
        <f t="shared" si="10"/>
        <v>173.00848689276074</v>
      </c>
      <c r="FD20" s="17">
        <f t="shared" si="10"/>
        <v>166.28822482373192</v>
      </c>
      <c r="FE20" s="17">
        <f t="shared" si="10"/>
        <v>159.62195667136956</v>
      </c>
      <c r="FF20" s="17">
        <f t="shared" si="10"/>
        <v>153.01626123751163</v>
      </c>
      <c r="FG20" s="17">
        <f t="shared" si="10"/>
        <v>146.47765754603597</v>
      </c>
      <c r="FH20" s="17">
        <f t="shared" si="10"/>
        <v>140.01259840937098</v>
      </c>
      <c r="FI20" s="17">
        <f t="shared" si="10"/>
        <v>133.62746406034842</v>
      </c>
      <c r="FJ20" s="17">
        <f t="shared" si="10"/>
        <v>127.3285558556842</v>
      </c>
      <c r="FK20" s="17">
        <f t="shared" si="10"/>
        <v>121.12209005729993</v>
      </c>
      <c r="FL20" s="17">
        <f t="shared" si="10"/>
        <v>115.01419169762255</v>
      </c>
      <c r="FM20" s="17">
        <f t="shared" si="10"/>
        <v>109.01088853491827</v>
      </c>
      <c r="FN20" s="17">
        <f t="shared" si="10"/>
        <v>103.11810510462071</v>
      </c>
      <c r="FO20" s="17">
        <f t="shared" si="10"/>
        <v>97.341656872531274</v>
      </c>
      <c r="FP20" s="17">
        <f t="shared" si="10"/>
        <v>91.68724449565596</v>
      </c>
      <c r="FQ20" s="17">
        <f t="shared" si="10"/>
        <v>86.160448196345243</v>
      </c>
      <c r="FR20" s="17">
        <f t="shared" si="10"/>
        <v>80.766722255288357</v>
      </c>
      <c r="FS20" s="17">
        <f t="shared" si="10"/>
        <v>75.511389628796707</v>
      </c>
      <c r="FT20" s="17">
        <f t="shared" si="10"/>
        <v>70.399636695688656</v>
      </c>
      <c r="FU20" s="17">
        <f t="shared" si="10"/>
        <v>65.436508138959709</v>
      </c>
      <c r="FV20" s="17">
        <f t="shared" si="10"/>
        <v>60.626901967289541</v>
      </c>
      <c r="FW20" s="17">
        <f t="shared" si="10"/>
        <v>55.975564681298863</v>
      </c>
      <c r="FX20" s="17">
        <f t="shared" si="10"/>
        <v>51.487086589326339</v>
      </c>
      <c r="FY20" s="17">
        <f t="shared" si="10"/>
        <v>47.165897277348137</v>
      </c>
      <c r="FZ20" s="17">
        <f t="shared" si="10"/>
        <v>43.016261237511571</v>
      </c>
      <c r="GA20" s="17">
        <f t="shared" si="10"/>
        <v>39.042273659596447</v>
      </c>
      <c r="GB20" s="17">
        <f t="shared" si="10"/>
        <v>35.247856389556745</v>
      </c>
      <c r="GC20" s="17">
        <f t="shared" si="10"/>
        <v>31.6367540591325</v>
      </c>
      <c r="GD20" s="17">
        <f t="shared" si="10"/>
        <v>28.212530390350111</v>
      </c>
      <c r="GE20" s="17">
        <f t="shared" si="10"/>
        <v>24.978564678559081</v>
      </c>
      <c r="GF20" s="17">
        <f t="shared" si="10"/>
        <v>21.93804845747573</v>
      </c>
      <c r="GG20" s="17">
        <f t="shared" si="10"/>
        <v>19.093982349524111</v>
      </c>
      <c r="GH20" s="17">
        <f t="shared" si="10"/>
        <v>16.449173104584673</v>
      </c>
      <c r="GI20" s="17">
        <f t="shared" si="10"/>
        <v>14.006230830070393</v>
      </c>
      <c r="GJ20" s="17">
        <f t="shared" si="10"/>
        <v>11.767566415066227</v>
      </c>
      <c r="GK20" s="17">
        <f t="shared" si="10"/>
        <v>9.7353891510725532</v>
      </c>
      <c r="GL20" s="17">
        <f t="shared" si="10"/>
        <v>7.9117045517011775</v>
      </c>
      <c r="GM20" s="17">
        <f t="shared" ref="GM20:GS20" si="11">$B$4*$B$4+$B$2*$B$2-2*$B$4*$B$2*COS($B$5-GM$14)</f>
        <v>6.2983123734756248</v>
      </c>
      <c r="GN20" s="17">
        <f t="shared" si="11"/>
        <v>4.8968048396884853</v>
      </c>
      <c r="GO20" s="17">
        <f t="shared" si="11"/>
        <v>3.7085650690697207</v>
      </c>
      <c r="GP20" s="17">
        <f t="shared" si="11"/>
        <v>2.7347657108148837</v>
      </c>
      <c r="GQ20" s="17">
        <f t="shared" si="11"/>
        <v>1.9763677873224026</v>
      </c>
      <c r="GR20" s="17">
        <f t="shared" si="11"/>
        <v>1.434119745780265</v>
      </c>
      <c r="GS20" s="17">
        <f t="shared" si="11"/>
        <v>1.1085567195390524</v>
      </c>
      <c r="GT20" s="17">
        <f>$B$4*$B$4+$B$2*$B$2-2*$B$4*$B$2*COS($B$5-GT$14)</f>
        <v>1</v>
      </c>
    </row>
    <row r="21" spans="1:253" ht="17.25" x14ac:dyDescent="0.25">
      <c r="A21" s="8" t="s">
        <v>34</v>
      </c>
      <c r="B21" s="16">
        <f>($B$6+$B$7)/SQRT(B20+($B$6+$B$7)*($B$6+$B$7))</f>
        <v>0.98058067569092022</v>
      </c>
      <c r="C21" s="16">
        <f t="shared" ref="C21:BN21" si="12">($B$6+$B$7)/SQRT(C20+($B$6+$B$7)*($B$6+$B$7))</f>
        <v>0.97853997493888345</v>
      </c>
      <c r="D21" s="16">
        <f t="shared" si="12"/>
        <v>0.97249544945508892</v>
      </c>
      <c r="E21" s="16">
        <f t="shared" si="12"/>
        <v>0.96267183838825587</v>
      </c>
      <c r="F21" s="16">
        <f t="shared" si="12"/>
        <v>0.94941863906305013</v>
      </c>
      <c r="G21" s="16">
        <f t="shared" si="12"/>
        <v>0.93317750540705469</v>
      </c>
      <c r="H21" s="16">
        <f t="shared" si="12"/>
        <v>0.91444505576220159</v>
      </c>
      <c r="I21" s="16">
        <f t="shared" si="12"/>
        <v>0.89373660122560783</v>
      </c>
      <c r="J21" s="16">
        <f t="shared" si="12"/>
        <v>0.87155503563766723</v>
      </c>
      <c r="K21" s="16">
        <f t="shared" si="12"/>
        <v>0.84836729902733632</v>
      </c>
      <c r="L21" s="16">
        <f t="shared" si="12"/>
        <v>0.82458904655787946</v>
      </c>
      <c r="M21" s="16">
        <f t="shared" si="12"/>
        <v>0.80057681955236215</v>
      </c>
      <c r="N21" s="16">
        <f t="shared" si="12"/>
        <v>0.77662625576806554</v>
      </c>
      <c r="O21" s="16">
        <f t="shared" si="12"/>
        <v>0.75297462762184197</v>
      </c>
      <c r="P21" s="16">
        <f t="shared" si="12"/>
        <v>0.7298061013452013</v>
      </c>
      <c r="Q21" s="16">
        <f t="shared" si="12"/>
        <v>0.70725840054991451</v>
      </c>
      <c r="R21" s="16">
        <f t="shared" si="12"/>
        <v>0.68542990523162051</v>
      </c>
      <c r="S21" s="16">
        <f t="shared" si="12"/>
        <v>0.66438654201301017</v>
      </c>
      <c r="T21" s="16">
        <f t="shared" si="12"/>
        <v>0.64416808580098295</v>
      </c>
      <c r="U21" s="16">
        <f t="shared" si="12"/>
        <v>0.62479368784677347</v>
      </c>
      <c r="V21" s="16">
        <f t="shared" si="12"/>
        <v>0.60626657688874619</v>
      </c>
      <c r="W21" s="16">
        <f t="shared" si="12"/>
        <v>0.58857796140393537</v>
      </c>
      <c r="X21" s="16">
        <f t="shared" si="12"/>
        <v>0.57171020564009001</v>
      </c>
      <c r="Y21" s="16">
        <f t="shared" si="12"/>
        <v>0.55563937190896528</v>
      </c>
      <c r="Z21" s="16">
        <f t="shared" si="12"/>
        <v>0.54033722580196764</v>
      </c>
      <c r="AA21" s="16">
        <f t="shared" si="12"/>
        <v>0.52577279614669614</v>
      </c>
      <c r="AB21" s="16">
        <f t="shared" si="12"/>
        <v>0.5119135721026371</v>
      </c>
      <c r="AC21" s="16">
        <f t="shared" si="12"/>
        <v>0.49872640861233669</v>
      </c>
      <c r="AD21" s="16">
        <f t="shared" si="12"/>
        <v>0.48617820014851537</v>
      </c>
      <c r="AE21" s="16">
        <f t="shared" si="12"/>
        <v>0.474236372229143</v>
      </c>
      <c r="AF21" s="16">
        <f t="shared" si="12"/>
        <v>0.46286923092664389</v>
      </c>
      <c r="AG21" s="16">
        <f t="shared" si="12"/>
        <v>0.45204620269738233</v>
      </c>
      <c r="AH21" s="16">
        <f t="shared" si="12"/>
        <v>0.44173799026311178</v>
      </c>
      <c r="AI21" s="16">
        <f t="shared" si="12"/>
        <v>0.43191666486473401</v>
      </c>
      <c r="AJ21" s="16">
        <f t="shared" si="12"/>
        <v>0.42255571082528659</v>
      </c>
      <c r="AK21" s="16">
        <f t="shared" si="12"/>
        <v>0.41363003484365696</v>
      </c>
      <c r="AL21" s="16">
        <f t="shared" si="12"/>
        <v>0.40511594964352488</v>
      </c>
      <c r="AM21" s="16">
        <f t="shared" si="12"/>
        <v>0.39699113939093339</v>
      </c>
      <c r="AN21" s="16">
        <f t="shared" si="12"/>
        <v>0.38923461255534075</v>
      </c>
      <c r="AO21" s="16">
        <f t="shared" si="12"/>
        <v>0.38182664652835047</v>
      </c>
      <c r="AP21" s="16">
        <f t="shared" si="12"/>
        <v>0.3747487272538565</v>
      </c>
      <c r="AQ21" s="16">
        <f t="shared" si="12"/>
        <v>0.36798348630008504</v>
      </c>
      <c r="AR21" s="16">
        <f t="shared" si="12"/>
        <v>0.36151463716739596</v>
      </c>
      <c r="AS21" s="16">
        <f t="shared" si="12"/>
        <v>0.35532691213540069</v>
      </c>
      <c r="AT21" s="16">
        <f t="shared" si="12"/>
        <v>0.34940600057699794</v>
      </c>
      <c r="AU21" s="16">
        <f t="shared" si="12"/>
        <v>0.34373848938011203</v>
      </c>
      <c r="AV21" s="16">
        <f t="shared" si="12"/>
        <v>0.33831180590037974</v>
      </c>
      <c r="AW21" s="16">
        <f t="shared" si="12"/>
        <v>0.33311416370423597</v>
      </c>
      <c r="AX21" s="16">
        <f t="shared" si="12"/>
        <v>0.32813451123959841</v>
      </c>
      <c r="AY21" s="16">
        <f t="shared" si="12"/>
        <v>0.32336248348115165</v>
      </c>
      <c r="AZ21" s="16">
        <f t="shared" si="12"/>
        <v>0.31878835653166915</v>
      </c>
      <c r="BA21" s="16">
        <f t="shared" si="12"/>
        <v>0.31440300511410652</v>
      </c>
      <c r="BB21" s="16">
        <f t="shared" si="12"/>
        <v>0.31019786285688683</v>
      </c>
      <c r="BC21" s="16">
        <f t="shared" si="12"/>
        <v>0.30616488525338165</v>
      </c>
      <c r="BD21" s="16">
        <f t="shared" si="12"/>
        <v>0.30229651516338935</v>
      </c>
      <c r="BE21" s="16">
        <f t="shared" si="12"/>
        <v>0.29858565071734156</v>
      </c>
      <c r="BF21" s="16">
        <f t="shared" si="12"/>
        <v>0.29502561548141853</v>
      </c>
      <c r="BG21" s="16">
        <f t="shared" si="12"/>
        <v>0.29161013074250119</v>
      </c>
      <c r="BH21" s="16">
        <f t="shared" si="12"/>
        <v>0.2883332897749783</v>
      </c>
      <c r="BI21" s="16">
        <f t="shared" si="12"/>
        <v>0.28518953395614788</v>
      </c>
      <c r="BJ21" s="16">
        <f t="shared" si="12"/>
        <v>0.28217363060275208</v>
      </c>
      <c r="BK21" s="16">
        <f t="shared" si="12"/>
        <v>0.27928065240765154</v>
      </c>
      <c r="BL21" s="16">
        <f t="shared" si="12"/>
        <v>0.27650595836247949</v>
      </c>
      <c r="BM21" s="16">
        <f t="shared" si="12"/>
        <v>0.27384517605907593</v>
      </c>
      <c r="BN21" s="16">
        <f t="shared" si="12"/>
        <v>0.27129418526943877</v>
      </c>
      <c r="BO21" s="16">
        <f t="shared" ref="BO21:DZ21" si="13">($B$6+$B$7)/SQRT(BO20+($B$6+$B$7)*($B$6+$B$7))</f>
        <v>0.26884910271071122</v>
      </c>
      <c r="BP21" s="16">
        <f t="shared" si="13"/>
        <v>0.26650626790827903</v>
      </c>
      <c r="BQ21" s="16">
        <f t="shared" si="13"/>
        <v>0.26426223007631883</v>
      </c>
      <c r="BR21" s="16">
        <f t="shared" si="13"/>
        <v>0.26211373594108855</v>
      </c>
      <c r="BS21" s="16">
        <f t="shared" si="13"/>
        <v>0.26005771843786452</v>
      </c>
      <c r="BT21" s="16">
        <f t="shared" si="13"/>
        <v>0.25809128621769883</v>
      </c>
      <c r="BU21" s="16">
        <f t="shared" si="13"/>
        <v>0.25621171390509972</v>
      </c>
      <c r="BV21" s="16">
        <f t="shared" si="13"/>
        <v>0.25441643305233275</v>
      </c>
      <c r="BW21" s="16">
        <f t="shared" si="13"/>
        <v>0.25270302374031112</v>
      </c>
      <c r="BX21" s="16">
        <f t="shared" si="13"/>
        <v>0.25106920678001404</v>
      </c>
      <c r="BY21" s="16">
        <f t="shared" si="13"/>
        <v>0.24951283647204198</v>
      </c>
      <c r="BZ21" s="16">
        <f t="shared" si="13"/>
        <v>0.24803189388532204</v>
      </c>
      <c r="CA21" s="16">
        <f t="shared" si="13"/>
        <v>0.2466244806191222</v>
      </c>
      <c r="CB21" s="16">
        <f t="shared" si="13"/>
        <v>0.2452888130154387</v>
      </c>
      <c r="CC21" s="16">
        <f t="shared" si="13"/>
        <v>0.24402321679150804</v>
      </c>
      <c r="CD21" s="16">
        <f t="shared" si="13"/>
        <v>0.24282612206467608</v>
      </c>
      <c r="CE21" s="16">
        <f t="shared" si="13"/>
        <v>0.2416960587441481</v>
      </c>
      <c r="CF21" s="16">
        <f t="shared" si="13"/>
        <v>0.24063165226626401</v>
      </c>
      <c r="CG21" s="16">
        <f t="shared" si="13"/>
        <v>0.23963161965189961</v>
      </c>
      <c r="CH21" s="16">
        <f t="shared" si="13"/>
        <v>0.23869476586641072</v>
      </c>
      <c r="CI21" s="16">
        <f t="shared" si="13"/>
        <v>0.23781998046421257</v>
      </c>
      <c r="CJ21" s="16">
        <f t="shared" si="13"/>
        <v>0.23700623450164746</v>
      </c>
      <c r="CK21" s="16">
        <f t="shared" si="13"/>
        <v>0.23625257770323743</v>
      </c>
      <c r="CL21" s="16">
        <f t="shared" si="13"/>
        <v>0.23555813586776445</v>
      </c>
      <c r="CM21" s="16">
        <f t="shared" si="13"/>
        <v>0.23492210850187514</v>
      </c>
      <c r="CN21" s="16">
        <f t="shared" si="13"/>
        <v>0.23434376667007562</v>
      </c>
      <c r="CO21" s="16">
        <f t="shared" si="13"/>
        <v>0.23382245105108107</v>
      </c>
      <c r="CP21" s="16">
        <f t="shared" si="13"/>
        <v>0.23335757019151104</v>
      </c>
      <c r="CQ21" s="16">
        <f t="shared" si="13"/>
        <v>0.23294859894889347</v>
      </c>
      <c r="CR21" s="16">
        <f t="shared" si="13"/>
        <v>0.23259507711685418</v>
      </c>
      <c r="CS21" s="16">
        <f t="shared" si="13"/>
        <v>0.2322966082262396</v>
      </c>
      <c r="CT21" s="16">
        <f t="shared" si="13"/>
        <v>0.23205285851674801</v>
      </c>
      <c r="CU21" s="16">
        <f t="shared" si="13"/>
        <v>0.23186355607443682</v>
      </c>
      <c r="CV21" s="16">
        <f t="shared" si="13"/>
        <v>0.23172849013123636</v>
      </c>
      <c r="CW21" s="16">
        <f t="shared" si="13"/>
        <v>0.23164751052333787</v>
      </c>
      <c r="CX21" s="16">
        <f t="shared" si="13"/>
        <v>0.23162052730603974</v>
      </c>
      <c r="CY21" s="16">
        <f t="shared" si="13"/>
        <v>0.23164751052333787</v>
      </c>
      <c r="CZ21" s="16">
        <f t="shared" si="13"/>
        <v>0.23172849013123636</v>
      </c>
      <c r="DA21" s="16">
        <f t="shared" si="13"/>
        <v>0.23186355607443682</v>
      </c>
      <c r="DB21" s="16">
        <f t="shared" si="13"/>
        <v>0.23205285851674795</v>
      </c>
      <c r="DC21" s="16">
        <f t="shared" si="13"/>
        <v>0.23229660822623954</v>
      </c>
      <c r="DD21" s="16">
        <f t="shared" si="13"/>
        <v>0.23259507711685418</v>
      </c>
      <c r="DE21" s="16">
        <f t="shared" si="13"/>
        <v>0.23294859894889347</v>
      </c>
      <c r="DF21" s="16">
        <f t="shared" si="13"/>
        <v>0.23335757019151104</v>
      </c>
      <c r="DG21" s="16">
        <f t="shared" si="13"/>
        <v>0.23382245105108102</v>
      </c>
      <c r="DH21" s="16">
        <f t="shared" si="13"/>
        <v>0.23434376667007562</v>
      </c>
      <c r="DI21" s="16">
        <f t="shared" si="13"/>
        <v>0.23492210850187514</v>
      </c>
      <c r="DJ21" s="16">
        <f t="shared" si="13"/>
        <v>0.23555813586776445</v>
      </c>
      <c r="DK21" s="16">
        <f t="shared" si="13"/>
        <v>0.23625257770323738</v>
      </c>
      <c r="DL21" s="16">
        <f t="shared" si="13"/>
        <v>0.23700623450164746</v>
      </c>
      <c r="DM21" s="16">
        <f t="shared" si="13"/>
        <v>0.23781998046421257</v>
      </c>
      <c r="DN21" s="16">
        <f t="shared" si="13"/>
        <v>0.23869476586641072</v>
      </c>
      <c r="DO21" s="16">
        <f t="shared" si="13"/>
        <v>0.23963161965189961</v>
      </c>
      <c r="DP21" s="16">
        <f t="shared" si="13"/>
        <v>0.24063165226626398</v>
      </c>
      <c r="DQ21" s="16">
        <f t="shared" si="13"/>
        <v>0.2416960587441481</v>
      </c>
      <c r="DR21" s="16">
        <f t="shared" si="13"/>
        <v>0.24282612206467602</v>
      </c>
      <c r="DS21" s="16">
        <f t="shared" si="13"/>
        <v>0.24402321679150804</v>
      </c>
      <c r="DT21" s="16">
        <f t="shared" si="13"/>
        <v>0.2452888130154387</v>
      </c>
      <c r="DU21" s="16">
        <f t="shared" si="13"/>
        <v>0.24662448061912218</v>
      </c>
      <c r="DV21" s="16">
        <f t="shared" si="13"/>
        <v>0.24803189388532204</v>
      </c>
      <c r="DW21" s="16">
        <f t="shared" si="13"/>
        <v>0.24951283647204192</v>
      </c>
      <c r="DX21" s="16">
        <f t="shared" si="13"/>
        <v>0.25106920678001404</v>
      </c>
      <c r="DY21" s="16">
        <f t="shared" si="13"/>
        <v>0.25270302374031106</v>
      </c>
      <c r="DZ21" s="16">
        <f t="shared" si="13"/>
        <v>0.25441643305233275</v>
      </c>
      <c r="EA21" s="16">
        <f t="shared" ref="EA21:GL21" si="14">($B$6+$B$7)/SQRT(EA20+($B$6+$B$7)*($B$6+$B$7))</f>
        <v>0.25621171390509972</v>
      </c>
      <c r="EB21" s="16">
        <f t="shared" si="14"/>
        <v>0.25809128621769878</v>
      </c>
      <c r="EC21" s="16">
        <f t="shared" si="14"/>
        <v>0.26005771843786446</v>
      </c>
      <c r="ED21" s="16">
        <f t="shared" si="14"/>
        <v>0.26211373594108861</v>
      </c>
      <c r="EE21" s="16">
        <f t="shared" si="14"/>
        <v>0.26426223007631883</v>
      </c>
      <c r="EF21" s="16">
        <f t="shared" si="14"/>
        <v>0.26650626790827908</v>
      </c>
      <c r="EG21" s="16">
        <f t="shared" si="14"/>
        <v>0.26884910271071116</v>
      </c>
      <c r="EH21" s="16">
        <f t="shared" si="14"/>
        <v>0.27129418526943883</v>
      </c>
      <c r="EI21" s="16">
        <f t="shared" si="14"/>
        <v>0.27384517605907593</v>
      </c>
      <c r="EJ21" s="16">
        <f t="shared" si="14"/>
        <v>0.27650595836247949</v>
      </c>
      <c r="EK21" s="16">
        <f t="shared" si="14"/>
        <v>0.27928065240765154</v>
      </c>
      <c r="EL21" s="16">
        <f t="shared" si="14"/>
        <v>0.28217363060275202</v>
      </c>
      <c r="EM21" s="16">
        <f t="shared" si="14"/>
        <v>0.28518953395614788</v>
      </c>
      <c r="EN21" s="16">
        <f t="shared" si="14"/>
        <v>0.2883332897749783</v>
      </c>
      <c r="EO21" s="16">
        <f t="shared" si="14"/>
        <v>0.29161013074250119</v>
      </c>
      <c r="EP21" s="16">
        <f t="shared" si="14"/>
        <v>0.29502561548141853</v>
      </c>
      <c r="EQ21" s="16">
        <f t="shared" si="14"/>
        <v>0.2985856507173415</v>
      </c>
      <c r="ER21" s="16">
        <f t="shared" si="14"/>
        <v>0.30229651516338929</v>
      </c>
      <c r="ES21" s="16">
        <f t="shared" si="14"/>
        <v>0.3061648852533817</v>
      </c>
      <c r="ET21" s="16">
        <f t="shared" si="14"/>
        <v>0.31019786285688689</v>
      </c>
      <c r="EU21" s="16">
        <f t="shared" si="14"/>
        <v>0.31440300511410652</v>
      </c>
      <c r="EV21" s="16">
        <f t="shared" si="14"/>
        <v>0.31878835653166915</v>
      </c>
      <c r="EW21" s="16">
        <f t="shared" si="14"/>
        <v>0.3233624834811516</v>
      </c>
      <c r="EX21" s="16">
        <f t="shared" si="14"/>
        <v>0.3281345112395983</v>
      </c>
      <c r="EY21" s="16">
        <f t="shared" si="14"/>
        <v>0.33311416370423597</v>
      </c>
      <c r="EZ21" s="16">
        <f t="shared" si="14"/>
        <v>0.33831180590037968</v>
      </c>
      <c r="FA21" s="16">
        <f t="shared" si="14"/>
        <v>0.34373848938011198</v>
      </c>
      <c r="FB21" s="16">
        <f t="shared" si="14"/>
        <v>0.34940600057699789</v>
      </c>
      <c r="FC21" s="16">
        <f t="shared" si="14"/>
        <v>0.35532691213540052</v>
      </c>
      <c r="FD21" s="16">
        <f t="shared" si="14"/>
        <v>0.36151463716739601</v>
      </c>
      <c r="FE21" s="16">
        <f t="shared" si="14"/>
        <v>0.36798348630008498</v>
      </c>
      <c r="FF21" s="16">
        <f t="shared" si="14"/>
        <v>0.37474872725385644</v>
      </c>
      <c r="FG21" s="16">
        <f t="shared" si="14"/>
        <v>0.3818266465283503</v>
      </c>
      <c r="FH21" s="16">
        <f t="shared" si="14"/>
        <v>0.38923461255534053</v>
      </c>
      <c r="FI21" s="16">
        <f t="shared" si="14"/>
        <v>0.39699113939093317</v>
      </c>
      <c r="FJ21" s="16">
        <f t="shared" si="14"/>
        <v>0.40511594964352465</v>
      </c>
      <c r="FK21" s="16">
        <f t="shared" si="14"/>
        <v>0.41363003484365657</v>
      </c>
      <c r="FL21" s="16">
        <f t="shared" si="14"/>
        <v>0.4225557108252867</v>
      </c>
      <c r="FM21" s="16">
        <f t="shared" si="14"/>
        <v>0.43191666486473418</v>
      </c>
      <c r="FN21" s="16">
        <f t="shared" si="14"/>
        <v>0.44173799026311183</v>
      </c>
      <c r="FO21" s="16">
        <f t="shared" si="14"/>
        <v>0.45204620269738222</v>
      </c>
      <c r="FP21" s="16">
        <f t="shared" si="14"/>
        <v>0.46286923092664362</v>
      </c>
      <c r="FQ21" s="16">
        <f t="shared" si="14"/>
        <v>0.47423637222914289</v>
      </c>
      <c r="FR21" s="16">
        <f t="shared" si="14"/>
        <v>0.48617820014851509</v>
      </c>
      <c r="FS21" s="16">
        <f t="shared" si="14"/>
        <v>0.49872640861233636</v>
      </c>
      <c r="FT21" s="16">
        <f t="shared" si="14"/>
        <v>0.51191357210263666</v>
      </c>
      <c r="FU21" s="16">
        <f t="shared" si="14"/>
        <v>0.52577279614669559</v>
      </c>
      <c r="FV21" s="16">
        <f t="shared" si="14"/>
        <v>0.5403372258019673</v>
      </c>
      <c r="FW21" s="16">
        <f t="shared" si="14"/>
        <v>0.5556393719089654</v>
      </c>
      <c r="FX21" s="16">
        <f t="shared" si="14"/>
        <v>0.57171020564009012</v>
      </c>
      <c r="FY21" s="16">
        <f t="shared" si="14"/>
        <v>0.58857796140393537</v>
      </c>
      <c r="FZ21" s="16">
        <f t="shared" si="14"/>
        <v>0.60626657688874619</v>
      </c>
      <c r="GA21" s="16">
        <f t="shared" si="14"/>
        <v>0.62479368784677314</v>
      </c>
      <c r="GB21" s="16">
        <f t="shared" si="14"/>
        <v>0.64416808580098261</v>
      </c>
      <c r="GC21" s="16">
        <f t="shared" si="14"/>
        <v>0.66438654201300951</v>
      </c>
      <c r="GD21" s="16">
        <f t="shared" si="14"/>
        <v>0.68542990523161984</v>
      </c>
      <c r="GE21" s="16">
        <f t="shared" si="14"/>
        <v>0.70725840054991418</v>
      </c>
      <c r="GF21" s="16">
        <f t="shared" si="14"/>
        <v>0.72980610134520107</v>
      </c>
      <c r="GG21" s="16">
        <f t="shared" si="14"/>
        <v>0.7529746276218422</v>
      </c>
      <c r="GH21" s="16">
        <f t="shared" si="14"/>
        <v>0.77662625576806554</v>
      </c>
      <c r="GI21" s="16">
        <f t="shared" si="14"/>
        <v>0.80057681955236215</v>
      </c>
      <c r="GJ21" s="16">
        <f t="shared" si="14"/>
        <v>0.82458904655787946</v>
      </c>
      <c r="GK21" s="16">
        <f t="shared" si="14"/>
        <v>0.84836729902733587</v>
      </c>
      <c r="GL21" s="16">
        <f t="shared" si="14"/>
        <v>0.87155503563766723</v>
      </c>
      <c r="GM21" s="16">
        <f t="shared" ref="GM21:GS21" si="15">($B$6+$B$7)/SQRT(GM20+($B$6+$B$7)*($B$6+$B$7))</f>
        <v>0.89373660122560694</v>
      </c>
      <c r="GN21" s="16">
        <f t="shared" si="15"/>
        <v>0.91444505576220159</v>
      </c>
      <c r="GO21" s="16">
        <f t="shared" si="15"/>
        <v>0.93317750540705424</v>
      </c>
      <c r="GP21" s="16">
        <f t="shared" si="15"/>
        <v>0.94941863906304969</v>
      </c>
      <c r="GQ21" s="16">
        <f t="shared" si="15"/>
        <v>0.96267183838825587</v>
      </c>
      <c r="GR21" s="16">
        <f t="shared" si="15"/>
        <v>0.97249544945508892</v>
      </c>
      <c r="GS21" s="16">
        <f t="shared" si="15"/>
        <v>0.97853997493888345</v>
      </c>
      <c r="GT21" s="16">
        <f>($B$6+$B$7)/SQRT(GT20+($B$6+$B$7)*($B$6+$B$7))</f>
        <v>0.98058067569092022</v>
      </c>
      <c r="GU21" s="16"/>
      <c r="GV21" s="16"/>
      <c r="GW21" s="16"/>
      <c r="GX21" s="16"/>
      <c r="GY21" s="16"/>
      <c r="GZ21" s="16"/>
      <c r="HA21" s="16"/>
      <c r="HB21" s="16"/>
      <c r="HC21" s="16"/>
      <c r="HD21" s="16"/>
      <c r="HE21" s="16"/>
      <c r="HF21" s="16"/>
      <c r="HG21" s="16"/>
      <c r="HH21" s="16"/>
      <c r="HI21" s="16"/>
      <c r="HJ21" s="16"/>
      <c r="HK21" s="16"/>
      <c r="HL21" s="16"/>
      <c r="HM21" s="16"/>
      <c r="HN21" s="16"/>
      <c r="HO21" s="16"/>
      <c r="HP21" s="16"/>
      <c r="HQ21" s="16"/>
      <c r="HR21" s="16"/>
      <c r="HS21" s="16"/>
      <c r="HT21" s="16"/>
      <c r="HU21" s="16"/>
      <c r="HV21" s="16"/>
      <c r="HW21" s="16"/>
      <c r="HX21" s="16"/>
      <c r="HY21" s="16"/>
      <c r="HZ21" s="16"/>
      <c r="IA21" s="16"/>
      <c r="IB21" s="16"/>
      <c r="IC21" s="16"/>
      <c r="ID21" s="16"/>
      <c r="IE21" s="16"/>
      <c r="IF21" s="16"/>
      <c r="IG21" s="16"/>
      <c r="IH21" s="16"/>
      <c r="II21" s="16"/>
      <c r="IJ21" s="16"/>
      <c r="IK21" s="16"/>
      <c r="IL21" s="16"/>
      <c r="IM21" s="16"/>
      <c r="IN21" s="16"/>
      <c r="IO21" s="16"/>
      <c r="IP21" s="16"/>
      <c r="IQ21" s="16"/>
      <c r="IR21" s="16"/>
      <c r="IS21" s="16"/>
    </row>
    <row r="22" spans="1:253" ht="17.25" x14ac:dyDescent="0.25">
      <c r="A22" s="8" t="s">
        <v>35</v>
      </c>
      <c r="B22" s="16">
        <f>$B$6/SQRT(B20+$B$6*$B$6)</f>
        <v>-0.98058067569092022</v>
      </c>
      <c r="C22" s="16">
        <f t="shared" ref="C22:BN22" si="16">$B$6/SQRT(C20+$B$6*$B$6)</f>
        <v>-0.97853997493888345</v>
      </c>
      <c r="D22" s="16">
        <f t="shared" si="16"/>
        <v>-0.97249544945508892</v>
      </c>
      <c r="E22" s="16">
        <f t="shared" si="16"/>
        <v>-0.96267183838825587</v>
      </c>
      <c r="F22" s="16">
        <f t="shared" si="16"/>
        <v>-0.94941863906305013</v>
      </c>
      <c r="G22" s="16">
        <f t="shared" si="16"/>
        <v>-0.93317750540705469</v>
      </c>
      <c r="H22" s="16">
        <f t="shared" si="16"/>
        <v>-0.91444505576220159</v>
      </c>
      <c r="I22" s="16">
        <f t="shared" si="16"/>
        <v>-0.89373660122560783</v>
      </c>
      <c r="J22" s="16">
        <f t="shared" si="16"/>
        <v>-0.87155503563766723</v>
      </c>
      <c r="K22" s="16">
        <f t="shared" si="16"/>
        <v>-0.84836729902733632</v>
      </c>
      <c r="L22" s="16">
        <f t="shared" si="16"/>
        <v>-0.82458904655787946</v>
      </c>
      <c r="M22" s="16">
        <f t="shared" si="16"/>
        <v>-0.80057681955236215</v>
      </c>
      <c r="N22" s="16">
        <f t="shared" si="16"/>
        <v>-0.77662625576806554</v>
      </c>
      <c r="O22" s="16">
        <f t="shared" si="16"/>
        <v>-0.75297462762184197</v>
      </c>
      <c r="P22" s="16">
        <f t="shared" si="16"/>
        <v>-0.7298061013452013</v>
      </c>
      <c r="Q22" s="16">
        <f t="shared" si="16"/>
        <v>-0.70725840054991451</v>
      </c>
      <c r="R22" s="16">
        <f t="shared" si="16"/>
        <v>-0.68542990523162051</v>
      </c>
      <c r="S22" s="16">
        <f t="shared" si="16"/>
        <v>-0.66438654201301017</v>
      </c>
      <c r="T22" s="16">
        <f t="shared" si="16"/>
        <v>-0.64416808580098295</v>
      </c>
      <c r="U22" s="16">
        <f t="shared" si="16"/>
        <v>-0.62479368784677347</v>
      </c>
      <c r="V22" s="16">
        <f t="shared" si="16"/>
        <v>-0.60626657688874619</v>
      </c>
      <c r="W22" s="16">
        <f t="shared" si="16"/>
        <v>-0.58857796140393537</v>
      </c>
      <c r="X22" s="16">
        <f t="shared" si="16"/>
        <v>-0.57171020564009001</v>
      </c>
      <c r="Y22" s="16">
        <f t="shared" si="16"/>
        <v>-0.55563937190896528</v>
      </c>
      <c r="Z22" s="16">
        <f t="shared" si="16"/>
        <v>-0.54033722580196764</v>
      </c>
      <c r="AA22" s="16">
        <f t="shared" si="16"/>
        <v>-0.52577279614669614</v>
      </c>
      <c r="AB22" s="16">
        <f t="shared" si="16"/>
        <v>-0.5119135721026371</v>
      </c>
      <c r="AC22" s="16">
        <f t="shared" si="16"/>
        <v>-0.49872640861233669</v>
      </c>
      <c r="AD22" s="16">
        <f t="shared" si="16"/>
        <v>-0.48617820014851537</v>
      </c>
      <c r="AE22" s="16">
        <f t="shared" si="16"/>
        <v>-0.474236372229143</v>
      </c>
      <c r="AF22" s="16">
        <f t="shared" si="16"/>
        <v>-0.46286923092664389</v>
      </c>
      <c r="AG22" s="16">
        <f t="shared" si="16"/>
        <v>-0.45204620269738233</v>
      </c>
      <c r="AH22" s="16">
        <f t="shared" si="16"/>
        <v>-0.44173799026311178</v>
      </c>
      <c r="AI22" s="16">
        <f t="shared" si="16"/>
        <v>-0.43191666486473401</v>
      </c>
      <c r="AJ22" s="16">
        <f t="shared" si="16"/>
        <v>-0.42255571082528659</v>
      </c>
      <c r="AK22" s="16">
        <f t="shared" si="16"/>
        <v>-0.41363003484365696</v>
      </c>
      <c r="AL22" s="16">
        <f t="shared" si="16"/>
        <v>-0.40511594964352488</v>
      </c>
      <c r="AM22" s="16">
        <f t="shared" si="16"/>
        <v>-0.39699113939093339</v>
      </c>
      <c r="AN22" s="16">
        <f t="shared" si="16"/>
        <v>-0.38923461255534075</v>
      </c>
      <c r="AO22" s="16">
        <f t="shared" si="16"/>
        <v>-0.38182664652835047</v>
      </c>
      <c r="AP22" s="16">
        <f t="shared" si="16"/>
        <v>-0.3747487272538565</v>
      </c>
      <c r="AQ22" s="16">
        <f t="shared" si="16"/>
        <v>-0.36798348630008504</v>
      </c>
      <c r="AR22" s="16">
        <f t="shared" si="16"/>
        <v>-0.36151463716739596</v>
      </c>
      <c r="AS22" s="16">
        <f t="shared" si="16"/>
        <v>-0.35532691213540069</v>
      </c>
      <c r="AT22" s="16">
        <f t="shared" si="16"/>
        <v>-0.34940600057699794</v>
      </c>
      <c r="AU22" s="16">
        <f t="shared" si="16"/>
        <v>-0.34373848938011203</v>
      </c>
      <c r="AV22" s="16">
        <f t="shared" si="16"/>
        <v>-0.33831180590037974</v>
      </c>
      <c r="AW22" s="16">
        <f t="shared" si="16"/>
        <v>-0.33311416370423597</v>
      </c>
      <c r="AX22" s="16">
        <f t="shared" si="16"/>
        <v>-0.32813451123959841</v>
      </c>
      <c r="AY22" s="16">
        <f t="shared" si="16"/>
        <v>-0.32336248348115165</v>
      </c>
      <c r="AZ22" s="16">
        <f t="shared" si="16"/>
        <v>-0.31878835653166915</v>
      </c>
      <c r="BA22" s="16">
        <f t="shared" si="16"/>
        <v>-0.31440300511410652</v>
      </c>
      <c r="BB22" s="16">
        <f t="shared" si="16"/>
        <v>-0.31019786285688683</v>
      </c>
      <c r="BC22" s="16">
        <f t="shared" si="16"/>
        <v>-0.30616488525338165</v>
      </c>
      <c r="BD22" s="16">
        <f t="shared" si="16"/>
        <v>-0.30229651516338935</v>
      </c>
      <c r="BE22" s="16">
        <f t="shared" si="16"/>
        <v>-0.29858565071734156</v>
      </c>
      <c r="BF22" s="16">
        <f t="shared" si="16"/>
        <v>-0.29502561548141853</v>
      </c>
      <c r="BG22" s="16">
        <f t="shared" si="16"/>
        <v>-0.29161013074250119</v>
      </c>
      <c r="BH22" s="16">
        <f t="shared" si="16"/>
        <v>-0.2883332897749783</v>
      </c>
      <c r="BI22" s="16">
        <f t="shared" si="16"/>
        <v>-0.28518953395614788</v>
      </c>
      <c r="BJ22" s="16">
        <f t="shared" si="16"/>
        <v>-0.28217363060275208</v>
      </c>
      <c r="BK22" s="16">
        <f t="shared" si="16"/>
        <v>-0.27928065240765154</v>
      </c>
      <c r="BL22" s="16">
        <f t="shared" si="16"/>
        <v>-0.27650595836247949</v>
      </c>
      <c r="BM22" s="16">
        <f t="shared" si="16"/>
        <v>-0.27384517605907593</v>
      </c>
      <c r="BN22" s="16">
        <f t="shared" si="16"/>
        <v>-0.27129418526943877</v>
      </c>
      <c r="BO22" s="16">
        <f t="shared" ref="BO22:DZ22" si="17">$B$6/SQRT(BO20+$B$6*$B$6)</f>
        <v>-0.26884910271071122</v>
      </c>
      <c r="BP22" s="16">
        <f t="shared" si="17"/>
        <v>-0.26650626790827903</v>
      </c>
      <c r="BQ22" s="16">
        <f t="shared" si="17"/>
        <v>-0.26426223007631883</v>
      </c>
      <c r="BR22" s="16">
        <f t="shared" si="17"/>
        <v>-0.26211373594108855</v>
      </c>
      <c r="BS22" s="16">
        <f t="shared" si="17"/>
        <v>-0.26005771843786452</v>
      </c>
      <c r="BT22" s="16">
        <f t="shared" si="17"/>
        <v>-0.25809128621769883</v>
      </c>
      <c r="BU22" s="16">
        <f t="shared" si="17"/>
        <v>-0.25621171390509972</v>
      </c>
      <c r="BV22" s="16">
        <f t="shared" si="17"/>
        <v>-0.25441643305233275</v>
      </c>
      <c r="BW22" s="16">
        <f t="shared" si="17"/>
        <v>-0.25270302374031112</v>
      </c>
      <c r="BX22" s="16">
        <f t="shared" si="17"/>
        <v>-0.25106920678001404</v>
      </c>
      <c r="BY22" s="16">
        <f t="shared" si="17"/>
        <v>-0.24951283647204198</v>
      </c>
      <c r="BZ22" s="16">
        <f t="shared" si="17"/>
        <v>-0.24803189388532204</v>
      </c>
      <c r="CA22" s="16">
        <f t="shared" si="17"/>
        <v>-0.2466244806191222</v>
      </c>
      <c r="CB22" s="16">
        <f t="shared" si="17"/>
        <v>-0.2452888130154387</v>
      </c>
      <c r="CC22" s="16">
        <f t="shared" si="17"/>
        <v>-0.24402321679150804</v>
      </c>
      <c r="CD22" s="16">
        <f t="shared" si="17"/>
        <v>-0.24282612206467608</v>
      </c>
      <c r="CE22" s="16">
        <f t="shared" si="17"/>
        <v>-0.2416960587441481</v>
      </c>
      <c r="CF22" s="16">
        <f t="shared" si="17"/>
        <v>-0.24063165226626401</v>
      </c>
      <c r="CG22" s="16">
        <f t="shared" si="17"/>
        <v>-0.23963161965189961</v>
      </c>
      <c r="CH22" s="16">
        <f t="shared" si="17"/>
        <v>-0.23869476586641072</v>
      </c>
      <c r="CI22" s="16">
        <f t="shared" si="17"/>
        <v>-0.23781998046421257</v>
      </c>
      <c r="CJ22" s="16">
        <f t="shared" si="17"/>
        <v>-0.23700623450164746</v>
      </c>
      <c r="CK22" s="16">
        <f t="shared" si="17"/>
        <v>-0.23625257770323743</v>
      </c>
      <c r="CL22" s="16">
        <f t="shared" si="17"/>
        <v>-0.23555813586776445</v>
      </c>
      <c r="CM22" s="16">
        <f t="shared" si="17"/>
        <v>-0.23492210850187514</v>
      </c>
      <c r="CN22" s="16">
        <f t="shared" si="17"/>
        <v>-0.23434376667007562</v>
      </c>
      <c r="CO22" s="16">
        <f t="shared" si="17"/>
        <v>-0.23382245105108107</v>
      </c>
      <c r="CP22" s="16">
        <f t="shared" si="17"/>
        <v>-0.23335757019151104</v>
      </c>
      <c r="CQ22" s="16">
        <f t="shared" si="17"/>
        <v>-0.23294859894889347</v>
      </c>
      <c r="CR22" s="16">
        <f t="shared" si="17"/>
        <v>-0.23259507711685418</v>
      </c>
      <c r="CS22" s="16">
        <f t="shared" si="17"/>
        <v>-0.2322966082262396</v>
      </c>
      <c r="CT22" s="16">
        <f t="shared" si="17"/>
        <v>-0.23205285851674801</v>
      </c>
      <c r="CU22" s="16">
        <f t="shared" si="17"/>
        <v>-0.23186355607443682</v>
      </c>
      <c r="CV22" s="16">
        <f t="shared" si="17"/>
        <v>-0.23172849013123636</v>
      </c>
      <c r="CW22" s="16">
        <f t="shared" si="17"/>
        <v>-0.23164751052333787</v>
      </c>
      <c r="CX22" s="16">
        <f t="shared" si="17"/>
        <v>-0.23162052730603974</v>
      </c>
      <c r="CY22" s="16">
        <f t="shared" si="17"/>
        <v>-0.23164751052333787</v>
      </c>
      <c r="CZ22" s="16">
        <f t="shared" si="17"/>
        <v>-0.23172849013123636</v>
      </c>
      <c r="DA22" s="16">
        <f t="shared" si="17"/>
        <v>-0.23186355607443682</v>
      </c>
      <c r="DB22" s="16">
        <f t="shared" si="17"/>
        <v>-0.23205285851674795</v>
      </c>
      <c r="DC22" s="16">
        <f t="shared" si="17"/>
        <v>-0.23229660822623954</v>
      </c>
      <c r="DD22" s="16">
        <f t="shared" si="17"/>
        <v>-0.23259507711685418</v>
      </c>
      <c r="DE22" s="16">
        <f t="shared" si="17"/>
        <v>-0.23294859894889347</v>
      </c>
      <c r="DF22" s="16">
        <f t="shared" si="17"/>
        <v>-0.23335757019151104</v>
      </c>
      <c r="DG22" s="16">
        <f t="shared" si="17"/>
        <v>-0.23382245105108102</v>
      </c>
      <c r="DH22" s="16">
        <f t="shared" si="17"/>
        <v>-0.23434376667007562</v>
      </c>
      <c r="DI22" s="16">
        <f t="shared" si="17"/>
        <v>-0.23492210850187514</v>
      </c>
      <c r="DJ22" s="16">
        <f t="shared" si="17"/>
        <v>-0.23555813586776445</v>
      </c>
      <c r="DK22" s="16">
        <f t="shared" si="17"/>
        <v>-0.23625257770323738</v>
      </c>
      <c r="DL22" s="16">
        <f t="shared" si="17"/>
        <v>-0.23700623450164746</v>
      </c>
      <c r="DM22" s="16">
        <f t="shared" si="17"/>
        <v>-0.23781998046421257</v>
      </c>
      <c r="DN22" s="16">
        <f t="shared" si="17"/>
        <v>-0.23869476586641072</v>
      </c>
      <c r="DO22" s="16">
        <f t="shared" si="17"/>
        <v>-0.23963161965189961</v>
      </c>
      <c r="DP22" s="16">
        <f t="shared" si="17"/>
        <v>-0.24063165226626398</v>
      </c>
      <c r="DQ22" s="16">
        <f t="shared" si="17"/>
        <v>-0.2416960587441481</v>
      </c>
      <c r="DR22" s="16">
        <f t="shared" si="17"/>
        <v>-0.24282612206467602</v>
      </c>
      <c r="DS22" s="16">
        <f t="shared" si="17"/>
        <v>-0.24402321679150804</v>
      </c>
      <c r="DT22" s="16">
        <f t="shared" si="17"/>
        <v>-0.2452888130154387</v>
      </c>
      <c r="DU22" s="16">
        <f t="shared" si="17"/>
        <v>-0.24662448061912218</v>
      </c>
      <c r="DV22" s="16">
        <f t="shared" si="17"/>
        <v>-0.24803189388532204</v>
      </c>
      <c r="DW22" s="16">
        <f t="shared" si="17"/>
        <v>-0.24951283647204192</v>
      </c>
      <c r="DX22" s="16">
        <f t="shared" si="17"/>
        <v>-0.25106920678001404</v>
      </c>
      <c r="DY22" s="16">
        <f t="shared" si="17"/>
        <v>-0.25270302374031106</v>
      </c>
      <c r="DZ22" s="16">
        <f t="shared" si="17"/>
        <v>-0.25441643305233275</v>
      </c>
      <c r="EA22" s="16">
        <f t="shared" ref="EA22:GL22" si="18">$B$6/SQRT(EA20+$B$6*$B$6)</f>
        <v>-0.25621171390509972</v>
      </c>
      <c r="EB22" s="16">
        <f t="shared" si="18"/>
        <v>-0.25809128621769878</v>
      </c>
      <c r="EC22" s="16">
        <f t="shared" si="18"/>
        <v>-0.26005771843786446</v>
      </c>
      <c r="ED22" s="16">
        <f t="shared" si="18"/>
        <v>-0.26211373594108861</v>
      </c>
      <c r="EE22" s="16">
        <f t="shared" si="18"/>
        <v>-0.26426223007631883</v>
      </c>
      <c r="EF22" s="16">
        <f t="shared" si="18"/>
        <v>-0.26650626790827908</v>
      </c>
      <c r="EG22" s="16">
        <f t="shared" si="18"/>
        <v>-0.26884910271071116</v>
      </c>
      <c r="EH22" s="16">
        <f t="shared" si="18"/>
        <v>-0.27129418526943883</v>
      </c>
      <c r="EI22" s="16">
        <f t="shared" si="18"/>
        <v>-0.27384517605907593</v>
      </c>
      <c r="EJ22" s="16">
        <f t="shared" si="18"/>
        <v>-0.27650595836247949</v>
      </c>
      <c r="EK22" s="16">
        <f t="shared" si="18"/>
        <v>-0.27928065240765154</v>
      </c>
      <c r="EL22" s="16">
        <f t="shared" si="18"/>
        <v>-0.28217363060275202</v>
      </c>
      <c r="EM22" s="16">
        <f t="shared" si="18"/>
        <v>-0.28518953395614788</v>
      </c>
      <c r="EN22" s="16">
        <f t="shared" si="18"/>
        <v>-0.2883332897749783</v>
      </c>
      <c r="EO22" s="16">
        <f t="shared" si="18"/>
        <v>-0.29161013074250119</v>
      </c>
      <c r="EP22" s="16">
        <f t="shared" si="18"/>
        <v>-0.29502561548141853</v>
      </c>
      <c r="EQ22" s="16">
        <f t="shared" si="18"/>
        <v>-0.2985856507173415</v>
      </c>
      <c r="ER22" s="16">
        <f t="shared" si="18"/>
        <v>-0.30229651516338929</v>
      </c>
      <c r="ES22" s="16">
        <f t="shared" si="18"/>
        <v>-0.3061648852533817</v>
      </c>
      <c r="ET22" s="16">
        <f t="shared" si="18"/>
        <v>-0.31019786285688689</v>
      </c>
      <c r="EU22" s="16">
        <f t="shared" si="18"/>
        <v>-0.31440300511410652</v>
      </c>
      <c r="EV22" s="16">
        <f t="shared" si="18"/>
        <v>-0.31878835653166915</v>
      </c>
      <c r="EW22" s="16">
        <f t="shared" si="18"/>
        <v>-0.3233624834811516</v>
      </c>
      <c r="EX22" s="16">
        <f t="shared" si="18"/>
        <v>-0.3281345112395983</v>
      </c>
      <c r="EY22" s="16">
        <f t="shared" si="18"/>
        <v>-0.33311416370423597</v>
      </c>
      <c r="EZ22" s="16">
        <f t="shared" si="18"/>
        <v>-0.33831180590037968</v>
      </c>
      <c r="FA22" s="16">
        <f t="shared" si="18"/>
        <v>-0.34373848938011198</v>
      </c>
      <c r="FB22" s="16">
        <f t="shared" si="18"/>
        <v>-0.34940600057699789</v>
      </c>
      <c r="FC22" s="16">
        <f t="shared" si="18"/>
        <v>-0.35532691213540052</v>
      </c>
      <c r="FD22" s="16">
        <f t="shared" si="18"/>
        <v>-0.36151463716739601</v>
      </c>
      <c r="FE22" s="16">
        <f t="shared" si="18"/>
        <v>-0.36798348630008498</v>
      </c>
      <c r="FF22" s="16">
        <f t="shared" si="18"/>
        <v>-0.37474872725385644</v>
      </c>
      <c r="FG22" s="16">
        <f t="shared" si="18"/>
        <v>-0.3818266465283503</v>
      </c>
      <c r="FH22" s="16">
        <f t="shared" si="18"/>
        <v>-0.38923461255534053</v>
      </c>
      <c r="FI22" s="16">
        <f t="shared" si="18"/>
        <v>-0.39699113939093317</v>
      </c>
      <c r="FJ22" s="16">
        <f t="shared" si="18"/>
        <v>-0.40511594964352465</v>
      </c>
      <c r="FK22" s="16">
        <f t="shared" si="18"/>
        <v>-0.41363003484365657</v>
      </c>
      <c r="FL22" s="16">
        <f t="shared" si="18"/>
        <v>-0.4225557108252867</v>
      </c>
      <c r="FM22" s="16">
        <f t="shared" si="18"/>
        <v>-0.43191666486473418</v>
      </c>
      <c r="FN22" s="16">
        <f t="shared" si="18"/>
        <v>-0.44173799026311183</v>
      </c>
      <c r="FO22" s="16">
        <f t="shared" si="18"/>
        <v>-0.45204620269738222</v>
      </c>
      <c r="FP22" s="16">
        <f t="shared" si="18"/>
        <v>-0.46286923092664362</v>
      </c>
      <c r="FQ22" s="16">
        <f t="shared" si="18"/>
        <v>-0.47423637222914289</v>
      </c>
      <c r="FR22" s="16">
        <f t="shared" si="18"/>
        <v>-0.48617820014851509</v>
      </c>
      <c r="FS22" s="16">
        <f t="shared" si="18"/>
        <v>-0.49872640861233636</v>
      </c>
      <c r="FT22" s="16">
        <f t="shared" si="18"/>
        <v>-0.51191357210263666</v>
      </c>
      <c r="FU22" s="16">
        <f t="shared" si="18"/>
        <v>-0.52577279614669559</v>
      </c>
      <c r="FV22" s="16">
        <f t="shared" si="18"/>
        <v>-0.5403372258019673</v>
      </c>
      <c r="FW22" s="16">
        <f t="shared" si="18"/>
        <v>-0.5556393719089654</v>
      </c>
      <c r="FX22" s="16">
        <f t="shared" si="18"/>
        <v>-0.57171020564009012</v>
      </c>
      <c r="FY22" s="16">
        <f t="shared" si="18"/>
        <v>-0.58857796140393537</v>
      </c>
      <c r="FZ22" s="16">
        <f t="shared" si="18"/>
        <v>-0.60626657688874619</v>
      </c>
      <c r="GA22" s="16">
        <f t="shared" si="18"/>
        <v>-0.62479368784677314</v>
      </c>
      <c r="GB22" s="16">
        <f t="shared" si="18"/>
        <v>-0.64416808580098261</v>
      </c>
      <c r="GC22" s="16">
        <f t="shared" si="18"/>
        <v>-0.66438654201300951</v>
      </c>
      <c r="GD22" s="16">
        <f t="shared" si="18"/>
        <v>-0.68542990523161984</v>
      </c>
      <c r="GE22" s="16">
        <f t="shared" si="18"/>
        <v>-0.70725840054991418</v>
      </c>
      <c r="GF22" s="16">
        <f t="shared" si="18"/>
        <v>-0.72980610134520107</v>
      </c>
      <c r="GG22" s="16">
        <f t="shared" si="18"/>
        <v>-0.7529746276218422</v>
      </c>
      <c r="GH22" s="16">
        <f t="shared" si="18"/>
        <v>-0.77662625576806554</v>
      </c>
      <c r="GI22" s="16">
        <f t="shared" si="18"/>
        <v>-0.80057681955236215</v>
      </c>
      <c r="GJ22" s="16">
        <f t="shared" si="18"/>
        <v>-0.82458904655787946</v>
      </c>
      <c r="GK22" s="16">
        <f t="shared" si="18"/>
        <v>-0.84836729902733587</v>
      </c>
      <c r="GL22" s="16">
        <f t="shared" si="18"/>
        <v>-0.87155503563766723</v>
      </c>
      <c r="GM22" s="16">
        <f t="shared" ref="GM22:GS22" si="19">$B$6/SQRT(GM20+$B$6*$B$6)</f>
        <v>-0.89373660122560694</v>
      </c>
      <c r="GN22" s="16">
        <f t="shared" si="19"/>
        <v>-0.91444505576220159</v>
      </c>
      <c r="GO22" s="16">
        <f t="shared" si="19"/>
        <v>-0.93317750540705424</v>
      </c>
      <c r="GP22" s="16">
        <f t="shared" si="19"/>
        <v>-0.94941863906304969</v>
      </c>
      <c r="GQ22" s="16">
        <f t="shared" si="19"/>
        <v>-0.96267183838825587</v>
      </c>
      <c r="GR22" s="16">
        <f t="shared" si="19"/>
        <v>-0.97249544945508892</v>
      </c>
      <c r="GS22" s="16">
        <f t="shared" si="19"/>
        <v>-0.97853997493888345</v>
      </c>
      <c r="GT22" s="16">
        <f>$B$6/SQRT(GT20+$B$6*$B$6)</f>
        <v>-0.98058067569092022</v>
      </c>
      <c r="GU22" s="16"/>
      <c r="GV22" s="16"/>
      <c r="GW22" s="16"/>
      <c r="GX22" s="16"/>
      <c r="GY22" s="16"/>
      <c r="GZ22" s="16"/>
      <c r="HA22" s="16"/>
      <c r="HB22" s="16"/>
      <c r="HC22" s="16"/>
      <c r="HD22" s="16"/>
      <c r="HE22" s="16"/>
      <c r="HF22" s="16"/>
      <c r="HG22" s="16"/>
      <c r="HH22" s="16"/>
      <c r="HI22" s="16"/>
      <c r="HJ22" s="16"/>
      <c r="HK22" s="16"/>
      <c r="HL22" s="16"/>
      <c r="HM22" s="16"/>
      <c r="HN22" s="16"/>
      <c r="HO22" s="16"/>
      <c r="HP22" s="16"/>
      <c r="HQ22" s="16"/>
      <c r="HR22" s="16"/>
      <c r="HS22" s="16"/>
      <c r="HT22" s="16"/>
      <c r="HU22" s="16"/>
      <c r="HV22" s="16"/>
      <c r="HW22" s="16"/>
      <c r="HX22" s="16"/>
      <c r="HY22" s="16"/>
      <c r="HZ22" s="16"/>
      <c r="IA22" s="16"/>
      <c r="IB22" s="16"/>
      <c r="IC22" s="16"/>
      <c r="ID22" s="16"/>
      <c r="IE22" s="16"/>
      <c r="IF22" s="16"/>
      <c r="IG22" s="16"/>
      <c r="IH22" s="16"/>
      <c r="II22" s="16"/>
      <c r="IJ22" s="16"/>
      <c r="IK22" s="16"/>
      <c r="IL22" s="16"/>
      <c r="IM22" s="16"/>
      <c r="IN22" s="16"/>
      <c r="IO22" s="16"/>
      <c r="IP22" s="16"/>
      <c r="IQ22" s="16"/>
      <c r="IR22" s="16"/>
      <c r="IS22" s="16"/>
    </row>
    <row r="23" spans="1:253" x14ac:dyDescent="0.15">
      <c r="A23" s="8" t="s">
        <v>36</v>
      </c>
      <c r="B23" s="16">
        <f>B19/B20*(B21-B22)</f>
        <v>19.611613513818405</v>
      </c>
      <c r="C23" s="16">
        <f t="shared" ref="C23:BN23" si="20">C19/C20*(C21-C22)</f>
        <v>17.732664981516653</v>
      </c>
      <c r="D23" s="16">
        <f t="shared" si="20"/>
        <v>13.802593039375969</v>
      </c>
      <c r="E23" s="16">
        <f t="shared" si="20"/>
        <v>10.129021335909432</v>
      </c>
      <c r="F23" s="16">
        <f t="shared" si="20"/>
        <v>7.4317617195229095</v>
      </c>
      <c r="G23" s="16">
        <f t="shared" si="20"/>
        <v>5.5825564689119389</v>
      </c>
      <c r="H23" s="16">
        <f t="shared" si="20"/>
        <v>4.3185388056918228</v>
      </c>
      <c r="I23" s="16">
        <f t="shared" si="20"/>
        <v>3.4366969616386802</v>
      </c>
      <c r="J23" s="16">
        <f t="shared" si="20"/>
        <v>2.8044175877824959</v>
      </c>
      <c r="K23" s="16">
        <f t="shared" si="20"/>
        <v>2.3381948954320579</v>
      </c>
      <c r="L23" s="16">
        <f t="shared" si="20"/>
        <v>1.9852204130338922</v>
      </c>
      <c r="M23" s="16">
        <f t="shared" si="20"/>
        <v>1.7114688164409977</v>
      </c>
      <c r="N23" s="16">
        <f t="shared" si="20"/>
        <v>1.4945006356411965</v>
      </c>
      <c r="O23" s="16">
        <f t="shared" si="20"/>
        <v>1.3191583093609203</v>
      </c>
      <c r="P23" s="16">
        <f t="shared" si="20"/>
        <v>1.1749643552215663</v>
      </c>
      <c r="Q23" s="16">
        <f t="shared" si="20"/>
        <v>1.0545185987503518</v>
      </c>
      <c r="R23" s="16">
        <f t="shared" si="20"/>
        <v>0.95248937968761904</v>
      </c>
      <c r="S23" s="16">
        <f t="shared" si="20"/>
        <v>0.86496459588469909</v>
      </c>
      <c r="T23" s="16">
        <f t="shared" si="20"/>
        <v>0.78902531755074767</v>
      </c>
      <c r="U23" s="16">
        <f t="shared" si="20"/>
        <v>0.72245998396007916</v>
      </c>
      <c r="V23" s="16">
        <f t="shared" si="20"/>
        <v>0.66356921762446741</v>
      </c>
      <c r="W23" s="16">
        <f t="shared" si="20"/>
        <v>0.6110301859030185</v>
      </c>
      <c r="X23" s="16">
        <f t="shared" si="20"/>
        <v>0.56380080820467893</v>
      </c>
      <c r="Y23" s="16">
        <f t="shared" si="20"/>
        <v>0.52105108090608476</v>
      </c>
      <c r="Z23" s="16">
        <f t="shared" si="20"/>
        <v>0.48211315179723141</v>
      </c>
      <c r="AA23" s="16">
        <f t="shared" si="20"/>
        <v>0.44644455076080319</v>
      </c>
      <c r="AB23" s="16">
        <f t="shared" si="20"/>
        <v>0.41360077992032679</v>
      </c>
      <c r="AC23" s="16">
        <f t="shared" si="20"/>
        <v>0.38321464842557429</v>
      </c>
      <c r="AD23" s="16">
        <f t="shared" si="20"/>
        <v>0.3549805264605384</v>
      </c>
      <c r="AE23" s="16">
        <f t="shared" si="20"/>
        <v>0.32864222784497138</v>
      </c>
      <c r="AF23" s="16">
        <f t="shared" si="20"/>
        <v>0.30398359775024686</v>
      </c>
      <c r="AG23" s="16">
        <f t="shared" si="20"/>
        <v>0.28082113729333769</v>
      </c>
      <c r="AH23" s="16">
        <f t="shared" si="20"/>
        <v>0.25899817632650557</v>
      </c>
      <c r="AI23" s="16">
        <f t="shared" si="20"/>
        <v>0.23838023346447881</v>
      </c>
      <c r="AJ23" s="16">
        <f t="shared" si="20"/>
        <v>0.21885129420731958</v>
      </c>
      <c r="AK23" s="16">
        <f t="shared" si="20"/>
        <v>0.20031080468062964</v>
      </c>
      <c r="AL23" s="16">
        <f t="shared" si="20"/>
        <v>0.18267122737397057</v>
      </c>
      <c r="AM23" s="16">
        <f t="shared" si="20"/>
        <v>0.16585604138977572</v>
      </c>
      <c r="AN23" s="16">
        <f t="shared" si="20"/>
        <v>0.14979809666179078</v>
      </c>
      <c r="AO23" s="16">
        <f t="shared" si="20"/>
        <v>0.13443825186163186</v>
      </c>
      <c r="AP23" s="16">
        <f t="shared" si="20"/>
        <v>0.11972424106124814</v>
      </c>
      <c r="AQ23" s="16">
        <f t="shared" si="20"/>
        <v>0.10560972593338259</v>
      </c>
      <c r="AR23" s="16">
        <f t="shared" si="20"/>
        <v>9.2053499274897227E-2</v>
      </c>
      <c r="AS23" s="16">
        <f t="shared" si="20"/>
        <v>7.9018812602918903E-2</v>
      </c>
      <c r="AT23" s="16">
        <f t="shared" si="20"/>
        <v>6.6472805996762641E-2</v>
      </c>
      <c r="AU23" s="16">
        <f t="shared" si="20"/>
        <v>5.4386022606711153E-2</v>
      </c>
      <c r="AV23" s="16">
        <f t="shared" si="20"/>
        <v>4.2731993597916691E-2</v>
      </c>
      <c r="AW23" s="16">
        <f t="shared" si="20"/>
        <v>3.1486881949797908E-2</v>
      </c>
      <c r="AX23" s="16">
        <f t="shared" si="20"/>
        <v>2.0629175643924642E-2</v>
      </c>
      <c r="AY23" s="16">
        <f t="shared" si="20"/>
        <v>1.0139422464920495E-2</v>
      </c>
      <c r="AZ23" s="16">
        <f t="shared" si="20"/>
        <v>1.9439790438569956E-17</v>
      </c>
      <c r="BA23" s="16">
        <f t="shared" si="20"/>
        <v>-9.8050844768753191E-3</v>
      </c>
      <c r="BB23" s="16">
        <f t="shared" si="20"/>
        <v>-1.9290368656568493E-2</v>
      </c>
      <c r="BC23" s="16">
        <f t="shared" si="20"/>
        <v>-2.8469088073443567E-2</v>
      </c>
      <c r="BD23" s="16">
        <f t="shared" si="20"/>
        <v>-3.7353310305384774E-2</v>
      </c>
      <c r="BE23" s="16">
        <f t="shared" si="20"/>
        <v>-4.5954053098256203E-2</v>
      </c>
      <c r="BF23" s="16">
        <f t="shared" si="20"/>
        <v>-5.428138861235883E-2</v>
      </c>
      <c r="BG23" s="16">
        <f t="shared" si="20"/>
        <v>-6.2344535652320184E-2</v>
      </c>
      <c r="BH23" s="16">
        <f t="shared" si="20"/>
        <v>-7.0151941462242587E-2</v>
      </c>
      <c r="BI23" s="16">
        <f t="shared" si="20"/>
        <v>-7.7711354434525717E-2</v>
      </c>
      <c r="BJ23" s="16">
        <f t="shared" si="20"/>
        <v>-8.5029888885272728E-2</v>
      </c>
      <c r="BK23" s="16">
        <f t="shared" si="20"/>
        <v>-9.2114082884881932E-2</v>
      </c>
      <c r="BL23" s="16">
        <f t="shared" si="20"/>
        <v>-9.896994999391856E-2</v>
      </c>
      <c r="BM23" s="16">
        <f t="shared" si="20"/>
        <v>-0.10560302563722847</v>
      </c>
      <c r="BN23" s="16">
        <f t="shared" si="20"/>
        <v>-0.11201840874990611</v>
      </c>
      <c r="BO23" s="16">
        <f t="shared" ref="BO23:DZ23" si="21">BO19/BO20*(BO21-BO22)</f>
        <v>-0.11822079924423368</v>
      </c>
      <c r="BP23" s="16">
        <f t="shared" si="21"/>
        <v>-0.12421453177462197</v>
      </c>
      <c r="BQ23" s="16">
        <f t="shared" si="21"/>
        <v>-0.13000360621593893</v>
      </c>
      <c r="BR23" s="16">
        <f t="shared" si="21"/>
        <v>-0.13559171521774585</v>
      </c>
      <c r="BS23" s="16">
        <f t="shared" si="21"/>
        <v>-0.14098226915150597</v>
      </c>
      <c r="BT23" s="16">
        <f t="shared" si="21"/>
        <v>-0.14617841872866111</v>
      </c>
      <c r="BU23" s="16">
        <f t="shared" si="21"/>
        <v>-0.15118307553362312</v>
      </c>
      <c r="BV23" s="16">
        <f t="shared" si="21"/>
        <v>-0.15599893068641615</v>
      </c>
      <c r="BW23" s="16">
        <f t="shared" si="21"/>
        <v>-0.16062847182426579</v>
      </c>
      <c r="BX23" s="16">
        <f t="shared" si="21"/>
        <v>-0.16507399856929084</v>
      </c>
      <c r="BY23" s="16">
        <f t="shared" si="21"/>
        <v>-0.16933763663015663</v>
      </c>
      <c r="BZ23" s="16">
        <f t="shared" si="21"/>
        <v>-0.17342135066868031</v>
      </c>
      <c r="CA23" s="16">
        <f t="shared" si="21"/>
        <v>-0.17732695604760793</v>
      </c>
      <c r="CB23" s="16">
        <f t="shared" si="21"/>
        <v>-0.18105612956282027</v>
      </c>
      <c r="CC23" s="16">
        <f t="shared" si="21"/>
        <v>-0.18461041925182339</v>
      </c>
      <c r="CD23" s="16">
        <f t="shared" si="21"/>
        <v>-0.1879912533603284</v>
      </c>
      <c r="CE23" s="16">
        <f t="shared" si="21"/>
        <v>-0.19119994853985098</v>
      </c>
      <c r="CF23" s="16">
        <f t="shared" si="21"/>
        <v>-0.19423771734140041</v>
      </c>
      <c r="CG23" s="16">
        <f t="shared" si="21"/>
        <v>-0.19710567506335877</v>
      </c>
      <c r="CH23" s="16">
        <f t="shared" si="21"/>
        <v>-0.19980484600544859</v>
      </c>
      <c r="CI23" s="16">
        <f t="shared" si="21"/>
        <v>-0.20233616917516231</v>
      </c>
      <c r="CJ23" s="16">
        <f t="shared" si="21"/>
        <v>-0.2047005034880871</v>
      </c>
      <c r="CK23" s="16">
        <f t="shared" si="21"/>
        <v>-0.20689863249913473</v>
      </c>
      <c r="CL23" s="16">
        <f t="shared" si="21"/>
        <v>-0.2089312686977067</v>
      </c>
      <c r="CM23" s="16">
        <f t="shared" si="21"/>
        <v>-0.21079905739624769</v>
      </c>
      <c r="CN23" s="16">
        <f t="shared" si="21"/>
        <v>-0.21250258023839008</v>
      </c>
      <c r="CO23" s="16">
        <f t="shared" si="21"/>
        <v>-0.21404235834996135</v>
      </c>
      <c r="CP23" s="16">
        <f t="shared" si="21"/>
        <v>-0.21541885515343714</v>
      </c>
      <c r="CQ23" s="16">
        <f t="shared" si="21"/>
        <v>-0.21663247886397843</v>
      </c>
      <c r="CR23" s="16">
        <f t="shared" si="21"/>
        <v>-0.21768358468292831</v>
      </c>
      <c r="CS23" s="16">
        <f t="shared" si="21"/>
        <v>-0.21857247670256477</v>
      </c>
      <c r="CT23" s="16">
        <f t="shared" si="21"/>
        <v>-0.21929940953396385</v>
      </c>
      <c r="CU23" s="16">
        <f t="shared" si="21"/>
        <v>-0.21986458966801126</v>
      </c>
      <c r="CV23" s="16">
        <f t="shared" si="21"/>
        <v>-0.22026817657789108</v>
      </c>
      <c r="CW23" s="16">
        <f t="shared" si="21"/>
        <v>-0.22051028356975358</v>
      </c>
      <c r="CX23" s="16">
        <f t="shared" si="21"/>
        <v>-0.22059097838670449</v>
      </c>
      <c r="CY23" s="16">
        <f t="shared" si="21"/>
        <v>-0.22051028356975358</v>
      </c>
      <c r="CZ23" s="16">
        <f t="shared" si="21"/>
        <v>-0.22026817657789108</v>
      </c>
      <c r="DA23" s="16">
        <f t="shared" si="21"/>
        <v>-0.21986458966801126</v>
      </c>
      <c r="DB23" s="16">
        <f t="shared" si="21"/>
        <v>-0.21929940953396385</v>
      </c>
      <c r="DC23" s="16">
        <f t="shared" si="21"/>
        <v>-0.21857247670256477</v>
      </c>
      <c r="DD23" s="16">
        <f t="shared" si="21"/>
        <v>-0.21768358468292834</v>
      </c>
      <c r="DE23" s="16">
        <f t="shared" si="21"/>
        <v>-0.21663247886397854</v>
      </c>
      <c r="DF23" s="16">
        <f t="shared" si="21"/>
        <v>-0.21541885515343726</v>
      </c>
      <c r="DG23" s="16">
        <f t="shared" si="21"/>
        <v>-0.2140423583499613</v>
      </c>
      <c r="DH23" s="16">
        <f t="shared" si="21"/>
        <v>-0.21250258023839011</v>
      </c>
      <c r="DI23" s="16">
        <f t="shared" si="21"/>
        <v>-0.21079905739624769</v>
      </c>
      <c r="DJ23" s="16">
        <f t="shared" si="21"/>
        <v>-0.20893126869770676</v>
      </c>
      <c r="DK23" s="16">
        <f t="shared" si="21"/>
        <v>-0.20689863249913476</v>
      </c>
      <c r="DL23" s="16">
        <f t="shared" si="21"/>
        <v>-0.20470050348808724</v>
      </c>
      <c r="DM23" s="16">
        <f t="shared" si="21"/>
        <v>-0.20233616917516226</v>
      </c>
      <c r="DN23" s="16">
        <f t="shared" si="21"/>
        <v>-0.19980484600544851</v>
      </c>
      <c r="DO23" s="16">
        <f t="shared" si="21"/>
        <v>-0.19710567506335877</v>
      </c>
      <c r="DP23" s="16">
        <f t="shared" si="21"/>
        <v>-0.19423771734140041</v>
      </c>
      <c r="DQ23" s="16">
        <f t="shared" si="21"/>
        <v>-0.19119994853985112</v>
      </c>
      <c r="DR23" s="16">
        <f t="shared" si="21"/>
        <v>-0.18799125336032851</v>
      </c>
      <c r="DS23" s="16">
        <f t="shared" si="21"/>
        <v>-0.18461041925182337</v>
      </c>
      <c r="DT23" s="16">
        <f t="shared" si="21"/>
        <v>-0.18105612956282027</v>
      </c>
      <c r="DU23" s="16">
        <f t="shared" si="21"/>
        <v>-0.17732695604760793</v>
      </c>
      <c r="DV23" s="16">
        <f t="shared" si="21"/>
        <v>-0.17342135066868045</v>
      </c>
      <c r="DW23" s="16">
        <f t="shared" si="21"/>
        <v>-0.16933763663015669</v>
      </c>
      <c r="DX23" s="16">
        <f t="shared" si="21"/>
        <v>-0.16507399856929081</v>
      </c>
      <c r="DY23" s="16">
        <f t="shared" si="21"/>
        <v>-0.16062847182426573</v>
      </c>
      <c r="DZ23" s="16">
        <f t="shared" si="21"/>
        <v>-0.1559989306864161</v>
      </c>
      <c r="EA23" s="16">
        <f t="shared" ref="EA23:GL23" si="22">EA19/EA20*(EA21-EA22)</f>
        <v>-0.15118307553362312</v>
      </c>
      <c r="EB23" s="16">
        <f t="shared" si="22"/>
        <v>-0.14617841872866116</v>
      </c>
      <c r="EC23" s="16">
        <f t="shared" si="22"/>
        <v>-0.14098226915150594</v>
      </c>
      <c r="ED23" s="16">
        <f t="shared" si="22"/>
        <v>-0.13559171521774574</v>
      </c>
      <c r="EE23" s="16">
        <f t="shared" si="22"/>
        <v>-0.13000360621593884</v>
      </c>
      <c r="EF23" s="16">
        <f t="shared" si="22"/>
        <v>-0.12421453177462199</v>
      </c>
      <c r="EG23" s="16">
        <f t="shared" si="22"/>
        <v>-0.11822079924423372</v>
      </c>
      <c r="EH23" s="16">
        <f t="shared" si="22"/>
        <v>-0.11201840874990603</v>
      </c>
      <c r="EI23" s="16">
        <f t="shared" si="22"/>
        <v>-0.10560302563722837</v>
      </c>
      <c r="EJ23" s="16">
        <f t="shared" si="22"/>
        <v>-9.8969949993918616E-2</v>
      </c>
      <c r="EK23" s="16">
        <f t="shared" si="22"/>
        <v>-9.2114082884881932E-2</v>
      </c>
      <c r="EL23" s="16">
        <f t="shared" si="22"/>
        <v>-8.5029888885272839E-2</v>
      </c>
      <c r="EM23" s="16">
        <f t="shared" si="22"/>
        <v>-7.7711354434525856E-2</v>
      </c>
      <c r="EN23" s="16">
        <f t="shared" si="22"/>
        <v>-7.015194146224249E-2</v>
      </c>
      <c r="EO23" s="16">
        <f t="shared" si="22"/>
        <v>-6.2344535652320211E-2</v>
      </c>
      <c r="EP23" s="16">
        <f t="shared" si="22"/>
        <v>-5.4281388612358837E-2</v>
      </c>
      <c r="EQ23" s="16">
        <f t="shared" si="22"/>
        <v>-4.5954053098256245E-2</v>
      </c>
      <c r="ER23" s="16">
        <f t="shared" si="22"/>
        <v>-3.7353310305384899E-2</v>
      </c>
      <c r="ES23" s="16">
        <f t="shared" si="22"/>
        <v>-2.8469088073443442E-2</v>
      </c>
      <c r="ET23" s="16">
        <f t="shared" si="22"/>
        <v>-1.9290368656568434E-2</v>
      </c>
      <c r="EU23" s="16">
        <f t="shared" si="22"/>
        <v>-9.8050844768753243E-3</v>
      </c>
      <c r="EV23" s="16">
        <f t="shared" si="22"/>
        <v>-5.8319371315709864E-17</v>
      </c>
      <c r="EW23" s="16">
        <f t="shared" si="22"/>
        <v>1.013942246492034E-2</v>
      </c>
      <c r="EX23" s="16">
        <f t="shared" si="22"/>
        <v>2.0629175643924403E-2</v>
      </c>
      <c r="EY23" s="16">
        <f t="shared" si="22"/>
        <v>3.1486881949797978E-2</v>
      </c>
      <c r="EZ23" s="16">
        <f t="shared" si="22"/>
        <v>4.2731993597916601E-2</v>
      </c>
      <c r="FA23" s="16">
        <f t="shared" si="22"/>
        <v>5.4386022606711069E-2</v>
      </c>
      <c r="FB23" s="16">
        <f t="shared" si="22"/>
        <v>6.6472805996762474E-2</v>
      </c>
      <c r="FC23" s="16">
        <f t="shared" si="22"/>
        <v>7.9018812602918598E-2</v>
      </c>
      <c r="FD23" s="16">
        <f t="shared" si="22"/>
        <v>9.2053499274897324E-2</v>
      </c>
      <c r="FE23" s="16">
        <f t="shared" si="22"/>
        <v>0.1056097259333825</v>
      </c>
      <c r="FF23" s="16">
        <f t="shared" si="22"/>
        <v>0.11972424106124802</v>
      </c>
      <c r="FG23" s="16">
        <f t="shared" si="22"/>
        <v>0.13443825186163161</v>
      </c>
      <c r="FH23" s="16">
        <f t="shared" si="22"/>
        <v>0.14979809666179036</v>
      </c>
      <c r="FI23" s="16">
        <f t="shared" si="22"/>
        <v>0.1658560413897753</v>
      </c>
      <c r="FJ23" s="16">
        <f t="shared" si="22"/>
        <v>0.1826712273739701</v>
      </c>
      <c r="FK23" s="16">
        <f t="shared" si="22"/>
        <v>0.20031080468062895</v>
      </c>
      <c r="FL23" s="16">
        <f t="shared" si="22"/>
        <v>0.21885129420731991</v>
      </c>
      <c r="FM23" s="16">
        <f t="shared" si="22"/>
        <v>0.23838023346447909</v>
      </c>
      <c r="FN23" s="16">
        <f t="shared" si="22"/>
        <v>0.25899817632650568</v>
      </c>
      <c r="FO23" s="16">
        <f t="shared" si="22"/>
        <v>0.28082113729333752</v>
      </c>
      <c r="FP23" s="16">
        <f t="shared" si="22"/>
        <v>0.30398359775024636</v>
      </c>
      <c r="FQ23" s="16">
        <f t="shared" si="22"/>
        <v>0.3286422278449711</v>
      </c>
      <c r="FR23" s="16">
        <f t="shared" si="22"/>
        <v>0.35498052646053779</v>
      </c>
      <c r="FS23" s="16">
        <f t="shared" si="22"/>
        <v>0.38321464842557351</v>
      </c>
      <c r="FT23" s="16">
        <f t="shared" si="22"/>
        <v>0.41360077992032579</v>
      </c>
      <c r="FU23" s="16">
        <f t="shared" si="22"/>
        <v>0.44644455076080186</v>
      </c>
      <c r="FV23" s="16">
        <f t="shared" si="22"/>
        <v>0.48211315179723069</v>
      </c>
      <c r="FW23" s="16">
        <f t="shared" si="22"/>
        <v>0.5210510809060851</v>
      </c>
      <c r="FX23" s="16">
        <f t="shared" si="22"/>
        <v>0.56380080820467915</v>
      </c>
      <c r="FY23" s="16">
        <f t="shared" si="22"/>
        <v>0.6110301859030185</v>
      </c>
      <c r="FZ23" s="16">
        <f t="shared" si="22"/>
        <v>0.66356921762446774</v>
      </c>
      <c r="GA23" s="16">
        <f t="shared" si="22"/>
        <v>0.72245998396007827</v>
      </c>
      <c r="GB23" s="16">
        <f t="shared" si="22"/>
        <v>0.78902531755074667</v>
      </c>
      <c r="GC23" s="16">
        <f t="shared" si="22"/>
        <v>0.86496459588469643</v>
      </c>
      <c r="GD23" s="16">
        <f t="shared" si="22"/>
        <v>0.95248937968761693</v>
      </c>
      <c r="GE23" s="16">
        <f t="shared" si="22"/>
        <v>1.0545185987503503</v>
      </c>
      <c r="GF23" s="16">
        <f t="shared" si="22"/>
        <v>1.1749643552215661</v>
      </c>
      <c r="GG23" s="16">
        <f t="shared" si="22"/>
        <v>1.3191583093609214</v>
      </c>
      <c r="GH23" s="16">
        <f t="shared" si="22"/>
        <v>1.4945006356411965</v>
      </c>
      <c r="GI23" s="16">
        <f t="shared" si="22"/>
        <v>1.7114688164409977</v>
      </c>
      <c r="GJ23" s="16">
        <f t="shared" si="22"/>
        <v>1.9852204130338922</v>
      </c>
      <c r="GK23" s="16">
        <f t="shared" si="22"/>
        <v>2.3381948954320499</v>
      </c>
      <c r="GL23" s="16">
        <f t="shared" si="22"/>
        <v>2.8044175877824991</v>
      </c>
      <c r="GM23" s="16">
        <f t="shared" ref="GM23:GS23" si="23">GM19/GM20*(GM21-GM22)</f>
        <v>3.43669696163865</v>
      </c>
      <c r="GN23" s="16">
        <f t="shared" si="23"/>
        <v>4.3185388056918228</v>
      </c>
      <c r="GO23" s="16">
        <f t="shared" si="23"/>
        <v>5.5825564689119016</v>
      </c>
      <c r="GP23" s="16">
        <f t="shared" si="23"/>
        <v>7.4317617195228403</v>
      </c>
      <c r="GQ23" s="16">
        <f t="shared" si="23"/>
        <v>10.129021335909432</v>
      </c>
      <c r="GR23" s="16">
        <f t="shared" si="23"/>
        <v>13.802593039375969</v>
      </c>
      <c r="GS23" s="16">
        <f t="shared" si="23"/>
        <v>17.732664981516653</v>
      </c>
      <c r="GT23" s="16">
        <f>GT19/GT20*(GT21-GT22)</f>
        <v>19.611613513818405</v>
      </c>
      <c r="GU23" s="16"/>
      <c r="GV23" s="16"/>
      <c r="GW23" s="16"/>
      <c r="GX23" s="16"/>
      <c r="GY23" s="16"/>
      <c r="GZ23" s="16"/>
      <c r="HA23" s="16"/>
      <c r="HB23" s="16"/>
      <c r="HC23" s="16"/>
      <c r="HD23" s="16"/>
      <c r="HE23" s="16"/>
      <c r="HF23" s="16"/>
      <c r="HG23" s="16"/>
      <c r="HH23" s="16"/>
      <c r="HI23" s="16"/>
      <c r="HJ23" s="16"/>
      <c r="HK23" s="16"/>
      <c r="HL23" s="16"/>
      <c r="HM23" s="16"/>
      <c r="HN23" s="16"/>
      <c r="HO23" s="16"/>
      <c r="HP23" s="16"/>
      <c r="HQ23" s="16"/>
      <c r="HR23" s="16"/>
      <c r="HS23" s="16"/>
      <c r="HT23" s="16"/>
      <c r="HU23" s="16"/>
      <c r="HV23" s="16"/>
      <c r="HW23" s="16"/>
      <c r="HX23" s="16"/>
      <c r="HY23" s="16"/>
      <c r="HZ23" s="16"/>
      <c r="IA23" s="16"/>
      <c r="IB23" s="16"/>
      <c r="IC23" s="16"/>
      <c r="ID23" s="16"/>
      <c r="IE23" s="16"/>
      <c r="IF23" s="16"/>
      <c r="IG23" s="16"/>
      <c r="IH23" s="16"/>
      <c r="II23" s="16"/>
      <c r="IJ23" s="16"/>
      <c r="IK23" s="16"/>
      <c r="IL23" s="16"/>
      <c r="IM23" s="16"/>
      <c r="IN23" s="16"/>
      <c r="IO23" s="16"/>
      <c r="IP23" s="16"/>
      <c r="IQ23" s="16"/>
      <c r="IR23" s="16"/>
      <c r="IS23" s="16"/>
    </row>
    <row r="24" spans="1:253" x14ac:dyDescent="0.15">
      <c r="A24" s="8"/>
      <c r="B24" s="16"/>
      <c r="C24" s="16"/>
      <c r="D24" s="16"/>
      <c r="E24" s="16"/>
      <c r="F24" s="16"/>
      <c r="G24" s="16"/>
      <c r="H24" s="16"/>
      <c r="I24" s="16"/>
      <c r="J24" s="16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  <c r="AA24" s="16"/>
      <c r="AB24" s="16"/>
      <c r="AC24" s="16"/>
      <c r="AD24" s="16"/>
      <c r="AE24" s="16"/>
      <c r="AF24" s="16"/>
      <c r="AG24" s="16"/>
      <c r="AH24" s="16"/>
      <c r="AI24" s="16"/>
      <c r="AJ24" s="16"/>
      <c r="AK24" s="16"/>
      <c r="AL24" s="16"/>
      <c r="AM24" s="16"/>
      <c r="AN24" s="16"/>
      <c r="AO24" s="16"/>
      <c r="AP24" s="16"/>
      <c r="AQ24" s="16"/>
      <c r="AR24" s="16"/>
      <c r="AS24" s="16"/>
      <c r="AT24" s="16"/>
      <c r="AU24" s="16"/>
      <c r="AV24" s="16"/>
      <c r="AW24" s="16"/>
      <c r="AX24" s="16"/>
      <c r="AY24" s="16"/>
      <c r="AZ24" s="16"/>
      <c r="BA24" s="16"/>
      <c r="BB24" s="16"/>
      <c r="BC24" s="16"/>
      <c r="BD24" s="16"/>
      <c r="BE24" s="16"/>
      <c r="BF24" s="16"/>
      <c r="BG24" s="16"/>
      <c r="BH24" s="16"/>
      <c r="BI24" s="16"/>
      <c r="BJ24" s="16"/>
      <c r="BK24" s="16"/>
      <c r="BL24" s="16"/>
      <c r="BM24" s="16"/>
      <c r="BN24" s="16"/>
      <c r="BO24" s="16"/>
      <c r="BP24" s="16"/>
      <c r="BQ24" s="16"/>
      <c r="BR24" s="16"/>
      <c r="BS24" s="16"/>
      <c r="BT24" s="16"/>
      <c r="BU24" s="16"/>
      <c r="BV24" s="16"/>
      <c r="BW24" s="16"/>
      <c r="BX24" s="16"/>
      <c r="BY24" s="16"/>
      <c r="BZ24" s="16"/>
      <c r="CA24" s="16"/>
      <c r="CB24" s="16"/>
      <c r="CC24" s="16"/>
      <c r="CD24" s="16"/>
      <c r="CE24" s="16"/>
      <c r="CF24" s="16"/>
      <c r="CG24" s="16"/>
      <c r="CH24" s="16"/>
      <c r="CI24" s="16"/>
      <c r="CJ24" s="16"/>
      <c r="CK24" s="16"/>
      <c r="CL24" s="16"/>
      <c r="CM24" s="16"/>
      <c r="CN24" s="16"/>
      <c r="CO24" s="16"/>
      <c r="CP24" s="16"/>
      <c r="CQ24" s="16"/>
      <c r="CR24" s="16"/>
      <c r="CS24" s="16"/>
      <c r="CT24" s="16"/>
      <c r="CU24" s="16"/>
      <c r="CV24" s="16"/>
      <c r="CW24" s="16"/>
      <c r="CX24" s="16"/>
      <c r="CY24" s="16"/>
      <c r="CZ24" s="16"/>
      <c r="DA24" s="16"/>
      <c r="DB24" s="16"/>
      <c r="DC24" s="16"/>
      <c r="DD24" s="16"/>
      <c r="DE24" s="16"/>
      <c r="DF24" s="16"/>
      <c r="DG24" s="16"/>
      <c r="DH24" s="16"/>
      <c r="DI24" s="16"/>
      <c r="DJ24" s="16"/>
      <c r="DK24" s="16"/>
      <c r="DL24" s="16"/>
      <c r="DM24" s="16"/>
      <c r="DN24" s="16"/>
      <c r="DO24" s="16"/>
      <c r="DP24" s="16"/>
      <c r="DQ24" s="16"/>
      <c r="DR24" s="16"/>
      <c r="DS24" s="16"/>
      <c r="DT24" s="16"/>
      <c r="DU24" s="16"/>
      <c r="DV24" s="16"/>
      <c r="DW24" s="16"/>
      <c r="DX24" s="16"/>
      <c r="DY24" s="16"/>
      <c r="DZ24" s="16"/>
      <c r="EA24" s="16"/>
      <c r="EB24" s="16"/>
      <c r="EC24" s="16"/>
      <c r="ED24" s="16"/>
      <c r="EE24" s="16"/>
      <c r="EF24" s="16"/>
      <c r="EG24" s="16"/>
      <c r="EH24" s="16"/>
      <c r="EI24" s="16"/>
      <c r="EJ24" s="16"/>
      <c r="EK24" s="16"/>
      <c r="EL24" s="16"/>
      <c r="EM24" s="16"/>
      <c r="EN24" s="16"/>
      <c r="EO24" s="16"/>
      <c r="EP24" s="16"/>
      <c r="EQ24" s="16"/>
      <c r="ER24" s="16"/>
      <c r="ES24" s="16"/>
      <c r="ET24" s="16"/>
      <c r="EU24" s="16"/>
      <c r="EV24" s="16"/>
      <c r="EW24" s="16"/>
      <c r="EX24" s="16"/>
      <c r="EY24" s="16"/>
      <c r="EZ24" s="16"/>
      <c r="FA24" s="16"/>
      <c r="FB24" s="16"/>
      <c r="FC24" s="16"/>
      <c r="FD24" s="16"/>
      <c r="FE24" s="16"/>
      <c r="FF24" s="16"/>
      <c r="FG24" s="16"/>
      <c r="FH24" s="16"/>
      <c r="FI24" s="16"/>
      <c r="FJ24" s="16"/>
      <c r="FK24" s="16"/>
      <c r="FL24" s="16"/>
      <c r="FM24" s="16"/>
      <c r="FN24" s="16"/>
      <c r="FO24" s="16"/>
      <c r="FP24" s="16"/>
      <c r="FQ24" s="16"/>
      <c r="FR24" s="16"/>
      <c r="FS24" s="16"/>
      <c r="FT24" s="16"/>
      <c r="FU24" s="16"/>
      <c r="FV24" s="16"/>
      <c r="FW24" s="16"/>
      <c r="FX24" s="16"/>
      <c r="FY24" s="16"/>
      <c r="FZ24" s="16"/>
      <c r="GA24" s="16"/>
      <c r="GB24" s="16"/>
      <c r="GC24" s="16"/>
      <c r="GD24" s="16"/>
      <c r="GE24" s="16"/>
      <c r="GF24" s="16"/>
      <c r="GG24" s="16"/>
      <c r="GH24" s="16"/>
      <c r="GI24" s="16"/>
      <c r="GJ24" s="16"/>
      <c r="GK24" s="16"/>
      <c r="GL24" s="16"/>
      <c r="GM24" s="16"/>
      <c r="GN24" s="16"/>
      <c r="GO24" s="16"/>
      <c r="GP24" s="16"/>
      <c r="GQ24" s="16"/>
      <c r="GR24" s="16"/>
      <c r="GS24" s="16"/>
      <c r="GT24" s="16"/>
      <c r="GU24" s="16"/>
      <c r="GV24" s="16"/>
      <c r="GW24" s="16"/>
      <c r="GX24" s="16"/>
      <c r="GY24" s="16"/>
      <c r="GZ24" s="16"/>
      <c r="HA24" s="16"/>
      <c r="HB24" s="16"/>
      <c r="HC24" s="16"/>
      <c r="HD24" s="16"/>
      <c r="HE24" s="16"/>
      <c r="HF24" s="16"/>
      <c r="HG24" s="16"/>
      <c r="HH24" s="16"/>
      <c r="HI24" s="16"/>
      <c r="HJ24" s="16"/>
      <c r="HK24" s="16"/>
      <c r="HL24" s="16"/>
      <c r="HM24" s="16"/>
      <c r="HN24" s="16"/>
      <c r="HO24" s="16"/>
      <c r="HP24" s="16"/>
      <c r="HQ24" s="16"/>
      <c r="HR24" s="16"/>
      <c r="HS24" s="16"/>
      <c r="HT24" s="16"/>
      <c r="HU24" s="16"/>
      <c r="HV24" s="16"/>
      <c r="HW24" s="16"/>
      <c r="HX24" s="16"/>
      <c r="HY24" s="16"/>
      <c r="HZ24" s="16"/>
      <c r="IA24" s="16"/>
      <c r="IB24" s="16"/>
      <c r="IC24" s="16"/>
      <c r="ID24" s="16"/>
      <c r="IE24" s="16"/>
      <c r="IF24" s="16"/>
      <c r="IG24" s="16"/>
      <c r="IH24" s="16"/>
      <c r="II24" s="16"/>
      <c r="IJ24" s="16"/>
      <c r="IK24" s="16"/>
      <c r="IL24" s="16"/>
      <c r="IM24" s="16"/>
      <c r="IN24" s="16"/>
      <c r="IO24" s="16"/>
      <c r="IP24" s="16"/>
      <c r="IQ24" s="16"/>
      <c r="IR24" s="16"/>
      <c r="IS24" s="16"/>
    </row>
    <row r="25" spans="1:253" x14ac:dyDescent="0.15">
      <c r="A25" s="8" t="s">
        <v>41</v>
      </c>
      <c r="B25" s="16"/>
      <c r="C25" s="16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  <c r="AA25" s="16"/>
      <c r="AB25" s="16"/>
      <c r="AC25" s="16"/>
      <c r="AD25" s="16"/>
      <c r="AE25" s="16"/>
      <c r="AF25" s="16"/>
      <c r="AG25" s="16"/>
      <c r="AH25" s="16"/>
      <c r="AI25" s="16"/>
      <c r="AJ25" s="16"/>
      <c r="AK25" s="16"/>
      <c r="AL25" s="16"/>
      <c r="AM25" s="16"/>
      <c r="AN25" s="16"/>
      <c r="AO25" s="16"/>
      <c r="AP25" s="16"/>
      <c r="AQ25" s="16"/>
      <c r="AR25" s="16"/>
      <c r="AS25" s="16"/>
      <c r="AT25" s="16"/>
      <c r="AU25" s="16"/>
      <c r="AV25" s="16"/>
      <c r="AW25" s="16"/>
      <c r="AX25" s="16"/>
      <c r="AY25" s="16"/>
      <c r="AZ25" s="16"/>
      <c r="BA25" s="16"/>
      <c r="BB25" s="16"/>
      <c r="BC25" s="16"/>
      <c r="BD25" s="16"/>
      <c r="BE25" s="16"/>
      <c r="BF25" s="16"/>
      <c r="BG25" s="16"/>
      <c r="BH25" s="16"/>
      <c r="BI25" s="16"/>
      <c r="BJ25" s="16"/>
      <c r="BK25" s="16"/>
      <c r="BL25" s="16"/>
      <c r="BM25" s="16"/>
      <c r="BN25" s="16"/>
      <c r="BO25" s="16"/>
      <c r="BP25" s="16"/>
      <c r="BQ25" s="16"/>
      <c r="BR25" s="16"/>
      <c r="BS25" s="16"/>
      <c r="BT25" s="16"/>
      <c r="BU25" s="16"/>
      <c r="BV25" s="16"/>
      <c r="BW25" s="16"/>
      <c r="BX25" s="16"/>
      <c r="BY25" s="16"/>
      <c r="BZ25" s="16"/>
      <c r="CA25" s="16"/>
      <c r="CB25" s="16"/>
      <c r="CC25" s="16"/>
      <c r="CD25" s="16"/>
      <c r="CE25" s="16"/>
      <c r="CF25" s="16"/>
      <c r="CG25" s="16"/>
      <c r="CH25" s="16"/>
      <c r="CI25" s="16"/>
      <c r="CJ25" s="16"/>
      <c r="CK25" s="16"/>
      <c r="CL25" s="16"/>
      <c r="CM25" s="16"/>
      <c r="CN25" s="16"/>
      <c r="CO25" s="16"/>
      <c r="CP25" s="16"/>
      <c r="CQ25" s="16"/>
      <c r="CR25" s="16"/>
      <c r="CS25" s="16"/>
      <c r="CT25" s="16"/>
      <c r="CU25" s="16"/>
      <c r="CV25" s="16"/>
      <c r="CW25" s="16"/>
      <c r="CX25" s="16"/>
      <c r="CY25" s="16"/>
      <c r="CZ25" s="16"/>
      <c r="DA25" s="16"/>
      <c r="DB25" s="16"/>
      <c r="DC25" s="16"/>
      <c r="DD25" s="16"/>
      <c r="DE25" s="16"/>
      <c r="DF25" s="16"/>
      <c r="DG25" s="16"/>
      <c r="DH25" s="16"/>
      <c r="DI25" s="16"/>
      <c r="DJ25" s="16"/>
      <c r="DK25" s="16"/>
      <c r="DL25" s="16"/>
      <c r="DM25" s="16"/>
      <c r="DN25" s="16"/>
      <c r="DO25" s="16"/>
      <c r="DP25" s="16"/>
      <c r="DQ25" s="16"/>
      <c r="DR25" s="16"/>
      <c r="DS25" s="16"/>
      <c r="DT25" s="16"/>
      <c r="DU25" s="16"/>
      <c r="DV25" s="16"/>
      <c r="DW25" s="16"/>
      <c r="DX25" s="16"/>
      <c r="DY25" s="16"/>
      <c r="DZ25" s="16"/>
      <c r="EA25" s="16"/>
      <c r="EB25" s="16"/>
      <c r="EC25" s="16"/>
      <c r="ED25" s="16"/>
      <c r="EE25" s="16"/>
      <c r="EF25" s="16"/>
      <c r="EG25" s="16"/>
      <c r="EH25" s="16"/>
      <c r="EI25" s="16"/>
      <c r="EJ25" s="16"/>
      <c r="EK25" s="16"/>
      <c r="EL25" s="16"/>
      <c r="EM25" s="16"/>
      <c r="EN25" s="16"/>
      <c r="EO25" s="16"/>
      <c r="EP25" s="16"/>
      <c r="EQ25" s="16"/>
      <c r="ER25" s="16"/>
      <c r="ES25" s="16"/>
      <c r="ET25" s="16"/>
      <c r="EU25" s="16"/>
      <c r="EV25" s="16"/>
      <c r="EW25" s="16"/>
      <c r="EX25" s="16"/>
      <c r="EY25" s="16"/>
      <c r="EZ25" s="16"/>
      <c r="FA25" s="16"/>
      <c r="FB25" s="16"/>
      <c r="FC25" s="16"/>
      <c r="FD25" s="16"/>
      <c r="FE25" s="16"/>
      <c r="FF25" s="16"/>
      <c r="FG25" s="16"/>
      <c r="FH25" s="16"/>
      <c r="FI25" s="16"/>
      <c r="FJ25" s="16"/>
      <c r="FK25" s="16"/>
      <c r="FL25" s="16"/>
      <c r="FM25" s="16"/>
      <c r="FN25" s="16"/>
      <c r="FO25" s="16"/>
      <c r="FP25" s="16"/>
      <c r="FQ25" s="16"/>
      <c r="FR25" s="16"/>
      <c r="FS25" s="16"/>
      <c r="FT25" s="16"/>
      <c r="FU25" s="16"/>
      <c r="FV25" s="16"/>
      <c r="FW25" s="16"/>
      <c r="FX25" s="16"/>
      <c r="FY25" s="16"/>
      <c r="FZ25" s="16"/>
      <c r="GA25" s="16"/>
      <c r="GB25" s="16"/>
      <c r="GC25" s="16"/>
      <c r="GD25" s="16"/>
      <c r="GE25" s="16"/>
      <c r="GF25" s="16"/>
      <c r="GG25" s="16"/>
      <c r="GH25" s="16"/>
      <c r="GI25" s="16"/>
      <c r="GJ25" s="16"/>
      <c r="GK25" s="16"/>
      <c r="GL25" s="16"/>
      <c r="GM25" s="16"/>
      <c r="GN25" s="16"/>
      <c r="GO25" s="16"/>
      <c r="GP25" s="16"/>
      <c r="GQ25" s="16"/>
      <c r="GR25" s="16"/>
      <c r="GS25" s="16"/>
      <c r="GT25" s="16"/>
      <c r="GU25" s="16"/>
      <c r="GV25" s="16"/>
      <c r="GW25" s="16"/>
      <c r="GX25" s="16"/>
      <c r="GY25" s="16"/>
      <c r="GZ25" s="16"/>
      <c r="HA25" s="16"/>
      <c r="HB25" s="16"/>
      <c r="HC25" s="16"/>
      <c r="HD25" s="16"/>
      <c r="HE25" s="16"/>
      <c r="HF25" s="16"/>
      <c r="HG25" s="16"/>
      <c r="HH25" s="16"/>
      <c r="HI25" s="16"/>
      <c r="HJ25" s="16"/>
      <c r="HK25" s="16"/>
      <c r="HL25" s="16"/>
      <c r="HM25" s="16"/>
      <c r="HN25" s="16"/>
      <c r="HO25" s="16"/>
      <c r="HP25" s="16"/>
      <c r="HQ25" s="16"/>
      <c r="HR25" s="16"/>
      <c r="HS25" s="16"/>
      <c r="HT25" s="16"/>
      <c r="HU25" s="16"/>
      <c r="HV25" s="16"/>
      <c r="HW25" s="16"/>
      <c r="HX25" s="16"/>
      <c r="HY25" s="16"/>
      <c r="HZ25" s="16"/>
      <c r="IA25" s="16"/>
      <c r="IB25" s="16"/>
      <c r="IC25" s="16"/>
      <c r="ID25" s="16"/>
      <c r="IE25" s="16"/>
      <c r="IF25" s="16"/>
      <c r="IG25" s="16"/>
      <c r="IH25" s="16"/>
      <c r="II25" s="16"/>
      <c r="IJ25" s="16"/>
      <c r="IK25" s="16"/>
      <c r="IL25" s="16"/>
      <c r="IM25" s="16"/>
      <c r="IN25" s="16"/>
      <c r="IO25" s="16"/>
      <c r="IP25" s="16"/>
      <c r="IQ25" s="16"/>
      <c r="IR25" s="16"/>
      <c r="IS25" s="16"/>
    </row>
    <row r="26" spans="1:253" ht="16.5" x14ac:dyDescent="0.25">
      <c r="A26" s="13" t="s">
        <v>42</v>
      </c>
      <c r="B26" s="17">
        <f>$B$3*COS(B$14)*($B$4*COS($B$5)-$B$3*COS(B$14))</f>
        <v>30</v>
      </c>
      <c r="C26" s="17">
        <f t="shared" ref="C26:BN26" si="24">$B$3*COS(C$14)*($B$4*COS($B$5)-$B$3*COS(C$14))</f>
        <v>30.002951872429396</v>
      </c>
      <c r="D26" s="17">
        <f t="shared" si="24"/>
        <v>30.011699452605324</v>
      </c>
      <c r="E26" s="17">
        <f t="shared" si="24"/>
        <v>30.025919150686885</v>
      </c>
      <c r="F26" s="17">
        <f t="shared" si="24"/>
        <v>30.045073386440176</v>
      </c>
      <c r="G26" s="17">
        <f t="shared" si="24"/>
        <v>30.068413185966325</v>
      </c>
      <c r="H26" s="17">
        <f t="shared" si="24"/>
        <v>30.094981802104929</v>
      </c>
      <c r="I26" s="17">
        <f t="shared" si="24"/>
        <v>30.123619343568976</v>
      </c>
      <c r="J26" s="17">
        <f t="shared" si="24"/>
        <v>30.15296839370011</v>
      </c>
      <c r="K26" s="17">
        <f t="shared" si="24"/>
        <v>30.181480595641972</v>
      </c>
      <c r="L26" s="17">
        <f t="shared" si="24"/>
        <v>30.207424176731081</v>
      </c>
      <c r="M26" s="17">
        <f t="shared" si="24"/>
        <v>30.228892381014674</v>
      </c>
      <c r="N26" s="17">
        <f t="shared" si="24"/>
        <v>30.243812775039185</v>
      </c>
      <c r="O26" s="17">
        <f t="shared" si="24"/>
        <v>30.24995738842636</v>
      </c>
      <c r="P26" s="17">
        <f t="shared" si="24"/>
        <v>30.244953647280873</v>
      </c>
      <c r="Q26" s="17">
        <f t="shared" si="24"/>
        <v>30.226296055167762</v>
      </c>
      <c r="R26" s="17">
        <f t="shared" si="24"/>
        <v>30.191358573273057</v>
      </c>
      <c r="S26" s="17">
        <f t="shared" si="24"/>
        <v>30.137407648429406</v>
      </c>
      <c r="T26" s="17">
        <f t="shared" si="24"/>
        <v>30.061615834961689</v>
      </c>
      <c r="U26" s="17">
        <f t="shared" si="24"/>
        <v>29.961075953796879</v>
      </c>
      <c r="V26" s="17">
        <f t="shared" si="24"/>
        <v>29.832815729997478</v>
      </c>
      <c r="W26" s="17">
        <f t="shared" si="24"/>
        <v>29.673812847828177</v>
      </c>
      <c r="X26" s="17">
        <f t="shared" si="24"/>
        <v>29.481010360659045</v>
      </c>
      <c r="Y26" s="17">
        <f t="shared" si="24"/>
        <v>29.251332391452856</v>
      </c>
      <c r="Z26" s="17">
        <f t="shared" si="24"/>
        <v>28.981700058285519</v>
      </c>
      <c r="AA26" s="17">
        <f t="shared" si="24"/>
        <v>28.669047558312137</v>
      </c>
      <c r="AB26" s="17">
        <f t="shared" si="24"/>
        <v>28.31033834282109</v>
      </c>
      <c r="AC26" s="17">
        <f t="shared" si="24"/>
        <v>27.902581315518503</v>
      </c>
      <c r="AD26" s="17">
        <f t="shared" si="24"/>
        <v>27.442846985956564</v>
      </c>
      <c r="AE26" s="17">
        <f t="shared" si="24"/>
        <v>26.928283510063835</v>
      </c>
      <c r="AF26" s="17">
        <f t="shared" si="24"/>
        <v>26.356132550052283</v>
      </c>
      <c r="AG26" s="17">
        <f t="shared" si="24"/>
        <v>25.723744886564823</v>
      </c>
      <c r="AH26" s="17">
        <f t="shared" si="24"/>
        <v>25.028595716785084</v>
      </c>
      <c r="AI26" s="17">
        <f t="shared" si="24"/>
        <v>24.268299573355378</v>
      </c>
      <c r="AJ26" s="17">
        <f t="shared" si="24"/>
        <v>23.44062480033514</v>
      </c>
      <c r="AK26" s="17">
        <f t="shared" si="24"/>
        <v>22.543507524074606</v>
      </c>
      <c r="AL26" s="17">
        <f t="shared" si="24"/>
        <v>21.575065058771212</v>
      </c>
      <c r="AM26" s="17">
        <f t="shared" si="24"/>
        <v>20.533608688611917</v>
      </c>
      <c r="AN26" s="17">
        <f t="shared" si="24"/>
        <v>19.417655770774157</v>
      </c>
      <c r="AO26" s="17">
        <f t="shared" si="24"/>
        <v>18.225941106153439</v>
      </c>
      <c r="AP26" s="17">
        <f t="shared" si="24"/>
        <v>16.957427527495586</v>
      </c>
      <c r="AQ26" s="17">
        <f t="shared" si="24"/>
        <v>15.611315657625415</v>
      </c>
      <c r="AR26" s="17">
        <f t="shared" si="24"/>
        <v>14.187052793669958</v>
      </c>
      <c r="AS26" s="17">
        <f t="shared" si="24"/>
        <v>12.684340876560167</v>
      </c>
      <c r="AT26" s="17">
        <f t="shared" si="24"/>
        <v>11.103143508646356</v>
      </c>
      <c r="AU26" s="17">
        <f t="shared" si="24"/>
        <v>9.4436919859680035</v>
      </c>
      <c r="AV26" s="17">
        <f t="shared" si="24"/>
        <v>7.7064903155594537</v>
      </c>
      <c r="AW26" s="17">
        <f t="shared" si="24"/>
        <v>5.8923191921383395</v>
      </c>
      <c r="AX26" s="17">
        <f t="shared" si="24"/>
        <v>4.0022389125952929</v>
      </c>
      <c r="AY26" s="17">
        <f t="shared" si="24"/>
        <v>2.0375912108653615</v>
      </c>
      <c r="AZ26" s="17">
        <f t="shared" si="24"/>
        <v>4.042989901198446E-15</v>
      </c>
      <c r="BA26" s="17">
        <f t="shared" si="24"/>
        <v>-2.1086289874475783</v>
      </c>
      <c r="BB26" s="17">
        <f t="shared" si="24"/>
        <v>-4.2861096652740835</v>
      </c>
      <c r="BC26" s="17">
        <f t="shared" si="24"/>
        <v>-6.5299781659055531</v>
      </c>
      <c r="BD26" s="17">
        <f t="shared" si="24"/>
        <v>-8.8374965149287128</v>
      </c>
      <c r="BE26" s="17">
        <f t="shared" si="24"/>
        <v>-11.205657399342469</v>
      </c>
      <c r="BF26" s="17">
        <f t="shared" si="24"/>
        <v>-13.631190016669297</v>
      </c>
      <c r="BG26" s="17">
        <f t="shared" si="24"/>
        <v>-16.110566987783439</v>
      </c>
      <c r="BH26" s="17">
        <f t="shared" si="24"/>
        <v>-18.640012312090875</v>
      </c>
      <c r="BI26" s="17">
        <f t="shared" si="24"/>
        <v>-21.21551033955285</v>
      </c>
      <c r="BJ26" s="17">
        <f t="shared" si="24"/>
        <v>-23.832815729997449</v>
      </c>
      <c r="BK26" s="17">
        <f t="shared" si="24"/>
        <v>-26.487464366225023</v>
      </c>
      <c r="BL26" s="17">
        <f t="shared" si="24"/>
        <v>-29.174785183603319</v>
      </c>
      <c r="BM26" s="17">
        <f t="shared" si="24"/>
        <v>-31.889912875179128</v>
      </c>
      <c r="BN26" s="17">
        <f t="shared" si="24"/>
        <v>-34.62780142781839</v>
      </c>
      <c r="BO26" s="17">
        <f t="shared" ref="BO26:DZ26" si="25">$B$3*COS(BO$14)*($B$4*COS($B$5)-$B$3*COS(BO$14))</f>
        <v>-37.383238441545565</v>
      </c>
      <c r="BP26" s="17">
        <f t="shared" si="25"/>
        <v>-40.150860181091289</v>
      </c>
      <c r="BQ26" s="17">
        <f t="shared" si="25"/>
        <v>-42.925167305693634</v>
      </c>
      <c r="BR26" s="17">
        <f t="shared" si="25"/>
        <v>-45.700541220442496</v>
      </c>
      <c r="BS26" s="17">
        <f t="shared" si="25"/>
        <v>-48.471260989916424</v>
      </c>
      <c r="BT26" s="17">
        <f t="shared" si="25"/>
        <v>-51.231520752554168</v>
      </c>
      <c r="BU26" s="17">
        <f t="shared" si="25"/>
        <v>-53.97544757212907</v>
      </c>
      <c r="BV26" s="17">
        <f t="shared" si="25"/>
        <v>-56.697119660870477</v>
      </c>
      <c r="BW26" s="17">
        <f t="shared" si="25"/>
        <v>-59.390584907203525</v>
      </c>
      <c r="BX26" s="17">
        <f t="shared" si="25"/>
        <v>-62.04987963976582</v>
      </c>
      <c r="BY26" s="17">
        <f t="shared" si="25"/>
        <v>-64.66904755831213</v>
      </c>
      <c r="BZ26" s="17">
        <f t="shared" si="25"/>
        <v>-67.242158761340789</v>
      </c>
      <c r="CA26" s="17">
        <f t="shared" si="25"/>
        <v>-69.763328799767805</v>
      </c>
      <c r="CB26" s="17">
        <f t="shared" si="25"/>
        <v>-72.226737685745135</v>
      </c>
      <c r="CC26" s="17">
        <f t="shared" si="25"/>
        <v>-74.626648785762967</v>
      </c>
      <c r="CD26" s="17">
        <f t="shared" si="25"/>
        <v>-76.957427527495568</v>
      </c>
      <c r="CE26" s="17">
        <f t="shared" si="25"/>
        <v>-79.213559850445264</v>
      </c>
      <c r="CF26" s="17">
        <f t="shared" si="25"/>
        <v>-81.389670331304274</v>
      </c>
      <c r="CG26" s="17">
        <f t="shared" si="25"/>
        <v>-83.480539916091189</v>
      </c>
      <c r="CH26" s="17">
        <f t="shared" si="25"/>
        <v>-85.481123192516947</v>
      </c>
      <c r="CI26" s="17">
        <f t="shared" si="25"/>
        <v>-87.386565137696778</v>
      </c>
      <c r="CJ26" s="17">
        <f t="shared" si="25"/>
        <v>-89.192217278233684</v>
      </c>
      <c r="CK26" s="17">
        <f t="shared" si="25"/>
        <v>-90.893653201859124</v>
      </c>
      <c r="CL26" s="17">
        <f t="shared" si="25"/>
        <v>-92.486683362210002</v>
      </c>
      <c r="CM26" s="17">
        <f t="shared" si="25"/>
        <v>-93.967369120943076</v>
      </c>
      <c r="CN26" s="17">
        <f t="shared" si="25"/>
        <v>-95.332035974229186</v>
      </c>
      <c r="CO26" s="17">
        <f t="shared" si="25"/>
        <v>-96.577285913714505</v>
      </c>
      <c r="CP26" s="17">
        <f t="shared" si="25"/>
        <v>-97.700008875279181</v>
      </c>
      <c r="CQ26" s="17">
        <f t="shared" si="25"/>
        <v>-98.697393232345661</v>
      </c>
      <c r="CR26" s="17">
        <f t="shared" si="25"/>
        <v>-99.566935294081986</v>
      </c>
      <c r="CS26" s="17">
        <f t="shared" si="25"/>
        <v>-100.30644777259184</v>
      </c>
      <c r="CT26" s="17">
        <f t="shared" si="25"/>
        <v>-100.91406718707088</v>
      </c>
      <c r="CU26" s="17">
        <f t="shared" si="25"/>
        <v>-101.38826017691967</v>
      </c>
      <c r="CV26" s="17">
        <f t="shared" si="25"/>
        <v>-101.72782869992652</v>
      </c>
      <c r="CW26" s="17">
        <f t="shared" si="25"/>
        <v>-101.93191409584716</v>
      </c>
      <c r="CX26" s="17">
        <f t="shared" si="25"/>
        <v>-102</v>
      </c>
      <c r="CY26" s="17">
        <f t="shared" si="25"/>
        <v>-101.93191409584716</v>
      </c>
      <c r="CZ26" s="17">
        <f t="shared" si="25"/>
        <v>-101.72782869992652</v>
      </c>
      <c r="DA26" s="17">
        <f t="shared" si="25"/>
        <v>-101.38826017691967</v>
      </c>
      <c r="DB26" s="17">
        <f t="shared" si="25"/>
        <v>-100.91406718707088</v>
      </c>
      <c r="DC26" s="17">
        <f t="shared" si="25"/>
        <v>-100.30644777259185</v>
      </c>
      <c r="DD26" s="17">
        <f t="shared" si="25"/>
        <v>-99.566935294081972</v>
      </c>
      <c r="DE26" s="17">
        <f t="shared" si="25"/>
        <v>-98.697393232345675</v>
      </c>
      <c r="DF26" s="17">
        <f t="shared" si="25"/>
        <v>-97.70000887527921</v>
      </c>
      <c r="DG26" s="17">
        <f t="shared" si="25"/>
        <v>-96.577285913714533</v>
      </c>
      <c r="DH26" s="17">
        <f t="shared" si="25"/>
        <v>-95.3320359742292</v>
      </c>
      <c r="DI26" s="17">
        <f t="shared" si="25"/>
        <v>-93.967369120943076</v>
      </c>
      <c r="DJ26" s="17">
        <f t="shared" si="25"/>
        <v>-92.486683362210016</v>
      </c>
      <c r="DK26" s="17">
        <f t="shared" si="25"/>
        <v>-90.893653201859152</v>
      </c>
      <c r="DL26" s="17">
        <f t="shared" si="25"/>
        <v>-89.192217278233713</v>
      </c>
      <c r="DM26" s="17">
        <f t="shared" si="25"/>
        <v>-87.386565137696763</v>
      </c>
      <c r="DN26" s="17">
        <f t="shared" si="25"/>
        <v>-85.481123192516918</v>
      </c>
      <c r="DO26" s="17">
        <f t="shared" si="25"/>
        <v>-83.480539916091146</v>
      </c>
      <c r="DP26" s="17">
        <f t="shared" si="25"/>
        <v>-81.389670331304302</v>
      </c>
      <c r="DQ26" s="17">
        <f t="shared" si="25"/>
        <v>-79.213559850445307</v>
      </c>
      <c r="DR26" s="17">
        <f t="shared" si="25"/>
        <v>-76.957427527495625</v>
      </c>
      <c r="DS26" s="17">
        <f t="shared" si="25"/>
        <v>-74.626648785762939</v>
      </c>
      <c r="DT26" s="17">
        <f t="shared" si="25"/>
        <v>-72.22673768574515</v>
      </c>
      <c r="DU26" s="17">
        <f t="shared" si="25"/>
        <v>-69.763328799767834</v>
      </c>
      <c r="DV26" s="17">
        <f t="shared" si="25"/>
        <v>-67.242158761340832</v>
      </c>
      <c r="DW26" s="17">
        <f t="shared" si="25"/>
        <v>-64.669047558312187</v>
      </c>
      <c r="DX26" s="17">
        <f t="shared" si="25"/>
        <v>-62.049879639765798</v>
      </c>
      <c r="DY26" s="17">
        <f t="shared" si="25"/>
        <v>-59.390584907203561</v>
      </c>
      <c r="DZ26" s="17">
        <f t="shared" si="25"/>
        <v>-56.697119660870456</v>
      </c>
      <c r="EA26" s="17">
        <f t="shared" ref="EA26:GL26" si="26">$B$3*COS(EA$14)*($B$4*COS($B$5)-$B$3*COS(EA$14))</f>
        <v>-53.975447572129056</v>
      </c>
      <c r="EB26" s="17">
        <f t="shared" si="26"/>
        <v>-51.231520752554182</v>
      </c>
      <c r="EC26" s="17">
        <f t="shared" si="26"/>
        <v>-48.471260989916452</v>
      </c>
      <c r="ED26" s="17">
        <f t="shared" si="26"/>
        <v>-45.700541220442439</v>
      </c>
      <c r="EE26" s="17">
        <f t="shared" si="26"/>
        <v>-42.925167305693613</v>
      </c>
      <c r="EF26" s="17">
        <f t="shared" si="26"/>
        <v>-40.150860181091268</v>
      </c>
      <c r="EG26" s="17">
        <f t="shared" si="26"/>
        <v>-37.383238441545579</v>
      </c>
      <c r="EH26" s="17">
        <f t="shared" si="26"/>
        <v>-34.627801427818333</v>
      </c>
      <c r="EI26" s="17">
        <f t="shared" si="26"/>
        <v>-31.889912875179093</v>
      </c>
      <c r="EJ26" s="17">
        <f t="shared" si="26"/>
        <v>-29.174785183603319</v>
      </c>
      <c r="EK26" s="17">
        <f t="shared" si="26"/>
        <v>-26.487464366225023</v>
      </c>
      <c r="EL26" s="17">
        <f t="shared" si="26"/>
        <v>-23.832815729997488</v>
      </c>
      <c r="EM26" s="17">
        <f t="shared" si="26"/>
        <v>-21.215510339552889</v>
      </c>
      <c r="EN26" s="17">
        <f t="shared" si="26"/>
        <v>-18.640012312090843</v>
      </c>
      <c r="EO26" s="17">
        <f t="shared" si="26"/>
        <v>-16.110566987783439</v>
      </c>
      <c r="EP26" s="17">
        <f t="shared" si="26"/>
        <v>-13.631190016669301</v>
      </c>
      <c r="EQ26" s="17">
        <f t="shared" si="26"/>
        <v>-11.205657399342487</v>
      </c>
      <c r="ER26" s="17">
        <f t="shared" si="26"/>
        <v>-8.8374965149287465</v>
      </c>
      <c r="ES26" s="17">
        <f t="shared" si="26"/>
        <v>-6.529978165905522</v>
      </c>
      <c r="ET26" s="17">
        <f t="shared" si="26"/>
        <v>-4.2861096652740702</v>
      </c>
      <c r="EU26" s="17">
        <f t="shared" si="26"/>
        <v>-2.1086289874475797</v>
      </c>
      <c r="EV26" s="17">
        <f t="shared" si="26"/>
        <v>-1.212896970359534E-14</v>
      </c>
      <c r="EW26" s="17">
        <f t="shared" si="26"/>
        <v>2.0375912108653322</v>
      </c>
      <c r="EX26" s="17">
        <f t="shared" si="26"/>
        <v>4.0022389125952502</v>
      </c>
      <c r="EY26" s="17">
        <f t="shared" si="26"/>
        <v>5.8923191921383511</v>
      </c>
      <c r="EZ26" s="17">
        <f t="shared" si="26"/>
        <v>7.7064903155594386</v>
      </c>
      <c r="FA26" s="17">
        <f t="shared" si="26"/>
        <v>9.4436919859679911</v>
      </c>
      <c r="FB26" s="17">
        <f t="shared" si="26"/>
        <v>11.103143508646331</v>
      </c>
      <c r="FC26" s="17">
        <f t="shared" si="26"/>
        <v>12.684340876560132</v>
      </c>
      <c r="FD26" s="17">
        <f t="shared" si="26"/>
        <v>14.187052793669968</v>
      </c>
      <c r="FE26" s="17">
        <f t="shared" si="26"/>
        <v>15.611315657625402</v>
      </c>
      <c r="FF26" s="17">
        <f t="shared" si="26"/>
        <v>16.957427527495575</v>
      </c>
      <c r="FG26" s="17">
        <f t="shared" si="26"/>
        <v>18.225941106153421</v>
      </c>
      <c r="FH26" s="17">
        <f t="shared" si="26"/>
        <v>19.417655770774129</v>
      </c>
      <c r="FI26" s="17">
        <f t="shared" si="26"/>
        <v>20.533608688611892</v>
      </c>
      <c r="FJ26" s="17">
        <f t="shared" si="26"/>
        <v>21.575065058771184</v>
      </c>
      <c r="FK26" s="17">
        <f t="shared" si="26"/>
        <v>22.54350752407457</v>
      </c>
      <c r="FL26" s="17">
        <f t="shared" si="26"/>
        <v>23.440624800335161</v>
      </c>
      <c r="FM26" s="17">
        <f t="shared" si="26"/>
        <v>24.268299573355389</v>
      </c>
      <c r="FN26" s="17">
        <f t="shared" si="26"/>
        <v>25.028595716785087</v>
      </c>
      <c r="FO26" s="17">
        <f t="shared" si="26"/>
        <v>25.72374488656482</v>
      </c>
      <c r="FP26" s="17">
        <f t="shared" si="26"/>
        <v>26.356132550052276</v>
      </c>
      <c r="FQ26" s="17">
        <f t="shared" si="26"/>
        <v>26.928283510063828</v>
      </c>
      <c r="FR26" s="17">
        <f t="shared" si="26"/>
        <v>27.442846985956557</v>
      </c>
      <c r="FS26" s="17">
        <f t="shared" si="26"/>
        <v>27.902581315518489</v>
      </c>
      <c r="FT26" s="17">
        <f t="shared" si="26"/>
        <v>28.310338342821083</v>
      </c>
      <c r="FU26" s="17">
        <f t="shared" si="26"/>
        <v>28.669047558312126</v>
      </c>
      <c r="FV26" s="17">
        <f t="shared" si="26"/>
        <v>28.981700058285515</v>
      </c>
      <c r="FW26" s="17">
        <f t="shared" si="26"/>
        <v>29.251332391452856</v>
      </c>
      <c r="FX26" s="17">
        <f t="shared" si="26"/>
        <v>29.481010360659045</v>
      </c>
      <c r="FY26" s="17">
        <f t="shared" si="26"/>
        <v>29.673812847828177</v>
      </c>
      <c r="FZ26" s="17">
        <f t="shared" si="26"/>
        <v>29.832815729997474</v>
      </c>
      <c r="GA26" s="17">
        <f t="shared" si="26"/>
        <v>29.961075953796875</v>
      </c>
      <c r="GB26" s="17">
        <f t="shared" si="26"/>
        <v>30.061615834961685</v>
      </c>
      <c r="GC26" s="17">
        <f t="shared" si="26"/>
        <v>30.137407648429402</v>
      </c>
      <c r="GD26" s="17">
        <f t="shared" si="26"/>
        <v>30.191358573273057</v>
      </c>
      <c r="GE26" s="17">
        <f t="shared" si="26"/>
        <v>30.226296055167762</v>
      </c>
      <c r="GF26" s="17">
        <f t="shared" si="26"/>
        <v>30.244953647280873</v>
      </c>
      <c r="GG26" s="17">
        <f t="shared" si="26"/>
        <v>30.24995738842636</v>
      </c>
      <c r="GH26" s="17">
        <f t="shared" si="26"/>
        <v>30.243812775039185</v>
      </c>
      <c r="GI26" s="17">
        <f t="shared" si="26"/>
        <v>30.228892381014674</v>
      </c>
      <c r="GJ26" s="17">
        <f t="shared" si="26"/>
        <v>30.207424176731081</v>
      </c>
      <c r="GK26" s="17">
        <f t="shared" si="26"/>
        <v>30.181480595641972</v>
      </c>
      <c r="GL26" s="17">
        <f t="shared" si="26"/>
        <v>30.15296839370011</v>
      </c>
      <c r="GM26" s="17">
        <f t="shared" ref="GM26:GS26" si="27">$B$3*COS(GM$14)*($B$4*COS($B$5)-$B$3*COS(GM$14))</f>
        <v>30.123619343568979</v>
      </c>
      <c r="GN26" s="17">
        <f t="shared" si="27"/>
        <v>30.094981802104929</v>
      </c>
      <c r="GO26" s="17">
        <f t="shared" si="27"/>
        <v>30.068413185966325</v>
      </c>
      <c r="GP26" s="17">
        <f t="shared" si="27"/>
        <v>30.045073386440176</v>
      </c>
      <c r="GQ26" s="17">
        <f t="shared" si="27"/>
        <v>30.025919150686885</v>
      </c>
      <c r="GR26" s="17">
        <f t="shared" si="27"/>
        <v>30.011699452605324</v>
      </c>
      <c r="GS26" s="17">
        <f t="shared" si="27"/>
        <v>30.002951872429396</v>
      </c>
      <c r="GT26" s="17">
        <f>$B$3*COS(GT$14)*($B$4*COS($B$5)-$B$3*COS(GT$14))</f>
        <v>30</v>
      </c>
      <c r="GU26" s="16"/>
      <c r="GV26" s="16"/>
      <c r="GW26" s="16"/>
      <c r="GX26" s="16"/>
      <c r="GY26" s="16"/>
      <c r="GZ26" s="16"/>
      <c r="HA26" s="16"/>
      <c r="HB26" s="16"/>
      <c r="HC26" s="16"/>
      <c r="HD26" s="16"/>
      <c r="HE26" s="16"/>
      <c r="HF26" s="16"/>
      <c r="HG26" s="16"/>
      <c r="HH26" s="16"/>
      <c r="HI26" s="16"/>
      <c r="HJ26" s="16"/>
      <c r="HK26" s="16"/>
      <c r="HL26" s="16"/>
      <c r="HM26" s="16"/>
      <c r="HN26" s="16"/>
      <c r="HO26" s="16"/>
      <c r="HP26" s="16"/>
      <c r="HQ26" s="16"/>
      <c r="HR26" s="16"/>
      <c r="HS26" s="16"/>
      <c r="HT26" s="16"/>
      <c r="HU26" s="16"/>
      <c r="HV26" s="16"/>
      <c r="HW26" s="16"/>
      <c r="HX26" s="16"/>
      <c r="HY26" s="16"/>
      <c r="HZ26" s="16"/>
      <c r="IA26" s="16"/>
      <c r="IB26" s="16"/>
      <c r="IC26" s="16"/>
      <c r="ID26" s="16"/>
      <c r="IE26" s="16"/>
      <c r="IF26" s="16"/>
      <c r="IG26" s="16"/>
      <c r="IH26" s="16"/>
      <c r="II26" s="16"/>
      <c r="IJ26" s="16"/>
      <c r="IK26" s="16"/>
      <c r="IL26" s="16"/>
      <c r="IM26" s="16"/>
      <c r="IN26" s="16"/>
      <c r="IO26" s="16"/>
      <c r="IP26" s="16"/>
      <c r="IQ26" s="16"/>
      <c r="IR26" s="16"/>
      <c r="IS26" s="16"/>
    </row>
    <row r="27" spans="1:253" ht="17.25" x14ac:dyDescent="0.25">
      <c r="A27" s="8" t="s">
        <v>43</v>
      </c>
      <c r="B27" s="17">
        <f>$B$4*$B$4+$B$3*$B$3-2*$B$4*$B$3*COS($B$5-B$14)</f>
        <v>25</v>
      </c>
      <c r="C27" s="17">
        <f t="shared" ref="C27:BN27" si="28">$B$4*$B$4+$B$3*$B$3-2*$B$4*$B$3*COS($B$5-C$14)</f>
        <v>25.065134031723431</v>
      </c>
      <c r="D27" s="17">
        <f t="shared" si="28"/>
        <v>25.260471847468153</v>
      </c>
      <c r="E27" s="17">
        <f t="shared" si="28"/>
        <v>25.585820672393453</v>
      </c>
      <c r="F27" s="17">
        <f t="shared" si="28"/>
        <v>26.040859426488908</v>
      </c>
      <c r="G27" s="17">
        <f t="shared" si="28"/>
        <v>26.625139041441827</v>
      </c>
      <c r="H27" s="17">
        <f t="shared" si="28"/>
        <v>27.338082903813103</v>
      </c>
      <c r="I27" s="17">
        <f t="shared" si="28"/>
        <v>28.178987424085335</v>
      </c>
      <c r="J27" s="17">
        <f t="shared" si="28"/>
        <v>29.147022731020698</v>
      </c>
      <c r="K27" s="17">
        <f t="shared" si="28"/>
        <v>30.241233490643509</v>
      </c>
      <c r="L27" s="17">
        <f t="shared" si="28"/>
        <v>31.460539849039733</v>
      </c>
      <c r="M27" s="17">
        <f t="shared" si="28"/>
        <v>32.803738498042236</v>
      </c>
      <c r="N27" s="17">
        <f t="shared" si="28"/>
        <v>34.26950386275081</v>
      </c>
      <c r="O27" s="17">
        <f t="shared" si="28"/>
        <v>35.856389409714495</v>
      </c>
      <c r="P27" s="17">
        <f t="shared" si="28"/>
        <v>37.562829074485421</v>
      </c>
      <c r="Q27" s="17">
        <f t="shared" si="28"/>
        <v>39.387138807135443</v>
      </c>
      <c r="R27" s="17">
        <f t="shared" si="28"/>
        <v>41.327518234210004</v>
      </c>
      <c r="S27" s="17">
        <f t="shared" si="28"/>
        <v>43.382052435479437</v>
      </c>
      <c r="T27" s="17">
        <f t="shared" si="28"/>
        <v>45.548713833734013</v>
      </c>
      <c r="U27" s="17">
        <f t="shared" si="28"/>
        <v>47.825364195757842</v>
      </c>
      <c r="V27" s="17">
        <f t="shared" si="28"/>
        <v>50.20975674250694</v>
      </c>
      <c r="W27" s="17">
        <f t="shared" si="28"/>
        <v>52.699538366408873</v>
      </c>
      <c r="X27" s="17">
        <f t="shared" si="28"/>
        <v>55.292251953595823</v>
      </c>
      <c r="Y27" s="17">
        <f t="shared" si="28"/>
        <v>57.985338808779332</v>
      </c>
      <c r="Z27" s="17">
        <f t="shared" si="28"/>
        <v>60.776141180373671</v>
      </c>
      <c r="AA27" s="17">
        <f t="shared" si="28"/>
        <v>63.661904883375726</v>
      </c>
      <c r="AB27" s="17">
        <f t="shared" si="28"/>
        <v>66.639782017413097</v>
      </c>
      <c r="AC27" s="17">
        <f t="shared" si="28"/>
        <v>69.70683377727795</v>
      </c>
      <c r="AD27" s="17">
        <f t="shared" si="28"/>
        <v>72.860033353172952</v>
      </c>
      <c r="AE27" s="17">
        <f t="shared" si="28"/>
        <v>76.096268917807109</v>
      </c>
      <c r="AF27" s="17">
        <f t="shared" si="28"/>
        <v>79.412346697393531</v>
      </c>
      <c r="AG27" s="17">
        <f t="shared" si="28"/>
        <v>82.804994123518753</v>
      </c>
      <c r="AH27" s="17">
        <f t="shared" si="28"/>
        <v>86.270863062772463</v>
      </c>
      <c r="AI27" s="17">
        <f t="shared" si="28"/>
        <v>89.806533120951002</v>
      </c>
      <c r="AJ27" s="17">
        <f t="shared" si="28"/>
        <v>93.40851501857361</v>
      </c>
      <c r="AK27" s="17">
        <f t="shared" si="28"/>
        <v>97.073254034379829</v>
      </c>
      <c r="AL27" s="17">
        <f t="shared" si="28"/>
        <v>100.79713351341042</v>
      </c>
      <c r="AM27" s="17">
        <f t="shared" si="28"/>
        <v>104.57647843620896</v>
      </c>
      <c r="AN27" s="17">
        <f t="shared" si="28"/>
        <v>108.40755904562249</v>
      </c>
      <c r="AO27" s="17">
        <f t="shared" si="28"/>
        <v>112.28659452762153</v>
      </c>
      <c r="AP27" s="17">
        <f t="shared" si="28"/>
        <v>116.20975674250694</v>
      </c>
      <c r="AQ27" s="17">
        <f t="shared" si="28"/>
        <v>120.1731740028217</v>
      </c>
      <c r="AR27" s="17">
        <f t="shared" si="28"/>
        <v>124.17293489423918</v>
      </c>
      <c r="AS27" s="17">
        <f t="shared" si="28"/>
        <v>128.20509213565637</v>
      </c>
      <c r="AT27" s="17">
        <f t="shared" si="28"/>
        <v>132.26566647468434</v>
      </c>
      <c r="AU27" s="17">
        <f t="shared" si="28"/>
        <v>136.35065061468953</v>
      </c>
      <c r="AV27" s="17">
        <f t="shared" si="28"/>
        <v>140.45601316951181</v>
      </c>
      <c r="AW27" s="17">
        <f t="shared" si="28"/>
        <v>144.57770264195611</v>
      </c>
      <c r="AX27" s="17">
        <f t="shared" si="28"/>
        <v>148.71165142213061</v>
      </c>
      <c r="AY27" s="17">
        <f t="shared" si="28"/>
        <v>152.85377980168704</v>
      </c>
      <c r="AZ27" s="17">
        <f t="shared" si="28"/>
        <v>157</v>
      </c>
      <c r="BA27" s="17">
        <f t="shared" si="28"/>
        <v>161.14622019831293</v>
      </c>
      <c r="BB27" s="17">
        <f t="shared" si="28"/>
        <v>165.28834857786936</v>
      </c>
      <c r="BC27" s="17">
        <f t="shared" si="28"/>
        <v>169.42229735804389</v>
      </c>
      <c r="BD27" s="17">
        <f t="shared" si="28"/>
        <v>173.54398683048814</v>
      </c>
      <c r="BE27" s="17">
        <f t="shared" si="28"/>
        <v>177.64934938531047</v>
      </c>
      <c r="BF27" s="17">
        <f t="shared" si="28"/>
        <v>181.73433352531566</v>
      </c>
      <c r="BG27" s="17">
        <f t="shared" si="28"/>
        <v>185.7949078643436</v>
      </c>
      <c r="BH27" s="17">
        <f t="shared" si="28"/>
        <v>189.82706510576082</v>
      </c>
      <c r="BI27" s="17">
        <f t="shared" si="28"/>
        <v>193.82682599717825</v>
      </c>
      <c r="BJ27" s="17">
        <f t="shared" si="28"/>
        <v>197.79024325749302</v>
      </c>
      <c r="BK27" s="17">
        <f t="shared" si="28"/>
        <v>201.71340547237847</v>
      </c>
      <c r="BL27" s="17">
        <f t="shared" si="28"/>
        <v>205.59244095437748</v>
      </c>
      <c r="BM27" s="17">
        <f t="shared" si="28"/>
        <v>209.42352156379104</v>
      </c>
      <c r="BN27" s="17">
        <f t="shared" si="28"/>
        <v>213.20286648658958</v>
      </c>
      <c r="BO27" s="17">
        <f t="shared" ref="BO27:DZ27" si="29">$B$4*$B$4+$B$3*$B$3-2*$B$4*$B$3*COS($B$5-BO$14)</f>
        <v>216.92674596562017</v>
      </c>
      <c r="BP27" s="17">
        <f t="shared" si="29"/>
        <v>220.59148498142645</v>
      </c>
      <c r="BQ27" s="17">
        <f t="shared" si="29"/>
        <v>224.19346687904903</v>
      </c>
      <c r="BR27" s="17">
        <f t="shared" si="29"/>
        <v>227.72913693722759</v>
      </c>
      <c r="BS27" s="17">
        <f t="shared" si="29"/>
        <v>231.19500587648125</v>
      </c>
      <c r="BT27" s="17">
        <f t="shared" si="29"/>
        <v>234.58765330260644</v>
      </c>
      <c r="BU27" s="17">
        <f t="shared" si="29"/>
        <v>237.90373108219291</v>
      </c>
      <c r="BV27" s="17">
        <f t="shared" si="29"/>
        <v>241.13996664682705</v>
      </c>
      <c r="BW27" s="17">
        <f t="shared" si="29"/>
        <v>244.29316622272202</v>
      </c>
      <c r="BX27" s="17">
        <f t="shared" si="29"/>
        <v>247.3602179825869</v>
      </c>
      <c r="BY27" s="17">
        <f t="shared" si="29"/>
        <v>250.33809511662426</v>
      </c>
      <c r="BZ27" s="17">
        <f t="shared" si="29"/>
        <v>253.22385881962629</v>
      </c>
      <c r="CA27" s="17">
        <f t="shared" si="29"/>
        <v>256.01466119122068</v>
      </c>
      <c r="CB27" s="17">
        <f t="shared" si="29"/>
        <v>258.70774804640416</v>
      </c>
      <c r="CC27" s="17">
        <f t="shared" si="29"/>
        <v>261.30046163359111</v>
      </c>
      <c r="CD27" s="17">
        <f t="shared" si="29"/>
        <v>263.79024325749305</v>
      </c>
      <c r="CE27" s="17">
        <f t="shared" si="29"/>
        <v>266.17463580424214</v>
      </c>
      <c r="CF27" s="17">
        <f t="shared" si="29"/>
        <v>268.45128616626596</v>
      </c>
      <c r="CG27" s="17">
        <f t="shared" si="29"/>
        <v>270.61794756452059</v>
      </c>
      <c r="CH27" s="17">
        <f t="shared" si="29"/>
        <v>272.67248176579</v>
      </c>
      <c r="CI27" s="17">
        <f t="shared" si="29"/>
        <v>274.61286119286456</v>
      </c>
      <c r="CJ27" s="17">
        <f t="shared" si="29"/>
        <v>276.43717092551458</v>
      </c>
      <c r="CK27" s="17">
        <f t="shared" si="29"/>
        <v>278.14361059028545</v>
      </c>
      <c r="CL27" s="17">
        <f t="shared" si="29"/>
        <v>279.73049613724919</v>
      </c>
      <c r="CM27" s="17">
        <f t="shared" si="29"/>
        <v>281.19626150195779</v>
      </c>
      <c r="CN27" s="17">
        <f t="shared" si="29"/>
        <v>282.53946015096028</v>
      </c>
      <c r="CO27" s="17">
        <f t="shared" si="29"/>
        <v>283.75876650935646</v>
      </c>
      <c r="CP27" s="17">
        <f t="shared" si="29"/>
        <v>284.85297726897932</v>
      </c>
      <c r="CQ27" s="17">
        <f t="shared" si="29"/>
        <v>285.82101257591466</v>
      </c>
      <c r="CR27" s="17">
        <f t="shared" si="29"/>
        <v>286.66191709618693</v>
      </c>
      <c r="CS27" s="17">
        <f t="shared" si="29"/>
        <v>287.3748609585582</v>
      </c>
      <c r="CT27" s="17">
        <f t="shared" si="29"/>
        <v>287.95914057351104</v>
      </c>
      <c r="CU27" s="17">
        <f t="shared" si="29"/>
        <v>288.41417932760658</v>
      </c>
      <c r="CV27" s="17">
        <f t="shared" si="29"/>
        <v>288.73952815253188</v>
      </c>
      <c r="CW27" s="17">
        <f t="shared" si="29"/>
        <v>288.93486596827654</v>
      </c>
      <c r="CX27" s="17">
        <f t="shared" si="29"/>
        <v>289</v>
      </c>
      <c r="CY27" s="17">
        <f t="shared" si="29"/>
        <v>288.93486596827654</v>
      </c>
      <c r="CZ27" s="17">
        <f t="shared" si="29"/>
        <v>288.73952815253188</v>
      </c>
      <c r="DA27" s="17">
        <f t="shared" si="29"/>
        <v>288.41417932760658</v>
      </c>
      <c r="DB27" s="17">
        <f t="shared" si="29"/>
        <v>287.95914057351109</v>
      </c>
      <c r="DC27" s="17">
        <f t="shared" si="29"/>
        <v>287.3748609585582</v>
      </c>
      <c r="DD27" s="17">
        <f t="shared" si="29"/>
        <v>286.66191709618693</v>
      </c>
      <c r="DE27" s="17">
        <f t="shared" si="29"/>
        <v>285.82101257591466</v>
      </c>
      <c r="DF27" s="17">
        <f t="shared" si="29"/>
        <v>284.85297726897932</v>
      </c>
      <c r="DG27" s="17">
        <f t="shared" si="29"/>
        <v>283.75876650935652</v>
      </c>
      <c r="DH27" s="17">
        <f t="shared" si="29"/>
        <v>282.53946015096028</v>
      </c>
      <c r="DI27" s="17">
        <f t="shared" si="29"/>
        <v>281.19626150195779</v>
      </c>
      <c r="DJ27" s="17">
        <f t="shared" si="29"/>
        <v>279.73049613724919</v>
      </c>
      <c r="DK27" s="17">
        <f t="shared" si="29"/>
        <v>278.1436105902855</v>
      </c>
      <c r="DL27" s="17">
        <f t="shared" si="29"/>
        <v>276.43717092551458</v>
      </c>
      <c r="DM27" s="17">
        <f t="shared" si="29"/>
        <v>274.61286119286456</v>
      </c>
      <c r="DN27" s="17">
        <f t="shared" si="29"/>
        <v>272.67248176579</v>
      </c>
      <c r="DO27" s="17">
        <f t="shared" si="29"/>
        <v>270.61794756452059</v>
      </c>
      <c r="DP27" s="17">
        <f t="shared" si="29"/>
        <v>268.45128616626602</v>
      </c>
      <c r="DQ27" s="17">
        <f t="shared" si="29"/>
        <v>266.1746358042422</v>
      </c>
      <c r="DR27" s="17">
        <f t="shared" si="29"/>
        <v>263.7902432574931</v>
      </c>
      <c r="DS27" s="17">
        <f t="shared" si="29"/>
        <v>261.30046163359111</v>
      </c>
      <c r="DT27" s="17">
        <f t="shared" si="29"/>
        <v>258.70774804640416</v>
      </c>
      <c r="DU27" s="17">
        <f t="shared" si="29"/>
        <v>256.01466119122068</v>
      </c>
      <c r="DV27" s="17">
        <f t="shared" si="29"/>
        <v>253.22385881962634</v>
      </c>
      <c r="DW27" s="17">
        <f t="shared" si="29"/>
        <v>250.33809511662432</v>
      </c>
      <c r="DX27" s="17">
        <f t="shared" si="29"/>
        <v>247.3602179825869</v>
      </c>
      <c r="DY27" s="17">
        <f t="shared" si="29"/>
        <v>244.29316622272205</v>
      </c>
      <c r="DZ27" s="17">
        <f t="shared" si="29"/>
        <v>241.13996664682702</v>
      </c>
      <c r="EA27" s="17">
        <f t="shared" ref="EA27:GL27" si="30">$B$4*$B$4+$B$3*$B$3-2*$B$4*$B$3*COS($B$5-EA$14)</f>
        <v>237.90373108219291</v>
      </c>
      <c r="EB27" s="17">
        <f t="shared" si="30"/>
        <v>234.58765330260647</v>
      </c>
      <c r="EC27" s="17">
        <f t="shared" si="30"/>
        <v>231.19500587648128</v>
      </c>
      <c r="ED27" s="17">
        <f t="shared" si="30"/>
        <v>227.72913693722751</v>
      </c>
      <c r="EE27" s="17">
        <f t="shared" si="30"/>
        <v>224.19346687904897</v>
      </c>
      <c r="EF27" s="17">
        <f t="shared" si="30"/>
        <v>220.59148498142642</v>
      </c>
      <c r="EG27" s="17">
        <f t="shared" si="30"/>
        <v>216.9267459656202</v>
      </c>
      <c r="EH27" s="17">
        <f t="shared" si="30"/>
        <v>213.20286648658953</v>
      </c>
      <c r="EI27" s="17">
        <f t="shared" si="30"/>
        <v>209.42352156379098</v>
      </c>
      <c r="EJ27" s="17">
        <f t="shared" si="30"/>
        <v>205.59244095437748</v>
      </c>
      <c r="EK27" s="17">
        <f t="shared" si="30"/>
        <v>201.71340547237847</v>
      </c>
      <c r="EL27" s="17">
        <f t="shared" si="30"/>
        <v>197.79024325749307</v>
      </c>
      <c r="EM27" s="17">
        <f t="shared" si="30"/>
        <v>193.8268259971783</v>
      </c>
      <c r="EN27" s="17">
        <f t="shared" si="30"/>
        <v>189.82706510576079</v>
      </c>
      <c r="EO27" s="17">
        <f t="shared" si="30"/>
        <v>185.7949078643436</v>
      </c>
      <c r="EP27" s="17">
        <f t="shared" si="30"/>
        <v>181.73433352531566</v>
      </c>
      <c r="EQ27" s="17">
        <f t="shared" si="30"/>
        <v>177.6493493853105</v>
      </c>
      <c r="ER27" s="17">
        <f t="shared" si="30"/>
        <v>173.54398683048819</v>
      </c>
      <c r="ES27" s="17">
        <f t="shared" si="30"/>
        <v>169.42229735804383</v>
      </c>
      <c r="ET27" s="17">
        <f t="shared" si="30"/>
        <v>165.28834857786933</v>
      </c>
      <c r="EU27" s="17">
        <f t="shared" si="30"/>
        <v>161.14622019831293</v>
      </c>
      <c r="EV27" s="17">
        <f t="shared" si="30"/>
        <v>157.00000000000003</v>
      </c>
      <c r="EW27" s="17">
        <f t="shared" si="30"/>
        <v>152.85377980168712</v>
      </c>
      <c r="EX27" s="17">
        <f t="shared" si="30"/>
        <v>148.7116514221307</v>
      </c>
      <c r="EY27" s="17">
        <f t="shared" si="30"/>
        <v>144.57770264195608</v>
      </c>
      <c r="EZ27" s="17">
        <f t="shared" si="30"/>
        <v>140.45601316951183</v>
      </c>
      <c r="FA27" s="17">
        <f t="shared" si="30"/>
        <v>136.35065061468956</v>
      </c>
      <c r="FB27" s="17">
        <f t="shared" si="30"/>
        <v>132.26566647468439</v>
      </c>
      <c r="FC27" s="17">
        <f t="shared" si="30"/>
        <v>128.20509213565646</v>
      </c>
      <c r="FD27" s="17">
        <f t="shared" si="30"/>
        <v>124.17293489423915</v>
      </c>
      <c r="FE27" s="17">
        <f t="shared" si="30"/>
        <v>120.17317400282175</v>
      </c>
      <c r="FF27" s="17">
        <f t="shared" si="30"/>
        <v>116.20975674250697</v>
      </c>
      <c r="FG27" s="17">
        <f t="shared" si="30"/>
        <v>112.28659452762159</v>
      </c>
      <c r="FH27" s="17">
        <f t="shared" si="30"/>
        <v>108.40755904562258</v>
      </c>
      <c r="FI27" s="17">
        <f t="shared" si="30"/>
        <v>104.57647843620904</v>
      </c>
      <c r="FJ27" s="17">
        <f t="shared" si="30"/>
        <v>100.79713351341053</v>
      </c>
      <c r="FK27" s="17">
        <f t="shared" si="30"/>
        <v>97.073254034379957</v>
      </c>
      <c r="FL27" s="17">
        <f t="shared" si="30"/>
        <v>93.408515018573524</v>
      </c>
      <c r="FM27" s="17">
        <f t="shared" si="30"/>
        <v>89.806533120950959</v>
      </c>
      <c r="FN27" s="17">
        <f t="shared" si="30"/>
        <v>86.27086306277242</v>
      </c>
      <c r="FO27" s="17">
        <f t="shared" si="30"/>
        <v>82.804994123518767</v>
      </c>
      <c r="FP27" s="17">
        <f t="shared" si="30"/>
        <v>79.412346697393573</v>
      </c>
      <c r="FQ27" s="17">
        <f t="shared" si="30"/>
        <v>76.096268917807151</v>
      </c>
      <c r="FR27" s="17">
        <f t="shared" si="30"/>
        <v>72.860033353173009</v>
      </c>
      <c r="FS27" s="17">
        <f t="shared" si="30"/>
        <v>69.706833777278035</v>
      </c>
      <c r="FT27" s="17">
        <f t="shared" si="30"/>
        <v>66.639782017413197</v>
      </c>
      <c r="FU27" s="17">
        <f t="shared" si="30"/>
        <v>63.661904883375826</v>
      </c>
      <c r="FV27" s="17">
        <f t="shared" si="30"/>
        <v>60.776141180373713</v>
      </c>
      <c r="FW27" s="17">
        <f t="shared" si="30"/>
        <v>57.985338808779318</v>
      </c>
      <c r="FX27" s="17">
        <f t="shared" si="30"/>
        <v>55.292251953595809</v>
      </c>
      <c r="FY27" s="17">
        <f t="shared" si="30"/>
        <v>52.699538366408873</v>
      </c>
      <c r="FZ27" s="17">
        <f t="shared" si="30"/>
        <v>50.209756742506954</v>
      </c>
      <c r="GA27" s="17">
        <f t="shared" si="30"/>
        <v>47.825364195757871</v>
      </c>
      <c r="GB27" s="17">
        <f t="shared" si="30"/>
        <v>45.548713833734055</v>
      </c>
      <c r="GC27" s="17">
        <f t="shared" si="30"/>
        <v>43.382052435479494</v>
      </c>
      <c r="GD27" s="17">
        <f t="shared" si="30"/>
        <v>41.327518234210061</v>
      </c>
      <c r="GE27" s="17">
        <f t="shared" si="30"/>
        <v>39.387138807135457</v>
      </c>
      <c r="GF27" s="17">
        <f t="shared" si="30"/>
        <v>37.56282907448545</v>
      </c>
      <c r="GG27" s="17">
        <f t="shared" si="30"/>
        <v>35.856389409714481</v>
      </c>
      <c r="GH27" s="17">
        <f t="shared" si="30"/>
        <v>34.26950386275081</v>
      </c>
      <c r="GI27" s="17">
        <f t="shared" si="30"/>
        <v>32.803738498042236</v>
      </c>
      <c r="GJ27" s="17">
        <f t="shared" si="30"/>
        <v>31.460539849039733</v>
      </c>
      <c r="GK27" s="17">
        <f t="shared" si="30"/>
        <v>30.241233490643523</v>
      </c>
      <c r="GL27" s="17">
        <f t="shared" si="30"/>
        <v>29.147022731020712</v>
      </c>
      <c r="GM27" s="17">
        <f t="shared" ref="GM27:GS27" si="31">$B$4*$B$4+$B$3*$B$3-2*$B$4*$B$3*COS($B$5-GM$14)</f>
        <v>28.178987424085364</v>
      </c>
      <c r="GN27" s="17">
        <f t="shared" si="31"/>
        <v>27.338082903813103</v>
      </c>
      <c r="GO27" s="17">
        <f t="shared" si="31"/>
        <v>26.625139041441827</v>
      </c>
      <c r="GP27" s="17">
        <f t="shared" si="31"/>
        <v>26.040859426488936</v>
      </c>
      <c r="GQ27" s="17">
        <f t="shared" si="31"/>
        <v>25.585820672393453</v>
      </c>
      <c r="GR27" s="17">
        <f t="shared" si="31"/>
        <v>25.260471847468153</v>
      </c>
      <c r="GS27" s="17">
        <f t="shared" si="31"/>
        <v>25.065134031723431</v>
      </c>
      <c r="GT27" s="17">
        <f>$B$4*$B$4+$B$3*$B$3-2*$B$4*$B$3*COS($B$5-GT$14)</f>
        <v>25</v>
      </c>
      <c r="GU27" s="16"/>
      <c r="GV27" s="16"/>
      <c r="GW27" s="16"/>
      <c r="GX27" s="16"/>
      <c r="GY27" s="16"/>
      <c r="GZ27" s="16"/>
      <c r="HA27" s="16"/>
      <c r="HB27" s="16"/>
      <c r="HC27" s="16"/>
      <c r="HD27" s="16"/>
      <c r="HE27" s="16"/>
      <c r="HF27" s="16"/>
      <c r="HG27" s="16"/>
      <c r="HH27" s="16"/>
      <c r="HI27" s="16"/>
      <c r="HJ27" s="16"/>
      <c r="HK27" s="16"/>
      <c r="HL27" s="16"/>
      <c r="HM27" s="16"/>
      <c r="HN27" s="16"/>
      <c r="HO27" s="16"/>
      <c r="HP27" s="16"/>
      <c r="HQ27" s="16"/>
      <c r="HR27" s="16"/>
      <c r="HS27" s="16"/>
      <c r="HT27" s="16"/>
      <c r="HU27" s="16"/>
      <c r="HV27" s="16"/>
      <c r="HW27" s="16"/>
      <c r="HX27" s="16"/>
      <c r="HY27" s="16"/>
      <c r="HZ27" s="16"/>
      <c r="IA27" s="16"/>
      <c r="IB27" s="16"/>
      <c r="IC27" s="16"/>
      <c r="ID27" s="16"/>
      <c r="IE27" s="16"/>
      <c r="IF27" s="16"/>
      <c r="IG27" s="16"/>
      <c r="IH27" s="16"/>
      <c r="II27" s="16"/>
      <c r="IJ27" s="16"/>
      <c r="IK27" s="16"/>
      <c r="IL27" s="16"/>
      <c r="IM27" s="16"/>
      <c r="IN27" s="16"/>
      <c r="IO27" s="16"/>
      <c r="IP27" s="16"/>
      <c r="IQ27" s="16"/>
      <c r="IR27" s="16"/>
      <c r="IS27" s="16"/>
    </row>
    <row r="28" spans="1:253" ht="17.25" x14ac:dyDescent="0.25">
      <c r="A28" s="8" t="s">
        <v>34</v>
      </c>
      <c r="B28" s="16">
        <f>($B$6+$B$7)/SQRT(B27+($B$6+$B$7)*($B$6+$B$7))</f>
        <v>0.70710678118654746</v>
      </c>
      <c r="C28" s="16">
        <f t="shared" ref="C28:BN28" si="32">($B$6+$B$7)/SQRT(C27+($B$6+$B$7)*($B$6+$B$7))</f>
        <v>0.70664666352238015</v>
      </c>
      <c r="D28" s="16">
        <f t="shared" si="32"/>
        <v>0.70527213210282091</v>
      </c>
      <c r="E28" s="16">
        <f t="shared" si="32"/>
        <v>0.70300045204795447</v>
      </c>
      <c r="F28" s="16">
        <f t="shared" si="32"/>
        <v>0.69985974649778893</v>
      </c>
      <c r="G28" s="16">
        <f t="shared" si="32"/>
        <v>0.69588806352334165</v>
      </c>
      <c r="H28" s="16">
        <f t="shared" si="32"/>
        <v>0.6911321548499737</v>
      </c>
      <c r="I28" s="16">
        <f t="shared" si="32"/>
        <v>0.6856460406730891</v>
      </c>
      <c r="J28" s="16">
        <f t="shared" si="32"/>
        <v>0.67948944255390742</v>
      </c>
      <c r="K28" s="16">
        <f t="shared" si="32"/>
        <v>0.67272616679442476</v>
      </c>
      <c r="L28" s="16">
        <f t="shared" si="32"/>
        <v>0.66542251461060908</v>
      </c>
      <c r="M28" s="16">
        <f t="shared" si="32"/>
        <v>0.65764578431894483</v>
      </c>
      <c r="N28" s="16">
        <f t="shared" si="32"/>
        <v>0.64946291644201348</v>
      </c>
      <c r="O28" s="16">
        <f t="shared" si="32"/>
        <v>0.64093931698129758</v>
      </c>
      <c r="P28" s="16">
        <f t="shared" si="32"/>
        <v>0.6321378787421239</v>
      </c>
      <c r="Q28" s="16">
        <f t="shared" si="32"/>
        <v>0.62311820678996499</v>
      </c>
      <c r="R28" s="16">
        <f t="shared" si="32"/>
        <v>0.61393604268588564</v>
      </c>
      <c r="S28" s="16">
        <f t="shared" si="32"/>
        <v>0.60464287347571055</v>
      </c>
      <c r="T28" s="16">
        <f t="shared" si="32"/>
        <v>0.59528570551394333</v>
      </c>
      <c r="U28" s="16">
        <f t="shared" si="32"/>
        <v>0.58590697984670848</v>
      </c>
      <c r="V28" s="16">
        <f t="shared" si="32"/>
        <v>0.57654460465366208</v>
      </c>
      <c r="W28" s="16">
        <f t="shared" si="32"/>
        <v>0.56723208068164344</v>
      </c>
      <c r="X28" s="16">
        <f t="shared" si="32"/>
        <v>0.55799869721652429</v>
      </c>
      <c r="Y28" s="16">
        <f t="shared" si="32"/>
        <v>0.54886977850369434</v>
      </c>
      <c r="Z28" s="16">
        <f t="shared" si="32"/>
        <v>0.53986696328287187</v>
      </c>
      <c r="AA28" s="16">
        <f t="shared" si="32"/>
        <v>0.53100850297107005</v>
      </c>
      <c r="AB28" s="16">
        <f t="shared" si="32"/>
        <v>0.52230956680845042</v>
      </c>
      <c r="AC28" s="16">
        <f t="shared" si="32"/>
        <v>0.51378254484414865</v>
      </c>
      <c r="AD28" s="16">
        <f t="shared" si="32"/>
        <v>0.50543734190778755</v>
      </c>
      <c r="AE28" s="16">
        <f t="shared" si="32"/>
        <v>0.497281657655053</v>
      </c>
      <c r="AF28" s="16">
        <f t="shared" si="32"/>
        <v>0.48932124939068722</v>
      </c>
      <c r="AG28" s="16">
        <f t="shared" si="32"/>
        <v>0.48156017567807868</v>
      </c>
      <c r="AH28" s="16">
        <f t="shared" si="32"/>
        <v>0.47400101977171183</v>
      </c>
      <c r="AI28" s="16">
        <f t="shared" si="32"/>
        <v>0.46664509269325644</v>
      </c>
      <c r="AJ28" s="16">
        <f t="shared" si="32"/>
        <v>0.4594926163516222</v>
      </c>
      <c r="AK28" s="16">
        <f t="shared" si="32"/>
        <v>0.45254288751802485</v>
      </c>
      <c r="AL28" s="16">
        <f t="shared" si="32"/>
        <v>0.44579442374203671</v>
      </c>
      <c r="AM28" s="16">
        <f t="shared" si="32"/>
        <v>0.43924509246277826</v>
      </c>
      <c r="AN28" s="16">
        <f t="shared" si="32"/>
        <v>0.43289222465564209</v>
      </c>
      <c r="AO28" s="16">
        <f t="shared" si="32"/>
        <v>0.42673271437986943</v>
      </c>
      <c r="AP28" s="16">
        <f t="shared" si="32"/>
        <v>0.42076310557273727</v>
      </c>
      <c r="AQ28" s="16">
        <f t="shared" si="32"/>
        <v>0.41497966738549097</v>
      </c>
      <c r="AR28" s="16">
        <f t="shared" si="32"/>
        <v>0.4093784592849814</v>
      </c>
      <c r="AS28" s="16">
        <f t="shared" si="32"/>
        <v>0.40395538706132167</v>
      </c>
      <c r="AT28" s="16">
        <f t="shared" si="32"/>
        <v>0.39870625079182542</v>
      </c>
      <c r="AU28" s="16">
        <f t="shared" si="32"/>
        <v>0.39362678571951354</v>
      </c>
      <c r="AV28" s="16">
        <f t="shared" si="32"/>
        <v>0.38871269691372679</v>
      </c>
      <c r="AW28" s="16">
        <f t="shared" si="32"/>
        <v>0.38395968849308248</v>
      </c>
      <c r="AX28" s="16">
        <f t="shared" si="32"/>
        <v>0.37936348810855641</v>
      </c>
      <c r="AY28" s="16">
        <f t="shared" si="32"/>
        <v>0.3749198673077217</v>
      </c>
      <c r="AZ28" s="16">
        <f t="shared" si="32"/>
        <v>0.37062465833055058</v>
      </c>
      <c r="BA28" s="16">
        <f t="shared" si="32"/>
        <v>0.36647376782279373</v>
      </c>
      <c r="BB28" s="16">
        <f t="shared" si="32"/>
        <v>0.36246318789469623</v>
      </c>
      <c r="BC28" s="16">
        <f t="shared" si="32"/>
        <v>0.35858900490044021</v>
      </c>
      <c r="BD28" s="16">
        <f t="shared" si="32"/>
        <v>0.35484740626687988</v>
      </c>
      <c r="BE28" s="16">
        <f t="shared" si="32"/>
        <v>0.35123468565845761</v>
      </c>
      <c r="BF28" s="16">
        <f t="shared" si="32"/>
        <v>0.34774724672824758</v>
      </c>
      <c r="BG28" s="16">
        <f t="shared" si="32"/>
        <v>0.34438160567242976</v>
      </c>
      <c r="BH28" s="16">
        <f t="shared" si="32"/>
        <v>0.34113439277674651</v>
      </c>
      <c r="BI28" s="16">
        <f t="shared" si="32"/>
        <v>0.33800235311823473</v>
      </c>
      <c r="BJ28" s="16">
        <f t="shared" si="32"/>
        <v>0.33498234656338471</v>
      </c>
      <c r="BK28" s="16">
        <f t="shared" si="32"/>
        <v>0.33207134718451203</v>
      </c>
      <c r="BL28" s="16">
        <f t="shared" si="32"/>
        <v>0.32926644219922252</v>
      </c>
      <c r="BM28" s="16">
        <f t="shared" si="32"/>
        <v>0.32656483052311319</v>
      </c>
      <c r="BN28" s="16">
        <f t="shared" si="32"/>
        <v>0.32396382101303339</v>
      </c>
      <c r="BO28" s="16">
        <f t="shared" ref="BO28:DZ28" si="33">($B$6+$B$7)/SQRT(BO27+($B$6+$B$7)*($B$6+$B$7))</f>
        <v>0.32146083046708734</v>
      </c>
      <c r="BP28" s="16">
        <f t="shared" si="33"/>
        <v>0.31905338143789647</v>
      </c>
      <c r="BQ28" s="16">
        <f t="shared" si="33"/>
        <v>0.31673909990726534</v>
      </c>
      <c r="BR28" s="16">
        <f t="shared" si="33"/>
        <v>0.31451571286314806</v>
      </c>
      <c r="BS28" s="16">
        <f t="shared" si="33"/>
        <v>0.3123810458135543</v>
      </c>
      <c r="BT28" s="16">
        <f t="shared" si="33"/>
        <v>0.31033302026662984</v>
      </c>
      <c r="BU28" s="16">
        <f t="shared" si="33"/>
        <v>0.30836965120149512</v>
      </c>
      <c r="BV28" s="16">
        <f t="shared" si="33"/>
        <v>0.30648904455041881</v>
      </c>
      <c r="BW28" s="16">
        <f t="shared" si="33"/>
        <v>0.30468939470946821</v>
      </c>
      <c r="BX28" s="16">
        <f t="shared" si="33"/>
        <v>0.30296898209182838</v>
      </c>
      <c r="BY28" s="16">
        <f t="shared" si="33"/>
        <v>0.30132617073546131</v>
      </c>
      <c r="BZ28" s="16">
        <f t="shared" si="33"/>
        <v>0.29975940597462425</v>
      </c>
      <c r="CA28" s="16">
        <f t="shared" si="33"/>
        <v>0.2982672121829319</v>
      </c>
      <c r="CB28" s="16">
        <f t="shared" si="33"/>
        <v>0.29684819059409301</v>
      </c>
      <c r="CC28" s="16">
        <f t="shared" si="33"/>
        <v>0.29550101720513522</v>
      </c>
      <c r="CD28" s="16">
        <f t="shared" si="33"/>
        <v>0.29422444076582016</v>
      </c>
      <c r="CE28" s="16">
        <f t="shared" si="33"/>
        <v>0.29301728085702405</v>
      </c>
      <c r="CF28" s="16">
        <f t="shared" si="33"/>
        <v>0.29187842606007908</v>
      </c>
      <c r="CG28" s="16">
        <f t="shared" si="33"/>
        <v>0.29080683221843029</v>
      </c>
      <c r="CH28" s="16">
        <f t="shared" si="33"/>
        <v>0.28980152079243221</v>
      </c>
      <c r="CI28" s="16">
        <f t="shared" si="33"/>
        <v>0.28886157730768203</v>
      </c>
      <c r="CJ28" s="16">
        <f t="shared" si="33"/>
        <v>0.28798614989693816</v>
      </c>
      <c r="CK28" s="16">
        <f t="shared" si="33"/>
        <v>0.28717444793540647</v>
      </c>
      <c r="CL28" s="16">
        <f t="shared" si="33"/>
        <v>0.28642574076896132</v>
      </c>
      <c r="CM28" s="16">
        <f t="shared" si="33"/>
        <v>0.28573935653471899</v>
      </c>
      <c r="CN28" s="16">
        <f t="shared" si="33"/>
        <v>0.28511468107326826</v>
      </c>
      <c r="CO28" s="16">
        <f t="shared" si="33"/>
        <v>0.28455115693179428</v>
      </c>
      <c r="CP28" s="16">
        <f t="shared" si="33"/>
        <v>0.28404828245729624</v>
      </c>
      <c r="CQ28" s="16">
        <f t="shared" si="33"/>
        <v>0.28360561097908954</v>
      </c>
      <c r="CR28" s="16">
        <f t="shared" si="33"/>
        <v>0.28322275007980113</v>
      </c>
      <c r="CS28" s="16">
        <f t="shared" si="33"/>
        <v>0.28289936095410284</v>
      </c>
      <c r="CT28" s="16">
        <f t="shared" si="33"/>
        <v>0.28263515785447979</v>
      </c>
      <c r="CU28" s="16">
        <f t="shared" si="33"/>
        <v>0.28242990762340087</v>
      </c>
      <c r="CV28" s="16">
        <f t="shared" si="33"/>
        <v>0.28228342931133682</v>
      </c>
      <c r="CW28" s="16">
        <f t="shared" si="33"/>
        <v>0.28219559388015908</v>
      </c>
      <c r="CX28" s="16">
        <f t="shared" si="33"/>
        <v>0.28216632399155017</v>
      </c>
      <c r="CY28" s="16">
        <f t="shared" si="33"/>
        <v>0.28219559388015908</v>
      </c>
      <c r="CZ28" s="16">
        <f t="shared" si="33"/>
        <v>0.28228342931133682</v>
      </c>
      <c r="DA28" s="16">
        <f t="shared" si="33"/>
        <v>0.28242990762340087</v>
      </c>
      <c r="DB28" s="16">
        <f t="shared" si="33"/>
        <v>0.28263515785447979</v>
      </c>
      <c r="DC28" s="16">
        <f t="shared" si="33"/>
        <v>0.28289936095410284</v>
      </c>
      <c r="DD28" s="16">
        <f t="shared" si="33"/>
        <v>0.28322275007980113</v>
      </c>
      <c r="DE28" s="16">
        <f t="shared" si="33"/>
        <v>0.28360561097908954</v>
      </c>
      <c r="DF28" s="16">
        <f t="shared" si="33"/>
        <v>0.28404828245729624</v>
      </c>
      <c r="DG28" s="16">
        <f t="shared" si="33"/>
        <v>0.28455115693179428</v>
      </c>
      <c r="DH28" s="16">
        <f t="shared" si="33"/>
        <v>0.28511468107326826</v>
      </c>
      <c r="DI28" s="16">
        <f t="shared" si="33"/>
        <v>0.28573935653471899</v>
      </c>
      <c r="DJ28" s="16">
        <f t="shared" si="33"/>
        <v>0.28642574076896132</v>
      </c>
      <c r="DK28" s="16">
        <f t="shared" si="33"/>
        <v>0.28717444793540647</v>
      </c>
      <c r="DL28" s="16">
        <f t="shared" si="33"/>
        <v>0.28798614989693816</v>
      </c>
      <c r="DM28" s="16">
        <f t="shared" si="33"/>
        <v>0.28886157730768203</v>
      </c>
      <c r="DN28" s="16">
        <f t="shared" si="33"/>
        <v>0.28980152079243221</v>
      </c>
      <c r="DO28" s="16">
        <f t="shared" si="33"/>
        <v>0.29080683221843029</v>
      </c>
      <c r="DP28" s="16">
        <f t="shared" si="33"/>
        <v>0.29187842606007908</v>
      </c>
      <c r="DQ28" s="16">
        <f t="shared" si="33"/>
        <v>0.29301728085702405</v>
      </c>
      <c r="DR28" s="16">
        <f t="shared" si="33"/>
        <v>0.29422444076582016</v>
      </c>
      <c r="DS28" s="16">
        <f t="shared" si="33"/>
        <v>0.29550101720513522</v>
      </c>
      <c r="DT28" s="16">
        <f t="shared" si="33"/>
        <v>0.29684819059409301</v>
      </c>
      <c r="DU28" s="16">
        <f t="shared" si="33"/>
        <v>0.2982672121829319</v>
      </c>
      <c r="DV28" s="16">
        <f t="shared" si="33"/>
        <v>0.29975940597462425</v>
      </c>
      <c r="DW28" s="16">
        <f t="shared" si="33"/>
        <v>0.30132617073546125</v>
      </c>
      <c r="DX28" s="16">
        <f t="shared" si="33"/>
        <v>0.30296898209182838</v>
      </c>
      <c r="DY28" s="16">
        <f t="shared" si="33"/>
        <v>0.30468939470946821</v>
      </c>
      <c r="DZ28" s="16">
        <f t="shared" si="33"/>
        <v>0.30648904455041881</v>
      </c>
      <c r="EA28" s="16">
        <f t="shared" ref="EA28:GL28" si="34">($B$6+$B$7)/SQRT(EA27+($B$6+$B$7)*($B$6+$B$7))</f>
        <v>0.30836965120149512</v>
      </c>
      <c r="EB28" s="16">
        <f t="shared" si="34"/>
        <v>0.31033302026662984</v>
      </c>
      <c r="EC28" s="16">
        <f t="shared" si="34"/>
        <v>0.31238104581355425</v>
      </c>
      <c r="ED28" s="16">
        <f t="shared" si="34"/>
        <v>0.31451571286314811</v>
      </c>
      <c r="EE28" s="16">
        <f t="shared" si="34"/>
        <v>0.3167390999072654</v>
      </c>
      <c r="EF28" s="16">
        <f t="shared" si="34"/>
        <v>0.31905338143789647</v>
      </c>
      <c r="EG28" s="16">
        <f t="shared" si="34"/>
        <v>0.32146083046708729</v>
      </c>
      <c r="EH28" s="16">
        <f t="shared" si="34"/>
        <v>0.32396382101303345</v>
      </c>
      <c r="EI28" s="16">
        <f t="shared" si="34"/>
        <v>0.32656483052311325</v>
      </c>
      <c r="EJ28" s="16">
        <f t="shared" si="34"/>
        <v>0.32926644219922252</v>
      </c>
      <c r="EK28" s="16">
        <f t="shared" si="34"/>
        <v>0.33207134718451203</v>
      </c>
      <c r="EL28" s="16">
        <f t="shared" si="34"/>
        <v>0.33498234656338466</v>
      </c>
      <c r="EM28" s="16">
        <f t="shared" si="34"/>
        <v>0.33800235311823468</v>
      </c>
      <c r="EN28" s="16">
        <f t="shared" si="34"/>
        <v>0.34113439277674651</v>
      </c>
      <c r="EO28" s="16">
        <f t="shared" si="34"/>
        <v>0.34438160567242976</v>
      </c>
      <c r="EP28" s="16">
        <f>($B$6+$B$7)/SQRT(EP27+($B$6+$B$7)*($B$6+$B$7))</f>
        <v>0.34774724672824758</v>
      </c>
      <c r="EQ28" s="16">
        <f t="shared" si="34"/>
        <v>0.35123468565845761</v>
      </c>
      <c r="ER28" s="16">
        <f t="shared" si="34"/>
        <v>0.35484740626687983</v>
      </c>
      <c r="ES28" s="16">
        <f t="shared" si="34"/>
        <v>0.35858900490044027</v>
      </c>
      <c r="ET28" s="16">
        <f t="shared" si="34"/>
        <v>0.36246318789469623</v>
      </c>
      <c r="EU28" s="16">
        <f t="shared" si="34"/>
        <v>0.36647376782279373</v>
      </c>
      <c r="EV28" s="16">
        <f t="shared" si="34"/>
        <v>0.37062465833055058</v>
      </c>
      <c r="EW28" s="16">
        <f t="shared" si="34"/>
        <v>0.37491986730772164</v>
      </c>
      <c r="EX28" s="16">
        <f t="shared" si="34"/>
        <v>0.37936348810855636</v>
      </c>
      <c r="EY28" s="16">
        <f t="shared" si="34"/>
        <v>0.38395968849308248</v>
      </c>
      <c r="EZ28" s="16">
        <f t="shared" si="34"/>
        <v>0.38871269691372673</v>
      </c>
      <c r="FA28" s="16">
        <f t="shared" si="34"/>
        <v>0.39362678571951348</v>
      </c>
      <c r="FB28" s="16">
        <f t="shared" si="34"/>
        <v>0.39870625079182537</v>
      </c>
      <c r="FC28" s="16">
        <f t="shared" si="34"/>
        <v>0.40395538706132156</v>
      </c>
      <c r="FD28" s="16">
        <f t="shared" si="34"/>
        <v>0.4093784592849814</v>
      </c>
      <c r="FE28" s="16">
        <f t="shared" si="34"/>
        <v>0.41497966738549086</v>
      </c>
      <c r="FF28" s="16">
        <f t="shared" si="34"/>
        <v>0.42076310557273727</v>
      </c>
      <c r="FG28" s="16">
        <f t="shared" si="34"/>
        <v>0.42673271437986937</v>
      </c>
      <c r="FH28" s="16">
        <f t="shared" si="34"/>
        <v>0.43289222465564198</v>
      </c>
      <c r="FI28" s="16">
        <f t="shared" si="34"/>
        <v>0.43924509246277804</v>
      </c>
      <c r="FJ28" s="16">
        <f t="shared" si="34"/>
        <v>0.44579442374203654</v>
      </c>
      <c r="FK28" s="16">
        <f t="shared" si="34"/>
        <v>0.45254288751802463</v>
      </c>
      <c r="FL28" s="16">
        <f t="shared" si="34"/>
        <v>0.45949261635162236</v>
      </c>
      <c r="FM28" s="16">
        <f t="shared" si="34"/>
        <v>0.46664509269325649</v>
      </c>
      <c r="FN28" s="16">
        <f t="shared" si="34"/>
        <v>0.47400101977171188</v>
      </c>
      <c r="FO28" s="16">
        <f t="shared" si="34"/>
        <v>0.48156017567807863</v>
      </c>
      <c r="FP28" s="16">
        <f t="shared" si="34"/>
        <v>0.48932124939068716</v>
      </c>
      <c r="FQ28" s="16">
        <f t="shared" si="34"/>
        <v>0.49728165765505289</v>
      </c>
      <c r="FR28" s="16">
        <f t="shared" si="34"/>
        <v>0.50543734190778744</v>
      </c>
      <c r="FS28" s="16">
        <f t="shared" si="34"/>
        <v>0.51378254484414843</v>
      </c>
      <c r="FT28" s="16">
        <f t="shared" si="34"/>
        <v>0.5223095668084502</v>
      </c>
      <c r="FU28" s="16">
        <f t="shared" si="34"/>
        <v>0.53100850297106972</v>
      </c>
      <c r="FV28" s="16">
        <f t="shared" si="34"/>
        <v>0.53986696328287176</v>
      </c>
      <c r="FW28" s="16">
        <f t="shared" si="34"/>
        <v>0.54886977850369434</v>
      </c>
      <c r="FX28" s="16">
        <f t="shared" si="34"/>
        <v>0.55799869721652429</v>
      </c>
      <c r="FY28" s="16">
        <f t="shared" si="34"/>
        <v>0.56723208068164344</v>
      </c>
      <c r="FZ28" s="16">
        <f t="shared" si="34"/>
        <v>0.57654460465366197</v>
      </c>
      <c r="GA28" s="16">
        <f t="shared" si="34"/>
        <v>0.58590697984670848</v>
      </c>
      <c r="GB28" s="16">
        <f t="shared" si="34"/>
        <v>0.59528570551394322</v>
      </c>
      <c r="GC28" s="16">
        <f t="shared" si="34"/>
        <v>0.60464287347571033</v>
      </c>
      <c r="GD28" s="16">
        <f t="shared" si="34"/>
        <v>0.61393604268588531</v>
      </c>
      <c r="GE28" s="16">
        <f t="shared" si="34"/>
        <v>0.62311820678996488</v>
      </c>
      <c r="GF28" s="16">
        <f t="shared" si="34"/>
        <v>0.63213787874212379</v>
      </c>
      <c r="GG28" s="16">
        <f t="shared" si="34"/>
        <v>0.64093931698129769</v>
      </c>
      <c r="GH28" s="16">
        <f t="shared" si="34"/>
        <v>0.64946291644201348</v>
      </c>
      <c r="GI28" s="16">
        <f t="shared" si="34"/>
        <v>0.65764578431894483</v>
      </c>
      <c r="GJ28" s="16">
        <f t="shared" si="34"/>
        <v>0.66542251461060908</v>
      </c>
      <c r="GK28" s="16">
        <f t="shared" si="34"/>
        <v>0.67272616679442465</v>
      </c>
      <c r="GL28" s="16">
        <f t="shared" si="34"/>
        <v>0.67948944255390731</v>
      </c>
      <c r="GM28" s="16">
        <f t="shared" ref="GM28:GS28" si="35">($B$6+$B$7)/SQRT(GM27+($B$6+$B$7)*($B$6+$B$7))</f>
        <v>0.68564604067308887</v>
      </c>
      <c r="GN28" s="16">
        <f t="shared" si="35"/>
        <v>0.6911321548499737</v>
      </c>
      <c r="GO28" s="16">
        <f t="shared" si="35"/>
        <v>0.69588806352334165</v>
      </c>
      <c r="GP28" s="16">
        <f t="shared" si="35"/>
        <v>0.6998597464977887</v>
      </c>
      <c r="GQ28" s="16">
        <f t="shared" si="35"/>
        <v>0.70300045204795447</v>
      </c>
      <c r="GR28" s="16">
        <f t="shared" si="35"/>
        <v>0.70527213210282091</v>
      </c>
      <c r="GS28" s="16">
        <f t="shared" si="35"/>
        <v>0.70664666352238015</v>
      </c>
      <c r="GT28" s="16">
        <f>($B$6+$B$7)/SQRT(GT27+($B$6+$B$7)*($B$6+$B$7))</f>
        <v>0.70710678118654746</v>
      </c>
      <c r="GU28" s="16"/>
      <c r="GV28" s="16"/>
      <c r="GW28" s="16"/>
      <c r="GX28" s="16"/>
      <c r="GY28" s="16"/>
      <c r="GZ28" s="16"/>
      <c r="HA28" s="16"/>
      <c r="HB28" s="16"/>
      <c r="HC28" s="16"/>
      <c r="HD28" s="16"/>
      <c r="HE28" s="16"/>
      <c r="HF28" s="16"/>
      <c r="HG28" s="16"/>
      <c r="HH28" s="16"/>
      <c r="HI28" s="16"/>
      <c r="HJ28" s="16"/>
      <c r="HK28" s="16"/>
      <c r="HL28" s="16"/>
      <c r="HM28" s="16"/>
      <c r="HN28" s="16"/>
      <c r="HO28" s="16"/>
      <c r="HP28" s="16"/>
      <c r="HQ28" s="16"/>
      <c r="HR28" s="16"/>
      <c r="HS28" s="16"/>
      <c r="HT28" s="16"/>
      <c r="HU28" s="16"/>
      <c r="HV28" s="16"/>
      <c r="HW28" s="16"/>
      <c r="HX28" s="16"/>
      <c r="HY28" s="16"/>
      <c r="HZ28" s="16"/>
      <c r="IA28" s="16"/>
      <c r="IB28" s="16"/>
      <c r="IC28" s="16"/>
      <c r="ID28" s="16"/>
      <c r="IE28" s="16"/>
      <c r="IF28" s="16"/>
      <c r="IG28" s="16"/>
      <c r="IH28" s="16"/>
      <c r="II28" s="16"/>
      <c r="IJ28" s="16"/>
      <c r="IK28" s="16"/>
      <c r="IL28" s="16"/>
      <c r="IM28" s="16"/>
      <c r="IN28" s="16"/>
      <c r="IO28" s="16"/>
      <c r="IP28" s="16"/>
      <c r="IQ28" s="16"/>
      <c r="IR28" s="16"/>
      <c r="IS28" s="16"/>
    </row>
    <row r="29" spans="1:253" ht="17.25" x14ac:dyDescent="0.25">
      <c r="A29" s="8" t="s">
        <v>35</v>
      </c>
      <c r="B29" s="16">
        <f>$B$6/SQRT(B27+$B$6*$B$6)</f>
        <v>-0.70710678118654746</v>
      </c>
      <c r="C29" s="16">
        <f t="shared" ref="C29:BN29" si="36">$B$6/SQRT(C27+$B$6*$B$6)</f>
        <v>-0.70664666352238015</v>
      </c>
      <c r="D29" s="16">
        <f t="shared" si="36"/>
        <v>-0.70527213210282091</v>
      </c>
      <c r="E29" s="16">
        <f t="shared" si="36"/>
        <v>-0.70300045204795447</v>
      </c>
      <c r="F29" s="16">
        <f t="shared" si="36"/>
        <v>-0.69985974649778893</v>
      </c>
      <c r="G29" s="16">
        <f t="shared" si="36"/>
        <v>-0.69588806352334165</v>
      </c>
      <c r="H29" s="16">
        <f t="shared" si="36"/>
        <v>-0.6911321548499737</v>
      </c>
      <c r="I29" s="16">
        <f t="shared" si="36"/>
        <v>-0.6856460406730891</v>
      </c>
      <c r="J29" s="16">
        <f t="shared" si="36"/>
        <v>-0.67948944255390742</v>
      </c>
      <c r="K29" s="16">
        <f t="shared" si="36"/>
        <v>-0.67272616679442476</v>
      </c>
      <c r="L29" s="16">
        <f t="shared" si="36"/>
        <v>-0.66542251461060908</v>
      </c>
      <c r="M29" s="16">
        <f t="shared" si="36"/>
        <v>-0.65764578431894483</v>
      </c>
      <c r="N29" s="16">
        <f t="shared" si="36"/>
        <v>-0.64946291644201348</v>
      </c>
      <c r="O29" s="16">
        <f t="shared" si="36"/>
        <v>-0.64093931698129758</v>
      </c>
      <c r="P29" s="16">
        <f t="shared" si="36"/>
        <v>-0.6321378787421239</v>
      </c>
      <c r="Q29" s="16">
        <f t="shared" si="36"/>
        <v>-0.62311820678996499</v>
      </c>
      <c r="R29" s="16">
        <f t="shared" si="36"/>
        <v>-0.61393604268588564</v>
      </c>
      <c r="S29" s="16">
        <f t="shared" si="36"/>
        <v>-0.60464287347571055</v>
      </c>
      <c r="T29" s="16">
        <f t="shared" si="36"/>
        <v>-0.59528570551394333</v>
      </c>
      <c r="U29" s="16">
        <f t="shared" si="36"/>
        <v>-0.58590697984670848</v>
      </c>
      <c r="V29" s="16">
        <f t="shared" si="36"/>
        <v>-0.57654460465366208</v>
      </c>
      <c r="W29" s="16">
        <f t="shared" si="36"/>
        <v>-0.56723208068164344</v>
      </c>
      <c r="X29" s="16">
        <f t="shared" si="36"/>
        <v>-0.55799869721652429</v>
      </c>
      <c r="Y29" s="16">
        <f t="shared" si="36"/>
        <v>-0.54886977850369434</v>
      </c>
      <c r="Z29" s="16">
        <f t="shared" si="36"/>
        <v>-0.53986696328287187</v>
      </c>
      <c r="AA29" s="16">
        <f t="shared" si="36"/>
        <v>-0.53100850297107005</v>
      </c>
      <c r="AB29" s="16">
        <f t="shared" si="36"/>
        <v>-0.52230956680845042</v>
      </c>
      <c r="AC29" s="16">
        <f t="shared" si="36"/>
        <v>-0.51378254484414865</v>
      </c>
      <c r="AD29" s="16">
        <f t="shared" si="36"/>
        <v>-0.50543734190778755</v>
      </c>
      <c r="AE29" s="16">
        <f t="shared" si="36"/>
        <v>-0.497281657655053</v>
      </c>
      <c r="AF29" s="16">
        <f t="shared" si="36"/>
        <v>-0.48932124939068722</v>
      </c>
      <c r="AG29" s="16">
        <f t="shared" si="36"/>
        <v>-0.48156017567807868</v>
      </c>
      <c r="AH29" s="16">
        <f t="shared" si="36"/>
        <v>-0.47400101977171183</v>
      </c>
      <c r="AI29" s="16">
        <f t="shared" si="36"/>
        <v>-0.46664509269325644</v>
      </c>
      <c r="AJ29" s="16">
        <f t="shared" si="36"/>
        <v>-0.4594926163516222</v>
      </c>
      <c r="AK29" s="16">
        <f t="shared" si="36"/>
        <v>-0.45254288751802485</v>
      </c>
      <c r="AL29" s="16">
        <f t="shared" si="36"/>
        <v>-0.44579442374203671</v>
      </c>
      <c r="AM29" s="16">
        <f t="shared" si="36"/>
        <v>-0.43924509246277826</v>
      </c>
      <c r="AN29" s="16">
        <f t="shared" si="36"/>
        <v>-0.43289222465564209</v>
      </c>
      <c r="AO29" s="16">
        <f t="shared" si="36"/>
        <v>-0.42673271437986943</v>
      </c>
      <c r="AP29" s="16">
        <f t="shared" si="36"/>
        <v>-0.42076310557273727</v>
      </c>
      <c r="AQ29" s="16">
        <f t="shared" si="36"/>
        <v>-0.41497966738549097</v>
      </c>
      <c r="AR29" s="16">
        <f t="shared" si="36"/>
        <v>-0.4093784592849814</v>
      </c>
      <c r="AS29" s="16">
        <f t="shared" si="36"/>
        <v>-0.40395538706132167</v>
      </c>
      <c r="AT29" s="16">
        <f t="shared" si="36"/>
        <v>-0.39870625079182542</v>
      </c>
      <c r="AU29" s="16">
        <f t="shared" si="36"/>
        <v>-0.39362678571951354</v>
      </c>
      <c r="AV29" s="16">
        <f t="shared" si="36"/>
        <v>-0.38871269691372679</v>
      </c>
      <c r="AW29" s="16">
        <f t="shared" si="36"/>
        <v>-0.38395968849308248</v>
      </c>
      <c r="AX29" s="16">
        <f t="shared" si="36"/>
        <v>-0.37936348810855641</v>
      </c>
      <c r="AY29" s="16">
        <f t="shared" si="36"/>
        <v>-0.3749198673077217</v>
      </c>
      <c r="AZ29" s="16">
        <f t="shared" si="36"/>
        <v>-0.37062465833055058</v>
      </c>
      <c r="BA29" s="16">
        <f t="shared" si="36"/>
        <v>-0.36647376782279373</v>
      </c>
      <c r="BB29" s="16">
        <f t="shared" si="36"/>
        <v>-0.36246318789469623</v>
      </c>
      <c r="BC29" s="16">
        <f t="shared" si="36"/>
        <v>-0.35858900490044021</v>
      </c>
      <c r="BD29" s="16">
        <f t="shared" si="36"/>
        <v>-0.35484740626687988</v>
      </c>
      <c r="BE29" s="16">
        <f t="shared" si="36"/>
        <v>-0.35123468565845761</v>
      </c>
      <c r="BF29" s="16">
        <f t="shared" si="36"/>
        <v>-0.34774724672824758</v>
      </c>
      <c r="BG29" s="16">
        <f t="shared" si="36"/>
        <v>-0.34438160567242976</v>
      </c>
      <c r="BH29" s="16">
        <f t="shared" si="36"/>
        <v>-0.34113439277674651</v>
      </c>
      <c r="BI29" s="16">
        <f t="shared" si="36"/>
        <v>-0.33800235311823473</v>
      </c>
      <c r="BJ29" s="16">
        <f t="shared" si="36"/>
        <v>-0.33498234656338471</v>
      </c>
      <c r="BK29" s="16">
        <f t="shared" si="36"/>
        <v>-0.33207134718451203</v>
      </c>
      <c r="BL29" s="16">
        <f t="shared" si="36"/>
        <v>-0.32926644219922252</v>
      </c>
      <c r="BM29" s="16">
        <f t="shared" si="36"/>
        <v>-0.32656483052311319</v>
      </c>
      <c r="BN29" s="16">
        <f t="shared" si="36"/>
        <v>-0.32396382101303339</v>
      </c>
      <c r="BO29" s="16">
        <f t="shared" ref="BO29:DZ29" si="37">$B$6/SQRT(BO27+$B$6*$B$6)</f>
        <v>-0.32146083046708734</v>
      </c>
      <c r="BP29" s="16">
        <f t="shared" si="37"/>
        <v>-0.31905338143789647</v>
      </c>
      <c r="BQ29" s="16">
        <f t="shared" si="37"/>
        <v>-0.31673909990726534</v>
      </c>
      <c r="BR29" s="16">
        <f t="shared" si="37"/>
        <v>-0.31451571286314806</v>
      </c>
      <c r="BS29" s="16">
        <f t="shared" si="37"/>
        <v>-0.3123810458135543</v>
      </c>
      <c r="BT29" s="16">
        <f t="shared" si="37"/>
        <v>-0.31033302026662984</v>
      </c>
      <c r="BU29" s="16">
        <f t="shared" si="37"/>
        <v>-0.30836965120149512</v>
      </c>
      <c r="BV29" s="16">
        <f t="shared" si="37"/>
        <v>-0.30648904455041881</v>
      </c>
      <c r="BW29" s="16">
        <f t="shared" si="37"/>
        <v>-0.30468939470946821</v>
      </c>
      <c r="BX29" s="16">
        <f t="shared" si="37"/>
        <v>-0.30296898209182838</v>
      </c>
      <c r="BY29" s="16">
        <f t="shared" si="37"/>
        <v>-0.30132617073546131</v>
      </c>
      <c r="BZ29" s="16">
        <f t="shared" si="37"/>
        <v>-0.29975940597462425</v>
      </c>
      <c r="CA29" s="16">
        <f t="shared" si="37"/>
        <v>-0.2982672121829319</v>
      </c>
      <c r="CB29" s="16">
        <f t="shared" si="37"/>
        <v>-0.29684819059409301</v>
      </c>
      <c r="CC29" s="16">
        <f t="shared" si="37"/>
        <v>-0.29550101720513522</v>
      </c>
      <c r="CD29" s="16">
        <f t="shared" si="37"/>
        <v>-0.29422444076582016</v>
      </c>
      <c r="CE29" s="16">
        <f t="shared" si="37"/>
        <v>-0.29301728085702405</v>
      </c>
      <c r="CF29" s="16">
        <f t="shared" si="37"/>
        <v>-0.29187842606007908</v>
      </c>
      <c r="CG29" s="16">
        <f t="shared" si="37"/>
        <v>-0.29080683221843029</v>
      </c>
      <c r="CH29" s="16">
        <f t="shared" si="37"/>
        <v>-0.28980152079243221</v>
      </c>
      <c r="CI29" s="16">
        <f t="shared" si="37"/>
        <v>-0.28886157730768203</v>
      </c>
      <c r="CJ29" s="16">
        <f t="shared" si="37"/>
        <v>-0.28798614989693816</v>
      </c>
      <c r="CK29" s="16">
        <f t="shared" si="37"/>
        <v>-0.28717444793540647</v>
      </c>
      <c r="CL29" s="16">
        <f t="shared" si="37"/>
        <v>-0.28642574076896132</v>
      </c>
      <c r="CM29" s="16">
        <f t="shared" si="37"/>
        <v>-0.28573935653471899</v>
      </c>
      <c r="CN29" s="16">
        <f t="shared" si="37"/>
        <v>-0.28511468107326826</v>
      </c>
      <c r="CO29" s="16">
        <f t="shared" si="37"/>
        <v>-0.28455115693179428</v>
      </c>
      <c r="CP29" s="16">
        <f t="shared" si="37"/>
        <v>-0.28404828245729624</v>
      </c>
      <c r="CQ29" s="16">
        <f t="shared" si="37"/>
        <v>-0.28360561097908954</v>
      </c>
      <c r="CR29" s="16">
        <f t="shared" si="37"/>
        <v>-0.28322275007980113</v>
      </c>
      <c r="CS29" s="16">
        <f t="shared" si="37"/>
        <v>-0.28289936095410284</v>
      </c>
      <c r="CT29" s="16">
        <f t="shared" si="37"/>
        <v>-0.28263515785447979</v>
      </c>
      <c r="CU29" s="16">
        <f t="shared" si="37"/>
        <v>-0.28242990762340087</v>
      </c>
      <c r="CV29" s="16">
        <f t="shared" si="37"/>
        <v>-0.28228342931133682</v>
      </c>
      <c r="CW29" s="16">
        <f t="shared" si="37"/>
        <v>-0.28219559388015908</v>
      </c>
      <c r="CX29" s="16">
        <f t="shared" si="37"/>
        <v>-0.28216632399155017</v>
      </c>
      <c r="CY29" s="16">
        <f t="shared" si="37"/>
        <v>-0.28219559388015908</v>
      </c>
      <c r="CZ29" s="16">
        <f t="shared" si="37"/>
        <v>-0.28228342931133682</v>
      </c>
      <c r="DA29" s="16">
        <f t="shared" si="37"/>
        <v>-0.28242990762340087</v>
      </c>
      <c r="DB29" s="16">
        <f t="shared" si="37"/>
        <v>-0.28263515785447979</v>
      </c>
      <c r="DC29" s="16">
        <f t="shared" si="37"/>
        <v>-0.28289936095410284</v>
      </c>
      <c r="DD29" s="16">
        <f t="shared" si="37"/>
        <v>-0.28322275007980113</v>
      </c>
      <c r="DE29" s="16">
        <f t="shared" si="37"/>
        <v>-0.28360561097908954</v>
      </c>
      <c r="DF29" s="16">
        <f t="shared" si="37"/>
        <v>-0.28404828245729624</v>
      </c>
      <c r="DG29" s="16">
        <f t="shared" si="37"/>
        <v>-0.28455115693179428</v>
      </c>
      <c r="DH29" s="16">
        <f t="shared" si="37"/>
        <v>-0.28511468107326826</v>
      </c>
      <c r="DI29" s="16">
        <f t="shared" si="37"/>
        <v>-0.28573935653471899</v>
      </c>
      <c r="DJ29" s="16">
        <f t="shared" si="37"/>
        <v>-0.28642574076896132</v>
      </c>
      <c r="DK29" s="16">
        <f t="shared" si="37"/>
        <v>-0.28717444793540647</v>
      </c>
      <c r="DL29" s="16">
        <f t="shared" si="37"/>
        <v>-0.28798614989693816</v>
      </c>
      <c r="DM29" s="16">
        <f t="shared" si="37"/>
        <v>-0.28886157730768203</v>
      </c>
      <c r="DN29" s="16">
        <f t="shared" si="37"/>
        <v>-0.28980152079243221</v>
      </c>
      <c r="DO29" s="16">
        <f t="shared" si="37"/>
        <v>-0.29080683221843029</v>
      </c>
      <c r="DP29" s="16">
        <f t="shared" si="37"/>
        <v>-0.29187842606007908</v>
      </c>
      <c r="DQ29" s="16">
        <f t="shared" si="37"/>
        <v>-0.29301728085702405</v>
      </c>
      <c r="DR29" s="16">
        <f t="shared" si="37"/>
        <v>-0.29422444076582016</v>
      </c>
      <c r="DS29" s="16">
        <f t="shared" si="37"/>
        <v>-0.29550101720513522</v>
      </c>
      <c r="DT29" s="16">
        <f t="shared" si="37"/>
        <v>-0.29684819059409301</v>
      </c>
      <c r="DU29" s="16">
        <f t="shared" si="37"/>
        <v>-0.2982672121829319</v>
      </c>
      <c r="DV29" s="16">
        <f t="shared" si="37"/>
        <v>-0.29975940597462425</v>
      </c>
      <c r="DW29" s="16">
        <f t="shared" si="37"/>
        <v>-0.30132617073546125</v>
      </c>
      <c r="DX29" s="16">
        <f t="shared" si="37"/>
        <v>-0.30296898209182838</v>
      </c>
      <c r="DY29" s="16">
        <f t="shared" si="37"/>
        <v>-0.30468939470946821</v>
      </c>
      <c r="DZ29" s="16">
        <f t="shared" si="37"/>
        <v>-0.30648904455041881</v>
      </c>
      <c r="EA29" s="16">
        <f t="shared" ref="EA29:GL29" si="38">$B$6/SQRT(EA27+$B$6*$B$6)</f>
        <v>-0.30836965120149512</v>
      </c>
      <c r="EB29" s="16">
        <f t="shared" si="38"/>
        <v>-0.31033302026662984</v>
      </c>
      <c r="EC29" s="16">
        <f t="shared" si="38"/>
        <v>-0.31238104581355425</v>
      </c>
      <c r="ED29" s="16">
        <f t="shared" si="38"/>
        <v>-0.31451571286314811</v>
      </c>
      <c r="EE29" s="16">
        <f t="shared" si="38"/>
        <v>-0.3167390999072654</v>
      </c>
      <c r="EF29" s="16">
        <f t="shared" si="38"/>
        <v>-0.31905338143789647</v>
      </c>
      <c r="EG29" s="16">
        <f t="shared" si="38"/>
        <v>-0.32146083046708729</v>
      </c>
      <c r="EH29" s="16">
        <f t="shared" si="38"/>
        <v>-0.32396382101303345</v>
      </c>
      <c r="EI29" s="16">
        <f t="shared" si="38"/>
        <v>-0.32656483052311325</v>
      </c>
      <c r="EJ29" s="16">
        <f t="shared" si="38"/>
        <v>-0.32926644219922252</v>
      </c>
      <c r="EK29" s="16">
        <f t="shared" si="38"/>
        <v>-0.33207134718451203</v>
      </c>
      <c r="EL29" s="16">
        <f t="shared" si="38"/>
        <v>-0.33498234656338466</v>
      </c>
      <c r="EM29" s="16">
        <f t="shared" si="38"/>
        <v>-0.33800235311823468</v>
      </c>
      <c r="EN29" s="16">
        <f t="shared" si="38"/>
        <v>-0.34113439277674651</v>
      </c>
      <c r="EO29" s="16">
        <f t="shared" si="38"/>
        <v>-0.34438160567242976</v>
      </c>
      <c r="EP29" s="16">
        <f t="shared" si="38"/>
        <v>-0.34774724672824758</v>
      </c>
      <c r="EQ29" s="16">
        <f t="shared" si="38"/>
        <v>-0.35123468565845761</v>
      </c>
      <c r="ER29" s="16">
        <f t="shared" si="38"/>
        <v>-0.35484740626687983</v>
      </c>
      <c r="ES29" s="16">
        <f t="shared" si="38"/>
        <v>-0.35858900490044027</v>
      </c>
      <c r="ET29" s="16">
        <f t="shared" si="38"/>
        <v>-0.36246318789469623</v>
      </c>
      <c r="EU29" s="16">
        <f t="shared" si="38"/>
        <v>-0.36647376782279373</v>
      </c>
      <c r="EV29" s="16">
        <f t="shared" si="38"/>
        <v>-0.37062465833055058</v>
      </c>
      <c r="EW29" s="16">
        <f t="shared" si="38"/>
        <v>-0.37491986730772164</v>
      </c>
      <c r="EX29" s="16">
        <f t="shared" si="38"/>
        <v>-0.37936348810855636</v>
      </c>
      <c r="EY29" s="16">
        <f t="shared" si="38"/>
        <v>-0.38395968849308248</v>
      </c>
      <c r="EZ29" s="16">
        <f t="shared" si="38"/>
        <v>-0.38871269691372673</v>
      </c>
      <c r="FA29" s="16">
        <f t="shared" si="38"/>
        <v>-0.39362678571951348</v>
      </c>
      <c r="FB29" s="16">
        <f t="shared" si="38"/>
        <v>-0.39870625079182537</v>
      </c>
      <c r="FC29" s="16">
        <f t="shared" si="38"/>
        <v>-0.40395538706132156</v>
      </c>
      <c r="FD29" s="16">
        <f t="shared" si="38"/>
        <v>-0.4093784592849814</v>
      </c>
      <c r="FE29" s="16">
        <f t="shared" si="38"/>
        <v>-0.41497966738549086</v>
      </c>
      <c r="FF29" s="16">
        <f t="shared" si="38"/>
        <v>-0.42076310557273727</v>
      </c>
      <c r="FG29" s="16">
        <f t="shared" si="38"/>
        <v>-0.42673271437986937</v>
      </c>
      <c r="FH29" s="16">
        <f t="shared" si="38"/>
        <v>-0.43289222465564198</v>
      </c>
      <c r="FI29" s="16">
        <f t="shared" si="38"/>
        <v>-0.43924509246277804</v>
      </c>
      <c r="FJ29" s="16">
        <f t="shared" si="38"/>
        <v>-0.44579442374203654</v>
      </c>
      <c r="FK29" s="16">
        <f t="shared" si="38"/>
        <v>-0.45254288751802463</v>
      </c>
      <c r="FL29" s="16">
        <f t="shared" si="38"/>
        <v>-0.45949261635162236</v>
      </c>
      <c r="FM29" s="16">
        <f t="shared" si="38"/>
        <v>-0.46664509269325649</v>
      </c>
      <c r="FN29" s="16">
        <f t="shared" si="38"/>
        <v>-0.47400101977171188</v>
      </c>
      <c r="FO29" s="16">
        <f t="shared" si="38"/>
        <v>-0.48156017567807863</v>
      </c>
      <c r="FP29" s="16">
        <f t="shared" si="38"/>
        <v>-0.48932124939068716</v>
      </c>
      <c r="FQ29" s="16">
        <f t="shared" si="38"/>
        <v>-0.49728165765505289</v>
      </c>
      <c r="FR29" s="16">
        <f t="shared" si="38"/>
        <v>-0.50543734190778744</v>
      </c>
      <c r="FS29" s="16">
        <f t="shared" si="38"/>
        <v>-0.51378254484414843</v>
      </c>
      <c r="FT29" s="16">
        <f t="shared" si="38"/>
        <v>-0.5223095668084502</v>
      </c>
      <c r="FU29" s="16">
        <f t="shared" si="38"/>
        <v>-0.53100850297106972</v>
      </c>
      <c r="FV29" s="16">
        <f t="shared" si="38"/>
        <v>-0.53986696328287176</v>
      </c>
      <c r="FW29" s="16">
        <f t="shared" si="38"/>
        <v>-0.54886977850369434</v>
      </c>
      <c r="FX29" s="16">
        <f t="shared" si="38"/>
        <v>-0.55799869721652429</v>
      </c>
      <c r="FY29" s="16">
        <f t="shared" si="38"/>
        <v>-0.56723208068164344</v>
      </c>
      <c r="FZ29" s="16">
        <f t="shared" si="38"/>
        <v>-0.57654460465366197</v>
      </c>
      <c r="GA29" s="16">
        <f t="shared" si="38"/>
        <v>-0.58590697984670848</v>
      </c>
      <c r="GB29" s="16">
        <f t="shared" si="38"/>
        <v>-0.59528570551394322</v>
      </c>
      <c r="GC29" s="16">
        <f t="shared" si="38"/>
        <v>-0.60464287347571033</v>
      </c>
      <c r="GD29" s="16">
        <f t="shared" si="38"/>
        <v>-0.61393604268588531</v>
      </c>
      <c r="GE29" s="16">
        <f t="shared" si="38"/>
        <v>-0.62311820678996488</v>
      </c>
      <c r="GF29" s="16">
        <f t="shared" si="38"/>
        <v>-0.63213787874212379</v>
      </c>
      <c r="GG29" s="16">
        <f t="shared" si="38"/>
        <v>-0.64093931698129769</v>
      </c>
      <c r="GH29" s="16">
        <f t="shared" si="38"/>
        <v>-0.64946291644201348</v>
      </c>
      <c r="GI29" s="16">
        <f t="shared" si="38"/>
        <v>-0.65764578431894483</v>
      </c>
      <c r="GJ29" s="16">
        <f t="shared" si="38"/>
        <v>-0.66542251461060908</v>
      </c>
      <c r="GK29" s="16">
        <f t="shared" si="38"/>
        <v>-0.67272616679442465</v>
      </c>
      <c r="GL29" s="16">
        <f t="shared" si="38"/>
        <v>-0.67948944255390731</v>
      </c>
      <c r="GM29" s="16">
        <f t="shared" ref="GM29:GS29" si="39">$B$6/SQRT(GM27+$B$6*$B$6)</f>
        <v>-0.68564604067308887</v>
      </c>
      <c r="GN29" s="16">
        <f t="shared" si="39"/>
        <v>-0.6911321548499737</v>
      </c>
      <c r="GO29" s="16">
        <f t="shared" si="39"/>
        <v>-0.69588806352334165</v>
      </c>
      <c r="GP29" s="16">
        <f t="shared" si="39"/>
        <v>-0.6998597464977887</v>
      </c>
      <c r="GQ29" s="16">
        <f t="shared" si="39"/>
        <v>-0.70300045204795447</v>
      </c>
      <c r="GR29" s="16">
        <f t="shared" si="39"/>
        <v>-0.70527213210282091</v>
      </c>
      <c r="GS29" s="16">
        <f t="shared" si="39"/>
        <v>-0.70664666352238015</v>
      </c>
      <c r="GT29" s="16">
        <f>$B$6/SQRT(GT27+$B$6*$B$6)</f>
        <v>-0.70710678118654746</v>
      </c>
      <c r="GU29" s="16"/>
      <c r="GV29" s="16"/>
      <c r="GW29" s="16"/>
      <c r="GX29" s="16"/>
      <c r="GY29" s="16"/>
      <c r="GZ29" s="16"/>
      <c r="HA29" s="16"/>
      <c r="HB29" s="16"/>
      <c r="HC29" s="16"/>
      <c r="HD29" s="16"/>
      <c r="HE29" s="16"/>
      <c r="HF29" s="16"/>
      <c r="HG29" s="16"/>
      <c r="HH29" s="16"/>
      <c r="HI29" s="16"/>
      <c r="HJ29" s="16"/>
      <c r="HK29" s="16"/>
      <c r="HL29" s="16"/>
      <c r="HM29" s="16"/>
      <c r="HN29" s="16"/>
      <c r="HO29" s="16"/>
      <c r="HP29" s="16"/>
      <c r="HQ29" s="16"/>
      <c r="HR29" s="16"/>
      <c r="HS29" s="16"/>
      <c r="HT29" s="16"/>
      <c r="HU29" s="16"/>
      <c r="HV29" s="16"/>
      <c r="HW29" s="16"/>
      <c r="HX29" s="16"/>
      <c r="HY29" s="16"/>
      <c r="HZ29" s="16"/>
      <c r="IA29" s="16"/>
      <c r="IB29" s="16"/>
      <c r="IC29" s="16"/>
      <c r="ID29" s="16"/>
      <c r="IE29" s="16"/>
      <c r="IF29" s="16"/>
      <c r="IG29" s="16"/>
      <c r="IH29" s="16"/>
      <c r="II29" s="16"/>
      <c r="IJ29" s="16"/>
      <c r="IK29" s="16"/>
      <c r="IL29" s="16"/>
      <c r="IM29" s="16"/>
      <c r="IN29" s="16"/>
      <c r="IO29" s="16"/>
      <c r="IP29" s="16"/>
      <c r="IQ29" s="16"/>
      <c r="IR29" s="16"/>
      <c r="IS29" s="16"/>
    </row>
    <row r="30" spans="1:253" ht="16.5" customHeight="1" x14ac:dyDescent="0.15">
      <c r="A30" s="8" t="s">
        <v>36</v>
      </c>
      <c r="B30" s="16">
        <f>B26/B27*(B28-B29)</f>
        <v>1.6970562748477138</v>
      </c>
      <c r="C30" s="16">
        <f t="shared" ref="C30:BN30" si="40">C26/C27*(C28-C29)</f>
        <v>1.6917113476944776</v>
      </c>
      <c r="D30" s="16">
        <f t="shared" si="40"/>
        <v>1.6758527226869295</v>
      </c>
      <c r="E30" s="16">
        <f t="shared" si="40"/>
        <v>1.6499947378169146</v>
      </c>
      <c r="F30" s="16">
        <f t="shared" si="40"/>
        <v>1.6149495759231636</v>
      </c>
      <c r="G30" s="16">
        <f t="shared" si="40"/>
        <v>1.5717664266566558</v>
      </c>
      <c r="H30" s="16">
        <f t="shared" si="40"/>
        <v>1.5216582447453479</v>
      </c>
      <c r="I30" s="16">
        <f t="shared" si="40"/>
        <v>1.4659249477507983</v>
      </c>
      <c r="J30" s="16">
        <f t="shared" si="40"/>
        <v>1.4058810654012472</v>
      </c>
      <c r="K30" s="16">
        <f t="shared" si="40"/>
        <v>1.3427938880580685</v>
      </c>
      <c r="L30" s="16">
        <f t="shared" si="40"/>
        <v>1.2778356793647478</v>
      </c>
      <c r="M30" s="16">
        <f t="shared" si="40"/>
        <v>1.2120510983948871</v>
      </c>
      <c r="N30" s="16">
        <f t="shared" si="40"/>
        <v>1.1463390265508497</v>
      </c>
      <c r="O30" s="16">
        <f t="shared" si="40"/>
        <v>1.0814467014907247</v>
      </c>
      <c r="P30" s="16">
        <f t="shared" si="40"/>
        <v>1.0179734227863351</v>
      </c>
      <c r="Q30" s="16">
        <f t="shared" si="40"/>
        <v>0.95638098964358531</v>
      </c>
      <c r="R30" s="16">
        <f t="shared" si="40"/>
        <v>0.89700828879884287</v>
      </c>
      <c r="S30" s="16">
        <f t="shared" si="40"/>
        <v>0.84008790440501557</v>
      </c>
      <c r="T30" s="16">
        <f t="shared" si="40"/>
        <v>0.78576313950497667</v>
      </c>
      <c r="U30" s="16">
        <f t="shared" si="40"/>
        <v>0.73410433230340411</v>
      </c>
      <c r="V30" s="16">
        <f t="shared" si="40"/>
        <v>0.6851237714201347</v>
      </c>
      <c r="W30" s="16">
        <f t="shared" si="40"/>
        <v>0.63878884427420635</v>
      </c>
      <c r="X30" s="16">
        <f t="shared" si="40"/>
        <v>0.59503329282665562</v>
      </c>
      <c r="Y30" s="16">
        <f t="shared" si="40"/>
        <v>0.55376661274949102</v>
      </c>
      <c r="Z30" s="16">
        <f t="shared" si="40"/>
        <v>0.51488173146123506</v>
      </c>
      <c r="AA30" s="16">
        <f t="shared" si="40"/>
        <v>0.47826115330460717</v>
      </c>
      <c r="AB30" s="16">
        <f t="shared" si="40"/>
        <v>0.44378178044387184</v>
      </c>
      <c r="AC30" s="16">
        <f t="shared" si="40"/>
        <v>0.41131861710468021</v>
      </c>
      <c r="AD30" s="16">
        <f t="shared" si="40"/>
        <v>0.38074755106765201</v>
      </c>
      <c r="AE30" s="16">
        <f t="shared" si="40"/>
        <v>0.35194738591332408</v>
      </c>
      <c r="AF30" s="16">
        <f t="shared" si="40"/>
        <v>0.32480127448296231</v>
      </c>
      <c r="AG30" s="16">
        <f t="shared" si="40"/>
        <v>0.29919768095615035</v>
      </c>
      <c r="AH30" s="16">
        <f t="shared" si="40"/>
        <v>0.27503097736666532</v>
      </c>
      <c r="AI30" s="16">
        <f t="shared" si="40"/>
        <v>0.25220176106039205</v>
      </c>
      <c r="AJ30" s="16">
        <f t="shared" si="40"/>
        <v>0.23061696283858105</v>
      </c>
      <c r="AK30" s="16">
        <f t="shared" si="40"/>
        <v>0.21018980132500548</v>
      </c>
      <c r="AL30" s="16">
        <f t="shared" si="40"/>
        <v>0.19083962727555631</v>
      </c>
      <c r="AM30" s="16">
        <f t="shared" si="40"/>
        <v>0.17249169185832855</v>
      </c>
      <c r="AN30" s="16">
        <f t="shared" si="40"/>
        <v>0.15507686508595578</v>
      </c>
      <c r="AO30" s="16">
        <f t="shared" si="40"/>
        <v>0.13853132429701168</v>
      </c>
      <c r="AP30" s="16">
        <f t="shared" si="40"/>
        <v>0.12279622759736523</v>
      </c>
      <c r="AQ30" s="16">
        <f t="shared" si="40"/>
        <v>0.10781738325225874</v>
      </c>
      <c r="AR30" s="16">
        <f t="shared" si="40"/>
        <v>9.3544922964315727E-2</v>
      </c>
      <c r="AS30" s="16">
        <f t="shared" si="40"/>
        <v>7.9932984611670449E-2</v>
      </c>
      <c r="AT30" s="16">
        <f t="shared" si="40"/>
        <v>6.6939408212686707E-2</v>
      </c>
      <c r="AU30" s="16">
        <f t="shared" si="40"/>
        <v>5.452544751350439E-2</v>
      </c>
      <c r="AV30" s="16">
        <f t="shared" si="40"/>
        <v>4.2655498567873026E-2</v>
      </c>
      <c r="AW30" s="16">
        <f t="shared" si="40"/>
        <v>3.1296845919845197E-2</v>
      </c>
      <c r="AX30" s="16">
        <f t="shared" si="40"/>
        <v>2.0419426448518328E-2</v>
      </c>
      <c r="AY30" s="16">
        <f t="shared" si="40"/>
        <v>9.9956105422600722E-3</v>
      </c>
      <c r="AZ30" s="16">
        <f t="shared" si="40"/>
        <v>1.908830255752281E-17</v>
      </c>
      <c r="BA30" s="16">
        <f t="shared" si="40"/>
        <v>-9.5907581204112725E-3</v>
      </c>
      <c r="BB30" s="16">
        <f t="shared" si="40"/>
        <v>-1.8798142595146252E-2</v>
      </c>
      <c r="BC30" s="16">
        <f t="shared" si="40"/>
        <v>-2.7641915014116055E-2</v>
      </c>
      <c r="BD30" s="16">
        <f t="shared" si="40"/>
        <v>-3.6140263612569251E-2</v>
      </c>
      <c r="BE30" s="16">
        <f t="shared" si="40"/>
        <v>-4.4309934912487414E-2</v>
      </c>
      <c r="BF30" s="16">
        <f t="shared" si="40"/>
        <v>-5.2166354105742059E-2</v>
      </c>
      <c r="BG30" s="16">
        <f t="shared" si="40"/>
        <v>-5.9723735072406338E-2</v>
      </c>
      <c r="BH30" s="16">
        <f t="shared" si="40"/>
        <v>-6.6995180881013638E-2</v>
      </c>
      <c r="BI30" s="16">
        <f t="shared" si="40"/>
        <v>-7.3992775566344954E-2</v>
      </c>
      <c r="BJ30" s="16">
        <f t="shared" si="40"/>
        <v>-8.0727667927015856E-2</v>
      </c>
      <c r="BK30" s="16">
        <f t="shared" si="40"/>
        <v>-8.7210148031520288E-2</v>
      </c>
      <c r="BL30" s="16">
        <f t="shared" si="40"/>
        <v>-9.3449717068764829E-2</v>
      </c>
      <c r="BM30" s="16">
        <f t="shared" si="40"/>
        <v>-9.9455151128356359E-2</v>
      </c>
      <c r="BN30" s="16">
        <f t="shared" si="40"/>
        <v>-0.10523455944756013</v>
      </c>
      <c r="BO30" s="16">
        <f t="shared" ref="BO30:DZ30" si="41">BO26/BO27*(BO28-BO29)</f>
        <v>-0.11079543761628126</v>
      </c>
      <c r="BP30" s="16">
        <f t="shared" si="41"/>
        <v>-0.11614471618880463</v>
      </c>
      <c r="BQ30" s="16">
        <f t="shared" si="41"/>
        <v>-0.12128880511142795</v>
      </c>
      <c r="BR30" s="16">
        <f t="shared" si="41"/>
        <v>-0.12623363433850934</v>
      </c>
      <c r="BS30" s="16">
        <f t="shared" si="41"/>
        <v>-0.13098469097573295</v>
      </c>
      <c r="BT30" s="16">
        <f t="shared" si="41"/>
        <v>-0.13554705325845906</v>
      </c>
      <c r="BU30" s="16">
        <f t="shared" si="41"/>
        <v>-0.13992542164470376</v>
      </c>
      <c r="BV30" s="16">
        <f t="shared" si="41"/>
        <v>-0.14412414727643497</v>
      </c>
      <c r="BW30" s="16">
        <f t="shared" si="41"/>
        <v>-0.14814725803929604</v>
      </c>
      <c r="BX30" s="16">
        <f t="shared" si="41"/>
        <v>-0.15199848242940747</v>
      </c>
      <c r="BY30" s="16">
        <f t="shared" si="41"/>
        <v>-0.15568127141638208</v>
      </c>
      <c r="BZ30" s="16">
        <f t="shared" si="41"/>
        <v>-0.15919881847396167</v>
      </c>
      <c r="CA30" s="16">
        <f t="shared" si="41"/>
        <v>-0.1625540779335769</v>
      </c>
      <c r="CB30" s="16">
        <f t="shared" si="41"/>
        <v>-0.1657497818015245</v>
      </c>
      <c r="CC30" s="16">
        <f t="shared" si="41"/>
        <v>-0.16878845516718696</v>
      </c>
      <c r="CD30" s="16">
        <f t="shared" si="41"/>
        <v>-0.17167243031768456</v>
      </c>
      <c r="CE30" s="16">
        <f t="shared" si="41"/>
        <v>-0.17440385966342087</v>
      </c>
      <c r="CF30" s="16">
        <f t="shared" si="41"/>
        <v>-0.17698472756905725</v>
      </c>
      <c r="CG30" s="16">
        <f t="shared" si="41"/>
        <v>-0.17941686117543748</v>
      </c>
      <c r="CH30" s="16">
        <f t="shared" si="41"/>
        <v>-0.1817019402897786</v>
      </c>
      <c r="CI30" s="16">
        <f t="shared" si="41"/>
        <v>-0.18384150641398644</v>
      </c>
      <c r="CJ30" s="16">
        <f t="shared" si="41"/>
        <v>-0.18583697097414412</v>
      </c>
      <c r="CK30" s="16">
        <f t="shared" si="41"/>
        <v>-0.1876896228080232</v>
      </c>
      <c r="CL30" s="16">
        <f t="shared" si="41"/>
        <v>-0.18940063496178713</v>
      </c>
      <c r="CM30" s="16">
        <f t="shared" si="41"/>
        <v>-0.19097107084186293</v>
      </c>
      <c r="CN30" s="16">
        <f t="shared" si="41"/>
        <v>-0.19240188976318684</v>
      </c>
      <c r="CO30" s="16">
        <f t="shared" si="41"/>
        <v>-0.19369395193063751</v>
      </c>
      <c r="CP30" s="16">
        <f t="shared" si="41"/>
        <v>-0.1948480228864212</v>
      </c>
      <c r="CQ30" s="16">
        <f t="shared" si="41"/>
        <v>-0.1958647774524159</v>
      </c>
      <c r="CR30" s="16">
        <f t="shared" si="41"/>
        <v>-0.19674480319299181</v>
      </c>
      <c r="CS30" s="16">
        <f t="shared" si="41"/>
        <v>-0.19748860342056479</v>
      </c>
      <c r="CT30" s="16">
        <f t="shared" si="41"/>
        <v>-0.19809659976307795</v>
      </c>
      <c r="CU30" s="16">
        <f t="shared" si="41"/>
        <v>-0.19856913430971421</v>
      </c>
      <c r="CV30" s="16">
        <f t="shared" si="41"/>
        <v>-0.19890647134840297</v>
      </c>
      <c r="CW30" s="16">
        <f t="shared" si="41"/>
        <v>-0.19910879870605272</v>
      </c>
      <c r="CX30" s="16">
        <f t="shared" si="41"/>
        <v>-0.19917622869991777</v>
      </c>
      <c r="CY30" s="16">
        <f t="shared" si="41"/>
        <v>-0.19910879870605272</v>
      </c>
      <c r="CZ30" s="16">
        <f t="shared" si="41"/>
        <v>-0.19890647134840297</v>
      </c>
      <c r="DA30" s="16">
        <f t="shared" si="41"/>
        <v>-0.19856913430971421</v>
      </c>
      <c r="DB30" s="16">
        <f t="shared" si="41"/>
        <v>-0.19809659976307792</v>
      </c>
      <c r="DC30" s="16">
        <f t="shared" si="41"/>
        <v>-0.19748860342056482</v>
      </c>
      <c r="DD30" s="16">
        <f t="shared" si="41"/>
        <v>-0.19674480319299179</v>
      </c>
      <c r="DE30" s="16">
        <f t="shared" si="41"/>
        <v>-0.19586477745241593</v>
      </c>
      <c r="DF30" s="16">
        <f t="shared" si="41"/>
        <v>-0.19484802288642125</v>
      </c>
      <c r="DG30" s="16">
        <f t="shared" si="41"/>
        <v>-0.19369395193063754</v>
      </c>
      <c r="DH30" s="16">
        <f t="shared" si="41"/>
        <v>-0.19240188976318687</v>
      </c>
      <c r="DI30" s="16">
        <f t="shared" si="41"/>
        <v>-0.19097107084186293</v>
      </c>
      <c r="DJ30" s="16">
        <f t="shared" si="41"/>
        <v>-0.18940063496178716</v>
      </c>
      <c r="DK30" s="16">
        <f t="shared" si="41"/>
        <v>-0.18768962280802326</v>
      </c>
      <c r="DL30" s="16">
        <f t="shared" si="41"/>
        <v>-0.18583697097414417</v>
      </c>
      <c r="DM30" s="16">
        <f t="shared" si="41"/>
        <v>-0.18384150641398642</v>
      </c>
      <c r="DN30" s="16">
        <f t="shared" si="41"/>
        <v>-0.18170194028977854</v>
      </c>
      <c r="DO30" s="16">
        <f t="shared" si="41"/>
        <v>-0.17941686117543737</v>
      </c>
      <c r="DP30" s="16">
        <f t="shared" si="41"/>
        <v>-0.17698472756905728</v>
      </c>
      <c r="DQ30" s="16">
        <f t="shared" si="41"/>
        <v>-0.17440385966342092</v>
      </c>
      <c r="DR30" s="16">
        <f t="shared" si="41"/>
        <v>-0.17167243031768464</v>
      </c>
      <c r="DS30" s="16">
        <f t="shared" si="41"/>
        <v>-0.16878845516718691</v>
      </c>
      <c r="DT30" s="16">
        <f t="shared" si="41"/>
        <v>-0.16574978180152453</v>
      </c>
      <c r="DU30" s="16">
        <f t="shared" si="41"/>
        <v>-0.16255407793357698</v>
      </c>
      <c r="DV30" s="16">
        <f t="shared" si="41"/>
        <v>-0.15919881847396172</v>
      </c>
      <c r="DW30" s="16">
        <f t="shared" si="41"/>
        <v>-0.15568127141638216</v>
      </c>
      <c r="DX30" s="16">
        <f t="shared" si="41"/>
        <v>-0.15199848242940742</v>
      </c>
      <c r="DY30" s="16">
        <f t="shared" si="41"/>
        <v>-0.14814725803929613</v>
      </c>
      <c r="DZ30" s="16">
        <f t="shared" si="41"/>
        <v>-0.14412414727643494</v>
      </c>
      <c r="EA30" s="16">
        <f t="shared" ref="EA30:GL30" si="42">EA26/EA27*(EA28-EA29)</f>
        <v>-0.1399254216447037</v>
      </c>
      <c r="EB30" s="16">
        <f t="shared" si="42"/>
        <v>-0.13554705325845906</v>
      </c>
      <c r="EC30" s="16">
        <f t="shared" si="42"/>
        <v>-0.13098469097573298</v>
      </c>
      <c r="ED30" s="16">
        <f t="shared" si="42"/>
        <v>-0.12623363433850923</v>
      </c>
      <c r="EE30" s="16">
        <f t="shared" si="42"/>
        <v>-0.12128880511142794</v>
      </c>
      <c r="EF30" s="16">
        <f t="shared" si="42"/>
        <v>-0.11614471618880461</v>
      </c>
      <c r="EG30" s="16">
        <f t="shared" si="42"/>
        <v>-0.11079543761628127</v>
      </c>
      <c r="EH30" s="16">
        <f t="shared" si="42"/>
        <v>-0.10523455944756001</v>
      </c>
      <c r="EI30" s="16">
        <f t="shared" si="42"/>
        <v>-9.9455151128356289E-2</v>
      </c>
      <c r="EJ30" s="16">
        <f t="shared" si="42"/>
        <v>-9.3449717068764829E-2</v>
      </c>
      <c r="EK30" s="16">
        <f t="shared" si="42"/>
        <v>-8.7210148031520288E-2</v>
      </c>
      <c r="EL30" s="16">
        <f t="shared" si="42"/>
        <v>-8.0727667927015953E-2</v>
      </c>
      <c r="EM30" s="16">
        <f t="shared" si="42"/>
        <v>-7.3992775566345051E-2</v>
      </c>
      <c r="EN30" s="16">
        <f t="shared" si="42"/>
        <v>-6.6995180881013527E-2</v>
      </c>
      <c r="EO30" s="16">
        <f t="shared" si="42"/>
        <v>-5.9723735072406338E-2</v>
      </c>
      <c r="EP30" s="16">
        <f t="shared" si="42"/>
        <v>-5.2166354105742066E-2</v>
      </c>
      <c r="EQ30" s="16">
        <f t="shared" si="42"/>
        <v>-4.4309934912487477E-2</v>
      </c>
      <c r="ER30" s="16">
        <f t="shared" si="42"/>
        <v>-3.6140263612569376E-2</v>
      </c>
      <c r="ES30" s="16">
        <f t="shared" si="42"/>
        <v>-2.7641915014115934E-2</v>
      </c>
      <c r="ET30" s="16">
        <f t="shared" si="42"/>
        <v>-1.8798142595146197E-2</v>
      </c>
      <c r="EU30" s="16">
        <f t="shared" si="42"/>
        <v>-9.5907581204112795E-3</v>
      </c>
      <c r="EV30" s="16">
        <f t="shared" si="42"/>
        <v>-5.7264907672568423E-17</v>
      </c>
      <c r="EW30" s="16">
        <f t="shared" si="42"/>
        <v>9.9956105422599213E-3</v>
      </c>
      <c r="EX30" s="16">
        <f t="shared" si="42"/>
        <v>2.0419426448518095E-2</v>
      </c>
      <c r="EY30" s="16">
        <f t="shared" si="42"/>
        <v>3.1296845919845266E-2</v>
      </c>
      <c r="EZ30" s="16">
        <f t="shared" si="42"/>
        <v>4.2655498567872929E-2</v>
      </c>
      <c r="FA30" s="16">
        <f t="shared" si="42"/>
        <v>5.4525447513504299E-2</v>
      </c>
      <c r="FB30" s="16">
        <f t="shared" si="42"/>
        <v>6.6939408212686513E-2</v>
      </c>
      <c r="FC30" s="16">
        <f t="shared" si="42"/>
        <v>7.9932984611670144E-2</v>
      </c>
      <c r="FD30" s="16">
        <f t="shared" si="42"/>
        <v>9.3544922964315824E-2</v>
      </c>
      <c r="FE30" s="16">
        <f t="shared" si="42"/>
        <v>0.10781738325225858</v>
      </c>
      <c r="FF30" s="16">
        <f t="shared" si="42"/>
        <v>0.12279622759736515</v>
      </c>
      <c r="FG30" s="16">
        <f t="shared" si="42"/>
        <v>0.13853132429701143</v>
      </c>
      <c r="FH30" s="16">
        <f t="shared" si="42"/>
        <v>0.15507686508595539</v>
      </c>
      <c r="FI30" s="16">
        <f t="shared" si="42"/>
        <v>0.17249169185832813</v>
      </c>
      <c r="FJ30" s="16">
        <f t="shared" si="42"/>
        <v>0.19083962727555576</v>
      </c>
      <c r="FK30" s="16">
        <f t="shared" si="42"/>
        <v>0.21018980132500475</v>
      </c>
      <c r="FL30" s="16">
        <f t="shared" si="42"/>
        <v>0.23061696283858157</v>
      </c>
      <c r="FM30" s="16">
        <f t="shared" si="42"/>
        <v>0.25220176106039233</v>
      </c>
      <c r="FN30" s="16">
        <f t="shared" si="42"/>
        <v>0.27503097736666549</v>
      </c>
      <c r="FO30" s="16">
        <f t="shared" si="42"/>
        <v>0.29919768095615024</v>
      </c>
      <c r="FP30" s="16">
        <f t="shared" si="42"/>
        <v>0.32480127448296209</v>
      </c>
      <c r="FQ30" s="16">
        <f t="shared" si="42"/>
        <v>0.35194738591332375</v>
      </c>
      <c r="FR30" s="16">
        <f t="shared" si="42"/>
        <v>0.38074755106765157</v>
      </c>
      <c r="FS30" s="16">
        <f t="shared" si="42"/>
        <v>0.41131861710467932</v>
      </c>
      <c r="FT30" s="16">
        <f t="shared" si="42"/>
        <v>0.4437817804438709</v>
      </c>
      <c r="FU30" s="16">
        <f t="shared" si="42"/>
        <v>0.47826115330460595</v>
      </c>
      <c r="FV30" s="16">
        <f t="shared" si="42"/>
        <v>0.5148817314612345</v>
      </c>
      <c r="FW30" s="16">
        <f t="shared" si="42"/>
        <v>0.55376661274949113</v>
      </c>
      <c r="FX30" s="16">
        <f t="shared" si="42"/>
        <v>0.59503329282665574</v>
      </c>
      <c r="FY30" s="16">
        <f t="shared" si="42"/>
        <v>0.63878884427420635</v>
      </c>
      <c r="FZ30" s="16">
        <f t="shared" si="42"/>
        <v>0.68512377142013436</v>
      </c>
      <c r="GA30" s="16">
        <f t="shared" si="42"/>
        <v>0.73410433230340355</v>
      </c>
      <c r="GB30" s="16">
        <f t="shared" si="42"/>
        <v>0.78576313950497567</v>
      </c>
      <c r="GC30" s="16">
        <f t="shared" si="42"/>
        <v>0.84008790440501413</v>
      </c>
      <c r="GD30" s="16">
        <f t="shared" si="42"/>
        <v>0.8970082887988412</v>
      </c>
      <c r="GE30" s="16">
        <f t="shared" si="42"/>
        <v>0.95638098964358464</v>
      </c>
      <c r="GF30" s="16">
        <f t="shared" si="42"/>
        <v>1.0179734227863342</v>
      </c>
      <c r="GG30" s="16">
        <f t="shared" si="42"/>
        <v>1.0814467014907254</v>
      </c>
      <c r="GH30" s="16">
        <f t="shared" si="42"/>
        <v>1.1463390265508497</v>
      </c>
      <c r="GI30" s="16">
        <f t="shared" si="42"/>
        <v>1.2120510983948871</v>
      </c>
      <c r="GJ30" s="16">
        <f t="shared" si="42"/>
        <v>1.2778356793647478</v>
      </c>
      <c r="GK30" s="16">
        <f t="shared" si="42"/>
        <v>1.3427938880580677</v>
      </c>
      <c r="GL30" s="16">
        <f t="shared" si="42"/>
        <v>1.4058810654012466</v>
      </c>
      <c r="GM30" s="16">
        <f t="shared" ref="GM30:GS30" si="43">GM26/GM27*(GM28-GM29)</f>
        <v>1.4659249477507965</v>
      </c>
      <c r="GN30" s="16">
        <f t="shared" si="43"/>
        <v>1.5216582447453479</v>
      </c>
      <c r="GO30" s="16">
        <f t="shared" si="43"/>
        <v>1.5717664266566558</v>
      </c>
      <c r="GP30" s="16">
        <f t="shared" si="43"/>
        <v>1.6149495759231611</v>
      </c>
      <c r="GQ30" s="16">
        <f t="shared" si="43"/>
        <v>1.6499947378169146</v>
      </c>
      <c r="GR30" s="16">
        <f t="shared" si="43"/>
        <v>1.6758527226869295</v>
      </c>
      <c r="GS30" s="16">
        <f t="shared" si="43"/>
        <v>1.6917113476944776</v>
      </c>
      <c r="GT30" s="16">
        <f>GT26/GT27*(GT28-GT29)</f>
        <v>1.6970562748477138</v>
      </c>
      <c r="GU30" s="16"/>
      <c r="GV30" s="16"/>
      <c r="GW30" s="16"/>
      <c r="GX30" s="16"/>
      <c r="GY30" s="16"/>
      <c r="GZ30" s="16"/>
      <c r="HA30" s="16"/>
      <c r="HB30" s="16"/>
      <c r="HC30" s="16"/>
      <c r="HD30" s="16"/>
      <c r="HE30" s="16"/>
      <c r="HF30" s="16"/>
      <c r="HG30" s="16"/>
      <c r="HH30" s="16"/>
      <c r="HI30" s="16"/>
      <c r="HJ30" s="16"/>
      <c r="HK30" s="16"/>
      <c r="HL30" s="16"/>
      <c r="HM30" s="16"/>
      <c r="HN30" s="16"/>
      <c r="HO30" s="16"/>
      <c r="HP30" s="16"/>
      <c r="HQ30" s="16"/>
      <c r="HR30" s="16"/>
      <c r="HS30" s="16"/>
      <c r="HT30" s="16"/>
      <c r="HU30" s="16"/>
      <c r="HV30" s="16"/>
      <c r="HW30" s="16"/>
      <c r="HX30" s="16"/>
      <c r="HY30" s="16"/>
      <c r="HZ30" s="16"/>
      <c r="IA30" s="16"/>
      <c r="IB30" s="16"/>
      <c r="IC30" s="16"/>
      <c r="ID30" s="16"/>
      <c r="IE30" s="16"/>
      <c r="IF30" s="16"/>
      <c r="IG30" s="16"/>
      <c r="IH30" s="16"/>
      <c r="II30" s="16"/>
      <c r="IJ30" s="16"/>
      <c r="IK30" s="16"/>
      <c r="IL30" s="16"/>
      <c r="IM30" s="16"/>
      <c r="IN30" s="16"/>
      <c r="IO30" s="16"/>
      <c r="IP30" s="16"/>
      <c r="IQ30" s="16"/>
      <c r="IR30" s="16"/>
      <c r="IS30" s="16"/>
    </row>
    <row r="31" spans="1:253" x14ac:dyDescent="0.15">
      <c r="A31" s="8"/>
      <c r="B31" s="16"/>
      <c r="C31" s="16"/>
      <c r="D31" s="16"/>
      <c r="E31" s="16"/>
      <c r="F31" s="16"/>
      <c r="G31" s="16"/>
      <c r="H31" s="16"/>
      <c r="I31" s="16"/>
      <c r="J31" s="16"/>
      <c r="K31" s="16"/>
      <c r="L31" s="16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  <c r="AA31" s="16"/>
      <c r="AB31" s="16"/>
      <c r="AC31" s="16"/>
      <c r="AD31" s="16"/>
      <c r="AE31" s="16"/>
      <c r="AF31" s="16"/>
      <c r="AG31" s="16"/>
      <c r="AH31" s="16"/>
      <c r="AI31" s="16"/>
      <c r="AJ31" s="16"/>
      <c r="AK31" s="16"/>
      <c r="AL31" s="16"/>
      <c r="AM31" s="16"/>
      <c r="AN31" s="16"/>
      <c r="AO31" s="16"/>
      <c r="AP31" s="16"/>
      <c r="AQ31" s="16"/>
      <c r="AR31" s="16"/>
      <c r="AS31" s="16"/>
      <c r="AT31" s="16"/>
      <c r="AU31" s="16"/>
      <c r="AV31" s="16"/>
      <c r="AW31" s="16"/>
      <c r="AX31" s="16"/>
      <c r="AY31" s="16"/>
      <c r="AZ31" s="16"/>
      <c r="BA31" s="16"/>
      <c r="BB31" s="16"/>
      <c r="BC31" s="16"/>
      <c r="BD31" s="16"/>
      <c r="BE31" s="16"/>
      <c r="BF31" s="16"/>
      <c r="BG31" s="16"/>
      <c r="BH31" s="16"/>
      <c r="BI31" s="16"/>
      <c r="BJ31" s="16"/>
      <c r="BK31" s="16"/>
      <c r="BL31" s="16"/>
      <c r="BM31" s="16"/>
      <c r="BN31" s="16"/>
      <c r="BO31" s="16"/>
      <c r="BP31" s="16"/>
      <c r="BQ31" s="16"/>
      <c r="BR31" s="16"/>
      <c r="BS31" s="16"/>
      <c r="BT31" s="16"/>
      <c r="BU31" s="16"/>
      <c r="BV31" s="16"/>
      <c r="BW31" s="16"/>
      <c r="BX31" s="16"/>
      <c r="BY31" s="16"/>
      <c r="BZ31" s="16"/>
      <c r="CA31" s="16"/>
      <c r="CB31" s="16"/>
      <c r="CC31" s="16"/>
      <c r="CD31" s="16"/>
      <c r="CE31" s="16"/>
      <c r="CF31" s="16"/>
      <c r="CG31" s="16"/>
      <c r="CH31" s="16"/>
      <c r="CI31" s="16"/>
      <c r="CJ31" s="16"/>
      <c r="CK31" s="16"/>
      <c r="CL31" s="16"/>
      <c r="CM31" s="16"/>
      <c r="CN31" s="16"/>
      <c r="CO31" s="16"/>
      <c r="CP31" s="16"/>
      <c r="CQ31" s="16"/>
      <c r="CR31" s="16"/>
      <c r="CS31" s="16"/>
      <c r="CT31" s="16"/>
      <c r="CU31" s="16"/>
      <c r="CV31" s="16"/>
      <c r="CW31" s="16"/>
      <c r="CX31" s="16"/>
      <c r="CY31" s="16"/>
      <c r="CZ31" s="16"/>
      <c r="DA31" s="16"/>
      <c r="DB31" s="16"/>
      <c r="DC31" s="16"/>
      <c r="DD31" s="16"/>
      <c r="DE31" s="16"/>
      <c r="DF31" s="16"/>
      <c r="DG31" s="16"/>
      <c r="DH31" s="16"/>
      <c r="DI31" s="16"/>
      <c r="DJ31" s="16"/>
      <c r="DK31" s="16"/>
      <c r="DL31" s="16"/>
      <c r="DM31" s="16"/>
      <c r="DN31" s="16"/>
      <c r="DO31" s="16"/>
      <c r="DP31" s="16"/>
      <c r="DQ31" s="16"/>
      <c r="DR31" s="16"/>
      <c r="DS31" s="16"/>
      <c r="DT31" s="16"/>
      <c r="DU31" s="16"/>
      <c r="DV31" s="16"/>
      <c r="DW31" s="16"/>
      <c r="DX31" s="16"/>
      <c r="DY31" s="16"/>
      <c r="DZ31" s="16"/>
      <c r="EA31" s="16"/>
      <c r="EB31" s="16"/>
      <c r="EC31" s="16"/>
      <c r="ED31" s="16"/>
      <c r="EE31" s="16"/>
      <c r="EF31" s="16"/>
      <c r="EG31" s="16"/>
      <c r="EH31" s="16"/>
      <c r="EI31" s="16"/>
      <c r="EJ31" s="16"/>
      <c r="EK31" s="16"/>
      <c r="EL31" s="16"/>
      <c r="EM31" s="16"/>
      <c r="EN31" s="16"/>
      <c r="EO31" s="16"/>
      <c r="EP31" s="16"/>
      <c r="EQ31" s="16"/>
      <c r="ER31" s="16"/>
      <c r="ES31" s="16"/>
      <c r="ET31" s="16"/>
      <c r="EU31" s="16"/>
      <c r="EV31" s="16"/>
      <c r="EW31" s="16"/>
      <c r="EX31" s="16"/>
      <c r="EY31" s="16"/>
      <c r="EZ31" s="16"/>
      <c r="FA31" s="16"/>
      <c r="FB31" s="16"/>
      <c r="FC31" s="16"/>
      <c r="FD31" s="16"/>
      <c r="FE31" s="16"/>
      <c r="FF31" s="16"/>
      <c r="FG31" s="16"/>
      <c r="FH31" s="16"/>
      <c r="FI31" s="16"/>
      <c r="FJ31" s="16"/>
      <c r="FK31" s="16"/>
      <c r="FL31" s="16"/>
      <c r="FM31" s="16"/>
      <c r="FN31" s="16"/>
      <c r="FO31" s="16"/>
      <c r="FP31" s="16"/>
      <c r="FQ31" s="16"/>
      <c r="FR31" s="16"/>
      <c r="FS31" s="16"/>
      <c r="FT31" s="16"/>
      <c r="FU31" s="16"/>
      <c r="FV31" s="16"/>
      <c r="FW31" s="16"/>
      <c r="FX31" s="16"/>
      <c r="FY31" s="16"/>
      <c r="FZ31" s="16"/>
      <c r="GA31" s="16"/>
      <c r="GB31" s="16"/>
      <c r="GC31" s="16"/>
      <c r="GD31" s="16"/>
      <c r="GE31" s="16"/>
      <c r="GF31" s="16"/>
      <c r="GG31" s="16"/>
      <c r="GH31" s="16"/>
      <c r="GI31" s="16"/>
      <c r="GJ31" s="16"/>
      <c r="GK31" s="16"/>
      <c r="GL31" s="16"/>
      <c r="GM31" s="16"/>
      <c r="GN31" s="16"/>
      <c r="GO31" s="16"/>
      <c r="GP31" s="16"/>
      <c r="GQ31" s="16"/>
      <c r="GR31" s="16"/>
      <c r="GS31" s="16"/>
      <c r="GT31" s="16"/>
      <c r="GU31" s="16"/>
      <c r="GV31" s="16"/>
      <c r="GW31" s="16"/>
      <c r="GX31" s="16"/>
      <c r="GY31" s="16"/>
      <c r="GZ31" s="16"/>
      <c r="HA31" s="16"/>
      <c r="HB31" s="16"/>
      <c r="HC31" s="16"/>
      <c r="HD31" s="16"/>
      <c r="HE31" s="16"/>
      <c r="HF31" s="16"/>
      <c r="HG31" s="16"/>
      <c r="HH31" s="16"/>
      <c r="HI31" s="16"/>
      <c r="HJ31" s="16"/>
      <c r="HK31" s="16"/>
      <c r="HL31" s="16"/>
      <c r="HM31" s="16"/>
      <c r="HN31" s="16"/>
      <c r="HO31" s="16"/>
      <c r="HP31" s="16"/>
      <c r="HQ31" s="16"/>
      <c r="HR31" s="16"/>
      <c r="HS31" s="16"/>
      <c r="HT31" s="16"/>
      <c r="HU31" s="16"/>
      <c r="HV31" s="16"/>
      <c r="HW31" s="16"/>
      <c r="HX31" s="16"/>
      <c r="HY31" s="16"/>
      <c r="HZ31" s="16"/>
      <c r="IA31" s="16"/>
      <c r="IB31" s="16"/>
      <c r="IC31" s="16"/>
      <c r="ID31" s="16"/>
      <c r="IE31" s="16"/>
      <c r="IF31" s="16"/>
      <c r="IG31" s="16"/>
      <c r="IH31" s="16"/>
      <c r="II31" s="16"/>
      <c r="IJ31" s="16"/>
      <c r="IK31" s="16"/>
      <c r="IL31" s="16"/>
      <c r="IM31" s="16"/>
      <c r="IN31" s="16"/>
      <c r="IO31" s="16"/>
      <c r="IP31" s="16"/>
      <c r="IQ31" s="16"/>
      <c r="IR31" s="16"/>
      <c r="IS31" s="16"/>
    </row>
    <row r="32" spans="1:253" x14ac:dyDescent="0.15">
      <c r="A32" s="8" t="s">
        <v>2</v>
      </c>
      <c r="B32" s="16">
        <v>1</v>
      </c>
      <c r="C32" s="16">
        <v>4</v>
      </c>
      <c r="D32" s="16">
        <v>2</v>
      </c>
      <c r="E32" s="16">
        <v>4</v>
      </c>
      <c r="F32" s="16">
        <v>2</v>
      </c>
      <c r="G32" s="16">
        <v>4</v>
      </c>
      <c r="H32" s="16">
        <v>2</v>
      </c>
      <c r="I32" s="16">
        <v>4</v>
      </c>
      <c r="J32" s="16">
        <v>2</v>
      </c>
      <c r="K32" s="16">
        <v>4</v>
      </c>
      <c r="L32" s="16">
        <v>2</v>
      </c>
      <c r="M32" s="16">
        <v>4</v>
      </c>
      <c r="N32" s="16">
        <v>2</v>
      </c>
      <c r="O32" s="16">
        <v>4</v>
      </c>
      <c r="P32" s="16">
        <v>2</v>
      </c>
      <c r="Q32" s="16">
        <v>4</v>
      </c>
      <c r="R32" s="16">
        <v>2</v>
      </c>
      <c r="S32" s="16">
        <v>4</v>
      </c>
      <c r="T32" s="16">
        <v>2</v>
      </c>
      <c r="U32" s="16">
        <v>4</v>
      </c>
      <c r="V32" s="16">
        <v>2</v>
      </c>
      <c r="W32" s="16">
        <v>4</v>
      </c>
      <c r="X32" s="16">
        <v>2</v>
      </c>
      <c r="Y32" s="16">
        <v>4</v>
      </c>
      <c r="Z32" s="16">
        <v>2</v>
      </c>
      <c r="AA32" s="16">
        <v>4</v>
      </c>
      <c r="AB32" s="16">
        <v>2</v>
      </c>
      <c r="AC32" s="16">
        <v>4</v>
      </c>
      <c r="AD32" s="16">
        <v>2</v>
      </c>
      <c r="AE32" s="16">
        <v>4</v>
      </c>
      <c r="AF32" s="16">
        <v>2</v>
      </c>
      <c r="AG32" s="16">
        <v>4</v>
      </c>
      <c r="AH32" s="16">
        <v>2</v>
      </c>
      <c r="AI32" s="16">
        <v>4</v>
      </c>
      <c r="AJ32" s="16">
        <v>2</v>
      </c>
      <c r="AK32" s="16">
        <v>4</v>
      </c>
      <c r="AL32" s="16">
        <v>2</v>
      </c>
      <c r="AM32" s="16">
        <v>4</v>
      </c>
      <c r="AN32" s="16">
        <v>2</v>
      </c>
      <c r="AO32" s="16">
        <v>4</v>
      </c>
      <c r="AP32" s="16">
        <v>2</v>
      </c>
      <c r="AQ32" s="16">
        <v>4</v>
      </c>
      <c r="AR32" s="16">
        <v>2</v>
      </c>
      <c r="AS32" s="16">
        <v>4</v>
      </c>
      <c r="AT32" s="16">
        <v>2</v>
      </c>
      <c r="AU32" s="16">
        <v>4</v>
      </c>
      <c r="AV32" s="16">
        <v>2</v>
      </c>
      <c r="AW32" s="16">
        <v>4</v>
      </c>
      <c r="AX32" s="16">
        <v>2</v>
      </c>
      <c r="AY32" s="16">
        <v>4</v>
      </c>
      <c r="AZ32" s="16">
        <v>2</v>
      </c>
      <c r="BA32" s="16">
        <v>4</v>
      </c>
      <c r="BB32" s="16">
        <v>2</v>
      </c>
      <c r="BC32" s="16">
        <v>4</v>
      </c>
      <c r="BD32" s="16">
        <v>2</v>
      </c>
      <c r="BE32" s="16">
        <v>4</v>
      </c>
      <c r="BF32" s="16">
        <v>2</v>
      </c>
      <c r="BG32" s="16">
        <v>4</v>
      </c>
      <c r="BH32" s="16">
        <v>2</v>
      </c>
      <c r="BI32" s="16">
        <v>4</v>
      </c>
      <c r="BJ32" s="16">
        <v>2</v>
      </c>
      <c r="BK32" s="16">
        <v>4</v>
      </c>
      <c r="BL32" s="16">
        <v>2</v>
      </c>
      <c r="BM32" s="16">
        <v>4</v>
      </c>
      <c r="BN32" s="16">
        <v>2</v>
      </c>
      <c r="BO32" s="16">
        <v>4</v>
      </c>
      <c r="BP32" s="16">
        <v>2</v>
      </c>
      <c r="BQ32" s="16">
        <v>4</v>
      </c>
      <c r="BR32" s="16">
        <v>2</v>
      </c>
      <c r="BS32" s="16">
        <v>4</v>
      </c>
      <c r="BT32" s="16">
        <v>2</v>
      </c>
      <c r="BU32" s="16">
        <v>4</v>
      </c>
      <c r="BV32" s="16">
        <v>2</v>
      </c>
      <c r="BW32" s="16">
        <v>4</v>
      </c>
      <c r="BX32" s="16">
        <v>2</v>
      </c>
      <c r="BY32" s="16">
        <v>4</v>
      </c>
      <c r="BZ32" s="16">
        <v>2</v>
      </c>
      <c r="CA32" s="16">
        <v>4</v>
      </c>
      <c r="CB32" s="16">
        <v>2</v>
      </c>
      <c r="CC32" s="16">
        <v>4</v>
      </c>
      <c r="CD32" s="16">
        <v>2</v>
      </c>
      <c r="CE32" s="16">
        <v>4</v>
      </c>
      <c r="CF32" s="16">
        <v>2</v>
      </c>
      <c r="CG32" s="16">
        <v>4</v>
      </c>
      <c r="CH32" s="16">
        <v>2</v>
      </c>
      <c r="CI32" s="16">
        <v>4</v>
      </c>
      <c r="CJ32" s="16">
        <v>2</v>
      </c>
      <c r="CK32" s="16">
        <v>4</v>
      </c>
      <c r="CL32" s="16">
        <v>2</v>
      </c>
      <c r="CM32" s="16">
        <v>4</v>
      </c>
      <c r="CN32" s="16">
        <v>2</v>
      </c>
      <c r="CO32" s="16">
        <v>4</v>
      </c>
      <c r="CP32" s="16">
        <v>2</v>
      </c>
      <c r="CQ32" s="16">
        <v>4</v>
      </c>
      <c r="CR32" s="16">
        <v>2</v>
      </c>
      <c r="CS32" s="16">
        <v>4</v>
      </c>
      <c r="CT32" s="16">
        <v>2</v>
      </c>
      <c r="CU32" s="16">
        <v>4</v>
      </c>
      <c r="CV32" s="16">
        <v>2</v>
      </c>
      <c r="CW32" s="16">
        <v>4</v>
      </c>
      <c r="CX32" s="16">
        <v>2</v>
      </c>
      <c r="CY32" s="16">
        <v>4</v>
      </c>
      <c r="CZ32" s="16">
        <v>2</v>
      </c>
      <c r="DA32" s="16">
        <v>4</v>
      </c>
      <c r="DB32" s="16">
        <v>2</v>
      </c>
      <c r="DC32" s="16">
        <v>4</v>
      </c>
      <c r="DD32" s="16">
        <v>2</v>
      </c>
      <c r="DE32" s="16">
        <v>4</v>
      </c>
      <c r="DF32" s="16">
        <v>2</v>
      </c>
      <c r="DG32" s="16">
        <v>4</v>
      </c>
      <c r="DH32" s="16">
        <v>2</v>
      </c>
      <c r="DI32" s="16">
        <v>4</v>
      </c>
      <c r="DJ32" s="16">
        <v>2</v>
      </c>
      <c r="DK32" s="16">
        <v>4</v>
      </c>
      <c r="DL32" s="16">
        <v>2</v>
      </c>
      <c r="DM32" s="16">
        <v>4</v>
      </c>
      <c r="DN32" s="16">
        <v>2</v>
      </c>
      <c r="DO32" s="16">
        <v>4</v>
      </c>
      <c r="DP32" s="16">
        <v>2</v>
      </c>
      <c r="DQ32" s="16">
        <v>4</v>
      </c>
      <c r="DR32" s="16">
        <v>2</v>
      </c>
      <c r="DS32" s="16">
        <v>4</v>
      </c>
      <c r="DT32" s="16">
        <v>2</v>
      </c>
      <c r="DU32" s="16">
        <v>4</v>
      </c>
      <c r="DV32" s="16">
        <v>2</v>
      </c>
      <c r="DW32" s="16">
        <v>4</v>
      </c>
      <c r="DX32" s="16">
        <v>2</v>
      </c>
      <c r="DY32" s="16">
        <v>4</v>
      </c>
      <c r="DZ32" s="16">
        <v>2</v>
      </c>
      <c r="EA32" s="16">
        <v>4</v>
      </c>
      <c r="EB32" s="16">
        <v>2</v>
      </c>
      <c r="EC32" s="16">
        <v>4</v>
      </c>
      <c r="ED32" s="16">
        <v>2</v>
      </c>
      <c r="EE32" s="16">
        <v>4</v>
      </c>
      <c r="EF32" s="16">
        <v>2</v>
      </c>
      <c r="EG32" s="16">
        <v>4</v>
      </c>
      <c r="EH32" s="16">
        <v>2</v>
      </c>
      <c r="EI32" s="16">
        <v>4</v>
      </c>
      <c r="EJ32" s="16">
        <v>2</v>
      </c>
      <c r="EK32" s="16">
        <v>4</v>
      </c>
      <c r="EL32" s="16">
        <v>2</v>
      </c>
      <c r="EM32" s="16">
        <v>4</v>
      </c>
      <c r="EN32" s="16">
        <v>2</v>
      </c>
      <c r="EO32" s="16">
        <v>4</v>
      </c>
      <c r="EP32" s="16">
        <v>2</v>
      </c>
      <c r="EQ32" s="16">
        <v>4</v>
      </c>
      <c r="ER32" s="16">
        <v>2</v>
      </c>
      <c r="ES32" s="16">
        <v>4</v>
      </c>
      <c r="ET32" s="16">
        <v>2</v>
      </c>
      <c r="EU32" s="16">
        <v>4</v>
      </c>
      <c r="EV32" s="16">
        <v>2</v>
      </c>
      <c r="EW32" s="16">
        <v>4</v>
      </c>
      <c r="EX32" s="16">
        <v>2</v>
      </c>
      <c r="EY32" s="16">
        <v>4</v>
      </c>
      <c r="EZ32" s="16">
        <v>2</v>
      </c>
      <c r="FA32" s="16">
        <v>4</v>
      </c>
      <c r="FB32" s="16">
        <v>2</v>
      </c>
      <c r="FC32" s="16">
        <v>4</v>
      </c>
      <c r="FD32" s="16">
        <v>2</v>
      </c>
      <c r="FE32" s="16">
        <v>4</v>
      </c>
      <c r="FF32" s="16">
        <v>2</v>
      </c>
      <c r="FG32" s="16">
        <v>4</v>
      </c>
      <c r="FH32" s="16">
        <v>2</v>
      </c>
      <c r="FI32" s="16">
        <v>4</v>
      </c>
      <c r="FJ32" s="16">
        <v>2</v>
      </c>
      <c r="FK32" s="16">
        <v>4</v>
      </c>
      <c r="FL32" s="16">
        <v>2</v>
      </c>
      <c r="FM32" s="16">
        <v>4</v>
      </c>
      <c r="FN32" s="16">
        <v>2</v>
      </c>
      <c r="FO32" s="16">
        <v>4</v>
      </c>
      <c r="FP32" s="16">
        <v>2</v>
      </c>
      <c r="FQ32" s="16">
        <v>4</v>
      </c>
      <c r="FR32" s="16">
        <v>2</v>
      </c>
      <c r="FS32" s="16">
        <v>4</v>
      </c>
      <c r="FT32" s="16">
        <v>2</v>
      </c>
      <c r="FU32" s="16">
        <v>4</v>
      </c>
      <c r="FV32" s="16">
        <v>2</v>
      </c>
      <c r="FW32" s="16">
        <v>4</v>
      </c>
      <c r="FX32" s="16">
        <v>2</v>
      </c>
      <c r="FY32" s="16">
        <v>4</v>
      </c>
      <c r="FZ32" s="16">
        <v>2</v>
      </c>
      <c r="GA32" s="16">
        <v>4</v>
      </c>
      <c r="GB32" s="16">
        <v>2</v>
      </c>
      <c r="GC32" s="16">
        <v>4</v>
      </c>
      <c r="GD32" s="16">
        <v>2</v>
      </c>
      <c r="GE32" s="16">
        <v>4</v>
      </c>
      <c r="GF32" s="16">
        <v>2</v>
      </c>
      <c r="GG32" s="16">
        <v>4</v>
      </c>
      <c r="GH32" s="16">
        <v>2</v>
      </c>
      <c r="GI32" s="16">
        <v>4</v>
      </c>
      <c r="GJ32" s="16">
        <v>2</v>
      </c>
      <c r="GK32" s="16">
        <v>4</v>
      </c>
      <c r="GL32" s="16">
        <v>2</v>
      </c>
      <c r="GM32" s="16">
        <v>4</v>
      </c>
      <c r="GN32" s="16">
        <v>2</v>
      </c>
      <c r="GO32" s="16">
        <v>4</v>
      </c>
      <c r="GP32" s="16">
        <v>2</v>
      </c>
      <c r="GQ32" s="16">
        <v>4</v>
      </c>
      <c r="GR32" s="16">
        <v>2</v>
      </c>
      <c r="GS32" s="16">
        <v>4</v>
      </c>
      <c r="GT32" s="16">
        <v>1</v>
      </c>
      <c r="GU32" s="16"/>
      <c r="GV32" s="16"/>
      <c r="GW32" s="16"/>
      <c r="GX32" s="16"/>
      <c r="GY32" s="16"/>
      <c r="GZ32" s="16"/>
      <c r="HA32" s="16"/>
      <c r="HB32" s="16"/>
      <c r="HC32" s="16"/>
      <c r="HD32" s="16"/>
      <c r="HE32" s="16"/>
      <c r="HF32" s="16"/>
      <c r="HG32" s="16"/>
      <c r="HH32" s="16"/>
      <c r="HI32" s="16"/>
      <c r="HJ32" s="16"/>
      <c r="HK32" s="16"/>
      <c r="HL32" s="16"/>
      <c r="HM32" s="16"/>
      <c r="HN32" s="16"/>
      <c r="HO32" s="16"/>
      <c r="HP32" s="16"/>
      <c r="HQ32" s="16"/>
      <c r="HR32" s="16"/>
      <c r="HS32" s="16"/>
      <c r="HT32" s="16"/>
      <c r="HU32" s="16"/>
      <c r="HV32" s="16"/>
      <c r="HW32" s="16"/>
      <c r="HX32" s="16"/>
      <c r="HY32" s="16"/>
      <c r="HZ32" s="16"/>
      <c r="IA32" s="16"/>
      <c r="IB32" s="16"/>
      <c r="IC32" s="16"/>
      <c r="ID32" s="16"/>
      <c r="IE32" s="16"/>
      <c r="IF32" s="16"/>
      <c r="IG32" s="16"/>
      <c r="IH32" s="16"/>
      <c r="II32" s="16"/>
      <c r="IJ32" s="16"/>
      <c r="IK32" s="16"/>
      <c r="IL32" s="16"/>
      <c r="IM32" s="16"/>
      <c r="IN32" s="16"/>
      <c r="IO32" s="16"/>
      <c r="IP32" s="16"/>
      <c r="IQ32" s="16"/>
      <c r="IR32" s="16"/>
      <c r="IS32" s="16"/>
    </row>
    <row r="33" spans="1:253" x14ac:dyDescent="0.15">
      <c r="A33" s="8" t="s">
        <v>4</v>
      </c>
      <c r="B33" s="16">
        <f>(B23-B30)*B32</f>
        <v>17.914557238970691</v>
      </c>
      <c r="C33" s="16">
        <f t="shared" ref="C33:BN33" si="44">(C23-C30)*C32</f>
        <v>64.163814535288694</v>
      </c>
      <c r="D33" s="16">
        <f t="shared" si="44"/>
        <v>24.253480633378079</v>
      </c>
      <c r="E33" s="16">
        <f t="shared" si="44"/>
        <v>33.916106392370068</v>
      </c>
      <c r="F33" s="16">
        <f t="shared" si="44"/>
        <v>11.633624287199492</v>
      </c>
      <c r="G33" s="16">
        <f t="shared" si="44"/>
        <v>16.043160169021132</v>
      </c>
      <c r="H33" s="16">
        <f t="shared" si="44"/>
        <v>5.5937611218929497</v>
      </c>
      <c r="I33" s="16">
        <f t="shared" si="44"/>
        <v>7.8830880555515277</v>
      </c>
      <c r="J33" s="16">
        <f t="shared" si="44"/>
        <v>2.7970730447624974</v>
      </c>
      <c r="K33" s="16">
        <f t="shared" si="44"/>
        <v>3.9816040294959576</v>
      </c>
      <c r="L33" s="16">
        <f t="shared" si="44"/>
        <v>1.4147694673382887</v>
      </c>
      <c r="M33" s="16">
        <f t="shared" si="44"/>
        <v>1.9976708721844423</v>
      </c>
      <c r="N33" s="16">
        <f t="shared" si="44"/>
        <v>0.69632321818069354</v>
      </c>
      <c r="O33" s="16">
        <f t="shared" si="44"/>
        <v>0.95084643148078207</v>
      </c>
      <c r="P33" s="16">
        <f t="shared" si="44"/>
        <v>0.31398186487046242</v>
      </c>
      <c r="Q33" s="16">
        <f t="shared" si="44"/>
        <v>0.392550436427066</v>
      </c>
      <c r="R33" s="16">
        <f t="shared" si="44"/>
        <v>0.11096218177755235</v>
      </c>
      <c r="S33" s="16">
        <f t="shared" si="44"/>
        <v>9.9506765918734086E-2</v>
      </c>
      <c r="T33" s="16">
        <f t="shared" si="44"/>
        <v>6.5243560915420051E-3</v>
      </c>
      <c r="U33" s="16">
        <f t="shared" si="44"/>
        <v>-4.6577393373299802E-2</v>
      </c>
      <c r="V33" s="16">
        <f t="shared" si="44"/>
        <v>-4.3109107591334572E-2</v>
      </c>
      <c r="W33" s="16">
        <f t="shared" si="44"/>
        <v>-0.1110346334847514</v>
      </c>
      <c r="X33" s="16">
        <f t="shared" si="44"/>
        <v>-6.2464969243953394E-2</v>
      </c>
      <c r="Y33" s="16">
        <f t="shared" si="44"/>
        <v>-0.13086212737362501</v>
      </c>
      <c r="Z33" s="16">
        <f t="shared" si="44"/>
        <v>-6.5537159328007299E-2</v>
      </c>
      <c r="AA33" s="16">
        <f t="shared" si="44"/>
        <v>-0.12726641017521589</v>
      </c>
      <c r="AB33" s="16">
        <f t="shared" si="44"/>
        <v>-6.0362001047090108E-2</v>
      </c>
      <c r="AC33" s="16">
        <f t="shared" si="44"/>
        <v>-0.11241587471642367</v>
      </c>
      <c r="AD33" s="16">
        <f t="shared" si="44"/>
        <v>-5.1534049214227218E-2</v>
      </c>
      <c r="AE33" s="16">
        <f t="shared" si="44"/>
        <v>-9.3220632273410819E-2</v>
      </c>
      <c r="AF33" s="16">
        <f t="shared" si="44"/>
        <v>-4.1635353465430902E-2</v>
      </c>
      <c r="AG33" s="16">
        <f t="shared" si="44"/>
        <v>-7.3506174651250644E-2</v>
      </c>
      <c r="AH33" s="16">
        <f t="shared" si="44"/>
        <v>-3.20656020803195E-2</v>
      </c>
      <c r="AI33" s="16">
        <f t="shared" si="44"/>
        <v>-5.5286110383652942E-2</v>
      </c>
      <c r="AJ33" s="16">
        <f t="shared" si="44"/>
        <v>-2.3531337262522933E-2</v>
      </c>
      <c r="AK33" s="16">
        <f t="shared" si="44"/>
        <v>-3.9515986577503326E-2</v>
      </c>
      <c r="AL33" s="16">
        <f t="shared" si="44"/>
        <v>-1.6336799803171487E-2</v>
      </c>
      <c r="AM33" s="16">
        <f t="shared" si="44"/>
        <v>-2.6542601874211313E-2</v>
      </c>
      <c r="AN33" s="16">
        <f t="shared" si="44"/>
        <v>-1.0557536848329996E-2</v>
      </c>
      <c r="AO33" s="16">
        <f t="shared" si="44"/>
        <v>-1.6372289741519275E-2</v>
      </c>
      <c r="AP33" s="16">
        <f t="shared" si="44"/>
        <v>-6.1439730722341879E-3</v>
      </c>
      <c r="AQ33" s="16">
        <f t="shared" si="44"/>
        <v>-8.8306292755045979E-3</v>
      </c>
      <c r="AR33" s="16">
        <f t="shared" si="44"/>
        <v>-2.9828473788370002E-3</v>
      </c>
      <c r="AS33" s="16">
        <f t="shared" si="44"/>
        <v>-3.6566880350061837E-3</v>
      </c>
      <c r="AT33" s="16">
        <f t="shared" si="44"/>
        <v>-9.3320443184813362E-4</v>
      </c>
      <c r="AU33" s="16">
        <f t="shared" si="44"/>
        <v>-5.576996271729473E-4</v>
      </c>
      <c r="AV33" s="16">
        <f t="shared" si="44"/>
        <v>1.5299006008732963E-4</v>
      </c>
      <c r="AW33" s="16">
        <f t="shared" si="44"/>
        <v>7.6014411981084606E-4</v>
      </c>
      <c r="AX33" s="16">
        <f t="shared" si="44"/>
        <v>4.1949839081262957E-4</v>
      </c>
      <c r="AY33" s="16">
        <f t="shared" si="44"/>
        <v>5.7524769064169062E-4</v>
      </c>
      <c r="AZ33" s="16">
        <f t="shared" si="44"/>
        <v>7.0297576209429225E-19</v>
      </c>
      <c r="BA33" s="16">
        <f t="shared" si="44"/>
        <v>-8.573054258561863E-4</v>
      </c>
      <c r="BB33" s="16">
        <f t="shared" si="44"/>
        <v>-9.8445212284448136E-4</v>
      </c>
      <c r="BC33" s="16">
        <f t="shared" si="44"/>
        <v>-3.3086922373100486E-3</v>
      </c>
      <c r="BD33" s="16">
        <f t="shared" si="44"/>
        <v>-2.4260933856310452E-3</v>
      </c>
      <c r="BE33" s="16">
        <f t="shared" si="44"/>
        <v>-6.5764727430751568E-3</v>
      </c>
      <c r="BF33" s="16">
        <f t="shared" si="44"/>
        <v>-4.2300690132335422E-3</v>
      </c>
      <c r="BG33" s="16">
        <f t="shared" si="44"/>
        <v>-1.0483202319655383E-2</v>
      </c>
      <c r="BH33" s="16">
        <f t="shared" si="44"/>
        <v>-6.3135211624578969E-3</v>
      </c>
      <c r="BI33" s="16">
        <f t="shared" si="44"/>
        <v>-1.4874315472723054E-2</v>
      </c>
      <c r="BJ33" s="16">
        <f t="shared" si="44"/>
        <v>-8.6044419165137442E-3</v>
      </c>
      <c r="BK33" s="16">
        <f t="shared" si="44"/>
        <v>-1.9615739413446576E-2</v>
      </c>
      <c r="BL33" s="16">
        <f t="shared" si="44"/>
        <v>-1.1040465850307463E-2</v>
      </c>
      <c r="BM33" s="16">
        <f t="shared" si="44"/>
        <v>-2.4591498035488435E-2</v>
      </c>
      <c r="BN33" s="16">
        <f t="shared" si="44"/>
        <v>-1.3567698604691952E-2</v>
      </c>
      <c r="BO33" s="16">
        <f t="shared" ref="BO33:DZ33" si="45">(BO23-BO30)*BO32</f>
        <v>-2.970144651180967E-2</v>
      </c>
      <c r="BP33" s="16">
        <f t="shared" si="45"/>
        <v>-1.6139631171634666E-2</v>
      </c>
      <c r="BQ33" s="16">
        <f t="shared" si="45"/>
        <v>-3.485920441804391E-2</v>
      </c>
      <c r="BR33" s="16">
        <f t="shared" si="45"/>
        <v>-1.8716161758473016E-2</v>
      </c>
      <c r="BS33" s="16">
        <f t="shared" si="45"/>
        <v>-3.9990312703092057E-2</v>
      </c>
      <c r="BT33" s="16">
        <f t="shared" si="45"/>
        <v>-2.1262730940404095E-2</v>
      </c>
      <c r="BU33" s="16">
        <f t="shared" si="45"/>
        <v>-4.5030615555677445E-2</v>
      </c>
      <c r="BV33" s="16">
        <f t="shared" si="45"/>
        <v>-2.3749566819962376E-2</v>
      </c>
      <c r="BW33" s="16">
        <f t="shared" si="45"/>
        <v>-4.9924855139878987E-2</v>
      </c>
      <c r="BX33" s="16">
        <f t="shared" si="45"/>
        <v>-2.6151032279766728E-2</v>
      </c>
      <c r="BY33" s="16">
        <f t="shared" si="45"/>
        <v>-5.4625460855098229E-2</v>
      </c>
      <c r="BZ33" s="16">
        <f t="shared" si="45"/>
        <v>-2.844506438943728E-2</v>
      </c>
      <c r="CA33" s="16">
        <f t="shared" si="45"/>
        <v>-5.9091512456124096E-2</v>
      </c>
      <c r="CB33" s="16">
        <f t="shared" si="45"/>
        <v>-3.0612695522591549E-2</v>
      </c>
      <c r="CC33" s="16">
        <f t="shared" si="45"/>
        <v>-6.3287856338545723E-2</v>
      </c>
      <c r="CD33" s="16">
        <f t="shared" si="45"/>
        <v>-3.2637646085287686E-2</v>
      </c>
      <c r="CE33" s="16">
        <f t="shared" si="45"/>
        <v>-6.7184355505720439E-2</v>
      </c>
      <c r="CF33" s="16">
        <f t="shared" si="45"/>
        <v>-3.4505979544686316E-2</v>
      </c>
      <c r="CG33" s="16">
        <f t="shared" si="45"/>
        <v>-7.0755255551685159E-2</v>
      </c>
      <c r="CH33" s="16">
        <f t="shared" si="45"/>
        <v>-3.6205811431339996E-2</v>
      </c>
      <c r="CI33" s="16">
        <f t="shared" si="45"/>
        <v>-7.397865104470347E-2</v>
      </c>
      <c r="CJ33" s="16">
        <f t="shared" si="45"/>
        <v>-3.7727065027885975E-2</v>
      </c>
      <c r="CK33" s="16">
        <f t="shared" si="45"/>
        <v>-7.6836038764446113E-2</v>
      </c>
      <c r="CL33" s="16">
        <f t="shared" si="45"/>
        <v>-3.9061267471839134E-2</v>
      </c>
      <c r="CM33" s="16">
        <f t="shared" si="45"/>
        <v>-7.9311946217539009E-2</v>
      </c>
      <c r="CN33" s="16">
        <f t="shared" si="45"/>
        <v>-4.0201380950406485E-2</v>
      </c>
      <c r="CO33" s="16">
        <f t="shared" si="45"/>
        <v>-8.1393625677295356E-2</v>
      </c>
      <c r="CP33" s="16">
        <f t="shared" si="45"/>
        <v>-4.1141664534031896E-2</v>
      </c>
      <c r="CQ33" s="16">
        <f t="shared" si="45"/>
        <v>-8.3070805646250134E-2</v>
      </c>
      <c r="CR33" s="16">
        <f t="shared" si="45"/>
        <v>-4.1877562979872995E-2</v>
      </c>
      <c r="CS33" s="16">
        <f t="shared" si="45"/>
        <v>-8.4335493127999928E-2</v>
      </c>
      <c r="CT33" s="16">
        <f t="shared" si="45"/>
        <v>-4.24056195417718E-2</v>
      </c>
      <c r="CU33" s="16">
        <f t="shared" si="45"/>
        <v>-8.5181821433188198E-2</v>
      </c>
      <c r="CV33" s="16">
        <f t="shared" si="45"/>
        <v>-4.2723410458976208E-2</v>
      </c>
      <c r="CW33" s="16">
        <f t="shared" si="45"/>
        <v>-8.5605939454803437E-2</v>
      </c>
      <c r="CX33" s="16">
        <f t="shared" si="45"/>
        <v>-4.2829499373573443E-2</v>
      </c>
      <c r="CY33" s="16">
        <f t="shared" si="45"/>
        <v>-8.5605939454803437E-2</v>
      </c>
      <c r="CZ33" s="16">
        <f t="shared" si="45"/>
        <v>-4.2723410458976208E-2</v>
      </c>
      <c r="DA33" s="16">
        <f t="shared" si="45"/>
        <v>-8.5181821433188198E-2</v>
      </c>
      <c r="DB33" s="16">
        <f t="shared" si="45"/>
        <v>-4.2405619541771855E-2</v>
      </c>
      <c r="DC33" s="16">
        <f t="shared" si="45"/>
        <v>-8.4335493127999817E-2</v>
      </c>
      <c r="DD33" s="16">
        <f t="shared" si="45"/>
        <v>-4.1877562979873106E-2</v>
      </c>
      <c r="DE33" s="16">
        <f t="shared" si="45"/>
        <v>-8.3070805646250467E-2</v>
      </c>
      <c r="DF33" s="16">
        <f t="shared" si="45"/>
        <v>-4.1141664534032008E-2</v>
      </c>
      <c r="DG33" s="16">
        <f t="shared" si="45"/>
        <v>-8.1393625677295023E-2</v>
      </c>
      <c r="DH33" s="16">
        <f t="shared" si="45"/>
        <v>-4.0201380950406485E-2</v>
      </c>
      <c r="DI33" s="16">
        <f t="shared" si="45"/>
        <v>-7.9311946217539009E-2</v>
      </c>
      <c r="DJ33" s="16">
        <f t="shared" si="45"/>
        <v>-3.9061267471839189E-2</v>
      </c>
      <c r="DK33" s="16">
        <f t="shared" si="45"/>
        <v>-7.6836038764446002E-2</v>
      </c>
      <c r="DL33" s="16">
        <f t="shared" si="45"/>
        <v>-3.7727065027886142E-2</v>
      </c>
      <c r="DM33" s="16">
        <f t="shared" si="45"/>
        <v>-7.3978651044703359E-2</v>
      </c>
      <c r="DN33" s="16">
        <f t="shared" si="45"/>
        <v>-3.620581143133994E-2</v>
      </c>
      <c r="DO33" s="16">
        <f t="shared" si="45"/>
        <v>-7.0755255551685603E-2</v>
      </c>
      <c r="DP33" s="16">
        <f t="shared" si="45"/>
        <v>-3.450597954468626E-2</v>
      </c>
      <c r="DQ33" s="16">
        <f t="shared" si="45"/>
        <v>-6.7184355505720772E-2</v>
      </c>
      <c r="DR33" s="16">
        <f t="shared" si="45"/>
        <v>-3.2637646085287741E-2</v>
      </c>
      <c r="DS33" s="16">
        <f t="shared" si="45"/>
        <v>-6.3287856338545834E-2</v>
      </c>
      <c r="DT33" s="16">
        <f t="shared" si="45"/>
        <v>-3.0612695522591493E-2</v>
      </c>
      <c r="DU33" s="16">
        <f t="shared" si="45"/>
        <v>-5.9091512456123763E-2</v>
      </c>
      <c r="DV33" s="16">
        <f t="shared" si="45"/>
        <v>-2.8445064389437447E-2</v>
      </c>
      <c r="DW33" s="16">
        <f t="shared" si="45"/>
        <v>-5.4625460855098118E-2</v>
      </c>
      <c r="DX33" s="16">
        <f t="shared" si="45"/>
        <v>-2.6151032279766784E-2</v>
      </c>
      <c r="DY33" s="16">
        <f t="shared" si="45"/>
        <v>-4.9924855139878432E-2</v>
      </c>
      <c r="DZ33" s="16">
        <f t="shared" si="45"/>
        <v>-2.374956681996232E-2</v>
      </c>
      <c r="EA33" s="16">
        <f t="shared" ref="EA33:GL33" si="46">(EA23-EA30)*EA32</f>
        <v>-4.5030615555677667E-2</v>
      </c>
      <c r="EB33" s="16">
        <f t="shared" si="46"/>
        <v>-2.1262730940404206E-2</v>
      </c>
      <c r="EC33" s="16">
        <f t="shared" si="46"/>
        <v>-3.9990312703091835E-2</v>
      </c>
      <c r="ED33" s="16">
        <f t="shared" si="46"/>
        <v>-1.8716161758473016E-2</v>
      </c>
      <c r="EE33" s="16">
        <f t="shared" si="46"/>
        <v>-3.4859204418043632E-2</v>
      </c>
      <c r="EF33" s="16">
        <f t="shared" si="46"/>
        <v>-1.6139631171634777E-2</v>
      </c>
      <c r="EG33" s="16">
        <f t="shared" si="46"/>
        <v>-2.9701446511809781E-2</v>
      </c>
      <c r="EH33" s="16">
        <f t="shared" si="46"/>
        <v>-1.3567698604692036E-2</v>
      </c>
      <c r="EI33" s="16">
        <f t="shared" si="46"/>
        <v>-2.4591498035488324E-2</v>
      </c>
      <c r="EJ33" s="16">
        <f t="shared" si="46"/>
        <v>-1.1040465850307574E-2</v>
      </c>
      <c r="EK33" s="16">
        <f t="shared" si="46"/>
        <v>-1.9615739413446576E-2</v>
      </c>
      <c r="EL33" s="16">
        <f t="shared" si="46"/>
        <v>-8.604441916513772E-3</v>
      </c>
      <c r="EM33" s="16">
        <f t="shared" si="46"/>
        <v>-1.4874315472723221E-2</v>
      </c>
      <c r="EN33" s="16">
        <f t="shared" si="46"/>
        <v>-6.3135211624579246E-3</v>
      </c>
      <c r="EO33" s="16">
        <f t="shared" si="46"/>
        <v>-1.0483202319655494E-2</v>
      </c>
      <c r="EP33" s="16">
        <f t="shared" si="46"/>
        <v>-4.2300690132335422E-3</v>
      </c>
      <c r="EQ33" s="16">
        <f t="shared" si="46"/>
        <v>-6.5764727430750736E-3</v>
      </c>
      <c r="ER33" s="16">
        <f t="shared" si="46"/>
        <v>-2.4260933856310452E-3</v>
      </c>
      <c r="ES33" s="16">
        <f t="shared" si="46"/>
        <v>-3.3086922373100347E-3</v>
      </c>
      <c r="ET33" s="16">
        <f t="shared" si="46"/>
        <v>-9.8445212284447442E-4</v>
      </c>
      <c r="EU33" s="16">
        <f t="shared" si="46"/>
        <v>-8.5730542585617936E-4</v>
      </c>
      <c r="EV33" s="16">
        <f t="shared" si="46"/>
        <v>-2.1089272862828829E-18</v>
      </c>
      <c r="EW33" s="16">
        <f t="shared" si="46"/>
        <v>5.7524769064167675E-4</v>
      </c>
      <c r="EX33" s="16">
        <f t="shared" si="46"/>
        <v>4.194983908126157E-4</v>
      </c>
      <c r="EY33" s="16">
        <f t="shared" si="46"/>
        <v>7.6014411981084606E-4</v>
      </c>
      <c r="EZ33" s="16">
        <f t="shared" si="46"/>
        <v>1.529900600873435E-4</v>
      </c>
      <c r="FA33" s="16">
        <f t="shared" si="46"/>
        <v>-5.5769962717291954E-4</v>
      </c>
      <c r="FB33" s="16">
        <f t="shared" si="46"/>
        <v>-9.3320443184807811E-4</v>
      </c>
      <c r="FC33" s="16">
        <f t="shared" si="46"/>
        <v>-3.6566880350061837E-3</v>
      </c>
      <c r="FD33" s="16">
        <f t="shared" si="46"/>
        <v>-2.9828473788370002E-3</v>
      </c>
      <c r="FE33" s="16">
        <f t="shared" si="46"/>
        <v>-8.8306292755043203E-3</v>
      </c>
      <c r="FF33" s="16">
        <f t="shared" si="46"/>
        <v>-6.1439730722342711E-3</v>
      </c>
      <c r="FG33" s="16">
        <f t="shared" si="46"/>
        <v>-1.6372289741519275E-2</v>
      </c>
      <c r="FH33" s="16">
        <f t="shared" si="46"/>
        <v>-1.0557536848330051E-2</v>
      </c>
      <c r="FI33" s="16">
        <f t="shared" si="46"/>
        <v>-2.6542601874211313E-2</v>
      </c>
      <c r="FJ33" s="16">
        <f t="shared" si="46"/>
        <v>-1.633679980317132E-2</v>
      </c>
      <c r="FK33" s="16">
        <f t="shared" si="46"/>
        <v>-3.9515986577503215E-2</v>
      </c>
      <c r="FL33" s="16">
        <f t="shared" si="46"/>
        <v>-2.3531337262523322E-2</v>
      </c>
      <c r="FM33" s="16">
        <f t="shared" si="46"/>
        <v>-5.5286110383652942E-2</v>
      </c>
      <c r="FN33" s="16">
        <f t="shared" si="46"/>
        <v>-3.2065602080319611E-2</v>
      </c>
      <c r="FO33" s="16">
        <f t="shared" si="46"/>
        <v>-7.3506174651250866E-2</v>
      </c>
      <c r="FP33" s="16">
        <f t="shared" si="46"/>
        <v>-4.1635353465431457E-2</v>
      </c>
      <c r="FQ33" s="16">
        <f t="shared" si="46"/>
        <v>-9.3220632273410597E-2</v>
      </c>
      <c r="FR33" s="16">
        <f t="shared" si="46"/>
        <v>-5.1534049214227551E-2</v>
      </c>
      <c r="FS33" s="16">
        <f t="shared" si="46"/>
        <v>-0.11241587471642323</v>
      </c>
      <c r="FT33" s="16">
        <f t="shared" si="46"/>
        <v>-6.0362001047090219E-2</v>
      </c>
      <c r="FU33" s="16">
        <f t="shared" si="46"/>
        <v>-0.12726641017521634</v>
      </c>
      <c r="FV33" s="16">
        <f t="shared" si="46"/>
        <v>-6.5537159328007633E-2</v>
      </c>
      <c r="FW33" s="16">
        <f t="shared" si="46"/>
        <v>-0.13086212737362413</v>
      </c>
      <c r="FX33" s="16">
        <f t="shared" si="46"/>
        <v>-6.2464969243953172E-2</v>
      </c>
      <c r="FY33" s="16">
        <f t="shared" si="46"/>
        <v>-0.1110346334847514</v>
      </c>
      <c r="FZ33" s="16">
        <f t="shared" si="46"/>
        <v>-4.310910759133324E-2</v>
      </c>
      <c r="GA33" s="16">
        <f t="shared" si="46"/>
        <v>-4.6577393373301135E-2</v>
      </c>
      <c r="GB33" s="16">
        <f t="shared" si="46"/>
        <v>6.5243560915420051E-3</v>
      </c>
      <c r="GC33" s="16">
        <f t="shared" si="46"/>
        <v>9.9506765918729201E-2</v>
      </c>
      <c r="GD33" s="16">
        <f t="shared" si="46"/>
        <v>0.11096218177755146</v>
      </c>
      <c r="GE33" s="16">
        <f t="shared" si="46"/>
        <v>0.39255043642706244</v>
      </c>
      <c r="GF33" s="16">
        <f t="shared" si="46"/>
        <v>0.31398186487046376</v>
      </c>
      <c r="GG33" s="16">
        <f t="shared" si="46"/>
        <v>0.95084643148078385</v>
      </c>
      <c r="GH33" s="16">
        <f t="shared" si="46"/>
        <v>0.69632321818069354</v>
      </c>
      <c r="GI33" s="16">
        <f t="shared" si="46"/>
        <v>1.9976708721844423</v>
      </c>
      <c r="GJ33" s="16">
        <f t="shared" si="46"/>
        <v>1.4147694673382887</v>
      </c>
      <c r="GK33" s="16">
        <f t="shared" si="46"/>
        <v>3.9816040294959292</v>
      </c>
      <c r="GL33" s="16">
        <f t="shared" si="46"/>
        <v>2.797073044762505</v>
      </c>
      <c r="GM33" s="16">
        <f t="shared" ref="GM33:GS33" si="47">(GM23-GM30)*GM32</f>
        <v>7.883088055551414</v>
      </c>
      <c r="GN33" s="16">
        <f t="shared" si="47"/>
        <v>5.5937611218929497</v>
      </c>
      <c r="GO33" s="16">
        <f t="shared" si="47"/>
        <v>16.043160169020982</v>
      </c>
      <c r="GP33" s="16">
        <f t="shared" si="47"/>
        <v>11.633624287199359</v>
      </c>
      <c r="GQ33" s="16">
        <f t="shared" si="47"/>
        <v>33.916106392370068</v>
      </c>
      <c r="GR33" s="16">
        <f t="shared" si="47"/>
        <v>24.253480633378079</v>
      </c>
      <c r="GS33" s="16">
        <f t="shared" si="47"/>
        <v>64.163814535288694</v>
      </c>
      <c r="GT33" s="16">
        <f>(GT23-GT30)*GT32</f>
        <v>17.914557238970691</v>
      </c>
      <c r="GU33" s="16"/>
      <c r="GV33" s="16"/>
      <c r="GW33" s="16"/>
      <c r="GX33" s="16"/>
      <c r="GY33" s="16"/>
      <c r="GZ33" s="16"/>
      <c r="HA33" s="16"/>
      <c r="HB33" s="16"/>
      <c r="HC33" s="16"/>
      <c r="HD33" s="16"/>
      <c r="HE33" s="16"/>
      <c r="HF33" s="16"/>
      <c r="HG33" s="16"/>
      <c r="HH33" s="16"/>
      <c r="HI33" s="16"/>
      <c r="HJ33" s="16"/>
      <c r="HK33" s="16"/>
      <c r="HL33" s="16"/>
      <c r="HM33" s="16"/>
      <c r="HN33" s="16"/>
      <c r="HO33" s="16"/>
      <c r="HP33" s="16"/>
      <c r="HQ33" s="16"/>
      <c r="HR33" s="16"/>
      <c r="HS33" s="16"/>
      <c r="HT33" s="16"/>
      <c r="HU33" s="16"/>
      <c r="HV33" s="16"/>
      <c r="HW33" s="16"/>
      <c r="HX33" s="16"/>
      <c r="HY33" s="16"/>
      <c r="HZ33" s="16"/>
      <c r="IA33" s="16"/>
      <c r="IB33" s="16"/>
      <c r="IC33" s="16"/>
      <c r="ID33" s="16"/>
      <c r="IE33" s="16"/>
      <c r="IF33" s="16"/>
      <c r="IG33" s="16"/>
      <c r="IH33" s="16"/>
      <c r="II33" s="16"/>
      <c r="IJ33" s="16"/>
      <c r="IK33" s="16"/>
      <c r="IL33" s="16"/>
      <c r="IM33" s="16"/>
      <c r="IN33" s="16"/>
      <c r="IO33" s="16"/>
      <c r="IP33" s="16"/>
      <c r="IQ33" s="16"/>
      <c r="IR33" s="16"/>
      <c r="IS33" s="16"/>
    </row>
    <row r="34" spans="1:253" x14ac:dyDescent="0.15">
      <c r="A34" s="8"/>
      <c r="B34" s="16"/>
      <c r="C34" s="16"/>
      <c r="D34" s="16"/>
      <c r="E34" s="16"/>
      <c r="F34" s="16"/>
      <c r="G34" s="16"/>
      <c r="H34" s="16"/>
      <c r="I34" s="16"/>
      <c r="J34" s="16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  <c r="AA34" s="16"/>
      <c r="AB34" s="16"/>
      <c r="AC34" s="16"/>
      <c r="AD34" s="16"/>
      <c r="AE34" s="16"/>
      <c r="AF34" s="16"/>
      <c r="AG34" s="16"/>
      <c r="AH34" s="16"/>
      <c r="AI34" s="16"/>
      <c r="AJ34" s="16"/>
      <c r="AK34" s="16"/>
      <c r="AL34" s="16"/>
      <c r="AM34" s="16"/>
      <c r="AN34" s="16"/>
      <c r="AO34" s="16"/>
      <c r="AP34" s="16"/>
      <c r="AQ34" s="16"/>
      <c r="AR34" s="16"/>
      <c r="AS34" s="16"/>
      <c r="AT34" s="16"/>
      <c r="AU34" s="16"/>
      <c r="AV34" s="16"/>
      <c r="AW34" s="16"/>
      <c r="AX34" s="16"/>
      <c r="AY34" s="16"/>
      <c r="AZ34" s="16"/>
      <c r="BA34" s="16"/>
      <c r="BB34" s="16"/>
      <c r="BC34" s="16"/>
      <c r="BD34" s="16"/>
      <c r="BE34" s="16"/>
      <c r="BF34" s="16"/>
      <c r="BG34" s="16"/>
      <c r="BH34" s="16"/>
      <c r="BI34" s="16"/>
      <c r="BJ34" s="16"/>
      <c r="BK34" s="16"/>
      <c r="BL34" s="16"/>
      <c r="BM34" s="16"/>
      <c r="BN34" s="16"/>
      <c r="BO34" s="16"/>
      <c r="BP34" s="16"/>
      <c r="BQ34" s="16"/>
      <c r="BR34" s="16"/>
      <c r="BS34" s="16"/>
      <c r="BT34" s="16"/>
      <c r="BU34" s="16"/>
      <c r="BV34" s="16"/>
      <c r="BW34" s="16"/>
      <c r="BX34" s="16"/>
      <c r="BY34" s="16"/>
      <c r="BZ34" s="16"/>
      <c r="CA34" s="16"/>
      <c r="CB34" s="16"/>
      <c r="CC34" s="16"/>
      <c r="CD34" s="16"/>
      <c r="CE34" s="16"/>
      <c r="CF34" s="16"/>
      <c r="CG34" s="16"/>
      <c r="CH34" s="16"/>
      <c r="CI34" s="16"/>
      <c r="CJ34" s="16"/>
      <c r="CK34" s="16"/>
      <c r="CL34" s="16"/>
      <c r="CM34" s="16"/>
      <c r="CN34" s="16"/>
      <c r="CO34" s="16"/>
      <c r="CP34" s="16"/>
      <c r="CQ34" s="16"/>
      <c r="CR34" s="16"/>
      <c r="CS34" s="16"/>
      <c r="CT34" s="16"/>
      <c r="CU34" s="16"/>
      <c r="CV34" s="16"/>
      <c r="CW34" s="16"/>
      <c r="CX34" s="16"/>
      <c r="CY34" s="16"/>
      <c r="CZ34" s="16"/>
      <c r="DA34" s="16"/>
      <c r="DB34" s="16"/>
      <c r="DC34" s="16"/>
      <c r="DD34" s="16"/>
      <c r="DE34" s="16"/>
      <c r="DF34" s="16"/>
      <c r="DG34" s="16"/>
      <c r="DH34" s="16"/>
      <c r="DI34" s="16"/>
      <c r="DJ34" s="16"/>
      <c r="DK34" s="16"/>
      <c r="DL34" s="16"/>
      <c r="DM34" s="16"/>
      <c r="DN34" s="16"/>
      <c r="DO34" s="16"/>
      <c r="DP34" s="16"/>
      <c r="DQ34" s="16"/>
      <c r="DR34" s="16"/>
      <c r="DS34" s="16"/>
      <c r="DT34" s="16"/>
      <c r="DU34" s="16"/>
      <c r="DV34" s="16"/>
      <c r="DW34" s="16"/>
      <c r="DX34" s="16"/>
      <c r="DY34" s="16"/>
      <c r="DZ34" s="16"/>
      <c r="EA34" s="16"/>
      <c r="EB34" s="16"/>
      <c r="EC34" s="16"/>
      <c r="ED34" s="16"/>
      <c r="EE34" s="16"/>
      <c r="EF34" s="16"/>
      <c r="EG34" s="16"/>
      <c r="EH34" s="16"/>
      <c r="EI34" s="16"/>
      <c r="EJ34" s="16"/>
      <c r="EK34" s="16"/>
      <c r="EL34" s="16"/>
      <c r="EM34" s="16"/>
      <c r="EN34" s="16"/>
      <c r="EO34" s="16"/>
      <c r="EP34" s="16"/>
      <c r="EQ34" s="16"/>
      <c r="ER34" s="16"/>
      <c r="ES34" s="16"/>
      <c r="ET34" s="16"/>
      <c r="EU34" s="16"/>
      <c r="EV34" s="16"/>
      <c r="EW34" s="16"/>
      <c r="EX34" s="16"/>
      <c r="EY34" s="16"/>
      <c r="EZ34" s="16"/>
      <c r="FA34" s="16"/>
      <c r="FB34" s="16"/>
      <c r="FC34" s="16"/>
      <c r="FD34" s="16"/>
      <c r="FE34" s="16"/>
      <c r="FF34" s="16"/>
      <c r="FG34" s="16"/>
      <c r="FH34" s="16"/>
      <c r="FI34" s="16"/>
      <c r="FJ34" s="16"/>
      <c r="FK34" s="16"/>
      <c r="FL34" s="16"/>
      <c r="FM34" s="16"/>
      <c r="FN34" s="16"/>
      <c r="FO34" s="16"/>
      <c r="FP34" s="16"/>
      <c r="FQ34" s="16"/>
      <c r="FR34" s="16"/>
      <c r="FS34" s="16"/>
      <c r="FT34" s="16"/>
      <c r="FU34" s="16"/>
      <c r="FV34" s="16"/>
      <c r="FW34" s="16"/>
      <c r="FX34" s="16"/>
      <c r="FY34" s="16"/>
      <c r="FZ34" s="16"/>
      <c r="GA34" s="16"/>
      <c r="GB34" s="16"/>
      <c r="GC34" s="16"/>
      <c r="GD34" s="16"/>
      <c r="GE34" s="16"/>
      <c r="GF34" s="16"/>
      <c r="GG34" s="16"/>
      <c r="GH34" s="16"/>
      <c r="GI34" s="16"/>
      <c r="GJ34" s="16"/>
      <c r="GK34" s="16"/>
      <c r="GL34" s="16"/>
      <c r="GM34" s="16"/>
      <c r="GN34" s="16"/>
      <c r="GO34" s="16"/>
      <c r="GP34" s="16"/>
      <c r="GQ34" s="16"/>
      <c r="GR34" s="16"/>
      <c r="GS34" s="16"/>
      <c r="GT34" s="16"/>
      <c r="GU34" s="16"/>
      <c r="GV34" s="16"/>
      <c r="GW34" s="16"/>
      <c r="GX34" s="16"/>
      <c r="GY34" s="16"/>
      <c r="GZ34" s="16"/>
      <c r="HA34" s="16"/>
      <c r="HB34" s="16"/>
      <c r="HC34" s="16"/>
      <c r="HD34" s="16"/>
      <c r="HE34" s="16"/>
      <c r="HF34" s="16"/>
      <c r="HG34" s="16"/>
      <c r="HH34" s="16"/>
      <c r="HI34" s="16"/>
      <c r="HJ34" s="16"/>
      <c r="HK34" s="16"/>
      <c r="HL34" s="16"/>
      <c r="HM34" s="16"/>
      <c r="HN34" s="16"/>
      <c r="HO34" s="16"/>
      <c r="HP34" s="16"/>
      <c r="HQ34" s="16"/>
      <c r="HR34" s="16"/>
      <c r="HS34" s="16"/>
      <c r="HT34" s="16"/>
      <c r="HU34" s="16"/>
      <c r="HV34" s="16"/>
      <c r="HW34" s="16"/>
      <c r="HX34" s="16"/>
      <c r="HY34" s="16"/>
      <c r="HZ34" s="16"/>
      <c r="IA34" s="16"/>
      <c r="IB34" s="16"/>
      <c r="IC34" s="16"/>
      <c r="ID34" s="16"/>
      <c r="IE34" s="16"/>
      <c r="IF34" s="16"/>
      <c r="IG34" s="16"/>
      <c r="IH34" s="16"/>
      <c r="II34" s="16"/>
      <c r="IJ34" s="16"/>
      <c r="IK34" s="16"/>
      <c r="IL34" s="16"/>
      <c r="IM34" s="16"/>
      <c r="IN34" s="16"/>
      <c r="IO34" s="16"/>
      <c r="IP34" s="16"/>
      <c r="IQ34" s="16"/>
      <c r="IR34" s="16"/>
      <c r="IS34" s="16"/>
    </row>
    <row r="35" spans="1:253" x14ac:dyDescent="0.15">
      <c r="A35" s="25" t="s">
        <v>15</v>
      </c>
      <c r="B35" s="16">
        <f>SUM(B33:GT33)*B$12/3</f>
        <v>4.0010456031962187</v>
      </c>
      <c r="C35" s="16"/>
      <c r="D35" s="16"/>
      <c r="E35" s="16"/>
      <c r="F35" s="16"/>
      <c r="G35" s="16"/>
      <c r="H35" s="16"/>
      <c r="I35" s="16"/>
      <c r="J35" s="16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  <c r="AA35" s="16"/>
      <c r="AB35" s="16"/>
      <c r="AC35" s="16"/>
      <c r="AD35" s="16"/>
      <c r="AE35" s="16"/>
      <c r="AF35" s="16"/>
      <c r="AG35" s="16"/>
      <c r="AH35" s="16"/>
      <c r="AI35" s="16"/>
      <c r="AJ35" s="16"/>
      <c r="AK35" s="16"/>
      <c r="AL35" s="16"/>
      <c r="AM35" s="16"/>
      <c r="AN35" s="16"/>
      <c r="AO35" s="16"/>
      <c r="AP35" s="16"/>
      <c r="AQ35" s="16"/>
      <c r="AR35" s="16"/>
      <c r="AS35" s="16"/>
      <c r="AT35" s="16"/>
      <c r="AU35" s="16"/>
      <c r="AV35" s="16"/>
      <c r="AW35" s="16"/>
      <c r="AX35" s="16"/>
      <c r="AY35" s="16"/>
      <c r="AZ35" s="16"/>
      <c r="BA35" s="16" t="s">
        <v>19</v>
      </c>
      <c r="BB35" s="16"/>
      <c r="BC35" s="16"/>
      <c r="BD35" s="16"/>
      <c r="BE35" s="16"/>
      <c r="BF35" s="16"/>
      <c r="BG35" s="16"/>
      <c r="BH35" s="16"/>
      <c r="BI35" s="16"/>
      <c r="BJ35" s="16"/>
      <c r="BK35" s="16"/>
      <c r="BL35" s="16"/>
      <c r="BM35" s="16"/>
      <c r="BN35" s="16"/>
      <c r="BO35" s="16"/>
      <c r="BP35" s="16"/>
      <c r="BQ35" s="16"/>
      <c r="BR35" s="16"/>
      <c r="BS35" s="16"/>
      <c r="BT35" s="16"/>
      <c r="BU35" s="16"/>
      <c r="BV35" s="16"/>
      <c r="BW35" s="16"/>
      <c r="BX35" s="16"/>
      <c r="BY35" s="16"/>
      <c r="BZ35" s="16"/>
      <c r="CA35" s="16"/>
      <c r="CB35" s="16"/>
      <c r="CC35" s="16"/>
      <c r="CD35" s="16"/>
      <c r="CE35" s="16"/>
      <c r="CF35" s="16"/>
      <c r="CG35" s="16"/>
      <c r="CH35" s="16"/>
      <c r="CI35" s="16"/>
      <c r="CJ35" s="16"/>
      <c r="CK35" s="16"/>
      <c r="CL35" s="16"/>
      <c r="CM35" s="16"/>
      <c r="CN35" s="16"/>
      <c r="CO35" s="16"/>
      <c r="CP35" s="16"/>
      <c r="CQ35" s="16"/>
      <c r="CR35" s="16"/>
      <c r="CS35" s="16"/>
      <c r="CT35" s="16"/>
      <c r="CU35" s="16"/>
      <c r="CV35" s="16"/>
      <c r="CW35" s="16"/>
      <c r="CX35" s="16"/>
      <c r="CY35" s="16"/>
      <c r="CZ35" s="16"/>
      <c r="DA35" s="16"/>
      <c r="DB35" s="16"/>
      <c r="DC35" s="16"/>
      <c r="DD35" s="16"/>
      <c r="DE35" s="16"/>
      <c r="DF35" s="16"/>
      <c r="DG35" s="16"/>
      <c r="DH35" s="16"/>
      <c r="DI35" s="16"/>
      <c r="DJ35" s="16"/>
      <c r="DK35" s="16"/>
      <c r="DL35" s="16"/>
      <c r="DM35" s="16"/>
      <c r="DN35" s="16"/>
      <c r="DO35" s="16"/>
      <c r="DP35" s="16"/>
      <c r="DQ35" s="16"/>
      <c r="DR35" s="16"/>
      <c r="DS35" s="16"/>
      <c r="DT35" s="16"/>
      <c r="DU35" s="16"/>
      <c r="DV35" s="16"/>
      <c r="DW35" s="16"/>
      <c r="DX35" s="16"/>
      <c r="DY35" s="16"/>
      <c r="DZ35" s="16"/>
      <c r="EA35" s="16"/>
      <c r="EB35" s="16"/>
      <c r="EC35" s="16"/>
      <c r="ED35" s="16"/>
      <c r="EE35" s="16"/>
      <c r="EF35" s="16"/>
      <c r="EG35" s="16"/>
      <c r="EH35" s="16"/>
      <c r="EI35" s="16"/>
      <c r="EJ35" s="16"/>
      <c r="EK35" s="16"/>
      <c r="EL35" s="16"/>
      <c r="EM35" s="16"/>
      <c r="EN35" s="16"/>
      <c r="EO35" s="16"/>
      <c r="EP35" s="16"/>
      <c r="EQ35" s="16"/>
      <c r="ER35" s="16"/>
      <c r="ES35" s="16"/>
      <c r="ET35" s="16"/>
      <c r="EU35" s="16"/>
      <c r="EV35" s="16"/>
      <c r="EW35" s="16"/>
      <c r="EX35" s="16"/>
      <c r="EY35" s="16"/>
      <c r="EZ35" s="16"/>
      <c r="FA35" s="16"/>
      <c r="FB35" s="16"/>
      <c r="FC35" s="16"/>
      <c r="FD35" s="16"/>
      <c r="FE35" s="16"/>
      <c r="FF35" s="16"/>
      <c r="FG35" s="16"/>
      <c r="FH35" s="16"/>
      <c r="FI35" s="16"/>
      <c r="FJ35" s="16"/>
      <c r="FK35" s="16"/>
      <c r="FL35" s="16"/>
      <c r="FM35" s="16"/>
      <c r="FN35" s="16"/>
      <c r="FO35" s="16"/>
      <c r="FP35" s="16"/>
      <c r="FQ35" s="16"/>
      <c r="FR35" s="16"/>
      <c r="FS35" s="16"/>
      <c r="FT35" s="16"/>
      <c r="FU35" s="16"/>
      <c r="FV35" s="16"/>
      <c r="FW35" s="16"/>
      <c r="FX35" s="16"/>
      <c r="FY35" s="16"/>
      <c r="FZ35" s="16"/>
      <c r="GA35" s="16"/>
      <c r="GB35" s="16"/>
      <c r="GC35" s="16"/>
      <c r="GD35" s="16"/>
      <c r="GE35" s="16"/>
      <c r="GF35" s="16"/>
      <c r="GG35" s="16"/>
      <c r="GH35" s="16"/>
      <c r="GI35" s="16"/>
      <c r="GJ35" s="16"/>
      <c r="GK35" s="16"/>
      <c r="GL35" s="16"/>
      <c r="GM35" s="16"/>
      <c r="GN35" s="16"/>
      <c r="GO35" s="16"/>
      <c r="GP35" s="16"/>
      <c r="GQ35" s="16"/>
      <c r="GR35" s="16"/>
      <c r="GS35" s="16"/>
      <c r="GT35" s="16"/>
      <c r="GU35" s="16"/>
      <c r="GV35" s="16"/>
      <c r="GW35" s="16"/>
      <c r="GX35" s="16"/>
      <c r="GY35" s="16"/>
      <c r="GZ35" s="16"/>
      <c r="HA35" s="16"/>
      <c r="HB35" s="16"/>
      <c r="HC35" s="16"/>
      <c r="HD35" s="16"/>
      <c r="HE35" s="16"/>
      <c r="HF35" s="16"/>
      <c r="HG35" s="16"/>
      <c r="HH35" s="16"/>
      <c r="HI35" s="16"/>
      <c r="HJ35" s="16"/>
      <c r="HK35" s="16"/>
      <c r="HL35" s="16"/>
      <c r="HM35" s="16"/>
      <c r="HN35" s="16"/>
      <c r="HO35" s="16"/>
      <c r="HP35" s="16"/>
      <c r="HQ35" s="16"/>
      <c r="HR35" s="16"/>
      <c r="HS35" s="16"/>
      <c r="HT35" s="16"/>
      <c r="HU35" s="16"/>
      <c r="HV35" s="16"/>
      <c r="HW35" s="16"/>
      <c r="HX35" s="16"/>
      <c r="HY35" s="16"/>
      <c r="HZ35" s="16"/>
      <c r="IA35" s="16"/>
      <c r="IB35" s="16"/>
      <c r="IC35" s="16"/>
      <c r="ID35" s="16"/>
      <c r="IE35" s="16"/>
      <c r="IF35" s="16"/>
      <c r="IG35" s="16"/>
      <c r="IH35" s="16"/>
      <c r="II35" s="16"/>
      <c r="IJ35" s="16"/>
      <c r="IK35" s="16"/>
      <c r="IL35" s="16"/>
      <c r="IM35" s="16"/>
      <c r="IN35" s="16"/>
      <c r="IO35" s="16"/>
      <c r="IP35" s="16"/>
      <c r="IQ35" s="16"/>
      <c r="IR35" s="16"/>
      <c r="IS35" s="16"/>
    </row>
    <row r="36" spans="1:253" x14ac:dyDescent="0.15">
      <c r="A36" s="25" t="s">
        <v>44</v>
      </c>
      <c r="B36" s="19">
        <f>'円柱及び中空円柱磁石（径方向磁化）計算シート'!$C$11/4/PI()*B35</f>
        <v>4330.1460599364518</v>
      </c>
      <c r="C36" s="16"/>
      <c r="D36" s="16"/>
      <c r="E36" s="16"/>
      <c r="F36" s="16"/>
      <c r="G36" s="16"/>
      <c r="H36" s="16"/>
      <c r="I36" s="16"/>
      <c r="J36" s="16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  <c r="AA36" s="16"/>
      <c r="AB36" s="16"/>
      <c r="AC36" s="16"/>
      <c r="AD36" s="16"/>
      <c r="AE36" s="16"/>
      <c r="AF36" s="16"/>
      <c r="AG36" s="16"/>
      <c r="AH36" s="16"/>
      <c r="AI36" s="16"/>
      <c r="AJ36" s="16"/>
      <c r="AK36" s="16"/>
      <c r="AL36" s="16"/>
      <c r="AM36" s="16"/>
      <c r="AN36" s="16"/>
      <c r="AO36" s="16"/>
      <c r="AP36" s="16"/>
      <c r="AQ36" s="16"/>
      <c r="AR36" s="16"/>
      <c r="AS36" s="16"/>
      <c r="AT36" s="16"/>
      <c r="AU36" s="16"/>
      <c r="AV36" s="16"/>
      <c r="AW36" s="16"/>
      <c r="AX36" s="16"/>
      <c r="AY36" s="16"/>
      <c r="AZ36" s="16"/>
      <c r="BA36" s="16" t="s">
        <v>19</v>
      </c>
      <c r="BB36" s="16"/>
      <c r="BC36" s="16"/>
      <c r="BD36" s="16"/>
      <c r="BE36" s="16"/>
      <c r="BF36" s="16"/>
      <c r="BG36" s="16"/>
      <c r="BH36" s="16"/>
      <c r="BI36" s="16"/>
      <c r="BJ36" s="16"/>
      <c r="BK36" s="16"/>
      <c r="BL36" s="16"/>
      <c r="BM36" s="16"/>
      <c r="BN36" s="16"/>
      <c r="BO36" s="16"/>
      <c r="BP36" s="16"/>
      <c r="BQ36" s="16"/>
      <c r="BR36" s="16"/>
      <c r="BS36" s="16"/>
      <c r="BT36" s="16"/>
      <c r="BU36" s="16"/>
      <c r="BV36" s="16"/>
      <c r="BW36" s="16"/>
      <c r="BX36" s="16"/>
      <c r="BY36" s="16"/>
      <c r="BZ36" s="16"/>
      <c r="CA36" s="16"/>
      <c r="CB36" s="16"/>
      <c r="CC36" s="16"/>
      <c r="CD36" s="16"/>
      <c r="CE36" s="16"/>
      <c r="CF36" s="16"/>
      <c r="CG36" s="16"/>
      <c r="CH36" s="16"/>
      <c r="CI36" s="16"/>
      <c r="CJ36" s="16"/>
      <c r="CK36" s="16"/>
      <c r="CL36" s="16"/>
      <c r="CM36" s="16"/>
      <c r="CN36" s="16"/>
      <c r="CO36" s="16"/>
      <c r="CP36" s="16"/>
      <c r="CQ36" s="16"/>
      <c r="CR36" s="16"/>
      <c r="CS36" s="16"/>
      <c r="CT36" s="16"/>
      <c r="CU36" s="16"/>
      <c r="CV36" s="16"/>
      <c r="CW36" s="16"/>
      <c r="CX36" s="16"/>
      <c r="CY36" s="16"/>
      <c r="CZ36" s="16"/>
      <c r="DA36" s="16"/>
      <c r="DB36" s="16"/>
      <c r="DC36" s="16"/>
      <c r="DD36" s="16"/>
      <c r="DE36" s="16"/>
      <c r="DF36" s="16"/>
      <c r="DG36" s="16"/>
      <c r="DH36" s="16"/>
      <c r="DI36" s="16"/>
      <c r="DJ36" s="16"/>
      <c r="DK36" s="16"/>
      <c r="DL36" s="16"/>
      <c r="DM36" s="16"/>
      <c r="DN36" s="16"/>
      <c r="DO36" s="16"/>
      <c r="DP36" s="16"/>
      <c r="DQ36" s="16"/>
      <c r="DR36" s="16"/>
      <c r="DS36" s="16"/>
      <c r="DT36" s="16"/>
      <c r="DU36" s="16"/>
      <c r="DV36" s="16"/>
      <c r="DW36" s="16"/>
      <c r="DX36" s="16"/>
      <c r="DY36" s="16"/>
      <c r="DZ36" s="16"/>
      <c r="EA36" s="16"/>
      <c r="EB36" s="16"/>
      <c r="EC36" s="16"/>
      <c r="ED36" s="16"/>
      <c r="EE36" s="16"/>
      <c r="EF36" s="16"/>
      <c r="EG36" s="16"/>
      <c r="EH36" s="16"/>
      <c r="EI36" s="16"/>
      <c r="EJ36" s="16"/>
      <c r="EK36" s="16"/>
      <c r="EL36" s="16"/>
      <c r="EM36" s="16"/>
      <c r="EN36" s="16"/>
      <c r="EO36" s="16"/>
      <c r="EP36" s="16"/>
      <c r="EQ36" s="16"/>
      <c r="ER36" s="16"/>
      <c r="ES36" s="16"/>
      <c r="ET36" s="16"/>
      <c r="EU36" s="16"/>
      <c r="EV36" s="16"/>
      <c r="EW36" s="16"/>
      <c r="EX36" s="16"/>
      <c r="EY36" s="16"/>
      <c r="EZ36" s="16"/>
      <c r="FA36" s="16"/>
      <c r="FB36" s="16"/>
      <c r="FC36" s="16"/>
      <c r="FD36" s="16"/>
      <c r="FE36" s="16"/>
      <c r="FF36" s="16"/>
      <c r="FG36" s="16"/>
      <c r="FH36" s="16"/>
      <c r="FI36" s="16"/>
      <c r="FJ36" s="16"/>
      <c r="FK36" s="16"/>
      <c r="FL36" s="16"/>
      <c r="FM36" s="16"/>
      <c r="FN36" s="16"/>
      <c r="FO36" s="16"/>
      <c r="FP36" s="16"/>
      <c r="FQ36" s="16"/>
      <c r="FR36" s="16"/>
      <c r="FS36" s="16"/>
      <c r="FT36" s="16"/>
      <c r="FU36" s="16"/>
      <c r="FV36" s="16"/>
      <c r="FW36" s="16"/>
      <c r="FX36" s="16"/>
      <c r="FY36" s="16"/>
      <c r="FZ36" s="16"/>
      <c r="GA36" s="16"/>
      <c r="GB36" s="16"/>
      <c r="GC36" s="16"/>
      <c r="GD36" s="16"/>
      <c r="GE36" s="16"/>
      <c r="GF36" s="16"/>
      <c r="GG36" s="16"/>
      <c r="GH36" s="16"/>
      <c r="GI36" s="16"/>
      <c r="GJ36" s="16"/>
      <c r="GK36" s="16"/>
      <c r="GL36" s="16"/>
      <c r="GM36" s="16"/>
      <c r="GN36" s="16"/>
      <c r="GO36" s="16"/>
      <c r="GP36" s="16"/>
      <c r="GQ36" s="16"/>
      <c r="GR36" s="16"/>
      <c r="GS36" s="16"/>
      <c r="GT36" s="16"/>
      <c r="GU36" s="16"/>
      <c r="GV36" s="16"/>
      <c r="GW36" s="16"/>
      <c r="GX36" s="16"/>
      <c r="GY36" s="16"/>
      <c r="GZ36" s="16"/>
      <c r="HA36" s="16"/>
      <c r="HB36" s="16"/>
      <c r="HC36" s="16"/>
      <c r="HD36" s="16"/>
      <c r="HE36" s="16"/>
      <c r="HF36" s="16"/>
      <c r="HG36" s="16"/>
      <c r="HH36" s="16"/>
      <c r="HI36" s="16"/>
      <c r="HJ36" s="16"/>
      <c r="HK36" s="16"/>
      <c r="HL36" s="16"/>
      <c r="HM36" s="16"/>
      <c r="HN36" s="16"/>
      <c r="HO36" s="16"/>
      <c r="HP36" s="16"/>
      <c r="HQ36" s="16"/>
      <c r="HR36" s="16"/>
      <c r="HS36" s="16"/>
      <c r="HT36" s="16"/>
      <c r="HU36" s="16"/>
      <c r="HV36" s="16"/>
      <c r="HW36" s="16"/>
      <c r="HX36" s="16"/>
      <c r="HY36" s="16"/>
      <c r="HZ36" s="16"/>
      <c r="IA36" s="16"/>
      <c r="IB36" s="16"/>
      <c r="IC36" s="16"/>
      <c r="ID36" s="16"/>
      <c r="IE36" s="16"/>
      <c r="IF36" s="16"/>
      <c r="IG36" s="16"/>
      <c r="IH36" s="16"/>
      <c r="II36" s="16"/>
      <c r="IJ36" s="16"/>
      <c r="IK36" s="16"/>
      <c r="IL36" s="16"/>
      <c r="IM36" s="16"/>
      <c r="IN36" s="16"/>
      <c r="IO36" s="16"/>
      <c r="IP36" s="16"/>
      <c r="IQ36" s="16"/>
      <c r="IR36" s="16"/>
      <c r="IS36" s="16"/>
    </row>
    <row r="37" spans="1:253" x14ac:dyDescent="0.15">
      <c r="B37" s="16"/>
      <c r="C37" s="16"/>
      <c r="D37" s="16"/>
      <c r="E37" s="16"/>
      <c r="F37" s="16"/>
      <c r="G37" s="16"/>
      <c r="H37" s="16"/>
      <c r="I37" s="16"/>
      <c r="J37" s="16"/>
      <c r="K37" s="16"/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  <c r="Y37" s="16"/>
      <c r="Z37" s="16"/>
      <c r="AA37" s="16"/>
      <c r="AB37" s="16"/>
      <c r="AC37" s="16"/>
      <c r="AD37" s="16"/>
      <c r="AE37" s="16"/>
      <c r="AF37" s="16"/>
      <c r="AG37" s="16"/>
      <c r="AH37" s="16"/>
      <c r="AI37" s="16"/>
      <c r="AJ37" s="16"/>
      <c r="AK37" s="16"/>
      <c r="AL37" s="16"/>
      <c r="AM37" s="16"/>
      <c r="AN37" s="16"/>
      <c r="AO37" s="16"/>
      <c r="AP37" s="16"/>
      <c r="AQ37" s="16"/>
      <c r="AR37" s="16"/>
      <c r="AS37" s="16"/>
      <c r="AT37" s="16"/>
      <c r="AU37" s="16"/>
      <c r="AV37" s="16"/>
      <c r="AW37" s="16"/>
      <c r="AX37" s="16"/>
      <c r="AY37" s="16"/>
      <c r="AZ37" s="16"/>
      <c r="BA37" s="16"/>
      <c r="BB37" s="16"/>
      <c r="BC37" s="16"/>
      <c r="BD37" s="16"/>
      <c r="BE37" s="16"/>
      <c r="BF37" s="16"/>
      <c r="BG37" s="16"/>
      <c r="BH37" s="16"/>
      <c r="BI37" s="16"/>
      <c r="BJ37" s="16"/>
      <c r="BK37" s="16"/>
      <c r="BL37" s="16"/>
      <c r="BM37" s="16"/>
      <c r="BN37" s="16"/>
      <c r="BO37" s="16"/>
      <c r="BP37" s="16"/>
      <c r="BQ37" s="16"/>
      <c r="BR37" s="16"/>
      <c r="BS37" s="16"/>
      <c r="BT37" s="16"/>
      <c r="BU37" s="16"/>
      <c r="BV37" s="16"/>
      <c r="BW37" s="16"/>
      <c r="BX37" s="16"/>
      <c r="BY37" s="16"/>
      <c r="BZ37" s="16"/>
      <c r="CA37" s="16"/>
      <c r="CB37" s="16"/>
      <c r="CC37" s="16"/>
      <c r="CD37" s="16"/>
      <c r="CE37" s="16"/>
      <c r="CF37" s="16"/>
      <c r="CG37" s="16"/>
      <c r="CH37" s="16"/>
      <c r="CI37" s="16"/>
      <c r="CJ37" s="16"/>
      <c r="CK37" s="16"/>
      <c r="CL37" s="16"/>
      <c r="CM37" s="16"/>
      <c r="CN37" s="16"/>
      <c r="CO37" s="16"/>
      <c r="CP37" s="16"/>
      <c r="CQ37" s="16"/>
      <c r="CR37" s="16"/>
      <c r="CS37" s="16"/>
      <c r="CT37" s="16"/>
      <c r="CU37" s="16"/>
      <c r="CV37" s="16"/>
      <c r="CW37" s="16"/>
      <c r="CX37" s="16"/>
      <c r="CY37" s="16"/>
      <c r="CZ37" s="16"/>
      <c r="DA37" s="16"/>
      <c r="DB37" s="16"/>
      <c r="DC37" s="16"/>
      <c r="DD37" s="16"/>
      <c r="DE37" s="16"/>
      <c r="DF37" s="16"/>
      <c r="DG37" s="16"/>
      <c r="DH37" s="16"/>
      <c r="DI37" s="16"/>
      <c r="DJ37" s="16"/>
      <c r="DK37" s="16"/>
      <c r="DL37" s="16"/>
      <c r="DM37" s="16"/>
      <c r="DN37" s="16"/>
      <c r="DO37" s="16"/>
      <c r="DP37" s="16"/>
      <c r="DQ37" s="16"/>
      <c r="DR37" s="16"/>
      <c r="DS37" s="16"/>
      <c r="DT37" s="16"/>
      <c r="DU37" s="16"/>
      <c r="DV37" s="16"/>
      <c r="DW37" s="16"/>
      <c r="DX37" s="16"/>
      <c r="DY37" s="16"/>
      <c r="DZ37" s="16"/>
      <c r="EA37" s="16"/>
      <c r="EB37" s="16"/>
      <c r="EC37" s="16"/>
      <c r="ED37" s="16"/>
      <c r="EE37" s="16"/>
      <c r="EF37" s="16"/>
      <c r="EG37" s="16"/>
      <c r="EH37" s="16"/>
      <c r="EI37" s="16"/>
      <c r="EJ37" s="16"/>
      <c r="EK37" s="16"/>
      <c r="EL37" s="16"/>
      <c r="EM37" s="16"/>
      <c r="EN37" s="16"/>
      <c r="EO37" s="16"/>
      <c r="EP37" s="16"/>
      <c r="EQ37" s="16"/>
      <c r="ER37" s="16"/>
      <c r="ES37" s="16"/>
      <c r="ET37" s="16"/>
      <c r="EU37" s="16"/>
      <c r="EV37" s="16"/>
      <c r="EW37" s="16"/>
      <c r="EX37" s="16"/>
      <c r="EY37" s="16"/>
      <c r="EZ37" s="16"/>
      <c r="FA37" s="16"/>
      <c r="FB37" s="16"/>
      <c r="FC37" s="16"/>
      <c r="FD37" s="16"/>
      <c r="FE37" s="16"/>
      <c r="FF37" s="16"/>
      <c r="FG37" s="16"/>
      <c r="FH37" s="16"/>
      <c r="FI37" s="16"/>
      <c r="FJ37" s="16"/>
      <c r="FK37" s="16"/>
      <c r="FL37" s="16"/>
      <c r="FM37" s="16"/>
      <c r="FN37" s="16"/>
      <c r="FO37" s="16"/>
      <c r="FP37" s="16"/>
      <c r="FQ37" s="16"/>
      <c r="FR37" s="16"/>
      <c r="FS37" s="16"/>
      <c r="FT37" s="16"/>
      <c r="FU37" s="16"/>
      <c r="FV37" s="16"/>
      <c r="FW37" s="16"/>
      <c r="FX37" s="16"/>
      <c r="FY37" s="16"/>
      <c r="FZ37" s="16"/>
      <c r="GA37" s="16"/>
      <c r="GB37" s="16"/>
      <c r="GC37" s="16"/>
      <c r="GD37" s="16"/>
      <c r="GE37" s="16"/>
      <c r="GF37" s="16"/>
      <c r="GG37" s="16"/>
      <c r="GH37" s="16"/>
      <c r="GI37" s="16"/>
      <c r="GJ37" s="16"/>
      <c r="GK37" s="16"/>
      <c r="GL37" s="16"/>
      <c r="GM37" s="16"/>
      <c r="GN37" s="16"/>
      <c r="GO37" s="16"/>
      <c r="GP37" s="16"/>
      <c r="GQ37" s="16"/>
      <c r="GR37" s="16"/>
      <c r="GS37" s="16"/>
      <c r="GT37" s="16"/>
      <c r="GU37" s="16"/>
      <c r="GV37" s="16"/>
      <c r="GW37" s="16"/>
      <c r="GX37" s="16"/>
      <c r="GY37" s="16"/>
      <c r="GZ37" s="16"/>
      <c r="HA37" s="16"/>
      <c r="HB37" s="16"/>
      <c r="HC37" s="16"/>
      <c r="HD37" s="16"/>
      <c r="HE37" s="16"/>
      <c r="HF37" s="16"/>
      <c r="HG37" s="16"/>
      <c r="HH37" s="16"/>
      <c r="HI37" s="16"/>
      <c r="HJ37" s="16"/>
      <c r="HK37" s="16"/>
      <c r="HL37" s="16"/>
      <c r="HM37" s="16"/>
      <c r="HN37" s="16"/>
      <c r="HO37" s="16"/>
      <c r="HP37" s="16"/>
      <c r="HQ37" s="16"/>
      <c r="HR37" s="16"/>
      <c r="HS37" s="16"/>
      <c r="HT37" s="16"/>
      <c r="HU37" s="16"/>
      <c r="HV37" s="16"/>
      <c r="HW37" s="16"/>
      <c r="HX37" s="16"/>
      <c r="HY37" s="16"/>
      <c r="HZ37" s="16"/>
      <c r="IA37" s="16"/>
      <c r="IB37" s="16"/>
      <c r="IC37" s="16"/>
      <c r="ID37" s="16"/>
      <c r="IE37" s="16"/>
      <c r="IF37" s="16"/>
      <c r="IG37" s="16"/>
      <c r="IH37" s="16"/>
      <c r="II37" s="16"/>
      <c r="IJ37" s="16"/>
      <c r="IK37" s="16"/>
      <c r="IL37" s="16"/>
      <c r="IM37" s="16"/>
      <c r="IN37" s="16"/>
      <c r="IO37" s="16"/>
      <c r="IP37" s="16"/>
      <c r="IQ37" s="16"/>
      <c r="IR37" s="16"/>
      <c r="IS37" s="16"/>
    </row>
    <row r="38" spans="1:253" x14ac:dyDescent="0.15">
      <c r="A38" s="21" t="s">
        <v>46</v>
      </c>
    </row>
    <row r="39" spans="1:253" x14ac:dyDescent="0.15">
      <c r="A39" s="22" t="s">
        <v>47</v>
      </c>
    </row>
    <row r="40" spans="1:253" s="14" customFormat="1" ht="16.5" x14ac:dyDescent="0.25">
      <c r="A40" s="23" t="s">
        <v>49</v>
      </c>
      <c r="B40" s="15">
        <f>$B$2*COS(B$14)*($B$4*SIN($B$5)-$B$2*SIN(B$14))</f>
        <v>0</v>
      </c>
      <c r="C40" s="15">
        <f t="shared" ref="C40:BN40" si="48">$B$2*COS(C$14)*($B$4*SIN($B$5)-$B$2*SIN(C$14))</f>
        <v>-3.1395259764656687</v>
      </c>
      <c r="D40" s="15">
        <f t="shared" si="48"/>
        <v>-6.266661678215212</v>
      </c>
      <c r="E40" s="15">
        <f t="shared" si="48"/>
        <v>-9.3690657292862323</v>
      </c>
      <c r="F40" s="15">
        <f t="shared" si="48"/>
        <v>-12.434494358242741</v>
      </c>
      <c r="G40" s="15">
        <f t="shared" si="48"/>
        <v>-15.450849718747373</v>
      </c>
      <c r="H40" s="15">
        <f t="shared" si="48"/>
        <v>-18.406227634233893</v>
      </c>
      <c r="I40" s="15">
        <f t="shared" si="48"/>
        <v>-21.288964578253633</v>
      </c>
      <c r="J40" s="15">
        <f t="shared" si="48"/>
        <v>-24.087683705085766</v>
      </c>
      <c r="K40" s="15">
        <f t="shared" si="48"/>
        <v>-26.791339748949834</v>
      </c>
      <c r="L40" s="15">
        <f t="shared" si="48"/>
        <v>-29.38926261462365</v>
      </c>
      <c r="M40" s="15">
        <f t="shared" si="48"/>
        <v>-31.871199487434481</v>
      </c>
      <c r="N40" s="15">
        <f t="shared" si="48"/>
        <v>-34.227355296434432</v>
      </c>
      <c r="O40" s="15">
        <f t="shared" si="48"/>
        <v>-36.448431371070576</v>
      </c>
      <c r="P40" s="15">
        <f t="shared" si="48"/>
        <v>-38.525662138789471</v>
      </c>
      <c r="Q40" s="15">
        <f t="shared" si="48"/>
        <v>-40.450849718747371</v>
      </c>
      <c r="R40" s="15">
        <f t="shared" si="48"/>
        <v>-42.216396275100756</v>
      </c>
      <c r="S40" s="15">
        <f t="shared" si="48"/>
        <v>-43.815334002193183</v>
      </c>
      <c r="T40" s="15">
        <f t="shared" si="48"/>
        <v>-45.241352623300983</v>
      </c>
      <c r="U40" s="15">
        <f t="shared" si="48"/>
        <v>-46.488824294412566</v>
      </c>
      <c r="V40" s="15">
        <f t="shared" si="48"/>
        <v>-47.552825814757682</v>
      </c>
      <c r="W40" s="15">
        <f t="shared" si="48"/>
        <v>-48.429158056431554</v>
      </c>
      <c r="X40" s="15">
        <f t="shared" si="48"/>
        <v>-49.114362536434427</v>
      </c>
      <c r="Y40" s="15">
        <f t="shared" si="48"/>
        <v>-49.605735065723891</v>
      </c>
      <c r="Z40" s="15">
        <f t="shared" si="48"/>
        <v>-49.901336421413582</v>
      </c>
      <c r="AA40" s="15">
        <f t="shared" si="48"/>
        <v>-50</v>
      </c>
      <c r="AB40" s="15">
        <f t="shared" si="48"/>
        <v>-49.901336421413582</v>
      </c>
      <c r="AC40" s="15">
        <f t="shared" si="48"/>
        <v>-49.605735065723891</v>
      </c>
      <c r="AD40" s="15">
        <f t="shared" si="48"/>
        <v>-49.114362536434435</v>
      </c>
      <c r="AE40" s="15">
        <f t="shared" si="48"/>
        <v>-48.429158056431554</v>
      </c>
      <c r="AF40" s="15">
        <f t="shared" si="48"/>
        <v>-47.552825814757682</v>
      </c>
      <c r="AG40" s="15">
        <f t="shared" si="48"/>
        <v>-46.488824294412574</v>
      </c>
      <c r="AH40" s="15">
        <f t="shared" si="48"/>
        <v>-45.241352623300969</v>
      </c>
      <c r="AI40" s="15">
        <f t="shared" si="48"/>
        <v>-43.815334002193175</v>
      </c>
      <c r="AJ40" s="15">
        <f t="shared" si="48"/>
        <v>-42.216396275100742</v>
      </c>
      <c r="AK40" s="15">
        <f t="shared" si="48"/>
        <v>-40.450849718747378</v>
      </c>
      <c r="AL40" s="15">
        <f t="shared" si="48"/>
        <v>-38.525662138789471</v>
      </c>
      <c r="AM40" s="15">
        <f t="shared" si="48"/>
        <v>-36.448431371070569</v>
      </c>
      <c r="AN40" s="15">
        <f t="shared" si="48"/>
        <v>-34.227355296434439</v>
      </c>
      <c r="AO40" s="15">
        <f t="shared" si="48"/>
        <v>-31.871199487434495</v>
      </c>
      <c r="AP40" s="15">
        <f t="shared" si="48"/>
        <v>-29.389262614623657</v>
      </c>
      <c r="AQ40" s="15">
        <f t="shared" si="48"/>
        <v>-26.791339748949852</v>
      </c>
      <c r="AR40" s="15">
        <f t="shared" si="48"/>
        <v>-24.087683705085755</v>
      </c>
      <c r="AS40" s="15">
        <f t="shared" si="48"/>
        <v>-21.288964578253644</v>
      </c>
      <c r="AT40" s="15">
        <f t="shared" si="48"/>
        <v>-18.406227634233908</v>
      </c>
      <c r="AU40" s="15">
        <f t="shared" si="48"/>
        <v>-15.45084971874738</v>
      </c>
      <c r="AV40" s="15">
        <f t="shared" si="48"/>
        <v>-12.434494358242761</v>
      </c>
      <c r="AW40" s="15">
        <f t="shared" si="48"/>
        <v>-9.3690657292862287</v>
      </c>
      <c r="AX40" s="15">
        <f t="shared" si="48"/>
        <v>-6.2666616782152271</v>
      </c>
      <c r="AY40" s="15">
        <f t="shared" si="48"/>
        <v>-3.1395259764656793</v>
      </c>
      <c r="AZ40" s="15">
        <f t="shared" si="48"/>
        <v>-6.1257422745431001E-15</v>
      </c>
      <c r="BA40" s="15">
        <f t="shared" si="48"/>
        <v>3.1395259764656678</v>
      </c>
      <c r="BB40" s="15">
        <f t="shared" si="48"/>
        <v>6.2666616782152156</v>
      </c>
      <c r="BC40" s="15">
        <f t="shared" si="48"/>
        <v>9.3690657292862376</v>
      </c>
      <c r="BD40" s="15">
        <f t="shared" si="48"/>
        <v>12.434494358242731</v>
      </c>
      <c r="BE40" s="15">
        <f t="shared" si="48"/>
        <v>15.450849718747369</v>
      </c>
      <c r="BF40" s="15">
        <f t="shared" si="48"/>
        <v>18.406227634233893</v>
      </c>
      <c r="BG40" s="15">
        <f t="shared" si="48"/>
        <v>21.288964578253612</v>
      </c>
      <c r="BH40" s="15">
        <f t="shared" si="48"/>
        <v>24.08768370508577</v>
      </c>
      <c r="BI40" s="15">
        <f t="shared" si="48"/>
        <v>26.79133974894982</v>
      </c>
      <c r="BJ40" s="15">
        <f t="shared" si="48"/>
        <v>29.389262614623629</v>
      </c>
      <c r="BK40" s="15">
        <f t="shared" si="48"/>
        <v>31.871199487434481</v>
      </c>
      <c r="BL40" s="15">
        <f t="shared" si="48"/>
        <v>34.227355296434418</v>
      </c>
      <c r="BM40" s="15">
        <f t="shared" si="48"/>
        <v>36.448431371070583</v>
      </c>
      <c r="BN40" s="15">
        <f t="shared" si="48"/>
        <v>38.525662138789464</v>
      </c>
      <c r="BO40" s="15">
        <f t="shared" ref="BO40:DZ40" si="49">$B$2*COS(BO$14)*($B$4*SIN($B$5)-$B$2*SIN(BO$14))</f>
        <v>40.450849718747364</v>
      </c>
      <c r="BP40" s="15">
        <f t="shared" si="49"/>
        <v>42.216396275100756</v>
      </c>
      <c r="BQ40" s="15">
        <f t="shared" si="49"/>
        <v>43.815334002193183</v>
      </c>
      <c r="BR40" s="15">
        <f t="shared" si="49"/>
        <v>45.24135262330099</v>
      </c>
      <c r="BS40" s="15">
        <f t="shared" si="49"/>
        <v>46.488824294412574</v>
      </c>
      <c r="BT40" s="15">
        <f t="shared" si="49"/>
        <v>47.552825814757668</v>
      </c>
      <c r="BU40" s="15">
        <f t="shared" si="49"/>
        <v>48.429158056431561</v>
      </c>
      <c r="BV40" s="15">
        <f t="shared" si="49"/>
        <v>49.114362536434435</v>
      </c>
      <c r="BW40" s="15">
        <f t="shared" si="49"/>
        <v>49.605735065723891</v>
      </c>
      <c r="BX40" s="15">
        <f t="shared" si="49"/>
        <v>49.901336421413575</v>
      </c>
      <c r="BY40" s="15">
        <f t="shared" si="49"/>
        <v>50</v>
      </c>
      <c r="BZ40" s="15">
        <f t="shared" si="49"/>
        <v>49.901336421413575</v>
      </c>
      <c r="CA40" s="15">
        <f t="shared" si="49"/>
        <v>49.605735065723891</v>
      </c>
      <c r="CB40" s="15">
        <f t="shared" si="49"/>
        <v>49.114362536434435</v>
      </c>
      <c r="CC40" s="15">
        <f t="shared" si="49"/>
        <v>48.429158056431547</v>
      </c>
      <c r="CD40" s="15">
        <f t="shared" si="49"/>
        <v>47.552825814757682</v>
      </c>
      <c r="CE40" s="15">
        <f t="shared" si="49"/>
        <v>46.488824294412581</v>
      </c>
      <c r="CF40" s="15">
        <f t="shared" si="49"/>
        <v>45.24135262330099</v>
      </c>
      <c r="CG40" s="15">
        <f t="shared" si="49"/>
        <v>43.815334002193161</v>
      </c>
      <c r="CH40" s="15">
        <f t="shared" si="49"/>
        <v>42.216396275100749</v>
      </c>
      <c r="CI40" s="15">
        <f t="shared" si="49"/>
        <v>40.450849718747378</v>
      </c>
      <c r="CJ40" s="15">
        <f t="shared" si="49"/>
        <v>38.525662138789471</v>
      </c>
      <c r="CK40" s="15">
        <f t="shared" si="49"/>
        <v>36.448431371070605</v>
      </c>
      <c r="CL40" s="15">
        <f t="shared" si="49"/>
        <v>34.227355296434446</v>
      </c>
      <c r="CM40" s="15">
        <f t="shared" si="49"/>
        <v>31.871199487434478</v>
      </c>
      <c r="CN40" s="15">
        <f t="shared" si="49"/>
        <v>29.389262614623661</v>
      </c>
      <c r="CO40" s="15">
        <f t="shared" si="49"/>
        <v>26.791339748949859</v>
      </c>
      <c r="CP40" s="15">
        <f t="shared" si="49"/>
        <v>24.087683705085801</v>
      </c>
      <c r="CQ40" s="15">
        <f t="shared" si="49"/>
        <v>21.288964578253651</v>
      </c>
      <c r="CR40" s="15">
        <f t="shared" si="49"/>
        <v>18.406227634233893</v>
      </c>
      <c r="CS40" s="15">
        <f t="shared" si="49"/>
        <v>15.450849718747381</v>
      </c>
      <c r="CT40" s="15">
        <f t="shared" si="49"/>
        <v>12.434494358242766</v>
      </c>
      <c r="CU40" s="15">
        <f t="shared" si="49"/>
        <v>9.3690657292862358</v>
      </c>
      <c r="CV40" s="15">
        <f t="shared" si="49"/>
        <v>6.2666616782152333</v>
      </c>
      <c r="CW40" s="15">
        <f t="shared" si="49"/>
        <v>3.1395259764656633</v>
      </c>
      <c r="CX40" s="15">
        <f t="shared" si="49"/>
        <v>1.22514845490862E-14</v>
      </c>
      <c r="CY40" s="15">
        <f t="shared" si="49"/>
        <v>-3.1395259764656389</v>
      </c>
      <c r="CZ40" s="15">
        <f t="shared" si="49"/>
        <v>-6.2666616782152103</v>
      </c>
      <c r="DA40" s="15">
        <f t="shared" si="49"/>
        <v>-9.369065729286211</v>
      </c>
      <c r="DB40" s="15">
        <f t="shared" si="49"/>
        <v>-12.434494358242743</v>
      </c>
      <c r="DC40" s="15">
        <f t="shared" si="49"/>
        <v>-15.45084971874736</v>
      </c>
      <c r="DD40" s="15">
        <f t="shared" si="49"/>
        <v>-18.406227634233911</v>
      </c>
      <c r="DE40" s="15">
        <f t="shared" si="49"/>
        <v>-21.28896457825363</v>
      </c>
      <c r="DF40" s="15">
        <f t="shared" si="49"/>
        <v>-24.087683705085748</v>
      </c>
      <c r="DG40" s="15">
        <f t="shared" si="49"/>
        <v>-26.791339748949799</v>
      </c>
      <c r="DH40" s="15">
        <f t="shared" si="49"/>
        <v>-29.389262614623643</v>
      </c>
      <c r="DI40" s="15">
        <f t="shared" si="49"/>
        <v>-31.871199487434495</v>
      </c>
      <c r="DJ40" s="15">
        <f t="shared" si="49"/>
        <v>-34.227355296434432</v>
      </c>
      <c r="DK40" s="15">
        <f t="shared" si="49"/>
        <v>-36.448431371070562</v>
      </c>
      <c r="DL40" s="15">
        <f t="shared" si="49"/>
        <v>-38.525662138789436</v>
      </c>
      <c r="DM40" s="15">
        <f t="shared" si="49"/>
        <v>-40.450849718747392</v>
      </c>
      <c r="DN40" s="15">
        <f t="shared" si="49"/>
        <v>-42.216396275100756</v>
      </c>
      <c r="DO40" s="15">
        <f t="shared" si="49"/>
        <v>-43.815334002193175</v>
      </c>
      <c r="DP40" s="15">
        <f t="shared" si="49"/>
        <v>-45.241352623300962</v>
      </c>
      <c r="DQ40" s="15">
        <f t="shared" si="49"/>
        <v>-46.488824294412559</v>
      </c>
      <c r="DR40" s="15">
        <f t="shared" si="49"/>
        <v>-47.552825814757661</v>
      </c>
      <c r="DS40" s="15">
        <f t="shared" si="49"/>
        <v>-48.429158056431561</v>
      </c>
      <c r="DT40" s="15">
        <f t="shared" si="49"/>
        <v>-49.114362536434427</v>
      </c>
      <c r="DU40" s="15">
        <f t="shared" si="49"/>
        <v>-49.605735065723891</v>
      </c>
      <c r="DV40" s="15">
        <f t="shared" si="49"/>
        <v>-49.901336421413575</v>
      </c>
      <c r="DW40" s="15">
        <f t="shared" si="49"/>
        <v>-50</v>
      </c>
      <c r="DX40" s="15">
        <f t="shared" si="49"/>
        <v>-49.901336421413582</v>
      </c>
      <c r="DY40" s="15">
        <f t="shared" si="49"/>
        <v>-49.605735065723891</v>
      </c>
      <c r="DZ40" s="15">
        <f t="shared" si="49"/>
        <v>-49.114362536434427</v>
      </c>
      <c r="EA40" s="15">
        <f t="shared" ref="EA40:GL40" si="50">$B$2*COS(EA$14)*($B$4*SIN($B$5)-$B$2*SIN(EA$14))</f>
        <v>-48.429158056431554</v>
      </c>
      <c r="EB40" s="15">
        <f t="shared" si="50"/>
        <v>-47.552825814757682</v>
      </c>
      <c r="EC40" s="15">
        <f t="shared" si="50"/>
        <v>-46.488824294412581</v>
      </c>
      <c r="ED40" s="15">
        <f t="shared" si="50"/>
        <v>-45.241352623300969</v>
      </c>
      <c r="EE40" s="15">
        <f t="shared" si="50"/>
        <v>-43.815334002193161</v>
      </c>
      <c r="EF40" s="15">
        <f t="shared" si="50"/>
        <v>-42.216396275100756</v>
      </c>
      <c r="EG40" s="15">
        <f t="shared" si="50"/>
        <v>-40.450849718747385</v>
      </c>
      <c r="EH40" s="15">
        <f t="shared" si="50"/>
        <v>-38.525662138789428</v>
      </c>
      <c r="EI40" s="15">
        <f t="shared" si="50"/>
        <v>-36.448431371070555</v>
      </c>
      <c r="EJ40" s="15">
        <f t="shared" si="50"/>
        <v>-34.227355296434425</v>
      </c>
      <c r="EK40" s="15">
        <f t="shared" si="50"/>
        <v>-31.871199487434481</v>
      </c>
      <c r="EL40" s="15">
        <f t="shared" si="50"/>
        <v>-29.389262614623664</v>
      </c>
      <c r="EM40" s="15">
        <f t="shared" si="50"/>
        <v>-26.791339748949863</v>
      </c>
      <c r="EN40" s="15">
        <f t="shared" si="50"/>
        <v>-24.087683705085734</v>
      </c>
      <c r="EO40" s="15">
        <f t="shared" si="50"/>
        <v>-21.288964578253616</v>
      </c>
      <c r="EP40" s="15">
        <f t="shared" si="50"/>
        <v>-18.406227634233897</v>
      </c>
      <c r="EQ40" s="15">
        <f t="shared" si="50"/>
        <v>-15.450849718747387</v>
      </c>
      <c r="ER40" s="15">
        <f t="shared" si="50"/>
        <v>-12.434494358242773</v>
      </c>
      <c r="ES40" s="15">
        <f t="shared" si="50"/>
        <v>-9.3690657292861967</v>
      </c>
      <c r="ET40" s="15">
        <f t="shared" si="50"/>
        <v>-6.2666616782151952</v>
      </c>
      <c r="EU40" s="15">
        <f t="shared" si="50"/>
        <v>-3.1395259764656696</v>
      </c>
      <c r="EV40" s="15">
        <f t="shared" si="50"/>
        <v>-1.83772268236293E-14</v>
      </c>
      <c r="EW40" s="15">
        <f t="shared" si="50"/>
        <v>3.1395259764656327</v>
      </c>
      <c r="EX40" s="15">
        <f t="shared" si="50"/>
        <v>6.2666616782151578</v>
      </c>
      <c r="EY40" s="15">
        <f t="shared" si="50"/>
        <v>9.36906572928625</v>
      </c>
      <c r="EZ40" s="15">
        <f t="shared" si="50"/>
        <v>12.434494358242739</v>
      </c>
      <c r="FA40" s="15">
        <f t="shared" si="50"/>
        <v>15.450849718747355</v>
      </c>
      <c r="FB40" s="15">
        <f t="shared" si="50"/>
        <v>18.406227634233861</v>
      </c>
      <c r="FC40" s="15">
        <f t="shared" si="50"/>
        <v>21.288964578253584</v>
      </c>
      <c r="FD40" s="15">
        <f t="shared" si="50"/>
        <v>24.087683705085777</v>
      </c>
      <c r="FE40" s="15">
        <f t="shared" si="50"/>
        <v>26.791339748949824</v>
      </c>
      <c r="FF40" s="15">
        <f t="shared" si="50"/>
        <v>29.38926261462364</v>
      </c>
      <c r="FG40" s="15">
        <f t="shared" si="50"/>
        <v>31.87119948743446</v>
      </c>
      <c r="FH40" s="15">
        <f t="shared" si="50"/>
        <v>34.227355296434389</v>
      </c>
      <c r="FI40" s="15">
        <f t="shared" si="50"/>
        <v>36.448431371070534</v>
      </c>
      <c r="FJ40" s="15">
        <f t="shared" si="50"/>
        <v>38.5256621387894</v>
      </c>
      <c r="FK40" s="15">
        <f t="shared" si="50"/>
        <v>40.450849718747307</v>
      </c>
      <c r="FL40" s="15">
        <f t="shared" si="50"/>
        <v>42.216396275100784</v>
      </c>
      <c r="FM40" s="15">
        <f t="shared" si="50"/>
        <v>43.81533400219319</v>
      </c>
      <c r="FN40" s="15">
        <f t="shared" si="50"/>
        <v>45.241352623300976</v>
      </c>
      <c r="FO40" s="15">
        <f t="shared" si="50"/>
        <v>46.488824294412566</v>
      </c>
      <c r="FP40" s="15">
        <f t="shared" si="50"/>
        <v>47.552825814757675</v>
      </c>
      <c r="FQ40" s="15">
        <f t="shared" si="50"/>
        <v>48.429158056431547</v>
      </c>
      <c r="FR40" s="15">
        <f t="shared" si="50"/>
        <v>49.11436253643442</v>
      </c>
      <c r="FS40" s="15">
        <f t="shared" si="50"/>
        <v>49.605735065723877</v>
      </c>
      <c r="FT40" s="15">
        <f t="shared" si="50"/>
        <v>49.901336421413568</v>
      </c>
      <c r="FU40" s="15">
        <f t="shared" si="50"/>
        <v>50.000000000000007</v>
      </c>
      <c r="FV40" s="15">
        <f t="shared" si="50"/>
        <v>49.901336421413582</v>
      </c>
      <c r="FW40" s="15">
        <f t="shared" si="50"/>
        <v>49.605735065723877</v>
      </c>
      <c r="FX40" s="15">
        <f t="shared" si="50"/>
        <v>49.114362536434442</v>
      </c>
      <c r="FY40" s="15">
        <f t="shared" si="50"/>
        <v>48.429158056431554</v>
      </c>
      <c r="FZ40" s="15">
        <f t="shared" si="50"/>
        <v>47.552825814757689</v>
      </c>
      <c r="GA40" s="15">
        <f t="shared" si="50"/>
        <v>46.488824294412581</v>
      </c>
      <c r="GB40" s="15">
        <f t="shared" si="50"/>
        <v>45.241352623300997</v>
      </c>
      <c r="GC40" s="15">
        <f t="shared" si="50"/>
        <v>43.815334002193211</v>
      </c>
      <c r="GD40" s="15">
        <f t="shared" si="50"/>
        <v>42.216396275100806</v>
      </c>
      <c r="GE40" s="15">
        <f t="shared" si="50"/>
        <v>40.450849718747385</v>
      </c>
      <c r="GF40" s="15">
        <f t="shared" si="50"/>
        <v>38.525662138789478</v>
      </c>
      <c r="GG40" s="15">
        <f t="shared" si="50"/>
        <v>36.448431371070555</v>
      </c>
      <c r="GH40" s="15">
        <f t="shared" si="50"/>
        <v>34.227355296434425</v>
      </c>
      <c r="GI40" s="15">
        <f t="shared" si="50"/>
        <v>31.871199487434485</v>
      </c>
      <c r="GJ40" s="15">
        <f t="shared" si="50"/>
        <v>29.389262614623672</v>
      </c>
      <c r="GK40" s="15">
        <f t="shared" si="50"/>
        <v>26.791339748949866</v>
      </c>
      <c r="GL40" s="15">
        <f t="shared" si="50"/>
        <v>24.087683705085812</v>
      </c>
      <c r="GM40" s="15">
        <f t="shared" ref="GM40:GT40" si="51">$B$2*COS(GM$14)*($B$4*SIN($B$5)-$B$2*SIN(GM$14))</f>
        <v>21.288964578253704</v>
      </c>
      <c r="GN40" s="15">
        <f t="shared" si="51"/>
        <v>18.406227634233904</v>
      </c>
      <c r="GO40" s="15">
        <f t="shared" si="51"/>
        <v>15.450849718747396</v>
      </c>
      <c r="GP40" s="15">
        <f t="shared" si="51"/>
        <v>12.434494358242778</v>
      </c>
      <c r="GQ40" s="15">
        <f t="shared" si="51"/>
        <v>9.3690657292862909</v>
      </c>
      <c r="GR40" s="15">
        <f t="shared" si="51"/>
        <v>6.2666616782152014</v>
      </c>
      <c r="GS40" s="15">
        <f t="shared" si="51"/>
        <v>3.1395259764656753</v>
      </c>
      <c r="GT40" s="15">
        <f t="shared" si="51"/>
        <v>2.45029690981724E-14</v>
      </c>
    </row>
    <row r="41" spans="1:253" ht="17.25" x14ac:dyDescent="0.25">
      <c r="A41" s="22" t="s">
        <v>33</v>
      </c>
      <c r="B41" s="17">
        <f>B$20</f>
        <v>1</v>
      </c>
      <c r="C41" s="17">
        <f t="shared" ref="C41:BN41" si="52">C$20</f>
        <v>1.1085567195390524</v>
      </c>
      <c r="D41" s="17">
        <f t="shared" si="52"/>
        <v>1.434119745780265</v>
      </c>
      <c r="E41" s="17">
        <f t="shared" si="52"/>
        <v>1.9763677873224026</v>
      </c>
      <c r="F41" s="17">
        <f t="shared" si="52"/>
        <v>2.7347657108148553</v>
      </c>
      <c r="G41" s="17">
        <f t="shared" si="52"/>
        <v>3.7085650690696923</v>
      </c>
      <c r="H41" s="17">
        <f t="shared" si="52"/>
        <v>4.8968048396884853</v>
      </c>
      <c r="I41" s="17">
        <f t="shared" si="52"/>
        <v>6.2983123734755679</v>
      </c>
      <c r="J41" s="17">
        <f t="shared" si="52"/>
        <v>7.9117045517011775</v>
      </c>
      <c r="K41" s="17">
        <f t="shared" si="52"/>
        <v>9.7353891510725248</v>
      </c>
      <c r="L41" s="17">
        <f t="shared" si="52"/>
        <v>11.767566415066227</v>
      </c>
      <c r="M41" s="17">
        <f t="shared" si="52"/>
        <v>14.006230830070393</v>
      </c>
      <c r="N41" s="17">
        <f t="shared" si="52"/>
        <v>16.449173104584673</v>
      </c>
      <c r="O41" s="17">
        <f t="shared" si="52"/>
        <v>19.09398234952414</v>
      </c>
      <c r="P41" s="17">
        <f t="shared" si="52"/>
        <v>21.938048457475702</v>
      </c>
      <c r="Q41" s="17">
        <f t="shared" si="52"/>
        <v>24.978564678559053</v>
      </c>
      <c r="R41" s="17">
        <f t="shared" si="52"/>
        <v>28.212530390350025</v>
      </c>
      <c r="S41" s="17">
        <f t="shared" si="52"/>
        <v>31.636754059132386</v>
      </c>
      <c r="T41" s="17">
        <f t="shared" si="52"/>
        <v>35.247856389556688</v>
      </c>
      <c r="U41" s="17">
        <f t="shared" si="52"/>
        <v>39.04227365959639</v>
      </c>
      <c r="V41" s="17">
        <f t="shared" si="52"/>
        <v>43.016261237511571</v>
      </c>
      <c r="W41" s="17">
        <f t="shared" si="52"/>
        <v>47.165897277348137</v>
      </c>
      <c r="X41" s="17">
        <f t="shared" si="52"/>
        <v>51.487086589326367</v>
      </c>
      <c r="Y41" s="17">
        <f t="shared" si="52"/>
        <v>55.975564681298891</v>
      </c>
      <c r="Z41" s="17">
        <f t="shared" si="52"/>
        <v>60.626901967289456</v>
      </c>
      <c r="AA41" s="17">
        <f t="shared" si="52"/>
        <v>65.436508138959539</v>
      </c>
      <c r="AB41" s="17">
        <f t="shared" si="52"/>
        <v>70.399636695688514</v>
      </c>
      <c r="AC41" s="17">
        <f t="shared" si="52"/>
        <v>75.511389628796564</v>
      </c>
      <c r="AD41" s="17">
        <f t="shared" si="52"/>
        <v>80.766722255288244</v>
      </c>
      <c r="AE41" s="17">
        <f t="shared" si="52"/>
        <v>86.160448196345186</v>
      </c>
      <c r="AF41" s="17">
        <f t="shared" si="52"/>
        <v>91.687244495655875</v>
      </c>
      <c r="AG41" s="17">
        <f t="shared" si="52"/>
        <v>97.341656872531246</v>
      </c>
      <c r="AH41" s="17">
        <f t="shared" si="52"/>
        <v>103.11810510462075</v>
      </c>
      <c r="AI41" s="17">
        <f t="shared" si="52"/>
        <v>109.01088853491834</v>
      </c>
      <c r="AJ41" s="17">
        <f t="shared" si="52"/>
        <v>115.01419169762266</v>
      </c>
      <c r="AK41" s="17">
        <f t="shared" si="52"/>
        <v>121.1220900572997</v>
      </c>
      <c r="AL41" s="17">
        <f t="shared" si="52"/>
        <v>127.32855585568402</v>
      </c>
      <c r="AM41" s="17">
        <f t="shared" si="52"/>
        <v>133.62746406034827</v>
      </c>
      <c r="AN41" s="17">
        <f t="shared" si="52"/>
        <v>140.01259840937081</v>
      </c>
      <c r="AO41" s="17">
        <f t="shared" si="52"/>
        <v>146.47765754603586</v>
      </c>
      <c r="AP41" s="17">
        <f t="shared" si="52"/>
        <v>153.01626123751157</v>
      </c>
      <c r="AQ41" s="17">
        <f t="shared" si="52"/>
        <v>159.6219566713695</v>
      </c>
      <c r="AR41" s="17">
        <f t="shared" si="52"/>
        <v>166.28822482373195</v>
      </c>
      <c r="AS41" s="17">
        <f t="shared" si="52"/>
        <v>173.0084868927606</v>
      </c>
      <c r="AT41" s="17">
        <f t="shared" si="52"/>
        <v>179.77611079114055</v>
      </c>
      <c r="AU41" s="17">
        <f t="shared" si="52"/>
        <v>186.58441769114921</v>
      </c>
      <c r="AV41" s="17">
        <f t="shared" si="52"/>
        <v>193.42668861585301</v>
      </c>
      <c r="AW41" s="17">
        <f t="shared" si="52"/>
        <v>200.29617106992686</v>
      </c>
      <c r="AX41" s="17">
        <f t="shared" si="52"/>
        <v>207.18608570355102</v>
      </c>
      <c r="AY41" s="17">
        <f t="shared" si="52"/>
        <v>214.08963300281175</v>
      </c>
      <c r="AZ41" s="17">
        <f t="shared" si="52"/>
        <v>221</v>
      </c>
      <c r="BA41" s="17">
        <f t="shared" si="52"/>
        <v>227.91036699718822</v>
      </c>
      <c r="BB41" s="17">
        <f t="shared" si="52"/>
        <v>234.81391429644896</v>
      </c>
      <c r="BC41" s="17">
        <f t="shared" si="52"/>
        <v>241.70382893007317</v>
      </c>
      <c r="BD41" s="17">
        <f t="shared" si="52"/>
        <v>248.5733113841469</v>
      </c>
      <c r="BE41" s="17">
        <f t="shared" si="52"/>
        <v>255.41558230885079</v>
      </c>
      <c r="BF41" s="17">
        <f t="shared" si="52"/>
        <v>262.22388920885942</v>
      </c>
      <c r="BG41" s="17">
        <f t="shared" si="52"/>
        <v>268.99151310723931</v>
      </c>
      <c r="BH41" s="17">
        <f t="shared" si="52"/>
        <v>275.71177517626808</v>
      </c>
      <c r="BI41" s="17">
        <f t="shared" si="52"/>
        <v>282.37804332863044</v>
      </c>
      <c r="BJ41" s="17">
        <f t="shared" si="52"/>
        <v>288.98373876248837</v>
      </c>
      <c r="BK41" s="17">
        <f t="shared" si="52"/>
        <v>295.52234245396409</v>
      </c>
      <c r="BL41" s="17">
        <f t="shared" si="52"/>
        <v>301.98740159062913</v>
      </c>
      <c r="BM41" s="17">
        <f t="shared" si="52"/>
        <v>308.37253593965175</v>
      </c>
      <c r="BN41" s="17">
        <f t="shared" si="52"/>
        <v>314.67144414431601</v>
      </c>
      <c r="BO41" s="17">
        <f t="shared" ref="BO41:DZ41" si="53">BO$20</f>
        <v>320.87790994270028</v>
      </c>
      <c r="BP41" s="17">
        <f t="shared" si="53"/>
        <v>326.98580830237739</v>
      </c>
      <c r="BQ41" s="17">
        <f t="shared" si="53"/>
        <v>332.98911146508169</v>
      </c>
      <c r="BR41" s="17">
        <f t="shared" si="53"/>
        <v>338.88189489537933</v>
      </c>
      <c r="BS41" s="17">
        <f t="shared" si="53"/>
        <v>344.65834312746875</v>
      </c>
      <c r="BT41" s="17">
        <f t="shared" si="53"/>
        <v>350.31275550434407</v>
      </c>
      <c r="BU41" s="17">
        <f t="shared" si="53"/>
        <v>355.83955180365484</v>
      </c>
      <c r="BV41" s="17">
        <f t="shared" si="53"/>
        <v>361.23327774471176</v>
      </c>
      <c r="BW41" s="17">
        <f t="shared" si="53"/>
        <v>366.48861037120338</v>
      </c>
      <c r="BX41" s="17">
        <f t="shared" si="53"/>
        <v>371.60036330431149</v>
      </c>
      <c r="BY41" s="17">
        <f t="shared" si="53"/>
        <v>376.56349186104046</v>
      </c>
      <c r="BZ41" s="17">
        <f t="shared" si="53"/>
        <v>381.37309803271046</v>
      </c>
      <c r="CA41" s="17">
        <f t="shared" si="53"/>
        <v>386.02443531870108</v>
      </c>
      <c r="CB41" s="17">
        <f t="shared" si="53"/>
        <v>390.5129134106736</v>
      </c>
      <c r="CC41" s="17">
        <f t="shared" si="53"/>
        <v>394.83410272265189</v>
      </c>
      <c r="CD41" s="17">
        <f t="shared" si="53"/>
        <v>398.98373876248843</v>
      </c>
      <c r="CE41" s="17">
        <f t="shared" si="53"/>
        <v>402.95772634040361</v>
      </c>
      <c r="CF41" s="17">
        <f t="shared" si="53"/>
        <v>406.75214361044323</v>
      </c>
      <c r="CG41" s="17">
        <f t="shared" si="53"/>
        <v>410.36324594086761</v>
      </c>
      <c r="CH41" s="17">
        <f t="shared" si="53"/>
        <v>413.78746960964997</v>
      </c>
      <c r="CI41" s="17">
        <f t="shared" si="53"/>
        <v>417.02143532144089</v>
      </c>
      <c r="CJ41" s="17">
        <f t="shared" si="53"/>
        <v>420.0619515425243</v>
      </c>
      <c r="CK41" s="17">
        <f t="shared" si="53"/>
        <v>422.9060176504758</v>
      </c>
      <c r="CL41" s="17">
        <f t="shared" si="53"/>
        <v>425.5508268954153</v>
      </c>
      <c r="CM41" s="17">
        <f t="shared" si="53"/>
        <v>427.99376916992958</v>
      </c>
      <c r="CN41" s="17">
        <f t="shared" si="53"/>
        <v>430.2324335849338</v>
      </c>
      <c r="CO41" s="17">
        <f t="shared" si="53"/>
        <v>432.26461084892742</v>
      </c>
      <c r="CP41" s="17">
        <f t="shared" si="53"/>
        <v>434.08829544829882</v>
      </c>
      <c r="CQ41" s="17">
        <f t="shared" si="53"/>
        <v>435.7016876265244</v>
      </c>
      <c r="CR41" s="17">
        <f t="shared" si="53"/>
        <v>437.10319516031154</v>
      </c>
      <c r="CS41" s="17">
        <f t="shared" si="53"/>
        <v>438.29143493093028</v>
      </c>
      <c r="CT41" s="17">
        <f t="shared" si="53"/>
        <v>439.26523428918512</v>
      </c>
      <c r="CU41" s="17">
        <f t="shared" si="53"/>
        <v>440.02363221267763</v>
      </c>
      <c r="CV41" s="17">
        <f t="shared" si="53"/>
        <v>440.56588025421973</v>
      </c>
      <c r="CW41" s="17">
        <f t="shared" si="53"/>
        <v>440.89144328046098</v>
      </c>
      <c r="CX41" s="17">
        <f t="shared" si="53"/>
        <v>441</v>
      </c>
      <c r="CY41" s="17">
        <f t="shared" si="53"/>
        <v>440.89144328046098</v>
      </c>
      <c r="CZ41" s="17">
        <f t="shared" si="53"/>
        <v>440.56588025421973</v>
      </c>
      <c r="DA41" s="17">
        <f t="shared" si="53"/>
        <v>440.02363221267763</v>
      </c>
      <c r="DB41" s="17">
        <f t="shared" si="53"/>
        <v>439.26523428918517</v>
      </c>
      <c r="DC41" s="17">
        <f t="shared" si="53"/>
        <v>438.29143493093034</v>
      </c>
      <c r="DD41" s="17">
        <f t="shared" si="53"/>
        <v>437.10319516031149</v>
      </c>
      <c r="DE41" s="17">
        <f t="shared" si="53"/>
        <v>435.7016876265244</v>
      </c>
      <c r="DF41" s="17">
        <f t="shared" si="53"/>
        <v>434.08829544829882</v>
      </c>
      <c r="DG41" s="17">
        <f t="shared" si="53"/>
        <v>432.26461084892753</v>
      </c>
      <c r="DH41" s="17">
        <f t="shared" si="53"/>
        <v>430.2324335849338</v>
      </c>
      <c r="DI41" s="17">
        <f t="shared" si="53"/>
        <v>427.99376916992958</v>
      </c>
      <c r="DJ41" s="17">
        <f t="shared" si="53"/>
        <v>425.5508268954153</v>
      </c>
      <c r="DK41" s="17">
        <f t="shared" si="53"/>
        <v>422.90601765047586</v>
      </c>
      <c r="DL41" s="17">
        <f t="shared" si="53"/>
        <v>420.0619515425243</v>
      </c>
      <c r="DM41" s="17">
        <f t="shared" si="53"/>
        <v>417.02143532144089</v>
      </c>
      <c r="DN41" s="17">
        <f t="shared" si="53"/>
        <v>413.78746960964997</v>
      </c>
      <c r="DO41" s="17">
        <f t="shared" si="53"/>
        <v>410.36324594086761</v>
      </c>
      <c r="DP41" s="17">
        <f t="shared" si="53"/>
        <v>406.75214361044334</v>
      </c>
      <c r="DQ41" s="17">
        <f t="shared" si="53"/>
        <v>402.95772634040361</v>
      </c>
      <c r="DR41" s="17">
        <f t="shared" si="53"/>
        <v>398.98373876248854</v>
      </c>
      <c r="DS41" s="17">
        <f t="shared" si="53"/>
        <v>394.83410272265189</v>
      </c>
      <c r="DT41" s="17">
        <f t="shared" si="53"/>
        <v>390.5129134106736</v>
      </c>
      <c r="DU41" s="17">
        <f t="shared" si="53"/>
        <v>386.02443531870114</v>
      </c>
      <c r="DV41" s="17">
        <f t="shared" si="53"/>
        <v>381.37309803271057</v>
      </c>
      <c r="DW41" s="17">
        <f t="shared" si="53"/>
        <v>376.56349186104057</v>
      </c>
      <c r="DX41" s="17">
        <f t="shared" si="53"/>
        <v>371.60036330431149</v>
      </c>
      <c r="DY41" s="17">
        <f t="shared" si="53"/>
        <v>366.48861037120344</v>
      </c>
      <c r="DZ41" s="17">
        <f t="shared" si="53"/>
        <v>361.2332777447117</v>
      </c>
      <c r="EA41" s="17">
        <f t="shared" ref="EA41:GL41" si="54">EA$20</f>
        <v>355.83955180365479</v>
      </c>
      <c r="EB41" s="17">
        <f t="shared" si="54"/>
        <v>350.31275550434412</v>
      </c>
      <c r="EC41" s="17">
        <f t="shared" si="54"/>
        <v>344.65834312746881</v>
      </c>
      <c r="ED41" s="17">
        <f t="shared" si="54"/>
        <v>338.88189489537922</v>
      </c>
      <c r="EE41" s="17">
        <f t="shared" si="54"/>
        <v>332.98911146508163</v>
      </c>
      <c r="EF41" s="17">
        <f t="shared" si="54"/>
        <v>326.98580830237734</v>
      </c>
      <c r="EG41" s="17">
        <f t="shared" si="54"/>
        <v>320.87790994270034</v>
      </c>
      <c r="EH41" s="17">
        <f t="shared" si="54"/>
        <v>314.67144414431584</v>
      </c>
      <c r="EI41" s="17">
        <f t="shared" si="54"/>
        <v>308.3725359396517</v>
      </c>
      <c r="EJ41" s="17">
        <f t="shared" si="54"/>
        <v>301.98740159062913</v>
      </c>
      <c r="EK41" s="17">
        <f t="shared" si="54"/>
        <v>295.52234245396409</v>
      </c>
      <c r="EL41" s="17">
        <f t="shared" si="54"/>
        <v>288.98373876248843</v>
      </c>
      <c r="EM41" s="17">
        <f t="shared" si="54"/>
        <v>282.3780433286305</v>
      </c>
      <c r="EN41" s="17">
        <f t="shared" si="54"/>
        <v>275.71177517626796</v>
      </c>
      <c r="EO41" s="17">
        <f t="shared" si="54"/>
        <v>268.99151310723931</v>
      </c>
      <c r="EP41" s="17">
        <f t="shared" si="54"/>
        <v>262.22388920885942</v>
      </c>
      <c r="EQ41" s="17">
        <f t="shared" si="54"/>
        <v>255.41558230885084</v>
      </c>
      <c r="ER41" s="17">
        <f t="shared" si="54"/>
        <v>248.57331138414702</v>
      </c>
      <c r="ES41" s="17">
        <f t="shared" si="54"/>
        <v>241.70382893007309</v>
      </c>
      <c r="ET41" s="17">
        <f t="shared" si="54"/>
        <v>234.8139142964489</v>
      </c>
      <c r="EU41" s="17">
        <f t="shared" si="54"/>
        <v>227.91036699718822</v>
      </c>
      <c r="EV41" s="17">
        <f t="shared" si="54"/>
        <v>221.00000000000003</v>
      </c>
      <c r="EW41" s="17">
        <f t="shared" si="54"/>
        <v>214.08963300281187</v>
      </c>
      <c r="EX41" s="17">
        <f t="shared" si="54"/>
        <v>207.18608570355119</v>
      </c>
      <c r="EY41" s="17">
        <f t="shared" si="54"/>
        <v>200.2961710699268</v>
      </c>
      <c r="EZ41" s="17">
        <f t="shared" si="54"/>
        <v>193.42668861585307</v>
      </c>
      <c r="FA41" s="17">
        <f t="shared" si="54"/>
        <v>186.58441769114924</v>
      </c>
      <c r="FB41" s="17">
        <f t="shared" si="54"/>
        <v>179.77611079114067</v>
      </c>
      <c r="FC41" s="17">
        <f t="shared" si="54"/>
        <v>173.00848689276074</v>
      </c>
      <c r="FD41" s="17">
        <f t="shared" si="54"/>
        <v>166.28822482373192</v>
      </c>
      <c r="FE41" s="17">
        <f t="shared" si="54"/>
        <v>159.62195667136956</v>
      </c>
      <c r="FF41" s="17">
        <f t="shared" si="54"/>
        <v>153.01626123751163</v>
      </c>
      <c r="FG41" s="17">
        <f t="shared" si="54"/>
        <v>146.47765754603597</v>
      </c>
      <c r="FH41" s="17">
        <f t="shared" si="54"/>
        <v>140.01259840937098</v>
      </c>
      <c r="FI41" s="17">
        <f t="shared" si="54"/>
        <v>133.62746406034842</v>
      </c>
      <c r="FJ41" s="17">
        <f t="shared" si="54"/>
        <v>127.3285558556842</v>
      </c>
      <c r="FK41" s="17">
        <f t="shared" si="54"/>
        <v>121.12209005729993</v>
      </c>
      <c r="FL41" s="17">
        <f t="shared" si="54"/>
        <v>115.01419169762255</v>
      </c>
      <c r="FM41" s="17">
        <f t="shared" si="54"/>
        <v>109.01088853491827</v>
      </c>
      <c r="FN41" s="17">
        <f t="shared" si="54"/>
        <v>103.11810510462071</v>
      </c>
      <c r="FO41" s="17">
        <f t="shared" si="54"/>
        <v>97.341656872531274</v>
      </c>
      <c r="FP41" s="17">
        <f t="shared" si="54"/>
        <v>91.68724449565596</v>
      </c>
      <c r="FQ41" s="17">
        <f t="shared" si="54"/>
        <v>86.160448196345243</v>
      </c>
      <c r="FR41" s="17">
        <f t="shared" si="54"/>
        <v>80.766722255288357</v>
      </c>
      <c r="FS41" s="17">
        <f t="shared" si="54"/>
        <v>75.511389628796707</v>
      </c>
      <c r="FT41" s="17">
        <f t="shared" si="54"/>
        <v>70.399636695688656</v>
      </c>
      <c r="FU41" s="17">
        <f t="shared" si="54"/>
        <v>65.436508138959709</v>
      </c>
      <c r="FV41" s="17">
        <f t="shared" si="54"/>
        <v>60.626901967289541</v>
      </c>
      <c r="FW41" s="17">
        <f t="shared" si="54"/>
        <v>55.975564681298863</v>
      </c>
      <c r="FX41" s="17">
        <f t="shared" si="54"/>
        <v>51.487086589326339</v>
      </c>
      <c r="FY41" s="17">
        <f t="shared" si="54"/>
        <v>47.165897277348137</v>
      </c>
      <c r="FZ41" s="17">
        <f t="shared" si="54"/>
        <v>43.016261237511571</v>
      </c>
      <c r="GA41" s="17">
        <f t="shared" si="54"/>
        <v>39.042273659596447</v>
      </c>
      <c r="GB41" s="17">
        <f t="shared" si="54"/>
        <v>35.247856389556745</v>
      </c>
      <c r="GC41" s="17">
        <f t="shared" si="54"/>
        <v>31.6367540591325</v>
      </c>
      <c r="GD41" s="17">
        <f t="shared" si="54"/>
        <v>28.212530390350111</v>
      </c>
      <c r="GE41" s="17">
        <f t="shared" si="54"/>
        <v>24.978564678559081</v>
      </c>
      <c r="GF41" s="17">
        <f t="shared" si="54"/>
        <v>21.93804845747573</v>
      </c>
      <c r="GG41" s="17">
        <f t="shared" si="54"/>
        <v>19.093982349524111</v>
      </c>
      <c r="GH41" s="17">
        <f t="shared" si="54"/>
        <v>16.449173104584673</v>
      </c>
      <c r="GI41" s="17">
        <f t="shared" si="54"/>
        <v>14.006230830070393</v>
      </c>
      <c r="GJ41" s="17">
        <f t="shared" si="54"/>
        <v>11.767566415066227</v>
      </c>
      <c r="GK41" s="17">
        <f t="shared" si="54"/>
        <v>9.7353891510725532</v>
      </c>
      <c r="GL41" s="17">
        <f t="shared" si="54"/>
        <v>7.9117045517011775</v>
      </c>
      <c r="GM41" s="17">
        <f t="shared" ref="GM41:GT41" si="55">GM$20</f>
        <v>6.2983123734756248</v>
      </c>
      <c r="GN41" s="17">
        <f t="shared" si="55"/>
        <v>4.8968048396884853</v>
      </c>
      <c r="GO41" s="17">
        <f t="shared" si="55"/>
        <v>3.7085650690697207</v>
      </c>
      <c r="GP41" s="17">
        <f t="shared" si="55"/>
        <v>2.7347657108148837</v>
      </c>
      <c r="GQ41" s="17">
        <f t="shared" si="55"/>
        <v>1.9763677873224026</v>
      </c>
      <c r="GR41" s="17">
        <f t="shared" si="55"/>
        <v>1.434119745780265</v>
      </c>
      <c r="GS41" s="17">
        <f t="shared" si="55"/>
        <v>1.1085567195390524</v>
      </c>
      <c r="GT41" s="17">
        <f t="shared" si="55"/>
        <v>1</v>
      </c>
    </row>
    <row r="42" spans="1:253" ht="17.25" x14ac:dyDescent="0.25">
      <c r="A42" s="22" t="s">
        <v>34</v>
      </c>
      <c r="B42" s="16">
        <f>B$21</f>
        <v>0.98058067569092022</v>
      </c>
      <c r="C42" s="16">
        <f t="shared" ref="C42:BN42" si="56">C$21</f>
        <v>0.97853997493888345</v>
      </c>
      <c r="D42" s="16">
        <f t="shared" si="56"/>
        <v>0.97249544945508892</v>
      </c>
      <c r="E42" s="16">
        <f t="shared" si="56"/>
        <v>0.96267183838825587</v>
      </c>
      <c r="F42" s="16">
        <f t="shared" si="56"/>
        <v>0.94941863906305013</v>
      </c>
      <c r="G42" s="16">
        <f t="shared" si="56"/>
        <v>0.93317750540705469</v>
      </c>
      <c r="H42" s="16">
        <f t="shared" si="56"/>
        <v>0.91444505576220159</v>
      </c>
      <c r="I42" s="16">
        <f t="shared" si="56"/>
        <v>0.89373660122560783</v>
      </c>
      <c r="J42" s="16">
        <f t="shared" si="56"/>
        <v>0.87155503563766723</v>
      </c>
      <c r="K42" s="16">
        <f t="shared" si="56"/>
        <v>0.84836729902733632</v>
      </c>
      <c r="L42" s="16">
        <f t="shared" si="56"/>
        <v>0.82458904655787946</v>
      </c>
      <c r="M42" s="16">
        <f t="shared" si="56"/>
        <v>0.80057681955236215</v>
      </c>
      <c r="N42" s="16">
        <f t="shared" si="56"/>
        <v>0.77662625576806554</v>
      </c>
      <c r="O42" s="16">
        <f t="shared" si="56"/>
        <v>0.75297462762184197</v>
      </c>
      <c r="P42" s="16">
        <f t="shared" si="56"/>
        <v>0.7298061013452013</v>
      </c>
      <c r="Q42" s="16">
        <f t="shared" si="56"/>
        <v>0.70725840054991451</v>
      </c>
      <c r="R42" s="16">
        <f t="shared" si="56"/>
        <v>0.68542990523162051</v>
      </c>
      <c r="S42" s="16">
        <f t="shared" si="56"/>
        <v>0.66438654201301017</v>
      </c>
      <c r="T42" s="16">
        <f t="shared" si="56"/>
        <v>0.64416808580098295</v>
      </c>
      <c r="U42" s="16">
        <f t="shared" si="56"/>
        <v>0.62479368784677347</v>
      </c>
      <c r="V42" s="16">
        <f t="shared" si="56"/>
        <v>0.60626657688874619</v>
      </c>
      <c r="W42" s="16">
        <f t="shared" si="56"/>
        <v>0.58857796140393537</v>
      </c>
      <c r="X42" s="16">
        <f t="shared" si="56"/>
        <v>0.57171020564009001</v>
      </c>
      <c r="Y42" s="16">
        <f t="shared" si="56"/>
        <v>0.55563937190896528</v>
      </c>
      <c r="Z42" s="16">
        <f t="shared" si="56"/>
        <v>0.54033722580196764</v>
      </c>
      <c r="AA42" s="16">
        <f t="shared" si="56"/>
        <v>0.52577279614669614</v>
      </c>
      <c r="AB42" s="16">
        <f t="shared" si="56"/>
        <v>0.5119135721026371</v>
      </c>
      <c r="AC42" s="16">
        <f t="shared" si="56"/>
        <v>0.49872640861233669</v>
      </c>
      <c r="AD42" s="16">
        <f t="shared" si="56"/>
        <v>0.48617820014851537</v>
      </c>
      <c r="AE42" s="16">
        <f t="shared" si="56"/>
        <v>0.474236372229143</v>
      </c>
      <c r="AF42" s="16">
        <f t="shared" si="56"/>
        <v>0.46286923092664389</v>
      </c>
      <c r="AG42" s="16">
        <f t="shared" si="56"/>
        <v>0.45204620269738233</v>
      </c>
      <c r="AH42" s="16">
        <f t="shared" si="56"/>
        <v>0.44173799026311178</v>
      </c>
      <c r="AI42" s="16">
        <f t="shared" si="56"/>
        <v>0.43191666486473401</v>
      </c>
      <c r="AJ42" s="16">
        <f t="shared" si="56"/>
        <v>0.42255571082528659</v>
      </c>
      <c r="AK42" s="16">
        <f t="shared" si="56"/>
        <v>0.41363003484365696</v>
      </c>
      <c r="AL42" s="16">
        <f t="shared" si="56"/>
        <v>0.40511594964352488</v>
      </c>
      <c r="AM42" s="16">
        <f t="shared" si="56"/>
        <v>0.39699113939093339</v>
      </c>
      <c r="AN42" s="16">
        <f t="shared" si="56"/>
        <v>0.38923461255534075</v>
      </c>
      <c r="AO42" s="16">
        <f t="shared" si="56"/>
        <v>0.38182664652835047</v>
      </c>
      <c r="AP42" s="16">
        <f t="shared" si="56"/>
        <v>0.3747487272538565</v>
      </c>
      <c r="AQ42" s="16">
        <f t="shared" si="56"/>
        <v>0.36798348630008504</v>
      </c>
      <c r="AR42" s="16">
        <f t="shared" si="56"/>
        <v>0.36151463716739596</v>
      </c>
      <c r="AS42" s="16">
        <f t="shared" si="56"/>
        <v>0.35532691213540069</v>
      </c>
      <c r="AT42" s="16">
        <f t="shared" si="56"/>
        <v>0.34940600057699794</v>
      </c>
      <c r="AU42" s="16">
        <f t="shared" si="56"/>
        <v>0.34373848938011203</v>
      </c>
      <c r="AV42" s="16">
        <f t="shared" si="56"/>
        <v>0.33831180590037974</v>
      </c>
      <c r="AW42" s="16">
        <f t="shared" si="56"/>
        <v>0.33311416370423597</v>
      </c>
      <c r="AX42" s="16">
        <f t="shared" si="56"/>
        <v>0.32813451123959841</v>
      </c>
      <c r="AY42" s="16">
        <f t="shared" si="56"/>
        <v>0.32336248348115165</v>
      </c>
      <c r="AZ42" s="16">
        <f t="shared" si="56"/>
        <v>0.31878835653166915</v>
      </c>
      <c r="BA42" s="16">
        <f t="shared" si="56"/>
        <v>0.31440300511410652</v>
      </c>
      <c r="BB42" s="16">
        <f t="shared" si="56"/>
        <v>0.31019786285688683</v>
      </c>
      <c r="BC42" s="16">
        <f t="shared" si="56"/>
        <v>0.30616488525338165</v>
      </c>
      <c r="BD42" s="16">
        <f t="shared" si="56"/>
        <v>0.30229651516338935</v>
      </c>
      <c r="BE42" s="16">
        <f t="shared" si="56"/>
        <v>0.29858565071734156</v>
      </c>
      <c r="BF42" s="16">
        <f t="shared" si="56"/>
        <v>0.29502561548141853</v>
      </c>
      <c r="BG42" s="16">
        <f t="shared" si="56"/>
        <v>0.29161013074250119</v>
      </c>
      <c r="BH42" s="16">
        <f t="shared" si="56"/>
        <v>0.2883332897749783</v>
      </c>
      <c r="BI42" s="16">
        <f t="shared" si="56"/>
        <v>0.28518953395614788</v>
      </c>
      <c r="BJ42" s="16">
        <f t="shared" si="56"/>
        <v>0.28217363060275208</v>
      </c>
      <c r="BK42" s="16">
        <f t="shared" si="56"/>
        <v>0.27928065240765154</v>
      </c>
      <c r="BL42" s="16">
        <f t="shared" si="56"/>
        <v>0.27650595836247949</v>
      </c>
      <c r="BM42" s="16">
        <f t="shared" si="56"/>
        <v>0.27384517605907593</v>
      </c>
      <c r="BN42" s="16">
        <f t="shared" si="56"/>
        <v>0.27129418526943877</v>
      </c>
      <c r="BO42" s="16">
        <f t="shared" ref="BO42:DZ42" si="57">BO$21</f>
        <v>0.26884910271071122</v>
      </c>
      <c r="BP42" s="16">
        <f t="shared" si="57"/>
        <v>0.26650626790827903</v>
      </c>
      <c r="BQ42" s="16">
        <f t="shared" si="57"/>
        <v>0.26426223007631883</v>
      </c>
      <c r="BR42" s="16">
        <f t="shared" si="57"/>
        <v>0.26211373594108855</v>
      </c>
      <c r="BS42" s="16">
        <f t="shared" si="57"/>
        <v>0.26005771843786452</v>
      </c>
      <c r="BT42" s="16">
        <f t="shared" si="57"/>
        <v>0.25809128621769883</v>
      </c>
      <c r="BU42" s="16">
        <f t="shared" si="57"/>
        <v>0.25621171390509972</v>
      </c>
      <c r="BV42" s="16">
        <f t="shared" si="57"/>
        <v>0.25441643305233275</v>
      </c>
      <c r="BW42" s="16">
        <f t="shared" si="57"/>
        <v>0.25270302374031112</v>
      </c>
      <c r="BX42" s="16">
        <f t="shared" si="57"/>
        <v>0.25106920678001404</v>
      </c>
      <c r="BY42" s="16">
        <f t="shared" si="57"/>
        <v>0.24951283647204198</v>
      </c>
      <c r="BZ42" s="16">
        <f t="shared" si="57"/>
        <v>0.24803189388532204</v>
      </c>
      <c r="CA42" s="16">
        <f t="shared" si="57"/>
        <v>0.2466244806191222</v>
      </c>
      <c r="CB42" s="16">
        <f t="shared" si="57"/>
        <v>0.2452888130154387</v>
      </c>
      <c r="CC42" s="16">
        <f t="shared" si="57"/>
        <v>0.24402321679150804</v>
      </c>
      <c r="CD42" s="16">
        <f t="shared" si="57"/>
        <v>0.24282612206467608</v>
      </c>
      <c r="CE42" s="16">
        <f t="shared" si="57"/>
        <v>0.2416960587441481</v>
      </c>
      <c r="CF42" s="16">
        <f t="shared" si="57"/>
        <v>0.24063165226626401</v>
      </c>
      <c r="CG42" s="16">
        <f t="shared" si="57"/>
        <v>0.23963161965189961</v>
      </c>
      <c r="CH42" s="16">
        <f t="shared" si="57"/>
        <v>0.23869476586641072</v>
      </c>
      <c r="CI42" s="16">
        <f t="shared" si="57"/>
        <v>0.23781998046421257</v>
      </c>
      <c r="CJ42" s="16">
        <f t="shared" si="57"/>
        <v>0.23700623450164746</v>
      </c>
      <c r="CK42" s="16">
        <f t="shared" si="57"/>
        <v>0.23625257770323743</v>
      </c>
      <c r="CL42" s="16">
        <f t="shared" si="57"/>
        <v>0.23555813586776445</v>
      </c>
      <c r="CM42" s="16">
        <f t="shared" si="57"/>
        <v>0.23492210850187514</v>
      </c>
      <c r="CN42" s="16">
        <f t="shared" si="57"/>
        <v>0.23434376667007562</v>
      </c>
      <c r="CO42" s="16">
        <f t="shared" si="57"/>
        <v>0.23382245105108107</v>
      </c>
      <c r="CP42" s="16">
        <f t="shared" si="57"/>
        <v>0.23335757019151104</v>
      </c>
      <c r="CQ42" s="16">
        <f t="shared" si="57"/>
        <v>0.23294859894889347</v>
      </c>
      <c r="CR42" s="16">
        <f t="shared" si="57"/>
        <v>0.23259507711685418</v>
      </c>
      <c r="CS42" s="16">
        <f t="shared" si="57"/>
        <v>0.2322966082262396</v>
      </c>
      <c r="CT42" s="16">
        <f t="shared" si="57"/>
        <v>0.23205285851674801</v>
      </c>
      <c r="CU42" s="16">
        <f t="shared" si="57"/>
        <v>0.23186355607443682</v>
      </c>
      <c r="CV42" s="16">
        <f t="shared" si="57"/>
        <v>0.23172849013123636</v>
      </c>
      <c r="CW42" s="16">
        <f t="shared" si="57"/>
        <v>0.23164751052333787</v>
      </c>
      <c r="CX42" s="16">
        <f t="shared" si="57"/>
        <v>0.23162052730603974</v>
      </c>
      <c r="CY42" s="16">
        <f t="shared" si="57"/>
        <v>0.23164751052333787</v>
      </c>
      <c r="CZ42" s="16">
        <f t="shared" si="57"/>
        <v>0.23172849013123636</v>
      </c>
      <c r="DA42" s="16">
        <f t="shared" si="57"/>
        <v>0.23186355607443682</v>
      </c>
      <c r="DB42" s="16">
        <f t="shared" si="57"/>
        <v>0.23205285851674795</v>
      </c>
      <c r="DC42" s="16">
        <f t="shared" si="57"/>
        <v>0.23229660822623954</v>
      </c>
      <c r="DD42" s="16">
        <f t="shared" si="57"/>
        <v>0.23259507711685418</v>
      </c>
      <c r="DE42" s="16">
        <f t="shared" si="57"/>
        <v>0.23294859894889347</v>
      </c>
      <c r="DF42" s="16">
        <f t="shared" si="57"/>
        <v>0.23335757019151104</v>
      </c>
      <c r="DG42" s="16">
        <f t="shared" si="57"/>
        <v>0.23382245105108102</v>
      </c>
      <c r="DH42" s="16">
        <f t="shared" si="57"/>
        <v>0.23434376667007562</v>
      </c>
      <c r="DI42" s="16">
        <f t="shared" si="57"/>
        <v>0.23492210850187514</v>
      </c>
      <c r="DJ42" s="16">
        <f t="shared" si="57"/>
        <v>0.23555813586776445</v>
      </c>
      <c r="DK42" s="16">
        <f t="shared" si="57"/>
        <v>0.23625257770323738</v>
      </c>
      <c r="DL42" s="16">
        <f t="shared" si="57"/>
        <v>0.23700623450164746</v>
      </c>
      <c r="DM42" s="16">
        <f t="shared" si="57"/>
        <v>0.23781998046421257</v>
      </c>
      <c r="DN42" s="16">
        <f t="shared" si="57"/>
        <v>0.23869476586641072</v>
      </c>
      <c r="DO42" s="16">
        <f t="shared" si="57"/>
        <v>0.23963161965189961</v>
      </c>
      <c r="DP42" s="16">
        <f t="shared" si="57"/>
        <v>0.24063165226626398</v>
      </c>
      <c r="DQ42" s="16">
        <f t="shared" si="57"/>
        <v>0.2416960587441481</v>
      </c>
      <c r="DR42" s="16">
        <f t="shared" si="57"/>
        <v>0.24282612206467602</v>
      </c>
      <c r="DS42" s="16">
        <f t="shared" si="57"/>
        <v>0.24402321679150804</v>
      </c>
      <c r="DT42" s="16">
        <f t="shared" si="57"/>
        <v>0.2452888130154387</v>
      </c>
      <c r="DU42" s="16">
        <f t="shared" si="57"/>
        <v>0.24662448061912218</v>
      </c>
      <c r="DV42" s="16">
        <f t="shared" si="57"/>
        <v>0.24803189388532204</v>
      </c>
      <c r="DW42" s="16">
        <f t="shared" si="57"/>
        <v>0.24951283647204192</v>
      </c>
      <c r="DX42" s="16">
        <f t="shared" si="57"/>
        <v>0.25106920678001404</v>
      </c>
      <c r="DY42" s="16">
        <f t="shared" si="57"/>
        <v>0.25270302374031106</v>
      </c>
      <c r="DZ42" s="16">
        <f t="shared" si="57"/>
        <v>0.25441643305233275</v>
      </c>
      <c r="EA42" s="16">
        <f t="shared" ref="EA42:GL42" si="58">EA$21</f>
        <v>0.25621171390509972</v>
      </c>
      <c r="EB42" s="16">
        <f t="shared" si="58"/>
        <v>0.25809128621769878</v>
      </c>
      <c r="EC42" s="16">
        <f t="shared" si="58"/>
        <v>0.26005771843786446</v>
      </c>
      <c r="ED42" s="16">
        <f t="shared" si="58"/>
        <v>0.26211373594108861</v>
      </c>
      <c r="EE42" s="16">
        <f t="shared" si="58"/>
        <v>0.26426223007631883</v>
      </c>
      <c r="EF42" s="16">
        <f t="shared" si="58"/>
        <v>0.26650626790827908</v>
      </c>
      <c r="EG42" s="16">
        <f t="shared" si="58"/>
        <v>0.26884910271071116</v>
      </c>
      <c r="EH42" s="16">
        <f t="shared" si="58"/>
        <v>0.27129418526943883</v>
      </c>
      <c r="EI42" s="16">
        <f t="shared" si="58"/>
        <v>0.27384517605907593</v>
      </c>
      <c r="EJ42" s="16">
        <f t="shared" si="58"/>
        <v>0.27650595836247949</v>
      </c>
      <c r="EK42" s="16">
        <f t="shared" si="58"/>
        <v>0.27928065240765154</v>
      </c>
      <c r="EL42" s="16">
        <f t="shared" si="58"/>
        <v>0.28217363060275202</v>
      </c>
      <c r="EM42" s="16">
        <f t="shared" si="58"/>
        <v>0.28518953395614788</v>
      </c>
      <c r="EN42" s="16">
        <f t="shared" si="58"/>
        <v>0.2883332897749783</v>
      </c>
      <c r="EO42" s="16">
        <f t="shared" si="58"/>
        <v>0.29161013074250119</v>
      </c>
      <c r="EP42" s="16">
        <f t="shared" si="58"/>
        <v>0.29502561548141853</v>
      </c>
      <c r="EQ42" s="16">
        <f t="shared" si="58"/>
        <v>0.2985856507173415</v>
      </c>
      <c r="ER42" s="16">
        <f t="shared" si="58"/>
        <v>0.30229651516338929</v>
      </c>
      <c r="ES42" s="16">
        <f t="shared" si="58"/>
        <v>0.3061648852533817</v>
      </c>
      <c r="ET42" s="16">
        <f t="shared" si="58"/>
        <v>0.31019786285688689</v>
      </c>
      <c r="EU42" s="16">
        <f t="shared" si="58"/>
        <v>0.31440300511410652</v>
      </c>
      <c r="EV42" s="16">
        <f t="shared" si="58"/>
        <v>0.31878835653166915</v>
      </c>
      <c r="EW42" s="16">
        <f t="shared" si="58"/>
        <v>0.3233624834811516</v>
      </c>
      <c r="EX42" s="16">
        <f t="shared" si="58"/>
        <v>0.3281345112395983</v>
      </c>
      <c r="EY42" s="16">
        <f t="shared" si="58"/>
        <v>0.33311416370423597</v>
      </c>
      <c r="EZ42" s="16">
        <f t="shared" si="58"/>
        <v>0.33831180590037968</v>
      </c>
      <c r="FA42" s="16">
        <f t="shared" si="58"/>
        <v>0.34373848938011198</v>
      </c>
      <c r="FB42" s="16">
        <f t="shared" si="58"/>
        <v>0.34940600057699789</v>
      </c>
      <c r="FC42" s="16">
        <f t="shared" si="58"/>
        <v>0.35532691213540052</v>
      </c>
      <c r="FD42" s="16">
        <f t="shared" si="58"/>
        <v>0.36151463716739601</v>
      </c>
      <c r="FE42" s="16">
        <f t="shared" si="58"/>
        <v>0.36798348630008498</v>
      </c>
      <c r="FF42" s="16">
        <f t="shared" si="58"/>
        <v>0.37474872725385644</v>
      </c>
      <c r="FG42" s="16">
        <f t="shared" si="58"/>
        <v>0.3818266465283503</v>
      </c>
      <c r="FH42" s="16">
        <f t="shared" si="58"/>
        <v>0.38923461255534053</v>
      </c>
      <c r="FI42" s="16">
        <f t="shared" si="58"/>
        <v>0.39699113939093317</v>
      </c>
      <c r="FJ42" s="16">
        <f t="shared" si="58"/>
        <v>0.40511594964352465</v>
      </c>
      <c r="FK42" s="16">
        <f t="shared" si="58"/>
        <v>0.41363003484365657</v>
      </c>
      <c r="FL42" s="16">
        <f t="shared" si="58"/>
        <v>0.4225557108252867</v>
      </c>
      <c r="FM42" s="16">
        <f t="shared" si="58"/>
        <v>0.43191666486473418</v>
      </c>
      <c r="FN42" s="16">
        <f t="shared" si="58"/>
        <v>0.44173799026311183</v>
      </c>
      <c r="FO42" s="16">
        <f t="shared" si="58"/>
        <v>0.45204620269738222</v>
      </c>
      <c r="FP42" s="16">
        <f t="shared" si="58"/>
        <v>0.46286923092664362</v>
      </c>
      <c r="FQ42" s="16">
        <f t="shared" si="58"/>
        <v>0.47423637222914289</v>
      </c>
      <c r="FR42" s="16">
        <f t="shared" si="58"/>
        <v>0.48617820014851509</v>
      </c>
      <c r="FS42" s="16">
        <f t="shared" si="58"/>
        <v>0.49872640861233636</v>
      </c>
      <c r="FT42" s="16">
        <f t="shared" si="58"/>
        <v>0.51191357210263666</v>
      </c>
      <c r="FU42" s="16">
        <f t="shared" si="58"/>
        <v>0.52577279614669559</v>
      </c>
      <c r="FV42" s="16">
        <f t="shared" si="58"/>
        <v>0.5403372258019673</v>
      </c>
      <c r="FW42" s="16">
        <f t="shared" si="58"/>
        <v>0.5556393719089654</v>
      </c>
      <c r="FX42" s="16">
        <f t="shared" si="58"/>
        <v>0.57171020564009012</v>
      </c>
      <c r="FY42" s="16">
        <f t="shared" si="58"/>
        <v>0.58857796140393537</v>
      </c>
      <c r="FZ42" s="16">
        <f t="shared" si="58"/>
        <v>0.60626657688874619</v>
      </c>
      <c r="GA42" s="16">
        <f t="shared" si="58"/>
        <v>0.62479368784677314</v>
      </c>
      <c r="GB42" s="16">
        <f t="shared" si="58"/>
        <v>0.64416808580098261</v>
      </c>
      <c r="GC42" s="16">
        <f t="shared" si="58"/>
        <v>0.66438654201300951</v>
      </c>
      <c r="GD42" s="16">
        <f t="shared" si="58"/>
        <v>0.68542990523161984</v>
      </c>
      <c r="GE42" s="16">
        <f t="shared" si="58"/>
        <v>0.70725840054991418</v>
      </c>
      <c r="GF42" s="16">
        <f t="shared" si="58"/>
        <v>0.72980610134520107</v>
      </c>
      <c r="GG42" s="16">
        <f t="shared" si="58"/>
        <v>0.7529746276218422</v>
      </c>
      <c r="GH42" s="16">
        <f t="shared" si="58"/>
        <v>0.77662625576806554</v>
      </c>
      <c r="GI42" s="16">
        <f t="shared" si="58"/>
        <v>0.80057681955236215</v>
      </c>
      <c r="GJ42" s="16">
        <f t="shared" si="58"/>
        <v>0.82458904655787946</v>
      </c>
      <c r="GK42" s="16">
        <f t="shared" si="58"/>
        <v>0.84836729902733587</v>
      </c>
      <c r="GL42" s="16">
        <f t="shared" si="58"/>
        <v>0.87155503563766723</v>
      </c>
      <c r="GM42" s="16">
        <f t="shared" ref="GM42:GT42" si="59">GM$21</f>
        <v>0.89373660122560694</v>
      </c>
      <c r="GN42" s="16">
        <f t="shared" si="59"/>
        <v>0.91444505576220159</v>
      </c>
      <c r="GO42" s="16">
        <f t="shared" si="59"/>
        <v>0.93317750540705424</v>
      </c>
      <c r="GP42" s="16">
        <f t="shared" si="59"/>
        <v>0.94941863906304969</v>
      </c>
      <c r="GQ42" s="16">
        <f t="shared" si="59"/>
        <v>0.96267183838825587</v>
      </c>
      <c r="GR42" s="16">
        <f t="shared" si="59"/>
        <v>0.97249544945508892</v>
      </c>
      <c r="GS42" s="16">
        <f t="shared" si="59"/>
        <v>0.97853997493888345</v>
      </c>
      <c r="GT42" s="16">
        <f t="shared" si="59"/>
        <v>0.98058067569092022</v>
      </c>
      <c r="GU42" s="16"/>
      <c r="GV42" s="16"/>
      <c r="GW42" s="16"/>
      <c r="GX42" s="16"/>
      <c r="GY42" s="16"/>
      <c r="GZ42" s="16"/>
      <c r="HA42" s="16"/>
      <c r="HB42" s="16"/>
      <c r="HC42" s="16"/>
      <c r="HD42" s="16"/>
      <c r="HE42" s="16"/>
      <c r="HF42" s="16"/>
      <c r="HG42" s="16"/>
      <c r="HH42" s="16"/>
      <c r="HI42" s="16"/>
      <c r="HJ42" s="16"/>
      <c r="HK42" s="16"/>
      <c r="HL42" s="16"/>
      <c r="HM42" s="16"/>
      <c r="HN42" s="16"/>
      <c r="HO42" s="16"/>
      <c r="HP42" s="16"/>
      <c r="HQ42" s="16"/>
      <c r="HR42" s="16"/>
      <c r="HS42" s="16"/>
      <c r="HT42" s="16"/>
      <c r="HU42" s="16"/>
      <c r="HV42" s="16"/>
      <c r="HW42" s="16"/>
      <c r="HX42" s="16"/>
      <c r="HY42" s="16"/>
      <c r="HZ42" s="16"/>
      <c r="IA42" s="16"/>
      <c r="IB42" s="16"/>
      <c r="IC42" s="16"/>
      <c r="ID42" s="16"/>
      <c r="IE42" s="16"/>
      <c r="IF42" s="16"/>
      <c r="IG42" s="16"/>
      <c r="IH42" s="16"/>
      <c r="II42" s="16"/>
      <c r="IJ42" s="16"/>
      <c r="IK42" s="16"/>
      <c r="IL42" s="16"/>
      <c r="IM42" s="16"/>
      <c r="IN42" s="16"/>
      <c r="IO42" s="16"/>
      <c r="IP42" s="16"/>
      <c r="IQ42" s="16"/>
      <c r="IR42" s="16"/>
      <c r="IS42" s="16"/>
    </row>
    <row r="43" spans="1:253" ht="17.25" x14ac:dyDescent="0.25">
      <c r="A43" s="22" t="s">
        <v>35</v>
      </c>
      <c r="B43" s="16">
        <f>B$22</f>
        <v>-0.98058067569092022</v>
      </c>
      <c r="C43" s="16">
        <f t="shared" ref="C43:BN43" si="60">C$22</f>
        <v>-0.97853997493888345</v>
      </c>
      <c r="D43" s="16">
        <f t="shared" si="60"/>
        <v>-0.97249544945508892</v>
      </c>
      <c r="E43" s="16">
        <f t="shared" si="60"/>
        <v>-0.96267183838825587</v>
      </c>
      <c r="F43" s="16">
        <f t="shared" si="60"/>
        <v>-0.94941863906305013</v>
      </c>
      <c r="G43" s="16">
        <f t="shared" si="60"/>
        <v>-0.93317750540705469</v>
      </c>
      <c r="H43" s="16">
        <f t="shared" si="60"/>
        <v>-0.91444505576220159</v>
      </c>
      <c r="I43" s="16">
        <f t="shared" si="60"/>
        <v>-0.89373660122560783</v>
      </c>
      <c r="J43" s="16">
        <f t="shared" si="60"/>
        <v>-0.87155503563766723</v>
      </c>
      <c r="K43" s="16">
        <f t="shared" si="60"/>
        <v>-0.84836729902733632</v>
      </c>
      <c r="L43" s="16">
        <f t="shared" si="60"/>
        <v>-0.82458904655787946</v>
      </c>
      <c r="M43" s="16">
        <f t="shared" si="60"/>
        <v>-0.80057681955236215</v>
      </c>
      <c r="N43" s="16">
        <f t="shared" si="60"/>
        <v>-0.77662625576806554</v>
      </c>
      <c r="O43" s="16">
        <f t="shared" si="60"/>
        <v>-0.75297462762184197</v>
      </c>
      <c r="P43" s="16">
        <f t="shared" si="60"/>
        <v>-0.7298061013452013</v>
      </c>
      <c r="Q43" s="16">
        <f t="shared" si="60"/>
        <v>-0.70725840054991451</v>
      </c>
      <c r="R43" s="16">
        <f t="shared" si="60"/>
        <v>-0.68542990523162051</v>
      </c>
      <c r="S43" s="16">
        <f t="shared" si="60"/>
        <v>-0.66438654201301017</v>
      </c>
      <c r="T43" s="16">
        <f t="shared" si="60"/>
        <v>-0.64416808580098295</v>
      </c>
      <c r="U43" s="16">
        <f t="shared" si="60"/>
        <v>-0.62479368784677347</v>
      </c>
      <c r="V43" s="16">
        <f t="shared" si="60"/>
        <v>-0.60626657688874619</v>
      </c>
      <c r="W43" s="16">
        <f t="shared" si="60"/>
        <v>-0.58857796140393537</v>
      </c>
      <c r="X43" s="16">
        <f t="shared" si="60"/>
        <v>-0.57171020564009001</v>
      </c>
      <c r="Y43" s="16">
        <f t="shared" si="60"/>
        <v>-0.55563937190896528</v>
      </c>
      <c r="Z43" s="16">
        <f t="shared" si="60"/>
        <v>-0.54033722580196764</v>
      </c>
      <c r="AA43" s="16">
        <f t="shared" si="60"/>
        <v>-0.52577279614669614</v>
      </c>
      <c r="AB43" s="16">
        <f t="shared" si="60"/>
        <v>-0.5119135721026371</v>
      </c>
      <c r="AC43" s="16">
        <f t="shared" si="60"/>
        <v>-0.49872640861233669</v>
      </c>
      <c r="AD43" s="16">
        <f t="shared" si="60"/>
        <v>-0.48617820014851537</v>
      </c>
      <c r="AE43" s="16">
        <f t="shared" si="60"/>
        <v>-0.474236372229143</v>
      </c>
      <c r="AF43" s="16">
        <f t="shared" si="60"/>
        <v>-0.46286923092664389</v>
      </c>
      <c r="AG43" s="16">
        <f t="shared" si="60"/>
        <v>-0.45204620269738233</v>
      </c>
      <c r="AH43" s="16">
        <f t="shared" si="60"/>
        <v>-0.44173799026311178</v>
      </c>
      <c r="AI43" s="16">
        <f t="shared" si="60"/>
        <v>-0.43191666486473401</v>
      </c>
      <c r="AJ43" s="16">
        <f t="shared" si="60"/>
        <v>-0.42255571082528659</v>
      </c>
      <c r="AK43" s="16">
        <f t="shared" si="60"/>
        <v>-0.41363003484365696</v>
      </c>
      <c r="AL43" s="16">
        <f t="shared" si="60"/>
        <v>-0.40511594964352488</v>
      </c>
      <c r="AM43" s="16">
        <f t="shared" si="60"/>
        <v>-0.39699113939093339</v>
      </c>
      <c r="AN43" s="16">
        <f t="shared" si="60"/>
        <v>-0.38923461255534075</v>
      </c>
      <c r="AO43" s="16">
        <f t="shared" si="60"/>
        <v>-0.38182664652835047</v>
      </c>
      <c r="AP43" s="16">
        <f t="shared" si="60"/>
        <v>-0.3747487272538565</v>
      </c>
      <c r="AQ43" s="16">
        <f t="shared" si="60"/>
        <v>-0.36798348630008504</v>
      </c>
      <c r="AR43" s="16">
        <f t="shared" si="60"/>
        <v>-0.36151463716739596</v>
      </c>
      <c r="AS43" s="16">
        <f t="shared" si="60"/>
        <v>-0.35532691213540069</v>
      </c>
      <c r="AT43" s="16">
        <f t="shared" si="60"/>
        <v>-0.34940600057699794</v>
      </c>
      <c r="AU43" s="16">
        <f t="shared" si="60"/>
        <v>-0.34373848938011203</v>
      </c>
      <c r="AV43" s="16">
        <f t="shared" si="60"/>
        <v>-0.33831180590037974</v>
      </c>
      <c r="AW43" s="16">
        <f t="shared" si="60"/>
        <v>-0.33311416370423597</v>
      </c>
      <c r="AX43" s="16">
        <f t="shared" si="60"/>
        <v>-0.32813451123959841</v>
      </c>
      <c r="AY43" s="16">
        <f t="shared" si="60"/>
        <v>-0.32336248348115165</v>
      </c>
      <c r="AZ43" s="16">
        <f t="shared" si="60"/>
        <v>-0.31878835653166915</v>
      </c>
      <c r="BA43" s="16">
        <f t="shared" si="60"/>
        <v>-0.31440300511410652</v>
      </c>
      <c r="BB43" s="16">
        <f t="shared" si="60"/>
        <v>-0.31019786285688683</v>
      </c>
      <c r="BC43" s="16">
        <f t="shared" si="60"/>
        <v>-0.30616488525338165</v>
      </c>
      <c r="BD43" s="16">
        <f t="shared" si="60"/>
        <v>-0.30229651516338935</v>
      </c>
      <c r="BE43" s="16">
        <f t="shared" si="60"/>
        <v>-0.29858565071734156</v>
      </c>
      <c r="BF43" s="16">
        <f t="shared" si="60"/>
        <v>-0.29502561548141853</v>
      </c>
      <c r="BG43" s="16">
        <f t="shared" si="60"/>
        <v>-0.29161013074250119</v>
      </c>
      <c r="BH43" s="16">
        <f t="shared" si="60"/>
        <v>-0.2883332897749783</v>
      </c>
      <c r="BI43" s="16">
        <f t="shared" si="60"/>
        <v>-0.28518953395614788</v>
      </c>
      <c r="BJ43" s="16">
        <f t="shared" si="60"/>
        <v>-0.28217363060275208</v>
      </c>
      <c r="BK43" s="16">
        <f t="shared" si="60"/>
        <v>-0.27928065240765154</v>
      </c>
      <c r="BL43" s="16">
        <f t="shared" si="60"/>
        <v>-0.27650595836247949</v>
      </c>
      <c r="BM43" s="16">
        <f t="shared" si="60"/>
        <v>-0.27384517605907593</v>
      </c>
      <c r="BN43" s="16">
        <f t="shared" si="60"/>
        <v>-0.27129418526943877</v>
      </c>
      <c r="BO43" s="16">
        <f t="shared" ref="BO43:DZ43" si="61">BO$22</f>
        <v>-0.26884910271071122</v>
      </c>
      <c r="BP43" s="16">
        <f t="shared" si="61"/>
        <v>-0.26650626790827903</v>
      </c>
      <c r="BQ43" s="16">
        <f t="shared" si="61"/>
        <v>-0.26426223007631883</v>
      </c>
      <c r="BR43" s="16">
        <f t="shared" si="61"/>
        <v>-0.26211373594108855</v>
      </c>
      <c r="BS43" s="16">
        <f t="shared" si="61"/>
        <v>-0.26005771843786452</v>
      </c>
      <c r="BT43" s="16">
        <f t="shared" si="61"/>
        <v>-0.25809128621769883</v>
      </c>
      <c r="BU43" s="16">
        <f t="shared" si="61"/>
        <v>-0.25621171390509972</v>
      </c>
      <c r="BV43" s="16">
        <f t="shared" si="61"/>
        <v>-0.25441643305233275</v>
      </c>
      <c r="BW43" s="16">
        <f t="shared" si="61"/>
        <v>-0.25270302374031112</v>
      </c>
      <c r="BX43" s="16">
        <f t="shared" si="61"/>
        <v>-0.25106920678001404</v>
      </c>
      <c r="BY43" s="16">
        <f t="shared" si="61"/>
        <v>-0.24951283647204198</v>
      </c>
      <c r="BZ43" s="16">
        <f t="shared" si="61"/>
        <v>-0.24803189388532204</v>
      </c>
      <c r="CA43" s="16">
        <f t="shared" si="61"/>
        <v>-0.2466244806191222</v>
      </c>
      <c r="CB43" s="16">
        <f t="shared" si="61"/>
        <v>-0.2452888130154387</v>
      </c>
      <c r="CC43" s="16">
        <f t="shared" si="61"/>
        <v>-0.24402321679150804</v>
      </c>
      <c r="CD43" s="16">
        <f t="shared" si="61"/>
        <v>-0.24282612206467608</v>
      </c>
      <c r="CE43" s="16">
        <f t="shared" si="61"/>
        <v>-0.2416960587441481</v>
      </c>
      <c r="CF43" s="16">
        <f t="shared" si="61"/>
        <v>-0.24063165226626401</v>
      </c>
      <c r="CG43" s="16">
        <f t="shared" si="61"/>
        <v>-0.23963161965189961</v>
      </c>
      <c r="CH43" s="16">
        <f t="shared" si="61"/>
        <v>-0.23869476586641072</v>
      </c>
      <c r="CI43" s="16">
        <f t="shared" si="61"/>
        <v>-0.23781998046421257</v>
      </c>
      <c r="CJ43" s="16">
        <f t="shared" si="61"/>
        <v>-0.23700623450164746</v>
      </c>
      <c r="CK43" s="16">
        <f t="shared" si="61"/>
        <v>-0.23625257770323743</v>
      </c>
      <c r="CL43" s="16">
        <f t="shared" si="61"/>
        <v>-0.23555813586776445</v>
      </c>
      <c r="CM43" s="16">
        <f t="shared" si="61"/>
        <v>-0.23492210850187514</v>
      </c>
      <c r="CN43" s="16">
        <f t="shared" si="61"/>
        <v>-0.23434376667007562</v>
      </c>
      <c r="CO43" s="16">
        <f t="shared" si="61"/>
        <v>-0.23382245105108107</v>
      </c>
      <c r="CP43" s="16">
        <f t="shared" si="61"/>
        <v>-0.23335757019151104</v>
      </c>
      <c r="CQ43" s="16">
        <f t="shared" si="61"/>
        <v>-0.23294859894889347</v>
      </c>
      <c r="CR43" s="16">
        <f t="shared" si="61"/>
        <v>-0.23259507711685418</v>
      </c>
      <c r="CS43" s="16">
        <f t="shared" si="61"/>
        <v>-0.2322966082262396</v>
      </c>
      <c r="CT43" s="16">
        <f t="shared" si="61"/>
        <v>-0.23205285851674801</v>
      </c>
      <c r="CU43" s="16">
        <f t="shared" si="61"/>
        <v>-0.23186355607443682</v>
      </c>
      <c r="CV43" s="16">
        <f t="shared" si="61"/>
        <v>-0.23172849013123636</v>
      </c>
      <c r="CW43" s="16">
        <f t="shared" si="61"/>
        <v>-0.23164751052333787</v>
      </c>
      <c r="CX43" s="16">
        <f t="shared" si="61"/>
        <v>-0.23162052730603974</v>
      </c>
      <c r="CY43" s="16">
        <f t="shared" si="61"/>
        <v>-0.23164751052333787</v>
      </c>
      <c r="CZ43" s="16">
        <f t="shared" si="61"/>
        <v>-0.23172849013123636</v>
      </c>
      <c r="DA43" s="16">
        <f t="shared" si="61"/>
        <v>-0.23186355607443682</v>
      </c>
      <c r="DB43" s="16">
        <f t="shared" si="61"/>
        <v>-0.23205285851674795</v>
      </c>
      <c r="DC43" s="16">
        <f t="shared" si="61"/>
        <v>-0.23229660822623954</v>
      </c>
      <c r="DD43" s="16">
        <f t="shared" si="61"/>
        <v>-0.23259507711685418</v>
      </c>
      <c r="DE43" s="16">
        <f t="shared" si="61"/>
        <v>-0.23294859894889347</v>
      </c>
      <c r="DF43" s="16">
        <f t="shared" si="61"/>
        <v>-0.23335757019151104</v>
      </c>
      <c r="DG43" s="16">
        <f t="shared" si="61"/>
        <v>-0.23382245105108102</v>
      </c>
      <c r="DH43" s="16">
        <f t="shared" si="61"/>
        <v>-0.23434376667007562</v>
      </c>
      <c r="DI43" s="16">
        <f t="shared" si="61"/>
        <v>-0.23492210850187514</v>
      </c>
      <c r="DJ43" s="16">
        <f t="shared" si="61"/>
        <v>-0.23555813586776445</v>
      </c>
      <c r="DK43" s="16">
        <f t="shared" si="61"/>
        <v>-0.23625257770323738</v>
      </c>
      <c r="DL43" s="16">
        <f t="shared" si="61"/>
        <v>-0.23700623450164746</v>
      </c>
      <c r="DM43" s="16">
        <f t="shared" si="61"/>
        <v>-0.23781998046421257</v>
      </c>
      <c r="DN43" s="16">
        <f t="shared" si="61"/>
        <v>-0.23869476586641072</v>
      </c>
      <c r="DO43" s="16">
        <f t="shared" si="61"/>
        <v>-0.23963161965189961</v>
      </c>
      <c r="DP43" s="16">
        <f t="shared" si="61"/>
        <v>-0.24063165226626398</v>
      </c>
      <c r="DQ43" s="16">
        <f t="shared" si="61"/>
        <v>-0.2416960587441481</v>
      </c>
      <c r="DR43" s="16">
        <f t="shared" si="61"/>
        <v>-0.24282612206467602</v>
      </c>
      <c r="DS43" s="16">
        <f t="shared" si="61"/>
        <v>-0.24402321679150804</v>
      </c>
      <c r="DT43" s="16">
        <f t="shared" si="61"/>
        <v>-0.2452888130154387</v>
      </c>
      <c r="DU43" s="16">
        <f t="shared" si="61"/>
        <v>-0.24662448061912218</v>
      </c>
      <c r="DV43" s="16">
        <f t="shared" si="61"/>
        <v>-0.24803189388532204</v>
      </c>
      <c r="DW43" s="16">
        <f t="shared" si="61"/>
        <v>-0.24951283647204192</v>
      </c>
      <c r="DX43" s="16">
        <f t="shared" si="61"/>
        <v>-0.25106920678001404</v>
      </c>
      <c r="DY43" s="16">
        <f t="shared" si="61"/>
        <v>-0.25270302374031106</v>
      </c>
      <c r="DZ43" s="16">
        <f t="shared" si="61"/>
        <v>-0.25441643305233275</v>
      </c>
      <c r="EA43" s="16">
        <f t="shared" ref="EA43:GL43" si="62">EA$22</f>
        <v>-0.25621171390509972</v>
      </c>
      <c r="EB43" s="16">
        <f t="shared" si="62"/>
        <v>-0.25809128621769878</v>
      </c>
      <c r="EC43" s="16">
        <f t="shared" si="62"/>
        <v>-0.26005771843786446</v>
      </c>
      <c r="ED43" s="16">
        <f t="shared" si="62"/>
        <v>-0.26211373594108861</v>
      </c>
      <c r="EE43" s="16">
        <f t="shared" si="62"/>
        <v>-0.26426223007631883</v>
      </c>
      <c r="EF43" s="16">
        <f t="shared" si="62"/>
        <v>-0.26650626790827908</v>
      </c>
      <c r="EG43" s="16">
        <f t="shared" si="62"/>
        <v>-0.26884910271071116</v>
      </c>
      <c r="EH43" s="16">
        <f t="shared" si="62"/>
        <v>-0.27129418526943883</v>
      </c>
      <c r="EI43" s="16">
        <f t="shared" si="62"/>
        <v>-0.27384517605907593</v>
      </c>
      <c r="EJ43" s="16">
        <f t="shared" si="62"/>
        <v>-0.27650595836247949</v>
      </c>
      <c r="EK43" s="16">
        <f t="shared" si="62"/>
        <v>-0.27928065240765154</v>
      </c>
      <c r="EL43" s="16">
        <f t="shared" si="62"/>
        <v>-0.28217363060275202</v>
      </c>
      <c r="EM43" s="16">
        <f t="shared" si="62"/>
        <v>-0.28518953395614788</v>
      </c>
      <c r="EN43" s="16">
        <f t="shared" si="62"/>
        <v>-0.2883332897749783</v>
      </c>
      <c r="EO43" s="16">
        <f t="shared" si="62"/>
        <v>-0.29161013074250119</v>
      </c>
      <c r="EP43" s="16">
        <f t="shared" si="62"/>
        <v>-0.29502561548141853</v>
      </c>
      <c r="EQ43" s="16">
        <f t="shared" si="62"/>
        <v>-0.2985856507173415</v>
      </c>
      <c r="ER43" s="16">
        <f t="shared" si="62"/>
        <v>-0.30229651516338929</v>
      </c>
      <c r="ES43" s="16">
        <f t="shared" si="62"/>
        <v>-0.3061648852533817</v>
      </c>
      <c r="ET43" s="16">
        <f t="shared" si="62"/>
        <v>-0.31019786285688689</v>
      </c>
      <c r="EU43" s="16">
        <f t="shared" si="62"/>
        <v>-0.31440300511410652</v>
      </c>
      <c r="EV43" s="16">
        <f t="shared" si="62"/>
        <v>-0.31878835653166915</v>
      </c>
      <c r="EW43" s="16">
        <f t="shared" si="62"/>
        <v>-0.3233624834811516</v>
      </c>
      <c r="EX43" s="16">
        <f t="shared" si="62"/>
        <v>-0.3281345112395983</v>
      </c>
      <c r="EY43" s="16">
        <f t="shared" si="62"/>
        <v>-0.33311416370423597</v>
      </c>
      <c r="EZ43" s="16">
        <f t="shared" si="62"/>
        <v>-0.33831180590037968</v>
      </c>
      <c r="FA43" s="16">
        <f t="shared" si="62"/>
        <v>-0.34373848938011198</v>
      </c>
      <c r="FB43" s="16">
        <f t="shared" si="62"/>
        <v>-0.34940600057699789</v>
      </c>
      <c r="FC43" s="16">
        <f t="shared" si="62"/>
        <v>-0.35532691213540052</v>
      </c>
      <c r="FD43" s="16">
        <f t="shared" si="62"/>
        <v>-0.36151463716739601</v>
      </c>
      <c r="FE43" s="16">
        <f t="shared" si="62"/>
        <v>-0.36798348630008498</v>
      </c>
      <c r="FF43" s="16">
        <f t="shared" si="62"/>
        <v>-0.37474872725385644</v>
      </c>
      <c r="FG43" s="16">
        <f t="shared" si="62"/>
        <v>-0.3818266465283503</v>
      </c>
      <c r="FH43" s="16">
        <f t="shared" si="62"/>
        <v>-0.38923461255534053</v>
      </c>
      <c r="FI43" s="16">
        <f t="shared" si="62"/>
        <v>-0.39699113939093317</v>
      </c>
      <c r="FJ43" s="16">
        <f t="shared" si="62"/>
        <v>-0.40511594964352465</v>
      </c>
      <c r="FK43" s="16">
        <f t="shared" si="62"/>
        <v>-0.41363003484365657</v>
      </c>
      <c r="FL43" s="16">
        <f t="shared" si="62"/>
        <v>-0.4225557108252867</v>
      </c>
      <c r="FM43" s="16">
        <f t="shared" si="62"/>
        <v>-0.43191666486473418</v>
      </c>
      <c r="FN43" s="16">
        <f t="shared" si="62"/>
        <v>-0.44173799026311183</v>
      </c>
      <c r="FO43" s="16">
        <f t="shared" si="62"/>
        <v>-0.45204620269738222</v>
      </c>
      <c r="FP43" s="16">
        <f t="shared" si="62"/>
        <v>-0.46286923092664362</v>
      </c>
      <c r="FQ43" s="16">
        <f t="shared" si="62"/>
        <v>-0.47423637222914289</v>
      </c>
      <c r="FR43" s="16">
        <f t="shared" si="62"/>
        <v>-0.48617820014851509</v>
      </c>
      <c r="FS43" s="16">
        <f t="shared" si="62"/>
        <v>-0.49872640861233636</v>
      </c>
      <c r="FT43" s="16">
        <f t="shared" si="62"/>
        <v>-0.51191357210263666</v>
      </c>
      <c r="FU43" s="16">
        <f t="shared" si="62"/>
        <v>-0.52577279614669559</v>
      </c>
      <c r="FV43" s="16">
        <f t="shared" si="62"/>
        <v>-0.5403372258019673</v>
      </c>
      <c r="FW43" s="16">
        <f t="shared" si="62"/>
        <v>-0.5556393719089654</v>
      </c>
      <c r="FX43" s="16">
        <f t="shared" si="62"/>
        <v>-0.57171020564009012</v>
      </c>
      <c r="FY43" s="16">
        <f t="shared" si="62"/>
        <v>-0.58857796140393537</v>
      </c>
      <c r="FZ43" s="16">
        <f t="shared" si="62"/>
        <v>-0.60626657688874619</v>
      </c>
      <c r="GA43" s="16">
        <f t="shared" si="62"/>
        <v>-0.62479368784677314</v>
      </c>
      <c r="GB43" s="16">
        <f t="shared" si="62"/>
        <v>-0.64416808580098261</v>
      </c>
      <c r="GC43" s="16">
        <f t="shared" si="62"/>
        <v>-0.66438654201300951</v>
      </c>
      <c r="GD43" s="16">
        <f t="shared" si="62"/>
        <v>-0.68542990523161984</v>
      </c>
      <c r="GE43" s="16">
        <f t="shared" si="62"/>
        <v>-0.70725840054991418</v>
      </c>
      <c r="GF43" s="16">
        <f t="shared" si="62"/>
        <v>-0.72980610134520107</v>
      </c>
      <c r="GG43" s="16">
        <f t="shared" si="62"/>
        <v>-0.7529746276218422</v>
      </c>
      <c r="GH43" s="16">
        <f t="shared" si="62"/>
        <v>-0.77662625576806554</v>
      </c>
      <c r="GI43" s="16">
        <f t="shared" si="62"/>
        <v>-0.80057681955236215</v>
      </c>
      <c r="GJ43" s="16">
        <f t="shared" si="62"/>
        <v>-0.82458904655787946</v>
      </c>
      <c r="GK43" s="16">
        <f t="shared" si="62"/>
        <v>-0.84836729902733587</v>
      </c>
      <c r="GL43" s="16">
        <f t="shared" si="62"/>
        <v>-0.87155503563766723</v>
      </c>
      <c r="GM43" s="16">
        <f t="shared" ref="GM43:GT43" si="63">GM$22</f>
        <v>-0.89373660122560694</v>
      </c>
      <c r="GN43" s="16">
        <f t="shared" si="63"/>
        <v>-0.91444505576220159</v>
      </c>
      <c r="GO43" s="16">
        <f t="shared" si="63"/>
        <v>-0.93317750540705424</v>
      </c>
      <c r="GP43" s="16">
        <f t="shared" si="63"/>
        <v>-0.94941863906304969</v>
      </c>
      <c r="GQ43" s="16">
        <f t="shared" si="63"/>
        <v>-0.96267183838825587</v>
      </c>
      <c r="GR43" s="16">
        <f t="shared" si="63"/>
        <v>-0.97249544945508892</v>
      </c>
      <c r="GS43" s="16">
        <f t="shared" si="63"/>
        <v>-0.97853997493888345</v>
      </c>
      <c r="GT43" s="16">
        <f t="shared" si="63"/>
        <v>-0.98058067569092022</v>
      </c>
      <c r="GU43" s="16"/>
      <c r="GV43" s="16"/>
      <c r="GW43" s="16"/>
      <c r="GX43" s="16"/>
      <c r="GY43" s="16"/>
      <c r="GZ43" s="16"/>
      <c r="HA43" s="16"/>
      <c r="HB43" s="16"/>
      <c r="HC43" s="16"/>
      <c r="HD43" s="16"/>
      <c r="HE43" s="16"/>
      <c r="HF43" s="16"/>
      <c r="HG43" s="16"/>
      <c r="HH43" s="16"/>
      <c r="HI43" s="16"/>
      <c r="HJ43" s="16"/>
      <c r="HK43" s="16"/>
      <c r="HL43" s="16"/>
      <c r="HM43" s="16"/>
      <c r="HN43" s="16"/>
      <c r="HO43" s="16"/>
      <c r="HP43" s="16"/>
      <c r="HQ43" s="16"/>
      <c r="HR43" s="16"/>
      <c r="HS43" s="16"/>
      <c r="HT43" s="16"/>
      <c r="HU43" s="16"/>
      <c r="HV43" s="16"/>
      <c r="HW43" s="16"/>
      <c r="HX43" s="16"/>
      <c r="HY43" s="16"/>
      <c r="HZ43" s="16"/>
      <c r="IA43" s="16"/>
      <c r="IB43" s="16"/>
      <c r="IC43" s="16"/>
      <c r="ID43" s="16"/>
      <c r="IE43" s="16"/>
      <c r="IF43" s="16"/>
      <c r="IG43" s="16"/>
      <c r="IH43" s="16"/>
      <c r="II43" s="16"/>
      <c r="IJ43" s="16"/>
      <c r="IK43" s="16"/>
      <c r="IL43" s="16"/>
      <c r="IM43" s="16"/>
      <c r="IN43" s="16"/>
      <c r="IO43" s="16"/>
      <c r="IP43" s="16"/>
      <c r="IQ43" s="16"/>
      <c r="IR43" s="16"/>
      <c r="IS43" s="16"/>
    </row>
    <row r="44" spans="1:253" x14ac:dyDescent="0.15">
      <c r="A44" s="22" t="s">
        <v>36</v>
      </c>
      <c r="B44" s="16">
        <f>B40/B41*(B42-B43)</f>
        <v>0</v>
      </c>
      <c r="C44" s="16">
        <f t="shared" ref="C44:BN44" si="64">C40/C41*(C42-C43)</f>
        <v>-5.5426152152288903</v>
      </c>
      <c r="D44" s="16">
        <f t="shared" si="64"/>
        <v>-8.4990113040011792</v>
      </c>
      <c r="E44" s="16">
        <f t="shared" si="64"/>
        <v>-9.1271835004069199</v>
      </c>
      <c r="F44" s="16">
        <f t="shared" si="64"/>
        <v>-8.6336761239575424</v>
      </c>
      <c r="G44" s="16">
        <f t="shared" si="64"/>
        <v>-7.775721945510786</v>
      </c>
      <c r="H44" s="16">
        <f t="shared" si="64"/>
        <v>-6.8744760742515263</v>
      </c>
      <c r="I44" s="16">
        <f t="shared" si="64"/>
        <v>-6.0418492185014721</v>
      </c>
      <c r="J44" s="16">
        <f t="shared" si="64"/>
        <v>-5.3070085953856303</v>
      </c>
      <c r="K44" s="16">
        <f t="shared" si="64"/>
        <v>-4.6693349772538468</v>
      </c>
      <c r="L44" s="16">
        <f t="shared" si="64"/>
        <v>-4.1187894223234363</v>
      </c>
      <c r="M44" s="16">
        <f t="shared" si="64"/>
        <v>-3.6434275331503918</v>
      </c>
      <c r="N44" s="16">
        <f t="shared" si="64"/>
        <v>-3.2319998846998947</v>
      </c>
      <c r="O44" s="16">
        <f t="shared" si="64"/>
        <v>-2.8747008912696632</v>
      </c>
      <c r="P44" s="16">
        <f t="shared" si="64"/>
        <v>-2.563241971294977</v>
      </c>
      <c r="Q44" s="16">
        <f t="shared" si="64"/>
        <v>-2.2907003377598887</v>
      </c>
      <c r="R44" s="16">
        <f t="shared" si="64"/>
        <v>-2.0513140861665078</v>
      </c>
      <c r="S44" s="16">
        <f t="shared" si="64"/>
        <v>-1.8402847643884062</v>
      </c>
      <c r="T44" s="16">
        <f t="shared" si="64"/>
        <v>-1.6536061198339218</v>
      </c>
      <c r="U44" s="16">
        <f t="shared" si="64"/>
        <v>-1.4879217449175053</v>
      </c>
      <c r="V44" s="16">
        <f t="shared" si="64"/>
        <v>-1.3404088639372276</v>
      </c>
      <c r="W44" s="16">
        <f t="shared" si="64"/>
        <v>-1.2086841029971429</v>
      </c>
      <c r="X44" s="16">
        <f t="shared" si="64"/>
        <v>-1.0907271770707598</v>
      </c>
      <c r="Y44" s="16">
        <f t="shared" si="64"/>
        <v>-0.98481898778271593</v>
      </c>
      <c r="Z44" s="16">
        <f t="shared" si="64"/>
        <v>-0.88949125918738758</v>
      </c>
      <c r="AA44" s="16">
        <f t="shared" si="64"/>
        <v>-0.8034854106673549</v>
      </c>
      <c r="AB44" s="16">
        <f t="shared" si="64"/>
        <v>-0.72571884115264806</v>
      </c>
      <c r="AC44" s="16">
        <f t="shared" si="64"/>
        <v>-0.65525717954656615</v>
      </c>
      <c r="AD44" s="16">
        <f t="shared" si="64"/>
        <v>-0.59129135645570707</v>
      </c>
      <c r="AE44" s="16">
        <f t="shared" si="64"/>
        <v>-0.53311858764838915</v>
      </c>
      <c r="AF44" s="16">
        <f t="shared" si="64"/>
        <v>-0.48012654397762844</v>
      </c>
      <c r="AG44" s="16">
        <f t="shared" si="64"/>
        <v>-0.43178012713866698</v>
      </c>
      <c r="AH44" s="16">
        <f t="shared" si="64"/>
        <v>-0.38761038450669133</v>
      </c>
      <c r="AI44" s="16">
        <f t="shared" si="64"/>
        <v>-0.34720518631677311</v>
      </c>
      <c r="AJ44" s="16">
        <f t="shared" si="64"/>
        <v>-0.31020135990532555</v>
      </c>
      <c r="AK44" s="16">
        <f t="shared" si="64"/>
        <v>-0.27627803269751511</v>
      </c>
      <c r="AL44" s="16">
        <f t="shared" si="64"/>
        <v>-0.24515098122515253</v>
      </c>
      <c r="AM44" s="16">
        <f t="shared" si="64"/>
        <v>-0.21656782010738149</v>
      </c>
      <c r="AN44" s="16">
        <f t="shared" si="64"/>
        <v>-0.19030389449168308</v>
      </c>
      <c r="AO44" s="16">
        <f t="shared" si="64"/>
        <v>-0.16615876339090915</v>
      </c>
      <c r="AP44" s="16">
        <f t="shared" si="64"/>
        <v>-0.14395318080167036</v>
      </c>
      <c r="AQ44" s="16">
        <f t="shared" si="64"/>
        <v>-0.12352649734479698</v>
      </c>
      <c r="AR44" s="16">
        <f t="shared" si="64"/>
        <v>-0.10473441813547217</v>
      </c>
      <c r="AS44" s="16">
        <f t="shared" si="64"/>
        <v>-8.7447063228056274E-2</v>
      </c>
      <c r="AT44" s="16">
        <f t="shared" si="64"/>
        <v>-7.1547285733187888E-2</v>
      </c>
      <c r="AU44" s="16">
        <f t="shared" si="64"/>
        <v>-5.6929209927408506E-2</v>
      </c>
      <c r="AV44" s="16">
        <f t="shared" si="64"/>
        <v>-4.3496957652517168E-2</v>
      </c>
      <c r="AW44" s="16">
        <f t="shared" si="64"/>
        <v>-3.1163536261625446E-2</v>
      </c>
      <c r="AX44" s="16">
        <f t="shared" si="64"/>
        <v>-1.984986549557494E-2</v>
      </c>
      <c r="AY44" s="16">
        <f t="shared" si="64"/>
        <v>-9.4839241159350909E-3</v>
      </c>
      <c r="AZ44" s="16">
        <f t="shared" si="64"/>
        <v>-1.7672536762336323E-17</v>
      </c>
      <c r="BA44" s="16">
        <f t="shared" si="64"/>
        <v>8.6619701827498116E-3</v>
      </c>
      <c r="BB44" s="16">
        <f t="shared" si="64"/>
        <v>1.6556983564230878E-2</v>
      </c>
      <c r="BC44" s="16">
        <f t="shared" si="64"/>
        <v>2.3735486083409835E-2</v>
      </c>
      <c r="BD44" s="16">
        <f t="shared" si="64"/>
        <v>3.0243828602392206E-2</v>
      </c>
      <c r="BE44" s="16">
        <f t="shared" si="64"/>
        <v>3.6124671609341907E-2</v>
      </c>
      <c r="BF44" s="16">
        <f t="shared" si="64"/>
        <v>4.1417344947971141E-2</v>
      </c>
      <c r="BG44" s="16">
        <f t="shared" si="64"/>
        <v>4.6158168131959075E-2</v>
      </c>
      <c r="BH44" s="16">
        <f t="shared" si="64"/>
        <v>5.0380736051670337E-2</v>
      </c>
      <c r="BI44" s="16">
        <f t="shared" si="64"/>
        <v>5.4116174239310158E-2</v>
      </c>
      <c r="BJ44" s="16">
        <f t="shared" si="64"/>
        <v>5.7393367309998548E-2</v>
      </c>
      <c r="BK44" s="16">
        <f t="shared" si="64"/>
        <v>6.0239163725847186E-2</v>
      </c>
      <c r="BL44" s="16">
        <f t="shared" si="64"/>
        <v>6.2678559626027544E-2</v>
      </c>
      <c r="BM44" s="16">
        <f t="shared" si="64"/>
        <v>6.473486411799842E-2</v>
      </c>
      <c r="BN44" s="16">
        <f t="shared" si="64"/>
        <v>6.6429848125113669E-2</v>
      </c>
      <c r="BO44" s="16">
        <f t="shared" ref="BO44:DZ44" si="65">BO40/BO41*(BO42-BO43)</f>
        <v>6.7783878626690469E-2</v>
      </c>
      <c r="BP44" s="16">
        <f t="shared" si="65"/>
        <v>6.8816039902318132E-2</v>
      </c>
      <c r="BQ44" s="16">
        <f t="shared" si="65"/>
        <v>6.9544243197708966E-2</v>
      </c>
      <c r="BR44" s="16">
        <f t="shared" si="65"/>
        <v>6.9985326060470393E-2</v>
      </c>
      <c r="BS44" s="16">
        <f t="shared" si="65"/>
        <v>7.0155142447211313E-2</v>
      </c>
      <c r="BT44" s="16">
        <f t="shared" si="65"/>
        <v>7.0068644575317543E-2</v>
      </c>
      <c r="BU44" s="16">
        <f t="shared" si="65"/>
        <v>6.9739957380936954E-2</v>
      </c>
      <c r="BV44" s="16">
        <f t="shared" si="65"/>
        <v>6.9182446346980814E-2</v>
      </c>
      <c r="BW44" s="16">
        <f t="shared" si="65"/>
        <v>6.8408779379377838E-2</v>
      </c>
      <c r="BX44" s="16">
        <f t="shared" si="65"/>
        <v>6.7430983334787115E-2</v>
      </c>
      <c r="BY44" s="16">
        <f t="shared" si="65"/>
        <v>6.6260495737095304E-2</v>
      </c>
      <c r="BZ44" s="16">
        <f t="shared" si="65"/>
        <v>6.4908212162097606E-2</v>
      </c>
      <c r="CA44" s="16">
        <f t="shared" si="65"/>
        <v>6.3384529718765459E-2</v>
      </c>
      <c r="CB44" s="16">
        <f t="shared" si="65"/>
        <v>6.1699387010553358E-2</v>
      </c>
      <c r="CC44" s="16">
        <f t="shared" si="65"/>
        <v>5.9862300920526877E-2</v>
      </c>
      <c r="CD44" s="16">
        <f t="shared" si="65"/>
        <v>5.7882400529052636E-2</v>
      </c>
      <c r="CE44" s="16">
        <f t="shared" si="65"/>
        <v>5.5768458441801061E-2</v>
      </c>
      <c r="CF44" s="16">
        <f t="shared" si="65"/>
        <v>5.3528919778389028E-2</v>
      </c>
      <c r="CG44" s="16">
        <f t="shared" si="65"/>
        <v>5.1171929047697684E-2</v>
      </c>
      <c r="CH44" s="16">
        <f t="shared" si="65"/>
        <v>4.8705355114377222E-2</v>
      </c>
      <c r="CI44" s="16">
        <f t="shared" si="65"/>
        <v>4.6136814441963499E-2</v>
      </c>
      <c r="CJ44" s="16">
        <f t="shared" si="65"/>
        <v>4.3473692781112711E-2</v>
      </c>
      <c r="CK44" s="16">
        <f t="shared" si="65"/>
        <v>4.0723165456452978E-2</v>
      </c>
      <c r="CL44" s="16">
        <f t="shared" si="65"/>
        <v>3.7892216392253542E-2</v>
      </c>
      <c r="CM44" s="16">
        <f t="shared" si="65"/>
        <v>3.4987656005334371E-2</v>
      </c>
      <c r="CN44" s="16">
        <f t="shared" si="65"/>
        <v>3.201613808321737E-2</v>
      </c>
      <c r="CO44" s="16">
        <f t="shared" si="65"/>
        <v>2.8984175756321943E-2</v>
      </c>
      <c r="CP44" s="16">
        <f t="shared" si="65"/>
        <v>2.5898156664903485E-2</v>
      </c>
      <c r="CQ44" s="16">
        <f t="shared" si="65"/>
        <v>2.2764357414322318E-2</v>
      </c>
      <c r="CR44" s="16">
        <f t="shared" si="65"/>
        <v>1.9588957406018671E-2</v>
      </c>
      <c r="CS44" s="16">
        <f t="shared" si="65"/>
        <v>1.637805212617937E-2</v>
      </c>
      <c r="CT44" s="16">
        <f t="shared" si="65"/>
        <v>1.313766596944479E-2</v>
      </c>
      <c r="CU44" s="16">
        <f t="shared" si="65"/>
        <v>9.8737646710642061E-3</v>
      </c>
      <c r="CV44" s="16">
        <f t="shared" si="65"/>
        <v>6.5922674176137003E-3</v>
      </c>
      <c r="CW44" s="16">
        <f t="shared" si="65"/>
        <v>3.2990587037045023E-3</v>
      </c>
      <c r="CX44" s="16">
        <f t="shared" si="65"/>
        <v>1.2869366492250088E-17</v>
      </c>
      <c r="CY44" s="16">
        <f t="shared" si="65"/>
        <v>-3.2990587037044767E-3</v>
      </c>
      <c r="CZ44" s="16">
        <f t="shared" si="65"/>
        <v>-6.5922674176136752E-3</v>
      </c>
      <c r="DA44" s="16">
        <f t="shared" si="65"/>
        <v>-9.8737646710641818E-3</v>
      </c>
      <c r="DB44" s="16">
        <f t="shared" si="65"/>
        <v>-1.313766596944476E-2</v>
      </c>
      <c r="DC44" s="16">
        <f t="shared" si="65"/>
        <v>-1.6378052126179342E-2</v>
      </c>
      <c r="DD44" s="16">
        <f t="shared" si="65"/>
        <v>-1.9588957406018695E-2</v>
      </c>
      <c r="DE44" s="16">
        <f t="shared" si="65"/>
        <v>-2.2764357414322294E-2</v>
      </c>
      <c r="DF44" s="16">
        <f t="shared" si="65"/>
        <v>-2.5898156664903426E-2</v>
      </c>
      <c r="DG44" s="16">
        <f t="shared" si="65"/>
        <v>-2.8984175756321867E-2</v>
      </c>
      <c r="DH44" s="16">
        <f t="shared" si="65"/>
        <v>-3.2016138083217349E-2</v>
      </c>
      <c r="DI44" s="16">
        <f t="shared" si="65"/>
        <v>-3.4987656005334392E-2</v>
      </c>
      <c r="DJ44" s="16">
        <f t="shared" si="65"/>
        <v>-3.7892216392253521E-2</v>
      </c>
      <c r="DK44" s="16">
        <f t="shared" si="65"/>
        <v>-4.0723165456452916E-2</v>
      </c>
      <c r="DL44" s="16">
        <f t="shared" si="65"/>
        <v>-4.3473692781112676E-2</v>
      </c>
      <c r="DM44" s="16">
        <f t="shared" si="65"/>
        <v>-4.6136814441963513E-2</v>
      </c>
      <c r="DN44" s="16">
        <f t="shared" si="65"/>
        <v>-4.8705355114377229E-2</v>
      </c>
      <c r="DO44" s="16">
        <f t="shared" si="65"/>
        <v>-5.1171929047697698E-2</v>
      </c>
      <c r="DP44" s="16">
        <f t="shared" si="65"/>
        <v>-5.3528919778388979E-2</v>
      </c>
      <c r="DQ44" s="16">
        <f t="shared" si="65"/>
        <v>-5.5768458441801033E-2</v>
      </c>
      <c r="DR44" s="16">
        <f t="shared" si="65"/>
        <v>-5.7882400529052573E-2</v>
      </c>
      <c r="DS44" s="16">
        <f t="shared" si="65"/>
        <v>-5.9862300920526898E-2</v>
      </c>
      <c r="DT44" s="16">
        <f t="shared" si="65"/>
        <v>-6.1699387010553358E-2</v>
      </c>
      <c r="DU44" s="16">
        <f t="shared" si="65"/>
        <v>-6.3384529718765445E-2</v>
      </c>
      <c r="DV44" s="16">
        <f t="shared" si="65"/>
        <v>-6.4908212162097578E-2</v>
      </c>
      <c r="DW44" s="16">
        <f t="shared" si="65"/>
        <v>-6.6260495737095276E-2</v>
      </c>
      <c r="DX44" s="16">
        <f t="shared" si="65"/>
        <v>-6.7430983334787115E-2</v>
      </c>
      <c r="DY44" s="16">
        <f t="shared" si="65"/>
        <v>-6.840877937937781E-2</v>
      </c>
      <c r="DZ44" s="16">
        <f t="shared" si="65"/>
        <v>-6.9182446346980814E-2</v>
      </c>
      <c r="EA44" s="16">
        <f t="shared" ref="EA44:GL44" si="66">EA40/EA41*(EA42-EA43)</f>
        <v>-6.9739957380936954E-2</v>
      </c>
      <c r="EB44" s="16">
        <f t="shared" si="66"/>
        <v>-7.0068644575317543E-2</v>
      </c>
      <c r="EC44" s="16">
        <f t="shared" si="66"/>
        <v>-7.0155142447211286E-2</v>
      </c>
      <c r="ED44" s="16">
        <f t="shared" si="66"/>
        <v>-6.9985326060470407E-2</v>
      </c>
      <c r="EE44" s="16">
        <f t="shared" si="66"/>
        <v>-6.9544243197708952E-2</v>
      </c>
      <c r="EF44" s="16">
        <f t="shared" si="66"/>
        <v>-6.881603990231816E-2</v>
      </c>
      <c r="EG44" s="16">
        <f t="shared" si="66"/>
        <v>-6.7783878626690469E-2</v>
      </c>
      <c r="EH44" s="16">
        <f t="shared" si="66"/>
        <v>-6.6429848125113655E-2</v>
      </c>
      <c r="EI44" s="16">
        <f t="shared" si="66"/>
        <v>-6.4734864117998378E-2</v>
      </c>
      <c r="EJ44" s="16">
        <f t="shared" si="66"/>
        <v>-6.2678559626027558E-2</v>
      </c>
      <c r="EK44" s="16">
        <f t="shared" si="66"/>
        <v>-6.0239163725847186E-2</v>
      </c>
      <c r="EL44" s="16">
        <f t="shared" si="66"/>
        <v>-5.739336730999859E-2</v>
      </c>
      <c r="EM44" s="16">
        <f t="shared" si="66"/>
        <v>-5.4116174239310234E-2</v>
      </c>
      <c r="EN44" s="16">
        <f t="shared" si="66"/>
        <v>-5.0380736051670282E-2</v>
      </c>
      <c r="EO44" s="16">
        <f t="shared" si="66"/>
        <v>-4.6158168131959082E-2</v>
      </c>
      <c r="EP44" s="16">
        <f t="shared" si="66"/>
        <v>-4.1417344947971148E-2</v>
      </c>
      <c r="EQ44" s="16">
        <f t="shared" si="66"/>
        <v>-3.6124671609341935E-2</v>
      </c>
      <c r="ER44" s="16">
        <f t="shared" si="66"/>
        <v>-3.0243828602392286E-2</v>
      </c>
      <c r="ES44" s="16">
        <f t="shared" si="66"/>
        <v>-2.3735486083409741E-2</v>
      </c>
      <c r="ET44" s="16">
        <f t="shared" si="66"/>
        <v>-1.6556983564230833E-2</v>
      </c>
      <c r="EU44" s="16">
        <f t="shared" si="66"/>
        <v>-8.6619701827498168E-3</v>
      </c>
      <c r="EV44" s="16">
        <f t="shared" si="66"/>
        <v>-5.3017610287008966E-17</v>
      </c>
      <c r="EW44" s="16">
        <f t="shared" si="66"/>
        <v>9.4839241159349434E-3</v>
      </c>
      <c r="EX44" s="16">
        <f t="shared" si="66"/>
        <v>1.9849865495574701E-2</v>
      </c>
      <c r="EY44" s="16">
        <f t="shared" si="66"/>
        <v>3.1163536261625529E-2</v>
      </c>
      <c r="EZ44" s="16">
        <f t="shared" si="66"/>
        <v>4.3496957652517078E-2</v>
      </c>
      <c r="FA44" s="16">
        <f t="shared" si="66"/>
        <v>5.6929209927408388E-2</v>
      </c>
      <c r="FB44" s="16">
        <f t="shared" si="66"/>
        <v>7.1547285733187652E-2</v>
      </c>
      <c r="FC44" s="16">
        <f t="shared" si="66"/>
        <v>8.7447063228055899E-2</v>
      </c>
      <c r="FD44" s="16">
        <f t="shared" si="66"/>
        <v>0.1047344181354723</v>
      </c>
      <c r="FE44" s="16">
        <f t="shared" si="66"/>
        <v>0.12352649734479677</v>
      </c>
      <c r="FF44" s="16">
        <f t="shared" si="66"/>
        <v>0.14395318080167019</v>
      </c>
      <c r="FG44" s="16">
        <f t="shared" si="66"/>
        <v>0.16615876339090876</v>
      </c>
      <c r="FH44" s="16">
        <f t="shared" si="66"/>
        <v>0.19030389449168247</v>
      </c>
      <c r="FI44" s="16">
        <f t="shared" si="66"/>
        <v>0.21656782010738093</v>
      </c>
      <c r="FJ44" s="16">
        <f t="shared" si="66"/>
        <v>0.24515098122515158</v>
      </c>
      <c r="FK44" s="16">
        <f t="shared" si="66"/>
        <v>0.27627803269751383</v>
      </c>
      <c r="FL44" s="16">
        <f t="shared" si="66"/>
        <v>0.31020135990532621</v>
      </c>
      <c r="FM44" s="16">
        <f t="shared" si="66"/>
        <v>0.34720518631677361</v>
      </c>
      <c r="FN44" s="16">
        <f t="shared" si="66"/>
        <v>0.38761038450669161</v>
      </c>
      <c r="FO44" s="16">
        <f t="shared" si="66"/>
        <v>0.43178012713866665</v>
      </c>
      <c r="FP44" s="16">
        <f t="shared" si="66"/>
        <v>0.48012654397762766</v>
      </c>
      <c r="FQ44" s="16">
        <f t="shared" si="66"/>
        <v>0.5331185876483886</v>
      </c>
      <c r="FR44" s="16">
        <f t="shared" si="66"/>
        <v>0.59129135645570574</v>
      </c>
      <c r="FS44" s="16">
        <f t="shared" si="66"/>
        <v>0.65525717954656426</v>
      </c>
      <c r="FT44" s="16">
        <f t="shared" si="66"/>
        <v>0.72571884115264573</v>
      </c>
      <c r="FU44" s="16">
        <f t="shared" si="66"/>
        <v>0.80348541066735202</v>
      </c>
      <c r="FV44" s="16">
        <f t="shared" si="66"/>
        <v>0.88949125918738581</v>
      </c>
      <c r="FW44" s="16">
        <f t="shared" si="66"/>
        <v>0.98481898778271626</v>
      </c>
      <c r="FX44" s="16">
        <f t="shared" si="66"/>
        <v>1.0907271770707607</v>
      </c>
      <c r="FY44" s="16">
        <f t="shared" si="66"/>
        <v>1.2086841029971429</v>
      </c>
      <c r="FZ44" s="16">
        <f t="shared" si="66"/>
        <v>1.3404088639372278</v>
      </c>
      <c r="GA44" s="16">
        <f t="shared" si="66"/>
        <v>1.4879217449175026</v>
      </c>
      <c r="GB44" s="16">
        <f t="shared" si="66"/>
        <v>1.6536061198339189</v>
      </c>
      <c r="GC44" s="16">
        <f t="shared" si="66"/>
        <v>1.8402847643883986</v>
      </c>
      <c r="GD44" s="16">
        <f t="shared" si="66"/>
        <v>2.0513140861665025</v>
      </c>
      <c r="GE44" s="16">
        <f t="shared" si="66"/>
        <v>2.290700337759886</v>
      </c>
      <c r="GF44" s="16">
        <f t="shared" si="66"/>
        <v>2.5632419712949734</v>
      </c>
      <c r="GG44" s="16">
        <f t="shared" si="66"/>
        <v>2.8747008912696663</v>
      </c>
      <c r="GH44" s="16">
        <f t="shared" si="66"/>
        <v>3.2319998846998943</v>
      </c>
      <c r="GI44" s="16">
        <f t="shared" si="66"/>
        <v>3.6434275331503927</v>
      </c>
      <c r="GJ44" s="16">
        <f t="shared" si="66"/>
        <v>4.1187894223234398</v>
      </c>
      <c r="GK44" s="16">
        <f t="shared" si="66"/>
        <v>4.6693349772538362</v>
      </c>
      <c r="GL44" s="16">
        <f t="shared" si="66"/>
        <v>5.3070085953856401</v>
      </c>
      <c r="GM44" s="16">
        <f t="shared" ref="GM44:GT44" si="67">GM40/GM41*(GM42-GM43)</f>
        <v>6.0418492185014321</v>
      </c>
      <c r="GN44" s="16">
        <f t="shared" si="67"/>
        <v>6.8744760742515307</v>
      </c>
      <c r="GO44" s="16">
        <f t="shared" si="67"/>
        <v>7.7757219455107336</v>
      </c>
      <c r="GP44" s="16">
        <f t="shared" si="67"/>
        <v>8.6336761239574766</v>
      </c>
      <c r="GQ44" s="16">
        <f t="shared" si="67"/>
        <v>9.1271835004069768</v>
      </c>
      <c r="GR44" s="16">
        <f t="shared" si="67"/>
        <v>8.4990113040011632</v>
      </c>
      <c r="GS44" s="16">
        <f t="shared" si="67"/>
        <v>5.5426152152289028</v>
      </c>
      <c r="GT44" s="16">
        <f t="shared" si="67"/>
        <v>4.8054275989439261E-14</v>
      </c>
      <c r="GU44" s="16"/>
      <c r="GV44" s="16"/>
      <c r="GW44" s="16"/>
      <c r="GX44" s="16"/>
      <c r="GY44" s="16"/>
      <c r="GZ44" s="16"/>
      <c r="HA44" s="16"/>
      <c r="HB44" s="16"/>
      <c r="HC44" s="16"/>
      <c r="HD44" s="16"/>
      <c r="HE44" s="16"/>
      <c r="HF44" s="16"/>
      <c r="HG44" s="16"/>
      <c r="HH44" s="16"/>
      <c r="HI44" s="16"/>
      <c r="HJ44" s="16"/>
      <c r="HK44" s="16"/>
      <c r="HL44" s="16"/>
      <c r="HM44" s="16"/>
      <c r="HN44" s="16"/>
      <c r="HO44" s="16"/>
      <c r="HP44" s="16"/>
      <c r="HQ44" s="16"/>
      <c r="HR44" s="16"/>
      <c r="HS44" s="16"/>
      <c r="HT44" s="16"/>
      <c r="HU44" s="16"/>
      <c r="HV44" s="16"/>
      <c r="HW44" s="16"/>
      <c r="HX44" s="16"/>
      <c r="HY44" s="16"/>
      <c r="HZ44" s="16"/>
      <c r="IA44" s="16"/>
      <c r="IB44" s="16"/>
      <c r="IC44" s="16"/>
      <c r="ID44" s="16"/>
      <c r="IE44" s="16"/>
      <c r="IF44" s="16"/>
      <c r="IG44" s="16"/>
      <c r="IH44" s="16"/>
      <c r="II44" s="16"/>
      <c r="IJ44" s="16"/>
      <c r="IK44" s="16"/>
      <c r="IL44" s="16"/>
      <c r="IM44" s="16"/>
      <c r="IN44" s="16"/>
      <c r="IO44" s="16"/>
      <c r="IP44" s="16"/>
      <c r="IQ44" s="16"/>
      <c r="IR44" s="16"/>
      <c r="IS44" s="16"/>
    </row>
    <row r="45" spans="1:253" x14ac:dyDescent="0.15">
      <c r="A45" s="22"/>
      <c r="B45" s="16"/>
      <c r="C45" s="16"/>
      <c r="D45" s="16"/>
      <c r="E45" s="16"/>
      <c r="F45" s="16"/>
      <c r="G45" s="16"/>
      <c r="H45" s="16"/>
      <c r="I45" s="16"/>
      <c r="J45" s="16"/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/>
      <c r="V45" s="16"/>
      <c r="W45" s="16"/>
      <c r="X45" s="16"/>
      <c r="Y45" s="16"/>
      <c r="Z45" s="16"/>
      <c r="AA45" s="16"/>
      <c r="AB45" s="16"/>
      <c r="AC45" s="16"/>
      <c r="AD45" s="16"/>
      <c r="AE45" s="16"/>
      <c r="AF45" s="16"/>
      <c r="AG45" s="16"/>
      <c r="AH45" s="16"/>
      <c r="AI45" s="16"/>
      <c r="AJ45" s="16"/>
      <c r="AK45" s="16"/>
      <c r="AL45" s="16"/>
      <c r="AM45" s="16"/>
      <c r="AN45" s="16"/>
      <c r="AO45" s="16"/>
      <c r="AP45" s="16"/>
      <c r="AQ45" s="16"/>
      <c r="AR45" s="16"/>
      <c r="AS45" s="16"/>
      <c r="AT45" s="16"/>
      <c r="AU45" s="16"/>
      <c r="AV45" s="16"/>
      <c r="AW45" s="16"/>
      <c r="AX45" s="16"/>
      <c r="AY45" s="16"/>
      <c r="AZ45" s="16"/>
      <c r="BA45" s="16"/>
      <c r="BB45" s="16"/>
      <c r="BC45" s="16"/>
      <c r="BD45" s="16"/>
      <c r="BE45" s="16"/>
      <c r="BF45" s="16"/>
      <c r="BG45" s="16"/>
      <c r="BH45" s="16"/>
      <c r="BI45" s="16"/>
      <c r="BJ45" s="16"/>
      <c r="BK45" s="16"/>
      <c r="BL45" s="16"/>
      <c r="BM45" s="16"/>
      <c r="BN45" s="16"/>
      <c r="BO45" s="16"/>
      <c r="BP45" s="16"/>
      <c r="BQ45" s="16"/>
      <c r="BR45" s="16"/>
      <c r="BS45" s="16"/>
      <c r="BT45" s="16"/>
      <c r="BU45" s="16"/>
      <c r="BV45" s="16"/>
      <c r="BW45" s="16"/>
      <c r="BX45" s="16"/>
      <c r="BY45" s="16"/>
      <c r="BZ45" s="16"/>
      <c r="CA45" s="16"/>
      <c r="CB45" s="16"/>
      <c r="CC45" s="16"/>
      <c r="CD45" s="16"/>
      <c r="CE45" s="16"/>
      <c r="CF45" s="16"/>
      <c r="CG45" s="16"/>
      <c r="CH45" s="16"/>
      <c r="CI45" s="16"/>
      <c r="CJ45" s="16"/>
      <c r="CK45" s="16"/>
      <c r="CL45" s="16"/>
      <c r="CM45" s="16"/>
      <c r="CN45" s="16"/>
      <c r="CO45" s="16"/>
      <c r="CP45" s="16"/>
      <c r="CQ45" s="16"/>
      <c r="CR45" s="16"/>
      <c r="CS45" s="16"/>
      <c r="CT45" s="16"/>
      <c r="CU45" s="16"/>
      <c r="CV45" s="16"/>
      <c r="CW45" s="16"/>
      <c r="CX45" s="16"/>
      <c r="CY45" s="16"/>
      <c r="CZ45" s="16"/>
      <c r="DA45" s="16"/>
      <c r="DB45" s="16"/>
      <c r="DC45" s="16"/>
      <c r="DD45" s="16"/>
      <c r="DE45" s="16"/>
      <c r="DF45" s="16"/>
      <c r="DG45" s="16"/>
      <c r="DH45" s="16"/>
      <c r="DI45" s="16"/>
      <c r="DJ45" s="16"/>
      <c r="DK45" s="16"/>
      <c r="DL45" s="16"/>
      <c r="DM45" s="16"/>
      <c r="DN45" s="16"/>
      <c r="DO45" s="16"/>
      <c r="DP45" s="16"/>
      <c r="DQ45" s="16"/>
      <c r="DR45" s="16"/>
      <c r="DS45" s="16"/>
      <c r="DT45" s="16"/>
      <c r="DU45" s="16"/>
      <c r="DV45" s="16"/>
      <c r="DW45" s="16"/>
      <c r="DX45" s="16"/>
      <c r="DY45" s="16"/>
      <c r="DZ45" s="16"/>
      <c r="EA45" s="16"/>
      <c r="EB45" s="16"/>
      <c r="EC45" s="16"/>
      <c r="ED45" s="16"/>
      <c r="EE45" s="16"/>
      <c r="EF45" s="16"/>
      <c r="EG45" s="16"/>
      <c r="EH45" s="16"/>
      <c r="EI45" s="16"/>
      <c r="EJ45" s="16"/>
      <c r="EK45" s="16"/>
      <c r="EL45" s="16"/>
      <c r="EM45" s="16"/>
      <c r="EN45" s="16"/>
      <c r="EO45" s="16"/>
      <c r="EP45" s="16"/>
      <c r="EQ45" s="16"/>
      <c r="ER45" s="16"/>
      <c r="ES45" s="16"/>
      <c r="ET45" s="16"/>
      <c r="EU45" s="16"/>
      <c r="EV45" s="16"/>
      <c r="EW45" s="16"/>
      <c r="EX45" s="16"/>
      <c r="EY45" s="16"/>
      <c r="EZ45" s="16"/>
      <c r="FA45" s="16"/>
      <c r="FB45" s="16"/>
      <c r="FC45" s="16"/>
      <c r="FD45" s="16"/>
      <c r="FE45" s="16"/>
      <c r="FF45" s="16"/>
      <c r="FG45" s="16"/>
      <c r="FH45" s="16"/>
      <c r="FI45" s="16"/>
      <c r="FJ45" s="16"/>
      <c r="FK45" s="16"/>
      <c r="FL45" s="16"/>
      <c r="FM45" s="16"/>
      <c r="FN45" s="16"/>
      <c r="FO45" s="16"/>
      <c r="FP45" s="16"/>
      <c r="FQ45" s="16"/>
      <c r="FR45" s="16"/>
      <c r="FS45" s="16"/>
      <c r="FT45" s="16"/>
      <c r="FU45" s="16"/>
      <c r="FV45" s="16"/>
      <c r="FW45" s="16"/>
      <c r="FX45" s="16"/>
      <c r="FY45" s="16"/>
      <c r="FZ45" s="16"/>
      <c r="GA45" s="16"/>
      <c r="GB45" s="16"/>
      <c r="GC45" s="16"/>
      <c r="GD45" s="16"/>
      <c r="GE45" s="16"/>
      <c r="GF45" s="16"/>
      <c r="GG45" s="16"/>
      <c r="GH45" s="16"/>
      <c r="GI45" s="16"/>
      <c r="GJ45" s="16"/>
      <c r="GK45" s="16"/>
      <c r="GL45" s="16"/>
      <c r="GM45" s="16"/>
      <c r="GN45" s="16"/>
      <c r="GO45" s="16"/>
      <c r="GP45" s="16"/>
      <c r="GQ45" s="16"/>
      <c r="GR45" s="16"/>
      <c r="GS45" s="16"/>
      <c r="GT45" s="16"/>
      <c r="GU45" s="16"/>
      <c r="GV45" s="16"/>
      <c r="GW45" s="16"/>
      <c r="GX45" s="16"/>
      <c r="GY45" s="16"/>
      <c r="GZ45" s="16"/>
      <c r="HA45" s="16"/>
      <c r="HB45" s="16"/>
      <c r="HC45" s="16"/>
      <c r="HD45" s="16"/>
      <c r="HE45" s="16"/>
      <c r="HF45" s="16"/>
      <c r="HG45" s="16"/>
      <c r="HH45" s="16"/>
      <c r="HI45" s="16"/>
      <c r="HJ45" s="16"/>
      <c r="HK45" s="16"/>
      <c r="HL45" s="16"/>
      <c r="HM45" s="16"/>
      <c r="HN45" s="16"/>
      <c r="HO45" s="16"/>
      <c r="HP45" s="16"/>
      <c r="HQ45" s="16"/>
      <c r="HR45" s="16"/>
      <c r="HS45" s="16"/>
      <c r="HT45" s="16"/>
      <c r="HU45" s="16"/>
      <c r="HV45" s="16"/>
      <c r="HW45" s="16"/>
      <c r="HX45" s="16"/>
      <c r="HY45" s="16"/>
      <c r="HZ45" s="16"/>
      <c r="IA45" s="16"/>
      <c r="IB45" s="16"/>
      <c r="IC45" s="16"/>
      <c r="ID45" s="16"/>
      <c r="IE45" s="16"/>
      <c r="IF45" s="16"/>
      <c r="IG45" s="16"/>
      <c r="IH45" s="16"/>
      <c r="II45" s="16"/>
      <c r="IJ45" s="16"/>
      <c r="IK45" s="16"/>
      <c r="IL45" s="16"/>
      <c r="IM45" s="16"/>
      <c r="IN45" s="16"/>
      <c r="IO45" s="16"/>
      <c r="IP45" s="16"/>
      <c r="IQ45" s="16"/>
      <c r="IR45" s="16"/>
      <c r="IS45" s="16"/>
    </row>
    <row r="46" spans="1:253" x14ac:dyDescent="0.15">
      <c r="A46" s="22" t="s">
        <v>48</v>
      </c>
      <c r="B46" s="16"/>
      <c r="C46" s="16"/>
      <c r="D46" s="16"/>
      <c r="E46" s="16"/>
      <c r="F46" s="16"/>
      <c r="G46" s="16"/>
      <c r="H46" s="16"/>
      <c r="I46" s="16"/>
      <c r="J46" s="16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  <c r="Y46" s="16"/>
      <c r="Z46" s="16"/>
      <c r="AA46" s="16"/>
      <c r="AB46" s="16"/>
      <c r="AC46" s="16"/>
      <c r="AD46" s="16"/>
      <c r="AE46" s="16"/>
      <c r="AF46" s="16"/>
      <c r="AG46" s="16"/>
      <c r="AH46" s="16"/>
      <c r="AI46" s="16"/>
      <c r="AJ46" s="16"/>
      <c r="AK46" s="16"/>
      <c r="AL46" s="16"/>
      <c r="AM46" s="16"/>
      <c r="AN46" s="16"/>
      <c r="AO46" s="16"/>
      <c r="AP46" s="16"/>
      <c r="AQ46" s="16"/>
      <c r="AR46" s="16"/>
      <c r="AS46" s="16"/>
      <c r="AT46" s="16"/>
      <c r="AU46" s="16"/>
      <c r="AV46" s="16"/>
      <c r="AW46" s="16"/>
      <c r="AX46" s="16"/>
      <c r="AY46" s="16"/>
      <c r="AZ46" s="16"/>
      <c r="BA46" s="16"/>
      <c r="BB46" s="16"/>
      <c r="BC46" s="16"/>
      <c r="BD46" s="16"/>
      <c r="BE46" s="16"/>
      <c r="BF46" s="16"/>
      <c r="BG46" s="16"/>
      <c r="BH46" s="16"/>
      <c r="BI46" s="16"/>
      <c r="BJ46" s="16"/>
      <c r="BK46" s="16"/>
      <c r="BL46" s="16"/>
      <c r="BM46" s="16"/>
      <c r="BN46" s="16"/>
      <c r="BO46" s="16"/>
      <c r="BP46" s="16"/>
      <c r="BQ46" s="16"/>
      <c r="BR46" s="16"/>
      <c r="BS46" s="16"/>
      <c r="BT46" s="16"/>
      <c r="BU46" s="16"/>
      <c r="BV46" s="16"/>
      <c r="BW46" s="16"/>
      <c r="BX46" s="16"/>
      <c r="BY46" s="16"/>
      <c r="BZ46" s="16"/>
      <c r="CA46" s="16"/>
      <c r="CB46" s="16"/>
      <c r="CC46" s="16"/>
      <c r="CD46" s="16"/>
      <c r="CE46" s="16"/>
      <c r="CF46" s="16"/>
      <c r="CG46" s="16"/>
      <c r="CH46" s="16"/>
      <c r="CI46" s="16"/>
      <c r="CJ46" s="16"/>
      <c r="CK46" s="16"/>
      <c r="CL46" s="16"/>
      <c r="CM46" s="16"/>
      <c r="CN46" s="16"/>
      <c r="CO46" s="16"/>
      <c r="CP46" s="16"/>
      <c r="CQ46" s="16"/>
      <c r="CR46" s="16"/>
      <c r="CS46" s="16"/>
      <c r="CT46" s="16"/>
      <c r="CU46" s="16"/>
      <c r="CV46" s="16"/>
      <c r="CW46" s="16"/>
      <c r="CX46" s="16"/>
      <c r="CY46" s="16"/>
      <c r="CZ46" s="16"/>
      <c r="DA46" s="16"/>
      <c r="DB46" s="16"/>
      <c r="DC46" s="16"/>
      <c r="DD46" s="16"/>
      <c r="DE46" s="16"/>
      <c r="DF46" s="16"/>
      <c r="DG46" s="16"/>
      <c r="DH46" s="16"/>
      <c r="DI46" s="16"/>
      <c r="DJ46" s="16"/>
      <c r="DK46" s="16"/>
      <c r="DL46" s="16"/>
      <c r="DM46" s="16"/>
      <c r="DN46" s="16"/>
      <c r="DO46" s="16"/>
      <c r="DP46" s="16"/>
      <c r="DQ46" s="16"/>
      <c r="DR46" s="16"/>
      <c r="DS46" s="16"/>
      <c r="DT46" s="16"/>
      <c r="DU46" s="16"/>
      <c r="DV46" s="16"/>
      <c r="DW46" s="16"/>
      <c r="DX46" s="16"/>
      <c r="DY46" s="16"/>
      <c r="DZ46" s="16"/>
      <c r="EA46" s="16"/>
      <c r="EB46" s="16"/>
      <c r="EC46" s="16"/>
      <c r="ED46" s="16"/>
      <c r="EE46" s="16"/>
      <c r="EF46" s="16"/>
      <c r="EG46" s="16"/>
      <c r="EH46" s="16"/>
      <c r="EI46" s="16"/>
      <c r="EJ46" s="16"/>
      <c r="EK46" s="16"/>
      <c r="EL46" s="16"/>
      <c r="EM46" s="16"/>
      <c r="EN46" s="16"/>
      <c r="EO46" s="16"/>
      <c r="EP46" s="16"/>
      <c r="EQ46" s="16"/>
      <c r="ER46" s="16"/>
      <c r="ES46" s="16"/>
      <c r="ET46" s="16"/>
      <c r="EU46" s="16"/>
      <c r="EV46" s="16"/>
      <c r="EW46" s="16"/>
      <c r="EX46" s="16"/>
      <c r="EY46" s="16"/>
      <c r="EZ46" s="16"/>
      <c r="FA46" s="16"/>
      <c r="FB46" s="16"/>
      <c r="FC46" s="16"/>
      <c r="FD46" s="16"/>
      <c r="FE46" s="16"/>
      <c r="FF46" s="16"/>
      <c r="FG46" s="16"/>
      <c r="FH46" s="16"/>
      <c r="FI46" s="16"/>
      <c r="FJ46" s="16"/>
      <c r="FK46" s="16"/>
      <c r="FL46" s="16"/>
      <c r="FM46" s="16"/>
      <c r="FN46" s="16"/>
      <c r="FO46" s="16"/>
      <c r="FP46" s="16"/>
      <c r="FQ46" s="16"/>
      <c r="FR46" s="16"/>
      <c r="FS46" s="16"/>
      <c r="FT46" s="16"/>
      <c r="FU46" s="16"/>
      <c r="FV46" s="16"/>
      <c r="FW46" s="16"/>
      <c r="FX46" s="16"/>
      <c r="FY46" s="16"/>
      <c r="FZ46" s="16"/>
      <c r="GA46" s="16"/>
      <c r="GB46" s="16"/>
      <c r="GC46" s="16"/>
      <c r="GD46" s="16"/>
      <c r="GE46" s="16"/>
      <c r="GF46" s="16"/>
      <c r="GG46" s="16"/>
      <c r="GH46" s="16"/>
      <c r="GI46" s="16"/>
      <c r="GJ46" s="16"/>
      <c r="GK46" s="16"/>
      <c r="GL46" s="16"/>
      <c r="GM46" s="16"/>
      <c r="GN46" s="16"/>
      <c r="GO46" s="16"/>
      <c r="GP46" s="16"/>
      <c r="GQ46" s="16"/>
      <c r="GR46" s="16"/>
      <c r="GS46" s="16"/>
      <c r="GT46" s="16"/>
      <c r="GU46" s="16"/>
      <c r="GV46" s="16"/>
      <c r="GW46" s="16"/>
      <c r="GX46" s="16"/>
      <c r="GY46" s="16"/>
      <c r="GZ46" s="16"/>
      <c r="HA46" s="16"/>
      <c r="HB46" s="16"/>
      <c r="HC46" s="16"/>
      <c r="HD46" s="16"/>
      <c r="HE46" s="16"/>
      <c r="HF46" s="16"/>
      <c r="HG46" s="16"/>
      <c r="HH46" s="16"/>
      <c r="HI46" s="16"/>
      <c r="HJ46" s="16"/>
      <c r="HK46" s="16"/>
      <c r="HL46" s="16"/>
      <c r="HM46" s="16"/>
      <c r="HN46" s="16"/>
      <c r="HO46" s="16"/>
      <c r="HP46" s="16"/>
      <c r="HQ46" s="16"/>
      <c r="HR46" s="16"/>
      <c r="HS46" s="16"/>
      <c r="HT46" s="16"/>
      <c r="HU46" s="16"/>
      <c r="HV46" s="16"/>
      <c r="HW46" s="16"/>
      <c r="HX46" s="16"/>
      <c r="HY46" s="16"/>
      <c r="HZ46" s="16"/>
      <c r="IA46" s="16"/>
      <c r="IB46" s="16"/>
      <c r="IC46" s="16"/>
      <c r="ID46" s="16"/>
      <c r="IE46" s="16"/>
      <c r="IF46" s="16"/>
      <c r="IG46" s="16"/>
      <c r="IH46" s="16"/>
      <c r="II46" s="16"/>
      <c r="IJ46" s="16"/>
      <c r="IK46" s="16"/>
      <c r="IL46" s="16"/>
      <c r="IM46" s="16"/>
      <c r="IN46" s="16"/>
      <c r="IO46" s="16"/>
      <c r="IP46" s="16"/>
      <c r="IQ46" s="16"/>
      <c r="IR46" s="16"/>
      <c r="IS46" s="16"/>
    </row>
    <row r="47" spans="1:253" ht="16.5" x14ac:dyDescent="0.25">
      <c r="A47" s="23" t="s">
        <v>50</v>
      </c>
      <c r="B47" s="17">
        <f>$B$3*COS(B$14)*($B$4*SIN($B$5)-$B$3*SIN(B$14))</f>
        <v>0</v>
      </c>
      <c r="C47" s="17">
        <f t="shared" ref="C47:BN47" si="68">$B$3*COS(C$14)*($B$4*SIN($B$5)-$B$3*SIN(C$14))</f>
        <v>-1.1302293515276407</v>
      </c>
      <c r="D47" s="17">
        <f t="shared" si="68"/>
        <v>-2.2559982041574762</v>
      </c>
      <c r="E47" s="17">
        <f t="shared" si="68"/>
        <v>-3.3728636625430428</v>
      </c>
      <c r="F47" s="17">
        <f t="shared" si="68"/>
        <v>-4.4764179689673869</v>
      </c>
      <c r="G47" s="17">
        <f t="shared" si="68"/>
        <v>-5.5623058987490541</v>
      </c>
      <c r="H47" s="17">
        <f t="shared" si="68"/>
        <v>-6.6262419483242025</v>
      </c>
      <c r="I47" s="17">
        <f t="shared" si="68"/>
        <v>-7.6640272481713074</v>
      </c>
      <c r="J47" s="17">
        <f t="shared" si="68"/>
        <v>-8.6715661338308738</v>
      </c>
      <c r="K47" s="17">
        <f t="shared" si="68"/>
        <v>-9.6448823096219414</v>
      </c>
      <c r="L47" s="17">
        <f t="shared" si="68"/>
        <v>-10.580134541264513</v>
      </c>
      <c r="M47" s="17">
        <f t="shared" si="68"/>
        <v>-11.473631815476415</v>
      </c>
      <c r="N47" s="17">
        <f t="shared" si="68"/>
        <v>-12.321847906716396</v>
      </c>
      <c r="O47" s="17">
        <f t="shared" si="68"/>
        <v>-13.12143529358541</v>
      </c>
      <c r="P47" s="17">
        <f t="shared" si="68"/>
        <v>-13.869238369964208</v>
      </c>
      <c r="Q47" s="17">
        <f t="shared" si="68"/>
        <v>-14.562305898749054</v>
      </c>
      <c r="R47" s="17">
        <f t="shared" si="68"/>
        <v>-15.197902659036275</v>
      </c>
      <c r="S47" s="17">
        <f t="shared" si="68"/>
        <v>-15.773520240789546</v>
      </c>
      <c r="T47" s="17">
        <f t="shared" si="68"/>
        <v>-16.286886944388353</v>
      </c>
      <c r="U47" s="17">
        <f t="shared" si="68"/>
        <v>-16.735976745988527</v>
      </c>
      <c r="V47" s="17">
        <f t="shared" si="68"/>
        <v>-17.119017293312766</v>
      </c>
      <c r="W47" s="17">
        <f t="shared" si="68"/>
        <v>-17.434496900315359</v>
      </c>
      <c r="X47" s="17">
        <f t="shared" si="68"/>
        <v>-17.681170513116395</v>
      </c>
      <c r="Y47" s="17">
        <f t="shared" si="68"/>
        <v>-17.858064623660599</v>
      </c>
      <c r="Z47" s="17">
        <f t="shared" si="68"/>
        <v>-17.964481111708885</v>
      </c>
      <c r="AA47" s="17">
        <f t="shared" si="68"/>
        <v>-18</v>
      </c>
      <c r="AB47" s="17">
        <f t="shared" si="68"/>
        <v>-17.964481111708885</v>
      </c>
      <c r="AC47" s="17">
        <f t="shared" si="68"/>
        <v>-17.858064623660603</v>
      </c>
      <c r="AD47" s="17">
        <f t="shared" si="68"/>
        <v>-17.681170513116399</v>
      </c>
      <c r="AE47" s="17">
        <f t="shared" si="68"/>
        <v>-17.434496900315363</v>
      </c>
      <c r="AF47" s="17">
        <f t="shared" si="68"/>
        <v>-17.119017293312766</v>
      </c>
      <c r="AG47" s="17">
        <f t="shared" si="68"/>
        <v>-16.735976745988523</v>
      </c>
      <c r="AH47" s="17">
        <f t="shared" si="68"/>
        <v>-16.286886944388346</v>
      </c>
      <c r="AI47" s="17">
        <f t="shared" si="68"/>
        <v>-15.773520240789541</v>
      </c>
      <c r="AJ47" s="17">
        <f t="shared" si="68"/>
        <v>-15.19790265903627</v>
      </c>
      <c r="AK47" s="17">
        <f t="shared" si="68"/>
        <v>-14.562305898749054</v>
      </c>
      <c r="AL47" s="17">
        <f t="shared" si="68"/>
        <v>-13.869238369964208</v>
      </c>
      <c r="AM47" s="17">
        <f t="shared" si="68"/>
        <v>-13.121435293585407</v>
      </c>
      <c r="AN47" s="17">
        <f t="shared" si="68"/>
        <v>-12.3218479067164</v>
      </c>
      <c r="AO47" s="17">
        <f t="shared" si="68"/>
        <v>-11.473631815476416</v>
      </c>
      <c r="AP47" s="17">
        <f t="shared" si="68"/>
        <v>-10.580134541264517</v>
      </c>
      <c r="AQ47" s="17">
        <f t="shared" si="68"/>
        <v>-9.6448823096219467</v>
      </c>
      <c r="AR47" s="17">
        <f t="shared" si="68"/>
        <v>-8.671566133830872</v>
      </c>
      <c r="AS47" s="17">
        <f t="shared" si="68"/>
        <v>-7.6640272481713119</v>
      </c>
      <c r="AT47" s="17">
        <f t="shared" si="68"/>
        <v>-6.6262419483242061</v>
      </c>
      <c r="AU47" s="17">
        <f t="shared" si="68"/>
        <v>-5.5623058987490559</v>
      </c>
      <c r="AV47" s="17">
        <f t="shared" si="68"/>
        <v>-4.4764179689673949</v>
      </c>
      <c r="AW47" s="17">
        <f t="shared" si="68"/>
        <v>-3.3728636625430424</v>
      </c>
      <c r="AX47" s="17">
        <f t="shared" si="68"/>
        <v>-2.2559982041574815</v>
      </c>
      <c r="AY47" s="17">
        <f t="shared" si="68"/>
        <v>-1.1302293515276443</v>
      </c>
      <c r="AZ47" s="17">
        <f t="shared" si="68"/>
        <v>-2.205267218835516E-15</v>
      </c>
      <c r="BA47" s="17">
        <f t="shared" si="68"/>
        <v>1.1302293515276403</v>
      </c>
      <c r="BB47" s="17">
        <f t="shared" si="68"/>
        <v>2.2559982041574771</v>
      </c>
      <c r="BC47" s="17">
        <f t="shared" si="68"/>
        <v>3.3728636625430455</v>
      </c>
      <c r="BD47" s="17">
        <f t="shared" si="68"/>
        <v>4.4764179689673824</v>
      </c>
      <c r="BE47" s="17">
        <f t="shared" si="68"/>
        <v>5.5623058987490515</v>
      </c>
      <c r="BF47" s="17">
        <f t="shared" si="68"/>
        <v>6.6262419483242025</v>
      </c>
      <c r="BG47" s="17">
        <f t="shared" si="68"/>
        <v>7.6640272481713012</v>
      </c>
      <c r="BH47" s="17">
        <f t="shared" si="68"/>
        <v>8.6715661338308774</v>
      </c>
      <c r="BI47" s="17">
        <f t="shared" si="68"/>
        <v>9.644882309621936</v>
      </c>
      <c r="BJ47" s="17">
        <f t="shared" si="68"/>
        <v>10.580134541264506</v>
      </c>
      <c r="BK47" s="17">
        <f t="shared" si="68"/>
        <v>11.473631815476415</v>
      </c>
      <c r="BL47" s="17">
        <f t="shared" si="68"/>
        <v>12.321847906716391</v>
      </c>
      <c r="BM47" s="17">
        <f t="shared" si="68"/>
        <v>13.12143529358541</v>
      </c>
      <c r="BN47" s="17">
        <f t="shared" si="68"/>
        <v>13.869238369964208</v>
      </c>
      <c r="BO47" s="17">
        <f t="shared" ref="BO47:DZ47" si="69">$B$3*COS(BO$14)*($B$4*SIN($B$5)-$B$3*SIN(BO$14))</f>
        <v>14.562305898749051</v>
      </c>
      <c r="BP47" s="17">
        <f t="shared" si="69"/>
        <v>15.197902659036274</v>
      </c>
      <c r="BQ47" s="17">
        <f t="shared" si="69"/>
        <v>15.773520240789546</v>
      </c>
      <c r="BR47" s="17">
        <f t="shared" si="69"/>
        <v>16.286886944388357</v>
      </c>
      <c r="BS47" s="17">
        <f t="shared" si="69"/>
        <v>16.735976745988523</v>
      </c>
      <c r="BT47" s="17">
        <f t="shared" si="69"/>
        <v>17.119017293312762</v>
      </c>
      <c r="BU47" s="17">
        <f t="shared" si="69"/>
        <v>17.434496900315363</v>
      </c>
      <c r="BV47" s="17">
        <f t="shared" si="69"/>
        <v>17.681170513116399</v>
      </c>
      <c r="BW47" s="17">
        <f t="shared" si="69"/>
        <v>17.858064623660599</v>
      </c>
      <c r="BX47" s="17">
        <f t="shared" si="69"/>
        <v>17.964481111708889</v>
      </c>
      <c r="BY47" s="17">
        <f t="shared" si="69"/>
        <v>18</v>
      </c>
      <c r="BZ47" s="17">
        <f t="shared" si="69"/>
        <v>17.964481111708889</v>
      </c>
      <c r="CA47" s="17">
        <f t="shared" si="69"/>
        <v>17.858064623660599</v>
      </c>
      <c r="CB47" s="17">
        <f t="shared" si="69"/>
        <v>17.681170513116399</v>
      </c>
      <c r="CC47" s="17">
        <f t="shared" si="69"/>
        <v>17.434496900315359</v>
      </c>
      <c r="CD47" s="17">
        <f t="shared" si="69"/>
        <v>17.119017293312766</v>
      </c>
      <c r="CE47" s="17">
        <f t="shared" si="69"/>
        <v>16.73597674598853</v>
      </c>
      <c r="CF47" s="17">
        <f t="shared" si="69"/>
        <v>16.286886944388357</v>
      </c>
      <c r="CG47" s="17">
        <f t="shared" si="69"/>
        <v>15.773520240789541</v>
      </c>
      <c r="CH47" s="17">
        <f t="shared" si="69"/>
        <v>15.19790265903627</v>
      </c>
      <c r="CI47" s="17">
        <f t="shared" si="69"/>
        <v>14.562305898749056</v>
      </c>
      <c r="CJ47" s="17">
        <f t="shared" si="69"/>
        <v>13.869238369964211</v>
      </c>
      <c r="CK47" s="17">
        <f t="shared" si="69"/>
        <v>13.121435293585419</v>
      </c>
      <c r="CL47" s="17">
        <f t="shared" si="69"/>
        <v>12.321847906716402</v>
      </c>
      <c r="CM47" s="17">
        <f t="shared" si="69"/>
        <v>11.473631815476411</v>
      </c>
      <c r="CN47" s="17">
        <f t="shared" si="69"/>
        <v>10.580134541264519</v>
      </c>
      <c r="CO47" s="17">
        <f t="shared" si="69"/>
        <v>9.6448823096219485</v>
      </c>
      <c r="CP47" s="17">
        <f t="shared" si="69"/>
        <v>8.671566133830888</v>
      </c>
      <c r="CQ47" s="17">
        <f t="shared" si="69"/>
        <v>7.6640272481713145</v>
      </c>
      <c r="CR47" s="17">
        <f t="shared" si="69"/>
        <v>6.6262419483242008</v>
      </c>
      <c r="CS47" s="17">
        <f t="shared" si="69"/>
        <v>5.5623058987490577</v>
      </c>
      <c r="CT47" s="17">
        <f t="shared" si="69"/>
        <v>4.4764179689673966</v>
      </c>
      <c r="CU47" s="17">
        <f t="shared" si="69"/>
        <v>3.372863662543045</v>
      </c>
      <c r="CV47" s="17">
        <f t="shared" si="69"/>
        <v>2.2559982041574838</v>
      </c>
      <c r="CW47" s="17">
        <f t="shared" si="69"/>
        <v>1.1302293515276387</v>
      </c>
      <c r="CX47" s="17">
        <f t="shared" si="69"/>
        <v>4.410534437671032E-15</v>
      </c>
      <c r="CY47" s="17">
        <f t="shared" si="69"/>
        <v>-1.13022935152763</v>
      </c>
      <c r="CZ47" s="17">
        <f t="shared" si="69"/>
        <v>-2.2559982041574749</v>
      </c>
      <c r="DA47" s="17">
        <f t="shared" si="69"/>
        <v>-3.3728636625430357</v>
      </c>
      <c r="DB47" s="17">
        <f t="shared" si="69"/>
        <v>-4.4764179689673878</v>
      </c>
      <c r="DC47" s="17">
        <f t="shared" si="69"/>
        <v>-5.5623058987490488</v>
      </c>
      <c r="DD47" s="17">
        <f t="shared" si="69"/>
        <v>-6.6262419483242061</v>
      </c>
      <c r="DE47" s="17">
        <f t="shared" si="69"/>
        <v>-7.6640272481713065</v>
      </c>
      <c r="DF47" s="17">
        <f t="shared" si="69"/>
        <v>-8.6715661338308685</v>
      </c>
      <c r="DG47" s="17">
        <f t="shared" si="69"/>
        <v>-9.6448823096219272</v>
      </c>
      <c r="DH47" s="17">
        <f t="shared" si="69"/>
        <v>-10.580134541264513</v>
      </c>
      <c r="DI47" s="17">
        <f t="shared" si="69"/>
        <v>-11.473631815476416</v>
      </c>
      <c r="DJ47" s="17">
        <f t="shared" si="69"/>
        <v>-12.321847906716396</v>
      </c>
      <c r="DK47" s="17">
        <f t="shared" si="69"/>
        <v>-13.1214352935854</v>
      </c>
      <c r="DL47" s="17">
        <f t="shared" si="69"/>
        <v>-13.869238369964197</v>
      </c>
      <c r="DM47" s="17">
        <f t="shared" si="69"/>
        <v>-14.562305898749058</v>
      </c>
      <c r="DN47" s="17">
        <f t="shared" si="69"/>
        <v>-15.197902659036272</v>
      </c>
      <c r="DO47" s="17">
        <f t="shared" si="69"/>
        <v>-15.773520240789541</v>
      </c>
      <c r="DP47" s="17">
        <f t="shared" si="69"/>
        <v>-16.286886944388346</v>
      </c>
      <c r="DQ47" s="17">
        <f t="shared" si="69"/>
        <v>-16.735976745988516</v>
      </c>
      <c r="DR47" s="17">
        <f t="shared" si="69"/>
        <v>-17.119017293312758</v>
      </c>
      <c r="DS47" s="17">
        <f t="shared" si="69"/>
        <v>-17.434496900315363</v>
      </c>
      <c r="DT47" s="17">
        <f t="shared" si="69"/>
        <v>-17.681170513116395</v>
      </c>
      <c r="DU47" s="17">
        <f t="shared" si="69"/>
        <v>-17.858064623660599</v>
      </c>
      <c r="DV47" s="17">
        <f t="shared" si="69"/>
        <v>-17.964481111708889</v>
      </c>
      <c r="DW47" s="17">
        <f t="shared" si="69"/>
        <v>-18</v>
      </c>
      <c r="DX47" s="17">
        <f t="shared" si="69"/>
        <v>-17.964481111708885</v>
      </c>
      <c r="DY47" s="17">
        <f t="shared" si="69"/>
        <v>-17.858064623660603</v>
      </c>
      <c r="DZ47" s="17">
        <f t="shared" si="69"/>
        <v>-17.681170513116392</v>
      </c>
      <c r="EA47" s="17">
        <f t="shared" ref="EA47:GL47" si="70">$B$3*COS(EA$14)*($B$4*SIN($B$5)-$B$3*SIN(EA$14))</f>
        <v>-17.434496900315363</v>
      </c>
      <c r="EB47" s="17">
        <f t="shared" si="70"/>
        <v>-17.119017293312766</v>
      </c>
      <c r="EC47" s="17">
        <f t="shared" si="70"/>
        <v>-16.73597674598853</v>
      </c>
      <c r="ED47" s="17">
        <f t="shared" si="70"/>
        <v>-16.286886944388346</v>
      </c>
      <c r="EE47" s="17">
        <f t="shared" si="70"/>
        <v>-15.773520240789541</v>
      </c>
      <c r="EF47" s="17">
        <f t="shared" si="70"/>
        <v>-15.197902659036272</v>
      </c>
      <c r="EG47" s="17">
        <f t="shared" si="70"/>
        <v>-14.562305898749056</v>
      </c>
      <c r="EH47" s="17">
        <f t="shared" si="70"/>
        <v>-13.869238369964192</v>
      </c>
      <c r="EI47" s="17">
        <f t="shared" si="70"/>
        <v>-13.121435293585398</v>
      </c>
      <c r="EJ47" s="17">
        <f t="shared" si="70"/>
        <v>-12.321847906716391</v>
      </c>
      <c r="EK47" s="17">
        <f t="shared" si="70"/>
        <v>-11.473631815476415</v>
      </c>
      <c r="EL47" s="17">
        <f t="shared" si="70"/>
        <v>-10.58013454126452</v>
      </c>
      <c r="EM47" s="17">
        <f t="shared" si="70"/>
        <v>-9.6448823096219503</v>
      </c>
      <c r="EN47" s="17">
        <f t="shared" si="70"/>
        <v>-8.6715661338308632</v>
      </c>
      <c r="EO47" s="17">
        <f t="shared" si="70"/>
        <v>-7.6640272481713012</v>
      </c>
      <c r="EP47" s="17">
        <f t="shared" si="70"/>
        <v>-6.6262419483242034</v>
      </c>
      <c r="EQ47" s="17">
        <f t="shared" si="70"/>
        <v>-5.5623058987490586</v>
      </c>
      <c r="ER47" s="17">
        <f t="shared" si="70"/>
        <v>-4.4764179689673984</v>
      </c>
      <c r="ES47" s="17">
        <f t="shared" si="70"/>
        <v>-3.3728636625430304</v>
      </c>
      <c r="ET47" s="17">
        <f t="shared" si="70"/>
        <v>-2.2559982041574704</v>
      </c>
      <c r="EU47" s="17">
        <f t="shared" si="70"/>
        <v>-1.1302293515276409</v>
      </c>
      <c r="EV47" s="17">
        <f t="shared" si="70"/>
        <v>-6.6158016565065481E-15</v>
      </c>
      <c r="EW47" s="17">
        <f t="shared" si="70"/>
        <v>1.1302293515276276</v>
      </c>
      <c r="EX47" s="17">
        <f t="shared" si="70"/>
        <v>2.2559982041574567</v>
      </c>
      <c r="EY47" s="17">
        <f t="shared" si="70"/>
        <v>3.3728636625430495</v>
      </c>
      <c r="EZ47" s="17">
        <f t="shared" si="70"/>
        <v>4.4764179689673851</v>
      </c>
      <c r="FA47" s="17">
        <f t="shared" si="70"/>
        <v>5.562305898749047</v>
      </c>
      <c r="FB47" s="17">
        <f t="shared" si="70"/>
        <v>6.6262419483241901</v>
      </c>
      <c r="FC47" s="17">
        <f t="shared" si="70"/>
        <v>7.6640272481712897</v>
      </c>
      <c r="FD47" s="17">
        <f t="shared" si="70"/>
        <v>8.6715661338308792</v>
      </c>
      <c r="FE47" s="17">
        <f t="shared" si="70"/>
        <v>9.6448823096219396</v>
      </c>
      <c r="FF47" s="17">
        <f t="shared" si="70"/>
        <v>10.58013454126451</v>
      </c>
      <c r="FG47" s="17">
        <f t="shared" si="70"/>
        <v>11.473631815476402</v>
      </c>
      <c r="FH47" s="17">
        <f t="shared" si="70"/>
        <v>12.321847906716378</v>
      </c>
      <c r="FI47" s="17">
        <f t="shared" si="70"/>
        <v>13.121435293585389</v>
      </c>
      <c r="FJ47" s="17">
        <f t="shared" si="70"/>
        <v>13.869238369964185</v>
      </c>
      <c r="FK47" s="17">
        <f t="shared" si="70"/>
        <v>14.562305898749029</v>
      </c>
      <c r="FL47" s="17">
        <f t="shared" si="70"/>
        <v>15.197902659036281</v>
      </c>
      <c r="FM47" s="17">
        <f t="shared" si="70"/>
        <v>15.77352024078955</v>
      </c>
      <c r="FN47" s="17">
        <f t="shared" si="70"/>
        <v>16.286886944388353</v>
      </c>
      <c r="FO47" s="17">
        <f t="shared" si="70"/>
        <v>16.735976745988527</v>
      </c>
      <c r="FP47" s="17">
        <f t="shared" si="70"/>
        <v>17.119017293312762</v>
      </c>
      <c r="FQ47" s="17">
        <f t="shared" si="70"/>
        <v>17.434496900315356</v>
      </c>
      <c r="FR47" s="17">
        <f t="shared" si="70"/>
        <v>17.681170513116395</v>
      </c>
      <c r="FS47" s="17">
        <f t="shared" si="70"/>
        <v>17.858064623660596</v>
      </c>
      <c r="FT47" s="17">
        <f t="shared" si="70"/>
        <v>17.964481111708885</v>
      </c>
      <c r="FU47" s="17">
        <f t="shared" si="70"/>
        <v>18</v>
      </c>
      <c r="FV47" s="17">
        <f t="shared" si="70"/>
        <v>17.964481111708885</v>
      </c>
      <c r="FW47" s="17">
        <f t="shared" si="70"/>
        <v>17.858064623660599</v>
      </c>
      <c r="FX47" s="17">
        <f t="shared" si="70"/>
        <v>17.681170513116395</v>
      </c>
      <c r="FY47" s="17">
        <f t="shared" si="70"/>
        <v>17.434496900315359</v>
      </c>
      <c r="FZ47" s="17">
        <f t="shared" si="70"/>
        <v>17.119017293312769</v>
      </c>
      <c r="GA47" s="17">
        <f t="shared" si="70"/>
        <v>16.73597674598853</v>
      </c>
      <c r="GB47" s="17">
        <f t="shared" si="70"/>
        <v>16.28688694438836</v>
      </c>
      <c r="GC47" s="17">
        <f t="shared" si="70"/>
        <v>15.773520240789558</v>
      </c>
      <c r="GD47" s="17">
        <f t="shared" si="70"/>
        <v>15.19790265903629</v>
      </c>
      <c r="GE47" s="17">
        <f t="shared" si="70"/>
        <v>14.562305898749058</v>
      </c>
      <c r="GF47" s="17">
        <f t="shared" si="70"/>
        <v>13.869238369964217</v>
      </c>
      <c r="GG47" s="17">
        <f t="shared" si="70"/>
        <v>13.1214352935854</v>
      </c>
      <c r="GH47" s="17">
        <f t="shared" si="70"/>
        <v>12.321847906716394</v>
      </c>
      <c r="GI47" s="17">
        <f t="shared" si="70"/>
        <v>11.473631815476416</v>
      </c>
      <c r="GJ47" s="17">
        <f t="shared" si="70"/>
        <v>10.580134541264522</v>
      </c>
      <c r="GK47" s="17">
        <f t="shared" si="70"/>
        <v>9.6448823096219538</v>
      </c>
      <c r="GL47" s="17">
        <f t="shared" si="70"/>
        <v>8.6715661338308934</v>
      </c>
      <c r="GM47" s="17">
        <f t="shared" ref="GM47:GT47" si="71">$B$3*COS(GM$14)*($B$4*SIN($B$5)-$B$3*SIN(GM$14))</f>
        <v>7.6640272481713323</v>
      </c>
      <c r="GN47" s="17">
        <f t="shared" si="71"/>
        <v>6.6262419483242052</v>
      </c>
      <c r="GO47" s="17">
        <f t="shared" si="71"/>
        <v>5.5623058987490621</v>
      </c>
      <c r="GP47" s="17">
        <f t="shared" si="71"/>
        <v>4.4764179689674002</v>
      </c>
      <c r="GQ47" s="17">
        <f t="shared" si="71"/>
        <v>3.3728636625430646</v>
      </c>
      <c r="GR47" s="17">
        <f t="shared" si="71"/>
        <v>2.2559982041574722</v>
      </c>
      <c r="GS47" s="17">
        <f t="shared" si="71"/>
        <v>1.1302293515276431</v>
      </c>
      <c r="GT47" s="17">
        <f t="shared" si="71"/>
        <v>8.8210688753420641E-15</v>
      </c>
      <c r="GU47" s="16"/>
      <c r="GV47" s="16"/>
      <c r="GW47" s="16"/>
      <c r="GX47" s="16"/>
      <c r="GY47" s="16"/>
      <c r="GZ47" s="16"/>
      <c r="HA47" s="16"/>
      <c r="HB47" s="16"/>
      <c r="HC47" s="16"/>
      <c r="HD47" s="16"/>
      <c r="HE47" s="16"/>
      <c r="HF47" s="16"/>
      <c r="HG47" s="16"/>
      <c r="HH47" s="16"/>
      <c r="HI47" s="16"/>
      <c r="HJ47" s="16"/>
      <c r="HK47" s="16"/>
      <c r="HL47" s="16"/>
      <c r="HM47" s="16"/>
      <c r="HN47" s="16"/>
      <c r="HO47" s="16"/>
      <c r="HP47" s="16"/>
      <c r="HQ47" s="16"/>
      <c r="HR47" s="16"/>
      <c r="HS47" s="16"/>
      <c r="HT47" s="16"/>
      <c r="HU47" s="16"/>
      <c r="HV47" s="16"/>
      <c r="HW47" s="16"/>
      <c r="HX47" s="16"/>
      <c r="HY47" s="16"/>
      <c r="HZ47" s="16"/>
      <c r="IA47" s="16"/>
      <c r="IB47" s="16"/>
      <c r="IC47" s="16"/>
      <c r="ID47" s="16"/>
      <c r="IE47" s="16"/>
      <c r="IF47" s="16"/>
      <c r="IG47" s="16"/>
      <c r="IH47" s="16"/>
      <c r="II47" s="16"/>
      <c r="IJ47" s="16"/>
      <c r="IK47" s="16"/>
      <c r="IL47" s="16"/>
      <c r="IM47" s="16"/>
      <c r="IN47" s="16"/>
      <c r="IO47" s="16"/>
      <c r="IP47" s="16"/>
      <c r="IQ47" s="16"/>
      <c r="IR47" s="16"/>
      <c r="IS47" s="16"/>
    </row>
    <row r="48" spans="1:253" ht="17.25" x14ac:dyDescent="0.25">
      <c r="A48" s="22" t="s">
        <v>43</v>
      </c>
      <c r="B48" s="17">
        <f>B$27</f>
        <v>25</v>
      </c>
      <c r="C48" s="17">
        <f t="shared" ref="C48:BN48" si="72">C$27</f>
        <v>25.065134031723431</v>
      </c>
      <c r="D48" s="17">
        <f t="shared" si="72"/>
        <v>25.260471847468153</v>
      </c>
      <c r="E48" s="17">
        <f t="shared" si="72"/>
        <v>25.585820672393453</v>
      </c>
      <c r="F48" s="17">
        <f t="shared" si="72"/>
        <v>26.040859426488908</v>
      </c>
      <c r="G48" s="17">
        <f t="shared" si="72"/>
        <v>26.625139041441827</v>
      </c>
      <c r="H48" s="17">
        <f t="shared" si="72"/>
        <v>27.338082903813103</v>
      </c>
      <c r="I48" s="17">
        <f t="shared" si="72"/>
        <v>28.178987424085335</v>
      </c>
      <c r="J48" s="17">
        <f t="shared" si="72"/>
        <v>29.147022731020698</v>
      </c>
      <c r="K48" s="17">
        <f t="shared" si="72"/>
        <v>30.241233490643509</v>
      </c>
      <c r="L48" s="17">
        <f t="shared" si="72"/>
        <v>31.460539849039733</v>
      </c>
      <c r="M48" s="17">
        <f t="shared" si="72"/>
        <v>32.803738498042236</v>
      </c>
      <c r="N48" s="17">
        <f t="shared" si="72"/>
        <v>34.26950386275081</v>
      </c>
      <c r="O48" s="17">
        <f t="shared" si="72"/>
        <v>35.856389409714495</v>
      </c>
      <c r="P48" s="17">
        <f t="shared" si="72"/>
        <v>37.562829074485421</v>
      </c>
      <c r="Q48" s="17">
        <f t="shared" si="72"/>
        <v>39.387138807135443</v>
      </c>
      <c r="R48" s="17">
        <f t="shared" si="72"/>
        <v>41.327518234210004</v>
      </c>
      <c r="S48" s="17">
        <f t="shared" si="72"/>
        <v>43.382052435479437</v>
      </c>
      <c r="T48" s="17">
        <f t="shared" si="72"/>
        <v>45.548713833734013</v>
      </c>
      <c r="U48" s="17">
        <f t="shared" si="72"/>
        <v>47.825364195757842</v>
      </c>
      <c r="V48" s="17">
        <f t="shared" si="72"/>
        <v>50.20975674250694</v>
      </c>
      <c r="W48" s="17">
        <f t="shared" si="72"/>
        <v>52.699538366408873</v>
      </c>
      <c r="X48" s="17">
        <f t="shared" si="72"/>
        <v>55.292251953595823</v>
      </c>
      <c r="Y48" s="17">
        <f t="shared" si="72"/>
        <v>57.985338808779332</v>
      </c>
      <c r="Z48" s="17">
        <f t="shared" si="72"/>
        <v>60.776141180373671</v>
      </c>
      <c r="AA48" s="17">
        <f t="shared" si="72"/>
        <v>63.661904883375726</v>
      </c>
      <c r="AB48" s="17">
        <f t="shared" si="72"/>
        <v>66.639782017413097</v>
      </c>
      <c r="AC48" s="17">
        <f t="shared" si="72"/>
        <v>69.70683377727795</v>
      </c>
      <c r="AD48" s="17">
        <f t="shared" si="72"/>
        <v>72.860033353172952</v>
      </c>
      <c r="AE48" s="17">
        <f t="shared" si="72"/>
        <v>76.096268917807109</v>
      </c>
      <c r="AF48" s="17">
        <f t="shared" si="72"/>
        <v>79.412346697393531</v>
      </c>
      <c r="AG48" s="17">
        <f t="shared" si="72"/>
        <v>82.804994123518753</v>
      </c>
      <c r="AH48" s="17">
        <f t="shared" si="72"/>
        <v>86.270863062772463</v>
      </c>
      <c r="AI48" s="17">
        <f t="shared" si="72"/>
        <v>89.806533120951002</v>
      </c>
      <c r="AJ48" s="17">
        <f t="shared" si="72"/>
        <v>93.40851501857361</v>
      </c>
      <c r="AK48" s="17">
        <f t="shared" si="72"/>
        <v>97.073254034379829</v>
      </c>
      <c r="AL48" s="17">
        <f t="shared" si="72"/>
        <v>100.79713351341042</v>
      </c>
      <c r="AM48" s="17">
        <f t="shared" si="72"/>
        <v>104.57647843620896</v>
      </c>
      <c r="AN48" s="17">
        <f t="shared" si="72"/>
        <v>108.40755904562249</v>
      </c>
      <c r="AO48" s="17">
        <f t="shared" si="72"/>
        <v>112.28659452762153</v>
      </c>
      <c r="AP48" s="17">
        <f t="shared" si="72"/>
        <v>116.20975674250694</v>
      </c>
      <c r="AQ48" s="17">
        <f t="shared" si="72"/>
        <v>120.1731740028217</v>
      </c>
      <c r="AR48" s="17">
        <f t="shared" si="72"/>
        <v>124.17293489423918</v>
      </c>
      <c r="AS48" s="17">
        <f t="shared" si="72"/>
        <v>128.20509213565637</v>
      </c>
      <c r="AT48" s="17">
        <f t="shared" si="72"/>
        <v>132.26566647468434</v>
      </c>
      <c r="AU48" s="17">
        <f t="shared" si="72"/>
        <v>136.35065061468953</v>
      </c>
      <c r="AV48" s="17">
        <f t="shared" si="72"/>
        <v>140.45601316951181</v>
      </c>
      <c r="AW48" s="17">
        <f t="shared" si="72"/>
        <v>144.57770264195611</v>
      </c>
      <c r="AX48" s="17">
        <f t="shared" si="72"/>
        <v>148.71165142213061</v>
      </c>
      <c r="AY48" s="17">
        <f t="shared" si="72"/>
        <v>152.85377980168704</v>
      </c>
      <c r="AZ48" s="17">
        <f t="shared" si="72"/>
        <v>157</v>
      </c>
      <c r="BA48" s="17">
        <f t="shared" si="72"/>
        <v>161.14622019831293</v>
      </c>
      <c r="BB48" s="17">
        <f t="shared" si="72"/>
        <v>165.28834857786936</v>
      </c>
      <c r="BC48" s="17">
        <f t="shared" si="72"/>
        <v>169.42229735804389</v>
      </c>
      <c r="BD48" s="17">
        <f t="shared" si="72"/>
        <v>173.54398683048814</v>
      </c>
      <c r="BE48" s="17">
        <f t="shared" si="72"/>
        <v>177.64934938531047</v>
      </c>
      <c r="BF48" s="17">
        <f t="shared" si="72"/>
        <v>181.73433352531566</v>
      </c>
      <c r="BG48" s="17">
        <f t="shared" si="72"/>
        <v>185.7949078643436</v>
      </c>
      <c r="BH48" s="17">
        <f t="shared" si="72"/>
        <v>189.82706510576082</v>
      </c>
      <c r="BI48" s="17">
        <f t="shared" si="72"/>
        <v>193.82682599717825</v>
      </c>
      <c r="BJ48" s="17">
        <f t="shared" si="72"/>
        <v>197.79024325749302</v>
      </c>
      <c r="BK48" s="17">
        <f t="shared" si="72"/>
        <v>201.71340547237847</v>
      </c>
      <c r="BL48" s="17">
        <f t="shared" si="72"/>
        <v>205.59244095437748</v>
      </c>
      <c r="BM48" s="17">
        <f t="shared" si="72"/>
        <v>209.42352156379104</v>
      </c>
      <c r="BN48" s="17">
        <f t="shared" si="72"/>
        <v>213.20286648658958</v>
      </c>
      <c r="BO48" s="17">
        <f t="shared" ref="BO48:DZ48" si="73">BO$27</f>
        <v>216.92674596562017</v>
      </c>
      <c r="BP48" s="17">
        <f t="shared" si="73"/>
        <v>220.59148498142645</v>
      </c>
      <c r="BQ48" s="17">
        <f t="shared" si="73"/>
        <v>224.19346687904903</v>
      </c>
      <c r="BR48" s="17">
        <f t="shared" si="73"/>
        <v>227.72913693722759</v>
      </c>
      <c r="BS48" s="17">
        <f t="shared" si="73"/>
        <v>231.19500587648125</v>
      </c>
      <c r="BT48" s="17">
        <f t="shared" si="73"/>
        <v>234.58765330260644</v>
      </c>
      <c r="BU48" s="17">
        <f t="shared" si="73"/>
        <v>237.90373108219291</v>
      </c>
      <c r="BV48" s="17">
        <f t="shared" si="73"/>
        <v>241.13996664682705</v>
      </c>
      <c r="BW48" s="17">
        <f t="shared" si="73"/>
        <v>244.29316622272202</v>
      </c>
      <c r="BX48" s="17">
        <f t="shared" si="73"/>
        <v>247.3602179825869</v>
      </c>
      <c r="BY48" s="17">
        <f t="shared" si="73"/>
        <v>250.33809511662426</v>
      </c>
      <c r="BZ48" s="17">
        <f t="shared" si="73"/>
        <v>253.22385881962629</v>
      </c>
      <c r="CA48" s="17">
        <f t="shared" si="73"/>
        <v>256.01466119122068</v>
      </c>
      <c r="CB48" s="17">
        <f t="shared" si="73"/>
        <v>258.70774804640416</v>
      </c>
      <c r="CC48" s="17">
        <f t="shared" si="73"/>
        <v>261.30046163359111</v>
      </c>
      <c r="CD48" s="17">
        <f t="shared" si="73"/>
        <v>263.79024325749305</v>
      </c>
      <c r="CE48" s="17">
        <f t="shared" si="73"/>
        <v>266.17463580424214</v>
      </c>
      <c r="CF48" s="17">
        <f t="shared" si="73"/>
        <v>268.45128616626596</v>
      </c>
      <c r="CG48" s="17">
        <f t="shared" si="73"/>
        <v>270.61794756452059</v>
      </c>
      <c r="CH48" s="17">
        <f t="shared" si="73"/>
        <v>272.67248176579</v>
      </c>
      <c r="CI48" s="17">
        <f t="shared" si="73"/>
        <v>274.61286119286456</v>
      </c>
      <c r="CJ48" s="17">
        <f t="shared" si="73"/>
        <v>276.43717092551458</v>
      </c>
      <c r="CK48" s="17">
        <f t="shared" si="73"/>
        <v>278.14361059028545</v>
      </c>
      <c r="CL48" s="17">
        <f t="shared" si="73"/>
        <v>279.73049613724919</v>
      </c>
      <c r="CM48" s="17">
        <f t="shared" si="73"/>
        <v>281.19626150195779</v>
      </c>
      <c r="CN48" s="17">
        <f t="shared" si="73"/>
        <v>282.53946015096028</v>
      </c>
      <c r="CO48" s="17">
        <f t="shared" si="73"/>
        <v>283.75876650935646</v>
      </c>
      <c r="CP48" s="17">
        <f t="shared" si="73"/>
        <v>284.85297726897932</v>
      </c>
      <c r="CQ48" s="17">
        <f t="shared" si="73"/>
        <v>285.82101257591466</v>
      </c>
      <c r="CR48" s="17">
        <f t="shared" si="73"/>
        <v>286.66191709618693</v>
      </c>
      <c r="CS48" s="17">
        <f t="shared" si="73"/>
        <v>287.3748609585582</v>
      </c>
      <c r="CT48" s="17">
        <f t="shared" si="73"/>
        <v>287.95914057351104</v>
      </c>
      <c r="CU48" s="17">
        <f t="shared" si="73"/>
        <v>288.41417932760658</v>
      </c>
      <c r="CV48" s="17">
        <f t="shared" si="73"/>
        <v>288.73952815253188</v>
      </c>
      <c r="CW48" s="17">
        <f t="shared" si="73"/>
        <v>288.93486596827654</v>
      </c>
      <c r="CX48" s="17">
        <f t="shared" si="73"/>
        <v>289</v>
      </c>
      <c r="CY48" s="17">
        <f t="shared" si="73"/>
        <v>288.93486596827654</v>
      </c>
      <c r="CZ48" s="17">
        <f t="shared" si="73"/>
        <v>288.73952815253188</v>
      </c>
      <c r="DA48" s="17">
        <f t="shared" si="73"/>
        <v>288.41417932760658</v>
      </c>
      <c r="DB48" s="17">
        <f t="shared" si="73"/>
        <v>287.95914057351109</v>
      </c>
      <c r="DC48" s="17">
        <f t="shared" si="73"/>
        <v>287.3748609585582</v>
      </c>
      <c r="DD48" s="17">
        <f t="shared" si="73"/>
        <v>286.66191709618693</v>
      </c>
      <c r="DE48" s="17">
        <f t="shared" si="73"/>
        <v>285.82101257591466</v>
      </c>
      <c r="DF48" s="17">
        <f t="shared" si="73"/>
        <v>284.85297726897932</v>
      </c>
      <c r="DG48" s="17">
        <f t="shared" si="73"/>
        <v>283.75876650935652</v>
      </c>
      <c r="DH48" s="17">
        <f t="shared" si="73"/>
        <v>282.53946015096028</v>
      </c>
      <c r="DI48" s="17">
        <f t="shared" si="73"/>
        <v>281.19626150195779</v>
      </c>
      <c r="DJ48" s="17">
        <f t="shared" si="73"/>
        <v>279.73049613724919</v>
      </c>
      <c r="DK48" s="17">
        <f t="shared" si="73"/>
        <v>278.1436105902855</v>
      </c>
      <c r="DL48" s="17">
        <f t="shared" si="73"/>
        <v>276.43717092551458</v>
      </c>
      <c r="DM48" s="17">
        <f t="shared" si="73"/>
        <v>274.61286119286456</v>
      </c>
      <c r="DN48" s="17">
        <f t="shared" si="73"/>
        <v>272.67248176579</v>
      </c>
      <c r="DO48" s="17">
        <f t="shared" si="73"/>
        <v>270.61794756452059</v>
      </c>
      <c r="DP48" s="17">
        <f t="shared" si="73"/>
        <v>268.45128616626602</v>
      </c>
      <c r="DQ48" s="17">
        <f t="shared" si="73"/>
        <v>266.1746358042422</v>
      </c>
      <c r="DR48" s="17">
        <f t="shared" si="73"/>
        <v>263.7902432574931</v>
      </c>
      <c r="DS48" s="17">
        <f t="shared" si="73"/>
        <v>261.30046163359111</v>
      </c>
      <c r="DT48" s="17">
        <f t="shared" si="73"/>
        <v>258.70774804640416</v>
      </c>
      <c r="DU48" s="17">
        <f t="shared" si="73"/>
        <v>256.01466119122068</v>
      </c>
      <c r="DV48" s="17">
        <f t="shared" si="73"/>
        <v>253.22385881962634</v>
      </c>
      <c r="DW48" s="17">
        <f t="shared" si="73"/>
        <v>250.33809511662432</v>
      </c>
      <c r="DX48" s="17">
        <f t="shared" si="73"/>
        <v>247.3602179825869</v>
      </c>
      <c r="DY48" s="17">
        <f t="shared" si="73"/>
        <v>244.29316622272205</v>
      </c>
      <c r="DZ48" s="17">
        <f t="shared" si="73"/>
        <v>241.13996664682702</v>
      </c>
      <c r="EA48" s="17">
        <f t="shared" ref="EA48:GL48" si="74">EA$27</f>
        <v>237.90373108219291</v>
      </c>
      <c r="EB48" s="17">
        <f t="shared" si="74"/>
        <v>234.58765330260647</v>
      </c>
      <c r="EC48" s="17">
        <f t="shared" si="74"/>
        <v>231.19500587648128</v>
      </c>
      <c r="ED48" s="17">
        <f t="shared" si="74"/>
        <v>227.72913693722751</v>
      </c>
      <c r="EE48" s="17">
        <f t="shared" si="74"/>
        <v>224.19346687904897</v>
      </c>
      <c r="EF48" s="17">
        <f t="shared" si="74"/>
        <v>220.59148498142642</v>
      </c>
      <c r="EG48" s="17">
        <f t="shared" si="74"/>
        <v>216.9267459656202</v>
      </c>
      <c r="EH48" s="17">
        <f t="shared" si="74"/>
        <v>213.20286648658953</v>
      </c>
      <c r="EI48" s="17">
        <f t="shared" si="74"/>
        <v>209.42352156379098</v>
      </c>
      <c r="EJ48" s="17">
        <f t="shared" si="74"/>
        <v>205.59244095437748</v>
      </c>
      <c r="EK48" s="17">
        <f t="shared" si="74"/>
        <v>201.71340547237847</v>
      </c>
      <c r="EL48" s="17">
        <f t="shared" si="74"/>
        <v>197.79024325749307</v>
      </c>
      <c r="EM48" s="17">
        <f t="shared" si="74"/>
        <v>193.8268259971783</v>
      </c>
      <c r="EN48" s="17">
        <f t="shared" si="74"/>
        <v>189.82706510576079</v>
      </c>
      <c r="EO48" s="17">
        <f t="shared" si="74"/>
        <v>185.7949078643436</v>
      </c>
      <c r="EP48" s="17">
        <f t="shared" si="74"/>
        <v>181.73433352531566</v>
      </c>
      <c r="EQ48" s="17">
        <f t="shared" si="74"/>
        <v>177.6493493853105</v>
      </c>
      <c r="ER48" s="17">
        <f t="shared" si="74"/>
        <v>173.54398683048819</v>
      </c>
      <c r="ES48" s="17">
        <f t="shared" si="74"/>
        <v>169.42229735804383</v>
      </c>
      <c r="ET48" s="17">
        <f t="shared" si="74"/>
        <v>165.28834857786933</v>
      </c>
      <c r="EU48" s="17">
        <f t="shared" si="74"/>
        <v>161.14622019831293</v>
      </c>
      <c r="EV48" s="17">
        <f t="shared" si="74"/>
        <v>157.00000000000003</v>
      </c>
      <c r="EW48" s="17">
        <f t="shared" si="74"/>
        <v>152.85377980168712</v>
      </c>
      <c r="EX48" s="17">
        <f t="shared" si="74"/>
        <v>148.7116514221307</v>
      </c>
      <c r="EY48" s="17">
        <f t="shared" si="74"/>
        <v>144.57770264195608</v>
      </c>
      <c r="EZ48" s="17">
        <f t="shared" si="74"/>
        <v>140.45601316951183</v>
      </c>
      <c r="FA48" s="17">
        <f t="shared" si="74"/>
        <v>136.35065061468956</v>
      </c>
      <c r="FB48" s="17">
        <f t="shared" si="74"/>
        <v>132.26566647468439</v>
      </c>
      <c r="FC48" s="17">
        <f t="shared" si="74"/>
        <v>128.20509213565646</v>
      </c>
      <c r="FD48" s="17">
        <f t="shared" si="74"/>
        <v>124.17293489423915</v>
      </c>
      <c r="FE48" s="17">
        <f t="shared" si="74"/>
        <v>120.17317400282175</v>
      </c>
      <c r="FF48" s="17">
        <f t="shared" si="74"/>
        <v>116.20975674250697</v>
      </c>
      <c r="FG48" s="17">
        <f t="shared" si="74"/>
        <v>112.28659452762159</v>
      </c>
      <c r="FH48" s="17">
        <f t="shared" si="74"/>
        <v>108.40755904562258</v>
      </c>
      <c r="FI48" s="17">
        <f t="shared" si="74"/>
        <v>104.57647843620904</v>
      </c>
      <c r="FJ48" s="17">
        <f t="shared" si="74"/>
        <v>100.79713351341053</v>
      </c>
      <c r="FK48" s="17">
        <f t="shared" si="74"/>
        <v>97.073254034379957</v>
      </c>
      <c r="FL48" s="17">
        <f t="shared" si="74"/>
        <v>93.408515018573524</v>
      </c>
      <c r="FM48" s="17">
        <f t="shared" si="74"/>
        <v>89.806533120950959</v>
      </c>
      <c r="FN48" s="17">
        <f t="shared" si="74"/>
        <v>86.27086306277242</v>
      </c>
      <c r="FO48" s="17">
        <f t="shared" si="74"/>
        <v>82.804994123518767</v>
      </c>
      <c r="FP48" s="17">
        <f t="shared" si="74"/>
        <v>79.412346697393573</v>
      </c>
      <c r="FQ48" s="17">
        <f t="shared" si="74"/>
        <v>76.096268917807151</v>
      </c>
      <c r="FR48" s="17">
        <f t="shared" si="74"/>
        <v>72.860033353173009</v>
      </c>
      <c r="FS48" s="17">
        <f t="shared" si="74"/>
        <v>69.706833777278035</v>
      </c>
      <c r="FT48" s="17">
        <f t="shared" si="74"/>
        <v>66.639782017413197</v>
      </c>
      <c r="FU48" s="17">
        <f t="shared" si="74"/>
        <v>63.661904883375826</v>
      </c>
      <c r="FV48" s="17">
        <f t="shared" si="74"/>
        <v>60.776141180373713</v>
      </c>
      <c r="FW48" s="17">
        <f t="shared" si="74"/>
        <v>57.985338808779318</v>
      </c>
      <c r="FX48" s="17">
        <f t="shared" si="74"/>
        <v>55.292251953595809</v>
      </c>
      <c r="FY48" s="17">
        <f t="shared" si="74"/>
        <v>52.699538366408873</v>
      </c>
      <c r="FZ48" s="17">
        <f t="shared" si="74"/>
        <v>50.209756742506954</v>
      </c>
      <c r="GA48" s="17">
        <f t="shared" si="74"/>
        <v>47.825364195757871</v>
      </c>
      <c r="GB48" s="17">
        <f t="shared" si="74"/>
        <v>45.548713833734055</v>
      </c>
      <c r="GC48" s="17">
        <f t="shared" si="74"/>
        <v>43.382052435479494</v>
      </c>
      <c r="GD48" s="17">
        <f t="shared" si="74"/>
        <v>41.327518234210061</v>
      </c>
      <c r="GE48" s="17">
        <f t="shared" si="74"/>
        <v>39.387138807135457</v>
      </c>
      <c r="GF48" s="17">
        <f t="shared" si="74"/>
        <v>37.56282907448545</v>
      </c>
      <c r="GG48" s="17">
        <f t="shared" si="74"/>
        <v>35.856389409714481</v>
      </c>
      <c r="GH48" s="17">
        <f t="shared" si="74"/>
        <v>34.26950386275081</v>
      </c>
      <c r="GI48" s="17">
        <f t="shared" si="74"/>
        <v>32.803738498042236</v>
      </c>
      <c r="GJ48" s="17">
        <f t="shared" si="74"/>
        <v>31.460539849039733</v>
      </c>
      <c r="GK48" s="17">
        <f t="shared" si="74"/>
        <v>30.241233490643523</v>
      </c>
      <c r="GL48" s="17">
        <f t="shared" si="74"/>
        <v>29.147022731020712</v>
      </c>
      <c r="GM48" s="17">
        <f t="shared" ref="GM48:GT48" si="75">GM$27</f>
        <v>28.178987424085364</v>
      </c>
      <c r="GN48" s="17">
        <f t="shared" si="75"/>
        <v>27.338082903813103</v>
      </c>
      <c r="GO48" s="17">
        <f t="shared" si="75"/>
        <v>26.625139041441827</v>
      </c>
      <c r="GP48" s="17">
        <f t="shared" si="75"/>
        <v>26.040859426488936</v>
      </c>
      <c r="GQ48" s="17">
        <f t="shared" si="75"/>
        <v>25.585820672393453</v>
      </c>
      <c r="GR48" s="17">
        <f t="shared" si="75"/>
        <v>25.260471847468153</v>
      </c>
      <c r="GS48" s="17">
        <f t="shared" si="75"/>
        <v>25.065134031723431</v>
      </c>
      <c r="GT48" s="17">
        <f t="shared" si="75"/>
        <v>25</v>
      </c>
      <c r="GU48" s="16"/>
      <c r="GV48" s="16"/>
      <c r="GW48" s="16"/>
      <c r="GX48" s="16"/>
      <c r="GY48" s="16"/>
      <c r="GZ48" s="16"/>
      <c r="HA48" s="16"/>
      <c r="HB48" s="16"/>
      <c r="HC48" s="16"/>
      <c r="HD48" s="16"/>
      <c r="HE48" s="16"/>
      <c r="HF48" s="16"/>
      <c r="HG48" s="16"/>
      <c r="HH48" s="16"/>
      <c r="HI48" s="16"/>
      <c r="HJ48" s="16"/>
      <c r="HK48" s="16"/>
      <c r="HL48" s="16"/>
      <c r="HM48" s="16"/>
      <c r="HN48" s="16"/>
      <c r="HO48" s="16"/>
      <c r="HP48" s="16"/>
      <c r="HQ48" s="16"/>
      <c r="HR48" s="16"/>
      <c r="HS48" s="16"/>
      <c r="HT48" s="16"/>
      <c r="HU48" s="16"/>
      <c r="HV48" s="16"/>
      <c r="HW48" s="16"/>
      <c r="HX48" s="16"/>
      <c r="HY48" s="16"/>
      <c r="HZ48" s="16"/>
      <c r="IA48" s="16"/>
      <c r="IB48" s="16"/>
      <c r="IC48" s="16"/>
      <c r="ID48" s="16"/>
      <c r="IE48" s="16"/>
      <c r="IF48" s="16"/>
      <c r="IG48" s="16"/>
      <c r="IH48" s="16"/>
      <c r="II48" s="16"/>
      <c r="IJ48" s="16"/>
      <c r="IK48" s="16"/>
      <c r="IL48" s="16"/>
      <c r="IM48" s="16"/>
      <c r="IN48" s="16"/>
      <c r="IO48" s="16"/>
      <c r="IP48" s="16"/>
      <c r="IQ48" s="16"/>
      <c r="IR48" s="16"/>
      <c r="IS48" s="16"/>
    </row>
    <row r="49" spans="1:253" ht="17.25" x14ac:dyDescent="0.25">
      <c r="A49" s="22" t="s">
        <v>34</v>
      </c>
      <c r="B49" s="16">
        <f>B$28</f>
        <v>0.70710678118654746</v>
      </c>
      <c r="C49" s="16">
        <f t="shared" ref="C49:BN49" si="76">C$28</f>
        <v>0.70664666352238015</v>
      </c>
      <c r="D49" s="16">
        <f t="shared" si="76"/>
        <v>0.70527213210282091</v>
      </c>
      <c r="E49" s="16">
        <f t="shared" si="76"/>
        <v>0.70300045204795447</v>
      </c>
      <c r="F49" s="16">
        <f t="shared" si="76"/>
        <v>0.69985974649778893</v>
      </c>
      <c r="G49" s="16">
        <f t="shared" si="76"/>
        <v>0.69588806352334165</v>
      </c>
      <c r="H49" s="16">
        <f t="shared" si="76"/>
        <v>0.6911321548499737</v>
      </c>
      <c r="I49" s="16">
        <f t="shared" si="76"/>
        <v>0.6856460406730891</v>
      </c>
      <c r="J49" s="16">
        <f t="shared" si="76"/>
        <v>0.67948944255390742</v>
      </c>
      <c r="K49" s="16">
        <f t="shared" si="76"/>
        <v>0.67272616679442476</v>
      </c>
      <c r="L49" s="16">
        <f t="shared" si="76"/>
        <v>0.66542251461060908</v>
      </c>
      <c r="M49" s="16">
        <f t="shared" si="76"/>
        <v>0.65764578431894483</v>
      </c>
      <c r="N49" s="16">
        <f t="shared" si="76"/>
        <v>0.64946291644201348</v>
      </c>
      <c r="O49" s="16">
        <f t="shared" si="76"/>
        <v>0.64093931698129758</v>
      </c>
      <c r="P49" s="16">
        <f t="shared" si="76"/>
        <v>0.6321378787421239</v>
      </c>
      <c r="Q49" s="16">
        <f t="shared" si="76"/>
        <v>0.62311820678996499</v>
      </c>
      <c r="R49" s="16">
        <f t="shared" si="76"/>
        <v>0.61393604268588564</v>
      </c>
      <c r="S49" s="16">
        <f t="shared" si="76"/>
        <v>0.60464287347571055</v>
      </c>
      <c r="T49" s="16">
        <f t="shared" si="76"/>
        <v>0.59528570551394333</v>
      </c>
      <c r="U49" s="16">
        <f t="shared" si="76"/>
        <v>0.58590697984670848</v>
      </c>
      <c r="V49" s="16">
        <f t="shared" si="76"/>
        <v>0.57654460465366208</v>
      </c>
      <c r="W49" s="16">
        <f t="shared" si="76"/>
        <v>0.56723208068164344</v>
      </c>
      <c r="X49" s="16">
        <f t="shared" si="76"/>
        <v>0.55799869721652429</v>
      </c>
      <c r="Y49" s="16">
        <f t="shared" si="76"/>
        <v>0.54886977850369434</v>
      </c>
      <c r="Z49" s="16">
        <f t="shared" si="76"/>
        <v>0.53986696328287187</v>
      </c>
      <c r="AA49" s="16">
        <f t="shared" si="76"/>
        <v>0.53100850297107005</v>
      </c>
      <c r="AB49" s="16">
        <f t="shared" si="76"/>
        <v>0.52230956680845042</v>
      </c>
      <c r="AC49" s="16">
        <f t="shared" si="76"/>
        <v>0.51378254484414865</v>
      </c>
      <c r="AD49" s="16">
        <f t="shared" si="76"/>
        <v>0.50543734190778755</v>
      </c>
      <c r="AE49" s="16">
        <f t="shared" si="76"/>
        <v>0.497281657655053</v>
      </c>
      <c r="AF49" s="16">
        <f t="shared" si="76"/>
        <v>0.48932124939068722</v>
      </c>
      <c r="AG49" s="16">
        <f t="shared" si="76"/>
        <v>0.48156017567807868</v>
      </c>
      <c r="AH49" s="16">
        <f t="shared" si="76"/>
        <v>0.47400101977171183</v>
      </c>
      <c r="AI49" s="16">
        <f t="shared" si="76"/>
        <v>0.46664509269325644</v>
      </c>
      <c r="AJ49" s="16">
        <f t="shared" si="76"/>
        <v>0.4594926163516222</v>
      </c>
      <c r="AK49" s="16">
        <f t="shared" si="76"/>
        <v>0.45254288751802485</v>
      </c>
      <c r="AL49" s="16">
        <f t="shared" si="76"/>
        <v>0.44579442374203671</v>
      </c>
      <c r="AM49" s="16">
        <f t="shared" si="76"/>
        <v>0.43924509246277826</v>
      </c>
      <c r="AN49" s="16">
        <f t="shared" si="76"/>
        <v>0.43289222465564209</v>
      </c>
      <c r="AO49" s="16">
        <f t="shared" si="76"/>
        <v>0.42673271437986943</v>
      </c>
      <c r="AP49" s="16">
        <f t="shared" si="76"/>
        <v>0.42076310557273727</v>
      </c>
      <c r="AQ49" s="16">
        <f t="shared" si="76"/>
        <v>0.41497966738549097</v>
      </c>
      <c r="AR49" s="16">
        <f t="shared" si="76"/>
        <v>0.4093784592849814</v>
      </c>
      <c r="AS49" s="16">
        <f t="shared" si="76"/>
        <v>0.40395538706132167</v>
      </c>
      <c r="AT49" s="16">
        <f t="shared" si="76"/>
        <v>0.39870625079182542</v>
      </c>
      <c r="AU49" s="16">
        <f t="shared" si="76"/>
        <v>0.39362678571951354</v>
      </c>
      <c r="AV49" s="16">
        <f t="shared" si="76"/>
        <v>0.38871269691372679</v>
      </c>
      <c r="AW49" s="16">
        <f t="shared" si="76"/>
        <v>0.38395968849308248</v>
      </c>
      <c r="AX49" s="16">
        <f t="shared" si="76"/>
        <v>0.37936348810855641</v>
      </c>
      <c r="AY49" s="16">
        <f t="shared" si="76"/>
        <v>0.3749198673077217</v>
      </c>
      <c r="AZ49" s="16">
        <f t="shared" si="76"/>
        <v>0.37062465833055058</v>
      </c>
      <c r="BA49" s="16">
        <f t="shared" si="76"/>
        <v>0.36647376782279373</v>
      </c>
      <c r="BB49" s="16">
        <f t="shared" si="76"/>
        <v>0.36246318789469623</v>
      </c>
      <c r="BC49" s="16">
        <f t="shared" si="76"/>
        <v>0.35858900490044021</v>
      </c>
      <c r="BD49" s="16">
        <f t="shared" si="76"/>
        <v>0.35484740626687988</v>
      </c>
      <c r="BE49" s="16">
        <f t="shared" si="76"/>
        <v>0.35123468565845761</v>
      </c>
      <c r="BF49" s="16">
        <f t="shared" si="76"/>
        <v>0.34774724672824758</v>
      </c>
      <c r="BG49" s="16">
        <f t="shared" si="76"/>
        <v>0.34438160567242976</v>
      </c>
      <c r="BH49" s="16">
        <f t="shared" si="76"/>
        <v>0.34113439277674651</v>
      </c>
      <c r="BI49" s="16">
        <f t="shared" si="76"/>
        <v>0.33800235311823473</v>
      </c>
      <c r="BJ49" s="16">
        <f t="shared" si="76"/>
        <v>0.33498234656338471</v>
      </c>
      <c r="BK49" s="16">
        <f t="shared" si="76"/>
        <v>0.33207134718451203</v>
      </c>
      <c r="BL49" s="16">
        <f t="shared" si="76"/>
        <v>0.32926644219922252</v>
      </c>
      <c r="BM49" s="16">
        <f t="shared" si="76"/>
        <v>0.32656483052311319</v>
      </c>
      <c r="BN49" s="16">
        <f t="shared" si="76"/>
        <v>0.32396382101303339</v>
      </c>
      <c r="BO49" s="16">
        <f t="shared" ref="BO49:DZ49" si="77">BO$28</f>
        <v>0.32146083046708734</v>
      </c>
      <c r="BP49" s="16">
        <f t="shared" si="77"/>
        <v>0.31905338143789647</v>
      </c>
      <c r="BQ49" s="16">
        <f t="shared" si="77"/>
        <v>0.31673909990726534</v>
      </c>
      <c r="BR49" s="16">
        <f t="shared" si="77"/>
        <v>0.31451571286314806</v>
      </c>
      <c r="BS49" s="16">
        <f t="shared" si="77"/>
        <v>0.3123810458135543</v>
      </c>
      <c r="BT49" s="16">
        <f t="shared" si="77"/>
        <v>0.31033302026662984</v>
      </c>
      <c r="BU49" s="16">
        <f t="shared" si="77"/>
        <v>0.30836965120149512</v>
      </c>
      <c r="BV49" s="16">
        <f t="shared" si="77"/>
        <v>0.30648904455041881</v>
      </c>
      <c r="BW49" s="16">
        <f t="shared" si="77"/>
        <v>0.30468939470946821</v>
      </c>
      <c r="BX49" s="16">
        <f t="shared" si="77"/>
        <v>0.30296898209182838</v>
      </c>
      <c r="BY49" s="16">
        <f t="shared" si="77"/>
        <v>0.30132617073546131</v>
      </c>
      <c r="BZ49" s="16">
        <f t="shared" si="77"/>
        <v>0.29975940597462425</v>
      </c>
      <c r="CA49" s="16">
        <f t="shared" si="77"/>
        <v>0.2982672121829319</v>
      </c>
      <c r="CB49" s="16">
        <f t="shared" si="77"/>
        <v>0.29684819059409301</v>
      </c>
      <c r="CC49" s="16">
        <f t="shared" si="77"/>
        <v>0.29550101720513522</v>
      </c>
      <c r="CD49" s="16">
        <f t="shared" si="77"/>
        <v>0.29422444076582016</v>
      </c>
      <c r="CE49" s="16">
        <f t="shared" si="77"/>
        <v>0.29301728085702405</v>
      </c>
      <c r="CF49" s="16">
        <f t="shared" si="77"/>
        <v>0.29187842606007908</v>
      </c>
      <c r="CG49" s="16">
        <f t="shared" si="77"/>
        <v>0.29080683221843029</v>
      </c>
      <c r="CH49" s="16">
        <f t="shared" si="77"/>
        <v>0.28980152079243221</v>
      </c>
      <c r="CI49" s="16">
        <f t="shared" si="77"/>
        <v>0.28886157730768203</v>
      </c>
      <c r="CJ49" s="16">
        <f t="shared" si="77"/>
        <v>0.28798614989693816</v>
      </c>
      <c r="CK49" s="16">
        <f t="shared" si="77"/>
        <v>0.28717444793540647</v>
      </c>
      <c r="CL49" s="16">
        <f t="shared" si="77"/>
        <v>0.28642574076896132</v>
      </c>
      <c r="CM49" s="16">
        <f t="shared" si="77"/>
        <v>0.28573935653471899</v>
      </c>
      <c r="CN49" s="16">
        <f t="shared" si="77"/>
        <v>0.28511468107326826</v>
      </c>
      <c r="CO49" s="16">
        <f t="shared" si="77"/>
        <v>0.28455115693179428</v>
      </c>
      <c r="CP49" s="16">
        <f t="shared" si="77"/>
        <v>0.28404828245729624</v>
      </c>
      <c r="CQ49" s="16">
        <f t="shared" si="77"/>
        <v>0.28360561097908954</v>
      </c>
      <c r="CR49" s="16">
        <f t="shared" si="77"/>
        <v>0.28322275007980113</v>
      </c>
      <c r="CS49" s="16">
        <f t="shared" si="77"/>
        <v>0.28289936095410284</v>
      </c>
      <c r="CT49" s="16">
        <f t="shared" si="77"/>
        <v>0.28263515785447979</v>
      </c>
      <c r="CU49" s="16">
        <f t="shared" si="77"/>
        <v>0.28242990762340087</v>
      </c>
      <c r="CV49" s="16">
        <f t="shared" si="77"/>
        <v>0.28228342931133682</v>
      </c>
      <c r="CW49" s="16">
        <f t="shared" si="77"/>
        <v>0.28219559388015908</v>
      </c>
      <c r="CX49" s="16">
        <f t="shared" si="77"/>
        <v>0.28216632399155017</v>
      </c>
      <c r="CY49" s="16">
        <f t="shared" si="77"/>
        <v>0.28219559388015908</v>
      </c>
      <c r="CZ49" s="16">
        <f t="shared" si="77"/>
        <v>0.28228342931133682</v>
      </c>
      <c r="DA49" s="16">
        <f t="shared" si="77"/>
        <v>0.28242990762340087</v>
      </c>
      <c r="DB49" s="16">
        <f t="shared" si="77"/>
        <v>0.28263515785447979</v>
      </c>
      <c r="DC49" s="16">
        <f t="shared" si="77"/>
        <v>0.28289936095410284</v>
      </c>
      <c r="DD49" s="16">
        <f t="shared" si="77"/>
        <v>0.28322275007980113</v>
      </c>
      <c r="DE49" s="16">
        <f t="shared" si="77"/>
        <v>0.28360561097908954</v>
      </c>
      <c r="DF49" s="16">
        <f t="shared" si="77"/>
        <v>0.28404828245729624</v>
      </c>
      <c r="DG49" s="16">
        <f t="shared" si="77"/>
        <v>0.28455115693179428</v>
      </c>
      <c r="DH49" s="16">
        <f t="shared" si="77"/>
        <v>0.28511468107326826</v>
      </c>
      <c r="DI49" s="16">
        <f t="shared" si="77"/>
        <v>0.28573935653471899</v>
      </c>
      <c r="DJ49" s="16">
        <f t="shared" si="77"/>
        <v>0.28642574076896132</v>
      </c>
      <c r="DK49" s="16">
        <f t="shared" si="77"/>
        <v>0.28717444793540647</v>
      </c>
      <c r="DL49" s="16">
        <f t="shared" si="77"/>
        <v>0.28798614989693816</v>
      </c>
      <c r="DM49" s="16">
        <f t="shared" si="77"/>
        <v>0.28886157730768203</v>
      </c>
      <c r="DN49" s="16">
        <f t="shared" si="77"/>
        <v>0.28980152079243221</v>
      </c>
      <c r="DO49" s="16">
        <f t="shared" si="77"/>
        <v>0.29080683221843029</v>
      </c>
      <c r="DP49" s="16">
        <f t="shared" si="77"/>
        <v>0.29187842606007908</v>
      </c>
      <c r="DQ49" s="16">
        <f t="shared" si="77"/>
        <v>0.29301728085702405</v>
      </c>
      <c r="DR49" s="16">
        <f t="shared" si="77"/>
        <v>0.29422444076582016</v>
      </c>
      <c r="DS49" s="16">
        <f t="shared" si="77"/>
        <v>0.29550101720513522</v>
      </c>
      <c r="DT49" s="16">
        <f t="shared" si="77"/>
        <v>0.29684819059409301</v>
      </c>
      <c r="DU49" s="16">
        <f t="shared" si="77"/>
        <v>0.2982672121829319</v>
      </c>
      <c r="DV49" s="16">
        <f t="shared" si="77"/>
        <v>0.29975940597462425</v>
      </c>
      <c r="DW49" s="16">
        <f t="shared" si="77"/>
        <v>0.30132617073546125</v>
      </c>
      <c r="DX49" s="16">
        <f t="shared" si="77"/>
        <v>0.30296898209182838</v>
      </c>
      <c r="DY49" s="16">
        <f t="shared" si="77"/>
        <v>0.30468939470946821</v>
      </c>
      <c r="DZ49" s="16">
        <f t="shared" si="77"/>
        <v>0.30648904455041881</v>
      </c>
      <c r="EA49" s="16">
        <f t="shared" ref="EA49:GL49" si="78">EA$28</f>
        <v>0.30836965120149512</v>
      </c>
      <c r="EB49" s="16">
        <f t="shared" si="78"/>
        <v>0.31033302026662984</v>
      </c>
      <c r="EC49" s="16">
        <f t="shared" si="78"/>
        <v>0.31238104581355425</v>
      </c>
      <c r="ED49" s="16">
        <f t="shared" si="78"/>
        <v>0.31451571286314811</v>
      </c>
      <c r="EE49" s="16">
        <f t="shared" si="78"/>
        <v>0.3167390999072654</v>
      </c>
      <c r="EF49" s="16">
        <f t="shared" si="78"/>
        <v>0.31905338143789647</v>
      </c>
      <c r="EG49" s="16">
        <f t="shared" si="78"/>
        <v>0.32146083046708729</v>
      </c>
      <c r="EH49" s="16">
        <f t="shared" si="78"/>
        <v>0.32396382101303345</v>
      </c>
      <c r="EI49" s="16">
        <f t="shared" si="78"/>
        <v>0.32656483052311325</v>
      </c>
      <c r="EJ49" s="16">
        <f t="shared" si="78"/>
        <v>0.32926644219922252</v>
      </c>
      <c r="EK49" s="16">
        <f t="shared" si="78"/>
        <v>0.33207134718451203</v>
      </c>
      <c r="EL49" s="16">
        <f t="shared" si="78"/>
        <v>0.33498234656338466</v>
      </c>
      <c r="EM49" s="16">
        <f t="shared" si="78"/>
        <v>0.33800235311823468</v>
      </c>
      <c r="EN49" s="16">
        <f t="shared" si="78"/>
        <v>0.34113439277674651</v>
      </c>
      <c r="EO49" s="16">
        <f t="shared" si="78"/>
        <v>0.34438160567242976</v>
      </c>
      <c r="EP49" s="16">
        <f t="shared" si="78"/>
        <v>0.34774724672824758</v>
      </c>
      <c r="EQ49" s="16">
        <f t="shared" si="78"/>
        <v>0.35123468565845761</v>
      </c>
      <c r="ER49" s="16">
        <f t="shared" si="78"/>
        <v>0.35484740626687983</v>
      </c>
      <c r="ES49" s="16">
        <f t="shared" si="78"/>
        <v>0.35858900490044027</v>
      </c>
      <c r="ET49" s="16">
        <f t="shared" si="78"/>
        <v>0.36246318789469623</v>
      </c>
      <c r="EU49" s="16">
        <f t="shared" si="78"/>
        <v>0.36647376782279373</v>
      </c>
      <c r="EV49" s="16">
        <f t="shared" si="78"/>
        <v>0.37062465833055058</v>
      </c>
      <c r="EW49" s="16">
        <f t="shared" si="78"/>
        <v>0.37491986730772164</v>
      </c>
      <c r="EX49" s="16">
        <f t="shared" si="78"/>
        <v>0.37936348810855636</v>
      </c>
      <c r="EY49" s="16">
        <f t="shared" si="78"/>
        <v>0.38395968849308248</v>
      </c>
      <c r="EZ49" s="16">
        <f t="shared" si="78"/>
        <v>0.38871269691372673</v>
      </c>
      <c r="FA49" s="16">
        <f t="shared" si="78"/>
        <v>0.39362678571951348</v>
      </c>
      <c r="FB49" s="16">
        <f t="shared" si="78"/>
        <v>0.39870625079182537</v>
      </c>
      <c r="FC49" s="16">
        <f t="shared" si="78"/>
        <v>0.40395538706132156</v>
      </c>
      <c r="FD49" s="16">
        <f t="shared" si="78"/>
        <v>0.4093784592849814</v>
      </c>
      <c r="FE49" s="16">
        <f t="shared" si="78"/>
        <v>0.41497966738549086</v>
      </c>
      <c r="FF49" s="16">
        <f t="shared" si="78"/>
        <v>0.42076310557273727</v>
      </c>
      <c r="FG49" s="16">
        <f t="shared" si="78"/>
        <v>0.42673271437986937</v>
      </c>
      <c r="FH49" s="16">
        <f t="shared" si="78"/>
        <v>0.43289222465564198</v>
      </c>
      <c r="FI49" s="16">
        <f t="shared" si="78"/>
        <v>0.43924509246277804</v>
      </c>
      <c r="FJ49" s="16">
        <f t="shared" si="78"/>
        <v>0.44579442374203654</v>
      </c>
      <c r="FK49" s="16">
        <f t="shared" si="78"/>
        <v>0.45254288751802463</v>
      </c>
      <c r="FL49" s="16">
        <f t="shared" si="78"/>
        <v>0.45949261635162236</v>
      </c>
      <c r="FM49" s="16">
        <f t="shared" si="78"/>
        <v>0.46664509269325649</v>
      </c>
      <c r="FN49" s="16">
        <f t="shared" si="78"/>
        <v>0.47400101977171188</v>
      </c>
      <c r="FO49" s="16">
        <f t="shared" si="78"/>
        <v>0.48156017567807863</v>
      </c>
      <c r="FP49" s="16">
        <f t="shared" si="78"/>
        <v>0.48932124939068716</v>
      </c>
      <c r="FQ49" s="16">
        <f t="shared" si="78"/>
        <v>0.49728165765505289</v>
      </c>
      <c r="FR49" s="16">
        <f t="shared" si="78"/>
        <v>0.50543734190778744</v>
      </c>
      <c r="FS49" s="16">
        <f t="shared" si="78"/>
        <v>0.51378254484414843</v>
      </c>
      <c r="FT49" s="16">
        <f t="shared" si="78"/>
        <v>0.5223095668084502</v>
      </c>
      <c r="FU49" s="16">
        <f t="shared" si="78"/>
        <v>0.53100850297106972</v>
      </c>
      <c r="FV49" s="16">
        <f t="shared" si="78"/>
        <v>0.53986696328287176</v>
      </c>
      <c r="FW49" s="16">
        <f t="shared" si="78"/>
        <v>0.54886977850369434</v>
      </c>
      <c r="FX49" s="16">
        <f t="shared" si="78"/>
        <v>0.55799869721652429</v>
      </c>
      <c r="FY49" s="16">
        <f t="shared" si="78"/>
        <v>0.56723208068164344</v>
      </c>
      <c r="FZ49" s="16">
        <f t="shared" si="78"/>
        <v>0.57654460465366197</v>
      </c>
      <c r="GA49" s="16">
        <f t="shared" si="78"/>
        <v>0.58590697984670848</v>
      </c>
      <c r="GB49" s="16">
        <f t="shared" si="78"/>
        <v>0.59528570551394322</v>
      </c>
      <c r="GC49" s="16">
        <f t="shared" si="78"/>
        <v>0.60464287347571033</v>
      </c>
      <c r="GD49" s="16">
        <f t="shared" si="78"/>
        <v>0.61393604268588531</v>
      </c>
      <c r="GE49" s="16">
        <f t="shared" si="78"/>
        <v>0.62311820678996488</v>
      </c>
      <c r="GF49" s="16">
        <f t="shared" si="78"/>
        <v>0.63213787874212379</v>
      </c>
      <c r="GG49" s="16">
        <f t="shared" si="78"/>
        <v>0.64093931698129769</v>
      </c>
      <c r="GH49" s="16">
        <f t="shared" si="78"/>
        <v>0.64946291644201348</v>
      </c>
      <c r="GI49" s="16">
        <f t="shared" si="78"/>
        <v>0.65764578431894483</v>
      </c>
      <c r="GJ49" s="16">
        <f t="shared" si="78"/>
        <v>0.66542251461060908</v>
      </c>
      <c r="GK49" s="16">
        <f t="shared" si="78"/>
        <v>0.67272616679442465</v>
      </c>
      <c r="GL49" s="16">
        <f t="shared" si="78"/>
        <v>0.67948944255390731</v>
      </c>
      <c r="GM49" s="16">
        <f t="shared" ref="GM49:GT49" si="79">GM$28</f>
        <v>0.68564604067308887</v>
      </c>
      <c r="GN49" s="16">
        <f t="shared" si="79"/>
        <v>0.6911321548499737</v>
      </c>
      <c r="GO49" s="16">
        <f t="shared" si="79"/>
        <v>0.69588806352334165</v>
      </c>
      <c r="GP49" s="16">
        <f t="shared" si="79"/>
        <v>0.6998597464977887</v>
      </c>
      <c r="GQ49" s="16">
        <f t="shared" si="79"/>
        <v>0.70300045204795447</v>
      </c>
      <c r="GR49" s="16">
        <f t="shared" si="79"/>
        <v>0.70527213210282091</v>
      </c>
      <c r="GS49" s="16">
        <f t="shared" si="79"/>
        <v>0.70664666352238015</v>
      </c>
      <c r="GT49" s="16">
        <f t="shared" si="79"/>
        <v>0.70710678118654746</v>
      </c>
      <c r="GU49" s="16"/>
      <c r="GV49" s="16"/>
      <c r="GW49" s="16"/>
      <c r="GX49" s="16"/>
      <c r="GY49" s="16"/>
      <c r="GZ49" s="16"/>
      <c r="HA49" s="16"/>
      <c r="HB49" s="16"/>
      <c r="HC49" s="16"/>
      <c r="HD49" s="16"/>
      <c r="HE49" s="16"/>
      <c r="HF49" s="16"/>
      <c r="HG49" s="16"/>
      <c r="HH49" s="16"/>
      <c r="HI49" s="16"/>
      <c r="HJ49" s="16"/>
      <c r="HK49" s="16"/>
      <c r="HL49" s="16"/>
      <c r="HM49" s="16"/>
      <c r="HN49" s="16"/>
      <c r="HO49" s="16"/>
      <c r="HP49" s="16"/>
      <c r="HQ49" s="16"/>
      <c r="HR49" s="16"/>
      <c r="HS49" s="16"/>
      <c r="HT49" s="16"/>
      <c r="HU49" s="16"/>
      <c r="HV49" s="16"/>
      <c r="HW49" s="16"/>
      <c r="HX49" s="16"/>
      <c r="HY49" s="16"/>
      <c r="HZ49" s="16"/>
      <c r="IA49" s="16"/>
      <c r="IB49" s="16"/>
      <c r="IC49" s="16"/>
      <c r="ID49" s="16"/>
      <c r="IE49" s="16"/>
      <c r="IF49" s="16"/>
      <c r="IG49" s="16"/>
      <c r="IH49" s="16"/>
      <c r="II49" s="16"/>
      <c r="IJ49" s="16"/>
      <c r="IK49" s="16"/>
      <c r="IL49" s="16"/>
      <c r="IM49" s="16"/>
      <c r="IN49" s="16"/>
      <c r="IO49" s="16"/>
      <c r="IP49" s="16"/>
      <c r="IQ49" s="16"/>
      <c r="IR49" s="16"/>
      <c r="IS49" s="16"/>
    </row>
    <row r="50" spans="1:253" ht="17.25" x14ac:dyDescent="0.25">
      <c r="A50" s="22" t="s">
        <v>35</v>
      </c>
      <c r="B50" s="16">
        <f>B$29</f>
        <v>-0.70710678118654746</v>
      </c>
      <c r="C50" s="16">
        <f t="shared" ref="C50:BN50" si="80">C$29</f>
        <v>-0.70664666352238015</v>
      </c>
      <c r="D50" s="16">
        <f t="shared" si="80"/>
        <v>-0.70527213210282091</v>
      </c>
      <c r="E50" s="16">
        <f t="shared" si="80"/>
        <v>-0.70300045204795447</v>
      </c>
      <c r="F50" s="16">
        <f t="shared" si="80"/>
        <v>-0.69985974649778893</v>
      </c>
      <c r="G50" s="16">
        <f t="shared" si="80"/>
        <v>-0.69588806352334165</v>
      </c>
      <c r="H50" s="16">
        <f t="shared" si="80"/>
        <v>-0.6911321548499737</v>
      </c>
      <c r="I50" s="16">
        <f t="shared" si="80"/>
        <v>-0.6856460406730891</v>
      </c>
      <c r="J50" s="16">
        <f t="shared" si="80"/>
        <v>-0.67948944255390742</v>
      </c>
      <c r="K50" s="16">
        <f t="shared" si="80"/>
        <v>-0.67272616679442476</v>
      </c>
      <c r="L50" s="16">
        <f t="shared" si="80"/>
        <v>-0.66542251461060908</v>
      </c>
      <c r="M50" s="16">
        <f t="shared" si="80"/>
        <v>-0.65764578431894483</v>
      </c>
      <c r="N50" s="16">
        <f t="shared" si="80"/>
        <v>-0.64946291644201348</v>
      </c>
      <c r="O50" s="16">
        <f t="shared" si="80"/>
        <v>-0.64093931698129758</v>
      </c>
      <c r="P50" s="16">
        <f t="shared" si="80"/>
        <v>-0.6321378787421239</v>
      </c>
      <c r="Q50" s="16">
        <f t="shared" si="80"/>
        <v>-0.62311820678996499</v>
      </c>
      <c r="R50" s="16">
        <f t="shared" si="80"/>
        <v>-0.61393604268588564</v>
      </c>
      <c r="S50" s="16">
        <f t="shared" si="80"/>
        <v>-0.60464287347571055</v>
      </c>
      <c r="T50" s="16">
        <f t="shared" si="80"/>
        <v>-0.59528570551394333</v>
      </c>
      <c r="U50" s="16">
        <f t="shared" si="80"/>
        <v>-0.58590697984670848</v>
      </c>
      <c r="V50" s="16">
        <f t="shared" si="80"/>
        <v>-0.57654460465366208</v>
      </c>
      <c r="W50" s="16">
        <f t="shared" si="80"/>
        <v>-0.56723208068164344</v>
      </c>
      <c r="X50" s="16">
        <f t="shared" si="80"/>
        <v>-0.55799869721652429</v>
      </c>
      <c r="Y50" s="16">
        <f t="shared" si="80"/>
        <v>-0.54886977850369434</v>
      </c>
      <c r="Z50" s="16">
        <f t="shared" si="80"/>
        <v>-0.53986696328287187</v>
      </c>
      <c r="AA50" s="16">
        <f t="shared" si="80"/>
        <v>-0.53100850297107005</v>
      </c>
      <c r="AB50" s="16">
        <f t="shared" si="80"/>
        <v>-0.52230956680845042</v>
      </c>
      <c r="AC50" s="16">
        <f t="shared" si="80"/>
        <v>-0.51378254484414865</v>
      </c>
      <c r="AD50" s="16">
        <f t="shared" si="80"/>
        <v>-0.50543734190778755</v>
      </c>
      <c r="AE50" s="16">
        <f t="shared" si="80"/>
        <v>-0.497281657655053</v>
      </c>
      <c r="AF50" s="16">
        <f t="shared" si="80"/>
        <v>-0.48932124939068722</v>
      </c>
      <c r="AG50" s="16">
        <f t="shared" si="80"/>
        <v>-0.48156017567807868</v>
      </c>
      <c r="AH50" s="16">
        <f t="shared" si="80"/>
        <v>-0.47400101977171183</v>
      </c>
      <c r="AI50" s="16">
        <f t="shared" si="80"/>
        <v>-0.46664509269325644</v>
      </c>
      <c r="AJ50" s="16">
        <f t="shared" si="80"/>
        <v>-0.4594926163516222</v>
      </c>
      <c r="AK50" s="16">
        <f t="shared" si="80"/>
        <v>-0.45254288751802485</v>
      </c>
      <c r="AL50" s="16">
        <f t="shared" si="80"/>
        <v>-0.44579442374203671</v>
      </c>
      <c r="AM50" s="16">
        <f t="shared" si="80"/>
        <v>-0.43924509246277826</v>
      </c>
      <c r="AN50" s="16">
        <f t="shared" si="80"/>
        <v>-0.43289222465564209</v>
      </c>
      <c r="AO50" s="16">
        <f t="shared" si="80"/>
        <v>-0.42673271437986943</v>
      </c>
      <c r="AP50" s="16">
        <f t="shared" si="80"/>
        <v>-0.42076310557273727</v>
      </c>
      <c r="AQ50" s="16">
        <f t="shared" si="80"/>
        <v>-0.41497966738549097</v>
      </c>
      <c r="AR50" s="16">
        <f t="shared" si="80"/>
        <v>-0.4093784592849814</v>
      </c>
      <c r="AS50" s="16">
        <f t="shared" si="80"/>
        <v>-0.40395538706132167</v>
      </c>
      <c r="AT50" s="16">
        <f t="shared" si="80"/>
        <v>-0.39870625079182542</v>
      </c>
      <c r="AU50" s="16">
        <f t="shared" si="80"/>
        <v>-0.39362678571951354</v>
      </c>
      <c r="AV50" s="16">
        <f t="shared" si="80"/>
        <v>-0.38871269691372679</v>
      </c>
      <c r="AW50" s="16">
        <f t="shared" si="80"/>
        <v>-0.38395968849308248</v>
      </c>
      <c r="AX50" s="16">
        <f t="shared" si="80"/>
        <v>-0.37936348810855641</v>
      </c>
      <c r="AY50" s="16">
        <f t="shared" si="80"/>
        <v>-0.3749198673077217</v>
      </c>
      <c r="AZ50" s="16">
        <f t="shared" si="80"/>
        <v>-0.37062465833055058</v>
      </c>
      <c r="BA50" s="16">
        <f t="shared" si="80"/>
        <v>-0.36647376782279373</v>
      </c>
      <c r="BB50" s="16">
        <f t="shared" si="80"/>
        <v>-0.36246318789469623</v>
      </c>
      <c r="BC50" s="16">
        <f t="shared" si="80"/>
        <v>-0.35858900490044021</v>
      </c>
      <c r="BD50" s="16">
        <f t="shared" si="80"/>
        <v>-0.35484740626687988</v>
      </c>
      <c r="BE50" s="16">
        <f t="shared" si="80"/>
        <v>-0.35123468565845761</v>
      </c>
      <c r="BF50" s="16">
        <f t="shared" si="80"/>
        <v>-0.34774724672824758</v>
      </c>
      <c r="BG50" s="16">
        <f t="shared" si="80"/>
        <v>-0.34438160567242976</v>
      </c>
      <c r="BH50" s="16">
        <f t="shared" si="80"/>
        <v>-0.34113439277674651</v>
      </c>
      <c r="BI50" s="16">
        <f t="shared" si="80"/>
        <v>-0.33800235311823473</v>
      </c>
      <c r="BJ50" s="16">
        <f t="shared" si="80"/>
        <v>-0.33498234656338471</v>
      </c>
      <c r="BK50" s="16">
        <f t="shared" si="80"/>
        <v>-0.33207134718451203</v>
      </c>
      <c r="BL50" s="16">
        <f t="shared" si="80"/>
        <v>-0.32926644219922252</v>
      </c>
      <c r="BM50" s="16">
        <f t="shared" si="80"/>
        <v>-0.32656483052311319</v>
      </c>
      <c r="BN50" s="16">
        <f t="shared" si="80"/>
        <v>-0.32396382101303339</v>
      </c>
      <c r="BO50" s="16">
        <f t="shared" ref="BO50:DZ50" si="81">BO$29</f>
        <v>-0.32146083046708734</v>
      </c>
      <c r="BP50" s="16">
        <f t="shared" si="81"/>
        <v>-0.31905338143789647</v>
      </c>
      <c r="BQ50" s="16">
        <f t="shared" si="81"/>
        <v>-0.31673909990726534</v>
      </c>
      <c r="BR50" s="16">
        <f t="shared" si="81"/>
        <v>-0.31451571286314806</v>
      </c>
      <c r="BS50" s="16">
        <f t="shared" si="81"/>
        <v>-0.3123810458135543</v>
      </c>
      <c r="BT50" s="16">
        <f t="shared" si="81"/>
        <v>-0.31033302026662984</v>
      </c>
      <c r="BU50" s="16">
        <f t="shared" si="81"/>
        <v>-0.30836965120149512</v>
      </c>
      <c r="BV50" s="16">
        <f t="shared" si="81"/>
        <v>-0.30648904455041881</v>
      </c>
      <c r="BW50" s="16">
        <f t="shared" si="81"/>
        <v>-0.30468939470946821</v>
      </c>
      <c r="BX50" s="16">
        <f t="shared" si="81"/>
        <v>-0.30296898209182838</v>
      </c>
      <c r="BY50" s="16">
        <f t="shared" si="81"/>
        <v>-0.30132617073546131</v>
      </c>
      <c r="BZ50" s="16">
        <f t="shared" si="81"/>
        <v>-0.29975940597462425</v>
      </c>
      <c r="CA50" s="16">
        <f t="shared" si="81"/>
        <v>-0.2982672121829319</v>
      </c>
      <c r="CB50" s="16">
        <f t="shared" si="81"/>
        <v>-0.29684819059409301</v>
      </c>
      <c r="CC50" s="16">
        <f t="shared" si="81"/>
        <v>-0.29550101720513522</v>
      </c>
      <c r="CD50" s="16">
        <f t="shared" si="81"/>
        <v>-0.29422444076582016</v>
      </c>
      <c r="CE50" s="16">
        <f t="shared" si="81"/>
        <v>-0.29301728085702405</v>
      </c>
      <c r="CF50" s="16">
        <f t="shared" si="81"/>
        <v>-0.29187842606007908</v>
      </c>
      <c r="CG50" s="16">
        <f t="shared" si="81"/>
        <v>-0.29080683221843029</v>
      </c>
      <c r="CH50" s="16">
        <f t="shared" si="81"/>
        <v>-0.28980152079243221</v>
      </c>
      <c r="CI50" s="16">
        <f t="shared" si="81"/>
        <v>-0.28886157730768203</v>
      </c>
      <c r="CJ50" s="16">
        <f t="shared" si="81"/>
        <v>-0.28798614989693816</v>
      </c>
      <c r="CK50" s="16">
        <f t="shared" si="81"/>
        <v>-0.28717444793540647</v>
      </c>
      <c r="CL50" s="16">
        <f t="shared" si="81"/>
        <v>-0.28642574076896132</v>
      </c>
      <c r="CM50" s="16">
        <f t="shared" si="81"/>
        <v>-0.28573935653471899</v>
      </c>
      <c r="CN50" s="16">
        <f t="shared" si="81"/>
        <v>-0.28511468107326826</v>
      </c>
      <c r="CO50" s="16">
        <f t="shared" si="81"/>
        <v>-0.28455115693179428</v>
      </c>
      <c r="CP50" s="16">
        <f t="shared" si="81"/>
        <v>-0.28404828245729624</v>
      </c>
      <c r="CQ50" s="16">
        <f t="shared" si="81"/>
        <v>-0.28360561097908954</v>
      </c>
      <c r="CR50" s="16">
        <f t="shared" si="81"/>
        <v>-0.28322275007980113</v>
      </c>
      <c r="CS50" s="16">
        <f t="shared" si="81"/>
        <v>-0.28289936095410284</v>
      </c>
      <c r="CT50" s="16">
        <f t="shared" si="81"/>
        <v>-0.28263515785447979</v>
      </c>
      <c r="CU50" s="16">
        <f t="shared" si="81"/>
        <v>-0.28242990762340087</v>
      </c>
      <c r="CV50" s="16">
        <f t="shared" si="81"/>
        <v>-0.28228342931133682</v>
      </c>
      <c r="CW50" s="16">
        <f t="shared" si="81"/>
        <v>-0.28219559388015908</v>
      </c>
      <c r="CX50" s="16">
        <f t="shared" si="81"/>
        <v>-0.28216632399155017</v>
      </c>
      <c r="CY50" s="16">
        <f t="shared" si="81"/>
        <v>-0.28219559388015908</v>
      </c>
      <c r="CZ50" s="16">
        <f t="shared" si="81"/>
        <v>-0.28228342931133682</v>
      </c>
      <c r="DA50" s="16">
        <f t="shared" si="81"/>
        <v>-0.28242990762340087</v>
      </c>
      <c r="DB50" s="16">
        <f t="shared" si="81"/>
        <v>-0.28263515785447979</v>
      </c>
      <c r="DC50" s="16">
        <f t="shared" si="81"/>
        <v>-0.28289936095410284</v>
      </c>
      <c r="DD50" s="16">
        <f t="shared" si="81"/>
        <v>-0.28322275007980113</v>
      </c>
      <c r="DE50" s="16">
        <f t="shared" si="81"/>
        <v>-0.28360561097908954</v>
      </c>
      <c r="DF50" s="16">
        <f t="shared" si="81"/>
        <v>-0.28404828245729624</v>
      </c>
      <c r="DG50" s="16">
        <f t="shared" si="81"/>
        <v>-0.28455115693179428</v>
      </c>
      <c r="DH50" s="16">
        <f t="shared" si="81"/>
        <v>-0.28511468107326826</v>
      </c>
      <c r="DI50" s="16">
        <f t="shared" si="81"/>
        <v>-0.28573935653471899</v>
      </c>
      <c r="DJ50" s="16">
        <f t="shared" si="81"/>
        <v>-0.28642574076896132</v>
      </c>
      <c r="DK50" s="16">
        <f t="shared" si="81"/>
        <v>-0.28717444793540647</v>
      </c>
      <c r="DL50" s="16">
        <f t="shared" si="81"/>
        <v>-0.28798614989693816</v>
      </c>
      <c r="DM50" s="16">
        <f t="shared" si="81"/>
        <v>-0.28886157730768203</v>
      </c>
      <c r="DN50" s="16">
        <f t="shared" si="81"/>
        <v>-0.28980152079243221</v>
      </c>
      <c r="DO50" s="16">
        <f t="shared" si="81"/>
        <v>-0.29080683221843029</v>
      </c>
      <c r="DP50" s="16">
        <f t="shared" si="81"/>
        <v>-0.29187842606007908</v>
      </c>
      <c r="DQ50" s="16">
        <f t="shared" si="81"/>
        <v>-0.29301728085702405</v>
      </c>
      <c r="DR50" s="16">
        <f t="shared" si="81"/>
        <v>-0.29422444076582016</v>
      </c>
      <c r="DS50" s="16">
        <f t="shared" si="81"/>
        <v>-0.29550101720513522</v>
      </c>
      <c r="DT50" s="16">
        <f t="shared" si="81"/>
        <v>-0.29684819059409301</v>
      </c>
      <c r="DU50" s="16">
        <f t="shared" si="81"/>
        <v>-0.2982672121829319</v>
      </c>
      <c r="DV50" s="16">
        <f t="shared" si="81"/>
        <v>-0.29975940597462425</v>
      </c>
      <c r="DW50" s="16">
        <f t="shared" si="81"/>
        <v>-0.30132617073546125</v>
      </c>
      <c r="DX50" s="16">
        <f t="shared" si="81"/>
        <v>-0.30296898209182838</v>
      </c>
      <c r="DY50" s="16">
        <f t="shared" si="81"/>
        <v>-0.30468939470946821</v>
      </c>
      <c r="DZ50" s="16">
        <f t="shared" si="81"/>
        <v>-0.30648904455041881</v>
      </c>
      <c r="EA50" s="16">
        <f t="shared" ref="EA50:GL50" si="82">EA$29</f>
        <v>-0.30836965120149512</v>
      </c>
      <c r="EB50" s="16">
        <f t="shared" si="82"/>
        <v>-0.31033302026662984</v>
      </c>
      <c r="EC50" s="16">
        <f t="shared" si="82"/>
        <v>-0.31238104581355425</v>
      </c>
      <c r="ED50" s="16">
        <f t="shared" si="82"/>
        <v>-0.31451571286314811</v>
      </c>
      <c r="EE50" s="16">
        <f t="shared" si="82"/>
        <v>-0.3167390999072654</v>
      </c>
      <c r="EF50" s="16">
        <f t="shared" si="82"/>
        <v>-0.31905338143789647</v>
      </c>
      <c r="EG50" s="16">
        <f t="shared" si="82"/>
        <v>-0.32146083046708729</v>
      </c>
      <c r="EH50" s="16">
        <f t="shared" si="82"/>
        <v>-0.32396382101303345</v>
      </c>
      <c r="EI50" s="16">
        <f t="shared" si="82"/>
        <v>-0.32656483052311325</v>
      </c>
      <c r="EJ50" s="16">
        <f t="shared" si="82"/>
        <v>-0.32926644219922252</v>
      </c>
      <c r="EK50" s="16">
        <f t="shared" si="82"/>
        <v>-0.33207134718451203</v>
      </c>
      <c r="EL50" s="16">
        <f t="shared" si="82"/>
        <v>-0.33498234656338466</v>
      </c>
      <c r="EM50" s="16">
        <f t="shared" si="82"/>
        <v>-0.33800235311823468</v>
      </c>
      <c r="EN50" s="16">
        <f t="shared" si="82"/>
        <v>-0.34113439277674651</v>
      </c>
      <c r="EO50" s="16">
        <f t="shared" si="82"/>
        <v>-0.34438160567242976</v>
      </c>
      <c r="EP50" s="16">
        <f t="shared" si="82"/>
        <v>-0.34774724672824758</v>
      </c>
      <c r="EQ50" s="16">
        <f t="shared" si="82"/>
        <v>-0.35123468565845761</v>
      </c>
      <c r="ER50" s="16">
        <f t="shared" si="82"/>
        <v>-0.35484740626687983</v>
      </c>
      <c r="ES50" s="16">
        <f t="shared" si="82"/>
        <v>-0.35858900490044027</v>
      </c>
      <c r="ET50" s="16">
        <f t="shared" si="82"/>
        <v>-0.36246318789469623</v>
      </c>
      <c r="EU50" s="16">
        <f t="shared" si="82"/>
        <v>-0.36647376782279373</v>
      </c>
      <c r="EV50" s="16">
        <f t="shared" si="82"/>
        <v>-0.37062465833055058</v>
      </c>
      <c r="EW50" s="16">
        <f t="shared" si="82"/>
        <v>-0.37491986730772164</v>
      </c>
      <c r="EX50" s="16">
        <f t="shared" si="82"/>
        <v>-0.37936348810855636</v>
      </c>
      <c r="EY50" s="16">
        <f t="shared" si="82"/>
        <v>-0.38395968849308248</v>
      </c>
      <c r="EZ50" s="16">
        <f t="shared" si="82"/>
        <v>-0.38871269691372673</v>
      </c>
      <c r="FA50" s="16">
        <f t="shared" si="82"/>
        <v>-0.39362678571951348</v>
      </c>
      <c r="FB50" s="16">
        <f t="shared" si="82"/>
        <v>-0.39870625079182537</v>
      </c>
      <c r="FC50" s="16">
        <f t="shared" si="82"/>
        <v>-0.40395538706132156</v>
      </c>
      <c r="FD50" s="16">
        <f t="shared" si="82"/>
        <v>-0.4093784592849814</v>
      </c>
      <c r="FE50" s="16">
        <f t="shared" si="82"/>
        <v>-0.41497966738549086</v>
      </c>
      <c r="FF50" s="16">
        <f t="shared" si="82"/>
        <v>-0.42076310557273727</v>
      </c>
      <c r="FG50" s="16">
        <f t="shared" si="82"/>
        <v>-0.42673271437986937</v>
      </c>
      <c r="FH50" s="16">
        <f t="shared" si="82"/>
        <v>-0.43289222465564198</v>
      </c>
      <c r="FI50" s="16">
        <f t="shared" si="82"/>
        <v>-0.43924509246277804</v>
      </c>
      <c r="FJ50" s="16">
        <f t="shared" si="82"/>
        <v>-0.44579442374203654</v>
      </c>
      <c r="FK50" s="16">
        <f t="shared" si="82"/>
        <v>-0.45254288751802463</v>
      </c>
      <c r="FL50" s="16">
        <f t="shared" si="82"/>
        <v>-0.45949261635162236</v>
      </c>
      <c r="FM50" s="16">
        <f t="shared" si="82"/>
        <v>-0.46664509269325649</v>
      </c>
      <c r="FN50" s="16">
        <f t="shared" si="82"/>
        <v>-0.47400101977171188</v>
      </c>
      <c r="FO50" s="16">
        <f t="shared" si="82"/>
        <v>-0.48156017567807863</v>
      </c>
      <c r="FP50" s="16">
        <f t="shared" si="82"/>
        <v>-0.48932124939068716</v>
      </c>
      <c r="FQ50" s="16">
        <f t="shared" si="82"/>
        <v>-0.49728165765505289</v>
      </c>
      <c r="FR50" s="16">
        <f t="shared" si="82"/>
        <v>-0.50543734190778744</v>
      </c>
      <c r="FS50" s="16">
        <f t="shared" si="82"/>
        <v>-0.51378254484414843</v>
      </c>
      <c r="FT50" s="16">
        <f t="shared" si="82"/>
        <v>-0.5223095668084502</v>
      </c>
      <c r="FU50" s="16">
        <f t="shared" si="82"/>
        <v>-0.53100850297106972</v>
      </c>
      <c r="FV50" s="16">
        <f t="shared" si="82"/>
        <v>-0.53986696328287176</v>
      </c>
      <c r="FW50" s="16">
        <f t="shared" si="82"/>
        <v>-0.54886977850369434</v>
      </c>
      <c r="FX50" s="16">
        <f t="shared" si="82"/>
        <v>-0.55799869721652429</v>
      </c>
      <c r="FY50" s="16">
        <f t="shared" si="82"/>
        <v>-0.56723208068164344</v>
      </c>
      <c r="FZ50" s="16">
        <f t="shared" si="82"/>
        <v>-0.57654460465366197</v>
      </c>
      <c r="GA50" s="16">
        <f t="shared" si="82"/>
        <v>-0.58590697984670848</v>
      </c>
      <c r="GB50" s="16">
        <f t="shared" si="82"/>
        <v>-0.59528570551394322</v>
      </c>
      <c r="GC50" s="16">
        <f t="shared" si="82"/>
        <v>-0.60464287347571033</v>
      </c>
      <c r="GD50" s="16">
        <f t="shared" si="82"/>
        <v>-0.61393604268588531</v>
      </c>
      <c r="GE50" s="16">
        <f t="shared" si="82"/>
        <v>-0.62311820678996488</v>
      </c>
      <c r="GF50" s="16">
        <f t="shared" si="82"/>
        <v>-0.63213787874212379</v>
      </c>
      <c r="GG50" s="16">
        <f t="shared" si="82"/>
        <v>-0.64093931698129769</v>
      </c>
      <c r="GH50" s="16">
        <f t="shared" si="82"/>
        <v>-0.64946291644201348</v>
      </c>
      <c r="GI50" s="16">
        <f t="shared" si="82"/>
        <v>-0.65764578431894483</v>
      </c>
      <c r="GJ50" s="16">
        <f t="shared" si="82"/>
        <v>-0.66542251461060908</v>
      </c>
      <c r="GK50" s="16">
        <f t="shared" si="82"/>
        <v>-0.67272616679442465</v>
      </c>
      <c r="GL50" s="16">
        <f t="shared" si="82"/>
        <v>-0.67948944255390731</v>
      </c>
      <c r="GM50" s="16">
        <f t="shared" ref="GM50:GT50" si="83">GM$29</f>
        <v>-0.68564604067308887</v>
      </c>
      <c r="GN50" s="16">
        <f t="shared" si="83"/>
        <v>-0.6911321548499737</v>
      </c>
      <c r="GO50" s="16">
        <f t="shared" si="83"/>
        <v>-0.69588806352334165</v>
      </c>
      <c r="GP50" s="16">
        <f t="shared" si="83"/>
        <v>-0.6998597464977887</v>
      </c>
      <c r="GQ50" s="16">
        <f t="shared" si="83"/>
        <v>-0.70300045204795447</v>
      </c>
      <c r="GR50" s="16">
        <f t="shared" si="83"/>
        <v>-0.70527213210282091</v>
      </c>
      <c r="GS50" s="16">
        <f t="shared" si="83"/>
        <v>-0.70664666352238015</v>
      </c>
      <c r="GT50" s="16">
        <f t="shared" si="83"/>
        <v>-0.70710678118654746</v>
      </c>
      <c r="GU50" s="16"/>
      <c r="GV50" s="16"/>
      <c r="GW50" s="16"/>
      <c r="GX50" s="16"/>
      <c r="GY50" s="16"/>
      <c r="GZ50" s="16"/>
      <c r="HA50" s="16"/>
      <c r="HB50" s="16"/>
      <c r="HC50" s="16"/>
      <c r="HD50" s="16"/>
      <c r="HE50" s="16"/>
      <c r="HF50" s="16"/>
      <c r="HG50" s="16"/>
      <c r="HH50" s="16"/>
      <c r="HI50" s="16"/>
      <c r="HJ50" s="16"/>
      <c r="HK50" s="16"/>
      <c r="HL50" s="16"/>
      <c r="HM50" s="16"/>
      <c r="HN50" s="16"/>
      <c r="HO50" s="16"/>
      <c r="HP50" s="16"/>
      <c r="HQ50" s="16"/>
      <c r="HR50" s="16"/>
      <c r="HS50" s="16"/>
      <c r="HT50" s="16"/>
      <c r="HU50" s="16"/>
      <c r="HV50" s="16"/>
      <c r="HW50" s="16"/>
      <c r="HX50" s="16"/>
      <c r="HY50" s="16"/>
      <c r="HZ50" s="16"/>
      <c r="IA50" s="16"/>
      <c r="IB50" s="16"/>
      <c r="IC50" s="16"/>
      <c r="ID50" s="16"/>
      <c r="IE50" s="16"/>
      <c r="IF50" s="16"/>
      <c r="IG50" s="16"/>
      <c r="IH50" s="16"/>
      <c r="II50" s="16"/>
      <c r="IJ50" s="16"/>
      <c r="IK50" s="16"/>
      <c r="IL50" s="16"/>
      <c r="IM50" s="16"/>
      <c r="IN50" s="16"/>
      <c r="IO50" s="16"/>
      <c r="IP50" s="16"/>
      <c r="IQ50" s="16"/>
      <c r="IR50" s="16"/>
      <c r="IS50" s="16"/>
    </row>
    <row r="51" spans="1:253" ht="16.5" customHeight="1" x14ac:dyDescent="0.15">
      <c r="A51" s="22" t="s">
        <v>36</v>
      </c>
      <c r="B51" s="16">
        <f>B47/B48*(B49-B50)</f>
        <v>0</v>
      </c>
      <c r="C51" s="16">
        <f t="shared" ref="C51:BN51" si="84">C47/C48*(C49-C50)</f>
        <v>-6.3727790105669369E-2</v>
      </c>
      <c r="D51" s="16">
        <f t="shared" si="84"/>
        <v>-0.12597489651609597</v>
      </c>
      <c r="E51" s="16">
        <f t="shared" si="84"/>
        <v>-0.18534677545225434</v>
      </c>
      <c r="F51" s="16">
        <f t="shared" si="84"/>
        <v>-0.24061147089430507</v>
      </c>
      <c r="G51" s="16">
        <f t="shared" si="84"/>
        <v>-0.2907584651167574</v>
      </c>
      <c r="H51" s="16">
        <f t="shared" si="84"/>
        <v>-0.33503511511144279</v>
      </c>
      <c r="I51" s="16">
        <f t="shared" si="84"/>
        <v>-0.37295945799868602</v>
      </c>
      <c r="J51" s="16">
        <f t="shared" si="84"/>
        <v>-0.40431145868459978</v>
      </c>
      <c r="K51" s="16">
        <f t="shared" si="84"/>
        <v>-0.42910714652845067</v>
      </c>
      <c r="L51" s="16">
        <f t="shared" si="84"/>
        <v>-0.44756127931362788</v>
      </c>
      <c r="M51" s="16">
        <f t="shared" si="84"/>
        <v>-0.46004424737906718</v>
      </c>
      <c r="N51" s="16">
        <f t="shared" si="84"/>
        <v>-0.46703817537022158</v>
      </c>
      <c r="O51" s="16">
        <f t="shared" si="84"/>
        <v>-0.46909596383435137</v>
      </c>
      <c r="P51" s="16">
        <f t="shared" si="84"/>
        <v>-0.46680567672754025</v>
      </c>
      <c r="Q51" s="16">
        <f t="shared" si="84"/>
        <v>-0.460761467482455</v>
      </c>
      <c r="R51" s="16">
        <f t="shared" si="84"/>
        <v>-0.45154127875457156</v>
      </c>
      <c r="S51" s="16">
        <f t="shared" si="84"/>
        <v>-0.43969088910225373</v>
      </c>
      <c r="T51" s="16">
        <f t="shared" si="84"/>
        <v>-0.42571349086636745</v>
      </c>
      <c r="U51" s="16">
        <f t="shared" si="84"/>
        <v>-0.41006381257820762</v>
      </c>
      <c r="V51" s="16">
        <f t="shared" si="84"/>
        <v>-0.39314578272300216</v>
      </c>
      <c r="W51" s="16">
        <f t="shared" si="84"/>
        <v>-0.37531281141950706</v>
      </c>
      <c r="X51" s="16">
        <f t="shared" si="84"/>
        <v>-0.35686989634143673</v>
      </c>
      <c r="Y51" s="16">
        <f t="shared" si="84"/>
        <v>-0.33807690619233588</v>
      </c>
      <c r="Z51" s="16">
        <f t="shared" si="84"/>
        <v>-0.31915253836032231</v>
      </c>
      <c r="AA51" s="16">
        <f t="shared" si="84"/>
        <v>-0.30027857542086261</v>
      </c>
      <c r="AB51" s="16">
        <f t="shared" si="84"/>
        <v>-0.28160417286309425</v>
      </c>
      <c r="AC51" s="16">
        <f t="shared" si="84"/>
        <v>-0.26324999691282486</v>
      </c>
      <c r="AD51" s="16">
        <f t="shared" si="84"/>
        <v>-0.24531209813339244</v>
      </c>
      <c r="AE51" s="16">
        <f t="shared" si="84"/>
        <v>-0.22786545627710519</v>
      </c>
      <c r="AF51" s="16">
        <f t="shared" si="84"/>
        <v>-0.21096716766788415</v>
      </c>
      <c r="AG51" s="16">
        <f t="shared" si="84"/>
        <v>-0.19465927115266593</v>
      </c>
      <c r="AH51" s="16">
        <f t="shared" si="84"/>
        <v>-0.1789712249645497</v>
      </c>
      <c r="AI51" s="16">
        <f t="shared" si="84"/>
        <v>-0.163922056871941</v>
      </c>
      <c r="AJ51" s="16">
        <f t="shared" si="84"/>
        <v>-0.1495222154954346</v>
      </c>
      <c r="AK51" s="16">
        <f t="shared" si="84"/>
        <v>-0.13577515302014495</v>
      </c>
      <c r="AL51" s="16">
        <f t="shared" si="84"/>
        <v>-0.12267866974722158</v>
      </c>
      <c r="AM51" s="16">
        <f t="shared" si="84"/>
        <v>-0.11022604977640361</v>
      </c>
      <c r="AN51" s="16">
        <f t="shared" si="84"/>
        <v>-9.8407015141114704E-2</v>
      </c>
      <c r="AO51" s="16">
        <f t="shared" si="84"/>
        <v>-8.7208523315026071E-2</v>
      </c>
      <c r="AP51" s="16">
        <f t="shared" si="84"/>
        <v>-7.6615430437976348E-2</v>
      </c>
      <c r="AQ51" s="16">
        <f t="shared" si="84"/>
        <v>-6.6611040043348502E-2</v>
      </c>
      <c r="AR51" s="16">
        <f t="shared" si="84"/>
        <v>-5.7177554617341982E-2</v>
      </c>
      <c r="AS51" s="16">
        <f t="shared" si="84"/>
        <v>-4.829644504615617E-2</v>
      </c>
      <c r="AT51" s="16">
        <f t="shared" si="84"/>
        <v>-3.9948750941523128E-2</v>
      </c>
      <c r="AU51" s="16">
        <f t="shared" si="84"/>
        <v>-3.211532298882043E-2</v>
      </c>
      <c r="AV51" s="16">
        <f t="shared" si="84"/>
        <v>-2.4777016832029611E-2</v>
      </c>
      <c r="AW51" s="16">
        <f t="shared" si="84"/>
        <v>-1.7914846584702132E-2</v>
      </c>
      <c r="AX51" s="16">
        <f t="shared" si="84"/>
        <v>-1.1510104819782246E-2</v>
      </c>
      <c r="AY51" s="16">
        <f t="shared" si="84"/>
        <v>-5.5444548254129583E-3</v>
      </c>
      <c r="AZ51" s="16">
        <f t="shared" si="84"/>
        <v>-1.0411801395012441E-17</v>
      </c>
      <c r="BA51" s="16">
        <f t="shared" si="84"/>
        <v>5.1406655204014953E-3</v>
      </c>
      <c r="BB51" s="16">
        <f t="shared" si="84"/>
        <v>9.8944215729567016E-3</v>
      </c>
      <c r="BC51" s="16">
        <f t="shared" si="84"/>
        <v>1.4277599150484441E-2</v>
      </c>
      <c r="BD51" s="16">
        <f t="shared" si="84"/>
        <v>1.8305967664625215E-2</v>
      </c>
      <c r="BE51" s="16">
        <f t="shared" si="84"/>
        <v>2.1994730300372876E-2</v>
      </c>
      <c r="BF51" s="16">
        <f t="shared" si="84"/>
        <v>2.535852581057807E-2</v>
      </c>
      <c r="BG51" s="16">
        <f t="shared" si="84"/>
        <v>2.8411435383036251E-2</v>
      </c>
      <c r="BH51" s="16">
        <f t="shared" si="84"/>
        <v>3.1166993451009446E-2</v>
      </c>
      <c r="BI51" s="16">
        <f t="shared" si="84"/>
        <v>3.3638201517555762E-2</v>
      </c>
      <c r="BJ51" s="16">
        <f t="shared" si="84"/>
        <v>3.583754423088651E-2</v>
      </c>
      <c r="BK51" s="16">
        <f t="shared" si="84"/>
        <v>3.7777007087276222E-2</v>
      </c>
      <c r="BL51" s="16">
        <f t="shared" si="84"/>
        <v>3.9468095254190406E-2</v>
      </c>
      <c r="BM51" s="16">
        <f t="shared" si="84"/>
        <v>4.0921853102966678E-2</v>
      </c>
      <c r="BN51" s="16">
        <f t="shared" si="84"/>
        <v>4.2148884120718863E-2</v>
      </c>
      <c r="BO51" s="16">
        <f t="shared" ref="BO51:DZ51" si="85">BO47/BO48*(BO49-BO50)</f>
        <v>4.3159370937777677E-2</v>
      </c>
      <c r="BP51" s="16">
        <f t="shared" si="85"/>
        <v>4.3963095262156623E-2</v>
      </c>
      <c r="BQ51" s="16">
        <f t="shared" si="85"/>
        <v>4.4569457558119405E-2</v>
      </c>
      <c r="BR51" s="16">
        <f t="shared" si="85"/>
        <v>4.4987496343498544E-2</v>
      </c>
      <c r="BS51" s="16">
        <f t="shared" si="85"/>
        <v>4.5225907011298888E-2</v>
      </c>
      <c r="BT51" s="16">
        <f t="shared" si="85"/>
        <v>4.5293060106427946E-2</v>
      </c>
      <c r="BU51" s="16">
        <f t="shared" si="85"/>
        <v>4.5197019009057572E-2</v>
      </c>
      <c r="BV51" s="16">
        <f t="shared" si="85"/>
        <v>4.4945556992921555E-2</v>
      </c>
      <c r="BW51" s="16">
        <f t="shared" si="85"/>
        <v>4.4546173640444844E-2</v>
      </c>
      <c r="BX51" s="16">
        <f t="shared" si="85"/>
        <v>4.4006110607530756E-2</v>
      </c>
      <c r="BY51" s="16">
        <f t="shared" si="85"/>
        <v>4.3332366739560757E-2</v>
      </c>
      <c r="BZ51" s="16">
        <f t="shared" si="85"/>
        <v>4.2531712547070971E-2</v>
      </c>
      <c r="CA51" s="16">
        <f t="shared" si="85"/>
        <v>4.1610704054979658E-2</v>
      </c>
      <c r="CB51" s="16">
        <f t="shared" si="85"/>
        <v>4.0575696043419575E-2</v>
      </c>
      <c r="CC51" s="16">
        <f t="shared" si="85"/>
        <v>3.9432854701399192E-2</v>
      </c>
      <c r="CD51" s="16">
        <f t="shared" si="85"/>
        <v>3.8188169716866734E-2</v>
      </c>
      <c r="CE51" s="16">
        <f t="shared" si="85"/>
        <v>3.6847465828431042E-2</v>
      </c>
      <c r="CF51" s="16">
        <f t="shared" si="85"/>
        <v>3.541641386513792E-2</v>
      </c>
      <c r="CG51" s="16">
        <f t="shared" si="85"/>
        <v>3.3900541301412811E-2</v>
      </c>
      <c r="CH51" s="16">
        <f t="shared" si="85"/>
        <v>3.2305242354651438E-2</v>
      </c>
      <c r="CI51" s="16">
        <f t="shared" si="85"/>
        <v>3.0635787653043207E-2</v>
      </c>
      <c r="CJ51" s="16">
        <f t="shared" si="85"/>
        <v>2.8897333501109335E-2</v>
      </c>
      <c r="CK51" s="16">
        <f t="shared" si="85"/>
        <v>2.709493077017789E-2</v>
      </c>
      <c r="CL51" s="16">
        <f t="shared" si="85"/>
        <v>2.5233533440644811E-2</v>
      </c>
      <c r="CM51" s="16">
        <f t="shared" si="85"/>
        <v>2.3318006822417754E-2</v>
      </c>
      <c r="CN51" s="16">
        <f t="shared" si="85"/>
        <v>2.1353135479434734E-2</v>
      </c>
      <c r="CO51" s="16">
        <f t="shared" si="85"/>
        <v>1.9343630883618373E-2</v>
      </c>
      <c r="CP51" s="16">
        <f t="shared" si="85"/>
        <v>1.7294138823085829E-2</v>
      </c>
      <c r="CQ51" s="16">
        <f t="shared" si="85"/>
        <v>1.5209246588899501E-2</v>
      </c>
      <c r="CR51" s="16">
        <f t="shared" si="85"/>
        <v>1.3093489964129476E-2</v>
      </c>
      <c r="CS51" s="16">
        <f t="shared" si="85"/>
        <v>1.0951360038512674E-2</v>
      </c>
      <c r="CT51" s="16">
        <f t="shared" si="85"/>
        <v>8.7873098715458061E-3</v>
      </c>
      <c r="CU51" s="16">
        <f t="shared" si="85"/>
        <v>6.6057610264460154E-3</v>
      </c>
      <c r="CV51" s="16">
        <f t="shared" si="85"/>
        <v>4.4111099970584869E-3</v>
      </c>
      <c r="CW51" s="16">
        <f t="shared" si="85"/>
        <v>2.2077345494894173E-3</v>
      </c>
      <c r="CX51" s="16">
        <f t="shared" si="85"/>
        <v>8.6124864298669474E-18</v>
      </c>
      <c r="CY51" s="16">
        <f t="shared" si="85"/>
        <v>-2.2077345494894004E-3</v>
      </c>
      <c r="CZ51" s="16">
        <f t="shared" si="85"/>
        <v>-4.4111099970584695E-3</v>
      </c>
      <c r="DA51" s="16">
        <f t="shared" si="85"/>
        <v>-6.6057610264459964E-3</v>
      </c>
      <c r="DB51" s="16">
        <f t="shared" si="85"/>
        <v>-8.787309871545787E-3</v>
      </c>
      <c r="DC51" s="16">
        <f t="shared" si="85"/>
        <v>-1.0951360038512655E-2</v>
      </c>
      <c r="DD51" s="16">
        <f t="shared" si="85"/>
        <v>-1.3093489964129486E-2</v>
      </c>
      <c r="DE51" s="16">
        <f t="shared" si="85"/>
        <v>-1.5209246588899486E-2</v>
      </c>
      <c r="DF51" s="16">
        <f t="shared" si="85"/>
        <v>-1.7294138823085791E-2</v>
      </c>
      <c r="DG51" s="16">
        <f t="shared" si="85"/>
        <v>-1.9343630883618328E-2</v>
      </c>
      <c r="DH51" s="16">
        <f t="shared" si="85"/>
        <v>-2.135313547943472E-2</v>
      </c>
      <c r="DI51" s="16">
        <f t="shared" si="85"/>
        <v>-2.3318006822417765E-2</v>
      </c>
      <c r="DJ51" s="16">
        <f t="shared" si="85"/>
        <v>-2.5233533440644801E-2</v>
      </c>
      <c r="DK51" s="16">
        <f t="shared" si="85"/>
        <v>-2.7094930770177841E-2</v>
      </c>
      <c r="DL51" s="16">
        <f t="shared" si="85"/>
        <v>-2.8897333501109301E-2</v>
      </c>
      <c r="DM51" s="16">
        <f t="shared" si="85"/>
        <v>-3.0635787653043211E-2</v>
      </c>
      <c r="DN51" s="16">
        <f t="shared" si="85"/>
        <v>-3.2305242354651445E-2</v>
      </c>
      <c r="DO51" s="16">
        <f t="shared" si="85"/>
        <v>-3.3900541301412811E-2</v>
      </c>
      <c r="DP51" s="16">
        <f t="shared" si="85"/>
        <v>-3.5416413865137886E-2</v>
      </c>
      <c r="DQ51" s="16">
        <f t="shared" si="85"/>
        <v>-3.6847465828431E-2</v>
      </c>
      <c r="DR51" s="16">
        <f t="shared" si="85"/>
        <v>-3.8188169716866713E-2</v>
      </c>
      <c r="DS51" s="16">
        <f t="shared" si="85"/>
        <v>-3.9432854701399199E-2</v>
      </c>
      <c r="DT51" s="16">
        <f t="shared" si="85"/>
        <v>-4.0575696043419561E-2</v>
      </c>
      <c r="DU51" s="16">
        <f t="shared" si="85"/>
        <v>-4.1610704054979658E-2</v>
      </c>
      <c r="DV51" s="16">
        <f t="shared" si="85"/>
        <v>-4.2531712547070964E-2</v>
      </c>
      <c r="DW51" s="16">
        <f t="shared" si="85"/>
        <v>-4.3332366739560743E-2</v>
      </c>
      <c r="DX51" s="16">
        <f t="shared" si="85"/>
        <v>-4.4006110607530749E-2</v>
      </c>
      <c r="DY51" s="16">
        <f t="shared" si="85"/>
        <v>-4.4546173640444844E-2</v>
      </c>
      <c r="DZ51" s="16">
        <f t="shared" si="85"/>
        <v>-4.4945556992921534E-2</v>
      </c>
      <c r="EA51" s="16">
        <f t="shared" ref="EA51:GL51" si="86">EA47/EA48*(EA49-EA50)</f>
        <v>-4.5197019009057572E-2</v>
      </c>
      <c r="EB51" s="16">
        <f t="shared" si="86"/>
        <v>-4.5293060106427946E-2</v>
      </c>
      <c r="EC51" s="16">
        <f t="shared" si="86"/>
        <v>-4.5225907011298888E-2</v>
      </c>
      <c r="ED51" s="16">
        <f t="shared" si="86"/>
        <v>-4.4987496343498544E-2</v>
      </c>
      <c r="EE51" s="16">
        <f t="shared" si="86"/>
        <v>-4.4569457558119405E-2</v>
      </c>
      <c r="EF51" s="16">
        <f t="shared" si="86"/>
        <v>-4.3963095262156623E-2</v>
      </c>
      <c r="EG51" s="16">
        <f t="shared" si="86"/>
        <v>-4.3159370937777684E-2</v>
      </c>
      <c r="EH51" s="16">
        <f t="shared" si="86"/>
        <v>-4.2148884120718835E-2</v>
      </c>
      <c r="EI51" s="16">
        <f t="shared" si="86"/>
        <v>-4.0921853102966657E-2</v>
      </c>
      <c r="EJ51" s="16">
        <f t="shared" si="86"/>
        <v>-3.9468095254190406E-2</v>
      </c>
      <c r="EK51" s="16">
        <f t="shared" si="86"/>
        <v>-3.7777007087276222E-2</v>
      </c>
      <c r="EL51" s="16">
        <f t="shared" si="86"/>
        <v>-3.5837544230886545E-2</v>
      </c>
      <c r="EM51" s="16">
        <f t="shared" si="86"/>
        <v>-3.3638201517555796E-2</v>
      </c>
      <c r="EN51" s="16">
        <f t="shared" si="86"/>
        <v>-3.11669934510094E-2</v>
      </c>
      <c r="EO51" s="16">
        <f t="shared" si="86"/>
        <v>-2.8411435383036251E-2</v>
      </c>
      <c r="EP51" s="16">
        <f t="shared" si="86"/>
        <v>-2.5358525810578077E-2</v>
      </c>
      <c r="EQ51" s="16">
        <f t="shared" si="86"/>
        <v>-2.1994730300372901E-2</v>
      </c>
      <c r="ER51" s="16">
        <f t="shared" si="86"/>
        <v>-1.8305967664625271E-2</v>
      </c>
      <c r="ES51" s="16">
        <f t="shared" si="86"/>
        <v>-1.4277599150484384E-2</v>
      </c>
      <c r="ET51" s="16">
        <f t="shared" si="86"/>
        <v>-9.8944215729566739E-3</v>
      </c>
      <c r="EU51" s="16">
        <f t="shared" si="86"/>
        <v>-5.1406655204014979E-3</v>
      </c>
      <c r="EV51" s="16">
        <f t="shared" si="86"/>
        <v>-3.1235404185037319E-17</v>
      </c>
      <c r="EW51" s="16">
        <f t="shared" si="86"/>
        <v>5.5444548254128725E-3</v>
      </c>
      <c r="EX51" s="16">
        <f t="shared" si="86"/>
        <v>1.151010481978211E-2</v>
      </c>
      <c r="EY51" s="16">
        <f t="shared" si="86"/>
        <v>1.7914846584702174E-2</v>
      </c>
      <c r="EZ51" s="16">
        <f t="shared" si="86"/>
        <v>2.4777016832029545E-2</v>
      </c>
      <c r="FA51" s="16">
        <f t="shared" si="86"/>
        <v>3.2115322988820368E-2</v>
      </c>
      <c r="FB51" s="16">
        <f t="shared" si="86"/>
        <v>3.9948750941523004E-2</v>
      </c>
      <c r="FC51" s="16">
        <f t="shared" si="86"/>
        <v>4.8296445046155989E-2</v>
      </c>
      <c r="FD51" s="16">
        <f t="shared" si="86"/>
        <v>5.7177554617342037E-2</v>
      </c>
      <c r="FE51" s="16">
        <f t="shared" si="86"/>
        <v>6.6611040043348405E-2</v>
      </c>
      <c r="FF51" s="16">
        <f t="shared" si="86"/>
        <v>7.6615430437976278E-2</v>
      </c>
      <c r="FG51" s="16">
        <f t="shared" si="86"/>
        <v>8.7208523315025904E-2</v>
      </c>
      <c r="FH51" s="16">
        <f t="shared" si="86"/>
        <v>9.8407015141114426E-2</v>
      </c>
      <c r="FI51" s="16">
        <f t="shared" si="86"/>
        <v>0.11022604977640331</v>
      </c>
      <c r="FJ51" s="16">
        <f t="shared" si="86"/>
        <v>0.12267866974722121</v>
      </c>
      <c r="FK51" s="16">
        <f t="shared" si="86"/>
        <v>0.13577515302014448</v>
      </c>
      <c r="FL51" s="16">
        <f t="shared" si="86"/>
        <v>0.1495222154954349</v>
      </c>
      <c r="FM51" s="16">
        <f t="shared" si="86"/>
        <v>0.1639220568719412</v>
      </c>
      <c r="FN51" s="16">
        <f t="shared" si="86"/>
        <v>0.1789712249645499</v>
      </c>
      <c r="FO51" s="16">
        <f t="shared" si="86"/>
        <v>0.19465927115266593</v>
      </c>
      <c r="FP51" s="16">
        <f t="shared" si="86"/>
        <v>0.21096716766788395</v>
      </c>
      <c r="FQ51" s="16">
        <f t="shared" si="86"/>
        <v>0.22786545627710492</v>
      </c>
      <c r="FR51" s="16">
        <f t="shared" si="86"/>
        <v>0.24531209813339216</v>
      </c>
      <c r="FS51" s="16">
        <f t="shared" si="86"/>
        <v>0.2632499969128243</v>
      </c>
      <c r="FT51" s="16">
        <f t="shared" si="86"/>
        <v>0.28160417286309364</v>
      </c>
      <c r="FU51" s="16">
        <f t="shared" si="86"/>
        <v>0.30027857542086195</v>
      </c>
      <c r="FV51" s="16">
        <f t="shared" si="86"/>
        <v>0.31915253836032204</v>
      </c>
      <c r="FW51" s="16">
        <f t="shared" si="86"/>
        <v>0.33807690619233599</v>
      </c>
      <c r="FX51" s="16">
        <f t="shared" si="86"/>
        <v>0.35686989634143684</v>
      </c>
      <c r="FY51" s="16">
        <f t="shared" si="86"/>
        <v>0.37531281141950706</v>
      </c>
      <c r="FZ51" s="16">
        <f t="shared" si="86"/>
        <v>0.39314578272300199</v>
      </c>
      <c r="GA51" s="16">
        <f t="shared" si="86"/>
        <v>0.4100638125782074</v>
      </c>
      <c r="GB51" s="16">
        <f t="shared" si="86"/>
        <v>0.42571349086636706</v>
      </c>
      <c r="GC51" s="16">
        <f t="shared" si="86"/>
        <v>0.43969088910225335</v>
      </c>
      <c r="GD51" s="16">
        <f t="shared" si="86"/>
        <v>0.45154127875457112</v>
      </c>
      <c r="GE51" s="16">
        <f t="shared" si="86"/>
        <v>0.46076146748245489</v>
      </c>
      <c r="GF51" s="16">
        <f t="shared" si="86"/>
        <v>0.4668056767275402</v>
      </c>
      <c r="GG51" s="16">
        <f t="shared" si="86"/>
        <v>0.4690959638343512</v>
      </c>
      <c r="GH51" s="16">
        <f t="shared" si="86"/>
        <v>0.46703817537022158</v>
      </c>
      <c r="GI51" s="16">
        <f t="shared" si="86"/>
        <v>0.46004424737906724</v>
      </c>
      <c r="GJ51" s="16">
        <f t="shared" si="86"/>
        <v>0.44756127931362821</v>
      </c>
      <c r="GK51" s="16">
        <f t="shared" si="86"/>
        <v>0.42910714652845094</v>
      </c>
      <c r="GL51" s="16">
        <f t="shared" si="86"/>
        <v>0.40431145868460039</v>
      </c>
      <c r="GM51" s="16">
        <f t="shared" ref="GM51:GT51" si="87">GM47/GM48*(GM49-GM50)</f>
        <v>0.37295945799868663</v>
      </c>
      <c r="GN51" s="16">
        <f t="shared" si="87"/>
        <v>0.3350351151114429</v>
      </c>
      <c r="GO51" s="16">
        <f t="shared" si="87"/>
        <v>0.29075846511675785</v>
      </c>
      <c r="GP51" s="16">
        <f t="shared" si="87"/>
        <v>0.2406114708943054</v>
      </c>
      <c r="GQ51" s="16">
        <f t="shared" si="87"/>
        <v>0.18534677545225556</v>
      </c>
      <c r="GR51" s="16">
        <f t="shared" si="87"/>
        <v>0.12597489651609578</v>
      </c>
      <c r="GS51" s="16">
        <f t="shared" si="87"/>
        <v>6.3727790105669507E-2</v>
      </c>
      <c r="GT51" s="16">
        <f t="shared" si="87"/>
        <v>4.9899500952543719E-16</v>
      </c>
      <c r="GU51" s="16"/>
      <c r="GV51" s="16"/>
      <c r="GW51" s="16"/>
      <c r="GX51" s="16"/>
      <c r="GY51" s="16"/>
      <c r="GZ51" s="16"/>
      <c r="HA51" s="16"/>
      <c r="HB51" s="16"/>
      <c r="HC51" s="16"/>
      <c r="HD51" s="16"/>
      <c r="HE51" s="16"/>
      <c r="HF51" s="16"/>
      <c r="HG51" s="16"/>
      <c r="HH51" s="16"/>
      <c r="HI51" s="16"/>
      <c r="HJ51" s="16"/>
      <c r="HK51" s="16"/>
      <c r="HL51" s="16"/>
      <c r="HM51" s="16"/>
      <c r="HN51" s="16"/>
      <c r="HO51" s="16"/>
      <c r="HP51" s="16"/>
      <c r="HQ51" s="16"/>
      <c r="HR51" s="16"/>
      <c r="HS51" s="16"/>
      <c r="HT51" s="16"/>
      <c r="HU51" s="16"/>
      <c r="HV51" s="16"/>
      <c r="HW51" s="16"/>
      <c r="HX51" s="16"/>
      <c r="HY51" s="16"/>
      <c r="HZ51" s="16"/>
      <c r="IA51" s="16"/>
      <c r="IB51" s="16"/>
      <c r="IC51" s="16"/>
      <c r="ID51" s="16"/>
      <c r="IE51" s="16"/>
      <c r="IF51" s="16"/>
      <c r="IG51" s="16"/>
      <c r="IH51" s="16"/>
      <c r="II51" s="16"/>
      <c r="IJ51" s="16"/>
      <c r="IK51" s="16"/>
      <c r="IL51" s="16"/>
      <c r="IM51" s="16"/>
      <c r="IN51" s="16"/>
      <c r="IO51" s="16"/>
      <c r="IP51" s="16"/>
      <c r="IQ51" s="16"/>
      <c r="IR51" s="16"/>
      <c r="IS51" s="16"/>
    </row>
    <row r="52" spans="1:253" x14ac:dyDescent="0.15">
      <c r="A52" s="22"/>
      <c r="B52" s="16"/>
      <c r="C52" s="16"/>
      <c r="D52" s="16"/>
      <c r="E52" s="16"/>
      <c r="F52" s="16"/>
      <c r="G52" s="16"/>
      <c r="H52" s="16"/>
      <c r="I52" s="16"/>
      <c r="J52" s="16"/>
      <c r="K52" s="16"/>
      <c r="L52" s="16"/>
      <c r="M52" s="16"/>
      <c r="N52" s="16"/>
      <c r="O52" s="16"/>
      <c r="P52" s="16"/>
      <c r="Q52" s="16"/>
      <c r="R52" s="16"/>
      <c r="S52" s="16"/>
      <c r="T52" s="16"/>
      <c r="U52" s="16"/>
      <c r="V52" s="16"/>
      <c r="W52" s="16"/>
      <c r="X52" s="16"/>
      <c r="Y52" s="16"/>
      <c r="Z52" s="16"/>
      <c r="AA52" s="16"/>
      <c r="AB52" s="16"/>
      <c r="AC52" s="16"/>
      <c r="AD52" s="16"/>
      <c r="AE52" s="16"/>
      <c r="AF52" s="16"/>
      <c r="AG52" s="16"/>
      <c r="AH52" s="16"/>
      <c r="AI52" s="16"/>
      <c r="AJ52" s="16"/>
      <c r="AK52" s="16"/>
      <c r="AL52" s="16"/>
      <c r="AM52" s="16"/>
      <c r="AN52" s="16"/>
      <c r="AO52" s="16"/>
      <c r="AP52" s="16"/>
      <c r="AQ52" s="16"/>
      <c r="AR52" s="16"/>
      <c r="AS52" s="16"/>
      <c r="AT52" s="16"/>
      <c r="AU52" s="16"/>
      <c r="AV52" s="16"/>
      <c r="AW52" s="16"/>
      <c r="AX52" s="16"/>
      <c r="AY52" s="16"/>
      <c r="AZ52" s="16"/>
      <c r="BA52" s="16"/>
      <c r="BB52" s="16"/>
      <c r="BC52" s="16"/>
      <c r="BD52" s="16"/>
      <c r="BE52" s="16"/>
      <c r="BF52" s="16"/>
      <c r="BG52" s="16"/>
      <c r="BH52" s="16"/>
      <c r="BI52" s="16"/>
      <c r="BJ52" s="16"/>
      <c r="BK52" s="16"/>
      <c r="BL52" s="16"/>
      <c r="BM52" s="16"/>
      <c r="BN52" s="16"/>
      <c r="BO52" s="16"/>
      <c r="BP52" s="16"/>
      <c r="BQ52" s="16"/>
      <c r="BR52" s="16"/>
      <c r="BS52" s="16"/>
      <c r="BT52" s="16"/>
      <c r="BU52" s="16"/>
      <c r="BV52" s="16"/>
      <c r="BW52" s="16"/>
      <c r="BX52" s="16"/>
      <c r="BY52" s="16"/>
      <c r="BZ52" s="16"/>
      <c r="CA52" s="16"/>
      <c r="CB52" s="16"/>
      <c r="CC52" s="16"/>
      <c r="CD52" s="16"/>
      <c r="CE52" s="16"/>
      <c r="CF52" s="16"/>
      <c r="CG52" s="16"/>
      <c r="CH52" s="16"/>
      <c r="CI52" s="16"/>
      <c r="CJ52" s="16"/>
      <c r="CK52" s="16"/>
      <c r="CL52" s="16"/>
      <c r="CM52" s="16"/>
      <c r="CN52" s="16"/>
      <c r="CO52" s="16"/>
      <c r="CP52" s="16"/>
      <c r="CQ52" s="16"/>
      <c r="CR52" s="16"/>
      <c r="CS52" s="16"/>
      <c r="CT52" s="16"/>
      <c r="CU52" s="16"/>
      <c r="CV52" s="16"/>
      <c r="CW52" s="16"/>
      <c r="CX52" s="16"/>
      <c r="CY52" s="16"/>
      <c r="CZ52" s="16"/>
      <c r="DA52" s="16"/>
      <c r="DB52" s="16"/>
      <c r="DC52" s="16"/>
      <c r="DD52" s="16"/>
      <c r="DE52" s="16"/>
      <c r="DF52" s="16"/>
      <c r="DG52" s="16"/>
      <c r="DH52" s="16"/>
      <c r="DI52" s="16"/>
      <c r="DJ52" s="16"/>
      <c r="DK52" s="16"/>
      <c r="DL52" s="16"/>
      <c r="DM52" s="16"/>
      <c r="DN52" s="16"/>
      <c r="DO52" s="16"/>
      <c r="DP52" s="16"/>
      <c r="DQ52" s="16"/>
      <c r="DR52" s="16"/>
      <c r="DS52" s="16"/>
      <c r="DT52" s="16"/>
      <c r="DU52" s="16"/>
      <c r="DV52" s="16"/>
      <c r="DW52" s="16"/>
      <c r="DX52" s="16"/>
      <c r="DY52" s="16"/>
      <c r="DZ52" s="16"/>
      <c r="EA52" s="16"/>
      <c r="EB52" s="16"/>
      <c r="EC52" s="16"/>
      <c r="ED52" s="16"/>
      <c r="EE52" s="16"/>
      <c r="EF52" s="16"/>
      <c r="EG52" s="16"/>
      <c r="EH52" s="16"/>
      <c r="EI52" s="16"/>
      <c r="EJ52" s="16"/>
      <c r="EK52" s="16"/>
      <c r="EL52" s="16"/>
      <c r="EM52" s="16"/>
      <c r="EN52" s="16"/>
      <c r="EO52" s="16"/>
      <c r="EP52" s="16"/>
      <c r="EQ52" s="16"/>
      <c r="ER52" s="16"/>
      <c r="ES52" s="16"/>
      <c r="ET52" s="16"/>
      <c r="EU52" s="16"/>
      <c r="EV52" s="16"/>
      <c r="EW52" s="16"/>
      <c r="EX52" s="16"/>
      <c r="EY52" s="16"/>
      <c r="EZ52" s="16"/>
      <c r="FA52" s="16"/>
      <c r="FB52" s="16"/>
      <c r="FC52" s="16"/>
      <c r="FD52" s="16"/>
      <c r="FE52" s="16"/>
      <c r="FF52" s="16"/>
      <c r="FG52" s="16"/>
      <c r="FH52" s="16"/>
      <c r="FI52" s="16"/>
      <c r="FJ52" s="16"/>
      <c r="FK52" s="16"/>
      <c r="FL52" s="16"/>
      <c r="FM52" s="16"/>
      <c r="FN52" s="16"/>
      <c r="FO52" s="16"/>
      <c r="FP52" s="16"/>
      <c r="FQ52" s="16"/>
      <c r="FR52" s="16"/>
      <c r="FS52" s="16"/>
      <c r="FT52" s="16"/>
      <c r="FU52" s="16"/>
      <c r="FV52" s="16"/>
      <c r="FW52" s="16"/>
      <c r="FX52" s="16"/>
      <c r="FY52" s="16"/>
      <c r="FZ52" s="16"/>
      <c r="GA52" s="16"/>
      <c r="GB52" s="16"/>
      <c r="GC52" s="16"/>
      <c r="GD52" s="16"/>
      <c r="GE52" s="16"/>
      <c r="GF52" s="16"/>
      <c r="GG52" s="16"/>
      <c r="GH52" s="16"/>
      <c r="GI52" s="16"/>
      <c r="GJ52" s="16"/>
      <c r="GK52" s="16"/>
      <c r="GL52" s="16"/>
      <c r="GM52" s="16"/>
      <c r="GN52" s="16"/>
      <c r="GO52" s="16"/>
      <c r="GP52" s="16"/>
      <c r="GQ52" s="16"/>
      <c r="GR52" s="16"/>
      <c r="GS52" s="16"/>
      <c r="GT52" s="16"/>
      <c r="GU52" s="16"/>
      <c r="GV52" s="16"/>
      <c r="GW52" s="16"/>
      <c r="GX52" s="16"/>
      <c r="GY52" s="16"/>
      <c r="GZ52" s="16"/>
      <c r="HA52" s="16"/>
      <c r="HB52" s="16"/>
      <c r="HC52" s="16"/>
      <c r="HD52" s="16"/>
      <c r="HE52" s="16"/>
      <c r="HF52" s="16"/>
      <c r="HG52" s="16"/>
      <c r="HH52" s="16"/>
      <c r="HI52" s="16"/>
      <c r="HJ52" s="16"/>
      <c r="HK52" s="16"/>
      <c r="HL52" s="16"/>
      <c r="HM52" s="16"/>
      <c r="HN52" s="16"/>
      <c r="HO52" s="16"/>
      <c r="HP52" s="16"/>
      <c r="HQ52" s="16"/>
      <c r="HR52" s="16"/>
      <c r="HS52" s="16"/>
      <c r="HT52" s="16"/>
      <c r="HU52" s="16"/>
      <c r="HV52" s="16"/>
      <c r="HW52" s="16"/>
      <c r="HX52" s="16"/>
      <c r="HY52" s="16"/>
      <c r="HZ52" s="16"/>
      <c r="IA52" s="16"/>
      <c r="IB52" s="16"/>
      <c r="IC52" s="16"/>
      <c r="ID52" s="16"/>
      <c r="IE52" s="16"/>
      <c r="IF52" s="16"/>
      <c r="IG52" s="16"/>
      <c r="IH52" s="16"/>
      <c r="II52" s="16"/>
      <c r="IJ52" s="16"/>
      <c r="IK52" s="16"/>
      <c r="IL52" s="16"/>
      <c r="IM52" s="16"/>
      <c r="IN52" s="16"/>
      <c r="IO52" s="16"/>
      <c r="IP52" s="16"/>
      <c r="IQ52" s="16"/>
      <c r="IR52" s="16"/>
      <c r="IS52" s="16"/>
    </row>
    <row r="53" spans="1:253" x14ac:dyDescent="0.15">
      <c r="A53" s="22" t="s">
        <v>2</v>
      </c>
      <c r="B53" s="16">
        <v>1</v>
      </c>
      <c r="C53" s="16">
        <v>4</v>
      </c>
      <c r="D53" s="16">
        <v>2</v>
      </c>
      <c r="E53" s="16">
        <v>4</v>
      </c>
      <c r="F53" s="16">
        <v>2</v>
      </c>
      <c r="G53" s="16">
        <v>4</v>
      </c>
      <c r="H53" s="16">
        <v>2</v>
      </c>
      <c r="I53" s="16">
        <v>4</v>
      </c>
      <c r="J53" s="16">
        <v>2</v>
      </c>
      <c r="K53" s="16">
        <v>4</v>
      </c>
      <c r="L53" s="16">
        <v>2</v>
      </c>
      <c r="M53" s="16">
        <v>4</v>
      </c>
      <c r="N53" s="16">
        <v>2</v>
      </c>
      <c r="O53" s="16">
        <v>4</v>
      </c>
      <c r="P53" s="16">
        <v>2</v>
      </c>
      <c r="Q53" s="16">
        <v>4</v>
      </c>
      <c r="R53" s="16">
        <v>2</v>
      </c>
      <c r="S53" s="16">
        <v>4</v>
      </c>
      <c r="T53" s="16">
        <v>2</v>
      </c>
      <c r="U53" s="16">
        <v>4</v>
      </c>
      <c r="V53" s="16">
        <v>2</v>
      </c>
      <c r="W53" s="16">
        <v>4</v>
      </c>
      <c r="X53" s="16">
        <v>2</v>
      </c>
      <c r="Y53" s="16">
        <v>4</v>
      </c>
      <c r="Z53" s="16">
        <v>2</v>
      </c>
      <c r="AA53" s="16">
        <v>4</v>
      </c>
      <c r="AB53" s="16">
        <v>2</v>
      </c>
      <c r="AC53" s="16">
        <v>4</v>
      </c>
      <c r="AD53" s="16">
        <v>2</v>
      </c>
      <c r="AE53" s="16">
        <v>4</v>
      </c>
      <c r="AF53" s="16">
        <v>2</v>
      </c>
      <c r="AG53" s="16">
        <v>4</v>
      </c>
      <c r="AH53" s="16">
        <v>2</v>
      </c>
      <c r="AI53" s="16">
        <v>4</v>
      </c>
      <c r="AJ53" s="16">
        <v>2</v>
      </c>
      <c r="AK53" s="16">
        <v>4</v>
      </c>
      <c r="AL53" s="16">
        <v>2</v>
      </c>
      <c r="AM53" s="16">
        <v>4</v>
      </c>
      <c r="AN53" s="16">
        <v>2</v>
      </c>
      <c r="AO53" s="16">
        <v>4</v>
      </c>
      <c r="AP53" s="16">
        <v>2</v>
      </c>
      <c r="AQ53" s="16">
        <v>4</v>
      </c>
      <c r="AR53" s="16">
        <v>2</v>
      </c>
      <c r="AS53" s="16">
        <v>4</v>
      </c>
      <c r="AT53" s="16">
        <v>2</v>
      </c>
      <c r="AU53" s="16">
        <v>4</v>
      </c>
      <c r="AV53" s="16">
        <v>2</v>
      </c>
      <c r="AW53" s="16">
        <v>4</v>
      </c>
      <c r="AX53" s="16">
        <v>2</v>
      </c>
      <c r="AY53" s="16">
        <v>4</v>
      </c>
      <c r="AZ53" s="16">
        <v>2</v>
      </c>
      <c r="BA53" s="16">
        <v>4</v>
      </c>
      <c r="BB53" s="16">
        <v>2</v>
      </c>
      <c r="BC53" s="16">
        <v>4</v>
      </c>
      <c r="BD53" s="16">
        <v>2</v>
      </c>
      <c r="BE53" s="16">
        <v>4</v>
      </c>
      <c r="BF53" s="16">
        <v>2</v>
      </c>
      <c r="BG53" s="16">
        <v>4</v>
      </c>
      <c r="BH53" s="16">
        <v>2</v>
      </c>
      <c r="BI53" s="16">
        <v>4</v>
      </c>
      <c r="BJ53" s="16">
        <v>2</v>
      </c>
      <c r="BK53" s="16">
        <v>4</v>
      </c>
      <c r="BL53" s="16">
        <v>2</v>
      </c>
      <c r="BM53" s="16">
        <v>4</v>
      </c>
      <c r="BN53" s="16">
        <v>2</v>
      </c>
      <c r="BO53" s="16">
        <v>4</v>
      </c>
      <c r="BP53" s="16">
        <v>2</v>
      </c>
      <c r="BQ53" s="16">
        <v>4</v>
      </c>
      <c r="BR53" s="16">
        <v>2</v>
      </c>
      <c r="BS53" s="16">
        <v>4</v>
      </c>
      <c r="BT53" s="16">
        <v>2</v>
      </c>
      <c r="BU53" s="16">
        <v>4</v>
      </c>
      <c r="BV53" s="16">
        <v>2</v>
      </c>
      <c r="BW53" s="16">
        <v>4</v>
      </c>
      <c r="BX53" s="16">
        <v>2</v>
      </c>
      <c r="BY53" s="16">
        <v>4</v>
      </c>
      <c r="BZ53" s="16">
        <v>2</v>
      </c>
      <c r="CA53" s="16">
        <v>4</v>
      </c>
      <c r="CB53" s="16">
        <v>2</v>
      </c>
      <c r="CC53" s="16">
        <v>4</v>
      </c>
      <c r="CD53" s="16">
        <v>2</v>
      </c>
      <c r="CE53" s="16">
        <v>4</v>
      </c>
      <c r="CF53" s="16">
        <v>2</v>
      </c>
      <c r="CG53" s="16">
        <v>4</v>
      </c>
      <c r="CH53" s="16">
        <v>2</v>
      </c>
      <c r="CI53" s="16">
        <v>4</v>
      </c>
      <c r="CJ53" s="16">
        <v>2</v>
      </c>
      <c r="CK53" s="16">
        <v>4</v>
      </c>
      <c r="CL53" s="16">
        <v>2</v>
      </c>
      <c r="CM53" s="16">
        <v>4</v>
      </c>
      <c r="CN53" s="16">
        <v>2</v>
      </c>
      <c r="CO53" s="16">
        <v>4</v>
      </c>
      <c r="CP53" s="16">
        <v>2</v>
      </c>
      <c r="CQ53" s="16">
        <v>4</v>
      </c>
      <c r="CR53" s="16">
        <v>2</v>
      </c>
      <c r="CS53" s="16">
        <v>4</v>
      </c>
      <c r="CT53" s="16">
        <v>2</v>
      </c>
      <c r="CU53" s="16">
        <v>4</v>
      </c>
      <c r="CV53" s="16">
        <v>2</v>
      </c>
      <c r="CW53" s="16">
        <v>4</v>
      </c>
      <c r="CX53" s="16">
        <v>2</v>
      </c>
      <c r="CY53" s="16">
        <v>4</v>
      </c>
      <c r="CZ53" s="16">
        <v>2</v>
      </c>
      <c r="DA53" s="16">
        <v>4</v>
      </c>
      <c r="DB53" s="16">
        <v>2</v>
      </c>
      <c r="DC53" s="16">
        <v>4</v>
      </c>
      <c r="DD53" s="16">
        <v>2</v>
      </c>
      <c r="DE53" s="16">
        <v>4</v>
      </c>
      <c r="DF53" s="16">
        <v>2</v>
      </c>
      <c r="DG53" s="16">
        <v>4</v>
      </c>
      <c r="DH53" s="16">
        <v>2</v>
      </c>
      <c r="DI53" s="16">
        <v>4</v>
      </c>
      <c r="DJ53" s="16">
        <v>2</v>
      </c>
      <c r="DK53" s="16">
        <v>4</v>
      </c>
      <c r="DL53" s="16">
        <v>2</v>
      </c>
      <c r="DM53" s="16">
        <v>4</v>
      </c>
      <c r="DN53" s="16">
        <v>2</v>
      </c>
      <c r="DO53" s="16">
        <v>4</v>
      </c>
      <c r="DP53" s="16">
        <v>2</v>
      </c>
      <c r="DQ53" s="16">
        <v>4</v>
      </c>
      <c r="DR53" s="16">
        <v>2</v>
      </c>
      <c r="DS53" s="16">
        <v>4</v>
      </c>
      <c r="DT53" s="16">
        <v>2</v>
      </c>
      <c r="DU53" s="16">
        <v>4</v>
      </c>
      <c r="DV53" s="16">
        <v>2</v>
      </c>
      <c r="DW53" s="16">
        <v>4</v>
      </c>
      <c r="DX53" s="16">
        <v>2</v>
      </c>
      <c r="DY53" s="16">
        <v>4</v>
      </c>
      <c r="DZ53" s="16">
        <v>2</v>
      </c>
      <c r="EA53" s="16">
        <v>4</v>
      </c>
      <c r="EB53" s="16">
        <v>2</v>
      </c>
      <c r="EC53" s="16">
        <v>4</v>
      </c>
      <c r="ED53" s="16">
        <v>2</v>
      </c>
      <c r="EE53" s="16">
        <v>4</v>
      </c>
      <c r="EF53" s="16">
        <v>2</v>
      </c>
      <c r="EG53" s="16">
        <v>4</v>
      </c>
      <c r="EH53" s="16">
        <v>2</v>
      </c>
      <c r="EI53" s="16">
        <v>4</v>
      </c>
      <c r="EJ53" s="16">
        <v>2</v>
      </c>
      <c r="EK53" s="16">
        <v>4</v>
      </c>
      <c r="EL53" s="16">
        <v>2</v>
      </c>
      <c r="EM53" s="16">
        <v>4</v>
      </c>
      <c r="EN53" s="16">
        <v>2</v>
      </c>
      <c r="EO53" s="16">
        <v>4</v>
      </c>
      <c r="EP53" s="16">
        <v>2</v>
      </c>
      <c r="EQ53" s="16">
        <v>4</v>
      </c>
      <c r="ER53" s="16">
        <v>2</v>
      </c>
      <c r="ES53" s="16">
        <v>4</v>
      </c>
      <c r="ET53" s="16">
        <v>2</v>
      </c>
      <c r="EU53" s="16">
        <v>4</v>
      </c>
      <c r="EV53" s="16">
        <v>2</v>
      </c>
      <c r="EW53" s="16">
        <v>4</v>
      </c>
      <c r="EX53" s="16">
        <v>2</v>
      </c>
      <c r="EY53" s="16">
        <v>4</v>
      </c>
      <c r="EZ53" s="16">
        <v>2</v>
      </c>
      <c r="FA53" s="16">
        <v>4</v>
      </c>
      <c r="FB53" s="16">
        <v>2</v>
      </c>
      <c r="FC53" s="16">
        <v>4</v>
      </c>
      <c r="FD53" s="16">
        <v>2</v>
      </c>
      <c r="FE53" s="16">
        <v>4</v>
      </c>
      <c r="FF53" s="16">
        <v>2</v>
      </c>
      <c r="FG53" s="16">
        <v>4</v>
      </c>
      <c r="FH53" s="16">
        <v>2</v>
      </c>
      <c r="FI53" s="16">
        <v>4</v>
      </c>
      <c r="FJ53" s="16">
        <v>2</v>
      </c>
      <c r="FK53" s="16">
        <v>4</v>
      </c>
      <c r="FL53" s="16">
        <v>2</v>
      </c>
      <c r="FM53" s="16">
        <v>4</v>
      </c>
      <c r="FN53" s="16">
        <v>2</v>
      </c>
      <c r="FO53" s="16">
        <v>4</v>
      </c>
      <c r="FP53" s="16">
        <v>2</v>
      </c>
      <c r="FQ53" s="16">
        <v>4</v>
      </c>
      <c r="FR53" s="16">
        <v>2</v>
      </c>
      <c r="FS53" s="16">
        <v>4</v>
      </c>
      <c r="FT53" s="16">
        <v>2</v>
      </c>
      <c r="FU53" s="16">
        <v>4</v>
      </c>
      <c r="FV53" s="16">
        <v>2</v>
      </c>
      <c r="FW53" s="16">
        <v>4</v>
      </c>
      <c r="FX53" s="16">
        <v>2</v>
      </c>
      <c r="FY53" s="16">
        <v>4</v>
      </c>
      <c r="FZ53" s="16">
        <v>2</v>
      </c>
      <c r="GA53" s="16">
        <v>4</v>
      </c>
      <c r="GB53" s="16">
        <v>2</v>
      </c>
      <c r="GC53" s="16">
        <v>4</v>
      </c>
      <c r="GD53" s="16">
        <v>2</v>
      </c>
      <c r="GE53" s="16">
        <v>4</v>
      </c>
      <c r="GF53" s="16">
        <v>2</v>
      </c>
      <c r="GG53" s="16">
        <v>4</v>
      </c>
      <c r="GH53" s="16">
        <v>2</v>
      </c>
      <c r="GI53" s="16">
        <v>4</v>
      </c>
      <c r="GJ53" s="16">
        <v>2</v>
      </c>
      <c r="GK53" s="16">
        <v>4</v>
      </c>
      <c r="GL53" s="16">
        <v>2</v>
      </c>
      <c r="GM53" s="16">
        <v>4</v>
      </c>
      <c r="GN53" s="16">
        <v>2</v>
      </c>
      <c r="GO53" s="16">
        <v>4</v>
      </c>
      <c r="GP53" s="16">
        <v>2</v>
      </c>
      <c r="GQ53" s="16">
        <v>4</v>
      </c>
      <c r="GR53" s="16">
        <v>2</v>
      </c>
      <c r="GS53" s="16">
        <v>4</v>
      </c>
      <c r="GT53" s="16">
        <v>1</v>
      </c>
      <c r="GU53" s="16"/>
      <c r="GV53" s="16"/>
      <c r="GW53" s="16"/>
      <c r="GX53" s="16"/>
      <c r="GY53" s="16"/>
      <c r="GZ53" s="16"/>
      <c r="HA53" s="16"/>
      <c r="HB53" s="16"/>
      <c r="HC53" s="16"/>
      <c r="HD53" s="16"/>
      <c r="HE53" s="16"/>
      <c r="HF53" s="16"/>
      <c r="HG53" s="16"/>
      <c r="HH53" s="16"/>
      <c r="HI53" s="16"/>
      <c r="HJ53" s="16"/>
      <c r="HK53" s="16"/>
      <c r="HL53" s="16"/>
      <c r="HM53" s="16"/>
      <c r="HN53" s="16"/>
      <c r="HO53" s="16"/>
      <c r="HP53" s="16"/>
      <c r="HQ53" s="16"/>
      <c r="HR53" s="16"/>
      <c r="HS53" s="16"/>
      <c r="HT53" s="16"/>
      <c r="HU53" s="16"/>
      <c r="HV53" s="16"/>
      <c r="HW53" s="16"/>
      <c r="HX53" s="16"/>
      <c r="HY53" s="16"/>
      <c r="HZ53" s="16"/>
      <c r="IA53" s="16"/>
      <c r="IB53" s="16"/>
      <c r="IC53" s="16"/>
      <c r="ID53" s="16"/>
      <c r="IE53" s="16"/>
      <c r="IF53" s="16"/>
      <c r="IG53" s="16"/>
      <c r="IH53" s="16"/>
      <c r="II53" s="16"/>
      <c r="IJ53" s="16"/>
      <c r="IK53" s="16"/>
      <c r="IL53" s="16"/>
      <c r="IM53" s="16"/>
      <c r="IN53" s="16"/>
      <c r="IO53" s="16"/>
      <c r="IP53" s="16"/>
      <c r="IQ53" s="16"/>
      <c r="IR53" s="16"/>
      <c r="IS53" s="16"/>
    </row>
    <row r="54" spans="1:253" x14ac:dyDescent="0.15">
      <c r="A54" s="22" t="s">
        <v>4</v>
      </c>
      <c r="B54" s="16">
        <f t="shared" ref="B54:BM54" si="88">(B44-B51)*B53</f>
        <v>0</v>
      </c>
      <c r="C54" s="16">
        <f t="shared" si="88"/>
        <v>-21.915549700492885</v>
      </c>
      <c r="D54" s="16">
        <f t="shared" si="88"/>
        <v>-16.746072814970166</v>
      </c>
      <c r="E54" s="16">
        <f t="shared" si="88"/>
        <v>-35.767346899818662</v>
      </c>
      <c r="F54" s="16">
        <f t="shared" si="88"/>
        <v>-16.786129306126476</v>
      </c>
      <c r="G54" s="16">
        <f t="shared" si="88"/>
        <v>-29.939853921576116</v>
      </c>
      <c r="H54" s="16">
        <f t="shared" si="88"/>
        <v>-13.078881918280167</v>
      </c>
      <c r="I54" s="16">
        <f t="shared" si="88"/>
        <v>-22.675559042011145</v>
      </c>
      <c r="J54" s="16">
        <f t="shared" si="88"/>
        <v>-9.8053942734020616</v>
      </c>
      <c r="K54" s="16">
        <f t="shared" si="88"/>
        <v>-16.960911322901584</v>
      </c>
      <c r="L54" s="16">
        <f t="shared" si="88"/>
        <v>-7.3424562860196172</v>
      </c>
      <c r="M54" s="16">
        <f t="shared" si="88"/>
        <v>-12.733533143085298</v>
      </c>
      <c r="N54" s="16">
        <f t="shared" si="88"/>
        <v>-5.5299234186593464</v>
      </c>
      <c r="O54" s="16">
        <f t="shared" si="88"/>
        <v>-9.6224197097412478</v>
      </c>
      <c r="P54" s="16">
        <f t="shared" si="88"/>
        <v>-4.1928725891348737</v>
      </c>
      <c r="Q54" s="16">
        <f t="shared" si="88"/>
        <v>-7.319755481109735</v>
      </c>
      <c r="R54" s="16">
        <f t="shared" si="88"/>
        <v>-3.1995456148238723</v>
      </c>
      <c r="S54" s="16">
        <f t="shared" si="88"/>
        <v>-5.6023755011446097</v>
      </c>
      <c r="T54" s="16">
        <f t="shared" si="88"/>
        <v>-2.4557852579351085</v>
      </c>
      <c r="U54" s="16">
        <f t="shared" si="88"/>
        <v>-4.3114317293571904</v>
      </c>
      <c r="V54" s="16">
        <f t="shared" si="88"/>
        <v>-1.8945261624284508</v>
      </c>
      <c r="W54" s="16">
        <f t="shared" si="88"/>
        <v>-3.3334851663105436</v>
      </c>
      <c r="X54" s="16">
        <f t="shared" si="88"/>
        <v>-1.4677145614586462</v>
      </c>
      <c r="Y54" s="16">
        <f t="shared" si="88"/>
        <v>-2.5869683263615202</v>
      </c>
      <c r="Z54" s="16">
        <f t="shared" si="88"/>
        <v>-1.1406774416541305</v>
      </c>
      <c r="AA54" s="16">
        <f t="shared" si="88"/>
        <v>-2.0128273409859689</v>
      </c>
      <c r="AB54" s="16">
        <f t="shared" si="88"/>
        <v>-0.88822933657910763</v>
      </c>
      <c r="AC54" s="16">
        <f t="shared" si="88"/>
        <v>-1.5680287305349652</v>
      </c>
      <c r="AD54" s="16">
        <f t="shared" si="88"/>
        <v>-0.69195851664462926</v>
      </c>
      <c r="AE54" s="16">
        <f t="shared" si="88"/>
        <v>-1.2210125254851358</v>
      </c>
      <c r="AF54" s="16">
        <f t="shared" si="88"/>
        <v>-0.53831875261948858</v>
      </c>
      <c r="AG54" s="16">
        <f t="shared" si="88"/>
        <v>-0.9484834239440042</v>
      </c>
      <c r="AH54" s="16">
        <f t="shared" si="88"/>
        <v>-0.41727831908428326</v>
      </c>
      <c r="AI54" s="16">
        <f t="shared" si="88"/>
        <v>-0.73313251777932842</v>
      </c>
      <c r="AJ54" s="16">
        <f t="shared" si="88"/>
        <v>-0.3213582888197819</v>
      </c>
      <c r="AK54" s="16">
        <f t="shared" si="88"/>
        <v>-0.56201151870948063</v>
      </c>
      <c r="AL54" s="16">
        <f t="shared" si="88"/>
        <v>-0.24494462295586189</v>
      </c>
      <c r="AM54" s="16">
        <f t="shared" si="88"/>
        <v>-0.42536708132391149</v>
      </c>
      <c r="AN54" s="16">
        <f t="shared" si="88"/>
        <v>-0.18379375870113676</v>
      </c>
      <c r="AO54" s="16">
        <f t="shared" si="88"/>
        <v>-0.31580096030353233</v>
      </c>
      <c r="AP54" s="16">
        <f t="shared" si="88"/>
        <v>-0.13467550072738801</v>
      </c>
      <c r="AQ54" s="16">
        <f t="shared" si="88"/>
        <v>-0.22766182920579392</v>
      </c>
      <c r="AR54" s="16">
        <f t="shared" si="88"/>
        <v>-9.5113727036260379E-2</v>
      </c>
      <c r="AS54" s="16">
        <f t="shared" si="88"/>
        <v>-0.15660247272760042</v>
      </c>
      <c r="AT54" s="16">
        <f t="shared" si="88"/>
        <v>-6.3197069583329518E-2</v>
      </c>
      <c r="AU54" s="16">
        <f t="shared" si="88"/>
        <v>-9.9255547754352302E-2</v>
      </c>
      <c r="AV54" s="16">
        <f t="shared" si="88"/>
        <v>-3.7439881640975115E-2</v>
      </c>
      <c r="AW54" s="16">
        <f t="shared" si="88"/>
        <v>-5.2994758707693254E-2</v>
      </c>
      <c r="AX54" s="16">
        <f t="shared" si="88"/>
        <v>-1.6679521351585389E-2</v>
      </c>
      <c r="AY54" s="16">
        <f t="shared" si="88"/>
        <v>-1.575787716208853E-2</v>
      </c>
      <c r="AZ54" s="16">
        <f t="shared" si="88"/>
        <v>-1.4521470734647765E-17</v>
      </c>
      <c r="BA54" s="16">
        <f t="shared" si="88"/>
        <v>1.4085218649393265E-2</v>
      </c>
      <c r="BB54" s="16">
        <f t="shared" si="88"/>
        <v>1.3325123982548353E-2</v>
      </c>
      <c r="BC54" s="16">
        <f t="shared" si="88"/>
        <v>3.7831547731701574E-2</v>
      </c>
      <c r="BD54" s="16">
        <f t="shared" si="88"/>
        <v>2.3875721875533981E-2</v>
      </c>
      <c r="BE54" s="16">
        <f t="shared" si="88"/>
        <v>5.6519765235876124E-2</v>
      </c>
      <c r="BF54" s="16">
        <f t="shared" si="88"/>
        <v>3.2117638274786142E-2</v>
      </c>
      <c r="BG54" s="16">
        <f t="shared" si="88"/>
        <v>7.0986930995691297E-2</v>
      </c>
      <c r="BH54" s="16">
        <f t="shared" si="88"/>
        <v>3.8427485201321783E-2</v>
      </c>
      <c r="BI54" s="16">
        <f t="shared" si="88"/>
        <v>8.1911890887017585E-2</v>
      </c>
      <c r="BJ54" s="16">
        <f t="shared" si="88"/>
        <v>4.3111646158224076E-2</v>
      </c>
      <c r="BK54" s="16">
        <f t="shared" si="88"/>
        <v>8.9848626554283856E-2</v>
      </c>
      <c r="BL54" s="16">
        <f t="shared" si="88"/>
        <v>4.6420928743674275E-2</v>
      </c>
      <c r="BM54" s="16">
        <f t="shared" si="88"/>
        <v>9.5252044060126967E-2</v>
      </c>
      <c r="BN54" s="16">
        <f t="shared" ref="BN54:DY54" si="89">(BN44-BN51)*BN53</f>
        <v>4.8561928008789612E-2</v>
      </c>
      <c r="BO54" s="16">
        <f t="shared" si="89"/>
        <v>9.8498030755651167E-2</v>
      </c>
      <c r="BP54" s="16">
        <f t="shared" si="89"/>
        <v>4.9705889280323018E-2</v>
      </c>
      <c r="BQ54" s="16">
        <f t="shared" si="89"/>
        <v>9.9899142558358245E-2</v>
      </c>
      <c r="BR54" s="16">
        <f t="shared" si="89"/>
        <v>4.9995659433943698E-2</v>
      </c>
      <c r="BS54" s="16">
        <f t="shared" si="89"/>
        <v>9.9716941743649701E-2</v>
      </c>
      <c r="BT54" s="16">
        <f t="shared" si="89"/>
        <v>4.9551168937779194E-2</v>
      </c>
      <c r="BU54" s="16">
        <f t="shared" si="89"/>
        <v>9.8171753487517527E-2</v>
      </c>
      <c r="BV54" s="16">
        <f t="shared" si="89"/>
        <v>4.8473778708118517E-2</v>
      </c>
      <c r="BW54" s="16">
        <f t="shared" si="89"/>
        <v>9.5450422955731973E-2</v>
      </c>
      <c r="BX54" s="16">
        <f t="shared" si="89"/>
        <v>4.6849745454512717E-2</v>
      </c>
      <c r="BY54" s="16">
        <f t="shared" si="89"/>
        <v>9.1712515990138188E-2</v>
      </c>
      <c r="BZ54" s="16">
        <f t="shared" si="89"/>
        <v>4.475299923005327E-2</v>
      </c>
      <c r="CA54" s="16">
        <f t="shared" si="89"/>
        <v>8.7095302655143203E-2</v>
      </c>
      <c r="CB54" s="16">
        <f t="shared" si="89"/>
        <v>4.2247381934267567E-2</v>
      </c>
      <c r="CC54" s="16">
        <f t="shared" si="89"/>
        <v>8.1717784876510741E-2</v>
      </c>
      <c r="CD54" s="16">
        <f t="shared" si="89"/>
        <v>3.9388461624371804E-2</v>
      </c>
      <c r="CE54" s="16">
        <f t="shared" si="89"/>
        <v>7.5683970453480076E-2</v>
      </c>
      <c r="CF54" s="16">
        <f t="shared" si="89"/>
        <v>3.6225011826502215E-2</v>
      </c>
      <c r="CG54" s="16">
        <f t="shared" si="89"/>
        <v>6.9085550985139493E-2</v>
      </c>
      <c r="CH54" s="16">
        <f t="shared" si="89"/>
        <v>3.2800225519451567E-2</v>
      </c>
      <c r="CI54" s="16">
        <f t="shared" si="89"/>
        <v>6.2004107155681165E-2</v>
      </c>
      <c r="CJ54" s="16">
        <f t="shared" si="89"/>
        <v>2.915271856000675E-2</v>
      </c>
      <c r="CK54" s="16">
        <f t="shared" si="89"/>
        <v>5.4512938745100353E-2</v>
      </c>
      <c r="CL54" s="16">
        <f t="shared" si="89"/>
        <v>2.5317365903217461E-2</v>
      </c>
      <c r="CM54" s="16">
        <f t="shared" si="89"/>
        <v>4.6678596731666466E-2</v>
      </c>
      <c r="CN54" s="16">
        <f t="shared" si="89"/>
        <v>2.1326005207565273E-2</v>
      </c>
      <c r="CO54" s="16">
        <f t="shared" si="89"/>
        <v>3.856217949081428E-2</v>
      </c>
      <c r="CP54" s="16">
        <f t="shared" si="89"/>
        <v>1.7208035683635312E-2</v>
      </c>
      <c r="CQ54" s="16">
        <f t="shared" si="89"/>
        <v>3.0220443301691269E-2</v>
      </c>
      <c r="CR54" s="16">
        <f t="shared" si="89"/>
        <v>1.299093488377839E-2</v>
      </c>
      <c r="CS54" s="16">
        <f t="shared" si="89"/>
        <v>2.1706768350666782E-2</v>
      </c>
      <c r="CT54" s="16">
        <f t="shared" si="89"/>
        <v>8.7007121957979675E-3</v>
      </c>
      <c r="CU54" s="16">
        <f t="shared" si="89"/>
        <v>1.3072014578472763E-2</v>
      </c>
      <c r="CV54" s="16">
        <f t="shared" si="89"/>
        <v>4.3623148411104269E-3</v>
      </c>
      <c r="CW54" s="16">
        <f t="shared" si="89"/>
        <v>4.36529661686034E-3</v>
      </c>
      <c r="CX54" s="16">
        <f t="shared" si="89"/>
        <v>8.5137601247662804E-18</v>
      </c>
      <c r="CY54" s="16">
        <f t="shared" si="89"/>
        <v>-4.3652966168603053E-3</v>
      </c>
      <c r="CZ54" s="16">
        <f t="shared" si="89"/>
        <v>-4.3623148411104113E-3</v>
      </c>
      <c r="DA54" s="16">
        <f t="shared" si="89"/>
        <v>-1.3072014578472742E-2</v>
      </c>
      <c r="DB54" s="16">
        <f t="shared" si="89"/>
        <v>-8.7007121957979466E-3</v>
      </c>
      <c r="DC54" s="16">
        <f t="shared" si="89"/>
        <v>-2.1706768350666747E-2</v>
      </c>
      <c r="DD54" s="16">
        <f t="shared" si="89"/>
        <v>-1.2990934883778418E-2</v>
      </c>
      <c r="DE54" s="16">
        <f t="shared" si="89"/>
        <v>-3.0220443301691234E-2</v>
      </c>
      <c r="DF54" s="16">
        <f t="shared" si="89"/>
        <v>-1.720803568363527E-2</v>
      </c>
      <c r="DG54" s="16">
        <f t="shared" si="89"/>
        <v>-3.8562179490814155E-2</v>
      </c>
      <c r="DH54" s="16">
        <f t="shared" si="89"/>
        <v>-2.1326005207565259E-2</v>
      </c>
      <c r="DI54" s="16">
        <f t="shared" si="89"/>
        <v>-4.6678596731666508E-2</v>
      </c>
      <c r="DJ54" s="16">
        <f t="shared" si="89"/>
        <v>-2.531736590321744E-2</v>
      </c>
      <c r="DK54" s="16">
        <f t="shared" si="89"/>
        <v>-5.4512938745100298E-2</v>
      </c>
      <c r="DL54" s="16">
        <f t="shared" si="89"/>
        <v>-2.915271856000675E-2</v>
      </c>
      <c r="DM54" s="16">
        <f t="shared" si="89"/>
        <v>-6.2004107155681207E-2</v>
      </c>
      <c r="DN54" s="16">
        <f t="shared" si="89"/>
        <v>-3.2800225519451567E-2</v>
      </c>
      <c r="DO54" s="16">
        <f t="shared" si="89"/>
        <v>-6.9085550985139549E-2</v>
      </c>
      <c r="DP54" s="16">
        <f t="shared" si="89"/>
        <v>-3.6225011826502188E-2</v>
      </c>
      <c r="DQ54" s="16">
        <f t="shared" si="89"/>
        <v>-7.5683970453480132E-2</v>
      </c>
      <c r="DR54" s="16">
        <f t="shared" si="89"/>
        <v>-3.9388461624371721E-2</v>
      </c>
      <c r="DS54" s="16">
        <f t="shared" si="89"/>
        <v>-8.1717784876510796E-2</v>
      </c>
      <c r="DT54" s="16">
        <f t="shared" si="89"/>
        <v>-4.2247381934267594E-2</v>
      </c>
      <c r="DU54" s="16">
        <f t="shared" si="89"/>
        <v>-8.7095302655143148E-2</v>
      </c>
      <c r="DV54" s="16">
        <f t="shared" si="89"/>
        <v>-4.4752999230053228E-2</v>
      </c>
      <c r="DW54" s="16">
        <f t="shared" si="89"/>
        <v>-9.1712515990138133E-2</v>
      </c>
      <c r="DX54" s="16">
        <f t="shared" si="89"/>
        <v>-4.6849745454512731E-2</v>
      </c>
      <c r="DY54" s="16">
        <f t="shared" si="89"/>
        <v>-9.5450422955731862E-2</v>
      </c>
      <c r="DZ54" s="16">
        <f t="shared" ref="DZ54:GK54" si="90">(DZ44-DZ51)*DZ53</f>
        <v>-4.8473778708118559E-2</v>
      </c>
      <c r="EA54" s="16">
        <f t="shared" si="90"/>
        <v>-9.8171753487517527E-2</v>
      </c>
      <c r="EB54" s="16">
        <f t="shared" si="90"/>
        <v>-4.9551168937779194E-2</v>
      </c>
      <c r="EC54" s="16">
        <f t="shared" si="90"/>
        <v>-9.971694174364959E-2</v>
      </c>
      <c r="ED54" s="16">
        <f t="shared" si="90"/>
        <v>-4.9995659433943726E-2</v>
      </c>
      <c r="EE54" s="16">
        <f t="shared" si="90"/>
        <v>-9.9899142558358189E-2</v>
      </c>
      <c r="EF54" s="16">
        <f t="shared" si="90"/>
        <v>-4.9705889280323073E-2</v>
      </c>
      <c r="EG54" s="16">
        <f t="shared" si="90"/>
        <v>-9.8498030755651139E-2</v>
      </c>
      <c r="EH54" s="16">
        <f t="shared" si="90"/>
        <v>-4.856192800878964E-2</v>
      </c>
      <c r="EI54" s="16">
        <f t="shared" si="90"/>
        <v>-9.5252044060126884E-2</v>
      </c>
      <c r="EJ54" s="16">
        <f t="shared" si="90"/>
        <v>-4.6420928743674303E-2</v>
      </c>
      <c r="EK54" s="16">
        <f t="shared" si="90"/>
        <v>-8.9848626554283856E-2</v>
      </c>
      <c r="EL54" s="16">
        <f t="shared" si="90"/>
        <v>-4.311164615822409E-2</v>
      </c>
      <c r="EM54" s="16">
        <f t="shared" si="90"/>
        <v>-8.1911890887017752E-2</v>
      </c>
      <c r="EN54" s="16">
        <f t="shared" si="90"/>
        <v>-3.8427485201321762E-2</v>
      </c>
      <c r="EO54" s="16">
        <f t="shared" si="90"/>
        <v>-7.0986930995691325E-2</v>
      </c>
      <c r="EP54" s="16">
        <f t="shared" si="90"/>
        <v>-3.2117638274786142E-2</v>
      </c>
      <c r="EQ54" s="16">
        <f t="shared" si="90"/>
        <v>-5.6519765235876138E-2</v>
      </c>
      <c r="ER54" s="16">
        <f t="shared" si="90"/>
        <v>-2.387572187553403E-2</v>
      </c>
      <c r="ES54" s="16">
        <f t="shared" si="90"/>
        <v>-3.7831547731701429E-2</v>
      </c>
      <c r="ET54" s="16">
        <f t="shared" si="90"/>
        <v>-1.3325123982548318E-2</v>
      </c>
      <c r="EU54" s="16">
        <f t="shared" si="90"/>
        <v>-1.4085218649393275E-2</v>
      </c>
      <c r="EV54" s="16">
        <f t="shared" si="90"/>
        <v>-4.3564412203943294E-17</v>
      </c>
      <c r="EW54" s="16">
        <f t="shared" si="90"/>
        <v>1.5757877162088284E-2</v>
      </c>
      <c r="EX54" s="16">
        <f t="shared" si="90"/>
        <v>1.667952135158518E-2</v>
      </c>
      <c r="EY54" s="16">
        <f t="shared" si="90"/>
        <v>5.2994758707693421E-2</v>
      </c>
      <c r="EZ54" s="16">
        <f t="shared" si="90"/>
        <v>3.7439881640975066E-2</v>
      </c>
      <c r="FA54" s="16">
        <f t="shared" si="90"/>
        <v>9.925554775435208E-2</v>
      </c>
      <c r="FB54" s="16">
        <f t="shared" si="90"/>
        <v>6.3197069583329296E-2</v>
      </c>
      <c r="FC54" s="16">
        <f t="shared" si="90"/>
        <v>0.15660247272759964</v>
      </c>
      <c r="FD54" s="16">
        <f t="shared" si="90"/>
        <v>9.5113727036260518E-2</v>
      </c>
      <c r="FE54" s="16">
        <f t="shared" si="90"/>
        <v>0.22766182920579348</v>
      </c>
      <c r="FF54" s="16">
        <f t="shared" si="90"/>
        <v>0.13467550072738782</v>
      </c>
      <c r="FG54" s="16">
        <f t="shared" si="90"/>
        <v>0.31580096030353144</v>
      </c>
      <c r="FH54" s="16">
        <f t="shared" si="90"/>
        <v>0.1837937587011361</v>
      </c>
      <c r="FI54" s="16">
        <f t="shared" si="90"/>
        <v>0.42536708132391049</v>
      </c>
      <c r="FJ54" s="16">
        <f t="shared" si="90"/>
        <v>0.24494462295586075</v>
      </c>
      <c r="FK54" s="16">
        <f t="shared" si="90"/>
        <v>0.56201151870947741</v>
      </c>
      <c r="FL54" s="16">
        <f t="shared" si="90"/>
        <v>0.32135828881978262</v>
      </c>
      <c r="FM54" s="16">
        <f t="shared" si="90"/>
        <v>0.73313251777932964</v>
      </c>
      <c r="FN54" s="16">
        <f t="shared" si="90"/>
        <v>0.41727831908428342</v>
      </c>
      <c r="FO54" s="16">
        <f t="shared" si="90"/>
        <v>0.94848342394400287</v>
      </c>
      <c r="FP54" s="16">
        <f t="shared" si="90"/>
        <v>0.53831875261948747</v>
      </c>
      <c r="FQ54" s="16">
        <f t="shared" si="90"/>
        <v>1.2210125254851347</v>
      </c>
      <c r="FR54" s="16">
        <f t="shared" si="90"/>
        <v>0.69195851664462715</v>
      </c>
      <c r="FS54" s="16">
        <f t="shared" si="90"/>
        <v>1.5680287305349598</v>
      </c>
      <c r="FT54" s="16">
        <f t="shared" si="90"/>
        <v>0.88822933657910419</v>
      </c>
      <c r="FU54" s="16">
        <f t="shared" si="90"/>
        <v>2.0128273409859601</v>
      </c>
      <c r="FV54" s="16">
        <f t="shared" si="90"/>
        <v>1.1406774416541277</v>
      </c>
      <c r="FW54" s="16">
        <f t="shared" si="90"/>
        <v>2.5869683263615211</v>
      </c>
      <c r="FX54" s="16">
        <f t="shared" si="90"/>
        <v>1.4677145614586478</v>
      </c>
      <c r="FY54" s="16">
        <f t="shared" si="90"/>
        <v>3.3334851663105436</v>
      </c>
      <c r="FZ54" s="16">
        <f t="shared" si="90"/>
        <v>1.8945261624284515</v>
      </c>
      <c r="GA54" s="16">
        <f t="shared" si="90"/>
        <v>4.3114317293571807</v>
      </c>
      <c r="GB54" s="16">
        <f t="shared" si="90"/>
        <v>2.4557852579351036</v>
      </c>
      <c r="GC54" s="16">
        <f t="shared" si="90"/>
        <v>5.6023755011445813</v>
      </c>
      <c r="GD54" s="16">
        <f t="shared" si="90"/>
        <v>3.1995456148238626</v>
      </c>
      <c r="GE54" s="16">
        <f t="shared" si="90"/>
        <v>7.3197554811097243</v>
      </c>
      <c r="GF54" s="16">
        <f t="shared" si="90"/>
        <v>4.1928725891348666</v>
      </c>
      <c r="GG54" s="16">
        <f t="shared" si="90"/>
        <v>9.6224197097412603</v>
      </c>
      <c r="GH54" s="16">
        <f t="shared" si="90"/>
        <v>5.5299234186593456</v>
      </c>
      <c r="GI54" s="16">
        <f t="shared" si="90"/>
        <v>12.733533143085301</v>
      </c>
      <c r="GJ54" s="16">
        <f t="shared" si="90"/>
        <v>7.3424562860196234</v>
      </c>
      <c r="GK54" s="16">
        <f t="shared" si="90"/>
        <v>16.960911322901541</v>
      </c>
      <c r="GL54" s="16">
        <f t="shared" ref="GL54:GT54" si="91">(GL44-GL51)*GL53</f>
        <v>9.8053942734020794</v>
      </c>
      <c r="GM54" s="16">
        <f t="shared" si="91"/>
        <v>22.675559042010981</v>
      </c>
      <c r="GN54" s="16">
        <f t="shared" si="91"/>
        <v>13.078881918280176</v>
      </c>
      <c r="GO54" s="16">
        <f t="shared" si="91"/>
        <v>29.939853921575903</v>
      </c>
      <c r="GP54" s="16">
        <f t="shared" si="91"/>
        <v>16.786129306126341</v>
      </c>
      <c r="GQ54" s="16">
        <f t="shared" si="91"/>
        <v>35.767346899818882</v>
      </c>
      <c r="GR54" s="16">
        <f t="shared" si="91"/>
        <v>16.746072814970134</v>
      </c>
      <c r="GS54" s="16">
        <f t="shared" si="91"/>
        <v>21.915549700492932</v>
      </c>
      <c r="GT54" s="16">
        <f t="shared" si="91"/>
        <v>4.7555280979913827E-14</v>
      </c>
      <c r="GU54" s="16"/>
      <c r="GV54" s="16"/>
      <c r="GW54" s="16"/>
      <c r="GX54" s="16"/>
      <c r="GY54" s="16"/>
      <c r="GZ54" s="16"/>
      <c r="HA54" s="16"/>
      <c r="HB54" s="16"/>
      <c r="HC54" s="16"/>
      <c r="HD54" s="16"/>
      <c r="HE54" s="16"/>
      <c r="HF54" s="16"/>
      <c r="HG54" s="16"/>
      <c r="HH54" s="16"/>
      <c r="HI54" s="16"/>
      <c r="HJ54" s="16"/>
      <c r="HK54" s="16"/>
      <c r="HL54" s="16"/>
      <c r="HM54" s="16"/>
      <c r="HN54" s="16"/>
      <c r="HO54" s="16"/>
      <c r="HP54" s="16"/>
      <c r="HQ54" s="16"/>
      <c r="HR54" s="16"/>
      <c r="HS54" s="16"/>
      <c r="HT54" s="16"/>
      <c r="HU54" s="16"/>
      <c r="HV54" s="16"/>
      <c r="HW54" s="16"/>
      <c r="HX54" s="16"/>
      <c r="HY54" s="16"/>
      <c r="HZ54" s="16"/>
      <c r="IA54" s="16"/>
      <c r="IB54" s="16"/>
      <c r="IC54" s="16"/>
      <c r="ID54" s="16"/>
      <c r="IE54" s="16"/>
      <c r="IF54" s="16"/>
      <c r="IG54" s="16"/>
      <c r="IH54" s="16"/>
      <c r="II54" s="16"/>
      <c r="IJ54" s="16"/>
      <c r="IK54" s="16"/>
      <c r="IL54" s="16"/>
      <c r="IM54" s="16"/>
      <c r="IN54" s="16"/>
      <c r="IO54" s="16"/>
      <c r="IP54" s="16"/>
      <c r="IQ54" s="16"/>
      <c r="IR54" s="16"/>
      <c r="IS54" s="16"/>
    </row>
    <row r="55" spans="1:253" x14ac:dyDescent="0.15">
      <c r="A55" s="22"/>
      <c r="B55" s="16"/>
      <c r="C55" s="16"/>
      <c r="D55" s="16"/>
      <c r="E55" s="16"/>
      <c r="F55" s="16"/>
      <c r="G55" s="16"/>
      <c r="H55" s="16"/>
      <c r="I55" s="16"/>
      <c r="J55" s="16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6"/>
      <c r="AA55" s="16"/>
      <c r="AB55" s="16"/>
      <c r="AC55" s="16"/>
      <c r="AD55" s="16"/>
      <c r="AE55" s="16"/>
      <c r="AF55" s="16"/>
      <c r="AG55" s="16"/>
      <c r="AH55" s="16"/>
      <c r="AI55" s="16"/>
      <c r="AJ55" s="16"/>
      <c r="AK55" s="16"/>
      <c r="AL55" s="16"/>
      <c r="AM55" s="16"/>
      <c r="AN55" s="16"/>
      <c r="AO55" s="16"/>
      <c r="AP55" s="16"/>
      <c r="AQ55" s="16"/>
      <c r="AR55" s="16"/>
      <c r="AS55" s="16"/>
      <c r="AT55" s="16"/>
      <c r="AU55" s="16"/>
      <c r="AV55" s="16"/>
      <c r="AW55" s="16"/>
      <c r="AX55" s="16"/>
      <c r="AY55" s="16"/>
      <c r="AZ55" s="16"/>
      <c r="BA55" s="16"/>
      <c r="BB55" s="16"/>
      <c r="BC55" s="16"/>
      <c r="BD55" s="16"/>
      <c r="BE55" s="16"/>
      <c r="BF55" s="16"/>
      <c r="BG55" s="16"/>
      <c r="BH55" s="16"/>
      <c r="BI55" s="16"/>
      <c r="BJ55" s="16"/>
      <c r="BK55" s="16"/>
      <c r="BL55" s="16"/>
      <c r="BM55" s="16"/>
      <c r="BN55" s="16"/>
      <c r="BO55" s="16"/>
      <c r="BP55" s="16"/>
      <c r="BQ55" s="16"/>
      <c r="BR55" s="16"/>
      <c r="BS55" s="16"/>
      <c r="BT55" s="16"/>
      <c r="BU55" s="16"/>
      <c r="BV55" s="16"/>
      <c r="BW55" s="16"/>
      <c r="BX55" s="16"/>
      <c r="BY55" s="16"/>
      <c r="BZ55" s="16"/>
      <c r="CA55" s="16"/>
      <c r="CB55" s="16"/>
      <c r="CC55" s="16"/>
      <c r="CD55" s="16"/>
      <c r="CE55" s="16"/>
      <c r="CF55" s="16"/>
      <c r="CG55" s="16"/>
      <c r="CH55" s="16"/>
      <c r="CI55" s="16"/>
      <c r="CJ55" s="16"/>
      <c r="CK55" s="16"/>
      <c r="CL55" s="16"/>
      <c r="CM55" s="16"/>
      <c r="CN55" s="16"/>
      <c r="CO55" s="16"/>
      <c r="CP55" s="16"/>
      <c r="CQ55" s="16"/>
      <c r="CR55" s="16"/>
      <c r="CS55" s="16"/>
      <c r="CT55" s="16"/>
      <c r="CU55" s="16"/>
      <c r="CV55" s="16"/>
      <c r="CW55" s="16"/>
      <c r="CX55" s="16"/>
      <c r="CY55" s="16"/>
      <c r="CZ55" s="16"/>
      <c r="DA55" s="16"/>
      <c r="DB55" s="16"/>
      <c r="DC55" s="16"/>
      <c r="DD55" s="16"/>
      <c r="DE55" s="16"/>
      <c r="DF55" s="16"/>
      <c r="DG55" s="16"/>
      <c r="DH55" s="16"/>
      <c r="DI55" s="16"/>
      <c r="DJ55" s="16"/>
      <c r="DK55" s="16"/>
      <c r="DL55" s="16"/>
      <c r="DM55" s="16"/>
      <c r="DN55" s="16"/>
      <c r="DO55" s="16"/>
      <c r="DP55" s="16"/>
      <c r="DQ55" s="16"/>
      <c r="DR55" s="16"/>
      <c r="DS55" s="16"/>
      <c r="DT55" s="16"/>
      <c r="DU55" s="16"/>
      <c r="DV55" s="16"/>
      <c r="DW55" s="16"/>
      <c r="DX55" s="16"/>
      <c r="DY55" s="16"/>
      <c r="DZ55" s="16"/>
      <c r="EA55" s="16"/>
      <c r="EB55" s="16"/>
      <c r="EC55" s="16"/>
      <c r="ED55" s="16"/>
      <c r="EE55" s="16"/>
      <c r="EF55" s="16"/>
      <c r="EG55" s="16"/>
      <c r="EH55" s="16"/>
      <c r="EI55" s="16"/>
      <c r="EJ55" s="16"/>
      <c r="EK55" s="16"/>
      <c r="EL55" s="16"/>
      <c r="EM55" s="16"/>
      <c r="EN55" s="16"/>
      <c r="EO55" s="16"/>
      <c r="EP55" s="16"/>
      <c r="EQ55" s="16"/>
      <c r="ER55" s="16"/>
      <c r="ES55" s="16"/>
      <c r="ET55" s="16"/>
      <c r="EU55" s="16"/>
      <c r="EV55" s="16"/>
      <c r="EW55" s="16"/>
      <c r="EX55" s="16"/>
      <c r="EY55" s="16"/>
      <c r="EZ55" s="16"/>
      <c r="FA55" s="16"/>
      <c r="FB55" s="16"/>
      <c r="FC55" s="16"/>
      <c r="FD55" s="16"/>
      <c r="FE55" s="16"/>
      <c r="FF55" s="16"/>
      <c r="FG55" s="16"/>
      <c r="FH55" s="16"/>
      <c r="FI55" s="16"/>
      <c r="FJ55" s="16"/>
      <c r="FK55" s="16"/>
      <c r="FL55" s="16"/>
      <c r="FM55" s="16"/>
      <c r="FN55" s="16"/>
      <c r="FO55" s="16"/>
      <c r="FP55" s="16"/>
      <c r="FQ55" s="16"/>
      <c r="FR55" s="16"/>
      <c r="FS55" s="16"/>
      <c r="FT55" s="16"/>
      <c r="FU55" s="16"/>
      <c r="FV55" s="16"/>
      <c r="FW55" s="16"/>
      <c r="FX55" s="16"/>
      <c r="FY55" s="16"/>
      <c r="FZ55" s="16"/>
      <c r="GA55" s="16"/>
      <c r="GB55" s="16"/>
      <c r="GC55" s="16"/>
      <c r="GD55" s="16"/>
      <c r="GE55" s="16"/>
      <c r="GF55" s="16"/>
      <c r="GG55" s="16"/>
      <c r="GH55" s="16"/>
      <c r="GI55" s="16"/>
      <c r="GJ55" s="16"/>
      <c r="GK55" s="16"/>
      <c r="GL55" s="16"/>
      <c r="GM55" s="16"/>
      <c r="GN55" s="16"/>
      <c r="GO55" s="16"/>
      <c r="GP55" s="16"/>
      <c r="GQ55" s="16"/>
      <c r="GR55" s="16"/>
      <c r="GS55" s="16"/>
      <c r="GT55" s="16"/>
      <c r="GU55" s="16"/>
      <c r="GV55" s="16"/>
      <c r="GW55" s="16"/>
      <c r="GX55" s="16"/>
      <c r="GY55" s="16"/>
      <c r="GZ55" s="16"/>
      <c r="HA55" s="16"/>
      <c r="HB55" s="16"/>
      <c r="HC55" s="16"/>
      <c r="HD55" s="16"/>
      <c r="HE55" s="16"/>
      <c r="HF55" s="16"/>
      <c r="HG55" s="16"/>
      <c r="HH55" s="16"/>
      <c r="HI55" s="16"/>
      <c r="HJ55" s="16"/>
      <c r="HK55" s="16"/>
      <c r="HL55" s="16"/>
      <c r="HM55" s="16"/>
      <c r="HN55" s="16"/>
      <c r="HO55" s="16"/>
      <c r="HP55" s="16"/>
      <c r="HQ55" s="16"/>
      <c r="HR55" s="16"/>
      <c r="HS55" s="16"/>
      <c r="HT55" s="16"/>
      <c r="HU55" s="16"/>
      <c r="HV55" s="16"/>
      <c r="HW55" s="16"/>
      <c r="HX55" s="16"/>
      <c r="HY55" s="16"/>
      <c r="HZ55" s="16"/>
      <c r="IA55" s="16"/>
      <c r="IB55" s="16"/>
      <c r="IC55" s="16"/>
      <c r="ID55" s="16"/>
      <c r="IE55" s="16"/>
      <c r="IF55" s="16"/>
      <c r="IG55" s="16"/>
      <c r="IH55" s="16"/>
      <c r="II55" s="16"/>
      <c r="IJ55" s="16"/>
      <c r="IK55" s="16"/>
      <c r="IL55" s="16"/>
      <c r="IM55" s="16"/>
      <c r="IN55" s="16"/>
      <c r="IO55" s="16"/>
      <c r="IP55" s="16"/>
      <c r="IQ55" s="16"/>
      <c r="IR55" s="16"/>
      <c r="IS55" s="16"/>
    </row>
    <row r="56" spans="1:253" x14ac:dyDescent="0.15">
      <c r="A56" s="26" t="s">
        <v>15</v>
      </c>
      <c r="B56" s="16">
        <f>SUM(B54:GT54)*B$12/3</f>
        <v>-3.5944346331104764E-15</v>
      </c>
      <c r="C56" s="16"/>
      <c r="D56" s="16"/>
      <c r="E56" s="16"/>
      <c r="F56" s="16"/>
      <c r="G56" s="16"/>
      <c r="H56" s="16"/>
      <c r="I56" s="16"/>
      <c r="J56" s="16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  <c r="AA56" s="16"/>
      <c r="AB56" s="16"/>
      <c r="AC56" s="16"/>
      <c r="AD56" s="16"/>
      <c r="AE56" s="16"/>
      <c r="AF56" s="16"/>
      <c r="AG56" s="16"/>
      <c r="AH56" s="16"/>
      <c r="AI56" s="16"/>
      <c r="AJ56" s="16"/>
      <c r="AK56" s="16"/>
      <c r="AL56" s="16"/>
      <c r="AM56" s="16"/>
      <c r="AN56" s="16"/>
      <c r="AO56" s="16"/>
      <c r="AP56" s="16"/>
      <c r="AQ56" s="16"/>
      <c r="AR56" s="16"/>
      <c r="AS56" s="16"/>
      <c r="AT56" s="16"/>
      <c r="AU56" s="16"/>
      <c r="AV56" s="16"/>
      <c r="AW56" s="16"/>
      <c r="AX56" s="16"/>
      <c r="AY56" s="16"/>
      <c r="AZ56" s="16"/>
      <c r="BA56" s="16" t="s">
        <v>19</v>
      </c>
      <c r="BB56" s="16"/>
      <c r="BC56" s="16"/>
      <c r="BD56" s="16"/>
      <c r="BE56" s="16"/>
      <c r="BF56" s="16"/>
      <c r="BG56" s="16"/>
      <c r="BH56" s="16"/>
      <c r="BI56" s="16"/>
      <c r="BJ56" s="16"/>
      <c r="BK56" s="16"/>
      <c r="BL56" s="16"/>
      <c r="BM56" s="16"/>
      <c r="BN56" s="16"/>
      <c r="BO56" s="16"/>
      <c r="BP56" s="16"/>
      <c r="BQ56" s="16"/>
      <c r="BR56" s="16"/>
      <c r="BS56" s="16"/>
      <c r="BT56" s="16"/>
      <c r="BU56" s="16"/>
      <c r="BV56" s="16"/>
      <c r="BW56" s="16"/>
      <c r="BX56" s="16"/>
      <c r="BY56" s="16"/>
      <c r="BZ56" s="16"/>
      <c r="CA56" s="16"/>
      <c r="CB56" s="16"/>
      <c r="CC56" s="16"/>
      <c r="CD56" s="16"/>
      <c r="CE56" s="16"/>
      <c r="CF56" s="16"/>
      <c r="CG56" s="16"/>
      <c r="CH56" s="16"/>
      <c r="CI56" s="16"/>
      <c r="CJ56" s="16"/>
      <c r="CK56" s="16"/>
      <c r="CL56" s="16"/>
      <c r="CM56" s="16"/>
      <c r="CN56" s="16"/>
      <c r="CO56" s="16"/>
      <c r="CP56" s="16"/>
      <c r="CQ56" s="16"/>
      <c r="CR56" s="16"/>
      <c r="CS56" s="16"/>
      <c r="CT56" s="16"/>
      <c r="CU56" s="16"/>
      <c r="CV56" s="16"/>
      <c r="CW56" s="16"/>
      <c r="CX56" s="16"/>
      <c r="CY56" s="16"/>
      <c r="CZ56" s="16"/>
      <c r="DA56" s="16"/>
      <c r="DB56" s="16"/>
      <c r="DC56" s="16"/>
      <c r="DD56" s="16"/>
      <c r="DE56" s="16"/>
      <c r="DF56" s="16"/>
      <c r="DG56" s="16"/>
      <c r="DH56" s="16"/>
      <c r="DI56" s="16"/>
      <c r="DJ56" s="16"/>
      <c r="DK56" s="16"/>
      <c r="DL56" s="16"/>
      <c r="DM56" s="16"/>
      <c r="DN56" s="16"/>
      <c r="DO56" s="16"/>
      <c r="DP56" s="16"/>
      <c r="DQ56" s="16"/>
      <c r="DR56" s="16"/>
      <c r="DS56" s="16"/>
      <c r="DT56" s="16"/>
      <c r="DU56" s="16"/>
      <c r="DV56" s="16"/>
      <c r="DW56" s="16"/>
      <c r="DX56" s="16"/>
      <c r="DY56" s="16"/>
      <c r="DZ56" s="16"/>
      <c r="EA56" s="16"/>
      <c r="EB56" s="16"/>
      <c r="EC56" s="16"/>
      <c r="ED56" s="16"/>
      <c r="EE56" s="16"/>
      <c r="EF56" s="16"/>
      <c r="EG56" s="16"/>
      <c r="EH56" s="16"/>
      <c r="EI56" s="16"/>
      <c r="EJ56" s="16"/>
      <c r="EK56" s="16"/>
      <c r="EL56" s="16"/>
      <c r="EM56" s="16"/>
      <c r="EN56" s="16"/>
      <c r="EO56" s="16"/>
      <c r="EP56" s="16"/>
      <c r="EQ56" s="16"/>
      <c r="ER56" s="16"/>
      <c r="ES56" s="16"/>
      <c r="ET56" s="16"/>
      <c r="EU56" s="16"/>
      <c r="EV56" s="16"/>
      <c r="EW56" s="16"/>
      <c r="EX56" s="16"/>
      <c r="EY56" s="16"/>
      <c r="EZ56" s="16"/>
      <c r="FA56" s="16"/>
      <c r="FB56" s="16"/>
      <c r="FC56" s="16"/>
      <c r="FD56" s="16"/>
      <c r="FE56" s="16"/>
      <c r="FF56" s="16"/>
      <c r="FG56" s="16"/>
      <c r="FH56" s="16"/>
      <c r="FI56" s="16"/>
      <c r="FJ56" s="16"/>
      <c r="FK56" s="16"/>
      <c r="FL56" s="16"/>
      <c r="FM56" s="16"/>
      <c r="FN56" s="16"/>
      <c r="FO56" s="16"/>
      <c r="FP56" s="16"/>
      <c r="FQ56" s="16"/>
      <c r="FR56" s="16"/>
      <c r="FS56" s="16"/>
      <c r="FT56" s="16"/>
      <c r="FU56" s="16"/>
      <c r="FV56" s="16"/>
      <c r="FW56" s="16"/>
      <c r="FX56" s="16"/>
      <c r="FY56" s="16"/>
      <c r="FZ56" s="16"/>
      <c r="GA56" s="16"/>
      <c r="GB56" s="16"/>
      <c r="GC56" s="16"/>
      <c r="GD56" s="16"/>
      <c r="GE56" s="16"/>
      <c r="GF56" s="16"/>
      <c r="GG56" s="16"/>
      <c r="GH56" s="16"/>
      <c r="GI56" s="16"/>
      <c r="GJ56" s="16"/>
      <c r="GK56" s="16"/>
      <c r="GL56" s="16"/>
      <c r="GM56" s="16"/>
      <c r="GN56" s="16"/>
      <c r="GO56" s="16"/>
      <c r="GP56" s="16"/>
      <c r="GQ56" s="16"/>
      <c r="GR56" s="16"/>
      <c r="GS56" s="16"/>
      <c r="GT56" s="16"/>
      <c r="GU56" s="16"/>
      <c r="GV56" s="16"/>
      <c r="GW56" s="16"/>
      <c r="GX56" s="16"/>
      <c r="GY56" s="16"/>
      <c r="GZ56" s="16"/>
      <c r="HA56" s="16"/>
      <c r="HB56" s="16"/>
      <c r="HC56" s="16"/>
      <c r="HD56" s="16"/>
      <c r="HE56" s="16"/>
      <c r="HF56" s="16"/>
      <c r="HG56" s="16"/>
      <c r="HH56" s="16"/>
      <c r="HI56" s="16"/>
      <c r="HJ56" s="16"/>
      <c r="HK56" s="16"/>
      <c r="HL56" s="16"/>
      <c r="HM56" s="16"/>
      <c r="HN56" s="16"/>
      <c r="HO56" s="16"/>
      <c r="HP56" s="16"/>
      <c r="HQ56" s="16"/>
      <c r="HR56" s="16"/>
      <c r="HS56" s="16"/>
      <c r="HT56" s="16"/>
      <c r="HU56" s="16"/>
      <c r="HV56" s="16"/>
      <c r="HW56" s="16"/>
      <c r="HX56" s="16"/>
      <c r="HY56" s="16"/>
      <c r="HZ56" s="16"/>
      <c r="IA56" s="16"/>
      <c r="IB56" s="16"/>
      <c r="IC56" s="16"/>
      <c r="ID56" s="16"/>
      <c r="IE56" s="16"/>
      <c r="IF56" s="16"/>
      <c r="IG56" s="16"/>
      <c r="IH56" s="16"/>
      <c r="II56" s="16"/>
      <c r="IJ56" s="16"/>
      <c r="IK56" s="16"/>
      <c r="IL56" s="16"/>
      <c r="IM56" s="16"/>
      <c r="IN56" s="16"/>
      <c r="IO56" s="16"/>
      <c r="IP56" s="16"/>
      <c r="IQ56" s="16"/>
      <c r="IR56" s="16"/>
      <c r="IS56" s="16"/>
    </row>
    <row r="57" spans="1:253" x14ac:dyDescent="0.15">
      <c r="A57" s="26" t="s">
        <v>45</v>
      </c>
      <c r="B57" s="16">
        <f>'円柱及び中空円柱磁石（径方向磁化）計算シート'!$C$11/4/PI()*B56</f>
        <v>-3.8900898684656027E-12</v>
      </c>
      <c r="C57" s="16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16"/>
      <c r="X57" s="16"/>
      <c r="Y57" s="16"/>
      <c r="Z57" s="16"/>
      <c r="AA57" s="16"/>
      <c r="AB57" s="16"/>
      <c r="AC57" s="16"/>
      <c r="AD57" s="16"/>
      <c r="AE57" s="16"/>
      <c r="AF57" s="16"/>
      <c r="AG57" s="16"/>
      <c r="AH57" s="16"/>
      <c r="AI57" s="16"/>
      <c r="AJ57" s="16"/>
      <c r="AK57" s="16"/>
      <c r="AL57" s="16"/>
      <c r="AM57" s="16"/>
      <c r="AN57" s="16"/>
      <c r="AO57" s="16"/>
      <c r="AP57" s="16"/>
      <c r="AQ57" s="16"/>
      <c r="AR57" s="16"/>
      <c r="AS57" s="16"/>
      <c r="AT57" s="16"/>
      <c r="AU57" s="16"/>
      <c r="AV57" s="16"/>
      <c r="AW57" s="16"/>
      <c r="AX57" s="16"/>
      <c r="AY57" s="16"/>
      <c r="AZ57" s="16"/>
      <c r="BA57" s="16" t="s">
        <v>19</v>
      </c>
      <c r="BB57" s="16"/>
      <c r="BC57" s="16"/>
      <c r="BD57" s="16"/>
      <c r="BE57" s="16"/>
      <c r="BF57" s="16"/>
      <c r="BG57" s="16"/>
      <c r="BH57" s="16"/>
      <c r="BI57" s="16"/>
      <c r="BJ57" s="16"/>
      <c r="BK57" s="16"/>
      <c r="BL57" s="16"/>
      <c r="BM57" s="16"/>
      <c r="BN57" s="16"/>
      <c r="BO57" s="16"/>
      <c r="BP57" s="16"/>
      <c r="BQ57" s="16"/>
      <c r="BR57" s="16"/>
      <c r="BS57" s="16"/>
      <c r="BT57" s="16"/>
      <c r="BU57" s="16"/>
      <c r="BV57" s="16"/>
      <c r="BW57" s="16"/>
      <c r="BX57" s="16"/>
      <c r="BY57" s="16"/>
      <c r="BZ57" s="16"/>
      <c r="CA57" s="16"/>
      <c r="CB57" s="16"/>
      <c r="CC57" s="16"/>
      <c r="CD57" s="16"/>
      <c r="CE57" s="16"/>
      <c r="CF57" s="16"/>
      <c r="CG57" s="16"/>
      <c r="CH57" s="16"/>
      <c r="CI57" s="16"/>
      <c r="CJ57" s="16"/>
      <c r="CK57" s="16"/>
      <c r="CL57" s="16"/>
      <c r="CM57" s="16"/>
      <c r="CN57" s="16"/>
      <c r="CO57" s="16"/>
      <c r="CP57" s="16"/>
      <c r="CQ57" s="16"/>
      <c r="CR57" s="16"/>
      <c r="CS57" s="16"/>
      <c r="CT57" s="16"/>
      <c r="CU57" s="16"/>
      <c r="CV57" s="16"/>
      <c r="CW57" s="16"/>
      <c r="CX57" s="16"/>
      <c r="CY57" s="16"/>
      <c r="CZ57" s="16"/>
      <c r="DA57" s="16"/>
      <c r="DB57" s="16"/>
      <c r="DC57" s="16"/>
      <c r="DD57" s="16"/>
      <c r="DE57" s="16"/>
      <c r="DF57" s="16"/>
      <c r="DG57" s="16"/>
      <c r="DH57" s="16"/>
      <c r="DI57" s="16"/>
      <c r="DJ57" s="16"/>
      <c r="DK57" s="16"/>
      <c r="DL57" s="16"/>
      <c r="DM57" s="16"/>
      <c r="DN57" s="16"/>
      <c r="DO57" s="16"/>
      <c r="DP57" s="16"/>
      <c r="DQ57" s="16"/>
      <c r="DR57" s="16"/>
      <c r="DS57" s="16"/>
      <c r="DT57" s="16"/>
      <c r="DU57" s="16"/>
      <c r="DV57" s="16"/>
      <c r="DW57" s="16"/>
      <c r="DX57" s="16"/>
      <c r="DY57" s="16"/>
      <c r="DZ57" s="16"/>
      <c r="EA57" s="16"/>
      <c r="EB57" s="16"/>
      <c r="EC57" s="16"/>
      <c r="ED57" s="16"/>
      <c r="EE57" s="16"/>
      <c r="EF57" s="16"/>
      <c r="EG57" s="16"/>
      <c r="EH57" s="16"/>
      <c r="EI57" s="16"/>
      <c r="EJ57" s="16"/>
      <c r="EK57" s="16"/>
      <c r="EL57" s="16"/>
      <c r="EM57" s="16"/>
      <c r="EN57" s="16"/>
      <c r="EO57" s="16"/>
      <c r="EP57" s="16"/>
      <c r="EQ57" s="16"/>
      <c r="ER57" s="16"/>
      <c r="ES57" s="16"/>
      <c r="ET57" s="16"/>
      <c r="EU57" s="16"/>
      <c r="EV57" s="16"/>
      <c r="EW57" s="16"/>
      <c r="EX57" s="16"/>
      <c r="EY57" s="16"/>
      <c r="EZ57" s="16"/>
      <c r="FA57" s="16"/>
      <c r="FB57" s="16"/>
      <c r="FC57" s="16"/>
      <c r="FD57" s="16"/>
      <c r="FE57" s="16"/>
      <c r="FF57" s="16"/>
      <c r="FG57" s="16"/>
      <c r="FH57" s="16"/>
      <c r="FI57" s="16"/>
      <c r="FJ57" s="16"/>
      <c r="FK57" s="16"/>
      <c r="FL57" s="16"/>
      <c r="FM57" s="16"/>
      <c r="FN57" s="16"/>
      <c r="FO57" s="16"/>
      <c r="FP57" s="16"/>
      <c r="FQ57" s="16"/>
      <c r="FR57" s="16"/>
      <c r="FS57" s="16"/>
      <c r="FT57" s="16"/>
      <c r="FU57" s="16"/>
      <c r="FV57" s="16"/>
      <c r="FW57" s="16"/>
      <c r="FX57" s="16"/>
      <c r="FY57" s="16"/>
      <c r="FZ57" s="16"/>
      <c r="GA57" s="16"/>
      <c r="GB57" s="16"/>
      <c r="GC57" s="16"/>
      <c r="GD57" s="16"/>
      <c r="GE57" s="16"/>
      <c r="GF57" s="16"/>
      <c r="GG57" s="16"/>
      <c r="GH57" s="16"/>
      <c r="GI57" s="16"/>
      <c r="GJ57" s="16"/>
      <c r="GK57" s="16"/>
      <c r="GL57" s="16"/>
      <c r="GM57" s="16"/>
      <c r="GN57" s="16"/>
      <c r="GO57" s="16"/>
      <c r="GP57" s="16"/>
      <c r="GQ57" s="16"/>
      <c r="GR57" s="16"/>
      <c r="GS57" s="16"/>
      <c r="GT57" s="16"/>
      <c r="GU57" s="16"/>
      <c r="GV57" s="16"/>
      <c r="GW57" s="16"/>
      <c r="GX57" s="16"/>
      <c r="GY57" s="16"/>
      <c r="GZ57" s="16"/>
      <c r="HA57" s="16"/>
      <c r="HB57" s="16"/>
      <c r="HC57" s="16"/>
      <c r="HD57" s="16"/>
      <c r="HE57" s="16"/>
      <c r="HF57" s="16"/>
      <c r="HG57" s="16"/>
      <c r="HH57" s="16"/>
      <c r="HI57" s="16"/>
      <c r="HJ57" s="16"/>
      <c r="HK57" s="16"/>
      <c r="HL57" s="16"/>
      <c r="HM57" s="16"/>
      <c r="HN57" s="16"/>
      <c r="HO57" s="16"/>
      <c r="HP57" s="16"/>
      <c r="HQ57" s="16"/>
      <c r="HR57" s="16"/>
      <c r="HS57" s="16"/>
      <c r="HT57" s="16"/>
      <c r="HU57" s="16"/>
      <c r="HV57" s="16"/>
      <c r="HW57" s="16"/>
      <c r="HX57" s="16"/>
      <c r="HY57" s="16"/>
      <c r="HZ57" s="16"/>
      <c r="IA57" s="16"/>
      <c r="IB57" s="16"/>
      <c r="IC57" s="16"/>
      <c r="ID57" s="16"/>
      <c r="IE57" s="16"/>
      <c r="IF57" s="16"/>
      <c r="IG57" s="16"/>
      <c r="IH57" s="16"/>
      <c r="II57" s="16"/>
      <c r="IJ57" s="16"/>
      <c r="IK57" s="16"/>
      <c r="IL57" s="16"/>
      <c r="IM57" s="16"/>
      <c r="IN57" s="16"/>
      <c r="IO57" s="16"/>
      <c r="IP57" s="16"/>
      <c r="IQ57" s="16"/>
      <c r="IR57" s="16"/>
      <c r="IS57" s="16"/>
    </row>
    <row r="58" spans="1:253" x14ac:dyDescent="0.15">
      <c r="A58" s="10"/>
      <c r="B58" s="16"/>
      <c r="C58" s="16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  <c r="Y58" s="16"/>
      <c r="Z58" s="16"/>
      <c r="AA58" s="16"/>
      <c r="AB58" s="16"/>
      <c r="AC58" s="16"/>
      <c r="AD58" s="16"/>
      <c r="AE58" s="16"/>
      <c r="AF58" s="16"/>
      <c r="AG58" s="16"/>
      <c r="AH58" s="16"/>
      <c r="AI58" s="16"/>
      <c r="AJ58" s="16"/>
      <c r="AK58" s="16"/>
      <c r="AL58" s="16"/>
      <c r="AM58" s="16"/>
      <c r="AN58" s="16"/>
      <c r="AO58" s="16"/>
      <c r="AP58" s="16"/>
      <c r="AQ58" s="16"/>
      <c r="AR58" s="16"/>
      <c r="AS58" s="16"/>
      <c r="AT58" s="16"/>
      <c r="AU58" s="16"/>
      <c r="AV58" s="16"/>
      <c r="AW58" s="16"/>
      <c r="AX58" s="16"/>
      <c r="AY58" s="16"/>
      <c r="AZ58" s="16"/>
      <c r="BA58" s="16"/>
      <c r="BB58" s="16"/>
      <c r="BC58" s="16"/>
      <c r="BD58" s="16"/>
      <c r="BE58" s="16"/>
      <c r="BF58" s="16"/>
      <c r="BG58" s="16"/>
      <c r="BH58" s="16"/>
      <c r="BI58" s="16"/>
      <c r="BJ58" s="16"/>
      <c r="BK58" s="16"/>
      <c r="BL58" s="16"/>
      <c r="BM58" s="16"/>
      <c r="BN58" s="16"/>
      <c r="BO58" s="16"/>
      <c r="BP58" s="16"/>
      <c r="BQ58" s="16"/>
      <c r="BR58" s="16"/>
      <c r="BS58" s="16"/>
      <c r="BT58" s="16"/>
      <c r="BU58" s="16"/>
      <c r="BV58" s="16"/>
      <c r="BW58" s="16"/>
      <c r="BX58" s="16"/>
      <c r="BY58" s="16"/>
      <c r="BZ58" s="16"/>
      <c r="CA58" s="16"/>
      <c r="CB58" s="16"/>
      <c r="CC58" s="16"/>
      <c r="CD58" s="16"/>
      <c r="CE58" s="16"/>
      <c r="CF58" s="16"/>
      <c r="CG58" s="16"/>
      <c r="CH58" s="16"/>
      <c r="CI58" s="16"/>
      <c r="CJ58" s="16"/>
      <c r="CK58" s="16"/>
      <c r="CL58" s="16"/>
      <c r="CM58" s="16"/>
      <c r="CN58" s="16"/>
      <c r="CO58" s="16"/>
      <c r="CP58" s="16"/>
      <c r="CQ58" s="16"/>
      <c r="CR58" s="16"/>
      <c r="CS58" s="16"/>
      <c r="CT58" s="16"/>
      <c r="CU58" s="16"/>
      <c r="CV58" s="16"/>
      <c r="CW58" s="16"/>
      <c r="CX58" s="16"/>
      <c r="CY58" s="16"/>
      <c r="CZ58" s="16"/>
      <c r="DA58" s="16"/>
      <c r="DB58" s="16"/>
      <c r="DC58" s="16"/>
      <c r="DD58" s="16"/>
      <c r="DE58" s="16"/>
      <c r="DF58" s="16"/>
      <c r="DG58" s="16"/>
      <c r="DH58" s="16"/>
      <c r="DI58" s="16"/>
      <c r="DJ58" s="16"/>
      <c r="DK58" s="16"/>
      <c r="DL58" s="16"/>
      <c r="DM58" s="16"/>
      <c r="DN58" s="16"/>
      <c r="DO58" s="16"/>
      <c r="DP58" s="16"/>
      <c r="DQ58" s="16"/>
      <c r="DR58" s="16"/>
      <c r="DS58" s="16"/>
      <c r="DT58" s="16"/>
      <c r="DU58" s="16"/>
      <c r="DV58" s="16"/>
      <c r="DW58" s="16"/>
      <c r="DX58" s="16"/>
      <c r="DY58" s="16"/>
      <c r="DZ58" s="16"/>
      <c r="EA58" s="16"/>
      <c r="EB58" s="16"/>
      <c r="EC58" s="16"/>
      <c r="ED58" s="16"/>
      <c r="EE58" s="16"/>
      <c r="EF58" s="16"/>
      <c r="EG58" s="16"/>
      <c r="EH58" s="16"/>
      <c r="EI58" s="16"/>
      <c r="EJ58" s="16"/>
      <c r="EK58" s="16"/>
      <c r="EL58" s="16"/>
      <c r="EM58" s="16"/>
      <c r="EN58" s="16"/>
      <c r="EO58" s="16"/>
      <c r="EP58" s="16"/>
      <c r="EQ58" s="16"/>
      <c r="ER58" s="16"/>
      <c r="ES58" s="16"/>
      <c r="ET58" s="16"/>
      <c r="EU58" s="16"/>
      <c r="EV58" s="16"/>
      <c r="EW58" s="16"/>
      <c r="EX58" s="16"/>
      <c r="EY58" s="16"/>
      <c r="EZ58" s="16"/>
      <c r="FA58" s="16"/>
      <c r="FB58" s="16"/>
      <c r="FC58" s="16"/>
      <c r="FD58" s="16"/>
      <c r="FE58" s="16"/>
      <c r="FF58" s="16"/>
      <c r="FG58" s="16"/>
      <c r="FH58" s="16"/>
      <c r="FI58" s="16"/>
      <c r="FJ58" s="16"/>
      <c r="FK58" s="16"/>
      <c r="FL58" s="16"/>
      <c r="FM58" s="16"/>
      <c r="FN58" s="16"/>
      <c r="FO58" s="16"/>
      <c r="FP58" s="16"/>
      <c r="FQ58" s="16"/>
      <c r="FR58" s="16"/>
      <c r="FS58" s="16"/>
      <c r="FT58" s="16"/>
      <c r="FU58" s="16"/>
      <c r="FV58" s="16"/>
      <c r="FW58" s="16"/>
      <c r="FX58" s="16"/>
      <c r="FY58" s="16"/>
      <c r="FZ58" s="16"/>
      <c r="GA58" s="16"/>
      <c r="GB58" s="16"/>
      <c r="GC58" s="16"/>
      <c r="GD58" s="16"/>
      <c r="GE58" s="16"/>
      <c r="GF58" s="16"/>
      <c r="GG58" s="16"/>
      <c r="GH58" s="16"/>
      <c r="GI58" s="16"/>
      <c r="GJ58" s="16"/>
      <c r="GK58" s="16"/>
      <c r="GL58" s="16"/>
      <c r="GM58" s="16"/>
      <c r="GN58" s="16"/>
      <c r="GO58" s="16"/>
      <c r="GP58" s="16"/>
      <c r="GQ58" s="16"/>
      <c r="GR58" s="16"/>
      <c r="GS58" s="16"/>
      <c r="GT58" s="16"/>
      <c r="GU58" s="16"/>
      <c r="GV58" s="16"/>
      <c r="GW58" s="16"/>
      <c r="GX58" s="16"/>
      <c r="GY58" s="16"/>
      <c r="GZ58" s="16"/>
      <c r="HA58" s="16"/>
      <c r="HB58" s="16"/>
      <c r="HC58" s="16"/>
      <c r="HD58" s="16"/>
      <c r="HE58" s="16"/>
      <c r="HF58" s="16"/>
      <c r="HG58" s="16"/>
      <c r="HH58" s="16"/>
      <c r="HI58" s="16"/>
      <c r="HJ58" s="16"/>
      <c r="HK58" s="16"/>
      <c r="HL58" s="16"/>
      <c r="HM58" s="16"/>
      <c r="HN58" s="16"/>
      <c r="HO58" s="16"/>
      <c r="HP58" s="16"/>
      <c r="HQ58" s="16"/>
      <c r="HR58" s="16"/>
      <c r="HS58" s="16"/>
      <c r="HT58" s="16"/>
      <c r="HU58" s="16"/>
      <c r="HV58" s="16"/>
      <c r="HW58" s="16"/>
      <c r="HX58" s="16"/>
      <c r="HY58" s="16"/>
      <c r="HZ58" s="16"/>
      <c r="IA58" s="16"/>
      <c r="IB58" s="16"/>
      <c r="IC58" s="16"/>
      <c r="ID58" s="16"/>
      <c r="IE58" s="16"/>
      <c r="IF58" s="16"/>
      <c r="IG58" s="16"/>
      <c r="IH58" s="16"/>
      <c r="II58" s="16"/>
      <c r="IJ58" s="16"/>
      <c r="IK58" s="16"/>
      <c r="IL58" s="16"/>
      <c r="IM58" s="16"/>
      <c r="IN58" s="16"/>
      <c r="IO58" s="16"/>
      <c r="IP58" s="16"/>
      <c r="IQ58" s="16"/>
      <c r="IR58" s="16"/>
      <c r="IS58" s="16"/>
    </row>
    <row r="59" spans="1:253" ht="16.5" x14ac:dyDescent="0.25">
      <c r="A59" s="12" t="s">
        <v>51</v>
      </c>
    </row>
    <row r="60" spans="1:253" x14ac:dyDescent="0.15">
      <c r="A60" s="11" t="s">
        <v>52</v>
      </c>
    </row>
    <row r="61" spans="1:253" ht="17.25" x14ac:dyDescent="0.25">
      <c r="A61" s="11" t="s">
        <v>54</v>
      </c>
      <c r="B61" s="17">
        <f>B$20</f>
        <v>1</v>
      </c>
      <c r="C61" s="17">
        <f t="shared" ref="C61:BN61" si="92">C$20</f>
        <v>1.1085567195390524</v>
      </c>
      <c r="D61" s="17">
        <f t="shared" si="92"/>
        <v>1.434119745780265</v>
      </c>
      <c r="E61" s="17">
        <f t="shared" si="92"/>
        <v>1.9763677873224026</v>
      </c>
      <c r="F61" s="17">
        <f t="shared" si="92"/>
        <v>2.7347657108148553</v>
      </c>
      <c r="G61" s="17">
        <f t="shared" si="92"/>
        <v>3.7085650690696923</v>
      </c>
      <c r="H61" s="17">
        <f t="shared" si="92"/>
        <v>4.8968048396884853</v>
      </c>
      <c r="I61" s="17">
        <f t="shared" si="92"/>
        <v>6.2983123734755679</v>
      </c>
      <c r="J61" s="17">
        <f t="shared" si="92"/>
        <v>7.9117045517011775</v>
      </c>
      <c r="K61" s="17">
        <f t="shared" si="92"/>
        <v>9.7353891510725248</v>
      </c>
      <c r="L61" s="17">
        <f t="shared" si="92"/>
        <v>11.767566415066227</v>
      </c>
      <c r="M61" s="17">
        <f t="shared" si="92"/>
        <v>14.006230830070393</v>
      </c>
      <c r="N61" s="17">
        <f t="shared" si="92"/>
        <v>16.449173104584673</v>
      </c>
      <c r="O61" s="17">
        <f t="shared" si="92"/>
        <v>19.09398234952414</v>
      </c>
      <c r="P61" s="17">
        <f t="shared" si="92"/>
        <v>21.938048457475702</v>
      </c>
      <c r="Q61" s="17">
        <f t="shared" si="92"/>
        <v>24.978564678559053</v>
      </c>
      <c r="R61" s="17">
        <f t="shared" si="92"/>
        <v>28.212530390350025</v>
      </c>
      <c r="S61" s="17">
        <f t="shared" si="92"/>
        <v>31.636754059132386</v>
      </c>
      <c r="T61" s="17">
        <f t="shared" si="92"/>
        <v>35.247856389556688</v>
      </c>
      <c r="U61" s="17">
        <f t="shared" si="92"/>
        <v>39.04227365959639</v>
      </c>
      <c r="V61" s="17">
        <f t="shared" si="92"/>
        <v>43.016261237511571</v>
      </c>
      <c r="W61" s="17">
        <f t="shared" si="92"/>
        <v>47.165897277348137</v>
      </c>
      <c r="X61" s="17">
        <f t="shared" si="92"/>
        <v>51.487086589326367</v>
      </c>
      <c r="Y61" s="17">
        <f t="shared" si="92"/>
        <v>55.975564681298891</v>
      </c>
      <c r="Z61" s="17">
        <f t="shared" si="92"/>
        <v>60.626901967289456</v>
      </c>
      <c r="AA61" s="17">
        <f t="shared" si="92"/>
        <v>65.436508138959539</v>
      </c>
      <c r="AB61" s="17">
        <f t="shared" si="92"/>
        <v>70.399636695688514</v>
      </c>
      <c r="AC61" s="17">
        <f t="shared" si="92"/>
        <v>75.511389628796564</v>
      </c>
      <c r="AD61" s="17">
        <f t="shared" si="92"/>
        <v>80.766722255288244</v>
      </c>
      <c r="AE61" s="17">
        <f t="shared" si="92"/>
        <v>86.160448196345186</v>
      </c>
      <c r="AF61" s="17">
        <f t="shared" si="92"/>
        <v>91.687244495655875</v>
      </c>
      <c r="AG61" s="17">
        <f t="shared" si="92"/>
        <v>97.341656872531246</v>
      </c>
      <c r="AH61" s="17">
        <f t="shared" si="92"/>
        <v>103.11810510462075</v>
      </c>
      <c r="AI61" s="17">
        <f t="shared" si="92"/>
        <v>109.01088853491834</v>
      </c>
      <c r="AJ61" s="17">
        <f t="shared" si="92"/>
        <v>115.01419169762266</v>
      </c>
      <c r="AK61" s="17">
        <f t="shared" si="92"/>
        <v>121.1220900572997</v>
      </c>
      <c r="AL61" s="17">
        <f t="shared" si="92"/>
        <v>127.32855585568402</v>
      </c>
      <c r="AM61" s="17">
        <f t="shared" si="92"/>
        <v>133.62746406034827</v>
      </c>
      <c r="AN61" s="17">
        <f t="shared" si="92"/>
        <v>140.01259840937081</v>
      </c>
      <c r="AO61" s="17">
        <f t="shared" si="92"/>
        <v>146.47765754603586</v>
      </c>
      <c r="AP61" s="17">
        <f t="shared" si="92"/>
        <v>153.01626123751157</v>
      </c>
      <c r="AQ61" s="17">
        <f t="shared" si="92"/>
        <v>159.6219566713695</v>
      </c>
      <c r="AR61" s="17">
        <f t="shared" si="92"/>
        <v>166.28822482373195</v>
      </c>
      <c r="AS61" s="17">
        <f t="shared" si="92"/>
        <v>173.0084868927606</v>
      </c>
      <c r="AT61" s="17">
        <f t="shared" si="92"/>
        <v>179.77611079114055</v>
      </c>
      <c r="AU61" s="17">
        <f t="shared" si="92"/>
        <v>186.58441769114921</v>
      </c>
      <c r="AV61" s="17">
        <f t="shared" si="92"/>
        <v>193.42668861585301</v>
      </c>
      <c r="AW61" s="17">
        <f t="shared" si="92"/>
        <v>200.29617106992686</v>
      </c>
      <c r="AX61" s="17">
        <f t="shared" si="92"/>
        <v>207.18608570355102</v>
      </c>
      <c r="AY61" s="17">
        <f t="shared" si="92"/>
        <v>214.08963300281175</v>
      </c>
      <c r="AZ61" s="17">
        <f t="shared" si="92"/>
        <v>221</v>
      </c>
      <c r="BA61" s="17">
        <f t="shared" si="92"/>
        <v>227.91036699718822</v>
      </c>
      <c r="BB61" s="17">
        <f t="shared" si="92"/>
        <v>234.81391429644896</v>
      </c>
      <c r="BC61" s="17">
        <f t="shared" si="92"/>
        <v>241.70382893007317</v>
      </c>
      <c r="BD61" s="17">
        <f t="shared" si="92"/>
        <v>248.5733113841469</v>
      </c>
      <c r="BE61" s="17">
        <f t="shared" si="92"/>
        <v>255.41558230885079</v>
      </c>
      <c r="BF61" s="17">
        <f t="shared" si="92"/>
        <v>262.22388920885942</v>
      </c>
      <c r="BG61" s="17">
        <f t="shared" si="92"/>
        <v>268.99151310723931</v>
      </c>
      <c r="BH61" s="17">
        <f t="shared" si="92"/>
        <v>275.71177517626808</v>
      </c>
      <c r="BI61" s="17">
        <f t="shared" si="92"/>
        <v>282.37804332863044</v>
      </c>
      <c r="BJ61" s="17">
        <f t="shared" si="92"/>
        <v>288.98373876248837</v>
      </c>
      <c r="BK61" s="17">
        <f t="shared" si="92"/>
        <v>295.52234245396409</v>
      </c>
      <c r="BL61" s="17">
        <f t="shared" si="92"/>
        <v>301.98740159062913</v>
      </c>
      <c r="BM61" s="17">
        <f t="shared" si="92"/>
        <v>308.37253593965175</v>
      </c>
      <c r="BN61" s="17">
        <f t="shared" si="92"/>
        <v>314.67144414431601</v>
      </c>
      <c r="BO61" s="17">
        <f t="shared" ref="BO61:DZ61" si="93">BO$20</f>
        <v>320.87790994270028</v>
      </c>
      <c r="BP61" s="17">
        <f t="shared" si="93"/>
        <v>326.98580830237739</v>
      </c>
      <c r="BQ61" s="17">
        <f t="shared" si="93"/>
        <v>332.98911146508169</v>
      </c>
      <c r="BR61" s="17">
        <f t="shared" si="93"/>
        <v>338.88189489537933</v>
      </c>
      <c r="BS61" s="17">
        <f t="shared" si="93"/>
        <v>344.65834312746875</v>
      </c>
      <c r="BT61" s="17">
        <f t="shared" si="93"/>
        <v>350.31275550434407</v>
      </c>
      <c r="BU61" s="17">
        <f t="shared" si="93"/>
        <v>355.83955180365484</v>
      </c>
      <c r="BV61" s="17">
        <f t="shared" si="93"/>
        <v>361.23327774471176</v>
      </c>
      <c r="BW61" s="17">
        <f t="shared" si="93"/>
        <v>366.48861037120338</v>
      </c>
      <c r="BX61" s="17">
        <f t="shared" si="93"/>
        <v>371.60036330431149</v>
      </c>
      <c r="BY61" s="17">
        <f t="shared" si="93"/>
        <v>376.56349186104046</v>
      </c>
      <c r="BZ61" s="17">
        <f t="shared" si="93"/>
        <v>381.37309803271046</v>
      </c>
      <c r="CA61" s="17">
        <f t="shared" si="93"/>
        <v>386.02443531870108</v>
      </c>
      <c r="CB61" s="17">
        <f t="shared" si="93"/>
        <v>390.5129134106736</v>
      </c>
      <c r="CC61" s="17">
        <f t="shared" si="93"/>
        <v>394.83410272265189</v>
      </c>
      <c r="CD61" s="17">
        <f t="shared" si="93"/>
        <v>398.98373876248843</v>
      </c>
      <c r="CE61" s="17">
        <f t="shared" si="93"/>
        <v>402.95772634040361</v>
      </c>
      <c r="CF61" s="17">
        <f t="shared" si="93"/>
        <v>406.75214361044323</v>
      </c>
      <c r="CG61" s="17">
        <f t="shared" si="93"/>
        <v>410.36324594086761</v>
      </c>
      <c r="CH61" s="17">
        <f t="shared" si="93"/>
        <v>413.78746960964997</v>
      </c>
      <c r="CI61" s="17">
        <f t="shared" si="93"/>
        <v>417.02143532144089</v>
      </c>
      <c r="CJ61" s="17">
        <f t="shared" si="93"/>
        <v>420.0619515425243</v>
      </c>
      <c r="CK61" s="17">
        <f t="shared" si="93"/>
        <v>422.9060176504758</v>
      </c>
      <c r="CL61" s="17">
        <f t="shared" si="93"/>
        <v>425.5508268954153</v>
      </c>
      <c r="CM61" s="17">
        <f t="shared" si="93"/>
        <v>427.99376916992958</v>
      </c>
      <c r="CN61" s="17">
        <f t="shared" si="93"/>
        <v>430.2324335849338</v>
      </c>
      <c r="CO61" s="17">
        <f t="shared" si="93"/>
        <v>432.26461084892742</v>
      </c>
      <c r="CP61" s="17">
        <f t="shared" si="93"/>
        <v>434.08829544829882</v>
      </c>
      <c r="CQ61" s="17">
        <f t="shared" si="93"/>
        <v>435.7016876265244</v>
      </c>
      <c r="CR61" s="17">
        <f t="shared" si="93"/>
        <v>437.10319516031154</v>
      </c>
      <c r="CS61" s="17">
        <f t="shared" si="93"/>
        <v>438.29143493093028</v>
      </c>
      <c r="CT61" s="17">
        <f t="shared" si="93"/>
        <v>439.26523428918512</v>
      </c>
      <c r="CU61" s="17">
        <f t="shared" si="93"/>
        <v>440.02363221267763</v>
      </c>
      <c r="CV61" s="17">
        <f t="shared" si="93"/>
        <v>440.56588025421973</v>
      </c>
      <c r="CW61" s="17">
        <f t="shared" si="93"/>
        <v>440.89144328046098</v>
      </c>
      <c r="CX61" s="17">
        <f t="shared" si="93"/>
        <v>441</v>
      </c>
      <c r="CY61" s="17">
        <f t="shared" si="93"/>
        <v>440.89144328046098</v>
      </c>
      <c r="CZ61" s="17">
        <f t="shared" si="93"/>
        <v>440.56588025421973</v>
      </c>
      <c r="DA61" s="17">
        <f t="shared" si="93"/>
        <v>440.02363221267763</v>
      </c>
      <c r="DB61" s="17">
        <f t="shared" si="93"/>
        <v>439.26523428918517</v>
      </c>
      <c r="DC61" s="17">
        <f t="shared" si="93"/>
        <v>438.29143493093034</v>
      </c>
      <c r="DD61" s="17">
        <f t="shared" si="93"/>
        <v>437.10319516031149</v>
      </c>
      <c r="DE61" s="17">
        <f t="shared" si="93"/>
        <v>435.7016876265244</v>
      </c>
      <c r="DF61" s="17">
        <f t="shared" si="93"/>
        <v>434.08829544829882</v>
      </c>
      <c r="DG61" s="17">
        <f t="shared" si="93"/>
        <v>432.26461084892753</v>
      </c>
      <c r="DH61" s="17">
        <f t="shared" si="93"/>
        <v>430.2324335849338</v>
      </c>
      <c r="DI61" s="17">
        <f t="shared" si="93"/>
        <v>427.99376916992958</v>
      </c>
      <c r="DJ61" s="17">
        <f t="shared" si="93"/>
        <v>425.5508268954153</v>
      </c>
      <c r="DK61" s="17">
        <f t="shared" si="93"/>
        <v>422.90601765047586</v>
      </c>
      <c r="DL61" s="17">
        <f t="shared" si="93"/>
        <v>420.0619515425243</v>
      </c>
      <c r="DM61" s="17">
        <f t="shared" si="93"/>
        <v>417.02143532144089</v>
      </c>
      <c r="DN61" s="17">
        <f t="shared" si="93"/>
        <v>413.78746960964997</v>
      </c>
      <c r="DO61" s="17">
        <f t="shared" si="93"/>
        <v>410.36324594086761</v>
      </c>
      <c r="DP61" s="17">
        <f t="shared" si="93"/>
        <v>406.75214361044334</v>
      </c>
      <c r="DQ61" s="17">
        <f t="shared" si="93"/>
        <v>402.95772634040361</v>
      </c>
      <c r="DR61" s="17">
        <f t="shared" si="93"/>
        <v>398.98373876248854</v>
      </c>
      <c r="DS61" s="17">
        <f t="shared" si="93"/>
        <v>394.83410272265189</v>
      </c>
      <c r="DT61" s="17">
        <f t="shared" si="93"/>
        <v>390.5129134106736</v>
      </c>
      <c r="DU61" s="17">
        <f t="shared" si="93"/>
        <v>386.02443531870114</v>
      </c>
      <c r="DV61" s="17">
        <f t="shared" si="93"/>
        <v>381.37309803271057</v>
      </c>
      <c r="DW61" s="17">
        <f t="shared" si="93"/>
        <v>376.56349186104057</v>
      </c>
      <c r="DX61" s="17">
        <f t="shared" si="93"/>
        <v>371.60036330431149</v>
      </c>
      <c r="DY61" s="17">
        <f t="shared" si="93"/>
        <v>366.48861037120344</v>
      </c>
      <c r="DZ61" s="17">
        <f t="shared" si="93"/>
        <v>361.2332777447117</v>
      </c>
      <c r="EA61" s="17">
        <f t="shared" ref="EA61:GL61" si="94">EA$20</f>
        <v>355.83955180365479</v>
      </c>
      <c r="EB61" s="17">
        <f t="shared" si="94"/>
        <v>350.31275550434412</v>
      </c>
      <c r="EC61" s="17">
        <f t="shared" si="94"/>
        <v>344.65834312746881</v>
      </c>
      <c r="ED61" s="17">
        <f t="shared" si="94"/>
        <v>338.88189489537922</v>
      </c>
      <c r="EE61" s="17">
        <f t="shared" si="94"/>
        <v>332.98911146508163</v>
      </c>
      <c r="EF61" s="17">
        <f t="shared" si="94"/>
        <v>326.98580830237734</v>
      </c>
      <c r="EG61" s="17">
        <f t="shared" si="94"/>
        <v>320.87790994270034</v>
      </c>
      <c r="EH61" s="17">
        <f t="shared" si="94"/>
        <v>314.67144414431584</v>
      </c>
      <c r="EI61" s="17">
        <f t="shared" si="94"/>
        <v>308.3725359396517</v>
      </c>
      <c r="EJ61" s="17">
        <f t="shared" si="94"/>
        <v>301.98740159062913</v>
      </c>
      <c r="EK61" s="17">
        <f t="shared" si="94"/>
        <v>295.52234245396409</v>
      </c>
      <c r="EL61" s="17">
        <f t="shared" si="94"/>
        <v>288.98373876248843</v>
      </c>
      <c r="EM61" s="17">
        <f t="shared" si="94"/>
        <v>282.3780433286305</v>
      </c>
      <c r="EN61" s="17">
        <f t="shared" si="94"/>
        <v>275.71177517626796</v>
      </c>
      <c r="EO61" s="17">
        <f t="shared" si="94"/>
        <v>268.99151310723931</v>
      </c>
      <c r="EP61" s="17">
        <f t="shared" si="94"/>
        <v>262.22388920885942</v>
      </c>
      <c r="EQ61" s="17">
        <f t="shared" si="94"/>
        <v>255.41558230885084</v>
      </c>
      <c r="ER61" s="17">
        <f t="shared" si="94"/>
        <v>248.57331138414702</v>
      </c>
      <c r="ES61" s="17">
        <f t="shared" si="94"/>
        <v>241.70382893007309</v>
      </c>
      <c r="ET61" s="17">
        <f t="shared" si="94"/>
        <v>234.8139142964489</v>
      </c>
      <c r="EU61" s="17">
        <f t="shared" si="94"/>
        <v>227.91036699718822</v>
      </c>
      <c r="EV61" s="17">
        <f t="shared" si="94"/>
        <v>221.00000000000003</v>
      </c>
      <c r="EW61" s="17">
        <f t="shared" si="94"/>
        <v>214.08963300281187</v>
      </c>
      <c r="EX61" s="17">
        <f t="shared" si="94"/>
        <v>207.18608570355119</v>
      </c>
      <c r="EY61" s="17">
        <f t="shared" si="94"/>
        <v>200.2961710699268</v>
      </c>
      <c r="EZ61" s="17">
        <f t="shared" si="94"/>
        <v>193.42668861585307</v>
      </c>
      <c r="FA61" s="17">
        <f t="shared" si="94"/>
        <v>186.58441769114924</v>
      </c>
      <c r="FB61" s="17">
        <f t="shared" si="94"/>
        <v>179.77611079114067</v>
      </c>
      <c r="FC61" s="17">
        <f t="shared" si="94"/>
        <v>173.00848689276074</v>
      </c>
      <c r="FD61" s="17">
        <f t="shared" si="94"/>
        <v>166.28822482373192</v>
      </c>
      <c r="FE61" s="17">
        <f t="shared" si="94"/>
        <v>159.62195667136956</v>
      </c>
      <c r="FF61" s="17">
        <f t="shared" si="94"/>
        <v>153.01626123751163</v>
      </c>
      <c r="FG61" s="17">
        <f t="shared" si="94"/>
        <v>146.47765754603597</v>
      </c>
      <c r="FH61" s="17">
        <f t="shared" si="94"/>
        <v>140.01259840937098</v>
      </c>
      <c r="FI61" s="17">
        <f t="shared" si="94"/>
        <v>133.62746406034842</v>
      </c>
      <c r="FJ61" s="17">
        <f t="shared" si="94"/>
        <v>127.3285558556842</v>
      </c>
      <c r="FK61" s="17">
        <f t="shared" si="94"/>
        <v>121.12209005729993</v>
      </c>
      <c r="FL61" s="17">
        <f t="shared" si="94"/>
        <v>115.01419169762255</v>
      </c>
      <c r="FM61" s="17">
        <f t="shared" si="94"/>
        <v>109.01088853491827</v>
      </c>
      <c r="FN61" s="17">
        <f t="shared" si="94"/>
        <v>103.11810510462071</v>
      </c>
      <c r="FO61" s="17">
        <f t="shared" si="94"/>
        <v>97.341656872531274</v>
      </c>
      <c r="FP61" s="17">
        <f t="shared" si="94"/>
        <v>91.68724449565596</v>
      </c>
      <c r="FQ61" s="17">
        <f t="shared" si="94"/>
        <v>86.160448196345243</v>
      </c>
      <c r="FR61" s="17">
        <f t="shared" si="94"/>
        <v>80.766722255288357</v>
      </c>
      <c r="FS61" s="17">
        <f t="shared" si="94"/>
        <v>75.511389628796707</v>
      </c>
      <c r="FT61" s="17">
        <f t="shared" si="94"/>
        <v>70.399636695688656</v>
      </c>
      <c r="FU61" s="17">
        <f t="shared" si="94"/>
        <v>65.436508138959709</v>
      </c>
      <c r="FV61" s="17">
        <f t="shared" si="94"/>
        <v>60.626901967289541</v>
      </c>
      <c r="FW61" s="17">
        <f t="shared" si="94"/>
        <v>55.975564681298863</v>
      </c>
      <c r="FX61" s="17">
        <f t="shared" si="94"/>
        <v>51.487086589326339</v>
      </c>
      <c r="FY61" s="17">
        <f t="shared" si="94"/>
        <v>47.165897277348137</v>
      </c>
      <c r="FZ61" s="17">
        <f t="shared" si="94"/>
        <v>43.016261237511571</v>
      </c>
      <c r="GA61" s="17">
        <f t="shared" si="94"/>
        <v>39.042273659596447</v>
      </c>
      <c r="GB61" s="17">
        <f t="shared" si="94"/>
        <v>35.247856389556745</v>
      </c>
      <c r="GC61" s="17">
        <f t="shared" si="94"/>
        <v>31.6367540591325</v>
      </c>
      <c r="GD61" s="17">
        <f t="shared" si="94"/>
        <v>28.212530390350111</v>
      </c>
      <c r="GE61" s="17">
        <f t="shared" si="94"/>
        <v>24.978564678559081</v>
      </c>
      <c r="GF61" s="17">
        <f t="shared" si="94"/>
        <v>21.93804845747573</v>
      </c>
      <c r="GG61" s="17">
        <f t="shared" si="94"/>
        <v>19.093982349524111</v>
      </c>
      <c r="GH61" s="17">
        <f t="shared" si="94"/>
        <v>16.449173104584673</v>
      </c>
      <c r="GI61" s="17">
        <f t="shared" si="94"/>
        <v>14.006230830070393</v>
      </c>
      <c r="GJ61" s="17">
        <f t="shared" si="94"/>
        <v>11.767566415066227</v>
      </c>
      <c r="GK61" s="17">
        <f t="shared" si="94"/>
        <v>9.7353891510725532</v>
      </c>
      <c r="GL61" s="17">
        <f t="shared" si="94"/>
        <v>7.9117045517011775</v>
      </c>
      <c r="GM61" s="17">
        <f t="shared" ref="GM61:GT61" si="95">GM$20</f>
        <v>6.2983123734756248</v>
      </c>
      <c r="GN61" s="17">
        <f t="shared" si="95"/>
        <v>4.8968048396884853</v>
      </c>
      <c r="GO61" s="17">
        <f t="shared" si="95"/>
        <v>3.7085650690697207</v>
      </c>
      <c r="GP61" s="17">
        <f t="shared" si="95"/>
        <v>2.7347657108148837</v>
      </c>
      <c r="GQ61" s="17">
        <f t="shared" si="95"/>
        <v>1.9763677873224026</v>
      </c>
      <c r="GR61" s="17">
        <f t="shared" si="95"/>
        <v>1.434119745780265</v>
      </c>
      <c r="GS61" s="17">
        <f t="shared" si="95"/>
        <v>1.1085567195390524</v>
      </c>
      <c r="GT61" s="17">
        <f t="shared" si="95"/>
        <v>1</v>
      </c>
    </row>
    <row r="62" spans="1:253" ht="17.25" x14ac:dyDescent="0.25">
      <c r="A62" s="11" t="s">
        <v>55</v>
      </c>
      <c r="B62" s="16">
        <f>$B$2*COS(B$14)/SQRT(B$61+($B$6+$B$7)*($B$6+$B$7))</f>
        <v>1.9611613513818404</v>
      </c>
      <c r="C62" s="16">
        <f t="shared" ref="C62:BN62" si="96">$B$2*COS(C$14)/SQRT(C$61+($B$6+$B$7)*($B$6+$B$7))</f>
        <v>1.9561142490630654</v>
      </c>
      <c r="D62" s="16">
        <f t="shared" si="96"/>
        <v>1.9411529036620878</v>
      </c>
      <c r="E62" s="16">
        <f t="shared" si="96"/>
        <v>1.9167989333877415</v>
      </c>
      <c r="F62" s="16">
        <f t="shared" si="96"/>
        <v>1.8838643790328722</v>
      </c>
      <c r="G62" s="16">
        <f t="shared" si="96"/>
        <v>1.8433770835924084</v>
      </c>
      <c r="H62" s="16">
        <f t="shared" si="96"/>
        <v>1.7964954395341908</v>
      </c>
      <c r="I62" s="16">
        <f t="shared" si="96"/>
        <v>1.7444250597884736</v>
      </c>
      <c r="J62" s="16">
        <f t="shared" si="96"/>
        <v>1.6883470630310169</v>
      </c>
      <c r="K62" s="16">
        <f t="shared" si="96"/>
        <v>1.629363520781508</v>
      </c>
      <c r="L62" s="16">
        <f t="shared" si="96"/>
        <v>1.5684615719889579</v>
      </c>
      <c r="M62" s="16">
        <f t="shared" si="96"/>
        <v>1.5064946671747093</v>
      </c>
      <c r="N62" s="16">
        <f t="shared" si="96"/>
        <v>1.4441776618731645</v>
      </c>
      <c r="O62" s="16">
        <f t="shared" si="96"/>
        <v>1.3820918950452372</v>
      </c>
      <c r="P62" s="16">
        <f t="shared" si="96"/>
        <v>1.3206966071037916</v>
      </c>
      <c r="Q62" s="16">
        <f t="shared" si="96"/>
        <v>1.2603436983540075</v>
      </c>
      <c r="R62" s="16">
        <f t="shared" si="96"/>
        <v>1.2012936093126028</v>
      </c>
      <c r="S62" s="16">
        <f t="shared" si="96"/>
        <v>1.1437308377728383</v>
      </c>
      <c r="T62" s="16">
        <f t="shared" si="96"/>
        <v>1.0877782071178961</v>
      </c>
      <c r="U62" s="16">
        <f t="shared" si="96"/>
        <v>1.0335094442948616</v>
      </c>
      <c r="V62" s="16">
        <f t="shared" si="96"/>
        <v>0.98095992764904283</v>
      </c>
      <c r="W62" s="16">
        <f t="shared" si="96"/>
        <v>0.93013565275437016</v>
      </c>
      <c r="X62" s="16">
        <f t="shared" si="96"/>
        <v>0.88102056895151815</v>
      </c>
      <c r="Y62" s="16">
        <f t="shared" si="96"/>
        <v>0.83358248718286143</v>
      </c>
      <c r="Z62" s="16">
        <f t="shared" si="96"/>
        <v>0.78777777167510743</v>
      </c>
      <c r="AA62" s="16">
        <f t="shared" si="96"/>
        <v>0.74355501903748222</v>
      </c>
      <c r="AB62" s="16">
        <f t="shared" si="96"/>
        <v>0.70085790853695462</v>
      </c>
      <c r="AC62" s="16">
        <f t="shared" si="96"/>
        <v>0.65962738313118041</v>
      </c>
      <c r="AD62" s="16">
        <f t="shared" si="96"/>
        <v>0.6198032961350074</v>
      </c>
      <c r="AE62" s="16">
        <f t="shared" si="96"/>
        <v>0.5813256352760805</v>
      </c>
      <c r="AF62" s="16">
        <f t="shared" si="96"/>
        <v>0.54413541535728083</v>
      </c>
      <c r="AG62" s="16">
        <f t="shared" si="96"/>
        <v>0.50817531311474717</v>
      </c>
      <c r="AH62" s="16">
        <f t="shared" si="96"/>
        <v>0.47339010308629276</v>
      </c>
      <c r="AI62" s="16">
        <f t="shared" si="96"/>
        <v>0.43972694113784566</v>
      </c>
      <c r="AJ62" s="16">
        <f t="shared" si="96"/>
        <v>0.40713553240548739</v>
      </c>
      <c r="AK62" s="16">
        <f t="shared" si="96"/>
        <v>0.37556821245191596</v>
      </c>
      <c r="AL62" s="16">
        <f t="shared" si="96"/>
        <v>0.34497996408186338</v>
      </c>
      <c r="AM62" s="16">
        <f t="shared" si="96"/>
        <v>0.3153283872196147</v>
      </c>
      <c r="AN62" s="16">
        <f t="shared" si="96"/>
        <v>0.28657363527265761</v>
      </c>
      <c r="AO62" s="16">
        <f t="shared" si="96"/>
        <v>0.25867832827849496</v>
      </c>
      <c r="AP62" s="16">
        <f t="shared" si="96"/>
        <v>0.23160745068364738</v>
      </c>
      <c r="AQ62" s="16">
        <f t="shared" si="96"/>
        <v>0.20532823969406475</v>
      </c>
      <c r="AR62" s="16">
        <f t="shared" si="96"/>
        <v>0.17981006865120619</v>
      </c>
      <c r="AS62" s="16">
        <f t="shared" si="96"/>
        <v>0.15502432873728164</v>
      </c>
      <c r="AT62" s="16">
        <f t="shared" si="96"/>
        <v>0.13094431142451673</v>
      </c>
      <c r="AU62" s="16">
        <f t="shared" si="96"/>
        <v>0.10754509339982986</v>
      </c>
      <c r="AV62" s="16">
        <f t="shared" si="96"/>
        <v>8.480342517294788E-2</v>
      </c>
      <c r="AW62" s="16">
        <f t="shared" si="96"/>
        <v>6.2697624177426192E-2</v>
      </c>
      <c r="AX62" s="16">
        <f t="shared" si="96"/>
        <v>4.1207472872463506E-2</v>
      </c>
      <c r="AY62" s="16">
        <f t="shared" si="96"/>
        <v>2.0314122127063457E-2</v>
      </c>
      <c r="AZ62" s="16">
        <f t="shared" si="96"/>
        <v>3.905630624476327E-17</v>
      </c>
      <c r="BA62" s="16">
        <f t="shared" si="96"/>
        <v>-1.9751274094157466E-2</v>
      </c>
      <c r="BB62" s="16">
        <f t="shared" si="96"/>
        <v>-3.8954969931333266E-2</v>
      </c>
      <c r="BC62" s="16">
        <f t="shared" si="96"/>
        <v>-5.7625321897104481E-2</v>
      </c>
      <c r="BD62" s="16">
        <f t="shared" si="96"/>
        <v>-7.5775599481296571E-2</v>
      </c>
      <c r="BE62" s="16">
        <f t="shared" si="96"/>
        <v>-9.3418173077313066E-2</v>
      </c>
      <c r="BF62" s="16">
        <f t="shared" si="96"/>
        <v>-0.11056457533074142</v>
      </c>
      <c r="BG62" s="16">
        <f t="shared" si="96"/>
        <v>-0.12722555828847742</v>
      </c>
      <c r="BH62" s="16">
        <f t="shared" si="96"/>
        <v>-0.14341114660002149</v>
      </c>
      <c r="BI62" s="16">
        <f t="shared" si="96"/>
        <v>-0.15913068701847602</v>
      </c>
      <c r="BJ62" s="16">
        <f t="shared" si="96"/>
        <v>-0.17439289444145809</v>
      </c>
      <c r="BK62" s="16">
        <f t="shared" si="96"/>
        <v>-0.189205894722632</v>
      </c>
      <c r="BL62" s="16">
        <f t="shared" si="96"/>
        <v>-0.20357726447367178</v>
      </c>
      <c r="BM62" s="16">
        <f t="shared" si="96"/>
        <v>-0.21751406806474433</v>
      </c>
      <c r="BN62" s="16">
        <f t="shared" si="96"/>
        <v>-0.23102289201949044</v>
      </c>
      <c r="BO62" s="16">
        <f t="shared" ref="BO62:DZ62" si="97">$B$2*COS(BO$14)/SQRT(BO$61+($B$6+$B$7)*($B$6+$B$7))</f>
        <v>-0.24410987698832901</v>
      </c>
      <c r="BP62" s="16">
        <f t="shared" si="97"/>
        <v>-0.256780747471899</v>
      </c>
      <c r="BQ62" s="16">
        <f t="shared" si="97"/>
        <v>-0.2690408394547994</v>
      </c>
      <c r="BR62" s="16">
        <f t="shared" si="97"/>
        <v>-0.28089512609856915</v>
      </c>
      <c r="BS62" s="16">
        <f t="shared" si="97"/>
        <v>-0.29234824163214645</v>
      </c>
      <c r="BT62" s="16">
        <f t="shared" si="97"/>
        <v>-0.30340450356791793</v>
      </c>
      <c r="BU62" s="16">
        <f t="shared" si="97"/>
        <v>-0.31406793336190814</v>
      </c>
      <c r="BV62" s="16">
        <f t="shared" si="97"/>
        <v>-0.32434227562769669</v>
      </c>
      <c r="BW62" s="16">
        <f t="shared" si="97"/>
        <v>-0.33423101600526439</v>
      </c>
      <c r="BX62" s="16">
        <f t="shared" si="97"/>
        <v>-0.34373739777814022</v>
      </c>
      <c r="BY62" s="16">
        <f t="shared" si="97"/>
        <v>-0.35286443732494194</v>
      </c>
      <c r="BZ62" s="16">
        <f t="shared" si="97"/>
        <v>-0.36161493848463272</v>
      </c>
      <c r="CA62" s="16">
        <f t="shared" si="97"/>
        <v>-0.36999150590853264</v>
      </c>
      <c r="CB62" s="16">
        <f t="shared" si="97"/>
        <v>-0.37799655746629973</v>
      </c>
      <c r="CC62" s="16">
        <f t="shared" si="97"/>
        <v>-0.38563233576769962</v>
      </c>
      <c r="CD62" s="16">
        <f t="shared" si="97"/>
        <v>-0.39290091885697659</v>
      </c>
      <c r="CE62" s="16">
        <f t="shared" si="97"/>
        <v>-0.39980423013201644</v>
      </c>
      <c r="CF62" s="16">
        <f t="shared" si="97"/>
        <v>-0.4063440475361938</v>
      </c>
      <c r="CG62" s="16">
        <f t="shared" si="97"/>
        <v>-0.41252201206682831</v>
      </c>
      <c r="CH62" s="16">
        <f t="shared" si="97"/>
        <v>-0.41833963564048349</v>
      </c>
      <c r="CI62" s="16">
        <f t="shared" si="97"/>
        <v>-0.42379830835192717</v>
      </c>
      <c r="CJ62" s="16">
        <f t="shared" si="97"/>
        <v>-0.42889930516039165</v>
      </c>
      <c r="CK62" s="16">
        <f t="shared" si="97"/>
        <v>-0.43364379203382059</v>
      </c>
      <c r="CL62" s="16">
        <f t="shared" si="97"/>
        <v>-0.4380328315790345</v>
      </c>
      <c r="CM62" s="16">
        <f t="shared" si="97"/>
        <v>-0.44206738818318447</v>
      </c>
      <c r="CN62" s="16">
        <f t="shared" si="97"/>
        <v>-0.4457483326894528</v>
      </c>
      <c r="CO62" s="16">
        <f t="shared" si="97"/>
        <v>-0.44907644662771845</v>
      </c>
      <c r="CP62" s="16">
        <f t="shared" si="97"/>
        <v>-0.45205242601878026</v>
      </c>
      <c r="CQ62" s="16">
        <f t="shared" si="97"/>
        <v>-0.45467688476874396</v>
      </c>
      <c r="CR62" s="16">
        <f t="shared" si="97"/>
        <v>-0.45695035766828401</v>
      </c>
      <c r="CS62" s="16">
        <f t="shared" si="97"/>
        <v>-0.45887330300970675</v>
      </c>
      <c r="CT62" s="16">
        <f t="shared" si="97"/>
        <v>-0.46044610483302839</v>
      </c>
      <c r="CU62" s="16">
        <f t="shared" si="97"/>
        <v>-0.46166907481064545</v>
      </c>
      <c r="CV62" s="16">
        <f t="shared" si="97"/>
        <v>-0.4625424537786017</v>
      </c>
      <c r="CW62" s="16">
        <f t="shared" si="97"/>
        <v>-0.46306641292093215</v>
      </c>
      <c r="CX62" s="16">
        <f t="shared" si="97"/>
        <v>-0.46324105461207948</v>
      </c>
      <c r="CY62" s="16">
        <f t="shared" si="97"/>
        <v>-0.46306641292093215</v>
      </c>
      <c r="CZ62" s="16">
        <f t="shared" si="97"/>
        <v>-0.4625424537786017</v>
      </c>
      <c r="DA62" s="16">
        <f t="shared" si="97"/>
        <v>-0.46166907481064545</v>
      </c>
      <c r="DB62" s="16">
        <f t="shared" si="97"/>
        <v>-0.46044610483302839</v>
      </c>
      <c r="DC62" s="16">
        <f t="shared" si="97"/>
        <v>-0.4588733030097068</v>
      </c>
      <c r="DD62" s="16">
        <f t="shared" si="97"/>
        <v>-0.45695035766828401</v>
      </c>
      <c r="DE62" s="16">
        <f t="shared" si="97"/>
        <v>-0.45467688476874407</v>
      </c>
      <c r="DF62" s="16">
        <f t="shared" si="97"/>
        <v>-0.45205242601878043</v>
      </c>
      <c r="DG62" s="16">
        <f t="shared" si="97"/>
        <v>-0.44907644662771851</v>
      </c>
      <c r="DH62" s="16">
        <f t="shared" si="97"/>
        <v>-0.44574833268945291</v>
      </c>
      <c r="DI62" s="16">
        <f t="shared" si="97"/>
        <v>-0.44206738818318447</v>
      </c>
      <c r="DJ62" s="16">
        <f t="shared" si="97"/>
        <v>-0.43803283157903461</v>
      </c>
      <c r="DK62" s="16">
        <f t="shared" si="97"/>
        <v>-0.43364379203382064</v>
      </c>
      <c r="DL62" s="16">
        <f t="shared" si="97"/>
        <v>-0.42889930516039182</v>
      </c>
      <c r="DM62" s="16">
        <f t="shared" si="97"/>
        <v>-0.42379830835192711</v>
      </c>
      <c r="DN62" s="16">
        <f t="shared" si="97"/>
        <v>-0.41833963564048338</v>
      </c>
      <c r="DO62" s="16">
        <f t="shared" si="97"/>
        <v>-0.41252201206682831</v>
      </c>
      <c r="DP62" s="16">
        <f t="shared" si="97"/>
        <v>-0.40634404753619391</v>
      </c>
      <c r="DQ62" s="16">
        <f t="shared" si="97"/>
        <v>-0.3998042301320166</v>
      </c>
      <c r="DR62" s="16">
        <f t="shared" si="97"/>
        <v>-0.39290091885697681</v>
      </c>
      <c r="DS62" s="16">
        <f t="shared" si="97"/>
        <v>-0.38563233576769956</v>
      </c>
      <c r="DT62" s="16">
        <f t="shared" si="97"/>
        <v>-0.37799655746629973</v>
      </c>
      <c r="DU62" s="16">
        <f t="shared" si="97"/>
        <v>-0.36999150590853264</v>
      </c>
      <c r="DV62" s="16">
        <f t="shared" si="97"/>
        <v>-0.36161493848463294</v>
      </c>
      <c r="DW62" s="16">
        <f t="shared" si="97"/>
        <v>-0.3528644373249421</v>
      </c>
      <c r="DX62" s="16">
        <f t="shared" si="97"/>
        <v>-0.34373739777814016</v>
      </c>
      <c r="DY62" s="16">
        <f t="shared" si="97"/>
        <v>-0.33423101600526439</v>
      </c>
      <c r="DZ62" s="16">
        <f t="shared" si="97"/>
        <v>-0.32434227562769657</v>
      </c>
      <c r="EA62" s="16">
        <f t="shared" ref="EA62:GL62" si="98">$B$2*COS(EA$14)/SQRT(EA$61+($B$6+$B$7)*($B$6+$B$7))</f>
        <v>-0.31406793336190808</v>
      </c>
      <c r="EB62" s="16">
        <f t="shared" si="98"/>
        <v>-0.30340450356791798</v>
      </c>
      <c r="EC62" s="16">
        <f t="shared" si="98"/>
        <v>-0.29234824163214651</v>
      </c>
      <c r="ED62" s="16">
        <f t="shared" si="98"/>
        <v>-0.28089512609856893</v>
      </c>
      <c r="EE62" s="16">
        <f t="shared" si="98"/>
        <v>-0.26904083945479929</v>
      </c>
      <c r="EF62" s="16">
        <f t="shared" si="98"/>
        <v>-0.256780747471899</v>
      </c>
      <c r="EG62" s="16">
        <f t="shared" si="98"/>
        <v>-0.24410987698832909</v>
      </c>
      <c r="EH62" s="16">
        <f t="shared" si="98"/>
        <v>-0.23102289201949019</v>
      </c>
      <c r="EI62" s="16">
        <f t="shared" si="98"/>
        <v>-0.2175140680647441</v>
      </c>
      <c r="EJ62" s="16">
        <f t="shared" si="98"/>
        <v>-0.2035772644736718</v>
      </c>
      <c r="EK62" s="16">
        <f t="shared" si="98"/>
        <v>-0.189205894722632</v>
      </c>
      <c r="EL62" s="16">
        <f t="shared" si="98"/>
        <v>-0.17439289444145828</v>
      </c>
      <c r="EM62" s="16">
        <f t="shared" si="98"/>
        <v>-0.15913068701847627</v>
      </c>
      <c r="EN62" s="16">
        <f t="shared" si="98"/>
        <v>-0.14341114660002127</v>
      </c>
      <c r="EO62" s="16">
        <f t="shared" si="98"/>
        <v>-0.12722555828847745</v>
      </c>
      <c r="EP62" s="16">
        <f t="shared" si="98"/>
        <v>-0.11056457533074143</v>
      </c>
      <c r="EQ62" s="16">
        <f t="shared" si="98"/>
        <v>-9.3418173077313177E-2</v>
      </c>
      <c r="ER62" s="16">
        <f t="shared" si="98"/>
        <v>-7.5775599481296835E-2</v>
      </c>
      <c r="ES62" s="16">
        <f t="shared" si="98"/>
        <v>-5.7625321897104245E-2</v>
      </c>
      <c r="ET62" s="16">
        <f t="shared" si="98"/>
        <v>-3.8954969931333149E-2</v>
      </c>
      <c r="EU62" s="16">
        <f t="shared" si="98"/>
        <v>-1.9751274094157476E-2</v>
      </c>
      <c r="EV62" s="16">
        <f t="shared" si="98"/>
        <v>-1.1716891873428982E-16</v>
      </c>
      <c r="EW62" s="16">
        <f t="shared" si="98"/>
        <v>2.0314122127063152E-2</v>
      </c>
      <c r="EX62" s="16">
        <f t="shared" si="98"/>
        <v>4.1207472872463034E-2</v>
      </c>
      <c r="EY62" s="16">
        <f t="shared" si="98"/>
        <v>6.2697624177426331E-2</v>
      </c>
      <c r="EZ62" s="16">
        <f t="shared" si="98"/>
        <v>8.48034251729477E-2</v>
      </c>
      <c r="FA62" s="16">
        <f t="shared" si="98"/>
        <v>0.10754509339982968</v>
      </c>
      <c r="FB62" s="16">
        <f t="shared" si="98"/>
        <v>0.1309443114245164</v>
      </c>
      <c r="FC62" s="16">
        <f t="shared" si="98"/>
        <v>0.15502432873728111</v>
      </c>
      <c r="FD62" s="16">
        <f t="shared" si="98"/>
        <v>0.17981006865120636</v>
      </c>
      <c r="FE62" s="16">
        <f t="shared" si="98"/>
        <v>0.20532823969406452</v>
      </c>
      <c r="FF62" s="16">
        <f t="shared" si="98"/>
        <v>0.23160745068364716</v>
      </c>
      <c r="FG62" s="16">
        <f t="shared" si="98"/>
        <v>0.25867832827849452</v>
      </c>
      <c r="FH62" s="16">
        <f t="shared" si="98"/>
        <v>0.28657363527265689</v>
      </c>
      <c r="FI62" s="16">
        <f t="shared" si="98"/>
        <v>0.31532838721961404</v>
      </c>
      <c r="FJ62" s="16">
        <f t="shared" si="98"/>
        <v>0.34497996408186243</v>
      </c>
      <c r="FK62" s="16">
        <f t="shared" si="98"/>
        <v>0.37556821245191474</v>
      </c>
      <c r="FL62" s="16">
        <f t="shared" si="98"/>
        <v>0.407135532405488</v>
      </c>
      <c r="FM62" s="16">
        <f t="shared" si="98"/>
        <v>0.43972694113784611</v>
      </c>
      <c r="FN62" s="16">
        <f t="shared" si="98"/>
        <v>0.47339010308629298</v>
      </c>
      <c r="FO62" s="16">
        <f t="shared" si="98"/>
        <v>0.50817531311474695</v>
      </c>
      <c r="FP62" s="16">
        <f t="shared" si="98"/>
        <v>0.54413541535728027</v>
      </c>
      <c r="FQ62" s="16">
        <f t="shared" si="98"/>
        <v>0.58132563527608017</v>
      </c>
      <c r="FR62" s="16">
        <f t="shared" si="98"/>
        <v>0.61980329613500662</v>
      </c>
      <c r="FS62" s="16">
        <f t="shared" si="98"/>
        <v>0.6596273831311793</v>
      </c>
      <c r="FT62" s="16">
        <f t="shared" si="98"/>
        <v>0.70085790853695329</v>
      </c>
      <c r="FU62" s="16">
        <f t="shared" si="98"/>
        <v>0.74355501903748078</v>
      </c>
      <c r="FV62" s="16">
        <f t="shared" si="98"/>
        <v>0.78777777167510654</v>
      </c>
      <c r="FW62" s="16">
        <f t="shared" si="98"/>
        <v>0.83358248718286165</v>
      </c>
      <c r="FX62" s="16">
        <f t="shared" si="98"/>
        <v>0.88102056895151848</v>
      </c>
      <c r="FY62" s="16">
        <f t="shared" si="98"/>
        <v>0.93013565275437016</v>
      </c>
      <c r="FZ62" s="16">
        <f t="shared" si="98"/>
        <v>0.98095992764904261</v>
      </c>
      <c r="GA62" s="16">
        <f t="shared" si="98"/>
        <v>1.0335094442948607</v>
      </c>
      <c r="GB62" s="16">
        <f t="shared" si="98"/>
        <v>1.087778207117895</v>
      </c>
      <c r="GC62" s="16">
        <f t="shared" si="98"/>
        <v>1.1437308377728366</v>
      </c>
      <c r="GD62" s="16">
        <f t="shared" si="98"/>
        <v>1.2012936093126012</v>
      </c>
      <c r="GE62" s="16">
        <f t="shared" si="98"/>
        <v>1.2603436983540071</v>
      </c>
      <c r="GF62" s="16">
        <f t="shared" si="98"/>
        <v>1.3206966071037904</v>
      </c>
      <c r="GG62" s="16">
        <f t="shared" si="98"/>
        <v>1.3820918950452379</v>
      </c>
      <c r="GH62" s="16">
        <f t="shared" si="98"/>
        <v>1.4441776618731645</v>
      </c>
      <c r="GI62" s="16">
        <f t="shared" si="98"/>
        <v>1.5064946671747093</v>
      </c>
      <c r="GJ62" s="16">
        <f t="shared" si="98"/>
        <v>1.5684615719889579</v>
      </c>
      <c r="GK62" s="16">
        <f t="shared" si="98"/>
        <v>1.6293635207815074</v>
      </c>
      <c r="GL62" s="16">
        <f t="shared" si="98"/>
        <v>1.6883470630310167</v>
      </c>
      <c r="GM62" s="16">
        <f t="shared" ref="GM62:GT62" si="99">$B$2*COS(GM$14)/SQRT(GM$61+($B$6+$B$7)*($B$6+$B$7))</f>
        <v>1.7444250597884716</v>
      </c>
      <c r="GN62" s="16">
        <f t="shared" si="99"/>
        <v>1.7964954395341908</v>
      </c>
      <c r="GO62" s="16">
        <f t="shared" si="99"/>
        <v>1.843377083592407</v>
      </c>
      <c r="GP62" s="16">
        <f t="shared" si="99"/>
        <v>1.8838643790328709</v>
      </c>
      <c r="GQ62" s="16">
        <f t="shared" si="99"/>
        <v>1.9167989333877415</v>
      </c>
      <c r="GR62" s="16">
        <f t="shared" si="99"/>
        <v>1.9411529036620878</v>
      </c>
      <c r="GS62" s="16">
        <f t="shared" si="99"/>
        <v>1.9561142490630654</v>
      </c>
      <c r="GT62" s="16">
        <f t="shared" si="99"/>
        <v>1.9611613513818404</v>
      </c>
      <c r="GU62" s="16"/>
      <c r="GV62" s="16"/>
      <c r="GW62" s="16"/>
      <c r="GX62" s="16"/>
      <c r="GY62" s="16"/>
      <c r="GZ62" s="16"/>
      <c r="HA62" s="16"/>
      <c r="HB62" s="16"/>
      <c r="HC62" s="16"/>
      <c r="HD62" s="16"/>
      <c r="HE62" s="16"/>
      <c r="HF62" s="16"/>
      <c r="HG62" s="16"/>
      <c r="HH62" s="16"/>
      <c r="HI62" s="16"/>
      <c r="HJ62" s="16"/>
      <c r="HK62" s="16"/>
      <c r="HL62" s="16"/>
      <c r="HM62" s="16"/>
      <c r="HN62" s="16"/>
      <c r="HO62" s="16"/>
      <c r="HP62" s="16"/>
      <c r="HQ62" s="16"/>
      <c r="HR62" s="16"/>
      <c r="HS62" s="16"/>
      <c r="HT62" s="16"/>
      <c r="HU62" s="16"/>
      <c r="HV62" s="16"/>
      <c r="HW62" s="16"/>
      <c r="HX62" s="16"/>
      <c r="HY62" s="16"/>
      <c r="HZ62" s="16"/>
      <c r="IA62" s="16"/>
      <c r="IB62" s="16"/>
      <c r="IC62" s="16"/>
      <c r="ID62" s="16"/>
      <c r="IE62" s="16"/>
      <c r="IF62" s="16"/>
      <c r="IG62" s="16"/>
      <c r="IH62" s="16"/>
      <c r="II62" s="16"/>
      <c r="IJ62" s="16"/>
      <c r="IK62" s="16"/>
      <c r="IL62" s="16"/>
      <c r="IM62" s="16"/>
      <c r="IN62" s="16"/>
      <c r="IO62" s="16"/>
      <c r="IP62" s="16"/>
      <c r="IQ62" s="16"/>
      <c r="IR62" s="16"/>
      <c r="IS62" s="16"/>
    </row>
    <row r="63" spans="1:253" ht="17.25" x14ac:dyDescent="0.25">
      <c r="A63" s="11" t="s">
        <v>56</v>
      </c>
      <c r="B63" s="16">
        <f>$B$2*COS(B$14)/SQRT(B$61+$B$6*$B$6)</f>
        <v>1.9611613513818404</v>
      </c>
      <c r="C63" s="16">
        <f t="shared" ref="C63:BN63" si="100">$B$2*COS(C$14)/SQRT(C$61+$B$6*$B$6)</f>
        <v>1.9561142490630654</v>
      </c>
      <c r="D63" s="16">
        <f t="shared" si="100"/>
        <v>1.9411529036620878</v>
      </c>
      <c r="E63" s="16">
        <f t="shared" si="100"/>
        <v>1.9167989333877415</v>
      </c>
      <c r="F63" s="16">
        <f t="shared" si="100"/>
        <v>1.8838643790328722</v>
      </c>
      <c r="G63" s="16">
        <f t="shared" si="100"/>
        <v>1.8433770835924084</v>
      </c>
      <c r="H63" s="16">
        <f t="shared" si="100"/>
        <v>1.7964954395341908</v>
      </c>
      <c r="I63" s="16">
        <f t="shared" si="100"/>
        <v>1.7444250597884736</v>
      </c>
      <c r="J63" s="16">
        <f t="shared" si="100"/>
        <v>1.6883470630310169</v>
      </c>
      <c r="K63" s="16">
        <f t="shared" si="100"/>
        <v>1.629363520781508</v>
      </c>
      <c r="L63" s="16">
        <f t="shared" si="100"/>
        <v>1.5684615719889579</v>
      </c>
      <c r="M63" s="16">
        <f t="shared" si="100"/>
        <v>1.5064946671747093</v>
      </c>
      <c r="N63" s="16">
        <f t="shared" si="100"/>
        <v>1.4441776618731645</v>
      </c>
      <c r="O63" s="16">
        <f t="shared" si="100"/>
        <v>1.3820918950452372</v>
      </c>
      <c r="P63" s="16">
        <f t="shared" si="100"/>
        <v>1.3206966071037916</v>
      </c>
      <c r="Q63" s="16">
        <f t="shared" si="100"/>
        <v>1.2603436983540075</v>
      </c>
      <c r="R63" s="16">
        <f t="shared" si="100"/>
        <v>1.2012936093126028</v>
      </c>
      <c r="S63" s="16">
        <f t="shared" si="100"/>
        <v>1.1437308377728383</v>
      </c>
      <c r="T63" s="16">
        <f t="shared" si="100"/>
        <v>1.0877782071178961</v>
      </c>
      <c r="U63" s="16">
        <f t="shared" si="100"/>
        <v>1.0335094442948616</v>
      </c>
      <c r="V63" s="16">
        <f t="shared" si="100"/>
        <v>0.98095992764904283</v>
      </c>
      <c r="W63" s="16">
        <f t="shared" si="100"/>
        <v>0.93013565275437016</v>
      </c>
      <c r="X63" s="16">
        <f t="shared" si="100"/>
        <v>0.88102056895151815</v>
      </c>
      <c r="Y63" s="16">
        <f t="shared" si="100"/>
        <v>0.83358248718286143</v>
      </c>
      <c r="Z63" s="16">
        <f t="shared" si="100"/>
        <v>0.78777777167510743</v>
      </c>
      <c r="AA63" s="16">
        <f t="shared" si="100"/>
        <v>0.74355501903748222</v>
      </c>
      <c r="AB63" s="16">
        <f t="shared" si="100"/>
        <v>0.70085790853695462</v>
      </c>
      <c r="AC63" s="16">
        <f t="shared" si="100"/>
        <v>0.65962738313118041</v>
      </c>
      <c r="AD63" s="16">
        <f t="shared" si="100"/>
        <v>0.6198032961350074</v>
      </c>
      <c r="AE63" s="16">
        <f t="shared" si="100"/>
        <v>0.5813256352760805</v>
      </c>
      <c r="AF63" s="16">
        <f t="shared" si="100"/>
        <v>0.54413541535728083</v>
      </c>
      <c r="AG63" s="16">
        <f t="shared" si="100"/>
        <v>0.50817531311474717</v>
      </c>
      <c r="AH63" s="16">
        <f t="shared" si="100"/>
        <v>0.47339010308629276</v>
      </c>
      <c r="AI63" s="16">
        <f t="shared" si="100"/>
        <v>0.43972694113784566</v>
      </c>
      <c r="AJ63" s="16">
        <f t="shared" si="100"/>
        <v>0.40713553240548739</v>
      </c>
      <c r="AK63" s="16">
        <f t="shared" si="100"/>
        <v>0.37556821245191596</v>
      </c>
      <c r="AL63" s="16">
        <f t="shared" si="100"/>
        <v>0.34497996408186338</v>
      </c>
      <c r="AM63" s="16">
        <f t="shared" si="100"/>
        <v>0.3153283872196147</v>
      </c>
      <c r="AN63" s="16">
        <f t="shared" si="100"/>
        <v>0.28657363527265761</v>
      </c>
      <c r="AO63" s="16">
        <f t="shared" si="100"/>
        <v>0.25867832827849496</v>
      </c>
      <c r="AP63" s="16">
        <f t="shared" si="100"/>
        <v>0.23160745068364738</v>
      </c>
      <c r="AQ63" s="16">
        <f t="shared" si="100"/>
        <v>0.20532823969406475</v>
      </c>
      <c r="AR63" s="16">
        <f t="shared" si="100"/>
        <v>0.17981006865120619</v>
      </c>
      <c r="AS63" s="16">
        <f t="shared" si="100"/>
        <v>0.15502432873728164</v>
      </c>
      <c r="AT63" s="16">
        <f t="shared" si="100"/>
        <v>0.13094431142451673</v>
      </c>
      <c r="AU63" s="16">
        <f t="shared" si="100"/>
        <v>0.10754509339982986</v>
      </c>
      <c r="AV63" s="16">
        <f t="shared" si="100"/>
        <v>8.480342517294788E-2</v>
      </c>
      <c r="AW63" s="16">
        <f t="shared" si="100"/>
        <v>6.2697624177426192E-2</v>
      </c>
      <c r="AX63" s="16">
        <f t="shared" si="100"/>
        <v>4.1207472872463506E-2</v>
      </c>
      <c r="AY63" s="16">
        <f t="shared" si="100"/>
        <v>2.0314122127063457E-2</v>
      </c>
      <c r="AZ63" s="16">
        <f t="shared" si="100"/>
        <v>3.905630624476327E-17</v>
      </c>
      <c r="BA63" s="16">
        <f t="shared" si="100"/>
        <v>-1.9751274094157466E-2</v>
      </c>
      <c r="BB63" s="16">
        <f t="shared" si="100"/>
        <v>-3.8954969931333266E-2</v>
      </c>
      <c r="BC63" s="16">
        <f t="shared" si="100"/>
        <v>-5.7625321897104481E-2</v>
      </c>
      <c r="BD63" s="16">
        <f t="shared" si="100"/>
        <v>-7.5775599481296571E-2</v>
      </c>
      <c r="BE63" s="16">
        <f t="shared" si="100"/>
        <v>-9.3418173077313066E-2</v>
      </c>
      <c r="BF63" s="16">
        <f t="shared" si="100"/>
        <v>-0.11056457533074142</v>
      </c>
      <c r="BG63" s="16">
        <f t="shared" si="100"/>
        <v>-0.12722555828847742</v>
      </c>
      <c r="BH63" s="16">
        <f t="shared" si="100"/>
        <v>-0.14341114660002149</v>
      </c>
      <c r="BI63" s="16">
        <f t="shared" si="100"/>
        <v>-0.15913068701847602</v>
      </c>
      <c r="BJ63" s="16">
        <f t="shared" si="100"/>
        <v>-0.17439289444145809</v>
      </c>
      <c r="BK63" s="16">
        <f t="shared" si="100"/>
        <v>-0.189205894722632</v>
      </c>
      <c r="BL63" s="16">
        <f t="shared" si="100"/>
        <v>-0.20357726447367178</v>
      </c>
      <c r="BM63" s="16">
        <f t="shared" si="100"/>
        <v>-0.21751406806474433</v>
      </c>
      <c r="BN63" s="16">
        <f t="shared" si="100"/>
        <v>-0.23102289201949044</v>
      </c>
      <c r="BO63" s="16">
        <f t="shared" ref="BO63:DZ63" si="101">$B$2*COS(BO$14)/SQRT(BO$61+$B$6*$B$6)</f>
        <v>-0.24410987698832901</v>
      </c>
      <c r="BP63" s="16">
        <f t="shared" si="101"/>
        <v>-0.256780747471899</v>
      </c>
      <c r="BQ63" s="16">
        <f t="shared" si="101"/>
        <v>-0.2690408394547994</v>
      </c>
      <c r="BR63" s="16">
        <f t="shared" si="101"/>
        <v>-0.28089512609856915</v>
      </c>
      <c r="BS63" s="16">
        <f t="shared" si="101"/>
        <v>-0.29234824163214645</v>
      </c>
      <c r="BT63" s="16">
        <f t="shared" si="101"/>
        <v>-0.30340450356791793</v>
      </c>
      <c r="BU63" s="16">
        <f t="shared" si="101"/>
        <v>-0.31406793336190814</v>
      </c>
      <c r="BV63" s="16">
        <f t="shared" si="101"/>
        <v>-0.32434227562769669</v>
      </c>
      <c r="BW63" s="16">
        <f t="shared" si="101"/>
        <v>-0.33423101600526439</v>
      </c>
      <c r="BX63" s="16">
        <f t="shared" si="101"/>
        <v>-0.34373739777814022</v>
      </c>
      <c r="BY63" s="16">
        <f t="shared" si="101"/>
        <v>-0.35286443732494194</v>
      </c>
      <c r="BZ63" s="16">
        <f t="shared" si="101"/>
        <v>-0.36161493848463272</v>
      </c>
      <c r="CA63" s="16">
        <f t="shared" si="101"/>
        <v>-0.36999150590853264</v>
      </c>
      <c r="CB63" s="16">
        <f t="shared" si="101"/>
        <v>-0.37799655746629973</v>
      </c>
      <c r="CC63" s="16">
        <f t="shared" si="101"/>
        <v>-0.38563233576769962</v>
      </c>
      <c r="CD63" s="16">
        <f t="shared" si="101"/>
        <v>-0.39290091885697659</v>
      </c>
      <c r="CE63" s="16">
        <f t="shared" si="101"/>
        <v>-0.39980423013201644</v>
      </c>
      <c r="CF63" s="16">
        <f t="shared" si="101"/>
        <v>-0.4063440475361938</v>
      </c>
      <c r="CG63" s="16">
        <f t="shared" si="101"/>
        <v>-0.41252201206682831</v>
      </c>
      <c r="CH63" s="16">
        <f t="shared" si="101"/>
        <v>-0.41833963564048349</v>
      </c>
      <c r="CI63" s="16">
        <f t="shared" si="101"/>
        <v>-0.42379830835192717</v>
      </c>
      <c r="CJ63" s="16">
        <f t="shared" si="101"/>
        <v>-0.42889930516039165</v>
      </c>
      <c r="CK63" s="16">
        <f t="shared" si="101"/>
        <v>-0.43364379203382059</v>
      </c>
      <c r="CL63" s="16">
        <f t="shared" si="101"/>
        <v>-0.4380328315790345</v>
      </c>
      <c r="CM63" s="16">
        <f t="shared" si="101"/>
        <v>-0.44206738818318447</v>
      </c>
      <c r="CN63" s="16">
        <f t="shared" si="101"/>
        <v>-0.4457483326894528</v>
      </c>
      <c r="CO63" s="16">
        <f t="shared" si="101"/>
        <v>-0.44907644662771845</v>
      </c>
      <c r="CP63" s="16">
        <f t="shared" si="101"/>
        <v>-0.45205242601878026</v>
      </c>
      <c r="CQ63" s="16">
        <f t="shared" si="101"/>
        <v>-0.45467688476874396</v>
      </c>
      <c r="CR63" s="16">
        <f t="shared" si="101"/>
        <v>-0.45695035766828401</v>
      </c>
      <c r="CS63" s="16">
        <f t="shared" si="101"/>
        <v>-0.45887330300970675</v>
      </c>
      <c r="CT63" s="16">
        <f t="shared" si="101"/>
        <v>-0.46044610483302839</v>
      </c>
      <c r="CU63" s="16">
        <f t="shared" si="101"/>
        <v>-0.46166907481064545</v>
      </c>
      <c r="CV63" s="16">
        <f t="shared" si="101"/>
        <v>-0.4625424537786017</v>
      </c>
      <c r="CW63" s="16">
        <f t="shared" si="101"/>
        <v>-0.46306641292093215</v>
      </c>
      <c r="CX63" s="16">
        <f t="shared" si="101"/>
        <v>-0.46324105461207948</v>
      </c>
      <c r="CY63" s="16">
        <f t="shared" si="101"/>
        <v>-0.46306641292093215</v>
      </c>
      <c r="CZ63" s="16">
        <f t="shared" si="101"/>
        <v>-0.4625424537786017</v>
      </c>
      <c r="DA63" s="16">
        <f t="shared" si="101"/>
        <v>-0.46166907481064545</v>
      </c>
      <c r="DB63" s="16">
        <f t="shared" si="101"/>
        <v>-0.46044610483302839</v>
      </c>
      <c r="DC63" s="16">
        <f t="shared" si="101"/>
        <v>-0.4588733030097068</v>
      </c>
      <c r="DD63" s="16">
        <f t="shared" si="101"/>
        <v>-0.45695035766828401</v>
      </c>
      <c r="DE63" s="16">
        <f t="shared" si="101"/>
        <v>-0.45467688476874407</v>
      </c>
      <c r="DF63" s="16">
        <f t="shared" si="101"/>
        <v>-0.45205242601878043</v>
      </c>
      <c r="DG63" s="16">
        <f t="shared" si="101"/>
        <v>-0.44907644662771851</v>
      </c>
      <c r="DH63" s="16">
        <f t="shared" si="101"/>
        <v>-0.44574833268945291</v>
      </c>
      <c r="DI63" s="16">
        <f t="shared" si="101"/>
        <v>-0.44206738818318447</v>
      </c>
      <c r="DJ63" s="16">
        <f t="shared" si="101"/>
        <v>-0.43803283157903461</v>
      </c>
      <c r="DK63" s="16">
        <f t="shared" si="101"/>
        <v>-0.43364379203382064</v>
      </c>
      <c r="DL63" s="16">
        <f t="shared" si="101"/>
        <v>-0.42889930516039182</v>
      </c>
      <c r="DM63" s="16">
        <f t="shared" si="101"/>
        <v>-0.42379830835192711</v>
      </c>
      <c r="DN63" s="16">
        <f t="shared" si="101"/>
        <v>-0.41833963564048338</v>
      </c>
      <c r="DO63" s="16">
        <f t="shared" si="101"/>
        <v>-0.41252201206682831</v>
      </c>
      <c r="DP63" s="16">
        <f t="shared" si="101"/>
        <v>-0.40634404753619391</v>
      </c>
      <c r="DQ63" s="16">
        <f t="shared" si="101"/>
        <v>-0.3998042301320166</v>
      </c>
      <c r="DR63" s="16">
        <f t="shared" si="101"/>
        <v>-0.39290091885697681</v>
      </c>
      <c r="DS63" s="16">
        <f t="shared" si="101"/>
        <v>-0.38563233576769956</v>
      </c>
      <c r="DT63" s="16">
        <f t="shared" si="101"/>
        <v>-0.37799655746629973</v>
      </c>
      <c r="DU63" s="16">
        <f t="shared" si="101"/>
        <v>-0.36999150590853264</v>
      </c>
      <c r="DV63" s="16">
        <f t="shared" si="101"/>
        <v>-0.36161493848463294</v>
      </c>
      <c r="DW63" s="16">
        <f t="shared" si="101"/>
        <v>-0.3528644373249421</v>
      </c>
      <c r="DX63" s="16">
        <f t="shared" si="101"/>
        <v>-0.34373739777814016</v>
      </c>
      <c r="DY63" s="16">
        <f t="shared" si="101"/>
        <v>-0.33423101600526439</v>
      </c>
      <c r="DZ63" s="16">
        <f t="shared" si="101"/>
        <v>-0.32434227562769657</v>
      </c>
      <c r="EA63" s="16">
        <f t="shared" ref="EA63:GL63" si="102">$B$2*COS(EA$14)/SQRT(EA$61+$B$6*$B$6)</f>
        <v>-0.31406793336190808</v>
      </c>
      <c r="EB63" s="16">
        <f t="shared" si="102"/>
        <v>-0.30340450356791798</v>
      </c>
      <c r="EC63" s="16">
        <f t="shared" si="102"/>
        <v>-0.29234824163214651</v>
      </c>
      <c r="ED63" s="16">
        <f t="shared" si="102"/>
        <v>-0.28089512609856893</v>
      </c>
      <c r="EE63" s="16">
        <f t="shared" si="102"/>
        <v>-0.26904083945479929</v>
      </c>
      <c r="EF63" s="16">
        <f t="shared" si="102"/>
        <v>-0.256780747471899</v>
      </c>
      <c r="EG63" s="16">
        <f t="shared" si="102"/>
        <v>-0.24410987698832909</v>
      </c>
      <c r="EH63" s="16">
        <f t="shared" si="102"/>
        <v>-0.23102289201949019</v>
      </c>
      <c r="EI63" s="16">
        <f t="shared" si="102"/>
        <v>-0.2175140680647441</v>
      </c>
      <c r="EJ63" s="16">
        <f t="shared" si="102"/>
        <v>-0.2035772644736718</v>
      </c>
      <c r="EK63" s="16">
        <f t="shared" si="102"/>
        <v>-0.189205894722632</v>
      </c>
      <c r="EL63" s="16">
        <f t="shared" si="102"/>
        <v>-0.17439289444145828</v>
      </c>
      <c r="EM63" s="16">
        <f t="shared" si="102"/>
        <v>-0.15913068701847627</v>
      </c>
      <c r="EN63" s="16">
        <f t="shared" si="102"/>
        <v>-0.14341114660002127</v>
      </c>
      <c r="EO63" s="16">
        <f t="shared" si="102"/>
        <v>-0.12722555828847745</v>
      </c>
      <c r="EP63" s="16">
        <f t="shared" si="102"/>
        <v>-0.11056457533074143</v>
      </c>
      <c r="EQ63" s="16">
        <f t="shared" si="102"/>
        <v>-9.3418173077313177E-2</v>
      </c>
      <c r="ER63" s="16">
        <f t="shared" si="102"/>
        <v>-7.5775599481296835E-2</v>
      </c>
      <c r="ES63" s="16">
        <f t="shared" si="102"/>
        <v>-5.7625321897104245E-2</v>
      </c>
      <c r="ET63" s="16">
        <f t="shared" si="102"/>
        <v>-3.8954969931333149E-2</v>
      </c>
      <c r="EU63" s="16">
        <f t="shared" si="102"/>
        <v>-1.9751274094157476E-2</v>
      </c>
      <c r="EV63" s="16">
        <f t="shared" si="102"/>
        <v>-1.1716891873428982E-16</v>
      </c>
      <c r="EW63" s="16">
        <f t="shared" si="102"/>
        <v>2.0314122127063152E-2</v>
      </c>
      <c r="EX63" s="16">
        <f t="shared" si="102"/>
        <v>4.1207472872463034E-2</v>
      </c>
      <c r="EY63" s="16">
        <f t="shared" si="102"/>
        <v>6.2697624177426331E-2</v>
      </c>
      <c r="EZ63" s="16">
        <f t="shared" si="102"/>
        <v>8.48034251729477E-2</v>
      </c>
      <c r="FA63" s="16">
        <f t="shared" si="102"/>
        <v>0.10754509339982968</v>
      </c>
      <c r="FB63" s="16">
        <f t="shared" si="102"/>
        <v>0.1309443114245164</v>
      </c>
      <c r="FC63" s="16">
        <f t="shared" si="102"/>
        <v>0.15502432873728111</v>
      </c>
      <c r="FD63" s="16">
        <f t="shared" si="102"/>
        <v>0.17981006865120636</v>
      </c>
      <c r="FE63" s="16">
        <f t="shared" si="102"/>
        <v>0.20532823969406452</v>
      </c>
      <c r="FF63" s="16">
        <f t="shared" si="102"/>
        <v>0.23160745068364716</v>
      </c>
      <c r="FG63" s="16">
        <f t="shared" si="102"/>
        <v>0.25867832827849452</v>
      </c>
      <c r="FH63" s="16">
        <f t="shared" si="102"/>
        <v>0.28657363527265689</v>
      </c>
      <c r="FI63" s="16">
        <f t="shared" si="102"/>
        <v>0.31532838721961404</v>
      </c>
      <c r="FJ63" s="16">
        <f t="shared" si="102"/>
        <v>0.34497996408186243</v>
      </c>
      <c r="FK63" s="16">
        <f t="shared" si="102"/>
        <v>0.37556821245191474</v>
      </c>
      <c r="FL63" s="16">
        <f t="shared" si="102"/>
        <v>0.407135532405488</v>
      </c>
      <c r="FM63" s="16">
        <f t="shared" si="102"/>
        <v>0.43972694113784611</v>
      </c>
      <c r="FN63" s="16">
        <f t="shared" si="102"/>
        <v>0.47339010308629298</v>
      </c>
      <c r="FO63" s="16">
        <f t="shared" si="102"/>
        <v>0.50817531311474695</v>
      </c>
      <c r="FP63" s="16">
        <f t="shared" si="102"/>
        <v>0.54413541535728027</v>
      </c>
      <c r="FQ63" s="16">
        <f t="shared" si="102"/>
        <v>0.58132563527608017</v>
      </c>
      <c r="FR63" s="16">
        <f t="shared" si="102"/>
        <v>0.61980329613500662</v>
      </c>
      <c r="FS63" s="16">
        <f t="shared" si="102"/>
        <v>0.6596273831311793</v>
      </c>
      <c r="FT63" s="16">
        <f t="shared" si="102"/>
        <v>0.70085790853695329</v>
      </c>
      <c r="FU63" s="16">
        <f t="shared" si="102"/>
        <v>0.74355501903748078</v>
      </c>
      <c r="FV63" s="16">
        <f t="shared" si="102"/>
        <v>0.78777777167510654</v>
      </c>
      <c r="FW63" s="16">
        <f t="shared" si="102"/>
        <v>0.83358248718286165</v>
      </c>
      <c r="FX63" s="16">
        <f t="shared" si="102"/>
        <v>0.88102056895151848</v>
      </c>
      <c r="FY63" s="16">
        <f t="shared" si="102"/>
        <v>0.93013565275437016</v>
      </c>
      <c r="FZ63" s="16">
        <f t="shared" si="102"/>
        <v>0.98095992764904261</v>
      </c>
      <c r="GA63" s="16">
        <f t="shared" si="102"/>
        <v>1.0335094442948607</v>
      </c>
      <c r="GB63" s="16">
        <f t="shared" si="102"/>
        <v>1.087778207117895</v>
      </c>
      <c r="GC63" s="16">
        <f t="shared" si="102"/>
        <v>1.1437308377728366</v>
      </c>
      <c r="GD63" s="16">
        <f t="shared" si="102"/>
        <v>1.2012936093126012</v>
      </c>
      <c r="GE63" s="16">
        <f t="shared" si="102"/>
        <v>1.2603436983540071</v>
      </c>
      <c r="GF63" s="16">
        <f t="shared" si="102"/>
        <v>1.3206966071037904</v>
      </c>
      <c r="GG63" s="16">
        <f t="shared" si="102"/>
        <v>1.3820918950452379</v>
      </c>
      <c r="GH63" s="16">
        <f t="shared" si="102"/>
        <v>1.4441776618731645</v>
      </c>
      <c r="GI63" s="16">
        <f t="shared" si="102"/>
        <v>1.5064946671747093</v>
      </c>
      <c r="GJ63" s="16">
        <f t="shared" si="102"/>
        <v>1.5684615719889579</v>
      </c>
      <c r="GK63" s="16">
        <f t="shared" si="102"/>
        <v>1.6293635207815074</v>
      </c>
      <c r="GL63" s="16">
        <f t="shared" si="102"/>
        <v>1.6883470630310167</v>
      </c>
      <c r="GM63" s="16">
        <f t="shared" ref="GM63:GT63" si="103">$B$2*COS(GM$14)/SQRT(GM$61+$B$6*$B$6)</f>
        <v>1.7444250597884716</v>
      </c>
      <c r="GN63" s="16">
        <f t="shared" si="103"/>
        <v>1.7964954395341908</v>
      </c>
      <c r="GO63" s="16">
        <f t="shared" si="103"/>
        <v>1.843377083592407</v>
      </c>
      <c r="GP63" s="16">
        <f t="shared" si="103"/>
        <v>1.8838643790328709</v>
      </c>
      <c r="GQ63" s="16">
        <f t="shared" si="103"/>
        <v>1.9167989333877415</v>
      </c>
      <c r="GR63" s="16">
        <f t="shared" si="103"/>
        <v>1.9411529036620878</v>
      </c>
      <c r="GS63" s="16">
        <f t="shared" si="103"/>
        <v>1.9561142490630654</v>
      </c>
      <c r="GT63" s="16">
        <f t="shared" si="103"/>
        <v>1.9611613513818404</v>
      </c>
      <c r="GU63" s="16"/>
      <c r="GV63" s="16"/>
      <c r="GW63" s="16"/>
      <c r="GX63" s="16"/>
      <c r="GY63" s="16"/>
      <c r="GZ63" s="16"/>
      <c r="HA63" s="16"/>
      <c r="HB63" s="16"/>
      <c r="HC63" s="16"/>
      <c r="HD63" s="16"/>
      <c r="HE63" s="16"/>
      <c r="HF63" s="16"/>
      <c r="HG63" s="16"/>
      <c r="HH63" s="16"/>
      <c r="HI63" s="16"/>
      <c r="HJ63" s="16"/>
      <c r="HK63" s="16"/>
      <c r="HL63" s="16"/>
      <c r="HM63" s="16"/>
      <c r="HN63" s="16"/>
      <c r="HO63" s="16"/>
      <c r="HP63" s="16"/>
      <c r="HQ63" s="16"/>
      <c r="HR63" s="16"/>
      <c r="HS63" s="16"/>
      <c r="HT63" s="16"/>
      <c r="HU63" s="16"/>
      <c r="HV63" s="16"/>
      <c r="HW63" s="16"/>
      <c r="HX63" s="16"/>
      <c r="HY63" s="16"/>
      <c r="HZ63" s="16"/>
      <c r="IA63" s="16"/>
      <c r="IB63" s="16"/>
      <c r="IC63" s="16"/>
      <c r="ID63" s="16"/>
      <c r="IE63" s="16"/>
      <c r="IF63" s="16"/>
      <c r="IG63" s="16"/>
      <c r="IH63" s="16"/>
      <c r="II63" s="16"/>
      <c r="IJ63" s="16"/>
      <c r="IK63" s="16"/>
      <c r="IL63" s="16"/>
      <c r="IM63" s="16"/>
      <c r="IN63" s="16"/>
      <c r="IO63" s="16"/>
      <c r="IP63" s="16"/>
      <c r="IQ63" s="16"/>
      <c r="IR63" s="16"/>
      <c r="IS63" s="16"/>
    </row>
    <row r="64" spans="1:253" x14ac:dyDescent="0.15">
      <c r="A64" s="11" t="s">
        <v>57</v>
      </c>
      <c r="B64" s="16">
        <f>-B62+B63</f>
        <v>0</v>
      </c>
      <c r="C64" s="16">
        <f t="shared" ref="C64:BN64" si="104">-C62+C63</f>
        <v>0</v>
      </c>
      <c r="D64" s="16">
        <f t="shared" si="104"/>
        <v>0</v>
      </c>
      <c r="E64" s="16">
        <f t="shared" si="104"/>
        <v>0</v>
      </c>
      <c r="F64" s="16">
        <f t="shared" si="104"/>
        <v>0</v>
      </c>
      <c r="G64" s="16">
        <f t="shared" si="104"/>
        <v>0</v>
      </c>
      <c r="H64" s="16">
        <f t="shared" si="104"/>
        <v>0</v>
      </c>
      <c r="I64" s="16">
        <f t="shared" si="104"/>
        <v>0</v>
      </c>
      <c r="J64" s="16">
        <f t="shared" si="104"/>
        <v>0</v>
      </c>
      <c r="K64" s="16">
        <f t="shared" si="104"/>
        <v>0</v>
      </c>
      <c r="L64" s="16">
        <f t="shared" si="104"/>
        <v>0</v>
      </c>
      <c r="M64" s="16">
        <f t="shared" si="104"/>
        <v>0</v>
      </c>
      <c r="N64" s="16">
        <f t="shared" si="104"/>
        <v>0</v>
      </c>
      <c r="O64" s="16">
        <f t="shared" si="104"/>
        <v>0</v>
      </c>
      <c r="P64" s="16">
        <f t="shared" si="104"/>
        <v>0</v>
      </c>
      <c r="Q64" s="16">
        <f t="shared" si="104"/>
        <v>0</v>
      </c>
      <c r="R64" s="16">
        <f t="shared" si="104"/>
        <v>0</v>
      </c>
      <c r="S64" s="16">
        <f t="shared" si="104"/>
        <v>0</v>
      </c>
      <c r="T64" s="16">
        <f t="shared" si="104"/>
        <v>0</v>
      </c>
      <c r="U64" s="16">
        <f t="shared" si="104"/>
        <v>0</v>
      </c>
      <c r="V64" s="16">
        <f t="shared" si="104"/>
        <v>0</v>
      </c>
      <c r="W64" s="16">
        <f t="shared" si="104"/>
        <v>0</v>
      </c>
      <c r="X64" s="16">
        <f t="shared" si="104"/>
        <v>0</v>
      </c>
      <c r="Y64" s="16">
        <f t="shared" si="104"/>
        <v>0</v>
      </c>
      <c r="Z64" s="16">
        <f t="shared" si="104"/>
        <v>0</v>
      </c>
      <c r="AA64" s="16">
        <f t="shared" si="104"/>
        <v>0</v>
      </c>
      <c r="AB64" s="16">
        <f t="shared" si="104"/>
        <v>0</v>
      </c>
      <c r="AC64" s="16">
        <f t="shared" si="104"/>
        <v>0</v>
      </c>
      <c r="AD64" s="16">
        <f t="shared" si="104"/>
        <v>0</v>
      </c>
      <c r="AE64" s="16">
        <f t="shared" si="104"/>
        <v>0</v>
      </c>
      <c r="AF64" s="16">
        <f t="shared" si="104"/>
        <v>0</v>
      </c>
      <c r="AG64" s="16">
        <f t="shared" si="104"/>
        <v>0</v>
      </c>
      <c r="AH64" s="16">
        <f t="shared" si="104"/>
        <v>0</v>
      </c>
      <c r="AI64" s="16">
        <f t="shared" si="104"/>
        <v>0</v>
      </c>
      <c r="AJ64" s="16">
        <f t="shared" si="104"/>
        <v>0</v>
      </c>
      <c r="AK64" s="16">
        <f t="shared" si="104"/>
        <v>0</v>
      </c>
      <c r="AL64" s="16">
        <f t="shared" si="104"/>
        <v>0</v>
      </c>
      <c r="AM64" s="16">
        <f t="shared" si="104"/>
        <v>0</v>
      </c>
      <c r="AN64" s="16">
        <f t="shared" si="104"/>
        <v>0</v>
      </c>
      <c r="AO64" s="16">
        <f t="shared" si="104"/>
        <v>0</v>
      </c>
      <c r="AP64" s="16">
        <f t="shared" si="104"/>
        <v>0</v>
      </c>
      <c r="AQ64" s="16">
        <f t="shared" si="104"/>
        <v>0</v>
      </c>
      <c r="AR64" s="16">
        <f t="shared" si="104"/>
        <v>0</v>
      </c>
      <c r="AS64" s="16">
        <f t="shared" si="104"/>
        <v>0</v>
      </c>
      <c r="AT64" s="16">
        <f t="shared" si="104"/>
        <v>0</v>
      </c>
      <c r="AU64" s="16">
        <f t="shared" si="104"/>
        <v>0</v>
      </c>
      <c r="AV64" s="16">
        <f t="shared" si="104"/>
        <v>0</v>
      </c>
      <c r="AW64" s="16">
        <f t="shared" si="104"/>
        <v>0</v>
      </c>
      <c r="AX64" s="16">
        <f t="shared" si="104"/>
        <v>0</v>
      </c>
      <c r="AY64" s="16">
        <f t="shared" si="104"/>
        <v>0</v>
      </c>
      <c r="AZ64" s="16">
        <f t="shared" si="104"/>
        <v>0</v>
      </c>
      <c r="BA64" s="16">
        <f t="shared" si="104"/>
        <v>0</v>
      </c>
      <c r="BB64" s="16">
        <f t="shared" si="104"/>
        <v>0</v>
      </c>
      <c r="BC64" s="16">
        <f t="shared" si="104"/>
        <v>0</v>
      </c>
      <c r="BD64" s="16">
        <f t="shared" si="104"/>
        <v>0</v>
      </c>
      <c r="BE64" s="16">
        <f t="shared" si="104"/>
        <v>0</v>
      </c>
      <c r="BF64" s="16">
        <f t="shared" si="104"/>
        <v>0</v>
      </c>
      <c r="BG64" s="16">
        <f t="shared" si="104"/>
        <v>0</v>
      </c>
      <c r="BH64" s="16">
        <f t="shared" si="104"/>
        <v>0</v>
      </c>
      <c r="BI64" s="16">
        <f t="shared" si="104"/>
        <v>0</v>
      </c>
      <c r="BJ64" s="16">
        <f t="shared" si="104"/>
        <v>0</v>
      </c>
      <c r="BK64" s="16">
        <f t="shared" si="104"/>
        <v>0</v>
      </c>
      <c r="BL64" s="16">
        <f t="shared" si="104"/>
        <v>0</v>
      </c>
      <c r="BM64" s="16">
        <f t="shared" si="104"/>
        <v>0</v>
      </c>
      <c r="BN64" s="16">
        <f t="shared" si="104"/>
        <v>0</v>
      </c>
      <c r="BO64" s="16">
        <f t="shared" ref="BO64:DZ64" si="105">-BO62+BO63</f>
        <v>0</v>
      </c>
      <c r="BP64" s="16">
        <f t="shared" si="105"/>
        <v>0</v>
      </c>
      <c r="BQ64" s="16">
        <f t="shared" si="105"/>
        <v>0</v>
      </c>
      <c r="BR64" s="16">
        <f t="shared" si="105"/>
        <v>0</v>
      </c>
      <c r="BS64" s="16">
        <f t="shared" si="105"/>
        <v>0</v>
      </c>
      <c r="BT64" s="16">
        <f t="shared" si="105"/>
        <v>0</v>
      </c>
      <c r="BU64" s="16">
        <f t="shared" si="105"/>
        <v>0</v>
      </c>
      <c r="BV64" s="16">
        <f t="shared" si="105"/>
        <v>0</v>
      </c>
      <c r="BW64" s="16">
        <f t="shared" si="105"/>
        <v>0</v>
      </c>
      <c r="BX64" s="16">
        <f t="shared" si="105"/>
        <v>0</v>
      </c>
      <c r="BY64" s="16">
        <f t="shared" si="105"/>
        <v>0</v>
      </c>
      <c r="BZ64" s="16">
        <f t="shared" si="105"/>
        <v>0</v>
      </c>
      <c r="CA64" s="16">
        <f t="shared" si="105"/>
        <v>0</v>
      </c>
      <c r="CB64" s="16">
        <f t="shared" si="105"/>
        <v>0</v>
      </c>
      <c r="CC64" s="16">
        <f t="shared" si="105"/>
        <v>0</v>
      </c>
      <c r="CD64" s="16">
        <f t="shared" si="105"/>
        <v>0</v>
      </c>
      <c r="CE64" s="16">
        <f t="shared" si="105"/>
        <v>0</v>
      </c>
      <c r="CF64" s="16">
        <f t="shared" si="105"/>
        <v>0</v>
      </c>
      <c r="CG64" s="16">
        <f t="shared" si="105"/>
        <v>0</v>
      </c>
      <c r="CH64" s="16">
        <f t="shared" si="105"/>
        <v>0</v>
      </c>
      <c r="CI64" s="16">
        <f t="shared" si="105"/>
        <v>0</v>
      </c>
      <c r="CJ64" s="16">
        <f t="shared" si="105"/>
        <v>0</v>
      </c>
      <c r="CK64" s="16">
        <f t="shared" si="105"/>
        <v>0</v>
      </c>
      <c r="CL64" s="16">
        <f t="shared" si="105"/>
        <v>0</v>
      </c>
      <c r="CM64" s="16">
        <f t="shared" si="105"/>
        <v>0</v>
      </c>
      <c r="CN64" s="16">
        <f t="shared" si="105"/>
        <v>0</v>
      </c>
      <c r="CO64" s="16">
        <f t="shared" si="105"/>
        <v>0</v>
      </c>
      <c r="CP64" s="16">
        <f t="shared" si="105"/>
        <v>0</v>
      </c>
      <c r="CQ64" s="16">
        <f t="shared" si="105"/>
        <v>0</v>
      </c>
      <c r="CR64" s="16">
        <f t="shared" si="105"/>
        <v>0</v>
      </c>
      <c r="CS64" s="16">
        <f t="shared" si="105"/>
        <v>0</v>
      </c>
      <c r="CT64" s="16">
        <f t="shared" si="105"/>
        <v>0</v>
      </c>
      <c r="CU64" s="16">
        <f t="shared" si="105"/>
        <v>0</v>
      </c>
      <c r="CV64" s="16">
        <f t="shared" si="105"/>
        <v>0</v>
      </c>
      <c r="CW64" s="16">
        <f t="shared" si="105"/>
        <v>0</v>
      </c>
      <c r="CX64" s="16">
        <f t="shared" si="105"/>
        <v>0</v>
      </c>
      <c r="CY64" s="16">
        <f t="shared" si="105"/>
        <v>0</v>
      </c>
      <c r="CZ64" s="16">
        <f t="shared" si="105"/>
        <v>0</v>
      </c>
      <c r="DA64" s="16">
        <f t="shared" si="105"/>
        <v>0</v>
      </c>
      <c r="DB64" s="16">
        <f t="shared" si="105"/>
        <v>0</v>
      </c>
      <c r="DC64" s="16">
        <f t="shared" si="105"/>
        <v>0</v>
      </c>
      <c r="DD64" s="16">
        <f t="shared" si="105"/>
        <v>0</v>
      </c>
      <c r="DE64" s="16">
        <f t="shared" si="105"/>
        <v>0</v>
      </c>
      <c r="DF64" s="16">
        <f t="shared" si="105"/>
        <v>0</v>
      </c>
      <c r="DG64" s="16">
        <f t="shared" si="105"/>
        <v>0</v>
      </c>
      <c r="DH64" s="16">
        <f t="shared" si="105"/>
        <v>0</v>
      </c>
      <c r="DI64" s="16">
        <f t="shared" si="105"/>
        <v>0</v>
      </c>
      <c r="DJ64" s="16">
        <f t="shared" si="105"/>
        <v>0</v>
      </c>
      <c r="DK64" s="16">
        <f t="shared" si="105"/>
        <v>0</v>
      </c>
      <c r="DL64" s="16">
        <f t="shared" si="105"/>
        <v>0</v>
      </c>
      <c r="DM64" s="16">
        <f t="shared" si="105"/>
        <v>0</v>
      </c>
      <c r="DN64" s="16">
        <f t="shared" si="105"/>
        <v>0</v>
      </c>
      <c r="DO64" s="16">
        <f t="shared" si="105"/>
        <v>0</v>
      </c>
      <c r="DP64" s="16">
        <f t="shared" si="105"/>
        <v>0</v>
      </c>
      <c r="DQ64" s="16">
        <f t="shared" si="105"/>
        <v>0</v>
      </c>
      <c r="DR64" s="16">
        <f t="shared" si="105"/>
        <v>0</v>
      </c>
      <c r="DS64" s="16">
        <f t="shared" si="105"/>
        <v>0</v>
      </c>
      <c r="DT64" s="16">
        <f t="shared" si="105"/>
        <v>0</v>
      </c>
      <c r="DU64" s="16">
        <f t="shared" si="105"/>
        <v>0</v>
      </c>
      <c r="DV64" s="16">
        <f t="shared" si="105"/>
        <v>0</v>
      </c>
      <c r="DW64" s="16">
        <f t="shared" si="105"/>
        <v>0</v>
      </c>
      <c r="DX64" s="16">
        <f t="shared" si="105"/>
        <v>0</v>
      </c>
      <c r="DY64" s="16">
        <f t="shared" si="105"/>
        <v>0</v>
      </c>
      <c r="DZ64" s="16">
        <f t="shared" si="105"/>
        <v>0</v>
      </c>
      <c r="EA64" s="16">
        <f t="shared" ref="EA64:GL64" si="106">-EA62+EA63</f>
        <v>0</v>
      </c>
      <c r="EB64" s="16">
        <f t="shared" si="106"/>
        <v>0</v>
      </c>
      <c r="EC64" s="16">
        <f t="shared" si="106"/>
        <v>0</v>
      </c>
      <c r="ED64" s="16">
        <f t="shared" si="106"/>
        <v>0</v>
      </c>
      <c r="EE64" s="16">
        <f t="shared" si="106"/>
        <v>0</v>
      </c>
      <c r="EF64" s="16">
        <f t="shared" si="106"/>
        <v>0</v>
      </c>
      <c r="EG64" s="16">
        <f t="shared" si="106"/>
        <v>0</v>
      </c>
      <c r="EH64" s="16">
        <f t="shared" si="106"/>
        <v>0</v>
      </c>
      <c r="EI64" s="16">
        <f t="shared" si="106"/>
        <v>0</v>
      </c>
      <c r="EJ64" s="16">
        <f t="shared" si="106"/>
        <v>0</v>
      </c>
      <c r="EK64" s="16">
        <f t="shared" si="106"/>
        <v>0</v>
      </c>
      <c r="EL64" s="16">
        <f t="shared" si="106"/>
        <v>0</v>
      </c>
      <c r="EM64" s="16">
        <f t="shared" si="106"/>
        <v>0</v>
      </c>
      <c r="EN64" s="16">
        <f t="shared" si="106"/>
        <v>0</v>
      </c>
      <c r="EO64" s="16">
        <f t="shared" si="106"/>
        <v>0</v>
      </c>
      <c r="EP64" s="16">
        <f t="shared" si="106"/>
        <v>0</v>
      </c>
      <c r="EQ64" s="16">
        <f t="shared" si="106"/>
        <v>0</v>
      </c>
      <c r="ER64" s="16">
        <f t="shared" si="106"/>
        <v>0</v>
      </c>
      <c r="ES64" s="16">
        <f t="shared" si="106"/>
        <v>0</v>
      </c>
      <c r="ET64" s="16">
        <f t="shared" si="106"/>
        <v>0</v>
      </c>
      <c r="EU64" s="16">
        <f t="shared" si="106"/>
        <v>0</v>
      </c>
      <c r="EV64" s="16">
        <f t="shared" si="106"/>
        <v>0</v>
      </c>
      <c r="EW64" s="16">
        <f t="shared" si="106"/>
        <v>0</v>
      </c>
      <c r="EX64" s="16">
        <f t="shared" si="106"/>
        <v>0</v>
      </c>
      <c r="EY64" s="16">
        <f t="shared" si="106"/>
        <v>0</v>
      </c>
      <c r="EZ64" s="16">
        <f t="shared" si="106"/>
        <v>0</v>
      </c>
      <c r="FA64" s="16">
        <f t="shared" si="106"/>
        <v>0</v>
      </c>
      <c r="FB64" s="16">
        <f t="shared" si="106"/>
        <v>0</v>
      </c>
      <c r="FC64" s="16">
        <f t="shared" si="106"/>
        <v>0</v>
      </c>
      <c r="FD64" s="16">
        <f t="shared" si="106"/>
        <v>0</v>
      </c>
      <c r="FE64" s="16">
        <f t="shared" si="106"/>
        <v>0</v>
      </c>
      <c r="FF64" s="16">
        <f t="shared" si="106"/>
        <v>0</v>
      </c>
      <c r="FG64" s="16">
        <f t="shared" si="106"/>
        <v>0</v>
      </c>
      <c r="FH64" s="16">
        <f t="shared" si="106"/>
        <v>0</v>
      </c>
      <c r="FI64" s="16">
        <f t="shared" si="106"/>
        <v>0</v>
      </c>
      <c r="FJ64" s="16">
        <f t="shared" si="106"/>
        <v>0</v>
      </c>
      <c r="FK64" s="16">
        <f t="shared" si="106"/>
        <v>0</v>
      </c>
      <c r="FL64" s="16">
        <f t="shared" si="106"/>
        <v>0</v>
      </c>
      <c r="FM64" s="16">
        <f t="shared" si="106"/>
        <v>0</v>
      </c>
      <c r="FN64" s="16">
        <f t="shared" si="106"/>
        <v>0</v>
      </c>
      <c r="FO64" s="16">
        <f t="shared" si="106"/>
        <v>0</v>
      </c>
      <c r="FP64" s="16">
        <f t="shared" si="106"/>
        <v>0</v>
      </c>
      <c r="FQ64" s="16">
        <f t="shared" si="106"/>
        <v>0</v>
      </c>
      <c r="FR64" s="16">
        <f t="shared" si="106"/>
        <v>0</v>
      </c>
      <c r="FS64" s="16">
        <f t="shared" si="106"/>
        <v>0</v>
      </c>
      <c r="FT64" s="16">
        <f t="shared" si="106"/>
        <v>0</v>
      </c>
      <c r="FU64" s="16">
        <f t="shared" si="106"/>
        <v>0</v>
      </c>
      <c r="FV64" s="16">
        <f t="shared" si="106"/>
        <v>0</v>
      </c>
      <c r="FW64" s="16">
        <f t="shared" si="106"/>
        <v>0</v>
      </c>
      <c r="FX64" s="16">
        <f t="shared" si="106"/>
        <v>0</v>
      </c>
      <c r="FY64" s="16">
        <f t="shared" si="106"/>
        <v>0</v>
      </c>
      <c r="FZ64" s="16">
        <f t="shared" si="106"/>
        <v>0</v>
      </c>
      <c r="GA64" s="16">
        <f t="shared" si="106"/>
        <v>0</v>
      </c>
      <c r="GB64" s="16">
        <f t="shared" si="106"/>
        <v>0</v>
      </c>
      <c r="GC64" s="16">
        <f t="shared" si="106"/>
        <v>0</v>
      </c>
      <c r="GD64" s="16">
        <f t="shared" si="106"/>
        <v>0</v>
      </c>
      <c r="GE64" s="16">
        <f t="shared" si="106"/>
        <v>0</v>
      </c>
      <c r="GF64" s="16">
        <f t="shared" si="106"/>
        <v>0</v>
      </c>
      <c r="GG64" s="16">
        <f t="shared" si="106"/>
        <v>0</v>
      </c>
      <c r="GH64" s="16">
        <f t="shared" si="106"/>
        <v>0</v>
      </c>
      <c r="GI64" s="16">
        <f t="shared" si="106"/>
        <v>0</v>
      </c>
      <c r="GJ64" s="16">
        <f t="shared" si="106"/>
        <v>0</v>
      </c>
      <c r="GK64" s="16">
        <f t="shared" si="106"/>
        <v>0</v>
      </c>
      <c r="GL64" s="16">
        <f t="shared" si="106"/>
        <v>0</v>
      </c>
      <c r="GM64" s="16">
        <f t="shared" ref="GM64:GT64" si="107">-GM62+GM63</f>
        <v>0</v>
      </c>
      <c r="GN64" s="16">
        <f t="shared" si="107"/>
        <v>0</v>
      </c>
      <c r="GO64" s="16">
        <f t="shared" si="107"/>
        <v>0</v>
      </c>
      <c r="GP64" s="16">
        <f t="shared" si="107"/>
        <v>0</v>
      </c>
      <c r="GQ64" s="16">
        <f t="shared" si="107"/>
        <v>0</v>
      </c>
      <c r="GR64" s="16">
        <f t="shared" si="107"/>
        <v>0</v>
      </c>
      <c r="GS64" s="16">
        <f t="shared" si="107"/>
        <v>0</v>
      </c>
      <c r="GT64" s="16">
        <f t="shared" si="107"/>
        <v>0</v>
      </c>
      <c r="GU64" s="16"/>
      <c r="GV64" s="16"/>
      <c r="GW64" s="16"/>
      <c r="GX64" s="16"/>
      <c r="GY64" s="16"/>
      <c r="GZ64" s="16"/>
      <c r="HA64" s="16"/>
      <c r="HB64" s="16"/>
      <c r="HC64" s="16"/>
      <c r="HD64" s="16"/>
      <c r="HE64" s="16"/>
      <c r="HF64" s="16"/>
      <c r="HG64" s="16"/>
      <c r="HH64" s="16"/>
      <c r="HI64" s="16"/>
      <c r="HJ64" s="16"/>
      <c r="HK64" s="16"/>
      <c r="HL64" s="16"/>
      <c r="HM64" s="16"/>
      <c r="HN64" s="16"/>
      <c r="HO64" s="16"/>
      <c r="HP64" s="16"/>
      <c r="HQ64" s="16"/>
      <c r="HR64" s="16"/>
      <c r="HS64" s="16"/>
      <c r="HT64" s="16"/>
      <c r="HU64" s="16"/>
      <c r="HV64" s="16"/>
      <c r="HW64" s="16"/>
      <c r="HX64" s="16"/>
      <c r="HY64" s="16"/>
      <c r="HZ64" s="16"/>
      <c r="IA64" s="16"/>
      <c r="IB64" s="16"/>
      <c r="IC64" s="16"/>
      <c r="ID64" s="16"/>
      <c r="IE64" s="16"/>
      <c r="IF64" s="16"/>
      <c r="IG64" s="16"/>
      <c r="IH64" s="16"/>
      <c r="II64" s="16"/>
      <c r="IJ64" s="16"/>
      <c r="IK64" s="16"/>
      <c r="IL64" s="16"/>
      <c r="IM64" s="16"/>
      <c r="IN64" s="16"/>
      <c r="IO64" s="16"/>
      <c r="IP64" s="16"/>
      <c r="IQ64" s="16"/>
      <c r="IR64" s="16"/>
      <c r="IS64" s="16"/>
    </row>
    <row r="65" spans="1:253" x14ac:dyDescent="0.15">
      <c r="A65" s="11"/>
      <c r="B65" s="16"/>
      <c r="C65" s="16"/>
      <c r="D65" s="16"/>
      <c r="E65" s="16"/>
      <c r="F65" s="16"/>
      <c r="G65" s="16"/>
      <c r="H65" s="16"/>
      <c r="I65" s="16"/>
      <c r="J65" s="16"/>
      <c r="K65" s="16"/>
      <c r="L65" s="16"/>
      <c r="M65" s="16"/>
      <c r="N65" s="16"/>
      <c r="O65" s="16"/>
      <c r="P65" s="16"/>
      <c r="Q65" s="16"/>
      <c r="R65" s="16"/>
      <c r="S65" s="16"/>
      <c r="T65" s="16"/>
      <c r="U65" s="16"/>
      <c r="V65" s="16"/>
      <c r="W65" s="16"/>
      <c r="X65" s="16"/>
      <c r="Y65" s="16"/>
      <c r="Z65" s="16"/>
      <c r="AA65" s="16"/>
      <c r="AB65" s="16"/>
      <c r="AC65" s="16"/>
      <c r="AD65" s="16"/>
      <c r="AE65" s="16"/>
      <c r="AF65" s="16"/>
      <c r="AG65" s="16"/>
      <c r="AH65" s="16"/>
      <c r="AI65" s="16"/>
      <c r="AJ65" s="16"/>
      <c r="AK65" s="16"/>
      <c r="AL65" s="16"/>
      <c r="AM65" s="16"/>
      <c r="AN65" s="16"/>
      <c r="AO65" s="16"/>
      <c r="AP65" s="16"/>
      <c r="AQ65" s="16"/>
      <c r="AR65" s="16"/>
      <c r="AS65" s="16"/>
      <c r="AT65" s="16"/>
      <c r="AU65" s="16"/>
      <c r="AV65" s="16"/>
      <c r="AW65" s="16"/>
      <c r="AX65" s="16"/>
      <c r="AY65" s="16"/>
      <c r="AZ65" s="16"/>
      <c r="BA65" s="16"/>
      <c r="BB65" s="16"/>
      <c r="BC65" s="16"/>
      <c r="BD65" s="16"/>
      <c r="BE65" s="16"/>
      <c r="BF65" s="16"/>
      <c r="BG65" s="16"/>
      <c r="BH65" s="16"/>
      <c r="BI65" s="16"/>
      <c r="BJ65" s="16"/>
      <c r="BK65" s="16"/>
      <c r="BL65" s="16"/>
      <c r="BM65" s="16"/>
      <c r="BN65" s="16"/>
      <c r="BO65" s="16"/>
      <c r="BP65" s="16"/>
      <c r="BQ65" s="16"/>
      <c r="BR65" s="16"/>
      <c r="BS65" s="16"/>
      <c r="BT65" s="16"/>
      <c r="BU65" s="16"/>
      <c r="BV65" s="16"/>
      <c r="BW65" s="16"/>
      <c r="BX65" s="16"/>
      <c r="BY65" s="16"/>
      <c r="BZ65" s="16"/>
      <c r="CA65" s="16"/>
      <c r="CB65" s="16"/>
      <c r="CC65" s="16"/>
      <c r="CD65" s="16"/>
      <c r="CE65" s="16"/>
      <c r="CF65" s="16"/>
      <c r="CG65" s="16"/>
      <c r="CH65" s="16"/>
      <c r="CI65" s="16"/>
      <c r="CJ65" s="16"/>
      <c r="CK65" s="16"/>
      <c r="CL65" s="16"/>
      <c r="CM65" s="16"/>
      <c r="CN65" s="16"/>
      <c r="CO65" s="16"/>
      <c r="CP65" s="16"/>
      <c r="CQ65" s="16"/>
      <c r="CR65" s="16"/>
      <c r="CS65" s="16"/>
      <c r="CT65" s="16"/>
      <c r="CU65" s="16"/>
      <c r="CV65" s="16"/>
      <c r="CW65" s="16"/>
      <c r="CX65" s="16"/>
      <c r="CY65" s="16"/>
      <c r="CZ65" s="16"/>
      <c r="DA65" s="16"/>
      <c r="DB65" s="16"/>
      <c r="DC65" s="16"/>
      <c r="DD65" s="16"/>
      <c r="DE65" s="16"/>
      <c r="DF65" s="16"/>
      <c r="DG65" s="16"/>
      <c r="DH65" s="16"/>
      <c r="DI65" s="16"/>
      <c r="DJ65" s="16"/>
      <c r="DK65" s="16"/>
      <c r="DL65" s="16"/>
      <c r="DM65" s="16"/>
      <c r="DN65" s="16"/>
      <c r="DO65" s="16"/>
      <c r="DP65" s="16"/>
      <c r="DQ65" s="16"/>
      <c r="DR65" s="16"/>
      <c r="DS65" s="16"/>
      <c r="DT65" s="16"/>
      <c r="DU65" s="16"/>
      <c r="DV65" s="16"/>
      <c r="DW65" s="16"/>
      <c r="DX65" s="16"/>
      <c r="DY65" s="16"/>
      <c r="DZ65" s="16"/>
      <c r="EA65" s="16"/>
      <c r="EB65" s="16"/>
      <c r="EC65" s="16"/>
      <c r="ED65" s="16"/>
      <c r="EE65" s="16"/>
      <c r="EF65" s="16"/>
      <c r="EG65" s="16"/>
      <c r="EH65" s="16"/>
      <c r="EI65" s="16"/>
      <c r="EJ65" s="16"/>
      <c r="EK65" s="16"/>
      <c r="EL65" s="16"/>
      <c r="EM65" s="16"/>
      <c r="EN65" s="16"/>
      <c r="EO65" s="16"/>
      <c r="EP65" s="16"/>
      <c r="EQ65" s="16"/>
      <c r="ER65" s="16"/>
      <c r="ES65" s="16"/>
      <c r="ET65" s="16"/>
      <c r="EU65" s="16"/>
      <c r="EV65" s="16"/>
      <c r="EW65" s="16"/>
      <c r="EX65" s="16"/>
      <c r="EY65" s="16"/>
      <c r="EZ65" s="16"/>
      <c r="FA65" s="16"/>
      <c r="FB65" s="16"/>
      <c r="FC65" s="16"/>
      <c r="FD65" s="16"/>
      <c r="FE65" s="16"/>
      <c r="FF65" s="16"/>
      <c r="FG65" s="16"/>
      <c r="FH65" s="16"/>
      <c r="FI65" s="16"/>
      <c r="FJ65" s="16"/>
      <c r="FK65" s="16"/>
      <c r="FL65" s="16"/>
      <c r="FM65" s="16"/>
      <c r="FN65" s="16"/>
      <c r="FO65" s="16"/>
      <c r="FP65" s="16"/>
      <c r="FQ65" s="16"/>
      <c r="FR65" s="16"/>
      <c r="FS65" s="16"/>
      <c r="FT65" s="16"/>
      <c r="FU65" s="16"/>
      <c r="FV65" s="16"/>
      <c r="FW65" s="16"/>
      <c r="FX65" s="16"/>
      <c r="FY65" s="16"/>
      <c r="FZ65" s="16"/>
      <c r="GA65" s="16"/>
      <c r="GB65" s="16"/>
      <c r="GC65" s="16"/>
      <c r="GD65" s="16"/>
      <c r="GE65" s="16"/>
      <c r="GF65" s="16"/>
      <c r="GG65" s="16"/>
      <c r="GH65" s="16"/>
      <c r="GI65" s="16"/>
      <c r="GJ65" s="16"/>
      <c r="GK65" s="16"/>
      <c r="GL65" s="16"/>
      <c r="GM65" s="16"/>
      <c r="GN65" s="16"/>
      <c r="GO65" s="16"/>
      <c r="GP65" s="16"/>
      <c r="GQ65" s="16"/>
      <c r="GR65" s="16"/>
      <c r="GS65" s="16"/>
      <c r="GT65" s="16"/>
      <c r="GU65" s="16"/>
      <c r="GV65" s="16"/>
      <c r="GW65" s="16"/>
      <c r="GX65" s="16"/>
      <c r="GY65" s="16"/>
      <c r="GZ65" s="16"/>
      <c r="HA65" s="16"/>
      <c r="HB65" s="16"/>
      <c r="HC65" s="16"/>
      <c r="HD65" s="16"/>
      <c r="HE65" s="16"/>
      <c r="HF65" s="16"/>
      <c r="HG65" s="16"/>
      <c r="HH65" s="16"/>
      <c r="HI65" s="16"/>
      <c r="HJ65" s="16"/>
      <c r="HK65" s="16"/>
      <c r="HL65" s="16"/>
      <c r="HM65" s="16"/>
      <c r="HN65" s="16"/>
      <c r="HO65" s="16"/>
      <c r="HP65" s="16"/>
      <c r="HQ65" s="16"/>
      <c r="HR65" s="16"/>
      <c r="HS65" s="16"/>
      <c r="HT65" s="16"/>
      <c r="HU65" s="16"/>
      <c r="HV65" s="16"/>
      <c r="HW65" s="16"/>
      <c r="HX65" s="16"/>
      <c r="HY65" s="16"/>
      <c r="HZ65" s="16"/>
      <c r="IA65" s="16"/>
      <c r="IB65" s="16"/>
      <c r="IC65" s="16"/>
      <c r="ID65" s="16"/>
      <c r="IE65" s="16"/>
      <c r="IF65" s="16"/>
      <c r="IG65" s="16"/>
      <c r="IH65" s="16"/>
      <c r="II65" s="16"/>
      <c r="IJ65" s="16"/>
      <c r="IK65" s="16"/>
      <c r="IL65" s="16"/>
      <c r="IM65" s="16"/>
      <c r="IN65" s="16"/>
      <c r="IO65" s="16"/>
      <c r="IP65" s="16"/>
      <c r="IQ65" s="16"/>
      <c r="IR65" s="16"/>
      <c r="IS65" s="16"/>
    </row>
    <row r="66" spans="1:253" x14ac:dyDescent="0.15">
      <c r="A66" s="11" t="s">
        <v>53</v>
      </c>
      <c r="B66" s="16"/>
      <c r="C66" s="16"/>
      <c r="D66" s="16"/>
      <c r="E66" s="16"/>
      <c r="F66" s="16"/>
      <c r="G66" s="16"/>
      <c r="H66" s="16"/>
      <c r="I66" s="16"/>
      <c r="J66" s="16"/>
      <c r="K66" s="16"/>
      <c r="L66" s="16"/>
      <c r="M66" s="16"/>
      <c r="N66" s="16"/>
      <c r="O66" s="16"/>
      <c r="P66" s="16"/>
      <c r="Q66" s="16"/>
      <c r="R66" s="16"/>
      <c r="S66" s="16"/>
      <c r="T66" s="16"/>
      <c r="U66" s="16"/>
      <c r="V66" s="16"/>
      <c r="W66" s="16"/>
      <c r="X66" s="16"/>
      <c r="Y66" s="16"/>
      <c r="Z66" s="16"/>
      <c r="AA66" s="16"/>
      <c r="AB66" s="16"/>
      <c r="AC66" s="16"/>
      <c r="AD66" s="16"/>
      <c r="AE66" s="16"/>
      <c r="AF66" s="16"/>
      <c r="AG66" s="16"/>
      <c r="AH66" s="16"/>
      <c r="AI66" s="16"/>
      <c r="AJ66" s="16"/>
      <c r="AK66" s="16"/>
      <c r="AL66" s="16"/>
      <c r="AM66" s="16"/>
      <c r="AN66" s="16"/>
      <c r="AO66" s="16"/>
      <c r="AP66" s="16"/>
      <c r="AQ66" s="16"/>
      <c r="AR66" s="16"/>
      <c r="AS66" s="16"/>
      <c r="AT66" s="16"/>
      <c r="AU66" s="16"/>
      <c r="AV66" s="16"/>
      <c r="AW66" s="16"/>
      <c r="AX66" s="16"/>
      <c r="AY66" s="16"/>
      <c r="AZ66" s="16"/>
      <c r="BA66" s="16"/>
      <c r="BB66" s="16"/>
      <c r="BC66" s="16"/>
      <c r="BD66" s="16"/>
      <c r="BE66" s="16"/>
      <c r="BF66" s="16"/>
      <c r="BG66" s="16"/>
      <c r="BH66" s="16"/>
      <c r="BI66" s="16"/>
      <c r="BJ66" s="16"/>
      <c r="BK66" s="16"/>
      <c r="BL66" s="16"/>
      <c r="BM66" s="16"/>
      <c r="BN66" s="16"/>
      <c r="BO66" s="16"/>
      <c r="BP66" s="16"/>
      <c r="BQ66" s="16"/>
      <c r="BR66" s="16"/>
      <c r="BS66" s="16"/>
      <c r="BT66" s="16"/>
      <c r="BU66" s="16"/>
      <c r="BV66" s="16"/>
      <c r="BW66" s="16"/>
      <c r="BX66" s="16"/>
      <c r="BY66" s="16"/>
      <c r="BZ66" s="16"/>
      <c r="CA66" s="16"/>
      <c r="CB66" s="16"/>
      <c r="CC66" s="16"/>
      <c r="CD66" s="16"/>
      <c r="CE66" s="16"/>
      <c r="CF66" s="16"/>
      <c r="CG66" s="16"/>
      <c r="CH66" s="16"/>
      <c r="CI66" s="16"/>
      <c r="CJ66" s="16"/>
      <c r="CK66" s="16"/>
      <c r="CL66" s="16"/>
      <c r="CM66" s="16"/>
      <c r="CN66" s="16"/>
      <c r="CO66" s="16"/>
      <c r="CP66" s="16"/>
      <c r="CQ66" s="16"/>
      <c r="CR66" s="16"/>
      <c r="CS66" s="16"/>
      <c r="CT66" s="16"/>
      <c r="CU66" s="16"/>
      <c r="CV66" s="16"/>
      <c r="CW66" s="16"/>
      <c r="CX66" s="16"/>
      <c r="CY66" s="16"/>
      <c r="CZ66" s="16"/>
      <c r="DA66" s="16"/>
      <c r="DB66" s="16"/>
      <c r="DC66" s="16"/>
      <c r="DD66" s="16"/>
      <c r="DE66" s="16"/>
      <c r="DF66" s="16"/>
      <c r="DG66" s="16"/>
      <c r="DH66" s="16"/>
      <c r="DI66" s="16"/>
      <c r="DJ66" s="16"/>
      <c r="DK66" s="16"/>
      <c r="DL66" s="16"/>
      <c r="DM66" s="16"/>
      <c r="DN66" s="16"/>
      <c r="DO66" s="16"/>
      <c r="DP66" s="16"/>
      <c r="DQ66" s="16"/>
      <c r="DR66" s="16"/>
      <c r="DS66" s="16"/>
      <c r="DT66" s="16"/>
      <c r="DU66" s="16"/>
      <c r="DV66" s="16"/>
      <c r="DW66" s="16"/>
      <c r="DX66" s="16"/>
      <c r="DY66" s="16"/>
      <c r="DZ66" s="16"/>
      <c r="EA66" s="16"/>
      <c r="EB66" s="16"/>
      <c r="EC66" s="16"/>
      <c r="ED66" s="16"/>
      <c r="EE66" s="16"/>
      <c r="EF66" s="16"/>
      <c r="EG66" s="16"/>
      <c r="EH66" s="16"/>
      <c r="EI66" s="16"/>
      <c r="EJ66" s="16"/>
      <c r="EK66" s="16"/>
      <c r="EL66" s="16"/>
      <c r="EM66" s="16"/>
      <c r="EN66" s="16"/>
      <c r="EO66" s="16"/>
      <c r="EP66" s="16"/>
      <c r="EQ66" s="16"/>
      <c r="ER66" s="16"/>
      <c r="ES66" s="16"/>
      <c r="ET66" s="16"/>
      <c r="EU66" s="16"/>
      <c r="EV66" s="16"/>
      <c r="EW66" s="16"/>
      <c r="EX66" s="16"/>
      <c r="EY66" s="16"/>
      <c r="EZ66" s="16"/>
      <c r="FA66" s="16"/>
      <c r="FB66" s="16"/>
      <c r="FC66" s="16"/>
      <c r="FD66" s="16"/>
      <c r="FE66" s="16"/>
      <c r="FF66" s="16"/>
      <c r="FG66" s="16"/>
      <c r="FH66" s="16"/>
      <c r="FI66" s="16"/>
      <c r="FJ66" s="16"/>
      <c r="FK66" s="16"/>
      <c r="FL66" s="16"/>
      <c r="FM66" s="16"/>
      <c r="FN66" s="16"/>
      <c r="FO66" s="16"/>
      <c r="FP66" s="16"/>
      <c r="FQ66" s="16"/>
      <c r="FR66" s="16"/>
      <c r="FS66" s="16"/>
      <c r="FT66" s="16"/>
      <c r="FU66" s="16"/>
      <c r="FV66" s="16"/>
      <c r="FW66" s="16"/>
      <c r="FX66" s="16"/>
      <c r="FY66" s="16"/>
      <c r="FZ66" s="16"/>
      <c r="GA66" s="16"/>
      <c r="GB66" s="16"/>
      <c r="GC66" s="16"/>
      <c r="GD66" s="16"/>
      <c r="GE66" s="16"/>
      <c r="GF66" s="16"/>
      <c r="GG66" s="16"/>
      <c r="GH66" s="16"/>
      <c r="GI66" s="16"/>
      <c r="GJ66" s="16"/>
      <c r="GK66" s="16"/>
      <c r="GL66" s="16"/>
      <c r="GM66" s="16"/>
      <c r="GN66" s="16"/>
      <c r="GO66" s="16"/>
      <c r="GP66" s="16"/>
      <c r="GQ66" s="16"/>
      <c r="GR66" s="16"/>
      <c r="GS66" s="16"/>
      <c r="GT66" s="16"/>
      <c r="GU66" s="16"/>
      <c r="GV66" s="16"/>
      <c r="GW66" s="16"/>
      <c r="GX66" s="16"/>
      <c r="GY66" s="16"/>
      <c r="GZ66" s="16"/>
      <c r="HA66" s="16"/>
      <c r="HB66" s="16"/>
      <c r="HC66" s="16"/>
      <c r="HD66" s="16"/>
      <c r="HE66" s="16"/>
      <c r="HF66" s="16"/>
      <c r="HG66" s="16"/>
      <c r="HH66" s="16"/>
      <c r="HI66" s="16"/>
      <c r="HJ66" s="16"/>
      <c r="HK66" s="16"/>
      <c r="HL66" s="16"/>
      <c r="HM66" s="16"/>
      <c r="HN66" s="16"/>
      <c r="HO66" s="16"/>
      <c r="HP66" s="16"/>
      <c r="HQ66" s="16"/>
      <c r="HR66" s="16"/>
      <c r="HS66" s="16"/>
      <c r="HT66" s="16"/>
      <c r="HU66" s="16"/>
      <c r="HV66" s="16"/>
      <c r="HW66" s="16"/>
      <c r="HX66" s="16"/>
      <c r="HY66" s="16"/>
      <c r="HZ66" s="16"/>
      <c r="IA66" s="16"/>
      <c r="IB66" s="16"/>
      <c r="IC66" s="16"/>
      <c r="ID66" s="16"/>
      <c r="IE66" s="16"/>
      <c r="IF66" s="16"/>
      <c r="IG66" s="16"/>
      <c r="IH66" s="16"/>
      <c r="II66" s="16"/>
      <c r="IJ66" s="16"/>
      <c r="IK66" s="16"/>
      <c r="IL66" s="16"/>
      <c r="IM66" s="16"/>
      <c r="IN66" s="16"/>
      <c r="IO66" s="16"/>
      <c r="IP66" s="16"/>
      <c r="IQ66" s="16"/>
      <c r="IR66" s="16"/>
      <c r="IS66" s="16"/>
    </row>
    <row r="67" spans="1:253" ht="17.25" x14ac:dyDescent="0.25">
      <c r="A67" s="11" t="s">
        <v>43</v>
      </c>
      <c r="B67" s="17">
        <f>B$27</f>
        <v>25</v>
      </c>
      <c r="C67" s="17">
        <f t="shared" ref="C67:BN67" si="108">C$27</f>
        <v>25.065134031723431</v>
      </c>
      <c r="D67" s="17">
        <f t="shared" si="108"/>
        <v>25.260471847468153</v>
      </c>
      <c r="E67" s="17">
        <f t="shared" si="108"/>
        <v>25.585820672393453</v>
      </c>
      <c r="F67" s="17">
        <f t="shared" si="108"/>
        <v>26.040859426488908</v>
      </c>
      <c r="G67" s="17">
        <f t="shared" si="108"/>
        <v>26.625139041441827</v>
      </c>
      <c r="H67" s="17">
        <f t="shared" si="108"/>
        <v>27.338082903813103</v>
      </c>
      <c r="I67" s="17">
        <f t="shared" si="108"/>
        <v>28.178987424085335</v>
      </c>
      <c r="J67" s="17">
        <f t="shared" si="108"/>
        <v>29.147022731020698</v>
      </c>
      <c r="K67" s="17">
        <f t="shared" si="108"/>
        <v>30.241233490643509</v>
      </c>
      <c r="L67" s="17">
        <f t="shared" si="108"/>
        <v>31.460539849039733</v>
      </c>
      <c r="M67" s="17">
        <f t="shared" si="108"/>
        <v>32.803738498042236</v>
      </c>
      <c r="N67" s="17">
        <f t="shared" si="108"/>
        <v>34.26950386275081</v>
      </c>
      <c r="O67" s="17">
        <f t="shared" si="108"/>
        <v>35.856389409714495</v>
      </c>
      <c r="P67" s="17">
        <f t="shared" si="108"/>
        <v>37.562829074485421</v>
      </c>
      <c r="Q67" s="17">
        <f t="shared" si="108"/>
        <v>39.387138807135443</v>
      </c>
      <c r="R67" s="17">
        <f t="shared" si="108"/>
        <v>41.327518234210004</v>
      </c>
      <c r="S67" s="17">
        <f t="shared" si="108"/>
        <v>43.382052435479437</v>
      </c>
      <c r="T67" s="17">
        <f t="shared" si="108"/>
        <v>45.548713833734013</v>
      </c>
      <c r="U67" s="17">
        <f t="shared" si="108"/>
        <v>47.825364195757842</v>
      </c>
      <c r="V67" s="17">
        <f t="shared" si="108"/>
        <v>50.20975674250694</v>
      </c>
      <c r="W67" s="17">
        <f t="shared" si="108"/>
        <v>52.699538366408873</v>
      </c>
      <c r="X67" s="17">
        <f t="shared" si="108"/>
        <v>55.292251953595823</v>
      </c>
      <c r="Y67" s="17">
        <f t="shared" si="108"/>
        <v>57.985338808779332</v>
      </c>
      <c r="Z67" s="17">
        <f t="shared" si="108"/>
        <v>60.776141180373671</v>
      </c>
      <c r="AA67" s="17">
        <f t="shared" si="108"/>
        <v>63.661904883375726</v>
      </c>
      <c r="AB67" s="17">
        <f t="shared" si="108"/>
        <v>66.639782017413097</v>
      </c>
      <c r="AC67" s="17">
        <f t="shared" si="108"/>
        <v>69.70683377727795</v>
      </c>
      <c r="AD67" s="17">
        <f t="shared" si="108"/>
        <v>72.860033353172952</v>
      </c>
      <c r="AE67" s="17">
        <f t="shared" si="108"/>
        <v>76.096268917807109</v>
      </c>
      <c r="AF67" s="17">
        <f t="shared" si="108"/>
        <v>79.412346697393531</v>
      </c>
      <c r="AG67" s="17">
        <f t="shared" si="108"/>
        <v>82.804994123518753</v>
      </c>
      <c r="AH67" s="17">
        <f t="shared" si="108"/>
        <v>86.270863062772463</v>
      </c>
      <c r="AI67" s="17">
        <f t="shared" si="108"/>
        <v>89.806533120951002</v>
      </c>
      <c r="AJ67" s="17">
        <f t="shared" si="108"/>
        <v>93.40851501857361</v>
      </c>
      <c r="AK67" s="17">
        <f t="shared" si="108"/>
        <v>97.073254034379829</v>
      </c>
      <c r="AL67" s="17">
        <f t="shared" si="108"/>
        <v>100.79713351341042</v>
      </c>
      <c r="AM67" s="17">
        <f t="shared" si="108"/>
        <v>104.57647843620896</v>
      </c>
      <c r="AN67" s="17">
        <f t="shared" si="108"/>
        <v>108.40755904562249</v>
      </c>
      <c r="AO67" s="17">
        <f t="shared" si="108"/>
        <v>112.28659452762153</v>
      </c>
      <c r="AP67" s="17">
        <f t="shared" si="108"/>
        <v>116.20975674250694</v>
      </c>
      <c r="AQ67" s="17">
        <f t="shared" si="108"/>
        <v>120.1731740028217</v>
      </c>
      <c r="AR67" s="17">
        <f t="shared" si="108"/>
        <v>124.17293489423918</v>
      </c>
      <c r="AS67" s="17">
        <f t="shared" si="108"/>
        <v>128.20509213565637</v>
      </c>
      <c r="AT67" s="17">
        <f t="shared" si="108"/>
        <v>132.26566647468434</v>
      </c>
      <c r="AU67" s="17">
        <f t="shared" si="108"/>
        <v>136.35065061468953</v>
      </c>
      <c r="AV67" s="17">
        <f t="shared" si="108"/>
        <v>140.45601316951181</v>
      </c>
      <c r="AW67" s="17">
        <f t="shared" si="108"/>
        <v>144.57770264195611</v>
      </c>
      <c r="AX67" s="17">
        <f t="shared" si="108"/>
        <v>148.71165142213061</v>
      </c>
      <c r="AY67" s="17">
        <f t="shared" si="108"/>
        <v>152.85377980168704</v>
      </c>
      <c r="AZ67" s="17">
        <f t="shared" si="108"/>
        <v>157</v>
      </c>
      <c r="BA67" s="17">
        <f t="shared" si="108"/>
        <v>161.14622019831293</v>
      </c>
      <c r="BB67" s="17">
        <f t="shared" si="108"/>
        <v>165.28834857786936</v>
      </c>
      <c r="BC67" s="17">
        <f t="shared" si="108"/>
        <v>169.42229735804389</v>
      </c>
      <c r="BD67" s="17">
        <f t="shared" si="108"/>
        <v>173.54398683048814</v>
      </c>
      <c r="BE67" s="17">
        <f t="shared" si="108"/>
        <v>177.64934938531047</v>
      </c>
      <c r="BF67" s="17">
        <f t="shared" si="108"/>
        <v>181.73433352531566</v>
      </c>
      <c r="BG67" s="17">
        <f t="shared" si="108"/>
        <v>185.7949078643436</v>
      </c>
      <c r="BH67" s="17">
        <f t="shared" si="108"/>
        <v>189.82706510576082</v>
      </c>
      <c r="BI67" s="17">
        <f t="shared" si="108"/>
        <v>193.82682599717825</v>
      </c>
      <c r="BJ67" s="17">
        <f t="shared" si="108"/>
        <v>197.79024325749302</v>
      </c>
      <c r="BK67" s="17">
        <f t="shared" si="108"/>
        <v>201.71340547237847</v>
      </c>
      <c r="BL67" s="17">
        <f t="shared" si="108"/>
        <v>205.59244095437748</v>
      </c>
      <c r="BM67" s="17">
        <f t="shared" si="108"/>
        <v>209.42352156379104</v>
      </c>
      <c r="BN67" s="17">
        <f t="shared" si="108"/>
        <v>213.20286648658958</v>
      </c>
      <c r="BO67" s="17">
        <f t="shared" ref="BO67:DZ67" si="109">BO$27</f>
        <v>216.92674596562017</v>
      </c>
      <c r="BP67" s="17">
        <f t="shared" si="109"/>
        <v>220.59148498142645</v>
      </c>
      <c r="BQ67" s="17">
        <f t="shared" si="109"/>
        <v>224.19346687904903</v>
      </c>
      <c r="BR67" s="17">
        <f t="shared" si="109"/>
        <v>227.72913693722759</v>
      </c>
      <c r="BS67" s="17">
        <f t="shared" si="109"/>
        <v>231.19500587648125</v>
      </c>
      <c r="BT67" s="17">
        <f t="shared" si="109"/>
        <v>234.58765330260644</v>
      </c>
      <c r="BU67" s="17">
        <f t="shared" si="109"/>
        <v>237.90373108219291</v>
      </c>
      <c r="BV67" s="17">
        <f t="shared" si="109"/>
        <v>241.13996664682705</v>
      </c>
      <c r="BW67" s="17">
        <f t="shared" si="109"/>
        <v>244.29316622272202</v>
      </c>
      <c r="BX67" s="17">
        <f t="shared" si="109"/>
        <v>247.3602179825869</v>
      </c>
      <c r="BY67" s="17">
        <f t="shared" si="109"/>
        <v>250.33809511662426</v>
      </c>
      <c r="BZ67" s="17">
        <f t="shared" si="109"/>
        <v>253.22385881962629</v>
      </c>
      <c r="CA67" s="17">
        <f t="shared" si="109"/>
        <v>256.01466119122068</v>
      </c>
      <c r="CB67" s="17">
        <f t="shared" si="109"/>
        <v>258.70774804640416</v>
      </c>
      <c r="CC67" s="17">
        <f t="shared" si="109"/>
        <v>261.30046163359111</v>
      </c>
      <c r="CD67" s="17">
        <f t="shared" si="109"/>
        <v>263.79024325749305</v>
      </c>
      <c r="CE67" s="17">
        <f t="shared" si="109"/>
        <v>266.17463580424214</v>
      </c>
      <c r="CF67" s="17">
        <f t="shared" si="109"/>
        <v>268.45128616626596</v>
      </c>
      <c r="CG67" s="17">
        <f t="shared" si="109"/>
        <v>270.61794756452059</v>
      </c>
      <c r="CH67" s="17">
        <f t="shared" si="109"/>
        <v>272.67248176579</v>
      </c>
      <c r="CI67" s="17">
        <f t="shared" si="109"/>
        <v>274.61286119286456</v>
      </c>
      <c r="CJ67" s="17">
        <f t="shared" si="109"/>
        <v>276.43717092551458</v>
      </c>
      <c r="CK67" s="17">
        <f t="shared" si="109"/>
        <v>278.14361059028545</v>
      </c>
      <c r="CL67" s="17">
        <f t="shared" si="109"/>
        <v>279.73049613724919</v>
      </c>
      <c r="CM67" s="17">
        <f t="shared" si="109"/>
        <v>281.19626150195779</v>
      </c>
      <c r="CN67" s="17">
        <f t="shared" si="109"/>
        <v>282.53946015096028</v>
      </c>
      <c r="CO67" s="17">
        <f t="shared" si="109"/>
        <v>283.75876650935646</v>
      </c>
      <c r="CP67" s="17">
        <f t="shared" si="109"/>
        <v>284.85297726897932</v>
      </c>
      <c r="CQ67" s="17">
        <f t="shared" si="109"/>
        <v>285.82101257591466</v>
      </c>
      <c r="CR67" s="17">
        <f t="shared" si="109"/>
        <v>286.66191709618693</v>
      </c>
      <c r="CS67" s="17">
        <f t="shared" si="109"/>
        <v>287.3748609585582</v>
      </c>
      <c r="CT67" s="17">
        <f t="shared" si="109"/>
        <v>287.95914057351104</v>
      </c>
      <c r="CU67" s="17">
        <f t="shared" si="109"/>
        <v>288.41417932760658</v>
      </c>
      <c r="CV67" s="17">
        <f t="shared" si="109"/>
        <v>288.73952815253188</v>
      </c>
      <c r="CW67" s="17">
        <f t="shared" si="109"/>
        <v>288.93486596827654</v>
      </c>
      <c r="CX67" s="17">
        <f t="shared" si="109"/>
        <v>289</v>
      </c>
      <c r="CY67" s="17">
        <f t="shared" si="109"/>
        <v>288.93486596827654</v>
      </c>
      <c r="CZ67" s="17">
        <f t="shared" si="109"/>
        <v>288.73952815253188</v>
      </c>
      <c r="DA67" s="17">
        <f t="shared" si="109"/>
        <v>288.41417932760658</v>
      </c>
      <c r="DB67" s="17">
        <f t="shared" si="109"/>
        <v>287.95914057351109</v>
      </c>
      <c r="DC67" s="17">
        <f t="shared" si="109"/>
        <v>287.3748609585582</v>
      </c>
      <c r="DD67" s="17">
        <f t="shared" si="109"/>
        <v>286.66191709618693</v>
      </c>
      <c r="DE67" s="17">
        <f t="shared" si="109"/>
        <v>285.82101257591466</v>
      </c>
      <c r="DF67" s="17">
        <f t="shared" si="109"/>
        <v>284.85297726897932</v>
      </c>
      <c r="DG67" s="17">
        <f t="shared" si="109"/>
        <v>283.75876650935652</v>
      </c>
      <c r="DH67" s="17">
        <f t="shared" si="109"/>
        <v>282.53946015096028</v>
      </c>
      <c r="DI67" s="17">
        <f t="shared" si="109"/>
        <v>281.19626150195779</v>
      </c>
      <c r="DJ67" s="17">
        <f t="shared" si="109"/>
        <v>279.73049613724919</v>
      </c>
      <c r="DK67" s="17">
        <f t="shared" si="109"/>
        <v>278.1436105902855</v>
      </c>
      <c r="DL67" s="17">
        <f t="shared" si="109"/>
        <v>276.43717092551458</v>
      </c>
      <c r="DM67" s="17">
        <f t="shared" si="109"/>
        <v>274.61286119286456</v>
      </c>
      <c r="DN67" s="17">
        <f t="shared" si="109"/>
        <v>272.67248176579</v>
      </c>
      <c r="DO67" s="17">
        <f t="shared" si="109"/>
        <v>270.61794756452059</v>
      </c>
      <c r="DP67" s="17">
        <f t="shared" si="109"/>
        <v>268.45128616626602</v>
      </c>
      <c r="DQ67" s="17">
        <f t="shared" si="109"/>
        <v>266.1746358042422</v>
      </c>
      <c r="DR67" s="17">
        <f t="shared" si="109"/>
        <v>263.7902432574931</v>
      </c>
      <c r="DS67" s="17">
        <f t="shared" si="109"/>
        <v>261.30046163359111</v>
      </c>
      <c r="DT67" s="17">
        <f t="shared" si="109"/>
        <v>258.70774804640416</v>
      </c>
      <c r="DU67" s="17">
        <f t="shared" si="109"/>
        <v>256.01466119122068</v>
      </c>
      <c r="DV67" s="17">
        <f t="shared" si="109"/>
        <v>253.22385881962634</v>
      </c>
      <c r="DW67" s="17">
        <f t="shared" si="109"/>
        <v>250.33809511662432</v>
      </c>
      <c r="DX67" s="17">
        <f t="shared" si="109"/>
        <v>247.3602179825869</v>
      </c>
      <c r="DY67" s="17">
        <f t="shared" si="109"/>
        <v>244.29316622272205</v>
      </c>
      <c r="DZ67" s="17">
        <f t="shared" si="109"/>
        <v>241.13996664682702</v>
      </c>
      <c r="EA67" s="17">
        <f t="shared" ref="EA67:GL67" si="110">EA$27</f>
        <v>237.90373108219291</v>
      </c>
      <c r="EB67" s="17">
        <f t="shared" si="110"/>
        <v>234.58765330260647</v>
      </c>
      <c r="EC67" s="17">
        <f t="shared" si="110"/>
        <v>231.19500587648128</v>
      </c>
      <c r="ED67" s="17">
        <f t="shared" si="110"/>
        <v>227.72913693722751</v>
      </c>
      <c r="EE67" s="17">
        <f t="shared" si="110"/>
        <v>224.19346687904897</v>
      </c>
      <c r="EF67" s="17">
        <f t="shared" si="110"/>
        <v>220.59148498142642</v>
      </c>
      <c r="EG67" s="17">
        <f t="shared" si="110"/>
        <v>216.9267459656202</v>
      </c>
      <c r="EH67" s="17">
        <f t="shared" si="110"/>
        <v>213.20286648658953</v>
      </c>
      <c r="EI67" s="17">
        <f t="shared" si="110"/>
        <v>209.42352156379098</v>
      </c>
      <c r="EJ67" s="17">
        <f t="shared" si="110"/>
        <v>205.59244095437748</v>
      </c>
      <c r="EK67" s="17">
        <f t="shared" si="110"/>
        <v>201.71340547237847</v>
      </c>
      <c r="EL67" s="17">
        <f t="shared" si="110"/>
        <v>197.79024325749307</v>
      </c>
      <c r="EM67" s="17">
        <f t="shared" si="110"/>
        <v>193.8268259971783</v>
      </c>
      <c r="EN67" s="17">
        <f t="shared" si="110"/>
        <v>189.82706510576079</v>
      </c>
      <c r="EO67" s="17">
        <f t="shared" si="110"/>
        <v>185.7949078643436</v>
      </c>
      <c r="EP67" s="17">
        <f t="shared" si="110"/>
        <v>181.73433352531566</v>
      </c>
      <c r="EQ67" s="17">
        <f t="shared" si="110"/>
        <v>177.6493493853105</v>
      </c>
      <c r="ER67" s="17">
        <f t="shared" si="110"/>
        <v>173.54398683048819</v>
      </c>
      <c r="ES67" s="17">
        <f t="shared" si="110"/>
        <v>169.42229735804383</v>
      </c>
      <c r="ET67" s="17">
        <f t="shared" si="110"/>
        <v>165.28834857786933</v>
      </c>
      <c r="EU67" s="17">
        <f t="shared" si="110"/>
        <v>161.14622019831293</v>
      </c>
      <c r="EV67" s="17">
        <f t="shared" si="110"/>
        <v>157.00000000000003</v>
      </c>
      <c r="EW67" s="17">
        <f t="shared" si="110"/>
        <v>152.85377980168712</v>
      </c>
      <c r="EX67" s="17">
        <f t="shared" si="110"/>
        <v>148.7116514221307</v>
      </c>
      <c r="EY67" s="17">
        <f t="shared" si="110"/>
        <v>144.57770264195608</v>
      </c>
      <c r="EZ67" s="17">
        <f t="shared" si="110"/>
        <v>140.45601316951183</v>
      </c>
      <c r="FA67" s="17">
        <f t="shared" si="110"/>
        <v>136.35065061468956</v>
      </c>
      <c r="FB67" s="17">
        <f t="shared" si="110"/>
        <v>132.26566647468439</v>
      </c>
      <c r="FC67" s="17">
        <f t="shared" si="110"/>
        <v>128.20509213565646</v>
      </c>
      <c r="FD67" s="17">
        <f t="shared" si="110"/>
        <v>124.17293489423915</v>
      </c>
      <c r="FE67" s="17">
        <f t="shared" si="110"/>
        <v>120.17317400282175</v>
      </c>
      <c r="FF67" s="17">
        <f t="shared" si="110"/>
        <v>116.20975674250697</v>
      </c>
      <c r="FG67" s="17">
        <f t="shared" si="110"/>
        <v>112.28659452762159</v>
      </c>
      <c r="FH67" s="17">
        <f t="shared" si="110"/>
        <v>108.40755904562258</v>
      </c>
      <c r="FI67" s="17">
        <f t="shared" si="110"/>
        <v>104.57647843620904</v>
      </c>
      <c r="FJ67" s="17">
        <f t="shared" si="110"/>
        <v>100.79713351341053</v>
      </c>
      <c r="FK67" s="17">
        <f t="shared" si="110"/>
        <v>97.073254034379957</v>
      </c>
      <c r="FL67" s="17">
        <f t="shared" si="110"/>
        <v>93.408515018573524</v>
      </c>
      <c r="FM67" s="17">
        <f t="shared" si="110"/>
        <v>89.806533120950959</v>
      </c>
      <c r="FN67" s="17">
        <f t="shared" si="110"/>
        <v>86.27086306277242</v>
      </c>
      <c r="FO67" s="17">
        <f t="shared" si="110"/>
        <v>82.804994123518767</v>
      </c>
      <c r="FP67" s="17">
        <f t="shared" si="110"/>
        <v>79.412346697393573</v>
      </c>
      <c r="FQ67" s="17">
        <f t="shared" si="110"/>
        <v>76.096268917807151</v>
      </c>
      <c r="FR67" s="17">
        <f t="shared" si="110"/>
        <v>72.860033353173009</v>
      </c>
      <c r="FS67" s="17">
        <f t="shared" si="110"/>
        <v>69.706833777278035</v>
      </c>
      <c r="FT67" s="17">
        <f t="shared" si="110"/>
        <v>66.639782017413197</v>
      </c>
      <c r="FU67" s="17">
        <f t="shared" si="110"/>
        <v>63.661904883375826</v>
      </c>
      <c r="FV67" s="17">
        <f t="shared" si="110"/>
        <v>60.776141180373713</v>
      </c>
      <c r="FW67" s="17">
        <f t="shared" si="110"/>
        <v>57.985338808779318</v>
      </c>
      <c r="FX67" s="17">
        <f t="shared" si="110"/>
        <v>55.292251953595809</v>
      </c>
      <c r="FY67" s="17">
        <f t="shared" si="110"/>
        <v>52.699538366408873</v>
      </c>
      <c r="FZ67" s="17">
        <f t="shared" si="110"/>
        <v>50.209756742506954</v>
      </c>
      <c r="GA67" s="17">
        <f t="shared" si="110"/>
        <v>47.825364195757871</v>
      </c>
      <c r="GB67" s="17">
        <f t="shared" si="110"/>
        <v>45.548713833734055</v>
      </c>
      <c r="GC67" s="17">
        <f t="shared" si="110"/>
        <v>43.382052435479494</v>
      </c>
      <c r="GD67" s="17">
        <f t="shared" si="110"/>
        <v>41.327518234210061</v>
      </c>
      <c r="GE67" s="17">
        <f t="shared" si="110"/>
        <v>39.387138807135457</v>
      </c>
      <c r="GF67" s="17">
        <f t="shared" si="110"/>
        <v>37.56282907448545</v>
      </c>
      <c r="GG67" s="17">
        <f t="shared" si="110"/>
        <v>35.856389409714481</v>
      </c>
      <c r="GH67" s="17">
        <f t="shared" si="110"/>
        <v>34.26950386275081</v>
      </c>
      <c r="GI67" s="17">
        <f t="shared" si="110"/>
        <v>32.803738498042236</v>
      </c>
      <c r="GJ67" s="17">
        <f t="shared" si="110"/>
        <v>31.460539849039733</v>
      </c>
      <c r="GK67" s="17">
        <f t="shared" si="110"/>
        <v>30.241233490643523</v>
      </c>
      <c r="GL67" s="17">
        <f t="shared" si="110"/>
        <v>29.147022731020712</v>
      </c>
      <c r="GM67" s="17">
        <f t="shared" ref="GM67:GT67" si="111">GM$27</f>
        <v>28.178987424085364</v>
      </c>
      <c r="GN67" s="17">
        <f t="shared" si="111"/>
        <v>27.338082903813103</v>
      </c>
      <c r="GO67" s="17">
        <f t="shared" si="111"/>
        <v>26.625139041441827</v>
      </c>
      <c r="GP67" s="17">
        <f t="shared" si="111"/>
        <v>26.040859426488936</v>
      </c>
      <c r="GQ67" s="17">
        <f t="shared" si="111"/>
        <v>25.585820672393453</v>
      </c>
      <c r="GR67" s="17">
        <f t="shared" si="111"/>
        <v>25.260471847468153</v>
      </c>
      <c r="GS67" s="17">
        <f t="shared" si="111"/>
        <v>25.065134031723431</v>
      </c>
      <c r="GT67" s="17">
        <f t="shared" si="111"/>
        <v>25</v>
      </c>
      <c r="GU67" s="16"/>
      <c r="GV67" s="16"/>
      <c r="GW67" s="16"/>
      <c r="GX67" s="16"/>
      <c r="GY67" s="16"/>
      <c r="GZ67" s="16"/>
      <c r="HA67" s="16"/>
      <c r="HB67" s="16"/>
      <c r="HC67" s="16"/>
      <c r="HD67" s="16"/>
      <c r="HE67" s="16"/>
      <c r="HF67" s="16"/>
      <c r="HG67" s="16"/>
      <c r="HH67" s="16"/>
      <c r="HI67" s="16"/>
      <c r="HJ67" s="16"/>
      <c r="HK67" s="16"/>
      <c r="HL67" s="16"/>
      <c r="HM67" s="16"/>
      <c r="HN67" s="16"/>
      <c r="HO67" s="16"/>
      <c r="HP67" s="16"/>
      <c r="HQ67" s="16"/>
      <c r="HR67" s="16"/>
      <c r="HS67" s="16"/>
      <c r="HT67" s="16"/>
      <c r="HU67" s="16"/>
      <c r="HV67" s="16"/>
      <c r="HW67" s="16"/>
      <c r="HX67" s="16"/>
      <c r="HY67" s="16"/>
      <c r="HZ67" s="16"/>
      <c r="IA67" s="16"/>
      <c r="IB67" s="16"/>
      <c r="IC67" s="16"/>
      <c r="ID67" s="16"/>
      <c r="IE67" s="16"/>
      <c r="IF67" s="16"/>
      <c r="IG67" s="16"/>
      <c r="IH67" s="16"/>
      <c r="II67" s="16"/>
      <c r="IJ67" s="16"/>
      <c r="IK67" s="16"/>
      <c r="IL67" s="16"/>
      <c r="IM67" s="16"/>
      <c r="IN67" s="16"/>
      <c r="IO67" s="16"/>
      <c r="IP67" s="16"/>
      <c r="IQ67" s="16"/>
      <c r="IR67" s="16"/>
      <c r="IS67" s="16"/>
    </row>
    <row r="68" spans="1:253" ht="17.25" x14ac:dyDescent="0.25">
      <c r="A68" s="11" t="s">
        <v>58</v>
      </c>
      <c r="B68" s="16">
        <f>$B$3*COS(B$14)/SQRT(B$67+($B$6+$B$7)*($B$6+$B$7))</f>
        <v>0.84852813742385702</v>
      </c>
      <c r="C68" s="16">
        <f t="shared" ref="C68:BN68" si="112">$B$3*COS(C$14)/SQRT(C$67+($B$6+$B$7)*($B$6+$B$7))</f>
        <v>0.84755757126140963</v>
      </c>
      <c r="D68" s="16">
        <f t="shared" si="112"/>
        <v>0.84465652638505206</v>
      </c>
      <c r="E68" s="16">
        <f t="shared" si="112"/>
        <v>0.83985661338925788</v>
      </c>
      <c r="F68" s="16">
        <f t="shared" si="112"/>
        <v>0.83320937203041601</v>
      </c>
      <c r="G68" s="16">
        <f t="shared" si="112"/>
        <v>0.82478463204159969</v>
      </c>
      <c r="H68" s="16">
        <f t="shared" si="112"/>
        <v>0.81466836513333007</v>
      </c>
      <c r="I68" s="16">
        <f t="shared" si="112"/>
        <v>0.8029601566197645</v>
      </c>
      <c r="J68" s="16">
        <f t="shared" si="112"/>
        <v>0.78977043866687402</v>
      </c>
      <c r="K68" s="16">
        <f t="shared" si="112"/>
        <v>0.77521762819480822</v>
      </c>
      <c r="L68" s="16">
        <f t="shared" si="112"/>
        <v>0.75942530233191208</v>
      </c>
      <c r="M68" s="16">
        <f t="shared" si="112"/>
        <v>0.74251952549941613</v>
      </c>
      <c r="N68" s="16">
        <f t="shared" si="112"/>
        <v>0.72462641779702852</v>
      </c>
      <c r="O68" s="16">
        <f t="shared" si="112"/>
        <v>0.70587002753078087</v>
      </c>
      <c r="P68" s="16">
        <f t="shared" si="112"/>
        <v>0.68637054428922972</v>
      </c>
      <c r="Q68" s="16">
        <f t="shared" si="112"/>
        <v>0.66624286510849851</v>
      </c>
      <c r="R68" s="16">
        <f t="shared" si="112"/>
        <v>0.64559550639040342</v>
      </c>
      <c r="S68" s="16">
        <f t="shared" si="112"/>
        <v>0.62452983903476655</v>
      </c>
      <c r="T68" s="16">
        <f t="shared" si="112"/>
        <v>0.60313961378110947</v>
      </c>
      <c r="U68" s="16">
        <f t="shared" si="112"/>
        <v>0.58151073763570771</v>
      </c>
      <c r="V68" s="16">
        <f t="shared" si="112"/>
        <v>0.55972125981599763</v>
      </c>
      <c r="W68" s="16">
        <f t="shared" si="112"/>
        <v>0.53784152607707103</v>
      </c>
      <c r="X68" s="16">
        <f t="shared" si="112"/>
        <v>0.51593446278836397</v>
      </c>
      <c r="Y68" s="16">
        <f t="shared" si="112"/>
        <v>0.49405595596948754</v>
      </c>
      <c r="Z68" s="16">
        <f t="shared" si="112"/>
        <v>0.47225529505737684</v>
      </c>
      <c r="AA68" s="16">
        <f t="shared" si="112"/>
        <v>0.45057565598227273</v>
      </c>
      <c r="AB68" s="16">
        <f t="shared" si="112"/>
        <v>0.42905460282911012</v>
      </c>
      <c r="AC68" s="16">
        <f t="shared" si="112"/>
        <v>0.40772459172194014</v>
      </c>
      <c r="AD68" s="16">
        <f t="shared" si="112"/>
        <v>0.38661346445620148</v>
      </c>
      <c r="AE68" s="16">
        <f t="shared" si="112"/>
        <v>0.36574492275483195</v>
      </c>
      <c r="AF68" s="16">
        <f t="shared" si="112"/>
        <v>0.34513897683020794</v>
      </c>
      <c r="AG68" s="16">
        <f t="shared" si="112"/>
        <v>0.32481236422103993</v>
      </c>
      <c r="AH68" s="16">
        <f t="shared" si="112"/>
        <v>0.30477893668926276</v>
      </c>
      <c r="AI68" s="16">
        <f t="shared" si="112"/>
        <v>0.28505001436504612</v>
      </c>
      <c r="AJ68" s="16">
        <f t="shared" si="112"/>
        <v>0.26563470738000461</v>
      </c>
      <c r="AK68" s="16">
        <f t="shared" si="112"/>
        <v>0.24654020598946275</v>
      </c>
      <c r="AL68" s="16">
        <f t="shared" si="112"/>
        <v>0.22777204070945303</v>
      </c>
      <c r="AM68" s="16">
        <f t="shared" si="112"/>
        <v>0.20933431433192584</v>
      </c>
      <c r="AN68" s="16">
        <f t="shared" si="112"/>
        <v>0.19122990787444008</v>
      </c>
      <c r="AO68" s="16">
        <f t="shared" si="112"/>
        <v>0.17346066260359794</v>
      </c>
      <c r="AP68" s="16">
        <f t="shared" si="112"/>
        <v>0.15602754027354718</v>
      </c>
      <c r="AQ68" s="16">
        <f t="shared" si="112"/>
        <v>0.13893076366520363</v>
      </c>
      <c r="AR68" s="16">
        <f t="shared" si="112"/>
        <v>0.12216993941676493</v>
      </c>
      <c r="AS68" s="16">
        <f t="shared" si="112"/>
        <v>0.10574416501578207</v>
      </c>
      <c r="AT68" s="16">
        <f t="shared" si="112"/>
        <v>8.9652121688301487E-2</v>
      </c>
      <c r="AU68" s="16">
        <f t="shared" si="112"/>
        <v>7.3892154779445246E-2</v>
      </c>
      <c r="AV68" s="16">
        <f t="shared" si="112"/>
        <v>5.8462343078038582E-2</v>
      </c>
      <c r="AW68" s="16">
        <f t="shared" si="112"/>
        <v>4.3360558399663379E-2</v>
      </c>
      <c r="AX68" s="16">
        <f t="shared" si="112"/>
        <v>2.8584516610546572E-2</v>
      </c>
      <c r="AY68" s="16">
        <f t="shared" si="112"/>
        <v>1.4131821150728056E-2</v>
      </c>
      <c r="AZ68" s="16">
        <f t="shared" si="112"/>
        <v>2.7244213650282554E-17</v>
      </c>
      <c r="BA68" s="16">
        <f t="shared" si="112"/>
        <v>-1.3813463075442832E-2</v>
      </c>
      <c r="BB68" s="16">
        <f t="shared" si="112"/>
        <v>-2.7311102253790936E-2</v>
      </c>
      <c r="BC68" s="16">
        <f t="shared" si="112"/>
        <v>-4.0495447710893896E-2</v>
      </c>
      <c r="BD68" s="16">
        <f t="shared" si="112"/>
        <v>-5.3369007419201253E-2</v>
      </c>
      <c r="BE68" s="16">
        <f t="shared" si="112"/>
        <v>-6.5934252185465336E-2</v>
      </c>
      <c r="BF68" s="16">
        <f t="shared" si="112"/>
        <v>-7.8193603482606414E-2</v>
      </c>
      <c r="BG68" s="16">
        <f t="shared" si="112"/>
        <v>-9.0149423686475647E-2</v>
      </c>
      <c r="BH68" s="16">
        <f t="shared" si="112"/>
        <v>-0.10180400837724045</v>
      </c>
      <c r="BI68" s="16">
        <f t="shared" si="112"/>
        <v>-0.11315958040838209</v>
      </c>
      <c r="BJ68" s="16">
        <f t="shared" si="112"/>
        <v>-0.12421828548442085</v>
      </c>
      <c r="BK68" s="16">
        <f t="shared" si="112"/>
        <v>-0.13498218902200043</v>
      </c>
      <c r="BL68" s="16">
        <f t="shared" si="112"/>
        <v>-0.14545327409839692</v>
      </c>
      <c r="BM68" s="16">
        <f t="shared" si="112"/>
        <v>-0.15563344031731086</v>
      </c>
      <c r="BN68" s="16">
        <f t="shared" si="112"/>
        <v>-0.16552450344437206</v>
      </c>
      <c r="BO68" s="16">
        <f t="shared" ref="BO68:DZ68" si="113">$B$3*COS(BO$14)/SQRT(BO$67+($B$6+$B$7)*($B$6+$B$7))</f>
        <v>-0.1751281956845312</v>
      </c>
      <c r="BP68" s="16">
        <f t="shared" si="113"/>
        <v>-0.18444616649073919</v>
      </c>
      <c r="BQ68" s="16">
        <f t="shared" si="113"/>
        <v>-0.19347998380835119</v>
      </c>
      <c r="BR68" s="16">
        <f t="shared" si="113"/>
        <v>-0.2022311356727941</v>
      </c>
      <c r="BS68" s="16">
        <f t="shared" si="113"/>
        <v>-0.21070103208943655</v>
      </c>
      <c r="BT68" s="16">
        <f t="shared" si="113"/>
        <v>-0.21889100713452742</v>
      </c>
      <c r="BU68" s="16">
        <f t="shared" si="113"/>
        <v>-0.22680232122468533</v>
      </c>
      <c r="BV68" s="16">
        <f t="shared" si="113"/>
        <v>-0.23443616350991023</v>
      </c>
      <c r="BW68" s="16">
        <f t="shared" si="113"/>
        <v>-0.24179365435158334</v>
      </c>
      <c r="BX68" s="16">
        <f t="shared" si="113"/>
        <v>-0.24887584785254621</v>
      </c>
      <c r="BY68" s="16">
        <f t="shared" si="113"/>
        <v>-0.25568373441122411</v>
      </c>
      <c r="BZ68" s="16">
        <f t="shared" si="113"/>
        <v>-0.26221824327597537</v>
      </c>
      <c r="CA68" s="16">
        <f t="shared" si="113"/>
        <v>-0.26848024507948115</v>
      </c>
      <c r="CB68" s="16">
        <f t="shared" si="113"/>
        <v>-0.27447055433613615</v>
      </c>
      <c r="CC68" s="16">
        <f t="shared" si="113"/>
        <v>-0.28018993188810332</v>
      </c>
      <c r="CD68" s="16">
        <f t="shared" si="113"/>
        <v>-0.28563908728801629</v>
      </c>
      <c r="CE68" s="16">
        <f t="shared" si="113"/>
        <v>-0.2908186811083176</v>
      </c>
      <c r="CF68" s="16">
        <f t="shared" si="113"/>
        <v>-0.29572932716891975</v>
      </c>
      <c r="CG68" s="16">
        <f t="shared" si="113"/>
        <v>-0.30037159467634494</v>
      </c>
      <c r="CH68" s="16">
        <f t="shared" si="113"/>
        <v>-0.30474601026873482</v>
      </c>
      <c r="CI68" s="16">
        <f t="shared" si="113"/>
        <v>-0.30885305996218471</v>
      </c>
      <c r="CJ68" s="16">
        <f t="shared" si="113"/>
        <v>-0.31269319099474058</v>
      </c>
      <c r="CK68" s="16">
        <f t="shared" si="113"/>
        <v>-0.3162668135651554</v>
      </c>
      <c r="CL68" s="16">
        <f t="shared" si="113"/>
        <v>-0.31957430246412494</v>
      </c>
      <c r="CM68" s="16">
        <f t="shared" si="113"/>
        <v>-0.32261599859624635</v>
      </c>
      <c r="CN68" s="16">
        <f t="shared" si="113"/>
        <v>-0.3253922103913755</v>
      </c>
      <c r="CO68" s="16">
        <f t="shared" si="113"/>
        <v>-0.32790321510440512</v>
      </c>
      <c r="CP68" s="16">
        <f t="shared" si="113"/>
        <v>-0.33014926000277545</v>
      </c>
      <c r="CQ68" s="16">
        <f t="shared" si="113"/>
        <v>-0.33213056344124769</v>
      </c>
      <c r="CR68" s="16">
        <f t="shared" si="113"/>
        <v>-0.33384731582364763</v>
      </c>
      <c r="CS68" s="16">
        <f t="shared" si="113"/>
        <v>-0.33529968045141928</v>
      </c>
      <c r="CT68" s="16">
        <f t="shared" si="113"/>
        <v>-0.336487794258921</v>
      </c>
      <c r="CU68" s="16">
        <f t="shared" si="113"/>
        <v>-0.33741176843546322</v>
      </c>
      <c r="CV68" s="16">
        <f t="shared" si="113"/>
        <v>-0.33807168893412809</v>
      </c>
      <c r="CW68" s="16">
        <f t="shared" si="113"/>
        <v>-0.33846761686742721</v>
      </c>
      <c r="CX68" s="16">
        <f t="shared" si="113"/>
        <v>-0.33859958878986024</v>
      </c>
      <c r="CY68" s="16">
        <f t="shared" si="113"/>
        <v>-0.33846761686742721</v>
      </c>
      <c r="CZ68" s="16">
        <f t="shared" si="113"/>
        <v>-0.33807168893412809</v>
      </c>
      <c r="DA68" s="16">
        <f t="shared" si="113"/>
        <v>-0.33741176843546322</v>
      </c>
      <c r="DB68" s="16">
        <f t="shared" si="113"/>
        <v>-0.336487794258921</v>
      </c>
      <c r="DC68" s="16">
        <f t="shared" si="113"/>
        <v>-0.33529968045141928</v>
      </c>
      <c r="DD68" s="16">
        <f t="shared" si="113"/>
        <v>-0.33384731582364763</v>
      </c>
      <c r="DE68" s="16">
        <f t="shared" si="113"/>
        <v>-0.33213056344124775</v>
      </c>
      <c r="DF68" s="16">
        <f t="shared" si="113"/>
        <v>-0.33014926000277556</v>
      </c>
      <c r="DG68" s="16">
        <f t="shared" si="113"/>
        <v>-0.32790321510440518</v>
      </c>
      <c r="DH68" s="16">
        <f t="shared" si="113"/>
        <v>-0.32539221039137556</v>
      </c>
      <c r="DI68" s="16">
        <f t="shared" si="113"/>
        <v>-0.32261599859624635</v>
      </c>
      <c r="DJ68" s="16">
        <f t="shared" si="113"/>
        <v>-0.31957430246412499</v>
      </c>
      <c r="DK68" s="16">
        <f t="shared" si="113"/>
        <v>-0.31626681356515551</v>
      </c>
      <c r="DL68" s="16">
        <f t="shared" si="113"/>
        <v>-0.31269319099474069</v>
      </c>
      <c r="DM68" s="16">
        <f t="shared" si="113"/>
        <v>-0.30885305996218465</v>
      </c>
      <c r="DN68" s="16">
        <f t="shared" si="113"/>
        <v>-0.30474601026873477</v>
      </c>
      <c r="DO68" s="16">
        <f t="shared" si="113"/>
        <v>-0.30037159467634489</v>
      </c>
      <c r="DP68" s="16">
        <f t="shared" si="113"/>
        <v>-0.29572932716891986</v>
      </c>
      <c r="DQ68" s="16">
        <f t="shared" si="113"/>
        <v>-0.29081868110831766</v>
      </c>
      <c r="DR68" s="16">
        <f t="shared" si="113"/>
        <v>-0.28563908728801646</v>
      </c>
      <c r="DS68" s="16">
        <f t="shared" si="113"/>
        <v>-0.28018993188810326</v>
      </c>
      <c r="DT68" s="16">
        <f t="shared" si="113"/>
        <v>-0.27447055433613621</v>
      </c>
      <c r="DU68" s="16">
        <f t="shared" si="113"/>
        <v>-0.26848024507948121</v>
      </c>
      <c r="DV68" s="16">
        <f t="shared" si="113"/>
        <v>-0.26221824327597554</v>
      </c>
      <c r="DW68" s="16">
        <f t="shared" si="113"/>
        <v>-0.25568373441122422</v>
      </c>
      <c r="DX68" s="16">
        <f t="shared" si="113"/>
        <v>-0.24887584785254616</v>
      </c>
      <c r="DY68" s="16">
        <f t="shared" si="113"/>
        <v>-0.24179365435158345</v>
      </c>
      <c r="DZ68" s="16">
        <f t="shared" si="113"/>
        <v>-0.23443616350991014</v>
      </c>
      <c r="EA68" s="16">
        <f t="shared" ref="EA68:GL68" si="114">$B$3*COS(EA$14)/SQRT(EA$67+($B$6+$B$7)*($B$6+$B$7))</f>
        <v>-0.22680232122468527</v>
      </c>
      <c r="EB68" s="16">
        <f t="shared" si="114"/>
        <v>-0.21889100713452747</v>
      </c>
      <c r="EC68" s="16">
        <f t="shared" si="114"/>
        <v>-0.21070103208943661</v>
      </c>
      <c r="ED68" s="16">
        <f t="shared" si="114"/>
        <v>-0.20223113567279394</v>
      </c>
      <c r="EE68" s="16">
        <f t="shared" si="114"/>
        <v>-0.19347998380835113</v>
      </c>
      <c r="EF68" s="16">
        <f t="shared" si="114"/>
        <v>-0.18444616649073917</v>
      </c>
      <c r="EG68" s="16">
        <f t="shared" si="114"/>
        <v>-0.17512819568453128</v>
      </c>
      <c r="EH68" s="16">
        <f t="shared" si="114"/>
        <v>-0.16552450344437186</v>
      </c>
      <c r="EI68" s="16">
        <f t="shared" si="114"/>
        <v>-0.15563344031731072</v>
      </c>
      <c r="EJ68" s="16">
        <f t="shared" si="114"/>
        <v>-0.14545327409839692</v>
      </c>
      <c r="EK68" s="16">
        <f t="shared" si="114"/>
        <v>-0.13498218902200043</v>
      </c>
      <c r="EL68" s="16">
        <f t="shared" si="114"/>
        <v>-0.12421828548442101</v>
      </c>
      <c r="EM68" s="16">
        <f t="shared" si="114"/>
        <v>-0.11315958040838225</v>
      </c>
      <c r="EN68" s="16">
        <f t="shared" si="114"/>
        <v>-0.10180400837724028</v>
      </c>
      <c r="EO68" s="16">
        <f t="shared" si="114"/>
        <v>-9.0149423686475647E-2</v>
      </c>
      <c r="EP68" s="16">
        <f t="shared" si="114"/>
        <v>-7.8193603482606441E-2</v>
      </c>
      <c r="EQ68" s="16">
        <f t="shared" si="114"/>
        <v>-6.593425218546542E-2</v>
      </c>
      <c r="ER68" s="16">
        <f t="shared" si="114"/>
        <v>-5.3369007419201434E-2</v>
      </c>
      <c r="ES68" s="16">
        <f t="shared" si="114"/>
        <v>-4.0495447710893723E-2</v>
      </c>
      <c r="ET68" s="16">
        <f t="shared" si="114"/>
        <v>-2.7311102253790857E-2</v>
      </c>
      <c r="EU68" s="16">
        <f t="shared" si="114"/>
        <v>-1.3813463075442843E-2</v>
      </c>
      <c r="EV68" s="16">
        <f t="shared" si="114"/>
        <v>-8.1732640950847666E-17</v>
      </c>
      <c r="EW68" s="16">
        <f t="shared" si="114"/>
        <v>1.4131821150727844E-2</v>
      </c>
      <c r="EX68" s="16">
        <f t="shared" si="114"/>
        <v>2.8584516610546253E-2</v>
      </c>
      <c r="EY68" s="16">
        <f t="shared" si="114"/>
        <v>4.3360558399663476E-2</v>
      </c>
      <c r="EZ68" s="16">
        <f t="shared" si="114"/>
        <v>5.8462343078038451E-2</v>
      </c>
      <c r="FA68" s="16">
        <f t="shared" si="114"/>
        <v>7.3892154779445121E-2</v>
      </c>
      <c r="FB68" s="16">
        <f t="shared" si="114"/>
        <v>8.9652121688301251E-2</v>
      </c>
      <c r="FC68" s="16">
        <f t="shared" si="114"/>
        <v>0.1057441650157817</v>
      </c>
      <c r="FD68" s="16">
        <f t="shared" si="114"/>
        <v>0.12216993941676503</v>
      </c>
      <c r="FE68" s="16">
        <f t="shared" si="114"/>
        <v>0.13893076366520346</v>
      </c>
      <c r="FF68" s="16">
        <f t="shared" si="114"/>
        <v>0.15602754027354707</v>
      </c>
      <c r="FG68" s="16">
        <f t="shared" si="114"/>
        <v>0.17346066260359769</v>
      </c>
      <c r="FH68" s="16">
        <f t="shared" si="114"/>
        <v>0.19122990787443969</v>
      </c>
      <c r="FI68" s="16">
        <f t="shared" si="114"/>
        <v>0.2093343143319254</v>
      </c>
      <c r="FJ68" s="16">
        <f t="shared" si="114"/>
        <v>0.22777204070945253</v>
      </c>
      <c r="FK68" s="16">
        <f t="shared" si="114"/>
        <v>0.24654020598946208</v>
      </c>
      <c r="FL68" s="16">
        <f t="shared" si="114"/>
        <v>0.265634707380005</v>
      </c>
      <c r="FM68" s="16">
        <f t="shared" si="114"/>
        <v>0.28505001436504634</v>
      </c>
      <c r="FN68" s="16">
        <f t="shared" si="114"/>
        <v>0.30477893668926292</v>
      </c>
      <c r="FO68" s="16">
        <f t="shared" si="114"/>
        <v>0.32481236422103982</v>
      </c>
      <c r="FP68" s="16">
        <f t="shared" si="114"/>
        <v>0.34513897683020772</v>
      </c>
      <c r="FQ68" s="16">
        <f t="shared" si="114"/>
        <v>0.36574492275483172</v>
      </c>
      <c r="FR68" s="16">
        <f t="shared" si="114"/>
        <v>0.38661346445620109</v>
      </c>
      <c r="FS68" s="16">
        <f t="shared" si="114"/>
        <v>0.40772459172193953</v>
      </c>
      <c r="FT68" s="16">
        <f t="shared" si="114"/>
        <v>0.42905460282910951</v>
      </c>
      <c r="FU68" s="16">
        <f t="shared" si="114"/>
        <v>0.45057565598227195</v>
      </c>
      <c r="FV68" s="16">
        <f t="shared" si="114"/>
        <v>0.47225529505737651</v>
      </c>
      <c r="FW68" s="16">
        <f t="shared" si="114"/>
        <v>0.49405595596948759</v>
      </c>
      <c r="FX68" s="16">
        <f t="shared" si="114"/>
        <v>0.51593446278836397</v>
      </c>
      <c r="FY68" s="16">
        <f t="shared" si="114"/>
        <v>0.53784152607707103</v>
      </c>
      <c r="FZ68" s="16">
        <f t="shared" si="114"/>
        <v>0.55972125981599741</v>
      </c>
      <c r="GA68" s="16">
        <f t="shared" si="114"/>
        <v>0.58151073763570749</v>
      </c>
      <c r="GB68" s="16">
        <f t="shared" si="114"/>
        <v>0.60313961378110914</v>
      </c>
      <c r="GC68" s="16">
        <f t="shared" si="114"/>
        <v>0.624529839034766</v>
      </c>
      <c r="GD68" s="16">
        <f t="shared" si="114"/>
        <v>0.64559550639040275</v>
      </c>
      <c r="GE68" s="16">
        <f t="shared" si="114"/>
        <v>0.66624286510849828</v>
      </c>
      <c r="GF68" s="16">
        <f t="shared" si="114"/>
        <v>0.68637054428922939</v>
      </c>
      <c r="GG68" s="16">
        <f t="shared" si="114"/>
        <v>0.70587002753078087</v>
      </c>
      <c r="GH68" s="16">
        <f t="shared" si="114"/>
        <v>0.72462641779702852</v>
      </c>
      <c r="GI68" s="16">
        <f t="shared" si="114"/>
        <v>0.74251952549941613</v>
      </c>
      <c r="GJ68" s="16">
        <f t="shared" si="114"/>
        <v>0.75942530233191208</v>
      </c>
      <c r="GK68" s="16">
        <f t="shared" si="114"/>
        <v>0.775217628194808</v>
      </c>
      <c r="GL68" s="16">
        <f t="shared" si="114"/>
        <v>0.7897704386668738</v>
      </c>
      <c r="GM68" s="16">
        <f t="shared" ref="GM68:GT68" si="115">$B$3*COS(GM$14)/SQRT(GM$67+($B$6+$B$7)*($B$6+$B$7))</f>
        <v>0.80296015661976405</v>
      </c>
      <c r="GN68" s="16">
        <f t="shared" si="115"/>
        <v>0.81466836513333007</v>
      </c>
      <c r="GO68" s="16">
        <f t="shared" si="115"/>
        <v>0.82478463204159957</v>
      </c>
      <c r="GP68" s="16">
        <f t="shared" si="115"/>
        <v>0.83320937203041578</v>
      </c>
      <c r="GQ68" s="16">
        <f t="shared" si="115"/>
        <v>0.83985661338925788</v>
      </c>
      <c r="GR68" s="16">
        <f t="shared" si="115"/>
        <v>0.84465652638505206</v>
      </c>
      <c r="GS68" s="16">
        <f t="shared" si="115"/>
        <v>0.84755757126140963</v>
      </c>
      <c r="GT68" s="16">
        <f t="shared" si="115"/>
        <v>0.84852813742385702</v>
      </c>
      <c r="GU68" s="16"/>
      <c r="GV68" s="16"/>
      <c r="GW68" s="16"/>
      <c r="GX68" s="16"/>
      <c r="GY68" s="16"/>
      <c r="GZ68" s="16"/>
      <c r="HA68" s="16"/>
      <c r="HB68" s="16"/>
      <c r="HC68" s="16"/>
      <c r="HD68" s="16"/>
      <c r="HE68" s="16"/>
      <c r="HF68" s="16"/>
      <c r="HG68" s="16"/>
      <c r="HH68" s="16"/>
      <c r="HI68" s="16"/>
      <c r="HJ68" s="16"/>
      <c r="HK68" s="16"/>
      <c r="HL68" s="16"/>
      <c r="HM68" s="16"/>
      <c r="HN68" s="16"/>
      <c r="HO68" s="16"/>
      <c r="HP68" s="16"/>
      <c r="HQ68" s="16"/>
      <c r="HR68" s="16"/>
      <c r="HS68" s="16"/>
      <c r="HT68" s="16"/>
      <c r="HU68" s="16"/>
      <c r="HV68" s="16"/>
      <c r="HW68" s="16"/>
      <c r="HX68" s="16"/>
      <c r="HY68" s="16"/>
      <c r="HZ68" s="16"/>
      <c r="IA68" s="16"/>
      <c r="IB68" s="16"/>
      <c r="IC68" s="16"/>
      <c r="ID68" s="16"/>
      <c r="IE68" s="16"/>
      <c r="IF68" s="16"/>
      <c r="IG68" s="16"/>
      <c r="IH68" s="16"/>
      <c r="II68" s="16"/>
      <c r="IJ68" s="16"/>
      <c r="IK68" s="16"/>
      <c r="IL68" s="16"/>
      <c r="IM68" s="16"/>
      <c r="IN68" s="16"/>
      <c r="IO68" s="16"/>
      <c r="IP68" s="16"/>
      <c r="IQ68" s="16"/>
      <c r="IR68" s="16"/>
      <c r="IS68" s="16"/>
    </row>
    <row r="69" spans="1:253" ht="17.25" x14ac:dyDescent="0.25">
      <c r="A69" s="11" t="s">
        <v>59</v>
      </c>
      <c r="B69" s="16">
        <f>$B$3*COS(B$14)/SQRT(B$67+$B$6*$B$6)</f>
        <v>0.84852813742385702</v>
      </c>
      <c r="C69" s="16">
        <f t="shared" ref="C69:BN69" si="116">$B$3*COS(C$14)/SQRT(C$67+$B$6*$B$6)</f>
        <v>0.84755757126140963</v>
      </c>
      <c r="D69" s="16">
        <f t="shared" si="116"/>
        <v>0.84465652638505206</v>
      </c>
      <c r="E69" s="16">
        <f t="shared" si="116"/>
        <v>0.83985661338925788</v>
      </c>
      <c r="F69" s="16">
        <f t="shared" si="116"/>
        <v>0.83320937203041601</v>
      </c>
      <c r="G69" s="16">
        <f t="shared" si="116"/>
        <v>0.82478463204159969</v>
      </c>
      <c r="H69" s="16">
        <f t="shared" si="116"/>
        <v>0.81466836513333007</v>
      </c>
      <c r="I69" s="16">
        <f t="shared" si="116"/>
        <v>0.8029601566197645</v>
      </c>
      <c r="J69" s="16">
        <f t="shared" si="116"/>
        <v>0.78977043866687402</v>
      </c>
      <c r="K69" s="16">
        <f t="shared" si="116"/>
        <v>0.77521762819480822</v>
      </c>
      <c r="L69" s="16">
        <f t="shared" si="116"/>
        <v>0.75942530233191208</v>
      </c>
      <c r="M69" s="16">
        <f t="shared" si="116"/>
        <v>0.74251952549941613</v>
      </c>
      <c r="N69" s="16">
        <f t="shared" si="116"/>
        <v>0.72462641779702852</v>
      </c>
      <c r="O69" s="16">
        <f t="shared" si="116"/>
        <v>0.70587002753078087</v>
      </c>
      <c r="P69" s="16">
        <f t="shared" si="116"/>
        <v>0.68637054428922972</v>
      </c>
      <c r="Q69" s="16">
        <f t="shared" si="116"/>
        <v>0.66624286510849851</v>
      </c>
      <c r="R69" s="16">
        <f t="shared" si="116"/>
        <v>0.64559550639040342</v>
      </c>
      <c r="S69" s="16">
        <f t="shared" si="116"/>
        <v>0.62452983903476655</v>
      </c>
      <c r="T69" s="16">
        <f t="shared" si="116"/>
        <v>0.60313961378110947</v>
      </c>
      <c r="U69" s="16">
        <f t="shared" si="116"/>
        <v>0.58151073763570771</v>
      </c>
      <c r="V69" s="16">
        <f t="shared" si="116"/>
        <v>0.55972125981599763</v>
      </c>
      <c r="W69" s="16">
        <f t="shared" si="116"/>
        <v>0.53784152607707103</v>
      </c>
      <c r="X69" s="16">
        <f t="shared" si="116"/>
        <v>0.51593446278836397</v>
      </c>
      <c r="Y69" s="16">
        <f t="shared" si="116"/>
        <v>0.49405595596948754</v>
      </c>
      <c r="Z69" s="16">
        <f t="shared" si="116"/>
        <v>0.47225529505737684</v>
      </c>
      <c r="AA69" s="16">
        <f t="shared" si="116"/>
        <v>0.45057565598227273</v>
      </c>
      <c r="AB69" s="16">
        <f t="shared" si="116"/>
        <v>0.42905460282911012</v>
      </c>
      <c r="AC69" s="16">
        <f t="shared" si="116"/>
        <v>0.40772459172194014</v>
      </c>
      <c r="AD69" s="16">
        <f t="shared" si="116"/>
        <v>0.38661346445620148</v>
      </c>
      <c r="AE69" s="16">
        <f t="shared" si="116"/>
        <v>0.36574492275483195</v>
      </c>
      <c r="AF69" s="16">
        <f t="shared" si="116"/>
        <v>0.34513897683020794</v>
      </c>
      <c r="AG69" s="16">
        <f t="shared" si="116"/>
        <v>0.32481236422103993</v>
      </c>
      <c r="AH69" s="16">
        <f t="shared" si="116"/>
        <v>0.30477893668926276</v>
      </c>
      <c r="AI69" s="16">
        <f t="shared" si="116"/>
        <v>0.28505001436504612</v>
      </c>
      <c r="AJ69" s="16">
        <f t="shared" si="116"/>
        <v>0.26563470738000461</v>
      </c>
      <c r="AK69" s="16">
        <f t="shared" si="116"/>
        <v>0.24654020598946275</v>
      </c>
      <c r="AL69" s="16">
        <f t="shared" si="116"/>
        <v>0.22777204070945303</v>
      </c>
      <c r="AM69" s="16">
        <f t="shared" si="116"/>
        <v>0.20933431433192584</v>
      </c>
      <c r="AN69" s="16">
        <f t="shared" si="116"/>
        <v>0.19122990787444008</v>
      </c>
      <c r="AO69" s="16">
        <f t="shared" si="116"/>
        <v>0.17346066260359794</v>
      </c>
      <c r="AP69" s="16">
        <f t="shared" si="116"/>
        <v>0.15602754027354718</v>
      </c>
      <c r="AQ69" s="16">
        <f t="shared" si="116"/>
        <v>0.13893076366520363</v>
      </c>
      <c r="AR69" s="16">
        <f t="shared" si="116"/>
        <v>0.12216993941676493</v>
      </c>
      <c r="AS69" s="16">
        <f t="shared" si="116"/>
        <v>0.10574416501578207</v>
      </c>
      <c r="AT69" s="16">
        <f t="shared" si="116"/>
        <v>8.9652121688301487E-2</v>
      </c>
      <c r="AU69" s="16">
        <f t="shared" si="116"/>
        <v>7.3892154779445246E-2</v>
      </c>
      <c r="AV69" s="16">
        <f t="shared" si="116"/>
        <v>5.8462343078038582E-2</v>
      </c>
      <c r="AW69" s="16">
        <f t="shared" si="116"/>
        <v>4.3360558399663379E-2</v>
      </c>
      <c r="AX69" s="16">
        <f t="shared" si="116"/>
        <v>2.8584516610546572E-2</v>
      </c>
      <c r="AY69" s="16">
        <f t="shared" si="116"/>
        <v>1.4131821150728056E-2</v>
      </c>
      <c r="AZ69" s="16">
        <f t="shared" si="116"/>
        <v>2.7244213650282554E-17</v>
      </c>
      <c r="BA69" s="16">
        <f t="shared" si="116"/>
        <v>-1.3813463075442832E-2</v>
      </c>
      <c r="BB69" s="16">
        <f t="shared" si="116"/>
        <v>-2.7311102253790936E-2</v>
      </c>
      <c r="BC69" s="16">
        <f t="shared" si="116"/>
        <v>-4.0495447710893896E-2</v>
      </c>
      <c r="BD69" s="16">
        <f t="shared" si="116"/>
        <v>-5.3369007419201253E-2</v>
      </c>
      <c r="BE69" s="16">
        <f t="shared" si="116"/>
        <v>-6.5934252185465336E-2</v>
      </c>
      <c r="BF69" s="16">
        <f t="shared" si="116"/>
        <v>-7.8193603482606414E-2</v>
      </c>
      <c r="BG69" s="16">
        <f t="shared" si="116"/>
        <v>-9.0149423686475647E-2</v>
      </c>
      <c r="BH69" s="16">
        <f t="shared" si="116"/>
        <v>-0.10180400837724045</v>
      </c>
      <c r="BI69" s="16">
        <f t="shared" si="116"/>
        <v>-0.11315958040838209</v>
      </c>
      <c r="BJ69" s="16">
        <f t="shared" si="116"/>
        <v>-0.12421828548442085</v>
      </c>
      <c r="BK69" s="16">
        <f t="shared" si="116"/>
        <v>-0.13498218902200043</v>
      </c>
      <c r="BL69" s="16">
        <f t="shared" si="116"/>
        <v>-0.14545327409839692</v>
      </c>
      <c r="BM69" s="16">
        <f t="shared" si="116"/>
        <v>-0.15563344031731086</v>
      </c>
      <c r="BN69" s="16">
        <f t="shared" si="116"/>
        <v>-0.16552450344437206</v>
      </c>
      <c r="BO69" s="16">
        <f t="shared" ref="BO69:DZ69" si="117">$B$3*COS(BO$14)/SQRT(BO$67+$B$6*$B$6)</f>
        <v>-0.1751281956845312</v>
      </c>
      <c r="BP69" s="16">
        <f t="shared" si="117"/>
        <v>-0.18444616649073919</v>
      </c>
      <c r="BQ69" s="16">
        <f t="shared" si="117"/>
        <v>-0.19347998380835119</v>
      </c>
      <c r="BR69" s="16">
        <f t="shared" si="117"/>
        <v>-0.2022311356727941</v>
      </c>
      <c r="BS69" s="16">
        <f t="shared" si="117"/>
        <v>-0.21070103208943655</v>
      </c>
      <c r="BT69" s="16">
        <f t="shared" si="117"/>
        <v>-0.21889100713452742</v>
      </c>
      <c r="BU69" s="16">
        <f t="shared" si="117"/>
        <v>-0.22680232122468533</v>
      </c>
      <c r="BV69" s="16">
        <f t="shared" si="117"/>
        <v>-0.23443616350991023</v>
      </c>
      <c r="BW69" s="16">
        <f t="shared" si="117"/>
        <v>-0.24179365435158334</v>
      </c>
      <c r="BX69" s="16">
        <f t="shared" si="117"/>
        <v>-0.24887584785254621</v>
      </c>
      <c r="BY69" s="16">
        <f t="shared" si="117"/>
        <v>-0.25568373441122411</v>
      </c>
      <c r="BZ69" s="16">
        <f t="shared" si="117"/>
        <v>-0.26221824327597537</v>
      </c>
      <c r="CA69" s="16">
        <f t="shared" si="117"/>
        <v>-0.26848024507948115</v>
      </c>
      <c r="CB69" s="16">
        <f t="shared" si="117"/>
        <v>-0.27447055433613615</v>
      </c>
      <c r="CC69" s="16">
        <f t="shared" si="117"/>
        <v>-0.28018993188810332</v>
      </c>
      <c r="CD69" s="16">
        <f t="shared" si="117"/>
        <v>-0.28563908728801629</v>
      </c>
      <c r="CE69" s="16">
        <f t="shared" si="117"/>
        <v>-0.2908186811083176</v>
      </c>
      <c r="CF69" s="16">
        <f t="shared" si="117"/>
        <v>-0.29572932716891975</v>
      </c>
      <c r="CG69" s="16">
        <f t="shared" si="117"/>
        <v>-0.30037159467634494</v>
      </c>
      <c r="CH69" s="16">
        <f t="shared" si="117"/>
        <v>-0.30474601026873482</v>
      </c>
      <c r="CI69" s="16">
        <f t="shared" si="117"/>
        <v>-0.30885305996218471</v>
      </c>
      <c r="CJ69" s="16">
        <f t="shared" si="117"/>
        <v>-0.31269319099474058</v>
      </c>
      <c r="CK69" s="16">
        <f t="shared" si="117"/>
        <v>-0.3162668135651554</v>
      </c>
      <c r="CL69" s="16">
        <f t="shared" si="117"/>
        <v>-0.31957430246412494</v>
      </c>
      <c r="CM69" s="16">
        <f t="shared" si="117"/>
        <v>-0.32261599859624635</v>
      </c>
      <c r="CN69" s="16">
        <f t="shared" si="117"/>
        <v>-0.3253922103913755</v>
      </c>
      <c r="CO69" s="16">
        <f t="shared" si="117"/>
        <v>-0.32790321510440512</v>
      </c>
      <c r="CP69" s="16">
        <f t="shared" si="117"/>
        <v>-0.33014926000277545</v>
      </c>
      <c r="CQ69" s="16">
        <f t="shared" si="117"/>
        <v>-0.33213056344124769</v>
      </c>
      <c r="CR69" s="16">
        <f t="shared" si="117"/>
        <v>-0.33384731582364763</v>
      </c>
      <c r="CS69" s="16">
        <f t="shared" si="117"/>
        <v>-0.33529968045141928</v>
      </c>
      <c r="CT69" s="16">
        <f t="shared" si="117"/>
        <v>-0.336487794258921</v>
      </c>
      <c r="CU69" s="16">
        <f t="shared" si="117"/>
        <v>-0.33741176843546322</v>
      </c>
      <c r="CV69" s="16">
        <f t="shared" si="117"/>
        <v>-0.33807168893412809</v>
      </c>
      <c r="CW69" s="16">
        <f t="shared" si="117"/>
        <v>-0.33846761686742721</v>
      </c>
      <c r="CX69" s="16">
        <f t="shared" si="117"/>
        <v>-0.33859958878986024</v>
      </c>
      <c r="CY69" s="16">
        <f t="shared" si="117"/>
        <v>-0.33846761686742721</v>
      </c>
      <c r="CZ69" s="16">
        <f t="shared" si="117"/>
        <v>-0.33807168893412809</v>
      </c>
      <c r="DA69" s="16">
        <f t="shared" si="117"/>
        <v>-0.33741176843546322</v>
      </c>
      <c r="DB69" s="16">
        <f t="shared" si="117"/>
        <v>-0.336487794258921</v>
      </c>
      <c r="DC69" s="16">
        <f t="shared" si="117"/>
        <v>-0.33529968045141928</v>
      </c>
      <c r="DD69" s="16">
        <f t="shared" si="117"/>
        <v>-0.33384731582364763</v>
      </c>
      <c r="DE69" s="16">
        <f t="shared" si="117"/>
        <v>-0.33213056344124775</v>
      </c>
      <c r="DF69" s="16">
        <f t="shared" si="117"/>
        <v>-0.33014926000277556</v>
      </c>
      <c r="DG69" s="16">
        <f t="shared" si="117"/>
        <v>-0.32790321510440518</v>
      </c>
      <c r="DH69" s="16">
        <f t="shared" si="117"/>
        <v>-0.32539221039137556</v>
      </c>
      <c r="DI69" s="16">
        <f t="shared" si="117"/>
        <v>-0.32261599859624635</v>
      </c>
      <c r="DJ69" s="16">
        <f t="shared" si="117"/>
        <v>-0.31957430246412499</v>
      </c>
      <c r="DK69" s="16">
        <f t="shared" si="117"/>
        <v>-0.31626681356515551</v>
      </c>
      <c r="DL69" s="16">
        <f t="shared" si="117"/>
        <v>-0.31269319099474069</v>
      </c>
      <c r="DM69" s="16">
        <f t="shared" si="117"/>
        <v>-0.30885305996218465</v>
      </c>
      <c r="DN69" s="16">
        <f t="shared" si="117"/>
        <v>-0.30474601026873477</v>
      </c>
      <c r="DO69" s="16">
        <f t="shared" si="117"/>
        <v>-0.30037159467634489</v>
      </c>
      <c r="DP69" s="16">
        <f t="shared" si="117"/>
        <v>-0.29572932716891986</v>
      </c>
      <c r="DQ69" s="16">
        <f t="shared" si="117"/>
        <v>-0.29081868110831766</v>
      </c>
      <c r="DR69" s="16">
        <f t="shared" si="117"/>
        <v>-0.28563908728801646</v>
      </c>
      <c r="DS69" s="16">
        <f t="shared" si="117"/>
        <v>-0.28018993188810326</v>
      </c>
      <c r="DT69" s="16">
        <f t="shared" si="117"/>
        <v>-0.27447055433613621</v>
      </c>
      <c r="DU69" s="16">
        <f t="shared" si="117"/>
        <v>-0.26848024507948121</v>
      </c>
      <c r="DV69" s="16">
        <f t="shared" si="117"/>
        <v>-0.26221824327597554</v>
      </c>
      <c r="DW69" s="16">
        <f t="shared" si="117"/>
        <v>-0.25568373441122422</v>
      </c>
      <c r="DX69" s="16">
        <f t="shared" si="117"/>
        <v>-0.24887584785254616</v>
      </c>
      <c r="DY69" s="16">
        <f t="shared" si="117"/>
        <v>-0.24179365435158345</v>
      </c>
      <c r="DZ69" s="16">
        <f t="shared" si="117"/>
        <v>-0.23443616350991014</v>
      </c>
      <c r="EA69" s="16">
        <f t="shared" ref="EA69:GL69" si="118">$B$3*COS(EA$14)/SQRT(EA$67+$B$6*$B$6)</f>
        <v>-0.22680232122468527</v>
      </c>
      <c r="EB69" s="16">
        <f t="shared" si="118"/>
        <v>-0.21889100713452747</v>
      </c>
      <c r="EC69" s="16">
        <f t="shared" si="118"/>
        <v>-0.21070103208943661</v>
      </c>
      <c r="ED69" s="16">
        <f t="shared" si="118"/>
        <v>-0.20223113567279394</v>
      </c>
      <c r="EE69" s="16">
        <f t="shared" si="118"/>
        <v>-0.19347998380835113</v>
      </c>
      <c r="EF69" s="16">
        <f t="shared" si="118"/>
        <v>-0.18444616649073917</v>
      </c>
      <c r="EG69" s="16">
        <f t="shared" si="118"/>
        <v>-0.17512819568453128</v>
      </c>
      <c r="EH69" s="16">
        <f t="shared" si="118"/>
        <v>-0.16552450344437186</v>
      </c>
      <c r="EI69" s="16">
        <f t="shared" si="118"/>
        <v>-0.15563344031731072</v>
      </c>
      <c r="EJ69" s="16">
        <f t="shared" si="118"/>
        <v>-0.14545327409839692</v>
      </c>
      <c r="EK69" s="16">
        <f t="shared" si="118"/>
        <v>-0.13498218902200043</v>
      </c>
      <c r="EL69" s="16">
        <f t="shared" si="118"/>
        <v>-0.12421828548442101</v>
      </c>
      <c r="EM69" s="16">
        <f t="shared" si="118"/>
        <v>-0.11315958040838225</v>
      </c>
      <c r="EN69" s="16">
        <f t="shared" si="118"/>
        <v>-0.10180400837724028</v>
      </c>
      <c r="EO69" s="16">
        <f t="shared" si="118"/>
        <v>-9.0149423686475647E-2</v>
      </c>
      <c r="EP69" s="16">
        <f t="shared" si="118"/>
        <v>-7.8193603482606441E-2</v>
      </c>
      <c r="EQ69" s="16">
        <f t="shared" si="118"/>
        <v>-6.593425218546542E-2</v>
      </c>
      <c r="ER69" s="16">
        <f t="shared" si="118"/>
        <v>-5.3369007419201434E-2</v>
      </c>
      <c r="ES69" s="16">
        <f t="shared" si="118"/>
        <v>-4.0495447710893723E-2</v>
      </c>
      <c r="ET69" s="16">
        <f t="shared" si="118"/>
        <v>-2.7311102253790857E-2</v>
      </c>
      <c r="EU69" s="16">
        <f t="shared" si="118"/>
        <v>-1.3813463075442843E-2</v>
      </c>
      <c r="EV69" s="16">
        <f t="shared" si="118"/>
        <v>-8.1732640950847666E-17</v>
      </c>
      <c r="EW69" s="16">
        <f t="shared" si="118"/>
        <v>1.4131821150727844E-2</v>
      </c>
      <c r="EX69" s="16">
        <f t="shared" si="118"/>
        <v>2.8584516610546253E-2</v>
      </c>
      <c r="EY69" s="16">
        <f t="shared" si="118"/>
        <v>4.3360558399663476E-2</v>
      </c>
      <c r="EZ69" s="16">
        <f t="shared" si="118"/>
        <v>5.8462343078038451E-2</v>
      </c>
      <c r="FA69" s="16">
        <f t="shared" si="118"/>
        <v>7.3892154779445121E-2</v>
      </c>
      <c r="FB69" s="16">
        <f t="shared" si="118"/>
        <v>8.9652121688301251E-2</v>
      </c>
      <c r="FC69" s="16">
        <f t="shared" si="118"/>
        <v>0.1057441650157817</v>
      </c>
      <c r="FD69" s="16">
        <f t="shared" si="118"/>
        <v>0.12216993941676503</v>
      </c>
      <c r="FE69" s="16">
        <f t="shared" si="118"/>
        <v>0.13893076366520346</v>
      </c>
      <c r="FF69" s="16">
        <f t="shared" si="118"/>
        <v>0.15602754027354707</v>
      </c>
      <c r="FG69" s="16">
        <f t="shared" si="118"/>
        <v>0.17346066260359769</v>
      </c>
      <c r="FH69" s="16">
        <f t="shared" si="118"/>
        <v>0.19122990787443969</v>
      </c>
      <c r="FI69" s="16">
        <f t="shared" si="118"/>
        <v>0.2093343143319254</v>
      </c>
      <c r="FJ69" s="16">
        <f t="shared" si="118"/>
        <v>0.22777204070945253</v>
      </c>
      <c r="FK69" s="16">
        <f t="shared" si="118"/>
        <v>0.24654020598946208</v>
      </c>
      <c r="FL69" s="16">
        <f t="shared" si="118"/>
        <v>0.265634707380005</v>
      </c>
      <c r="FM69" s="16">
        <f t="shared" si="118"/>
        <v>0.28505001436504634</v>
      </c>
      <c r="FN69" s="16">
        <f t="shared" si="118"/>
        <v>0.30477893668926292</v>
      </c>
      <c r="FO69" s="16">
        <f t="shared" si="118"/>
        <v>0.32481236422103982</v>
      </c>
      <c r="FP69" s="16">
        <f t="shared" si="118"/>
        <v>0.34513897683020772</v>
      </c>
      <c r="FQ69" s="16">
        <f t="shared" si="118"/>
        <v>0.36574492275483172</v>
      </c>
      <c r="FR69" s="16">
        <f t="shared" si="118"/>
        <v>0.38661346445620109</v>
      </c>
      <c r="FS69" s="16">
        <f t="shared" si="118"/>
        <v>0.40772459172193953</v>
      </c>
      <c r="FT69" s="16">
        <f t="shared" si="118"/>
        <v>0.42905460282910951</v>
      </c>
      <c r="FU69" s="16">
        <f t="shared" si="118"/>
        <v>0.45057565598227195</v>
      </c>
      <c r="FV69" s="16">
        <f t="shared" si="118"/>
        <v>0.47225529505737651</v>
      </c>
      <c r="FW69" s="16">
        <f t="shared" si="118"/>
        <v>0.49405595596948759</v>
      </c>
      <c r="FX69" s="16">
        <f t="shared" si="118"/>
        <v>0.51593446278836397</v>
      </c>
      <c r="FY69" s="16">
        <f t="shared" si="118"/>
        <v>0.53784152607707103</v>
      </c>
      <c r="FZ69" s="16">
        <f t="shared" si="118"/>
        <v>0.55972125981599741</v>
      </c>
      <c r="GA69" s="16">
        <f t="shared" si="118"/>
        <v>0.58151073763570749</v>
      </c>
      <c r="GB69" s="16">
        <f t="shared" si="118"/>
        <v>0.60313961378110914</v>
      </c>
      <c r="GC69" s="16">
        <f t="shared" si="118"/>
        <v>0.624529839034766</v>
      </c>
      <c r="GD69" s="16">
        <f t="shared" si="118"/>
        <v>0.64559550639040275</v>
      </c>
      <c r="GE69" s="16">
        <f t="shared" si="118"/>
        <v>0.66624286510849828</v>
      </c>
      <c r="GF69" s="16">
        <f t="shared" si="118"/>
        <v>0.68637054428922939</v>
      </c>
      <c r="GG69" s="16">
        <f t="shared" si="118"/>
        <v>0.70587002753078087</v>
      </c>
      <c r="GH69" s="16">
        <f t="shared" si="118"/>
        <v>0.72462641779702852</v>
      </c>
      <c r="GI69" s="16">
        <f t="shared" si="118"/>
        <v>0.74251952549941613</v>
      </c>
      <c r="GJ69" s="16">
        <f t="shared" si="118"/>
        <v>0.75942530233191208</v>
      </c>
      <c r="GK69" s="16">
        <f t="shared" si="118"/>
        <v>0.775217628194808</v>
      </c>
      <c r="GL69" s="16">
        <f t="shared" si="118"/>
        <v>0.7897704386668738</v>
      </c>
      <c r="GM69" s="16">
        <f t="shared" ref="GM69:GT69" si="119">$B$3*COS(GM$14)/SQRT(GM$67+$B$6*$B$6)</f>
        <v>0.80296015661976405</v>
      </c>
      <c r="GN69" s="16">
        <f t="shared" si="119"/>
        <v>0.81466836513333007</v>
      </c>
      <c r="GO69" s="16">
        <f t="shared" si="119"/>
        <v>0.82478463204159957</v>
      </c>
      <c r="GP69" s="16">
        <f t="shared" si="119"/>
        <v>0.83320937203041578</v>
      </c>
      <c r="GQ69" s="16">
        <f t="shared" si="119"/>
        <v>0.83985661338925788</v>
      </c>
      <c r="GR69" s="16">
        <f t="shared" si="119"/>
        <v>0.84465652638505206</v>
      </c>
      <c r="GS69" s="16">
        <f t="shared" si="119"/>
        <v>0.84755757126140963</v>
      </c>
      <c r="GT69" s="16">
        <f t="shared" si="119"/>
        <v>0.84852813742385702</v>
      </c>
      <c r="GU69" s="16"/>
      <c r="GV69" s="16"/>
      <c r="GW69" s="16"/>
      <c r="GX69" s="16"/>
      <c r="GY69" s="16"/>
      <c r="GZ69" s="16"/>
      <c r="HA69" s="16"/>
      <c r="HB69" s="16"/>
      <c r="HC69" s="16"/>
      <c r="HD69" s="16"/>
      <c r="HE69" s="16"/>
      <c r="HF69" s="16"/>
      <c r="HG69" s="16"/>
      <c r="HH69" s="16"/>
      <c r="HI69" s="16"/>
      <c r="HJ69" s="16"/>
      <c r="HK69" s="16"/>
      <c r="HL69" s="16"/>
      <c r="HM69" s="16"/>
      <c r="HN69" s="16"/>
      <c r="HO69" s="16"/>
      <c r="HP69" s="16"/>
      <c r="HQ69" s="16"/>
      <c r="HR69" s="16"/>
      <c r="HS69" s="16"/>
      <c r="HT69" s="16"/>
      <c r="HU69" s="16"/>
      <c r="HV69" s="16"/>
      <c r="HW69" s="16"/>
      <c r="HX69" s="16"/>
      <c r="HY69" s="16"/>
      <c r="HZ69" s="16"/>
      <c r="IA69" s="16"/>
      <c r="IB69" s="16"/>
      <c r="IC69" s="16"/>
      <c r="ID69" s="16"/>
      <c r="IE69" s="16"/>
      <c r="IF69" s="16"/>
      <c r="IG69" s="16"/>
      <c r="IH69" s="16"/>
      <c r="II69" s="16"/>
      <c r="IJ69" s="16"/>
      <c r="IK69" s="16"/>
      <c r="IL69" s="16"/>
      <c r="IM69" s="16"/>
      <c r="IN69" s="16"/>
      <c r="IO69" s="16"/>
      <c r="IP69" s="16"/>
      <c r="IQ69" s="16"/>
      <c r="IR69" s="16"/>
      <c r="IS69" s="16"/>
    </row>
    <row r="70" spans="1:253" ht="16.5" customHeight="1" x14ac:dyDescent="0.15">
      <c r="A70" s="11" t="s">
        <v>57</v>
      </c>
      <c r="B70" s="16">
        <f>-B68+B69</f>
        <v>0</v>
      </c>
      <c r="C70" s="16">
        <f t="shared" ref="C70:BN70" si="120">-C68+C69</f>
        <v>0</v>
      </c>
      <c r="D70" s="16">
        <f t="shared" si="120"/>
        <v>0</v>
      </c>
      <c r="E70" s="16">
        <f t="shared" si="120"/>
        <v>0</v>
      </c>
      <c r="F70" s="16">
        <f t="shared" si="120"/>
        <v>0</v>
      </c>
      <c r="G70" s="16">
        <f t="shared" si="120"/>
        <v>0</v>
      </c>
      <c r="H70" s="16">
        <f t="shared" si="120"/>
        <v>0</v>
      </c>
      <c r="I70" s="16">
        <f t="shared" si="120"/>
        <v>0</v>
      </c>
      <c r="J70" s="16">
        <f t="shared" si="120"/>
        <v>0</v>
      </c>
      <c r="K70" s="16">
        <f t="shared" si="120"/>
        <v>0</v>
      </c>
      <c r="L70" s="16">
        <f t="shared" si="120"/>
        <v>0</v>
      </c>
      <c r="M70" s="16">
        <f t="shared" si="120"/>
        <v>0</v>
      </c>
      <c r="N70" s="16">
        <f t="shared" si="120"/>
        <v>0</v>
      </c>
      <c r="O70" s="16">
        <f t="shared" si="120"/>
        <v>0</v>
      </c>
      <c r="P70" s="16">
        <f t="shared" si="120"/>
        <v>0</v>
      </c>
      <c r="Q70" s="16">
        <f t="shared" si="120"/>
        <v>0</v>
      </c>
      <c r="R70" s="16">
        <f t="shared" si="120"/>
        <v>0</v>
      </c>
      <c r="S70" s="16">
        <f t="shared" si="120"/>
        <v>0</v>
      </c>
      <c r="T70" s="16">
        <f t="shared" si="120"/>
        <v>0</v>
      </c>
      <c r="U70" s="16">
        <f t="shared" si="120"/>
        <v>0</v>
      </c>
      <c r="V70" s="16">
        <f t="shared" si="120"/>
        <v>0</v>
      </c>
      <c r="W70" s="16">
        <f t="shared" si="120"/>
        <v>0</v>
      </c>
      <c r="X70" s="16">
        <f t="shared" si="120"/>
        <v>0</v>
      </c>
      <c r="Y70" s="16">
        <f t="shared" si="120"/>
        <v>0</v>
      </c>
      <c r="Z70" s="16">
        <f t="shared" si="120"/>
        <v>0</v>
      </c>
      <c r="AA70" s="16">
        <f t="shared" si="120"/>
        <v>0</v>
      </c>
      <c r="AB70" s="16">
        <f t="shared" si="120"/>
        <v>0</v>
      </c>
      <c r="AC70" s="16">
        <f t="shared" si="120"/>
        <v>0</v>
      </c>
      <c r="AD70" s="16">
        <f t="shared" si="120"/>
        <v>0</v>
      </c>
      <c r="AE70" s="16">
        <f t="shared" si="120"/>
        <v>0</v>
      </c>
      <c r="AF70" s="16">
        <f t="shared" si="120"/>
        <v>0</v>
      </c>
      <c r="AG70" s="16">
        <f t="shared" si="120"/>
        <v>0</v>
      </c>
      <c r="AH70" s="16">
        <f t="shared" si="120"/>
        <v>0</v>
      </c>
      <c r="AI70" s="16">
        <f t="shared" si="120"/>
        <v>0</v>
      </c>
      <c r="AJ70" s="16">
        <f t="shared" si="120"/>
        <v>0</v>
      </c>
      <c r="AK70" s="16">
        <f t="shared" si="120"/>
        <v>0</v>
      </c>
      <c r="AL70" s="16">
        <f t="shared" si="120"/>
        <v>0</v>
      </c>
      <c r="AM70" s="16">
        <f t="shared" si="120"/>
        <v>0</v>
      </c>
      <c r="AN70" s="16">
        <f t="shared" si="120"/>
        <v>0</v>
      </c>
      <c r="AO70" s="16">
        <f t="shared" si="120"/>
        <v>0</v>
      </c>
      <c r="AP70" s="16">
        <f t="shared" si="120"/>
        <v>0</v>
      </c>
      <c r="AQ70" s="16">
        <f t="shared" si="120"/>
        <v>0</v>
      </c>
      <c r="AR70" s="16">
        <f t="shared" si="120"/>
        <v>0</v>
      </c>
      <c r="AS70" s="16">
        <f t="shared" si="120"/>
        <v>0</v>
      </c>
      <c r="AT70" s="16">
        <f t="shared" si="120"/>
        <v>0</v>
      </c>
      <c r="AU70" s="16">
        <f t="shared" si="120"/>
        <v>0</v>
      </c>
      <c r="AV70" s="16">
        <f t="shared" si="120"/>
        <v>0</v>
      </c>
      <c r="AW70" s="16">
        <f t="shared" si="120"/>
        <v>0</v>
      </c>
      <c r="AX70" s="16">
        <f t="shared" si="120"/>
        <v>0</v>
      </c>
      <c r="AY70" s="16">
        <f t="shared" si="120"/>
        <v>0</v>
      </c>
      <c r="AZ70" s="16">
        <f t="shared" si="120"/>
        <v>0</v>
      </c>
      <c r="BA70" s="16">
        <f t="shared" si="120"/>
        <v>0</v>
      </c>
      <c r="BB70" s="16">
        <f t="shared" si="120"/>
        <v>0</v>
      </c>
      <c r="BC70" s="16">
        <f t="shared" si="120"/>
        <v>0</v>
      </c>
      <c r="BD70" s="16">
        <f t="shared" si="120"/>
        <v>0</v>
      </c>
      <c r="BE70" s="16">
        <f t="shared" si="120"/>
        <v>0</v>
      </c>
      <c r="BF70" s="16">
        <f t="shared" si="120"/>
        <v>0</v>
      </c>
      <c r="BG70" s="16">
        <f t="shared" si="120"/>
        <v>0</v>
      </c>
      <c r="BH70" s="16">
        <f t="shared" si="120"/>
        <v>0</v>
      </c>
      <c r="BI70" s="16">
        <f t="shared" si="120"/>
        <v>0</v>
      </c>
      <c r="BJ70" s="16">
        <f t="shared" si="120"/>
        <v>0</v>
      </c>
      <c r="BK70" s="16">
        <f t="shared" si="120"/>
        <v>0</v>
      </c>
      <c r="BL70" s="16">
        <f t="shared" si="120"/>
        <v>0</v>
      </c>
      <c r="BM70" s="16">
        <f t="shared" si="120"/>
        <v>0</v>
      </c>
      <c r="BN70" s="16">
        <f t="shared" si="120"/>
        <v>0</v>
      </c>
      <c r="BO70" s="16">
        <f t="shared" ref="BO70:DZ70" si="121">-BO68+BO69</f>
        <v>0</v>
      </c>
      <c r="BP70" s="16">
        <f t="shared" si="121"/>
        <v>0</v>
      </c>
      <c r="BQ70" s="16">
        <f t="shared" si="121"/>
        <v>0</v>
      </c>
      <c r="BR70" s="16">
        <f t="shared" si="121"/>
        <v>0</v>
      </c>
      <c r="BS70" s="16">
        <f t="shared" si="121"/>
        <v>0</v>
      </c>
      <c r="BT70" s="16">
        <f t="shared" si="121"/>
        <v>0</v>
      </c>
      <c r="BU70" s="16">
        <f t="shared" si="121"/>
        <v>0</v>
      </c>
      <c r="BV70" s="16">
        <f t="shared" si="121"/>
        <v>0</v>
      </c>
      <c r="BW70" s="16">
        <f t="shared" si="121"/>
        <v>0</v>
      </c>
      <c r="BX70" s="16">
        <f t="shared" si="121"/>
        <v>0</v>
      </c>
      <c r="BY70" s="16">
        <f t="shared" si="121"/>
        <v>0</v>
      </c>
      <c r="BZ70" s="16">
        <f t="shared" si="121"/>
        <v>0</v>
      </c>
      <c r="CA70" s="16">
        <f t="shared" si="121"/>
        <v>0</v>
      </c>
      <c r="CB70" s="16">
        <f t="shared" si="121"/>
        <v>0</v>
      </c>
      <c r="CC70" s="16">
        <f t="shared" si="121"/>
        <v>0</v>
      </c>
      <c r="CD70" s="16">
        <f t="shared" si="121"/>
        <v>0</v>
      </c>
      <c r="CE70" s="16">
        <f t="shared" si="121"/>
        <v>0</v>
      </c>
      <c r="CF70" s="16">
        <f t="shared" si="121"/>
        <v>0</v>
      </c>
      <c r="CG70" s="16">
        <f t="shared" si="121"/>
        <v>0</v>
      </c>
      <c r="CH70" s="16">
        <f t="shared" si="121"/>
        <v>0</v>
      </c>
      <c r="CI70" s="16">
        <f t="shared" si="121"/>
        <v>0</v>
      </c>
      <c r="CJ70" s="16">
        <f t="shared" si="121"/>
        <v>0</v>
      </c>
      <c r="CK70" s="16">
        <f t="shared" si="121"/>
        <v>0</v>
      </c>
      <c r="CL70" s="16">
        <f t="shared" si="121"/>
        <v>0</v>
      </c>
      <c r="CM70" s="16">
        <f t="shared" si="121"/>
        <v>0</v>
      </c>
      <c r="CN70" s="16">
        <f t="shared" si="121"/>
        <v>0</v>
      </c>
      <c r="CO70" s="16">
        <f t="shared" si="121"/>
        <v>0</v>
      </c>
      <c r="CP70" s="16">
        <f t="shared" si="121"/>
        <v>0</v>
      </c>
      <c r="CQ70" s="16">
        <f t="shared" si="121"/>
        <v>0</v>
      </c>
      <c r="CR70" s="16">
        <f t="shared" si="121"/>
        <v>0</v>
      </c>
      <c r="CS70" s="16">
        <f t="shared" si="121"/>
        <v>0</v>
      </c>
      <c r="CT70" s="16">
        <f t="shared" si="121"/>
        <v>0</v>
      </c>
      <c r="CU70" s="16">
        <f t="shared" si="121"/>
        <v>0</v>
      </c>
      <c r="CV70" s="16">
        <f t="shared" si="121"/>
        <v>0</v>
      </c>
      <c r="CW70" s="16">
        <f t="shared" si="121"/>
        <v>0</v>
      </c>
      <c r="CX70" s="16">
        <f t="shared" si="121"/>
        <v>0</v>
      </c>
      <c r="CY70" s="16">
        <f t="shared" si="121"/>
        <v>0</v>
      </c>
      <c r="CZ70" s="16">
        <f t="shared" si="121"/>
        <v>0</v>
      </c>
      <c r="DA70" s="16">
        <f t="shared" si="121"/>
        <v>0</v>
      </c>
      <c r="DB70" s="16">
        <f t="shared" si="121"/>
        <v>0</v>
      </c>
      <c r="DC70" s="16">
        <f t="shared" si="121"/>
        <v>0</v>
      </c>
      <c r="DD70" s="16">
        <f t="shared" si="121"/>
        <v>0</v>
      </c>
      <c r="DE70" s="16">
        <f t="shared" si="121"/>
        <v>0</v>
      </c>
      <c r="DF70" s="16">
        <f t="shared" si="121"/>
        <v>0</v>
      </c>
      <c r="DG70" s="16">
        <f t="shared" si="121"/>
        <v>0</v>
      </c>
      <c r="DH70" s="16">
        <f t="shared" si="121"/>
        <v>0</v>
      </c>
      <c r="DI70" s="16">
        <f t="shared" si="121"/>
        <v>0</v>
      </c>
      <c r="DJ70" s="16">
        <f t="shared" si="121"/>
        <v>0</v>
      </c>
      <c r="DK70" s="16">
        <f t="shared" si="121"/>
        <v>0</v>
      </c>
      <c r="DL70" s="16">
        <f t="shared" si="121"/>
        <v>0</v>
      </c>
      <c r="DM70" s="16">
        <f t="shared" si="121"/>
        <v>0</v>
      </c>
      <c r="DN70" s="16">
        <f t="shared" si="121"/>
        <v>0</v>
      </c>
      <c r="DO70" s="16">
        <f t="shared" si="121"/>
        <v>0</v>
      </c>
      <c r="DP70" s="16">
        <f t="shared" si="121"/>
        <v>0</v>
      </c>
      <c r="DQ70" s="16">
        <f t="shared" si="121"/>
        <v>0</v>
      </c>
      <c r="DR70" s="16">
        <f t="shared" si="121"/>
        <v>0</v>
      </c>
      <c r="DS70" s="16">
        <f t="shared" si="121"/>
        <v>0</v>
      </c>
      <c r="DT70" s="16">
        <f t="shared" si="121"/>
        <v>0</v>
      </c>
      <c r="DU70" s="16">
        <f t="shared" si="121"/>
        <v>0</v>
      </c>
      <c r="DV70" s="16">
        <f t="shared" si="121"/>
        <v>0</v>
      </c>
      <c r="DW70" s="16">
        <f t="shared" si="121"/>
        <v>0</v>
      </c>
      <c r="DX70" s="16">
        <f t="shared" si="121"/>
        <v>0</v>
      </c>
      <c r="DY70" s="16">
        <f t="shared" si="121"/>
        <v>0</v>
      </c>
      <c r="DZ70" s="16">
        <f t="shared" si="121"/>
        <v>0</v>
      </c>
      <c r="EA70" s="16">
        <f t="shared" ref="EA70:GL70" si="122">-EA68+EA69</f>
        <v>0</v>
      </c>
      <c r="EB70" s="16">
        <f t="shared" si="122"/>
        <v>0</v>
      </c>
      <c r="EC70" s="16">
        <f t="shared" si="122"/>
        <v>0</v>
      </c>
      <c r="ED70" s="16">
        <f t="shared" si="122"/>
        <v>0</v>
      </c>
      <c r="EE70" s="16">
        <f t="shared" si="122"/>
        <v>0</v>
      </c>
      <c r="EF70" s="16">
        <f t="shared" si="122"/>
        <v>0</v>
      </c>
      <c r="EG70" s="16">
        <f t="shared" si="122"/>
        <v>0</v>
      </c>
      <c r="EH70" s="16">
        <f t="shared" si="122"/>
        <v>0</v>
      </c>
      <c r="EI70" s="16">
        <f t="shared" si="122"/>
        <v>0</v>
      </c>
      <c r="EJ70" s="16">
        <f t="shared" si="122"/>
        <v>0</v>
      </c>
      <c r="EK70" s="16">
        <f t="shared" si="122"/>
        <v>0</v>
      </c>
      <c r="EL70" s="16">
        <f t="shared" si="122"/>
        <v>0</v>
      </c>
      <c r="EM70" s="16">
        <f t="shared" si="122"/>
        <v>0</v>
      </c>
      <c r="EN70" s="16">
        <f t="shared" si="122"/>
        <v>0</v>
      </c>
      <c r="EO70" s="16">
        <f t="shared" si="122"/>
        <v>0</v>
      </c>
      <c r="EP70" s="16">
        <f t="shared" si="122"/>
        <v>0</v>
      </c>
      <c r="EQ70" s="16">
        <f t="shared" si="122"/>
        <v>0</v>
      </c>
      <c r="ER70" s="16">
        <f t="shared" si="122"/>
        <v>0</v>
      </c>
      <c r="ES70" s="16">
        <f t="shared" si="122"/>
        <v>0</v>
      </c>
      <c r="ET70" s="16">
        <f t="shared" si="122"/>
        <v>0</v>
      </c>
      <c r="EU70" s="16">
        <f t="shared" si="122"/>
        <v>0</v>
      </c>
      <c r="EV70" s="16">
        <f t="shared" si="122"/>
        <v>0</v>
      </c>
      <c r="EW70" s="16">
        <f t="shared" si="122"/>
        <v>0</v>
      </c>
      <c r="EX70" s="16">
        <f t="shared" si="122"/>
        <v>0</v>
      </c>
      <c r="EY70" s="16">
        <f t="shared" si="122"/>
        <v>0</v>
      </c>
      <c r="EZ70" s="16">
        <f t="shared" si="122"/>
        <v>0</v>
      </c>
      <c r="FA70" s="16">
        <f t="shared" si="122"/>
        <v>0</v>
      </c>
      <c r="FB70" s="16">
        <f t="shared" si="122"/>
        <v>0</v>
      </c>
      <c r="FC70" s="16">
        <f t="shared" si="122"/>
        <v>0</v>
      </c>
      <c r="FD70" s="16">
        <f t="shared" si="122"/>
        <v>0</v>
      </c>
      <c r="FE70" s="16">
        <f t="shared" si="122"/>
        <v>0</v>
      </c>
      <c r="FF70" s="16">
        <f t="shared" si="122"/>
        <v>0</v>
      </c>
      <c r="FG70" s="16">
        <f t="shared" si="122"/>
        <v>0</v>
      </c>
      <c r="FH70" s="16">
        <f t="shared" si="122"/>
        <v>0</v>
      </c>
      <c r="FI70" s="16">
        <f t="shared" si="122"/>
        <v>0</v>
      </c>
      <c r="FJ70" s="16">
        <f t="shared" si="122"/>
        <v>0</v>
      </c>
      <c r="FK70" s="16">
        <f t="shared" si="122"/>
        <v>0</v>
      </c>
      <c r="FL70" s="16">
        <f t="shared" si="122"/>
        <v>0</v>
      </c>
      <c r="FM70" s="16">
        <f t="shared" si="122"/>
        <v>0</v>
      </c>
      <c r="FN70" s="16">
        <f t="shared" si="122"/>
        <v>0</v>
      </c>
      <c r="FO70" s="16">
        <f t="shared" si="122"/>
        <v>0</v>
      </c>
      <c r="FP70" s="16">
        <f t="shared" si="122"/>
        <v>0</v>
      </c>
      <c r="FQ70" s="16">
        <f t="shared" si="122"/>
        <v>0</v>
      </c>
      <c r="FR70" s="16">
        <f t="shared" si="122"/>
        <v>0</v>
      </c>
      <c r="FS70" s="16">
        <f t="shared" si="122"/>
        <v>0</v>
      </c>
      <c r="FT70" s="16">
        <f t="shared" si="122"/>
        <v>0</v>
      </c>
      <c r="FU70" s="16">
        <f t="shared" si="122"/>
        <v>0</v>
      </c>
      <c r="FV70" s="16">
        <f t="shared" si="122"/>
        <v>0</v>
      </c>
      <c r="FW70" s="16">
        <f t="shared" si="122"/>
        <v>0</v>
      </c>
      <c r="FX70" s="16">
        <f t="shared" si="122"/>
        <v>0</v>
      </c>
      <c r="FY70" s="16">
        <f t="shared" si="122"/>
        <v>0</v>
      </c>
      <c r="FZ70" s="16">
        <f t="shared" si="122"/>
        <v>0</v>
      </c>
      <c r="GA70" s="16">
        <f t="shared" si="122"/>
        <v>0</v>
      </c>
      <c r="GB70" s="16">
        <f t="shared" si="122"/>
        <v>0</v>
      </c>
      <c r="GC70" s="16">
        <f t="shared" si="122"/>
        <v>0</v>
      </c>
      <c r="GD70" s="16">
        <f t="shared" si="122"/>
        <v>0</v>
      </c>
      <c r="GE70" s="16">
        <f t="shared" si="122"/>
        <v>0</v>
      </c>
      <c r="GF70" s="16">
        <f t="shared" si="122"/>
        <v>0</v>
      </c>
      <c r="GG70" s="16">
        <f t="shared" si="122"/>
        <v>0</v>
      </c>
      <c r="GH70" s="16">
        <f t="shared" si="122"/>
        <v>0</v>
      </c>
      <c r="GI70" s="16">
        <f t="shared" si="122"/>
        <v>0</v>
      </c>
      <c r="GJ70" s="16">
        <f t="shared" si="122"/>
        <v>0</v>
      </c>
      <c r="GK70" s="16">
        <f t="shared" si="122"/>
        <v>0</v>
      </c>
      <c r="GL70" s="16">
        <f t="shared" si="122"/>
        <v>0</v>
      </c>
      <c r="GM70" s="16">
        <f t="shared" ref="GM70:GT70" si="123">-GM68+GM69</f>
        <v>0</v>
      </c>
      <c r="GN70" s="16">
        <f t="shared" si="123"/>
        <v>0</v>
      </c>
      <c r="GO70" s="16">
        <f t="shared" si="123"/>
        <v>0</v>
      </c>
      <c r="GP70" s="16">
        <f t="shared" si="123"/>
        <v>0</v>
      </c>
      <c r="GQ70" s="16">
        <f t="shared" si="123"/>
        <v>0</v>
      </c>
      <c r="GR70" s="16">
        <f t="shared" si="123"/>
        <v>0</v>
      </c>
      <c r="GS70" s="16">
        <f t="shared" si="123"/>
        <v>0</v>
      </c>
      <c r="GT70" s="16">
        <f t="shared" si="123"/>
        <v>0</v>
      </c>
      <c r="GU70" s="16"/>
      <c r="GV70" s="16"/>
      <c r="GW70" s="16"/>
      <c r="GX70" s="16"/>
      <c r="GY70" s="16"/>
      <c r="GZ70" s="16"/>
      <c r="HA70" s="16"/>
      <c r="HB70" s="16"/>
      <c r="HC70" s="16"/>
      <c r="HD70" s="16"/>
      <c r="HE70" s="16"/>
      <c r="HF70" s="16"/>
      <c r="HG70" s="16"/>
      <c r="HH70" s="16"/>
      <c r="HI70" s="16"/>
      <c r="HJ70" s="16"/>
      <c r="HK70" s="16"/>
      <c r="HL70" s="16"/>
      <c r="HM70" s="16"/>
      <c r="HN70" s="16"/>
      <c r="HO70" s="16"/>
      <c r="HP70" s="16"/>
      <c r="HQ70" s="16"/>
      <c r="HR70" s="16"/>
      <c r="HS70" s="16"/>
      <c r="HT70" s="16"/>
      <c r="HU70" s="16"/>
      <c r="HV70" s="16"/>
      <c r="HW70" s="16"/>
      <c r="HX70" s="16"/>
      <c r="HY70" s="16"/>
      <c r="HZ70" s="16"/>
      <c r="IA70" s="16"/>
      <c r="IB70" s="16"/>
      <c r="IC70" s="16"/>
      <c r="ID70" s="16"/>
      <c r="IE70" s="16"/>
      <c r="IF70" s="16"/>
      <c r="IG70" s="16"/>
      <c r="IH70" s="16"/>
      <c r="II70" s="16"/>
      <c r="IJ70" s="16"/>
      <c r="IK70" s="16"/>
      <c r="IL70" s="16"/>
      <c r="IM70" s="16"/>
      <c r="IN70" s="16"/>
      <c r="IO70" s="16"/>
      <c r="IP70" s="16"/>
      <c r="IQ70" s="16"/>
      <c r="IR70" s="16"/>
      <c r="IS70" s="16"/>
    </row>
    <row r="71" spans="1:253" x14ac:dyDescent="0.15">
      <c r="A71" s="11"/>
      <c r="B71" s="16"/>
      <c r="C71" s="16"/>
      <c r="D71" s="16"/>
      <c r="E71" s="16"/>
      <c r="F71" s="16"/>
      <c r="G71" s="16"/>
      <c r="H71" s="16"/>
      <c r="I71" s="16"/>
      <c r="J71" s="16"/>
      <c r="K71" s="16"/>
      <c r="L71" s="16"/>
      <c r="M71" s="16"/>
      <c r="N71" s="16"/>
      <c r="O71" s="16"/>
      <c r="P71" s="16"/>
      <c r="Q71" s="16"/>
      <c r="R71" s="16"/>
      <c r="S71" s="16"/>
      <c r="T71" s="16"/>
      <c r="U71" s="16"/>
      <c r="V71" s="16"/>
      <c r="W71" s="16"/>
      <c r="X71" s="16"/>
      <c r="Y71" s="16"/>
      <c r="Z71" s="16"/>
      <c r="AA71" s="16"/>
      <c r="AB71" s="16"/>
      <c r="AC71" s="16"/>
      <c r="AD71" s="16"/>
      <c r="AE71" s="16"/>
      <c r="AF71" s="16"/>
      <c r="AG71" s="16"/>
      <c r="AH71" s="16"/>
      <c r="AI71" s="16"/>
      <c r="AJ71" s="16"/>
      <c r="AK71" s="16"/>
      <c r="AL71" s="16"/>
      <c r="AM71" s="16"/>
      <c r="AN71" s="16"/>
      <c r="AO71" s="16"/>
      <c r="AP71" s="16"/>
      <c r="AQ71" s="16"/>
      <c r="AR71" s="16"/>
      <c r="AS71" s="16"/>
      <c r="AT71" s="16"/>
      <c r="AU71" s="16"/>
      <c r="AV71" s="16"/>
      <c r="AW71" s="16"/>
      <c r="AX71" s="16"/>
      <c r="AY71" s="16"/>
      <c r="AZ71" s="16"/>
      <c r="BA71" s="16"/>
      <c r="BB71" s="16"/>
      <c r="BC71" s="16"/>
      <c r="BD71" s="16"/>
      <c r="BE71" s="16"/>
      <c r="BF71" s="16"/>
      <c r="BG71" s="16"/>
      <c r="BH71" s="16"/>
      <c r="BI71" s="16"/>
      <c r="BJ71" s="16"/>
      <c r="BK71" s="16"/>
      <c r="BL71" s="16"/>
      <c r="BM71" s="16"/>
      <c r="BN71" s="16"/>
      <c r="BO71" s="16"/>
      <c r="BP71" s="16"/>
      <c r="BQ71" s="16"/>
      <c r="BR71" s="16"/>
      <c r="BS71" s="16"/>
      <c r="BT71" s="16"/>
      <c r="BU71" s="16"/>
      <c r="BV71" s="16"/>
      <c r="BW71" s="16"/>
      <c r="BX71" s="16"/>
      <c r="BY71" s="16"/>
      <c r="BZ71" s="16"/>
      <c r="CA71" s="16"/>
      <c r="CB71" s="16"/>
      <c r="CC71" s="16"/>
      <c r="CD71" s="16"/>
      <c r="CE71" s="16"/>
      <c r="CF71" s="16"/>
      <c r="CG71" s="16"/>
      <c r="CH71" s="16"/>
      <c r="CI71" s="16"/>
      <c r="CJ71" s="16"/>
      <c r="CK71" s="16"/>
      <c r="CL71" s="16"/>
      <c r="CM71" s="16"/>
      <c r="CN71" s="16"/>
      <c r="CO71" s="16"/>
      <c r="CP71" s="16"/>
      <c r="CQ71" s="16"/>
      <c r="CR71" s="16"/>
      <c r="CS71" s="16"/>
      <c r="CT71" s="16"/>
      <c r="CU71" s="16"/>
      <c r="CV71" s="16"/>
      <c r="CW71" s="16"/>
      <c r="CX71" s="16"/>
      <c r="CY71" s="16"/>
      <c r="CZ71" s="16"/>
      <c r="DA71" s="16"/>
      <c r="DB71" s="16"/>
      <c r="DC71" s="16"/>
      <c r="DD71" s="16"/>
      <c r="DE71" s="16"/>
      <c r="DF71" s="16"/>
      <c r="DG71" s="16"/>
      <c r="DH71" s="16"/>
      <c r="DI71" s="16"/>
      <c r="DJ71" s="16"/>
      <c r="DK71" s="16"/>
      <c r="DL71" s="16"/>
      <c r="DM71" s="16"/>
      <c r="DN71" s="16"/>
      <c r="DO71" s="16"/>
      <c r="DP71" s="16"/>
      <c r="DQ71" s="16"/>
      <c r="DR71" s="16"/>
      <c r="DS71" s="16"/>
      <c r="DT71" s="16"/>
      <c r="DU71" s="16"/>
      <c r="DV71" s="16"/>
      <c r="DW71" s="16"/>
      <c r="DX71" s="16"/>
      <c r="DY71" s="16"/>
      <c r="DZ71" s="16"/>
      <c r="EA71" s="16"/>
      <c r="EB71" s="16"/>
      <c r="EC71" s="16"/>
      <c r="ED71" s="16"/>
      <c r="EE71" s="16"/>
      <c r="EF71" s="16"/>
      <c r="EG71" s="16"/>
      <c r="EH71" s="16"/>
      <c r="EI71" s="16"/>
      <c r="EJ71" s="16"/>
      <c r="EK71" s="16"/>
      <c r="EL71" s="16"/>
      <c r="EM71" s="16"/>
      <c r="EN71" s="16"/>
      <c r="EO71" s="16"/>
      <c r="EP71" s="16"/>
      <c r="EQ71" s="16"/>
      <c r="ER71" s="16"/>
      <c r="ES71" s="16"/>
      <c r="ET71" s="16"/>
      <c r="EU71" s="16"/>
      <c r="EV71" s="16"/>
      <c r="EW71" s="16"/>
      <c r="EX71" s="16"/>
      <c r="EY71" s="16"/>
      <c r="EZ71" s="16"/>
      <c r="FA71" s="16"/>
      <c r="FB71" s="16"/>
      <c r="FC71" s="16"/>
      <c r="FD71" s="16"/>
      <c r="FE71" s="16"/>
      <c r="FF71" s="16"/>
      <c r="FG71" s="16"/>
      <c r="FH71" s="16"/>
      <c r="FI71" s="16"/>
      <c r="FJ71" s="16"/>
      <c r="FK71" s="16"/>
      <c r="FL71" s="16"/>
      <c r="FM71" s="16"/>
      <c r="FN71" s="16"/>
      <c r="FO71" s="16"/>
      <c r="FP71" s="16"/>
      <c r="FQ71" s="16"/>
      <c r="FR71" s="16"/>
      <c r="FS71" s="16"/>
      <c r="FT71" s="16"/>
      <c r="FU71" s="16"/>
      <c r="FV71" s="16"/>
      <c r="FW71" s="16"/>
      <c r="FX71" s="16"/>
      <c r="FY71" s="16"/>
      <c r="FZ71" s="16"/>
      <c r="GA71" s="16"/>
      <c r="GB71" s="16"/>
      <c r="GC71" s="16"/>
      <c r="GD71" s="16"/>
      <c r="GE71" s="16"/>
      <c r="GF71" s="16"/>
      <c r="GG71" s="16"/>
      <c r="GH71" s="16"/>
      <c r="GI71" s="16"/>
      <c r="GJ71" s="16"/>
      <c r="GK71" s="16"/>
      <c r="GL71" s="16"/>
      <c r="GM71" s="16"/>
      <c r="GN71" s="16"/>
      <c r="GO71" s="16"/>
      <c r="GP71" s="16"/>
      <c r="GQ71" s="16"/>
      <c r="GR71" s="16"/>
      <c r="GS71" s="16"/>
      <c r="GT71" s="16"/>
      <c r="GU71" s="16"/>
      <c r="GV71" s="16"/>
      <c r="GW71" s="16"/>
      <c r="GX71" s="16"/>
      <c r="GY71" s="16"/>
      <c r="GZ71" s="16"/>
      <c r="HA71" s="16"/>
      <c r="HB71" s="16"/>
      <c r="HC71" s="16"/>
      <c r="HD71" s="16"/>
      <c r="HE71" s="16"/>
      <c r="HF71" s="16"/>
      <c r="HG71" s="16"/>
      <c r="HH71" s="16"/>
      <c r="HI71" s="16"/>
      <c r="HJ71" s="16"/>
      <c r="HK71" s="16"/>
      <c r="HL71" s="16"/>
      <c r="HM71" s="16"/>
      <c r="HN71" s="16"/>
      <c r="HO71" s="16"/>
      <c r="HP71" s="16"/>
      <c r="HQ71" s="16"/>
      <c r="HR71" s="16"/>
      <c r="HS71" s="16"/>
      <c r="HT71" s="16"/>
      <c r="HU71" s="16"/>
      <c r="HV71" s="16"/>
      <c r="HW71" s="16"/>
      <c r="HX71" s="16"/>
      <c r="HY71" s="16"/>
      <c r="HZ71" s="16"/>
      <c r="IA71" s="16"/>
      <c r="IB71" s="16"/>
      <c r="IC71" s="16"/>
      <c r="ID71" s="16"/>
      <c r="IE71" s="16"/>
      <c r="IF71" s="16"/>
      <c r="IG71" s="16"/>
      <c r="IH71" s="16"/>
      <c r="II71" s="16"/>
      <c r="IJ71" s="16"/>
      <c r="IK71" s="16"/>
      <c r="IL71" s="16"/>
      <c r="IM71" s="16"/>
      <c r="IN71" s="16"/>
      <c r="IO71" s="16"/>
      <c r="IP71" s="16"/>
      <c r="IQ71" s="16"/>
      <c r="IR71" s="16"/>
      <c r="IS71" s="16"/>
    </row>
    <row r="72" spans="1:253" x14ac:dyDescent="0.15">
      <c r="A72" s="11" t="s">
        <v>2</v>
      </c>
      <c r="B72" s="16">
        <v>1</v>
      </c>
      <c r="C72" s="16">
        <v>4</v>
      </c>
      <c r="D72" s="16">
        <v>2</v>
      </c>
      <c r="E72" s="16">
        <v>4</v>
      </c>
      <c r="F72" s="16">
        <v>2</v>
      </c>
      <c r="G72" s="16">
        <v>4</v>
      </c>
      <c r="H72" s="16">
        <v>2</v>
      </c>
      <c r="I72" s="16">
        <v>4</v>
      </c>
      <c r="J72" s="16">
        <v>2</v>
      </c>
      <c r="K72" s="16">
        <v>4</v>
      </c>
      <c r="L72" s="16">
        <v>2</v>
      </c>
      <c r="M72" s="16">
        <v>4</v>
      </c>
      <c r="N72" s="16">
        <v>2</v>
      </c>
      <c r="O72" s="16">
        <v>4</v>
      </c>
      <c r="P72" s="16">
        <v>2</v>
      </c>
      <c r="Q72" s="16">
        <v>4</v>
      </c>
      <c r="R72" s="16">
        <v>2</v>
      </c>
      <c r="S72" s="16">
        <v>4</v>
      </c>
      <c r="T72" s="16">
        <v>2</v>
      </c>
      <c r="U72" s="16">
        <v>4</v>
      </c>
      <c r="V72" s="16">
        <v>2</v>
      </c>
      <c r="W72" s="16">
        <v>4</v>
      </c>
      <c r="X72" s="16">
        <v>2</v>
      </c>
      <c r="Y72" s="16">
        <v>4</v>
      </c>
      <c r="Z72" s="16">
        <v>2</v>
      </c>
      <c r="AA72" s="16">
        <v>4</v>
      </c>
      <c r="AB72" s="16">
        <v>2</v>
      </c>
      <c r="AC72" s="16">
        <v>4</v>
      </c>
      <c r="AD72" s="16">
        <v>2</v>
      </c>
      <c r="AE72" s="16">
        <v>4</v>
      </c>
      <c r="AF72" s="16">
        <v>2</v>
      </c>
      <c r="AG72" s="16">
        <v>4</v>
      </c>
      <c r="AH72" s="16">
        <v>2</v>
      </c>
      <c r="AI72" s="16">
        <v>4</v>
      </c>
      <c r="AJ72" s="16">
        <v>2</v>
      </c>
      <c r="AK72" s="16">
        <v>4</v>
      </c>
      <c r="AL72" s="16">
        <v>2</v>
      </c>
      <c r="AM72" s="16">
        <v>4</v>
      </c>
      <c r="AN72" s="16">
        <v>2</v>
      </c>
      <c r="AO72" s="16">
        <v>4</v>
      </c>
      <c r="AP72" s="16">
        <v>2</v>
      </c>
      <c r="AQ72" s="16">
        <v>4</v>
      </c>
      <c r="AR72" s="16">
        <v>2</v>
      </c>
      <c r="AS72" s="16">
        <v>4</v>
      </c>
      <c r="AT72" s="16">
        <v>2</v>
      </c>
      <c r="AU72" s="16">
        <v>4</v>
      </c>
      <c r="AV72" s="16">
        <v>2</v>
      </c>
      <c r="AW72" s="16">
        <v>4</v>
      </c>
      <c r="AX72" s="16">
        <v>2</v>
      </c>
      <c r="AY72" s="16">
        <v>4</v>
      </c>
      <c r="AZ72" s="16">
        <v>2</v>
      </c>
      <c r="BA72" s="16">
        <v>4</v>
      </c>
      <c r="BB72" s="16">
        <v>2</v>
      </c>
      <c r="BC72" s="16">
        <v>4</v>
      </c>
      <c r="BD72" s="16">
        <v>2</v>
      </c>
      <c r="BE72" s="16">
        <v>4</v>
      </c>
      <c r="BF72" s="16">
        <v>2</v>
      </c>
      <c r="BG72" s="16">
        <v>4</v>
      </c>
      <c r="BH72" s="16">
        <v>2</v>
      </c>
      <c r="BI72" s="16">
        <v>4</v>
      </c>
      <c r="BJ72" s="16">
        <v>2</v>
      </c>
      <c r="BK72" s="16">
        <v>4</v>
      </c>
      <c r="BL72" s="16">
        <v>2</v>
      </c>
      <c r="BM72" s="16">
        <v>4</v>
      </c>
      <c r="BN72" s="16">
        <v>2</v>
      </c>
      <c r="BO72" s="16">
        <v>4</v>
      </c>
      <c r="BP72" s="16">
        <v>2</v>
      </c>
      <c r="BQ72" s="16">
        <v>4</v>
      </c>
      <c r="BR72" s="16">
        <v>2</v>
      </c>
      <c r="BS72" s="16">
        <v>4</v>
      </c>
      <c r="BT72" s="16">
        <v>2</v>
      </c>
      <c r="BU72" s="16">
        <v>4</v>
      </c>
      <c r="BV72" s="16">
        <v>2</v>
      </c>
      <c r="BW72" s="16">
        <v>4</v>
      </c>
      <c r="BX72" s="16">
        <v>2</v>
      </c>
      <c r="BY72" s="16">
        <v>4</v>
      </c>
      <c r="BZ72" s="16">
        <v>2</v>
      </c>
      <c r="CA72" s="16">
        <v>4</v>
      </c>
      <c r="CB72" s="16">
        <v>2</v>
      </c>
      <c r="CC72" s="16">
        <v>4</v>
      </c>
      <c r="CD72" s="16">
        <v>2</v>
      </c>
      <c r="CE72" s="16">
        <v>4</v>
      </c>
      <c r="CF72" s="16">
        <v>2</v>
      </c>
      <c r="CG72" s="16">
        <v>4</v>
      </c>
      <c r="CH72" s="16">
        <v>2</v>
      </c>
      <c r="CI72" s="16">
        <v>4</v>
      </c>
      <c r="CJ72" s="16">
        <v>2</v>
      </c>
      <c r="CK72" s="16">
        <v>4</v>
      </c>
      <c r="CL72" s="16">
        <v>2</v>
      </c>
      <c r="CM72" s="16">
        <v>4</v>
      </c>
      <c r="CN72" s="16">
        <v>2</v>
      </c>
      <c r="CO72" s="16">
        <v>4</v>
      </c>
      <c r="CP72" s="16">
        <v>2</v>
      </c>
      <c r="CQ72" s="16">
        <v>4</v>
      </c>
      <c r="CR72" s="16">
        <v>2</v>
      </c>
      <c r="CS72" s="16">
        <v>4</v>
      </c>
      <c r="CT72" s="16">
        <v>2</v>
      </c>
      <c r="CU72" s="16">
        <v>4</v>
      </c>
      <c r="CV72" s="16">
        <v>2</v>
      </c>
      <c r="CW72" s="16">
        <v>4</v>
      </c>
      <c r="CX72" s="16">
        <v>2</v>
      </c>
      <c r="CY72" s="16">
        <v>4</v>
      </c>
      <c r="CZ72" s="16">
        <v>2</v>
      </c>
      <c r="DA72" s="16">
        <v>4</v>
      </c>
      <c r="DB72" s="16">
        <v>2</v>
      </c>
      <c r="DC72" s="16">
        <v>4</v>
      </c>
      <c r="DD72" s="16">
        <v>2</v>
      </c>
      <c r="DE72" s="16">
        <v>4</v>
      </c>
      <c r="DF72" s="16">
        <v>2</v>
      </c>
      <c r="DG72" s="16">
        <v>4</v>
      </c>
      <c r="DH72" s="16">
        <v>2</v>
      </c>
      <c r="DI72" s="16">
        <v>4</v>
      </c>
      <c r="DJ72" s="16">
        <v>2</v>
      </c>
      <c r="DK72" s="16">
        <v>4</v>
      </c>
      <c r="DL72" s="16">
        <v>2</v>
      </c>
      <c r="DM72" s="16">
        <v>4</v>
      </c>
      <c r="DN72" s="16">
        <v>2</v>
      </c>
      <c r="DO72" s="16">
        <v>4</v>
      </c>
      <c r="DP72" s="16">
        <v>2</v>
      </c>
      <c r="DQ72" s="16">
        <v>4</v>
      </c>
      <c r="DR72" s="16">
        <v>2</v>
      </c>
      <c r="DS72" s="16">
        <v>4</v>
      </c>
      <c r="DT72" s="16">
        <v>2</v>
      </c>
      <c r="DU72" s="16">
        <v>4</v>
      </c>
      <c r="DV72" s="16">
        <v>2</v>
      </c>
      <c r="DW72" s="16">
        <v>4</v>
      </c>
      <c r="DX72" s="16">
        <v>2</v>
      </c>
      <c r="DY72" s="16">
        <v>4</v>
      </c>
      <c r="DZ72" s="16">
        <v>2</v>
      </c>
      <c r="EA72" s="16">
        <v>4</v>
      </c>
      <c r="EB72" s="16">
        <v>2</v>
      </c>
      <c r="EC72" s="16">
        <v>4</v>
      </c>
      <c r="ED72" s="16">
        <v>2</v>
      </c>
      <c r="EE72" s="16">
        <v>4</v>
      </c>
      <c r="EF72" s="16">
        <v>2</v>
      </c>
      <c r="EG72" s="16">
        <v>4</v>
      </c>
      <c r="EH72" s="16">
        <v>2</v>
      </c>
      <c r="EI72" s="16">
        <v>4</v>
      </c>
      <c r="EJ72" s="16">
        <v>2</v>
      </c>
      <c r="EK72" s="16">
        <v>4</v>
      </c>
      <c r="EL72" s="16">
        <v>2</v>
      </c>
      <c r="EM72" s="16">
        <v>4</v>
      </c>
      <c r="EN72" s="16">
        <v>2</v>
      </c>
      <c r="EO72" s="16">
        <v>4</v>
      </c>
      <c r="EP72" s="16">
        <v>2</v>
      </c>
      <c r="EQ72" s="16">
        <v>4</v>
      </c>
      <c r="ER72" s="16">
        <v>2</v>
      </c>
      <c r="ES72" s="16">
        <v>4</v>
      </c>
      <c r="ET72" s="16">
        <v>2</v>
      </c>
      <c r="EU72" s="16">
        <v>4</v>
      </c>
      <c r="EV72" s="16">
        <v>2</v>
      </c>
      <c r="EW72" s="16">
        <v>4</v>
      </c>
      <c r="EX72" s="16">
        <v>2</v>
      </c>
      <c r="EY72" s="16">
        <v>4</v>
      </c>
      <c r="EZ72" s="16">
        <v>2</v>
      </c>
      <c r="FA72" s="16">
        <v>4</v>
      </c>
      <c r="FB72" s="16">
        <v>2</v>
      </c>
      <c r="FC72" s="16">
        <v>4</v>
      </c>
      <c r="FD72" s="16">
        <v>2</v>
      </c>
      <c r="FE72" s="16">
        <v>4</v>
      </c>
      <c r="FF72" s="16">
        <v>2</v>
      </c>
      <c r="FG72" s="16">
        <v>4</v>
      </c>
      <c r="FH72" s="16">
        <v>2</v>
      </c>
      <c r="FI72" s="16">
        <v>4</v>
      </c>
      <c r="FJ72" s="16">
        <v>2</v>
      </c>
      <c r="FK72" s="16">
        <v>4</v>
      </c>
      <c r="FL72" s="16">
        <v>2</v>
      </c>
      <c r="FM72" s="16">
        <v>4</v>
      </c>
      <c r="FN72" s="16">
        <v>2</v>
      </c>
      <c r="FO72" s="16">
        <v>4</v>
      </c>
      <c r="FP72" s="16">
        <v>2</v>
      </c>
      <c r="FQ72" s="16">
        <v>4</v>
      </c>
      <c r="FR72" s="16">
        <v>2</v>
      </c>
      <c r="FS72" s="16">
        <v>4</v>
      </c>
      <c r="FT72" s="16">
        <v>2</v>
      </c>
      <c r="FU72" s="16">
        <v>4</v>
      </c>
      <c r="FV72" s="16">
        <v>2</v>
      </c>
      <c r="FW72" s="16">
        <v>4</v>
      </c>
      <c r="FX72" s="16">
        <v>2</v>
      </c>
      <c r="FY72" s="16">
        <v>4</v>
      </c>
      <c r="FZ72" s="16">
        <v>2</v>
      </c>
      <c r="GA72" s="16">
        <v>4</v>
      </c>
      <c r="GB72" s="16">
        <v>2</v>
      </c>
      <c r="GC72" s="16">
        <v>4</v>
      </c>
      <c r="GD72" s="16">
        <v>2</v>
      </c>
      <c r="GE72" s="16">
        <v>4</v>
      </c>
      <c r="GF72" s="16">
        <v>2</v>
      </c>
      <c r="GG72" s="16">
        <v>4</v>
      </c>
      <c r="GH72" s="16">
        <v>2</v>
      </c>
      <c r="GI72" s="16">
        <v>4</v>
      </c>
      <c r="GJ72" s="16">
        <v>2</v>
      </c>
      <c r="GK72" s="16">
        <v>4</v>
      </c>
      <c r="GL72" s="16">
        <v>2</v>
      </c>
      <c r="GM72" s="16">
        <v>4</v>
      </c>
      <c r="GN72" s="16">
        <v>2</v>
      </c>
      <c r="GO72" s="16">
        <v>4</v>
      </c>
      <c r="GP72" s="16">
        <v>2</v>
      </c>
      <c r="GQ72" s="16">
        <v>4</v>
      </c>
      <c r="GR72" s="16">
        <v>2</v>
      </c>
      <c r="GS72" s="16">
        <v>4</v>
      </c>
      <c r="GT72" s="16">
        <v>1</v>
      </c>
      <c r="GU72" s="16"/>
      <c r="GV72" s="16"/>
      <c r="GW72" s="16"/>
      <c r="GX72" s="16"/>
      <c r="GY72" s="16"/>
      <c r="GZ72" s="16"/>
      <c r="HA72" s="16"/>
      <c r="HB72" s="16"/>
      <c r="HC72" s="16"/>
      <c r="HD72" s="16"/>
      <c r="HE72" s="16"/>
      <c r="HF72" s="16"/>
      <c r="HG72" s="16"/>
      <c r="HH72" s="16"/>
      <c r="HI72" s="16"/>
      <c r="HJ72" s="16"/>
      <c r="HK72" s="16"/>
      <c r="HL72" s="16"/>
      <c r="HM72" s="16"/>
      <c r="HN72" s="16"/>
      <c r="HO72" s="16"/>
      <c r="HP72" s="16"/>
      <c r="HQ72" s="16"/>
      <c r="HR72" s="16"/>
      <c r="HS72" s="16"/>
      <c r="HT72" s="16"/>
      <c r="HU72" s="16"/>
      <c r="HV72" s="16"/>
      <c r="HW72" s="16"/>
      <c r="HX72" s="16"/>
      <c r="HY72" s="16"/>
      <c r="HZ72" s="16"/>
      <c r="IA72" s="16"/>
      <c r="IB72" s="16"/>
      <c r="IC72" s="16"/>
      <c r="ID72" s="16"/>
      <c r="IE72" s="16"/>
      <c r="IF72" s="16"/>
      <c r="IG72" s="16"/>
      <c r="IH72" s="16"/>
      <c r="II72" s="16"/>
      <c r="IJ72" s="16"/>
      <c r="IK72" s="16"/>
      <c r="IL72" s="16"/>
      <c r="IM72" s="16"/>
      <c r="IN72" s="16"/>
      <c r="IO72" s="16"/>
      <c r="IP72" s="16"/>
      <c r="IQ72" s="16"/>
      <c r="IR72" s="16"/>
      <c r="IS72" s="16"/>
    </row>
    <row r="73" spans="1:253" x14ac:dyDescent="0.15">
      <c r="A73" s="11" t="s">
        <v>4</v>
      </c>
      <c r="B73" s="16">
        <f t="shared" ref="B73:BM73" si="124">(B64-B70)*B72</f>
        <v>0</v>
      </c>
      <c r="C73" s="16">
        <f t="shared" si="124"/>
        <v>0</v>
      </c>
      <c r="D73" s="16">
        <f t="shared" si="124"/>
        <v>0</v>
      </c>
      <c r="E73" s="16">
        <f t="shared" si="124"/>
        <v>0</v>
      </c>
      <c r="F73" s="16">
        <f t="shared" si="124"/>
        <v>0</v>
      </c>
      <c r="G73" s="16">
        <f t="shared" si="124"/>
        <v>0</v>
      </c>
      <c r="H73" s="16">
        <f t="shared" si="124"/>
        <v>0</v>
      </c>
      <c r="I73" s="16">
        <f t="shared" si="124"/>
        <v>0</v>
      </c>
      <c r="J73" s="16">
        <f t="shared" si="124"/>
        <v>0</v>
      </c>
      <c r="K73" s="16">
        <f t="shared" si="124"/>
        <v>0</v>
      </c>
      <c r="L73" s="16">
        <f t="shared" si="124"/>
        <v>0</v>
      </c>
      <c r="M73" s="16">
        <f t="shared" si="124"/>
        <v>0</v>
      </c>
      <c r="N73" s="16">
        <f t="shared" si="124"/>
        <v>0</v>
      </c>
      <c r="O73" s="16">
        <f t="shared" si="124"/>
        <v>0</v>
      </c>
      <c r="P73" s="16">
        <f t="shared" si="124"/>
        <v>0</v>
      </c>
      <c r="Q73" s="16">
        <f t="shared" si="124"/>
        <v>0</v>
      </c>
      <c r="R73" s="16">
        <f t="shared" si="124"/>
        <v>0</v>
      </c>
      <c r="S73" s="16">
        <f t="shared" si="124"/>
        <v>0</v>
      </c>
      <c r="T73" s="16">
        <f t="shared" si="124"/>
        <v>0</v>
      </c>
      <c r="U73" s="16">
        <f t="shared" si="124"/>
        <v>0</v>
      </c>
      <c r="V73" s="16">
        <f t="shared" si="124"/>
        <v>0</v>
      </c>
      <c r="W73" s="16">
        <f t="shared" si="124"/>
        <v>0</v>
      </c>
      <c r="X73" s="16">
        <f t="shared" si="124"/>
        <v>0</v>
      </c>
      <c r="Y73" s="16">
        <f t="shared" si="124"/>
        <v>0</v>
      </c>
      <c r="Z73" s="16">
        <f t="shared" si="124"/>
        <v>0</v>
      </c>
      <c r="AA73" s="16">
        <f t="shared" si="124"/>
        <v>0</v>
      </c>
      <c r="AB73" s="16">
        <f t="shared" si="124"/>
        <v>0</v>
      </c>
      <c r="AC73" s="16">
        <f t="shared" si="124"/>
        <v>0</v>
      </c>
      <c r="AD73" s="16">
        <f t="shared" si="124"/>
        <v>0</v>
      </c>
      <c r="AE73" s="16">
        <f t="shared" si="124"/>
        <v>0</v>
      </c>
      <c r="AF73" s="16">
        <f t="shared" si="124"/>
        <v>0</v>
      </c>
      <c r="AG73" s="16">
        <f t="shared" si="124"/>
        <v>0</v>
      </c>
      <c r="AH73" s="16">
        <f t="shared" si="124"/>
        <v>0</v>
      </c>
      <c r="AI73" s="16">
        <f t="shared" si="124"/>
        <v>0</v>
      </c>
      <c r="AJ73" s="16">
        <f t="shared" si="124"/>
        <v>0</v>
      </c>
      <c r="AK73" s="16">
        <f t="shared" si="124"/>
        <v>0</v>
      </c>
      <c r="AL73" s="16">
        <f t="shared" si="124"/>
        <v>0</v>
      </c>
      <c r="AM73" s="16">
        <f t="shared" si="124"/>
        <v>0</v>
      </c>
      <c r="AN73" s="16">
        <f t="shared" si="124"/>
        <v>0</v>
      </c>
      <c r="AO73" s="16">
        <f t="shared" si="124"/>
        <v>0</v>
      </c>
      <c r="AP73" s="16">
        <f t="shared" si="124"/>
        <v>0</v>
      </c>
      <c r="AQ73" s="16">
        <f t="shared" si="124"/>
        <v>0</v>
      </c>
      <c r="AR73" s="16">
        <f t="shared" si="124"/>
        <v>0</v>
      </c>
      <c r="AS73" s="16">
        <f t="shared" si="124"/>
        <v>0</v>
      </c>
      <c r="AT73" s="16">
        <f t="shared" si="124"/>
        <v>0</v>
      </c>
      <c r="AU73" s="16">
        <f t="shared" si="124"/>
        <v>0</v>
      </c>
      <c r="AV73" s="16">
        <f t="shared" si="124"/>
        <v>0</v>
      </c>
      <c r="AW73" s="16">
        <f t="shared" si="124"/>
        <v>0</v>
      </c>
      <c r="AX73" s="16">
        <f t="shared" si="124"/>
        <v>0</v>
      </c>
      <c r="AY73" s="16">
        <f t="shared" si="124"/>
        <v>0</v>
      </c>
      <c r="AZ73" s="16">
        <f t="shared" si="124"/>
        <v>0</v>
      </c>
      <c r="BA73" s="16">
        <f t="shared" si="124"/>
        <v>0</v>
      </c>
      <c r="BB73" s="16">
        <f t="shared" si="124"/>
        <v>0</v>
      </c>
      <c r="BC73" s="16">
        <f t="shared" si="124"/>
        <v>0</v>
      </c>
      <c r="BD73" s="16">
        <f t="shared" si="124"/>
        <v>0</v>
      </c>
      <c r="BE73" s="16">
        <f t="shared" si="124"/>
        <v>0</v>
      </c>
      <c r="BF73" s="16">
        <f t="shared" si="124"/>
        <v>0</v>
      </c>
      <c r="BG73" s="16">
        <f t="shared" si="124"/>
        <v>0</v>
      </c>
      <c r="BH73" s="16">
        <f t="shared" si="124"/>
        <v>0</v>
      </c>
      <c r="BI73" s="16">
        <f t="shared" si="124"/>
        <v>0</v>
      </c>
      <c r="BJ73" s="16">
        <f t="shared" si="124"/>
        <v>0</v>
      </c>
      <c r="BK73" s="16">
        <f t="shared" si="124"/>
        <v>0</v>
      </c>
      <c r="BL73" s="16">
        <f t="shared" si="124"/>
        <v>0</v>
      </c>
      <c r="BM73" s="16">
        <f t="shared" si="124"/>
        <v>0</v>
      </c>
      <c r="BN73" s="16">
        <f t="shared" ref="BN73:DY73" si="125">(BN64-BN70)*BN72</f>
        <v>0</v>
      </c>
      <c r="BO73" s="16">
        <f t="shared" si="125"/>
        <v>0</v>
      </c>
      <c r="BP73" s="16">
        <f t="shared" si="125"/>
        <v>0</v>
      </c>
      <c r="BQ73" s="16">
        <f t="shared" si="125"/>
        <v>0</v>
      </c>
      <c r="BR73" s="16">
        <f t="shared" si="125"/>
        <v>0</v>
      </c>
      <c r="BS73" s="16">
        <f t="shared" si="125"/>
        <v>0</v>
      </c>
      <c r="BT73" s="16">
        <f t="shared" si="125"/>
        <v>0</v>
      </c>
      <c r="BU73" s="16">
        <f t="shared" si="125"/>
        <v>0</v>
      </c>
      <c r="BV73" s="16">
        <f t="shared" si="125"/>
        <v>0</v>
      </c>
      <c r="BW73" s="16">
        <f t="shared" si="125"/>
        <v>0</v>
      </c>
      <c r="BX73" s="16">
        <f t="shared" si="125"/>
        <v>0</v>
      </c>
      <c r="BY73" s="16">
        <f t="shared" si="125"/>
        <v>0</v>
      </c>
      <c r="BZ73" s="16">
        <f t="shared" si="125"/>
        <v>0</v>
      </c>
      <c r="CA73" s="16">
        <f t="shared" si="125"/>
        <v>0</v>
      </c>
      <c r="CB73" s="16">
        <f t="shared" si="125"/>
        <v>0</v>
      </c>
      <c r="CC73" s="16">
        <f t="shared" si="125"/>
        <v>0</v>
      </c>
      <c r="CD73" s="16">
        <f t="shared" si="125"/>
        <v>0</v>
      </c>
      <c r="CE73" s="16">
        <f t="shared" si="125"/>
        <v>0</v>
      </c>
      <c r="CF73" s="16">
        <f t="shared" si="125"/>
        <v>0</v>
      </c>
      <c r="CG73" s="16">
        <f t="shared" si="125"/>
        <v>0</v>
      </c>
      <c r="CH73" s="16">
        <f t="shared" si="125"/>
        <v>0</v>
      </c>
      <c r="CI73" s="16">
        <f t="shared" si="125"/>
        <v>0</v>
      </c>
      <c r="CJ73" s="16">
        <f t="shared" si="125"/>
        <v>0</v>
      </c>
      <c r="CK73" s="16">
        <f t="shared" si="125"/>
        <v>0</v>
      </c>
      <c r="CL73" s="16">
        <f t="shared" si="125"/>
        <v>0</v>
      </c>
      <c r="CM73" s="16">
        <f t="shared" si="125"/>
        <v>0</v>
      </c>
      <c r="CN73" s="16">
        <f t="shared" si="125"/>
        <v>0</v>
      </c>
      <c r="CO73" s="16">
        <f t="shared" si="125"/>
        <v>0</v>
      </c>
      <c r="CP73" s="16">
        <f t="shared" si="125"/>
        <v>0</v>
      </c>
      <c r="CQ73" s="16">
        <f t="shared" si="125"/>
        <v>0</v>
      </c>
      <c r="CR73" s="16">
        <f t="shared" si="125"/>
        <v>0</v>
      </c>
      <c r="CS73" s="16">
        <f t="shared" si="125"/>
        <v>0</v>
      </c>
      <c r="CT73" s="16">
        <f t="shared" si="125"/>
        <v>0</v>
      </c>
      <c r="CU73" s="16">
        <f t="shared" si="125"/>
        <v>0</v>
      </c>
      <c r="CV73" s="16">
        <f t="shared" si="125"/>
        <v>0</v>
      </c>
      <c r="CW73" s="16">
        <f t="shared" si="125"/>
        <v>0</v>
      </c>
      <c r="CX73" s="16">
        <f t="shared" si="125"/>
        <v>0</v>
      </c>
      <c r="CY73" s="16">
        <f t="shared" si="125"/>
        <v>0</v>
      </c>
      <c r="CZ73" s="16">
        <f t="shared" si="125"/>
        <v>0</v>
      </c>
      <c r="DA73" s="16">
        <f t="shared" si="125"/>
        <v>0</v>
      </c>
      <c r="DB73" s="16">
        <f t="shared" si="125"/>
        <v>0</v>
      </c>
      <c r="DC73" s="16">
        <f t="shared" si="125"/>
        <v>0</v>
      </c>
      <c r="DD73" s="16">
        <f t="shared" si="125"/>
        <v>0</v>
      </c>
      <c r="DE73" s="16">
        <f t="shared" si="125"/>
        <v>0</v>
      </c>
      <c r="DF73" s="16">
        <f t="shared" si="125"/>
        <v>0</v>
      </c>
      <c r="DG73" s="16">
        <f t="shared" si="125"/>
        <v>0</v>
      </c>
      <c r="DH73" s="16">
        <f t="shared" si="125"/>
        <v>0</v>
      </c>
      <c r="DI73" s="16">
        <f t="shared" si="125"/>
        <v>0</v>
      </c>
      <c r="DJ73" s="16">
        <f t="shared" si="125"/>
        <v>0</v>
      </c>
      <c r="DK73" s="16">
        <f t="shared" si="125"/>
        <v>0</v>
      </c>
      <c r="DL73" s="16">
        <f t="shared" si="125"/>
        <v>0</v>
      </c>
      <c r="DM73" s="16">
        <f t="shared" si="125"/>
        <v>0</v>
      </c>
      <c r="DN73" s="16">
        <f t="shared" si="125"/>
        <v>0</v>
      </c>
      <c r="DO73" s="16">
        <f t="shared" si="125"/>
        <v>0</v>
      </c>
      <c r="DP73" s="16">
        <f t="shared" si="125"/>
        <v>0</v>
      </c>
      <c r="DQ73" s="16">
        <f t="shared" si="125"/>
        <v>0</v>
      </c>
      <c r="DR73" s="16">
        <f t="shared" si="125"/>
        <v>0</v>
      </c>
      <c r="DS73" s="16">
        <f t="shared" si="125"/>
        <v>0</v>
      </c>
      <c r="DT73" s="16">
        <f t="shared" si="125"/>
        <v>0</v>
      </c>
      <c r="DU73" s="16">
        <f t="shared" si="125"/>
        <v>0</v>
      </c>
      <c r="DV73" s="16">
        <f t="shared" si="125"/>
        <v>0</v>
      </c>
      <c r="DW73" s="16">
        <f t="shared" si="125"/>
        <v>0</v>
      </c>
      <c r="DX73" s="16">
        <f t="shared" si="125"/>
        <v>0</v>
      </c>
      <c r="DY73" s="16">
        <f t="shared" si="125"/>
        <v>0</v>
      </c>
      <c r="DZ73" s="16">
        <f t="shared" ref="DZ73:GK73" si="126">(DZ64-DZ70)*DZ72</f>
        <v>0</v>
      </c>
      <c r="EA73" s="16">
        <f t="shared" si="126"/>
        <v>0</v>
      </c>
      <c r="EB73" s="16">
        <f t="shared" si="126"/>
        <v>0</v>
      </c>
      <c r="EC73" s="16">
        <f t="shared" si="126"/>
        <v>0</v>
      </c>
      <c r="ED73" s="16">
        <f t="shared" si="126"/>
        <v>0</v>
      </c>
      <c r="EE73" s="16">
        <f t="shared" si="126"/>
        <v>0</v>
      </c>
      <c r="EF73" s="16">
        <f t="shared" si="126"/>
        <v>0</v>
      </c>
      <c r="EG73" s="16">
        <f t="shared" si="126"/>
        <v>0</v>
      </c>
      <c r="EH73" s="16">
        <f t="shared" si="126"/>
        <v>0</v>
      </c>
      <c r="EI73" s="16">
        <f t="shared" si="126"/>
        <v>0</v>
      </c>
      <c r="EJ73" s="16">
        <f t="shared" si="126"/>
        <v>0</v>
      </c>
      <c r="EK73" s="16">
        <f t="shared" si="126"/>
        <v>0</v>
      </c>
      <c r="EL73" s="16">
        <f t="shared" si="126"/>
        <v>0</v>
      </c>
      <c r="EM73" s="16">
        <f t="shared" si="126"/>
        <v>0</v>
      </c>
      <c r="EN73" s="16">
        <f t="shared" si="126"/>
        <v>0</v>
      </c>
      <c r="EO73" s="16">
        <f t="shared" si="126"/>
        <v>0</v>
      </c>
      <c r="EP73" s="16">
        <f t="shared" si="126"/>
        <v>0</v>
      </c>
      <c r="EQ73" s="16">
        <f t="shared" si="126"/>
        <v>0</v>
      </c>
      <c r="ER73" s="16">
        <f t="shared" si="126"/>
        <v>0</v>
      </c>
      <c r="ES73" s="16">
        <f t="shared" si="126"/>
        <v>0</v>
      </c>
      <c r="ET73" s="16">
        <f t="shared" si="126"/>
        <v>0</v>
      </c>
      <c r="EU73" s="16">
        <f t="shared" si="126"/>
        <v>0</v>
      </c>
      <c r="EV73" s="16">
        <f t="shared" si="126"/>
        <v>0</v>
      </c>
      <c r="EW73" s="16">
        <f t="shared" si="126"/>
        <v>0</v>
      </c>
      <c r="EX73" s="16">
        <f t="shared" si="126"/>
        <v>0</v>
      </c>
      <c r="EY73" s="16">
        <f t="shared" si="126"/>
        <v>0</v>
      </c>
      <c r="EZ73" s="16">
        <f t="shared" si="126"/>
        <v>0</v>
      </c>
      <c r="FA73" s="16">
        <f t="shared" si="126"/>
        <v>0</v>
      </c>
      <c r="FB73" s="16">
        <f t="shared" si="126"/>
        <v>0</v>
      </c>
      <c r="FC73" s="16">
        <f t="shared" si="126"/>
        <v>0</v>
      </c>
      <c r="FD73" s="16">
        <f t="shared" si="126"/>
        <v>0</v>
      </c>
      <c r="FE73" s="16">
        <f t="shared" si="126"/>
        <v>0</v>
      </c>
      <c r="FF73" s="16">
        <f t="shared" si="126"/>
        <v>0</v>
      </c>
      <c r="FG73" s="16">
        <f t="shared" si="126"/>
        <v>0</v>
      </c>
      <c r="FH73" s="16">
        <f t="shared" si="126"/>
        <v>0</v>
      </c>
      <c r="FI73" s="16">
        <f t="shared" si="126"/>
        <v>0</v>
      </c>
      <c r="FJ73" s="16">
        <f t="shared" si="126"/>
        <v>0</v>
      </c>
      <c r="FK73" s="16">
        <f t="shared" si="126"/>
        <v>0</v>
      </c>
      <c r="FL73" s="16">
        <f t="shared" si="126"/>
        <v>0</v>
      </c>
      <c r="FM73" s="16">
        <f t="shared" si="126"/>
        <v>0</v>
      </c>
      <c r="FN73" s="16">
        <f t="shared" si="126"/>
        <v>0</v>
      </c>
      <c r="FO73" s="16">
        <f t="shared" si="126"/>
        <v>0</v>
      </c>
      <c r="FP73" s="16">
        <f t="shared" si="126"/>
        <v>0</v>
      </c>
      <c r="FQ73" s="16">
        <f t="shared" si="126"/>
        <v>0</v>
      </c>
      <c r="FR73" s="16">
        <f t="shared" si="126"/>
        <v>0</v>
      </c>
      <c r="FS73" s="16">
        <f t="shared" si="126"/>
        <v>0</v>
      </c>
      <c r="FT73" s="16">
        <f t="shared" si="126"/>
        <v>0</v>
      </c>
      <c r="FU73" s="16">
        <f t="shared" si="126"/>
        <v>0</v>
      </c>
      <c r="FV73" s="16">
        <f t="shared" si="126"/>
        <v>0</v>
      </c>
      <c r="FW73" s="16">
        <f t="shared" si="126"/>
        <v>0</v>
      </c>
      <c r="FX73" s="16">
        <f t="shared" si="126"/>
        <v>0</v>
      </c>
      <c r="FY73" s="16">
        <f t="shared" si="126"/>
        <v>0</v>
      </c>
      <c r="FZ73" s="16">
        <f t="shared" si="126"/>
        <v>0</v>
      </c>
      <c r="GA73" s="16">
        <f t="shared" si="126"/>
        <v>0</v>
      </c>
      <c r="GB73" s="16">
        <f t="shared" si="126"/>
        <v>0</v>
      </c>
      <c r="GC73" s="16">
        <f t="shared" si="126"/>
        <v>0</v>
      </c>
      <c r="GD73" s="16">
        <f t="shared" si="126"/>
        <v>0</v>
      </c>
      <c r="GE73" s="16">
        <f t="shared" si="126"/>
        <v>0</v>
      </c>
      <c r="GF73" s="16">
        <f t="shared" si="126"/>
        <v>0</v>
      </c>
      <c r="GG73" s="16">
        <f t="shared" si="126"/>
        <v>0</v>
      </c>
      <c r="GH73" s="16">
        <f t="shared" si="126"/>
        <v>0</v>
      </c>
      <c r="GI73" s="16">
        <f t="shared" si="126"/>
        <v>0</v>
      </c>
      <c r="GJ73" s="16">
        <f t="shared" si="126"/>
        <v>0</v>
      </c>
      <c r="GK73" s="16">
        <f t="shared" si="126"/>
        <v>0</v>
      </c>
      <c r="GL73" s="16">
        <f t="shared" ref="GL73:GT73" si="127">(GL64-GL70)*GL72</f>
        <v>0</v>
      </c>
      <c r="GM73" s="16">
        <f t="shared" si="127"/>
        <v>0</v>
      </c>
      <c r="GN73" s="16">
        <f t="shared" si="127"/>
        <v>0</v>
      </c>
      <c r="GO73" s="16">
        <f t="shared" si="127"/>
        <v>0</v>
      </c>
      <c r="GP73" s="16">
        <f t="shared" si="127"/>
        <v>0</v>
      </c>
      <c r="GQ73" s="16">
        <f t="shared" si="127"/>
        <v>0</v>
      </c>
      <c r="GR73" s="16">
        <f t="shared" si="127"/>
        <v>0</v>
      </c>
      <c r="GS73" s="16">
        <f t="shared" si="127"/>
        <v>0</v>
      </c>
      <c r="GT73" s="16">
        <f t="shared" si="127"/>
        <v>0</v>
      </c>
      <c r="GU73" s="16"/>
      <c r="GV73" s="16"/>
      <c r="GW73" s="16"/>
      <c r="GX73" s="16"/>
      <c r="GY73" s="16"/>
      <c r="GZ73" s="16"/>
      <c r="HA73" s="16"/>
      <c r="HB73" s="16"/>
      <c r="HC73" s="16"/>
      <c r="HD73" s="16"/>
      <c r="HE73" s="16"/>
      <c r="HF73" s="16"/>
      <c r="HG73" s="16"/>
      <c r="HH73" s="16"/>
      <c r="HI73" s="16"/>
      <c r="HJ73" s="16"/>
      <c r="HK73" s="16"/>
      <c r="HL73" s="16"/>
      <c r="HM73" s="16"/>
      <c r="HN73" s="16"/>
      <c r="HO73" s="16"/>
      <c r="HP73" s="16"/>
      <c r="HQ73" s="16"/>
      <c r="HR73" s="16"/>
      <c r="HS73" s="16"/>
      <c r="HT73" s="16"/>
      <c r="HU73" s="16"/>
      <c r="HV73" s="16"/>
      <c r="HW73" s="16"/>
      <c r="HX73" s="16"/>
      <c r="HY73" s="16"/>
      <c r="HZ73" s="16"/>
      <c r="IA73" s="16"/>
      <c r="IB73" s="16"/>
      <c r="IC73" s="16"/>
      <c r="ID73" s="16"/>
      <c r="IE73" s="16"/>
      <c r="IF73" s="16"/>
      <c r="IG73" s="16"/>
      <c r="IH73" s="16"/>
      <c r="II73" s="16"/>
      <c r="IJ73" s="16"/>
      <c r="IK73" s="16"/>
      <c r="IL73" s="16"/>
      <c r="IM73" s="16"/>
      <c r="IN73" s="16"/>
      <c r="IO73" s="16"/>
      <c r="IP73" s="16"/>
      <c r="IQ73" s="16"/>
      <c r="IR73" s="16"/>
      <c r="IS73" s="16"/>
    </row>
    <row r="74" spans="1:253" x14ac:dyDescent="0.15">
      <c r="A74" s="11"/>
      <c r="B74" s="16"/>
      <c r="C74" s="16"/>
      <c r="D74" s="16"/>
      <c r="E74" s="16"/>
      <c r="F74" s="16"/>
      <c r="G74" s="16"/>
      <c r="H74" s="16"/>
      <c r="I74" s="16"/>
      <c r="J74" s="16"/>
      <c r="K74" s="16"/>
      <c r="L74" s="16"/>
      <c r="M74" s="16"/>
      <c r="N74" s="16"/>
      <c r="O74" s="16"/>
      <c r="P74" s="16"/>
      <c r="Q74" s="16"/>
      <c r="R74" s="16"/>
      <c r="S74" s="16"/>
      <c r="T74" s="16"/>
      <c r="U74" s="16"/>
      <c r="V74" s="16"/>
      <c r="W74" s="16"/>
      <c r="X74" s="16"/>
      <c r="Y74" s="16"/>
      <c r="Z74" s="16"/>
      <c r="AA74" s="16"/>
      <c r="AB74" s="16"/>
      <c r="AC74" s="16"/>
      <c r="AD74" s="16"/>
      <c r="AE74" s="16"/>
      <c r="AF74" s="16"/>
      <c r="AG74" s="16"/>
      <c r="AH74" s="16"/>
      <c r="AI74" s="16"/>
      <c r="AJ74" s="16"/>
      <c r="AK74" s="16"/>
      <c r="AL74" s="16"/>
      <c r="AM74" s="16"/>
      <c r="AN74" s="16"/>
      <c r="AO74" s="16"/>
      <c r="AP74" s="16"/>
      <c r="AQ74" s="16"/>
      <c r="AR74" s="16"/>
      <c r="AS74" s="16"/>
      <c r="AT74" s="16"/>
      <c r="AU74" s="16"/>
      <c r="AV74" s="16"/>
      <c r="AW74" s="16"/>
      <c r="AX74" s="16"/>
      <c r="AY74" s="16"/>
      <c r="AZ74" s="16"/>
      <c r="BA74" s="16"/>
      <c r="BB74" s="16"/>
      <c r="BC74" s="16"/>
      <c r="BD74" s="16"/>
      <c r="BE74" s="16"/>
      <c r="BF74" s="16"/>
      <c r="BG74" s="16"/>
      <c r="BH74" s="16"/>
      <c r="BI74" s="16"/>
      <c r="BJ74" s="16"/>
      <c r="BK74" s="16"/>
      <c r="BL74" s="16"/>
      <c r="BM74" s="16"/>
      <c r="BN74" s="16"/>
      <c r="BO74" s="16"/>
      <c r="BP74" s="16"/>
      <c r="BQ74" s="16"/>
      <c r="BR74" s="16"/>
      <c r="BS74" s="16"/>
      <c r="BT74" s="16"/>
      <c r="BU74" s="16"/>
      <c r="BV74" s="16"/>
      <c r="BW74" s="16"/>
      <c r="BX74" s="16"/>
      <c r="BY74" s="16"/>
      <c r="BZ74" s="16"/>
      <c r="CA74" s="16"/>
      <c r="CB74" s="16"/>
      <c r="CC74" s="16"/>
      <c r="CD74" s="16"/>
      <c r="CE74" s="16"/>
      <c r="CF74" s="16"/>
      <c r="CG74" s="16"/>
      <c r="CH74" s="16"/>
      <c r="CI74" s="16"/>
      <c r="CJ74" s="16"/>
      <c r="CK74" s="16"/>
      <c r="CL74" s="16"/>
      <c r="CM74" s="16"/>
      <c r="CN74" s="16"/>
      <c r="CO74" s="16"/>
      <c r="CP74" s="16"/>
      <c r="CQ74" s="16"/>
      <c r="CR74" s="16"/>
      <c r="CS74" s="16"/>
      <c r="CT74" s="16"/>
      <c r="CU74" s="16"/>
      <c r="CV74" s="16"/>
      <c r="CW74" s="16"/>
      <c r="CX74" s="16"/>
      <c r="CY74" s="16"/>
      <c r="CZ74" s="16"/>
      <c r="DA74" s="16"/>
      <c r="DB74" s="16"/>
      <c r="DC74" s="16"/>
      <c r="DD74" s="16"/>
      <c r="DE74" s="16"/>
      <c r="DF74" s="16"/>
      <c r="DG74" s="16"/>
      <c r="DH74" s="16"/>
      <c r="DI74" s="16"/>
      <c r="DJ74" s="16"/>
      <c r="DK74" s="16"/>
      <c r="DL74" s="16"/>
      <c r="DM74" s="16"/>
      <c r="DN74" s="16"/>
      <c r="DO74" s="16"/>
      <c r="DP74" s="16"/>
      <c r="DQ74" s="16"/>
      <c r="DR74" s="16"/>
      <c r="DS74" s="16"/>
      <c r="DT74" s="16"/>
      <c r="DU74" s="16"/>
      <c r="DV74" s="16"/>
      <c r="DW74" s="16"/>
      <c r="DX74" s="16"/>
      <c r="DY74" s="16"/>
      <c r="DZ74" s="16"/>
      <c r="EA74" s="16"/>
      <c r="EB74" s="16"/>
      <c r="EC74" s="16"/>
      <c r="ED74" s="16"/>
      <c r="EE74" s="16"/>
      <c r="EF74" s="16"/>
      <c r="EG74" s="16"/>
      <c r="EH74" s="16"/>
      <c r="EI74" s="16"/>
      <c r="EJ74" s="16"/>
      <c r="EK74" s="16"/>
      <c r="EL74" s="16"/>
      <c r="EM74" s="16"/>
      <c r="EN74" s="16"/>
      <c r="EO74" s="16"/>
      <c r="EP74" s="16"/>
      <c r="EQ74" s="16"/>
      <c r="ER74" s="16"/>
      <c r="ES74" s="16"/>
      <c r="ET74" s="16"/>
      <c r="EU74" s="16"/>
      <c r="EV74" s="16"/>
      <c r="EW74" s="16"/>
      <c r="EX74" s="16"/>
      <c r="EY74" s="16"/>
      <c r="EZ74" s="16"/>
      <c r="FA74" s="16"/>
      <c r="FB74" s="16"/>
      <c r="FC74" s="16"/>
      <c r="FD74" s="16"/>
      <c r="FE74" s="16"/>
      <c r="FF74" s="16"/>
      <c r="FG74" s="16"/>
      <c r="FH74" s="16"/>
      <c r="FI74" s="16"/>
      <c r="FJ74" s="16"/>
      <c r="FK74" s="16"/>
      <c r="FL74" s="16"/>
      <c r="FM74" s="16"/>
      <c r="FN74" s="16"/>
      <c r="FO74" s="16"/>
      <c r="FP74" s="16"/>
      <c r="FQ74" s="16"/>
      <c r="FR74" s="16"/>
      <c r="FS74" s="16"/>
      <c r="FT74" s="16"/>
      <c r="FU74" s="16"/>
      <c r="FV74" s="16"/>
      <c r="FW74" s="16"/>
      <c r="FX74" s="16"/>
      <c r="FY74" s="16"/>
      <c r="FZ74" s="16"/>
      <c r="GA74" s="16"/>
      <c r="GB74" s="16"/>
      <c r="GC74" s="16"/>
      <c r="GD74" s="16"/>
      <c r="GE74" s="16"/>
      <c r="GF74" s="16"/>
      <c r="GG74" s="16"/>
      <c r="GH74" s="16"/>
      <c r="GI74" s="16"/>
      <c r="GJ74" s="16"/>
      <c r="GK74" s="16"/>
      <c r="GL74" s="16"/>
      <c r="GM74" s="16"/>
      <c r="GN74" s="16"/>
      <c r="GO74" s="16"/>
      <c r="GP74" s="16"/>
      <c r="GQ74" s="16"/>
      <c r="GR74" s="16"/>
      <c r="GS74" s="16"/>
      <c r="GT74" s="16"/>
      <c r="GU74" s="16"/>
      <c r="GV74" s="16"/>
      <c r="GW74" s="16"/>
      <c r="GX74" s="16"/>
      <c r="GY74" s="16"/>
      <c r="GZ74" s="16"/>
      <c r="HA74" s="16"/>
      <c r="HB74" s="16"/>
      <c r="HC74" s="16"/>
      <c r="HD74" s="16"/>
      <c r="HE74" s="16"/>
      <c r="HF74" s="16"/>
      <c r="HG74" s="16"/>
      <c r="HH74" s="16"/>
      <c r="HI74" s="16"/>
      <c r="HJ74" s="16"/>
      <c r="HK74" s="16"/>
      <c r="HL74" s="16"/>
      <c r="HM74" s="16"/>
      <c r="HN74" s="16"/>
      <c r="HO74" s="16"/>
      <c r="HP74" s="16"/>
      <c r="HQ74" s="16"/>
      <c r="HR74" s="16"/>
      <c r="HS74" s="16"/>
      <c r="HT74" s="16"/>
      <c r="HU74" s="16"/>
      <c r="HV74" s="16"/>
      <c r="HW74" s="16"/>
      <c r="HX74" s="16"/>
      <c r="HY74" s="16"/>
      <c r="HZ74" s="16"/>
      <c r="IA74" s="16"/>
      <c r="IB74" s="16"/>
      <c r="IC74" s="16"/>
      <c r="ID74" s="16"/>
      <c r="IE74" s="16"/>
      <c r="IF74" s="16"/>
      <c r="IG74" s="16"/>
      <c r="IH74" s="16"/>
      <c r="II74" s="16"/>
      <c r="IJ74" s="16"/>
      <c r="IK74" s="16"/>
      <c r="IL74" s="16"/>
      <c r="IM74" s="16"/>
      <c r="IN74" s="16"/>
      <c r="IO74" s="16"/>
      <c r="IP74" s="16"/>
      <c r="IQ74" s="16"/>
      <c r="IR74" s="16"/>
      <c r="IS74" s="16"/>
    </row>
    <row r="75" spans="1:253" x14ac:dyDescent="0.15">
      <c r="A75" s="27" t="s">
        <v>15</v>
      </c>
      <c r="B75" s="16">
        <f>SUM(B73:GT73)*B$12/3</f>
        <v>0</v>
      </c>
      <c r="C75" s="16"/>
      <c r="D75" s="16"/>
      <c r="E75" s="16"/>
      <c r="F75" s="16"/>
      <c r="G75" s="16"/>
      <c r="H75" s="16"/>
      <c r="I75" s="16"/>
      <c r="J75" s="16"/>
      <c r="K75" s="16"/>
      <c r="L75" s="16"/>
      <c r="M75" s="16"/>
      <c r="N75" s="16"/>
      <c r="O75" s="16"/>
      <c r="P75" s="16"/>
      <c r="Q75" s="16"/>
      <c r="R75" s="16"/>
      <c r="S75" s="16"/>
      <c r="T75" s="16"/>
      <c r="U75" s="16"/>
      <c r="V75" s="16"/>
      <c r="W75" s="16"/>
      <c r="X75" s="16"/>
      <c r="Y75" s="16"/>
      <c r="Z75" s="16"/>
      <c r="AA75" s="16"/>
      <c r="AB75" s="16"/>
      <c r="AC75" s="16"/>
      <c r="AD75" s="16"/>
      <c r="AE75" s="16"/>
      <c r="AF75" s="16"/>
      <c r="AG75" s="16"/>
      <c r="AH75" s="16"/>
      <c r="AI75" s="16"/>
      <c r="AJ75" s="16"/>
      <c r="AK75" s="16"/>
      <c r="AL75" s="16"/>
      <c r="AM75" s="16"/>
      <c r="AN75" s="16"/>
      <c r="AO75" s="16"/>
      <c r="AP75" s="16"/>
      <c r="AQ75" s="16"/>
      <c r="AR75" s="16"/>
      <c r="AS75" s="16"/>
      <c r="AT75" s="16"/>
      <c r="AU75" s="16"/>
      <c r="AV75" s="16"/>
      <c r="AW75" s="16"/>
      <c r="AX75" s="16"/>
      <c r="AY75" s="16"/>
      <c r="AZ75" s="16"/>
      <c r="BA75" s="16" t="s">
        <v>19</v>
      </c>
      <c r="BB75" s="16"/>
      <c r="BC75" s="16"/>
      <c r="BD75" s="16"/>
      <c r="BE75" s="16"/>
      <c r="BF75" s="16"/>
      <c r="BG75" s="16"/>
      <c r="BH75" s="16"/>
      <c r="BI75" s="16"/>
      <c r="BJ75" s="16"/>
      <c r="BK75" s="16"/>
      <c r="BL75" s="16"/>
      <c r="BM75" s="16"/>
      <c r="BN75" s="16"/>
      <c r="BO75" s="16"/>
      <c r="BP75" s="16"/>
      <c r="BQ75" s="16"/>
      <c r="BR75" s="16"/>
      <c r="BS75" s="16"/>
      <c r="BT75" s="16"/>
      <c r="BU75" s="16"/>
      <c r="BV75" s="16"/>
      <c r="BW75" s="16"/>
      <c r="BX75" s="16"/>
      <c r="BY75" s="16"/>
      <c r="BZ75" s="16"/>
      <c r="CA75" s="16"/>
      <c r="CB75" s="16"/>
      <c r="CC75" s="16"/>
      <c r="CD75" s="16"/>
      <c r="CE75" s="16"/>
      <c r="CF75" s="16"/>
      <c r="CG75" s="16"/>
      <c r="CH75" s="16"/>
      <c r="CI75" s="16"/>
      <c r="CJ75" s="16"/>
      <c r="CK75" s="16"/>
      <c r="CL75" s="16"/>
      <c r="CM75" s="16"/>
      <c r="CN75" s="16"/>
      <c r="CO75" s="16"/>
      <c r="CP75" s="16"/>
      <c r="CQ75" s="16"/>
      <c r="CR75" s="16"/>
      <c r="CS75" s="16"/>
      <c r="CT75" s="16"/>
      <c r="CU75" s="16"/>
      <c r="CV75" s="16"/>
      <c r="CW75" s="16"/>
      <c r="CX75" s="16"/>
      <c r="CY75" s="16"/>
      <c r="CZ75" s="16"/>
      <c r="DA75" s="16"/>
      <c r="DB75" s="16"/>
      <c r="DC75" s="16"/>
      <c r="DD75" s="16"/>
      <c r="DE75" s="16"/>
      <c r="DF75" s="16"/>
      <c r="DG75" s="16"/>
      <c r="DH75" s="16"/>
      <c r="DI75" s="16"/>
      <c r="DJ75" s="16"/>
      <c r="DK75" s="16"/>
      <c r="DL75" s="16"/>
      <c r="DM75" s="16"/>
      <c r="DN75" s="16"/>
      <c r="DO75" s="16"/>
      <c r="DP75" s="16"/>
      <c r="DQ75" s="16"/>
      <c r="DR75" s="16"/>
      <c r="DS75" s="16"/>
      <c r="DT75" s="16"/>
      <c r="DU75" s="16"/>
      <c r="DV75" s="16"/>
      <c r="DW75" s="16"/>
      <c r="DX75" s="16"/>
      <c r="DY75" s="16"/>
      <c r="DZ75" s="16"/>
      <c r="EA75" s="16"/>
      <c r="EB75" s="16"/>
      <c r="EC75" s="16"/>
      <c r="ED75" s="16"/>
      <c r="EE75" s="16"/>
      <c r="EF75" s="16"/>
      <c r="EG75" s="16"/>
      <c r="EH75" s="16"/>
      <c r="EI75" s="16"/>
      <c r="EJ75" s="16"/>
      <c r="EK75" s="16"/>
      <c r="EL75" s="16"/>
      <c r="EM75" s="16"/>
      <c r="EN75" s="16"/>
      <c r="EO75" s="16"/>
      <c r="EP75" s="16"/>
      <c r="EQ75" s="16"/>
      <c r="ER75" s="16"/>
      <c r="ES75" s="16"/>
      <c r="ET75" s="16"/>
      <c r="EU75" s="16"/>
      <c r="EV75" s="16"/>
      <c r="EW75" s="16"/>
      <c r="EX75" s="16"/>
      <c r="EY75" s="16"/>
      <c r="EZ75" s="16"/>
      <c r="FA75" s="16"/>
      <c r="FB75" s="16"/>
      <c r="FC75" s="16"/>
      <c r="FD75" s="16"/>
      <c r="FE75" s="16"/>
      <c r="FF75" s="16"/>
      <c r="FG75" s="16"/>
      <c r="FH75" s="16"/>
      <c r="FI75" s="16"/>
      <c r="FJ75" s="16"/>
      <c r="FK75" s="16"/>
      <c r="FL75" s="16"/>
      <c r="FM75" s="16"/>
      <c r="FN75" s="16"/>
      <c r="FO75" s="16"/>
      <c r="FP75" s="16"/>
      <c r="FQ75" s="16"/>
      <c r="FR75" s="16"/>
      <c r="FS75" s="16"/>
      <c r="FT75" s="16"/>
      <c r="FU75" s="16"/>
      <c r="FV75" s="16"/>
      <c r="FW75" s="16"/>
      <c r="FX75" s="16"/>
      <c r="FY75" s="16"/>
      <c r="FZ75" s="16"/>
      <c r="GA75" s="16"/>
      <c r="GB75" s="16"/>
      <c r="GC75" s="16"/>
      <c r="GD75" s="16"/>
      <c r="GE75" s="16"/>
      <c r="GF75" s="16"/>
      <c r="GG75" s="16"/>
      <c r="GH75" s="16"/>
      <c r="GI75" s="16"/>
      <c r="GJ75" s="16"/>
      <c r="GK75" s="16"/>
      <c r="GL75" s="16"/>
      <c r="GM75" s="16"/>
      <c r="GN75" s="16"/>
      <c r="GO75" s="16"/>
      <c r="GP75" s="16"/>
      <c r="GQ75" s="16"/>
      <c r="GR75" s="16"/>
      <c r="GS75" s="16"/>
      <c r="GT75" s="16"/>
      <c r="GU75" s="16"/>
      <c r="GV75" s="16"/>
      <c r="GW75" s="16"/>
      <c r="GX75" s="16"/>
      <c r="GY75" s="16"/>
      <c r="GZ75" s="16"/>
      <c r="HA75" s="16"/>
      <c r="HB75" s="16"/>
      <c r="HC75" s="16"/>
      <c r="HD75" s="16"/>
      <c r="HE75" s="16"/>
      <c r="HF75" s="16"/>
      <c r="HG75" s="16"/>
      <c r="HH75" s="16"/>
      <c r="HI75" s="16"/>
      <c r="HJ75" s="16"/>
      <c r="HK75" s="16"/>
      <c r="HL75" s="16"/>
      <c r="HM75" s="16"/>
      <c r="HN75" s="16"/>
      <c r="HO75" s="16"/>
      <c r="HP75" s="16"/>
      <c r="HQ75" s="16"/>
      <c r="HR75" s="16"/>
      <c r="HS75" s="16"/>
      <c r="HT75" s="16"/>
      <c r="HU75" s="16"/>
      <c r="HV75" s="16"/>
      <c r="HW75" s="16"/>
      <c r="HX75" s="16"/>
      <c r="HY75" s="16"/>
      <c r="HZ75" s="16"/>
      <c r="IA75" s="16"/>
      <c r="IB75" s="16"/>
      <c r="IC75" s="16"/>
      <c r="ID75" s="16"/>
      <c r="IE75" s="16"/>
      <c r="IF75" s="16"/>
      <c r="IG75" s="16"/>
      <c r="IH75" s="16"/>
      <c r="II75" s="16"/>
      <c r="IJ75" s="16"/>
      <c r="IK75" s="16"/>
      <c r="IL75" s="16"/>
      <c r="IM75" s="16"/>
      <c r="IN75" s="16"/>
      <c r="IO75" s="16"/>
      <c r="IP75" s="16"/>
      <c r="IQ75" s="16"/>
      <c r="IR75" s="16"/>
      <c r="IS75" s="16"/>
    </row>
    <row r="76" spans="1:253" x14ac:dyDescent="0.15">
      <c r="A76" s="27" t="s">
        <v>60</v>
      </c>
      <c r="B76" s="16">
        <f>'円柱及び中空円柱磁石（径方向磁化）計算シート'!$C$11/4/PI()*B75</f>
        <v>0</v>
      </c>
      <c r="C76" s="16"/>
      <c r="D76" s="16"/>
      <c r="E76" s="16"/>
      <c r="F76" s="16"/>
      <c r="G76" s="16"/>
      <c r="H76" s="16"/>
      <c r="I76" s="16"/>
      <c r="J76" s="16"/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  <c r="Y76" s="16"/>
      <c r="Z76" s="16"/>
      <c r="AA76" s="16"/>
      <c r="AB76" s="16"/>
      <c r="AC76" s="16"/>
      <c r="AD76" s="16"/>
      <c r="AE76" s="16"/>
      <c r="AF76" s="16"/>
      <c r="AG76" s="16"/>
      <c r="AH76" s="16"/>
      <c r="AI76" s="16"/>
      <c r="AJ76" s="16"/>
      <c r="AK76" s="16"/>
      <c r="AL76" s="16"/>
      <c r="AM76" s="16"/>
      <c r="AN76" s="16"/>
      <c r="AO76" s="16"/>
      <c r="AP76" s="16"/>
      <c r="AQ76" s="16"/>
      <c r="AR76" s="16"/>
      <c r="AS76" s="16"/>
      <c r="AT76" s="16"/>
      <c r="AU76" s="16"/>
      <c r="AV76" s="16"/>
      <c r="AW76" s="16"/>
      <c r="AX76" s="16"/>
      <c r="AY76" s="16"/>
      <c r="AZ76" s="16"/>
      <c r="BA76" s="16" t="s">
        <v>19</v>
      </c>
      <c r="BB76" s="16"/>
      <c r="BC76" s="16"/>
      <c r="BD76" s="16"/>
      <c r="BE76" s="16"/>
      <c r="BF76" s="16"/>
      <c r="BG76" s="16"/>
      <c r="BH76" s="16"/>
      <c r="BI76" s="16"/>
      <c r="BJ76" s="16"/>
      <c r="BK76" s="16"/>
      <c r="BL76" s="16"/>
      <c r="BM76" s="16"/>
      <c r="BN76" s="16"/>
      <c r="BO76" s="16"/>
      <c r="BP76" s="16"/>
      <c r="BQ76" s="16"/>
      <c r="BR76" s="16"/>
      <c r="BS76" s="16"/>
      <c r="BT76" s="16"/>
      <c r="BU76" s="16"/>
      <c r="BV76" s="16"/>
      <c r="BW76" s="16"/>
      <c r="BX76" s="16"/>
      <c r="BY76" s="16"/>
      <c r="BZ76" s="16"/>
      <c r="CA76" s="16"/>
      <c r="CB76" s="16"/>
      <c r="CC76" s="16"/>
      <c r="CD76" s="16"/>
      <c r="CE76" s="16"/>
      <c r="CF76" s="16"/>
      <c r="CG76" s="16"/>
      <c r="CH76" s="16"/>
      <c r="CI76" s="16"/>
      <c r="CJ76" s="16"/>
      <c r="CK76" s="16"/>
      <c r="CL76" s="16"/>
      <c r="CM76" s="16"/>
      <c r="CN76" s="16"/>
      <c r="CO76" s="16"/>
      <c r="CP76" s="16"/>
      <c r="CQ76" s="16"/>
      <c r="CR76" s="16"/>
      <c r="CS76" s="16"/>
      <c r="CT76" s="16"/>
      <c r="CU76" s="16"/>
      <c r="CV76" s="16"/>
      <c r="CW76" s="16"/>
      <c r="CX76" s="16"/>
      <c r="CY76" s="16"/>
      <c r="CZ76" s="16"/>
      <c r="DA76" s="16"/>
      <c r="DB76" s="16"/>
      <c r="DC76" s="16"/>
      <c r="DD76" s="16"/>
      <c r="DE76" s="16"/>
      <c r="DF76" s="16"/>
      <c r="DG76" s="16"/>
      <c r="DH76" s="16"/>
      <c r="DI76" s="16"/>
      <c r="DJ76" s="16"/>
      <c r="DK76" s="16"/>
      <c r="DL76" s="16"/>
      <c r="DM76" s="16"/>
      <c r="DN76" s="16"/>
      <c r="DO76" s="16"/>
      <c r="DP76" s="16"/>
      <c r="DQ76" s="16"/>
      <c r="DR76" s="16"/>
      <c r="DS76" s="16"/>
      <c r="DT76" s="16"/>
      <c r="DU76" s="16"/>
      <c r="DV76" s="16"/>
      <c r="DW76" s="16"/>
      <c r="DX76" s="16"/>
      <c r="DY76" s="16"/>
      <c r="DZ76" s="16"/>
      <c r="EA76" s="16"/>
      <c r="EB76" s="16"/>
      <c r="EC76" s="16"/>
      <c r="ED76" s="16"/>
      <c r="EE76" s="16"/>
      <c r="EF76" s="16"/>
      <c r="EG76" s="16"/>
      <c r="EH76" s="16"/>
      <c r="EI76" s="16"/>
      <c r="EJ76" s="16"/>
      <c r="EK76" s="16"/>
      <c r="EL76" s="16"/>
      <c r="EM76" s="16"/>
      <c r="EN76" s="16"/>
      <c r="EO76" s="16"/>
      <c r="EP76" s="16"/>
      <c r="EQ76" s="16"/>
      <c r="ER76" s="16"/>
      <c r="ES76" s="16"/>
      <c r="ET76" s="16"/>
      <c r="EU76" s="16"/>
      <c r="EV76" s="16"/>
      <c r="EW76" s="16"/>
      <c r="EX76" s="16"/>
      <c r="EY76" s="16"/>
      <c r="EZ76" s="16"/>
      <c r="FA76" s="16"/>
      <c r="FB76" s="16"/>
      <c r="FC76" s="16"/>
      <c r="FD76" s="16"/>
      <c r="FE76" s="16"/>
      <c r="FF76" s="16"/>
      <c r="FG76" s="16"/>
      <c r="FH76" s="16"/>
      <c r="FI76" s="16"/>
      <c r="FJ76" s="16"/>
      <c r="FK76" s="16"/>
      <c r="FL76" s="16"/>
      <c r="FM76" s="16"/>
      <c r="FN76" s="16"/>
      <c r="FO76" s="16"/>
      <c r="FP76" s="16"/>
      <c r="FQ76" s="16"/>
      <c r="FR76" s="16"/>
      <c r="FS76" s="16"/>
      <c r="FT76" s="16"/>
      <c r="FU76" s="16"/>
      <c r="FV76" s="16"/>
      <c r="FW76" s="16"/>
      <c r="FX76" s="16"/>
      <c r="FY76" s="16"/>
      <c r="FZ76" s="16"/>
      <c r="GA76" s="16"/>
      <c r="GB76" s="16"/>
      <c r="GC76" s="16"/>
      <c r="GD76" s="16"/>
      <c r="GE76" s="16"/>
      <c r="GF76" s="16"/>
      <c r="GG76" s="16"/>
      <c r="GH76" s="16"/>
      <c r="GI76" s="16"/>
      <c r="GJ76" s="16"/>
      <c r="GK76" s="16"/>
      <c r="GL76" s="16"/>
      <c r="GM76" s="16"/>
      <c r="GN76" s="16"/>
      <c r="GO76" s="16"/>
      <c r="GP76" s="16"/>
      <c r="GQ76" s="16"/>
      <c r="GR76" s="16"/>
      <c r="GS76" s="16"/>
      <c r="GT76" s="16"/>
      <c r="GU76" s="16"/>
      <c r="GV76" s="16"/>
      <c r="GW76" s="16"/>
      <c r="GX76" s="16"/>
      <c r="GY76" s="16"/>
      <c r="GZ76" s="16"/>
      <c r="HA76" s="16"/>
      <c r="HB76" s="16"/>
      <c r="HC76" s="16"/>
      <c r="HD76" s="16"/>
      <c r="HE76" s="16"/>
      <c r="HF76" s="16"/>
      <c r="HG76" s="16"/>
      <c r="HH76" s="16"/>
      <c r="HI76" s="16"/>
      <c r="HJ76" s="16"/>
      <c r="HK76" s="16"/>
      <c r="HL76" s="16"/>
      <c r="HM76" s="16"/>
      <c r="HN76" s="16"/>
      <c r="HO76" s="16"/>
      <c r="HP76" s="16"/>
      <c r="HQ76" s="16"/>
      <c r="HR76" s="16"/>
      <c r="HS76" s="16"/>
      <c r="HT76" s="16"/>
      <c r="HU76" s="16"/>
      <c r="HV76" s="16"/>
      <c r="HW76" s="16"/>
      <c r="HX76" s="16"/>
      <c r="HY76" s="16"/>
      <c r="HZ76" s="16"/>
      <c r="IA76" s="16"/>
      <c r="IB76" s="16"/>
      <c r="IC76" s="16"/>
      <c r="ID76" s="16"/>
      <c r="IE76" s="16"/>
      <c r="IF76" s="16"/>
      <c r="IG76" s="16"/>
      <c r="IH76" s="16"/>
      <c r="II76" s="16"/>
      <c r="IJ76" s="16"/>
      <c r="IK76" s="16"/>
      <c r="IL76" s="16"/>
      <c r="IM76" s="16"/>
      <c r="IN76" s="16"/>
      <c r="IO76" s="16"/>
      <c r="IP76" s="16"/>
      <c r="IQ76" s="16"/>
      <c r="IR76" s="16"/>
      <c r="IS76" s="16"/>
    </row>
    <row r="77" spans="1:253" x14ac:dyDescent="0.15">
      <c r="B77" s="16"/>
      <c r="C77" s="16"/>
      <c r="D77" s="16"/>
      <c r="E77" s="16"/>
      <c r="F77" s="16"/>
      <c r="G77" s="16"/>
      <c r="H77" s="16"/>
      <c r="I77" s="16"/>
      <c r="J77" s="16"/>
      <c r="K77" s="16"/>
      <c r="L77" s="16"/>
      <c r="M77" s="16"/>
      <c r="N77" s="16"/>
      <c r="O77" s="16"/>
      <c r="P77" s="16"/>
      <c r="Q77" s="16"/>
      <c r="R77" s="16"/>
      <c r="S77" s="16"/>
      <c r="T77" s="16"/>
      <c r="U77" s="16"/>
      <c r="V77" s="16"/>
      <c r="W77" s="16"/>
      <c r="X77" s="16"/>
      <c r="Y77" s="16"/>
      <c r="Z77" s="16"/>
      <c r="AA77" s="16"/>
      <c r="AB77" s="16"/>
      <c r="AC77" s="16"/>
      <c r="AD77" s="16"/>
      <c r="AE77" s="16"/>
      <c r="AF77" s="16"/>
      <c r="AG77" s="16"/>
      <c r="AH77" s="16"/>
      <c r="AI77" s="16"/>
      <c r="AJ77" s="16"/>
      <c r="AK77" s="16"/>
      <c r="AL77" s="16"/>
      <c r="AM77" s="16"/>
      <c r="AN77" s="16"/>
      <c r="AO77" s="16"/>
      <c r="AP77" s="16"/>
      <c r="AQ77" s="16"/>
      <c r="AR77" s="16"/>
      <c r="AS77" s="16"/>
      <c r="AT77" s="16"/>
      <c r="AU77" s="16"/>
      <c r="AV77" s="16"/>
      <c r="AW77" s="16"/>
      <c r="AX77" s="16"/>
      <c r="AY77" s="16"/>
      <c r="AZ77" s="16"/>
      <c r="BA77" s="16"/>
      <c r="BB77" s="16"/>
      <c r="BC77" s="16"/>
      <c r="BD77" s="16"/>
      <c r="BE77" s="16"/>
      <c r="BF77" s="16"/>
      <c r="BG77" s="16"/>
      <c r="BH77" s="16"/>
      <c r="BI77" s="16"/>
      <c r="BJ77" s="16"/>
      <c r="BK77" s="16"/>
      <c r="BL77" s="16"/>
      <c r="BM77" s="16"/>
      <c r="BN77" s="16"/>
      <c r="BO77" s="16"/>
      <c r="BP77" s="16"/>
      <c r="BQ77" s="16"/>
      <c r="BR77" s="16"/>
      <c r="BS77" s="16"/>
      <c r="BT77" s="16"/>
      <c r="BU77" s="16"/>
      <c r="BV77" s="16"/>
      <c r="BW77" s="16"/>
      <c r="BX77" s="16"/>
      <c r="BY77" s="16"/>
      <c r="BZ77" s="16"/>
      <c r="CA77" s="16"/>
      <c r="CB77" s="16"/>
      <c r="CC77" s="16"/>
      <c r="CD77" s="16"/>
      <c r="CE77" s="16"/>
      <c r="CF77" s="16"/>
      <c r="CG77" s="16"/>
      <c r="CH77" s="16"/>
      <c r="CI77" s="16"/>
      <c r="CJ77" s="16"/>
      <c r="CK77" s="16"/>
      <c r="CL77" s="16"/>
      <c r="CM77" s="16"/>
      <c r="CN77" s="16"/>
      <c r="CO77" s="16"/>
      <c r="CP77" s="16"/>
      <c r="CQ77" s="16"/>
      <c r="CR77" s="16"/>
      <c r="CS77" s="16"/>
      <c r="CT77" s="16"/>
      <c r="CU77" s="16"/>
      <c r="CV77" s="16"/>
      <c r="CW77" s="16"/>
      <c r="CX77" s="16"/>
      <c r="CY77" s="16"/>
      <c r="CZ77" s="16"/>
      <c r="DA77" s="16"/>
      <c r="DB77" s="16"/>
      <c r="DC77" s="16"/>
      <c r="DD77" s="16"/>
      <c r="DE77" s="16"/>
      <c r="DF77" s="16"/>
      <c r="DG77" s="16"/>
      <c r="DH77" s="16"/>
      <c r="DI77" s="16"/>
      <c r="DJ77" s="16"/>
      <c r="DK77" s="16"/>
      <c r="DL77" s="16"/>
      <c r="DM77" s="16"/>
      <c r="DN77" s="16"/>
      <c r="DO77" s="16"/>
      <c r="DP77" s="16"/>
      <c r="DQ77" s="16"/>
      <c r="DR77" s="16"/>
      <c r="DS77" s="16"/>
      <c r="DT77" s="16"/>
      <c r="DU77" s="16"/>
      <c r="DV77" s="16"/>
      <c r="DW77" s="16"/>
      <c r="DX77" s="16"/>
      <c r="DY77" s="16"/>
      <c r="DZ77" s="16"/>
      <c r="EA77" s="16"/>
      <c r="EB77" s="16"/>
      <c r="EC77" s="16"/>
      <c r="ED77" s="16"/>
      <c r="EE77" s="16"/>
      <c r="EF77" s="16"/>
      <c r="EG77" s="16"/>
      <c r="EH77" s="16"/>
      <c r="EI77" s="16"/>
      <c r="EJ77" s="16"/>
      <c r="EK77" s="16"/>
      <c r="EL77" s="16"/>
      <c r="EM77" s="16"/>
      <c r="EN77" s="16"/>
      <c r="EO77" s="16"/>
      <c r="EP77" s="16"/>
      <c r="EQ77" s="16"/>
      <c r="ER77" s="16"/>
      <c r="ES77" s="16"/>
      <c r="ET77" s="16"/>
      <c r="EU77" s="16"/>
      <c r="EV77" s="16"/>
      <c r="EW77" s="16"/>
      <c r="EX77" s="16"/>
      <c r="EY77" s="16"/>
      <c r="EZ77" s="16"/>
      <c r="FA77" s="16"/>
      <c r="FB77" s="16"/>
      <c r="FC77" s="16"/>
      <c r="FD77" s="16"/>
      <c r="FE77" s="16"/>
      <c r="FF77" s="16"/>
      <c r="FG77" s="16"/>
      <c r="FH77" s="16"/>
      <c r="FI77" s="16"/>
      <c r="FJ77" s="16"/>
      <c r="FK77" s="16"/>
      <c r="FL77" s="16"/>
      <c r="FM77" s="16"/>
      <c r="FN77" s="16"/>
      <c r="FO77" s="16"/>
      <c r="FP77" s="16"/>
      <c r="FQ77" s="16"/>
      <c r="FR77" s="16"/>
      <c r="FS77" s="16"/>
      <c r="FT77" s="16"/>
      <c r="FU77" s="16"/>
      <c r="FV77" s="16"/>
      <c r="FW77" s="16"/>
      <c r="FX77" s="16"/>
      <c r="FY77" s="16"/>
      <c r="FZ77" s="16"/>
      <c r="GA77" s="16"/>
      <c r="GB77" s="16"/>
      <c r="GC77" s="16"/>
      <c r="GD77" s="16"/>
      <c r="GE77" s="16"/>
      <c r="GF77" s="16"/>
      <c r="GG77" s="16"/>
      <c r="GH77" s="16"/>
      <c r="GI77" s="16"/>
      <c r="GJ77" s="16"/>
      <c r="GK77" s="16"/>
      <c r="GL77" s="16"/>
      <c r="GM77" s="16"/>
      <c r="GN77" s="16"/>
      <c r="GO77" s="16"/>
      <c r="GP77" s="16"/>
      <c r="GQ77" s="16"/>
      <c r="GR77" s="16"/>
      <c r="GS77" s="16"/>
      <c r="GT77" s="16"/>
    </row>
    <row r="78" spans="1:253" x14ac:dyDescent="0.15">
      <c r="C78" s="16"/>
    </row>
    <row r="79" spans="1:253" x14ac:dyDescent="0.15">
      <c r="C79" s="16"/>
    </row>
    <row r="80" spans="1:253" x14ac:dyDescent="0.15">
      <c r="C80" s="16"/>
    </row>
    <row r="81" spans="3:3" x14ac:dyDescent="0.15">
      <c r="C81" s="16"/>
    </row>
    <row r="82" spans="3:3" x14ac:dyDescent="0.15">
      <c r="C82" s="16"/>
    </row>
    <row r="83" spans="3:3" x14ac:dyDescent="0.15">
      <c r="C83" s="16"/>
    </row>
    <row r="84" spans="3:3" x14ac:dyDescent="0.15">
      <c r="C84" s="16"/>
    </row>
    <row r="85" spans="3:3" x14ac:dyDescent="0.15">
      <c r="C85" s="16"/>
    </row>
    <row r="86" spans="3:3" x14ac:dyDescent="0.15">
      <c r="C86" s="16"/>
    </row>
    <row r="87" spans="3:3" x14ac:dyDescent="0.15">
      <c r="C87" s="16"/>
    </row>
    <row r="88" spans="3:3" x14ac:dyDescent="0.15">
      <c r="C88" s="16"/>
    </row>
    <row r="89" spans="3:3" x14ac:dyDescent="0.15">
      <c r="C89" s="16"/>
    </row>
    <row r="90" spans="3:3" x14ac:dyDescent="0.15">
      <c r="C90" s="16"/>
    </row>
    <row r="91" spans="3:3" x14ac:dyDescent="0.15">
      <c r="C91" s="16"/>
    </row>
    <row r="92" spans="3:3" x14ac:dyDescent="0.15">
      <c r="C92" s="16"/>
    </row>
    <row r="93" spans="3:3" x14ac:dyDescent="0.15">
      <c r="C93" s="16"/>
    </row>
    <row r="94" spans="3:3" x14ac:dyDescent="0.15">
      <c r="C94" s="16"/>
    </row>
    <row r="95" spans="3:3" x14ac:dyDescent="0.15">
      <c r="C95" s="16"/>
    </row>
    <row r="96" spans="3:3" x14ac:dyDescent="0.15">
      <c r="C96" s="16"/>
    </row>
    <row r="97" spans="3:3" x14ac:dyDescent="0.15">
      <c r="C97" s="16"/>
    </row>
    <row r="98" spans="3:3" x14ac:dyDescent="0.15">
      <c r="C98" s="16"/>
    </row>
    <row r="99" spans="3:3" x14ac:dyDescent="0.15">
      <c r="C99" s="16"/>
    </row>
    <row r="100" spans="3:3" x14ac:dyDescent="0.15">
      <c r="C100" s="16"/>
    </row>
    <row r="101" spans="3:3" x14ac:dyDescent="0.15">
      <c r="C101" s="16"/>
    </row>
    <row r="102" spans="3:3" x14ac:dyDescent="0.15">
      <c r="C102" s="16"/>
    </row>
    <row r="103" spans="3:3" x14ac:dyDescent="0.15">
      <c r="C103" s="16"/>
    </row>
    <row r="104" spans="3:3" x14ac:dyDescent="0.15">
      <c r="C104" s="16"/>
    </row>
    <row r="105" spans="3:3" x14ac:dyDescent="0.15">
      <c r="C105" s="16"/>
    </row>
    <row r="106" spans="3:3" x14ac:dyDescent="0.15">
      <c r="C106" s="16"/>
    </row>
    <row r="107" spans="3:3" x14ac:dyDescent="0.15">
      <c r="C107" s="16"/>
    </row>
    <row r="108" spans="3:3" x14ac:dyDescent="0.15">
      <c r="C108" s="16"/>
    </row>
    <row r="109" spans="3:3" x14ac:dyDescent="0.15">
      <c r="C109" s="16"/>
    </row>
    <row r="110" spans="3:3" x14ac:dyDescent="0.15">
      <c r="C110" s="16"/>
    </row>
    <row r="111" spans="3:3" x14ac:dyDescent="0.15">
      <c r="C111" s="16"/>
    </row>
    <row r="112" spans="3:3" x14ac:dyDescent="0.15">
      <c r="C112" s="16"/>
    </row>
    <row r="113" spans="3:3" x14ac:dyDescent="0.15">
      <c r="C113" s="16"/>
    </row>
    <row r="114" spans="3:3" x14ac:dyDescent="0.15">
      <c r="C114" s="16"/>
    </row>
    <row r="115" spans="3:3" x14ac:dyDescent="0.15">
      <c r="C115" s="16"/>
    </row>
    <row r="116" spans="3:3" x14ac:dyDescent="0.15">
      <c r="C116" s="16"/>
    </row>
    <row r="117" spans="3:3" x14ac:dyDescent="0.15">
      <c r="C117" s="16"/>
    </row>
    <row r="118" spans="3:3" x14ac:dyDescent="0.15">
      <c r="C118" s="16"/>
    </row>
    <row r="119" spans="3:3" x14ac:dyDescent="0.15">
      <c r="C119" s="16"/>
    </row>
    <row r="120" spans="3:3" x14ac:dyDescent="0.15">
      <c r="C120" s="16"/>
    </row>
    <row r="121" spans="3:3" x14ac:dyDescent="0.15">
      <c r="C121" s="16"/>
    </row>
    <row r="122" spans="3:3" x14ac:dyDescent="0.15">
      <c r="C122" s="16"/>
    </row>
    <row r="123" spans="3:3" x14ac:dyDescent="0.15">
      <c r="C123" s="16"/>
    </row>
    <row r="124" spans="3:3" x14ac:dyDescent="0.15">
      <c r="C124" s="16"/>
    </row>
    <row r="125" spans="3:3" x14ac:dyDescent="0.15">
      <c r="C125" s="16"/>
    </row>
    <row r="126" spans="3:3" x14ac:dyDescent="0.15">
      <c r="C126" s="16"/>
    </row>
    <row r="127" spans="3:3" x14ac:dyDescent="0.15">
      <c r="C127" s="16"/>
    </row>
    <row r="128" spans="3:3" x14ac:dyDescent="0.15">
      <c r="C128" s="16"/>
    </row>
    <row r="129" spans="3:3" x14ac:dyDescent="0.15">
      <c r="C129" s="16"/>
    </row>
    <row r="130" spans="3:3" x14ac:dyDescent="0.15">
      <c r="C130" s="16"/>
    </row>
    <row r="131" spans="3:3" x14ac:dyDescent="0.15">
      <c r="C131" s="16"/>
    </row>
    <row r="132" spans="3:3" x14ac:dyDescent="0.15">
      <c r="C132" s="16"/>
    </row>
    <row r="133" spans="3:3" x14ac:dyDescent="0.15">
      <c r="C133" s="16"/>
    </row>
    <row r="134" spans="3:3" x14ac:dyDescent="0.15">
      <c r="C134" s="16"/>
    </row>
    <row r="135" spans="3:3" x14ac:dyDescent="0.15">
      <c r="C135" s="16"/>
    </row>
    <row r="136" spans="3:3" x14ac:dyDescent="0.15">
      <c r="C136" s="16"/>
    </row>
    <row r="137" spans="3:3" x14ac:dyDescent="0.15">
      <c r="C137" s="16"/>
    </row>
    <row r="138" spans="3:3" x14ac:dyDescent="0.15">
      <c r="C138" s="16"/>
    </row>
    <row r="139" spans="3:3" x14ac:dyDescent="0.15">
      <c r="C139" s="16"/>
    </row>
    <row r="140" spans="3:3" x14ac:dyDescent="0.15">
      <c r="C140" s="16"/>
    </row>
    <row r="141" spans="3:3" x14ac:dyDescent="0.15">
      <c r="C141" s="16"/>
    </row>
    <row r="142" spans="3:3" x14ac:dyDescent="0.15">
      <c r="C142" s="16"/>
    </row>
    <row r="143" spans="3:3" x14ac:dyDescent="0.15">
      <c r="C143" s="16"/>
    </row>
    <row r="144" spans="3:3" x14ac:dyDescent="0.15">
      <c r="C144" s="16"/>
    </row>
    <row r="145" spans="3:3" x14ac:dyDescent="0.15">
      <c r="C145" s="16"/>
    </row>
    <row r="146" spans="3:3" x14ac:dyDescent="0.15">
      <c r="C146" s="16"/>
    </row>
    <row r="147" spans="3:3" x14ac:dyDescent="0.15">
      <c r="C147" s="16"/>
    </row>
    <row r="148" spans="3:3" x14ac:dyDescent="0.15">
      <c r="C148" s="16"/>
    </row>
    <row r="149" spans="3:3" x14ac:dyDescent="0.15">
      <c r="C149" s="16"/>
    </row>
    <row r="150" spans="3:3" x14ac:dyDescent="0.15">
      <c r="C150" s="16"/>
    </row>
    <row r="151" spans="3:3" x14ac:dyDescent="0.15">
      <c r="C151" s="16"/>
    </row>
    <row r="152" spans="3:3" x14ac:dyDescent="0.15">
      <c r="C152" s="16"/>
    </row>
    <row r="153" spans="3:3" x14ac:dyDescent="0.15">
      <c r="C153" s="16"/>
    </row>
    <row r="154" spans="3:3" x14ac:dyDescent="0.15">
      <c r="C154" s="16"/>
    </row>
    <row r="155" spans="3:3" x14ac:dyDescent="0.15">
      <c r="C155" s="16"/>
    </row>
    <row r="156" spans="3:3" x14ac:dyDescent="0.15">
      <c r="C156" s="16"/>
    </row>
    <row r="157" spans="3:3" x14ac:dyDescent="0.15">
      <c r="C157" s="16"/>
    </row>
    <row r="158" spans="3:3" x14ac:dyDescent="0.15">
      <c r="C158" s="16"/>
    </row>
    <row r="159" spans="3:3" x14ac:dyDescent="0.15">
      <c r="C159" s="16"/>
    </row>
    <row r="160" spans="3:3" x14ac:dyDescent="0.15">
      <c r="C160" s="16"/>
    </row>
    <row r="161" spans="3:3" x14ac:dyDescent="0.15">
      <c r="C161" s="16"/>
    </row>
    <row r="162" spans="3:3" x14ac:dyDescent="0.15">
      <c r="C162" s="16"/>
    </row>
    <row r="163" spans="3:3" x14ac:dyDescent="0.15">
      <c r="C163" s="16"/>
    </row>
    <row r="164" spans="3:3" x14ac:dyDescent="0.15">
      <c r="C164" s="16"/>
    </row>
    <row r="165" spans="3:3" x14ac:dyDescent="0.15">
      <c r="C165" s="16"/>
    </row>
    <row r="166" spans="3:3" x14ac:dyDescent="0.15">
      <c r="C166" s="16"/>
    </row>
    <row r="167" spans="3:3" x14ac:dyDescent="0.15">
      <c r="C167" s="16"/>
    </row>
    <row r="168" spans="3:3" x14ac:dyDescent="0.15">
      <c r="C168" s="16"/>
    </row>
    <row r="169" spans="3:3" x14ac:dyDescent="0.15">
      <c r="C169" s="16"/>
    </row>
    <row r="170" spans="3:3" x14ac:dyDescent="0.15">
      <c r="C170" s="16"/>
    </row>
    <row r="171" spans="3:3" x14ac:dyDescent="0.15">
      <c r="C171" s="16"/>
    </row>
    <row r="172" spans="3:3" x14ac:dyDescent="0.15">
      <c r="C172" s="16"/>
    </row>
    <row r="173" spans="3:3" x14ac:dyDescent="0.15">
      <c r="C173" s="16"/>
    </row>
    <row r="174" spans="3:3" x14ac:dyDescent="0.15">
      <c r="C174" s="16"/>
    </row>
    <row r="175" spans="3:3" x14ac:dyDescent="0.15">
      <c r="C175" s="16"/>
    </row>
    <row r="176" spans="3:3" x14ac:dyDescent="0.15">
      <c r="C176" s="16"/>
    </row>
    <row r="177" spans="3:3" x14ac:dyDescent="0.15">
      <c r="C177" s="16"/>
    </row>
    <row r="178" spans="3:3" x14ac:dyDescent="0.15">
      <c r="C178" s="16"/>
    </row>
    <row r="179" spans="3:3" x14ac:dyDescent="0.15">
      <c r="C179" s="16"/>
    </row>
    <row r="180" spans="3:3" x14ac:dyDescent="0.15">
      <c r="C180" s="16"/>
    </row>
    <row r="181" spans="3:3" x14ac:dyDescent="0.15">
      <c r="C181" s="16"/>
    </row>
    <row r="182" spans="3:3" x14ac:dyDescent="0.15">
      <c r="C182" s="16"/>
    </row>
    <row r="183" spans="3:3" x14ac:dyDescent="0.15">
      <c r="C183" s="16"/>
    </row>
    <row r="184" spans="3:3" x14ac:dyDescent="0.15">
      <c r="C184" s="16"/>
    </row>
    <row r="185" spans="3:3" x14ac:dyDescent="0.15">
      <c r="C185" s="16"/>
    </row>
    <row r="186" spans="3:3" x14ac:dyDescent="0.15">
      <c r="C186" s="16"/>
    </row>
    <row r="187" spans="3:3" x14ac:dyDescent="0.15">
      <c r="C187" s="16"/>
    </row>
    <row r="188" spans="3:3" x14ac:dyDescent="0.15">
      <c r="C188" s="16"/>
    </row>
    <row r="189" spans="3:3" x14ac:dyDescent="0.15">
      <c r="C189" s="16"/>
    </row>
    <row r="190" spans="3:3" x14ac:dyDescent="0.15">
      <c r="C190" s="16"/>
    </row>
    <row r="191" spans="3:3" x14ac:dyDescent="0.15">
      <c r="C191" s="16"/>
    </row>
    <row r="192" spans="3:3" x14ac:dyDescent="0.15">
      <c r="C192" s="16"/>
    </row>
    <row r="193" spans="3:3" x14ac:dyDescent="0.15">
      <c r="C193" s="16"/>
    </row>
    <row r="194" spans="3:3" x14ac:dyDescent="0.15">
      <c r="C194" s="16"/>
    </row>
    <row r="195" spans="3:3" x14ac:dyDescent="0.15">
      <c r="C195" s="16"/>
    </row>
    <row r="196" spans="3:3" x14ac:dyDescent="0.15">
      <c r="C196" s="16"/>
    </row>
    <row r="197" spans="3:3" x14ac:dyDescent="0.15">
      <c r="C197" s="16"/>
    </row>
    <row r="198" spans="3:3" x14ac:dyDescent="0.15">
      <c r="C198" s="16"/>
    </row>
    <row r="199" spans="3:3" x14ac:dyDescent="0.15">
      <c r="C199" s="16"/>
    </row>
    <row r="200" spans="3:3" x14ac:dyDescent="0.15">
      <c r="C200" s="16"/>
    </row>
    <row r="201" spans="3:3" x14ac:dyDescent="0.15">
      <c r="C201" s="16"/>
    </row>
    <row r="202" spans="3:3" x14ac:dyDescent="0.15">
      <c r="C202" s="16"/>
    </row>
    <row r="203" spans="3:3" x14ac:dyDescent="0.15">
      <c r="C203" s="16"/>
    </row>
    <row r="204" spans="3:3" x14ac:dyDescent="0.15">
      <c r="C204" s="16"/>
    </row>
    <row r="205" spans="3:3" x14ac:dyDescent="0.15">
      <c r="C205" s="16"/>
    </row>
    <row r="206" spans="3:3" x14ac:dyDescent="0.15">
      <c r="C206" s="16"/>
    </row>
    <row r="207" spans="3:3" x14ac:dyDescent="0.15">
      <c r="C207" s="16"/>
    </row>
    <row r="208" spans="3:3" x14ac:dyDescent="0.15">
      <c r="C208" s="16"/>
    </row>
    <row r="209" spans="3:3" x14ac:dyDescent="0.15">
      <c r="C209" s="16"/>
    </row>
    <row r="210" spans="3:3" x14ac:dyDescent="0.15">
      <c r="C210" s="16"/>
    </row>
    <row r="211" spans="3:3" x14ac:dyDescent="0.15">
      <c r="C211" s="16"/>
    </row>
    <row r="212" spans="3:3" x14ac:dyDescent="0.15">
      <c r="C212" s="16"/>
    </row>
    <row r="213" spans="3:3" x14ac:dyDescent="0.15">
      <c r="C213" s="16"/>
    </row>
    <row r="214" spans="3:3" x14ac:dyDescent="0.15">
      <c r="C214" s="16"/>
    </row>
    <row r="215" spans="3:3" x14ac:dyDescent="0.15">
      <c r="C215" s="16"/>
    </row>
    <row r="216" spans="3:3" x14ac:dyDescent="0.15">
      <c r="C216" s="16"/>
    </row>
    <row r="217" spans="3:3" x14ac:dyDescent="0.15">
      <c r="C217" s="16"/>
    </row>
    <row r="218" spans="3:3" x14ac:dyDescent="0.15">
      <c r="C218" s="16"/>
    </row>
    <row r="219" spans="3:3" x14ac:dyDescent="0.15">
      <c r="C219" s="16"/>
    </row>
    <row r="220" spans="3:3" x14ac:dyDescent="0.15">
      <c r="C220" s="16"/>
    </row>
    <row r="221" spans="3:3" x14ac:dyDescent="0.15">
      <c r="C221" s="16"/>
    </row>
    <row r="222" spans="3:3" x14ac:dyDescent="0.15">
      <c r="C222" s="16"/>
    </row>
    <row r="223" spans="3:3" x14ac:dyDescent="0.15">
      <c r="C223" s="16"/>
    </row>
    <row r="224" spans="3:3" x14ac:dyDescent="0.15">
      <c r="C224" s="16"/>
    </row>
    <row r="225" spans="3:3" x14ac:dyDescent="0.15">
      <c r="C225" s="16"/>
    </row>
    <row r="226" spans="3:3" x14ac:dyDescent="0.15">
      <c r="C226" s="16"/>
    </row>
    <row r="227" spans="3:3" x14ac:dyDescent="0.15">
      <c r="C227" s="16"/>
    </row>
    <row r="228" spans="3:3" x14ac:dyDescent="0.15">
      <c r="C228" s="16"/>
    </row>
    <row r="229" spans="3:3" x14ac:dyDescent="0.15">
      <c r="C229" s="16"/>
    </row>
    <row r="230" spans="3:3" x14ac:dyDescent="0.15">
      <c r="C230" s="16"/>
    </row>
    <row r="231" spans="3:3" x14ac:dyDescent="0.15">
      <c r="C231" s="16"/>
    </row>
    <row r="232" spans="3:3" x14ac:dyDescent="0.15">
      <c r="C232" s="16"/>
    </row>
    <row r="233" spans="3:3" x14ac:dyDescent="0.15">
      <c r="C233" s="16"/>
    </row>
    <row r="234" spans="3:3" x14ac:dyDescent="0.15">
      <c r="C234" s="16"/>
    </row>
    <row r="235" spans="3:3" x14ac:dyDescent="0.15">
      <c r="C235" s="16"/>
    </row>
    <row r="236" spans="3:3" x14ac:dyDescent="0.15">
      <c r="C236" s="16"/>
    </row>
    <row r="237" spans="3:3" x14ac:dyDescent="0.15">
      <c r="C237" s="16"/>
    </row>
    <row r="238" spans="3:3" x14ac:dyDescent="0.15">
      <c r="C238" s="16"/>
    </row>
    <row r="239" spans="3:3" x14ac:dyDescent="0.15">
      <c r="C239" s="16"/>
    </row>
    <row r="240" spans="3:3" x14ac:dyDescent="0.15">
      <c r="C240" s="16"/>
    </row>
    <row r="241" spans="3:3" x14ac:dyDescent="0.15">
      <c r="C241" s="16"/>
    </row>
    <row r="242" spans="3:3" x14ac:dyDescent="0.15">
      <c r="C242" s="16"/>
    </row>
    <row r="243" spans="3:3" x14ac:dyDescent="0.15">
      <c r="C243" s="16"/>
    </row>
    <row r="244" spans="3:3" x14ac:dyDescent="0.15">
      <c r="C244" s="16"/>
    </row>
    <row r="245" spans="3:3" x14ac:dyDescent="0.15">
      <c r="C245" s="16"/>
    </row>
    <row r="246" spans="3:3" x14ac:dyDescent="0.15">
      <c r="C246" s="16"/>
    </row>
    <row r="247" spans="3:3" x14ac:dyDescent="0.15">
      <c r="C247" s="16"/>
    </row>
    <row r="248" spans="3:3" x14ac:dyDescent="0.15">
      <c r="C248" s="16"/>
    </row>
    <row r="249" spans="3:3" x14ac:dyDescent="0.15">
      <c r="C249" s="16"/>
    </row>
    <row r="250" spans="3:3" x14ac:dyDescent="0.15">
      <c r="C250" s="16"/>
    </row>
    <row r="251" spans="3:3" x14ac:dyDescent="0.15">
      <c r="C251" s="16"/>
    </row>
    <row r="252" spans="3:3" x14ac:dyDescent="0.15">
      <c r="C252" s="16"/>
    </row>
    <row r="253" spans="3:3" x14ac:dyDescent="0.15">
      <c r="C253" s="16"/>
    </row>
    <row r="254" spans="3:3" x14ac:dyDescent="0.15">
      <c r="C254" s="16"/>
    </row>
    <row r="255" spans="3:3" x14ac:dyDescent="0.15">
      <c r="C255" s="16"/>
    </row>
    <row r="256" spans="3:3" x14ac:dyDescent="0.15">
      <c r="C256" s="16"/>
    </row>
    <row r="257" spans="3:3" x14ac:dyDescent="0.15">
      <c r="C257" s="16"/>
    </row>
    <row r="258" spans="3:3" x14ac:dyDescent="0.15">
      <c r="C258" s="16"/>
    </row>
    <row r="259" spans="3:3" x14ac:dyDescent="0.15">
      <c r="C259" s="16"/>
    </row>
    <row r="260" spans="3:3" x14ac:dyDescent="0.15">
      <c r="C260" s="16"/>
    </row>
    <row r="261" spans="3:3" x14ac:dyDescent="0.15">
      <c r="C261" s="16"/>
    </row>
    <row r="262" spans="3:3" x14ac:dyDescent="0.15">
      <c r="C262" s="16"/>
    </row>
    <row r="263" spans="3:3" x14ac:dyDescent="0.15">
      <c r="C263" s="16"/>
    </row>
    <row r="264" spans="3:3" x14ac:dyDescent="0.15">
      <c r="C264" s="16"/>
    </row>
    <row r="265" spans="3:3" x14ac:dyDescent="0.15">
      <c r="C265" s="16"/>
    </row>
    <row r="266" spans="3:3" x14ac:dyDescent="0.15">
      <c r="C266" s="16"/>
    </row>
    <row r="267" spans="3:3" x14ac:dyDescent="0.15">
      <c r="C267" s="16"/>
    </row>
    <row r="268" spans="3:3" x14ac:dyDescent="0.15">
      <c r="C268" s="16"/>
    </row>
    <row r="269" spans="3:3" x14ac:dyDescent="0.15">
      <c r="C269" s="16"/>
    </row>
    <row r="270" spans="3:3" x14ac:dyDescent="0.15">
      <c r="C270" s="16"/>
    </row>
    <row r="271" spans="3:3" x14ac:dyDescent="0.15">
      <c r="C271" s="16"/>
    </row>
    <row r="272" spans="3:3" x14ac:dyDescent="0.15">
      <c r="C272" s="16"/>
    </row>
    <row r="273" spans="3:3" x14ac:dyDescent="0.15">
      <c r="C273" s="16"/>
    </row>
    <row r="274" spans="3:3" x14ac:dyDescent="0.15">
      <c r="C274" s="16"/>
    </row>
    <row r="275" spans="3:3" x14ac:dyDescent="0.15">
      <c r="C275" s="16"/>
    </row>
    <row r="276" spans="3:3" x14ac:dyDescent="0.15">
      <c r="C276" s="16"/>
    </row>
    <row r="277" spans="3:3" x14ac:dyDescent="0.15">
      <c r="C277" s="16"/>
    </row>
    <row r="278" spans="3:3" x14ac:dyDescent="0.15">
      <c r="C278" s="16"/>
    </row>
    <row r="279" spans="3:3" x14ac:dyDescent="0.15">
      <c r="C279" s="16"/>
    </row>
    <row r="280" spans="3:3" x14ac:dyDescent="0.15">
      <c r="C280" s="16"/>
    </row>
    <row r="281" spans="3:3" x14ac:dyDescent="0.15">
      <c r="C281" s="16"/>
    </row>
    <row r="282" spans="3:3" x14ac:dyDescent="0.15">
      <c r="C282" s="16"/>
    </row>
    <row r="283" spans="3:3" x14ac:dyDescent="0.15">
      <c r="C283" s="16"/>
    </row>
    <row r="284" spans="3:3" x14ac:dyDescent="0.15">
      <c r="C284" s="16"/>
    </row>
    <row r="285" spans="3:3" x14ac:dyDescent="0.15">
      <c r="C285" s="16"/>
    </row>
    <row r="286" spans="3:3" x14ac:dyDescent="0.15">
      <c r="C286" s="16"/>
    </row>
    <row r="287" spans="3:3" x14ac:dyDescent="0.15">
      <c r="C287" s="16"/>
    </row>
    <row r="288" spans="3:3" x14ac:dyDescent="0.15">
      <c r="C288" s="16"/>
    </row>
    <row r="289" spans="3:3" x14ac:dyDescent="0.15">
      <c r="C289" s="16"/>
    </row>
    <row r="290" spans="3:3" x14ac:dyDescent="0.15">
      <c r="C290" s="16"/>
    </row>
    <row r="291" spans="3:3" x14ac:dyDescent="0.15">
      <c r="C291" s="16"/>
    </row>
    <row r="292" spans="3:3" x14ac:dyDescent="0.15">
      <c r="C292" s="16"/>
    </row>
    <row r="293" spans="3:3" x14ac:dyDescent="0.15">
      <c r="C293" s="16"/>
    </row>
    <row r="294" spans="3:3" x14ac:dyDescent="0.15">
      <c r="C294" s="16"/>
    </row>
    <row r="295" spans="3:3" x14ac:dyDescent="0.15">
      <c r="C295" s="16"/>
    </row>
    <row r="296" spans="3:3" x14ac:dyDescent="0.15">
      <c r="C296" s="16"/>
    </row>
    <row r="297" spans="3:3" x14ac:dyDescent="0.15">
      <c r="C297" s="16"/>
    </row>
    <row r="298" spans="3:3" x14ac:dyDescent="0.15">
      <c r="C298" s="16"/>
    </row>
    <row r="299" spans="3:3" x14ac:dyDescent="0.15">
      <c r="C299" s="16"/>
    </row>
    <row r="300" spans="3:3" x14ac:dyDescent="0.15">
      <c r="C300" s="16"/>
    </row>
    <row r="301" spans="3:3" x14ac:dyDescent="0.15">
      <c r="C301" s="16"/>
    </row>
    <row r="302" spans="3:3" x14ac:dyDescent="0.15">
      <c r="C302" s="16"/>
    </row>
    <row r="303" spans="3:3" x14ac:dyDescent="0.15">
      <c r="C303" s="16"/>
    </row>
    <row r="304" spans="3:3" x14ac:dyDescent="0.15">
      <c r="C304" s="16"/>
    </row>
    <row r="305" spans="3:3" x14ac:dyDescent="0.15">
      <c r="C305" s="16"/>
    </row>
    <row r="306" spans="3:3" x14ac:dyDescent="0.15">
      <c r="C306" s="16"/>
    </row>
    <row r="307" spans="3:3" x14ac:dyDescent="0.15">
      <c r="C307" s="16"/>
    </row>
    <row r="308" spans="3:3" x14ac:dyDescent="0.15">
      <c r="C308" s="16"/>
    </row>
    <row r="309" spans="3:3" x14ac:dyDescent="0.15">
      <c r="C309" s="16"/>
    </row>
    <row r="310" spans="3:3" x14ac:dyDescent="0.15">
      <c r="C310" s="16"/>
    </row>
    <row r="311" spans="3:3" x14ac:dyDescent="0.15">
      <c r="C311" s="16"/>
    </row>
    <row r="312" spans="3:3" x14ac:dyDescent="0.15">
      <c r="C312" s="16"/>
    </row>
    <row r="313" spans="3:3" x14ac:dyDescent="0.15">
      <c r="C313" s="16"/>
    </row>
    <row r="314" spans="3:3" x14ac:dyDescent="0.15">
      <c r="C314" s="16"/>
    </row>
    <row r="315" spans="3:3" x14ac:dyDescent="0.15">
      <c r="C315" s="16"/>
    </row>
    <row r="316" spans="3:3" x14ac:dyDescent="0.15">
      <c r="C316" s="16"/>
    </row>
    <row r="317" spans="3:3" x14ac:dyDescent="0.15">
      <c r="C317" s="16"/>
    </row>
    <row r="318" spans="3:3" x14ac:dyDescent="0.15">
      <c r="C318" s="16"/>
    </row>
    <row r="319" spans="3:3" x14ac:dyDescent="0.15">
      <c r="C319" s="16"/>
    </row>
    <row r="320" spans="3:3" x14ac:dyDescent="0.15">
      <c r="C320" s="16"/>
    </row>
    <row r="321" spans="3:3" x14ac:dyDescent="0.15">
      <c r="C321" s="16"/>
    </row>
    <row r="322" spans="3:3" x14ac:dyDescent="0.15">
      <c r="C322" s="16"/>
    </row>
    <row r="323" spans="3:3" x14ac:dyDescent="0.15">
      <c r="C323" s="16"/>
    </row>
    <row r="324" spans="3:3" x14ac:dyDescent="0.15">
      <c r="C324" s="16"/>
    </row>
    <row r="325" spans="3:3" x14ac:dyDescent="0.15">
      <c r="C325" s="16"/>
    </row>
    <row r="326" spans="3:3" x14ac:dyDescent="0.15">
      <c r="C326" s="16"/>
    </row>
    <row r="327" spans="3:3" x14ac:dyDescent="0.15">
      <c r="C327" s="16"/>
    </row>
    <row r="328" spans="3:3" x14ac:dyDescent="0.15">
      <c r="C328" s="16"/>
    </row>
    <row r="329" spans="3:3" x14ac:dyDescent="0.15">
      <c r="C329" s="16"/>
    </row>
    <row r="330" spans="3:3" x14ac:dyDescent="0.15">
      <c r="C330" s="16"/>
    </row>
    <row r="331" spans="3:3" x14ac:dyDescent="0.15">
      <c r="C331" s="16"/>
    </row>
    <row r="332" spans="3:3" x14ac:dyDescent="0.15">
      <c r="C332" s="16"/>
    </row>
    <row r="333" spans="3:3" x14ac:dyDescent="0.15">
      <c r="C333" s="16"/>
    </row>
    <row r="334" spans="3:3" x14ac:dyDescent="0.15">
      <c r="C334" s="16"/>
    </row>
    <row r="335" spans="3:3" x14ac:dyDescent="0.15">
      <c r="C335" s="16"/>
    </row>
    <row r="336" spans="3:3" x14ac:dyDescent="0.15">
      <c r="C336" s="16"/>
    </row>
    <row r="337" spans="3:3" x14ac:dyDescent="0.15">
      <c r="C337" s="16"/>
    </row>
    <row r="338" spans="3:3" x14ac:dyDescent="0.15">
      <c r="C338" s="16"/>
    </row>
    <row r="339" spans="3:3" x14ac:dyDescent="0.15">
      <c r="C339" s="16"/>
    </row>
    <row r="340" spans="3:3" x14ac:dyDescent="0.15">
      <c r="C340" s="16"/>
    </row>
    <row r="341" spans="3:3" x14ac:dyDescent="0.15">
      <c r="C341" s="16"/>
    </row>
    <row r="342" spans="3:3" x14ac:dyDescent="0.15">
      <c r="C342" s="16"/>
    </row>
    <row r="343" spans="3:3" x14ac:dyDescent="0.15">
      <c r="C343" s="16"/>
    </row>
    <row r="344" spans="3:3" x14ac:dyDescent="0.15">
      <c r="C344" s="16"/>
    </row>
    <row r="345" spans="3:3" x14ac:dyDescent="0.15">
      <c r="C345" s="16"/>
    </row>
    <row r="346" spans="3:3" x14ac:dyDescent="0.15">
      <c r="C346" s="16"/>
    </row>
    <row r="347" spans="3:3" x14ac:dyDescent="0.15">
      <c r="C347" s="16"/>
    </row>
    <row r="348" spans="3:3" x14ac:dyDescent="0.15">
      <c r="C348" s="16"/>
    </row>
    <row r="349" spans="3:3" x14ac:dyDescent="0.15">
      <c r="C349" s="16"/>
    </row>
    <row r="350" spans="3:3" x14ac:dyDescent="0.15">
      <c r="C350" s="16"/>
    </row>
    <row r="351" spans="3:3" x14ac:dyDescent="0.15">
      <c r="C351" s="16"/>
    </row>
    <row r="352" spans="3:3" x14ac:dyDescent="0.15">
      <c r="C352" s="16"/>
    </row>
    <row r="353" spans="3:3" x14ac:dyDescent="0.15">
      <c r="C353" s="16"/>
    </row>
    <row r="354" spans="3:3" x14ac:dyDescent="0.15">
      <c r="C354" s="16"/>
    </row>
    <row r="355" spans="3:3" x14ac:dyDescent="0.15">
      <c r="C355" s="16"/>
    </row>
    <row r="356" spans="3:3" x14ac:dyDescent="0.15">
      <c r="C356" s="16"/>
    </row>
    <row r="357" spans="3:3" x14ac:dyDescent="0.15">
      <c r="C357" s="16"/>
    </row>
    <row r="358" spans="3:3" x14ac:dyDescent="0.15">
      <c r="C358" s="16"/>
    </row>
    <row r="359" spans="3:3" x14ac:dyDescent="0.15">
      <c r="C359" s="16"/>
    </row>
    <row r="360" spans="3:3" x14ac:dyDescent="0.15">
      <c r="C360" s="16"/>
    </row>
    <row r="361" spans="3:3" x14ac:dyDescent="0.15">
      <c r="C361" s="16"/>
    </row>
    <row r="362" spans="3:3" x14ac:dyDescent="0.15">
      <c r="C362" s="16"/>
    </row>
    <row r="363" spans="3:3" x14ac:dyDescent="0.15">
      <c r="C363" s="16"/>
    </row>
    <row r="364" spans="3:3" x14ac:dyDescent="0.15">
      <c r="C364" s="16"/>
    </row>
    <row r="365" spans="3:3" x14ac:dyDescent="0.15">
      <c r="C365" s="16"/>
    </row>
    <row r="366" spans="3:3" x14ac:dyDescent="0.15">
      <c r="C366" s="16"/>
    </row>
    <row r="367" spans="3:3" x14ac:dyDescent="0.15">
      <c r="C367" s="16"/>
    </row>
    <row r="368" spans="3:3" x14ac:dyDescent="0.15">
      <c r="C368" s="16"/>
    </row>
    <row r="369" spans="3:3" x14ac:dyDescent="0.15">
      <c r="C369" s="16"/>
    </row>
    <row r="370" spans="3:3" x14ac:dyDescent="0.15">
      <c r="C370" s="16"/>
    </row>
    <row r="371" spans="3:3" x14ac:dyDescent="0.15">
      <c r="C371" s="16"/>
    </row>
    <row r="372" spans="3:3" x14ac:dyDescent="0.15">
      <c r="C372" s="16"/>
    </row>
    <row r="373" spans="3:3" x14ac:dyDescent="0.15">
      <c r="C373" s="16"/>
    </row>
    <row r="374" spans="3:3" x14ac:dyDescent="0.15">
      <c r="C374" s="16"/>
    </row>
    <row r="375" spans="3:3" x14ac:dyDescent="0.15">
      <c r="C375" s="16"/>
    </row>
    <row r="376" spans="3:3" x14ac:dyDescent="0.15">
      <c r="C376" s="16"/>
    </row>
    <row r="377" spans="3:3" x14ac:dyDescent="0.15">
      <c r="C377" s="16"/>
    </row>
    <row r="378" spans="3:3" x14ac:dyDescent="0.15">
      <c r="C378" s="16"/>
    </row>
    <row r="379" spans="3:3" x14ac:dyDescent="0.15">
      <c r="C379" s="16"/>
    </row>
    <row r="380" spans="3:3" x14ac:dyDescent="0.15">
      <c r="C380" s="16"/>
    </row>
    <row r="381" spans="3:3" x14ac:dyDescent="0.15">
      <c r="C381" s="16"/>
    </row>
    <row r="382" spans="3:3" x14ac:dyDescent="0.15">
      <c r="C382" s="16"/>
    </row>
    <row r="383" spans="3:3" x14ac:dyDescent="0.15">
      <c r="C383" s="16"/>
    </row>
    <row r="384" spans="3:3" x14ac:dyDescent="0.15">
      <c r="C384" s="16"/>
    </row>
    <row r="385" spans="3:3" x14ac:dyDescent="0.15">
      <c r="C385" s="16"/>
    </row>
    <row r="386" spans="3:3" x14ac:dyDescent="0.15">
      <c r="C386" s="16"/>
    </row>
    <row r="387" spans="3:3" x14ac:dyDescent="0.15">
      <c r="C387" s="16"/>
    </row>
    <row r="388" spans="3:3" x14ac:dyDescent="0.15">
      <c r="C388" s="16"/>
    </row>
    <row r="389" spans="3:3" x14ac:dyDescent="0.15">
      <c r="C389" s="16"/>
    </row>
    <row r="390" spans="3:3" x14ac:dyDescent="0.15">
      <c r="C390" s="16"/>
    </row>
    <row r="391" spans="3:3" x14ac:dyDescent="0.15">
      <c r="C391" s="16"/>
    </row>
    <row r="392" spans="3:3" x14ac:dyDescent="0.15">
      <c r="C392" s="16"/>
    </row>
    <row r="393" spans="3:3" x14ac:dyDescent="0.15">
      <c r="C393" s="16"/>
    </row>
    <row r="394" spans="3:3" x14ac:dyDescent="0.15">
      <c r="C394" s="16"/>
    </row>
    <row r="395" spans="3:3" x14ac:dyDescent="0.15">
      <c r="C395" s="16"/>
    </row>
    <row r="396" spans="3:3" x14ac:dyDescent="0.15">
      <c r="C396" s="16"/>
    </row>
    <row r="397" spans="3:3" x14ac:dyDescent="0.15">
      <c r="C397" s="16"/>
    </row>
    <row r="398" spans="3:3" x14ac:dyDescent="0.15">
      <c r="C398" s="16"/>
    </row>
    <row r="399" spans="3:3" x14ac:dyDescent="0.15">
      <c r="C399" s="16"/>
    </row>
    <row r="400" spans="3:3" x14ac:dyDescent="0.15">
      <c r="C400" s="16"/>
    </row>
    <row r="401" spans="3:3" x14ac:dyDescent="0.15">
      <c r="C401" s="16"/>
    </row>
    <row r="402" spans="3:3" x14ac:dyDescent="0.15">
      <c r="C402" s="16"/>
    </row>
    <row r="403" spans="3:3" x14ac:dyDescent="0.15">
      <c r="C403" s="16"/>
    </row>
    <row r="404" spans="3:3" x14ac:dyDescent="0.15">
      <c r="C404" s="16"/>
    </row>
    <row r="405" spans="3:3" x14ac:dyDescent="0.15">
      <c r="C405" s="16"/>
    </row>
    <row r="406" spans="3:3" x14ac:dyDescent="0.15">
      <c r="C406" s="16"/>
    </row>
    <row r="407" spans="3:3" x14ac:dyDescent="0.15">
      <c r="C407" s="16"/>
    </row>
    <row r="408" spans="3:3" x14ac:dyDescent="0.15">
      <c r="C408" s="16"/>
    </row>
    <row r="409" spans="3:3" x14ac:dyDescent="0.15">
      <c r="C409" s="16"/>
    </row>
    <row r="410" spans="3:3" x14ac:dyDescent="0.15">
      <c r="C410" s="16"/>
    </row>
    <row r="411" spans="3:3" x14ac:dyDescent="0.15">
      <c r="C411" s="16"/>
    </row>
    <row r="412" spans="3:3" x14ac:dyDescent="0.15">
      <c r="C412" s="16"/>
    </row>
    <row r="413" spans="3:3" x14ac:dyDescent="0.15">
      <c r="C413" s="16"/>
    </row>
    <row r="414" spans="3:3" x14ac:dyDescent="0.15">
      <c r="C414" s="16"/>
    </row>
    <row r="415" spans="3:3" x14ac:dyDescent="0.15">
      <c r="C415" s="16"/>
    </row>
    <row r="416" spans="3:3" x14ac:dyDescent="0.15">
      <c r="C416" s="16"/>
    </row>
    <row r="417" spans="3:3" x14ac:dyDescent="0.15">
      <c r="C417" s="16"/>
    </row>
    <row r="418" spans="3:3" x14ac:dyDescent="0.15">
      <c r="C418" s="16"/>
    </row>
    <row r="419" spans="3:3" x14ac:dyDescent="0.15">
      <c r="C419" s="16"/>
    </row>
    <row r="420" spans="3:3" x14ac:dyDescent="0.15">
      <c r="C420" s="16"/>
    </row>
    <row r="421" spans="3:3" x14ac:dyDescent="0.15">
      <c r="C421" s="16"/>
    </row>
    <row r="422" spans="3:3" x14ac:dyDescent="0.15">
      <c r="C422" s="16"/>
    </row>
    <row r="423" spans="3:3" x14ac:dyDescent="0.15">
      <c r="C423" s="16"/>
    </row>
    <row r="424" spans="3:3" x14ac:dyDescent="0.15">
      <c r="C424" s="16"/>
    </row>
    <row r="425" spans="3:3" x14ac:dyDescent="0.15">
      <c r="C425" s="16"/>
    </row>
    <row r="426" spans="3:3" x14ac:dyDescent="0.15">
      <c r="C426" s="16"/>
    </row>
    <row r="427" spans="3:3" x14ac:dyDescent="0.15">
      <c r="C427" s="16"/>
    </row>
    <row r="428" spans="3:3" x14ac:dyDescent="0.15">
      <c r="C428" s="16"/>
    </row>
    <row r="429" spans="3:3" x14ac:dyDescent="0.15">
      <c r="C429" s="16"/>
    </row>
    <row r="430" spans="3:3" x14ac:dyDescent="0.15">
      <c r="C430" s="16"/>
    </row>
    <row r="431" spans="3:3" x14ac:dyDescent="0.15">
      <c r="C431" s="16"/>
    </row>
    <row r="432" spans="3:3" x14ac:dyDescent="0.15">
      <c r="C432" s="16"/>
    </row>
    <row r="433" spans="3:3" x14ac:dyDescent="0.15">
      <c r="C433" s="16"/>
    </row>
    <row r="434" spans="3:3" x14ac:dyDescent="0.15">
      <c r="C434" s="16"/>
    </row>
    <row r="435" spans="3:3" x14ac:dyDescent="0.15">
      <c r="C435" s="16"/>
    </row>
    <row r="436" spans="3:3" x14ac:dyDescent="0.15">
      <c r="C436" s="16"/>
    </row>
    <row r="437" spans="3:3" x14ac:dyDescent="0.15">
      <c r="C437" s="16"/>
    </row>
    <row r="438" spans="3:3" x14ac:dyDescent="0.15">
      <c r="C438" s="16"/>
    </row>
    <row r="439" spans="3:3" x14ac:dyDescent="0.15">
      <c r="C439" s="16"/>
    </row>
    <row r="440" spans="3:3" x14ac:dyDescent="0.15">
      <c r="C440" s="16"/>
    </row>
    <row r="441" spans="3:3" x14ac:dyDescent="0.15">
      <c r="C441" s="16"/>
    </row>
    <row r="442" spans="3:3" x14ac:dyDescent="0.15">
      <c r="C442" s="16"/>
    </row>
    <row r="443" spans="3:3" x14ac:dyDescent="0.15">
      <c r="C443" s="16"/>
    </row>
    <row r="444" spans="3:3" x14ac:dyDescent="0.15">
      <c r="C444" s="16"/>
    </row>
    <row r="445" spans="3:3" x14ac:dyDescent="0.15">
      <c r="C445" s="16"/>
    </row>
    <row r="446" spans="3:3" x14ac:dyDescent="0.15">
      <c r="C446" s="16"/>
    </row>
    <row r="447" spans="3:3" x14ac:dyDescent="0.15">
      <c r="C447" s="16"/>
    </row>
    <row r="448" spans="3:3" x14ac:dyDescent="0.15">
      <c r="C448" s="16"/>
    </row>
    <row r="449" spans="3:3" x14ac:dyDescent="0.15">
      <c r="C449" s="16"/>
    </row>
    <row r="450" spans="3:3" x14ac:dyDescent="0.15">
      <c r="C450" s="16"/>
    </row>
    <row r="451" spans="3:3" x14ac:dyDescent="0.15">
      <c r="C451" s="16"/>
    </row>
    <row r="452" spans="3:3" x14ac:dyDescent="0.15">
      <c r="C452" s="16"/>
    </row>
    <row r="453" spans="3:3" x14ac:dyDescent="0.15">
      <c r="C453" s="16"/>
    </row>
    <row r="454" spans="3:3" x14ac:dyDescent="0.15">
      <c r="C454" s="16"/>
    </row>
    <row r="455" spans="3:3" x14ac:dyDescent="0.15">
      <c r="C455" s="16"/>
    </row>
    <row r="456" spans="3:3" x14ac:dyDescent="0.15">
      <c r="C456" s="16"/>
    </row>
    <row r="457" spans="3:3" x14ac:dyDescent="0.15">
      <c r="C457" s="16"/>
    </row>
    <row r="458" spans="3:3" x14ac:dyDescent="0.15">
      <c r="C458" s="16"/>
    </row>
    <row r="459" spans="3:3" x14ac:dyDescent="0.15">
      <c r="C459" s="16"/>
    </row>
    <row r="460" spans="3:3" x14ac:dyDescent="0.15">
      <c r="C460" s="16"/>
    </row>
    <row r="461" spans="3:3" x14ac:dyDescent="0.15">
      <c r="C461" s="16"/>
    </row>
    <row r="462" spans="3:3" x14ac:dyDescent="0.15">
      <c r="C462" s="16"/>
    </row>
    <row r="463" spans="3:3" x14ac:dyDescent="0.15">
      <c r="C463" s="16"/>
    </row>
    <row r="464" spans="3:3" x14ac:dyDescent="0.15">
      <c r="C464" s="16"/>
    </row>
    <row r="465" spans="3:3" x14ac:dyDescent="0.15">
      <c r="C465" s="16"/>
    </row>
    <row r="466" spans="3:3" x14ac:dyDescent="0.15">
      <c r="C466" s="16"/>
    </row>
    <row r="467" spans="3:3" x14ac:dyDescent="0.15">
      <c r="C467" s="16"/>
    </row>
    <row r="468" spans="3:3" x14ac:dyDescent="0.15">
      <c r="C468" s="16"/>
    </row>
    <row r="469" spans="3:3" x14ac:dyDescent="0.15">
      <c r="C469" s="16"/>
    </row>
    <row r="470" spans="3:3" x14ac:dyDescent="0.15">
      <c r="C470" s="16"/>
    </row>
    <row r="471" spans="3:3" x14ac:dyDescent="0.15">
      <c r="C471" s="16"/>
    </row>
    <row r="472" spans="3:3" x14ac:dyDescent="0.15">
      <c r="C472" s="16"/>
    </row>
    <row r="473" spans="3:3" x14ac:dyDescent="0.15">
      <c r="C473" s="16"/>
    </row>
    <row r="474" spans="3:3" x14ac:dyDescent="0.15">
      <c r="C474" s="16"/>
    </row>
    <row r="475" spans="3:3" x14ac:dyDescent="0.15">
      <c r="C475" s="16"/>
    </row>
    <row r="476" spans="3:3" x14ac:dyDescent="0.15">
      <c r="C476" s="16"/>
    </row>
    <row r="477" spans="3:3" x14ac:dyDescent="0.15">
      <c r="C477" s="16"/>
    </row>
    <row r="478" spans="3:3" x14ac:dyDescent="0.15">
      <c r="C478" s="16"/>
    </row>
    <row r="479" spans="3:3" x14ac:dyDescent="0.15">
      <c r="C479" s="16"/>
    </row>
    <row r="480" spans="3:3" x14ac:dyDescent="0.15">
      <c r="C480" s="16"/>
    </row>
    <row r="481" spans="3:3" x14ac:dyDescent="0.15">
      <c r="C481" s="16"/>
    </row>
    <row r="482" spans="3:3" x14ac:dyDescent="0.15">
      <c r="C482" s="16"/>
    </row>
    <row r="483" spans="3:3" x14ac:dyDescent="0.15">
      <c r="C483" s="16"/>
    </row>
    <row r="484" spans="3:3" x14ac:dyDescent="0.15">
      <c r="C484" s="16"/>
    </row>
    <row r="485" spans="3:3" x14ac:dyDescent="0.15">
      <c r="C485" s="16"/>
    </row>
    <row r="486" spans="3:3" x14ac:dyDescent="0.15">
      <c r="C486" s="16"/>
    </row>
    <row r="487" spans="3:3" x14ac:dyDescent="0.15">
      <c r="C487" s="16"/>
    </row>
    <row r="488" spans="3:3" x14ac:dyDescent="0.15">
      <c r="C488" s="16"/>
    </row>
    <row r="489" spans="3:3" x14ac:dyDescent="0.15">
      <c r="C489" s="16"/>
    </row>
    <row r="490" spans="3:3" x14ac:dyDescent="0.15">
      <c r="C490" s="16"/>
    </row>
    <row r="491" spans="3:3" x14ac:dyDescent="0.15">
      <c r="C491" s="16"/>
    </row>
    <row r="492" spans="3:3" x14ac:dyDescent="0.15">
      <c r="C492" s="16"/>
    </row>
    <row r="493" spans="3:3" x14ac:dyDescent="0.15">
      <c r="C493" s="16"/>
    </row>
    <row r="494" spans="3:3" x14ac:dyDescent="0.15">
      <c r="C494" s="16"/>
    </row>
    <row r="495" spans="3:3" x14ac:dyDescent="0.15">
      <c r="C495" s="16"/>
    </row>
    <row r="496" spans="3:3" x14ac:dyDescent="0.15">
      <c r="C496" s="16"/>
    </row>
    <row r="497" spans="3:3" x14ac:dyDescent="0.15">
      <c r="C497" s="16"/>
    </row>
    <row r="498" spans="3:3" x14ac:dyDescent="0.15">
      <c r="C498" s="16"/>
    </row>
    <row r="499" spans="3:3" x14ac:dyDescent="0.15">
      <c r="C499" s="16"/>
    </row>
    <row r="500" spans="3:3" x14ac:dyDescent="0.15">
      <c r="C500" s="16"/>
    </row>
    <row r="501" spans="3:3" x14ac:dyDescent="0.15">
      <c r="C501" s="16"/>
    </row>
    <row r="502" spans="3:3" x14ac:dyDescent="0.15">
      <c r="C502" s="16"/>
    </row>
    <row r="503" spans="3:3" x14ac:dyDescent="0.15">
      <c r="C503" s="16"/>
    </row>
    <row r="504" spans="3:3" x14ac:dyDescent="0.15">
      <c r="C504" s="16"/>
    </row>
    <row r="505" spans="3:3" x14ac:dyDescent="0.15">
      <c r="C505" s="16"/>
    </row>
    <row r="506" spans="3:3" x14ac:dyDescent="0.15">
      <c r="C506" s="16"/>
    </row>
    <row r="507" spans="3:3" x14ac:dyDescent="0.15">
      <c r="C507" s="16"/>
    </row>
    <row r="508" spans="3:3" x14ac:dyDescent="0.15">
      <c r="C508" s="16"/>
    </row>
    <row r="509" spans="3:3" x14ac:dyDescent="0.15">
      <c r="C509" s="16"/>
    </row>
    <row r="510" spans="3:3" x14ac:dyDescent="0.15">
      <c r="C510" s="16"/>
    </row>
    <row r="511" spans="3:3" x14ac:dyDescent="0.15">
      <c r="C511" s="16"/>
    </row>
    <row r="512" spans="3:3" x14ac:dyDescent="0.15">
      <c r="C512" s="16"/>
    </row>
    <row r="513" spans="3:3" x14ac:dyDescent="0.15">
      <c r="C513" s="16"/>
    </row>
    <row r="514" spans="3:3" x14ac:dyDescent="0.15">
      <c r="C514" s="16"/>
    </row>
    <row r="515" spans="3:3" x14ac:dyDescent="0.15">
      <c r="C515" s="16"/>
    </row>
    <row r="516" spans="3:3" x14ac:dyDescent="0.15">
      <c r="C516" s="16"/>
    </row>
    <row r="517" spans="3:3" x14ac:dyDescent="0.15">
      <c r="C517" s="16"/>
    </row>
    <row r="518" spans="3:3" x14ac:dyDescent="0.15">
      <c r="C518" s="16"/>
    </row>
    <row r="519" spans="3:3" x14ac:dyDescent="0.15">
      <c r="C519" s="16"/>
    </row>
    <row r="520" spans="3:3" x14ac:dyDescent="0.15">
      <c r="C520" s="16"/>
    </row>
    <row r="521" spans="3:3" x14ac:dyDescent="0.15">
      <c r="C521" s="16"/>
    </row>
    <row r="522" spans="3:3" x14ac:dyDescent="0.15">
      <c r="C522" s="16"/>
    </row>
    <row r="523" spans="3:3" x14ac:dyDescent="0.15">
      <c r="C523" s="16"/>
    </row>
    <row r="524" spans="3:3" x14ac:dyDescent="0.15">
      <c r="C524" s="16"/>
    </row>
    <row r="525" spans="3:3" x14ac:dyDescent="0.15">
      <c r="C525" s="16"/>
    </row>
    <row r="526" spans="3:3" x14ac:dyDescent="0.15">
      <c r="C526" s="16"/>
    </row>
    <row r="527" spans="3:3" x14ac:dyDescent="0.15">
      <c r="C527" s="16"/>
    </row>
    <row r="528" spans="3:3" x14ac:dyDescent="0.15">
      <c r="C528" s="16"/>
    </row>
    <row r="529" spans="3:3" x14ac:dyDescent="0.15">
      <c r="C529" s="16"/>
    </row>
    <row r="530" spans="3:3" x14ac:dyDescent="0.15">
      <c r="C530" s="16"/>
    </row>
    <row r="531" spans="3:3" x14ac:dyDescent="0.15">
      <c r="C531" s="16"/>
    </row>
    <row r="532" spans="3:3" x14ac:dyDescent="0.15">
      <c r="C532" s="16"/>
    </row>
    <row r="533" spans="3:3" x14ac:dyDescent="0.15">
      <c r="C533" s="16"/>
    </row>
    <row r="534" spans="3:3" x14ac:dyDescent="0.15">
      <c r="C534" s="16"/>
    </row>
    <row r="535" spans="3:3" x14ac:dyDescent="0.15">
      <c r="C535" s="16"/>
    </row>
    <row r="536" spans="3:3" x14ac:dyDescent="0.15">
      <c r="C536" s="16"/>
    </row>
    <row r="537" spans="3:3" x14ac:dyDescent="0.15">
      <c r="C537" s="16"/>
    </row>
    <row r="538" spans="3:3" x14ac:dyDescent="0.15">
      <c r="C538" s="16"/>
    </row>
    <row r="539" spans="3:3" x14ac:dyDescent="0.15">
      <c r="C539" s="16"/>
    </row>
    <row r="540" spans="3:3" x14ac:dyDescent="0.15">
      <c r="C540" s="16"/>
    </row>
    <row r="541" spans="3:3" x14ac:dyDescent="0.15">
      <c r="C541" s="16"/>
    </row>
    <row r="542" spans="3:3" x14ac:dyDescent="0.15">
      <c r="C542" s="16"/>
    </row>
    <row r="543" spans="3:3" x14ac:dyDescent="0.15">
      <c r="C543" s="16"/>
    </row>
    <row r="544" spans="3:3" x14ac:dyDescent="0.15">
      <c r="C544" s="16"/>
    </row>
    <row r="545" spans="3:3" x14ac:dyDescent="0.15">
      <c r="C545" s="16"/>
    </row>
    <row r="546" spans="3:3" x14ac:dyDescent="0.15">
      <c r="C546" s="16"/>
    </row>
    <row r="547" spans="3:3" x14ac:dyDescent="0.15">
      <c r="C547" s="16"/>
    </row>
    <row r="548" spans="3:3" x14ac:dyDescent="0.15">
      <c r="C548" s="16"/>
    </row>
    <row r="549" spans="3:3" x14ac:dyDescent="0.15">
      <c r="C549" s="16"/>
    </row>
    <row r="550" spans="3:3" x14ac:dyDescent="0.15">
      <c r="C550" s="16"/>
    </row>
    <row r="551" spans="3:3" x14ac:dyDescent="0.15">
      <c r="C551" s="16"/>
    </row>
    <row r="552" spans="3:3" x14ac:dyDescent="0.15">
      <c r="C552" s="16"/>
    </row>
    <row r="553" spans="3:3" x14ac:dyDescent="0.15">
      <c r="C553" s="16"/>
    </row>
    <row r="554" spans="3:3" x14ac:dyDescent="0.15">
      <c r="C554" s="16"/>
    </row>
    <row r="555" spans="3:3" x14ac:dyDescent="0.15">
      <c r="C555" s="16"/>
    </row>
    <row r="556" spans="3:3" x14ac:dyDescent="0.15">
      <c r="C556" s="16"/>
    </row>
    <row r="557" spans="3:3" x14ac:dyDescent="0.15">
      <c r="C557" s="16"/>
    </row>
    <row r="558" spans="3:3" x14ac:dyDescent="0.15">
      <c r="C558" s="16"/>
    </row>
    <row r="559" spans="3:3" x14ac:dyDescent="0.15">
      <c r="C559" s="16"/>
    </row>
    <row r="560" spans="3:3" x14ac:dyDescent="0.15">
      <c r="C560" s="16"/>
    </row>
    <row r="561" spans="3:3" x14ac:dyDescent="0.15">
      <c r="C561" s="16"/>
    </row>
    <row r="562" spans="3:3" x14ac:dyDescent="0.15">
      <c r="C562" s="16"/>
    </row>
    <row r="563" spans="3:3" x14ac:dyDescent="0.15">
      <c r="C563" s="16"/>
    </row>
    <row r="564" spans="3:3" x14ac:dyDescent="0.15">
      <c r="C564" s="16"/>
    </row>
    <row r="565" spans="3:3" x14ac:dyDescent="0.15">
      <c r="C565" s="16"/>
    </row>
    <row r="566" spans="3:3" x14ac:dyDescent="0.15">
      <c r="C566" s="16"/>
    </row>
    <row r="567" spans="3:3" x14ac:dyDescent="0.15">
      <c r="C567" s="16"/>
    </row>
    <row r="568" spans="3:3" x14ac:dyDescent="0.15">
      <c r="C568" s="16"/>
    </row>
    <row r="569" spans="3:3" x14ac:dyDescent="0.15">
      <c r="C569" s="16"/>
    </row>
    <row r="570" spans="3:3" x14ac:dyDescent="0.15">
      <c r="C570" s="16"/>
    </row>
    <row r="571" spans="3:3" x14ac:dyDescent="0.15">
      <c r="C571" s="16"/>
    </row>
    <row r="572" spans="3:3" x14ac:dyDescent="0.15">
      <c r="C572" s="16"/>
    </row>
    <row r="573" spans="3:3" x14ac:dyDescent="0.15">
      <c r="C573" s="16"/>
    </row>
    <row r="574" spans="3:3" x14ac:dyDescent="0.15">
      <c r="C574" s="16"/>
    </row>
    <row r="575" spans="3:3" x14ac:dyDescent="0.15">
      <c r="C575" s="16"/>
    </row>
    <row r="576" spans="3:3" x14ac:dyDescent="0.15">
      <c r="C576" s="16"/>
    </row>
    <row r="577" spans="3:3" x14ac:dyDescent="0.15">
      <c r="C577" s="16"/>
    </row>
    <row r="578" spans="3:3" x14ac:dyDescent="0.15">
      <c r="C578" s="16"/>
    </row>
    <row r="579" spans="3:3" x14ac:dyDescent="0.15">
      <c r="C579" s="16"/>
    </row>
    <row r="580" spans="3:3" x14ac:dyDescent="0.15">
      <c r="C580" s="16"/>
    </row>
    <row r="581" spans="3:3" x14ac:dyDescent="0.15">
      <c r="C581" s="16"/>
    </row>
    <row r="582" spans="3:3" x14ac:dyDescent="0.15">
      <c r="C582" s="16"/>
    </row>
    <row r="583" spans="3:3" x14ac:dyDescent="0.15">
      <c r="C583" s="16"/>
    </row>
    <row r="584" spans="3:3" x14ac:dyDescent="0.15">
      <c r="C584" s="16"/>
    </row>
    <row r="585" spans="3:3" x14ac:dyDescent="0.15">
      <c r="C585" s="16"/>
    </row>
    <row r="586" spans="3:3" x14ac:dyDescent="0.15">
      <c r="C586" s="16"/>
    </row>
    <row r="587" spans="3:3" x14ac:dyDescent="0.15">
      <c r="C587" s="16"/>
    </row>
    <row r="588" spans="3:3" x14ac:dyDescent="0.15">
      <c r="C588" s="16"/>
    </row>
    <row r="589" spans="3:3" x14ac:dyDescent="0.15">
      <c r="C589" s="16"/>
    </row>
    <row r="590" spans="3:3" x14ac:dyDescent="0.15">
      <c r="C590" s="16"/>
    </row>
    <row r="591" spans="3:3" x14ac:dyDescent="0.15">
      <c r="C591" s="16"/>
    </row>
    <row r="592" spans="3:3" x14ac:dyDescent="0.15">
      <c r="C592" s="16"/>
    </row>
    <row r="593" spans="3:3" x14ac:dyDescent="0.15">
      <c r="C593" s="16"/>
    </row>
    <row r="594" spans="3:3" x14ac:dyDescent="0.15">
      <c r="C594" s="16"/>
    </row>
    <row r="595" spans="3:3" x14ac:dyDescent="0.15">
      <c r="C595" s="16"/>
    </row>
    <row r="596" spans="3:3" x14ac:dyDescent="0.15">
      <c r="C596" s="16"/>
    </row>
    <row r="597" spans="3:3" x14ac:dyDescent="0.15">
      <c r="C597" s="16"/>
    </row>
    <row r="598" spans="3:3" x14ac:dyDescent="0.15">
      <c r="C598" s="16"/>
    </row>
    <row r="599" spans="3:3" x14ac:dyDescent="0.15">
      <c r="C599" s="16"/>
    </row>
    <row r="600" spans="3:3" x14ac:dyDescent="0.15">
      <c r="C600" s="16"/>
    </row>
    <row r="601" spans="3:3" x14ac:dyDescent="0.15">
      <c r="C601" s="16"/>
    </row>
    <row r="602" spans="3:3" x14ac:dyDescent="0.15">
      <c r="C602" s="16"/>
    </row>
    <row r="603" spans="3:3" x14ac:dyDescent="0.15">
      <c r="C603" s="16"/>
    </row>
    <row r="604" spans="3:3" x14ac:dyDescent="0.15">
      <c r="C604" s="16"/>
    </row>
    <row r="605" spans="3:3" x14ac:dyDescent="0.15">
      <c r="C605" s="16"/>
    </row>
    <row r="606" spans="3:3" x14ac:dyDescent="0.15">
      <c r="C606" s="16"/>
    </row>
    <row r="607" spans="3:3" x14ac:dyDescent="0.15">
      <c r="C607" s="16"/>
    </row>
    <row r="608" spans="3:3" x14ac:dyDescent="0.15">
      <c r="C608" s="16"/>
    </row>
    <row r="609" spans="3:3" x14ac:dyDescent="0.15">
      <c r="C609" s="16"/>
    </row>
    <row r="610" spans="3:3" x14ac:dyDescent="0.15">
      <c r="C610" s="16"/>
    </row>
    <row r="611" spans="3:3" x14ac:dyDescent="0.15">
      <c r="C611" s="16"/>
    </row>
    <row r="612" spans="3:3" x14ac:dyDescent="0.15">
      <c r="C612" s="16"/>
    </row>
    <row r="613" spans="3:3" x14ac:dyDescent="0.15">
      <c r="C613" s="16"/>
    </row>
    <row r="614" spans="3:3" x14ac:dyDescent="0.15">
      <c r="C614" s="16"/>
    </row>
    <row r="615" spans="3:3" x14ac:dyDescent="0.15">
      <c r="C615" s="16"/>
    </row>
    <row r="616" spans="3:3" x14ac:dyDescent="0.15">
      <c r="C616" s="16"/>
    </row>
    <row r="617" spans="3:3" x14ac:dyDescent="0.15">
      <c r="C617" s="16"/>
    </row>
    <row r="618" spans="3:3" x14ac:dyDescent="0.15">
      <c r="C618" s="16"/>
    </row>
    <row r="619" spans="3:3" x14ac:dyDescent="0.15">
      <c r="C619" s="16"/>
    </row>
    <row r="620" spans="3:3" x14ac:dyDescent="0.15">
      <c r="C620" s="16"/>
    </row>
    <row r="621" spans="3:3" x14ac:dyDescent="0.15">
      <c r="C621" s="16"/>
    </row>
    <row r="622" spans="3:3" x14ac:dyDescent="0.15">
      <c r="C622" s="16"/>
    </row>
    <row r="623" spans="3:3" x14ac:dyDescent="0.15">
      <c r="C623" s="16"/>
    </row>
    <row r="624" spans="3:3" x14ac:dyDescent="0.15">
      <c r="C624" s="16"/>
    </row>
    <row r="625" spans="3:3" x14ac:dyDescent="0.15">
      <c r="C625" s="16"/>
    </row>
    <row r="626" spans="3:3" x14ac:dyDescent="0.15">
      <c r="C626" s="16"/>
    </row>
    <row r="627" spans="3:3" x14ac:dyDescent="0.15">
      <c r="C627" s="16"/>
    </row>
    <row r="628" spans="3:3" x14ac:dyDescent="0.15">
      <c r="C628" s="16"/>
    </row>
    <row r="629" spans="3:3" x14ac:dyDescent="0.15">
      <c r="C629" s="16"/>
    </row>
    <row r="630" spans="3:3" x14ac:dyDescent="0.15">
      <c r="C630" s="16"/>
    </row>
    <row r="631" spans="3:3" x14ac:dyDescent="0.15">
      <c r="C631" s="16"/>
    </row>
    <row r="632" spans="3:3" x14ac:dyDescent="0.15">
      <c r="C632" s="16"/>
    </row>
    <row r="633" spans="3:3" x14ac:dyDescent="0.15">
      <c r="C633" s="16"/>
    </row>
    <row r="634" spans="3:3" x14ac:dyDescent="0.15">
      <c r="C634" s="16"/>
    </row>
    <row r="635" spans="3:3" x14ac:dyDescent="0.15">
      <c r="C635" s="16"/>
    </row>
    <row r="636" spans="3:3" x14ac:dyDescent="0.15">
      <c r="C636" s="16"/>
    </row>
    <row r="637" spans="3:3" x14ac:dyDescent="0.15">
      <c r="C637" s="16"/>
    </row>
    <row r="638" spans="3:3" x14ac:dyDescent="0.15">
      <c r="C638" s="16"/>
    </row>
    <row r="639" spans="3:3" x14ac:dyDescent="0.15">
      <c r="C639" s="16"/>
    </row>
    <row r="640" spans="3:3" x14ac:dyDescent="0.15">
      <c r="C640" s="16"/>
    </row>
    <row r="641" spans="3:3" x14ac:dyDescent="0.15">
      <c r="C641" s="16"/>
    </row>
    <row r="642" spans="3:3" x14ac:dyDescent="0.15">
      <c r="C642" s="16"/>
    </row>
    <row r="643" spans="3:3" x14ac:dyDescent="0.15">
      <c r="C643" s="16"/>
    </row>
    <row r="644" spans="3:3" x14ac:dyDescent="0.15">
      <c r="C644" s="16"/>
    </row>
    <row r="645" spans="3:3" x14ac:dyDescent="0.15">
      <c r="C645" s="16"/>
    </row>
    <row r="646" spans="3:3" x14ac:dyDescent="0.15">
      <c r="C646" s="16"/>
    </row>
    <row r="647" spans="3:3" x14ac:dyDescent="0.15">
      <c r="C647" s="16"/>
    </row>
    <row r="648" spans="3:3" x14ac:dyDescent="0.15">
      <c r="C648" s="16"/>
    </row>
    <row r="649" spans="3:3" x14ac:dyDescent="0.15">
      <c r="C649" s="16"/>
    </row>
    <row r="650" spans="3:3" x14ac:dyDescent="0.15">
      <c r="C650" s="16"/>
    </row>
    <row r="651" spans="3:3" x14ac:dyDescent="0.15">
      <c r="C651" s="16"/>
    </row>
    <row r="652" spans="3:3" x14ac:dyDescent="0.15">
      <c r="C652" s="16"/>
    </row>
    <row r="653" spans="3:3" x14ac:dyDescent="0.15">
      <c r="C653" s="16"/>
    </row>
    <row r="654" spans="3:3" x14ac:dyDescent="0.15">
      <c r="C654" s="16"/>
    </row>
    <row r="655" spans="3:3" x14ac:dyDescent="0.15">
      <c r="C655" s="16"/>
    </row>
    <row r="656" spans="3:3" x14ac:dyDescent="0.15">
      <c r="C656" s="16"/>
    </row>
    <row r="657" spans="3:3" x14ac:dyDescent="0.15">
      <c r="C657" s="16"/>
    </row>
    <row r="658" spans="3:3" x14ac:dyDescent="0.15">
      <c r="C658" s="16"/>
    </row>
    <row r="659" spans="3:3" x14ac:dyDescent="0.15">
      <c r="C659" s="16"/>
    </row>
    <row r="660" spans="3:3" x14ac:dyDescent="0.15">
      <c r="C660" s="16"/>
    </row>
    <row r="661" spans="3:3" x14ac:dyDescent="0.15">
      <c r="C661" s="16"/>
    </row>
    <row r="662" spans="3:3" x14ac:dyDescent="0.15">
      <c r="C662" s="16"/>
    </row>
    <row r="663" spans="3:3" x14ac:dyDescent="0.15">
      <c r="C663" s="16"/>
    </row>
    <row r="664" spans="3:3" x14ac:dyDescent="0.15">
      <c r="C664" s="16"/>
    </row>
    <row r="665" spans="3:3" x14ac:dyDescent="0.15">
      <c r="C665" s="16"/>
    </row>
    <row r="666" spans="3:3" x14ac:dyDescent="0.15">
      <c r="C666" s="16"/>
    </row>
    <row r="667" spans="3:3" x14ac:dyDescent="0.15">
      <c r="C667" s="16"/>
    </row>
    <row r="668" spans="3:3" x14ac:dyDescent="0.15">
      <c r="C668" s="16"/>
    </row>
    <row r="669" spans="3:3" x14ac:dyDescent="0.15">
      <c r="C669" s="16"/>
    </row>
    <row r="670" spans="3:3" x14ac:dyDescent="0.15">
      <c r="C670" s="16"/>
    </row>
    <row r="671" spans="3:3" x14ac:dyDescent="0.15">
      <c r="C671" s="16"/>
    </row>
    <row r="672" spans="3:3" x14ac:dyDescent="0.15">
      <c r="C672" s="16"/>
    </row>
    <row r="673" spans="3:3" x14ac:dyDescent="0.15">
      <c r="C673" s="16"/>
    </row>
    <row r="674" spans="3:3" x14ac:dyDescent="0.15">
      <c r="C674" s="16"/>
    </row>
    <row r="675" spans="3:3" x14ac:dyDescent="0.15">
      <c r="C675" s="16"/>
    </row>
    <row r="676" spans="3:3" x14ac:dyDescent="0.15">
      <c r="C676" s="16"/>
    </row>
    <row r="677" spans="3:3" x14ac:dyDescent="0.15">
      <c r="C677" s="16"/>
    </row>
    <row r="678" spans="3:3" x14ac:dyDescent="0.15">
      <c r="C678" s="16"/>
    </row>
    <row r="679" spans="3:3" x14ac:dyDescent="0.15">
      <c r="C679" s="16"/>
    </row>
    <row r="680" spans="3:3" x14ac:dyDescent="0.15">
      <c r="C680" s="16"/>
    </row>
    <row r="681" spans="3:3" x14ac:dyDescent="0.15">
      <c r="C681" s="16"/>
    </row>
    <row r="682" spans="3:3" x14ac:dyDescent="0.15">
      <c r="C682" s="16"/>
    </row>
    <row r="683" spans="3:3" x14ac:dyDescent="0.15">
      <c r="C683" s="16"/>
    </row>
    <row r="684" spans="3:3" x14ac:dyDescent="0.15">
      <c r="C684" s="16"/>
    </row>
    <row r="685" spans="3:3" x14ac:dyDescent="0.15">
      <c r="C685" s="16"/>
    </row>
    <row r="686" spans="3:3" x14ac:dyDescent="0.15">
      <c r="C686" s="16"/>
    </row>
    <row r="687" spans="3:3" x14ac:dyDescent="0.15">
      <c r="C687" s="16"/>
    </row>
    <row r="688" spans="3:3" x14ac:dyDescent="0.15">
      <c r="C688" s="16"/>
    </row>
    <row r="689" spans="3:3" x14ac:dyDescent="0.15">
      <c r="C689" s="16"/>
    </row>
    <row r="690" spans="3:3" x14ac:dyDescent="0.15">
      <c r="C690" s="16"/>
    </row>
    <row r="691" spans="3:3" x14ac:dyDescent="0.15">
      <c r="C691" s="16"/>
    </row>
    <row r="692" spans="3:3" x14ac:dyDescent="0.15">
      <c r="C692" s="16"/>
    </row>
    <row r="693" spans="3:3" x14ac:dyDescent="0.15">
      <c r="C693" s="16"/>
    </row>
    <row r="694" spans="3:3" x14ac:dyDescent="0.15">
      <c r="C694" s="16"/>
    </row>
    <row r="695" spans="3:3" x14ac:dyDescent="0.15">
      <c r="C695" s="16"/>
    </row>
    <row r="696" spans="3:3" x14ac:dyDescent="0.15">
      <c r="C696" s="16"/>
    </row>
    <row r="697" spans="3:3" x14ac:dyDescent="0.15">
      <c r="C697" s="16"/>
    </row>
    <row r="698" spans="3:3" x14ac:dyDescent="0.15">
      <c r="C698" s="16"/>
    </row>
    <row r="699" spans="3:3" x14ac:dyDescent="0.15">
      <c r="C699" s="16"/>
    </row>
    <row r="700" spans="3:3" x14ac:dyDescent="0.15">
      <c r="C700" s="16"/>
    </row>
    <row r="701" spans="3:3" x14ac:dyDescent="0.15">
      <c r="C701" s="16"/>
    </row>
    <row r="702" spans="3:3" x14ac:dyDescent="0.15">
      <c r="C702" s="16"/>
    </row>
    <row r="703" spans="3:3" x14ac:dyDescent="0.15">
      <c r="C703" s="16"/>
    </row>
    <row r="704" spans="3:3" x14ac:dyDescent="0.15">
      <c r="C704" s="16"/>
    </row>
    <row r="705" spans="3:3" x14ac:dyDescent="0.15">
      <c r="C705" s="16"/>
    </row>
    <row r="706" spans="3:3" x14ac:dyDescent="0.15">
      <c r="C706" s="16"/>
    </row>
    <row r="707" spans="3:3" x14ac:dyDescent="0.15">
      <c r="C707" s="16"/>
    </row>
    <row r="708" spans="3:3" x14ac:dyDescent="0.15">
      <c r="C708" s="16"/>
    </row>
    <row r="709" spans="3:3" x14ac:dyDescent="0.15">
      <c r="C709" s="16"/>
    </row>
    <row r="710" spans="3:3" x14ac:dyDescent="0.15">
      <c r="C710" s="16"/>
    </row>
    <row r="711" spans="3:3" x14ac:dyDescent="0.15">
      <c r="C711" s="16"/>
    </row>
    <row r="712" spans="3:3" x14ac:dyDescent="0.15">
      <c r="C712" s="16"/>
    </row>
    <row r="713" spans="3:3" x14ac:dyDescent="0.15">
      <c r="C713" s="16"/>
    </row>
    <row r="714" spans="3:3" x14ac:dyDescent="0.15">
      <c r="C714" s="16"/>
    </row>
    <row r="715" spans="3:3" x14ac:dyDescent="0.15">
      <c r="C715" s="16"/>
    </row>
    <row r="716" spans="3:3" x14ac:dyDescent="0.15">
      <c r="C716" s="16"/>
    </row>
    <row r="717" spans="3:3" x14ac:dyDescent="0.15">
      <c r="C717" s="16"/>
    </row>
    <row r="718" spans="3:3" x14ac:dyDescent="0.15">
      <c r="C718" s="16"/>
    </row>
    <row r="719" spans="3:3" x14ac:dyDescent="0.15">
      <c r="C719" s="16"/>
    </row>
    <row r="720" spans="3:3" x14ac:dyDescent="0.15">
      <c r="C720" s="16"/>
    </row>
    <row r="721" spans="3:3" x14ac:dyDescent="0.15">
      <c r="C721" s="16"/>
    </row>
    <row r="722" spans="3:3" x14ac:dyDescent="0.15">
      <c r="C722" s="16"/>
    </row>
    <row r="723" spans="3:3" x14ac:dyDescent="0.15">
      <c r="C723" s="16"/>
    </row>
    <row r="724" spans="3:3" x14ac:dyDescent="0.15">
      <c r="C724" s="16"/>
    </row>
    <row r="725" spans="3:3" x14ac:dyDescent="0.15">
      <c r="C725" s="16"/>
    </row>
    <row r="726" spans="3:3" x14ac:dyDescent="0.15">
      <c r="C726" s="16"/>
    </row>
    <row r="727" spans="3:3" x14ac:dyDescent="0.15">
      <c r="C727" s="16"/>
    </row>
    <row r="728" spans="3:3" x14ac:dyDescent="0.15">
      <c r="C728" s="16"/>
    </row>
    <row r="729" spans="3:3" x14ac:dyDescent="0.15">
      <c r="C729" s="16"/>
    </row>
    <row r="730" spans="3:3" x14ac:dyDescent="0.15">
      <c r="C730" s="16"/>
    </row>
    <row r="731" spans="3:3" x14ac:dyDescent="0.15">
      <c r="C731" s="16"/>
    </row>
    <row r="732" spans="3:3" x14ac:dyDescent="0.15">
      <c r="C732" s="16"/>
    </row>
    <row r="733" spans="3:3" x14ac:dyDescent="0.15">
      <c r="C733" s="16"/>
    </row>
    <row r="734" spans="3:3" x14ac:dyDescent="0.15">
      <c r="C734" s="16"/>
    </row>
    <row r="735" spans="3:3" x14ac:dyDescent="0.15">
      <c r="C735" s="16"/>
    </row>
    <row r="736" spans="3:3" x14ac:dyDescent="0.15">
      <c r="C736" s="16"/>
    </row>
    <row r="737" spans="3:3" x14ac:dyDescent="0.15">
      <c r="C737" s="16"/>
    </row>
    <row r="738" spans="3:3" x14ac:dyDescent="0.15">
      <c r="C738" s="16"/>
    </row>
    <row r="739" spans="3:3" x14ac:dyDescent="0.15">
      <c r="C739" s="16"/>
    </row>
    <row r="740" spans="3:3" x14ac:dyDescent="0.15">
      <c r="C740" s="16"/>
    </row>
    <row r="741" spans="3:3" x14ac:dyDescent="0.15">
      <c r="C741" s="16"/>
    </row>
    <row r="742" spans="3:3" x14ac:dyDescent="0.15">
      <c r="C742" s="16"/>
    </row>
    <row r="743" spans="3:3" x14ac:dyDescent="0.15">
      <c r="C743" s="16"/>
    </row>
    <row r="744" spans="3:3" x14ac:dyDescent="0.15">
      <c r="C744" s="16"/>
    </row>
    <row r="745" spans="3:3" x14ac:dyDescent="0.15">
      <c r="C745" s="16"/>
    </row>
    <row r="746" spans="3:3" x14ac:dyDescent="0.15">
      <c r="C746" s="16"/>
    </row>
    <row r="747" spans="3:3" x14ac:dyDescent="0.15">
      <c r="C747" s="16"/>
    </row>
    <row r="748" spans="3:3" x14ac:dyDescent="0.15">
      <c r="C748" s="16"/>
    </row>
    <row r="749" spans="3:3" x14ac:dyDescent="0.15">
      <c r="C749" s="16"/>
    </row>
    <row r="750" spans="3:3" x14ac:dyDescent="0.15">
      <c r="C750" s="16"/>
    </row>
    <row r="751" spans="3:3" x14ac:dyDescent="0.15">
      <c r="C751" s="16"/>
    </row>
    <row r="752" spans="3:3" x14ac:dyDescent="0.15">
      <c r="C752" s="16"/>
    </row>
    <row r="753" spans="3:3" x14ac:dyDescent="0.15">
      <c r="C753" s="16"/>
    </row>
    <row r="754" spans="3:3" x14ac:dyDescent="0.15">
      <c r="C754" s="16"/>
    </row>
    <row r="755" spans="3:3" x14ac:dyDescent="0.15">
      <c r="C755" s="16"/>
    </row>
    <row r="756" spans="3:3" x14ac:dyDescent="0.15">
      <c r="C756" s="16"/>
    </row>
    <row r="757" spans="3:3" x14ac:dyDescent="0.15">
      <c r="C757" s="16"/>
    </row>
    <row r="758" spans="3:3" x14ac:dyDescent="0.15">
      <c r="C758" s="16"/>
    </row>
    <row r="759" spans="3:3" x14ac:dyDescent="0.15">
      <c r="C759" s="16"/>
    </row>
    <row r="760" spans="3:3" x14ac:dyDescent="0.15">
      <c r="C760" s="16"/>
    </row>
    <row r="761" spans="3:3" x14ac:dyDescent="0.15">
      <c r="C761" s="16"/>
    </row>
    <row r="762" spans="3:3" x14ac:dyDescent="0.15">
      <c r="C762" s="16"/>
    </row>
    <row r="763" spans="3:3" x14ac:dyDescent="0.15">
      <c r="C763" s="16"/>
    </row>
    <row r="764" spans="3:3" x14ac:dyDescent="0.15">
      <c r="C764" s="16"/>
    </row>
    <row r="765" spans="3:3" x14ac:dyDescent="0.15">
      <c r="C765" s="16"/>
    </row>
    <row r="766" spans="3:3" x14ac:dyDescent="0.15">
      <c r="C766" s="16"/>
    </row>
    <row r="767" spans="3:3" x14ac:dyDescent="0.15">
      <c r="C767" s="16"/>
    </row>
    <row r="768" spans="3:3" x14ac:dyDescent="0.15">
      <c r="C768" s="16"/>
    </row>
    <row r="769" spans="3:3" x14ac:dyDescent="0.15">
      <c r="C769" s="16"/>
    </row>
    <row r="770" spans="3:3" x14ac:dyDescent="0.15">
      <c r="C770" s="16"/>
    </row>
    <row r="771" spans="3:3" x14ac:dyDescent="0.15">
      <c r="C771" s="16"/>
    </row>
    <row r="772" spans="3:3" x14ac:dyDescent="0.15">
      <c r="C772" s="16"/>
    </row>
    <row r="773" spans="3:3" x14ac:dyDescent="0.15">
      <c r="C773" s="16"/>
    </row>
    <row r="774" spans="3:3" x14ac:dyDescent="0.15">
      <c r="C774" s="16"/>
    </row>
    <row r="775" spans="3:3" x14ac:dyDescent="0.15">
      <c r="C775" s="16"/>
    </row>
    <row r="776" spans="3:3" x14ac:dyDescent="0.15">
      <c r="C776" s="16"/>
    </row>
    <row r="777" spans="3:3" x14ac:dyDescent="0.15">
      <c r="C777" s="16"/>
    </row>
    <row r="778" spans="3:3" x14ac:dyDescent="0.15">
      <c r="C778" s="16"/>
    </row>
    <row r="779" spans="3:3" x14ac:dyDescent="0.15">
      <c r="C779" s="16"/>
    </row>
    <row r="780" spans="3:3" x14ac:dyDescent="0.15">
      <c r="C780" s="16"/>
    </row>
    <row r="781" spans="3:3" x14ac:dyDescent="0.15">
      <c r="C781" s="16"/>
    </row>
    <row r="782" spans="3:3" x14ac:dyDescent="0.15">
      <c r="C782" s="16"/>
    </row>
    <row r="783" spans="3:3" x14ac:dyDescent="0.15">
      <c r="C783" s="16"/>
    </row>
    <row r="784" spans="3:3" x14ac:dyDescent="0.15">
      <c r="C784" s="16"/>
    </row>
    <row r="785" spans="3:3" x14ac:dyDescent="0.15">
      <c r="C785" s="16"/>
    </row>
    <row r="786" spans="3:3" x14ac:dyDescent="0.15">
      <c r="C786" s="16"/>
    </row>
    <row r="787" spans="3:3" x14ac:dyDescent="0.15">
      <c r="C787" s="16"/>
    </row>
    <row r="788" spans="3:3" x14ac:dyDescent="0.15">
      <c r="C788" s="16"/>
    </row>
    <row r="789" spans="3:3" x14ac:dyDescent="0.15">
      <c r="C789" s="16"/>
    </row>
    <row r="790" spans="3:3" x14ac:dyDescent="0.15">
      <c r="C790" s="16"/>
    </row>
    <row r="791" spans="3:3" x14ac:dyDescent="0.15">
      <c r="C791" s="16"/>
    </row>
    <row r="792" spans="3:3" x14ac:dyDescent="0.15">
      <c r="C792" s="16"/>
    </row>
    <row r="793" spans="3:3" x14ac:dyDescent="0.15">
      <c r="C793" s="16"/>
    </row>
    <row r="794" spans="3:3" x14ac:dyDescent="0.15">
      <c r="C794" s="16"/>
    </row>
    <row r="795" spans="3:3" x14ac:dyDescent="0.15">
      <c r="C795" s="16"/>
    </row>
    <row r="796" spans="3:3" x14ac:dyDescent="0.15">
      <c r="C796" s="16"/>
    </row>
    <row r="797" spans="3:3" x14ac:dyDescent="0.15">
      <c r="C797" s="16"/>
    </row>
    <row r="798" spans="3:3" x14ac:dyDescent="0.15">
      <c r="C798" s="16"/>
    </row>
    <row r="799" spans="3:3" x14ac:dyDescent="0.15">
      <c r="C799" s="16"/>
    </row>
    <row r="800" spans="3:3" x14ac:dyDescent="0.15">
      <c r="C800" s="16"/>
    </row>
    <row r="801" spans="3:3" x14ac:dyDescent="0.15">
      <c r="C801" s="16"/>
    </row>
    <row r="802" spans="3:3" x14ac:dyDescent="0.15">
      <c r="C802" s="16"/>
    </row>
    <row r="803" spans="3:3" x14ac:dyDescent="0.15">
      <c r="C803" s="16"/>
    </row>
    <row r="804" spans="3:3" x14ac:dyDescent="0.15">
      <c r="C804" s="16"/>
    </row>
    <row r="805" spans="3:3" x14ac:dyDescent="0.15">
      <c r="C805" s="16"/>
    </row>
    <row r="806" spans="3:3" x14ac:dyDescent="0.15">
      <c r="C806" s="16"/>
    </row>
    <row r="807" spans="3:3" x14ac:dyDescent="0.15">
      <c r="C807" s="16"/>
    </row>
    <row r="808" spans="3:3" x14ac:dyDescent="0.15">
      <c r="C808" s="16"/>
    </row>
    <row r="809" spans="3:3" x14ac:dyDescent="0.15">
      <c r="C809" s="16"/>
    </row>
    <row r="810" spans="3:3" x14ac:dyDescent="0.15">
      <c r="C810" s="16"/>
    </row>
    <row r="811" spans="3:3" x14ac:dyDescent="0.15">
      <c r="C811" s="16"/>
    </row>
    <row r="812" spans="3:3" x14ac:dyDescent="0.15">
      <c r="C812" s="16"/>
    </row>
    <row r="813" spans="3:3" x14ac:dyDescent="0.15">
      <c r="C813" s="16"/>
    </row>
    <row r="814" spans="3:3" x14ac:dyDescent="0.15">
      <c r="C814" s="16"/>
    </row>
    <row r="815" spans="3:3" x14ac:dyDescent="0.15">
      <c r="C815" s="16"/>
    </row>
    <row r="816" spans="3:3" x14ac:dyDescent="0.15">
      <c r="C816" s="16"/>
    </row>
    <row r="817" spans="3:3" x14ac:dyDescent="0.15">
      <c r="C817" s="16"/>
    </row>
    <row r="818" spans="3:3" x14ac:dyDescent="0.15">
      <c r="C818" s="16"/>
    </row>
    <row r="819" spans="3:3" x14ac:dyDescent="0.15">
      <c r="C819" s="16"/>
    </row>
    <row r="820" spans="3:3" x14ac:dyDescent="0.15">
      <c r="C820" s="16"/>
    </row>
    <row r="821" spans="3:3" x14ac:dyDescent="0.15">
      <c r="C821" s="16"/>
    </row>
    <row r="822" spans="3:3" x14ac:dyDescent="0.15">
      <c r="C822" s="16"/>
    </row>
    <row r="823" spans="3:3" x14ac:dyDescent="0.15">
      <c r="C823" s="16"/>
    </row>
    <row r="824" spans="3:3" x14ac:dyDescent="0.15">
      <c r="C824" s="16"/>
    </row>
    <row r="825" spans="3:3" x14ac:dyDescent="0.15">
      <c r="C825" s="16"/>
    </row>
    <row r="826" spans="3:3" x14ac:dyDescent="0.15">
      <c r="C826" s="16"/>
    </row>
    <row r="827" spans="3:3" x14ac:dyDescent="0.15">
      <c r="C827" s="16"/>
    </row>
    <row r="828" spans="3:3" x14ac:dyDescent="0.15">
      <c r="C828" s="16"/>
    </row>
    <row r="829" spans="3:3" x14ac:dyDescent="0.15">
      <c r="C829" s="16"/>
    </row>
    <row r="830" spans="3:3" x14ac:dyDescent="0.15">
      <c r="C830" s="16"/>
    </row>
    <row r="831" spans="3:3" x14ac:dyDescent="0.15">
      <c r="C831" s="16"/>
    </row>
    <row r="832" spans="3:3" x14ac:dyDescent="0.15">
      <c r="C832" s="16"/>
    </row>
    <row r="833" spans="3:3" x14ac:dyDescent="0.15">
      <c r="C833" s="16"/>
    </row>
    <row r="834" spans="3:3" x14ac:dyDescent="0.15">
      <c r="C834" s="16"/>
    </row>
    <row r="835" spans="3:3" x14ac:dyDescent="0.15">
      <c r="C835" s="16"/>
    </row>
    <row r="836" spans="3:3" x14ac:dyDescent="0.15">
      <c r="C836" s="16"/>
    </row>
    <row r="837" spans="3:3" x14ac:dyDescent="0.15">
      <c r="C837" s="16"/>
    </row>
    <row r="838" spans="3:3" x14ac:dyDescent="0.15">
      <c r="C838" s="16"/>
    </row>
    <row r="839" spans="3:3" x14ac:dyDescent="0.15">
      <c r="C839" s="16"/>
    </row>
    <row r="840" spans="3:3" x14ac:dyDescent="0.15">
      <c r="C840" s="16"/>
    </row>
    <row r="841" spans="3:3" x14ac:dyDescent="0.15">
      <c r="C841" s="16"/>
    </row>
    <row r="842" spans="3:3" x14ac:dyDescent="0.15">
      <c r="C842" s="16"/>
    </row>
    <row r="843" spans="3:3" x14ac:dyDescent="0.15">
      <c r="C843" s="16"/>
    </row>
    <row r="844" spans="3:3" x14ac:dyDescent="0.15">
      <c r="C844" s="16"/>
    </row>
    <row r="845" spans="3:3" x14ac:dyDescent="0.15">
      <c r="C845" s="16"/>
    </row>
    <row r="846" spans="3:3" x14ac:dyDescent="0.15">
      <c r="C846" s="16"/>
    </row>
    <row r="847" spans="3:3" x14ac:dyDescent="0.15">
      <c r="C847" s="16"/>
    </row>
    <row r="848" spans="3:3" x14ac:dyDescent="0.15">
      <c r="C848" s="16"/>
    </row>
    <row r="849" spans="3:3" x14ac:dyDescent="0.15">
      <c r="C849" s="16"/>
    </row>
    <row r="850" spans="3:3" x14ac:dyDescent="0.15">
      <c r="C850" s="16"/>
    </row>
    <row r="851" spans="3:3" x14ac:dyDescent="0.15">
      <c r="C851" s="16"/>
    </row>
    <row r="852" spans="3:3" x14ac:dyDescent="0.15">
      <c r="C852" s="16"/>
    </row>
    <row r="853" spans="3:3" x14ac:dyDescent="0.15">
      <c r="C853" s="16"/>
    </row>
    <row r="854" spans="3:3" x14ac:dyDescent="0.15">
      <c r="C854" s="16"/>
    </row>
    <row r="855" spans="3:3" x14ac:dyDescent="0.15">
      <c r="C855" s="16"/>
    </row>
    <row r="856" spans="3:3" x14ac:dyDescent="0.15">
      <c r="C856" s="16"/>
    </row>
    <row r="857" spans="3:3" x14ac:dyDescent="0.15">
      <c r="C857" s="16"/>
    </row>
    <row r="858" spans="3:3" x14ac:dyDescent="0.15">
      <c r="C858" s="16"/>
    </row>
    <row r="859" spans="3:3" x14ac:dyDescent="0.15">
      <c r="C859" s="16"/>
    </row>
    <row r="860" spans="3:3" x14ac:dyDescent="0.15">
      <c r="C860" s="16"/>
    </row>
    <row r="861" spans="3:3" x14ac:dyDescent="0.15">
      <c r="C861" s="16"/>
    </row>
    <row r="862" spans="3:3" x14ac:dyDescent="0.15">
      <c r="C862" s="16"/>
    </row>
    <row r="863" spans="3:3" x14ac:dyDescent="0.15">
      <c r="C863" s="16"/>
    </row>
    <row r="864" spans="3:3" x14ac:dyDescent="0.15">
      <c r="C864" s="16"/>
    </row>
    <row r="865" spans="3:3" x14ac:dyDescent="0.15">
      <c r="C865" s="16"/>
    </row>
    <row r="866" spans="3:3" x14ac:dyDescent="0.15">
      <c r="C866" s="16"/>
    </row>
    <row r="867" spans="3:3" x14ac:dyDescent="0.15">
      <c r="C867" s="16"/>
    </row>
    <row r="868" spans="3:3" x14ac:dyDescent="0.15">
      <c r="C868" s="16"/>
    </row>
    <row r="869" spans="3:3" x14ac:dyDescent="0.15">
      <c r="C869" s="16"/>
    </row>
    <row r="870" spans="3:3" x14ac:dyDescent="0.15">
      <c r="C870" s="16"/>
    </row>
    <row r="871" spans="3:3" x14ac:dyDescent="0.15">
      <c r="C871" s="16"/>
    </row>
    <row r="872" spans="3:3" x14ac:dyDescent="0.15">
      <c r="C872" s="16"/>
    </row>
    <row r="873" spans="3:3" x14ac:dyDescent="0.15">
      <c r="C873" s="16"/>
    </row>
    <row r="874" spans="3:3" x14ac:dyDescent="0.15">
      <c r="C874" s="16"/>
    </row>
    <row r="875" spans="3:3" x14ac:dyDescent="0.15">
      <c r="C875" s="16"/>
    </row>
    <row r="876" spans="3:3" x14ac:dyDescent="0.15">
      <c r="C876" s="16"/>
    </row>
    <row r="877" spans="3:3" x14ac:dyDescent="0.15">
      <c r="C877" s="16"/>
    </row>
    <row r="878" spans="3:3" x14ac:dyDescent="0.15">
      <c r="C878" s="16"/>
    </row>
    <row r="879" spans="3:3" x14ac:dyDescent="0.15">
      <c r="C879" s="16"/>
    </row>
    <row r="880" spans="3:3" x14ac:dyDescent="0.15">
      <c r="C880" s="16"/>
    </row>
    <row r="881" spans="3:3" x14ac:dyDescent="0.15">
      <c r="C881" s="16"/>
    </row>
    <row r="882" spans="3:3" x14ac:dyDescent="0.15">
      <c r="C882" s="16"/>
    </row>
    <row r="883" spans="3:3" x14ac:dyDescent="0.15">
      <c r="C883" s="16"/>
    </row>
    <row r="884" spans="3:3" x14ac:dyDescent="0.15">
      <c r="C884" s="16"/>
    </row>
    <row r="885" spans="3:3" x14ac:dyDescent="0.15">
      <c r="C885" s="16"/>
    </row>
    <row r="886" spans="3:3" x14ac:dyDescent="0.15">
      <c r="C886" s="16"/>
    </row>
    <row r="887" spans="3:3" x14ac:dyDescent="0.15">
      <c r="C887" s="16"/>
    </row>
    <row r="888" spans="3:3" x14ac:dyDescent="0.15">
      <c r="C888" s="16"/>
    </row>
    <row r="889" spans="3:3" x14ac:dyDescent="0.15">
      <c r="C889" s="16"/>
    </row>
    <row r="890" spans="3:3" x14ac:dyDescent="0.15">
      <c r="C890" s="16"/>
    </row>
    <row r="891" spans="3:3" x14ac:dyDescent="0.15">
      <c r="C891" s="16"/>
    </row>
    <row r="892" spans="3:3" x14ac:dyDescent="0.15">
      <c r="C892" s="16"/>
    </row>
    <row r="893" spans="3:3" x14ac:dyDescent="0.15">
      <c r="C893" s="16"/>
    </row>
    <row r="894" spans="3:3" x14ac:dyDescent="0.15">
      <c r="C894" s="16"/>
    </row>
    <row r="895" spans="3:3" x14ac:dyDescent="0.15">
      <c r="C895" s="16"/>
    </row>
    <row r="896" spans="3:3" x14ac:dyDescent="0.15">
      <c r="C896" s="16"/>
    </row>
    <row r="897" spans="3:3" x14ac:dyDescent="0.15">
      <c r="C897" s="16"/>
    </row>
    <row r="898" spans="3:3" x14ac:dyDescent="0.15">
      <c r="C898" s="16"/>
    </row>
    <row r="899" spans="3:3" x14ac:dyDescent="0.15">
      <c r="C899" s="16"/>
    </row>
    <row r="900" spans="3:3" x14ac:dyDescent="0.15">
      <c r="C900" s="16"/>
    </row>
    <row r="901" spans="3:3" x14ac:dyDescent="0.15">
      <c r="C901" s="16"/>
    </row>
    <row r="902" spans="3:3" x14ac:dyDescent="0.15">
      <c r="C902" s="16"/>
    </row>
    <row r="903" spans="3:3" x14ac:dyDescent="0.15">
      <c r="C903" s="16"/>
    </row>
    <row r="904" spans="3:3" x14ac:dyDescent="0.15">
      <c r="C904" s="16"/>
    </row>
    <row r="905" spans="3:3" x14ac:dyDescent="0.15">
      <c r="C905" s="16"/>
    </row>
    <row r="906" spans="3:3" x14ac:dyDescent="0.15">
      <c r="C906" s="16"/>
    </row>
    <row r="907" spans="3:3" x14ac:dyDescent="0.15">
      <c r="C907" s="16"/>
    </row>
    <row r="908" spans="3:3" x14ac:dyDescent="0.15">
      <c r="C908" s="16"/>
    </row>
    <row r="909" spans="3:3" x14ac:dyDescent="0.15">
      <c r="C909" s="16"/>
    </row>
    <row r="910" spans="3:3" x14ac:dyDescent="0.15">
      <c r="C910" s="16"/>
    </row>
    <row r="911" spans="3:3" x14ac:dyDescent="0.15">
      <c r="C911" s="16"/>
    </row>
    <row r="912" spans="3:3" x14ac:dyDescent="0.15">
      <c r="C912" s="16"/>
    </row>
    <row r="913" spans="3:3" x14ac:dyDescent="0.15">
      <c r="C913" s="16"/>
    </row>
    <row r="914" spans="3:3" x14ac:dyDescent="0.15">
      <c r="C914" s="16"/>
    </row>
    <row r="915" spans="3:3" x14ac:dyDescent="0.15">
      <c r="C915" s="16"/>
    </row>
    <row r="916" spans="3:3" x14ac:dyDescent="0.15">
      <c r="C916" s="16"/>
    </row>
    <row r="917" spans="3:3" x14ac:dyDescent="0.15">
      <c r="C917" s="16"/>
    </row>
    <row r="918" spans="3:3" x14ac:dyDescent="0.15">
      <c r="C918" s="16"/>
    </row>
    <row r="919" spans="3:3" x14ac:dyDescent="0.15">
      <c r="C919" s="16"/>
    </row>
    <row r="920" spans="3:3" x14ac:dyDescent="0.15">
      <c r="C920" s="16"/>
    </row>
    <row r="921" spans="3:3" x14ac:dyDescent="0.15">
      <c r="C921" s="16"/>
    </row>
    <row r="922" spans="3:3" x14ac:dyDescent="0.15">
      <c r="C922" s="16"/>
    </row>
    <row r="923" spans="3:3" x14ac:dyDescent="0.15">
      <c r="C923" s="16"/>
    </row>
    <row r="924" spans="3:3" x14ac:dyDescent="0.15">
      <c r="C924" s="16"/>
    </row>
    <row r="925" spans="3:3" x14ac:dyDescent="0.15">
      <c r="C925" s="16"/>
    </row>
    <row r="926" spans="3:3" x14ac:dyDescent="0.15">
      <c r="C926" s="16"/>
    </row>
    <row r="927" spans="3:3" x14ac:dyDescent="0.15">
      <c r="C927" s="16"/>
    </row>
    <row r="928" spans="3:3" x14ac:dyDescent="0.15">
      <c r="C928" s="16"/>
    </row>
    <row r="929" spans="3:3" x14ac:dyDescent="0.15">
      <c r="C929" s="16"/>
    </row>
    <row r="930" spans="3:3" x14ac:dyDescent="0.15">
      <c r="C930" s="16"/>
    </row>
    <row r="931" spans="3:3" x14ac:dyDescent="0.15">
      <c r="C931" s="16"/>
    </row>
    <row r="932" spans="3:3" x14ac:dyDescent="0.15">
      <c r="C932" s="16"/>
    </row>
    <row r="933" spans="3:3" x14ac:dyDescent="0.15">
      <c r="C933" s="16"/>
    </row>
    <row r="934" spans="3:3" x14ac:dyDescent="0.15">
      <c r="C934" s="16"/>
    </row>
    <row r="935" spans="3:3" x14ac:dyDescent="0.15">
      <c r="C935" s="16"/>
    </row>
    <row r="936" spans="3:3" x14ac:dyDescent="0.15">
      <c r="C936" s="16"/>
    </row>
    <row r="937" spans="3:3" x14ac:dyDescent="0.15">
      <c r="C937" s="16"/>
    </row>
    <row r="938" spans="3:3" x14ac:dyDescent="0.15">
      <c r="C938" s="16"/>
    </row>
    <row r="939" spans="3:3" x14ac:dyDescent="0.15">
      <c r="C939" s="16"/>
    </row>
    <row r="940" spans="3:3" x14ac:dyDescent="0.15">
      <c r="C940" s="16"/>
    </row>
    <row r="941" spans="3:3" x14ac:dyDescent="0.15">
      <c r="C941" s="16"/>
    </row>
    <row r="942" spans="3:3" x14ac:dyDescent="0.15">
      <c r="C942" s="16"/>
    </row>
    <row r="943" spans="3:3" x14ac:dyDescent="0.15">
      <c r="C943" s="16"/>
    </row>
    <row r="944" spans="3:3" x14ac:dyDescent="0.15">
      <c r="C944" s="16"/>
    </row>
    <row r="945" spans="3:3" x14ac:dyDescent="0.15">
      <c r="C945" s="16"/>
    </row>
    <row r="946" spans="3:3" x14ac:dyDescent="0.15">
      <c r="C946" s="16"/>
    </row>
    <row r="947" spans="3:3" x14ac:dyDescent="0.15">
      <c r="C947" s="16"/>
    </row>
    <row r="948" spans="3:3" x14ac:dyDescent="0.15">
      <c r="C948" s="16"/>
    </row>
    <row r="949" spans="3:3" x14ac:dyDescent="0.15">
      <c r="C949" s="16"/>
    </row>
    <row r="950" spans="3:3" x14ac:dyDescent="0.15">
      <c r="C950" s="16"/>
    </row>
    <row r="951" spans="3:3" x14ac:dyDescent="0.15">
      <c r="C951" s="16"/>
    </row>
    <row r="952" spans="3:3" x14ac:dyDescent="0.15">
      <c r="C952" s="16"/>
    </row>
    <row r="953" spans="3:3" x14ac:dyDescent="0.15">
      <c r="C953" s="16"/>
    </row>
    <row r="954" spans="3:3" x14ac:dyDescent="0.15">
      <c r="C954" s="16"/>
    </row>
    <row r="955" spans="3:3" x14ac:dyDescent="0.15">
      <c r="C955" s="16"/>
    </row>
    <row r="956" spans="3:3" x14ac:dyDescent="0.15">
      <c r="C956" s="16"/>
    </row>
    <row r="957" spans="3:3" x14ac:dyDescent="0.15">
      <c r="C957" s="16"/>
    </row>
    <row r="958" spans="3:3" x14ac:dyDescent="0.15">
      <c r="C958" s="16"/>
    </row>
    <row r="959" spans="3:3" x14ac:dyDescent="0.15">
      <c r="C959" s="16"/>
    </row>
    <row r="960" spans="3:3" x14ac:dyDescent="0.15">
      <c r="C960" s="16"/>
    </row>
    <row r="961" spans="3:3" x14ac:dyDescent="0.15">
      <c r="C961" s="16"/>
    </row>
    <row r="962" spans="3:3" x14ac:dyDescent="0.15">
      <c r="C962" s="16"/>
    </row>
    <row r="963" spans="3:3" x14ac:dyDescent="0.15">
      <c r="C963" s="16"/>
    </row>
    <row r="964" spans="3:3" x14ac:dyDescent="0.15">
      <c r="C964" s="16"/>
    </row>
    <row r="965" spans="3:3" x14ac:dyDescent="0.15">
      <c r="C965" s="16"/>
    </row>
    <row r="966" spans="3:3" x14ac:dyDescent="0.15">
      <c r="C966" s="16"/>
    </row>
    <row r="967" spans="3:3" x14ac:dyDescent="0.15">
      <c r="C967" s="16"/>
    </row>
    <row r="968" spans="3:3" x14ac:dyDescent="0.15">
      <c r="C968" s="16"/>
    </row>
    <row r="969" spans="3:3" x14ac:dyDescent="0.15">
      <c r="C969" s="16"/>
    </row>
    <row r="970" spans="3:3" x14ac:dyDescent="0.15">
      <c r="C970" s="16"/>
    </row>
    <row r="971" spans="3:3" x14ac:dyDescent="0.15">
      <c r="C971" s="16"/>
    </row>
    <row r="972" spans="3:3" x14ac:dyDescent="0.15">
      <c r="C972" s="16"/>
    </row>
    <row r="973" spans="3:3" x14ac:dyDescent="0.15">
      <c r="C973" s="16"/>
    </row>
    <row r="974" spans="3:3" x14ac:dyDescent="0.15">
      <c r="C974" s="16"/>
    </row>
    <row r="975" spans="3:3" x14ac:dyDescent="0.15">
      <c r="C975" s="16"/>
    </row>
    <row r="976" spans="3:3" x14ac:dyDescent="0.15">
      <c r="C976" s="16"/>
    </row>
    <row r="977" spans="3:3" x14ac:dyDescent="0.15">
      <c r="C977" s="16"/>
    </row>
    <row r="978" spans="3:3" x14ac:dyDescent="0.15">
      <c r="C978" s="16"/>
    </row>
    <row r="979" spans="3:3" x14ac:dyDescent="0.15">
      <c r="C979" s="16"/>
    </row>
    <row r="980" spans="3:3" x14ac:dyDescent="0.15">
      <c r="C980" s="16"/>
    </row>
    <row r="981" spans="3:3" x14ac:dyDescent="0.15">
      <c r="C981" s="16"/>
    </row>
    <row r="982" spans="3:3" x14ac:dyDescent="0.15">
      <c r="C982" s="16"/>
    </row>
    <row r="983" spans="3:3" x14ac:dyDescent="0.15">
      <c r="C983" s="16"/>
    </row>
    <row r="984" spans="3:3" x14ac:dyDescent="0.15">
      <c r="C984" s="16"/>
    </row>
    <row r="985" spans="3:3" x14ac:dyDescent="0.15">
      <c r="C985" s="16"/>
    </row>
    <row r="986" spans="3:3" x14ac:dyDescent="0.15">
      <c r="C986" s="16"/>
    </row>
    <row r="987" spans="3:3" x14ac:dyDescent="0.15">
      <c r="C987" s="16"/>
    </row>
    <row r="988" spans="3:3" x14ac:dyDescent="0.15">
      <c r="C988" s="16"/>
    </row>
    <row r="989" spans="3:3" x14ac:dyDescent="0.15">
      <c r="C989" s="16"/>
    </row>
    <row r="990" spans="3:3" x14ac:dyDescent="0.15">
      <c r="C990" s="16"/>
    </row>
    <row r="991" spans="3:3" x14ac:dyDescent="0.15">
      <c r="C991" s="16"/>
    </row>
    <row r="992" spans="3:3" x14ac:dyDescent="0.15">
      <c r="C992" s="16"/>
    </row>
    <row r="993" spans="3:3" x14ac:dyDescent="0.15">
      <c r="C993" s="16"/>
    </row>
    <row r="994" spans="3:3" x14ac:dyDescent="0.15">
      <c r="C994" s="16"/>
    </row>
    <row r="995" spans="3:3" x14ac:dyDescent="0.15">
      <c r="C995" s="16"/>
    </row>
    <row r="996" spans="3:3" x14ac:dyDescent="0.15">
      <c r="C996" s="16"/>
    </row>
    <row r="997" spans="3:3" x14ac:dyDescent="0.15">
      <c r="C997" s="16"/>
    </row>
    <row r="998" spans="3:3" x14ac:dyDescent="0.15">
      <c r="C998" s="16"/>
    </row>
    <row r="999" spans="3:3" x14ac:dyDescent="0.15">
      <c r="C999" s="16"/>
    </row>
    <row r="1000" spans="3:3" x14ac:dyDescent="0.15">
      <c r="C1000" s="16"/>
    </row>
    <row r="1001" spans="3:3" x14ac:dyDescent="0.15">
      <c r="C1001" s="16"/>
    </row>
    <row r="1002" spans="3:3" x14ac:dyDescent="0.15">
      <c r="C1002" s="16"/>
    </row>
    <row r="1003" spans="3:3" x14ac:dyDescent="0.15">
      <c r="C1003" s="16"/>
    </row>
    <row r="1004" spans="3:3" x14ac:dyDescent="0.15">
      <c r="C1004" s="16"/>
    </row>
    <row r="1005" spans="3:3" x14ac:dyDescent="0.15">
      <c r="C1005" s="16"/>
    </row>
    <row r="1006" spans="3:3" x14ac:dyDescent="0.15">
      <c r="C1006" s="16"/>
    </row>
    <row r="1007" spans="3:3" x14ac:dyDescent="0.15">
      <c r="C1007" s="16"/>
    </row>
    <row r="1008" spans="3:3" x14ac:dyDescent="0.15">
      <c r="C1008" s="16"/>
    </row>
    <row r="1009" spans="3:3" x14ac:dyDescent="0.15">
      <c r="C1009" s="16"/>
    </row>
    <row r="1010" spans="3:3" x14ac:dyDescent="0.15">
      <c r="C1010" s="16"/>
    </row>
    <row r="1011" spans="3:3" x14ac:dyDescent="0.15">
      <c r="C1011" s="16"/>
    </row>
    <row r="1012" spans="3:3" x14ac:dyDescent="0.15">
      <c r="C1012" s="16"/>
    </row>
    <row r="1013" spans="3:3" x14ac:dyDescent="0.15">
      <c r="C1013" s="16"/>
    </row>
    <row r="1014" spans="3:3" x14ac:dyDescent="0.15">
      <c r="C1014" s="16"/>
    </row>
    <row r="1015" spans="3:3" x14ac:dyDescent="0.15">
      <c r="C1015" s="16"/>
    </row>
    <row r="1016" spans="3:3" x14ac:dyDescent="0.15">
      <c r="C1016" s="16"/>
    </row>
    <row r="1017" spans="3:3" x14ac:dyDescent="0.15">
      <c r="C1017" s="16"/>
    </row>
    <row r="1018" spans="3:3" x14ac:dyDescent="0.15">
      <c r="C1018" s="16"/>
    </row>
    <row r="1019" spans="3:3" x14ac:dyDescent="0.15">
      <c r="C1019" s="16"/>
    </row>
    <row r="1020" spans="3:3" x14ac:dyDescent="0.15">
      <c r="C1020" s="16"/>
    </row>
    <row r="1021" spans="3:3" x14ac:dyDescent="0.15">
      <c r="C1021" s="16"/>
    </row>
    <row r="1022" spans="3:3" x14ac:dyDescent="0.15">
      <c r="C1022" s="16"/>
    </row>
    <row r="1023" spans="3:3" x14ac:dyDescent="0.15">
      <c r="C1023" s="16"/>
    </row>
    <row r="1024" spans="3:3" x14ac:dyDescent="0.15">
      <c r="C1024" s="16"/>
    </row>
    <row r="1025" spans="3:3" x14ac:dyDescent="0.15">
      <c r="C1025" s="16"/>
    </row>
    <row r="1026" spans="3:3" x14ac:dyDescent="0.15">
      <c r="C1026" s="16"/>
    </row>
    <row r="1027" spans="3:3" x14ac:dyDescent="0.15">
      <c r="C1027" s="16"/>
    </row>
    <row r="1028" spans="3:3" x14ac:dyDescent="0.15">
      <c r="C1028" s="16"/>
    </row>
    <row r="1029" spans="3:3" x14ac:dyDescent="0.15">
      <c r="C1029" s="16"/>
    </row>
    <row r="1030" spans="3:3" x14ac:dyDescent="0.15">
      <c r="C1030" s="16"/>
    </row>
    <row r="1031" spans="3:3" x14ac:dyDescent="0.15">
      <c r="C1031" s="16"/>
    </row>
    <row r="1032" spans="3:3" x14ac:dyDescent="0.15">
      <c r="C1032" s="16"/>
    </row>
    <row r="1033" spans="3:3" x14ac:dyDescent="0.15">
      <c r="C1033" s="16"/>
    </row>
    <row r="1034" spans="3:3" x14ac:dyDescent="0.15">
      <c r="C1034" s="16"/>
    </row>
    <row r="1035" spans="3:3" x14ac:dyDescent="0.15">
      <c r="C1035" s="16"/>
    </row>
    <row r="1036" spans="3:3" x14ac:dyDescent="0.15">
      <c r="C1036" s="16"/>
    </row>
    <row r="1037" spans="3:3" x14ac:dyDescent="0.15">
      <c r="C1037" s="16"/>
    </row>
    <row r="1038" spans="3:3" x14ac:dyDescent="0.15">
      <c r="C1038" s="16"/>
    </row>
    <row r="1039" spans="3:3" x14ac:dyDescent="0.15">
      <c r="C1039" s="16"/>
    </row>
    <row r="1040" spans="3:3" x14ac:dyDescent="0.15">
      <c r="C1040" s="16"/>
    </row>
    <row r="1041" spans="3:3" x14ac:dyDescent="0.15">
      <c r="C1041" s="16"/>
    </row>
    <row r="1042" spans="3:3" x14ac:dyDescent="0.15">
      <c r="C1042" s="16"/>
    </row>
    <row r="1043" spans="3:3" x14ac:dyDescent="0.15">
      <c r="C1043" s="16"/>
    </row>
    <row r="1044" spans="3:3" x14ac:dyDescent="0.15">
      <c r="C1044" s="16"/>
    </row>
    <row r="1045" spans="3:3" x14ac:dyDescent="0.15">
      <c r="C1045" s="16"/>
    </row>
    <row r="1046" spans="3:3" x14ac:dyDescent="0.15">
      <c r="C1046" s="16"/>
    </row>
    <row r="1047" spans="3:3" x14ac:dyDescent="0.15">
      <c r="C1047" s="16"/>
    </row>
    <row r="1048" spans="3:3" x14ac:dyDescent="0.15">
      <c r="C1048" s="16"/>
    </row>
    <row r="1049" spans="3:3" x14ac:dyDescent="0.15">
      <c r="C1049" s="16"/>
    </row>
    <row r="1050" spans="3:3" x14ac:dyDescent="0.15">
      <c r="C1050" s="16"/>
    </row>
    <row r="1051" spans="3:3" x14ac:dyDescent="0.15">
      <c r="C1051" s="16"/>
    </row>
    <row r="1052" spans="3:3" x14ac:dyDescent="0.15">
      <c r="C1052" s="16"/>
    </row>
    <row r="1053" spans="3:3" x14ac:dyDescent="0.15">
      <c r="C1053" s="16"/>
    </row>
    <row r="1054" spans="3:3" x14ac:dyDescent="0.15">
      <c r="C1054" s="16"/>
    </row>
    <row r="1055" spans="3:3" x14ac:dyDescent="0.15">
      <c r="C1055" s="16"/>
    </row>
    <row r="1056" spans="3:3" x14ac:dyDescent="0.15">
      <c r="C1056" s="16"/>
    </row>
    <row r="1057" spans="3:3" x14ac:dyDescent="0.15">
      <c r="C1057" s="16"/>
    </row>
    <row r="1058" spans="3:3" x14ac:dyDescent="0.15">
      <c r="C1058" s="16"/>
    </row>
    <row r="1059" spans="3:3" x14ac:dyDescent="0.15">
      <c r="C1059" s="16"/>
    </row>
    <row r="1060" spans="3:3" x14ac:dyDescent="0.15">
      <c r="C1060" s="16"/>
    </row>
    <row r="1061" spans="3:3" x14ac:dyDescent="0.15">
      <c r="C1061" s="16"/>
    </row>
    <row r="1062" spans="3:3" x14ac:dyDescent="0.15">
      <c r="C1062" s="16"/>
    </row>
    <row r="1063" spans="3:3" x14ac:dyDescent="0.15">
      <c r="C1063" s="16"/>
    </row>
    <row r="1064" spans="3:3" x14ac:dyDescent="0.15">
      <c r="C1064" s="16"/>
    </row>
    <row r="1065" spans="3:3" x14ac:dyDescent="0.15">
      <c r="C1065" s="16"/>
    </row>
    <row r="1066" spans="3:3" x14ac:dyDescent="0.15">
      <c r="C1066" s="16"/>
    </row>
    <row r="1067" spans="3:3" x14ac:dyDescent="0.15">
      <c r="C1067" s="16"/>
    </row>
    <row r="1068" spans="3:3" x14ac:dyDescent="0.15">
      <c r="C1068" s="16"/>
    </row>
    <row r="1069" spans="3:3" x14ac:dyDescent="0.15">
      <c r="C1069" s="16"/>
    </row>
    <row r="1070" spans="3:3" x14ac:dyDescent="0.15">
      <c r="C1070" s="16"/>
    </row>
    <row r="1071" spans="3:3" x14ac:dyDescent="0.15">
      <c r="C1071" s="16"/>
    </row>
    <row r="1072" spans="3:3" x14ac:dyDescent="0.15">
      <c r="C1072" s="16"/>
    </row>
    <row r="1073" spans="3:3" x14ac:dyDescent="0.15">
      <c r="C1073" s="16"/>
    </row>
    <row r="1074" spans="3:3" x14ac:dyDescent="0.15">
      <c r="C1074" s="16"/>
    </row>
    <row r="1075" spans="3:3" x14ac:dyDescent="0.15">
      <c r="C1075" s="16"/>
    </row>
    <row r="1076" spans="3:3" x14ac:dyDescent="0.15">
      <c r="C1076" s="16"/>
    </row>
    <row r="1077" spans="3:3" x14ac:dyDescent="0.15">
      <c r="C1077" s="16"/>
    </row>
    <row r="1078" spans="3:3" x14ac:dyDescent="0.15">
      <c r="C1078" s="16"/>
    </row>
    <row r="1079" spans="3:3" x14ac:dyDescent="0.15">
      <c r="C1079" s="16"/>
    </row>
    <row r="1080" spans="3:3" x14ac:dyDescent="0.15">
      <c r="C1080" s="16"/>
    </row>
    <row r="1081" spans="3:3" x14ac:dyDescent="0.15">
      <c r="C1081" s="16"/>
    </row>
    <row r="1082" spans="3:3" x14ac:dyDescent="0.15">
      <c r="C1082" s="16"/>
    </row>
    <row r="1083" spans="3:3" x14ac:dyDescent="0.15">
      <c r="C1083" s="16"/>
    </row>
    <row r="1084" spans="3:3" x14ac:dyDescent="0.15">
      <c r="C1084" s="16"/>
    </row>
    <row r="1085" spans="3:3" x14ac:dyDescent="0.15">
      <c r="C1085" s="16"/>
    </row>
    <row r="1086" spans="3:3" x14ac:dyDescent="0.15">
      <c r="C1086" s="16"/>
    </row>
    <row r="1087" spans="3:3" x14ac:dyDescent="0.15">
      <c r="C1087" s="16"/>
    </row>
    <row r="1088" spans="3:3" x14ac:dyDescent="0.15">
      <c r="C1088" s="16"/>
    </row>
    <row r="1089" spans="3:3" x14ac:dyDescent="0.15">
      <c r="C1089" s="16"/>
    </row>
    <row r="1090" spans="3:3" x14ac:dyDescent="0.15">
      <c r="C1090" s="16"/>
    </row>
    <row r="1091" spans="3:3" x14ac:dyDescent="0.15">
      <c r="C1091" s="16"/>
    </row>
    <row r="1092" spans="3:3" x14ac:dyDescent="0.15">
      <c r="C1092" s="16"/>
    </row>
    <row r="1093" spans="3:3" x14ac:dyDescent="0.15">
      <c r="C1093" s="16"/>
    </row>
    <row r="1094" spans="3:3" x14ac:dyDescent="0.15">
      <c r="C1094" s="16"/>
    </row>
    <row r="1095" spans="3:3" x14ac:dyDescent="0.15">
      <c r="C1095" s="16"/>
    </row>
    <row r="1096" spans="3:3" x14ac:dyDescent="0.15">
      <c r="C1096" s="16"/>
    </row>
    <row r="1097" spans="3:3" x14ac:dyDescent="0.15">
      <c r="C1097" s="16"/>
    </row>
    <row r="1098" spans="3:3" x14ac:dyDescent="0.15">
      <c r="C1098" s="16"/>
    </row>
    <row r="1099" spans="3:3" x14ac:dyDescent="0.15">
      <c r="C1099" s="16"/>
    </row>
    <row r="1100" spans="3:3" x14ac:dyDescent="0.15">
      <c r="C1100" s="16"/>
    </row>
    <row r="1101" spans="3:3" x14ac:dyDescent="0.15">
      <c r="C1101" s="16"/>
    </row>
    <row r="1102" spans="3:3" x14ac:dyDescent="0.15">
      <c r="C1102" s="16"/>
    </row>
    <row r="1103" spans="3:3" x14ac:dyDescent="0.15">
      <c r="C1103" s="16"/>
    </row>
    <row r="1104" spans="3:3" x14ac:dyDescent="0.15">
      <c r="C1104" s="16"/>
    </row>
    <row r="1105" spans="3:3" x14ac:dyDescent="0.15">
      <c r="C1105" s="16"/>
    </row>
    <row r="1106" spans="3:3" x14ac:dyDescent="0.15">
      <c r="C1106" s="16"/>
    </row>
    <row r="1107" spans="3:3" x14ac:dyDescent="0.15">
      <c r="C1107" s="16"/>
    </row>
    <row r="1108" spans="3:3" x14ac:dyDescent="0.15">
      <c r="C1108" s="16"/>
    </row>
    <row r="1109" spans="3:3" x14ac:dyDescent="0.15">
      <c r="C1109" s="16"/>
    </row>
    <row r="1110" spans="3:3" x14ac:dyDescent="0.15">
      <c r="C1110" s="16"/>
    </row>
    <row r="1111" spans="3:3" x14ac:dyDescent="0.15">
      <c r="C1111" s="16"/>
    </row>
    <row r="1112" spans="3:3" x14ac:dyDescent="0.15">
      <c r="C1112" s="16"/>
    </row>
    <row r="1113" spans="3:3" x14ac:dyDescent="0.15">
      <c r="C1113" s="16"/>
    </row>
    <row r="1114" spans="3:3" x14ac:dyDescent="0.15">
      <c r="C1114" s="16"/>
    </row>
    <row r="1115" spans="3:3" x14ac:dyDescent="0.15">
      <c r="C1115" s="16"/>
    </row>
    <row r="1116" spans="3:3" x14ac:dyDescent="0.15">
      <c r="C1116" s="16"/>
    </row>
    <row r="1117" spans="3:3" x14ac:dyDescent="0.15">
      <c r="C1117" s="16"/>
    </row>
    <row r="1118" spans="3:3" x14ac:dyDescent="0.15">
      <c r="C1118" s="16"/>
    </row>
    <row r="1119" spans="3:3" x14ac:dyDescent="0.15">
      <c r="C1119" s="16"/>
    </row>
    <row r="1120" spans="3:3" x14ac:dyDescent="0.15">
      <c r="C1120" s="16"/>
    </row>
    <row r="1121" spans="3:3" x14ac:dyDescent="0.15">
      <c r="C1121" s="16"/>
    </row>
    <row r="1122" spans="3:3" x14ac:dyDescent="0.15">
      <c r="C1122" s="16"/>
    </row>
    <row r="1123" spans="3:3" x14ac:dyDescent="0.15">
      <c r="C1123" s="16"/>
    </row>
    <row r="1124" spans="3:3" x14ac:dyDescent="0.15">
      <c r="C1124" s="16"/>
    </row>
    <row r="1125" spans="3:3" x14ac:dyDescent="0.15">
      <c r="C1125" s="16"/>
    </row>
    <row r="1126" spans="3:3" x14ac:dyDescent="0.15">
      <c r="C1126" s="16"/>
    </row>
    <row r="1127" spans="3:3" x14ac:dyDescent="0.15">
      <c r="C1127" s="16"/>
    </row>
    <row r="1128" spans="3:3" x14ac:dyDescent="0.15">
      <c r="C1128" s="16"/>
    </row>
    <row r="1129" spans="3:3" x14ac:dyDescent="0.15">
      <c r="C1129" s="16"/>
    </row>
    <row r="1130" spans="3:3" x14ac:dyDescent="0.15">
      <c r="C1130" s="16"/>
    </row>
    <row r="1131" spans="3:3" x14ac:dyDescent="0.15">
      <c r="C1131" s="16"/>
    </row>
    <row r="1132" spans="3:3" x14ac:dyDescent="0.15">
      <c r="C1132" s="16"/>
    </row>
    <row r="1133" spans="3:3" x14ac:dyDescent="0.15">
      <c r="C1133" s="16"/>
    </row>
    <row r="1134" spans="3:3" x14ac:dyDescent="0.15">
      <c r="C1134" s="16"/>
    </row>
    <row r="1135" spans="3:3" x14ac:dyDescent="0.15">
      <c r="C1135" s="16"/>
    </row>
    <row r="1136" spans="3:3" x14ac:dyDescent="0.15">
      <c r="C1136" s="16"/>
    </row>
    <row r="1137" spans="3:3" x14ac:dyDescent="0.15">
      <c r="C1137" s="16"/>
    </row>
    <row r="1138" spans="3:3" x14ac:dyDescent="0.15">
      <c r="C1138" s="16"/>
    </row>
    <row r="1139" spans="3:3" x14ac:dyDescent="0.15">
      <c r="C1139" s="16"/>
    </row>
    <row r="1140" spans="3:3" x14ac:dyDescent="0.15">
      <c r="C1140" s="16"/>
    </row>
    <row r="1141" spans="3:3" x14ac:dyDescent="0.15">
      <c r="C1141" s="16"/>
    </row>
    <row r="1142" spans="3:3" x14ac:dyDescent="0.15">
      <c r="C1142" s="16"/>
    </row>
    <row r="1143" spans="3:3" x14ac:dyDescent="0.15">
      <c r="C1143" s="16"/>
    </row>
    <row r="1144" spans="3:3" x14ac:dyDescent="0.15">
      <c r="C1144" s="16"/>
    </row>
    <row r="1145" spans="3:3" x14ac:dyDescent="0.15">
      <c r="C1145" s="16"/>
    </row>
    <row r="1146" spans="3:3" x14ac:dyDescent="0.15">
      <c r="C1146" s="16"/>
    </row>
    <row r="1147" spans="3:3" x14ac:dyDescent="0.15">
      <c r="C1147" s="16"/>
    </row>
    <row r="1148" spans="3:3" x14ac:dyDescent="0.15">
      <c r="C1148" s="16"/>
    </row>
    <row r="1149" spans="3:3" x14ac:dyDescent="0.15">
      <c r="C1149" s="16"/>
    </row>
    <row r="1150" spans="3:3" x14ac:dyDescent="0.15">
      <c r="C1150" s="16"/>
    </row>
    <row r="1151" spans="3:3" x14ac:dyDescent="0.15">
      <c r="C1151" s="16"/>
    </row>
    <row r="1152" spans="3:3" x14ac:dyDescent="0.15">
      <c r="C1152" s="16"/>
    </row>
    <row r="1153" spans="3:3" x14ac:dyDescent="0.15">
      <c r="C1153" s="16"/>
    </row>
    <row r="1154" spans="3:3" x14ac:dyDescent="0.15">
      <c r="C1154" s="16"/>
    </row>
    <row r="1155" spans="3:3" x14ac:dyDescent="0.15">
      <c r="C1155" s="16"/>
    </row>
    <row r="1156" spans="3:3" x14ac:dyDescent="0.15">
      <c r="C1156" s="16"/>
    </row>
    <row r="1157" spans="3:3" x14ac:dyDescent="0.15">
      <c r="C1157" s="16"/>
    </row>
    <row r="1158" spans="3:3" x14ac:dyDescent="0.15">
      <c r="C1158" s="16"/>
    </row>
    <row r="1159" spans="3:3" x14ac:dyDescent="0.15">
      <c r="C1159" s="16"/>
    </row>
    <row r="1160" spans="3:3" x14ac:dyDescent="0.15">
      <c r="C1160" s="16"/>
    </row>
    <row r="1161" spans="3:3" x14ac:dyDescent="0.15">
      <c r="C1161" s="16"/>
    </row>
    <row r="1162" spans="3:3" x14ac:dyDescent="0.15">
      <c r="C1162" s="16"/>
    </row>
    <row r="1163" spans="3:3" x14ac:dyDescent="0.15">
      <c r="C1163" s="16"/>
    </row>
    <row r="1164" spans="3:3" x14ac:dyDescent="0.15">
      <c r="C1164" s="16"/>
    </row>
    <row r="1165" spans="3:3" x14ac:dyDescent="0.15">
      <c r="C1165" s="16"/>
    </row>
    <row r="1166" spans="3:3" x14ac:dyDescent="0.15">
      <c r="C1166" s="16"/>
    </row>
    <row r="1167" spans="3:3" x14ac:dyDescent="0.15">
      <c r="C1167" s="16"/>
    </row>
    <row r="1168" spans="3:3" x14ac:dyDescent="0.15">
      <c r="C1168" s="16"/>
    </row>
    <row r="1169" spans="3:3" x14ac:dyDescent="0.15">
      <c r="C1169" s="16"/>
    </row>
    <row r="1170" spans="3:3" x14ac:dyDescent="0.15">
      <c r="C1170" s="16"/>
    </row>
    <row r="1171" spans="3:3" x14ac:dyDescent="0.15">
      <c r="C1171" s="16"/>
    </row>
    <row r="1172" spans="3:3" x14ac:dyDescent="0.15">
      <c r="C1172" s="16"/>
    </row>
    <row r="1173" spans="3:3" x14ac:dyDescent="0.15">
      <c r="C1173" s="16"/>
    </row>
    <row r="1174" spans="3:3" x14ac:dyDescent="0.15">
      <c r="C1174" s="16"/>
    </row>
    <row r="1175" spans="3:3" x14ac:dyDescent="0.15">
      <c r="C1175" s="16"/>
    </row>
    <row r="1176" spans="3:3" x14ac:dyDescent="0.15">
      <c r="C1176" s="16"/>
    </row>
    <row r="1177" spans="3:3" x14ac:dyDescent="0.15">
      <c r="C1177" s="16"/>
    </row>
    <row r="1178" spans="3:3" x14ac:dyDescent="0.15">
      <c r="C1178" s="16"/>
    </row>
    <row r="1179" spans="3:3" x14ac:dyDescent="0.15">
      <c r="C1179" s="16"/>
    </row>
    <row r="1180" spans="3:3" x14ac:dyDescent="0.15">
      <c r="C1180" s="16"/>
    </row>
    <row r="1181" spans="3:3" x14ac:dyDescent="0.15">
      <c r="C1181" s="16"/>
    </row>
    <row r="1182" spans="3:3" x14ac:dyDescent="0.15">
      <c r="C1182" s="16"/>
    </row>
    <row r="1183" spans="3:3" x14ac:dyDescent="0.15">
      <c r="C1183" s="16"/>
    </row>
    <row r="1184" spans="3:3" x14ac:dyDescent="0.15">
      <c r="C1184" s="16"/>
    </row>
    <row r="1185" spans="3:3" x14ac:dyDescent="0.15">
      <c r="C1185" s="16"/>
    </row>
    <row r="1186" spans="3:3" x14ac:dyDescent="0.15">
      <c r="C1186" s="16"/>
    </row>
    <row r="1187" spans="3:3" x14ac:dyDescent="0.15">
      <c r="C1187" s="16"/>
    </row>
    <row r="1188" spans="3:3" x14ac:dyDescent="0.15">
      <c r="C1188" s="16"/>
    </row>
    <row r="1189" spans="3:3" x14ac:dyDescent="0.15">
      <c r="C1189" s="16"/>
    </row>
    <row r="1190" spans="3:3" x14ac:dyDescent="0.15">
      <c r="C1190" s="16"/>
    </row>
    <row r="1191" spans="3:3" x14ac:dyDescent="0.15">
      <c r="C1191" s="16"/>
    </row>
    <row r="1192" spans="3:3" x14ac:dyDescent="0.15">
      <c r="C1192" s="16"/>
    </row>
    <row r="1193" spans="3:3" x14ac:dyDescent="0.15">
      <c r="C1193" s="16"/>
    </row>
    <row r="1194" spans="3:3" x14ac:dyDescent="0.15">
      <c r="C1194" s="16"/>
    </row>
    <row r="1195" spans="3:3" x14ac:dyDescent="0.15">
      <c r="C1195" s="16"/>
    </row>
    <row r="1196" spans="3:3" x14ac:dyDescent="0.15">
      <c r="C1196" s="16"/>
    </row>
    <row r="1197" spans="3:3" x14ac:dyDescent="0.15">
      <c r="C1197" s="16"/>
    </row>
    <row r="1198" spans="3:3" x14ac:dyDescent="0.15">
      <c r="C1198" s="16"/>
    </row>
    <row r="1199" spans="3:3" x14ac:dyDescent="0.15">
      <c r="C1199" s="16"/>
    </row>
    <row r="1200" spans="3:3" x14ac:dyDescent="0.15">
      <c r="C1200" s="16"/>
    </row>
    <row r="1201" spans="3:3" x14ac:dyDescent="0.15">
      <c r="C1201" s="16"/>
    </row>
    <row r="1202" spans="3:3" x14ac:dyDescent="0.15">
      <c r="C1202" s="16"/>
    </row>
    <row r="1203" spans="3:3" x14ac:dyDescent="0.15">
      <c r="C1203" s="16"/>
    </row>
    <row r="1204" spans="3:3" x14ac:dyDescent="0.15">
      <c r="C1204" s="16"/>
    </row>
    <row r="1205" spans="3:3" x14ac:dyDescent="0.15">
      <c r="C1205" s="16"/>
    </row>
    <row r="1206" spans="3:3" x14ac:dyDescent="0.15">
      <c r="C1206" s="16"/>
    </row>
    <row r="1207" spans="3:3" x14ac:dyDescent="0.15">
      <c r="C1207" s="16"/>
    </row>
    <row r="1208" spans="3:3" x14ac:dyDescent="0.15">
      <c r="C1208" s="16"/>
    </row>
    <row r="1209" spans="3:3" x14ac:dyDescent="0.15">
      <c r="C1209" s="16"/>
    </row>
    <row r="1210" spans="3:3" x14ac:dyDescent="0.15">
      <c r="C1210" s="16"/>
    </row>
    <row r="1211" spans="3:3" x14ac:dyDescent="0.15">
      <c r="C1211" s="16"/>
    </row>
    <row r="1212" spans="3:3" x14ac:dyDescent="0.15">
      <c r="C1212" s="16"/>
    </row>
    <row r="1213" spans="3:3" x14ac:dyDescent="0.15">
      <c r="C1213" s="16"/>
    </row>
    <row r="1214" spans="3:3" x14ac:dyDescent="0.15">
      <c r="C1214" s="16"/>
    </row>
    <row r="1215" spans="3:3" x14ac:dyDescent="0.15">
      <c r="C1215" s="16"/>
    </row>
    <row r="1216" spans="3:3" x14ac:dyDescent="0.15">
      <c r="C1216" s="16"/>
    </row>
    <row r="1217" spans="3:3" x14ac:dyDescent="0.15">
      <c r="C1217" s="16"/>
    </row>
    <row r="1218" spans="3:3" x14ac:dyDescent="0.15">
      <c r="C1218" s="16"/>
    </row>
    <row r="1219" spans="3:3" x14ac:dyDescent="0.15">
      <c r="C1219" s="16"/>
    </row>
    <row r="1220" spans="3:3" x14ac:dyDescent="0.15">
      <c r="C1220" s="16"/>
    </row>
    <row r="1221" spans="3:3" x14ac:dyDescent="0.15">
      <c r="C1221" s="16"/>
    </row>
    <row r="1222" spans="3:3" x14ac:dyDescent="0.15">
      <c r="C1222" s="16"/>
    </row>
    <row r="1223" spans="3:3" x14ac:dyDescent="0.15">
      <c r="C1223" s="16"/>
    </row>
    <row r="1224" spans="3:3" x14ac:dyDescent="0.15">
      <c r="C1224" s="16"/>
    </row>
    <row r="1225" spans="3:3" x14ac:dyDescent="0.15">
      <c r="C1225" s="16"/>
    </row>
    <row r="1226" spans="3:3" x14ac:dyDescent="0.15">
      <c r="C1226" s="16"/>
    </row>
    <row r="1227" spans="3:3" x14ac:dyDescent="0.15">
      <c r="C1227" s="16"/>
    </row>
    <row r="1228" spans="3:3" x14ac:dyDescent="0.15">
      <c r="C1228" s="16"/>
    </row>
    <row r="1229" spans="3:3" x14ac:dyDescent="0.15">
      <c r="C1229" s="16"/>
    </row>
    <row r="1230" spans="3:3" x14ac:dyDescent="0.15">
      <c r="C1230" s="16"/>
    </row>
    <row r="1231" spans="3:3" x14ac:dyDescent="0.15">
      <c r="C1231" s="16"/>
    </row>
    <row r="1232" spans="3:3" x14ac:dyDescent="0.15">
      <c r="C1232" s="16"/>
    </row>
    <row r="1233" spans="3:3" x14ac:dyDescent="0.15">
      <c r="C1233" s="16"/>
    </row>
    <row r="1234" spans="3:3" x14ac:dyDescent="0.15">
      <c r="C1234" s="16"/>
    </row>
    <row r="1235" spans="3:3" x14ac:dyDescent="0.15">
      <c r="C1235" s="16"/>
    </row>
    <row r="1236" spans="3:3" x14ac:dyDescent="0.15">
      <c r="C1236" s="16"/>
    </row>
    <row r="1237" spans="3:3" x14ac:dyDescent="0.15">
      <c r="C1237" s="16"/>
    </row>
    <row r="1238" spans="3:3" x14ac:dyDescent="0.15">
      <c r="C1238" s="16"/>
    </row>
    <row r="1239" spans="3:3" x14ac:dyDescent="0.15">
      <c r="C1239" s="16"/>
    </row>
    <row r="1240" spans="3:3" x14ac:dyDescent="0.15">
      <c r="C1240" s="16"/>
    </row>
    <row r="1241" spans="3:3" x14ac:dyDescent="0.15">
      <c r="C1241" s="16"/>
    </row>
    <row r="1242" spans="3:3" x14ac:dyDescent="0.15">
      <c r="C1242" s="16"/>
    </row>
    <row r="1243" spans="3:3" x14ac:dyDescent="0.15">
      <c r="C1243" s="16"/>
    </row>
    <row r="1244" spans="3:3" x14ac:dyDescent="0.15">
      <c r="C1244" s="16"/>
    </row>
    <row r="1245" spans="3:3" x14ac:dyDescent="0.15">
      <c r="C1245" s="16"/>
    </row>
    <row r="1246" spans="3:3" x14ac:dyDescent="0.15">
      <c r="C1246" s="16"/>
    </row>
    <row r="1247" spans="3:3" x14ac:dyDescent="0.15">
      <c r="C1247" s="16"/>
    </row>
    <row r="1248" spans="3:3" x14ac:dyDescent="0.15">
      <c r="C1248" s="16"/>
    </row>
    <row r="1249" spans="3:3" x14ac:dyDescent="0.15">
      <c r="C1249" s="16"/>
    </row>
    <row r="1250" spans="3:3" x14ac:dyDescent="0.15">
      <c r="C1250" s="16"/>
    </row>
    <row r="1251" spans="3:3" x14ac:dyDescent="0.15">
      <c r="C1251" s="16"/>
    </row>
    <row r="1252" spans="3:3" x14ac:dyDescent="0.15">
      <c r="C1252" s="16"/>
    </row>
    <row r="1253" spans="3:3" x14ac:dyDescent="0.15">
      <c r="C1253" s="16"/>
    </row>
    <row r="1254" spans="3:3" x14ac:dyDescent="0.15">
      <c r="C1254" s="16"/>
    </row>
    <row r="1255" spans="3:3" x14ac:dyDescent="0.15">
      <c r="C1255" s="16"/>
    </row>
    <row r="1256" spans="3:3" x14ac:dyDescent="0.15">
      <c r="C1256" s="16"/>
    </row>
    <row r="1257" spans="3:3" x14ac:dyDescent="0.15">
      <c r="C1257" s="16"/>
    </row>
    <row r="1258" spans="3:3" x14ac:dyDescent="0.15">
      <c r="C1258" s="16"/>
    </row>
    <row r="1259" spans="3:3" x14ac:dyDescent="0.15">
      <c r="C1259" s="16"/>
    </row>
    <row r="1260" spans="3:3" x14ac:dyDescent="0.15">
      <c r="C1260" s="16"/>
    </row>
    <row r="1261" spans="3:3" x14ac:dyDescent="0.15">
      <c r="C1261" s="16"/>
    </row>
    <row r="1262" spans="3:3" x14ac:dyDescent="0.15">
      <c r="C1262" s="16"/>
    </row>
    <row r="1263" spans="3:3" x14ac:dyDescent="0.15">
      <c r="C1263" s="16"/>
    </row>
    <row r="1264" spans="3:3" x14ac:dyDescent="0.15">
      <c r="C1264" s="16"/>
    </row>
    <row r="1265" spans="3:3" x14ac:dyDescent="0.15">
      <c r="C1265" s="16"/>
    </row>
    <row r="1266" spans="3:3" x14ac:dyDescent="0.15">
      <c r="C1266" s="16"/>
    </row>
    <row r="1267" spans="3:3" x14ac:dyDescent="0.15">
      <c r="C1267" s="16"/>
    </row>
    <row r="1268" spans="3:3" x14ac:dyDescent="0.15">
      <c r="C1268" s="16"/>
    </row>
    <row r="1269" spans="3:3" x14ac:dyDescent="0.15">
      <c r="C1269" s="16"/>
    </row>
    <row r="1270" spans="3:3" x14ac:dyDescent="0.15">
      <c r="C1270" s="16"/>
    </row>
    <row r="1271" spans="3:3" x14ac:dyDescent="0.15">
      <c r="C1271" s="16"/>
    </row>
    <row r="1272" spans="3:3" x14ac:dyDescent="0.15">
      <c r="C1272" s="16"/>
    </row>
    <row r="1273" spans="3:3" x14ac:dyDescent="0.15">
      <c r="C1273" s="16"/>
    </row>
    <row r="1274" spans="3:3" x14ac:dyDescent="0.15">
      <c r="C1274" s="16"/>
    </row>
    <row r="1275" spans="3:3" x14ac:dyDescent="0.15">
      <c r="C1275" s="16"/>
    </row>
    <row r="1276" spans="3:3" x14ac:dyDescent="0.15">
      <c r="C1276" s="16"/>
    </row>
    <row r="1277" spans="3:3" x14ac:dyDescent="0.15">
      <c r="C1277" s="16"/>
    </row>
    <row r="1278" spans="3:3" x14ac:dyDescent="0.15">
      <c r="C1278" s="16"/>
    </row>
    <row r="1279" spans="3:3" x14ac:dyDescent="0.15">
      <c r="C1279" s="16"/>
    </row>
    <row r="1280" spans="3:3" x14ac:dyDescent="0.15">
      <c r="C1280" s="16"/>
    </row>
    <row r="1281" spans="3:3" x14ac:dyDescent="0.15">
      <c r="C1281" s="16"/>
    </row>
    <row r="1282" spans="3:3" x14ac:dyDescent="0.15">
      <c r="C1282" s="16"/>
    </row>
    <row r="1283" spans="3:3" x14ac:dyDescent="0.15">
      <c r="C1283" s="16"/>
    </row>
    <row r="1284" spans="3:3" x14ac:dyDescent="0.15">
      <c r="C1284" s="16"/>
    </row>
    <row r="1285" spans="3:3" x14ac:dyDescent="0.15">
      <c r="C1285" s="16"/>
    </row>
    <row r="1286" spans="3:3" x14ac:dyDescent="0.15">
      <c r="C1286" s="16"/>
    </row>
    <row r="1287" spans="3:3" x14ac:dyDescent="0.15">
      <c r="C1287" s="16"/>
    </row>
    <row r="1288" spans="3:3" x14ac:dyDescent="0.15">
      <c r="C1288" s="16"/>
    </row>
    <row r="1289" spans="3:3" x14ac:dyDescent="0.15">
      <c r="C1289" s="16"/>
    </row>
    <row r="1290" spans="3:3" x14ac:dyDescent="0.15">
      <c r="C1290" s="16"/>
    </row>
    <row r="1291" spans="3:3" x14ac:dyDescent="0.15">
      <c r="C1291" s="16"/>
    </row>
    <row r="1292" spans="3:3" x14ac:dyDescent="0.15">
      <c r="C1292" s="16"/>
    </row>
    <row r="1293" spans="3:3" x14ac:dyDescent="0.15">
      <c r="C1293" s="16"/>
    </row>
    <row r="1294" spans="3:3" x14ac:dyDescent="0.15">
      <c r="C1294" s="16"/>
    </row>
    <row r="1295" spans="3:3" x14ac:dyDescent="0.15">
      <c r="C1295" s="16"/>
    </row>
    <row r="1296" spans="3:3" x14ac:dyDescent="0.15">
      <c r="C1296" s="16"/>
    </row>
    <row r="1297" spans="3:3" x14ac:dyDescent="0.15">
      <c r="C1297" s="16"/>
    </row>
    <row r="1298" spans="3:3" x14ac:dyDescent="0.15">
      <c r="C1298" s="16"/>
    </row>
    <row r="1299" spans="3:3" x14ac:dyDescent="0.15">
      <c r="C1299" s="16"/>
    </row>
    <row r="1300" spans="3:3" x14ac:dyDescent="0.15">
      <c r="C1300" s="16"/>
    </row>
    <row r="1301" spans="3:3" x14ac:dyDescent="0.15">
      <c r="C1301" s="16"/>
    </row>
    <row r="1302" spans="3:3" x14ac:dyDescent="0.15">
      <c r="C1302" s="16"/>
    </row>
    <row r="1303" spans="3:3" x14ac:dyDescent="0.15">
      <c r="C1303" s="16"/>
    </row>
    <row r="1304" spans="3:3" x14ac:dyDescent="0.15">
      <c r="C1304" s="16"/>
    </row>
    <row r="1305" spans="3:3" x14ac:dyDescent="0.15">
      <c r="C1305" s="16"/>
    </row>
    <row r="1306" spans="3:3" x14ac:dyDescent="0.15">
      <c r="C1306" s="16"/>
    </row>
    <row r="1307" spans="3:3" x14ac:dyDescent="0.15">
      <c r="C1307" s="16"/>
    </row>
    <row r="1308" spans="3:3" x14ac:dyDescent="0.15">
      <c r="C1308" s="16"/>
    </row>
    <row r="1309" spans="3:3" x14ac:dyDescent="0.15">
      <c r="C1309" s="16"/>
    </row>
    <row r="1310" spans="3:3" x14ac:dyDescent="0.15">
      <c r="C1310" s="16"/>
    </row>
    <row r="1311" spans="3:3" x14ac:dyDescent="0.15">
      <c r="C1311" s="16"/>
    </row>
    <row r="1312" spans="3:3" x14ac:dyDescent="0.15">
      <c r="C1312" s="16"/>
    </row>
    <row r="1313" spans="3:3" x14ac:dyDescent="0.15">
      <c r="C1313" s="16"/>
    </row>
    <row r="1314" spans="3:3" x14ac:dyDescent="0.15">
      <c r="C1314" s="16"/>
    </row>
    <row r="1315" spans="3:3" x14ac:dyDescent="0.15">
      <c r="C1315" s="16"/>
    </row>
    <row r="1316" spans="3:3" x14ac:dyDescent="0.15">
      <c r="C1316" s="16"/>
    </row>
    <row r="1317" spans="3:3" x14ac:dyDescent="0.15">
      <c r="C1317" s="16"/>
    </row>
    <row r="1318" spans="3:3" x14ac:dyDescent="0.15">
      <c r="C1318" s="16"/>
    </row>
    <row r="1319" spans="3:3" x14ac:dyDescent="0.15">
      <c r="C1319" s="16"/>
    </row>
    <row r="1320" spans="3:3" x14ac:dyDescent="0.15">
      <c r="C1320" s="16"/>
    </row>
    <row r="1321" spans="3:3" x14ac:dyDescent="0.15">
      <c r="C1321" s="16"/>
    </row>
    <row r="1322" spans="3:3" x14ac:dyDescent="0.15">
      <c r="C1322" s="16"/>
    </row>
    <row r="1323" spans="3:3" x14ac:dyDescent="0.15">
      <c r="C1323" s="16"/>
    </row>
    <row r="1324" spans="3:3" x14ac:dyDescent="0.15">
      <c r="C1324" s="16"/>
    </row>
    <row r="1325" spans="3:3" x14ac:dyDescent="0.15">
      <c r="C1325" s="16"/>
    </row>
    <row r="1326" spans="3:3" x14ac:dyDescent="0.15">
      <c r="C1326" s="16"/>
    </row>
    <row r="1327" spans="3:3" x14ac:dyDescent="0.15">
      <c r="C1327" s="16"/>
    </row>
    <row r="1328" spans="3:3" x14ac:dyDescent="0.15">
      <c r="C1328" s="16"/>
    </row>
    <row r="1329" spans="3:3" x14ac:dyDescent="0.15">
      <c r="C1329" s="16"/>
    </row>
    <row r="1330" spans="3:3" x14ac:dyDescent="0.15">
      <c r="C1330" s="16"/>
    </row>
    <row r="1331" spans="3:3" x14ac:dyDescent="0.15">
      <c r="C1331" s="16"/>
    </row>
    <row r="1332" spans="3:3" x14ac:dyDescent="0.15">
      <c r="C1332" s="16"/>
    </row>
    <row r="1333" spans="3:3" x14ac:dyDescent="0.15">
      <c r="C1333" s="16"/>
    </row>
    <row r="1334" spans="3:3" x14ac:dyDescent="0.15">
      <c r="C1334" s="16"/>
    </row>
    <row r="1335" spans="3:3" x14ac:dyDescent="0.15">
      <c r="C1335" s="16"/>
    </row>
    <row r="1336" spans="3:3" x14ac:dyDescent="0.15">
      <c r="C1336" s="16"/>
    </row>
    <row r="1337" spans="3:3" x14ac:dyDescent="0.15">
      <c r="C1337" s="16"/>
    </row>
    <row r="1338" spans="3:3" x14ac:dyDescent="0.15">
      <c r="C1338" s="16"/>
    </row>
    <row r="1339" spans="3:3" x14ac:dyDescent="0.15">
      <c r="C1339" s="16"/>
    </row>
    <row r="1340" spans="3:3" x14ac:dyDescent="0.15">
      <c r="C1340" s="16"/>
    </row>
    <row r="1341" spans="3:3" x14ac:dyDescent="0.15">
      <c r="C1341" s="16"/>
    </row>
    <row r="1342" spans="3:3" x14ac:dyDescent="0.15">
      <c r="C1342" s="16"/>
    </row>
    <row r="1343" spans="3:3" x14ac:dyDescent="0.15">
      <c r="C1343" s="16"/>
    </row>
    <row r="1344" spans="3:3" x14ac:dyDescent="0.15">
      <c r="C1344" s="16"/>
    </row>
    <row r="1345" spans="3:3" x14ac:dyDescent="0.15">
      <c r="C1345" s="16"/>
    </row>
    <row r="1346" spans="3:3" x14ac:dyDescent="0.15">
      <c r="C1346" s="16"/>
    </row>
    <row r="1347" spans="3:3" x14ac:dyDescent="0.15">
      <c r="C1347" s="16"/>
    </row>
    <row r="1348" spans="3:3" x14ac:dyDescent="0.15">
      <c r="C1348" s="16"/>
    </row>
    <row r="1349" spans="3:3" x14ac:dyDescent="0.15">
      <c r="C1349" s="16"/>
    </row>
    <row r="1350" spans="3:3" x14ac:dyDescent="0.15">
      <c r="C1350" s="16"/>
    </row>
    <row r="1351" spans="3:3" x14ac:dyDescent="0.15">
      <c r="C1351" s="16"/>
    </row>
    <row r="1352" spans="3:3" x14ac:dyDescent="0.15">
      <c r="C1352" s="16"/>
    </row>
    <row r="1353" spans="3:3" x14ac:dyDescent="0.15">
      <c r="C1353" s="16"/>
    </row>
    <row r="1354" spans="3:3" x14ac:dyDescent="0.15">
      <c r="C1354" s="16"/>
    </row>
    <row r="1355" spans="3:3" x14ac:dyDescent="0.15">
      <c r="C1355" s="16"/>
    </row>
    <row r="1356" spans="3:3" x14ac:dyDescent="0.15">
      <c r="C1356" s="16"/>
    </row>
    <row r="1357" spans="3:3" x14ac:dyDescent="0.15">
      <c r="C1357" s="16"/>
    </row>
    <row r="1358" spans="3:3" x14ac:dyDescent="0.15">
      <c r="C1358" s="16"/>
    </row>
    <row r="1359" spans="3:3" x14ac:dyDescent="0.15">
      <c r="C1359" s="16"/>
    </row>
    <row r="1360" spans="3:3" x14ac:dyDescent="0.15">
      <c r="C1360" s="16"/>
    </row>
    <row r="1361" spans="3:3" x14ac:dyDescent="0.15">
      <c r="C1361" s="16"/>
    </row>
    <row r="1362" spans="3:3" x14ac:dyDescent="0.15">
      <c r="C1362" s="16"/>
    </row>
    <row r="1363" spans="3:3" x14ac:dyDescent="0.15">
      <c r="C1363" s="16"/>
    </row>
    <row r="1364" spans="3:3" x14ac:dyDescent="0.15">
      <c r="C1364" s="16"/>
    </row>
    <row r="1365" spans="3:3" x14ac:dyDescent="0.15">
      <c r="C1365" s="16"/>
    </row>
    <row r="1366" spans="3:3" x14ac:dyDescent="0.15">
      <c r="C1366" s="16"/>
    </row>
    <row r="1367" spans="3:3" x14ac:dyDescent="0.15">
      <c r="C1367" s="16"/>
    </row>
    <row r="1368" spans="3:3" x14ac:dyDescent="0.15">
      <c r="C1368" s="16"/>
    </row>
    <row r="1369" spans="3:3" x14ac:dyDescent="0.15">
      <c r="C1369" s="16"/>
    </row>
    <row r="1370" spans="3:3" x14ac:dyDescent="0.15">
      <c r="C1370" s="16"/>
    </row>
    <row r="1371" spans="3:3" x14ac:dyDescent="0.15">
      <c r="C1371" s="16"/>
    </row>
    <row r="1372" spans="3:3" x14ac:dyDescent="0.15">
      <c r="C1372" s="16"/>
    </row>
    <row r="1373" spans="3:3" x14ac:dyDescent="0.15">
      <c r="C1373" s="16"/>
    </row>
    <row r="1374" spans="3:3" x14ac:dyDescent="0.15">
      <c r="C1374" s="16"/>
    </row>
    <row r="1375" spans="3:3" x14ac:dyDescent="0.15">
      <c r="C1375" s="16"/>
    </row>
    <row r="1376" spans="3:3" x14ac:dyDescent="0.15">
      <c r="C1376" s="16"/>
    </row>
    <row r="1377" spans="3:3" x14ac:dyDescent="0.15">
      <c r="C1377" s="16"/>
    </row>
    <row r="1378" spans="3:3" x14ac:dyDescent="0.15">
      <c r="C1378" s="16"/>
    </row>
    <row r="1379" spans="3:3" x14ac:dyDescent="0.15">
      <c r="C1379" s="16"/>
    </row>
    <row r="1380" spans="3:3" x14ac:dyDescent="0.15">
      <c r="C1380" s="16"/>
    </row>
    <row r="1381" spans="3:3" x14ac:dyDescent="0.15">
      <c r="C1381" s="16"/>
    </row>
    <row r="1382" spans="3:3" x14ac:dyDescent="0.15">
      <c r="C1382" s="16"/>
    </row>
    <row r="1383" spans="3:3" x14ac:dyDescent="0.15">
      <c r="C1383" s="16"/>
    </row>
    <row r="1384" spans="3:3" x14ac:dyDescent="0.15">
      <c r="C1384" s="16"/>
    </row>
    <row r="1385" spans="3:3" x14ac:dyDescent="0.15">
      <c r="C1385" s="16"/>
    </row>
    <row r="1386" spans="3:3" x14ac:dyDescent="0.15">
      <c r="C1386" s="16"/>
    </row>
    <row r="1387" spans="3:3" x14ac:dyDescent="0.15">
      <c r="C1387" s="16"/>
    </row>
    <row r="1388" spans="3:3" x14ac:dyDescent="0.15">
      <c r="C1388" s="16"/>
    </row>
    <row r="1389" spans="3:3" x14ac:dyDescent="0.15">
      <c r="C1389" s="16"/>
    </row>
    <row r="1390" spans="3:3" x14ac:dyDescent="0.15">
      <c r="C1390" s="16"/>
    </row>
    <row r="1391" spans="3:3" x14ac:dyDescent="0.15">
      <c r="C1391" s="16"/>
    </row>
    <row r="1392" spans="3:3" x14ac:dyDescent="0.15">
      <c r="C1392" s="16"/>
    </row>
    <row r="1393" spans="3:3" x14ac:dyDescent="0.15">
      <c r="C1393" s="16"/>
    </row>
    <row r="1394" spans="3:3" x14ac:dyDescent="0.15">
      <c r="C1394" s="16"/>
    </row>
    <row r="1395" spans="3:3" x14ac:dyDescent="0.15">
      <c r="C1395" s="16"/>
    </row>
    <row r="1396" spans="3:3" x14ac:dyDescent="0.15">
      <c r="C1396" s="16"/>
    </row>
    <row r="1397" spans="3:3" x14ac:dyDescent="0.15">
      <c r="C1397" s="16"/>
    </row>
    <row r="1398" spans="3:3" x14ac:dyDescent="0.15">
      <c r="C1398" s="16"/>
    </row>
    <row r="1399" spans="3:3" x14ac:dyDescent="0.15">
      <c r="C1399" s="16"/>
    </row>
    <row r="1400" spans="3:3" x14ac:dyDescent="0.15">
      <c r="C1400" s="16"/>
    </row>
    <row r="1401" spans="3:3" x14ac:dyDescent="0.15">
      <c r="C1401" s="16"/>
    </row>
    <row r="1402" spans="3:3" x14ac:dyDescent="0.15">
      <c r="C1402" s="16"/>
    </row>
    <row r="1403" spans="3:3" x14ac:dyDescent="0.15">
      <c r="C1403" s="16"/>
    </row>
    <row r="1404" spans="3:3" x14ac:dyDescent="0.15">
      <c r="C1404" s="16"/>
    </row>
    <row r="1405" spans="3:3" x14ac:dyDescent="0.15">
      <c r="C1405" s="16"/>
    </row>
    <row r="1406" spans="3:3" x14ac:dyDescent="0.15">
      <c r="C1406" s="16"/>
    </row>
    <row r="1407" spans="3:3" x14ac:dyDescent="0.15">
      <c r="C1407" s="16"/>
    </row>
    <row r="1408" spans="3:3" x14ac:dyDescent="0.15">
      <c r="C1408" s="16"/>
    </row>
    <row r="1409" spans="3:3" x14ac:dyDescent="0.15">
      <c r="C1409" s="16"/>
    </row>
    <row r="1410" spans="3:3" x14ac:dyDescent="0.15">
      <c r="C1410" s="16"/>
    </row>
    <row r="1411" spans="3:3" x14ac:dyDescent="0.15">
      <c r="C1411" s="16"/>
    </row>
    <row r="1412" spans="3:3" x14ac:dyDescent="0.15">
      <c r="C1412" s="16"/>
    </row>
    <row r="1413" spans="3:3" x14ac:dyDescent="0.15">
      <c r="C1413" s="16"/>
    </row>
    <row r="1414" spans="3:3" x14ac:dyDescent="0.15">
      <c r="C1414" s="16"/>
    </row>
    <row r="1415" spans="3:3" x14ac:dyDescent="0.15">
      <c r="C1415" s="16"/>
    </row>
    <row r="1416" spans="3:3" x14ac:dyDescent="0.15">
      <c r="C1416" s="16"/>
    </row>
    <row r="1417" spans="3:3" x14ac:dyDescent="0.15">
      <c r="C1417" s="16"/>
    </row>
    <row r="1418" spans="3:3" x14ac:dyDescent="0.15">
      <c r="C1418" s="16"/>
    </row>
    <row r="1419" spans="3:3" x14ac:dyDescent="0.15">
      <c r="C1419" s="16"/>
    </row>
    <row r="1420" spans="3:3" x14ac:dyDescent="0.15">
      <c r="C1420" s="16"/>
    </row>
    <row r="1421" spans="3:3" x14ac:dyDescent="0.15">
      <c r="C1421" s="16"/>
    </row>
    <row r="1422" spans="3:3" x14ac:dyDescent="0.15">
      <c r="C1422" s="16"/>
    </row>
    <row r="1423" spans="3:3" x14ac:dyDescent="0.15">
      <c r="C1423" s="16"/>
    </row>
    <row r="1424" spans="3:3" x14ac:dyDescent="0.15">
      <c r="C1424" s="16"/>
    </row>
    <row r="1425" spans="3:3" x14ac:dyDescent="0.15">
      <c r="C1425" s="16"/>
    </row>
    <row r="1426" spans="3:3" x14ac:dyDescent="0.15">
      <c r="C1426" s="16"/>
    </row>
    <row r="1427" spans="3:3" x14ac:dyDescent="0.15">
      <c r="C1427" s="16"/>
    </row>
    <row r="1428" spans="3:3" x14ac:dyDescent="0.15">
      <c r="C1428" s="16"/>
    </row>
    <row r="1429" spans="3:3" x14ac:dyDescent="0.15">
      <c r="C1429" s="16"/>
    </row>
    <row r="1430" spans="3:3" x14ac:dyDescent="0.15">
      <c r="C1430" s="16"/>
    </row>
    <row r="1431" spans="3:3" x14ac:dyDescent="0.15">
      <c r="C1431" s="16"/>
    </row>
    <row r="1432" spans="3:3" x14ac:dyDescent="0.15">
      <c r="C1432" s="16"/>
    </row>
    <row r="1433" spans="3:3" x14ac:dyDescent="0.15">
      <c r="C1433" s="16"/>
    </row>
    <row r="1434" spans="3:3" x14ac:dyDescent="0.15">
      <c r="C1434" s="16"/>
    </row>
    <row r="1435" spans="3:3" x14ac:dyDescent="0.15">
      <c r="C1435" s="16"/>
    </row>
    <row r="1436" spans="3:3" x14ac:dyDescent="0.15">
      <c r="C1436" s="16"/>
    </row>
    <row r="1437" spans="3:3" x14ac:dyDescent="0.15">
      <c r="C1437" s="16"/>
    </row>
    <row r="1438" spans="3:3" x14ac:dyDescent="0.15">
      <c r="C1438" s="16"/>
    </row>
    <row r="1439" spans="3:3" x14ac:dyDescent="0.15">
      <c r="C1439" s="16"/>
    </row>
    <row r="1440" spans="3:3" x14ac:dyDescent="0.15">
      <c r="C1440" s="16"/>
    </row>
    <row r="1441" spans="3:3" x14ac:dyDescent="0.15">
      <c r="C1441" s="16"/>
    </row>
    <row r="1442" spans="3:3" x14ac:dyDescent="0.15">
      <c r="C1442" s="16"/>
    </row>
    <row r="1443" spans="3:3" x14ac:dyDescent="0.15">
      <c r="C1443" s="16"/>
    </row>
    <row r="1444" spans="3:3" x14ac:dyDescent="0.15">
      <c r="C1444" s="16"/>
    </row>
    <row r="1445" spans="3:3" x14ac:dyDescent="0.15">
      <c r="C1445" s="16"/>
    </row>
    <row r="1446" spans="3:3" x14ac:dyDescent="0.15">
      <c r="C1446" s="16"/>
    </row>
    <row r="1447" spans="3:3" x14ac:dyDescent="0.15">
      <c r="C1447" s="16"/>
    </row>
    <row r="1448" spans="3:3" x14ac:dyDescent="0.15">
      <c r="C1448" s="16"/>
    </row>
    <row r="1449" spans="3:3" x14ac:dyDescent="0.15">
      <c r="C1449" s="16"/>
    </row>
    <row r="1450" spans="3:3" x14ac:dyDescent="0.15">
      <c r="C1450" s="16"/>
    </row>
    <row r="1451" spans="3:3" x14ac:dyDescent="0.15">
      <c r="C1451" s="16"/>
    </row>
    <row r="1452" spans="3:3" x14ac:dyDescent="0.15">
      <c r="C1452" s="16"/>
    </row>
    <row r="1453" spans="3:3" x14ac:dyDescent="0.15">
      <c r="C1453" s="16"/>
    </row>
    <row r="1454" spans="3:3" x14ac:dyDescent="0.15">
      <c r="C1454" s="16"/>
    </row>
    <row r="1455" spans="3:3" x14ac:dyDescent="0.15">
      <c r="C1455" s="16"/>
    </row>
    <row r="1456" spans="3:3" x14ac:dyDescent="0.15">
      <c r="C1456" s="16"/>
    </row>
    <row r="1457" spans="3:3" x14ac:dyDescent="0.15">
      <c r="C1457" s="16"/>
    </row>
    <row r="1458" spans="3:3" x14ac:dyDescent="0.15">
      <c r="C1458" s="16"/>
    </row>
    <row r="1459" spans="3:3" x14ac:dyDescent="0.15">
      <c r="C1459" s="16"/>
    </row>
    <row r="1460" spans="3:3" x14ac:dyDescent="0.15">
      <c r="C1460" s="16"/>
    </row>
    <row r="1461" spans="3:3" x14ac:dyDescent="0.15">
      <c r="C1461" s="16"/>
    </row>
    <row r="1462" spans="3:3" x14ac:dyDescent="0.15">
      <c r="C1462" s="16"/>
    </row>
    <row r="1463" spans="3:3" x14ac:dyDescent="0.15">
      <c r="C1463" s="16"/>
    </row>
    <row r="1464" spans="3:3" x14ac:dyDescent="0.15">
      <c r="C1464" s="16"/>
    </row>
    <row r="1465" spans="3:3" x14ac:dyDescent="0.15">
      <c r="C1465" s="16"/>
    </row>
    <row r="1466" spans="3:3" x14ac:dyDescent="0.15">
      <c r="C1466" s="16"/>
    </row>
    <row r="1467" spans="3:3" x14ac:dyDescent="0.15">
      <c r="C1467" s="16"/>
    </row>
    <row r="1468" spans="3:3" x14ac:dyDescent="0.15">
      <c r="C1468" s="16"/>
    </row>
    <row r="1469" spans="3:3" x14ac:dyDescent="0.15">
      <c r="C1469" s="16"/>
    </row>
    <row r="1470" spans="3:3" x14ac:dyDescent="0.15">
      <c r="C1470" s="16"/>
    </row>
    <row r="1471" spans="3:3" x14ac:dyDescent="0.15">
      <c r="C1471" s="16"/>
    </row>
    <row r="1472" spans="3:3" x14ac:dyDescent="0.15">
      <c r="C1472" s="16"/>
    </row>
    <row r="1473" spans="3:3" x14ac:dyDescent="0.15">
      <c r="C1473" s="16"/>
    </row>
    <row r="1474" spans="3:3" x14ac:dyDescent="0.15">
      <c r="C1474" s="16"/>
    </row>
    <row r="1475" spans="3:3" x14ac:dyDescent="0.15">
      <c r="C1475" s="16"/>
    </row>
    <row r="1476" spans="3:3" x14ac:dyDescent="0.15">
      <c r="C1476" s="16"/>
    </row>
    <row r="1477" spans="3:3" x14ac:dyDescent="0.15">
      <c r="C1477" s="16"/>
    </row>
    <row r="1478" spans="3:3" x14ac:dyDescent="0.15">
      <c r="C1478" s="16"/>
    </row>
    <row r="1479" spans="3:3" x14ac:dyDescent="0.15">
      <c r="C1479" s="16"/>
    </row>
    <row r="1480" spans="3:3" x14ac:dyDescent="0.15">
      <c r="C1480" s="16"/>
    </row>
    <row r="1481" spans="3:3" x14ac:dyDescent="0.15">
      <c r="C1481" s="16"/>
    </row>
    <row r="1482" spans="3:3" x14ac:dyDescent="0.15">
      <c r="C1482" s="16"/>
    </row>
    <row r="1483" spans="3:3" x14ac:dyDescent="0.15">
      <c r="C1483" s="16"/>
    </row>
    <row r="1484" spans="3:3" x14ac:dyDescent="0.15">
      <c r="C1484" s="16"/>
    </row>
    <row r="1485" spans="3:3" x14ac:dyDescent="0.15">
      <c r="C1485" s="16"/>
    </row>
    <row r="1486" spans="3:3" x14ac:dyDescent="0.15">
      <c r="C1486" s="16"/>
    </row>
    <row r="1487" spans="3:3" x14ac:dyDescent="0.15">
      <c r="C1487" s="16"/>
    </row>
    <row r="1488" spans="3:3" x14ac:dyDescent="0.15">
      <c r="C1488" s="16"/>
    </row>
    <row r="1489" spans="3:3" x14ac:dyDescent="0.15">
      <c r="C1489" s="16"/>
    </row>
    <row r="1490" spans="3:3" x14ac:dyDescent="0.15">
      <c r="C1490" s="16"/>
    </row>
    <row r="1491" spans="3:3" x14ac:dyDescent="0.15">
      <c r="C1491" s="16"/>
    </row>
    <row r="1492" spans="3:3" x14ac:dyDescent="0.15">
      <c r="C1492" s="16"/>
    </row>
    <row r="1493" spans="3:3" x14ac:dyDescent="0.15">
      <c r="C1493" s="16"/>
    </row>
    <row r="1494" spans="3:3" x14ac:dyDescent="0.15">
      <c r="C1494" s="16"/>
    </row>
    <row r="1495" spans="3:3" x14ac:dyDescent="0.15">
      <c r="C1495" s="16"/>
    </row>
    <row r="1496" spans="3:3" x14ac:dyDescent="0.15">
      <c r="C1496" s="16"/>
    </row>
    <row r="1497" spans="3:3" x14ac:dyDescent="0.15">
      <c r="C1497" s="16"/>
    </row>
    <row r="1498" spans="3:3" x14ac:dyDescent="0.15">
      <c r="C1498" s="16"/>
    </row>
    <row r="1499" spans="3:3" x14ac:dyDescent="0.15">
      <c r="C1499" s="16"/>
    </row>
    <row r="1500" spans="3:3" x14ac:dyDescent="0.15">
      <c r="C1500" s="16"/>
    </row>
    <row r="1501" spans="3:3" x14ac:dyDescent="0.15">
      <c r="C1501" s="16"/>
    </row>
    <row r="1502" spans="3:3" x14ac:dyDescent="0.15">
      <c r="C1502" s="16"/>
    </row>
    <row r="1503" spans="3:3" x14ac:dyDescent="0.15">
      <c r="C1503" s="16"/>
    </row>
    <row r="1504" spans="3:3" x14ac:dyDescent="0.15">
      <c r="C1504" s="16"/>
    </row>
    <row r="1505" spans="3:3" x14ac:dyDescent="0.15">
      <c r="C1505" s="16"/>
    </row>
    <row r="1506" spans="3:3" x14ac:dyDescent="0.15">
      <c r="C1506" s="16"/>
    </row>
    <row r="1507" spans="3:3" x14ac:dyDescent="0.15">
      <c r="C1507" s="16"/>
    </row>
    <row r="1508" spans="3:3" x14ac:dyDescent="0.15">
      <c r="C1508" s="16"/>
    </row>
    <row r="1509" spans="3:3" x14ac:dyDescent="0.15">
      <c r="C1509" s="16"/>
    </row>
    <row r="1510" spans="3:3" x14ac:dyDescent="0.15">
      <c r="C1510" s="16"/>
    </row>
    <row r="1511" spans="3:3" x14ac:dyDescent="0.15">
      <c r="C1511" s="16"/>
    </row>
    <row r="1512" spans="3:3" x14ac:dyDescent="0.15">
      <c r="C1512" s="16"/>
    </row>
    <row r="1513" spans="3:3" x14ac:dyDescent="0.15">
      <c r="C1513" s="16"/>
    </row>
    <row r="1514" spans="3:3" x14ac:dyDescent="0.15">
      <c r="C1514" s="16"/>
    </row>
    <row r="1515" spans="3:3" x14ac:dyDescent="0.15">
      <c r="C1515" s="16"/>
    </row>
    <row r="1516" spans="3:3" x14ac:dyDescent="0.15">
      <c r="C1516" s="16"/>
    </row>
    <row r="1517" spans="3:3" x14ac:dyDescent="0.15">
      <c r="C1517" s="16"/>
    </row>
    <row r="1518" spans="3:3" x14ac:dyDescent="0.15">
      <c r="C1518" s="16"/>
    </row>
    <row r="1519" spans="3:3" x14ac:dyDescent="0.15">
      <c r="C1519" s="16"/>
    </row>
    <row r="1520" spans="3:3" x14ac:dyDescent="0.15">
      <c r="C1520" s="16"/>
    </row>
    <row r="1521" spans="3:3" x14ac:dyDescent="0.15">
      <c r="C1521" s="16"/>
    </row>
    <row r="1522" spans="3:3" x14ac:dyDescent="0.15">
      <c r="C1522" s="16"/>
    </row>
    <row r="1523" spans="3:3" x14ac:dyDescent="0.15">
      <c r="C1523" s="16"/>
    </row>
    <row r="1524" spans="3:3" x14ac:dyDescent="0.15">
      <c r="C1524" s="16"/>
    </row>
    <row r="1525" spans="3:3" x14ac:dyDescent="0.15">
      <c r="C1525" s="16"/>
    </row>
    <row r="1526" spans="3:3" x14ac:dyDescent="0.15">
      <c r="C1526" s="16"/>
    </row>
    <row r="1527" spans="3:3" x14ac:dyDescent="0.15">
      <c r="C1527" s="16"/>
    </row>
    <row r="1528" spans="3:3" x14ac:dyDescent="0.15">
      <c r="C1528" s="16"/>
    </row>
    <row r="1529" spans="3:3" x14ac:dyDescent="0.15">
      <c r="C1529" s="16"/>
    </row>
    <row r="1530" spans="3:3" x14ac:dyDescent="0.15">
      <c r="C1530" s="16"/>
    </row>
    <row r="1531" spans="3:3" x14ac:dyDescent="0.15">
      <c r="C1531" s="16"/>
    </row>
    <row r="1532" spans="3:3" x14ac:dyDescent="0.15">
      <c r="C1532" s="16"/>
    </row>
    <row r="1533" spans="3:3" x14ac:dyDescent="0.15">
      <c r="C1533" s="16"/>
    </row>
    <row r="1534" spans="3:3" x14ac:dyDescent="0.15">
      <c r="C1534" s="16"/>
    </row>
    <row r="1535" spans="3:3" x14ac:dyDescent="0.15">
      <c r="C1535" s="16"/>
    </row>
    <row r="1536" spans="3:3" x14ac:dyDescent="0.15">
      <c r="C1536" s="16"/>
    </row>
    <row r="1537" spans="3:3" x14ac:dyDescent="0.15">
      <c r="C1537" s="16"/>
    </row>
    <row r="1538" spans="3:3" x14ac:dyDescent="0.15">
      <c r="C1538" s="16"/>
    </row>
    <row r="1539" spans="3:3" x14ac:dyDescent="0.15">
      <c r="C1539" s="16"/>
    </row>
    <row r="1540" spans="3:3" x14ac:dyDescent="0.15">
      <c r="C1540" s="16"/>
    </row>
    <row r="1541" spans="3:3" x14ac:dyDescent="0.15">
      <c r="C1541" s="16"/>
    </row>
    <row r="1542" spans="3:3" x14ac:dyDescent="0.15">
      <c r="C1542" s="16"/>
    </row>
    <row r="1543" spans="3:3" x14ac:dyDescent="0.15">
      <c r="C1543" s="16"/>
    </row>
    <row r="1544" spans="3:3" x14ac:dyDescent="0.15">
      <c r="C1544" s="16"/>
    </row>
    <row r="1545" spans="3:3" x14ac:dyDescent="0.15">
      <c r="C1545" s="16"/>
    </row>
    <row r="1546" spans="3:3" x14ac:dyDescent="0.15">
      <c r="C1546" s="16"/>
    </row>
    <row r="1547" spans="3:3" x14ac:dyDescent="0.15">
      <c r="C1547" s="16"/>
    </row>
    <row r="1548" spans="3:3" x14ac:dyDescent="0.15">
      <c r="C1548" s="16"/>
    </row>
    <row r="1549" spans="3:3" x14ac:dyDescent="0.15">
      <c r="C1549" s="16"/>
    </row>
    <row r="1550" spans="3:3" x14ac:dyDescent="0.15">
      <c r="C1550" s="16"/>
    </row>
    <row r="1551" spans="3:3" x14ac:dyDescent="0.15">
      <c r="C1551" s="16"/>
    </row>
    <row r="1552" spans="3:3" x14ac:dyDescent="0.15">
      <c r="C1552" s="16"/>
    </row>
    <row r="1553" spans="3:3" x14ac:dyDescent="0.15">
      <c r="C1553" s="16"/>
    </row>
    <row r="1554" spans="3:3" x14ac:dyDescent="0.15">
      <c r="C1554" s="16"/>
    </row>
    <row r="1555" spans="3:3" x14ac:dyDescent="0.15">
      <c r="C1555" s="16"/>
    </row>
    <row r="1556" spans="3:3" x14ac:dyDescent="0.15">
      <c r="C1556" s="16"/>
    </row>
    <row r="1557" spans="3:3" x14ac:dyDescent="0.15">
      <c r="C1557" s="16"/>
    </row>
    <row r="1558" spans="3:3" x14ac:dyDescent="0.15">
      <c r="C1558" s="16"/>
    </row>
    <row r="1559" spans="3:3" x14ac:dyDescent="0.15">
      <c r="C1559" s="16"/>
    </row>
    <row r="1560" spans="3:3" x14ac:dyDescent="0.15">
      <c r="C1560" s="16"/>
    </row>
    <row r="1561" spans="3:3" x14ac:dyDescent="0.15">
      <c r="C1561" s="16"/>
    </row>
    <row r="1562" spans="3:3" x14ac:dyDescent="0.15">
      <c r="C1562" s="16"/>
    </row>
    <row r="1563" spans="3:3" x14ac:dyDescent="0.15">
      <c r="C1563" s="16"/>
    </row>
    <row r="1564" spans="3:3" x14ac:dyDescent="0.15">
      <c r="C1564" s="16"/>
    </row>
    <row r="1565" spans="3:3" x14ac:dyDescent="0.15">
      <c r="C1565" s="16"/>
    </row>
    <row r="1566" spans="3:3" x14ac:dyDescent="0.15">
      <c r="C1566" s="16"/>
    </row>
    <row r="1567" spans="3:3" x14ac:dyDescent="0.15">
      <c r="C1567" s="16"/>
    </row>
    <row r="1568" spans="3:3" x14ac:dyDescent="0.15">
      <c r="C1568" s="16"/>
    </row>
    <row r="1569" spans="3:3" x14ac:dyDescent="0.15">
      <c r="C1569" s="16"/>
    </row>
    <row r="1570" spans="3:3" x14ac:dyDescent="0.15">
      <c r="C1570" s="16"/>
    </row>
    <row r="1571" spans="3:3" x14ac:dyDescent="0.15">
      <c r="C1571" s="16"/>
    </row>
    <row r="1572" spans="3:3" x14ac:dyDescent="0.15">
      <c r="C1572" s="16"/>
    </row>
    <row r="1573" spans="3:3" x14ac:dyDescent="0.15">
      <c r="C1573" s="16"/>
    </row>
    <row r="1574" spans="3:3" x14ac:dyDescent="0.15">
      <c r="C1574" s="16"/>
    </row>
    <row r="1575" spans="3:3" x14ac:dyDescent="0.15">
      <c r="C1575" s="16"/>
    </row>
    <row r="1576" spans="3:3" x14ac:dyDescent="0.15">
      <c r="C1576" s="16"/>
    </row>
    <row r="1577" spans="3:3" x14ac:dyDescent="0.15">
      <c r="C1577" s="16"/>
    </row>
    <row r="1578" spans="3:3" x14ac:dyDescent="0.15">
      <c r="C1578" s="16"/>
    </row>
    <row r="1579" spans="3:3" x14ac:dyDescent="0.15">
      <c r="C1579" s="16"/>
    </row>
    <row r="1580" spans="3:3" x14ac:dyDescent="0.15">
      <c r="C1580" s="16"/>
    </row>
    <row r="1581" spans="3:3" x14ac:dyDescent="0.15">
      <c r="C1581" s="16"/>
    </row>
    <row r="1582" spans="3:3" x14ac:dyDescent="0.15">
      <c r="C1582" s="16"/>
    </row>
    <row r="1583" spans="3:3" x14ac:dyDescent="0.15">
      <c r="C1583" s="16"/>
    </row>
    <row r="1584" spans="3:3" x14ac:dyDescent="0.15">
      <c r="C1584" s="16"/>
    </row>
    <row r="1585" spans="3:3" x14ac:dyDescent="0.15">
      <c r="C1585" s="16"/>
    </row>
    <row r="1586" spans="3:3" x14ac:dyDescent="0.15">
      <c r="C1586" s="16"/>
    </row>
    <row r="1587" spans="3:3" x14ac:dyDescent="0.15">
      <c r="C1587" s="16"/>
    </row>
    <row r="1588" spans="3:3" x14ac:dyDescent="0.15">
      <c r="C1588" s="16"/>
    </row>
    <row r="1589" spans="3:3" x14ac:dyDescent="0.15">
      <c r="C1589" s="16"/>
    </row>
    <row r="1590" spans="3:3" x14ac:dyDescent="0.15">
      <c r="C1590" s="16"/>
    </row>
    <row r="1591" spans="3:3" x14ac:dyDescent="0.15">
      <c r="C1591" s="16"/>
    </row>
    <row r="1592" spans="3:3" x14ac:dyDescent="0.15">
      <c r="C1592" s="16"/>
    </row>
    <row r="1593" spans="3:3" x14ac:dyDescent="0.15">
      <c r="C1593" s="16"/>
    </row>
    <row r="1594" spans="3:3" x14ac:dyDescent="0.15">
      <c r="C1594" s="16"/>
    </row>
    <row r="1595" spans="3:3" x14ac:dyDescent="0.15">
      <c r="C1595" s="16"/>
    </row>
    <row r="1596" spans="3:3" x14ac:dyDescent="0.15">
      <c r="C1596" s="16"/>
    </row>
    <row r="1597" spans="3:3" x14ac:dyDescent="0.15">
      <c r="C1597" s="16"/>
    </row>
    <row r="1598" spans="3:3" x14ac:dyDescent="0.15">
      <c r="C1598" s="16"/>
    </row>
    <row r="1599" spans="3:3" x14ac:dyDescent="0.15">
      <c r="C1599" s="16"/>
    </row>
    <row r="1600" spans="3:3" x14ac:dyDescent="0.15">
      <c r="C1600" s="16"/>
    </row>
    <row r="1601" spans="3:3" x14ac:dyDescent="0.15">
      <c r="C1601" s="16"/>
    </row>
    <row r="1602" spans="3:3" x14ac:dyDescent="0.15">
      <c r="C1602" s="16"/>
    </row>
    <row r="1603" spans="3:3" x14ac:dyDescent="0.15">
      <c r="C1603" s="16"/>
    </row>
    <row r="1604" spans="3:3" x14ac:dyDescent="0.15">
      <c r="C1604" s="16"/>
    </row>
    <row r="1605" spans="3:3" x14ac:dyDescent="0.15">
      <c r="C1605" s="16"/>
    </row>
    <row r="1606" spans="3:3" x14ac:dyDescent="0.15">
      <c r="C1606" s="16"/>
    </row>
    <row r="1607" spans="3:3" x14ac:dyDescent="0.15">
      <c r="C1607" s="16"/>
    </row>
    <row r="1608" spans="3:3" x14ac:dyDescent="0.15">
      <c r="C1608" s="16"/>
    </row>
    <row r="1609" spans="3:3" x14ac:dyDescent="0.15">
      <c r="C1609" s="16"/>
    </row>
    <row r="1610" spans="3:3" x14ac:dyDescent="0.15">
      <c r="C1610" s="16"/>
    </row>
    <row r="1611" spans="3:3" x14ac:dyDescent="0.15">
      <c r="C1611" s="16"/>
    </row>
    <row r="1612" spans="3:3" x14ac:dyDescent="0.15">
      <c r="C1612" s="16"/>
    </row>
    <row r="1613" spans="3:3" x14ac:dyDescent="0.15">
      <c r="C1613" s="16"/>
    </row>
    <row r="1614" spans="3:3" x14ac:dyDescent="0.15">
      <c r="C1614" s="16"/>
    </row>
    <row r="1615" spans="3:3" x14ac:dyDescent="0.15">
      <c r="C1615" s="16"/>
    </row>
    <row r="1616" spans="3:3" x14ac:dyDescent="0.15">
      <c r="C1616" s="16"/>
    </row>
    <row r="1617" spans="3:3" x14ac:dyDescent="0.15">
      <c r="C1617" s="16"/>
    </row>
    <row r="1618" spans="3:3" x14ac:dyDescent="0.15">
      <c r="C1618" s="16"/>
    </row>
    <row r="1619" spans="3:3" x14ac:dyDescent="0.15">
      <c r="C1619" s="16"/>
    </row>
    <row r="1620" spans="3:3" x14ac:dyDescent="0.15">
      <c r="C1620" s="16"/>
    </row>
    <row r="1621" spans="3:3" x14ac:dyDescent="0.15">
      <c r="C1621" s="16"/>
    </row>
    <row r="1622" spans="3:3" x14ac:dyDescent="0.15">
      <c r="C1622" s="16"/>
    </row>
    <row r="1623" spans="3:3" x14ac:dyDescent="0.15">
      <c r="C1623" s="16"/>
    </row>
    <row r="1624" spans="3:3" x14ac:dyDescent="0.15">
      <c r="C1624" s="16"/>
    </row>
    <row r="1625" spans="3:3" x14ac:dyDescent="0.15">
      <c r="C1625" s="16"/>
    </row>
    <row r="1626" spans="3:3" x14ac:dyDescent="0.15">
      <c r="C1626" s="16"/>
    </row>
    <row r="1627" spans="3:3" x14ac:dyDescent="0.15">
      <c r="C1627" s="16"/>
    </row>
    <row r="1628" spans="3:3" x14ac:dyDescent="0.15">
      <c r="C1628" s="16"/>
    </row>
    <row r="1629" spans="3:3" x14ac:dyDescent="0.15">
      <c r="C1629" s="16"/>
    </row>
    <row r="1630" spans="3:3" x14ac:dyDescent="0.15">
      <c r="C1630" s="16"/>
    </row>
    <row r="1631" spans="3:3" x14ac:dyDescent="0.15">
      <c r="C1631" s="16"/>
    </row>
    <row r="1632" spans="3:3" x14ac:dyDescent="0.15">
      <c r="C1632" s="16"/>
    </row>
    <row r="1633" spans="3:3" x14ac:dyDescent="0.15">
      <c r="C1633" s="16"/>
    </row>
    <row r="1634" spans="3:3" x14ac:dyDescent="0.15">
      <c r="C1634" s="16"/>
    </row>
    <row r="1635" spans="3:3" x14ac:dyDescent="0.15">
      <c r="C1635" s="16"/>
    </row>
    <row r="1636" spans="3:3" x14ac:dyDescent="0.15">
      <c r="C1636" s="16"/>
    </row>
    <row r="1637" spans="3:3" x14ac:dyDescent="0.15">
      <c r="C1637" s="16"/>
    </row>
    <row r="1638" spans="3:3" x14ac:dyDescent="0.15">
      <c r="C1638" s="16"/>
    </row>
    <row r="1639" spans="3:3" x14ac:dyDescent="0.15">
      <c r="C1639" s="16"/>
    </row>
    <row r="1640" spans="3:3" x14ac:dyDescent="0.15">
      <c r="C1640" s="16"/>
    </row>
    <row r="1641" spans="3:3" x14ac:dyDescent="0.15">
      <c r="C1641" s="16"/>
    </row>
    <row r="1642" spans="3:3" x14ac:dyDescent="0.15">
      <c r="C1642" s="16"/>
    </row>
    <row r="1643" spans="3:3" x14ac:dyDescent="0.15">
      <c r="C1643" s="16"/>
    </row>
    <row r="1644" spans="3:3" x14ac:dyDescent="0.15">
      <c r="C1644" s="16"/>
    </row>
    <row r="1645" spans="3:3" x14ac:dyDescent="0.15">
      <c r="C1645" s="16"/>
    </row>
    <row r="1646" spans="3:3" x14ac:dyDescent="0.15">
      <c r="C1646" s="16"/>
    </row>
    <row r="1647" spans="3:3" x14ac:dyDescent="0.15">
      <c r="C1647" s="16"/>
    </row>
    <row r="1648" spans="3:3" x14ac:dyDescent="0.15">
      <c r="C1648" s="16"/>
    </row>
    <row r="1649" spans="3:3" x14ac:dyDescent="0.15">
      <c r="C1649" s="16"/>
    </row>
    <row r="1650" spans="3:3" x14ac:dyDescent="0.15">
      <c r="C1650" s="16"/>
    </row>
    <row r="1651" spans="3:3" x14ac:dyDescent="0.15">
      <c r="C1651" s="16"/>
    </row>
    <row r="1652" spans="3:3" x14ac:dyDescent="0.15">
      <c r="C1652" s="16"/>
    </row>
    <row r="1653" spans="3:3" x14ac:dyDescent="0.15">
      <c r="C1653" s="16"/>
    </row>
    <row r="1654" spans="3:3" x14ac:dyDescent="0.15">
      <c r="C1654" s="16"/>
    </row>
    <row r="1655" spans="3:3" x14ac:dyDescent="0.15">
      <c r="C1655" s="16"/>
    </row>
    <row r="1656" spans="3:3" x14ac:dyDescent="0.15">
      <c r="C1656" s="16"/>
    </row>
    <row r="1657" spans="3:3" x14ac:dyDescent="0.15">
      <c r="C1657" s="16"/>
    </row>
    <row r="1658" spans="3:3" x14ac:dyDescent="0.15">
      <c r="C1658" s="16"/>
    </row>
    <row r="1659" spans="3:3" x14ac:dyDescent="0.15">
      <c r="C1659" s="16"/>
    </row>
    <row r="1660" spans="3:3" x14ac:dyDescent="0.15">
      <c r="C1660" s="16"/>
    </row>
    <row r="1661" spans="3:3" x14ac:dyDescent="0.15">
      <c r="C1661" s="16"/>
    </row>
    <row r="1662" spans="3:3" x14ac:dyDescent="0.15">
      <c r="C1662" s="16"/>
    </row>
    <row r="1663" spans="3:3" x14ac:dyDescent="0.15">
      <c r="C1663" s="16"/>
    </row>
    <row r="1664" spans="3:3" x14ac:dyDescent="0.15">
      <c r="C1664" s="16"/>
    </row>
    <row r="1665" spans="3:3" x14ac:dyDescent="0.15">
      <c r="C1665" s="16"/>
    </row>
    <row r="1666" spans="3:3" x14ac:dyDescent="0.15">
      <c r="C1666" s="16"/>
    </row>
    <row r="1667" spans="3:3" x14ac:dyDescent="0.15">
      <c r="C1667" s="16"/>
    </row>
    <row r="1668" spans="3:3" x14ac:dyDescent="0.15">
      <c r="C1668" s="16"/>
    </row>
    <row r="1669" spans="3:3" x14ac:dyDescent="0.15">
      <c r="C1669" s="16"/>
    </row>
    <row r="1670" spans="3:3" x14ac:dyDescent="0.15">
      <c r="C1670" s="16"/>
    </row>
    <row r="1671" spans="3:3" x14ac:dyDescent="0.15">
      <c r="C1671" s="16"/>
    </row>
    <row r="1672" spans="3:3" x14ac:dyDescent="0.15">
      <c r="C1672" s="16"/>
    </row>
    <row r="1673" spans="3:3" x14ac:dyDescent="0.15">
      <c r="C1673" s="16"/>
    </row>
    <row r="1674" spans="3:3" x14ac:dyDescent="0.15">
      <c r="C1674" s="16"/>
    </row>
    <row r="1675" spans="3:3" x14ac:dyDescent="0.15">
      <c r="C1675" s="16"/>
    </row>
    <row r="1676" spans="3:3" x14ac:dyDescent="0.15">
      <c r="C1676" s="16"/>
    </row>
    <row r="1677" spans="3:3" x14ac:dyDescent="0.15">
      <c r="C1677" s="16"/>
    </row>
    <row r="1678" spans="3:3" x14ac:dyDescent="0.15">
      <c r="C1678" s="16"/>
    </row>
    <row r="1679" spans="3:3" x14ac:dyDescent="0.15">
      <c r="C1679" s="16"/>
    </row>
    <row r="1680" spans="3:3" x14ac:dyDescent="0.15">
      <c r="C1680" s="16"/>
    </row>
    <row r="1681" spans="3:3" x14ac:dyDescent="0.15">
      <c r="C1681" s="16"/>
    </row>
    <row r="1682" spans="3:3" x14ac:dyDescent="0.15">
      <c r="C1682" s="16"/>
    </row>
    <row r="1683" spans="3:3" x14ac:dyDescent="0.15">
      <c r="C1683" s="16"/>
    </row>
    <row r="1684" spans="3:3" x14ac:dyDescent="0.15">
      <c r="C1684" s="16"/>
    </row>
    <row r="1685" spans="3:3" x14ac:dyDescent="0.15">
      <c r="C1685" s="16"/>
    </row>
    <row r="1686" spans="3:3" x14ac:dyDescent="0.15">
      <c r="C1686" s="16"/>
    </row>
    <row r="1687" spans="3:3" x14ac:dyDescent="0.15">
      <c r="C1687" s="16"/>
    </row>
    <row r="1688" spans="3:3" x14ac:dyDescent="0.15">
      <c r="C1688" s="16"/>
    </row>
    <row r="1689" spans="3:3" x14ac:dyDescent="0.15">
      <c r="C1689" s="16"/>
    </row>
    <row r="1690" spans="3:3" x14ac:dyDescent="0.15">
      <c r="C1690" s="16"/>
    </row>
    <row r="1691" spans="3:3" x14ac:dyDescent="0.15">
      <c r="C1691" s="16"/>
    </row>
    <row r="1692" spans="3:3" x14ac:dyDescent="0.15">
      <c r="C1692" s="16"/>
    </row>
    <row r="1693" spans="3:3" x14ac:dyDescent="0.15">
      <c r="C1693" s="16"/>
    </row>
    <row r="1694" spans="3:3" x14ac:dyDescent="0.15">
      <c r="C1694" s="16"/>
    </row>
    <row r="1695" spans="3:3" x14ac:dyDescent="0.15">
      <c r="C1695" s="16"/>
    </row>
    <row r="1696" spans="3:3" x14ac:dyDescent="0.15">
      <c r="C1696" s="16"/>
    </row>
    <row r="1697" spans="3:3" x14ac:dyDescent="0.15">
      <c r="C1697" s="16"/>
    </row>
    <row r="1698" spans="3:3" x14ac:dyDescent="0.15">
      <c r="C1698" s="16"/>
    </row>
    <row r="1699" spans="3:3" x14ac:dyDescent="0.15">
      <c r="C1699" s="16"/>
    </row>
    <row r="1700" spans="3:3" x14ac:dyDescent="0.15">
      <c r="C1700" s="16"/>
    </row>
    <row r="1701" spans="3:3" x14ac:dyDescent="0.15">
      <c r="C1701" s="16"/>
    </row>
    <row r="1702" spans="3:3" x14ac:dyDescent="0.15">
      <c r="C1702" s="16"/>
    </row>
    <row r="1703" spans="3:3" x14ac:dyDescent="0.15">
      <c r="C1703" s="16"/>
    </row>
    <row r="1704" spans="3:3" x14ac:dyDescent="0.15">
      <c r="C1704" s="16"/>
    </row>
    <row r="1705" spans="3:3" x14ac:dyDescent="0.15">
      <c r="C1705" s="16"/>
    </row>
    <row r="1706" spans="3:3" x14ac:dyDescent="0.15">
      <c r="C1706" s="16"/>
    </row>
    <row r="1707" spans="3:3" x14ac:dyDescent="0.15">
      <c r="C1707" s="16"/>
    </row>
    <row r="1708" spans="3:3" x14ac:dyDescent="0.15">
      <c r="C1708" s="16"/>
    </row>
    <row r="1709" spans="3:3" x14ac:dyDescent="0.15">
      <c r="C1709" s="16"/>
    </row>
    <row r="1710" spans="3:3" x14ac:dyDescent="0.15">
      <c r="C1710" s="16"/>
    </row>
    <row r="1711" spans="3:3" x14ac:dyDescent="0.15">
      <c r="C1711" s="16"/>
    </row>
    <row r="1712" spans="3:3" x14ac:dyDescent="0.15">
      <c r="C1712" s="16"/>
    </row>
    <row r="1713" spans="3:3" x14ac:dyDescent="0.15">
      <c r="C1713" s="16"/>
    </row>
    <row r="1714" spans="3:3" x14ac:dyDescent="0.15">
      <c r="C1714" s="16"/>
    </row>
    <row r="1715" spans="3:3" x14ac:dyDescent="0.15">
      <c r="C1715" s="16"/>
    </row>
    <row r="1716" spans="3:3" x14ac:dyDescent="0.15">
      <c r="C1716" s="16"/>
    </row>
    <row r="1717" spans="3:3" x14ac:dyDescent="0.15">
      <c r="C1717" s="16"/>
    </row>
    <row r="1718" spans="3:3" x14ac:dyDescent="0.15">
      <c r="C1718" s="16"/>
    </row>
    <row r="1719" spans="3:3" x14ac:dyDescent="0.15">
      <c r="C1719" s="16"/>
    </row>
    <row r="1720" spans="3:3" x14ac:dyDescent="0.15">
      <c r="C1720" s="16"/>
    </row>
    <row r="1721" spans="3:3" x14ac:dyDescent="0.15">
      <c r="C1721" s="16"/>
    </row>
    <row r="1722" spans="3:3" x14ac:dyDescent="0.15">
      <c r="C1722" s="16"/>
    </row>
    <row r="1723" spans="3:3" x14ac:dyDescent="0.15">
      <c r="C1723" s="16"/>
    </row>
    <row r="1724" spans="3:3" x14ac:dyDescent="0.15">
      <c r="C1724" s="16"/>
    </row>
    <row r="1725" spans="3:3" x14ac:dyDescent="0.15">
      <c r="C1725" s="16"/>
    </row>
    <row r="1726" spans="3:3" x14ac:dyDescent="0.15">
      <c r="C1726" s="16"/>
    </row>
    <row r="1727" spans="3:3" x14ac:dyDescent="0.15">
      <c r="C1727" s="16"/>
    </row>
    <row r="1728" spans="3:3" x14ac:dyDescent="0.15">
      <c r="C1728" s="16"/>
    </row>
    <row r="1729" spans="3:3" x14ac:dyDescent="0.15">
      <c r="C1729" s="16"/>
    </row>
    <row r="1730" spans="3:3" x14ac:dyDescent="0.15">
      <c r="C1730" s="16"/>
    </row>
    <row r="1731" spans="3:3" x14ac:dyDescent="0.15">
      <c r="C1731" s="16"/>
    </row>
    <row r="1732" spans="3:3" x14ac:dyDescent="0.15">
      <c r="C1732" s="16"/>
    </row>
    <row r="1733" spans="3:3" x14ac:dyDescent="0.15">
      <c r="C1733" s="16"/>
    </row>
    <row r="1734" spans="3:3" x14ac:dyDescent="0.15">
      <c r="C1734" s="16"/>
    </row>
    <row r="1735" spans="3:3" x14ac:dyDescent="0.15">
      <c r="C1735" s="16"/>
    </row>
    <row r="1736" spans="3:3" x14ac:dyDescent="0.15">
      <c r="C1736" s="16"/>
    </row>
    <row r="1737" spans="3:3" x14ac:dyDescent="0.15">
      <c r="C1737" s="16"/>
    </row>
    <row r="1738" spans="3:3" x14ac:dyDescent="0.15">
      <c r="C1738" s="16"/>
    </row>
    <row r="1739" spans="3:3" x14ac:dyDescent="0.15">
      <c r="C1739" s="16"/>
    </row>
    <row r="1740" spans="3:3" x14ac:dyDescent="0.15">
      <c r="C1740" s="16"/>
    </row>
    <row r="1741" spans="3:3" x14ac:dyDescent="0.15">
      <c r="C1741" s="16"/>
    </row>
    <row r="1742" spans="3:3" x14ac:dyDescent="0.15">
      <c r="C1742" s="16"/>
    </row>
    <row r="1743" spans="3:3" x14ac:dyDescent="0.15">
      <c r="C1743" s="16"/>
    </row>
    <row r="1744" spans="3:3" x14ac:dyDescent="0.15">
      <c r="C1744" s="16"/>
    </row>
    <row r="1745" spans="3:3" x14ac:dyDescent="0.15">
      <c r="C1745" s="16"/>
    </row>
    <row r="1746" spans="3:3" x14ac:dyDescent="0.15">
      <c r="C1746" s="16"/>
    </row>
    <row r="1747" spans="3:3" x14ac:dyDescent="0.15">
      <c r="C1747" s="16"/>
    </row>
    <row r="1748" spans="3:3" x14ac:dyDescent="0.15">
      <c r="C1748" s="16"/>
    </row>
    <row r="1749" spans="3:3" x14ac:dyDescent="0.15">
      <c r="C1749" s="16"/>
    </row>
    <row r="1750" spans="3:3" x14ac:dyDescent="0.15">
      <c r="C1750" s="16"/>
    </row>
    <row r="1751" spans="3:3" x14ac:dyDescent="0.15">
      <c r="C1751" s="16"/>
    </row>
    <row r="1752" spans="3:3" x14ac:dyDescent="0.15">
      <c r="C1752" s="16"/>
    </row>
    <row r="1753" spans="3:3" x14ac:dyDescent="0.15">
      <c r="C1753" s="16"/>
    </row>
    <row r="1754" spans="3:3" x14ac:dyDescent="0.15">
      <c r="C1754" s="16"/>
    </row>
    <row r="1755" spans="3:3" x14ac:dyDescent="0.15">
      <c r="C1755" s="16"/>
    </row>
    <row r="1756" spans="3:3" x14ac:dyDescent="0.15">
      <c r="C1756" s="16"/>
    </row>
    <row r="1757" spans="3:3" x14ac:dyDescent="0.15">
      <c r="C1757" s="16"/>
    </row>
    <row r="1758" spans="3:3" x14ac:dyDescent="0.15">
      <c r="C1758" s="16"/>
    </row>
    <row r="1759" spans="3:3" x14ac:dyDescent="0.15">
      <c r="C1759" s="16"/>
    </row>
    <row r="1760" spans="3:3" x14ac:dyDescent="0.15">
      <c r="C1760" s="16"/>
    </row>
    <row r="1761" spans="3:3" x14ac:dyDescent="0.15">
      <c r="C1761" s="16"/>
    </row>
    <row r="1762" spans="3:3" x14ac:dyDescent="0.15">
      <c r="C1762" s="16"/>
    </row>
    <row r="1763" spans="3:3" x14ac:dyDescent="0.15">
      <c r="C1763" s="16"/>
    </row>
    <row r="1764" spans="3:3" x14ac:dyDescent="0.15">
      <c r="C1764" s="16"/>
    </row>
    <row r="1765" spans="3:3" x14ac:dyDescent="0.15">
      <c r="C1765" s="16"/>
    </row>
    <row r="1766" spans="3:3" x14ac:dyDescent="0.15">
      <c r="C1766" s="16"/>
    </row>
    <row r="1767" spans="3:3" x14ac:dyDescent="0.15">
      <c r="C1767" s="16"/>
    </row>
    <row r="1768" spans="3:3" x14ac:dyDescent="0.15">
      <c r="C1768" s="16"/>
    </row>
    <row r="1769" spans="3:3" x14ac:dyDescent="0.15">
      <c r="C1769" s="16"/>
    </row>
    <row r="1770" spans="3:3" x14ac:dyDescent="0.15">
      <c r="C1770" s="16"/>
    </row>
    <row r="1771" spans="3:3" x14ac:dyDescent="0.15">
      <c r="C1771" s="16"/>
    </row>
    <row r="1772" spans="3:3" x14ac:dyDescent="0.15">
      <c r="C1772" s="16"/>
    </row>
    <row r="1773" spans="3:3" x14ac:dyDescent="0.15">
      <c r="C1773" s="16"/>
    </row>
    <row r="1774" spans="3:3" x14ac:dyDescent="0.15">
      <c r="C1774" s="16"/>
    </row>
    <row r="1775" spans="3:3" x14ac:dyDescent="0.15">
      <c r="C1775" s="16"/>
    </row>
    <row r="1776" spans="3:3" x14ac:dyDescent="0.15">
      <c r="C1776" s="16"/>
    </row>
    <row r="1777" spans="3:3" x14ac:dyDescent="0.15">
      <c r="C1777" s="16"/>
    </row>
    <row r="1778" spans="3:3" x14ac:dyDescent="0.15">
      <c r="C1778" s="16"/>
    </row>
    <row r="1779" spans="3:3" x14ac:dyDescent="0.15">
      <c r="C1779" s="16"/>
    </row>
    <row r="1780" spans="3:3" x14ac:dyDescent="0.15">
      <c r="C1780" s="16"/>
    </row>
    <row r="1781" spans="3:3" x14ac:dyDescent="0.15">
      <c r="C1781" s="16"/>
    </row>
    <row r="1782" spans="3:3" x14ac:dyDescent="0.15">
      <c r="C1782" s="16"/>
    </row>
    <row r="1783" spans="3:3" x14ac:dyDescent="0.15">
      <c r="C1783" s="16"/>
    </row>
    <row r="1784" spans="3:3" x14ac:dyDescent="0.15">
      <c r="C1784" s="16"/>
    </row>
    <row r="1785" spans="3:3" x14ac:dyDescent="0.15">
      <c r="C1785" s="16"/>
    </row>
    <row r="1786" spans="3:3" x14ac:dyDescent="0.15">
      <c r="C1786" s="16"/>
    </row>
    <row r="1787" spans="3:3" x14ac:dyDescent="0.15">
      <c r="C1787" s="16"/>
    </row>
    <row r="1788" spans="3:3" x14ac:dyDescent="0.15">
      <c r="C1788" s="16"/>
    </row>
    <row r="1789" spans="3:3" x14ac:dyDescent="0.15">
      <c r="C1789" s="16"/>
    </row>
    <row r="1790" spans="3:3" x14ac:dyDescent="0.15">
      <c r="C1790" s="16"/>
    </row>
    <row r="1791" spans="3:3" x14ac:dyDescent="0.15">
      <c r="C1791" s="16"/>
    </row>
    <row r="1792" spans="3:3" x14ac:dyDescent="0.15">
      <c r="C1792" s="16"/>
    </row>
    <row r="1793" spans="3:3" x14ac:dyDescent="0.15">
      <c r="C1793" s="16"/>
    </row>
    <row r="1794" spans="3:3" x14ac:dyDescent="0.15">
      <c r="C1794" s="16"/>
    </row>
    <row r="1795" spans="3:3" x14ac:dyDescent="0.15">
      <c r="C1795" s="16"/>
    </row>
    <row r="1796" spans="3:3" x14ac:dyDescent="0.15">
      <c r="C1796" s="16"/>
    </row>
    <row r="1797" spans="3:3" x14ac:dyDescent="0.15">
      <c r="C1797" s="16"/>
    </row>
    <row r="1798" spans="3:3" x14ac:dyDescent="0.15">
      <c r="C1798" s="16"/>
    </row>
    <row r="1799" spans="3:3" x14ac:dyDescent="0.15">
      <c r="C1799" s="16"/>
    </row>
    <row r="1800" spans="3:3" x14ac:dyDescent="0.15">
      <c r="C1800" s="16"/>
    </row>
    <row r="1801" spans="3:3" x14ac:dyDescent="0.15">
      <c r="C1801" s="16"/>
    </row>
    <row r="1802" spans="3:3" x14ac:dyDescent="0.15">
      <c r="C1802" s="16"/>
    </row>
    <row r="1803" spans="3:3" x14ac:dyDescent="0.15">
      <c r="C1803" s="16"/>
    </row>
    <row r="1804" spans="3:3" x14ac:dyDescent="0.15">
      <c r="C1804" s="16"/>
    </row>
    <row r="1805" spans="3:3" x14ac:dyDescent="0.15">
      <c r="C1805" s="16"/>
    </row>
    <row r="1806" spans="3:3" x14ac:dyDescent="0.15">
      <c r="C1806" s="16"/>
    </row>
    <row r="1807" spans="3:3" x14ac:dyDescent="0.15">
      <c r="C1807" s="16"/>
    </row>
    <row r="1808" spans="3:3" x14ac:dyDescent="0.15">
      <c r="C1808" s="16"/>
    </row>
    <row r="1809" spans="3:3" x14ac:dyDescent="0.15">
      <c r="C1809" s="16"/>
    </row>
    <row r="1810" spans="3:3" x14ac:dyDescent="0.15">
      <c r="C1810" s="16"/>
    </row>
    <row r="1811" spans="3:3" x14ac:dyDescent="0.15">
      <c r="C1811" s="16"/>
    </row>
    <row r="1812" spans="3:3" x14ac:dyDescent="0.15">
      <c r="C1812" s="16"/>
    </row>
    <row r="1813" spans="3:3" x14ac:dyDescent="0.15">
      <c r="C1813" s="16"/>
    </row>
    <row r="1814" spans="3:3" x14ac:dyDescent="0.15">
      <c r="C1814" s="16"/>
    </row>
    <row r="1815" spans="3:3" x14ac:dyDescent="0.15">
      <c r="C1815" s="16"/>
    </row>
    <row r="1816" spans="3:3" x14ac:dyDescent="0.15">
      <c r="C1816" s="16"/>
    </row>
    <row r="1817" spans="3:3" x14ac:dyDescent="0.15">
      <c r="C1817" s="16"/>
    </row>
    <row r="1818" spans="3:3" x14ac:dyDescent="0.15">
      <c r="C1818" s="16"/>
    </row>
    <row r="1819" spans="3:3" x14ac:dyDescent="0.15">
      <c r="C1819" s="16"/>
    </row>
    <row r="1820" spans="3:3" x14ac:dyDescent="0.15">
      <c r="C1820" s="16"/>
    </row>
    <row r="1821" spans="3:3" x14ac:dyDescent="0.15">
      <c r="C1821" s="16"/>
    </row>
    <row r="1822" spans="3:3" x14ac:dyDescent="0.15">
      <c r="C1822" s="16"/>
    </row>
    <row r="1823" spans="3:3" x14ac:dyDescent="0.15">
      <c r="C1823" s="16"/>
    </row>
    <row r="1824" spans="3:3" x14ac:dyDescent="0.15">
      <c r="C1824" s="16"/>
    </row>
    <row r="1825" spans="3:3" x14ac:dyDescent="0.15">
      <c r="C1825" s="16"/>
    </row>
    <row r="1826" spans="3:3" x14ac:dyDescent="0.15">
      <c r="C1826" s="16"/>
    </row>
    <row r="1827" spans="3:3" x14ac:dyDescent="0.15">
      <c r="C1827" s="16"/>
    </row>
    <row r="1828" spans="3:3" x14ac:dyDescent="0.15">
      <c r="C1828" s="16"/>
    </row>
    <row r="1829" spans="3:3" x14ac:dyDescent="0.15">
      <c r="C1829" s="16"/>
    </row>
    <row r="1830" spans="3:3" x14ac:dyDescent="0.15">
      <c r="C1830" s="16"/>
    </row>
    <row r="1831" spans="3:3" x14ac:dyDescent="0.15">
      <c r="C1831" s="16"/>
    </row>
    <row r="1832" spans="3:3" x14ac:dyDescent="0.15">
      <c r="C1832" s="16"/>
    </row>
    <row r="1833" spans="3:3" x14ac:dyDescent="0.15">
      <c r="C1833" s="16"/>
    </row>
    <row r="1834" spans="3:3" x14ac:dyDescent="0.15">
      <c r="C1834" s="16"/>
    </row>
    <row r="1835" spans="3:3" x14ac:dyDescent="0.15">
      <c r="C1835" s="16"/>
    </row>
    <row r="1836" spans="3:3" x14ac:dyDescent="0.15">
      <c r="C1836" s="16"/>
    </row>
    <row r="1837" spans="3:3" x14ac:dyDescent="0.15">
      <c r="C1837" s="16"/>
    </row>
    <row r="1838" spans="3:3" x14ac:dyDescent="0.15">
      <c r="C1838" s="16"/>
    </row>
    <row r="1839" spans="3:3" x14ac:dyDescent="0.15">
      <c r="C1839" s="16"/>
    </row>
    <row r="1840" spans="3:3" x14ac:dyDescent="0.15">
      <c r="C1840" s="16"/>
    </row>
    <row r="1841" spans="3:3" x14ac:dyDescent="0.15">
      <c r="C1841" s="16"/>
    </row>
    <row r="1842" spans="3:3" x14ac:dyDescent="0.15">
      <c r="C1842" s="16"/>
    </row>
    <row r="1843" spans="3:3" x14ac:dyDescent="0.15">
      <c r="C1843" s="16"/>
    </row>
    <row r="1844" spans="3:3" x14ac:dyDescent="0.15">
      <c r="C1844" s="16"/>
    </row>
    <row r="1845" spans="3:3" x14ac:dyDescent="0.15">
      <c r="C1845" s="16"/>
    </row>
    <row r="1846" spans="3:3" x14ac:dyDescent="0.15">
      <c r="C1846" s="16"/>
    </row>
    <row r="1847" spans="3:3" x14ac:dyDescent="0.15">
      <c r="C1847" s="16"/>
    </row>
    <row r="1848" spans="3:3" x14ac:dyDescent="0.15">
      <c r="C1848" s="16"/>
    </row>
    <row r="1849" spans="3:3" x14ac:dyDescent="0.15">
      <c r="C1849" s="16"/>
    </row>
    <row r="1850" spans="3:3" x14ac:dyDescent="0.15">
      <c r="C1850" s="16"/>
    </row>
    <row r="1851" spans="3:3" x14ac:dyDescent="0.15">
      <c r="C1851" s="16"/>
    </row>
    <row r="1852" spans="3:3" x14ac:dyDescent="0.15">
      <c r="C1852" s="16"/>
    </row>
    <row r="1853" spans="3:3" x14ac:dyDescent="0.15">
      <c r="C1853" s="16"/>
    </row>
    <row r="1854" spans="3:3" x14ac:dyDescent="0.15">
      <c r="C1854" s="16"/>
    </row>
    <row r="1855" spans="3:3" x14ac:dyDescent="0.15">
      <c r="C1855" s="16"/>
    </row>
    <row r="1856" spans="3:3" x14ac:dyDescent="0.15">
      <c r="C1856" s="16"/>
    </row>
    <row r="1857" spans="3:3" x14ac:dyDescent="0.15">
      <c r="C1857" s="16"/>
    </row>
    <row r="1858" spans="3:3" x14ac:dyDescent="0.15">
      <c r="C1858" s="16"/>
    </row>
    <row r="1859" spans="3:3" x14ac:dyDescent="0.15">
      <c r="C1859" s="16"/>
    </row>
    <row r="1860" spans="3:3" x14ac:dyDescent="0.15">
      <c r="C1860" s="16"/>
    </row>
    <row r="1861" spans="3:3" x14ac:dyDescent="0.15">
      <c r="C1861" s="16"/>
    </row>
    <row r="1862" spans="3:3" x14ac:dyDescent="0.15">
      <c r="C1862" s="16"/>
    </row>
    <row r="1863" spans="3:3" x14ac:dyDescent="0.15">
      <c r="C1863" s="16"/>
    </row>
    <row r="1864" spans="3:3" x14ac:dyDescent="0.15">
      <c r="C1864" s="16"/>
    </row>
    <row r="1865" spans="3:3" x14ac:dyDescent="0.15">
      <c r="C1865" s="16"/>
    </row>
    <row r="1866" spans="3:3" x14ac:dyDescent="0.15">
      <c r="C1866" s="16"/>
    </row>
    <row r="1867" spans="3:3" x14ac:dyDescent="0.15">
      <c r="C1867" s="16"/>
    </row>
    <row r="1868" spans="3:3" x14ac:dyDescent="0.15">
      <c r="C1868" s="16"/>
    </row>
    <row r="1869" spans="3:3" x14ac:dyDescent="0.15">
      <c r="C1869" s="16"/>
    </row>
    <row r="1870" spans="3:3" x14ac:dyDescent="0.15">
      <c r="C1870" s="16"/>
    </row>
    <row r="1871" spans="3:3" x14ac:dyDescent="0.15">
      <c r="C1871" s="16"/>
    </row>
    <row r="1872" spans="3:3" x14ac:dyDescent="0.15">
      <c r="C1872" s="16"/>
    </row>
    <row r="1873" spans="3:3" x14ac:dyDescent="0.15">
      <c r="C1873" s="16"/>
    </row>
    <row r="1874" spans="3:3" x14ac:dyDescent="0.15">
      <c r="C1874" s="16"/>
    </row>
    <row r="1875" spans="3:3" x14ac:dyDescent="0.15">
      <c r="C1875" s="16"/>
    </row>
    <row r="1876" spans="3:3" x14ac:dyDescent="0.15">
      <c r="C1876" s="16"/>
    </row>
    <row r="1877" spans="3:3" x14ac:dyDescent="0.15">
      <c r="C1877" s="16"/>
    </row>
    <row r="1878" spans="3:3" x14ac:dyDescent="0.15">
      <c r="C1878" s="16"/>
    </row>
    <row r="1879" spans="3:3" x14ac:dyDescent="0.15">
      <c r="C1879" s="16"/>
    </row>
    <row r="1880" spans="3:3" x14ac:dyDescent="0.15">
      <c r="C1880" s="16"/>
    </row>
    <row r="1881" spans="3:3" x14ac:dyDescent="0.15">
      <c r="C1881" s="16"/>
    </row>
    <row r="1882" spans="3:3" x14ac:dyDescent="0.15">
      <c r="C1882" s="16"/>
    </row>
    <row r="1883" spans="3:3" x14ac:dyDescent="0.15">
      <c r="C1883" s="16"/>
    </row>
    <row r="1884" spans="3:3" x14ac:dyDescent="0.15">
      <c r="C1884" s="16"/>
    </row>
    <row r="1885" spans="3:3" x14ac:dyDescent="0.15">
      <c r="C1885" s="16"/>
    </row>
    <row r="1886" spans="3:3" x14ac:dyDescent="0.15">
      <c r="C1886" s="16"/>
    </row>
    <row r="1887" spans="3:3" x14ac:dyDescent="0.15">
      <c r="C1887" s="16"/>
    </row>
    <row r="1888" spans="3:3" x14ac:dyDescent="0.15">
      <c r="C1888" s="16"/>
    </row>
    <row r="1889" spans="3:3" x14ac:dyDescent="0.15">
      <c r="C1889" s="16"/>
    </row>
    <row r="1890" spans="3:3" x14ac:dyDescent="0.15">
      <c r="C1890" s="16"/>
    </row>
    <row r="1891" spans="3:3" x14ac:dyDescent="0.15">
      <c r="C1891" s="16"/>
    </row>
    <row r="1892" spans="3:3" x14ac:dyDescent="0.15">
      <c r="C1892" s="16"/>
    </row>
    <row r="1893" spans="3:3" x14ac:dyDescent="0.15">
      <c r="C1893" s="16"/>
    </row>
    <row r="1894" spans="3:3" x14ac:dyDescent="0.15">
      <c r="C1894" s="16"/>
    </row>
    <row r="1895" spans="3:3" x14ac:dyDescent="0.15">
      <c r="C1895" s="16"/>
    </row>
    <row r="1896" spans="3:3" x14ac:dyDescent="0.15">
      <c r="C1896" s="16"/>
    </row>
    <row r="1897" spans="3:3" x14ac:dyDescent="0.15">
      <c r="C1897" s="16"/>
    </row>
    <row r="1898" spans="3:3" x14ac:dyDescent="0.15">
      <c r="C1898" s="16"/>
    </row>
    <row r="1899" spans="3:3" x14ac:dyDescent="0.15">
      <c r="C1899" s="16"/>
    </row>
    <row r="1900" spans="3:3" x14ac:dyDescent="0.15">
      <c r="C1900" s="16"/>
    </row>
    <row r="1901" spans="3:3" x14ac:dyDescent="0.15">
      <c r="C1901" s="16"/>
    </row>
    <row r="1902" spans="3:3" x14ac:dyDescent="0.15">
      <c r="C1902" s="16"/>
    </row>
    <row r="1903" spans="3:3" x14ac:dyDescent="0.15">
      <c r="C1903" s="16"/>
    </row>
    <row r="1904" spans="3:3" x14ac:dyDescent="0.15">
      <c r="C1904" s="16"/>
    </row>
    <row r="1905" spans="3:3" x14ac:dyDescent="0.15">
      <c r="C1905" s="16"/>
    </row>
    <row r="1906" spans="3:3" x14ac:dyDescent="0.15">
      <c r="C1906" s="16"/>
    </row>
    <row r="1907" spans="3:3" x14ac:dyDescent="0.15">
      <c r="C1907" s="16"/>
    </row>
    <row r="1908" spans="3:3" x14ac:dyDescent="0.15">
      <c r="C1908" s="16"/>
    </row>
    <row r="1909" spans="3:3" x14ac:dyDescent="0.15">
      <c r="C1909" s="16"/>
    </row>
    <row r="1910" spans="3:3" x14ac:dyDescent="0.15">
      <c r="C1910" s="16"/>
    </row>
    <row r="1911" spans="3:3" x14ac:dyDescent="0.15">
      <c r="C1911" s="16"/>
    </row>
    <row r="1912" spans="3:3" x14ac:dyDescent="0.15">
      <c r="C1912" s="16"/>
    </row>
    <row r="1913" spans="3:3" x14ac:dyDescent="0.15">
      <c r="C1913" s="16"/>
    </row>
    <row r="1914" spans="3:3" x14ac:dyDescent="0.15">
      <c r="C1914" s="16"/>
    </row>
    <row r="1915" spans="3:3" x14ac:dyDescent="0.15">
      <c r="C1915" s="16"/>
    </row>
    <row r="1916" spans="3:3" x14ac:dyDescent="0.15">
      <c r="C1916" s="16"/>
    </row>
    <row r="1917" spans="3:3" x14ac:dyDescent="0.15">
      <c r="C1917" s="16"/>
    </row>
    <row r="1918" spans="3:3" x14ac:dyDescent="0.15">
      <c r="C1918" s="16"/>
    </row>
    <row r="1919" spans="3:3" x14ac:dyDescent="0.15">
      <c r="C1919" s="16"/>
    </row>
    <row r="1920" spans="3:3" x14ac:dyDescent="0.15">
      <c r="C1920" s="16"/>
    </row>
    <row r="1921" spans="3:3" x14ac:dyDescent="0.15">
      <c r="C1921" s="16"/>
    </row>
    <row r="1922" spans="3:3" x14ac:dyDescent="0.15">
      <c r="C1922" s="16"/>
    </row>
    <row r="1923" spans="3:3" x14ac:dyDescent="0.15">
      <c r="C1923" s="16"/>
    </row>
    <row r="1924" spans="3:3" x14ac:dyDescent="0.15">
      <c r="C1924" s="16"/>
    </row>
    <row r="1925" spans="3:3" x14ac:dyDescent="0.15">
      <c r="C1925" s="16"/>
    </row>
    <row r="1926" spans="3:3" x14ac:dyDescent="0.15">
      <c r="C1926" s="16"/>
    </row>
    <row r="1927" spans="3:3" x14ac:dyDescent="0.15">
      <c r="C1927" s="16"/>
    </row>
    <row r="1928" spans="3:3" x14ac:dyDescent="0.15">
      <c r="C1928" s="16"/>
    </row>
    <row r="1929" spans="3:3" x14ac:dyDescent="0.15">
      <c r="C1929" s="16"/>
    </row>
    <row r="1930" spans="3:3" x14ac:dyDescent="0.15">
      <c r="C1930" s="16"/>
    </row>
    <row r="1931" spans="3:3" x14ac:dyDescent="0.15">
      <c r="C1931" s="16"/>
    </row>
    <row r="1932" spans="3:3" x14ac:dyDescent="0.15">
      <c r="C1932" s="16"/>
    </row>
    <row r="1933" spans="3:3" x14ac:dyDescent="0.15">
      <c r="C1933" s="16"/>
    </row>
    <row r="1934" spans="3:3" x14ac:dyDescent="0.15">
      <c r="C1934" s="16"/>
    </row>
    <row r="1935" spans="3:3" x14ac:dyDescent="0.15">
      <c r="C1935" s="16"/>
    </row>
    <row r="1936" spans="3:3" x14ac:dyDescent="0.15">
      <c r="C1936" s="16"/>
    </row>
    <row r="1937" spans="3:3" x14ac:dyDescent="0.15">
      <c r="C1937" s="16"/>
    </row>
    <row r="1938" spans="3:3" x14ac:dyDescent="0.15">
      <c r="C1938" s="16"/>
    </row>
    <row r="1939" spans="3:3" x14ac:dyDescent="0.15">
      <c r="C1939" s="16"/>
    </row>
    <row r="1940" spans="3:3" x14ac:dyDescent="0.15">
      <c r="C1940" s="16"/>
    </row>
    <row r="1941" spans="3:3" x14ac:dyDescent="0.15">
      <c r="C1941" s="16"/>
    </row>
    <row r="1942" spans="3:3" x14ac:dyDescent="0.15">
      <c r="C1942" s="16"/>
    </row>
    <row r="1943" spans="3:3" x14ac:dyDescent="0.15">
      <c r="C1943" s="16"/>
    </row>
    <row r="1944" spans="3:3" x14ac:dyDescent="0.15">
      <c r="C1944" s="16"/>
    </row>
    <row r="1945" spans="3:3" x14ac:dyDescent="0.15">
      <c r="C1945" s="16"/>
    </row>
    <row r="1946" spans="3:3" x14ac:dyDescent="0.15">
      <c r="C1946" s="16"/>
    </row>
    <row r="1947" spans="3:3" x14ac:dyDescent="0.15">
      <c r="C1947" s="16"/>
    </row>
    <row r="1948" spans="3:3" x14ac:dyDescent="0.15">
      <c r="C1948" s="16"/>
    </row>
    <row r="1949" spans="3:3" x14ac:dyDescent="0.15">
      <c r="C1949" s="16"/>
    </row>
    <row r="1950" spans="3:3" x14ac:dyDescent="0.15">
      <c r="C1950" s="16"/>
    </row>
    <row r="1951" spans="3:3" x14ac:dyDescent="0.15">
      <c r="C1951" s="16"/>
    </row>
    <row r="1952" spans="3:3" x14ac:dyDescent="0.15">
      <c r="C1952" s="16"/>
    </row>
    <row r="1953" spans="3:3" x14ac:dyDescent="0.15">
      <c r="C1953" s="16"/>
    </row>
    <row r="1954" spans="3:3" x14ac:dyDescent="0.15">
      <c r="C1954" s="16"/>
    </row>
    <row r="1955" spans="3:3" x14ac:dyDescent="0.15">
      <c r="C1955" s="16"/>
    </row>
    <row r="1956" spans="3:3" x14ac:dyDescent="0.15">
      <c r="C1956" s="16"/>
    </row>
    <row r="1957" spans="3:3" x14ac:dyDescent="0.15">
      <c r="C1957" s="16"/>
    </row>
    <row r="1958" spans="3:3" x14ac:dyDescent="0.15">
      <c r="C1958" s="16"/>
    </row>
    <row r="1959" spans="3:3" x14ac:dyDescent="0.15">
      <c r="C1959" s="16"/>
    </row>
    <row r="1960" spans="3:3" x14ac:dyDescent="0.15">
      <c r="C1960" s="16"/>
    </row>
    <row r="1961" spans="3:3" x14ac:dyDescent="0.15">
      <c r="C1961" s="16"/>
    </row>
    <row r="1962" spans="3:3" x14ac:dyDescent="0.15">
      <c r="C1962" s="16"/>
    </row>
    <row r="1963" spans="3:3" x14ac:dyDescent="0.15">
      <c r="C1963" s="16"/>
    </row>
    <row r="1964" spans="3:3" x14ac:dyDescent="0.15">
      <c r="C1964" s="16"/>
    </row>
    <row r="1965" spans="3:3" x14ac:dyDescent="0.15">
      <c r="C1965" s="16"/>
    </row>
    <row r="1966" spans="3:3" x14ac:dyDescent="0.15">
      <c r="C1966" s="16"/>
    </row>
    <row r="1967" spans="3:3" x14ac:dyDescent="0.15">
      <c r="C1967" s="16"/>
    </row>
    <row r="1968" spans="3:3" x14ac:dyDescent="0.15">
      <c r="C1968" s="16"/>
    </row>
    <row r="1969" spans="3:3" x14ac:dyDescent="0.15">
      <c r="C1969" s="16"/>
    </row>
    <row r="1970" spans="3:3" x14ac:dyDescent="0.15">
      <c r="C1970" s="16"/>
    </row>
    <row r="1971" spans="3:3" x14ac:dyDescent="0.15">
      <c r="C1971" s="16"/>
    </row>
    <row r="1972" spans="3:3" x14ac:dyDescent="0.15">
      <c r="C1972" s="16"/>
    </row>
    <row r="1973" spans="3:3" x14ac:dyDescent="0.15">
      <c r="C1973" s="16"/>
    </row>
    <row r="1974" spans="3:3" x14ac:dyDescent="0.15">
      <c r="C1974" s="16"/>
    </row>
    <row r="1975" spans="3:3" x14ac:dyDescent="0.15">
      <c r="C1975" s="16"/>
    </row>
    <row r="1976" spans="3:3" x14ac:dyDescent="0.15">
      <c r="C1976" s="16"/>
    </row>
    <row r="1977" spans="3:3" x14ac:dyDescent="0.15">
      <c r="C1977" s="16"/>
    </row>
    <row r="1978" spans="3:3" x14ac:dyDescent="0.15">
      <c r="C1978" s="16"/>
    </row>
    <row r="1979" spans="3:3" x14ac:dyDescent="0.15">
      <c r="C1979" s="16"/>
    </row>
    <row r="1980" spans="3:3" x14ac:dyDescent="0.15">
      <c r="C1980" s="16"/>
    </row>
    <row r="1981" spans="3:3" x14ac:dyDescent="0.15">
      <c r="C1981" s="16"/>
    </row>
    <row r="1982" spans="3:3" x14ac:dyDescent="0.15">
      <c r="C1982" s="16"/>
    </row>
    <row r="1983" spans="3:3" x14ac:dyDescent="0.15">
      <c r="C1983" s="16"/>
    </row>
    <row r="1984" spans="3:3" x14ac:dyDescent="0.15">
      <c r="C1984" s="16"/>
    </row>
    <row r="1985" spans="3:3" x14ac:dyDescent="0.15">
      <c r="C1985" s="16"/>
    </row>
    <row r="1986" spans="3:3" x14ac:dyDescent="0.15">
      <c r="C1986" s="16"/>
    </row>
    <row r="1987" spans="3:3" x14ac:dyDescent="0.15">
      <c r="C1987" s="16"/>
    </row>
    <row r="1988" spans="3:3" x14ac:dyDescent="0.15">
      <c r="C1988" s="16"/>
    </row>
    <row r="1989" spans="3:3" x14ac:dyDescent="0.15">
      <c r="C1989" s="16"/>
    </row>
    <row r="1990" spans="3:3" x14ac:dyDescent="0.15">
      <c r="C1990" s="16"/>
    </row>
    <row r="1991" spans="3:3" x14ac:dyDescent="0.15">
      <c r="C1991" s="16"/>
    </row>
    <row r="1992" spans="3:3" x14ac:dyDescent="0.15">
      <c r="C1992" s="16"/>
    </row>
    <row r="1993" spans="3:3" x14ac:dyDescent="0.15">
      <c r="C1993" s="16"/>
    </row>
    <row r="1994" spans="3:3" x14ac:dyDescent="0.15">
      <c r="C1994" s="16"/>
    </row>
    <row r="1995" spans="3:3" x14ac:dyDescent="0.15">
      <c r="C1995" s="16"/>
    </row>
    <row r="1996" spans="3:3" x14ac:dyDescent="0.15">
      <c r="C1996" s="16"/>
    </row>
    <row r="1997" spans="3:3" x14ac:dyDescent="0.15">
      <c r="C1997" s="16"/>
    </row>
    <row r="1998" spans="3:3" x14ac:dyDescent="0.15">
      <c r="C1998" s="16"/>
    </row>
    <row r="1999" spans="3:3" x14ac:dyDescent="0.15">
      <c r="C1999" s="16"/>
    </row>
    <row r="2000" spans="3:3" x14ac:dyDescent="0.15">
      <c r="C2000" s="16"/>
    </row>
    <row r="2001" spans="3:3" x14ac:dyDescent="0.15">
      <c r="C2001" s="16"/>
    </row>
    <row r="2002" spans="3:3" x14ac:dyDescent="0.15">
      <c r="C2002" s="16"/>
    </row>
    <row r="2003" spans="3:3" x14ac:dyDescent="0.15">
      <c r="C2003" s="16"/>
    </row>
    <row r="2004" spans="3:3" x14ac:dyDescent="0.15">
      <c r="C2004" s="16"/>
    </row>
    <row r="2005" spans="3:3" x14ac:dyDescent="0.15">
      <c r="C2005" s="16"/>
    </row>
    <row r="2006" spans="3:3" x14ac:dyDescent="0.15">
      <c r="C2006" s="16"/>
    </row>
    <row r="2007" spans="3:3" x14ac:dyDescent="0.15">
      <c r="C2007" s="16"/>
    </row>
    <row r="2008" spans="3:3" x14ac:dyDescent="0.15">
      <c r="C2008" s="16"/>
    </row>
    <row r="2009" spans="3:3" x14ac:dyDescent="0.15">
      <c r="C2009" s="16"/>
    </row>
    <row r="2010" spans="3:3" x14ac:dyDescent="0.15">
      <c r="C2010" s="16"/>
    </row>
    <row r="2011" spans="3:3" x14ac:dyDescent="0.15">
      <c r="C2011" s="16"/>
    </row>
    <row r="2012" spans="3:3" x14ac:dyDescent="0.15">
      <c r="C2012" s="16"/>
    </row>
    <row r="2013" spans="3:3" x14ac:dyDescent="0.15">
      <c r="C2013" s="16"/>
    </row>
    <row r="2014" spans="3:3" x14ac:dyDescent="0.15">
      <c r="C2014" s="16"/>
    </row>
    <row r="2015" spans="3:3" x14ac:dyDescent="0.15">
      <c r="C2015" s="16"/>
    </row>
    <row r="2016" spans="3:3" x14ac:dyDescent="0.15">
      <c r="C2016" s="16"/>
    </row>
    <row r="2017" spans="3:3" x14ac:dyDescent="0.15">
      <c r="C2017" s="16"/>
    </row>
    <row r="2018" spans="3:3" x14ac:dyDescent="0.15">
      <c r="C2018" s="16"/>
    </row>
    <row r="2019" spans="3:3" x14ac:dyDescent="0.15">
      <c r="C2019" s="16"/>
    </row>
    <row r="2020" spans="3:3" x14ac:dyDescent="0.15">
      <c r="C2020" s="16"/>
    </row>
    <row r="2021" spans="3:3" x14ac:dyDescent="0.15">
      <c r="C2021" s="16"/>
    </row>
    <row r="2022" spans="3:3" x14ac:dyDescent="0.15">
      <c r="C2022" s="16"/>
    </row>
    <row r="2023" spans="3:3" x14ac:dyDescent="0.15">
      <c r="C2023" s="16"/>
    </row>
    <row r="2024" spans="3:3" x14ac:dyDescent="0.15">
      <c r="C2024" s="16"/>
    </row>
    <row r="2025" spans="3:3" x14ac:dyDescent="0.15">
      <c r="C2025" s="16"/>
    </row>
    <row r="2026" spans="3:3" x14ac:dyDescent="0.15">
      <c r="C2026" s="16"/>
    </row>
    <row r="2027" spans="3:3" x14ac:dyDescent="0.15">
      <c r="C2027" s="16"/>
    </row>
    <row r="2028" spans="3:3" x14ac:dyDescent="0.15">
      <c r="C2028" s="16"/>
    </row>
    <row r="2029" spans="3:3" x14ac:dyDescent="0.15">
      <c r="C2029" s="16"/>
    </row>
    <row r="2030" spans="3:3" x14ac:dyDescent="0.15">
      <c r="C2030" s="16"/>
    </row>
    <row r="2031" spans="3:3" x14ac:dyDescent="0.15">
      <c r="C2031" s="16"/>
    </row>
    <row r="2032" spans="3:3" x14ac:dyDescent="0.15">
      <c r="C2032" s="16"/>
    </row>
    <row r="2033" spans="3:3" x14ac:dyDescent="0.15">
      <c r="C2033" s="16"/>
    </row>
    <row r="2034" spans="3:3" x14ac:dyDescent="0.15">
      <c r="C2034" s="16"/>
    </row>
    <row r="2035" spans="3:3" x14ac:dyDescent="0.15">
      <c r="C2035" s="16"/>
    </row>
    <row r="2036" spans="3:3" x14ac:dyDescent="0.15">
      <c r="C2036" s="16"/>
    </row>
    <row r="2037" spans="3:3" x14ac:dyDescent="0.15">
      <c r="C2037" s="16"/>
    </row>
    <row r="2038" spans="3:3" x14ac:dyDescent="0.15">
      <c r="C2038" s="16"/>
    </row>
    <row r="2039" spans="3:3" x14ac:dyDescent="0.15">
      <c r="C2039" s="16"/>
    </row>
    <row r="2040" spans="3:3" x14ac:dyDescent="0.15">
      <c r="C2040" s="16"/>
    </row>
    <row r="2041" spans="3:3" x14ac:dyDescent="0.15">
      <c r="C2041" s="16"/>
    </row>
    <row r="2042" spans="3:3" x14ac:dyDescent="0.15">
      <c r="C2042" s="16"/>
    </row>
    <row r="2043" spans="3:3" x14ac:dyDescent="0.15">
      <c r="C2043" s="16"/>
    </row>
    <row r="2044" spans="3:3" x14ac:dyDescent="0.15">
      <c r="C2044" s="16"/>
    </row>
    <row r="2045" spans="3:3" x14ac:dyDescent="0.15">
      <c r="C2045" s="16"/>
    </row>
    <row r="2046" spans="3:3" x14ac:dyDescent="0.15">
      <c r="C2046" s="16"/>
    </row>
    <row r="2047" spans="3:3" x14ac:dyDescent="0.15">
      <c r="C2047" s="16"/>
    </row>
    <row r="2048" spans="3:3" x14ac:dyDescent="0.15">
      <c r="C2048" s="16"/>
    </row>
    <row r="2049" spans="3:3" x14ac:dyDescent="0.15">
      <c r="C2049" s="16"/>
    </row>
    <row r="2050" spans="3:3" x14ac:dyDescent="0.15">
      <c r="C2050" s="16"/>
    </row>
    <row r="2051" spans="3:3" x14ac:dyDescent="0.15">
      <c r="C2051" s="16"/>
    </row>
    <row r="2052" spans="3:3" x14ac:dyDescent="0.15">
      <c r="C2052" s="16"/>
    </row>
    <row r="2053" spans="3:3" x14ac:dyDescent="0.15">
      <c r="C2053" s="16"/>
    </row>
    <row r="2054" spans="3:3" x14ac:dyDescent="0.15">
      <c r="C2054" s="16"/>
    </row>
    <row r="2055" spans="3:3" x14ac:dyDescent="0.15">
      <c r="C2055" s="16"/>
    </row>
    <row r="2056" spans="3:3" x14ac:dyDescent="0.15">
      <c r="C2056" s="16"/>
    </row>
    <row r="2057" spans="3:3" x14ac:dyDescent="0.15">
      <c r="C2057" s="16"/>
    </row>
    <row r="2058" spans="3:3" x14ac:dyDescent="0.15">
      <c r="C2058" s="16"/>
    </row>
    <row r="2059" spans="3:3" x14ac:dyDescent="0.15">
      <c r="C2059" s="16"/>
    </row>
    <row r="2060" spans="3:3" x14ac:dyDescent="0.15">
      <c r="C2060" s="16"/>
    </row>
    <row r="2061" spans="3:3" x14ac:dyDescent="0.15">
      <c r="C2061" s="16"/>
    </row>
    <row r="2062" spans="3:3" x14ac:dyDescent="0.15">
      <c r="C2062" s="16"/>
    </row>
    <row r="2063" spans="3:3" x14ac:dyDescent="0.15">
      <c r="C2063" s="16"/>
    </row>
    <row r="2064" spans="3:3" x14ac:dyDescent="0.15">
      <c r="C2064" s="16"/>
    </row>
    <row r="2065" spans="3:3" x14ac:dyDescent="0.15">
      <c r="C2065" s="16"/>
    </row>
    <row r="2066" spans="3:3" x14ac:dyDescent="0.15">
      <c r="C2066" s="16"/>
    </row>
    <row r="2067" spans="3:3" x14ac:dyDescent="0.15">
      <c r="C2067" s="16"/>
    </row>
    <row r="2068" spans="3:3" x14ac:dyDescent="0.15">
      <c r="C2068" s="16"/>
    </row>
    <row r="2069" spans="3:3" x14ac:dyDescent="0.15">
      <c r="C2069" s="16"/>
    </row>
    <row r="2070" spans="3:3" x14ac:dyDescent="0.15">
      <c r="C2070" s="16"/>
    </row>
    <row r="2071" spans="3:3" x14ac:dyDescent="0.15">
      <c r="C2071" s="16"/>
    </row>
    <row r="2072" spans="3:3" x14ac:dyDescent="0.15">
      <c r="C2072" s="16"/>
    </row>
    <row r="2073" spans="3:3" x14ac:dyDescent="0.15">
      <c r="C2073" s="16"/>
    </row>
    <row r="2074" spans="3:3" x14ac:dyDescent="0.15">
      <c r="C2074" s="16"/>
    </row>
    <row r="2075" spans="3:3" x14ac:dyDescent="0.15">
      <c r="C2075" s="16"/>
    </row>
    <row r="2076" spans="3:3" x14ac:dyDescent="0.15">
      <c r="C2076" s="16"/>
    </row>
    <row r="2077" spans="3:3" x14ac:dyDescent="0.15">
      <c r="C2077" s="16"/>
    </row>
    <row r="2078" spans="3:3" x14ac:dyDescent="0.15">
      <c r="C2078" s="16"/>
    </row>
    <row r="2079" spans="3:3" x14ac:dyDescent="0.15">
      <c r="C2079" s="16"/>
    </row>
    <row r="2080" spans="3:3" x14ac:dyDescent="0.15">
      <c r="C2080" s="16"/>
    </row>
    <row r="2081" spans="3:3" x14ac:dyDescent="0.15">
      <c r="C2081" s="16"/>
    </row>
    <row r="2082" spans="3:3" x14ac:dyDescent="0.15">
      <c r="C2082" s="16"/>
    </row>
    <row r="2083" spans="3:3" x14ac:dyDescent="0.15">
      <c r="C2083" s="16"/>
    </row>
    <row r="2084" spans="3:3" x14ac:dyDescent="0.15">
      <c r="C2084" s="16"/>
    </row>
    <row r="2085" spans="3:3" x14ac:dyDescent="0.15">
      <c r="C2085" s="16"/>
    </row>
    <row r="2086" spans="3:3" x14ac:dyDescent="0.15">
      <c r="C2086" s="16"/>
    </row>
    <row r="2087" spans="3:3" x14ac:dyDescent="0.15">
      <c r="C2087" s="16"/>
    </row>
    <row r="2088" spans="3:3" x14ac:dyDescent="0.15">
      <c r="C2088" s="16"/>
    </row>
    <row r="2089" spans="3:3" x14ac:dyDescent="0.15">
      <c r="C2089" s="16"/>
    </row>
    <row r="2090" spans="3:3" x14ac:dyDescent="0.15">
      <c r="C2090" s="16"/>
    </row>
    <row r="2091" spans="3:3" x14ac:dyDescent="0.15">
      <c r="C2091" s="16"/>
    </row>
    <row r="2092" spans="3:3" x14ac:dyDescent="0.15">
      <c r="C2092" s="16"/>
    </row>
    <row r="2093" spans="3:3" x14ac:dyDescent="0.15">
      <c r="C2093" s="16"/>
    </row>
    <row r="2094" spans="3:3" x14ac:dyDescent="0.15">
      <c r="C2094" s="16"/>
    </row>
    <row r="2095" spans="3:3" x14ac:dyDescent="0.15">
      <c r="C2095" s="16"/>
    </row>
    <row r="2096" spans="3:3" x14ac:dyDescent="0.15">
      <c r="C2096" s="16"/>
    </row>
    <row r="2097" spans="3:3" x14ac:dyDescent="0.15">
      <c r="C2097" s="16"/>
    </row>
    <row r="2098" spans="3:3" x14ac:dyDescent="0.15">
      <c r="C2098" s="16"/>
    </row>
    <row r="2099" spans="3:3" x14ac:dyDescent="0.15">
      <c r="C2099" s="16"/>
    </row>
    <row r="2100" spans="3:3" x14ac:dyDescent="0.15">
      <c r="C2100" s="16"/>
    </row>
    <row r="2101" spans="3:3" x14ac:dyDescent="0.15">
      <c r="C2101" s="16"/>
    </row>
    <row r="2102" spans="3:3" x14ac:dyDescent="0.15">
      <c r="C2102" s="16"/>
    </row>
    <row r="2103" spans="3:3" x14ac:dyDescent="0.15">
      <c r="C2103" s="16"/>
    </row>
    <row r="2104" spans="3:3" x14ac:dyDescent="0.15">
      <c r="C2104" s="16"/>
    </row>
    <row r="2105" spans="3:3" x14ac:dyDescent="0.15">
      <c r="C2105" s="16"/>
    </row>
    <row r="2106" spans="3:3" x14ac:dyDescent="0.15">
      <c r="C2106" s="16"/>
    </row>
    <row r="2107" spans="3:3" x14ac:dyDescent="0.15">
      <c r="C2107" s="16"/>
    </row>
    <row r="2108" spans="3:3" x14ac:dyDescent="0.15">
      <c r="C2108" s="16"/>
    </row>
    <row r="2109" spans="3:3" x14ac:dyDescent="0.15">
      <c r="C2109" s="16"/>
    </row>
    <row r="2110" spans="3:3" x14ac:dyDescent="0.15">
      <c r="C2110" s="16"/>
    </row>
    <row r="2111" spans="3:3" x14ac:dyDescent="0.15">
      <c r="C2111" s="16"/>
    </row>
    <row r="2112" spans="3:3" x14ac:dyDescent="0.15">
      <c r="C2112" s="16"/>
    </row>
    <row r="2113" spans="3:3" x14ac:dyDescent="0.15">
      <c r="C2113" s="16"/>
    </row>
    <row r="2114" spans="3:3" x14ac:dyDescent="0.15">
      <c r="C2114" s="16"/>
    </row>
    <row r="2115" spans="3:3" x14ac:dyDescent="0.15">
      <c r="C2115" s="16"/>
    </row>
    <row r="2116" spans="3:3" x14ac:dyDescent="0.15">
      <c r="C2116" s="16"/>
    </row>
    <row r="2117" spans="3:3" x14ac:dyDescent="0.15">
      <c r="C2117" s="16"/>
    </row>
    <row r="2118" spans="3:3" x14ac:dyDescent="0.15">
      <c r="C2118" s="16"/>
    </row>
    <row r="2119" spans="3:3" x14ac:dyDescent="0.15">
      <c r="C2119" s="16"/>
    </row>
    <row r="2120" spans="3:3" x14ac:dyDescent="0.15">
      <c r="C2120" s="16"/>
    </row>
    <row r="2121" spans="3:3" x14ac:dyDescent="0.15">
      <c r="C2121" s="16"/>
    </row>
    <row r="2122" spans="3:3" x14ac:dyDescent="0.15">
      <c r="C2122" s="16"/>
    </row>
    <row r="2123" spans="3:3" x14ac:dyDescent="0.15">
      <c r="C2123" s="16"/>
    </row>
    <row r="2124" spans="3:3" x14ac:dyDescent="0.15">
      <c r="C2124" s="16"/>
    </row>
    <row r="2125" spans="3:3" x14ac:dyDescent="0.15">
      <c r="C2125" s="16"/>
    </row>
    <row r="2126" spans="3:3" x14ac:dyDescent="0.15">
      <c r="C2126" s="16"/>
    </row>
    <row r="2127" spans="3:3" x14ac:dyDescent="0.15">
      <c r="C2127" s="16"/>
    </row>
    <row r="2128" spans="3:3" x14ac:dyDescent="0.15">
      <c r="C2128" s="16"/>
    </row>
    <row r="2129" spans="3:3" x14ac:dyDescent="0.15">
      <c r="C2129" s="16"/>
    </row>
    <row r="2130" spans="3:3" x14ac:dyDescent="0.15">
      <c r="C2130" s="16"/>
    </row>
    <row r="2131" spans="3:3" x14ac:dyDescent="0.15">
      <c r="C2131" s="16"/>
    </row>
    <row r="2132" spans="3:3" x14ac:dyDescent="0.15">
      <c r="C2132" s="16"/>
    </row>
    <row r="2133" spans="3:3" x14ac:dyDescent="0.15">
      <c r="C2133" s="16"/>
    </row>
    <row r="2134" spans="3:3" x14ac:dyDescent="0.15">
      <c r="C2134" s="16"/>
    </row>
    <row r="2135" spans="3:3" x14ac:dyDescent="0.15">
      <c r="C2135" s="16"/>
    </row>
    <row r="2136" spans="3:3" x14ac:dyDescent="0.15">
      <c r="C2136" s="16"/>
    </row>
    <row r="2137" spans="3:3" x14ac:dyDescent="0.15">
      <c r="C2137" s="16"/>
    </row>
    <row r="2138" spans="3:3" x14ac:dyDescent="0.15">
      <c r="C2138" s="16"/>
    </row>
    <row r="2139" spans="3:3" x14ac:dyDescent="0.15">
      <c r="C2139" s="16"/>
    </row>
    <row r="2140" spans="3:3" x14ac:dyDescent="0.15">
      <c r="C2140" s="16"/>
    </row>
    <row r="2141" spans="3:3" x14ac:dyDescent="0.15">
      <c r="C2141" s="16"/>
    </row>
    <row r="2142" spans="3:3" x14ac:dyDescent="0.15">
      <c r="C2142" s="16"/>
    </row>
    <row r="2143" spans="3:3" x14ac:dyDescent="0.15">
      <c r="C2143" s="16"/>
    </row>
    <row r="2144" spans="3:3" x14ac:dyDescent="0.15">
      <c r="C2144" s="16"/>
    </row>
    <row r="2145" spans="3:3" x14ac:dyDescent="0.15">
      <c r="C2145" s="16"/>
    </row>
    <row r="2146" spans="3:3" x14ac:dyDescent="0.15">
      <c r="C2146" s="16"/>
    </row>
    <row r="2147" spans="3:3" x14ac:dyDescent="0.15">
      <c r="C2147" s="16"/>
    </row>
    <row r="2148" spans="3:3" x14ac:dyDescent="0.15">
      <c r="C2148" s="16"/>
    </row>
    <row r="2149" spans="3:3" x14ac:dyDescent="0.15">
      <c r="C2149" s="16"/>
    </row>
    <row r="2150" spans="3:3" x14ac:dyDescent="0.15">
      <c r="C2150" s="16"/>
    </row>
    <row r="2151" spans="3:3" x14ac:dyDescent="0.15">
      <c r="C2151" s="16"/>
    </row>
    <row r="2152" spans="3:3" x14ac:dyDescent="0.15">
      <c r="C2152" s="16"/>
    </row>
    <row r="2153" spans="3:3" x14ac:dyDescent="0.15">
      <c r="C2153" s="16"/>
    </row>
    <row r="2154" spans="3:3" x14ac:dyDescent="0.15">
      <c r="C2154" s="16"/>
    </row>
    <row r="2155" spans="3:3" x14ac:dyDescent="0.15">
      <c r="C2155" s="16"/>
    </row>
    <row r="2156" spans="3:3" x14ac:dyDescent="0.15">
      <c r="C2156" s="16"/>
    </row>
    <row r="2157" spans="3:3" x14ac:dyDescent="0.15">
      <c r="C2157" s="16"/>
    </row>
    <row r="2158" spans="3:3" x14ac:dyDescent="0.15">
      <c r="C2158" s="16"/>
    </row>
    <row r="2159" spans="3:3" x14ac:dyDescent="0.15">
      <c r="C2159" s="16"/>
    </row>
    <row r="2160" spans="3:3" x14ac:dyDescent="0.15">
      <c r="C2160" s="16"/>
    </row>
    <row r="2161" spans="3:3" x14ac:dyDescent="0.15">
      <c r="C2161" s="16"/>
    </row>
    <row r="2162" spans="3:3" x14ac:dyDescent="0.15">
      <c r="C2162" s="16"/>
    </row>
    <row r="2163" spans="3:3" x14ac:dyDescent="0.15">
      <c r="C2163" s="16"/>
    </row>
    <row r="2164" spans="3:3" x14ac:dyDescent="0.15">
      <c r="C2164" s="16"/>
    </row>
    <row r="2165" spans="3:3" x14ac:dyDescent="0.15">
      <c r="C2165" s="16"/>
    </row>
    <row r="2166" spans="3:3" x14ac:dyDescent="0.15">
      <c r="C2166" s="16"/>
    </row>
    <row r="2167" spans="3:3" x14ac:dyDescent="0.15">
      <c r="C2167" s="16"/>
    </row>
    <row r="2168" spans="3:3" x14ac:dyDescent="0.15">
      <c r="C2168" s="16"/>
    </row>
    <row r="2169" spans="3:3" x14ac:dyDescent="0.15">
      <c r="C2169" s="16"/>
    </row>
    <row r="2170" spans="3:3" x14ac:dyDescent="0.15">
      <c r="C2170" s="16"/>
    </row>
    <row r="2171" spans="3:3" x14ac:dyDescent="0.15">
      <c r="C2171" s="16"/>
    </row>
    <row r="2172" spans="3:3" x14ac:dyDescent="0.15">
      <c r="C2172" s="16"/>
    </row>
    <row r="2173" spans="3:3" x14ac:dyDescent="0.15">
      <c r="C2173" s="16"/>
    </row>
    <row r="2174" spans="3:3" x14ac:dyDescent="0.15">
      <c r="C2174" s="16"/>
    </row>
    <row r="2175" spans="3:3" x14ac:dyDescent="0.15">
      <c r="C2175" s="16"/>
    </row>
    <row r="2176" spans="3:3" x14ac:dyDescent="0.15">
      <c r="C2176" s="16"/>
    </row>
    <row r="2177" spans="3:3" x14ac:dyDescent="0.15">
      <c r="C2177" s="16"/>
    </row>
    <row r="2178" spans="3:3" x14ac:dyDescent="0.15">
      <c r="C2178" s="16"/>
    </row>
    <row r="2179" spans="3:3" x14ac:dyDescent="0.15">
      <c r="C2179" s="16"/>
    </row>
    <row r="2180" spans="3:3" x14ac:dyDescent="0.15">
      <c r="C2180" s="16"/>
    </row>
    <row r="2181" spans="3:3" x14ac:dyDescent="0.15">
      <c r="C2181" s="16"/>
    </row>
    <row r="2182" spans="3:3" x14ac:dyDescent="0.15">
      <c r="C2182" s="16"/>
    </row>
    <row r="2183" spans="3:3" x14ac:dyDescent="0.15">
      <c r="C2183" s="16"/>
    </row>
    <row r="2184" spans="3:3" x14ac:dyDescent="0.15">
      <c r="C2184" s="16"/>
    </row>
    <row r="2185" spans="3:3" x14ac:dyDescent="0.15">
      <c r="C2185" s="16"/>
    </row>
    <row r="2186" spans="3:3" x14ac:dyDescent="0.15">
      <c r="C2186" s="16"/>
    </row>
    <row r="2187" spans="3:3" x14ac:dyDescent="0.15">
      <c r="C2187" s="16"/>
    </row>
    <row r="2188" spans="3:3" x14ac:dyDescent="0.15">
      <c r="C2188" s="16"/>
    </row>
    <row r="2189" spans="3:3" x14ac:dyDescent="0.15">
      <c r="C2189" s="16"/>
    </row>
    <row r="2190" spans="3:3" x14ac:dyDescent="0.15">
      <c r="C2190" s="16"/>
    </row>
    <row r="2191" spans="3:3" x14ac:dyDescent="0.15">
      <c r="C2191" s="16"/>
    </row>
    <row r="2192" spans="3:3" x14ac:dyDescent="0.15">
      <c r="C2192" s="16"/>
    </row>
    <row r="2193" spans="3:3" x14ac:dyDescent="0.15">
      <c r="C2193" s="16"/>
    </row>
    <row r="2194" spans="3:3" x14ac:dyDescent="0.15">
      <c r="C2194" s="16"/>
    </row>
    <row r="2195" spans="3:3" x14ac:dyDescent="0.15">
      <c r="C2195" s="16"/>
    </row>
    <row r="2196" spans="3:3" x14ac:dyDescent="0.15">
      <c r="C2196" s="16"/>
    </row>
    <row r="2197" spans="3:3" x14ac:dyDescent="0.15">
      <c r="C2197" s="16"/>
    </row>
    <row r="2198" spans="3:3" x14ac:dyDescent="0.15">
      <c r="C2198" s="16"/>
    </row>
    <row r="2199" spans="3:3" x14ac:dyDescent="0.15">
      <c r="C2199" s="16"/>
    </row>
    <row r="2200" spans="3:3" x14ac:dyDescent="0.15">
      <c r="C2200" s="16"/>
    </row>
    <row r="2201" spans="3:3" x14ac:dyDescent="0.15">
      <c r="C2201" s="16"/>
    </row>
    <row r="2202" spans="3:3" x14ac:dyDescent="0.15">
      <c r="C2202" s="16"/>
    </row>
    <row r="2203" spans="3:3" x14ac:dyDescent="0.15">
      <c r="C2203" s="16"/>
    </row>
    <row r="2204" spans="3:3" x14ac:dyDescent="0.15">
      <c r="C2204" s="16"/>
    </row>
    <row r="2205" spans="3:3" x14ac:dyDescent="0.15">
      <c r="C2205" s="16"/>
    </row>
    <row r="2206" spans="3:3" x14ac:dyDescent="0.15">
      <c r="C2206" s="16"/>
    </row>
    <row r="2207" spans="3:3" x14ac:dyDescent="0.15">
      <c r="C2207" s="16"/>
    </row>
    <row r="2208" spans="3:3" x14ac:dyDescent="0.15">
      <c r="C2208" s="16"/>
    </row>
    <row r="2209" spans="3:3" x14ac:dyDescent="0.15">
      <c r="C2209" s="16"/>
    </row>
    <row r="2210" spans="3:3" x14ac:dyDescent="0.15">
      <c r="C2210" s="16"/>
    </row>
    <row r="2211" spans="3:3" x14ac:dyDescent="0.15">
      <c r="C2211" s="16"/>
    </row>
    <row r="2212" spans="3:3" x14ac:dyDescent="0.15">
      <c r="C2212" s="16"/>
    </row>
    <row r="2213" spans="3:3" x14ac:dyDescent="0.15">
      <c r="C2213" s="16"/>
    </row>
    <row r="2214" spans="3:3" x14ac:dyDescent="0.15">
      <c r="C2214" s="16"/>
    </row>
    <row r="2215" spans="3:3" x14ac:dyDescent="0.15">
      <c r="C2215" s="16"/>
    </row>
    <row r="2216" spans="3:3" x14ac:dyDescent="0.15">
      <c r="C2216" s="16"/>
    </row>
    <row r="2217" spans="3:3" x14ac:dyDescent="0.15">
      <c r="C2217" s="16"/>
    </row>
    <row r="2218" spans="3:3" x14ac:dyDescent="0.15">
      <c r="C2218" s="16"/>
    </row>
    <row r="2219" spans="3:3" x14ac:dyDescent="0.15">
      <c r="C2219" s="16"/>
    </row>
    <row r="2220" spans="3:3" x14ac:dyDescent="0.15">
      <c r="C2220" s="16"/>
    </row>
    <row r="2221" spans="3:3" x14ac:dyDescent="0.15">
      <c r="C2221" s="16"/>
    </row>
    <row r="2222" spans="3:3" x14ac:dyDescent="0.15">
      <c r="C2222" s="16"/>
    </row>
    <row r="2223" spans="3:3" x14ac:dyDescent="0.15">
      <c r="C2223" s="16"/>
    </row>
    <row r="2224" spans="3:3" x14ac:dyDescent="0.15">
      <c r="C2224" s="16"/>
    </row>
    <row r="2225" spans="3:3" x14ac:dyDescent="0.15">
      <c r="C2225" s="16"/>
    </row>
    <row r="2226" spans="3:3" x14ac:dyDescent="0.15">
      <c r="C2226" s="16"/>
    </row>
    <row r="2227" spans="3:3" x14ac:dyDescent="0.15">
      <c r="C2227" s="16"/>
    </row>
    <row r="2228" spans="3:3" x14ac:dyDescent="0.15">
      <c r="C2228" s="16"/>
    </row>
    <row r="2229" spans="3:3" x14ac:dyDescent="0.15">
      <c r="C2229" s="16"/>
    </row>
    <row r="2230" spans="3:3" x14ac:dyDescent="0.15">
      <c r="C2230" s="16"/>
    </row>
    <row r="2231" spans="3:3" x14ac:dyDescent="0.15">
      <c r="C2231" s="16"/>
    </row>
    <row r="2232" spans="3:3" x14ac:dyDescent="0.15">
      <c r="C2232" s="16"/>
    </row>
    <row r="2233" spans="3:3" x14ac:dyDescent="0.15">
      <c r="C2233" s="16"/>
    </row>
    <row r="2234" spans="3:3" x14ac:dyDescent="0.15">
      <c r="C2234" s="16"/>
    </row>
    <row r="2235" spans="3:3" x14ac:dyDescent="0.15">
      <c r="C2235" s="16"/>
    </row>
    <row r="2236" spans="3:3" x14ac:dyDescent="0.15">
      <c r="C2236" s="16"/>
    </row>
    <row r="2237" spans="3:3" x14ac:dyDescent="0.15">
      <c r="C2237" s="16"/>
    </row>
    <row r="2238" spans="3:3" x14ac:dyDescent="0.15">
      <c r="C2238" s="16"/>
    </row>
    <row r="2239" spans="3:3" x14ac:dyDescent="0.15">
      <c r="C2239" s="16"/>
    </row>
    <row r="2240" spans="3:3" x14ac:dyDescent="0.15">
      <c r="C2240" s="16"/>
    </row>
    <row r="2241" spans="3:3" x14ac:dyDescent="0.15">
      <c r="C2241" s="16"/>
    </row>
    <row r="2242" spans="3:3" x14ac:dyDescent="0.15">
      <c r="C2242" s="16"/>
    </row>
    <row r="2243" spans="3:3" x14ac:dyDescent="0.15">
      <c r="C2243" s="16"/>
    </row>
    <row r="2244" spans="3:3" x14ac:dyDescent="0.15">
      <c r="C2244" s="16"/>
    </row>
    <row r="2245" spans="3:3" x14ac:dyDescent="0.15">
      <c r="C2245" s="16"/>
    </row>
    <row r="2246" spans="3:3" x14ac:dyDescent="0.15">
      <c r="C2246" s="16"/>
    </row>
    <row r="2247" spans="3:3" x14ac:dyDescent="0.15">
      <c r="C2247" s="16"/>
    </row>
    <row r="2248" spans="3:3" x14ac:dyDescent="0.15">
      <c r="C2248" s="16"/>
    </row>
    <row r="2249" spans="3:3" x14ac:dyDescent="0.15">
      <c r="C2249" s="16"/>
    </row>
    <row r="2250" spans="3:3" x14ac:dyDescent="0.15">
      <c r="C2250" s="16"/>
    </row>
    <row r="2251" spans="3:3" x14ac:dyDescent="0.15">
      <c r="C2251" s="16"/>
    </row>
    <row r="2252" spans="3:3" x14ac:dyDescent="0.15">
      <c r="C2252" s="16"/>
    </row>
    <row r="2253" spans="3:3" x14ac:dyDescent="0.15">
      <c r="C2253" s="16"/>
    </row>
    <row r="2254" spans="3:3" x14ac:dyDescent="0.15">
      <c r="C2254" s="16"/>
    </row>
    <row r="2255" spans="3:3" x14ac:dyDescent="0.15">
      <c r="C2255" s="16"/>
    </row>
    <row r="2256" spans="3:3" x14ac:dyDescent="0.15">
      <c r="C2256" s="16"/>
    </row>
    <row r="2257" spans="3:3" x14ac:dyDescent="0.15">
      <c r="C2257" s="16"/>
    </row>
    <row r="2258" spans="3:3" x14ac:dyDescent="0.15">
      <c r="C2258" s="16"/>
    </row>
    <row r="2259" spans="3:3" x14ac:dyDescent="0.15">
      <c r="C2259" s="16"/>
    </row>
    <row r="2260" spans="3:3" x14ac:dyDescent="0.15">
      <c r="C2260" s="16"/>
    </row>
    <row r="2261" spans="3:3" x14ac:dyDescent="0.15">
      <c r="C2261" s="16"/>
    </row>
    <row r="2262" spans="3:3" x14ac:dyDescent="0.15">
      <c r="C2262" s="16"/>
    </row>
    <row r="2263" spans="3:3" x14ac:dyDescent="0.15">
      <c r="C2263" s="16"/>
    </row>
    <row r="2264" spans="3:3" x14ac:dyDescent="0.15">
      <c r="C2264" s="16"/>
    </row>
    <row r="2265" spans="3:3" x14ac:dyDescent="0.15">
      <c r="C2265" s="16"/>
    </row>
    <row r="2266" spans="3:3" x14ac:dyDescent="0.15">
      <c r="C2266" s="16"/>
    </row>
    <row r="2267" spans="3:3" x14ac:dyDescent="0.15">
      <c r="C2267" s="16"/>
    </row>
    <row r="2268" spans="3:3" x14ac:dyDescent="0.15">
      <c r="C2268" s="16"/>
    </row>
    <row r="2269" spans="3:3" x14ac:dyDescent="0.15">
      <c r="C2269" s="16"/>
    </row>
    <row r="2270" spans="3:3" x14ac:dyDescent="0.15">
      <c r="C2270" s="16"/>
    </row>
    <row r="2271" spans="3:3" x14ac:dyDescent="0.15">
      <c r="C2271" s="16"/>
    </row>
    <row r="2272" spans="3:3" x14ac:dyDescent="0.15">
      <c r="C2272" s="16"/>
    </row>
    <row r="2273" spans="3:3" x14ac:dyDescent="0.15">
      <c r="C2273" s="16"/>
    </row>
    <row r="2274" spans="3:3" x14ac:dyDescent="0.15">
      <c r="C2274" s="16"/>
    </row>
    <row r="2275" spans="3:3" x14ac:dyDescent="0.15">
      <c r="C2275" s="16"/>
    </row>
    <row r="2276" spans="3:3" x14ac:dyDescent="0.15">
      <c r="C2276" s="16"/>
    </row>
    <row r="2277" spans="3:3" x14ac:dyDescent="0.15">
      <c r="C2277" s="16"/>
    </row>
    <row r="2278" spans="3:3" x14ac:dyDescent="0.15">
      <c r="C2278" s="16"/>
    </row>
    <row r="2279" spans="3:3" x14ac:dyDescent="0.15">
      <c r="C2279" s="16"/>
    </row>
    <row r="2280" spans="3:3" x14ac:dyDescent="0.15">
      <c r="C2280" s="16"/>
    </row>
    <row r="2281" spans="3:3" x14ac:dyDescent="0.15">
      <c r="C2281" s="16"/>
    </row>
    <row r="2282" spans="3:3" x14ac:dyDescent="0.15">
      <c r="C2282" s="16"/>
    </row>
    <row r="2283" spans="3:3" x14ac:dyDescent="0.15">
      <c r="C2283" s="16"/>
    </row>
    <row r="2284" spans="3:3" x14ac:dyDescent="0.15">
      <c r="C2284" s="16"/>
    </row>
    <row r="2285" spans="3:3" x14ac:dyDescent="0.15">
      <c r="C2285" s="16"/>
    </row>
    <row r="2286" spans="3:3" x14ac:dyDescent="0.15">
      <c r="C2286" s="16"/>
    </row>
    <row r="2287" spans="3:3" x14ac:dyDescent="0.15">
      <c r="C2287" s="16"/>
    </row>
    <row r="2288" spans="3:3" x14ac:dyDescent="0.15">
      <c r="C2288" s="16"/>
    </row>
    <row r="2289" spans="3:3" x14ac:dyDescent="0.15">
      <c r="C2289" s="16"/>
    </row>
    <row r="2290" spans="3:3" x14ac:dyDescent="0.15">
      <c r="C2290" s="16"/>
    </row>
    <row r="2291" spans="3:3" x14ac:dyDescent="0.15">
      <c r="C2291" s="16"/>
    </row>
    <row r="2292" spans="3:3" x14ac:dyDescent="0.15">
      <c r="C2292" s="16"/>
    </row>
    <row r="2293" spans="3:3" x14ac:dyDescent="0.15">
      <c r="C2293" s="16"/>
    </row>
    <row r="2294" spans="3:3" x14ac:dyDescent="0.15">
      <c r="C2294" s="16"/>
    </row>
    <row r="2295" spans="3:3" x14ac:dyDescent="0.15">
      <c r="C2295" s="16"/>
    </row>
    <row r="2296" spans="3:3" x14ac:dyDescent="0.15">
      <c r="C2296" s="16"/>
    </row>
    <row r="2297" spans="3:3" x14ac:dyDescent="0.15">
      <c r="C2297" s="16"/>
    </row>
    <row r="2298" spans="3:3" x14ac:dyDescent="0.15">
      <c r="C2298" s="16"/>
    </row>
    <row r="2299" spans="3:3" x14ac:dyDescent="0.15">
      <c r="C2299" s="16"/>
    </row>
    <row r="2300" spans="3:3" x14ac:dyDescent="0.15">
      <c r="C2300" s="16"/>
    </row>
    <row r="2301" spans="3:3" x14ac:dyDescent="0.15">
      <c r="C2301" s="16"/>
    </row>
    <row r="2302" spans="3:3" x14ac:dyDescent="0.15">
      <c r="C2302" s="16"/>
    </row>
    <row r="2303" spans="3:3" x14ac:dyDescent="0.15">
      <c r="C2303" s="16"/>
    </row>
    <row r="2304" spans="3:3" x14ac:dyDescent="0.15">
      <c r="C2304" s="16"/>
    </row>
    <row r="2305" spans="3:3" x14ac:dyDescent="0.15">
      <c r="C2305" s="16"/>
    </row>
    <row r="2306" spans="3:3" x14ac:dyDescent="0.15">
      <c r="C2306" s="16"/>
    </row>
    <row r="2307" spans="3:3" x14ac:dyDescent="0.15">
      <c r="C2307" s="16"/>
    </row>
    <row r="2308" spans="3:3" x14ac:dyDescent="0.15">
      <c r="C2308" s="16"/>
    </row>
    <row r="2309" spans="3:3" x14ac:dyDescent="0.15">
      <c r="C2309" s="16"/>
    </row>
    <row r="2310" spans="3:3" x14ac:dyDescent="0.15">
      <c r="C2310" s="16"/>
    </row>
    <row r="2311" spans="3:3" x14ac:dyDescent="0.15">
      <c r="C2311" s="16"/>
    </row>
    <row r="2312" spans="3:3" x14ac:dyDescent="0.15">
      <c r="C2312" s="16"/>
    </row>
    <row r="2313" spans="3:3" x14ac:dyDescent="0.15">
      <c r="C2313" s="16"/>
    </row>
    <row r="2314" spans="3:3" x14ac:dyDescent="0.15">
      <c r="C2314" s="16"/>
    </row>
    <row r="2315" spans="3:3" x14ac:dyDescent="0.15">
      <c r="C2315" s="16"/>
    </row>
    <row r="2316" spans="3:3" x14ac:dyDescent="0.15">
      <c r="C2316" s="16"/>
    </row>
    <row r="2317" spans="3:3" x14ac:dyDescent="0.15">
      <c r="C2317" s="16"/>
    </row>
    <row r="2318" spans="3:3" x14ac:dyDescent="0.15">
      <c r="C2318" s="16"/>
    </row>
    <row r="2319" spans="3:3" x14ac:dyDescent="0.15">
      <c r="C2319" s="16"/>
    </row>
    <row r="2320" spans="3:3" x14ac:dyDescent="0.15">
      <c r="C2320" s="16"/>
    </row>
    <row r="2321" spans="3:3" x14ac:dyDescent="0.15">
      <c r="C2321" s="16"/>
    </row>
    <row r="2322" spans="3:3" x14ac:dyDescent="0.15">
      <c r="C2322" s="16"/>
    </row>
    <row r="2323" spans="3:3" x14ac:dyDescent="0.15">
      <c r="C2323" s="16"/>
    </row>
    <row r="2324" spans="3:3" x14ac:dyDescent="0.15">
      <c r="C2324" s="16"/>
    </row>
    <row r="2325" spans="3:3" x14ac:dyDescent="0.15">
      <c r="C2325" s="16"/>
    </row>
    <row r="2326" spans="3:3" x14ac:dyDescent="0.15">
      <c r="C2326" s="16"/>
    </row>
    <row r="2327" spans="3:3" x14ac:dyDescent="0.15">
      <c r="C2327" s="16"/>
    </row>
    <row r="2328" spans="3:3" x14ac:dyDescent="0.15">
      <c r="C2328" s="16"/>
    </row>
    <row r="2329" spans="3:3" x14ac:dyDescent="0.15">
      <c r="C2329" s="16"/>
    </row>
    <row r="2330" spans="3:3" x14ac:dyDescent="0.15">
      <c r="C2330" s="16"/>
    </row>
    <row r="2331" spans="3:3" x14ac:dyDescent="0.15">
      <c r="C2331" s="16"/>
    </row>
    <row r="2332" spans="3:3" x14ac:dyDescent="0.15">
      <c r="C2332" s="16"/>
    </row>
    <row r="2333" spans="3:3" x14ac:dyDescent="0.15">
      <c r="C2333" s="16"/>
    </row>
    <row r="2334" spans="3:3" x14ac:dyDescent="0.15">
      <c r="C2334" s="16"/>
    </row>
    <row r="2335" spans="3:3" x14ac:dyDescent="0.15">
      <c r="C2335" s="16"/>
    </row>
    <row r="2336" spans="3:3" x14ac:dyDescent="0.15">
      <c r="C2336" s="16"/>
    </row>
    <row r="2337" spans="3:3" x14ac:dyDescent="0.15">
      <c r="C2337" s="16"/>
    </row>
    <row r="2338" spans="3:3" x14ac:dyDescent="0.15">
      <c r="C2338" s="16"/>
    </row>
    <row r="2339" spans="3:3" x14ac:dyDescent="0.15">
      <c r="C2339" s="16"/>
    </row>
    <row r="2340" spans="3:3" x14ac:dyDescent="0.15">
      <c r="C2340" s="16"/>
    </row>
    <row r="2341" spans="3:3" x14ac:dyDescent="0.15">
      <c r="C2341" s="16"/>
    </row>
    <row r="2342" spans="3:3" x14ac:dyDescent="0.15">
      <c r="C2342" s="16"/>
    </row>
    <row r="2343" spans="3:3" x14ac:dyDescent="0.15">
      <c r="C2343" s="16"/>
    </row>
    <row r="2344" spans="3:3" x14ac:dyDescent="0.15">
      <c r="C2344" s="16"/>
    </row>
    <row r="2345" spans="3:3" x14ac:dyDescent="0.15">
      <c r="C2345" s="16"/>
    </row>
    <row r="2346" spans="3:3" x14ac:dyDescent="0.15">
      <c r="C2346" s="16"/>
    </row>
    <row r="2347" spans="3:3" x14ac:dyDescent="0.15">
      <c r="C2347" s="16"/>
    </row>
    <row r="2348" spans="3:3" x14ac:dyDescent="0.15">
      <c r="C2348" s="16"/>
    </row>
    <row r="2349" spans="3:3" x14ac:dyDescent="0.15">
      <c r="C2349" s="16"/>
    </row>
    <row r="2350" spans="3:3" x14ac:dyDescent="0.15">
      <c r="C2350" s="16"/>
    </row>
    <row r="2351" spans="3:3" x14ac:dyDescent="0.15">
      <c r="C2351" s="16"/>
    </row>
    <row r="2352" spans="3:3" x14ac:dyDescent="0.15">
      <c r="C2352" s="16"/>
    </row>
    <row r="2353" spans="3:3" x14ac:dyDescent="0.15">
      <c r="C2353" s="16"/>
    </row>
    <row r="2354" spans="3:3" x14ac:dyDescent="0.15">
      <c r="C2354" s="16"/>
    </row>
    <row r="2355" spans="3:3" x14ac:dyDescent="0.15">
      <c r="C2355" s="16"/>
    </row>
    <row r="2356" spans="3:3" x14ac:dyDescent="0.15">
      <c r="C2356" s="16"/>
    </row>
    <row r="2357" spans="3:3" x14ac:dyDescent="0.15">
      <c r="C2357" s="16"/>
    </row>
    <row r="2358" spans="3:3" x14ac:dyDescent="0.15">
      <c r="C2358" s="16"/>
    </row>
    <row r="2359" spans="3:3" x14ac:dyDescent="0.15">
      <c r="C2359" s="16"/>
    </row>
    <row r="2360" spans="3:3" x14ac:dyDescent="0.15">
      <c r="C2360" s="16"/>
    </row>
    <row r="2361" spans="3:3" x14ac:dyDescent="0.15">
      <c r="C2361" s="16"/>
    </row>
    <row r="2362" spans="3:3" x14ac:dyDescent="0.15">
      <c r="C2362" s="16"/>
    </row>
    <row r="2363" spans="3:3" x14ac:dyDescent="0.15">
      <c r="C2363" s="16"/>
    </row>
    <row r="2364" spans="3:3" x14ac:dyDescent="0.15">
      <c r="C2364" s="16"/>
    </row>
    <row r="2365" spans="3:3" x14ac:dyDescent="0.15">
      <c r="C2365" s="16"/>
    </row>
    <row r="2366" spans="3:3" x14ac:dyDescent="0.15">
      <c r="C2366" s="16"/>
    </row>
    <row r="2367" spans="3:3" x14ac:dyDescent="0.15">
      <c r="C2367" s="16"/>
    </row>
    <row r="2368" spans="3:3" x14ac:dyDescent="0.15">
      <c r="C2368" s="16"/>
    </row>
    <row r="2369" spans="3:3" x14ac:dyDescent="0.15">
      <c r="C2369" s="16"/>
    </row>
    <row r="2370" spans="3:3" x14ac:dyDescent="0.15">
      <c r="C2370" s="16"/>
    </row>
    <row r="2371" spans="3:3" x14ac:dyDescent="0.15">
      <c r="C2371" s="16"/>
    </row>
    <row r="2372" spans="3:3" x14ac:dyDescent="0.15">
      <c r="C2372" s="16"/>
    </row>
    <row r="2373" spans="3:3" x14ac:dyDescent="0.15">
      <c r="C2373" s="16"/>
    </row>
    <row r="2374" spans="3:3" x14ac:dyDescent="0.15">
      <c r="C2374" s="16"/>
    </row>
    <row r="2375" spans="3:3" x14ac:dyDescent="0.15">
      <c r="C2375" s="16"/>
    </row>
    <row r="2376" spans="3:3" x14ac:dyDescent="0.15">
      <c r="C2376" s="16"/>
    </row>
    <row r="2377" spans="3:3" x14ac:dyDescent="0.15">
      <c r="C2377" s="16"/>
    </row>
    <row r="2378" spans="3:3" x14ac:dyDescent="0.15">
      <c r="C2378" s="16"/>
    </row>
    <row r="2379" spans="3:3" x14ac:dyDescent="0.15">
      <c r="C2379" s="16"/>
    </row>
    <row r="2380" spans="3:3" x14ac:dyDescent="0.15">
      <c r="C2380" s="16"/>
    </row>
    <row r="2381" spans="3:3" x14ac:dyDescent="0.15">
      <c r="C2381" s="16"/>
    </row>
    <row r="2382" spans="3:3" x14ac:dyDescent="0.15">
      <c r="C2382" s="16"/>
    </row>
    <row r="2383" spans="3:3" x14ac:dyDescent="0.15">
      <c r="C2383" s="16"/>
    </row>
    <row r="2384" spans="3:3" x14ac:dyDescent="0.15">
      <c r="C2384" s="16"/>
    </row>
    <row r="2385" spans="3:3" x14ac:dyDescent="0.15">
      <c r="C2385" s="16"/>
    </row>
    <row r="2386" spans="3:3" x14ac:dyDescent="0.15">
      <c r="C2386" s="16"/>
    </row>
    <row r="2387" spans="3:3" x14ac:dyDescent="0.15">
      <c r="C2387" s="16"/>
    </row>
    <row r="2388" spans="3:3" x14ac:dyDescent="0.15">
      <c r="C2388" s="16"/>
    </row>
    <row r="2389" spans="3:3" x14ac:dyDescent="0.15">
      <c r="C2389" s="16"/>
    </row>
    <row r="2390" spans="3:3" x14ac:dyDescent="0.15">
      <c r="C2390" s="16"/>
    </row>
    <row r="2391" spans="3:3" x14ac:dyDescent="0.15">
      <c r="C2391" s="16"/>
    </row>
    <row r="2392" spans="3:3" x14ac:dyDescent="0.15">
      <c r="C2392" s="16"/>
    </row>
    <row r="2393" spans="3:3" x14ac:dyDescent="0.15">
      <c r="C2393" s="16"/>
    </row>
    <row r="2394" spans="3:3" x14ac:dyDescent="0.15">
      <c r="C2394" s="16"/>
    </row>
    <row r="2395" spans="3:3" x14ac:dyDescent="0.15">
      <c r="C2395" s="16"/>
    </row>
    <row r="2396" spans="3:3" x14ac:dyDescent="0.15">
      <c r="C2396" s="16"/>
    </row>
    <row r="2397" spans="3:3" x14ac:dyDescent="0.15">
      <c r="C2397" s="16"/>
    </row>
    <row r="2398" spans="3:3" x14ac:dyDescent="0.15">
      <c r="C2398" s="16"/>
    </row>
    <row r="2399" spans="3:3" x14ac:dyDescent="0.15">
      <c r="C2399" s="16"/>
    </row>
    <row r="2400" spans="3:3" x14ac:dyDescent="0.15">
      <c r="C2400" s="16"/>
    </row>
    <row r="2401" spans="3:3" x14ac:dyDescent="0.15">
      <c r="C2401" s="16"/>
    </row>
    <row r="2402" spans="3:3" x14ac:dyDescent="0.15">
      <c r="C2402" s="16"/>
    </row>
    <row r="2403" spans="3:3" x14ac:dyDescent="0.15">
      <c r="C2403" s="16"/>
    </row>
    <row r="2404" spans="3:3" x14ac:dyDescent="0.15">
      <c r="C2404" s="16"/>
    </row>
    <row r="2405" spans="3:3" x14ac:dyDescent="0.15">
      <c r="C2405" s="16"/>
    </row>
    <row r="2406" spans="3:3" x14ac:dyDescent="0.15">
      <c r="C2406" s="16"/>
    </row>
    <row r="2407" spans="3:3" x14ac:dyDescent="0.15">
      <c r="C2407" s="16"/>
    </row>
    <row r="2408" spans="3:3" x14ac:dyDescent="0.15">
      <c r="C2408" s="16"/>
    </row>
    <row r="2409" spans="3:3" x14ac:dyDescent="0.15">
      <c r="C2409" s="16"/>
    </row>
    <row r="2410" spans="3:3" x14ac:dyDescent="0.15">
      <c r="C2410" s="16"/>
    </row>
    <row r="2411" spans="3:3" x14ac:dyDescent="0.15">
      <c r="C2411" s="16"/>
    </row>
    <row r="2412" spans="3:3" x14ac:dyDescent="0.15">
      <c r="C2412" s="16"/>
    </row>
    <row r="2413" spans="3:3" x14ac:dyDescent="0.15">
      <c r="C2413" s="16"/>
    </row>
    <row r="2414" spans="3:3" x14ac:dyDescent="0.15">
      <c r="C2414" s="16"/>
    </row>
    <row r="2415" spans="3:3" x14ac:dyDescent="0.15">
      <c r="C2415" s="16"/>
    </row>
    <row r="2416" spans="3:3" x14ac:dyDescent="0.15">
      <c r="C2416" s="16"/>
    </row>
    <row r="2417" spans="3:3" x14ac:dyDescent="0.15">
      <c r="C2417" s="16"/>
    </row>
    <row r="2418" spans="3:3" x14ac:dyDescent="0.15">
      <c r="C2418" s="16"/>
    </row>
    <row r="2419" spans="3:3" x14ac:dyDescent="0.15">
      <c r="C2419" s="16"/>
    </row>
    <row r="2420" spans="3:3" x14ac:dyDescent="0.15">
      <c r="C2420" s="16"/>
    </row>
    <row r="2421" spans="3:3" x14ac:dyDescent="0.15">
      <c r="C2421" s="16"/>
    </row>
    <row r="2422" spans="3:3" x14ac:dyDescent="0.15">
      <c r="C2422" s="16"/>
    </row>
    <row r="2423" spans="3:3" x14ac:dyDescent="0.15">
      <c r="C2423" s="16"/>
    </row>
    <row r="2424" spans="3:3" x14ac:dyDescent="0.15">
      <c r="C2424" s="16"/>
    </row>
    <row r="2425" spans="3:3" x14ac:dyDescent="0.15">
      <c r="C2425" s="16"/>
    </row>
    <row r="2426" spans="3:3" x14ac:dyDescent="0.15">
      <c r="C2426" s="16"/>
    </row>
    <row r="2427" spans="3:3" x14ac:dyDescent="0.15">
      <c r="C2427" s="16"/>
    </row>
    <row r="2428" spans="3:3" x14ac:dyDescent="0.15">
      <c r="C2428" s="16"/>
    </row>
    <row r="2429" spans="3:3" x14ac:dyDescent="0.15">
      <c r="C2429" s="16"/>
    </row>
    <row r="2430" spans="3:3" x14ac:dyDescent="0.15">
      <c r="C2430" s="16"/>
    </row>
    <row r="2431" spans="3:3" x14ac:dyDescent="0.15">
      <c r="C2431" s="16"/>
    </row>
    <row r="2432" spans="3:3" x14ac:dyDescent="0.15">
      <c r="C2432" s="16"/>
    </row>
    <row r="2433" spans="3:3" x14ac:dyDescent="0.15">
      <c r="C2433" s="16"/>
    </row>
    <row r="2434" spans="3:3" x14ac:dyDescent="0.15">
      <c r="C2434" s="16"/>
    </row>
    <row r="2435" spans="3:3" x14ac:dyDescent="0.15">
      <c r="C2435" s="16"/>
    </row>
    <row r="2436" spans="3:3" x14ac:dyDescent="0.15">
      <c r="C2436" s="16"/>
    </row>
    <row r="2437" spans="3:3" x14ac:dyDescent="0.15">
      <c r="C2437" s="16"/>
    </row>
    <row r="2438" spans="3:3" x14ac:dyDescent="0.15">
      <c r="C2438" s="16"/>
    </row>
    <row r="2439" spans="3:3" x14ac:dyDescent="0.15">
      <c r="C2439" s="16"/>
    </row>
    <row r="2440" spans="3:3" x14ac:dyDescent="0.15">
      <c r="C2440" s="16"/>
    </row>
    <row r="2441" spans="3:3" x14ac:dyDescent="0.15">
      <c r="C2441" s="16"/>
    </row>
    <row r="2442" spans="3:3" x14ac:dyDescent="0.15">
      <c r="C2442" s="16"/>
    </row>
    <row r="2443" spans="3:3" x14ac:dyDescent="0.15">
      <c r="C2443" s="16"/>
    </row>
    <row r="2444" spans="3:3" x14ac:dyDescent="0.15">
      <c r="C2444" s="16"/>
    </row>
    <row r="2445" spans="3:3" x14ac:dyDescent="0.15">
      <c r="C2445" s="16"/>
    </row>
    <row r="2446" spans="3:3" x14ac:dyDescent="0.15">
      <c r="C2446" s="16"/>
    </row>
    <row r="2447" spans="3:3" x14ac:dyDescent="0.15">
      <c r="C2447" s="16"/>
    </row>
    <row r="2448" spans="3:3" x14ac:dyDescent="0.15">
      <c r="C2448" s="16"/>
    </row>
    <row r="2449" spans="3:3" x14ac:dyDescent="0.15">
      <c r="C2449" s="16"/>
    </row>
    <row r="2450" spans="3:3" x14ac:dyDescent="0.15">
      <c r="C2450" s="16"/>
    </row>
    <row r="2451" spans="3:3" x14ac:dyDescent="0.15">
      <c r="C2451" s="16"/>
    </row>
    <row r="2452" spans="3:3" x14ac:dyDescent="0.15">
      <c r="C2452" s="16"/>
    </row>
    <row r="2453" spans="3:3" x14ac:dyDescent="0.15">
      <c r="C2453" s="16"/>
    </row>
    <row r="2454" spans="3:3" x14ac:dyDescent="0.15">
      <c r="C2454" s="16"/>
    </row>
    <row r="2455" spans="3:3" x14ac:dyDescent="0.15">
      <c r="C2455" s="16"/>
    </row>
    <row r="2456" spans="3:3" x14ac:dyDescent="0.15">
      <c r="C2456" s="16"/>
    </row>
    <row r="2457" spans="3:3" x14ac:dyDescent="0.15">
      <c r="C2457" s="16"/>
    </row>
    <row r="2458" spans="3:3" x14ac:dyDescent="0.15">
      <c r="C2458" s="16"/>
    </row>
    <row r="2459" spans="3:3" x14ac:dyDescent="0.15">
      <c r="C2459" s="16"/>
    </row>
    <row r="2460" spans="3:3" x14ac:dyDescent="0.15">
      <c r="C2460" s="16"/>
    </row>
    <row r="2461" spans="3:3" x14ac:dyDescent="0.15">
      <c r="C2461" s="16"/>
    </row>
    <row r="2462" spans="3:3" x14ac:dyDescent="0.15">
      <c r="C2462" s="16"/>
    </row>
    <row r="2463" spans="3:3" x14ac:dyDescent="0.15">
      <c r="C2463" s="16"/>
    </row>
    <row r="2464" spans="3:3" x14ac:dyDescent="0.15">
      <c r="C2464" s="16"/>
    </row>
    <row r="2465" spans="3:3" x14ac:dyDescent="0.15">
      <c r="C2465" s="16"/>
    </row>
    <row r="2466" spans="3:3" x14ac:dyDescent="0.15">
      <c r="C2466" s="16"/>
    </row>
    <row r="2467" spans="3:3" x14ac:dyDescent="0.15">
      <c r="C2467" s="16"/>
    </row>
    <row r="2468" spans="3:3" x14ac:dyDescent="0.15">
      <c r="C2468" s="16"/>
    </row>
    <row r="2469" spans="3:3" x14ac:dyDescent="0.15">
      <c r="C2469" s="16"/>
    </row>
    <row r="2470" spans="3:3" x14ac:dyDescent="0.15">
      <c r="C2470" s="16"/>
    </row>
    <row r="2471" spans="3:3" x14ac:dyDescent="0.15">
      <c r="C2471" s="16"/>
    </row>
    <row r="2472" spans="3:3" x14ac:dyDescent="0.15">
      <c r="C2472" s="16"/>
    </row>
    <row r="2473" spans="3:3" x14ac:dyDescent="0.15">
      <c r="C2473" s="16"/>
    </row>
    <row r="2474" spans="3:3" x14ac:dyDescent="0.15">
      <c r="C2474" s="16"/>
    </row>
    <row r="2475" spans="3:3" x14ac:dyDescent="0.15">
      <c r="C2475" s="16"/>
    </row>
    <row r="2476" spans="3:3" x14ac:dyDescent="0.15">
      <c r="C2476" s="16"/>
    </row>
    <row r="2477" spans="3:3" x14ac:dyDescent="0.15">
      <c r="C2477" s="16"/>
    </row>
    <row r="2478" spans="3:3" x14ac:dyDescent="0.15">
      <c r="C2478" s="16"/>
    </row>
    <row r="2479" spans="3:3" x14ac:dyDescent="0.15">
      <c r="C2479" s="16"/>
    </row>
    <row r="2480" spans="3:3" x14ac:dyDescent="0.15">
      <c r="C2480" s="16"/>
    </row>
    <row r="2481" spans="3:3" x14ac:dyDescent="0.15">
      <c r="C2481" s="16"/>
    </row>
    <row r="2482" spans="3:3" x14ac:dyDescent="0.15">
      <c r="C2482" s="16"/>
    </row>
    <row r="2483" spans="3:3" x14ac:dyDescent="0.15">
      <c r="C2483" s="16"/>
    </row>
    <row r="2484" spans="3:3" x14ac:dyDescent="0.15">
      <c r="C2484" s="16"/>
    </row>
    <row r="2485" spans="3:3" x14ac:dyDescent="0.15">
      <c r="C2485" s="16"/>
    </row>
    <row r="2486" spans="3:3" x14ac:dyDescent="0.15">
      <c r="C2486" s="16"/>
    </row>
    <row r="2487" spans="3:3" x14ac:dyDescent="0.15">
      <c r="C2487" s="16"/>
    </row>
    <row r="2488" spans="3:3" x14ac:dyDescent="0.15">
      <c r="C2488" s="16"/>
    </row>
    <row r="2489" spans="3:3" x14ac:dyDescent="0.15">
      <c r="C2489" s="16"/>
    </row>
    <row r="2490" spans="3:3" x14ac:dyDescent="0.15">
      <c r="C2490" s="16"/>
    </row>
    <row r="2491" spans="3:3" x14ac:dyDescent="0.15">
      <c r="C2491" s="16"/>
    </row>
    <row r="2492" spans="3:3" x14ac:dyDescent="0.15">
      <c r="C2492" s="16"/>
    </row>
    <row r="2493" spans="3:3" x14ac:dyDescent="0.15">
      <c r="C2493" s="16"/>
    </row>
    <row r="2494" spans="3:3" x14ac:dyDescent="0.15">
      <c r="C2494" s="16"/>
    </row>
    <row r="2495" spans="3:3" x14ac:dyDescent="0.15">
      <c r="C2495" s="16"/>
    </row>
    <row r="2496" spans="3:3" x14ac:dyDescent="0.15">
      <c r="C2496" s="16"/>
    </row>
    <row r="2497" spans="3:3" x14ac:dyDescent="0.15">
      <c r="C2497" s="16"/>
    </row>
    <row r="2498" spans="3:3" x14ac:dyDescent="0.15">
      <c r="C2498" s="16"/>
    </row>
    <row r="2499" spans="3:3" x14ac:dyDescent="0.15">
      <c r="C2499" s="16"/>
    </row>
    <row r="2500" spans="3:3" x14ac:dyDescent="0.15">
      <c r="C2500" s="16"/>
    </row>
    <row r="2501" spans="3:3" x14ac:dyDescent="0.15">
      <c r="C2501" s="16"/>
    </row>
    <row r="2502" spans="3:3" x14ac:dyDescent="0.15">
      <c r="C2502" s="16"/>
    </row>
    <row r="2503" spans="3:3" x14ac:dyDescent="0.15">
      <c r="C2503" s="16"/>
    </row>
    <row r="2504" spans="3:3" x14ac:dyDescent="0.15">
      <c r="C2504" s="16"/>
    </row>
    <row r="2505" spans="3:3" x14ac:dyDescent="0.15">
      <c r="C2505" s="16"/>
    </row>
    <row r="2506" spans="3:3" x14ac:dyDescent="0.15">
      <c r="C2506" s="16"/>
    </row>
    <row r="2507" spans="3:3" x14ac:dyDescent="0.15">
      <c r="C2507" s="16"/>
    </row>
    <row r="2508" spans="3:3" x14ac:dyDescent="0.15">
      <c r="C2508" s="16"/>
    </row>
    <row r="2509" spans="3:3" x14ac:dyDescent="0.15">
      <c r="C2509" s="16"/>
    </row>
    <row r="2510" spans="3:3" x14ac:dyDescent="0.15">
      <c r="C2510" s="16"/>
    </row>
    <row r="2511" spans="3:3" x14ac:dyDescent="0.15">
      <c r="C2511" s="16"/>
    </row>
    <row r="2512" spans="3:3" x14ac:dyDescent="0.15">
      <c r="C2512" s="16"/>
    </row>
    <row r="2513" spans="3:3" x14ac:dyDescent="0.15">
      <c r="C2513" s="16"/>
    </row>
    <row r="2514" spans="3:3" x14ac:dyDescent="0.15">
      <c r="C2514" s="16"/>
    </row>
    <row r="2515" spans="3:3" x14ac:dyDescent="0.15">
      <c r="C2515" s="16"/>
    </row>
    <row r="2516" spans="3:3" x14ac:dyDescent="0.15">
      <c r="C2516" s="16"/>
    </row>
    <row r="2517" spans="3:3" x14ac:dyDescent="0.15">
      <c r="C2517" s="16"/>
    </row>
    <row r="2518" spans="3:3" x14ac:dyDescent="0.15">
      <c r="C2518" s="16"/>
    </row>
    <row r="2519" spans="3:3" x14ac:dyDescent="0.15">
      <c r="C2519" s="16"/>
    </row>
    <row r="2520" spans="3:3" x14ac:dyDescent="0.15">
      <c r="C2520" s="16"/>
    </row>
    <row r="2521" spans="3:3" x14ac:dyDescent="0.15">
      <c r="C2521" s="16"/>
    </row>
    <row r="2522" spans="3:3" x14ac:dyDescent="0.15">
      <c r="C2522" s="16"/>
    </row>
    <row r="2523" spans="3:3" x14ac:dyDescent="0.15">
      <c r="C2523" s="16"/>
    </row>
    <row r="2524" spans="3:3" x14ac:dyDescent="0.15">
      <c r="C2524" s="16"/>
    </row>
    <row r="2525" spans="3:3" x14ac:dyDescent="0.15">
      <c r="C2525" s="16"/>
    </row>
    <row r="2526" spans="3:3" x14ac:dyDescent="0.15">
      <c r="C2526" s="16"/>
    </row>
    <row r="2527" spans="3:3" x14ac:dyDescent="0.15">
      <c r="C2527" s="16"/>
    </row>
    <row r="2528" spans="3:3" x14ac:dyDescent="0.15">
      <c r="C2528" s="16"/>
    </row>
    <row r="2529" spans="3:3" x14ac:dyDescent="0.15">
      <c r="C2529" s="16"/>
    </row>
    <row r="2530" spans="3:3" x14ac:dyDescent="0.15">
      <c r="C2530" s="16"/>
    </row>
    <row r="2531" spans="3:3" x14ac:dyDescent="0.15">
      <c r="C2531" s="16"/>
    </row>
    <row r="2532" spans="3:3" x14ac:dyDescent="0.15">
      <c r="C2532" s="16"/>
    </row>
    <row r="2533" spans="3:3" x14ac:dyDescent="0.15">
      <c r="C2533" s="16"/>
    </row>
    <row r="2534" spans="3:3" x14ac:dyDescent="0.15">
      <c r="C2534" s="16"/>
    </row>
    <row r="2535" spans="3:3" x14ac:dyDescent="0.15">
      <c r="C2535" s="16"/>
    </row>
    <row r="2536" spans="3:3" x14ac:dyDescent="0.15">
      <c r="C2536" s="16"/>
    </row>
    <row r="2537" spans="3:3" x14ac:dyDescent="0.15">
      <c r="C2537" s="16"/>
    </row>
    <row r="2538" spans="3:3" x14ac:dyDescent="0.15">
      <c r="C2538" s="16"/>
    </row>
    <row r="2539" spans="3:3" x14ac:dyDescent="0.15">
      <c r="C2539" s="16"/>
    </row>
    <row r="2540" spans="3:3" x14ac:dyDescent="0.15">
      <c r="C2540" s="16"/>
    </row>
    <row r="2541" spans="3:3" x14ac:dyDescent="0.15">
      <c r="C2541" s="16"/>
    </row>
    <row r="2542" spans="3:3" x14ac:dyDescent="0.15">
      <c r="C2542" s="16"/>
    </row>
    <row r="2543" spans="3:3" x14ac:dyDescent="0.15">
      <c r="C2543" s="16"/>
    </row>
    <row r="2544" spans="3:3" x14ac:dyDescent="0.15">
      <c r="C2544" s="16"/>
    </row>
    <row r="2545" spans="3:3" x14ac:dyDescent="0.15">
      <c r="C2545" s="16"/>
    </row>
    <row r="2546" spans="3:3" x14ac:dyDescent="0.15">
      <c r="C2546" s="16"/>
    </row>
    <row r="2547" spans="3:3" x14ac:dyDescent="0.15">
      <c r="C2547" s="16"/>
    </row>
    <row r="2548" spans="3:3" x14ac:dyDescent="0.15">
      <c r="C2548" s="16"/>
    </row>
    <row r="2549" spans="3:3" x14ac:dyDescent="0.15">
      <c r="C2549" s="16"/>
    </row>
    <row r="2550" spans="3:3" x14ac:dyDescent="0.15">
      <c r="C2550" s="16"/>
    </row>
    <row r="2551" spans="3:3" x14ac:dyDescent="0.15">
      <c r="C2551" s="16"/>
    </row>
    <row r="2552" spans="3:3" x14ac:dyDescent="0.15">
      <c r="C2552" s="16"/>
    </row>
    <row r="2553" spans="3:3" x14ac:dyDescent="0.15">
      <c r="C2553" s="16"/>
    </row>
    <row r="2554" spans="3:3" x14ac:dyDescent="0.15">
      <c r="C2554" s="16"/>
    </row>
    <row r="2555" spans="3:3" x14ac:dyDescent="0.15">
      <c r="C2555" s="16"/>
    </row>
    <row r="2556" spans="3:3" x14ac:dyDescent="0.15">
      <c r="C2556" s="16"/>
    </row>
    <row r="2557" spans="3:3" x14ac:dyDescent="0.15">
      <c r="C2557" s="16"/>
    </row>
    <row r="2558" spans="3:3" x14ac:dyDescent="0.15">
      <c r="C2558" s="16"/>
    </row>
    <row r="2559" spans="3:3" x14ac:dyDescent="0.15">
      <c r="C2559" s="16"/>
    </row>
    <row r="2560" spans="3:3" x14ac:dyDescent="0.15">
      <c r="C2560" s="16"/>
    </row>
    <row r="2561" spans="3:3" x14ac:dyDescent="0.15">
      <c r="C2561" s="16"/>
    </row>
    <row r="2562" spans="3:3" x14ac:dyDescent="0.15">
      <c r="C2562" s="16"/>
    </row>
    <row r="2563" spans="3:3" x14ac:dyDescent="0.15">
      <c r="C2563" s="16"/>
    </row>
    <row r="2564" spans="3:3" x14ac:dyDescent="0.15">
      <c r="C2564" s="16"/>
    </row>
    <row r="2565" spans="3:3" x14ac:dyDescent="0.15">
      <c r="C2565" s="16"/>
    </row>
    <row r="2566" spans="3:3" x14ac:dyDescent="0.15">
      <c r="C2566" s="16"/>
    </row>
    <row r="2567" spans="3:3" x14ac:dyDescent="0.15">
      <c r="C2567" s="16"/>
    </row>
    <row r="2568" spans="3:3" x14ac:dyDescent="0.15">
      <c r="C2568" s="16"/>
    </row>
    <row r="2569" spans="3:3" x14ac:dyDescent="0.15">
      <c r="C2569" s="16"/>
    </row>
    <row r="2570" spans="3:3" x14ac:dyDescent="0.15">
      <c r="C2570" s="16"/>
    </row>
    <row r="2571" spans="3:3" x14ac:dyDescent="0.15">
      <c r="C2571" s="16"/>
    </row>
    <row r="2572" spans="3:3" x14ac:dyDescent="0.15">
      <c r="C2572" s="16"/>
    </row>
    <row r="2573" spans="3:3" x14ac:dyDescent="0.15">
      <c r="C2573" s="16"/>
    </row>
    <row r="2574" spans="3:3" x14ac:dyDescent="0.15">
      <c r="C2574" s="16"/>
    </row>
    <row r="2575" spans="3:3" x14ac:dyDescent="0.15">
      <c r="C2575" s="16"/>
    </row>
    <row r="2576" spans="3:3" x14ac:dyDescent="0.15">
      <c r="C2576" s="16"/>
    </row>
    <row r="2577" spans="3:3" x14ac:dyDescent="0.15">
      <c r="C2577" s="16"/>
    </row>
    <row r="2578" spans="3:3" x14ac:dyDescent="0.15">
      <c r="C2578" s="16"/>
    </row>
    <row r="2579" spans="3:3" x14ac:dyDescent="0.15">
      <c r="C2579" s="16"/>
    </row>
    <row r="2580" spans="3:3" x14ac:dyDescent="0.15">
      <c r="C2580" s="16"/>
    </row>
    <row r="2581" spans="3:3" x14ac:dyDescent="0.15">
      <c r="C2581" s="16"/>
    </row>
    <row r="2582" spans="3:3" x14ac:dyDescent="0.15">
      <c r="C2582" s="16"/>
    </row>
    <row r="2583" spans="3:3" x14ac:dyDescent="0.15">
      <c r="C2583" s="16"/>
    </row>
    <row r="2584" spans="3:3" x14ac:dyDescent="0.15">
      <c r="C2584" s="16"/>
    </row>
    <row r="2585" spans="3:3" x14ac:dyDescent="0.15">
      <c r="C2585" s="16"/>
    </row>
    <row r="2586" spans="3:3" x14ac:dyDescent="0.15">
      <c r="C2586" s="16"/>
    </row>
    <row r="2587" spans="3:3" x14ac:dyDescent="0.15">
      <c r="C2587" s="16"/>
    </row>
    <row r="2588" spans="3:3" x14ac:dyDescent="0.15">
      <c r="C2588" s="16"/>
    </row>
    <row r="2589" spans="3:3" x14ac:dyDescent="0.15">
      <c r="C2589" s="16"/>
    </row>
    <row r="2590" spans="3:3" x14ac:dyDescent="0.15">
      <c r="C2590" s="16"/>
    </row>
    <row r="2591" spans="3:3" x14ac:dyDescent="0.15">
      <c r="C2591" s="16"/>
    </row>
    <row r="2592" spans="3:3" x14ac:dyDescent="0.15">
      <c r="C2592" s="16"/>
    </row>
    <row r="2593" spans="3:3" x14ac:dyDescent="0.15">
      <c r="C2593" s="16"/>
    </row>
    <row r="2594" spans="3:3" x14ac:dyDescent="0.15">
      <c r="C2594" s="16"/>
    </row>
    <row r="2595" spans="3:3" x14ac:dyDescent="0.15">
      <c r="C2595" s="16"/>
    </row>
    <row r="2596" spans="3:3" x14ac:dyDescent="0.15">
      <c r="C2596" s="16"/>
    </row>
    <row r="2597" spans="3:3" x14ac:dyDescent="0.15">
      <c r="C2597" s="16"/>
    </row>
    <row r="2598" spans="3:3" x14ac:dyDescent="0.15">
      <c r="C2598" s="16"/>
    </row>
    <row r="2599" spans="3:3" x14ac:dyDescent="0.15">
      <c r="C2599" s="16"/>
    </row>
    <row r="2600" spans="3:3" x14ac:dyDescent="0.15">
      <c r="C2600" s="16"/>
    </row>
    <row r="2601" spans="3:3" x14ac:dyDescent="0.15">
      <c r="C2601" s="16"/>
    </row>
    <row r="2602" spans="3:3" x14ac:dyDescent="0.15">
      <c r="C2602" s="16"/>
    </row>
    <row r="2603" spans="3:3" x14ac:dyDescent="0.15">
      <c r="C2603" s="16"/>
    </row>
    <row r="2604" spans="3:3" x14ac:dyDescent="0.15">
      <c r="C2604" s="16"/>
    </row>
    <row r="2605" spans="3:3" x14ac:dyDescent="0.15">
      <c r="C2605" s="16"/>
    </row>
    <row r="2606" spans="3:3" x14ac:dyDescent="0.15">
      <c r="C2606" s="16"/>
    </row>
    <row r="2607" spans="3:3" x14ac:dyDescent="0.15">
      <c r="C2607" s="16"/>
    </row>
    <row r="2608" spans="3:3" x14ac:dyDescent="0.15">
      <c r="C2608" s="16"/>
    </row>
    <row r="2609" spans="3:3" x14ac:dyDescent="0.15">
      <c r="C2609" s="16"/>
    </row>
    <row r="2610" spans="3:3" x14ac:dyDescent="0.15">
      <c r="C2610" s="16"/>
    </row>
    <row r="2611" spans="3:3" x14ac:dyDescent="0.15">
      <c r="C2611" s="16"/>
    </row>
    <row r="2612" spans="3:3" x14ac:dyDescent="0.15">
      <c r="C2612" s="16"/>
    </row>
    <row r="2613" spans="3:3" x14ac:dyDescent="0.15">
      <c r="C2613" s="16"/>
    </row>
    <row r="2614" spans="3:3" x14ac:dyDescent="0.15">
      <c r="C2614" s="16"/>
    </row>
    <row r="2615" spans="3:3" x14ac:dyDescent="0.15">
      <c r="C2615" s="16"/>
    </row>
    <row r="2616" spans="3:3" x14ac:dyDescent="0.15">
      <c r="C2616" s="16"/>
    </row>
    <row r="2617" spans="3:3" x14ac:dyDescent="0.15">
      <c r="C2617" s="16"/>
    </row>
    <row r="2618" spans="3:3" x14ac:dyDescent="0.15">
      <c r="C2618" s="16"/>
    </row>
    <row r="2619" spans="3:3" x14ac:dyDescent="0.15">
      <c r="C2619" s="16"/>
    </row>
    <row r="2620" spans="3:3" x14ac:dyDescent="0.15">
      <c r="C2620" s="16"/>
    </row>
    <row r="2621" spans="3:3" x14ac:dyDescent="0.15">
      <c r="C2621" s="16"/>
    </row>
    <row r="2622" spans="3:3" x14ac:dyDescent="0.15">
      <c r="C2622" s="16"/>
    </row>
    <row r="2623" spans="3:3" x14ac:dyDescent="0.15">
      <c r="C2623" s="16"/>
    </row>
    <row r="2624" spans="3:3" x14ac:dyDescent="0.15">
      <c r="C2624" s="16"/>
    </row>
    <row r="2625" spans="3:3" x14ac:dyDescent="0.15">
      <c r="C2625" s="16"/>
    </row>
    <row r="2626" spans="3:3" x14ac:dyDescent="0.15">
      <c r="C2626" s="16"/>
    </row>
    <row r="2627" spans="3:3" x14ac:dyDescent="0.15">
      <c r="C2627" s="16"/>
    </row>
    <row r="2628" spans="3:3" x14ac:dyDescent="0.15">
      <c r="C2628" s="16"/>
    </row>
    <row r="2629" spans="3:3" x14ac:dyDescent="0.15">
      <c r="C2629" s="16"/>
    </row>
    <row r="2630" spans="3:3" x14ac:dyDescent="0.15">
      <c r="C2630" s="16"/>
    </row>
    <row r="2631" spans="3:3" x14ac:dyDescent="0.15">
      <c r="C2631" s="16"/>
    </row>
    <row r="2632" spans="3:3" x14ac:dyDescent="0.15">
      <c r="C2632" s="16"/>
    </row>
    <row r="2633" spans="3:3" x14ac:dyDescent="0.15">
      <c r="C2633" s="16"/>
    </row>
    <row r="2634" spans="3:3" x14ac:dyDescent="0.15">
      <c r="C2634" s="16"/>
    </row>
    <row r="2635" spans="3:3" x14ac:dyDescent="0.15">
      <c r="C2635" s="16"/>
    </row>
    <row r="2636" spans="3:3" x14ac:dyDescent="0.15">
      <c r="C2636" s="16"/>
    </row>
    <row r="2637" spans="3:3" x14ac:dyDescent="0.15">
      <c r="C2637" s="16"/>
    </row>
    <row r="2638" spans="3:3" x14ac:dyDescent="0.15">
      <c r="C2638" s="16"/>
    </row>
    <row r="2639" spans="3:3" x14ac:dyDescent="0.15">
      <c r="C2639" s="16"/>
    </row>
    <row r="2640" spans="3:3" x14ac:dyDescent="0.15">
      <c r="C2640" s="16"/>
    </row>
    <row r="2641" spans="3:3" x14ac:dyDescent="0.15">
      <c r="C2641" s="16"/>
    </row>
    <row r="2642" spans="3:3" x14ac:dyDescent="0.15">
      <c r="C2642" s="16"/>
    </row>
    <row r="2643" spans="3:3" x14ac:dyDescent="0.15">
      <c r="C2643" s="16"/>
    </row>
    <row r="2644" spans="3:3" x14ac:dyDescent="0.15">
      <c r="C2644" s="16"/>
    </row>
    <row r="2645" spans="3:3" x14ac:dyDescent="0.15">
      <c r="C2645" s="16"/>
    </row>
    <row r="2646" spans="3:3" x14ac:dyDescent="0.15">
      <c r="C2646" s="16"/>
    </row>
    <row r="2647" spans="3:3" x14ac:dyDescent="0.15">
      <c r="C2647" s="16"/>
    </row>
    <row r="2648" spans="3:3" x14ac:dyDescent="0.15">
      <c r="C2648" s="16"/>
    </row>
    <row r="2649" spans="3:3" x14ac:dyDescent="0.15">
      <c r="C2649" s="16"/>
    </row>
    <row r="2650" spans="3:3" x14ac:dyDescent="0.15">
      <c r="C2650" s="16"/>
    </row>
    <row r="2651" spans="3:3" x14ac:dyDescent="0.15">
      <c r="C2651" s="16"/>
    </row>
    <row r="2652" spans="3:3" x14ac:dyDescent="0.15">
      <c r="C2652" s="16"/>
    </row>
    <row r="2653" spans="3:3" x14ac:dyDescent="0.15">
      <c r="C2653" s="16"/>
    </row>
    <row r="2654" spans="3:3" x14ac:dyDescent="0.15">
      <c r="C2654" s="16"/>
    </row>
    <row r="2655" spans="3:3" x14ac:dyDescent="0.15">
      <c r="C2655" s="16"/>
    </row>
    <row r="2656" spans="3:3" x14ac:dyDescent="0.15">
      <c r="C2656" s="16"/>
    </row>
    <row r="2657" spans="3:3" x14ac:dyDescent="0.15">
      <c r="C2657" s="16"/>
    </row>
    <row r="2658" spans="3:3" x14ac:dyDescent="0.15">
      <c r="C2658" s="16"/>
    </row>
    <row r="2659" spans="3:3" x14ac:dyDescent="0.15">
      <c r="C2659" s="16"/>
    </row>
    <row r="2660" spans="3:3" x14ac:dyDescent="0.15">
      <c r="C2660" s="16"/>
    </row>
    <row r="2661" spans="3:3" x14ac:dyDescent="0.15">
      <c r="C2661" s="16"/>
    </row>
    <row r="2662" spans="3:3" x14ac:dyDescent="0.15">
      <c r="C2662" s="16"/>
    </row>
    <row r="2663" spans="3:3" x14ac:dyDescent="0.15">
      <c r="C2663" s="16"/>
    </row>
    <row r="2664" spans="3:3" x14ac:dyDescent="0.15">
      <c r="C2664" s="16"/>
    </row>
    <row r="2665" spans="3:3" x14ac:dyDescent="0.15">
      <c r="C2665" s="16"/>
    </row>
    <row r="2666" spans="3:3" x14ac:dyDescent="0.15">
      <c r="C2666" s="16"/>
    </row>
    <row r="2667" spans="3:3" x14ac:dyDescent="0.15">
      <c r="C2667" s="16"/>
    </row>
    <row r="2668" spans="3:3" x14ac:dyDescent="0.15">
      <c r="C2668" s="16"/>
    </row>
    <row r="2669" spans="3:3" x14ac:dyDescent="0.15">
      <c r="C2669" s="16"/>
    </row>
    <row r="2670" spans="3:3" x14ac:dyDescent="0.15">
      <c r="C2670" s="16"/>
    </row>
    <row r="2671" spans="3:3" x14ac:dyDescent="0.15">
      <c r="C2671" s="16"/>
    </row>
    <row r="2672" spans="3:3" x14ac:dyDescent="0.15">
      <c r="C2672" s="16"/>
    </row>
    <row r="2673" spans="3:3" x14ac:dyDescent="0.15">
      <c r="C2673" s="16"/>
    </row>
    <row r="2674" spans="3:3" x14ac:dyDescent="0.15">
      <c r="C2674" s="16"/>
    </row>
    <row r="2675" spans="3:3" x14ac:dyDescent="0.15">
      <c r="C2675" s="16"/>
    </row>
    <row r="2676" spans="3:3" x14ac:dyDescent="0.15">
      <c r="C2676" s="16"/>
    </row>
    <row r="2677" spans="3:3" x14ac:dyDescent="0.15">
      <c r="C2677" s="16"/>
    </row>
    <row r="2678" spans="3:3" x14ac:dyDescent="0.15">
      <c r="C2678" s="16"/>
    </row>
    <row r="2679" spans="3:3" x14ac:dyDescent="0.15">
      <c r="C2679" s="16"/>
    </row>
    <row r="2680" spans="3:3" x14ac:dyDescent="0.15">
      <c r="C2680" s="16"/>
    </row>
    <row r="2681" spans="3:3" x14ac:dyDescent="0.15">
      <c r="C2681" s="16"/>
    </row>
    <row r="2682" spans="3:3" x14ac:dyDescent="0.15">
      <c r="C2682" s="16"/>
    </row>
    <row r="2683" spans="3:3" x14ac:dyDescent="0.15">
      <c r="C2683" s="16"/>
    </row>
    <row r="2684" spans="3:3" x14ac:dyDescent="0.15">
      <c r="C2684" s="16"/>
    </row>
    <row r="2685" spans="3:3" x14ac:dyDescent="0.15">
      <c r="C2685" s="16"/>
    </row>
    <row r="2686" spans="3:3" x14ac:dyDescent="0.15">
      <c r="C2686" s="16"/>
    </row>
    <row r="2687" spans="3:3" x14ac:dyDescent="0.15">
      <c r="C2687" s="16"/>
    </row>
    <row r="2688" spans="3:3" x14ac:dyDescent="0.15">
      <c r="C2688" s="16"/>
    </row>
    <row r="2689" spans="3:3" x14ac:dyDescent="0.15">
      <c r="C2689" s="16"/>
    </row>
    <row r="2690" spans="3:3" x14ac:dyDescent="0.15">
      <c r="C2690" s="16"/>
    </row>
    <row r="2691" spans="3:3" x14ac:dyDescent="0.15">
      <c r="C2691" s="16"/>
    </row>
    <row r="2692" spans="3:3" x14ac:dyDescent="0.15">
      <c r="C2692" s="16"/>
    </row>
    <row r="2693" spans="3:3" x14ac:dyDescent="0.15">
      <c r="C2693" s="16"/>
    </row>
    <row r="2694" spans="3:3" x14ac:dyDescent="0.15">
      <c r="C2694" s="16"/>
    </row>
    <row r="2695" spans="3:3" x14ac:dyDescent="0.15">
      <c r="C2695" s="16"/>
    </row>
    <row r="2696" spans="3:3" x14ac:dyDescent="0.15">
      <c r="C2696" s="16"/>
    </row>
    <row r="2697" spans="3:3" x14ac:dyDescent="0.15">
      <c r="C2697" s="16"/>
    </row>
    <row r="2698" spans="3:3" x14ac:dyDescent="0.15">
      <c r="C2698" s="16"/>
    </row>
    <row r="2699" spans="3:3" x14ac:dyDescent="0.15">
      <c r="C2699" s="16"/>
    </row>
    <row r="2700" spans="3:3" x14ac:dyDescent="0.15">
      <c r="C2700" s="16"/>
    </row>
    <row r="2701" spans="3:3" x14ac:dyDescent="0.15">
      <c r="C2701" s="16"/>
    </row>
    <row r="2702" spans="3:3" x14ac:dyDescent="0.15">
      <c r="C2702" s="16"/>
    </row>
    <row r="2703" spans="3:3" x14ac:dyDescent="0.15">
      <c r="C2703" s="16"/>
    </row>
    <row r="2704" spans="3:3" x14ac:dyDescent="0.15">
      <c r="C2704" s="16"/>
    </row>
    <row r="2705" spans="3:3" x14ac:dyDescent="0.15">
      <c r="C2705" s="16"/>
    </row>
    <row r="2706" spans="3:3" x14ac:dyDescent="0.15">
      <c r="C2706" s="16"/>
    </row>
    <row r="2707" spans="3:3" x14ac:dyDescent="0.15">
      <c r="C2707" s="16"/>
    </row>
    <row r="2708" spans="3:3" x14ac:dyDescent="0.15">
      <c r="C2708" s="16"/>
    </row>
    <row r="2709" spans="3:3" x14ac:dyDescent="0.15">
      <c r="C2709" s="16"/>
    </row>
    <row r="2710" spans="3:3" x14ac:dyDescent="0.15">
      <c r="C2710" s="16"/>
    </row>
    <row r="2711" spans="3:3" x14ac:dyDescent="0.15">
      <c r="C2711" s="16"/>
    </row>
    <row r="2712" spans="3:3" x14ac:dyDescent="0.15">
      <c r="C2712" s="16"/>
    </row>
    <row r="2713" spans="3:3" x14ac:dyDescent="0.15">
      <c r="C2713" s="16"/>
    </row>
    <row r="2714" spans="3:3" x14ac:dyDescent="0.15">
      <c r="C2714" s="16"/>
    </row>
    <row r="2715" spans="3:3" x14ac:dyDescent="0.15">
      <c r="C2715" s="16"/>
    </row>
    <row r="2716" spans="3:3" x14ac:dyDescent="0.15">
      <c r="C2716" s="16"/>
    </row>
    <row r="2717" spans="3:3" x14ac:dyDescent="0.15">
      <c r="C2717" s="16"/>
    </row>
    <row r="2718" spans="3:3" x14ac:dyDescent="0.15">
      <c r="C2718" s="16"/>
    </row>
    <row r="2719" spans="3:3" x14ac:dyDescent="0.15">
      <c r="C2719" s="16"/>
    </row>
    <row r="2720" spans="3:3" x14ac:dyDescent="0.15">
      <c r="C2720" s="16"/>
    </row>
    <row r="2721" spans="3:3" x14ac:dyDescent="0.15">
      <c r="C2721" s="16"/>
    </row>
    <row r="2722" spans="3:3" x14ac:dyDescent="0.15">
      <c r="C2722" s="16"/>
    </row>
    <row r="2723" spans="3:3" x14ac:dyDescent="0.15">
      <c r="C2723" s="16"/>
    </row>
    <row r="2724" spans="3:3" x14ac:dyDescent="0.15">
      <c r="C2724" s="16"/>
    </row>
    <row r="2725" spans="3:3" x14ac:dyDescent="0.15">
      <c r="C2725" s="16"/>
    </row>
    <row r="2726" spans="3:3" x14ac:dyDescent="0.15">
      <c r="C2726" s="16"/>
    </row>
    <row r="2727" spans="3:3" x14ac:dyDescent="0.15">
      <c r="C2727" s="16"/>
    </row>
    <row r="2728" spans="3:3" x14ac:dyDescent="0.15">
      <c r="C2728" s="16"/>
    </row>
    <row r="2729" spans="3:3" x14ac:dyDescent="0.15">
      <c r="C2729" s="16"/>
    </row>
    <row r="2730" spans="3:3" x14ac:dyDescent="0.15">
      <c r="C2730" s="16"/>
    </row>
    <row r="2731" spans="3:3" x14ac:dyDescent="0.15">
      <c r="C2731" s="16"/>
    </row>
    <row r="2732" spans="3:3" x14ac:dyDescent="0.15">
      <c r="C2732" s="16"/>
    </row>
    <row r="2733" spans="3:3" x14ac:dyDescent="0.15">
      <c r="C2733" s="16"/>
    </row>
    <row r="2734" spans="3:3" x14ac:dyDescent="0.15">
      <c r="C2734" s="16"/>
    </row>
    <row r="2735" spans="3:3" x14ac:dyDescent="0.15">
      <c r="C2735" s="16"/>
    </row>
    <row r="2736" spans="3:3" x14ac:dyDescent="0.15">
      <c r="C2736" s="16"/>
    </row>
    <row r="2737" spans="3:3" x14ac:dyDescent="0.15">
      <c r="C2737" s="16"/>
    </row>
    <row r="2738" spans="3:3" x14ac:dyDescent="0.15">
      <c r="C2738" s="16"/>
    </row>
    <row r="2739" spans="3:3" x14ac:dyDescent="0.15">
      <c r="C2739" s="16"/>
    </row>
    <row r="2740" spans="3:3" x14ac:dyDescent="0.15">
      <c r="C2740" s="16"/>
    </row>
    <row r="2741" spans="3:3" x14ac:dyDescent="0.15">
      <c r="C2741" s="16"/>
    </row>
    <row r="2742" spans="3:3" x14ac:dyDescent="0.15">
      <c r="C2742" s="16"/>
    </row>
    <row r="2743" spans="3:3" x14ac:dyDescent="0.15">
      <c r="C2743" s="16"/>
    </row>
    <row r="2744" spans="3:3" x14ac:dyDescent="0.15">
      <c r="C2744" s="16"/>
    </row>
    <row r="2745" spans="3:3" x14ac:dyDescent="0.15">
      <c r="C2745" s="16"/>
    </row>
    <row r="2746" spans="3:3" x14ac:dyDescent="0.15">
      <c r="C2746" s="16"/>
    </row>
    <row r="2747" spans="3:3" x14ac:dyDescent="0.15">
      <c r="C2747" s="16"/>
    </row>
    <row r="2748" spans="3:3" x14ac:dyDescent="0.15">
      <c r="C2748" s="16"/>
    </row>
    <row r="2749" spans="3:3" x14ac:dyDescent="0.15">
      <c r="C2749" s="16"/>
    </row>
    <row r="2750" spans="3:3" x14ac:dyDescent="0.15">
      <c r="C2750" s="16"/>
    </row>
    <row r="2751" spans="3:3" x14ac:dyDescent="0.15">
      <c r="C2751" s="16"/>
    </row>
    <row r="2752" spans="3:3" x14ac:dyDescent="0.15">
      <c r="C2752" s="16"/>
    </row>
    <row r="2753" spans="3:3" x14ac:dyDescent="0.15">
      <c r="C2753" s="16"/>
    </row>
    <row r="2754" spans="3:3" x14ac:dyDescent="0.15">
      <c r="C2754" s="16"/>
    </row>
    <row r="2755" spans="3:3" x14ac:dyDescent="0.15">
      <c r="C2755" s="16"/>
    </row>
    <row r="2756" spans="3:3" x14ac:dyDescent="0.15">
      <c r="C2756" s="16"/>
    </row>
    <row r="2757" spans="3:3" x14ac:dyDescent="0.15">
      <c r="C2757" s="16"/>
    </row>
    <row r="2758" spans="3:3" x14ac:dyDescent="0.15">
      <c r="C2758" s="16"/>
    </row>
    <row r="2759" spans="3:3" x14ac:dyDescent="0.15">
      <c r="C2759" s="16"/>
    </row>
    <row r="2760" spans="3:3" x14ac:dyDescent="0.15">
      <c r="C2760" s="16"/>
    </row>
    <row r="2761" spans="3:3" x14ac:dyDescent="0.15">
      <c r="C2761" s="16"/>
    </row>
    <row r="2762" spans="3:3" x14ac:dyDescent="0.15">
      <c r="C2762" s="16"/>
    </row>
    <row r="2763" spans="3:3" x14ac:dyDescent="0.15">
      <c r="C2763" s="16"/>
    </row>
    <row r="2764" spans="3:3" x14ac:dyDescent="0.15">
      <c r="C2764" s="16"/>
    </row>
    <row r="2765" spans="3:3" x14ac:dyDescent="0.15">
      <c r="C2765" s="16"/>
    </row>
    <row r="2766" spans="3:3" x14ac:dyDescent="0.15">
      <c r="C2766" s="16"/>
    </row>
    <row r="2767" spans="3:3" x14ac:dyDescent="0.15">
      <c r="C2767" s="16"/>
    </row>
    <row r="2768" spans="3:3" x14ac:dyDescent="0.15">
      <c r="C2768" s="16"/>
    </row>
    <row r="2769" spans="3:3" x14ac:dyDescent="0.15">
      <c r="C2769" s="16"/>
    </row>
    <row r="2770" spans="3:3" x14ac:dyDescent="0.15">
      <c r="C2770" s="16"/>
    </row>
    <row r="2771" spans="3:3" x14ac:dyDescent="0.15">
      <c r="C2771" s="16"/>
    </row>
    <row r="2772" spans="3:3" x14ac:dyDescent="0.15">
      <c r="C2772" s="16"/>
    </row>
    <row r="2773" spans="3:3" x14ac:dyDescent="0.15">
      <c r="C2773" s="16"/>
    </row>
    <row r="2774" spans="3:3" x14ac:dyDescent="0.15">
      <c r="C2774" s="16"/>
    </row>
    <row r="2775" spans="3:3" x14ac:dyDescent="0.15">
      <c r="C2775" s="16"/>
    </row>
    <row r="2776" spans="3:3" x14ac:dyDescent="0.15">
      <c r="C2776" s="16"/>
    </row>
    <row r="2777" spans="3:3" x14ac:dyDescent="0.15">
      <c r="C2777" s="16"/>
    </row>
    <row r="2778" spans="3:3" x14ac:dyDescent="0.15">
      <c r="C2778" s="16"/>
    </row>
    <row r="2779" spans="3:3" x14ac:dyDescent="0.15">
      <c r="C2779" s="16"/>
    </row>
    <row r="2780" spans="3:3" x14ac:dyDescent="0.15">
      <c r="C2780" s="16"/>
    </row>
    <row r="2781" spans="3:3" x14ac:dyDescent="0.15">
      <c r="C2781" s="16"/>
    </row>
    <row r="2782" spans="3:3" x14ac:dyDescent="0.15">
      <c r="C2782" s="16"/>
    </row>
    <row r="2783" spans="3:3" x14ac:dyDescent="0.15">
      <c r="C2783" s="16"/>
    </row>
    <row r="2784" spans="3:3" x14ac:dyDescent="0.15">
      <c r="C2784" s="16"/>
    </row>
    <row r="2785" spans="3:3" x14ac:dyDescent="0.15">
      <c r="C2785" s="16"/>
    </row>
    <row r="2786" spans="3:3" x14ac:dyDescent="0.15">
      <c r="C2786" s="16"/>
    </row>
    <row r="2787" spans="3:3" x14ac:dyDescent="0.15">
      <c r="C2787" s="16"/>
    </row>
    <row r="2788" spans="3:3" x14ac:dyDescent="0.15">
      <c r="C2788" s="16"/>
    </row>
    <row r="2789" spans="3:3" x14ac:dyDescent="0.15">
      <c r="C2789" s="16"/>
    </row>
    <row r="2790" spans="3:3" x14ac:dyDescent="0.15">
      <c r="C2790" s="16"/>
    </row>
    <row r="2791" spans="3:3" x14ac:dyDescent="0.15">
      <c r="C2791" s="16"/>
    </row>
    <row r="2792" spans="3:3" x14ac:dyDescent="0.15">
      <c r="C2792" s="16"/>
    </row>
    <row r="2793" spans="3:3" x14ac:dyDescent="0.15">
      <c r="C2793" s="16"/>
    </row>
    <row r="2794" spans="3:3" x14ac:dyDescent="0.15">
      <c r="C2794" s="16"/>
    </row>
    <row r="2795" spans="3:3" x14ac:dyDescent="0.15">
      <c r="C2795" s="16"/>
    </row>
    <row r="2796" spans="3:3" x14ac:dyDescent="0.15">
      <c r="C2796" s="16"/>
    </row>
    <row r="2797" spans="3:3" x14ac:dyDescent="0.15">
      <c r="C2797" s="16"/>
    </row>
    <row r="2798" spans="3:3" x14ac:dyDescent="0.15">
      <c r="C2798" s="16"/>
    </row>
    <row r="2799" spans="3:3" x14ac:dyDescent="0.15">
      <c r="C2799" s="16"/>
    </row>
    <row r="2800" spans="3:3" x14ac:dyDescent="0.15">
      <c r="C2800" s="16"/>
    </row>
    <row r="2801" spans="3:3" x14ac:dyDescent="0.15">
      <c r="C2801" s="16"/>
    </row>
    <row r="2802" spans="3:3" x14ac:dyDescent="0.15">
      <c r="C2802" s="16"/>
    </row>
    <row r="2803" spans="3:3" x14ac:dyDescent="0.15">
      <c r="C2803" s="16"/>
    </row>
    <row r="2804" spans="3:3" x14ac:dyDescent="0.15">
      <c r="C2804" s="16"/>
    </row>
    <row r="2805" spans="3:3" x14ac:dyDescent="0.15">
      <c r="C2805" s="16"/>
    </row>
    <row r="2806" spans="3:3" x14ac:dyDescent="0.15">
      <c r="C2806" s="16"/>
    </row>
    <row r="2807" spans="3:3" x14ac:dyDescent="0.15">
      <c r="C2807" s="16"/>
    </row>
    <row r="2808" spans="3:3" x14ac:dyDescent="0.15">
      <c r="C2808" s="16"/>
    </row>
    <row r="2809" spans="3:3" x14ac:dyDescent="0.15">
      <c r="C2809" s="16"/>
    </row>
    <row r="2810" spans="3:3" x14ac:dyDescent="0.15">
      <c r="C2810" s="16"/>
    </row>
    <row r="2811" spans="3:3" x14ac:dyDescent="0.15">
      <c r="C2811" s="16"/>
    </row>
    <row r="2812" spans="3:3" x14ac:dyDescent="0.15">
      <c r="C2812" s="16"/>
    </row>
    <row r="2813" spans="3:3" x14ac:dyDescent="0.15">
      <c r="C2813" s="16"/>
    </row>
    <row r="2814" spans="3:3" x14ac:dyDescent="0.15">
      <c r="C2814" s="16"/>
    </row>
    <row r="2815" spans="3:3" x14ac:dyDescent="0.15">
      <c r="C2815" s="16"/>
    </row>
    <row r="2816" spans="3:3" x14ac:dyDescent="0.15">
      <c r="C2816" s="16"/>
    </row>
    <row r="2817" spans="3:3" x14ac:dyDescent="0.15">
      <c r="C2817" s="16"/>
    </row>
    <row r="2818" spans="3:3" x14ac:dyDescent="0.15">
      <c r="C2818" s="16"/>
    </row>
    <row r="2819" spans="3:3" x14ac:dyDescent="0.15">
      <c r="C2819" s="16"/>
    </row>
    <row r="2820" spans="3:3" x14ac:dyDescent="0.15">
      <c r="C2820" s="16"/>
    </row>
    <row r="2821" spans="3:3" x14ac:dyDescent="0.15">
      <c r="C2821" s="16"/>
    </row>
    <row r="2822" spans="3:3" x14ac:dyDescent="0.15">
      <c r="C2822" s="16"/>
    </row>
    <row r="2823" spans="3:3" x14ac:dyDescent="0.15">
      <c r="C2823" s="16"/>
    </row>
    <row r="2824" spans="3:3" x14ac:dyDescent="0.15">
      <c r="C2824" s="16"/>
    </row>
    <row r="2825" spans="3:3" x14ac:dyDescent="0.15">
      <c r="C2825" s="16"/>
    </row>
    <row r="2826" spans="3:3" x14ac:dyDescent="0.15">
      <c r="C2826" s="16"/>
    </row>
    <row r="2827" spans="3:3" x14ac:dyDescent="0.15">
      <c r="C2827" s="16"/>
    </row>
    <row r="2828" spans="3:3" x14ac:dyDescent="0.15">
      <c r="C2828" s="16"/>
    </row>
    <row r="2829" spans="3:3" x14ac:dyDescent="0.15">
      <c r="C2829" s="16"/>
    </row>
    <row r="2830" spans="3:3" x14ac:dyDescent="0.15">
      <c r="C2830" s="16"/>
    </row>
    <row r="2831" spans="3:3" x14ac:dyDescent="0.15">
      <c r="C2831" s="16"/>
    </row>
    <row r="2832" spans="3:3" x14ac:dyDescent="0.15">
      <c r="C2832" s="16"/>
    </row>
    <row r="2833" spans="3:3" x14ac:dyDescent="0.15">
      <c r="C2833" s="16"/>
    </row>
    <row r="2834" spans="3:3" x14ac:dyDescent="0.15">
      <c r="C2834" s="16"/>
    </row>
    <row r="2835" spans="3:3" x14ac:dyDescent="0.15">
      <c r="C2835" s="16"/>
    </row>
    <row r="2836" spans="3:3" x14ac:dyDescent="0.15">
      <c r="C2836" s="16"/>
    </row>
    <row r="2837" spans="3:3" x14ac:dyDescent="0.15">
      <c r="C2837" s="16"/>
    </row>
    <row r="2838" spans="3:3" x14ac:dyDescent="0.15">
      <c r="C2838" s="16"/>
    </row>
    <row r="2839" spans="3:3" x14ac:dyDescent="0.15">
      <c r="C2839" s="16"/>
    </row>
    <row r="2840" spans="3:3" x14ac:dyDescent="0.15">
      <c r="C2840" s="16"/>
    </row>
    <row r="2841" spans="3:3" x14ac:dyDescent="0.15">
      <c r="C2841" s="16"/>
    </row>
    <row r="2842" spans="3:3" x14ac:dyDescent="0.15">
      <c r="C2842" s="16"/>
    </row>
    <row r="2843" spans="3:3" x14ac:dyDescent="0.15">
      <c r="C2843" s="16"/>
    </row>
    <row r="2844" spans="3:3" x14ac:dyDescent="0.15">
      <c r="C2844" s="16"/>
    </row>
    <row r="2845" spans="3:3" x14ac:dyDescent="0.15">
      <c r="C2845" s="16"/>
    </row>
    <row r="2846" spans="3:3" x14ac:dyDescent="0.15">
      <c r="C2846" s="16"/>
    </row>
    <row r="2847" spans="3:3" x14ac:dyDescent="0.15">
      <c r="C2847" s="16"/>
    </row>
    <row r="2848" spans="3:3" x14ac:dyDescent="0.15">
      <c r="C2848" s="16"/>
    </row>
    <row r="2849" spans="3:3" x14ac:dyDescent="0.15">
      <c r="C2849" s="16"/>
    </row>
    <row r="2850" spans="3:3" x14ac:dyDescent="0.15">
      <c r="C2850" s="16"/>
    </row>
    <row r="2851" spans="3:3" x14ac:dyDescent="0.15">
      <c r="C2851" s="16"/>
    </row>
    <row r="2852" spans="3:3" x14ac:dyDescent="0.15">
      <c r="C2852" s="16"/>
    </row>
    <row r="2853" spans="3:3" x14ac:dyDescent="0.15">
      <c r="C2853" s="16"/>
    </row>
    <row r="2854" spans="3:3" x14ac:dyDescent="0.15">
      <c r="C2854" s="16"/>
    </row>
    <row r="2855" spans="3:3" x14ac:dyDescent="0.15">
      <c r="C2855" s="16"/>
    </row>
    <row r="2856" spans="3:3" x14ac:dyDescent="0.15">
      <c r="C2856" s="16"/>
    </row>
    <row r="2857" spans="3:3" x14ac:dyDescent="0.15">
      <c r="C2857" s="16"/>
    </row>
    <row r="2858" spans="3:3" x14ac:dyDescent="0.15">
      <c r="C2858" s="16"/>
    </row>
    <row r="2859" spans="3:3" x14ac:dyDescent="0.15">
      <c r="C2859" s="16"/>
    </row>
    <row r="2860" spans="3:3" x14ac:dyDescent="0.15">
      <c r="C2860" s="16"/>
    </row>
    <row r="2861" spans="3:3" x14ac:dyDescent="0.15">
      <c r="C2861" s="16"/>
    </row>
    <row r="2862" spans="3:3" x14ac:dyDescent="0.15">
      <c r="C2862" s="16"/>
    </row>
    <row r="2863" spans="3:3" x14ac:dyDescent="0.15">
      <c r="C2863" s="16"/>
    </row>
    <row r="2864" spans="3:3" x14ac:dyDescent="0.15">
      <c r="C2864" s="16"/>
    </row>
    <row r="2865" spans="3:3" x14ac:dyDescent="0.15">
      <c r="C2865" s="16"/>
    </row>
    <row r="2866" spans="3:3" x14ac:dyDescent="0.15">
      <c r="C2866" s="16"/>
    </row>
    <row r="2867" spans="3:3" x14ac:dyDescent="0.15">
      <c r="C2867" s="16"/>
    </row>
    <row r="2868" spans="3:3" x14ac:dyDescent="0.15">
      <c r="C2868" s="16"/>
    </row>
    <row r="2869" spans="3:3" x14ac:dyDescent="0.15">
      <c r="C2869" s="16"/>
    </row>
    <row r="2870" spans="3:3" x14ac:dyDescent="0.15">
      <c r="C2870" s="16"/>
    </row>
    <row r="2871" spans="3:3" x14ac:dyDescent="0.15">
      <c r="C2871" s="16"/>
    </row>
    <row r="2872" spans="3:3" x14ac:dyDescent="0.15">
      <c r="C2872" s="16"/>
    </row>
    <row r="2873" spans="3:3" x14ac:dyDescent="0.15">
      <c r="C2873" s="16"/>
    </row>
    <row r="2874" spans="3:3" x14ac:dyDescent="0.15">
      <c r="C2874" s="16"/>
    </row>
    <row r="2875" spans="3:3" x14ac:dyDescent="0.15">
      <c r="C2875" s="16"/>
    </row>
    <row r="2876" spans="3:3" x14ac:dyDescent="0.15">
      <c r="C2876" s="16"/>
    </row>
    <row r="2877" spans="3:3" x14ac:dyDescent="0.15">
      <c r="C2877" s="16"/>
    </row>
    <row r="2878" spans="3:3" x14ac:dyDescent="0.15">
      <c r="C2878" s="16"/>
    </row>
    <row r="2879" spans="3:3" x14ac:dyDescent="0.15">
      <c r="C2879" s="16"/>
    </row>
    <row r="2880" spans="3:3" x14ac:dyDescent="0.15">
      <c r="C2880" s="16"/>
    </row>
    <row r="2881" spans="3:3" x14ac:dyDescent="0.15">
      <c r="C2881" s="16"/>
    </row>
    <row r="2882" spans="3:3" x14ac:dyDescent="0.15">
      <c r="C2882" s="16"/>
    </row>
    <row r="2883" spans="3:3" x14ac:dyDescent="0.15">
      <c r="C2883" s="16"/>
    </row>
    <row r="2884" spans="3:3" x14ac:dyDescent="0.15">
      <c r="C2884" s="16"/>
    </row>
    <row r="2885" spans="3:3" x14ac:dyDescent="0.15">
      <c r="C2885" s="16"/>
    </row>
    <row r="2886" spans="3:3" x14ac:dyDescent="0.15">
      <c r="C2886" s="16"/>
    </row>
    <row r="2887" spans="3:3" x14ac:dyDescent="0.15">
      <c r="C2887" s="16"/>
    </row>
    <row r="2888" spans="3:3" x14ac:dyDescent="0.15">
      <c r="C2888" s="16"/>
    </row>
    <row r="2889" spans="3:3" x14ac:dyDescent="0.15">
      <c r="C2889" s="16"/>
    </row>
    <row r="2890" spans="3:3" x14ac:dyDescent="0.15">
      <c r="C2890" s="16"/>
    </row>
    <row r="2891" spans="3:3" x14ac:dyDescent="0.15">
      <c r="C2891" s="16"/>
    </row>
    <row r="2892" spans="3:3" x14ac:dyDescent="0.15">
      <c r="C2892" s="16"/>
    </row>
    <row r="2893" spans="3:3" x14ac:dyDescent="0.15">
      <c r="C2893" s="16"/>
    </row>
    <row r="2894" spans="3:3" x14ac:dyDescent="0.15">
      <c r="C2894" s="16"/>
    </row>
    <row r="2895" spans="3:3" x14ac:dyDescent="0.15">
      <c r="C2895" s="16"/>
    </row>
    <row r="2896" spans="3:3" x14ac:dyDescent="0.15">
      <c r="C2896" s="16"/>
    </row>
    <row r="2897" spans="3:3" x14ac:dyDescent="0.15">
      <c r="C2897" s="16"/>
    </row>
    <row r="2898" spans="3:3" x14ac:dyDescent="0.15">
      <c r="C2898" s="16"/>
    </row>
    <row r="2899" spans="3:3" x14ac:dyDescent="0.15">
      <c r="C2899" s="16"/>
    </row>
    <row r="2900" spans="3:3" x14ac:dyDescent="0.15">
      <c r="C2900" s="16"/>
    </row>
    <row r="2901" spans="3:3" x14ac:dyDescent="0.15">
      <c r="C2901" s="16"/>
    </row>
    <row r="2902" spans="3:3" x14ac:dyDescent="0.15">
      <c r="C2902" s="16"/>
    </row>
    <row r="2903" spans="3:3" x14ac:dyDescent="0.15">
      <c r="C2903" s="16"/>
    </row>
    <row r="2904" spans="3:3" x14ac:dyDescent="0.15">
      <c r="C2904" s="16"/>
    </row>
    <row r="2905" spans="3:3" x14ac:dyDescent="0.15">
      <c r="C2905" s="16"/>
    </row>
    <row r="2906" spans="3:3" x14ac:dyDescent="0.15">
      <c r="C2906" s="16"/>
    </row>
    <row r="2907" spans="3:3" x14ac:dyDescent="0.15">
      <c r="C2907" s="16"/>
    </row>
    <row r="2908" spans="3:3" x14ac:dyDescent="0.15">
      <c r="C2908" s="16"/>
    </row>
    <row r="2909" spans="3:3" x14ac:dyDescent="0.15">
      <c r="C2909" s="16"/>
    </row>
    <row r="2910" spans="3:3" x14ac:dyDescent="0.15">
      <c r="C2910" s="16"/>
    </row>
    <row r="2911" spans="3:3" x14ac:dyDescent="0.15">
      <c r="C2911" s="16"/>
    </row>
    <row r="2912" spans="3:3" x14ac:dyDescent="0.15">
      <c r="C2912" s="16"/>
    </row>
    <row r="2913" spans="3:3" x14ac:dyDescent="0.15">
      <c r="C2913" s="16"/>
    </row>
    <row r="2914" spans="3:3" x14ac:dyDescent="0.15">
      <c r="C2914" s="16"/>
    </row>
    <row r="2915" spans="3:3" x14ac:dyDescent="0.15">
      <c r="C2915" s="16"/>
    </row>
    <row r="2916" spans="3:3" x14ac:dyDescent="0.15">
      <c r="C2916" s="16"/>
    </row>
    <row r="2917" spans="3:3" x14ac:dyDescent="0.15">
      <c r="C2917" s="16"/>
    </row>
    <row r="2918" spans="3:3" x14ac:dyDescent="0.15">
      <c r="C2918" s="16"/>
    </row>
    <row r="2919" spans="3:3" x14ac:dyDescent="0.15">
      <c r="C2919" s="16"/>
    </row>
    <row r="2920" spans="3:3" x14ac:dyDescent="0.15">
      <c r="C2920" s="16"/>
    </row>
    <row r="2921" spans="3:3" x14ac:dyDescent="0.15">
      <c r="C2921" s="16"/>
    </row>
    <row r="2922" spans="3:3" x14ac:dyDescent="0.15">
      <c r="C2922" s="16"/>
    </row>
    <row r="2923" spans="3:3" x14ac:dyDescent="0.15">
      <c r="C2923" s="16"/>
    </row>
    <row r="2924" spans="3:3" x14ac:dyDescent="0.15">
      <c r="C2924" s="16"/>
    </row>
    <row r="2925" spans="3:3" x14ac:dyDescent="0.15">
      <c r="C2925" s="16"/>
    </row>
    <row r="2926" spans="3:3" x14ac:dyDescent="0.15">
      <c r="C2926" s="16"/>
    </row>
    <row r="2927" spans="3:3" x14ac:dyDescent="0.15">
      <c r="C2927" s="16"/>
    </row>
    <row r="2928" spans="3:3" x14ac:dyDescent="0.15">
      <c r="C2928" s="16"/>
    </row>
    <row r="2929" spans="3:3" x14ac:dyDescent="0.15">
      <c r="C2929" s="16"/>
    </row>
    <row r="2930" spans="3:3" x14ac:dyDescent="0.15">
      <c r="C2930" s="16"/>
    </row>
    <row r="2931" spans="3:3" x14ac:dyDescent="0.15">
      <c r="C2931" s="16"/>
    </row>
    <row r="2932" spans="3:3" x14ac:dyDescent="0.15">
      <c r="C2932" s="16"/>
    </row>
    <row r="2933" spans="3:3" x14ac:dyDescent="0.15">
      <c r="C2933" s="16"/>
    </row>
    <row r="2934" spans="3:3" x14ac:dyDescent="0.15">
      <c r="C2934" s="16"/>
    </row>
    <row r="2935" spans="3:3" x14ac:dyDescent="0.15">
      <c r="C2935" s="16"/>
    </row>
    <row r="2936" spans="3:3" x14ac:dyDescent="0.15">
      <c r="C2936" s="16"/>
    </row>
    <row r="2937" spans="3:3" x14ac:dyDescent="0.15">
      <c r="C2937" s="16"/>
    </row>
    <row r="2938" spans="3:3" x14ac:dyDescent="0.15">
      <c r="C2938" s="16"/>
    </row>
    <row r="2939" spans="3:3" x14ac:dyDescent="0.15">
      <c r="C2939" s="16"/>
    </row>
    <row r="2940" spans="3:3" x14ac:dyDescent="0.15">
      <c r="C2940" s="16"/>
    </row>
    <row r="2941" spans="3:3" x14ac:dyDescent="0.15">
      <c r="C2941" s="16"/>
    </row>
    <row r="2942" spans="3:3" x14ac:dyDescent="0.15">
      <c r="C2942" s="16"/>
    </row>
    <row r="2943" spans="3:3" x14ac:dyDescent="0.15">
      <c r="C2943" s="16"/>
    </row>
    <row r="2944" spans="3:3" x14ac:dyDescent="0.15">
      <c r="C2944" s="16"/>
    </row>
    <row r="2945" spans="3:3" x14ac:dyDescent="0.15">
      <c r="C2945" s="16"/>
    </row>
    <row r="2946" spans="3:3" x14ac:dyDescent="0.15">
      <c r="C2946" s="16"/>
    </row>
    <row r="2947" spans="3:3" x14ac:dyDescent="0.15">
      <c r="C2947" s="16"/>
    </row>
    <row r="2948" spans="3:3" x14ac:dyDescent="0.15">
      <c r="C2948" s="16"/>
    </row>
    <row r="2949" spans="3:3" x14ac:dyDescent="0.15">
      <c r="C2949" s="16"/>
    </row>
    <row r="2950" spans="3:3" x14ac:dyDescent="0.15">
      <c r="C2950" s="16"/>
    </row>
    <row r="2951" spans="3:3" x14ac:dyDescent="0.15">
      <c r="C2951" s="16"/>
    </row>
    <row r="2952" spans="3:3" x14ac:dyDescent="0.15">
      <c r="C2952" s="16"/>
    </row>
    <row r="2953" spans="3:3" x14ac:dyDescent="0.15">
      <c r="C2953" s="16"/>
    </row>
    <row r="2954" spans="3:3" x14ac:dyDescent="0.15">
      <c r="C2954" s="16"/>
    </row>
    <row r="2955" spans="3:3" x14ac:dyDescent="0.15">
      <c r="C2955" s="16"/>
    </row>
    <row r="2956" spans="3:3" x14ac:dyDescent="0.15">
      <c r="C2956" s="16"/>
    </row>
    <row r="2957" spans="3:3" x14ac:dyDescent="0.15">
      <c r="C2957" s="16"/>
    </row>
    <row r="2958" spans="3:3" x14ac:dyDescent="0.15">
      <c r="C2958" s="16"/>
    </row>
    <row r="2959" spans="3:3" x14ac:dyDescent="0.15">
      <c r="C2959" s="16"/>
    </row>
    <row r="2960" spans="3:3" x14ac:dyDescent="0.15">
      <c r="C2960" s="16"/>
    </row>
    <row r="2961" spans="3:3" x14ac:dyDescent="0.15">
      <c r="C2961" s="16"/>
    </row>
    <row r="2962" spans="3:3" x14ac:dyDescent="0.15">
      <c r="C2962" s="16"/>
    </row>
    <row r="2963" spans="3:3" x14ac:dyDescent="0.15">
      <c r="C2963" s="16"/>
    </row>
    <row r="2964" spans="3:3" x14ac:dyDescent="0.15">
      <c r="C2964" s="16"/>
    </row>
    <row r="2965" spans="3:3" x14ac:dyDescent="0.15">
      <c r="C2965" s="16"/>
    </row>
    <row r="2966" spans="3:3" x14ac:dyDescent="0.15">
      <c r="C2966" s="16"/>
    </row>
    <row r="2967" spans="3:3" x14ac:dyDescent="0.15">
      <c r="C2967" s="16"/>
    </row>
    <row r="2968" spans="3:3" x14ac:dyDescent="0.15">
      <c r="C2968" s="16"/>
    </row>
    <row r="2969" spans="3:3" x14ac:dyDescent="0.15">
      <c r="C2969" s="16"/>
    </row>
    <row r="2970" spans="3:3" x14ac:dyDescent="0.15">
      <c r="C2970" s="16"/>
    </row>
    <row r="2971" spans="3:3" x14ac:dyDescent="0.15">
      <c r="C2971" s="16"/>
    </row>
    <row r="2972" spans="3:3" x14ac:dyDescent="0.15">
      <c r="C2972" s="16"/>
    </row>
    <row r="2973" spans="3:3" x14ac:dyDescent="0.15">
      <c r="C2973" s="16"/>
    </row>
    <row r="2974" spans="3:3" x14ac:dyDescent="0.15">
      <c r="C2974" s="16"/>
    </row>
    <row r="2975" spans="3:3" x14ac:dyDescent="0.15">
      <c r="C2975" s="16"/>
    </row>
    <row r="2976" spans="3:3" x14ac:dyDescent="0.15">
      <c r="C2976" s="16"/>
    </row>
    <row r="2977" spans="3:3" x14ac:dyDescent="0.15">
      <c r="C2977" s="16"/>
    </row>
    <row r="2978" spans="3:3" x14ac:dyDescent="0.15">
      <c r="C2978" s="16"/>
    </row>
    <row r="2979" spans="3:3" x14ac:dyDescent="0.15">
      <c r="C2979" s="16"/>
    </row>
    <row r="2980" spans="3:3" x14ac:dyDescent="0.15">
      <c r="C2980" s="16"/>
    </row>
    <row r="2981" spans="3:3" x14ac:dyDescent="0.15">
      <c r="C2981" s="16"/>
    </row>
    <row r="2982" spans="3:3" x14ac:dyDescent="0.15">
      <c r="C2982" s="16"/>
    </row>
    <row r="2983" spans="3:3" x14ac:dyDescent="0.15">
      <c r="C2983" s="16"/>
    </row>
    <row r="2984" spans="3:3" x14ac:dyDescent="0.15">
      <c r="C2984" s="16"/>
    </row>
    <row r="2985" spans="3:3" x14ac:dyDescent="0.15">
      <c r="C2985" s="16"/>
    </row>
    <row r="2986" spans="3:3" x14ac:dyDescent="0.15">
      <c r="C2986" s="16"/>
    </row>
    <row r="2987" spans="3:3" x14ac:dyDescent="0.15">
      <c r="C2987" s="16"/>
    </row>
    <row r="2988" spans="3:3" x14ac:dyDescent="0.15">
      <c r="C2988" s="16"/>
    </row>
    <row r="2989" spans="3:3" x14ac:dyDescent="0.15">
      <c r="C2989" s="16"/>
    </row>
    <row r="2990" spans="3:3" x14ac:dyDescent="0.15">
      <c r="C2990" s="16"/>
    </row>
    <row r="2991" spans="3:3" x14ac:dyDescent="0.15">
      <c r="C2991" s="16"/>
    </row>
    <row r="2992" spans="3:3" x14ac:dyDescent="0.15">
      <c r="C2992" s="16"/>
    </row>
    <row r="2993" spans="3:3" x14ac:dyDescent="0.15">
      <c r="C2993" s="16"/>
    </row>
    <row r="2994" spans="3:3" x14ac:dyDescent="0.15">
      <c r="C2994" s="16"/>
    </row>
    <row r="2995" spans="3:3" x14ac:dyDescent="0.15">
      <c r="C2995" s="16"/>
    </row>
    <row r="2996" spans="3:3" x14ac:dyDescent="0.15">
      <c r="C2996" s="16"/>
    </row>
    <row r="2997" spans="3:3" x14ac:dyDescent="0.15">
      <c r="C2997" s="16"/>
    </row>
    <row r="2998" spans="3:3" x14ac:dyDescent="0.15">
      <c r="C2998" s="16"/>
    </row>
    <row r="2999" spans="3:3" x14ac:dyDescent="0.15">
      <c r="C2999" s="16"/>
    </row>
    <row r="3000" spans="3:3" x14ac:dyDescent="0.15">
      <c r="C3000" s="16"/>
    </row>
    <row r="3001" spans="3:3" x14ac:dyDescent="0.15">
      <c r="C3001" s="16"/>
    </row>
    <row r="3002" spans="3:3" x14ac:dyDescent="0.15">
      <c r="C3002" s="16"/>
    </row>
    <row r="3003" spans="3:3" x14ac:dyDescent="0.15">
      <c r="C3003" s="16"/>
    </row>
    <row r="3004" spans="3:3" x14ac:dyDescent="0.15">
      <c r="C3004" s="16"/>
    </row>
    <row r="3005" spans="3:3" x14ac:dyDescent="0.15">
      <c r="C3005" s="16"/>
    </row>
    <row r="3006" spans="3:3" x14ac:dyDescent="0.15">
      <c r="C3006" s="16"/>
    </row>
    <row r="3007" spans="3:3" x14ac:dyDescent="0.15">
      <c r="C3007" s="16"/>
    </row>
    <row r="3008" spans="3:3" x14ac:dyDescent="0.15">
      <c r="C3008" s="16"/>
    </row>
    <row r="3009" spans="3:3" x14ac:dyDescent="0.15">
      <c r="C3009" s="16"/>
    </row>
    <row r="3010" spans="3:3" x14ac:dyDescent="0.15">
      <c r="C3010" s="16"/>
    </row>
    <row r="3011" spans="3:3" x14ac:dyDescent="0.15">
      <c r="C3011" s="16"/>
    </row>
    <row r="3012" spans="3:3" x14ac:dyDescent="0.15">
      <c r="C3012" s="16"/>
    </row>
    <row r="3013" spans="3:3" x14ac:dyDescent="0.15">
      <c r="C3013" s="16"/>
    </row>
    <row r="3014" spans="3:3" x14ac:dyDescent="0.15">
      <c r="C3014" s="16"/>
    </row>
    <row r="3015" spans="3:3" x14ac:dyDescent="0.15">
      <c r="C3015" s="16"/>
    </row>
    <row r="3016" spans="3:3" x14ac:dyDescent="0.15">
      <c r="C3016" s="16"/>
    </row>
    <row r="3017" spans="3:3" x14ac:dyDescent="0.15">
      <c r="C3017" s="16"/>
    </row>
    <row r="3018" spans="3:3" x14ac:dyDescent="0.15">
      <c r="C3018" s="16"/>
    </row>
    <row r="3019" spans="3:3" x14ac:dyDescent="0.15">
      <c r="C3019" s="16"/>
    </row>
    <row r="3020" spans="3:3" x14ac:dyDescent="0.15">
      <c r="C3020" s="16"/>
    </row>
    <row r="3021" spans="3:3" x14ac:dyDescent="0.15">
      <c r="C3021" s="16"/>
    </row>
    <row r="3022" spans="3:3" x14ac:dyDescent="0.15">
      <c r="C3022" s="16"/>
    </row>
    <row r="3023" spans="3:3" x14ac:dyDescent="0.15">
      <c r="C3023" s="16"/>
    </row>
    <row r="3024" spans="3:3" x14ac:dyDescent="0.15">
      <c r="C3024" s="16"/>
    </row>
    <row r="3025" spans="3:3" x14ac:dyDescent="0.15">
      <c r="C3025" s="16"/>
    </row>
    <row r="3026" spans="3:3" x14ac:dyDescent="0.15">
      <c r="C3026" s="16"/>
    </row>
    <row r="3027" spans="3:3" x14ac:dyDescent="0.15">
      <c r="C3027" s="16"/>
    </row>
    <row r="3028" spans="3:3" x14ac:dyDescent="0.15">
      <c r="C3028" s="16"/>
    </row>
    <row r="3029" spans="3:3" x14ac:dyDescent="0.15">
      <c r="C3029" s="16"/>
    </row>
    <row r="3030" spans="3:3" x14ac:dyDescent="0.15">
      <c r="C3030" s="16"/>
    </row>
    <row r="3031" spans="3:3" x14ac:dyDescent="0.15">
      <c r="C3031" s="16"/>
    </row>
    <row r="3032" spans="3:3" x14ac:dyDescent="0.15">
      <c r="C3032" s="16"/>
    </row>
    <row r="3033" spans="3:3" x14ac:dyDescent="0.15">
      <c r="C3033" s="16"/>
    </row>
    <row r="3034" spans="3:3" x14ac:dyDescent="0.15">
      <c r="C3034" s="16"/>
    </row>
    <row r="3035" spans="3:3" x14ac:dyDescent="0.15">
      <c r="C3035" s="16"/>
    </row>
    <row r="3036" spans="3:3" x14ac:dyDescent="0.15">
      <c r="C3036" s="16"/>
    </row>
    <row r="3037" spans="3:3" x14ac:dyDescent="0.15">
      <c r="C3037" s="16"/>
    </row>
    <row r="3038" spans="3:3" x14ac:dyDescent="0.15">
      <c r="C3038" s="16"/>
    </row>
    <row r="3039" spans="3:3" x14ac:dyDescent="0.15">
      <c r="C3039" s="16"/>
    </row>
    <row r="3040" spans="3:3" x14ac:dyDescent="0.15">
      <c r="C3040" s="16"/>
    </row>
    <row r="3041" spans="3:3" x14ac:dyDescent="0.15">
      <c r="C3041" s="16"/>
    </row>
    <row r="3042" spans="3:3" x14ac:dyDescent="0.15">
      <c r="C3042" s="16"/>
    </row>
    <row r="3043" spans="3:3" x14ac:dyDescent="0.15">
      <c r="C3043" s="16"/>
    </row>
    <row r="3044" spans="3:3" x14ac:dyDescent="0.15">
      <c r="C3044" s="16"/>
    </row>
    <row r="3045" spans="3:3" x14ac:dyDescent="0.15">
      <c r="C3045" s="16"/>
    </row>
    <row r="3046" spans="3:3" x14ac:dyDescent="0.15">
      <c r="C3046" s="16"/>
    </row>
    <row r="3047" spans="3:3" x14ac:dyDescent="0.15">
      <c r="C3047" s="16"/>
    </row>
    <row r="3048" spans="3:3" x14ac:dyDescent="0.15">
      <c r="C3048" s="16"/>
    </row>
    <row r="3049" spans="3:3" x14ac:dyDescent="0.15">
      <c r="C3049" s="16"/>
    </row>
    <row r="3050" spans="3:3" x14ac:dyDescent="0.15">
      <c r="C3050" s="16"/>
    </row>
    <row r="3051" spans="3:3" x14ac:dyDescent="0.15">
      <c r="C3051" s="16"/>
    </row>
    <row r="3052" spans="3:3" x14ac:dyDescent="0.15">
      <c r="C3052" s="16"/>
    </row>
    <row r="3053" spans="3:3" x14ac:dyDescent="0.15">
      <c r="C3053" s="16"/>
    </row>
    <row r="3054" spans="3:3" x14ac:dyDescent="0.15">
      <c r="C3054" s="16"/>
    </row>
    <row r="3055" spans="3:3" x14ac:dyDescent="0.15">
      <c r="C3055" s="16"/>
    </row>
    <row r="3056" spans="3:3" x14ac:dyDescent="0.15">
      <c r="C3056" s="16"/>
    </row>
    <row r="3057" spans="3:3" x14ac:dyDescent="0.15">
      <c r="C3057" s="16"/>
    </row>
    <row r="3058" spans="3:3" x14ac:dyDescent="0.15">
      <c r="C3058" s="16"/>
    </row>
    <row r="3059" spans="3:3" x14ac:dyDescent="0.15">
      <c r="C3059" s="16"/>
    </row>
    <row r="3060" spans="3:3" x14ac:dyDescent="0.15">
      <c r="C3060" s="16"/>
    </row>
    <row r="3061" spans="3:3" x14ac:dyDescent="0.15">
      <c r="C3061" s="16"/>
    </row>
    <row r="3062" spans="3:3" x14ac:dyDescent="0.15">
      <c r="C3062" s="16"/>
    </row>
    <row r="3063" spans="3:3" x14ac:dyDescent="0.15">
      <c r="C3063" s="16"/>
    </row>
    <row r="3064" spans="3:3" x14ac:dyDescent="0.15">
      <c r="C3064" s="16"/>
    </row>
    <row r="3065" spans="3:3" x14ac:dyDescent="0.15">
      <c r="C3065" s="16"/>
    </row>
    <row r="3066" spans="3:3" x14ac:dyDescent="0.15">
      <c r="C3066" s="16"/>
    </row>
    <row r="3067" spans="3:3" x14ac:dyDescent="0.15">
      <c r="C3067" s="16"/>
    </row>
    <row r="3068" spans="3:3" x14ac:dyDescent="0.15">
      <c r="C3068" s="16"/>
    </row>
    <row r="3069" spans="3:3" x14ac:dyDescent="0.15">
      <c r="C3069" s="16"/>
    </row>
    <row r="3070" spans="3:3" x14ac:dyDescent="0.15">
      <c r="C3070" s="16"/>
    </row>
    <row r="3071" spans="3:3" x14ac:dyDescent="0.15">
      <c r="C3071" s="16"/>
    </row>
    <row r="3072" spans="3:3" x14ac:dyDescent="0.15">
      <c r="C3072" s="16"/>
    </row>
    <row r="3073" spans="3:3" x14ac:dyDescent="0.15">
      <c r="C3073" s="16"/>
    </row>
    <row r="3074" spans="3:3" x14ac:dyDescent="0.15">
      <c r="C3074" s="16"/>
    </row>
    <row r="3075" spans="3:3" x14ac:dyDescent="0.15">
      <c r="C3075" s="16"/>
    </row>
    <row r="3076" spans="3:3" x14ac:dyDescent="0.15">
      <c r="C3076" s="16"/>
    </row>
    <row r="3077" spans="3:3" x14ac:dyDescent="0.15">
      <c r="C3077" s="16"/>
    </row>
    <row r="3078" spans="3:3" x14ac:dyDescent="0.15">
      <c r="C3078" s="16"/>
    </row>
    <row r="3079" spans="3:3" x14ac:dyDescent="0.15">
      <c r="C3079" s="16"/>
    </row>
    <row r="3080" spans="3:3" x14ac:dyDescent="0.15">
      <c r="C3080" s="16"/>
    </row>
    <row r="3081" spans="3:3" x14ac:dyDescent="0.15">
      <c r="C3081" s="16"/>
    </row>
    <row r="3082" spans="3:3" x14ac:dyDescent="0.15">
      <c r="C3082" s="16"/>
    </row>
    <row r="3083" spans="3:3" x14ac:dyDescent="0.15">
      <c r="C3083" s="16"/>
    </row>
    <row r="3084" spans="3:3" x14ac:dyDescent="0.15">
      <c r="C3084" s="16"/>
    </row>
    <row r="3085" spans="3:3" x14ac:dyDescent="0.15">
      <c r="C3085" s="16"/>
    </row>
    <row r="3086" spans="3:3" x14ac:dyDescent="0.15">
      <c r="C3086" s="16"/>
    </row>
    <row r="3087" spans="3:3" x14ac:dyDescent="0.15">
      <c r="C3087" s="16"/>
    </row>
    <row r="3088" spans="3:3" x14ac:dyDescent="0.15">
      <c r="C3088" s="16"/>
    </row>
    <row r="3089" spans="3:3" x14ac:dyDescent="0.15">
      <c r="C3089" s="16"/>
    </row>
    <row r="3090" spans="3:3" x14ac:dyDescent="0.15">
      <c r="C3090" s="16"/>
    </row>
    <row r="3091" spans="3:3" x14ac:dyDescent="0.15">
      <c r="C3091" s="16"/>
    </row>
    <row r="3092" spans="3:3" x14ac:dyDescent="0.15">
      <c r="C3092" s="16"/>
    </row>
    <row r="3093" spans="3:3" x14ac:dyDescent="0.15">
      <c r="C3093" s="16"/>
    </row>
    <row r="3094" spans="3:3" x14ac:dyDescent="0.15">
      <c r="C3094" s="16"/>
    </row>
    <row r="3095" spans="3:3" x14ac:dyDescent="0.15">
      <c r="C3095" s="16"/>
    </row>
    <row r="3096" spans="3:3" x14ac:dyDescent="0.15">
      <c r="C3096" s="16"/>
    </row>
    <row r="3097" spans="3:3" x14ac:dyDescent="0.15">
      <c r="C3097" s="16"/>
    </row>
    <row r="3098" spans="3:3" x14ac:dyDescent="0.15">
      <c r="C3098" s="16"/>
    </row>
    <row r="3099" spans="3:3" x14ac:dyDescent="0.15">
      <c r="C3099" s="16"/>
    </row>
    <row r="3100" spans="3:3" x14ac:dyDescent="0.15">
      <c r="C3100" s="16"/>
    </row>
    <row r="3101" spans="3:3" x14ac:dyDescent="0.15">
      <c r="C3101" s="16"/>
    </row>
    <row r="3102" spans="3:3" x14ac:dyDescent="0.15">
      <c r="C3102" s="16"/>
    </row>
    <row r="3103" spans="3:3" x14ac:dyDescent="0.15">
      <c r="C3103" s="16"/>
    </row>
    <row r="3104" spans="3:3" x14ac:dyDescent="0.15">
      <c r="C3104" s="16"/>
    </row>
    <row r="3105" spans="3:3" x14ac:dyDescent="0.15">
      <c r="C3105" s="16"/>
    </row>
    <row r="3106" spans="3:3" x14ac:dyDescent="0.15">
      <c r="C3106" s="16"/>
    </row>
    <row r="3107" spans="3:3" x14ac:dyDescent="0.15">
      <c r="C3107" s="16"/>
    </row>
    <row r="3108" spans="3:3" x14ac:dyDescent="0.15">
      <c r="C3108" s="16"/>
    </row>
    <row r="3109" spans="3:3" x14ac:dyDescent="0.15">
      <c r="C3109" s="16"/>
    </row>
    <row r="3110" spans="3:3" x14ac:dyDescent="0.15">
      <c r="C3110" s="16"/>
    </row>
    <row r="3111" spans="3:3" x14ac:dyDescent="0.15">
      <c r="C3111" s="16"/>
    </row>
    <row r="3112" spans="3:3" x14ac:dyDescent="0.15">
      <c r="C3112" s="16"/>
    </row>
    <row r="3113" spans="3:3" x14ac:dyDescent="0.15">
      <c r="C3113" s="16"/>
    </row>
    <row r="3114" spans="3:3" x14ac:dyDescent="0.15">
      <c r="C3114" s="16"/>
    </row>
    <row r="3115" spans="3:3" x14ac:dyDescent="0.15">
      <c r="C3115" s="16"/>
    </row>
    <row r="3116" spans="3:3" x14ac:dyDescent="0.15">
      <c r="C3116" s="16"/>
    </row>
    <row r="3117" spans="3:3" x14ac:dyDescent="0.15">
      <c r="C3117" s="16"/>
    </row>
    <row r="3118" spans="3:3" x14ac:dyDescent="0.15">
      <c r="C3118" s="16"/>
    </row>
    <row r="3119" spans="3:3" x14ac:dyDescent="0.15">
      <c r="C3119" s="16"/>
    </row>
    <row r="3120" spans="3:3" x14ac:dyDescent="0.15">
      <c r="C3120" s="16"/>
    </row>
    <row r="3121" spans="3:3" x14ac:dyDescent="0.15">
      <c r="C3121" s="16"/>
    </row>
    <row r="3122" spans="3:3" x14ac:dyDescent="0.15">
      <c r="C3122" s="16"/>
    </row>
    <row r="3123" spans="3:3" x14ac:dyDescent="0.15">
      <c r="C3123" s="16"/>
    </row>
    <row r="3124" spans="3:3" x14ac:dyDescent="0.15">
      <c r="C3124" s="16"/>
    </row>
    <row r="3125" spans="3:3" x14ac:dyDescent="0.15">
      <c r="C3125" s="16"/>
    </row>
    <row r="3126" spans="3:3" x14ac:dyDescent="0.15">
      <c r="C3126" s="16"/>
    </row>
    <row r="3127" spans="3:3" x14ac:dyDescent="0.15">
      <c r="C3127" s="16"/>
    </row>
    <row r="3128" spans="3:3" x14ac:dyDescent="0.15">
      <c r="C3128" s="16"/>
    </row>
    <row r="3129" spans="3:3" x14ac:dyDescent="0.15">
      <c r="C3129" s="16"/>
    </row>
    <row r="3130" spans="3:3" x14ac:dyDescent="0.15">
      <c r="C3130" s="16"/>
    </row>
    <row r="3131" spans="3:3" x14ac:dyDescent="0.15">
      <c r="C3131" s="16"/>
    </row>
    <row r="3132" spans="3:3" x14ac:dyDescent="0.15">
      <c r="C3132" s="16"/>
    </row>
    <row r="3133" spans="3:3" x14ac:dyDescent="0.15">
      <c r="C3133" s="16"/>
    </row>
    <row r="3134" spans="3:3" x14ac:dyDescent="0.15">
      <c r="C3134" s="16"/>
    </row>
    <row r="3135" spans="3:3" x14ac:dyDescent="0.15">
      <c r="C3135" s="16"/>
    </row>
    <row r="3136" spans="3:3" x14ac:dyDescent="0.15">
      <c r="C3136" s="16"/>
    </row>
    <row r="3137" spans="3:3" x14ac:dyDescent="0.15">
      <c r="C3137" s="16"/>
    </row>
    <row r="3138" spans="3:3" x14ac:dyDescent="0.15">
      <c r="C3138" s="16"/>
    </row>
    <row r="3139" spans="3:3" x14ac:dyDescent="0.15">
      <c r="C3139" s="16"/>
    </row>
    <row r="3140" spans="3:3" x14ac:dyDescent="0.15">
      <c r="C3140" s="16"/>
    </row>
    <row r="3141" spans="3:3" x14ac:dyDescent="0.15">
      <c r="C3141" s="16"/>
    </row>
    <row r="3142" spans="3:3" x14ac:dyDescent="0.15">
      <c r="C3142" s="16"/>
    </row>
    <row r="3143" spans="3:3" x14ac:dyDescent="0.15">
      <c r="C3143" s="16"/>
    </row>
    <row r="3144" spans="3:3" x14ac:dyDescent="0.15">
      <c r="C3144" s="16"/>
    </row>
    <row r="3145" spans="3:3" x14ac:dyDescent="0.15">
      <c r="C3145" s="16"/>
    </row>
    <row r="3146" spans="3:3" x14ac:dyDescent="0.15">
      <c r="C3146" s="16"/>
    </row>
    <row r="3147" spans="3:3" x14ac:dyDescent="0.15">
      <c r="C3147" s="16"/>
    </row>
    <row r="3148" spans="3:3" x14ac:dyDescent="0.15">
      <c r="C3148" s="16"/>
    </row>
    <row r="3149" spans="3:3" x14ac:dyDescent="0.15">
      <c r="C3149" s="16"/>
    </row>
    <row r="3150" spans="3:3" x14ac:dyDescent="0.15">
      <c r="C3150" s="16"/>
    </row>
    <row r="3151" spans="3:3" x14ac:dyDescent="0.15">
      <c r="C3151" s="16"/>
    </row>
    <row r="3152" spans="3:3" x14ac:dyDescent="0.15">
      <c r="C3152" s="16"/>
    </row>
    <row r="3153" spans="3:3" x14ac:dyDescent="0.15">
      <c r="C3153" s="16"/>
    </row>
    <row r="3154" spans="3:3" x14ac:dyDescent="0.15">
      <c r="C3154" s="16"/>
    </row>
    <row r="3155" spans="3:3" x14ac:dyDescent="0.15">
      <c r="C3155" s="16"/>
    </row>
    <row r="3156" spans="3:3" x14ac:dyDescent="0.15">
      <c r="C3156" s="16"/>
    </row>
    <row r="3157" spans="3:3" x14ac:dyDescent="0.15">
      <c r="C3157" s="16"/>
    </row>
    <row r="3158" spans="3:3" x14ac:dyDescent="0.15">
      <c r="C3158" s="16"/>
    </row>
    <row r="3159" spans="3:3" x14ac:dyDescent="0.15">
      <c r="C3159" s="16"/>
    </row>
    <row r="3160" spans="3:3" x14ac:dyDescent="0.15">
      <c r="C3160" s="16"/>
    </row>
    <row r="3161" spans="3:3" x14ac:dyDescent="0.15">
      <c r="C3161" s="16"/>
    </row>
    <row r="3162" spans="3:3" x14ac:dyDescent="0.15">
      <c r="C3162" s="16"/>
    </row>
    <row r="3163" spans="3:3" x14ac:dyDescent="0.15">
      <c r="C3163" s="16"/>
    </row>
    <row r="3164" spans="3:3" x14ac:dyDescent="0.15">
      <c r="C3164" s="16"/>
    </row>
    <row r="3165" spans="3:3" x14ac:dyDescent="0.15">
      <c r="C3165" s="16"/>
    </row>
    <row r="3166" spans="3:3" x14ac:dyDescent="0.15">
      <c r="C3166" s="16"/>
    </row>
    <row r="3167" spans="3:3" x14ac:dyDescent="0.15">
      <c r="C3167" s="16"/>
    </row>
    <row r="3168" spans="3:3" x14ac:dyDescent="0.15">
      <c r="C3168" s="16"/>
    </row>
    <row r="3169" spans="3:3" x14ac:dyDescent="0.15">
      <c r="C3169" s="16"/>
    </row>
    <row r="3170" spans="3:3" x14ac:dyDescent="0.15">
      <c r="C3170" s="16"/>
    </row>
    <row r="3171" spans="3:3" x14ac:dyDescent="0.15">
      <c r="C3171" s="16"/>
    </row>
    <row r="3172" spans="3:3" x14ac:dyDescent="0.15">
      <c r="C3172" s="16"/>
    </row>
    <row r="3173" spans="3:3" x14ac:dyDescent="0.15">
      <c r="C3173" s="16"/>
    </row>
    <row r="3174" spans="3:3" x14ac:dyDescent="0.15">
      <c r="C3174" s="16"/>
    </row>
    <row r="3175" spans="3:3" x14ac:dyDescent="0.15">
      <c r="C3175" s="16"/>
    </row>
    <row r="3176" spans="3:3" x14ac:dyDescent="0.15">
      <c r="C3176" s="16"/>
    </row>
    <row r="3177" spans="3:3" x14ac:dyDescent="0.15">
      <c r="C3177" s="16"/>
    </row>
    <row r="3178" spans="3:3" x14ac:dyDescent="0.15">
      <c r="C3178" s="16"/>
    </row>
    <row r="3179" spans="3:3" x14ac:dyDescent="0.15">
      <c r="C3179" s="16"/>
    </row>
    <row r="3180" spans="3:3" x14ac:dyDescent="0.15">
      <c r="C3180" s="16"/>
    </row>
    <row r="3181" spans="3:3" x14ac:dyDescent="0.15">
      <c r="C3181" s="16"/>
    </row>
    <row r="3182" spans="3:3" x14ac:dyDescent="0.15">
      <c r="C3182" s="16"/>
    </row>
    <row r="3183" spans="3:3" x14ac:dyDescent="0.15">
      <c r="C3183" s="16"/>
    </row>
    <row r="3184" spans="3:3" x14ac:dyDescent="0.15">
      <c r="C3184" s="16"/>
    </row>
    <row r="3185" spans="3:3" x14ac:dyDescent="0.15">
      <c r="C3185" s="16"/>
    </row>
    <row r="3186" spans="3:3" x14ac:dyDescent="0.15">
      <c r="C3186" s="16"/>
    </row>
    <row r="3187" spans="3:3" x14ac:dyDescent="0.15">
      <c r="C3187" s="16"/>
    </row>
    <row r="3188" spans="3:3" x14ac:dyDescent="0.15">
      <c r="C3188" s="16"/>
    </row>
    <row r="3189" spans="3:3" x14ac:dyDescent="0.15">
      <c r="C3189" s="16"/>
    </row>
    <row r="3190" spans="3:3" x14ac:dyDescent="0.15">
      <c r="C3190" s="16"/>
    </row>
    <row r="3191" spans="3:3" x14ac:dyDescent="0.15">
      <c r="C3191" s="16"/>
    </row>
    <row r="3192" spans="3:3" x14ac:dyDescent="0.15">
      <c r="C3192" s="16"/>
    </row>
    <row r="3193" spans="3:3" x14ac:dyDescent="0.15">
      <c r="C3193" s="16"/>
    </row>
    <row r="3194" spans="3:3" x14ac:dyDescent="0.15">
      <c r="C3194" s="16"/>
    </row>
    <row r="3195" spans="3:3" x14ac:dyDescent="0.15">
      <c r="C3195" s="16"/>
    </row>
    <row r="3196" spans="3:3" x14ac:dyDescent="0.15">
      <c r="C3196" s="16"/>
    </row>
    <row r="3197" spans="3:3" x14ac:dyDescent="0.15">
      <c r="C3197" s="16"/>
    </row>
    <row r="3198" spans="3:3" x14ac:dyDescent="0.15">
      <c r="C3198" s="16"/>
    </row>
    <row r="3199" spans="3:3" x14ac:dyDescent="0.15">
      <c r="C3199" s="16"/>
    </row>
    <row r="3200" spans="3:3" x14ac:dyDescent="0.15">
      <c r="C3200" s="16"/>
    </row>
    <row r="3201" spans="3:3" x14ac:dyDescent="0.15">
      <c r="C3201" s="16"/>
    </row>
    <row r="3202" spans="3:3" x14ac:dyDescent="0.15">
      <c r="C3202" s="16"/>
    </row>
    <row r="3203" spans="3:3" x14ac:dyDescent="0.15">
      <c r="C3203" s="16"/>
    </row>
    <row r="3204" spans="3:3" x14ac:dyDescent="0.15">
      <c r="C3204" s="16"/>
    </row>
    <row r="3205" spans="3:3" x14ac:dyDescent="0.15">
      <c r="C3205" s="16"/>
    </row>
    <row r="3206" spans="3:3" x14ac:dyDescent="0.15">
      <c r="C3206" s="16"/>
    </row>
    <row r="3207" spans="3:3" x14ac:dyDescent="0.15">
      <c r="C3207" s="16"/>
    </row>
    <row r="3208" spans="3:3" x14ac:dyDescent="0.15">
      <c r="C3208" s="16"/>
    </row>
    <row r="3209" spans="3:3" x14ac:dyDescent="0.15">
      <c r="C3209" s="16"/>
    </row>
    <row r="3210" spans="3:3" x14ac:dyDescent="0.15">
      <c r="C3210" s="16"/>
    </row>
    <row r="3211" spans="3:3" x14ac:dyDescent="0.15">
      <c r="C3211" s="16"/>
    </row>
    <row r="3212" spans="3:3" x14ac:dyDescent="0.15">
      <c r="C3212" s="16"/>
    </row>
    <row r="3213" spans="3:3" x14ac:dyDescent="0.15">
      <c r="C3213" s="16"/>
    </row>
    <row r="3214" spans="3:3" x14ac:dyDescent="0.15">
      <c r="C3214" s="16"/>
    </row>
    <row r="3215" spans="3:3" x14ac:dyDescent="0.15">
      <c r="C3215" s="16"/>
    </row>
    <row r="3216" spans="3:3" x14ac:dyDescent="0.15">
      <c r="C3216" s="16"/>
    </row>
    <row r="3217" spans="3:3" x14ac:dyDescent="0.15">
      <c r="C3217" s="16"/>
    </row>
    <row r="3218" spans="3:3" x14ac:dyDescent="0.15">
      <c r="C3218" s="16"/>
    </row>
    <row r="3219" spans="3:3" x14ac:dyDescent="0.15">
      <c r="C3219" s="16"/>
    </row>
    <row r="3220" spans="3:3" x14ac:dyDescent="0.15">
      <c r="C3220" s="16"/>
    </row>
    <row r="3221" spans="3:3" x14ac:dyDescent="0.15">
      <c r="C3221" s="16"/>
    </row>
    <row r="3222" spans="3:3" x14ac:dyDescent="0.15">
      <c r="C3222" s="16"/>
    </row>
    <row r="3223" spans="3:3" x14ac:dyDescent="0.15">
      <c r="C3223" s="16"/>
    </row>
    <row r="3224" spans="3:3" x14ac:dyDescent="0.15">
      <c r="C3224" s="16"/>
    </row>
    <row r="3225" spans="3:3" x14ac:dyDescent="0.15">
      <c r="C3225" s="16"/>
    </row>
    <row r="3226" spans="3:3" x14ac:dyDescent="0.15">
      <c r="C3226" s="16"/>
    </row>
    <row r="3227" spans="3:3" x14ac:dyDescent="0.15">
      <c r="C3227" s="16"/>
    </row>
    <row r="3228" spans="3:3" x14ac:dyDescent="0.15">
      <c r="C3228" s="16"/>
    </row>
    <row r="3229" spans="3:3" x14ac:dyDescent="0.15">
      <c r="C3229" s="16"/>
    </row>
    <row r="3230" spans="3:3" x14ac:dyDescent="0.15">
      <c r="C3230" s="16"/>
    </row>
    <row r="3231" spans="3:3" x14ac:dyDescent="0.15">
      <c r="C3231" s="16"/>
    </row>
    <row r="3232" spans="3:3" x14ac:dyDescent="0.15">
      <c r="C3232" s="16"/>
    </row>
    <row r="3233" spans="3:3" x14ac:dyDescent="0.15">
      <c r="C3233" s="16"/>
    </row>
    <row r="3234" spans="3:3" x14ac:dyDescent="0.15">
      <c r="C3234" s="16"/>
    </row>
    <row r="3235" spans="3:3" x14ac:dyDescent="0.15">
      <c r="C3235" s="16"/>
    </row>
    <row r="3236" spans="3:3" x14ac:dyDescent="0.15">
      <c r="C3236" s="16"/>
    </row>
    <row r="3237" spans="3:3" x14ac:dyDescent="0.15">
      <c r="C3237" s="16"/>
    </row>
    <row r="3238" spans="3:3" x14ac:dyDescent="0.15">
      <c r="C3238" s="16"/>
    </row>
    <row r="3239" spans="3:3" x14ac:dyDescent="0.15">
      <c r="C3239" s="16"/>
    </row>
    <row r="3240" spans="3:3" x14ac:dyDescent="0.15">
      <c r="C3240" s="16"/>
    </row>
    <row r="3241" spans="3:3" x14ac:dyDescent="0.15">
      <c r="C3241" s="16"/>
    </row>
    <row r="3242" spans="3:3" x14ac:dyDescent="0.15">
      <c r="C3242" s="16"/>
    </row>
    <row r="3243" spans="3:3" x14ac:dyDescent="0.15">
      <c r="C3243" s="16"/>
    </row>
    <row r="3244" spans="3:3" x14ac:dyDescent="0.15">
      <c r="C3244" s="16"/>
    </row>
    <row r="3245" spans="3:3" x14ac:dyDescent="0.15">
      <c r="C3245" s="16"/>
    </row>
    <row r="3246" spans="3:3" x14ac:dyDescent="0.15">
      <c r="C3246" s="16"/>
    </row>
    <row r="3247" spans="3:3" x14ac:dyDescent="0.15">
      <c r="C3247" s="16"/>
    </row>
    <row r="3248" spans="3:3" x14ac:dyDescent="0.15">
      <c r="C3248" s="16"/>
    </row>
    <row r="3249" spans="3:3" x14ac:dyDescent="0.15">
      <c r="C3249" s="16"/>
    </row>
    <row r="3250" spans="3:3" x14ac:dyDescent="0.15">
      <c r="C3250" s="16"/>
    </row>
    <row r="3251" spans="3:3" x14ac:dyDescent="0.15">
      <c r="C3251" s="16"/>
    </row>
    <row r="3252" spans="3:3" x14ac:dyDescent="0.15">
      <c r="C3252" s="16"/>
    </row>
    <row r="3253" spans="3:3" x14ac:dyDescent="0.15">
      <c r="C3253" s="16"/>
    </row>
    <row r="3254" spans="3:3" x14ac:dyDescent="0.15">
      <c r="C3254" s="16"/>
    </row>
    <row r="3255" spans="3:3" x14ac:dyDescent="0.15">
      <c r="C3255" s="16"/>
    </row>
    <row r="3256" spans="3:3" x14ac:dyDescent="0.15">
      <c r="C3256" s="16"/>
    </row>
    <row r="3257" spans="3:3" x14ac:dyDescent="0.15">
      <c r="C3257" s="16"/>
    </row>
    <row r="3258" spans="3:3" x14ac:dyDescent="0.15">
      <c r="C3258" s="16"/>
    </row>
    <row r="3259" spans="3:3" x14ac:dyDescent="0.15">
      <c r="C3259" s="16"/>
    </row>
    <row r="3260" spans="3:3" x14ac:dyDescent="0.15">
      <c r="C3260" s="16"/>
    </row>
    <row r="3261" spans="3:3" x14ac:dyDescent="0.15">
      <c r="C3261" s="16"/>
    </row>
    <row r="3262" spans="3:3" x14ac:dyDescent="0.15">
      <c r="C3262" s="16"/>
    </row>
    <row r="3263" spans="3:3" x14ac:dyDescent="0.15">
      <c r="C3263" s="16"/>
    </row>
    <row r="3264" spans="3:3" x14ac:dyDescent="0.15">
      <c r="C3264" s="16"/>
    </row>
    <row r="3265" spans="3:3" x14ac:dyDescent="0.15">
      <c r="C3265" s="16"/>
    </row>
    <row r="3266" spans="3:3" x14ac:dyDescent="0.15">
      <c r="C3266" s="16"/>
    </row>
    <row r="3267" spans="3:3" x14ac:dyDescent="0.15">
      <c r="C3267" s="16"/>
    </row>
    <row r="3268" spans="3:3" x14ac:dyDescent="0.15">
      <c r="C3268" s="16"/>
    </row>
    <row r="3269" spans="3:3" x14ac:dyDescent="0.15">
      <c r="C3269" s="16"/>
    </row>
    <row r="3270" spans="3:3" x14ac:dyDescent="0.15">
      <c r="C3270" s="16"/>
    </row>
    <row r="3271" spans="3:3" x14ac:dyDescent="0.15">
      <c r="C3271" s="16"/>
    </row>
    <row r="3272" spans="3:3" x14ac:dyDescent="0.15">
      <c r="C3272" s="16"/>
    </row>
    <row r="3273" spans="3:3" x14ac:dyDescent="0.15">
      <c r="C3273" s="16"/>
    </row>
    <row r="3274" spans="3:3" x14ac:dyDescent="0.15">
      <c r="C3274" s="16"/>
    </row>
    <row r="3275" spans="3:3" x14ac:dyDescent="0.15">
      <c r="C3275" s="16"/>
    </row>
    <row r="3276" spans="3:3" x14ac:dyDescent="0.15">
      <c r="C3276" s="16"/>
    </row>
    <row r="3277" spans="3:3" x14ac:dyDescent="0.15">
      <c r="C3277" s="16"/>
    </row>
    <row r="3278" spans="3:3" x14ac:dyDescent="0.15">
      <c r="C3278" s="16"/>
    </row>
    <row r="3279" spans="3:3" x14ac:dyDescent="0.15">
      <c r="C3279" s="16"/>
    </row>
    <row r="3280" spans="3:3" x14ac:dyDescent="0.15">
      <c r="C3280" s="16"/>
    </row>
    <row r="3281" spans="3:3" x14ac:dyDescent="0.15">
      <c r="C3281" s="16"/>
    </row>
    <row r="3282" spans="3:3" x14ac:dyDescent="0.15">
      <c r="C3282" s="16"/>
    </row>
    <row r="3283" spans="3:3" x14ac:dyDescent="0.15">
      <c r="C3283" s="16"/>
    </row>
    <row r="3284" spans="3:3" x14ac:dyDescent="0.15">
      <c r="C3284" s="16"/>
    </row>
    <row r="3285" spans="3:3" x14ac:dyDescent="0.15">
      <c r="C3285" s="16"/>
    </row>
    <row r="3286" spans="3:3" x14ac:dyDescent="0.15">
      <c r="C3286" s="16"/>
    </row>
    <row r="3287" spans="3:3" x14ac:dyDescent="0.15">
      <c r="C3287" s="16"/>
    </row>
    <row r="3288" spans="3:3" x14ac:dyDescent="0.15">
      <c r="C3288" s="16"/>
    </row>
    <row r="3289" spans="3:3" x14ac:dyDescent="0.15">
      <c r="C3289" s="16"/>
    </row>
    <row r="3290" spans="3:3" x14ac:dyDescent="0.15">
      <c r="C3290" s="16"/>
    </row>
    <row r="3291" spans="3:3" x14ac:dyDescent="0.15">
      <c r="C3291" s="16"/>
    </row>
    <row r="3292" spans="3:3" x14ac:dyDescent="0.15">
      <c r="C3292" s="16"/>
    </row>
    <row r="3293" spans="3:3" x14ac:dyDescent="0.15">
      <c r="C3293" s="16"/>
    </row>
    <row r="3294" spans="3:3" x14ac:dyDescent="0.15">
      <c r="C3294" s="16"/>
    </row>
    <row r="3295" spans="3:3" x14ac:dyDescent="0.15">
      <c r="C3295" s="16"/>
    </row>
    <row r="3296" spans="3:3" x14ac:dyDescent="0.15">
      <c r="C3296" s="16"/>
    </row>
    <row r="3297" spans="3:3" x14ac:dyDescent="0.15">
      <c r="C3297" s="16"/>
    </row>
    <row r="3298" spans="3:3" x14ac:dyDescent="0.15">
      <c r="C3298" s="16"/>
    </row>
    <row r="3299" spans="3:3" x14ac:dyDescent="0.15">
      <c r="C3299" s="16"/>
    </row>
    <row r="3300" spans="3:3" x14ac:dyDescent="0.15">
      <c r="C3300" s="16"/>
    </row>
    <row r="3301" spans="3:3" x14ac:dyDescent="0.15">
      <c r="C3301" s="16"/>
    </row>
    <row r="3302" spans="3:3" x14ac:dyDescent="0.15">
      <c r="C3302" s="16"/>
    </row>
    <row r="3303" spans="3:3" x14ac:dyDescent="0.15">
      <c r="C3303" s="16"/>
    </row>
    <row r="3304" spans="3:3" x14ac:dyDescent="0.15">
      <c r="C3304" s="16"/>
    </row>
    <row r="3305" spans="3:3" x14ac:dyDescent="0.15">
      <c r="C3305" s="16"/>
    </row>
    <row r="3306" spans="3:3" x14ac:dyDescent="0.15">
      <c r="C3306" s="16"/>
    </row>
    <row r="3307" spans="3:3" x14ac:dyDescent="0.15">
      <c r="C3307" s="16"/>
    </row>
    <row r="3308" spans="3:3" x14ac:dyDescent="0.15">
      <c r="C3308" s="16"/>
    </row>
    <row r="3309" spans="3:3" x14ac:dyDescent="0.15">
      <c r="C3309" s="16"/>
    </row>
    <row r="3310" spans="3:3" x14ac:dyDescent="0.15">
      <c r="C3310" s="16"/>
    </row>
    <row r="3311" spans="3:3" x14ac:dyDescent="0.15">
      <c r="C3311" s="16"/>
    </row>
    <row r="3312" spans="3:3" x14ac:dyDescent="0.15">
      <c r="C3312" s="16"/>
    </row>
    <row r="3313" spans="3:3" x14ac:dyDescent="0.15">
      <c r="C3313" s="16"/>
    </row>
    <row r="3314" spans="3:3" x14ac:dyDescent="0.15">
      <c r="C3314" s="16"/>
    </row>
    <row r="3315" spans="3:3" x14ac:dyDescent="0.15">
      <c r="C3315" s="16"/>
    </row>
  </sheetData>
  <sheetProtection password="8D70" sheet="1" objects="1" scenarios="1" selectLockedCells="1" selectUnlockedCells="1"/>
  <phoneticPr fontId="2"/>
  <pageMargins left="0.75" right="0.75" top="1" bottom="1" header="0.51200000000000001" footer="0.5120000000000000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2:IS3315"/>
  <sheetViews>
    <sheetView topLeftCell="A2" workbookViewId="0">
      <pane ySplit="13" topLeftCell="A63" activePane="bottomLeft" state="frozen"/>
      <selection activeCell="A2" sqref="A2"/>
      <selection pane="bottomLeft" activeCell="J6" sqref="J6"/>
    </sheetView>
  </sheetViews>
  <sheetFormatPr defaultRowHeight="13.5" x14ac:dyDescent="0.15"/>
  <cols>
    <col min="1" max="1" width="38.375" customWidth="1"/>
    <col min="2" max="10" width="5.625" customWidth="1"/>
    <col min="11" max="11" width="6.125" customWidth="1"/>
    <col min="12" max="16" width="5.625" customWidth="1"/>
    <col min="17" max="17" width="5.375" customWidth="1"/>
    <col min="18" max="226" width="5.625" customWidth="1"/>
  </cols>
  <sheetData>
    <row r="2" spans="1:202" x14ac:dyDescent="0.15">
      <c r="A2" s="7" t="s">
        <v>37</v>
      </c>
      <c r="B2">
        <f>'円柱及び中空円柱磁石（径方向磁化）計算シート'!$C$12</f>
        <v>10</v>
      </c>
    </row>
    <row r="3" spans="1:202" ht="16.5" x14ac:dyDescent="0.25">
      <c r="A3" s="7" t="s">
        <v>61</v>
      </c>
      <c r="B3">
        <f>'円柱及び中空円柱磁石（径方向磁化）計算シート'!$C$13</f>
        <v>6</v>
      </c>
    </row>
    <row r="4" spans="1:202" ht="16.5" x14ac:dyDescent="0.25">
      <c r="A4" s="7" t="s">
        <v>62</v>
      </c>
      <c r="B4">
        <f>'円柱及び中空円柱磁石（径方向磁化）計算シート'!$C$22</f>
        <v>11</v>
      </c>
    </row>
    <row r="5" spans="1:202" ht="16.5" x14ac:dyDescent="0.25">
      <c r="A5" s="7" t="s">
        <v>63</v>
      </c>
      <c r="B5">
        <f>'円柱及び中空円柱磁石（径方向磁化）計算シート'!E$25</f>
        <v>0.17453292519943295</v>
      </c>
    </row>
    <row r="6" spans="1:202" ht="16.5" x14ac:dyDescent="0.25">
      <c r="A6" s="7" t="s">
        <v>16</v>
      </c>
      <c r="B6">
        <f>'円柱及び中空円柱磁石（径方向磁化）計算シート'!E$26</f>
        <v>-5</v>
      </c>
    </row>
    <row r="7" spans="1:202" ht="17.25" customHeight="1" x14ac:dyDescent="0.15">
      <c r="A7" s="7" t="s">
        <v>64</v>
      </c>
      <c r="B7">
        <f>'円柱及び中空円柱磁石（径方向磁化）計算シート'!$C$14</f>
        <v>10</v>
      </c>
    </row>
    <row r="9" spans="1:202" x14ac:dyDescent="0.15">
      <c r="A9" s="20" t="s">
        <v>20</v>
      </c>
    </row>
    <row r="10" spans="1:202" x14ac:dyDescent="0.15">
      <c r="A10" s="20" t="s">
        <v>21</v>
      </c>
      <c r="B10" s="10">
        <v>0</v>
      </c>
    </row>
    <row r="11" spans="1:202" x14ac:dyDescent="0.15">
      <c r="A11" s="20" t="s">
        <v>22</v>
      </c>
      <c r="B11" s="10">
        <f>2*PI()</f>
        <v>6.2831853071795862</v>
      </c>
    </row>
    <row r="12" spans="1:202" x14ac:dyDescent="0.15">
      <c r="A12" s="20" t="s">
        <v>3</v>
      </c>
      <c r="B12">
        <f>(B11-B10)/200</f>
        <v>3.1415926535897934E-2</v>
      </c>
    </row>
    <row r="13" spans="1:202" x14ac:dyDescent="0.15">
      <c r="A13" s="20" t="s">
        <v>0</v>
      </c>
      <c r="B13">
        <v>0</v>
      </c>
      <c r="C13">
        <v>1</v>
      </c>
      <c r="D13">
        <v>2</v>
      </c>
      <c r="E13">
        <v>3</v>
      </c>
      <c r="F13">
        <v>4</v>
      </c>
      <c r="G13">
        <v>5</v>
      </c>
      <c r="H13">
        <v>6</v>
      </c>
      <c r="I13">
        <v>7</v>
      </c>
      <c r="J13">
        <v>8</v>
      </c>
      <c r="K13">
        <v>9</v>
      </c>
      <c r="L13">
        <v>10</v>
      </c>
      <c r="M13">
        <v>11</v>
      </c>
      <c r="N13">
        <v>12</v>
      </c>
      <c r="O13">
        <v>13</v>
      </c>
      <c r="P13">
        <v>14</v>
      </c>
      <c r="Q13">
        <v>15</v>
      </c>
      <c r="R13">
        <v>16</v>
      </c>
      <c r="S13">
        <v>17</v>
      </c>
      <c r="T13">
        <v>18</v>
      </c>
      <c r="U13">
        <v>19</v>
      </c>
      <c r="V13">
        <v>20</v>
      </c>
      <c r="W13">
        <v>21</v>
      </c>
      <c r="X13">
        <v>22</v>
      </c>
      <c r="Y13">
        <v>23</v>
      </c>
      <c r="Z13">
        <v>24</v>
      </c>
      <c r="AA13">
        <v>25</v>
      </c>
      <c r="AB13">
        <v>26</v>
      </c>
      <c r="AC13">
        <v>27</v>
      </c>
      <c r="AD13">
        <v>28</v>
      </c>
      <c r="AE13">
        <v>29</v>
      </c>
      <c r="AF13">
        <v>30</v>
      </c>
      <c r="AG13">
        <v>31</v>
      </c>
      <c r="AH13">
        <v>32</v>
      </c>
      <c r="AI13">
        <v>33</v>
      </c>
      <c r="AJ13">
        <v>34</v>
      </c>
      <c r="AK13">
        <v>35</v>
      </c>
      <c r="AL13">
        <v>36</v>
      </c>
      <c r="AM13">
        <v>37</v>
      </c>
      <c r="AN13">
        <v>38</v>
      </c>
      <c r="AO13">
        <v>39</v>
      </c>
      <c r="AP13">
        <v>40</v>
      </c>
      <c r="AQ13">
        <v>41</v>
      </c>
      <c r="AR13">
        <v>42</v>
      </c>
      <c r="AS13">
        <v>43</v>
      </c>
      <c r="AT13">
        <v>44</v>
      </c>
      <c r="AU13">
        <v>45</v>
      </c>
      <c r="AV13">
        <v>46</v>
      </c>
      <c r="AW13">
        <v>47</v>
      </c>
      <c r="AX13">
        <v>48</v>
      </c>
      <c r="AY13">
        <v>49</v>
      </c>
      <c r="AZ13">
        <v>50</v>
      </c>
      <c r="BA13">
        <v>51</v>
      </c>
      <c r="BB13">
        <v>52</v>
      </c>
      <c r="BC13">
        <v>53</v>
      </c>
      <c r="BD13">
        <v>54</v>
      </c>
      <c r="BE13">
        <v>55</v>
      </c>
      <c r="BF13">
        <v>56</v>
      </c>
      <c r="BG13">
        <v>57</v>
      </c>
      <c r="BH13">
        <v>58</v>
      </c>
      <c r="BI13">
        <v>59</v>
      </c>
      <c r="BJ13">
        <v>60</v>
      </c>
      <c r="BK13">
        <v>61</v>
      </c>
      <c r="BL13">
        <v>62</v>
      </c>
      <c r="BM13">
        <v>63</v>
      </c>
      <c r="BN13">
        <v>64</v>
      </c>
      <c r="BO13">
        <v>65</v>
      </c>
      <c r="BP13">
        <v>66</v>
      </c>
      <c r="BQ13">
        <v>67</v>
      </c>
      <c r="BR13">
        <v>68</v>
      </c>
      <c r="BS13">
        <v>69</v>
      </c>
      <c r="BT13">
        <v>70</v>
      </c>
      <c r="BU13">
        <v>71</v>
      </c>
      <c r="BV13">
        <v>72</v>
      </c>
      <c r="BW13">
        <v>73</v>
      </c>
      <c r="BX13">
        <v>74</v>
      </c>
      <c r="BY13">
        <v>75</v>
      </c>
      <c r="BZ13">
        <v>76</v>
      </c>
      <c r="CA13">
        <v>77</v>
      </c>
      <c r="CB13">
        <v>78</v>
      </c>
      <c r="CC13">
        <v>79</v>
      </c>
      <c r="CD13">
        <v>80</v>
      </c>
      <c r="CE13">
        <v>81</v>
      </c>
      <c r="CF13">
        <v>82</v>
      </c>
      <c r="CG13">
        <v>83</v>
      </c>
      <c r="CH13">
        <v>84</v>
      </c>
      <c r="CI13">
        <v>85</v>
      </c>
      <c r="CJ13">
        <v>86</v>
      </c>
      <c r="CK13">
        <v>87</v>
      </c>
      <c r="CL13">
        <v>88</v>
      </c>
      <c r="CM13">
        <v>89</v>
      </c>
      <c r="CN13">
        <v>90</v>
      </c>
      <c r="CO13">
        <v>91</v>
      </c>
      <c r="CP13">
        <v>92</v>
      </c>
      <c r="CQ13">
        <v>93</v>
      </c>
      <c r="CR13">
        <v>94</v>
      </c>
      <c r="CS13">
        <v>95</v>
      </c>
      <c r="CT13">
        <v>96</v>
      </c>
      <c r="CU13">
        <v>97</v>
      </c>
      <c r="CV13">
        <v>98</v>
      </c>
      <c r="CW13">
        <v>99</v>
      </c>
      <c r="CX13">
        <v>100</v>
      </c>
      <c r="CY13">
        <v>101</v>
      </c>
      <c r="CZ13">
        <v>102</v>
      </c>
      <c r="DA13">
        <v>103</v>
      </c>
      <c r="DB13">
        <v>104</v>
      </c>
      <c r="DC13">
        <v>105</v>
      </c>
      <c r="DD13">
        <v>106</v>
      </c>
      <c r="DE13">
        <v>107</v>
      </c>
      <c r="DF13">
        <v>108</v>
      </c>
      <c r="DG13">
        <v>109</v>
      </c>
      <c r="DH13">
        <v>110</v>
      </c>
      <c r="DI13">
        <v>111</v>
      </c>
      <c r="DJ13">
        <v>112</v>
      </c>
      <c r="DK13">
        <v>113</v>
      </c>
      <c r="DL13">
        <v>114</v>
      </c>
      <c r="DM13">
        <v>115</v>
      </c>
      <c r="DN13">
        <v>116</v>
      </c>
      <c r="DO13">
        <v>117</v>
      </c>
      <c r="DP13">
        <v>118</v>
      </c>
      <c r="DQ13">
        <v>119</v>
      </c>
      <c r="DR13">
        <v>120</v>
      </c>
      <c r="DS13">
        <v>121</v>
      </c>
      <c r="DT13">
        <v>122</v>
      </c>
      <c r="DU13">
        <v>123</v>
      </c>
      <c r="DV13">
        <v>124</v>
      </c>
      <c r="DW13">
        <v>125</v>
      </c>
      <c r="DX13">
        <v>126</v>
      </c>
      <c r="DY13">
        <v>127</v>
      </c>
      <c r="DZ13">
        <v>128</v>
      </c>
      <c r="EA13">
        <v>129</v>
      </c>
      <c r="EB13">
        <v>130</v>
      </c>
      <c r="EC13">
        <v>131</v>
      </c>
      <c r="ED13">
        <v>132</v>
      </c>
      <c r="EE13">
        <v>133</v>
      </c>
      <c r="EF13">
        <v>134</v>
      </c>
      <c r="EG13">
        <v>135</v>
      </c>
      <c r="EH13">
        <v>136</v>
      </c>
      <c r="EI13">
        <v>137</v>
      </c>
      <c r="EJ13">
        <v>138</v>
      </c>
      <c r="EK13">
        <v>139</v>
      </c>
      <c r="EL13">
        <v>140</v>
      </c>
      <c r="EM13">
        <v>141</v>
      </c>
      <c r="EN13">
        <v>142</v>
      </c>
      <c r="EO13">
        <v>143</v>
      </c>
      <c r="EP13">
        <v>144</v>
      </c>
      <c r="EQ13">
        <v>145</v>
      </c>
      <c r="ER13">
        <v>146</v>
      </c>
      <c r="ES13">
        <v>147</v>
      </c>
      <c r="ET13">
        <v>148</v>
      </c>
      <c r="EU13">
        <v>149</v>
      </c>
      <c r="EV13">
        <v>150</v>
      </c>
      <c r="EW13">
        <v>151</v>
      </c>
      <c r="EX13">
        <v>152</v>
      </c>
      <c r="EY13">
        <v>153</v>
      </c>
      <c r="EZ13">
        <v>154</v>
      </c>
      <c r="FA13">
        <v>155</v>
      </c>
      <c r="FB13">
        <v>156</v>
      </c>
      <c r="FC13">
        <v>157</v>
      </c>
      <c r="FD13">
        <v>158</v>
      </c>
      <c r="FE13">
        <v>159</v>
      </c>
      <c r="FF13">
        <v>160</v>
      </c>
      <c r="FG13">
        <v>161</v>
      </c>
      <c r="FH13">
        <v>162</v>
      </c>
      <c r="FI13">
        <v>163</v>
      </c>
      <c r="FJ13">
        <v>164</v>
      </c>
      <c r="FK13">
        <v>165</v>
      </c>
      <c r="FL13">
        <v>166</v>
      </c>
      <c r="FM13">
        <v>167</v>
      </c>
      <c r="FN13">
        <v>168</v>
      </c>
      <c r="FO13">
        <v>169</v>
      </c>
      <c r="FP13">
        <v>170</v>
      </c>
      <c r="FQ13">
        <v>171</v>
      </c>
      <c r="FR13">
        <v>172</v>
      </c>
      <c r="FS13">
        <v>173</v>
      </c>
      <c r="FT13">
        <v>174</v>
      </c>
      <c r="FU13">
        <v>175</v>
      </c>
      <c r="FV13">
        <v>176</v>
      </c>
      <c r="FW13">
        <v>177</v>
      </c>
      <c r="FX13">
        <v>178</v>
      </c>
      <c r="FY13">
        <v>179</v>
      </c>
      <c r="FZ13">
        <v>180</v>
      </c>
      <c r="GA13">
        <v>181</v>
      </c>
      <c r="GB13">
        <v>182</v>
      </c>
      <c r="GC13">
        <v>183</v>
      </c>
      <c r="GD13">
        <v>184</v>
      </c>
      <c r="GE13">
        <v>185</v>
      </c>
      <c r="GF13">
        <v>186</v>
      </c>
      <c r="GG13">
        <v>187</v>
      </c>
      <c r="GH13">
        <v>188</v>
      </c>
      <c r="GI13">
        <v>189</v>
      </c>
      <c r="GJ13">
        <v>190</v>
      </c>
      <c r="GK13">
        <v>191</v>
      </c>
      <c r="GL13">
        <v>192</v>
      </c>
      <c r="GM13">
        <v>193</v>
      </c>
      <c r="GN13">
        <v>194</v>
      </c>
      <c r="GO13">
        <v>195</v>
      </c>
      <c r="GP13">
        <v>196</v>
      </c>
      <c r="GQ13">
        <v>197</v>
      </c>
      <c r="GR13">
        <v>198</v>
      </c>
      <c r="GS13">
        <v>199</v>
      </c>
      <c r="GT13">
        <v>200</v>
      </c>
    </row>
    <row r="14" spans="1:202" x14ac:dyDescent="0.15">
      <c r="A14" s="20" t="s">
        <v>1</v>
      </c>
      <c r="B14">
        <f t="shared" ref="B14:BM14" si="0">$B10+B13*($B11-$B10)/200</f>
        <v>0</v>
      </c>
      <c r="C14">
        <f t="shared" si="0"/>
        <v>3.1415926535897934E-2</v>
      </c>
      <c r="D14">
        <f t="shared" si="0"/>
        <v>6.2831853071795868E-2</v>
      </c>
      <c r="E14">
        <f t="shared" si="0"/>
        <v>9.4247779607693788E-2</v>
      </c>
      <c r="F14">
        <f t="shared" si="0"/>
        <v>0.12566370614359174</v>
      </c>
      <c r="G14">
        <f t="shared" si="0"/>
        <v>0.15707963267948966</v>
      </c>
      <c r="H14">
        <f t="shared" si="0"/>
        <v>0.18849555921538758</v>
      </c>
      <c r="I14">
        <f t="shared" si="0"/>
        <v>0.21991148575128552</v>
      </c>
      <c r="J14">
        <f t="shared" si="0"/>
        <v>0.25132741228718347</v>
      </c>
      <c r="K14">
        <f t="shared" si="0"/>
        <v>0.28274333882308139</v>
      </c>
      <c r="L14">
        <f t="shared" si="0"/>
        <v>0.31415926535897931</v>
      </c>
      <c r="M14">
        <f t="shared" si="0"/>
        <v>0.34557519189487723</v>
      </c>
      <c r="N14">
        <f t="shared" si="0"/>
        <v>0.37699111843077515</v>
      </c>
      <c r="O14">
        <f t="shared" si="0"/>
        <v>0.40840704496667313</v>
      </c>
      <c r="P14">
        <f t="shared" si="0"/>
        <v>0.43982297150257105</v>
      </c>
      <c r="Q14">
        <f t="shared" si="0"/>
        <v>0.47123889803846891</v>
      </c>
      <c r="R14">
        <f t="shared" si="0"/>
        <v>0.50265482457436694</v>
      </c>
      <c r="S14">
        <f t="shared" si="0"/>
        <v>0.53407075111026492</v>
      </c>
      <c r="T14">
        <f t="shared" si="0"/>
        <v>0.56548667764616278</v>
      </c>
      <c r="U14">
        <f t="shared" si="0"/>
        <v>0.59690260418206065</v>
      </c>
      <c r="V14">
        <f t="shared" si="0"/>
        <v>0.62831853071795862</v>
      </c>
      <c r="W14">
        <f t="shared" si="0"/>
        <v>0.6597344572538566</v>
      </c>
      <c r="X14">
        <f t="shared" si="0"/>
        <v>0.69115038378975446</v>
      </c>
      <c r="Y14">
        <f t="shared" si="0"/>
        <v>0.72256631032565233</v>
      </c>
      <c r="Z14">
        <f t="shared" si="0"/>
        <v>0.7539822368615503</v>
      </c>
      <c r="AA14">
        <f t="shared" si="0"/>
        <v>0.78539816339744828</v>
      </c>
      <c r="AB14">
        <f t="shared" si="0"/>
        <v>0.81681408993334625</v>
      </c>
      <c r="AC14">
        <f t="shared" si="0"/>
        <v>0.84823001646924412</v>
      </c>
      <c r="AD14">
        <f t="shared" si="0"/>
        <v>0.87964594300514209</v>
      </c>
      <c r="AE14">
        <f t="shared" si="0"/>
        <v>0.91106186954104007</v>
      </c>
      <c r="AF14">
        <f t="shared" si="0"/>
        <v>0.94247779607693782</v>
      </c>
      <c r="AG14">
        <f t="shared" si="0"/>
        <v>0.9738937226128358</v>
      </c>
      <c r="AH14">
        <f t="shared" si="0"/>
        <v>1.0053096491487339</v>
      </c>
      <c r="AI14">
        <f t="shared" si="0"/>
        <v>1.0367255756846319</v>
      </c>
      <c r="AJ14">
        <f t="shared" si="0"/>
        <v>1.0681415022205298</v>
      </c>
      <c r="AK14">
        <f t="shared" si="0"/>
        <v>1.0995574287564276</v>
      </c>
      <c r="AL14">
        <f t="shared" si="0"/>
        <v>1.1309733552923256</v>
      </c>
      <c r="AM14">
        <f t="shared" si="0"/>
        <v>1.1623892818282235</v>
      </c>
      <c r="AN14">
        <f t="shared" si="0"/>
        <v>1.1938052083641213</v>
      </c>
      <c r="AO14">
        <f t="shared" si="0"/>
        <v>1.2252211349000193</v>
      </c>
      <c r="AP14">
        <f t="shared" si="0"/>
        <v>1.2566370614359172</v>
      </c>
      <c r="AQ14">
        <f t="shared" si="0"/>
        <v>1.288052987971815</v>
      </c>
      <c r="AR14">
        <f t="shared" si="0"/>
        <v>1.3194689145077132</v>
      </c>
      <c r="AS14">
        <f t="shared" si="0"/>
        <v>1.350884841043611</v>
      </c>
      <c r="AT14">
        <f t="shared" si="0"/>
        <v>1.3823007675795089</v>
      </c>
      <c r="AU14">
        <f t="shared" si="0"/>
        <v>1.4137166941154069</v>
      </c>
      <c r="AV14">
        <f t="shared" si="0"/>
        <v>1.4451326206513047</v>
      </c>
      <c r="AW14">
        <f t="shared" si="0"/>
        <v>1.4765485471872029</v>
      </c>
      <c r="AX14">
        <f t="shared" si="0"/>
        <v>1.5079644737231006</v>
      </c>
      <c r="AY14">
        <f t="shared" si="0"/>
        <v>1.5393804002589986</v>
      </c>
      <c r="AZ14">
        <f t="shared" si="0"/>
        <v>1.5707963267948966</v>
      </c>
      <c r="BA14">
        <f t="shared" si="0"/>
        <v>1.6022122533307945</v>
      </c>
      <c r="BB14">
        <f t="shared" si="0"/>
        <v>1.6336281798666925</v>
      </c>
      <c r="BC14">
        <f t="shared" si="0"/>
        <v>1.6650441064025905</v>
      </c>
      <c r="BD14">
        <f t="shared" si="0"/>
        <v>1.6964600329384882</v>
      </c>
      <c r="BE14">
        <f t="shared" si="0"/>
        <v>1.7278759594743862</v>
      </c>
      <c r="BF14">
        <f t="shared" si="0"/>
        <v>1.7592918860102842</v>
      </c>
      <c r="BG14">
        <f t="shared" si="0"/>
        <v>1.7907078125461819</v>
      </c>
      <c r="BH14">
        <f t="shared" si="0"/>
        <v>1.8221237390820801</v>
      </c>
      <c r="BI14">
        <f t="shared" si="0"/>
        <v>1.8535396656179779</v>
      </c>
      <c r="BJ14">
        <f t="shared" si="0"/>
        <v>1.8849555921538756</v>
      </c>
      <c r="BK14">
        <f t="shared" si="0"/>
        <v>1.9163715186897738</v>
      </c>
      <c r="BL14">
        <f t="shared" si="0"/>
        <v>1.9477874452256716</v>
      </c>
      <c r="BM14">
        <f t="shared" si="0"/>
        <v>1.9792033717615698</v>
      </c>
      <c r="BN14">
        <f t="shared" ref="BN14:DY14" si="1">$B10+BN13*($B11-$B10)/200</f>
        <v>2.0106192982974678</v>
      </c>
      <c r="BO14">
        <f t="shared" si="1"/>
        <v>2.0420352248333655</v>
      </c>
      <c r="BP14">
        <f t="shared" si="1"/>
        <v>2.0734511513692637</v>
      </c>
      <c r="BQ14">
        <f t="shared" si="1"/>
        <v>2.1048670779051615</v>
      </c>
      <c r="BR14">
        <f t="shared" si="1"/>
        <v>2.1362830044410597</v>
      </c>
      <c r="BS14">
        <f t="shared" si="1"/>
        <v>2.1676989309769574</v>
      </c>
      <c r="BT14">
        <f t="shared" si="1"/>
        <v>2.1991148575128552</v>
      </c>
      <c r="BU14">
        <f t="shared" si="1"/>
        <v>2.2305307840487534</v>
      </c>
      <c r="BV14">
        <f t="shared" si="1"/>
        <v>2.2619467105846511</v>
      </c>
      <c r="BW14">
        <f t="shared" si="1"/>
        <v>2.2933626371205489</v>
      </c>
      <c r="BX14">
        <f t="shared" si="1"/>
        <v>2.3247785636564471</v>
      </c>
      <c r="BY14">
        <f t="shared" si="1"/>
        <v>2.3561944901923448</v>
      </c>
      <c r="BZ14">
        <f t="shared" si="1"/>
        <v>2.3876104167282426</v>
      </c>
      <c r="CA14">
        <f t="shared" si="1"/>
        <v>2.4190263432641408</v>
      </c>
      <c r="CB14">
        <f t="shared" si="1"/>
        <v>2.4504422698000385</v>
      </c>
      <c r="CC14">
        <f t="shared" si="1"/>
        <v>2.4818581963359367</v>
      </c>
      <c r="CD14">
        <f t="shared" si="1"/>
        <v>2.5132741228718345</v>
      </c>
      <c r="CE14">
        <f t="shared" si="1"/>
        <v>2.5446900494077322</v>
      </c>
      <c r="CF14">
        <f t="shared" si="1"/>
        <v>2.57610597594363</v>
      </c>
      <c r="CG14">
        <f t="shared" si="1"/>
        <v>2.6075219024795286</v>
      </c>
      <c r="CH14">
        <f t="shared" si="1"/>
        <v>2.6389378290154264</v>
      </c>
      <c r="CI14">
        <f t="shared" si="1"/>
        <v>2.6703537555513241</v>
      </c>
      <c r="CJ14">
        <f t="shared" si="1"/>
        <v>2.7017696820872219</v>
      </c>
      <c r="CK14">
        <f t="shared" si="1"/>
        <v>2.7331856086231197</v>
      </c>
      <c r="CL14">
        <f t="shared" si="1"/>
        <v>2.7646015351590179</v>
      </c>
      <c r="CM14">
        <f t="shared" si="1"/>
        <v>2.7960174616949161</v>
      </c>
      <c r="CN14">
        <f t="shared" si="1"/>
        <v>2.8274333882308138</v>
      </c>
      <c r="CO14">
        <f t="shared" si="1"/>
        <v>2.8588493147667116</v>
      </c>
      <c r="CP14">
        <f t="shared" si="1"/>
        <v>2.8902652413026093</v>
      </c>
      <c r="CQ14">
        <f t="shared" si="1"/>
        <v>2.9216811678385075</v>
      </c>
      <c r="CR14">
        <f t="shared" si="1"/>
        <v>2.9530970943744057</v>
      </c>
      <c r="CS14">
        <f t="shared" si="1"/>
        <v>2.9845130209103035</v>
      </c>
      <c r="CT14">
        <f t="shared" si="1"/>
        <v>3.0159289474462012</v>
      </c>
      <c r="CU14">
        <f t="shared" si="1"/>
        <v>3.0473448739820994</v>
      </c>
      <c r="CV14">
        <f t="shared" si="1"/>
        <v>3.0787608005179972</v>
      </c>
      <c r="CW14">
        <f t="shared" si="1"/>
        <v>3.1101767270538954</v>
      </c>
      <c r="CX14">
        <f t="shared" si="1"/>
        <v>3.1415926535897931</v>
      </c>
      <c r="CY14">
        <f t="shared" si="1"/>
        <v>3.1730085801256909</v>
      </c>
      <c r="CZ14">
        <f t="shared" si="1"/>
        <v>3.2044245066615891</v>
      </c>
      <c r="DA14">
        <f t="shared" si="1"/>
        <v>3.2358404331974868</v>
      </c>
      <c r="DB14">
        <f t="shared" si="1"/>
        <v>3.267256359733385</v>
      </c>
      <c r="DC14">
        <f t="shared" si="1"/>
        <v>3.2986722862692828</v>
      </c>
      <c r="DD14">
        <f t="shared" si="1"/>
        <v>3.330088212805181</v>
      </c>
      <c r="DE14">
        <f t="shared" si="1"/>
        <v>3.3615041393410787</v>
      </c>
      <c r="DF14">
        <f t="shared" si="1"/>
        <v>3.3929200658769765</v>
      </c>
      <c r="DG14">
        <f t="shared" si="1"/>
        <v>3.4243359924128742</v>
      </c>
      <c r="DH14">
        <f t="shared" si="1"/>
        <v>3.4557519189487724</v>
      </c>
      <c r="DI14">
        <f t="shared" si="1"/>
        <v>3.4871678454846706</v>
      </c>
      <c r="DJ14">
        <f t="shared" si="1"/>
        <v>3.5185837720205684</v>
      </c>
      <c r="DK14">
        <f t="shared" si="1"/>
        <v>3.5499996985564661</v>
      </c>
      <c r="DL14">
        <f t="shared" si="1"/>
        <v>3.5814156250923639</v>
      </c>
      <c r="DM14">
        <f t="shared" si="1"/>
        <v>3.6128315516282625</v>
      </c>
      <c r="DN14">
        <f t="shared" si="1"/>
        <v>3.6442474781641603</v>
      </c>
      <c r="DO14">
        <f t="shared" si="1"/>
        <v>3.675663404700058</v>
      </c>
      <c r="DP14">
        <f t="shared" si="1"/>
        <v>3.7070793312359558</v>
      </c>
      <c r="DQ14">
        <f t="shared" si="1"/>
        <v>3.7384952577718535</v>
      </c>
      <c r="DR14">
        <f t="shared" si="1"/>
        <v>3.7699111843077513</v>
      </c>
      <c r="DS14">
        <f t="shared" si="1"/>
        <v>3.8013271108436499</v>
      </c>
      <c r="DT14">
        <f t="shared" si="1"/>
        <v>3.8327430373795477</v>
      </c>
      <c r="DU14">
        <f t="shared" si="1"/>
        <v>3.8641589639154454</v>
      </c>
      <c r="DV14">
        <f t="shared" si="1"/>
        <v>3.8955748904513432</v>
      </c>
      <c r="DW14">
        <f t="shared" si="1"/>
        <v>3.926990816987241</v>
      </c>
      <c r="DX14">
        <f t="shared" si="1"/>
        <v>3.9584067435231396</v>
      </c>
      <c r="DY14">
        <f t="shared" si="1"/>
        <v>3.9898226700590373</v>
      </c>
      <c r="DZ14">
        <f t="shared" ref="DZ14:GK14" si="2">$B10+DZ13*($B11-$B10)/200</f>
        <v>4.0212385965949355</v>
      </c>
      <c r="EA14">
        <f t="shared" si="2"/>
        <v>4.0526545231308333</v>
      </c>
      <c r="EB14">
        <f t="shared" si="2"/>
        <v>4.0840704496667311</v>
      </c>
      <c r="EC14">
        <f t="shared" si="2"/>
        <v>4.1154863762026288</v>
      </c>
      <c r="ED14">
        <f t="shared" si="2"/>
        <v>4.1469023027385274</v>
      </c>
      <c r="EE14">
        <f t="shared" si="2"/>
        <v>4.1783182292744252</v>
      </c>
      <c r="EF14">
        <f t="shared" si="2"/>
        <v>4.209734155810323</v>
      </c>
      <c r="EG14">
        <f t="shared" si="2"/>
        <v>4.2411500823462207</v>
      </c>
      <c r="EH14">
        <f t="shared" si="2"/>
        <v>4.2725660088821193</v>
      </c>
      <c r="EI14">
        <f t="shared" si="2"/>
        <v>4.3039819354180171</v>
      </c>
      <c r="EJ14">
        <f t="shared" si="2"/>
        <v>4.3353978619539149</v>
      </c>
      <c r="EK14">
        <f t="shared" si="2"/>
        <v>4.3668137884898126</v>
      </c>
      <c r="EL14">
        <f t="shared" si="2"/>
        <v>4.3982297150257104</v>
      </c>
      <c r="EM14">
        <f t="shared" si="2"/>
        <v>4.4296456415616081</v>
      </c>
      <c r="EN14">
        <f t="shared" si="2"/>
        <v>4.4610615680975068</v>
      </c>
      <c r="EO14">
        <f t="shared" si="2"/>
        <v>4.4924774946334045</v>
      </c>
      <c r="EP14">
        <f t="shared" si="2"/>
        <v>4.5238934211693023</v>
      </c>
      <c r="EQ14">
        <f t="shared" si="2"/>
        <v>4.5553093477052</v>
      </c>
      <c r="ER14">
        <f t="shared" si="2"/>
        <v>4.5867252742410978</v>
      </c>
      <c r="ES14">
        <f t="shared" si="2"/>
        <v>4.6181412007769964</v>
      </c>
      <c r="ET14">
        <f t="shared" si="2"/>
        <v>4.6495571273128942</v>
      </c>
      <c r="EU14">
        <f t="shared" si="2"/>
        <v>4.6809730538487919</v>
      </c>
      <c r="EV14">
        <f t="shared" si="2"/>
        <v>4.7123889803846897</v>
      </c>
      <c r="EW14">
        <f t="shared" si="2"/>
        <v>4.7438049069205874</v>
      </c>
      <c r="EX14">
        <f t="shared" si="2"/>
        <v>4.7752208334564852</v>
      </c>
      <c r="EY14">
        <f t="shared" si="2"/>
        <v>4.8066367599923838</v>
      </c>
      <c r="EZ14">
        <f t="shared" si="2"/>
        <v>4.8380526865282816</v>
      </c>
      <c r="FA14">
        <f t="shared" si="2"/>
        <v>4.8694686130641793</v>
      </c>
      <c r="FB14">
        <f t="shared" si="2"/>
        <v>4.9008845396000771</v>
      </c>
      <c r="FC14">
        <f t="shared" si="2"/>
        <v>4.9323004661359748</v>
      </c>
      <c r="FD14">
        <f t="shared" si="2"/>
        <v>4.9637163926718735</v>
      </c>
      <c r="FE14">
        <f t="shared" si="2"/>
        <v>4.9951323192077712</v>
      </c>
      <c r="FF14">
        <f t="shared" si="2"/>
        <v>5.026548245743669</v>
      </c>
      <c r="FG14">
        <f t="shared" si="2"/>
        <v>5.0579641722795667</v>
      </c>
      <c r="FH14">
        <f t="shared" si="2"/>
        <v>5.0893800988154645</v>
      </c>
      <c r="FI14">
        <f t="shared" si="2"/>
        <v>5.1207960253513622</v>
      </c>
      <c r="FJ14">
        <f t="shared" si="2"/>
        <v>5.15221195188726</v>
      </c>
      <c r="FK14">
        <f t="shared" si="2"/>
        <v>5.1836278784231578</v>
      </c>
      <c r="FL14">
        <f t="shared" si="2"/>
        <v>5.2150438049590573</v>
      </c>
      <c r="FM14">
        <f t="shared" si="2"/>
        <v>5.246459731494955</v>
      </c>
      <c r="FN14">
        <f t="shared" si="2"/>
        <v>5.2778756580308528</v>
      </c>
      <c r="FO14">
        <f t="shared" si="2"/>
        <v>5.3092915845667505</v>
      </c>
      <c r="FP14">
        <f t="shared" si="2"/>
        <v>5.3407075111026483</v>
      </c>
      <c r="FQ14">
        <f t="shared" si="2"/>
        <v>5.3721234376385461</v>
      </c>
      <c r="FR14">
        <f t="shared" si="2"/>
        <v>5.4035393641744438</v>
      </c>
      <c r="FS14">
        <f t="shared" si="2"/>
        <v>5.4349552907103416</v>
      </c>
      <c r="FT14">
        <f t="shared" si="2"/>
        <v>5.4663712172462393</v>
      </c>
      <c r="FU14">
        <f t="shared" si="2"/>
        <v>5.4977871437821371</v>
      </c>
      <c r="FV14">
        <f t="shared" si="2"/>
        <v>5.5292030703180357</v>
      </c>
      <c r="FW14">
        <f t="shared" si="2"/>
        <v>5.5606189968539343</v>
      </c>
      <c r="FX14">
        <f t="shared" si="2"/>
        <v>5.5920349233898321</v>
      </c>
      <c r="FY14">
        <f t="shared" si="2"/>
        <v>5.6234508499257299</v>
      </c>
      <c r="FZ14">
        <f t="shared" si="2"/>
        <v>5.6548667764616276</v>
      </c>
      <c r="GA14">
        <f t="shared" si="2"/>
        <v>5.6862827029975254</v>
      </c>
      <c r="GB14">
        <f t="shared" si="2"/>
        <v>5.7176986295334231</v>
      </c>
      <c r="GC14">
        <f t="shared" si="2"/>
        <v>5.7491145560693209</v>
      </c>
      <c r="GD14">
        <f t="shared" si="2"/>
        <v>5.7805304826052186</v>
      </c>
      <c r="GE14">
        <f t="shared" si="2"/>
        <v>5.8119464091411173</v>
      </c>
      <c r="GF14">
        <f t="shared" si="2"/>
        <v>5.843362335677015</v>
      </c>
      <c r="GG14">
        <f t="shared" si="2"/>
        <v>5.8747782622129137</v>
      </c>
      <c r="GH14">
        <f t="shared" si="2"/>
        <v>5.9061941887488114</v>
      </c>
      <c r="GI14">
        <f t="shared" si="2"/>
        <v>5.9376101152847092</v>
      </c>
      <c r="GJ14">
        <f t="shared" si="2"/>
        <v>5.9690260418206069</v>
      </c>
      <c r="GK14">
        <f t="shared" si="2"/>
        <v>6.0004419683565047</v>
      </c>
      <c r="GL14">
        <f t="shared" ref="GL14:GT14" si="3">$B10+GL13*($B11-$B10)/200</f>
        <v>6.0318578948924024</v>
      </c>
      <c r="GM14">
        <f t="shared" si="3"/>
        <v>6.0632738214283002</v>
      </c>
      <c r="GN14">
        <f t="shared" si="3"/>
        <v>6.0946897479641988</v>
      </c>
      <c r="GO14">
        <f t="shared" si="3"/>
        <v>6.1261056745000966</v>
      </c>
      <c r="GP14">
        <f t="shared" si="3"/>
        <v>6.1575216010359943</v>
      </c>
      <c r="GQ14">
        <f t="shared" si="3"/>
        <v>6.1889375275718921</v>
      </c>
      <c r="GR14">
        <f t="shared" si="3"/>
        <v>6.2203534541077907</v>
      </c>
      <c r="GS14">
        <f t="shared" si="3"/>
        <v>6.2517693806436885</v>
      </c>
      <c r="GT14">
        <f t="shared" si="3"/>
        <v>6.2831853071795862</v>
      </c>
    </row>
    <row r="17" spans="1:253" x14ac:dyDescent="0.15">
      <c r="A17" s="9" t="s">
        <v>65</v>
      </c>
    </row>
    <row r="18" spans="1:253" x14ac:dyDescent="0.15">
      <c r="A18" s="8" t="s">
        <v>40</v>
      </c>
    </row>
    <row r="19" spans="1:253" s="14" customFormat="1" ht="16.5" x14ac:dyDescent="0.25">
      <c r="A19" s="13" t="s">
        <v>32</v>
      </c>
      <c r="B19" s="15">
        <f t="shared" ref="B19:BM19" si="4">$B$2*COS(B$14)*($B$4*COS($B$5)-$B$2*COS(B$14))</f>
        <v>8.3288528313428856</v>
      </c>
      <c r="C19" s="15">
        <f t="shared" si="4"/>
        <v>8.3740626604074819</v>
      </c>
      <c r="D19" s="15">
        <f t="shared" si="4"/>
        <v>8.5093555199289472</v>
      </c>
      <c r="E19" s="15">
        <f t="shared" si="4"/>
        <v>8.7337230115352096</v>
      </c>
      <c r="F19" s="15">
        <f t="shared" si="4"/>
        <v>9.0454894140762114</v>
      </c>
      <c r="G19" s="15">
        <f t="shared" si="4"/>
        <v>9.4423190768062515</v>
      </c>
      <c r="H19" s="15">
        <f t="shared" si="4"/>
        <v>9.921226727879958</v>
      </c>
      <c r="I19" s="15">
        <f t="shared" si="4"/>
        <v>10.478590656402277</v>
      </c>
      <c r="J19" s="15">
        <f t="shared" si="4"/>
        <v>11.110168714627179</v>
      </c>
      <c r="K19" s="15">
        <f t="shared" si="4"/>
        <v>11.81111707546466</v>
      </c>
      <c r="L19" s="15">
        <f t="shared" si="4"/>
        <v>12.576011669279985</v>
      </c>
      <c r="M19" s="15">
        <f t="shared" si="4"/>
        <v>13.398872213093565</v>
      </c>
      <c r="N19" s="15">
        <f t="shared" si="4"/>
        <v>14.273188734760963</v>
      </c>
      <c r="O19" s="15">
        <f t="shared" si="4"/>
        <v>15.191950484569739</v>
      </c>
      <c r="P19" s="15">
        <f t="shared" si="4"/>
        <v>16.147677116974702</v>
      </c>
      <c r="Q19" s="15">
        <f t="shared" si="4"/>
        <v>17.132452015944398</v>
      </c>
      <c r="R19" s="15">
        <f t="shared" si="4"/>
        <v>18.137957628644539</v>
      </c>
      <c r="S19" s="15">
        <f t="shared" si="4"/>
        <v>19.155512663976204</v>
      </c>
      <c r="T19" s="15">
        <f t="shared" si="4"/>
        <v>20.176111004847197</v>
      </c>
      <c r="U19" s="15">
        <f t="shared" si="4"/>
        <v>21.190462176017665</v>
      </c>
      <c r="V19" s="15">
        <f t="shared" si="4"/>
        <v>22.189033202951663</v>
      </c>
      <c r="W19" s="15">
        <f t="shared" si="4"/>
        <v>23.162091691351343</v>
      </c>
      <c r="X19" s="15">
        <f t="shared" si="4"/>
        <v>24.099749951973013</v>
      </c>
      <c r="Y19" s="15">
        <f t="shared" si="4"/>
        <v>24.992009990944034</v>
      </c>
      <c r="Z19" s="15">
        <f t="shared" si="4"/>
        <v>25.828809182134442</v>
      </c>
      <c r="AA19" s="15">
        <f t="shared" si="4"/>
        <v>26.600066435202081</v>
      </c>
      <c r="AB19" s="15">
        <f t="shared" si="4"/>
        <v>27.295728670736274</v>
      </c>
      <c r="AC19" s="15">
        <f t="shared" si="4"/>
        <v>27.905817412481941</v>
      </c>
      <c r="AD19" s="15">
        <f t="shared" si="4"/>
        <v>28.420475305939455</v>
      </c>
      <c r="AE19" s="15">
        <f t="shared" si="4"/>
        <v>28.830012372708008</v>
      </c>
      <c r="AF19" s="15">
        <f t="shared" si="4"/>
        <v>29.124951810772441</v>
      </c>
      <c r="AG19" s="15">
        <f t="shared" si="4"/>
        <v>29.29607515252145</v>
      </c>
      <c r="AH19" s="15">
        <f t="shared" si="4"/>
        <v>29.334466594623493</v>
      </c>
      <c r="AI19" s="15">
        <f t="shared" si="4"/>
        <v>29.231556316966163</v>
      </c>
      <c r="AJ19" s="15">
        <f t="shared" si="4"/>
        <v>28.979162611673267</v>
      </c>
      <c r="AK19" s="15">
        <f t="shared" si="4"/>
        <v>28.569532647736832</v>
      </c>
      <c r="AL19" s="15">
        <f t="shared" si="4"/>
        <v>27.995381702020676</v>
      </c>
      <c r="AM19" s="15">
        <f t="shared" si="4"/>
        <v>27.249930693287844</v>
      </c>
      <c r="AN19" s="15">
        <f t="shared" si="4"/>
        <v>26.326941862452991</v>
      </c>
      <c r="AO19" s="15">
        <f t="shared" si="4"/>
        <v>25.220752449436802</v>
      </c>
      <c r="AP19" s="15">
        <f t="shared" si="4"/>
        <v>23.926306224774965</v>
      </c>
      <c r="AQ19" s="15">
        <f t="shared" si="4"/>
        <v>22.439182742478007</v>
      </c>
      <c r="AR19" s="15">
        <f t="shared" si="4"/>
        <v>20.755624189517999</v>
      </c>
      <c r="AS19" s="15">
        <f t="shared" si="4"/>
        <v>18.872559716699151</v>
      </c>
      <c r="AT19" s="15">
        <f t="shared" si="4"/>
        <v>16.787627145513103</v>
      </c>
      <c r="AU19" s="15">
        <f t="shared" si="4"/>
        <v>14.499191955850705</v>
      </c>
      <c r="AV19" s="15">
        <f t="shared" si="4"/>
        <v>12.006363470095415</v>
      </c>
      <c r="AW19" s="15">
        <f t="shared" si="4"/>
        <v>9.3090081601216745</v>
      </c>
      <c r="AX19" s="15">
        <f t="shared" si="4"/>
        <v>6.4077600150184564</v>
      </c>
      <c r="AY19" s="15">
        <f t="shared" si="4"/>
        <v>3.3040279189089161</v>
      </c>
      <c r="AZ19" s="15">
        <f t="shared" si="4"/>
        <v>6.6359463334171513E-15</v>
      </c>
      <c r="BA19" s="15">
        <f t="shared" si="4"/>
        <v>-3.5013550760817482</v>
      </c>
      <c r="BB19" s="15">
        <f t="shared" si="4"/>
        <v>-7.1962898835706621</v>
      </c>
      <c r="BC19" s="15">
        <f t="shared" si="4"/>
        <v>-11.080283087252816</v>
      </c>
      <c r="BD19" s="15">
        <f t="shared" si="4"/>
        <v>-15.148047357232269</v>
      </c>
      <c r="BE19" s="15">
        <f t="shared" si="4"/>
        <v>-19.393540326335337</v>
      </c>
      <c r="BF19" s="15">
        <f t="shared" si="4"/>
        <v>-23.809978556687955</v>
      </c>
      <c r="BG19" s="15">
        <f t="shared" si="4"/>
        <v>-28.389854470097152</v>
      </c>
      <c r="BH19" s="15">
        <f t="shared" si="4"/>
        <v>-33.124956185131651</v>
      </c>
      <c r="BI19" s="15">
        <f t="shared" si="4"/>
        <v>-38.006390192276477</v>
      </c>
      <c r="BJ19" s="15">
        <f t="shared" si="4"/>
        <v>-43.024606787280163</v>
      </c>
      <c r="BK19" s="15">
        <f t="shared" si="4"/>
        <v>-48.169428171857874</v>
      </c>
      <c r="BL19" s="15">
        <f t="shared" si="4"/>
        <v>-53.430079120311788</v>
      </c>
      <c r="BM19" s="15">
        <f t="shared" si="4"/>
        <v>-58.795220100418987</v>
      </c>
      <c r="BN19" s="15">
        <f t="shared" ref="BN19:DY19" si="5">$B$2*COS(BN$14)*($B$4*COS($B$5)-$B$2*COS(BN$14))</f>
        <v>-64.252982727151718</v>
      </c>
      <c r="BO19" s="15">
        <f t="shared" si="5"/>
        <v>-69.7910074184895</v>
      </c>
      <c r="BP19" s="15">
        <f t="shared" si="5"/>
        <v>-75.396483113773627</v>
      </c>
      <c r="BQ19" s="15">
        <f t="shared" si="5"/>
        <v>-81.056188906794631</v>
      </c>
      <c r="BR19" s="15">
        <f t="shared" si="5"/>
        <v>-86.756537438116297</v>
      </c>
      <c r="BS19" s="15">
        <f t="shared" si="5"/>
        <v>-92.483619884053695</v>
      </c>
      <c r="BT19" s="15">
        <f t="shared" si="5"/>
        <v>-98.223252373277674</v>
      </c>
      <c r="BU19" s="15">
        <f t="shared" si="5"/>
        <v>-103.96102365622257</v>
      </c>
      <c r="BV19" s="15">
        <f t="shared" si="5"/>
        <v>-109.68234384736701</v>
      </c>
      <c r="BW19" s="15">
        <f t="shared" si="5"/>
        <v>-115.37249405605149</v>
      </c>
      <c r="BX19" s="15">
        <f t="shared" si="5"/>
        <v>-121.01667671780494</v>
      </c>
      <c r="BY19" s="15">
        <f t="shared" si="5"/>
        <v>-126.60006643520208</v>
      </c>
      <c r="BZ19" s="15">
        <f t="shared" si="5"/>
        <v>-132.10786113506572</v>
      </c>
      <c r="CA19" s="15">
        <f t="shared" si="5"/>
        <v>-137.52533334737447</v>
      </c>
      <c r="CB19" s="15">
        <f t="shared" si="5"/>
        <v>-142.83788141054546</v>
      </c>
      <c r="CC19" s="15">
        <f t="shared" si="5"/>
        <v>-148.03108040783684</v>
      </c>
      <c r="CD19" s="15">
        <f t="shared" si="5"/>
        <v>-153.09073264044636</v>
      </c>
      <c r="CE19" s="15">
        <f t="shared" si="5"/>
        <v>-158.00291744448543</v>
      </c>
      <c r="CF19" s="15">
        <f t="shared" si="5"/>
        <v>-162.75404016135437</v>
      </c>
      <c r="CG19" s="15">
        <f t="shared" si="5"/>
        <v>-167.33088007414776</v>
      </c>
      <c r="CH19" s="15">
        <f t="shared" si="5"/>
        <v>-171.72063712654423</v>
      </c>
      <c r="CI19" s="15">
        <f t="shared" si="5"/>
        <v>-175.91097724519173</v>
      </c>
      <c r="CJ19" s="15">
        <f t="shared" si="5"/>
        <v>-179.89007609184361</v>
      </c>
      <c r="CK19" s="15">
        <f t="shared" si="5"/>
        <v>-183.64666107743855</v>
      </c>
      <c r="CL19" s="15">
        <f t="shared" si="5"/>
        <v>-187.17005147690207</v>
      </c>
      <c r="CM19" s="15">
        <f t="shared" si="5"/>
        <v>-190.45019649067245</v>
      </c>
      <c r="CN19" s="15">
        <f t="shared" si="5"/>
        <v>-193.47771110677471</v>
      </c>
      <c r="CO19" s="15">
        <f t="shared" si="5"/>
        <v>-196.24390962566616</v>
      </c>
      <c r="CP19" s="15">
        <f t="shared" si="5"/>
        <v>-198.74083671901349</v>
      </c>
      <c r="CQ19" s="15">
        <f t="shared" si="5"/>
        <v>-200.96129590300418</v>
      </c>
      <c r="CR19" s="15">
        <f t="shared" si="5"/>
        <v>-202.8988753167051</v>
      </c>
      <c r="CS19" s="15">
        <f t="shared" si="5"/>
        <v>-204.54797070632159</v>
      </c>
      <c r="CT19" s="15">
        <f t="shared" si="5"/>
        <v>-205.90380552693927</v>
      </c>
      <c r="CU19" s="15">
        <f t="shared" si="5"/>
        <v>-206.96244808440412</v>
      </c>
      <c r="CV19" s="15">
        <f t="shared" si="5"/>
        <v>-207.72082565137677</v>
      </c>
      <c r="CW19" s="15">
        <f t="shared" si="5"/>
        <v>-208.17673550323468</v>
      </c>
      <c r="CX19" s="15">
        <f t="shared" si="5"/>
        <v>-208.32885283134289</v>
      </c>
      <c r="CY19" s="15">
        <f t="shared" si="5"/>
        <v>-208.17673550323468</v>
      </c>
      <c r="CZ19" s="15">
        <f t="shared" si="5"/>
        <v>-207.72082565137677</v>
      </c>
      <c r="DA19" s="15">
        <f t="shared" si="5"/>
        <v>-206.96244808440412</v>
      </c>
      <c r="DB19" s="15">
        <f t="shared" si="5"/>
        <v>-205.90380552693935</v>
      </c>
      <c r="DC19" s="15">
        <f t="shared" si="5"/>
        <v>-204.54797070632165</v>
      </c>
      <c r="DD19" s="15">
        <f t="shared" si="5"/>
        <v>-202.8988753167051</v>
      </c>
      <c r="DE19" s="15">
        <f t="shared" si="5"/>
        <v>-200.96129590300427</v>
      </c>
      <c r="DF19" s="15">
        <f t="shared" si="5"/>
        <v>-198.74083671901354</v>
      </c>
      <c r="DG19" s="15">
        <f t="shared" si="5"/>
        <v>-196.24390962566619</v>
      </c>
      <c r="DH19" s="15">
        <f t="shared" si="5"/>
        <v>-193.47771110677473</v>
      </c>
      <c r="DI19" s="15">
        <f t="shared" si="5"/>
        <v>-190.45019649067245</v>
      </c>
      <c r="DJ19" s="15">
        <f t="shared" si="5"/>
        <v>-187.17005147690213</v>
      </c>
      <c r="DK19" s="15">
        <f t="shared" si="5"/>
        <v>-183.64666107743864</v>
      </c>
      <c r="DL19" s="15">
        <f t="shared" si="5"/>
        <v>-179.89007609184372</v>
      </c>
      <c r="DM19" s="15">
        <f t="shared" si="5"/>
        <v>-175.91097724519167</v>
      </c>
      <c r="DN19" s="15">
        <f t="shared" si="5"/>
        <v>-171.72063712654418</v>
      </c>
      <c r="DO19" s="15">
        <f t="shared" si="5"/>
        <v>-167.33088007414776</v>
      </c>
      <c r="DP19" s="15">
        <f t="shared" si="5"/>
        <v>-162.75404016135448</v>
      </c>
      <c r="DQ19" s="15">
        <f t="shared" si="5"/>
        <v>-158.00291744448555</v>
      </c>
      <c r="DR19" s="15">
        <f t="shared" si="5"/>
        <v>-153.09073264044653</v>
      </c>
      <c r="DS19" s="15">
        <f t="shared" si="5"/>
        <v>-148.03108040783678</v>
      </c>
      <c r="DT19" s="15">
        <f t="shared" si="5"/>
        <v>-142.83788141054546</v>
      </c>
      <c r="DU19" s="15">
        <f t="shared" si="5"/>
        <v>-137.5253333473745</v>
      </c>
      <c r="DV19" s="15">
        <f t="shared" si="5"/>
        <v>-132.10786113506586</v>
      </c>
      <c r="DW19" s="15">
        <f t="shared" si="5"/>
        <v>-126.60006643520218</v>
      </c>
      <c r="DX19" s="15">
        <f t="shared" si="5"/>
        <v>-121.01667671780493</v>
      </c>
      <c r="DY19" s="15">
        <f t="shared" si="5"/>
        <v>-115.37249405605152</v>
      </c>
      <c r="DZ19" s="15">
        <f t="shared" ref="DZ19:GK19" si="6">$B$2*COS(DZ$14)*($B$4*COS($B$5)-$B$2*COS(DZ$14))</f>
        <v>-109.68234384736694</v>
      </c>
      <c r="EA19" s="15">
        <f t="shared" si="6"/>
        <v>-103.96102365622254</v>
      </c>
      <c r="EB19" s="15">
        <f t="shared" si="6"/>
        <v>-98.223252373277731</v>
      </c>
      <c r="EC19" s="15">
        <f t="shared" si="6"/>
        <v>-92.483619884053724</v>
      </c>
      <c r="ED19" s="15">
        <f t="shared" si="6"/>
        <v>-86.756537438116169</v>
      </c>
      <c r="EE19" s="15">
        <f t="shared" si="6"/>
        <v>-81.056188906794588</v>
      </c>
      <c r="EF19" s="15">
        <f t="shared" si="6"/>
        <v>-75.396483113773613</v>
      </c>
      <c r="EG19" s="15">
        <f t="shared" si="6"/>
        <v>-69.791007418489542</v>
      </c>
      <c r="EH19" s="15">
        <f t="shared" si="6"/>
        <v>-64.252982727151604</v>
      </c>
      <c r="EI19" s="15">
        <f t="shared" si="6"/>
        <v>-58.795220100418916</v>
      </c>
      <c r="EJ19" s="15">
        <f t="shared" si="6"/>
        <v>-53.43007912031181</v>
      </c>
      <c r="EK19" s="15">
        <f t="shared" si="6"/>
        <v>-48.169428171857874</v>
      </c>
      <c r="EL19" s="15">
        <f t="shared" si="6"/>
        <v>-43.024606787280241</v>
      </c>
      <c r="EM19" s="15">
        <f t="shared" si="6"/>
        <v>-38.006390192276548</v>
      </c>
      <c r="EN19" s="15">
        <f t="shared" si="6"/>
        <v>-33.124956185131595</v>
      </c>
      <c r="EO19" s="15">
        <f t="shared" si="6"/>
        <v>-28.389854470097163</v>
      </c>
      <c r="EP19" s="15">
        <f t="shared" si="6"/>
        <v>-23.809978556687955</v>
      </c>
      <c r="EQ19" s="15">
        <f t="shared" si="6"/>
        <v>-19.393540326335369</v>
      </c>
      <c r="ER19" s="15">
        <f t="shared" si="6"/>
        <v>-15.148047357232329</v>
      </c>
      <c r="ES19" s="15">
        <f t="shared" si="6"/>
        <v>-11.080283087252765</v>
      </c>
      <c r="ET19" s="15">
        <f t="shared" si="6"/>
        <v>-7.1962898835706373</v>
      </c>
      <c r="EU19" s="15">
        <f t="shared" si="6"/>
        <v>-3.50135507608175</v>
      </c>
      <c r="EV19" s="15">
        <f t="shared" si="6"/>
        <v>-1.9907839000251456E-14</v>
      </c>
      <c r="EW19" s="15">
        <f t="shared" si="6"/>
        <v>3.3040279189088686</v>
      </c>
      <c r="EX19" s="15">
        <f t="shared" si="6"/>
        <v>6.4077600150183898</v>
      </c>
      <c r="EY19" s="15">
        <f t="shared" si="6"/>
        <v>9.3090081601216923</v>
      </c>
      <c r="EZ19" s="15">
        <f t="shared" si="6"/>
        <v>12.006363470095394</v>
      </c>
      <c r="FA19" s="15">
        <f t="shared" si="6"/>
        <v>14.499191955850689</v>
      </c>
      <c r="FB19" s="15">
        <f t="shared" si="6"/>
        <v>16.787627145513071</v>
      </c>
      <c r="FC19" s="15">
        <f t="shared" si="6"/>
        <v>18.872559716699104</v>
      </c>
      <c r="FD19" s="15">
        <f t="shared" si="6"/>
        <v>20.755624189518013</v>
      </c>
      <c r="FE19" s="15">
        <f t="shared" si="6"/>
        <v>22.439182742477996</v>
      </c>
      <c r="FF19" s="15">
        <f t="shared" si="6"/>
        <v>23.926306224774951</v>
      </c>
      <c r="FG19" s="15">
        <f t="shared" si="6"/>
        <v>25.220752449436784</v>
      </c>
      <c r="FH19" s="15">
        <f t="shared" si="6"/>
        <v>26.326941862452966</v>
      </c>
      <c r="FI19" s="15">
        <f t="shared" si="6"/>
        <v>27.249930693287823</v>
      </c>
      <c r="FJ19" s="15">
        <f t="shared" si="6"/>
        <v>27.995381702020655</v>
      </c>
      <c r="FK19" s="15">
        <f t="shared" si="6"/>
        <v>28.569532647736814</v>
      </c>
      <c r="FL19" s="15">
        <f t="shared" si="6"/>
        <v>28.979162611673274</v>
      </c>
      <c r="FM19" s="15">
        <f t="shared" si="6"/>
        <v>29.231556316966167</v>
      </c>
      <c r="FN19" s="15">
        <f t="shared" si="6"/>
        <v>29.334466594623493</v>
      </c>
      <c r="FO19" s="15">
        <f t="shared" si="6"/>
        <v>29.29607515252145</v>
      </c>
      <c r="FP19" s="15">
        <f t="shared" si="6"/>
        <v>29.124951810772444</v>
      </c>
      <c r="FQ19" s="15">
        <f t="shared" si="6"/>
        <v>28.830012372708012</v>
      </c>
      <c r="FR19" s="15">
        <f t="shared" si="6"/>
        <v>28.420475305939462</v>
      </c>
      <c r="FS19" s="15">
        <f t="shared" si="6"/>
        <v>27.905817412481955</v>
      </c>
      <c r="FT19" s="15">
        <f t="shared" si="6"/>
        <v>27.295728670736295</v>
      </c>
      <c r="FU19" s="15">
        <f t="shared" si="6"/>
        <v>26.600066435202105</v>
      </c>
      <c r="FV19" s="15">
        <f t="shared" si="6"/>
        <v>25.828809182134453</v>
      </c>
      <c r="FW19" s="15">
        <f t="shared" si="6"/>
        <v>24.99200999094403</v>
      </c>
      <c r="FX19" s="15">
        <f t="shared" si="6"/>
        <v>24.099749951973006</v>
      </c>
      <c r="FY19" s="15">
        <f t="shared" si="6"/>
        <v>23.162091691351343</v>
      </c>
      <c r="FZ19" s="15">
        <f t="shared" si="6"/>
        <v>22.18903320295167</v>
      </c>
      <c r="GA19" s="15">
        <f t="shared" si="6"/>
        <v>21.190462176017686</v>
      </c>
      <c r="GB19" s="15">
        <f t="shared" si="6"/>
        <v>20.176111004847218</v>
      </c>
      <c r="GC19" s="15">
        <f t="shared" si="6"/>
        <v>19.155512663976239</v>
      </c>
      <c r="GD19" s="15">
        <f t="shared" si="6"/>
        <v>18.137957628644578</v>
      </c>
      <c r="GE19" s="15">
        <f t="shared" si="6"/>
        <v>17.132452015944398</v>
      </c>
      <c r="GF19" s="15">
        <f t="shared" si="6"/>
        <v>16.147677116974727</v>
      </c>
      <c r="GG19" s="15">
        <f t="shared" si="6"/>
        <v>15.191950484569725</v>
      </c>
      <c r="GH19" s="15">
        <f t="shared" si="6"/>
        <v>14.273188734760963</v>
      </c>
      <c r="GI19" s="15">
        <f t="shared" si="6"/>
        <v>13.398872213093565</v>
      </c>
      <c r="GJ19" s="15">
        <f t="shared" si="6"/>
        <v>12.576011669279985</v>
      </c>
      <c r="GK19" s="15">
        <f t="shared" si="6"/>
        <v>11.81111707546466</v>
      </c>
      <c r="GL19" s="15">
        <f t="shared" ref="GL19:GT19" si="7">$B$2*COS(GL$14)*($B$4*COS($B$5)-$B$2*COS(GL$14))</f>
        <v>11.110168714627193</v>
      </c>
      <c r="GM19" s="15">
        <f t="shared" si="7"/>
        <v>10.478590656402293</v>
      </c>
      <c r="GN19" s="15">
        <f t="shared" si="7"/>
        <v>9.921226727879958</v>
      </c>
      <c r="GO19" s="15">
        <f t="shared" si="7"/>
        <v>9.4423190768062675</v>
      </c>
      <c r="GP19" s="15">
        <f t="shared" si="7"/>
        <v>9.0454894140762274</v>
      </c>
      <c r="GQ19" s="15">
        <f t="shared" si="7"/>
        <v>8.7337230115352096</v>
      </c>
      <c r="GR19" s="15">
        <f t="shared" si="7"/>
        <v>8.5093555199289472</v>
      </c>
      <c r="GS19" s="15">
        <f t="shared" si="7"/>
        <v>8.3740626604074819</v>
      </c>
      <c r="GT19" s="15">
        <f t="shared" si="7"/>
        <v>8.3288528313428856</v>
      </c>
    </row>
    <row r="20" spans="1:253" ht="17.25" x14ac:dyDescent="0.25">
      <c r="A20" s="8" t="s">
        <v>33</v>
      </c>
      <c r="B20" s="17">
        <f t="shared" ref="B20:BM20" si="8">$B$4*$B$4+$B$2*$B$2-2*$B$4*$B$2*COS($B$5-B$14)</f>
        <v>4.3422943373142289</v>
      </c>
      <c r="C20" s="17">
        <f t="shared" si="8"/>
        <v>3.249229200286436</v>
      </c>
      <c r="D20" s="17">
        <f t="shared" si="8"/>
        <v>2.3710577846688068</v>
      </c>
      <c r="E20" s="17">
        <f t="shared" si="8"/>
        <v>1.7086467396256353</v>
      </c>
      <c r="F20" s="17">
        <f t="shared" si="8"/>
        <v>1.262649784884502</v>
      </c>
      <c r="G20" s="17">
        <f t="shared" si="8"/>
        <v>1.0335070655939091</v>
      </c>
      <c r="H20" s="17">
        <f t="shared" si="8"/>
        <v>1.0214447179530737</v>
      </c>
      <c r="I20" s="17">
        <f t="shared" si="8"/>
        <v>1.2264746460427602</v>
      </c>
      <c r="J20" s="17">
        <f t="shared" si="8"/>
        <v>1.6483945100775372</v>
      </c>
      <c r="K20" s="17">
        <f t="shared" si="8"/>
        <v>2.286787926090625</v>
      </c>
      <c r="L20" s="17">
        <f t="shared" si="8"/>
        <v>3.1410248768545159</v>
      </c>
      <c r="M20" s="17">
        <f t="shared" si="8"/>
        <v>4.2102623336321869</v>
      </c>
      <c r="N20" s="17">
        <f t="shared" si="8"/>
        <v>5.4934450881443126</v>
      </c>
      <c r="O20" s="17">
        <f t="shared" si="8"/>
        <v>6.9893067939327409</v>
      </c>
      <c r="P20" s="17">
        <f t="shared" si="8"/>
        <v>8.6963712160914781</v>
      </c>
      <c r="Q20" s="17">
        <f t="shared" si="8"/>
        <v>10.612953688132166</v>
      </c>
      <c r="R20" s="17">
        <f t="shared" si="8"/>
        <v>12.737162774546789</v>
      </c>
      <c r="S20" s="17">
        <f t="shared" si="8"/>
        <v>15.06690213742587</v>
      </c>
      <c r="T20" s="17">
        <f t="shared" si="8"/>
        <v>17.599872605291097</v>
      </c>
      <c r="U20" s="17">
        <f t="shared" si="8"/>
        <v>20.333574442099916</v>
      </c>
      <c r="V20" s="17">
        <f t="shared" si="8"/>
        <v>23.26530981418324</v>
      </c>
      <c r="W20" s="17">
        <f t="shared" si="8"/>
        <v>26.392185452681531</v>
      </c>
      <c r="X20" s="17">
        <f t="shared" si="8"/>
        <v>29.711115508851833</v>
      </c>
      <c r="Y20" s="17">
        <f t="shared" si="8"/>
        <v>33.218824599427961</v>
      </c>
      <c r="Z20" s="17">
        <f t="shared" si="8"/>
        <v>36.91185103902842</v>
      </c>
      <c r="AA20" s="17">
        <f t="shared" si="8"/>
        <v>40.786550256421805</v>
      </c>
      <c r="AB20" s="17">
        <f t="shared" si="8"/>
        <v>44.83909839127864</v>
      </c>
      <c r="AC20" s="17">
        <f t="shared" si="8"/>
        <v>49.065496067859868</v>
      </c>
      <c r="AD20" s="17">
        <f t="shared" si="8"/>
        <v>53.461572341917901</v>
      </c>
      <c r="AE20" s="17">
        <f t="shared" si="8"/>
        <v>58.022988816914989</v>
      </c>
      <c r="AF20" s="17">
        <f t="shared" si="8"/>
        <v>62.745243925496709</v>
      </c>
      <c r="AG20" s="17">
        <f t="shared" si="8"/>
        <v>67.623677371995768</v>
      </c>
      <c r="AH20" s="17">
        <f t="shared" si="8"/>
        <v>72.653474731580843</v>
      </c>
      <c r="AI20" s="17">
        <f t="shared" si="8"/>
        <v>77.829672201512807</v>
      </c>
      <c r="AJ20" s="17">
        <f t="shared" si="8"/>
        <v>83.147161499818708</v>
      </c>
      <c r="AK20" s="17">
        <f t="shared" si="8"/>
        <v>88.600694906549364</v>
      </c>
      <c r="AL20" s="17">
        <f t="shared" si="8"/>
        <v>94.184890442645482</v>
      </c>
      <c r="AM20" s="17">
        <f t="shared" si="8"/>
        <v>99.894237181300966</v>
      </c>
      <c r="AN20" s="17">
        <f t="shared" si="8"/>
        <v>105.72310068658255</v>
      </c>
      <c r="AO20" s="17">
        <f t="shared" si="8"/>
        <v>111.66572857393781</v>
      </c>
      <c r="AP20" s="17">
        <f t="shared" si="8"/>
        <v>117.71625618710401</v>
      </c>
      <c r="AQ20" s="17">
        <f t="shared" si="8"/>
        <v>123.86871238581601</v>
      </c>
      <c r="AR20" s="17">
        <f t="shared" si="8"/>
        <v>130.11702543860082</v>
      </c>
      <c r="AS20" s="17">
        <f t="shared" si="8"/>
        <v>136.45502901484315</v>
      </c>
      <c r="AT20" s="17">
        <f t="shared" si="8"/>
        <v>142.87646827020984</v>
      </c>
      <c r="AU20" s="17">
        <f t="shared" si="8"/>
        <v>149.37500601942551</v>
      </c>
      <c r="AV20" s="17">
        <f t="shared" si="8"/>
        <v>155.94422899030968</v>
      </c>
      <c r="AW20" s="17">
        <f t="shared" si="8"/>
        <v>162.57765415290206</v>
      </c>
      <c r="AX20" s="17">
        <f t="shared" si="8"/>
        <v>169.26873511743017</v>
      </c>
      <c r="AY20" s="17">
        <f t="shared" si="8"/>
        <v>176.01086859480608</v>
      </c>
      <c r="AZ20" s="17">
        <f t="shared" si="8"/>
        <v>182.79740091327531</v>
      </c>
      <c r="BA20" s="17">
        <f t="shared" si="8"/>
        <v>189.62163458478744</v>
      </c>
      <c r="BB20" s="17">
        <f t="shared" si="8"/>
        <v>196.47683491460839</v>
      </c>
      <c r="BC20" s="17">
        <f t="shared" si="8"/>
        <v>203.35623664765106</v>
      </c>
      <c r="BD20" s="17">
        <f t="shared" si="8"/>
        <v>210.25305064496504</v>
      </c>
      <c r="BE20" s="17">
        <f t="shared" si="8"/>
        <v>217.1604705837976</v>
      </c>
      <c r="BF20" s="17">
        <f t="shared" si="8"/>
        <v>224.07167967461194</v>
      </c>
      <c r="BG20" s="17">
        <f t="shared" si="8"/>
        <v>230.97985738843579</v>
      </c>
      <c r="BH20" s="17">
        <f t="shared" si="8"/>
        <v>237.8781861879001</v>
      </c>
      <c r="BI20" s="17">
        <f t="shared" si="8"/>
        <v>244.75985825532499</v>
      </c>
      <c r="BJ20" s="17">
        <f t="shared" si="8"/>
        <v>251.61808221121433</v>
      </c>
      <c r="BK20" s="17">
        <f t="shared" si="8"/>
        <v>258.44608981652715</v>
      </c>
      <c r="BL20" s="17">
        <f t="shared" si="8"/>
        <v>265.2371426521122</v>
      </c>
      <c r="BM20" s="17">
        <f t="shared" si="8"/>
        <v>271.98453876871463</v>
      </c>
      <c r="BN20" s="17">
        <f t="shared" ref="BN20:DY20" si="9">$B$4*$B$4+$B$2*$B$2-2*$B$4*$B$2*COS($B$5-BN$14)</f>
        <v>278.68161930099023</v>
      </c>
      <c r="BO20" s="17">
        <f t="shared" si="9"/>
        <v>285.32177503900209</v>
      </c>
      <c r="BP20" s="17">
        <f t="shared" si="9"/>
        <v>291.89845295071245</v>
      </c>
      <c r="BQ20" s="17">
        <f t="shared" si="9"/>
        <v>298.40516264903442</v>
      </c>
      <c r="BR20" s="17">
        <f t="shared" si="9"/>
        <v>304.83548279706037</v>
      </c>
      <c r="BS20" s="17">
        <f t="shared" si="9"/>
        <v>311.18306744514604</v>
      </c>
      <c r="BT20" s="17">
        <f t="shared" si="9"/>
        <v>317.44165229359703</v>
      </c>
      <c r="BU20" s="17">
        <f t="shared" si="9"/>
        <v>323.60506087477614</v>
      </c>
      <c r="BV20" s="17">
        <f t="shared" si="9"/>
        <v>329.66721064853084</v>
      </c>
      <c r="BW20" s="17">
        <f t="shared" si="9"/>
        <v>335.62211900492679</v>
      </c>
      <c r="BX20" s="17">
        <f t="shared" si="9"/>
        <v>341.46390916836111</v>
      </c>
      <c r="BY20" s="17">
        <f t="shared" si="9"/>
        <v>347.18681599723016</v>
      </c>
      <c r="BZ20" s="17">
        <f t="shared" si="9"/>
        <v>352.78519167342887</v>
      </c>
      <c r="CA20" s="17">
        <f t="shared" si="9"/>
        <v>358.25351127606496</v>
      </c>
      <c r="CB20" s="17">
        <f t="shared" si="9"/>
        <v>363.58637823388881</v>
      </c>
      <c r="CC20" s="17">
        <f t="shared" si="9"/>
        <v>368.77852965105785</v>
      </c>
      <c r="CD20" s="17">
        <f t="shared" si="9"/>
        <v>373.82484150097946</v>
      </c>
      <c r="CE20" s="17">
        <f t="shared" si="9"/>
        <v>378.72033368310622</v>
      </c>
      <c r="CF20" s="17">
        <f t="shared" si="9"/>
        <v>383.46017493769438</v>
      </c>
      <c r="CG20" s="17">
        <f t="shared" si="9"/>
        <v>388.03968761367383</v>
      </c>
      <c r="CH20" s="17">
        <f t="shared" si="9"/>
        <v>392.45435228492431</v>
      </c>
      <c r="CI20" s="17">
        <f t="shared" si="9"/>
        <v>396.69981221040445</v>
      </c>
      <c r="CJ20" s="17">
        <f t="shared" si="9"/>
        <v>400.77187763372831</v>
      </c>
      <c r="CK20" s="17">
        <f t="shared" si="9"/>
        <v>404.66652991794945</v>
      </c>
      <c r="CL20" s="17">
        <f t="shared" si="9"/>
        <v>408.37992551147045</v>
      </c>
      <c r="CM20" s="17">
        <f t="shared" si="9"/>
        <v>411.90839974116426</v>
      </c>
      <c r="CN20" s="17">
        <f t="shared" si="9"/>
        <v>415.24847042896397</v>
      </c>
      <c r="CO20" s="17">
        <f t="shared" si="9"/>
        <v>418.39684132835225</v>
      </c>
      <c r="CP20" s="17">
        <f t="shared" si="9"/>
        <v>421.35040537735892</v>
      </c>
      <c r="CQ20" s="17">
        <f t="shared" si="9"/>
        <v>424.10624776485577</v>
      </c>
      <c r="CR20" s="17">
        <f t="shared" si="9"/>
        <v>426.66164880712324</v>
      </c>
      <c r="CS20" s="17">
        <f t="shared" si="9"/>
        <v>429.01408663184969</v>
      </c>
      <c r="CT20" s="17">
        <f t="shared" si="9"/>
        <v>431.16123966691561</v>
      </c>
      <c r="CU20" s="17">
        <f t="shared" si="9"/>
        <v>433.10098893150428</v>
      </c>
      <c r="CV20" s="17">
        <f t="shared" si="9"/>
        <v>434.83142012728018</v>
      </c>
      <c r="CW20" s="17">
        <f t="shared" si="9"/>
        <v>436.35082552757069</v>
      </c>
      <c r="CX20" s="17">
        <f t="shared" si="9"/>
        <v>437.65770566268577</v>
      </c>
      <c r="CY20" s="17">
        <f t="shared" si="9"/>
        <v>438.75077079971356</v>
      </c>
      <c r="CZ20" s="17">
        <f t="shared" si="9"/>
        <v>439.62894221533122</v>
      </c>
      <c r="DA20" s="17">
        <f t="shared" si="9"/>
        <v>440.29135326037436</v>
      </c>
      <c r="DB20" s="17">
        <f t="shared" si="9"/>
        <v>440.7373502151155</v>
      </c>
      <c r="DC20" s="17">
        <f t="shared" si="9"/>
        <v>440.96649293440612</v>
      </c>
      <c r="DD20" s="17">
        <f t="shared" si="9"/>
        <v>440.97855528204695</v>
      </c>
      <c r="DE20" s="17">
        <f t="shared" si="9"/>
        <v>440.77352535395721</v>
      </c>
      <c r="DF20" s="17">
        <f t="shared" si="9"/>
        <v>440.35160548992246</v>
      </c>
      <c r="DG20" s="17">
        <f t="shared" si="9"/>
        <v>439.7132120739094</v>
      </c>
      <c r="DH20" s="17">
        <f t="shared" si="9"/>
        <v>438.85897512314546</v>
      </c>
      <c r="DI20" s="17">
        <f t="shared" si="9"/>
        <v>437.78973766636784</v>
      </c>
      <c r="DJ20" s="17">
        <f t="shared" si="9"/>
        <v>436.50655491185569</v>
      </c>
      <c r="DK20" s="17">
        <f t="shared" si="9"/>
        <v>435.01069320606723</v>
      </c>
      <c r="DL20" s="17">
        <f t="shared" si="9"/>
        <v>433.30362878390849</v>
      </c>
      <c r="DM20" s="17">
        <f t="shared" si="9"/>
        <v>431.38704631186778</v>
      </c>
      <c r="DN20" s="17">
        <f t="shared" si="9"/>
        <v>429.26283722545315</v>
      </c>
      <c r="DO20" s="17">
        <f t="shared" si="9"/>
        <v>426.93309786257413</v>
      </c>
      <c r="DP20" s="17">
        <f t="shared" si="9"/>
        <v>424.40012739470887</v>
      </c>
      <c r="DQ20" s="17">
        <f t="shared" si="9"/>
        <v>421.66642555790008</v>
      </c>
      <c r="DR20" s="17">
        <f t="shared" si="9"/>
        <v>418.73469018581676</v>
      </c>
      <c r="DS20" s="17">
        <f t="shared" si="9"/>
        <v>415.60781454731841</v>
      </c>
      <c r="DT20" s="17">
        <f t="shared" si="9"/>
        <v>412.28888449114817</v>
      </c>
      <c r="DU20" s="17">
        <f t="shared" si="9"/>
        <v>408.78117540057201</v>
      </c>
      <c r="DV20" s="17">
        <f t="shared" si="9"/>
        <v>405.08814896097158</v>
      </c>
      <c r="DW20" s="17">
        <f t="shared" si="9"/>
        <v>401.21344974357828</v>
      </c>
      <c r="DX20" s="17">
        <f t="shared" si="9"/>
        <v>397.1609016087213</v>
      </c>
      <c r="DY20" s="17">
        <f t="shared" si="9"/>
        <v>392.93450393214016</v>
      </c>
      <c r="DZ20" s="17">
        <f t="shared" ref="DZ20:GK20" si="10">$B$4*$B$4+$B$2*$B$2-2*$B$4*$B$2*COS($B$5-DZ$14)</f>
        <v>388.53842765808201</v>
      </c>
      <c r="EA20" s="17">
        <f t="shared" si="10"/>
        <v>383.97701118308498</v>
      </c>
      <c r="EB20" s="17">
        <f t="shared" si="10"/>
        <v>379.25475607450323</v>
      </c>
      <c r="EC20" s="17">
        <f t="shared" si="10"/>
        <v>374.37632262800423</v>
      </c>
      <c r="ED20" s="17">
        <f t="shared" si="10"/>
        <v>369.34652526841904</v>
      </c>
      <c r="EE20" s="17">
        <f t="shared" si="10"/>
        <v>364.17032779848716</v>
      </c>
      <c r="EF20" s="17">
        <f t="shared" si="10"/>
        <v>358.85283850018129</v>
      </c>
      <c r="EG20" s="17">
        <f t="shared" si="10"/>
        <v>353.39930509345061</v>
      </c>
      <c r="EH20" s="17">
        <f t="shared" si="10"/>
        <v>347.81510955735439</v>
      </c>
      <c r="EI20" s="17">
        <f t="shared" si="10"/>
        <v>342.10576281869891</v>
      </c>
      <c r="EJ20" s="17">
        <f t="shared" si="10"/>
        <v>336.27689931341735</v>
      </c>
      <c r="EK20" s="17">
        <f t="shared" si="10"/>
        <v>330.33427142606212</v>
      </c>
      <c r="EL20" s="17">
        <f t="shared" si="10"/>
        <v>324.28374381289598</v>
      </c>
      <c r="EM20" s="17">
        <f t="shared" si="10"/>
        <v>318.13128761418398</v>
      </c>
      <c r="EN20" s="17">
        <f t="shared" si="10"/>
        <v>311.88297456139907</v>
      </c>
      <c r="EO20" s="17">
        <f t="shared" si="10"/>
        <v>305.54497098515674</v>
      </c>
      <c r="EP20" s="17">
        <f t="shared" si="10"/>
        <v>299.1235317297901</v>
      </c>
      <c r="EQ20" s="17">
        <f t="shared" si="10"/>
        <v>292.62499398057446</v>
      </c>
      <c r="ER20" s="17">
        <f t="shared" si="10"/>
        <v>286.05577100969032</v>
      </c>
      <c r="ES20" s="17">
        <f t="shared" si="10"/>
        <v>279.4223458470978</v>
      </c>
      <c r="ET20" s="17">
        <f t="shared" si="10"/>
        <v>272.73126488256975</v>
      </c>
      <c r="EU20" s="17">
        <f t="shared" si="10"/>
        <v>265.9891314051938</v>
      </c>
      <c r="EV20" s="17">
        <f t="shared" si="10"/>
        <v>259.20259908672466</v>
      </c>
      <c r="EW20" s="17">
        <f t="shared" si="10"/>
        <v>252.37836541521258</v>
      </c>
      <c r="EX20" s="17">
        <f t="shared" si="10"/>
        <v>245.52316508539167</v>
      </c>
      <c r="EY20" s="17">
        <f t="shared" si="10"/>
        <v>238.64376335234888</v>
      </c>
      <c r="EZ20" s="17">
        <f t="shared" si="10"/>
        <v>231.74694935503487</v>
      </c>
      <c r="FA20" s="17">
        <f t="shared" si="10"/>
        <v>224.83952941620237</v>
      </c>
      <c r="FB20" s="17">
        <f t="shared" si="10"/>
        <v>217.92832032538809</v>
      </c>
      <c r="FC20" s="17">
        <f t="shared" si="10"/>
        <v>211.02014261156424</v>
      </c>
      <c r="FD20" s="17">
        <f t="shared" si="10"/>
        <v>204.12181381209982</v>
      </c>
      <c r="FE20" s="17">
        <f t="shared" si="10"/>
        <v>197.24014174467493</v>
      </c>
      <c r="FF20" s="17">
        <f t="shared" si="10"/>
        <v>190.38191778878559</v>
      </c>
      <c r="FG20" s="17">
        <f t="shared" si="10"/>
        <v>183.55391018347288</v>
      </c>
      <c r="FH20" s="17">
        <f t="shared" si="10"/>
        <v>176.76285734788786</v>
      </c>
      <c r="FI20" s="17">
        <f t="shared" si="10"/>
        <v>170.01546123128551</v>
      </c>
      <c r="FJ20" s="17">
        <f t="shared" si="10"/>
        <v>163.31838069900991</v>
      </c>
      <c r="FK20" s="17">
        <f t="shared" si="10"/>
        <v>156.67822496099811</v>
      </c>
      <c r="FL20" s="17">
        <f t="shared" si="10"/>
        <v>150.10154704928743</v>
      </c>
      <c r="FM20" s="17">
        <f t="shared" si="10"/>
        <v>143.59483735096549</v>
      </c>
      <c r="FN20" s="17">
        <f t="shared" si="10"/>
        <v>137.16451720293963</v>
      </c>
      <c r="FO20" s="17">
        <f t="shared" si="10"/>
        <v>130.81693255485396</v>
      </c>
      <c r="FP20" s="17">
        <f t="shared" si="10"/>
        <v>124.55834770640297</v>
      </c>
      <c r="FQ20" s="17">
        <f t="shared" si="10"/>
        <v>118.39493912522397</v>
      </c>
      <c r="FR20" s="17">
        <f t="shared" si="10"/>
        <v>112.33278935146926</v>
      </c>
      <c r="FS20" s="17">
        <f t="shared" si="10"/>
        <v>106.3778809950733</v>
      </c>
      <c r="FT20" s="17">
        <f t="shared" si="10"/>
        <v>100.53609083163909</v>
      </c>
      <c r="FU20" s="17">
        <f t="shared" si="10"/>
        <v>94.813184002770015</v>
      </c>
      <c r="FV20" s="17">
        <f t="shared" si="10"/>
        <v>89.214808326571131</v>
      </c>
      <c r="FW20" s="17">
        <f t="shared" si="10"/>
        <v>83.746488723934931</v>
      </c>
      <c r="FX20" s="17">
        <f t="shared" si="10"/>
        <v>78.413621766111163</v>
      </c>
      <c r="FY20" s="17">
        <f t="shared" si="10"/>
        <v>73.221470348942148</v>
      </c>
      <c r="FZ20" s="17">
        <f t="shared" si="10"/>
        <v>68.175158499020597</v>
      </c>
      <c r="GA20" s="17">
        <f t="shared" si="10"/>
        <v>63.27966631689381</v>
      </c>
      <c r="GB20" s="17">
        <f t="shared" si="10"/>
        <v>58.539825062305624</v>
      </c>
      <c r="GC20" s="17">
        <f t="shared" si="10"/>
        <v>53.960312386326308</v>
      </c>
      <c r="GD20" s="17">
        <f t="shared" si="10"/>
        <v>49.545647715075802</v>
      </c>
      <c r="GE20" s="17">
        <f t="shared" si="10"/>
        <v>45.300187789595583</v>
      </c>
      <c r="GF20" s="17">
        <f t="shared" si="10"/>
        <v>41.228122366271748</v>
      </c>
      <c r="GG20" s="17">
        <f t="shared" si="10"/>
        <v>37.333470082050496</v>
      </c>
      <c r="GH20" s="17">
        <f t="shared" si="10"/>
        <v>33.620074488529497</v>
      </c>
      <c r="GI20" s="17">
        <f t="shared" si="10"/>
        <v>30.09160025883574</v>
      </c>
      <c r="GJ20" s="17">
        <f t="shared" si="10"/>
        <v>26.751529571036087</v>
      </c>
      <c r="GK20" s="17">
        <f t="shared" si="10"/>
        <v>23.603158671647748</v>
      </c>
      <c r="GL20" s="17">
        <f t="shared" ref="GL20:GT20" si="11">$B$4*$B$4+$B$2*$B$2-2*$B$4*$B$2*COS($B$5-GL$14)</f>
        <v>20.649594622641075</v>
      </c>
      <c r="GM20" s="17">
        <f t="shared" si="11"/>
        <v>17.893752235144262</v>
      </c>
      <c r="GN20" s="17">
        <f t="shared" si="11"/>
        <v>15.338351192876786</v>
      </c>
      <c r="GO20" s="17">
        <f t="shared" si="11"/>
        <v>12.985913368150307</v>
      </c>
      <c r="GP20" s="17">
        <f t="shared" si="11"/>
        <v>10.838760333084394</v>
      </c>
      <c r="GQ20" s="17">
        <f t="shared" si="11"/>
        <v>8.8990110684958097</v>
      </c>
      <c r="GR20" s="17">
        <f t="shared" si="11"/>
        <v>7.1685798727198176</v>
      </c>
      <c r="GS20" s="17">
        <f t="shared" si="11"/>
        <v>5.6491744724293085</v>
      </c>
      <c r="GT20" s="17">
        <f t="shared" si="11"/>
        <v>4.3422943373142289</v>
      </c>
    </row>
    <row r="21" spans="1:253" ht="17.25" x14ac:dyDescent="0.25">
      <c r="A21" s="8" t="s">
        <v>34</v>
      </c>
      <c r="B21" s="16">
        <f t="shared" ref="B21:BM21" si="12">($B$6+$B$7)/SQRT(B20+($B$6+$B$7)*($B$6+$B$7))</f>
        <v>0.92304520313822591</v>
      </c>
      <c r="C21" s="16">
        <f t="shared" si="12"/>
        <v>0.94073370240509491</v>
      </c>
      <c r="D21" s="16">
        <f t="shared" si="12"/>
        <v>0.95570578218773017</v>
      </c>
      <c r="E21" s="16">
        <f t="shared" si="12"/>
        <v>0.96748460338544673</v>
      </c>
      <c r="F21" s="16">
        <f t="shared" si="12"/>
        <v>0.97566501645235293</v>
      </c>
      <c r="G21" s="16">
        <f t="shared" si="12"/>
        <v>0.97994943227258102</v>
      </c>
      <c r="H21" s="16">
        <f t="shared" si="12"/>
        <v>0.98017653575028496</v>
      </c>
      <c r="I21" s="16">
        <f t="shared" si="12"/>
        <v>0.97633766985767712</v>
      </c>
      <c r="J21" s="16">
        <f t="shared" si="12"/>
        <v>0.96857773099002731</v>
      </c>
      <c r="K21" s="16">
        <f t="shared" si="12"/>
        <v>0.95718039888414019</v>
      </c>
      <c r="L21" s="16">
        <f t="shared" si="12"/>
        <v>0.94254056254953267</v>
      </c>
      <c r="M21" s="16">
        <f t="shared" si="12"/>
        <v>0.92512895884271706</v>
      </c>
      <c r="N21" s="16">
        <f t="shared" si="12"/>
        <v>0.90545476362336463</v>
      </c>
      <c r="O21" s="16">
        <f t="shared" si="12"/>
        <v>0.88403119394536189</v>
      </c>
      <c r="P21" s="16">
        <f t="shared" si="12"/>
        <v>0.86134757897893688</v>
      </c>
      <c r="Q21" s="16">
        <f t="shared" si="12"/>
        <v>0.8378494846472696</v>
      </c>
      <c r="R21" s="16">
        <f t="shared" si="12"/>
        <v>0.81392686209651088</v>
      </c>
      <c r="S21" s="16">
        <f t="shared" si="12"/>
        <v>0.78990910842969042</v>
      </c>
      <c r="T21" s="16">
        <f t="shared" si="12"/>
        <v>0.76606541174971798</v>
      </c>
      <c r="U21" s="16">
        <f t="shared" si="12"/>
        <v>0.74260868242487266</v>
      </c>
      <c r="V21" s="16">
        <f t="shared" si="12"/>
        <v>0.71970157848418459</v>
      </c>
      <c r="W21" s="16">
        <f t="shared" si="12"/>
        <v>0.69746346190799091</v>
      </c>
      <c r="X21" s="16">
        <f t="shared" si="12"/>
        <v>0.67597746706182527</v>
      </c>
      <c r="Y21" s="16">
        <f t="shared" si="12"/>
        <v>0.65529716307359243</v>
      </c>
      <c r="Z21" s="16">
        <f t="shared" si="12"/>
        <v>0.63545252535396479</v>
      </c>
      <c r="AA21" s="16">
        <f t="shared" si="12"/>
        <v>0.61645509687995648</v>
      </c>
      <c r="AB21" s="16">
        <f t="shared" si="12"/>
        <v>0.59830232745877832</v>
      </c>
      <c r="AC21" s="16">
        <f t="shared" si="12"/>
        <v>0.58098114260906286</v>
      </c>
      <c r="AD21" s="16">
        <f t="shared" si="12"/>
        <v>0.56447082599043841</v>
      </c>
      <c r="AE21" s="16">
        <f t="shared" si="12"/>
        <v>0.54874531120081971</v>
      </c>
      <c r="AF21" s="16">
        <f t="shared" si="12"/>
        <v>0.53377497825607223</v>
      </c>
      <c r="AG21" s="16">
        <f t="shared" si="12"/>
        <v>0.51952804274975506</v>
      </c>
      <c r="AH21" s="16">
        <f t="shared" si="12"/>
        <v>0.50597161521808975</v>
      </c>
      <c r="AI21" s="16">
        <f t="shared" si="12"/>
        <v>0.49307249685891835</v>
      </c>
      <c r="AJ21" s="16">
        <f t="shared" si="12"/>
        <v>0.4807977667594342</v>
      </c>
      <c r="AK21" s="16">
        <f t="shared" si="12"/>
        <v>0.46911520583214528</v>
      </c>
      <c r="AL21" s="16">
        <f t="shared" si="12"/>
        <v>0.45799359400769274</v>
      </c>
      <c r="AM21" s="16">
        <f t="shared" si="12"/>
        <v>0.44740290992467757</v>
      </c>
      <c r="AN21" s="16">
        <f t="shared" si="12"/>
        <v>0.4373144563059419</v>
      </c>
      <c r="AO21" s="16">
        <f t="shared" si="12"/>
        <v>0.42770092927617659</v>
      </c>
      <c r="AP21" s="16">
        <f t="shared" si="12"/>
        <v>0.41853644589743616</v>
      </c>
      <c r="AQ21" s="16">
        <f t="shared" si="12"/>
        <v>0.40979654102056873</v>
      </c>
      <c r="AR21" s="16">
        <f t="shared" si="12"/>
        <v>0.40145814202920199</v>
      </c>
      <c r="AS21" s="16">
        <f t="shared" si="12"/>
        <v>0.39349952806470184</v>
      </c>
      <c r="AT21" s="16">
        <f t="shared" si="12"/>
        <v>0.38590027876055105</v>
      </c>
      <c r="AU21" s="16">
        <f t="shared" si="12"/>
        <v>0.37864121629602865</v>
      </c>
      <c r="AV21" s="16">
        <f t="shared" si="12"/>
        <v>0.37170434363101584</v>
      </c>
      <c r="AW21" s="16">
        <f t="shared" si="12"/>
        <v>0.36507278104904151</v>
      </c>
      <c r="AX21" s="16">
        <f t="shared" si="12"/>
        <v>0.35873070256852385</v>
      </c>
      <c r="AY21" s="16">
        <f t="shared" si="12"/>
        <v>0.35266327334619485</v>
      </c>
      <c r="AZ21" s="16">
        <f t="shared" si="12"/>
        <v>0.34685658886312215</v>
      </c>
      <c r="BA21" s="16">
        <f t="shared" si="12"/>
        <v>0.34129761642988743</v>
      </c>
      <c r="BB21" s="16">
        <f t="shared" si="12"/>
        <v>0.335974139355528</v>
      </c>
      <c r="BC21" s="16">
        <f t="shared" si="12"/>
        <v>0.33087470398084906</v>
      </c>
      <c r="BD21" s="16">
        <f t="shared" si="12"/>
        <v>0.32598856966974482</v>
      </c>
      <c r="BE21" s="16">
        <f t="shared" si="12"/>
        <v>0.32130566177372444</v>
      </c>
      <c r="BF21" s="16">
        <f t="shared" si="12"/>
        <v>0.31681652752828887</v>
      </c>
      <c r="BG21" s="16">
        <f t="shared" si="12"/>
        <v>0.31251229479998111</v>
      </c>
      <c r="BH21" s="16">
        <f t="shared" si="12"/>
        <v>0.30838463357584184</v>
      </c>
      <c r="BI21" s="16">
        <f t="shared" si="12"/>
        <v>0.30442572006953017</v>
      </c>
      <c r="BJ21" s="16">
        <f t="shared" si="12"/>
        <v>0.30062820330811518</v>
      </c>
      <c r="BK21" s="16">
        <f t="shared" si="12"/>
        <v>0.29698517405865932</v>
      </c>
      <c r="BL21" s="16">
        <f t="shared" si="12"/>
        <v>0.2934901359527613</v>
      </c>
      <c r="BM21" s="16">
        <f t="shared" si="12"/>
        <v>0.29013697866911697</v>
      </c>
      <c r="BN21" s="16">
        <f t="shared" ref="BN21:DY21" si="13">($B$6+$B$7)/SQRT(BN20+($B$6+$B$7)*($B$6+$B$7))</f>
        <v>0.28691995303805157</v>
      </c>
      <c r="BO21" s="16">
        <f t="shared" si="13"/>
        <v>0.28383364793723193</v>
      </c>
      <c r="BP21" s="16">
        <f t="shared" si="13"/>
        <v>0.28087296885391139</v>
      </c>
      <c r="BQ21" s="16">
        <f t="shared" si="13"/>
        <v>0.27803311799572061</v>
      </c>
      <c r="BR21" s="16">
        <f t="shared" si="13"/>
        <v>0.27530957583893267</v>
      </c>
      <c r="BS21" s="16">
        <f t="shared" si="13"/>
        <v>0.27269808401009743</v>
      </c>
      <c r="BT21" s="16">
        <f t="shared" si="13"/>
        <v>0.27019462940382105</v>
      </c>
      <c r="BU21" s="16">
        <f t="shared" si="13"/>
        <v>0.26779542944615353</v>
      </c>
      <c r="BV21" s="16">
        <f t="shared" si="13"/>
        <v>0.26549691841948386</v>
      </c>
      <c r="BW21" s="16">
        <f t="shared" si="13"/>
        <v>0.26329573477096585</v>
      </c>
      <c r="BX21" s="16">
        <f t="shared" si="13"/>
        <v>0.26118870933230537</v>
      </c>
      <c r="BY21" s="16">
        <f t="shared" si="13"/>
        <v>0.25917285438419674</v>
      </c>
      <c r="BZ21" s="16">
        <f t="shared" si="13"/>
        <v>0.25724535350381406</v>
      </c>
      <c r="CA21" s="16">
        <f t="shared" si="13"/>
        <v>0.25540355213854332</v>
      </c>
      <c r="CB21" s="16">
        <f t="shared" si="13"/>
        <v>0.25364494885359096</v>
      </c>
      <c r="CC21" s="16">
        <f t="shared" si="13"/>
        <v>0.25196718720523709</v>
      </c>
      <c r="CD21" s="16">
        <f t="shared" si="13"/>
        <v>0.25036804819533948</v>
      </c>
      <c r="CE21" s="16">
        <f t="shared" si="13"/>
        <v>0.24884544326624322</v>
      </c>
      <c r="CF21" s="16">
        <f t="shared" si="13"/>
        <v>0.24739740779853639</v>
      </c>
      <c r="CG21" s="16">
        <f t="shared" si="13"/>
        <v>0.24602209507713158</v>
      </c>
      <c r="CH21" s="16">
        <f t="shared" si="13"/>
        <v>0.24471777069395834</v>
      </c>
      <c r="CI21" s="16">
        <f t="shared" si="13"/>
        <v>0.24348280735814296</v>
      </c>
      <c r="CJ21" s="16">
        <f t="shared" si="13"/>
        <v>0.2423156800869517</v>
      </c>
      <c r="CK21" s="16">
        <f t="shared" si="13"/>
        <v>0.24121496175298202</v>
      </c>
      <c r="CL21" s="16">
        <f t="shared" si="13"/>
        <v>0.24017931896513564</v>
      </c>
      <c r="CM21" s="16">
        <f t="shared" si="13"/>
        <v>0.23920750826279844</v>
      </c>
      <c r="CN21" s="16">
        <f t="shared" si="13"/>
        <v>0.23829837260440448</v>
      </c>
      <c r="CO21" s="16">
        <f t="shared" si="13"/>
        <v>0.23745083813318457</v>
      </c>
      <c r="CP21" s="16">
        <f t="shared" si="13"/>
        <v>0.23666391120440719</v>
      </c>
      <c r="CQ21" s="16">
        <f t="shared" si="13"/>
        <v>0.23593667565981816</v>
      </c>
      <c r="CR21" s="16">
        <f t="shared" si="13"/>
        <v>0.23526829033629063</v>
      </c>
      <c r="CS21" s="16">
        <f t="shared" si="13"/>
        <v>0.23465798679691091</v>
      </c>
      <c r="CT21" s="16">
        <f t="shared" si="13"/>
        <v>0.23410506727386265</v>
      </c>
      <c r="CU21" s="16">
        <f t="shared" si="13"/>
        <v>0.23360890281353922</v>
      </c>
      <c r="CV21" s="16">
        <f t="shared" si="13"/>
        <v>0.23316893161531263</v>
      </c>
      <c r="CW21" s="16">
        <f t="shared" si="13"/>
        <v>0.23278465755633557</v>
      </c>
      <c r="CX21" s="16">
        <f t="shared" si="13"/>
        <v>0.23245564889564527</v>
      </c>
      <c r="CY21" s="16">
        <f t="shared" si="13"/>
        <v>0.23218153715168982</v>
      </c>
      <c r="CZ21" s="16">
        <f t="shared" si="13"/>
        <v>0.2319620161482078</v>
      </c>
      <c r="DA21" s="16">
        <f t="shared" si="13"/>
        <v>0.2317968412241718</v>
      </c>
      <c r="DB21" s="16">
        <f t="shared" si="13"/>
        <v>0.23168582860425685</v>
      </c>
      <c r="DC21" s="16">
        <f t="shared" si="13"/>
        <v>0.23162885492702157</v>
      </c>
      <c r="DD21" s="16">
        <f t="shared" si="13"/>
        <v>0.23162585692869989</v>
      </c>
      <c r="DE21" s="16">
        <f t="shared" si="13"/>
        <v>0.23167683128119745</v>
      </c>
      <c r="DF21" s="16">
        <f t="shared" si="13"/>
        <v>0.23178183458357188</v>
      </c>
      <c r="DG21" s="16">
        <f t="shared" si="13"/>
        <v>0.23194098350695996</v>
      </c>
      <c r="DH21" s="16">
        <f t="shared" si="13"/>
        <v>0.23215445509359495</v>
      </c>
      <c r="DI21" s="16">
        <f t="shared" si="13"/>
        <v>0.23242248721124442</v>
      </c>
      <c r="DJ21" s="16">
        <f t="shared" si="13"/>
        <v>0.2327453791650925</v>
      </c>
      <c r="DK21" s="16">
        <f t="shared" si="13"/>
        <v>0.23312349246979902</v>
      </c>
      <c r="DL21" s="16">
        <f t="shared" si="13"/>
        <v>0.23355725178519252</v>
      </c>
      <c r="DM21" s="16">
        <f t="shared" si="13"/>
        <v>0.23404714601980237</v>
      </c>
      <c r="DN21" s="16">
        <f t="shared" si="13"/>
        <v>0.23459372960721039</v>
      </c>
      <c r="DO21" s="16">
        <f t="shared" si="13"/>
        <v>0.23519762396101024</v>
      </c>
      <c r="DP21" s="16">
        <f t="shared" si="13"/>
        <v>0.23585951911500785</v>
      </c>
      <c r="DQ21" s="16">
        <f t="shared" si="13"/>
        <v>0.23658017555618674</v>
      </c>
      <c r="DR21" s="16">
        <f t="shared" si="13"/>
        <v>0.23736042625889989</v>
      </c>
      <c r="DS21" s="16">
        <f t="shared" si="13"/>
        <v>0.23820117892974563</v>
      </c>
      <c r="DT21" s="16">
        <f t="shared" si="13"/>
        <v>0.23910341847364264</v>
      </c>
      <c r="DU21" s="16">
        <f t="shared" si="13"/>
        <v>0.24006820969274831</v>
      </c>
      <c r="DV21" s="16">
        <f t="shared" si="13"/>
        <v>0.24109670023107024</v>
      </c>
      <c r="DW21" s="16">
        <f t="shared" si="13"/>
        <v>0.24219012377891427</v>
      </c>
      <c r="DX21" s="16">
        <f t="shared" si="13"/>
        <v>0.2433498035527018</v>
      </c>
      <c r="DY21" s="16">
        <f t="shared" si="13"/>
        <v>0.24457715606718103</v>
      </c>
      <c r="DZ21" s="16">
        <f t="shared" ref="DZ21:GK21" si="14">($B$6+$B$7)/SQRT(DZ20+($B$6+$B$7)*($B$6+$B$7))</f>
        <v>0.24587369521867136</v>
      </c>
      <c r="EA21" s="16">
        <f t="shared" si="14"/>
        <v>0.24724103669971056</v>
      </c>
      <c r="EB21" s="16">
        <f t="shared" si="14"/>
        <v>0.24868090276735769</v>
      </c>
      <c r="EC21" s="16">
        <f t="shared" si="14"/>
        <v>0.25019512738942773</v>
      </c>
      <c r="ED21" s="16">
        <f t="shared" si="14"/>
        <v>0.25178566179513046</v>
      </c>
      <c r="EE21" s="16">
        <f t="shared" si="14"/>
        <v>0.25345458045895958</v>
      </c>
      <c r="EF21" s="16">
        <f t="shared" si="14"/>
        <v>0.25520408754924939</v>
      </c>
      <c r="EG21" s="16">
        <f t="shared" si="14"/>
        <v>0.25703652387559611</v>
      </c>
      <c r="EH21" s="16">
        <f t="shared" si="14"/>
        <v>0.25895437437235436</v>
      </c>
      <c r="EI21" s="16">
        <f t="shared" si="14"/>
        <v>0.2609602761586749</v>
      </c>
      <c r="EJ21" s="16">
        <f t="shared" si="14"/>
        <v>0.26305702721907165</v>
      </c>
      <c r="EK21" s="16">
        <f t="shared" si="14"/>
        <v>0.26524759575230661</v>
      </c>
      <c r="EL21" s="16">
        <f t="shared" si="14"/>
        <v>0.26753513024048314</v>
      </c>
      <c r="EM21" s="16">
        <f t="shared" si="14"/>
        <v>0.26992297029465262</v>
      </c>
      <c r="EN21" s="16">
        <f t="shared" si="14"/>
        <v>0.27241465833797956</v>
      </c>
      <c r="EO21" s="16">
        <f t="shared" si="14"/>
        <v>0.27501395219259145</v>
      </c>
      <c r="EP21" s="16">
        <f t="shared" si="14"/>
        <v>0.27772483864166175</v>
      </c>
      <c r="EQ21" s="16">
        <f t="shared" si="14"/>
        <v>0.28055154804403826</v>
      </c>
      <c r="ER21" s="16">
        <f t="shared" si="14"/>
        <v>0.28349857008482299</v>
      </c>
      <c r="ES21" s="16">
        <f t="shared" si="14"/>
        <v>0.28657067075171139</v>
      </c>
      <c r="ET21" s="16">
        <f t="shared" si="14"/>
        <v>0.28977291063356114</v>
      </c>
      <c r="EU21" s="16">
        <f t="shared" si="14"/>
        <v>0.29311066464452501</v>
      </c>
      <c r="EV21" s="16">
        <f t="shared" si="14"/>
        <v>0.29658964328404297</v>
      </c>
      <c r="EW21" s="16">
        <f t="shared" si="14"/>
        <v>0.30021591554992355</v>
      </c>
      <c r="EX21" s="16">
        <f t="shared" si="14"/>
        <v>0.30399593362843863</v>
      </c>
      <c r="EY21" s="16">
        <f t="shared" si="14"/>
        <v>0.30793655949157844</v>
      </c>
      <c r="EZ21" s="16">
        <f t="shared" si="14"/>
        <v>0.31204509353698512</v>
      </c>
      <c r="FA21" s="16">
        <f t="shared" si="14"/>
        <v>0.31632930541016219</v>
      </c>
      <c r="FB21" s="16">
        <f t="shared" si="14"/>
        <v>0.32079746715070134</v>
      </c>
      <c r="FC21" s="16">
        <f t="shared" si="14"/>
        <v>0.32545838880368644</v>
      </c>
      <c r="FD21" s="16">
        <f t="shared" si="14"/>
        <v>0.3303214566330458</v>
      </c>
      <c r="FE21" s="16">
        <f t="shared" si="14"/>
        <v>0.33539667406404972</v>
      </c>
      <c r="FF21" s="16">
        <f t="shared" si="14"/>
        <v>0.34069470546559261</v>
      </c>
      <c r="FG21" s="16">
        <f t="shared" si="14"/>
        <v>0.34622692285700551</v>
      </c>
      <c r="FH21" s="16">
        <f t="shared" si="14"/>
        <v>0.35200545558592794</v>
      </c>
      <c r="FI21" s="16">
        <f t="shared" si="14"/>
        <v>0.35804324296929801</v>
      </c>
      <c r="FJ21" s="16">
        <f t="shared" si="14"/>
        <v>0.36435408981381223</v>
      </c>
      <c r="FK21" s="16">
        <f t="shared" si="14"/>
        <v>0.37095272462878781</v>
      </c>
      <c r="FL21" s="16">
        <f t="shared" si="14"/>
        <v>0.377854860204966</v>
      </c>
      <c r="FM21" s="16">
        <f t="shared" si="14"/>
        <v>0.3850772560467926</v>
      </c>
      <c r="FN21" s="16">
        <f t="shared" si="14"/>
        <v>0.39263778189954918</v>
      </c>
      <c r="FO21" s="16">
        <f t="shared" si="14"/>
        <v>0.40055548128899632</v>
      </c>
      <c r="FP21" s="16">
        <f t="shared" si="14"/>
        <v>0.40885063356791046</v>
      </c>
      <c r="FQ21" s="16">
        <f t="shared" si="14"/>
        <v>0.41754481241295405</v>
      </c>
      <c r="FR21" s="16">
        <f t="shared" si="14"/>
        <v>0.42666093800129312</v>
      </c>
      <c r="FS21" s="16">
        <f t="shared" si="14"/>
        <v>0.43622331917462631</v>
      </c>
      <c r="FT21" s="16">
        <f t="shared" si="14"/>
        <v>0.44625768071300492</v>
      </c>
      <c r="FU21" s="16">
        <f t="shared" si="14"/>
        <v>0.45679116932277092</v>
      </c>
      <c r="FV21" s="16">
        <f t="shared" si="14"/>
        <v>0.46785233000712872</v>
      </c>
      <c r="FW21" s="16">
        <f t="shared" si="14"/>
        <v>0.47947104203151508</v>
      </c>
      <c r="FX21" s="16">
        <f t="shared" si="14"/>
        <v>0.49167840059710144</v>
      </c>
      <c r="FY21" s="16">
        <f t="shared" si="14"/>
        <v>0.50450652645386618</v>
      </c>
      <c r="FZ21" s="16">
        <f t="shared" si="14"/>
        <v>0.51798828086432447</v>
      </c>
      <c r="GA21" s="16">
        <f t="shared" si="14"/>
        <v>0.53215685740989882</v>
      </c>
      <c r="GB21" s="16">
        <f t="shared" si="14"/>
        <v>0.54704521496886238</v>
      </c>
      <c r="GC21" s="16">
        <f t="shared" si="14"/>
        <v>0.56268530769421199</v>
      </c>
      <c r="GD21" s="16">
        <f t="shared" si="14"/>
        <v>0.5791070580016443</v>
      </c>
      <c r="GE21" s="16">
        <f t="shared" si="14"/>
        <v>0.59633700767572984</v>
      </c>
      <c r="GF21" s="16">
        <f t="shared" si="14"/>
        <v>0.61439657081899635</v>
      </c>
      <c r="GG21" s="16">
        <f t="shared" si="14"/>
        <v>0.63329980170555167</v>
      </c>
      <c r="GH21" s="16">
        <f t="shared" si="14"/>
        <v>0.65305058278268291</v>
      </c>
      <c r="GI21" s="16">
        <f t="shared" si="14"/>
        <v>0.67363913656654528</v>
      </c>
      <c r="GJ21" s="16">
        <f t="shared" si="14"/>
        <v>0.69503777534199129</v>
      </c>
      <c r="GK21" s="16">
        <f t="shared" si="14"/>
        <v>0.71719583212345883</v>
      </c>
      <c r="GL21" s="16">
        <f t="shared" ref="GL21:GT21" si="15">($B$6+$B$7)/SQRT(GL20+($B$6+$B$7)*($B$6+$B$7))</f>
        <v>0.7400337756849833</v>
      </c>
      <c r="GM21" s="16">
        <f t="shared" si="15"/>
        <v>0.76343661446824551</v>
      </c>
      <c r="GN21" s="16">
        <f t="shared" si="15"/>
        <v>0.7872468525568117</v>
      </c>
      <c r="GO21" s="16">
        <f t="shared" si="15"/>
        <v>0.8112574865067832</v>
      </c>
      <c r="GP21" s="16">
        <f t="shared" si="15"/>
        <v>0.83520582553523992</v>
      </c>
      <c r="GQ21" s="16">
        <f t="shared" si="15"/>
        <v>0.85876925932459736</v>
      </c>
      <c r="GR21" s="16">
        <f t="shared" si="15"/>
        <v>0.88156443266188655</v>
      </c>
      <c r="GS21" s="16">
        <f t="shared" si="15"/>
        <v>0.90315151262904125</v>
      </c>
      <c r="GT21" s="16">
        <f t="shared" si="15"/>
        <v>0.92304520313822591</v>
      </c>
      <c r="GU21" s="16"/>
      <c r="GV21" s="16"/>
      <c r="GW21" s="16"/>
      <c r="GX21" s="16"/>
      <c r="GY21" s="16"/>
      <c r="GZ21" s="16"/>
      <c r="HA21" s="16"/>
      <c r="HB21" s="16"/>
      <c r="HC21" s="16"/>
      <c r="HD21" s="16"/>
      <c r="HE21" s="16"/>
      <c r="HF21" s="16"/>
      <c r="HG21" s="16"/>
      <c r="HH21" s="16"/>
      <c r="HI21" s="16"/>
      <c r="HJ21" s="16"/>
      <c r="HK21" s="16"/>
      <c r="HL21" s="16"/>
      <c r="HM21" s="16"/>
      <c r="HN21" s="16"/>
      <c r="HO21" s="16"/>
      <c r="HP21" s="16"/>
      <c r="HQ21" s="16"/>
      <c r="HR21" s="16"/>
      <c r="HS21" s="16"/>
      <c r="HT21" s="16"/>
      <c r="HU21" s="16"/>
      <c r="HV21" s="16"/>
      <c r="HW21" s="16"/>
      <c r="HX21" s="16"/>
      <c r="HY21" s="16"/>
      <c r="HZ21" s="16"/>
      <c r="IA21" s="16"/>
      <c r="IB21" s="16"/>
      <c r="IC21" s="16"/>
      <c r="ID21" s="16"/>
      <c r="IE21" s="16"/>
      <c r="IF21" s="16"/>
      <c r="IG21" s="16"/>
      <c r="IH21" s="16"/>
      <c r="II21" s="16"/>
      <c r="IJ21" s="16"/>
      <c r="IK21" s="16"/>
      <c r="IL21" s="16"/>
      <c r="IM21" s="16"/>
      <c r="IN21" s="16"/>
      <c r="IO21" s="16"/>
      <c r="IP21" s="16"/>
      <c r="IQ21" s="16"/>
      <c r="IR21" s="16"/>
      <c r="IS21" s="16"/>
    </row>
    <row r="22" spans="1:253" ht="17.25" x14ac:dyDescent="0.25">
      <c r="A22" s="8" t="s">
        <v>35</v>
      </c>
      <c r="B22" s="16">
        <f t="shared" ref="B22:BM22" si="16">$B$6/SQRT(B20+$B$6*$B$6)</f>
        <v>-0.92304520313822591</v>
      </c>
      <c r="C22" s="16">
        <f t="shared" si="16"/>
        <v>-0.94073370240509491</v>
      </c>
      <c r="D22" s="16">
        <f t="shared" si="16"/>
        <v>-0.95570578218773017</v>
      </c>
      <c r="E22" s="16">
        <f t="shared" si="16"/>
        <v>-0.96748460338544673</v>
      </c>
      <c r="F22" s="16">
        <f t="shared" si="16"/>
        <v>-0.97566501645235293</v>
      </c>
      <c r="G22" s="16">
        <f t="shared" si="16"/>
        <v>-0.97994943227258102</v>
      </c>
      <c r="H22" s="16">
        <f t="shared" si="16"/>
        <v>-0.98017653575028496</v>
      </c>
      <c r="I22" s="16">
        <f t="shared" si="16"/>
        <v>-0.97633766985767712</v>
      </c>
      <c r="J22" s="16">
        <f t="shared" si="16"/>
        <v>-0.96857773099002731</v>
      </c>
      <c r="K22" s="16">
        <f t="shared" si="16"/>
        <v>-0.95718039888414019</v>
      </c>
      <c r="L22" s="16">
        <f t="shared" si="16"/>
        <v>-0.94254056254953267</v>
      </c>
      <c r="M22" s="16">
        <f t="shared" si="16"/>
        <v>-0.92512895884271706</v>
      </c>
      <c r="N22" s="16">
        <f t="shared" si="16"/>
        <v>-0.90545476362336463</v>
      </c>
      <c r="O22" s="16">
        <f t="shared" si="16"/>
        <v>-0.88403119394536189</v>
      </c>
      <c r="P22" s="16">
        <f t="shared" si="16"/>
        <v>-0.86134757897893688</v>
      </c>
      <c r="Q22" s="16">
        <f t="shared" si="16"/>
        <v>-0.8378494846472696</v>
      </c>
      <c r="R22" s="16">
        <f t="shared" si="16"/>
        <v>-0.81392686209651088</v>
      </c>
      <c r="S22" s="16">
        <f t="shared" si="16"/>
        <v>-0.78990910842969042</v>
      </c>
      <c r="T22" s="16">
        <f t="shared" si="16"/>
        <v>-0.76606541174971798</v>
      </c>
      <c r="U22" s="16">
        <f t="shared" si="16"/>
        <v>-0.74260868242487266</v>
      </c>
      <c r="V22" s="16">
        <f t="shared" si="16"/>
        <v>-0.71970157848418459</v>
      </c>
      <c r="W22" s="16">
        <f t="shared" si="16"/>
        <v>-0.69746346190799091</v>
      </c>
      <c r="X22" s="16">
        <f t="shared" si="16"/>
        <v>-0.67597746706182527</v>
      </c>
      <c r="Y22" s="16">
        <f t="shared" si="16"/>
        <v>-0.65529716307359243</v>
      </c>
      <c r="Z22" s="16">
        <f t="shared" si="16"/>
        <v>-0.63545252535396479</v>
      </c>
      <c r="AA22" s="16">
        <f t="shared" si="16"/>
        <v>-0.61645509687995648</v>
      </c>
      <c r="AB22" s="16">
        <f t="shared" si="16"/>
        <v>-0.59830232745877832</v>
      </c>
      <c r="AC22" s="16">
        <f t="shared" si="16"/>
        <v>-0.58098114260906286</v>
      </c>
      <c r="AD22" s="16">
        <f t="shared" si="16"/>
        <v>-0.56447082599043841</v>
      </c>
      <c r="AE22" s="16">
        <f t="shared" si="16"/>
        <v>-0.54874531120081971</v>
      </c>
      <c r="AF22" s="16">
        <f t="shared" si="16"/>
        <v>-0.53377497825607223</v>
      </c>
      <c r="AG22" s="16">
        <f t="shared" si="16"/>
        <v>-0.51952804274975506</v>
      </c>
      <c r="AH22" s="16">
        <f t="shared" si="16"/>
        <v>-0.50597161521808975</v>
      </c>
      <c r="AI22" s="16">
        <f t="shared" si="16"/>
        <v>-0.49307249685891835</v>
      </c>
      <c r="AJ22" s="16">
        <f t="shared" si="16"/>
        <v>-0.4807977667594342</v>
      </c>
      <c r="AK22" s="16">
        <f t="shared" si="16"/>
        <v>-0.46911520583214528</v>
      </c>
      <c r="AL22" s="16">
        <f t="shared" si="16"/>
        <v>-0.45799359400769274</v>
      </c>
      <c r="AM22" s="16">
        <f t="shared" si="16"/>
        <v>-0.44740290992467757</v>
      </c>
      <c r="AN22" s="16">
        <f t="shared" si="16"/>
        <v>-0.4373144563059419</v>
      </c>
      <c r="AO22" s="16">
        <f t="shared" si="16"/>
        <v>-0.42770092927617659</v>
      </c>
      <c r="AP22" s="16">
        <f t="shared" si="16"/>
        <v>-0.41853644589743616</v>
      </c>
      <c r="AQ22" s="16">
        <f t="shared" si="16"/>
        <v>-0.40979654102056873</v>
      </c>
      <c r="AR22" s="16">
        <f t="shared" si="16"/>
        <v>-0.40145814202920199</v>
      </c>
      <c r="AS22" s="16">
        <f t="shared" si="16"/>
        <v>-0.39349952806470184</v>
      </c>
      <c r="AT22" s="16">
        <f t="shared" si="16"/>
        <v>-0.38590027876055105</v>
      </c>
      <c r="AU22" s="16">
        <f t="shared" si="16"/>
        <v>-0.37864121629602865</v>
      </c>
      <c r="AV22" s="16">
        <f t="shared" si="16"/>
        <v>-0.37170434363101584</v>
      </c>
      <c r="AW22" s="16">
        <f t="shared" si="16"/>
        <v>-0.36507278104904151</v>
      </c>
      <c r="AX22" s="16">
        <f t="shared" si="16"/>
        <v>-0.35873070256852385</v>
      </c>
      <c r="AY22" s="16">
        <f t="shared" si="16"/>
        <v>-0.35266327334619485</v>
      </c>
      <c r="AZ22" s="16">
        <f t="shared" si="16"/>
        <v>-0.34685658886312215</v>
      </c>
      <c r="BA22" s="16">
        <f t="shared" si="16"/>
        <v>-0.34129761642988743</v>
      </c>
      <c r="BB22" s="16">
        <f t="shared" si="16"/>
        <v>-0.335974139355528</v>
      </c>
      <c r="BC22" s="16">
        <f t="shared" si="16"/>
        <v>-0.33087470398084906</v>
      </c>
      <c r="BD22" s="16">
        <f t="shared" si="16"/>
        <v>-0.32598856966974482</v>
      </c>
      <c r="BE22" s="16">
        <f t="shared" si="16"/>
        <v>-0.32130566177372444</v>
      </c>
      <c r="BF22" s="16">
        <f t="shared" si="16"/>
        <v>-0.31681652752828887</v>
      </c>
      <c r="BG22" s="16">
        <f t="shared" si="16"/>
        <v>-0.31251229479998111</v>
      </c>
      <c r="BH22" s="16">
        <f t="shared" si="16"/>
        <v>-0.30838463357584184</v>
      </c>
      <c r="BI22" s="16">
        <f t="shared" si="16"/>
        <v>-0.30442572006953017</v>
      </c>
      <c r="BJ22" s="16">
        <f t="shared" si="16"/>
        <v>-0.30062820330811518</v>
      </c>
      <c r="BK22" s="16">
        <f t="shared" si="16"/>
        <v>-0.29698517405865932</v>
      </c>
      <c r="BL22" s="16">
        <f t="shared" si="16"/>
        <v>-0.2934901359527613</v>
      </c>
      <c r="BM22" s="16">
        <f t="shared" si="16"/>
        <v>-0.29013697866911697</v>
      </c>
      <c r="BN22" s="16">
        <f t="shared" ref="BN22:DY22" si="17">$B$6/SQRT(BN20+$B$6*$B$6)</f>
        <v>-0.28691995303805157</v>
      </c>
      <c r="BO22" s="16">
        <f t="shared" si="17"/>
        <v>-0.28383364793723193</v>
      </c>
      <c r="BP22" s="16">
        <f t="shared" si="17"/>
        <v>-0.28087296885391139</v>
      </c>
      <c r="BQ22" s="16">
        <f t="shared" si="17"/>
        <v>-0.27803311799572061</v>
      </c>
      <c r="BR22" s="16">
        <f t="shared" si="17"/>
        <v>-0.27530957583893267</v>
      </c>
      <c r="BS22" s="16">
        <f t="shared" si="17"/>
        <v>-0.27269808401009743</v>
      </c>
      <c r="BT22" s="16">
        <f t="shared" si="17"/>
        <v>-0.27019462940382105</v>
      </c>
      <c r="BU22" s="16">
        <f t="shared" si="17"/>
        <v>-0.26779542944615353</v>
      </c>
      <c r="BV22" s="16">
        <f t="shared" si="17"/>
        <v>-0.26549691841948386</v>
      </c>
      <c r="BW22" s="16">
        <f t="shared" si="17"/>
        <v>-0.26329573477096585</v>
      </c>
      <c r="BX22" s="16">
        <f t="shared" si="17"/>
        <v>-0.26118870933230537</v>
      </c>
      <c r="BY22" s="16">
        <f t="shared" si="17"/>
        <v>-0.25917285438419674</v>
      </c>
      <c r="BZ22" s="16">
        <f t="shared" si="17"/>
        <v>-0.25724535350381406</v>
      </c>
      <c r="CA22" s="16">
        <f t="shared" si="17"/>
        <v>-0.25540355213854332</v>
      </c>
      <c r="CB22" s="16">
        <f t="shared" si="17"/>
        <v>-0.25364494885359096</v>
      </c>
      <c r="CC22" s="16">
        <f t="shared" si="17"/>
        <v>-0.25196718720523709</v>
      </c>
      <c r="CD22" s="16">
        <f t="shared" si="17"/>
        <v>-0.25036804819533948</v>
      </c>
      <c r="CE22" s="16">
        <f t="shared" si="17"/>
        <v>-0.24884544326624322</v>
      </c>
      <c r="CF22" s="16">
        <f t="shared" si="17"/>
        <v>-0.24739740779853639</v>
      </c>
      <c r="CG22" s="16">
        <f t="shared" si="17"/>
        <v>-0.24602209507713158</v>
      </c>
      <c r="CH22" s="16">
        <f t="shared" si="17"/>
        <v>-0.24471777069395834</v>
      </c>
      <c r="CI22" s="16">
        <f t="shared" si="17"/>
        <v>-0.24348280735814296</v>
      </c>
      <c r="CJ22" s="16">
        <f t="shared" si="17"/>
        <v>-0.2423156800869517</v>
      </c>
      <c r="CK22" s="16">
        <f t="shared" si="17"/>
        <v>-0.24121496175298202</v>
      </c>
      <c r="CL22" s="16">
        <f t="shared" si="17"/>
        <v>-0.24017931896513564</v>
      </c>
      <c r="CM22" s="16">
        <f t="shared" si="17"/>
        <v>-0.23920750826279844</v>
      </c>
      <c r="CN22" s="16">
        <f t="shared" si="17"/>
        <v>-0.23829837260440448</v>
      </c>
      <c r="CO22" s="16">
        <f t="shared" si="17"/>
        <v>-0.23745083813318457</v>
      </c>
      <c r="CP22" s="16">
        <f t="shared" si="17"/>
        <v>-0.23666391120440719</v>
      </c>
      <c r="CQ22" s="16">
        <f t="shared" si="17"/>
        <v>-0.23593667565981816</v>
      </c>
      <c r="CR22" s="16">
        <f t="shared" si="17"/>
        <v>-0.23526829033629063</v>
      </c>
      <c r="CS22" s="16">
        <f t="shared" si="17"/>
        <v>-0.23465798679691091</v>
      </c>
      <c r="CT22" s="16">
        <f t="shared" si="17"/>
        <v>-0.23410506727386265</v>
      </c>
      <c r="CU22" s="16">
        <f t="shared" si="17"/>
        <v>-0.23360890281353922</v>
      </c>
      <c r="CV22" s="16">
        <f t="shared" si="17"/>
        <v>-0.23316893161531263</v>
      </c>
      <c r="CW22" s="16">
        <f t="shared" si="17"/>
        <v>-0.23278465755633557</v>
      </c>
      <c r="CX22" s="16">
        <f t="shared" si="17"/>
        <v>-0.23245564889564527</v>
      </c>
      <c r="CY22" s="16">
        <f t="shared" si="17"/>
        <v>-0.23218153715168982</v>
      </c>
      <c r="CZ22" s="16">
        <f t="shared" si="17"/>
        <v>-0.2319620161482078</v>
      </c>
      <c r="DA22" s="16">
        <f t="shared" si="17"/>
        <v>-0.2317968412241718</v>
      </c>
      <c r="DB22" s="16">
        <f t="shared" si="17"/>
        <v>-0.23168582860425685</v>
      </c>
      <c r="DC22" s="16">
        <f t="shared" si="17"/>
        <v>-0.23162885492702157</v>
      </c>
      <c r="DD22" s="16">
        <f t="shared" si="17"/>
        <v>-0.23162585692869989</v>
      </c>
      <c r="DE22" s="16">
        <f t="shared" si="17"/>
        <v>-0.23167683128119745</v>
      </c>
      <c r="DF22" s="16">
        <f t="shared" si="17"/>
        <v>-0.23178183458357188</v>
      </c>
      <c r="DG22" s="16">
        <f t="shared" si="17"/>
        <v>-0.23194098350695996</v>
      </c>
      <c r="DH22" s="16">
        <f t="shared" si="17"/>
        <v>-0.23215445509359495</v>
      </c>
      <c r="DI22" s="16">
        <f t="shared" si="17"/>
        <v>-0.23242248721124442</v>
      </c>
      <c r="DJ22" s="16">
        <f t="shared" si="17"/>
        <v>-0.2327453791650925</v>
      </c>
      <c r="DK22" s="16">
        <f t="shared" si="17"/>
        <v>-0.23312349246979902</v>
      </c>
      <c r="DL22" s="16">
        <f t="shared" si="17"/>
        <v>-0.23355725178519252</v>
      </c>
      <c r="DM22" s="16">
        <f t="shared" si="17"/>
        <v>-0.23404714601980237</v>
      </c>
      <c r="DN22" s="16">
        <f t="shared" si="17"/>
        <v>-0.23459372960721039</v>
      </c>
      <c r="DO22" s="16">
        <f t="shared" si="17"/>
        <v>-0.23519762396101024</v>
      </c>
      <c r="DP22" s="16">
        <f t="shared" si="17"/>
        <v>-0.23585951911500785</v>
      </c>
      <c r="DQ22" s="16">
        <f t="shared" si="17"/>
        <v>-0.23658017555618674</v>
      </c>
      <c r="DR22" s="16">
        <f t="shared" si="17"/>
        <v>-0.23736042625889989</v>
      </c>
      <c r="DS22" s="16">
        <f t="shared" si="17"/>
        <v>-0.23820117892974563</v>
      </c>
      <c r="DT22" s="16">
        <f t="shared" si="17"/>
        <v>-0.23910341847364264</v>
      </c>
      <c r="DU22" s="16">
        <f t="shared" si="17"/>
        <v>-0.24006820969274831</v>
      </c>
      <c r="DV22" s="16">
        <f t="shared" si="17"/>
        <v>-0.24109670023107024</v>
      </c>
      <c r="DW22" s="16">
        <f t="shared" si="17"/>
        <v>-0.24219012377891427</v>
      </c>
      <c r="DX22" s="16">
        <f t="shared" si="17"/>
        <v>-0.2433498035527018</v>
      </c>
      <c r="DY22" s="16">
        <f t="shared" si="17"/>
        <v>-0.24457715606718103</v>
      </c>
      <c r="DZ22" s="16">
        <f t="shared" ref="DZ22:GK22" si="18">$B$6/SQRT(DZ20+$B$6*$B$6)</f>
        <v>-0.24587369521867136</v>
      </c>
      <c r="EA22" s="16">
        <f t="shared" si="18"/>
        <v>-0.24724103669971056</v>
      </c>
      <c r="EB22" s="16">
        <f t="shared" si="18"/>
        <v>-0.24868090276735769</v>
      </c>
      <c r="EC22" s="16">
        <f t="shared" si="18"/>
        <v>-0.25019512738942773</v>
      </c>
      <c r="ED22" s="16">
        <f t="shared" si="18"/>
        <v>-0.25178566179513046</v>
      </c>
      <c r="EE22" s="16">
        <f t="shared" si="18"/>
        <v>-0.25345458045895958</v>
      </c>
      <c r="EF22" s="16">
        <f t="shared" si="18"/>
        <v>-0.25520408754924939</v>
      </c>
      <c r="EG22" s="16">
        <f t="shared" si="18"/>
        <v>-0.25703652387559611</v>
      </c>
      <c r="EH22" s="16">
        <f t="shared" si="18"/>
        <v>-0.25895437437235436</v>
      </c>
      <c r="EI22" s="16">
        <f t="shared" si="18"/>
        <v>-0.2609602761586749</v>
      </c>
      <c r="EJ22" s="16">
        <f t="shared" si="18"/>
        <v>-0.26305702721907165</v>
      </c>
      <c r="EK22" s="16">
        <f t="shared" si="18"/>
        <v>-0.26524759575230661</v>
      </c>
      <c r="EL22" s="16">
        <f t="shared" si="18"/>
        <v>-0.26753513024048314</v>
      </c>
      <c r="EM22" s="16">
        <f t="shared" si="18"/>
        <v>-0.26992297029465262</v>
      </c>
      <c r="EN22" s="16">
        <f t="shared" si="18"/>
        <v>-0.27241465833797956</v>
      </c>
      <c r="EO22" s="16">
        <f t="shared" si="18"/>
        <v>-0.27501395219259145</v>
      </c>
      <c r="EP22" s="16">
        <f t="shared" si="18"/>
        <v>-0.27772483864166175</v>
      </c>
      <c r="EQ22" s="16">
        <f t="shared" si="18"/>
        <v>-0.28055154804403826</v>
      </c>
      <c r="ER22" s="16">
        <f t="shared" si="18"/>
        <v>-0.28349857008482299</v>
      </c>
      <c r="ES22" s="16">
        <f t="shared" si="18"/>
        <v>-0.28657067075171139</v>
      </c>
      <c r="ET22" s="16">
        <f t="shared" si="18"/>
        <v>-0.28977291063356114</v>
      </c>
      <c r="EU22" s="16">
        <f t="shared" si="18"/>
        <v>-0.29311066464452501</v>
      </c>
      <c r="EV22" s="16">
        <f t="shared" si="18"/>
        <v>-0.29658964328404297</v>
      </c>
      <c r="EW22" s="16">
        <f t="shared" si="18"/>
        <v>-0.30021591554992355</v>
      </c>
      <c r="EX22" s="16">
        <f t="shared" si="18"/>
        <v>-0.30399593362843863</v>
      </c>
      <c r="EY22" s="16">
        <f t="shared" si="18"/>
        <v>-0.30793655949157844</v>
      </c>
      <c r="EZ22" s="16">
        <f t="shared" si="18"/>
        <v>-0.31204509353698512</v>
      </c>
      <c r="FA22" s="16">
        <f t="shared" si="18"/>
        <v>-0.31632930541016219</v>
      </c>
      <c r="FB22" s="16">
        <f t="shared" si="18"/>
        <v>-0.32079746715070134</v>
      </c>
      <c r="FC22" s="16">
        <f t="shared" si="18"/>
        <v>-0.32545838880368644</v>
      </c>
      <c r="FD22" s="16">
        <f t="shared" si="18"/>
        <v>-0.3303214566330458</v>
      </c>
      <c r="FE22" s="16">
        <f t="shared" si="18"/>
        <v>-0.33539667406404972</v>
      </c>
      <c r="FF22" s="16">
        <f t="shared" si="18"/>
        <v>-0.34069470546559261</v>
      </c>
      <c r="FG22" s="16">
        <f t="shared" si="18"/>
        <v>-0.34622692285700551</v>
      </c>
      <c r="FH22" s="16">
        <f t="shared" si="18"/>
        <v>-0.35200545558592794</v>
      </c>
      <c r="FI22" s="16">
        <f t="shared" si="18"/>
        <v>-0.35804324296929801</v>
      </c>
      <c r="FJ22" s="16">
        <f t="shared" si="18"/>
        <v>-0.36435408981381223</v>
      </c>
      <c r="FK22" s="16">
        <f t="shared" si="18"/>
        <v>-0.37095272462878781</v>
      </c>
      <c r="FL22" s="16">
        <f t="shared" si="18"/>
        <v>-0.377854860204966</v>
      </c>
      <c r="FM22" s="16">
        <f t="shared" si="18"/>
        <v>-0.3850772560467926</v>
      </c>
      <c r="FN22" s="16">
        <f t="shared" si="18"/>
        <v>-0.39263778189954918</v>
      </c>
      <c r="FO22" s="16">
        <f t="shared" si="18"/>
        <v>-0.40055548128899632</v>
      </c>
      <c r="FP22" s="16">
        <f t="shared" si="18"/>
        <v>-0.40885063356791046</v>
      </c>
      <c r="FQ22" s="16">
        <f t="shared" si="18"/>
        <v>-0.41754481241295405</v>
      </c>
      <c r="FR22" s="16">
        <f t="shared" si="18"/>
        <v>-0.42666093800129312</v>
      </c>
      <c r="FS22" s="16">
        <f t="shared" si="18"/>
        <v>-0.43622331917462631</v>
      </c>
      <c r="FT22" s="16">
        <f t="shared" si="18"/>
        <v>-0.44625768071300492</v>
      </c>
      <c r="FU22" s="16">
        <f t="shared" si="18"/>
        <v>-0.45679116932277092</v>
      </c>
      <c r="FV22" s="16">
        <f t="shared" si="18"/>
        <v>-0.46785233000712872</v>
      </c>
      <c r="FW22" s="16">
        <f t="shared" si="18"/>
        <v>-0.47947104203151508</v>
      </c>
      <c r="FX22" s="16">
        <f t="shared" si="18"/>
        <v>-0.49167840059710144</v>
      </c>
      <c r="FY22" s="16">
        <f t="shared" si="18"/>
        <v>-0.50450652645386618</v>
      </c>
      <c r="FZ22" s="16">
        <f t="shared" si="18"/>
        <v>-0.51798828086432447</v>
      </c>
      <c r="GA22" s="16">
        <f t="shared" si="18"/>
        <v>-0.53215685740989882</v>
      </c>
      <c r="GB22" s="16">
        <f t="shared" si="18"/>
        <v>-0.54704521496886238</v>
      </c>
      <c r="GC22" s="16">
        <f t="shared" si="18"/>
        <v>-0.56268530769421199</v>
      </c>
      <c r="GD22" s="16">
        <f t="shared" si="18"/>
        <v>-0.5791070580016443</v>
      </c>
      <c r="GE22" s="16">
        <f t="shared" si="18"/>
        <v>-0.59633700767572984</v>
      </c>
      <c r="GF22" s="16">
        <f t="shared" si="18"/>
        <v>-0.61439657081899635</v>
      </c>
      <c r="GG22" s="16">
        <f t="shared" si="18"/>
        <v>-0.63329980170555167</v>
      </c>
      <c r="GH22" s="16">
        <f t="shared" si="18"/>
        <v>-0.65305058278268291</v>
      </c>
      <c r="GI22" s="16">
        <f t="shared" si="18"/>
        <v>-0.67363913656654528</v>
      </c>
      <c r="GJ22" s="16">
        <f t="shared" si="18"/>
        <v>-0.69503777534199129</v>
      </c>
      <c r="GK22" s="16">
        <f t="shared" si="18"/>
        <v>-0.71719583212345883</v>
      </c>
      <c r="GL22" s="16">
        <f t="shared" ref="GL22:GT22" si="19">$B$6/SQRT(GL20+$B$6*$B$6)</f>
        <v>-0.7400337756849833</v>
      </c>
      <c r="GM22" s="16">
        <f t="shared" si="19"/>
        <v>-0.76343661446824551</v>
      </c>
      <c r="GN22" s="16">
        <f t="shared" si="19"/>
        <v>-0.7872468525568117</v>
      </c>
      <c r="GO22" s="16">
        <f t="shared" si="19"/>
        <v>-0.8112574865067832</v>
      </c>
      <c r="GP22" s="16">
        <f t="shared" si="19"/>
        <v>-0.83520582553523992</v>
      </c>
      <c r="GQ22" s="16">
        <f t="shared" si="19"/>
        <v>-0.85876925932459736</v>
      </c>
      <c r="GR22" s="16">
        <f t="shared" si="19"/>
        <v>-0.88156443266188655</v>
      </c>
      <c r="GS22" s="16">
        <f t="shared" si="19"/>
        <v>-0.90315151262904125</v>
      </c>
      <c r="GT22" s="16">
        <f t="shared" si="19"/>
        <v>-0.92304520313822591</v>
      </c>
      <c r="GU22" s="16"/>
      <c r="GV22" s="16"/>
      <c r="GW22" s="16"/>
      <c r="GX22" s="16"/>
      <c r="GY22" s="16"/>
      <c r="GZ22" s="16"/>
      <c r="HA22" s="16"/>
      <c r="HB22" s="16"/>
      <c r="HC22" s="16"/>
      <c r="HD22" s="16"/>
      <c r="HE22" s="16"/>
      <c r="HF22" s="16"/>
      <c r="HG22" s="16"/>
      <c r="HH22" s="16"/>
      <c r="HI22" s="16"/>
      <c r="HJ22" s="16"/>
      <c r="HK22" s="16"/>
      <c r="HL22" s="16"/>
      <c r="HM22" s="16"/>
      <c r="HN22" s="16"/>
      <c r="HO22" s="16"/>
      <c r="HP22" s="16"/>
      <c r="HQ22" s="16"/>
      <c r="HR22" s="16"/>
      <c r="HS22" s="16"/>
      <c r="HT22" s="16"/>
      <c r="HU22" s="16"/>
      <c r="HV22" s="16"/>
      <c r="HW22" s="16"/>
      <c r="HX22" s="16"/>
      <c r="HY22" s="16"/>
      <c r="HZ22" s="16"/>
      <c r="IA22" s="16"/>
      <c r="IB22" s="16"/>
      <c r="IC22" s="16"/>
      <c r="ID22" s="16"/>
      <c r="IE22" s="16"/>
      <c r="IF22" s="16"/>
      <c r="IG22" s="16"/>
      <c r="IH22" s="16"/>
      <c r="II22" s="16"/>
      <c r="IJ22" s="16"/>
      <c r="IK22" s="16"/>
      <c r="IL22" s="16"/>
      <c r="IM22" s="16"/>
      <c r="IN22" s="16"/>
      <c r="IO22" s="16"/>
      <c r="IP22" s="16"/>
      <c r="IQ22" s="16"/>
      <c r="IR22" s="16"/>
      <c r="IS22" s="16"/>
    </row>
    <row r="23" spans="1:253" x14ac:dyDescent="0.15">
      <c r="A23" s="8" t="s">
        <v>36</v>
      </c>
      <c r="B23" s="16">
        <f t="shared" ref="B23:BM23" si="20">B19/B20*(B21-B22)</f>
        <v>3.5409426705838474</v>
      </c>
      <c r="C23" s="16">
        <f t="shared" si="20"/>
        <v>4.8490041699754052</v>
      </c>
      <c r="D23" s="16">
        <f t="shared" si="20"/>
        <v>6.8597571309069769</v>
      </c>
      <c r="E23" s="16">
        <f t="shared" si="20"/>
        <v>9.8905670176678306</v>
      </c>
      <c r="F23" s="16">
        <f t="shared" si="20"/>
        <v>13.979121817712157</v>
      </c>
      <c r="G23" s="16">
        <f t="shared" si="20"/>
        <v>17.90601250187985</v>
      </c>
      <c r="H23" s="16">
        <f t="shared" si="20"/>
        <v>19.04078306658446</v>
      </c>
      <c r="I23" s="16">
        <f t="shared" si="20"/>
        <v>16.683007378707025</v>
      </c>
      <c r="J23" s="16">
        <f t="shared" si="20"/>
        <v>13.056415729052388</v>
      </c>
      <c r="K23" s="16">
        <f t="shared" si="20"/>
        <v>9.8875541755090701</v>
      </c>
      <c r="L23" s="16">
        <f t="shared" si="20"/>
        <v>7.5474735655470981</v>
      </c>
      <c r="M23" s="16">
        <f t="shared" si="20"/>
        <v>5.88831940525289</v>
      </c>
      <c r="N23" s="16">
        <f t="shared" si="20"/>
        <v>4.7051445949195045</v>
      </c>
      <c r="O23" s="16">
        <f t="shared" si="20"/>
        <v>3.8430586955751953</v>
      </c>
      <c r="P23" s="16">
        <f t="shared" si="20"/>
        <v>3.1987508916600578</v>
      </c>
      <c r="Q23" s="16">
        <f t="shared" si="20"/>
        <v>2.7050746689594583</v>
      </c>
      <c r="R23" s="16">
        <f t="shared" si="20"/>
        <v>2.3180940997352395</v>
      </c>
      <c r="S23" s="16">
        <f t="shared" si="20"/>
        <v>2.0085235560573151</v>
      </c>
      <c r="T23" s="16">
        <f t="shared" si="20"/>
        <v>1.7564014389274203</v>
      </c>
      <c r="U23" s="16">
        <f t="shared" si="20"/>
        <v>1.5478066821272027</v>
      </c>
      <c r="V23" s="16">
        <f t="shared" si="20"/>
        <v>1.3728149204758762</v>
      </c>
      <c r="W23" s="16">
        <f t="shared" si="20"/>
        <v>1.2242042391710195</v>
      </c>
      <c r="X23" s="16">
        <f t="shared" si="20"/>
        <v>1.0966190700247871</v>
      </c>
      <c r="Y23" s="16">
        <f t="shared" si="20"/>
        <v>0.98601882782177208</v>
      </c>
      <c r="Z23" s="16">
        <f t="shared" si="20"/>
        <v>0.88930690602965878</v>
      </c>
      <c r="AA23" s="16">
        <f t="shared" si="20"/>
        <v>0.80407616865042253</v>
      </c>
      <c r="AB23" s="16">
        <f t="shared" si="20"/>
        <v>0.72843114956839872</v>
      </c>
      <c r="AC23" s="16">
        <f t="shared" si="20"/>
        <v>0.66086170466189298</v>
      </c>
      <c r="AD23" s="16">
        <f t="shared" si="20"/>
        <v>0.6001517900888953</v>
      </c>
      <c r="AE23" s="16">
        <f t="shared" si="20"/>
        <v>0.54531262294344829</v>
      </c>
      <c r="AF23" s="16">
        <f t="shared" si="20"/>
        <v>0.49553303316387237</v>
      </c>
      <c r="AG23" s="16">
        <f t="shared" si="20"/>
        <v>0.45014211517997521</v>
      </c>
      <c r="AH23" s="16">
        <f t="shared" si="20"/>
        <v>0.40858080082964243</v>
      </c>
      <c r="AI23" s="16">
        <f t="shared" si="20"/>
        <v>0.3703799862592364</v>
      </c>
      <c r="AJ23" s="16">
        <f t="shared" si="20"/>
        <v>0.33514353141884173</v>
      </c>
      <c r="AK23" s="16">
        <f t="shared" si="20"/>
        <v>0.30253492261448511</v>
      </c>
      <c r="AL23" s="16">
        <f t="shared" si="20"/>
        <v>0.27226671753965698</v>
      </c>
      <c r="AM23" s="16">
        <f t="shared" si="20"/>
        <v>0.24409212445950607</v>
      </c>
      <c r="AN23" s="16">
        <f t="shared" si="20"/>
        <v>0.21779823315828872</v>
      </c>
      <c r="AO23" s="16">
        <f t="shared" si="20"/>
        <v>0.19320053515839669</v>
      </c>
      <c r="AP23" s="16">
        <f t="shared" si="20"/>
        <v>0.17013845827468763</v>
      </c>
      <c r="AQ23" s="16">
        <f t="shared" si="20"/>
        <v>0.14847170514785923</v>
      </c>
      <c r="AR23" s="16">
        <f t="shared" si="20"/>
        <v>0.12807723348566979</v>
      </c>
      <c r="AS23" s="16">
        <f t="shared" si="20"/>
        <v>0.10884675186410615</v>
      </c>
      <c r="AT23" s="16">
        <f t="shared" si="20"/>
        <v>9.0684632306696725E-2</v>
      </c>
      <c r="AU23" s="16">
        <f t="shared" si="20"/>
        <v>7.3506161757194613E-2</v>
      </c>
      <c r="AV23" s="16">
        <f t="shared" si="20"/>
        <v>5.7236070638106651E-2</v>
      </c>
      <c r="AW23" s="16">
        <f t="shared" si="20"/>
        <v>4.1807289144763164E-2</v>
      </c>
      <c r="AX23" s="16">
        <f t="shared" si="20"/>
        <v>2.7159891641931048E-2</v>
      </c>
      <c r="AY23" s="16">
        <f t="shared" si="20"/>
        <v>1.3240197158415916E-2</v>
      </c>
      <c r="AZ23" s="16">
        <f t="shared" si="20"/>
        <v>2.5183308926583952E-17</v>
      </c>
      <c r="BA23" s="16">
        <f t="shared" si="20"/>
        <v>-1.2604090713151758E-2</v>
      </c>
      <c r="BB23" s="16">
        <f t="shared" si="20"/>
        <v>-2.4611219956147418E-2</v>
      </c>
      <c r="BC23" s="16">
        <f t="shared" si="20"/>
        <v>-3.6056778458888064E-2</v>
      </c>
      <c r="BD23" s="16">
        <f t="shared" si="20"/>
        <v>-4.6972828942322492E-2</v>
      </c>
      <c r="BE23" s="16">
        <f t="shared" si="20"/>
        <v>-5.7388476751196564E-2</v>
      </c>
      <c r="BF23" s="16">
        <f t="shared" si="20"/>
        <v>-6.733019306863873E-2</v>
      </c>
      <c r="BG23" s="16">
        <f t="shared" si="20"/>
        <v>-7.6822097561237451E-2</v>
      </c>
      <c r="BH23" s="16">
        <f t="shared" si="20"/>
        <v>-8.5886206205546128E-2</v>
      </c>
      <c r="BI23" s="16">
        <f t="shared" si="20"/>
        <v>-9.4542649141900914E-2</v>
      </c>
      <c r="BJ23" s="16">
        <f t="shared" si="20"/>
        <v>-0.10280986265240441</v>
      </c>
      <c r="BK23" s="16">
        <f t="shared" si="20"/>
        <v>-0.11070475873773875</v>
      </c>
      <c r="BL23" s="16">
        <f t="shared" si="20"/>
        <v>-0.11824287524884648</v>
      </c>
      <c r="BM23" s="16">
        <f t="shared" si="20"/>
        <v>-0.12543850909574936</v>
      </c>
      <c r="BN23" s="16">
        <f t="shared" ref="BN23:DY23" si="21">BN19/BN20*(BN21-BN22)</f>
        <v>-0.13230483469179127</v>
      </c>
      <c r="BO23" s="16">
        <f t="shared" si="21"/>
        <v>-0.13885400948523113</v>
      </c>
      <c r="BP23" s="16">
        <f t="shared" si="21"/>
        <v>-0.14509726817144278</v>
      </c>
      <c r="BQ23" s="16">
        <f t="shared" si="21"/>
        <v>-0.15104500695996367</v>
      </c>
      <c r="BR23" s="16">
        <f t="shared" si="21"/>
        <v>-0.15670685908466434</v>
      </c>
      <c r="BS23" s="16">
        <f t="shared" si="21"/>
        <v>-0.16209176258695554</v>
      </c>
      <c r="BT23" s="16">
        <f t="shared" si="21"/>
        <v>-0.16720802126678611</v>
      </c>
      <c r="BU23" s="16">
        <f t="shared" si="21"/>
        <v>-0.17206335958047991</v>
      </c>
      <c r="BV23" s="16">
        <f t="shared" si="21"/>
        <v>-0.17666497216520766</v>
      </c>
      <c r="BW23" s="16">
        <f t="shared" si="21"/>
        <v>-0.18101956858451898</v>
      </c>
      <c r="BX23" s="16">
        <f t="shared" si="21"/>
        <v>-0.18513341381576984</v>
      </c>
      <c r="BY23" s="16">
        <f t="shared" si="21"/>
        <v>-0.18901236493670331</v>
      </c>
      <c r="BZ23" s="16">
        <f t="shared" si="21"/>
        <v>-0.19266190441338971</v>
      </c>
      <c r="CA23" s="16">
        <f t="shared" si="21"/>
        <v>-0.19608717034396522</v>
      </c>
      <c r="CB23" s="16">
        <f t="shared" si="21"/>
        <v>-0.19929298397107106</v>
      </c>
      <c r="CC23" s="16">
        <f t="shared" si="21"/>
        <v>-0.20228387473971227</v>
      </c>
      <c r="CD23" s="16">
        <f t="shared" si="21"/>
        <v>-0.20506410314565829</v>
      </c>
      <c r="CE23" s="16">
        <f t="shared" si="21"/>
        <v>-0.20763768159188495</v>
      </c>
      <c r="CF23" s="16">
        <f t="shared" si="21"/>
        <v>-0.21000839344633537</v>
      </c>
      <c r="CG23" s="16">
        <f t="shared" si="21"/>
        <v>-0.21217981047303278</v>
      </c>
      <c r="CH23" s="16">
        <f t="shared" si="21"/>
        <v>-0.21415530878987452</v>
      </c>
      <c r="CI23" s="16">
        <f t="shared" si="21"/>
        <v>-0.21593808348997412</v>
      </c>
      <c r="CJ23" s="16">
        <f t="shared" si="21"/>
        <v>-0.21753116204888173</v>
      </c>
      <c r="CK23" s="16">
        <f t="shared" si="21"/>
        <v>-0.21893741662716293</v>
      </c>
      <c r="CL23" s="16">
        <f t="shared" si="21"/>
        <v>-0.22015957536643929</v>
      </c>
      <c r="CM23" s="16">
        <f t="shared" si="21"/>
        <v>-0.22120023276690343</v>
      </c>
      <c r="CN23" s="16">
        <f t="shared" si="21"/>
        <v>-0.22206185922535129</v>
      </c>
      <c r="CO23" s="16">
        <f t="shared" si="21"/>
        <v>-0.22274680980479797</v>
      </c>
      <c r="CP23" s="16">
        <f t="shared" si="21"/>
        <v>-0.22325733229962896</v>
      </c>
      <c r="CQ23" s="16">
        <f t="shared" si="21"/>
        <v>-0.2235955746538893</v>
      </c>
      <c r="CR23" s="16">
        <f t="shared" si="21"/>
        <v>-0.22376359178463123</v>
      </c>
      <c r="CS23" s="16">
        <f t="shared" si="21"/>
        <v>-0.22376335185715338</v>
      </c>
      <c r="CT23" s="16">
        <f t="shared" si="21"/>
        <v>-0.22359674205439592</v>
      </c>
      <c r="CU23" s="16">
        <f t="shared" si="21"/>
        <v>-0.22326557387865067</v>
      </c>
      <c r="CV23" s="16">
        <f t="shared" si="21"/>
        <v>-0.22277158802004207</v>
      </c>
      <c r="CW23" s="16">
        <f t="shared" si="21"/>
        <v>-0.22211645882289904</v>
      </c>
      <c r="CX23" s="16">
        <f t="shared" si="21"/>
        <v>-0.22130179837811112</v>
      </c>
      <c r="CY23" s="16">
        <f t="shared" si="21"/>
        <v>-0.22032916026682611</v>
      </c>
      <c r="CZ23" s="16">
        <f t="shared" si="21"/>
        <v>-0.21920004297835063</v>
      </c>
      <c r="DA23" s="16">
        <f t="shared" si="21"/>
        <v>-0.21791589302284872</v>
      </c>
      <c r="DB23" s="16">
        <f t="shared" si="21"/>
        <v>-0.21647810775735166</v>
      </c>
      <c r="DC23" s="16">
        <f t="shared" si="21"/>
        <v>-0.21488803794168962</v>
      </c>
      <c r="DD23" s="16">
        <f t="shared" si="21"/>
        <v>-0.21314699003919826</v>
      </c>
      <c r="DE23" s="16">
        <f t="shared" si="21"/>
        <v>-0.21125622827543142</v>
      </c>
      <c r="DF23" s="16">
        <f t="shared" si="21"/>
        <v>-0.20921697646659887</v>
      </c>
      <c r="DG23" s="16">
        <f t="shared" si="21"/>
        <v>-0.20703041962804264</v>
      </c>
      <c r="DH23" s="16">
        <f t="shared" si="21"/>
        <v>-0.20469770537173348</v>
      </c>
      <c r="DI23" s="16">
        <f t="shared" si="21"/>
        <v>-0.20221994510052149</v>
      </c>
      <c r="DJ23" s="16">
        <f t="shared" si="21"/>
        <v>-0.19959821500567473</v>
      </c>
      <c r="DK23" s="16">
        <f t="shared" si="21"/>
        <v>-0.1968335568730929</v>
      </c>
      <c r="DL23" s="16">
        <f t="shared" si="21"/>
        <v>-0.19392697870247089</v>
      </c>
      <c r="DM23" s="16">
        <f t="shared" si="21"/>
        <v>-0.19087945514259569</v>
      </c>
      <c r="DN23" s="16">
        <f t="shared" si="21"/>
        <v>-0.18769192774488666</v>
      </c>
      <c r="DO23" s="16">
        <f t="shared" si="21"/>
        <v>-0.18436530503621243</v>
      </c>
      <c r="DP23" s="16">
        <f t="shared" si="21"/>
        <v>-0.18090046241093719</v>
      </c>
      <c r="DQ23" s="16">
        <f t="shared" si="21"/>
        <v>-0.17729824184104162</v>
      </c>
      <c r="DR23" s="16">
        <f t="shared" si="21"/>
        <v>-0.17355945140202517</v>
      </c>
      <c r="DS23" s="16">
        <f t="shared" si="21"/>
        <v>-0.16968486461111085</v>
      </c>
      <c r="DT23" s="16">
        <f t="shared" si="21"/>
        <v>-0.1656752195730247</v>
      </c>
      <c r="DU23" s="16">
        <f t="shared" si="21"/>
        <v>-0.16153121792729411</v>
      </c>
      <c r="DV23" s="16">
        <f t="shared" si="21"/>
        <v>-0.15725352358959041</v>
      </c>
      <c r="DW23" s="16">
        <f t="shared" si="21"/>
        <v>-0.15284276127810018</v>
      </c>
      <c r="DX23" s="16">
        <f t="shared" si="21"/>
        <v>-0.14829951481423453</v>
      </c>
      <c r="DY23" s="16">
        <f t="shared" si="21"/>
        <v>-0.14362432518514581</v>
      </c>
      <c r="DZ23" s="16">
        <f t="shared" ref="DZ23:GK23" si="22">DZ19/DZ20*(DZ21-DZ22)</f>
        <v>-0.1388176883534884</v>
      </c>
      <c r="EA23" s="16">
        <f t="shared" si="22"/>
        <v>-0.13388005279759774</v>
      </c>
      <c r="EB23" s="16">
        <f t="shared" si="22"/>
        <v>-0.12881181676273701</v>
      </c>
      <c r="EC23" s="16">
        <f t="shared" si="22"/>
        <v>-0.12361332520122033</v>
      </c>
      <c r="ED23" s="16">
        <f t="shared" si="22"/>
        <v>-0.11828486637601443</v>
      </c>
      <c r="EE23" s="16">
        <f t="shared" si="22"/>
        <v>-0.11282666809879033</v>
      </c>
      <c r="EF23" s="16">
        <f t="shared" si="22"/>
        <v>-0.10723889356925494</v>
      </c>
      <c r="EG23" s="16">
        <f t="shared" si="22"/>
        <v>-0.10152163677787007</v>
      </c>
      <c r="EH23" s="16">
        <f t="shared" si="22"/>
        <v>-9.567491742864348E-2</v>
      </c>
      <c r="EI23" s="16">
        <f t="shared" si="22"/>
        <v>-8.9698675332438804E-2</v>
      </c>
      <c r="EJ23" s="16">
        <f t="shared" si="22"/>
        <v>-8.3592764214049126E-2</v>
      </c>
      <c r="EK23" s="16">
        <f t="shared" si="22"/>
        <v>-7.7356944867941327E-2</v>
      </c>
      <c r="EL23" s="16">
        <f t="shared" si="22"/>
        <v>-7.0990877587881404E-2</v>
      </c>
      <c r="EM23" s="16">
        <f t="shared" si="22"/>
        <v>-6.4494113784358556E-2</v>
      </c>
      <c r="EN23" s="16">
        <f t="shared" si="22"/>
        <v>-5.7866086690517335E-2</v>
      </c>
      <c r="EO23" s="16">
        <f t="shared" si="22"/>
        <v>-5.1106101041821568E-2</v>
      </c>
      <c r="EP23" s="16">
        <f t="shared" si="22"/>
        <v>-4.4213321596450174E-2</v>
      </c>
      <c r="EQ23" s="16">
        <f t="shared" si="22"/>
        <v>-3.7186760341934813E-2</v>
      </c>
      <c r="ER23" s="16">
        <f t="shared" si="22"/>
        <v>-3.0025262208096266E-2</v>
      </c>
      <c r="ES23" s="16">
        <f t="shared" si="22"/>
        <v>-2.2727489076127146E-2</v>
      </c>
      <c r="ET23" s="16">
        <f t="shared" si="22"/>
        <v>-1.5291901837678788E-2</v>
      </c>
      <c r="EU23" s="16">
        <f t="shared" si="22"/>
        <v>-7.7167402147978407E-3</v>
      </c>
      <c r="EV23" s="16">
        <f t="shared" si="22"/>
        <v>-4.5558639368930165E-17</v>
      </c>
      <c r="EW23" s="16">
        <f t="shared" si="22"/>
        <v>7.8605926862694905E-3</v>
      </c>
      <c r="EX23" s="16">
        <f t="shared" si="22"/>
        <v>1.5867610598413493E-2</v>
      </c>
      <c r="EY23" s="16">
        <f t="shared" si="22"/>
        <v>2.4023958597019737E-2</v>
      </c>
      <c r="EZ23" s="16">
        <f t="shared" si="22"/>
        <v>3.2332911587330565E-2</v>
      </c>
      <c r="FA23" s="16">
        <f t="shared" si="22"/>
        <v>4.0798157977930245E-2</v>
      </c>
      <c r="FB23" s="16">
        <f t="shared" si="22"/>
        <v>4.9423849637440287E-2</v>
      </c>
      <c r="FC23" s="16">
        <f t="shared" si="22"/>
        <v>5.8214659529489322E-2</v>
      </c>
      <c r="FD23" s="16">
        <f t="shared" si="22"/>
        <v>6.7175848456067971E-2</v>
      </c>
      <c r="FE23" s="16">
        <f t="shared" si="22"/>
        <v>7.6313342648930929E-2</v>
      </c>
      <c r="FF23" s="16">
        <f t="shared" si="22"/>
        <v>8.5633824333809117E-2</v>
      </c>
      <c r="FG23" s="16">
        <f t="shared" si="22"/>
        <v>9.5144837873282387E-2</v>
      </c>
      <c r="FH23" s="16">
        <f t="shared" si="22"/>
        <v>0.10485491469781028</v>
      </c>
      <c r="FI23" s="16">
        <f t="shared" si="22"/>
        <v>0.11477372099518213</v>
      </c>
      <c r="FJ23" s="16">
        <f t="shared" si="22"/>
        <v>0.12491223309186075</v>
      </c>
      <c r="FK23" s="16">
        <f t="shared" si="22"/>
        <v>0.13528294668499369</v>
      </c>
      <c r="FL23" s="16">
        <f t="shared" si="22"/>
        <v>0.14590012765018687</v>
      </c>
      <c r="FM23" s="16">
        <f t="shared" si="22"/>
        <v>0.15678011416249477</v>
      </c>
      <c r="FN23" s="16">
        <f t="shared" si="22"/>
        <v>0.16794168246702429</v>
      </c>
      <c r="FO23" s="16">
        <f t="shared" si="22"/>
        <v>0.17940649201014183</v>
      </c>
      <c r="FP23" s="16">
        <f t="shared" si="22"/>
        <v>0.19119963004867402</v>
      </c>
      <c r="FQ23" s="16">
        <f t="shared" si="22"/>
        <v>0.20335028164157162</v>
      </c>
      <c r="FR23" s="16">
        <f t="shared" si="22"/>
        <v>0.21589255857494857</v>
      </c>
      <c r="FS23" s="16">
        <f t="shared" si="22"/>
        <v>0.22886653093828294</v>
      </c>
      <c r="FT23" s="16">
        <f t="shared" si="22"/>
        <v>0.24231951867658788</v>
      </c>
      <c r="FU23" s="16">
        <f t="shared" si="22"/>
        <v>0.25630771877979275</v>
      </c>
      <c r="FV23" s="16">
        <f t="shared" si="22"/>
        <v>0.27089826865821082</v>
      </c>
      <c r="FW23" s="16">
        <f t="shared" si="22"/>
        <v>0.28617188028792467</v>
      </c>
      <c r="FX23" s="16">
        <f t="shared" si="22"/>
        <v>0.30222622662475224</v>
      </c>
      <c r="FY23" s="16">
        <f t="shared" si="22"/>
        <v>0.31918032699758375</v>
      </c>
      <c r="FZ23" s="16">
        <f t="shared" si="22"/>
        <v>0.33718026964333259</v>
      </c>
      <c r="GA23" s="16">
        <f t="shared" si="22"/>
        <v>0.35640673900463865</v>
      </c>
      <c r="GB23" s="16">
        <f t="shared" si="22"/>
        <v>0.3770850005149492</v>
      </c>
      <c r="GC23" s="16">
        <f t="shared" si="22"/>
        <v>0.39949826310127712</v>
      </c>
      <c r="GD23" s="16">
        <f t="shared" si="22"/>
        <v>0.42400573067033415</v>
      </c>
      <c r="GE23" s="16">
        <f t="shared" si="22"/>
        <v>0.45106723251521941</v>
      </c>
      <c r="GF23" s="16">
        <f t="shared" si="22"/>
        <v>0.48127719032278649</v>
      </c>
      <c r="GG23" s="16">
        <f t="shared" si="22"/>
        <v>0.51541199938037696</v>
      </c>
      <c r="GH23" s="16">
        <f t="shared" si="22"/>
        <v>0.55449694048614029</v>
      </c>
      <c r="GI23" s="16">
        <f t="shared" si="22"/>
        <v>0.59990194146910059</v>
      </c>
      <c r="GJ23" s="16">
        <f t="shared" si="22"/>
        <v>0.65348062809499774</v>
      </c>
      <c r="GK23" s="16">
        <f t="shared" si="22"/>
        <v>0.7177754517594076</v>
      </c>
      <c r="GL23" s="16">
        <f t="shared" ref="GL23:GT23" si="23">GL19/GL20*(GL21-GL22)</f>
        <v>0.7963255698364079</v>
      </c>
      <c r="GM23" s="16">
        <f t="shared" si="23"/>
        <v>0.89413776048719962</v>
      </c>
      <c r="GN23" s="16">
        <f t="shared" si="23"/>
        <v>1.0184216565145843</v>
      </c>
      <c r="GO23" s="16">
        <f t="shared" si="23"/>
        <v>1.179763305649713</v>
      </c>
      <c r="GP23" s="16">
        <f t="shared" si="23"/>
        <v>1.3940423482551387</v>
      </c>
      <c r="GQ23" s="16">
        <f t="shared" si="23"/>
        <v>1.6856373779137335</v>
      </c>
      <c r="GR23" s="16">
        <f t="shared" si="23"/>
        <v>2.0928957490706757</v>
      </c>
      <c r="GS23" s="16">
        <f t="shared" si="23"/>
        <v>2.6775761292233771</v>
      </c>
      <c r="GT23" s="16">
        <f t="shared" si="23"/>
        <v>3.5409426705838474</v>
      </c>
      <c r="GU23" s="16"/>
      <c r="GV23" s="16"/>
      <c r="GW23" s="16"/>
      <c r="GX23" s="16"/>
      <c r="GY23" s="16"/>
      <c r="GZ23" s="16"/>
      <c r="HA23" s="16"/>
      <c r="HB23" s="16"/>
      <c r="HC23" s="16"/>
      <c r="HD23" s="16"/>
      <c r="HE23" s="16"/>
      <c r="HF23" s="16"/>
      <c r="HG23" s="16"/>
      <c r="HH23" s="16"/>
      <c r="HI23" s="16"/>
      <c r="HJ23" s="16"/>
      <c r="HK23" s="16"/>
      <c r="HL23" s="16"/>
      <c r="HM23" s="16"/>
      <c r="HN23" s="16"/>
      <c r="HO23" s="16"/>
      <c r="HP23" s="16"/>
      <c r="HQ23" s="16"/>
      <c r="HR23" s="16"/>
      <c r="HS23" s="16"/>
      <c r="HT23" s="16"/>
      <c r="HU23" s="16"/>
      <c r="HV23" s="16"/>
      <c r="HW23" s="16"/>
      <c r="HX23" s="16"/>
      <c r="HY23" s="16"/>
      <c r="HZ23" s="16"/>
      <c r="IA23" s="16"/>
      <c r="IB23" s="16"/>
      <c r="IC23" s="16"/>
      <c r="ID23" s="16"/>
      <c r="IE23" s="16"/>
      <c r="IF23" s="16"/>
      <c r="IG23" s="16"/>
      <c r="IH23" s="16"/>
      <c r="II23" s="16"/>
      <c r="IJ23" s="16"/>
      <c r="IK23" s="16"/>
      <c r="IL23" s="16"/>
      <c r="IM23" s="16"/>
      <c r="IN23" s="16"/>
      <c r="IO23" s="16"/>
      <c r="IP23" s="16"/>
      <c r="IQ23" s="16"/>
      <c r="IR23" s="16"/>
      <c r="IS23" s="16"/>
    </row>
    <row r="24" spans="1:253" x14ac:dyDescent="0.15">
      <c r="A24" s="8"/>
      <c r="B24" s="16"/>
      <c r="C24" s="16"/>
      <c r="D24" s="16"/>
      <c r="E24" s="16"/>
      <c r="F24" s="16"/>
      <c r="G24" s="16"/>
      <c r="H24" s="16"/>
      <c r="I24" s="16"/>
      <c r="J24" s="16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  <c r="AA24" s="16"/>
      <c r="AB24" s="16"/>
      <c r="AC24" s="16"/>
      <c r="AD24" s="16"/>
      <c r="AE24" s="16"/>
      <c r="AF24" s="16"/>
      <c r="AG24" s="16"/>
      <c r="AH24" s="16"/>
      <c r="AI24" s="16"/>
      <c r="AJ24" s="16"/>
      <c r="AK24" s="16"/>
      <c r="AL24" s="16"/>
      <c r="AM24" s="16"/>
      <c r="AN24" s="16"/>
      <c r="AO24" s="16"/>
      <c r="AP24" s="16"/>
      <c r="AQ24" s="16"/>
      <c r="AR24" s="16"/>
      <c r="AS24" s="16"/>
      <c r="AT24" s="16"/>
      <c r="AU24" s="16"/>
      <c r="AV24" s="16"/>
      <c r="AW24" s="16"/>
      <c r="AX24" s="16"/>
      <c r="AY24" s="16"/>
      <c r="AZ24" s="16"/>
      <c r="BA24" s="16"/>
      <c r="BB24" s="16"/>
      <c r="BC24" s="16"/>
      <c r="BD24" s="16"/>
      <c r="BE24" s="16"/>
      <c r="BF24" s="16"/>
      <c r="BG24" s="16"/>
      <c r="BH24" s="16"/>
      <c r="BI24" s="16"/>
      <c r="BJ24" s="16"/>
      <c r="BK24" s="16"/>
      <c r="BL24" s="16"/>
      <c r="BM24" s="16"/>
      <c r="BN24" s="16"/>
      <c r="BO24" s="16"/>
      <c r="BP24" s="16"/>
      <c r="BQ24" s="16"/>
      <c r="BR24" s="16"/>
      <c r="BS24" s="16"/>
      <c r="BT24" s="16"/>
      <c r="BU24" s="16"/>
      <c r="BV24" s="16"/>
      <c r="BW24" s="16"/>
      <c r="BX24" s="16"/>
      <c r="BY24" s="16"/>
      <c r="BZ24" s="16"/>
      <c r="CA24" s="16"/>
      <c r="CB24" s="16"/>
      <c r="CC24" s="16"/>
      <c r="CD24" s="16"/>
      <c r="CE24" s="16"/>
      <c r="CF24" s="16"/>
      <c r="CG24" s="16"/>
      <c r="CH24" s="16"/>
      <c r="CI24" s="16"/>
      <c r="CJ24" s="16"/>
      <c r="CK24" s="16"/>
      <c r="CL24" s="16"/>
      <c r="CM24" s="16"/>
      <c r="CN24" s="16"/>
      <c r="CO24" s="16"/>
      <c r="CP24" s="16"/>
      <c r="CQ24" s="16"/>
      <c r="CR24" s="16"/>
      <c r="CS24" s="16"/>
      <c r="CT24" s="16"/>
      <c r="CU24" s="16"/>
      <c r="CV24" s="16"/>
      <c r="CW24" s="16"/>
      <c r="CX24" s="16"/>
      <c r="CY24" s="16"/>
      <c r="CZ24" s="16"/>
      <c r="DA24" s="16"/>
      <c r="DB24" s="16"/>
      <c r="DC24" s="16"/>
      <c r="DD24" s="16"/>
      <c r="DE24" s="16"/>
      <c r="DF24" s="16"/>
      <c r="DG24" s="16"/>
      <c r="DH24" s="16"/>
      <c r="DI24" s="16"/>
      <c r="DJ24" s="16"/>
      <c r="DK24" s="16"/>
      <c r="DL24" s="16"/>
      <c r="DM24" s="16"/>
      <c r="DN24" s="16"/>
      <c r="DO24" s="16"/>
      <c r="DP24" s="16"/>
      <c r="DQ24" s="16"/>
      <c r="DR24" s="16"/>
      <c r="DS24" s="16"/>
      <c r="DT24" s="16"/>
      <c r="DU24" s="16"/>
      <c r="DV24" s="16"/>
      <c r="DW24" s="16"/>
      <c r="DX24" s="16"/>
      <c r="DY24" s="16"/>
      <c r="DZ24" s="16"/>
      <c r="EA24" s="16"/>
      <c r="EB24" s="16"/>
      <c r="EC24" s="16"/>
      <c r="ED24" s="16"/>
      <c r="EE24" s="16"/>
      <c r="EF24" s="16"/>
      <c r="EG24" s="16"/>
      <c r="EH24" s="16"/>
      <c r="EI24" s="16"/>
      <c r="EJ24" s="16"/>
      <c r="EK24" s="16"/>
      <c r="EL24" s="16"/>
      <c r="EM24" s="16"/>
      <c r="EN24" s="16"/>
      <c r="EO24" s="16"/>
      <c r="EP24" s="16"/>
      <c r="EQ24" s="16"/>
      <c r="ER24" s="16"/>
      <c r="ES24" s="16"/>
      <c r="ET24" s="16"/>
      <c r="EU24" s="16"/>
      <c r="EV24" s="16"/>
      <c r="EW24" s="16"/>
      <c r="EX24" s="16"/>
      <c r="EY24" s="16"/>
      <c r="EZ24" s="16"/>
      <c r="FA24" s="16"/>
      <c r="FB24" s="16"/>
      <c r="FC24" s="16"/>
      <c r="FD24" s="16"/>
      <c r="FE24" s="16"/>
      <c r="FF24" s="16"/>
      <c r="FG24" s="16"/>
      <c r="FH24" s="16"/>
      <c r="FI24" s="16"/>
      <c r="FJ24" s="16"/>
      <c r="FK24" s="16"/>
      <c r="FL24" s="16"/>
      <c r="FM24" s="16"/>
      <c r="FN24" s="16"/>
      <c r="FO24" s="16"/>
      <c r="FP24" s="16"/>
      <c r="FQ24" s="16"/>
      <c r="FR24" s="16"/>
      <c r="FS24" s="16"/>
      <c r="FT24" s="16"/>
      <c r="FU24" s="16"/>
      <c r="FV24" s="16"/>
      <c r="FW24" s="16"/>
      <c r="FX24" s="16"/>
      <c r="FY24" s="16"/>
      <c r="FZ24" s="16"/>
      <c r="GA24" s="16"/>
      <c r="GB24" s="16"/>
      <c r="GC24" s="16"/>
      <c r="GD24" s="16"/>
      <c r="GE24" s="16"/>
      <c r="GF24" s="16"/>
      <c r="GG24" s="16"/>
      <c r="GH24" s="16"/>
      <c r="GI24" s="16"/>
      <c r="GJ24" s="16"/>
      <c r="GK24" s="16"/>
      <c r="GL24" s="16"/>
      <c r="GM24" s="16"/>
      <c r="GN24" s="16"/>
      <c r="GO24" s="16"/>
      <c r="GP24" s="16"/>
      <c r="GQ24" s="16"/>
      <c r="GR24" s="16"/>
      <c r="GS24" s="16"/>
      <c r="GT24" s="16"/>
      <c r="GU24" s="16"/>
      <c r="GV24" s="16"/>
      <c r="GW24" s="16"/>
      <c r="GX24" s="16"/>
      <c r="GY24" s="16"/>
      <c r="GZ24" s="16"/>
      <c r="HA24" s="16"/>
      <c r="HB24" s="16"/>
      <c r="HC24" s="16"/>
      <c r="HD24" s="16"/>
      <c r="HE24" s="16"/>
      <c r="HF24" s="16"/>
      <c r="HG24" s="16"/>
      <c r="HH24" s="16"/>
      <c r="HI24" s="16"/>
      <c r="HJ24" s="16"/>
      <c r="HK24" s="16"/>
      <c r="HL24" s="16"/>
      <c r="HM24" s="16"/>
      <c r="HN24" s="16"/>
      <c r="HO24" s="16"/>
      <c r="HP24" s="16"/>
      <c r="HQ24" s="16"/>
      <c r="HR24" s="16"/>
      <c r="HS24" s="16"/>
      <c r="HT24" s="16"/>
      <c r="HU24" s="16"/>
      <c r="HV24" s="16"/>
      <c r="HW24" s="16"/>
      <c r="HX24" s="16"/>
      <c r="HY24" s="16"/>
      <c r="HZ24" s="16"/>
      <c r="IA24" s="16"/>
      <c r="IB24" s="16"/>
      <c r="IC24" s="16"/>
      <c r="ID24" s="16"/>
      <c r="IE24" s="16"/>
      <c r="IF24" s="16"/>
      <c r="IG24" s="16"/>
      <c r="IH24" s="16"/>
      <c r="II24" s="16"/>
      <c r="IJ24" s="16"/>
      <c r="IK24" s="16"/>
      <c r="IL24" s="16"/>
      <c r="IM24" s="16"/>
      <c r="IN24" s="16"/>
      <c r="IO24" s="16"/>
      <c r="IP24" s="16"/>
      <c r="IQ24" s="16"/>
      <c r="IR24" s="16"/>
      <c r="IS24" s="16"/>
    </row>
    <row r="25" spans="1:253" x14ac:dyDescent="0.15">
      <c r="A25" s="8" t="s">
        <v>41</v>
      </c>
      <c r="B25" s="16"/>
      <c r="C25" s="16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  <c r="AA25" s="16"/>
      <c r="AB25" s="16"/>
      <c r="AC25" s="16"/>
      <c r="AD25" s="16"/>
      <c r="AE25" s="16"/>
      <c r="AF25" s="16"/>
      <c r="AG25" s="16"/>
      <c r="AH25" s="16"/>
      <c r="AI25" s="16"/>
      <c r="AJ25" s="16"/>
      <c r="AK25" s="16"/>
      <c r="AL25" s="16"/>
      <c r="AM25" s="16"/>
      <c r="AN25" s="16"/>
      <c r="AO25" s="16"/>
      <c r="AP25" s="16"/>
      <c r="AQ25" s="16"/>
      <c r="AR25" s="16"/>
      <c r="AS25" s="16"/>
      <c r="AT25" s="16"/>
      <c r="AU25" s="16"/>
      <c r="AV25" s="16"/>
      <c r="AW25" s="16"/>
      <c r="AX25" s="16"/>
      <c r="AY25" s="16"/>
      <c r="AZ25" s="16"/>
      <c r="BA25" s="16"/>
      <c r="BB25" s="16"/>
      <c r="BC25" s="16"/>
      <c r="BD25" s="16"/>
      <c r="BE25" s="16"/>
      <c r="BF25" s="16"/>
      <c r="BG25" s="16"/>
      <c r="BH25" s="16"/>
      <c r="BI25" s="16"/>
      <c r="BJ25" s="16"/>
      <c r="BK25" s="16"/>
      <c r="BL25" s="16"/>
      <c r="BM25" s="16"/>
      <c r="BN25" s="16"/>
      <c r="BO25" s="16"/>
      <c r="BP25" s="16"/>
      <c r="BQ25" s="16"/>
      <c r="BR25" s="16"/>
      <c r="BS25" s="16"/>
      <c r="BT25" s="16"/>
      <c r="BU25" s="16"/>
      <c r="BV25" s="16"/>
      <c r="BW25" s="16"/>
      <c r="BX25" s="16"/>
      <c r="BY25" s="16"/>
      <c r="BZ25" s="16"/>
      <c r="CA25" s="16"/>
      <c r="CB25" s="16"/>
      <c r="CC25" s="16"/>
      <c r="CD25" s="16"/>
      <c r="CE25" s="16"/>
      <c r="CF25" s="16"/>
      <c r="CG25" s="16"/>
      <c r="CH25" s="16"/>
      <c r="CI25" s="16"/>
      <c r="CJ25" s="16"/>
      <c r="CK25" s="16"/>
      <c r="CL25" s="16"/>
      <c r="CM25" s="16"/>
      <c r="CN25" s="16"/>
      <c r="CO25" s="16"/>
      <c r="CP25" s="16"/>
      <c r="CQ25" s="16"/>
      <c r="CR25" s="16"/>
      <c r="CS25" s="16"/>
      <c r="CT25" s="16"/>
      <c r="CU25" s="16"/>
      <c r="CV25" s="16"/>
      <c r="CW25" s="16"/>
      <c r="CX25" s="16"/>
      <c r="CY25" s="16"/>
      <c r="CZ25" s="16"/>
      <c r="DA25" s="16"/>
      <c r="DB25" s="16"/>
      <c r="DC25" s="16"/>
      <c r="DD25" s="16"/>
      <c r="DE25" s="16"/>
      <c r="DF25" s="16"/>
      <c r="DG25" s="16"/>
      <c r="DH25" s="16"/>
      <c r="DI25" s="16"/>
      <c r="DJ25" s="16"/>
      <c r="DK25" s="16"/>
      <c r="DL25" s="16"/>
      <c r="DM25" s="16"/>
      <c r="DN25" s="16"/>
      <c r="DO25" s="16"/>
      <c r="DP25" s="16"/>
      <c r="DQ25" s="16"/>
      <c r="DR25" s="16"/>
      <c r="DS25" s="16"/>
      <c r="DT25" s="16"/>
      <c r="DU25" s="16"/>
      <c r="DV25" s="16"/>
      <c r="DW25" s="16"/>
      <c r="DX25" s="16"/>
      <c r="DY25" s="16"/>
      <c r="DZ25" s="16"/>
      <c r="EA25" s="16"/>
      <c r="EB25" s="16"/>
      <c r="EC25" s="16"/>
      <c r="ED25" s="16"/>
      <c r="EE25" s="16"/>
      <c r="EF25" s="16"/>
      <c r="EG25" s="16"/>
      <c r="EH25" s="16"/>
      <c r="EI25" s="16"/>
      <c r="EJ25" s="16"/>
      <c r="EK25" s="16"/>
      <c r="EL25" s="16"/>
      <c r="EM25" s="16"/>
      <c r="EN25" s="16"/>
      <c r="EO25" s="16"/>
      <c r="EP25" s="16"/>
      <c r="EQ25" s="16"/>
      <c r="ER25" s="16"/>
      <c r="ES25" s="16"/>
      <c r="ET25" s="16"/>
      <c r="EU25" s="16"/>
      <c r="EV25" s="16"/>
      <c r="EW25" s="16"/>
      <c r="EX25" s="16"/>
      <c r="EY25" s="16"/>
      <c r="EZ25" s="16"/>
      <c r="FA25" s="16"/>
      <c r="FB25" s="16"/>
      <c r="FC25" s="16"/>
      <c r="FD25" s="16"/>
      <c r="FE25" s="16"/>
      <c r="FF25" s="16"/>
      <c r="FG25" s="16"/>
      <c r="FH25" s="16"/>
      <c r="FI25" s="16"/>
      <c r="FJ25" s="16"/>
      <c r="FK25" s="16"/>
      <c r="FL25" s="16"/>
      <c r="FM25" s="16"/>
      <c r="FN25" s="16"/>
      <c r="FO25" s="16"/>
      <c r="FP25" s="16"/>
      <c r="FQ25" s="16"/>
      <c r="FR25" s="16"/>
      <c r="FS25" s="16"/>
      <c r="FT25" s="16"/>
      <c r="FU25" s="16"/>
      <c r="FV25" s="16"/>
      <c r="FW25" s="16"/>
      <c r="FX25" s="16"/>
      <c r="FY25" s="16"/>
      <c r="FZ25" s="16"/>
      <c r="GA25" s="16"/>
      <c r="GB25" s="16"/>
      <c r="GC25" s="16"/>
      <c r="GD25" s="16"/>
      <c r="GE25" s="16"/>
      <c r="GF25" s="16"/>
      <c r="GG25" s="16"/>
      <c r="GH25" s="16"/>
      <c r="GI25" s="16"/>
      <c r="GJ25" s="16"/>
      <c r="GK25" s="16"/>
      <c r="GL25" s="16"/>
      <c r="GM25" s="16"/>
      <c r="GN25" s="16"/>
      <c r="GO25" s="16"/>
      <c r="GP25" s="16"/>
      <c r="GQ25" s="16"/>
      <c r="GR25" s="16"/>
      <c r="GS25" s="16"/>
      <c r="GT25" s="16"/>
      <c r="GU25" s="16"/>
      <c r="GV25" s="16"/>
      <c r="GW25" s="16"/>
      <c r="GX25" s="16"/>
      <c r="GY25" s="16"/>
      <c r="GZ25" s="16"/>
      <c r="HA25" s="16"/>
      <c r="HB25" s="16"/>
      <c r="HC25" s="16"/>
      <c r="HD25" s="16"/>
      <c r="HE25" s="16"/>
      <c r="HF25" s="16"/>
      <c r="HG25" s="16"/>
      <c r="HH25" s="16"/>
      <c r="HI25" s="16"/>
      <c r="HJ25" s="16"/>
      <c r="HK25" s="16"/>
      <c r="HL25" s="16"/>
      <c r="HM25" s="16"/>
      <c r="HN25" s="16"/>
      <c r="HO25" s="16"/>
      <c r="HP25" s="16"/>
      <c r="HQ25" s="16"/>
      <c r="HR25" s="16"/>
      <c r="HS25" s="16"/>
      <c r="HT25" s="16"/>
      <c r="HU25" s="16"/>
      <c r="HV25" s="16"/>
      <c r="HW25" s="16"/>
      <c r="HX25" s="16"/>
      <c r="HY25" s="16"/>
      <c r="HZ25" s="16"/>
      <c r="IA25" s="16"/>
      <c r="IB25" s="16"/>
      <c r="IC25" s="16"/>
      <c r="ID25" s="16"/>
      <c r="IE25" s="16"/>
      <c r="IF25" s="16"/>
      <c r="IG25" s="16"/>
      <c r="IH25" s="16"/>
      <c r="II25" s="16"/>
      <c r="IJ25" s="16"/>
      <c r="IK25" s="16"/>
      <c r="IL25" s="16"/>
      <c r="IM25" s="16"/>
      <c r="IN25" s="16"/>
      <c r="IO25" s="16"/>
      <c r="IP25" s="16"/>
      <c r="IQ25" s="16"/>
      <c r="IR25" s="16"/>
      <c r="IS25" s="16"/>
    </row>
    <row r="26" spans="1:253" ht="16.5" x14ac:dyDescent="0.25">
      <c r="A26" s="13" t="s">
        <v>42</v>
      </c>
      <c r="B26" s="17">
        <f t="shared" ref="B26:BM26" si="24">$B$3*COS(B$14)*($B$4*COS($B$5)-$B$3*COS(B$14))</f>
        <v>28.997311698805731</v>
      </c>
      <c r="C26" s="17">
        <f t="shared" si="24"/>
        <v>29.000758337383754</v>
      </c>
      <c r="D26" s="17">
        <f t="shared" si="24"/>
        <v>29.010989727731104</v>
      </c>
      <c r="E26" s="17">
        <f t="shared" si="24"/>
        <v>29.027680815665395</v>
      </c>
      <c r="F26" s="17">
        <f t="shared" si="24"/>
        <v>29.050291581989303</v>
      </c>
      <c r="G26" s="17">
        <f t="shared" si="24"/>
        <v>29.0780696416256</v>
      </c>
      <c r="H26" s="17">
        <f t="shared" si="24"/>
        <v>29.110053867386991</v>
      </c>
      <c r="I26" s="17">
        <f t="shared" si="24"/>
        <v>29.145079023433603</v>
      </c>
      <c r="J26" s="17">
        <f t="shared" si="24"/>
        <v>29.181781389302667</v>
      </c>
      <c r="K26" s="17">
        <f t="shared" si="24"/>
        <v>29.218605351302973</v>
      </c>
      <c r="L26" s="17">
        <f t="shared" si="24"/>
        <v>29.253810934067356</v>
      </c>
      <c r="M26" s="17">
        <f t="shared" si="24"/>
        <v>29.285482241165607</v>
      </c>
      <c r="N26" s="17">
        <f t="shared" si="24"/>
        <v>29.311536769913516</v>
      </c>
      <c r="O26" s="17">
        <f t="shared" si="24"/>
        <v>29.329735561886107</v>
      </c>
      <c r="P26" s="17">
        <f t="shared" si="24"/>
        <v>29.337694147169103</v>
      </c>
      <c r="Q26" s="17">
        <f t="shared" si="24"/>
        <v>29.332894237076317</v>
      </c>
      <c r="R26" s="17">
        <f t="shared" si="24"/>
        <v>29.312696116934685</v>
      </c>
      <c r="S26" s="17">
        <f t="shared" si="24"/>
        <v>29.274351687606309</v>
      </c>
      <c r="T26" s="17">
        <f t="shared" si="24"/>
        <v>29.215018101689189</v>
      </c>
      <c r="U26" s="17">
        <f t="shared" si="24"/>
        <v>29.131771937826738</v>
      </c>
      <c r="V26" s="17">
        <f t="shared" si="24"/>
        <v>29.021623854270366</v>
      </c>
      <c r="W26" s="17">
        <f t="shared" si="24"/>
        <v>28.88153366078906</v>
      </c>
      <c r="X26" s="17">
        <f t="shared" si="24"/>
        <v>28.708425746212505</v>
      </c>
      <c r="Y26" s="17">
        <f t="shared" si="24"/>
        <v>28.499204797338074</v>
      </c>
      <c r="Z26" s="17">
        <f t="shared" si="24"/>
        <v>28.250771743632427</v>
      </c>
      <c r="AA26" s="17">
        <f t="shared" si="24"/>
        <v>27.960039861121253</v>
      </c>
      <c r="AB26" s="17">
        <f t="shared" si="24"/>
        <v>27.623950968090003</v>
      </c>
      <c r="AC26" s="17">
        <f t="shared" si="24"/>
        <v>27.239491644717518</v>
      </c>
      <c r="AD26" s="17">
        <f t="shared" si="24"/>
        <v>26.803709408534978</v>
      </c>
      <c r="AE26" s="17">
        <f t="shared" si="24"/>
        <v>26.313728777646546</v>
      </c>
      <c r="AF26" s="17">
        <f t="shared" si="24"/>
        <v>25.766767153964096</v>
      </c>
      <c r="AG26" s="17">
        <f t="shared" si="24"/>
        <v>25.160150459296734</v>
      </c>
      <c r="AH26" s="17">
        <f t="shared" si="24"/>
        <v>24.491328457993223</v>
      </c>
      <c r="AI26" s="17">
        <f t="shared" si="24"/>
        <v>23.757889700959112</v>
      </c>
      <c r="AJ26" s="17">
        <f t="shared" si="24"/>
        <v>22.957576027255996</v>
      </c>
      <c r="AK26" s="17">
        <f t="shared" si="24"/>
        <v>22.088296561132424</v>
      </c>
      <c r="AL26" s="17">
        <f t="shared" si="24"/>
        <v>21.148141144228131</v>
      </c>
      <c r="AM26" s="17">
        <f t="shared" si="24"/>
        <v>20.135393144828441</v>
      </c>
      <c r="AN26" s="17">
        <f t="shared" si="24"/>
        <v>19.048541588414857</v>
      </c>
      <c r="AO26" s="17">
        <f t="shared" si="24"/>
        <v>17.886292556352608</v>
      </c>
      <c r="AP26" s="17">
        <f t="shared" si="24"/>
        <v>16.647579802365609</v>
      </c>
      <c r="AQ26" s="17">
        <f t="shared" si="24"/>
        <v>15.331574539462629</v>
      </c>
      <c r="AR26" s="17">
        <f t="shared" si="24"/>
        <v>13.937694353184435</v>
      </c>
      <c r="AS26" s="17">
        <f t="shared" si="24"/>
        <v>12.465611200427258</v>
      </c>
      <c r="AT26" s="17">
        <f t="shared" si="24"/>
        <v>10.915258456648848</v>
      </c>
      <c r="AU26" s="17">
        <f t="shared" si="24"/>
        <v>9.2868369779685818</v>
      </c>
      <c r="AV26" s="17">
        <f t="shared" si="24"/>
        <v>7.5808201485136761</v>
      </c>
      <c r="AW26" s="17">
        <f t="shared" si="24"/>
        <v>5.7979578873287405</v>
      </c>
      <c r="AX26" s="17">
        <f t="shared" si="24"/>
        <v>3.9392795932373401</v>
      </c>
      <c r="AY26" s="17">
        <f t="shared" si="24"/>
        <v>2.0060960102060905</v>
      </c>
      <c r="AZ26" s="17">
        <f t="shared" si="24"/>
        <v>3.9815678000502908E-15</v>
      </c>
      <c r="BA26" s="17">
        <f t="shared" si="24"/>
        <v>-2.0771337867883073</v>
      </c>
      <c r="BB26" s="17">
        <f t="shared" si="24"/>
        <v>-4.2231503459161308</v>
      </c>
      <c r="BC26" s="17">
        <f t="shared" si="24"/>
        <v>-6.4356168610959541</v>
      </c>
      <c r="BD26" s="17">
        <f t="shared" si="24"/>
        <v>-8.711826347882937</v>
      </c>
      <c r="BE26" s="17">
        <f t="shared" si="24"/>
        <v>-11.048802391343045</v>
      </c>
      <c r="BF26" s="17">
        <f t="shared" si="24"/>
        <v>-13.443304964671789</v>
      </c>
      <c r="BG26" s="17">
        <f t="shared" si="24"/>
        <v>-15.89183731165053</v>
      </c>
      <c r="BH26" s="17">
        <f t="shared" si="24"/>
        <v>-18.390653871605352</v>
      </c>
      <c r="BI26" s="17">
        <f t="shared" si="24"/>
        <v>-20.935769221390068</v>
      </c>
      <c r="BJ26" s="17">
        <f t="shared" si="24"/>
        <v>-23.522968004867476</v>
      </c>
      <c r="BK26" s="17">
        <f t="shared" si="24"/>
        <v>-26.147815816424192</v>
      </c>
      <c r="BL26" s="17">
        <f t="shared" si="24"/>
        <v>-28.805671001244022</v>
      </c>
      <c r="BM26" s="17">
        <f t="shared" si="24"/>
        <v>-31.491697331395653</v>
      </c>
      <c r="BN26" s="17">
        <f t="shared" ref="BN26:DY26" si="25">$B$3*COS(BN$14)*($B$4*COS($B$5)-$B$3*COS(BN$14))</f>
        <v>-34.200877513275309</v>
      </c>
      <c r="BO26" s="17">
        <f t="shared" si="25"/>
        <v>-36.928027478603376</v>
      </c>
      <c r="BP26" s="17">
        <f t="shared" si="25"/>
        <v>-39.667811408012142</v>
      </c>
      <c r="BQ26" s="17">
        <f t="shared" si="25"/>
        <v>-42.414757433297368</v>
      </c>
      <c r="BR26" s="17">
        <f t="shared" si="25"/>
        <v>-45.163273961650631</v>
      </c>
      <c r="BS26" s="17">
        <f t="shared" si="25"/>
        <v>-47.90766656264833</v>
      </c>
      <c r="BT26" s="17">
        <f t="shared" si="25"/>
        <v>-50.642155356465985</v>
      </c>
      <c r="BU26" s="17">
        <f t="shared" si="25"/>
        <v>-53.360892839711781</v>
      </c>
      <c r="BV26" s="17">
        <f t="shared" si="25"/>
        <v>-56.057982083448891</v>
      </c>
      <c r="BW26" s="17">
        <f t="shared" si="25"/>
        <v>-58.72749523640254</v>
      </c>
      <c r="BX26" s="17">
        <f t="shared" si="25"/>
        <v>-61.363492265034729</v>
      </c>
      <c r="BY26" s="17">
        <f t="shared" si="25"/>
        <v>-63.960039861121238</v>
      </c>
      <c r="BZ26" s="17">
        <f t="shared" si="25"/>
        <v>-66.511230446687691</v>
      </c>
      <c r="CA26" s="17">
        <f t="shared" si="25"/>
        <v>-69.011201205653023</v>
      </c>
      <c r="CB26" s="17">
        <f t="shared" si="25"/>
        <v>-71.454153071298592</v>
      </c>
      <c r="CC26" s="17">
        <f t="shared" si="25"/>
        <v>-73.834369598723853</v>
      </c>
      <c r="CD26" s="17">
        <f t="shared" si="25"/>
        <v>-76.14623565176845</v>
      </c>
      <c r="CE26" s="17">
        <f t="shared" si="25"/>
        <v>-78.384255834475127</v>
      </c>
      <c r="CF26" s="17">
        <f t="shared" si="25"/>
        <v>-80.543072598031785</v>
      </c>
      <c r="CG26" s="17">
        <f t="shared" si="25"/>
        <v>-82.617483955268085</v>
      </c>
      <c r="CH26" s="17">
        <f t="shared" si="25"/>
        <v>-84.602460736178571</v>
      </c>
      <c r="CI26" s="17">
        <f t="shared" si="25"/>
        <v>-86.49316331960533</v>
      </c>
      <c r="CJ26" s="17">
        <f t="shared" si="25"/>
        <v>-88.284957778121921</v>
      </c>
      <c r="CK26" s="17">
        <f t="shared" si="25"/>
        <v>-89.973431375318867</v>
      </c>
      <c r="CL26" s="17">
        <f t="shared" si="25"/>
        <v>-91.55440735708433</v>
      </c>
      <c r="CM26" s="17">
        <f t="shared" si="25"/>
        <v>-93.023958981094012</v>
      </c>
      <c r="CN26" s="17">
        <f t="shared" si="25"/>
        <v>-94.37842273156545</v>
      </c>
      <c r="CO26" s="17">
        <f t="shared" si="25"/>
        <v>-95.614410669375502</v>
      </c>
      <c r="CP26" s="17">
        <f t="shared" si="25"/>
        <v>-96.728821870881731</v>
      </c>
      <c r="CQ26" s="17">
        <f t="shared" si="25"/>
        <v>-97.718852912210281</v>
      </c>
      <c r="CR26" s="17">
        <f t="shared" si="25"/>
        <v>-98.582007359364042</v>
      </c>
      <c r="CS26" s="17">
        <f t="shared" si="25"/>
        <v>-99.31610422825112</v>
      </c>
      <c r="CT26" s="17">
        <f t="shared" si="25"/>
        <v>-99.919285382620018</v>
      </c>
      <c r="CU26" s="17">
        <f t="shared" si="25"/>
        <v>-100.39002184189818</v>
      </c>
      <c r="CV26" s="17">
        <f t="shared" si="25"/>
        <v>-100.72711897505231</v>
      </c>
      <c r="CW26" s="17">
        <f t="shared" si="25"/>
        <v>-100.92972056080153</v>
      </c>
      <c r="CX26" s="17">
        <f t="shared" si="25"/>
        <v>-100.99731169880573</v>
      </c>
      <c r="CY26" s="17">
        <f t="shared" si="25"/>
        <v>-100.92972056080153</v>
      </c>
      <c r="CZ26" s="17">
        <f t="shared" si="25"/>
        <v>-100.72711897505231</v>
      </c>
      <c r="DA26" s="17">
        <f t="shared" si="25"/>
        <v>-100.39002184189818</v>
      </c>
      <c r="DB26" s="17">
        <f t="shared" si="25"/>
        <v>-99.919285382620018</v>
      </c>
      <c r="DC26" s="17">
        <f t="shared" si="25"/>
        <v>-99.316104228251135</v>
      </c>
      <c r="DD26" s="17">
        <f t="shared" si="25"/>
        <v>-98.582007359364027</v>
      </c>
      <c r="DE26" s="17">
        <f t="shared" si="25"/>
        <v>-97.718852912210295</v>
      </c>
      <c r="DF26" s="17">
        <f t="shared" si="25"/>
        <v>-96.72882187088176</v>
      </c>
      <c r="DG26" s="17">
        <f t="shared" si="25"/>
        <v>-95.61441066937553</v>
      </c>
      <c r="DH26" s="17">
        <f t="shared" si="25"/>
        <v>-94.378422731565479</v>
      </c>
      <c r="DI26" s="17">
        <f t="shared" si="25"/>
        <v>-93.023958981094012</v>
      </c>
      <c r="DJ26" s="17">
        <f t="shared" si="25"/>
        <v>-91.554407357084344</v>
      </c>
      <c r="DK26" s="17">
        <f t="shared" si="25"/>
        <v>-89.973431375318896</v>
      </c>
      <c r="DL26" s="17">
        <f t="shared" si="25"/>
        <v>-88.284957778121949</v>
      </c>
      <c r="DM26" s="17">
        <f t="shared" si="25"/>
        <v>-86.493163319605316</v>
      </c>
      <c r="DN26" s="17">
        <f t="shared" si="25"/>
        <v>-84.602460736178543</v>
      </c>
      <c r="DO26" s="17">
        <f t="shared" si="25"/>
        <v>-82.617483955268057</v>
      </c>
      <c r="DP26" s="17">
        <f t="shared" si="25"/>
        <v>-80.543072598031813</v>
      </c>
      <c r="DQ26" s="17">
        <f t="shared" si="25"/>
        <v>-78.384255834475169</v>
      </c>
      <c r="DR26" s="17">
        <f t="shared" si="25"/>
        <v>-76.146235651768521</v>
      </c>
      <c r="DS26" s="17">
        <f t="shared" si="25"/>
        <v>-73.834369598723825</v>
      </c>
      <c r="DT26" s="17">
        <f t="shared" si="25"/>
        <v>-71.454153071298606</v>
      </c>
      <c r="DU26" s="17">
        <f t="shared" si="25"/>
        <v>-69.011201205653052</v>
      </c>
      <c r="DV26" s="17">
        <f t="shared" si="25"/>
        <v>-66.511230446687733</v>
      </c>
      <c r="DW26" s="17">
        <f t="shared" si="25"/>
        <v>-63.960039861121295</v>
      </c>
      <c r="DX26" s="17">
        <f t="shared" si="25"/>
        <v>-61.363492265034708</v>
      </c>
      <c r="DY26" s="17">
        <f t="shared" si="25"/>
        <v>-58.727495236402575</v>
      </c>
      <c r="DZ26" s="17">
        <f t="shared" ref="DZ26:GK26" si="26">$B$3*COS(DZ$14)*($B$4*COS($B$5)-$B$3*COS(DZ$14))</f>
        <v>-56.05798208344887</v>
      </c>
      <c r="EA26" s="17">
        <f t="shared" si="26"/>
        <v>-53.360892839711767</v>
      </c>
      <c r="EB26" s="17">
        <f t="shared" si="26"/>
        <v>-50.642155356465999</v>
      </c>
      <c r="EC26" s="17">
        <f t="shared" si="26"/>
        <v>-47.907666562648366</v>
      </c>
      <c r="ED26" s="17">
        <f t="shared" si="26"/>
        <v>-45.163273961650575</v>
      </c>
      <c r="EE26" s="17">
        <f t="shared" si="26"/>
        <v>-42.414757433297346</v>
      </c>
      <c r="EF26" s="17">
        <f t="shared" si="26"/>
        <v>-39.66781140801212</v>
      </c>
      <c r="EG26" s="17">
        <f t="shared" si="26"/>
        <v>-36.928027478603397</v>
      </c>
      <c r="EH26" s="17">
        <f t="shared" si="26"/>
        <v>-34.200877513275252</v>
      </c>
      <c r="EI26" s="17">
        <f t="shared" si="26"/>
        <v>-31.491697331395617</v>
      </c>
      <c r="EJ26" s="17">
        <f t="shared" si="26"/>
        <v>-28.805671001244022</v>
      </c>
      <c r="EK26" s="17">
        <f t="shared" si="26"/>
        <v>-26.147815816424192</v>
      </c>
      <c r="EL26" s="17">
        <f t="shared" si="26"/>
        <v>-23.522968004867511</v>
      </c>
      <c r="EM26" s="17">
        <f t="shared" si="26"/>
        <v>-20.935769221390107</v>
      </c>
      <c r="EN26" s="17">
        <f t="shared" si="26"/>
        <v>-18.39065387160532</v>
      </c>
      <c r="EO26" s="17">
        <f t="shared" si="26"/>
        <v>-15.89183731165053</v>
      </c>
      <c r="EP26" s="17">
        <f t="shared" si="26"/>
        <v>-13.443304964671791</v>
      </c>
      <c r="EQ26" s="17">
        <f t="shared" si="26"/>
        <v>-11.048802391343063</v>
      </c>
      <c r="ER26" s="17">
        <f t="shared" si="26"/>
        <v>-8.7118263478829689</v>
      </c>
      <c r="ES26" s="17">
        <f t="shared" si="26"/>
        <v>-6.4356168610959239</v>
      </c>
      <c r="ET26" s="17">
        <f t="shared" si="26"/>
        <v>-4.2231503459161175</v>
      </c>
      <c r="EU26" s="17">
        <f t="shared" si="26"/>
        <v>-2.0771337867883086</v>
      </c>
      <c r="EV26" s="17">
        <f t="shared" si="26"/>
        <v>-1.1944703400150874E-14</v>
      </c>
      <c r="EW26" s="17">
        <f t="shared" si="26"/>
        <v>2.0060960102060617</v>
      </c>
      <c r="EX26" s="17">
        <f t="shared" si="26"/>
        <v>3.9392795932372979</v>
      </c>
      <c r="EY26" s="17">
        <f t="shared" si="26"/>
        <v>5.7979578873287521</v>
      </c>
      <c r="EZ26" s="17">
        <f t="shared" si="26"/>
        <v>7.5808201485136619</v>
      </c>
      <c r="FA26" s="17">
        <f t="shared" si="26"/>
        <v>9.2868369779685676</v>
      </c>
      <c r="FB26" s="17">
        <f t="shared" si="26"/>
        <v>10.915258456648823</v>
      </c>
      <c r="FC26" s="17">
        <f t="shared" si="26"/>
        <v>12.465611200427222</v>
      </c>
      <c r="FD26" s="17">
        <f t="shared" si="26"/>
        <v>13.937694353184446</v>
      </c>
      <c r="FE26" s="17">
        <f t="shared" si="26"/>
        <v>15.331574539462618</v>
      </c>
      <c r="FF26" s="17">
        <f t="shared" si="26"/>
        <v>16.647579802365602</v>
      </c>
      <c r="FG26" s="17">
        <f t="shared" si="26"/>
        <v>17.88629255635259</v>
      </c>
      <c r="FH26" s="17">
        <f t="shared" si="26"/>
        <v>19.048541588414832</v>
      </c>
      <c r="FI26" s="17">
        <f t="shared" si="26"/>
        <v>20.135393144828416</v>
      </c>
      <c r="FJ26" s="17">
        <f t="shared" si="26"/>
        <v>21.148141144228102</v>
      </c>
      <c r="FK26" s="17">
        <f t="shared" si="26"/>
        <v>22.088296561132388</v>
      </c>
      <c r="FL26" s="17">
        <f t="shared" si="26"/>
        <v>22.957576027256014</v>
      </c>
      <c r="FM26" s="17">
        <f t="shared" si="26"/>
        <v>23.757889700959122</v>
      </c>
      <c r="FN26" s="17">
        <f t="shared" si="26"/>
        <v>24.491328457993227</v>
      </c>
      <c r="FO26" s="17">
        <f t="shared" si="26"/>
        <v>25.16015045929673</v>
      </c>
      <c r="FP26" s="17">
        <f t="shared" si="26"/>
        <v>25.766767153964089</v>
      </c>
      <c r="FQ26" s="17">
        <f t="shared" si="26"/>
        <v>26.313728777646539</v>
      </c>
      <c r="FR26" s="17">
        <f t="shared" si="26"/>
        <v>26.803709408534971</v>
      </c>
      <c r="FS26" s="17">
        <f t="shared" si="26"/>
        <v>27.239491644717504</v>
      </c>
      <c r="FT26" s="17">
        <f t="shared" si="26"/>
        <v>27.623950968089993</v>
      </c>
      <c r="FU26" s="17">
        <f t="shared" si="26"/>
        <v>27.960039861121238</v>
      </c>
      <c r="FV26" s="17">
        <f t="shared" si="26"/>
        <v>28.250771743632423</v>
      </c>
      <c r="FW26" s="17">
        <f t="shared" si="26"/>
        <v>28.499204797338074</v>
      </c>
      <c r="FX26" s="17">
        <f t="shared" si="26"/>
        <v>28.708425746212505</v>
      </c>
      <c r="FY26" s="17">
        <f t="shared" si="26"/>
        <v>28.88153366078906</v>
      </c>
      <c r="FZ26" s="17">
        <f t="shared" si="26"/>
        <v>29.021623854270366</v>
      </c>
      <c r="GA26" s="17">
        <f t="shared" si="26"/>
        <v>29.131771937826734</v>
      </c>
      <c r="GB26" s="17">
        <f t="shared" si="26"/>
        <v>29.215018101689189</v>
      </c>
      <c r="GC26" s="17">
        <f t="shared" si="26"/>
        <v>29.274351687606309</v>
      </c>
      <c r="GD26" s="17">
        <f t="shared" si="26"/>
        <v>29.312696116934685</v>
      </c>
      <c r="GE26" s="17">
        <f t="shared" si="26"/>
        <v>29.332894237076317</v>
      </c>
      <c r="GF26" s="17">
        <f t="shared" si="26"/>
        <v>29.337694147169103</v>
      </c>
      <c r="GG26" s="17">
        <f t="shared" si="26"/>
        <v>29.329735561886107</v>
      </c>
      <c r="GH26" s="17">
        <f t="shared" si="26"/>
        <v>29.311536769913516</v>
      </c>
      <c r="GI26" s="17">
        <f t="shared" si="26"/>
        <v>29.285482241165607</v>
      </c>
      <c r="GJ26" s="17">
        <f t="shared" si="26"/>
        <v>29.253810934067356</v>
      </c>
      <c r="GK26" s="17">
        <f t="shared" si="26"/>
        <v>29.218605351302976</v>
      </c>
      <c r="GL26" s="17">
        <f t="shared" ref="GL26:GT26" si="27">$B$3*COS(GL$14)*($B$4*COS($B$5)-$B$3*COS(GL$14))</f>
        <v>29.181781389302667</v>
      </c>
      <c r="GM26" s="17">
        <f t="shared" si="27"/>
        <v>29.145079023433603</v>
      </c>
      <c r="GN26" s="17">
        <f t="shared" si="27"/>
        <v>29.110053867386991</v>
      </c>
      <c r="GO26" s="17">
        <f t="shared" si="27"/>
        <v>29.0780696416256</v>
      </c>
      <c r="GP26" s="17">
        <f t="shared" si="27"/>
        <v>29.050291581989303</v>
      </c>
      <c r="GQ26" s="17">
        <f t="shared" si="27"/>
        <v>29.027680815665395</v>
      </c>
      <c r="GR26" s="17">
        <f t="shared" si="27"/>
        <v>29.010989727731104</v>
      </c>
      <c r="GS26" s="17">
        <f t="shared" si="27"/>
        <v>29.000758337383754</v>
      </c>
      <c r="GT26" s="17">
        <f t="shared" si="27"/>
        <v>28.997311698805731</v>
      </c>
      <c r="GU26" s="16"/>
      <c r="GV26" s="16"/>
      <c r="GW26" s="16"/>
      <c r="GX26" s="16"/>
      <c r="GY26" s="16"/>
      <c r="GZ26" s="16"/>
      <c r="HA26" s="16"/>
      <c r="HB26" s="16"/>
      <c r="HC26" s="16"/>
      <c r="HD26" s="16"/>
      <c r="HE26" s="16"/>
      <c r="HF26" s="16"/>
      <c r="HG26" s="16"/>
      <c r="HH26" s="16"/>
      <c r="HI26" s="16"/>
      <c r="HJ26" s="16"/>
      <c r="HK26" s="16"/>
      <c r="HL26" s="16"/>
      <c r="HM26" s="16"/>
      <c r="HN26" s="16"/>
      <c r="HO26" s="16"/>
      <c r="HP26" s="16"/>
      <c r="HQ26" s="16"/>
      <c r="HR26" s="16"/>
      <c r="HS26" s="16"/>
      <c r="HT26" s="16"/>
      <c r="HU26" s="16"/>
      <c r="HV26" s="16"/>
      <c r="HW26" s="16"/>
      <c r="HX26" s="16"/>
      <c r="HY26" s="16"/>
      <c r="HZ26" s="16"/>
      <c r="IA26" s="16"/>
      <c r="IB26" s="16"/>
      <c r="IC26" s="16"/>
      <c r="ID26" s="16"/>
      <c r="IE26" s="16"/>
      <c r="IF26" s="16"/>
      <c r="IG26" s="16"/>
      <c r="IH26" s="16"/>
      <c r="II26" s="16"/>
      <c r="IJ26" s="16"/>
      <c r="IK26" s="16"/>
      <c r="IL26" s="16"/>
      <c r="IM26" s="16"/>
      <c r="IN26" s="16"/>
      <c r="IO26" s="16"/>
      <c r="IP26" s="16"/>
      <c r="IQ26" s="16"/>
      <c r="IR26" s="16"/>
      <c r="IS26" s="16"/>
    </row>
    <row r="27" spans="1:253" ht="17.25" x14ac:dyDescent="0.25">
      <c r="A27" s="8" t="s">
        <v>43</v>
      </c>
      <c r="B27" s="17">
        <f t="shared" ref="B27:BM27" si="28">$B$4*$B$4+$B$3*$B$3-2*$B$4*$B$3*COS($B$5-B$14)</f>
        <v>27.005376602388537</v>
      </c>
      <c r="C27" s="17">
        <f t="shared" si="28"/>
        <v>26.34953752017185</v>
      </c>
      <c r="D27" s="17">
        <f t="shared" si="28"/>
        <v>25.822634670801278</v>
      </c>
      <c r="E27" s="17">
        <f t="shared" si="28"/>
        <v>25.425188043775393</v>
      </c>
      <c r="F27" s="17">
        <f t="shared" si="28"/>
        <v>25.157589870930707</v>
      </c>
      <c r="G27" s="17">
        <f t="shared" si="28"/>
        <v>25.020104239356357</v>
      </c>
      <c r="H27" s="17">
        <f t="shared" si="28"/>
        <v>25.012866830771827</v>
      </c>
      <c r="I27" s="17">
        <f t="shared" si="28"/>
        <v>25.135884787625656</v>
      </c>
      <c r="J27" s="17">
        <f t="shared" si="28"/>
        <v>25.389036706046539</v>
      </c>
      <c r="K27" s="17">
        <f t="shared" si="28"/>
        <v>25.772072755654364</v>
      </c>
      <c r="L27" s="17">
        <f t="shared" si="28"/>
        <v>26.28461492611271</v>
      </c>
      <c r="M27" s="17">
        <f t="shared" si="28"/>
        <v>26.926157400179306</v>
      </c>
      <c r="N27" s="17">
        <f t="shared" si="28"/>
        <v>27.696067052886576</v>
      </c>
      <c r="O27" s="17">
        <f t="shared" si="28"/>
        <v>28.593584076359662</v>
      </c>
      <c r="P27" s="17">
        <f t="shared" si="28"/>
        <v>29.61782272965489</v>
      </c>
      <c r="Q27" s="17">
        <f t="shared" si="28"/>
        <v>30.767772212879308</v>
      </c>
      <c r="R27" s="17">
        <f t="shared" si="28"/>
        <v>32.042297664728082</v>
      </c>
      <c r="S27" s="17">
        <f t="shared" si="28"/>
        <v>33.440141282455528</v>
      </c>
      <c r="T27" s="17">
        <f t="shared" si="28"/>
        <v>34.959923563174669</v>
      </c>
      <c r="U27" s="17">
        <f t="shared" si="28"/>
        <v>36.600144665259961</v>
      </c>
      <c r="V27" s="17">
        <f t="shared" si="28"/>
        <v>38.359185888509955</v>
      </c>
      <c r="W27" s="17">
        <f t="shared" si="28"/>
        <v>40.235311271608921</v>
      </c>
      <c r="X27" s="17">
        <f t="shared" si="28"/>
        <v>42.226669305311091</v>
      </c>
      <c r="Y27" s="17">
        <f t="shared" si="28"/>
        <v>44.331294759656771</v>
      </c>
      <c r="Z27" s="17">
        <f t="shared" si="28"/>
        <v>46.547110623417055</v>
      </c>
      <c r="AA27" s="17">
        <f t="shared" si="28"/>
        <v>48.871930153853086</v>
      </c>
      <c r="AB27" s="17">
        <f t="shared" si="28"/>
        <v>51.303459034767187</v>
      </c>
      <c r="AC27" s="17">
        <f t="shared" si="28"/>
        <v>53.839297640715913</v>
      </c>
      <c r="AD27" s="17">
        <f t="shared" si="28"/>
        <v>56.476943405150749</v>
      </c>
      <c r="AE27" s="17">
        <f t="shared" si="28"/>
        <v>59.213793290148999</v>
      </c>
      <c r="AF27" s="17">
        <f t="shared" si="28"/>
        <v>62.047146355298025</v>
      </c>
      <c r="AG27" s="17">
        <f t="shared" si="28"/>
        <v>64.974206423197458</v>
      </c>
      <c r="AH27" s="17">
        <f t="shared" si="28"/>
        <v>67.992084838948514</v>
      </c>
      <c r="AI27" s="17">
        <f t="shared" si="28"/>
        <v>71.097803320907687</v>
      </c>
      <c r="AJ27" s="17">
        <f t="shared" si="28"/>
        <v>74.288296899891222</v>
      </c>
      <c r="AK27" s="17">
        <f t="shared" si="28"/>
        <v>77.56041694392961</v>
      </c>
      <c r="AL27" s="17">
        <f t="shared" si="28"/>
        <v>80.910934265587287</v>
      </c>
      <c r="AM27" s="17">
        <f t="shared" si="28"/>
        <v>84.336542308780579</v>
      </c>
      <c r="AN27" s="17">
        <f t="shared" si="28"/>
        <v>87.83386041194953</v>
      </c>
      <c r="AO27" s="17">
        <f t="shared" si="28"/>
        <v>91.399437144362679</v>
      </c>
      <c r="AP27" s="17">
        <f t="shared" si="28"/>
        <v>95.029753712262405</v>
      </c>
      <c r="AQ27" s="17">
        <f t="shared" si="28"/>
        <v>98.721227431489609</v>
      </c>
      <c r="AR27" s="17">
        <f t="shared" si="28"/>
        <v>102.4702152631605</v>
      </c>
      <c r="AS27" s="17">
        <f t="shared" si="28"/>
        <v>106.27301740890589</v>
      </c>
      <c r="AT27" s="17">
        <f t="shared" si="28"/>
        <v>110.1258809621259</v>
      </c>
      <c r="AU27" s="17">
        <f t="shared" si="28"/>
        <v>114.02500361165531</v>
      </c>
      <c r="AV27" s="17">
        <f t="shared" si="28"/>
        <v>117.96653739418581</v>
      </c>
      <c r="AW27" s="17">
        <f t="shared" si="28"/>
        <v>121.94659249174124</v>
      </c>
      <c r="AX27" s="17">
        <f t="shared" si="28"/>
        <v>125.9612410704581</v>
      </c>
      <c r="AY27" s="17">
        <f t="shared" si="28"/>
        <v>130.00652115688365</v>
      </c>
      <c r="AZ27" s="17">
        <f t="shared" si="28"/>
        <v>134.07844054796519</v>
      </c>
      <c r="BA27" s="17">
        <f t="shared" si="28"/>
        <v>138.17298075087245</v>
      </c>
      <c r="BB27" s="17">
        <f t="shared" si="28"/>
        <v>142.28610094876504</v>
      </c>
      <c r="BC27" s="17">
        <f t="shared" si="28"/>
        <v>146.41374198859063</v>
      </c>
      <c r="BD27" s="17">
        <f t="shared" si="28"/>
        <v>150.55183038697902</v>
      </c>
      <c r="BE27" s="17">
        <f t="shared" si="28"/>
        <v>154.69628235027855</v>
      </c>
      <c r="BF27" s="17">
        <f t="shared" si="28"/>
        <v>158.84300780476718</v>
      </c>
      <c r="BG27" s="17">
        <f t="shared" si="28"/>
        <v>162.98791443306146</v>
      </c>
      <c r="BH27" s="17">
        <f t="shared" si="28"/>
        <v>167.12691171274008</v>
      </c>
      <c r="BI27" s="17">
        <f t="shared" si="28"/>
        <v>171.255914953195</v>
      </c>
      <c r="BJ27" s="17">
        <f t="shared" si="28"/>
        <v>175.3708493267286</v>
      </c>
      <c r="BK27" s="17">
        <f t="shared" si="28"/>
        <v>179.46765388991628</v>
      </c>
      <c r="BL27" s="17">
        <f t="shared" si="28"/>
        <v>183.5422855912673</v>
      </c>
      <c r="BM27" s="17">
        <f t="shared" si="28"/>
        <v>187.59072326122876</v>
      </c>
      <c r="BN27" s="17">
        <f t="shared" ref="BN27:DY27" si="29">$B$4*$B$4+$B$3*$B$3-2*$B$4*$B$3*COS($B$5-BN$14)</f>
        <v>191.60897158059416</v>
      </c>
      <c r="BO27" s="17">
        <f t="shared" si="29"/>
        <v>195.59306502340124</v>
      </c>
      <c r="BP27" s="17">
        <f t="shared" si="29"/>
        <v>199.53907177042748</v>
      </c>
      <c r="BQ27" s="17">
        <f t="shared" si="29"/>
        <v>203.44309758942063</v>
      </c>
      <c r="BR27" s="17">
        <f t="shared" si="29"/>
        <v>207.30128967823623</v>
      </c>
      <c r="BS27" s="17">
        <f t="shared" si="29"/>
        <v>211.10984046708762</v>
      </c>
      <c r="BT27" s="17">
        <f t="shared" si="29"/>
        <v>214.86499137615823</v>
      </c>
      <c r="BU27" s="17">
        <f t="shared" si="29"/>
        <v>218.56303652486568</v>
      </c>
      <c r="BV27" s="17">
        <f t="shared" si="29"/>
        <v>222.20032638911852</v>
      </c>
      <c r="BW27" s="17">
        <f t="shared" si="29"/>
        <v>225.77327140295608</v>
      </c>
      <c r="BX27" s="17">
        <f t="shared" si="29"/>
        <v>229.27834550101664</v>
      </c>
      <c r="BY27" s="17">
        <f t="shared" si="29"/>
        <v>232.71208959833808</v>
      </c>
      <c r="BZ27" s="17">
        <f t="shared" si="29"/>
        <v>236.07111500405733</v>
      </c>
      <c r="CA27" s="17">
        <f t="shared" si="29"/>
        <v>239.35210676563901</v>
      </c>
      <c r="CB27" s="17">
        <f t="shared" si="29"/>
        <v>242.55182694033329</v>
      </c>
      <c r="CC27" s="17">
        <f t="shared" si="29"/>
        <v>245.66711779063473</v>
      </c>
      <c r="CD27" s="17">
        <f t="shared" si="29"/>
        <v>248.69490490058766</v>
      </c>
      <c r="CE27" s="17">
        <f t="shared" si="29"/>
        <v>251.63220020986373</v>
      </c>
      <c r="CF27" s="17">
        <f t="shared" si="29"/>
        <v>254.47610496261663</v>
      </c>
      <c r="CG27" s="17">
        <f t="shared" si="29"/>
        <v>257.22381256820432</v>
      </c>
      <c r="CH27" s="17">
        <f t="shared" si="29"/>
        <v>259.87261137095459</v>
      </c>
      <c r="CI27" s="17">
        <f t="shared" si="29"/>
        <v>262.4198873262427</v>
      </c>
      <c r="CJ27" s="17">
        <f t="shared" si="29"/>
        <v>264.86312658023695</v>
      </c>
      <c r="CK27" s="17">
        <f t="shared" si="29"/>
        <v>267.19991795076965</v>
      </c>
      <c r="CL27" s="17">
        <f t="shared" si="29"/>
        <v>269.42795530688227</v>
      </c>
      <c r="CM27" s="17">
        <f t="shared" si="29"/>
        <v>271.54503984469858</v>
      </c>
      <c r="CN27" s="17">
        <f t="shared" si="29"/>
        <v>273.54908225737836</v>
      </c>
      <c r="CO27" s="17">
        <f t="shared" si="29"/>
        <v>275.43810479701136</v>
      </c>
      <c r="CP27" s="17">
        <f t="shared" si="29"/>
        <v>277.2102432264154</v>
      </c>
      <c r="CQ27" s="17">
        <f t="shared" si="29"/>
        <v>278.86374865891349</v>
      </c>
      <c r="CR27" s="17">
        <f t="shared" si="29"/>
        <v>280.3969892842739</v>
      </c>
      <c r="CS27" s="17">
        <f t="shared" si="29"/>
        <v>281.8084519791098</v>
      </c>
      <c r="CT27" s="17">
        <f t="shared" si="29"/>
        <v>283.09674380014934</v>
      </c>
      <c r="CU27" s="17">
        <f t="shared" si="29"/>
        <v>284.26059335890255</v>
      </c>
      <c r="CV27" s="17">
        <f t="shared" si="29"/>
        <v>285.29885207636812</v>
      </c>
      <c r="CW27" s="17">
        <f t="shared" si="29"/>
        <v>286.21049531654239</v>
      </c>
      <c r="CX27" s="17">
        <f t="shared" si="29"/>
        <v>286.99462339761146</v>
      </c>
      <c r="CY27" s="17">
        <f t="shared" si="29"/>
        <v>287.65046247982815</v>
      </c>
      <c r="CZ27" s="17">
        <f t="shared" si="29"/>
        <v>288.17736532919872</v>
      </c>
      <c r="DA27" s="17">
        <f t="shared" si="29"/>
        <v>288.57481195622461</v>
      </c>
      <c r="DB27" s="17">
        <f t="shared" si="29"/>
        <v>288.84241012906932</v>
      </c>
      <c r="DC27" s="17">
        <f t="shared" si="29"/>
        <v>288.97989576064367</v>
      </c>
      <c r="DD27" s="17">
        <f t="shared" si="29"/>
        <v>288.98713316922817</v>
      </c>
      <c r="DE27" s="17">
        <f t="shared" si="29"/>
        <v>288.86411521237437</v>
      </c>
      <c r="DF27" s="17">
        <f t="shared" si="29"/>
        <v>288.61096329395343</v>
      </c>
      <c r="DG27" s="17">
        <f t="shared" si="29"/>
        <v>288.22792724434566</v>
      </c>
      <c r="DH27" s="17">
        <f t="shared" si="29"/>
        <v>287.71538507388726</v>
      </c>
      <c r="DI27" s="17">
        <f t="shared" si="29"/>
        <v>287.07384259982069</v>
      </c>
      <c r="DJ27" s="17">
        <f t="shared" si="29"/>
        <v>286.30393294711342</v>
      </c>
      <c r="DK27" s="17">
        <f t="shared" si="29"/>
        <v>285.40641592364034</v>
      </c>
      <c r="DL27" s="17">
        <f t="shared" si="29"/>
        <v>284.3821772703451</v>
      </c>
      <c r="DM27" s="17">
        <f t="shared" si="29"/>
        <v>283.23222778712068</v>
      </c>
      <c r="DN27" s="17">
        <f t="shared" si="29"/>
        <v>281.9577023352719</v>
      </c>
      <c r="DO27" s="17">
        <f t="shared" si="29"/>
        <v>280.55985871754444</v>
      </c>
      <c r="DP27" s="17">
        <f t="shared" si="29"/>
        <v>279.0400764368253</v>
      </c>
      <c r="DQ27" s="17">
        <f t="shared" si="29"/>
        <v>277.39985533474004</v>
      </c>
      <c r="DR27" s="17">
        <f t="shared" si="29"/>
        <v>275.64081411149004</v>
      </c>
      <c r="DS27" s="17">
        <f t="shared" si="29"/>
        <v>273.76468872839109</v>
      </c>
      <c r="DT27" s="17">
        <f t="shared" si="29"/>
        <v>271.77333069468887</v>
      </c>
      <c r="DU27" s="17">
        <f t="shared" si="29"/>
        <v>269.66870524034323</v>
      </c>
      <c r="DV27" s="17">
        <f t="shared" si="29"/>
        <v>267.45288937658296</v>
      </c>
      <c r="DW27" s="17">
        <f t="shared" si="29"/>
        <v>265.12806984614696</v>
      </c>
      <c r="DX27" s="17">
        <f t="shared" si="29"/>
        <v>262.69654096523277</v>
      </c>
      <c r="DY27" s="17">
        <f t="shared" si="29"/>
        <v>260.16070235928407</v>
      </c>
      <c r="DZ27" s="17">
        <f t="shared" ref="DZ27:GK27" si="30">$B$4*$B$4+$B$3*$B$3-2*$B$4*$B$3*COS($B$5-DZ$14)</f>
        <v>257.52305659484921</v>
      </c>
      <c r="EA27" s="17">
        <f t="shared" si="30"/>
        <v>254.786206709851</v>
      </c>
      <c r="EB27" s="17">
        <f t="shared" si="30"/>
        <v>251.95285364470195</v>
      </c>
      <c r="EC27" s="17">
        <f t="shared" si="30"/>
        <v>249.02579357680253</v>
      </c>
      <c r="ED27" s="17">
        <f t="shared" si="30"/>
        <v>246.00791516105141</v>
      </c>
      <c r="EE27" s="17">
        <f t="shared" si="30"/>
        <v>242.9021966790923</v>
      </c>
      <c r="EF27" s="17">
        <f t="shared" si="30"/>
        <v>239.71170310010876</v>
      </c>
      <c r="EG27" s="17">
        <f t="shared" si="30"/>
        <v>236.43958305607038</v>
      </c>
      <c r="EH27" s="17">
        <f t="shared" si="30"/>
        <v>233.08906573441263</v>
      </c>
      <c r="EI27" s="17">
        <f t="shared" si="30"/>
        <v>229.66345769121935</v>
      </c>
      <c r="EJ27" s="17">
        <f t="shared" si="30"/>
        <v>226.16613958805038</v>
      </c>
      <c r="EK27" s="17">
        <f t="shared" si="30"/>
        <v>222.60056285563729</v>
      </c>
      <c r="EL27" s="17">
        <f t="shared" si="30"/>
        <v>218.97024628773758</v>
      </c>
      <c r="EM27" s="17">
        <f t="shared" si="30"/>
        <v>215.27877256851039</v>
      </c>
      <c r="EN27" s="17">
        <f t="shared" si="30"/>
        <v>211.52978473683945</v>
      </c>
      <c r="EO27" s="17">
        <f t="shared" si="30"/>
        <v>207.72698259109404</v>
      </c>
      <c r="EP27" s="17">
        <f t="shared" si="30"/>
        <v>203.87411903787407</v>
      </c>
      <c r="EQ27" s="17">
        <f t="shared" si="30"/>
        <v>199.97499638834466</v>
      </c>
      <c r="ER27" s="17">
        <f t="shared" si="30"/>
        <v>196.03346260581418</v>
      </c>
      <c r="ES27" s="17">
        <f t="shared" si="30"/>
        <v>192.05340750825869</v>
      </c>
      <c r="ET27" s="17">
        <f t="shared" si="30"/>
        <v>188.03875892954184</v>
      </c>
      <c r="EU27" s="17">
        <f t="shared" si="30"/>
        <v>183.99347884311629</v>
      </c>
      <c r="EV27" s="17">
        <f t="shared" si="30"/>
        <v>179.92155945203481</v>
      </c>
      <c r="EW27" s="17">
        <f t="shared" si="30"/>
        <v>175.82701924912755</v>
      </c>
      <c r="EX27" s="17">
        <f t="shared" si="30"/>
        <v>171.71389905123502</v>
      </c>
      <c r="EY27" s="17">
        <f t="shared" si="30"/>
        <v>167.58625801140934</v>
      </c>
      <c r="EZ27" s="17">
        <f t="shared" si="30"/>
        <v>163.44816961302092</v>
      </c>
      <c r="FA27" s="17">
        <f t="shared" si="30"/>
        <v>159.30371764972142</v>
      </c>
      <c r="FB27" s="17">
        <f t="shared" si="30"/>
        <v>155.15699219523285</v>
      </c>
      <c r="FC27" s="17">
        <f t="shared" si="30"/>
        <v>151.01208556693854</v>
      </c>
      <c r="FD27" s="17">
        <f t="shared" si="30"/>
        <v>146.87308828725989</v>
      </c>
      <c r="FE27" s="17">
        <f t="shared" si="30"/>
        <v>142.74408504680497</v>
      </c>
      <c r="FF27" s="17">
        <f t="shared" si="30"/>
        <v>138.62915067327137</v>
      </c>
      <c r="FG27" s="17">
        <f t="shared" si="30"/>
        <v>134.53234611008372</v>
      </c>
      <c r="FH27" s="17">
        <f t="shared" si="30"/>
        <v>130.4577144087327</v>
      </c>
      <c r="FI27" s="17">
        <f t="shared" si="30"/>
        <v>126.4092767387713</v>
      </c>
      <c r="FJ27" s="17">
        <f t="shared" si="30"/>
        <v>122.39102841940596</v>
      </c>
      <c r="FK27" s="17">
        <f t="shared" si="30"/>
        <v>118.40693497659886</v>
      </c>
      <c r="FL27" s="17">
        <f t="shared" si="30"/>
        <v>114.46092822957246</v>
      </c>
      <c r="FM27" s="17">
        <f t="shared" si="30"/>
        <v>110.55690241057928</v>
      </c>
      <c r="FN27" s="17">
        <f t="shared" si="30"/>
        <v>106.69871032176377</v>
      </c>
      <c r="FO27" s="17">
        <f t="shared" si="30"/>
        <v>102.89015953291238</v>
      </c>
      <c r="FP27" s="17">
        <f t="shared" si="30"/>
        <v>99.135008623841784</v>
      </c>
      <c r="FQ27" s="17">
        <f t="shared" si="30"/>
        <v>95.436963475134377</v>
      </c>
      <c r="FR27" s="17">
        <f t="shared" si="30"/>
        <v>91.799673610881555</v>
      </c>
      <c r="FS27" s="17">
        <f t="shared" si="30"/>
        <v>88.226728597043973</v>
      </c>
      <c r="FT27" s="17">
        <f t="shared" si="30"/>
        <v>84.721654498983455</v>
      </c>
      <c r="FU27" s="17">
        <f t="shared" si="30"/>
        <v>81.287910401662003</v>
      </c>
      <c r="FV27" s="17">
        <f t="shared" si="30"/>
        <v>77.928884995942681</v>
      </c>
      <c r="FW27" s="17">
        <f t="shared" si="30"/>
        <v>74.647893234360964</v>
      </c>
      <c r="FX27" s="17">
        <f t="shared" si="30"/>
        <v>71.448173059666686</v>
      </c>
      <c r="FY27" s="17">
        <f t="shared" si="30"/>
        <v>68.33288220936528</v>
      </c>
      <c r="FZ27" s="17">
        <f t="shared" si="30"/>
        <v>65.30509509941237</v>
      </c>
      <c r="GA27" s="17">
        <f t="shared" si="30"/>
        <v>62.367799790136289</v>
      </c>
      <c r="GB27" s="17">
        <f t="shared" si="30"/>
        <v>59.523895037383369</v>
      </c>
      <c r="GC27" s="17">
        <f t="shared" si="30"/>
        <v>56.776187431795776</v>
      </c>
      <c r="GD27" s="17">
        <f t="shared" si="30"/>
        <v>54.12738862904547</v>
      </c>
      <c r="GE27" s="17">
        <f t="shared" si="30"/>
        <v>51.580112673757341</v>
      </c>
      <c r="GF27" s="17">
        <f t="shared" si="30"/>
        <v>49.136873419763049</v>
      </c>
      <c r="GG27" s="17">
        <f t="shared" si="30"/>
        <v>46.800082049230298</v>
      </c>
      <c r="GH27" s="17">
        <f t="shared" si="30"/>
        <v>44.572044693117689</v>
      </c>
      <c r="GI27" s="17">
        <f t="shared" si="30"/>
        <v>42.454960155301436</v>
      </c>
      <c r="GJ27" s="17">
        <f t="shared" si="30"/>
        <v>40.450917742621655</v>
      </c>
      <c r="GK27" s="17">
        <f t="shared" si="30"/>
        <v>38.561895202988651</v>
      </c>
      <c r="GL27" s="17">
        <f t="shared" ref="GL27:GT27" si="31">$B$4*$B$4+$B$3*$B$3-2*$B$4*$B$3*COS($B$5-GL$14)</f>
        <v>36.789756773584642</v>
      </c>
      <c r="GM27" s="17">
        <f t="shared" si="31"/>
        <v>35.136251341086549</v>
      </c>
      <c r="GN27" s="17">
        <f t="shared" si="31"/>
        <v>33.603010715726086</v>
      </c>
      <c r="GO27" s="17">
        <f t="shared" si="31"/>
        <v>32.191548020890181</v>
      </c>
      <c r="GP27" s="17">
        <f t="shared" si="31"/>
        <v>30.903256199850645</v>
      </c>
      <c r="GQ27" s="17">
        <f t="shared" si="31"/>
        <v>29.739406641097474</v>
      </c>
      <c r="GR27" s="17">
        <f t="shared" si="31"/>
        <v>28.701147923631879</v>
      </c>
      <c r="GS27" s="17">
        <f t="shared" si="31"/>
        <v>27.789504683457579</v>
      </c>
      <c r="GT27" s="17">
        <f t="shared" si="31"/>
        <v>27.005376602388537</v>
      </c>
      <c r="GU27" s="16"/>
      <c r="GV27" s="16"/>
      <c r="GW27" s="16"/>
      <c r="GX27" s="16"/>
      <c r="GY27" s="16"/>
      <c r="GZ27" s="16"/>
      <c r="HA27" s="16"/>
      <c r="HB27" s="16"/>
      <c r="HC27" s="16"/>
      <c r="HD27" s="16"/>
      <c r="HE27" s="16"/>
      <c r="HF27" s="16"/>
      <c r="HG27" s="16"/>
      <c r="HH27" s="16"/>
      <c r="HI27" s="16"/>
      <c r="HJ27" s="16"/>
      <c r="HK27" s="16"/>
      <c r="HL27" s="16"/>
      <c r="HM27" s="16"/>
      <c r="HN27" s="16"/>
      <c r="HO27" s="16"/>
      <c r="HP27" s="16"/>
      <c r="HQ27" s="16"/>
      <c r="HR27" s="16"/>
      <c r="HS27" s="16"/>
      <c r="HT27" s="16"/>
      <c r="HU27" s="16"/>
      <c r="HV27" s="16"/>
      <c r="HW27" s="16"/>
      <c r="HX27" s="16"/>
      <c r="HY27" s="16"/>
      <c r="HZ27" s="16"/>
      <c r="IA27" s="16"/>
      <c r="IB27" s="16"/>
      <c r="IC27" s="16"/>
      <c r="ID27" s="16"/>
      <c r="IE27" s="16"/>
      <c r="IF27" s="16"/>
      <c r="IG27" s="16"/>
      <c r="IH27" s="16"/>
      <c r="II27" s="16"/>
      <c r="IJ27" s="16"/>
      <c r="IK27" s="16"/>
      <c r="IL27" s="16"/>
      <c r="IM27" s="16"/>
      <c r="IN27" s="16"/>
      <c r="IO27" s="16"/>
      <c r="IP27" s="16"/>
      <c r="IQ27" s="16"/>
      <c r="IR27" s="16"/>
      <c r="IS27" s="16"/>
    </row>
    <row r="28" spans="1:253" ht="17.25" x14ac:dyDescent="0.25">
      <c r="A28" s="8" t="s">
        <v>34</v>
      </c>
      <c r="B28" s="16">
        <f t="shared" ref="B28:BM28" si="32">($B$6+$B$7)/SQRT(B27+($B$6+$B$7)*($B$6+$B$7))</f>
        <v>0.69333940187837462</v>
      </c>
      <c r="C28" s="16">
        <f t="shared" si="32"/>
        <v>0.69775303804107336</v>
      </c>
      <c r="D28" s="16">
        <f t="shared" si="32"/>
        <v>0.70136068331288881</v>
      </c>
      <c r="E28" s="16">
        <f t="shared" si="32"/>
        <v>0.7041192879470789</v>
      </c>
      <c r="F28" s="16">
        <f t="shared" si="32"/>
        <v>0.70599507972694631</v>
      </c>
      <c r="G28" s="16">
        <f t="shared" si="32"/>
        <v>0.70696466560220284</v>
      </c>
      <c r="H28" s="16">
        <f t="shared" si="32"/>
        <v>0.70701581650966616</v>
      </c>
      <c r="I28" s="16">
        <f t="shared" si="32"/>
        <v>0.70614788468830847</v>
      </c>
      <c r="J28" s="16">
        <f t="shared" si="32"/>
        <v>0.70437182591832603</v>
      </c>
      <c r="K28" s="16">
        <f t="shared" si="32"/>
        <v>0.70170982520318337</v>
      </c>
      <c r="L28" s="16">
        <f t="shared" si="32"/>
        <v>0.6981945506639925</v>
      </c>
      <c r="M28" s="16">
        <f t="shared" si="32"/>
        <v>0.69386808399273814</v>
      </c>
      <c r="N28" s="16">
        <f t="shared" si="32"/>
        <v>0.68878059430473904</v>
      </c>
      <c r="O28" s="16">
        <f t="shared" si="32"/>
        <v>0.68298883401341548</v>
      </c>
      <c r="P28" s="16">
        <f t="shared" si="32"/>
        <v>0.67655453976953273</v>
      </c>
      <c r="Q28" s="16">
        <f t="shared" si="32"/>
        <v>0.66954281888792533</v>
      </c>
      <c r="R28" s="16">
        <f t="shared" si="32"/>
        <v>0.66202059316224104</v>
      </c>
      <c r="S28" s="16">
        <f t="shared" si="32"/>
        <v>0.6540551592060444</v>
      </c>
      <c r="T28" s="16">
        <f t="shared" si="32"/>
        <v>0.6457129093285886</v>
      </c>
      <c r="U28" s="16">
        <f t="shared" si="32"/>
        <v>0.63705824124393151</v>
      </c>
      <c r="V28" s="16">
        <f t="shared" si="32"/>
        <v>0.62815267011109965</v>
      </c>
      <c r="W28" s="16">
        <f t="shared" si="32"/>
        <v>0.61905414357852873</v>
      </c>
      <c r="X28" s="16">
        <f t="shared" si="32"/>
        <v>0.60981655027666792</v>
      </c>
      <c r="Y28" s="16">
        <f t="shared" si="32"/>
        <v>0.60048940478031709</v>
      </c>
      <c r="Z28" s="16">
        <f t="shared" si="32"/>
        <v>0.59111768733806436</v>
      </c>
      <c r="AA28" s="16">
        <f t="shared" si="32"/>
        <v>0.58174181431320215</v>
      </c>
      <c r="AB28" s="16">
        <f t="shared" si="32"/>
        <v>0.57239771485277202</v>
      </c>
      <c r="AC28" s="16">
        <f t="shared" si="32"/>
        <v>0.56311699031595319</v>
      </c>
      <c r="AD28" s="16">
        <f t="shared" si="32"/>
        <v>0.55392713498945034</v>
      </c>
      <c r="AE28" s="16">
        <f t="shared" si="32"/>
        <v>0.54485179919499493</v>
      </c>
      <c r="AF28" s="16">
        <f t="shared" si="32"/>
        <v>0.53591107872906596</v>
      </c>
      <c r="AG28" s="16">
        <f t="shared" si="32"/>
        <v>0.5271218174246447</v>
      </c>
      <c r="AH28" s="16">
        <f t="shared" si="32"/>
        <v>0.51849791232116205</v>
      </c>
      <c r="AI28" s="16">
        <f t="shared" si="32"/>
        <v>0.5100506133670184</v>
      </c>
      <c r="AJ28" s="16">
        <f t="shared" si="32"/>
        <v>0.50178881170472722</v>
      </c>
      <c r="AK28" s="16">
        <f t="shared" si="32"/>
        <v>0.49371931238453731</v>
      </c>
      <c r="AL28" s="16">
        <f t="shared" si="32"/>
        <v>0.4858470888268146</v>
      </c>
      <c r="AM28" s="16">
        <f t="shared" si="32"/>
        <v>0.47817551753117965</v>
      </c>
      <c r="AN28" s="16">
        <f t="shared" si="32"/>
        <v>0.4707065924450442</v>
      </c>
      <c r="AO28" s="16">
        <f t="shared" si="32"/>
        <v>0.46344111909300345</v>
      </c>
      <c r="AP28" s="16">
        <f t="shared" si="32"/>
        <v>0.45637888906874546</v>
      </c>
      <c r="AQ28" s="16">
        <f t="shared" si="32"/>
        <v>0.44951883583765301</v>
      </c>
      <c r="AR28" s="16">
        <f t="shared" si="32"/>
        <v>0.44285917302242567</v>
      </c>
      <c r="AS28" s="16">
        <f t="shared" si="32"/>
        <v>0.43639751647300407</v>
      </c>
      <c r="AT28" s="16">
        <f t="shared" si="32"/>
        <v>0.430130991478748</v>
      </c>
      <c r="AU28" s="16">
        <f t="shared" si="32"/>
        <v>0.42405632648412034</v>
      </c>
      <c r="AV28" s="16">
        <f t="shared" si="32"/>
        <v>0.41816993463428093</v>
      </c>
      <c r="AW28" s="16">
        <f t="shared" si="32"/>
        <v>0.41246798441609883</v>
      </c>
      <c r="AX28" s="16">
        <f t="shared" si="32"/>
        <v>0.40694646058250239</v>
      </c>
      <c r="AY28" s="16">
        <f t="shared" si="32"/>
        <v>0.40160121646095209</v>
      </c>
      <c r="AZ28" s="16">
        <f t="shared" si="32"/>
        <v>0.39642801865544353</v>
      </c>
      <c r="BA28" s="16">
        <f t="shared" si="32"/>
        <v>0.39142258505968941</v>
      </c>
      <c r="BB28" s="16">
        <f t="shared" si="32"/>
        <v>0.38658061700969687</v>
      </c>
      <c r="BC28" s="16">
        <f t="shared" si="32"/>
        <v>0.38189782631866726</v>
      </c>
      <c r="BD28" s="16">
        <f t="shared" si="32"/>
        <v>0.37736995785715283</v>
      </c>
      <c r="BE28" s="16">
        <f t="shared" si="32"/>
        <v>0.37299280826734393</v>
      </c>
      <c r="BF28" s="16">
        <f t="shared" si="32"/>
        <v>0.36876224133250551</v>
      </c>
      <c r="BG28" s="16">
        <f t="shared" si="32"/>
        <v>0.36467420046094212</v>
      </c>
      <c r="BH28" s="16">
        <f t="shared" si="32"/>
        <v>0.36072471868826594</v>
      </c>
      <c r="BI28" s="16">
        <f t="shared" si="32"/>
        <v>0.35690992655188658</v>
      </c>
      <c r="BJ28" s="16">
        <f t="shared" si="32"/>
        <v>0.35322605814715302</v>
      </c>
      <c r="BK28" s="16">
        <f t="shared" si="32"/>
        <v>0.34966945563505941</v>
      </c>
      <c r="BL28" s="16">
        <f t="shared" si="32"/>
        <v>0.34623657243644684</v>
      </c>
      <c r="BM28" s="16">
        <f t="shared" si="32"/>
        <v>0.34292397531676949</v>
      </c>
      <c r="BN28" s="16">
        <f t="shared" ref="BN28:DY28" si="33">($B$6+$B$7)/SQRT(BN27+($B$6+$B$7)*($B$6+$B$7))</f>
        <v>0.3397283455383428</v>
      </c>
      <c r="BO28" s="16">
        <f t="shared" si="33"/>
        <v>0.33664647923316149</v>
      </c>
      <c r="BP28" s="16">
        <f t="shared" si="33"/>
        <v>0.33367528712850958</v>
      </c>
      <c r="BQ28" s="16">
        <f t="shared" si="33"/>
        <v>0.3308117937393491</v>
      </c>
      <c r="BR28" s="16">
        <f t="shared" si="33"/>
        <v>0.32805313612556408</v>
      </c>
      <c r="BS28" s="16">
        <f t="shared" si="33"/>
        <v>0.32539656229828562</v>
      </c>
      <c r="BT28" s="16">
        <f t="shared" si="33"/>
        <v>0.32283942934747351</v>
      </c>
      <c r="BU28" s="16">
        <f t="shared" si="33"/>
        <v>0.32037920135247167</v>
      </c>
      <c r="BV28" s="16">
        <f t="shared" si="33"/>
        <v>0.31801344712818352</v>
      </c>
      <c r="BW28" s="16">
        <f t="shared" si="33"/>
        <v>0.31573983785165977</v>
      </c>
      <c r="BX28" s="16">
        <f t="shared" si="33"/>
        <v>0.31355614460710146</v>
      </c>
      <c r="BY28" s="16">
        <f t="shared" si="33"/>
        <v>0.31146023588141614</v>
      </c>
      <c r="BZ28" s="16">
        <f t="shared" si="33"/>
        <v>0.30945007503740779</v>
      </c>
      <c r="CA28" s="16">
        <f t="shared" si="33"/>
        <v>0.30752371778732884</v>
      </c>
      <c r="CB28" s="16">
        <f t="shared" si="33"/>
        <v>0.3056793096857805</v>
      </c>
      <c r="CC28" s="16">
        <f t="shared" si="33"/>
        <v>0.30391508365773306</v>
      </c>
      <c r="CD28" s="16">
        <f t="shared" si="33"/>
        <v>0.30222935757469199</v>
      </c>
      <c r="CE28" s="16">
        <f t="shared" si="33"/>
        <v>0.30062053188967891</v>
      </c>
      <c r="CF28" s="16">
        <f t="shared" si="33"/>
        <v>0.29908708733969724</v>
      </c>
      <c r="CG28" s="16">
        <f t="shared" si="33"/>
        <v>0.297627582722643</v>
      </c>
      <c r="CH28" s="16">
        <f t="shared" si="33"/>
        <v>0.29624065275417882</v>
      </c>
      <c r="CI28" s="16">
        <f t="shared" si="33"/>
        <v>0.29492500600886729</v>
      </c>
      <c r="CJ28" s="16">
        <f t="shared" si="33"/>
        <v>0.29367942294883392</v>
      </c>
      <c r="CK28" s="16">
        <f t="shared" si="33"/>
        <v>0.29250275404236875</v>
      </c>
      <c r="CL28" s="16">
        <f t="shared" si="33"/>
        <v>0.29139391797416409</v>
      </c>
      <c r="CM28" s="16">
        <f t="shared" si="33"/>
        <v>0.29035189994829214</v>
      </c>
      <c r="CN28" s="16">
        <f t="shared" si="33"/>
        <v>0.28937575008454736</v>
      </c>
      <c r="CO28" s="16">
        <f t="shared" si="33"/>
        <v>0.28846458190838409</v>
      </c>
      <c r="CP28" s="16">
        <f t="shared" si="33"/>
        <v>0.28761757093437351</v>
      </c>
      <c r="CQ28" s="16">
        <f t="shared" si="33"/>
        <v>0.286833953342857</v>
      </c>
      <c r="CR28" s="16">
        <f t="shared" si="33"/>
        <v>0.28611302474929268</v>
      </c>
      <c r="CS28" s="16">
        <f t="shared" si="33"/>
        <v>0.28545413906565603</v>
      </c>
      <c r="CT28" s="16">
        <f t="shared" si="33"/>
        <v>0.2848567074531646</v>
      </c>
      <c r="CU28" s="16">
        <f t="shared" si="33"/>
        <v>0.28432019736554337</v>
      </c>
      <c r="CV28" s="16">
        <f t="shared" si="33"/>
        <v>0.2838441316820241</v>
      </c>
      <c r="CW28" s="16">
        <f t="shared" si="33"/>
        <v>0.28342808792927332</v>
      </c>
      <c r="CX28" s="16">
        <f t="shared" si="33"/>
        <v>0.28307169759147316</v>
      </c>
      <c r="CY28" s="16">
        <f t="shared" si="33"/>
        <v>0.28277464550781972</v>
      </c>
      <c r="CZ28" s="16">
        <f t="shared" si="33"/>
        <v>0.28253666935676613</v>
      </c>
      <c r="DA28" s="16">
        <f t="shared" si="33"/>
        <v>0.28235755922641104</v>
      </c>
      <c r="DB28" s="16">
        <f t="shared" si="33"/>
        <v>0.28223715727051546</v>
      </c>
      <c r="DC28" s="16">
        <f t="shared" si="33"/>
        <v>0.2821753574497245</v>
      </c>
      <c r="DD28" s="16">
        <f t="shared" si="33"/>
        <v>0.28217210535766873</v>
      </c>
      <c r="DE28" s="16">
        <f t="shared" si="33"/>
        <v>0.28222739813172465</v>
      </c>
      <c r="DF28" s="16">
        <f t="shared" si="33"/>
        <v>0.28234128444831869</v>
      </c>
      <c r="DG28" s="16">
        <f t="shared" si="33"/>
        <v>0.28251386460276973</v>
      </c>
      <c r="DH28" s="16">
        <f t="shared" si="33"/>
        <v>0.28274529067377208</v>
      </c>
      <c r="DI28" s="16">
        <f t="shared" si="33"/>
        <v>0.28303576677272835</v>
      </c>
      <c r="DJ28" s="16">
        <f t="shared" si="33"/>
        <v>0.28338554937824623</v>
      </c>
      <c r="DK28" s="16">
        <f t="shared" si="33"/>
        <v>0.28379494775621211</v>
      </c>
      <c r="DL28" s="16">
        <f t="shared" si="33"/>
        <v>0.28426432446594802</v>
      </c>
      <c r="DM28" s="16">
        <f t="shared" si="33"/>
        <v>0.28479409595304267</v>
      </c>
      <c r="DN28" s="16">
        <f t="shared" si="33"/>
        <v>0.28538473322952301</v>
      </c>
      <c r="DO28" s="16">
        <f t="shared" si="33"/>
        <v>0.28603676264209266</v>
      </c>
      <c r="DP28" s="16">
        <f t="shared" si="33"/>
        <v>0.28675076672921312</v>
      </c>
      <c r="DQ28" s="16">
        <f t="shared" si="33"/>
        <v>0.28752738516782761</v>
      </c>
      <c r="DR28" s="16">
        <f t="shared" si="33"/>
        <v>0.28836731581053709</v>
      </c>
      <c r="DS28" s="16">
        <f t="shared" si="33"/>
        <v>0.28927131581401461</v>
      </c>
      <c r="DT28" s="16">
        <f t="shared" si="33"/>
        <v>0.290240202859398</v>
      </c>
      <c r="DU28" s="16">
        <f t="shared" si="33"/>
        <v>0.29127485646530832</v>
      </c>
      <c r="DV28" s="16">
        <f t="shared" si="33"/>
        <v>0.29237621939401925</v>
      </c>
      <c r="DW28" s="16">
        <f t="shared" si="33"/>
        <v>0.29354529915111838</v>
      </c>
      <c r="DX28" s="16">
        <f t="shared" si="33"/>
        <v>0.29478316957877171</v>
      </c>
      <c r="DY28" s="16">
        <f t="shared" si="33"/>
        <v>0.29609097254239397</v>
      </c>
      <c r="DZ28" s="16">
        <f t="shared" ref="DZ28:GK28" si="34">($B$6+$B$7)/SQRT(DZ27+($B$6+$B$7)*($B$6+$B$7))</f>
        <v>0.2974699197101523</v>
      </c>
      <c r="EA28" s="16">
        <f t="shared" si="34"/>
        <v>0.29892129442425391</v>
      </c>
      <c r="EB28" s="16">
        <f t="shared" si="34"/>
        <v>0.30044645366239559</v>
      </c>
      <c r="EC28" s="16">
        <f t="shared" si="34"/>
        <v>0.30204683008704847</v>
      </c>
      <c r="ED28" s="16">
        <f t="shared" si="34"/>
        <v>0.30372393417941429</v>
      </c>
      <c r="EE28" s="16">
        <f t="shared" si="34"/>
        <v>0.30547935645387742</v>
      </c>
      <c r="EF28" s="16">
        <f t="shared" si="34"/>
        <v>0.30731476974758365</v>
      </c>
      <c r="EG28" s="16">
        <f t="shared" si="34"/>
        <v>0.30923193157835455</v>
      </c>
      <c r="EH28" s="16">
        <f t="shared" si="34"/>
        <v>0.31123268656247455</v>
      </c>
      <c r="EI28" s="16">
        <f t="shared" si="34"/>
        <v>0.3133189688819174</v>
      </c>
      <c r="EJ28" s="16">
        <f t="shared" si="34"/>
        <v>0.31549280478826897</v>
      </c>
      <c r="EK28" s="16">
        <f t="shared" si="34"/>
        <v>0.31775631512789976</v>
      </c>
      <c r="EL28" s="16">
        <f t="shared" si="34"/>
        <v>0.32011171786978337</v>
      </c>
      <c r="EM28" s="16">
        <f t="shared" si="34"/>
        <v>0.3225613306136782</v>
      </c>
      <c r="EN28" s="16">
        <f t="shared" si="34"/>
        <v>0.32510757305210591</v>
      </c>
      <c r="EO28" s="16">
        <f t="shared" si="34"/>
        <v>0.32775296935459053</v>
      </c>
      <c r="EP28" s="16">
        <f t="shared" si="34"/>
        <v>0.33050015043684983</v>
      </c>
      <c r="EQ28" s="16">
        <f t="shared" si="34"/>
        <v>0.33335185607095086</v>
      </c>
      <c r="ER28" s="16">
        <f t="shared" si="34"/>
        <v>0.33631093678471236</v>
      </c>
      <c r="ES28" s="16">
        <f t="shared" si="34"/>
        <v>0.33938035548971174</v>
      </c>
      <c r="ET28" s="16">
        <f t="shared" si="34"/>
        <v>0.3425631887669553</v>
      </c>
      <c r="EU28" s="16">
        <f t="shared" si="34"/>
        <v>0.34586262772741333</v>
      </c>
      <c r="EV28" s="16">
        <f t="shared" si="34"/>
        <v>0.34928197835097496</v>
      </c>
      <c r="EW28" s="16">
        <f t="shared" si="34"/>
        <v>0.35282466119171685</v>
      </c>
      <c r="EX28" s="16">
        <f t="shared" si="34"/>
        <v>0.35649421031941209</v>
      </c>
      <c r="EY28" s="16">
        <f t="shared" si="34"/>
        <v>0.36029427134665104</v>
      </c>
      <c r="EZ28" s="16">
        <f t="shared" si="34"/>
        <v>0.36422859836745997</v>
      </c>
      <c r="FA28" s="16">
        <f t="shared" si="34"/>
        <v>0.36830104960654358</v>
      </c>
      <c r="FB28" s="16">
        <f t="shared" si="34"/>
        <v>0.37251558154784287</v>
      </c>
      <c r="FC28" s="16">
        <f t="shared" si="34"/>
        <v>0.37687624127660063</v>
      </c>
      <c r="FD28" s="16">
        <f t="shared" si="34"/>
        <v>0.38138715673013174</v>
      </c>
      <c r="FE28" s="16">
        <f t="shared" si="34"/>
        <v>0.38605252450858135</v>
      </c>
      <c r="FF28" s="16">
        <f t="shared" si="34"/>
        <v>0.39087659484771403</v>
      </c>
      <c r="FG28" s="16">
        <f t="shared" si="34"/>
        <v>0.3958636533008249</v>
      </c>
      <c r="FH28" s="16">
        <f t="shared" si="34"/>
        <v>0.40101799861590942</v>
      </c>
      <c r="FI28" s="16">
        <f t="shared" si="34"/>
        <v>0.40634391622706462</v>
      </c>
      <c r="FJ28" s="16">
        <f t="shared" si="34"/>
        <v>0.41184564670571933</v>
      </c>
      <c r="FK28" s="16">
        <f t="shared" si="34"/>
        <v>0.41752734843792838</v>
      </c>
      <c r="FL28" s="16">
        <f t="shared" si="34"/>
        <v>0.42339305370922448</v>
      </c>
      <c r="FM28" s="16">
        <f t="shared" si="34"/>
        <v>0.42944661728946887</v>
      </c>
      <c r="FN28" s="16">
        <f t="shared" si="34"/>
        <v>0.43569165651853048</v>
      </c>
      <c r="FO28" s="16">
        <f t="shared" si="34"/>
        <v>0.4421314818020316</v>
      </c>
      <c r="FP28" s="16">
        <f t="shared" si="34"/>
        <v>0.44876901633856353</v>
      </c>
      <c r="FQ28" s="16">
        <f t="shared" si="34"/>
        <v>0.45560670382081009</v>
      </c>
      <c r="FR28" s="16">
        <f t="shared" si="34"/>
        <v>0.46264640278984343</v>
      </c>
      <c r="FS28" s="16">
        <f t="shared" si="34"/>
        <v>0.46988926628358113</v>
      </c>
      <c r="FT28" s="16">
        <f t="shared" si="34"/>
        <v>0.47733560541875342</v>
      </c>
      <c r="FU28" s="16">
        <f t="shared" si="34"/>
        <v>0.48498473559561489</v>
      </c>
      <c r="FV28" s="16">
        <f t="shared" si="34"/>
        <v>0.49283480413449882</v>
      </c>
      <c r="FW28" s="16">
        <f t="shared" si="34"/>
        <v>0.50088259836562221</v>
      </c>
      <c r="FX28" s="16">
        <f t="shared" si="34"/>
        <v>0.5091233335249985</v>
      </c>
      <c r="FY28" s="16">
        <f t="shared" si="34"/>
        <v>0.51755042029077314</v>
      </c>
      <c r="FZ28" s="16">
        <f t="shared" si="34"/>
        <v>0.5261552124603408</v>
      </c>
      <c r="GA28" s="16">
        <f t="shared" si="34"/>
        <v>0.53492673615629838</v>
      </c>
      <c r="GB28" s="16">
        <f t="shared" si="34"/>
        <v>0.54385140309600266</v>
      </c>
      <c r="GC28" s="16">
        <f t="shared" si="34"/>
        <v>0.55291271189952185</v>
      </c>
      <c r="GD28" s="16">
        <f t="shared" si="34"/>
        <v>0.56209094317008268</v>
      </c>
      <c r="GE28" s="16">
        <f t="shared" si="34"/>
        <v>0.57136285617041394</v>
      </c>
      <c r="GF28" s="16">
        <f t="shared" si="34"/>
        <v>0.58070139732378978</v>
      </c>
      <c r="GG28" s="16">
        <f t="shared" si="34"/>
        <v>0.59007543344037705</v>
      </c>
      <c r="GH28" s="16">
        <f t="shared" si="34"/>
        <v>0.59944952540918373</v>
      </c>
      <c r="GI28" s="16">
        <f t="shared" si="34"/>
        <v>0.60878376094308773</v>
      </c>
      <c r="GJ28" s="16">
        <f t="shared" si="34"/>
        <v>0.6180336675849768</v>
      </c>
      <c r="GK28" s="16">
        <f t="shared" si="34"/>
        <v>0.62715022926250896</v>
      </c>
      <c r="GL28" s="16">
        <f t="shared" ref="GL28:GT28" si="35">($B$6+$B$7)/SQRT(GL27+($B$6+$B$7)*($B$6+$B$7))</f>
        <v>0.63608003082454567</v>
      </c>
      <c r="GM28" s="16">
        <f t="shared" si="35"/>
        <v>0.64476555474870789</v>
      </c>
      <c r="GN28" s="16">
        <f t="shared" si="35"/>
        <v>0.65314565209376541</v>
      </c>
      <c r="GO28" s="16">
        <f t="shared" si="35"/>
        <v>0.66115620532896335</v>
      </c>
      <c r="GP28" s="16">
        <f t="shared" si="35"/>
        <v>0.6687309935601351</v>
      </c>
      <c r="GQ28" s="16">
        <f t="shared" si="35"/>
        <v>0.67580276075124912</v>
      </c>
      <c r="GR28" s="16">
        <f t="shared" si="35"/>
        <v>0.6823044749813757</v>
      </c>
      <c r="GS28" s="16">
        <f t="shared" si="35"/>
        <v>0.68817075215124057</v>
      </c>
      <c r="GT28" s="16">
        <f t="shared" si="35"/>
        <v>0.69333940187837462</v>
      </c>
      <c r="GU28" s="16"/>
      <c r="GV28" s="16"/>
      <c r="GW28" s="16"/>
      <c r="GX28" s="16"/>
      <c r="GY28" s="16"/>
      <c r="GZ28" s="16"/>
      <c r="HA28" s="16"/>
      <c r="HB28" s="16"/>
      <c r="HC28" s="16"/>
      <c r="HD28" s="16"/>
      <c r="HE28" s="16"/>
      <c r="HF28" s="16"/>
      <c r="HG28" s="16"/>
      <c r="HH28" s="16"/>
      <c r="HI28" s="16"/>
      <c r="HJ28" s="16"/>
      <c r="HK28" s="16"/>
      <c r="HL28" s="16"/>
      <c r="HM28" s="16"/>
      <c r="HN28" s="16"/>
      <c r="HO28" s="16"/>
      <c r="HP28" s="16"/>
      <c r="HQ28" s="16"/>
      <c r="HR28" s="16"/>
      <c r="HS28" s="16"/>
      <c r="HT28" s="16"/>
      <c r="HU28" s="16"/>
      <c r="HV28" s="16"/>
      <c r="HW28" s="16"/>
      <c r="HX28" s="16"/>
      <c r="HY28" s="16"/>
      <c r="HZ28" s="16"/>
      <c r="IA28" s="16"/>
      <c r="IB28" s="16"/>
      <c r="IC28" s="16"/>
      <c r="ID28" s="16"/>
      <c r="IE28" s="16"/>
      <c r="IF28" s="16"/>
      <c r="IG28" s="16"/>
      <c r="IH28" s="16"/>
      <c r="II28" s="16"/>
      <c r="IJ28" s="16"/>
      <c r="IK28" s="16"/>
      <c r="IL28" s="16"/>
      <c r="IM28" s="16"/>
      <c r="IN28" s="16"/>
      <c r="IO28" s="16"/>
      <c r="IP28" s="16"/>
      <c r="IQ28" s="16"/>
      <c r="IR28" s="16"/>
      <c r="IS28" s="16"/>
    </row>
    <row r="29" spans="1:253" ht="17.25" x14ac:dyDescent="0.25">
      <c r="A29" s="8" t="s">
        <v>35</v>
      </c>
      <c r="B29" s="16">
        <f t="shared" ref="B29:BM29" si="36">$B$6/SQRT(B27+$B$6*$B$6)</f>
        <v>-0.69333940187837462</v>
      </c>
      <c r="C29" s="16">
        <f t="shared" si="36"/>
        <v>-0.69775303804107336</v>
      </c>
      <c r="D29" s="16">
        <f t="shared" si="36"/>
        <v>-0.70136068331288881</v>
      </c>
      <c r="E29" s="16">
        <f t="shared" si="36"/>
        <v>-0.7041192879470789</v>
      </c>
      <c r="F29" s="16">
        <f t="shared" si="36"/>
        <v>-0.70599507972694631</v>
      </c>
      <c r="G29" s="16">
        <f t="shared" si="36"/>
        <v>-0.70696466560220284</v>
      </c>
      <c r="H29" s="16">
        <f t="shared" si="36"/>
        <v>-0.70701581650966616</v>
      </c>
      <c r="I29" s="16">
        <f t="shared" si="36"/>
        <v>-0.70614788468830847</v>
      </c>
      <c r="J29" s="16">
        <f t="shared" si="36"/>
        <v>-0.70437182591832603</v>
      </c>
      <c r="K29" s="16">
        <f t="shared" si="36"/>
        <v>-0.70170982520318337</v>
      </c>
      <c r="L29" s="16">
        <f t="shared" si="36"/>
        <v>-0.6981945506639925</v>
      </c>
      <c r="M29" s="16">
        <f t="shared" si="36"/>
        <v>-0.69386808399273814</v>
      </c>
      <c r="N29" s="16">
        <f t="shared" si="36"/>
        <v>-0.68878059430473904</v>
      </c>
      <c r="O29" s="16">
        <f t="shared" si="36"/>
        <v>-0.68298883401341548</v>
      </c>
      <c r="P29" s="16">
        <f t="shared" si="36"/>
        <v>-0.67655453976953273</v>
      </c>
      <c r="Q29" s="16">
        <f t="shared" si="36"/>
        <v>-0.66954281888792533</v>
      </c>
      <c r="R29" s="16">
        <f t="shared" si="36"/>
        <v>-0.66202059316224104</v>
      </c>
      <c r="S29" s="16">
        <f t="shared" si="36"/>
        <v>-0.6540551592060444</v>
      </c>
      <c r="T29" s="16">
        <f t="shared" si="36"/>
        <v>-0.6457129093285886</v>
      </c>
      <c r="U29" s="16">
        <f t="shared" si="36"/>
        <v>-0.63705824124393151</v>
      </c>
      <c r="V29" s="16">
        <f t="shared" si="36"/>
        <v>-0.62815267011109965</v>
      </c>
      <c r="W29" s="16">
        <f t="shared" si="36"/>
        <v>-0.61905414357852873</v>
      </c>
      <c r="X29" s="16">
        <f t="shared" si="36"/>
        <v>-0.60981655027666792</v>
      </c>
      <c r="Y29" s="16">
        <f t="shared" si="36"/>
        <v>-0.60048940478031709</v>
      </c>
      <c r="Z29" s="16">
        <f t="shared" si="36"/>
        <v>-0.59111768733806436</v>
      </c>
      <c r="AA29" s="16">
        <f t="shared" si="36"/>
        <v>-0.58174181431320215</v>
      </c>
      <c r="AB29" s="16">
        <f t="shared" si="36"/>
        <v>-0.57239771485277202</v>
      </c>
      <c r="AC29" s="16">
        <f t="shared" si="36"/>
        <v>-0.56311699031595319</v>
      </c>
      <c r="AD29" s="16">
        <f t="shared" si="36"/>
        <v>-0.55392713498945034</v>
      </c>
      <c r="AE29" s="16">
        <f t="shared" si="36"/>
        <v>-0.54485179919499493</v>
      </c>
      <c r="AF29" s="16">
        <f t="shared" si="36"/>
        <v>-0.53591107872906596</v>
      </c>
      <c r="AG29" s="16">
        <f t="shared" si="36"/>
        <v>-0.5271218174246447</v>
      </c>
      <c r="AH29" s="16">
        <f t="shared" si="36"/>
        <v>-0.51849791232116205</v>
      </c>
      <c r="AI29" s="16">
        <f t="shared" si="36"/>
        <v>-0.5100506133670184</v>
      </c>
      <c r="AJ29" s="16">
        <f t="shared" si="36"/>
        <v>-0.50178881170472722</v>
      </c>
      <c r="AK29" s="16">
        <f t="shared" si="36"/>
        <v>-0.49371931238453731</v>
      </c>
      <c r="AL29" s="16">
        <f t="shared" si="36"/>
        <v>-0.4858470888268146</v>
      </c>
      <c r="AM29" s="16">
        <f t="shared" si="36"/>
        <v>-0.47817551753117965</v>
      </c>
      <c r="AN29" s="16">
        <f t="shared" si="36"/>
        <v>-0.4707065924450442</v>
      </c>
      <c r="AO29" s="16">
        <f t="shared" si="36"/>
        <v>-0.46344111909300345</v>
      </c>
      <c r="AP29" s="16">
        <f t="shared" si="36"/>
        <v>-0.45637888906874546</v>
      </c>
      <c r="AQ29" s="16">
        <f t="shared" si="36"/>
        <v>-0.44951883583765301</v>
      </c>
      <c r="AR29" s="16">
        <f t="shared" si="36"/>
        <v>-0.44285917302242567</v>
      </c>
      <c r="AS29" s="16">
        <f t="shared" si="36"/>
        <v>-0.43639751647300407</v>
      </c>
      <c r="AT29" s="16">
        <f t="shared" si="36"/>
        <v>-0.430130991478748</v>
      </c>
      <c r="AU29" s="16">
        <f t="shared" si="36"/>
        <v>-0.42405632648412034</v>
      </c>
      <c r="AV29" s="16">
        <f t="shared" si="36"/>
        <v>-0.41816993463428093</v>
      </c>
      <c r="AW29" s="16">
        <f t="shared" si="36"/>
        <v>-0.41246798441609883</v>
      </c>
      <c r="AX29" s="16">
        <f t="shared" si="36"/>
        <v>-0.40694646058250239</v>
      </c>
      <c r="AY29" s="16">
        <f t="shared" si="36"/>
        <v>-0.40160121646095209</v>
      </c>
      <c r="AZ29" s="16">
        <f t="shared" si="36"/>
        <v>-0.39642801865544353</v>
      </c>
      <c r="BA29" s="16">
        <f t="shared" si="36"/>
        <v>-0.39142258505968941</v>
      </c>
      <c r="BB29" s="16">
        <f t="shared" si="36"/>
        <v>-0.38658061700969687</v>
      </c>
      <c r="BC29" s="16">
        <f t="shared" si="36"/>
        <v>-0.38189782631866726</v>
      </c>
      <c r="BD29" s="16">
        <f t="shared" si="36"/>
        <v>-0.37736995785715283</v>
      </c>
      <c r="BE29" s="16">
        <f t="shared" si="36"/>
        <v>-0.37299280826734393</v>
      </c>
      <c r="BF29" s="16">
        <f t="shared" si="36"/>
        <v>-0.36876224133250551</v>
      </c>
      <c r="BG29" s="16">
        <f t="shared" si="36"/>
        <v>-0.36467420046094212</v>
      </c>
      <c r="BH29" s="16">
        <f t="shared" si="36"/>
        <v>-0.36072471868826594</v>
      </c>
      <c r="BI29" s="16">
        <f t="shared" si="36"/>
        <v>-0.35690992655188658</v>
      </c>
      <c r="BJ29" s="16">
        <f t="shared" si="36"/>
        <v>-0.35322605814715302</v>
      </c>
      <c r="BK29" s="16">
        <f t="shared" si="36"/>
        <v>-0.34966945563505941</v>
      </c>
      <c r="BL29" s="16">
        <f t="shared" si="36"/>
        <v>-0.34623657243644684</v>
      </c>
      <c r="BM29" s="16">
        <f t="shared" si="36"/>
        <v>-0.34292397531676949</v>
      </c>
      <c r="BN29" s="16">
        <f t="shared" ref="BN29:DY29" si="37">$B$6/SQRT(BN27+$B$6*$B$6)</f>
        <v>-0.3397283455383428</v>
      </c>
      <c r="BO29" s="16">
        <f t="shared" si="37"/>
        <v>-0.33664647923316149</v>
      </c>
      <c r="BP29" s="16">
        <f t="shared" si="37"/>
        <v>-0.33367528712850958</v>
      </c>
      <c r="BQ29" s="16">
        <f t="shared" si="37"/>
        <v>-0.3308117937393491</v>
      </c>
      <c r="BR29" s="16">
        <f t="shared" si="37"/>
        <v>-0.32805313612556408</v>
      </c>
      <c r="BS29" s="16">
        <f t="shared" si="37"/>
        <v>-0.32539656229828562</v>
      </c>
      <c r="BT29" s="16">
        <f t="shared" si="37"/>
        <v>-0.32283942934747351</v>
      </c>
      <c r="BU29" s="16">
        <f t="shared" si="37"/>
        <v>-0.32037920135247167</v>
      </c>
      <c r="BV29" s="16">
        <f t="shared" si="37"/>
        <v>-0.31801344712818352</v>
      </c>
      <c r="BW29" s="16">
        <f t="shared" si="37"/>
        <v>-0.31573983785165977</v>
      </c>
      <c r="BX29" s="16">
        <f t="shared" si="37"/>
        <v>-0.31355614460710146</v>
      </c>
      <c r="BY29" s="16">
        <f t="shared" si="37"/>
        <v>-0.31146023588141614</v>
      </c>
      <c r="BZ29" s="16">
        <f t="shared" si="37"/>
        <v>-0.30945007503740779</v>
      </c>
      <c r="CA29" s="16">
        <f t="shared" si="37"/>
        <v>-0.30752371778732884</v>
      </c>
      <c r="CB29" s="16">
        <f t="shared" si="37"/>
        <v>-0.3056793096857805</v>
      </c>
      <c r="CC29" s="16">
        <f t="shared" si="37"/>
        <v>-0.30391508365773306</v>
      </c>
      <c r="CD29" s="16">
        <f t="shared" si="37"/>
        <v>-0.30222935757469199</v>
      </c>
      <c r="CE29" s="16">
        <f t="shared" si="37"/>
        <v>-0.30062053188967891</v>
      </c>
      <c r="CF29" s="16">
        <f t="shared" si="37"/>
        <v>-0.29908708733969724</v>
      </c>
      <c r="CG29" s="16">
        <f t="shared" si="37"/>
        <v>-0.297627582722643</v>
      </c>
      <c r="CH29" s="16">
        <f t="shared" si="37"/>
        <v>-0.29624065275417882</v>
      </c>
      <c r="CI29" s="16">
        <f t="shared" si="37"/>
        <v>-0.29492500600886729</v>
      </c>
      <c r="CJ29" s="16">
        <f t="shared" si="37"/>
        <v>-0.29367942294883392</v>
      </c>
      <c r="CK29" s="16">
        <f t="shared" si="37"/>
        <v>-0.29250275404236875</v>
      </c>
      <c r="CL29" s="16">
        <f t="shared" si="37"/>
        <v>-0.29139391797416409</v>
      </c>
      <c r="CM29" s="16">
        <f t="shared" si="37"/>
        <v>-0.29035189994829214</v>
      </c>
      <c r="CN29" s="16">
        <f t="shared" si="37"/>
        <v>-0.28937575008454736</v>
      </c>
      <c r="CO29" s="16">
        <f t="shared" si="37"/>
        <v>-0.28846458190838409</v>
      </c>
      <c r="CP29" s="16">
        <f t="shared" si="37"/>
        <v>-0.28761757093437351</v>
      </c>
      <c r="CQ29" s="16">
        <f t="shared" si="37"/>
        <v>-0.286833953342857</v>
      </c>
      <c r="CR29" s="16">
        <f t="shared" si="37"/>
        <v>-0.28611302474929268</v>
      </c>
      <c r="CS29" s="16">
        <f t="shared" si="37"/>
        <v>-0.28545413906565603</v>
      </c>
      <c r="CT29" s="16">
        <f t="shared" si="37"/>
        <v>-0.2848567074531646</v>
      </c>
      <c r="CU29" s="16">
        <f t="shared" si="37"/>
        <v>-0.28432019736554337</v>
      </c>
      <c r="CV29" s="16">
        <f t="shared" si="37"/>
        <v>-0.2838441316820241</v>
      </c>
      <c r="CW29" s="16">
        <f t="shared" si="37"/>
        <v>-0.28342808792927332</v>
      </c>
      <c r="CX29" s="16">
        <f t="shared" si="37"/>
        <v>-0.28307169759147316</v>
      </c>
      <c r="CY29" s="16">
        <f t="shared" si="37"/>
        <v>-0.28277464550781972</v>
      </c>
      <c r="CZ29" s="16">
        <f t="shared" si="37"/>
        <v>-0.28253666935676613</v>
      </c>
      <c r="DA29" s="16">
        <f t="shared" si="37"/>
        <v>-0.28235755922641104</v>
      </c>
      <c r="DB29" s="16">
        <f t="shared" si="37"/>
        <v>-0.28223715727051546</v>
      </c>
      <c r="DC29" s="16">
        <f t="shared" si="37"/>
        <v>-0.2821753574497245</v>
      </c>
      <c r="DD29" s="16">
        <f t="shared" si="37"/>
        <v>-0.28217210535766873</v>
      </c>
      <c r="DE29" s="16">
        <f t="shared" si="37"/>
        <v>-0.28222739813172465</v>
      </c>
      <c r="DF29" s="16">
        <f t="shared" si="37"/>
        <v>-0.28234128444831869</v>
      </c>
      <c r="DG29" s="16">
        <f t="shared" si="37"/>
        <v>-0.28251386460276973</v>
      </c>
      <c r="DH29" s="16">
        <f t="shared" si="37"/>
        <v>-0.28274529067377208</v>
      </c>
      <c r="DI29" s="16">
        <f t="shared" si="37"/>
        <v>-0.28303576677272835</v>
      </c>
      <c r="DJ29" s="16">
        <f t="shared" si="37"/>
        <v>-0.28338554937824623</v>
      </c>
      <c r="DK29" s="16">
        <f t="shared" si="37"/>
        <v>-0.28379494775621211</v>
      </c>
      <c r="DL29" s="16">
        <f t="shared" si="37"/>
        <v>-0.28426432446594802</v>
      </c>
      <c r="DM29" s="16">
        <f t="shared" si="37"/>
        <v>-0.28479409595304267</v>
      </c>
      <c r="DN29" s="16">
        <f t="shared" si="37"/>
        <v>-0.28538473322952301</v>
      </c>
      <c r="DO29" s="16">
        <f t="shared" si="37"/>
        <v>-0.28603676264209266</v>
      </c>
      <c r="DP29" s="16">
        <f t="shared" si="37"/>
        <v>-0.28675076672921312</v>
      </c>
      <c r="DQ29" s="16">
        <f t="shared" si="37"/>
        <v>-0.28752738516782761</v>
      </c>
      <c r="DR29" s="16">
        <f t="shared" si="37"/>
        <v>-0.28836731581053709</v>
      </c>
      <c r="DS29" s="16">
        <f t="shared" si="37"/>
        <v>-0.28927131581401461</v>
      </c>
      <c r="DT29" s="16">
        <f t="shared" si="37"/>
        <v>-0.290240202859398</v>
      </c>
      <c r="DU29" s="16">
        <f t="shared" si="37"/>
        <v>-0.29127485646530832</v>
      </c>
      <c r="DV29" s="16">
        <f t="shared" si="37"/>
        <v>-0.29237621939401925</v>
      </c>
      <c r="DW29" s="16">
        <f t="shared" si="37"/>
        <v>-0.29354529915111838</v>
      </c>
      <c r="DX29" s="16">
        <f t="shared" si="37"/>
        <v>-0.29478316957877171</v>
      </c>
      <c r="DY29" s="16">
        <f t="shared" si="37"/>
        <v>-0.29609097254239397</v>
      </c>
      <c r="DZ29" s="16">
        <f t="shared" ref="DZ29:GK29" si="38">$B$6/SQRT(DZ27+$B$6*$B$6)</f>
        <v>-0.2974699197101523</v>
      </c>
      <c r="EA29" s="16">
        <f t="shared" si="38"/>
        <v>-0.29892129442425391</v>
      </c>
      <c r="EB29" s="16">
        <f t="shared" si="38"/>
        <v>-0.30044645366239559</v>
      </c>
      <c r="EC29" s="16">
        <f t="shared" si="38"/>
        <v>-0.30204683008704847</v>
      </c>
      <c r="ED29" s="16">
        <f t="shared" si="38"/>
        <v>-0.30372393417941429</v>
      </c>
      <c r="EE29" s="16">
        <f t="shared" si="38"/>
        <v>-0.30547935645387742</v>
      </c>
      <c r="EF29" s="16">
        <f t="shared" si="38"/>
        <v>-0.30731476974758365</v>
      </c>
      <c r="EG29" s="16">
        <f t="shared" si="38"/>
        <v>-0.30923193157835455</v>
      </c>
      <c r="EH29" s="16">
        <f t="shared" si="38"/>
        <v>-0.31123268656247455</v>
      </c>
      <c r="EI29" s="16">
        <f t="shared" si="38"/>
        <v>-0.3133189688819174</v>
      </c>
      <c r="EJ29" s="16">
        <f t="shared" si="38"/>
        <v>-0.31549280478826897</v>
      </c>
      <c r="EK29" s="16">
        <f t="shared" si="38"/>
        <v>-0.31775631512789976</v>
      </c>
      <c r="EL29" s="16">
        <f t="shared" si="38"/>
        <v>-0.32011171786978337</v>
      </c>
      <c r="EM29" s="16">
        <f t="shared" si="38"/>
        <v>-0.3225613306136782</v>
      </c>
      <c r="EN29" s="16">
        <f t="shared" si="38"/>
        <v>-0.32510757305210591</v>
      </c>
      <c r="EO29" s="16">
        <f t="shared" si="38"/>
        <v>-0.32775296935459053</v>
      </c>
      <c r="EP29" s="16">
        <f t="shared" si="38"/>
        <v>-0.33050015043684983</v>
      </c>
      <c r="EQ29" s="16">
        <f t="shared" si="38"/>
        <v>-0.33335185607095086</v>
      </c>
      <c r="ER29" s="16">
        <f t="shared" si="38"/>
        <v>-0.33631093678471236</v>
      </c>
      <c r="ES29" s="16">
        <f t="shared" si="38"/>
        <v>-0.33938035548971174</v>
      </c>
      <c r="ET29" s="16">
        <f t="shared" si="38"/>
        <v>-0.3425631887669553</v>
      </c>
      <c r="EU29" s="16">
        <f t="shared" si="38"/>
        <v>-0.34586262772741333</v>
      </c>
      <c r="EV29" s="16">
        <f t="shared" si="38"/>
        <v>-0.34928197835097496</v>
      </c>
      <c r="EW29" s="16">
        <f t="shared" si="38"/>
        <v>-0.35282466119171685</v>
      </c>
      <c r="EX29" s="16">
        <f t="shared" si="38"/>
        <v>-0.35649421031941209</v>
      </c>
      <c r="EY29" s="16">
        <f t="shared" si="38"/>
        <v>-0.36029427134665104</v>
      </c>
      <c r="EZ29" s="16">
        <f t="shared" si="38"/>
        <v>-0.36422859836745997</v>
      </c>
      <c r="FA29" s="16">
        <f t="shared" si="38"/>
        <v>-0.36830104960654358</v>
      </c>
      <c r="FB29" s="16">
        <f t="shared" si="38"/>
        <v>-0.37251558154784287</v>
      </c>
      <c r="FC29" s="16">
        <f t="shared" si="38"/>
        <v>-0.37687624127660063</v>
      </c>
      <c r="FD29" s="16">
        <f t="shared" si="38"/>
        <v>-0.38138715673013174</v>
      </c>
      <c r="FE29" s="16">
        <f t="shared" si="38"/>
        <v>-0.38605252450858135</v>
      </c>
      <c r="FF29" s="16">
        <f t="shared" si="38"/>
        <v>-0.39087659484771403</v>
      </c>
      <c r="FG29" s="16">
        <f t="shared" si="38"/>
        <v>-0.3958636533008249</v>
      </c>
      <c r="FH29" s="16">
        <f t="shared" si="38"/>
        <v>-0.40101799861590942</v>
      </c>
      <c r="FI29" s="16">
        <f t="shared" si="38"/>
        <v>-0.40634391622706462</v>
      </c>
      <c r="FJ29" s="16">
        <f t="shared" si="38"/>
        <v>-0.41184564670571933</v>
      </c>
      <c r="FK29" s="16">
        <f t="shared" si="38"/>
        <v>-0.41752734843792838</v>
      </c>
      <c r="FL29" s="16">
        <f t="shared" si="38"/>
        <v>-0.42339305370922448</v>
      </c>
      <c r="FM29" s="16">
        <f t="shared" si="38"/>
        <v>-0.42944661728946887</v>
      </c>
      <c r="FN29" s="16">
        <f t="shared" si="38"/>
        <v>-0.43569165651853048</v>
      </c>
      <c r="FO29" s="16">
        <f t="shared" si="38"/>
        <v>-0.4421314818020316</v>
      </c>
      <c r="FP29" s="16">
        <f t="shared" si="38"/>
        <v>-0.44876901633856353</v>
      </c>
      <c r="FQ29" s="16">
        <f t="shared" si="38"/>
        <v>-0.45560670382081009</v>
      </c>
      <c r="FR29" s="16">
        <f t="shared" si="38"/>
        <v>-0.46264640278984343</v>
      </c>
      <c r="FS29" s="16">
        <f t="shared" si="38"/>
        <v>-0.46988926628358113</v>
      </c>
      <c r="FT29" s="16">
        <f t="shared" si="38"/>
        <v>-0.47733560541875342</v>
      </c>
      <c r="FU29" s="16">
        <f t="shared" si="38"/>
        <v>-0.48498473559561489</v>
      </c>
      <c r="FV29" s="16">
        <f t="shared" si="38"/>
        <v>-0.49283480413449882</v>
      </c>
      <c r="FW29" s="16">
        <f t="shared" si="38"/>
        <v>-0.50088259836562221</v>
      </c>
      <c r="FX29" s="16">
        <f t="shared" si="38"/>
        <v>-0.5091233335249985</v>
      </c>
      <c r="FY29" s="16">
        <f t="shared" si="38"/>
        <v>-0.51755042029077314</v>
      </c>
      <c r="FZ29" s="16">
        <f t="shared" si="38"/>
        <v>-0.5261552124603408</v>
      </c>
      <c r="GA29" s="16">
        <f t="shared" si="38"/>
        <v>-0.53492673615629838</v>
      </c>
      <c r="GB29" s="16">
        <f t="shared" si="38"/>
        <v>-0.54385140309600266</v>
      </c>
      <c r="GC29" s="16">
        <f t="shared" si="38"/>
        <v>-0.55291271189952185</v>
      </c>
      <c r="GD29" s="16">
        <f t="shared" si="38"/>
        <v>-0.56209094317008268</v>
      </c>
      <c r="GE29" s="16">
        <f t="shared" si="38"/>
        <v>-0.57136285617041394</v>
      </c>
      <c r="GF29" s="16">
        <f t="shared" si="38"/>
        <v>-0.58070139732378978</v>
      </c>
      <c r="GG29" s="16">
        <f t="shared" si="38"/>
        <v>-0.59007543344037705</v>
      </c>
      <c r="GH29" s="16">
        <f t="shared" si="38"/>
        <v>-0.59944952540918373</v>
      </c>
      <c r="GI29" s="16">
        <f t="shared" si="38"/>
        <v>-0.60878376094308773</v>
      </c>
      <c r="GJ29" s="16">
        <f t="shared" si="38"/>
        <v>-0.6180336675849768</v>
      </c>
      <c r="GK29" s="16">
        <f t="shared" si="38"/>
        <v>-0.62715022926250896</v>
      </c>
      <c r="GL29" s="16">
        <f t="shared" ref="GL29:GT29" si="39">$B$6/SQRT(GL27+$B$6*$B$6)</f>
        <v>-0.63608003082454567</v>
      </c>
      <c r="GM29" s="16">
        <f t="shared" si="39"/>
        <v>-0.64476555474870789</v>
      </c>
      <c r="GN29" s="16">
        <f t="shared" si="39"/>
        <v>-0.65314565209376541</v>
      </c>
      <c r="GO29" s="16">
        <f t="shared" si="39"/>
        <v>-0.66115620532896335</v>
      </c>
      <c r="GP29" s="16">
        <f t="shared" si="39"/>
        <v>-0.6687309935601351</v>
      </c>
      <c r="GQ29" s="16">
        <f t="shared" si="39"/>
        <v>-0.67580276075124912</v>
      </c>
      <c r="GR29" s="16">
        <f t="shared" si="39"/>
        <v>-0.6823044749813757</v>
      </c>
      <c r="GS29" s="16">
        <f t="shared" si="39"/>
        <v>-0.68817075215124057</v>
      </c>
      <c r="GT29" s="16">
        <f t="shared" si="39"/>
        <v>-0.69333940187837462</v>
      </c>
      <c r="GU29" s="16"/>
      <c r="GV29" s="16"/>
      <c r="GW29" s="16"/>
      <c r="GX29" s="16"/>
      <c r="GY29" s="16"/>
      <c r="GZ29" s="16"/>
      <c r="HA29" s="16"/>
      <c r="HB29" s="16"/>
      <c r="HC29" s="16"/>
      <c r="HD29" s="16"/>
      <c r="HE29" s="16"/>
      <c r="HF29" s="16"/>
      <c r="HG29" s="16"/>
      <c r="HH29" s="16"/>
      <c r="HI29" s="16"/>
      <c r="HJ29" s="16"/>
      <c r="HK29" s="16"/>
      <c r="HL29" s="16"/>
      <c r="HM29" s="16"/>
      <c r="HN29" s="16"/>
      <c r="HO29" s="16"/>
      <c r="HP29" s="16"/>
      <c r="HQ29" s="16"/>
      <c r="HR29" s="16"/>
      <c r="HS29" s="16"/>
      <c r="HT29" s="16"/>
      <c r="HU29" s="16"/>
      <c r="HV29" s="16"/>
      <c r="HW29" s="16"/>
      <c r="HX29" s="16"/>
      <c r="HY29" s="16"/>
      <c r="HZ29" s="16"/>
      <c r="IA29" s="16"/>
      <c r="IB29" s="16"/>
      <c r="IC29" s="16"/>
      <c r="ID29" s="16"/>
      <c r="IE29" s="16"/>
      <c r="IF29" s="16"/>
      <c r="IG29" s="16"/>
      <c r="IH29" s="16"/>
      <c r="II29" s="16"/>
      <c r="IJ29" s="16"/>
      <c r="IK29" s="16"/>
      <c r="IL29" s="16"/>
      <c r="IM29" s="16"/>
      <c r="IN29" s="16"/>
      <c r="IO29" s="16"/>
      <c r="IP29" s="16"/>
      <c r="IQ29" s="16"/>
      <c r="IR29" s="16"/>
      <c r="IS29" s="16"/>
    </row>
    <row r="30" spans="1:253" ht="16.5" customHeight="1" x14ac:dyDescent="0.15">
      <c r="A30" s="8" t="s">
        <v>36</v>
      </c>
      <c r="B30" s="16">
        <f t="shared" ref="B30:BM30" si="40">B26/B27*(B28-B29)</f>
        <v>1.4889611832002774</v>
      </c>
      <c r="C30" s="16">
        <f t="shared" si="40"/>
        <v>1.5359182088044883</v>
      </c>
      <c r="D30" s="16">
        <f t="shared" si="40"/>
        <v>1.5759172399268826</v>
      </c>
      <c r="E30" s="16">
        <f t="shared" si="40"/>
        <v>1.607771782178443</v>
      </c>
      <c r="F30" s="16">
        <f t="shared" si="40"/>
        <v>1.6304712038585141</v>
      </c>
      <c r="G30" s="16">
        <f t="shared" si="40"/>
        <v>1.6432519692074825</v>
      </c>
      <c r="H30" s="16">
        <f t="shared" si="40"/>
        <v>1.6456545059737879</v>
      </c>
      <c r="I30" s="16">
        <f t="shared" si="40"/>
        <v>1.6375581027172024</v>
      </c>
      <c r="J30" s="16">
        <f t="shared" si="40"/>
        <v>1.6191890128574511</v>
      </c>
      <c r="K30" s="16">
        <f t="shared" si="40"/>
        <v>1.5911007739371896</v>
      </c>
      <c r="L30" s="16">
        <f t="shared" si="40"/>
        <v>1.5541297780268624</v>
      </c>
      <c r="M30" s="16">
        <f t="shared" si="40"/>
        <v>1.5093324420175618</v>
      </c>
      <c r="N30" s="16">
        <f t="shared" si="40"/>
        <v>1.4579122499822268</v>
      </c>
      <c r="O30" s="16">
        <f t="shared" si="40"/>
        <v>1.4011452247356548</v>
      </c>
      <c r="P30" s="16">
        <f t="shared" si="40"/>
        <v>1.3403112269804973</v>
      </c>
      <c r="Q30" s="16">
        <f t="shared" si="40"/>
        <v>1.2766363815845179</v>
      </c>
      <c r="R30" s="16">
        <f t="shared" si="40"/>
        <v>1.2112494973716674</v>
      </c>
      <c r="S30" s="16">
        <f t="shared" si="40"/>
        <v>1.145153101595096</v>
      </c>
      <c r="T30" s="16">
        <f t="shared" si="40"/>
        <v>1.0792079851341667</v>
      </c>
      <c r="U30" s="16">
        <f t="shared" si="40"/>
        <v>1.0141290732463504</v>
      </c>
      <c r="V30" s="16">
        <f t="shared" si="40"/>
        <v>0.95048995919803925</v>
      </c>
      <c r="W30" s="16">
        <f t="shared" si="40"/>
        <v>0.88873342944560596</v>
      </c>
      <c r="X30" s="16">
        <f t="shared" si="40"/>
        <v>0.82918560428479005</v>
      </c>
      <c r="Y30" s="16">
        <f t="shared" si="40"/>
        <v>0.77207176637844699</v>
      </c>
      <c r="Z30" s="16">
        <f t="shared" si="40"/>
        <v>0.7175324369203826</v>
      </c>
      <c r="AA30" s="16">
        <f t="shared" si="40"/>
        <v>0.66563871186887225</v>
      </c>
      <c r="AB30" s="16">
        <f t="shared" si="40"/>
        <v>0.61640625044889785</v>
      </c>
      <c r="AC30" s="16">
        <f t="shared" si="40"/>
        <v>0.56980760243461148</v>
      </c>
      <c r="AD30" s="16">
        <f t="shared" si="40"/>
        <v>0.52578277309552368</v>
      </c>
      <c r="AE30" s="16">
        <f t="shared" si="40"/>
        <v>0.48424806692514327</v>
      </c>
      <c r="AF30" s="16">
        <f t="shared" si="40"/>
        <v>0.44510333808969699</v>
      </c>
      <c r="AG30" s="16">
        <f t="shared" si="40"/>
        <v>0.40823782134096104</v>
      </c>
      <c r="AH30" s="16">
        <f t="shared" si="40"/>
        <v>0.37353473438917234</v>
      </c>
      <c r="AI30" s="16">
        <f t="shared" si="40"/>
        <v>0.34087484136705282</v>
      </c>
      <c r="AJ30" s="16">
        <f t="shared" si="40"/>
        <v>0.3101391544851686</v>
      </c>
      <c r="AK30" s="16">
        <f t="shared" si="40"/>
        <v>0.28121093257638996</v>
      </c>
      <c r="AL30" s="16">
        <f t="shared" si="40"/>
        <v>0.25397711452188332</v>
      </c>
      <c r="AM30" s="16">
        <f t="shared" si="40"/>
        <v>0.22832930481001412</v>
      </c>
      <c r="AN30" s="16">
        <f t="shared" si="40"/>
        <v>0.20416440903491548</v>
      </c>
      <c r="AO30" s="16">
        <f t="shared" si="40"/>
        <v>0.1813849996832759</v>
      </c>
      <c r="AP30" s="16">
        <f t="shared" si="40"/>
        <v>0.15989947735509127</v>
      </c>
      <c r="AQ30" s="16">
        <f t="shared" si="40"/>
        <v>0.1396220796245716</v>
      </c>
      <c r="AR30" s="16">
        <f t="shared" si="40"/>
        <v>0.12047277892875997</v>
      </c>
      <c r="AS30" s="16">
        <f t="shared" si="40"/>
        <v>0.102377101955301</v>
      </c>
      <c r="AT30" s="16">
        <f t="shared" si="40"/>
        <v>8.5265895740163786E-2</v>
      </c>
      <c r="AU30" s="16">
        <f t="shared" si="40"/>
        <v>6.9075059834187116E-2</v>
      </c>
      <c r="AV30" s="16">
        <f t="shared" si="40"/>
        <v>5.3745259223560903E-2</v>
      </c>
      <c r="AW30" s="16">
        <f t="shared" si="40"/>
        <v>3.922162898775329E-2</v>
      </c>
      <c r="AX30" s="16">
        <f t="shared" si="40"/>
        <v>2.5453478769967237E-2</v>
      </c>
      <c r="AY30" s="16">
        <f t="shared" si="40"/>
        <v>1.2394002867964143E-2</v>
      </c>
      <c r="AZ30" s="16">
        <f t="shared" si="40"/>
        <v>2.3544501676264524E-17</v>
      </c>
      <c r="BA30" s="16">
        <f t="shared" si="40"/>
        <v>-1.1768394543147574E-2</v>
      </c>
      <c r="BB30" s="16">
        <f t="shared" si="40"/>
        <v>-2.2947962669057066E-2</v>
      </c>
      <c r="BC30" s="16">
        <f t="shared" si="40"/>
        <v>-3.3572642251897787E-2</v>
      </c>
      <c r="BD30" s="16">
        <f t="shared" si="40"/>
        <v>-4.3673750539053625E-2</v>
      </c>
      <c r="BE30" s="16">
        <f t="shared" si="40"/>
        <v>-5.3280192249307363E-2</v>
      </c>
      <c r="BF30" s="16">
        <f t="shared" si="40"/>
        <v>-6.2418652708740606E-2</v>
      </c>
      <c r="BG30" s="16">
        <f t="shared" si="40"/>
        <v>-7.1113776572208992E-2</v>
      </c>
      <c r="BH30" s="16">
        <f t="shared" si="40"/>
        <v>-7.9388332810584716E-2</v>
      </c>
      <c r="BI30" s="16">
        <f t="shared" si="40"/>
        <v>-8.7263366724072075E-2</v>
      </c>
      <c r="BJ30" s="16">
        <f t="shared" si="40"/>
        <v>-9.4758339783150722E-2</v>
      </c>
      <c r="BK30" s="16">
        <f t="shared" si="40"/>
        <v>-0.10189125811142691</v>
      </c>
      <c r="BL30" s="16">
        <f t="shared" si="40"/>
        <v>-0.10867879041686307</v>
      </c>
      <c r="BM30" s="16">
        <f t="shared" si="40"/>
        <v>-0.11513637615561864</v>
      </c>
      <c r="BN30" s="16">
        <f t="shared" ref="BN30:DY30" si="41">BN26/BN27*(BN28-BN29)</f>
        <v>-0.12127832468071434</v>
      </c>
      <c r="BO30" s="16">
        <f t="shared" si="41"/>
        <v>-0.12711790608946089</v>
      </c>
      <c r="BP30" s="16">
        <f t="shared" si="41"/>
        <v>-0.13266743444167584</v>
      </c>
      <c r="BQ30" s="16">
        <f t="shared" si="41"/>
        <v>-0.13793834397710372</v>
      </c>
      <c r="BR30" s="16">
        <f t="shared" si="41"/>
        <v>-0.14294125891656706</v>
      </c>
      <c r="BS30" s="16">
        <f t="shared" si="41"/>
        <v>-0.14768605738820254</v>
      </c>
      <c r="BT30" s="16">
        <f t="shared" si="41"/>
        <v>-0.15218192997839591</v>
      </c>
      <c r="BU30" s="16">
        <f t="shared" si="41"/>
        <v>-0.15643743336716245</v>
      </c>
      <c r="BV30" s="16">
        <f t="shared" si="41"/>
        <v>-0.16046053947003164</v>
      </c>
      <c r="BW30" s="16">
        <f t="shared" si="41"/>
        <v>-0.16425868047313133</v>
      </c>
      <c r="BX30" s="16">
        <f t="shared" si="41"/>
        <v>-0.16783879011519354</v>
      </c>
      <c r="BY30" s="16">
        <f t="shared" si="41"/>
        <v>-0.17120734153961087</v>
      </c>
      <c r="BZ30" s="16">
        <f t="shared" si="41"/>
        <v>-0.1743703820114044</v>
      </c>
      <c r="CA30" s="16">
        <f t="shared" si="41"/>
        <v>-0.17733356476792445</v>
      </c>
      <c r="CB30" s="16">
        <f t="shared" si="41"/>
        <v>-0.18010217824819516</v>
      </c>
      <c r="CC30" s="16">
        <f t="shared" si="41"/>
        <v>-0.18268117292388872</v>
      </c>
      <c r="CD30" s="16">
        <f t="shared" si="41"/>
        <v>-0.18507518593486638</v>
      </c>
      <c r="CE30" s="16">
        <f t="shared" si="41"/>
        <v>-0.18728856371389704</v>
      </c>
      <c r="CF30" s="16">
        <f t="shared" si="41"/>
        <v>-0.18932538276844435</v>
      </c>
      <c r="CG30" s="16">
        <f t="shared" si="41"/>
        <v>-0.19118946877216672</v>
      </c>
      <c r="CH30" s="16">
        <f t="shared" si="41"/>
        <v>-0.19288441410487575</v>
      </c>
      <c r="CI30" s="16">
        <f t="shared" si="41"/>
        <v>-0.19441359396704208</v>
      </c>
      <c r="CJ30" s="16">
        <f t="shared" si="41"/>
        <v>-0.1957801811834054</v>
      </c>
      <c r="CK30" s="16">
        <f t="shared" si="41"/>
        <v>-0.19698715979973999</v>
      </c>
      <c r="CL30" s="16">
        <f t="shared" si="41"/>
        <v>-0.19803733756726438</v>
      </c>
      <c r="CM30" s="16">
        <f t="shared" si="41"/>
        <v>-0.19893335740045154</v>
      </c>
      <c r="CN30" s="16">
        <f t="shared" si="41"/>
        <v>-0.19967770788605232</v>
      </c>
      <c r="CO30" s="16">
        <f t="shared" si="41"/>
        <v>-0.20027273291387543</v>
      </c>
      <c r="CP30" s="16">
        <f t="shared" si="41"/>
        <v>-0.20072064049324168</v>
      </c>
      <c r="CQ30" s="16">
        <f t="shared" si="41"/>
        <v>-0.20102351081295713</v>
      </c>
      <c r="CR30" s="16">
        <f t="shared" si="41"/>
        <v>-0.2011833035970946</v>
      </c>
      <c r="CS30" s="16">
        <f t="shared" si="41"/>
        <v>-0.20120186480377072</v>
      </c>
      <c r="CT30" s="16">
        <f t="shared" si="41"/>
        <v>-0.20108093270941566</v>
      </c>
      <c r="CU30" s="16">
        <f t="shared" si="41"/>
        <v>-0.20082214341670573</v>
      </c>
      <c r="CV30" s="16">
        <f t="shared" si="41"/>
        <v>-0.20042703582033716</v>
      </c>
      <c r="CW30" s="16">
        <f t="shared" si="41"/>
        <v>-0.19989705606110564</v>
      </c>
      <c r="CX30" s="16">
        <f t="shared" si="41"/>
        <v>-0.19923356149531288</v>
      </c>
      <c r="CY30" s="16">
        <f t="shared" si="41"/>
        <v>-0.19843782420329245</v>
      </c>
      <c r="CZ30" s="16">
        <f t="shared" si="41"/>
        <v>-0.19751103405781928</v>
      </c>
      <c r="DA30" s="16">
        <f t="shared" si="41"/>
        <v>-0.19645430137031081</v>
      </c>
      <c r="DB30" s="16">
        <f t="shared" si="41"/>
        <v>-0.19526865913001104</v>
      </c>
      <c r="DC30" s="16">
        <f t="shared" si="41"/>
        <v>-0.19395506484875366</v>
      </c>
      <c r="DD30" s="16">
        <f t="shared" si="41"/>
        <v>-0.19251440202140427</v>
      </c>
      <c r="DE30" s="16">
        <f t="shared" si="41"/>
        <v>-0.19094748120965899</v>
      </c>
      <c r="DF30" s="16">
        <f t="shared" si="41"/>
        <v>-0.18925504075450725</v>
      </c>
      <c r="DG30" s="16">
        <f t="shared" si="41"/>
        <v>-0.18743774712033218</v>
      </c>
      <c r="DH30" s="16">
        <f t="shared" si="41"/>
        <v>-0.18549619487130112</v>
      </c>
      <c r="DI30" s="16">
        <f t="shared" si="41"/>
        <v>-0.18343090627836406</v>
      </c>
      <c r="DJ30" s="16">
        <f t="shared" si="41"/>
        <v>-0.18124233055282366</v>
      </c>
      <c r="DK30" s="16">
        <f t="shared" si="41"/>
        <v>-0.17893084270002754</v>
      </c>
      <c r="DL30" s="16">
        <f t="shared" si="41"/>
        <v>-0.17649674198425638</v>
      </c>
      <c r="DM30" s="16">
        <f t="shared" si="41"/>
        <v>-0.17394024999330238</v>
      </c>
      <c r="DN30" s="16">
        <f t="shared" si="41"/>
        <v>-0.17126150828854408</v>
      </c>
      <c r="DO30" s="16">
        <f t="shared" si="41"/>
        <v>-0.16846057562348021</v>
      </c>
      <c r="DP30" s="16">
        <f t="shared" si="41"/>
        <v>-0.16553742471068444</v>
      </c>
      <c r="DQ30" s="16">
        <f t="shared" si="41"/>
        <v>-0.16249193851392893</v>
      </c>
      <c r="DR30" s="16">
        <f t="shared" si="41"/>
        <v>-0.15932390603878857</v>
      </c>
      <c r="DS30" s="16">
        <f t="shared" si="41"/>
        <v>-0.15603301759133079</v>
      </c>
      <c r="DT30" s="16">
        <f t="shared" si="41"/>
        <v>-0.15261885947049236</v>
      </c>
      <c r="DU30" s="16">
        <f t="shared" si="41"/>
        <v>-0.14908090805538457</v>
      </c>
      <c r="DV30" s="16">
        <f t="shared" si="41"/>
        <v>-0.14541852324403853</v>
      </c>
      <c r="DW30" s="16">
        <f t="shared" si="41"/>
        <v>-0.14163094119491371</v>
      </c>
      <c r="DX30" s="16">
        <f t="shared" si="41"/>
        <v>-0.13771726631682901</v>
      </c>
      <c r="DY30" s="16">
        <f t="shared" si="41"/>
        <v>-0.1336764624467483</v>
      </c>
      <c r="DZ30" s="16">
        <f t="shared" ref="DZ30:GK30" si="42">DZ26/DZ27*(DZ28-DZ29)</f>
        <v>-0.12950734314800941</v>
      </c>
      <c r="EA30" s="16">
        <f t="shared" si="42"/>
        <v>-0.12520856105405356</v>
      </c>
      <c r="EB30" s="16">
        <f t="shared" si="42"/>
        <v>-0.12077859617439778</v>
      </c>
      <c r="EC30" s="16">
        <f t="shared" si="42"/>
        <v>-0.11621574307042529</v>
      </c>
      <c r="ED30" s="16">
        <f t="shared" si="42"/>
        <v>-0.11151809679843139</v>
      </c>
      <c r="EE30" s="16">
        <f t="shared" si="42"/>
        <v>-0.10668353750615744</v>
      </c>
      <c r="EF30" s="16">
        <f t="shared" si="42"/>
        <v>-0.10170971355664517</v>
      </c>
      <c r="EG30" s="16">
        <f t="shared" si="42"/>
        <v>-9.6594023039526772E-2</v>
      </c>
      <c r="EH30" s="16">
        <f t="shared" si="42"/>
        <v>-9.133359351467224E-2</v>
      </c>
      <c r="EI30" s="16">
        <f t="shared" si="42"/>
        <v>-8.592525981630332E-2</v>
      </c>
      <c r="EJ30" s="16">
        <f t="shared" si="42"/>
        <v>-8.0365539727068391E-2</v>
      </c>
      <c r="EK30" s="16">
        <f t="shared" si="42"/>
        <v>-7.4650607310982844E-2</v>
      </c>
      <c r="EL30" s="16">
        <f t="shared" si="42"/>
        <v>-6.8776263671360457E-2</v>
      </c>
      <c r="EM30" s="16">
        <f t="shared" si="42"/>
        <v>-6.2737904874698061E-2</v>
      </c>
      <c r="EN30" s="16">
        <f t="shared" si="42"/>
        <v>-5.6530486753694924E-2</v>
      </c>
      <c r="EO30" s="16">
        <f t="shared" si="42"/>
        <v>-5.0148486271969217E-2</v>
      </c>
      <c r="EP30" s="16">
        <f t="shared" si="42"/>
        <v>-4.3585859099330701E-2</v>
      </c>
      <c r="EQ30" s="16">
        <f t="shared" si="42"/>
        <v>-3.6835993009474446E-2</v>
      </c>
      <c r="ER30" s="16">
        <f t="shared" si="42"/>
        <v>-2.9891656671429553E-2</v>
      </c>
      <c r="ES30" s="16">
        <f t="shared" si="42"/>
        <v>-2.2744943361865586E-2</v>
      </c>
      <c r="ET30" s="16">
        <f t="shared" si="42"/>
        <v>-1.5387209077266593E-2</v>
      </c>
      <c r="EU30" s="16">
        <f t="shared" si="42"/>
        <v>-7.809004472952543E-3</v>
      </c>
      <c r="EV30" s="16">
        <f t="shared" si="42"/>
        <v>-4.6376539277746142E-17</v>
      </c>
      <c r="EW30" s="16">
        <f t="shared" si="42"/>
        <v>8.0510964485627067E-3</v>
      </c>
      <c r="EX30" s="16">
        <f t="shared" si="42"/>
        <v>1.6356630133935627E-2</v>
      </c>
      <c r="EY30" s="16">
        <f t="shared" si="42"/>
        <v>2.4930099127476946E-2</v>
      </c>
      <c r="EZ30" s="16">
        <f t="shared" si="42"/>
        <v>3.3786263911137322E-2</v>
      </c>
      <c r="FA30" s="16">
        <f t="shared" si="42"/>
        <v>4.2941267874631629E-2</v>
      </c>
      <c r="FB30" s="16">
        <f t="shared" si="42"/>
        <v>5.2412769726899566E-2</v>
      </c>
      <c r="FC30" s="16">
        <f t="shared" si="42"/>
        <v>6.2220088899441688E-2</v>
      </c>
      <c r="FD30" s="16">
        <f t="shared" si="42"/>
        <v>7.2384365069495457E-2</v>
      </c>
      <c r="FE30" s="16">
        <f t="shared" si="42"/>
        <v>8.2928732965856983E-2</v>
      </c>
      <c r="FF30" s="16">
        <f t="shared" si="42"/>
        <v>9.3878513631532601E-2</v>
      </c>
      <c r="FG30" s="16">
        <f t="shared" si="42"/>
        <v>0.10526142329475623</v>
      </c>
      <c r="FH30" s="16">
        <f t="shared" si="42"/>
        <v>0.11710780092935154</v>
      </c>
      <c r="FI30" s="16">
        <f t="shared" si="42"/>
        <v>0.12945085544867579</v>
      </c>
      <c r="FJ30" s="16">
        <f t="shared" si="42"/>
        <v>0.14232693325072934</v>
      </c>
      <c r="FK30" s="16">
        <f t="shared" si="42"/>
        <v>0.15577580648469422</v>
      </c>
      <c r="FL30" s="16">
        <f t="shared" si="42"/>
        <v>0.16984098190163552</v>
      </c>
      <c r="FM30" s="16">
        <f t="shared" si="42"/>
        <v>0.18457002943376419</v>
      </c>
      <c r="FN30" s="16">
        <f t="shared" si="42"/>
        <v>0.20001492865328396</v>
      </c>
      <c r="FO30" s="16">
        <f t="shared" si="42"/>
        <v>0.21623242991226127</v>
      </c>
      <c r="FP30" s="16">
        <f t="shared" si="42"/>
        <v>0.23328442515771997</v>
      </c>
      <c r="FQ30" s="16">
        <f t="shared" si="42"/>
        <v>0.25123832102520594</v>
      </c>
      <c r="FR30" s="16">
        <f t="shared" si="42"/>
        <v>0.27016740368482234</v>
      </c>
      <c r="FS30" s="16">
        <f t="shared" si="42"/>
        <v>0.29015118085887848</v>
      </c>
      <c r="FT30" s="16">
        <f t="shared" si="42"/>
        <v>0.31127568122667881</v>
      </c>
      <c r="FU30" s="16">
        <f t="shared" si="42"/>
        <v>0.33363368481942146</v>
      </c>
      <c r="FV30" s="16">
        <f t="shared" si="42"/>
        <v>0.35732484969203421</v>
      </c>
      <c r="FW30" s="16">
        <f t="shared" si="42"/>
        <v>0.38245568981909128</v>
      </c>
      <c r="FX30" s="16">
        <f t="shared" si="42"/>
        <v>0.40913934647315919</v>
      </c>
      <c r="FY30" s="16">
        <f t="shared" si="42"/>
        <v>0.4374950800109777</v>
      </c>
      <c r="FZ30" s="16">
        <f t="shared" si="42"/>
        <v>0.4676473908120875</v>
      </c>
      <c r="GA30" s="16">
        <f t="shared" si="42"/>
        <v>0.49972465706946001</v>
      </c>
      <c r="GB30" s="16">
        <f t="shared" si="42"/>
        <v>0.5338571535380906</v>
      </c>
      <c r="GC30" s="16">
        <f t="shared" si="42"/>
        <v>0.5701742900626745</v>
      </c>
      <c r="GD30" s="16">
        <f t="shared" si="42"/>
        <v>0.60880088341761907</v>
      </c>
      <c r="GE30" s="16">
        <f t="shared" si="42"/>
        <v>0.64985225360190135</v>
      </c>
      <c r="GF30" s="16">
        <f t="shared" si="42"/>
        <v>0.6934279208195181</v>
      </c>
      <c r="GG30" s="16">
        <f t="shared" si="42"/>
        <v>0.73960367873569666</v>
      </c>
      <c r="GH30" s="16">
        <f t="shared" si="42"/>
        <v>0.78842184273639915</v>
      </c>
      <c r="GI30" s="16">
        <f t="shared" si="42"/>
        <v>0.83987953137120164</v>
      </c>
      <c r="GJ30" s="16">
        <f t="shared" si="42"/>
        <v>0.89391495033345447</v>
      </c>
      <c r="GK30" s="16">
        <f t="shared" si="42"/>
        <v>0.95039182842757364</v>
      </c>
      <c r="GL30" s="16">
        <f t="shared" ref="GL30:GT30" si="43">GL26/GL27*(GL28-GL29)</f>
        <v>1.0090824204062383</v>
      </c>
      <c r="GM30" s="16">
        <f t="shared" si="43"/>
        <v>1.0696498532138508</v>
      </c>
      <c r="GN30" s="16">
        <f t="shared" si="43"/>
        <v>1.1316310479763678</v>
      </c>
      <c r="GO30" s="16">
        <f t="shared" si="43"/>
        <v>1.1944219749899982</v>
      </c>
      <c r="GP30" s="16">
        <f t="shared" si="43"/>
        <v>1.2572675336995216</v>
      </c>
      <c r="GQ30" s="16">
        <f t="shared" si="43"/>
        <v>1.3192587915539407</v>
      </c>
      <c r="GR30" s="16">
        <f t="shared" si="43"/>
        <v>1.379340517496964</v>
      </c>
      <c r="GS30" s="16">
        <f t="shared" si="43"/>
        <v>1.4363317306532593</v>
      </c>
      <c r="GT30" s="16">
        <f t="shared" si="43"/>
        <v>1.4889611832002774</v>
      </c>
      <c r="GU30" s="16"/>
      <c r="GV30" s="16"/>
      <c r="GW30" s="16"/>
      <c r="GX30" s="16"/>
      <c r="GY30" s="16"/>
      <c r="GZ30" s="16"/>
      <c r="HA30" s="16"/>
      <c r="HB30" s="16"/>
      <c r="HC30" s="16"/>
      <c r="HD30" s="16"/>
      <c r="HE30" s="16"/>
      <c r="HF30" s="16"/>
      <c r="HG30" s="16"/>
      <c r="HH30" s="16"/>
      <c r="HI30" s="16"/>
      <c r="HJ30" s="16"/>
      <c r="HK30" s="16"/>
      <c r="HL30" s="16"/>
      <c r="HM30" s="16"/>
      <c r="HN30" s="16"/>
      <c r="HO30" s="16"/>
      <c r="HP30" s="16"/>
      <c r="HQ30" s="16"/>
      <c r="HR30" s="16"/>
      <c r="HS30" s="16"/>
      <c r="HT30" s="16"/>
      <c r="HU30" s="16"/>
      <c r="HV30" s="16"/>
      <c r="HW30" s="16"/>
      <c r="HX30" s="16"/>
      <c r="HY30" s="16"/>
      <c r="HZ30" s="16"/>
      <c r="IA30" s="16"/>
      <c r="IB30" s="16"/>
      <c r="IC30" s="16"/>
      <c r="ID30" s="16"/>
      <c r="IE30" s="16"/>
      <c r="IF30" s="16"/>
      <c r="IG30" s="16"/>
      <c r="IH30" s="16"/>
      <c r="II30" s="16"/>
      <c r="IJ30" s="16"/>
      <c r="IK30" s="16"/>
      <c r="IL30" s="16"/>
      <c r="IM30" s="16"/>
      <c r="IN30" s="16"/>
      <c r="IO30" s="16"/>
      <c r="IP30" s="16"/>
      <c r="IQ30" s="16"/>
      <c r="IR30" s="16"/>
      <c r="IS30" s="16"/>
    </row>
    <row r="31" spans="1:253" x14ac:dyDescent="0.15">
      <c r="A31" s="8"/>
      <c r="B31" s="16"/>
      <c r="C31" s="16"/>
      <c r="D31" s="16"/>
      <c r="E31" s="16"/>
      <c r="F31" s="16"/>
      <c r="G31" s="16"/>
      <c r="H31" s="16"/>
      <c r="I31" s="16"/>
      <c r="J31" s="16"/>
      <c r="K31" s="16"/>
      <c r="L31" s="16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  <c r="AA31" s="16"/>
      <c r="AB31" s="16"/>
      <c r="AC31" s="16"/>
      <c r="AD31" s="16"/>
      <c r="AE31" s="16"/>
      <c r="AF31" s="16"/>
      <c r="AG31" s="16"/>
      <c r="AH31" s="16"/>
      <c r="AI31" s="16"/>
      <c r="AJ31" s="16"/>
      <c r="AK31" s="16"/>
      <c r="AL31" s="16"/>
      <c r="AM31" s="16"/>
      <c r="AN31" s="16"/>
      <c r="AO31" s="16"/>
      <c r="AP31" s="16"/>
      <c r="AQ31" s="16"/>
      <c r="AR31" s="16"/>
      <c r="AS31" s="16"/>
      <c r="AT31" s="16"/>
      <c r="AU31" s="16"/>
      <c r="AV31" s="16"/>
      <c r="AW31" s="16"/>
      <c r="AX31" s="16"/>
      <c r="AY31" s="16"/>
      <c r="AZ31" s="16"/>
      <c r="BA31" s="16"/>
      <c r="BB31" s="16"/>
      <c r="BC31" s="16"/>
      <c r="BD31" s="16"/>
      <c r="BE31" s="16"/>
      <c r="BF31" s="16"/>
      <c r="BG31" s="16"/>
      <c r="BH31" s="16"/>
      <c r="BI31" s="16"/>
      <c r="BJ31" s="16"/>
      <c r="BK31" s="16"/>
      <c r="BL31" s="16"/>
      <c r="BM31" s="16"/>
      <c r="BN31" s="16"/>
      <c r="BO31" s="16"/>
      <c r="BP31" s="16"/>
      <c r="BQ31" s="16"/>
      <c r="BR31" s="16"/>
      <c r="BS31" s="16"/>
      <c r="BT31" s="16"/>
      <c r="BU31" s="16"/>
      <c r="BV31" s="16"/>
      <c r="BW31" s="16"/>
      <c r="BX31" s="16"/>
      <c r="BY31" s="16"/>
      <c r="BZ31" s="16"/>
      <c r="CA31" s="16"/>
      <c r="CB31" s="16"/>
      <c r="CC31" s="16"/>
      <c r="CD31" s="16"/>
      <c r="CE31" s="16"/>
      <c r="CF31" s="16"/>
      <c r="CG31" s="16"/>
      <c r="CH31" s="16"/>
      <c r="CI31" s="16"/>
      <c r="CJ31" s="16"/>
      <c r="CK31" s="16"/>
      <c r="CL31" s="16"/>
      <c r="CM31" s="16"/>
      <c r="CN31" s="16"/>
      <c r="CO31" s="16"/>
      <c r="CP31" s="16"/>
      <c r="CQ31" s="16"/>
      <c r="CR31" s="16"/>
      <c r="CS31" s="16"/>
      <c r="CT31" s="16"/>
      <c r="CU31" s="16"/>
      <c r="CV31" s="16"/>
      <c r="CW31" s="16"/>
      <c r="CX31" s="16"/>
      <c r="CY31" s="16"/>
      <c r="CZ31" s="16"/>
      <c r="DA31" s="16"/>
      <c r="DB31" s="16"/>
      <c r="DC31" s="16"/>
      <c r="DD31" s="16"/>
      <c r="DE31" s="16"/>
      <c r="DF31" s="16"/>
      <c r="DG31" s="16"/>
      <c r="DH31" s="16"/>
      <c r="DI31" s="16"/>
      <c r="DJ31" s="16"/>
      <c r="DK31" s="16"/>
      <c r="DL31" s="16"/>
      <c r="DM31" s="16"/>
      <c r="DN31" s="16"/>
      <c r="DO31" s="16"/>
      <c r="DP31" s="16"/>
      <c r="DQ31" s="16"/>
      <c r="DR31" s="16"/>
      <c r="DS31" s="16"/>
      <c r="DT31" s="16"/>
      <c r="DU31" s="16"/>
      <c r="DV31" s="16"/>
      <c r="DW31" s="16"/>
      <c r="DX31" s="16"/>
      <c r="DY31" s="16"/>
      <c r="DZ31" s="16"/>
      <c r="EA31" s="16"/>
      <c r="EB31" s="16"/>
      <c r="EC31" s="16"/>
      <c r="ED31" s="16"/>
      <c r="EE31" s="16"/>
      <c r="EF31" s="16"/>
      <c r="EG31" s="16"/>
      <c r="EH31" s="16"/>
      <c r="EI31" s="16"/>
      <c r="EJ31" s="16"/>
      <c r="EK31" s="16"/>
      <c r="EL31" s="16"/>
      <c r="EM31" s="16"/>
      <c r="EN31" s="16"/>
      <c r="EO31" s="16"/>
      <c r="EP31" s="16"/>
      <c r="EQ31" s="16"/>
      <c r="ER31" s="16"/>
      <c r="ES31" s="16"/>
      <c r="ET31" s="16"/>
      <c r="EU31" s="16"/>
      <c r="EV31" s="16"/>
      <c r="EW31" s="16"/>
      <c r="EX31" s="16"/>
      <c r="EY31" s="16"/>
      <c r="EZ31" s="16"/>
      <c r="FA31" s="16"/>
      <c r="FB31" s="16"/>
      <c r="FC31" s="16"/>
      <c r="FD31" s="16"/>
      <c r="FE31" s="16"/>
      <c r="FF31" s="16"/>
      <c r="FG31" s="16"/>
      <c r="FH31" s="16"/>
      <c r="FI31" s="16"/>
      <c r="FJ31" s="16"/>
      <c r="FK31" s="16"/>
      <c r="FL31" s="16"/>
      <c r="FM31" s="16"/>
      <c r="FN31" s="16"/>
      <c r="FO31" s="16"/>
      <c r="FP31" s="16"/>
      <c r="FQ31" s="16"/>
      <c r="FR31" s="16"/>
      <c r="FS31" s="16"/>
      <c r="FT31" s="16"/>
      <c r="FU31" s="16"/>
      <c r="FV31" s="16"/>
      <c r="FW31" s="16"/>
      <c r="FX31" s="16"/>
      <c r="FY31" s="16"/>
      <c r="FZ31" s="16"/>
      <c r="GA31" s="16"/>
      <c r="GB31" s="16"/>
      <c r="GC31" s="16"/>
      <c r="GD31" s="16"/>
      <c r="GE31" s="16"/>
      <c r="GF31" s="16"/>
      <c r="GG31" s="16"/>
      <c r="GH31" s="16"/>
      <c r="GI31" s="16"/>
      <c r="GJ31" s="16"/>
      <c r="GK31" s="16"/>
      <c r="GL31" s="16"/>
      <c r="GM31" s="16"/>
      <c r="GN31" s="16"/>
      <c r="GO31" s="16"/>
      <c r="GP31" s="16"/>
      <c r="GQ31" s="16"/>
      <c r="GR31" s="16"/>
      <c r="GS31" s="16"/>
      <c r="GT31" s="16"/>
      <c r="GU31" s="16"/>
      <c r="GV31" s="16"/>
      <c r="GW31" s="16"/>
      <c r="GX31" s="16"/>
      <c r="GY31" s="16"/>
      <c r="GZ31" s="16"/>
      <c r="HA31" s="16"/>
      <c r="HB31" s="16"/>
      <c r="HC31" s="16"/>
      <c r="HD31" s="16"/>
      <c r="HE31" s="16"/>
      <c r="HF31" s="16"/>
      <c r="HG31" s="16"/>
      <c r="HH31" s="16"/>
      <c r="HI31" s="16"/>
      <c r="HJ31" s="16"/>
      <c r="HK31" s="16"/>
      <c r="HL31" s="16"/>
      <c r="HM31" s="16"/>
      <c r="HN31" s="16"/>
      <c r="HO31" s="16"/>
      <c r="HP31" s="16"/>
      <c r="HQ31" s="16"/>
      <c r="HR31" s="16"/>
      <c r="HS31" s="16"/>
      <c r="HT31" s="16"/>
      <c r="HU31" s="16"/>
      <c r="HV31" s="16"/>
      <c r="HW31" s="16"/>
      <c r="HX31" s="16"/>
      <c r="HY31" s="16"/>
      <c r="HZ31" s="16"/>
      <c r="IA31" s="16"/>
      <c r="IB31" s="16"/>
      <c r="IC31" s="16"/>
      <c r="ID31" s="16"/>
      <c r="IE31" s="16"/>
      <c r="IF31" s="16"/>
      <c r="IG31" s="16"/>
      <c r="IH31" s="16"/>
      <c r="II31" s="16"/>
      <c r="IJ31" s="16"/>
      <c r="IK31" s="16"/>
      <c r="IL31" s="16"/>
      <c r="IM31" s="16"/>
      <c r="IN31" s="16"/>
      <c r="IO31" s="16"/>
      <c r="IP31" s="16"/>
      <c r="IQ31" s="16"/>
      <c r="IR31" s="16"/>
      <c r="IS31" s="16"/>
    </row>
    <row r="32" spans="1:253" x14ac:dyDescent="0.15">
      <c r="A32" s="8" t="s">
        <v>2</v>
      </c>
      <c r="B32" s="16">
        <v>1</v>
      </c>
      <c r="C32" s="16">
        <v>4</v>
      </c>
      <c r="D32" s="16">
        <v>2</v>
      </c>
      <c r="E32" s="16">
        <v>4</v>
      </c>
      <c r="F32" s="16">
        <v>2</v>
      </c>
      <c r="G32" s="16">
        <v>4</v>
      </c>
      <c r="H32" s="16">
        <v>2</v>
      </c>
      <c r="I32" s="16">
        <v>4</v>
      </c>
      <c r="J32" s="16">
        <v>2</v>
      </c>
      <c r="K32" s="16">
        <v>4</v>
      </c>
      <c r="L32" s="16">
        <v>2</v>
      </c>
      <c r="M32" s="16">
        <v>4</v>
      </c>
      <c r="N32" s="16">
        <v>2</v>
      </c>
      <c r="O32" s="16">
        <v>4</v>
      </c>
      <c r="P32" s="16">
        <v>2</v>
      </c>
      <c r="Q32" s="16">
        <v>4</v>
      </c>
      <c r="R32" s="16">
        <v>2</v>
      </c>
      <c r="S32" s="16">
        <v>4</v>
      </c>
      <c r="T32" s="16">
        <v>2</v>
      </c>
      <c r="U32" s="16">
        <v>4</v>
      </c>
      <c r="V32" s="16">
        <v>2</v>
      </c>
      <c r="W32" s="16">
        <v>4</v>
      </c>
      <c r="X32" s="16">
        <v>2</v>
      </c>
      <c r="Y32" s="16">
        <v>4</v>
      </c>
      <c r="Z32" s="16">
        <v>2</v>
      </c>
      <c r="AA32" s="16">
        <v>4</v>
      </c>
      <c r="AB32" s="16">
        <v>2</v>
      </c>
      <c r="AC32" s="16">
        <v>4</v>
      </c>
      <c r="AD32" s="16">
        <v>2</v>
      </c>
      <c r="AE32" s="16">
        <v>4</v>
      </c>
      <c r="AF32" s="16">
        <v>2</v>
      </c>
      <c r="AG32" s="16">
        <v>4</v>
      </c>
      <c r="AH32" s="16">
        <v>2</v>
      </c>
      <c r="AI32" s="16">
        <v>4</v>
      </c>
      <c r="AJ32" s="16">
        <v>2</v>
      </c>
      <c r="AK32" s="16">
        <v>4</v>
      </c>
      <c r="AL32" s="16">
        <v>2</v>
      </c>
      <c r="AM32" s="16">
        <v>4</v>
      </c>
      <c r="AN32" s="16">
        <v>2</v>
      </c>
      <c r="AO32" s="16">
        <v>4</v>
      </c>
      <c r="AP32" s="16">
        <v>2</v>
      </c>
      <c r="AQ32" s="16">
        <v>4</v>
      </c>
      <c r="AR32" s="16">
        <v>2</v>
      </c>
      <c r="AS32" s="16">
        <v>4</v>
      </c>
      <c r="AT32" s="16">
        <v>2</v>
      </c>
      <c r="AU32" s="16">
        <v>4</v>
      </c>
      <c r="AV32" s="16">
        <v>2</v>
      </c>
      <c r="AW32" s="16">
        <v>4</v>
      </c>
      <c r="AX32" s="16">
        <v>2</v>
      </c>
      <c r="AY32" s="16">
        <v>4</v>
      </c>
      <c r="AZ32" s="16">
        <v>2</v>
      </c>
      <c r="BA32" s="16">
        <v>4</v>
      </c>
      <c r="BB32" s="16">
        <v>2</v>
      </c>
      <c r="BC32" s="16">
        <v>4</v>
      </c>
      <c r="BD32" s="16">
        <v>2</v>
      </c>
      <c r="BE32" s="16">
        <v>4</v>
      </c>
      <c r="BF32" s="16">
        <v>2</v>
      </c>
      <c r="BG32" s="16">
        <v>4</v>
      </c>
      <c r="BH32" s="16">
        <v>2</v>
      </c>
      <c r="BI32" s="16">
        <v>4</v>
      </c>
      <c r="BJ32" s="16">
        <v>2</v>
      </c>
      <c r="BK32" s="16">
        <v>4</v>
      </c>
      <c r="BL32" s="16">
        <v>2</v>
      </c>
      <c r="BM32" s="16">
        <v>4</v>
      </c>
      <c r="BN32" s="16">
        <v>2</v>
      </c>
      <c r="BO32" s="16">
        <v>4</v>
      </c>
      <c r="BP32" s="16">
        <v>2</v>
      </c>
      <c r="BQ32" s="16">
        <v>4</v>
      </c>
      <c r="BR32" s="16">
        <v>2</v>
      </c>
      <c r="BS32" s="16">
        <v>4</v>
      </c>
      <c r="BT32" s="16">
        <v>2</v>
      </c>
      <c r="BU32" s="16">
        <v>4</v>
      </c>
      <c r="BV32" s="16">
        <v>2</v>
      </c>
      <c r="BW32" s="16">
        <v>4</v>
      </c>
      <c r="BX32" s="16">
        <v>2</v>
      </c>
      <c r="BY32" s="16">
        <v>4</v>
      </c>
      <c r="BZ32" s="16">
        <v>2</v>
      </c>
      <c r="CA32" s="16">
        <v>4</v>
      </c>
      <c r="CB32" s="16">
        <v>2</v>
      </c>
      <c r="CC32" s="16">
        <v>4</v>
      </c>
      <c r="CD32" s="16">
        <v>2</v>
      </c>
      <c r="CE32" s="16">
        <v>4</v>
      </c>
      <c r="CF32" s="16">
        <v>2</v>
      </c>
      <c r="CG32" s="16">
        <v>4</v>
      </c>
      <c r="CH32" s="16">
        <v>2</v>
      </c>
      <c r="CI32" s="16">
        <v>4</v>
      </c>
      <c r="CJ32" s="16">
        <v>2</v>
      </c>
      <c r="CK32" s="16">
        <v>4</v>
      </c>
      <c r="CL32" s="16">
        <v>2</v>
      </c>
      <c r="CM32" s="16">
        <v>4</v>
      </c>
      <c r="CN32" s="16">
        <v>2</v>
      </c>
      <c r="CO32" s="16">
        <v>4</v>
      </c>
      <c r="CP32" s="16">
        <v>2</v>
      </c>
      <c r="CQ32" s="16">
        <v>4</v>
      </c>
      <c r="CR32" s="16">
        <v>2</v>
      </c>
      <c r="CS32" s="16">
        <v>4</v>
      </c>
      <c r="CT32" s="16">
        <v>2</v>
      </c>
      <c r="CU32" s="16">
        <v>4</v>
      </c>
      <c r="CV32" s="16">
        <v>2</v>
      </c>
      <c r="CW32" s="16">
        <v>4</v>
      </c>
      <c r="CX32" s="16">
        <v>2</v>
      </c>
      <c r="CY32" s="16">
        <v>4</v>
      </c>
      <c r="CZ32" s="16">
        <v>2</v>
      </c>
      <c r="DA32" s="16">
        <v>4</v>
      </c>
      <c r="DB32" s="16">
        <v>2</v>
      </c>
      <c r="DC32" s="16">
        <v>4</v>
      </c>
      <c r="DD32" s="16">
        <v>2</v>
      </c>
      <c r="DE32" s="16">
        <v>4</v>
      </c>
      <c r="DF32" s="16">
        <v>2</v>
      </c>
      <c r="DG32" s="16">
        <v>4</v>
      </c>
      <c r="DH32" s="16">
        <v>2</v>
      </c>
      <c r="DI32" s="16">
        <v>4</v>
      </c>
      <c r="DJ32" s="16">
        <v>2</v>
      </c>
      <c r="DK32" s="16">
        <v>4</v>
      </c>
      <c r="DL32" s="16">
        <v>2</v>
      </c>
      <c r="DM32" s="16">
        <v>4</v>
      </c>
      <c r="DN32" s="16">
        <v>2</v>
      </c>
      <c r="DO32" s="16">
        <v>4</v>
      </c>
      <c r="DP32" s="16">
        <v>2</v>
      </c>
      <c r="DQ32" s="16">
        <v>4</v>
      </c>
      <c r="DR32" s="16">
        <v>2</v>
      </c>
      <c r="DS32" s="16">
        <v>4</v>
      </c>
      <c r="DT32" s="16">
        <v>2</v>
      </c>
      <c r="DU32" s="16">
        <v>4</v>
      </c>
      <c r="DV32" s="16">
        <v>2</v>
      </c>
      <c r="DW32" s="16">
        <v>4</v>
      </c>
      <c r="DX32" s="16">
        <v>2</v>
      </c>
      <c r="DY32" s="16">
        <v>4</v>
      </c>
      <c r="DZ32" s="16">
        <v>2</v>
      </c>
      <c r="EA32" s="16">
        <v>4</v>
      </c>
      <c r="EB32" s="16">
        <v>2</v>
      </c>
      <c r="EC32" s="16">
        <v>4</v>
      </c>
      <c r="ED32" s="16">
        <v>2</v>
      </c>
      <c r="EE32" s="16">
        <v>4</v>
      </c>
      <c r="EF32" s="16">
        <v>2</v>
      </c>
      <c r="EG32" s="16">
        <v>4</v>
      </c>
      <c r="EH32" s="16">
        <v>2</v>
      </c>
      <c r="EI32" s="16">
        <v>4</v>
      </c>
      <c r="EJ32" s="16">
        <v>2</v>
      </c>
      <c r="EK32" s="16">
        <v>4</v>
      </c>
      <c r="EL32" s="16">
        <v>2</v>
      </c>
      <c r="EM32" s="16">
        <v>4</v>
      </c>
      <c r="EN32" s="16">
        <v>2</v>
      </c>
      <c r="EO32" s="16">
        <v>4</v>
      </c>
      <c r="EP32" s="16">
        <v>2</v>
      </c>
      <c r="EQ32" s="16">
        <v>4</v>
      </c>
      <c r="ER32" s="16">
        <v>2</v>
      </c>
      <c r="ES32" s="16">
        <v>4</v>
      </c>
      <c r="ET32" s="16">
        <v>2</v>
      </c>
      <c r="EU32" s="16">
        <v>4</v>
      </c>
      <c r="EV32" s="16">
        <v>2</v>
      </c>
      <c r="EW32" s="16">
        <v>4</v>
      </c>
      <c r="EX32" s="16">
        <v>2</v>
      </c>
      <c r="EY32" s="16">
        <v>4</v>
      </c>
      <c r="EZ32" s="16">
        <v>2</v>
      </c>
      <c r="FA32" s="16">
        <v>4</v>
      </c>
      <c r="FB32" s="16">
        <v>2</v>
      </c>
      <c r="FC32" s="16">
        <v>4</v>
      </c>
      <c r="FD32" s="16">
        <v>2</v>
      </c>
      <c r="FE32" s="16">
        <v>4</v>
      </c>
      <c r="FF32" s="16">
        <v>2</v>
      </c>
      <c r="FG32" s="16">
        <v>4</v>
      </c>
      <c r="FH32" s="16">
        <v>2</v>
      </c>
      <c r="FI32" s="16">
        <v>4</v>
      </c>
      <c r="FJ32" s="16">
        <v>2</v>
      </c>
      <c r="FK32" s="16">
        <v>4</v>
      </c>
      <c r="FL32" s="16">
        <v>2</v>
      </c>
      <c r="FM32" s="16">
        <v>4</v>
      </c>
      <c r="FN32" s="16">
        <v>2</v>
      </c>
      <c r="FO32" s="16">
        <v>4</v>
      </c>
      <c r="FP32" s="16">
        <v>2</v>
      </c>
      <c r="FQ32" s="16">
        <v>4</v>
      </c>
      <c r="FR32" s="16">
        <v>2</v>
      </c>
      <c r="FS32" s="16">
        <v>4</v>
      </c>
      <c r="FT32" s="16">
        <v>2</v>
      </c>
      <c r="FU32" s="16">
        <v>4</v>
      </c>
      <c r="FV32" s="16">
        <v>2</v>
      </c>
      <c r="FW32" s="16">
        <v>4</v>
      </c>
      <c r="FX32" s="16">
        <v>2</v>
      </c>
      <c r="FY32" s="16">
        <v>4</v>
      </c>
      <c r="FZ32" s="16">
        <v>2</v>
      </c>
      <c r="GA32" s="16">
        <v>4</v>
      </c>
      <c r="GB32" s="16">
        <v>2</v>
      </c>
      <c r="GC32" s="16">
        <v>4</v>
      </c>
      <c r="GD32" s="16">
        <v>2</v>
      </c>
      <c r="GE32" s="16">
        <v>4</v>
      </c>
      <c r="GF32" s="16">
        <v>2</v>
      </c>
      <c r="GG32" s="16">
        <v>4</v>
      </c>
      <c r="GH32" s="16">
        <v>2</v>
      </c>
      <c r="GI32" s="16">
        <v>4</v>
      </c>
      <c r="GJ32" s="16">
        <v>2</v>
      </c>
      <c r="GK32" s="16">
        <v>4</v>
      </c>
      <c r="GL32" s="16">
        <v>2</v>
      </c>
      <c r="GM32" s="16">
        <v>4</v>
      </c>
      <c r="GN32" s="16">
        <v>2</v>
      </c>
      <c r="GO32" s="16">
        <v>4</v>
      </c>
      <c r="GP32" s="16">
        <v>2</v>
      </c>
      <c r="GQ32" s="16">
        <v>4</v>
      </c>
      <c r="GR32" s="16">
        <v>2</v>
      </c>
      <c r="GS32" s="16">
        <v>4</v>
      </c>
      <c r="GT32" s="16">
        <v>1</v>
      </c>
      <c r="GU32" s="16"/>
      <c r="GV32" s="16"/>
      <c r="GW32" s="16"/>
      <c r="GX32" s="16"/>
      <c r="GY32" s="16"/>
      <c r="GZ32" s="16"/>
      <c r="HA32" s="16"/>
      <c r="HB32" s="16"/>
      <c r="HC32" s="16"/>
      <c r="HD32" s="16"/>
      <c r="HE32" s="16"/>
      <c r="HF32" s="16"/>
      <c r="HG32" s="16"/>
      <c r="HH32" s="16"/>
      <c r="HI32" s="16"/>
      <c r="HJ32" s="16"/>
      <c r="HK32" s="16"/>
      <c r="HL32" s="16"/>
      <c r="HM32" s="16"/>
      <c r="HN32" s="16"/>
      <c r="HO32" s="16"/>
      <c r="HP32" s="16"/>
      <c r="HQ32" s="16"/>
      <c r="HR32" s="16"/>
      <c r="HS32" s="16"/>
      <c r="HT32" s="16"/>
      <c r="HU32" s="16"/>
      <c r="HV32" s="16"/>
      <c r="HW32" s="16"/>
      <c r="HX32" s="16"/>
      <c r="HY32" s="16"/>
      <c r="HZ32" s="16"/>
      <c r="IA32" s="16"/>
      <c r="IB32" s="16"/>
      <c r="IC32" s="16"/>
      <c r="ID32" s="16"/>
      <c r="IE32" s="16"/>
      <c r="IF32" s="16"/>
      <c r="IG32" s="16"/>
      <c r="IH32" s="16"/>
      <c r="II32" s="16"/>
      <c r="IJ32" s="16"/>
      <c r="IK32" s="16"/>
      <c r="IL32" s="16"/>
      <c r="IM32" s="16"/>
      <c r="IN32" s="16"/>
      <c r="IO32" s="16"/>
      <c r="IP32" s="16"/>
      <c r="IQ32" s="16"/>
      <c r="IR32" s="16"/>
      <c r="IS32" s="16"/>
    </row>
    <row r="33" spans="1:253" x14ac:dyDescent="0.15">
      <c r="A33" s="8" t="s">
        <v>4</v>
      </c>
      <c r="B33" s="16">
        <f t="shared" ref="B33:BM33" si="44">(B23-B30)*B32</f>
        <v>2.05198148738357</v>
      </c>
      <c r="C33" s="16">
        <f t="shared" si="44"/>
        <v>13.252343844683669</v>
      </c>
      <c r="D33" s="16">
        <f t="shared" si="44"/>
        <v>10.567679781960189</v>
      </c>
      <c r="E33" s="16">
        <f t="shared" si="44"/>
        <v>33.131180941957552</v>
      </c>
      <c r="F33" s="16">
        <f t="shared" si="44"/>
        <v>24.697301227707285</v>
      </c>
      <c r="G33" s="16">
        <f t="shared" si="44"/>
        <v>65.051042130689467</v>
      </c>
      <c r="H33" s="16">
        <f t="shared" si="44"/>
        <v>34.790257121221345</v>
      </c>
      <c r="I33" s="16">
        <f t="shared" si="44"/>
        <v>60.18179710395929</v>
      </c>
      <c r="J33" s="16">
        <f t="shared" si="44"/>
        <v>22.874453432389874</v>
      </c>
      <c r="K33" s="16">
        <f t="shared" si="44"/>
        <v>33.185813606287525</v>
      </c>
      <c r="L33" s="16">
        <f t="shared" si="44"/>
        <v>11.986687575040472</v>
      </c>
      <c r="M33" s="16">
        <f t="shared" si="44"/>
        <v>17.515947852941313</v>
      </c>
      <c r="N33" s="16">
        <f t="shared" si="44"/>
        <v>6.4944646898745555</v>
      </c>
      <c r="O33" s="16">
        <f t="shared" si="44"/>
        <v>9.767653883358161</v>
      </c>
      <c r="P33" s="16">
        <f t="shared" si="44"/>
        <v>3.7168793293591209</v>
      </c>
      <c r="Q33" s="16">
        <f t="shared" si="44"/>
        <v>5.7137531494997615</v>
      </c>
      <c r="R33" s="16">
        <f t="shared" si="44"/>
        <v>2.2136892047271441</v>
      </c>
      <c r="S33" s="16">
        <f t="shared" si="44"/>
        <v>3.4534818178488766</v>
      </c>
      <c r="T33" s="16">
        <f t="shared" si="44"/>
        <v>1.3543869075865071</v>
      </c>
      <c r="U33" s="16">
        <f t="shared" si="44"/>
        <v>2.1347104355234094</v>
      </c>
      <c r="V33" s="16">
        <f t="shared" si="44"/>
        <v>0.84464992255567384</v>
      </c>
      <c r="W33" s="16">
        <f t="shared" si="44"/>
        <v>1.3418832389016542</v>
      </c>
      <c r="X33" s="16">
        <f t="shared" si="44"/>
        <v>0.53486693147999409</v>
      </c>
      <c r="Y33" s="16">
        <f t="shared" si="44"/>
        <v>0.85578824577330037</v>
      </c>
      <c r="Z33" s="16">
        <f t="shared" si="44"/>
        <v>0.34354893821855237</v>
      </c>
      <c r="AA33" s="16">
        <f t="shared" si="44"/>
        <v>0.55374982712620113</v>
      </c>
      <c r="AB33" s="16">
        <f t="shared" si="44"/>
        <v>0.22404979823900173</v>
      </c>
      <c r="AC33" s="16">
        <f t="shared" si="44"/>
        <v>0.36421640890912599</v>
      </c>
      <c r="AD33" s="16">
        <f t="shared" si="44"/>
        <v>0.14873803398674323</v>
      </c>
      <c r="AE33" s="16">
        <f t="shared" si="44"/>
        <v>0.24425822407322006</v>
      </c>
      <c r="AF33" s="16">
        <f t="shared" si="44"/>
        <v>0.10085939014835077</v>
      </c>
      <c r="AG33" s="16">
        <f t="shared" si="44"/>
        <v>0.16761717535605669</v>
      </c>
      <c r="AH33" s="16">
        <f t="shared" si="44"/>
        <v>7.0092132880940183E-2</v>
      </c>
      <c r="AI33" s="16">
        <f t="shared" si="44"/>
        <v>0.11802057956873435</v>
      </c>
      <c r="AJ33" s="16">
        <f t="shared" si="44"/>
        <v>5.0008753867346267E-2</v>
      </c>
      <c r="AK33" s="16">
        <f t="shared" si="44"/>
        <v>8.5295960152380612E-2</v>
      </c>
      <c r="AL33" s="16">
        <f t="shared" si="44"/>
        <v>3.6579206035547318E-2</v>
      </c>
      <c r="AM33" s="16">
        <f t="shared" si="44"/>
        <v>6.3051278597967775E-2</v>
      </c>
      <c r="AN33" s="16">
        <f t="shared" si="44"/>
        <v>2.726764824674649E-2</v>
      </c>
      <c r="AO33" s="16">
        <f t="shared" si="44"/>
        <v>4.7262141900483168E-2</v>
      </c>
      <c r="AP33" s="16">
        <f t="shared" si="44"/>
        <v>2.0477961839192704E-2</v>
      </c>
      <c r="AQ33" s="16">
        <f t="shared" si="44"/>
        <v>3.5398502093150541E-2</v>
      </c>
      <c r="AR33" s="16">
        <f t="shared" si="44"/>
        <v>1.5208909113819641E-2</v>
      </c>
      <c r="AS33" s="16">
        <f t="shared" si="44"/>
        <v>2.58785996352206E-2</v>
      </c>
      <c r="AT33" s="16">
        <f t="shared" si="44"/>
        <v>1.0837473133065878E-2</v>
      </c>
      <c r="AU33" s="16">
        <f t="shared" si="44"/>
        <v>1.7724407692029986E-2</v>
      </c>
      <c r="AV33" s="16">
        <f t="shared" si="44"/>
        <v>6.9816228290914967E-3</v>
      </c>
      <c r="AW33" s="16">
        <f t="shared" si="44"/>
        <v>1.0342640628039496E-2</v>
      </c>
      <c r="AX33" s="16">
        <f t="shared" si="44"/>
        <v>3.4128257439276222E-3</v>
      </c>
      <c r="AY33" s="16">
        <f t="shared" si="44"/>
        <v>3.384777161807094E-3</v>
      </c>
      <c r="AZ33" s="16">
        <f t="shared" si="44"/>
        <v>3.2776145006388557E-18</v>
      </c>
      <c r="BA33" s="16">
        <f t="shared" si="44"/>
        <v>-3.3427846800167388E-3</v>
      </c>
      <c r="BB33" s="16">
        <f t="shared" si="44"/>
        <v>-3.3265145741807056E-3</v>
      </c>
      <c r="BC33" s="16">
        <f t="shared" si="44"/>
        <v>-9.9365448279611079E-3</v>
      </c>
      <c r="BD33" s="16">
        <f t="shared" si="44"/>
        <v>-6.5981568065377333E-3</v>
      </c>
      <c r="BE33" s="16">
        <f t="shared" si="44"/>
        <v>-1.6433138007556802E-2</v>
      </c>
      <c r="BF33" s="16">
        <f t="shared" si="44"/>
        <v>-9.8230807197962483E-3</v>
      </c>
      <c r="BG33" s="16">
        <f t="shared" si="44"/>
        <v>-2.2833283956113837E-2</v>
      </c>
      <c r="BH33" s="16">
        <f t="shared" si="44"/>
        <v>-1.2995746789922824E-2</v>
      </c>
      <c r="BI33" s="16">
        <f t="shared" si="44"/>
        <v>-2.9117129671315356E-2</v>
      </c>
      <c r="BJ33" s="16">
        <f t="shared" si="44"/>
        <v>-1.6103045738507377E-2</v>
      </c>
      <c r="BK33" s="16">
        <f t="shared" si="44"/>
        <v>-3.525400250524735E-2</v>
      </c>
      <c r="BL33" s="16">
        <f t="shared" si="44"/>
        <v>-1.9128169663966826E-2</v>
      </c>
      <c r="BM33" s="16">
        <f t="shared" si="44"/>
        <v>-4.120853176052286E-2</v>
      </c>
      <c r="BN33" s="16">
        <f t="shared" ref="BN33:DY33" si="45">(BN23-BN30)*BN32</f>
        <v>-2.2053020022153869E-2</v>
      </c>
      <c r="BO33" s="16">
        <f t="shared" si="45"/>
        <v>-4.6944413583080991E-2</v>
      </c>
      <c r="BP33" s="16">
        <f t="shared" si="45"/>
        <v>-2.4859667459533885E-2</v>
      </c>
      <c r="BQ33" s="16">
        <f t="shared" si="45"/>
        <v>-5.2426651931439805E-2</v>
      </c>
      <c r="BR33" s="16">
        <f t="shared" si="45"/>
        <v>-2.753120033619455E-2</v>
      </c>
      <c r="BS33" s="16">
        <f t="shared" si="45"/>
        <v>-5.762282079501202E-2</v>
      </c>
      <c r="BT33" s="16">
        <f t="shared" si="45"/>
        <v>-3.0052182576780384E-2</v>
      </c>
      <c r="BU33" s="16">
        <f t="shared" si="45"/>
        <v>-6.2503704853269837E-2</v>
      </c>
      <c r="BV33" s="16">
        <f t="shared" si="45"/>
        <v>-3.2408865390352037E-2</v>
      </c>
      <c r="BW33" s="16">
        <f t="shared" si="45"/>
        <v>-6.7043552445550603E-2</v>
      </c>
      <c r="BX33" s="16">
        <f t="shared" si="45"/>
        <v>-3.4589247401152601E-2</v>
      </c>
      <c r="BY33" s="16">
        <f t="shared" si="45"/>
        <v>-7.1220093588369782E-2</v>
      </c>
      <c r="BZ33" s="16">
        <f t="shared" si="45"/>
        <v>-3.6583044803970621E-2</v>
      </c>
      <c r="CA33" s="16">
        <f t="shared" si="45"/>
        <v>-7.5014422304163109E-2</v>
      </c>
      <c r="CB33" s="16">
        <f t="shared" si="45"/>
        <v>-3.8381611445751806E-2</v>
      </c>
      <c r="CC33" s="16">
        <f t="shared" si="45"/>
        <v>-7.8410807263294191E-2</v>
      </c>
      <c r="CD33" s="16">
        <f t="shared" si="45"/>
        <v>-3.9977834421583813E-2</v>
      </c>
      <c r="CE33" s="16">
        <f t="shared" si="45"/>
        <v>-8.1396471511951618E-2</v>
      </c>
      <c r="CF33" s="16">
        <f t="shared" si="45"/>
        <v>-4.1366021355782046E-2</v>
      </c>
      <c r="CG33" s="16">
        <f t="shared" si="45"/>
        <v>-8.3961366803464221E-2</v>
      </c>
      <c r="CH33" s="16">
        <f t="shared" si="45"/>
        <v>-4.2541789369997529E-2</v>
      </c>
      <c r="CI33" s="16">
        <f t="shared" si="45"/>
        <v>-8.6097958091728155E-2</v>
      </c>
      <c r="CJ33" s="16">
        <f t="shared" si="45"/>
        <v>-4.3501961730952665E-2</v>
      </c>
      <c r="CK33" s="16">
        <f t="shared" si="45"/>
        <v>-8.7801027309691748E-2</v>
      </c>
      <c r="CL33" s="16">
        <f t="shared" si="45"/>
        <v>-4.4244475598349819E-2</v>
      </c>
      <c r="CM33" s="16">
        <f t="shared" si="45"/>
        <v>-8.9067501465807553E-2</v>
      </c>
      <c r="CN33" s="16">
        <f t="shared" si="45"/>
        <v>-4.4768302678597938E-2</v>
      </c>
      <c r="CO33" s="16">
        <f t="shared" si="45"/>
        <v>-8.9896307563690159E-2</v>
      </c>
      <c r="CP33" s="16">
        <f t="shared" si="45"/>
        <v>-4.5073383612774576E-2</v>
      </c>
      <c r="CQ33" s="16">
        <f t="shared" si="45"/>
        <v>-9.0288255363728642E-2</v>
      </c>
      <c r="CR33" s="16">
        <f t="shared" si="45"/>
        <v>-4.5160576375073258E-2</v>
      </c>
      <c r="CS33" s="16">
        <f t="shared" si="45"/>
        <v>-9.0245948213530602E-2</v>
      </c>
      <c r="CT33" s="16">
        <f t="shared" si="45"/>
        <v>-4.5031618689960529E-2</v>
      </c>
      <c r="CU33" s="16">
        <f t="shared" si="45"/>
        <v>-8.9773721847779764E-2</v>
      </c>
      <c r="CV33" s="16">
        <f t="shared" si="45"/>
        <v>-4.4689104399409818E-2</v>
      </c>
      <c r="CW33" s="16">
        <f t="shared" si="45"/>
        <v>-8.8877611047173621E-2</v>
      </c>
      <c r="CX33" s="16">
        <f t="shared" si="45"/>
        <v>-4.4136473765596484E-2</v>
      </c>
      <c r="CY33" s="16">
        <f t="shared" si="45"/>
        <v>-8.7565344254134647E-2</v>
      </c>
      <c r="CZ33" s="16">
        <f t="shared" si="45"/>
        <v>-4.337801784106271E-2</v>
      </c>
      <c r="DA33" s="16">
        <f t="shared" si="45"/>
        <v>-8.5846366610151659E-2</v>
      </c>
      <c r="DB33" s="16">
        <f t="shared" si="45"/>
        <v>-4.2418897254681232E-2</v>
      </c>
      <c r="DC33" s="16">
        <f t="shared" si="45"/>
        <v>-8.3731892371743832E-2</v>
      </c>
      <c r="DD33" s="16">
        <f t="shared" si="45"/>
        <v>-4.1265176035587992E-2</v>
      </c>
      <c r="DE33" s="16">
        <f t="shared" si="45"/>
        <v>-8.1234988263089725E-2</v>
      </c>
      <c r="DF33" s="16">
        <f t="shared" si="45"/>
        <v>-3.9923871424183244E-2</v>
      </c>
      <c r="DG33" s="16">
        <f t="shared" si="45"/>
        <v>-7.837069003084185E-2</v>
      </c>
      <c r="DH33" s="16">
        <f t="shared" si="45"/>
        <v>-3.8403021000864734E-2</v>
      </c>
      <c r="DI33" s="16">
        <f t="shared" si="45"/>
        <v>-7.5156155288629733E-2</v>
      </c>
      <c r="DJ33" s="16">
        <f t="shared" si="45"/>
        <v>-3.6711768905702158E-2</v>
      </c>
      <c r="DK33" s="16">
        <f t="shared" si="45"/>
        <v>-7.1610856692261415E-2</v>
      </c>
      <c r="DL33" s="16">
        <f t="shared" si="45"/>
        <v>-3.4860473436429007E-2</v>
      </c>
      <c r="DM33" s="16">
        <f t="shared" si="45"/>
        <v>-6.7756820597173251E-2</v>
      </c>
      <c r="DN33" s="16">
        <f t="shared" si="45"/>
        <v>-3.2860838912685153E-2</v>
      </c>
      <c r="DO33" s="16">
        <f t="shared" si="45"/>
        <v>-6.3618917650928863E-2</v>
      </c>
      <c r="DP33" s="16">
        <f t="shared" si="45"/>
        <v>-3.0726075400505481E-2</v>
      </c>
      <c r="DQ33" s="16">
        <f t="shared" si="45"/>
        <v>-5.9225213308450764E-2</v>
      </c>
      <c r="DR33" s="16">
        <f t="shared" si="45"/>
        <v>-2.8471090726473192E-2</v>
      </c>
      <c r="DS33" s="16">
        <f t="shared" si="45"/>
        <v>-5.4607388079120245E-2</v>
      </c>
      <c r="DT33" s="16">
        <f t="shared" si="45"/>
        <v>-2.6112720205064666E-2</v>
      </c>
      <c r="DU33" s="16">
        <f t="shared" si="45"/>
        <v>-4.9801239487638149E-2</v>
      </c>
      <c r="DV33" s="16">
        <f t="shared" si="45"/>
        <v>-2.3670000691103754E-2</v>
      </c>
      <c r="DW33" s="16">
        <f t="shared" si="45"/>
        <v>-4.4847280332745876E-2</v>
      </c>
      <c r="DX33" s="16">
        <f t="shared" si="45"/>
        <v>-2.1164496994811044E-2</v>
      </c>
      <c r="DY33" s="16">
        <f t="shared" si="45"/>
        <v>-3.9791450953590046E-2</v>
      </c>
      <c r="DZ33" s="16">
        <f t="shared" ref="DZ33:GK33" si="46">(DZ23-DZ30)*DZ32</f>
        <v>-1.8620690410957985E-2</v>
      </c>
      <c r="EA33" s="16">
        <f t="shared" si="46"/>
        <v>-3.4685966974176696E-2</v>
      </c>
      <c r="EB33" s="16">
        <f t="shared" si="46"/>
        <v>-1.6066441176678464E-2</v>
      </c>
      <c r="EC33" s="16">
        <f t="shared" si="46"/>
        <v>-2.9590328523180165E-2</v>
      </c>
      <c r="ED33" s="16">
        <f t="shared" si="46"/>
        <v>-1.3533539155166086E-2</v>
      </c>
      <c r="EE33" s="16">
        <f t="shared" si="46"/>
        <v>-2.4572522370531535E-2</v>
      </c>
      <c r="EF33" s="16">
        <f t="shared" si="46"/>
        <v>-1.1058360025219538E-2</v>
      </c>
      <c r="EG33" s="16">
        <f t="shared" si="46"/>
        <v>-1.9710454953373202E-2</v>
      </c>
      <c r="EH33" s="16">
        <f t="shared" si="46"/>
        <v>-8.6826478279424801E-3</v>
      </c>
      <c r="EI33" s="16">
        <f t="shared" si="46"/>
        <v>-1.5093662064541935E-2</v>
      </c>
      <c r="EJ33" s="16">
        <f t="shared" si="46"/>
        <v>-6.4544489739614685E-3</v>
      </c>
      <c r="EK33" s="16">
        <f t="shared" si="46"/>
        <v>-1.082535022783393E-2</v>
      </c>
      <c r="EL33" s="16">
        <f t="shared" si="46"/>
        <v>-4.4292278330418933E-3</v>
      </c>
      <c r="EM33" s="16">
        <f t="shared" si="46"/>
        <v>-7.0248356386419797E-3</v>
      </c>
      <c r="EN33" s="16">
        <f t="shared" si="46"/>
        <v>-2.6711998736448223E-3</v>
      </c>
      <c r="EO33" s="16">
        <f t="shared" si="46"/>
        <v>-3.830459079409404E-3</v>
      </c>
      <c r="EP33" s="16">
        <f t="shared" si="46"/>
        <v>-1.2549249942389457E-3</v>
      </c>
      <c r="EQ33" s="16">
        <f t="shared" si="46"/>
        <v>-1.4030693298414665E-3</v>
      </c>
      <c r="ER33" s="16">
        <f t="shared" si="46"/>
        <v>-2.6721107333342597E-4</v>
      </c>
      <c r="ES33" s="16">
        <f t="shared" si="46"/>
        <v>6.9817142953759737E-5</v>
      </c>
      <c r="ET33" s="16">
        <f t="shared" si="46"/>
        <v>1.9061447917561106E-4</v>
      </c>
      <c r="EU33" s="16">
        <f t="shared" si="46"/>
        <v>3.6905703261880946E-4</v>
      </c>
      <c r="EV33" s="16">
        <f t="shared" si="46"/>
        <v>1.6357998176319543E-18</v>
      </c>
      <c r="EW33" s="16">
        <f t="shared" si="46"/>
        <v>-7.62015049172865E-4</v>
      </c>
      <c r="EX33" s="16">
        <f t="shared" si="46"/>
        <v>-9.7803907104426768E-4</v>
      </c>
      <c r="EY33" s="16">
        <f t="shared" si="46"/>
        <v>-3.6245621218288365E-3</v>
      </c>
      <c r="EZ33" s="16">
        <f t="shared" si="46"/>
        <v>-2.9067046476135144E-3</v>
      </c>
      <c r="FA33" s="16">
        <f t="shared" si="46"/>
        <v>-8.5724395868055359E-3</v>
      </c>
      <c r="FB33" s="16">
        <f t="shared" si="46"/>
        <v>-5.9778401789185587E-3</v>
      </c>
      <c r="FC33" s="16">
        <f t="shared" si="46"/>
        <v>-1.6021717479809461E-2</v>
      </c>
      <c r="FD33" s="16">
        <f t="shared" si="46"/>
        <v>-1.0417033226854971E-2</v>
      </c>
      <c r="FE33" s="16">
        <f t="shared" si="46"/>
        <v>-2.6461561267704214E-2</v>
      </c>
      <c r="FF33" s="16">
        <f t="shared" si="46"/>
        <v>-1.6489378595446968E-2</v>
      </c>
      <c r="FG33" s="16">
        <f t="shared" si="46"/>
        <v>-4.0466341685895357E-2</v>
      </c>
      <c r="FH33" s="16">
        <f t="shared" si="46"/>
        <v>-2.4505772463082526E-2</v>
      </c>
      <c r="FI33" s="16">
        <f t="shared" si="46"/>
        <v>-5.8708537813974671E-2</v>
      </c>
      <c r="FJ33" s="16">
        <f t="shared" si="46"/>
        <v>-3.482940031773718E-2</v>
      </c>
      <c r="FK33" s="16">
        <f t="shared" si="46"/>
        <v>-8.1971439198802121E-2</v>
      </c>
      <c r="FL33" s="16">
        <f t="shared" si="46"/>
        <v>-4.7881708502897302E-2</v>
      </c>
      <c r="FM33" s="16">
        <f t="shared" si="46"/>
        <v>-0.11115966108507769</v>
      </c>
      <c r="FN33" s="16">
        <f t="shared" si="46"/>
        <v>-6.4146492372519348E-2</v>
      </c>
      <c r="FO33" s="16">
        <f t="shared" si="46"/>
        <v>-0.14730375160847775</v>
      </c>
      <c r="FP33" s="16">
        <f t="shared" si="46"/>
        <v>-8.4169590218091894E-2</v>
      </c>
      <c r="FQ33" s="16">
        <f t="shared" si="46"/>
        <v>-0.19155215753453725</v>
      </c>
      <c r="FR33" s="16">
        <f t="shared" si="46"/>
        <v>-0.10854969021974753</v>
      </c>
      <c r="FS33" s="16">
        <f t="shared" si="46"/>
        <v>-0.24513859968238216</v>
      </c>
      <c r="FT33" s="16">
        <f t="shared" si="46"/>
        <v>-0.13791232510018187</v>
      </c>
      <c r="FU33" s="16">
        <f t="shared" si="46"/>
        <v>-0.30930386415851485</v>
      </c>
      <c r="FV33" s="16">
        <f t="shared" si="46"/>
        <v>-0.17285316206764678</v>
      </c>
      <c r="FW33" s="16">
        <f t="shared" si="46"/>
        <v>-0.38513523812466643</v>
      </c>
      <c r="FX33" s="16">
        <f t="shared" si="46"/>
        <v>-0.21382623969681391</v>
      </c>
      <c r="FY33" s="16">
        <f t="shared" si="46"/>
        <v>-0.47325901205357579</v>
      </c>
      <c r="FZ33" s="16">
        <f t="shared" si="46"/>
        <v>-0.26093424233750984</v>
      </c>
      <c r="GA33" s="16">
        <f t="shared" si="46"/>
        <v>-0.57327167225928544</v>
      </c>
      <c r="GB33" s="16">
        <f t="shared" si="46"/>
        <v>-0.31354430604628281</v>
      </c>
      <c r="GC33" s="16">
        <f t="shared" si="46"/>
        <v>-0.68270410784558955</v>
      </c>
      <c r="GD33" s="16">
        <f t="shared" si="46"/>
        <v>-0.36959030549456984</v>
      </c>
      <c r="GE33" s="16">
        <f t="shared" si="46"/>
        <v>-0.79514008434672778</v>
      </c>
      <c r="GF33" s="16">
        <f t="shared" si="46"/>
        <v>-0.42430146099346322</v>
      </c>
      <c r="GG33" s="16">
        <f t="shared" si="46"/>
        <v>-0.89676671742127878</v>
      </c>
      <c r="GH33" s="16">
        <f t="shared" si="46"/>
        <v>-0.46784980450051772</v>
      </c>
      <c r="GI33" s="16">
        <f t="shared" si="46"/>
        <v>-0.95991035960840421</v>
      </c>
      <c r="GJ33" s="16">
        <f t="shared" si="46"/>
        <v>-0.48086864447691346</v>
      </c>
      <c r="GK33" s="16">
        <f t="shared" si="46"/>
        <v>-0.93046550667266414</v>
      </c>
      <c r="GL33" s="16">
        <f t="shared" ref="GL33:GT33" si="47">(GL23-GL30)*GL32</f>
        <v>-0.4255137011396608</v>
      </c>
      <c r="GM33" s="16">
        <f t="shared" si="47"/>
        <v>-0.70204837090660455</v>
      </c>
      <c r="GN33" s="16">
        <f t="shared" si="47"/>
        <v>-0.2264187829235671</v>
      </c>
      <c r="GO33" s="16">
        <f t="shared" si="47"/>
        <v>-5.863467736114103E-2</v>
      </c>
      <c r="GP33" s="16">
        <f t="shared" si="47"/>
        <v>0.27354962911123426</v>
      </c>
      <c r="GQ33" s="16">
        <f t="shared" si="47"/>
        <v>1.4655143454391713</v>
      </c>
      <c r="GR33" s="16">
        <f t="shared" si="47"/>
        <v>1.4271104631474234</v>
      </c>
      <c r="GS33" s="16">
        <f t="shared" si="47"/>
        <v>4.9649775942804713</v>
      </c>
      <c r="GT33" s="16">
        <f t="shared" si="47"/>
        <v>2.05198148738357</v>
      </c>
      <c r="GU33" s="16"/>
      <c r="GV33" s="16"/>
      <c r="GW33" s="16"/>
      <c r="GX33" s="16"/>
      <c r="GY33" s="16"/>
      <c r="GZ33" s="16"/>
      <c r="HA33" s="16"/>
      <c r="HB33" s="16"/>
      <c r="HC33" s="16"/>
      <c r="HD33" s="16"/>
      <c r="HE33" s="16"/>
      <c r="HF33" s="16"/>
      <c r="HG33" s="16"/>
      <c r="HH33" s="16"/>
      <c r="HI33" s="16"/>
      <c r="HJ33" s="16"/>
      <c r="HK33" s="16"/>
      <c r="HL33" s="16"/>
      <c r="HM33" s="16"/>
      <c r="HN33" s="16"/>
      <c r="HO33" s="16"/>
      <c r="HP33" s="16"/>
      <c r="HQ33" s="16"/>
      <c r="HR33" s="16"/>
      <c r="HS33" s="16"/>
      <c r="HT33" s="16"/>
      <c r="HU33" s="16"/>
      <c r="HV33" s="16"/>
      <c r="HW33" s="16"/>
      <c r="HX33" s="16"/>
      <c r="HY33" s="16"/>
      <c r="HZ33" s="16"/>
      <c r="IA33" s="16"/>
      <c r="IB33" s="16"/>
      <c r="IC33" s="16"/>
      <c r="ID33" s="16"/>
      <c r="IE33" s="16"/>
      <c r="IF33" s="16"/>
      <c r="IG33" s="16"/>
      <c r="IH33" s="16"/>
      <c r="II33" s="16"/>
      <c r="IJ33" s="16"/>
      <c r="IK33" s="16"/>
      <c r="IL33" s="16"/>
      <c r="IM33" s="16"/>
      <c r="IN33" s="16"/>
      <c r="IO33" s="16"/>
      <c r="IP33" s="16"/>
      <c r="IQ33" s="16"/>
      <c r="IR33" s="16"/>
      <c r="IS33" s="16"/>
    </row>
    <row r="34" spans="1:253" x14ac:dyDescent="0.15">
      <c r="A34" s="8"/>
      <c r="B34" s="16"/>
      <c r="C34" s="16"/>
      <c r="D34" s="16"/>
      <c r="E34" s="16"/>
      <c r="F34" s="16"/>
      <c r="G34" s="16"/>
      <c r="H34" s="16"/>
      <c r="I34" s="16"/>
      <c r="J34" s="16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  <c r="AA34" s="16"/>
      <c r="AB34" s="16"/>
      <c r="AC34" s="16"/>
      <c r="AD34" s="16"/>
      <c r="AE34" s="16"/>
      <c r="AF34" s="16"/>
      <c r="AG34" s="16"/>
      <c r="AH34" s="16"/>
      <c r="AI34" s="16"/>
      <c r="AJ34" s="16"/>
      <c r="AK34" s="16"/>
      <c r="AL34" s="16"/>
      <c r="AM34" s="16"/>
      <c r="AN34" s="16"/>
      <c r="AO34" s="16"/>
      <c r="AP34" s="16"/>
      <c r="AQ34" s="16"/>
      <c r="AR34" s="16"/>
      <c r="AS34" s="16"/>
      <c r="AT34" s="16"/>
      <c r="AU34" s="16"/>
      <c r="AV34" s="16"/>
      <c r="AW34" s="16"/>
      <c r="AX34" s="16"/>
      <c r="AY34" s="16"/>
      <c r="AZ34" s="16"/>
      <c r="BA34" s="16"/>
      <c r="BB34" s="16"/>
      <c r="BC34" s="16"/>
      <c r="BD34" s="16"/>
      <c r="BE34" s="16"/>
      <c r="BF34" s="16"/>
      <c r="BG34" s="16"/>
      <c r="BH34" s="16"/>
      <c r="BI34" s="16"/>
      <c r="BJ34" s="16"/>
      <c r="BK34" s="16"/>
      <c r="BL34" s="16"/>
      <c r="BM34" s="16"/>
      <c r="BN34" s="16"/>
      <c r="BO34" s="16"/>
      <c r="BP34" s="16"/>
      <c r="BQ34" s="16"/>
      <c r="BR34" s="16"/>
      <c r="BS34" s="16"/>
      <c r="BT34" s="16"/>
      <c r="BU34" s="16"/>
      <c r="BV34" s="16"/>
      <c r="BW34" s="16"/>
      <c r="BX34" s="16"/>
      <c r="BY34" s="16"/>
      <c r="BZ34" s="16"/>
      <c r="CA34" s="16"/>
      <c r="CB34" s="16"/>
      <c r="CC34" s="16"/>
      <c r="CD34" s="16"/>
      <c r="CE34" s="16"/>
      <c r="CF34" s="16"/>
      <c r="CG34" s="16"/>
      <c r="CH34" s="16"/>
      <c r="CI34" s="16"/>
      <c r="CJ34" s="16"/>
      <c r="CK34" s="16"/>
      <c r="CL34" s="16"/>
      <c r="CM34" s="16"/>
      <c r="CN34" s="16"/>
      <c r="CO34" s="16"/>
      <c r="CP34" s="16"/>
      <c r="CQ34" s="16"/>
      <c r="CR34" s="16"/>
      <c r="CS34" s="16"/>
      <c r="CT34" s="16"/>
      <c r="CU34" s="16"/>
      <c r="CV34" s="16"/>
      <c r="CW34" s="16"/>
      <c r="CX34" s="16"/>
      <c r="CY34" s="16"/>
      <c r="CZ34" s="16"/>
      <c r="DA34" s="16"/>
      <c r="DB34" s="16"/>
      <c r="DC34" s="16"/>
      <c r="DD34" s="16"/>
      <c r="DE34" s="16"/>
      <c r="DF34" s="16"/>
      <c r="DG34" s="16"/>
      <c r="DH34" s="16"/>
      <c r="DI34" s="16"/>
      <c r="DJ34" s="16"/>
      <c r="DK34" s="16"/>
      <c r="DL34" s="16"/>
      <c r="DM34" s="16"/>
      <c r="DN34" s="16"/>
      <c r="DO34" s="16"/>
      <c r="DP34" s="16"/>
      <c r="DQ34" s="16"/>
      <c r="DR34" s="16"/>
      <c r="DS34" s="16"/>
      <c r="DT34" s="16"/>
      <c r="DU34" s="16"/>
      <c r="DV34" s="16"/>
      <c r="DW34" s="16"/>
      <c r="DX34" s="16"/>
      <c r="DY34" s="16"/>
      <c r="DZ34" s="16"/>
      <c r="EA34" s="16"/>
      <c r="EB34" s="16"/>
      <c r="EC34" s="16"/>
      <c r="ED34" s="16"/>
      <c r="EE34" s="16"/>
      <c r="EF34" s="16"/>
      <c r="EG34" s="16"/>
      <c r="EH34" s="16"/>
      <c r="EI34" s="16"/>
      <c r="EJ34" s="16"/>
      <c r="EK34" s="16"/>
      <c r="EL34" s="16"/>
      <c r="EM34" s="16"/>
      <c r="EN34" s="16"/>
      <c r="EO34" s="16"/>
      <c r="EP34" s="16"/>
      <c r="EQ34" s="16"/>
      <c r="ER34" s="16"/>
      <c r="ES34" s="16"/>
      <c r="ET34" s="16"/>
      <c r="EU34" s="16"/>
      <c r="EV34" s="16"/>
      <c r="EW34" s="16"/>
      <c r="EX34" s="16"/>
      <c r="EY34" s="16"/>
      <c r="EZ34" s="16"/>
      <c r="FA34" s="16"/>
      <c r="FB34" s="16"/>
      <c r="FC34" s="16"/>
      <c r="FD34" s="16"/>
      <c r="FE34" s="16"/>
      <c r="FF34" s="16"/>
      <c r="FG34" s="16"/>
      <c r="FH34" s="16"/>
      <c r="FI34" s="16"/>
      <c r="FJ34" s="16"/>
      <c r="FK34" s="16"/>
      <c r="FL34" s="16"/>
      <c r="FM34" s="16"/>
      <c r="FN34" s="16"/>
      <c r="FO34" s="16"/>
      <c r="FP34" s="16"/>
      <c r="FQ34" s="16"/>
      <c r="FR34" s="16"/>
      <c r="FS34" s="16"/>
      <c r="FT34" s="16"/>
      <c r="FU34" s="16"/>
      <c r="FV34" s="16"/>
      <c r="FW34" s="16"/>
      <c r="FX34" s="16"/>
      <c r="FY34" s="16"/>
      <c r="FZ34" s="16"/>
      <c r="GA34" s="16"/>
      <c r="GB34" s="16"/>
      <c r="GC34" s="16"/>
      <c r="GD34" s="16"/>
      <c r="GE34" s="16"/>
      <c r="GF34" s="16"/>
      <c r="GG34" s="16"/>
      <c r="GH34" s="16"/>
      <c r="GI34" s="16"/>
      <c r="GJ34" s="16"/>
      <c r="GK34" s="16"/>
      <c r="GL34" s="16"/>
      <c r="GM34" s="16"/>
      <c r="GN34" s="16"/>
      <c r="GO34" s="16"/>
      <c r="GP34" s="16"/>
      <c r="GQ34" s="16"/>
      <c r="GR34" s="16"/>
      <c r="GS34" s="16"/>
      <c r="GT34" s="16"/>
      <c r="GU34" s="16"/>
      <c r="GV34" s="16"/>
      <c r="GW34" s="16"/>
      <c r="GX34" s="16"/>
      <c r="GY34" s="16"/>
      <c r="GZ34" s="16"/>
      <c r="HA34" s="16"/>
      <c r="HB34" s="16"/>
      <c r="HC34" s="16"/>
      <c r="HD34" s="16"/>
      <c r="HE34" s="16"/>
      <c r="HF34" s="16"/>
      <c r="HG34" s="16"/>
      <c r="HH34" s="16"/>
      <c r="HI34" s="16"/>
      <c r="HJ34" s="16"/>
      <c r="HK34" s="16"/>
      <c r="HL34" s="16"/>
      <c r="HM34" s="16"/>
      <c r="HN34" s="16"/>
      <c r="HO34" s="16"/>
      <c r="HP34" s="16"/>
      <c r="HQ34" s="16"/>
      <c r="HR34" s="16"/>
      <c r="HS34" s="16"/>
      <c r="HT34" s="16"/>
      <c r="HU34" s="16"/>
      <c r="HV34" s="16"/>
      <c r="HW34" s="16"/>
      <c r="HX34" s="16"/>
      <c r="HY34" s="16"/>
      <c r="HZ34" s="16"/>
      <c r="IA34" s="16"/>
      <c r="IB34" s="16"/>
      <c r="IC34" s="16"/>
      <c r="ID34" s="16"/>
      <c r="IE34" s="16"/>
      <c r="IF34" s="16"/>
      <c r="IG34" s="16"/>
      <c r="IH34" s="16"/>
      <c r="II34" s="16"/>
      <c r="IJ34" s="16"/>
      <c r="IK34" s="16"/>
      <c r="IL34" s="16"/>
      <c r="IM34" s="16"/>
      <c r="IN34" s="16"/>
      <c r="IO34" s="16"/>
      <c r="IP34" s="16"/>
      <c r="IQ34" s="16"/>
      <c r="IR34" s="16"/>
      <c r="IS34" s="16"/>
    </row>
    <row r="35" spans="1:253" x14ac:dyDescent="0.15">
      <c r="A35" s="25" t="s">
        <v>15</v>
      </c>
      <c r="B35" s="16">
        <f>SUM(B33:GT33)*B$12/3</f>
        <v>3.8237719423437677</v>
      </c>
      <c r="C35" s="16"/>
      <c r="D35" s="16"/>
      <c r="E35" s="16"/>
      <c r="F35" s="16"/>
      <c r="G35" s="16"/>
      <c r="H35" s="16"/>
      <c r="I35" s="16"/>
      <c r="J35" s="16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  <c r="AA35" s="16"/>
      <c r="AB35" s="16"/>
      <c r="AC35" s="16"/>
      <c r="AD35" s="16"/>
      <c r="AE35" s="16"/>
      <c r="AF35" s="16"/>
      <c r="AG35" s="16"/>
      <c r="AH35" s="16"/>
      <c r="AI35" s="16"/>
      <c r="AJ35" s="16"/>
      <c r="AK35" s="16"/>
      <c r="AL35" s="16"/>
      <c r="AM35" s="16"/>
      <c r="AN35" s="16"/>
      <c r="AO35" s="16"/>
      <c r="AP35" s="16"/>
      <c r="AQ35" s="16"/>
      <c r="AR35" s="16"/>
      <c r="AS35" s="16"/>
      <c r="AT35" s="16"/>
      <c r="AU35" s="16"/>
      <c r="AV35" s="16"/>
      <c r="AW35" s="16"/>
      <c r="AX35" s="16"/>
      <c r="AY35" s="16"/>
      <c r="AZ35" s="16"/>
      <c r="BA35" s="16" t="s">
        <v>23</v>
      </c>
      <c r="BB35" s="16"/>
      <c r="BC35" s="16"/>
      <c r="BD35" s="16"/>
      <c r="BE35" s="16"/>
      <c r="BF35" s="16"/>
      <c r="BG35" s="16"/>
      <c r="BH35" s="16"/>
      <c r="BI35" s="16"/>
      <c r="BJ35" s="16"/>
      <c r="BK35" s="16"/>
      <c r="BL35" s="16"/>
      <c r="BM35" s="16"/>
      <c r="BN35" s="16"/>
      <c r="BO35" s="16"/>
      <c r="BP35" s="16"/>
      <c r="BQ35" s="16"/>
      <c r="BR35" s="16"/>
      <c r="BS35" s="16"/>
      <c r="BT35" s="16"/>
      <c r="BU35" s="16"/>
      <c r="BV35" s="16"/>
      <c r="BW35" s="16"/>
      <c r="BX35" s="16"/>
      <c r="BY35" s="16"/>
      <c r="BZ35" s="16"/>
      <c r="CA35" s="16"/>
      <c r="CB35" s="16"/>
      <c r="CC35" s="16"/>
      <c r="CD35" s="16"/>
      <c r="CE35" s="16"/>
      <c r="CF35" s="16"/>
      <c r="CG35" s="16"/>
      <c r="CH35" s="16"/>
      <c r="CI35" s="16"/>
      <c r="CJ35" s="16"/>
      <c r="CK35" s="16"/>
      <c r="CL35" s="16"/>
      <c r="CM35" s="16"/>
      <c r="CN35" s="16"/>
      <c r="CO35" s="16"/>
      <c r="CP35" s="16"/>
      <c r="CQ35" s="16"/>
      <c r="CR35" s="16"/>
      <c r="CS35" s="16"/>
      <c r="CT35" s="16"/>
      <c r="CU35" s="16"/>
      <c r="CV35" s="16"/>
      <c r="CW35" s="16"/>
      <c r="CX35" s="16"/>
      <c r="CY35" s="16"/>
      <c r="CZ35" s="16"/>
      <c r="DA35" s="16"/>
      <c r="DB35" s="16"/>
      <c r="DC35" s="16"/>
      <c r="DD35" s="16"/>
      <c r="DE35" s="16"/>
      <c r="DF35" s="16"/>
      <c r="DG35" s="16"/>
      <c r="DH35" s="16"/>
      <c r="DI35" s="16"/>
      <c r="DJ35" s="16"/>
      <c r="DK35" s="16"/>
      <c r="DL35" s="16"/>
      <c r="DM35" s="16"/>
      <c r="DN35" s="16"/>
      <c r="DO35" s="16"/>
      <c r="DP35" s="16"/>
      <c r="DQ35" s="16"/>
      <c r="DR35" s="16"/>
      <c r="DS35" s="16"/>
      <c r="DT35" s="16"/>
      <c r="DU35" s="16"/>
      <c r="DV35" s="16"/>
      <c r="DW35" s="16"/>
      <c r="DX35" s="16"/>
      <c r="DY35" s="16"/>
      <c r="DZ35" s="16"/>
      <c r="EA35" s="16"/>
      <c r="EB35" s="16"/>
      <c r="EC35" s="16"/>
      <c r="ED35" s="16"/>
      <c r="EE35" s="16"/>
      <c r="EF35" s="16"/>
      <c r="EG35" s="16"/>
      <c r="EH35" s="16"/>
      <c r="EI35" s="16"/>
      <c r="EJ35" s="16"/>
      <c r="EK35" s="16"/>
      <c r="EL35" s="16"/>
      <c r="EM35" s="16"/>
      <c r="EN35" s="16"/>
      <c r="EO35" s="16"/>
      <c r="EP35" s="16"/>
      <c r="EQ35" s="16"/>
      <c r="ER35" s="16"/>
      <c r="ES35" s="16"/>
      <c r="ET35" s="16"/>
      <c r="EU35" s="16"/>
      <c r="EV35" s="16"/>
      <c r="EW35" s="16"/>
      <c r="EX35" s="16"/>
      <c r="EY35" s="16"/>
      <c r="EZ35" s="16"/>
      <c r="FA35" s="16"/>
      <c r="FB35" s="16"/>
      <c r="FC35" s="16"/>
      <c r="FD35" s="16"/>
      <c r="FE35" s="16"/>
      <c r="FF35" s="16"/>
      <c r="FG35" s="16"/>
      <c r="FH35" s="16"/>
      <c r="FI35" s="16"/>
      <c r="FJ35" s="16"/>
      <c r="FK35" s="16"/>
      <c r="FL35" s="16"/>
      <c r="FM35" s="16"/>
      <c r="FN35" s="16"/>
      <c r="FO35" s="16"/>
      <c r="FP35" s="16"/>
      <c r="FQ35" s="16"/>
      <c r="FR35" s="16"/>
      <c r="FS35" s="16"/>
      <c r="FT35" s="16"/>
      <c r="FU35" s="16"/>
      <c r="FV35" s="16"/>
      <c r="FW35" s="16"/>
      <c r="FX35" s="16"/>
      <c r="FY35" s="16"/>
      <c r="FZ35" s="16"/>
      <c r="GA35" s="16"/>
      <c r="GB35" s="16"/>
      <c r="GC35" s="16"/>
      <c r="GD35" s="16"/>
      <c r="GE35" s="16"/>
      <c r="GF35" s="16"/>
      <c r="GG35" s="16"/>
      <c r="GH35" s="16"/>
      <c r="GI35" s="16"/>
      <c r="GJ35" s="16"/>
      <c r="GK35" s="16"/>
      <c r="GL35" s="16"/>
      <c r="GM35" s="16"/>
      <c r="GN35" s="16"/>
      <c r="GO35" s="16"/>
      <c r="GP35" s="16"/>
      <c r="GQ35" s="16"/>
      <c r="GR35" s="16"/>
      <c r="GS35" s="16"/>
      <c r="GT35" s="16"/>
      <c r="GU35" s="16"/>
      <c r="GV35" s="16"/>
      <c r="GW35" s="16"/>
      <c r="GX35" s="16"/>
      <c r="GY35" s="16"/>
      <c r="GZ35" s="16"/>
      <c r="HA35" s="16"/>
      <c r="HB35" s="16"/>
      <c r="HC35" s="16"/>
      <c r="HD35" s="16"/>
      <c r="HE35" s="16"/>
      <c r="HF35" s="16"/>
      <c r="HG35" s="16"/>
      <c r="HH35" s="16"/>
      <c r="HI35" s="16"/>
      <c r="HJ35" s="16"/>
      <c r="HK35" s="16"/>
      <c r="HL35" s="16"/>
      <c r="HM35" s="16"/>
      <c r="HN35" s="16"/>
      <c r="HO35" s="16"/>
      <c r="HP35" s="16"/>
      <c r="HQ35" s="16"/>
      <c r="HR35" s="16"/>
      <c r="HS35" s="16"/>
      <c r="HT35" s="16"/>
      <c r="HU35" s="16"/>
      <c r="HV35" s="16"/>
      <c r="HW35" s="16"/>
      <c r="HX35" s="16"/>
      <c r="HY35" s="16"/>
      <c r="HZ35" s="16"/>
      <c r="IA35" s="16"/>
      <c r="IB35" s="16"/>
      <c r="IC35" s="16"/>
      <c r="ID35" s="16"/>
      <c r="IE35" s="16"/>
      <c r="IF35" s="16"/>
      <c r="IG35" s="16"/>
      <c r="IH35" s="16"/>
      <c r="II35" s="16"/>
      <c r="IJ35" s="16"/>
      <c r="IK35" s="16"/>
      <c r="IL35" s="16"/>
      <c r="IM35" s="16"/>
      <c r="IN35" s="16"/>
      <c r="IO35" s="16"/>
      <c r="IP35" s="16"/>
      <c r="IQ35" s="16"/>
      <c r="IR35" s="16"/>
      <c r="IS35" s="16"/>
    </row>
    <row r="36" spans="1:253" x14ac:dyDescent="0.15">
      <c r="A36" s="25" t="s">
        <v>66</v>
      </c>
      <c r="B36" s="19">
        <f>'円柱及び中空円柱磁石（径方向磁化）計算シート'!$C$11/4/PI()*B35</f>
        <v>4138.2909999847379</v>
      </c>
      <c r="C36" s="16"/>
      <c r="D36" s="16"/>
      <c r="E36" s="16"/>
      <c r="F36" s="16"/>
      <c r="G36" s="16"/>
      <c r="H36" s="16"/>
      <c r="I36" s="16"/>
      <c r="J36" s="16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  <c r="AA36" s="16"/>
      <c r="AB36" s="16"/>
      <c r="AC36" s="16"/>
      <c r="AD36" s="16"/>
      <c r="AE36" s="16"/>
      <c r="AF36" s="16"/>
      <c r="AG36" s="16"/>
      <c r="AH36" s="16"/>
      <c r="AI36" s="16"/>
      <c r="AJ36" s="16"/>
      <c r="AK36" s="16"/>
      <c r="AL36" s="16"/>
      <c r="AM36" s="16"/>
      <c r="AN36" s="16"/>
      <c r="AO36" s="16"/>
      <c r="AP36" s="16"/>
      <c r="AQ36" s="16"/>
      <c r="AR36" s="16"/>
      <c r="AS36" s="16"/>
      <c r="AT36" s="16"/>
      <c r="AU36" s="16"/>
      <c r="AV36" s="16"/>
      <c r="AW36" s="16"/>
      <c r="AX36" s="16"/>
      <c r="AY36" s="16"/>
      <c r="AZ36" s="16"/>
      <c r="BA36" s="16" t="s">
        <v>23</v>
      </c>
      <c r="BB36" s="16"/>
      <c r="BC36" s="16"/>
      <c r="BD36" s="16"/>
      <c r="BE36" s="16"/>
      <c r="BF36" s="16"/>
      <c r="BG36" s="16"/>
      <c r="BH36" s="16"/>
      <c r="BI36" s="16"/>
      <c r="BJ36" s="16"/>
      <c r="BK36" s="16"/>
      <c r="BL36" s="16"/>
      <c r="BM36" s="16"/>
      <c r="BN36" s="16"/>
      <c r="BO36" s="16"/>
      <c r="BP36" s="16"/>
      <c r="BQ36" s="16"/>
      <c r="BR36" s="16"/>
      <c r="BS36" s="16"/>
      <c r="BT36" s="16"/>
      <c r="BU36" s="16"/>
      <c r="BV36" s="16"/>
      <c r="BW36" s="16"/>
      <c r="BX36" s="16"/>
      <c r="BY36" s="16"/>
      <c r="BZ36" s="16"/>
      <c r="CA36" s="16"/>
      <c r="CB36" s="16"/>
      <c r="CC36" s="16"/>
      <c r="CD36" s="16"/>
      <c r="CE36" s="16"/>
      <c r="CF36" s="16"/>
      <c r="CG36" s="16"/>
      <c r="CH36" s="16"/>
      <c r="CI36" s="16"/>
      <c r="CJ36" s="16"/>
      <c r="CK36" s="16"/>
      <c r="CL36" s="16"/>
      <c r="CM36" s="16"/>
      <c r="CN36" s="16"/>
      <c r="CO36" s="16"/>
      <c r="CP36" s="16"/>
      <c r="CQ36" s="16"/>
      <c r="CR36" s="16"/>
      <c r="CS36" s="16"/>
      <c r="CT36" s="16"/>
      <c r="CU36" s="16"/>
      <c r="CV36" s="16"/>
      <c r="CW36" s="16"/>
      <c r="CX36" s="16"/>
      <c r="CY36" s="16"/>
      <c r="CZ36" s="16"/>
      <c r="DA36" s="16"/>
      <c r="DB36" s="16"/>
      <c r="DC36" s="16"/>
      <c r="DD36" s="16"/>
      <c r="DE36" s="16"/>
      <c r="DF36" s="16"/>
      <c r="DG36" s="16"/>
      <c r="DH36" s="16"/>
      <c r="DI36" s="16"/>
      <c r="DJ36" s="16"/>
      <c r="DK36" s="16"/>
      <c r="DL36" s="16"/>
      <c r="DM36" s="16"/>
      <c r="DN36" s="16"/>
      <c r="DO36" s="16"/>
      <c r="DP36" s="16"/>
      <c r="DQ36" s="16"/>
      <c r="DR36" s="16"/>
      <c r="DS36" s="16"/>
      <c r="DT36" s="16"/>
      <c r="DU36" s="16"/>
      <c r="DV36" s="16"/>
      <c r="DW36" s="16"/>
      <c r="DX36" s="16"/>
      <c r="DY36" s="16"/>
      <c r="DZ36" s="16"/>
      <c r="EA36" s="16"/>
      <c r="EB36" s="16"/>
      <c r="EC36" s="16"/>
      <c r="ED36" s="16"/>
      <c r="EE36" s="16"/>
      <c r="EF36" s="16"/>
      <c r="EG36" s="16"/>
      <c r="EH36" s="16"/>
      <c r="EI36" s="16"/>
      <c r="EJ36" s="16"/>
      <c r="EK36" s="16"/>
      <c r="EL36" s="16"/>
      <c r="EM36" s="16"/>
      <c r="EN36" s="16"/>
      <c r="EO36" s="16"/>
      <c r="EP36" s="16"/>
      <c r="EQ36" s="16"/>
      <c r="ER36" s="16"/>
      <c r="ES36" s="16"/>
      <c r="ET36" s="16"/>
      <c r="EU36" s="16"/>
      <c r="EV36" s="16"/>
      <c r="EW36" s="16"/>
      <c r="EX36" s="16"/>
      <c r="EY36" s="16"/>
      <c r="EZ36" s="16"/>
      <c r="FA36" s="16"/>
      <c r="FB36" s="16"/>
      <c r="FC36" s="16"/>
      <c r="FD36" s="16"/>
      <c r="FE36" s="16"/>
      <c r="FF36" s="16"/>
      <c r="FG36" s="16"/>
      <c r="FH36" s="16"/>
      <c r="FI36" s="16"/>
      <c r="FJ36" s="16"/>
      <c r="FK36" s="16"/>
      <c r="FL36" s="16"/>
      <c r="FM36" s="16"/>
      <c r="FN36" s="16"/>
      <c r="FO36" s="16"/>
      <c r="FP36" s="16"/>
      <c r="FQ36" s="16"/>
      <c r="FR36" s="16"/>
      <c r="FS36" s="16"/>
      <c r="FT36" s="16"/>
      <c r="FU36" s="16"/>
      <c r="FV36" s="16"/>
      <c r="FW36" s="16"/>
      <c r="FX36" s="16"/>
      <c r="FY36" s="16"/>
      <c r="FZ36" s="16"/>
      <c r="GA36" s="16"/>
      <c r="GB36" s="16"/>
      <c r="GC36" s="16"/>
      <c r="GD36" s="16"/>
      <c r="GE36" s="16"/>
      <c r="GF36" s="16"/>
      <c r="GG36" s="16"/>
      <c r="GH36" s="16"/>
      <c r="GI36" s="16"/>
      <c r="GJ36" s="16"/>
      <c r="GK36" s="16"/>
      <c r="GL36" s="16"/>
      <c r="GM36" s="16"/>
      <c r="GN36" s="16"/>
      <c r="GO36" s="16"/>
      <c r="GP36" s="16"/>
      <c r="GQ36" s="16"/>
      <c r="GR36" s="16"/>
      <c r="GS36" s="16"/>
      <c r="GT36" s="16"/>
      <c r="GU36" s="16"/>
      <c r="GV36" s="16"/>
      <c r="GW36" s="16"/>
      <c r="GX36" s="16"/>
      <c r="GY36" s="16"/>
      <c r="GZ36" s="16"/>
      <c r="HA36" s="16"/>
      <c r="HB36" s="16"/>
      <c r="HC36" s="16"/>
      <c r="HD36" s="16"/>
      <c r="HE36" s="16"/>
      <c r="HF36" s="16"/>
      <c r="HG36" s="16"/>
      <c r="HH36" s="16"/>
      <c r="HI36" s="16"/>
      <c r="HJ36" s="16"/>
      <c r="HK36" s="16"/>
      <c r="HL36" s="16"/>
      <c r="HM36" s="16"/>
      <c r="HN36" s="16"/>
      <c r="HO36" s="16"/>
      <c r="HP36" s="16"/>
      <c r="HQ36" s="16"/>
      <c r="HR36" s="16"/>
      <c r="HS36" s="16"/>
      <c r="HT36" s="16"/>
      <c r="HU36" s="16"/>
      <c r="HV36" s="16"/>
      <c r="HW36" s="16"/>
      <c r="HX36" s="16"/>
      <c r="HY36" s="16"/>
      <c r="HZ36" s="16"/>
      <c r="IA36" s="16"/>
      <c r="IB36" s="16"/>
      <c r="IC36" s="16"/>
      <c r="ID36" s="16"/>
      <c r="IE36" s="16"/>
      <c r="IF36" s="16"/>
      <c r="IG36" s="16"/>
      <c r="IH36" s="16"/>
      <c r="II36" s="16"/>
      <c r="IJ36" s="16"/>
      <c r="IK36" s="16"/>
      <c r="IL36" s="16"/>
      <c r="IM36" s="16"/>
      <c r="IN36" s="16"/>
      <c r="IO36" s="16"/>
      <c r="IP36" s="16"/>
      <c r="IQ36" s="16"/>
      <c r="IR36" s="16"/>
      <c r="IS36" s="16"/>
    </row>
    <row r="37" spans="1:253" x14ac:dyDescent="0.15">
      <c r="B37" s="16"/>
      <c r="C37" s="16"/>
      <c r="D37" s="16"/>
      <c r="E37" s="16"/>
      <c r="F37" s="16"/>
      <c r="G37" s="16"/>
      <c r="H37" s="16"/>
      <c r="I37" s="16"/>
      <c r="J37" s="16"/>
      <c r="K37" s="16"/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  <c r="Y37" s="16"/>
      <c r="Z37" s="16"/>
      <c r="AA37" s="16"/>
      <c r="AB37" s="16"/>
      <c r="AC37" s="16"/>
      <c r="AD37" s="16"/>
      <c r="AE37" s="16"/>
      <c r="AF37" s="16"/>
      <c r="AG37" s="16"/>
      <c r="AH37" s="16"/>
      <c r="AI37" s="16"/>
      <c r="AJ37" s="16"/>
      <c r="AK37" s="16"/>
      <c r="AL37" s="16"/>
      <c r="AM37" s="16"/>
      <c r="AN37" s="16"/>
      <c r="AO37" s="16"/>
      <c r="AP37" s="16"/>
      <c r="AQ37" s="16"/>
      <c r="AR37" s="16"/>
      <c r="AS37" s="16"/>
      <c r="AT37" s="16"/>
      <c r="AU37" s="16"/>
      <c r="AV37" s="16"/>
      <c r="AW37" s="16"/>
      <c r="AX37" s="16"/>
      <c r="AY37" s="16"/>
      <c r="AZ37" s="16"/>
      <c r="BA37" s="16"/>
      <c r="BB37" s="16"/>
      <c r="BC37" s="16"/>
      <c r="BD37" s="16"/>
      <c r="BE37" s="16"/>
      <c r="BF37" s="16"/>
      <c r="BG37" s="16"/>
      <c r="BH37" s="16"/>
      <c r="BI37" s="16"/>
      <c r="BJ37" s="16"/>
      <c r="BK37" s="16"/>
      <c r="BL37" s="16"/>
      <c r="BM37" s="16"/>
      <c r="BN37" s="16"/>
      <c r="BO37" s="16"/>
      <c r="BP37" s="16"/>
      <c r="BQ37" s="16"/>
      <c r="BR37" s="16"/>
      <c r="BS37" s="16"/>
      <c r="BT37" s="16"/>
      <c r="BU37" s="16"/>
      <c r="BV37" s="16"/>
      <c r="BW37" s="16"/>
      <c r="BX37" s="16"/>
      <c r="BY37" s="16"/>
      <c r="BZ37" s="16"/>
      <c r="CA37" s="16"/>
      <c r="CB37" s="16"/>
      <c r="CC37" s="16"/>
      <c r="CD37" s="16"/>
      <c r="CE37" s="16"/>
      <c r="CF37" s="16"/>
      <c r="CG37" s="16"/>
      <c r="CH37" s="16"/>
      <c r="CI37" s="16"/>
      <c r="CJ37" s="16"/>
      <c r="CK37" s="16"/>
      <c r="CL37" s="16"/>
      <c r="CM37" s="16"/>
      <c r="CN37" s="16"/>
      <c r="CO37" s="16"/>
      <c r="CP37" s="16"/>
      <c r="CQ37" s="16"/>
      <c r="CR37" s="16"/>
      <c r="CS37" s="16"/>
      <c r="CT37" s="16"/>
      <c r="CU37" s="16"/>
      <c r="CV37" s="16"/>
      <c r="CW37" s="16"/>
      <c r="CX37" s="16"/>
      <c r="CY37" s="16"/>
      <c r="CZ37" s="16"/>
      <c r="DA37" s="16"/>
      <c r="DB37" s="16"/>
      <c r="DC37" s="16"/>
      <c r="DD37" s="16"/>
      <c r="DE37" s="16"/>
      <c r="DF37" s="16"/>
      <c r="DG37" s="16"/>
      <c r="DH37" s="16"/>
      <c r="DI37" s="16"/>
      <c r="DJ37" s="16"/>
      <c r="DK37" s="16"/>
      <c r="DL37" s="16"/>
      <c r="DM37" s="16"/>
      <c r="DN37" s="16"/>
      <c r="DO37" s="16"/>
      <c r="DP37" s="16"/>
      <c r="DQ37" s="16"/>
      <c r="DR37" s="16"/>
      <c r="DS37" s="16"/>
      <c r="DT37" s="16"/>
      <c r="DU37" s="16"/>
      <c r="DV37" s="16"/>
      <c r="DW37" s="16"/>
      <c r="DX37" s="16"/>
      <c r="DY37" s="16"/>
      <c r="DZ37" s="16"/>
      <c r="EA37" s="16"/>
      <c r="EB37" s="16"/>
      <c r="EC37" s="16"/>
      <c r="ED37" s="16"/>
      <c r="EE37" s="16"/>
      <c r="EF37" s="16"/>
      <c r="EG37" s="16"/>
      <c r="EH37" s="16"/>
      <c r="EI37" s="16"/>
      <c r="EJ37" s="16"/>
      <c r="EK37" s="16"/>
      <c r="EL37" s="16"/>
      <c r="EM37" s="16"/>
      <c r="EN37" s="16"/>
      <c r="EO37" s="16"/>
      <c r="EP37" s="16"/>
      <c r="EQ37" s="16"/>
      <c r="ER37" s="16"/>
      <c r="ES37" s="16"/>
      <c r="ET37" s="16"/>
      <c r="EU37" s="16"/>
      <c r="EV37" s="16"/>
      <c r="EW37" s="16"/>
      <c r="EX37" s="16"/>
      <c r="EY37" s="16"/>
      <c r="EZ37" s="16"/>
      <c r="FA37" s="16"/>
      <c r="FB37" s="16"/>
      <c r="FC37" s="16"/>
      <c r="FD37" s="16"/>
      <c r="FE37" s="16"/>
      <c r="FF37" s="16"/>
      <c r="FG37" s="16"/>
      <c r="FH37" s="16"/>
      <c r="FI37" s="16"/>
      <c r="FJ37" s="16"/>
      <c r="FK37" s="16"/>
      <c r="FL37" s="16"/>
      <c r="FM37" s="16"/>
      <c r="FN37" s="16"/>
      <c r="FO37" s="16"/>
      <c r="FP37" s="16"/>
      <c r="FQ37" s="16"/>
      <c r="FR37" s="16"/>
      <c r="FS37" s="16"/>
      <c r="FT37" s="16"/>
      <c r="FU37" s="16"/>
      <c r="FV37" s="16"/>
      <c r="FW37" s="16"/>
      <c r="FX37" s="16"/>
      <c r="FY37" s="16"/>
      <c r="FZ37" s="16"/>
      <c r="GA37" s="16"/>
      <c r="GB37" s="16"/>
      <c r="GC37" s="16"/>
      <c r="GD37" s="16"/>
      <c r="GE37" s="16"/>
      <c r="GF37" s="16"/>
      <c r="GG37" s="16"/>
      <c r="GH37" s="16"/>
      <c r="GI37" s="16"/>
      <c r="GJ37" s="16"/>
      <c r="GK37" s="16"/>
      <c r="GL37" s="16"/>
      <c r="GM37" s="16"/>
      <c r="GN37" s="16"/>
      <c r="GO37" s="16"/>
      <c r="GP37" s="16"/>
      <c r="GQ37" s="16"/>
      <c r="GR37" s="16"/>
      <c r="GS37" s="16"/>
      <c r="GT37" s="16"/>
      <c r="GU37" s="16"/>
      <c r="GV37" s="16"/>
      <c r="GW37" s="16"/>
      <c r="GX37" s="16"/>
      <c r="GY37" s="16"/>
      <c r="GZ37" s="16"/>
      <c r="HA37" s="16"/>
      <c r="HB37" s="16"/>
      <c r="HC37" s="16"/>
      <c r="HD37" s="16"/>
      <c r="HE37" s="16"/>
      <c r="HF37" s="16"/>
      <c r="HG37" s="16"/>
      <c r="HH37" s="16"/>
      <c r="HI37" s="16"/>
      <c r="HJ37" s="16"/>
      <c r="HK37" s="16"/>
      <c r="HL37" s="16"/>
      <c r="HM37" s="16"/>
      <c r="HN37" s="16"/>
      <c r="HO37" s="16"/>
      <c r="HP37" s="16"/>
      <c r="HQ37" s="16"/>
      <c r="HR37" s="16"/>
      <c r="HS37" s="16"/>
      <c r="HT37" s="16"/>
      <c r="HU37" s="16"/>
      <c r="HV37" s="16"/>
      <c r="HW37" s="16"/>
      <c r="HX37" s="16"/>
      <c r="HY37" s="16"/>
      <c r="HZ37" s="16"/>
      <c r="IA37" s="16"/>
      <c r="IB37" s="16"/>
      <c r="IC37" s="16"/>
      <c r="ID37" s="16"/>
      <c r="IE37" s="16"/>
      <c r="IF37" s="16"/>
      <c r="IG37" s="16"/>
      <c r="IH37" s="16"/>
      <c r="II37" s="16"/>
      <c r="IJ37" s="16"/>
      <c r="IK37" s="16"/>
      <c r="IL37" s="16"/>
      <c r="IM37" s="16"/>
      <c r="IN37" s="16"/>
      <c r="IO37" s="16"/>
      <c r="IP37" s="16"/>
      <c r="IQ37" s="16"/>
      <c r="IR37" s="16"/>
      <c r="IS37" s="16"/>
    </row>
    <row r="38" spans="1:253" x14ac:dyDescent="0.15">
      <c r="A38" s="21" t="s">
        <v>67</v>
      </c>
    </row>
    <row r="39" spans="1:253" x14ac:dyDescent="0.15">
      <c r="A39" s="22" t="s">
        <v>47</v>
      </c>
    </row>
    <row r="40" spans="1:253" s="14" customFormat="1" ht="16.5" x14ac:dyDescent="0.25">
      <c r="A40" s="23" t="s">
        <v>49</v>
      </c>
      <c r="B40" s="15">
        <f t="shared" ref="B40:BM40" si="48">$B$2*COS(B$14)*($B$4*SIN($B$5)-$B$2*SIN(B$14))</f>
        <v>19.101299543362337</v>
      </c>
      <c r="C40" s="15">
        <f t="shared" si="48"/>
        <v>15.952348228635939</v>
      </c>
      <c r="D40" s="15">
        <f t="shared" si="48"/>
        <v>12.796945813775137</v>
      </c>
      <c r="E40" s="15">
        <f t="shared" si="48"/>
        <v>9.6474615705754925</v>
      </c>
      <c r="F40" s="15">
        <f t="shared" si="48"/>
        <v>6.5161857329385553</v>
      </c>
      <c r="G40" s="15">
        <f t="shared" si="48"/>
        <v>3.4152811304468371</v>
      </c>
      <c r="H40" s="15">
        <f t="shared" si="48"/>
        <v>0.3567353795606501</v>
      </c>
      <c r="I40" s="15">
        <f t="shared" si="48"/>
        <v>-2.6476861790733879</v>
      </c>
      <c r="J40" s="15">
        <f t="shared" si="48"/>
        <v>-5.5864866117109964</v>
      </c>
      <c r="K40" s="15">
        <f t="shared" si="48"/>
        <v>-8.4484824092351083</v>
      </c>
      <c r="L40" s="15">
        <f t="shared" si="48"/>
        <v>-11.222847214203263</v>
      </c>
      <c r="M40" s="15">
        <f t="shared" si="48"/>
        <v>-13.899154085050732</v>
      </c>
      <c r="N40" s="15">
        <f t="shared" si="48"/>
        <v>-16.467416131108138</v>
      </c>
      <c r="O40" s="15">
        <f t="shared" si="48"/>
        <v>-18.918125358574475</v>
      </c>
      <c r="P40" s="15">
        <f t="shared" si="48"/>
        <v>-21.242289574698404</v>
      </c>
      <c r="Q40" s="15">
        <f t="shared" si="48"/>
        <v>-23.431467205135235</v>
      </c>
      <c r="R40" s="15">
        <f t="shared" si="48"/>
        <v>-25.477799887733543</v>
      </c>
      <c r="S40" s="15">
        <f t="shared" si="48"/>
        <v>-27.374042714829983</v>
      </c>
      <c r="T40" s="15">
        <f t="shared" si="48"/>
        <v>-29.113592005461271</v>
      </c>
      <c r="U40" s="15">
        <f t="shared" si="48"/>
        <v>-30.690510498698021</v>
      </c>
      <c r="V40" s="15">
        <f t="shared" si="48"/>
        <v>-32.099549869531131</v>
      </c>
      <c r="W40" s="15">
        <f t="shared" si="48"/>
        <v>-33.336170479354315</v>
      </c>
      <c r="X40" s="15">
        <f t="shared" si="48"/>
        <v>-34.396558284046613</v>
      </c>
      <c r="Y40" s="15">
        <f t="shared" si="48"/>
        <v>-35.277638833920562</v>
      </c>
      <c r="Z40" s="15">
        <f t="shared" si="48"/>
        <v>-35.977088311323506</v>
      </c>
      <c r="AA40" s="15">
        <f t="shared" si="48"/>
        <v>-36.493341563412983</v>
      </c>
      <c r="AB40" s="15">
        <f t="shared" si="48"/>
        <v>-36.825597099527911</v>
      </c>
      <c r="AC40" s="15">
        <f t="shared" si="48"/>
        <v>-36.973819034597128</v>
      </c>
      <c r="AD40" s="15">
        <f t="shared" si="48"/>
        <v>-36.938735972119588</v>
      </c>
      <c r="AE40" s="15">
        <f t="shared" si="48"/>
        <v>-36.7218368323664</v>
      </c>
      <c r="AF40" s="15">
        <f t="shared" si="48"/>
        <v>-36.325363643548343</v>
      </c>
      <c r="AG40" s="15">
        <f t="shared" si="48"/>
        <v>-35.752301325714107</v>
      </c>
      <c r="AH40" s="15">
        <f t="shared" si="48"/>
        <v>-35.006364509047359</v>
      </c>
      <c r="AI40" s="15">
        <f t="shared" si="48"/>
        <v>-34.091981439968094</v>
      </c>
      <c r="AJ40" s="15">
        <f t="shared" si="48"/>
        <v>-33.014275039968524</v>
      </c>
      <c r="AK40" s="15">
        <f t="shared" si="48"/>
        <v>-31.779041193381531</v>
      </c>
      <c r="AL40" s="15">
        <f t="shared" si="48"/>
        <v>-30.392724351244411</v>
      </c>
      <c r="AM40" s="15">
        <f t="shared" si="48"/>
        <v>-28.86239054904112</v>
      </c>
      <c r="AN40" s="15">
        <f t="shared" si="48"/>
        <v>-27.195697946338136</v>
      </c>
      <c r="AO40" s="15">
        <f t="shared" si="48"/>
        <v>-25.4008650061336</v>
      </c>
      <c r="AP40" s="15">
        <f t="shared" si="48"/>
        <v>-23.486636441078272</v>
      </c>
      <c r="AQ40" s="15">
        <f t="shared" si="48"/>
        <v>-21.462247062560564</v>
      </c>
      <c r="AR40" s="15">
        <f t="shared" si="48"/>
        <v>-19.337383676944885</v>
      </c>
      <c r="AS40" s="15">
        <f t="shared" si="48"/>
        <v>-17.122145180978283</v>
      </c>
      <c r="AT40" s="15">
        <f t="shared" si="48"/>
        <v>-14.827001015502969</v>
      </c>
      <c r="AU40" s="15">
        <f t="shared" si="48"/>
        <v>-12.462748143108286</v>
      </c>
      <c r="AV40" s="15">
        <f t="shared" si="48"/>
        <v>-10.040466721192788</v>
      </c>
      <c r="AW40" s="15">
        <f t="shared" si="48"/>
        <v>-7.5714746470686913</v>
      </c>
      <c r="AX40" s="15">
        <f t="shared" si="48"/>
        <v>-5.0672811562024682</v>
      </c>
      <c r="AY40" s="15">
        <f t="shared" si="48"/>
        <v>-2.5395396584299608</v>
      </c>
      <c r="AZ40" s="15">
        <f t="shared" si="48"/>
        <v>-4.9556458934282451E-15</v>
      </c>
      <c r="BA40" s="15">
        <f t="shared" si="48"/>
        <v>2.5395396584299514</v>
      </c>
      <c r="BB40" s="15">
        <f t="shared" si="48"/>
        <v>5.0672811562024576</v>
      </c>
      <c r="BC40" s="15">
        <f t="shared" si="48"/>
        <v>7.5714746470686993</v>
      </c>
      <c r="BD40" s="15">
        <f t="shared" si="48"/>
        <v>10.040466721192761</v>
      </c>
      <c r="BE40" s="15">
        <f t="shared" si="48"/>
        <v>12.462748143108277</v>
      </c>
      <c r="BF40" s="15">
        <f t="shared" si="48"/>
        <v>14.82700101550296</v>
      </c>
      <c r="BG40" s="15">
        <f t="shared" si="48"/>
        <v>17.122145180978258</v>
      </c>
      <c r="BH40" s="15">
        <f t="shared" si="48"/>
        <v>19.337383676944896</v>
      </c>
      <c r="BI40" s="15">
        <f t="shared" si="48"/>
        <v>21.462247062560539</v>
      </c>
      <c r="BJ40" s="15">
        <f t="shared" si="48"/>
        <v>23.48663644107825</v>
      </c>
      <c r="BK40" s="15">
        <f t="shared" si="48"/>
        <v>25.400865006133589</v>
      </c>
      <c r="BL40" s="15">
        <f t="shared" si="48"/>
        <v>27.195697946338115</v>
      </c>
      <c r="BM40" s="15">
        <f t="shared" si="48"/>
        <v>28.86239054904113</v>
      </c>
      <c r="BN40" s="15">
        <f t="shared" ref="BN40:DY40" si="49">$B$2*COS(BN$14)*($B$4*SIN($B$5)-$B$2*SIN(BN$14))</f>
        <v>30.392724351244404</v>
      </c>
      <c r="BO40" s="15">
        <f t="shared" si="49"/>
        <v>31.77904119338152</v>
      </c>
      <c r="BP40" s="15">
        <f t="shared" si="49"/>
        <v>33.014275039968538</v>
      </c>
      <c r="BQ40" s="15">
        <f t="shared" si="49"/>
        <v>34.091981439968102</v>
      </c>
      <c r="BR40" s="15">
        <f t="shared" si="49"/>
        <v>35.006364509047373</v>
      </c>
      <c r="BS40" s="15">
        <f t="shared" si="49"/>
        <v>35.752301325714107</v>
      </c>
      <c r="BT40" s="15">
        <f t="shared" si="49"/>
        <v>36.325363643548343</v>
      </c>
      <c r="BU40" s="15">
        <f t="shared" si="49"/>
        <v>36.7218368323664</v>
      </c>
      <c r="BV40" s="15">
        <f t="shared" si="49"/>
        <v>36.938735972119588</v>
      </c>
      <c r="BW40" s="15">
        <f t="shared" si="49"/>
        <v>36.973819034597128</v>
      </c>
      <c r="BX40" s="15">
        <f t="shared" si="49"/>
        <v>36.825597099527904</v>
      </c>
      <c r="BY40" s="15">
        <f t="shared" si="49"/>
        <v>36.49334156341299</v>
      </c>
      <c r="BZ40" s="15">
        <f t="shared" si="49"/>
        <v>35.977088311323506</v>
      </c>
      <c r="CA40" s="15">
        <f t="shared" si="49"/>
        <v>35.277638833920562</v>
      </c>
      <c r="CB40" s="15">
        <f t="shared" si="49"/>
        <v>34.396558284046627</v>
      </c>
      <c r="CC40" s="15">
        <f t="shared" si="49"/>
        <v>33.336170479354308</v>
      </c>
      <c r="CD40" s="15">
        <f t="shared" si="49"/>
        <v>32.099549869531131</v>
      </c>
      <c r="CE40" s="15">
        <f t="shared" si="49"/>
        <v>30.690510498698035</v>
      </c>
      <c r="CF40" s="15">
        <f t="shared" si="49"/>
        <v>29.113592005461289</v>
      </c>
      <c r="CG40" s="15">
        <f t="shared" si="49"/>
        <v>27.374042714829962</v>
      </c>
      <c r="CH40" s="15">
        <f t="shared" si="49"/>
        <v>25.477799887733536</v>
      </c>
      <c r="CI40" s="15">
        <f t="shared" si="49"/>
        <v>23.431467205135242</v>
      </c>
      <c r="CJ40" s="15">
        <f t="shared" si="49"/>
        <v>21.242289574698411</v>
      </c>
      <c r="CK40" s="15">
        <f t="shared" si="49"/>
        <v>18.91812535857451</v>
      </c>
      <c r="CL40" s="15">
        <f t="shared" si="49"/>
        <v>16.467416131108155</v>
      </c>
      <c r="CM40" s="15">
        <f t="shared" si="49"/>
        <v>13.899154085050728</v>
      </c>
      <c r="CN40" s="15">
        <f t="shared" si="49"/>
        <v>11.222847214203272</v>
      </c>
      <c r="CO40" s="15">
        <f t="shared" si="49"/>
        <v>8.4484824092351332</v>
      </c>
      <c r="CP40" s="15">
        <f t="shared" si="49"/>
        <v>5.5864866117110381</v>
      </c>
      <c r="CQ40" s="15">
        <f t="shared" si="49"/>
        <v>2.6476861790734088</v>
      </c>
      <c r="CR40" s="15">
        <f t="shared" si="49"/>
        <v>-0.35673537956065227</v>
      </c>
      <c r="CS40" s="15">
        <f t="shared" si="49"/>
        <v>-3.4152811304468256</v>
      </c>
      <c r="CT40" s="15">
        <f t="shared" si="49"/>
        <v>-6.5161857329385278</v>
      </c>
      <c r="CU40" s="15">
        <f t="shared" si="49"/>
        <v>-9.6474615705754889</v>
      </c>
      <c r="CV40" s="15">
        <f t="shared" si="49"/>
        <v>-12.796945813775118</v>
      </c>
      <c r="CW40" s="15">
        <f t="shared" si="49"/>
        <v>-15.952348228635945</v>
      </c>
      <c r="CX40" s="15">
        <f t="shared" si="49"/>
        <v>-19.101299543362323</v>
      </c>
      <c r="CY40" s="15">
        <f t="shared" si="49"/>
        <v>-22.231400181567246</v>
      </c>
      <c r="CZ40" s="15">
        <f t="shared" si="49"/>
        <v>-25.330269170205558</v>
      </c>
      <c r="DA40" s="15">
        <f t="shared" si="49"/>
        <v>-28.385593029147934</v>
      </c>
      <c r="DB40" s="15">
        <f t="shared" si="49"/>
        <v>-31.385174449424039</v>
      </c>
      <c r="DC40" s="15">
        <f t="shared" si="49"/>
        <v>-34.31698056794157</v>
      </c>
      <c r="DD40" s="15">
        <f t="shared" si="49"/>
        <v>-37.169190648028454</v>
      </c>
      <c r="DE40" s="15">
        <f t="shared" si="49"/>
        <v>-39.930242977433878</v>
      </c>
      <c r="DF40" s="15">
        <f t="shared" si="49"/>
        <v>-42.588880798460522</v>
      </c>
      <c r="DG40" s="15">
        <f t="shared" si="49"/>
        <v>-45.134197088664536</v>
      </c>
      <c r="DH40" s="15">
        <f t="shared" si="49"/>
        <v>-47.555678015044037</v>
      </c>
      <c r="DI40" s="15">
        <f t="shared" si="49"/>
        <v>-49.843244889818244</v>
      </c>
      <c r="DJ40" s="15">
        <f t="shared" si="49"/>
        <v>-51.987294461760726</v>
      </c>
      <c r="DK40" s="15">
        <f t="shared" si="49"/>
        <v>-53.978737383566667</v>
      </c>
      <c r="DL40" s="15">
        <f t="shared" si="49"/>
        <v>-55.809034702880503</v>
      </c>
      <c r="DM40" s="15">
        <f t="shared" si="49"/>
        <v>-57.470232232359521</v>
      </c>
      <c r="DN40" s="15">
        <f t="shared" si="49"/>
        <v>-58.954992662467973</v>
      </c>
      <c r="DO40" s="15">
        <f t="shared" si="49"/>
        <v>-60.256625289556382</v>
      </c>
      <c r="DP40" s="15">
        <f t="shared" si="49"/>
        <v>-61.369113241140674</v>
      </c>
      <c r="DQ40" s="15">
        <f t="shared" si="49"/>
        <v>-62.287138090127108</v>
      </c>
      <c r="DR40" s="15">
        <f t="shared" si="49"/>
        <v>-63.006101759984219</v>
      </c>
      <c r="DS40" s="15">
        <f t="shared" si="49"/>
        <v>-63.522145633508792</v>
      </c>
      <c r="DT40" s="15">
        <f t="shared" si="49"/>
        <v>-63.832166788822235</v>
      </c>
      <c r="DU40" s="15">
        <f t="shared" si="49"/>
        <v>-63.933831297527213</v>
      </c>
      <c r="DV40" s="15">
        <f t="shared" si="49"/>
        <v>-63.825584531503651</v>
      </c>
      <c r="DW40" s="15">
        <f t="shared" si="49"/>
        <v>-63.506658436587017</v>
      </c>
      <c r="DX40" s="15">
        <f t="shared" si="49"/>
        <v>-62.977075743299253</v>
      </c>
      <c r="DY40" s="15">
        <f t="shared" si="49"/>
        <v>-62.237651096850655</v>
      </c>
      <c r="DZ40" s="15">
        <f t="shared" ref="DZ40:GK40" si="50">$B$2*COS(DZ$14)*($B$4*SIN($B$5)-$B$2*SIN(DZ$14))</f>
        <v>-61.28998910074926</v>
      </c>
      <c r="EA40" s="15">
        <f t="shared" si="50"/>
        <v>-60.136479280496708</v>
      </c>
      <c r="EB40" s="15">
        <f t="shared" si="50"/>
        <v>-58.780287985967021</v>
      </c>
      <c r="EC40" s="15">
        <f t="shared" si="50"/>
        <v>-57.225347263111054</v>
      </c>
      <c r="ED40" s="15">
        <f t="shared" si="50"/>
        <v>-55.476340737554573</v>
      </c>
      <c r="EE40" s="15">
        <f t="shared" si="50"/>
        <v>-53.538686564418249</v>
      </c>
      <c r="EF40" s="15">
        <f t="shared" si="50"/>
        <v>-51.418517510232988</v>
      </c>
      <c r="EG40" s="15">
        <f t="shared" si="50"/>
        <v>-49.122658244113232</v>
      </c>
      <c r="EH40" s="15">
        <f t="shared" si="50"/>
        <v>-46.658599926334482</v>
      </c>
      <c r="EI40" s="15">
        <f t="shared" si="50"/>
        <v>-44.034472193099994</v>
      </c>
      <c r="EJ40" s="15">
        <f t="shared" si="50"/>
        <v>-41.259012646530721</v>
      </c>
      <c r="EK40" s="15">
        <f t="shared" si="50"/>
        <v>-38.341533968735376</v>
      </c>
      <c r="EL40" s="15">
        <f t="shared" si="50"/>
        <v>-35.291888788169047</v>
      </c>
      <c r="EM40" s="15">
        <f t="shared" si="50"/>
        <v>-32.120432435339154</v>
      </c>
      <c r="EN40" s="15">
        <f t="shared" si="50"/>
        <v>-28.837983733226597</v>
      </c>
      <c r="EO40" s="15">
        <f t="shared" si="50"/>
        <v>-25.45578397552897</v>
      </c>
      <c r="EP40" s="15">
        <f t="shared" si="50"/>
        <v>-21.985454252964832</v>
      </c>
      <c r="EQ40" s="15">
        <f t="shared" si="50"/>
        <v>-18.438951294386481</v>
      </c>
      <c r="ER40" s="15">
        <f t="shared" si="50"/>
        <v>-14.828521995292748</v>
      </c>
      <c r="ES40" s="15">
        <f t="shared" si="50"/>
        <v>-11.16665681150373</v>
      </c>
      <c r="ET40" s="15">
        <f t="shared" si="50"/>
        <v>-7.4660422002279487</v>
      </c>
      <c r="EU40" s="15">
        <f t="shared" si="50"/>
        <v>-3.7395122945013859</v>
      </c>
      <c r="EV40" s="15">
        <f t="shared" si="50"/>
        <v>-2.1887515966973866E-14</v>
      </c>
      <c r="EW40" s="15">
        <f t="shared" si="50"/>
        <v>3.7395122945013424</v>
      </c>
      <c r="EX40" s="15">
        <f t="shared" si="50"/>
        <v>7.4660422002279043</v>
      </c>
      <c r="EY40" s="15">
        <f t="shared" si="50"/>
        <v>11.16665681150379</v>
      </c>
      <c r="EZ40" s="15">
        <f t="shared" si="50"/>
        <v>14.828521995292711</v>
      </c>
      <c r="FA40" s="15">
        <f t="shared" si="50"/>
        <v>18.438951294386445</v>
      </c>
      <c r="FB40" s="15">
        <f t="shared" si="50"/>
        <v>21.985454252964789</v>
      </c>
      <c r="FC40" s="15">
        <f t="shared" si="50"/>
        <v>25.455783975528934</v>
      </c>
      <c r="FD40" s="15">
        <f t="shared" si="50"/>
        <v>28.837983733226654</v>
      </c>
      <c r="FE40" s="15">
        <f t="shared" si="50"/>
        <v>32.120432435339104</v>
      </c>
      <c r="FF40" s="15">
        <f t="shared" si="50"/>
        <v>35.291888788169025</v>
      </c>
      <c r="FG40" s="15">
        <f t="shared" si="50"/>
        <v>38.341533968735341</v>
      </c>
      <c r="FH40" s="15">
        <f t="shared" si="50"/>
        <v>41.259012646530685</v>
      </c>
      <c r="FI40" s="15">
        <f t="shared" si="50"/>
        <v>44.034472193099973</v>
      </c>
      <c r="FJ40" s="15">
        <f t="shared" si="50"/>
        <v>46.658599926334439</v>
      </c>
      <c r="FK40" s="15">
        <f t="shared" si="50"/>
        <v>49.122658244113126</v>
      </c>
      <c r="FL40" s="15">
        <f t="shared" si="50"/>
        <v>51.418517510233016</v>
      </c>
      <c r="FM40" s="15">
        <f t="shared" si="50"/>
        <v>53.538686564418285</v>
      </c>
      <c r="FN40" s="15">
        <f t="shared" si="50"/>
        <v>55.476340737554587</v>
      </c>
      <c r="FO40" s="15">
        <f t="shared" si="50"/>
        <v>57.225347263111033</v>
      </c>
      <c r="FP40" s="15">
        <f t="shared" si="50"/>
        <v>58.780287985967007</v>
      </c>
      <c r="FQ40" s="15">
        <f t="shared" si="50"/>
        <v>60.136479280496694</v>
      </c>
      <c r="FR40" s="15">
        <f t="shared" si="50"/>
        <v>61.289989100749267</v>
      </c>
      <c r="FS40" s="15">
        <f t="shared" si="50"/>
        <v>62.237651096850641</v>
      </c>
      <c r="FT40" s="15">
        <f t="shared" si="50"/>
        <v>62.977075743299217</v>
      </c>
      <c r="FU40" s="15">
        <f t="shared" si="50"/>
        <v>63.50665843658701</v>
      </c>
      <c r="FV40" s="15">
        <f t="shared" si="50"/>
        <v>63.825584531503658</v>
      </c>
      <c r="FW40" s="15">
        <f t="shared" si="50"/>
        <v>63.933831297527213</v>
      </c>
      <c r="FX40" s="15">
        <f t="shared" si="50"/>
        <v>63.832166788822249</v>
      </c>
      <c r="FY40" s="15">
        <f t="shared" si="50"/>
        <v>63.522145633508778</v>
      </c>
      <c r="FZ40" s="15">
        <f t="shared" si="50"/>
        <v>63.00610175998424</v>
      </c>
      <c r="GA40" s="15">
        <f t="shared" si="50"/>
        <v>62.287138090127122</v>
      </c>
      <c r="GB40" s="15">
        <f t="shared" si="50"/>
        <v>61.369113241140703</v>
      </c>
      <c r="GC40" s="15">
        <f t="shared" si="50"/>
        <v>60.256625289556403</v>
      </c>
      <c r="GD40" s="15">
        <f t="shared" si="50"/>
        <v>58.954992662468008</v>
      </c>
      <c r="GE40" s="15">
        <f t="shared" si="50"/>
        <v>57.470232232359514</v>
      </c>
      <c r="GF40" s="15">
        <f t="shared" si="50"/>
        <v>55.809034702880545</v>
      </c>
      <c r="GG40" s="15">
        <f t="shared" si="50"/>
        <v>53.97873738356666</v>
      </c>
      <c r="GH40" s="15">
        <f t="shared" si="50"/>
        <v>51.987294461760726</v>
      </c>
      <c r="GI40" s="15">
        <f t="shared" si="50"/>
        <v>49.843244889818237</v>
      </c>
      <c r="GJ40" s="15">
        <f t="shared" si="50"/>
        <v>47.555678015044059</v>
      </c>
      <c r="GK40" s="15">
        <f t="shared" si="50"/>
        <v>45.134197088664592</v>
      </c>
      <c r="GL40" s="15">
        <f t="shared" ref="GL40:GT40" si="51">$B$2*COS(GL$14)*($B$4*SIN($B$5)-$B$2*SIN(GL$14))</f>
        <v>42.588880798460579</v>
      </c>
      <c r="GM40" s="15">
        <f t="shared" si="51"/>
        <v>39.930242977433942</v>
      </c>
      <c r="GN40" s="15">
        <f t="shared" si="51"/>
        <v>37.169190648028447</v>
      </c>
      <c r="GO40" s="15">
        <f t="shared" si="51"/>
        <v>34.316980567941606</v>
      </c>
      <c r="GP40" s="15">
        <f t="shared" si="51"/>
        <v>31.385174449424071</v>
      </c>
      <c r="GQ40" s="15">
        <f t="shared" si="51"/>
        <v>28.385593029148012</v>
      </c>
      <c r="GR40" s="15">
        <f t="shared" si="51"/>
        <v>25.33026917020555</v>
      </c>
      <c r="GS40" s="15">
        <f t="shared" si="51"/>
        <v>22.231400181567281</v>
      </c>
      <c r="GT40" s="15">
        <f t="shared" si="51"/>
        <v>19.101299543362359</v>
      </c>
    </row>
    <row r="41" spans="1:253" ht="17.25" x14ac:dyDescent="0.25">
      <c r="A41" s="22" t="s">
        <v>33</v>
      </c>
      <c r="B41" s="17">
        <f t="shared" ref="B41:BM41" si="52">B$20</f>
        <v>4.3422943373142289</v>
      </c>
      <c r="C41" s="17">
        <f t="shared" si="52"/>
        <v>3.249229200286436</v>
      </c>
      <c r="D41" s="17">
        <f t="shared" si="52"/>
        <v>2.3710577846688068</v>
      </c>
      <c r="E41" s="17">
        <f t="shared" si="52"/>
        <v>1.7086467396256353</v>
      </c>
      <c r="F41" s="17">
        <f t="shared" si="52"/>
        <v>1.262649784884502</v>
      </c>
      <c r="G41" s="17">
        <f t="shared" si="52"/>
        <v>1.0335070655939091</v>
      </c>
      <c r="H41" s="17">
        <f t="shared" si="52"/>
        <v>1.0214447179530737</v>
      </c>
      <c r="I41" s="17">
        <f t="shared" si="52"/>
        <v>1.2264746460427602</v>
      </c>
      <c r="J41" s="17">
        <f t="shared" si="52"/>
        <v>1.6483945100775372</v>
      </c>
      <c r="K41" s="17">
        <f t="shared" si="52"/>
        <v>2.286787926090625</v>
      </c>
      <c r="L41" s="17">
        <f t="shared" si="52"/>
        <v>3.1410248768545159</v>
      </c>
      <c r="M41" s="17">
        <f t="shared" si="52"/>
        <v>4.2102623336321869</v>
      </c>
      <c r="N41" s="17">
        <f t="shared" si="52"/>
        <v>5.4934450881443126</v>
      </c>
      <c r="O41" s="17">
        <f t="shared" si="52"/>
        <v>6.9893067939327409</v>
      </c>
      <c r="P41" s="17">
        <f t="shared" si="52"/>
        <v>8.6963712160914781</v>
      </c>
      <c r="Q41" s="17">
        <f t="shared" si="52"/>
        <v>10.612953688132166</v>
      </c>
      <c r="R41" s="17">
        <f t="shared" si="52"/>
        <v>12.737162774546789</v>
      </c>
      <c r="S41" s="17">
        <f t="shared" si="52"/>
        <v>15.06690213742587</v>
      </c>
      <c r="T41" s="17">
        <f t="shared" si="52"/>
        <v>17.599872605291097</v>
      </c>
      <c r="U41" s="17">
        <f t="shared" si="52"/>
        <v>20.333574442099916</v>
      </c>
      <c r="V41" s="17">
        <f t="shared" si="52"/>
        <v>23.26530981418324</v>
      </c>
      <c r="W41" s="17">
        <f t="shared" si="52"/>
        <v>26.392185452681531</v>
      </c>
      <c r="X41" s="17">
        <f t="shared" si="52"/>
        <v>29.711115508851833</v>
      </c>
      <c r="Y41" s="17">
        <f t="shared" si="52"/>
        <v>33.218824599427961</v>
      </c>
      <c r="Z41" s="17">
        <f t="shared" si="52"/>
        <v>36.91185103902842</v>
      </c>
      <c r="AA41" s="17">
        <f t="shared" si="52"/>
        <v>40.786550256421805</v>
      </c>
      <c r="AB41" s="17">
        <f t="shared" si="52"/>
        <v>44.83909839127864</v>
      </c>
      <c r="AC41" s="17">
        <f t="shared" si="52"/>
        <v>49.065496067859868</v>
      </c>
      <c r="AD41" s="17">
        <f t="shared" si="52"/>
        <v>53.461572341917901</v>
      </c>
      <c r="AE41" s="17">
        <f t="shared" si="52"/>
        <v>58.022988816914989</v>
      </c>
      <c r="AF41" s="17">
        <f t="shared" si="52"/>
        <v>62.745243925496709</v>
      </c>
      <c r="AG41" s="17">
        <f t="shared" si="52"/>
        <v>67.623677371995768</v>
      </c>
      <c r="AH41" s="17">
        <f t="shared" si="52"/>
        <v>72.653474731580843</v>
      </c>
      <c r="AI41" s="17">
        <f t="shared" si="52"/>
        <v>77.829672201512807</v>
      </c>
      <c r="AJ41" s="17">
        <f t="shared" si="52"/>
        <v>83.147161499818708</v>
      </c>
      <c r="AK41" s="17">
        <f t="shared" si="52"/>
        <v>88.600694906549364</v>
      </c>
      <c r="AL41" s="17">
        <f t="shared" si="52"/>
        <v>94.184890442645482</v>
      </c>
      <c r="AM41" s="17">
        <f t="shared" si="52"/>
        <v>99.894237181300966</v>
      </c>
      <c r="AN41" s="17">
        <f t="shared" si="52"/>
        <v>105.72310068658255</v>
      </c>
      <c r="AO41" s="17">
        <f t="shared" si="52"/>
        <v>111.66572857393781</v>
      </c>
      <c r="AP41" s="17">
        <f t="shared" si="52"/>
        <v>117.71625618710401</v>
      </c>
      <c r="AQ41" s="17">
        <f t="shared" si="52"/>
        <v>123.86871238581601</v>
      </c>
      <c r="AR41" s="17">
        <f t="shared" si="52"/>
        <v>130.11702543860082</v>
      </c>
      <c r="AS41" s="17">
        <f t="shared" si="52"/>
        <v>136.45502901484315</v>
      </c>
      <c r="AT41" s="17">
        <f t="shared" si="52"/>
        <v>142.87646827020984</v>
      </c>
      <c r="AU41" s="17">
        <f t="shared" si="52"/>
        <v>149.37500601942551</v>
      </c>
      <c r="AV41" s="17">
        <f t="shared" si="52"/>
        <v>155.94422899030968</v>
      </c>
      <c r="AW41" s="17">
        <f t="shared" si="52"/>
        <v>162.57765415290206</v>
      </c>
      <c r="AX41" s="17">
        <f t="shared" si="52"/>
        <v>169.26873511743017</v>
      </c>
      <c r="AY41" s="17">
        <f t="shared" si="52"/>
        <v>176.01086859480608</v>
      </c>
      <c r="AZ41" s="17">
        <f t="shared" si="52"/>
        <v>182.79740091327531</v>
      </c>
      <c r="BA41" s="17">
        <f t="shared" si="52"/>
        <v>189.62163458478744</v>
      </c>
      <c r="BB41" s="17">
        <f t="shared" si="52"/>
        <v>196.47683491460839</v>
      </c>
      <c r="BC41" s="17">
        <f t="shared" si="52"/>
        <v>203.35623664765106</v>
      </c>
      <c r="BD41" s="17">
        <f t="shared" si="52"/>
        <v>210.25305064496504</v>
      </c>
      <c r="BE41" s="17">
        <f t="shared" si="52"/>
        <v>217.1604705837976</v>
      </c>
      <c r="BF41" s="17">
        <f t="shared" si="52"/>
        <v>224.07167967461194</v>
      </c>
      <c r="BG41" s="17">
        <f t="shared" si="52"/>
        <v>230.97985738843579</v>
      </c>
      <c r="BH41" s="17">
        <f t="shared" si="52"/>
        <v>237.8781861879001</v>
      </c>
      <c r="BI41" s="17">
        <f t="shared" si="52"/>
        <v>244.75985825532499</v>
      </c>
      <c r="BJ41" s="17">
        <f t="shared" si="52"/>
        <v>251.61808221121433</v>
      </c>
      <c r="BK41" s="17">
        <f t="shared" si="52"/>
        <v>258.44608981652715</v>
      </c>
      <c r="BL41" s="17">
        <f t="shared" si="52"/>
        <v>265.2371426521122</v>
      </c>
      <c r="BM41" s="17">
        <f t="shared" si="52"/>
        <v>271.98453876871463</v>
      </c>
      <c r="BN41" s="17">
        <f t="shared" ref="BN41:DY41" si="53">BN$20</f>
        <v>278.68161930099023</v>
      </c>
      <c r="BO41" s="17">
        <f t="shared" si="53"/>
        <v>285.32177503900209</v>
      </c>
      <c r="BP41" s="17">
        <f t="shared" si="53"/>
        <v>291.89845295071245</v>
      </c>
      <c r="BQ41" s="17">
        <f t="shared" si="53"/>
        <v>298.40516264903442</v>
      </c>
      <c r="BR41" s="17">
        <f t="shared" si="53"/>
        <v>304.83548279706037</v>
      </c>
      <c r="BS41" s="17">
        <f t="shared" si="53"/>
        <v>311.18306744514604</v>
      </c>
      <c r="BT41" s="17">
        <f t="shared" si="53"/>
        <v>317.44165229359703</v>
      </c>
      <c r="BU41" s="17">
        <f t="shared" si="53"/>
        <v>323.60506087477614</v>
      </c>
      <c r="BV41" s="17">
        <f t="shared" si="53"/>
        <v>329.66721064853084</v>
      </c>
      <c r="BW41" s="17">
        <f t="shared" si="53"/>
        <v>335.62211900492679</v>
      </c>
      <c r="BX41" s="17">
        <f t="shared" si="53"/>
        <v>341.46390916836111</v>
      </c>
      <c r="BY41" s="17">
        <f t="shared" si="53"/>
        <v>347.18681599723016</v>
      </c>
      <c r="BZ41" s="17">
        <f t="shared" si="53"/>
        <v>352.78519167342887</v>
      </c>
      <c r="CA41" s="17">
        <f t="shared" si="53"/>
        <v>358.25351127606496</v>
      </c>
      <c r="CB41" s="17">
        <f t="shared" si="53"/>
        <v>363.58637823388881</v>
      </c>
      <c r="CC41" s="17">
        <f t="shared" si="53"/>
        <v>368.77852965105785</v>
      </c>
      <c r="CD41" s="17">
        <f t="shared" si="53"/>
        <v>373.82484150097946</v>
      </c>
      <c r="CE41" s="17">
        <f t="shared" si="53"/>
        <v>378.72033368310622</v>
      </c>
      <c r="CF41" s="17">
        <f t="shared" si="53"/>
        <v>383.46017493769438</v>
      </c>
      <c r="CG41" s="17">
        <f t="shared" si="53"/>
        <v>388.03968761367383</v>
      </c>
      <c r="CH41" s="17">
        <f t="shared" si="53"/>
        <v>392.45435228492431</v>
      </c>
      <c r="CI41" s="17">
        <f t="shared" si="53"/>
        <v>396.69981221040445</v>
      </c>
      <c r="CJ41" s="17">
        <f t="shared" si="53"/>
        <v>400.77187763372831</v>
      </c>
      <c r="CK41" s="17">
        <f t="shared" si="53"/>
        <v>404.66652991794945</v>
      </c>
      <c r="CL41" s="17">
        <f t="shared" si="53"/>
        <v>408.37992551147045</v>
      </c>
      <c r="CM41" s="17">
        <f t="shared" si="53"/>
        <v>411.90839974116426</v>
      </c>
      <c r="CN41" s="17">
        <f t="shared" si="53"/>
        <v>415.24847042896397</v>
      </c>
      <c r="CO41" s="17">
        <f t="shared" si="53"/>
        <v>418.39684132835225</v>
      </c>
      <c r="CP41" s="17">
        <f t="shared" si="53"/>
        <v>421.35040537735892</v>
      </c>
      <c r="CQ41" s="17">
        <f t="shared" si="53"/>
        <v>424.10624776485577</v>
      </c>
      <c r="CR41" s="17">
        <f t="shared" si="53"/>
        <v>426.66164880712324</v>
      </c>
      <c r="CS41" s="17">
        <f t="shared" si="53"/>
        <v>429.01408663184969</v>
      </c>
      <c r="CT41" s="17">
        <f t="shared" si="53"/>
        <v>431.16123966691561</v>
      </c>
      <c r="CU41" s="17">
        <f t="shared" si="53"/>
        <v>433.10098893150428</v>
      </c>
      <c r="CV41" s="17">
        <f t="shared" si="53"/>
        <v>434.83142012728018</v>
      </c>
      <c r="CW41" s="17">
        <f t="shared" si="53"/>
        <v>436.35082552757069</v>
      </c>
      <c r="CX41" s="17">
        <f t="shared" si="53"/>
        <v>437.65770566268577</v>
      </c>
      <c r="CY41" s="17">
        <f t="shared" si="53"/>
        <v>438.75077079971356</v>
      </c>
      <c r="CZ41" s="17">
        <f t="shared" si="53"/>
        <v>439.62894221533122</v>
      </c>
      <c r="DA41" s="17">
        <f t="shared" si="53"/>
        <v>440.29135326037436</v>
      </c>
      <c r="DB41" s="17">
        <f t="shared" si="53"/>
        <v>440.7373502151155</v>
      </c>
      <c r="DC41" s="17">
        <f t="shared" si="53"/>
        <v>440.96649293440612</v>
      </c>
      <c r="DD41" s="17">
        <f t="shared" si="53"/>
        <v>440.97855528204695</v>
      </c>
      <c r="DE41" s="17">
        <f t="shared" si="53"/>
        <v>440.77352535395721</v>
      </c>
      <c r="DF41" s="17">
        <f t="shared" si="53"/>
        <v>440.35160548992246</v>
      </c>
      <c r="DG41" s="17">
        <f t="shared" si="53"/>
        <v>439.7132120739094</v>
      </c>
      <c r="DH41" s="17">
        <f t="shared" si="53"/>
        <v>438.85897512314546</v>
      </c>
      <c r="DI41" s="17">
        <f t="shared" si="53"/>
        <v>437.78973766636784</v>
      </c>
      <c r="DJ41" s="17">
        <f t="shared" si="53"/>
        <v>436.50655491185569</v>
      </c>
      <c r="DK41" s="17">
        <f t="shared" si="53"/>
        <v>435.01069320606723</v>
      </c>
      <c r="DL41" s="17">
        <f t="shared" si="53"/>
        <v>433.30362878390849</v>
      </c>
      <c r="DM41" s="17">
        <f t="shared" si="53"/>
        <v>431.38704631186778</v>
      </c>
      <c r="DN41" s="17">
        <f t="shared" si="53"/>
        <v>429.26283722545315</v>
      </c>
      <c r="DO41" s="17">
        <f t="shared" si="53"/>
        <v>426.93309786257413</v>
      </c>
      <c r="DP41" s="17">
        <f t="shared" si="53"/>
        <v>424.40012739470887</v>
      </c>
      <c r="DQ41" s="17">
        <f t="shared" si="53"/>
        <v>421.66642555790008</v>
      </c>
      <c r="DR41" s="17">
        <f t="shared" si="53"/>
        <v>418.73469018581676</v>
      </c>
      <c r="DS41" s="17">
        <f t="shared" si="53"/>
        <v>415.60781454731841</v>
      </c>
      <c r="DT41" s="17">
        <f t="shared" si="53"/>
        <v>412.28888449114817</v>
      </c>
      <c r="DU41" s="17">
        <f t="shared" si="53"/>
        <v>408.78117540057201</v>
      </c>
      <c r="DV41" s="17">
        <f t="shared" si="53"/>
        <v>405.08814896097158</v>
      </c>
      <c r="DW41" s="17">
        <f t="shared" si="53"/>
        <v>401.21344974357828</v>
      </c>
      <c r="DX41" s="17">
        <f t="shared" si="53"/>
        <v>397.1609016087213</v>
      </c>
      <c r="DY41" s="17">
        <f t="shared" si="53"/>
        <v>392.93450393214016</v>
      </c>
      <c r="DZ41" s="17">
        <f t="shared" ref="DZ41:GK41" si="54">DZ$20</f>
        <v>388.53842765808201</v>
      </c>
      <c r="EA41" s="17">
        <f t="shared" si="54"/>
        <v>383.97701118308498</v>
      </c>
      <c r="EB41" s="17">
        <f t="shared" si="54"/>
        <v>379.25475607450323</v>
      </c>
      <c r="EC41" s="17">
        <f t="shared" si="54"/>
        <v>374.37632262800423</v>
      </c>
      <c r="ED41" s="17">
        <f t="shared" si="54"/>
        <v>369.34652526841904</v>
      </c>
      <c r="EE41" s="17">
        <f t="shared" si="54"/>
        <v>364.17032779848716</v>
      </c>
      <c r="EF41" s="17">
        <f t="shared" si="54"/>
        <v>358.85283850018129</v>
      </c>
      <c r="EG41" s="17">
        <f t="shared" si="54"/>
        <v>353.39930509345061</v>
      </c>
      <c r="EH41" s="17">
        <f t="shared" si="54"/>
        <v>347.81510955735439</v>
      </c>
      <c r="EI41" s="17">
        <f t="shared" si="54"/>
        <v>342.10576281869891</v>
      </c>
      <c r="EJ41" s="17">
        <f t="shared" si="54"/>
        <v>336.27689931341735</v>
      </c>
      <c r="EK41" s="17">
        <f t="shared" si="54"/>
        <v>330.33427142606212</v>
      </c>
      <c r="EL41" s="17">
        <f t="shared" si="54"/>
        <v>324.28374381289598</v>
      </c>
      <c r="EM41" s="17">
        <f t="shared" si="54"/>
        <v>318.13128761418398</v>
      </c>
      <c r="EN41" s="17">
        <f t="shared" si="54"/>
        <v>311.88297456139907</v>
      </c>
      <c r="EO41" s="17">
        <f t="shared" si="54"/>
        <v>305.54497098515674</v>
      </c>
      <c r="EP41" s="17">
        <f t="shared" si="54"/>
        <v>299.1235317297901</v>
      </c>
      <c r="EQ41" s="17">
        <f t="shared" si="54"/>
        <v>292.62499398057446</v>
      </c>
      <c r="ER41" s="17">
        <f t="shared" si="54"/>
        <v>286.05577100969032</v>
      </c>
      <c r="ES41" s="17">
        <f t="shared" si="54"/>
        <v>279.4223458470978</v>
      </c>
      <c r="ET41" s="17">
        <f t="shared" si="54"/>
        <v>272.73126488256975</v>
      </c>
      <c r="EU41" s="17">
        <f t="shared" si="54"/>
        <v>265.9891314051938</v>
      </c>
      <c r="EV41" s="17">
        <f t="shared" si="54"/>
        <v>259.20259908672466</v>
      </c>
      <c r="EW41" s="17">
        <f t="shared" si="54"/>
        <v>252.37836541521258</v>
      </c>
      <c r="EX41" s="17">
        <f t="shared" si="54"/>
        <v>245.52316508539167</v>
      </c>
      <c r="EY41" s="17">
        <f t="shared" si="54"/>
        <v>238.64376335234888</v>
      </c>
      <c r="EZ41" s="17">
        <f t="shared" si="54"/>
        <v>231.74694935503487</v>
      </c>
      <c r="FA41" s="17">
        <f t="shared" si="54"/>
        <v>224.83952941620237</v>
      </c>
      <c r="FB41" s="17">
        <f t="shared" si="54"/>
        <v>217.92832032538809</v>
      </c>
      <c r="FC41" s="17">
        <f t="shared" si="54"/>
        <v>211.02014261156424</v>
      </c>
      <c r="FD41" s="17">
        <f t="shared" si="54"/>
        <v>204.12181381209982</v>
      </c>
      <c r="FE41" s="17">
        <f t="shared" si="54"/>
        <v>197.24014174467493</v>
      </c>
      <c r="FF41" s="17">
        <f t="shared" si="54"/>
        <v>190.38191778878559</v>
      </c>
      <c r="FG41" s="17">
        <f t="shared" si="54"/>
        <v>183.55391018347288</v>
      </c>
      <c r="FH41" s="17">
        <f t="shared" si="54"/>
        <v>176.76285734788786</v>
      </c>
      <c r="FI41" s="17">
        <f t="shared" si="54"/>
        <v>170.01546123128551</v>
      </c>
      <c r="FJ41" s="17">
        <f t="shared" si="54"/>
        <v>163.31838069900991</v>
      </c>
      <c r="FK41" s="17">
        <f t="shared" si="54"/>
        <v>156.67822496099811</v>
      </c>
      <c r="FL41" s="17">
        <f t="shared" si="54"/>
        <v>150.10154704928743</v>
      </c>
      <c r="FM41" s="17">
        <f t="shared" si="54"/>
        <v>143.59483735096549</v>
      </c>
      <c r="FN41" s="17">
        <f t="shared" si="54"/>
        <v>137.16451720293963</v>
      </c>
      <c r="FO41" s="17">
        <f t="shared" si="54"/>
        <v>130.81693255485396</v>
      </c>
      <c r="FP41" s="17">
        <f t="shared" si="54"/>
        <v>124.55834770640297</v>
      </c>
      <c r="FQ41" s="17">
        <f t="shared" si="54"/>
        <v>118.39493912522397</v>
      </c>
      <c r="FR41" s="17">
        <f t="shared" si="54"/>
        <v>112.33278935146926</v>
      </c>
      <c r="FS41" s="17">
        <f t="shared" si="54"/>
        <v>106.3778809950733</v>
      </c>
      <c r="FT41" s="17">
        <f t="shared" si="54"/>
        <v>100.53609083163909</v>
      </c>
      <c r="FU41" s="17">
        <f t="shared" si="54"/>
        <v>94.813184002770015</v>
      </c>
      <c r="FV41" s="17">
        <f t="shared" si="54"/>
        <v>89.214808326571131</v>
      </c>
      <c r="FW41" s="17">
        <f t="shared" si="54"/>
        <v>83.746488723934931</v>
      </c>
      <c r="FX41" s="17">
        <f t="shared" si="54"/>
        <v>78.413621766111163</v>
      </c>
      <c r="FY41" s="17">
        <f t="shared" si="54"/>
        <v>73.221470348942148</v>
      </c>
      <c r="FZ41" s="17">
        <f t="shared" si="54"/>
        <v>68.175158499020597</v>
      </c>
      <c r="GA41" s="17">
        <f t="shared" si="54"/>
        <v>63.27966631689381</v>
      </c>
      <c r="GB41" s="17">
        <f t="shared" si="54"/>
        <v>58.539825062305624</v>
      </c>
      <c r="GC41" s="17">
        <f t="shared" si="54"/>
        <v>53.960312386326308</v>
      </c>
      <c r="GD41" s="17">
        <f t="shared" si="54"/>
        <v>49.545647715075802</v>
      </c>
      <c r="GE41" s="17">
        <f t="shared" si="54"/>
        <v>45.300187789595583</v>
      </c>
      <c r="GF41" s="17">
        <f t="shared" si="54"/>
        <v>41.228122366271748</v>
      </c>
      <c r="GG41" s="17">
        <f t="shared" si="54"/>
        <v>37.333470082050496</v>
      </c>
      <c r="GH41" s="17">
        <f t="shared" si="54"/>
        <v>33.620074488529497</v>
      </c>
      <c r="GI41" s="17">
        <f t="shared" si="54"/>
        <v>30.09160025883574</v>
      </c>
      <c r="GJ41" s="17">
        <f t="shared" si="54"/>
        <v>26.751529571036087</v>
      </c>
      <c r="GK41" s="17">
        <f t="shared" si="54"/>
        <v>23.603158671647748</v>
      </c>
      <c r="GL41" s="17">
        <f t="shared" ref="GL41:GT41" si="55">GL$20</f>
        <v>20.649594622641075</v>
      </c>
      <c r="GM41" s="17">
        <f t="shared" si="55"/>
        <v>17.893752235144262</v>
      </c>
      <c r="GN41" s="17">
        <f t="shared" si="55"/>
        <v>15.338351192876786</v>
      </c>
      <c r="GO41" s="17">
        <f t="shared" si="55"/>
        <v>12.985913368150307</v>
      </c>
      <c r="GP41" s="17">
        <f t="shared" si="55"/>
        <v>10.838760333084394</v>
      </c>
      <c r="GQ41" s="17">
        <f t="shared" si="55"/>
        <v>8.8990110684958097</v>
      </c>
      <c r="GR41" s="17">
        <f t="shared" si="55"/>
        <v>7.1685798727198176</v>
      </c>
      <c r="GS41" s="17">
        <f t="shared" si="55"/>
        <v>5.6491744724293085</v>
      </c>
      <c r="GT41" s="17">
        <f t="shared" si="55"/>
        <v>4.3422943373142289</v>
      </c>
    </row>
    <row r="42" spans="1:253" ht="17.25" x14ac:dyDescent="0.25">
      <c r="A42" s="22" t="s">
        <v>34</v>
      </c>
      <c r="B42" s="16">
        <f t="shared" ref="B42:BM42" si="56">B$21</f>
        <v>0.92304520313822591</v>
      </c>
      <c r="C42" s="16">
        <f t="shared" si="56"/>
        <v>0.94073370240509491</v>
      </c>
      <c r="D42" s="16">
        <f t="shared" si="56"/>
        <v>0.95570578218773017</v>
      </c>
      <c r="E42" s="16">
        <f t="shared" si="56"/>
        <v>0.96748460338544673</v>
      </c>
      <c r="F42" s="16">
        <f t="shared" si="56"/>
        <v>0.97566501645235293</v>
      </c>
      <c r="G42" s="16">
        <f t="shared" si="56"/>
        <v>0.97994943227258102</v>
      </c>
      <c r="H42" s="16">
        <f t="shared" si="56"/>
        <v>0.98017653575028496</v>
      </c>
      <c r="I42" s="16">
        <f t="shared" si="56"/>
        <v>0.97633766985767712</v>
      </c>
      <c r="J42" s="16">
        <f t="shared" si="56"/>
        <v>0.96857773099002731</v>
      </c>
      <c r="K42" s="16">
        <f t="shared" si="56"/>
        <v>0.95718039888414019</v>
      </c>
      <c r="L42" s="16">
        <f t="shared" si="56"/>
        <v>0.94254056254953267</v>
      </c>
      <c r="M42" s="16">
        <f t="shared" si="56"/>
        <v>0.92512895884271706</v>
      </c>
      <c r="N42" s="16">
        <f t="shared" si="56"/>
        <v>0.90545476362336463</v>
      </c>
      <c r="O42" s="16">
        <f t="shared" si="56"/>
        <v>0.88403119394536189</v>
      </c>
      <c r="P42" s="16">
        <f t="shared" si="56"/>
        <v>0.86134757897893688</v>
      </c>
      <c r="Q42" s="16">
        <f t="shared" si="56"/>
        <v>0.8378494846472696</v>
      </c>
      <c r="R42" s="16">
        <f t="shared" si="56"/>
        <v>0.81392686209651088</v>
      </c>
      <c r="S42" s="16">
        <f t="shared" si="56"/>
        <v>0.78990910842969042</v>
      </c>
      <c r="T42" s="16">
        <f t="shared" si="56"/>
        <v>0.76606541174971798</v>
      </c>
      <c r="U42" s="16">
        <f t="shared" si="56"/>
        <v>0.74260868242487266</v>
      </c>
      <c r="V42" s="16">
        <f t="shared" si="56"/>
        <v>0.71970157848418459</v>
      </c>
      <c r="W42" s="16">
        <f t="shared" si="56"/>
        <v>0.69746346190799091</v>
      </c>
      <c r="X42" s="16">
        <f t="shared" si="56"/>
        <v>0.67597746706182527</v>
      </c>
      <c r="Y42" s="16">
        <f t="shared" si="56"/>
        <v>0.65529716307359243</v>
      </c>
      <c r="Z42" s="16">
        <f t="shared" si="56"/>
        <v>0.63545252535396479</v>
      </c>
      <c r="AA42" s="16">
        <f t="shared" si="56"/>
        <v>0.61645509687995648</v>
      </c>
      <c r="AB42" s="16">
        <f t="shared" si="56"/>
        <v>0.59830232745877832</v>
      </c>
      <c r="AC42" s="16">
        <f t="shared" si="56"/>
        <v>0.58098114260906286</v>
      </c>
      <c r="AD42" s="16">
        <f t="shared" si="56"/>
        <v>0.56447082599043841</v>
      </c>
      <c r="AE42" s="16">
        <f t="shared" si="56"/>
        <v>0.54874531120081971</v>
      </c>
      <c r="AF42" s="16">
        <f t="shared" si="56"/>
        <v>0.53377497825607223</v>
      </c>
      <c r="AG42" s="16">
        <f t="shared" si="56"/>
        <v>0.51952804274975506</v>
      </c>
      <c r="AH42" s="16">
        <f t="shared" si="56"/>
        <v>0.50597161521808975</v>
      </c>
      <c r="AI42" s="16">
        <f t="shared" si="56"/>
        <v>0.49307249685891835</v>
      </c>
      <c r="AJ42" s="16">
        <f t="shared" si="56"/>
        <v>0.4807977667594342</v>
      </c>
      <c r="AK42" s="16">
        <f t="shared" si="56"/>
        <v>0.46911520583214528</v>
      </c>
      <c r="AL42" s="16">
        <f t="shared" si="56"/>
        <v>0.45799359400769274</v>
      </c>
      <c r="AM42" s="16">
        <f t="shared" si="56"/>
        <v>0.44740290992467757</v>
      </c>
      <c r="AN42" s="16">
        <f t="shared" si="56"/>
        <v>0.4373144563059419</v>
      </c>
      <c r="AO42" s="16">
        <f t="shared" si="56"/>
        <v>0.42770092927617659</v>
      </c>
      <c r="AP42" s="16">
        <f t="shared" si="56"/>
        <v>0.41853644589743616</v>
      </c>
      <c r="AQ42" s="16">
        <f t="shared" si="56"/>
        <v>0.40979654102056873</v>
      </c>
      <c r="AR42" s="16">
        <f t="shared" si="56"/>
        <v>0.40145814202920199</v>
      </c>
      <c r="AS42" s="16">
        <f t="shared" si="56"/>
        <v>0.39349952806470184</v>
      </c>
      <c r="AT42" s="16">
        <f t="shared" si="56"/>
        <v>0.38590027876055105</v>
      </c>
      <c r="AU42" s="16">
        <f t="shared" si="56"/>
        <v>0.37864121629602865</v>
      </c>
      <c r="AV42" s="16">
        <f t="shared" si="56"/>
        <v>0.37170434363101584</v>
      </c>
      <c r="AW42" s="16">
        <f t="shared" si="56"/>
        <v>0.36507278104904151</v>
      </c>
      <c r="AX42" s="16">
        <f t="shared" si="56"/>
        <v>0.35873070256852385</v>
      </c>
      <c r="AY42" s="16">
        <f t="shared" si="56"/>
        <v>0.35266327334619485</v>
      </c>
      <c r="AZ42" s="16">
        <f t="shared" si="56"/>
        <v>0.34685658886312215</v>
      </c>
      <c r="BA42" s="16">
        <f t="shared" si="56"/>
        <v>0.34129761642988743</v>
      </c>
      <c r="BB42" s="16">
        <f t="shared" si="56"/>
        <v>0.335974139355528</v>
      </c>
      <c r="BC42" s="16">
        <f t="shared" si="56"/>
        <v>0.33087470398084906</v>
      </c>
      <c r="BD42" s="16">
        <f t="shared" si="56"/>
        <v>0.32598856966974482</v>
      </c>
      <c r="BE42" s="16">
        <f t="shared" si="56"/>
        <v>0.32130566177372444</v>
      </c>
      <c r="BF42" s="16">
        <f t="shared" si="56"/>
        <v>0.31681652752828887</v>
      </c>
      <c r="BG42" s="16">
        <f t="shared" si="56"/>
        <v>0.31251229479998111</v>
      </c>
      <c r="BH42" s="16">
        <f t="shared" si="56"/>
        <v>0.30838463357584184</v>
      </c>
      <c r="BI42" s="16">
        <f t="shared" si="56"/>
        <v>0.30442572006953017</v>
      </c>
      <c r="BJ42" s="16">
        <f t="shared" si="56"/>
        <v>0.30062820330811518</v>
      </c>
      <c r="BK42" s="16">
        <f t="shared" si="56"/>
        <v>0.29698517405865932</v>
      </c>
      <c r="BL42" s="16">
        <f t="shared" si="56"/>
        <v>0.2934901359527613</v>
      </c>
      <c r="BM42" s="16">
        <f t="shared" si="56"/>
        <v>0.29013697866911697</v>
      </c>
      <c r="BN42" s="16">
        <f t="shared" ref="BN42:DY42" si="57">BN$21</f>
        <v>0.28691995303805157</v>
      </c>
      <c r="BO42" s="16">
        <f t="shared" si="57"/>
        <v>0.28383364793723193</v>
      </c>
      <c r="BP42" s="16">
        <f t="shared" si="57"/>
        <v>0.28087296885391139</v>
      </c>
      <c r="BQ42" s="16">
        <f t="shared" si="57"/>
        <v>0.27803311799572061</v>
      </c>
      <c r="BR42" s="16">
        <f t="shared" si="57"/>
        <v>0.27530957583893267</v>
      </c>
      <c r="BS42" s="16">
        <f t="shared" si="57"/>
        <v>0.27269808401009743</v>
      </c>
      <c r="BT42" s="16">
        <f t="shared" si="57"/>
        <v>0.27019462940382105</v>
      </c>
      <c r="BU42" s="16">
        <f t="shared" si="57"/>
        <v>0.26779542944615353</v>
      </c>
      <c r="BV42" s="16">
        <f t="shared" si="57"/>
        <v>0.26549691841948386</v>
      </c>
      <c r="BW42" s="16">
        <f t="shared" si="57"/>
        <v>0.26329573477096585</v>
      </c>
      <c r="BX42" s="16">
        <f t="shared" si="57"/>
        <v>0.26118870933230537</v>
      </c>
      <c r="BY42" s="16">
        <f t="shared" si="57"/>
        <v>0.25917285438419674</v>
      </c>
      <c r="BZ42" s="16">
        <f t="shared" si="57"/>
        <v>0.25724535350381406</v>
      </c>
      <c r="CA42" s="16">
        <f t="shared" si="57"/>
        <v>0.25540355213854332</v>
      </c>
      <c r="CB42" s="16">
        <f t="shared" si="57"/>
        <v>0.25364494885359096</v>
      </c>
      <c r="CC42" s="16">
        <f t="shared" si="57"/>
        <v>0.25196718720523709</v>
      </c>
      <c r="CD42" s="16">
        <f t="shared" si="57"/>
        <v>0.25036804819533948</v>
      </c>
      <c r="CE42" s="16">
        <f t="shared" si="57"/>
        <v>0.24884544326624322</v>
      </c>
      <c r="CF42" s="16">
        <f t="shared" si="57"/>
        <v>0.24739740779853639</v>
      </c>
      <c r="CG42" s="16">
        <f t="shared" si="57"/>
        <v>0.24602209507713158</v>
      </c>
      <c r="CH42" s="16">
        <f t="shared" si="57"/>
        <v>0.24471777069395834</v>
      </c>
      <c r="CI42" s="16">
        <f t="shared" si="57"/>
        <v>0.24348280735814296</v>
      </c>
      <c r="CJ42" s="16">
        <f t="shared" si="57"/>
        <v>0.2423156800869517</v>
      </c>
      <c r="CK42" s="16">
        <f t="shared" si="57"/>
        <v>0.24121496175298202</v>
      </c>
      <c r="CL42" s="16">
        <f t="shared" si="57"/>
        <v>0.24017931896513564</v>
      </c>
      <c r="CM42" s="16">
        <f t="shared" si="57"/>
        <v>0.23920750826279844</v>
      </c>
      <c r="CN42" s="16">
        <f t="shared" si="57"/>
        <v>0.23829837260440448</v>
      </c>
      <c r="CO42" s="16">
        <f t="shared" si="57"/>
        <v>0.23745083813318457</v>
      </c>
      <c r="CP42" s="16">
        <f t="shared" si="57"/>
        <v>0.23666391120440719</v>
      </c>
      <c r="CQ42" s="16">
        <f t="shared" si="57"/>
        <v>0.23593667565981816</v>
      </c>
      <c r="CR42" s="16">
        <f t="shared" si="57"/>
        <v>0.23526829033629063</v>
      </c>
      <c r="CS42" s="16">
        <f t="shared" si="57"/>
        <v>0.23465798679691091</v>
      </c>
      <c r="CT42" s="16">
        <f t="shared" si="57"/>
        <v>0.23410506727386265</v>
      </c>
      <c r="CU42" s="16">
        <f t="shared" si="57"/>
        <v>0.23360890281353922</v>
      </c>
      <c r="CV42" s="16">
        <f t="shared" si="57"/>
        <v>0.23316893161531263</v>
      </c>
      <c r="CW42" s="16">
        <f t="shared" si="57"/>
        <v>0.23278465755633557</v>
      </c>
      <c r="CX42" s="16">
        <f t="shared" si="57"/>
        <v>0.23245564889564527</v>
      </c>
      <c r="CY42" s="16">
        <f t="shared" si="57"/>
        <v>0.23218153715168982</v>
      </c>
      <c r="CZ42" s="16">
        <f t="shared" si="57"/>
        <v>0.2319620161482078</v>
      </c>
      <c r="DA42" s="16">
        <f t="shared" si="57"/>
        <v>0.2317968412241718</v>
      </c>
      <c r="DB42" s="16">
        <f t="shared" si="57"/>
        <v>0.23168582860425685</v>
      </c>
      <c r="DC42" s="16">
        <f t="shared" si="57"/>
        <v>0.23162885492702157</v>
      </c>
      <c r="DD42" s="16">
        <f t="shared" si="57"/>
        <v>0.23162585692869989</v>
      </c>
      <c r="DE42" s="16">
        <f t="shared" si="57"/>
        <v>0.23167683128119745</v>
      </c>
      <c r="DF42" s="16">
        <f t="shared" si="57"/>
        <v>0.23178183458357188</v>
      </c>
      <c r="DG42" s="16">
        <f t="shared" si="57"/>
        <v>0.23194098350695996</v>
      </c>
      <c r="DH42" s="16">
        <f t="shared" si="57"/>
        <v>0.23215445509359495</v>
      </c>
      <c r="DI42" s="16">
        <f t="shared" si="57"/>
        <v>0.23242248721124442</v>
      </c>
      <c r="DJ42" s="16">
        <f t="shared" si="57"/>
        <v>0.2327453791650925</v>
      </c>
      <c r="DK42" s="16">
        <f t="shared" si="57"/>
        <v>0.23312349246979902</v>
      </c>
      <c r="DL42" s="16">
        <f t="shared" si="57"/>
        <v>0.23355725178519252</v>
      </c>
      <c r="DM42" s="16">
        <f t="shared" si="57"/>
        <v>0.23404714601980237</v>
      </c>
      <c r="DN42" s="16">
        <f t="shared" si="57"/>
        <v>0.23459372960721039</v>
      </c>
      <c r="DO42" s="16">
        <f t="shared" si="57"/>
        <v>0.23519762396101024</v>
      </c>
      <c r="DP42" s="16">
        <f t="shared" si="57"/>
        <v>0.23585951911500785</v>
      </c>
      <c r="DQ42" s="16">
        <f t="shared" si="57"/>
        <v>0.23658017555618674</v>
      </c>
      <c r="DR42" s="16">
        <f t="shared" si="57"/>
        <v>0.23736042625889989</v>
      </c>
      <c r="DS42" s="16">
        <f t="shared" si="57"/>
        <v>0.23820117892974563</v>
      </c>
      <c r="DT42" s="16">
        <f t="shared" si="57"/>
        <v>0.23910341847364264</v>
      </c>
      <c r="DU42" s="16">
        <f t="shared" si="57"/>
        <v>0.24006820969274831</v>
      </c>
      <c r="DV42" s="16">
        <f t="shared" si="57"/>
        <v>0.24109670023107024</v>
      </c>
      <c r="DW42" s="16">
        <f t="shared" si="57"/>
        <v>0.24219012377891427</v>
      </c>
      <c r="DX42" s="16">
        <f t="shared" si="57"/>
        <v>0.2433498035527018</v>
      </c>
      <c r="DY42" s="16">
        <f t="shared" si="57"/>
        <v>0.24457715606718103</v>
      </c>
      <c r="DZ42" s="16">
        <f t="shared" ref="DZ42:GK42" si="58">DZ$21</f>
        <v>0.24587369521867136</v>
      </c>
      <c r="EA42" s="16">
        <f t="shared" si="58"/>
        <v>0.24724103669971056</v>
      </c>
      <c r="EB42" s="16">
        <f t="shared" si="58"/>
        <v>0.24868090276735769</v>
      </c>
      <c r="EC42" s="16">
        <f t="shared" si="58"/>
        <v>0.25019512738942773</v>
      </c>
      <c r="ED42" s="16">
        <f t="shared" si="58"/>
        <v>0.25178566179513046</v>
      </c>
      <c r="EE42" s="16">
        <f t="shared" si="58"/>
        <v>0.25345458045895958</v>
      </c>
      <c r="EF42" s="16">
        <f t="shared" si="58"/>
        <v>0.25520408754924939</v>
      </c>
      <c r="EG42" s="16">
        <f t="shared" si="58"/>
        <v>0.25703652387559611</v>
      </c>
      <c r="EH42" s="16">
        <f t="shared" si="58"/>
        <v>0.25895437437235436</v>
      </c>
      <c r="EI42" s="16">
        <f t="shared" si="58"/>
        <v>0.2609602761586749</v>
      </c>
      <c r="EJ42" s="16">
        <f t="shared" si="58"/>
        <v>0.26305702721907165</v>
      </c>
      <c r="EK42" s="16">
        <f t="shared" si="58"/>
        <v>0.26524759575230661</v>
      </c>
      <c r="EL42" s="16">
        <f t="shared" si="58"/>
        <v>0.26753513024048314</v>
      </c>
      <c r="EM42" s="16">
        <f t="shared" si="58"/>
        <v>0.26992297029465262</v>
      </c>
      <c r="EN42" s="16">
        <f t="shared" si="58"/>
        <v>0.27241465833797956</v>
      </c>
      <c r="EO42" s="16">
        <f t="shared" si="58"/>
        <v>0.27501395219259145</v>
      </c>
      <c r="EP42" s="16">
        <f t="shared" si="58"/>
        <v>0.27772483864166175</v>
      </c>
      <c r="EQ42" s="16">
        <f t="shared" si="58"/>
        <v>0.28055154804403826</v>
      </c>
      <c r="ER42" s="16">
        <f t="shared" si="58"/>
        <v>0.28349857008482299</v>
      </c>
      <c r="ES42" s="16">
        <f t="shared" si="58"/>
        <v>0.28657067075171139</v>
      </c>
      <c r="ET42" s="16">
        <f t="shared" si="58"/>
        <v>0.28977291063356114</v>
      </c>
      <c r="EU42" s="16">
        <f t="shared" si="58"/>
        <v>0.29311066464452501</v>
      </c>
      <c r="EV42" s="16">
        <f t="shared" si="58"/>
        <v>0.29658964328404297</v>
      </c>
      <c r="EW42" s="16">
        <f t="shared" si="58"/>
        <v>0.30021591554992355</v>
      </c>
      <c r="EX42" s="16">
        <f t="shared" si="58"/>
        <v>0.30399593362843863</v>
      </c>
      <c r="EY42" s="16">
        <f t="shared" si="58"/>
        <v>0.30793655949157844</v>
      </c>
      <c r="EZ42" s="16">
        <f t="shared" si="58"/>
        <v>0.31204509353698512</v>
      </c>
      <c r="FA42" s="16">
        <f t="shared" si="58"/>
        <v>0.31632930541016219</v>
      </c>
      <c r="FB42" s="16">
        <f t="shared" si="58"/>
        <v>0.32079746715070134</v>
      </c>
      <c r="FC42" s="16">
        <f t="shared" si="58"/>
        <v>0.32545838880368644</v>
      </c>
      <c r="FD42" s="16">
        <f t="shared" si="58"/>
        <v>0.3303214566330458</v>
      </c>
      <c r="FE42" s="16">
        <f t="shared" si="58"/>
        <v>0.33539667406404972</v>
      </c>
      <c r="FF42" s="16">
        <f t="shared" si="58"/>
        <v>0.34069470546559261</v>
      </c>
      <c r="FG42" s="16">
        <f t="shared" si="58"/>
        <v>0.34622692285700551</v>
      </c>
      <c r="FH42" s="16">
        <f t="shared" si="58"/>
        <v>0.35200545558592794</v>
      </c>
      <c r="FI42" s="16">
        <f t="shared" si="58"/>
        <v>0.35804324296929801</v>
      </c>
      <c r="FJ42" s="16">
        <f t="shared" si="58"/>
        <v>0.36435408981381223</v>
      </c>
      <c r="FK42" s="16">
        <f t="shared" si="58"/>
        <v>0.37095272462878781</v>
      </c>
      <c r="FL42" s="16">
        <f t="shared" si="58"/>
        <v>0.377854860204966</v>
      </c>
      <c r="FM42" s="16">
        <f t="shared" si="58"/>
        <v>0.3850772560467926</v>
      </c>
      <c r="FN42" s="16">
        <f t="shared" si="58"/>
        <v>0.39263778189954918</v>
      </c>
      <c r="FO42" s="16">
        <f t="shared" si="58"/>
        <v>0.40055548128899632</v>
      </c>
      <c r="FP42" s="16">
        <f t="shared" si="58"/>
        <v>0.40885063356791046</v>
      </c>
      <c r="FQ42" s="16">
        <f t="shared" si="58"/>
        <v>0.41754481241295405</v>
      </c>
      <c r="FR42" s="16">
        <f t="shared" si="58"/>
        <v>0.42666093800129312</v>
      </c>
      <c r="FS42" s="16">
        <f t="shared" si="58"/>
        <v>0.43622331917462631</v>
      </c>
      <c r="FT42" s="16">
        <f t="shared" si="58"/>
        <v>0.44625768071300492</v>
      </c>
      <c r="FU42" s="16">
        <f t="shared" si="58"/>
        <v>0.45679116932277092</v>
      </c>
      <c r="FV42" s="16">
        <f t="shared" si="58"/>
        <v>0.46785233000712872</v>
      </c>
      <c r="FW42" s="16">
        <f t="shared" si="58"/>
        <v>0.47947104203151508</v>
      </c>
      <c r="FX42" s="16">
        <f t="shared" si="58"/>
        <v>0.49167840059710144</v>
      </c>
      <c r="FY42" s="16">
        <f t="shared" si="58"/>
        <v>0.50450652645386618</v>
      </c>
      <c r="FZ42" s="16">
        <f t="shared" si="58"/>
        <v>0.51798828086432447</v>
      </c>
      <c r="GA42" s="16">
        <f t="shared" si="58"/>
        <v>0.53215685740989882</v>
      </c>
      <c r="GB42" s="16">
        <f t="shared" si="58"/>
        <v>0.54704521496886238</v>
      </c>
      <c r="GC42" s="16">
        <f t="shared" si="58"/>
        <v>0.56268530769421199</v>
      </c>
      <c r="GD42" s="16">
        <f t="shared" si="58"/>
        <v>0.5791070580016443</v>
      </c>
      <c r="GE42" s="16">
        <f t="shared" si="58"/>
        <v>0.59633700767572984</v>
      </c>
      <c r="GF42" s="16">
        <f t="shared" si="58"/>
        <v>0.61439657081899635</v>
      </c>
      <c r="GG42" s="16">
        <f t="shared" si="58"/>
        <v>0.63329980170555167</v>
      </c>
      <c r="GH42" s="16">
        <f t="shared" si="58"/>
        <v>0.65305058278268291</v>
      </c>
      <c r="GI42" s="16">
        <f t="shared" si="58"/>
        <v>0.67363913656654528</v>
      </c>
      <c r="GJ42" s="16">
        <f t="shared" si="58"/>
        <v>0.69503777534199129</v>
      </c>
      <c r="GK42" s="16">
        <f t="shared" si="58"/>
        <v>0.71719583212345883</v>
      </c>
      <c r="GL42" s="16">
        <f t="shared" ref="GL42:GT42" si="59">GL$21</f>
        <v>0.7400337756849833</v>
      </c>
      <c r="GM42" s="16">
        <f t="shared" si="59"/>
        <v>0.76343661446824551</v>
      </c>
      <c r="GN42" s="16">
        <f t="shared" si="59"/>
        <v>0.7872468525568117</v>
      </c>
      <c r="GO42" s="16">
        <f t="shared" si="59"/>
        <v>0.8112574865067832</v>
      </c>
      <c r="GP42" s="16">
        <f t="shared" si="59"/>
        <v>0.83520582553523992</v>
      </c>
      <c r="GQ42" s="16">
        <f t="shared" si="59"/>
        <v>0.85876925932459736</v>
      </c>
      <c r="GR42" s="16">
        <f t="shared" si="59"/>
        <v>0.88156443266188655</v>
      </c>
      <c r="GS42" s="16">
        <f t="shared" si="59"/>
        <v>0.90315151262904125</v>
      </c>
      <c r="GT42" s="16">
        <f t="shared" si="59"/>
        <v>0.92304520313822591</v>
      </c>
      <c r="GU42" s="16"/>
      <c r="GV42" s="16"/>
      <c r="GW42" s="16"/>
      <c r="GX42" s="16"/>
      <c r="GY42" s="16"/>
      <c r="GZ42" s="16"/>
      <c r="HA42" s="16"/>
      <c r="HB42" s="16"/>
      <c r="HC42" s="16"/>
      <c r="HD42" s="16"/>
      <c r="HE42" s="16"/>
      <c r="HF42" s="16"/>
      <c r="HG42" s="16"/>
      <c r="HH42" s="16"/>
      <c r="HI42" s="16"/>
      <c r="HJ42" s="16"/>
      <c r="HK42" s="16"/>
      <c r="HL42" s="16"/>
      <c r="HM42" s="16"/>
      <c r="HN42" s="16"/>
      <c r="HO42" s="16"/>
      <c r="HP42" s="16"/>
      <c r="HQ42" s="16"/>
      <c r="HR42" s="16"/>
      <c r="HS42" s="16"/>
      <c r="HT42" s="16"/>
      <c r="HU42" s="16"/>
      <c r="HV42" s="16"/>
      <c r="HW42" s="16"/>
      <c r="HX42" s="16"/>
      <c r="HY42" s="16"/>
      <c r="HZ42" s="16"/>
      <c r="IA42" s="16"/>
      <c r="IB42" s="16"/>
      <c r="IC42" s="16"/>
      <c r="ID42" s="16"/>
      <c r="IE42" s="16"/>
      <c r="IF42" s="16"/>
      <c r="IG42" s="16"/>
      <c r="IH42" s="16"/>
      <c r="II42" s="16"/>
      <c r="IJ42" s="16"/>
      <c r="IK42" s="16"/>
      <c r="IL42" s="16"/>
      <c r="IM42" s="16"/>
      <c r="IN42" s="16"/>
      <c r="IO42" s="16"/>
      <c r="IP42" s="16"/>
      <c r="IQ42" s="16"/>
      <c r="IR42" s="16"/>
      <c r="IS42" s="16"/>
    </row>
    <row r="43" spans="1:253" ht="17.25" x14ac:dyDescent="0.25">
      <c r="A43" s="22" t="s">
        <v>35</v>
      </c>
      <c r="B43" s="16">
        <f t="shared" ref="B43:BM43" si="60">B$22</f>
        <v>-0.92304520313822591</v>
      </c>
      <c r="C43" s="16">
        <f t="shared" si="60"/>
        <v>-0.94073370240509491</v>
      </c>
      <c r="D43" s="16">
        <f t="shared" si="60"/>
        <v>-0.95570578218773017</v>
      </c>
      <c r="E43" s="16">
        <f t="shared" si="60"/>
        <v>-0.96748460338544673</v>
      </c>
      <c r="F43" s="16">
        <f t="shared" si="60"/>
        <v>-0.97566501645235293</v>
      </c>
      <c r="G43" s="16">
        <f t="shared" si="60"/>
        <v>-0.97994943227258102</v>
      </c>
      <c r="H43" s="16">
        <f t="shared" si="60"/>
        <v>-0.98017653575028496</v>
      </c>
      <c r="I43" s="16">
        <f t="shared" si="60"/>
        <v>-0.97633766985767712</v>
      </c>
      <c r="J43" s="16">
        <f t="shared" si="60"/>
        <v>-0.96857773099002731</v>
      </c>
      <c r="K43" s="16">
        <f t="shared" si="60"/>
        <v>-0.95718039888414019</v>
      </c>
      <c r="L43" s="16">
        <f t="shared" si="60"/>
        <v>-0.94254056254953267</v>
      </c>
      <c r="M43" s="16">
        <f t="shared" si="60"/>
        <v>-0.92512895884271706</v>
      </c>
      <c r="N43" s="16">
        <f t="shared" si="60"/>
        <v>-0.90545476362336463</v>
      </c>
      <c r="O43" s="16">
        <f t="shared" si="60"/>
        <v>-0.88403119394536189</v>
      </c>
      <c r="P43" s="16">
        <f t="shared" si="60"/>
        <v>-0.86134757897893688</v>
      </c>
      <c r="Q43" s="16">
        <f t="shared" si="60"/>
        <v>-0.8378494846472696</v>
      </c>
      <c r="R43" s="16">
        <f t="shared" si="60"/>
        <v>-0.81392686209651088</v>
      </c>
      <c r="S43" s="16">
        <f t="shared" si="60"/>
        <v>-0.78990910842969042</v>
      </c>
      <c r="T43" s="16">
        <f t="shared" si="60"/>
        <v>-0.76606541174971798</v>
      </c>
      <c r="U43" s="16">
        <f t="shared" si="60"/>
        <v>-0.74260868242487266</v>
      </c>
      <c r="V43" s="16">
        <f t="shared" si="60"/>
        <v>-0.71970157848418459</v>
      </c>
      <c r="W43" s="16">
        <f t="shared" si="60"/>
        <v>-0.69746346190799091</v>
      </c>
      <c r="X43" s="16">
        <f t="shared" si="60"/>
        <v>-0.67597746706182527</v>
      </c>
      <c r="Y43" s="16">
        <f t="shared" si="60"/>
        <v>-0.65529716307359243</v>
      </c>
      <c r="Z43" s="16">
        <f t="shared" si="60"/>
        <v>-0.63545252535396479</v>
      </c>
      <c r="AA43" s="16">
        <f t="shared" si="60"/>
        <v>-0.61645509687995648</v>
      </c>
      <c r="AB43" s="16">
        <f t="shared" si="60"/>
        <v>-0.59830232745877832</v>
      </c>
      <c r="AC43" s="16">
        <f t="shared" si="60"/>
        <v>-0.58098114260906286</v>
      </c>
      <c r="AD43" s="16">
        <f t="shared" si="60"/>
        <v>-0.56447082599043841</v>
      </c>
      <c r="AE43" s="16">
        <f t="shared" si="60"/>
        <v>-0.54874531120081971</v>
      </c>
      <c r="AF43" s="16">
        <f t="shared" si="60"/>
        <v>-0.53377497825607223</v>
      </c>
      <c r="AG43" s="16">
        <f t="shared" si="60"/>
        <v>-0.51952804274975506</v>
      </c>
      <c r="AH43" s="16">
        <f t="shared" si="60"/>
        <v>-0.50597161521808975</v>
      </c>
      <c r="AI43" s="16">
        <f t="shared" si="60"/>
        <v>-0.49307249685891835</v>
      </c>
      <c r="AJ43" s="16">
        <f t="shared" si="60"/>
        <v>-0.4807977667594342</v>
      </c>
      <c r="AK43" s="16">
        <f t="shared" si="60"/>
        <v>-0.46911520583214528</v>
      </c>
      <c r="AL43" s="16">
        <f t="shared" si="60"/>
        <v>-0.45799359400769274</v>
      </c>
      <c r="AM43" s="16">
        <f t="shared" si="60"/>
        <v>-0.44740290992467757</v>
      </c>
      <c r="AN43" s="16">
        <f t="shared" si="60"/>
        <v>-0.4373144563059419</v>
      </c>
      <c r="AO43" s="16">
        <f t="shared" si="60"/>
        <v>-0.42770092927617659</v>
      </c>
      <c r="AP43" s="16">
        <f t="shared" si="60"/>
        <v>-0.41853644589743616</v>
      </c>
      <c r="AQ43" s="16">
        <f t="shared" si="60"/>
        <v>-0.40979654102056873</v>
      </c>
      <c r="AR43" s="16">
        <f t="shared" si="60"/>
        <v>-0.40145814202920199</v>
      </c>
      <c r="AS43" s="16">
        <f t="shared" si="60"/>
        <v>-0.39349952806470184</v>
      </c>
      <c r="AT43" s="16">
        <f t="shared" si="60"/>
        <v>-0.38590027876055105</v>
      </c>
      <c r="AU43" s="16">
        <f t="shared" si="60"/>
        <v>-0.37864121629602865</v>
      </c>
      <c r="AV43" s="16">
        <f t="shared" si="60"/>
        <v>-0.37170434363101584</v>
      </c>
      <c r="AW43" s="16">
        <f t="shared" si="60"/>
        <v>-0.36507278104904151</v>
      </c>
      <c r="AX43" s="16">
        <f t="shared" si="60"/>
        <v>-0.35873070256852385</v>
      </c>
      <c r="AY43" s="16">
        <f t="shared" si="60"/>
        <v>-0.35266327334619485</v>
      </c>
      <c r="AZ43" s="16">
        <f t="shared" si="60"/>
        <v>-0.34685658886312215</v>
      </c>
      <c r="BA43" s="16">
        <f t="shared" si="60"/>
        <v>-0.34129761642988743</v>
      </c>
      <c r="BB43" s="16">
        <f t="shared" si="60"/>
        <v>-0.335974139355528</v>
      </c>
      <c r="BC43" s="16">
        <f t="shared" si="60"/>
        <v>-0.33087470398084906</v>
      </c>
      <c r="BD43" s="16">
        <f t="shared" si="60"/>
        <v>-0.32598856966974482</v>
      </c>
      <c r="BE43" s="16">
        <f t="shared" si="60"/>
        <v>-0.32130566177372444</v>
      </c>
      <c r="BF43" s="16">
        <f t="shared" si="60"/>
        <v>-0.31681652752828887</v>
      </c>
      <c r="BG43" s="16">
        <f t="shared" si="60"/>
        <v>-0.31251229479998111</v>
      </c>
      <c r="BH43" s="16">
        <f t="shared" si="60"/>
        <v>-0.30838463357584184</v>
      </c>
      <c r="BI43" s="16">
        <f t="shared" si="60"/>
        <v>-0.30442572006953017</v>
      </c>
      <c r="BJ43" s="16">
        <f t="shared" si="60"/>
        <v>-0.30062820330811518</v>
      </c>
      <c r="BK43" s="16">
        <f t="shared" si="60"/>
        <v>-0.29698517405865932</v>
      </c>
      <c r="BL43" s="16">
        <f t="shared" si="60"/>
        <v>-0.2934901359527613</v>
      </c>
      <c r="BM43" s="16">
        <f t="shared" si="60"/>
        <v>-0.29013697866911697</v>
      </c>
      <c r="BN43" s="16">
        <f t="shared" ref="BN43:DY43" si="61">BN$22</f>
        <v>-0.28691995303805157</v>
      </c>
      <c r="BO43" s="16">
        <f t="shared" si="61"/>
        <v>-0.28383364793723193</v>
      </c>
      <c r="BP43" s="16">
        <f t="shared" si="61"/>
        <v>-0.28087296885391139</v>
      </c>
      <c r="BQ43" s="16">
        <f t="shared" si="61"/>
        <v>-0.27803311799572061</v>
      </c>
      <c r="BR43" s="16">
        <f t="shared" si="61"/>
        <v>-0.27530957583893267</v>
      </c>
      <c r="BS43" s="16">
        <f t="shared" si="61"/>
        <v>-0.27269808401009743</v>
      </c>
      <c r="BT43" s="16">
        <f t="shared" si="61"/>
        <v>-0.27019462940382105</v>
      </c>
      <c r="BU43" s="16">
        <f t="shared" si="61"/>
        <v>-0.26779542944615353</v>
      </c>
      <c r="BV43" s="16">
        <f t="shared" si="61"/>
        <v>-0.26549691841948386</v>
      </c>
      <c r="BW43" s="16">
        <f t="shared" si="61"/>
        <v>-0.26329573477096585</v>
      </c>
      <c r="BX43" s="16">
        <f t="shared" si="61"/>
        <v>-0.26118870933230537</v>
      </c>
      <c r="BY43" s="16">
        <f t="shared" si="61"/>
        <v>-0.25917285438419674</v>
      </c>
      <c r="BZ43" s="16">
        <f t="shared" si="61"/>
        <v>-0.25724535350381406</v>
      </c>
      <c r="CA43" s="16">
        <f t="shared" si="61"/>
        <v>-0.25540355213854332</v>
      </c>
      <c r="CB43" s="16">
        <f t="shared" si="61"/>
        <v>-0.25364494885359096</v>
      </c>
      <c r="CC43" s="16">
        <f t="shared" si="61"/>
        <v>-0.25196718720523709</v>
      </c>
      <c r="CD43" s="16">
        <f t="shared" si="61"/>
        <v>-0.25036804819533948</v>
      </c>
      <c r="CE43" s="16">
        <f t="shared" si="61"/>
        <v>-0.24884544326624322</v>
      </c>
      <c r="CF43" s="16">
        <f t="shared" si="61"/>
        <v>-0.24739740779853639</v>
      </c>
      <c r="CG43" s="16">
        <f t="shared" si="61"/>
        <v>-0.24602209507713158</v>
      </c>
      <c r="CH43" s="16">
        <f t="shared" si="61"/>
        <v>-0.24471777069395834</v>
      </c>
      <c r="CI43" s="16">
        <f t="shared" si="61"/>
        <v>-0.24348280735814296</v>
      </c>
      <c r="CJ43" s="16">
        <f t="shared" si="61"/>
        <v>-0.2423156800869517</v>
      </c>
      <c r="CK43" s="16">
        <f t="shared" si="61"/>
        <v>-0.24121496175298202</v>
      </c>
      <c r="CL43" s="16">
        <f t="shared" si="61"/>
        <v>-0.24017931896513564</v>
      </c>
      <c r="CM43" s="16">
        <f t="shared" si="61"/>
        <v>-0.23920750826279844</v>
      </c>
      <c r="CN43" s="16">
        <f t="shared" si="61"/>
        <v>-0.23829837260440448</v>
      </c>
      <c r="CO43" s="16">
        <f t="shared" si="61"/>
        <v>-0.23745083813318457</v>
      </c>
      <c r="CP43" s="16">
        <f t="shared" si="61"/>
        <v>-0.23666391120440719</v>
      </c>
      <c r="CQ43" s="16">
        <f t="shared" si="61"/>
        <v>-0.23593667565981816</v>
      </c>
      <c r="CR43" s="16">
        <f t="shared" si="61"/>
        <v>-0.23526829033629063</v>
      </c>
      <c r="CS43" s="16">
        <f t="shared" si="61"/>
        <v>-0.23465798679691091</v>
      </c>
      <c r="CT43" s="16">
        <f t="shared" si="61"/>
        <v>-0.23410506727386265</v>
      </c>
      <c r="CU43" s="16">
        <f t="shared" si="61"/>
        <v>-0.23360890281353922</v>
      </c>
      <c r="CV43" s="16">
        <f t="shared" si="61"/>
        <v>-0.23316893161531263</v>
      </c>
      <c r="CW43" s="16">
        <f t="shared" si="61"/>
        <v>-0.23278465755633557</v>
      </c>
      <c r="CX43" s="16">
        <f t="shared" si="61"/>
        <v>-0.23245564889564527</v>
      </c>
      <c r="CY43" s="16">
        <f t="shared" si="61"/>
        <v>-0.23218153715168982</v>
      </c>
      <c r="CZ43" s="16">
        <f t="shared" si="61"/>
        <v>-0.2319620161482078</v>
      </c>
      <c r="DA43" s="16">
        <f t="shared" si="61"/>
        <v>-0.2317968412241718</v>
      </c>
      <c r="DB43" s="16">
        <f t="shared" si="61"/>
        <v>-0.23168582860425685</v>
      </c>
      <c r="DC43" s="16">
        <f t="shared" si="61"/>
        <v>-0.23162885492702157</v>
      </c>
      <c r="DD43" s="16">
        <f t="shared" si="61"/>
        <v>-0.23162585692869989</v>
      </c>
      <c r="DE43" s="16">
        <f t="shared" si="61"/>
        <v>-0.23167683128119745</v>
      </c>
      <c r="DF43" s="16">
        <f t="shared" si="61"/>
        <v>-0.23178183458357188</v>
      </c>
      <c r="DG43" s="16">
        <f t="shared" si="61"/>
        <v>-0.23194098350695996</v>
      </c>
      <c r="DH43" s="16">
        <f t="shared" si="61"/>
        <v>-0.23215445509359495</v>
      </c>
      <c r="DI43" s="16">
        <f t="shared" si="61"/>
        <v>-0.23242248721124442</v>
      </c>
      <c r="DJ43" s="16">
        <f t="shared" si="61"/>
        <v>-0.2327453791650925</v>
      </c>
      <c r="DK43" s="16">
        <f t="shared" si="61"/>
        <v>-0.23312349246979902</v>
      </c>
      <c r="DL43" s="16">
        <f t="shared" si="61"/>
        <v>-0.23355725178519252</v>
      </c>
      <c r="DM43" s="16">
        <f t="shared" si="61"/>
        <v>-0.23404714601980237</v>
      </c>
      <c r="DN43" s="16">
        <f t="shared" si="61"/>
        <v>-0.23459372960721039</v>
      </c>
      <c r="DO43" s="16">
        <f t="shared" si="61"/>
        <v>-0.23519762396101024</v>
      </c>
      <c r="DP43" s="16">
        <f t="shared" si="61"/>
        <v>-0.23585951911500785</v>
      </c>
      <c r="DQ43" s="16">
        <f t="shared" si="61"/>
        <v>-0.23658017555618674</v>
      </c>
      <c r="DR43" s="16">
        <f t="shared" si="61"/>
        <v>-0.23736042625889989</v>
      </c>
      <c r="DS43" s="16">
        <f t="shared" si="61"/>
        <v>-0.23820117892974563</v>
      </c>
      <c r="DT43" s="16">
        <f t="shared" si="61"/>
        <v>-0.23910341847364264</v>
      </c>
      <c r="DU43" s="16">
        <f t="shared" si="61"/>
        <v>-0.24006820969274831</v>
      </c>
      <c r="DV43" s="16">
        <f t="shared" si="61"/>
        <v>-0.24109670023107024</v>
      </c>
      <c r="DW43" s="16">
        <f t="shared" si="61"/>
        <v>-0.24219012377891427</v>
      </c>
      <c r="DX43" s="16">
        <f t="shared" si="61"/>
        <v>-0.2433498035527018</v>
      </c>
      <c r="DY43" s="16">
        <f t="shared" si="61"/>
        <v>-0.24457715606718103</v>
      </c>
      <c r="DZ43" s="16">
        <f t="shared" ref="DZ43:GK43" si="62">DZ$22</f>
        <v>-0.24587369521867136</v>
      </c>
      <c r="EA43" s="16">
        <f t="shared" si="62"/>
        <v>-0.24724103669971056</v>
      </c>
      <c r="EB43" s="16">
        <f t="shared" si="62"/>
        <v>-0.24868090276735769</v>
      </c>
      <c r="EC43" s="16">
        <f t="shared" si="62"/>
        <v>-0.25019512738942773</v>
      </c>
      <c r="ED43" s="16">
        <f t="shared" si="62"/>
        <v>-0.25178566179513046</v>
      </c>
      <c r="EE43" s="16">
        <f t="shared" si="62"/>
        <v>-0.25345458045895958</v>
      </c>
      <c r="EF43" s="16">
        <f t="shared" si="62"/>
        <v>-0.25520408754924939</v>
      </c>
      <c r="EG43" s="16">
        <f t="shared" si="62"/>
        <v>-0.25703652387559611</v>
      </c>
      <c r="EH43" s="16">
        <f t="shared" si="62"/>
        <v>-0.25895437437235436</v>
      </c>
      <c r="EI43" s="16">
        <f t="shared" si="62"/>
        <v>-0.2609602761586749</v>
      </c>
      <c r="EJ43" s="16">
        <f t="shared" si="62"/>
        <v>-0.26305702721907165</v>
      </c>
      <c r="EK43" s="16">
        <f t="shared" si="62"/>
        <v>-0.26524759575230661</v>
      </c>
      <c r="EL43" s="16">
        <f t="shared" si="62"/>
        <v>-0.26753513024048314</v>
      </c>
      <c r="EM43" s="16">
        <f t="shared" si="62"/>
        <v>-0.26992297029465262</v>
      </c>
      <c r="EN43" s="16">
        <f t="shared" si="62"/>
        <v>-0.27241465833797956</v>
      </c>
      <c r="EO43" s="16">
        <f t="shared" si="62"/>
        <v>-0.27501395219259145</v>
      </c>
      <c r="EP43" s="16">
        <f t="shared" si="62"/>
        <v>-0.27772483864166175</v>
      </c>
      <c r="EQ43" s="16">
        <f t="shared" si="62"/>
        <v>-0.28055154804403826</v>
      </c>
      <c r="ER43" s="16">
        <f t="shared" si="62"/>
        <v>-0.28349857008482299</v>
      </c>
      <c r="ES43" s="16">
        <f t="shared" si="62"/>
        <v>-0.28657067075171139</v>
      </c>
      <c r="ET43" s="16">
        <f t="shared" si="62"/>
        <v>-0.28977291063356114</v>
      </c>
      <c r="EU43" s="16">
        <f t="shared" si="62"/>
        <v>-0.29311066464452501</v>
      </c>
      <c r="EV43" s="16">
        <f t="shared" si="62"/>
        <v>-0.29658964328404297</v>
      </c>
      <c r="EW43" s="16">
        <f t="shared" si="62"/>
        <v>-0.30021591554992355</v>
      </c>
      <c r="EX43" s="16">
        <f t="shared" si="62"/>
        <v>-0.30399593362843863</v>
      </c>
      <c r="EY43" s="16">
        <f t="shared" si="62"/>
        <v>-0.30793655949157844</v>
      </c>
      <c r="EZ43" s="16">
        <f t="shared" si="62"/>
        <v>-0.31204509353698512</v>
      </c>
      <c r="FA43" s="16">
        <f t="shared" si="62"/>
        <v>-0.31632930541016219</v>
      </c>
      <c r="FB43" s="16">
        <f t="shared" si="62"/>
        <v>-0.32079746715070134</v>
      </c>
      <c r="FC43" s="16">
        <f t="shared" si="62"/>
        <v>-0.32545838880368644</v>
      </c>
      <c r="FD43" s="16">
        <f t="shared" si="62"/>
        <v>-0.3303214566330458</v>
      </c>
      <c r="FE43" s="16">
        <f t="shared" si="62"/>
        <v>-0.33539667406404972</v>
      </c>
      <c r="FF43" s="16">
        <f t="shared" si="62"/>
        <v>-0.34069470546559261</v>
      </c>
      <c r="FG43" s="16">
        <f t="shared" si="62"/>
        <v>-0.34622692285700551</v>
      </c>
      <c r="FH43" s="16">
        <f t="shared" si="62"/>
        <v>-0.35200545558592794</v>
      </c>
      <c r="FI43" s="16">
        <f t="shared" si="62"/>
        <v>-0.35804324296929801</v>
      </c>
      <c r="FJ43" s="16">
        <f t="shared" si="62"/>
        <v>-0.36435408981381223</v>
      </c>
      <c r="FK43" s="16">
        <f t="shared" si="62"/>
        <v>-0.37095272462878781</v>
      </c>
      <c r="FL43" s="16">
        <f t="shared" si="62"/>
        <v>-0.377854860204966</v>
      </c>
      <c r="FM43" s="16">
        <f t="shared" si="62"/>
        <v>-0.3850772560467926</v>
      </c>
      <c r="FN43" s="16">
        <f t="shared" si="62"/>
        <v>-0.39263778189954918</v>
      </c>
      <c r="FO43" s="16">
        <f t="shared" si="62"/>
        <v>-0.40055548128899632</v>
      </c>
      <c r="FP43" s="16">
        <f t="shared" si="62"/>
        <v>-0.40885063356791046</v>
      </c>
      <c r="FQ43" s="16">
        <f t="shared" si="62"/>
        <v>-0.41754481241295405</v>
      </c>
      <c r="FR43" s="16">
        <f t="shared" si="62"/>
        <v>-0.42666093800129312</v>
      </c>
      <c r="FS43" s="16">
        <f t="shared" si="62"/>
        <v>-0.43622331917462631</v>
      </c>
      <c r="FT43" s="16">
        <f t="shared" si="62"/>
        <v>-0.44625768071300492</v>
      </c>
      <c r="FU43" s="16">
        <f t="shared" si="62"/>
        <v>-0.45679116932277092</v>
      </c>
      <c r="FV43" s="16">
        <f t="shared" si="62"/>
        <v>-0.46785233000712872</v>
      </c>
      <c r="FW43" s="16">
        <f t="shared" si="62"/>
        <v>-0.47947104203151508</v>
      </c>
      <c r="FX43" s="16">
        <f t="shared" si="62"/>
        <v>-0.49167840059710144</v>
      </c>
      <c r="FY43" s="16">
        <f t="shared" si="62"/>
        <v>-0.50450652645386618</v>
      </c>
      <c r="FZ43" s="16">
        <f t="shared" si="62"/>
        <v>-0.51798828086432447</v>
      </c>
      <c r="GA43" s="16">
        <f t="shared" si="62"/>
        <v>-0.53215685740989882</v>
      </c>
      <c r="GB43" s="16">
        <f t="shared" si="62"/>
        <v>-0.54704521496886238</v>
      </c>
      <c r="GC43" s="16">
        <f t="shared" si="62"/>
        <v>-0.56268530769421199</v>
      </c>
      <c r="GD43" s="16">
        <f t="shared" si="62"/>
        <v>-0.5791070580016443</v>
      </c>
      <c r="GE43" s="16">
        <f t="shared" si="62"/>
        <v>-0.59633700767572984</v>
      </c>
      <c r="GF43" s="16">
        <f t="shared" si="62"/>
        <v>-0.61439657081899635</v>
      </c>
      <c r="GG43" s="16">
        <f t="shared" si="62"/>
        <v>-0.63329980170555167</v>
      </c>
      <c r="GH43" s="16">
        <f t="shared" si="62"/>
        <v>-0.65305058278268291</v>
      </c>
      <c r="GI43" s="16">
        <f t="shared" si="62"/>
        <v>-0.67363913656654528</v>
      </c>
      <c r="GJ43" s="16">
        <f t="shared" si="62"/>
        <v>-0.69503777534199129</v>
      </c>
      <c r="GK43" s="16">
        <f t="shared" si="62"/>
        <v>-0.71719583212345883</v>
      </c>
      <c r="GL43" s="16">
        <f t="shared" ref="GL43:GT43" si="63">GL$22</f>
        <v>-0.7400337756849833</v>
      </c>
      <c r="GM43" s="16">
        <f t="shared" si="63"/>
        <v>-0.76343661446824551</v>
      </c>
      <c r="GN43" s="16">
        <f t="shared" si="63"/>
        <v>-0.7872468525568117</v>
      </c>
      <c r="GO43" s="16">
        <f t="shared" si="63"/>
        <v>-0.8112574865067832</v>
      </c>
      <c r="GP43" s="16">
        <f t="shared" si="63"/>
        <v>-0.83520582553523992</v>
      </c>
      <c r="GQ43" s="16">
        <f t="shared" si="63"/>
        <v>-0.85876925932459736</v>
      </c>
      <c r="GR43" s="16">
        <f t="shared" si="63"/>
        <v>-0.88156443266188655</v>
      </c>
      <c r="GS43" s="16">
        <f t="shared" si="63"/>
        <v>-0.90315151262904125</v>
      </c>
      <c r="GT43" s="16">
        <f t="shared" si="63"/>
        <v>-0.92304520313822591</v>
      </c>
      <c r="GU43" s="16"/>
      <c r="GV43" s="16"/>
      <c r="GW43" s="16"/>
      <c r="GX43" s="16"/>
      <c r="GY43" s="16"/>
      <c r="GZ43" s="16"/>
      <c r="HA43" s="16"/>
      <c r="HB43" s="16"/>
      <c r="HC43" s="16"/>
      <c r="HD43" s="16"/>
      <c r="HE43" s="16"/>
      <c r="HF43" s="16"/>
      <c r="HG43" s="16"/>
      <c r="HH43" s="16"/>
      <c r="HI43" s="16"/>
      <c r="HJ43" s="16"/>
      <c r="HK43" s="16"/>
      <c r="HL43" s="16"/>
      <c r="HM43" s="16"/>
      <c r="HN43" s="16"/>
      <c r="HO43" s="16"/>
      <c r="HP43" s="16"/>
      <c r="HQ43" s="16"/>
      <c r="HR43" s="16"/>
      <c r="HS43" s="16"/>
      <c r="HT43" s="16"/>
      <c r="HU43" s="16"/>
      <c r="HV43" s="16"/>
      <c r="HW43" s="16"/>
      <c r="HX43" s="16"/>
      <c r="HY43" s="16"/>
      <c r="HZ43" s="16"/>
      <c r="IA43" s="16"/>
      <c r="IB43" s="16"/>
      <c r="IC43" s="16"/>
      <c r="ID43" s="16"/>
      <c r="IE43" s="16"/>
      <c r="IF43" s="16"/>
      <c r="IG43" s="16"/>
      <c r="IH43" s="16"/>
      <c r="II43" s="16"/>
      <c r="IJ43" s="16"/>
      <c r="IK43" s="16"/>
      <c r="IL43" s="16"/>
      <c r="IM43" s="16"/>
      <c r="IN43" s="16"/>
      <c r="IO43" s="16"/>
      <c r="IP43" s="16"/>
      <c r="IQ43" s="16"/>
      <c r="IR43" s="16"/>
      <c r="IS43" s="16"/>
    </row>
    <row r="44" spans="1:253" x14ac:dyDescent="0.15">
      <c r="A44" s="22" t="s">
        <v>36</v>
      </c>
      <c r="B44" s="16">
        <f t="shared" ref="B44:BM44" si="64">B40/B41*(B42-B43)</f>
        <v>8.1207590032288053</v>
      </c>
      <c r="C44" s="16">
        <f t="shared" si="64"/>
        <v>9.2372133119184756</v>
      </c>
      <c r="D44" s="16">
        <f t="shared" si="64"/>
        <v>10.316167904171335</v>
      </c>
      <c r="E44" s="16">
        <f t="shared" si="64"/>
        <v>10.925336776552887</v>
      </c>
      <c r="F44" s="16">
        <f t="shared" si="64"/>
        <v>10.070273699711011</v>
      </c>
      <c r="G44" s="16">
        <f t="shared" si="64"/>
        <v>6.4765939513134967</v>
      </c>
      <c r="H44" s="16">
        <f t="shared" si="64"/>
        <v>0.68464527227284555</v>
      </c>
      <c r="I44" s="16">
        <f t="shared" si="64"/>
        <v>-4.2153920799448183</v>
      </c>
      <c r="J44" s="16">
        <f t="shared" si="64"/>
        <v>-6.5651110744389491</v>
      </c>
      <c r="K44" s="16">
        <f t="shared" si="64"/>
        <v>-7.07255943603126</v>
      </c>
      <c r="L44" s="16">
        <f t="shared" si="64"/>
        <v>-6.7353740523542776</v>
      </c>
      <c r="M44" s="16">
        <f t="shared" si="64"/>
        <v>-6.1081751817609264</v>
      </c>
      <c r="N44" s="16">
        <f t="shared" si="64"/>
        <v>-5.428469800365975</v>
      </c>
      <c r="O44" s="16">
        <f t="shared" si="64"/>
        <v>-4.7856571305373325</v>
      </c>
      <c r="P44" s="16">
        <f t="shared" si="64"/>
        <v>-4.207960824689688</v>
      </c>
      <c r="Q44" s="16">
        <f t="shared" si="64"/>
        <v>-3.6996378763633544</v>
      </c>
      <c r="R44" s="16">
        <f t="shared" si="64"/>
        <v>-3.2561514809539145</v>
      </c>
      <c r="S44" s="16">
        <f t="shared" si="64"/>
        <v>-2.8702656296248876</v>
      </c>
      <c r="T44" s="16">
        <f t="shared" si="64"/>
        <v>-2.5344406004929834</v>
      </c>
      <c r="U44" s="16">
        <f t="shared" si="64"/>
        <v>-2.2417150146702052</v>
      </c>
      <c r="V44" s="16">
        <f t="shared" si="64"/>
        <v>-1.9859694020192773</v>
      </c>
      <c r="W44" s="16">
        <f t="shared" si="64"/>
        <v>-1.7619428228838152</v>
      </c>
      <c r="X44" s="16">
        <f t="shared" si="64"/>
        <v>-1.5651582208394035</v>
      </c>
      <c r="Y44" s="16">
        <f t="shared" si="64"/>
        <v>-1.3918214702997664</v>
      </c>
      <c r="Z44" s="16">
        <f t="shared" si="64"/>
        <v>-1.2387204097751956</v>
      </c>
      <c r="AA44" s="16">
        <f t="shared" si="64"/>
        <v>-1.1031335706262648</v>
      </c>
      <c r="AB44" s="16">
        <f t="shared" si="64"/>
        <v>-0.98275127044000732</v>
      </c>
      <c r="AC44" s="16">
        <f t="shared" si="64"/>
        <v>-0.87560886369646018</v>
      </c>
      <c r="AD44" s="16">
        <f t="shared" si="64"/>
        <v>-0.78003088543194354</v>
      </c>
      <c r="AE44" s="16">
        <f t="shared" si="64"/>
        <v>-0.69458454972137451</v>
      </c>
      <c r="AF44" s="16">
        <f t="shared" si="64"/>
        <v>-0.61804111278942453</v>
      </c>
      <c r="AG44" s="16">
        <f t="shared" si="64"/>
        <v>-0.54934377583079208</v>
      </c>
      <c r="AH44" s="16">
        <f t="shared" si="64"/>
        <v>-0.48758099620132261</v>
      </c>
      <c r="AI44" s="16">
        <f t="shared" si="64"/>
        <v>-0.431964260827151</v>
      </c>
      <c r="AJ44" s="16">
        <f t="shared" si="64"/>
        <v>-0.38180953923323546</v>
      </c>
      <c r="AK44" s="16">
        <f t="shared" si="64"/>
        <v>-0.33652177257312682</v>
      </c>
      <c r="AL44" s="16">
        <f t="shared" si="64"/>
        <v>-0.29558187076276371</v>
      </c>
      <c r="AM44" s="16">
        <f t="shared" si="64"/>
        <v>-0.25853578511415259</v>
      </c>
      <c r="AN44" s="16">
        <f t="shared" si="64"/>
        <v>-0.22498530186927912</v>
      </c>
      <c r="AO44" s="16">
        <f t="shared" si="64"/>
        <v>-0.19458026569626752</v>
      </c>
      <c r="AP44" s="16">
        <f t="shared" si="64"/>
        <v>-0.16701199410402251</v>
      </c>
      <c r="AQ44" s="16">
        <f t="shared" si="64"/>
        <v>-0.14200768603086406</v>
      </c>
      <c r="AR44" s="16">
        <f t="shared" si="64"/>
        <v>-0.11932566236407488</v>
      </c>
      <c r="AS44" s="16">
        <f t="shared" si="64"/>
        <v>-9.8751304320742514E-2</v>
      </c>
      <c r="AT44" s="16">
        <f t="shared" si="64"/>
        <v>-8.0093578660476575E-2</v>
      </c>
      <c r="AU44" s="16">
        <f t="shared" si="64"/>
        <v>-6.3182057575066092E-2</v>
      </c>
      <c r="AV44" s="16">
        <f t="shared" si="64"/>
        <v>-4.7864356590995534E-2</v>
      </c>
      <c r="AW44" s="16">
        <f t="shared" si="64"/>
        <v>-3.4003926559895398E-2</v>
      </c>
      <c r="AX44" s="16">
        <f t="shared" si="64"/>
        <v>-2.1478146309956911E-2</v>
      </c>
      <c r="AY44" s="16">
        <f t="shared" si="64"/>
        <v>-1.017667120086942E-2</v>
      </c>
      <c r="AZ44" s="16">
        <f t="shared" si="64"/>
        <v>-1.8806595953993446E-17</v>
      </c>
      <c r="BA44" s="16">
        <f t="shared" si="64"/>
        <v>9.141771551006846E-3</v>
      </c>
      <c r="BB44" s="16">
        <f t="shared" si="64"/>
        <v>1.7330037162574665E-2</v>
      </c>
      <c r="BC44" s="16">
        <f t="shared" si="64"/>
        <v>2.4638628977856795E-2</v>
      </c>
      <c r="BD44" s="16">
        <f t="shared" si="64"/>
        <v>3.1134648227152194E-2</v>
      </c>
      <c r="BE44" s="16">
        <f t="shared" si="64"/>
        <v>3.6879193795037075E-2</v>
      </c>
      <c r="BF44" s="16">
        <f t="shared" si="64"/>
        <v>4.192800252322379E-2</v>
      </c>
      <c r="BG44" s="16">
        <f t="shared" si="64"/>
        <v>4.633201304135752E-2</v>
      </c>
      <c r="BH44" s="16">
        <f t="shared" si="64"/>
        <v>5.0137863207176656E-2</v>
      </c>
      <c r="BI44" s="16">
        <f t="shared" si="64"/>
        <v>5.3388329793151487E-2</v>
      </c>
      <c r="BJ44" s="16">
        <f t="shared" si="64"/>
        <v>5.6122717834764344E-2</v>
      </c>
      <c r="BK44" s="16">
        <f t="shared" si="64"/>
        <v>5.8377206019579624E-2</v>
      </c>
      <c r="BL44" s="16">
        <f t="shared" si="64"/>
        <v>6.0185153616059306E-2</v>
      </c>
      <c r="BM44" s="16">
        <f t="shared" si="64"/>
        <v>6.1577373691729172E-2</v>
      </c>
      <c r="BN44" s="16">
        <f t="shared" ref="BN44:DY44" si="65">BN40/BN41*(BN42-BN43)</f>
        <v>6.2582376731054865E-2</v>
      </c>
      <c r="BO44" s="16">
        <f t="shared" si="65"/>
        <v>6.3226588216984542E-2</v>
      </c>
      <c r="BP44" s="16">
        <f t="shared" si="65"/>
        <v>6.3534543272151411E-2</v>
      </c>
      <c r="BQ44" s="16">
        <f t="shared" si="65"/>
        <v>6.352906105418038E-2</v>
      </c>
      <c r="BR44" s="16">
        <f t="shared" si="65"/>
        <v>6.3231401254328232E-2</v>
      </c>
      <c r="BS44" s="16">
        <f t="shared" si="65"/>
        <v>6.2661404751352776E-2</v>
      </c>
      <c r="BT44" s="16">
        <f t="shared" si="65"/>
        <v>6.1837620215950163E-2</v>
      </c>
      <c r="BU44" s="16">
        <f t="shared" si="65"/>
        <v>6.07774182393305E-2</v>
      </c>
      <c r="BV44" s="16">
        <f t="shared" si="65"/>
        <v>5.949709436747342E-2</v>
      </c>
      <c r="BW44" s="16">
        <f t="shared" si="65"/>
        <v>5.8011962256039912E-2</v>
      </c>
      <c r="BX44" s="16">
        <f t="shared" si="65"/>
        <v>5.6336438016204804E-2</v>
      </c>
      <c r="BY44" s="16">
        <f t="shared" si="65"/>
        <v>5.4484116695736773E-2</v>
      </c>
      <c r="BZ44" s="16">
        <f t="shared" si="65"/>
        <v>5.2467841729885265E-2</v>
      </c>
      <c r="CA44" s="16">
        <f t="shared" si="65"/>
        <v>5.0299768100812436E-2</v>
      </c>
      <c r="CB44" s="16">
        <f t="shared" si="65"/>
        <v>4.7991419860533055E-2</v>
      </c>
      <c r="CC44" s="16">
        <f t="shared" si="65"/>
        <v>4.5553742598979256E-2</v>
      </c>
      <c r="CD44" s="16">
        <f t="shared" si="65"/>
        <v>4.2997151374502308E-2</v>
      </c>
      <c r="CE44" s="16">
        <f t="shared" si="65"/>
        <v>4.0331574567666159E-2</v>
      </c>
      <c r="CF44" s="16">
        <f t="shared" si="65"/>
        <v>3.7566494069563375E-2</v>
      </c>
      <c r="CG44" s="16">
        <f t="shared" si="65"/>
        <v>3.4710982172206251E-2</v>
      </c>
      <c r="CH44" s="16">
        <f t="shared" si="65"/>
        <v>3.1773735490064729E-2</v>
      </c>
      <c r="CI44" s="16">
        <f t="shared" si="65"/>
        <v>2.8763106207878138E-2</v>
      </c>
      <c r="CJ44" s="16">
        <f t="shared" si="65"/>
        <v>2.568713091990573E-2</v>
      </c>
      <c r="CK44" s="16">
        <f t="shared" si="65"/>
        <v>2.2553557299299924E-2</v>
      </c>
      <c r="CL44" s="16">
        <f t="shared" si="65"/>
        <v>1.9369868812878045E-2</v>
      </c>
      <c r="CM44" s="16">
        <f t="shared" si="65"/>
        <v>1.6143307675856637E-2</v>
      </c>
      <c r="CN44" s="16">
        <f t="shared" si="65"/>
        <v>1.2880896222783406E-2</v>
      </c>
      <c r="CO44" s="16">
        <f t="shared" si="65"/>
        <v>9.5894568546801666E-3</v>
      </c>
      <c r="CP44" s="16">
        <f t="shared" si="65"/>
        <v>6.2756307080540624E-3</v>
      </c>
      <c r="CQ44" s="16">
        <f t="shared" si="65"/>
        <v>2.9458951787354058E-3</v>
      </c>
      <c r="CR44" s="16">
        <f t="shared" si="65"/>
        <v>-3.9341957772090789E-4</v>
      </c>
      <c r="CS44" s="16">
        <f t="shared" si="65"/>
        <v>-3.736115057237531E-3</v>
      </c>
      <c r="CT44" s="16">
        <f t="shared" si="65"/>
        <v>-7.0761096269090834E-3</v>
      </c>
      <c r="CU44" s="16">
        <f t="shared" si="65"/>
        <v>-1.0407424457737065E-2</v>
      </c>
      <c r="CV44" s="16">
        <f t="shared" si="65"/>
        <v>-1.3724170081654101E-2</v>
      </c>
      <c r="CW44" s="16">
        <f t="shared" si="65"/>
        <v>-1.7020533489916823E-2</v>
      </c>
      <c r="CX44" s="16">
        <f t="shared" si="65"/>
        <v>-2.0290765694981564E-2</v>
      </c>
      <c r="CY44" s="16">
        <f t="shared" si="65"/>
        <v>-2.3529169682288378E-2</v>
      </c>
      <c r="CZ44" s="16">
        <f t="shared" si="65"/>
        <v>-2.6730088682012935E-2</v>
      </c>
      <c r="DA44" s="16">
        <f t="shared" si="65"/>
        <v>-2.9887894693858955E-2</v>
      </c>
      <c r="DB44" s="16">
        <f t="shared" si="65"/>
        <v>-3.2996977200388751E-2</v>
      </c>
      <c r="DC44" s="16">
        <f t="shared" si="65"/>
        <v>-3.6051732006257185E-2</v>
      </c>
      <c r="DD44" s="16">
        <f t="shared" si="65"/>
        <v>-3.904655014205545E-2</v>
      </c>
      <c r="DE44" s="16">
        <f t="shared" si="65"/>
        <v>-4.1975806772293546E-2</v>
      </c>
      <c r="DF44" s="16">
        <f t="shared" si="65"/>
        <v>-4.4833850047376035E-2</v>
      </c>
      <c r="DG44" s="16">
        <f t="shared" si="65"/>
        <v>-4.7614989839251061E-2</v>
      </c>
      <c r="DH44" s="16">
        <f t="shared" si="65"/>
        <v>-5.0313486299743845E-2</v>
      </c>
      <c r="DI44" s="16">
        <f t="shared" si="65"/>
        <v>-5.2923538179413435E-2</v>
      </c>
      <c r="DJ44" s="16">
        <f t="shared" si="65"/>
        <v>-5.5439270843083401E-2</v>
      </c>
      <c r="DK44" s="16">
        <f t="shared" si="65"/>
        <v>-5.7854723915975931E-2</v>
      </c>
      <c r="DL44" s="16">
        <f t="shared" si="65"/>
        <v>-6.016383849159803E-2</v>
      </c>
      <c r="DM44" s="16">
        <f t="shared" si="65"/>
        <v>-6.236044382915891E-2</v>
      </c>
      <c r="DN44" s="16">
        <f t="shared" si="65"/>
        <v>-6.44382434642959E-2</v>
      </c>
      <c r="DO44" s="16">
        <f t="shared" si="65"/>
        <v>-6.6390800652211271E-2</v>
      </c>
      <c r="DP44" s="16">
        <f t="shared" si="65"/>
        <v>-6.8211523056910181E-2</v>
      </c>
      <c r="DQ44" s="16">
        <f t="shared" si="65"/>
        <v>-6.9893646594024555E-2</v>
      </c>
      <c r="DR44" s="16">
        <f t="shared" si="65"/>
        <v>-7.1430218327624168E-2</v>
      </c>
      <c r="DS44" s="16">
        <f t="shared" si="65"/>
        <v>-7.2814078313371389E-2</v>
      </c>
      <c r="DT44" s="16">
        <f t="shared" si="65"/>
        <v>-7.4037840271266406E-2</v>
      </c>
      <c r="DU44" s="16">
        <f t="shared" si="65"/>
        <v>-7.5093870960937989E-2</v>
      </c>
      <c r="DV44" s="16">
        <f t="shared" si="65"/>
        <v>-7.5974268120824973E-2</v>
      </c>
      <c r="DW44" s="16">
        <f t="shared" si="65"/>
        <v>-7.6670836819514768E-2</v>
      </c>
      <c r="DX44" s="16">
        <f t="shared" si="65"/>
        <v>-7.7175064052775133E-2</v>
      </c>
      <c r="DY44" s="16">
        <f t="shared" si="65"/>
        <v>-7.7478091403233085E-2</v>
      </c>
      <c r="DZ44" s="16">
        <f t="shared" ref="DZ44:GK44" si="66">DZ40/DZ41*(DZ42-DZ43)</f>
        <v>-7.7570685560990227E-2</v>
      </c>
      <c r="EA44" s="16">
        <f t="shared" si="66"/>
        <v>-7.7443206482438742E-2</v>
      </c>
      <c r="EB44" s="16">
        <f t="shared" si="66"/>
        <v>-7.7085572940865044E-2</v>
      </c>
      <c r="EC44" s="16">
        <f t="shared" si="66"/>
        <v>-7.6487225195727843E-2</v>
      </c>
      <c r="ED44" s="16">
        <f t="shared" si="66"/>
        <v>-7.5637084477381322E-2</v>
      </c>
      <c r="EE44" s="16">
        <f t="shared" si="66"/>
        <v>-7.4523508950004758E-2</v>
      </c>
      <c r="EF44" s="16">
        <f t="shared" si="66"/>
        <v>-7.3134245777060972E-2</v>
      </c>
      <c r="EG44" s="16">
        <f t="shared" si="66"/>
        <v>-7.1456378870110901E-2</v>
      </c>
      <c r="EH44" s="16">
        <f t="shared" si="66"/>
        <v>-6.9476271852540322E-2</v>
      </c>
      <c r="EI44" s="16">
        <f t="shared" si="66"/>
        <v>-6.7179505713867341E-2</v>
      </c>
      <c r="EJ44" s="16">
        <f t="shared" si="66"/>
        <v>-6.4550810566828626E-2</v>
      </c>
      <c r="EK44" s="16">
        <f t="shared" si="66"/>
        <v>-6.1573990847260777E-2</v>
      </c>
      <c r="EL44" s="16">
        <f t="shared" si="66"/>
        <v>-5.8231843214584064E-2</v>
      </c>
      <c r="EM44" s="16">
        <f t="shared" si="66"/>
        <v>-5.4506066316935817E-2</v>
      </c>
      <c r="EN44" s="16">
        <f t="shared" si="66"/>
        <v>-5.0377161477896455E-2</v>
      </c>
      <c r="EO44" s="16">
        <f t="shared" si="66"/>
        <v>-4.5824323239220657E-2</v>
      </c>
      <c r="EP44" s="16">
        <f t="shared" si="66"/>
        <v>-4.0825318553566671E-2</v>
      </c>
      <c r="EQ44" s="16">
        <f t="shared" si="66"/>
        <v>-3.5356353260051043E-2</v>
      </c>
      <c r="ER44" s="16">
        <f t="shared" si="66"/>
        <v>-2.9391924290137338E-2</v>
      </c>
      <c r="ES44" s="16">
        <f t="shared" si="66"/>
        <v>-2.2904655837925551E-2</v>
      </c>
      <c r="ET44" s="16">
        <f t="shared" si="66"/>
        <v>-1.586511748262211E-2</v>
      </c>
      <c r="EU44" s="16">
        <f t="shared" si="66"/>
        <v>-8.2416219662595682E-3</v>
      </c>
      <c r="EV44" s="16">
        <f t="shared" si="66"/>
        <v>-5.0089085340124962E-17</v>
      </c>
      <c r="EW44" s="16">
        <f t="shared" si="66"/>
        <v>8.8966509102863488E-3</v>
      </c>
      <c r="EX44" s="16">
        <f t="shared" si="66"/>
        <v>1.8488247073372752E-2</v>
      </c>
      <c r="EY44" s="16">
        <f t="shared" si="66"/>
        <v>2.8818032629502877E-2</v>
      </c>
      <c r="EZ44" s="16">
        <f t="shared" si="66"/>
        <v>3.9932931552402559E-2</v>
      </c>
      <c r="FA44" s="16">
        <f t="shared" si="66"/>
        <v>5.1883942922224896E-2</v>
      </c>
      <c r="FB44" s="16">
        <f t="shared" si="66"/>
        <v>6.4726585585371268E-2</v>
      </c>
      <c r="FC44" s="16">
        <f t="shared" si="66"/>
        <v>7.8521399292773741E-2</v>
      </c>
      <c r="FD44" s="16">
        <f t="shared" si="66"/>
        <v>9.3334510557389949E-2</v>
      </c>
      <c r="FE44" s="16">
        <f t="shared" si="66"/>
        <v>0.10923827282843261</v>
      </c>
      <c r="FF44" s="16">
        <f t="shared" si="66"/>
        <v>0.12631199218561451</v>
      </c>
      <c r="FG44" s="16">
        <f t="shared" si="66"/>
        <v>0.14464275166182597</v>
      </c>
      <c r="FH44" s="16">
        <f t="shared" si="66"/>
        <v>0.16432634956883532</v>
      </c>
      <c r="FI44" s="16">
        <f t="shared" si="66"/>
        <v>0.18546836990326213</v>
      </c>
      <c r="FJ44" s="16">
        <f t="shared" si="66"/>
        <v>0.20818540614209571</v>
      </c>
      <c r="FK44" s="16">
        <f t="shared" si="66"/>
        <v>0.23260646361290593</v>
      </c>
      <c r="FL44" s="16">
        <f t="shared" si="66"/>
        <v>0.25887457028535571</v>
      </c>
      <c r="FM44" s="16">
        <f t="shared" si="66"/>
        <v>0.28714863145373176</v>
      </c>
      <c r="FN44" s="16">
        <f t="shared" si="66"/>
        <v>0.31760557058455074</v>
      </c>
      <c r="FO44" s="16">
        <f t="shared" si="66"/>
        <v>0.35044280686361146</v>
      </c>
      <c r="FP44" s="16">
        <f t="shared" si="66"/>
        <v>0.38588113003896973</v>
      </c>
      <c r="FQ44" s="16">
        <f t="shared" si="66"/>
        <v>0.42416804545661341</v>
      </c>
      <c r="FR44" s="16">
        <f t="shared" si="66"/>
        <v>0.46558167727849953</v>
      </c>
      <c r="FS44" s="16">
        <f t="shared" si="66"/>
        <v>0.51043533646544237</v>
      </c>
      <c r="FT44" s="16">
        <f t="shared" si="66"/>
        <v>0.55908288310823229</v>
      </c>
      <c r="FU44" s="16">
        <f t="shared" si="66"/>
        <v>0.6119250412723799</v>
      </c>
      <c r="FV44" s="16">
        <f t="shared" si="66"/>
        <v>0.66941686021057911</v>
      </c>
      <c r="FW44" s="16">
        <f t="shared" si="66"/>
        <v>0.73207656059092452</v>
      </c>
      <c r="FX44" s="16">
        <f t="shared" si="66"/>
        <v>0.80049606092648251</v>
      </c>
      <c r="FY44" s="16">
        <f t="shared" si="66"/>
        <v>0.8753535511847621</v>
      </c>
      <c r="FZ44" s="16">
        <f t="shared" si="66"/>
        <v>0.95742857231746015</v>
      </c>
      <c r="GA44" s="16">
        <f t="shared" si="66"/>
        <v>1.0476201785611916</v>
      </c>
      <c r="GB44" s="16">
        <f t="shared" si="66"/>
        <v>1.1469689125212441</v>
      </c>
      <c r="GC44" s="16">
        <f t="shared" si="66"/>
        <v>1.2566835232132805</v>
      </c>
      <c r="GD44" s="16">
        <f t="shared" si="66"/>
        <v>1.378173620884235</v>
      </c>
      <c r="GE44" s="16">
        <f t="shared" si="66"/>
        <v>1.5130898123007763</v>
      </c>
      <c r="GF44" s="16">
        <f t="shared" si="66"/>
        <v>1.6633733274362992</v>
      </c>
      <c r="GG44" s="16">
        <f t="shared" si="66"/>
        <v>1.831317774972353</v>
      </c>
      <c r="GH44" s="16">
        <f t="shared" si="66"/>
        <v>2.0196465035870736</v>
      </c>
      <c r="GI44" s="16">
        <f t="shared" si="66"/>
        <v>2.2316101611374464</v>
      </c>
      <c r="GJ44" s="16">
        <f t="shared" si="66"/>
        <v>2.4711104884442032</v>
      </c>
      <c r="GK44" s="16">
        <f t="shared" si="66"/>
        <v>2.7428581478047764</v>
      </c>
      <c r="GL44" s="16">
        <f t="shared" ref="GL44:GT44" si="67">GL40/GL41*(GL42-GL43)</f>
        <v>3.0525742355179877</v>
      </c>
      <c r="GM44" s="16">
        <f t="shared" si="67"/>
        <v>3.4072461843652921</v>
      </c>
      <c r="GN44" s="16">
        <f t="shared" si="67"/>
        <v>3.815446390787244</v>
      </c>
      <c r="GO44" s="16">
        <f t="shared" si="67"/>
        <v>4.2877087827078117</v>
      </c>
      <c r="GP44" s="16">
        <f t="shared" si="67"/>
        <v>4.836914874035096</v>
      </c>
      <c r="GQ44" s="16">
        <f t="shared" si="67"/>
        <v>5.4785131771391882</v>
      </c>
      <c r="GR44" s="16">
        <f t="shared" si="67"/>
        <v>6.2300385199538404</v>
      </c>
      <c r="GS44" s="16">
        <f t="shared" si="67"/>
        <v>7.108409485256975</v>
      </c>
      <c r="GT44" s="16">
        <f t="shared" si="67"/>
        <v>8.1207590032288124</v>
      </c>
      <c r="GU44" s="16"/>
      <c r="GV44" s="16"/>
      <c r="GW44" s="16"/>
      <c r="GX44" s="16"/>
      <c r="GY44" s="16"/>
      <c r="GZ44" s="16"/>
      <c r="HA44" s="16"/>
      <c r="HB44" s="16"/>
      <c r="HC44" s="16"/>
      <c r="HD44" s="16"/>
      <c r="HE44" s="16"/>
      <c r="HF44" s="16"/>
      <c r="HG44" s="16"/>
      <c r="HH44" s="16"/>
      <c r="HI44" s="16"/>
      <c r="HJ44" s="16"/>
      <c r="HK44" s="16"/>
      <c r="HL44" s="16"/>
      <c r="HM44" s="16"/>
      <c r="HN44" s="16"/>
      <c r="HO44" s="16"/>
      <c r="HP44" s="16"/>
      <c r="HQ44" s="16"/>
      <c r="HR44" s="16"/>
      <c r="HS44" s="16"/>
      <c r="HT44" s="16"/>
      <c r="HU44" s="16"/>
      <c r="HV44" s="16"/>
      <c r="HW44" s="16"/>
      <c r="HX44" s="16"/>
      <c r="HY44" s="16"/>
      <c r="HZ44" s="16"/>
      <c r="IA44" s="16"/>
      <c r="IB44" s="16"/>
      <c r="IC44" s="16"/>
      <c r="ID44" s="16"/>
      <c r="IE44" s="16"/>
      <c r="IF44" s="16"/>
      <c r="IG44" s="16"/>
      <c r="IH44" s="16"/>
      <c r="II44" s="16"/>
      <c r="IJ44" s="16"/>
      <c r="IK44" s="16"/>
      <c r="IL44" s="16"/>
      <c r="IM44" s="16"/>
      <c r="IN44" s="16"/>
      <c r="IO44" s="16"/>
      <c r="IP44" s="16"/>
      <c r="IQ44" s="16"/>
      <c r="IR44" s="16"/>
      <c r="IS44" s="16"/>
    </row>
    <row r="45" spans="1:253" x14ac:dyDescent="0.15">
      <c r="A45" s="22"/>
      <c r="B45" s="16"/>
      <c r="C45" s="16"/>
      <c r="D45" s="16"/>
      <c r="E45" s="16"/>
      <c r="F45" s="16"/>
      <c r="G45" s="16"/>
      <c r="H45" s="16"/>
      <c r="I45" s="16"/>
      <c r="J45" s="16"/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/>
      <c r="V45" s="16"/>
      <c r="W45" s="16"/>
      <c r="X45" s="16"/>
      <c r="Y45" s="16"/>
      <c r="Z45" s="16"/>
      <c r="AA45" s="16"/>
      <c r="AB45" s="16"/>
      <c r="AC45" s="16"/>
      <c r="AD45" s="16"/>
      <c r="AE45" s="16"/>
      <c r="AF45" s="16"/>
      <c r="AG45" s="16"/>
      <c r="AH45" s="16"/>
      <c r="AI45" s="16"/>
      <c r="AJ45" s="16"/>
      <c r="AK45" s="16"/>
      <c r="AL45" s="16"/>
      <c r="AM45" s="16"/>
      <c r="AN45" s="16"/>
      <c r="AO45" s="16"/>
      <c r="AP45" s="16"/>
      <c r="AQ45" s="16"/>
      <c r="AR45" s="16"/>
      <c r="AS45" s="16"/>
      <c r="AT45" s="16"/>
      <c r="AU45" s="16"/>
      <c r="AV45" s="16"/>
      <c r="AW45" s="16"/>
      <c r="AX45" s="16"/>
      <c r="AY45" s="16"/>
      <c r="AZ45" s="16"/>
      <c r="BA45" s="16"/>
      <c r="BB45" s="16"/>
      <c r="BC45" s="16"/>
      <c r="BD45" s="16"/>
      <c r="BE45" s="16"/>
      <c r="BF45" s="16"/>
      <c r="BG45" s="16"/>
      <c r="BH45" s="16"/>
      <c r="BI45" s="16"/>
      <c r="BJ45" s="16"/>
      <c r="BK45" s="16"/>
      <c r="BL45" s="16"/>
      <c r="BM45" s="16"/>
      <c r="BN45" s="16"/>
      <c r="BO45" s="16"/>
      <c r="BP45" s="16"/>
      <c r="BQ45" s="16"/>
      <c r="BR45" s="16"/>
      <c r="BS45" s="16"/>
      <c r="BT45" s="16"/>
      <c r="BU45" s="16"/>
      <c r="BV45" s="16"/>
      <c r="BW45" s="16"/>
      <c r="BX45" s="16"/>
      <c r="BY45" s="16"/>
      <c r="BZ45" s="16"/>
      <c r="CA45" s="16"/>
      <c r="CB45" s="16"/>
      <c r="CC45" s="16"/>
      <c r="CD45" s="16"/>
      <c r="CE45" s="16"/>
      <c r="CF45" s="16"/>
      <c r="CG45" s="16"/>
      <c r="CH45" s="16"/>
      <c r="CI45" s="16"/>
      <c r="CJ45" s="16"/>
      <c r="CK45" s="16"/>
      <c r="CL45" s="16"/>
      <c r="CM45" s="16"/>
      <c r="CN45" s="16"/>
      <c r="CO45" s="16"/>
      <c r="CP45" s="16"/>
      <c r="CQ45" s="16"/>
      <c r="CR45" s="16"/>
      <c r="CS45" s="16"/>
      <c r="CT45" s="16"/>
      <c r="CU45" s="16"/>
      <c r="CV45" s="16"/>
      <c r="CW45" s="16"/>
      <c r="CX45" s="16"/>
      <c r="CY45" s="16"/>
      <c r="CZ45" s="16"/>
      <c r="DA45" s="16"/>
      <c r="DB45" s="16"/>
      <c r="DC45" s="16"/>
      <c r="DD45" s="16"/>
      <c r="DE45" s="16"/>
      <c r="DF45" s="16"/>
      <c r="DG45" s="16"/>
      <c r="DH45" s="16"/>
      <c r="DI45" s="16"/>
      <c r="DJ45" s="16"/>
      <c r="DK45" s="16"/>
      <c r="DL45" s="16"/>
      <c r="DM45" s="16"/>
      <c r="DN45" s="16"/>
      <c r="DO45" s="16"/>
      <c r="DP45" s="16"/>
      <c r="DQ45" s="16"/>
      <c r="DR45" s="16"/>
      <c r="DS45" s="16"/>
      <c r="DT45" s="16"/>
      <c r="DU45" s="16"/>
      <c r="DV45" s="16"/>
      <c r="DW45" s="16"/>
      <c r="DX45" s="16"/>
      <c r="DY45" s="16"/>
      <c r="DZ45" s="16"/>
      <c r="EA45" s="16"/>
      <c r="EB45" s="16"/>
      <c r="EC45" s="16"/>
      <c r="ED45" s="16"/>
      <c r="EE45" s="16"/>
      <c r="EF45" s="16"/>
      <c r="EG45" s="16"/>
      <c r="EH45" s="16"/>
      <c r="EI45" s="16"/>
      <c r="EJ45" s="16"/>
      <c r="EK45" s="16"/>
      <c r="EL45" s="16"/>
      <c r="EM45" s="16"/>
      <c r="EN45" s="16"/>
      <c r="EO45" s="16"/>
      <c r="EP45" s="16"/>
      <c r="EQ45" s="16"/>
      <c r="ER45" s="16"/>
      <c r="ES45" s="16"/>
      <c r="ET45" s="16"/>
      <c r="EU45" s="16"/>
      <c r="EV45" s="16"/>
      <c r="EW45" s="16"/>
      <c r="EX45" s="16"/>
      <c r="EY45" s="16"/>
      <c r="EZ45" s="16"/>
      <c r="FA45" s="16"/>
      <c r="FB45" s="16"/>
      <c r="FC45" s="16"/>
      <c r="FD45" s="16"/>
      <c r="FE45" s="16"/>
      <c r="FF45" s="16"/>
      <c r="FG45" s="16"/>
      <c r="FH45" s="16"/>
      <c r="FI45" s="16"/>
      <c r="FJ45" s="16"/>
      <c r="FK45" s="16"/>
      <c r="FL45" s="16"/>
      <c r="FM45" s="16"/>
      <c r="FN45" s="16"/>
      <c r="FO45" s="16"/>
      <c r="FP45" s="16"/>
      <c r="FQ45" s="16"/>
      <c r="FR45" s="16"/>
      <c r="FS45" s="16"/>
      <c r="FT45" s="16"/>
      <c r="FU45" s="16"/>
      <c r="FV45" s="16"/>
      <c r="FW45" s="16"/>
      <c r="FX45" s="16"/>
      <c r="FY45" s="16"/>
      <c r="FZ45" s="16"/>
      <c r="GA45" s="16"/>
      <c r="GB45" s="16"/>
      <c r="GC45" s="16"/>
      <c r="GD45" s="16"/>
      <c r="GE45" s="16"/>
      <c r="GF45" s="16"/>
      <c r="GG45" s="16"/>
      <c r="GH45" s="16"/>
      <c r="GI45" s="16"/>
      <c r="GJ45" s="16"/>
      <c r="GK45" s="16"/>
      <c r="GL45" s="16"/>
      <c r="GM45" s="16"/>
      <c r="GN45" s="16"/>
      <c r="GO45" s="16"/>
      <c r="GP45" s="16"/>
      <c r="GQ45" s="16"/>
      <c r="GR45" s="16"/>
      <c r="GS45" s="16"/>
      <c r="GT45" s="16"/>
      <c r="GU45" s="16"/>
      <c r="GV45" s="16"/>
      <c r="GW45" s="16"/>
      <c r="GX45" s="16"/>
      <c r="GY45" s="16"/>
      <c r="GZ45" s="16"/>
      <c r="HA45" s="16"/>
      <c r="HB45" s="16"/>
      <c r="HC45" s="16"/>
      <c r="HD45" s="16"/>
      <c r="HE45" s="16"/>
      <c r="HF45" s="16"/>
      <c r="HG45" s="16"/>
      <c r="HH45" s="16"/>
      <c r="HI45" s="16"/>
      <c r="HJ45" s="16"/>
      <c r="HK45" s="16"/>
      <c r="HL45" s="16"/>
      <c r="HM45" s="16"/>
      <c r="HN45" s="16"/>
      <c r="HO45" s="16"/>
      <c r="HP45" s="16"/>
      <c r="HQ45" s="16"/>
      <c r="HR45" s="16"/>
      <c r="HS45" s="16"/>
      <c r="HT45" s="16"/>
      <c r="HU45" s="16"/>
      <c r="HV45" s="16"/>
      <c r="HW45" s="16"/>
      <c r="HX45" s="16"/>
      <c r="HY45" s="16"/>
      <c r="HZ45" s="16"/>
      <c r="IA45" s="16"/>
      <c r="IB45" s="16"/>
      <c r="IC45" s="16"/>
      <c r="ID45" s="16"/>
      <c r="IE45" s="16"/>
      <c r="IF45" s="16"/>
      <c r="IG45" s="16"/>
      <c r="IH45" s="16"/>
      <c r="II45" s="16"/>
      <c r="IJ45" s="16"/>
      <c r="IK45" s="16"/>
      <c r="IL45" s="16"/>
      <c r="IM45" s="16"/>
      <c r="IN45" s="16"/>
      <c r="IO45" s="16"/>
      <c r="IP45" s="16"/>
      <c r="IQ45" s="16"/>
      <c r="IR45" s="16"/>
      <c r="IS45" s="16"/>
    </row>
    <row r="46" spans="1:253" x14ac:dyDescent="0.15">
      <c r="A46" s="22" t="s">
        <v>48</v>
      </c>
      <c r="B46" s="16"/>
      <c r="C46" s="16"/>
      <c r="D46" s="16"/>
      <c r="E46" s="16"/>
      <c r="F46" s="16"/>
      <c r="G46" s="16"/>
      <c r="H46" s="16"/>
      <c r="I46" s="16"/>
      <c r="J46" s="16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  <c r="Y46" s="16"/>
      <c r="Z46" s="16"/>
      <c r="AA46" s="16"/>
      <c r="AB46" s="16"/>
      <c r="AC46" s="16"/>
      <c r="AD46" s="16"/>
      <c r="AE46" s="16"/>
      <c r="AF46" s="16"/>
      <c r="AG46" s="16"/>
      <c r="AH46" s="16"/>
      <c r="AI46" s="16"/>
      <c r="AJ46" s="16"/>
      <c r="AK46" s="16"/>
      <c r="AL46" s="16"/>
      <c r="AM46" s="16"/>
      <c r="AN46" s="16"/>
      <c r="AO46" s="16"/>
      <c r="AP46" s="16"/>
      <c r="AQ46" s="16"/>
      <c r="AR46" s="16"/>
      <c r="AS46" s="16"/>
      <c r="AT46" s="16"/>
      <c r="AU46" s="16"/>
      <c r="AV46" s="16"/>
      <c r="AW46" s="16"/>
      <c r="AX46" s="16"/>
      <c r="AY46" s="16"/>
      <c r="AZ46" s="16"/>
      <c r="BA46" s="16"/>
      <c r="BB46" s="16"/>
      <c r="BC46" s="16"/>
      <c r="BD46" s="16"/>
      <c r="BE46" s="16"/>
      <c r="BF46" s="16"/>
      <c r="BG46" s="16"/>
      <c r="BH46" s="16"/>
      <c r="BI46" s="16"/>
      <c r="BJ46" s="16"/>
      <c r="BK46" s="16"/>
      <c r="BL46" s="16"/>
      <c r="BM46" s="16"/>
      <c r="BN46" s="16"/>
      <c r="BO46" s="16"/>
      <c r="BP46" s="16"/>
      <c r="BQ46" s="16"/>
      <c r="BR46" s="16"/>
      <c r="BS46" s="16"/>
      <c r="BT46" s="16"/>
      <c r="BU46" s="16"/>
      <c r="BV46" s="16"/>
      <c r="BW46" s="16"/>
      <c r="BX46" s="16"/>
      <c r="BY46" s="16"/>
      <c r="BZ46" s="16"/>
      <c r="CA46" s="16"/>
      <c r="CB46" s="16"/>
      <c r="CC46" s="16"/>
      <c r="CD46" s="16"/>
      <c r="CE46" s="16"/>
      <c r="CF46" s="16"/>
      <c r="CG46" s="16"/>
      <c r="CH46" s="16"/>
      <c r="CI46" s="16"/>
      <c r="CJ46" s="16"/>
      <c r="CK46" s="16"/>
      <c r="CL46" s="16"/>
      <c r="CM46" s="16"/>
      <c r="CN46" s="16"/>
      <c r="CO46" s="16"/>
      <c r="CP46" s="16"/>
      <c r="CQ46" s="16"/>
      <c r="CR46" s="16"/>
      <c r="CS46" s="16"/>
      <c r="CT46" s="16"/>
      <c r="CU46" s="16"/>
      <c r="CV46" s="16"/>
      <c r="CW46" s="16"/>
      <c r="CX46" s="16"/>
      <c r="CY46" s="16"/>
      <c r="CZ46" s="16"/>
      <c r="DA46" s="16"/>
      <c r="DB46" s="16"/>
      <c r="DC46" s="16"/>
      <c r="DD46" s="16"/>
      <c r="DE46" s="16"/>
      <c r="DF46" s="16"/>
      <c r="DG46" s="16"/>
      <c r="DH46" s="16"/>
      <c r="DI46" s="16"/>
      <c r="DJ46" s="16"/>
      <c r="DK46" s="16"/>
      <c r="DL46" s="16"/>
      <c r="DM46" s="16"/>
      <c r="DN46" s="16"/>
      <c r="DO46" s="16"/>
      <c r="DP46" s="16"/>
      <c r="DQ46" s="16"/>
      <c r="DR46" s="16"/>
      <c r="DS46" s="16"/>
      <c r="DT46" s="16"/>
      <c r="DU46" s="16"/>
      <c r="DV46" s="16"/>
      <c r="DW46" s="16"/>
      <c r="DX46" s="16"/>
      <c r="DY46" s="16"/>
      <c r="DZ46" s="16"/>
      <c r="EA46" s="16"/>
      <c r="EB46" s="16"/>
      <c r="EC46" s="16"/>
      <c r="ED46" s="16"/>
      <c r="EE46" s="16"/>
      <c r="EF46" s="16"/>
      <c r="EG46" s="16"/>
      <c r="EH46" s="16"/>
      <c r="EI46" s="16"/>
      <c r="EJ46" s="16"/>
      <c r="EK46" s="16"/>
      <c r="EL46" s="16"/>
      <c r="EM46" s="16"/>
      <c r="EN46" s="16"/>
      <c r="EO46" s="16"/>
      <c r="EP46" s="16"/>
      <c r="EQ46" s="16"/>
      <c r="ER46" s="16"/>
      <c r="ES46" s="16"/>
      <c r="ET46" s="16"/>
      <c r="EU46" s="16"/>
      <c r="EV46" s="16"/>
      <c r="EW46" s="16"/>
      <c r="EX46" s="16"/>
      <c r="EY46" s="16"/>
      <c r="EZ46" s="16"/>
      <c r="FA46" s="16"/>
      <c r="FB46" s="16"/>
      <c r="FC46" s="16"/>
      <c r="FD46" s="16"/>
      <c r="FE46" s="16"/>
      <c r="FF46" s="16"/>
      <c r="FG46" s="16"/>
      <c r="FH46" s="16"/>
      <c r="FI46" s="16"/>
      <c r="FJ46" s="16"/>
      <c r="FK46" s="16"/>
      <c r="FL46" s="16"/>
      <c r="FM46" s="16"/>
      <c r="FN46" s="16"/>
      <c r="FO46" s="16"/>
      <c r="FP46" s="16"/>
      <c r="FQ46" s="16"/>
      <c r="FR46" s="16"/>
      <c r="FS46" s="16"/>
      <c r="FT46" s="16"/>
      <c r="FU46" s="16"/>
      <c r="FV46" s="16"/>
      <c r="FW46" s="16"/>
      <c r="FX46" s="16"/>
      <c r="FY46" s="16"/>
      <c r="FZ46" s="16"/>
      <c r="GA46" s="16"/>
      <c r="GB46" s="16"/>
      <c r="GC46" s="16"/>
      <c r="GD46" s="16"/>
      <c r="GE46" s="16"/>
      <c r="GF46" s="16"/>
      <c r="GG46" s="16"/>
      <c r="GH46" s="16"/>
      <c r="GI46" s="16"/>
      <c r="GJ46" s="16"/>
      <c r="GK46" s="16"/>
      <c r="GL46" s="16"/>
      <c r="GM46" s="16"/>
      <c r="GN46" s="16"/>
      <c r="GO46" s="16"/>
      <c r="GP46" s="16"/>
      <c r="GQ46" s="16"/>
      <c r="GR46" s="16"/>
      <c r="GS46" s="16"/>
      <c r="GT46" s="16"/>
      <c r="GU46" s="16"/>
      <c r="GV46" s="16"/>
      <c r="GW46" s="16"/>
      <c r="GX46" s="16"/>
      <c r="GY46" s="16"/>
      <c r="GZ46" s="16"/>
      <c r="HA46" s="16"/>
      <c r="HB46" s="16"/>
      <c r="HC46" s="16"/>
      <c r="HD46" s="16"/>
      <c r="HE46" s="16"/>
      <c r="HF46" s="16"/>
      <c r="HG46" s="16"/>
      <c r="HH46" s="16"/>
      <c r="HI46" s="16"/>
      <c r="HJ46" s="16"/>
      <c r="HK46" s="16"/>
      <c r="HL46" s="16"/>
      <c r="HM46" s="16"/>
      <c r="HN46" s="16"/>
      <c r="HO46" s="16"/>
      <c r="HP46" s="16"/>
      <c r="HQ46" s="16"/>
      <c r="HR46" s="16"/>
      <c r="HS46" s="16"/>
      <c r="HT46" s="16"/>
      <c r="HU46" s="16"/>
      <c r="HV46" s="16"/>
      <c r="HW46" s="16"/>
      <c r="HX46" s="16"/>
      <c r="HY46" s="16"/>
      <c r="HZ46" s="16"/>
      <c r="IA46" s="16"/>
      <c r="IB46" s="16"/>
      <c r="IC46" s="16"/>
      <c r="ID46" s="16"/>
      <c r="IE46" s="16"/>
      <c r="IF46" s="16"/>
      <c r="IG46" s="16"/>
      <c r="IH46" s="16"/>
      <c r="II46" s="16"/>
      <c r="IJ46" s="16"/>
      <c r="IK46" s="16"/>
      <c r="IL46" s="16"/>
      <c r="IM46" s="16"/>
      <c r="IN46" s="16"/>
      <c r="IO46" s="16"/>
      <c r="IP46" s="16"/>
      <c r="IQ46" s="16"/>
      <c r="IR46" s="16"/>
      <c r="IS46" s="16"/>
    </row>
    <row r="47" spans="1:253" ht="16.5" x14ac:dyDescent="0.25">
      <c r="A47" s="23" t="s">
        <v>50</v>
      </c>
      <c r="B47" s="17">
        <f t="shared" ref="B47:BM47" si="68">$B$3*COS(B$14)*($B$4*SIN($B$5)-$B$3*SIN(B$14))</f>
        <v>11.460779726017401</v>
      </c>
      <c r="C47" s="17">
        <f t="shared" si="68"/>
        <v>10.324895171533322</v>
      </c>
      <c r="D47" s="17">
        <f t="shared" si="68"/>
        <v>9.1821662910367312</v>
      </c>
      <c r="E47" s="17">
        <f t="shared" si="68"/>
        <v>8.0370527173739887</v>
      </c>
      <c r="F47" s="17">
        <f t="shared" si="68"/>
        <v>6.8939900857413905</v>
      </c>
      <c r="G47" s="17">
        <f t="shared" si="68"/>
        <v>5.7573726107674705</v>
      </c>
      <c r="H47" s="17">
        <f t="shared" si="68"/>
        <v>4.6315358599525247</v>
      </c>
      <c r="I47" s="17">
        <f t="shared" si="68"/>
        <v>3.5207397913368395</v>
      </c>
      <c r="J47" s="17">
        <f t="shared" si="68"/>
        <v>2.4291521221939867</v>
      </c>
      <c r="K47" s="17">
        <f t="shared" si="68"/>
        <v>1.3608320942068963</v>
      </c>
      <c r="L47" s="17">
        <f t="shared" si="68"/>
        <v>0.31971469898771965</v>
      </c>
      <c r="M47" s="17">
        <f t="shared" si="68"/>
        <v>-0.69040457404616418</v>
      </c>
      <c r="N47" s="17">
        <f t="shared" si="68"/>
        <v>-1.6658844075206187</v>
      </c>
      <c r="O47" s="17">
        <f t="shared" si="68"/>
        <v>-2.603251686087749</v>
      </c>
      <c r="P47" s="17">
        <f t="shared" si="68"/>
        <v>-3.4992148315095664</v>
      </c>
      <c r="Q47" s="17">
        <f t="shared" si="68"/>
        <v>-4.3506763905817731</v>
      </c>
      <c r="R47" s="17">
        <f t="shared" si="68"/>
        <v>-5.1547448266159446</v>
      </c>
      <c r="S47" s="17">
        <f t="shared" si="68"/>
        <v>-5.9087454683716256</v>
      </c>
      <c r="T47" s="17">
        <f t="shared" si="68"/>
        <v>-6.6102305736845279</v>
      </c>
      <c r="U47" s="17">
        <f t="shared" si="68"/>
        <v>-7.2569884685597978</v>
      </c>
      <c r="V47" s="17">
        <f t="shared" si="68"/>
        <v>-7.8470517261768329</v>
      </c>
      <c r="W47" s="17">
        <f t="shared" si="68"/>
        <v>-8.3787043540690185</v>
      </c>
      <c r="X47" s="17">
        <f t="shared" si="68"/>
        <v>-8.8504879616837044</v>
      </c>
      <c r="Y47" s="17">
        <f t="shared" si="68"/>
        <v>-9.261206884578602</v>
      </c>
      <c r="Z47" s="17">
        <f t="shared" si="68"/>
        <v>-9.6099322456548393</v>
      </c>
      <c r="AA47" s="17">
        <f t="shared" si="68"/>
        <v>-9.8960049380477937</v>
      </c>
      <c r="AB47" s="17">
        <f t="shared" si="68"/>
        <v>-10.119037518577484</v>
      </c>
      <c r="AC47" s="17">
        <f t="shared" si="68"/>
        <v>-10.27891500498454</v>
      </c>
      <c r="AD47" s="17">
        <f t="shared" si="68"/>
        <v>-10.375794574527491</v>
      </c>
      <c r="AE47" s="17">
        <f t="shared" si="68"/>
        <v>-10.41010416587627</v>
      </c>
      <c r="AF47" s="17">
        <f t="shared" si="68"/>
        <v>-10.382539990587164</v>
      </c>
      <c r="AG47" s="17">
        <f t="shared" si="68"/>
        <v>-10.294062964769447</v>
      </c>
      <c r="AH47" s="17">
        <f t="shared" si="68"/>
        <v>-10.145894075836182</v>
      </c>
      <c r="AI47" s="17">
        <f t="shared" si="68"/>
        <v>-9.9395087034544911</v>
      </c>
      <c r="AJ47" s="17">
        <f t="shared" si="68"/>
        <v>-9.6766299179569391</v>
      </c>
      <c r="AK47" s="17">
        <f t="shared" si="68"/>
        <v>-9.3592207835295476</v>
      </c>
      <c r="AL47" s="17">
        <f t="shared" si="68"/>
        <v>-8.9894756974371699</v>
      </c>
      <c r="AM47" s="17">
        <f t="shared" si="68"/>
        <v>-8.5698108003677369</v>
      </c>
      <c r="AN47" s="17">
        <f t="shared" si="68"/>
        <v>-8.1028534966586161</v>
      </c>
      <c r="AO47" s="17">
        <f t="shared" si="68"/>
        <v>-7.5914311266958805</v>
      </c>
      <c r="AP47" s="17">
        <f t="shared" si="68"/>
        <v>-7.0385588371372849</v>
      </c>
      <c r="AQ47" s="17">
        <f t="shared" si="68"/>
        <v>-6.4474266977883747</v>
      </c>
      <c r="AR47" s="17">
        <f t="shared" si="68"/>
        <v>-5.8213861169463508</v>
      </c>
      <c r="AS47" s="17">
        <f t="shared" si="68"/>
        <v>-5.1639356098060958</v>
      </c>
      <c r="AT47" s="17">
        <f t="shared" si="68"/>
        <v>-4.4787059770856432</v>
      </c>
      <c r="AU47" s="17">
        <f t="shared" si="68"/>
        <v>-3.7694449533655989</v>
      </c>
      <c r="AV47" s="17">
        <f t="shared" si="68"/>
        <v>-3.0400013867374103</v>
      </c>
      <c r="AW47" s="17">
        <f t="shared" si="68"/>
        <v>-2.2943090132125201</v>
      </c>
      <c r="AX47" s="17">
        <f t="shared" si="68"/>
        <v>-1.5363698909498256</v>
      </c>
      <c r="AY47" s="17">
        <f t="shared" si="68"/>
        <v>-0.77023756070621341</v>
      </c>
      <c r="AZ47" s="17">
        <f t="shared" si="68"/>
        <v>-1.5032093901666032E-15</v>
      </c>
      <c r="BA47" s="17">
        <f t="shared" si="68"/>
        <v>0.77023756070621052</v>
      </c>
      <c r="BB47" s="17">
        <f t="shared" si="68"/>
        <v>1.5363698909498222</v>
      </c>
      <c r="BC47" s="17">
        <f t="shared" si="68"/>
        <v>2.2943090132125223</v>
      </c>
      <c r="BD47" s="17">
        <f t="shared" si="68"/>
        <v>3.0400013867374023</v>
      </c>
      <c r="BE47" s="17">
        <f t="shared" si="68"/>
        <v>3.7694449533655963</v>
      </c>
      <c r="BF47" s="17">
        <f t="shared" si="68"/>
        <v>4.4787059770856406</v>
      </c>
      <c r="BG47" s="17">
        <f t="shared" si="68"/>
        <v>5.1639356098060887</v>
      </c>
      <c r="BH47" s="17">
        <f t="shared" si="68"/>
        <v>5.8213861169463534</v>
      </c>
      <c r="BI47" s="17">
        <f t="shared" si="68"/>
        <v>6.4474266977883685</v>
      </c>
      <c r="BJ47" s="17">
        <f t="shared" si="68"/>
        <v>7.0385588371372796</v>
      </c>
      <c r="BK47" s="17">
        <f t="shared" si="68"/>
        <v>7.5914311266958787</v>
      </c>
      <c r="BL47" s="17">
        <f t="shared" si="68"/>
        <v>8.1028534966586108</v>
      </c>
      <c r="BM47" s="17">
        <f t="shared" si="68"/>
        <v>8.5698108003677387</v>
      </c>
      <c r="BN47" s="17">
        <f t="shared" ref="BN47:DY47" si="69">$B$3*COS(BN$14)*($B$4*SIN($B$5)-$B$3*SIN(BN$14))</f>
        <v>8.9894756974371699</v>
      </c>
      <c r="BO47" s="17">
        <f t="shared" si="69"/>
        <v>9.3592207835295458</v>
      </c>
      <c r="BP47" s="17">
        <f t="shared" si="69"/>
        <v>9.6766299179569391</v>
      </c>
      <c r="BQ47" s="17">
        <f t="shared" si="69"/>
        <v>9.9395087034544947</v>
      </c>
      <c r="BR47" s="17">
        <f t="shared" si="69"/>
        <v>10.145894075836187</v>
      </c>
      <c r="BS47" s="17">
        <f t="shared" si="69"/>
        <v>10.294062964769447</v>
      </c>
      <c r="BT47" s="17">
        <f t="shared" si="69"/>
        <v>10.382539990587164</v>
      </c>
      <c r="BU47" s="17">
        <f t="shared" si="69"/>
        <v>10.410104165876268</v>
      </c>
      <c r="BV47" s="17">
        <f t="shared" si="69"/>
        <v>10.375794574527491</v>
      </c>
      <c r="BW47" s="17">
        <f t="shared" si="69"/>
        <v>10.278915004984544</v>
      </c>
      <c r="BX47" s="17">
        <f t="shared" si="69"/>
        <v>10.119037518577485</v>
      </c>
      <c r="BY47" s="17">
        <f t="shared" si="69"/>
        <v>9.8960049380477955</v>
      </c>
      <c r="BZ47" s="17">
        <f t="shared" si="69"/>
        <v>9.6099322456548446</v>
      </c>
      <c r="CA47" s="17">
        <f t="shared" si="69"/>
        <v>9.261206884578602</v>
      </c>
      <c r="CB47" s="17">
        <f t="shared" si="69"/>
        <v>8.8504879616837115</v>
      </c>
      <c r="CC47" s="17">
        <f t="shared" si="69"/>
        <v>8.3787043540690167</v>
      </c>
      <c r="CD47" s="17">
        <f t="shared" si="69"/>
        <v>7.8470517261768338</v>
      </c>
      <c r="CE47" s="17">
        <f t="shared" si="69"/>
        <v>7.2569884685598032</v>
      </c>
      <c r="CF47" s="17">
        <f t="shared" si="69"/>
        <v>6.6102305736845359</v>
      </c>
      <c r="CG47" s="17">
        <f t="shared" si="69"/>
        <v>5.9087454683716194</v>
      </c>
      <c r="CH47" s="17">
        <f t="shared" si="69"/>
        <v>5.1547448266159401</v>
      </c>
      <c r="CI47" s="17">
        <f t="shared" si="69"/>
        <v>4.3506763905817767</v>
      </c>
      <c r="CJ47" s="17">
        <f t="shared" si="69"/>
        <v>3.499214831509573</v>
      </c>
      <c r="CK47" s="17">
        <f t="shared" si="69"/>
        <v>2.6032516860877628</v>
      </c>
      <c r="CL47" s="17">
        <f t="shared" si="69"/>
        <v>1.6658844075206261</v>
      </c>
      <c r="CM47" s="17">
        <f t="shared" si="69"/>
        <v>0.69040457404616173</v>
      </c>
      <c r="CN47" s="17">
        <f t="shared" si="69"/>
        <v>-0.31971469898771454</v>
      </c>
      <c r="CO47" s="17">
        <f t="shared" si="69"/>
        <v>-1.3608320942068872</v>
      </c>
      <c r="CP47" s="17">
        <f t="shared" si="69"/>
        <v>-2.4291521221939711</v>
      </c>
      <c r="CQ47" s="17">
        <f t="shared" si="69"/>
        <v>-3.5207397913368315</v>
      </c>
      <c r="CR47" s="17">
        <f t="shared" si="69"/>
        <v>-4.6315358599525265</v>
      </c>
      <c r="CS47" s="17">
        <f t="shared" si="69"/>
        <v>-5.7573726107674661</v>
      </c>
      <c r="CT47" s="17">
        <f t="shared" si="69"/>
        <v>-6.8939900857413798</v>
      </c>
      <c r="CU47" s="17">
        <f t="shared" si="69"/>
        <v>-8.0370527173739887</v>
      </c>
      <c r="CV47" s="17">
        <f t="shared" si="69"/>
        <v>-9.1821662910367259</v>
      </c>
      <c r="CW47" s="17">
        <f t="shared" si="69"/>
        <v>-10.324895171533326</v>
      </c>
      <c r="CX47" s="17">
        <f t="shared" si="69"/>
        <v>-11.460779726017398</v>
      </c>
      <c r="CY47" s="17">
        <f t="shared" si="69"/>
        <v>-12.585353874588593</v>
      </c>
      <c r="CZ47" s="17">
        <f t="shared" si="69"/>
        <v>-13.694162699351683</v>
      </c>
      <c r="DA47" s="17">
        <f t="shared" si="69"/>
        <v>-14.782780042460068</v>
      </c>
      <c r="DB47" s="17">
        <f t="shared" si="69"/>
        <v>-15.846826023676163</v>
      </c>
      <c r="DC47" s="17">
        <f t="shared" si="69"/>
        <v>-16.881984408265573</v>
      </c>
      <c r="DD47" s="17">
        <f t="shared" si="69"/>
        <v>-17.884019756600932</v>
      </c>
      <c r="DE47" s="17">
        <f t="shared" si="69"/>
        <v>-18.848794287679453</v>
      </c>
      <c r="DF47" s="17">
        <f t="shared" si="69"/>
        <v>-19.772284389855731</v>
      </c>
      <c r="DG47" s="17">
        <f t="shared" si="69"/>
        <v>-20.650596713450764</v>
      </c>
      <c r="DH47" s="17">
        <f t="shared" si="69"/>
        <v>-21.479983781516747</v>
      </c>
      <c r="DI47" s="17">
        <f t="shared" si="69"/>
        <v>-22.256859056906666</v>
      </c>
      <c r="DJ47" s="17">
        <f t="shared" si="69"/>
        <v>-22.977811405912174</v>
      </c>
      <c r="DK47" s="17">
        <f t="shared" si="69"/>
        <v>-23.639618901083061</v>
      </c>
      <c r="DL47" s="17">
        <f t="shared" si="69"/>
        <v>-24.23926190841884</v>
      </c>
      <c r="DM47" s="17">
        <f t="shared" si="69"/>
        <v>-24.773935406916337</v>
      </c>
      <c r="DN47" s="17">
        <f t="shared" si="69"/>
        <v>-25.241060491456601</v>
      </c>
      <c r="DO47" s="17">
        <f t="shared" si="69"/>
        <v>-25.638295013207461</v>
      </c>
      <c r="DP47" s="17">
        <f t="shared" si="69"/>
        <v>-25.963543315092171</v>
      </c>
      <c r="DQ47" s="17">
        <f t="shared" si="69"/>
        <v>-26.214965023417246</v>
      </c>
      <c r="DR47" s="17">
        <f t="shared" si="69"/>
        <v>-26.390982860448691</v>
      </c>
      <c r="DS47" s="17">
        <f t="shared" si="69"/>
        <v>-26.490289446561704</v>
      </c>
      <c r="DT47" s="17">
        <f t="shared" si="69"/>
        <v>-26.511853064549086</v>
      </c>
      <c r="DU47" s="17">
        <f t="shared" si="69"/>
        <v>-26.4549223627426</v>
      </c>
      <c r="DV47" s="17">
        <f t="shared" si="69"/>
        <v>-26.319029977762938</v>
      </c>
      <c r="DW47" s="17">
        <f t="shared" si="69"/>
        <v>-26.103995061952212</v>
      </c>
      <c r="DX47" s="17">
        <f t="shared" si="69"/>
        <v>-25.809924704840284</v>
      </c>
      <c r="DY47" s="17">
        <f t="shared" si="69"/>
        <v>-25.437214242336662</v>
      </c>
      <c r="DZ47" s="17">
        <f t="shared" ref="DZ47:GK47" si="70">$B$3*COS(DZ$14)*($B$4*SIN($B$5)-$B$3*SIN(DZ$14))</f>
        <v>-24.986546451705298</v>
      </c>
      <c r="EA47" s="17">
        <f t="shared" si="70"/>
        <v>-24.458889634754453</v>
      </c>
      <c r="EB47" s="17">
        <f t="shared" si="70"/>
        <v>-23.855494596038366</v>
      </c>
      <c r="EC47" s="17">
        <f t="shared" si="70"/>
        <v>-23.177890527207612</v>
      </c>
      <c r="ED47" s="17">
        <f t="shared" si="70"/>
        <v>-22.42787981294051</v>
      </c>
      <c r="EE47" s="17">
        <f t="shared" si="70"/>
        <v>-21.607531778124589</v>
      </c>
      <c r="EF47" s="17">
        <f t="shared" si="70"/>
        <v>-20.719175400115606</v>
      </c>
      <c r="EG47" s="17">
        <f t="shared" si="70"/>
        <v>-19.765391013968564</v>
      </c>
      <c r="EH47" s="17">
        <f t="shared" si="70"/>
        <v>-18.749001042491223</v>
      </c>
      <c r="EI47" s="17">
        <f t="shared" si="70"/>
        <v>-17.673059786803062</v>
      </c>
      <c r="EJ47" s="17">
        <f t="shared" si="70"/>
        <v>-16.540842316774171</v>
      </c>
      <c r="EK47" s="17">
        <f t="shared" si="70"/>
        <v>-15.355832504256949</v>
      </c>
      <c r="EL47" s="17">
        <f t="shared" si="70"/>
        <v>-14.121710245391753</v>
      </c>
      <c r="EM47" s="17">
        <f t="shared" si="70"/>
        <v>-12.842337921455524</v>
      </c>
      <c r="EN47" s="17">
        <f t="shared" si="70"/>
        <v>-11.521746150715384</v>
      </c>
      <c r="EO47" s="17">
        <f t="shared" si="70"/>
        <v>-10.164118886536514</v>
      </c>
      <c r="EP47" s="17">
        <f t="shared" si="70"/>
        <v>-8.7737779195627645</v>
      </c>
      <c r="EQ47" s="17">
        <f t="shared" si="70"/>
        <v>-7.3551668441325164</v>
      </c>
      <c r="ER47" s="17">
        <f t="shared" si="70"/>
        <v>-5.9128345511973848</v>
      </c>
      <c r="ES47" s="17">
        <f t="shared" si="70"/>
        <v>-4.4514183118735486</v>
      </c>
      <c r="ET47" s="17">
        <f t="shared" si="70"/>
        <v>-2.9756265173651228</v>
      </c>
      <c r="EU47" s="17">
        <f t="shared" si="70"/>
        <v>-1.4902211423490708</v>
      </c>
      <c r="EV47" s="17">
        <f t="shared" si="70"/>
        <v>-8.7219751425132863E-15</v>
      </c>
      <c r="EW47" s="17">
        <f t="shared" si="70"/>
        <v>1.4902211423490532</v>
      </c>
      <c r="EX47" s="17">
        <f t="shared" si="70"/>
        <v>2.9756265173651051</v>
      </c>
      <c r="EY47" s="17">
        <f t="shared" si="70"/>
        <v>4.4514183118735735</v>
      </c>
      <c r="EZ47" s="17">
        <f t="shared" si="70"/>
        <v>5.912834551197367</v>
      </c>
      <c r="FA47" s="17">
        <f t="shared" si="70"/>
        <v>7.3551668441325004</v>
      </c>
      <c r="FB47" s="17">
        <f t="shared" si="70"/>
        <v>8.7737779195627486</v>
      </c>
      <c r="FC47" s="17">
        <f t="shared" si="70"/>
        <v>10.164118886536498</v>
      </c>
      <c r="FD47" s="17">
        <f t="shared" si="70"/>
        <v>11.521746150715403</v>
      </c>
      <c r="FE47" s="17">
        <f t="shared" si="70"/>
        <v>12.842337921455508</v>
      </c>
      <c r="FF47" s="17">
        <f t="shared" si="70"/>
        <v>14.121710245391739</v>
      </c>
      <c r="FG47" s="17">
        <f t="shared" si="70"/>
        <v>15.355832504256934</v>
      </c>
      <c r="FH47" s="17">
        <f t="shared" si="70"/>
        <v>16.540842316774153</v>
      </c>
      <c r="FI47" s="17">
        <f t="shared" si="70"/>
        <v>17.673059786803051</v>
      </c>
      <c r="FJ47" s="17">
        <f t="shared" si="70"/>
        <v>18.749001042491212</v>
      </c>
      <c r="FK47" s="17">
        <f t="shared" si="70"/>
        <v>19.765391013968525</v>
      </c>
      <c r="FL47" s="17">
        <f t="shared" si="70"/>
        <v>20.719175400115621</v>
      </c>
      <c r="FM47" s="17">
        <f t="shared" si="70"/>
        <v>21.607531778124603</v>
      </c>
      <c r="FN47" s="17">
        <f t="shared" si="70"/>
        <v>22.427879812940525</v>
      </c>
      <c r="FO47" s="17">
        <f t="shared" si="70"/>
        <v>23.177890527207602</v>
      </c>
      <c r="FP47" s="17">
        <f t="shared" si="70"/>
        <v>23.855494596038358</v>
      </c>
      <c r="FQ47" s="17">
        <f t="shared" si="70"/>
        <v>24.458889634754446</v>
      </c>
      <c r="FR47" s="17">
        <f t="shared" si="70"/>
        <v>24.986546451705298</v>
      </c>
      <c r="FS47" s="17">
        <f t="shared" si="70"/>
        <v>25.437214242336648</v>
      </c>
      <c r="FT47" s="17">
        <f t="shared" si="70"/>
        <v>25.809924704840277</v>
      </c>
      <c r="FU47" s="17">
        <f t="shared" si="70"/>
        <v>26.103995061952197</v>
      </c>
      <c r="FV47" s="17">
        <f t="shared" si="70"/>
        <v>26.319029977762927</v>
      </c>
      <c r="FW47" s="17">
        <f t="shared" si="70"/>
        <v>26.454922362742597</v>
      </c>
      <c r="FX47" s="17">
        <f t="shared" si="70"/>
        <v>26.511853064549086</v>
      </c>
      <c r="FY47" s="17">
        <f t="shared" si="70"/>
        <v>26.4902894465617</v>
      </c>
      <c r="FZ47" s="17">
        <f t="shared" si="70"/>
        <v>26.390982860448698</v>
      </c>
      <c r="GA47" s="17">
        <f t="shared" si="70"/>
        <v>26.214965023417257</v>
      </c>
      <c r="GB47" s="17">
        <f t="shared" si="70"/>
        <v>25.963543315092181</v>
      </c>
      <c r="GC47" s="17">
        <f t="shared" si="70"/>
        <v>25.638295013207472</v>
      </c>
      <c r="GD47" s="17">
        <f t="shared" si="70"/>
        <v>25.241060491456615</v>
      </c>
      <c r="GE47" s="17">
        <f t="shared" si="70"/>
        <v>24.773935406916333</v>
      </c>
      <c r="GF47" s="17">
        <f t="shared" si="70"/>
        <v>24.239261908418857</v>
      </c>
      <c r="GG47" s="17">
        <f t="shared" si="70"/>
        <v>23.639618901083061</v>
      </c>
      <c r="GH47" s="17">
        <f t="shared" si="70"/>
        <v>22.977811405912174</v>
      </c>
      <c r="GI47" s="17">
        <f t="shared" si="70"/>
        <v>22.256859056906666</v>
      </c>
      <c r="GJ47" s="17">
        <f t="shared" si="70"/>
        <v>21.479983781516754</v>
      </c>
      <c r="GK47" s="17">
        <f t="shared" si="70"/>
        <v>20.650596713450788</v>
      </c>
      <c r="GL47" s="17">
        <f t="shared" ref="GL47:GT47" si="71">$B$3*COS(GL$14)*($B$4*SIN($B$5)-$B$3*SIN(GL$14))</f>
        <v>19.772284389855752</v>
      </c>
      <c r="GM47" s="17">
        <f t="shared" si="71"/>
        <v>18.848794287679478</v>
      </c>
      <c r="GN47" s="17">
        <f t="shared" si="71"/>
        <v>17.884019756600932</v>
      </c>
      <c r="GO47" s="17">
        <f t="shared" si="71"/>
        <v>16.881984408265584</v>
      </c>
      <c r="GP47" s="17">
        <f t="shared" si="71"/>
        <v>15.846826023676178</v>
      </c>
      <c r="GQ47" s="17">
        <f t="shared" si="71"/>
        <v>14.782780042460098</v>
      </c>
      <c r="GR47" s="17">
        <f t="shared" si="71"/>
        <v>13.694162699351681</v>
      </c>
      <c r="GS47" s="17">
        <f t="shared" si="71"/>
        <v>12.585353874588607</v>
      </c>
      <c r="GT47" s="17">
        <f t="shared" si="71"/>
        <v>11.46077972601741</v>
      </c>
      <c r="GU47" s="16"/>
      <c r="GV47" s="16"/>
      <c r="GW47" s="16"/>
      <c r="GX47" s="16"/>
      <c r="GY47" s="16"/>
      <c r="GZ47" s="16"/>
      <c r="HA47" s="16"/>
      <c r="HB47" s="16"/>
      <c r="HC47" s="16"/>
      <c r="HD47" s="16"/>
      <c r="HE47" s="16"/>
      <c r="HF47" s="16"/>
      <c r="HG47" s="16"/>
      <c r="HH47" s="16"/>
      <c r="HI47" s="16"/>
      <c r="HJ47" s="16"/>
      <c r="HK47" s="16"/>
      <c r="HL47" s="16"/>
      <c r="HM47" s="16"/>
      <c r="HN47" s="16"/>
      <c r="HO47" s="16"/>
      <c r="HP47" s="16"/>
      <c r="HQ47" s="16"/>
      <c r="HR47" s="16"/>
      <c r="HS47" s="16"/>
      <c r="HT47" s="16"/>
      <c r="HU47" s="16"/>
      <c r="HV47" s="16"/>
      <c r="HW47" s="16"/>
      <c r="HX47" s="16"/>
      <c r="HY47" s="16"/>
      <c r="HZ47" s="16"/>
      <c r="IA47" s="16"/>
      <c r="IB47" s="16"/>
      <c r="IC47" s="16"/>
      <c r="ID47" s="16"/>
      <c r="IE47" s="16"/>
      <c r="IF47" s="16"/>
      <c r="IG47" s="16"/>
      <c r="IH47" s="16"/>
      <c r="II47" s="16"/>
      <c r="IJ47" s="16"/>
      <c r="IK47" s="16"/>
      <c r="IL47" s="16"/>
      <c r="IM47" s="16"/>
      <c r="IN47" s="16"/>
      <c r="IO47" s="16"/>
      <c r="IP47" s="16"/>
      <c r="IQ47" s="16"/>
      <c r="IR47" s="16"/>
      <c r="IS47" s="16"/>
    </row>
    <row r="48" spans="1:253" ht="17.25" x14ac:dyDescent="0.25">
      <c r="A48" s="22" t="s">
        <v>43</v>
      </c>
      <c r="B48" s="17">
        <f t="shared" ref="B48:BM48" si="72">B$27</f>
        <v>27.005376602388537</v>
      </c>
      <c r="C48" s="17">
        <f t="shared" si="72"/>
        <v>26.34953752017185</v>
      </c>
      <c r="D48" s="17">
        <f t="shared" si="72"/>
        <v>25.822634670801278</v>
      </c>
      <c r="E48" s="17">
        <f t="shared" si="72"/>
        <v>25.425188043775393</v>
      </c>
      <c r="F48" s="17">
        <f t="shared" si="72"/>
        <v>25.157589870930707</v>
      </c>
      <c r="G48" s="17">
        <f t="shared" si="72"/>
        <v>25.020104239356357</v>
      </c>
      <c r="H48" s="17">
        <f t="shared" si="72"/>
        <v>25.012866830771827</v>
      </c>
      <c r="I48" s="17">
        <f t="shared" si="72"/>
        <v>25.135884787625656</v>
      </c>
      <c r="J48" s="17">
        <f t="shared" si="72"/>
        <v>25.389036706046539</v>
      </c>
      <c r="K48" s="17">
        <f t="shared" si="72"/>
        <v>25.772072755654364</v>
      </c>
      <c r="L48" s="17">
        <f t="shared" si="72"/>
        <v>26.28461492611271</v>
      </c>
      <c r="M48" s="17">
        <f t="shared" si="72"/>
        <v>26.926157400179306</v>
      </c>
      <c r="N48" s="17">
        <f t="shared" si="72"/>
        <v>27.696067052886576</v>
      </c>
      <c r="O48" s="17">
        <f t="shared" si="72"/>
        <v>28.593584076359662</v>
      </c>
      <c r="P48" s="17">
        <f t="shared" si="72"/>
        <v>29.61782272965489</v>
      </c>
      <c r="Q48" s="17">
        <f t="shared" si="72"/>
        <v>30.767772212879308</v>
      </c>
      <c r="R48" s="17">
        <f t="shared" si="72"/>
        <v>32.042297664728082</v>
      </c>
      <c r="S48" s="17">
        <f t="shared" si="72"/>
        <v>33.440141282455528</v>
      </c>
      <c r="T48" s="17">
        <f t="shared" si="72"/>
        <v>34.959923563174669</v>
      </c>
      <c r="U48" s="17">
        <f t="shared" si="72"/>
        <v>36.600144665259961</v>
      </c>
      <c r="V48" s="17">
        <f t="shared" si="72"/>
        <v>38.359185888509955</v>
      </c>
      <c r="W48" s="17">
        <f t="shared" si="72"/>
        <v>40.235311271608921</v>
      </c>
      <c r="X48" s="17">
        <f t="shared" si="72"/>
        <v>42.226669305311091</v>
      </c>
      <c r="Y48" s="17">
        <f t="shared" si="72"/>
        <v>44.331294759656771</v>
      </c>
      <c r="Z48" s="17">
        <f t="shared" si="72"/>
        <v>46.547110623417055</v>
      </c>
      <c r="AA48" s="17">
        <f t="shared" si="72"/>
        <v>48.871930153853086</v>
      </c>
      <c r="AB48" s="17">
        <f t="shared" si="72"/>
        <v>51.303459034767187</v>
      </c>
      <c r="AC48" s="17">
        <f t="shared" si="72"/>
        <v>53.839297640715913</v>
      </c>
      <c r="AD48" s="17">
        <f t="shared" si="72"/>
        <v>56.476943405150749</v>
      </c>
      <c r="AE48" s="17">
        <f t="shared" si="72"/>
        <v>59.213793290148999</v>
      </c>
      <c r="AF48" s="17">
        <f t="shared" si="72"/>
        <v>62.047146355298025</v>
      </c>
      <c r="AG48" s="17">
        <f t="shared" si="72"/>
        <v>64.974206423197458</v>
      </c>
      <c r="AH48" s="17">
        <f t="shared" si="72"/>
        <v>67.992084838948514</v>
      </c>
      <c r="AI48" s="17">
        <f t="shared" si="72"/>
        <v>71.097803320907687</v>
      </c>
      <c r="AJ48" s="17">
        <f t="shared" si="72"/>
        <v>74.288296899891222</v>
      </c>
      <c r="AK48" s="17">
        <f t="shared" si="72"/>
        <v>77.56041694392961</v>
      </c>
      <c r="AL48" s="17">
        <f t="shared" si="72"/>
        <v>80.910934265587287</v>
      </c>
      <c r="AM48" s="17">
        <f t="shared" si="72"/>
        <v>84.336542308780579</v>
      </c>
      <c r="AN48" s="17">
        <f t="shared" si="72"/>
        <v>87.83386041194953</v>
      </c>
      <c r="AO48" s="17">
        <f t="shared" si="72"/>
        <v>91.399437144362679</v>
      </c>
      <c r="AP48" s="17">
        <f t="shared" si="72"/>
        <v>95.029753712262405</v>
      </c>
      <c r="AQ48" s="17">
        <f t="shared" si="72"/>
        <v>98.721227431489609</v>
      </c>
      <c r="AR48" s="17">
        <f t="shared" si="72"/>
        <v>102.4702152631605</v>
      </c>
      <c r="AS48" s="17">
        <f t="shared" si="72"/>
        <v>106.27301740890589</v>
      </c>
      <c r="AT48" s="17">
        <f t="shared" si="72"/>
        <v>110.1258809621259</v>
      </c>
      <c r="AU48" s="17">
        <f t="shared" si="72"/>
        <v>114.02500361165531</v>
      </c>
      <c r="AV48" s="17">
        <f t="shared" si="72"/>
        <v>117.96653739418581</v>
      </c>
      <c r="AW48" s="17">
        <f t="shared" si="72"/>
        <v>121.94659249174124</v>
      </c>
      <c r="AX48" s="17">
        <f t="shared" si="72"/>
        <v>125.9612410704581</v>
      </c>
      <c r="AY48" s="17">
        <f t="shared" si="72"/>
        <v>130.00652115688365</v>
      </c>
      <c r="AZ48" s="17">
        <f t="shared" si="72"/>
        <v>134.07844054796519</v>
      </c>
      <c r="BA48" s="17">
        <f t="shared" si="72"/>
        <v>138.17298075087245</v>
      </c>
      <c r="BB48" s="17">
        <f t="shared" si="72"/>
        <v>142.28610094876504</v>
      </c>
      <c r="BC48" s="17">
        <f t="shared" si="72"/>
        <v>146.41374198859063</v>
      </c>
      <c r="BD48" s="17">
        <f t="shared" si="72"/>
        <v>150.55183038697902</v>
      </c>
      <c r="BE48" s="17">
        <f t="shared" si="72"/>
        <v>154.69628235027855</v>
      </c>
      <c r="BF48" s="17">
        <f t="shared" si="72"/>
        <v>158.84300780476718</v>
      </c>
      <c r="BG48" s="17">
        <f t="shared" si="72"/>
        <v>162.98791443306146</v>
      </c>
      <c r="BH48" s="17">
        <f t="shared" si="72"/>
        <v>167.12691171274008</v>
      </c>
      <c r="BI48" s="17">
        <f t="shared" si="72"/>
        <v>171.255914953195</v>
      </c>
      <c r="BJ48" s="17">
        <f t="shared" si="72"/>
        <v>175.3708493267286</v>
      </c>
      <c r="BK48" s="17">
        <f t="shared" si="72"/>
        <v>179.46765388991628</v>
      </c>
      <c r="BL48" s="17">
        <f t="shared" si="72"/>
        <v>183.5422855912673</v>
      </c>
      <c r="BM48" s="17">
        <f t="shared" si="72"/>
        <v>187.59072326122876</v>
      </c>
      <c r="BN48" s="17">
        <f t="shared" ref="BN48:DY48" si="73">BN$27</f>
        <v>191.60897158059416</v>
      </c>
      <c r="BO48" s="17">
        <f t="shared" si="73"/>
        <v>195.59306502340124</v>
      </c>
      <c r="BP48" s="17">
        <f t="shared" si="73"/>
        <v>199.53907177042748</v>
      </c>
      <c r="BQ48" s="17">
        <f t="shared" si="73"/>
        <v>203.44309758942063</v>
      </c>
      <c r="BR48" s="17">
        <f t="shared" si="73"/>
        <v>207.30128967823623</v>
      </c>
      <c r="BS48" s="17">
        <f t="shared" si="73"/>
        <v>211.10984046708762</v>
      </c>
      <c r="BT48" s="17">
        <f t="shared" si="73"/>
        <v>214.86499137615823</v>
      </c>
      <c r="BU48" s="17">
        <f t="shared" si="73"/>
        <v>218.56303652486568</v>
      </c>
      <c r="BV48" s="17">
        <f t="shared" si="73"/>
        <v>222.20032638911852</v>
      </c>
      <c r="BW48" s="17">
        <f t="shared" si="73"/>
        <v>225.77327140295608</v>
      </c>
      <c r="BX48" s="17">
        <f t="shared" si="73"/>
        <v>229.27834550101664</v>
      </c>
      <c r="BY48" s="17">
        <f t="shared" si="73"/>
        <v>232.71208959833808</v>
      </c>
      <c r="BZ48" s="17">
        <f t="shared" si="73"/>
        <v>236.07111500405733</v>
      </c>
      <c r="CA48" s="17">
        <f t="shared" si="73"/>
        <v>239.35210676563901</v>
      </c>
      <c r="CB48" s="17">
        <f t="shared" si="73"/>
        <v>242.55182694033329</v>
      </c>
      <c r="CC48" s="17">
        <f t="shared" si="73"/>
        <v>245.66711779063473</v>
      </c>
      <c r="CD48" s="17">
        <f t="shared" si="73"/>
        <v>248.69490490058766</v>
      </c>
      <c r="CE48" s="17">
        <f t="shared" si="73"/>
        <v>251.63220020986373</v>
      </c>
      <c r="CF48" s="17">
        <f t="shared" si="73"/>
        <v>254.47610496261663</v>
      </c>
      <c r="CG48" s="17">
        <f t="shared" si="73"/>
        <v>257.22381256820432</v>
      </c>
      <c r="CH48" s="17">
        <f t="shared" si="73"/>
        <v>259.87261137095459</v>
      </c>
      <c r="CI48" s="17">
        <f t="shared" si="73"/>
        <v>262.4198873262427</v>
      </c>
      <c r="CJ48" s="17">
        <f t="shared" si="73"/>
        <v>264.86312658023695</v>
      </c>
      <c r="CK48" s="17">
        <f t="shared" si="73"/>
        <v>267.19991795076965</v>
      </c>
      <c r="CL48" s="17">
        <f t="shared" si="73"/>
        <v>269.42795530688227</v>
      </c>
      <c r="CM48" s="17">
        <f t="shared" si="73"/>
        <v>271.54503984469858</v>
      </c>
      <c r="CN48" s="17">
        <f t="shared" si="73"/>
        <v>273.54908225737836</v>
      </c>
      <c r="CO48" s="17">
        <f t="shared" si="73"/>
        <v>275.43810479701136</v>
      </c>
      <c r="CP48" s="17">
        <f t="shared" si="73"/>
        <v>277.2102432264154</v>
      </c>
      <c r="CQ48" s="17">
        <f t="shared" si="73"/>
        <v>278.86374865891349</v>
      </c>
      <c r="CR48" s="17">
        <f t="shared" si="73"/>
        <v>280.3969892842739</v>
      </c>
      <c r="CS48" s="17">
        <f t="shared" si="73"/>
        <v>281.8084519791098</v>
      </c>
      <c r="CT48" s="17">
        <f t="shared" si="73"/>
        <v>283.09674380014934</v>
      </c>
      <c r="CU48" s="17">
        <f t="shared" si="73"/>
        <v>284.26059335890255</v>
      </c>
      <c r="CV48" s="17">
        <f t="shared" si="73"/>
        <v>285.29885207636812</v>
      </c>
      <c r="CW48" s="17">
        <f t="shared" si="73"/>
        <v>286.21049531654239</v>
      </c>
      <c r="CX48" s="17">
        <f t="shared" si="73"/>
        <v>286.99462339761146</v>
      </c>
      <c r="CY48" s="17">
        <f t="shared" si="73"/>
        <v>287.65046247982815</v>
      </c>
      <c r="CZ48" s="17">
        <f t="shared" si="73"/>
        <v>288.17736532919872</v>
      </c>
      <c r="DA48" s="17">
        <f t="shared" si="73"/>
        <v>288.57481195622461</v>
      </c>
      <c r="DB48" s="17">
        <f t="shared" si="73"/>
        <v>288.84241012906932</v>
      </c>
      <c r="DC48" s="17">
        <f t="shared" si="73"/>
        <v>288.97989576064367</v>
      </c>
      <c r="DD48" s="17">
        <f t="shared" si="73"/>
        <v>288.98713316922817</v>
      </c>
      <c r="DE48" s="17">
        <f t="shared" si="73"/>
        <v>288.86411521237437</v>
      </c>
      <c r="DF48" s="17">
        <f t="shared" si="73"/>
        <v>288.61096329395343</v>
      </c>
      <c r="DG48" s="17">
        <f t="shared" si="73"/>
        <v>288.22792724434566</v>
      </c>
      <c r="DH48" s="17">
        <f t="shared" si="73"/>
        <v>287.71538507388726</v>
      </c>
      <c r="DI48" s="17">
        <f t="shared" si="73"/>
        <v>287.07384259982069</v>
      </c>
      <c r="DJ48" s="17">
        <f t="shared" si="73"/>
        <v>286.30393294711342</v>
      </c>
      <c r="DK48" s="17">
        <f t="shared" si="73"/>
        <v>285.40641592364034</v>
      </c>
      <c r="DL48" s="17">
        <f t="shared" si="73"/>
        <v>284.3821772703451</v>
      </c>
      <c r="DM48" s="17">
        <f t="shared" si="73"/>
        <v>283.23222778712068</v>
      </c>
      <c r="DN48" s="17">
        <f t="shared" si="73"/>
        <v>281.9577023352719</v>
      </c>
      <c r="DO48" s="17">
        <f t="shared" si="73"/>
        <v>280.55985871754444</v>
      </c>
      <c r="DP48" s="17">
        <f t="shared" si="73"/>
        <v>279.0400764368253</v>
      </c>
      <c r="DQ48" s="17">
        <f t="shared" si="73"/>
        <v>277.39985533474004</v>
      </c>
      <c r="DR48" s="17">
        <f t="shared" si="73"/>
        <v>275.64081411149004</v>
      </c>
      <c r="DS48" s="17">
        <f t="shared" si="73"/>
        <v>273.76468872839109</v>
      </c>
      <c r="DT48" s="17">
        <f t="shared" si="73"/>
        <v>271.77333069468887</v>
      </c>
      <c r="DU48" s="17">
        <f t="shared" si="73"/>
        <v>269.66870524034323</v>
      </c>
      <c r="DV48" s="17">
        <f t="shared" si="73"/>
        <v>267.45288937658296</v>
      </c>
      <c r="DW48" s="17">
        <f t="shared" si="73"/>
        <v>265.12806984614696</v>
      </c>
      <c r="DX48" s="17">
        <f t="shared" si="73"/>
        <v>262.69654096523277</v>
      </c>
      <c r="DY48" s="17">
        <f t="shared" si="73"/>
        <v>260.16070235928407</v>
      </c>
      <c r="DZ48" s="17">
        <f t="shared" ref="DZ48:GK48" si="74">DZ$27</f>
        <v>257.52305659484921</v>
      </c>
      <c r="EA48" s="17">
        <f t="shared" si="74"/>
        <v>254.786206709851</v>
      </c>
      <c r="EB48" s="17">
        <f t="shared" si="74"/>
        <v>251.95285364470195</v>
      </c>
      <c r="EC48" s="17">
        <f t="shared" si="74"/>
        <v>249.02579357680253</v>
      </c>
      <c r="ED48" s="17">
        <f t="shared" si="74"/>
        <v>246.00791516105141</v>
      </c>
      <c r="EE48" s="17">
        <f t="shared" si="74"/>
        <v>242.9021966790923</v>
      </c>
      <c r="EF48" s="17">
        <f t="shared" si="74"/>
        <v>239.71170310010876</v>
      </c>
      <c r="EG48" s="17">
        <f t="shared" si="74"/>
        <v>236.43958305607038</v>
      </c>
      <c r="EH48" s="17">
        <f t="shared" si="74"/>
        <v>233.08906573441263</v>
      </c>
      <c r="EI48" s="17">
        <f t="shared" si="74"/>
        <v>229.66345769121935</v>
      </c>
      <c r="EJ48" s="17">
        <f t="shared" si="74"/>
        <v>226.16613958805038</v>
      </c>
      <c r="EK48" s="17">
        <f t="shared" si="74"/>
        <v>222.60056285563729</v>
      </c>
      <c r="EL48" s="17">
        <f t="shared" si="74"/>
        <v>218.97024628773758</v>
      </c>
      <c r="EM48" s="17">
        <f t="shared" si="74"/>
        <v>215.27877256851039</v>
      </c>
      <c r="EN48" s="17">
        <f t="shared" si="74"/>
        <v>211.52978473683945</v>
      </c>
      <c r="EO48" s="17">
        <f t="shared" si="74"/>
        <v>207.72698259109404</v>
      </c>
      <c r="EP48" s="17">
        <f t="shared" si="74"/>
        <v>203.87411903787407</v>
      </c>
      <c r="EQ48" s="17">
        <f t="shared" si="74"/>
        <v>199.97499638834466</v>
      </c>
      <c r="ER48" s="17">
        <f t="shared" si="74"/>
        <v>196.03346260581418</v>
      </c>
      <c r="ES48" s="17">
        <f t="shared" si="74"/>
        <v>192.05340750825869</v>
      </c>
      <c r="ET48" s="17">
        <f t="shared" si="74"/>
        <v>188.03875892954184</v>
      </c>
      <c r="EU48" s="17">
        <f t="shared" si="74"/>
        <v>183.99347884311629</v>
      </c>
      <c r="EV48" s="17">
        <f t="shared" si="74"/>
        <v>179.92155945203481</v>
      </c>
      <c r="EW48" s="17">
        <f t="shared" si="74"/>
        <v>175.82701924912755</v>
      </c>
      <c r="EX48" s="17">
        <f t="shared" si="74"/>
        <v>171.71389905123502</v>
      </c>
      <c r="EY48" s="17">
        <f t="shared" si="74"/>
        <v>167.58625801140934</v>
      </c>
      <c r="EZ48" s="17">
        <f t="shared" si="74"/>
        <v>163.44816961302092</v>
      </c>
      <c r="FA48" s="17">
        <f t="shared" si="74"/>
        <v>159.30371764972142</v>
      </c>
      <c r="FB48" s="17">
        <f t="shared" si="74"/>
        <v>155.15699219523285</v>
      </c>
      <c r="FC48" s="17">
        <f t="shared" si="74"/>
        <v>151.01208556693854</v>
      </c>
      <c r="FD48" s="17">
        <f t="shared" si="74"/>
        <v>146.87308828725989</v>
      </c>
      <c r="FE48" s="17">
        <f t="shared" si="74"/>
        <v>142.74408504680497</v>
      </c>
      <c r="FF48" s="17">
        <f t="shared" si="74"/>
        <v>138.62915067327137</v>
      </c>
      <c r="FG48" s="17">
        <f t="shared" si="74"/>
        <v>134.53234611008372</v>
      </c>
      <c r="FH48" s="17">
        <f t="shared" si="74"/>
        <v>130.4577144087327</v>
      </c>
      <c r="FI48" s="17">
        <f t="shared" si="74"/>
        <v>126.4092767387713</v>
      </c>
      <c r="FJ48" s="17">
        <f t="shared" si="74"/>
        <v>122.39102841940596</v>
      </c>
      <c r="FK48" s="17">
        <f t="shared" si="74"/>
        <v>118.40693497659886</v>
      </c>
      <c r="FL48" s="17">
        <f t="shared" si="74"/>
        <v>114.46092822957246</v>
      </c>
      <c r="FM48" s="17">
        <f t="shared" si="74"/>
        <v>110.55690241057928</v>
      </c>
      <c r="FN48" s="17">
        <f t="shared" si="74"/>
        <v>106.69871032176377</v>
      </c>
      <c r="FO48" s="17">
        <f t="shared" si="74"/>
        <v>102.89015953291238</v>
      </c>
      <c r="FP48" s="17">
        <f t="shared" si="74"/>
        <v>99.135008623841784</v>
      </c>
      <c r="FQ48" s="17">
        <f t="shared" si="74"/>
        <v>95.436963475134377</v>
      </c>
      <c r="FR48" s="17">
        <f t="shared" si="74"/>
        <v>91.799673610881555</v>
      </c>
      <c r="FS48" s="17">
        <f t="shared" si="74"/>
        <v>88.226728597043973</v>
      </c>
      <c r="FT48" s="17">
        <f t="shared" si="74"/>
        <v>84.721654498983455</v>
      </c>
      <c r="FU48" s="17">
        <f t="shared" si="74"/>
        <v>81.287910401662003</v>
      </c>
      <c r="FV48" s="17">
        <f t="shared" si="74"/>
        <v>77.928884995942681</v>
      </c>
      <c r="FW48" s="17">
        <f t="shared" si="74"/>
        <v>74.647893234360964</v>
      </c>
      <c r="FX48" s="17">
        <f t="shared" si="74"/>
        <v>71.448173059666686</v>
      </c>
      <c r="FY48" s="17">
        <f t="shared" si="74"/>
        <v>68.33288220936528</v>
      </c>
      <c r="FZ48" s="17">
        <f t="shared" si="74"/>
        <v>65.30509509941237</v>
      </c>
      <c r="GA48" s="17">
        <f t="shared" si="74"/>
        <v>62.367799790136289</v>
      </c>
      <c r="GB48" s="17">
        <f t="shared" si="74"/>
        <v>59.523895037383369</v>
      </c>
      <c r="GC48" s="17">
        <f t="shared" si="74"/>
        <v>56.776187431795776</v>
      </c>
      <c r="GD48" s="17">
        <f t="shared" si="74"/>
        <v>54.12738862904547</v>
      </c>
      <c r="GE48" s="17">
        <f t="shared" si="74"/>
        <v>51.580112673757341</v>
      </c>
      <c r="GF48" s="17">
        <f t="shared" si="74"/>
        <v>49.136873419763049</v>
      </c>
      <c r="GG48" s="17">
        <f t="shared" si="74"/>
        <v>46.800082049230298</v>
      </c>
      <c r="GH48" s="17">
        <f t="shared" si="74"/>
        <v>44.572044693117689</v>
      </c>
      <c r="GI48" s="17">
        <f t="shared" si="74"/>
        <v>42.454960155301436</v>
      </c>
      <c r="GJ48" s="17">
        <f t="shared" si="74"/>
        <v>40.450917742621655</v>
      </c>
      <c r="GK48" s="17">
        <f t="shared" si="74"/>
        <v>38.561895202988651</v>
      </c>
      <c r="GL48" s="17">
        <f t="shared" ref="GL48:GT48" si="75">GL$27</f>
        <v>36.789756773584642</v>
      </c>
      <c r="GM48" s="17">
        <f t="shared" si="75"/>
        <v>35.136251341086549</v>
      </c>
      <c r="GN48" s="17">
        <f t="shared" si="75"/>
        <v>33.603010715726086</v>
      </c>
      <c r="GO48" s="17">
        <f t="shared" si="75"/>
        <v>32.191548020890181</v>
      </c>
      <c r="GP48" s="17">
        <f t="shared" si="75"/>
        <v>30.903256199850645</v>
      </c>
      <c r="GQ48" s="17">
        <f t="shared" si="75"/>
        <v>29.739406641097474</v>
      </c>
      <c r="GR48" s="17">
        <f t="shared" si="75"/>
        <v>28.701147923631879</v>
      </c>
      <c r="GS48" s="17">
        <f t="shared" si="75"/>
        <v>27.789504683457579</v>
      </c>
      <c r="GT48" s="17">
        <f t="shared" si="75"/>
        <v>27.005376602388537</v>
      </c>
      <c r="GU48" s="16"/>
      <c r="GV48" s="16"/>
      <c r="GW48" s="16"/>
      <c r="GX48" s="16"/>
      <c r="GY48" s="16"/>
      <c r="GZ48" s="16"/>
      <c r="HA48" s="16"/>
      <c r="HB48" s="16"/>
      <c r="HC48" s="16"/>
      <c r="HD48" s="16"/>
      <c r="HE48" s="16"/>
      <c r="HF48" s="16"/>
      <c r="HG48" s="16"/>
      <c r="HH48" s="16"/>
      <c r="HI48" s="16"/>
      <c r="HJ48" s="16"/>
      <c r="HK48" s="16"/>
      <c r="HL48" s="16"/>
      <c r="HM48" s="16"/>
      <c r="HN48" s="16"/>
      <c r="HO48" s="16"/>
      <c r="HP48" s="16"/>
      <c r="HQ48" s="16"/>
      <c r="HR48" s="16"/>
      <c r="HS48" s="16"/>
      <c r="HT48" s="16"/>
      <c r="HU48" s="16"/>
      <c r="HV48" s="16"/>
      <c r="HW48" s="16"/>
      <c r="HX48" s="16"/>
      <c r="HY48" s="16"/>
      <c r="HZ48" s="16"/>
      <c r="IA48" s="16"/>
      <c r="IB48" s="16"/>
      <c r="IC48" s="16"/>
      <c r="ID48" s="16"/>
      <c r="IE48" s="16"/>
      <c r="IF48" s="16"/>
      <c r="IG48" s="16"/>
      <c r="IH48" s="16"/>
      <c r="II48" s="16"/>
      <c r="IJ48" s="16"/>
      <c r="IK48" s="16"/>
      <c r="IL48" s="16"/>
      <c r="IM48" s="16"/>
      <c r="IN48" s="16"/>
      <c r="IO48" s="16"/>
      <c r="IP48" s="16"/>
      <c r="IQ48" s="16"/>
      <c r="IR48" s="16"/>
      <c r="IS48" s="16"/>
    </row>
    <row r="49" spans="1:253" ht="17.25" x14ac:dyDescent="0.25">
      <c r="A49" s="22" t="s">
        <v>34</v>
      </c>
      <c r="B49" s="16">
        <f t="shared" ref="B49:BM49" si="76">B$28</f>
        <v>0.69333940187837462</v>
      </c>
      <c r="C49" s="16">
        <f t="shared" si="76"/>
        <v>0.69775303804107336</v>
      </c>
      <c r="D49" s="16">
        <f t="shared" si="76"/>
        <v>0.70136068331288881</v>
      </c>
      <c r="E49" s="16">
        <f t="shared" si="76"/>
        <v>0.7041192879470789</v>
      </c>
      <c r="F49" s="16">
        <f t="shared" si="76"/>
        <v>0.70599507972694631</v>
      </c>
      <c r="G49" s="16">
        <f t="shared" si="76"/>
        <v>0.70696466560220284</v>
      </c>
      <c r="H49" s="16">
        <f t="shared" si="76"/>
        <v>0.70701581650966616</v>
      </c>
      <c r="I49" s="16">
        <f t="shared" si="76"/>
        <v>0.70614788468830847</v>
      </c>
      <c r="J49" s="16">
        <f t="shared" si="76"/>
        <v>0.70437182591832603</v>
      </c>
      <c r="K49" s="16">
        <f t="shared" si="76"/>
        <v>0.70170982520318337</v>
      </c>
      <c r="L49" s="16">
        <f t="shared" si="76"/>
        <v>0.6981945506639925</v>
      </c>
      <c r="M49" s="16">
        <f t="shared" si="76"/>
        <v>0.69386808399273814</v>
      </c>
      <c r="N49" s="16">
        <f t="shared" si="76"/>
        <v>0.68878059430473904</v>
      </c>
      <c r="O49" s="16">
        <f t="shared" si="76"/>
        <v>0.68298883401341548</v>
      </c>
      <c r="P49" s="16">
        <f t="shared" si="76"/>
        <v>0.67655453976953273</v>
      </c>
      <c r="Q49" s="16">
        <f t="shared" si="76"/>
        <v>0.66954281888792533</v>
      </c>
      <c r="R49" s="16">
        <f t="shared" si="76"/>
        <v>0.66202059316224104</v>
      </c>
      <c r="S49" s="16">
        <f t="shared" si="76"/>
        <v>0.6540551592060444</v>
      </c>
      <c r="T49" s="16">
        <f t="shared" si="76"/>
        <v>0.6457129093285886</v>
      </c>
      <c r="U49" s="16">
        <f t="shared" si="76"/>
        <v>0.63705824124393151</v>
      </c>
      <c r="V49" s="16">
        <f t="shared" si="76"/>
        <v>0.62815267011109965</v>
      </c>
      <c r="W49" s="16">
        <f t="shared" si="76"/>
        <v>0.61905414357852873</v>
      </c>
      <c r="X49" s="16">
        <f t="shared" si="76"/>
        <v>0.60981655027666792</v>
      </c>
      <c r="Y49" s="16">
        <f t="shared" si="76"/>
        <v>0.60048940478031709</v>
      </c>
      <c r="Z49" s="16">
        <f t="shared" si="76"/>
        <v>0.59111768733806436</v>
      </c>
      <c r="AA49" s="16">
        <f t="shared" si="76"/>
        <v>0.58174181431320215</v>
      </c>
      <c r="AB49" s="16">
        <f t="shared" si="76"/>
        <v>0.57239771485277202</v>
      </c>
      <c r="AC49" s="16">
        <f t="shared" si="76"/>
        <v>0.56311699031595319</v>
      </c>
      <c r="AD49" s="16">
        <f t="shared" si="76"/>
        <v>0.55392713498945034</v>
      </c>
      <c r="AE49" s="16">
        <f t="shared" si="76"/>
        <v>0.54485179919499493</v>
      </c>
      <c r="AF49" s="16">
        <f t="shared" si="76"/>
        <v>0.53591107872906596</v>
      </c>
      <c r="AG49" s="16">
        <f t="shared" si="76"/>
        <v>0.5271218174246447</v>
      </c>
      <c r="AH49" s="16">
        <f t="shared" si="76"/>
        <v>0.51849791232116205</v>
      </c>
      <c r="AI49" s="16">
        <f t="shared" si="76"/>
        <v>0.5100506133670184</v>
      </c>
      <c r="AJ49" s="16">
        <f t="shared" si="76"/>
        <v>0.50178881170472722</v>
      </c>
      <c r="AK49" s="16">
        <f t="shared" si="76"/>
        <v>0.49371931238453731</v>
      </c>
      <c r="AL49" s="16">
        <f t="shared" si="76"/>
        <v>0.4858470888268146</v>
      </c>
      <c r="AM49" s="16">
        <f t="shared" si="76"/>
        <v>0.47817551753117965</v>
      </c>
      <c r="AN49" s="16">
        <f t="shared" si="76"/>
        <v>0.4707065924450442</v>
      </c>
      <c r="AO49" s="16">
        <f t="shared" si="76"/>
        <v>0.46344111909300345</v>
      </c>
      <c r="AP49" s="16">
        <f t="shared" si="76"/>
        <v>0.45637888906874546</v>
      </c>
      <c r="AQ49" s="16">
        <f t="shared" si="76"/>
        <v>0.44951883583765301</v>
      </c>
      <c r="AR49" s="16">
        <f t="shared" si="76"/>
        <v>0.44285917302242567</v>
      </c>
      <c r="AS49" s="16">
        <f t="shared" si="76"/>
        <v>0.43639751647300407</v>
      </c>
      <c r="AT49" s="16">
        <f t="shared" si="76"/>
        <v>0.430130991478748</v>
      </c>
      <c r="AU49" s="16">
        <f t="shared" si="76"/>
        <v>0.42405632648412034</v>
      </c>
      <c r="AV49" s="16">
        <f t="shared" si="76"/>
        <v>0.41816993463428093</v>
      </c>
      <c r="AW49" s="16">
        <f t="shared" si="76"/>
        <v>0.41246798441609883</v>
      </c>
      <c r="AX49" s="16">
        <f t="shared" si="76"/>
        <v>0.40694646058250239</v>
      </c>
      <c r="AY49" s="16">
        <f t="shared" si="76"/>
        <v>0.40160121646095209</v>
      </c>
      <c r="AZ49" s="16">
        <f t="shared" si="76"/>
        <v>0.39642801865544353</v>
      </c>
      <c r="BA49" s="16">
        <f t="shared" si="76"/>
        <v>0.39142258505968941</v>
      </c>
      <c r="BB49" s="16">
        <f t="shared" si="76"/>
        <v>0.38658061700969687</v>
      </c>
      <c r="BC49" s="16">
        <f t="shared" si="76"/>
        <v>0.38189782631866726</v>
      </c>
      <c r="BD49" s="16">
        <f t="shared" si="76"/>
        <v>0.37736995785715283</v>
      </c>
      <c r="BE49" s="16">
        <f t="shared" si="76"/>
        <v>0.37299280826734393</v>
      </c>
      <c r="BF49" s="16">
        <f t="shared" si="76"/>
        <v>0.36876224133250551</v>
      </c>
      <c r="BG49" s="16">
        <f t="shared" si="76"/>
        <v>0.36467420046094212</v>
      </c>
      <c r="BH49" s="16">
        <f t="shared" si="76"/>
        <v>0.36072471868826594</v>
      </c>
      <c r="BI49" s="16">
        <f t="shared" si="76"/>
        <v>0.35690992655188658</v>
      </c>
      <c r="BJ49" s="16">
        <f t="shared" si="76"/>
        <v>0.35322605814715302</v>
      </c>
      <c r="BK49" s="16">
        <f t="shared" si="76"/>
        <v>0.34966945563505941</v>
      </c>
      <c r="BL49" s="16">
        <f t="shared" si="76"/>
        <v>0.34623657243644684</v>
      </c>
      <c r="BM49" s="16">
        <f t="shared" si="76"/>
        <v>0.34292397531676949</v>
      </c>
      <c r="BN49" s="16">
        <f t="shared" ref="BN49:DY49" si="77">BN$28</f>
        <v>0.3397283455383428</v>
      </c>
      <c r="BO49" s="16">
        <f t="shared" si="77"/>
        <v>0.33664647923316149</v>
      </c>
      <c r="BP49" s="16">
        <f t="shared" si="77"/>
        <v>0.33367528712850958</v>
      </c>
      <c r="BQ49" s="16">
        <f t="shared" si="77"/>
        <v>0.3308117937393491</v>
      </c>
      <c r="BR49" s="16">
        <f t="shared" si="77"/>
        <v>0.32805313612556408</v>
      </c>
      <c r="BS49" s="16">
        <f t="shared" si="77"/>
        <v>0.32539656229828562</v>
      </c>
      <c r="BT49" s="16">
        <f t="shared" si="77"/>
        <v>0.32283942934747351</v>
      </c>
      <c r="BU49" s="16">
        <f t="shared" si="77"/>
        <v>0.32037920135247167</v>
      </c>
      <c r="BV49" s="16">
        <f t="shared" si="77"/>
        <v>0.31801344712818352</v>
      </c>
      <c r="BW49" s="16">
        <f t="shared" si="77"/>
        <v>0.31573983785165977</v>
      </c>
      <c r="BX49" s="16">
        <f t="shared" si="77"/>
        <v>0.31355614460710146</v>
      </c>
      <c r="BY49" s="16">
        <f t="shared" si="77"/>
        <v>0.31146023588141614</v>
      </c>
      <c r="BZ49" s="16">
        <f t="shared" si="77"/>
        <v>0.30945007503740779</v>
      </c>
      <c r="CA49" s="16">
        <f t="shared" si="77"/>
        <v>0.30752371778732884</v>
      </c>
      <c r="CB49" s="16">
        <f t="shared" si="77"/>
        <v>0.3056793096857805</v>
      </c>
      <c r="CC49" s="16">
        <f t="shared" si="77"/>
        <v>0.30391508365773306</v>
      </c>
      <c r="CD49" s="16">
        <f t="shared" si="77"/>
        <v>0.30222935757469199</v>
      </c>
      <c r="CE49" s="16">
        <f t="shared" si="77"/>
        <v>0.30062053188967891</v>
      </c>
      <c r="CF49" s="16">
        <f t="shared" si="77"/>
        <v>0.29908708733969724</v>
      </c>
      <c r="CG49" s="16">
        <f t="shared" si="77"/>
        <v>0.297627582722643</v>
      </c>
      <c r="CH49" s="16">
        <f t="shared" si="77"/>
        <v>0.29624065275417882</v>
      </c>
      <c r="CI49" s="16">
        <f t="shared" si="77"/>
        <v>0.29492500600886729</v>
      </c>
      <c r="CJ49" s="16">
        <f t="shared" si="77"/>
        <v>0.29367942294883392</v>
      </c>
      <c r="CK49" s="16">
        <f t="shared" si="77"/>
        <v>0.29250275404236875</v>
      </c>
      <c r="CL49" s="16">
        <f t="shared" si="77"/>
        <v>0.29139391797416409</v>
      </c>
      <c r="CM49" s="16">
        <f t="shared" si="77"/>
        <v>0.29035189994829214</v>
      </c>
      <c r="CN49" s="16">
        <f t="shared" si="77"/>
        <v>0.28937575008454736</v>
      </c>
      <c r="CO49" s="16">
        <f t="shared" si="77"/>
        <v>0.28846458190838409</v>
      </c>
      <c r="CP49" s="16">
        <f t="shared" si="77"/>
        <v>0.28761757093437351</v>
      </c>
      <c r="CQ49" s="16">
        <f t="shared" si="77"/>
        <v>0.286833953342857</v>
      </c>
      <c r="CR49" s="16">
        <f t="shared" si="77"/>
        <v>0.28611302474929268</v>
      </c>
      <c r="CS49" s="16">
        <f t="shared" si="77"/>
        <v>0.28545413906565603</v>
      </c>
      <c r="CT49" s="16">
        <f t="shared" si="77"/>
        <v>0.2848567074531646</v>
      </c>
      <c r="CU49" s="16">
        <f t="shared" si="77"/>
        <v>0.28432019736554337</v>
      </c>
      <c r="CV49" s="16">
        <f t="shared" si="77"/>
        <v>0.2838441316820241</v>
      </c>
      <c r="CW49" s="16">
        <f t="shared" si="77"/>
        <v>0.28342808792927332</v>
      </c>
      <c r="CX49" s="16">
        <f t="shared" si="77"/>
        <v>0.28307169759147316</v>
      </c>
      <c r="CY49" s="16">
        <f t="shared" si="77"/>
        <v>0.28277464550781972</v>
      </c>
      <c r="CZ49" s="16">
        <f t="shared" si="77"/>
        <v>0.28253666935676613</v>
      </c>
      <c r="DA49" s="16">
        <f t="shared" si="77"/>
        <v>0.28235755922641104</v>
      </c>
      <c r="DB49" s="16">
        <f t="shared" si="77"/>
        <v>0.28223715727051546</v>
      </c>
      <c r="DC49" s="16">
        <f t="shared" si="77"/>
        <v>0.2821753574497245</v>
      </c>
      <c r="DD49" s="16">
        <f t="shared" si="77"/>
        <v>0.28217210535766873</v>
      </c>
      <c r="DE49" s="16">
        <f t="shared" si="77"/>
        <v>0.28222739813172465</v>
      </c>
      <c r="DF49" s="16">
        <f t="shared" si="77"/>
        <v>0.28234128444831869</v>
      </c>
      <c r="DG49" s="16">
        <f t="shared" si="77"/>
        <v>0.28251386460276973</v>
      </c>
      <c r="DH49" s="16">
        <f t="shared" si="77"/>
        <v>0.28274529067377208</v>
      </c>
      <c r="DI49" s="16">
        <f t="shared" si="77"/>
        <v>0.28303576677272835</v>
      </c>
      <c r="DJ49" s="16">
        <f t="shared" si="77"/>
        <v>0.28338554937824623</v>
      </c>
      <c r="DK49" s="16">
        <f t="shared" si="77"/>
        <v>0.28379494775621211</v>
      </c>
      <c r="DL49" s="16">
        <f t="shared" si="77"/>
        <v>0.28426432446594802</v>
      </c>
      <c r="DM49" s="16">
        <f t="shared" si="77"/>
        <v>0.28479409595304267</v>
      </c>
      <c r="DN49" s="16">
        <f t="shared" si="77"/>
        <v>0.28538473322952301</v>
      </c>
      <c r="DO49" s="16">
        <f t="shared" si="77"/>
        <v>0.28603676264209266</v>
      </c>
      <c r="DP49" s="16">
        <f t="shared" si="77"/>
        <v>0.28675076672921312</v>
      </c>
      <c r="DQ49" s="16">
        <f t="shared" si="77"/>
        <v>0.28752738516782761</v>
      </c>
      <c r="DR49" s="16">
        <f t="shared" si="77"/>
        <v>0.28836731581053709</v>
      </c>
      <c r="DS49" s="16">
        <f t="shared" si="77"/>
        <v>0.28927131581401461</v>
      </c>
      <c r="DT49" s="16">
        <f t="shared" si="77"/>
        <v>0.290240202859398</v>
      </c>
      <c r="DU49" s="16">
        <f t="shared" si="77"/>
        <v>0.29127485646530832</v>
      </c>
      <c r="DV49" s="16">
        <f t="shared" si="77"/>
        <v>0.29237621939401925</v>
      </c>
      <c r="DW49" s="16">
        <f t="shared" si="77"/>
        <v>0.29354529915111838</v>
      </c>
      <c r="DX49" s="16">
        <f t="shared" si="77"/>
        <v>0.29478316957877171</v>
      </c>
      <c r="DY49" s="16">
        <f t="shared" si="77"/>
        <v>0.29609097254239397</v>
      </c>
      <c r="DZ49" s="16">
        <f t="shared" ref="DZ49:GK49" si="78">DZ$28</f>
        <v>0.2974699197101523</v>
      </c>
      <c r="EA49" s="16">
        <f t="shared" si="78"/>
        <v>0.29892129442425391</v>
      </c>
      <c r="EB49" s="16">
        <f t="shared" si="78"/>
        <v>0.30044645366239559</v>
      </c>
      <c r="EC49" s="16">
        <f t="shared" si="78"/>
        <v>0.30204683008704847</v>
      </c>
      <c r="ED49" s="16">
        <f t="shared" si="78"/>
        <v>0.30372393417941429</v>
      </c>
      <c r="EE49" s="16">
        <f t="shared" si="78"/>
        <v>0.30547935645387742</v>
      </c>
      <c r="EF49" s="16">
        <f t="shared" si="78"/>
        <v>0.30731476974758365</v>
      </c>
      <c r="EG49" s="16">
        <f t="shared" si="78"/>
        <v>0.30923193157835455</v>
      </c>
      <c r="EH49" s="16">
        <f t="shared" si="78"/>
        <v>0.31123268656247455</v>
      </c>
      <c r="EI49" s="16">
        <f t="shared" si="78"/>
        <v>0.3133189688819174</v>
      </c>
      <c r="EJ49" s="16">
        <f t="shared" si="78"/>
        <v>0.31549280478826897</v>
      </c>
      <c r="EK49" s="16">
        <f t="shared" si="78"/>
        <v>0.31775631512789976</v>
      </c>
      <c r="EL49" s="16">
        <f t="shared" si="78"/>
        <v>0.32011171786978337</v>
      </c>
      <c r="EM49" s="16">
        <f t="shared" si="78"/>
        <v>0.3225613306136782</v>
      </c>
      <c r="EN49" s="16">
        <f t="shared" si="78"/>
        <v>0.32510757305210591</v>
      </c>
      <c r="EO49" s="16">
        <f t="shared" si="78"/>
        <v>0.32775296935459053</v>
      </c>
      <c r="EP49" s="16">
        <f t="shared" si="78"/>
        <v>0.33050015043684983</v>
      </c>
      <c r="EQ49" s="16">
        <f t="shared" si="78"/>
        <v>0.33335185607095086</v>
      </c>
      <c r="ER49" s="16">
        <f t="shared" si="78"/>
        <v>0.33631093678471236</v>
      </c>
      <c r="ES49" s="16">
        <f t="shared" si="78"/>
        <v>0.33938035548971174</v>
      </c>
      <c r="ET49" s="16">
        <f t="shared" si="78"/>
        <v>0.3425631887669553</v>
      </c>
      <c r="EU49" s="16">
        <f t="shared" si="78"/>
        <v>0.34586262772741333</v>
      </c>
      <c r="EV49" s="16">
        <f t="shared" si="78"/>
        <v>0.34928197835097496</v>
      </c>
      <c r="EW49" s="16">
        <f t="shared" si="78"/>
        <v>0.35282466119171685</v>
      </c>
      <c r="EX49" s="16">
        <f t="shared" si="78"/>
        <v>0.35649421031941209</v>
      </c>
      <c r="EY49" s="16">
        <f t="shared" si="78"/>
        <v>0.36029427134665104</v>
      </c>
      <c r="EZ49" s="16">
        <f t="shared" si="78"/>
        <v>0.36422859836745997</v>
      </c>
      <c r="FA49" s="16">
        <f t="shared" si="78"/>
        <v>0.36830104960654358</v>
      </c>
      <c r="FB49" s="16">
        <f t="shared" si="78"/>
        <v>0.37251558154784287</v>
      </c>
      <c r="FC49" s="16">
        <f t="shared" si="78"/>
        <v>0.37687624127660063</v>
      </c>
      <c r="FD49" s="16">
        <f t="shared" si="78"/>
        <v>0.38138715673013174</v>
      </c>
      <c r="FE49" s="16">
        <f t="shared" si="78"/>
        <v>0.38605252450858135</v>
      </c>
      <c r="FF49" s="16">
        <f t="shared" si="78"/>
        <v>0.39087659484771403</v>
      </c>
      <c r="FG49" s="16">
        <f t="shared" si="78"/>
        <v>0.3958636533008249</v>
      </c>
      <c r="FH49" s="16">
        <f t="shared" si="78"/>
        <v>0.40101799861590942</v>
      </c>
      <c r="FI49" s="16">
        <f t="shared" si="78"/>
        <v>0.40634391622706462</v>
      </c>
      <c r="FJ49" s="16">
        <f t="shared" si="78"/>
        <v>0.41184564670571933</v>
      </c>
      <c r="FK49" s="16">
        <f t="shared" si="78"/>
        <v>0.41752734843792838</v>
      </c>
      <c r="FL49" s="16">
        <f t="shared" si="78"/>
        <v>0.42339305370922448</v>
      </c>
      <c r="FM49" s="16">
        <f t="shared" si="78"/>
        <v>0.42944661728946887</v>
      </c>
      <c r="FN49" s="16">
        <f t="shared" si="78"/>
        <v>0.43569165651853048</v>
      </c>
      <c r="FO49" s="16">
        <f t="shared" si="78"/>
        <v>0.4421314818020316</v>
      </c>
      <c r="FP49" s="16">
        <f t="shared" si="78"/>
        <v>0.44876901633856353</v>
      </c>
      <c r="FQ49" s="16">
        <f t="shared" si="78"/>
        <v>0.45560670382081009</v>
      </c>
      <c r="FR49" s="16">
        <f t="shared" si="78"/>
        <v>0.46264640278984343</v>
      </c>
      <c r="FS49" s="16">
        <f t="shared" si="78"/>
        <v>0.46988926628358113</v>
      </c>
      <c r="FT49" s="16">
        <f t="shared" si="78"/>
        <v>0.47733560541875342</v>
      </c>
      <c r="FU49" s="16">
        <f t="shared" si="78"/>
        <v>0.48498473559561489</v>
      </c>
      <c r="FV49" s="16">
        <f t="shared" si="78"/>
        <v>0.49283480413449882</v>
      </c>
      <c r="FW49" s="16">
        <f t="shared" si="78"/>
        <v>0.50088259836562221</v>
      </c>
      <c r="FX49" s="16">
        <f t="shared" si="78"/>
        <v>0.5091233335249985</v>
      </c>
      <c r="FY49" s="16">
        <f t="shared" si="78"/>
        <v>0.51755042029077314</v>
      </c>
      <c r="FZ49" s="16">
        <f t="shared" si="78"/>
        <v>0.5261552124603408</v>
      </c>
      <c r="GA49" s="16">
        <f t="shared" si="78"/>
        <v>0.53492673615629838</v>
      </c>
      <c r="GB49" s="16">
        <f t="shared" si="78"/>
        <v>0.54385140309600266</v>
      </c>
      <c r="GC49" s="16">
        <f t="shared" si="78"/>
        <v>0.55291271189952185</v>
      </c>
      <c r="GD49" s="16">
        <f t="shared" si="78"/>
        <v>0.56209094317008268</v>
      </c>
      <c r="GE49" s="16">
        <f t="shared" si="78"/>
        <v>0.57136285617041394</v>
      </c>
      <c r="GF49" s="16">
        <f t="shared" si="78"/>
        <v>0.58070139732378978</v>
      </c>
      <c r="GG49" s="16">
        <f t="shared" si="78"/>
        <v>0.59007543344037705</v>
      </c>
      <c r="GH49" s="16">
        <f t="shared" si="78"/>
        <v>0.59944952540918373</v>
      </c>
      <c r="GI49" s="16">
        <f t="shared" si="78"/>
        <v>0.60878376094308773</v>
      </c>
      <c r="GJ49" s="16">
        <f t="shared" si="78"/>
        <v>0.6180336675849768</v>
      </c>
      <c r="GK49" s="16">
        <f t="shared" si="78"/>
        <v>0.62715022926250896</v>
      </c>
      <c r="GL49" s="16">
        <f t="shared" ref="GL49:GT49" si="79">GL$28</f>
        <v>0.63608003082454567</v>
      </c>
      <c r="GM49" s="16">
        <f t="shared" si="79"/>
        <v>0.64476555474870789</v>
      </c>
      <c r="GN49" s="16">
        <f t="shared" si="79"/>
        <v>0.65314565209376541</v>
      </c>
      <c r="GO49" s="16">
        <f t="shared" si="79"/>
        <v>0.66115620532896335</v>
      </c>
      <c r="GP49" s="16">
        <f t="shared" si="79"/>
        <v>0.6687309935601351</v>
      </c>
      <c r="GQ49" s="16">
        <f t="shared" si="79"/>
        <v>0.67580276075124912</v>
      </c>
      <c r="GR49" s="16">
        <f t="shared" si="79"/>
        <v>0.6823044749813757</v>
      </c>
      <c r="GS49" s="16">
        <f t="shared" si="79"/>
        <v>0.68817075215124057</v>
      </c>
      <c r="GT49" s="16">
        <f t="shared" si="79"/>
        <v>0.69333940187837462</v>
      </c>
      <c r="GU49" s="16"/>
      <c r="GV49" s="16"/>
      <c r="GW49" s="16"/>
      <c r="GX49" s="16"/>
      <c r="GY49" s="16"/>
      <c r="GZ49" s="16"/>
      <c r="HA49" s="16"/>
      <c r="HB49" s="16"/>
      <c r="HC49" s="16"/>
      <c r="HD49" s="16"/>
      <c r="HE49" s="16"/>
      <c r="HF49" s="16"/>
      <c r="HG49" s="16"/>
      <c r="HH49" s="16"/>
      <c r="HI49" s="16"/>
      <c r="HJ49" s="16"/>
      <c r="HK49" s="16"/>
      <c r="HL49" s="16"/>
      <c r="HM49" s="16"/>
      <c r="HN49" s="16"/>
      <c r="HO49" s="16"/>
      <c r="HP49" s="16"/>
      <c r="HQ49" s="16"/>
      <c r="HR49" s="16"/>
      <c r="HS49" s="16"/>
      <c r="HT49" s="16"/>
      <c r="HU49" s="16"/>
      <c r="HV49" s="16"/>
      <c r="HW49" s="16"/>
      <c r="HX49" s="16"/>
      <c r="HY49" s="16"/>
      <c r="HZ49" s="16"/>
      <c r="IA49" s="16"/>
      <c r="IB49" s="16"/>
      <c r="IC49" s="16"/>
      <c r="ID49" s="16"/>
      <c r="IE49" s="16"/>
      <c r="IF49" s="16"/>
      <c r="IG49" s="16"/>
      <c r="IH49" s="16"/>
      <c r="II49" s="16"/>
      <c r="IJ49" s="16"/>
      <c r="IK49" s="16"/>
      <c r="IL49" s="16"/>
      <c r="IM49" s="16"/>
      <c r="IN49" s="16"/>
      <c r="IO49" s="16"/>
      <c r="IP49" s="16"/>
      <c r="IQ49" s="16"/>
      <c r="IR49" s="16"/>
      <c r="IS49" s="16"/>
    </row>
    <row r="50" spans="1:253" ht="17.25" x14ac:dyDescent="0.25">
      <c r="A50" s="22" t="s">
        <v>35</v>
      </c>
      <c r="B50" s="16">
        <f t="shared" ref="B50:BM50" si="80">B$29</f>
        <v>-0.69333940187837462</v>
      </c>
      <c r="C50" s="16">
        <f t="shared" si="80"/>
        <v>-0.69775303804107336</v>
      </c>
      <c r="D50" s="16">
        <f t="shared" si="80"/>
        <v>-0.70136068331288881</v>
      </c>
      <c r="E50" s="16">
        <f t="shared" si="80"/>
        <v>-0.7041192879470789</v>
      </c>
      <c r="F50" s="16">
        <f t="shared" si="80"/>
        <v>-0.70599507972694631</v>
      </c>
      <c r="G50" s="16">
        <f t="shared" si="80"/>
        <v>-0.70696466560220284</v>
      </c>
      <c r="H50" s="16">
        <f t="shared" si="80"/>
        <v>-0.70701581650966616</v>
      </c>
      <c r="I50" s="16">
        <f t="shared" si="80"/>
        <v>-0.70614788468830847</v>
      </c>
      <c r="J50" s="16">
        <f t="shared" si="80"/>
        <v>-0.70437182591832603</v>
      </c>
      <c r="K50" s="16">
        <f t="shared" si="80"/>
        <v>-0.70170982520318337</v>
      </c>
      <c r="L50" s="16">
        <f t="shared" si="80"/>
        <v>-0.6981945506639925</v>
      </c>
      <c r="M50" s="16">
        <f t="shared" si="80"/>
        <v>-0.69386808399273814</v>
      </c>
      <c r="N50" s="16">
        <f t="shared" si="80"/>
        <v>-0.68878059430473904</v>
      </c>
      <c r="O50" s="16">
        <f t="shared" si="80"/>
        <v>-0.68298883401341548</v>
      </c>
      <c r="P50" s="16">
        <f t="shared" si="80"/>
        <v>-0.67655453976953273</v>
      </c>
      <c r="Q50" s="16">
        <f t="shared" si="80"/>
        <v>-0.66954281888792533</v>
      </c>
      <c r="R50" s="16">
        <f t="shared" si="80"/>
        <v>-0.66202059316224104</v>
      </c>
      <c r="S50" s="16">
        <f t="shared" si="80"/>
        <v>-0.6540551592060444</v>
      </c>
      <c r="T50" s="16">
        <f t="shared" si="80"/>
        <v>-0.6457129093285886</v>
      </c>
      <c r="U50" s="16">
        <f t="shared" si="80"/>
        <v>-0.63705824124393151</v>
      </c>
      <c r="V50" s="16">
        <f t="shared" si="80"/>
        <v>-0.62815267011109965</v>
      </c>
      <c r="W50" s="16">
        <f t="shared" si="80"/>
        <v>-0.61905414357852873</v>
      </c>
      <c r="X50" s="16">
        <f t="shared" si="80"/>
        <v>-0.60981655027666792</v>
      </c>
      <c r="Y50" s="16">
        <f t="shared" si="80"/>
        <v>-0.60048940478031709</v>
      </c>
      <c r="Z50" s="16">
        <f t="shared" si="80"/>
        <v>-0.59111768733806436</v>
      </c>
      <c r="AA50" s="16">
        <f t="shared" si="80"/>
        <v>-0.58174181431320215</v>
      </c>
      <c r="AB50" s="16">
        <f t="shared" si="80"/>
        <v>-0.57239771485277202</v>
      </c>
      <c r="AC50" s="16">
        <f t="shared" si="80"/>
        <v>-0.56311699031595319</v>
      </c>
      <c r="AD50" s="16">
        <f t="shared" si="80"/>
        <v>-0.55392713498945034</v>
      </c>
      <c r="AE50" s="16">
        <f t="shared" si="80"/>
        <v>-0.54485179919499493</v>
      </c>
      <c r="AF50" s="16">
        <f t="shared" si="80"/>
        <v>-0.53591107872906596</v>
      </c>
      <c r="AG50" s="16">
        <f t="shared" si="80"/>
        <v>-0.5271218174246447</v>
      </c>
      <c r="AH50" s="16">
        <f t="shared" si="80"/>
        <v>-0.51849791232116205</v>
      </c>
      <c r="AI50" s="16">
        <f t="shared" si="80"/>
        <v>-0.5100506133670184</v>
      </c>
      <c r="AJ50" s="16">
        <f t="shared" si="80"/>
        <v>-0.50178881170472722</v>
      </c>
      <c r="AK50" s="16">
        <f t="shared" si="80"/>
        <v>-0.49371931238453731</v>
      </c>
      <c r="AL50" s="16">
        <f t="shared" si="80"/>
        <v>-0.4858470888268146</v>
      </c>
      <c r="AM50" s="16">
        <f t="shared" si="80"/>
        <v>-0.47817551753117965</v>
      </c>
      <c r="AN50" s="16">
        <f t="shared" si="80"/>
        <v>-0.4707065924450442</v>
      </c>
      <c r="AO50" s="16">
        <f t="shared" si="80"/>
        <v>-0.46344111909300345</v>
      </c>
      <c r="AP50" s="16">
        <f t="shared" si="80"/>
        <v>-0.45637888906874546</v>
      </c>
      <c r="AQ50" s="16">
        <f t="shared" si="80"/>
        <v>-0.44951883583765301</v>
      </c>
      <c r="AR50" s="16">
        <f t="shared" si="80"/>
        <v>-0.44285917302242567</v>
      </c>
      <c r="AS50" s="16">
        <f t="shared" si="80"/>
        <v>-0.43639751647300407</v>
      </c>
      <c r="AT50" s="16">
        <f t="shared" si="80"/>
        <v>-0.430130991478748</v>
      </c>
      <c r="AU50" s="16">
        <f t="shared" si="80"/>
        <v>-0.42405632648412034</v>
      </c>
      <c r="AV50" s="16">
        <f t="shared" si="80"/>
        <v>-0.41816993463428093</v>
      </c>
      <c r="AW50" s="16">
        <f t="shared" si="80"/>
        <v>-0.41246798441609883</v>
      </c>
      <c r="AX50" s="16">
        <f t="shared" si="80"/>
        <v>-0.40694646058250239</v>
      </c>
      <c r="AY50" s="16">
        <f t="shared" si="80"/>
        <v>-0.40160121646095209</v>
      </c>
      <c r="AZ50" s="16">
        <f t="shared" si="80"/>
        <v>-0.39642801865544353</v>
      </c>
      <c r="BA50" s="16">
        <f t="shared" si="80"/>
        <v>-0.39142258505968941</v>
      </c>
      <c r="BB50" s="16">
        <f t="shared" si="80"/>
        <v>-0.38658061700969687</v>
      </c>
      <c r="BC50" s="16">
        <f t="shared" si="80"/>
        <v>-0.38189782631866726</v>
      </c>
      <c r="BD50" s="16">
        <f t="shared" si="80"/>
        <v>-0.37736995785715283</v>
      </c>
      <c r="BE50" s="16">
        <f t="shared" si="80"/>
        <v>-0.37299280826734393</v>
      </c>
      <c r="BF50" s="16">
        <f t="shared" si="80"/>
        <v>-0.36876224133250551</v>
      </c>
      <c r="BG50" s="16">
        <f t="shared" si="80"/>
        <v>-0.36467420046094212</v>
      </c>
      <c r="BH50" s="16">
        <f t="shared" si="80"/>
        <v>-0.36072471868826594</v>
      </c>
      <c r="BI50" s="16">
        <f t="shared" si="80"/>
        <v>-0.35690992655188658</v>
      </c>
      <c r="BJ50" s="16">
        <f t="shared" si="80"/>
        <v>-0.35322605814715302</v>
      </c>
      <c r="BK50" s="16">
        <f t="shared" si="80"/>
        <v>-0.34966945563505941</v>
      </c>
      <c r="BL50" s="16">
        <f t="shared" si="80"/>
        <v>-0.34623657243644684</v>
      </c>
      <c r="BM50" s="16">
        <f t="shared" si="80"/>
        <v>-0.34292397531676949</v>
      </c>
      <c r="BN50" s="16">
        <f t="shared" ref="BN50:DY50" si="81">BN$29</f>
        <v>-0.3397283455383428</v>
      </c>
      <c r="BO50" s="16">
        <f t="shared" si="81"/>
        <v>-0.33664647923316149</v>
      </c>
      <c r="BP50" s="16">
        <f t="shared" si="81"/>
        <v>-0.33367528712850958</v>
      </c>
      <c r="BQ50" s="16">
        <f t="shared" si="81"/>
        <v>-0.3308117937393491</v>
      </c>
      <c r="BR50" s="16">
        <f t="shared" si="81"/>
        <v>-0.32805313612556408</v>
      </c>
      <c r="BS50" s="16">
        <f t="shared" si="81"/>
        <v>-0.32539656229828562</v>
      </c>
      <c r="BT50" s="16">
        <f t="shared" si="81"/>
        <v>-0.32283942934747351</v>
      </c>
      <c r="BU50" s="16">
        <f t="shared" si="81"/>
        <v>-0.32037920135247167</v>
      </c>
      <c r="BV50" s="16">
        <f t="shared" si="81"/>
        <v>-0.31801344712818352</v>
      </c>
      <c r="BW50" s="16">
        <f t="shared" si="81"/>
        <v>-0.31573983785165977</v>
      </c>
      <c r="BX50" s="16">
        <f t="shared" si="81"/>
        <v>-0.31355614460710146</v>
      </c>
      <c r="BY50" s="16">
        <f t="shared" si="81"/>
        <v>-0.31146023588141614</v>
      </c>
      <c r="BZ50" s="16">
        <f t="shared" si="81"/>
        <v>-0.30945007503740779</v>
      </c>
      <c r="CA50" s="16">
        <f t="shared" si="81"/>
        <v>-0.30752371778732884</v>
      </c>
      <c r="CB50" s="16">
        <f t="shared" si="81"/>
        <v>-0.3056793096857805</v>
      </c>
      <c r="CC50" s="16">
        <f t="shared" si="81"/>
        <v>-0.30391508365773306</v>
      </c>
      <c r="CD50" s="16">
        <f t="shared" si="81"/>
        <v>-0.30222935757469199</v>
      </c>
      <c r="CE50" s="16">
        <f t="shared" si="81"/>
        <v>-0.30062053188967891</v>
      </c>
      <c r="CF50" s="16">
        <f t="shared" si="81"/>
        <v>-0.29908708733969724</v>
      </c>
      <c r="CG50" s="16">
        <f t="shared" si="81"/>
        <v>-0.297627582722643</v>
      </c>
      <c r="CH50" s="16">
        <f t="shared" si="81"/>
        <v>-0.29624065275417882</v>
      </c>
      <c r="CI50" s="16">
        <f t="shared" si="81"/>
        <v>-0.29492500600886729</v>
      </c>
      <c r="CJ50" s="16">
        <f t="shared" si="81"/>
        <v>-0.29367942294883392</v>
      </c>
      <c r="CK50" s="16">
        <f t="shared" si="81"/>
        <v>-0.29250275404236875</v>
      </c>
      <c r="CL50" s="16">
        <f t="shared" si="81"/>
        <v>-0.29139391797416409</v>
      </c>
      <c r="CM50" s="16">
        <f t="shared" si="81"/>
        <v>-0.29035189994829214</v>
      </c>
      <c r="CN50" s="16">
        <f t="shared" si="81"/>
        <v>-0.28937575008454736</v>
      </c>
      <c r="CO50" s="16">
        <f t="shared" si="81"/>
        <v>-0.28846458190838409</v>
      </c>
      <c r="CP50" s="16">
        <f t="shared" si="81"/>
        <v>-0.28761757093437351</v>
      </c>
      <c r="CQ50" s="16">
        <f t="shared" si="81"/>
        <v>-0.286833953342857</v>
      </c>
      <c r="CR50" s="16">
        <f t="shared" si="81"/>
        <v>-0.28611302474929268</v>
      </c>
      <c r="CS50" s="16">
        <f t="shared" si="81"/>
        <v>-0.28545413906565603</v>
      </c>
      <c r="CT50" s="16">
        <f t="shared" si="81"/>
        <v>-0.2848567074531646</v>
      </c>
      <c r="CU50" s="16">
        <f t="shared" si="81"/>
        <v>-0.28432019736554337</v>
      </c>
      <c r="CV50" s="16">
        <f t="shared" si="81"/>
        <v>-0.2838441316820241</v>
      </c>
      <c r="CW50" s="16">
        <f t="shared" si="81"/>
        <v>-0.28342808792927332</v>
      </c>
      <c r="CX50" s="16">
        <f t="shared" si="81"/>
        <v>-0.28307169759147316</v>
      </c>
      <c r="CY50" s="16">
        <f t="shared" si="81"/>
        <v>-0.28277464550781972</v>
      </c>
      <c r="CZ50" s="16">
        <f t="shared" si="81"/>
        <v>-0.28253666935676613</v>
      </c>
      <c r="DA50" s="16">
        <f t="shared" si="81"/>
        <v>-0.28235755922641104</v>
      </c>
      <c r="DB50" s="16">
        <f t="shared" si="81"/>
        <v>-0.28223715727051546</v>
      </c>
      <c r="DC50" s="16">
        <f t="shared" si="81"/>
        <v>-0.2821753574497245</v>
      </c>
      <c r="DD50" s="16">
        <f t="shared" si="81"/>
        <v>-0.28217210535766873</v>
      </c>
      <c r="DE50" s="16">
        <f t="shared" si="81"/>
        <v>-0.28222739813172465</v>
      </c>
      <c r="DF50" s="16">
        <f t="shared" si="81"/>
        <v>-0.28234128444831869</v>
      </c>
      <c r="DG50" s="16">
        <f t="shared" si="81"/>
        <v>-0.28251386460276973</v>
      </c>
      <c r="DH50" s="16">
        <f t="shared" si="81"/>
        <v>-0.28274529067377208</v>
      </c>
      <c r="DI50" s="16">
        <f t="shared" si="81"/>
        <v>-0.28303576677272835</v>
      </c>
      <c r="DJ50" s="16">
        <f t="shared" si="81"/>
        <v>-0.28338554937824623</v>
      </c>
      <c r="DK50" s="16">
        <f t="shared" si="81"/>
        <v>-0.28379494775621211</v>
      </c>
      <c r="DL50" s="16">
        <f t="shared" si="81"/>
        <v>-0.28426432446594802</v>
      </c>
      <c r="DM50" s="16">
        <f t="shared" si="81"/>
        <v>-0.28479409595304267</v>
      </c>
      <c r="DN50" s="16">
        <f t="shared" si="81"/>
        <v>-0.28538473322952301</v>
      </c>
      <c r="DO50" s="16">
        <f t="shared" si="81"/>
        <v>-0.28603676264209266</v>
      </c>
      <c r="DP50" s="16">
        <f t="shared" si="81"/>
        <v>-0.28675076672921312</v>
      </c>
      <c r="DQ50" s="16">
        <f t="shared" si="81"/>
        <v>-0.28752738516782761</v>
      </c>
      <c r="DR50" s="16">
        <f t="shared" si="81"/>
        <v>-0.28836731581053709</v>
      </c>
      <c r="DS50" s="16">
        <f t="shared" si="81"/>
        <v>-0.28927131581401461</v>
      </c>
      <c r="DT50" s="16">
        <f t="shared" si="81"/>
        <v>-0.290240202859398</v>
      </c>
      <c r="DU50" s="16">
        <f t="shared" si="81"/>
        <v>-0.29127485646530832</v>
      </c>
      <c r="DV50" s="16">
        <f t="shared" si="81"/>
        <v>-0.29237621939401925</v>
      </c>
      <c r="DW50" s="16">
        <f t="shared" si="81"/>
        <v>-0.29354529915111838</v>
      </c>
      <c r="DX50" s="16">
        <f t="shared" si="81"/>
        <v>-0.29478316957877171</v>
      </c>
      <c r="DY50" s="16">
        <f t="shared" si="81"/>
        <v>-0.29609097254239397</v>
      </c>
      <c r="DZ50" s="16">
        <f t="shared" ref="DZ50:GK50" si="82">DZ$29</f>
        <v>-0.2974699197101523</v>
      </c>
      <c r="EA50" s="16">
        <f t="shared" si="82"/>
        <v>-0.29892129442425391</v>
      </c>
      <c r="EB50" s="16">
        <f t="shared" si="82"/>
        <v>-0.30044645366239559</v>
      </c>
      <c r="EC50" s="16">
        <f t="shared" si="82"/>
        <v>-0.30204683008704847</v>
      </c>
      <c r="ED50" s="16">
        <f t="shared" si="82"/>
        <v>-0.30372393417941429</v>
      </c>
      <c r="EE50" s="16">
        <f t="shared" si="82"/>
        <v>-0.30547935645387742</v>
      </c>
      <c r="EF50" s="16">
        <f t="shared" si="82"/>
        <v>-0.30731476974758365</v>
      </c>
      <c r="EG50" s="16">
        <f t="shared" si="82"/>
        <v>-0.30923193157835455</v>
      </c>
      <c r="EH50" s="16">
        <f t="shared" si="82"/>
        <v>-0.31123268656247455</v>
      </c>
      <c r="EI50" s="16">
        <f t="shared" si="82"/>
        <v>-0.3133189688819174</v>
      </c>
      <c r="EJ50" s="16">
        <f t="shared" si="82"/>
        <v>-0.31549280478826897</v>
      </c>
      <c r="EK50" s="16">
        <f t="shared" si="82"/>
        <v>-0.31775631512789976</v>
      </c>
      <c r="EL50" s="16">
        <f t="shared" si="82"/>
        <v>-0.32011171786978337</v>
      </c>
      <c r="EM50" s="16">
        <f t="shared" si="82"/>
        <v>-0.3225613306136782</v>
      </c>
      <c r="EN50" s="16">
        <f t="shared" si="82"/>
        <v>-0.32510757305210591</v>
      </c>
      <c r="EO50" s="16">
        <f t="shared" si="82"/>
        <v>-0.32775296935459053</v>
      </c>
      <c r="EP50" s="16">
        <f t="shared" si="82"/>
        <v>-0.33050015043684983</v>
      </c>
      <c r="EQ50" s="16">
        <f t="shared" si="82"/>
        <v>-0.33335185607095086</v>
      </c>
      <c r="ER50" s="16">
        <f t="shared" si="82"/>
        <v>-0.33631093678471236</v>
      </c>
      <c r="ES50" s="16">
        <f t="shared" si="82"/>
        <v>-0.33938035548971174</v>
      </c>
      <c r="ET50" s="16">
        <f t="shared" si="82"/>
        <v>-0.3425631887669553</v>
      </c>
      <c r="EU50" s="16">
        <f t="shared" si="82"/>
        <v>-0.34586262772741333</v>
      </c>
      <c r="EV50" s="16">
        <f t="shared" si="82"/>
        <v>-0.34928197835097496</v>
      </c>
      <c r="EW50" s="16">
        <f t="shared" si="82"/>
        <v>-0.35282466119171685</v>
      </c>
      <c r="EX50" s="16">
        <f t="shared" si="82"/>
        <v>-0.35649421031941209</v>
      </c>
      <c r="EY50" s="16">
        <f t="shared" si="82"/>
        <v>-0.36029427134665104</v>
      </c>
      <c r="EZ50" s="16">
        <f t="shared" si="82"/>
        <v>-0.36422859836745997</v>
      </c>
      <c r="FA50" s="16">
        <f t="shared" si="82"/>
        <v>-0.36830104960654358</v>
      </c>
      <c r="FB50" s="16">
        <f t="shared" si="82"/>
        <v>-0.37251558154784287</v>
      </c>
      <c r="FC50" s="16">
        <f t="shared" si="82"/>
        <v>-0.37687624127660063</v>
      </c>
      <c r="FD50" s="16">
        <f t="shared" si="82"/>
        <v>-0.38138715673013174</v>
      </c>
      <c r="FE50" s="16">
        <f t="shared" si="82"/>
        <v>-0.38605252450858135</v>
      </c>
      <c r="FF50" s="16">
        <f t="shared" si="82"/>
        <v>-0.39087659484771403</v>
      </c>
      <c r="FG50" s="16">
        <f t="shared" si="82"/>
        <v>-0.3958636533008249</v>
      </c>
      <c r="FH50" s="16">
        <f t="shared" si="82"/>
        <v>-0.40101799861590942</v>
      </c>
      <c r="FI50" s="16">
        <f t="shared" si="82"/>
        <v>-0.40634391622706462</v>
      </c>
      <c r="FJ50" s="16">
        <f t="shared" si="82"/>
        <v>-0.41184564670571933</v>
      </c>
      <c r="FK50" s="16">
        <f t="shared" si="82"/>
        <v>-0.41752734843792838</v>
      </c>
      <c r="FL50" s="16">
        <f t="shared" si="82"/>
        <v>-0.42339305370922448</v>
      </c>
      <c r="FM50" s="16">
        <f t="shared" si="82"/>
        <v>-0.42944661728946887</v>
      </c>
      <c r="FN50" s="16">
        <f t="shared" si="82"/>
        <v>-0.43569165651853048</v>
      </c>
      <c r="FO50" s="16">
        <f t="shared" si="82"/>
        <v>-0.4421314818020316</v>
      </c>
      <c r="FP50" s="16">
        <f t="shared" si="82"/>
        <v>-0.44876901633856353</v>
      </c>
      <c r="FQ50" s="16">
        <f t="shared" si="82"/>
        <v>-0.45560670382081009</v>
      </c>
      <c r="FR50" s="16">
        <f t="shared" si="82"/>
        <v>-0.46264640278984343</v>
      </c>
      <c r="FS50" s="16">
        <f t="shared" si="82"/>
        <v>-0.46988926628358113</v>
      </c>
      <c r="FT50" s="16">
        <f t="shared" si="82"/>
        <v>-0.47733560541875342</v>
      </c>
      <c r="FU50" s="16">
        <f t="shared" si="82"/>
        <v>-0.48498473559561489</v>
      </c>
      <c r="FV50" s="16">
        <f t="shared" si="82"/>
        <v>-0.49283480413449882</v>
      </c>
      <c r="FW50" s="16">
        <f t="shared" si="82"/>
        <v>-0.50088259836562221</v>
      </c>
      <c r="FX50" s="16">
        <f t="shared" si="82"/>
        <v>-0.5091233335249985</v>
      </c>
      <c r="FY50" s="16">
        <f t="shared" si="82"/>
        <v>-0.51755042029077314</v>
      </c>
      <c r="FZ50" s="16">
        <f t="shared" si="82"/>
        <v>-0.5261552124603408</v>
      </c>
      <c r="GA50" s="16">
        <f t="shared" si="82"/>
        <v>-0.53492673615629838</v>
      </c>
      <c r="GB50" s="16">
        <f t="shared" si="82"/>
        <v>-0.54385140309600266</v>
      </c>
      <c r="GC50" s="16">
        <f t="shared" si="82"/>
        <v>-0.55291271189952185</v>
      </c>
      <c r="GD50" s="16">
        <f t="shared" si="82"/>
        <v>-0.56209094317008268</v>
      </c>
      <c r="GE50" s="16">
        <f t="shared" si="82"/>
        <v>-0.57136285617041394</v>
      </c>
      <c r="GF50" s="16">
        <f t="shared" si="82"/>
        <v>-0.58070139732378978</v>
      </c>
      <c r="GG50" s="16">
        <f t="shared" si="82"/>
        <v>-0.59007543344037705</v>
      </c>
      <c r="GH50" s="16">
        <f t="shared" si="82"/>
        <v>-0.59944952540918373</v>
      </c>
      <c r="GI50" s="16">
        <f t="shared" si="82"/>
        <v>-0.60878376094308773</v>
      </c>
      <c r="GJ50" s="16">
        <f t="shared" si="82"/>
        <v>-0.6180336675849768</v>
      </c>
      <c r="GK50" s="16">
        <f t="shared" si="82"/>
        <v>-0.62715022926250896</v>
      </c>
      <c r="GL50" s="16">
        <f t="shared" ref="GL50:GT50" si="83">GL$29</f>
        <v>-0.63608003082454567</v>
      </c>
      <c r="GM50" s="16">
        <f t="shared" si="83"/>
        <v>-0.64476555474870789</v>
      </c>
      <c r="GN50" s="16">
        <f t="shared" si="83"/>
        <v>-0.65314565209376541</v>
      </c>
      <c r="GO50" s="16">
        <f t="shared" si="83"/>
        <v>-0.66115620532896335</v>
      </c>
      <c r="GP50" s="16">
        <f t="shared" si="83"/>
        <v>-0.6687309935601351</v>
      </c>
      <c r="GQ50" s="16">
        <f t="shared" si="83"/>
        <v>-0.67580276075124912</v>
      </c>
      <c r="GR50" s="16">
        <f t="shared" si="83"/>
        <v>-0.6823044749813757</v>
      </c>
      <c r="GS50" s="16">
        <f t="shared" si="83"/>
        <v>-0.68817075215124057</v>
      </c>
      <c r="GT50" s="16">
        <f t="shared" si="83"/>
        <v>-0.69333940187837462</v>
      </c>
      <c r="GU50" s="16"/>
      <c r="GV50" s="16"/>
      <c r="GW50" s="16"/>
      <c r="GX50" s="16"/>
      <c r="GY50" s="16"/>
      <c r="GZ50" s="16"/>
      <c r="HA50" s="16"/>
      <c r="HB50" s="16"/>
      <c r="HC50" s="16"/>
      <c r="HD50" s="16"/>
      <c r="HE50" s="16"/>
      <c r="HF50" s="16"/>
      <c r="HG50" s="16"/>
      <c r="HH50" s="16"/>
      <c r="HI50" s="16"/>
      <c r="HJ50" s="16"/>
      <c r="HK50" s="16"/>
      <c r="HL50" s="16"/>
      <c r="HM50" s="16"/>
      <c r="HN50" s="16"/>
      <c r="HO50" s="16"/>
      <c r="HP50" s="16"/>
      <c r="HQ50" s="16"/>
      <c r="HR50" s="16"/>
      <c r="HS50" s="16"/>
      <c r="HT50" s="16"/>
      <c r="HU50" s="16"/>
      <c r="HV50" s="16"/>
      <c r="HW50" s="16"/>
      <c r="HX50" s="16"/>
      <c r="HY50" s="16"/>
      <c r="HZ50" s="16"/>
      <c r="IA50" s="16"/>
      <c r="IB50" s="16"/>
      <c r="IC50" s="16"/>
      <c r="ID50" s="16"/>
      <c r="IE50" s="16"/>
      <c r="IF50" s="16"/>
      <c r="IG50" s="16"/>
      <c r="IH50" s="16"/>
      <c r="II50" s="16"/>
      <c r="IJ50" s="16"/>
      <c r="IK50" s="16"/>
      <c r="IL50" s="16"/>
      <c r="IM50" s="16"/>
      <c r="IN50" s="16"/>
      <c r="IO50" s="16"/>
      <c r="IP50" s="16"/>
      <c r="IQ50" s="16"/>
      <c r="IR50" s="16"/>
      <c r="IS50" s="16"/>
    </row>
    <row r="51" spans="1:253" ht="16.5" customHeight="1" x14ac:dyDescent="0.15">
      <c r="A51" s="22" t="s">
        <v>36</v>
      </c>
      <c r="B51" s="16">
        <f t="shared" ref="B51:BM51" si="84">B47/B48*(B49-B50)</f>
        <v>0.58849097180106646</v>
      </c>
      <c r="C51" s="16">
        <f t="shared" si="84"/>
        <v>0.54681999392799963</v>
      </c>
      <c r="D51" s="16">
        <f t="shared" si="84"/>
        <v>0.49878802115076837</v>
      </c>
      <c r="E51" s="16">
        <f t="shared" si="84"/>
        <v>0.44515256499241179</v>
      </c>
      <c r="F51" s="16">
        <f t="shared" si="84"/>
        <v>0.38693079147805592</v>
      </c>
      <c r="G51" s="16">
        <f t="shared" si="84"/>
        <v>0.32535907633158717</v>
      </c>
      <c r="H51" s="16">
        <f t="shared" si="84"/>
        <v>0.26183077132842908</v>
      </c>
      <c r="I51" s="16">
        <f t="shared" si="84"/>
        <v>0.19781781920120819</v>
      </c>
      <c r="J51" s="16">
        <f t="shared" si="84"/>
        <v>0.1347846580832005</v>
      </c>
      <c r="K51" s="16">
        <f t="shared" si="84"/>
        <v>7.4104187118383569E-2</v>
      </c>
      <c r="L51" s="16">
        <f t="shared" si="84"/>
        <v>1.6985073681154934E-2</v>
      </c>
      <c r="M51" s="16">
        <f t="shared" si="84"/>
        <v>-3.5582477800567593E-2</v>
      </c>
      <c r="N51" s="16">
        <f t="shared" si="84"/>
        <v>-8.2858613106618753E-2</v>
      </c>
      <c r="O51" s="16">
        <f t="shared" si="84"/>
        <v>-0.12436299198983741</v>
      </c>
      <c r="P51" s="16">
        <f t="shared" si="84"/>
        <v>-0.15986385640132184</v>
      </c>
      <c r="Q51" s="16">
        <f t="shared" si="84"/>
        <v>-0.18935164460167875</v>
      </c>
      <c r="R51" s="16">
        <f t="shared" si="84"/>
        <v>-0.21300265439283947</v>
      </c>
      <c r="S51" s="16">
        <f t="shared" si="84"/>
        <v>-0.23113810586986933</v>
      </c>
      <c r="T51" s="16">
        <f t="shared" si="84"/>
        <v>-0.24418309767488641</v>
      </c>
      <c r="U51" s="16">
        <f t="shared" si="84"/>
        <v>-0.25262874520254902</v>
      </c>
      <c r="V51" s="16">
        <f t="shared" si="84"/>
        <v>-0.25699953636265044</v>
      </c>
      <c r="W51" s="16">
        <f t="shared" si="84"/>
        <v>-0.25782684335119721</v>
      </c>
      <c r="X51" s="16">
        <f t="shared" si="84"/>
        <v>-0.25562868802348571</v>
      </c>
      <c r="Y51" s="16">
        <f t="shared" si="84"/>
        <v>-0.25089529371151786</v>
      </c>
      <c r="Z51" s="16">
        <f t="shared" si="84"/>
        <v>-0.24407963667111773</v>
      </c>
      <c r="AA51" s="16">
        <f t="shared" si="84"/>
        <v>-0.23559208113897065</v>
      </c>
      <c r="AB51" s="16">
        <f t="shared" si="84"/>
        <v>-0.22579818441551994</v>
      </c>
      <c r="AC51" s="16">
        <f t="shared" si="84"/>
        <v>-0.21501884069687571</v>
      </c>
      <c r="AD51" s="16">
        <f t="shared" si="84"/>
        <v>-0.20353205451210465</v>
      </c>
      <c r="AE51" s="16">
        <f t="shared" si="84"/>
        <v>-0.19157576873321519</v>
      </c>
      <c r="AF51" s="16">
        <f t="shared" si="84"/>
        <v>-0.17935130084602607</v>
      </c>
      <c r="AG51" s="16">
        <f t="shared" si="84"/>
        <v>-0.16702705511569574</v>
      </c>
      <c r="AH51" s="16">
        <f t="shared" si="84"/>
        <v>-0.15474227358709305</v>
      </c>
      <c r="AI51" s="16">
        <f t="shared" si="84"/>
        <v>-0.14261066513915632</v>
      </c>
      <c r="AJ51" s="16">
        <f t="shared" si="84"/>
        <v>-0.13072381062608893</v>
      </c>
      <c r="AK51" s="16">
        <f t="shared" si="84"/>
        <v>-0.11915428595593529</v>
      </c>
      <c r="AL51" s="16">
        <f t="shared" si="84"/>
        <v>-0.10795847649819611</v>
      </c>
      <c r="AM51" s="16">
        <f t="shared" si="84"/>
        <v>-9.7179078070491184E-2</v>
      </c>
      <c r="AN51" s="16">
        <f t="shared" si="84"/>
        <v>-8.6847294212169135E-2</v>
      </c>
      <c r="AO51" s="16">
        <f t="shared" si="84"/>
        <v>-7.6984748414074725E-2</v>
      </c>
      <c r="AP51" s="16">
        <f t="shared" si="84"/>
        <v>-6.7605134965707359E-2</v>
      </c>
      <c r="AQ51" s="16">
        <f t="shared" si="84"/>
        <v>-5.871563429151546E-2</v>
      </c>
      <c r="AR51" s="16">
        <f t="shared" si="84"/>
        <v>-5.03181189768016E-2</v>
      </c>
      <c r="AS51" s="16">
        <f t="shared" si="84"/>
        <v>-4.2410175796081945E-2</v>
      </c>
      <c r="AT51" s="16">
        <f t="shared" si="84"/>
        <v>-3.4985967433544041E-2</v>
      </c>
      <c r="AU51" s="16">
        <f t="shared" si="84"/>
        <v>-2.803695556550603E-2</v>
      </c>
      <c r="AV51" s="16">
        <f t="shared" si="84"/>
        <v>-2.155250479095204E-2</v>
      </c>
      <c r="AW51" s="16">
        <f t="shared" si="84"/>
        <v>-1.5520384702369546E-2</v>
      </c>
      <c r="AX51" s="16">
        <f t="shared" si="84"/>
        <v>-9.9271852826192993E-3</v>
      </c>
      <c r="AY51" s="16">
        <f t="shared" si="84"/>
        <v>-4.7586588517395043E-3</v>
      </c>
      <c r="AZ51" s="16">
        <f t="shared" si="84"/>
        <v>-8.8890401429575365E-18</v>
      </c>
      <c r="BA51" s="16">
        <f t="shared" si="84"/>
        <v>4.3639266589360409E-3</v>
      </c>
      <c r="BB51" s="16">
        <f t="shared" si="84"/>
        <v>8.3484024994453683E-3</v>
      </c>
      <c r="BC51" s="16">
        <f t="shared" si="84"/>
        <v>1.1968707488091746E-2</v>
      </c>
      <c r="BD51" s="16">
        <f t="shared" si="84"/>
        <v>1.5240003289896895E-2</v>
      </c>
      <c r="BE51" s="16">
        <f t="shared" si="84"/>
        <v>1.8177241720411252E-2</v>
      </c>
      <c r="BF51" s="16">
        <f t="shared" si="84"/>
        <v>2.0795094190225009E-2</v>
      </c>
      <c r="BG51" s="16">
        <f t="shared" si="84"/>
        <v>2.3107898475640994E-2</v>
      </c>
      <c r="BH51" s="16">
        <f t="shared" si="84"/>
        <v>2.5129619734978608E-2</v>
      </c>
      <c r="BI51" s="16">
        <f t="shared" si="84"/>
        <v>2.6873823187774083E-2</v>
      </c>
      <c r="BJ51" s="16">
        <f t="shared" si="84"/>
        <v>2.8353656296056764E-2</v>
      </c>
      <c r="BK51" s="16">
        <f t="shared" si="84"/>
        <v>2.9581838643648096E-2</v>
      </c>
      <c r="BL51" s="16">
        <f t="shared" si="84"/>
        <v>3.0570658010496497E-2</v>
      </c>
      <c r="BM51" s="16">
        <f t="shared" si="84"/>
        <v>3.1331971392660869E-2</v>
      </c>
      <c r="BN51" s="16">
        <f t="shared" ref="BN51:DY51" si="85">BN47/BN48*(BN49-BN50)</f>
        <v>3.1877209931821089E-2</v>
      </c>
      <c r="BO51" s="16">
        <f t="shared" si="85"/>
        <v>3.2217386897271529E-2</v>
      </c>
      <c r="BP51" s="16">
        <f t="shared" si="85"/>
        <v>3.2363108013506725E-2</v>
      </c>
      <c r="BQ51" s="16">
        <f t="shared" si="85"/>
        <v>3.2324583552237857E-2</v>
      </c>
      <c r="BR51" s="16">
        <f t="shared" si="85"/>
        <v>3.2111641712813506E-2</v>
      </c>
      <c r="BS51" s="16">
        <f t="shared" si="85"/>
        <v>3.1733742902811703E-2</v>
      </c>
      <c r="BT51" s="16">
        <f t="shared" si="85"/>
        <v>3.1199994603778102E-2</v>
      </c>
      <c r="BU51" s="16">
        <f t="shared" si="85"/>
        <v>3.0519166568039855E-2</v>
      </c>
      <c r="BV51" s="16">
        <f t="shared" si="85"/>
        <v>2.9699706143194761E-2</v>
      </c>
      <c r="BW51" s="16">
        <f t="shared" si="85"/>
        <v>2.8749753562921698E-2</v>
      </c>
      <c r="BX51" s="16">
        <f t="shared" si="85"/>
        <v>2.767715707758104E-2</v>
      </c>
      <c r="BY51" s="16">
        <f t="shared" si="85"/>
        <v>2.6489487826850205E-2</v>
      </c>
      <c r="BZ51" s="16">
        <f t="shared" si="85"/>
        <v>2.5194054380360646E-2</v>
      </c>
      <c r="CA51" s="16">
        <f t="shared" si="85"/>
        <v>2.3797916891802159E-2</v>
      </c>
      <c r="CB51" s="16">
        <f t="shared" si="85"/>
        <v>2.2307900827935687E-2</v>
      </c>
      <c r="CC51" s="16">
        <f t="shared" si="85"/>
        <v>2.0730610246996361E-2</v>
      </c>
      <c r="CD51" s="16">
        <f t="shared" si="85"/>
        <v>1.907244061156637E-2</v>
      </c>
      <c r="CE51" s="16">
        <f t="shared" si="85"/>
        <v>1.7339591129563216E-2</v>
      </c>
      <c r="CF51" s="16">
        <f t="shared" si="85"/>
        <v>1.5538076623874424E-2</v>
      </c>
      <c r="CG51" s="16">
        <f t="shared" si="85"/>
        <v>1.3673738936658613E-2</v>
      </c>
      <c r="CH51" s="16">
        <f t="shared" si="85"/>
        <v>1.1752257878673913E-2</v>
      </c>
      <c r="CI51" s="16">
        <f t="shared" si="85"/>
        <v>9.7791617373859888E-3</v>
      </c>
      <c r="CJ51" s="16">
        <f t="shared" si="85"/>
        <v>7.7598373602255251E-3</v>
      </c>
      <c r="CK51" s="16">
        <f t="shared" si="85"/>
        <v>5.699539831343854E-3</v>
      </c>
      <c r="CL51" s="16">
        <f t="shared" si="85"/>
        <v>3.603401761681294E-3</v>
      </c>
      <c r="CM51" s="16">
        <f t="shared" si="85"/>
        <v>1.4764422132103109E-3</v>
      </c>
      <c r="CN51" s="16">
        <f t="shared" si="85"/>
        <v>-6.7642472107127464E-4</v>
      </c>
      <c r="CO51" s="16">
        <f t="shared" si="85"/>
        <v>-2.8503816593727872E-3</v>
      </c>
      <c r="CP51" s="16">
        <f t="shared" si="85"/>
        <v>-5.0406999733041058E-3</v>
      </c>
      <c r="CQ51" s="16">
        <f t="shared" si="85"/>
        <v>-7.242732107684946E-3</v>
      </c>
      <c r="CR51" s="16">
        <f t="shared" si="85"/>
        <v>-9.4519041556638764E-3</v>
      </c>
      <c r="CS51" s="16">
        <f t="shared" si="85"/>
        <v>-1.1663708666968186E-2</v>
      </c>
      <c r="CT51" s="16">
        <f t="shared" si="85"/>
        <v>-1.3873697667292021E-2</v>
      </c>
      <c r="CU51" s="16">
        <f t="shared" si="85"/>
        <v>-1.6077475867053621E-2</v>
      </c>
      <c r="CV51" s="16">
        <f t="shared" si="85"/>
        <v>-1.827069403799509E-2</v>
      </c>
      <c r="CW51" s="16">
        <f t="shared" si="85"/>
        <v>-2.0449042536342929E-2</v>
      </c>
      <c r="CX51" s="16">
        <f t="shared" si="85"/>
        <v>-2.2608244951481442E-2</v>
      </c>
      <c r="CY51" s="16">
        <f t="shared" si="85"/>
        <v>-2.4744051859307E-2</v>
      </c>
      <c r="CZ51" s="16">
        <f t="shared" si="85"/>
        <v>-2.6852234659614057E-2</v>
      </c>
      <c r="DA51" s="16">
        <f t="shared" si="85"/>
        <v>-2.8928579477013439E-2</v>
      </c>
      <c r="DB51" s="16">
        <f t="shared" si="85"/>
        <v>-3.0968881104988844E-2</v>
      </c>
      <c r="DC51" s="16">
        <f t="shared" si="85"/>
        <v>-3.2968936972755193E-2</v>
      </c>
      <c r="DD51" s="16">
        <f t="shared" si="85"/>
        <v>-3.4924541114590861E-2</v>
      </c>
      <c r="DE51" s="16">
        <f t="shared" si="85"/>
        <v>-3.6831478121267192E-2</v>
      </c>
      <c r="DF51" s="16">
        <f t="shared" si="85"/>
        <v>-3.8685517053095718E-2</v>
      </c>
      <c r="DG51" s="16">
        <f t="shared" si="85"/>
        <v>-4.0482405293949052E-2</v>
      </c>
      <c r="DH51" s="16">
        <f t="shared" si="85"/>
        <v>-4.2217862325389252E-2</v>
      </c>
      <c r="DI51" s="16">
        <f t="shared" si="85"/>
        <v>-4.3887573399751169E-2</v>
      </c>
      <c r="DJ51" s="16">
        <f t="shared" si="85"/>
        <v>-4.5487183090684148E-2</v>
      </c>
      <c r="DK51" s="16">
        <f t="shared" si="85"/>
        <v>-4.7012288699246008E-2</v>
      </c>
      <c r="DL51" s="16">
        <f t="shared" si="85"/>
        <v>-4.8458433493176453E-2</v>
      </c>
      <c r="DM51" s="16">
        <f t="shared" si="85"/>
        <v>-4.9821099756449709E-2</v>
      </c>
      <c r="DN51" s="16">
        <f t="shared" si="85"/>
        <v>-5.1095701625622686E-2</v>
      </c>
      <c r="DO51" s="16">
        <f t="shared" si="85"/>
        <v>-5.2277577688858309E-2</v>
      </c>
      <c r="DP51" s="16">
        <f t="shared" si="85"/>
        <v>-5.3361983322817635E-2</v>
      </c>
      <c r="DQ51" s="16">
        <f t="shared" si="85"/>
        <v>-5.4344082741886436E-2</v>
      </c>
      <c r="DR51" s="16">
        <f t="shared" si="85"/>
        <v>-5.5218940733437957E-2</v>
      </c>
      <c r="DS51" s="16">
        <f t="shared" si="85"/>
        <v>-5.5981514052044511E-2</v>
      </c>
      <c r="DT51" s="16">
        <f t="shared" si="85"/>
        <v>-5.6626642444748576E-2</v>
      </c>
      <c r="DU51" s="16">
        <f t="shared" si="85"/>
        <v>-5.7149039278703351E-2</v>
      </c>
      <c r="DV51" s="16">
        <f t="shared" si="85"/>
        <v>-5.7543281741714712E-2</v>
      </c>
      <c r="DW51" s="16">
        <f t="shared" si="85"/>
        <v>-5.7803800585481006E-2</v>
      </c>
      <c r="DX51" s="16">
        <f t="shared" si="85"/>
        <v>-5.7924869380668452E-2</v>
      </c>
      <c r="DY51" s="16">
        <f t="shared" si="85"/>
        <v>-5.7900593252406866E-2</v>
      </c>
      <c r="DZ51" s="16">
        <f t="shared" ref="DZ51:GK51" si="86">DZ47/DZ48*(DZ49-DZ50)</f>
        <v>-5.772489706439303E-2</v>
      </c>
      <c r="EA51" s="16">
        <f t="shared" si="86"/>
        <v>-5.7391513019594609E-2</v>
      </c>
      <c r="EB51" s="16">
        <f t="shared" si="86"/>
        <v>-5.6893967645624099E-2</v>
      </c>
      <c r="EC51" s="16">
        <f t="shared" si="86"/>
        <v>-5.6225568133274957E-2</v>
      </c>
      <c r="ED51" s="16">
        <f t="shared" si="86"/>
        <v>-5.5379387997576364E-2</v>
      </c>
      <c r="EE51" s="16">
        <f t="shared" si="86"/>
        <v>-5.4348252032142726E-2</v>
      </c>
      <c r="EF51" s="16">
        <f t="shared" si="86"/>
        <v>-5.3124720529703982E-2</v>
      </c>
      <c r="EG51" s="16">
        <f t="shared" si="86"/>
        <v>-5.170107274467238E-2</v>
      </c>
      <c r="EH51" s="16">
        <f t="shared" si="86"/>
        <v>-5.006928957762493E-2</v>
      </c>
      <c r="EI51" s="16">
        <f t="shared" si="86"/>
        <v>-4.8221035466900236E-2</v>
      </c>
      <c r="EJ51" s="16">
        <f t="shared" si="86"/>
        <v>-4.6147639479409454E-2</v>
      </c>
      <c r="EK51" s="16">
        <f t="shared" si="86"/>
        <v>-4.3840075601590943E-2</v>
      </c>
      <c r="EL51" s="16">
        <f t="shared" si="86"/>
        <v>-4.128894224260482E-2</v>
      </c>
      <c r="EM51" s="16">
        <f t="shared" si="86"/>
        <v>-3.8484440975869096E-2</v>
      </c>
      <c r="EN51" s="16">
        <f t="shared" si="86"/>
        <v>-3.5416354562470866E-2</v>
      </c>
      <c r="EO51" s="16">
        <f t="shared" si="86"/>
        <v>-3.2074024321559098E-2</v>
      </c>
      <c r="EP51" s="16">
        <f t="shared" si="86"/>
        <v>-2.8446326939382784E-2</v>
      </c>
      <c r="EQ51" s="16">
        <f t="shared" si="86"/>
        <v>-2.452165084120483E-2</v>
      </c>
      <c r="ER51" s="16">
        <f t="shared" si="86"/>
        <v>-2.028787229009776E-2</v>
      </c>
      <c r="ES51" s="16">
        <f t="shared" si="86"/>
        <v>-1.5732331425070842E-2</v>
      </c>
      <c r="ET51" s="16">
        <f t="shared" si="86"/>
        <v>-1.084180850980891E-2</v>
      </c>
      <c r="EU51" s="16">
        <f t="shared" si="86"/>
        <v>-5.6025007345751401E-3</v>
      </c>
      <c r="EV51" s="16">
        <f t="shared" si="86"/>
        <v>-3.3863965410073199E-17</v>
      </c>
      <c r="EW51" s="16">
        <f t="shared" si="86"/>
        <v>5.9807277845625754E-3</v>
      </c>
      <c r="EX51" s="16">
        <f t="shared" si="86"/>
        <v>1.2355361230217736E-2</v>
      </c>
      <c r="EY51" s="16">
        <f t="shared" si="86"/>
        <v>1.9140239016810553E-2</v>
      </c>
      <c r="EZ51" s="16">
        <f t="shared" si="86"/>
        <v>2.6352371471154611E-2</v>
      </c>
      <c r="FA51" s="16">
        <f t="shared" si="86"/>
        <v>3.4009446969488044E-2</v>
      </c>
      <c r="FB51" s="16">
        <f t="shared" si="86"/>
        <v>4.2129831699302039E-2</v>
      </c>
      <c r="FC51" s="16">
        <f t="shared" si="86"/>
        <v>5.0732561006163981E-2</v>
      </c>
      <c r="FD51" s="16">
        <f t="shared" si="86"/>
        <v>5.9837320182077963E-2</v>
      </c>
      <c r="FE51" s="16">
        <f t="shared" si="86"/>
        <v>6.9464412112691692E-2</v>
      </c>
      <c r="FF51" s="16">
        <f t="shared" si="86"/>
        <v>7.9634708679046429E-2</v>
      </c>
      <c r="FG51" s="16">
        <f t="shared" si="86"/>
        <v>9.0369582191580825E-2</v>
      </c>
      <c r="FH51" s="16">
        <f t="shared" si="86"/>
        <v>0.10169081240396308</v>
      </c>
      <c r="FI51" s="16">
        <f t="shared" si="86"/>
        <v>0.11362046379436323</v>
      </c>
      <c r="FJ51" s="16">
        <f t="shared" si="86"/>
        <v>0.12618072679266204</v>
      </c>
      <c r="FK51" s="16">
        <f t="shared" si="86"/>
        <v>0.13939371545310453</v>
      </c>
      <c r="FL51" s="16">
        <f t="shared" si="86"/>
        <v>0.15328121270163778</v>
      </c>
      <c r="FM51" s="16">
        <f t="shared" si="86"/>
        <v>0.16786435270462807</v>
      </c>
      <c r="FN51" s="16">
        <f t="shared" si="86"/>
        <v>0.18316322809209074</v>
      </c>
      <c r="FO51" s="16">
        <f t="shared" si="86"/>
        <v>0.1991964077101378</v>
      </c>
      <c r="FP51" s="16">
        <f t="shared" si="86"/>
        <v>0.2159803482694079</v>
      </c>
      <c r="FQ51" s="16">
        <f t="shared" si="86"/>
        <v>0.23352868070893454</v>
      </c>
      <c r="FR51" s="16">
        <f t="shared" si="86"/>
        <v>0.25185134934188946</v>
      </c>
      <c r="FS51" s="16">
        <f t="shared" si="86"/>
        <v>0.27095357895952404</v>
      </c>
      <c r="FT51" s="16">
        <f t="shared" si="86"/>
        <v>0.29083464216212157</v>
      </c>
      <c r="FU51" s="16">
        <f t="shared" si="86"/>
        <v>0.31148639645315024</v>
      </c>
      <c r="FV51" s="16">
        <f t="shared" si="86"/>
        <v>0.33289155836827689</v>
      </c>
      <c r="FW51" s="16">
        <f t="shared" si="86"/>
        <v>0.35502168054521527</v>
      </c>
      <c r="FX51" s="16">
        <f t="shared" si="86"/>
        <v>0.37783479778765239</v>
      </c>
      <c r="FY51" s="16">
        <f t="shared" si="86"/>
        <v>0.4012727106895902</v>
      </c>
      <c r="FZ51" s="16">
        <f t="shared" si="86"/>
        <v>0.4252578814206962</v>
      </c>
      <c r="GA51" s="16">
        <f t="shared" si="86"/>
        <v>0.44968992735401636</v>
      </c>
      <c r="GB51" s="16">
        <f t="shared" si="86"/>
        <v>0.47444171630195259</v>
      </c>
      <c r="GC51" s="16">
        <f t="shared" si="86"/>
        <v>0.4993550946428586</v>
      </c>
      <c r="GD51" s="16">
        <f t="shared" si="86"/>
        <v>0.52423631945335025</v>
      </c>
      <c r="GE51" s="16">
        <f t="shared" si="86"/>
        <v>0.54885132113636204</v>
      </c>
      <c r="GF51" s="16">
        <f t="shared" si="86"/>
        <v>0.57292099723442347</v>
      </c>
      <c r="GG51" s="16">
        <f t="shared" si="86"/>
        <v>0.5961168339298385</v>
      </c>
      <c r="GH51" s="16">
        <f t="shared" si="86"/>
        <v>0.61805727051793136</v>
      </c>
      <c r="GI51" s="16">
        <f t="shared" si="86"/>
        <v>0.63830536238305235</v>
      </c>
      <c r="GJ51" s="16">
        <f t="shared" si="86"/>
        <v>0.65636845327585069</v>
      </c>
      <c r="GK51" s="16">
        <f t="shared" si="86"/>
        <v>0.67170072399577163</v>
      </c>
      <c r="GL51" s="16">
        <f t="shared" ref="GL51:GT51" si="87">GL47/GL48*(GL49-GL50)</f>
        <v>0.68370961741184155</v>
      </c>
      <c r="GM51" s="16">
        <f t="shared" si="87"/>
        <v>0.6917672114343496</v>
      </c>
      <c r="GN51" s="16">
        <f t="shared" si="87"/>
        <v>0.69522757021984904</v>
      </c>
      <c r="GO51" s="16">
        <f t="shared" si="87"/>
        <v>0.69345088608652439</v>
      </c>
      <c r="GP51" s="16">
        <f t="shared" si="87"/>
        <v>0.68583476401679577</v>
      </c>
      <c r="GQ51" s="16">
        <f t="shared" si="87"/>
        <v>0.67185224539532584</v>
      </c>
      <c r="GR51" s="16">
        <f t="shared" si="87"/>
        <v>0.65109510711920948</v>
      </c>
      <c r="GS51" s="16">
        <f t="shared" si="87"/>
        <v>0.62331966982634135</v>
      </c>
      <c r="GT51" s="16">
        <f t="shared" si="87"/>
        <v>0.58849097180106691</v>
      </c>
      <c r="GU51" s="16"/>
      <c r="GV51" s="16"/>
      <c r="GW51" s="16"/>
      <c r="GX51" s="16"/>
      <c r="GY51" s="16"/>
      <c r="GZ51" s="16"/>
      <c r="HA51" s="16"/>
      <c r="HB51" s="16"/>
      <c r="HC51" s="16"/>
      <c r="HD51" s="16"/>
      <c r="HE51" s="16"/>
      <c r="HF51" s="16"/>
      <c r="HG51" s="16"/>
      <c r="HH51" s="16"/>
      <c r="HI51" s="16"/>
      <c r="HJ51" s="16"/>
      <c r="HK51" s="16"/>
      <c r="HL51" s="16"/>
      <c r="HM51" s="16"/>
      <c r="HN51" s="16"/>
      <c r="HO51" s="16"/>
      <c r="HP51" s="16"/>
      <c r="HQ51" s="16"/>
      <c r="HR51" s="16"/>
      <c r="HS51" s="16"/>
      <c r="HT51" s="16"/>
      <c r="HU51" s="16"/>
      <c r="HV51" s="16"/>
      <c r="HW51" s="16"/>
      <c r="HX51" s="16"/>
      <c r="HY51" s="16"/>
      <c r="HZ51" s="16"/>
      <c r="IA51" s="16"/>
      <c r="IB51" s="16"/>
      <c r="IC51" s="16"/>
      <c r="ID51" s="16"/>
      <c r="IE51" s="16"/>
      <c r="IF51" s="16"/>
      <c r="IG51" s="16"/>
      <c r="IH51" s="16"/>
      <c r="II51" s="16"/>
      <c r="IJ51" s="16"/>
      <c r="IK51" s="16"/>
      <c r="IL51" s="16"/>
      <c r="IM51" s="16"/>
      <c r="IN51" s="16"/>
      <c r="IO51" s="16"/>
      <c r="IP51" s="16"/>
      <c r="IQ51" s="16"/>
      <c r="IR51" s="16"/>
      <c r="IS51" s="16"/>
    </row>
    <row r="52" spans="1:253" x14ac:dyDescent="0.15">
      <c r="A52" s="22"/>
      <c r="B52" s="16"/>
      <c r="C52" s="16"/>
      <c r="D52" s="16"/>
      <c r="E52" s="16"/>
      <c r="F52" s="16"/>
      <c r="G52" s="16"/>
      <c r="H52" s="16"/>
      <c r="I52" s="16"/>
      <c r="J52" s="16"/>
      <c r="K52" s="16"/>
      <c r="L52" s="16"/>
      <c r="M52" s="16"/>
      <c r="N52" s="16"/>
      <c r="O52" s="16"/>
      <c r="P52" s="16"/>
      <c r="Q52" s="16"/>
      <c r="R52" s="16"/>
      <c r="S52" s="16"/>
      <c r="T52" s="16"/>
      <c r="U52" s="16"/>
      <c r="V52" s="16"/>
      <c r="W52" s="16"/>
      <c r="X52" s="16"/>
      <c r="Y52" s="16"/>
      <c r="Z52" s="16"/>
      <c r="AA52" s="16"/>
      <c r="AB52" s="16"/>
      <c r="AC52" s="16"/>
      <c r="AD52" s="16"/>
      <c r="AE52" s="16"/>
      <c r="AF52" s="16"/>
      <c r="AG52" s="16"/>
      <c r="AH52" s="16"/>
      <c r="AI52" s="16"/>
      <c r="AJ52" s="16"/>
      <c r="AK52" s="16"/>
      <c r="AL52" s="16"/>
      <c r="AM52" s="16"/>
      <c r="AN52" s="16"/>
      <c r="AO52" s="16"/>
      <c r="AP52" s="16"/>
      <c r="AQ52" s="16"/>
      <c r="AR52" s="16"/>
      <c r="AS52" s="16"/>
      <c r="AT52" s="16"/>
      <c r="AU52" s="16"/>
      <c r="AV52" s="16"/>
      <c r="AW52" s="16"/>
      <c r="AX52" s="16"/>
      <c r="AY52" s="16"/>
      <c r="AZ52" s="16"/>
      <c r="BA52" s="16"/>
      <c r="BB52" s="16"/>
      <c r="BC52" s="16"/>
      <c r="BD52" s="16"/>
      <c r="BE52" s="16"/>
      <c r="BF52" s="16"/>
      <c r="BG52" s="16"/>
      <c r="BH52" s="16"/>
      <c r="BI52" s="16"/>
      <c r="BJ52" s="16"/>
      <c r="BK52" s="16"/>
      <c r="BL52" s="16"/>
      <c r="BM52" s="16"/>
      <c r="BN52" s="16"/>
      <c r="BO52" s="16"/>
      <c r="BP52" s="16"/>
      <c r="BQ52" s="16"/>
      <c r="BR52" s="16"/>
      <c r="BS52" s="16"/>
      <c r="BT52" s="16"/>
      <c r="BU52" s="16"/>
      <c r="BV52" s="16"/>
      <c r="BW52" s="16"/>
      <c r="BX52" s="16"/>
      <c r="BY52" s="16"/>
      <c r="BZ52" s="16"/>
      <c r="CA52" s="16"/>
      <c r="CB52" s="16"/>
      <c r="CC52" s="16"/>
      <c r="CD52" s="16"/>
      <c r="CE52" s="16"/>
      <c r="CF52" s="16"/>
      <c r="CG52" s="16"/>
      <c r="CH52" s="16"/>
      <c r="CI52" s="16"/>
      <c r="CJ52" s="16"/>
      <c r="CK52" s="16"/>
      <c r="CL52" s="16"/>
      <c r="CM52" s="16"/>
      <c r="CN52" s="16"/>
      <c r="CO52" s="16"/>
      <c r="CP52" s="16"/>
      <c r="CQ52" s="16"/>
      <c r="CR52" s="16"/>
      <c r="CS52" s="16"/>
      <c r="CT52" s="16"/>
      <c r="CU52" s="16"/>
      <c r="CV52" s="16"/>
      <c r="CW52" s="16"/>
      <c r="CX52" s="16"/>
      <c r="CY52" s="16"/>
      <c r="CZ52" s="16"/>
      <c r="DA52" s="16"/>
      <c r="DB52" s="16"/>
      <c r="DC52" s="16"/>
      <c r="DD52" s="16"/>
      <c r="DE52" s="16"/>
      <c r="DF52" s="16"/>
      <c r="DG52" s="16"/>
      <c r="DH52" s="16"/>
      <c r="DI52" s="16"/>
      <c r="DJ52" s="16"/>
      <c r="DK52" s="16"/>
      <c r="DL52" s="16"/>
      <c r="DM52" s="16"/>
      <c r="DN52" s="16"/>
      <c r="DO52" s="16"/>
      <c r="DP52" s="16"/>
      <c r="DQ52" s="16"/>
      <c r="DR52" s="16"/>
      <c r="DS52" s="16"/>
      <c r="DT52" s="16"/>
      <c r="DU52" s="16"/>
      <c r="DV52" s="16"/>
      <c r="DW52" s="16"/>
      <c r="DX52" s="16"/>
      <c r="DY52" s="16"/>
      <c r="DZ52" s="16"/>
      <c r="EA52" s="16"/>
      <c r="EB52" s="16"/>
      <c r="EC52" s="16"/>
      <c r="ED52" s="16"/>
      <c r="EE52" s="16"/>
      <c r="EF52" s="16"/>
      <c r="EG52" s="16"/>
      <c r="EH52" s="16"/>
      <c r="EI52" s="16"/>
      <c r="EJ52" s="16"/>
      <c r="EK52" s="16"/>
      <c r="EL52" s="16"/>
      <c r="EM52" s="16"/>
      <c r="EN52" s="16"/>
      <c r="EO52" s="16"/>
      <c r="EP52" s="16"/>
      <c r="EQ52" s="16"/>
      <c r="ER52" s="16"/>
      <c r="ES52" s="16"/>
      <c r="ET52" s="16"/>
      <c r="EU52" s="16"/>
      <c r="EV52" s="16"/>
      <c r="EW52" s="16"/>
      <c r="EX52" s="16"/>
      <c r="EY52" s="16"/>
      <c r="EZ52" s="16"/>
      <c r="FA52" s="16"/>
      <c r="FB52" s="16"/>
      <c r="FC52" s="16"/>
      <c r="FD52" s="16"/>
      <c r="FE52" s="16"/>
      <c r="FF52" s="16"/>
      <c r="FG52" s="16"/>
      <c r="FH52" s="16"/>
      <c r="FI52" s="16"/>
      <c r="FJ52" s="16"/>
      <c r="FK52" s="16"/>
      <c r="FL52" s="16"/>
      <c r="FM52" s="16"/>
      <c r="FN52" s="16"/>
      <c r="FO52" s="16"/>
      <c r="FP52" s="16"/>
      <c r="FQ52" s="16"/>
      <c r="FR52" s="16"/>
      <c r="FS52" s="16"/>
      <c r="FT52" s="16"/>
      <c r="FU52" s="16"/>
      <c r="FV52" s="16"/>
      <c r="FW52" s="16"/>
      <c r="FX52" s="16"/>
      <c r="FY52" s="16"/>
      <c r="FZ52" s="16"/>
      <c r="GA52" s="16"/>
      <c r="GB52" s="16"/>
      <c r="GC52" s="16"/>
      <c r="GD52" s="16"/>
      <c r="GE52" s="16"/>
      <c r="GF52" s="16"/>
      <c r="GG52" s="16"/>
      <c r="GH52" s="16"/>
      <c r="GI52" s="16"/>
      <c r="GJ52" s="16"/>
      <c r="GK52" s="16"/>
      <c r="GL52" s="16"/>
      <c r="GM52" s="16"/>
      <c r="GN52" s="16"/>
      <c r="GO52" s="16"/>
      <c r="GP52" s="16"/>
      <c r="GQ52" s="16"/>
      <c r="GR52" s="16"/>
      <c r="GS52" s="16"/>
      <c r="GT52" s="16"/>
      <c r="GU52" s="16"/>
      <c r="GV52" s="16"/>
      <c r="GW52" s="16"/>
      <c r="GX52" s="16"/>
      <c r="GY52" s="16"/>
      <c r="GZ52" s="16"/>
      <c r="HA52" s="16"/>
      <c r="HB52" s="16"/>
      <c r="HC52" s="16"/>
      <c r="HD52" s="16"/>
      <c r="HE52" s="16"/>
      <c r="HF52" s="16"/>
      <c r="HG52" s="16"/>
      <c r="HH52" s="16"/>
      <c r="HI52" s="16"/>
      <c r="HJ52" s="16"/>
      <c r="HK52" s="16"/>
      <c r="HL52" s="16"/>
      <c r="HM52" s="16"/>
      <c r="HN52" s="16"/>
      <c r="HO52" s="16"/>
      <c r="HP52" s="16"/>
      <c r="HQ52" s="16"/>
      <c r="HR52" s="16"/>
      <c r="HS52" s="16"/>
      <c r="HT52" s="16"/>
      <c r="HU52" s="16"/>
      <c r="HV52" s="16"/>
      <c r="HW52" s="16"/>
      <c r="HX52" s="16"/>
      <c r="HY52" s="16"/>
      <c r="HZ52" s="16"/>
      <c r="IA52" s="16"/>
      <c r="IB52" s="16"/>
      <c r="IC52" s="16"/>
      <c r="ID52" s="16"/>
      <c r="IE52" s="16"/>
      <c r="IF52" s="16"/>
      <c r="IG52" s="16"/>
      <c r="IH52" s="16"/>
      <c r="II52" s="16"/>
      <c r="IJ52" s="16"/>
      <c r="IK52" s="16"/>
      <c r="IL52" s="16"/>
      <c r="IM52" s="16"/>
      <c r="IN52" s="16"/>
      <c r="IO52" s="16"/>
      <c r="IP52" s="16"/>
      <c r="IQ52" s="16"/>
      <c r="IR52" s="16"/>
      <c r="IS52" s="16"/>
    </row>
    <row r="53" spans="1:253" x14ac:dyDescent="0.15">
      <c r="A53" s="22" t="s">
        <v>2</v>
      </c>
      <c r="B53" s="16">
        <v>1</v>
      </c>
      <c r="C53" s="16">
        <v>4</v>
      </c>
      <c r="D53" s="16">
        <v>2</v>
      </c>
      <c r="E53" s="16">
        <v>4</v>
      </c>
      <c r="F53" s="16">
        <v>2</v>
      </c>
      <c r="G53" s="16">
        <v>4</v>
      </c>
      <c r="H53" s="16">
        <v>2</v>
      </c>
      <c r="I53" s="16">
        <v>4</v>
      </c>
      <c r="J53" s="16">
        <v>2</v>
      </c>
      <c r="K53" s="16">
        <v>4</v>
      </c>
      <c r="L53" s="16">
        <v>2</v>
      </c>
      <c r="M53" s="16">
        <v>4</v>
      </c>
      <c r="N53" s="16">
        <v>2</v>
      </c>
      <c r="O53" s="16">
        <v>4</v>
      </c>
      <c r="P53" s="16">
        <v>2</v>
      </c>
      <c r="Q53" s="16">
        <v>4</v>
      </c>
      <c r="R53" s="16">
        <v>2</v>
      </c>
      <c r="S53" s="16">
        <v>4</v>
      </c>
      <c r="T53" s="16">
        <v>2</v>
      </c>
      <c r="U53" s="16">
        <v>4</v>
      </c>
      <c r="V53" s="16">
        <v>2</v>
      </c>
      <c r="W53" s="16">
        <v>4</v>
      </c>
      <c r="X53" s="16">
        <v>2</v>
      </c>
      <c r="Y53" s="16">
        <v>4</v>
      </c>
      <c r="Z53" s="16">
        <v>2</v>
      </c>
      <c r="AA53" s="16">
        <v>4</v>
      </c>
      <c r="AB53" s="16">
        <v>2</v>
      </c>
      <c r="AC53" s="16">
        <v>4</v>
      </c>
      <c r="AD53" s="16">
        <v>2</v>
      </c>
      <c r="AE53" s="16">
        <v>4</v>
      </c>
      <c r="AF53" s="16">
        <v>2</v>
      </c>
      <c r="AG53" s="16">
        <v>4</v>
      </c>
      <c r="AH53" s="16">
        <v>2</v>
      </c>
      <c r="AI53" s="16">
        <v>4</v>
      </c>
      <c r="AJ53" s="16">
        <v>2</v>
      </c>
      <c r="AK53" s="16">
        <v>4</v>
      </c>
      <c r="AL53" s="16">
        <v>2</v>
      </c>
      <c r="AM53" s="16">
        <v>4</v>
      </c>
      <c r="AN53" s="16">
        <v>2</v>
      </c>
      <c r="AO53" s="16">
        <v>4</v>
      </c>
      <c r="AP53" s="16">
        <v>2</v>
      </c>
      <c r="AQ53" s="16">
        <v>4</v>
      </c>
      <c r="AR53" s="16">
        <v>2</v>
      </c>
      <c r="AS53" s="16">
        <v>4</v>
      </c>
      <c r="AT53" s="16">
        <v>2</v>
      </c>
      <c r="AU53" s="16">
        <v>4</v>
      </c>
      <c r="AV53" s="16">
        <v>2</v>
      </c>
      <c r="AW53" s="16">
        <v>4</v>
      </c>
      <c r="AX53" s="16">
        <v>2</v>
      </c>
      <c r="AY53" s="16">
        <v>4</v>
      </c>
      <c r="AZ53" s="16">
        <v>2</v>
      </c>
      <c r="BA53" s="16">
        <v>4</v>
      </c>
      <c r="BB53" s="16">
        <v>2</v>
      </c>
      <c r="BC53" s="16">
        <v>4</v>
      </c>
      <c r="BD53" s="16">
        <v>2</v>
      </c>
      <c r="BE53" s="16">
        <v>4</v>
      </c>
      <c r="BF53" s="16">
        <v>2</v>
      </c>
      <c r="BG53" s="16">
        <v>4</v>
      </c>
      <c r="BH53" s="16">
        <v>2</v>
      </c>
      <c r="BI53" s="16">
        <v>4</v>
      </c>
      <c r="BJ53" s="16">
        <v>2</v>
      </c>
      <c r="BK53" s="16">
        <v>4</v>
      </c>
      <c r="BL53" s="16">
        <v>2</v>
      </c>
      <c r="BM53" s="16">
        <v>4</v>
      </c>
      <c r="BN53" s="16">
        <v>2</v>
      </c>
      <c r="BO53" s="16">
        <v>4</v>
      </c>
      <c r="BP53" s="16">
        <v>2</v>
      </c>
      <c r="BQ53" s="16">
        <v>4</v>
      </c>
      <c r="BR53" s="16">
        <v>2</v>
      </c>
      <c r="BS53" s="16">
        <v>4</v>
      </c>
      <c r="BT53" s="16">
        <v>2</v>
      </c>
      <c r="BU53" s="16">
        <v>4</v>
      </c>
      <c r="BV53" s="16">
        <v>2</v>
      </c>
      <c r="BW53" s="16">
        <v>4</v>
      </c>
      <c r="BX53" s="16">
        <v>2</v>
      </c>
      <c r="BY53" s="16">
        <v>4</v>
      </c>
      <c r="BZ53" s="16">
        <v>2</v>
      </c>
      <c r="CA53" s="16">
        <v>4</v>
      </c>
      <c r="CB53" s="16">
        <v>2</v>
      </c>
      <c r="CC53" s="16">
        <v>4</v>
      </c>
      <c r="CD53" s="16">
        <v>2</v>
      </c>
      <c r="CE53" s="16">
        <v>4</v>
      </c>
      <c r="CF53" s="16">
        <v>2</v>
      </c>
      <c r="CG53" s="16">
        <v>4</v>
      </c>
      <c r="CH53" s="16">
        <v>2</v>
      </c>
      <c r="CI53" s="16">
        <v>4</v>
      </c>
      <c r="CJ53" s="16">
        <v>2</v>
      </c>
      <c r="CK53" s="16">
        <v>4</v>
      </c>
      <c r="CL53" s="16">
        <v>2</v>
      </c>
      <c r="CM53" s="16">
        <v>4</v>
      </c>
      <c r="CN53" s="16">
        <v>2</v>
      </c>
      <c r="CO53" s="16">
        <v>4</v>
      </c>
      <c r="CP53" s="16">
        <v>2</v>
      </c>
      <c r="CQ53" s="16">
        <v>4</v>
      </c>
      <c r="CR53" s="16">
        <v>2</v>
      </c>
      <c r="CS53" s="16">
        <v>4</v>
      </c>
      <c r="CT53" s="16">
        <v>2</v>
      </c>
      <c r="CU53" s="16">
        <v>4</v>
      </c>
      <c r="CV53" s="16">
        <v>2</v>
      </c>
      <c r="CW53" s="16">
        <v>4</v>
      </c>
      <c r="CX53" s="16">
        <v>2</v>
      </c>
      <c r="CY53" s="16">
        <v>4</v>
      </c>
      <c r="CZ53" s="16">
        <v>2</v>
      </c>
      <c r="DA53" s="16">
        <v>4</v>
      </c>
      <c r="DB53" s="16">
        <v>2</v>
      </c>
      <c r="DC53" s="16">
        <v>4</v>
      </c>
      <c r="DD53" s="16">
        <v>2</v>
      </c>
      <c r="DE53" s="16">
        <v>4</v>
      </c>
      <c r="DF53" s="16">
        <v>2</v>
      </c>
      <c r="DG53" s="16">
        <v>4</v>
      </c>
      <c r="DH53" s="16">
        <v>2</v>
      </c>
      <c r="DI53" s="16">
        <v>4</v>
      </c>
      <c r="DJ53" s="16">
        <v>2</v>
      </c>
      <c r="DK53" s="16">
        <v>4</v>
      </c>
      <c r="DL53" s="16">
        <v>2</v>
      </c>
      <c r="DM53" s="16">
        <v>4</v>
      </c>
      <c r="DN53" s="16">
        <v>2</v>
      </c>
      <c r="DO53" s="16">
        <v>4</v>
      </c>
      <c r="DP53" s="16">
        <v>2</v>
      </c>
      <c r="DQ53" s="16">
        <v>4</v>
      </c>
      <c r="DR53" s="16">
        <v>2</v>
      </c>
      <c r="DS53" s="16">
        <v>4</v>
      </c>
      <c r="DT53" s="16">
        <v>2</v>
      </c>
      <c r="DU53" s="16">
        <v>4</v>
      </c>
      <c r="DV53" s="16">
        <v>2</v>
      </c>
      <c r="DW53" s="16">
        <v>4</v>
      </c>
      <c r="DX53" s="16">
        <v>2</v>
      </c>
      <c r="DY53" s="16">
        <v>4</v>
      </c>
      <c r="DZ53" s="16">
        <v>2</v>
      </c>
      <c r="EA53" s="16">
        <v>4</v>
      </c>
      <c r="EB53" s="16">
        <v>2</v>
      </c>
      <c r="EC53" s="16">
        <v>4</v>
      </c>
      <c r="ED53" s="16">
        <v>2</v>
      </c>
      <c r="EE53" s="16">
        <v>4</v>
      </c>
      <c r="EF53" s="16">
        <v>2</v>
      </c>
      <c r="EG53" s="16">
        <v>4</v>
      </c>
      <c r="EH53" s="16">
        <v>2</v>
      </c>
      <c r="EI53" s="16">
        <v>4</v>
      </c>
      <c r="EJ53" s="16">
        <v>2</v>
      </c>
      <c r="EK53" s="16">
        <v>4</v>
      </c>
      <c r="EL53" s="16">
        <v>2</v>
      </c>
      <c r="EM53" s="16">
        <v>4</v>
      </c>
      <c r="EN53" s="16">
        <v>2</v>
      </c>
      <c r="EO53" s="16">
        <v>4</v>
      </c>
      <c r="EP53" s="16">
        <v>2</v>
      </c>
      <c r="EQ53" s="16">
        <v>4</v>
      </c>
      <c r="ER53" s="16">
        <v>2</v>
      </c>
      <c r="ES53" s="16">
        <v>4</v>
      </c>
      <c r="ET53" s="16">
        <v>2</v>
      </c>
      <c r="EU53" s="16">
        <v>4</v>
      </c>
      <c r="EV53" s="16">
        <v>2</v>
      </c>
      <c r="EW53" s="16">
        <v>4</v>
      </c>
      <c r="EX53" s="16">
        <v>2</v>
      </c>
      <c r="EY53" s="16">
        <v>4</v>
      </c>
      <c r="EZ53" s="16">
        <v>2</v>
      </c>
      <c r="FA53" s="16">
        <v>4</v>
      </c>
      <c r="FB53" s="16">
        <v>2</v>
      </c>
      <c r="FC53" s="16">
        <v>4</v>
      </c>
      <c r="FD53" s="16">
        <v>2</v>
      </c>
      <c r="FE53" s="16">
        <v>4</v>
      </c>
      <c r="FF53" s="16">
        <v>2</v>
      </c>
      <c r="FG53" s="16">
        <v>4</v>
      </c>
      <c r="FH53" s="16">
        <v>2</v>
      </c>
      <c r="FI53" s="16">
        <v>4</v>
      </c>
      <c r="FJ53" s="16">
        <v>2</v>
      </c>
      <c r="FK53" s="16">
        <v>4</v>
      </c>
      <c r="FL53" s="16">
        <v>2</v>
      </c>
      <c r="FM53" s="16">
        <v>4</v>
      </c>
      <c r="FN53" s="16">
        <v>2</v>
      </c>
      <c r="FO53" s="16">
        <v>4</v>
      </c>
      <c r="FP53" s="16">
        <v>2</v>
      </c>
      <c r="FQ53" s="16">
        <v>4</v>
      </c>
      <c r="FR53" s="16">
        <v>2</v>
      </c>
      <c r="FS53" s="16">
        <v>4</v>
      </c>
      <c r="FT53" s="16">
        <v>2</v>
      </c>
      <c r="FU53" s="16">
        <v>4</v>
      </c>
      <c r="FV53" s="16">
        <v>2</v>
      </c>
      <c r="FW53" s="16">
        <v>4</v>
      </c>
      <c r="FX53" s="16">
        <v>2</v>
      </c>
      <c r="FY53" s="16">
        <v>4</v>
      </c>
      <c r="FZ53" s="16">
        <v>2</v>
      </c>
      <c r="GA53" s="16">
        <v>4</v>
      </c>
      <c r="GB53" s="16">
        <v>2</v>
      </c>
      <c r="GC53" s="16">
        <v>4</v>
      </c>
      <c r="GD53" s="16">
        <v>2</v>
      </c>
      <c r="GE53" s="16">
        <v>4</v>
      </c>
      <c r="GF53" s="16">
        <v>2</v>
      </c>
      <c r="GG53" s="16">
        <v>4</v>
      </c>
      <c r="GH53" s="16">
        <v>2</v>
      </c>
      <c r="GI53" s="16">
        <v>4</v>
      </c>
      <c r="GJ53" s="16">
        <v>2</v>
      </c>
      <c r="GK53" s="16">
        <v>4</v>
      </c>
      <c r="GL53" s="16">
        <v>2</v>
      </c>
      <c r="GM53" s="16">
        <v>4</v>
      </c>
      <c r="GN53" s="16">
        <v>2</v>
      </c>
      <c r="GO53" s="16">
        <v>4</v>
      </c>
      <c r="GP53" s="16">
        <v>2</v>
      </c>
      <c r="GQ53" s="16">
        <v>4</v>
      </c>
      <c r="GR53" s="16">
        <v>2</v>
      </c>
      <c r="GS53" s="16">
        <v>4</v>
      </c>
      <c r="GT53" s="16">
        <v>1</v>
      </c>
      <c r="GU53" s="16"/>
      <c r="GV53" s="16"/>
      <c r="GW53" s="16"/>
      <c r="GX53" s="16"/>
      <c r="GY53" s="16"/>
      <c r="GZ53" s="16"/>
      <c r="HA53" s="16"/>
      <c r="HB53" s="16"/>
      <c r="HC53" s="16"/>
      <c r="HD53" s="16"/>
      <c r="HE53" s="16"/>
      <c r="HF53" s="16"/>
      <c r="HG53" s="16"/>
      <c r="HH53" s="16"/>
      <c r="HI53" s="16"/>
      <c r="HJ53" s="16"/>
      <c r="HK53" s="16"/>
      <c r="HL53" s="16"/>
      <c r="HM53" s="16"/>
      <c r="HN53" s="16"/>
      <c r="HO53" s="16"/>
      <c r="HP53" s="16"/>
      <c r="HQ53" s="16"/>
      <c r="HR53" s="16"/>
      <c r="HS53" s="16"/>
      <c r="HT53" s="16"/>
      <c r="HU53" s="16"/>
      <c r="HV53" s="16"/>
      <c r="HW53" s="16"/>
      <c r="HX53" s="16"/>
      <c r="HY53" s="16"/>
      <c r="HZ53" s="16"/>
      <c r="IA53" s="16"/>
      <c r="IB53" s="16"/>
      <c r="IC53" s="16"/>
      <c r="ID53" s="16"/>
      <c r="IE53" s="16"/>
      <c r="IF53" s="16"/>
      <c r="IG53" s="16"/>
      <c r="IH53" s="16"/>
      <c r="II53" s="16"/>
      <c r="IJ53" s="16"/>
      <c r="IK53" s="16"/>
      <c r="IL53" s="16"/>
      <c r="IM53" s="16"/>
      <c r="IN53" s="16"/>
      <c r="IO53" s="16"/>
      <c r="IP53" s="16"/>
      <c r="IQ53" s="16"/>
      <c r="IR53" s="16"/>
      <c r="IS53" s="16"/>
    </row>
    <row r="54" spans="1:253" x14ac:dyDescent="0.15">
      <c r="A54" s="22" t="s">
        <v>4</v>
      </c>
      <c r="B54" s="16">
        <f t="shared" ref="B54:BM54" si="88">(B44-B51)*B53</f>
        <v>7.5322680314277388</v>
      </c>
      <c r="C54" s="16">
        <f t="shared" si="88"/>
        <v>34.761573271961907</v>
      </c>
      <c r="D54" s="16">
        <f t="shared" si="88"/>
        <v>19.634759766041135</v>
      </c>
      <c r="E54" s="16">
        <f t="shared" si="88"/>
        <v>41.920736846241901</v>
      </c>
      <c r="F54" s="16">
        <f t="shared" si="88"/>
        <v>19.36668581646591</v>
      </c>
      <c r="G54" s="16">
        <f t="shared" si="88"/>
        <v>24.604939499927639</v>
      </c>
      <c r="H54" s="16">
        <f t="shared" si="88"/>
        <v>0.84562900188883294</v>
      </c>
      <c r="I54" s="16">
        <f t="shared" si="88"/>
        <v>-17.652839596584105</v>
      </c>
      <c r="J54" s="16">
        <f t="shared" si="88"/>
        <v>-13.399791465044299</v>
      </c>
      <c r="K54" s="16">
        <f t="shared" si="88"/>
        <v>-28.586654492598573</v>
      </c>
      <c r="L54" s="16">
        <f t="shared" si="88"/>
        <v>-13.504718252070864</v>
      </c>
      <c r="M54" s="16">
        <f t="shared" si="88"/>
        <v>-24.290370815841435</v>
      </c>
      <c r="N54" s="16">
        <f t="shared" si="88"/>
        <v>-10.691222374518713</v>
      </c>
      <c r="O54" s="16">
        <f t="shared" si="88"/>
        <v>-18.64517655418998</v>
      </c>
      <c r="P54" s="16">
        <f t="shared" si="88"/>
        <v>-8.0961939365767321</v>
      </c>
      <c r="Q54" s="16">
        <f t="shared" si="88"/>
        <v>-14.041144927046702</v>
      </c>
      <c r="R54" s="16">
        <f t="shared" si="88"/>
        <v>-6.0862976531221502</v>
      </c>
      <c r="S54" s="16">
        <f t="shared" si="88"/>
        <v>-10.556510095020073</v>
      </c>
      <c r="T54" s="16">
        <f t="shared" si="88"/>
        <v>-4.5805150056361938</v>
      </c>
      <c r="U54" s="16">
        <f t="shared" si="88"/>
        <v>-7.9563450778706244</v>
      </c>
      <c r="V54" s="16">
        <f t="shared" si="88"/>
        <v>-3.4579397313132536</v>
      </c>
      <c r="W54" s="16">
        <f t="shared" si="88"/>
        <v>-6.016463918130472</v>
      </c>
      <c r="X54" s="16">
        <f t="shared" si="88"/>
        <v>-2.6190590656318355</v>
      </c>
      <c r="Y54" s="16">
        <f t="shared" si="88"/>
        <v>-4.5637047063529943</v>
      </c>
      <c r="Z54" s="16">
        <f t="shared" si="88"/>
        <v>-1.9892815462081557</v>
      </c>
      <c r="AA54" s="16">
        <f t="shared" si="88"/>
        <v>-3.4701659579491766</v>
      </c>
      <c r="AB54" s="16">
        <f t="shared" si="88"/>
        <v>-1.5139061720489748</v>
      </c>
      <c r="AC54" s="16">
        <f t="shared" si="88"/>
        <v>-2.6423600919983379</v>
      </c>
      <c r="AD54" s="16">
        <f t="shared" si="88"/>
        <v>-1.1529976618396778</v>
      </c>
      <c r="AE54" s="16">
        <f t="shared" si="88"/>
        <v>-2.0120351239526375</v>
      </c>
      <c r="AF54" s="16">
        <f t="shared" si="88"/>
        <v>-0.87737962388679691</v>
      </c>
      <c r="AG54" s="16">
        <f t="shared" si="88"/>
        <v>-1.5292668828603855</v>
      </c>
      <c r="AH54" s="16">
        <f t="shared" si="88"/>
        <v>-0.66567744522845906</v>
      </c>
      <c r="AI54" s="16">
        <f t="shared" si="88"/>
        <v>-1.1574143827519787</v>
      </c>
      <c r="AJ54" s="16">
        <f t="shared" si="88"/>
        <v>-0.50217145721429302</v>
      </c>
      <c r="AK54" s="16">
        <f t="shared" si="88"/>
        <v>-0.86946994646876608</v>
      </c>
      <c r="AL54" s="16">
        <f t="shared" si="88"/>
        <v>-0.37524678852913518</v>
      </c>
      <c r="AM54" s="16">
        <f t="shared" si="88"/>
        <v>-0.64542682817464558</v>
      </c>
      <c r="AN54" s="16">
        <f t="shared" si="88"/>
        <v>-0.27627601531421997</v>
      </c>
      <c r="AO54" s="16">
        <f t="shared" si="88"/>
        <v>-0.47038206912877117</v>
      </c>
      <c r="AP54" s="16">
        <f t="shared" si="88"/>
        <v>-0.1988137182766303</v>
      </c>
      <c r="AQ54" s="16">
        <f t="shared" si="88"/>
        <v>-0.33316820695739435</v>
      </c>
      <c r="AR54" s="16">
        <f t="shared" si="88"/>
        <v>-0.13801508677454655</v>
      </c>
      <c r="AS54" s="16">
        <f t="shared" si="88"/>
        <v>-0.22536451409864228</v>
      </c>
      <c r="AT54" s="16">
        <f t="shared" si="88"/>
        <v>-9.0215222453865068E-2</v>
      </c>
      <c r="AU54" s="16">
        <f t="shared" si="88"/>
        <v>-0.14058040803824023</v>
      </c>
      <c r="AV54" s="16">
        <f t="shared" si="88"/>
        <v>-5.2623703600086988E-2</v>
      </c>
      <c r="AW54" s="16">
        <f t="shared" si="88"/>
        <v>-7.3934167430103406E-2</v>
      </c>
      <c r="AX54" s="16">
        <f t="shared" si="88"/>
        <v>-2.3101922054675223E-2</v>
      </c>
      <c r="AY54" s="16">
        <f t="shared" si="88"/>
        <v>-2.1672049396519663E-2</v>
      </c>
      <c r="AZ54" s="16">
        <f t="shared" si="88"/>
        <v>-1.9835111622071818E-17</v>
      </c>
      <c r="BA54" s="16">
        <f t="shared" si="88"/>
        <v>1.911137956828322E-2</v>
      </c>
      <c r="BB54" s="16">
        <f t="shared" si="88"/>
        <v>1.7963269326258594E-2</v>
      </c>
      <c r="BC54" s="16">
        <f t="shared" si="88"/>
        <v>5.0679685959060194E-2</v>
      </c>
      <c r="BD54" s="16">
        <f t="shared" si="88"/>
        <v>3.1789289874510601E-2</v>
      </c>
      <c r="BE54" s="16">
        <f t="shared" si="88"/>
        <v>7.4807808298503295E-2</v>
      </c>
      <c r="BF54" s="16">
        <f t="shared" si="88"/>
        <v>4.226581666599756E-2</v>
      </c>
      <c r="BG54" s="16">
        <f t="shared" si="88"/>
        <v>9.2896458262866105E-2</v>
      </c>
      <c r="BH54" s="16">
        <f t="shared" si="88"/>
        <v>5.0016486944396095E-2</v>
      </c>
      <c r="BI54" s="16">
        <f t="shared" si="88"/>
        <v>0.10605802642150962</v>
      </c>
      <c r="BJ54" s="16">
        <f t="shared" si="88"/>
        <v>5.5538123077415159E-2</v>
      </c>
      <c r="BK54" s="16">
        <f t="shared" si="88"/>
        <v>0.11518146950372611</v>
      </c>
      <c r="BL54" s="16">
        <f t="shared" si="88"/>
        <v>5.9228991211125619E-2</v>
      </c>
      <c r="BM54" s="16">
        <f t="shared" si="88"/>
        <v>0.12098160919627321</v>
      </c>
      <c r="BN54" s="16">
        <f t="shared" ref="BN54:DY54" si="89">(BN44-BN51)*BN53</f>
        <v>6.1410333598467551E-2</v>
      </c>
      <c r="BO54" s="16">
        <f t="shared" si="89"/>
        <v>0.12403680527885205</v>
      </c>
      <c r="BP54" s="16">
        <f t="shared" si="89"/>
        <v>6.2342870517289373E-2</v>
      </c>
      <c r="BQ54" s="16">
        <f t="shared" si="89"/>
        <v>0.12481791000777009</v>
      </c>
      <c r="BR54" s="16">
        <f t="shared" si="89"/>
        <v>6.2239519083029451E-2</v>
      </c>
      <c r="BS54" s="16">
        <f t="shared" si="89"/>
        <v>0.12371064739416429</v>
      </c>
      <c r="BT54" s="16">
        <f t="shared" si="89"/>
        <v>6.1275251224344122E-2</v>
      </c>
      <c r="BU54" s="16">
        <f t="shared" si="89"/>
        <v>0.12103300668516258</v>
      </c>
      <c r="BV54" s="16">
        <f t="shared" si="89"/>
        <v>5.9594776448557318E-2</v>
      </c>
      <c r="BW54" s="16">
        <f t="shared" si="89"/>
        <v>0.11704883477247285</v>
      </c>
      <c r="BX54" s="16">
        <f t="shared" si="89"/>
        <v>5.7318561877247529E-2</v>
      </c>
      <c r="BY54" s="16">
        <f t="shared" si="89"/>
        <v>0.11197851547554627</v>
      </c>
      <c r="BZ54" s="16">
        <f t="shared" si="89"/>
        <v>5.4547574699049237E-2</v>
      </c>
      <c r="CA54" s="16">
        <f t="shared" si="89"/>
        <v>0.10600740483604111</v>
      </c>
      <c r="CB54" s="16">
        <f t="shared" si="89"/>
        <v>5.1367038065194735E-2</v>
      </c>
      <c r="CC54" s="16">
        <f t="shared" si="89"/>
        <v>9.9292529407931582E-2</v>
      </c>
      <c r="CD54" s="16">
        <f t="shared" si="89"/>
        <v>4.7849421525871877E-2</v>
      </c>
      <c r="CE54" s="16">
        <f t="shared" si="89"/>
        <v>9.1967933752411773E-2</v>
      </c>
      <c r="CF54" s="16">
        <f t="shared" si="89"/>
        <v>4.4056834891377905E-2</v>
      </c>
      <c r="CG54" s="16">
        <f t="shared" si="89"/>
        <v>8.414897294219055E-2</v>
      </c>
      <c r="CH54" s="16">
        <f t="shared" si="89"/>
        <v>4.0042955222781632E-2</v>
      </c>
      <c r="CI54" s="16">
        <f t="shared" si="89"/>
        <v>7.5935777881968591E-2</v>
      </c>
      <c r="CJ54" s="16">
        <f t="shared" si="89"/>
        <v>3.5854587119360411E-2</v>
      </c>
      <c r="CK54" s="16">
        <f t="shared" si="89"/>
        <v>6.7416069871824275E-2</v>
      </c>
      <c r="CL54" s="16">
        <f t="shared" si="89"/>
        <v>3.1532934102393502E-2</v>
      </c>
      <c r="CM54" s="16">
        <f t="shared" si="89"/>
        <v>5.8667461850585308E-2</v>
      </c>
      <c r="CN54" s="16">
        <f t="shared" si="89"/>
        <v>2.7114641887709359E-2</v>
      </c>
      <c r="CO54" s="16">
        <f t="shared" si="89"/>
        <v>4.9759354056211819E-2</v>
      </c>
      <c r="CP54" s="16">
        <f t="shared" si="89"/>
        <v>2.2632661362716334E-2</v>
      </c>
      <c r="CQ54" s="16">
        <f t="shared" si="89"/>
        <v>4.0754509145681406E-2</v>
      </c>
      <c r="CR54" s="16">
        <f t="shared" si="89"/>
        <v>1.8116969155885936E-2</v>
      </c>
      <c r="CS54" s="16">
        <f t="shared" si="89"/>
        <v>3.171037443892262E-2</v>
      </c>
      <c r="CT54" s="16">
        <f t="shared" si="89"/>
        <v>1.3595176080765875E-2</v>
      </c>
      <c r="CU54" s="16">
        <f t="shared" si="89"/>
        <v>2.2680205637266221E-2</v>
      </c>
      <c r="CV54" s="16">
        <f t="shared" si="89"/>
        <v>9.0930479126819785E-3</v>
      </c>
      <c r="CW54" s="16">
        <f t="shared" si="89"/>
        <v>1.3714036185704423E-2</v>
      </c>
      <c r="CX54" s="16">
        <f t="shared" si="89"/>
        <v>4.6349585129997553E-3</v>
      </c>
      <c r="CY54" s="16">
        <f t="shared" si="89"/>
        <v>4.8595287080744898E-3</v>
      </c>
      <c r="CZ54" s="16">
        <f t="shared" si="89"/>
        <v>2.4429195520224434E-4</v>
      </c>
      <c r="DA54" s="16">
        <f t="shared" si="89"/>
        <v>-3.8372608673820641E-3</v>
      </c>
      <c r="DB54" s="16">
        <f t="shared" si="89"/>
        <v>-4.0561921907998136E-3</v>
      </c>
      <c r="DC54" s="16">
        <f t="shared" si="89"/>
        <v>-1.2331180134007969E-2</v>
      </c>
      <c r="DD54" s="16">
        <f t="shared" si="89"/>
        <v>-8.2440180549291781E-3</v>
      </c>
      <c r="DE54" s="16">
        <f t="shared" si="89"/>
        <v>-2.0577314604105418E-2</v>
      </c>
      <c r="DF54" s="16">
        <f t="shared" si="89"/>
        <v>-1.2296665988560634E-2</v>
      </c>
      <c r="DG54" s="16">
        <f t="shared" si="89"/>
        <v>-2.8530338181208037E-2</v>
      </c>
      <c r="DH54" s="16">
        <f t="shared" si="89"/>
        <v>-1.6191247948709186E-2</v>
      </c>
      <c r="DI54" s="16">
        <f t="shared" si="89"/>
        <v>-3.6143859118649063E-2</v>
      </c>
      <c r="DJ54" s="16">
        <f t="shared" si="89"/>
        <v>-1.9904175504798505E-2</v>
      </c>
      <c r="DK54" s="16">
        <f t="shared" si="89"/>
        <v>-4.3369740866919693E-2</v>
      </c>
      <c r="DL54" s="16">
        <f t="shared" si="89"/>
        <v>-2.3410809996843154E-2</v>
      </c>
      <c r="DM54" s="16">
        <f t="shared" si="89"/>
        <v>-5.0157376290836803E-2</v>
      </c>
      <c r="DN54" s="16">
        <f t="shared" si="89"/>
        <v>-2.6685083677346427E-2</v>
      </c>
      <c r="DO54" s="16">
        <f t="shared" si="89"/>
        <v>-5.6452891853411846E-2</v>
      </c>
      <c r="DP54" s="16">
        <f t="shared" si="89"/>
        <v>-2.9699079468185091E-2</v>
      </c>
      <c r="DQ54" s="16">
        <f t="shared" si="89"/>
        <v>-6.2198255408552477E-2</v>
      </c>
      <c r="DR54" s="16">
        <f t="shared" si="89"/>
        <v>-3.2422555188372421E-2</v>
      </c>
      <c r="DS54" s="16">
        <f t="shared" si="89"/>
        <v>-6.7330257045307512E-2</v>
      </c>
      <c r="DT54" s="16">
        <f t="shared" si="89"/>
        <v>-3.4822395653035659E-2</v>
      </c>
      <c r="DU54" s="16">
        <f t="shared" si="89"/>
        <v>-7.1779326728938553E-2</v>
      </c>
      <c r="DV54" s="16">
        <f t="shared" si="89"/>
        <v>-3.6861972758220521E-2</v>
      </c>
      <c r="DW54" s="16">
        <f t="shared" si="89"/>
        <v>-7.5468144936135045E-2</v>
      </c>
      <c r="DX54" s="16">
        <f t="shared" si="89"/>
        <v>-3.8500389344213362E-2</v>
      </c>
      <c r="DY54" s="16">
        <f t="shared" si="89"/>
        <v>-7.8309992603304873E-2</v>
      </c>
      <c r="DZ54" s="16">
        <f t="shared" ref="DZ54:GK54" si="90">(DZ44-DZ51)*DZ53</f>
        <v>-3.9691576993194394E-2</v>
      </c>
      <c r="EA54" s="16">
        <f t="shared" si="90"/>
        <v>-8.0206773851376534E-2</v>
      </c>
      <c r="EB54" s="16">
        <f t="shared" si="90"/>
        <v>-4.0383210590481888E-2</v>
      </c>
      <c r="EC54" s="16">
        <f t="shared" si="90"/>
        <v>-8.1046628249811542E-2</v>
      </c>
      <c r="ED54" s="16">
        <f t="shared" si="90"/>
        <v>-4.0515392959609917E-2</v>
      </c>
      <c r="EE54" s="16">
        <f t="shared" si="90"/>
        <v>-8.0701027671448128E-2</v>
      </c>
      <c r="EF54" s="16">
        <f t="shared" si="90"/>
        <v>-4.0019050494713979E-2</v>
      </c>
      <c r="EG54" s="16">
        <f t="shared" si="90"/>
        <v>-7.9021224501754084E-2</v>
      </c>
      <c r="EH54" s="16">
        <f t="shared" si="90"/>
        <v>-3.8813964549830784E-2</v>
      </c>
      <c r="EI54" s="16">
        <f t="shared" si="90"/>
        <v>-7.5833880987868418E-2</v>
      </c>
      <c r="EJ54" s="16">
        <f t="shared" si="90"/>
        <v>-3.6806342174838344E-2</v>
      </c>
      <c r="EK54" s="16">
        <f t="shared" si="90"/>
        <v>-7.0935660982679338E-2</v>
      </c>
      <c r="EL54" s="16">
        <f t="shared" si="90"/>
        <v>-3.3885801943958488E-2</v>
      </c>
      <c r="EM54" s="16">
        <f t="shared" si="90"/>
        <v>-6.4086501364266885E-2</v>
      </c>
      <c r="EN54" s="16">
        <f t="shared" si="90"/>
        <v>-2.9921613830851179E-2</v>
      </c>
      <c r="EO54" s="16">
        <f t="shared" si="90"/>
        <v>-5.5001195670646236E-2</v>
      </c>
      <c r="EP54" s="16">
        <f t="shared" si="90"/>
        <v>-2.4757983228367773E-2</v>
      </c>
      <c r="EQ54" s="16">
        <f t="shared" si="90"/>
        <v>-4.3338809675384851E-2</v>
      </c>
      <c r="ER54" s="16">
        <f t="shared" si="90"/>
        <v>-1.8208104000079155E-2</v>
      </c>
      <c r="ES54" s="16">
        <f t="shared" si="90"/>
        <v>-2.8689297651418838E-2</v>
      </c>
      <c r="ET54" s="16">
        <f t="shared" si="90"/>
        <v>-1.0046617945626401E-2</v>
      </c>
      <c r="EU54" s="16">
        <f t="shared" si="90"/>
        <v>-1.0556484926737712E-2</v>
      </c>
      <c r="EV54" s="16">
        <f t="shared" si="90"/>
        <v>-3.2450239860103526E-17</v>
      </c>
      <c r="EW54" s="16">
        <f t="shared" si="90"/>
        <v>1.1663692502895093E-2</v>
      </c>
      <c r="EX54" s="16">
        <f t="shared" si="90"/>
        <v>1.2265771686310031E-2</v>
      </c>
      <c r="EY54" s="16">
        <f t="shared" si="90"/>
        <v>3.8711174450769298E-2</v>
      </c>
      <c r="EZ54" s="16">
        <f t="shared" si="90"/>
        <v>2.7161120162495896E-2</v>
      </c>
      <c r="FA54" s="16">
        <f t="shared" si="90"/>
        <v>7.1497983810947408E-2</v>
      </c>
      <c r="FB54" s="16">
        <f t="shared" si="90"/>
        <v>4.5193507772138458E-2</v>
      </c>
      <c r="FC54" s="16">
        <f t="shared" si="90"/>
        <v>0.11115535314643904</v>
      </c>
      <c r="FD54" s="16">
        <f t="shared" si="90"/>
        <v>6.6994380750623972E-2</v>
      </c>
      <c r="FE54" s="16">
        <f t="shared" si="90"/>
        <v>0.15909544286296368</v>
      </c>
      <c r="FF54" s="16">
        <f t="shared" si="90"/>
        <v>9.3354567013136158E-2</v>
      </c>
      <c r="FG54" s="16">
        <f t="shared" si="90"/>
        <v>0.21709267788098058</v>
      </c>
      <c r="FH54" s="16">
        <f t="shared" si="90"/>
        <v>0.12527107432974449</v>
      </c>
      <c r="FI54" s="16">
        <f t="shared" si="90"/>
        <v>0.28739162443559557</v>
      </c>
      <c r="FJ54" s="16">
        <f t="shared" si="90"/>
        <v>0.16400935869886735</v>
      </c>
      <c r="FK54" s="16">
        <f t="shared" si="90"/>
        <v>0.37285099263920563</v>
      </c>
      <c r="FL54" s="16">
        <f t="shared" si="90"/>
        <v>0.21118671516743587</v>
      </c>
      <c r="FM54" s="16">
        <f t="shared" si="90"/>
        <v>0.47713711499641476</v>
      </c>
      <c r="FN54" s="16">
        <f t="shared" si="90"/>
        <v>0.26888468498492002</v>
      </c>
      <c r="FO54" s="16">
        <f t="shared" si="90"/>
        <v>0.60498559661389462</v>
      </c>
      <c r="FP54" s="16">
        <f t="shared" si="90"/>
        <v>0.33980156353912366</v>
      </c>
      <c r="FQ54" s="16">
        <f t="shared" si="90"/>
        <v>0.76255745899071548</v>
      </c>
      <c r="FR54" s="16">
        <f t="shared" si="90"/>
        <v>0.42746065587322013</v>
      </c>
      <c r="FS54" s="16">
        <f t="shared" si="90"/>
        <v>0.9579270300236733</v>
      </c>
      <c r="FT54" s="16">
        <f t="shared" si="90"/>
        <v>0.53649648189222143</v>
      </c>
      <c r="FU54" s="16">
        <f t="shared" si="90"/>
        <v>1.2017545792769186</v>
      </c>
      <c r="FV54" s="16">
        <f t="shared" si="90"/>
        <v>0.67305060368460445</v>
      </c>
      <c r="FW54" s="16">
        <f t="shared" si="90"/>
        <v>1.508219520182837</v>
      </c>
      <c r="FX54" s="16">
        <f t="shared" si="90"/>
        <v>0.84532252627766025</v>
      </c>
      <c r="FY54" s="16">
        <f t="shared" si="90"/>
        <v>1.8963233619806876</v>
      </c>
      <c r="FZ54" s="16">
        <f t="shared" si="90"/>
        <v>1.0643413817935279</v>
      </c>
      <c r="GA54" s="16">
        <f t="shared" si="90"/>
        <v>2.391721004828701</v>
      </c>
      <c r="GB54" s="16">
        <f t="shared" si="90"/>
        <v>1.3450543924385832</v>
      </c>
      <c r="GC54" s="16">
        <f t="shared" si="90"/>
        <v>3.0293137142816873</v>
      </c>
      <c r="GD54" s="16">
        <f t="shared" si="90"/>
        <v>1.7078746028617695</v>
      </c>
      <c r="GE54" s="16">
        <f t="shared" si="90"/>
        <v>3.8569539646576572</v>
      </c>
      <c r="GF54" s="16">
        <f t="shared" si="90"/>
        <v>2.1809046604037512</v>
      </c>
      <c r="GG54" s="16">
        <f t="shared" si="90"/>
        <v>4.9408037641700577</v>
      </c>
      <c r="GH54" s="16">
        <f t="shared" si="90"/>
        <v>2.8031784661382844</v>
      </c>
      <c r="GI54" s="16">
        <f t="shared" si="90"/>
        <v>6.3732191950175761</v>
      </c>
      <c r="GJ54" s="16">
        <f t="shared" si="90"/>
        <v>3.6294840703367051</v>
      </c>
      <c r="GK54" s="16">
        <f t="shared" si="90"/>
        <v>8.2846296952360188</v>
      </c>
      <c r="GL54" s="16">
        <f t="shared" ref="GL54:GT54" si="91">(GL44-GL51)*GL53</f>
        <v>4.7377292362122922</v>
      </c>
      <c r="GM54" s="16">
        <f t="shared" si="91"/>
        <v>10.86191589172377</v>
      </c>
      <c r="GN54" s="16">
        <f t="shared" si="91"/>
        <v>6.2404376411347897</v>
      </c>
      <c r="GO54" s="16">
        <f t="shared" si="91"/>
        <v>14.377031586485149</v>
      </c>
      <c r="GP54" s="16">
        <f t="shared" si="91"/>
        <v>8.3021602200366011</v>
      </c>
      <c r="GQ54" s="16">
        <f t="shared" si="91"/>
        <v>19.22664372697545</v>
      </c>
      <c r="GR54" s="16">
        <f t="shared" si="91"/>
        <v>11.157886825669262</v>
      </c>
      <c r="GS54" s="16">
        <f t="shared" si="91"/>
        <v>25.940359261722534</v>
      </c>
      <c r="GT54" s="16">
        <f t="shared" si="91"/>
        <v>7.5322680314277459</v>
      </c>
      <c r="GU54" s="16"/>
      <c r="GV54" s="16"/>
      <c r="GW54" s="16"/>
      <c r="GX54" s="16"/>
      <c r="GY54" s="16"/>
      <c r="GZ54" s="16"/>
      <c r="HA54" s="16"/>
      <c r="HB54" s="16"/>
      <c r="HC54" s="16"/>
      <c r="HD54" s="16"/>
      <c r="HE54" s="16"/>
      <c r="HF54" s="16"/>
      <c r="HG54" s="16"/>
      <c r="HH54" s="16"/>
      <c r="HI54" s="16"/>
      <c r="HJ54" s="16"/>
      <c r="HK54" s="16"/>
      <c r="HL54" s="16"/>
      <c r="HM54" s="16"/>
      <c r="HN54" s="16"/>
      <c r="HO54" s="16"/>
      <c r="HP54" s="16"/>
      <c r="HQ54" s="16"/>
      <c r="HR54" s="16"/>
      <c r="HS54" s="16"/>
      <c r="HT54" s="16"/>
      <c r="HU54" s="16"/>
      <c r="HV54" s="16"/>
      <c r="HW54" s="16"/>
      <c r="HX54" s="16"/>
      <c r="HY54" s="16"/>
      <c r="HZ54" s="16"/>
      <c r="IA54" s="16"/>
      <c r="IB54" s="16"/>
      <c r="IC54" s="16"/>
      <c r="ID54" s="16"/>
      <c r="IE54" s="16"/>
      <c r="IF54" s="16"/>
      <c r="IG54" s="16"/>
      <c r="IH54" s="16"/>
      <c r="II54" s="16"/>
      <c r="IJ54" s="16"/>
      <c r="IK54" s="16"/>
      <c r="IL54" s="16"/>
      <c r="IM54" s="16"/>
      <c r="IN54" s="16"/>
      <c r="IO54" s="16"/>
      <c r="IP54" s="16"/>
      <c r="IQ54" s="16"/>
      <c r="IR54" s="16"/>
      <c r="IS54" s="16"/>
    </row>
    <row r="55" spans="1:253" x14ac:dyDescent="0.15">
      <c r="A55" s="22"/>
      <c r="B55" s="16"/>
      <c r="C55" s="16"/>
      <c r="D55" s="16"/>
      <c r="E55" s="16"/>
      <c r="F55" s="16"/>
      <c r="G55" s="16"/>
      <c r="H55" s="16"/>
      <c r="I55" s="16"/>
      <c r="J55" s="16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6"/>
      <c r="AA55" s="16"/>
      <c r="AB55" s="16"/>
      <c r="AC55" s="16"/>
      <c r="AD55" s="16"/>
      <c r="AE55" s="16"/>
      <c r="AF55" s="16"/>
      <c r="AG55" s="16"/>
      <c r="AH55" s="16"/>
      <c r="AI55" s="16"/>
      <c r="AJ55" s="16"/>
      <c r="AK55" s="16"/>
      <c r="AL55" s="16"/>
      <c r="AM55" s="16"/>
      <c r="AN55" s="16"/>
      <c r="AO55" s="16"/>
      <c r="AP55" s="16"/>
      <c r="AQ55" s="16"/>
      <c r="AR55" s="16"/>
      <c r="AS55" s="16"/>
      <c r="AT55" s="16"/>
      <c r="AU55" s="16"/>
      <c r="AV55" s="16"/>
      <c r="AW55" s="16"/>
      <c r="AX55" s="16"/>
      <c r="AY55" s="16"/>
      <c r="AZ55" s="16"/>
      <c r="BA55" s="16"/>
      <c r="BB55" s="16"/>
      <c r="BC55" s="16"/>
      <c r="BD55" s="16"/>
      <c r="BE55" s="16"/>
      <c r="BF55" s="16"/>
      <c r="BG55" s="16"/>
      <c r="BH55" s="16"/>
      <c r="BI55" s="16"/>
      <c r="BJ55" s="16"/>
      <c r="BK55" s="16"/>
      <c r="BL55" s="16"/>
      <c r="BM55" s="16"/>
      <c r="BN55" s="16"/>
      <c r="BO55" s="16"/>
      <c r="BP55" s="16"/>
      <c r="BQ55" s="16"/>
      <c r="BR55" s="16"/>
      <c r="BS55" s="16"/>
      <c r="BT55" s="16"/>
      <c r="BU55" s="16"/>
      <c r="BV55" s="16"/>
      <c r="BW55" s="16"/>
      <c r="BX55" s="16"/>
      <c r="BY55" s="16"/>
      <c r="BZ55" s="16"/>
      <c r="CA55" s="16"/>
      <c r="CB55" s="16"/>
      <c r="CC55" s="16"/>
      <c r="CD55" s="16"/>
      <c r="CE55" s="16"/>
      <c r="CF55" s="16"/>
      <c r="CG55" s="16"/>
      <c r="CH55" s="16"/>
      <c r="CI55" s="16"/>
      <c r="CJ55" s="16"/>
      <c r="CK55" s="16"/>
      <c r="CL55" s="16"/>
      <c r="CM55" s="16"/>
      <c r="CN55" s="16"/>
      <c r="CO55" s="16"/>
      <c r="CP55" s="16"/>
      <c r="CQ55" s="16"/>
      <c r="CR55" s="16"/>
      <c r="CS55" s="16"/>
      <c r="CT55" s="16"/>
      <c r="CU55" s="16"/>
      <c r="CV55" s="16"/>
      <c r="CW55" s="16"/>
      <c r="CX55" s="16"/>
      <c r="CY55" s="16"/>
      <c r="CZ55" s="16"/>
      <c r="DA55" s="16"/>
      <c r="DB55" s="16"/>
      <c r="DC55" s="16"/>
      <c r="DD55" s="16"/>
      <c r="DE55" s="16"/>
      <c r="DF55" s="16"/>
      <c r="DG55" s="16"/>
      <c r="DH55" s="16"/>
      <c r="DI55" s="16"/>
      <c r="DJ55" s="16"/>
      <c r="DK55" s="16"/>
      <c r="DL55" s="16"/>
      <c r="DM55" s="16"/>
      <c r="DN55" s="16"/>
      <c r="DO55" s="16"/>
      <c r="DP55" s="16"/>
      <c r="DQ55" s="16"/>
      <c r="DR55" s="16"/>
      <c r="DS55" s="16"/>
      <c r="DT55" s="16"/>
      <c r="DU55" s="16"/>
      <c r="DV55" s="16"/>
      <c r="DW55" s="16"/>
      <c r="DX55" s="16"/>
      <c r="DY55" s="16"/>
      <c r="DZ55" s="16"/>
      <c r="EA55" s="16"/>
      <c r="EB55" s="16"/>
      <c r="EC55" s="16"/>
      <c r="ED55" s="16"/>
      <c r="EE55" s="16"/>
      <c r="EF55" s="16"/>
      <c r="EG55" s="16"/>
      <c r="EH55" s="16"/>
      <c r="EI55" s="16"/>
      <c r="EJ55" s="16"/>
      <c r="EK55" s="16"/>
      <c r="EL55" s="16"/>
      <c r="EM55" s="16"/>
      <c r="EN55" s="16"/>
      <c r="EO55" s="16"/>
      <c r="EP55" s="16"/>
      <c r="EQ55" s="16"/>
      <c r="ER55" s="16"/>
      <c r="ES55" s="16"/>
      <c r="ET55" s="16"/>
      <c r="EU55" s="16"/>
      <c r="EV55" s="16"/>
      <c r="EW55" s="16"/>
      <c r="EX55" s="16"/>
      <c r="EY55" s="16"/>
      <c r="EZ55" s="16"/>
      <c r="FA55" s="16"/>
      <c r="FB55" s="16"/>
      <c r="FC55" s="16"/>
      <c r="FD55" s="16"/>
      <c r="FE55" s="16"/>
      <c r="FF55" s="16"/>
      <c r="FG55" s="16"/>
      <c r="FH55" s="16"/>
      <c r="FI55" s="16"/>
      <c r="FJ55" s="16"/>
      <c r="FK55" s="16"/>
      <c r="FL55" s="16"/>
      <c r="FM55" s="16"/>
      <c r="FN55" s="16"/>
      <c r="FO55" s="16"/>
      <c r="FP55" s="16"/>
      <c r="FQ55" s="16"/>
      <c r="FR55" s="16"/>
      <c r="FS55" s="16"/>
      <c r="FT55" s="16"/>
      <c r="FU55" s="16"/>
      <c r="FV55" s="16"/>
      <c r="FW55" s="16"/>
      <c r="FX55" s="16"/>
      <c r="FY55" s="16"/>
      <c r="FZ55" s="16"/>
      <c r="GA55" s="16"/>
      <c r="GB55" s="16"/>
      <c r="GC55" s="16"/>
      <c r="GD55" s="16"/>
      <c r="GE55" s="16"/>
      <c r="GF55" s="16"/>
      <c r="GG55" s="16"/>
      <c r="GH55" s="16"/>
      <c r="GI55" s="16"/>
      <c r="GJ55" s="16"/>
      <c r="GK55" s="16"/>
      <c r="GL55" s="16"/>
      <c r="GM55" s="16"/>
      <c r="GN55" s="16"/>
      <c r="GO55" s="16"/>
      <c r="GP55" s="16"/>
      <c r="GQ55" s="16"/>
      <c r="GR55" s="16"/>
      <c r="GS55" s="16"/>
      <c r="GT55" s="16"/>
      <c r="GU55" s="16"/>
      <c r="GV55" s="16"/>
      <c r="GW55" s="16"/>
      <c r="GX55" s="16"/>
      <c r="GY55" s="16"/>
      <c r="GZ55" s="16"/>
      <c r="HA55" s="16"/>
      <c r="HB55" s="16"/>
      <c r="HC55" s="16"/>
      <c r="HD55" s="16"/>
      <c r="HE55" s="16"/>
      <c r="HF55" s="16"/>
      <c r="HG55" s="16"/>
      <c r="HH55" s="16"/>
      <c r="HI55" s="16"/>
      <c r="HJ55" s="16"/>
      <c r="HK55" s="16"/>
      <c r="HL55" s="16"/>
      <c r="HM55" s="16"/>
      <c r="HN55" s="16"/>
      <c r="HO55" s="16"/>
      <c r="HP55" s="16"/>
      <c r="HQ55" s="16"/>
      <c r="HR55" s="16"/>
      <c r="HS55" s="16"/>
      <c r="HT55" s="16"/>
      <c r="HU55" s="16"/>
      <c r="HV55" s="16"/>
      <c r="HW55" s="16"/>
      <c r="HX55" s="16"/>
      <c r="HY55" s="16"/>
      <c r="HZ55" s="16"/>
      <c r="IA55" s="16"/>
      <c r="IB55" s="16"/>
      <c r="IC55" s="16"/>
      <c r="ID55" s="16"/>
      <c r="IE55" s="16"/>
      <c r="IF55" s="16"/>
      <c r="IG55" s="16"/>
      <c r="IH55" s="16"/>
      <c r="II55" s="16"/>
      <c r="IJ55" s="16"/>
      <c r="IK55" s="16"/>
      <c r="IL55" s="16"/>
      <c r="IM55" s="16"/>
      <c r="IN55" s="16"/>
      <c r="IO55" s="16"/>
      <c r="IP55" s="16"/>
      <c r="IQ55" s="16"/>
      <c r="IR55" s="16"/>
      <c r="IS55" s="16"/>
    </row>
    <row r="56" spans="1:253" x14ac:dyDescent="0.15">
      <c r="A56" s="26" t="s">
        <v>15</v>
      </c>
      <c r="B56" s="16">
        <f>SUM(B54:GT54)*B$12/3</f>
        <v>1.0066950972913211</v>
      </c>
      <c r="C56" s="16"/>
      <c r="D56" s="16"/>
      <c r="E56" s="16"/>
      <c r="F56" s="16"/>
      <c r="G56" s="16"/>
      <c r="H56" s="16"/>
      <c r="I56" s="16"/>
      <c r="J56" s="16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  <c r="AA56" s="16"/>
      <c r="AB56" s="16"/>
      <c r="AC56" s="16"/>
      <c r="AD56" s="16"/>
      <c r="AE56" s="16"/>
      <c r="AF56" s="16"/>
      <c r="AG56" s="16"/>
      <c r="AH56" s="16"/>
      <c r="AI56" s="16"/>
      <c r="AJ56" s="16"/>
      <c r="AK56" s="16"/>
      <c r="AL56" s="16"/>
      <c r="AM56" s="16"/>
      <c r="AN56" s="16"/>
      <c r="AO56" s="16"/>
      <c r="AP56" s="16"/>
      <c r="AQ56" s="16"/>
      <c r="AR56" s="16"/>
      <c r="AS56" s="16"/>
      <c r="AT56" s="16"/>
      <c r="AU56" s="16"/>
      <c r="AV56" s="16"/>
      <c r="AW56" s="16"/>
      <c r="AX56" s="16"/>
      <c r="AY56" s="16"/>
      <c r="AZ56" s="16"/>
      <c r="BA56" s="16" t="s">
        <v>23</v>
      </c>
      <c r="BB56" s="16"/>
      <c r="BC56" s="16"/>
      <c r="BD56" s="16"/>
      <c r="BE56" s="16"/>
      <c r="BF56" s="16"/>
      <c r="BG56" s="16"/>
      <c r="BH56" s="16"/>
      <c r="BI56" s="16"/>
      <c r="BJ56" s="16"/>
      <c r="BK56" s="16"/>
      <c r="BL56" s="16"/>
      <c r="BM56" s="16"/>
      <c r="BN56" s="16"/>
      <c r="BO56" s="16"/>
      <c r="BP56" s="16"/>
      <c r="BQ56" s="16"/>
      <c r="BR56" s="16"/>
      <c r="BS56" s="16"/>
      <c r="BT56" s="16"/>
      <c r="BU56" s="16"/>
      <c r="BV56" s="16"/>
      <c r="BW56" s="16"/>
      <c r="BX56" s="16"/>
      <c r="BY56" s="16"/>
      <c r="BZ56" s="16"/>
      <c r="CA56" s="16"/>
      <c r="CB56" s="16"/>
      <c r="CC56" s="16"/>
      <c r="CD56" s="16"/>
      <c r="CE56" s="16"/>
      <c r="CF56" s="16"/>
      <c r="CG56" s="16"/>
      <c r="CH56" s="16"/>
      <c r="CI56" s="16"/>
      <c r="CJ56" s="16"/>
      <c r="CK56" s="16"/>
      <c r="CL56" s="16"/>
      <c r="CM56" s="16"/>
      <c r="CN56" s="16"/>
      <c r="CO56" s="16"/>
      <c r="CP56" s="16"/>
      <c r="CQ56" s="16"/>
      <c r="CR56" s="16"/>
      <c r="CS56" s="16"/>
      <c r="CT56" s="16"/>
      <c r="CU56" s="16"/>
      <c r="CV56" s="16"/>
      <c r="CW56" s="16"/>
      <c r="CX56" s="16"/>
      <c r="CY56" s="16"/>
      <c r="CZ56" s="16"/>
      <c r="DA56" s="16"/>
      <c r="DB56" s="16"/>
      <c r="DC56" s="16"/>
      <c r="DD56" s="16"/>
      <c r="DE56" s="16"/>
      <c r="DF56" s="16"/>
      <c r="DG56" s="16"/>
      <c r="DH56" s="16"/>
      <c r="DI56" s="16"/>
      <c r="DJ56" s="16"/>
      <c r="DK56" s="16"/>
      <c r="DL56" s="16"/>
      <c r="DM56" s="16"/>
      <c r="DN56" s="16"/>
      <c r="DO56" s="16"/>
      <c r="DP56" s="16"/>
      <c r="DQ56" s="16"/>
      <c r="DR56" s="16"/>
      <c r="DS56" s="16"/>
      <c r="DT56" s="16"/>
      <c r="DU56" s="16"/>
      <c r="DV56" s="16"/>
      <c r="DW56" s="16"/>
      <c r="DX56" s="16"/>
      <c r="DY56" s="16"/>
      <c r="DZ56" s="16"/>
      <c r="EA56" s="16"/>
      <c r="EB56" s="16"/>
      <c r="EC56" s="16"/>
      <c r="ED56" s="16"/>
      <c r="EE56" s="16"/>
      <c r="EF56" s="16"/>
      <c r="EG56" s="16"/>
      <c r="EH56" s="16"/>
      <c r="EI56" s="16"/>
      <c r="EJ56" s="16"/>
      <c r="EK56" s="16"/>
      <c r="EL56" s="16"/>
      <c r="EM56" s="16"/>
      <c r="EN56" s="16"/>
      <c r="EO56" s="16"/>
      <c r="EP56" s="16"/>
      <c r="EQ56" s="16"/>
      <c r="ER56" s="16"/>
      <c r="ES56" s="16"/>
      <c r="ET56" s="16"/>
      <c r="EU56" s="16"/>
      <c r="EV56" s="16"/>
      <c r="EW56" s="16"/>
      <c r="EX56" s="16"/>
      <c r="EY56" s="16"/>
      <c r="EZ56" s="16"/>
      <c r="FA56" s="16"/>
      <c r="FB56" s="16"/>
      <c r="FC56" s="16"/>
      <c r="FD56" s="16"/>
      <c r="FE56" s="16"/>
      <c r="FF56" s="16"/>
      <c r="FG56" s="16"/>
      <c r="FH56" s="16"/>
      <c r="FI56" s="16"/>
      <c r="FJ56" s="16"/>
      <c r="FK56" s="16"/>
      <c r="FL56" s="16"/>
      <c r="FM56" s="16"/>
      <c r="FN56" s="16"/>
      <c r="FO56" s="16"/>
      <c r="FP56" s="16"/>
      <c r="FQ56" s="16"/>
      <c r="FR56" s="16"/>
      <c r="FS56" s="16"/>
      <c r="FT56" s="16"/>
      <c r="FU56" s="16"/>
      <c r="FV56" s="16"/>
      <c r="FW56" s="16"/>
      <c r="FX56" s="16"/>
      <c r="FY56" s="16"/>
      <c r="FZ56" s="16"/>
      <c r="GA56" s="16"/>
      <c r="GB56" s="16"/>
      <c r="GC56" s="16"/>
      <c r="GD56" s="16"/>
      <c r="GE56" s="16"/>
      <c r="GF56" s="16"/>
      <c r="GG56" s="16"/>
      <c r="GH56" s="16"/>
      <c r="GI56" s="16"/>
      <c r="GJ56" s="16"/>
      <c r="GK56" s="16"/>
      <c r="GL56" s="16"/>
      <c r="GM56" s="16"/>
      <c r="GN56" s="16"/>
      <c r="GO56" s="16"/>
      <c r="GP56" s="16"/>
      <c r="GQ56" s="16"/>
      <c r="GR56" s="16"/>
      <c r="GS56" s="16"/>
      <c r="GT56" s="16"/>
      <c r="GU56" s="16"/>
      <c r="GV56" s="16"/>
      <c r="GW56" s="16"/>
      <c r="GX56" s="16"/>
      <c r="GY56" s="16"/>
      <c r="GZ56" s="16"/>
      <c r="HA56" s="16"/>
      <c r="HB56" s="16"/>
      <c r="HC56" s="16"/>
      <c r="HD56" s="16"/>
      <c r="HE56" s="16"/>
      <c r="HF56" s="16"/>
      <c r="HG56" s="16"/>
      <c r="HH56" s="16"/>
      <c r="HI56" s="16"/>
      <c r="HJ56" s="16"/>
      <c r="HK56" s="16"/>
      <c r="HL56" s="16"/>
      <c r="HM56" s="16"/>
      <c r="HN56" s="16"/>
      <c r="HO56" s="16"/>
      <c r="HP56" s="16"/>
      <c r="HQ56" s="16"/>
      <c r="HR56" s="16"/>
      <c r="HS56" s="16"/>
      <c r="HT56" s="16"/>
      <c r="HU56" s="16"/>
      <c r="HV56" s="16"/>
      <c r="HW56" s="16"/>
      <c r="HX56" s="16"/>
      <c r="HY56" s="16"/>
      <c r="HZ56" s="16"/>
      <c r="IA56" s="16"/>
      <c r="IB56" s="16"/>
      <c r="IC56" s="16"/>
      <c r="ID56" s="16"/>
      <c r="IE56" s="16"/>
      <c r="IF56" s="16"/>
      <c r="IG56" s="16"/>
      <c r="IH56" s="16"/>
      <c r="II56" s="16"/>
      <c r="IJ56" s="16"/>
      <c r="IK56" s="16"/>
      <c r="IL56" s="16"/>
      <c r="IM56" s="16"/>
      <c r="IN56" s="16"/>
      <c r="IO56" s="16"/>
      <c r="IP56" s="16"/>
      <c r="IQ56" s="16"/>
      <c r="IR56" s="16"/>
      <c r="IS56" s="16"/>
    </row>
    <row r="57" spans="1:253" x14ac:dyDescent="0.15">
      <c r="A57" s="26" t="s">
        <v>68</v>
      </c>
      <c r="B57" s="24">
        <f>'円柱及び中空円柱磁石（径方向磁化）計算シート'!$C$11/4/PI()*B56</f>
        <v>1089.4994062579738</v>
      </c>
      <c r="C57" s="16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16"/>
      <c r="X57" s="16"/>
      <c r="Y57" s="16"/>
      <c r="Z57" s="16"/>
      <c r="AA57" s="16"/>
      <c r="AB57" s="16"/>
      <c r="AC57" s="16"/>
      <c r="AD57" s="16"/>
      <c r="AE57" s="16"/>
      <c r="AF57" s="16"/>
      <c r="AG57" s="16"/>
      <c r="AH57" s="16"/>
      <c r="AI57" s="16"/>
      <c r="AJ57" s="16"/>
      <c r="AK57" s="16"/>
      <c r="AL57" s="16"/>
      <c r="AM57" s="16"/>
      <c r="AN57" s="16"/>
      <c r="AO57" s="16"/>
      <c r="AP57" s="16"/>
      <c r="AQ57" s="16"/>
      <c r="AR57" s="16"/>
      <c r="AS57" s="16"/>
      <c r="AT57" s="16"/>
      <c r="AU57" s="16"/>
      <c r="AV57" s="16"/>
      <c r="AW57" s="16"/>
      <c r="AX57" s="16"/>
      <c r="AY57" s="16"/>
      <c r="AZ57" s="16"/>
      <c r="BA57" s="16" t="s">
        <v>23</v>
      </c>
      <c r="BB57" s="16"/>
      <c r="BC57" s="16"/>
      <c r="BD57" s="16"/>
      <c r="BE57" s="16"/>
      <c r="BF57" s="16"/>
      <c r="BG57" s="16"/>
      <c r="BH57" s="16"/>
      <c r="BI57" s="16"/>
      <c r="BJ57" s="16"/>
      <c r="BK57" s="16"/>
      <c r="BL57" s="16"/>
      <c r="BM57" s="16"/>
      <c r="BN57" s="16"/>
      <c r="BO57" s="16"/>
      <c r="BP57" s="16"/>
      <c r="BQ57" s="16"/>
      <c r="BR57" s="16"/>
      <c r="BS57" s="16"/>
      <c r="BT57" s="16"/>
      <c r="BU57" s="16"/>
      <c r="BV57" s="16"/>
      <c r="BW57" s="16"/>
      <c r="BX57" s="16"/>
      <c r="BY57" s="16"/>
      <c r="BZ57" s="16"/>
      <c r="CA57" s="16"/>
      <c r="CB57" s="16"/>
      <c r="CC57" s="16"/>
      <c r="CD57" s="16"/>
      <c r="CE57" s="16"/>
      <c r="CF57" s="16"/>
      <c r="CG57" s="16"/>
      <c r="CH57" s="16"/>
      <c r="CI57" s="16"/>
      <c r="CJ57" s="16"/>
      <c r="CK57" s="16"/>
      <c r="CL57" s="16"/>
      <c r="CM57" s="16"/>
      <c r="CN57" s="16"/>
      <c r="CO57" s="16"/>
      <c r="CP57" s="16"/>
      <c r="CQ57" s="16"/>
      <c r="CR57" s="16"/>
      <c r="CS57" s="16"/>
      <c r="CT57" s="16"/>
      <c r="CU57" s="16"/>
      <c r="CV57" s="16"/>
      <c r="CW57" s="16"/>
      <c r="CX57" s="16"/>
      <c r="CY57" s="16"/>
      <c r="CZ57" s="16"/>
      <c r="DA57" s="16"/>
      <c r="DB57" s="16"/>
      <c r="DC57" s="16"/>
      <c r="DD57" s="16"/>
      <c r="DE57" s="16"/>
      <c r="DF57" s="16"/>
      <c r="DG57" s="16"/>
      <c r="DH57" s="16"/>
      <c r="DI57" s="16"/>
      <c r="DJ57" s="16"/>
      <c r="DK57" s="16"/>
      <c r="DL57" s="16"/>
      <c r="DM57" s="16"/>
      <c r="DN57" s="16"/>
      <c r="DO57" s="16"/>
      <c r="DP57" s="16"/>
      <c r="DQ57" s="16"/>
      <c r="DR57" s="16"/>
      <c r="DS57" s="16"/>
      <c r="DT57" s="16"/>
      <c r="DU57" s="16"/>
      <c r="DV57" s="16"/>
      <c r="DW57" s="16"/>
      <c r="DX57" s="16"/>
      <c r="DY57" s="16"/>
      <c r="DZ57" s="16"/>
      <c r="EA57" s="16"/>
      <c r="EB57" s="16"/>
      <c r="EC57" s="16"/>
      <c r="ED57" s="16"/>
      <c r="EE57" s="16"/>
      <c r="EF57" s="16"/>
      <c r="EG57" s="16"/>
      <c r="EH57" s="16"/>
      <c r="EI57" s="16"/>
      <c r="EJ57" s="16"/>
      <c r="EK57" s="16"/>
      <c r="EL57" s="16"/>
      <c r="EM57" s="16"/>
      <c r="EN57" s="16"/>
      <c r="EO57" s="16"/>
      <c r="EP57" s="16"/>
      <c r="EQ57" s="16"/>
      <c r="ER57" s="16"/>
      <c r="ES57" s="16"/>
      <c r="ET57" s="16"/>
      <c r="EU57" s="16"/>
      <c r="EV57" s="16"/>
      <c r="EW57" s="16"/>
      <c r="EX57" s="16"/>
      <c r="EY57" s="16"/>
      <c r="EZ57" s="16"/>
      <c r="FA57" s="16"/>
      <c r="FB57" s="16"/>
      <c r="FC57" s="16"/>
      <c r="FD57" s="16"/>
      <c r="FE57" s="16"/>
      <c r="FF57" s="16"/>
      <c r="FG57" s="16"/>
      <c r="FH57" s="16"/>
      <c r="FI57" s="16"/>
      <c r="FJ57" s="16"/>
      <c r="FK57" s="16"/>
      <c r="FL57" s="16"/>
      <c r="FM57" s="16"/>
      <c r="FN57" s="16"/>
      <c r="FO57" s="16"/>
      <c r="FP57" s="16"/>
      <c r="FQ57" s="16"/>
      <c r="FR57" s="16"/>
      <c r="FS57" s="16"/>
      <c r="FT57" s="16"/>
      <c r="FU57" s="16"/>
      <c r="FV57" s="16"/>
      <c r="FW57" s="16"/>
      <c r="FX57" s="16"/>
      <c r="FY57" s="16"/>
      <c r="FZ57" s="16"/>
      <c r="GA57" s="16"/>
      <c r="GB57" s="16"/>
      <c r="GC57" s="16"/>
      <c r="GD57" s="16"/>
      <c r="GE57" s="16"/>
      <c r="GF57" s="16"/>
      <c r="GG57" s="16"/>
      <c r="GH57" s="16"/>
      <c r="GI57" s="16"/>
      <c r="GJ57" s="16"/>
      <c r="GK57" s="16"/>
      <c r="GL57" s="16"/>
      <c r="GM57" s="16"/>
      <c r="GN57" s="16"/>
      <c r="GO57" s="16"/>
      <c r="GP57" s="16"/>
      <c r="GQ57" s="16"/>
      <c r="GR57" s="16"/>
      <c r="GS57" s="16"/>
      <c r="GT57" s="16"/>
      <c r="GU57" s="16"/>
      <c r="GV57" s="16"/>
      <c r="GW57" s="16"/>
      <c r="GX57" s="16"/>
      <c r="GY57" s="16"/>
      <c r="GZ57" s="16"/>
      <c r="HA57" s="16"/>
      <c r="HB57" s="16"/>
      <c r="HC57" s="16"/>
      <c r="HD57" s="16"/>
      <c r="HE57" s="16"/>
      <c r="HF57" s="16"/>
      <c r="HG57" s="16"/>
      <c r="HH57" s="16"/>
      <c r="HI57" s="16"/>
      <c r="HJ57" s="16"/>
      <c r="HK57" s="16"/>
      <c r="HL57" s="16"/>
      <c r="HM57" s="16"/>
      <c r="HN57" s="16"/>
      <c r="HO57" s="16"/>
      <c r="HP57" s="16"/>
      <c r="HQ57" s="16"/>
      <c r="HR57" s="16"/>
      <c r="HS57" s="16"/>
      <c r="HT57" s="16"/>
      <c r="HU57" s="16"/>
      <c r="HV57" s="16"/>
      <c r="HW57" s="16"/>
      <c r="HX57" s="16"/>
      <c r="HY57" s="16"/>
      <c r="HZ57" s="16"/>
      <c r="IA57" s="16"/>
      <c r="IB57" s="16"/>
      <c r="IC57" s="16"/>
      <c r="ID57" s="16"/>
      <c r="IE57" s="16"/>
      <c r="IF57" s="16"/>
      <c r="IG57" s="16"/>
      <c r="IH57" s="16"/>
      <c r="II57" s="16"/>
      <c r="IJ57" s="16"/>
      <c r="IK57" s="16"/>
      <c r="IL57" s="16"/>
      <c r="IM57" s="16"/>
      <c r="IN57" s="16"/>
      <c r="IO57" s="16"/>
      <c r="IP57" s="16"/>
      <c r="IQ57" s="16"/>
      <c r="IR57" s="16"/>
      <c r="IS57" s="16"/>
    </row>
    <row r="58" spans="1:253" x14ac:dyDescent="0.15">
      <c r="A58" s="10"/>
      <c r="B58" s="16"/>
      <c r="C58" s="16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  <c r="Y58" s="16"/>
      <c r="Z58" s="16"/>
      <c r="AA58" s="16"/>
      <c r="AB58" s="16"/>
      <c r="AC58" s="16"/>
      <c r="AD58" s="16"/>
      <c r="AE58" s="16"/>
      <c r="AF58" s="16"/>
      <c r="AG58" s="16"/>
      <c r="AH58" s="16"/>
      <c r="AI58" s="16"/>
      <c r="AJ58" s="16"/>
      <c r="AK58" s="16"/>
      <c r="AL58" s="16"/>
      <c r="AM58" s="16"/>
      <c r="AN58" s="16"/>
      <c r="AO58" s="16"/>
      <c r="AP58" s="16"/>
      <c r="AQ58" s="16"/>
      <c r="AR58" s="16"/>
      <c r="AS58" s="16"/>
      <c r="AT58" s="16"/>
      <c r="AU58" s="16"/>
      <c r="AV58" s="16"/>
      <c r="AW58" s="16"/>
      <c r="AX58" s="16"/>
      <c r="AY58" s="16"/>
      <c r="AZ58" s="16"/>
      <c r="BA58" s="16"/>
      <c r="BB58" s="16"/>
      <c r="BC58" s="16"/>
      <c r="BD58" s="16"/>
      <c r="BE58" s="16"/>
      <c r="BF58" s="16"/>
      <c r="BG58" s="16"/>
      <c r="BH58" s="16"/>
      <c r="BI58" s="16"/>
      <c r="BJ58" s="16"/>
      <c r="BK58" s="16"/>
      <c r="BL58" s="16"/>
      <c r="BM58" s="16"/>
      <c r="BN58" s="16"/>
      <c r="BO58" s="16"/>
      <c r="BP58" s="16"/>
      <c r="BQ58" s="16"/>
      <c r="BR58" s="16"/>
      <c r="BS58" s="16"/>
      <c r="BT58" s="16"/>
      <c r="BU58" s="16"/>
      <c r="BV58" s="16"/>
      <c r="BW58" s="16"/>
      <c r="BX58" s="16"/>
      <c r="BY58" s="16"/>
      <c r="BZ58" s="16"/>
      <c r="CA58" s="16"/>
      <c r="CB58" s="16"/>
      <c r="CC58" s="16"/>
      <c r="CD58" s="16"/>
      <c r="CE58" s="16"/>
      <c r="CF58" s="16"/>
      <c r="CG58" s="16"/>
      <c r="CH58" s="16"/>
      <c r="CI58" s="16"/>
      <c r="CJ58" s="16"/>
      <c r="CK58" s="16"/>
      <c r="CL58" s="16"/>
      <c r="CM58" s="16"/>
      <c r="CN58" s="16"/>
      <c r="CO58" s="16"/>
      <c r="CP58" s="16"/>
      <c r="CQ58" s="16"/>
      <c r="CR58" s="16"/>
      <c r="CS58" s="16"/>
      <c r="CT58" s="16"/>
      <c r="CU58" s="16"/>
      <c r="CV58" s="16"/>
      <c r="CW58" s="16"/>
      <c r="CX58" s="16"/>
      <c r="CY58" s="16"/>
      <c r="CZ58" s="16"/>
      <c r="DA58" s="16"/>
      <c r="DB58" s="16"/>
      <c r="DC58" s="16"/>
      <c r="DD58" s="16"/>
      <c r="DE58" s="16"/>
      <c r="DF58" s="16"/>
      <c r="DG58" s="16"/>
      <c r="DH58" s="16"/>
      <c r="DI58" s="16"/>
      <c r="DJ58" s="16"/>
      <c r="DK58" s="16"/>
      <c r="DL58" s="16"/>
      <c r="DM58" s="16"/>
      <c r="DN58" s="16"/>
      <c r="DO58" s="16"/>
      <c r="DP58" s="16"/>
      <c r="DQ58" s="16"/>
      <c r="DR58" s="16"/>
      <c r="DS58" s="16"/>
      <c r="DT58" s="16"/>
      <c r="DU58" s="16"/>
      <c r="DV58" s="16"/>
      <c r="DW58" s="16"/>
      <c r="DX58" s="16"/>
      <c r="DY58" s="16"/>
      <c r="DZ58" s="16"/>
      <c r="EA58" s="16"/>
      <c r="EB58" s="16"/>
      <c r="EC58" s="16"/>
      <c r="ED58" s="16"/>
      <c r="EE58" s="16"/>
      <c r="EF58" s="16"/>
      <c r="EG58" s="16"/>
      <c r="EH58" s="16"/>
      <c r="EI58" s="16"/>
      <c r="EJ58" s="16"/>
      <c r="EK58" s="16"/>
      <c r="EL58" s="16"/>
      <c r="EM58" s="16"/>
      <c r="EN58" s="16"/>
      <c r="EO58" s="16"/>
      <c r="EP58" s="16"/>
      <c r="EQ58" s="16"/>
      <c r="ER58" s="16"/>
      <c r="ES58" s="16"/>
      <c r="ET58" s="16"/>
      <c r="EU58" s="16"/>
      <c r="EV58" s="16"/>
      <c r="EW58" s="16"/>
      <c r="EX58" s="16"/>
      <c r="EY58" s="16"/>
      <c r="EZ58" s="16"/>
      <c r="FA58" s="16"/>
      <c r="FB58" s="16"/>
      <c r="FC58" s="16"/>
      <c r="FD58" s="16"/>
      <c r="FE58" s="16"/>
      <c r="FF58" s="16"/>
      <c r="FG58" s="16"/>
      <c r="FH58" s="16"/>
      <c r="FI58" s="16"/>
      <c r="FJ58" s="16"/>
      <c r="FK58" s="16"/>
      <c r="FL58" s="16"/>
      <c r="FM58" s="16"/>
      <c r="FN58" s="16"/>
      <c r="FO58" s="16"/>
      <c r="FP58" s="16"/>
      <c r="FQ58" s="16"/>
      <c r="FR58" s="16"/>
      <c r="FS58" s="16"/>
      <c r="FT58" s="16"/>
      <c r="FU58" s="16"/>
      <c r="FV58" s="16"/>
      <c r="FW58" s="16"/>
      <c r="FX58" s="16"/>
      <c r="FY58" s="16"/>
      <c r="FZ58" s="16"/>
      <c r="GA58" s="16"/>
      <c r="GB58" s="16"/>
      <c r="GC58" s="16"/>
      <c r="GD58" s="16"/>
      <c r="GE58" s="16"/>
      <c r="GF58" s="16"/>
      <c r="GG58" s="16"/>
      <c r="GH58" s="16"/>
      <c r="GI58" s="16"/>
      <c r="GJ58" s="16"/>
      <c r="GK58" s="16"/>
      <c r="GL58" s="16"/>
      <c r="GM58" s="16"/>
      <c r="GN58" s="16"/>
      <c r="GO58" s="16"/>
      <c r="GP58" s="16"/>
      <c r="GQ58" s="16"/>
      <c r="GR58" s="16"/>
      <c r="GS58" s="16"/>
      <c r="GT58" s="16"/>
      <c r="GU58" s="16"/>
      <c r="GV58" s="16"/>
      <c r="GW58" s="16"/>
      <c r="GX58" s="16"/>
      <c r="GY58" s="16"/>
      <c r="GZ58" s="16"/>
      <c r="HA58" s="16"/>
      <c r="HB58" s="16"/>
      <c r="HC58" s="16"/>
      <c r="HD58" s="16"/>
      <c r="HE58" s="16"/>
      <c r="HF58" s="16"/>
      <c r="HG58" s="16"/>
      <c r="HH58" s="16"/>
      <c r="HI58" s="16"/>
      <c r="HJ58" s="16"/>
      <c r="HK58" s="16"/>
      <c r="HL58" s="16"/>
      <c r="HM58" s="16"/>
      <c r="HN58" s="16"/>
      <c r="HO58" s="16"/>
      <c r="HP58" s="16"/>
      <c r="HQ58" s="16"/>
      <c r="HR58" s="16"/>
      <c r="HS58" s="16"/>
      <c r="HT58" s="16"/>
      <c r="HU58" s="16"/>
      <c r="HV58" s="16"/>
      <c r="HW58" s="16"/>
      <c r="HX58" s="16"/>
      <c r="HY58" s="16"/>
      <c r="HZ58" s="16"/>
      <c r="IA58" s="16"/>
      <c r="IB58" s="16"/>
      <c r="IC58" s="16"/>
      <c r="ID58" s="16"/>
      <c r="IE58" s="16"/>
      <c r="IF58" s="16"/>
      <c r="IG58" s="16"/>
      <c r="IH58" s="16"/>
      <c r="II58" s="16"/>
      <c r="IJ58" s="16"/>
      <c r="IK58" s="16"/>
      <c r="IL58" s="16"/>
      <c r="IM58" s="16"/>
      <c r="IN58" s="16"/>
      <c r="IO58" s="16"/>
      <c r="IP58" s="16"/>
      <c r="IQ58" s="16"/>
      <c r="IR58" s="16"/>
      <c r="IS58" s="16"/>
    </row>
    <row r="59" spans="1:253" ht="16.5" x14ac:dyDescent="0.25">
      <c r="A59" s="12" t="s">
        <v>69</v>
      </c>
    </row>
    <row r="60" spans="1:253" x14ac:dyDescent="0.15">
      <c r="A60" s="11" t="s">
        <v>52</v>
      </c>
    </row>
    <row r="61" spans="1:253" ht="17.25" x14ac:dyDescent="0.25">
      <c r="A61" s="11" t="s">
        <v>54</v>
      </c>
      <c r="B61" s="17">
        <f t="shared" ref="B61:BM61" si="92">B$20</f>
        <v>4.3422943373142289</v>
      </c>
      <c r="C61" s="17">
        <f t="shared" si="92"/>
        <v>3.249229200286436</v>
      </c>
      <c r="D61" s="17">
        <f t="shared" si="92"/>
        <v>2.3710577846688068</v>
      </c>
      <c r="E61" s="17">
        <f t="shared" si="92"/>
        <v>1.7086467396256353</v>
      </c>
      <c r="F61" s="17">
        <f t="shared" si="92"/>
        <v>1.262649784884502</v>
      </c>
      <c r="G61" s="17">
        <f t="shared" si="92"/>
        <v>1.0335070655939091</v>
      </c>
      <c r="H61" s="17">
        <f t="shared" si="92"/>
        <v>1.0214447179530737</v>
      </c>
      <c r="I61" s="17">
        <f t="shared" si="92"/>
        <v>1.2264746460427602</v>
      </c>
      <c r="J61" s="17">
        <f t="shared" si="92"/>
        <v>1.6483945100775372</v>
      </c>
      <c r="K61" s="17">
        <f t="shared" si="92"/>
        <v>2.286787926090625</v>
      </c>
      <c r="L61" s="17">
        <f t="shared" si="92"/>
        <v>3.1410248768545159</v>
      </c>
      <c r="M61" s="17">
        <f t="shared" si="92"/>
        <v>4.2102623336321869</v>
      </c>
      <c r="N61" s="17">
        <f t="shared" si="92"/>
        <v>5.4934450881443126</v>
      </c>
      <c r="O61" s="17">
        <f t="shared" si="92"/>
        <v>6.9893067939327409</v>
      </c>
      <c r="P61" s="17">
        <f t="shared" si="92"/>
        <v>8.6963712160914781</v>
      </c>
      <c r="Q61" s="17">
        <f t="shared" si="92"/>
        <v>10.612953688132166</v>
      </c>
      <c r="R61" s="17">
        <f t="shared" si="92"/>
        <v>12.737162774546789</v>
      </c>
      <c r="S61" s="17">
        <f t="shared" si="92"/>
        <v>15.06690213742587</v>
      </c>
      <c r="T61" s="17">
        <f t="shared" si="92"/>
        <v>17.599872605291097</v>
      </c>
      <c r="U61" s="17">
        <f t="shared" si="92"/>
        <v>20.333574442099916</v>
      </c>
      <c r="V61" s="17">
        <f t="shared" si="92"/>
        <v>23.26530981418324</v>
      </c>
      <c r="W61" s="17">
        <f t="shared" si="92"/>
        <v>26.392185452681531</v>
      </c>
      <c r="X61" s="17">
        <f t="shared" si="92"/>
        <v>29.711115508851833</v>
      </c>
      <c r="Y61" s="17">
        <f t="shared" si="92"/>
        <v>33.218824599427961</v>
      </c>
      <c r="Z61" s="17">
        <f t="shared" si="92"/>
        <v>36.91185103902842</v>
      </c>
      <c r="AA61" s="17">
        <f t="shared" si="92"/>
        <v>40.786550256421805</v>
      </c>
      <c r="AB61" s="17">
        <f t="shared" si="92"/>
        <v>44.83909839127864</v>
      </c>
      <c r="AC61" s="17">
        <f t="shared" si="92"/>
        <v>49.065496067859868</v>
      </c>
      <c r="AD61" s="17">
        <f t="shared" si="92"/>
        <v>53.461572341917901</v>
      </c>
      <c r="AE61" s="17">
        <f t="shared" si="92"/>
        <v>58.022988816914989</v>
      </c>
      <c r="AF61" s="17">
        <f t="shared" si="92"/>
        <v>62.745243925496709</v>
      </c>
      <c r="AG61" s="17">
        <f t="shared" si="92"/>
        <v>67.623677371995768</v>
      </c>
      <c r="AH61" s="17">
        <f t="shared" si="92"/>
        <v>72.653474731580843</v>
      </c>
      <c r="AI61" s="17">
        <f t="shared" si="92"/>
        <v>77.829672201512807</v>
      </c>
      <c r="AJ61" s="17">
        <f t="shared" si="92"/>
        <v>83.147161499818708</v>
      </c>
      <c r="AK61" s="17">
        <f t="shared" si="92"/>
        <v>88.600694906549364</v>
      </c>
      <c r="AL61" s="17">
        <f t="shared" si="92"/>
        <v>94.184890442645482</v>
      </c>
      <c r="AM61" s="17">
        <f t="shared" si="92"/>
        <v>99.894237181300966</v>
      </c>
      <c r="AN61" s="17">
        <f t="shared" si="92"/>
        <v>105.72310068658255</v>
      </c>
      <c r="AO61" s="17">
        <f t="shared" si="92"/>
        <v>111.66572857393781</v>
      </c>
      <c r="AP61" s="17">
        <f t="shared" si="92"/>
        <v>117.71625618710401</v>
      </c>
      <c r="AQ61" s="17">
        <f t="shared" si="92"/>
        <v>123.86871238581601</v>
      </c>
      <c r="AR61" s="17">
        <f t="shared" si="92"/>
        <v>130.11702543860082</v>
      </c>
      <c r="AS61" s="17">
        <f t="shared" si="92"/>
        <v>136.45502901484315</v>
      </c>
      <c r="AT61" s="17">
        <f t="shared" si="92"/>
        <v>142.87646827020984</v>
      </c>
      <c r="AU61" s="17">
        <f t="shared" si="92"/>
        <v>149.37500601942551</v>
      </c>
      <c r="AV61" s="17">
        <f t="shared" si="92"/>
        <v>155.94422899030968</v>
      </c>
      <c r="AW61" s="17">
        <f t="shared" si="92"/>
        <v>162.57765415290206</v>
      </c>
      <c r="AX61" s="17">
        <f t="shared" si="92"/>
        <v>169.26873511743017</v>
      </c>
      <c r="AY61" s="17">
        <f t="shared" si="92"/>
        <v>176.01086859480608</v>
      </c>
      <c r="AZ61" s="17">
        <f t="shared" si="92"/>
        <v>182.79740091327531</v>
      </c>
      <c r="BA61" s="17">
        <f t="shared" si="92"/>
        <v>189.62163458478744</v>
      </c>
      <c r="BB61" s="17">
        <f t="shared" si="92"/>
        <v>196.47683491460839</v>
      </c>
      <c r="BC61" s="17">
        <f t="shared" si="92"/>
        <v>203.35623664765106</v>
      </c>
      <c r="BD61" s="17">
        <f t="shared" si="92"/>
        <v>210.25305064496504</v>
      </c>
      <c r="BE61" s="17">
        <f t="shared" si="92"/>
        <v>217.1604705837976</v>
      </c>
      <c r="BF61" s="17">
        <f t="shared" si="92"/>
        <v>224.07167967461194</v>
      </c>
      <c r="BG61" s="17">
        <f t="shared" si="92"/>
        <v>230.97985738843579</v>
      </c>
      <c r="BH61" s="17">
        <f t="shared" si="92"/>
        <v>237.8781861879001</v>
      </c>
      <c r="BI61" s="17">
        <f t="shared" si="92"/>
        <v>244.75985825532499</v>
      </c>
      <c r="BJ61" s="17">
        <f t="shared" si="92"/>
        <v>251.61808221121433</v>
      </c>
      <c r="BK61" s="17">
        <f t="shared" si="92"/>
        <v>258.44608981652715</v>
      </c>
      <c r="BL61" s="17">
        <f t="shared" si="92"/>
        <v>265.2371426521122</v>
      </c>
      <c r="BM61" s="17">
        <f t="shared" si="92"/>
        <v>271.98453876871463</v>
      </c>
      <c r="BN61" s="17">
        <f t="shared" ref="BN61:DY61" si="93">BN$20</f>
        <v>278.68161930099023</v>
      </c>
      <c r="BO61" s="17">
        <f t="shared" si="93"/>
        <v>285.32177503900209</v>
      </c>
      <c r="BP61" s="17">
        <f t="shared" si="93"/>
        <v>291.89845295071245</v>
      </c>
      <c r="BQ61" s="17">
        <f t="shared" si="93"/>
        <v>298.40516264903442</v>
      </c>
      <c r="BR61" s="17">
        <f t="shared" si="93"/>
        <v>304.83548279706037</v>
      </c>
      <c r="BS61" s="17">
        <f t="shared" si="93"/>
        <v>311.18306744514604</v>
      </c>
      <c r="BT61" s="17">
        <f t="shared" si="93"/>
        <v>317.44165229359703</v>
      </c>
      <c r="BU61" s="17">
        <f t="shared" si="93"/>
        <v>323.60506087477614</v>
      </c>
      <c r="BV61" s="17">
        <f t="shared" si="93"/>
        <v>329.66721064853084</v>
      </c>
      <c r="BW61" s="17">
        <f t="shared" si="93"/>
        <v>335.62211900492679</v>
      </c>
      <c r="BX61" s="17">
        <f t="shared" si="93"/>
        <v>341.46390916836111</v>
      </c>
      <c r="BY61" s="17">
        <f t="shared" si="93"/>
        <v>347.18681599723016</v>
      </c>
      <c r="BZ61" s="17">
        <f t="shared" si="93"/>
        <v>352.78519167342887</v>
      </c>
      <c r="CA61" s="17">
        <f t="shared" si="93"/>
        <v>358.25351127606496</v>
      </c>
      <c r="CB61" s="17">
        <f t="shared" si="93"/>
        <v>363.58637823388881</v>
      </c>
      <c r="CC61" s="17">
        <f t="shared" si="93"/>
        <v>368.77852965105785</v>
      </c>
      <c r="CD61" s="17">
        <f t="shared" si="93"/>
        <v>373.82484150097946</v>
      </c>
      <c r="CE61" s="17">
        <f t="shared" si="93"/>
        <v>378.72033368310622</v>
      </c>
      <c r="CF61" s="17">
        <f t="shared" si="93"/>
        <v>383.46017493769438</v>
      </c>
      <c r="CG61" s="17">
        <f t="shared" si="93"/>
        <v>388.03968761367383</v>
      </c>
      <c r="CH61" s="17">
        <f t="shared" si="93"/>
        <v>392.45435228492431</v>
      </c>
      <c r="CI61" s="17">
        <f t="shared" si="93"/>
        <v>396.69981221040445</v>
      </c>
      <c r="CJ61" s="17">
        <f t="shared" si="93"/>
        <v>400.77187763372831</v>
      </c>
      <c r="CK61" s="17">
        <f t="shared" si="93"/>
        <v>404.66652991794945</v>
      </c>
      <c r="CL61" s="17">
        <f t="shared" si="93"/>
        <v>408.37992551147045</v>
      </c>
      <c r="CM61" s="17">
        <f t="shared" si="93"/>
        <v>411.90839974116426</v>
      </c>
      <c r="CN61" s="17">
        <f t="shared" si="93"/>
        <v>415.24847042896397</v>
      </c>
      <c r="CO61" s="17">
        <f t="shared" si="93"/>
        <v>418.39684132835225</v>
      </c>
      <c r="CP61" s="17">
        <f t="shared" si="93"/>
        <v>421.35040537735892</v>
      </c>
      <c r="CQ61" s="17">
        <f t="shared" si="93"/>
        <v>424.10624776485577</v>
      </c>
      <c r="CR61" s="17">
        <f t="shared" si="93"/>
        <v>426.66164880712324</v>
      </c>
      <c r="CS61" s="17">
        <f t="shared" si="93"/>
        <v>429.01408663184969</v>
      </c>
      <c r="CT61" s="17">
        <f t="shared" si="93"/>
        <v>431.16123966691561</v>
      </c>
      <c r="CU61" s="17">
        <f t="shared" si="93"/>
        <v>433.10098893150428</v>
      </c>
      <c r="CV61" s="17">
        <f t="shared" si="93"/>
        <v>434.83142012728018</v>
      </c>
      <c r="CW61" s="17">
        <f t="shared" si="93"/>
        <v>436.35082552757069</v>
      </c>
      <c r="CX61" s="17">
        <f t="shared" si="93"/>
        <v>437.65770566268577</v>
      </c>
      <c r="CY61" s="17">
        <f t="shared" si="93"/>
        <v>438.75077079971356</v>
      </c>
      <c r="CZ61" s="17">
        <f t="shared" si="93"/>
        <v>439.62894221533122</v>
      </c>
      <c r="DA61" s="17">
        <f t="shared" si="93"/>
        <v>440.29135326037436</v>
      </c>
      <c r="DB61" s="17">
        <f t="shared" si="93"/>
        <v>440.7373502151155</v>
      </c>
      <c r="DC61" s="17">
        <f t="shared" si="93"/>
        <v>440.96649293440612</v>
      </c>
      <c r="DD61" s="17">
        <f t="shared" si="93"/>
        <v>440.97855528204695</v>
      </c>
      <c r="DE61" s="17">
        <f t="shared" si="93"/>
        <v>440.77352535395721</v>
      </c>
      <c r="DF61" s="17">
        <f t="shared" si="93"/>
        <v>440.35160548992246</v>
      </c>
      <c r="DG61" s="17">
        <f t="shared" si="93"/>
        <v>439.7132120739094</v>
      </c>
      <c r="DH61" s="17">
        <f t="shared" si="93"/>
        <v>438.85897512314546</v>
      </c>
      <c r="DI61" s="17">
        <f t="shared" si="93"/>
        <v>437.78973766636784</v>
      </c>
      <c r="DJ61" s="17">
        <f t="shared" si="93"/>
        <v>436.50655491185569</v>
      </c>
      <c r="DK61" s="17">
        <f t="shared" si="93"/>
        <v>435.01069320606723</v>
      </c>
      <c r="DL61" s="17">
        <f t="shared" si="93"/>
        <v>433.30362878390849</v>
      </c>
      <c r="DM61" s="17">
        <f t="shared" si="93"/>
        <v>431.38704631186778</v>
      </c>
      <c r="DN61" s="17">
        <f t="shared" si="93"/>
        <v>429.26283722545315</v>
      </c>
      <c r="DO61" s="17">
        <f t="shared" si="93"/>
        <v>426.93309786257413</v>
      </c>
      <c r="DP61" s="17">
        <f t="shared" si="93"/>
        <v>424.40012739470887</v>
      </c>
      <c r="DQ61" s="17">
        <f t="shared" si="93"/>
        <v>421.66642555790008</v>
      </c>
      <c r="DR61" s="17">
        <f t="shared" si="93"/>
        <v>418.73469018581676</v>
      </c>
      <c r="DS61" s="17">
        <f t="shared" si="93"/>
        <v>415.60781454731841</v>
      </c>
      <c r="DT61" s="17">
        <f t="shared" si="93"/>
        <v>412.28888449114817</v>
      </c>
      <c r="DU61" s="17">
        <f t="shared" si="93"/>
        <v>408.78117540057201</v>
      </c>
      <c r="DV61" s="17">
        <f t="shared" si="93"/>
        <v>405.08814896097158</v>
      </c>
      <c r="DW61" s="17">
        <f t="shared" si="93"/>
        <v>401.21344974357828</v>
      </c>
      <c r="DX61" s="17">
        <f t="shared" si="93"/>
        <v>397.1609016087213</v>
      </c>
      <c r="DY61" s="17">
        <f t="shared" si="93"/>
        <v>392.93450393214016</v>
      </c>
      <c r="DZ61" s="17">
        <f t="shared" ref="DZ61:GK61" si="94">DZ$20</f>
        <v>388.53842765808201</v>
      </c>
      <c r="EA61" s="17">
        <f t="shared" si="94"/>
        <v>383.97701118308498</v>
      </c>
      <c r="EB61" s="17">
        <f t="shared" si="94"/>
        <v>379.25475607450323</v>
      </c>
      <c r="EC61" s="17">
        <f t="shared" si="94"/>
        <v>374.37632262800423</v>
      </c>
      <c r="ED61" s="17">
        <f t="shared" si="94"/>
        <v>369.34652526841904</v>
      </c>
      <c r="EE61" s="17">
        <f t="shared" si="94"/>
        <v>364.17032779848716</v>
      </c>
      <c r="EF61" s="17">
        <f t="shared" si="94"/>
        <v>358.85283850018129</v>
      </c>
      <c r="EG61" s="17">
        <f t="shared" si="94"/>
        <v>353.39930509345061</v>
      </c>
      <c r="EH61" s="17">
        <f t="shared" si="94"/>
        <v>347.81510955735439</v>
      </c>
      <c r="EI61" s="17">
        <f t="shared" si="94"/>
        <v>342.10576281869891</v>
      </c>
      <c r="EJ61" s="17">
        <f t="shared" si="94"/>
        <v>336.27689931341735</v>
      </c>
      <c r="EK61" s="17">
        <f t="shared" si="94"/>
        <v>330.33427142606212</v>
      </c>
      <c r="EL61" s="17">
        <f t="shared" si="94"/>
        <v>324.28374381289598</v>
      </c>
      <c r="EM61" s="17">
        <f t="shared" si="94"/>
        <v>318.13128761418398</v>
      </c>
      <c r="EN61" s="17">
        <f t="shared" si="94"/>
        <v>311.88297456139907</v>
      </c>
      <c r="EO61" s="17">
        <f t="shared" si="94"/>
        <v>305.54497098515674</v>
      </c>
      <c r="EP61" s="17">
        <f t="shared" si="94"/>
        <v>299.1235317297901</v>
      </c>
      <c r="EQ61" s="17">
        <f t="shared" si="94"/>
        <v>292.62499398057446</v>
      </c>
      <c r="ER61" s="17">
        <f t="shared" si="94"/>
        <v>286.05577100969032</v>
      </c>
      <c r="ES61" s="17">
        <f t="shared" si="94"/>
        <v>279.4223458470978</v>
      </c>
      <c r="ET61" s="17">
        <f t="shared" si="94"/>
        <v>272.73126488256975</v>
      </c>
      <c r="EU61" s="17">
        <f t="shared" si="94"/>
        <v>265.9891314051938</v>
      </c>
      <c r="EV61" s="17">
        <f t="shared" si="94"/>
        <v>259.20259908672466</v>
      </c>
      <c r="EW61" s="17">
        <f t="shared" si="94"/>
        <v>252.37836541521258</v>
      </c>
      <c r="EX61" s="17">
        <f t="shared" si="94"/>
        <v>245.52316508539167</v>
      </c>
      <c r="EY61" s="17">
        <f t="shared" si="94"/>
        <v>238.64376335234888</v>
      </c>
      <c r="EZ61" s="17">
        <f t="shared" si="94"/>
        <v>231.74694935503487</v>
      </c>
      <c r="FA61" s="17">
        <f t="shared" si="94"/>
        <v>224.83952941620237</v>
      </c>
      <c r="FB61" s="17">
        <f t="shared" si="94"/>
        <v>217.92832032538809</v>
      </c>
      <c r="FC61" s="17">
        <f t="shared" si="94"/>
        <v>211.02014261156424</v>
      </c>
      <c r="FD61" s="17">
        <f t="shared" si="94"/>
        <v>204.12181381209982</v>
      </c>
      <c r="FE61" s="17">
        <f t="shared" si="94"/>
        <v>197.24014174467493</v>
      </c>
      <c r="FF61" s="17">
        <f t="shared" si="94"/>
        <v>190.38191778878559</v>
      </c>
      <c r="FG61" s="17">
        <f t="shared" si="94"/>
        <v>183.55391018347288</v>
      </c>
      <c r="FH61" s="17">
        <f t="shared" si="94"/>
        <v>176.76285734788786</v>
      </c>
      <c r="FI61" s="17">
        <f t="shared" si="94"/>
        <v>170.01546123128551</v>
      </c>
      <c r="FJ61" s="17">
        <f t="shared" si="94"/>
        <v>163.31838069900991</v>
      </c>
      <c r="FK61" s="17">
        <f t="shared" si="94"/>
        <v>156.67822496099811</v>
      </c>
      <c r="FL61" s="17">
        <f t="shared" si="94"/>
        <v>150.10154704928743</v>
      </c>
      <c r="FM61" s="17">
        <f t="shared" si="94"/>
        <v>143.59483735096549</v>
      </c>
      <c r="FN61" s="17">
        <f t="shared" si="94"/>
        <v>137.16451720293963</v>
      </c>
      <c r="FO61" s="17">
        <f t="shared" si="94"/>
        <v>130.81693255485396</v>
      </c>
      <c r="FP61" s="17">
        <f t="shared" si="94"/>
        <v>124.55834770640297</v>
      </c>
      <c r="FQ61" s="17">
        <f t="shared" si="94"/>
        <v>118.39493912522397</v>
      </c>
      <c r="FR61" s="17">
        <f t="shared" si="94"/>
        <v>112.33278935146926</v>
      </c>
      <c r="FS61" s="17">
        <f t="shared" si="94"/>
        <v>106.3778809950733</v>
      </c>
      <c r="FT61" s="17">
        <f t="shared" si="94"/>
        <v>100.53609083163909</v>
      </c>
      <c r="FU61" s="17">
        <f t="shared" si="94"/>
        <v>94.813184002770015</v>
      </c>
      <c r="FV61" s="17">
        <f t="shared" si="94"/>
        <v>89.214808326571131</v>
      </c>
      <c r="FW61" s="17">
        <f t="shared" si="94"/>
        <v>83.746488723934931</v>
      </c>
      <c r="FX61" s="17">
        <f t="shared" si="94"/>
        <v>78.413621766111163</v>
      </c>
      <c r="FY61" s="17">
        <f t="shared" si="94"/>
        <v>73.221470348942148</v>
      </c>
      <c r="FZ61" s="17">
        <f t="shared" si="94"/>
        <v>68.175158499020597</v>
      </c>
      <c r="GA61" s="17">
        <f t="shared" si="94"/>
        <v>63.27966631689381</v>
      </c>
      <c r="GB61" s="17">
        <f t="shared" si="94"/>
        <v>58.539825062305624</v>
      </c>
      <c r="GC61" s="17">
        <f t="shared" si="94"/>
        <v>53.960312386326308</v>
      </c>
      <c r="GD61" s="17">
        <f t="shared" si="94"/>
        <v>49.545647715075802</v>
      </c>
      <c r="GE61" s="17">
        <f t="shared" si="94"/>
        <v>45.300187789595583</v>
      </c>
      <c r="GF61" s="17">
        <f t="shared" si="94"/>
        <v>41.228122366271748</v>
      </c>
      <c r="GG61" s="17">
        <f t="shared" si="94"/>
        <v>37.333470082050496</v>
      </c>
      <c r="GH61" s="17">
        <f t="shared" si="94"/>
        <v>33.620074488529497</v>
      </c>
      <c r="GI61" s="17">
        <f t="shared" si="94"/>
        <v>30.09160025883574</v>
      </c>
      <c r="GJ61" s="17">
        <f t="shared" si="94"/>
        <v>26.751529571036087</v>
      </c>
      <c r="GK61" s="17">
        <f t="shared" si="94"/>
        <v>23.603158671647748</v>
      </c>
      <c r="GL61" s="17">
        <f t="shared" ref="GL61:GT61" si="95">GL$20</f>
        <v>20.649594622641075</v>
      </c>
      <c r="GM61" s="17">
        <f t="shared" si="95"/>
        <v>17.893752235144262</v>
      </c>
      <c r="GN61" s="17">
        <f t="shared" si="95"/>
        <v>15.338351192876786</v>
      </c>
      <c r="GO61" s="17">
        <f t="shared" si="95"/>
        <v>12.985913368150307</v>
      </c>
      <c r="GP61" s="17">
        <f t="shared" si="95"/>
        <v>10.838760333084394</v>
      </c>
      <c r="GQ61" s="17">
        <f t="shared" si="95"/>
        <v>8.8990110684958097</v>
      </c>
      <c r="GR61" s="17">
        <f t="shared" si="95"/>
        <v>7.1685798727198176</v>
      </c>
      <c r="GS61" s="17">
        <f t="shared" si="95"/>
        <v>5.6491744724293085</v>
      </c>
      <c r="GT61" s="17">
        <f t="shared" si="95"/>
        <v>4.3422943373142289</v>
      </c>
    </row>
    <row r="62" spans="1:253" ht="17.25" x14ac:dyDescent="0.25">
      <c r="A62" s="11" t="s">
        <v>55</v>
      </c>
      <c r="B62" s="16">
        <f t="shared" ref="B62:BM62" si="96">$B$2*COS(B$14)/SQRT(B$61+($B$6+$B$7)*($B$6+$B$7))</f>
        <v>1.8460904062764518</v>
      </c>
      <c r="C62" s="16">
        <f t="shared" si="96"/>
        <v>1.8805390142220724</v>
      </c>
      <c r="D62" s="16">
        <f t="shared" si="96"/>
        <v>1.9076398302736053</v>
      </c>
      <c r="E62" s="16">
        <f t="shared" si="96"/>
        <v>1.9263817449392941</v>
      </c>
      <c r="F62" s="16">
        <f t="shared" si="96"/>
        <v>1.9359432127612224</v>
      </c>
      <c r="G62" s="16">
        <f t="shared" si="96"/>
        <v>1.9357692572569061</v>
      </c>
      <c r="H62" s="16">
        <f t="shared" si="96"/>
        <v>1.9256298290618352</v>
      </c>
      <c r="I62" s="16">
        <f t="shared" si="96"/>
        <v>1.9056485946526522</v>
      </c>
      <c r="J62" s="16">
        <f t="shared" si="96"/>
        <v>1.8762961609622351</v>
      </c>
      <c r="K62" s="16">
        <f t="shared" si="96"/>
        <v>1.8383485862043549</v>
      </c>
      <c r="L62" s="16">
        <f t="shared" si="96"/>
        <v>1.7928186877704653</v>
      </c>
      <c r="M62" s="16">
        <f t="shared" si="96"/>
        <v>1.740872092355515</v>
      </c>
      <c r="N62" s="16">
        <f t="shared" si="96"/>
        <v>1.6837410965050186</v>
      </c>
      <c r="O62" s="16">
        <f t="shared" si="96"/>
        <v>1.6226474349845772</v>
      </c>
      <c r="P62" s="16">
        <f t="shared" si="96"/>
        <v>1.558741182072507</v>
      </c>
      <c r="Q62" s="16">
        <f t="shared" si="96"/>
        <v>1.4930587142171581</v>
      </c>
      <c r="R62" s="16">
        <f t="shared" si="96"/>
        <v>1.4264990926446264</v>
      </c>
      <c r="S62" s="16">
        <f t="shared" si="96"/>
        <v>1.3598159342772993</v>
      </c>
      <c r="T62" s="16">
        <f t="shared" si="96"/>
        <v>1.2936208398029729</v>
      </c>
      <c r="U62" s="16">
        <f t="shared" si="96"/>
        <v>1.2283944310424788</v>
      </c>
      <c r="V62" s="16">
        <f t="shared" si="96"/>
        <v>1.1645016157443606</v>
      </c>
      <c r="W62" s="16">
        <f t="shared" si="96"/>
        <v>1.1022085007510007</v>
      </c>
      <c r="X62" s="16">
        <f t="shared" si="96"/>
        <v>1.0416991803783424</v>
      </c>
      <c r="Y62" s="16">
        <f t="shared" si="96"/>
        <v>0.98309131183787624</v>
      </c>
      <c r="Z62" s="16">
        <f t="shared" si="96"/>
        <v>0.92644991039749902</v>
      </c>
      <c r="AA62" s="16">
        <f t="shared" si="96"/>
        <v>0.87179915860165469</v>
      </c>
      <c r="AB62" s="16">
        <f t="shared" si="96"/>
        <v>0.8191322534646106</v>
      </c>
      <c r="AC62" s="16">
        <f t="shared" si="96"/>
        <v>0.76841944627333203</v>
      </c>
      <c r="AD62" s="16">
        <f t="shared" si="96"/>
        <v>0.7196144919991273</v>
      </c>
      <c r="AE62" s="16">
        <f t="shared" si="96"/>
        <v>0.67265974378796012</v>
      </c>
      <c r="AF62" s="16">
        <f t="shared" si="96"/>
        <v>0.62749012052330977</v>
      </c>
      <c r="AG62" s="16">
        <f t="shared" si="96"/>
        <v>0.58403615431537703</v>
      </c>
      <c r="AH62" s="16">
        <f t="shared" si="96"/>
        <v>0.54222629786531018</v>
      </c>
      <c r="AI62" s="16">
        <f t="shared" si="96"/>
        <v>0.50198864373726859</v>
      </c>
      <c r="AJ62" s="16">
        <f t="shared" si="96"/>
        <v>0.46325218127251383</v>
      </c>
      <c r="AK62" s="16">
        <f t="shared" si="96"/>
        <v>0.42594769346231204</v>
      </c>
      <c r="AL62" s="16">
        <f t="shared" si="96"/>
        <v>0.3900083759958739</v>
      </c>
      <c r="AM62" s="16">
        <f t="shared" si="96"/>
        <v>0.35537024388089683</v>
      </c>
      <c r="AN62" s="16">
        <f t="shared" si="96"/>
        <v>0.32197237722033611</v>
      </c>
      <c r="AO62" s="16">
        <f t="shared" si="96"/>
        <v>0.28975704653998113</v>
      </c>
      <c r="AP62" s="16">
        <f t="shared" si="96"/>
        <v>0.25866974909519708</v>
      </c>
      <c r="AQ62" s="16">
        <f t="shared" si="96"/>
        <v>0.22865918046075787</v>
      </c>
      <c r="AR62" s="16">
        <f t="shared" si="96"/>
        <v>0.19967716008530892</v>
      </c>
      <c r="AS62" s="16">
        <f t="shared" si="96"/>
        <v>0.17167852508008774</v>
      </c>
      <c r="AT62" s="16">
        <f t="shared" si="96"/>
        <v>0.14462100306629938</v>
      </c>
      <c r="AU62" s="16">
        <f t="shared" si="96"/>
        <v>0.11846507222690322</v>
      </c>
      <c r="AV62" s="16">
        <f t="shared" si="96"/>
        <v>9.3173814634345209E-2</v>
      </c>
      <c r="AW62" s="16">
        <f t="shared" si="96"/>
        <v>6.8712767326049126E-2</v>
      </c>
      <c r="AX62" s="16">
        <f t="shared" si="96"/>
        <v>4.504977437078652E-2</v>
      </c>
      <c r="AY62" s="16">
        <f t="shared" si="96"/>
        <v>2.2154842229562932E-2</v>
      </c>
      <c r="AZ62" s="16">
        <f t="shared" si="96"/>
        <v>4.2495081392052856E-17</v>
      </c>
      <c r="BA62" s="16">
        <f t="shared" si="96"/>
        <v>-2.144083440723726E-2</v>
      </c>
      <c r="BB62" s="16">
        <f t="shared" si="96"/>
        <v>-4.2191981517095085E-2</v>
      </c>
      <c r="BC62" s="16">
        <f t="shared" si="96"/>
        <v>-6.2276120622800885E-2</v>
      </c>
      <c r="BD62" s="16">
        <f t="shared" si="96"/>
        <v>-8.1714403083423121E-2</v>
      </c>
      <c r="BE62" s="16">
        <f t="shared" si="96"/>
        <v>-0.10052655862793984</v>
      </c>
      <c r="BF62" s="16">
        <f t="shared" si="96"/>
        <v>-0.11873099482147034</v>
      </c>
      <c r="BG62" s="16">
        <f t="shared" si="96"/>
        <v>-0.13634488992787935</v>
      </c>
      <c r="BH62" s="16">
        <f t="shared" si="96"/>
        <v>-0.15338427945470243</v>
      </c>
      <c r="BI62" s="16">
        <f t="shared" si="96"/>
        <v>-0.16986413669797396</v>
      </c>
      <c r="BJ62" s="16">
        <f t="shared" si="96"/>
        <v>-0.18579844762122855</v>
      </c>
      <c r="BK62" s="16">
        <f t="shared" si="96"/>
        <v>-0.20120028040863225</v>
      </c>
      <c r="BL62" s="16">
        <f t="shared" si="96"/>
        <v>-0.21608185002995103</v>
      </c>
      <c r="BM62" s="16">
        <f t="shared" si="96"/>
        <v>-0.23045457814717632</v>
      </c>
      <c r="BN62" s="16">
        <f t="shared" ref="BN62:DY62" si="97">$B$2*COS(BN$14)/SQRT(BN$61+($B$6+$B$7)*($B$6+$B$7))</f>
        <v>-0.24432914868085107</v>
      </c>
      <c r="BO62" s="16">
        <f t="shared" si="97"/>
        <v>-0.25771555933984497</v>
      </c>
      <c r="BP62" s="16">
        <f t="shared" si="97"/>
        <v>-0.27062316940245701</v>
      </c>
      <c r="BQ62" s="16">
        <f t="shared" si="97"/>
        <v>-0.28306074402006337</v>
      </c>
      <c r="BR62" s="16">
        <f t="shared" si="97"/>
        <v>-0.29503649529760478</v>
      </c>
      <c r="BS62" s="16">
        <f t="shared" si="97"/>
        <v>-0.30655812038839936</v>
      </c>
      <c r="BT62" s="16">
        <f t="shared" si="97"/>
        <v>-0.31763283682439236</v>
      </c>
      <c r="BU62" s="16">
        <f t="shared" si="97"/>
        <v>-0.32826741528715109</v>
      </c>
      <c r="BV62" s="16">
        <f t="shared" si="97"/>
        <v>-0.3384682100098596</v>
      </c>
      <c r="BW62" s="16">
        <f t="shared" si="97"/>
        <v>-0.34824118698629775</v>
      </c>
      <c r="BX62" s="16">
        <f t="shared" si="97"/>
        <v>-0.35759195014935824</v>
      </c>
      <c r="BY62" s="16">
        <f t="shared" si="97"/>
        <v>-0.36652576566907824</v>
      </c>
      <c r="BZ62" s="16">
        <f t="shared" si="97"/>
        <v>-0.37504758450842213</v>
      </c>
      <c r="CA62" s="16">
        <f t="shared" si="97"/>
        <v>-0.38316206336412317</v>
      </c>
      <c r="CB62" s="16">
        <f t="shared" si="97"/>
        <v>-0.39087358410975903</v>
      </c>
      <c r="CC62" s="16">
        <f t="shared" si="97"/>
        <v>-0.39818627184884398</v>
      </c>
      <c r="CD62" s="16">
        <f t="shared" si="97"/>
        <v>-0.40510401167703103</v>
      </c>
      <c r="CE62" s="16">
        <f t="shared" si="97"/>
        <v>-0.41163046424450461</v>
      </c>
      <c r="CF62" s="16">
        <f t="shared" si="97"/>
        <v>-0.41776908020222836</v>
      </c>
      <c r="CG62" s="16">
        <f t="shared" si="97"/>
        <v>-0.42352311360889439</v>
      </c>
      <c r="CH62" s="16">
        <f t="shared" si="97"/>
        <v>-0.42889563436911626</v>
      </c>
      <c r="CI62" s="16">
        <f t="shared" si="97"/>
        <v>-0.43388953976760986</v>
      </c>
      <c r="CJ62" s="16">
        <f t="shared" si="97"/>
        <v>-0.43850756515875078</v>
      </c>
      <c r="CK62" s="16">
        <f t="shared" si="97"/>
        <v>-0.44275229386596754</v>
      </c>
      <c r="CL62" s="16">
        <f t="shared" si="97"/>
        <v>-0.44662616634087449</v>
      </c>
      <c r="CM62" s="16">
        <f t="shared" si="97"/>
        <v>-0.45013148862785202</v>
      </c>
      <c r="CN62" s="16">
        <f t="shared" si="97"/>
        <v>-0.45327044017589868</v>
      </c>
      <c r="CO62" s="16">
        <f t="shared" si="97"/>
        <v>-0.45604508103599006</v>
      </c>
      <c r="CP62" s="16">
        <f t="shared" si="97"/>
        <v>-0.45845735847886065</v>
      </c>
      <c r="CQ62" s="16">
        <f t="shared" si="97"/>
        <v>-0.46050911306504438</v>
      </c>
      <c r="CR62" s="16">
        <f t="shared" si="97"/>
        <v>-0.46220208419614767</v>
      </c>
      <c r="CS62" s="16">
        <f t="shared" si="97"/>
        <v>-0.46353791517367332</v>
      </c>
      <c r="CT62" s="16">
        <f t="shared" si="97"/>
        <v>-0.46451815778922795</v>
      </c>
      <c r="CU62" s="16">
        <f t="shared" si="97"/>
        <v>-0.46514427646763423</v>
      </c>
      <c r="CV62" s="16">
        <f t="shared" si="97"/>
        <v>-0.46541765198229174</v>
      </c>
      <c r="CW62" s="16">
        <f t="shared" si="97"/>
        <v>-0.46533958476009535</v>
      </c>
      <c r="CX62" s="16">
        <f t="shared" si="97"/>
        <v>-0.46491129779129053</v>
      </c>
      <c r="CY62" s="16">
        <f t="shared" si="97"/>
        <v>-0.46413393915782764</v>
      </c>
      <c r="CZ62" s="16">
        <f t="shared" si="97"/>
        <v>-0.46300858419204349</v>
      </c>
      <c r="DA62" s="16">
        <f t="shared" si="97"/>
        <v>-0.46153623727584941</v>
      </c>
      <c r="DB62" s="16">
        <f t="shared" si="97"/>
        <v>-0.45971783328901922</v>
      </c>
      <c r="DC62" s="16">
        <f t="shared" si="97"/>
        <v>-0.4575542387136437</v>
      </c>
      <c r="DD62" s="16">
        <f t="shared" si="97"/>
        <v>-0.45504625240033841</v>
      </c>
      <c r="DE62" s="16">
        <f t="shared" si="97"/>
        <v>-0.45219460600035144</v>
      </c>
      <c r="DF62" s="16">
        <f t="shared" si="97"/>
        <v>-0.44899996406629911</v>
      </c>
      <c r="DG62" s="16">
        <f t="shared" si="97"/>
        <v>-0.44546292382286734</v>
      </c>
      <c r="DH62" s="16">
        <f t="shared" si="97"/>
        <v>-0.44158401460742819</v>
      </c>
      <c r="DI62" s="16">
        <f t="shared" si="97"/>
        <v>-0.43736369697913857</v>
      </c>
      <c r="DJ62" s="16">
        <f t="shared" si="97"/>
        <v>-0.43280236149369672</v>
      </c>
      <c r="DK62" s="16">
        <f t="shared" si="97"/>
        <v>-0.42790032713952569</v>
      </c>
      <c r="DL62" s="16">
        <f t="shared" si="97"/>
        <v>-0.42265783942971952</v>
      </c>
      <c r="DM62" s="16">
        <f t="shared" si="97"/>
        <v>-0.41707506814262291</v>
      </c>
      <c r="DN62" s="16">
        <f t="shared" si="97"/>
        <v>-0.41115210470240471</v>
      </c>
      <c r="DO62" s="16">
        <f t="shared" si="97"/>
        <v>-0.40488895918942253</v>
      </c>
      <c r="DP62" s="16">
        <f t="shared" si="97"/>
        <v>-0.39828555696855494</v>
      </c>
      <c r="DQ62" s="16">
        <f t="shared" si="97"/>
        <v>-0.39134173492197527</v>
      </c>
      <c r="DR62" s="16">
        <f t="shared" si="97"/>
        <v>-0.38405723727106322</v>
      </c>
      <c r="DS62" s="16">
        <f t="shared" si="97"/>
        <v>-0.37643171097027434</v>
      </c>
      <c r="DT62" s="16">
        <f t="shared" si="97"/>
        <v>-0.36846470065380588</v>
      </c>
      <c r="DU62" s="16">
        <f t="shared" si="97"/>
        <v>-0.36015564311379383</v>
      </c>
      <c r="DV62" s="16">
        <f t="shared" si="97"/>
        <v>-0.3515038612865497</v>
      </c>
      <c r="DW62" s="16">
        <f t="shared" si="97"/>
        <v>-0.34250855772095939</v>
      </c>
      <c r="DX62" s="16">
        <f t="shared" si="97"/>
        <v>-0.33316880750063382</v>
      </c>
      <c r="DY62" s="16">
        <f t="shared" si="97"/>
        <v>-0.32348355058868283</v>
      </c>
      <c r="DZ62" s="16">
        <f t="shared" ref="DZ62:GK62" si="98">$B$2*COS(DZ$14)/SQRT(DZ$61+($B$6+$B$7)*($B$6+$B$7))</f>
        <v>-0.31345158356107755</v>
      </c>
      <c r="EA62" s="16">
        <f t="shared" si="98"/>
        <v>-0.30307155069145408</v>
      </c>
      <c r="EB62" s="16">
        <f t="shared" si="98"/>
        <v>-0.29234193434686273</v>
      </c>
      <c r="EC62" s="16">
        <f t="shared" si="98"/>
        <v>-0.28126104465038743</v>
      </c>
      <c r="ED62" s="16">
        <f t="shared" si="98"/>
        <v>-0.26982700836270057</v>
      </c>
      <c r="EE62" s="16">
        <f t="shared" si="98"/>
        <v>-0.25803775693049019</v>
      </c>
      <c r="EF62" s="16">
        <f t="shared" si="98"/>
        <v>-0.24589101364525343</v>
      </c>
      <c r="EG62" s="16">
        <f t="shared" si="98"/>
        <v>-0.23338427985119575</v>
      </c>
      <c r="EH62" s="16">
        <f t="shared" si="98"/>
        <v>-0.22051482013587501</v>
      </c>
      <c r="EI62" s="16">
        <f t="shared" si="98"/>
        <v>-0.20727964643177496</v>
      </c>
      <c r="EJ62" s="16">
        <f t="shared" si="98"/>
        <v>-0.19367550095116376</v>
      </c>
      <c r="EK62" s="16">
        <f t="shared" si="98"/>
        <v>-0.17969883787040022</v>
      </c>
      <c r="EL62" s="16">
        <f t="shared" si="98"/>
        <v>-0.16534580367324847</v>
      </c>
      <c r="EM62" s="16">
        <f t="shared" si="98"/>
        <v>-0.1506122160557985</v>
      </c>
      <c r="EN62" s="16">
        <f t="shared" si="98"/>
        <v>-0.13549354128824903</v>
      </c>
      <c r="EO62" s="16">
        <f t="shared" si="98"/>
        <v>-0.11998486992113128</v>
      </c>
      <c r="EP62" s="16">
        <f t="shared" si="98"/>
        <v>-0.10408089071556567</v>
      </c>
      <c r="EQ62" s="16">
        <f t="shared" si="98"/>
        <v>-8.7775862668955609E-2</v>
      </c>
      <c r="ER62" s="16">
        <f t="shared" si="98"/>
        <v>-7.1063584999174978E-2</v>
      </c>
      <c r="ES62" s="16">
        <f t="shared" si="98"/>
        <v>-5.3937364941997523E-2</v>
      </c>
      <c r="ET62" s="16">
        <f t="shared" si="98"/>
        <v>-3.6389983208405106E-2</v>
      </c>
      <c r="EU62" s="16">
        <f t="shared" si="98"/>
        <v>-1.8413656940758465E-2</v>
      </c>
      <c r="EV62" s="16">
        <f t="shared" si="98"/>
        <v>-1.090099029634032E-16</v>
      </c>
      <c r="EW62" s="16">
        <f t="shared" si="98"/>
        <v>1.88600195895165E-2</v>
      </c>
      <c r="EX62" s="16">
        <f t="shared" si="98"/>
        <v>3.8176125214656319E-2</v>
      </c>
      <c r="EY62" s="16">
        <f t="shared" si="98"/>
        <v>5.7958780445717686E-2</v>
      </c>
      <c r="EZ62" s="16">
        <f t="shared" si="98"/>
        <v>7.8219241181732235E-2</v>
      </c>
      <c r="FA62" s="16">
        <f t="shared" si="98"/>
        <v>9.8969611336772942E-2</v>
      </c>
      <c r="FB62" s="16">
        <f t="shared" si="98"/>
        <v>0.12022290222093823</v>
      </c>
      <c r="FC62" s="16">
        <f t="shared" si="98"/>
        <v>0.14199309574666441</v>
      </c>
      <c r="FD62" s="16">
        <f t="shared" si="98"/>
        <v>0.16429521155640536</v>
      </c>
      <c r="FE62" s="16">
        <f t="shared" si="98"/>
        <v>0.18714537811801618</v>
      </c>
      <c r="FF62" s="16">
        <f t="shared" si="98"/>
        <v>0.21056090776487069</v>
      </c>
      <c r="FG62" s="16">
        <f t="shared" si="98"/>
        <v>0.23456037556301776</v>
      </c>
      <c r="FH62" s="16">
        <f t="shared" si="98"/>
        <v>0.25916370176027159</v>
      </c>
      <c r="FI62" s="16">
        <f t="shared" si="98"/>
        <v>0.28439223740258546</v>
      </c>
      <c r="FJ62" s="16">
        <f t="shared" si="98"/>
        <v>0.31026885247952302</v>
      </c>
      <c r="FK62" s="16">
        <f t="shared" si="98"/>
        <v>0.336818025667939</v>
      </c>
      <c r="FL62" s="16">
        <f t="shared" si="98"/>
        <v>0.36406593436186507</v>
      </c>
      <c r="FM62" s="16">
        <f t="shared" si="98"/>
        <v>0.39204054318265524</v>
      </c>
      <c r="FN62" s="16">
        <f t="shared" si="98"/>
        <v>0.4207716885257955</v>
      </c>
      <c r="FO62" s="16">
        <f t="shared" si="98"/>
        <v>0.45029115588020985</v>
      </c>
      <c r="FP62" s="16">
        <f t="shared" si="98"/>
        <v>0.48063274560330327</v>
      </c>
      <c r="FQ62" s="16">
        <f t="shared" si="98"/>
        <v>0.51183232148821656</v>
      </c>
      <c r="FR62" s="16">
        <f t="shared" si="98"/>
        <v>0.54392783474140483</v>
      </c>
      <c r="FS62" s="16">
        <f t="shared" si="98"/>
        <v>0.5769593138020932</v>
      </c>
      <c r="FT62" s="16">
        <f t="shared" si="98"/>
        <v>0.61096880766107198</v>
      </c>
      <c r="FU62" s="16">
        <f t="shared" si="98"/>
        <v>0.64600026682852685</v>
      </c>
      <c r="FV62" s="16">
        <f t="shared" si="98"/>
        <v>0.68209934168241149</v>
      </c>
      <c r="FW62" s="16">
        <f t="shared" si="98"/>
        <v>0.71931307239018172</v>
      </c>
      <c r="FX62" s="16">
        <f t="shared" si="98"/>
        <v>0.75768943769377251</v>
      </c>
      <c r="FY62" s="16">
        <f t="shared" si="98"/>
        <v>0.79727672130754224</v>
      </c>
      <c r="FZ62" s="16">
        <f t="shared" si="98"/>
        <v>0.83812264421260363</v>
      </c>
      <c r="GA62" s="16">
        <f t="shared" si="98"/>
        <v>0.88027319846145013</v>
      </c>
      <c r="GB62" s="16">
        <f t="shared" si="98"/>
        <v>0.92377110302092658</v>
      </c>
      <c r="GC62" s="16">
        <f t="shared" si="98"/>
        <v>0.96865378462010698</v>
      </c>
      <c r="GD62" s="16">
        <f t="shared" si="98"/>
        <v>1.0149507667747797</v>
      </c>
      <c r="GE62" s="16">
        <f t="shared" si="98"/>
        <v>1.0626803289080882</v>
      </c>
      <c r="GF62" s="16">
        <f t="shared" si="98"/>
        <v>1.1118452764387647</v>
      </c>
      <c r="GG62" s="16">
        <f t="shared" si="98"/>
        <v>1.1624276449200364</v>
      </c>
      <c r="GH62" s="16">
        <f t="shared" si="98"/>
        <v>1.2143821519339151</v>
      </c>
      <c r="GI62" s="16">
        <f t="shared" si="98"/>
        <v>1.2676282176207831</v>
      </c>
      <c r="GJ62" s="16">
        <f t="shared" si="98"/>
        <v>1.3220404106205754</v>
      </c>
      <c r="GK62" s="16">
        <f t="shared" si="98"/>
        <v>1.3774372579639567</v>
      </c>
      <c r="GL62" s="16">
        <f t="shared" ref="GL62:GT62" si="99">$B$2*COS(GL$14)/SQRT(GL$61+($B$6+$B$7)*($B$6+$B$7))</f>
        <v>1.4335685075898346</v>
      </c>
      <c r="GM62" s="16">
        <f t="shared" si="99"/>
        <v>1.4901011774746598</v>
      </c>
      <c r="GN62" s="16">
        <f t="shared" si="99"/>
        <v>1.5466050928856876</v>
      </c>
      <c r="GO62" s="16">
        <f t="shared" si="99"/>
        <v>1.6025391212865341</v>
      </c>
      <c r="GP62" s="16">
        <f t="shared" si="99"/>
        <v>1.6572399562740125</v>
      </c>
      <c r="GQ62" s="16">
        <f t="shared" si="99"/>
        <v>1.7099160219078562</v>
      </c>
      <c r="GR62" s="16">
        <f t="shared" si="99"/>
        <v>1.759649733256536</v>
      </c>
      <c r="GS62" s="16">
        <f t="shared" si="99"/>
        <v>1.8054117237539213</v>
      </c>
      <c r="GT62" s="16">
        <f t="shared" si="99"/>
        <v>1.8460904062764518</v>
      </c>
      <c r="GU62" s="16"/>
      <c r="GV62" s="16"/>
      <c r="GW62" s="16"/>
      <c r="GX62" s="16"/>
      <c r="GY62" s="16"/>
      <c r="GZ62" s="16"/>
      <c r="HA62" s="16"/>
      <c r="HB62" s="16"/>
      <c r="HC62" s="16"/>
      <c r="HD62" s="16"/>
      <c r="HE62" s="16"/>
      <c r="HF62" s="16"/>
      <c r="HG62" s="16"/>
      <c r="HH62" s="16"/>
      <c r="HI62" s="16"/>
      <c r="HJ62" s="16"/>
      <c r="HK62" s="16"/>
      <c r="HL62" s="16"/>
      <c r="HM62" s="16"/>
      <c r="HN62" s="16"/>
      <c r="HO62" s="16"/>
      <c r="HP62" s="16"/>
      <c r="HQ62" s="16"/>
      <c r="HR62" s="16"/>
      <c r="HS62" s="16"/>
      <c r="HT62" s="16"/>
      <c r="HU62" s="16"/>
      <c r="HV62" s="16"/>
      <c r="HW62" s="16"/>
      <c r="HX62" s="16"/>
      <c r="HY62" s="16"/>
      <c r="HZ62" s="16"/>
      <c r="IA62" s="16"/>
      <c r="IB62" s="16"/>
      <c r="IC62" s="16"/>
      <c r="ID62" s="16"/>
      <c r="IE62" s="16"/>
      <c r="IF62" s="16"/>
      <c r="IG62" s="16"/>
      <c r="IH62" s="16"/>
      <c r="II62" s="16"/>
      <c r="IJ62" s="16"/>
      <c r="IK62" s="16"/>
      <c r="IL62" s="16"/>
      <c r="IM62" s="16"/>
      <c r="IN62" s="16"/>
      <c r="IO62" s="16"/>
      <c r="IP62" s="16"/>
      <c r="IQ62" s="16"/>
      <c r="IR62" s="16"/>
      <c r="IS62" s="16"/>
    </row>
    <row r="63" spans="1:253" ht="17.25" x14ac:dyDescent="0.25">
      <c r="A63" s="11" t="s">
        <v>56</v>
      </c>
      <c r="B63" s="16">
        <f t="shared" ref="B63:BM63" si="100">$B$2*COS(B$14)/SQRT(B$61+$B$6*$B$6)</f>
        <v>1.8460904062764518</v>
      </c>
      <c r="C63" s="16">
        <f t="shared" si="100"/>
        <v>1.8805390142220724</v>
      </c>
      <c r="D63" s="16">
        <f t="shared" si="100"/>
        <v>1.9076398302736053</v>
      </c>
      <c r="E63" s="16">
        <f t="shared" si="100"/>
        <v>1.9263817449392941</v>
      </c>
      <c r="F63" s="16">
        <f t="shared" si="100"/>
        <v>1.9359432127612224</v>
      </c>
      <c r="G63" s="16">
        <f t="shared" si="100"/>
        <v>1.9357692572569061</v>
      </c>
      <c r="H63" s="16">
        <f t="shared" si="100"/>
        <v>1.9256298290618352</v>
      </c>
      <c r="I63" s="16">
        <f t="shared" si="100"/>
        <v>1.9056485946526522</v>
      </c>
      <c r="J63" s="16">
        <f t="shared" si="100"/>
        <v>1.8762961609622351</v>
      </c>
      <c r="K63" s="16">
        <f t="shared" si="100"/>
        <v>1.8383485862043549</v>
      </c>
      <c r="L63" s="16">
        <f t="shared" si="100"/>
        <v>1.7928186877704653</v>
      </c>
      <c r="M63" s="16">
        <f t="shared" si="100"/>
        <v>1.740872092355515</v>
      </c>
      <c r="N63" s="16">
        <f t="shared" si="100"/>
        <v>1.6837410965050186</v>
      </c>
      <c r="O63" s="16">
        <f t="shared" si="100"/>
        <v>1.6226474349845772</v>
      </c>
      <c r="P63" s="16">
        <f t="shared" si="100"/>
        <v>1.558741182072507</v>
      </c>
      <c r="Q63" s="16">
        <f t="shared" si="100"/>
        <v>1.4930587142171581</v>
      </c>
      <c r="R63" s="16">
        <f t="shared" si="100"/>
        <v>1.4264990926446264</v>
      </c>
      <c r="S63" s="16">
        <f t="shared" si="100"/>
        <v>1.3598159342772993</v>
      </c>
      <c r="T63" s="16">
        <f t="shared" si="100"/>
        <v>1.2936208398029729</v>
      </c>
      <c r="U63" s="16">
        <f t="shared" si="100"/>
        <v>1.2283944310424788</v>
      </c>
      <c r="V63" s="16">
        <f t="shared" si="100"/>
        <v>1.1645016157443606</v>
      </c>
      <c r="W63" s="16">
        <f t="shared" si="100"/>
        <v>1.1022085007510007</v>
      </c>
      <c r="X63" s="16">
        <f t="shared" si="100"/>
        <v>1.0416991803783424</v>
      </c>
      <c r="Y63" s="16">
        <f t="shared" si="100"/>
        <v>0.98309131183787624</v>
      </c>
      <c r="Z63" s="16">
        <f t="shared" si="100"/>
        <v>0.92644991039749902</v>
      </c>
      <c r="AA63" s="16">
        <f t="shared" si="100"/>
        <v>0.87179915860165469</v>
      </c>
      <c r="AB63" s="16">
        <f t="shared" si="100"/>
        <v>0.8191322534646106</v>
      </c>
      <c r="AC63" s="16">
        <f t="shared" si="100"/>
        <v>0.76841944627333203</v>
      </c>
      <c r="AD63" s="16">
        <f t="shared" si="100"/>
        <v>0.7196144919991273</v>
      </c>
      <c r="AE63" s="16">
        <f t="shared" si="100"/>
        <v>0.67265974378796012</v>
      </c>
      <c r="AF63" s="16">
        <f t="shared" si="100"/>
        <v>0.62749012052330977</v>
      </c>
      <c r="AG63" s="16">
        <f t="shared" si="100"/>
        <v>0.58403615431537703</v>
      </c>
      <c r="AH63" s="16">
        <f t="shared" si="100"/>
        <v>0.54222629786531018</v>
      </c>
      <c r="AI63" s="16">
        <f t="shared" si="100"/>
        <v>0.50198864373726859</v>
      </c>
      <c r="AJ63" s="16">
        <f t="shared" si="100"/>
        <v>0.46325218127251383</v>
      </c>
      <c r="AK63" s="16">
        <f t="shared" si="100"/>
        <v>0.42594769346231204</v>
      </c>
      <c r="AL63" s="16">
        <f t="shared" si="100"/>
        <v>0.3900083759958739</v>
      </c>
      <c r="AM63" s="16">
        <f t="shared" si="100"/>
        <v>0.35537024388089683</v>
      </c>
      <c r="AN63" s="16">
        <f t="shared" si="100"/>
        <v>0.32197237722033611</v>
      </c>
      <c r="AO63" s="16">
        <f t="shared" si="100"/>
        <v>0.28975704653998113</v>
      </c>
      <c r="AP63" s="16">
        <f t="shared" si="100"/>
        <v>0.25866974909519708</v>
      </c>
      <c r="AQ63" s="16">
        <f t="shared" si="100"/>
        <v>0.22865918046075787</v>
      </c>
      <c r="AR63" s="16">
        <f t="shared" si="100"/>
        <v>0.19967716008530892</v>
      </c>
      <c r="AS63" s="16">
        <f t="shared" si="100"/>
        <v>0.17167852508008774</v>
      </c>
      <c r="AT63" s="16">
        <f t="shared" si="100"/>
        <v>0.14462100306629938</v>
      </c>
      <c r="AU63" s="16">
        <f t="shared" si="100"/>
        <v>0.11846507222690322</v>
      </c>
      <c r="AV63" s="16">
        <f t="shared" si="100"/>
        <v>9.3173814634345209E-2</v>
      </c>
      <c r="AW63" s="16">
        <f t="shared" si="100"/>
        <v>6.8712767326049126E-2</v>
      </c>
      <c r="AX63" s="16">
        <f t="shared" si="100"/>
        <v>4.504977437078652E-2</v>
      </c>
      <c r="AY63" s="16">
        <f t="shared" si="100"/>
        <v>2.2154842229562932E-2</v>
      </c>
      <c r="AZ63" s="16">
        <f t="shared" si="100"/>
        <v>4.2495081392052856E-17</v>
      </c>
      <c r="BA63" s="16">
        <f t="shared" si="100"/>
        <v>-2.144083440723726E-2</v>
      </c>
      <c r="BB63" s="16">
        <f t="shared" si="100"/>
        <v>-4.2191981517095085E-2</v>
      </c>
      <c r="BC63" s="16">
        <f t="shared" si="100"/>
        <v>-6.2276120622800885E-2</v>
      </c>
      <c r="BD63" s="16">
        <f t="shared" si="100"/>
        <v>-8.1714403083423121E-2</v>
      </c>
      <c r="BE63" s="16">
        <f t="shared" si="100"/>
        <v>-0.10052655862793984</v>
      </c>
      <c r="BF63" s="16">
        <f t="shared" si="100"/>
        <v>-0.11873099482147034</v>
      </c>
      <c r="BG63" s="16">
        <f t="shared" si="100"/>
        <v>-0.13634488992787935</v>
      </c>
      <c r="BH63" s="16">
        <f t="shared" si="100"/>
        <v>-0.15338427945470243</v>
      </c>
      <c r="BI63" s="16">
        <f t="shared" si="100"/>
        <v>-0.16986413669797396</v>
      </c>
      <c r="BJ63" s="16">
        <f t="shared" si="100"/>
        <v>-0.18579844762122855</v>
      </c>
      <c r="BK63" s="16">
        <f t="shared" si="100"/>
        <v>-0.20120028040863225</v>
      </c>
      <c r="BL63" s="16">
        <f t="shared" si="100"/>
        <v>-0.21608185002995103</v>
      </c>
      <c r="BM63" s="16">
        <f t="shared" si="100"/>
        <v>-0.23045457814717632</v>
      </c>
      <c r="BN63" s="16">
        <f t="shared" ref="BN63:DY63" si="101">$B$2*COS(BN$14)/SQRT(BN$61+$B$6*$B$6)</f>
        <v>-0.24432914868085107</v>
      </c>
      <c r="BO63" s="16">
        <f t="shared" si="101"/>
        <v>-0.25771555933984497</v>
      </c>
      <c r="BP63" s="16">
        <f t="shared" si="101"/>
        <v>-0.27062316940245701</v>
      </c>
      <c r="BQ63" s="16">
        <f t="shared" si="101"/>
        <v>-0.28306074402006337</v>
      </c>
      <c r="BR63" s="16">
        <f t="shared" si="101"/>
        <v>-0.29503649529760478</v>
      </c>
      <c r="BS63" s="16">
        <f t="shared" si="101"/>
        <v>-0.30655812038839936</v>
      </c>
      <c r="BT63" s="16">
        <f t="shared" si="101"/>
        <v>-0.31763283682439236</v>
      </c>
      <c r="BU63" s="16">
        <f t="shared" si="101"/>
        <v>-0.32826741528715109</v>
      </c>
      <c r="BV63" s="16">
        <f t="shared" si="101"/>
        <v>-0.3384682100098596</v>
      </c>
      <c r="BW63" s="16">
        <f t="shared" si="101"/>
        <v>-0.34824118698629775</v>
      </c>
      <c r="BX63" s="16">
        <f t="shared" si="101"/>
        <v>-0.35759195014935824</v>
      </c>
      <c r="BY63" s="16">
        <f t="shared" si="101"/>
        <v>-0.36652576566907824</v>
      </c>
      <c r="BZ63" s="16">
        <f t="shared" si="101"/>
        <v>-0.37504758450842213</v>
      </c>
      <c r="CA63" s="16">
        <f t="shared" si="101"/>
        <v>-0.38316206336412317</v>
      </c>
      <c r="CB63" s="16">
        <f t="shared" si="101"/>
        <v>-0.39087358410975903</v>
      </c>
      <c r="CC63" s="16">
        <f t="shared" si="101"/>
        <v>-0.39818627184884398</v>
      </c>
      <c r="CD63" s="16">
        <f t="shared" si="101"/>
        <v>-0.40510401167703103</v>
      </c>
      <c r="CE63" s="16">
        <f t="shared" si="101"/>
        <v>-0.41163046424450461</v>
      </c>
      <c r="CF63" s="16">
        <f t="shared" si="101"/>
        <v>-0.41776908020222836</v>
      </c>
      <c r="CG63" s="16">
        <f t="shared" si="101"/>
        <v>-0.42352311360889439</v>
      </c>
      <c r="CH63" s="16">
        <f t="shared" si="101"/>
        <v>-0.42889563436911626</v>
      </c>
      <c r="CI63" s="16">
        <f t="shared" si="101"/>
        <v>-0.43388953976760986</v>
      </c>
      <c r="CJ63" s="16">
        <f t="shared" si="101"/>
        <v>-0.43850756515875078</v>
      </c>
      <c r="CK63" s="16">
        <f t="shared" si="101"/>
        <v>-0.44275229386596754</v>
      </c>
      <c r="CL63" s="16">
        <f t="shared" si="101"/>
        <v>-0.44662616634087449</v>
      </c>
      <c r="CM63" s="16">
        <f t="shared" si="101"/>
        <v>-0.45013148862785202</v>
      </c>
      <c r="CN63" s="16">
        <f t="shared" si="101"/>
        <v>-0.45327044017589868</v>
      </c>
      <c r="CO63" s="16">
        <f t="shared" si="101"/>
        <v>-0.45604508103599006</v>
      </c>
      <c r="CP63" s="16">
        <f t="shared" si="101"/>
        <v>-0.45845735847886065</v>
      </c>
      <c r="CQ63" s="16">
        <f t="shared" si="101"/>
        <v>-0.46050911306504438</v>
      </c>
      <c r="CR63" s="16">
        <f t="shared" si="101"/>
        <v>-0.46220208419614767</v>
      </c>
      <c r="CS63" s="16">
        <f t="shared" si="101"/>
        <v>-0.46353791517367332</v>
      </c>
      <c r="CT63" s="16">
        <f t="shared" si="101"/>
        <v>-0.46451815778922795</v>
      </c>
      <c r="CU63" s="16">
        <f t="shared" si="101"/>
        <v>-0.46514427646763423</v>
      </c>
      <c r="CV63" s="16">
        <f t="shared" si="101"/>
        <v>-0.46541765198229174</v>
      </c>
      <c r="CW63" s="16">
        <f t="shared" si="101"/>
        <v>-0.46533958476009535</v>
      </c>
      <c r="CX63" s="16">
        <f t="shared" si="101"/>
        <v>-0.46491129779129053</v>
      </c>
      <c r="CY63" s="16">
        <f t="shared" si="101"/>
        <v>-0.46413393915782764</v>
      </c>
      <c r="CZ63" s="16">
        <f t="shared" si="101"/>
        <v>-0.46300858419204349</v>
      </c>
      <c r="DA63" s="16">
        <f t="shared" si="101"/>
        <v>-0.46153623727584941</v>
      </c>
      <c r="DB63" s="16">
        <f t="shared" si="101"/>
        <v>-0.45971783328901922</v>
      </c>
      <c r="DC63" s="16">
        <f t="shared" si="101"/>
        <v>-0.4575542387136437</v>
      </c>
      <c r="DD63" s="16">
        <f t="shared" si="101"/>
        <v>-0.45504625240033841</v>
      </c>
      <c r="DE63" s="16">
        <f t="shared" si="101"/>
        <v>-0.45219460600035144</v>
      </c>
      <c r="DF63" s="16">
        <f t="shared" si="101"/>
        <v>-0.44899996406629911</v>
      </c>
      <c r="DG63" s="16">
        <f t="shared" si="101"/>
        <v>-0.44546292382286734</v>
      </c>
      <c r="DH63" s="16">
        <f t="shared" si="101"/>
        <v>-0.44158401460742819</v>
      </c>
      <c r="DI63" s="16">
        <f t="shared" si="101"/>
        <v>-0.43736369697913857</v>
      </c>
      <c r="DJ63" s="16">
        <f t="shared" si="101"/>
        <v>-0.43280236149369672</v>
      </c>
      <c r="DK63" s="16">
        <f t="shared" si="101"/>
        <v>-0.42790032713952569</v>
      </c>
      <c r="DL63" s="16">
        <f t="shared" si="101"/>
        <v>-0.42265783942971952</v>
      </c>
      <c r="DM63" s="16">
        <f t="shared" si="101"/>
        <v>-0.41707506814262291</v>
      </c>
      <c r="DN63" s="16">
        <f t="shared" si="101"/>
        <v>-0.41115210470240471</v>
      </c>
      <c r="DO63" s="16">
        <f t="shared" si="101"/>
        <v>-0.40488895918942253</v>
      </c>
      <c r="DP63" s="16">
        <f t="shared" si="101"/>
        <v>-0.39828555696855494</v>
      </c>
      <c r="DQ63" s="16">
        <f t="shared" si="101"/>
        <v>-0.39134173492197527</v>
      </c>
      <c r="DR63" s="16">
        <f t="shared" si="101"/>
        <v>-0.38405723727106322</v>
      </c>
      <c r="DS63" s="16">
        <f t="shared" si="101"/>
        <v>-0.37643171097027434</v>
      </c>
      <c r="DT63" s="16">
        <f t="shared" si="101"/>
        <v>-0.36846470065380588</v>
      </c>
      <c r="DU63" s="16">
        <f t="shared" si="101"/>
        <v>-0.36015564311379383</v>
      </c>
      <c r="DV63" s="16">
        <f t="shared" si="101"/>
        <v>-0.3515038612865497</v>
      </c>
      <c r="DW63" s="16">
        <f t="shared" si="101"/>
        <v>-0.34250855772095939</v>
      </c>
      <c r="DX63" s="16">
        <f t="shared" si="101"/>
        <v>-0.33316880750063382</v>
      </c>
      <c r="DY63" s="16">
        <f t="shared" si="101"/>
        <v>-0.32348355058868283</v>
      </c>
      <c r="DZ63" s="16">
        <f t="shared" ref="DZ63:GK63" si="102">$B$2*COS(DZ$14)/SQRT(DZ$61+$B$6*$B$6)</f>
        <v>-0.31345158356107755</v>
      </c>
      <c r="EA63" s="16">
        <f t="shared" si="102"/>
        <v>-0.30307155069145408</v>
      </c>
      <c r="EB63" s="16">
        <f t="shared" si="102"/>
        <v>-0.29234193434686273</v>
      </c>
      <c r="EC63" s="16">
        <f t="shared" si="102"/>
        <v>-0.28126104465038743</v>
      </c>
      <c r="ED63" s="16">
        <f t="shared" si="102"/>
        <v>-0.26982700836270057</v>
      </c>
      <c r="EE63" s="16">
        <f t="shared" si="102"/>
        <v>-0.25803775693049019</v>
      </c>
      <c r="EF63" s="16">
        <f t="shared" si="102"/>
        <v>-0.24589101364525343</v>
      </c>
      <c r="EG63" s="16">
        <f t="shared" si="102"/>
        <v>-0.23338427985119575</v>
      </c>
      <c r="EH63" s="16">
        <f t="shared" si="102"/>
        <v>-0.22051482013587501</v>
      </c>
      <c r="EI63" s="16">
        <f t="shared" si="102"/>
        <v>-0.20727964643177496</v>
      </c>
      <c r="EJ63" s="16">
        <f t="shared" si="102"/>
        <v>-0.19367550095116376</v>
      </c>
      <c r="EK63" s="16">
        <f t="shared" si="102"/>
        <v>-0.17969883787040022</v>
      </c>
      <c r="EL63" s="16">
        <f t="shared" si="102"/>
        <v>-0.16534580367324847</v>
      </c>
      <c r="EM63" s="16">
        <f t="shared" si="102"/>
        <v>-0.1506122160557985</v>
      </c>
      <c r="EN63" s="16">
        <f t="shared" si="102"/>
        <v>-0.13549354128824903</v>
      </c>
      <c r="EO63" s="16">
        <f t="shared" si="102"/>
        <v>-0.11998486992113128</v>
      </c>
      <c r="EP63" s="16">
        <f t="shared" si="102"/>
        <v>-0.10408089071556567</v>
      </c>
      <c r="EQ63" s="16">
        <f t="shared" si="102"/>
        <v>-8.7775862668955609E-2</v>
      </c>
      <c r="ER63" s="16">
        <f t="shared" si="102"/>
        <v>-7.1063584999174978E-2</v>
      </c>
      <c r="ES63" s="16">
        <f t="shared" si="102"/>
        <v>-5.3937364941997523E-2</v>
      </c>
      <c r="ET63" s="16">
        <f t="shared" si="102"/>
        <v>-3.6389983208405106E-2</v>
      </c>
      <c r="EU63" s="16">
        <f t="shared" si="102"/>
        <v>-1.8413656940758465E-2</v>
      </c>
      <c r="EV63" s="16">
        <f t="shared" si="102"/>
        <v>-1.090099029634032E-16</v>
      </c>
      <c r="EW63" s="16">
        <f t="shared" si="102"/>
        <v>1.88600195895165E-2</v>
      </c>
      <c r="EX63" s="16">
        <f t="shared" si="102"/>
        <v>3.8176125214656319E-2</v>
      </c>
      <c r="EY63" s="16">
        <f t="shared" si="102"/>
        <v>5.7958780445717686E-2</v>
      </c>
      <c r="EZ63" s="16">
        <f t="shared" si="102"/>
        <v>7.8219241181732235E-2</v>
      </c>
      <c r="FA63" s="16">
        <f t="shared" si="102"/>
        <v>9.8969611336772942E-2</v>
      </c>
      <c r="FB63" s="16">
        <f t="shared" si="102"/>
        <v>0.12022290222093823</v>
      </c>
      <c r="FC63" s="16">
        <f t="shared" si="102"/>
        <v>0.14199309574666441</v>
      </c>
      <c r="FD63" s="16">
        <f t="shared" si="102"/>
        <v>0.16429521155640536</v>
      </c>
      <c r="FE63" s="16">
        <f t="shared" si="102"/>
        <v>0.18714537811801618</v>
      </c>
      <c r="FF63" s="16">
        <f t="shared" si="102"/>
        <v>0.21056090776487069</v>
      </c>
      <c r="FG63" s="16">
        <f t="shared" si="102"/>
        <v>0.23456037556301776</v>
      </c>
      <c r="FH63" s="16">
        <f t="shared" si="102"/>
        <v>0.25916370176027159</v>
      </c>
      <c r="FI63" s="16">
        <f t="shared" si="102"/>
        <v>0.28439223740258546</v>
      </c>
      <c r="FJ63" s="16">
        <f t="shared" si="102"/>
        <v>0.31026885247952302</v>
      </c>
      <c r="FK63" s="16">
        <f t="shared" si="102"/>
        <v>0.336818025667939</v>
      </c>
      <c r="FL63" s="16">
        <f t="shared" si="102"/>
        <v>0.36406593436186507</v>
      </c>
      <c r="FM63" s="16">
        <f t="shared" si="102"/>
        <v>0.39204054318265524</v>
      </c>
      <c r="FN63" s="16">
        <f t="shared" si="102"/>
        <v>0.4207716885257955</v>
      </c>
      <c r="FO63" s="16">
        <f t="shared" si="102"/>
        <v>0.45029115588020985</v>
      </c>
      <c r="FP63" s="16">
        <f t="shared" si="102"/>
        <v>0.48063274560330327</v>
      </c>
      <c r="FQ63" s="16">
        <f t="shared" si="102"/>
        <v>0.51183232148821656</v>
      </c>
      <c r="FR63" s="16">
        <f t="shared" si="102"/>
        <v>0.54392783474140483</v>
      </c>
      <c r="FS63" s="16">
        <f t="shared" si="102"/>
        <v>0.5769593138020932</v>
      </c>
      <c r="FT63" s="16">
        <f t="shared" si="102"/>
        <v>0.61096880766107198</v>
      </c>
      <c r="FU63" s="16">
        <f t="shared" si="102"/>
        <v>0.64600026682852685</v>
      </c>
      <c r="FV63" s="16">
        <f t="shared" si="102"/>
        <v>0.68209934168241149</v>
      </c>
      <c r="FW63" s="16">
        <f t="shared" si="102"/>
        <v>0.71931307239018172</v>
      </c>
      <c r="FX63" s="16">
        <f t="shared" si="102"/>
        <v>0.75768943769377251</v>
      </c>
      <c r="FY63" s="16">
        <f t="shared" si="102"/>
        <v>0.79727672130754224</v>
      </c>
      <c r="FZ63" s="16">
        <f t="shared" si="102"/>
        <v>0.83812264421260363</v>
      </c>
      <c r="GA63" s="16">
        <f t="shared" si="102"/>
        <v>0.88027319846145013</v>
      </c>
      <c r="GB63" s="16">
        <f t="shared" si="102"/>
        <v>0.92377110302092658</v>
      </c>
      <c r="GC63" s="16">
        <f t="shared" si="102"/>
        <v>0.96865378462010698</v>
      </c>
      <c r="GD63" s="16">
        <f t="shared" si="102"/>
        <v>1.0149507667747797</v>
      </c>
      <c r="GE63" s="16">
        <f t="shared" si="102"/>
        <v>1.0626803289080882</v>
      </c>
      <c r="GF63" s="16">
        <f t="shared" si="102"/>
        <v>1.1118452764387647</v>
      </c>
      <c r="GG63" s="16">
        <f t="shared" si="102"/>
        <v>1.1624276449200364</v>
      </c>
      <c r="GH63" s="16">
        <f t="shared" si="102"/>
        <v>1.2143821519339151</v>
      </c>
      <c r="GI63" s="16">
        <f t="shared" si="102"/>
        <v>1.2676282176207831</v>
      </c>
      <c r="GJ63" s="16">
        <f t="shared" si="102"/>
        <v>1.3220404106205754</v>
      </c>
      <c r="GK63" s="16">
        <f t="shared" si="102"/>
        <v>1.3774372579639567</v>
      </c>
      <c r="GL63" s="16">
        <f t="shared" ref="GL63:GT63" si="103">$B$2*COS(GL$14)/SQRT(GL$61+$B$6*$B$6)</f>
        <v>1.4335685075898346</v>
      </c>
      <c r="GM63" s="16">
        <f t="shared" si="103"/>
        <v>1.4901011774746598</v>
      </c>
      <c r="GN63" s="16">
        <f t="shared" si="103"/>
        <v>1.5466050928856876</v>
      </c>
      <c r="GO63" s="16">
        <f t="shared" si="103"/>
        <v>1.6025391212865341</v>
      </c>
      <c r="GP63" s="16">
        <f t="shared" si="103"/>
        <v>1.6572399562740125</v>
      </c>
      <c r="GQ63" s="16">
        <f t="shared" si="103"/>
        <v>1.7099160219078562</v>
      </c>
      <c r="GR63" s="16">
        <f t="shared" si="103"/>
        <v>1.759649733256536</v>
      </c>
      <c r="GS63" s="16">
        <f t="shared" si="103"/>
        <v>1.8054117237539213</v>
      </c>
      <c r="GT63" s="16">
        <f t="shared" si="103"/>
        <v>1.8460904062764518</v>
      </c>
      <c r="GU63" s="16"/>
      <c r="GV63" s="16"/>
      <c r="GW63" s="16"/>
      <c r="GX63" s="16"/>
      <c r="GY63" s="16"/>
      <c r="GZ63" s="16"/>
      <c r="HA63" s="16"/>
      <c r="HB63" s="16"/>
      <c r="HC63" s="16"/>
      <c r="HD63" s="16"/>
      <c r="HE63" s="16"/>
      <c r="HF63" s="16"/>
      <c r="HG63" s="16"/>
      <c r="HH63" s="16"/>
      <c r="HI63" s="16"/>
      <c r="HJ63" s="16"/>
      <c r="HK63" s="16"/>
      <c r="HL63" s="16"/>
      <c r="HM63" s="16"/>
      <c r="HN63" s="16"/>
      <c r="HO63" s="16"/>
      <c r="HP63" s="16"/>
      <c r="HQ63" s="16"/>
      <c r="HR63" s="16"/>
      <c r="HS63" s="16"/>
      <c r="HT63" s="16"/>
      <c r="HU63" s="16"/>
      <c r="HV63" s="16"/>
      <c r="HW63" s="16"/>
      <c r="HX63" s="16"/>
      <c r="HY63" s="16"/>
      <c r="HZ63" s="16"/>
      <c r="IA63" s="16"/>
      <c r="IB63" s="16"/>
      <c r="IC63" s="16"/>
      <c r="ID63" s="16"/>
      <c r="IE63" s="16"/>
      <c r="IF63" s="16"/>
      <c r="IG63" s="16"/>
      <c r="IH63" s="16"/>
      <c r="II63" s="16"/>
      <c r="IJ63" s="16"/>
      <c r="IK63" s="16"/>
      <c r="IL63" s="16"/>
      <c r="IM63" s="16"/>
      <c r="IN63" s="16"/>
      <c r="IO63" s="16"/>
      <c r="IP63" s="16"/>
      <c r="IQ63" s="16"/>
      <c r="IR63" s="16"/>
      <c r="IS63" s="16"/>
    </row>
    <row r="64" spans="1:253" x14ac:dyDescent="0.15">
      <c r="A64" s="11" t="s">
        <v>57</v>
      </c>
      <c r="B64" s="16">
        <f t="shared" ref="B64:BM64" si="104">-B62+B63</f>
        <v>0</v>
      </c>
      <c r="C64" s="16">
        <f t="shared" si="104"/>
        <v>0</v>
      </c>
      <c r="D64" s="16">
        <f t="shared" si="104"/>
        <v>0</v>
      </c>
      <c r="E64" s="16">
        <f t="shared" si="104"/>
        <v>0</v>
      </c>
      <c r="F64" s="16">
        <f t="shared" si="104"/>
        <v>0</v>
      </c>
      <c r="G64" s="16">
        <f t="shared" si="104"/>
        <v>0</v>
      </c>
      <c r="H64" s="16">
        <f t="shared" si="104"/>
        <v>0</v>
      </c>
      <c r="I64" s="16">
        <f t="shared" si="104"/>
        <v>0</v>
      </c>
      <c r="J64" s="16">
        <f t="shared" si="104"/>
        <v>0</v>
      </c>
      <c r="K64" s="16">
        <f t="shared" si="104"/>
        <v>0</v>
      </c>
      <c r="L64" s="16">
        <f t="shared" si="104"/>
        <v>0</v>
      </c>
      <c r="M64" s="16">
        <f t="shared" si="104"/>
        <v>0</v>
      </c>
      <c r="N64" s="16">
        <f t="shared" si="104"/>
        <v>0</v>
      </c>
      <c r="O64" s="16">
        <f t="shared" si="104"/>
        <v>0</v>
      </c>
      <c r="P64" s="16">
        <f t="shared" si="104"/>
        <v>0</v>
      </c>
      <c r="Q64" s="16">
        <f t="shared" si="104"/>
        <v>0</v>
      </c>
      <c r="R64" s="16">
        <f t="shared" si="104"/>
        <v>0</v>
      </c>
      <c r="S64" s="16">
        <f t="shared" si="104"/>
        <v>0</v>
      </c>
      <c r="T64" s="16">
        <f t="shared" si="104"/>
        <v>0</v>
      </c>
      <c r="U64" s="16">
        <f t="shared" si="104"/>
        <v>0</v>
      </c>
      <c r="V64" s="16">
        <f t="shared" si="104"/>
        <v>0</v>
      </c>
      <c r="W64" s="16">
        <f t="shared" si="104"/>
        <v>0</v>
      </c>
      <c r="X64" s="16">
        <f t="shared" si="104"/>
        <v>0</v>
      </c>
      <c r="Y64" s="16">
        <f t="shared" si="104"/>
        <v>0</v>
      </c>
      <c r="Z64" s="16">
        <f t="shared" si="104"/>
        <v>0</v>
      </c>
      <c r="AA64" s="16">
        <f t="shared" si="104"/>
        <v>0</v>
      </c>
      <c r="AB64" s="16">
        <f t="shared" si="104"/>
        <v>0</v>
      </c>
      <c r="AC64" s="16">
        <f t="shared" si="104"/>
        <v>0</v>
      </c>
      <c r="AD64" s="16">
        <f t="shared" si="104"/>
        <v>0</v>
      </c>
      <c r="AE64" s="16">
        <f t="shared" si="104"/>
        <v>0</v>
      </c>
      <c r="AF64" s="16">
        <f t="shared" si="104"/>
        <v>0</v>
      </c>
      <c r="AG64" s="16">
        <f t="shared" si="104"/>
        <v>0</v>
      </c>
      <c r="AH64" s="16">
        <f t="shared" si="104"/>
        <v>0</v>
      </c>
      <c r="AI64" s="16">
        <f t="shared" si="104"/>
        <v>0</v>
      </c>
      <c r="AJ64" s="16">
        <f t="shared" si="104"/>
        <v>0</v>
      </c>
      <c r="AK64" s="16">
        <f t="shared" si="104"/>
        <v>0</v>
      </c>
      <c r="AL64" s="16">
        <f t="shared" si="104"/>
        <v>0</v>
      </c>
      <c r="AM64" s="16">
        <f t="shared" si="104"/>
        <v>0</v>
      </c>
      <c r="AN64" s="16">
        <f t="shared" si="104"/>
        <v>0</v>
      </c>
      <c r="AO64" s="16">
        <f t="shared" si="104"/>
        <v>0</v>
      </c>
      <c r="AP64" s="16">
        <f t="shared" si="104"/>
        <v>0</v>
      </c>
      <c r="AQ64" s="16">
        <f t="shared" si="104"/>
        <v>0</v>
      </c>
      <c r="AR64" s="16">
        <f t="shared" si="104"/>
        <v>0</v>
      </c>
      <c r="AS64" s="16">
        <f t="shared" si="104"/>
        <v>0</v>
      </c>
      <c r="AT64" s="16">
        <f t="shared" si="104"/>
        <v>0</v>
      </c>
      <c r="AU64" s="16">
        <f t="shared" si="104"/>
        <v>0</v>
      </c>
      <c r="AV64" s="16">
        <f t="shared" si="104"/>
        <v>0</v>
      </c>
      <c r="AW64" s="16">
        <f t="shared" si="104"/>
        <v>0</v>
      </c>
      <c r="AX64" s="16">
        <f t="shared" si="104"/>
        <v>0</v>
      </c>
      <c r="AY64" s="16">
        <f t="shared" si="104"/>
        <v>0</v>
      </c>
      <c r="AZ64" s="16">
        <f t="shared" si="104"/>
        <v>0</v>
      </c>
      <c r="BA64" s="16">
        <f t="shared" si="104"/>
        <v>0</v>
      </c>
      <c r="BB64" s="16">
        <f t="shared" si="104"/>
        <v>0</v>
      </c>
      <c r="BC64" s="16">
        <f t="shared" si="104"/>
        <v>0</v>
      </c>
      <c r="BD64" s="16">
        <f t="shared" si="104"/>
        <v>0</v>
      </c>
      <c r="BE64" s="16">
        <f t="shared" si="104"/>
        <v>0</v>
      </c>
      <c r="BF64" s="16">
        <f t="shared" si="104"/>
        <v>0</v>
      </c>
      <c r="BG64" s="16">
        <f t="shared" si="104"/>
        <v>0</v>
      </c>
      <c r="BH64" s="16">
        <f t="shared" si="104"/>
        <v>0</v>
      </c>
      <c r="BI64" s="16">
        <f t="shared" si="104"/>
        <v>0</v>
      </c>
      <c r="BJ64" s="16">
        <f t="shared" si="104"/>
        <v>0</v>
      </c>
      <c r="BK64" s="16">
        <f t="shared" si="104"/>
        <v>0</v>
      </c>
      <c r="BL64" s="16">
        <f t="shared" si="104"/>
        <v>0</v>
      </c>
      <c r="BM64" s="16">
        <f t="shared" si="104"/>
        <v>0</v>
      </c>
      <c r="BN64" s="16">
        <f t="shared" ref="BN64:DY64" si="105">-BN62+BN63</f>
        <v>0</v>
      </c>
      <c r="BO64" s="16">
        <f t="shared" si="105"/>
        <v>0</v>
      </c>
      <c r="BP64" s="16">
        <f t="shared" si="105"/>
        <v>0</v>
      </c>
      <c r="BQ64" s="16">
        <f t="shared" si="105"/>
        <v>0</v>
      </c>
      <c r="BR64" s="16">
        <f t="shared" si="105"/>
        <v>0</v>
      </c>
      <c r="BS64" s="16">
        <f t="shared" si="105"/>
        <v>0</v>
      </c>
      <c r="BT64" s="16">
        <f t="shared" si="105"/>
        <v>0</v>
      </c>
      <c r="BU64" s="16">
        <f t="shared" si="105"/>
        <v>0</v>
      </c>
      <c r="BV64" s="16">
        <f t="shared" si="105"/>
        <v>0</v>
      </c>
      <c r="BW64" s="16">
        <f t="shared" si="105"/>
        <v>0</v>
      </c>
      <c r="BX64" s="16">
        <f t="shared" si="105"/>
        <v>0</v>
      </c>
      <c r="BY64" s="16">
        <f t="shared" si="105"/>
        <v>0</v>
      </c>
      <c r="BZ64" s="16">
        <f t="shared" si="105"/>
        <v>0</v>
      </c>
      <c r="CA64" s="16">
        <f t="shared" si="105"/>
        <v>0</v>
      </c>
      <c r="CB64" s="16">
        <f t="shared" si="105"/>
        <v>0</v>
      </c>
      <c r="CC64" s="16">
        <f t="shared" si="105"/>
        <v>0</v>
      </c>
      <c r="CD64" s="16">
        <f t="shared" si="105"/>
        <v>0</v>
      </c>
      <c r="CE64" s="16">
        <f t="shared" si="105"/>
        <v>0</v>
      </c>
      <c r="CF64" s="16">
        <f t="shared" si="105"/>
        <v>0</v>
      </c>
      <c r="CG64" s="16">
        <f t="shared" si="105"/>
        <v>0</v>
      </c>
      <c r="CH64" s="16">
        <f t="shared" si="105"/>
        <v>0</v>
      </c>
      <c r="CI64" s="16">
        <f t="shared" si="105"/>
        <v>0</v>
      </c>
      <c r="CJ64" s="16">
        <f t="shared" si="105"/>
        <v>0</v>
      </c>
      <c r="CK64" s="16">
        <f t="shared" si="105"/>
        <v>0</v>
      </c>
      <c r="CL64" s="16">
        <f t="shared" si="105"/>
        <v>0</v>
      </c>
      <c r="CM64" s="16">
        <f t="shared" si="105"/>
        <v>0</v>
      </c>
      <c r="CN64" s="16">
        <f t="shared" si="105"/>
        <v>0</v>
      </c>
      <c r="CO64" s="16">
        <f t="shared" si="105"/>
        <v>0</v>
      </c>
      <c r="CP64" s="16">
        <f t="shared" si="105"/>
        <v>0</v>
      </c>
      <c r="CQ64" s="16">
        <f t="shared" si="105"/>
        <v>0</v>
      </c>
      <c r="CR64" s="16">
        <f t="shared" si="105"/>
        <v>0</v>
      </c>
      <c r="CS64" s="16">
        <f t="shared" si="105"/>
        <v>0</v>
      </c>
      <c r="CT64" s="16">
        <f t="shared" si="105"/>
        <v>0</v>
      </c>
      <c r="CU64" s="16">
        <f t="shared" si="105"/>
        <v>0</v>
      </c>
      <c r="CV64" s="16">
        <f t="shared" si="105"/>
        <v>0</v>
      </c>
      <c r="CW64" s="16">
        <f t="shared" si="105"/>
        <v>0</v>
      </c>
      <c r="CX64" s="16">
        <f t="shared" si="105"/>
        <v>0</v>
      </c>
      <c r="CY64" s="16">
        <f t="shared" si="105"/>
        <v>0</v>
      </c>
      <c r="CZ64" s="16">
        <f t="shared" si="105"/>
        <v>0</v>
      </c>
      <c r="DA64" s="16">
        <f t="shared" si="105"/>
        <v>0</v>
      </c>
      <c r="DB64" s="16">
        <f t="shared" si="105"/>
        <v>0</v>
      </c>
      <c r="DC64" s="16">
        <f t="shared" si="105"/>
        <v>0</v>
      </c>
      <c r="DD64" s="16">
        <f t="shared" si="105"/>
        <v>0</v>
      </c>
      <c r="DE64" s="16">
        <f t="shared" si="105"/>
        <v>0</v>
      </c>
      <c r="DF64" s="16">
        <f t="shared" si="105"/>
        <v>0</v>
      </c>
      <c r="DG64" s="16">
        <f t="shared" si="105"/>
        <v>0</v>
      </c>
      <c r="DH64" s="16">
        <f t="shared" si="105"/>
        <v>0</v>
      </c>
      <c r="DI64" s="16">
        <f t="shared" si="105"/>
        <v>0</v>
      </c>
      <c r="DJ64" s="16">
        <f t="shared" si="105"/>
        <v>0</v>
      </c>
      <c r="DK64" s="16">
        <f t="shared" si="105"/>
        <v>0</v>
      </c>
      <c r="DL64" s="16">
        <f t="shared" si="105"/>
        <v>0</v>
      </c>
      <c r="DM64" s="16">
        <f t="shared" si="105"/>
        <v>0</v>
      </c>
      <c r="DN64" s="16">
        <f t="shared" si="105"/>
        <v>0</v>
      </c>
      <c r="DO64" s="16">
        <f t="shared" si="105"/>
        <v>0</v>
      </c>
      <c r="DP64" s="16">
        <f t="shared" si="105"/>
        <v>0</v>
      </c>
      <c r="DQ64" s="16">
        <f t="shared" si="105"/>
        <v>0</v>
      </c>
      <c r="DR64" s="16">
        <f t="shared" si="105"/>
        <v>0</v>
      </c>
      <c r="DS64" s="16">
        <f t="shared" si="105"/>
        <v>0</v>
      </c>
      <c r="DT64" s="16">
        <f t="shared" si="105"/>
        <v>0</v>
      </c>
      <c r="DU64" s="16">
        <f t="shared" si="105"/>
        <v>0</v>
      </c>
      <c r="DV64" s="16">
        <f t="shared" si="105"/>
        <v>0</v>
      </c>
      <c r="DW64" s="16">
        <f t="shared" si="105"/>
        <v>0</v>
      </c>
      <c r="DX64" s="16">
        <f t="shared" si="105"/>
        <v>0</v>
      </c>
      <c r="DY64" s="16">
        <f t="shared" si="105"/>
        <v>0</v>
      </c>
      <c r="DZ64" s="16">
        <f t="shared" ref="DZ64:GK64" si="106">-DZ62+DZ63</f>
        <v>0</v>
      </c>
      <c r="EA64" s="16">
        <f t="shared" si="106"/>
        <v>0</v>
      </c>
      <c r="EB64" s="16">
        <f t="shared" si="106"/>
        <v>0</v>
      </c>
      <c r="EC64" s="16">
        <f t="shared" si="106"/>
        <v>0</v>
      </c>
      <c r="ED64" s="16">
        <f t="shared" si="106"/>
        <v>0</v>
      </c>
      <c r="EE64" s="16">
        <f t="shared" si="106"/>
        <v>0</v>
      </c>
      <c r="EF64" s="16">
        <f t="shared" si="106"/>
        <v>0</v>
      </c>
      <c r="EG64" s="16">
        <f t="shared" si="106"/>
        <v>0</v>
      </c>
      <c r="EH64" s="16">
        <f t="shared" si="106"/>
        <v>0</v>
      </c>
      <c r="EI64" s="16">
        <f t="shared" si="106"/>
        <v>0</v>
      </c>
      <c r="EJ64" s="16">
        <f t="shared" si="106"/>
        <v>0</v>
      </c>
      <c r="EK64" s="16">
        <f t="shared" si="106"/>
        <v>0</v>
      </c>
      <c r="EL64" s="16">
        <f t="shared" si="106"/>
        <v>0</v>
      </c>
      <c r="EM64" s="16">
        <f t="shared" si="106"/>
        <v>0</v>
      </c>
      <c r="EN64" s="16">
        <f t="shared" si="106"/>
        <v>0</v>
      </c>
      <c r="EO64" s="16">
        <f t="shared" si="106"/>
        <v>0</v>
      </c>
      <c r="EP64" s="16">
        <f t="shared" si="106"/>
        <v>0</v>
      </c>
      <c r="EQ64" s="16">
        <f t="shared" si="106"/>
        <v>0</v>
      </c>
      <c r="ER64" s="16">
        <f t="shared" si="106"/>
        <v>0</v>
      </c>
      <c r="ES64" s="16">
        <f t="shared" si="106"/>
        <v>0</v>
      </c>
      <c r="ET64" s="16">
        <f t="shared" si="106"/>
        <v>0</v>
      </c>
      <c r="EU64" s="16">
        <f t="shared" si="106"/>
        <v>0</v>
      </c>
      <c r="EV64" s="16">
        <f t="shared" si="106"/>
        <v>0</v>
      </c>
      <c r="EW64" s="16">
        <f t="shared" si="106"/>
        <v>0</v>
      </c>
      <c r="EX64" s="16">
        <f t="shared" si="106"/>
        <v>0</v>
      </c>
      <c r="EY64" s="16">
        <f t="shared" si="106"/>
        <v>0</v>
      </c>
      <c r="EZ64" s="16">
        <f t="shared" si="106"/>
        <v>0</v>
      </c>
      <c r="FA64" s="16">
        <f t="shared" si="106"/>
        <v>0</v>
      </c>
      <c r="FB64" s="16">
        <f t="shared" si="106"/>
        <v>0</v>
      </c>
      <c r="FC64" s="16">
        <f t="shared" si="106"/>
        <v>0</v>
      </c>
      <c r="FD64" s="16">
        <f t="shared" si="106"/>
        <v>0</v>
      </c>
      <c r="FE64" s="16">
        <f t="shared" si="106"/>
        <v>0</v>
      </c>
      <c r="FF64" s="16">
        <f t="shared" si="106"/>
        <v>0</v>
      </c>
      <c r="FG64" s="16">
        <f t="shared" si="106"/>
        <v>0</v>
      </c>
      <c r="FH64" s="16">
        <f t="shared" si="106"/>
        <v>0</v>
      </c>
      <c r="FI64" s="16">
        <f t="shared" si="106"/>
        <v>0</v>
      </c>
      <c r="FJ64" s="16">
        <f t="shared" si="106"/>
        <v>0</v>
      </c>
      <c r="FK64" s="16">
        <f t="shared" si="106"/>
        <v>0</v>
      </c>
      <c r="FL64" s="16">
        <f t="shared" si="106"/>
        <v>0</v>
      </c>
      <c r="FM64" s="16">
        <f t="shared" si="106"/>
        <v>0</v>
      </c>
      <c r="FN64" s="16">
        <f t="shared" si="106"/>
        <v>0</v>
      </c>
      <c r="FO64" s="16">
        <f t="shared" si="106"/>
        <v>0</v>
      </c>
      <c r="FP64" s="16">
        <f t="shared" si="106"/>
        <v>0</v>
      </c>
      <c r="FQ64" s="16">
        <f t="shared" si="106"/>
        <v>0</v>
      </c>
      <c r="FR64" s="16">
        <f t="shared" si="106"/>
        <v>0</v>
      </c>
      <c r="FS64" s="16">
        <f t="shared" si="106"/>
        <v>0</v>
      </c>
      <c r="FT64" s="16">
        <f t="shared" si="106"/>
        <v>0</v>
      </c>
      <c r="FU64" s="16">
        <f t="shared" si="106"/>
        <v>0</v>
      </c>
      <c r="FV64" s="16">
        <f t="shared" si="106"/>
        <v>0</v>
      </c>
      <c r="FW64" s="16">
        <f t="shared" si="106"/>
        <v>0</v>
      </c>
      <c r="FX64" s="16">
        <f t="shared" si="106"/>
        <v>0</v>
      </c>
      <c r="FY64" s="16">
        <f t="shared" si="106"/>
        <v>0</v>
      </c>
      <c r="FZ64" s="16">
        <f t="shared" si="106"/>
        <v>0</v>
      </c>
      <c r="GA64" s="16">
        <f t="shared" si="106"/>
        <v>0</v>
      </c>
      <c r="GB64" s="16">
        <f t="shared" si="106"/>
        <v>0</v>
      </c>
      <c r="GC64" s="16">
        <f t="shared" si="106"/>
        <v>0</v>
      </c>
      <c r="GD64" s="16">
        <f t="shared" si="106"/>
        <v>0</v>
      </c>
      <c r="GE64" s="16">
        <f t="shared" si="106"/>
        <v>0</v>
      </c>
      <c r="GF64" s="16">
        <f t="shared" si="106"/>
        <v>0</v>
      </c>
      <c r="GG64" s="16">
        <f t="shared" si="106"/>
        <v>0</v>
      </c>
      <c r="GH64" s="16">
        <f t="shared" si="106"/>
        <v>0</v>
      </c>
      <c r="GI64" s="16">
        <f t="shared" si="106"/>
        <v>0</v>
      </c>
      <c r="GJ64" s="16">
        <f t="shared" si="106"/>
        <v>0</v>
      </c>
      <c r="GK64" s="16">
        <f t="shared" si="106"/>
        <v>0</v>
      </c>
      <c r="GL64" s="16">
        <f t="shared" ref="GL64:GT64" si="107">-GL62+GL63</f>
        <v>0</v>
      </c>
      <c r="GM64" s="16">
        <f t="shared" si="107"/>
        <v>0</v>
      </c>
      <c r="GN64" s="16">
        <f t="shared" si="107"/>
        <v>0</v>
      </c>
      <c r="GO64" s="16">
        <f t="shared" si="107"/>
        <v>0</v>
      </c>
      <c r="GP64" s="16">
        <f t="shared" si="107"/>
        <v>0</v>
      </c>
      <c r="GQ64" s="16">
        <f t="shared" si="107"/>
        <v>0</v>
      </c>
      <c r="GR64" s="16">
        <f t="shared" si="107"/>
        <v>0</v>
      </c>
      <c r="GS64" s="16">
        <f t="shared" si="107"/>
        <v>0</v>
      </c>
      <c r="GT64" s="16">
        <f t="shared" si="107"/>
        <v>0</v>
      </c>
      <c r="GU64" s="16"/>
      <c r="GV64" s="16"/>
      <c r="GW64" s="16"/>
      <c r="GX64" s="16"/>
      <c r="GY64" s="16"/>
      <c r="GZ64" s="16"/>
      <c r="HA64" s="16"/>
      <c r="HB64" s="16"/>
      <c r="HC64" s="16"/>
      <c r="HD64" s="16"/>
      <c r="HE64" s="16"/>
      <c r="HF64" s="16"/>
      <c r="HG64" s="16"/>
      <c r="HH64" s="16"/>
      <c r="HI64" s="16"/>
      <c r="HJ64" s="16"/>
      <c r="HK64" s="16"/>
      <c r="HL64" s="16"/>
      <c r="HM64" s="16"/>
      <c r="HN64" s="16"/>
      <c r="HO64" s="16"/>
      <c r="HP64" s="16"/>
      <c r="HQ64" s="16"/>
      <c r="HR64" s="16"/>
      <c r="HS64" s="16"/>
      <c r="HT64" s="16"/>
      <c r="HU64" s="16"/>
      <c r="HV64" s="16"/>
      <c r="HW64" s="16"/>
      <c r="HX64" s="16"/>
      <c r="HY64" s="16"/>
      <c r="HZ64" s="16"/>
      <c r="IA64" s="16"/>
      <c r="IB64" s="16"/>
      <c r="IC64" s="16"/>
      <c r="ID64" s="16"/>
      <c r="IE64" s="16"/>
      <c r="IF64" s="16"/>
      <c r="IG64" s="16"/>
      <c r="IH64" s="16"/>
      <c r="II64" s="16"/>
      <c r="IJ64" s="16"/>
      <c r="IK64" s="16"/>
      <c r="IL64" s="16"/>
      <c r="IM64" s="16"/>
      <c r="IN64" s="16"/>
      <c r="IO64" s="16"/>
      <c r="IP64" s="16"/>
      <c r="IQ64" s="16"/>
      <c r="IR64" s="16"/>
      <c r="IS64" s="16"/>
    </row>
    <row r="65" spans="1:253" x14ac:dyDescent="0.15">
      <c r="A65" s="11"/>
      <c r="B65" s="16"/>
      <c r="C65" s="16"/>
      <c r="D65" s="16"/>
      <c r="E65" s="16"/>
      <c r="F65" s="16"/>
      <c r="G65" s="16"/>
      <c r="H65" s="16"/>
      <c r="I65" s="16"/>
      <c r="J65" s="16"/>
      <c r="K65" s="16"/>
      <c r="L65" s="16"/>
      <c r="M65" s="16"/>
      <c r="N65" s="16"/>
      <c r="O65" s="16"/>
      <c r="P65" s="16"/>
      <c r="Q65" s="16"/>
      <c r="R65" s="16"/>
      <c r="S65" s="16"/>
      <c r="T65" s="16"/>
      <c r="U65" s="16"/>
      <c r="V65" s="16"/>
      <c r="W65" s="16"/>
      <c r="X65" s="16"/>
      <c r="Y65" s="16"/>
      <c r="Z65" s="16"/>
      <c r="AA65" s="16"/>
      <c r="AB65" s="16"/>
      <c r="AC65" s="16"/>
      <c r="AD65" s="16"/>
      <c r="AE65" s="16"/>
      <c r="AF65" s="16"/>
      <c r="AG65" s="16"/>
      <c r="AH65" s="16"/>
      <c r="AI65" s="16"/>
      <c r="AJ65" s="16"/>
      <c r="AK65" s="16"/>
      <c r="AL65" s="16"/>
      <c r="AM65" s="16"/>
      <c r="AN65" s="16"/>
      <c r="AO65" s="16"/>
      <c r="AP65" s="16"/>
      <c r="AQ65" s="16"/>
      <c r="AR65" s="16"/>
      <c r="AS65" s="16"/>
      <c r="AT65" s="16"/>
      <c r="AU65" s="16"/>
      <c r="AV65" s="16"/>
      <c r="AW65" s="16"/>
      <c r="AX65" s="16"/>
      <c r="AY65" s="16"/>
      <c r="AZ65" s="16"/>
      <c r="BA65" s="16"/>
      <c r="BB65" s="16"/>
      <c r="BC65" s="16"/>
      <c r="BD65" s="16"/>
      <c r="BE65" s="16"/>
      <c r="BF65" s="16"/>
      <c r="BG65" s="16"/>
      <c r="BH65" s="16"/>
      <c r="BI65" s="16"/>
      <c r="BJ65" s="16"/>
      <c r="BK65" s="16"/>
      <c r="BL65" s="16"/>
      <c r="BM65" s="16"/>
      <c r="BN65" s="16"/>
      <c r="BO65" s="16"/>
      <c r="BP65" s="16"/>
      <c r="BQ65" s="16"/>
      <c r="BR65" s="16"/>
      <c r="BS65" s="16"/>
      <c r="BT65" s="16"/>
      <c r="BU65" s="16"/>
      <c r="BV65" s="16"/>
      <c r="BW65" s="16"/>
      <c r="BX65" s="16"/>
      <c r="BY65" s="16"/>
      <c r="BZ65" s="16"/>
      <c r="CA65" s="16"/>
      <c r="CB65" s="16"/>
      <c r="CC65" s="16"/>
      <c r="CD65" s="16"/>
      <c r="CE65" s="16"/>
      <c r="CF65" s="16"/>
      <c r="CG65" s="16"/>
      <c r="CH65" s="16"/>
      <c r="CI65" s="16"/>
      <c r="CJ65" s="16"/>
      <c r="CK65" s="16"/>
      <c r="CL65" s="16"/>
      <c r="CM65" s="16"/>
      <c r="CN65" s="16"/>
      <c r="CO65" s="16"/>
      <c r="CP65" s="16"/>
      <c r="CQ65" s="16"/>
      <c r="CR65" s="16"/>
      <c r="CS65" s="16"/>
      <c r="CT65" s="16"/>
      <c r="CU65" s="16"/>
      <c r="CV65" s="16"/>
      <c r="CW65" s="16"/>
      <c r="CX65" s="16"/>
      <c r="CY65" s="16"/>
      <c r="CZ65" s="16"/>
      <c r="DA65" s="16"/>
      <c r="DB65" s="16"/>
      <c r="DC65" s="16"/>
      <c r="DD65" s="16"/>
      <c r="DE65" s="16"/>
      <c r="DF65" s="16"/>
      <c r="DG65" s="16"/>
      <c r="DH65" s="16"/>
      <c r="DI65" s="16"/>
      <c r="DJ65" s="16"/>
      <c r="DK65" s="16"/>
      <c r="DL65" s="16"/>
      <c r="DM65" s="16"/>
      <c r="DN65" s="16"/>
      <c r="DO65" s="16"/>
      <c r="DP65" s="16"/>
      <c r="DQ65" s="16"/>
      <c r="DR65" s="16"/>
      <c r="DS65" s="16"/>
      <c r="DT65" s="16"/>
      <c r="DU65" s="16"/>
      <c r="DV65" s="16"/>
      <c r="DW65" s="16"/>
      <c r="DX65" s="16"/>
      <c r="DY65" s="16"/>
      <c r="DZ65" s="16"/>
      <c r="EA65" s="16"/>
      <c r="EB65" s="16"/>
      <c r="EC65" s="16"/>
      <c r="ED65" s="16"/>
      <c r="EE65" s="16"/>
      <c r="EF65" s="16"/>
      <c r="EG65" s="16"/>
      <c r="EH65" s="16"/>
      <c r="EI65" s="16"/>
      <c r="EJ65" s="16"/>
      <c r="EK65" s="16"/>
      <c r="EL65" s="16"/>
      <c r="EM65" s="16"/>
      <c r="EN65" s="16"/>
      <c r="EO65" s="16"/>
      <c r="EP65" s="16"/>
      <c r="EQ65" s="16"/>
      <c r="ER65" s="16"/>
      <c r="ES65" s="16"/>
      <c r="ET65" s="16"/>
      <c r="EU65" s="16"/>
      <c r="EV65" s="16"/>
      <c r="EW65" s="16"/>
      <c r="EX65" s="16"/>
      <c r="EY65" s="16"/>
      <c r="EZ65" s="16"/>
      <c r="FA65" s="16"/>
      <c r="FB65" s="16"/>
      <c r="FC65" s="16"/>
      <c r="FD65" s="16"/>
      <c r="FE65" s="16"/>
      <c r="FF65" s="16"/>
      <c r="FG65" s="16"/>
      <c r="FH65" s="16"/>
      <c r="FI65" s="16"/>
      <c r="FJ65" s="16"/>
      <c r="FK65" s="16"/>
      <c r="FL65" s="16"/>
      <c r="FM65" s="16"/>
      <c r="FN65" s="16"/>
      <c r="FO65" s="16"/>
      <c r="FP65" s="16"/>
      <c r="FQ65" s="16"/>
      <c r="FR65" s="16"/>
      <c r="FS65" s="16"/>
      <c r="FT65" s="16"/>
      <c r="FU65" s="16"/>
      <c r="FV65" s="16"/>
      <c r="FW65" s="16"/>
      <c r="FX65" s="16"/>
      <c r="FY65" s="16"/>
      <c r="FZ65" s="16"/>
      <c r="GA65" s="16"/>
      <c r="GB65" s="16"/>
      <c r="GC65" s="16"/>
      <c r="GD65" s="16"/>
      <c r="GE65" s="16"/>
      <c r="GF65" s="16"/>
      <c r="GG65" s="16"/>
      <c r="GH65" s="16"/>
      <c r="GI65" s="16"/>
      <c r="GJ65" s="16"/>
      <c r="GK65" s="16"/>
      <c r="GL65" s="16"/>
      <c r="GM65" s="16"/>
      <c r="GN65" s="16"/>
      <c r="GO65" s="16"/>
      <c r="GP65" s="16"/>
      <c r="GQ65" s="16"/>
      <c r="GR65" s="16"/>
      <c r="GS65" s="16"/>
      <c r="GT65" s="16"/>
      <c r="GU65" s="16"/>
      <c r="GV65" s="16"/>
      <c r="GW65" s="16"/>
      <c r="GX65" s="16"/>
      <c r="GY65" s="16"/>
      <c r="GZ65" s="16"/>
      <c r="HA65" s="16"/>
      <c r="HB65" s="16"/>
      <c r="HC65" s="16"/>
      <c r="HD65" s="16"/>
      <c r="HE65" s="16"/>
      <c r="HF65" s="16"/>
      <c r="HG65" s="16"/>
      <c r="HH65" s="16"/>
      <c r="HI65" s="16"/>
      <c r="HJ65" s="16"/>
      <c r="HK65" s="16"/>
      <c r="HL65" s="16"/>
      <c r="HM65" s="16"/>
      <c r="HN65" s="16"/>
      <c r="HO65" s="16"/>
      <c r="HP65" s="16"/>
      <c r="HQ65" s="16"/>
      <c r="HR65" s="16"/>
      <c r="HS65" s="16"/>
      <c r="HT65" s="16"/>
      <c r="HU65" s="16"/>
      <c r="HV65" s="16"/>
      <c r="HW65" s="16"/>
      <c r="HX65" s="16"/>
      <c r="HY65" s="16"/>
      <c r="HZ65" s="16"/>
      <c r="IA65" s="16"/>
      <c r="IB65" s="16"/>
      <c r="IC65" s="16"/>
      <c r="ID65" s="16"/>
      <c r="IE65" s="16"/>
      <c r="IF65" s="16"/>
      <c r="IG65" s="16"/>
      <c r="IH65" s="16"/>
      <c r="II65" s="16"/>
      <c r="IJ65" s="16"/>
      <c r="IK65" s="16"/>
      <c r="IL65" s="16"/>
      <c r="IM65" s="16"/>
      <c r="IN65" s="16"/>
      <c r="IO65" s="16"/>
      <c r="IP65" s="16"/>
      <c r="IQ65" s="16"/>
      <c r="IR65" s="16"/>
      <c r="IS65" s="16"/>
    </row>
    <row r="66" spans="1:253" x14ac:dyDescent="0.15">
      <c r="A66" s="11" t="s">
        <v>53</v>
      </c>
      <c r="B66" s="16"/>
      <c r="C66" s="16"/>
      <c r="D66" s="16"/>
      <c r="E66" s="16"/>
      <c r="F66" s="16"/>
      <c r="G66" s="16"/>
      <c r="H66" s="16"/>
      <c r="I66" s="16"/>
      <c r="J66" s="16"/>
      <c r="K66" s="16"/>
      <c r="L66" s="16"/>
      <c r="M66" s="16"/>
      <c r="N66" s="16"/>
      <c r="O66" s="16"/>
      <c r="P66" s="16"/>
      <c r="Q66" s="16"/>
      <c r="R66" s="16"/>
      <c r="S66" s="16"/>
      <c r="T66" s="16"/>
      <c r="U66" s="16"/>
      <c r="V66" s="16"/>
      <c r="W66" s="16"/>
      <c r="X66" s="16"/>
      <c r="Y66" s="16"/>
      <c r="Z66" s="16"/>
      <c r="AA66" s="16"/>
      <c r="AB66" s="16"/>
      <c r="AC66" s="16"/>
      <c r="AD66" s="16"/>
      <c r="AE66" s="16"/>
      <c r="AF66" s="16"/>
      <c r="AG66" s="16"/>
      <c r="AH66" s="16"/>
      <c r="AI66" s="16"/>
      <c r="AJ66" s="16"/>
      <c r="AK66" s="16"/>
      <c r="AL66" s="16"/>
      <c r="AM66" s="16"/>
      <c r="AN66" s="16"/>
      <c r="AO66" s="16"/>
      <c r="AP66" s="16"/>
      <c r="AQ66" s="16"/>
      <c r="AR66" s="16"/>
      <c r="AS66" s="16"/>
      <c r="AT66" s="16"/>
      <c r="AU66" s="16"/>
      <c r="AV66" s="16"/>
      <c r="AW66" s="16"/>
      <c r="AX66" s="16"/>
      <c r="AY66" s="16"/>
      <c r="AZ66" s="16"/>
      <c r="BA66" s="16"/>
      <c r="BB66" s="16"/>
      <c r="BC66" s="16"/>
      <c r="BD66" s="16"/>
      <c r="BE66" s="16"/>
      <c r="BF66" s="16"/>
      <c r="BG66" s="16"/>
      <c r="BH66" s="16"/>
      <c r="BI66" s="16"/>
      <c r="BJ66" s="16"/>
      <c r="BK66" s="16"/>
      <c r="BL66" s="16"/>
      <c r="BM66" s="16"/>
      <c r="BN66" s="16"/>
      <c r="BO66" s="16"/>
      <c r="BP66" s="16"/>
      <c r="BQ66" s="16"/>
      <c r="BR66" s="16"/>
      <c r="BS66" s="16"/>
      <c r="BT66" s="16"/>
      <c r="BU66" s="16"/>
      <c r="BV66" s="16"/>
      <c r="BW66" s="16"/>
      <c r="BX66" s="16"/>
      <c r="BY66" s="16"/>
      <c r="BZ66" s="16"/>
      <c r="CA66" s="16"/>
      <c r="CB66" s="16"/>
      <c r="CC66" s="16"/>
      <c r="CD66" s="16"/>
      <c r="CE66" s="16"/>
      <c r="CF66" s="16"/>
      <c r="CG66" s="16"/>
      <c r="CH66" s="16"/>
      <c r="CI66" s="16"/>
      <c r="CJ66" s="16"/>
      <c r="CK66" s="16"/>
      <c r="CL66" s="16"/>
      <c r="CM66" s="16"/>
      <c r="CN66" s="16"/>
      <c r="CO66" s="16"/>
      <c r="CP66" s="16"/>
      <c r="CQ66" s="16"/>
      <c r="CR66" s="16"/>
      <c r="CS66" s="16"/>
      <c r="CT66" s="16"/>
      <c r="CU66" s="16"/>
      <c r="CV66" s="16"/>
      <c r="CW66" s="16"/>
      <c r="CX66" s="16"/>
      <c r="CY66" s="16"/>
      <c r="CZ66" s="16"/>
      <c r="DA66" s="16"/>
      <c r="DB66" s="16"/>
      <c r="DC66" s="16"/>
      <c r="DD66" s="16"/>
      <c r="DE66" s="16"/>
      <c r="DF66" s="16"/>
      <c r="DG66" s="16"/>
      <c r="DH66" s="16"/>
      <c r="DI66" s="16"/>
      <c r="DJ66" s="16"/>
      <c r="DK66" s="16"/>
      <c r="DL66" s="16"/>
      <c r="DM66" s="16"/>
      <c r="DN66" s="16"/>
      <c r="DO66" s="16"/>
      <c r="DP66" s="16"/>
      <c r="DQ66" s="16"/>
      <c r="DR66" s="16"/>
      <c r="DS66" s="16"/>
      <c r="DT66" s="16"/>
      <c r="DU66" s="16"/>
      <c r="DV66" s="16"/>
      <c r="DW66" s="16"/>
      <c r="DX66" s="16"/>
      <c r="DY66" s="16"/>
      <c r="DZ66" s="16"/>
      <c r="EA66" s="16"/>
      <c r="EB66" s="16"/>
      <c r="EC66" s="16"/>
      <c r="ED66" s="16"/>
      <c r="EE66" s="16"/>
      <c r="EF66" s="16"/>
      <c r="EG66" s="16"/>
      <c r="EH66" s="16"/>
      <c r="EI66" s="16"/>
      <c r="EJ66" s="16"/>
      <c r="EK66" s="16"/>
      <c r="EL66" s="16"/>
      <c r="EM66" s="16"/>
      <c r="EN66" s="16"/>
      <c r="EO66" s="16"/>
      <c r="EP66" s="16"/>
      <c r="EQ66" s="16"/>
      <c r="ER66" s="16"/>
      <c r="ES66" s="16"/>
      <c r="ET66" s="16"/>
      <c r="EU66" s="16"/>
      <c r="EV66" s="16"/>
      <c r="EW66" s="16"/>
      <c r="EX66" s="16"/>
      <c r="EY66" s="16"/>
      <c r="EZ66" s="16"/>
      <c r="FA66" s="16"/>
      <c r="FB66" s="16"/>
      <c r="FC66" s="16"/>
      <c r="FD66" s="16"/>
      <c r="FE66" s="16"/>
      <c r="FF66" s="16"/>
      <c r="FG66" s="16"/>
      <c r="FH66" s="16"/>
      <c r="FI66" s="16"/>
      <c r="FJ66" s="16"/>
      <c r="FK66" s="16"/>
      <c r="FL66" s="16"/>
      <c r="FM66" s="16"/>
      <c r="FN66" s="16"/>
      <c r="FO66" s="16"/>
      <c r="FP66" s="16"/>
      <c r="FQ66" s="16"/>
      <c r="FR66" s="16"/>
      <c r="FS66" s="16"/>
      <c r="FT66" s="16"/>
      <c r="FU66" s="16"/>
      <c r="FV66" s="16"/>
      <c r="FW66" s="16"/>
      <c r="FX66" s="16"/>
      <c r="FY66" s="16"/>
      <c r="FZ66" s="16"/>
      <c r="GA66" s="16"/>
      <c r="GB66" s="16"/>
      <c r="GC66" s="16"/>
      <c r="GD66" s="16"/>
      <c r="GE66" s="16"/>
      <c r="GF66" s="16"/>
      <c r="GG66" s="16"/>
      <c r="GH66" s="16"/>
      <c r="GI66" s="16"/>
      <c r="GJ66" s="16"/>
      <c r="GK66" s="16"/>
      <c r="GL66" s="16"/>
      <c r="GM66" s="16"/>
      <c r="GN66" s="16"/>
      <c r="GO66" s="16"/>
      <c r="GP66" s="16"/>
      <c r="GQ66" s="16"/>
      <c r="GR66" s="16"/>
      <c r="GS66" s="16"/>
      <c r="GT66" s="16"/>
      <c r="GU66" s="16"/>
      <c r="GV66" s="16"/>
      <c r="GW66" s="16"/>
      <c r="GX66" s="16"/>
      <c r="GY66" s="16"/>
      <c r="GZ66" s="16"/>
      <c r="HA66" s="16"/>
      <c r="HB66" s="16"/>
      <c r="HC66" s="16"/>
      <c r="HD66" s="16"/>
      <c r="HE66" s="16"/>
      <c r="HF66" s="16"/>
      <c r="HG66" s="16"/>
      <c r="HH66" s="16"/>
      <c r="HI66" s="16"/>
      <c r="HJ66" s="16"/>
      <c r="HK66" s="16"/>
      <c r="HL66" s="16"/>
      <c r="HM66" s="16"/>
      <c r="HN66" s="16"/>
      <c r="HO66" s="16"/>
      <c r="HP66" s="16"/>
      <c r="HQ66" s="16"/>
      <c r="HR66" s="16"/>
      <c r="HS66" s="16"/>
      <c r="HT66" s="16"/>
      <c r="HU66" s="16"/>
      <c r="HV66" s="16"/>
      <c r="HW66" s="16"/>
      <c r="HX66" s="16"/>
      <c r="HY66" s="16"/>
      <c r="HZ66" s="16"/>
      <c r="IA66" s="16"/>
      <c r="IB66" s="16"/>
      <c r="IC66" s="16"/>
      <c r="ID66" s="16"/>
      <c r="IE66" s="16"/>
      <c r="IF66" s="16"/>
      <c r="IG66" s="16"/>
      <c r="IH66" s="16"/>
      <c r="II66" s="16"/>
      <c r="IJ66" s="16"/>
      <c r="IK66" s="16"/>
      <c r="IL66" s="16"/>
      <c r="IM66" s="16"/>
      <c r="IN66" s="16"/>
      <c r="IO66" s="16"/>
      <c r="IP66" s="16"/>
      <c r="IQ66" s="16"/>
      <c r="IR66" s="16"/>
      <c r="IS66" s="16"/>
    </row>
    <row r="67" spans="1:253" ht="17.25" x14ac:dyDescent="0.25">
      <c r="A67" s="11" t="s">
        <v>43</v>
      </c>
      <c r="B67" s="17">
        <f t="shared" ref="B67:BM67" si="108">B$27</f>
        <v>27.005376602388537</v>
      </c>
      <c r="C67" s="17">
        <f t="shared" si="108"/>
        <v>26.34953752017185</v>
      </c>
      <c r="D67" s="17">
        <f t="shared" si="108"/>
        <v>25.822634670801278</v>
      </c>
      <c r="E67" s="17">
        <f t="shared" si="108"/>
        <v>25.425188043775393</v>
      </c>
      <c r="F67" s="17">
        <f t="shared" si="108"/>
        <v>25.157589870930707</v>
      </c>
      <c r="G67" s="17">
        <f t="shared" si="108"/>
        <v>25.020104239356357</v>
      </c>
      <c r="H67" s="17">
        <f t="shared" si="108"/>
        <v>25.012866830771827</v>
      </c>
      <c r="I67" s="17">
        <f t="shared" si="108"/>
        <v>25.135884787625656</v>
      </c>
      <c r="J67" s="17">
        <f t="shared" si="108"/>
        <v>25.389036706046539</v>
      </c>
      <c r="K67" s="17">
        <f t="shared" si="108"/>
        <v>25.772072755654364</v>
      </c>
      <c r="L67" s="17">
        <f t="shared" si="108"/>
        <v>26.28461492611271</v>
      </c>
      <c r="M67" s="17">
        <f t="shared" si="108"/>
        <v>26.926157400179306</v>
      </c>
      <c r="N67" s="17">
        <f t="shared" si="108"/>
        <v>27.696067052886576</v>
      </c>
      <c r="O67" s="17">
        <f t="shared" si="108"/>
        <v>28.593584076359662</v>
      </c>
      <c r="P67" s="17">
        <f t="shared" si="108"/>
        <v>29.61782272965489</v>
      </c>
      <c r="Q67" s="17">
        <f t="shared" si="108"/>
        <v>30.767772212879308</v>
      </c>
      <c r="R67" s="17">
        <f t="shared" si="108"/>
        <v>32.042297664728082</v>
      </c>
      <c r="S67" s="17">
        <f t="shared" si="108"/>
        <v>33.440141282455528</v>
      </c>
      <c r="T67" s="17">
        <f t="shared" si="108"/>
        <v>34.959923563174669</v>
      </c>
      <c r="U67" s="17">
        <f t="shared" si="108"/>
        <v>36.600144665259961</v>
      </c>
      <c r="V67" s="17">
        <f t="shared" si="108"/>
        <v>38.359185888509955</v>
      </c>
      <c r="W67" s="17">
        <f t="shared" si="108"/>
        <v>40.235311271608921</v>
      </c>
      <c r="X67" s="17">
        <f t="shared" si="108"/>
        <v>42.226669305311091</v>
      </c>
      <c r="Y67" s="17">
        <f t="shared" si="108"/>
        <v>44.331294759656771</v>
      </c>
      <c r="Z67" s="17">
        <f t="shared" si="108"/>
        <v>46.547110623417055</v>
      </c>
      <c r="AA67" s="17">
        <f t="shared" si="108"/>
        <v>48.871930153853086</v>
      </c>
      <c r="AB67" s="17">
        <f t="shared" si="108"/>
        <v>51.303459034767187</v>
      </c>
      <c r="AC67" s="17">
        <f t="shared" si="108"/>
        <v>53.839297640715913</v>
      </c>
      <c r="AD67" s="17">
        <f t="shared" si="108"/>
        <v>56.476943405150749</v>
      </c>
      <c r="AE67" s="17">
        <f t="shared" si="108"/>
        <v>59.213793290148999</v>
      </c>
      <c r="AF67" s="17">
        <f t="shared" si="108"/>
        <v>62.047146355298025</v>
      </c>
      <c r="AG67" s="17">
        <f t="shared" si="108"/>
        <v>64.974206423197458</v>
      </c>
      <c r="AH67" s="17">
        <f t="shared" si="108"/>
        <v>67.992084838948514</v>
      </c>
      <c r="AI67" s="17">
        <f t="shared" si="108"/>
        <v>71.097803320907687</v>
      </c>
      <c r="AJ67" s="17">
        <f t="shared" si="108"/>
        <v>74.288296899891222</v>
      </c>
      <c r="AK67" s="17">
        <f t="shared" si="108"/>
        <v>77.56041694392961</v>
      </c>
      <c r="AL67" s="17">
        <f t="shared" si="108"/>
        <v>80.910934265587287</v>
      </c>
      <c r="AM67" s="17">
        <f t="shared" si="108"/>
        <v>84.336542308780579</v>
      </c>
      <c r="AN67" s="17">
        <f t="shared" si="108"/>
        <v>87.83386041194953</v>
      </c>
      <c r="AO67" s="17">
        <f t="shared" si="108"/>
        <v>91.399437144362679</v>
      </c>
      <c r="AP67" s="17">
        <f t="shared" si="108"/>
        <v>95.029753712262405</v>
      </c>
      <c r="AQ67" s="17">
        <f t="shared" si="108"/>
        <v>98.721227431489609</v>
      </c>
      <c r="AR67" s="17">
        <f t="shared" si="108"/>
        <v>102.4702152631605</v>
      </c>
      <c r="AS67" s="17">
        <f t="shared" si="108"/>
        <v>106.27301740890589</v>
      </c>
      <c r="AT67" s="17">
        <f t="shared" si="108"/>
        <v>110.1258809621259</v>
      </c>
      <c r="AU67" s="17">
        <f t="shared" si="108"/>
        <v>114.02500361165531</v>
      </c>
      <c r="AV67" s="17">
        <f t="shared" si="108"/>
        <v>117.96653739418581</v>
      </c>
      <c r="AW67" s="17">
        <f t="shared" si="108"/>
        <v>121.94659249174124</v>
      </c>
      <c r="AX67" s="17">
        <f t="shared" si="108"/>
        <v>125.9612410704581</v>
      </c>
      <c r="AY67" s="17">
        <f t="shared" si="108"/>
        <v>130.00652115688365</v>
      </c>
      <c r="AZ67" s="17">
        <f t="shared" si="108"/>
        <v>134.07844054796519</v>
      </c>
      <c r="BA67" s="17">
        <f t="shared" si="108"/>
        <v>138.17298075087245</v>
      </c>
      <c r="BB67" s="17">
        <f t="shared" si="108"/>
        <v>142.28610094876504</v>
      </c>
      <c r="BC67" s="17">
        <f t="shared" si="108"/>
        <v>146.41374198859063</v>
      </c>
      <c r="BD67" s="17">
        <f t="shared" si="108"/>
        <v>150.55183038697902</v>
      </c>
      <c r="BE67" s="17">
        <f t="shared" si="108"/>
        <v>154.69628235027855</v>
      </c>
      <c r="BF67" s="17">
        <f t="shared" si="108"/>
        <v>158.84300780476718</v>
      </c>
      <c r="BG67" s="17">
        <f t="shared" si="108"/>
        <v>162.98791443306146</v>
      </c>
      <c r="BH67" s="17">
        <f t="shared" si="108"/>
        <v>167.12691171274008</v>
      </c>
      <c r="BI67" s="17">
        <f t="shared" si="108"/>
        <v>171.255914953195</v>
      </c>
      <c r="BJ67" s="17">
        <f t="shared" si="108"/>
        <v>175.3708493267286</v>
      </c>
      <c r="BK67" s="17">
        <f t="shared" si="108"/>
        <v>179.46765388991628</v>
      </c>
      <c r="BL67" s="17">
        <f t="shared" si="108"/>
        <v>183.5422855912673</v>
      </c>
      <c r="BM67" s="17">
        <f t="shared" si="108"/>
        <v>187.59072326122876</v>
      </c>
      <c r="BN67" s="17">
        <f t="shared" ref="BN67:DY67" si="109">BN$27</f>
        <v>191.60897158059416</v>
      </c>
      <c r="BO67" s="17">
        <f t="shared" si="109"/>
        <v>195.59306502340124</v>
      </c>
      <c r="BP67" s="17">
        <f t="shared" si="109"/>
        <v>199.53907177042748</v>
      </c>
      <c r="BQ67" s="17">
        <f t="shared" si="109"/>
        <v>203.44309758942063</v>
      </c>
      <c r="BR67" s="17">
        <f t="shared" si="109"/>
        <v>207.30128967823623</v>
      </c>
      <c r="BS67" s="17">
        <f t="shared" si="109"/>
        <v>211.10984046708762</v>
      </c>
      <c r="BT67" s="17">
        <f t="shared" si="109"/>
        <v>214.86499137615823</v>
      </c>
      <c r="BU67" s="17">
        <f t="shared" si="109"/>
        <v>218.56303652486568</v>
      </c>
      <c r="BV67" s="17">
        <f t="shared" si="109"/>
        <v>222.20032638911852</v>
      </c>
      <c r="BW67" s="17">
        <f t="shared" si="109"/>
        <v>225.77327140295608</v>
      </c>
      <c r="BX67" s="17">
        <f t="shared" si="109"/>
        <v>229.27834550101664</v>
      </c>
      <c r="BY67" s="17">
        <f t="shared" si="109"/>
        <v>232.71208959833808</v>
      </c>
      <c r="BZ67" s="17">
        <f t="shared" si="109"/>
        <v>236.07111500405733</v>
      </c>
      <c r="CA67" s="17">
        <f t="shared" si="109"/>
        <v>239.35210676563901</v>
      </c>
      <c r="CB67" s="17">
        <f t="shared" si="109"/>
        <v>242.55182694033329</v>
      </c>
      <c r="CC67" s="17">
        <f t="shared" si="109"/>
        <v>245.66711779063473</v>
      </c>
      <c r="CD67" s="17">
        <f t="shared" si="109"/>
        <v>248.69490490058766</v>
      </c>
      <c r="CE67" s="17">
        <f t="shared" si="109"/>
        <v>251.63220020986373</v>
      </c>
      <c r="CF67" s="17">
        <f t="shared" si="109"/>
        <v>254.47610496261663</v>
      </c>
      <c r="CG67" s="17">
        <f t="shared" si="109"/>
        <v>257.22381256820432</v>
      </c>
      <c r="CH67" s="17">
        <f t="shared" si="109"/>
        <v>259.87261137095459</v>
      </c>
      <c r="CI67" s="17">
        <f t="shared" si="109"/>
        <v>262.4198873262427</v>
      </c>
      <c r="CJ67" s="17">
        <f t="shared" si="109"/>
        <v>264.86312658023695</v>
      </c>
      <c r="CK67" s="17">
        <f t="shared" si="109"/>
        <v>267.19991795076965</v>
      </c>
      <c r="CL67" s="17">
        <f t="shared" si="109"/>
        <v>269.42795530688227</v>
      </c>
      <c r="CM67" s="17">
        <f t="shared" si="109"/>
        <v>271.54503984469858</v>
      </c>
      <c r="CN67" s="17">
        <f t="shared" si="109"/>
        <v>273.54908225737836</v>
      </c>
      <c r="CO67" s="17">
        <f t="shared" si="109"/>
        <v>275.43810479701136</v>
      </c>
      <c r="CP67" s="17">
        <f t="shared" si="109"/>
        <v>277.2102432264154</v>
      </c>
      <c r="CQ67" s="17">
        <f t="shared" si="109"/>
        <v>278.86374865891349</v>
      </c>
      <c r="CR67" s="17">
        <f t="shared" si="109"/>
        <v>280.3969892842739</v>
      </c>
      <c r="CS67" s="17">
        <f t="shared" si="109"/>
        <v>281.8084519791098</v>
      </c>
      <c r="CT67" s="17">
        <f t="shared" si="109"/>
        <v>283.09674380014934</v>
      </c>
      <c r="CU67" s="17">
        <f t="shared" si="109"/>
        <v>284.26059335890255</v>
      </c>
      <c r="CV67" s="17">
        <f t="shared" si="109"/>
        <v>285.29885207636812</v>
      </c>
      <c r="CW67" s="17">
        <f t="shared" si="109"/>
        <v>286.21049531654239</v>
      </c>
      <c r="CX67" s="17">
        <f t="shared" si="109"/>
        <v>286.99462339761146</v>
      </c>
      <c r="CY67" s="17">
        <f t="shared" si="109"/>
        <v>287.65046247982815</v>
      </c>
      <c r="CZ67" s="17">
        <f t="shared" si="109"/>
        <v>288.17736532919872</v>
      </c>
      <c r="DA67" s="17">
        <f t="shared" si="109"/>
        <v>288.57481195622461</v>
      </c>
      <c r="DB67" s="17">
        <f t="shared" si="109"/>
        <v>288.84241012906932</v>
      </c>
      <c r="DC67" s="17">
        <f t="shared" si="109"/>
        <v>288.97989576064367</v>
      </c>
      <c r="DD67" s="17">
        <f t="shared" si="109"/>
        <v>288.98713316922817</v>
      </c>
      <c r="DE67" s="17">
        <f t="shared" si="109"/>
        <v>288.86411521237437</v>
      </c>
      <c r="DF67" s="17">
        <f t="shared" si="109"/>
        <v>288.61096329395343</v>
      </c>
      <c r="DG67" s="17">
        <f t="shared" si="109"/>
        <v>288.22792724434566</v>
      </c>
      <c r="DH67" s="17">
        <f t="shared" si="109"/>
        <v>287.71538507388726</v>
      </c>
      <c r="DI67" s="17">
        <f t="shared" si="109"/>
        <v>287.07384259982069</v>
      </c>
      <c r="DJ67" s="17">
        <f t="shared" si="109"/>
        <v>286.30393294711342</v>
      </c>
      <c r="DK67" s="17">
        <f t="shared" si="109"/>
        <v>285.40641592364034</v>
      </c>
      <c r="DL67" s="17">
        <f t="shared" si="109"/>
        <v>284.3821772703451</v>
      </c>
      <c r="DM67" s="17">
        <f t="shared" si="109"/>
        <v>283.23222778712068</v>
      </c>
      <c r="DN67" s="17">
        <f t="shared" si="109"/>
        <v>281.9577023352719</v>
      </c>
      <c r="DO67" s="17">
        <f t="shared" si="109"/>
        <v>280.55985871754444</v>
      </c>
      <c r="DP67" s="17">
        <f t="shared" si="109"/>
        <v>279.0400764368253</v>
      </c>
      <c r="DQ67" s="17">
        <f t="shared" si="109"/>
        <v>277.39985533474004</v>
      </c>
      <c r="DR67" s="17">
        <f t="shared" si="109"/>
        <v>275.64081411149004</v>
      </c>
      <c r="DS67" s="17">
        <f t="shared" si="109"/>
        <v>273.76468872839109</v>
      </c>
      <c r="DT67" s="17">
        <f t="shared" si="109"/>
        <v>271.77333069468887</v>
      </c>
      <c r="DU67" s="17">
        <f t="shared" si="109"/>
        <v>269.66870524034323</v>
      </c>
      <c r="DV67" s="17">
        <f t="shared" si="109"/>
        <v>267.45288937658296</v>
      </c>
      <c r="DW67" s="17">
        <f t="shared" si="109"/>
        <v>265.12806984614696</v>
      </c>
      <c r="DX67" s="17">
        <f t="shared" si="109"/>
        <v>262.69654096523277</v>
      </c>
      <c r="DY67" s="17">
        <f t="shared" si="109"/>
        <v>260.16070235928407</v>
      </c>
      <c r="DZ67" s="17">
        <f t="shared" ref="DZ67:GK67" si="110">DZ$27</f>
        <v>257.52305659484921</v>
      </c>
      <c r="EA67" s="17">
        <f t="shared" si="110"/>
        <v>254.786206709851</v>
      </c>
      <c r="EB67" s="17">
        <f t="shared" si="110"/>
        <v>251.95285364470195</v>
      </c>
      <c r="EC67" s="17">
        <f t="shared" si="110"/>
        <v>249.02579357680253</v>
      </c>
      <c r="ED67" s="17">
        <f t="shared" si="110"/>
        <v>246.00791516105141</v>
      </c>
      <c r="EE67" s="17">
        <f t="shared" si="110"/>
        <v>242.9021966790923</v>
      </c>
      <c r="EF67" s="17">
        <f t="shared" si="110"/>
        <v>239.71170310010876</v>
      </c>
      <c r="EG67" s="17">
        <f t="shared" si="110"/>
        <v>236.43958305607038</v>
      </c>
      <c r="EH67" s="17">
        <f t="shared" si="110"/>
        <v>233.08906573441263</v>
      </c>
      <c r="EI67" s="17">
        <f t="shared" si="110"/>
        <v>229.66345769121935</v>
      </c>
      <c r="EJ67" s="17">
        <f t="shared" si="110"/>
        <v>226.16613958805038</v>
      </c>
      <c r="EK67" s="17">
        <f t="shared" si="110"/>
        <v>222.60056285563729</v>
      </c>
      <c r="EL67" s="17">
        <f t="shared" si="110"/>
        <v>218.97024628773758</v>
      </c>
      <c r="EM67" s="17">
        <f t="shared" si="110"/>
        <v>215.27877256851039</v>
      </c>
      <c r="EN67" s="17">
        <f t="shared" si="110"/>
        <v>211.52978473683945</v>
      </c>
      <c r="EO67" s="17">
        <f t="shared" si="110"/>
        <v>207.72698259109404</v>
      </c>
      <c r="EP67" s="17">
        <f t="shared" si="110"/>
        <v>203.87411903787407</v>
      </c>
      <c r="EQ67" s="17">
        <f t="shared" si="110"/>
        <v>199.97499638834466</v>
      </c>
      <c r="ER67" s="17">
        <f t="shared" si="110"/>
        <v>196.03346260581418</v>
      </c>
      <c r="ES67" s="17">
        <f t="shared" si="110"/>
        <v>192.05340750825869</v>
      </c>
      <c r="ET67" s="17">
        <f t="shared" si="110"/>
        <v>188.03875892954184</v>
      </c>
      <c r="EU67" s="17">
        <f t="shared" si="110"/>
        <v>183.99347884311629</v>
      </c>
      <c r="EV67" s="17">
        <f t="shared" si="110"/>
        <v>179.92155945203481</v>
      </c>
      <c r="EW67" s="17">
        <f t="shared" si="110"/>
        <v>175.82701924912755</v>
      </c>
      <c r="EX67" s="17">
        <f t="shared" si="110"/>
        <v>171.71389905123502</v>
      </c>
      <c r="EY67" s="17">
        <f t="shared" si="110"/>
        <v>167.58625801140934</v>
      </c>
      <c r="EZ67" s="17">
        <f t="shared" si="110"/>
        <v>163.44816961302092</v>
      </c>
      <c r="FA67" s="17">
        <f t="shared" si="110"/>
        <v>159.30371764972142</v>
      </c>
      <c r="FB67" s="17">
        <f t="shared" si="110"/>
        <v>155.15699219523285</v>
      </c>
      <c r="FC67" s="17">
        <f t="shared" si="110"/>
        <v>151.01208556693854</v>
      </c>
      <c r="FD67" s="17">
        <f t="shared" si="110"/>
        <v>146.87308828725989</v>
      </c>
      <c r="FE67" s="17">
        <f t="shared" si="110"/>
        <v>142.74408504680497</v>
      </c>
      <c r="FF67" s="17">
        <f t="shared" si="110"/>
        <v>138.62915067327137</v>
      </c>
      <c r="FG67" s="17">
        <f t="shared" si="110"/>
        <v>134.53234611008372</v>
      </c>
      <c r="FH67" s="17">
        <f t="shared" si="110"/>
        <v>130.4577144087327</v>
      </c>
      <c r="FI67" s="17">
        <f t="shared" si="110"/>
        <v>126.4092767387713</v>
      </c>
      <c r="FJ67" s="17">
        <f t="shared" si="110"/>
        <v>122.39102841940596</v>
      </c>
      <c r="FK67" s="17">
        <f t="shared" si="110"/>
        <v>118.40693497659886</v>
      </c>
      <c r="FL67" s="17">
        <f t="shared" si="110"/>
        <v>114.46092822957246</v>
      </c>
      <c r="FM67" s="17">
        <f t="shared" si="110"/>
        <v>110.55690241057928</v>
      </c>
      <c r="FN67" s="17">
        <f t="shared" si="110"/>
        <v>106.69871032176377</v>
      </c>
      <c r="FO67" s="17">
        <f t="shared" si="110"/>
        <v>102.89015953291238</v>
      </c>
      <c r="FP67" s="17">
        <f t="shared" si="110"/>
        <v>99.135008623841784</v>
      </c>
      <c r="FQ67" s="17">
        <f t="shared" si="110"/>
        <v>95.436963475134377</v>
      </c>
      <c r="FR67" s="17">
        <f t="shared" si="110"/>
        <v>91.799673610881555</v>
      </c>
      <c r="FS67" s="17">
        <f t="shared" si="110"/>
        <v>88.226728597043973</v>
      </c>
      <c r="FT67" s="17">
        <f t="shared" si="110"/>
        <v>84.721654498983455</v>
      </c>
      <c r="FU67" s="17">
        <f t="shared" si="110"/>
        <v>81.287910401662003</v>
      </c>
      <c r="FV67" s="17">
        <f t="shared" si="110"/>
        <v>77.928884995942681</v>
      </c>
      <c r="FW67" s="17">
        <f t="shared" si="110"/>
        <v>74.647893234360964</v>
      </c>
      <c r="FX67" s="17">
        <f t="shared" si="110"/>
        <v>71.448173059666686</v>
      </c>
      <c r="FY67" s="17">
        <f t="shared" si="110"/>
        <v>68.33288220936528</v>
      </c>
      <c r="FZ67" s="17">
        <f t="shared" si="110"/>
        <v>65.30509509941237</v>
      </c>
      <c r="GA67" s="17">
        <f t="shared" si="110"/>
        <v>62.367799790136289</v>
      </c>
      <c r="GB67" s="17">
        <f t="shared" si="110"/>
        <v>59.523895037383369</v>
      </c>
      <c r="GC67" s="17">
        <f t="shared" si="110"/>
        <v>56.776187431795776</v>
      </c>
      <c r="GD67" s="17">
        <f t="shared" si="110"/>
        <v>54.12738862904547</v>
      </c>
      <c r="GE67" s="17">
        <f t="shared" si="110"/>
        <v>51.580112673757341</v>
      </c>
      <c r="GF67" s="17">
        <f t="shared" si="110"/>
        <v>49.136873419763049</v>
      </c>
      <c r="GG67" s="17">
        <f t="shared" si="110"/>
        <v>46.800082049230298</v>
      </c>
      <c r="GH67" s="17">
        <f t="shared" si="110"/>
        <v>44.572044693117689</v>
      </c>
      <c r="GI67" s="17">
        <f t="shared" si="110"/>
        <v>42.454960155301436</v>
      </c>
      <c r="GJ67" s="17">
        <f t="shared" si="110"/>
        <v>40.450917742621655</v>
      </c>
      <c r="GK67" s="17">
        <f t="shared" si="110"/>
        <v>38.561895202988651</v>
      </c>
      <c r="GL67" s="17">
        <f t="shared" ref="GL67:GT67" si="111">GL$27</f>
        <v>36.789756773584642</v>
      </c>
      <c r="GM67" s="17">
        <f t="shared" si="111"/>
        <v>35.136251341086549</v>
      </c>
      <c r="GN67" s="17">
        <f t="shared" si="111"/>
        <v>33.603010715726086</v>
      </c>
      <c r="GO67" s="17">
        <f t="shared" si="111"/>
        <v>32.191548020890181</v>
      </c>
      <c r="GP67" s="17">
        <f t="shared" si="111"/>
        <v>30.903256199850645</v>
      </c>
      <c r="GQ67" s="17">
        <f t="shared" si="111"/>
        <v>29.739406641097474</v>
      </c>
      <c r="GR67" s="17">
        <f t="shared" si="111"/>
        <v>28.701147923631879</v>
      </c>
      <c r="GS67" s="17">
        <f t="shared" si="111"/>
        <v>27.789504683457579</v>
      </c>
      <c r="GT67" s="17">
        <f t="shared" si="111"/>
        <v>27.005376602388537</v>
      </c>
      <c r="GU67" s="16"/>
      <c r="GV67" s="16"/>
      <c r="GW67" s="16"/>
      <c r="GX67" s="16"/>
      <c r="GY67" s="16"/>
      <c r="GZ67" s="16"/>
      <c r="HA67" s="16"/>
      <c r="HB67" s="16"/>
      <c r="HC67" s="16"/>
      <c r="HD67" s="16"/>
      <c r="HE67" s="16"/>
      <c r="HF67" s="16"/>
      <c r="HG67" s="16"/>
      <c r="HH67" s="16"/>
      <c r="HI67" s="16"/>
      <c r="HJ67" s="16"/>
      <c r="HK67" s="16"/>
      <c r="HL67" s="16"/>
      <c r="HM67" s="16"/>
      <c r="HN67" s="16"/>
      <c r="HO67" s="16"/>
      <c r="HP67" s="16"/>
      <c r="HQ67" s="16"/>
      <c r="HR67" s="16"/>
      <c r="HS67" s="16"/>
      <c r="HT67" s="16"/>
      <c r="HU67" s="16"/>
      <c r="HV67" s="16"/>
      <c r="HW67" s="16"/>
      <c r="HX67" s="16"/>
      <c r="HY67" s="16"/>
      <c r="HZ67" s="16"/>
      <c r="IA67" s="16"/>
      <c r="IB67" s="16"/>
      <c r="IC67" s="16"/>
      <c r="ID67" s="16"/>
      <c r="IE67" s="16"/>
      <c r="IF67" s="16"/>
      <c r="IG67" s="16"/>
      <c r="IH67" s="16"/>
      <c r="II67" s="16"/>
      <c r="IJ67" s="16"/>
      <c r="IK67" s="16"/>
      <c r="IL67" s="16"/>
      <c r="IM67" s="16"/>
      <c r="IN67" s="16"/>
      <c r="IO67" s="16"/>
      <c r="IP67" s="16"/>
      <c r="IQ67" s="16"/>
      <c r="IR67" s="16"/>
      <c r="IS67" s="16"/>
    </row>
    <row r="68" spans="1:253" ht="17.25" x14ac:dyDescent="0.25">
      <c r="A68" s="11" t="s">
        <v>58</v>
      </c>
      <c r="B68" s="16">
        <f t="shared" ref="B68:BM68" si="112">$B$3*COS(B$14)/SQRT(B$67+($B$6+$B$7)*($B$6+$B$7))</f>
        <v>0.83200728225404952</v>
      </c>
      <c r="C68" s="16">
        <f t="shared" si="112"/>
        <v>0.8368904868446071</v>
      </c>
      <c r="D68" s="16">
        <f t="shared" si="112"/>
        <v>0.83997204985797524</v>
      </c>
      <c r="E68" s="16">
        <f t="shared" si="112"/>
        <v>0.84119325794821875</v>
      </c>
      <c r="F68" s="16">
        <f t="shared" si="112"/>
        <v>0.84051371718334833</v>
      </c>
      <c r="G68" s="16">
        <f t="shared" si="112"/>
        <v>0.83791290891364345</v>
      </c>
      <c r="H68" s="16">
        <f t="shared" si="112"/>
        <v>0.83339114714517482</v>
      </c>
      <c r="I68" s="16">
        <f t="shared" si="112"/>
        <v>0.82696986848989207</v>
      </c>
      <c r="J68" s="16">
        <f t="shared" si="112"/>
        <v>0.81869122770950176</v>
      </c>
      <c r="K68" s="16">
        <f t="shared" si="112"/>
        <v>0.80861701718410628</v>
      </c>
      <c r="L68" s="16">
        <f t="shared" si="112"/>
        <v>0.79682697246090806</v>
      </c>
      <c r="M68" s="16">
        <f t="shared" si="112"/>
        <v>0.78341656370385904</v>
      </c>
      <c r="N68" s="16">
        <f t="shared" si="112"/>
        <v>0.768494400624818</v>
      </c>
      <c r="O68" s="16">
        <f t="shared" si="112"/>
        <v>0.75217939404758505</v>
      </c>
      <c r="P68" s="16">
        <f t="shared" si="112"/>
        <v>0.73459782006260488</v>
      </c>
      <c r="Q68" s="16">
        <f t="shared" si="112"/>
        <v>0.71588042382313466</v>
      </c>
      <c r="R68" s="16">
        <f t="shared" si="112"/>
        <v>0.69615968173760734</v>
      </c>
      <c r="S68" s="16">
        <f t="shared" si="112"/>
        <v>0.67556731620887733</v>
      </c>
      <c r="T68" s="16">
        <f t="shared" si="112"/>
        <v>0.65423212944393361</v>
      </c>
      <c r="U68" s="16">
        <f t="shared" si="112"/>
        <v>0.63227819521724793</v>
      </c>
      <c r="V68" s="16">
        <f t="shared" si="112"/>
        <v>0.6098234222182557</v>
      </c>
      <c r="W68" s="16">
        <f t="shared" si="112"/>
        <v>0.58697848137661768</v>
      </c>
      <c r="X68" s="16">
        <f t="shared" si="112"/>
        <v>0.56384607318242475</v>
      </c>
      <c r="Y68" s="16">
        <f t="shared" si="112"/>
        <v>0.54052049966582594</v>
      </c>
      <c r="Z68" s="16">
        <f t="shared" si="112"/>
        <v>0.51708749902001738</v>
      </c>
      <c r="AA68" s="16">
        <f t="shared" si="112"/>
        <v>0.49362429816075681</v>
      </c>
      <c r="AB68" s="16">
        <f t="shared" si="112"/>
        <v>0.47019983897119177</v>
      </c>
      <c r="AC68" s="16">
        <f t="shared" si="112"/>
        <v>0.44687513671354062</v>
      </c>
      <c r="AD68" s="16">
        <f t="shared" si="112"/>
        <v>0.42370373329804373</v>
      </c>
      <c r="AE68" s="16">
        <f t="shared" si="112"/>
        <v>0.40073221310655305</v>
      </c>
      <c r="AF68" s="16">
        <f t="shared" si="112"/>
        <v>0.37800075434051461</v>
      </c>
      <c r="AG68" s="16">
        <f t="shared" si="112"/>
        <v>0.35554369401311808</v>
      </c>
      <c r="AH68" s="16">
        <f t="shared" si="112"/>
        <v>0.3333900894748188</v>
      </c>
      <c r="AI68" s="16">
        <f t="shared" si="112"/>
        <v>0.31156426359923067</v>
      </c>
      <c r="AJ68" s="16">
        <f t="shared" si="112"/>
        <v>0.29008632439426324</v>
      </c>
      <c r="AK68" s="16">
        <f t="shared" si="112"/>
        <v>0.26897265283262584</v>
      </c>
      <c r="AL68" s="16">
        <f t="shared" si="112"/>
        <v>0.24823635514756087</v>
      </c>
      <c r="AM68" s="16">
        <f t="shared" si="112"/>
        <v>0.22788767776884306</v>
      </c>
      <c r="AN68" s="16">
        <f t="shared" si="112"/>
        <v>0.20793438454747315</v>
      </c>
      <c r="AO68" s="16">
        <f t="shared" si="112"/>
        <v>0.18838209700525729</v>
      </c>
      <c r="AP68" s="16">
        <f t="shared" si="112"/>
        <v>0.16923459911544156</v>
      </c>
      <c r="AQ68" s="16">
        <f t="shared" si="112"/>
        <v>0.15049410863497636</v>
      </c>
      <c r="AR68" s="16">
        <f t="shared" si="112"/>
        <v>0.1321615173226415</v>
      </c>
      <c r="AS68" s="16">
        <f t="shared" si="112"/>
        <v>0.1142366025369867</v>
      </c>
      <c r="AT68" s="16">
        <f t="shared" si="112"/>
        <v>9.6718212752818764E-2</v>
      </c>
      <c r="AU68" s="16">
        <f t="shared" si="112"/>
        <v>7.9604429496562643E-2</v>
      </c>
      <c r="AV68" s="16">
        <f t="shared" si="112"/>
        <v>6.2892708104505923E-2</v>
      </c>
      <c r="AW68" s="16">
        <f t="shared" si="112"/>
        <v>4.6579999573543557E-2</v>
      </c>
      <c r="AX68" s="16">
        <f t="shared" si="112"/>
        <v>3.066285561670876E-2</v>
      </c>
      <c r="AY68" s="16">
        <f t="shared" si="112"/>
        <v>1.5137518866885909E-2</v>
      </c>
      <c r="AZ68" s="16">
        <f t="shared" si="112"/>
        <v>2.9140990472292131E-17</v>
      </c>
      <c r="BA68" s="16">
        <f t="shared" si="112"/>
        <v>-1.4753856620457693E-2</v>
      </c>
      <c r="BB68" s="16">
        <f t="shared" si="112"/>
        <v>-2.9128317338401672E-2</v>
      </c>
      <c r="BC68" s="16">
        <f t="shared" si="112"/>
        <v>-4.312771235382807E-2</v>
      </c>
      <c r="BD68" s="16">
        <f t="shared" si="112"/>
        <v>-5.6756396481914578E-2</v>
      </c>
      <c r="BE68" s="16">
        <f t="shared" si="112"/>
        <v>-7.0018716510186388E-2</v>
      </c>
      <c r="BF68" s="16">
        <f t="shared" si="112"/>
        <v>-8.2918984260555731E-2</v>
      </c>
      <c r="BG68" s="16">
        <f t="shared" si="112"/>
        <v>-9.5461454570690843E-2</v>
      </c>
      <c r="BH68" s="16">
        <f t="shared" si="112"/>
        <v>-0.10765030750579063</v>
      </c>
      <c r="BI68" s="16">
        <f t="shared" si="112"/>
        <v>-0.11948963419810907</v>
      </c>
      <c r="BJ68" s="16">
        <f t="shared" si="112"/>
        <v>-0.13098342578825223</v>
      </c>
      <c r="BK68" s="16">
        <f t="shared" si="112"/>
        <v>-0.14213556501014785</v>
      </c>
      <c r="BL68" s="16">
        <f t="shared" si="112"/>
        <v>-0.15294982002149163</v>
      </c>
      <c r="BM68" s="16">
        <f t="shared" si="112"/>
        <v>-0.16342984013417833</v>
      </c>
      <c r="BN68" s="16">
        <f t="shared" ref="BN68:DY68" si="113">$B$3*COS(BN$14)/SQRT(BN$67+($B$6+$B$7)*($B$6+$B$7))</f>
        <v>-0.17357915314546782</v>
      </c>
      <c r="BO68" s="16">
        <f t="shared" si="113"/>
        <v>-0.18340116401114628</v>
      </c>
      <c r="BP68" s="16">
        <f t="shared" si="113"/>
        <v>-0.19289915463732518</v>
      </c>
      <c r="BQ68" s="16">
        <f t="shared" si="113"/>
        <v>-0.20207628459839772</v>
      </c>
      <c r="BR68" s="16">
        <f t="shared" si="113"/>
        <v>-0.21093559261556347</v>
      </c>
      <c r="BS68" s="16">
        <f t="shared" si="113"/>
        <v>-0.21947999865370998</v>
      </c>
      <c r="BT68" s="16">
        <f t="shared" si="113"/>
        <v>-0.2277123065147553</v>
      </c>
      <c r="BU68" s="16">
        <f t="shared" si="113"/>
        <v>-0.23563520682316458</v>
      </c>
      <c r="BV68" s="16">
        <f t="shared" si="113"/>
        <v>-0.2432512803146169</v>
      </c>
      <c r="BW68" s="16">
        <f t="shared" si="113"/>
        <v>-0.2505630013520021</v>
      </c>
      <c r="BX68" s="16">
        <f t="shared" si="113"/>
        <v>-0.25757274160433846</v>
      </c>
      <c r="BY68" s="16">
        <f t="shared" si="113"/>
        <v>-0.26428277383405319</v>
      </c>
      <c r="BZ68" s="16">
        <f t="shared" si="113"/>
        <v>-0.27069527574656627</v>
      </c>
      <c r="CA68" s="16">
        <f t="shared" si="113"/>
        <v>-0.27681233386342663</v>
      </c>
      <c r="CB68" s="16">
        <f t="shared" si="113"/>
        <v>-0.28263594738654652</v>
      </c>
      <c r="CC68" s="16">
        <f t="shared" si="113"/>
        <v>-0.28816803202648211</v>
      </c>
      <c r="CD68" s="16">
        <f t="shared" si="113"/>
        <v>-0.29341042377233822</v>
      </c>
      <c r="CE68" s="16">
        <f t="shared" si="113"/>
        <v>-0.29836488258484778</v>
      </c>
      <c r="CF68" s="16">
        <f t="shared" si="113"/>
        <v>-0.30303309599755984</v>
      </c>
      <c r="CG68" s="16">
        <f t="shared" si="113"/>
        <v>-0.30741668261396604</v>
      </c>
      <c r="CH68" s="16">
        <f t="shared" si="113"/>
        <v>-0.31151719549084977</v>
      </c>
      <c r="CI68" s="16">
        <f t="shared" si="113"/>
        <v>-0.3153361254002332</v>
      </c>
      <c r="CJ68" s="16">
        <f t="shared" si="113"/>
        <v>-0.31887490396405782</v>
      </c>
      <c r="CK68" s="16">
        <f t="shared" si="113"/>
        <v>-0.32213490665722522</v>
      </c>
      <c r="CL68" s="16">
        <f t="shared" si="113"/>
        <v>-0.32511745567587319</v>
      </c>
      <c r="CM68" s="16">
        <f t="shared" si="113"/>
        <v>-0.32782382266880333</v>
      </c>
      <c r="CN68" s="16">
        <f t="shared" si="113"/>
        <v>-0.33025523133084789</v>
      </c>
      <c r="CO68" s="16">
        <f t="shared" si="113"/>
        <v>-0.33241285985767272</v>
      </c>
      <c r="CP68" s="16">
        <f t="shared" si="113"/>
        <v>-0.33429784326210449</v>
      </c>
      <c r="CQ68" s="16">
        <f t="shared" si="113"/>
        <v>-0.33591127555254086</v>
      </c>
      <c r="CR68" s="16">
        <f t="shared" si="113"/>
        <v>-0.33725421177438236</v>
      </c>
      <c r="CS68" s="16">
        <f t="shared" si="113"/>
        <v>-0.33832766991572577</v>
      </c>
      <c r="CT68" s="16">
        <f t="shared" si="113"/>
        <v>-0.33913263267878635</v>
      </c>
      <c r="CU68" s="16">
        <f t="shared" si="113"/>
        <v>-0.33967004911869098</v>
      </c>
      <c r="CV68" s="16">
        <f t="shared" si="113"/>
        <v>-0.3399408361514088</v>
      </c>
      <c r="CW68" s="16">
        <f t="shared" si="113"/>
        <v>-0.33994587993266895</v>
      </c>
      <c r="CX68" s="16">
        <f t="shared" si="113"/>
        <v>-0.3396860371097678</v>
      </c>
      <c r="CY68" s="16">
        <f t="shared" si="113"/>
        <v>-0.33916213594819195</v>
      </c>
      <c r="CZ68" s="16">
        <f t="shared" si="113"/>
        <v>-0.33837497733498428</v>
      </c>
      <c r="DA68" s="16">
        <f t="shared" si="113"/>
        <v>-0.33732533566077155</v>
      </c>
      <c r="DB68" s="16">
        <f t="shared" si="113"/>
        <v>-0.3360139595823417</v>
      </c>
      <c r="DC68" s="16">
        <f t="shared" si="113"/>
        <v>-0.33444157266762986</v>
      </c>
      <c r="DD68" s="16">
        <f t="shared" si="113"/>
        <v>-0.33260887392493232</v>
      </c>
      <c r="DE68" s="16">
        <f t="shared" si="113"/>
        <v>-0.33051653821813248</v>
      </c>
      <c r="DF68" s="16">
        <f t="shared" si="113"/>
        <v>-0.32816521656968467</v>
      </c>
      <c r="DG68" s="16">
        <f t="shared" si="113"/>
        <v>-0.32555553635307671</v>
      </c>
      <c r="DH68" s="16">
        <f t="shared" si="113"/>
        <v>-0.32268810137646992</v>
      </c>
      <c r="DI68" s="16">
        <f t="shared" si="113"/>
        <v>-0.31956349185920813</v>
      </c>
      <c r="DJ68" s="16">
        <f t="shared" si="113"/>
        <v>-0.31618226430290081</v>
      </c>
      <c r="DK68" s="16">
        <f t="shared" si="113"/>
        <v>-0.31254495125880893</v>
      </c>
      <c r="DL68" s="16">
        <f t="shared" si="113"/>
        <v>-0.3086520609933216</v>
      </c>
      <c r="DM68" s="16">
        <f t="shared" si="113"/>
        <v>-0.30450407705338683</v>
      </c>
      <c r="DN68" s="16">
        <f t="shared" si="113"/>
        <v>-0.30010145773388031</v>
      </c>
      <c r="DO68" s="16">
        <f t="shared" si="113"/>
        <v>-0.29544463544904087</v>
      </c>
      <c r="DP68" s="16">
        <f t="shared" si="113"/>
        <v>-0.29053401601030654</v>
      </c>
      <c r="DQ68" s="16">
        <f t="shared" si="113"/>
        <v>-0.28536997781312406</v>
      </c>
      <c r="DR68" s="16">
        <f t="shared" si="113"/>
        <v>-0.2799528709356145</v>
      </c>
      <c r="DS68" s="16">
        <f t="shared" si="113"/>
        <v>-0.27428301615234596</v>
      </c>
      <c r="DT68" s="16">
        <f t="shared" si="113"/>
        <v>-0.26836070386691718</v>
      </c>
      <c r="DU68" s="16">
        <f t="shared" si="113"/>
        <v>-0.26218619296758128</v>
      </c>
      <c r="DV68" s="16">
        <f t="shared" si="113"/>
        <v>-0.2557597096107837</v>
      </c>
      <c r="DW68" s="16">
        <f t="shared" si="113"/>
        <v>-0.24908144593822754</v>
      </c>
      <c r="DX68" s="16">
        <f t="shared" si="113"/>
        <v>-0.24215155873396083</v>
      </c>
      <c r="DY68" s="16">
        <f t="shared" si="113"/>
        <v>-0.23497016802900572</v>
      </c>
      <c r="DZ68" s="16">
        <f t="shared" ref="DZ68:GK68" si="114">$B$3*COS(DZ$14)/SQRT(DZ$67+($B$6+$B$7)*($B$6+$B$7))</f>
        <v>-0.22753735566224112</v>
      </c>
      <c r="EA68" s="16">
        <f t="shared" si="114"/>
        <v>-0.21985316380764405</v>
      </c>
      <c r="EB68" s="16">
        <f t="shared" si="114"/>
        <v>-0.21191759347959604</v>
      </c>
      <c r="EC68" s="16">
        <f t="shared" si="114"/>
        <v>-0.20373060302982823</v>
      </c>
      <c r="ED68" s="16">
        <f t="shared" si="114"/>
        <v>-0.19529210665172064</v>
      </c>
      <c r="EE68" s="16">
        <f t="shared" si="114"/>
        <v>-0.18660197291015282</v>
      </c>
      <c r="EF68" s="16">
        <f t="shared" si="114"/>
        <v>-0.17766002331794528</v>
      </c>
      <c r="EG68" s="16">
        <f t="shared" si="114"/>
        <v>-0.16846603098321905</v>
      </c>
      <c r="EH68" s="16">
        <f t="shared" si="114"/>
        <v>-0.15901971935575748</v>
      </c>
      <c r="EI68" s="16">
        <f t="shared" si="114"/>
        <v>-0.14932076110478146</v>
      </c>
      <c r="EJ68" s="16">
        <f t="shared" si="114"/>
        <v>-0.13936877716549906</v>
      </c>
      <c r="EK68" s="16">
        <f t="shared" si="114"/>
        <v>-0.12916333599747862</v>
      </c>
      <c r="EL68" s="16">
        <f t="shared" si="114"/>
        <v>-0.11870395310438599</v>
      </c>
      <c r="EM68" s="16">
        <f t="shared" si="114"/>
        <v>-0.10799009087207483</v>
      </c>
      <c r="EN68" s="16">
        <f t="shared" si="114"/>
        <v>-9.7021158790521464E-2</v>
      </c>
      <c r="EO68" s="16">
        <f t="shared" si="114"/>
        <v>-8.5796514134822394E-2</v>
      </c>
      <c r="EP68" s="16">
        <f t="shared" si="114"/>
        <v>-7.4315463191564013E-2</v>
      </c>
      <c r="EQ68" s="16">
        <f t="shared" si="114"/>
        <v>-6.2577263129552751E-2</v>
      </c>
      <c r="ER68" s="16">
        <f t="shared" si="114"/>
        <v>-5.0581124628322115E-2</v>
      </c>
      <c r="ES68" s="16">
        <f t="shared" si="114"/>
        <v>-3.8326215394289327E-2</v>
      </c>
      <c r="ET68" s="16">
        <f t="shared" si="114"/>
        <v>-2.5811664713154377E-2</v>
      </c>
      <c r="EU68" s="16">
        <f t="shared" si="114"/>
        <v>-1.3036569208408988E-2</v>
      </c>
      <c r="EV68" s="16">
        <f t="shared" si="114"/>
        <v>-7.7026009698742138E-17</v>
      </c>
      <c r="EW68" s="16">
        <f t="shared" si="114"/>
        <v>1.3298988515418157E-2</v>
      </c>
      <c r="EX68" s="16">
        <f t="shared" si="114"/>
        <v>2.6861348010177602E-2</v>
      </c>
      <c r="EY68" s="16">
        <f t="shared" si="114"/>
        <v>4.068802340970782E-2</v>
      </c>
      <c r="EZ68" s="16">
        <f t="shared" si="114"/>
        <v>5.4779937587985612E-2</v>
      </c>
      <c r="FA68" s="16">
        <f t="shared" si="114"/>
        <v>6.9137973202746131E-2</v>
      </c>
      <c r="FB68" s="16">
        <f t="shared" si="114"/>
        <v>8.3762951248920442E-2</v>
      </c>
      <c r="FC68" s="16">
        <f t="shared" si="114"/>
        <v>9.8655605852907474E-2</v>
      </c>
      <c r="FD68" s="16">
        <f t="shared" si="114"/>
        <v>0.11381655476800956</v>
      </c>
      <c r="FE68" s="16">
        <f t="shared" si="114"/>
        <v>0.12924626496226291</v>
      </c>
      <c r="FF68" s="16">
        <f t="shared" si="114"/>
        <v>0.14494501261362547</v>
      </c>
      <c r="FG68" s="16">
        <f t="shared" si="114"/>
        <v>0.16091283674378923</v>
      </c>
      <c r="FH68" s="16">
        <f t="shared" si="114"/>
        <v>0.17714948563078348</v>
      </c>
      <c r="FI68" s="16">
        <f t="shared" si="114"/>
        <v>0.19365435504222533</v>
      </c>
      <c r="FJ68" s="16">
        <f t="shared" si="114"/>
        <v>0.21042641722622404</v>
      </c>
      <c r="FK68" s="16">
        <f t="shared" si="114"/>
        <v>0.22746413948671507</v>
      </c>
      <c r="FL68" s="16">
        <f t="shared" si="114"/>
        <v>0.24476539105627676</v>
      </c>
      <c r="FM68" s="16">
        <f t="shared" si="114"/>
        <v>0.26232733686508708</v>
      </c>
      <c r="FN68" s="16">
        <f t="shared" si="114"/>
        <v>0.28014631669369694</v>
      </c>
      <c r="FO68" s="16">
        <f t="shared" si="114"/>
        <v>0.29821770809526443</v>
      </c>
      <c r="FP68" s="16">
        <f t="shared" si="114"/>
        <v>0.31653577138752897</v>
      </c>
      <c r="FQ68" s="16">
        <f t="shared" si="114"/>
        <v>0.33509347495602826</v>
      </c>
      <c r="FR68" s="16">
        <f t="shared" si="114"/>
        <v>0.35388229909101737</v>
      </c>
      <c r="FS68" s="16">
        <f t="shared" si="114"/>
        <v>0.3728920166178683</v>
      </c>
      <c r="FT68" s="16">
        <f t="shared" si="114"/>
        <v>0.39211044869535094</v>
      </c>
      <c r="FU68" s="16">
        <f t="shared" si="114"/>
        <v>0.41152319437394841</v>
      </c>
      <c r="FV68" s="16">
        <f t="shared" si="114"/>
        <v>0.43111333285851072</v>
      </c>
      <c r="FW68" s="16">
        <f t="shared" si="114"/>
        <v>0.45086109794318502</v>
      </c>
      <c r="FX68" s="16">
        <f t="shared" si="114"/>
        <v>0.47074352482459964</v>
      </c>
      <c r="FY68" s="16">
        <f t="shared" si="114"/>
        <v>0.49073407049987955</v>
      </c>
      <c r="FZ68" s="16">
        <f t="shared" si="114"/>
        <v>0.51080221027125206</v>
      </c>
      <c r="GA68" s="16">
        <f t="shared" si="114"/>
        <v>0.53091301456196183</v>
      </c>
      <c r="GB68" s="16">
        <f t="shared" si="114"/>
        <v>0.55102671234888956</v>
      </c>
      <c r="GC68" s="16">
        <f t="shared" si="114"/>
        <v>0.57109825007597004</v>
      </c>
      <c r="GD68" s="16">
        <f t="shared" si="114"/>
        <v>0.59107685795051879</v>
      </c>
      <c r="GE68" s="16">
        <f t="shared" si="114"/>
        <v>0.61090563903208661</v>
      </c>
      <c r="GF68" s="16">
        <f t="shared" si="114"/>
        <v>0.63052120044406024</v>
      </c>
      <c r="GG68" s="16">
        <f t="shared" si="114"/>
        <v>0.64985335025086344</v>
      </c>
      <c r="GH68" s="16">
        <f t="shared" si="114"/>
        <v>0.66882488784279714</v>
      </c>
      <c r="GI68" s="16">
        <f t="shared" si="114"/>
        <v>0.68735151974757325</v>
      </c>
      <c r="GJ68" s="16">
        <f t="shared" si="114"/>
        <v>0.7053419362157819</v>
      </c>
      <c r="GK68" s="16">
        <f t="shared" si="114"/>
        <v>0.72269808615796149</v>
      </c>
      <c r="GL68" s="16">
        <f t="shared" ref="GL68:GT68" si="115">$B$3*COS(GL$14)/SQRT(GL$67+($B$6+$B$7)*($B$6+$B$7))</f>
        <v>0.73931568838420259</v>
      </c>
      <c r="GM68" s="16">
        <f t="shared" si="115"/>
        <v>0.75508501487999879</v>
      </c>
      <c r="GN68" s="16">
        <f t="shared" si="115"/>
        <v>0.76989197630469774</v>
      </c>
      <c r="GO68" s="16">
        <f t="shared" si="115"/>
        <v>0.78361953037865029</v>
      </c>
      <c r="GP68" s="16">
        <f t="shared" si="115"/>
        <v>0.79614941992277688</v>
      </c>
      <c r="GQ68" s="16">
        <f t="shared" si="115"/>
        <v>0.80736422901323857</v>
      </c>
      <c r="GR68" s="16">
        <f t="shared" si="115"/>
        <v>0.81714972354915816</v>
      </c>
      <c r="GS68" s="16">
        <f t="shared" si="115"/>
        <v>0.82539741771238173</v>
      </c>
      <c r="GT68" s="16">
        <f t="shared" si="115"/>
        <v>0.83200728225404952</v>
      </c>
      <c r="GU68" s="16"/>
      <c r="GV68" s="16"/>
      <c r="GW68" s="16"/>
      <c r="GX68" s="16"/>
      <c r="GY68" s="16"/>
      <c r="GZ68" s="16"/>
      <c r="HA68" s="16"/>
      <c r="HB68" s="16"/>
      <c r="HC68" s="16"/>
      <c r="HD68" s="16"/>
      <c r="HE68" s="16"/>
      <c r="HF68" s="16"/>
      <c r="HG68" s="16"/>
      <c r="HH68" s="16"/>
      <c r="HI68" s="16"/>
      <c r="HJ68" s="16"/>
      <c r="HK68" s="16"/>
      <c r="HL68" s="16"/>
      <c r="HM68" s="16"/>
      <c r="HN68" s="16"/>
      <c r="HO68" s="16"/>
      <c r="HP68" s="16"/>
      <c r="HQ68" s="16"/>
      <c r="HR68" s="16"/>
      <c r="HS68" s="16"/>
      <c r="HT68" s="16"/>
      <c r="HU68" s="16"/>
      <c r="HV68" s="16"/>
      <c r="HW68" s="16"/>
      <c r="HX68" s="16"/>
      <c r="HY68" s="16"/>
      <c r="HZ68" s="16"/>
      <c r="IA68" s="16"/>
      <c r="IB68" s="16"/>
      <c r="IC68" s="16"/>
      <c r="ID68" s="16"/>
      <c r="IE68" s="16"/>
      <c r="IF68" s="16"/>
      <c r="IG68" s="16"/>
      <c r="IH68" s="16"/>
      <c r="II68" s="16"/>
      <c r="IJ68" s="16"/>
      <c r="IK68" s="16"/>
      <c r="IL68" s="16"/>
      <c r="IM68" s="16"/>
      <c r="IN68" s="16"/>
      <c r="IO68" s="16"/>
      <c r="IP68" s="16"/>
      <c r="IQ68" s="16"/>
      <c r="IR68" s="16"/>
      <c r="IS68" s="16"/>
    </row>
    <row r="69" spans="1:253" ht="17.25" x14ac:dyDescent="0.25">
      <c r="A69" s="11" t="s">
        <v>59</v>
      </c>
      <c r="B69" s="16">
        <f t="shared" ref="B69:BM69" si="116">$B$3*COS(B$14)/SQRT(B$67+$B$6*$B$6)</f>
        <v>0.83200728225404952</v>
      </c>
      <c r="C69" s="16">
        <f t="shared" si="116"/>
        <v>0.8368904868446071</v>
      </c>
      <c r="D69" s="16">
        <f t="shared" si="116"/>
        <v>0.83997204985797524</v>
      </c>
      <c r="E69" s="16">
        <f t="shared" si="116"/>
        <v>0.84119325794821875</v>
      </c>
      <c r="F69" s="16">
        <f t="shared" si="116"/>
        <v>0.84051371718334833</v>
      </c>
      <c r="G69" s="16">
        <f t="shared" si="116"/>
        <v>0.83791290891364345</v>
      </c>
      <c r="H69" s="16">
        <f t="shared" si="116"/>
        <v>0.83339114714517482</v>
      </c>
      <c r="I69" s="16">
        <f t="shared" si="116"/>
        <v>0.82696986848989207</v>
      </c>
      <c r="J69" s="16">
        <f t="shared" si="116"/>
        <v>0.81869122770950176</v>
      </c>
      <c r="K69" s="16">
        <f t="shared" si="116"/>
        <v>0.80861701718410628</v>
      </c>
      <c r="L69" s="16">
        <f t="shared" si="116"/>
        <v>0.79682697246090806</v>
      </c>
      <c r="M69" s="16">
        <f t="shared" si="116"/>
        <v>0.78341656370385904</v>
      </c>
      <c r="N69" s="16">
        <f t="shared" si="116"/>
        <v>0.768494400624818</v>
      </c>
      <c r="O69" s="16">
        <f t="shared" si="116"/>
        <v>0.75217939404758505</v>
      </c>
      <c r="P69" s="16">
        <f t="shared" si="116"/>
        <v>0.73459782006260488</v>
      </c>
      <c r="Q69" s="16">
        <f t="shared" si="116"/>
        <v>0.71588042382313466</v>
      </c>
      <c r="R69" s="16">
        <f t="shared" si="116"/>
        <v>0.69615968173760734</v>
      </c>
      <c r="S69" s="16">
        <f t="shared" si="116"/>
        <v>0.67556731620887733</v>
      </c>
      <c r="T69" s="16">
        <f t="shared" si="116"/>
        <v>0.65423212944393361</v>
      </c>
      <c r="U69" s="16">
        <f t="shared" si="116"/>
        <v>0.63227819521724793</v>
      </c>
      <c r="V69" s="16">
        <f t="shared" si="116"/>
        <v>0.6098234222182557</v>
      </c>
      <c r="W69" s="16">
        <f t="shared" si="116"/>
        <v>0.58697848137661768</v>
      </c>
      <c r="X69" s="16">
        <f t="shared" si="116"/>
        <v>0.56384607318242475</v>
      </c>
      <c r="Y69" s="16">
        <f t="shared" si="116"/>
        <v>0.54052049966582594</v>
      </c>
      <c r="Z69" s="16">
        <f t="shared" si="116"/>
        <v>0.51708749902001738</v>
      </c>
      <c r="AA69" s="16">
        <f t="shared" si="116"/>
        <v>0.49362429816075681</v>
      </c>
      <c r="AB69" s="16">
        <f t="shared" si="116"/>
        <v>0.47019983897119177</v>
      </c>
      <c r="AC69" s="16">
        <f t="shared" si="116"/>
        <v>0.44687513671354062</v>
      </c>
      <c r="AD69" s="16">
        <f t="shared" si="116"/>
        <v>0.42370373329804373</v>
      </c>
      <c r="AE69" s="16">
        <f t="shared" si="116"/>
        <v>0.40073221310655305</v>
      </c>
      <c r="AF69" s="16">
        <f t="shared" si="116"/>
        <v>0.37800075434051461</v>
      </c>
      <c r="AG69" s="16">
        <f t="shared" si="116"/>
        <v>0.35554369401311808</v>
      </c>
      <c r="AH69" s="16">
        <f t="shared" si="116"/>
        <v>0.3333900894748188</v>
      </c>
      <c r="AI69" s="16">
        <f t="shared" si="116"/>
        <v>0.31156426359923067</v>
      </c>
      <c r="AJ69" s="16">
        <f t="shared" si="116"/>
        <v>0.29008632439426324</v>
      </c>
      <c r="AK69" s="16">
        <f t="shared" si="116"/>
        <v>0.26897265283262584</v>
      </c>
      <c r="AL69" s="16">
        <f t="shared" si="116"/>
        <v>0.24823635514756087</v>
      </c>
      <c r="AM69" s="16">
        <f t="shared" si="116"/>
        <v>0.22788767776884306</v>
      </c>
      <c r="AN69" s="16">
        <f t="shared" si="116"/>
        <v>0.20793438454747315</v>
      </c>
      <c r="AO69" s="16">
        <f t="shared" si="116"/>
        <v>0.18838209700525729</v>
      </c>
      <c r="AP69" s="16">
        <f t="shared" si="116"/>
        <v>0.16923459911544156</v>
      </c>
      <c r="AQ69" s="16">
        <f t="shared" si="116"/>
        <v>0.15049410863497636</v>
      </c>
      <c r="AR69" s="16">
        <f t="shared" si="116"/>
        <v>0.1321615173226415</v>
      </c>
      <c r="AS69" s="16">
        <f t="shared" si="116"/>
        <v>0.1142366025369867</v>
      </c>
      <c r="AT69" s="16">
        <f t="shared" si="116"/>
        <v>9.6718212752818764E-2</v>
      </c>
      <c r="AU69" s="16">
        <f t="shared" si="116"/>
        <v>7.9604429496562643E-2</v>
      </c>
      <c r="AV69" s="16">
        <f t="shared" si="116"/>
        <v>6.2892708104505923E-2</v>
      </c>
      <c r="AW69" s="16">
        <f t="shared" si="116"/>
        <v>4.6579999573543557E-2</v>
      </c>
      <c r="AX69" s="16">
        <f t="shared" si="116"/>
        <v>3.066285561670876E-2</v>
      </c>
      <c r="AY69" s="16">
        <f t="shared" si="116"/>
        <v>1.5137518866885909E-2</v>
      </c>
      <c r="AZ69" s="16">
        <f t="shared" si="116"/>
        <v>2.9140990472292131E-17</v>
      </c>
      <c r="BA69" s="16">
        <f t="shared" si="116"/>
        <v>-1.4753856620457693E-2</v>
      </c>
      <c r="BB69" s="16">
        <f t="shared" si="116"/>
        <v>-2.9128317338401672E-2</v>
      </c>
      <c r="BC69" s="16">
        <f t="shared" si="116"/>
        <v>-4.312771235382807E-2</v>
      </c>
      <c r="BD69" s="16">
        <f t="shared" si="116"/>
        <v>-5.6756396481914578E-2</v>
      </c>
      <c r="BE69" s="16">
        <f t="shared" si="116"/>
        <v>-7.0018716510186388E-2</v>
      </c>
      <c r="BF69" s="16">
        <f t="shared" si="116"/>
        <v>-8.2918984260555731E-2</v>
      </c>
      <c r="BG69" s="16">
        <f t="shared" si="116"/>
        <v>-9.5461454570690843E-2</v>
      </c>
      <c r="BH69" s="16">
        <f t="shared" si="116"/>
        <v>-0.10765030750579063</v>
      </c>
      <c r="BI69" s="16">
        <f t="shared" si="116"/>
        <v>-0.11948963419810907</v>
      </c>
      <c r="BJ69" s="16">
        <f t="shared" si="116"/>
        <v>-0.13098342578825223</v>
      </c>
      <c r="BK69" s="16">
        <f t="shared" si="116"/>
        <v>-0.14213556501014785</v>
      </c>
      <c r="BL69" s="16">
        <f t="shared" si="116"/>
        <v>-0.15294982002149163</v>
      </c>
      <c r="BM69" s="16">
        <f t="shared" si="116"/>
        <v>-0.16342984013417833</v>
      </c>
      <c r="BN69" s="16">
        <f t="shared" ref="BN69:DY69" si="117">$B$3*COS(BN$14)/SQRT(BN$67+$B$6*$B$6)</f>
        <v>-0.17357915314546782</v>
      </c>
      <c r="BO69" s="16">
        <f t="shared" si="117"/>
        <v>-0.18340116401114628</v>
      </c>
      <c r="BP69" s="16">
        <f t="shared" si="117"/>
        <v>-0.19289915463732518</v>
      </c>
      <c r="BQ69" s="16">
        <f t="shared" si="117"/>
        <v>-0.20207628459839772</v>
      </c>
      <c r="BR69" s="16">
        <f t="shared" si="117"/>
        <v>-0.21093559261556347</v>
      </c>
      <c r="BS69" s="16">
        <f t="shared" si="117"/>
        <v>-0.21947999865370998</v>
      </c>
      <c r="BT69" s="16">
        <f t="shared" si="117"/>
        <v>-0.2277123065147553</v>
      </c>
      <c r="BU69" s="16">
        <f t="shared" si="117"/>
        <v>-0.23563520682316458</v>
      </c>
      <c r="BV69" s="16">
        <f t="shared" si="117"/>
        <v>-0.2432512803146169</v>
      </c>
      <c r="BW69" s="16">
        <f t="shared" si="117"/>
        <v>-0.2505630013520021</v>
      </c>
      <c r="BX69" s="16">
        <f t="shared" si="117"/>
        <v>-0.25757274160433846</v>
      </c>
      <c r="BY69" s="16">
        <f t="shared" si="117"/>
        <v>-0.26428277383405319</v>
      </c>
      <c r="BZ69" s="16">
        <f t="shared" si="117"/>
        <v>-0.27069527574656627</v>
      </c>
      <c r="CA69" s="16">
        <f t="shared" si="117"/>
        <v>-0.27681233386342663</v>
      </c>
      <c r="CB69" s="16">
        <f t="shared" si="117"/>
        <v>-0.28263594738654652</v>
      </c>
      <c r="CC69" s="16">
        <f t="shared" si="117"/>
        <v>-0.28816803202648211</v>
      </c>
      <c r="CD69" s="16">
        <f t="shared" si="117"/>
        <v>-0.29341042377233822</v>
      </c>
      <c r="CE69" s="16">
        <f t="shared" si="117"/>
        <v>-0.29836488258484778</v>
      </c>
      <c r="CF69" s="16">
        <f t="shared" si="117"/>
        <v>-0.30303309599755984</v>
      </c>
      <c r="CG69" s="16">
        <f t="shared" si="117"/>
        <v>-0.30741668261396604</v>
      </c>
      <c r="CH69" s="16">
        <f t="shared" si="117"/>
        <v>-0.31151719549084977</v>
      </c>
      <c r="CI69" s="16">
        <f t="shared" si="117"/>
        <v>-0.3153361254002332</v>
      </c>
      <c r="CJ69" s="16">
        <f t="shared" si="117"/>
        <v>-0.31887490396405782</v>
      </c>
      <c r="CK69" s="16">
        <f t="shared" si="117"/>
        <v>-0.32213490665722522</v>
      </c>
      <c r="CL69" s="16">
        <f t="shared" si="117"/>
        <v>-0.32511745567587319</v>
      </c>
      <c r="CM69" s="16">
        <f t="shared" si="117"/>
        <v>-0.32782382266880333</v>
      </c>
      <c r="CN69" s="16">
        <f t="shared" si="117"/>
        <v>-0.33025523133084789</v>
      </c>
      <c r="CO69" s="16">
        <f t="shared" si="117"/>
        <v>-0.33241285985767272</v>
      </c>
      <c r="CP69" s="16">
        <f t="shared" si="117"/>
        <v>-0.33429784326210449</v>
      </c>
      <c r="CQ69" s="16">
        <f t="shared" si="117"/>
        <v>-0.33591127555254086</v>
      </c>
      <c r="CR69" s="16">
        <f t="shared" si="117"/>
        <v>-0.33725421177438236</v>
      </c>
      <c r="CS69" s="16">
        <f t="shared" si="117"/>
        <v>-0.33832766991572577</v>
      </c>
      <c r="CT69" s="16">
        <f t="shared" si="117"/>
        <v>-0.33913263267878635</v>
      </c>
      <c r="CU69" s="16">
        <f t="shared" si="117"/>
        <v>-0.33967004911869098</v>
      </c>
      <c r="CV69" s="16">
        <f t="shared" si="117"/>
        <v>-0.3399408361514088</v>
      </c>
      <c r="CW69" s="16">
        <f t="shared" si="117"/>
        <v>-0.33994587993266895</v>
      </c>
      <c r="CX69" s="16">
        <f t="shared" si="117"/>
        <v>-0.3396860371097678</v>
      </c>
      <c r="CY69" s="16">
        <f t="shared" si="117"/>
        <v>-0.33916213594819195</v>
      </c>
      <c r="CZ69" s="16">
        <f t="shared" si="117"/>
        <v>-0.33837497733498428</v>
      </c>
      <c r="DA69" s="16">
        <f t="shared" si="117"/>
        <v>-0.33732533566077155</v>
      </c>
      <c r="DB69" s="16">
        <f t="shared" si="117"/>
        <v>-0.3360139595823417</v>
      </c>
      <c r="DC69" s="16">
        <f t="shared" si="117"/>
        <v>-0.33444157266762986</v>
      </c>
      <c r="DD69" s="16">
        <f t="shared" si="117"/>
        <v>-0.33260887392493232</v>
      </c>
      <c r="DE69" s="16">
        <f t="shared" si="117"/>
        <v>-0.33051653821813248</v>
      </c>
      <c r="DF69" s="16">
        <f t="shared" si="117"/>
        <v>-0.32816521656968467</v>
      </c>
      <c r="DG69" s="16">
        <f t="shared" si="117"/>
        <v>-0.32555553635307671</v>
      </c>
      <c r="DH69" s="16">
        <f t="shared" si="117"/>
        <v>-0.32268810137646992</v>
      </c>
      <c r="DI69" s="16">
        <f t="shared" si="117"/>
        <v>-0.31956349185920813</v>
      </c>
      <c r="DJ69" s="16">
        <f t="shared" si="117"/>
        <v>-0.31618226430290081</v>
      </c>
      <c r="DK69" s="16">
        <f t="shared" si="117"/>
        <v>-0.31254495125880893</v>
      </c>
      <c r="DL69" s="16">
        <f t="shared" si="117"/>
        <v>-0.3086520609933216</v>
      </c>
      <c r="DM69" s="16">
        <f t="shared" si="117"/>
        <v>-0.30450407705338683</v>
      </c>
      <c r="DN69" s="16">
        <f t="shared" si="117"/>
        <v>-0.30010145773388031</v>
      </c>
      <c r="DO69" s="16">
        <f t="shared" si="117"/>
        <v>-0.29544463544904087</v>
      </c>
      <c r="DP69" s="16">
        <f t="shared" si="117"/>
        <v>-0.29053401601030654</v>
      </c>
      <c r="DQ69" s="16">
        <f t="shared" si="117"/>
        <v>-0.28536997781312406</v>
      </c>
      <c r="DR69" s="16">
        <f t="shared" si="117"/>
        <v>-0.2799528709356145</v>
      </c>
      <c r="DS69" s="16">
        <f t="shared" si="117"/>
        <v>-0.27428301615234596</v>
      </c>
      <c r="DT69" s="16">
        <f t="shared" si="117"/>
        <v>-0.26836070386691718</v>
      </c>
      <c r="DU69" s="16">
        <f t="shared" si="117"/>
        <v>-0.26218619296758128</v>
      </c>
      <c r="DV69" s="16">
        <f t="shared" si="117"/>
        <v>-0.2557597096107837</v>
      </c>
      <c r="DW69" s="16">
        <f t="shared" si="117"/>
        <v>-0.24908144593822754</v>
      </c>
      <c r="DX69" s="16">
        <f t="shared" si="117"/>
        <v>-0.24215155873396083</v>
      </c>
      <c r="DY69" s="16">
        <f t="shared" si="117"/>
        <v>-0.23497016802900572</v>
      </c>
      <c r="DZ69" s="16">
        <f t="shared" ref="DZ69:GK69" si="118">$B$3*COS(DZ$14)/SQRT(DZ$67+$B$6*$B$6)</f>
        <v>-0.22753735566224112</v>
      </c>
      <c r="EA69" s="16">
        <f t="shared" si="118"/>
        <v>-0.21985316380764405</v>
      </c>
      <c r="EB69" s="16">
        <f t="shared" si="118"/>
        <v>-0.21191759347959604</v>
      </c>
      <c r="EC69" s="16">
        <f t="shared" si="118"/>
        <v>-0.20373060302982823</v>
      </c>
      <c r="ED69" s="16">
        <f t="shared" si="118"/>
        <v>-0.19529210665172064</v>
      </c>
      <c r="EE69" s="16">
        <f t="shared" si="118"/>
        <v>-0.18660197291015282</v>
      </c>
      <c r="EF69" s="16">
        <f t="shared" si="118"/>
        <v>-0.17766002331794528</v>
      </c>
      <c r="EG69" s="16">
        <f t="shared" si="118"/>
        <v>-0.16846603098321905</v>
      </c>
      <c r="EH69" s="16">
        <f t="shared" si="118"/>
        <v>-0.15901971935575748</v>
      </c>
      <c r="EI69" s="16">
        <f t="shared" si="118"/>
        <v>-0.14932076110478146</v>
      </c>
      <c r="EJ69" s="16">
        <f t="shared" si="118"/>
        <v>-0.13936877716549906</v>
      </c>
      <c r="EK69" s="16">
        <f t="shared" si="118"/>
        <v>-0.12916333599747862</v>
      </c>
      <c r="EL69" s="16">
        <f t="shared" si="118"/>
        <v>-0.11870395310438599</v>
      </c>
      <c r="EM69" s="16">
        <f t="shared" si="118"/>
        <v>-0.10799009087207483</v>
      </c>
      <c r="EN69" s="16">
        <f t="shared" si="118"/>
        <v>-9.7021158790521464E-2</v>
      </c>
      <c r="EO69" s="16">
        <f t="shared" si="118"/>
        <v>-8.5796514134822394E-2</v>
      </c>
      <c r="EP69" s="16">
        <f t="shared" si="118"/>
        <v>-7.4315463191564013E-2</v>
      </c>
      <c r="EQ69" s="16">
        <f t="shared" si="118"/>
        <v>-6.2577263129552751E-2</v>
      </c>
      <c r="ER69" s="16">
        <f t="shared" si="118"/>
        <v>-5.0581124628322115E-2</v>
      </c>
      <c r="ES69" s="16">
        <f t="shared" si="118"/>
        <v>-3.8326215394289327E-2</v>
      </c>
      <c r="ET69" s="16">
        <f t="shared" si="118"/>
        <v>-2.5811664713154377E-2</v>
      </c>
      <c r="EU69" s="16">
        <f t="shared" si="118"/>
        <v>-1.3036569208408988E-2</v>
      </c>
      <c r="EV69" s="16">
        <f t="shared" si="118"/>
        <v>-7.7026009698742138E-17</v>
      </c>
      <c r="EW69" s="16">
        <f t="shared" si="118"/>
        <v>1.3298988515418157E-2</v>
      </c>
      <c r="EX69" s="16">
        <f t="shared" si="118"/>
        <v>2.6861348010177602E-2</v>
      </c>
      <c r="EY69" s="16">
        <f t="shared" si="118"/>
        <v>4.068802340970782E-2</v>
      </c>
      <c r="EZ69" s="16">
        <f t="shared" si="118"/>
        <v>5.4779937587985612E-2</v>
      </c>
      <c r="FA69" s="16">
        <f t="shared" si="118"/>
        <v>6.9137973202746131E-2</v>
      </c>
      <c r="FB69" s="16">
        <f t="shared" si="118"/>
        <v>8.3762951248920442E-2</v>
      </c>
      <c r="FC69" s="16">
        <f t="shared" si="118"/>
        <v>9.8655605852907474E-2</v>
      </c>
      <c r="FD69" s="16">
        <f t="shared" si="118"/>
        <v>0.11381655476800956</v>
      </c>
      <c r="FE69" s="16">
        <f t="shared" si="118"/>
        <v>0.12924626496226291</v>
      </c>
      <c r="FF69" s="16">
        <f t="shared" si="118"/>
        <v>0.14494501261362547</v>
      </c>
      <c r="FG69" s="16">
        <f t="shared" si="118"/>
        <v>0.16091283674378923</v>
      </c>
      <c r="FH69" s="16">
        <f t="shared" si="118"/>
        <v>0.17714948563078348</v>
      </c>
      <c r="FI69" s="16">
        <f t="shared" si="118"/>
        <v>0.19365435504222533</v>
      </c>
      <c r="FJ69" s="16">
        <f t="shared" si="118"/>
        <v>0.21042641722622404</v>
      </c>
      <c r="FK69" s="16">
        <f t="shared" si="118"/>
        <v>0.22746413948671507</v>
      </c>
      <c r="FL69" s="16">
        <f t="shared" si="118"/>
        <v>0.24476539105627676</v>
      </c>
      <c r="FM69" s="16">
        <f t="shared" si="118"/>
        <v>0.26232733686508708</v>
      </c>
      <c r="FN69" s="16">
        <f t="shared" si="118"/>
        <v>0.28014631669369694</v>
      </c>
      <c r="FO69" s="16">
        <f t="shared" si="118"/>
        <v>0.29821770809526443</v>
      </c>
      <c r="FP69" s="16">
        <f t="shared" si="118"/>
        <v>0.31653577138752897</v>
      </c>
      <c r="FQ69" s="16">
        <f t="shared" si="118"/>
        <v>0.33509347495602826</v>
      </c>
      <c r="FR69" s="16">
        <f t="shared" si="118"/>
        <v>0.35388229909101737</v>
      </c>
      <c r="FS69" s="16">
        <f t="shared" si="118"/>
        <v>0.3728920166178683</v>
      </c>
      <c r="FT69" s="16">
        <f t="shared" si="118"/>
        <v>0.39211044869535094</v>
      </c>
      <c r="FU69" s="16">
        <f t="shared" si="118"/>
        <v>0.41152319437394841</v>
      </c>
      <c r="FV69" s="16">
        <f t="shared" si="118"/>
        <v>0.43111333285851072</v>
      </c>
      <c r="FW69" s="16">
        <f t="shared" si="118"/>
        <v>0.45086109794318502</v>
      </c>
      <c r="FX69" s="16">
        <f t="shared" si="118"/>
        <v>0.47074352482459964</v>
      </c>
      <c r="FY69" s="16">
        <f t="shared" si="118"/>
        <v>0.49073407049987955</v>
      </c>
      <c r="FZ69" s="16">
        <f t="shared" si="118"/>
        <v>0.51080221027125206</v>
      </c>
      <c r="GA69" s="16">
        <f t="shared" si="118"/>
        <v>0.53091301456196183</v>
      </c>
      <c r="GB69" s="16">
        <f t="shared" si="118"/>
        <v>0.55102671234888956</v>
      </c>
      <c r="GC69" s="16">
        <f t="shared" si="118"/>
        <v>0.57109825007597004</v>
      </c>
      <c r="GD69" s="16">
        <f t="shared" si="118"/>
        <v>0.59107685795051879</v>
      </c>
      <c r="GE69" s="16">
        <f t="shared" si="118"/>
        <v>0.61090563903208661</v>
      </c>
      <c r="GF69" s="16">
        <f t="shared" si="118"/>
        <v>0.63052120044406024</v>
      </c>
      <c r="GG69" s="16">
        <f t="shared" si="118"/>
        <v>0.64985335025086344</v>
      </c>
      <c r="GH69" s="16">
        <f t="shared" si="118"/>
        <v>0.66882488784279714</v>
      </c>
      <c r="GI69" s="16">
        <f t="shared" si="118"/>
        <v>0.68735151974757325</v>
      </c>
      <c r="GJ69" s="16">
        <f t="shared" si="118"/>
        <v>0.7053419362157819</v>
      </c>
      <c r="GK69" s="16">
        <f t="shared" si="118"/>
        <v>0.72269808615796149</v>
      </c>
      <c r="GL69" s="16">
        <f t="shared" ref="GL69:GT69" si="119">$B$3*COS(GL$14)/SQRT(GL$67+$B$6*$B$6)</f>
        <v>0.73931568838420259</v>
      </c>
      <c r="GM69" s="16">
        <f t="shared" si="119"/>
        <v>0.75508501487999879</v>
      </c>
      <c r="GN69" s="16">
        <f t="shared" si="119"/>
        <v>0.76989197630469774</v>
      </c>
      <c r="GO69" s="16">
        <f t="shared" si="119"/>
        <v>0.78361953037865029</v>
      </c>
      <c r="GP69" s="16">
        <f t="shared" si="119"/>
        <v>0.79614941992277688</v>
      </c>
      <c r="GQ69" s="16">
        <f t="shared" si="119"/>
        <v>0.80736422901323857</v>
      </c>
      <c r="GR69" s="16">
        <f t="shared" si="119"/>
        <v>0.81714972354915816</v>
      </c>
      <c r="GS69" s="16">
        <f t="shared" si="119"/>
        <v>0.82539741771238173</v>
      </c>
      <c r="GT69" s="16">
        <f t="shared" si="119"/>
        <v>0.83200728225404952</v>
      </c>
      <c r="GU69" s="16"/>
      <c r="GV69" s="16"/>
      <c r="GW69" s="16"/>
      <c r="GX69" s="16"/>
      <c r="GY69" s="16"/>
      <c r="GZ69" s="16"/>
      <c r="HA69" s="16"/>
      <c r="HB69" s="16"/>
      <c r="HC69" s="16"/>
      <c r="HD69" s="16"/>
      <c r="HE69" s="16"/>
      <c r="HF69" s="16"/>
      <c r="HG69" s="16"/>
      <c r="HH69" s="16"/>
      <c r="HI69" s="16"/>
      <c r="HJ69" s="16"/>
      <c r="HK69" s="16"/>
      <c r="HL69" s="16"/>
      <c r="HM69" s="16"/>
      <c r="HN69" s="16"/>
      <c r="HO69" s="16"/>
      <c r="HP69" s="16"/>
      <c r="HQ69" s="16"/>
      <c r="HR69" s="16"/>
      <c r="HS69" s="16"/>
      <c r="HT69" s="16"/>
      <c r="HU69" s="16"/>
      <c r="HV69" s="16"/>
      <c r="HW69" s="16"/>
      <c r="HX69" s="16"/>
      <c r="HY69" s="16"/>
      <c r="HZ69" s="16"/>
      <c r="IA69" s="16"/>
      <c r="IB69" s="16"/>
      <c r="IC69" s="16"/>
      <c r="ID69" s="16"/>
      <c r="IE69" s="16"/>
      <c r="IF69" s="16"/>
      <c r="IG69" s="16"/>
      <c r="IH69" s="16"/>
      <c r="II69" s="16"/>
      <c r="IJ69" s="16"/>
      <c r="IK69" s="16"/>
      <c r="IL69" s="16"/>
      <c r="IM69" s="16"/>
      <c r="IN69" s="16"/>
      <c r="IO69" s="16"/>
      <c r="IP69" s="16"/>
      <c r="IQ69" s="16"/>
      <c r="IR69" s="16"/>
      <c r="IS69" s="16"/>
    </row>
    <row r="70" spans="1:253" ht="16.5" customHeight="1" x14ac:dyDescent="0.15">
      <c r="A70" s="11" t="s">
        <v>57</v>
      </c>
      <c r="B70" s="16">
        <f t="shared" ref="B70:BM70" si="120">-B68+B69</f>
        <v>0</v>
      </c>
      <c r="C70" s="16">
        <f t="shared" si="120"/>
        <v>0</v>
      </c>
      <c r="D70" s="16">
        <f t="shared" si="120"/>
        <v>0</v>
      </c>
      <c r="E70" s="16">
        <f t="shared" si="120"/>
        <v>0</v>
      </c>
      <c r="F70" s="16">
        <f t="shared" si="120"/>
        <v>0</v>
      </c>
      <c r="G70" s="16">
        <f t="shared" si="120"/>
        <v>0</v>
      </c>
      <c r="H70" s="16">
        <f t="shared" si="120"/>
        <v>0</v>
      </c>
      <c r="I70" s="16">
        <f t="shared" si="120"/>
        <v>0</v>
      </c>
      <c r="J70" s="16">
        <f t="shared" si="120"/>
        <v>0</v>
      </c>
      <c r="K70" s="16">
        <f t="shared" si="120"/>
        <v>0</v>
      </c>
      <c r="L70" s="16">
        <f t="shared" si="120"/>
        <v>0</v>
      </c>
      <c r="M70" s="16">
        <f t="shared" si="120"/>
        <v>0</v>
      </c>
      <c r="N70" s="16">
        <f t="shared" si="120"/>
        <v>0</v>
      </c>
      <c r="O70" s="16">
        <f t="shared" si="120"/>
        <v>0</v>
      </c>
      <c r="P70" s="16">
        <f t="shared" si="120"/>
        <v>0</v>
      </c>
      <c r="Q70" s="16">
        <f t="shared" si="120"/>
        <v>0</v>
      </c>
      <c r="R70" s="16">
        <f t="shared" si="120"/>
        <v>0</v>
      </c>
      <c r="S70" s="16">
        <f t="shared" si="120"/>
        <v>0</v>
      </c>
      <c r="T70" s="16">
        <f t="shared" si="120"/>
        <v>0</v>
      </c>
      <c r="U70" s="16">
        <f t="shared" si="120"/>
        <v>0</v>
      </c>
      <c r="V70" s="16">
        <f t="shared" si="120"/>
        <v>0</v>
      </c>
      <c r="W70" s="16">
        <f t="shared" si="120"/>
        <v>0</v>
      </c>
      <c r="X70" s="16">
        <f t="shared" si="120"/>
        <v>0</v>
      </c>
      <c r="Y70" s="16">
        <f t="shared" si="120"/>
        <v>0</v>
      </c>
      <c r="Z70" s="16">
        <f t="shared" si="120"/>
        <v>0</v>
      </c>
      <c r="AA70" s="16">
        <f t="shared" si="120"/>
        <v>0</v>
      </c>
      <c r="AB70" s="16">
        <f t="shared" si="120"/>
        <v>0</v>
      </c>
      <c r="AC70" s="16">
        <f t="shared" si="120"/>
        <v>0</v>
      </c>
      <c r="AD70" s="16">
        <f t="shared" si="120"/>
        <v>0</v>
      </c>
      <c r="AE70" s="16">
        <f t="shared" si="120"/>
        <v>0</v>
      </c>
      <c r="AF70" s="16">
        <f t="shared" si="120"/>
        <v>0</v>
      </c>
      <c r="AG70" s="16">
        <f t="shared" si="120"/>
        <v>0</v>
      </c>
      <c r="AH70" s="16">
        <f t="shared" si="120"/>
        <v>0</v>
      </c>
      <c r="AI70" s="16">
        <f t="shared" si="120"/>
        <v>0</v>
      </c>
      <c r="AJ70" s="16">
        <f t="shared" si="120"/>
        <v>0</v>
      </c>
      <c r="AK70" s="16">
        <f t="shared" si="120"/>
        <v>0</v>
      </c>
      <c r="AL70" s="16">
        <f t="shared" si="120"/>
        <v>0</v>
      </c>
      <c r="AM70" s="16">
        <f t="shared" si="120"/>
        <v>0</v>
      </c>
      <c r="AN70" s="16">
        <f t="shared" si="120"/>
        <v>0</v>
      </c>
      <c r="AO70" s="16">
        <f t="shared" si="120"/>
        <v>0</v>
      </c>
      <c r="AP70" s="16">
        <f t="shared" si="120"/>
        <v>0</v>
      </c>
      <c r="AQ70" s="16">
        <f t="shared" si="120"/>
        <v>0</v>
      </c>
      <c r="AR70" s="16">
        <f t="shared" si="120"/>
        <v>0</v>
      </c>
      <c r="AS70" s="16">
        <f t="shared" si="120"/>
        <v>0</v>
      </c>
      <c r="AT70" s="16">
        <f t="shared" si="120"/>
        <v>0</v>
      </c>
      <c r="AU70" s="16">
        <f t="shared" si="120"/>
        <v>0</v>
      </c>
      <c r="AV70" s="16">
        <f t="shared" si="120"/>
        <v>0</v>
      </c>
      <c r="AW70" s="16">
        <f t="shared" si="120"/>
        <v>0</v>
      </c>
      <c r="AX70" s="16">
        <f t="shared" si="120"/>
        <v>0</v>
      </c>
      <c r="AY70" s="16">
        <f t="shared" si="120"/>
        <v>0</v>
      </c>
      <c r="AZ70" s="16">
        <f t="shared" si="120"/>
        <v>0</v>
      </c>
      <c r="BA70" s="16">
        <f t="shared" si="120"/>
        <v>0</v>
      </c>
      <c r="BB70" s="16">
        <f t="shared" si="120"/>
        <v>0</v>
      </c>
      <c r="BC70" s="16">
        <f t="shared" si="120"/>
        <v>0</v>
      </c>
      <c r="BD70" s="16">
        <f t="shared" si="120"/>
        <v>0</v>
      </c>
      <c r="BE70" s="16">
        <f t="shared" si="120"/>
        <v>0</v>
      </c>
      <c r="BF70" s="16">
        <f t="shared" si="120"/>
        <v>0</v>
      </c>
      <c r="BG70" s="16">
        <f t="shared" si="120"/>
        <v>0</v>
      </c>
      <c r="BH70" s="16">
        <f t="shared" si="120"/>
        <v>0</v>
      </c>
      <c r="BI70" s="16">
        <f t="shared" si="120"/>
        <v>0</v>
      </c>
      <c r="BJ70" s="16">
        <f t="shared" si="120"/>
        <v>0</v>
      </c>
      <c r="BK70" s="16">
        <f t="shared" si="120"/>
        <v>0</v>
      </c>
      <c r="BL70" s="16">
        <f t="shared" si="120"/>
        <v>0</v>
      </c>
      <c r="BM70" s="16">
        <f t="shared" si="120"/>
        <v>0</v>
      </c>
      <c r="BN70" s="16">
        <f t="shared" ref="BN70:DY70" si="121">-BN68+BN69</f>
        <v>0</v>
      </c>
      <c r="BO70" s="16">
        <f t="shared" si="121"/>
        <v>0</v>
      </c>
      <c r="BP70" s="16">
        <f t="shared" si="121"/>
        <v>0</v>
      </c>
      <c r="BQ70" s="16">
        <f t="shared" si="121"/>
        <v>0</v>
      </c>
      <c r="BR70" s="16">
        <f t="shared" si="121"/>
        <v>0</v>
      </c>
      <c r="BS70" s="16">
        <f t="shared" si="121"/>
        <v>0</v>
      </c>
      <c r="BT70" s="16">
        <f t="shared" si="121"/>
        <v>0</v>
      </c>
      <c r="BU70" s="16">
        <f t="shared" si="121"/>
        <v>0</v>
      </c>
      <c r="BV70" s="16">
        <f t="shared" si="121"/>
        <v>0</v>
      </c>
      <c r="BW70" s="16">
        <f t="shared" si="121"/>
        <v>0</v>
      </c>
      <c r="BX70" s="16">
        <f t="shared" si="121"/>
        <v>0</v>
      </c>
      <c r="BY70" s="16">
        <f t="shared" si="121"/>
        <v>0</v>
      </c>
      <c r="BZ70" s="16">
        <f t="shared" si="121"/>
        <v>0</v>
      </c>
      <c r="CA70" s="16">
        <f t="shared" si="121"/>
        <v>0</v>
      </c>
      <c r="CB70" s="16">
        <f t="shared" si="121"/>
        <v>0</v>
      </c>
      <c r="CC70" s="16">
        <f t="shared" si="121"/>
        <v>0</v>
      </c>
      <c r="CD70" s="16">
        <f t="shared" si="121"/>
        <v>0</v>
      </c>
      <c r="CE70" s="16">
        <f t="shared" si="121"/>
        <v>0</v>
      </c>
      <c r="CF70" s="16">
        <f t="shared" si="121"/>
        <v>0</v>
      </c>
      <c r="CG70" s="16">
        <f t="shared" si="121"/>
        <v>0</v>
      </c>
      <c r="CH70" s="16">
        <f t="shared" si="121"/>
        <v>0</v>
      </c>
      <c r="CI70" s="16">
        <f t="shared" si="121"/>
        <v>0</v>
      </c>
      <c r="CJ70" s="16">
        <f t="shared" si="121"/>
        <v>0</v>
      </c>
      <c r="CK70" s="16">
        <f t="shared" si="121"/>
        <v>0</v>
      </c>
      <c r="CL70" s="16">
        <f t="shared" si="121"/>
        <v>0</v>
      </c>
      <c r="CM70" s="16">
        <f t="shared" si="121"/>
        <v>0</v>
      </c>
      <c r="CN70" s="16">
        <f t="shared" si="121"/>
        <v>0</v>
      </c>
      <c r="CO70" s="16">
        <f t="shared" si="121"/>
        <v>0</v>
      </c>
      <c r="CP70" s="16">
        <f t="shared" si="121"/>
        <v>0</v>
      </c>
      <c r="CQ70" s="16">
        <f t="shared" si="121"/>
        <v>0</v>
      </c>
      <c r="CR70" s="16">
        <f t="shared" si="121"/>
        <v>0</v>
      </c>
      <c r="CS70" s="16">
        <f t="shared" si="121"/>
        <v>0</v>
      </c>
      <c r="CT70" s="16">
        <f t="shared" si="121"/>
        <v>0</v>
      </c>
      <c r="CU70" s="16">
        <f t="shared" si="121"/>
        <v>0</v>
      </c>
      <c r="CV70" s="16">
        <f t="shared" si="121"/>
        <v>0</v>
      </c>
      <c r="CW70" s="16">
        <f t="shared" si="121"/>
        <v>0</v>
      </c>
      <c r="CX70" s="16">
        <f t="shared" si="121"/>
        <v>0</v>
      </c>
      <c r="CY70" s="16">
        <f t="shared" si="121"/>
        <v>0</v>
      </c>
      <c r="CZ70" s="16">
        <f t="shared" si="121"/>
        <v>0</v>
      </c>
      <c r="DA70" s="16">
        <f t="shared" si="121"/>
        <v>0</v>
      </c>
      <c r="DB70" s="16">
        <f t="shared" si="121"/>
        <v>0</v>
      </c>
      <c r="DC70" s="16">
        <f t="shared" si="121"/>
        <v>0</v>
      </c>
      <c r="DD70" s="16">
        <f t="shared" si="121"/>
        <v>0</v>
      </c>
      <c r="DE70" s="16">
        <f t="shared" si="121"/>
        <v>0</v>
      </c>
      <c r="DF70" s="16">
        <f t="shared" si="121"/>
        <v>0</v>
      </c>
      <c r="DG70" s="16">
        <f t="shared" si="121"/>
        <v>0</v>
      </c>
      <c r="DH70" s="16">
        <f t="shared" si="121"/>
        <v>0</v>
      </c>
      <c r="DI70" s="16">
        <f t="shared" si="121"/>
        <v>0</v>
      </c>
      <c r="DJ70" s="16">
        <f t="shared" si="121"/>
        <v>0</v>
      </c>
      <c r="DK70" s="16">
        <f t="shared" si="121"/>
        <v>0</v>
      </c>
      <c r="DL70" s="16">
        <f t="shared" si="121"/>
        <v>0</v>
      </c>
      <c r="DM70" s="16">
        <f t="shared" si="121"/>
        <v>0</v>
      </c>
      <c r="DN70" s="16">
        <f t="shared" si="121"/>
        <v>0</v>
      </c>
      <c r="DO70" s="16">
        <f t="shared" si="121"/>
        <v>0</v>
      </c>
      <c r="DP70" s="16">
        <f t="shared" si="121"/>
        <v>0</v>
      </c>
      <c r="DQ70" s="16">
        <f t="shared" si="121"/>
        <v>0</v>
      </c>
      <c r="DR70" s="16">
        <f t="shared" si="121"/>
        <v>0</v>
      </c>
      <c r="DS70" s="16">
        <f t="shared" si="121"/>
        <v>0</v>
      </c>
      <c r="DT70" s="16">
        <f t="shared" si="121"/>
        <v>0</v>
      </c>
      <c r="DU70" s="16">
        <f t="shared" si="121"/>
        <v>0</v>
      </c>
      <c r="DV70" s="16">
        <f t="shared" si="121"/>
        <v>0</v>
      </c>
      <c r="DW70" s="16">
        <f t="shared" si="121"/>
        <v>0</v>
      </c>
      <c r="DX70" s="16">
        <f t="shared" si="121"/>
        <v>0</v>
      </c>
      <c r="DY70" s="16">
        <f t="shared" si="121"/>
        <v>0</v>
      </c>
      <c r="DZ70" s="16">
        <f t="shared" ref="DZ70:GK70" si="122">-DZ68+DZ69</f>
        <v>0</v>
      </c>
      <c r="EA70" s="16">
        <f t="shared" si="122"/>
        <v>0</v>
      </c>
      <c r="EB70" s="16">
        <f t="shared" si="122"/>
        <v>0</v>
      </c>
      <c r="EC70" s="16">
        <f t="shared" si="122"/>
        <v>0</v>
      </c>
      <c r="ED70" s="16">
        <f t="shared" si="122"/>
        <v>0</v>
      </c>
      <c r="EE70" s="16">
        <f t="shared" si="122"/>
        <v>0</v>
      </c>
      <c r="EF70" s="16">
        <f t="shared" si="122"/>
        <v>0</v>
      </c>
      <c r="EG70" s="16">
        <f t="shared" si="122"/>
        <v>0</v>
      </c>
      <c r="EH70" s="16">
        <f t="shared" si="122"/>
        <v>0</v>
      </c>
      <c r="EI70" s="16">
        <f t="shared" si="122"/>
        <v>0</v>
      </c>
      <c r="EJ70" s="16">
        <f t="shared" si="122"/>
        <v>0</v>
      </c>
      <c r="EK70" s="16">
        <f t="shared" si="122"/>
        <v>0</v>
      </c>
      <c r="EL70" s="16">
        <f t="shared" si="122"/>
        <v>0</v>
      </c>
      <c r="EM70" s="16">
        <f t="shared" si="122"/>
        <v>0</v>
      </c>
      <c r="EN70" s="16">
        <f t="shared" si="122"/>
        <v>0</v>
      </c>
      <c r="EO70" s="16">
        <f t="shared" si="122"/>
        <v>0</v>
      </c>
      <c r="EP70" s="16">
        <f t="shared" si="122"/>
        <v>0</v>
      </c>
      <c r="EQ70" s="16">
        <f t="shared" si="122"/>
        <v>0</v>
      </c>
      <c r="ER70" s="16">
        <f t="shared" si="122"/>
        <v>0</v>
      </c>
      <c r="ES70" s="16">
        <f t="shared" si="122"/>
        <v>0</v>
      </c>
      <c r="ET70" s="16">
        <f t="shared" si="122"/>
        <v>0</v>
      </c>
      <c r="EU70" s="16">
        <f t="shared" si="122"/>
        <v>0</v>
      </c>
      <c r="EV70" s="16">
        <f t="shared" si="122"/>
        <v>0</v>
      </c>
      <c r="EW70" s="16">
        <f t="shared" si="122"/>
        <v>0</v>
      </c>
      <c r="EX70" s="16">
        <f t="shared" si="122"/>
        <v>0</v>
      </c>
      <c r="EY70" s="16">
        <f t="shared" si="122"/>
        <v>0</v>
      </c>
      <c r="EZ70" s="16">
        <f t="shared" si="122"/>
        <v>0</v>
      </c>
      <c r="FA70" s="16">
        <f t="shared" si="122"/>
        <v>0</v>
      </c>
      <c r="FB70" s="16">
        <f t="shared" si="122"/>
        <v>0</v>
      </c>
      <c r="FC70" s="16">
        <f t="shared" si="122"/>
        <v>0</v>
      </c>
      <c r="FD70" s="16">
        <f t="shared" si="122"/>
        <v>0</v>
      </c>
      <c r="FE70" s="16">
        <f t="shared" si="122"/>
        <v>0</v>
      </c>
      <c r="FF70" s="16">
        <f t="shared" si="122"/>
        <v>0</v>
      </c>
      <c r="FG70" s="16">
        <f t="shared" si="122"/>
        <v>0</v>
      </c>
      <c r="FH70" s="16">
        <f t="shared" si="122"/>
        <v>0</v>
      </c>
      <c r="FI70" s="16">
        <f t="shared" si="122"/>
        <v>0</v>
      </c>
      <c r="FJ70" s="16">
        <f t="shared" si="122"/>
        <v>0</v>
      </c>
      <c r="FK70" s="16">
        <f t="shared" si="122"/>
        <v>0</v>
      </c>
      <c r="FL70" s="16">
        <f t="shared" si="122"/>
        <v>0</v>
      </c>
      <c r="FM70" s="16">
        <f t="shared" si="122"/>
        <v>0</v>
      </c>
      <c r="FN70" s="16">
        <f t="shared" si="122"/>
        <v>0</v>
      </c>
      <c r="FO70" s="16">
        <f t="shared" si="122"/>
        <v>0</v>
      </c>
      <c r="FP70" s="16">
        <f t="shared" si="122"/>
        <v>0</v>
      </c>
      <c r="FQ70" s="16">
        <f t="shared" si="122"/>
        <v>0</v>
      </c>
      <c r="FR70" s="16">
        <f t="shared" si="122"/>
        <v>0</v>
      </c>
      <c r="FS70" s="16">
        <f t="shared" si="122"/>
        <v>0</v>
      </c>
      <c r="FT70" s="16">
        <f t="shared" si="122"/>
        <v>0</v>
      </c>
      <c r="FU70" s="16">
        <f t="shared" si="122"/>
        <v>0</v>
      </c>
      <c r="FV70" s="16">
        <f t="shared" si="122"/>
        <v>0</v>
      </c>
      <c r="FW70" s="16">
        <f t="shared" si="122"/>
        <v>0</v>
      </c>
      <c r="FX70" s="16">
        <f t="shared" si="122"/>
        <v>0</v>
      </c>
      <c r="FY70" s="16">
        <f t="shared" si="122"/>
        <v>0</v>
      </c>
      <c r="FZ70" s="16">
        <f t="shared" si="122"/>
        <v>0</v>
      </c>
      <c r="GA70" s="16">
        <f t="shared" si="122"/>
        <v>0</v>
      </c>
      <c r="GB70" s="16">
        <f t="shared" si="122"/>
        <v>0</v>
      </c>
      <c r="GC70" s="16">
        <f t="shared" si="122"/>
        <v>0</v>
      </c>
      <c r="GD70" s="16">
        <f t="shared" si="122"/>
        <v>0</v>
      </c>
      <c r="GE70" s="16">
        <f t="shared" si="122"/>
        <v>0</v>
      </c>
      <c r="GF70" s="16">
        <f t="shared" si="122"/>
        <v>0</v>
      </c>
      <c r="GG70" s="16">
        <f t="shared" si="122"/>
        <v>0</v>
      </c>
      <c r="GH70" s="16">
        <f t="shared" si="122"/>
        <v>0</v>
      </c>
      <c r="GI70" s="16">
        <f t="shared" si="122"/>
        <v>0</v>
      </c>
      <c r="GJ70" s="16">
        <f t="shared" si="122"/>
        <v>0</v>
      </c>
      <c r="GK70" s="16">
        <f t="shared" si="122"/>
        <v>0</v>
      </c>
      <c r="GL70" s="16">
        <f t="shared" ref="GL70:GT70" si="123">-GL68+GL69</f>
        <v>0</v>
      </c>
      <c r="GM70" s="16">
        <f t="shared" si="123"/>
        <v>0</v>
      </c>
      <c r="GN70" s="16">
        <f t="shared" si="123"/>
        <v>0</v>
      </c>
      <c r="GO70" s="16">
        <f t="shared" si="123"/>
        <v>0</v>
      </c>
      <c r="GP70" s="16">
        <f t="shared" si="123"/>
        <v>0</v>
      </c>
      <c r="GQ70" s="16">
        <f t="shared" si="123"/>
        <v>0</v>
      </c>
      <c r="GR70" s="16">
        <f t="shared" si="123"/>
        <v>0</v>
      </c>
      <c r="GS70" s="16">
        <f t="shared" si="123"/>
        <v>0</v>
      </c>
      <c r="GT70" s="16">
        <f t="shared" si="123"/>
        <v>0</v>
      </c>
      <c r="GU70" s="16"/>
      <c r="GV70" s="16"/>
      <c r="GW70" s="16"/>
      <c r="GX70" s="16"/>
      <c r="GY70" s="16"/>
      <c r="GZ70" s="16"/>
      <c r="HA70" s="16"/>
      <c r="HB70" s="16"/>
      <c r="HC70" s="16"/>
      <c r="HD70" s="16"/>
      <c r="HE70" s="16"/>
      <c r="HF70" s="16"/>
      <c r="HG70" s="16"/>
      <c r="HH70" s="16"/>
      <c r="HI70" s="16"/>
      <c r="HJ70" s="16"/>
      <c r="HK70" s="16"/>
      <c r="HL70" s="16"/>
      <c r="HM70" s="16"/>
      <c r="HN70" s="16"/>
      <c r="HO70" s="16"/>
      <c r="HP70" s="16"/>
      <c r="HQ70" s="16"/>
      <c r="HR70" s="16"/>
      <c r="HS70" s="16"/>
      <c r="HT70" s="16"/>
      <c r="HU70" s="16"/>
      <c r="HV70" s="16"/>
      <c r="HW70" s="16"/>
      <c r="HX70" s="16"/>
      <c r="HY70" s="16"/>
      <c r="HZ70" s="16"/>
      <c r="IA70" s="16"/>
      <c r="IB70" s="16"/>
      <c r="IC70" s="16"/>
      <c r="ID70" s="16"/>
      <c r="IE70" s="16"/>
      <c r="IF70" s="16"/>
      <c r="IG70" s="16"/>
      <c r="IH70" s="16"/>
      <c r="II70" s="16"/>
      <c r="IJ70" s="16"/>
      <c r="IK70" s="16"/>
      <c r="IL70" s="16"/>
      <c r="IM70" s="16"/>
      <c r="IN70" s="16"/>
      <c r="IO70" s="16"/>
      <c r="IP70" s="16"/>
      <c r="IQ70" s="16"/>
      <c r="IR70" s="16"/>
      <c r="IS70" s="16"/>
    </row>
    <row r="71" spans="1:253" x14ac:dyDescent="0.15">
      <c r="A71" s="11"/>
      <c r="B71" s="16"/>
      <c r="C71" s="16"/>
      <c r="D71" s="16"/>
      <c r="E71" s="16"/>
      <c r="F71" s="16"/>
      <c r="G71" s="16"/>
      <c r="H71" s="16"/>
      <c r="I71" s="16"/>
      <c r="J71" s="16"/>
      <c r="K71" s="16"/>
      <c r="L71" s="16"/>
      <c r="M71" s="16"/>
      <c r="N71" s="16"/>
      <c r="O71" s="16"/>
      <c r="P71" s="16"/>
      <c r="Q71" s="16"/>
      <c r="R71" s="16"/>
      <c r="S71" s="16"/>
      <c r="T71" s="16"/>
      <c r="U71" s="16"/>
      <c r="V71" s="16"/>
      <c r="W71" s="16"/>
      <c r="X71" s="16"/>
      <c r="Y71" s="16"/>
      <c r="Z71" s="16"/>
      <c r="AA71" s="16"/>
      <c r="AB71" s="16"/>
      <c r="AC71" s="16"/>
      <c r="AD71" s="16"/>
      <c r="AE71" s="16"/>
      <c r="AF71" s="16"/>
      <c r="AG71" s="16"/>
      <c r="AH71" s="16"/>
      <c r="AI71" s="16"/>
      <c r="AJ71" s="16"/>
      <c r="AK71" s="16"/>
      <c r="AL71" s="16"/>
      <c r="AM71" s="16"/>
      <c r="AN71" s="16"/>
      <c r="AO71" s="16"/>
      <c r="AP71" s="16"/>
      <c r="AQ71" s="16"/>
      <c r="AR71" s="16"/>
      <c r="AS71" s="16"/>
      <c r="AT71" s="16"/>
      <c r="AU71" s="16"/>
      <c r="AV71" s="16"/>
      <c r="AW71" s="16"/>
      <c r="AX71" s="16"/>
      <c r="AY71" s="16"/>
      <c r="AZ71" s="16"/>
      <c r="BA71" s="16"/>
      <c r="BB71" s="16"/>
      <c r="BC71" s="16"/>
      <c r="BD71" s="16"/>
      <c r="BE71" s="16"/>
      <c r="BF71" s="16"/>
      <c r="BG71" s="16"/>
      <c r="BH71" s="16"/>
      <c r="BI71" s="16"/>
      <c r="BJ71" s="16"/>
      <c r="BK71" s="16"/>
      <c r="BL71" s="16"/>
      <c r="BM71" s="16"/>
      <c r="BN71" s="16"/>
      <c r="BO71" s="16"/>
      <c r="BP71" s="16"/>
      <c r="BQ71" s="16"/>
      <c r="BR71" s="16"/>
      <c r="BS71" s="16"/>
      <c r="BT71" s="16"/>
      <c r="BU71" s="16"/>
      <c r="BV71" s="16"/>
      <c r="BW71" s="16"/>
      <c r="BX71" s="16"/>
      <c r="BY71" s="16"/>
      <c r="BZ71" s="16"/>
      <c r="CA71" s="16"/>
      <c r="CB71" s="16"/>
      <c r="CC71" s="16"/>
      <c r="CD71" s="16"/>
      <c r="CE71" s="16"/>
      <c r="CF71" s="16"/>
      <c r="CG71" s="16"/>
      <c r="CH71" s="16"/>
      <c r="CI71" s="16"/>
      <c r="CJ71" s="16"/>
      <c r="CK71" s="16"/>
      <c r="CL71" s="16"/>
      <c r="CM71" s="16"/>
      <c r="CN71" s="16"/>
      <c r="CO71" s="16"/>
      <c r="CP71" s="16"/>
      <c r="CQ71" s="16"/>
      <c r="CR71" s="16"/>
      <c r="CS71" s="16"/>
      <c r="CT71" s="16"/>
      <c r="CU71" s="16"/>
      <c r="CV71" s="16"/>
      <c r="CW71" s="16"/>
      <c r="CX71" s="16"/>
      <c r="CY71" s="16"/>
      <c r="CZ71" s="16"/>
      <c r="DA71" s="16"/>
      <c r="DB71" s="16"/>
      <c r="DC71" s="16"/>
      <c r="DD71" s="16"/>
      <c r="DE71" s="16"/>
      <c r="DF71" s="16"/>
      <c r="DG71" s="16"/>
      <c r="DH71" s="16"/>
      <c r="DI71" s="16"/>
      <c r="DJ71" s="16"/>
      <c r="DK71" s="16"/>
      <c r="DL71" s="16"/>
      <c r="DM71" s="16"/>
      <c r="DN71" s="16"/>
      <c r="DO71" s="16"/>
      <c r="DP71" s="16"/>
      <c r="DQ71" s="16"/>
      <c r="DR71" s="16"/>
      <c r="DS71" s="16"/>
      <c r="DT71" s="16"/>
      <c r="DU71" s="16"/>
      <c r="DV71" s="16"/>
      <c r="DW71" s="16"/>
      <c r="DX71" s="16"/>
      <c r="DY71" s="16"/>
      <c r="DZ71" s="16"/>
      <c r="EA71" s="16"/>
      <c r="EB71" s="16"/>
      <c r="EC71" s="16"/>
      <c r="ED71" s="16"/>
      <c r="EE71" s="16"/>
      <c r="EF71" s="16"/>
      <c r="EG71" s="16"/>
      <c r="EH71" s="16"/>
      <c r="EI71" s="16"/>
      <c r="EJ71" s="16"/>
      <c r="EK71" s="16"/>
      <c r="EL71" s="16"/>
      <c r="EM71" s="16"/>
      <c r="EN71" s="16"/>
      <c r="EO71" s="16"/>
      <c r="EP71" s="16"/>
      <c r="EQ71" s="16"/>
      <c r="ER71" s="16"/>
      <c r="ES71" s="16"/>
      <c r="ET71" s="16"/>
      <c r="EU71" s="16"/>
      <c r="EV71" s="16"/>
      <c r="EW71" s="16"/>
      <c r="EX71" s="16"/>
      <c r="EY71" s="16"/>
      <c r="EZ71" s="16"/>
      <c r="FA71" s="16"/>
      <c r="FB71" s="16"/>
      <c r="FC71" s="16"/>
      <c r="FD71" s="16"/>
      <c r="FE71" s="16"/>
      <c r="FF71" s="16"/>
      <c r="FG71" s="16"/>
      <c r="FH71" s="16"/>
      <c r="FI71" s="16"/>
      <c r="FJ71" s="16"/>
      <c r="FK71" s="16"/>
      <c r="FL71" s="16"/>
      <c r="FM71" s="16"/>
      <c r="FN71" s="16"/>
      <c r="FO71" s="16"/>
      <c r="FP71" s="16"/>
      <c r="FQ71" s="16"/>
      <c r="FR71" s="16"/>
      <c r="FS71" s="16"/>
      <c r="FT71" s="16"/>
      <c r="FU71" s="16"/>
      <c r="FV71" s="16"/>
      <c r="FW71" s="16"/>
      <c r="FX71" s="16"/>
      <c r="FY71" s="16"/>
      <c r="FZ71" s="16"/>
      <c r="GA71" s="16"/>
      <c r="GB71" s="16"/>
      <c r="GC71" s="16"/>
      <c r="GD71" s="16"/>
      <c r="GE71" s="16"/>
      <c r="GF71" s="16"/>
      <c r="GG71" s="16"/>
      <c r="GH71" s="16"/>
      <c r="GI71" s="16"/>
      <c r="GJ71" s="16"/>
      <c r="GK71" s="16"/>
      <c r="GL71" s="16"/>
      <c r="GM71" s="16"/>
      <c r="GN71" s="16"/>
      <c r="GO71" s="16"/>
      <c r="GP71" s="16"/>
      <c r="GQ71" s="16"/>
      <c r="GR71" s="16"/>
      <c r="GS71" s="16"/>
      <c r="GT71" s="16"/>
      <c r="GU71" s="16"/>
      <c r="GV71" s="16"/>
      <c r="GW71" s="16"/>
      <c r="GX71" s="16"/>
      <c r="GY71" s="16"/>
      <c r="GZ71" s="16"/>
      <c r="HA71" s="16"/>
      <c r="HB71" s="16"/>
      <c r="HC71" s="16"/>
      <c r="HD71" s="16"/>
      <c r="HE71" s="16"/>
      <c r="HF71" s="16"/>
      <c r="HG71" s="16"/>
      <c r="HH71" s="16"/>
      <c r="HI71" s="16"/>
      <c r="HJ71" s="16"/>
      <c r="HK71" s="16"/>
      <c r="HL71" s="16"/>
      <c r="HM71" s="16"/>
      <c r="HN71" s="16"/>
      <c r="HO71" s="16"/>
      <c r="HP71" s="16"/>
      <c r="HQ71" s="16"/>
      <c r="HR71" s="16"/>
      <c r="HS71" s="16"/>
      <c r="HT71" s="16"/>
      <c r="HU71" s="16"/>
      <c r="HV71" s="16"/>
      <c r="HW71" s="16"/>
      <c r="HX71" s="16"/>
      <c r="HY71" s="16"/>
      <c r="HZ71" s="16"/>
      <c r="IA71" s="16"/>
      <c r="IB71" s="16"/>
      <c r="IC71" s="16"/>
      <c r="ID71" s="16"/>
      <c r="IE71" s="16"/>
      <c r="IF71" s="16"/>
      <c r="IG71" s="16"/>
      <c r="IH71" s="16"/>
      <c r="II71" s="16"/>
      <c r="IJ71" s="16"/>
      <c r="IK71" s="16"/>
      <c r="IL71" s="16"/>
      <c r="IM71" s="16"/>
      <c r="IN71" s="16"/>
      <c r="IO71" s="16"/>
      <c r="IP71" s="16"/>
      <c r="IQ71" s="16"/>
      <c r="IR71" s="16"/>
      <c r="IS71" s="16"/>
    </row>
    <row r="72" spans="1:253" x14ac:dyDescent="0.15">
      <c r="A72" s="11" t="s">
        <v>2</v>
      </c>
      <c r="B72" s="16">
        <v>1</v>
      </c>
      <c r="C72" s="16">
        <v>4</v>
      </c>
      <c r="D72" s="16">
        <v>2</v>
      </c>
      <c r="E72" s="16">
        <v>4</v>
      </c>
      <c r="F72" s="16">
        <v>2</v>
      </c>
      <c r="G72" s="16">
        <v>4</v>
      </c>
      <c r="H72" s="16">
        <v>2</v>
      </c>
      <c r="I72" s="16">
        <v>4</v>
      </c>
      <c r="J72" s="16">
        <v>2</v>
      </c>
      <c r="K72" s="16">
        <v>4</v>
      </c>
      <c r="L72" s="16">
        <v>2</v>
      </c>
      <c r="M72" s="16">
        <v>4</v>
      </c>
      <c r="N72" s="16">
        <v>2</v>
      </c>
      <c r="O72" s="16">
        <v>4</v>
      </c>
      <c r="P72" s="16">
        <v>2</v>
      </c>
      <c r="Q72" s="16">
        <v>4</v>
      </c>
      <c r="R72" s="16">
        <v>2</v>
      </c>
      <c r="S72" s="16">
        <v>4</v>
      </c>
      <c r="T72" s="16">
        <v>2</v>
      </c>
      <c r="U72" s="16">
        <v>4</v>
      </c>
      <c r="V72" s="16">
        <v>2</v>
      </c>
      <c r="W72" s="16">
        <v>4</v>
      </c>
      <c r="X72" s="16">
        <v>2</v>
      </c>
      <c r="Y72" s="16">
        <v>4</v>
      </c>
      <c r="Z72" s="16">
        <v>2</v>
      </c>
      <c r="AA72" s="16">
        <v>4</v>
      </c>
      <c r="AB72" s="16">
        <v>2</v>
      </c>
      <c r="AC72" s="16">
        <v>4</v>
      </c>
      <c r="AD72" s="16">
        <v>2</v>
      </c>
      <c r="AE72" s="16">
        <v>4</v>
      </c>
      <c r="AF72" s="16">
        <v>2</v>
      </c>
      <c r="AG72" s="16">
        <v>4</v>
      </c>
      <c r="AH72" s="16">
        <v>2</v>
      </c>
      <c r="AI72" s="16">
        <v>4</v>
      </c>
      <c r="AJ72" s="16">
        <v>2</v>
      </c>
      <c r="AK72" s="16">
        <v>4</v>
      </c>
      <c r="AL72" s="16">
        <v>2</v>
      </c>
      <c r="AM72" s="16">
        <v>4</v>
      </c>
      <c r="AN72" s="16">
        <v>2</v>
      </c>
      <c r="AO72" s="16">
        <v>4</v>
      </c>
      <c r="AP72" s="16">
        <v>2</v>
      </c>
      <c r="AQ72" s="16">
        <v>4</v>
      </c>
      <c r="AR72" s="16">
        <v>2</v>
      </c>
      <c r="AS72" s="16">
        <v>4</v>
      </c>
      <c r="AT72" s="16">
        <v>2</v>
      </c>
      <c r="AU72" s="16">
        <v>4</v>
      </c>
      <c r="AV72" s="16">
        <v>2</v>
      </c>
      <c r="AW72" s="16">
        <v>4</v>
      </c>
      <c r="AX72" s="16">
        <v>2</v>
      </c>
      <c r="AY72" s="16">
        <v>4</v>
      </c>
      <c r="AZ72" s="16">
        <v>2</v>
      </c>
      <c r="BA72" s="16">
        <v>4</v>
      </c>
      <c r="BB72" s="16">
        <v>2</v>
      </c>
      <c r="BC72" s="16">
        <v>4</v>
      </c>
      <c r="BD72" s="16">
        <v>2</v>
      </c>
      <c r="BE72" s="16">
        <v>4</v>
      </c>
      <c r="BF72" s="16">
        <v>2</v>
      </c>
      <c r="BG72" s="16">
        <v>4</v>
      </c>
      <c r="BH72" s="16">
        <v>2</v>
      </c>
      <c r="BI72" s="16">
        <v>4</v>
      </c>
      <c r="BJ72" s="16">
        <v>2</v>
      </c>
      <c r="BK72" s="16">
        <v>4</v>
      </c>
      <c r="BL72" s="16">
        <v>2</v>
      </c>
      <c r="BM72" s="16">
        <v>4</v>
      </c>
      <c r="BN72" s="16">
        <v>2</v>
      </c>
      <c r="BO72" s="16">
        <v>4</v>
      </c>
      <c r="BP72" s="16">
        <v>2</v>
      </c>
      <c r="BQ72" s="16">
        <v>4</v>
      </c>
      <c r="BR72" s="16">
        <v>2</v>
      </c>
      <c r="BS72" s="16">
        <v>4</v>
      </c>
      <c r="BT72" s="16">
        <v>2</v>
      </c>
      <c r="BU72" s="16">
        <v>4</v>
      </c>
      <c r="BV72" s="16">
        <v>2</v>
      </c>
      <c r="BW72" s="16">
        <v>4</v>
      </c>
      <c r="BX72" s="16">
        <v>2</v>
      </c>
      <c r="BY72" s="16">
        <v>4</v>
      </c>
      <c r="BZ72" s="16">
        <v>2</v>
      </c>
      <c r="CA72" s="16">
        <v>4</v>
      </c>
      <c r="CB72" s="16">
        <v>2</v>
      </c>
      <c r="CC72" s="16">
        <v>4</v>
      </c>
      <c r="CD72" s="16">
        <v>2</v>
      </c>
      <c r="CE72" s="16">
        <v>4</v>
      </c>
      <c r="CF72" s="16">
        <v>2</v>
      </c>
      <c r="CG72" s="16">
        <v>4</v>
      </c>
      <c r="CH72" s="16">
        <v>2</v>
      </c>
      <c r="CI72" s="16">
        <v>4</v>
      </c>
      <c r="CJ72" s="16">
        <v>2</v>
      </c>
      <c r="CK72" s="16">
        <v>4</v>
      </c>
      <c r="CL72" s="16">
        <v>2</v>
      </c>
      <c r="CM72" s="16">
        <v>4</v>
      </c>
      <c r="CN72" s="16">
        <v>2</v>
      </c>
      <c r="CO72" s="16">
        <v>4</v>
      </c>
      <c r="CP72" s="16">
        <v>2</v>
      </c>
      <c r="CQ72" s="16">
        <v>4</v>
      </c>
      <c r="CR72" s="16">
        <v>2</v>
      </c>
      <c r="CS72" s="16">
        <v>4</v>
      </c>
      <c r="CT72" s="16">
        <v>2</v>
      </c>
      <c r="CU72" s="16">
        <v>4</v>
      </c>
      <c r="CV72" s="16">
        <v>2</v>
      </c>
      <c r="CW72" s="16">
        <v>4</v>
      </c>
      <c r="CX72" s="16">
        <v>2</v>
      </c>
      <c r="CY72" s="16">
        <v>4</v>
      </c>
      <c r="CZ72" s="16">
        <v>2</v>
      </c>
      <c r="DA72" s="16">
        <v>4</v>
      </c>
      <c r="DB72" s="16">
        <v>2</v>
      </c>
      <c r="DC72" s="16">
        <v>4</v>
      </c>
      <c r="DD72" s="16">
        <v>2</v>
      </c>
      <c r="DE72" s="16">
        <v>4</v>
      </c>
      <c r="DF72" s="16">
        <v>2</v>
      </c>
      <c r="DG72" s="16">
        <v>4</v>
      </c>
      <c r="DH72" s="16">
        <v>2</v>
      </c>
      <c r="DI72" s="16">
        <v>4</v>
      </c>
      <c r="DJ72" s="16">
        <v>2</v>
      </c>
      <c r="DK72" s="16">
        <v>4</v>
      </c>
      <c r="DL72" s="16">
        <v>2</v>
      </c>
      <c r="DM72" s="16">
        <v>4</v>
      </c>
      <c r="DN72" s="16">
        <v>2</v>
      </c>
      <c r="DO72" s="16">
        <v>4</v>
      </c>
      <c r="DP72" s="16">
        <v>2</v>
      </c>
      <c r="DQ72" s="16">
        <v>4</v>
      </c>
      <c r="DR72" s="16">
        <v>2</v>
      </c>
      <c r="DS72" s="16">
        <v>4</v>
      </c>
      <c r="DT72" s="16">
        <v>2</v>
      </c>
      <c r="DU72" s="16">
        <v>4</v>
      </c>
      <c r="DV72" s="16">
        <v>2</v>
      </c>
      <c r="DW72" s="16">
        <v>4</v>
      </c>
      <c r="DX72" s="16">
        <v>2</v>
      </c>
      <c r="DY72" s="16">
        <v>4</v>
      </c>
      <c r="DZ72" s="16">
        <v>2</v>
      </c>
      <c r="EA72" s="16">
        <v>4</v>
      </c>
      <c r="EB72" s="16">
        <v>2</v>
      </c>
      <c r="EC72" s="16">
        <v>4</v>
      </c>
      <c r="ED72" s="16">
        <v>2</v>
      </c>
      <c r="EE72" s="16">
        <v>4</v>
      </c>
      <c r="EF72" s="16">
        <v>2</v>
      </c>
      <c r="EG72" s="16">
        <v>4</v>
      </c>
      <c r="EH72" s="16">
        <v>2</v>
      </c>
      <c r="EI72" s="16">
        <v>4</v>
      </c>
      <c r="EJ72" s="16">
        <v>2</v>
      </c>
      <c r="EK72" s="16">
        <v>4</v>
      </c>
      <c r="EL72" s="16">
        <v>2</v>
      </c>
      <c r="EM72" s="16">
        <v>4</v>
      </c>
      <c r="EN72" s="16">
        <v>2</v>
      </c>
      <c r="EO72" s="16">
        <v>4</v>
      </c>
      <c r="EP72" s="16">
        <v>2</v>
      </c>
      <c r="EQ72" s="16">
        <v>4</v>
      </c>
      <c r="ER72" s="16">
        <v>2</v>
      </c>
      <c r="ES72" s="16">
        <v>4</v>
      </c>
      <c r="ET72" s="16">
        <v>2</v>
      </c>
      <c r="EU72" s="16">
        <v>4</v>
      </c>
      <c r="EV72" s="16">
        <v>2</v>
      </c>
      <c r="EW72" s="16">
        <v>4</v>
      </c>
      <c r="EX72" s="16">
        <v>2</v>
      </c>
      <c r="EY72" s="16">
        <v>4</v>
      </c>
      <c r="EZ72" s="16">
        <v>2</v>
      </c>
      <c r="FA72" s="16">
        <v>4</v>
      </c>
      <c r="FB72" s="16">
        <v>2</v>
      </c>
      <c r="FC72" s="16">
        <v>4</v>
      </c>
      <c r="FD72" s="16">
        <v>2</v>
      </c>
      <c r="FE72" s="16">
        <v>4</v>
      </c>
      <c r="FF72" s="16">
        <v>2</v>
      </c>
      <c r="FG72" s="16">
        <v>4</v>
      </c>
      <c r="FH72" s="16">
        <v>2</v>
      </c>
      <c r="FI72" s="16">
        <v>4</v>
      </c>
      <c r="FJ72" s="16">
        <v>2</v>
      </c>
      <c r="FK72" s="16">
        <v>4</v>
      </c>
      <c r="FL72" s="16">
        <v>2</v>
      </c>
      <c r="FM72" s="16">
        <v>4</v>
      </c>
      <c r="FN72" s="16">
        <v>2</v>
      </c>
      <c r="FO72" s="16">
        <v>4</v>
      </c>
      <c r="FP72" s="16">
        <v>2</v>
      </c>
      <c r="FQ72" s="16">
        <v>4</v>
      </c>
      <c r="FR72" s="16">
        <v>2</v>
      </c>
      <c r="FS72" s="16">
        <v>4</v>
      </c>
      <c r="FT72" s="16">
        <v>2</v>
      </c>
      <c r="FU72" s="16">
        <v>4</v>
      </c>
      <c r="FV72" s="16">
        <v>2</v>
      </c>
      <c r="FW72" s="16">
        <v>4</v>
      </c>
      <c r="FX72" s="16">
        <v>2</v>
      </c>
      <c r="FY72" s="16">
        <v>4</v>
      </c>
      <c r="FZ72" s="16">
        <v>2</v>
      </c>
      <c r="GA72" s="16">
        <v>4</v>
      </c>
      <c r="GB72" s="16">
        <v>2</v>
      </c>
      <c r="GC72" s="16">
        <v>4</v>
      </c>
      <c r="GD72" s="16">
        <v>2</v>
      </c>
      <c r="GE72" s="16">
        <v>4</v>
      </c>
      <c r="GF72" s="16">
        <v>2</v>
      </c>
      <c r="GG72" s="16">
        <v>4</v>
      </c>
      <c r="GH72" s="16">
        <v>2</v>
      </c>
      <c r="GI72" s="16">
        <v>4</v>
      </c>
      <c r="GJ72" s="16">
        <v>2</v>
      </c>
      <c r="GK72" s="16">
        <v>4</v>
      </c>
      <c r="GL72" s="16">
        <v>2</v>
      </c>
      <c r="GM72" s="16">
        <v>4</v>
      </c>
      <c r="GN72" s="16">
        <v>2</v>
      </c>
      <c r="GO72" s="16">
        <v>4</v>
      </c>
      <c r="GP72" s="16">
        <v>2</v>
      </c>
      <c r="GQ72" s="16">
        <v>4</v>
      </c>
      <c r="GR72" s="16">
        <v>2</v>
      </c>
      <c r="GS72" s="16">
        <v>4</v>
      </c>
      <c r="GT72" s="16">
        <v>1</v>
      </c>
      <c r="GU72" s="16"/>
      <c r="GV72" s="16"/>
      <c r="GW72" s="16"/>
      <c r="GX72" s="16"/>
      <c r="GY72" s="16"/>
      <c r="GZ72" s="16"/>
      <c r="HA72" s="16"/>
      <c r="HB72" s="16"/>
      <c r="HC72" s="16"/>
      <c r="HD72" s="16"/>
      <c r="HE72" s="16"/>
      <c r="HF72" s="16"/>
      <c r="HG72" s="16"/>
      <c r="HH72" s="16"/>
      <c r="HI72" s="16"/>
      <c r="HJ72" s="16"/>
      <c r="HK72" s="16"/>
      <c r="HL72" s="16"/>
      <c r="HM72" s="16"/>
      <c r="HN72" s="16"/>
      <c r="HO72" s="16"/>
      <c r="HP72" s="16"/>
      <c r="HQ72" s="16"/>
      <c r="HR72" s="16"/>
      <c r="HS72" s="16"/>
      <c r="HT72" s="16"/>
      <c r="HU72" s="16"/>
      <c r="HV72" s="16"/>
      <c r="HW72" s="16"/>
      <c r="HX72" s="16"/>
      <c r="HY72" s="16"/>
      <c r="HZ72" s="16"/>
      <c r="IA72" s="16"/>
      <c r="IB72" s="16"/>
      <c r="IC72" s="16"/>
      <c r="ID72" s="16"/>
      <c r="IE72" s="16"/>
      <c r="IF72" s="16"/>
      <c r="IG72" s="16"/>
      <c r="IH72" s="16"/>
      <c r="II72" s="16"/>
      <c r="IJ72" s="16"/>
      <c r="IK72" s="16"/>
      <c r="IL72" s="16"/>
      <c r="IM72" s="16"/>
      <c r="IN72" s="16"/>
      <c r="IO72" s="16"/>
      <c r="IP72" s="16"/>
      <c r="IQ72" s="16"/>
      <c r="IR72" s="16"/>
      <c r="IS72" s="16"/>
    </row>
    <row r="73" spans="1:253" x14ac:dyDescent="0.15">
      <c r="A73" s="11" t="s">
        <v>4</v>
      </c>
      <c r="B73" s="16">
        <f t="shared" ref="B73:BM73" si="124">(B64-B70)*B72</f>
        <v>0</v>
      </c>
      <c r="C73" s="16">
        <f t="shared" si="124"/>
        <v>0</v>
      </c>
      <c r="D73" s="16">
        <f t="shared" si="124"/>
        <v>0</v>
      </c>
      <c r="E73" s="16">
        <f t="shared" si="124"/>
        <v>0</v>
      </c>
      <c r="F73" s="16">
        <f t="shared" si="124"/>
        <v>0</v>
      </c>
      <c r="G73" s="16">
        <f t="shared" si="124"/>
        <v>0</v>
      </c>
      <c r="H73" s="16">
        <f t="shared" si="124"/>
        <v>0</v>
      </c>
      <c r="I73" s="16">
        <f t="shared" si="124"/>
        <v>0</v>
      </c>
      <c r="J73" s="16">
        <f t="shared" si="124"/>
        <v>0</v>
      </c>
      <c r="K73" s="16">
        <f t="shared" si="124"/>
        <v>0</v>
      </c>
      <c r="L73" s="16">
        <f t="shared" si="124"/>
        <v>0</v>
      </c>
      <c r="M73" s="16">
        <f t="shared" si="124"/>
        <v>0</v>
      </c>
      <c r="N73" s="16">
        <f t="shared" si="124"/>
        <v>0</v>
      </c>
      <c r="O73" s="16">
        <f t="shared" si="124"/>
        <v>0</v>
      </c>
      <c r="P73" s="16">
        <f t="shared" si="124"/>
        <v>0</v>
      </c>
      <c r="Q73" s="16">
        <f t="shared" si="124"/>
        <v>0</v>
      </c>
      <c r="R73" s="16">
        <f t="shared" si="124"/>
        <v>0</v>
      </c>
      <c r="S73" s="16">
        <f t="shared" si="124"/>
        <v>0</v>
      </c>
      <c r="T73" s="16">
        <f t="shared" si="124"/>
        <v>0</v>
      </c>
      <c r="U73" s="16">
        <f t="shared" si="124"/>
        <v>0</v>
      </c>
      <c r="V73" s="16">
        <f t="shared" si="124"/>
        <v>0</v>
      </c>
      <c r="W73" s="16">
        <f t="shared" si="124"/>
        <v>0</v>
      </c>
      <c r="X73" s="16">
        <f t="shared" si="124"/>
        <v>0</v>
      </c>
      <c r="Y73" s="16">
        <f t="shared" si="124"/>
        <v>0</v>
      </c>
      <c r="Z73" s="16">
        <f t="shared" si="124"/>
        <v>0</v>
      </c>
      <c r="AA73" s="16">
        <f t="shared" si="124"/>
        <v>0</v>
      </c>
      <c r="AB73" s="16">
        <f t="shared" si="124"/>
        <v>0</v>
      </c>
      <c r="AC73" s="16">
        <f t="shared" si="124"/>
        <v>0</v>
      </c>
      <c r="AD73" s="16">
        <f t="shared" si="124"/>
        <v>0</v>
      </c>
      <c r="AE73" s="16">
        <f t="shared" si="124"/>
        <v>0</v>
      </c>
      <c r="AF73" s="16">
        <f t="shared" si="124"/>
        <v>0</v>
      </c>
      <c r="AG73" s="16">
        <f t="shared" si="124"/>
        <v>0</v>
      </c>
      <c r="AH73" s="16">
        <f t="shared" si="124"/>
        <v>0</v>
      </c>
      <c r="AI73" s="16">
        <f t="shared" si="124"/>
        <v>0</v>
      </c>
      <c r="AJ73" s="16">
        <f t="shared" si="124"/>
        <v>0</v>
      </c>
      <c r="AK73" s="16">
        <f t="shared" si="124"/>
        <v>0</v>
      </c>
      <c r="AL73" s="16">
        <f t="shared" si="124"/>
        <v>0</v>
      </c>
      <c r="AM73" s="16">
        <f t="shared" si="124"/>
        <v>0</v>
      </c>
      <c r="AN73" s="16">
        <f t="shared" si="124"/>
        <v>0</v>
      </c>
      <c r="AO73" s="16">
        <f t="shared" si="124"/>
        <v>0</v>
      </c>
      <c r="AP73" s="16">
        <f t="shared" si="124"/>
        <v>0</v>
      </c>
      <c r="AQ73" s="16">
        <f t="shared" si="124"/>
        <v>0</v>
      </c>
      <c r="AR73" s="16">
        <f t="shared" si="124"/>
        <v>0</v>
      </c>
      <c r="AS73" s="16">
        <f t="shared" si="124"/>
        <v>0</v>
      </c>
      <c r="AT73" s="16">
        <f t="shared" si="124"/>
        <v>0</v>
      </c>
      <c r="AU73" s="16">
        <f t="shared" si="124"/>
        <v>0</v>
      </c>
      <c r="AV73" s="16">
        <f t="shared" si="124"/>
        <v>0</v>
      </c>
      <c r="AW73" s="16">
        <f t="shared" si="124"/>
        <v>0</v>
      </c>
      <c r="AX73" s="16">
        <f t="shared" si="124"/>
        <v>0</v>
      </c>
      <c r="AY73" s="16">
        <f t="shared" si="124"/>
        <v>0</v>
      </c>
      <c r="AZ73" s="16">
        <f t="shared" si="124"/>
        <v>0</v>
      </c>
      <c r="BA73" s="16">
        <f t="shared" si="124"/>
        <v>0</v>
      </c>
      <c r="BB73" s="16">
        <f t="shared" si="124"/>
        <v>0</v>
      </c>
      <c r="BC73" s="16">
        <f t="shared" si="124"/>
        <v>0</v>
      </c>
      <c r="BD73" s="16">
        <f t="shared" si="124"/>
        <v>0</v>
      </c>
      <c r="BE73" s="16">
        <f t="shared" si="124"/>
        <v>0</v>
      </c>
      <c r="BF73" s="16">
        <f t="shared" si="124"/>
        <v>0</v>
      </c>
      <c r="BG73" s="16">
        <f t="shared" si="124"/>
        <v>0</v>
      </c>
      <c r="BH73" s="16">
        <f t="shared" si="124"/>
        <v>0</v>
      </c>
      <c r="BI73" s="16">
        <f t="shared" si="124"/>
        <v>0</v>
      </c>
      <c r="BJ73" s="16">
        <f t="shared" si="124"/>
        <v>0</v>
      </c>
      <c r="BK73" s="16">
        <f t="shared" si="124"/>
        <v>0</v>
      </c>
      <c r="BL73" s="16">
        <f t="shared" si="124"/>
        <v>0</v>
      </c>
      <c r="BM73" s="16">
        <f t="shared" si="124"/>
        <v>0</v>
      </c>
      <c r="BN73" s="16">
        <f t="shared" ref="BN73:DY73" si="125">(BN64-BN70)*BN72</f>
        <v>0</v>
      </c>
      <c r="BO73" s="16">
        <f t="shared" si="125"/>
        <v>0</v>
      </c>
      <c r="BP73" s="16">
        <f t="shared" si="125"/>
        <v>0</v>
      </c>
      <c r="BQ73" s="16">
        <f t="shared" si="125"/>
        <v>0</v>
      </c>
      <c r="BR73" s="16">
        <f t="shared" si="125"/>
        <v>0</v>
      </c>
      <c r="BS73" s="16">
        <f t="shared" si="125"/>
        <v>0</v>
      </c>
      <c r="BT73" s="16">
        <f t="shared" si="125"/>
        <v>0</v>
      </c>
      <c r="BU73" s="16">
        <f t="shared" si="125"/>
        <v>0</v>
      </c>
      <c r="BV73" s="16">
        <f t="shared" si="125"/>
        <v>0</v>
      </c>
      <c r="BW73" s="16">
        <f t="shared" si="125"/>
        <v>0</v>
      </c>
      <c r="BX73" s="16">
        <f t="shared" si="125"/>
        <v>0</v>
      </c>
      <c r="BY73" s="16">
        <f t="shared" si="125"/>
        <v>0</v>
      </c>
      <c r="BZ73" s="16">
        <f t="shared" si="125"/>
        <v>0</v>
      </c>
      <c r="CA73" s="16">
        <f t="shared" si="125"/>
        <v>0</v>
      </c>
      <c r="CB73" s="16">
        <f t="shared" si="125"/>
        <v>0</v>
      </c>
      <c r="CC73" s="16">
        <f t="shared" si="125"/>
        <v>0</v>
      </c>
      <c r="CD73" s="16">
        <f t="shared" si="125"/>
        <v>0</v>
      </c>
      <c r="CE73" s="16">
        <f t="shared" si="125"/>
        <v>0</v>
      </c>
      <c r="CF73" s="16">
        <f t="shared" si="125"/>
        <v>0</v>
      </c>
      <c r="CG73" s="16">
        <f t="shared" si="125"/>
        <v>0</v>
      </c>
      <c r="CH73" s="16">
        <f t="shared" si="125"/>
        <v>0</v>
      </c>
      <c r="CI73" s="16">
        <f t="shared" si="125"/>
        <v>0</v>
      </c>
      <c r="CJ73" s="16">
        <f t="shared" si="125"/>
        <v>0</v>
      </c>
      <c r="CK73" s="16">
        <f t="shared" si="125"/>
        <v>0</v>
      </c>
      <c r="CL73" s="16">
        <f t="shared" si="125"/>
        <v>0</v>
      </c>
      <c r="CM73" s="16">
        <f t="shared" si="125"/>
        <v>0</v>
      </c>
      <c r="CN73" s="16">
        <f t="shared" si="125"/>
        <v>0</v>
      </c>
      <c r="CO73" s="16">
        <f t="shared" si="125"/>
        <v>0</v>
      </c>
      <c r="CP73" s="16">
        <f t="shared" si="125"/>
        <v>0</v>
      </c>
      <c r="CQ73" s="16">
        <f t="shared" si="125"/>
        <v>0</v>
      </c>
      <c r="CR73" s="16">
        <f t="shared" si="125"/>
        <v>0</v>
      </c>
      <c r="CS73" s="16">
        <f t="shared" si="125"/>
        <v>0</v>
      </c>
      <c r="CT73" s="16">
        <f t="shared" si="125"/>
        <v>0</v>
      </c>
      <c r="CU73" s="16">
        <f t="shared" si="125"/>
        <v>0</v>
      </c>
      <c r="CV73" s="16">
        <f t="shared" si="125"/>
        <v>0</v>
      </c>
      <c r="CW73" s="16">
        <f t="shared" si="125"/>
        <v>0</v>
      </c>
      <c r="CX73" s="16">
        <f t="shared" si="125"/>
        <v>0</v>
      </c>
      <c r="CY73" s="16">
        <f t="shared" si="125"/>
        <v>0</v>
      </c>
      <c r="CZ73" s="16">
        <f t="shared" si="125"/>
        <v>0</v>
      </c>
      <c r="DA73" s="16">
        <f t="shared" si="125"/>
        <v>0</v>
      </c>
      <c r="DB73" s="16">
        <f t="shared" si="125"/>
        <v>0</v>
      </c>
      <c r="DC73" s="16">
        <f t="shared" si="125"/>
        <v>0</v>
      </c>
      <c r="DD73" s="16">
        <f t="shared" si="125"/>
        <v>0</v>
      </c>
      <c r="DE73" s="16">
        <f t="shared" si="125"/>
        <v>0</v>
      </c>
      <c r="DF73" s="16">
        <f t="shared" si="125"/>
        <v>0</v>
      </c>
      <c r="DG73" s="16">
        <f t="shared" si="125"/>
        <v>0</v>
      </c>
      <c r="DH73" s="16">
        <f t="shared" si="125"/>
        <v>0</v>
      </c>
      <c r="DI73" s="16">
        <f t="shared" si="125"/>
        <v>0</v>
      </c>
      <c r="DJ73" s="16">
        <f t="shared" si="125"/>
        <v>0</v>
      </c>
      <c r="DK73" s="16">
        <f t="shared" si="125"/>
        <v>0</v>
      </c>
      <c r="DL73" s="16">
        <f t="shared" si="125"/>
        <v>0</v>
      </c>
      <c r="DM73" s="16">
        <f t="shared" si="125"/>
        <v>0</v>
      </c>
      <c r="DN73" s="16">
        <f t="shared" si="125"/>
        <v>0</v>
      </c>
      <c r="DO73" s="16">
        <f t="shared" si="125"/>
        <v>0</v>
      </c>
      <c r="DP73" s="16">
        <f t="shared" si="125"/>
        <v>0</v>
      </c>
      <c r="DQ73" s="16">
        <f t="shared" si="125"/>
        <v>0</v>
      </c>
      <c r="DR73" s="16">
        <f t="shared" si="125"/>
        <v>0</v>
      </c>
      <c r="DS73" s="16">
        <f t="shared" si="125"/>
        <v>0</v>
      </c>
      <c r="DT73" s="16">
        <f t="shared" si="125"/>
        <v>0</v>
      </c>
      <c r="DU73" s="16">
        <f t="shared" si="125"/>
        <v>0</v>
      </c>
      <c r="DV73" s="16">
        <f t="shared" si="125"/>
        <v>0</v>
      </c>
      <c r="DW73" s="16">
        <f t="shared" si="125"/>
        <v>0</v>
      </c>
      <c r="DX73" s="16">
        <f t="shared" si="125"/>
        <v>0</v>
      </c>
      <c r="DY73" s="16">
        <f t="shared" si="125"/>
        <v>0</v>
      </c>
      <c r="DZ73" s="16">
        <f t="shared" ref="DZ73:GK73" si="126">(DZ64-DZ70)*DZ72</f>
        <v>0</v>
      </c>
      <c r="EA73" s="16">
        <f t="shared" si="126"/>
        <v>0</v>
      </c>
      <c r="EB73" s="16">
        <f t="shared" si="126"/>
        <v>0</v>
      </c>
      <c r="EC73" s="16">
        <f t="shared" si="126"/>
        <v>0</v>
      </c>
      <c r="ED73" s="16">
        <f t="shared" si="126"/>
        <v>0</v>
      </c>
      <c r="EE73" s="16">
        <f t="shared" si="126"/>
        <v>0</v>
      </c>
      <c r="EF73" s="16">
        <f t="shared" si="126"/>
        <v>0</v>
      </c>
      <c r="EG73" s="16">
        <f t="shared" si="126"/>
        <v>0</v>
      </c>
      <c r="EH73" s="16">
        <f t="shared" si="126"/>
        <v>0</v>
      </c>
      <c r="EI73" s="16">
        <f t="shared" si="126"/>
        <v>0</v>
      </c>
      <c r="EJ73" s="16">
        <f t="shared" si="126"/>
        <v>0</v>
      </c>
      <c r="EK73" s="16">
        <f t="shared" si="126"/>
        <v>0</v>
      </c>
      <c r="EL73" s="16">
        <f t="shared" si="126"/>
        <v>0</v>
      </c>
      <c r="EM73" s="16">
        <f t="shared" si="126"/>
        <v>0</v>
      </c>
      <c r="EN73" s="16">
        <f t="shared" si="126"/>
        <v>0</v>
      </c>
      <c r="EO73" s="16">
        <f t="shared" si="126"/>
        <v>0</v>
      </c>
      <c r="EP73" s="16">
        <f t="shared" si="126"/>
        <v>0</v>
      </c>
      <c r="EQ73" s="16">
        <f t="shared" si="126"/>
        <v>0</v>
      </c>
      <c r="ER73" s="16">
        <f t="shared" si="126"/>
        <v>0</v>
      </c>
      <c r="ES73" s="16">
        <f t="shared" si="126"/>
        <v>0</v>
      </c>
      <c r="ET73" s="16">
        <f t="shared" si="126"/>
        <v>0</v>
      </c>
      <c r="EU73" s="16">
        <f t="shared" si="126"/>
        <v>0</v>
      </c>
      <c r="EV73" s="16">
        <f t="shared" si="126"/>
        <v>0</v>
      </c>
      <c r="EW73" s="16">
        <f t="shared" si="126"/>
        <v>0</v>
      </c>
      <c r="EX73" s="16">
        <f t="shared" si="126"/>
        <v>0</v>
      </c>
      <c r="EY73" s="16">
        <f t="shared" si="126"/>
        <v>0</v>
      </c>
      <c r="EZ73" s="16">
        <f t="shared" si="126"/>
        <v>0</v>
      </c>
      <c r="FA73" s="16">
        <f t="shared" si="126"/>
        <v>0</v>
      </c>
      <c r="FB73" s="16">
        <f t="shared" si="126"/>
        <v>0</v>
      </c>
      <c r="FC73" s="16">
        <f t="shared" si="126"/>
        <v>0</v>
      </c>
      <c r="FD73" s="16">
        <f t="shared" si="126"/>
        <v>0</v>
      </c>
      <c r="FE73" s="16">
        <f t="shared" si="126"/>
        <v>0</v>
      </c>
      <c r="FF73" s="16">
        <f t="shared" si="126"/>
        <v>0</v>
      </c>
      <c r="FG73" s="16">
        <f t="shared" si="126"/>
        <v>0</v>
      </c>
      <c r="FH73" s="16">
        <f t="shared" si="126"/>
        <v>0</v>
      </c>
      <c r="FI73" s="16">
        <f t="shared" si="126"/>
        <v>0</v>
      </c>
      <c r="FJ73" s="16">
        <f t="shared" si="126"/>
        <v>0</v>
      </c>
      <c r="FK73" s="16">
        <f t="shared" si="126"/>
        <v>0</v>
      </c>
      <c r="FL73" s="16">
        <f t="shared" si="126"/>
        <v>0</v>
      </c>
      <c r="FM73" s="16">
        <f t="shared" si="126"/>
        <v>0</v>
      </c>
      <c r="FN73" s="16">
        <f t="shared" si="126"/>
        <v>0</v>
      </c>
      <c r="FO73" s="16">
        <f t="shared" si="126"/>
        <v>0</v>
      </c>
      <c r="FP73" s="16">
        <f t="shared" si="126"/>
        <v>0</v>
      </c>
      <c r="FQ73" s="16">
        <f t="shared" si="126"/>
        <v>0</v>
      </c>
      <c r="FR73" s="16">
        <f t="shared" si="126"/>
        <v>0</v>
      </c>
      <c r="FS73" s="16">
        <f t="shared" si="126"/>
        <v>0</v>
      </c>
      <c r="FT73" s="16">
        <f t="shared" si="126"/>
        <v>0</v>
      </c>
      <c r="FU73" s="16">
        <f t="shared" si="126"/>
        <v>0</v>
      </c>
      <c r="FV73" s="16">
        <f t="shared" si="126"/>
        <v>0</v>
      </c>
      <c r="FW73" s="16">
        <f t="shared" si="126"/>
        <v>0</v>
      </c>
      <c r="FX73" s="16">
        <f t="shared" si="126"/>
        <v>0</v>
      </c>
      <c r="FY73" s="16">
        <f t="shared" si="126"/>
        <v>0</v>
      </c>
      <c r="FZ73" s="16">
        <f t="shared" si="126"/>
        <v>0</v>
      </c>
      <c r="GA73" s="16">
        <f t="shared" si="126"/>
        <v>0</v>
      </c>
      <c r="GB73" s="16">
        <f t="shared" si="126"/>
        <v>0</v>
      </c>
      <c r="GC73" s="16">
        <f t="shared" si="126"/>
        <v>0</v>
      </c>
      <c r="GD73" s="16">
        <f t="shared" si="126"/>
        <v>0</v>
      </c>
      <c r="GE73" s="16">
        <f t="shared" si="126"/>
        <v>0</v>
      </c>
      <c r="GF73" s="16">
        <f t="shared" si="126"/>
        <v>0</v>
      </c>
      <c r="GG73" s="16">
        <f t="shared" si="126"/>
        <v>0</v>
      </c>
      <c r="GH73" s="16">
        <f t="shared" si="126"/>
        <v>0</v>
      </c>
      <c r="GI73" s="16">
        <f t="shared" si="126"/>
        <v>0</v>
      </c>
      <c r="GJ73" s="16">
        <f t="shared" si="126"/>
        <v>0</v>
      </c>
      <c r="GK73" s="16">
        <f t="shared" si="126"/>
        <v>0</v>
      </c>
      <c r="GL73" s="16">
        <f t="shared" ref="GL73:GT73" si="127">(GL64-GL70)*GL72</f>
        <v>0</v>
      </c>
      <c r="GM73" s="16">
        <f t="shared" si="127"/>
        <v>0</v>
      </c>
      <c r="GN73" s="16">
        <f t="shared" si="127"/>
        <v>0</v>
      </c>
      <c r="GO73" s="16">
        <f t="shared" si="127"/>
        <v>0</v>
      </c>
      <c r="GP73" s="16">
        <f t="shared" si="127"/>
        <v>0</v>
      </c>
      <c r="GQ73" s="16">
        <f t="shared" si="127"/>
        <v>0</v>
      </c>
      <c r="GR73" s="16">
        <f t="shared" si="127"/>
        <v>0</v>
      </c>
      <c r="GS73" s="16">
        <f t="shared" si="127"/>
        <v>0</v>
      </c>
      <c r="GT73" s="16">
        <f t="shared" si="127"/>
        <v>0</v>
      </c>
      <c r="GU73" s="16"/>
      <c r="GV73" s="16"/>
      <c r="GW73" s="16"/>
      <c r="GX73" s="16"/>
      <c r="GY73" s="16"/>
      <c r="GZ73" s="16"/>
      <c r="HA73" s="16"/>
      <c r="HB73" s="16"/>
      <c r="HC73" s="16"/>
      <c r="HD73" s="16"/>
      <c r="HE73" s="16"/>
      <c r="HF73" s="16"/>
      <c r="HG73" s="16"/>
      <c r="HH73" s="16"/>
      <c r="HI73" s="16"/>
      <c r="HJ73" s="16"/>
      <c r="HK73" s="16"/>
      <c r="HL73" s="16"/>
      <c r="HM73" s="16"/>
      <c r="HN73" s="16"/>
      <c r="HO73" s="16"/>
      <c r="HP73" s="16"/>
      <c r="HQ73" s="16"/>
      <c r="HR73" s="16"/>
      <c r="HS73" s="16"/>
      <c r="HT73" s="16"/>
      <c r="HU73" s="16"/>
      <c r="HV73" s="16"/>
      <c r="HW73" s="16"/>
      <c r="HX73" s="16"/>
      <c r="HY73" s="16"/>
      <c r="HZ73" s="16"/>
      <c r="IA73" s="16"/>
      <c r="IB73" s="16"/>
      <c r="IC73" s="16"/>
      <c r="ID73" s="16"/>
      <c r="IE73" s="16"/>
      <c r="IF73" s="16"/>
      <c r="IG73" s="16"/>
      <c r="IH73" s="16"/>
      <c r="II73" s="16"/>
      <c r="IJ73" s="16"/>
      <c r="IK73" s="16"/>
      <c r="IL73" s="16"/>
      <c r="IM73" s="16"/>
      <c r="IN73" s="16"/>
      <c r="IO73" s="16"/>
      <c r="IP73" s="16"/>
      <c r="IQ73" s="16"/>
      <c r="IR73" s="16"/>
      <c r="IS73" s="16"/>
    </row>
    <row r="74" spans="1:253" x14ac:dyDescent="0.15">
      <c r="A74" s="11"/>
      <c r="B74" s="16"/>
      <c r="C74" s="16"/>
      <c r="D74" s="16"/>
      <c r="E74" s="16"/>
      <c r="F74" s="16"/>
      <c r="G74" s="16"/>
      <c r="H74" s="16"/>
      <c r="I74" s="16"/>
      <c r="J74" s="16"/>
      <c r="K74" s="16"/>
      <c r="L74" s="16"/>
      <c r="M74" s="16"/>
      <c r="N74" s="16"/>
      <c r="O74" s="16"/>
      <c r="P74" s="16"/>
      <c r="Q74" s="16"/>
      <c r="R74" s="16"/>
      <c r="S74" s="16"/>
      <c r="T74" s="16"/>
      <c r="U74" s="16"/>
      <c r="V74" s="16"/>
      <c r="W74" s="16"/>
      <c r="X74" s="16"/>
      <c r="Y74" s="16"/>
      <c r="Z74" s="16"/>
      <c r="AA74" s="16"/>
      <c r="AB74" s="16"/>
      <c r="AC74" s="16"/>
      <c r="AD74" s="16"/>
      <c r="AE74" s="16"/>
      <c r="AF74" s="16"/>
      <c r="AG74" s="16"/>
      <c r="AH74" s="16"/>
      <c r="AI74" s="16"/>
      <c r="AJ74" s="16"/>
      <c r="AK74" s="16"/>
      <c r="AL74" s="16"/>
      <c r="AM74" s="16"/>
      <c r="AN74" s="16"/>
      <c r="AO74" s="16"/>
      <c r="AP74" s="16"/>
      <c r="AQ74" s="16"/>
      <c r="AR74" s="16"/>
      <c r="AS74" s="16"/>
      <c r="AT74" s="16"/>
      <c r="AU74" s="16"/>
      <c r="AV74" s="16"/>
      <c r="AW74" s="16"/>
      <c r="AX74" s="16"/>
      <c r="AY74" s="16"/>
      <c r="AZ74" s="16"/>
      <c r="BA74" s="16"/>
      <c r="BB74" s="16"/>
      <c r="BC74" s="16"/>
      <c r="BD74" s="16"/>
      <c r="BE74" s="16"/>
      <c r="BF74" s="16"/>
      <c r="BG74" s="16"/>
      <c r="BH74" s="16"/>
      <c r="BI74" s="16"/>
      <c r="BJ74" s="16"/>
      <c r="BK74" s="16"/>
      <c r="BL74" s="16"/>
      <c r="BM74" s="16"/>
      <c r="BN74" s="16"/>
      <c r="BO74" s="16"/>
      <c r="BP74" s="16"/>
      <c r="BQ74" s="16"/>
      <c r="BR74" s="16"/>
      <c r="BS74" s="16"/>
      <c r="BT74" s="16"/>
      <c r="BU74" s="16"/>
      <c r="BV74" s="16"/>
      <c r="BW74" s="16"/>
      <c r="BX74" s="16"/>
      <c r="BY74" s="16"/>
      <c r="BZ74" s="16"/>
      <c r="CA74" s="16"/>
      <c r="CB74" s="16"/>
      <c r="CC74" s="16"/>
      <c r="CD74" s="16"/>
      <c r="CE74" s="16"/>
      <c r="CF74" s="16"/>
      <c r="CG74" s="16"/>
      <c r="CH74" s="16"/>
      <c r="CI74" s="16"/>
      <c r="CJ74" s="16"/>
      <c r="CK74" s="16"/>
      <c r="CL74" s="16"/>
      <c r="CM74" s="16"/>
      <c r="CN74" s="16"/>
      <c r="CO74" s="16"/>
      <c r="CP74" s="16"/>
      <c r="CQ74" s="16"/>
      <c r="CR74" s="16"/>
      <c r="CS74" s="16"/>
      <c r="CT74" s="16"/>
      <c r="CU74" s="16"/>
      <c r="CV74" s="16"/>
      <c r="CW74" s="16"/>
      <c r="CX74" s="16"/>
      <c r="CY74" s="16"/>
      <c r="CZ74" s="16"/>
      <c r="DA74" s="16"/>
      <c r="DB74" s="16"/>
      <c r="DC74" s="16"/>
      <c r="DD74" s="16"/>
      <c r="DE74" s="16"/>
      <c r="DF74" s="16"/>
      <c r="DG74" s="16"/>
      <c r="DH74" s="16"/>
      <c r="DI74" s="16"/>
      <c r="DJ74" s="16"/>
      <c r="DK74" s="16"/>
      <c r="DL74" s="16"/>
      <c r="DM74" s="16"/>
      <c r="DN74" s="16"/>
      <c r="DO74" s="16"/>
      <c r="DP74" s="16"/>
      <c r="DQ74" s="16"/>
      <c r="DR74" s="16"/>
      <c r="DS74" s="16"/>
      <c r="DT74" s="16"/>
      <c r="DU74" s="16"/>
      <c r="DV74" s="16"/>
      <c r="DW74" s="16"/>
      <c r="DX74" s="16"/>
      <c r="DY74" s="16"/>
      <c r="DZ74" s="16"/>
      <c r="EA74" s="16"/>
      <c r="EB74" s="16"/>
      <c r="EC74" s="16"/>
      <c r="ED74" s="16"/>
      <c r="EE74" s="16"/>
      <c r="EF74" s="16"/>
      <c r="EG74" s="16"/>
      <c r="EH74" s="16"/>
      <c r="EI74" s="16"/>
      <c r="EJ74" s="16"/>
      <c r="EK74" s="16"/>
      <c r="EL74" s="16"/>
      <c r="EM74" s="16"/>
      <c r="EN74" s="16"/>
      <c r="EO74" s="16"/>
      <c r="EP74" s="16"/>
      <c r="EQ74" s="16"/>
      <c r="ER74" s="16"/>
      <c r="ES74" s="16"/>
      <c r="ET74" s="16"/>
      <c r="EU74" s="16"/>
      <c r="EV74" s="16"/>
      <c r="EW74" s="16"/>
      <c r="EX74" s="16"/>
      <c r="EY74" s="16"/>
      <c r="EZ74" s="16"/>
      <c r="FA74" s="16"/>
      <c r="FB74" s="16"/>
      <c r="FC74" s="16"/>
      <c r="FD74" s="16"/>
      <c r="FE74" s="16"/>
      <c r="FF74" s="16"/>
      <c r="FG74" s="16"/>
      <c r="FH74" s="16"/>
      <c r="FI74" s="16"/>
      <c r="FJ74" s="16"/>
      <c r="FK74" s="16"/>
      <c r="FL74" s="16"/>
      <c r="FM74" s="16"/>
      <c r="FN74" s="16"/>
      <c r="FO74" s="16"/>
      <c r="FP74" s="16"/>
      <c r="FQ74" s="16"/>
      <c r="FR74" s="16"/>
      <c r="FS74" s="16"/>
      <c r="FT74" s="16"/>
      <c r="FU74" s="16"/>
      <c r="FV74" s="16"/>
      <c r="FW74" s="16"/>
      <c r="FX74" s="16"/>
      <c r="FY74" s="16"/>
      <c r="FZ74" s="16"/>
      <c r="GA74" s="16"/>
      <c r="GB74" s="16"/>
      <c r="GC74" s="16"/>
      <c r="GD74" s="16"/>
      <c r="GE74" s="16"/>
      <c r="GF74" s="16"/>
      <c r="GG74" s="16"/>
      <c r="GH74" s="16"/>
      <c r="GI74" s="16"/>
      <c r="GJ74" s="16"/>
      <c r="GK74" s="16"/>
      <c r="GL74" s="16"/>
      <c r="GM74" s="16"/>
      <c r="GN74" s="16"/>
      <c r="GO74" s="16"/>
      <c r="GP74" s="16"/>
      <c r="GQ74" s="16"/>
      <c r="GR74" s="16"/>
      <c r="GS74" s="16"/>
      <c r="GT74" s="16"/>
      <c r="GU74" s="16"/>
      <c r="GV74" s="16"/>
      <c r="GW74" s="16"/>
      <c r="GX74" s="16"/>
      <c r="GY74" s="16"/>
      <c r="GZ74" s="16"/>
      <c r="HA74" s="16"/>
      <c r="HB74" s="16"/>
      <c r="HC74" s="16"/>
      <c r="HD74" s="16"/>
      <c r="HE74" s="16"/>
      <c r="HF74" s="16"/>
      <c r="HG74" s="16"/>
      <c r="HH74" s="16"/>
      <c r="HI74" s="16"/>
      <c r="HJ74" s="16"/>
      <c r="HK74" s="16"/>
      <c r="HL74" s="16"/>
      <c r="HM74" s="16"/>
      <c r="HN74" s="16"/>
      <c r="HO74" s="16"/>
      <c r="HP74" s="16"/>
      <c r="HQ74" s="16"/>
      <c r="HR74" s="16"/>
      <c r="HS74" s="16"/>
      <c r="HT74" s="16"/>
      <c r="HU74" s="16"/>
      <c r="HV74" s="16"/>
      <c r="HW74" s="16"/>
      <c r="HX74" s="16"/>
      <c r="HY74" s="16"/>
      <c r="HZ74" s="16"/>
      <c r="IA74" s="16"/>
      <c r="IB74" s="16"/>
      <c r="IC74" s="16"/>
      <c r="ID74" s="16"/>
      <c r="IE74" s="16"/>
      <c r="IF74" s="16"/>
      <c r="IG74" s="16"/>
      <c r="IH74" s="16"/>
      <c r="II74" s="16"/>
      <c r="IJ74" s="16"/>
      <c r="IK74" s="16"/>
      <c r="IL74" s="16"/>
      <c r="IM74" s="16"/>
      <c r="IN74" s="16"/>
      <c r="IO74" s="16"/>
      <c r="IP74" s="16"/>
      <c r="IQ74" s="16"/>
      <c r="IR74" s="16"/>
      <c r="IS74" s="16"/>
    </row>
    <row r="75" spans="1:253" x14ac:dyDescent="0.15">
      <c r="A75" s="27" t="s">
        <v>15</v>
      </c>
      <c r="B75" s="16">
        <f>SUM(B73:GT73)*B$12/3</f>
        <v>0</v>
      </c>
      <c r="C75" s="16"/>
      <c r="D75" s="16"/>
      <c r="E75" s="16"/>
      <c r="F75" s="16"/>
      <c r="G75" s="16"/>
      <c r="H75" s="16"/>
      <c r="I75" s="16"/>
      <c r="J75" s="16"/>
      <c r="K75" s="16"/>
      <c r="L75" s="16"/>
      <c r="M75" s="16"/>
      <c r="N75" s="16"/>
      <c r="O75" s="16"/>
      <c r="P75" s="16"/>
      <c r="Q75" s="16"/>
      <c r="R75" s="16"/>
      <c r="S75" s="16"/>
      <c r="T75" s="16"/>
      <c r="U75" s="16"/>
      <c r="V75" s="16"/>
      <c r="W75" s="16"/>
      <c r="X75" s="16"/>
      <c r="Y75" s="16"/>
      <c r="Z75" s="16"/>
      <c r="AA75" s="16"/>
      <c r="AB75" s="16"/>
      <c r="AC75" s="16"/>
      <c r="AD75" s="16"/>
      <c r="AE75" s="16"/>
      <c r="AF75" s="16"/>
      <c r="AG75" s="16"/>
      <c r="AH75" s="16"/>
      <c r="AI75" s="16"/>
      <c r="AJ75" s="16"/>
      <c r="AK75" s="16"/>
      <c r="AL75" s="16"/>
      <c r="AM75" s="16"/>
      <c r="AN75" s="16"/>
      <c r="AO75" s="16"/>
      <c r="AP75" s="16"/>
      <c r="AQ75" s="16"/>
      <c r="AR75" s="16"/>
      <c r="AS75" s="16"/>
      <c r="AT75" s="16"/>
      <c r="AU75" s="16"/>
      <c r="AV75" s="16"/>
      <c r="AW75" s="16"/>
      <c r="AX75" s="16"/>
      <c r="AY75" s="16"/>
      <c r="AZ75" s="16"/>
      <c r="BA75" s="16" t="s">
        <v>23</v>
      </c>
      <c r="BB75" s="16"/>
      <c r="BC75" s="16"/>
      <c r="BD75" s="16"/>
      <c r="BE75" s="16"/>
      <c r="BF75" s="16"/>
      <c r="BG75" s="16"/>
      <c r="BH75" s="16"/>
      <c r="BI75" s="16"/>
      <c r="BJ75" s="16"/>
      <c r="BK75" s="16"/>
      <c r="BL75" s="16"/>
      <c r="BM75" s="16"/>
      <c r="BN75" s="16"/>
      <c r="BO75" s="16"/>
      <c r="BP75" s="16"/>
      <c r="BQ75" s="16"/>
      <c r="BR75" s="16"/>
      <c r="BS75" s="16"/>
      <c r="BT75" s="16"/>
      <c r="BU75" s="16"/>
      <c r="BV75" s="16"/>
      <c r="BW75" s="16"/>
      <c r="BX75" s="16"/>
      <c r="BY75" s="16"/>
      <c r="BZ75" s="16"/>
      <c r="CA75" s="16"/>
      <c r="CB75" s="16"/>
      <c r="CC75" s="16"/>
      <c r="CD75" s="16"/>
      <c r="CE75" s="16"/>
      <c r="CF75" s="16"/>
      <c r="CG75" s="16"/>
      <c r="CH75" s="16"/>
      <c r="CI75" s="16"/>
      <c r="CJ75" s="16"/>
      <c r="CK75" s="16"/>
      <c r="CL75" s="16"/>
      <c r="CM75" s="16"/>
      <c r="CN75" s="16"/>
      <c r="CO75" s="16"/>
      <c r="CP75" s="16"/>
      <c r="CQ75" s="16"/>
      <c r="CR75" s="16"/>
      <c r="CS75" s="16"/>
      <c r="CT75" s="16"/>
      <c r="CU75" s="16"/>
      <c r="CV75" s="16"/>
      <c r="CW75" s="16"/>
      <c r="CX75" s="16"/>
      <c r="CY75" s="16"/>
      <c r="CZ75" s="16"/>
      <c r="DA75" s="16"/>
      <c r="DB75" s="16"/>
      <c r="DC75" s="16"/>
      <c r="DD75" s="16"/>
      <c r="DE75" s="16"/>
      <c r="DF75" s="16"/>
      <c r="DG75" s="16"/>
      <c r="DH75" s="16"/>
      <c r="DI75" s="16"/>
      <c r="DJ75" s="16"/>
      <c r="DK75" s="16"/>
      <c r="DL75" s="16"/>
      <c r="DM75" s="16"/>
      <c r="DN75" s="16"/>
      <c r="DO75" s="16"/>
      <c r="DP75" s="16"/>
      <c r="DQ75" s="16"/>
      <c r="DR75" s="16"/>
      <c r="DS75" s="16"/>
      <c r="DT75" s="16"/>
      <c r="DU75" s="16"/>
      <c r="DV75" s="16"/>
      <c r="DW75" s="16"/>
      <c r="DX75" s="16"/>
      <c r="DY75" s="16"/>
      <c r="DZ75" s="16"/>
      <c r="EA75" s="16"/>
      <c r="EB75" s="16"/>
      <c r="EC75" s="16"/>
      <c r="ED75" s="16"/>
      <c r="EE75" s="16"/>
      <c r="EF75" s="16"/>
      <c r="EG75" s="16"/>
      <c r="EH75" s="16"/>
      <c r="EI75" s="16"/>
      <c r="EJ75" s="16"/>
      <c r="EK75" s="16"/>
      <c r="EL75" s="16"/>
      <c r="EM75" s="16"/>
      <c r="EN75" s="16"/>
      <c r="EO75" s="16"/>
      <c r="EP75" s="16"/>
      <c r="EQ75" s="16"/>
      <c r="ER75" s="16"/>
      <c r="ES75" s="16"/>
      <c r="ET75" s="16"/>
      <c r="EU75" s="16"/>
      <c r="EV75" s="16"/>
      <c r="EW75" s="16"/>
      <c r="EX75" s="16"/>
      <c r="EY75" s="16"/>
      <c r="EZ75" s="16"/>
      <c r="FA75" s="16"/>
      <c r="FB75" s="16"/>
      <c r="FC75" s="16"/>
      <c r="FD75" s="16"/>
      <c r="FE75" s="16"/>
      <c r="FF75" s="16"/>
      <c r="FG75" s="16"/>
      <c r="FH75" s="16"/>
      <c r="FI75" s="16"/>
      <c r="FJ75" s="16"/>
      <c r="FK75" s="16"/>
      <c r="FL75" s="16"/>
      <c r="FM75" s="16"/>
      <c r="FN75" s="16"/>
      <c r="FO75" s="16"/>
      <c r="FP75" s="16"/>
      <c r="FQ75" s="16"/>
      <c r="FR75" s="16"/>
      <c r="FS75" s="16"/>
      <c r="FT75" s="16"/>
      <c r="FU75" s="16"/>
      <c r="FV75" s="16"/>
      <c r="FW75" s="16"/>
      <c r="FX75" s="16"/>
      <c r="FY75" s="16"/>
      <c r="FZ75" s="16"/>
      <c r="GA75" s="16"/>
      <c r="GB75" s="16"/>
      <c r="GC75" s="16"/>
      <c r="GD75" s="16"/>
      <c r="GE75" s="16"/>
      <c r="GF75" s="16"/>
      <c r="GG75" s="16"/>
      <c r="GH75" s="16"/>
      <c r="GI75" s="16"/>
      <c r="GJ75" s="16"/>
      <c r="GK75" s="16"/>
      <c r="GL75" s="16"/>
      <c r="GM75" s="16"/>
      <c r="GN75" s="16"/>
      <c r="GO75" s="16"/>
      <c r="GP75" s="16"/>
      <c r="GQ75" s="16"/>
      <c r="GR75" s="16"/>
      <c r="GS75" s="16"/>
      <c r="GT75" s="16"/>
      <c r="GU75" s="16"/>
      <c r="GV75" s="16"/>
      <c r="GW75" s="16"/>
      <c r="GX75" s="16"/>
      <c r="GY75" s="16"/>
      <c r="GZ75" s="16"/>
      <c r="HA75" s="16"/>
      <c r="HB75" s="16"/>
      <c r="HC75" s="16"/>
      <c r="HD75" s="16"/>
      <c r="HE75" s="16"/>
      <c r="HF75" s="16"/>
      <c r="HG75" s="16"/>
      <c r="HH75" s="16"/>
      <c r="HI75" s="16"/>
      <c r="HJ75" s="16"/>
      <c r="HK75" s="16"/>
      <c r="HL75" s="16"/>
      <c r="HM75" s="16"/>
      <c r="HN75" s="16"/>
      <c r="HO75" s="16"/>
      <c r="HP75" s="16"/>
      <c r="HQ75" s="16"/>
      <c r="HR75" s="16"/>
      <c r="HS75" s="16"/>
      <c r="HT75" s="16"/>
      <c r="HU75" s="16"/>
      <c r="HV75" s="16"/>
      <c r="HW75" s="16"/>
      <c r="HX75" s="16"/>
      <c r="HY75" s="16"/>
      <c r="HZ75" s="16"/>
      <c r="IA75" s="16"/>
      <c r="IB75" s="16"/>
      <c r="IC75" s="16"/>
      <c r="ID75" s="16"/>
      <c r="IE75" s="16"/>
      <c r="IF75" s="16"/>
      <c r="IG75" s="16"/>
      <c r="IH75" s="16"/>
      <c r="II75" s="16"/>
      <c r="IJ75" s="16"/>
      <c r="IK75" s="16"/>
      <c r="IL75" s="16"/>
      <c r="IM75" s="16"/>
      <c r="IN75" s="16"/>
      <c r="IO75" s="16"/>
      <c r="IP75" s="16"/>
      <c r="IQ75" s="16"/>
      <c r="IR75" s="16"/>
      <c r="IS75" s="16"/>
    </row>
    <row r="76" spans="1:253" x14ac:dyDescent="0.15">
      <c r="A76" s="27" t="s">
        <v>70</v>
      </c>
      <c r="B76" s="18">
        <f>'円柱及び中空円柱磁石（径方向磁化）計算シート'!$C$11/4/PI()*B75</f>
        <v>0</v>
      </c>
      <c r="C76" s="16"/>
      <c r="D76" s="16"/>
      <c r="E76" s="16"/>
      <c r="F76" s="16"/>
      <c r="G76" s="16"/>
      <c r="H76" s="16"/>
      <c r="I76" s="16"/>
      <c r="J76" s="16"/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  <c r="Y76" s="16"/>
      <c r="Z76" s="16"/>
      <c r="AA76" s="16"/>
      <c r="AB76" s="16"/>
      <c r="AC76" s="16"/>
      <c r="AD76" s="16"/>
      <c r="AE76" s="16"/>
      <c r="AF76" s="16"/>
      <c r="AG76" s="16"/>
      <c r="AH76" s="16"/>
      <c r="AI76" s="16"/>
      <c r="AJ76" s="16"/>
      <c r="AK76" s="16"/>
      <c r="AL76" s="16"/>
      <c r="AM76" s="16"/>
      <c r="AN76" s="16"/>
      <c r="AO76" s="16"/>
      <c r="AP76" s="16"/>
      <c r="AQ76" s="16"/>
      <c r="AR76" s="16"/>
      <c r="AS76" s="16"/>
      <c r="AT76" s="16"/>
      <c r="AU76" s="16"/>
      <c r="AV76" s="16"/>
      <c r="AW76" s="16"/>
      <c r="AX76" s="16"/>
      <c r="AY76" s="16"/>
      <c r="AZ76" s="16"/>
      <c r="BA76" s="16" t="s">
        <v>23</v>
      </c>
      <c r="BB76" s="16"/>
      <c r="BC76" s="16"/>
      <c r="BD76" s="16"/>
      <c r="BE76" s="16"/>
      <c r="BF76" s="16"/>
      <c r="BG76" s="16"/>
      <c r="BH76" s="16"/>
      <c r="BI76" s="16"/>
      <c r="BJ76" s="16"/>
      <c r="BK76" s="16"/>
      <c r="BL76" s="16"/>
      <c r="BM76" s="16"/>
      <c r="BN76" s="16"/>
      <c r="BO76" s="16"/>
      <c r="BP76" s="16"/>
      <c r="BQ76" s="16"/>
      <c r="BR76" s="16"/>
      <c r="BS76" s="16"/>
      <c r="BT76" s="16"/>
      <c r="BU76" s="16"/>
      <c r="BV76" s="16"/>
      <c r="BW76" s="16"/>
      <c r="BX76" s="16"/>
      <c r="BY76" s="16"/>
      <c r="BZ76" s="16"/>
      <c r="CA76" s="16"/>
      <c r="CB76" s="16"/>
      <c r="CC76" s="16"/>
      <c r="CD76" s="16"/>
      <c r="CE76" s="16"/>
      <c r="CF76" s="16"/>
      <c r="CG76" s="16"/>
      <c r="CH76" s="16"/>
      <c r="CI76" s="16"/>
      <c r="CJ76" s="16"/>
      <c r="CK76" s="16"/>
      <c r="CL76" s="16"/>
      <c r="CM76" s="16"/>
      <c r="CN76" s="16"/>
      <c r="CO76" s="16"/>
      <c r="CP76" s="16"/>
      <c r="CQ76" s="16"/>
      <c r="CR76" s="16"/>
      <c r="CS76" s="16"/>
      <c r="CT76" s="16"/>
      <c r="CU76" s="16"/>
      <c r="CV76" s="16"/>
      <c r="CW76" s="16"/>
      <c r="CX76" s="16"/>
      <c r="CY76" s="16"/>
      <c r="CZ76" s="16"/>
      <c r="DA76" s="16"/>
      <c r="DB76" s="16"/>
      <c r="DC76" s="16"/>
      <c r="DD76" s="16"/>
      <c r="DE76" s="16"/>
      <c r="DF76" s="16"/>
      <c r="DG76" s="16"/>
      <c r="DH76" s="16"/>
      <c r="DI76" s="16"/>
      <c r="DJ76" s="16"/>
      <c r="DK76" s="16"/>
      <c r="DL76" s="16"/>
      <c r="DM76" s="16"/>
      <c r="DN76" s="16"/>
      <c r="DO76" s="16"/>
      <c r="DP76" s="16"/>
      <c r="DQ76" s="16"/>
      <c r="DR76" s="16"/>
      <c r="DS76" s="16"/>
      <c r="DT76" s="16"/>
      <c r="DU76" s="16"/>
      <c r="DV76" s="16"/>
      <c r="DW76" s="16"/>
      <c r="DX76" s="16"/>
      <c r="DY76" s="16"/>
      <c r="DZ76" s="16"/>
      <c r="EA76" s="16"/>
      <c r="EB76" s="16"/>
      <c r="EC76" s="16"/>
      <c r="ED76" s="16"/>
      <c r="EE76" s="16"/>
      <c r="EF76" s="16"/>
      <c r="EG76" s="16"/>
      <c r="EH76" s="16"/>
      <c r="EI76" s="16"/>
      <c r="EJ76" s="16"/>
      <c r="EK76" s="16"/>
      <c r="EL76" s="16"/>
      <c r="EM76" s="16"/>
      <c r="EN76" s="16"/>
      <c r="EO76" s="16"/>
      <c r="EP76" s="16"/>
      <c r="EQ76" s="16"/>
      <c r="ER76" s="16"/>
      <c r="ES76" s="16"/>
      <c r="ET76" s="16"/>
      <c r="EU76" s="16"/>
      <c r="EV76" s="16"/>
      <c r="EW76" s="16"/>
      <c r="EX76" s="16"/>
      <c r="EY76" s="16"/>
      <c r="EZ76" s="16"/>
      <c r="FA76" s="16"/>
      <c r="FB76" s="16"/>
      <c r="FC76" s="16"/>
      <c r="FD76" s="16"/>
      <c r="FE76" s="16"/>
      <c r="FF76" s="16"/>
      <c r="FG76" s="16"/>
      <c r="FH76" s="16"/>
      <c r="FI76" s="16"/>
      <c r="FJ76" s="16"/>
      <c r="FK76" s="16"/>
      <c r="FL76" s="16"/>
      <c r="FM76" s="16"/>
      <c r="FN76" s="16"/>
      <c r="FO76" s="16"/>
      <c r="FP76" s="16"/>
      <c r="FQ76" s="16"/>
      <c r="FR76" s="16"/>
      <c r="FS76" s="16"/>
      <c r="FT76" s="16"/>
      <c r="FU76" s="16"/>
      <c r="FV76" s="16"/>
      <c r="FW76" s="16"/>
      <c r="FX76" s="16"/>
      <c r="FY76" s="16"/>
      <c r="FZ76" s="16"/>
      <c r="GA76" s="16"/>
      <c r="GB76" s="16"/>
      <c r="GC76" s="16"/>
      <c r="GD76" s="16"/>
      <c r="GE76" s="16"/>
      <c r="GF76" s="16"/>
      <c r="GG76" s="16"/>
      <c r="GH76" s="16"/>
      <c r="GI76" s="16"/>
      <c r="GJ76" s="16"/>
      <c r="GK76" s="16"/>
      <c r="GL76" s="16"/>
      <c r="GM76" s="16"/>
      <c r="GN76" s="16"/>
      <c r="GO76" s="16"/>
      <c r="GP76" s="16"/>
      <c r="GQ76" s="16"/>
      <c r="GR76" s="16"/>
      <c r="GS76" s="16"/>
      <c r="GT76" s="16"/>
      <c r="GU76" s="16"/>
      <c r="GV76" s="16"/>
      <c r="GW76" s="16"/>
      <c r="GX76" s="16"/>
      <c r="GY76" s="16"/>
      <c r="GZ76" s="16"/>
      <c r="HA76" s="16"/>
      <c r="HB76" s="16"/>
      <c r="HC76" s="16"/>
      <c r="HD76" s="16"/>
      <c r="HE76" s="16"/>
      <c r="HF76" s="16"/>
      <c r="HG76" s="16"/>
      <c r="HH76" s="16"/>
      <c r="HI76" s="16"/>
      <c r="HJ76" s="16"/>
      <c r="HK76" s="16"/>
      <c r="HL76" s="16"/>
      <c r="HM76" s="16"/>
      <c r="HN76" s="16"/>
      <c r="HO76" s="16"/>
      <c r="HP76" s="16"/>
      <c r="HQ76" s="16"/>
      <c r="HR76" s="16"/>
      <c r="HS76" s="16"/>
      <c r="HT76" s="16"/>
      <c r="HU76" s="16"/>
      <c r="HV76" s="16"/>
      <c r="HW76" s="16"/>
      <c r="HX76" s="16"/>
      <c r="HY76" s="16"/>
      <c r="HZ76" s="16"/>
      <c r="IA76" s="16"/>
      <c r="IB76" s="16"/>
      <c r="IC76" s="16"/>
      <c r="ID76" s="16"/>
      <c r="IE76" s="16"/>
      <c r="IF76" s="16"/>
      <c r="IG76" s="16"/>
      <c r="IH76" s="16"/>
      <c r="II76" s="16"/>
      <c r="IJ76" s="16"/>
      <c r="IK76" s="16"/>
      <c r="IL76" s="16"/>
      <c r="IM76" s="16"/>
      <c r="IN76" s="16"/>
      <c r="IO76" s="16"/>
      <c r="IP76" s="16"/>
      <c r="IQ76" s="16"/>
      <c r="IR76" s="16"/>
      <c r="IS76" s="16"/>
    </row>
    <row r="77" spans="1:253" x14ac:dyDescent="0.15">
      <c r="B77" s="16"/>
      <c r="C77" s="16"/>
      <c r="D77" s="16"/>
      <c r="E77" s="16"/>
      <c r="F77" s="16"/>
      <c r="G77" s="16"/>
      <c r="H77" s="16"/>
      <c r="I77" s="16"/>
      <c r="J77" s="16"/>
      <c r="K77" s="16"/>
      <c r="L77" s="16"/>
      <c r="M77" s="16"/>
      <c r="N77" s="16"/>
      <c r="O77" s="16"/>
      <c r="P77" s="16"/>
      <c r="Q77" s="16"/>
      <c r="R77" s="16"/>
      <c r="S77" s="16"/>
      <c r="T77" s="16"/>
      <c r="U77" s="16"/>
      <c r="V77" s="16"/>
      <c r="W77" s="16"/>
      <c r="X77" s="16"/>
      <c r="Y77" s="16"/>
      <c r="Z77" s="16"/>
      <c r="AA77" s="16"/>
      <c r="AB77" s="16"/>
      <c r="AC77" s="16"/>
      <c r="AD77" s="16"/>
      <c r="AE77" s="16"/>
      <c r="AF77" s="16"/>
      <c r="AG77" s="16"/>
      <c r="AH77" s="16"/>
      <c r="AI77" s="16"/>
      <c r="AJ77" s="16"/>
      <c r="AK77" s="16"/>
      <c r="AL77" s="16"/>
      <c r="AM77" s="16"/>
      <c r="AN77" s="16"/>
      <c r="AO77" s="16"/>
      <c r="AP77" s="16"/>
      <c r="AQ77" s="16"/>
      <c r="AR77" s="16"/>
      <c r="AS77" s="16"/>
      <c r="AT77" s="16"/>
      <c r="AU77" s="16"/>
      <c r="AV77" s="16"/>
      <c r="AW77" s="16"/>
      <c r="AX77" s="16"/>
      <c r="AY77" s="16"/>
      <c r="AZ77" s="16"/>
      <c r="BA77" s="16"/>
      <c r="BB77" s="16"/>
      <c r="BC77" s="16"/>
      <c r="BD77" s="16"/>
      <c r="BE77" s="16"/>
      <c r="BF77" s="16"/>
      <c r="BG77" s="16"/>
      <c r="BH77" s="16"/>
      <c r="BI77" s="16"/>
      <c r="BJ77" s="16"/>
      <c r="BK77" s="16"/>
      <c r="BL77" s="16"/>
      <c r="BM77" s="16"/>
      <c r="BN77" s="16"/>
      <c r="BO77" s="16"/>
      <c r="BP77" s="16"/>
      <c r="BQ77" s="16"/>
      <c r="BR77" s="16"/>
      <c r="BS77" s="16"/>
      <c r="BT77" s="16"/>
      <c r="BU77" s="16"/>
      <c r="BV77" s="16"/>
      <c r="BW77" s="16"/>
      <c r="BX77" s="16"/>
      <c r="BY77" s="16"/>
      <c r="BZ77" s="16"/>
      <c r="CA77" s="16"/>
      <c r="CB77" s="16"/>
      <c r="CC77" s="16"/>
      <c r="CD77" s="16"/>
      <c r="CE77" s="16"/>
      <c r="CF77" s="16"/>
      <c r="CG77" s="16"/>
      <c r="CH77" s="16"/>
      <c r="CI77" s="16"/>
      <c r="CJ77" s="16"/>
      <c r="CK77" s="16"/>
      <c r="CL77" s="16"/>
      <c r="CM77" s="16"/>
      <c r="CN77" s="16"/>
      <c r="CO77" s="16"/>
      <c r="CP77" s="16"/>
      <c r="CQ77" s="16"/>
      <c r="CR77" s="16"/>
      <c r="CS77" s="16"/>
      <c r="CT77" s="16"/>
      <c r="CU77" s="16"/>
      <c r="CV77" s="16"/>
      <c r="CW77" s="16"/>
      <c r="CX77" s="16"/>
      <c r="CY77" s="16"/>
      <c r="CZ77" s="16"/>
      <c r="DA77" s="16"/>
      <c r="DB77" s="16"/>
      <c r="DC77" s="16"/>
      <c r="DD77" s="16"/>
      <c r="DE77" s="16"/>
      <c r="DF77" s="16"/>
      <c r="DG77" s="16"/>
      <c r="DH77" s="16"/>
      <c r="DI77" s="16"/>
      <c r="DJ77" s="16"/>
      <c r="DK77" s="16"/>
      <c r="DL77" s="16"/>
      <c r="DM77" s="16"/>
      <c r="DN77" s="16"/>
      <c r="DO77" s="16"/>
      <c r="DP77" s="16"/>
      <c r="DQ77" s="16"/>
      <c r="DR77" s="16"/>
      <c r="DS77" s="16"/>
      <c r="DT77" s="16"/>
      <c r="DU77" s="16"/>
      <c r="DV77" s="16"/>
      <c r="DW77" s="16"/>
      <c r="DX77" s="16"/>
      <c r="DY77" s="16"/>
      <c r="DZ77" s="16"/>
      <c r="EA77" s="16"/>
      <c r="EB77" s="16"/>
      <c r="EC77" s="16"/>
      <c r="ED77" s="16"/>
      <c r="EE77" s="16"/>
      <c r="EF77" s="16"/>
      <c r="EG77" s="16"/>
      <c r="EH77" s="16"/>
      <c r="EI77" s="16"/>
      <c r="EJ77" s="16"/>
      <c r="EK77" s="16"/>
      <c r="EL77" s="16"/>
      <c r="EM77" s="16"/>
      <c r="EN77" s="16"/>
      <c r="EO77" s="16"/>
      <c r="EP77" s="16"/>
      <c r="EQ77" s="16"/>
      <c r="ER77" s="16"/>
      <c r="ES77" s="16"/>
      <c r="ET77" s="16"/>
      <c r="EU77" s="16"/>
      <c r="EV77" s="16"/>
      <c r="EW77" s="16"/>
      <c r="EX77" s="16"/>
      <c r="EY77" s="16"/>
      <c r="EZ77" s="16"/>
      <c r="FA77" s="16"/>
      <c r="FB77" s="16"/>
      <c r="FC77" s="16"/>
      <c r="FD77" s="16"/>
      <c r="FE77" s="16"/>
      <c r="FF77" s="16"/>
      <c r="FG77" s="16"/>
      <c r="FH77" s="16"/>
      <c r="FI77" s="16"/>
      <c r="FJ77" s="16"/>
      <c r="FK77" s="16"/>
      <c r="FL77" s="16"/>
      <c r="FM77" s="16"/>
      <c r="FN77" s="16"/>
      <c r="FO77" s="16"/>
      <c r="FP77" s="16"/>
      <c r="FQ77" s="16"/>
      <c r="FR77" s="16"/>
      <c r="FS77" s="16"/>
      <c r="FT77" s="16"/>
      <c r="FU77" s="16"/>
      <c r="FV77" s="16"/>
      <c r="FW77" s="16"/>
      <c r="FX77" s="16"/>
      <c r="FY77" s="16"/>
      <c r="FZ77" s="16"/>
      <c r="GA77" s="16"/>
      <c r="GB77" s="16"/>
      <c r="GC77" s="16"/>
      <c r="GD77" s="16"/>
      <c r="GE77" s="16"/>
      <c r="GF77" s="16"/>
      <c r="GG77" s="16"/>
      <c r="GH77" s="16"/>
      <c r="GI77" s="16"/>
      <c r="GJ77" s="16"/>
      <c r="GK77" s="16"/>
      <c r="GL77" s="16"/>
      <c r="GM77" s="16"/>
      <c r="GN77" s="16"/>
      <c r="GO77" s="16"/>
      <c r="GP77" s="16"/>
      <c r="GQ77" s="16"/>
      <c r="GR77" s="16"/>
      <c r="GS77" s="16"/>
      <c r="GT77" s="16"/>
    </row>
    <row r="78" spans="1:253" x14ac:dyDescent="0.15">
      <c r="C78" s="16"/>
    </row>
    <row r="79" spans="1:253" x14ac:dyDescent="0.15">
      <c r="C79" s="16"/>
    </row>
    <row r="80" spans="1:253" x14ac:dyDescent="0.15">
      <c r="C80" s="16"/>
    </row>
    <row r="81" spans="3:3" x14ac:dyDescent="0.15">
      <c r="C81" s="16"/>
    </row>
    <row r="82" spans="3:3" x14ac:dyDescent="0.15">
      <c r="C82" s="16"/>
    </row>
    <row r="83" spans="3:3" x14ac:dyDescent="0.15">
      <c r="C83" s="16"/>
    </row>
    <row r="84" spans="3:3" x14ac:dyDescent="0.15">
      <c r="C84" s="16"/>
    </row>
    <row r="85" spans="3:3" x14ac:dyDescent="0.15">
      <c r="C85" s="16"/>
    </row>
    <row r="86" spans="3:3" x14ac:dyDescent="0.15">
      <c r="C86" s="16"/>
    </row>
    <row r="87" spans="3:3" x14ac:dyDescent="0.15">
      <c r="C87" s="16"/>
    </row>
    <row r="88" spans="3:3" x14ac:dyDescent="0.15">
      <c r="C88" s="16"/>
    </row>
    <row r="89" spans="3:3" x14ac:dyDescent="0.15">
      <c r="C89" s="16"/>
    </row>
    <row r="90" spans="3:3" x14ac:dyDescent="0.15">
      <c r="C90" s="16"/>
    </row>
    <row r="91" spans="3:3" x14ac:dyDescent="0.15">
      <c r="C91" s="16"/>
    </row>
    <row r="92" spans="3:3" x14ac:dyDescent="0.15">
      <c r="C92" s="16"/>
    </row>
    <row r="93" spans="3:3" x14ac:dyDescent="0.15">
      <c r="C93" s="16"/>
    </row>
    <row r="94" spans="3:3" x14ac:dyDescent="0.15">
      <c r="C94" s="16"/>
    </row>
    <row r="95" spans="3:3" x14ac:dyDescent="0.15">
      <c r="C95" s="16"/>
    </row>
    <row r="96" spans="3:3" x14ac:dyDescent="0.15">
      <c r="C96" s="16"/>
    </row>
    <row r="97" spans="3:3" x14ac:dyDescent="0.15">
      <c r="C97" s="16"/>
    </row>
    <row r="98" spans="3:3" x14ac:dyDescent="0.15">
      <c r="C98" s="16"/>
    </row>
    <row r="99" spans="3:3" x14ac:dyDescent="0.15">
      <c r="C99" s="16"/>
    </row>
    <row r="100" spans="3:3" x14ac:dyDescent="0.15">
      <c r="C100" s="16"/>
    </row>
    <row r="101" spans="3:3" x14ac:dyDescent="0.15">
      <c r="C101" s="16"/>
    </row>
    <row r="102" spans="3:3" x14ac:dyDescent="0.15">
      <c r="C102" s="16"/>
    </row>
    <row r="103" spans="3:3" x14ac:dyDescent="0.15">
      <c r="C103" s="16"/>
    </row>
    <row r="104" spans="3:3" x14ac:dyDescent="0.15">
      <c r="C104" s="16"/>
    </row>
    <row r="105" spans="3:3" x14ac:dyDescent="0.15">
      <c r="C105" s="16"/>
    </row>
    <row r="106" spans="3:3" x14ac:dyDescent="0.15">
      <c r="C106" s="16"/>
    </row>
    <row r="107" spans="3:3" x14ac:dyDescent="0.15">
      <c r="C107" s="16"/>
    </row>
    <row r="108" spans="3:3" x14ac:dyDescent="0.15">
      <c r="C108" s="16"/>
    </row>
    <row r="109" spans="3:3" x14ac:dyDescent="0.15">
      <c r="C109" s="16"/>
    </row>
    <row r="110" spans="3:3" x14ac:dyDescent="0.15">
      <c r="C110" s="16"/>
    </row>
    <row r="111" spans="3:3" x14ac:dyDescent="0.15">
      <c r="C111" s="16"/>
    </row>
    <row r="112" spans="3:3" x14ac:dyDescent="0.15">
      <c r="C112" s="16"/>
    </row>
    <row r="113" spans="3:3" x14ac:dyDescent="0.15">
      <c r="C113" s="16"/>
    </row>
    <row r="114" spans="3:3" x14ac:dyDescent="0.15">
      <c r="C114" s="16"/>
    </row>
    <row r="115" spans="3:3" x14ac:dyDescent="0.15">
      <c r="C115" s="16"/>
    </row>
    <row r="116" spans="3:3" x14ac:dyDescent="0.15">
      <c r="C116" s="16"/>
    </row>
    <row r="117" spans="3:3" x14ac:dyDescent="0.15">
      <c r="C117" s="16"/>
    </row>
    <row r="118" spans="3:3" x14ac:dyDescent="0.15">
      <c r="C118" s="16"/>
    </row>
    <row r="119" spans="3:3" x14ac:dyDescent="0.15">
      <c r="C119" s="16"/>
    </row>
    <row r="120" spans="3:3" x14ac:dyDescent="0.15">
      <c r="C120" s="16"/>
    </row>
    <row r="121" spans="3:3" x14ac:dyDescent="0.15">
      <c r="C121" s="16"/>
    </row>
    <row r="122" spans="3:3" x14ac:dyDescent="0.15">
      <c r="C122" s="16"/>
    </row>
    <row r="123" spans="3:3" x14ac:dyDescent="0.15">
      <c r="C123" s="16"/>
    </row>
    <row r="124" spans="3:3" x14ac:dyDescent="0.15">
      <c r="C124" s="16"/>
    </row>
    <row r="125" spans="3:3" x14ac:dyDescent="0.15">
      <c r="C125" s="16"/>
    </row>
    <row r="126" spans="3:3" x14ac:dyDescent="0.15">
      <c r="C126" s="16"/>
    </row>
    <row r="127" spans="3:3" x14ac:dyDescent="0.15">
      <c r="C127" s="16"/>
    </row>
    <row r="128" spans="3:3" x14ac:dyDescent="0.15">
      <c r="C128" s="16"/>
    </row>
    <row r="129" spans="3:3" x14ac:dyDescent="0.15">
      <c r="C129" s="16"/>
    </row>
    <row r="130" spans="3:3" x14ac:dyDescent="0.15">
      <c r="C130" s="16"/>
    </row>
    <row r="131" spans="3:3" x14ac:dyDescent="0.15">
      <c r="C131" s="16"/>
    </row>
    <row r="132" spans="3:3" x14ac:dyDescent="0.15">
      <c r="C132" s="16"/>
    </row>
    <row r="133" spans="3:3" x14ac:dyDescent="0.15">
      <c r="C133" s="16"/>
    </row>
    <row r="134" spans="3:3" x14ac:dyDescent="0.15">
      <c r="C134" s="16"/>
    </row>
    <row r="135" spans="3:3" x14ac:dyDescent="0.15">
      <c r="C135" s="16"/>
    </row>
    <row r="136" spans="3:3" x14ac:dyDescent="0.15">
      <c r="C136" s="16"/>
    </row>
    <row r="137" spans="3:3" x14ac:dyDescent="0.15">
      <c r="C137" s="16"/>
    </row>
    <row r="138" spans="3:3" x14ac:dyDescent="0.15">
      <c r="C138" s="16"/>
    </row>
    <row r="139" spans="3:3" x14ac:dyDescent="0.15">
      <c r="C139" s="16"/>
    </row>
    <row r="140" spans="3:3" x14ac:dyDescent="0.15">
      <c r="C140" s="16"/>
    </row>
    <row r="141" spans="3:3" x14ac:dyDescent="0.15">
      <c r="C141" s="16"/>
    </row>
    <row r="142" spans="3:3" x14ac:dyDescent="0.15">
      <c r="C142" s="16"/>
    </row>
    <row r="143" spans="3:3" x14ac:dyDescent="0.15">
      <c r="C143" s="16"/>
    </row>
    <row r="144" spans="3:3" x14ac:dyDescent="0.15">
      <c r="C144" s="16"/>
    </row>
    <row r="145" spans="3:3" x14ac:dyDescent="0.15">
      <c r="C145" s="16"/>
    </row>
    <row r="146" spans="3:3" x14ac:dyDescent="0.15">
      <c r="C146" s="16"/>
    </row>
    <row r="147" spans="3:3" x14ac:dyDescent="0.15">
      <c r="C147" s="16"/>
    </row>
    <row r="148" spans="3:3" x14ac:dyDescent="0.15">
      <c r="C148" s="16"/>
    </row>
    <row r="149" spans="3:3" x14ac:dyDescent="0.15">
      <c r="C149" s="16"/>
    </row>
    <row r="150" spans="3:3" x14ac:dyDescent="0.15">
      <c r="C150" s="16"/>
    </row>
    <row r="151" spans="3:3" x14ac:dyDescent="0.15">
      <c r="C151" s="16"/>
    </row>
    <row r="152" spans="3:3" x14ac:dyDescent="0.15">
      <c r="C152" s="16"/>
    </row>
    <row r="153" spans="3:3" x14ac:dyDescent="0.15">
      <c r="C153" s="16"/>
    </row>
    <row r="154" spans="3:3" x14ac:dyDescent="0.15">
      <c r="C154" s="16"/>
    </row>
    <row r="155" spans="3:3" x14ac:dyDescent="0.15">
      <c r="C155" s="16"/>
    </row>
    <row r="156" spans="3:3" x14ac:dyDescent="0.15">
      <c r="C156" s="16"/>
    </row>
    <row r="157" spans="3:3" x14ac:dyDescent="0.15">
      <c r="C157" s="16"/>
    </row>
    <row r="158" spans="3:3" x14ac:dyDescent="0.15">
      <c r="C158" s="16"/>
    </row>
    <row r="159" spans="3:3" x14ac:dyDescent="0.15">
      <c r="C159" s="16"/>
    </row>
    <row r="160" spans="3:3" x14ac:dyDescent="0.15">
      <c r="C160" s="16"/>
    </row>
    <row r="161" spans="3:3" x14ac:dyDescent="0.15">
      <c r="C161" s="16"/>
    </row>
    <row r="162" spans="3:3" x14ac:dyDescent="0.15">
      <c r="C162" s="16"/>
    </row>
    <row r="163" spans="3:3" x14ac:dyDescent="0.15">
      <c r="C163" s="16"/>
    </row>
    <row r="164" spans="3:3" x14ac:dyDescent="0.15">
      <c r="C164" s="16"/>
    </row>
    <row r="165" spans="3:3" x14ac:dyDescent="0.15">
      <c r="C165" s="16"/>
    </row>
    <row r="166" spans="3:3" x14ac:dyDescent="0.15">
      <c r="C166" s="16"/>
    </row>
    <row r="167" spans="3:3" x14ac:dyDescent="0.15">
      <c r="C167" s="16"/>
    </row>
    <row r="168" spans="3:3" x14ac:dyDescent="0.15">
      <c r="C168" s="16"/>
    </row>
    <row r="169" spans="3:3" x14ac:dyDescent="0.15">
      <c r="C169" s="16"/>
    </row>
    <row r="170" spans="3:3" x14ac:dyDescent="0.15">
      <c r="C170" s="16"/>
    </row>
    <row r="171" spans="3:3" x14ac:dyDescent="0.15">
      <c r="C171" s="16"/>
    </row>
    <row r="172" spans="3:3" x14ac:dyDescent="0.15">
      <c r="C172" s="16"/>
    </row>
    <row r="173" spans="3:3" x14ac:dyDescent="0.15">
      <c r="C173" s="16"/>
    </row>
    <row r="174" spans="3:3" x14ac:dyDescent="0.15">
      <c r="C174" s="16"/>
    </row>
    <row r="175" spans="3:3" x14ac:dyDescent="0.15">
      <c r="C175" s="16"/>
    </row>
    <row r="176" spans="3:3" x14ac:dyDescent="0.15">
      <c r="C176" s="16"/>
    </row>
    <row r="177" spans="3:3" x14ac:dyDescent="0.15">
      <c r="C177" s="16"/>
    </row>
    <row r="178" spans="3:3" x14ac:dyDescent="0.15">
      <c r="C178" s="16"/>
    </row>
    <row r="179" spans="3:3" x14ac:dyDescent="0.15">
      <c r="C179" s="16"/>
    </row>
    <row r="180" spans="3:3" x14ac:dyDescent="0.15">
      <c r="C180" s="16"/>
    </row>
    <row r="181" spans="3:3" x14ac:dyDescent="0.15">
      <c r="C181" s="16"/>
    </row>
    <row r="182" spans="3:3" x14ac:dyDescent="0.15">
      <c r="C182" s="16"/>
    </row>
    <row r="183" spans="3:3" x14ac:dyDescent="0.15">
      <c r="C183" s="16"/>
    </row>
    <row r="184" spans="3:3" x14ac:dyDescent="0.15">
      <c r="C184" s="16"/>
    </row>
    <row r="185" spans="3:3" x14ac:dyDescent="0.15">
      <c r="C185" s="16"/>
    </row>
    <row r="186" spans="3:3" x14ac:dyDescent="0.15">
      <c r="C186" s="16"/>
    </row>
    <row r="187" spans="3:3" x14ac:dyDescent="0.15">
      <c r="C187" s="16"/>
    </row>
    <row r="188" spans="3:3" x14ac:dyDescent="0.15">
      <c r="C188" s="16"/>
    </row>
    <row r="189" spans="3:3" x14ac:dyDescent="0.15">
      <c r="C189" s="16"/>
    </row>
    <row r="190" spans="3:3" x14ac:dyDescent="0.15">
      <c r="C190" s="16"/>
    </row>
    <row r="191" spans="3:3" x14ac:dyDescent="0.15">
      <c r="C191" s="16"/>
    </row>
    <row r="192" spans="3:3" x14ac:dyDescent="0.15">
      <c r="C192" s="16"/>
    </row>
    <row r="193" spans="3:3" x14ac:dyDescent="0.15">
      <c r="C193" s="16"/>
    </row>
    <row r="194" spans="3:3" x14ac:dyDescent="0.15">
      <c r="C194" s="16"/>
    </row>
    <row r="195" spans="3:3" x14ac:dyDescent="0.15">
      <c r="C195" s="16"/>
    </row>
    <row r="196" spans="3:3" x14ac:dyDescent="0.15">
      <c r="C196" s="16"/>
    </row>
    <row r="197" spans="3:3" x14ac:dyDescent="0.15">
      <c r="C197" s="16"/>
    </row>
    <row r="198" spans="3:3" x14ac:dyDescent="0.15">
      <c r="C198" s="16"/>
    </row>
    <row r="199" spans="3:3" x14ac:dyDescent="0.15">
      <c r="C199" s="16"/>
    </row>
    <row r="200" spans="3:3" x14ac:dyDescent="0.15">
      <c r="C200" s="16"/>
    </row>
    <row r="201" spans="3:3" x14ac:dyDescent="0.15">
      <c r="C201" s="16"/>
    </row>
    <row r="202" spans="3:3" x14ac:dyDescent="0.15">
      <c r="C202" s="16"/>
    </row>
    <row r="203" spans="3:3" x14ac:dyDescent="0.15">
      <c r="C203" s="16"/>
    </row>
    <row r="204" spans="3:3" x14ac:dyDescent="0.15">
      <c r="C204" s="16"/>
    </row>
    <row r="205" spans="3:3" x14ac:dyDescent="0.15">
      <c r="C205" s="16"/>
    </row>
    <row r="206" spans="3:3" x14ac:dyDescent="0.15">
      <c r="C206" s="16"/>
    </row>
    <row r="207" spans="3:3" x14ac:dyDescent="0.15">
      <c r="C207" s="16"/>
    </row>
    <row r="208" spans="3:3" x14ac:dyDescent="0.15">
      <c r="C208" s="16"/>
    </row>
    <row r="209" spans="3:3" x14ac:dyDescent="0.15">
      <c r="C209" s="16"/>
    </row>
    <row r="210" spans="3:3" x14ac:dyDescent="0.15">
      <c r="C210" s="16"/>
    </row>
    <row r="211" spans="3:3" x14ac:dyDescent="0.15">
      <c r="C211" s="16"/>
    </row>
    <row r="212" spans="3:3" x14ac:dyDescent="0.15">
      <c r="C212" s="16"/>
    </row>
    <row r="213" spans="3:3" x14ac:dyDescent="0.15">
      <c r="C213" s="16"/>
    </row>
    <row r="214" spans="3:3" x14ac:dyDescent="0.15">
      <c r="C214" s="16"/>
    </row>
    <row r="215" spans="3:3" x14ac:dyDescent="0.15">
      <c r="C215" s="16"/>
    </row>
    <row r="216" spans="3:3" x14ac:dyDescent="0.15">
      <c r="C216" s="16"/>
    </row>
    <row r="217" spans="3:3" x14ac:dyDescent="0.15">
      <c r="C217" s="16"/>
    </row>
    <row r="218" spans="3:3" x14ac:dyDescent="0.15">
      <c r="C218" s="16"/>
    </row>
    <row r="219" spans="3:3" x14ac:dyDescent="0.15">
      <c r="C219" s="16"/>
    </row>
    <row r="220" spans="3:3" x14ac:dyDescent="0.15">
      <c r="C220" s="16"/>
    </row>
    <row r="221" spans="3:3" x14ac:dyDescent="0.15">
      <c r="C221" s="16"/>
    </row>
    <row r="222" spans="3:3" x14ac:dyDescent="0.15">
      <c r="C222" s="16"/>
    </row>
    <row r="223" spans="3:3" x14ac:dyDescent="0.15">
      <c r="C223" s="16"/>
    </row>
    <row r="224" spans="3:3" x14ac:dyDescent="0.15">
      <c r="C224" s="16"/>
    </row>
    <row r="225" spans="3:3" x14ac:dyDescent="0.15">
      <c r="C225" s="16"/>
    </row>
    <row r="226" spans="3:3" x14ac:dyDescent="0.15">
      <c r="C226" s="16"/>
    </row>
    <row r="227" spans="3:3" x14ac:dyDescent="0.15">
      <c r="C227" s="16"/>
    </row>
    <row r="228" spans="3:3" x14ac:dyDescent="0.15">
      <c r="C228" s="16"/>
    </row>
    <row r="229" spans="3:3" x14ac:dyDescent="0.15">
      <c r="C229" s="16"/>
    </row>
    <row r="230" spans="3:3" x14ac:dyDescent="0.15">
      <c r="C230" s="16"/>
    </row>
    <row r="231" spans="3:3" x14ac:dyDescent="0.15">
      <c r="C231" s="16"/>
    </row>
    <row r="232" spans="3:3" x14ac:dyDescent="0.15">
      <c r="C232" s="16"/>
    </row>
    <row r="233" spans="3:3" x14ac:dyDescent="0.15">
      <c r="C233" s="16"/>
    </row>
    <row r="234" spans="3:3" x14ac:dyDescent="0.15">
      <c r="C234" s="16"/>
    </row>
    <row r="235" spans="3:3" x14ac:dyDescent="0.15">
      <c r="C235" s="16"/>
    </row>
    <row r="236" spans="3:3" x14ac:dyDescent="0.15">
      <c r="C236" s="16"/>
    </row>
    <row r="237" spans="3:3" x14ac:dyDescent="0.15">
      <c r="C237" s="16"/>
    </row>
    <row r="238" spans="3:3" x14ac:dyDescent="0.15">
      <c r="C238" s="16"/>
    </row>
    <row r="239" spans="3:3" x14ac:dyDescent="0.15">
      <c r="C239" s="16"/>
    </row>
    <row r="240" spans="3:3" x14ac:dyDescent="0.15">
      <c r="C240" s="16"/>
    </row>
    <row r="241" spans="3:3" x14ac:dyDescent="0.15">
      <c r="C241" s="16"/>
    </row>
    <row r="242" spans="3:3" x14ac:dyDescent="0.15">
      <c r="C242" s="16"/>
    </row>
    <row r="243" spans="3:3" x14ac:dyDescent="0.15">
      <c r="C243" s="16"/>
    </row>
    <row r="244" spans="3:3" x14ac:dyDescent="0.15">
      <c r="C244" s="16"/>
    </row>
    <row r="245" spans="3:3" x14ac:dyDescent="0.15">
      <c r="C245" s="16"/>
    </row>
    <row r="246" spans="3:3" x14ac:dyDescent="0.15">
      <c r="C246" s="16"/>
    </row>
    <row r="247" spans="3:3" x14ac:dyDescent="0.15">
      <c r="C247" s="16"/>
    </row>
    <row r="248" spans="3:3" x14ac:dyDescent="0.15">
      <c r="C248" s="16"/>
    </row>
    <row r="249" spans="3:3" x14ac:dyDescent="0.15">
      <c r="C249" s="16"/>
    </row>
    <row r="250" spans="3:3" x14ac:dyDescent="0.15">
      <c r="C250" s="16"/>
    </row>
    <row r="251" spans="3:3" x14ac:dyDescent="0.15">
      <c r="C251" s="16"/>
    </row>
    <row r="252" spans="3:3" x14ac:dyDescent="0.15">
      <c r="C252" s="16"/>
    </row>
    <row r="253" spans="3:3" x14ac:dyDescent="0.15">
      <c r="C253" s="16"/>
    </row>
    <row r="254" spans="3:3" x14ac:dyDescent="0.15">
      <c r="C254" s="16"/>
    </row>
    <row r="255" spans="3:3" x14ac:dyDescent="0.15">
      <c r="C255" s="16"/>
    </row>
    <row r="256" spans="3:3" x14ac:dyDescent="0.15">
      <c r="C256" s="16"/>
    </row>
    <row r="257" spans="3:3" x14ac:dyDescent="0.15">
      <c r="C257" s="16"/>
    </row>
    <row r="258" spans="3:3" x14ac:dyDescent="0.15">
      <c r="C258" s="16"/>
    </row>
    <row r="259" spans="3:3" x14ac:dyDescent="0.15">
      <c r="C259" s="16"/>
    </row>
    <row r="260" spans="3:3" x14ac:dyDescent="0.15">
      <c r="C260" s="16"/>
    </row>
    <row r="261" spans="3:3" x14ac:dyDescent="0.15">
      <c r="C261" s="16"/>
    </row>
    <row r="262" spans="3:3" x14ac:dyDescent="0.15">
      <c r="C262" s="16"/>
    </row>
    <row r="263" spans="3:3" x14ac:dyDescent="0.15">
      <c r="C263" s="16"/>
    </row>
    <row r="264" spans="3:3" x14ac:dyDescent="0.15">
      <c r="C264" s="16"/>
    </row>
    <row r="265" spans="3:3" x14ac:dyDescent="0.15">
      <c r="C265" s="16"/>
    </row>
    <row r="266" spans="3:3" x14ac:dyDescent="0.15">
      <c r="C266" s="16"/>
    </row>
    <row r="267" spans="3:3" x14ac:dyDescent="0.15">
      <c r="C267" s="16"/>
    </row>
    <row r="268" spans="3:3" x14ac:dyDescent="0.15">
      <c r="C268" s="16"/>
    </row>
    <row r="269" spans="3:3" x14ac:dyDescent="0.15">
      <c r="C269" s="16"/>
    </row>
    <row r="270" spans="3:3" x14ac:dyDescent="0.15">
      <c r="C270" s="16"/>
    </row>
    <row r="271" spans="3:3" x14ac:dyDescent="0.15">
      <c r="C271" s="16"/>
    </row>
    <row r="272" spans="3:3" x14ac:dyDescent="0.15">
      <c r="C272" s="16"/>
    </row>
    <row r="273" spans="3:3" x14ac:dyDescent="0.15">
      <c r="C273" s="16"/>
    </row>
    <row r="274" spans="3:3" x14ac:dyDescent="0.15">
      <c r="C274" s="16"/>
    </row>
    <row r="275" spans="3:3" x14ac:dyDescent="0.15">
      <c r="C275" s="16"/>
    </row>
    <row r="276" spans="3:3" x14ac:dyDescent="0.15">
      <c r="C276" s="16"/>
    </row>
    <row r="277" spans="3:3" x14ac:dyDescent="0.15">
      <c r="C277" s="16"/>
    </row>
    <row r="278" spans="3:3" x14ac:dyDescent="0.15">
      <c r="C278" s="16"/>
    </row>
    <row r="279" spans="3:3" x14ac:dyDescent="0.15">
      <c r="C279" s="16"/>
    </row>
    <row r="280" spans="3:3" x14ac:dyDescent="0.15">
      <c r="C280" s="16"/>
    </row>
    <row r="281" spans="3:3" x14ac:dyDescent="0.15">
      <c r="C281" s="16"/>
    </row>
    <row r="282" spans="3:3" x14ac:dyDescent="0.15">
      <c r="C282" s="16"/>
    </row>
    <row r="283" spans="3:3" x14ac:dyDescent="0.15">
      <c r="C283" s="16"/>
    </row>
    <row r="284" spans="3:3" x14ac:dyDescent="0.15">
      <c r="C284" s="16"/>
    </row>
    <row r="285" spans="3:3" x14ac:dyDescent="0.15">
      <c r="C285" s="16"/>
    </row>
    <row r="286" spans="3:3" x14ac:dyDescent="0.15">
      <c r="C286" s="16"/>
    </row>
    <row r="287" spans="3:3" x14ac:dyDescent="0.15">
      <c r="C287" s="16"/>
    </row>
    <row r="288" spans="3:3" x14ac:dyDescent="0.15">
      <c r="C288" s="16"/>
    </row>
    <row r="289" spans="3:3" x14ac:dyDescent="0.15">
      <c r="C289" s="16"/>
    </row>
    <row r="290" spans="3:3" x14ac:dyDescent="0.15">
      <c r="C290" s="16"/>
    </row>
    <row r="291" spans="3:3" x14ac:dyDescent="0.15">
      <c r="C291" s="16"/>
    </row>
    <row r="292" spans="3:3" x14ac:dyDescent="0.15">
      <c r="C292" s="16"/>
    </row>
    <row r="293" spans="3:3" x14ac:dyDescent="0.15">
      <c r="C293" s="16"/>
    </row>
    <row r="294" spans="3:3" x14ac:dyDescent="0.15">
      <c r="C294" s="16"/>
    </row>
    <row r="295" spans="3:3" x14ac:dyDescent="0.15">
      <c r="C295" s="16"/>
    </row>
    <row r="296" spans="3:3" x14ac:dyDescent="0.15">
      <c r="C296" s="16"/>
    </row>
    <row r="297" spans="3:3" x14ac:dyDescent="0.15">
      <c r="C297" s="16"/>
    </row>
    <row r="298" spans="3:3" x14ac:dyDescent="0.15">
      <c r="C298" s="16"/>
    </row>
    <row r="299" spans="3:3" x14ac:dyDescent="0.15">
      <c r="C299" s="16"/>
    </row>
    <row r="300" spans="3:3" x14ac:dyDescent="0.15">
      <c r="C300" s="16"/>
    </row>
    <row r="301" spans="3:3" x14ac:dyDescent="0.15">
      <c r="C301" s="16"/>
    </row>
    <row r="302" spans="3:3" x14ac:dyDescent="0.15">
      <c r="C302" s="16"/>
    </row>
    <row r="303" spans="3:3" x14ac:dyDescent="0.15">
      <c r="C303" s="16"/>
    </row>
    <row r="304" spans="3:3" x14ac:dyDescent="0.15">
      <c r="C304" s="16"/>
    </row>
    <row r="305" spans="3:3" x14ac:dyDescent="0.15">
      <c r="C305" s="16"/>
    </row>
    <row r="306" spans="3:3" x14ac:dyDescent="0.15">
      <c r="C306" s="16"/>
    </row>
    <row r="307" spans="3:3" x14ac:dyDescent="0.15">
      <c r="C307" s="16"/>
    </row>
    <row r="308" spans="3:3" x14ac:dyDescent="0.15">
      <c r="C308" s="16"/>
    </row>
    <row r="309" spans="3:3" x14ac:dyDescent="0.15">
      <c r="C309" s="16"/>
    </row>
    <row r="310" spans="3:3" x14ac:dyDescent="0.15">
      <c r="C310" s="16"/>
    </row>
    <row r="311" spans="3:3" x14ac:dyDescent="0.15">
      <c r="C311" s="16"/>
    </row>
    <row r="312" spans="3:3" x14ac:dyDescent="0.15">
      <c r="C312" s="16"/>
    </row>
    <row r="313" spans="3:3" x14ac:dyDescent="0.15">
      <c r="C313" s="16"/>
    </row>
    <row r="314" spans="3:3" x14ac:dyDescent="0.15">
      <c r="C314" s="16"/>
    </row>
    <row r="315" spans="3:3" x14ac:dyDescent="0.15">
      <c r="C315" s="16"/>
    </row>
    <row r="316" spans="3:3" x14ac:dyDescent="0.15">
      <c r="C316" s="16"/>
    </row>
    <row r="317" spans="3:3" x14ac:dyDescent="0.15">
      <c r="C317" s="16"/>
    </row>
    <row r="318" spans="3:3" x14ac:dyDescent="0.15">
      <c r="C318" s="16"/>
    </row>
    <row r="319" spans="3:3" x14ac:dyDescent="0.15">
      <c r="C319" s="16"/>
    </row>
    <row r="320" spans="3:3" x14ac:dyDescent="0.15">
      <c r="C320" s="16"/>
    </row>
    <row r="321" spans="3:3" x14ac:dyDescent="0.15">
      <c r="C321" s="16"/>
    </row>
    <row r="322" spans="3:3" x14ac:dyDescent="0.15">
      <c r="C322" s="16"/>
    </row>
    <row r="323" spans="3:3" x14ac:dyDescent="0.15">
      <c r="C323" s="16"/>
    </row>
    <row r="324" spans="3:3" x14ac:dyDescent="0.15">
      <c r="C324" s="16"/>
    </row>
    <row r="325" spans="3:3" x14ac:dyDescent="0.15">
      <c r="C325" s="16"/>
    </row>
    <row r="326" spans="3:3" x14ac:dyDescent="0.15">
      <c r="C326" s="16"/>
    </row>
    <row r="327" spans="3:3" x14ac:dyDescent="0.15">
      <c r="C327" s="16"/>
    </row>
    <row r="328" spans="3:3" x14ac:dyDescent="0.15">
      <c r="C328" s="16"/>
    </row>
    <row r="329" spans="3:3" x14ac:dyDescent="0.15">
      <c r="C329" s="16"/>
    </row>
    <row r="330" spans="3:3" x14ac:dyDescent="0.15">
      <c r="C330" s="16"/>
    </row>
    <row r="331" spans="3:3" x14ac:dyDescent="0.15">
      <c r="C331" s="16"/>
    </row>
    <row r="332" spans="3:3" x14ac:dyDescent="0.15">
      <c r="C332" s="16"/>
    </row>
    <row r="333" spans="3:3" x14ac:dyDescent="0.15">
      <c r="C333" s="16"/>
    </row>
    <row r="334" spans="3:3" x14ac:dyDescent="0.15">
      <c r="C334" s="16"/>
    </row>
    <row r="335" spans="3:3" x14ac:dyDescent="0.15">
      <c r="C335" s="16"/>
    </row>
    <row r="336" spans="3:3" x14ac:dyDescent="0.15">
      <c r="C336" s="16"/>
    </row>
    <row r="337" spans="3:3" x14ac:dyDescent="0.15">
      <c r="C337" s="16"/>
    </row>
    <row r="338" spans="3:3" x14ac:dyDescent="0.15">
      <c r="C338" s="16"/>
    </row>
    <row r="339" spans="3:3" x14ac:dyDescent="0.15">
      <c r="C339" s="16"/>
    </row>
    <row r="340" spans="3:3" x14ac:dyDescent="0.15">
      <c r="C340" s="16"/>
    </row>
    <row r="341" spans="3:3" x14ac:dyDescent="0.15">
      <c r="C341" s="16"/>
    </row>
    <row r="342" spans="3:3" x14ac:dyDescent="0.15">
      <c r="C342" s="16"/>
    </row>
    <row r="343" spans="3:3" x14ac:dyDescent="0.15">
      <c r="C343" s="16"/>
    </row>
    <row r="344" spans="3:3" x14ac:dyDescent="0.15">
      <c r="C344" s="16"/>
    </row>
    <row r="345" spans="3:3" x14ac:dyDescent="0.15">
      <c r="C345" s="16"/>
    </row>
    <row r="346" spans="3:3" x14ac:dyDescent="0.15">
      <c r="C346" s="16"/>
    </row>
    <row r="347" spans="3:3" x14ac:dyDescent="0.15">
      <c r="C347" s="16"/>
    </row>
    <row r="348" spans="3:3" x14ac:dyDescent="0.15">
      <c r="C348" s="16"/>
    </row>
    <row r="349" spans="3:3" x14ac:dyDescent="0.15">
      <c r="C349" s="16"/>
    </row>
    <row r="350" spans="3:3" x14ac:dyDescent="0.15">
      <c r="C350" s="16"/>
    </row>
    <row r="351" spans="3:3" x14ac:dyDescent="0.15">
      <c r="C351" s="16"/>
    </row>
    <row r="352" spans="3:3" x14ac:dyDescent="0.15">
      <c r="C352" s="16"/>
    </row>
    <row r="353" spans="3:3" x14ac:dyDescent="0.15">
      <c r="C353" s="16"/>
    </row>
    <row r="354" spans="3:3" x14ac:dyDescent="0.15">
      <c r="C354" s="16"/>
    </row>
    <row r="355" spans="3:3" x14ac:dyDescent="0.15">
      <c r="C355" s="16"/>
    </row>
    <row r="356" spans="3:3" x14ac:dyDescent="0.15">
      <c r="C356" s="16"/>
    </row>
    <row r="357" spans="3:3" x14ac:dyDescent="0.15">
      <c r="C357" s="16"/>
    </row>
    <row r="358" spans="3:3" x14ac:dyDescent="0.15">
      <c r="C358" s="16"/>
    </row>
    <row r="359" spans="3:3" x14ac:dyDescent="0.15">
      <c r="C359" s="16"/>
    </row>
    <row r="360" spans="3:3" x14ac:dyDescent="0.15">
      <c r="C360" s="16"/>
    </row>
    <row r="361" spans="3:3" x14ac:dyDescent="0.15">
      <c r="C361" s="16"/>
    </row>
    <row r="362" spans="3:3" x14ac:dyDescent="0.15">
      <c r="C362" s="16"/>
    </row>
    <row r="363" spans="3:3" x14ac:dyDescent="0.15">
      <c r="C363" s="16"/>
    </row>
    <row r="364" spans="3:3" x14ac:dyDescent="0.15">
      <c r="C364" s="16"/>
    </row>
    <row r="365" spans="3:3" x14ac:dyDescent="0.15">
      <c r="C365" s="16"/>
    </row>
    <row r="366" spans="3:3" x14ac:dyDescent="0.15">
      <c r="C366" s="16"/>
    </row>
    <row r="367" spans="3:3" x14ac:dyDescent="0.15">
      <c r="C367" s="16"/>
    </row>
    <row r="368" spans="3:3" x14ac:dyDescent="0.15">
      <c r="C368" s="16"/>
    </row>
    <row r="369" spans="3:3" x14ac:dyDescent="0.15">
      <c r="C369" s="16"/>
    </row>
    <row r="370" spans="3:3" x14ac:dyDescent="0.15">
      <c r="C370" s="16"/>
    </row>
    <row r="371" spans="3:3" x14ac:dyDescent="0.15">
      <c r="C371" s="16"/>
    </row>
    <row r="372" spans="3:3" x14ac:dyDescent="0.15">
      <c r="C372" s="16"/>
    </row>
    <row r="373" spans="3:3" x14ac:dyDescent="0.15">
      <c r="C373" s="16"/>
    </row>
    <row r="374" spans="3:3" x14ac:dyDescent="0.15">
      <c r="C374" s="16"/>
    </row>
    <row r="375" spans="3:3" x14ac:dyDescent="0.15">
      <c r="C375" s="16"/>
    </row>
    <row r="376" spans="3:3" x14ac:dyDescent="0.15">
      <c r="C376" s="16"/>
    </row>
    <row r="377" spans="3:3" x14ac:dyDescent="0.15">
      <c r="C377" s="16"/>
    </row>
    <row r="378" spans="3:3" x14ac:dyDescent="0.15">
      <c r="C378" s="16"/>
    </row>
    <row r="379" spans="3:3" x14ac:dyDescent="0.15">
      <c r="C379" s="16"/>
    </row>
    <row r="380" spans="3:3" x14ac:dyDescent="0.15">
      <c r="C380" s="16"/>
    </row>
    <row r="381" spans="3:3" x14ac:dyDescent="0.15">
      <c r="C381" s="16"/>
    </row>
    <row r="382" spans="3:3" x14ac:dyDescent="0.15">
      <c r="C382" s="16"/>
    </row>
    <row r="383" spans="3:3" x14ac:dyDescent="0.15">
      <c r="C383" s="16"/>
    </row>
    <row r="384" spans="3:3" x14ac:dyDescent="0.15">
      <c r="C384" s="16"/>
    </row>
    <row r="385" spans="3:3" x14ac:dyDescent="0.15">
      <c r="C385" s="16"/>
    </row>
    <row r="386" spans="3:3" x14ac:dyDescent="0.15">
      <c r="C386" s="16"/>
    </row>
    <row r="387" spans="3:3" x14ac:dyDescent="0.15">
      <c r="C387" s="16"/>
    </row>
    <row r="388" spans="3:3" x14ac:dyDescent="0.15">
      <c r="C388" s="16"/>
    </row>
    <row r="389" spans="3:3" x14ac:dyDescent="0.15">
      <c r="C389" s="16"/>
    </row>
    <row r="390" spans="3:3" x14ac:dyDescent="0.15">
      <c r="C390" s="16"/>
    </row>
    <row r="391" spans="3:3" x14ac:dyDescent="0.15">
      <c r="C391" s="16"/>
    </row>
    <row r="392" spans="3:3" x14ac:dyDescent="0.15">
      <c r="C392" s="16"/>
    </row>
    <row r="393" spans="3:3" x14ac:dyDescent="0.15">
      <c r="C393" s="16"/>
    </row>
    <row r="394" spans="3:3" x14ac:dyDescent="0.15">
      <c r="C394" s="16"/>
    </row>
    <row r="395" spans="3:3" x14ac:dyDescent="0.15">
      <c r="C395" s="16"/>
    </row>
    <row r="396" spans="3:3" x14ac:dyDescent="0.15">
      <c r="C396" s="16"/>
    </row>
    <row r="397" spans="3:3" x14ac:dyDescent="0.15">
      <c r="C397" s="16"/>
    </row>
    <row r="398" spans="3:3" x14ac:dyDescent="0.15">
      <c r="C398" s="16"/>
    </row>
    <row r="399" spans="3:3" x14ac:dyDescent="0.15">
      <c r="C399" s="16"/>
    </row>
    <row r="400" spans="3:3" x14ac:dyDescent="0.15">
      <c r="C400" s="16"/>
    </row>
    <row r="401" spans="3:3" x14ac:dyDescent="0.15">
      <c r="C401" s="16"/>
    </row>
    <row r="402" spans="3:3" x14ac:dyDescent="0.15">
      <c r="C402" s="16"/>
    </row>
    <row r="403" spans="3:3" x14ac:dyDescent="0.15">
      <c r="C403" s="16"/>
    </row>
    <row r="404" spans="3:3" x14ac:dyDescent="0.15">
      <c r="C404" s="16"/>
    </row>
    <row r="405" spans="3:3" x14ac:dyDescent="0.15">
      <c r="C405" s="16"/>
    </row>
    <row r="406" spans="3:3" x14ac:dyDescent="0.15">
      <c r="C406" s="16"/>
    </row>
    <row r="407" spans="3:3" x14ac:dyDescent="0.15">
      <c r="C407" s="16"/>
    </row>
    <row r="408" spans="3:3" x14ac:dyDescent="0.15">
      <c r="C408" s="16"/>
    </row>
    <row r="409" spans="3:3" x14ac:dyDescent="0.15">
      <c r="C409" s="16"/>
    </row>
    <row r="410" spans="3:3" x14ac:dyDescent="0.15">
      <c r="C410" s="16"/>
    </row>
    <row r="411" spans="3:3" x14ac:dyDescent="0.15">
      <c r="C411" s="16"/>
    </row>
    <row r="412" spans="3:3" x14ac:dyDescent="0.15">
      <c r="C412" s="16"/>
    </row>
    <row r="413" spans="3:3" x14ac:dyDescent="0.15">
      <c r="C413" s="16"/>
    </row>
    <row r="414" spans="3:3" x14ac:dyDescent="0.15">
      <c r="C414" s="16"/>
    </row>
    <row r="415" spans="3:3" x14ac:dyDescent="0.15">
      <c r="C415" s="16"/>
    </row>
    <row r="416" spans="3:3" x14ac:dyDescent="0.15">
      <c r="C416" s="16"/>
    </row>
    <row r="417" spans="3:3" x14ac:dyDescent="0.15">
      <c r="C417" s="16"/>
    </row>
    <row r="418" spans="3:3" x14ac:dyDescent="0.15">
      <c r="C418" s="16"/>
    </row>
    <row r="419" spans="3:3" x14ac:dyDescent="0.15">
      <c r="C419" s="16"/>
    </row>
    <row r="420" spans="3:3" x14ac:dyDescent="0.15">
      <c r="C420" s="16"/>
    </row>
    <row r="421" spans="3:3" x14ac:dyDescent="0.15">
      <c r="C421" s="16"/>
    </row>
    <row r="422" spans="3:3" x14ac:dyDescent="0.15">
      <c r="C422" s="16"/>
    </row>
    <row r="423" spans="3:3" x14ac:dyDescent="0.15">
      <c r="C423" s="16"/>
    </row>
    <row r="424" spans="3:3" x14ac:dyDescent="0.15">
      <c r="C424" s="16"/>
    </row>
    <row r="425" spans="3:3" x14ac:dyDescent="0.15">
      <c r="C425" s="16"/>
    </row>
    <row r="426" spans="3:3" x14ac:dyDescent="0.15">
      <c r="C426" s="16"/>
    </row>
    <row r="427" spans="3:3" x14ac:dyDescent="0.15">
      <c r="C427" s="16"/>
    </row>
    <row r="428" spans="3:3" x14ac:dyDescent="0.15">
      <c r="C428" s="16"/>
    </row>
    <row r="429" spans="3:3" x14ac:dyDescent="0.15">
      <c r="C429" s="16"/>
    </row>
    <row r="430" spans="3:3" x14ac:dyDescent="0.15">
      <c r="C430" s="16"/>
    </row>
    <row r="431" spans="3:3" x14ac:dyDescent="0.15">
      <c r="C431" s="16"/>
    </row>
    <row r="432" spans="3:3" x14ac:dyDescent="0.15">
      <c r="C432" s="16"/>
    </row>
    <row r="433" spans="3:3" x14ac:dyDescent="0.15">
      <c r="C433" s="16"/>
    </row>
    <row r="434" spans="3:3" x14ac:dyDescent="0.15">
      <c r="C434" s="16"/>
    </row>
    <row r="435" spans="3:3" x14ac:dyDescent="0.15">
      <c r="C435" s="16"/>
    </row>
    <row r="436" spans="3:3" x14ac:dyDescent="0.15">
      <c r="C436" s="16"/>
    </row>
    <row r="437" spans="3:3" x14ac:dyDescent="0.15">
      <c r="C437" s="16"/>
    </row>
    <row r="438" spans="3:3" x14ac:dyDescent="0.15">
      <c r="C438" s="16"/>
    </row>
    <row r="439" spans="3:3" x14ac:dyDescent="0.15">
      <c r="C439" s="16"/>
    </row>
    <row r="440" spans="3:3" x14ac:dyDescent="0.15">
      <c r="C440" s="16"/>
    </row>
    <row r="441" spans="3:3" x14ac:dyDescent="0.15">
      <c r="C441" s="16"/>
    </row>
    <row r="442" spans="3:3" x14ac:dyDescent="0.15">
      <c r="C442" s="16"/>
    </row>
    <row r="443" spans="3:3" x14ac:dyDescent="0.15">
      <c r="C443" s="16"/>
    </row>
    <row r="444" spans="3:3" x14ac:dyDescent="0.15">
      <c r="C444" s="16"/>
    </row>
    <row r="445" spans="3:3" x14ac:dyDescent="0.15">
      <c r="C445" s="16"/>
    </row>
    <row r="446" spans="3:3" x14ac:dyDescent="0.15">
      <c r="C446" s="16"/>
    </row>
    <row r="447" spans="3:3" x14ac:dyDescent="0.15">
      <c r="C447" s="16"/>
    </row>
    <row r="448" spans="3:3" x14ac:dyDescent="0.15">
      <c r="C448" s="16"/>
    </row>
    <row r="449" spans="3:3" x14ac:dyDescent="0.15">
      <c r="C449" s="16"/>
    </row>
    <row r="450" spans="3:3" x14ac:dyDescent="0.15">
      <c r="C450" s="16"/>
    </row>
    <row r="451" spans="3:3" x14ac:dyDescent="0.15">
      <c r="C451" s="16"/>
    </row>
    <row r="452" spans="3:3" x14ac:dyDescent="0.15">
      <c r="C452" s="16"/>
    </row>
    <row r="453" spans="3:3" x14ac:dyDescent="0.15">
      <c r="C453" s="16"/>
    </row>
    <row r="454" spans="3:3" x14ac:dyDescent="0.15">
      <c r="C454" s="16"/>
    </row>
    <row r="455" spans="3:3" x14ac:dyDescent="0.15">
      <c r="C455" s="16"/>
    </row>
    <row r="456" spans="3:3" x14ac:dyDescent="0.15">
      <c r="C456" s="16"/>
    </row>
    <row r="457" spans="3:3" x14ac:dyDescent="0.15">
      <c r="C457" s="16"/>
    </row>
    <row r="458" spans="3:3" x14ac:dyDescent="0.15">
      <c r="C458" s="16"/>
    </row>
    <row r="459" spans="3:3" x14ac:dyDescent="0.15">
      <c r="C459" s="16"/>
    </row>
    <row r="460" spans="3:3" x14ac:dyDescent="0.15">
      <c r="C460" s="16"/>
    </row>
    <row r="461" spans="3:3" x14ac:dyDescent="0.15">
      <c r="C461" s="16"/>
    </row>
    <row r="462" spans="3:3" x14ac:dyDescent="0.15">
      <c r="C462" s="16"/>
    </row>
    <row r="463" spans="3:3" x14ac:dyDescent="0.15">
      <c r="C463" s="16"/>
    </row>
    <row r="464" spans="3:3" x14ac:dyDescent="0.15">
      <c r="C464" s="16"/>
    </row>
    <row r="465" spans="3:3" x14ac:dyDescent="0.15">
      <c r="C465" s="16"/>
    </row>
    <row r="466" spans="3:3" x14ac:dyDescent="0.15">
      <c r="C466" s="16"/>
    </row>
    <row r="467" spans="3:3" x14ac:dyDescent="0.15">
      <c r="C467" s="16"/>
    </row>
    <row r="468" spans="3:3" x14ac:dyDescent="0.15">
      <c r="C468" s="16"/>
    </row>
    <row r="469" spans="3:3" x14ac:dyDescent="0.15">
      <c r="C469" s="16"/>
    </row>
    <row r="470" spans="3:3" x14ac:dyDescent="0.15">
      <c r="C470" s="16"/>
    </row>
    <row r="471" spans="3:3" x14ac:dyDescent="0.15">
      <c r="C471" s="16"/>
    </row>
    <row r="472" spans="3:3" x14ac:dyDescent="0.15">
      <c r="C472" s="16"/>
    </row>
    <row r="473" spans="3:3" x14ac:dyDescent="0.15">
      <c r="C473" s="16"/>
    </row>
    <row r="474" spans="3:3" x14ac:dyDescent="0.15">
      <c r="C474" s="16"/>
    </row>
    <row r="475" spans="3:3" x14ac:dyDescent="0.15">
      <c r="C475" s="16"/>
    </row>
    <row r="476" spans="3:3" x14ac:dyDescent="0.15">
      <c r="C476" s="16"/>
    </row>
    <row r="477" spans="3:3" x14ac:dyDescent="0.15">
      <c r="C477" s="16"/>
    </row>
    <row r="478" spans="3:3" x14ac:dyDescent="0.15">
      <c r="C478" s="16"/>
    </row>
    <row r="479" spans="3:3" x14ac:dyDescent="0.15">
      <c r="C479" s="16"/>
    </row>
    <row r="480" spans="3:3" x14ac:dyDescent="0.15">
      <c r="C480" s="16"/>
    </row>
    <row r="481" spans="3:3" x14ac:dyDescent="0.15">
      <c r="C481" s="16"/>
    </row>
    <row r="482" spans="3:3" x14ac:dyDescent="0.15">
      <c r="C482" s="16"/>
    </row>
    <row r="483" spans="3:3" x14ac:dyDescent="0.15">
      <c r="C483" s="16"/>
    </row>
    <row r="484" spans="3:3" x14ac:dyDescent="0.15">
      <c r="C484" s="16"/>
    </row>
    <row r="485" spans="3:3" x14ac:dyDescent="0.15">
      <c r="C485" s="16"/>
    </row>
    <row r="486" spans="3:3" x14ac:dyDescent="0.15">
      <c r="C486" s="16"/>
    </row>
    <row r="487" spans="3:3" x14ac:dyDescent="0.15">
      <c r="C487" s="16"/>
    </row>
    <row r="488" spans="3:3" x14ac:dyDescent="0.15">
      <c r="C488" s="16"/>
    </row>
    <row r="489" spans="3:3" x14ac:dyDescent="0.15">
      <c r="C489" s="16"/>
    </row>
    <row r="490" spans="3:3" x14ac:dyDescent="0.15">
      <c r="C490" s="16"/>
    </row>
    <row r="491" spans="3:3" x14ac:dyDescent="0.15">
      <c r="C491" s="16"/>
    </row>
    <row r="492" spans="3:3" x14ac:dyDescent="0.15">
      <c r="C492" s="16"/>
    </row>
    <row r="493" spans="3:3" x14ac:dyDescent="0.15">
      <c r="C493" s="16"/>
    </row>
    <row r="494" spans="3:3" x14ac:dyDescent="0.15">
      <c r="C494" s="16"/>
    </row>
    <row r="495" spans="3:3" x14ac:dyDescent="0.15">
      <c r="C495" s="16"/>
    </row>
    <row r="496" spans="3:3" x14ac:dyDescent="0.15">
      <c r="C496" s="16"/>
    </row>
    <row r="497" spans="3:3" x14ac:dyDescent="0.15">
      <c r="C497" s="16"/>
    </row>
    <row r="498" spans="3:3" x14ac:dyDescent="0.15">
      <c r="C498" s="16"/>
    </row>
    <row r="499" spans="3:3" x14ac:dyDescent="0.15">
      <c r="C499" s="16"/>
    </row>
    <row r="500" spans="3:3" x14ac:dyDescent="0.15">
      <c r="C500" s="16"/>
    </row>
    <row r="501" spans="3:3" x14ac:dyDescent="0.15">
      <c r="C501" s="16"/>
    </row>
    <row r="502" spans="3:3" x14ac:dyDescent="0.15">
      <c r="C502" s="16"/>
    </row>
    <row r="503" spans="3:3" x14ac:dyDescent="0.15">
      <c r="C503" s="16"/>
    </row>
    <row r="504" spans="3:3" x14ac:dyDescent="0.15">
      <c r="C504" s="16"/>
    </row>
    <row r="505" spans="3:3" x14ac:dyDescent="0.15">
      <c r="C505" s="16"/>
    </row>
    <row r="506" spans="3:3" x14ac:dyDescent="0.15">
      <c r="C506" s="16"/>
    </row>
    <row r="507" spans="3:3" x14ac:dyDescent="0.15">
      <c r="C507" s="16"/>
    </row>
    <row r="508" spans="3:3" x14ac:dyDescent="0.15">
      <c r="C508" s="16"/>
    </row>
    <row r="509" spans="3:3" x14ac:dyDescent="0.15">
      <c r="C509" s="16"/>
    </row>
    <row r="510" spans="3:3" x14ac:dyDescent="0.15">
      <c r="C510" s="16"/>
    </row>
    <row r="511" spans="3:3" x14ac:dyDescent="0.15">
      <c r="C511" s="16"/>
    </row>
    <row r="512" spans="3:3" x14ac:dyDescent="0.15">
      <c r="C512" s="16"/>
    </row>
    <row r="513" spans="3:3" x14ac:dyDescent="0.15">
      <c r="C513" s="16"/>
    </row>
    <row r="514" spans="3:3" x14ac:dyDescent="0.15">
      <c r="C514" s="16"/>
    </row>
    <row r="515" spans="3:3" x14ac:dyDescent="0.15">
      <c r="C515" s="16"/>
    </row>
    <row r="516" spans="3:3" x14ac:dyDescent="0.15">
      <c r="C516" s="16"/>
    </row>
    <row r="517" spans="3:3" x14ac:dyDescent="0.15">
      <c r="C517" s="16"/>
    </row>
    <row r="518" spans="3:3" x14ac:dyDescent="0.15">
      <c r="C518" s="16"/>
    </row>
    <row r="519" spans="3:3" x14ac:dyDescent="0.15">
      <c r="C519" s="16"/>
    </row>
    <row r="520" spans="3:3" x14ac:dyDescent="0.15">
      <c r="C520" s="16"/>
    </row>
    <row r="521" spans="3:3" x14ac:dyDescent="0.15">
      <c r="C521" s="16"/>
    </row>
    <row r="522" spans="3:3" x14ac:dyDescent="0.15">
      <c r="C522" s="16"/>
    </row>
    <row r="523" spans="3:3" x14ac:dyDescent="0.15">
      <c r="C523" s="16"/>
    </row>
    <row r="524" spans="3:3" x14ac:dyDescent="0.15">
      <c r="C524" s="16"/>
    </row>
    <row r="525" spans="3:3" x14ac:dyDescent="0.15">
      <c r="C525" s="16"/>
    </row>
    <row r="526" spans="3:3" x14ac:dyDescent="0.15">
      <c r="C526" s="16"/>
    </row>
    <row r="527" spans="3:3" x14ac:dyDescent="0.15">
      <c r="C527" s="16"/>
    </row>
    <row r="528" spans="3:3" x14ac:dyDescent="0.15">
      <c r="C528" s="16"/>
    </row>
    <row r="529" spans="3:3" x14ac:dyDescent="0.15">
      <c r="C529" s="16"/>
    </row>
    <row r="530" spans="3:3" x14ac:dyDescent="0.15">
      <c r="C530" s="16"/>
    </row>
    <row r="531" spans="3:3" x14ac:dyDescent="0.15">
      <c r="C531" s="16"/>
    </row>
    <row r="532" spans="3:3" x14ac:dyDescent="0.15">
      <c r="C532" s="16"/>
    </row>
    <row r="533" spans="3:3" x14ac:dyDescent="0.15">
      <c r="C533" s="16"/>
    </row>
    <row r="534" spans="3:3" x14ac:dyDescent="0.15">
      <c r="C534" s="16"/>
    </row>
    <row r="535" spans="3:3" x14ac:dyDescent="0.15">
      <c r="C535" s="16"/>
    </row>
    <row r="536" spans="3:3" x14ac:dyDescent="0.15">
      <c r="C536" s="16"/>
    </row>
    <row r="537" spans="3:3" x14ac:dyDescent="0.15">
      <c r="C537" s="16"/>
    </row>
    <row r="538" spans="3:3" x14ac:dyDescent="0.15">
      <c r="C538" s="16"/>
    </row>
    <row r="539" spans="3:3" x14ac:dyDescent="0.15">
      <c r="C539" s="16"/>
    </row>
    <row r="540" spans="3:3" x14ac:dyDescent="0.15">
      <c r="C540" s="16"/>
    </row>
    <row r="541" spans="3:3" x14ac:dyDescent="0.15">
      <c r="C541" s="16"/>
    </row>
    <row r="542" spans="3:3" x14ac:dyDescent="0.15">
      <c r="C542" s="16"/>
    </row>
    <row r="543" spans="3:3" x14ac:dyDescent="0.15">
      <c r="C543" s="16"/>
    </row>
    <row r="544" spans="3:3" x14ac:dyDescent="0.15">
      <c r="C544" s="16"/>
    </row>
    <row r="545" spans="3:3" x14ac:dyDescent="0.15">
      <c r="C545" s="16"/>
    </row>
    <row r="546" spans="3:3" x14ac:dyDescent="0.15">
      <c r="C546" s="16"/>
    </row>
    <row r="547" spans="3:3" x14ac:dyDescent="0.15">
      <c r="C547" s="16"/>
    </row>
    <row r="548" spans="3:3" x14ac:dyDescent="0.15">
      <c r="C548" s="16"/>
    </row>
    <row r="549" spans="3:3" x14ac:dyDescent="0.15">
      <c r="C549" s="16"/>
    </row>
    <row r="550" spans="3:3" x14ac:dyDescent="0.15">
      <c r="C550" s="16"/>
    </row>
    <row r="551" spans="3:3" x14ac:dyDescent="0.15">
      <c r="C551" s="16"/>
    </row>
    <row r="552" spans="3:3" x14ac:dyDescent="0.15">
      <c r="C552" s="16"/>
    </row>
    <row r="553" spans="3:3" x14ac:dyDescent="0.15">
      <c r="C553" s="16"/>
    </row>
    <row r="554" spans="3:3" x14ac:dyDescent="0.15">
      <c r="C554" s="16"/>
    </row>
    <row r="555" spans="3:3" x14ac:dyDescent="0.15">
      <c r="C555" s="16"/>
    </row>
    <row r="556" spans="3:3" x14ac:dyDescent="0.15">
      <c r="C556" s="16"/>
    </row>
    <row r="557" spans="3:3" x14ac:dyDescent="0.15">
      <c r="C557" s="16"/>
    </row>
    <row r="558" spans="3:3" x14ac:dyDescent="0.15">
      <c r="C558" s="16"/>
    </row>
    <row r="559" spans="3:3" x14ac:dyDescent="0.15">
      <c r="C559" s="16"/>
    </row>
    <row r="560" spans="3:3" x14ac:dyDescent="0.15">
      <c r="C560" s="16"/>
    </row>
    <row r="561" spans="3:3" x14ac:dyDescent="0.15">
      <c r="C561" s="16"/>
    </row>
    <row r="562" spans="3:3" x14ac:dyDescent="0.15">
      <c r="C562" s="16"/>
    </row>
    <row r="563" spans="3:3" x14ac:dyDescent="0.15">
      <c r="C563" s="16"/>
    </row>
    <row r="564" spans="3:3" x14ac:dyDescent="0.15">
      <c r="C564" s="16"/>
    </row>
    <row r="565" spans="3:3" x14ac:dyDescent="0.15">
      <c r="C565" s="16"/>
    </row>
    <row r="566" spans="3:3" x14ac:dyDescent="0.15">
      <c r="C566" s="16"/>
    </row>
    <row r="567" spans="3:3" x14ac:dyDescent="0.15">
      <c r="C567" s="16"/>
    </row>
    <row r="568" spans="3:3" x14ac:dyDescent="0.15">
      <c r="C568" s="16"/>
    </row>
    <row r="569" spans="3:3" x14ac:dyDescent="0.15">
      <c r="C569" s="16"/>
    </row>
    <row r="570" spans="3:3" x14ac:dyDescent="0.15">
      <c r="C570" s="16"/>
    </row>
    <row r="571" spans="3:3" x14ac:dyDescent="0.15">
      <c r="C571" s="16"/>
    </row>
    <row r="572" spans="3:3" x14ac:dyDescent="0.15">
      <c r="C572" s="16"/>
    </row>
    <row r="573" spans="3:3" x14ac:dyDescent="0.15">
      <c r="C573" s="16"/>
    </row>
    <row r="574" spans="3:3" x14ac:dyDescent="0.15">
      <c r="C574" s="16"/>
    </row>
    <row r="575" spans="3:3" x14ac:dyDescent="0.15">
      <c r="C575" s="16"/>
    </row>
    <row r="576" spans="3:3" x14ac:dyDescent="0.15">
      <c r="C576" s="16"/>
    </row>
    <row r="577" spans="3:3" x14ac:dyDescent="0.15">
      <c r="C577" s="16"/>
    </row>
    <row r="578" spans="3:3" x14ac:dyDescent="0.15">
      <c r="C578" s="16"/>
    </row>
    <row r="579" spans="3:3" x14ac:dyDescent="0.15">
      <c r="C579" s="16"/>
    </row>
    <row r="580" spans="3:3" x14ac:dyDescent="0.15">
      <c r="C580" s="16"/>
    </row>
    <row r="581" spans="3:3" x14ac:dyDescent="0.15">
      <c r="C581" s="16"/>
    </row>
    <row r="582" spans="3:3" x14ac:dyDescent="0.15">
      <c r="C582" s="16"/>
    </row>
    <row r="583" spans="3:3" x14ac:dyDescent="0.15">
      <c r="C583" s="16"/>
    </row>
    <row r="584" spans="3:3" x14ac:dyDescent="0.15">
      <c r="C584" s="16"/>
    </row>
    <row r="585" spans="3:3" x14ac:dyDescent="0.15">
      <c r="C585" s="16"/>
    </row>
    <row r="586" spans="3:3" x14ac:dyDescent="0.15">
      <c r="C586" s="16"/>
    </row>
    <row r="587" spans="3:3" x14ac:dyDescent="0.15">
      <c r="C587" s="16"/>
    </row>
    <row r="588" spans="3:3" x14ac:dyDescent="0.15">
      <c r="C588" s="16"/>
    </row>
    <row r="589" spans="3:3" x14ac:dyDescent="0.15">
      <c r="C589" s="16"/>
    </row>
    <row r="590" spans="3:3" x14ac:dyDescent="0.15">
      <c r="C590" s="16"/>
    </row>
    <row r="591" spans="3:3" x14ac:dyDescent="0.15">
      <c r="C591" s="16"/>
    </row>
    <row r="592" spans="3:3" x14ac:dyDescent="0.15">
      <c r="C592" s="16"/>
    </row>
    <row r="593" spans="3:3" x14ac:dyDescent="0.15">
      <c r="C593" s="16"/>
    </row>
    <row r="594" spans="3:3" x14ac:dyDescent="0.15">
      <c r="C594" s="16"/>
    </row>
    <row r="595" spans="3:3" x14ac:dyDescent="0.15">
      <c r="C595" s="16"/>
    </row>
    <row r="596" spans="3:3" x14ac:dyDescent="0.15">
      <c r="C596" s="16"/>
    </row>
    <row r="597" spans="3:3" x14ac:dyDescent="0.15">
      <c r="C597" s="16"/>
    </row>
    <row r="598" spans="3:3" x14ac:dyDescent="0.15">
      <c r="C598" s="16"/>
    </row>
    <row r="599" spans="3:3" x14ac:dyDescent="0.15">
      <c r="C599" s="16"/>
    </row>
    <row r="600" spans="3:3" x14ac:dyDescent="0.15">
      <c r="C600" s="16"/>
    </row>
    <row r="601" spans="3:3" x14ac:dyDescent="0.15">
      <c r="C601" s="16"/>
    </row>
    <row r="602" spans="3:3" x14ac:dyDescent="0.15">
      <c r="C602" s="16"/>
    </row>
    <row r="603" spans="3:3" x14ac:dyDescent="0.15">
      <c r="C603" s="16"/>
    </row>
    <row r="604" spans="3:3" x14ac:dyDescent="0.15">
      <c r="C604" s="16"/>
    </row>
    <row r="605" spans="3:3" x14ac:dyDescent="0.15">
      <c r="C605" s="16"/>
    </row>
    <row r="606" spans="3:3" x14ac:dyDescent="0.15">
      <c r="C606" s="16"/>
    </row>
    <row r="607" spans="3:3" x14ac:dyDescent="0.15">
      <c r="C607" s="16"/>
    </row>
    <row r="608" spans="3:3" x14ac:dyDescent="0.15">
      <c r="C608" s="16"/>
    </row>
    <row r="609" spans="3:3" x14ac:dyDescent="0.15">
      <c r="C609" s="16"/>
    </row>
    <row r="610" spans="3:3" x14ac:dyDescent="0.15">
      <c r="C610" s="16"/>
    </row>
    <row r="611" spans="3:3" x14ac:dyDescent="0.15">
      <c r="C611" s="16"/>
    </row>
    <row r="612" spans="3:3" x14ac:dyDescent="0.15">
      <c r="C612" s="16"/>
    </row>
    <row r="613" spans="3:3" x14ac:dyDescent="0.15">
      <c r="C613" s="16"/>
    </row>
    <row r="614" spans="3:3" x14ac:dyDescent="0.15">
      <c r="C614" s="16"/>
    </row>
    <row r="615" spans="3:3" x14ac:dyDescent="0.15">
      <c r="C615" s="16"/>
    </row>
    <row r="616" spans="3:3" x14ac:dyDescent="0.15">
      <c r="C616" s="16"/>
    </row>
    <row r="617" spans="3:3" x14ac:dyDescent="0.15">
      <c r="C617" s="16"/>
    </row>
    <row r="618" spans="3:3" x14ac:dyDescent="0.15">
      <c r="C618" s="16"/>
    </row>
    <row r="619" spans="3:3" x14ac:dyDescent="0.15">
      <c r="C619" s="16"/>
    </row>
    <row r="620" spans="3:3" x14ac:dyDescent="0.15">
      <c r="C620" s="16"/>
    </row>
    <row r="621" spans="3:3" x14ac:dyDescent="0.15">
      <c r="C621" s="16"/>
    </row>
    <row r="622" spans="3:3" x14ac:dyDescent="0.15">
      <c r="C622" s="16"/>
    </row>
    <row r="623" spans="3:3" x14ac:dyDescent="0.15">
      <c r="C623" s="16"/>
    </row>
    <row r="624" spans="3:3" x14ac:dyDescent="0.15">
      <c r="C624" s="16"/>
    </row>
    <row r="625" spans="3:3" x14ac:dyDescent="0.15">
      <c r="C625" s="16"/>
    </row>
    <row r="626" spans="3:3" x14ac:dyDescent="0.15">
      <c r="C626" s="16"/>
    </row>
    <row r="627" spans="3:3" x14ac:dyDescent="0.15">
      <c r="C627" s="16"/>
    </row>
    <row r="628" spans="3:3" x14ac:dyDescent="0.15">
      <c r="C628" s="16"/>
    </row>
    <row r="629" spans="3:3" x14ac:dyDescent="0.15">
      <c r="C629" s="16"/>
    </row>
    <row r="630" spans="3:3" x14ac:dyDescent="0.15">
      <c r="C630" s="16"/>
    </row>
    <row r="631" spans="3:3" x14ac:dyDescent="0.15">
      <c r="C631" s="16"/>
    </row>
    <row r="632" spans="3:3" x14ac:dyDescent="0.15">
      <c r="C632" s="16"/>
    </row>
    <row r="633" spans="3:3" x14ac:dyDescent="0.15">
      <c r="C633" s="16"/>
    </row>
    <row r="634" spans="3:3" x14ac:dyDescent="0.15">
      <c r="C634" s="16"/>
    </row>
    <row r="635" spans="3:3" x14ac:dyDescent="0.15">
      <c r="C635" s="16"/>
    </row>
    <row r="636" spans="3:3" x14ac:dyDescent="0.15">
      <c r="C636" s="16"/>
    </row>
    <row r="637" spans="3:3" x14ac:dyDescent="0.15">
      <c r="C637" s="16"/>
    </row>
    <row r="638" spans="3:3" x14ac:dyDescent="0.15">
      <c r="C638" s="16"/>
    </row>
    <row r="639" spans="3:3" x14ac:dyDescent="0.15">
      <c r="C639" s="16"/>
    </row>
    <row r="640" spans="3:3" x14ac:dyDescent="0.15">
      <c r="C640" s="16"/>
    </row>
    <row r="641" spans="3:3" x14ac:dyDescent="0.15">
      <c r="C641" s="16"/>
    </row>
    <row r="642" spans="3:3" x14ac:dyDescent="0.15">
      <c r="C642" s="16"/>
    </row>
    <row r="643" spans="3:3" x14ac:dyDescent="0.15">
      <c r="C643" s="16"/>
    </row>
    <row r="644" spans="3:3" x14ac:dyDescent="0.15">
      <c r="C644" s="16"/>
    </row>
    <row r="645" spans="3:3" x14ac:dyDescent="0.15">
      <c r="C645" s="16"/>
    </row>
    <row r="646" spans="3:3" x14ac:dyDescent="0.15">
      <c r="C646" s="16"/>
    </row>
    <row r="647" spans="3:3" x14ac:dyDescent="0.15">
      <c r="C647" s="16"/>
    </row>
    <row r="648" spans="3:3" x14ac:dyDescent="0.15">
      <c r="C648" s="16"/>
    </row>
    <row r="649" spans="3:3" x14ac:dyDescent="0.15">
      <c r="C649" s="16"/>
    </row>
    <row r="650" spans="3:3" x14ac:dyDescent="0.15">
      <c r="C650" s="16"/>
    </row>
    <row r="651" spans="3:3" x14ac:dyDescent="0.15">
      <c r="C651" s="16"/>
    </row>
    <row r="652" spans="3:3" x14ac:dyDescent="0.15">
      <c r="C652" s="16"/>
    </row>
    <row r="653" spans="3:3" x14ac:dyDescent="0.15">
      <c r="C653" s="16"/>
    </row>
    <row r="654" spans="3:3" x14ac:dyDescent="0.15">
      <c r="C654" s="16"/>
    </row>
    <row r="655" spans="3:3" x14ac:dyDescent="0.15">
      <c r="C655" s="16"/>
    </row>
    <row r="656" spans="3:3" x14ac:dyDescent="0.15">
      <c r="C656" s="16"/>
    </row>
    <row r="657" spans="3:3" x14ac:dyDescent="0.15">
      <c r="C657" s="16"/>
    </row>
    <row r="658" spans="3:3" x14ac:dyDescent="0.15">
      <c r="C658" s="16"/>
    </row>
    <row r="659" spans="3:3" x14ac:dyDescent="0.15">
      <c r="C659" s="16"/>
    </row>
    <row r="660" spans="3:3" x14ac:dyDescent="0.15">
      <c r="C660" s="16"/>
    </row>
    <row r="661" spans="3:3" x14ac:dyDescent="0.15">
      <c r="C661" s="16"/>
    </row>
    <row r="662" spans="3:3" x14ac:dyDescent="0.15">
      <c r="C662" s="16"/>
    </row>
    <row r="663" spans="3:3" x14ac:dyDescent="0.15">
      <c r="C663" s="16"/>
    </row>
    <row r="664" spans="3:3" x14ac:dyDescent="0.15">
      <c r="C664" s="16"/>
    </row>
    <row r="665" spans="3:3" x14ac:dyDescent="0.15">
      <c r="C665" s="16"/>
    </row>
    <row r="666" spans="3:3" x14ac:dyDescent="0.15">
      <c r="C666" s="16"/>
    </row>
    <row r="667" spans="3:3" x14ac:dyDescent="0.15">
      <c r="C667" s="16"/>
    </row>
    <row r="668" spans="3:3" x14ac:dyDescent="0.15">
      <c r="C668" s="16"/>
    </row>
    <row r="669" spans="3:3" x14ac:dyDescent="0.15">
      <c r="C669" s="16"/>
    </row>
    <row r="670" spans="3:3" x14ac:dyDescent="0.15">
      <c r="C670" s="16"/>
    </row>
    <row r="671" spans="3:3" x14ac:dyDescent="0.15">
      <c r="C671" s="16"/>
    </row>
    <row r="672" spans="3:3" x14ac:dyDescent="0.15">
      <c r="C672" s="16"/>
    </row>
    <row r="673" spans="3:3" x14ac:dyDescent="0.15">
      <c r="C673" s="16"/>
    </row>
    <row r="674" spans="3:3" x14ac:dyDescent="0.15">
      <c r="C674" s="16"/>
    </row>
    <row r="675" spans="3:3" x14ac:dyDescent="0.15">
      <c r="C675" s="16"/>
    </row>
    <row r="676" spans="3:3" x14ac:dyDescent="0.15">
      <c r="C676" s="16"/>
    </row>
    <row r="677" spans="3:3" x14ac:dyDescent="0.15">
      <c r="C677" s="16"/>
    </row>
    <row r="678" spans="3:3" x14ac:dyDescent="0.15">
      <c r="C678" s="16"/>
    </row>
    <row r="679" spans="3:3" x14ac:dyDescent="0.15">
      <c r="C679" s="16"/>
    </row>
    <row r="680" spans="3:3" x14ac:dyDescent="0.15">
      <c r="C680" s="16"/>
    </row>
    <row r="681" spans="3:3" x14ac:dyDescent="0.15">
      <c r="C681" s="16"/>
    </row>
    <row r="682" spans="3:3" x14ac:dyDescent="0.15">
      <c r="C682" s="16"/>
    </row>
    <row r="683" spans="3:3" x14ac:dyDescent="0.15">
      <c r="C683" s="16"/>
    </row>
    <row r="684" spans="3:3" x14ac:dyDescent="0.15">
      <c r="C684" s="16"/>
    </row>
    <row r="685" spans="3:3" x14ac:dyDescent="0.15">
      <c r="C685" s="16"/>
    </row>
    <row r="686" spans="3:3" x14ac:dyDescent="0.15">
      <c r="C686" s="16"/>
    </row>
    <row r="687" spans="3:3" x14ac:dyDescent="0.15">
      <c r="C687" s="16"/>
    </row>
    <row r="688" spans="3:3" x14ac:dyDescent="0.15">
      <c r="C688" s="16"/>
    </row>
    <row r="689" spans="3:3" x14ac:dyDescent="0.15">
      <c r="C689" s="16"/>
    </row>
    <row r="690" spans="3:3" x14ac:dyDescent="0.15">
      <c r="C690" s="16"/>
    </row>
    <row r="691" spans="3:3" x14ac:dyDescent="0.15">
      <c r="C691" s="16"/>
    </row>
    <row r="692" spans="3:3" x14ac:dyDescent="0.15">
      <c r="C692" s="16"/>
    </row>
    <row r="693" spans="3:3" x14ac:dyDescent="0.15">
      <c r="C693" s="16"/>
    </row>
    <row r="694" spans="3:3" x14ac:dyDescent="0.15">
      <c r="C694" s="16"/>
    </row>
    <row r="695" spans="3:3" x14ac:dyDescent="0.15">
      <c r="C695" s="16"/>
    </row>
    <row r="696" spans="3:3" x14ac:dyDescent="0.15">
      <c r="C696" s="16"/>
    </row>
    <row r="697" spans="3:3" x14ac:dyDescent="0.15">
      <c r="C697" s="16"/>
    </row>
    <row r="698" spans="3:3" x14ac:dyDescent="0.15">
      <c r="C698" s="16"/>
    </row>
    <row r="699" spans="3:3" x14ac:dyDescent="0.15">
      <c r="C699" s="16"/>
    </row>
    <row r="700" spans="3:3" x14ac:dyDescent="0.15">
      <c r="C700" s="16"/>
    </row>
    <row r="701" spans="3:3" x14ac:dyDescent="0.15">
      <c r="C701" s="16"/>
    </row>
    <row r="702" spans="3:3" x14ac:dyDescent="0.15">
      <c r="C702" s="16"/>
    </row>
    <row r="703" spans="3:3" x14ac:dyDescent="0.15">
      <c r="C703" s="16"/>
    </row>
    <row r="704" spans="3:3" x14ac:dyDescent="0.15">
      <c r="C704" s="16"/>
    </row>
    <row r="705" spans="3:3" x14ac:dyDescent="0.15">
      <c r="C705" s="16"/>
    </row>
    <row r="706" spans="3:3" x14ac:dyDescent="0.15">
      <c r="C706" s="16"/>
    </row>
    <row r="707" spans="3:3" x14ac:dyDescent="0.15">
      <c r="C707" s="16"/>
    </row>
    <row r="708" spans="3:3" x14ac:dyDescent="0.15">
      <c r="C708" s="16"/>
    </row>
    <row r="709" spans="3:3" x14ac:dyDescent="0.15">
      <c r="C709" s="16"/>
    </row>
    <row r="710" spans="3:3" x14ac:dyDescent="0.15">
      <c r="C710" s="16"/>
    </row>
    <row r="711" spans="3:3" x14ac:dyDescent="0.15">
      <c r="C711" s="16"/>
    </row>
    <row r="712" spans="3:3" x14ac:dyDescent="0.15">
      <c r="C712" s="16"/>
    </row>
    <row r="713" spans="3:3" x14ac:dyDescent="0.15">
      <c r="C713" s="16"/>
    </row>
    <row r="714" spans="3:3" x14ac:dyDescent="0.15">
      <c r="C714" s="16"/>
    </row>
    <row r="715" spans="3:3" x14ac:dyDescent="0.15">
      <c r="C715" s="16"/>
    </row>
    <row r="716" spans="3:3" x14ac:dyDescent="0.15">
      <c r="C716" s="16"/>
    </row>
    <row r="717" spans="3:3" x14ac:dyDescent="0.15">
      <c r="C717" s="16"/>
    </row>
    <row r="718" spans="3:3" x14ac:dyDescent="0.15">
      <c r="C718" s="16"/>
    </row>
    <row r="719" spans="3:3" x14ac:dyDescent="0.15">
      <c r="C719" s="16"/>
    </row>
    <row r="720" spans="3:3" x14ac:dyDescent="0.15">
      <c r="C720" s="16"/>
    </row>
    <row r="721" spans="3:3" x14ac:dyDescent="0.15">
      <c r="C721" s="16"/>
    </row>
    <row r="722" spans="3:3" x14ac:dyDescent="0.15">
      <c r="C722" s="16"/>
    </row>
    <row r="723" spans="3:3" x14ac:dyDescent="0.15">
      <c r="C723" s="16"/>
    </row>
    <row r="724" spans="3:3" x14ac:dyDescent="0.15">
      <c r="C724" s="16"/>
    </row>
    <row r="725" spans="3:3" x14ac:dyDescent="0.15">
      <c r="C725" s="16"/>
    </row>
    <row r="726" spans="3:3" x14ac:dyDescent="0.15">
      <c r="C726" s="16"/>
    </row>
    <row r="727" spans="3:3" x14ac:dyDescent="0.15">
      <c r="C727" s="16"/>
    </row>
    <row r="728" spans="3:3" x14ac:dyDescent="0.15">
      <c r="C728" s="16"/>
    </row>
    <row r="729" spans="3:3" x14ac:dyDescent="0.15">
      <c r="C729" s="16"/>
    </row>
    <row r="730" spans="3:3" x14ac:dyDescent="0.15">
      <c r="C730" s="16"/>
    </row>
    <row r="731" spans="3:3" x14ac:dyDescent="0.15">
      <c r="C731" s="16"/>
    </row>
    <row r="732" spans="3:3" x14ac:dyDescent="0.15">
      <c r="C732" s="16"/>
    </row>
    <row r="733" spans="3:3" x14ac:dyDescent="0.15">
      <c r="C733" s="16"/>
    </row>
    <row r="734" spans="3:3" x14ac:dyDescent="0.15">
      <c r="C734" s="16"/>
    </row>
    <row r="735" spans="3:3" x14ac:dyDescent="0.15">
      <c r="C735" s="16"/>
    </row>
    <row r="736" spans="3:3" x14ac:dyDescent="0.15">
      <c r="C736" s="16"/>
    </row>
    <row r="737" spans="3:3" x14ac:dyDescent="0.15">
      <c r="C737" s="16"/>
    </row>
    <row r="738" spans="3:3" x14ac:dyDescent="0.15">
      <c r="C738" s="16"/>
    </row>
    <row r="739" spans="3:3" x14ac:dyDescent="0.15">
      <c r="C739" s="16"/>
    </row>
    <row r="740" spans="3:3" x14ac:dyDescent="0.15">
      <c r="C740" s="16"/>
    </row>
    <row r="741" spans="3:3" x14ac:dyDescent="0.15">
      <c r="C741" s="16"/>
    </row>
    <row r="742" spans="3:3" x14ac:dyDescent="0.15">
      <c r="C742" s="16"/>
    </row>
    <row r="743" spans="3:3" x14ac:dyDescent="0.15">
      <c r="C743" s="16"/>
    </row>
    <row r="744" spans="3:3" x14ac:dyDescent="0.15">
      <c r="C744" s="16"/>
    </row>
    <row r="745" spans="3:3" x14ac:dyDescent="0.15">
      <c r="C745" s="16"/>
    </row>
    <row r="746" spans="3:3" x14ac:dyDescent="0.15">
      <c r="C746" s="16"/>
    </row>
    <row r="747" spans="3:3" x14ac:dyDescent="0.15">
      <c r="C747" s="16"/>
    </row>
    <row r="748" spans="3:3" x14ac:dyDescent="0.15">
      <c r="C748" s="16"/>
    </row>
    <row r="749" spans="3:3" x14ac:dyDescent="0.15">
      <c r="C749" s="16"/>
    </row>
    <row r="750" spans="3:3" x14ac:dyDescent="0.15">
      <c r="C750" s="16"/>
    </row>
    <row r="751" spans="3:3" x14ac:dyDescent="0.15">
      <c r="C751" s="16"/>
    </row>
    <row r="752" spans="3:3" x14ac:dyDescent="0.15">
      <c r="C752" s="16"/>
    </row>
    <row r="753" spans="3:3" x14ac:dyDescent="0.15">
      <c r="C753" s="16"/>
    </row>
    <row r="754" spans="3:3" x14ac:dyDescent="0.15">
      <c r="C754" s="16"/>
    </row>
    <row r="755" spans="3:3" x14ac:dyDescent="0.15">
      <c r="C755" s="16"/>
    </row>
    <row r="756" spans="3:3" x14ac:dyDescent="0.15">
      <c r="C756" s="16"/>
    </row>
    <row r="757" spans="3:3" x14ac:dyDescent="0.15">
      <c r="C757" s="16"/>
    </row>
    <row r="758" spans="3:3" x14ac:dyDescent="0.15">
      <c r="C758" s="16"/>
    </row>
    <row r="759" spans="3:3" x14ac:dyDescent="0.15">
      <c r="C759" s="16"/>
    </row>
    <row r="760" spans="3:3" x14ac:dyDescent="0.15">
      <c r="C760" s="16"/>
    </row>
    <row r="761" spans="3:3" x14ac:dyDescent="0.15">
      <c r="C761" s="16"/>
    </row>
    <row r="762" spans="3:3" x14ac:dyDescent="0.15">
      <c r="C762" s="16"/>
    </row>
    <row r="763" spans="3:3" x14ac:dyDescent="0.15">
      <c r="C763" s="16"/>
    </row>
    <row r="764" spans="3:3" x14ac:dyDescent="0.15">
      <c r="C764" s="16"/>
    </row>
    <row r="765" spans="3:3" x14ac:dyDescent="0.15">
      <c r="C765" s="16"/>
    </row>
    <row r="766" spans="3:3" x14ac:dyDescent="0.15">
      <c r="C766" s="16"/>
    </row>
    <row r="767" spans="3:3" x14ac:dyDescent="0.15">
      <c r="C767" s="16"/>
    </row>
    <row r="768" spans="3:3" x14ac:dyDescent="0.15">
      <c r="C768" s="16"/>
    </row>
    <row r="769" spans="3:3" x14ac:dyDescent="0.15">
      <c r="C769" s="16"/>
    </row>
    <row r="770" spans="3:3" x14ac:dyDescent="0.15">
      <c r="C770" s="16"/>
    </row>
    <row r="771" spans="3:3" x14ac:dyDescent="0.15">
      <c r="C771" s="16"/>
    </row>
    <row r="772" spans="3:3" x14ac:dyDescent="0.15">
      <c r="C772" s="16"/>
    </row>
    <row r="773" spans="3:3" x14ac:dyDescent="0.15">
      <c r="C773" s="16"/>
    </row>
    <row r="774" spans="3:3" x14ac:dyDescent="0.15">
      <c r="C774" s="16"/>
    </row>
    <row r="775" spans="3:3" x14ac:dyDescent="0.15">
      <c r="C775" s="16"/>
    </row>
    <row r="776" spans="3:3" x14ac:dyDescent="0.15">
      <c r="C776" s="16"/>
    </row>
    <row r="777" spans="3:3" x14ac:dyDescent="0.15">
      <c r="C777" s="16"/>
    </row>
    <row r="778" spans="3:3" x14ac:dyDescent="0.15">
      <c r="C778" s="16"/>
    </row>
    <row r="779" spans="3:3" x14ac:dyDescent="0.15">
      <c r="C779" s="16"/>
    </row>
    <row r="780" spans="3:3" x14ac:dyDescent="0.15">
      <c r="C780" s="16"/>
    </row>
    <row r="781" spans="3:3" x14ac:dyDescent="0.15">
      <c r="C781" s="16"/>
    </row>
    <row r="782" spans="3:3" x14ac:dyDescent="0.15">
      <c r="C782" s="16"/>
    </row>
    <row r="783" spans="3:3" x14ac:dyDescent="0.15">
      <c r="C783" s="16"/>
    </row>
    <row r="784" spans="3:3" x14ac:dyDescent="0.15">
      <c r="C784" s="16"/>
    </row>
    <row r="785" spans="3:3" x14ac:dyDescent="0.15">
      <c r="C785" s="16"/>
    </row>
    <row r="786" spans="3:3" x14ac:dyDescent="0.15">
      <c r="C786" s="16"/>
    </row>
    <row r="787" spans="3:3" x14ac:dyDescent="0.15">
      <c r="C787" s="16"/>
    </row>
    <row r="788" spans="3:3" x14ac:dyDescent="0.15">
      <c r="C788" s="16"/>
    </row>
    <row r="789" spans="3:3" x14ac:dyDescent="0.15">
      <c r="C789" s="16"/>
    </row>
    <row r="790" spans="3:3" x14ac:dyDescent="0.15">
      <c r="C790" s="16"/>
    </row>
    <row r="791" spans="3:3" x14ac:dyDescent="0.15">
      <c r="C791" s="16"/>
    </row>
    <row r="792" spans="3:3" x14ac:dyDescent="0.15">
      <c r="C792" s="16"/>
    </row>
    <row r="793" spans="3:3" x14ac:dyDescent="0.15">
      <c r="C793" s="16"/>
    </row>
    <row r="794" spans="3:3" x14ac:dyDescent="0.15">
      <c r="C794" s="16"/>
    </row>
    <row r="795" spans="3:3" x14ac:dyDescent="0.15">
      <c r="C795" s="16"/>
    </row>
    <row r="796" spans="3:3" x14ac:dyDescent="0.15">
      <c r="C796" s="16"/>
    </row>
    <row r="797" spans="3:3" x14ac:dyDescent="0.15">
      <c r="C797" s="16"/>
    </row>
    <row r="798" spans="3:3" x14ac:dyDescent="0.15">
      <c r="C798" s="16"/>
    </row>
    <row r="799" spans="3:3" x14ac:dyDescent="0.15">
      <c r="C799" s="16"/>
    </row>
    <row r="800" spans="3:3" x14ac:dyDescent="0.15">
      <c r="C800" s="16"/>
    </row>
    <row r="801" spans="3:3" x14ac:dyDescent="0.15">
      <c r="C801" s="16"/>
    </row>
    <row r="802" spans="3:3" x14ac:dyDescent="0.15">
      <c r="C802" s="16"/>
    </row>
    <row r="803" spans="3:3" x14ac:dyDescent="0.15">
      <c r="C803" s="16"/>
    </row>
    <row r="804" spans="3:3" x14ac:dyDescent="0.15">
      <c r="C804" s="16"/>
    </row>
    <row r="805" spans="3:3" x14ac:dyDescent="0.15">
      <c r="C805" s="16"/>
    </row>
    <row r="806" spans="3:3" x14ac:dyDescent="0.15">
      <c r="C806" s="16"/>
    </row>
    <row r="807" spans="3:3" x14ac:dyDescent="0.15">
      <c r="C807" s="16"/>
    </row>
    <row r="808" spans="3:3" x14ac:dyDescent="0.15">
      <c r="C808" s="16"/>
    </row>
    <row r="809" spans="3:3" x14ac:dyDescent="0.15">
      <c r="C809" s="16"/>
    </row>
    <row r="810" spans="3:3" x14ac:dyDescent="0.15">
      <c r="C810" s="16"/>
    </row>
    <row r="811" spans="3:3" x14ac:dyDescent="0.15">
      <c r="C811" s="16"/>
    </row>
    <row r="812" spans="3:3" x14ac:dyDescent="0.15">
      <c r="C812" s="16"/>
    </row>
    <row r="813" spans="3:3" x14ac:dyDescent="0.15">
      <c r="C813" s="16"/>
    </row>
    <row r="814" spans="3:3" x14ac:dyDescent="0.15">
      <c r="C814" s="16"/>
    </row>
    <row r="815" spans="3:3" x14ac:dyDescent="0.15">
      <c r="C815" s="16"/>
    </row>
    <row r="816" spans="3:3" x14ac:dyDescent="0.15">
      <c r="C816" s="16"/>
    </row>
    <row r="817" spans="3:3" x14ac:dyDescent="0.15">
      <c r="C817" s="16"/>
    </row>
    <row r="818" spans="3:3" x14ac:dyDescent="0.15">
      <c r="C818" s="16"/>
    </row>
    <row r="819" spans="3:3" x14ac:dyDescent="0.15">
      <c r="C819" s="16"/>
    </row>
    <row r="820" spans="3:3" x14ac:dyDescent="0.15">
      <c r="C820" s="16"/>
    </row>
    <row r="821" spans="3:3" x14ac:dyDescent="0.15">
      <c r="C821" s="16"/>
    </row>
    <row r="822" spans="3:3" x14ac:dyDescent="0.15">
      <c r="C822" s="16"/>
    </row>
    <row r="823" spans="3:3" x14ac:dyDescent="0.15">
      <c r="C823" s="16"/>
    </row>
    <row r="824" spans="3:3" x14ac:dyDescent="0.15">
      <c r="C824" s="16"/>
    </row>
    <row r="825" spans="3:3" x14ac:dyDescent="0.15">
      <c r="C825" s="16"/>
    </row>
    <row r="826" spans="3:3" x14ac:dyDescent="0.15">
      <c r="C826" s="16"/>
    </row>
    <row r="827" spans="3:3" x14ac:dyDescent="0.15">
      <c r="C827" s="16"/>
    </row>
    <row r="828" spans="3:3" x14ac:dyDescent="0.15">
      <c r="C828" s="16"/>
    </row>
    <row r="829" spans="3:3" x14ac:dyDescent="0.15">
      <c r="C829" s="16"/>
    </row>
    <row r="830" spans="3:3" x14ac:dyDescent="0.15">
      <c r="C830" s="16"/>
    </row>
    <row r="831" spans="3:3" x14ac:dyDescent="0.15">
      <c r="C831" s="16"/>
    </row>
    <row r="832" spans="3:3" x14ac:dyDescent="0.15">
      <c r="C832" s="16"/>
    </row>
    <row r="833" spans="3:3" x14ac:dyDescent="0.15">
      <c r="C833" s="16"/>
    </row>
    <row r="834" spans="3:3" x14ac:dyDescent="0.15">
      <c r="C834" s="16"/>
    </row>
    <row r="835" spans="3:3" x14ac:dyDescent="0.15">
      <c r="C835" s="16"/>
    </row>
    <row r="836" spans="3:3" x14ac:dyDescent="0.15">
      <c r="C836" s="16"/>
    </row>
    <row r="837" spans="3:3" x14ac:dyDescent="0.15">
      <c r="C837" s="16"/>
    </row>
    <row r="838" spans="3:3" x14ac:dyDescent="0.15">
      <c r="C838" s="16"/>
    </row>
    <row r="839" spans="3:3" x14ac:dyDescent="0.15">
      <c r="C839" s="16"/>
    </row>
    <row r="840" spans="3:3" x14ac:dyDescent="0.15">
      <c r="C840" s="16"/>
    </row>
    <row r="841" spans="3:3" x14ac:dyDescent="0.15">
      <c r="C841" s="16"/>
    </row>
    <row r="842" spans="3:3" x14ac:dyDescent="0.15">
      <c r="C842" s="16"/>
    </row>
    <row r="843" spans="3:3" x14ac:dyDescent="0.15">
      <c r="C843" s="16"/>
    </row>
    <row r="844" spans="3:3" x14ac:dyDescent="0.15">
      <c r="C844" s="16"/>
    </row>
    <row r="845" spans="3:3" x14ac:dyDescent="0.15">
      <c r="C845" s="16"/>
    </row>
    <row r="846" spans="3:3" x14ac:dyDescent="0.15">
      <c r="C846" s="16"/>
    </row>
    <row r="847" spans="3:3" x14ac:dyDescent="0.15">
      <c r="C847" s="16"/>
    </row>
    <row r="848" spans="3:3" x14ac:dyDescent="0.15">
      <c r="C848" s="16"/>
    </row>
    <row r="849" spans="3:3" x14ac:dyDescent="0.15">
      <c r="C849" s="16"/>
    </row>
    <row r="850" spans="3:3" x14ac:dyDescent="0.15">
      <c r="C850" s="16"/>
    </row>
    <row r="851" spans="3:3" x14ac:dyDescent="0.15">
      <c r="C851" s="16"/>
    </row>
    <row r="852" spans="3:3" x14ac:dyDescent="0.15">
      <c r="C852" s="16"/>
    </row>
    <row r="853" spans="3:3" x14ac:dyDescent="0.15">
      <c r="C853" s="16"/>
    </row>
    <row r="854" spans="3:3" x14ac:dyDescent="0.15">
      <c r="C854" s="16"/>
    </row>
    <row r="855" spans="3:3" x14ac:dyDescent="0.15">
      <c r="C855" s="16"/>
    </row>
    <row r="856" spans="3:3" x14ac:dyDescent="0.15">
      <c r="C856" s="16"/>
    </row>
    <row r="857" spans="3:3" x14ac:dyDescent="0.15">
      <c r="C857" s="16"/>
    </row>
    <row r="858" spans="3:3" x14ac:dyDescent="0.15">
      <c r="C858" s="16"/>
    </row>
    <row r="859" spans="3:3" x14ac:dyDescent="0.15">
      <c r="C859" s="16"/>
    </row>
    <row r="860" spans="3:3" x14ac:dyDescent="0.15">
      <c r="C860" s="16"/>
    </row>
    <row r="861" spans="3:3" x14ac:dyDescent="0.15">
      <c r="C861" s="16"/>
    </row>
    <row r="862" spans="3:3" x14ac:dyDescent="0.15">
      <c r="C862" s="16"/>
    </row>
    <row r="863" spans="3:3" x14ac:dyDescent="0.15">
      <c r="C863" s="16"/>
    </row>
    <row r="864" spans="3:3" x14ac:dyDescent="0.15">
      <c r="C864" s="16"/>
    </row>
    <row r="865" spans="3:3" x14ac:dyDescent="0.15">
      <c r="C865" s="16"/>
    </row>
    <row r="866" spans="3:3" x14ac:dyDescent="0.15">
      <c r="C866" s="16"/>
    </row>
    <row r="867" spans="3:3" x14ac:dyDescent="0.15">
      <c r="C867" s="16"/>
    </row>
    <row r="868" spans="3:3" x14ac:dyDescent="0.15">
      <c r="C868" s="16"/>
    </row>
    <row r="869" spans="3:3" x14ac:dyDescent="0.15">
      <c r="C869" s="16"/>
    </row>
    <row r="870" spans="3:3" x14ac:dyDescent="0.15">
      <c r="C870" s="16"/>
    </row>
    <row r="871" spans="3:3" x14ac:dyDescent="0.15">
      <c r="C871" s="16"/>
    </row>
    <row r="872" spans="3:3" x14ac:dyDescent="0.15">
      <c r="C872" s="16"/>
    </row>
    <row r="873" spans="3:3" x14ac:dyDescent="0.15">
      <c r="C873" s="16"/>
    </row>
    <row r="874" spans="3:3" x14ac:dyDescent="0.15">
      <c r="C874" s="16"/>
    </row>
    <row r="875" spans="3:3" x14ac:dyDescent="0.15">
      <c r="C875" s="16"/>
    </row>
    <row r="876" spans="3:3" x14ac:dyDescent="0.15">
      <c r="C876" s="16"/>
    </row>
    <row r="877" spans="3:3" x14ac:dyDescent="0.15">
      <c r="C877" s="16"/>
    </row>
    <row r="878" spans="3:3" x14ac:dyDescent="0.15">
      <c r="C878" s="16"/>
    </row>
    <row r="879" spans="3:3" x14ac:dyDescent="0.15">
      <c r="C879" s="16"/>
    </row>
    <row r="880" spans="3:3" x14ac:dyDescent="0.15">
      <c r="C880" s="16"/>
    </row>
    <row r="881" spans="3:3" x14ac:dyDescent="0.15">
      <c r="C881" s="16"/>
    </row>
    <row r="882" spans="3:3" x14ac:dyDescent="0.15">
      <c r="C882" s="16"/>
    </row>
    <row r="883" spans="3:3" x14ac:dyDescent="0.15">
      <c r="C883" s="16"/>
    </row>
    <row r="884" spans="3:3" x14ac:dyDescent="0.15">
      <c r="C884" s="16"/>
    </row>
    <row r="885" spans="3:3" x14ac:dyDescent="0.15">
      <c r="C885" s="16"/>
    </row>
    <row r="886" spans="3:3" x14ac:dyDescent="0.15">
      <c r="C886" s="16"/>
    </row>
    <row r="887" spans="3:3" x14ac:dyDescent="0.15">
      <c r="C887" s="16"/>
    </row>
    <row r="888" spans="3:3" x14ac:dyDescent="0.15">
      <c r="C888" s="16"/>
    </row>
    <row r="889" spans="3:3" x14ac:dyDescent="0.15">
      <c r="C889" s="16"/>
    </row>
    <row r="890" spans="3:3" x14ac:dyDescent="0.15">
      <c r="C890" s="16"/>
    </row>
    <row r="891" spans="3:3" x14ac:dyDescent="0.15">
      <c r="C891" s="16"/>
    </row>
    <row r="892" spans="3:3" x14ac:dyDescent="0.15">
      <c r="C892" s="16"/>
    </row>
    <row r="893" spans="3:3" x14ac:dyDescent="0.15">
      <c r="C893" s="16"/>
    </row>
    <row r="894" spans="3:3" x14ac:dyDescent="0.15">
      <c r="C894" s="16"/>
    </row>
    <row r="895" spans="3:3" x14ac:dyDescent="0.15">
      <c r="C895" s="16"/>
    </row>
    <row r="896" spans="3:3" x14ac:dyDescent="0.15">
      <c r="C896" s="16"/>
    </row>
    <row r="897" spans="3:3" x14ac:dyDescent="0.15">
      <c r="C897" s="16"/>
    </row>
    <row r="898" spans="3:3" x14ac:dyDescent="0.15">
      <c r="C898" s="16"/>
    </row>
    <row r="899" spans="3:3" x14ac:dyDescent="0.15">
      <c r="C899" s="16"/>
    </row>
    <row r="900" spans="3:3" x14ac:dyDescent="0.15">
      <c r="C900" s="16"/>
    </row>
    <row r="901" spans="3:3" x14ac:dyDescent="0.15">
      <c r="C901" s="16"/>
    </row>
    <row r="902" spans="3:3" x14ac:dyDescent="0.15">
      <c r="C902" s="16"/>
    </row>
    <row r="903" spans="3:3" x14ac:dyDescent="0.15">
      <c r="C903" s="16"/>
    </row>
    <row r="904" spans="3:3" x14ac:dyDescent="0.15">
      <c r="C904" s="16"/>
    </row>
    <row r="905" spans="3:3" x14ac:dyDescent="0.15">
      <c r="C905" s="16"/>
    </row>
    <row r="906" spans="3:3" x14ac:dyDescent="0.15">
      <c r="C906" s="16"/>
    </row>
    <row r="907" spans="3:3" x14ac:dyDescent="0.15">
      <c r="C907" s="16"/>
    </row>
    <row r="908" spans="3:3" x14ac:dyDescent="0.15">
      <c r="C908" s="16"/>
    </row>
    <row r="909" spans="3:3" x14ac:dyDescent="0.15">
      <c r="C909" s="16"/>
    </row>
    <row r="910" spans="3:3" x14ac:dyDescent="0.15">
      <c r="C910" s="16"/>
    </row>
    <row r="911" spans="3:3" x14ac:dyDescent="0.15">
      <c r="C911" s="16"/>
    </row>
    <row r="912" spans="3:3" x14ac:dyDescent="0.15">
      <c r="C912" s="16"/>
    </row>
    <row r="913" spans="3:3" x14ac:dyDescent="0.15">
      <c r="C913" s="16"/>
    </row>
    <row r="914" spans="3:3" x14ac:dyDescent="0.15">
      <c r="C914" s="16"/>
    </row>
    <row r="915" spans="3:3" x14ac:dyDescent="0.15">
      <c r="C915" s="16"/>
    </row>
    <row r="916" spans="3:3" x14ac:dyDescent="0.15">
      <c r="C916" s="16"/>
    </row>
    <row r="917" spans="3:3" x14ac:dyDescent="0.15">
      <c r="C917" s="16"/>
    </row>
    <row r="918" spans="3:3" x14ac:dyDescent="0.15">
      <c r="C918" s="16"/>
    </row>
    <row r="919" spans="3:3" x14ac:dyDescent="0.15">
      <c r="C919" s="16"/>
    </row>
    <row r="920" spans="3:3" x14ac:dyDescent="0.15">
      <c r="C920" s="16"/>
    </row>
    <row r="921" spans="3:3" x14ac:dyDescent="0.15">
      <c r="C921" s="16"/>
    </row>
    <row r="922" spans="3:3" x14ac:dyDescent="0.15">
      <c r="C922" s="16"/>
    </row>
    <row r="923" spans="3:3" x14ac:dyDescent="0.15">
      <c r="C923" s="16"/>
    </row>
    <row r="924" spans="3:3" x14ac:dyDescent="0.15">
      <c r="C924" s="16"/>
    </row>
    <row r="925" spans="3:3" x14ac:dyDescent="0.15">
      <c r="C925" s="16"/>
    </row>
    <row r="926" spans="3:3" x14ac:dyDescent="0.15">
      <c r="C926" s="16"/>
    </row>
    <row r="927" spans="3:3" x14ac:dyDescent="0.15">
      <c r="C927" s="16"/>
    </row>
    <row r="928" spans="3:3" x14ac:dyDescent="0.15">
      <c r="C928" s="16"/>
    </row>
    <row r="929" spans="3:3" x14ac:dyDescent="0.15">
      <c r="C929" s="16"/>
    </row>
    <row r="930" spans="3:3" x14ac:dyDescent="0.15">
      <c r="C930" s="16"/>
    </row>
    <row r="931" spans="3:3" x14ac:dyDescent="0.15">
      <c r="C931" s="16"/>
    </row>
    <row r="932" spans="3:3" x14ac:dyDescent="0.15">
      <c r="C932" s="16"/>
    </row>
    <row r="933" spans="3:3" x14ac:dyDescent="0.15">
      <c r="C933" s="16"/>
    </row>
    <row r="934" spans="3:3" x14ac:dyDescent="0.15">
      <c r="C934" s="16"/>
    </row>
    <row r="935" spans="3:3" x14ac:dyDescent="0.15">
      <c r="C935" s="16"/>
    </row>
    <row r="936" spans="3:3" x14ac:dyDescent="0.15">
      <c r="C936" s="16"/>
    </row>
    <row r="937" spans="3:3" x14ac:dyDescent="0.15">
      <c r="C937" s="16"/>
    </row>
    <row r="938" spans="3:3" x14ac:dyDescent="0.15">
      <c r="C938" s="16"/>
    </row>
    <row r="939" spans="3:3" x14ac:dyDescent="0.15">
      <c r="C939" s="16"/>
    </row>
    <row r="940" spans="3:3" x14ac:dyDescent="0.15">
      <c r="C940" s="16"/>
    </row>
    <row r="941" spans="3:3" x14ac:dyDescent="0.15">
      <c r="C941" s="16"/>
    </row>
    <row r="942" spans="3:3" x14ac:dyDescent="0.15">
      <c r="C942" s="16"/>
    </row>
    <row r="943" spans="3:3" x14ac:dyDescent="0.15">
      <c r="C943" s="16"/>
    </row>
    <row r="944" spans="3:3" x14ac:dyDescent="0.15">
      <c r="C944" s="16"/>
    </row>
    <row r="945" spans="3:3" x14ac:dyDescent="0.15">
      <c r="C945" s="16"/>
    </row>
    <row r="946" spans="3:3" x14ac:dyDescent="0.15">
      <c r="C946" s="16"/>
    </row>
    <row r="947" spans="3:3" x14ac:dyDescent="0.15">
      <c r="C947" s="16"/>
    </row>
    <row r="948" spans="3:3" x14ac:dyDescent="0.15">
      <c r="C948" s="16"/>
    </row>
    <row r="949" spans="3:3" x14ac:dyDescent="0.15">
      <c r="C949" s="16"/>
    </row>
    <row r="950" spans="3:3" x14ac:dyDescent="0.15">
      <c r="C950" s="16"/>
    </row>
    <row r="951" spans="3:3" x14ac:dyDescent="0.15">
      <c r="C951" s="16"/>
    </row>
    <row r="952" spans="3:3" x14ac:dyDescent="0.15">
      <c r="C952" s="16"/>
    </row>
    <row r="953" spans="3:3" x14ac:dyDescent="0.15">
      <c r="C953" s="16"/>
    </row>
    <row r="954" spans="3:3" x14ac:dyDescent="0.15">
      <c r="C954" s="16"/>
    </row>
    <row r="955" spans="3:3" x14ac:dyDescent="0.15">
      <c r="C955" s="16"/>
    </row>
    <row r="956" spans="3:3" x14ac:dyDescent="0.15">
      <c r="C956" s="16"/>
    </row>
    <row r="957" spans="3:3" x14ac:dyDescent="0.15">
      <c r="C957" s="16"/>
    </row>
    <row r="958" spans="3:3" x14ac:dyDescent="0.15">
      <c r="C958" s="16"/>
    </row>
    <row r="959" spans="3:3" x14ac:dyDescent="0.15">
      <c r="C959" s="16"/>
    </row>
    <row r="960" spans="3:3" x14ac:dyDescent="0.15">
      <c r="C960" s="16"/>
    </row>
    <row r="961" spans="3:3" x14ac:dyDescent="0.15">
      <c r="C961" s="16"/>
    </row>
    <row r="962" spans="3:3" x14ac:dyDescent="0.15">
      <c r="C962" s="16"/>
    </row>
    <row r="963" spans="3:3" x14ac:dyDescent="0.15">
      <c r="C963" s="16"/>
    </row>
    <row r="964" spans="3:3" x14ac:dyDescent="0.15">
      <c r="C964" s="16"/>
    </row>
    <row r="965" spans="3:3" x14ac:dyDescent="0.15">
      <c r="C965" s="16"/>
    </row>
    <row r="966" spans="3:3" x14ac:dyDescent="0.15">
      <c r="C966" s="16"/>
    </row>
    <row r="967" spans="3:3" x14ac:dyDescent="0.15">
      <c r="C967" s="16"/>
    </row>
    <row r="968" spans="3:3" x14ac:dyDescent="0.15">
      <c r="C968" s="16"/>
    </row>
    <row r="969" spans="3:3" x14ac:dyDescent="0.15">
      <c r="C969" s="16"/>
    </row>
    <row r="970" spans="3:3" x14ac:dyDescent="0.15">
      <c r="C970" s="16"/>
    </row>
    <row r="971" spans="3:3" x14ac:dyDescent="0.15">
      <c r="C971" s="16"/>
    </row>
    <row r="972" spans="3:3" x14ac:dyDescent="0.15">
      <c r="C972" s="16"/>
    </row>
    <row r="973" spans="3:3" x14ac:dyDescent="0.15">
      <c r="C973" s="16"/>
    </row>
    <row r="974" spans="3:3" x14ac:dyDescent="0.15">
      <c r="C974" s="16"/>
    </row>
    <row r="975" spans="3:3" x14ac:dyDescent="0.15">
      <c r="C975" s="16"/>
    </row>
    <row r="976" spans="3:3" x14ac:dyDescent="0.15">
      <c r="C976" s="16"/>
    </row>
    <row r="977" spans="3:3" x14ac:dyDescent="0.15">
      <c r="C977" s="16"/>
    </row>
    <row r="978" spans="3:3" x14ac:dyDescent="0.15">
      <c r="C978" s="16"/>
    </row>
    <row r="979" spans="3:3" x14ac:dyDescent="0.15">
      <c r="C979" s="16"/>
    </row>
    <row r="980" spans="3:3" x14ac:dyDescent="0.15">
      <c r="C980" s="16"/>
    </row>
    <row r="981" spans="3:3" x14ac:dyDescent="0.15">
      <c r="C981" s="16"/>
    </row>
    <row r="982" spans="3:3" x14ac:dyDescent="0.15">
      <c r="C982" s="16"/>
    </row>
    <row r="983" spans="3:3" x14ac:dyDescent="0.15">
      <c r="C983" s="16"/>
    </row>
    <row r="984" spans="3:3" x14ac:dyDescent="0.15">
      <c r="C984" s="16"/>
    </row>
    <row r="985" spans="3:3" x14ac:dyDescent="0.15">
      <c r="C985" s="16"/>
    </row>
    <row r="986" spans="3:3" x14ac:dyDescent="0.15">
      <c r="C986" s="16"/>
    </row>
    <row r="987" spans="3:3" x14ac:dyDescent="0.15">
      <c r="C987" s="16"/>
    </row>
    <row r="988" spans="3:3" x14ac:dyDescent="0.15">
      <c r="C988" s="16"/>
    </row>
    <row r="989" spans="3:3" x14ac:dyDescent="0.15">
      <c r="C989" s="16"/>
    </row>
    <row r="990" spans="3:3" x14ac:dyDescent="0.15">
      <c r="C990" s="16"/>
    </row>
    <row r="991" spans="3:3" x14ac:dyDescent="0.15">
      <c r="C991" s="16"/>
    </row>
    <row r="992" spans="3:3" x14ac:dyDescent="0.15">
      <c r="C992" s="16"/>
    </row>
    <row r="993" spans="3:3" x14ac:dyDescent="0.15">
      <c r="C993" s="16"/>
    </row>
    <row r="994" spans="3:3" x14ac:dyDescent="0.15">
      <c r="C994" s="16"/>
    </row>
    <row r="995" spans="3:3" x14ac:dyDescent="0.15">
      <c r="C995" s="16"/>
    </row>
    <row r="996" spans="3:3" x14ac:dyDescent="0.15">
      <c r="C996" s="16"/>
    </row>
    <row r="997" spans="3:3" x14ac:dyDescent="0.15">
      <c r="C997" s="16"/>
    </row>
    <row r="998" spans="3:3" x14ac:dyDescent="0.15">
      <c r="C998" s="16"/>
    </row>
    <row r="999" spans="3:3" x14ac:dyDescent="0.15">
      <c r="C999" s="16"/>
    </row>
    <row r="1000" spans="3:3" x14ac:dyDescent="0.15">
      <c r="C1000" s="16"/>
    </row>
    <row r="1001" spans="3:3" x14ac:dyDescent="0.15">
      <c r="C1001" s="16"/>
    </row>
    <row r="1002" spans="3:3" x14ac:dyDescent="0.15">
      <c r="C1002" s="16"/>
    </row>
    <row r="1003" spans="3:3" x14ac:dyDescent="0.15">
      <c r="C1003" s="16"/>
    </row>
    <row r="1004" spans="3:3" x14ac:dyDescent="0.15">
      <c r="C1004" s="16"/>
    </row>
    <row r="1005" spans="3:3" x14ac:dyDescent="0.15">
      <c r="C1005" s="16"/>
    </row>
    <row r="1006" spans="3:3" x14ac:dyDescent="0.15">
      <c r="C1006" s="16"/>
    </row>
    <row r="1007" spans="3:3" x14ac:dyDescent="0.15">
      <c r="C1007" s="16"/>
    </row>
    <row r="1008" spans="3:3" x14ac:dyDescent="0.15">
      <c r="C1008" s="16"/>
    </row>
    <row r="1009" spans="3:3" x14ac:dyDescent="0.15">
      <c r="C1009" s="16"/>
    </row>
    <row r="1010" spans="3:3" x14ac:dyDescent="0.15">
      <c r="C1010" s="16"/>
    </row>
    <row r="1011" spans="3:3" x14ac:dyDescent="0.15">
      <c r="C1011" s="16"/>
    </row>
    <row r="1012" spans="3:3" x14ac:dyDescent="0.15">
      <c r="C1012" s="16"/>
    </row>
    <row r="1013" spans="3:3" x14ac:dyDescent="0.15">
      <c r="C1013" s="16"/>
    </row>
    <row r="1014" spans="3:3" x14ac:dyDescent="0.15">
      <c r="C1014" s="16"/>
    </row>
    <row r="1015" spans="3:3" x14ac:dyDescent="0.15">
      <c r="C1015" s="16"/>
    </row>
    <row r="1016" spans="3:3" x14ac:dyDescent="0.15">
      <c r="C1016" s="16"/>
    </row>
    <row r="1017" spans="3:3" x14ac:dyDescent="0.15">
      <c r="C1017" s="16"/>
    </row>
    <row r="1018" spans="3:3" x14ac:dyDescent="0.15">
      <c r="C1018" s="16"/>
    </row>
    <row r="1019" spans="3:3" x14ac:dyDescent="0.15">
      <c r="C1019" s="16"/>
    </row>
    <row r="1020" spans="3:3" x14ac:dyDescent="0.15">
      <c r="C1020" s="16"/>
    </row>
    <row r="1021" spans="3:3" x14ac:dyDescent="0.15">
      <c r="C1021" s="16"/>
    </row>
    <row r="1022" spans="3:3" x14ac:dyDescent="0.15">
      <c r="C1022" s="16"/>
    </row>
    <row r="1023" spans="3:3" x14ac:dyDescent="0.15">
      <c r="C1023" s="16"/>
    </row>
    <row r="1024" spans="3:3" x14ac:dyDescent="0.15">
      <c r="C1024" s="16"/>
    </row>
    <row r="1025" spans="3:3" x14ac:dyDescent="0.15">
      <c r="C1025" s="16"/>
    </row>
    <row r="1026" spans="3:3" x14ac:dyDescent="0.15">
      <c r="C1026" s="16"/>
    </row>
    <row r="1027" spans="3:3" x14ac:dyDescent="0.15">
      <c r="C1027" s="16"/>
    </row>
    <row r="1028" spans="3:3" x14ac:dyDescent="0.15">
      <c r="C1028" s="16"/>
    </row>
    <row r="1029" spans="3:3" x14ac:dyDescent="0.15">
      <c r="C1029" s="16"/>
    </row>
    <row r="1030" spans="3:3" x14ac:dyDescent="0.15">
      <c r="C1030" s="16"/>
    </row>
    <row r="1031" spans="3:3" x14ac:dyDescent="0.15">
      <c r="C1031" s="16"/>
    </row>
    <row r="1032" spans="3:3" x14ac:dyDescent="0.15">
      <c r="C1032" s="16"/>
    </row>
    <row r="1033" spans="3:3" x14ac:dyDescent="0.15">
      <c r="C1033" s="16"/>
    </row>
    <row r="1034" spans="3:3" x14ac:dyDescent="0.15">
      <c r="C1034" s="16"/>
    </row>
    <row r="1035" spans="3:3" x14ac:dyDescent="0.15">
      <c r="C1035" s="16"/>
    </row>
    <row r="1036" spans="3:3" x14ac:dyDescent="0.15">
      <c r="C1036" s="16"/>
    </row>
    <row r="1037" spans="3:3" x14ac:dyDescent="0.15">
      <c r="C1037" s="16"/>
    </row>
    <row r="1038" spans="3:3" x14ac:dyDescent="0.15">
      <c r="C1038" s="16"/>
    </row>
    <row r="1039" spans="3:3" x14ac:dyDescent="0.15">
      <c r="C1039" s="16"/>
    </row>
    <row r="1040" spans="3:3" x14ac:dyDescent="0.15">
      <c r="C1040" s="16"/>
    </row>
    <row r="1041" spans="3:3" x14ac:dyDescent="0.15">
      <c r="C1041" s="16"/>
    </row>
    <row r="1042" spans="3:3" x14ac:dyDescent="0.15">
      <c r="C1042" s="16"/>
    </row>
    <row r="1043" spans="3:3" x14ac:dyDescent="0.15">
      <c r="C1043" s="16"/>
    </row>
    <row r="1044" spans="3:3" x14ac:dyDescent="0.15">
      <c r="C1044" s="16"/>
    </row>
    <row r="1045" spans="3:3" x14ac:dyDescent="0.15">
      <c r="C1045" s="16"/>
    </row>
    <row r="1046" spans="3:3" x14ac:dyDescent="0.15">
      <c r="C1046" s="16"/>
    </row>
    <row r="1047" spans="3:3" x14ac:dyDescent="0.15">
      <c r="C1047" s="16"/>
    </row>
    <row r="1048" spans="3:3" x14ac:dyDescent="0.15">
      <c r="C1048" s="16"/>
    </row>
    <row r="1049" spans="3:3" x14ac:dyDescent="0.15">
      <c r="C1049" s="16"/>
    </row>
    <row r="1050" spans="3:3" x14ac:dyDescent="0.15">
      <c r="C1050" s="16"/>
    </row>
    <row r="1051" spans="3:3" x14ac:dyDescent="0.15">
      <c r="C1051" s="16"/>
    </row>
    <row r="1052" spans="3:3" x14ac:dyDescent="0.15">
      <c r="C1052" s="16"/>
    </row>
    <row r="1053" spans="3:3" x14ac:dyDescent="0.15">
      <c r="C1053" s="16"/>
    </row>
    <row r="1054" spans="3:3" x14ac:dyDescent="0.15">
      <c r="C1054" s="16"/>
    </row>
    <row r="1055" spans="3:3" x14ac:dyDescent="0.15">
      <c r="C1055" s="16"/>
    </row>
    <row r="1056" spans="3:3" x14ac:dyDescent="0.15">
      <c r="C1056" s="16"/>
    </row>
    <row r="1057" spans="3:3" x14ac:dyDescent="0.15">
      <c r="C1057" s="16"/>
    </row>
    <row r="1058" spans="3:3" x14ac:dyDescent="0.15">
      <c r="C1058" s="16"/>
    </row>
    <row r="1059" spans="3:3" x14ac:dyDescent="0.15">
      <c r="C1059" s="16"/>
    </row>
    <row r="1060" spans="3:3" x14ac:dyDescent="0.15">
      <c r="C1060" s="16"/>
    </row>
    <row r="1061" spans="3:3" x14ac:dyDescent="0.15">
      <c r="C1061" s="16"/>
    </row>
    <row r="1062" spans="3:3" x14ac:dyDescent="0.15">
      <c r="C1062" s="16"/>
    </row>
    <row r="1063" spans="3:3" x14ac:dyDescent="0.15">
      <c r="C1063" s="16"/>
    </row>
    <row r="1064" spans="3:3" x14ac:dyDescent="0.15">
      <c r="C1064" s="16"/>
    </row>
    <row r="1065" spans="3:3" x14ac:dyDescent="0.15">
      <c r="C1065" s="16"/>
    </row>
    <row r="1066" spans="3:3" x14ac:dyDescent="0.15">
      <c r="C1066" s="16"/>
    </row>
    <row r="1067" spans="3:3" x14ac:dyDescent="0.15">
      <c r="C1067" s="16"/>
    </row>
    <row r="1068" spans="3:3" x14ac:dyDescent="0.15">
      <c r="C1068" s="16"/>
    </row>
    <row r="1069" spans="3:3" x14ac:dyDescent="0.15">
      <c r="C1069" s="16"/>
    </row>
    <row r="1070" spans="3:3" x14ac:dyDescent="0.15">
      <c r="C1070" s="16"/>
    </row>
    <row r="1071" spans="3:3" x14ac:dyDescent="0.15">
      <c r="C1071" s="16"/>
    </row>
    <row r="1072" spans="3:3" x14ac:dyDescent="0.15">
      <c r="C1072" s="16"/>
    </row>
    <row r="1073" spans="3:3" x14ac:dyDescent="0.15">
      <c r="C1073" s="16"/>
    </row>
    <row r="1074" spans="3:3" x14ac:dyDescent="0.15">
      <c r="C1074" s="16"/>
    </row>
    <row r="1075" spans="3:3" x14ac:dyDescent="0.15">
      <c r="C1075" s="16"/>
    </row>
    <row r="1076" spans="3:3" x14ac:dyDescent="0.15">
      <c r="C1076" s="16"/>
    </row>
    <row r="1077" spans="3:3" x14ac:dyDescent="0.15">
      <c r="C1077" s="16"/>
    </row>
    <row r="1078" spans="3:3" x14ac:dyDescent="0.15">
      <c r="C1078" s="16"/>
    </row>
    <row r="1079" spans="3:3" x14ac:dyDescent="0.15">
      <c r="C1079" s="16"/>
    </row>
    <row r="1080" spans="3:3" x14ac:dyDescent="0.15">
      <c r="C1080" s="16"/>
    </row>
    <row r="1081" spans="3:3" x14ac:dyDescent="0.15">
      <c r="C1081" s="16"/>
    </row>
    <row r="1082" spans="3:3" x14ac:dyDescent="0.15">
      <c r="C1082" s="16"/>
    </row>
    <row r="1083" spans="3:3" x14ac:dyDescent="0.15">
      <c r="C1083" s="16"/>
    </row>
    <row r="1084" spans="3:3" x14ac:dyDescent="0.15">
      <c r="C1084" s="16"/>
    </row>
    <row r="1085" spans="3:3" x14ac:dyDescent="0.15">
      <c r="C1085" s="16"/>
    </row>
    <row r="1086" spans="3:3" x14ac:dyDescent="0.15">
      <c r="C1086" s="16"/>
    </row>
    <row r="1087" spans="3:3" x14ac:dyDescent="0.15">
      <c r="C1087" s="16"/>
    </row>
    <row r="1088" spans="3:3" x14ac:dyDescent="0.15">
      <c r="C1088" s="16"/>
    </row>
    <row r="1089" spans="3:3" x14ac:dyDescent="0.15">
      <c r="C1089" s="16"/>
    </row>
    <row r="1090" spans="3:3" x14ac:dyDescent="0.15">
      <c r="C1090" s="16"/>
    </row>
    <row r="1091" spans="3:3" x14ac:dyDescent="0.15">
      <c r="C1091" s="16"/>
    </row>
    <row r="1092" spans="3:3" x14ac:dyDescent="0.15">
      <c r="C1092" s="16"/>
    </row>
    <row r="1093" spans="3:3" x14ac:dyDescent="0.15">
      <c r="C1093" s="16"/>
    </row>
    <row r="1094" spans="3:3" x14ac:dyDescent="0.15">
      <c r="C1094" s="16"/>
    </row>
    <row r="1095" spans="3:3" x14ac:dyDescent="0.15">
      <c r="C1095" s="16"/>
    </row>
    <row r="1096" spans="3:3" x14ac:dyDescent="0.15">
      <c r="C1096" s="16"/>
    </row>
    <row r="1097" spans="3:3" x14ac:dyDescent="0.15">
      <c r="C1097" s="16"/>
    </row>
    <row r="1098" spans="3:3" x14ac:dyDescent="0.15">
      <c r="C1098" s="16"/>
    </row>
    <row r="1099" spans="3:3" x14ac:dyDescent="0.15">
      <c r="C1099" s="16"/>
    </row>
    <row r="1100" spans="3:3" x14ac:dyDescent="0.15">
      <c r="C1100" s="16"/>
    </row>
    <row r="1101" spans="3:3" x14ac:dyDescent="0.15">
      <c r="C1101" s="16"/>
    </row>
    <row r="1102" spans="3:3" x14ac:dyDescent="0.15">
      <c r="C1102" s="16"/>
    </row>
    <row r="1103" spans="3:3" x14ac:dyDescent="0.15">
      <c r="C1103" s="16"/>
    </row>
    <row r="1104" spans="3:3" x14ac:dyDescent="0.15">
      <c r="C1104" s="16"/>
    </row>
    <row r="1105" spans="3:3" x14ac:dyDescent="0.15">
      <c r="C1105" s="16"/>
    </row>
    <row r="1106" spans="3:3" x14ac:dyDescent="0.15">
      <c r="C1106" s="16"/>
    </row>
    <row r="1107" spans="3:3" x14ac:dyDescent="0.15">
      <c r="C1107" s="16"/>
    </row>
    <row r="1108" spans="3:3" x14ac:dyDescent="0.15">
      <c r="C1108" s="16"/>
    </row>
    <row r="1109" spans="3:3" x14ac:dyDescent="0.15">
      <c r="C1109" s="16"/>
    </row>
    <row r="1110" spans="3:3" x14ac:dyDescent="0.15">
      <c r="C1110" s="16"/>
    </row>
    <row r="1111" spans="3:3" x14ac:dyDescent="0.15">
      <c r="C1111" s="16"/>
    </row>
    <row r="1112" spans="3:3" x14ac:dyDescent="0.15">
      <c r="C1112" s="16"/>
    </row>
    <row r="1113" spans="3:3" x14ac:dyDescent="0.15">
      <c r="C1113" s="16"/>
    </row>
    <row r="1114" spans="3:3" x14ac:dyDescent="0.15">
      <c r="C1114" s="16"/>
    </row>
    <row r="1115" spans="3:3" x14ac:dyDescent="0.15">
      <c r="C1115" s="16"/>
    </row>
    <row r="1116" spans="3:3" x14ac:dyDescent="0.15">
      <c r="C1116" s="16"/>
    </row>
    <row r="1117" spans="3:3" x14ac:dyDescent="0.15">
      <c r="C1117" s="16"/>
    </row>
    <row r="1118" spans="3:3" x14ac:dyDescent="0.15">
      <c r="C1118" s="16"/>
    </row>
    <row r="1119" spans="3:3" x14ac:dyDescent="0.15">
      <c r="C1119" s="16"/>
    </row>
    <row r="1120" spans="3:3" x14ac:dyDescent="0.15">
      <c r="C1120" s="16"/>
    </row>
    <row r="1121" spans="3:3" x14ac:dyDescent="0.15">
      <c r="C1121" s="16"/>
    </row>
    <row r="1122" spans="3:3" x14ac:dyDescent="0.15">
      <c r="C1122" s="16"/>
    </row>
    <row r="1123" spans="3:3" x14ac:dyDescent="0.15">
      <c r="C1123" s="16"/>
    </row>
    <row r="1124" spans="3:3" x14ac:dyDescent="0.15">
      <c r="C1124" s="16"/>
    </row>
    <row r="1125" spans="3:3" x14ac:dyDescent="0.15">
      <c r="C1125" s="16"/>
    </row>
    <row r="1126" spans="3:3" x14ac:dyDescent="0.15">
      <c r="C1126" s="16"/>
    </row>
    <row r="1127" spans="3:3" x14ac:dyDescent="0.15">
      <c r="C1127" s="16"/>
    </row>
    <row r="1128" spans="3:3" x14ac:dyDescent="0.15">
      <c r="C1128" s="16"/>
    </row>
    <row r="1129" spans="3:3" x14ac:dyDescent="0.15">
      <c r="C1129" s="16"/>
    </row>
    <row r="1130" spans="3:3" x14ac:dyDescent="0.15">
      <c r="C1130" s="16"/>
    </row>
    <row r="1131" spans="3:3" x14ac:dyDescent="0.15">
      <c r="C1131" s="16"/>
    </row>
    <row r="1132" spans="3:3" x14ac:dyDescent="0.15">
      <c r="C1132" s="16"/>
    </row>
    <row r="1133" spans="3:3" x14ac:dyDescent="0.15">
      <c r="C1133" s="16"/>
    </row>
    <row r="1134" spans="3:3" x14ac:dyDescent="0.15">
      <c r="C1134" s="16"/>
    </row>
    <row r="1135" spans="3:3" x14ac:dyDescent="0.15">
      <c r="C1135" s="16"/>
    </row>
    <row r="1136" spans="3:3" x14ac:dyDescent="0.15">
      <c r="C1136" s="16"/>
    </row>
    <row r="1137" spans="3:3" x14ac:dyDescent="0.15">
      <c r="C1137" s="16"/>
    </row>
    <row r="1138" spans="3:3" x14ac:dyDescent="0.15">
      <c r="C1138" s="16"/>
    </row>
    <row r="1139" spans="3:3" x14ac:dyDescent="0.15">
      <c r="C1139" s="16"/>
    </row>
    <row r="1140" spans="3:3" x14ac:dyDescent="0.15">
      <c r="C1140" s="16"/>
    </row>
    <row r="1141" spans="3:3" x14ac:dyDescent="0.15">
      <c r="C1141" s="16"/>
    </row>
    <row r="1142" spans="3:3" x14ac:dyDescent="0.15">
      <c r="C1142" s="16"/>
    </row>
    <row r="1143" spans="3:3" x14ac:dyDescent="0.15">
      <c r="C1143" s="16"/>
    </row>
    <row r="1144" spans="3:3" x14ac:dyDescent="0.15">
      <c r="C1144" s="16"/>
    </row>
    <row r="1145" spans="3:3" x14ac:dyDescent="0.15">
      <c r="C1145" s="16"/>
    </row>
    <row r="1146" spans="3:3" x14ac:dyDescent="0.15">
      <c r="C1146" s="16"/>
    </row>
    <row r="1147" spans="3:3" x14ac:dyDescent="0.15">
      <c r="C1147" s="16"/>
    </row>
    <row r="1148" spans="3:3" x14ac:dyDescent="0.15">
      <c r="C1148" s="16"/>
    </row>
    <row r="1149" spans="3:3" x14ac:dyDescent="0.15">
      <c r="C1149" s="16"/>
    </row>
    <row r="1150" spans="3:3" x14ac:dyDescent="0.15">
      <c r="C1150" s="16"/>
    </row>
    <row r="1151" spans="3:3" x14ac:dyDescent="0.15">
      <c r="C1151" s="16"/>
    </row>
    <row r="1152" spans="3:3" x14ac:dyDescent="0.15">
      <c r="C1152" s="16"/>
    </row>
    <row r="1153" spans="3:3" x14ac:dyDescent="0.15">
      <c r="C1153" s="16"/>
    </row>
    <row r="1154" spans="3:3" x14ac:dyDescent="0.15">
      <c r="C1154" s="16"/>
    </row>
    <row r="1155" spans="3:3" x14ac:dyDescent="0.15">
      <c r="C1155" s="16"/>
    </row>
    <row r="1156" spans="3:3" x14ac:dyDescent="0.15">
      <c r="C1156" s="16"/>
    </row>
    <row r="1157" spans="3:3" x14ac:dyDescent="0.15">
      <c r="C1157" s="16"/>
    </row>
    <row r="1158" spans="3:3" x14ac:dyDescent="0.15">
      <c r="C1158" s="16"/>
    </row>
    <row r="1159" spans="3:3" x14ac:dyDescent="0.15">
      <c r="C1159" s="16"/>
    </row>
    <row r="1160" spans="3:3" x14ac:dyDescent="0.15">
      <c r="C1160" s="16"/>
    </row>
    <row r="1161" spans="3:3" x14ac:dyDescent="0.15">
      <c r="C1161" s="16"/>
    </row>
    <row r="1162" spans="3:3" x14ac:dyDescent="0.15">
      <c r="C1162" s="16"/>
    </row>
    <row r="1163" spans="3:3" x14ac:dyDescent="0.15">
      <c r="C1163" s="16"/>
    </row>
    <row r="1164" spans="3:3" x14ac:dyDescent="0.15">
      <c r="C1164" s="16"/>
    </row>
    <row r="1165" spans="3:3" x14ac:dyDescent="0.15">
      <c r="C1165" s="16"/>
    </row>
    <row r="1166" spans="3:3" x14ac:dyDescent="0.15">
      <c r="C1166" s="16"/>
    </row>
    <row r="1167" spans="3:3" x14ac:dyDescent="0.15">
      <c r="C1167" s="16"/>
    </row>
    <row r="1168" spans="3:3" x14ac:dyDescent="0.15">
      <c r="C1168" s="16"/>
    </row>
    <row r="1169" spans="3:3" x14ac:dyDescent="0.15">
      <c r="C1169" s="16"/>
    </row>
    <row r="1170" spans="3:3" x14ac:dyDescent="0.15">
      <c r="C1170" s="16"/>
    </row>
    <row r="1171" spans="3:3" x14ac:dyDescent="0.15">
      <c r="C1171" s="16"/>
    </row>
    <row r="1172" spans="3:3" x14ac:dyDescent="0.15">
      <c r="C1172" s="16"/>
    </row>
    <row r="1173" spans="3:3" x14ac:dyDescent="0.15">
      <c r="C1173" s="16"/>
    </row>
    <row r="1174" spans="3:3" x14ac:dyDescent="0.15">
      <c r="C1174" s="16"/>
    </row>
    <row r="1175" spans="3:3" x14ac:dyDescent="0.15">
      <c r="C1175" s="16"/>
    </row>
    <row r="1176" spans="3:3" x14ac:dyDescent="0.15">
      <c r="C1176" s="16"/>
    </row>
    <row r="1177" spans="3:3" x14ac:dyDescent="0.15">
      <c r="C1177" s="16"/>
    </row>
    <row r="1178" spans="3:3" x14ac:dyDescent="0.15">
      <c r="C1178" s="16"/>
    </row>
    <row r="1179" spans="3:3" x14ac:dyDescent="0.15">
      <c r="C1179" s="16"/>
    </row>
    <row r="1180" spans="3:3" x14ac:dyDescent="0.15">
      <c r="C1180" s="16"/>
    </row>
    <row r="1181" spans="3:3" x14ac:dyDescent="0.15">
      <c r="C1181" s="16"/>
    </row>
    <row r="1182" spans="3:3" x14ac:dyDescent="0.15">
      <c r="C1182" s="16"/>
    </row>
    <row r="1183" spans="3:3" x14ac:dyDescent="0.15">
      <c r="C1183" s="16"/>
    </row>
    <row r="1184" spans="3:3" x14ac:dyDescent="0.15">
      <c r="C1184" s="16"/>
    </row>
    <row r="1185" spans="3:3" x14ac:dyDescent="0.15">
      <c r="C1185" s="16"/>
    </row>
    <row r="1186" spans="3:3" x14ac:dyDescent="0.15">
      <c r="C1186" s="16"/>
    </row>
    <row r="1187" spans="3:3" x14ac:dyDescent="0.15">
      <c r="C1187" s="16"/>
    </row>
    <row r="1188" spans="3:3" x14ac:dyDescent="0.15">
      <c r="C1188" s="16"/>
    </row>
    <row r="1189" spans="3:3" x14ac:dyDescent="0.15">
      <c r="C1189" s="16"/>
    </row>
    <row r="1190" spans="3:3" x14ac:dyDescent="0.15">
      <c r="C1190" s="16"/>
    </row>
    <row r="1191" spans="3:3" x14ac:dyDescent="0.15">
      <c r="C1191" s="16"/>
    </row>
    <row r="1192" spans="3:3" x14ac:dyDescent="0.15">
      <c r="C1192" s="16"/>
    </row>
    <row r="1193" spans="3:3" x14ac:dyDescent="0.15">
      <c r="C1193" s="16"/>
    </row>
    <row r="1194" spans="3:3" x14ac:dyDescent="0.15">
      <c r="C1194" s="16"/>
    </row>
    <row r="1195" spans="3:3" x14ac:dyDescent="0.15">
      <c r="C1195" s="16"/>
    </row>
    <row r="1196" spans="3:3" x14ac:dyDescent="0.15">
      <c r="C1196" s="16"/>
    </row>
    <row r="1197" spans="3:3" x14ac:dyDescent="0.15">
      <c r="C1197" s="16"/>
    </row>
    <row r="1198" spans="3:3" x14ac:dyDescent="0.15">
      <c r="C1198" s="16"/>
    </row>
    <row r="1199" spans="3:3" x14ac:dyDescent="0.15">
      <c r="C1199" s="16"/>
    </row>
    <row r="1200" spans="3:3" x14ac:dyDescent="0.15">
      <c r="C1200" s="16"/>
    </row>
    <row r="1201" spans="3:3" x14ac:dyDescent="0.15">
      <c r="C1201" s="16"/>
    </row>
    <row r="1202" spans="3:3" x14ac:dyDescent="0.15">
      <c r="C1202" s="16"/>
    </row>
    <row r="1203" spans="3:3" x14ac:dyDescent="0.15">
      <c r="C1203" s="16"/>
    </row>
    <row r="1204" spans="3:3" x14ac:dyDescent="0.15">
      <c r="C1204" s="16"/>
    </row>
    <row r="1205" spans="3:3" x14ac:dyDescent="0.15">
      <c r="C1205" s="16"/>
    </row>
    <row r="1206" spans="3:3" x14ac:dyDescent="0.15">
      <c r="C1206" s="16"/>
    </row>
    <row r="1207" spans="3:3" x14ac:dyDescent="0.15">
      <c r="C1207" s="16"/>
    </row>
    <row r="1208" spans="3:3" x14ac:dyDescent="0.15">
      <c r="C1208" s="16"/>
    </row>
    <row r="1209" spans="3:3" x14ac:dyDescent="0.15">
      <c r="C1209" s="16"/>
    </row>
    <row r="1210" spans="3:3" x14ac:dyDescent="0.15">
      <c r="C1210" s="16"/>
    </row>
    <row r="1211" spans="3:3" x14ac:dyDescent="0.15">
      <c r="C1211" s="16"/>
    </row>
    <row r="1212" spans="3:3" x14ac:dyDescent="0.15">
      <c r="C1212" s="16"/>
    </row>
    <row r="1213" spans="3:3" x14ac:dyDescent="0.15">
      <c r="C1213" s="16"/>
    </row>
    <row r="1214" spans="3:3" x14ac:dyDescent="0.15">
      <c r="C1214" s="16"/>
    </row>
    <row r="1215" spans="3:3" x14ac:dyDescent="0.15">
      <c r="C1215" s="16"/>
    </row>
    <row r="1216" spans="3:3" x14ac:dyDescent="0.15">
      <c r="C1216" s="16"/>
    </row>
    <row r="1217" spans="3:3" x14ac:dyDescent="0.15">
      <c r="C1217" s="16"/>
    </row>
    <row r="1218" spans="3:3" x14ac:dyDescent="0.15">
      <c r="C1218" s="16"/>
    </row>
    <row r="1219" spans="3:3" x14ac:dyDescent="0.15">
      <c r="C1219" s="16"/>
    </row>
    <row r="1220" spans="3:3" x14ac:dyDescent="0.15">
      <c r="C1220" s="16"/>
    </row>
    <row r="1221" spans="3:3" x14ac:dyDescent="0.15">
      <c r="C1221" s="16"/>
    </row>
    <row r="1222" spans="3:3" x14ac:dyDescent="0.15">
      <c r="C1222" s="16"/>
    </row>
    <row r="1223" spans="3:3" x14ac:dyDescent="0.15">
      <c r="C1223" s="16"/>
    </row>
    <row r="1224" spans="3:3" x14ac:dyDescent="0.15">
      <c r="C1224" s="16"/>
    </row>
    <row r="1225" spans="3:3" x14ac:dyDescent="0.15">
      <c r="C1225" s="16"/>
    </row>
    <row r="1226" spans="3:3" x14ac:dyDescent="0.15">
      <c r="C1226" s="16"/>
    </row>
    <row r="1227" spans="3:3" x14ac:dyDescent="0.15">
      <c r="C1227" s="16"/>
    </row>
    <row r="1228" spans="3:3" x14ac:dyDescent="0.15">
      <c r="C1228" s="16"/>
    </row>
    <row r="1229" spans="3:3" x14ac:dyDescent="0.15">
      <c r="C1229" s="16"/>
    </row>
    <row r="1230" spans="3:3" x14ac:dyDescent="0.15">
      <c r="C1230" s="16"/>
    </row>
    <row r="1231" spans="3:3" x14ac:dyDescent="0.15">
      <c r="C1231" s="16"/>
    </row>
    <row r="1232" spans="3:3" x14ac:dyDescent="0.15">
      <c r="C1232" s="16"/>
    </row>
    <row r="1233" spans="3:3" x14ac:dyDescent="0.15">
      <c r="C1233" s="16"/>
    </row>
    <row r="1234" spans="3:3" x14ac:dyDescent="0.15">
      <c r="C1234" s="16"/>
    </row>
    <row r="1235" spans="3:3" x14ac:dyDescent="0.15">
      <c r="C1235" s="16"/>
    </row>
    <row r="1236" spans="3:3" x14ac:dyDescent="0.15">
      <c r="C1236" s="16"/>
    </row>
    <row r="1237" spans="3:3" x14ac:dyDescent="0.15">
      <c r="C1237" s="16"/>
    </row>
    <row r="1238" spans="3:3" x14ac:dyDescent="0.15">
      <c r="C1238" s="16"/>
    </row>
    <row r="1239" spans="3:3" x14ac:dyDescent="0.15">
      <c r="C1239" s="16"/>
    </row>
    <row r="1240" spans="3:3" x14ac:dyDescent="0.15">
      <c r="C1240" s="16"/>
    </row>
    <row r="1241" spans="3:3" x14ac:dyDescent="0.15">
      <c r="C1241" s="16"/>
    </row>
    <row r="1242" spans="3:3" x14ac:dyDescent="0.15">
      <c r="C1242" s="16"/>
    </row>
    <row r="1243" spans="3:3" x14ac:dyDescent="0.15">
      <c r="C1243" s="16"/>
    </row>
    <row r="1244" spans="3:3" x14ac:dyDescent="0.15">
      <c r="C1244" s="16"/>
    </row>
    <row r="1245" spans="3:3" x14ac:dyDescent="0.15">
      <c r="C1245" s="16"/>
    </row>
    <row r="1246" spans="3:3" x14ac:dyDescent="0.15">
      <c r="C1246" s="16"/>
    </row>
    <row r="1247" spans="3:3" x14ac:dyDescent="0.15">
      <c r="C1247" s="16"/>
    </row>
    <row r="1248" spans="3:3" x14ac:dyDescent="0.15">
      <c r="C1248" s="16"/>
    </row>
    <row r="1249" spans="3:3" x14ac:dyDescent="0.15">
      <c r="C1249" s="16"/>
    </row>
    <row r="1250" spans="3:3" x14ac:dyDescent="0.15">
      <c r="C1250" s="16"/>
    </row>
    <row r="1251" spans="3:3" x14ac:dyDescent="0.15">
      <c r="C1251" s="16"/>
    </row>
    <row r="1252" spans="3:3" x14ac:dyDescent="0.15">
      <c r="C1252" s="16"/>
    </row>
    <row r="1253" spans="3:3" x14ac:dyDescent="0.15">
      <c r="C1253" s="16"/>
    </row>
    <row r="1254" spans="3:3" x14ac:dyDescent="0.15">
      <c r="C1254" s="16"/>
    </row>
    <row r="1255" spans="3:3" x14ac:dyDescent="0.15">
      <c r="C1255" s="16"/>
    </row>
    <row r="1256" spans="3:3" x14ac:dyDescent="0.15">
      <c r="C1256" s="16"/>
    </row>
    <row r="1257" spans="3:3" x14ac:dyDescent="0.15">
      <c r="C1257" s="16"/>
    </row>
    <row r="1258" spans="3:3" x14ac:dyDescent="0.15">
      <c r="C1258" s="16"/>
    </row>
    <row r="1259" spans="3:3" x14ac:dyDescent="0.15">
      <c r="C1259" s="16"/>
    </row>
    <row r="1260" spans="3:3" x14ac:dyDescent="0.15">
      <c r="C1260" s="16"/>
    </row>
    <row r="1261" spans="3:3" x14ac:dyDescent="0.15">
      <c r="C1261" s="16"/>
    </row>
    <row r="1262" spans="3:3" x14ac:dyDescent="0.15">
      <c r="C1262" s="16"/>
    </row>
    <row r="1263" spans="3:3" x14ac:dyDescent="0.15">
      <c r="C1263" s="16"/>
    </row>
    <row r="1264" spans="3:3" x14ac:dyDescent="0.15">
      <c r="C1264" s="16"/>
    </row>
    <row r="1265" spans="3:3" x14ac:dyDescent="0.15">
      <c r="C1265" s="16"/>
    </row>
    <row r="1266" spans="3:3" x14ac:dyDescent="0.15">
      <c r="C1266" s="16"/>
    </row>
    <row r="1267" spans="3:3" x14ac:dyDescent="0.15">
      <c r="C1267" s="16"/>
    </row>
    <row r="1268" spans="3:3" x14ac:dyDescent="0.15">
      <c r="C1268" s="16"/>
    </row>
    <row r="1269" spans="3:3" x14ac:dyDescent="0.15">
      <c r="C1269" s="16"/>
    </row>
    <row r="1270" spans="3:3" x14ac:dyDescent="0.15">
      <c r="C1270" s="16"/>
    </row>
    <row r="1271" spans="3:3" x14ac:dyDescent="0.15">
      <c r="C1271" s="16"/>
    </row>
    <row r="1272" spans="3:3" x14ac:dyDescent="0.15">
      <c r="C1272" s="16"/>
    </row>
    <row r="1273" spans="3:3" x14ac:dyDescent="0.15">
      <c r="C1273" s="16"/>
    </row>
    <row r="1274" spans="3:3" x14ac:dyDescent="0.15">
      <c r="C1274" s="16"/>
    </row>
    <row r="1275" spans="3:3" x14ac:dyDescent="0.15">
      <c r="C1275" s="16"/>
    </row>
    <row r="1276" spans="3:3" x14ac:dyDescent="0.15">
      <c r="C1276" s="16"/>
    </row>
    <row r="1277" spans="3:3" x14ac:dyDescent="0.15">
      <c r="C1277" s="16"/>
    </row>
    <row r="1278" spans="3:3" x14ac:dyDescent="0.15">
      <c r="C1278" s="16"/>
    </row>
    <row r="1279" spans="3:3" x14ac:dyDescent="0.15">
      <c r="C1279" s="16"/>
    </row>
    <row r="1280" spans="3:3" x14ac:dyDescent="0.15">
      <c r="C1280" s="16"/>
    </row>
    <row r="1281" spans="3:3" x14ac:dyDescent="0.15">
      <c r="C1281" s="16"/>
    </row>
    <row r="1282" spans="3:3" x14ac:dyDescent="0.15">
      <c r="C1282" s="16"/>
    </row>
    <row r="1283" spans="3:3" x14ac:dyDescent="0.15">
      <c r="C1283" s="16"/>
    </row>
    <row r="1284" spans="3:3" x14ac:dyDescent="0.15">
      <c r="C1284" s="16"/>
    </row>
    <row r="1285" spans="3:3" x14ac:dyDescent="0.15">
      <c r="C1285" s="16"/>
    </row>
    <row r="1286" spans="3:3" x14ac:dyDescent="0.15">
      <c r="C1286" s="16"/>
    </row>
    <row r="1287" spans="3:3" x14ac:dyDescent="0.15">
      <c r="C1287" s="16"/>
    </row>
    <row r="1288" spans="3:3" x14ac:dyDescent="0.15">
      <c r="C1288" s="16"/>
    </row>
    <row r="1289" spans="3:3" x14ac:dyDescent="0.15">
      <c r="C1289" s="16"/>
    </row>
    <row r="1290" spans="3:3" x14ac:dyDescent="0.15">
      <c r="C1290" s="16"/>
    </row>
    <row r="1291" spans="3:3" x14ac:dyDescent="0.15">
      <c r="C1291" s="16"/>
    </row>
    <row r="1292" spans="3:3" x14ac:dyDescent="0.15">
      <c r="C1292" s="16"/>
    </row>
    <row r="1293" spans="3:3" x14ac:dyDescent="0.15">
      <c r="C1293" s="16"/>
    </row>
    <row r="1294" spans="3:3" x14ac:dyDescent="0.15">
      <c r="C1294" s="16"/>
    </row>
    <row r="1295" spans="3:3" x14ac:dyDescent="0.15">
      <c r="C1295" s="16"/>
    </row>
    <row r="1296" spans="3:3" x14ac:dyDescent="0.15">
      <c r="C1296" s="16"/>
    </row>
    <row r="1297" spans="3:3" x14ac:dyDescent="0.15">
      <c r="C1297" s="16"/>
    </row>
    <row r="1298" spans="3:3" x14ac:dyDescent="0.15">
      <c r="C1298" s="16"/>
    </row>
    <row r="1299" spans="3:3" x14ac:dyDescent="0.15">
      <c r="C1299" s="16"/>
    </row>
    <row r="1300" spans="3:3" x14ac:dyDescent="0.15">
      <c r="C1300" s="16"/>
    </row>
    <row r="1301" spans="3:3" x14ac:dyDescent="0.15">
      <c r="C1301" s="16"/>
    </row>
    <row r="1302" spans="3:3" x14ac:dyDescent="0.15">
      <c r="C1302" s="16"/>
    </row>
    <row r="1303" spans="3:3" x14ac:dyDescent="0.15">
      <c r="C1303" s="16"/>
    </row>
    <row r="1304" spans="3:3" x14ac:dyDescent="0.15">
      <c r="C1304" s="16"/>
    </row>
    <row r="1305" spans="3:3" x14ac:dyDescent="0.15">
      <c r="C1305" s="16"/>
    </row>
    <row r="1306" spans="3:3" x14ac:dyDescent="0.15">
      <c r="C1306" s="16"/>
    </row>
    <row r="1307" spans="3:3" x14ac:dyDescent="0.15">
      <c r="C1307" s="16"/>
    </row>
    <row r="1308" spans="3:3" x14ac:dyDescent="0.15">
      <c r="C1308" s="16"/>
    </row>
    <row r="1309" spans="3:3" x14ac:dyDescent="0.15">
      <c r="C1309" s="16"/>
    </row>
    <row r="1310" spans="3:3" x14ac:dyDescent="0.15">
      <c r="C1310" s="16"/>
    </row>
    <row r="1311" spans="3:3" x14ac:dyDescent="0.15">
      <c r="C1311" s="16"/>
    </row>
    <row r="1312" spans="3:3" x14ac:dyDescent="0.15">
      <c r="C1312" s="16"/>
    </row>
    <row r="1313" spans="3:3" x14ac:dyDescent="0.15">
      <c r="C1313" s="16"/>
    </row>
    <row r="1314" spans="3:3" x14ac:dyDescent="0.15">
      <c r="C1314" s="16"/>
    </row>
    <row r="1315" spans="3:3" x14ac:dyDescent="0.15">
      <c r="C1315" s="16"/>
    </row>
    <row r="1316" spans="3:3" x14ac:dyDescent="0.15">
      <c r="C1316" s="16"/>
    </row>
    <row r="1317" spans="3:3" x14ac:dyDescent="0.15">
      <c r="C1317" s="16"/>
    </row>
    <row r="1318" spans="3:3" x14ac:dyDescent="0.15">
      <c r="C1318" s="16"/>
    </row>
    <row r="1319" spans="3:3" x14ac:dyDescent="0.15">
      <c r="C1319" s="16"/>
    </row>
    <row r="1320" spans="3:3" x14ac:dyDescent="0.15">
      <c r="C1320" s="16"/>
    </row>
    <row r="1321" spans="3:3" x14ac:dyDescent="0.15">
      <c r="C1321" s="16"/>
    </row>
    <row r="1322" spans="3:3" x14ac:dyDescent="0.15">
      <c r="C1322" s="16"/>
    </row>
    <row r="1323" spans="3:3" x14ac:dyDescent="0.15">
      <c r="C1323" s="16"/>
    </row>
    <row r="1324" spans="3:3" x14ac:dyDescent="0.15">
      <c r="C1324" s="16"/>
    </row>
    <row r="1325" spans="3:3" x14ac:dyDescent="0.15">
      <c r="C1325" s="16"/>
    </row>
    <row r="1326" spans="3:3" x14ac:dyDescent="0.15">
      <c r="C1326" s="16"/>
    </row>
    <row r="1327" spans="3:3" x14ac:dyDescent="0.15">
      <c r="C1327" s="16"/>
    </row>
    <row r="1328" spans="3:3" x14ac:dyDescent="0.15">
      <c r="C1328" s="16"/>
    </row>
    <row r="1329" spans="3:3" x14ac:dyDescent="0.15">
      <c r="C1329" s="16"/>
    </row>
    <row r="1330" spans="3:3" x14ac:dyDescent="0.15">
      <c r="C1330" s="16"/>
    </row>
    <row r="1331" spans="3:3" x14ac:dyDescent="0.15">
      <c r="C1331" s="16"/>
    </row>
    <row r="1332" spans="3:3" x14ac:dyDescent="0.15">
      <c r="C1332" s="16"/>
    </row>
    <row r="1333" spans="3:3" x14ac:dyDescent="0.15">
      <c r="C1333" s="16"/>
    </row>
    <row r="1334" spans="3:3" x14ac:dyDescent="0.15">
      <c r="C1334" s="16"/>
    </row>
    <row r="1335" spans="3:3" x14ac:dyDescent="0.15">
      <c r="C1335" s="16"/>
    </row>
    <row r="1336" spans="3:3" x14ac:dyDescent="0.15">
      <c r="C1336" s="16"/>
    </row>
    <row r="1337" spans="3:3" x14ac:dyDescent="0.15">
      <c r="C1337" s="16"/>
    </row>
    <row r="1338" spans="3:3" x14ac:dyDescent="0.15">
      <c r="C1338" s="16"/>
    </row>
    <row r="1339" spans="3:3" x14ac:dyDescent="0.15">
      <c r="C1339" s="16"/>
    </row>
    <row r="1340" spans="3:3" x14ac:dyDescent="0.15">
      <c r="C1340" s="16"/>
    </row>
    <row r="1341" spans="3:3" x14ac:dyDescent="0.15">
      <c r="C1341" s="16"/>
    </row>
    <row r="1342" spans="3:3" x14ac:dyDescent="0.15">
      <c r="C1342" s="16"/>
    </row>
    <row r="1343" spans="3:3" x14ac:dyDescent="0.15">
      <c r="C1343" s="16"/>
    </row>
    <row r="1344" spans="3:3" x14ac:dyDescent="0.15">
      <c r="C1344" s="16"/>
    </row>
    <row r="1345" spans="3:3" x14ac:dyDescent="0.15">
      <c r="C1345" s="16"/>
    </row>
    <row r="1346" spans="3:3" x14ac:dyDescent="0.15">
      <c r="C1346" s="16"/>
    </row>
    <row r="1347" spans="3:3" x14ac:dyDescent="0.15">
      <c r="C1347" s="16"/>
    </row>
    <row r="1348" spans="3:3" x14ac:dyDescent="0.15">
      <c r="C1348" s="16"/>
    </row>
    <row r="1349" spans="3:3" x14ac:dyDescent="0.15">
      <c r="C1349" s="16"/>
    </row>
    <row r="1350" spans="3:3" x14ac:dyDescent="0.15">
      <c r="C1350" s="16"/>
    </row>
    <row r="1351" spans="3:3" x14ac:dyDescent="0.15">
      <c r="C1351" s="16"/>
    </row>
    <row r="1352" spans="3:3" x14ac:dyDescent="0.15">
      <c r="C1352" s="16"/>
    </row>
    <row r="1353" spans="3:3" x14ac:dyDescent="0.15">
      <c r="C1353" s="16"/>
    </row>
    <row r="1354" spans="3:3" x14ac:dyDescent="0.15">
      <c r="C1354" s="16"/>
    </row>
    <row r="1355" spans="3:3" x14ac:dyDescent="0.15">
      <c r="C1355" s="16"/>
    </row>
    <row r="1356" spans="3:3" x14ac:dyDescent="0.15">
      <c r="C1356" s="16"/>
    </row>
    <row r="1357" spans="3:3" x14ac:dyDescent="0.15">
      <c r="C1357" s="16"/>
    </row>
    <row r="1358" spans="3:3" x14ac:dyDescent="0.15">
      <c r="C1358" s="16"/>
    </row>
    <row r="1359" spans="3:3" x14ac:dyDescent="0.15">
      <c r="C1359" s="16"/>
    </row>
    <row r="1360" spans="3:3" x14ac:dyDescent="0.15">
      <c r="C1360" s="16"/>
    </row>
    <row r="1361" spans="3:3" x14ac:dyDescent="0.15">
      <c r="C1361" s="16"/>
    </row>
    <row r="1362" spans="3:3" x14ac:dyDescent="0.15">
      <c r="C1362" s="16"/>
    </row>
    <row r="1363" spans="3:3" x14ac:dyDescent="0.15">
      <c r="C1363" s="16"/>
    </row>
    <row r="1364" spans="3:3" x14ac:dyDescent="0.15">
      <c r="C1364" s="16"/>
    </row>
    <row r="1365" spans="3:3" x14ac:dyDescent="0.15">
      <c r="C1365" s="16"/>
    </row>
    <row r="1366" spans="3:3" x14ac:dyDescent="0.15">
      <c r="C1366" s="16"/>
    </row>
    <row r="1367" spans="3:3" x14ac:dyDescent="0.15">
      <c r="C1367" s="16"/>
    </row>
    <row r="1368" spans="3:3" x14ac:dyDescent="0.15">
      <c r="C1368" s="16"/>
    </row>
    <row r="1369" spans="3:3" x14ac:dyDescent="0.15">
      <c r="C1369" s="16"/>
    </row>
    <row r="1370" spans="3:3" x14ac:dyDescent="0.15">
      <c r="C1370" s="16"/>
    </row>
    <row r="1371" spans="3:3" x14ac:dyDescent="0.15">
      <c r="C1371" s="16"/>
    </row>
    <row r="1372" spans="3:3" x14ac:dyDescent="0.15">
      <c r="C1372" s="16"/>
    </row>
    <row r="1373" spans="3:3" x14ac:dyDescent="0.15">
      <c r="C1373" s="16"/>
    </row>
    <row r="1374" spans="3:3" x14ac:dyDescent="0.15">
      <c r="C1374" s="16"/>
    </row>
    <row r="1375" spans="3:3" x14ac:dyDescent="0.15">
      <c r="C1375" s="16"/>
    </row>
    <row r="1376" spans="3:3" x14ac:dyDescent="0.15">
      <c r="C1376" s="16"/>
    </row>
    <row r="1377" spans="3:3" x14ac:dyDescent="0.15">
      <c r="C1377" s="16"/>
    </row>
    <row r="1378" spans="3:3" x14ac:dyDescent="0.15">
      <c r="C1378" s="16"/>
    </row>
    <row r="1379" spans="3:3" x14ac:dyDescent="0.15">
      <c r="C1379" s="16"/>
    </row>
    <row r="1380" spans="3:3" x14ac:dyDescent="0.15">
      <c r="C1380" s="16"/>
    </row>
    <row r="1381" spans="3:3" x14ac:dyDescent="0.15">
      <c r="C1381" s="16"/>
    </row>
    <row r="1382" spans="3:3" x14ac:dyDescent="0.15">
      <c r="C1382" s="16"/>
    </row>
    <row r="1383" spans="3:3" x14ac:dyDescent="0.15">
      <c r="C1383" s="16"/>
    </row>
    <row r="1384" spans="3:3" x14ac:dyDescent="0.15">
      <c r="C1384" s="16"/>
    </row>
    <row r="1385" spans="3:3" x14ac:dyDescent="0.15">
      <c r="C1385" s="16"/>
    </row>
    <row r="1386" spans="3:3" x14ac:dyDescent="0.15">
      <c r="C1386" s="16"/>
    </row>
    <row r="1387" spans="3:3" x14ac:dyDescent="0.15">
      <c r="C1387" s="16"/>
    </row>
    <row r="1388" spans="3:3" x14ac:dyDescent="0.15">
      <c r="C1388" s="16"/>
    </row>
    <row r="1389" spans="3:3" x14ac:dyDescent="0.15">
      <c r="C1389" s="16"/>
    </row>
    <row r="1390" spans="3:3" x14ac:dyDescent="0.15">
      <c r="C1390" s="16"/>
    </row>
    <row r="1391" spans="3:3" x14ac:dyDescent="0.15">
      <c r="C1391" s="16"/>
    </row>
    <row r="1392" spans="3:3" x14ac:dyDescent="0.15">
      <c r="C1392" s="16"/>
    </row>
    <row r="1393" spans="3:3" x14ac:dyDescent="0.15">
      <c r="C1393" s="16"/>
    </row>
    <row r="1394" spans="3:3" x14ac:dyDescent="0.15">
      <c r="C1394" s="16"/>
    </row>
    <row r="1395" spans="3:3" x14ac:dyDescent="0.15">
      <c r="C1395" s="16"/>
    </row>
    <row r="1396" spans="3:3" x14ac:dyDescent="0.15">
      <c r="C1396" s="16"/>
    </row>
    <row r="1397" spans="3:3" x14ac:dyDescent="0.15">
      <c r="C1397" s="16"/>
    </row>
    <row r="1398" spans="3:3" x14ac:dyDescent="0.15">
      <c r="C1398" s="16"/>
    </row>
    <row r="1399" spans="3:3" x14ac:dyDescent="0.15">
      <c r="C1399" s="16"/>
    </row>
    <row r="1400" spans="3:3" x14ac:dyDescent="0.15">
      <c r="C1400" s="16"/>
    </row>
    <row r="1401" spans="3:3" x14ac:dyDescent="0.15">
      <c r="C1401" s="16"/>
    </row>
    <row r="1402" spans="3:3" x14ac:dyDescent="0.15">
      <c r="C1402" s="16"/>
    </row>
    <row r="1403" spans="3:3" x14ac:dyDescent="0.15">
      <c r="C1403" s="16"/>
    </row>
    <row r="1404" spans="3:3" x14ac:dyDescent="0.15">
      <c r="C1404" s="16"/>
    </row>
    <row r="1405" spans="3:3" x14ac:dyDescent="0.15">
      <c r="C1405" s="16"/>
    </row>
    <row r="1406" spans="3:3" x14ac:dyDescent="0.15">
      <c r="C1406" s="16"/>
    </row>
    <row r="1407" spans="3:3" x14ac:dyDescent="0.15">
      <c r="C1407" s="16"/>
    </row>
    <row r="1408" spans="3:3" x14ac:dyDescent="0.15">
      <c r="C1408" s="16"/>
    </row>
    <row r="1409" spans="3:3" x14ac:dyDescent="0.15">
      <c r="C1409" s="16"/>
    </row>
    <row r="1410" spans="3:3" x14ac:dyDescent="0.15">
      <c r="C1410" s="16"/>
    </row>
    <row r="1411" spans="3:3" x14ac:dyDescent="0.15">
      <c r="C1411" s="16"/>
    </row>
    <row r="1412" spans="3:3" x14ac:dyDescent="0.15">
      <c r="C1412" s="16"/>
    </row>
    <row r="1413" spans="3:3" x14ac:dyDescent="0.15">
      <c r="C1413" s="16"/>
    </row>
    <row r="1414" spans="3:3" x14ac:dyDescent="0.15">
      <c r="C1414" s="16"/>
    </row>
    <row r="1415" spans="3:3" x14ac:dyDescent="0.15">
      <c r="C1415" s="16"/>
    </row>
    <row r="1416" spans="3:3" x14ac:dyDescent="0.15">
      <c r="C1416" s="16"/>
    </row>
    <row r="1417" spans="3:3" x14ac:dyDescent="0.15">
      <c r="C1417" s="16"/>
    </row>
    <row r="1418" spans="3:3" x14ac:dyDescent="0.15">
      <c r="C1418" s="16"/>
    </row>
    <row r="1419" spans="3:3" x14ac:dyDescent="0.15">
      <c r="C1419" s="16"/>
    </row>
    <row r="1420" spans="3:3" x14ac:dyDescent="0.15">
      <c r="C1420" s="16"/>
    </row>
    <row r="1421" spans="3:3" x14ac:dyDescent="0.15">
      <c r="C1421" s="16"/>
    </row>
    <row r="1422" spans="3:3" x14ac:dyDescent="0.15">
      <c r="C1422" s="16"/>
    </row>
    <row r="1423" spans="3:3" x14ac:dyDescent="0.15">
      <c r="C1423" s="16"/>
    </row>
    <row r="1424" spans="3:3" x14ac:dyDescent="0.15">
      <c r="C1424" s="16"/>
    </row>
    <row r="1425" spans="3:3" x14ac:dyDescent="0.15">
      <c r="C1425" s="16"/>
    </row>
    <row r="1426" spans="3:3" x14ac:dyDescent="0.15">
      <c r="C1426" s="16"/>
    </row>
    <row r="1427" spans="3:3" x14ac:dyDescent="0.15">
      <c r="C1427" s="16"/>
    </row>
    <row r="1428" spans="3:3" x14ac:dyDescent="0.15">
      <c r="C1428" s="16"/>
    </row>
    <row r="1429" spans="3:3" x14ac:dyDescent="0.15">
      <c r="C1429" s="16"/>
    </row>
    <row r="1430" spans="3:3" x14ac:dyDescent="0.15">
      <c r="C1430" s="16"/>
    </row>
    <row r="1431" spans="3:3" x14ac:dyDescent="0.15">
      <c r="C1431" s="16"/>
    </row>
    <row r="1432" spans="3:3" x14ac:dyDescent="0.15">
      <c r="C1432" s="16"/>
    </row>
    <row r="1433" spans="3:3" x14ac:dyDescent="0.15">
      <c r="C1433" s="16"/>
    </row>
    <row r="1434" spans="3:3" x14ac:dyDescent="0.15">
      <c r="C1434" s="16"/>
    </row>
    <row r="1435" spans="3:3" x14ac:dyDescent="0.15">
      <c r="C1435" s="16"/>
    </row>
    <row r="1436" spans="3:3" x14ac:dyDescent="0.15">
      <c r="C1436" s="16"/>
    </row>
    <row r="1437" spans="3:3" x14ac:dyDescent="0.15">
      <c r="C1437" s="16"/>
    </row>
    <row r="1438" spans="3:3" x14ac:dyDescent="0.15">
      <c r="C1438" s="16"/>
    </row>
    <row r="1439" spans="3:3" x14ac:dyDescent="0.15">
      <c r="C1439" s="16"/>
    </row>
    <row r="1440" spans="3:3" x14ac:dyDescent="0.15">
      <c r="C1440" s="16"/>
    </row>
    <row r="1441" spans="3:3" x14ac:dyDescent="0.15">
      <c r="C1441" s="16"/>
    </row>
    <row r="1442" spans="3:3" x14ac:dyDescent="0.15">
      <c r="C1442" s="16"/>
    </row>
    <row r="1443" spans="3:3" x14ac:dyDescent="0.15">
      <c r="C1443" s="16"/>
    </row>
    <row r="1444" spans="3:3" x14ac:dyDescent="0.15">
      <c r="C1444" s="16"/>
    </row>
    <row r="1445" spans="3:3" x14ac:dyDescent="0.15">
      <c r="C1445" s="16"/>
    </row>
    <row r="1446" spans="3:3" x14ac:dyDescent="0.15">
      <c r="C1446" s="16"/>
    </row>
    <row r="1447" spans="3:3" x14ac:dyDescent="0.15">
      <c r="C1447" s="16"/>
    </row>
    <row r="1448" spans="3:3" x14ac:dyDescent="0.15">
      <c r="C1448" s="16"/>
    </row>
    <row r="1449" spans="3:3" x14ac:dyDescent="0.15">
      <c r="C1449" s="16"/>
    </row>
    <row r="1450" spans="3:3" x14ac:dyDescent="0.15">
      <c r="C1450" s="16"/>
    </row>
    <row r="1451" spans="3:3" x14ac:dyDescent="0.15">
      <c r="C1451" s="16"/>
    </row>
    <row r="1452" spans="3:3" x14ac:dyDescent="0.15">
      <c r="C1452" s="16"/>
    </row>
    <row r="1453" spans="3:3" x14ac:dyDescent="0.15">
      <c r="C1453" s="16"/>
    </row>
    <row r="1454" spans="3:3" x14ac:dyDescent="0.15">
      <c r="C1454" s="16"/>
    </row>
    <row r="1455" spans="3:3" x14ac:dyDescent="0.15">
      <c r="C1455" s="16"/>
    </row>
    <row r="1456" spans="3:3" x14ac:dyDescent="0.15">
      <c r="C1456" s="16"/>
    </row>
    <row r="1457" spans="3:3" x14ac:dyDescent="0.15">
      <c r="C1457" s="16"/>
    </row>
    <row r="1458" spans="3:3" x14ac:dyDescent="0.15">
      <c r="C1458" s="16"/>
    </row>
    <row r="1459" spans="3:3" x14ac:dyDescent="0.15">
      <c r="C1459" s="16"/>
    </row>
    <row r="1460" spans="3:3" x14ac:dyDescent="0.15">
      <c r="C1460" s="16"/>
    </row>
    <row r="1461" spans="3:3" x14ac:dyDescent="0.15">
      <c r="C1461" s="16"/>
    </row>
    <row r="1462" spans="3:3" x14ac:dyDescent="0.15">
      <c r="C1462" s="16"/>
    </row>
    <row r="1463" spans="3:3" x14ac:dyDescent="0.15">
      <c r="C1463" s="16"/>
    </row>
    <row r="1464" spans="3:3" x14ac:dyDescent="0.15">
      <c r="C1464" s="16"/>
    </row>
    <row r="1465" spans="3:3" x14ac:dyDescent="0.15">
      <c r="C1465" s="16"/>
    </row>
    <row r="1466" spans="3:3" x14ac:dyDescent="0.15">
      <c r="C1466" s="16"/>
    </row>
    <row r="1467" spans="3:3" x14ac:dyDescent="0.15">
      <c r="C1467" s="16"/>
    </row>
    <row r="1468" spans="3:3" x14ac:dyDescent="0.15">
      <c r="C1468" s="16"/>
    </row>
    <row r="1469" spans="3:3" x14ac:dyDescent="0.15">
      <c r="C1469" s="16"/>
    </row>
    <row r="1470" spans="3:3" x14ac:dyDescent="0.15">
      <c r="C1470" s="16"/>
    </row>
    <row r="1471" spans="3:3" x14ac:dyDescent="0.15">
      <c r="C1471" s="16"/>
    </row>
    <row r="1472" spans="3:3" x14ac:dyDescent="0.15">
      <c r="C1472" s="16"/>
    </row>
    <row r="1473" spans="3:3" x14ac:dyDescent="0.15">
      <c r="C1473" s="16"/>
    </row>
    <row r="1474" spans="3:3" x14ac:dyDescent="0.15">
      <c r="C1474" s="16"/>
    </row>
    <row r="1475" spans="3:3" x14ac:dyDescent="0.15">
      <c r="C1475" s="16"/>
    </row>
    <row r="1476" spans="3:3" x14ac:dyDescent="0.15">
      <c r="C1476" s="16"/>
    </row>
    <row r="1477" spans="3:3" x14ac:dyDescent="0.15">
      <c r="C1477" s="16"/>
    </row>
    <row r="1478" spans="3:3" x14ac:dyDescent="0.15">
      <c r="C1478" s="16"/>
    </row>
    <row r="1479" spans="3:3" x14ac:dyDescent="0.15">
      <c r="C1479" s="16"/>
    </row>
    <row r="1480" spans="3:3" x14ac:dyDescent="0.15">
      <c r="C1480" s="16"/>
    </row>
    <row r="1481" spans="3:3" x14ac:dyDescent="0.15">
      <c r="C1481" s="16"/>
    </row>
    <row r="1482" spans="3:3" x14ac:dyDescent="0.15">
      <c r="C1482" s="16"/>
    </row>
    <row r="1483" spans="3:3" x14ac:dyDescent="0.15">
      <c r="C1483" s="16"/>
    </row>
    <row r="1484" spans="3:3" x14ac:dyDescent="0.15">
      <c r="C1484" s="16"/>
    </row>
    <row r="1485" spans="3:3" x14ac:dyDescent="0.15">
      <c r="C1485" s="16"/>
    </row>
    <row r="1486" spans="3:3" x14ac:dyDescent="0.15">
      <c r="C1486" s="16"/>
    </row>
    <row r="1487" spans="3:3" x14ac:dyDescent="0.15">
      <c r="C1487" s="16"/>
    </row>
    <row r="1488" spans="3:3" x14ac:dyDescent="0.15">
      <c r="C1488" s="16"/>
    </row>
    <row r="1489" spans="3:3" x14ac:dyDescent="0.15">
      <c r="C1489" s="16"/>
    </row>
    <row r="1490" spans="3:3" x14ac:dyDescent="0.15">
      <c r="C1490" s="16"/>
    </row>
    <row r="1491" spans="3:3" x14ac:dyDescent="0.15">
      <c r="C1491" s="16"/>
    </row>
    <row r="1492" spans="3:3" x14ac:dyDescent="0.15">
      <c r="C1492" s="16"/>
    </row>
    <row r="1493" spans="3:3" x14ac:dyDescent="0.15">
      <c r="C1493" s="16"/>
    </row>
    <row r="1494" spans="3:3" x14ac:dyDescent="0.15">
      <c r="C1494" s="16"/>
    </row>
    <row r="1495" spans="3:3" x14ac:dyDescent="0.15">
      <c r="C1495" s="16"/>
    </row>
    <row r="1496" spans="3:3" x14ac:dyDescent="0.15">
      <c r="C1496" s="16"/>
    </row>
    <row r="1497" spans="3:3" x14ac:dyDescent="0.15">
      <c r="C1497" s="16"/>
    </row>
    <row r="1498" spans="3:3" x14ac:dyDescent="0.15">
      <c r="C1498" s="16"/>
    </row>
    <row r="1499" spans="3:3" x14ac:dyDescent="0.15">
      <c r="C1499" s="16"/>
    </row>
    <row r="1500" spans="3:3" x14ac:dyDescent="0.15">
      <c r="C1500" s="16"/>
    </row>
    <row r="1501" spans="3:3" x14ac:dyDescent="0.15">
      <c r="C1501" s="16"/>
    </row>
    <row r="1502" spans="3:3" x14ac:dyDescent="0.15">
      <c r="C1502" s="16"/>
    </row>
    <row r="1503" spans="3:3" x14ac:dyDescent="0.15">
      <c r="C1503" s="16"/>
    </row>
    <row r="1504" spans="3:3" x14ac:dyDescent="0.15">
      <c r="C1504" s="16"/>
    </row>
    <row r="1505" spans="3:3" x14ac:dyDescent="0.15">
      <c r="C1505" s="16"/>
    </row>
    <row r="1506" spans="3:3" x14ac:dyDescent="0.15">
      <c r="C1506" s="16"/>
    </row>
    <row r="1507" spans="3:3" x14ac:dyDescent="0.15">
      <c r="C1507" s="16"/>
    </row>
    <row r="1508" spans="3:3" x14ac:dyDescent="0.15">
      <c r="C1508" s="16"/>
    </row>
    <row r="1509" spans="3:3" x14ac:dyDescent="0.15">
      <c r="C1509" s="16"/>
    </row>
    <row r="1510" spans="3:3" x14ac:dyDescent="0.15">
      <c r="C1510" s="16"/>
    </row>
    <row r="1511" spans="3:3" x14ac:dyDescent="0.15">
      <c r="C1511" s="16"/>
    </row>
    <row r="1512" spans="3:3" x14ac:dyDescent="0.15">
      <c r="C1512" s="16"/>
    </row>
    <row r="1513" spans="3:3" x14ac:dyDescent="0.15">
      <c r="C1513" s="16"/>
    </row>
    <row r="1514" spans="3:3" x14ac:dyDescent="0.15">
      <c r="C1514" s="16"/>
    </row>
    <row r="1515" spans="3:3" x14ac:dyDescent="0.15">
      <c r="C1515" s="16"/>
    </row>
    <row r="1516" spans="3:3" x14ac:dyDescent="0.15">
      <c r="C1516" s="16"/>
    </row>
    <row r="1517" spans="3:3" x14ac:dyDescent="0.15">
      <c r="C1517" s="16"/>
    </row>
    <row r="1518" spans="3:3" x14ac:dyDescent="0.15">
      <c r="C1518" s="16"/>
    </row>
    <row r="1519" spans="3:3" x14ac:dyDescent="0.15">
      <c r="C1519" s="16"/>
    </row>
    <row r="1520" spans="3:3" x14ac:dyDescent="0.15">
      <c r="C1520" s="16"/>
    </row>
    <row r="1521" spans="3:3" x14ac:dyDescent="0.15">
      <c r="C1521" s="16"/>
    </row>
    <row r="1522" spans="3:3" x14ac:dyDescent="0.15">
      <c r="C1522" s="16"/>
    </row>
    <row r="1523" spans="3:3" x14ac:dyDescent="0.15">
      <c r="C1523" s="16"/>
    </row>
    <row r="1524" spans="3:3" x14ac:dyDescent="0.15">
      <c r="C1524" s="16"/>
    </row>
    <row r="1525" spans="3:3" x14ac:dyDescent="0.15">
      <c r="C1525" s="16"/>
    </row>
    <row r="1526" spans="3:3" x14ac:dyDescent="0.15">
      <c r="C1526" s="16"/>
    </row>
    <row r="1527" spans="3:3" x14ac:dyDescent="0.15">
      <c r="C1527" s="16"/>
    </row>
    <row r="1528" spans="3:3" x14ac:dyDescent="0.15">
      <c r="C1528" s="16"/>
    </row>
    <row r="1529" spans="3:3" x14ac:dyDescent="0.15">
      <c r="C1529" s="16"/>
    </row>
    <row r="1530" spans="3:3" x14ac:dyDescent="0.15">
      <c r="C1530" s="16"/>
    </row>
    <row r="1531" spans="3:3" x14ac:dyDescent="0.15">
      <c r="C1531" s="16"/>
    </row>
    <row r="1532" spans="3:3" x14ac:dyDescent="0.15">
      <c r="C1532" s="16"/>
    </row>
    <row r="1533" spans="3:3" x14ac:dyDescent="0.15">
      <c r="C1533" s="16"/>
    </row>
    <row r="1534" spans="3:3" x14ac:dyDescent="0.15">
      <c r="C1534" s="16"/>
    </row>
    <row r="1535" spans="3:3" x14ac:dyDescent="0.15">
      <c r="C1535" s="16"/>
    </row>
    <row r="1536" spans="3:3" x14ac:dyDescent="0.15">
      <c r="C1536" s="16"/>
    </row>
    <row r="1537" spans="3:3" x14ac:dyDescent="0.15">
      <c r="C1537" s="16"/>
    </row>
    <row r="1538" spans="3:3" x14ac:dyDescent="0.15">
      <c r="C1538" s="16"/>
    </row>
    <row r="1539" spans="3:3" x14ac:dyDescent="0.15">
      <c r="C1539" s="16"/>
    </row>
    <row r="1540" spans="3:3" x14ac:dyDescent="0.15">
      <c r="C1540" s="16"/>
    </row>
    <row r="1541" spans="3:3" x14ac:dyDescent="0.15">
      <c r="C1541" s="16"/>
    </row>
    <row r="1542" spans="3:3" x14ac:dyDescent="0.15">
      <c r="C1542" s="16"/>
    </row>
    <row r="1543" spans="3:3" x14ac:dyDescent="0.15">
      <c r="C1543" s="16"/>
    </row>
    <row r="1544" spans="3:3" x14ac:dyDescent="0.15">
      <c r="C1544" s="16"/>
    </row>
    <row r="1545" spans="3:3" x14ac:dyDescent="0.15">
      <c r="C1545" s="16"/>
    </row>
    <row r="1546" spans="3:3" x14ac:dyDescent="0.15">
      <c r="C1546" s="16"/>
    </row>
    <row r="1547" spans="3:3" x14ac:dyDescent="0.15">
      <c r="C1547" s="16"/>
    </row>
    <row r="1548" spans="3:3" x14ac:dyDescent="0.15">
      <c r="C1548" s="16"/>
    </row>
    <row r="1549" spans="3:3" x14ac:dyDescent="0.15">
      <c r="C1549" s="16"/>
    </row>
    <row r="1550" spans="3:3" x14ac:dyDescent="0.15">
      <c r="C1550" s="16"/>
    </row>
    <row r="1551" spans="3:3" x14ac:dyDescent="0.15">
      <c r="C1551" s="16"/>
    </row>
    <row r="1552" spans="3:3" x14ac:dyDescent="0.15">
      <c r="C1552" s="16"/>
    </row>
    <row r="1553" spans="3:3" x14ac:dyDescent="0.15">
      <c r="C1553" s="16"/>
    </row>
    <row r="1554" spans="3:3" x14ac:dyDescent="0.15">
      <c r="C1554" s="16"/>
    </row>
    <row r="1555" spans="3:3" x14ac:dyDescent="0.15">
      <c r="C1555" s="16"/>
    </row>
    <row r="1556" spans="3:3" x14ac:dyDescent="0.15">
      <c r="C1556" s="16"/>
    </row>
    <row r="1557" spans="3:3" x14ac:dyDescent="0.15">
      <c r="C1557" s="16"/>
    </row>
    <row r="1558" spans="3:3" x14ac:dyDescent="0.15">
      <c r="C1558" s="16"/>
    </row>
    <row r="1559" spans="3:3" x14ac:dyDescent="0.15">
      <c r="C1559" s="16"/>
    </row>
    <row r="1560" spans="3:3" x14ac:dyDescent="0.15">
      <c r="C1560" s="16"/>
    </row>
    <row r="1561" spans="3:3" x14ac:dyDescent="0.15">
      <c r="C1561" s="16"/>
    </row>
    <row r="1562" spans="3:3" x14ac:dyDescent="0.15">
      <c r="C1562" s="16"/>
    </row>
    <row r="1563" spans="3:3" x14ac:dyDescent="0.15">
      <c r="C1563" s="16"/>
    </row>
    <row r="1564" spans="3:3" x14ac:dyDescent="0.15">
      <c r="C1564" s="16"/>
    </row>
    <row r="1565" spans="3:3" x14ac:dyDescent="0.15">
      <c r="C1565" s="16"/>
    </row>
    <row r="1566" spans="3:3" x14ac:dyDescent="0.15">
      <c r="C1566" s="16"/>
    </row>
    <row r="1567" spans="3:3" x14ac:dyDescent="0.15">
      <c r="C1567" s="16"/>
    </row>
    <row r="1568" spans="3:3" x14ac:dyDescent="0.15">
      <c r="C1568" s="16"/>
    </row>
    <row r="1569" spans="3:3" x14ac:dyDescent="0.15">
      <c r="C1569" s="16"/>
    </row>
    <row r="1570" spans="3:3" x14ac:dyDescent="0.15">
      <c r="C1570" s="16"/>
    </row>
    <row r="1571" spans="3:3" x14ac:dyDescent="0.15">
      <c r="C1571" s="16"/>
    </row>
    <row r="1572" spans="3:3" x14ac:dyDescent="0.15">
      <c r="C1572" s="16"/>
    </row>
    <row r="1573" spans="3:3" x14ac:dyDescent="0.15">
      <c r="C1573" s="16"/>
    </row>
    <row r="1574" spans="3:3" x14ac:dyDescent="0.15">
      <c r="C1574" s="16"/>
    </row>
    <row r="1575" spans="3:3" x14ac:dyDescent="0.15">
      <c r="C1575" s="16"/>
    </row>
    <row r="1576" spans="3:3" x14ac:dyDescent="0.15">
      <c r="C1576" s="16"/>
    </row>
    <row r="1577" spans="3:3" x14ac:dyDescent="0.15">
      <c r="C1577" s="16"/>
    </row>
    <row r="1578" spans="3:3" x14ac:dyDescent="0.15">
      <c r="C1578" s="16"/>
    </row>
    <row r="1579" spans="3:3" x14ac:dyDescent="0.15">
      <c r="C1579" s="16"/>
    </row>
    <row r="1580" spans="3:3" x14ac:dyDescent="0.15">
      <c r="C1580" s="16"/>
    </row>
    <row r="1581" spans="3:3" x14ac:dyDescent="0.15">
      <c r="C1581" s="16"/>
    </row>
    <row r="1582" spans="3:3" x14ac:dyDescent="0.15">
      <c r="C1582" s="16"/>
    </row>
    <row r="1583" spans="3:3" x14ac:dyDescent="0.15">
      <c r="C1583" s="16"/>
    </row>
    <row r="1584" spans="3:3" x14ac:dyDescent="0.15">
      <c r="C1584" s="16"/>
    </row>
    <row r="1585" spans="3:3" x14ac:dyDescent="0.15">
      <c r="C1585" s="16"/>
    </row>
    <row r="1586" spans="3:3" x14ac:dyDescent="0.15">
      <c r="C1586" s="16"/>
    </row>
    <row r="1587" spans="3:3" x14ac:dyDescent="0.15">
      <c r="C1587" s="16"/>
    </row>
    <row r="1588" spans="3:3" x14ac:dyDescent="0.15">
      <c r="C1588" s="16"/>
    </row>
    <row r="1589" spans="3:3" x14ac:dyDescent="0.15">
      <c r="C1589" s="16"/>
    </row>
    <row r="1590" spans="3:3" x14ac:dyDescent="0.15">
      <c r="C1590" s="16"/>
    </row>
    <row r="1591" spans="3:3" x14ac:dyDescent="0.15">
      <c r="C1591" s="16"/>
    </row>
    <row r="1592" spans="3:3" x14ac:dyDescent="0.15">
      <c r="C1592" s="16"/>
    </row>
    <row r="1593" spans="3:3" x14ac:dyDescent="0.15">
      <c r="C1593" s="16"/>
    </row>
    <row r="1594" spans="3:3" x14ac:dyDescent="0.15">
      <c r="C1594" s="16"/>
    </row>
    <row r="1595" spans="3:3" x14ac:dyDescent="0.15">
      <c r="C1595" s="16"/>
    </row>
    <row r="1596" spans="3:3" x14ac:dyDescent="0.15">
      <c r="C1596" s="16"/>
    </row>
    <row r="1597" spans="3:3" x14ac:dyDescent="0.15">
      <c r="C1597" s="16"/>
    </row>
    <row r="1598" spans="3:3" x14ac:dyDescent="0.15">
      <c r="C1598" s="16"/>
    </row>
    <row r="1599" spans="3:3" x14ac:dyDescent="0.15">
      <c r="C1599" s="16"/>
    </row>
    <row r="1600" spans="3:3" x14ac:dyDescent="0.15">
      <c r="C1600" s="16"/>
    </row>
    <row r="1601" spans="3:3" x14ac:dyDescent="0.15">
      <c r="C1601" s="16"/>
    </row>
    <row r="1602" spans="3:3" x14ac:dyDescent="0.15">
      <c r="C1602" s="16"/>
    </row>
    <row r="1603" spans="3:3" x14ac:dyDescent="0.15">
      <c r="C1603" s="16"/>
    </row>
    <row r="1604" spans="3:3" x14ac:dyDescent="0.15">
      <c r="C1604" s="16"/>
    </row>
    <row r="1605" spans="3:3" x14ac:dyDescent="0.15">
      <c r="C1605" s="16"/>
    </row>
    <row r="1606" spans="3:3" x14ac:dyDescent="0.15">
      <c r="C1606" s="16"/>
    </row>
    <row r="1607" spans="3:3" x14ac:dyDescent="0.15">
      <c r="C1607" s="16"/>
    </row>
    <row r="1608" spans="3:3" x14ac:dyDescent="0.15">
      <c r="C1608" s="16"/>
    </row>
    <row r="1609" spans="3:3" x14ac:dyDescent="0.15">
      <c r="C1609" s="16"/>
    </row>
    <row r="1610" spans="3:3" x14ac:dyDescent="0.15">
      <c r="C1610" s="16"/>
    </row>
    <row r="1611" spans="3:3" x14ac:dyDescent="0.15">
      <c r="C1611" s="16"/>
    </row>
    <row r="1612" spans="3:3" x14ac:dyDescent="0.15">
      <c r="C1612" s="16"/>
    </row>
    <row r="1613" spans="3:3" x14ac:dyDescent="0.15">
      <c r="C1613" s="16"/>
    </row>
    <row r="1614" spans="3:3" x14ac:dyDescent="0.15">
      <c r="C1614" s="16"/>
    </row>
    <row r="1615" spans="3:3" x14ac:dyDescent="0.15">
      <c r="C1615" s="16"/>
    </row>
    <row r="1616" spans="3:3" x14ac:dyDescent="0.15">
      <c r="C1616" s="16"/>
    </row>
    <row r="1617" spans="3:3" x14ac:dyDescent="0.15">
      <c r="C1617" s="16"/>
    </row>
    <row r="1618" spans="3:3" x14ac:dyDescent="0.15">
      <c r="C1618" s="16"/>
    </row>
    <row r="1619" spans="3:3" x14ac:dyDescent="0.15">
      <c r="C1619" s="16"/>
    </row>
    <row r="1620" spans="3:3" x14ac:dyDescent="0.15">
      <c r="C1620" s="16"/>
    </row>
    <row r="1621" spans="3:3" x14ac:dyDescent="0.15">
      <c r="C1621" s="16"/>
    </row>
    <row r="1622" spans="3:3" x14ac:dyDescent="0.15">
      <c r="C1622" s="16"/>
    </row>
    <row r="1623" spans="3:3" x14ac:dyDescent="0.15">
      <c r="C1623" s="16"/>
    </row>
    <row r="1624" spans="3:3" x14ac:dyDescent="0.15">
      <c r="C1624" s="16"/>
    </row>
    <row r="1625" spans="3:3" x14ac:dyDescent="0.15">
      <c r="C1625" s="16"/>
    </row>
    <row r="1626" spans="3:3" x14ac:dyDescent="0.15">
      <c r="C1626" s="16"/>
    </row>
    <row r="1627" spans="3:3" x14ac:dyDescent="0.15">
      <c r="C1627" s="16"/>
    </row>
    <row r="1628" spans="3:3" x14ac:dyDescent="0.15">
      <c r="C1628" s="16"/>
    </row>
    <row r="1629" spans="3:3" x14ac:dyDescent="0.15">
      <c r="C1629" s="16"/>
    </row>
    <row r="1630" spans="3:3" x14ac:dyDescent="0.15">
      <c r="C1630" s="16"/>
    </row>
    <row r="1631" spans="3:3" x14ac:dyDescent="0.15">
      <c r="C1631" s="16"/>
    </row>
    <row r="1632" spans="3:3" x14ac:dyDescent="0.15">
      <c r="C1632" s="16"/>
    </row>
    <row r="1633" spans="3:3" x14ac:dyDescent="0.15">
      <c r="C1633" s="16"/>
    </row>
    <row r="1634" spans="3:3" x14ac:dyDescent="0.15">
      <c r="C1634" s="16"/>
    </row>
    <row r="1635" spans="3:3" x14ac:dyDescent="0.15">
      <c r="C1635" s="16"/>
    </row>
    <row r="1636" spans="3:3" x14ac:dyDescent="0.15">
      <c r="C1636" s="16"/>
    </row>
    <row r="1637" spans="3:3" x14ac:dyDescent="0.15">
      <c r="C1637" s="16"/>
    </row>
    <row r="1638" spans="3:3" x14ac:dyDescent="0.15">
      <c r="C1638" s="16"/>
    </row>
    <row r="1639" spans="3:3" x14ac:dyDescent="0.15">
      <c r="C1639" s="16"/>
    </row>
    <row r="1640" spans="3:3" x14ac:dyDescent="0.15">
      <c r="C1640" s="16"/>
    </row>
    <row r="1641" spans="3:3" x14ac:dyDescent="0.15">
      <c r="C1641" s="16"/>
    </row>
    <row r="1642" spans="3:3" x14ac:dyDescent="0.15">
      <c r="C1642" s="16"/>
    </row>
    <row r="1643" spans="3:3" x14ac:dyDescent="0.15">
      <c r="C1643" s="16"/>
    </row>
    <row r="1644" spans="3:3" x14ac:dyDescent="0.15">
      <c r="C1644" s="16"/>
    </row>
    <row r="1645" spans="3:3" x14ac:dyDescent="0.15">
      <c r="C1645" s="16"/>
    </row>
    <row r="1646" spans="3:3" x14ac:dyDescent="0.15">
      <c r="C1646" s="16"/>
    </row>
    <row r="1647" spans="3:3" x14ac:dyDescent="0.15">
      <c r="C1647" s="16"/>
    </row>
    <row r="1648" spans="3:3" x14ac:dyDescent="0.15">
      <c r="C1648" s="16"/>
    </row>
    <row r="1649" spans="3:3" x14ac:dyDescent="0.15">
      <c r="C1649" s="16"/>
    </row>
    <row r="1650" spans="3:3" x14ac:dyDescent="0.15">
      <c r="C1650" s="16"/>
    </row>
    <row r="1651" spans="3:3" x14ac:dyDescent="0.15">
      <c r="C1651" s="16"/>
    </row>
    <row r="1652" spans="3:3" x14ac:dyDescent="0.15">
      <c r="C1652" s="16"/>
    </row>
    <row r="1653" spans="3:3" x14ac:dyDescent="0.15">
      <c r="C1653" s="16"/>
    </row>
    <row r="1654" spans="3:3" x14ac:dyDescent="0.15">
      <c r="C1654" s="16"/>
    </row>
    <row r="1655" spans="3:3" x14ac:dyDescent="0.15">
      <c r="C1655" s="16"/>
    </row>
    <row r="1656" spans="3:3" x14ac:dyDescent="0.15">
      <c r="C1656" s="16"/>
    </row>
    <row r="1657" spans="3:3" x14ac:dyDescent="0.15">
      <c r="C1657" s="16"/>
    </row>
    <row r="1658" spans="3:3" x14ac:dyDescent="0.15">
      <c r="C1658" s="16"/>
    </row>
    <row r="1659" spans="3:3" x14ac:dyDescent="0.15">
      <c r="C1659" s="16"/>
    </row>
    <row r="1660" spans="3:3" x14ac:dyDescent="0.15">
      <c r="C1660" s="16"/>
    </row>
    <row r="1661" spans="3:3" x14ac:dyDescent="0.15">
      <c r="C1661" s="16"/>
    </row>
    <row r="1662" spans="3:3" x14ac:dyDescent="0.15">
      <c r="C1662" s="16"/>
    </row>
    <row r="1663" spans="3:3" x14ac:dyDescent="0.15">
      <c r="C1663" s="16"/>
    </row>
    <row r="1664" spans="3:3" x14ac:dyDescent="0.15">
      <c r="C1664" s="16"/>
    </row>
    <row r="1665" spans="3:3" x14ac:dyDescent="0.15">
      <c r="C1665" s="16"/>
    </row>
    <row r="1666" spans="3:3" x14ac:dyDescent="0.15">
      <c r="C1666" s="16"/>
    </row>
    <row r="1667" spans="3:3" x14ac:dyDescent="0.15">
      <c r="C1667" s="16"/>
    </row>
    <row r="1668" spans="3:3" x14ac:dyDescent="0.15">
      <c r="C1668" s="16"/>
    </row>
    <row r="1669" spans="3:3" x14ac:dyDescent="0.15">
      <c r="C1669" s="16"/>
    </row>
    <row r="1670" spans="3:3" x14ac:dyDescent="0.15">
      <c r="C1670" s="16"/>
    </row>
    <row r="1671" spans="3:3" x14ac:dyDescent="0.15">
      <c r="C1671" s="16"/>
    </row>
    <row r="1672" spans="3:3" x14ac:dyDescent="0.15">
      <c r="C1672" s="16"/>
    </row>
    <row r="1673" spans="3:3" x14ac:dyDescent="0.15">
      <c r="C1673" s="16"/>
    </row>
    <row r="1674" spans="3:3" x14ac:dyDescent="0.15">
      <c r="C1674" s="16"/>
    </row>
    <row r="1675" spans="3:3" x14ac:dyDescent="0.15">
      <c r="C1675" s="16"/>
    </row>
    <row r="1676" spans="3:3" x14ac:dyDescent="0.15">
      <c r="C1676" s="16"/>
    </row>
    <row r="1677" spans="3:3" x14ac:dyDescent="0.15">
      <c r="C1677" s="16"/>
    </row>
    <row r="1678" spans="3:3" x14ac:dyDescent="0.15">
      <c r="C1678" s="16"/>
    </row>
    <row r="1679" spans="3:3" x14ac:dyDescent="0.15">
      <c r="C1679" s="16"/>
    </row>
    <row r="1680" spans="3:3" x14ac:dyDescent="0.15">
      <c r="C1680" s="16"/>
    </row>
    <row r="1681" spans="3:3" x14ac:dyDescent="0.15">
      <c r="C1681" s="16"/>
    </row>
    <row r="1682" spans="3:3" x14ac:dyDescent="0.15">
      <c r="C1682" s="16"/>
    </row>
    <row r="1683" spans="3:3" x14ac:dyDescent="0.15">
      <c r="C1683" s="16"/>
    </row>
    <row r="1684" spans="3:3" x14ac:dyDescent="0.15">
      <c r="C1684" s="16"/>
    </row>
    <row r="1685" spans="3:3" x14ac:dyDescent="0.15">
      <c r="C1685" s="16"/>
    </row>
    <row r="1686" spans="3:3" x14ac:dyDescent="0.15">
      <c r="C1686" s="16"/>
    </row>
    <row r="1687" spans="3:3" x14ac:dyDescent="0.15">
      <c r="C1687" s="16"/>
    </row>
    <row r="1688" spans="3:3" x14ac:dyDescent="0.15">
      <c r="C1688" s="16"/>
    </row>
    <row r="1689" spans="3:3" x14ac:dyDescent="0.15">
      <c r="C1689" s="16"/>
    </row>
    <row r="1690" spans="3:3" x14ac:dyDescent="0.15">
      <c r="C1690" s="16"/>
    </row>
    <row r="1691" spans="3:3" x14ac:dyDescent="0.15">
      <c r="C1691" s="16"/>
    </row>
    <row r="1692" spans="3:3" x14ac:dyDescent="0.15">
      <c r="C1692" s="16"/>
    </row>
    <row r="1693" spans="3:3" x14ac:dyDescent="0.15">
      <c r="C1693" s="16"/>
    </row>
    <row r="1694" spans="3:3" x14ac:dyDescent="0.15">
      <c r="C1694" s="16"/>
    </row>
    <row r="1695" spans="3:3" x14ac:dyDescent="0.15">
      <c r="C1695" s="16"/>
    </row>
    <row r="1696" spans="3:3" x14ac:dyDescent="0.15">
      <c r="C1696" s="16"/>
    </row>
    <row r="1697" spans="3:3" x14ac:dyDescent="0.15">
      <c r="C1697" s="16"/>
    </row>
    <row r="1698" spans="3:3" x14ac:dyDescent="0.15">
      <c r="C1698" s="16"/>
    </row>
    <row r="1699" spans="3:3" x14ac:dyDescent="0.15">
      <c r="C1699" s="16"/>
    </row>
    <row r="1700" spans="3:3" x14ac:dyDescent="0.15">
      <c r="C1700" s="16"/>
    </row>
    <row r="1701" spans="3:3" x14ac:dyDescent="0.15">
      <c r="C1701" s="16"/>
    </row>
    <row r="1702" spans="3:3" x14ac:dyDescent="0.15">
      <c r="C1702" s="16"/>
    </row>
    <row r="1703" spans="3:3" x14ac:dyDescent="0.15">
      <c r="C1703" s="16"/>
    </row>
    <row r="1704" spans="3:3" x14ac:dyDescent="0.15">
      <c r="C1704" s="16"/>
    </row>
    <row r="1705" spans="3:3" x14ac:dyDescent="0.15">
      <c r="C1705" s="16"/>
    </row>
    <row r="1706" spans="3:3" x14ac:dyDescent="0.15">
      <c r="C1706" s="16"/>
    </row>
    <row r="1707" spans="3:3" x14ac:dyDescent="0.15">
      <c r="C1707" s="16"/>
    </row>
    <row r="1708" spans="3:3" x14ac:dyDescent="0.15">
      <c r="C1708" s="16"/>
    </row>
    <row r="1709" spans="3:3" x14ac:dyDescent="0.15">
      <c r="C1709" s="16"/>
    </row>
    <row r="1710" spans="3:3" x14ac:dyDescent="0.15">
      <c r="C1710" s="16"/>
    </row>
    <row r="1711" spans="3:3" x14ac:dyDescent="0.15">
      <c r="C1711" s="16"/>
    </row>
    <row r="1712" spans="3:3" x14ac:dyDescent="0.15">
      <c r="C1712" s="16"/>
    </row>
    <row r="1713" spans="3:3" x14ac:dyDescent="0.15">
      <c r="C1713" s="16"/>
    </row>
    <row r="1714" spans="3:3" x14ac:dyDescent="0.15">
      <c r="C1714" s="16"/>
    </row>
    <row r="1715" spans="3:3" x14ac:dyDescent="0.15">
      <c r="C1715" s="16"/>
    </row>
    <row r="1716" spans="3:3" x14ac:dyDescent="0.15">
      <c r="C1716" s="16"/>
    </row>
    <row r="1717" spans="3:3" x14ac:dyDescent="0.15">
      <c r="C1717" s="16"/>
    </row>
    <row r="1718" spans="3:3" x14ac:dyDescent="0.15">
      <c r="C1718" s="16"/>
    </row>
    <row r="1719" spans="3:3" x14ac:dyDescent="0.15">
      <c r="C1719" s="16"/>
    </row>
    <row r="1720" spans="3:3" x14ac:dyDescent="0.15">
      <c r="C1720" s="16"/>
    </row>
    <row r="1721" spans="3:3" x14ac:dyDescent="0.15">
      <c r="C1721" s="16"/>
    </row>
    <row r="1722" spans="3:3" x14ac:dyDescent="0.15">
      <c r="C1722" s="16"/>
    </row>
    <row r="1723" spans="3:3" x14ac:dyDescent="0.15">
      <c r="C1723" s="16"/>
    </row>
    <row r="1724" spans="3:3" x14ac:dyDescent="0.15">
      <c r="C1724" s="16"/>
    </row>
    <row r="1725" spans="3:3" x14ac:dyDescent="0.15">
      <c r="C1725" s="16"/>
    </row>
    <row r="1726" spans="3:3" x14ac:dyDescent="0.15">
      <c r="C1726" s="16"/>
    </row>
    <row r="1727" spans="3:3" x14ac:dyDescent="0.15">
      <c r="C1727" s="16"/>
    </row>
    <row r="1728" spans="3:3" x14ac:dyDescent="0.15">
      <c r="C1728" s="16"/>
    </row>
    <row r="1729" spans="3:3" x14ac:dyDescent="0.15">
      <c r="C1729" s="16"/>
    </row>
    <row r="1730" spans="3:3" x14ac:dyDescent="0.15">
      <c r="C1730" s="16"/>
    </row>
    <row r="1731" spans="3:3" x14ac:dyDescent="0.15">
      <c r="C1731" s="16"/>
    </row>
    <row r="1732" spans="3:3" x14ac:dyDescent="0.15">
      <c r="C1732" s="16"/>
    </row>
    <row r="1733" spans="3:3" x14ac:dyDescent="0.15">
      <c r="C1733" s="16"/>
    </row>
    <row r="1734" spans="3:3" x14ac:dyDescent="0.15">
      <c r="C1734" s="16"/>
    </row>
    <row r="1735" spans="3:3" x14ac:dyDescent="0.15">
      <c r="C1735" s="16"/>
    </row>
    <row r="1736" spans="3:3" x14ac:dyDescent="0.15">
      <c r="C1736" s="16"/>
    </row>
    <row r="1737" spans="3:3" x14ac:dyDescent="0.15">
      <c r="C1737" s="16"/>
    </row>
    <row r="1738" spans="3:3" x14ac:dyDescent="0.15">
      <c r="C1738" s="16"/>
    </row>
    <row r="1739" spans="3:3" x14ac:dyDescent="0.15">
      <c r="C1739" s="16"/>
    </row>
    <row r="1740" spans="3:3" x14ac:dyDescent="0.15">
      <c r="C1740" s="16"/>
    </row>
    <row r="1741" spans="3:3" x14ac:dyDescent="0.15">
      <c r="C1741" s="16"/>
    </row>
    <row r="1742" spans="3:3" x14ac:dyDescent="0.15">
      <c r="C1742" s="16"/>
    </row>
    <row r="1743" spans="3:3" x14ac:dyDescent="0.15">
      <c r="C1743" s="16"/>
    </row>
    <row r="1744" spans="3:3" x14ac:dyDescent="0.15">
      <c r="C1744" s="16"/>
    </row>
    <row r="1745" spans="3:3" x14ac:dyDescent="0.15">
      <c r="C1745" s="16"/>
    </row>
    <row r="1746" spans="3:3" x14ac:dyDescent="0.15">
      <c r="C1746" s="16"/>
    </row>
    <row r="1747" spans="3:3" x14ac:dyDescent="0.15">
      <c r="C1747" s="16"/>
    </row>
    <row r="1748" spans="3:3" x14ac:dyDescent="0.15">
      <c r="C1748" s="16"/>
    </row>
    <row r="1749" spans="3:3" x14ac:dyDescent="0.15">
      <c r="C1749" s="16"/>
    </row>
    <row r="1750" spans="3:3" x14ac:dyDescent="0.15">
      <c r="C1750" s="16"/>
    </row>
    <row r="1751" spans="3:3" x14ac:dyDescent="0.15">
      <c r="C1751" s="16"/>
    </row>
    <row r="1752" spans="3:3" x14ac:dyDescent="0.15">
      <c r="C1752" s="16"/>
    </row>
    <row r="1753" spans="3:3" x14ac:dyDescent="0.15">
      <c r="C1753" s="16"/>
    </row>
    <row r="1754" spans="3:3" x14ac:dyDescent="0.15">
      <c r="C1754" s="16"/>
    </row>
    <row r="1755" spans="3:3" x14ac:dyDescent="0.15">
      <c r="C1755" s="16"/>
    </row>
    <row r="1756" spans="3:3" x14ac:dyDescent="0.15">
      <c r="C1756" s="16"/>
    </row>
    <row r="1757" spans="3:3" x14ac:dyDescent="0.15">
      <c r="C1757" s="16"/>
    </row>
    <row r="1758" spans="3:3" x14ac:dyDescent="0.15">
      <c r="C1758" s="16"/>
    </row>
    <row r="1759" spans="3:3" x14ac:dyDescent="0.15">
      <c r="C1759" s="16"/>
    </row>
    <row r="1760" spans="3:3" x14ac:dyDescent="0.15">
      <c r="C1760" s="16"/>
    </row>
    <row r="1761" spans="3:3" x14ac:dyDescent="0.15">
      <c r="C1761" s="16"/>
    </row>
    <row r="1762" spans="3:3" x14ac:dyDescent="0.15">
      <c r="C1762" s="16"/>
    </row>
    <row r="1763" spans="3:3" x14ac:dyDescent="0.15">
      <c r="C1763" s="16"/>
    </row>
    <row r="1764" spans="3:3" x14ac:dyDescent="0.15">
      <c r="C1764" s="16"/>
    </row>
    <row r="1765" spans="3:3" x14ac:dyDescent="0.15">
      <c r="C1765" s="16"/>
    </row>
    <row r="1766" spans="3:3" x14ac:dyDescent="0.15">
      <c r="C1766" s="16"/>
    </row>
    <row r="1767" spans="3:3" x14ac:dyDescent="0.15">
      <c r="C1767" s="16"/>
    </row>
    <row r="1768" spans="3:3" x14ac:dyDescent="0.15">
      <c r="C1768" s="16"/>
    </row>
    <row r="1769" spans="3:3" x14ac:dyDescent="0.15">
      <c r="C1769" s="16"/>
    </row>
    <row r="1770" spans="3:3" x14ac:dyDescent="0.15">
      <c r="C1770" s="16"/>
    </row>
    <row r="1771" spans="3:3" x14ac:dyDescent="0.15">
      <c r="C1771" s="16"/>
    </row>
    <row r="1772" spans="3:3" x14ac:dyDescent="0.15">
      <c r="C1772" s="16"/>
    </row>
    <row r="1773" spans="3:3" x14ac:dyDescent="0.15">
      <c r="C1773" s="16"/>
    </row>
    <row r="1774" spans="3:3" x14ac:dyDescent="0.15">
      <c r="C1774" s="16"/>
    </row>
    <row r="1775" spans="3:3" x14ac:dyDescent="0.15">
      <c r="C1775" s="16"/>
    </row>
    <row r="1776" spans="3:3" x14ac:dyDescent="0.15">
      <c r="C1776" s="16"/>
    </row>
    <row r="1777" spans="3:3" x14ac:dyDescent="0.15">
      <c r="C1777" s="16"/>
    </row>
    <row r="1778" spans="3:3" x14ac:dyDescent="0.15">
      <c r="C1778" s="16"/>
    </row>
    <row r="1779" spans="3:3" x14ac:dyDescent="0.15">
      <c r="C1779" s="16"/>
    </row>
    <row r="1780" spans="3:3" x14ac:dyDescent="0.15">
      <c r="C1780" s="16"/>
    </row>
    <row r="1781" spans="3:3" x14ac:dyDescent="0.15">
      <c r="C1781" s="16"/>
    </row>
    <row r="1782" spans="3:3" x14ac:dyDescent="0.15">
      <c r="C1782" s="16"/>
    </row>
    <row r="1783" spans="3:3" x14ac:dyDescent="0.15">
      <c r="C1783" s="16"/>
    </row>
    <row r="1784" spans="3:3" x14ac:dyDescent="0.15">
      <c r="C1784" s="16"/>
    </row>
    <row r="1785" spans="3:3" x14ac:dyDescent="0.15">
      <c r="C1785" s="16"/>
    </row>
    <row r="1786" spans="3:3" x14ac:dyDescent="0.15">
      <c r="C1786" s="16"/>
    </row>
    <row r="1787" spans="3:3" x14ac:dyDescent="0.15">
      <c r="C1787" s="16"/>
    </row>
    <row r="1788" spans="3:3" x14ac:dyDescent="0.15">
      <c r="C1788" s="16"/>
    </row>
    <row r="1789" spans="3:3" x14ac:dyDescent="0.15">
      <c r="C1789" s="16"/>
    </row>
    <row r="1790" spans="3:3" x14ac:dyDescent="0.15">
      <c r="C1790" s="16"/>
    </row>
    <row r="1791" spans="3:3" x14ac:dyDescent="0.15">
      <c r="C1791" s="16"/>
    </row>
    <row r="1792" spans="3:3" x14ac:dyDescent="0.15">
      <c r="C1792" s="16"/>
    </row>
    <row r="1793" spans="3:3" x14ac:dyDescent="0.15">
      <c r="C1793" s="16"/>
    </row>
    <row r="1794" spans="3:3" x14ac:dyDescent="0.15">
      <c r="C1794" s="16"/>
    </row>
    <row r="1795" spans="3:3" x14ac:dyDescent="0.15">
      <c r="C1795" s="16"/>
    </row>
    <row r="1796" spans="3:3" x14ac:dyDescent="0.15">
      <c r="C1796" s="16"/>
    </row>
    <row r="1797" spans="3:3" x14ac:dyDescent="0.15">
      <c r="C1797" s="16"/>
    </row>
    <row r="1798" spans="3:3" x14ac:dyDescent="0.15">
      <c r="C1798" s="16"/>
    </row>
    <row r="1799" spans="3:3" x14ac:dyDescent="0.15">
      <c r="C1799" s="16"/>
    </row>
    <row r="1800" spans="3:3" x14ac:dyDescent="0.15">
      <c r="C1800" s="16"/>
    </row>
    <row r="1801" spans="3:3" x14ac:dyDescent="0.15">
      <c r="C1801" s="16"/>
    </row>
    <row r="1802" spans="3:3" x14ac:dyDescent="0.15">
      <c r="C1802" s="16"/>
    </row>
    <row r="1803" spans="3:3" x14ac:dyDescent="0.15">
      <c r="C1803" s="16"/>
    </row>
    <row r="1804" spans="3:3" x14ac:dyDescent="0.15">
      <c r="C1804" s="16"/>
    </row>
    <row r="1805" spans="3:3" x14ac:dyDescent="0.15">
      <c r="C1805" s="16"/>
    </row>
    <row r="1806" spans="3:3" x14ac:dyDescent="0.15">
      <c r="C1806" s="16"/>
    </row>
    <row r="1807" spans="3:3" x14ac:dyDescent="0.15">
      <c r="C1807" s="16"/>
    </row>
    <row r="1808" spans="3:3" x14ac:dyDescent="0.15">
      <c r="C1808" s="16"/>
    </row>
    <row r="1809" spans="3:3" x14ac:dyDescent="0.15">
      <c r="C1809" s="16"/>
    </row>
    <row r="1810" spans="3:3" x14ac:dyDescent="0.15">
      <c r="C1810" s="16"/>
    </row>
    <row r="1811" spans="3:3" x14ac:dyDescent="0.15">
      <c r="C1811" s="16"/>
    </row>
    <row r="1812" spans="3:3" x14ac:dyDescent="0.15">
      <c r="C1812" s="16"/>
    </row>
    <row r="1813" spans="3:3" x14ac:dyDescent="0.15">
      <c r="C1813" s="16"/>
    </row>
    <row r="1814" spans="3:3" x14ac:dyDescent="0.15">
      <c r="C1814" s="16"/>
    </row>
    <row r="1815" spans="3:3" x14ac:dyDescent="0.15">
      <c r="C1815" s="16"/>
    </row>
    <row r="1816" spans="3:3" x14ac:dyDescent="0.15">
      <c r="C1816" s="16"/>
    </row>
    <row r="1817" spans="3:3" x14ac:dyDescent="0.15">
      <c r="C1817" s="16"/>
    </row>
    <row r="1818" spans="3:3" x14ac:dyDescent="0.15">
      <c r="C1818" s="16"/>
    </row>
    <row r="1819" spans="3:3" x14ac:dyDescent="0.15">
      <c r="C1819" s="16"/>
    </row>
    <row r="1820" spans="3:3" x14ac:dyDescent="0.15">
      <c r="C1820" s="16"/>
    </row>
    <row r="1821" spans="3:3" x14ac:dyDescent="0.15">
      <c r="C1821" s="16"/>
    </row>
    <row r="1822" spans="3:3" x14ac:dyDescent="0.15">
      <c r="C1822" s="16"/>
    </row>
    <row r="1823" spans="3:3" x14ac:dyDescent="0.15">
      <c r="C1823" s="16"/>
    </row>
    <row r="1824" spans="3:3" x14ac:dyDescent="0.15">
      <c r="C1824" s="16"/>
    </row>
    <row r="1825" spans="3:3" x14ac:dyDescent="0.15">
      <c r="C1825" s="16"/>
    </row>
    <row r="1826" spans="3:3" x14ac:dyDescent="0.15">
      <c r="C1826" s="16"/>
    </row>
    <row r="1827" spans="3:3" x14ac:dyDescent="0.15">
      <c r="C1827" s="16"/>
    </row>
    <row r="1828" spans="3:3" x14ac:dyDescent="0.15">
      <c r="C1828" s="16"/>
    </row>
    <row r="1829" spans="3:3" x14ac:dyDescent="0.15">
      <c r="C1829" s="16"/>
    </row>
    <row r="1830" spans="3:3" x14ac:dyDescent="0.15">
      <c r="C1830" s="16"/>
    </row>
    <row r="1831" spans="3:3" x14ac:dyDescent="0.15">
      <c r="C1831" s="16"/>
    </row>
    <row r="1832" spans="3:3" x14ac:dyDescent="0.15">
      <c r="C1832" s="16"/>
    </row>
    <row r="1833" spans="3:3" x14ac:dyDescent="0.15">
      <c r="C1833" s="16"/>
    </row>
    <row r="1834" spans="3:3" x14ac:dyDescent="0.15">
      <c r="C1834" s="16"/>
    </row>
    <row r="1835" spans="3:3" x14ac:dyDescent="0.15">
      <c r="C1835" s="16"/>
    </row>
    <row r="1836" spans="3:3" x14ac:dyDescent="0.15">
      <c r="C1836" s="16"/>
    </row>
    <row r="1837" spans="3:3" x14ac:dyDescent="0.15">
      <c r="C1837" s="16"/>
    </row>
    <row r="1838" spans="3:3" x14ac:dyDescent="0.15">
      <c r="C1838" s="16"/>
    </row>
    <row r="1839" spans="3:3" x14ac:dyDescent="0.15">
      <c r="C1839" s="16"/>
    </row>
    <row r="1840" spans="3:3" x14ac:dyDescent="0.15">
      <c r="C1840" s="16"/>
    </row>
    <row r="1841" spans="3:3" x14ac:dyDescent="0.15">
      <c r="C1841" s="16"/>
    </row>
    <row r="1842" spans="3:3" x14ac:dyDescent="0.15">
      <c r="C1842" s="16"/>
    </row>
    <row r="1843" spans="3:3" x14ac:dyDescent="0.15">
      <c r="C1843" s="16"/>
    </row>
    <row r="1844" spans="3:3" x14ac:dyDescent="0.15">
      <c r="C1844" s="16"/>
    </row>
    <row r="1845" spans="3:3" x14ac:dyDescent="0.15">
      <c r="C1845" s="16"/>
    </row>
    <row r="1846" spans="3:3" x14ac:dyDescent="0.15">
      <c r="C1846" s="16"/>
    </row>
    <row r="1847" spans="3:3" x14ac:dyDescent="0.15">
      <c r="C1847" s="16"/>
    </row>
    <row r="1848" spans="3:3" x14ac:dyDescent="0.15">
      <c r="C1848" s="16"/>
    </row>
    <row r="1849" spans="3:3" x14ac:dyDescent="0.15">
      <c r="C1849" s="16"/>
    </row>
    <row r="1850" spans="3:3" x14ac:dyDescent="0.15">
      <c r="C1850" s="16"/>
    </row>
    <row r="1851" spans="3:3" x14ac:dyDescent="0.15">
      <c r="C1851" s="16"/>
    </row>
    <row r="1852" spans="3:3" x14ac:dyDescent="0.15">
      <c r="C1852" s="16"/>
    </row>
    <row r="1853" spans="3:3" x14ac:dyDescent="0.15">
      <c r="C1853" s="16"/>
    </row>
    <row r="1854" spans="3:3" x14ac:dyDescent="0.15">
      <c r="C1854" s="16"/>
    </row>
    <row r="1855" spans="3:3" x14ac:dyDescent="0.15">
      <c r="C1855" s="16"/>
    </row>
    <row r="1856" spans="3:3" x14ac:dyDescent="0.15">
      <c r="C1856" s="16"/>
    </row>
    <row r="1857" spans="3:3" x14ac:dyDescent="0.15">
      <c r="C1857" s="16"/>
    </row>
    <row r="1858" spans="3:3" x14ac:dyDescent="0.15">
      <c r="C1858" s="16"/>
    </row>
    <row r="1859" spans="3:3" x14ac:dyDescent="0.15">
      <c r="C1859" s="16"/>
    </row>
    <row r="1860" spans="3:3" x14ac:dyDescent="0.15">
      <c r="C1860" s="16"/>
    </row>
    <row r="1861" spans="3:3" x14ac:dyDescent="0.15">
      <c r="C1861" s="16"/>
    </row>
    <row r="1862" spans="3:3" x14ac:dyDescent="0.15">
      <c r="C1862" s="16"/>
    </row>
    <row r="1863" spans="3:3" x14ac:dyDescent="0.15">
      <c r="C1863" s="16"/>
    </row>
    <row r="1864" spans="3:3" x14ac:dyDescent="0.15">
      <c r="C1864" s="16"/>
    </row>
    <row r="1865" spans="3:3" x14ac:dyDescent="0.15">
      <c r="C1865" s="16"/>
    </row>
    <row r="1866" spans="3:3" x14ac:dyDescent="0.15">
      <c r="C1866" s="16"/>
    </row>
    <row r="1867" spans="3:3" x14ac:dyDescent="0.15">
      <c r="C1867" s="16"/>
    </row>
    <row r="1868" spans="3:3" x14ac:dyDescent="0.15">
      <c r="C1868" s="16"/>
    </row>
    <row r="1869" spans="3:3" x14ac:dyDescent="0.15">
      <c r="C1869" s="16"/>
    </row>
    <row r="1870" spans="3:3" x14ac:dyDescent="0.15">
      <c r="C1870" s="16"/>
    </row>
    <row r="1871" spans="3:3" x14ac:dyDescent="0.15">
      <c r="C1871" s="16"/>
    </row>
    <row r="1872" spans="3:3" x14ac:dyDescent="0.15">
      <c r="C1872" s="16"/>
    </row>
    <row r="1873" spans="3:3" x14ac:dyDescent="0.15">
      <c r="C1873" s="16"/>
    </row>
    <row r="1874" spans="3:3" x14ac:dyDescent="0.15">
      <c r="C1874" s="16"/>
    </row>
    <row r="1875" spans="3:3" x14ac:dyDescent="0.15">
      <c r="C1875" s="16"/>
    </row>
    <row r="1876" spans="3:3" x14ac:dyDescent="0.15">
      <c r="C1876" s="16"/>
    </row>
    <row r="1877" spans="3:3" x14ac:dyDescent="0.15">
      <c r="C1877" s="16"/>
    </row>
    <row r="1878" spans="3:3" x14ac:dyDescent="0.15">
      <c r="C1878" s="16"/>
    </row>
    <row r="1879" spans="3:3" x14ac:dyDescent="0.15">
      <c r="C1879" s="16"/>
    </row>
    <row r="1880" spans="3:3" x14ac:dyDescent="0.15">
      <c r="C1880" s="16"/>
    </row>
    <row r="1881" spans="3:3" x14ac:dyDescent="0.15">
      <c r="C1881" s="16"/>
    </row>
    <row r="1882" spans="3:3" x14ac:dyDescent="0.15">
      <c r="C1882" s="16"/>
    </row>
    <row r="1883" spans="3:3" x14ac:dyDescent="0.15">
      <c r="C1883" s="16"/>
    </row>
    <row r="1884" spans="3:3" x14ac:dyDescent="0.15">
      <c r="C1884" s="16"/>
    </row>
    <row r="1885" spans="3:3" x14ac:dyDescent="0.15">
      <c r="C1885" s="16"/>
    </row>
    <row r="1886" spans="3:3" x14ac:dyDescent="0.15">
      <c r="C1886" s="16"/>
    </row>
    <row r="1887" spans="3:3" x14ac:dyDescent="0.15">
      <c r="C1887" s="16"/>
    </row>
    <row r="1888" spans="3:3" x14ac:dyDescent="0.15">
      <c r="C1888" s="16"/>
    </row>
    <row r="1889" spans="3:3" x14ac:dyDescent="0.15">
      <c r="C1889" s="16"/>
    </row>
    <row r="1890" spans="3:3" x14ac:dyDescent="0.15">
      <c r="C1890" s="16"/>
    </row>
    <row r="1891" spans="3:3" x14ac:dyDescent="0.15">
      <c r="C1891" s="16"/>
    </row>
    <row r="1892" spans="3:3" x14ac:dyDescent="0.15">
      <c r="C1892" s="16"/>
    </row>
    <row r="1893" spans="3:3" x14ac:dyDescent="0.15">
      <c r="C1893" s="16"/>
    </row>
    <row r="1894" spans="3:3" x14ac:dyDescent="0.15">
      <c r="C1894" s="16"/>
    </row>
    <row r="1895" spans="3:3" x14ac:dyDescent="0.15">
      <c r="C1895" s="16"/>
    </row>
    <row r="1896" spans="3:3" x14ac:dyDescent="0.15">
      <c r="C1896" s="16"/>
    </row>
    <row r="1897" spans="3:3" x14ac:dyDescent="0.15">
      <c r="C1897" s="16"/>
    </row>
    <row r="1898" spans="3:3" x14ac:dyDescent="0.15">
      <c r="C1898" s="16"/>
    </row>
    <row r="1899" spans="3:3" x14ac:dyDescent="0.15">
      <c r="C1899" s="16"/>
    </row>
    <row r="1900" spans="3:3" x14ac:dyDescent="0.15">
      <c r="C1900" s="16"/>
    </row>
    <row r="1901" spans="3:3" x14ac:dyDescent="0.15">
      <c r="C1901" s="16"/>
    </row>
    <row r="1902" spans="3:3" x14ac:dyDescent="0.15">
      <c r="C1902" s="16"/>
    </row>
    <row r="1903" spans="3:3" x14ac:dyDescent="0.15">
      <c r="C1903" s="16"/>
    </row>
    <row r="1904" spans="3:3" x14ac:dyDescent="0.15">
      <c r="C1904" s="16"/>
    </row>
    <row r="1905" spans="3:3" x14ac:dyDescent="0.15">
      <c r="C1905" s="16"/>
    </row>
    <row r="1906" spans="3:3" x14ac:dyDescent="0.15">
      <c r="C1906" s="16"/>
    </row>
    <row r="1907" spans="3:3" x14ac:dyDescent="0.15">
      <c r="C1907" s="16"/>
    </row>
    <row r="1908" spans="3:3" x14ac:dyDescent="0.15">
      <c r="C1908" s="16"/>
    </row>
    <row r="1909" spans="3:3" x14ac:dyDescent="0.15">
      <c r="C1909" s="16"/>
    </row>
    <row r="1910" spans="3:3" x14ac:dyDescent="0.15">
      <c r="C1910" s="16"/>
    </row>
    <row r="1911" spans="3:3" x14ac:dyDescent="0.15">
      <c r="C1911" s="16"/>
    </row>
    <row r="1912" spans="3:3" x14ac:dyDescent="0.15">
      <c r="C1912" s="16"/>
    </row>
    <row r="1913" spans="3:3" x14ac:dyDescent="0.15">
      <c r="C1913" s="16"/>
    </row>
    <row r="1914" spans="3:3" x14ac:dyDescent="0.15">
      <c r="C1914" s="16"/>
    </row>
    <row r="1915" spans="3:3" x14ac:dyDescent="0.15">
      <c r="C1915" s="16"/>
    </row>
    <row r="1916" spans="3:3" x14ac:dyDescent="0.15">
      <c r="C1916" s="16"/>
    </row>
    <row r="1917" spans="3:3" x14ac:dyDescent="0.15">
      <c r="C1917" s="16"/>
    </row>
    <row r="1918" spans="3:3" x14ac:dyDescent="0.15">
      <c r="C1918" s="16"/>
    </row>
    <row r="1919" spans="3:3" x14ac:dyDescent="0.15">
      <c r="C1919" s="16"/>
    </row>
    <row r="1920" spans="3:3" x14ac:dyDescent="0.15">
      <c r="C1920" s="16"/>
    </row>
    <row r="1921" spans="3:3" x14ac:dyDescent="0.15">
      <c r="C1921" s="16"/>
    </row>
    <row r="1922" spans="3:3" x14ac:dyDescent="0.15">
      <c r="C1922" s="16"/>
    </row>
    <row r="1923" spans="3:3" x14ac:dyDescent="0.15">
      <c r="C1923" s="16"/>
    </row>
    <row r="1924" spans="3:3" x14ac:dyDescent="0.15">
      <c r="C1924" s="16"/>
    </row>
    <row r="1925" spans="3:3" x14ac:dyDescent="0.15">
      <c r="C1925" s="16"/>
    </row>
    <row r="1926" spans="3:3" x14ac:dyDescent="0.15">
      <c r="C1926" s="16"/>
    </row>
    <row r="1927" spans="3:3" x14ac:dyDescent="0.15">
      <c r="C1927" s="16"/>
    </row>
    <row r="1928" spans="3:3" x14ac:dyDescent="0.15">
      <c r="C1928" s="16"/>
    </row>
    <row r="1929" spans="3:3" x14ac:dyDescent="0.15">
      <c r="C1929" s="16"/>
    </row>
    <row r="1930" spans="3:3" x14ac:dyDescent="0.15">
      <c r="C1930" s="16"/>
    </row>
    <row r="1931" spans="3:3" x14ac:dyDescent="0.15">
      <c r="C1931" s="16"/>
    </row>
    <row r="1932" spans="3:3" x14ac:dyDescent="0.15">
      <c r="C1932" s="16"/>
    </row>
    <row r="1933" spans="3:3" x14ac:dyDescent="0.15">
      <c r="C1933" s="16"/>
    </row>
    <row r="1934" spans="3:3" x14ac:dyDescent="0.15">
      <c r="C1934" s="16"/>
    </row>
    <row r="1935" spans="3:3" x14ac:dyDescent="0.15">
      <c r="C1935" s="16"/>
    </row>
    <row r="1936" spans="3:3" x14ac:dyDescent="0.15">
      <c r="C1936" s="16"/>
    </row>
    <row r="1937" spans="3:3" x14ac:dyDescent="0.15">
      <c r="C1937" s="16"/>
    </row>
    <row r="1938" spans="3:3" x14ac:dyDescent="0.15">
      <c r="C1938" s="16"/>
    </row>
    <row r="1939" spans="3:3" x14ac:dyDescent="0.15">
      <c r="C1939" s="16"/>
    </row>
    <row r="1940" spans="3:3" x14ac:dyDescent="0.15">
      <c r="C1940" s="16"/>
    </row>
    <row r="1941" spans="3:3" x14ac:dyDescent="0.15">
      <c r="C1941" s="16"/>
    </row>
    <row r="1942" spans="3:3" x14ac:dyDescent="0.15">
      <c r="C1942" s="16"/>
    </row>
    <row r="1943" spans="3:3" x14ac:dyDescent="0.15">
      <c r="C1943" s="16"/>
    </row>
    <row r="1944" spans="3:3" x14ac:dyDescent="0.15">
      <c r="C1944" s="16"/>
    </row>
    <row r="1945" spans="3:3" x14ac:dyDescent="0.15">
      <c r="C1945" s="16"/>
    </row>
    <row r="1946" spans="3:3" x14ac:dyDescent="0.15">
      <c r="C1946" s="16"/>
    </row>
    <row r="1947" spans="3:3" x14ac:dyDescent="0.15">
      <c r="C1947" s="16"/>
    </row>
    <row r="1948" spans="3:3" x14ac:dyDescent="0.15">
      <c r="C1948" s="16"/>
    </row>
    <row r="1949" spans="3:3" x14ac:dyDescent="0.15">
      <c r="C1949" s="16"/>
    </row>
    <row r="1950" spans="3:3" x14ac:dyDescent="0.15">
      <c r="C1950" s="16"/>
    </row>
    <row r="1951" spans="3:3" x14ac:dyDescent="0.15">
      <c r="C1951" s="16"/>
    </row>
    <row r="1952" spans="3:3" x14ac:dyDescent="0.15">
      <c r="C1952" s="16"/>
    </row>
    <row r="1953" spans="3:3" x14ac:dyDescent="0.15">
      <c r="C1953" s="16"/>
    </row>
    <row r="1954" spans="3:3" x14ac:dyDescent="0.15">
      <c r="C1954" s="16"/>
    </row>
    <row r="1955" spans="3:3" x14ac:dyDescent="0.15">
      <c r="C1955" s="16"/>
    </row>
    <row r="1956" spans="3:3" x14ac:dyDescent="0.15">
      <c r="C1956" s="16"/>
    </row>
    <row r="1957" spans="3:3" x14ac:dyDescent="0.15">
      <c r="C1957" s="16"/>
    </row>
    <row r="1958" spans="3:3" x14ac:dyDescent="0.15">
      <c r="C1958" s="16"/>
    </row>
    <row r="1959" spans="3:3" x14ac:dyDescent="0.15">
      <c r="C1959" s="16"/>
    </row>
    <row r="1960" spans="3:3" x14ac:dyDescent="0.15">
      <c r="C1960" s="16"/>
    </row>
    <row r="1961" spans="3:3" x14ac:dyDescent="0.15">
      <c r="C1961" s="16"/>
    </row>
    <row r="1962" spans="3:3" x14ac:dyDescent="0.15">
      <c r="C1962" s="16"/>
    </row>
    <row r="1963" spans="3:3" x14ac:dyDescent="0.15">
      <c r="C1963" s="16"/>
    </row>
    <row r="1964" spans="3:3" x14ac:dyDescent="0.15">
      <c r="C1964" s="16"/>
    </row>
    <row r="1965" spans="3:3" x14ac:dyDescent="0.15">
      <c r="C1965" s="16"/>
    </row>
    <row r="1966" spans="3:3" x14ac:dyDescent="0.15">
      <c r="C1966" s="16"/>
    </row>
    <row r="1967" spans="3:3" x14ac:dyDescent="0.15">
      <c r="C1967" s="16"/>
    </row>
    <row r="1968" spans="3:3" x14ac:dyDescent="0.15">
      <c r="C1968" s="16"/>
    </row>
    <row r="1969" spans="3:3" x14ac:dyDescent="0.15">
      <c r="C1969" s="16"/>
    </row>
    <row r="1970" spans="3:3" x14ac:dyDescent="0.15">
      <c r="C1970" s="16"/>
    </row>
    <row r="1971" spans="3:3" x14ac:dyDescent="0.15">
      <c r="C1971" s="16"/>
    </row>
    <row r="1972" spans="3:3" x14ac:dyDescent="0.15">
      <c r="C1972" s="16"/>
    </row>
    <row r="1973" spans="3:3" x14ac:dyDescent="0.15">
      <c r="C1973" s="16"/>
    </row>
    <row r="1974" spans="3:3" x14ac:dyDescent="0.15">
      <c r="C1974" s="16"/>
    </row>
    <row r="1975" spans="3:3" x14ac:dyDescent="0.15">
      <c r="C1975" s="16"/>
    </row>
    <row r="1976" spans="3:3" x14ac:dyDescent="0.15">
      <c r="C1976" s="16"/>
    </row>
    <row r="1977" spans="3:3" x14ac:dyDescent="0.15">
      <c r="C1977" s="16"/>
    </row>
    <row r="1978" spans="3:3" x14ac:dyDescent="0.15">
      <c r="C1978" s="16"/>
    </row>
    <row r="1979" spans="3:3" x14ac:dyDescent="0.15">
      <c r="C1979" s="16"/>
    </row>
    <row r="1980" spans="3:3" x14ac:dyDescent="0.15">
      <c r="C1980" s="16"/>
    </row>
    <row r="1981" spans="3:3" x14ac:dyDescent="0.15">
      <c r="C1981" s="16"/>
    </row>
    <row r="1982" spans="3:3" x14ac:dyDescent="0.15">
      <c r="C1982" s="16"/>
    </row>
    <row r="1983" spans="3:3" x14ac:dyDescent="0.15">
      <c r="C1983" s="16"/>
    </row>
    <row r="1984" spans="3:3" x14ac:dyDescent="0.15">
      <c r="C1984" s="16"/>
    </row>
    <row r="1985" spans="3:3" x14ac:dyDescent="0.15">
      <c r="C1985" s="16"/>
    </row>
    <row r="1986" spans="3:3" x14ac:dyDescent="0.15">
      <c r="C1986" s="16"/>
    </row>
    <row r="1987" spans="3:3" x14ac:dyDescent="0.15">
      <c r="C1987" s="16"/>
    </row>
    <row r="1988" spans="3:3" x14ac:dyDescent="0.15">
      <c r="C1988" s="16"/>
    </row>
    <row r="1989" spans="3:3" x14ac:dyDescent="0.15">
      <c r="C1989" s="16"/>
    </row>
    <row r="1990" spans="3:3" x14ac:dyDescent="0.15">
      <c r="C1990" s="16"/>
    </row>
    <row r="1991" spans="3:3" x14ac:dyDescent="0.15">
      <c r="C1991" s="16"/>
    </row>
    <row r="1992" spans="3:3" x14ac:dyDescent="0.15">
      <c r="C1992" s="16"/>
    </row>
    <row r="1993" spans="3:3" x14ac:dyDescent="0.15">
      <c r="C1993" s="16"/>
    </row>
    <row r="1994" spans="3:3" x14ac:dyDescent="0.15">
      <c r="C1994" s="16"/>
    </row>
    <row r="1995" spans="3:3" x14ac:dyDescent="0.15">
      <c r="C1995" s="16"/>
    </row>
    <row r="1996" spans="3:3" x14ac:dyDescent="0.15">
      <c r="C1996" s="16"/>
    </row>
    <row r="1997" spans="3:3" x14ac:dyDescent="0.15">
      <c r="C1997" s="16"/>
    </row>
    <row r="1998" spans="3:3" x14ac:dyDescent="0.15">
      <c r="C1998" s="16"/>
    </row>
    <row r="1999" spans="3:3" x14ac:dyDescent="0.15">
      <c r="C1999" s="16"/>
    </row>
    <row r="2000" spans="3:3" x14ac:dyDescent="0.15">
      <c r="C2000" s="16"/>
    </row>
    <row r="2001" spans="3:3" x14ac:dyDescent="0.15">
      <c r="C2001" s="16"/>
    </row>
    <row r="2002" spans="3:3" x14ac:dyDescent="0.15">
      <c r="C2002" s="16"/>
    </row>
    <row r="2003" spans="3:3" x14ac:dyDescent="0.15">
      <c r="C2003" s="16"/>
    </row>
    <row r="2004" spans="3:3" x14ac:dyDescent="0.15">
      <c r="C2004" s="16"/>
    </row>
    <row r="2005" spans="3:3" x14ac:dyDescent="0.15">
      <c r="C2005" s="16"/>
    </row>
    <row r="2006" spans="3:3" x14ac:dyDescent="0.15">
      <c r="C2006" s="16"/>
    </row>
    <row r="2007" spans="3:3" x14ac:dyDescent="0.15">
      <c r="C2007" s="16"/>
    </row>
    <row r="2008" spans="3:3" x14ac:dyDescent="0.15">
      <c r="C2008" s="16"/>
    </row>
    <row r="2009" spans="3:3" x14ac:dyDescent="0.15">
      <c r="C2009" s="16"/>
    </row>
    <row r="2010" spans="3:3" x14ac:dyDescent="0.15">
      <c r="C2010" s="16"/>
    </row>
    <row r="2011" spans="3:3" x14ac:dyDescent="0.15">
      <c r="C2011" s="16"/>
    </row>
    <row r="2012" spans="3:3" x14ac:dyDescent="0.15">
      <c r="C2012" s="16"/>
    </row>
    <row r="2013" spans="3:3" x14ac:dyDescent="0.15">
      <c r="C2013" s="16"/>
    </row>
    <row r="2014" spans="3:3" x14ac:dyDescent="0.15">
      <c r="C2014" s="16"/>
    </row>
    <row r="2015" spans="3:3" x14ac:dyDescent="0.15">
      <c r="C2015" s="16"/>
    </row>
    <row r="2016" spans="3:3" x14ac:dyDescent="0.15">
      <c r="C2016" s="16"/>
    </row>
    <row r="2017" spans="3:3" x14ac:dyDescent="0.15">
      <c r="C2017" s="16"/>
    </row>
    <row r="2018" spans="3:3" x14ac:dyDescent="0.15">
      <c r="C2018" s="16"/>
    </row>
    <row r="2019" spans="3:3" x14ac:dyDescent="0.15">
      <c r="C2019" s="16"/>
    </row>
    <row r="2020" spans="3:3" x14ac:dyDescent="0.15">
      <c r="C2020" s="16"/>
    </row>
    <row r="2021" spans="3:3" x14ac:dyDescent="0.15">
      <c r="C2021" s="16"/>
    </row>
    <row r="2022" spans="3:3" x14ac:dyDescent="0.15">
      <c r="C2022" s="16"/>
    </row>
    <row r="2023" spans="3:3" x14ac:dyDescent="0.15">
      <c r="C2023" s="16"/>
    </row>
    <row r="2024" spans="3:3" x14ac:dyDescent="0.15">
      <c r="C2024" s="16"/>
    </row>
    <row r="2025" spans="3:3" x14ac:dyDescent="0.15">
      <c r="C2025" s="16"/>
    </row>
    <row r="2026" spans="3:3" x14ac:dyDescent="0.15">
      <c r="C2026" s="16"/>
    </row>
    <row r="2027" spans="3:3" x14ac:dyDescent="0.15">
      <c r="C2027" s="16"/>
    </row>
    <row r="2028" spans="3:3" x14ac:dyDescent="0.15">
      <c r="C2028" s="16"/>
    </row>
    <row r="2029" spans="3:3" x14ac:dyDescent="0.15">
      <c r="C2029" s="16"/>
    </row>
    <row r="2030" spans="3:3" x14ac:dyDescent="0.15">
      <c r="C2030" s="16"/>
    </row>
    <row r="2031" spans="3:3" x14ac:dyDescent="0.15">
      <c r="C2031" s="16"/>
    </row>
    <row r="2032" spans="3:3" x14ac:dyDescent="0.15">
      <c r="C2032" s="16"/>
    </row>
    <row r="2033" spans="3:3" x14ac:dyDescent="0.15">
      <c r="C2033" s="16"/>
    </row>
    <row r="2034" spans="3:3" x14ac:dyDescent="0.15">
      <c r="C2034" s="16"/>
    </row>
    <row r="2035" spans="3:3" x14ac:dyDescent="0.15">
      <c r="C2035" s="16"/>
    </row>
    <row r="2036" spans="3:3" x14ac:dyDescent="0.15">
      <c r="C2036" s="16"/>
    </row>
    <row r="2037" spans="3:3" x14ac:dyDescent="0.15">
      <c r="C2037" s="16"/>
    </row>
    <row r="2038" spans="3:3" x14ac:dyDescent="0.15">
      <c r="C2038" s="16"/>
    </row>
    <row r="2039" spans="3:3" x14ac:dyDescent="0.15">
      <c r="C2039" s="16"/>
    </row>
    <row r="2040" spans="3:3" x14ac:dyDescent="0.15">
      <c r="C2040" s="16"/>
    </row>
    <row r="2041" spans="3:3" x14ac:dyDescent="0.15">
      <c r="C2041" s="16"/>
    </row>
    <row r="2042" spans="3:3" x14ac:dyDescent="0.15">
      <c r="C2042" s="16"/>
    </row>
    <row r="2043" spans="3:3" x14ac:dyDescent="0.15">
      <c r="C2043" s="16"/>
    </row>
    <row r="2044" spans="3:3" x14ac:dyDescent="0.15">
      <c r="C2044" s="16"/>
    </row>
    <row r="2045" spans="3:3" x14ac:dyDescent="0.15">
      <c r="C2045" s="16"/>
    </row>
    <row r="2046" spans="3:3" x14ac:dyDescent="0.15">
      <c r="C2046" s="16"/>
    </row>
    <row r="2047" spans="3:3" x14ac:dyDescent="0.15">
      <c r="C2047" s="16"/>
    </row>
    <row r="2048" spans="3:3" x14ac:dyDescent="0.15">
      <c r="C2048" s="16"/>
    </row>
    <row r="2049" spans="3:3" x14ac:dyDescent="0.15">
      <c r="C2049" s="16"/>
    </row>
    <row r="2050" spans="3:3" x14ac:dyDescent="0.15">
      <c r="C2050" s="16"/>
    </row>
    <row r="2051" spans="3:3" x14ac:dyDescent="0.15">
      <c r="C2051" s="16"/>
    </row>
    <row r="2052" spans="3:3" x14ac:dyDescent="0.15">
      <c r="C2052" s="16"/>
    </row>
    <row r="2053" spans="3:3" x14ac:dyDescent="0.15">
      <c r="C2053" s="16"/>
    </row>
    <row r="2054" spans="3:3" x14ac:dyDescent="0.15">
      <c r="C2054" s="16"/>
    </row>
    <row r="2055" spans="3:3" x14ac:dyDescent="0.15">
      <c r="C2055" s="16"/>
    </row>
    <row r="2056" spans="3:3" x14ac:dyDescent="0.15">
      <c r="C2056" s="16"/>
    </row>
    <row r="2057" spans="3:3" x14ac:dyDescent="0.15">
      <c r="C2057" s="16"/>
    </row>
    <row r="2058" spans="3:3" x14ac:dyDescent="0.15">
      <c r="C2058" s="16"/>
    </row>
    <row r="2059" spans="3:3" x14ac:dyDescent="0.15">
      <c r="C2059" s="16"/>
    </row>
    <row r="2060" spans="3:3" x14ac:dyDescent="0.15">
      <c r="C2060" s="16"/>
    </row>
    <row r="2061" spans="3:3" x14ac:dyDescent="0.15">
      <c r="C2061" s="16"/>
    </row>
    <row r="2062" spans="3:3" x14ac:dyDescent="0.15">
      <c r="C2062" s="16"/>
    </row>
    <row r="2063" spans="3:3" x14ac:dyDescent="0.15">
      <c r="C2063" s="16"/>
    </row>
    <row r="2064" spans="3:3" x14ac:dyDescent="0.15">
      <c r="C2064" s="16"/>
    </row>
    <row r="2065" spans="3:3" x14ac:dyDescent="0.15">
      <c r="C2065" s="16"/>
    </row>
    <row r="2066" spans="3:3" x14ac:dyDescent="0.15">
      <c r="C2066" s="16"/>
    </row>
    <row r="2067" spans="3:3" x14ac:dyDescent="0.15">
      <c r="C2067" s="16"/>
    </row>
    <row r="2068" spans="3:3" x14ac:dyDescent="0.15">
      <c r="C2068" s="16"/>
    </row>
    <row r="2069" spans="3:3" x14ac:dyDescent="0.15">
      <c r="C2069" s="16"/>
    </row>
    <row r="2070" spans="3:3" x14ac:dyDescent="0.15">
      <c r="C2070" s="16"/>
    </row>
    <row r="2071" spans="3:3" x14ac:dyDescent="0.15">
      <c r="C2071" s="16"/>
    </row>
    <row r="2072" spans="3:3" x14ac:dyDescent="0.15">
      <c r="C2072" s="16"/>
    </row>
    <row r="2073" spans="3:3" x14ac:dyDescent="0.15">
      <c r="C2073" s="16"/>
    </row>
    <row r="2074" spans="3:3" x14ac:dyDescent="0.15">
      <c r="C2074" s="16"/>
    </row>
    <row r="2075" spans="3:3" x14ac:dyDescent="0.15">
      <c r="C2075" s="16"/>
    </row>
    <row r="2076" spans="3:3" x14ac:dyDescent="0.15">
      <c r="C2076" s="16"/>
    </row>
    <row r="2077" spans="3:3" x14ac:dyDescent="0.15">
      <c r="C2077" s="16"/>
    </row>
    <row r="2078" spans="3:3" x14ac:dyDescent="0.15">
      <c r="C2078" s="16"/>
    </row>
    <row r="2079" spans="3:3" x14ac:dyDescent="0.15">
      <c r="C2079" s="16"/>
    </row>
    <row r="2080" spans="3:3" x14ac:dyDescent="0.15">
      <c r="C2080" s="16"/>
    </row>
    <row r="2081" spans="3:3" x14ac:dyDescent="0.15">
      <c r="C2081" s="16"/>
    </row>
    <row r="2082" spans="3:3" x14ac:dyDescent="0.15">
      <c r="C2082" s="16"/>
    </row>
    <row r="2083" spans="3:3" x14ac:dyDescent="0.15">
      <c r="C2083" s="16"/>
    </row>
    <row r="2084" spans="3:3" x14ac:dyDescent="0.15">
      <c r="C2084" s="16"/>
    </row>
    <row r="2085" spans="3:3" x14ac:dyDescent="0.15">
      <c r="C2085" s="16"/>
    </row>
    <row r="2086" spans="3:3" x14ac:dyDescent="0.15">
      <c r="C2086" s="16"/>
    </row>
    <row r="2087" spans="3:3" x14ac:dyDescent="0.15">
      <c r="C2087" s="16"/>
    </row>
    <row r="2088" spans="3:3" x14ac:dyDescent="0.15">
      <c r="C2088" s="16"/>
    </row>
    <row r="2089" spans="3:3" x14ac:dyDescent="0.15">
      <c r="C2089" s="16"/>
    </row>
    <row r="2090" spans="3:3" x14ac:dyDescent="0.15">
      <c r="C2090" s="16"/>
    </row>
    <row r="2091" spans="3:3" x14ac:dyDescent="0.15">
      <c r="C2091" s="16"/>
    </row>
    <row r="2092" spans="3:3" x14ac:dyDescent="0.15">
      <c r="C2092" s="16"/>
    </row>
    <row r="2093" spans="3:3" x14ac:dyDescent="0.15">
      <c r="C2093" s="16"/>
    </row>
    <row r="2094" spans="3:3" x14ac:dyDescent="0.15">
      <c r="C2094" s="16"/>
    </row>
    <row r="2095" spans="3:3" x14ac:dyDescent="0.15">
      <c r="C2095" s="16"/>
    </row>
    <row r="2096" spans="3:3" x14ac:dyDescent="0.15">
      <c r="C2096" s="16"/>
    </row>
    <row r="2097" spans="3:3" x14ac:dyDescent="0.15">
      <c r="C2097" s="16"/>
    </row>
    <row r="2098" spans="3:3" x14ac:dyDescent="0.15">
      <c r="C2098" s="16"/>
    </row>
    <row r="2099" spans="3:3" x14ac:dyDescent="0.15">
      <c r="C2099" s="16"/>
    </row>
    <row r="2100" spans="3:3" x14ac:dyDescent="0.15">
      <c r="C2100" s="16"/>
    </row>
    <row r="2101" spans="3:3" x14ac:dyDescent="0.15">
      <c r="C2101" s="16"/>
    </row>
    <row r="2102" spans="3:3" x14ac:dyDescent="0.15">
      <c r="C2102" s="16"/>
    </row>
    <row r="2103" spans="3:3" x14ac:dyDescent="0.15">
      <c r="C2103" s="16"/>
    </row>
    <row r="2104" spans="3:3" x14ac:dyDescent="0.15">
      <c r="C2104" s="16"/>
    </row>
    <row r="2105" spans="3:3" x14ac:dyDescent="0.15">
      <c r="C2105" s="16"/>
    </row>
    <row r="2106" spans="3:3" x14ac:dyDescent="0.15">
      <c r="C2106" s="16"/>
    </row>
    <row r="2107" spans="3:3" x14ac:dyDescent="0.15">
      <c r="C2107" s="16"/>
    </row>
    <row r="2108" spans="3:3" x14ac:dyDescent="0.15">
      <c r="C2108" s="16"/>
    </row>
    <row r="2109" spans="3:3" x14ac:dyDescent="0.15">
      <c r="C2109" s="16"/>
    </row>
    <row r="2110" spans="3:3" x14ac:dyDescent="0.15">
      <c r="C2110" s="16"/>
    </row>
    <row r="2111" spans="3:3" x14ac:dyDescent="0.15">
      <c r="C2111" s="16"/>
    </row>
    <row r="2112" spans="3:3" x14ac:dyDescent="0.15">
      <c r="C2112" s="16"/>
    </row>
    <row r="2113" spans="3:3" x14ac:dyDescent="0.15">
      <c r="C2113" s="16"/>
    </row>
    <row r="2114" spans="3:3" x14ac:dyDescent="0.15">
      <c r="C2114" s="16"/>
    </row>
    <row r="2115" spans="3:3" x14ac:dyDescent="0.15">
      <c r="C2115" s="16"/>
    </row>
    <row r="2116" spans="3:3" x14ac:dyDescent="0.15">
      <c r="C2116" s="16"/>
    </row>
    <row r="2117" spans="3:3" x14ac:dyDescent="0.15">
      <c r="C2117" s="16"/>
    </row>
    <row r="2118" spans="3:3" x14ac:dyDescent="0.15">
      <c r="C2118" s="16"/>
    </row>
    <row r="2119" spans="3:3" x14ac:dyDescent="0.15">
      <c r="C2119" s="16"/>
    </row>
    <row r="2120" spans="3:3" x14ac:dyDescent="0.15">
      <c r="C2120" s="16"/>
    </row>
    <row r="2121" spans="3:3" x14ac:dyDescent="0.15">
      <c r="C2121" s="16"/>
    </row>
    <row r="2122" spans="3:3" x14ac:dyDescent="0.15">
      <c r="C2122" s="16"/>
    </row>
    <row r="2123" spans="3:3" x14ac:dyDescent="0.15">
      <c r="C2123" s="16"/>
    </row>
    <row r="2124" spans="3:3" x14ac:dyDescent="0.15">
      <c r="C2124" s="16"/>
    </row>
    <row r="2125" spans="3:3" x14ac:dyDescent="0.15">
      <c r="C2125" s="16"/>
    </row>
    <row r="2126" spans="3:3" x14ac:dyDescent="0.15">
      <c r="C2126" s="16"/>
    </row>
    <row r="2127" spans="3:3" x14ac:dyDescent="0.15">
      <c r="C2127" s="16"/>
    </row>
    <row r="2128" spans="3:3" x14ac:dyDescent="0.15">
      <c r="C2128" s="16"/>
    </row>
    <row r="2129" spans="3:3" x14ac:dyDescent="0.15">
      <c r="C2129" s="16"/>
    </row>
    <row r="2130" spans="3:3" x14ac:dyDescent="0.15">
      <c r="C2130" s="16"/>
    </row>
    <row r="2131" spans="3:3" x14ac:dyDescent="0.15">
      <c r="C2131" s="16"/>
    </row>
    <row r="2132" spans="3:3" x14ac:dyDescent="0.15">
      <c r="C2132" s="16"/>
    </row>
    <row r="2133" spans="3:3" x14ac:dyDescent="0.15">
      <c r="C2133" s="16"/>
    </row>
    <row r="2134" spans="3:3" x14ac:dyDescent="0.15">
      <c r="C2134" s="16"/>
    </row>
    <row r="2135" spans="3:3" x14ac:dyDescent="0.15">
      <c r="C2135" s="16"/>
    </row>
    <row r="2136" spans="3:3" x14ac:dyDescent="0.15">
      <c r="C2136" s="16"/>
    </row>
    <row r="2137" spans="3:3" x14ac:dyDescent="0.15">
      <c r="C2137" s="16"/>
    </row>
    <row r="2138" spans="3:3" x14ac:dyDescent="0.15">
      <c r="C2138" s="16"/>
    </row>
    <row r="2139" spans="3:3" x14ac:dyDescent="0.15">
      <c r="C2139" s="16"/>
    </row>
    <row r="2140" spans="3:3" x14ac:dyDescent="0.15">
      <c r="C2140" s="16"/>
    </row>
    <row r="2141" spans="3:3" x14ac:dyDescent="0.15">
      <c r="C2141" s="16"/>
    </row>
    <row r="2142" spans="3:3" x14ac:dyDescent="0.15">
      <c r="C2142" s="16"/>
    </row>
    <row r="2143" spans="3:3" x14ac:dyDescent="0.15">
      <c r="C2143" s="16"/>
    </row>
    <row r="2144" spans="3:3" x14ac:dyDescent="0.15">
      <c r="C2144" s="16"/>
    </row>
    <row r="2145" spans="3:3" x14ac:dyDescent="0.15">
      <c r="C2145" s="16"/>
    </row>
    <row r="2146" spans="3:3" x14ac:dyDescent="0.15">
      <c r="C2146" s="16"/>
    </row>
    <row r="2147" spans="3:3" x14ac:dyDescent="0.15">
      <c r="C2147" s="16"/>
    </row>
    <row r="2148" spans="3:3" x14ac:dyDescent="0.15">
      <c r="C2148" s="16"/>
    </row>
    <row r="2149" spans="3:3" x14ac:dyDescent="0.15">
      <c r="C2149" s="16"/>
    </row>
    <row r="2150" spans="3:3" x14ac:dyDescent="0.15">
      <c r="C2150" s="16"/>
    </row>
    <row r="2151" spans="3:3" x14ac:dyDescent="0.15">
      <c r="C2151" s="16"/>
    </row>
    <row r="2152" spans="3:3" x14ac:dyDescent="0.15">
      <c r="C2152" s="16"/>
    </row>
    <row r="2153" spans="3:3" x14ac:dyDescent="0.15">
      <c r="C2153" s="16"/>
    </row>
    <row r="2154" spans="3:3" x14ac:dyDescent="0.15">
      <c r="C2154" s="16"/>
    </row>
    <row r="2155" spans="3:3" x14ac:dyDescent="0.15">
      <c r="C2155" s="16"/>
    </row>
    <row r="2156" spans="3:3" x14ac:dyDescent="0.15">
      <c r="C2156" s="16"/>
    </row>
    <row r="2157" spans="3:3" x14ac:dyDescent="0.15">
      <c r="C2157" s="16"/>
    </row>
    <row r="2158" spans="3:3" x14ac:dyDescent="0.15">
      <c r="C2158" s="16"/>
    </row>
    <row r="2159" spans="3:3" x14ac:dyDescent="0.15">
      <c r="C2159" s="16"/>
    </row>
    <row r="2160" spans="3:3" x14ac:dyDescent="0.15">
      <c r="C2160" s="16"/>
    </row>
    <row r="2161" spans="3:3" x14ac:dyDescent="0.15">
      <c r="C2161" s="16"/>
    </row>
    <row r="2162" spans="3:3" x14ac:dyDescent="0.15">
      <c r="C2162" s="16"/>
    </row>
    <row r="2163" spans="3:3" x14ac:dyDescent="0.15">
      <c r="C2163" s="16"/>
    </row>
    <row r="2164" spans="3:3" x14ac:dyDescent="0.15">
      <c r="C2164" s="16"/>
    </row>
    <row r="2165" spans="3:3" x14ac:dyDescent="0.15">
      <c r="C2165" s="16"/>
    </row>
    <row r="2166" spans="3:3" x14ac:dyDescent="0.15">
      <c r="C2166" s="16"/>
    </row>
    <row r="2167" spans="3:3" x14ac:dyDescent="0.15">
      <c r="C2167" s="16"/>
    </row>
    <row r="2168" spans="3:3" x14ac:dyDescent="0.15">
      <c r="C2168" s="16"/>
    </row>
    <row r="2169" spans="3:3" x14ac:dyDescent="0.15">
      <c r="C2169" s="16"/>
    </row>
    <row r="2170" spans="3:3" x14ac:dyDescent="0.15">
      <c r="C2170" s="16"/>
    </row>
    <row r="2171" spans="3:3" x14ac:dyDescent="0.15">
      <c r="C2171" s="16"/>
    </row>
    <row r="2172" spans="3:3" x14ac:dyDescent="0.15">
      <c r="C2172" s="16"/>
    </row>
    <row r="2173" spans="3:3" x14ac:dyDescent="0.15">
      <c r="C2173" s="16"/>
    </row>
    <row r="2174" spans="3:3" x14ac:dyDescent="0.15">
      <c r="C2174" s="16"/>
    </row>
    <row r="2175" spans="3:3" x14ac:dyDescent="0.15">
      <c r="C2175" s="16"/>
    </row>
    <row r="2176" spans="3:3" x14ac:dyDescent="0.15">
      <c r="C2176" s="16"/>
    </row>
    <row r="2177" spans="3:3" x14ac:dyDescent="0.15">
      <c r="C2177" s="16"/>
    </row>
    <row r="2178" spans="3:3" x14ac:dyDescent="0.15">
      <c r="C2178" s="16"/>
    </row>
    <row r="2179" spans="3:3" x14ac:dyDescent="0.15">
      <c r="C2179" s="16"/>
    </row>
    <row r="2180" spans="3:3" x14ac:dyDescent="0.15">
      <c r="C2180" s="16"/>
    </row>
    <row r="2181" spans="3:3" x14ac:dyDescent="0.15">
      <c r="C2181" s="16"/>
    </row>
    <row r="2182" spans="3:3" x14ac:dyDescent="0.15">
      <c r="C2182" s="16"/>
    </row>
    <row r="2183" spans="3:3" x14ac:dyDescent="0.15">
      <c r="C2183" s="16"/>
    </row>
    <row r="2184" spans="3:3" x14ac:dyDescent="0.15">
      <c r="C2184" s="16"/>
    </row>
    <row r="2185" spans="3:3" x14ac:dyDescent="0.15">
      <c r="C2185" s="16"/>
    </row>
    <row r="2186" spans="3:3" x14ac:dyDescent="0.15">
      <c r="C2186" s="16"/>
    </row>
    <row r="2187" spans="3:3" x14ac:dyDescent="0.15">
      <c r="C2187" s="16"/>
    </row>
    <row r="2188" spans="3:3" x14ac:dyDescent="0.15">
      <c r="C2188" s="16"/>
    </row>
    <row r="2189" spans="3:3" x14ac:dyDescent="0.15">
      <c r="C2189" s="16"/>
    </row>
    <row r="2190" spans="3:3" x14ac:dyDescent="0.15">
      <c r="C2190" s="16"/>
    </row>
    <row r="2191" spans="3:3" x14ac:dyDescent="0.15">
      <c r="C2191" s="16"/>
    </row>
    <row r="2192" spans="3:3" x14ac:dyDescent="0.15">
      <c r="C2192" s="16"/>
    </row>
    <row r="2193" spans="3:3" x14ac:dyDescent="0.15">
      <c r="C2193" s="16"/>
    </row>
    <row r="2194" spans="3:3" x14ac:dyDescent="0.15">
      <c r="C2194" s="16"/>
    </row>
    <row r="2195" spans="3:3" x14ac:dyDescent="0.15">
      <c r="C2195" s="16"/>
    </row>
    <row r="2196" spans="3:3" x14ac:dyDescent="0.15">
      <c r="C2196" s="16"/>
    </row>
    <row r="2197" spans="3:3" x14ac:dyDescent="0.15">
      <c r="C2197" s="16"/>
    </row>
    <row r="2198" spans="3:3" x14ac:dyDescent="0.15">
      <c r="C2198" s="16"/>
    </row>
    <row r="2199" spans="3:3" x14ac:dyDescent="0.15">
      <c r="C2199" s="16"/>
    </row>
    <row r="2200" spans="3:3" x14ac:dyDescent="0.15">
      <c r="C2200" s="16"/>
    </row>
    <row r="2201" spans="3:3" x14ac:dyDescent="0.15">
      <c r="C2201" s="16"/>
    </row>
    <row r="2202" spans="3:3" x14ac:dyDescent="0.15">
      <c r="C2202" s="16"/>
    </row>
    <row r="2203" spans="3:3" x14ac:dyDescent="0.15">
      <c r="C2203" s="16"/>
    </row>
    <row r="2204" spans="3:3" x14ac:dyDescent="0.15">
      <c r="C2204" s="16"/>
    </row>
    <row r="2205" spans="3:3" x14ac:dyDescent="0.15">
      <c r="C2205" s="16"/>
    </row>
    <row r="2206" spans="3:3" x14ac:dyDescent="0.15">
      <c r="C2206" s="16"/>
    </row>
    <row r="2207" spans="3:3" x14ac:dyDescent="0.15">
      <c r="C2207" s="16"/>
    </row>
    <row r="2208" spans="3:3" x14ac:dyDescent="0.15">
      <c r="C2208" s="16"/>
    </row>
    <row r="2209" spans="3:3" x14ac:dyDescent="0.15">
      <c r="C2209" s="16"/>
    </row>
    <row r="2210" spans="3:3" x14ac:dyDescent="0.15">
      <c r="C2210" s="16"/>
    </row>
    <row r="2211" spans="3:3" x14ac:dyDescent="0.15">
      <c r="C2211" s="16"/>
    </row>
    <row r="2212" spans="3:3" x14ac:dyDescent="0.15">
      <c r="C2212" s="16"/>
    </row>
    <row r="2213" spans="3:3" x14ac:dyDescent="0.15">
      <c r="C2213" s="16"/>
    </row>
    <row r="2214" spans="3:3" x14ac:dyDescent="0.15">
      <c r="C2214" s="16"/>
    </row>
    <row r="2215" spans="3:3" x14ac:dyDescent="0.15">
      <c r="C2215" s="16"/>
    </row>
    <row r="2216" spans="3:3" x14ac:dyDescent="0.15">
      <c r="C2216" s="16"/>
    </row>
    <row r="2217" spans="3:3" x14ac:dyDescent="0.15">
      <c r="C2217" s="16"/>
    </row>
    <row r="2218" spans="3:3" x14ac:dyDescent="0.15">
      <c r="C2218" s="16"/>
    </row>
    <row r="2219" spans="3:3" x14ac:dyDescent="0.15">
      <c r="C2219" s="16"/>
    </row>
    <row r="2220" spans="3:3" x14ac:dyDescent="0.15">
      <c r="C2220" s="16"/>
    </row>
    <row r="2221" spans="3:3" x14ac:dyDescent="0.15">
      <c r="C2221" s="16"/>
    </row>
    <row r="2222" spans="3:3" x14ac:dyDescent="0.15">
      <c r="C2222" s="16"/>
    </row>
    <row r="2223" spans="3:3" x14ac:dyDescent="0.15">
      <c r="C2223" s="16"/>
    </row>
    <row r="2224" spans="3:3" x14ac:dyDescent="0.15">
      <c r="C2224" s="16"/>
    </row>
    <row r="2225" spans="3:3" x14ac:dyDescent="0.15">
      <c r="C2225" s="16"/>
    </row>
    <row r="2226" spans="3:3" x14ac:dyDescent="0.15">
      <c r="C2226" s="16"/>
    </row>
    <row r="2227" spans="3:3" x14ac:dyDescent="0.15">
      <c r="C2227" s="16"/>
    </row>
    <row r="2228" spans="3:3" x14ac:dyDescent="0.15">
      <c r="C2228" s="16"/>
    </row>
    <row r="2229" spans="3:3" x14ac:dyDescent="0.15">
      <c r="C2229" s="16"/>
    </row>
    <row r="2230" spans="3:3" x14ac:dyDescent="0.15">
      <c r="C2230" s="16"/>
    </row>
    <row r="2231" spans="3:3" x14ac:dyDescent="0.15">
      <c r="C2231" s="16"/>
    </row>
    <row r="2232" spans="3:3" x14ac:dyDescent="0.15">
      <c r="C2232" s="16"/>
    </row>
    <row r="2233" spans="3:3" x14ac:dyDescent="0.15">
      <c r="C2233" s="16"/>
    </row>
    <row r="2234" spans="3:3" x14ac:dyDescent="0.15">
      <c r="C2234" s="16"/>
    </row>
    <row r="2235" spans="3:3" x14ac:dyDescent="0.15">
      <c r="C2235" s="16"/>
    </row>
    <row r="2236" spans="3:3" x14ac:dyDescent="0.15">
      <c r="C2236" s="16"/>
    </row>
    <row r="2237" spans="3:3" x14ac:dyDescent="0.15">
      <c r="C2237" s="16"/>
    </row>
    <row r="2238" spans="3:3" x14ac:dyDescent="0.15">
      <c r="C2238" s="16"/>
    </row>
    <row r="2239" spans="3:3" x14ac:dyDescent="0.15">
      <c r="C2239" s="16"/>
    </row>
    <row r="2240" spans="3:3" x14ac:dyDescent="0.15">
      <c r="C2240" s="16"/>
    </row>
    <row r="2241" spans="3:3" x14ac:dyDescent="0.15">
      <c r="C2241" s="16"/>
    </row>
    <row r="2242" spans="3:3" x14ac:dyDescent="0.15">
      <c r="C2242" s="16"/>
    </row>
    <row r="2243" spans="3:3" x14ac:dyDescent="0.15">
      <c r="C2243" s="16"/>
    </row>
    <row r="2244" spans="3:3" x14ac:dyDescent="0.15">
      <c r="C2244" s="16"/>
    </row>
    <row r="2245" spans="3:3" x14ac:dyDescent="0.15">
      <c r="C2245" s="16"/>
    </row>
    <row r="2246" spans="3:3" x14ac:dyDescent="0.15">
      <c r="C2246" s="16"/>
    </row>
    <row r="2247" spans="3:3" x14ac:dyDescent="0.15">
      <c r="C2247" s="16"/>
    </row>
    <row r="2248" spans="3:3" x14ac:dyDescent="0.15">
      <c r="C2248" s="16"/>
    </row>
    <row r="2249" spans="3:3" x14ac:dyDescent="0.15">
      <c r="C2249" s="16"/>
    </row>
    <row r="2250" spans="3:3" x14ac:dyDescent="0.15">
      <c r="C2250" s="16"/>
    </row>
    <row r="2251" spans="3:3" x14ac:dyDescent="0.15">
      <c r="C2251" s="16"/>
    </row>
    <row r="2252" spans="3:3" x14ac:dyDescent="0.15">
      <c r="C2252" s="16"/>
    </row>
    <row r="2253" spans="3:3" x14ac:dyDescent="0.15">
      <c r="C2253" s="16"/>
    </row>
    <row r="2254" spans="3:3" x14ac:dyDescent="0.15">
      <c r="C2254" s="16"/>
    </row>
    <row r="2255" spans="3:3" x14ac:dyDescent="0.15">
      <c r="C2255" s="16"/>
    </row>
    <row r="2256" spans="3:3" x14ac:dyDescent="0.15">
      <c r="C2256" s="16"/>
    </row>
    <row r="2257" spans="3:3" x14ac:dyDescent="0.15">
      <c r="C2257" s="16"/>
    </row>
    <row r="2258" spans="3:3" x14ac:dyDescent="0.15">
      <c r="C2258" s="16"/>
    </row>
    <row r="2259" spans="3:3" x14ac:dyDescent="0.15">
      <c r="C2259" s="16"/>
    </row>
    <row r="2260" spans="3:3" x14ac:dyDescent="0.15">
      <c r="C2260" s="16"/>
    </row>
    <row r="2261" spans="3:3" x14ac:dyDescent="0.15">
      <c r="C2261" s="16"/>
    </row>
    <row r="2262" spans="3:3" x14ac:dyDescent="0.15">
      <c r="C2262" s="16"/>
    </row>
    <row r="2263" spans="3:3" x14ac:dyDescent="0.15">
      <c r="C2263" s="16"/>
    </row>
    <row r="2264" spans="3:3" x14ac:dyDescent="0.15">
      <c r="C2264" s="16"/>
    </row>
    <row r="2265" spans="3:3" x14ac:dyDescent="0.15">
      <c r="C2265" s="16"/>
    </row>
    <row r="2266" spans="3:3" x14ac:dyDescent="0.15">
      <c r="C2266" s="16"/>
    </row>
    <row r="2267" spans="3:3" x14ac:dyDescent="0.15">
      <c r="C2267" s="16"/>
    </row>
    <row r="2268" spans="3:3" x14ac:dyDescent="0.15">
      <c r="C2268" s="16"/>
    </row>
    <row r="2269" spans="3:3" x14ac:dyDescent="0.15">
      <c r="C2269" s="16"/>
    </row>
    <row r="2270" spans="3:3" x14ac:dyDescent="0.15">
      <c r="C2270" s="16"/>
    </row>
    <row r="2271" spans="3:3" x14ac:dyDescent="0.15">
      <c r="C2271" s="16"/>
    </row>
    <row r="2272" spans="3:3" x14ac:dyDescent="0.15">
      <c r="C2272" s="16"/>
    </row>
    <row r="2273" spans="3:3" x14ac:dyDescent="0.15">
      <c r="C2273" s="16"/>
    </row>
    <row r="2274" spans="3:3" x14ac:dyDescent="0.15">
      <c r="C2274" s="16"/>
    </row>
    <row r="2275" spans="3:3" x14ac:dyDescent="0.15">
      <c r="C2275" s="16"/>
    </row>
    <row r="2276" spans="3:3" x14ac:dyDescent="0.15">
      <c r="C2276" s="16"/>
    </row>
    <row r="2277" spans="3:3" x14ac:dyDescent="0.15">
      <c r="C2277" s="16"/>
    </row>
    <row r="2278" spans="3:3" x14ac:dyDescent="0.15">
      <c r="C2278" s="16"/>
    </row>
    <row r="2279" spans="3:3" x14ac:dyDescent="0.15">
      <c r="C2279" s="16"/>
    </row>
    <row r="2280" spans="3:3" x14ac:dyDescent="0.15">
      <c r="C2280" s="16"/>
    </row>
    <row r="2281" spans="3:3" x14ac:dyDescent="0.15">
      <c r="C2281" s="16"/>
    </row>
    <row r="2282" spans="3:3" x14ac:dyDescent="0.15">
      <c r="C2282" s="16"/>
    </row>
    <row r="2283" spans="3:3" x14ac:dyDescent="0.15">
      <c r="C2283" s="16"/>
    </row>
    <row r="2284" spans="3:3" x14ac:dyDescent="0.15">
      <c r="C2284" s="16"/>
    </row>
    <row r="2285" spans="3:3" x14ac:dyDescent="0.15">
      <c r="C2285" s="16"/>
    </row>
    <row r="2286" spans="3:3" x14ac:dyDescent="0.15">
      <c r="C2286" s="16"/>
    </row>
    <row r="2287" spans="3:3" x14ac:dyDescent="0.15">
      <c r="C2287" s="16"/>
    </row>
    <row r="2288" spans="3:3" x14ac:dyDescent="0.15">
      <c r="C2288" s="16"/>
    </row>
    <row r="2289" spans="3:3" x14ac:dyDescent="0.15">
      <c r="C2289" s="16"/>
    </row>
    <row r="2290" spans="3:3" x14ac:dyDescent="0.15">
      <c r="C2290" s="16"/>
    </row>
    <row r="2291" spans="3:3" x14ac:dyDescent="0.15">
      <c r="C2291" s="16"/>
    </row>
    <row r="2292" spans="3:3" x14ac:dyDescent="0.15">
      <c r="C2292" s="16"/>
    </row>
    <row r="2293" spans="3:3" x14ac:dyDescent="0.15">
      <c r="C2293" s="16"/>
    </row>
    <row r="2294" spans="3:3" x14ac:dyDescent="0.15">
      <c r="C2294" s="16"/>
    </row>
    <row r="2295" spans="3:3" x14ac:dyDescent="0.15">
      <c r="C2295" s="16"/>
    </row>
    <row r="2296" spans="3:3" x14ac:dyDescent="0.15">
      <c r="C2296" s="16"/>
    </row>
    <row r="2297" spans="3:3" x14ac:dyDescent="0.15">
      <c r="C2297" s="16"/>
    </row>
    <row r="2298" spans="3:3" x14ac:dyDescent="0.15">
      <c r="C2298" s="16"/>
    </row>
    <row r="2299" spans="3:3" x14ac:dyDescent="0.15">
      <c r="C2299" s="16"/>
    </row>
    <row r="2300" spans="3:3" x14ac:dyDescent="0.15">
      <c r="C2300" s="16"/>
    </row>
    <row r="2301" spans="3:3" x14ac:dyDescent="0.15">
      <c r="C2301" s="16"/>
    </row>
    <row r="2302" spans="3:3" x14ac:dyDescent="0.15">
      <c r="C2302" s="16"/>
    </row>
    <row r="2303" spans="3:3" x14ac:dyDescent="0.15">
      <c r="C2303" s="16"/>
    </row>
    <row r="2304" spans="3:3" x14ac:dyDescent="0.15">
      <c r="C2304" s="16"/>
    </row>
    <row r="2305" spans="3:3" x14ac:dyDescent="0.15">
      <c r="C2305" s="16"/>
    </row>
    <row r="2306" spans="3:3" x14ac:dyDescent="0.15">
      <c r="C2306" s="16"/>
    </row>
    <row r="2307" spans="3:3" x14ac:dyDescent="0.15">
      <c r="C2307" s="16"/>
    </row>
    <row r="2308" spans="3:3" x14ac:dyDescent="0.15">
      <c r="C2308" s="16"/>
    </row>
    <row r="2309" spans="3:3" x14ac:dyDescent="0.15">
      <c r="C2309" s="16"/>
    </row>
    <row r="2310" spans="3:3" x14ac:dyDescent="0.15">
      <c r="C2310" s="16"/>
    </row>
    <row r="2311" spans="3:3" x14ac:dyDescent="0.15">
      <c r="C2311" s="16"/>
    </row>
    <row r="2312" spans="3:3" x14ac:dyDescent="0.15">
      <c r="C2312" s="16"/>
    </row>
    <row r="2313" spans="3:3" x14ac:dyDescent="0.15">
      <c r="C2313" s="16"/>
    </row>
    <row r="2314" spans="3:3" x14ac:dyDescent="0.15">
      <c r="C2314" s="16"/>
    </row>
    <row r="2315" spans="3:3" x14ac:dyDescent="0.15">
      <c r="C2315" s="16"/>
    </row>
    <row r="2316" spans="3:3" x14ac:dyDescent="0.15">
      <c r="C2316" s="16"/>
    </row>
    <row r="2317" spans="3:3" x14ac:dyDescent="0.15">
      <c r="C2317" s="16"/>
    </row>
    <row r="2318" spans="3:3" x14ac:dyDescent="0.15">
      <c r="C2318" s="16"/>
    </row>
    <row r="2319" spans="3:3" x14ac:dyDescent="0.15">
      <c r="C2319" s="16"/>
    </row>
    <row r="2320" spans="3:3" x14ac:dyDescent="0.15">
      <c r="C2320" s="16"/>
    </row>
    <row r="2321" spans="3:3" x14ac:dyDescent="0.15">
      <c r="C2321" s="16"/>
    </row>
    <row r="2322" spans="3:3" x14ac:dyDescent="0.15">
      <c r="C2322" s="16"/>
    </row>
    <row r="2323" spans="3:3" x14ac:dyDescent="0.15">
      <c r="C2323" s="16"/>
    </row>
    <row r="2324" spans="3:3" x14ac:dyDescent="0.15">
      <c r="C2324" s="16"/>
    </row>
    <row r="2325" spans="3:3" x14ac:dyDescent="0.15">
      <c r="C2325" s="16"/>
    </row>
    <row r="2326" spans="3:3" x14ac:dyDescent="0.15">
      <c r="C2326" s="16"/>
    </row>
    <row r="2327" spans="3:3" x14ac:dyDescent="0.15">
      <c r="C2327" s="16"/>
    </row>
    <row r="2328" spans="3:3" x14ac:dyDescent="0.15">
      <c r="C2328" s="16"/>
    </row>
    <row r="2329" spans="3:3" x14ac:dyDescent="0.15">
      <c r="C2329" s="16"/>
    </row>
    <row r="2330" spans="3:3" x14ac:dyDescent="0.15">
      <c r="C2330" s="16"/>
    </row>
    <row r="2331" spans="3:3" x14ac:dyDescent="0.15">
      <c r="C2331" s="16"/>
    </row>
    <row r="2332" spans="3:3" x14ac:dyDescent="0.15">
      <c r="C2332" s="16"/>
    </row>
    <row r="2333" spans="3:3" x14ac:dyDescent="0.15">
      <c r="C2333" s="16"/>
    </row>
    <row r="2334" spans="3:3" x14ac:dyDescent="0.15">
      <c r="C2334" s="16"/>
    </row>
    <row r="2335" spans="3:3" x14ac:dyDescent="0.15">
      <c r="C2335" s="16"/>
    </row>
    <row r="2336" spans="3:3" x14ac:dyDescent="0.15">
      <c r="C2336" s="16"/>
    </row>
    <row r="2337" spans="3:3" x14ac:dyDescent="0.15">
      <c r="C2337" s="16"/>
    </row>
    <row r="2338" spans="3:3" x14ac:dyDescent="0.15">
      <c r="C2338" s="16"/>
    </row>
    <row r="2339" spans="3:3" x14ac:dyDescent="0.15">
      <c r="C2339" s="16"/>
    </row>
    <row r="2340" spans="3:3" x14ac:dyDescent="0.15">
      <c r="C2340" s="16"/>
    </row>
    <row r="2341" spans="3:3" x14ac:dyDescent="0.15">
      <c r="C2341" s="16"/>
    </row>
    <row r="2342" spans="3:3" x14ac:dyDescent="0.15">
      <c r="C2342" s="16"/>
    </row>
    <row r="2343" spans="3:3" x14ac:dyDescent="0.15">
      <c r="C2343" s="16"/>
    </row>
    <row r="2344" spans="3:3" x14ac:dyDescent="0.15">
      <c r="C2344" s="16"/>
    </row>
    <row r="2345" spans="3:3" x14ac:dyDescent="0.15">
      <c r="C2345" s="16"/>
    </row>
    <row r="2346" spans="3:3" x14ac:dyDescent="0.15">
      <c r="C2346" s="16"/>
    </row>
    <row r="2347" spans="3:3" x14ac:dyDescent="0.15">
      <c r="C2347" s="16"/>
    </row>
    <row r="2348" spans="3:3" x14ac:dyDescent="0.15">
      <c r="C2348" s="16"/>
    </row>
    <row r="2349" spans="3:3" x14ac:dyDescent="0.15">
      <c r="C2349" s="16"/>
    </row>
    <row r="2350" spans="3:3" x14ac:dyDescent="0.15">
      <c r="C2350" s="16"/>
    </row>
    <row r="2351" spans="3:3" x14ac:dyDescent="0.15">
      <c r="C2351" s="16"/>
    </row>
    <row r="2352" spans="3:3" x14ac:dyDescent="0.15">
      <c r="C2352" s="16"/>
    </row>
    <row r="2353" spans="3:3" x14ac:dyDescent="0.15">
      <c r="C2353" s="16"/>
    </row>
    <row r="2354" spans="3:3" x14ac:dyDescent="0.15">
      <c r="C2354" s="16"/>
    </row>
    <row r="2355" spans="3:3" x14ac:dyDescent="0.15">
      <c r="C2355" s="16"/>
    </row>
    <row r="2356" spans="3:3" x14ac:dyDescent="0.15">
      <c r="C2356" s="16"/>
    </row>
    <row r="2357" spans="3:3" x14ac:dyDescent="0.15">
      <c r="C2357" s="16"/>
    </row>
    <row r="2358" spans="3:3" x14ac:dyDescent="0.15">
      <c r="C2358" s="16"/>
    </row>
    <row r="2359" spans="3:3" x14ac:dyDescent="0.15">
      <c r="C2359" s="16"/>
    </row>
    <row r="2360" spans="3:3" x14ac:dyDescent="0.15">
      <c r="C2360" s="16"/>
    </row>
    <row r="2361" spans="3:3" x14ac:dyDescent="0.15">
      <c r="C2361" s="16"/>
    </row>
    <row r="2362" spans="3:3" x14ac:dyDescent="0.15">
      <c r="C2362" s="16"/>
    </row>
    <row r="2363" spans="3:3" x14ac:dyDescent="0.15">
      <c r="C2363" s="16"/>
    </row>
    <row r="2364" spans="3:3" x14ac:dyDescent="0.15">
      <c r="C2364" s="16"/>
    </row>
    <row r="2365" spans="3:3" x14ac:dyDescent="0.15">
      <c r="C2365" s="16"/>
    </row>
    <row r="2366" spans="3:3" x14ac:dyDescent="0.15">
      <c r="C2366" s="16"/>
    </row>
    <row r="2367" spans="3:3" x14ac:dyDescent="0.15">
      <c r="C2367" s="16"/>
    </row>
    <row r="2368" spans="3:3" x14ac:dyDescent="0.15">
      <c r="C2368" s="16"/>
    </row>
    <row r="2369" spans="3:3" x14ac:dyDescent="0.15">
      <c r="C2369" s="16"/>
    </row>
    <row r="2370" spans="3:3" x14ac:dyDescent="0.15">
      <c r="C2370" s="16"/>
    </row>
    <row r="2371" spans="3:3" x14ac:dyDescent="0.15">
      <c r="C2371" s="16"/>
    </row>
    <row r="2372" spans="3:3" x14ac:dyDescent="0.15">
      <c r="C2372" s="16"/>
    </row>
    <row r="2373" spans="3:3" x14ac:dyDescent="0.15">
      <c r="C2373" s="16"/>
    </row>
    <row r="2374" spans="3:3" x14ac:dyDescent="0.15">
      <c r="C2374" s="16"/>
    </row>
    <row r="2375" spans="3:3" x14ac:dyDescent="0.15">
      <c r="C2375" s="16"/>
    </row>
    <row r="2376" spans="3:3" x14ac:dyDescent="0.15">
      <c r="C2376" s="16"/>
    </row>
    <row r="2377" spans="3:3" x14ac:dyDescent="0.15">
      <c r="C2377" s="16"/>
    </row>
    <row r="2378" spans="3:3" x14ac:dyDescent="0.15">
      <c r="C2378" s="16"/>
    </row>
    <row r="2379" spans="3:3" x14ac:dyDescent="0.15">
      <c r="C2379" s="16"/>
    </row>
    <row r="2380" spans="3:3" x14ac:dyDescent="0.15">
      <c r="C2380" s="16"/>
    </row>
    <row r="2381" spans="3:3" x14ac:dyDescent="0.15">
      <c r="C2381" s="16"/>
    </row>
    <row r="2382" spans="3:3" x14ac:dyDescent="0.15">
      <c r="C2382" s="16"/>
    </row>
    <row r="2383" spans="3:3" x14ac:dyDescent="0.15">
      <c r="C2383" s="16"/>
    </row>
    <row r="2384" spans="3:3" x14ac:dyDescent="0.15">
      <c r="C2384" s="16"/>
    </row>
    <row r="2385" spans="3:3" x14ac:dyDescent="0.15">
      <c r="C2385" s="16"/>
    </row>
    <row r="2386" spans="3:3" x14ac:dyDescent="0.15">
      <c r="C2386" s="16"/>
    </row>
    <row r="2387" spans="3:3" x14ac:dyDescent="0.15">
      <c r="C2387" s="16"/>
    </row>
    <row r="2388" spans="3:3" x14ac:dyDescent="0.15">
      <c r="C2388" s="16"/>
    </row>
    <row r="2389" spans="3:3" x14ac:dyDescent="0.15">
      <c r="C2389" s="16"/>
    </row>
    <row r="2390" spans="3:3" x14ac:dyDescent="0.15">
      <c r="C2390" s="16"/>
    </row>
    <row r="2391" spans="3:3" x14ac:dyDescent="0.15">
      <c r="C2391" s="16"/>
    </row>
    <row r="2392" spans="3:3" x14ac:dyDescent="0.15">
      <c r="C2392" s="16"/>
    </row>
    <row r="2393" spans="3:3" x14ac:dyDescent="0.15">
      <c r="C2393" s="16"/>
    </row>
    <row r="2394" spans="3:3" x14ac:dyDescent="0.15">
      <c r="C2394" s="16"/>
    </row>
    <row r="2395" spans="3:3" x14ac:dyDescent="0.15">
      <c r="C2395" s="16"/>
    </row>
    <row r="2396" spans="3:3" x14ac:dyDescent="0.15">
      <c r="C2396" s="16"/>
    </row>
    <row r="2397" spans="3:3" x14ac:dyDescent="0.15">
      <c r="C2397" s="16"/>
    </row>
    <row r="2398" spans="3:3" x14ac:dyDescent="0.15">
      <c r="C2398" s="16"/>
    </row>
    <row r="2399" spans="3:3" x14ac:dyDescent="0.15">
      <c r="C2399" s="16"/>
    </row>
    <row r="2400" spans="3:3" x14ac:dyDescent="0.15">
      <c r="C2400" s="16"/>
    </row>
    <row r="2401" spans="3:3" x14ac:dyDescent="0.15">
      <c r="C2401" s="16"/>
    </row>
    <row r="2402" spans="3:3" x14ac:dyDescent="0.15">
      <c r="C2402" s="16"/>
    </row>
    <row r="2403" spans="3:3" x14ac:dyDescent="0.15">
      <c r="C2403" s="16"/>
    </row>
    <row r="2404" spans="3:3" x14ac:dyDescent="0.15">
      <c r="C2404" s="16"/>
    </row>
    <row r="2405" spans="3:3" x14ac:dyDescent="0.15">
      <c r="C2405" s="16"/>
    </row>
    <row r="2406" spans="3:3" x14ac:dyDescent="0.15">
      <c r="C2406" s="16"/>
    </row>
    <row r="2407" spans="3:3" x14ac:dyDescent="0.15">
      <c r="C2407" s="16"/>
    </row>
    <row r="2408" spans="3:3" x14ac:dyDescent="0.15">
      <c r="C2408" s="16"/>
    </row>
    <row r="2409" spans="3:3" x14ac:dyDescent="0.15">
      <c r="C2409" s="16"/>
    </row>
    <row r="2410" spans="3:3" x14ac:dyDescent="0.15">
      <c r="C2410" s="16"/>
    </row>
    <row r="2411" spans="3:3" x14ac:dyDescent="0.15">
      <c r="C2411" s="16"/>
    </row>
    <row r="2412" spans="3:3" x14ac:dyDescent="0.15">
      <c r="C2412" s="16"/>
    </row>
    <row r="2413" spans="3:3" x14ac:dyDescent="0.15">
      <c r="C2413" s="16"/>
    </row>
    <row r="2414" spans="3:3" x14ac:dyDescent="0.15">
      <c r="C2414" s="16"/>
    </row>
    <row r="2415" spans="3:3" x14ac:dyDescent="0.15">
      <c r="C2415" s="16"/>
    </row>
    <row r="2416" spans="3:3" x14ac:dyDescent="0.15">
      <c r="C2416" s="16"/>
    </row>
    <row r="2417" spans="3:3" x14ac:dyDescent="0.15">
      <c r="C2417" s="16"/>
    </row>
    <row r="2418" spans="3:3" x14ac:dyDescent="0.15">
      <c r="C2418" s="16"/>
    </row>
    <row r="2419" spans="3:3" x14ac:dyDescent="0.15">
      <c r="C2419" s="16"/>
    </row>
    <row r="2420" spans="3:3" x14ac:dyDescent="0.15">
      <c r="C2420" s="16"/>
    </row>
    <row r="2421" spans="3:3" x14ac:dyDescent="0.15">
      <c r="C2421" s="16"/>
    </row>
    <row r="2422" spans="3:3" x14ac:dyDescent="0.15">
      <c r="C2422" s="16"/>
    </row>
    <row r="2423" spans="3:3" x14ac:dyDescent="0.15">
      <c r="C2423" s="16"/>
    </row>
    <row r="2424" spans="3:3" x14ac:dyDescent="0.15">
      <c r="C2424" s="16"/>
    </row>
    <row r="2425" spans="3:3" x14ac:dyDescent="0.15">
      <c r="C2425" s="16"/>
    </row>
    <row r="2426" spans="3:3" x14ac:dyDescent="0.15">
      <c r="C2426" s="16"/>
    </row>
    <row r="2427" spans="3:3" x14ac:dyDescent="0.15">
      <c r="C2427" s="16"/>
    </row>
    <row r="2428" spans="3:3" x14ac:dyDescent="0.15">
      <c r="C2428" s="16"/>
    </row>
    <row r="2429" spans="3:3" x14ac:dyDescent="0.15">
      <c r="C2429" s="16"/>
    </row>
    <row r="2430" spans="3:3" x14ac:dyDescent="0.15">
      <c r="C2430" s="16"/>
    </row>
    <row r="2431" spans="3:3" x14ac:dyDescent="0.15">
      <c r="C2431" s="16"/>
    </row>
    <row r="2432" spans="3:3" x14ac:dyDescent="0.15">
      <c r="C2432" s="16"/>
    </row>
    <row r="2433" spans="3:3" x14ac:dyDescent="0.15">
      <c r="C2433" s="16"/>
    </row>
    <row r="2434" spans="3:3" x14ac:dyDescent="0.15">
      <c r="C2434" s="16"/>
    </row>
    <row r="2435" spans="3:3" x14ac:dyDescent="0.15">
      <c r="C2435" s="16"/>
    </row>
    <row r="2436" spans="3:3" x14ac:dyDescent="0.15">
      <c r="C2436" s="16"/>
    </row>
    <row r="2437" spans="3:3" x14ac:dyDescent="0.15">
      <c r="C2437" s="16"/>
    </row>
    <row r="2438" spans="3:3" x14ac:dyDescent="0.15">
      <c r="C2438" s="16"/>
    </row>
    <row r="2439" spans="3:3" x14ac:dyDescent="0.15">
      <c r="C2439" s="16"/>
    </row>
    <row r="2440" spans="3:3" x14ac:dyDescent="0.15">
      <c r="C2440" s="16"/>
    </row>
    <row r="2441" spans="3:3" x14ac:dyDescent="0.15">
      <c r="C2441" s="16"/>
    </row>
    <row r="2442" spans="3:3" x14ac:dyDescent="0.15">
      <c r="C2442" s="16"/>
    </row>
    <row r="2443" spans="3:3" x14ac:dyDescent="0.15">
      <c r="C2443" s="16"/>
    </row>
    <row r="2444" spans="3:3" x14ac:dyDescent="0.15">
      <c r="C2444" s="16"/>
    </row>
    <row r="2445" spans="3:3" x14ac:dyDescent="0.15">
      <c r="C2445" s="16"/>
    </row>
    <row r="2446" spans="3:3" x14ac:dyDescent="0.15">
      <c r="C2446" s="16"/>
    </row>
    <row r="2447" spans="3:3" x14ac:dyDescent="0.15">
      <c r="C2447" s="16"/>
    </row>
    <row r="2448" spans="3:3" x14ac:dyDescent="0.15">
      <c r="C2448" s="16"/>
    </row>
    <row r="2449" spans="3:3" x14ac:dyDescent="0.15">
      <c r="C2449" s="16"/>
    </row>
    <row r="2450" spans="3:3" x14ac:dyDescent="0.15">
      <c r="C2450" s="16"/>
    </row>
    <row r="2451" spans="3:3" x14ac:dyDescent="0.15">
      <c r="C2451" s="16"/>
    </row>
    <row r="2452" spans="3:3" x14ac:dyDescent="0.15">
      <c r="C2452" s="16"/>
    </row>
    <row r="2453" spans="3:3" x14ac:dyDescent="0.15">
      <c r="C2453" s="16"/>
    </row>
    <row r="2454" spans="3:3" x14ac:dyDescent="0.15">
      <c r="C2454" s="16"/>
    </row>
    <row r="2455" spans="3:3" x14ac:dyDescent="0.15">
      <c r="C2455" s="16"/>
    </row>
    <row r="2456" spans="3:3" x14ac:dyDescent="0.15">
      <c r="C2456" s="16"/>
    </row>
    <row r="2457" spans="3:3" x14ac:dyDescent="0.15">
      <c r="C2457" s="16"/>
    </row>
    <row r="2458" spans="3:3" x14ac:dyDescent="0.15">
      <c r="C2458" s="16"/>
    </row>
    <row r="2459" spans="3:3" x14ac:dyDescent="0.15">
      <c r="C2459" s="16"/>
    </row>
    <row r="2460" spans="3:3" x14ac:dyDescent="0.15">
      <c r="C2460" s="16"/>
    </row>
    <row r="2461" spans="3:3" x14ac:dyDescent="0.15">
      <c r="C2461" s="16"/>
    </row>
    <row r="2462" spans="3:3" x14ac:dyDescent="0.15">
      <c r="C2462" s="16"/>
    </row>
    <row r="2463" spans="3:3" x14ac:dyDescent="0.15">
      <c r="C2463" s="16"/>
    </row>
    <row r="2464" spans="3:3" x14ac:dyDescent="0.15">
      <c r="C2464" s="16"/>
    </row>
    <row r="2465" spans="3:3" x14ac:dyDescent="0.15">
      <c r="C2465" s="16"/>
    </row>
    <row r="2466" spans="3:3" x14ac:dyDescent="0.15">
      <c r="C2466" s="16"/>
    </row>
    <row r="2467" spans="3:3" x14ac:dyDescent="0.15">
      <c r="C2467" s="16"/>
    </row>
    <row r="2468" spans="3:3" x14ac:dyDescent="0.15">
      <c r="C2468" s="16"/>
    </row>
    <row r="2469" spans="3:3" x14ac:dyDescent="0.15">
      <c r="C2469" s="16"/>
    </row>
    <row r="2470" spans="3:3" x14ac:dyDescent="0.15">
      <c r="C2470" s="16"/>
    </row>
    <row r="2471" spans="3:3" x14ac:dyDescent="0.15">
      <c r="C2471" s="16"/>
    </row>
    <row r="2472" spans="3:3" x14ac:dyDescent="0.15">
      <c r="C2472" s="16"/>
    </row>
    <row r="2473" spans="3:3" x14ac:dyDescent="0.15">
      <c r="C2473" s="16"/>
    </row>
    <row r="2474" spans="3:3" x14ac:dyDescent="0.15">
      <c r="C2474" s="16"/>
    </row>
    <row r="2475" spans="3:3" x14ac:dyDescent="0.15">
      <c r="C2475" s="16"/>
    </row>
    <row r="2476" spans="3:3" x14ac:dyDescent="0.15">
      <c r="C2476" s="16"/>
    </row>
    <row r="2477" spans="3:3" x14ac:dyDescent="0.15">
      <c r="C2477" s="16"/>
    </row>
    <row r="2478" spans="3:3" x14ac:dyDescent="0.15">
      <c r="C2478" s="16"/>
    </row>
    <row r="2479" spans="3:3" x14ac:dyDescent="0.15">
      <c r="C2479" s="16"/>
    </row>
    <row r="2480" spans="3:3" x14ac:dyDescent="0.15">
      <c r="C2480" s="16"/>
    </row>
    <row r="2481" spans="3:3" x14ac:dyDescent="0.15">
      <c r="C2481" s="16"/>
    </row>
    <row r="2482" spans="3:3" x14ac:dyDescent="0.15">
      <c r="C2482" s="16"/>
    </row>
    <row r="2483" spans="3:3" x14ac:dyDescent="0.15">
      <c r="C2483" s="16"/>
    </row>
    <row r="2484" spans="3:3" x14ac:dyDescent="0.15">
      <c r="C2484" s="16"/>
    </row>
    <row r="2485" spans="3:3" x14ac:dyDescent="0.15">
      <c r="C2485" s="16"/>
    </row>
    <row r="2486" spans="3:3" x14ac:dyDescent="0.15">
      <c r="C2486" s="16"/>
    </row>
    <row r="2487" spans="3:3" x14ac:dyDescent="0.15">
      <c r="C2487" s="16"/>
    </row>
    <row r="2488" spans="3:3" x14ac:dyDescent="0.15">
      <c r="C2488" s="16"/>
    </row>
    <row r="2489" spans="3:3" x14ac:dyDescent="0.15">
      <c r="C2489" s="16"/>
    </row>
    <row r="2490" spans="3:3" x14ac:dyDescent="0.15">
      <c r="C2490" s="16"/>
    </row>
    <row r="2491" spans="3:3" x14ac:dyDescent="0.15">
      <c r="C2491" s="16"/>
    </row>
    <row r="2492" spans="3:3" x14ac:dyDescent="0.15">
      <c r="C2492" s="16"/>
    </row>
    <row r="2493" spans="3:3" x14ac:dyDescent="0.15">
      <c r="C2493" s="16"/>
    </row>
    <row r="2494" spans="3:3" x14ac:dyDescent="0.15">
      <c r="C2494" s="16"/>
    </row>
    <row r="2495" spans="3:3" x14ac:dyDescent="0.15">
      <c r="C2495" s="16"/>
    </row>
    <row r="2496" spans="3:3" x14ac:dyDescent="0.15">
      <c r="C2496" s="16"/>
    </row>
    <row r="2497" spans="3:3" x14ac:dyDescent="0.15">
      <c r="C2497" s="16"/>
    </row>
    <row r="2498" spans="3:3" x14ac:dyDescent="0.15">
      <c r="C2498" s="16"/>
    </row>
    <row r="2499" spans="3:3" x14ac:dyDescent="0.15">
      <c r="C2499" s="16"/>
    </row>
    <row r="2500" spans="3:3" x14ac:dyDescent="0.15">
      <c r="C2500" s="16"/>
    </row>
    <row r="2501" spans="3:3" x14ac:dyDescent="0.15">
      <c r="C2501" s="16"/>
    </row>
    <row r="2502" spans="3:3" x14ac:dyDescent="0.15">
      <c r="C2502" s="16"/>
    </row>
    <row r="2503" spans="3:3" x14ac:dyDescent="0.15">
      <c r="C2503" s="16"/>
    </row>
    <row r="2504" spans="3:3" x14ac:dyDescent="0.15">
      <c r="C2504" s="16"/>
    </row>
    <row r="2505" spans="3:3" x14ac:dyDescent="0.15">
      <c r="C2505" s="16"/>
    </row>
    <row r="2506" spans="3:3" x14ac:dyDescent="0.15">
      <c r="C2506" s="16"/>
    </row>
    <row r="2507" spans="3:3" x14ac:dyDescent="0.15">
      <c r="C2507" s="16"/>
    </row>
    <row r="2508" spans="3:3" x14ac:dyDescent="0.15">
      <c r="C2508" s="16"/>
    </row>
    <row r="2509" spans="3:3" x14ac:dyDescent="0.15">
      <c r="C2509" s="16"/>
    </row>
    <row r="2510" spans="3:3" x14ac:dyDescent="0.15">
      <c r="C2510" s="16"/>
    </row>
    <row r="2511" spans="3:3" x14ac:dyDescent="0.15">
      <c r="C2511" s="16"/>
    </row>
    <row r="2512" spans="3:3" x14ac:dyDescent="0.15">
      <c r="C2512" s="16"/>
    </row>
    <row r="2513" spans="3:3" x14ac:dyDescent="0.15">
      <c r="C2513" s="16"/>
    </row>
    <row r="2514" spans="3:3" x14ac:dyDescent="0.15">
      <c r="C2514" s="16"/>
    </row>
    <row r="2515" spans="3:3" x14ac:dyDescent="0.15">
      <c r="C2515" s="16"/>
    </row>
    <row r="2516" spans="3:3" x14ac:dyDescent="0.15">
      <c r="C2516" s="16"/>
    </row>
    <row r="2517" spans="3:3" x14ac:dyDescent="0.15">
      <c r="C2517" s="16"/>
    </row>
    <row r="2518" spans="3:3" x14ac:dyDescent="0.15">
      <c r="C2518" s="16"/>
    </row>
    <row r="2519" spans="3:3" x14ac:dyDescent="0.15">
      <c r="C2519" s="16"/>
    </row>
    <row r="2520" spans="3:3" x14ac:dyDescent="0.15">
      <c r="C2520" s="16"/>
    </row>
    <row r="2521" spans="3:3" x14ac:dyDescent="0.15">
      <c r="C2521" s="16"/>
    </row>
    <row r="2522" spans="3:3" x14ac:dyDescent="0.15">
      <c r="C2522" s="16"/>
    </row>
    <row r="2523" spans="3:3" x14ac:dyDescent="0.15">
      <c r="C2523" s="16"/>
    </row>
    <row r="2524" spans="3:3" x14ac:dyDescent="0.15">
      <c r="C2524" s="16"/>
    </row>
    <row r="2525" spans="3:3" x14ac:dyDescent="0.15">
      <c r="C2525" s="16"/>
    </row>
    <row r="2526" spans="3:3" x14ac:dyDescent="0.15">
      <c r="C2526" s="16"/>
    </row>
    <row r="2527" spans="3:3" x14ac:dyDescent="0.15">
      <c r="C2527" s="16"/>
    </row>
    <row r="2528" spans="3:3" x14ac:dyDescent="0.15">
      <c r="C2528" s="16"/>
    </row>
    <row r="2529" spans="3:3" x14ac:dyDescent="0.15">
      <c r="C2529" s="16"/>
    </row>
    <row r="2530" spans="3:3" x14ac:dyDescent="0.15">
      <c r="C2530" s="16"/>
    </row>
    <row r="2531" spans="3:3" x14ac:dyDescent="0.15">
      <c r="C2531" s="16"/>
    </row>
    <row r="2532" spans="3:3" x14ac:dyDescent="0.15">
      <c r="C2532" s="16"/>
    </row>
    <row r="2533" spans="3:3" x14ac:dyDescent="0.15">
      <c r="C2533" s="16"/>
    </row>
    <row r="2534" spans="3:3" x14ac:dyDescent="0.15">
      <c r="C2534" s="16"/>
    </row>
    <row r="2535" spans="3:3" x14ac:dyDescent="0.15">
      <c r="C2535" s="16"/>
    </row>
    <row r="2536" spans="3:3" x14ac:dyDescent="0.15">
      <c r="C2536" s="16"/>
    </row>
    <row r="2537" spans="3:3" x14ac:dyDescent="0.15">
      <c r="C2537" s="16"/>
    </row>
    <row r="2538" spans="3:3" x14ac:dyDescent="0.15">
      <c r="C2538" s="16"/>
    </row>
    <row r="2539" spans="3:3" x14ac:dyDescent="0.15">
      <c r="C2539" s="16"/>
    </row>
    <row r="2540" spans="3:3" x14ac:dyDescent="0.15">
      <c r="C2540" s="16"/>
    </row>
    <row r="2541" spans="3:3" x14ac:dyDescent="0.15">
      <c r="C2541" s="16"/>
    </row>
    <row r="2542" spans="3:3" x14ac:dyDescent="0.15">
      <c r="C2542" s="16"/>
    </row>
    <row r="2543" spans="3:3" x14ac:dyDescent="0.15">
      <c r="C2543" s="16"/>
    </row>
    <row r="2544" spans="3:3" x14ac:dyDescent="0.15">
      <c r="C2544" s="16"/>
    </row>
    <row r="2545" spans="3:3" x14ac:dyDescent="0.15">
      <c r="C2545" s="16"/>
    </row>
    <row r="2546" spans="3:3" x14ac:dyDescent="0.15">
      <c r="C2546" s="16"/>
    </row>
    <row r="2547" spans="3:3" x14ac:dyDescent="0.15">
      <c r="C2547" s="16"/>
    </row>
    <row r="2548" spans="3:3" x14ac:dyDescent="0.15">
      <c r="C2548" s="16"/>
    </row>
    <row r="2549" spans="3:3" x14ac:dyDescent="0.15">
      <c r="C2549" s="16"/>
    </row>
    <row r="2550" spans="3:3" x14ac:dyDescent="0.15">
      <c r="C2550" s="16"/>
    </row>
    <row r="2551" spans="3:3" x14ac:dyDescent="0.15">
      <c r="C2551" s="16"/>
    </row>
    <row r="2552" spans="3:3" x14ac:dyDescent="0.15">
      <c r="C2552" s="16"/>
    </row>
    <row r="2553" spans="3:3" x14ac:dyDescent="0.15">
      <c r="C2553" s="16"/>
    </row>
    <row r="2554" spans="3:3" x14ac:dyDescent="0.15">
      <c r="C2554" s="16"/>
    </row>
    <row r="2555" spans="3:3" x14ac:dyDescent="0.15">
      <c r="C2555" s="16"/>
    </row>
    <row r="2556" spans="3:3" x14ac:dyDescent="0.15">
      <c r="C2556" s="16"/>
    </row>
    <row r="2557" spans="3:3" x14ac:dyDescent="0.15">
      <c r="C2557" s="16"/>
    </row>
    <row r="2558" spans="3:3" x14ac:dyDescent="0.15">
      <c r="C2558" s="16"/>
    </row>
    <row r="2559" spans="3:3" x14ac:dyDescent="0.15">
      <c r="C2559" s="16"/>
    </row>
    <row r="2560" spans="3:3" x14ac:dyDescent="0.15">
      <c r="C2560" s="16"/>
    </row>
    <row r="2561" spans="3:3" x14ac:dyDescent="0.15">
      <c r="C2561" s="16"/>
    </row>
    <row r="2562" spans="3:3" x14ac:dyDescent="0.15">
      <c r="C2562" s="16"/>
    </row>
    <row r="2563" spans="3:3" x14ac:dyDescent="0.15">
      <c r="C2563" s="16"/>
    </row>
    <row r="2564" spans="3:3" x14ac:dyDescent="0.15">
      <c r="C2564" s="16"/>
    </row>
    <row r="2565" spans="3:3" x14ac:dyDescent="0.15">
      <c r="C2565" s="16"/>
    </row>
    <row r="2566" spans="3:3" x14ac:dyDescent="0.15">
      <c r="C2566" s="16"/>
    </row>
    <row r="2567" spans="3:3" x14ac:dyDescent="0.15">
      <c r="C2567" s="16"/>
    </row>
    <row r="2568" spans="3:3" x14ac:dyDescent="0.15">
      <c r="C2568" s="16"/>
    </row>
    <row r="2569" spans="3:3" x14ac:dyDescent="0.15">
      <c r="C2569" s="16"/>
    </row>
    <row r="2570" spans="3:3" x14ac:dyDescent="0.15">
      <c r="C2570" s="16"/>
    </row>
    <row r="2571" spans="3:3" x14ac:dyDescent="0.15">
      <c r="C2571" s="16"/>
    </row>
    <row r="2572" spans="3:3" x14ac:dyDescent="0.15">
      <c r="C2572" s="16"/>
    </row>
    <row r="2573" spans="3:3" x14ac:dyDescent="0.15">
      <c r="C2573" s="16"/>
    </row>
    <row r="2574" spans="3:3" x14ac:dyDescent="0.15">
      <c r="C2574" s="16"/>
    </row>
    <row r="2575" spans="3:3" x14ac:dyDescent="0.15">
      <c r="C2575" s="16"/>
    </row>
    <row r="2576" spans="3:3" x14ac:dyDescent="0.15">
      <c r="C2576" s="16"/>
    </row>
    <row r="2577" spans="3:3" x14ac:dyDescent="0.15">
      <c r="C2577" s="16"/>
    </row>
    <row r="2578" spans="3:3" x14ac:dyDescent="0.15">
      <c r="C2578" s="16"/>
    </row>
    <row r="2579" spans="3:3" x14ac:dyDescent="0.15">
      <c r="C2579" s="16"/>
    </row>
    <row r="2580" spans="3:3" x14ac:dyDescent="0.15">
      <c r="C2580" s="16"/>
    </row>
    <row r="2581" spans="3:3" x14ac:dyDescent="0.15">
      <c r="C2581" s="16"/>
    </row>
    <row r="2582" spans="3:3" x14ac:dyDescent="0.15">
      <c r="C2582" s="16"/>
    </row>
    <row r="2583" spans="3:3" x14ac:dyDescent="0.15">
      <c r="C2583" s="16"/>
    </row>
    <row r="2584" spans="3:3" x14ac:dyDescent="0.15">
      <c r="C2584" s="16"/>
    </row>
    <row r="2585" spans="3:3" x14ac:dyDescent="0.15">
      <c r="C2585" s="16"/>
    </row>
    <row r="2586" spans="3:3" x14ac:dyDescent="0.15">
      <c r="C2586" s="16"/>
    </row>
    <row r="2587" spans="3:3" x14ac:dyDescent="0.15">
      <c r="C2587" s="16"/>
    </row>
    <row r="2588" spans="3:3" x14ac:dyDescent="0.15">
      <c r="C2588" s="16"/>
    </row>
    <row r="2589" spans="3:3" x14ac:dyDescent="0.15">
      <c r="C2589" s="16"/>
    </row>
    <row r="2590" spans="3:3" x14ac:dyDescent="0.15">
      <c r="C2590" s="16"/>
    </row>
    <row r="2591" spans="3:3" x14ac:dyDescent="0.15">
      <c r="C2591" s="16"/>
    </row>
    <row r="2592" spans="3:3" x14ac:dyDescent="0.15">
      <c r="C2592" s="16"/>
    </row>
    <row r="2593" spans="3:3" x14ac:dyDescent="0.15">
      <c r="C2593" s="16"/>
    </row>
    <row r="2594" spans="3:3" x14ac:dyDescent="0.15">
      <c r="C2594" s="16"/>
    </row>
    <row r="2595" spans="3:3" x14ac:dyDescent="0.15">
      <c r="C2595" s="16"/>
    </row>
    <row r="2596" spans="3:3" x14ac:dyDescent="0.15">
      <c r="C2596" s="16"/>
    </row>
    <row r="2597" spans="3:3" x14ac:dyDescent="0.15">
      <c r="C2597" s="16"/>
    </row>
    <row r="2598" spans="3:3" x14ac:dyDescent="0.15">
      <c r="C2598" s="16"/>
    </row>
    <row r="2599" spans="3:3" x14ac:dyDescent="0.15">
      <c r="C2599" s="16"/>
    </row>
    <row r="2600" spans="3:3" x14ac:dyDescent="0.15">
      <c r="C2600" s="16"/>
    </row>
    <row r="2601" spans="3:3" x14ac:dyDescent="0.15">
      <c r="C2601" s="16"/>
    </row>
    <row r="2602" spans="3:3" x14ac:dyDescent="0.15">
      <c r="C2602" s="16"/>
    </row>
    <row r="2603" spans="3:3" x14ac:dyDescent="0.15">
      <c r="C2603" s="16"/>
    </row>
    <row r="2604" spans="3:3" x14ac:dyDescent="0.15">
      <c r="C2604" s="16"/>
    </row>
    <row r="2605" spans="3:3" x14ac:dyDescent="0.15">
      <c r="C2605" s="16"/>
    </row>
    <row r="2606" spans="3:3" x14ac:dyDescent="0.15">
      <c r="C2606" s="16"/>
    </row>
    <row r="2607" spans="3:3" x14ac:dyDescent="0.15">
      <c r="C2607" s="16"/>
    </row>
    <row r="2608" spans="3:3" x14ac:dyDescent="0.15">
      <c r="C2608" s="16"/>
    </row>
    <row r="2609" spans="3:3" x14ac:dyDescent="0.15">
      <c r="C2609" s="16"/>
    </row>
    <row r="2610" spans="3:3" x14ac:dyDescent="0.15">
      <c r="C2610" s="16"/>
    </row>
    <row r="2611" spans="3:3" x14ac:dyDescent="0.15">
      <c r="C2611" s="16"/>
    </row>
    <row r="2612" spans="3:3" x14ac:dyDescent="0.15">
      <c r="C2612" s="16"/>
    </row>
    <row r="2613" spans="3:3" x14ac:dyDescent="0.15">
      <c r="C2613" s="16"/>
    </row>
    <row r="2614" spans="3:3" x14ac:dyDescent="0.15">
      <c r="C2614" s="16"/>
    </row>
    <row r="2615" spans="3:3" x14ac:dyDescent="0.15">
      <c r="C2615" s="16"/>
    </row>
    <row r="2616" spans="3:3" x14ac:dyDescent="0.15">
      <c r="C2616" s="16"/>
    </row>
    <row r="2617" spans="3:3" x14ac:dyDescent="0.15">
      <c r="C2617" s="16"/>
    </row>
    <row r="2618" spans="3:3" x14ac:dyDescent="0.15">
      <c r="C2618" s="16"/>
    </row>
    <row r="2619" spans="3:3" x14ac:dyDescent="0.15">
      <c r="C2619" s="16"/>
    </row>
    <row r="2620" spans="3:3" x14ac:dyDescent="0.15">
      <c r="C2620" s="16"/>
    </row>
    <row r="2621" spans="3:3" x14ac:dyDescent="0.15">
      <c r="C2621" s="16"/>
    </row>
    <row r="2622" spans="3:3" x14ac:dyDescent="0.15">
      <c r="C2622" s="16"/>
    </row>
    <row r="2623" spans="3:3" x14ac:dyDescent="0.15">
      <c r="C2623" s="16"/>
    </row>
    <row r="2624" spans="3:3" x14ac:dyDescent="0.15">
      <c r="C2624" s="16"/>
    </row>
    <row r="2625" spans="3:3" x14ac:dyDescent="0.15">
      <c r="C2625" s="16"/>
    </row>
    <row r="2626" spans="3:3" x14ac:dyDescent="0.15">
      <c r="C2626" s="16"/>
    </row>
    <row r="2627" spans="3:3" x14ac:dyDescent="0.15">
      <c r="C2627" s="16"/>
    </row>
    <row r="2628" spans="3:3" x14ac:dyDescent="0.15">
      <c r="C2628" s="16"/>
    </row>
    <row r="2629" spans="3:3" x14ac:dyDescent="0.15">
      <c r="C2629" s="16"/>
    </row>
    <row r="2630" spans="3:3" x14ac:dyDescent="0.15">
      <c r="C2630" s="16"/>
    </row>
    <row r="2631" spans="3:3" x14ac:dyDescent="0.15">
      <c r="C2631" s="16"/>
    </row>
    <row r="2632" spans="3:3" x14ac:dyDescent="0.15">
      <c r="C2632" s="16"/>
    </row>
    <row r="2633" spans="3:3" x14ac:dyDescent="0.15">
      <c r="C2633" s="16"/>
    </row>
    <row r="2634" spans="3:3" x14ac:dyDescent="0.15">
      <c r="C2634" s="16"/>
    </row>
    <row r="2635" spans="3:3" x14ac:dyDescent="0.15">
      <c r="C2635" s="16"/>
    </row>
    <row r="2636" spans="3:3" x14ac:dyDescent="0.15">
      <c r="C2636" s="16"/>
    </row>
    <row r="2637" spans="3:3" x14ac:dyDescent="0.15">
      <c r="C2637" s="16"/>
    </row>
    <row r="2638" spans="3:3" x14ac:dyDescent="0.15">
      <c r="C2638" s="16"/>
    </row>
    <row r="2639" spans="3:3" x14ac:dyDescent="0.15">
      <c r="C2639" s="16"/>
    </row>
    <row r="2640" spans="3:3" x14ac:dyDescent="0.15">
      <c r="C2640" s="16"/>
    </row>
    <row r="2641" spans="3:3" x14ac:dyDescent="0.15">
      <c r="C2641" s="16"/>
    </row>
    <row r="2642" spans="3:3" x14ac:dyDescent="0.15">
      <c r="C2642" s="16"/>
    </row>
    <row r="2643" spans="3:3" x14ac:dyDescent="0.15">
      <c r="C2643" s="16"/>
    </row>
    <row r="2644" spans="3:3" x14ac:dyDescent="0.15">
      <c r="C2644" s="16"/>
    </row>
    <row r="2645" spans="3:3" x14ac:dyDescent="0.15">
      <c r="C2645" s="16"/>
    </row>
    <row r="2646" spans="3:3" x14ac:dyDescent="0.15">
      <c r="C2646" s="16"/>
    </row>
    <row r="2647" spans="3:3" x14ac:dyDescent="0.15">
      <c r="C2647" s="16"/>
    </row>
    <row r="2648" spans="3:3" x14ac:dyDescent="0.15">
      <c r="C2648" s="16"/>
    </row>
    <row r="2649" spans="3:3" x14ac:dyDescent="0.15">
      <c r="C2649" s="16"/>
    </row>
    <row r="2650" spans="3:3" x14ac:dyDescent="0.15">
      <c r="C2650" s="16"/>
    </row>
    <row r="2651" spans="3:3" x14ac:dyDescent="0.15">
      <c r="C2651" s="16"/>
    </row>
    <row r="2652" spans="3:3" x14ac:dyDescent="0.15">
      <c r="C2652" s="16"/>
    </row>
    <row r="2653" spans="3:3" x14ac:dyDescent="0.15">
      <c r="C2653" s="16"/>
    </row>
    <row r="2654" spans="3:3" x14ac:dyDescent="0.15">
      <c r="C2654" s="16"/>
    </row>
    <row r="2655" spans="3:3" x14ac:dyDescent="0.15">
      <c r="C2655" s="16"/>
    </row>
    <row r="2656" spans="3:3" x14ac:dyDescent="0.15">
      <c r="C2656" s="16"/>
    </row>
    <row r="2657" spans="3:3" x14ac:dyDescent="0.15">
      <c r="C2657" s="16"/>
    </row>
    <row r="2658" spans="3:3" x14ac:dyDescent="0.15">
      <c r="C2658" s="16"/>
    </row>
    <row r="2659" spans="3:3" x14ac:dyDescent="0.15">
      <c r="C2659" s="16"/>
    </row>
    <row r="2660" spans="3:3" x14ac:dyDescent="0.15">
      <c r="C2660" s="16"/>
    </row>
    <row r="2661" spans="3:3" x14ac:dyDescent="0.15">
      <c r="C2661" s="16"/>
    </row>
    <row r="2662" spans="3:3" x14ac:dyDescent="0.15">
      <c r="C2662" s="16"/>
    </row>
    <row r="2663" spans="3:3" x14ac:dyDescent="0.15">
      <c r="C2663" s="16"/>
    </row>
    <row r="2664" spans="3:3" x14ac:dyDescent="0.15">
      <c r="C2664" s="16"/>
    </row>
    <row r="2665" spans="3:3" x14ac:dyDescent="0.15">
      <c r="C2665" s="16"/>
    </row>
    <row r="2666" spans="3:3" x14ac:dyDescent="0.15">
      <c r="C2666" s="16"/>
    </row>
    <row r="2667" spans="3:3" x14ac:dyDescent="0.15">
      <c r="C2667" s="16"/>
    </row>
    <row r="2668" spans="3:3" x14ac:dyDescent="0.15">
      <c r="C2668" s="16"/>
    </row>
    <row r="2669" spans="3:3" x14ac:dyDescent="0.15">
      <c r="C2669" s="16"/>
    </row>
    <row r="2670" spans="3:3" x14ac:dyDescent="0.15">
      <c r="C2670" s="16"/>
    </row>
    <row r="2671" spans="3:3" x14ac:dyDescent="0.15">
      <c r="C2671" s="16"/>
    </row>
    <row r="2672" spans="3:3" x14ac:dyDescent="0.15">
      <c r="C2672" s="16"/>
    </row>
    <row r="2673" spans="3:3" x14ac:dyDescent="0.15">
      <c r="C2673" s="16"/>
    </row>
    <row r="2674" spans="3:3" x14ac:dyDescent="0.15">
      <c r="C2674" s="16"/>
    </row>
    <row r="2675" spans="3:3" x14ac:dyDescent="0.15">
      <c r="C2675" s="16"/>
    </row>
    <row r="2676" spans="3:3" x14ac:dyDescent="0.15">
      <c r="C2676" s="16"/>
    </row>
    <row r="2677" spans="3:3" x14ac:dyDescent="0.15">
      <c r="C2677" s="16"/>
    </row>
    <row r="2678" spans="3:3" x14ac:dyDescent="0.15">
      <c r="C2678" s="16"/>
    </row>
    <row r="2679" spans="3:3" x14ac:dyDescent="0.15">
      <c r="C2679" s="16"/>
    </row>
    <row r="2680" spans="3:3" x14ac:dyDescent="0.15">
      <c r="C2680" s="16"/>
    </row>
    <row r="2681" spans="3:3" x14ac:dyDescent="0.15">
      <c r="C2681" s="16"/>
    </row>
    <row r="2682" spans="3:3" x14ac:dyDescent="0.15">
      <c r="C2682" s="16"/>
    </row>
    <row r="2683" spans="3:3" x14ac:dyDescent="0.15">
      <c r="C2683" s="16"/>
    </row>
    <row r="2684" spans="3:3" x14ac:dyDescent="0.15">
      <c r="C2684" s="16"/>
    </row>
    <row r="2685" spans="3:3" x14ac:dyDescent="0.15">
      <c r="C2685" s="16"/>
    </row>
    <row r="2686" spans="3:3" x14ac:dyDescent="0.15">
      <c r="C2686" s="16"/>
    </row>
    <row r="2687" spans="3:3" x14ac:dyDescent="0.15">
      <c r="C2687" s="16"/>
    </row>
    <row r="2688" spans="3:3" x14ac:dyDescent="0.15">
      <c r="C2688" s="16"/>
    </row>
    <row r="2689" spans="3:3" x14ac:dyDescent="0.15">
      <c r="C2689" s="16"/>
    </row>
    <row r="2690" spans="3:3" x14ac:dyDescent="0.15">
      <c r="C2690" s="16"/>
    </row>
    <row r="2691" spans="3:3" x14ac:dyDescent="0.15">
      <c r="C2691" s="16"/>
    </row>
    <row r="2692" spans="3:3" x14ac:dyDescent="0.15">
      <c r="C2692" s="16"/>
    </row>
    <row r="2693" spans="3:3" x14ac:dyDescent="0.15">
      <c r="C2693" s="16"/>
    </row>
    <row r="2694" spans="3:3" x14ac:dyDescent="0.15">
      <c r="C2694" s="16"/>
    </row>
    <row r="2695" spans="3:3" x14ac:dyDescent="0.15">
      <c r="C2695" s="16"/>
    </row>
    <row r="2696" spans="3:3" x14ac:dyDescent="0.15">
      <c r="C2696" s="16"/>
    </row>
    <row r="2697" spans="3:3" x14ac:dyDescent="0.15">
      <c r="C2697" s="16"/>
    </row>
    <row r="2698" spans="3:3" x14ac:dyDescent="0.15">
      <c r="C2698" s="16"/>
    </row>
    <row r="2699" spans="3:3" x14ac:dyDescent="0.15">
      <c r="C2699" s="16"/>
    </row>
    <row r="2700" spans="3:3" x14ac:dyDescent="0.15">
      <c r="C2700" s="16"/>
    </row>
    <row r="2701" spans="3:3" x14ac:dyDescent="0.15">
      <c r="C2701" s="16"/>
    </row>
    <row r="2702" spans="3:3" x14ac:dyDescent="0.15">
      <c r="C2702" s="16"/>
    </row>
    <row r="2703" spans="3:3" x14ac:dyDescent="0.15">
      <c r="C2703" s="16"/>
    </row>
    <row r="2704" spans="3:3" x14ac:dyDescent="0.15">
      <c r="C2704" s="16"/>
    </row>
    <row r="2705" spans="3:3" x14ac:dyDescent="0.15">
      <c r="C2705" s="16"/>
    </row>
    <row r="2706" spans="3:3" x14ac:dyDescent="0.15">
      <c r="C2706" s="16"/>
    </row>
    <row r="2707" spans="3:3" x14ac:dyDescent="0.15">
      <c r="C2707" s="16"/>
    </row>
    <row r="2708" spans="3:3" x14ac:dyDescent="0.15">
      <c r="C2708" s="16"/>
    </row>
    <row r="2709" spans="3:3" x14ac:dyDescent="0.15">
      <c r="C2709" s="16"/>
    </row>
    <row r="2710" spans="3:3" x14ac:dyDescent="0.15">
      <c r="C2710" s="16"/>
    </row>
    <row r="2711" spans="3:3" x14ac:dyDescent="0.15">
      <c r="C2711" s="16"/>
    </row>
    <row r="2712" spans="3:3" x14ac:dyDescent="0.15">
      <c r="C2712" s="16"/>
    </row>
    <row r="2713" spans="3:3" x14ac:dyDescent="0.15">
      <c r="C2713" s="16"/>
    </row>
    <row r="2714" spans="3:3" x14ac:dyDescent="0.15">
      <c r="C2714" s="16"/>
    </row>
    <row r="2715" spans="3:3" x14ac:dyDescent="0.15">
      <c r="C2715" s="16"/>
    </row>
    <row r="2716" spans="3:3" x14ac:dyDescent="0.15">
      <c r="C2716" s="16"/>
    </row>
    <row r="2717" spans="3:3" x14ac:dyDescent="0.15">
      <c r="C2717" s="16"/>
    </row>
    <row r="2718" spans="3:3" x14ac:dyDescent="0.15">
      <c r="C2718" s="16"/>
    </row>
    <row r="2719" spans="3:3" x14ac:dyDescent="0.15">
      <c r="C2719" s="16"/>
    </row>
    <row r="2720" spans="3:3" x14ac:dyDescent="0.15">
      <c r="C2720" s="16"/>
    </row>
    <row r="2721" spans="3:3" x14ac:dyDescent="0.15">
      <c r="C2721" s="16"/>
    </row>
    <row r="2722" spans="3:3" x14ac:dyDescent="0.15">
      <c r="C2722" s="16"/>
    </row>
    <row r="2723" spans="3:3" x14ac:dyDescent="0.15">
      <c r="C2723" s="16"/>
    </row>
    <row r="2724" spans="3:3" x14ac:dyDescent="0.15">
      <c r="C2724" s="16"/>
    </row>
    <row r="2725" spans="3:3" x14ac:dyDescent="0.15">
      <c r="C2725" s="16"/>
    </row>
    <row r="2726" spans="3:3" x14ac:dyDescent="0.15">
      <c r="C2726" s="16"/>
    </row>
    <row r="2727" spans="3:3" x14ac:dyDescent="0.15">
      <c r="C2727" s="16"/>
    </row>
    <row r="2728" spans="3:3" x14ac:dyDescent="0.15">
      <c r="C2728" s="16"/>
    </row>
    <row r="2729" spans="3:3" x14ac:dyDescent="0.15">
      <c r="C2729" s="16"/>
    </row>
    <row r="2730" spans="3:3" x14ac:dyDescent="0.15">
      <c r="C2730" s="16"/>
    </row>
    <row r="2731" spans="3:3" x14ac:dyDescent="0.15">
      <c r="C2731" s="16"/>
    </row>
    <row r="2732" spans="3:3" x14ac:dyDescent="0.15">
      <c r="C2732" s="16"/>
    </row>
    <row r="2733" spans="3:3" x14ac:dyDescent="0.15">
      <c r="C2733" s="16"/>
    </row>
    <row r="2734" spans="3:3" x14ac:dyDescent="0.15">
      <c r="C2734" s="16"/>
    </row>
    <row r="2735" spans="3:3" x14ac:dyDescent="0.15">
      <c r="C2735" s="16"/>
    </row>
    <row r="2736" spans="3:3" x14ac:dyDescent="0.15">
      <c r="C2736" s="16"/>
    </row>
    <row r="2737" spans="3:3" x14ac:dyDescent="0.15">
      <c r="C2737" s="16"/>
    </row>
    <row r="2738" spans="3:3" x14ac:dyDescent="0.15">
      <c r="C2738" s="16"/>
    </row>
    <row r="2739" spans="3:3" x14ac:dyDescent="0.15">
      <c r="C2739" s="16"/>
    </row>
    <row r="2740" spans="3:3" x14ac:dyDescent="0.15">
      <c r="C2740" s="16"/>
    </row>
    <row r="2741" spans="3:3" x14ac:dyDescent="0.15">
      <c r="C2741" s="16"/>
    </row>
    <row r="2742" spans="3:3" x14ac:dyDescent="0.15">
      <c r="C2742" s="16"/>
    </row>
    <row r="2743" spans="3:3" x14ac:dyDescent="0.15">
      <c r="C2743" s="16"/>
    </row>
    <row r="2744" spans="3:3" x14ac:dyDescent="0.15">
      <c r="C2744" s="16"/>
    </row>
    <row r="2745" spans="3:3" x14ac:dyDescent="0.15">
      <c r="C2745" s="16"/>
    </row>
    <row r="2746" spans="3:3" x14ac:dyDescent="0.15">
      <c r="C2746" s="16"/>
    </row>
    <row r="2747" spans="3:3" x14ac:dyDescent="0.15">
      <c r="C2747" s="16"/>
    </row>
    <row r="2748" spans="3:3" x14ac:dyDescent="0.15">
      <c r="C2748" s="16"/>
    </row>
    <row r="2749" spans="3:3" x14ac:dyDescent="0.15">
      <c r="C2749" s="16"/>
    </row>
    <row r="2750" spans="3:3" x14ac:dyDescent="0.15">
      <c r="C2750" s="16"/>
    </row>
    <row r="2751" spans="3:3" x14ac:dyDescent="0.15">
      <c r="C2751" s="16"/>
    </row>
    <row r="2752" spans="3:3" x14ac:dyDescent="0.15">
      <c r="C2752" s="16"/>
    </row>
    <row r="2753" spans="3:3" x14ac:dyDescent="0.15">
      <c r="C2753" s="16"/>
    </row>
    <row r="2754" spans="3:3" x14ac:dyDescent="0.15">
      <c r="C2754" s="16"/>
    </row>
    <row r="2755" spans="3:3" x14ac:dyDescent="0.15">
      <c r="C2755" s="16"/>
    </row>
    <row r="2756" spans="3:3" x14ac:dyDescent="0.15">
      <c r="C2756" s="16"/>
    </row>
    <row r="2757" spans="3:3" x14ac:dyDescent="0.15">
      <c r="C2757" s="16"/>
    </row>
    <row r="2758" spans="3:3" x14ac:dyDescent="0.15">
      <c r="C2758" s="16"/>
    </row>
    <row r="2759" spans="3:3" x14ac:dyDescent="0.15">
      <c r="C2759" s="16"/>
    </row>
    <row r="2760" spans="3:3" x14ac:dyDescent="0.15">
      <c r="C2760" s="16"/>
    </row>
    <row r="2761" spans="3:3" x14ac:dyDescent="0.15">
      <c r="C2761" s="16"/>
    </row>
    <row r="2762" spans="3:3" x14ac:dyDescent="0.15">
      <c r="C2762" s="16"/>
    </row>
    <row r="2763" spans="3:3" x14ac:dyDescent="0.15">
      <c r="C2763" s="16"/>
    </row>
    <row r="2764" spans="3:3" x14ac:dyDescent="0.15">
      <c r="C2764" s="16"/>
    </row>
    <row r="2765" spans="3:3" x14ac:dyDescent="0.15">
      <c r="C2765" s="16"/>
    </row>
    <row r="2766" spans="3:3" x14ac:dyDescent="0.15">
      <c r="C2766" s="16"/>
    </row>
    <row r="2767" spans="3:3" x14ac:dyDescent="0.15">
      <c r="C2767" s="16"/>
    </row>
    <row r="2768" spans="3:3" x14ac:dyDescent="0.15">
      <c r="C2768" s="16"/>
    </row>
    <row r="2769" spans="3:3" x14ac:dyDescent="0.15">
      <c r="C2769" s="16"/>
    </row>
    <row r="2770" spans="3:3" x14ac:dyDescent="0.15">
      <c r="C2770" s="16"/>
    </row>
    <row r="2771" spans="3:3" x14ac:dyDescent="0.15">
      <c r="C2771" s="16"/>
    </row>
    <row r="2772" spans="3:3" x14ac:dyDescent="0.15">
      <c r="C2772" s="16"/>
    </row>
    <row r="2773" spans="3:3" x14ac:dyDescent="0.15">
      <c r="C2773" s="16"/>
    </row>
    <row r="2774" spans="3:3" x14ac:dyDescent="0.15">
      <c r="C2774" s="16"/>
    </row>
    <row r="2775" spans="3:3" x14ac:dyDescent="0.15">
      <c r="C2775" s="16"/>
    </row>
    <row r="2776" spans="3:3" x14ac:dyDescent="0.15">
      <c r="C2776" s="16"/>
    </row>
    <row r="2777" spans="3:3" x14ac:dyDescent="0.15">
      <c r="C2777" s="16"/>
    </row>
    <row r="2778" spans="3:3" x14ac:dyDescent="0.15">
      <c r="C2778" s="16"/>
    </row>
    <row r="2779" spans="3:3" x14ac:dyDescent="0.15">
      <c r="C2779" s="16"/>
    </row>
    <row r="2780" spans="3:3" x14ac:dyDescent="0.15">
      <c r="C2780" s="16"/>
    </row>
    <row r="2781" spans="3:3" x14ac:dyDescent="0.15">
      <c r="C2781" s="16"/>
    </row>
    <row r="2782" spans="3:3" x14ac:dyDescent="0.15">
      <c r="C2782" s="16"/>
    </row>
    <row r="2783" spans="3:3" x14ac:dyDescent="0.15">
      <c r="C2783" s="16"/>
    </row>
    <row r="2784" spans="3:3" x14ac:dyDescent="0.15">
      <c r="C2784" s="16"/>
    </row>
    <row r="2785" spans="3:3" x14ac:dyDescent="0.15">
      <c r="C2785" s="16"/>
    </row>
    <row r="2786" spans="3:3" x14ac:dyDescent="0.15">
      <c r="C2786" s="16"/>
    </row>
    <row r="2787" spans="3:3" x14ac:dyDescent="0.15">
      <c r="C2787" s="16"/>
    </row>
    <row r="2788" spans="3:3" x14ac:dyDescent="0.15">
      <c r="C2788" s="16"/>
    </row>
    <row r="2789" spans="3:3" x14ac:dyDescent="0.15">
      <c r="C2789" s="16"/>
    </row>
    <row r="2790" spans="3:3" x14ac:dyDescent="0.15">
      <c r="C2790" s="16"/>
    </row>
    <row r="2791" spans="3:3" x14ac:dyDescent="0.15">
      <c r="C2791" s="16"/>
    </row>
    <row r="2792" spans="3:3" x14ac:dyDescent="0.15">
      <c r="C2792" s="16"/>
    </row>
    <row r="2793" spans="3:3" x14ac:dyDescent="0.15">
      <c r="C2793" s="16"/>
    </row>
    <row r="2794" spans="3:3" x14ac:dyDescent="0.15">
      <c r="C2794" s="16"/>
    </row>
    <row r="2795" spans="3:3" x14ac:dyDescent="0.15">
      <c r="C2795" s="16"/>
    </row>
    <row r="2796" spans="3:3" x14ac:dyDescent="0.15">
      <c r="C2796" s="16"/>
    </row>
    <row r="2797" spans="3:3" x14ac:dyDescent="0.15">
      <c r="C2797" s="16"/>
    </row>
    <row r="2798" spans="3:3" x14ac:dyDescent="0.15">
      <c r="C2798" s="16"/>
    </row>
    <row r="2799" spans="3:3" x14ac:dyDescent="0.15">
      <c r="C2799" s="16"/>
    </row>
    <row r="2800" spans="3:3" x14ac:dyDescent="0.15">
      <c r="C2800" s="16"/>
    </row>
    <row r="2801" spans="3:3" x14ac:dyDescent="0.15">
      <c r="C2801" s="16"/>
    </row>
    <row r="2802" spans="3:3" x14ac:dyDescent="0.15">
      <c r="C2802" s="16"/>
    </row>
    <row r="2803" spans="3:3" x14ac:dyDescent="0.15">
      <c r="C2803" s="16"/>
    </row>
    <row r="2804" spans="3:3" x14ac:dyDescent="0.15">
      <c r="C2804" s="16"/>
    </row>
    <row r="2805" spans="3:3" x14ac:dyDescent="0.15">
      <c r="C2805" s="16"/>
    </row>
    <row r="2806" spans="3:3" x14ac:dyDescent="0.15">
      <c r="C2806" s="16"/>
    </row>
    <row r="2807" spans="3:3" x14ac:dyDescent="0.15">
      <c r="C2807" s="16"/>
    </row>
    <row r="2808" spans="3:3" x14ac:dyDescent="0.15">
      <c r="C2808" s="16"/>
    </row>
    <row r="2809" spans="3:3" x14ac:dyDescent="0.15">
      <c r="C2809" s="16"/>
    </row>
    <row r="2810" spans="3:3" x14ac:dyDescent="0.15">
      <c r="C2810" s="16"/>
    </row>
    <row r="2811" spans="3:3" x14ac:dyDescent="0.15">
      <c r="C2811" s="16"/>
    </row>
    <row r="2812" spans="3:3" x14ac:dyDescent="0.15">
      <c r="C2812" s="16"/>
    </row>
    <row r="2813" spans="3:3" x14ac:dyDescent="0.15">
      <c r="C2813" s="16"/>
    </row>
    <row r="2814" spans="3:3" x14ac:dyDescent="0.15">
      <c r="C2814" s="16"/>
    </row>
    <row r="2815" spans="3:3" x14ac:dyDescent="0.15">
      <c r="C2815" s="16"/>
    </row>
    <row r="2816" spans="3:3" x14ac:dyDescent="0.15">
      <c r="C2816" s="16"/>
    </row>
    <row r="2817" spans="3:3" x14ac:dyDescent="0.15">
      <c r="C2817" s="16"/>
    </row>
    <row r="2818" spans="3:3" x14ac:dyDescent="0.15">
      <c r="C2818" s="16"/>
    </row>
    <row r="2819" spans="3:3" x14ac:dyDescent="0.15">
      <c r="C2819" s="16"/>
    </row>
    <row r="2820" spans="3:3" x14ac:dyDescent="0.15">
      <c r="C2820" s="16"/>
    </row>
    <row r="2821" spans="3:3" x14ac:dyDescent="0.15">
      <c r="C2821" s="16"/>
    </row>
    <row r="2822" spans="3:3" x14ac:dyDescent="0.15">
      <c r="C2822" s="16"/>
    </row>
    <row r="2823" spans="3:3" x14ac:dyDescent="0.15">
      <c r="C2823" s="16"/>
    </row>
    <row r="2824" spans="3:3" x14ac:dyDescent="0.15">
      <c r="C2824" s="16"/>
    </row>
    <row r="2825" spans="3:3" x14ac:dyDescent="0.15">
      <c r="C2825" s="16"/>
    </row>
    <row r="2826" spans="3:3" x14ac:dyDescent="0.15">
      <c r="C2826" s="16"/>
    </row>
    <row r="2827" spans="3:3" x14ac:dyDescent="0.15">
      <c r="C2827" s="16"/>
    </row>
    <row r="2828" spans="3:3" x14ac:dyDescent="0.15">
      <c r="C2828" s="16"/>
    </row>
    <row r="2829" spans="3:3" x14ac:dyDescent="0.15">
      <c r="C2829" s="16"/>
    </row>
    <row r="2830" spans="3:3" x14ac:dyDescent="0.15">
      <c r="C2830" s="16"/>
    </row>
    <row r="2831" spans="3:3" x14ac:dyDescent="0.15">
      <c r="C2831" s="16"/>
    </row>
    <row r="2832" spans="3:3" x14ac:dyDescent="0.15">
      <c r="C2832" s="16"/>
    </row>
    <row r="2833" spans="3:3" x14ac:dyDescent="0.15">
      <c r="C2833" s="16"/>
    </row>
    <row r="2834" spans="3:3" x14ac:dyDescent="0.15">
      <c r="C2834" s="16"/>
    </row>
    <row r="2835" spans="3:3" x14ac:dyDescent="0.15">
      <c r="C2835" s="16"/>
    </row>
    <row r="2836" spans="3:3" x14ac:dyDescent="0.15">
      <c r="C2836" s="16"/>
    </row>
    <row r="2837" spans="3:3" x14ac:dyDescent="0.15">
      <c r="C2837" s="16"/>
    </row>
    <row r="2838" spans="3:3" x14ac:dyDescent="0.15">
      <c r="C2838" s="16"/>
    </row>
    <row r="2839" spans="3:3" x14ac:dyDescent="0.15">
      <c r="C2839" s="16"/>
    </row>
    <row r="2840" spans="3:3" x14ac:dyDescent="0.15">
      <c r="C2840" s="16"/>
    </row>
    <row r="2841" spans="3:3" x14ac:dyDescent="0.15">
      <c r="C2841" s="16"/>
    </row>
    <row r="2842" spans="3:3" x14ac:dyDescent="0.15">
      <c r="C2842" s="16"/>
    </row>
    <row r="2843" spans="3:3" x14ac:dyDescent="0.15">
      <c r="C2843" s="16"/>
    </row>
    <row r="2844" spans="3:3" x14ac:dyDescent="0.15">
      <c r="C2844" s="16"/>
    </row>
    <row r="2845" spans="3:3" x14ac:dyDescent="0.15">
      <c r="C2845" s="16"/>
    </row>
    <row r="2846" spans="3:3" x14ac:dyDescent="0.15">
      <c r="C2846" s="16"/>
    </row>
    <row r="2847" spans="3:3" x14ac:dyDescent="0.15">
      <c r="C2847" s="16"/>
    </row>
    <row r="2848" spans="3:3" x14ac:dyDescent="0.15">
      <c r="C2848" s="16"/>
    </row>
    <row r="2849" spans="3:3" x14ac:dyDescent="0.15">
      <c r="C2849" s="16"/>
    </row>
    <row r="2850" spans="3:3" x14ac:dyDescent="0.15">
      <c r="C2850" s="16"/>
    </row>
    <row r="2851" spans="3:3" x14ac:dyDescent="0.15">
      <c r="C2851" s="16"/>
    </row>
    <row r="2852" spans="3:3" x14ac:dyDescent="0.15">
      <c r="C2852" s="16"/>
    </row>
    <row r="2853" spans="3:3" x14ac:dyDescent="0.15">
      <c r="C2853" s="16"/>
    </row>
    <row r="2854" spans="3:3" x14ac:dyDescent="0.15">
      <c r="C2854" s="16"/>
    </row>
    <row r="2855" spans="3:3" x14ac:dyDescent="0.15">
      <c r="C2855" s="16"/>
    </row>
    <row r="2856" spans="3:3" x14ac:dyDescent="0.15">
      <c r="C2856" s="16"/>
    </row>
    <row r="2857" spans="3:3" x14ac:dyDescent="0.15">
      <c r="C2857" s="16"/>
    </row>
    <row r="2858" spans="3:3" x14ac:dyDescent="0.15">
      <c r="C2858" s="16"/>
    </row>
    <row r="2859" spans="3:3" x14ac:dyDescent="0.15">
      <c r="C2859" s="16"/>
    </row>
    <row r="2860" spans="3:3" x14ac:dyDescent="0.15">
      <c r="C2860" s="16"/>
    </row>
    <row r="2861" spans="3:3" x14ac:dyDescent="0.15">
      <c r="C2861" s="16"/>
    </row>
    <row r="2862" spans="3:3" x14ac:dyDescent="0.15">
      <c r="C2862" s="16"/>
    </row>
    <row r="2863" spans="3:3" x14ac:dyDescent="0.15">
      <c r="C2863" s="16"/>
    </row>
    <row r="2864" spans="3:3" x14ac:dyDescent="0.15">
      <c r="C2864" s="16"/>
    </row>
    <row r="2865" spans="3:3" x14ac:dyDescent="0.15">
      <c r="C2865" s="16"/>
    </row>
    <row r="2866" spans="3:3" x14ac:dyDescent="0.15">
      <c r="C2866" s="16"/>
    </row>
    <row r="2867" spans="3:3" x14ac:dyDescent="0.15">
      <c r="C2867" s="16"/>
    </row>
    <row r="2868" spans="3:3" x14ac:dyDescent="0.15">
      <c r="C2868" s="16"/>
    </row>
    <row r="2869" spans="3:3" x14ac:dyDescent="0.15">
      <c r="C2869" s="16"/>
    </row>
    <row r="2870" spans="3:3" x14ac:dyDescent="0.15">
      <c r="C2870" s="16"/>
    </row>
    <row r="2871" spans="3:3" x14ac:dyDescent="0.15">
      <c r="C2871" s="16"/>
    </row>
    <row r="2872" spans="3:3" x14ac:dyDescent="0.15">
      <c r="C2872" s="16"/>
    </row>
    <row r="2873" spans="3:3" x14ac:dyDescent="0.15">
      <c r="C2873" s="16"/>
    </row>
    <row r="2874" spans="3:3" x14ac:dyDescent="0.15">
      <c r="C2874" s="16"/>
    </row>
    <row r="2875" spans="3:3" x14ac:dyDescent="0.15">
      <c r="C2875" s="16"/>
    </row>
    <row r="2876" spans="3:3" x14ac:dyDescent="0.15">
      <c r="C2876" s="16"/>
    </row>
    <row r="2877" spans="3:3" x14ac:dyDescent="0.15">
      <c r="C2877" s="16"/>
    </row>
    <row r="2878" spans="3:3" x14ac:dyDescent="0.15">
      <c r="C2878" s="16"/>
    </row>
    <row r="2879" spans="3:3" x14ac:dyDescent="0.15">
      <c r="C2879" s="16"/>
    </row>
    <row r="2880" spans="3:3" x14ac:dyDescent="0.15">
      <c r="C2880" s="16"/>
    </row>
    <row r="2881" spans="3:3" x14ac:dyDescent="0.15">
      <c r="C2881" s="16"/>
    </row>
    <row r="2882" spans="3:3" x14ac:dyDescent="0.15">
      <c r="C2882" s="16"/>
    </row>
    <row r="2883" spans="3:3" x14ac:dyDescent="0.15">
      <c r="C2883" s="16"/>
    </row>
    <row r="2884" spans="3:3" x14ac:dyDescent="0.15">
      <c r="C2884" s="16"/>
    </row>
    <row r="2885" spans="3:3" x14ac:dyDescent="0.15">
      <c r="C2885" s="16"/>
    </row>
    <row r="2886" spans="3:3" x14ac:dyDescent="0.15">
      <c r="C2886" s="16"/>
    </row>
    <row r="2887" spans="3:3" x14ac:dyDescent="0.15">
      <c r="C2887" s="16"/>
    </row>
    <row r="2888" spans="3:3" x14ac:dyDescent="0.15">
      <c r="C2888" s="16"/>
    </row>
    <row r="2889" spans="3:3" x14ac:dyDescent="0.15">
      <c r="C2889" s="16"/>
    </row>
    <row r="2890" spans="3:3" x14ac:dyDescent="0.15">
      <c r="C2890" s="16"/>
    </row>
    <row r="2891" spans="3:3" x14ac:dyDescent="0.15">
      <c r="C2891" s="16"/>
    </row>
    <row r="2892" spans="3:3" x14ac:dyDescent="0.15">
      <c r="C2892" s="16"/>
    </row>
    <row r="2893" spans="3:3" x14ac:dyDescent="0.15">
      <c r="C2893" s="16"/>
    </row>
    <row r="2894" spans="3:3" x14ac:dyDescent="0.15">
      <c r="C2894" s="16"/>
    </row>
    <row r="2895" spans="3:3" x14ac:dyDescent="0.15">
      <c r="C2895" s="16"/>
    </row>
    <row r="2896" spans="3:3" x14ac:dyDescent="0.15">
      <c r="C2896" s="16"/>
    </row>
    <row r="2897" spans="3:3" x14ac:dyDescent="0.15">
      <c r="C2897" s="16"/>
    </row>
    <row r="2898" spans="3:3" x14ac:dyDescent="0.15">
      <c r="C2898" s="16"/>
    </row>
    <row r="2899" spans="3:3" x14ac:dyDescent="0.15">
      <c r="C2899" s="16"/>
    </row>
    <row r="2900" spans="3:3" x14ac:dyDescent="0.15">
      <c r="C2900" s="16"/>
    </row>
    <row r="2901" spans="3:3" x14ac:dyDescent="0.15">
      <c r="C2901" s="16"/>
    </row>
    <row r="2902" spans="3:3" x14ac:dyDescent="0.15">
      <c r="C2902" s="16"/>
    </row>
    <row r="2903" spans="3:3" x14ac:dyDescent="0.15">
      <c r="C2903" s="16"/>
    </row>
    <row r="2904" spans="3:3" x14ac:dyDescent="0.15">
      <c r="C2904" s="16"/>
    </row>
    <row r="2905" spans="3:3" x14ac:dyDescent="0.15">
      <c r="C2905" s="16"/>
    </row>
    <row r="2906" spans="3:3" x14ac:dyDescent="0.15">
      <c r="C2906" s="16"/>
    </row>
    <row r="2907" spans="3:3" x14ac:dyDescent="0.15">
      <c r="C2907" s="16"/>
    </row>
    <row r="2908" spans="3:3" x14ac:dyDescent="0.15">
      <c r="C2908" s="16"/>
    </row>
    <row r="2909" spans="3:3" x14ac:dyDescent="0.15">
      <c r="C2909" s="16"/>
    </row>
    <row r="2910" spans="3:3" x14ac:dyDescent="0.15">
      <c r="C2910" s="16"/>
    </row>
    <row r="2911" spans="3:3" x14ac:dyDescent="0.15">
      <c r="C2911" s="16"/>
    </row>
    <row r="2912" spans="3:3" x14ac:dyDescent="0.15">
      <c r="C2912" s="16"/>
    </row>
    <row r="2913" spans="3:3" x14ac:dyDescent="0.15">
      <c r="C2913" s="16"/>
    </row>
    <row r="2914" spans="3:3" x14ac:dyDescent="0.15">
      <c r="C2914" s="16"/>
    </row>
    <row r="2915" spans="3:3" x14ac:dyDescent="0.15">
      <c r="C2915" s="16"/>
    </row>
    <row r="2916" spans="3:3" x14ac:dyDescent="0.15">
      <c r="C2916" s="16"/>
    </row>
    <row r="2917" spans="3:3" x14ac:dyDescent="0.15">
      <c r="C2917" s="16"/>
    </row>
    <row r="2918" spans="3:3" x14ac:dyDescent="0.15">
      <c r="C2918" s="16"/>
    </row>
    <row r="2919" spans="3:3" x14ac:dyDescent="0.15">
      <c r="C2919" s="16"/>
    </row>
    <row r="2920" spans="3:3" x14ac:dyDescent="0.15">
      <c r="C2920" s="16"/>
    </row>
    <row r="2921" spans="3:3" x14ac:dyDescent="0.15">
      <c r="C2921" s="16"/>
    </row>
    <row r="2922" spans="3:3" x14ac:dyDescent="0.15">
      <c r="C2922" s="16"/>
    </row>
    <row r="2923" spans="3:3" x14ac:dyDescent="0.15">
      <c r="C2923" s="16"/>
    </row>
    <row r="2924" spans="3:3" x14ac:dyDescent="0.15">
      <c r="C2924" s="16"/>
    </row>
    <row r="2925" spans="3:3" x14ac:dyDescent="0.15">
      <c r="C2925" s="16"/>
    </row>
    <row r="2926" spans="3:3" x14ac:dyDescent="0.15">
      <c r="C2926" s="16"/>
    </row>
    <row r="2927" spans="3:3" x14ac:dyDescent="0.15">
      <c r="C2927" s="16"/>
    </row>
    <row r="2928" spans="3:3" x14ac:dyDescent="0.15">
      <c r="C2928" s="16"/>
    </row>
    <row r="2929" spans="3:3" x14ac:dyDescent="0.15">
      <c r="C2929" s="16"/>
    </row>
    <row r="2930" spans="3:3" x14ac:dyDescent="0.15">
      <c r="C2930" s="16"/>
    </row>
    <row r="2931" spans="3:3" x14ac:dyDescent="0.15">
      <c r="C2931" s="16"/>
    </row>
    <row r="2932" spans="3:3" x14ac:dyDescent="0.15">
      <c r="C2932" s="16"/>
    </row>
    <row r="2933" spans="3:3" x14ac:dyDescent="0.15">
      <c r="C2933" s="16"/>
    </row>
    <row r="2934" spans="3:3" x14ac:dyDescent="0.15">
      <c r="C2934" s="16"/>
    </row>
    <row r="2935" spans="3:3" x14ac:dyDescent="0.15">
      <c r="C2935" s="16"/>
    </row>
    <row r="2936" spans="3:3" x14ac:dyDescent="0.15">
      <c r="C2936" s="16"/>
    </row>
    <row r="2937" spans="3:3" x14ac:dyDescent="0.15">
      <c r="C2937" s="16"/>
    </row>
    <row r="2938" spans="3:3" x14ac:dyDescent="0.15">
      <c r="C2938" s="16"/>
    </row>
    <row r="2939" spans="3:3" x14ac:dyDescent="0.15">
      <c r="C2939" s="16"/>
    </row>
    <row r="2940" spans="3:3" x14ac:dyDescent="0.15">
      <c r="C2940" s="16"/>
    </row>
    <row r="2941" spans="3:3" x14ac:dyDescent="0.15">
      <c r="C2941" s="16"/>
    </row>
    <row r="2942" spans="3:3" x14ac:dyDescent="0.15">
      <c r="C2942" s="16"/>
    </row>
    <row r="2943" spans="3:3" x14ac:dyDescent="0.15">
      <c r="C2943" s="16"/>
    </row>
    <row r="2944" spans="3:3" x14ac:dyDescent="0.15">
      <c r="C2944" s="16"/>
    </row>
    <row r="2945" spans="3:3" x14ac:dyDescent="0.15">
      <c r="C2945" s="16"/>
    </row>
    <row r="2946" spans="3:3" x14ac:dyDescent="0.15">
      <c r="C2946" s="16"/>
    </row>
    <row r="2947" spans="3:3" x14ac:dyDescent="0.15">
      <c r="C2947" s="16"/>
    </row>
    <row r="2948" spans="3:3" x14ac:dyDescent="0.15">
      <c r="C2948" s="16"/>
    </row>
    <row r="2949" spans="3:3" x14ac:dyDescent="0.15">
      <c r="C2949" s="16"/>
    </row>
    <row r="2950" spans="3:3" x14ac:dyDescent="0.15">
      <c r="C2950" s="16"/>
    </row>
    <row r="2951" spans="3:3" x14ac:dyDescent="0.15">
      <c r="C2951" s="16"/>
    </row>
    <row r="2952" spans="3:3" x14ac:dyDescent="0.15">
      <c r="C2952" s="16"/>
    </row>
    <row r="2953" spans="3:3" x14ac:dyDescent="0.15">
      <c r="C2953" s="16"/>
    </row>
    <row r="2954" spans="3:3" x14ac:dyDescent="0.15">
      <c r="C2954" s="16"/>
    </row>
    <row r="2955" spans="3:3" x14ac:dyDescent="0.15">
      <c r="C2955" s="16"/>
    </row>
    <row r="2956" spans="3:3" x14ac:dyDescent="0.15">
      <c r="C2956" s="16"/>
    </row>
    <row r="2957" spans="3:3" x14ac:dyDescent="0.15">
      <c r="C2957" s="16"/>
    </row>
    <row r="2958" spans="3:3" x14ac:dyDescent="0.15">
      <c r="C2958" s="16"/>
    </row>
    <row r="2959" spans="3:3" x14ac:dyDescent="0.15">
      <c r="C2959" s="16"/>
    </row>
    <row r="2960" spans="3:3" x14ac:dyDescent="0.15">
      <c r="C2960" s="16"/>
    </row>
    <row r="2961" spans="3:3" x14ac:dyDescent="0.15">
      <c r="C2961" s="16"/>
    </row>
    <row r="2962" spans="3:3" x14ac:dyDescent="0.15">
      <c r="C2962" s="16"/>
    </row>
    <row r="2963" spans="3:3" x14ac:dyDescent="0.15">
      <c r="C2963" s="16"/>
    </row>
    <row r="2964" spans="3:3" x14ac:dyDescent="0.15">
      <c r="C2964" s="16"/>
    </row>
    <row r="2965" spans="3:3" x14ac:dyDescent="0.15">
      <c r="C2965" s="16"/>
    </row>
    <row r="2966" spans="3:3" x14ac:dyDescent="0.15">
      <c r="C2966" s="16"/>
    </row>
    <row r="2967" spans="3:3" x14ac:dyDescent="0.15">
      <c r="C2967" s="16"/>
    </row>
    <row r="2968" spans="3:3" x14ac:dyDescent="0.15">
      <c r="C2968" s="16"/>
    </row>
    <row r="2969" spans="3:3" x14ac:dyDescent="0.15">
      <c r="C2969" s="16"/>
    </row>
    <row r="2970" spans="3:3" x14ac:dyDescent="0.15">
      <c r="C2970" s="16"/>
    </row>
    <row r="2971" spans="3:3" x14ac:dyDescent="0.15">
      <c r="C2971" s="16"/>
    </row>
    <row r="2972" spans="3:3" x14ac:dyDescent="0.15">
      <c r="C2972" s="16"/>
    </row>
    <row r="2973" spans="3:3" x14ac:dyDescent="0.15">
      <c r="C2973" s="16"/>
    </row>
    <row r="2974" spans="3:3" x14ac:dyDescent="0.15">
      <c r="C2974" s="16"/>
    </row>
    <row r="2975" spans="3:3" x14ac:dyDescent="0.15">
      <c r="C2975" s="16"/>
    </row>
    <row r="2976" spans="3:3" x14ac:dyDescent="0.15">
      <c r="C2976" s="16"/>
    </row>
    <row r="2977" spans="3:3" x14ac:dyDescent="0.15">
      <c r="C2977" s="16"/>
    </row>
    <row r="2978" spans="3:3" x14ac:dyDescent="0.15">
      <c r="C2978" s="16"/>
    </row>
    <row r="2979" spans="3:3" x14ac:dyDescent="0.15">
      <c r="C2979" s="16"/>
    </row>
    <row r="2980" spans="3:3" x14ac:dyDescent="0.15">
      <c r="C2980" s="16"/>
    </row>
    <row r="2981" spans="3:3" x14ac:dyDescent="0.15">
      <c r="C2981" s="16"/>
    </row>
    <row r="2982" spans="3:3" x14ac:dyDescent="0.15">
      <c r="C2982" s="16"/>
    </row>
    <row r="2983" spans="3:3" x14ac:dyDescent="0.15">
      <c r="C2983" s="16"/>
    </row>
    <row r="2984" spans="3:3" x14ac:dyDescent="0.15">
      <c r="C2984" s="16"/>
    </row>
    <row r="2985" spans="3:3" x14ac:dyDescent="0.15">
      <c r="C2985" s="16"/>
    </row>
    <row r="2986" spans="3:3" x14ac:dyDescent="0.15">
      <c r="C2986" s="16"/>
    </row>
    <row r="2987" spans="3:3" x14ac:dyDescent="0.15">
      <c r="C2987" s="16"/>
    </row>
    <row r="2988" spans="3:3" x14ac:dyDescent="0.15">
      <c r="C2988" s="16"/>
    </row>
    <row r="2989" spans="3:3" x14ac:dyDescent="0.15">
      <c r="C2989" s="16"/>
    </row>
    <row r="2990" spans="3:3" x14ac:dyDescent="0.15">
      <c r="C2990" s="16"/>
    </row>
    <row r="2991" spans="3:3" x14ac:dyDescent="0.15">
      <c r="C2991" s="16"/>
    </row>
    <row r="2992" spans="3:3" x14ac:dyDescent="0.15">
      <c r="C2992" s="16"/>
    </row>
    <row r="2993" spans="3:3" x14ac:dyDescent="0.15">
      <c r="C2993" s="16"/>
    </row>
    <row r="2994" spans="3:3" x14ac:dyDescent="0.15">
      <c r="C2994" s="16"/>
    </row>
    <row r="2995" spans="3:3" x14ac:dyDescent="0.15">
      <c r="C2995" s="16"/>
    </row>
    <row r="2996" spans="3:3" x14ac:dyDescent="0.15">
      <c r="C2996" s="16"/>
    </row>
    <row r="2997" spans="3:3" x14ac:dyDescent="0.15">
      <c r="C2997" s="16"/>
    </row>
    <row r="2998" spans="3:3" x14ac:dyDescent="0.15">
      <c r="C2998" s="16"/>
    </row>
    <row r="2999" spans="3:3" x14ac:dyDescent="0.15">
      <c r="C2999" s="16"/>
    </row>
    <row r="3000" spans="3:3" x14ac:dyDescent="0.15">
      <c r="C3000" s="16"/>
    </row>
    <row r="3001" spans="3:3" x14ac:dyDescent="0.15">
      <c r="C3001" s="16"/>
    </row>
    <row r="3002" spans="3:3" x14ac:dyDescent="0.15">
      <c r="C3002" s="16"/>
    </row>
    <row r="3003" spans="3:3" x14ac:dyDescent="0.15">
      <c r="C3003" s="16"/>
    </row>
    <row r="3004" spans="3:3" x14ac:dyDescent="0.15">
      <c r="C3004" s="16"/>
    </row>
    <row r="3005" spans="3:3" x14ac:dyDescent="0.15">
      <c r="C3005" s="16"/>
    </row>
    <row r="3006" spans="3:3" x14ac:dyDescent="0.15">
      <c r="C3006" s="16"/>
    </row>
    <row r="3007" spans="3:3" x14ac:dyDescent="0.15">
      <c r="C3007" s="16"/>
    </row>
    <row r="3008" spans="3:3" x14ac:dyDescent="0.15">
      <c r="C3008" s="16"/>
    </row>
    <row r="3009" spans="3:3" x14ac:dyDescent="0.15">
      <c r="C3009" s="16"/>
    </row>
    <row r="3010" spans="3:3" x14ac:dyDescent="0.15">
      <c r="C3010" s="16"/>
    </row>
    <row r="3011" spans="3:3" x14ac:dyDescent="0.15">
      <c r="C3011" s="16"/>
    </row>
    <row r="3012" spans="3:3" x14ac:dyDescent="0.15">
      <c r="C3012" s="16"/>
    </row>
    <row r="3013" spans="3:3" x14ac:dyDescent="0.15">
      <c r="C3013" s="16"/>
    </row>
    <row r="3014" spans="3:3" x14ac:dyDescent="0.15">
      <c r="C3014" s="16"/>
    </row>
    <row r="3015" spans="3:3" x14ac:dyDescent="0.15">
      <c r="C3015" s="16"/>
    </row>
    <row r="3016" spans="3:3" x14ac:dyDescent="0.15">
      <c r="C3016" s="16"/>
    </row>
    <row r="3017" spans="3:3" x14ac:dyDescent="0.15">
      <c r="C3017" s="16"/>
    </row>
    <row r="3018" spans="3:3" x14ac:dyDescent="0.15">
      <c r="C3018" s="16"/>
    </row>
    <row r="3019" spans="3:3" x14ac:dyDescent="0.15">
      <c r="C3019" s="16"/>
    </row>
    <row r="3020" spans="3:3" x14ac:dyDescent="0.15">
      <c r="C3020" s="16"/>
    </row>
    <row r="3021" spans="3:3" x14ac:dyDescent="0.15">
      <c r="C3021" s="16"/>
    </row>
    <row r="3022" spans="3:3" x14ac:dyDescent="0.15">
      <c r="C3022" s="16"/>
    </row>
    <row r="3023" spans="3:3" x14ac:dyDescent="0.15">
      <c r="C3023" s="16"/>
    </row>
    <row r="3024" spans="3:3" x14ac:dyDescent="0.15">
      <c r="C3024" s="16"/>
    </row>
    <row r="3025" spans="3:3" x14ac:dyDescent="0.15">
      <c r="C3025" s="16"/>
    </row>
    <row r="3026" spans="3:3" x14ac:dyDescent="0.15">
      <c r="C3026" s="16"/>
    </row>
    <row r="3027" spans="3:3" x14ac:dyDescent="0.15">
      <c r="C3027" s="16"/>
    </row>
    <row r="3028" spans="3:3" x14ac:dyDescent="0.15">
      <c r="C3028" s="16"/>
    </row>
    <row r="3029" spans="3:3" x14ac:dyDescent="0.15">
      <c r="C3029" s="16"/>
    </row>
    <row r="3030" spans="3:3" x14ac:dyDescent="0.15">
      <c r="C3030" s="16"/>
    </row>
    <row r="3031" spans="3:3" x14ac:dyDescent="0.15">
      <c r="C3031" s="16"/>
    </row>
    <row r="3032" spans="3:3" x14ac:dyDescent="0.15">
      <c r="C3032" s="16"/>
    </row>
    <row r="3033" spans="3:3" x14ac:dyDescent="0.15">
      <c r="C3033" s="16"/>
    </row>
    <row r="3034" spans="3:3" x14ac:dyDescent="0.15">
      <c r="C3034" s="16"/>
    </row>
    <row r="3035" spans="3:3" x14ac:dyDescent="0.15">
      <c r="C3035" s="16"/>
    </row>
    <row r="3036" spans="3:3" x14ac:dyDescent="0.15">
      <c r="C3036" s="16"/>
    </row>
    <row r="3037" spans="3:3" x14ac:dyDescent="0.15">
      <c r="C3037" s="16"/>
    </row>
    <row r="3038" spans="3:3" x14ac:dyDescent="0.15">
      <c r="C3038" s="16"/>
    </row>
    <row r="3039" spans="3:3" x14ac:dyDescent="0.15">
      <c r="C3039" s="16"/>
    </row>
    <row r="3040" spans="3:3" x14ac:dyDescent="0.15">
      <c r="C3040" s="16"/>
    </row>
    <row r="3041" spans="3:3" x14ac:dyDescent="0.15">
      <c r="C3041" s="16"/>
    </row>
    <row r="3042" spans="3:3" x14ac:dyDescent="0.15">
      <c r="C3042" s="16"/>
    </row>
    <row r="3043" spans="3:3" x14ac:dyDescent="0.15">
      <c r="C3043" s="16"/>
    </row>
    <row r="3044" spans="3:3" x14ac:dyDescent="0.15">
      <c r="C3044" s="16"/>
    </row>
    <row r="3045" spans="3:3" x14ac:dyDescent="0.15">
      <c r="C3045" s="16"/>
    </row>
    <row r="3046" spans="3:3" x14ac:dyDescent="0.15">
      <c r="C3046" s="16"/>
    </row>
    <row r="3047" spans="3:3" x14ac:dyDescent="0.15">
      <c r="C3047" s="16"/>
    </row>
    <row r="3048" spans="3:3" x14ac:dyDescent="0.15">
      <c r="C3048" s="16"/>
    </row>
    <row r="3049" spans="3:3" x14ac:dyDescent="0.15">
      <c r="C3049" s="16"/>
    </row>
    <row r="3050" spans="3:3" x14ac:dyDescent="0.15">
      <c r="C3050" s="16"/>
    </row>
    <row r="3051" spans="3:3" x14ac:dyDescent="0.15">
      <c r="C3051" s="16"/>
    </row>
    <row r="3052" spans="3:3" x14ac:dyDescent="0.15">
      <c r="C3052" s="16"/>
    </row>
    <row r="3053" spans="3:3" x14ac:dyDescent="0.15">
      <c r="C3053" s="16"/>
    </row>
    <row r="3054" spans="3:3" x14ac:dyDescent="0.15">
      <c r="C3054" s="16"/>
    </row>
    <row r="3055" spans="3:3" x14ac:dyDescent="0.15">
      <c r="C3055" s="16"/>
    </row>
    <row r="3056" spans="3:3" x14ac:dyDescent="0.15">
      <c r="C3056" s="16"/>
    </row>
    <row r="3057" spans="3:3" x14ac:dyDescent="0.15">
      <c r="C3057" s="16"/>
    </row>
    <row r="3058" spans="3:3" x14ac:dyDescent="0.15">
      <c r="C3058" s="16"/>
    </row>
    <row r="3059" spans="3:3" x14ac:dyDescent="0.15">
      <c r="C3059" s="16"/>
    </row>
    <row r="3060" spans="3:3" x14ac:dyDescent="0.15">
      <c r="C3060" s="16"/>
    </row>
    <row r="3061" spans="3:3" x14ac:dyDescent="0.15">
      <c r="C3061" s="16"/>
    </row>
    <row r="3062" spans="3:3" x14ac:dyDescent="0.15">
      <c r="C3062" s="16"/>
    </row>
    <row r="3063" spans="3:3" x14ac:dyDescent="0.15">
      <c r="C3063" s="16"/>
    </row>
    <row r="3064" spans="3:3" x14ac:dyDescent="0.15">
      <c r="C3064" s="16"/>
    </row>
    <row r="3065" spans="3:3" x14ac:dyDescent="0.15">
      <c r="C3065" s="16"/>
    </row>
    <row r="3066" spans="3:3" x14ac:dyDescent="0.15">
      <c r="C3066" s="16"/>
    </row>
    <row r="3067" spans="3:3" x14ac:dyDescent="0.15">
      <c r="C3067" s="16"/>
    </row>
    <row r="3068" spans="3:3" x14ac:dyDescent="0.15">
      <c r="C3068" s="16"/>
    </row>
    <row r="3069" spans="3:3" x14ac:dyDescent="0.15">
      <c r="C3069" s="16"/>
    </row>
    <row r="3070" spans="3:3" x14ac:dyDescent="0.15">
      <c r="C3070" s="16"/>
    </row>
    <row r="3071" spans="3:3" x14ac:dyDescent="0.15">
      <c r="C3071" s="16"/>
    </row>
    <row r="3072" spans="3:3" x14ac:dyDescent="0.15">
      <c r="C3072" s="16"/>
    </row>
    <row r="3073" spans="3:3" x14ac:dyDescent="0.15">
      <c r="C3073" s="16"/>
    </row>
    <row r="3074" spans="3:3" x14ac:dyDescent="0.15">
      <c r="C3074" s="16"/>
    </row>
    <row r="3075" spans="3:3" x14ac:dyDescent="0.15">
      <c r="C3075" s="16"/>
    </row>
    <row r="3076" spans="3:3" x14ac:dyDescent="0.15">
      <c r="C3076" s="16"/>
    </row>
    <row r="3077" spans="3:3" x14ac:dyDescent="0.15">
      <c r="C3077" s="16"/>
    </row>
    <row r="3078" spans="3:3" x14ac:dyDescent="0.15">
      <c r="C3078" s="16"/>
    </row>
    <row r="3079" spans="3:3" x14ac:dyDescent="0.15">
      <c r="C3079" s="16"/>
    </row>
    <row r="3080" spans="3:3" x14ac:dyDescent="0.15">
      <c r="C3080" s="16"/>
    </row>
    <row r="3081" spans="3:3" x14ac:dyDescent="0.15">
      <c r="C3081" s="16"/>
    </row>
    <row r="3082" spans="3:3" x14ac:dyDescent="0.15">
      <c r="C3082" s="16"/>
    </row>
    <row r="3083" spans="3:3" x14ac:dyDescent="0.15">
      <c r="C3083" s="16"/>
    </row>
    <row r="3084" spans="3:3" x14ac:dyDescent="0.15">
      <c r="C3084" s="16"/>
    </row>
    <row r="3085" spans="3:3" x14ac:dyDescent="0.15">
      <c r="C3085" s="16"/>
    </row>
    <row r="3086" spans="3:3" x14ac:dyDescent="0.15">
      <c r="C3086" s="16"/>
    </row>
    <row r="3087" spans="3:3" x14ac:dyDescent="0.15">
      <c r="C3087" s="16"/>
    </row>
    <row r="3088" spans="3:3" x14ac:dyDescent="0.15">
      <c r="C3088" s="16"/>
    </row>
    <row r="3089" spans="3:3" x14ac:dyDescent="0.15">
      <c r="C3089" s="16"/>
    </row>
    <row r="3090" spans="3:3" x14ac:dyDescent="0.15">
      <c r="C3090" s="16"/>
    </row>
    <row r="3091" spans="3:3" x14ac:dyDescent="0.15">
      <c r="C3091" s="16"/>
    </row>
    <row r="3092" spans="3:3" x14ac:dyDescent="0.15">
      <c r="C3092" s="16"/>
    </row>
    <row r="3093" spans="3:3" x14ac:dyDescent="0.15">
      <c r="C3093" s="16"/>
    </row>
    <row r="3094" spans="3:3" x14ac:dyDescent="0.15">
      <c r="C3094" s="16"/>
    </row>
    <row r="3095" spans="3:3" x14ac:dyDescent="0.15">
      <c r="C3095" s="16"/>
    </row>
    <row r="3096" spans="3:3" x14ac:dyDescent="0.15">
      <c r="C3096" s="16"/>
    </row>
    <row r="3097" spans="3:3" x14ac:dyDescent="0.15">
      <c r="C3097" s="16"/>
    </row>
    <row r="3098" spans="3:3" x14ac:dyDescent="0.15">
      <c r="C3098" s="16"/>
    </row>
    <row r="3099" spans="3:3" x14ac:dyDescent="0.15">
      <c r="C3099" s="16"/>
    </row>
    <row r="3100" spans="3:3" x14ac:dyDescent="0.15">
      <c r="C3100" s="16"/>
    </row>
    <row r="3101" spans="3:3" x14ac:dyDescent="0.15">
      <c r="C3101" s="16"/>
    </row>
    <row r="3102" spans="3:3" x14ac:dyDescent="0.15">
      <c r="C3102" s="16"/>
    </row>
    <row r="3103" spans="3:3" x14ac:dyDescent="0.15">
      <c r="C3103" s="16"/>
    </row>
    <row r="3104" spans="3:3" x14ac:dyDescent="0.15">
      <c r="C3104" s="16"/>
    </row>
    <row r="3105" spans="3:3" x14ac:dyDescent="0.15">
      <c r="C3105" s="16"/>
    </row>
    <row r="3106" spans="3:3" x14ac:dyDescent="0.15">
      <c r="C3106" s="16"/>
    </row>
    <row r="3107" spans="3:3" x14ac:dyDescent="0.15">
      <c r="C3107" s="16"/>
    </row>
    <row r="3108" spans="3:3" x14ac:dyDescent="0.15">
      <c r="C3108" s="16"/>
    </row>
    <row r="3109" spans="3:3" x14ac:dyDescent="0.15">
      <c r="C3109" s="16"/>
    </row>
    <row r="3110" spans="3:3" x14ac:dyDescent="0.15">
      <c r="C3110" s="16"/>
    </row>
    <row r="3111" spans="3:3" x14ac:dyDescent="0.15">
      <c r="C3111" s="16"/>
    </row>
    <row r="3112" spans="3:3" x14ac:dyDescent="0.15">
      <c r="C3112" s="16"/>
    </row>
    <row r="3113" spans="3:3" x14ac:dyDescent="0.15">
      <c r="C3113" s="16"/>
    </row>
    <row r="3114" spans="3:3" x14ac:dyDescent="0.15">
      <c r="C3114" s="16"/>
    </row>
    <row r="3115" spans="3:3" x14ac:dyDescent="0.15">
      <c r="C3115" s="16"/>
    </row>
    <row r="3116" spans="3:3" x14ac:dyDescent="0.15">
      <c r="C3116" s="16"/>
    </row>
    <row r="3117" spans="3:3" x14ac:dyDescent="0.15">
      <c r="C3117" s="16"/>
    </row>
    <row r="3118" spans="3:3" x14ac:dyDescent="0.15">
      <c r="C3118" s="16"/>
    </row>
    <row r="3119" spans="3:3" x14ac:dyDescent="0.15">
      <c r="C3119" s="16"/>
    </row>
    <row r="3120" spans="3:3" x14ac:dyDescent="0.15">
      <c r="C3120" s="16"/>
    </row>
    <row r="3121" spans="3:3" x14ac:dyDescent="0.15">
      <c r="C3121" s="16"/>
    </row>
    <row r="3122" spans="3:3" x14ac:dyDescent="0.15">
      <c r="C3122" s="16"/>
    </row>
    <row r="3123" spans="3:3" x14ac:dyDescent="0.15">
      <c r="C3123" s="16"/>
    </row>
    <row r="3124" spans="3:3" x14ac:dyDescent="0.15">
      <c r="C3124" s="16"/>
    </row>
    <row r="3125" spans="3:3" x14ac:dyDescent="0.15">
      <c r="C3125" s="16"/>
    </row>
    <row r="3126" spans="3:3" x14ac:dyDescent="0.15">
      <c r="C3126" s="16"/>
    </row>
    <row r="3127" spans="3:3" x14ac:dyDescent="0.15">
      <c r="C3127" s="16"/>
    </row>
    <row r="3128" spans="3:3" x14ac:dyDescent="0.15">
      <c r="C3128" s="16"/>
    </row>
    <row r="3129" spans="3:3" x14ac:dyDescent="0.15">
      <c r="C3129" s="16"/>
    </row>
    <row r="3130" spans="3:3" x14ac:dyDescent="0.15">
      <c r="C3130" s="16"/>
    </row>
    <row r="3131" spans="3:3" x14ac:dyDescent="0.15">
      <c r="C3131" s="16"/>
    </row>
    <row r="3132" spans="3:3" x14ac:dyDescent="0.15">
      <c r="C3132" s="16"/>
    </row>
    <row r="3133" spans="3:3" x14ac:dyDescent="0.15">
      <c r="C3133" s="16"/>
    </row>
    <row r="3134" spans="3:3" x14ac:dyDescent="0.15">
      <c r="C3134" s="16"/>
    </row>
    <row r="3135" spans="3:3" x14ac:dyDescent="0.15">
      <c r="C3135" s="16"/>
    </row>
    <row r="3136" spans="3:3" x14ac:dyDescent="0.15">
      <c r="C3136" s="16"/>
    </row>
    <row r="3137" spans="3:3" x14ac:dyDescent="0.15">
      <c r="C3137" s="16"/>
    </row>
    <row r="3138" spans="3:3" x14ac:dyDescent="0.15">
      <c r="C3138" s="16"/>
    </row>
    <row r="3139" spans="3:3" x14ac:dyDescent="0.15">
      <c r="C3139" s="16"/>
    </row>
    <row r="3140" spans="3:3" x14ac:dyDescent="0.15">
      <c r="C3140" s="16"/>
    </row>
    <row r="3141" spans="3:3" x14ac:dyDescent="0.15">
      <c r="C3141" s="16"/>
    </row>
    <row r="3142" spans="3:3" x14ac:dyDescent="0.15">
      <c r="C3142" s="16"/>
    </row>
    <row r="3143" spans="3:3" x14ac:dyDescent="0.15">
      <c r="C3143" s="16"/>
    </row>
    <row r="3144" spans="3:3" x14ac:dyDescent="0.15">
      <c r="C3144" s="16"/>
    </row>
    <row r="3145" spans="3:3" x14ac:dyDescent="0.15">
      <c r="C3145" s="16"/>
    </row>
    <row r="3146" spans="3:3" x14ac:dyDescent="0.15">
      <c r="C3146" s="16"/>
    </row>
    <row r="3147" spans="3:3" x14ac:dyDescent="0.15">
      <c r="C3147" s="16"/>
    </row>
    <row r="3148" spans="3:3" x14ac:dyDescent="0.15">
      <c r="C3148" s="16"/>
    </row>
    <row r="3149" spans="3:3" x14ac:dyDescent="0.15">
      <c r="C3149" s="16"/>
    </row>
    <row r="3150" spans="3:3" x14ac:dyDescent="0.15">
      <c r="C3150" s="16"/>
    </row>
    <row r="3151" spans="3:3" x14ac:dyDescent="0.15">
      <c r="C3151" s="16"/>
    </row>
    <row r="3152" spans="3:3" x14ac:dyDescent="0.15">
      <c r="C3152" s="16"/>
    </row>
    <row r="3153" spans="3:3" x14ac:dyDescent="0.15">
      <c r="C3153" s="16"/>
    </row>
    <row r="3154" spans="3:3" x14ac:dyDescent="0.15">
      <c r="C3154" s="16"/>
    </row>
    <row r="3155" spans="3:3" x14ac:dyDescent="0.15">
      <c r="C3155" s="16"/>
    </row>
    <row r="3156" spans="3:3" x14ac:dyDescent="0.15">
      <c r="C3156" s="16"/>
    </row>
    <row r="3157" spans="3:3" x14ac:dyDescent="0.15">
      <c r="C3157" s="16"/>
    </row>
    <row r="3158" spans="3:3" x14ac:dyDescent="0.15">
      <c r="C3158" s="16"/>
    </row>
    <row r="3159" spans="3:3" x14ac:dyDescent="0.15">
      <c r="C3159" s="16"/>
    </row>
    <row r="3160" spans="3:3" x14ac:dyDescent="0.15">
      <c r="C3160" s="16"/>
    </row>
    <row r="3161" spans="3:3" x14ac:dyDescent="0.15">
      <c r="C3161" s="16"/>
    </row>
    <row r="3162" spans="3:3" x14ac:dyDescent="0.15">
      <c r="C3162" s="16"/>
    </row>
    <row r="3163" spans="3:3" x14ac:dyDescent="0.15">
      <c r="C3163" s="16"/>
    </row>
    <row r="3164" spans="3:3" x14ac:dyDescent="0.15">
      <c r="C3164" s="16"/>
    </row>
    <row r="3165" spans="3:3" x14ac:dyDescent="0.15">
      <c r="C3165" s="16"/>
    </row>
    <row r="3166" spans="3:3" x14ac:dyDescent="0.15">
      <c r="C3166" s="16"/>
    </row>
    <row r="3167" spans="3:3" x14ac:dyDescent="0.15">
      <c r="C3167" s="16"/>
    </row>
    <row r="3168" spans="3:3" x14ac:dyDescent="0.15">
      <c r="C3168" s="16"/>
    </row>
    <row r="3169" spans="3:3" x14ac:dyDescent="0.15">
      <c r="C3169" s="16"/>
    </row>
    <row r="3170" spans="3:3" x14ac:dyDescent="0.15">
      <c r="C3170" s="16"/>
    </row>
    <row r="3171" spans="3:3" x14ac:dyDescent="0.15">
      <c r="C3171" s="16"/>
    </row>
    <row r="3172" spans="3:3" x14ac:dyDescent="0.15">
      <c r="C3172" s="16"/>
    </row>
    <row r="3173" spans="3:3" x14ac:dyDescent="0.15">
      <c r="C3173" s="16"/>
    </row>
    <row r="3174" spans="3:3" x14ac:dyDescent="0.15">
      <c r="C3174" s="16"/>
    </row>
    <row r="3175" spans="3:3" x14ac:dyDescent="0.15">
      <c r="C3175" s="16"/>
    </row>
    <row r="3176" spans="3:3" x14ac:dyDescent="0.15">
      <c r="C3176" s="16"/>
    </row>
    <row r="3177" spans="3:3" x14ac:dyDescent="0.15">
      <c r="C3177" s="16"/>
    </row>
    <row r="3178" spans="3:3" x14ac:dyDescent="0.15">
      <c r="C3178" s="16"/>
    </row>
    <row r="3179" spans="3:3" x14ac:dyDescent="0.15">
      <c r="C3179" s="16"/>
    </row>
    <row r="3180" spans="3:3" x14ac:dyDescent="0.15">
      <c r="C3180" s="16"/>
    </row>
    <row r="3181" spans="3:3" x14ac:dyDescent="0.15">
      <c r="C3181" s="16"/>
    </row>
    <row r="3182" spans="3:3" x14ac:dyDescent="0.15">
      <c r="C3182" s="16"/>
    </row>
    <row r="3183" spans="3:3" x14ac:dyDescent="0.15">
      <c r="C3183" s="16"/>
    </row>
    <row r="3184" spans="3:3" x14ac:dyDescent="0.15">
      <c r="C3184" s="16"/>
    </row>
    <row r="3185" spans="3:3" x14ac:dyDescent="0.15">
      <c r="C3185" s="16"/>
    </row>
    <row r="3186" spans="3:3" x14ac:dyDescent="0.15">
      <c r="C3186" s="16"/>
    </row>
    <row r="3187" spans="3:3" x14ac:dyDescent="0.15">
      <c r="C3187" s="16"/>
    </row>
    <row r="3188" spans="3:3" x14ac:dyDescent="0.15">
      <c r="C3188" s="16"/>
    </row>
    <row r="3189" spans="3:3" x14ac:dyDescent="0.15">
      <c r="C3189" s="16"/>
    </row>
    <row r="3190" spans="3:3" x14ac:dyDescent="0.15">
      <c r="C3190" s="16"/>
    </row>
    <row r="3191" spans="3:3" x14ac:dyDescent="0.15">
      <c r="C3191" s="16"/>
    </row>
    <row r="3192" spans="3:3" x14ac:dyDescent="0.15">
      <c r="C3192" s="16"/>
    </row>
    <row r="3193" spans="3:3" x14ac:dyDescent="0.15">
      <c r="C3193" s="16"/>
    </row>
    <row r="3194" spans="3:3" x14ac:dyDescent="0.15">
      <c r="C3194" s="16"/>
    </row>
    <row r="3195" spans="3:3" x14ac:dyDescent="0.15">
      <c r="C3195" s="16"/>
    </row>
    <row r="3196" spans="3:3" x14ac:dyDescent="0.15">
      <c r="C3196" s="16"/>
    </row>
    <row r="3197" spans="3:3" x14ac:dyDescent="0.15">
      <c r="C3197" s="16"/>
    </row>
    <row r="3198" spans="3:3" x14ac:dyDescent="0.15">
      <c r="C3198" s="16"/>
    </row>
    <row r="3199" spans="3:3" x14ac:dyDescent="0.15">
      <c r="C3199" s="16"/>
    </row>
    <row r="3200" spans="3:3" x14ac:dyDescent="0.15">
      <c r="C3200" s="16"/>
    </row>
    <row r="3201" spans="3:3" x14ac:dyDescent="0.15">
      <c r="C3201" s="16"/>
    </row>
    <row r="3202" spans="3:3" x14ac:dyDescent="0.15">
      <c r="C3202" s="16"/>
    </row>
    <row r="3203" spans="3:3" x14ac:dyDescent="0.15">
      <c r="C3203" s="16"/>
    </row>
    <row r="3204" spans="3:3" x14ac:dyDescent="0.15">
      <c r="C3204" s="16"/>
    </row>
    <row r="3205" spans="3:3" x14ac:dyDescent="0.15">
      <c r="C3205" s="16"/>
    </row>
    <row r="3206" spans="3:3" x14ac:dyDescent="0.15">
      <c r="C3206" s="16"/>
    </row>
    <row r="3207" spans="3:3" x14ac:dyDescent="0.15">
      <c r="C3207" s="16"/>
    </row>
    <row r="3208" spans="3:3" x14ac:dyDescent="0.15">
      <c r="C3208" s="16"/>
    </row>
    <row r="3209" spans="3:3" x14ac:dyDescent="0.15">
      <c r="C3209" s="16"/>
    </row>
    <row r="3210" spans="3:3" x14ac:dyDescent="0.15">
      <c r="C3210" s="16"/>
    </row>
    <row r="3211" spans="3:3" x14ac:dyDescent="0.15">
      <c r="C3211" s="16"/>
    </row>
    <row r="3212" spans="3:3" x14ac:dyDescent="0.15">
      <c r="C3212" s="16"/>
    </row>
    <row r="3213" spans="3:3" x14ac:dyDescent="0.15">
      <c r="C3213" s="16"/>
    </row>
    <row r="3214" spans="3:3" x14ac:dyDescent="0.15">
      <c r="C3214" s="16"/>
    </row>
    <row r="3215" spans="3:3" x14ac:dyDescent="0.15">
      <c r="C3215" s="16"/>
    </row>
    <row r="3216" spans="3:3" x14ac:dyDescent="0.15">
      <c r="C3216" s="16"/>
    </row>
    <row r="3217" spans="3:3" x14ac:dyDescent="0.15">
      <c r="C3217" s="16"/>
    </row>
    <row r="3218" spans="3:3" x14ac:dyDescent="0.15">
      <c r="C3218" s="16"/>
    </row>
    <row r="3219" spans="3:3" x14ac:dyDescent="0.15">
      <c r="C3219" s="16"/>
    </row>
    <row r="3220" spans="3:3" x14ac:dyDescent="0.15">
      <c r="C3220" s="16"/>
    </row>
    <row r="3221" spans="3:3" x14ac:dyDescent="0.15">
      <c r="C3221" s="16"/>
    </row>
    <row r="3222" spans="3:3" x14ac:dyDescent="0.15">
      <c r="C3222" s="16"/>
    </row>
    <row r="3223" spans="3:3" x14ac:dyDescent="0.15">
      <c r="C3223" s="16"/>
    </row>
    <row r="3224" spans="3:3" x14ac:dyDescent="0.15">
      <c r="C3224" s="16"/>
    </row>
    <row r="3225" spans="3:3" x14ac:dyDescent="0.15">
      <c r="C3225" s="16"/>
    </row>
    <row r="3226" spans="3:3" x14ac:dyDescent="0.15">
      <c r="C3226" s="16"/>
    </row>
    <row r="3227" spans="3:3" x14ac:dyDescent="0.15">
      <c r="C3227" s="16"/>
    </row>
    <row r="3228" spans="3:3" x14ac:dyDescent="0.15">
      <c r="C3228" s="16"/>
    </row>
    <row r="3229" spans="3:3" x14ac:dyDescent="0.15">
      <c r="C3229" s="16"/>
    </row>
    <row r="3230" spans="3:3" x14ac:dyDescent="0.15">
      <c r="C3230" s="16"/>
    </row>
    <row r="3231" spans="3:3" x14ac:dyDescent="0.15">
      <c r="C3231" s="16"/>
    </row>
    <row r="3232" spans="3:3" x14ac:dyDescent="0.15">
      <c r="C3232" s="16"/>
    </row>
    <row r="3233" spans="3:3" x14ac:dyDescent="0.15">
      <c r="C3233" s="16"/>
    </row>
    <row r="3234" spans="3:3" x14ac:dyDescent="0.15">
      <c r="C3234" s="16"/>
    </row>
    <row r="3235" spans="3:3" x14ac:dyDescent="0.15">
      <c r="C3235" s="16"/>
    </row>
    <row r="3236" spans="3:3" x14ac:dyDescent="0.15">
      <c r="C3236" s="16"/>
    </row>
    <row r="3237" spans="3:3" x14ac:dyDescent="0.15">
      <c r="C3237" s="16"/>
    </row>
    <row r="3238" spans="3:3" x14ac:dyDescent="0.15">
      <c r="C3238" s="16"/>
    </row>
    <row r="3239" spans="3:3" x14ac:dyDescent="0.15">
      <c r="C3239" s="16"/>
    </row>
    <row r="3240" spans="3:3" x14ac:dyDescent="0.15">
      <c r="C3240" s="16"/>
    </row>
    <row r="3241" spans="3:3" x14ac:dyDescent="0.15">
      <c r="C3241" s="16"/>
    </row>
    <row r="3242" spans="3:3" x14ac:dyDescent="0.15">
      <c r="C3242" s="16"/>
    </row>
    <row r="3243" spans="3:3" x14ac:dyDescent="0.15">
      <c r="C3243" s="16"/>
    </row>
    <row r="3244" spans="3:3" x14ac:dyDescent="0.15">
      <c r="C3244" s="16"/>
    </row>
    <row r="3245" spans="3:3" x14ac:dyDescent="0.15">
      <c r="C3245" s="16"/>
    </row>
    <row r="3246" spans="3:3" x14ac:dyDescent="0.15">
      <c r="C3246" s="16"/>
    </row>
    <row r="3247" spans="3:3" x14ac:dyDescent="0.15">
      <c r="C3247" s="16"/>
    </row>
    <row r="3248" spans="3:3" x14ac:dyDescent="0.15">
      <c r="C3248" s="16"/>
    </row>
    <row r="3249" spans="3:3" x14ac:dyDescent="0.15">
      <c r="C3249" s="16"/>
    </row>
    <row r="3250" spans="3:3" x14ac:dyDescent="0.15">
      <c r="C3250" s="16"/>
    </row>
    <row r="3251" spans="3:3" x14ac:dyDescent="0.15">
      <c r="C3251" s="16"/>
    </row>
    <row r="3252" spans="3:3" x14ac:dyDescent="0.15">
      <c r="C3252" s="16"/>
    </row>
    <row r="3253" spans="3:3" x14ac:dyDescent="0.15">
      <c r="C3253" s="16"/>
    </row>
    <row r="3254" spans="3:3" x14ac:dyDescent="0.15">
      <c r="C3254" s="16"/>
    </row>
    <row r="3255" spans="3:3" x14ac:dyDescent="0.15">
      <c r="C3255" s="16"/>
    </row>
    <row r="3256" spans="3:3" x14ac:dyDescent="0.15">
      <c r="C3256" s="16"/>
    </row>
    <row r="3257" spans="3:3" x14ac:dyDescent="0.15">
      <c r="C3257" s="16"/>
    </row>
    <row r="3258" spans="3:3" x14ac:dyDescent="0.15">
      <c r="C3258" s="16"/>
    </row>
    <row r="3259" spans="3:3" x14ac:dyDescent="0.15">
      <c r="C3259" s="16"/>
    </row>
    <row r="3260" spans="3:3" x14ac:dyDescent="0.15">
      <c r="C3260" s="16"/>
    </row>
    <row r="3261" spans="3:3" x14ac:dyDescent="0.15">
      <c r="C3261" s="16"/>
    </row>
    <row r="3262" spans="3:3" x14ac:dyDescent="0.15">
      <c r="C3262" s="16"/>
    </row>
    <row r="3263" spans="3:3" x14ac:dyDescent="0.15">
      <c r="C3263" s="16"/>
    </row>
    <row r="3264" spans="3:3" x14ac:dyDescent="0.15">
      <c r="C3264" s="16"/>
    </row>
    <row r="3265" spans="3:3" x14ac:dyDescent="0.15">
      <c r="C3265" s="16"/>
    </row>
    <row r="3266" spans="3:3" x14ac:dyDescent="0.15">
      <c r="C3266" s="16"/>
    </row>
    <row r="3267" spans="3:3" x14ac:dyDescent="0.15">
      <c r="C3267" s="16"/>
    </row>
    <row r="3268" spans="3:3" x14ac:dyDescent="0.15">
      <c r="C3268" s="16"/>
    </row>
    <row r="3269" spans="3:3" x14ac:dyDescent="0.15">
      <c r="C3269" s="16"/>
    </row>
    <row r="3270" spans="3:3" x14ac:dyDescent="0.15">
      <c r="C3270" s="16"/>
    </row>
    <row r="3271" spans="3:3" x14ac:dyDescent="0.15">
      <c r="C3271" s="16"/>
    </row>
    <row r="3272" spans="3:3" x14ac:dyDescent="0.15">
      <c r="C3272" s="16"/>
    </row>
    <row r="3273" spans="3:3" x14ac:dyDescent="0.15">
      <c r="C3273" s="16"/>
    </row>
    <row r="3274" spans="3:3" x14ac:dyDescent="0.15">
      <c r="C3274" s="16"/>
    </row>
    <row r="3275" spans="3:3" x14ac:dyDescent="0.15">
      <c r="C3275" s="16"/>
    </row>
    <row r="3276" spans="3:3" x14ac:dyDescent="0.15">
      <c r="C3276" s="16"/>
    </row>
    <row r="3277" spans="3:3" x14ac:dyDescent="0.15">
      <c r="C3277" s="16"/>
    </row>
    <row r="3278" spans="3:3" x14ac:dyDescent="0.15">
      <c r="C3278" s="16"/>
    </row>
    <row r="3279" spans="3:3" x14ac:dyDescent="0.15">
      <c r="C3279" s="16"/>
    </row>
    <row r="3280" spans="3:3" x14ac:dyDescent="0.15">
      <c r="C3280" s="16"/>
    </row>
    <row r="3281" spans="3:3" x14ac:dyDescent="0.15">
      <c r="C3281" s="16"/>
    </row>
    <row r="3282" spans="3:3" x14ac:dyDescent="0.15">
      <c r="C3282" s="16"/>
    </row>
    <row r="3283" spans="3:3" x14ac:dyDescent="0.15">
      <c r="C3283" s="16"/>
    </row>
    <row r="3284" spans="3:3" x14ac:dyDescent="0.15">
      <c r="C3284" s="16"/>
    </row>
    <row r="3285" spans="3:3" x14ac:dyDescent="0.15">
      <c r="C3285" s="16"/>
    </row>
    <row r="3286" spans="3:3" x14ac:dyDescent="0.15">
      <c r="C3286" s="16"/>
    </row>
    <row r="3287" spans="3:3" x14ac:dyDescent="0.15">
      <c r="C3287" s="16"/>
    </row>
    <row r="3288" spans="3:3" x14ac:dyDescent="0.15">
      <c r="C3288" s="16"/>
    </row>
    <row r="3289" spans="3:3" x14ac:dyDescent="0.15">
      <c r="C3289" s="16"/>
    </row>
    <row r="3290" spans="3:3" x14ac:dyDescent="0.15">
      <c r="C3290" s="16"/>
    </row>
    <row r="3291" spans="3:3" x14ac:dyDescent="0.15">
      <c r="C3291" s="16"/>
    </row>
    <row r="3292" spans="3:3" x14ac:dyDescent="0.15">
      <c r="C3292" s="16"/>
    </row>
    <row r="3293" spans="3:3" x14ac:dyDescent="0.15">
      <c r="C3293" s="16"/>
    </row>
    <row r="3294" spans="3:3" x14ac:dyDescent="0.15">
      <c r="C3294" s="16"/>
    </row>
    <row r="3295" spans="3:3" x14ac:dyDescent="0.15">
      <c r="C3295" s="16"/>
    </row>
    <row r="3296" spans="3:3" x14ac:dyDescent="0.15">
      <c r="C3296" s="16"/>
    </row>
    <row r="3297" spans="3:3" x14ac:dyDescent="0.15">
      <c r="C3297" s="16"/>
    </row>
    <row r="3298" spans="3:3" x14ac:dyDescent="0.15">
      <c r="C3298" s="16"/>
    </row>
    <row r="3299" spans="3:3" x14ac:dyDescent="0.15">
      <c r="C3299" s="16"/>
    </row>
    <row r="3300" spans="3:3" x14ac:dyDescent="0.15">
      <c r="C3300" s="16"/>
    </row>
    <row r="3301" spans="3:3" x14ac:dyDescent="0.15">
      <c r="C3301" s="16"/>
    </row>
    <row r="3302" spans="3:3" x14ac:dyDescent="0.15">
      <c r="C3302" s="16"/>
    </row>
    <row r="3303" spans="3:3" x14ac:dyDescent="0.15">
      <c r="C3303" s="16"/>
    </row>
    <row r="3304" spans="3:3" x14ac:dyDescent="0.15">
      <c r="C3304" s="16"/>
    </row>
    <row r="3305" spans="3:3" x14ac:dyDescent="0.15">
      <c r="C3305" s="16"/>
    </row>
    <row r="3306" spans="3:3" x14ac:dyDescent="0.15">
      <c r="C3306" s="16"/>
    </row>
    <row r="3307" spans="3:3" x14ac:dyDescent="0.15">
      <c r="C3307" s="16"/>
    </row>
    <row r="3308" spans="3:3" x14ac:dyDescent="0.15">
      <c r="C3308" s="16"/>
    </row>
    <row r="3309" spans="3:3" x14ac:dyDescent="0.15">
      <c r="C3309" s="16"/>
    </row>
    <row r="3310" spans="3:3" x14ac:dyDescent="0.15">
      <c r="C3310" s="16"/>
    </row>
    <row r="3311" spans="3:3" x14ac:dyDescent="0.15">
      <c r="C3311" s="16"/>
    </row>
    <row r="3312" spans="3:3" x14ac:dyDescent="0.15">
      <c r="C3312" s="16"/>
    </row>
    <row r="3313" spans="3:3" x14ac:dyDescent="0.15">
      <c r="C3313" s="16"/>
    </row>
    <row r="3314" spans="3:3" x14ac:dyDescent="0.15">
      <c r="C3314" s="16"/>
    </row>
    <row r="3315" spans="3:3" x14ac:dyDescent="0.15">
      <c r="C3315" s="16"/>
    </row>
  </sheetData>
  <sheetProtection password="8D70" sheet="1" objects="1" scenarios="1" selectLockedCells="1" selectUnlockedCells="1"/>
  <phoneticPr fontId="2"/>
  <pageMargins left="0.75" right="0.75" top="1" bottom="1" header="0.51200000000000001" footer="0.5120000000000000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2:IS3315"/>
  <sheetViews>
    <sheetView topLeftCell="A2" workbookViewId="0">
      <pane ySplit="13" topLeftCell="A60" activePane="bottomLeft" state="frozen"/>
      <selection activeCell="A2" sqref="A2"/>
      <selection pane="bottomLeft" activeCell="E8" sqref="E8"/>
    </sheetView>
  </sheetViews>
  <sheetFormatPr defaultRowHeight="13.5" x14ac:dyDescent="0.15"/>
  <cols>
    <col min="1" max="1" width="38.375" customWidth="1"/>
    <col min="2" max="10" width="5.625" customWidth="1"/>
    <col min="11" max="11" width="6.125" customWidth="1"/>
    <col min="12" max="16" width="5.625" customWidth="1"/>
    <col min="17" max="17" width="5.375" customWidth="1"/>
    <col min="18" max="226" width="5.625" customWidth="1"/>
  </cols>
  <sheetData>
    <row r="2" spans="1:202" x14ac:dyDescent="0.15">
      <c r="A2" s="7" t="s">
        <v>37</v>
      </c>
      <c r="B2">
        <f>'円柱及び中空円柱磁石（径方向磁化）計算シート'!$C$12</f>
        <v>10</v>
      </c>
    </row>
    <row r="3" spans="1:202" ht="16.5" x14ac:dyDescent="0.25">
      <c r="A3" s="7" t="s">
        <v>61</v>
      </c>
      <c r="B3">
        <f>'円柱及び中空円柱磁石（径方向磁化）計算シート'!$C$13</f>
        <v>6</v>
      </c>
    </row>
    <row r="4" spans="1:202" ht="16.5" x14ac:dyDescent="0.25">
      <c r="A4" s="7" t="s">
        <v>62</v>
      </c>
      <c r="B4">
        <f>'円柱及び中空円柱磁石（径方向磁化）計算シート'!$C$22</f>
        <v>11</v>
      </c>
    </row>
    <row r="5" spans="1:202" ht="16.5" x14ac:dyDescent="0.25">
      <c r="A5" s="7" t="s">
        <v>63</v>
      </c>
      <c r="B5">
        <f>'円柱及び中空円柱磁石（径方向磁化）計算シート'!F$25</f>
        <v>0.3490658503988659</v>
      </c>
    </row>
    <row r="6" spans="1:202" ht="16.5" x14ac:dyDescent="0.25">
      <c r="A6" s="7" t="s">
        <v>16</v>
      </c>
      <c r="B6">
        <f>'円柱及び中空円柱磁石（径方向磁化）計算シート'!F$26</f>
        <v>-5</v>
      </c>
    </row>
    <row r="7" spans="1:202" ht="17.25" customHeight="1" x14ac:dyDescent="0.15">
      <c r="A7" s="7" t="s">
        <v>64</v>
      </c>
      <c r="B7">
        <f>'円柱及び中空円柱磁石（径方向磁化）計算シート'!$C$14</f>
        <v>10</v>
      </c>
    </row>
    <row r="9" spans="1:202" x14ac:dyDescent="0.15">
      <c r="A9" s="20" t="s">
        <v>20</v>
      </c>
    </row>
    <row r="10" spans="1:202" x14ac:dyDescent="0.15">
      <c r="A10" s="20" t="s">
        <v>21</v>
      </c>
      <c r="B10" s="10">
        <v>0</v>
      </c>
    </row>
    <row r="11" spans="1:202" x14ac:dyDescent="0.15">
      <c r="A11" s="20" t="s">
        <v>22</v>
      </c>
      <c r="B11" s="10">
        <f>2*PI()</f>
        <v>6.2831853071795862</v>
      </c>
    </row>
    <row r="12" spans="1:202" x14ac:dyDescent="0.15">
      <c r="A12" s="20" t="s">
        <v>3</v>
      </c>
      <c r="B12">
        <f>(B11-B10)/200</f>
        <v>3.1415926535897934E-2</v>
      </c>
    </row>
    <row r="13" spans="1:202" x14ac:dyDescent="0.15">
      <c r="A13" s="20" t="s">
        <v>0</v>
      </c>
      <c r="B13">
        <v>0</v>
      </c>
      <c r="C13">
        <v>1</v>
      </c>
      <c r="D13">
        <v>2</v>
      </c>
      <c r="E13">
        <v>3</v>
      </c>
      <c r="F13">
        <v>4</v>
      </c>
      <c r="G13">
        <v>5</v>
      </c>
      <c r="H13">
        <v>6</v>
      </c>
      <c r="I13">
        <v>7</v>
      </c>
      <c r="J13">
        <v>8</v>
      </c>
      <c r="K13">
        <v>9</v>
      </c>
      <c r="L13">
        <v>10</v>
      </c>
      <c r="M13">
        <v>11</v>
      </c>
      <c r="N13">
        <v>12</v>
      </c>
      <c r="O13">
        <v>13</v>
      </c>
      <c r="P13">
        <v>14</v>
      </c>
      <c r="Q13">
        <v>15</v>
      </c>
      <c r="R13">
        <v>16</v>
      </c>
      <c r="S13">
        <v>17</v>
      </c>
      <c r="T13">
        <v>18</v>
      </c>
      <c r="U13">
        <v>19</v>
      </c>
      <c r="V13">
        <v>20</v>
      </c>
      <c r="W13">
        <v>21</v>
      </c>
      <c r="X13">
        <v>22</v>
      </c>
      <c r="Y13">
        <v>23</v>
      </c>
      <c r="Z13">
        <v>24</v>
      </c>
      <c r="AA13">
        <v>25</v>
      </c>
      <c r="AB13">
        <v>26</v>
      </c>
      <c r="AC13">
        <v>27</v>
      </c>
      <c r="AD13">
        <v>28</v>
      </c>
      <c r="AE13">
        <v>29</v>
      </c>
      <c r="AF13">
        <v>30</v>
      </c>
      <c r="AG13">
        <v>31</v>
      </c>
      <c r="AH13">
        <v>32</v>
      </c>
      <c r="AI13">
        <v>33</v>
      </c>
      <c r="AJ13">
        <v>34</v>
      </c>
      <c r="AK13">
        <v>35</v>
      </c>
      <c r="AL13">
        <v>36</v>
      </c>
      <c r="AM13">
        <v>37</v>
      </c>
      <c r="AN13">
        <v>38</v>
      </c>
      <c r="AO13">
        <v>39</v>
      </c>
      <c r="AP13">
        <v>40</v>
      </c>
      <c r="AQ13">
        <v>41</v>
      </c>
      <c r="AR13">
        <v>42</v>
      </c>
      <c r="AS13">
        <v>43</v>
      </c>
      <c r="AT13">
        <v>44</v>
      </c>
      <c r="AU13">
        <v>45</v>
      </c>
      <c r="AV13">
        <v>46</v>
      </c>
      <c r="AW13">
        <v>47</v>
      </c>
      <c r="AX13">
        <v>48</v>
      </c>
      <c r="AY13">
        <v>49</v>
      </c>
      <c r="AZ13">
        <v>50</v>
      </c>
      <c r="BA13">
        <v>51</v>
      </c>
      <c r="BB13">
        <v>52</v>
      </c>
      <c r="BC13">
        <v>53</v>
      </c>
      <c r="BD13">
        <v>54</v>
      </c>
      <c r="BE13">
        <v>55</v>
      </c>
      <c r="BF13">
        <v>56</v>
      </c>
      <c r="BG13">
        <v>57</v>
      </c>
      <c r="BH13">
        <v>58</v>
      </c>
      <c r="BI13">
        <v>59</v>
      </c>
      <c r="BJ13">
        <v>60</v>
      </c>
      <c r="BK13">
        <v>61</v>
      </c>
      <c r="BL13">
        <v>62</v>
      </c>
      <c r="BM13">
        <v>63</v>
      </c>
      <c r="BN13">
        <v>64</v>
      </c>
      <c r="BO13">
        <v>65</v>
      </c>
      <c r="BP13">
        <v>66</v>
      </c>
      <c r="BQ13">
        <v>67</v>
      </c>
      <c r="BR13">
        <v>68</v>
      </c>
      <c r="BS13">
        <v>69</v>
      </c>
      <c r="BT13">
        <v>70</v>
      </c>
      <c r="BU13">
        <v>71</v>
      </c>
      <c r="BV13">
        <v>72</v>
      </c>
      <c r="BW13">
        <v>73</v>
      </c>
      <c r="BX13">
        <v>74</v>
      </c>
      <c r="BY13">
        <v>75</v>
      </c>
      <c r="BZ13">
        <v>76</v>
      </c>
      <c r="CA13">
        <v>77</v>
      </c>
      <c r="CB13">
        <v>78</v>
      </c>
      <c r="CC13">
        <v>79</v>
      </c>
      <c r="CD13">
        <v>80</v>
      </c>
      <c r="CE13">
        <v>81</v>
      </c>
      <c r="CF13">
        <v>82</v>
      </c>
      <c r="CG13">
        <v>83</v>
      </c>
      <c r="CH13">
        <v>84</v>
      </c>
      <c r="CI13">
        <v>85</v>
      </c>
      <c r="CJ13">
        <v>86</v>
      </c>
      <c r="CK13">
        <v>87</v>
      </c>
      <c r="CL13">
        <v>88</v>
      </c>
      <c r="CM13">
        <v>89</v>
      </c>
      <c r="CN13">
        <v>90</v>
      </c>
      <c r="CO13">
        <v>91</v>
      </c>
      <c r="CP13">
        <v>92</v>
      </c>
      <c r="CQ13">
        <v>93</v>
      </c>
      <c r="CR13">
        <v>94</v>
      </c>
      <c r="CS13">
        <v>95</v>
      </c>
      <c r="CT13">
        <v>96</v>
      </c>
      <c r="CU13">
        <v>97</v>
      </c>
      <c r="CV13">
        <v>98</v>
      </c>
      <c r="CW13">
        <v>99</v>
      </c>
      <c r="CX13">
        <v>100</v>
      </c>
      <c r="CY13">
        <v>101</v>
      </c>
      <c r="CZ13">
        <v>102</v>
      </c>
      <c r="DA13">
        <v>103</v>
      </c>
      <c r="DB13">
        <v>104</v>
      </c>
      <c r="DC13">
        <v>105</v>
      </c>
      <c r="DD13">
        <v>106</v>
      </c>
      <c r="DE13">
        <v>107</v>
      </c>
      <c r="DF13">
        <v>108</v>
      </c>
      <c r="DG13">
        <v>109</v>
      </c>
      <c r="DH13">
        <v>110</v>
      </c>
      <c r="DI13">
        <v>111</v>
      </c>
      <c r="DJ13">
        <v>112</v>
      </c>
      <c r="DK13">
        <v>113</v>
      </c>
      <c r="DL13">
        <v>114</v>
      </c>
      <c r="DM13">
        <v>115</v>
      </c>
      <c r="DN13">
        <v>116</v>
      </c>
      <c r="DO13">
        <v>117</v>
      </c>
      <c r="DP13">
        <v>118</v>
      </c>
      <c r="DQ13">
        <v>119</v>
      </c>
      <c r="DR13">
        <v>120</v>
      </c>
      <c r="DS13">
        <v>121</v>
      </c>
      <c r="DT13">
        <v>122</v>
      </c>
      <c r="DU13">
        <v>123</v>
      </c>
      <c r="DV13">
        <v>124</v>
      </c>
      <c r="DW13">
        <v>125</v>
      </c>
      <c r="DX13">
        <v>126</v>
      </c>
      <c r="DY13">
        <v>127</v>
      </c>
      <c r="DZ13">
        <v>128</v>
      </c>
      <c r="EA13">
        <v>129</v>
      </c>
      <c r="EB13">
        <v>130</v>
      </c>
      <c r="EC13">
        <v>131</v>
      </c>
      <c r="ED13">
        <v>132</v>
      </c>
      <c r="EE13">
        <v>133</v>
      </c>
      <c r="EF13">
        <v>134</v>
      </c>
      <c r="EG13">
        <v>135</v>
      </c>
      <c r="EH13">
        <v>136</v>
      </c>
      <c r="EI13">
        <v>137</v>
      </c>
      <c r="EJ13">
        <v>138</v>
      </c>
      <c r="EK13">
        <v>139</v>
      </c>
      <c r="EL13">
        <v>140</v>
      </c>
      <c r="EM13">
        <v>141</v>
      </c>
      <c r="EN13">
        <v>142</v>
      </c>
      <c r="EO13">
        <v>143</v>
      </c>
      <c r="EP13">
        <v>144</v>
      </c>
      <c r="EQ13">
        <v>145</v>
      </c>
      <c r="ER13">
        <v>146</v>
      </c>
      <c r="ES13">
        <v>147</v>
      </c>
      <c r="ET13">
        <v>148</v>
      </c>
      <c r="EU13">
        <v>149</v>
      </c>
      <c r="EV13">
        <v>150</v>
      </c>
      <c r="EW13">
        <v>151</v>
      </c>
      <c r="EX13">
        <v>152</v>
      </c>
      <c r="EY13">
        <v>153</v>
      </c>
      <c r="EZ13">
        <v>154</v>
      </c>
      <c r="FA13">
        <v>155</v>
      </c>
      <c r="FB13">
        <v>156</v>
      </c>
      <c r="FC13">
        <v>157</v>
      </c>
      <c r="FD13">
        <v>158</v>
      </c>
      <c r="FE13">
        <v>159</v>
      </c>
      <c r="FF13">
        <v>160</v>
      </c>
      <c r="FG13">
        <v>161</v>
      </c>
      <c r="FH13">
        <v>162</v>
      </c>
      <c r="FI13">
        <v>163</v>
      </c>
      <c r="FJ13">
        <v>164</v>
      </c>
      <c r="FK13">
        <v>165</v>
      </c>
      <c r="FL13">
        <v>166</v>
      </c>
      <c r="FM13">
        <v>167</v>
      </c>
      <c r="FN13">
        <v>168</v>
      </c>
      <c r="FO13">
        <v>169</v>
      </c>
      <c r="FP13">
        <v>170</v>
      </c>
      <c r="FQ13">
        <v>171</v>
      </c>
      <c r="FR13">
        <v>172</v>
      </c>
      <c r="FS13">
        <v>173</v>
      </c>
      <c r="FT13">
        <v>174</v>
      </c>
      <c r="FU13">
        <v>175</v>
      </c>
      <c r="FV13">
        <v>176</v>
      </c>
      <c r="FW13">
        <v>177</v>
      </c>
      <c r="FX13">
        <v>178</v>
      </c>
      <c r="FY13">
        <v>179</v>
      </c>
      <c r="FZ13">
        <v>180</v>
      </c>
      <c r="GA13">
        <v>181</v>
      </c>
      <c r="GB13">
        <v>182</v>
      </c>
      <c r="GC13">
        <v>183</v>
      </c>
      <c r="GD13">
        <v>184</v>
      </c>
      <c r="GE13">
        <v>185</v>
      </c>
      <c r="GF13">
        <v>186</v>
      </c>
      <c r="GG13">
        <v>187</v>
      </c>
      <c r="GH13">
        <v>188</v>
      </c>
      <c r="GI13">
        <v>189</v>
      </c>
      <c r="GJ13">
        <v>190</v>
      </c>
      <c r="GK13">
        <v>191</v>
      </c>
      <c r="GL13">
        <v>192</v>
      </c>
      <c r="GM13">
        <v>193</v>
      </c>
      <c r="GN13">
        <v>194</v>
      </c>
      <c r="GO13">
        <v>195</v>
      </c>
      <c r="GP13">
        <v>196</v>
      </c>
      <c r="GQ13">
        <v>197</v>
      </c>
      <c r="GR13">
        <v>198</v>
      </c>
      <c r="GS13">
        <v>199</v>
      </c>
      <c r="GT13">
        <v>200</v>
      </c>
    </row>
    <row r="14" spans="1:202" x14ac:dyDescent="0.15">
      <c r="A14" s="20" t="s">
        <v>1</v>
      </c>
      <c r="B14">
        <f t="shared" ref="B14:BM14" si="0">$B10+B13*($B11-$B10)/200</f>
        <v>0</v>
      </c>
      <c r="C14">
        <f t="shared" si="0"/>
        <v>3.1415926535897934E-2</v>
      </c>
      <c r="D14">
        <f t="shared" si="0"/>
        <v>6.2831853071795868E-2</v>
      </c>
      <c r="E14">
        <f t="shared" si="0"/>
        <v>9.4247779607693788E-2</v>
      </c>
      <c r="F14">
        <f t="shared" si="0"/>
        <v>0.12566370614359174</v>
      </c>
      <c r="G14">
        <f t="shared" si="0"/>
        <v>0.15707963267948966</v>
      </c>
      <c r="H14">
        <f t="shared" si="0"/>
        <v>0.18849555921538758</v>
      </c>
      <c r="I14">
        <f t="shared" si="0"/>
        <v>0.21991148575128552</v>
      </c>
      <c r="J14">
        <f t="shared" si="0"/>
        <v>0.25132741228718347</v>
      </c>
      <c r="K14">
        <f t="shared" si="0"/>
        <v>0.28274333882308139</v>
      </c>
      <c r="L14">
        <f t="shared" si="0"/>
        <v>0.31415926535897931</v>
      </c>
      <c r="M14">
        <f t="shared" si="0"/>
        <v>0.34557519189487723</v>
      </c>
      <c r="N14">
        <f t="shared" si="0"/>
        <v>0.37699111843077515</v>
      </c>
      <c r="O14">
        <f t="shared" si="0"/>
        <v>0.40840704496667313</v>
      </c>
      <c r="P14">
        <f t="shared" si="0"/>
        <v>0.43982297150257105</v>
      </c>
      <c r="Q14">
        <f t="shared" si="0"/>
        <v>0.47123889803846891</v>
      </c>
      <c r="R14">
        <f t="shared" si="0"/>
        <v>0.50265482457436694</v>
      </c>
      <c r="S14">
        <f t="shared" si="0"/>
        <v>0.53407075111026492</v>
      </c>
      <c r="T14">
        <f t="shared" si="0"/>
        <v>0.56548667764616278</v>
      </c>
      <c r="U14">
        <f t="shared" si="0"/>
        <v>0.59690260418206065</v>
      </c>
      <c r="V14">
        <f t="shared" si="0"/>
        <v>0.62831853071795862</v>
      </c>
      <c r="W14">
        <f t="shared" si="0"/>
        <v>0.6597344572538566</v>
      </c>
      <c r="X14">
        <f t="shared" si="0"/>
        <v>0.69115038378975446</v>
      </c>
      <c r="Y14">
        <f t="shared" si="0"/>
        <v>0.72256631032565233</v>
      </c>
      <c r="Z14">
        <f t="shared" si="0"/>
        <v>0.7539822368615503</v>
      </c>
      <c r="AA14">
        <f t="shared" si="0"/>
        <v>0.78539816339744828</v>
      </c>
      <c r="AB14">
        <f t="shared" si="0"/>
        <v>0.81681408993334625</v>
      </c>
      <c r="AC14">
        <f t="shared" si="0"/>
        <v>0.84823001646924412</v>
      </c>
      <c r="AD14">
        <f t="shared" si="0"/>
        <v>0.87964594300514209</v>
      </c>
      <c r="AE14">
        <f t="shared" si="0"/>
        <v>0.91106186954104007</v>
      </c>
      <c r="AF14">
        <f t="shared" si="0"/>
        <v>0.94247779607693782</v>
      </c>
      <c r="AG14">
        <f t="shared" si="0"/>
        <v>0.9738937226128358</v>
      </c>
      <c r="AH14">
        <f t="shared" si="0"/>
        <v>1.0053096491487339</v>
      </c>
      <c r="AI14">
        <f t="shared" si="0"/>
        <v>1.0367255756846319</v>
      </c>
      <c r="AJ14">
        <f t="shared" si="0"/>
        <v>1.0681415022205298</v>
      </c>
      <c r="AK14">
        <f t="shared" si="0"/>
        <v>1.0995574287564276</v>
      </c>
      <c r="AL14">
        <f t="shared" si="0"/>
        <v>1.1309733552923256</v>
      </c>
      <c r="AM14">
        <f t="shared" si="0"/>
        <v>1.1623892818282235</v>
      </c>
      <c r="AN14">
        <f t="shared" si="0"/>
        <v>1.1938052083641213</v>
      </c>
      <c r="AO14">
        <f t="shared" si="0"/>
        <v>1.2252211349000193</v>
      </c>
      <c r="AP14">
        <f t="shared" si="0"/>
        <v>1.2566370614359172</v>
      </c>
      <c r="AQ14">
        <f t="shared" si="0"/>
        <v>1.288052987971815</v>
      </c>
      <c r="AR14">
        <f t="shared" si="0"/>
        <v>1.3194689145077132</v>
      </c>
      <c r="AS14">
        <f t="shared" si="0"/>
        <v>1.350884841043611</v>
      </c>
      <c r="AT14">
        <f t="shared" si="0"/>
        <v>1.3823007675795089</v>
      </c>
      <c r="AU14">
        <f t="shared" si="0"/>
        <v>1.4137166941154069</v>
      </c>
      <c r="AV14">
        <f t="shared" si="0"/>
        <v>1.4451326206513047</v>
      </c>
      <c r="AW14">
        <f t="shared" si="0"/>
        <v>1.4765485471872029</v>
      </c>
      <c r="AX14">
        <f t="shared" si="0"/>
        <v>1.5079644737231006</v>
      </c>
      <c r="AY14">
        <f t="shared" si="0"/>
        <v>1.5393804002589986</v>
      </c>
      <c r="AZ14">
        <f t="shared" si="0"/>
        <v>1.5707963267948966</v>
      </c>
      <c r="BA14">
        <f t="shared" si="0"/>
        <v>1.6022122533307945</v>
      </c>
      <c r="BB14">
        <f t="shared" si="0"/>
        <v>1.6336281798666925</v>
      </c>
      <c r="BC14">
        <f t="shared" si="0"/>
        <v>1.6650441064025905</v>
      </c>
      <c r="BD14">
        <f t="shared" si="0"/>
        <v>1.6964600329384882</v>
      </c>
      <c r="BE14">
        <f t="shared" si="0"/>
        <v>1.7278759594743862</v>
      </c>
      <c r="BF14">
        <f t="shared" si="0"/>
        <v>1.7592918860102842</v>
      </c>
      <c r="BG14">
        <f t="shared" si="0"/>
        <v>1.7907078125461819</v>
      </c>
      <c r="BH14">
        <f t="shared" si="0"/>
        <v>1.8221237390820801</v>
      </c>
      <c r="BI14">
        <f t="shared" si="0"/>
        <v>1.8535396656179779</v>
      </c>
      <c r="BJ14">
        <f t="shared" si="0"/>
        <v>1.8849555921538756</v>
      </c>
      <c r="BK14">
        <f t="shared" si="0"/>
        <v>1.9163715186897738</v>
      </c>
      <c r="BL14">
        <f t="shared" si="0"/>
        <v>1.9477874452256716</v>
      </c>
      <c r="BM14">
        <f t="shared" si="0"/>
        <v>1.9792033717615698</v>
      </c>
      <c r="BN14">
        <f t="shared" ref="BN14:DY14" si="1">$B10+BN13*($B11-$B10)/200</f>
        <v>2.0106192982974678</v>
      </c>
      <c r="BO14">
        <f t="shared" si="1"/>
        <v>2.0420352248333655</v>
      </c>
      <c r="BP14">
        <f t="shared" si="1"/>
        <v>2.0734511513692637</v>
      </c>
      <c r="BQ14">
        <f t="shared" si="1"/>
        <v>2.1048670779051615</v>
      </c>
      <c r="BR14">
        <f t="shared" si="1"/>
        <v>2.1362830044410597</v>
      </c>
      <c r="BS14">
        <f t="shared" si="1"/>
        <v>2.1676989309769574</v>
      </c>
      <c r="BT14">
        <f t="shared" si="1"/>
        <v>2.1991148575128552</v>
      </c>
      <c r="BU14">
        <f t="shared" si="1"/>
        <v>2.2305307840487534</v>
      </c>
      <c r="BV14">
        <f t="shared" si="1"/>
        <v>2.2619467105846511</v>
      </c>
      <c r="BW14">
        <f t="shared" si="1"/>
        <v>2.2933626371205489</v>
      </c>
      <c r="BX14">
        <f t="shared" si="1"/>
        <v>2.3247785636564471</v>
      </c>
      <c r="BY14">
        <f t="shared" si="1"/>
        <v>2.3561944901923448</v>
      </c>
      <c r="BZ14">
        <f t="shared" si="1"/>
        <v>2.3876104167282426</v>
      </c>
      <c r="CA14">
        <f t="shared" si="1"/>
        <v>2.4190263432641408</v>
      </c>
      <c r="CB14">
        <f t="shared" si="1"/>
        <v>2.4504422698000385</v>
      </c>
      <c r="CC14">
        <f t="shared" si="1"/>
        <v>2.4818581963359367</v>
      </c>
      <c r="CD14">
        <f t="shared" si="1"/>
        <v>2.5132741228718345</v>
      </c>
      <c r="CE14">
        <f t="shared" si="1"/>
        <v>2.5446900494077322</v>
      </c>
      <c r="CF14">
        <f t="shared" si="1"/>
        <v>2.57610597594363</v>
      </c>
      <c r="CG14">
        <f t="shared" si="1"/>
        <v>2.6075219024795286</v>
      </c>
      <c r="CH14">
        <f t="shared" si="1"/>
        <v>2.6389378290154264</v>
      </c>
      <c r="CI14">
        <f t="shared" si="1"/>
        <v>2.6703537555513241</v>
      </c>
      <c r="CJ14">
        <f t="shared" si="1"/>
        <v>2.7017696820872219</v>
      </c>
      <c r="CK14">
        <f t="shared" si="1"/>
        <v>2.7331856086231197</v>
      </c>
      <c r="CL14">
        <f t="shared" si="1"/>
        <v>2.7646015351590179</v>
      </c>
      <c r="CM14">
        <f t="shared" si="1"/>
        <v>2.7960174616949161</v>
      </c>
      <c r="CN14">
        <f t="shared" si="1"/>
        <v>2.8274333882308138</v>
      </c>
      <c r="CO14">
        <f t="shared" si="1"/>
        <v>2.8588493147667116</v>
      </c>
      <c r="CP14">
        <f t="shared" si="1"/>
        <v>2.8902652413026093</v>
      </c>
      <c r="CQ14">
        <f t="shared" si="1"/>
        <v>2.9216811678385075</v>
      </c>
      <c r="CR14">
        <f t="shared" si="1"/>
        <v>2.9530970943744057</v>
      </c>
      <c r="CS14">
        <f t="shared" si="1"/>
        <v>2.9845130209103035</v>
      </c>
      <c r="CT14">
        <f t="shared" si="1"/>
        <v>3.0159289474462012</v>
      </c>
      <c r="CU14">
        <f t="shared" si="1"/>
        <v>3.0473448739820994</v>
      </c>
      <c r="CV14">
        <f t="shared" si="1"/>
        <v>3.0787608005179972</v>
      </c>
      <c r="CW14">
        <f t="shared" si="1"/>
        <v>3.1101767270538954</v>
      </c>
      <c r="CX14">
        <f t="shared" si="1"/>
        <v>3.1415926535897931</v>
      </c>
      <c r="CY14">
        <f t="shared" si="1"/>
        <v>3.1730085801256909</v>
      </c>
      <c r="CZ14">
        <f t="shared" si="1"/>
        <v>3.2044245066615891</v>
      </c>
      <c r="DA14">
        <f t="shared" si="1"/>
        <v>3.2358404331974868</v>
      </c>
      <c r="DB14">
        <f t="shared" si="1"/>
        <v>3.267256359733385</v>
      </c>
      <c r="DC14">
        <f t="shared" si="1"/>
        <v>3.2986722862692828</v>
      </c>
      <c r="DD14">
        <f t="shared" si="1"/>
        <v>3.330088212805181</v>
      </c>
      <c r="DE14">
        <f t="shared" si="1"/>
        <v>3.3615041393410787</v>
      </c>
      <c r="DF14">
        <f t="shared" si="1"/>
        <v>3.3929200658769765</v>
      </c>
      <c r="DG14">
        <f t="shared" si="1"/>
        <v>3.4243359924128742</v>
      </c>
      <c r="DH14">
        <f t="shared" si="1"/>
        <v>3.4557519189487724</v>
      </c>
      <c r="DI14">
        <f t="shared" si="1"/>
        <v>3.4871678454846706</v>
      </c>
      <c r="DJ14">
        <f t="shared" si="1"/>
        <v>3.5185837720205684</v>
      </c>
      <c r="DK14">
        <f t="shared" si="1"/>
        <v>3.5499996985564661</v>
      </c>
      <c r="DL14">
        <f t="shared" si="1"/>
        <v>3.5814156250923639</v>
      </c>
      <c r="DM14">
        <f t="shared" si="1"/>
        <v>3.6128315516282625</v>
      </c>
      <c r="DN14">
        <f t="shared" si="1"/>
        <v>3.6442474781641603</v>
      </c>
      <c r="DO14">
        <f t="shared" si="1"/>
        <v>3.675663404700058</v>
      </c>
      <c r="DP14">
        <f t="shared" si="1"/>
        <v>3.7070793312359558</v>
      </c>
      <c r="DQ14">
        <f t="shared" si="1"/>
        <v>3.7384952577718535</v>
      </c>
      <c r="DR14">
        <f t="shared" si="1"/>
        <v>3.7699111843077513</v>
      </c>
      <c r="DS14">
        <f t="shared" si="1"/>
        <v>3.8013271108436499</v>
      </c>
      <c r="DT14">
        <f t="shared" si="1"/>
        <v>3.8327430373795477</v>
      </c>
      <c r="DU14">
        <f t="shared" si="1"/>
        <v>3.8641589639154454</v>
      </c>
      <c r="DV14">
        <f t="shared" si="1"/>
        <v>3.8955748904513432</v>
      </c>
      <c r="DW14">
        <f t="shared" si="1"/>
        <v>3.926990816987241</v>
      </c>
      <c r="DX14">
        <f t="shared" si="1"/>
        <v>3.9584067435231396</v>
      </c>
      <c r="DY14">
        <f t="shared" si="1"/>
        <v>3.9898226700590373</v>
      </c>
      <c r="DZ14">
        <f t="shared" ref="DZ14:GK14" si="2">$B10+DZ13*($B11-$B10)/200</f>
        <v>4.0212385965949355</v>
      </c>
      <c r="EA14">
        <f t="shared" si="2"/>
        <v>4.0526545231308333</v>
      </c>
      <c r="EB14">
        <f t="shared" si="2"/>
        <v>4.0840704496667311</v>
      </c>
      <c r="EC14">
        <f t="shared" si="2"/>
        <v>4.1154863762026288</v>
      </c>
      <c r="ED14">
        <f t="shared" si="2"/>
        <v>4.1469023027385274</v>
      </c>
      <c r="EE14">
        <f t="shared" si="2"/>
        <v>4.1783182292744252</v>
      </c>
      <c r="EF14">
        <f t="shared" si="2"/>
        <v>4.209734155810323</v>
      </c>
      <c r="EG14">
        <f t="shared" si="2"/>
        <v>4.2411500823462207</v>
      </c>
      <c r="EH14">
        <f t="shared" si="2"/>
        <v>4.2725660088821193</v>
      </c>
      <c r="EI14">
        <f t="shared" si="2"/>
        <v>4.3039819354180171</v>
      </c>
      <c r="EJ14">
        <f t="shared" si="2"/>
        <v>4.3353978619539149</v>
      </c>
      <c r="EK14">
        <f t="shared" si="2"/>
        <v>4.3668137884898126</v>
      </c>
      <c r="EL14">
        <f t="shared" si="2"/>
        <v>4.3982297150257104</v>
      </c>
      <c r="EM14">
        <f t="shared" si="2"/>
        <v>4.4296456415616081</v>
      </c>
      <c r="EN14">
        <f t="shared" si="2"/>
        <v>4.4610615680975068</v>
      </c>
      <c r="EO14">
        <f t="shared" si="2"/>
        <v>4.4924774946334045</v>
      </c>
      <c r="EP14">
        <f t="shared" si="2"/>
        <v>4.5238934211693023</v>
      </c>
      <c r="EQ14">
        <f t="shared" si="2"/>
        <v>4.5553093477052</v>
      </c>
      <c r="ER14">
        <f t="shared" si="2"/>
        <v>4.5867252742410978</v>
      </c>
      <c r="ES14">
        <f t="shared" si="2"/>
        <v>4.6181412007769964</v>
      </c>
      <c r="ET14">
        <f t="shared" si="2"/>
        <v>4.6495571273128942</v>
      </c>
      <c r="EU14">
        <f t="shared" si="2"/>
        <v>4.6809730538487919</v>
      </c>
      <c r="EV14">
        <f t="shared" si="2"/>
        <v>4.7123889803846897</v>
      </c>
      <c r="EW14">
        <f t="shared" si="2"/>
        <v>4.7438049069205874</v>
      </c>
      <c r="EX14">
        <f t="shared" si="2"/>
        <v>4.7752208334564852</v>
      </c>
      <c r="EY14">
        <f t="shared" si="2"/>
        <v>4.8066367599923838</v>
      </c>
      <c r="EZ14">
        <f t="shared" si="2"/>
        <v>4.8380526865282816</v>
      </c>
      <c r="FA14">
        <f t="shared" si="2"/>
        <v>4.8694686130641793</v>
      </c>
      <c r="FB14">
        <f t="shared" si="2"/>
        <v>4.9008845396000771</v>
      </c>
      <c r="FC14">
        <f t="shared" si="2"/>
        <v>4.9323004661359748</v>
      </c>
      <c r="FD14">
        <f t="shared" si="2"/>
        <v>4.9637163926718735</v>
      </c>
      <c r="FE14">
        <f t="shared" si="2"/>
        <v>4.9951323192077712</v>
      </c>
      <c r="FF14">
        <f t="shared" si="2"/>
        <v>5.026548245743669</v>
      </c>
      <c r="FG14">
        <f t="shared" si="2"/>
        <v>5.0579641722795667</v>
      </c>
      <c r="FH14">
        <f t="shared" si="2"/>
        <v>5.0893800988154645</v>
      </c>
      <c r="FI14">
        <f t="shared" si="2"/>
        <v>5.1207960253513622</v>
      </c>
      <c r="FJ14">
        <f t="shared" si="2"/>
        <v>5.15221195188726</v>
      </c>
      <c r="FK14">
        <f t="shared" si="2"/>
        <v>5.1836278784231578</v>
      </c>
      <c r="FL14">
        <f t="shared" si="2"/>
        <v>5.2150438049590573</v>
      </c>
      <c r="FM14">
        <f t="shared" si="2"/>
        <v>5.246459731494955</v>
      </c>
      <c r="FN14">
        <f t="shared" si="2"/>
        <v>5.2778756580308528</v>
      </c>
      <c r="FO14">
        <f t="shared" si="2"/>
        <v>5.3092915845667505</v>
      </c>
      <c r="FP14">
        <f t="shared" si="2"/>
        <v>5.3407075111026483</v>
      </c>
      <c r="FQ14">
        <f t="shared" si="2"/>
        <v>5.3721234376385461</v>
      </c>
      <c r="FR14">
        <f t="shared" si="2"/>
        <v>5.4035393641744438</v>
      </c>
      <c r="FS14">
        <f t="shared" si="2"/>
        <v>5.4349552907103416</v>
      </c>
      <c r="FT14">
        <f t="shared" si="2"/>
        <v>5.4663712172462393</v>
      </c>
      <c r="FU14">
        <f t="shared" si="2"/>
        <v>5.4977871437821371</v>
      </c>
      <c r="FV14">
        <f t="shared" si="2"/>
        <v>5.5292030703180357</v>
      </c>
      <c r="FW14">
        <f t="shared" si="2"/>
        <v>5.5606189968539343</v>
      </c>
      <c r="FX14">
        <f t="shared" si="2"/>
        <v>5.5920349233898321</v>
      </c>
      <c r="FY14">
        <f t="shared" si="2"/>
        <v>5.6234508499257299</v>
      </c>
      <c r="FZ14">
        <f t="shared" si="2"/>
        <v>5.6548667764616276</v>
      </c>
      <c r="GA14">
        <f t="shared" si="2"/>
        <v>5.6862827029975254</v>
      </c>
      <c r="GB14">
        <f t="shared" si="2"/>
        <v>5.7176986295334231</v>
      </c>
      <c r="GC14">
        <f t="shared" si="2"/>
        <v>5.7491145560693209</v>
      </c>
      <c r="GD14">
        <f t="shared" si="2"/>
        <v>5.7805304826052186</v>
      </c>
      <c r="GE14">
        <f t="shared" si="2"/>
        <v>5.8119464091411173</v>
      </c>
      <c r="GF14">
        <f t="shared" si="2"/>
        <v>5.843362335677015</v>
      </c>
      <c r="GG14">
        <f t="shared" si="2"/>
        <v>5.8747782622129137</v>
      </c>
      <c r="GH14">
        <f t="shared" si="2"/>
        <v>5.9061941887488114</v>
      </c>
      <c r="GI14">
        <f t="shared" si="2"/>
        <v>5.9376101152847092</v>
      </c>
      <c r="GJ14">
        <f t="shared" si="2"/>
        <v>5.9690260418206069</v>
      </c>
      <c r="GK14">
        <f t="shared" si="2"/>
        <v>6.0004419683565047</v>
      </c>
      <c r="GL14">
        <f t="shared" ref="GL14:GT14" si="3">$B10+GL13*($B11-$B10)/200</f>
        <v>6.0318578948924024</v>
      </c>
      <c r="GM14">
        <f t="shared" si="3"/>
        <v>6.0632738214283002</v>
      </c>
      <c r="GN14">
        <f t="shared" si="3"/>
        <v>6.0946897479641988</v>
      </c>
      <c r="GO14">
        <f t="shared" si="3"/>
        <v>6.1261056745000966</v>
      </c>
      <c r="GP14">
        <f t="shared" si="3"/>
        <v>6.1575216010359943</v>
      </c>
      <c r="GQ14">
        <f t="shared" si="3"/>
        <v>6.1889375275718921</v>
      </c>
      <c r="GR14">
        <f t="shared" si="3"/>
        <v>6.2203534541077907</v>
      </c>
      <c r="GS14">
        <f t="shared" si="3"/>
        <v>6.2517693806436885</v>
      </c>
      <c r="GT14">
        <f t="shared" si="3"/>
        <v>6.2831853071795862</v>
      </c>
    </row>
    <row r="17" spans="1:253" x14ac:dyDescent="0.15">
      <c r="A17" s="9" t="s">
        <v>65</v>
      </c>
    </row>
    <row r="18" spans="1:253" x14ac:dyDescent="0.15">
      <c r="A18" s="8" t="s">
        <v>40</v>
      </c>
    </row>
    <row r="19" spans="1:253" s="14" customFormat="1" ht="16.5" x14ac:dyDescent="0.25">
      <c r="A19" s="13" t="s">
        <v>32</v>
      </c>
      <c r="B19" s="15">
        <f t="shared" ref="B19:BM19" si="4">$B$2*COS(B$14)*($B$4*COS($B$5)-$B$2*COS(B$14))</f>
        <v>3.3661882864499226</v>
      </c>
      <c r="C19" s="15">
        <f t="shared" si="4"/>
        <v>3.4138468908925472</v>
      </c>
      <c r="D19" s="15">
        <f t="shared" si="4"/>
        <v>3.5564836599024465</v>
      </c>
      <c r="E19" s="15">
        <f t="shared" si="4"/>
        <v>3.7930829475555208</v>
      </c>
      <c r="F19" s="15">
        <f t="shared" si="4"/>
        <v>4.1219569613957798</v>
      </c>
      <c r="G19" s="15">
        <f t="shared" si="4"/>
        <v>4.5407531675305961</v>
      </c>
      <c r="H19" s="15">
        <f t="shared" si="4"/>
        <v>5.0464646157883104</v>
      </c>
      <c r="I19" s="15">
        <f t="shared" si="4"/>
        <v>5.6354431431621093</v>
      </c>
      <c r="J19" s="15">
        <f t="shared" si="4"/>
        <v>6.3034154021137727</v>
      </c>
      <c r="K19" s="15">
        <f t="shared" si="4"/>
        <v>7.0455016488711077</v>
      </c>
      <c r="L19" s="15">
        <f t="shared" si="4"/>
        <v>7.8562372156726115</v>
      </c>
      <c r="M19" s="15">
        <f t="shared" si="4"/>
        <v>8.729596580032803</v>
      </c>
      <c r="N19" s="15">
        <f t="shared" si="4"/>
        <v>9.6590199335681657</v>
      </c>
      <c r="O19" s="15">
        <f t="shared" si="4"/>
        <v>10.637442142776333</v>
      </c>
      <c r="P19" s="15">
        <f t="shared" si="4"/>
        <v>11.657323984441581</v>
      </c>
      <c r="Q19" s="15">
        <f t="shared" si="4"/>
        <v>12.710685529086472</v>
      </c>
      <c r="R19" s="15">
        <f t="shared" si="4"/>
        <v>13.789141537137997</v>
      </c>
      <c r="S19" s="15">
        <f t="shared" si="4"/>
        <v>14.883938724264432</v>
      </c>
      <c r="T19" s="15">
        <f t="shared" si="4"/>
        <v>15.985994744695319</v>
      </c>
      <c r="U19" s="15">
        <f t="shared" si="4"/>
        <v>17.085938734295585</v>
      </c>
      <c r="V19" s="15">
        <f t="shared" si="4"/>
        <v>18.174153248751242</v>
      </c>
      <c r="W19" s="15">
        <f t="shared" si="4"/>
        <v>19.240817426465043</v>
      </c>
      <c r="X19" s="15">
        <f t="shared" si="4"/>
        <v>20.275951200679099</v>
      </c>
      <c r="Y19" s="15">
        <f t="shared" si="4"/>
        <v>21.269460380957216</v>
      </c>
      <c r="Z19" s="15">
        <f t="shared" si="4"/>
        <v>22.211182420490914</v>
      </c>
      <c r="AA19" s="15">
        <f t="shared" si="4"/>
        <v>23.090932682754215</v>
      </c>
      <c r="AB19" s="15">
        <f t="shared" si="4"/>
        <v>23.898551018834883</v>
      </c>
      <c r="AC19" s="15">
        <f t="shared" si="4"/>
        <v>24.623948465323224</v>
      </c>
      <c r="AD19" s="15">
        <f t="shared" si="4"/>
        <v>25.257153871949416</v>
      </c>
      <c r="AE19" s="15">
        <f t="shared" si="4"/>
        <v>25.788360268229571</v>
      </c>
      <c r="AF19" s="15">
        <f t="shared" si="4"/>
        <v>26.207970779209617</v>
      </c>
      <c r="AG19" s="15">
        <f t="shared" si="4"/>
        <v>26.506643901981004</v>
      </c>
      <c r="AH19" s="15">
        <f t="shared" si="4"/>
        <v>26.675337956977597</v>
      </c>
      <c r="AI19" s="15">
        <f t="shared" si="4"/>
        <v>26.70535453113968</v>
      </c>
      <c r="AJ19" s="15">
        <f t="shared" si="4"/>
        <v>26.588380733836765</v>
      </c>
      <c r="AK19" s="15">
        <f t="shared" si="4"/>
        <v>26.316530090961145</v>
      </c>
      <c r="AL19" s="15">
        <f t="shared" si="4"/>
        <v>25.882381907821046</v>
      </c>
      <c r="AM19" s="15">
        <f t="shared" si="4"/>
        <v>25.279018937355588</v>
      </c>
      <c r="AN19" s="15">
        <f t="shared" si="4"/>
        <v>24.500063196740157</v>
      </c>
      <c r="AO19" s="15">
        <f t="shared" si="4"/>
        <v>23.539709782624712</v>
      </c>
      <c r="AP19" s="15">
        <f t="shared" si="4"/>
        <v>22.392758543021024</v>
      </c>
      <c r="AQ19" s="15">
        <f t="shared" si="4"/>
        <v>21.054643472196652</v>
      </c>
      <c r="AR19" s="15">
        <f t="shared" si="4"/>
        <v>19.521459703811541</v>
      </c>
      <c r="AS19" s="15">
        <f t="shared" si="4"/>
        <v>17.7899879869125</v>
      </c>
      <c r="AT19" s="15">
        <f t="shared" si="4"/>
        <v>15.857716539243096</v>
      </c>
      <c r="AU19" s="15">
        <f t="shared" si="4"/>
        <v>13.722860182596254</v>
      </c>
      <c r="AV19" s="15">
        <f t="shared" si="4"/>
        <v>11.384376675589053</v>
      </c>
      <c r="AW19" s="15">
        <f t="shared" si="4"/>
        <v>8.8419801702362033</v>
      </c>
      <c r="AX19" s="15">
        <f t="shared" si="4"/>
        <v>6.0961517299949231</v>
      </c>
      <c r="AY19" s="15">
        <f t="shared" si="4"/>
        <v>3.1481468585037136</v>
      </c>
      <c r="AZ19" s="15">
        <f t="shared" si="4"/>
        <v>6.3319462934468809E-15</v>
      </c>
      <c r="BA19" s="15">
        <f t="shared" si="4"/>
        <v>-3.3454740156765461</v>
      </c>
      <c r="BB19" s="15">
        <f t="shared" si="4"/>
        <v>-6.8846815985471297</v>
      </c>
      <c r="BC19" s="15">
        <f t="shared" si="4"/>
        <v>-10.613255097367347</v>
      </c>
      <c r="BD19" s="15">
        <f t="shared" si="4"/>
        <v>-14.526060562725908</v>
      </c>
      <c r="BE19" s="15">
        <f t="shared" si="4"/>
        <v>-18.617208553080886</v>
      </c>
      <c r="BF19" s="15">
        <f t="shared" si="4"/>
        <v>-22.880067950417942</v>
      </c>
      <c r="BG19" s="15">
        <f t="shared" si="4"/>
        <v>-27.307282740310505</v>
      </c>
      <c r="BH19" s="15">
        <f t="shared" si="4"/>
        <v>-31.890791699425197</v>
      </c>
      <c r="BI19" s="15">
        <f t="shared" si="4"/>
        <v>-36.621850921995119</v>
      </c>
      <c r="BJ19" s="15">
        <f t="shared" si="4"/>
        <v>-41.491059105526226</v>
      </c>
      <c r="BK19" s="15">
        <f t="shared" si="4"/>
        <v>-46.488385505045784</v>
      </c>
      <c r="BL19" s="15">
        <f t="shared" si="4"/>
        <v>-51.603200454598962</v>
      </c>
      <c r="BM19" s="15">
        <f t="shared" si="4"/>
        <v>-56.824308344486731</v>
      </c>
      <c r="BN19" s="15">
        <f t="shared" ref="BN19:DY19" si="5">$B$2*COS(BN$14)*($B$4*COS($B$5)-$B$2*COS(BN$14))</f>
        <v>-62.139982932952087</v>
      </c>
      <c r="BO19" s="15">
        <f t="shared" si="5"/>
        <v>-67.538004861713802</v>
      </c>
      <c r="BP19" s="15">
        <f t="shared" si="5"/>
        <v>-73.005701235937124</v>
      </c>
      <c r="BQ19" s="15">
        <f t="shared" si="5"/>
        <v>-78.529987120968158</v>
      </c>
      <c r="BR19" s="15">
        <f t="shared" si="5"/>
        <v>-84.09740880047039</v>
      </c>
      <c r="BS19" s="15">
        <f t="shared" si="5"/>
        <v>-89.694188633513235</v>
      </c>
      <c r="BT19" s="15">
        <f t="shared" si="5"/>
        <v>-95.306271341714833</v>
      </c>
      <c r="BU19" s="15">
        <f t="shared" si="5"/>
        <v>-100.91937155174411</v>
      </c>
      <c r="BV19" s="15">
        <f t="shared" si="5"/>
        <v>-106.51902241337696</v>
      </c>
      <c r="BW19" s="15">
        <f t="shared" si="5"/>
        <v>-112.09062510889277</v>
      </c>
      <c r="BX19" s="15">
        <f t="shared" si="5"/>
        <v>-117.61949906590357</v>
      </c>
      <c r="BY19" s="15">
        <f t="shared" si="5"/>
        <v>-123.0909326827542</v>
      </c>
      <c r="BZ19" s="15">
        <f t="shared" si="5"/>
        <v>-128.49023437342223</v>
      </c>
      <c r="CA19" s="15">
        <f t="shared" si="5"/>
        <v>-133.80278373738764</v>
      </c>
      <c r="CB19" s="15">
        <f t="shared" si="5"/>
        <v>-139.01408265925153</v>
      </c>
      <c r="CC19" s="15">
        <f t="shared" si="5"/>
        <v>-144.10980614295053</v>
      </c>
      <c r="CD19" s="15">
        <f t="shared" si="5"/>
        <v>-149.07585268624595</v>
      </c>
      <c r="CE19" s="15">
        <f t="shared" si="5"/>
        <v>-153.89839400276335</v>
      </c>
      <c r="CF19" s="15">
        <f t="shared" si="5"/>
        <v>-158.56392390120249</v>
      </c>
      <c r="CG19" s="15">
        <f t="shared" si="5"/>
        <v>-163.05930613443599</v>
      </c>
      <c r="CH19" s="15">
        <f t="shared" si="5"/>
        <v>-167.3718210350377</v>
      </c>
      <c r="CI19" s="15">
        <f t="shared" si="5"/>
        <v>-171.4892107583338</v>
      </c>
      <c r="CJ19" s="15">
        <f t="shared" si="5"/>
        <v>-175.39972295931048</v>
      </c>
      <c r="CK19" s="15">
        <f t="shared" si="5"/>
        <v>-179.09215273564513</v>
      </c>
      <c r="CL19" s="15">
        <f t="shared" si="5"/>
        <v>-182.55588267570926</v>
      </c>
      <c r="CM19" s="15">
        <f t="shared" si="5"/>
        <v>-185.78092085761168</v>
      </c>
      <c r="CN19" s="15">
        <f t="shared" si="5"/>
        <v>-188.75793665316732</v>
      </c>
      <c r="CO19" s="15">
        <f t="shared" si="5"/>
        <v>-191.47829419907259</v>
      </c>
      <c r="CP19" s="15">
        <f t="shared" si="5"/>
        <v>-193.93408340650006</v>
      </c>
      <c r="CQ19" s="15">
        <f t="shared" si="5"/>
        <v>-196.118148389764</v>
      </c>
      <c r="CR19" s="15">
        <f t="shared" si="5"/>
        <v>-198.02411320461343</v>
      </c>
      <c r="CS19" s="15">
        <f t="shared" si="5"/>
        <v>-199.64640479704596</v>
      </c>
      <c r="CT19" s="15">
        <f t="shared" si="5"/>
        <v>-200.98027307425886</v>
      </c>
      <c r="CU19" s="15">
        <f t="shared" si="5"/>
        <v>-202.0218080204244</v>
      </c>
      <c r="CV19" s="15">
        <f t="shared" si="5"/>
        <v>-202.76795379135024</v>
      </c>
      <c r="CW19" s="15">
        <f t="shared" si="5"/>
        <v>-203.21651973371976</v>
      </c>
      <c r="CX19" s="15">
        <f t="shared" si="5"/>
        <v>-203.36618828644993</v>
      </c>
      <c r="CY19" s="15">
        <f t="shared" si="5"/>
        <v>-203.21651973371976</v>
      </c>
      <c r="CZ19" s="15">
        <f t="shared" si="5"/>
        <v>-202.76795379135024</v>
      </c>
      <c r="DA19" s="15">
        <f t="shared" si="5"/>
        <v>-202.0218080204244</v>
      </c>
      <c r="DB19" s="15">
        <f t="shared" si="5"/>
        <v>-200.98027307425889</v>
      </c>
      <c r="DC19" s="15">
        <f t="shared" si="5"/>
        <v>-199.64640479704599</v>
      </c>
      <c r="DD19" s="15">
        <f t="shared" si="5"/>
        <v>-198.02411320461343</v>
      </c>
      <c r="DE19" s="15">
        <f t="shared" si="5"/>
        <v>-196.11814838976409</v>
      </c>
      <c r="DF19" s="15">
        <f t="shared" si="5"/>
        <v>-193.93408340650018</v>
      </c>
      <c r="DG19" s="15">
        <f t="shared" si="5"/>
        <v>-191.47829419907268</v>
      </c>
      <c r="DH19" s="15">
        <f t="shared" si="5"/>
        <v>-188.75793665316738</v>
      </c>
      <c r="DI19" s="15">
        <f t="shared" si="5"/>
        <v>-185.78092085761168</v>
      </c>
      <c r="DJ19" s="15">
        <f t="shared" si="5"/>
        <v>-182.55588267570934</v>
      </c>
      <c r="DK19" s="15">
        <f t="shared" si="5"/>
        <v>-179.09215273564524</v>
      </c>
      <c r="DL19" s="15">
        <f t="shared" si="5"/>
        <v>-175.39972295931062</v>
      </c>
      <c r="DM19" s="15">
        <f t="shared" si="5"/>
        <v>-171.48921075833374</v>
      </c>
      <c r="DN19" s="15">
        <f t="shared" si="5"/>
        <v>-167.37182103503764</v>
      </c>
      <c r="DO19" s="15">
        <f t="shared" si="5"/>
        <v>-163.05930613443599</v>
      </c>
      <c r="DP19" s="15">
        <f t="shared" si="5"/>
        <v>-158.5639239012026</v>
      </c>
      <c r="DQ19" s="15">
        <f t="shared" si="5"/>
        <v>-153.89839400276344</v>
      </c>
      <c r="DR19" s="15">
        <f t="shared" si="5"/>
        <v>-149.07585268624609</v>
      </c>
      <c r="DS19" s="15">
        <f t="shared" si="5"/>
        <v>-144.1098061429505</v>
      </c>
      <c r="DT19" s="15">
        <f t="shared" si="5"/>
        <v>-139.01408265925156</v>
      </c>
      <c r="DU19" s="15">
        <f t="shared" si="5"/>
        <v>-133.80278373738767</v>
      </c>
      <c r="DV19" s="15">
        <f t="shared" si="5"/>
        <v>-128.49023437342231</v>
      </c>
      <c r="DW19" s="15">
        <f t="shared" si="5"/>
        <v>-123.0909326827543</v>
      </c>
      <c r="DX19" s="15">
        <f t="shared" si="5"/>
        <v>-117.61949906590355</v>
      </c>
      <c r="DY19" s="15">
        <f t="shared" si="5"/>
        <v>-112.09062510889282</v>
      </c>
      <c r="DZ19" s="15">
        <f t="shared" ref="DZ19:GK19" si="6">$B$2*COS(DZ$14)*($B$4*COS($B$5)-$B$2*COS(DZ$14))</f>
        <v>-106.51902241337692</v>
      </c>
      <c r="EA19" s="15">
        <f t="shared" si="6"/>
        <v>-100.91937155174409</v>
      </c>
      <c r="EB19" s="15">
        <f t="shared" si="6"/>
        <v>-95.306271341714904</v>
      </c>
      <c r="EC19" s="15">
        <f t="shared" si="6"/>
        <v>-89.694188633513278</v>
      </c>
      <c r="ED19" s="15">
        <f t="shared" si="6"/>
        <v>-84.097408800470276</v>
      </c>
      <c r="EE19" s="15">
        <f t="shared" si="6"/>
        <v>-78.529987120968102</v>
      </c>
      <c r="EF19" s="15">
        <f t="shared" si="6"/>
        <v>-73.00570123593711</v>
      </c>
      <c r="EG19" s="15">
        <f t="shared" si="6"/>
        <v>-67.538004861713858</v>
      </c>
      <c r="EH19" s="15">
        <f t="shared" si="6"/>
        <v>-62.13998293295198</v>
      </c>
      <c r="EI19" s="15">
        <f t="shared" si="6"/>
        <v>-56.82430834448666</v>
      </c>
      <c r="EJ19" s="15">
        <f t="shared" si="6"/>
        <v>-51.603200454598976</v>
      </c>
      <c r="EK19" s="15">
        <f t="shared" si="6"/>
        <v>-46.488385505045784</v>
      </c>
      <c r="EL19" s="15">
        <f t="shared" si="6"/>
        <v>-41.491059105526297</v>
      </c>
      <c r="EM19" s="15">
        <f t="shared" si="6"/>
        <v>-36.62185092199519</v>
      </c>
      <c r="EN19" s="15">
        <f t="shared" si="6"/>
        <v>-31.890791699425133</v>
      </c>
      <c r="EO19" s="15">
        <f t="shared" si="6"/>
        <v>-27.307282740310509</v>
      </c>
      <c r="EP19" s="15">
        <f t="shared" si="6"/>
        <v>-22.880067950417946</v>
      </c>
      <c r="EQ19" s="15">
        <f t="shared" si="6"/>
        <v>-18.617208553080914</v>
      </c>
      <c r="ER19" s="15">
        <f t="shared" si="6"/>
        <v>-14.526060562725966</v>
      </c>
      <c r="ES19" s="15">
        <f t="shared" si="6"/>
        <v>-10.613255097367297</v>
      </c>
      <c r="ET19" s="15">
        <f t="shared" si="6"/>
        <v>-6.8846815985471066</v>
      </c>
      <c r="EU19" s="15">
        <f t="shared" si="6"/>
        <v>-3.3454740156765479</v>
      </c>
      <c r="EV19" s="15">
        <f t="shared" si="6"/>
        <v>-1.8995838880340645E-14</v>
      </c>
      <c r="EW19" s="15">
        <f t="shared" si="6"/>
        <v>3.1481468585036683</v>
      </c>
      <c r="EX19" s="15">
        <f t="shared" si="6"/>
        <v>6.0961517299948591</v>
      </c>
      <c r="EY19" s="15">
        <f t="shared" si="6"/>
        <v>8.8419801702362228</v>
      </c>
      <c r="EZ19" s="15">
        <f t="shared" si="6"/>
        <v>11.384376675589033</v>
      </c>
      <c r="FA19" s="15">
        <f t="shared" si="6"/>
        <v>13.722860182596238</v>
      </c>
      <c r="FB19" s="15">
        <f t="shared" si="6"/>
        <v>15.857716539243063</v>
      </c>
      <c r="FC19" s="15">
        <f t="shared" si="6"/>
        <v>17.789987986912461</v>
      </c>
      <c r="FD19" s="15">
        <f t="shared" si="6"/>
        <v>19.521459703811555</v>
      </c>
      <c r="FE19" s="15">
        <f t="shared" si="6"/>
        <v>21.054643472196638</v>
      </c>
      <c r="FF19" s="15">
        <f t="shared" si="6"/>
        <v>22.392758543021014</v>
      </c>
      <c r="FG19" s="15">
        <f t="shared" si="6"/>
        <v>23.539709782624698</v>
      </c>
      <c r="FH19" s="15">
        <f t="shared" si="6"/>
        <v>24.500063196740136</v>
      </c>
      <c r="FI19" s="15">
        <f t="shared" si="6"/>
        <v>25.279018937355573</v>
      </c>
      <c r="FJ19" s="15">
        <f t="shared" si="6"/>
        <v>25.882381907821028</v>
      </c>
      <c r="FK19" s="15">
        <f t="shared" si="6"/>
        <v>26.31653009096113</v>
      </c>
      <c r="FL19" s="15">
        <f t="shared" si="6"/>
        <v>26.588380733836768</v>
      </c>
      <c r="FM19" s="15">
        <f t="shared" si="6"/>
        <v>26.70535453113968</v>
      </c>
      <c r="FN19" s="15">
        <f t="shared" si="6"/>
        <v>26.675337956977597</v>
      </c>
      <c r="FO19" s="15">
        <f t="shared" si="6"/>
        <v>26.506643901981008</v>
      </c>
      <c r="FP19" s="15">
        <f t="shared" si="6"/>
        <v>26.207970779209624</v>
      </c>
      <c r="FQ19" s="15">
        <f t="shared" si="6"/>
        <v>25.788360268229578</v>
      </c>
      <c r="FR19" s="15">
        <f t="shared" si="6"/>
        <v>25.257153871949427</v>
      </c>
      <c r="FS19" s="15">
        <f t="shared" si="6"/>
        <v>24.623948465323242</v>
      </c>
      <c r="FT19" s="15">
        <f t="shared" si="6"/>
        <v>23.898551018834908</v>
      </c>
      <c r="FU19" s="15">
        <f t="shared" si="6"/>
        <v>23.090932682754243</v>
      </c>
      <c r="FV19" s="15">
        <f t="shared" si="6"/>
        <v>22.211182420490928</v>
      </c>
      <c r="FW19" s="15">
        <f t="shared" si="6"/>
        <v>21.269460380957209</v>
      </c>
      <c r="FX19" s="15">
        <f t="shared" si="6"/>
        <v>20.275951200679092</v>
      </c>
      <c r="FY19" s="15">
        <f t="shared" si="6"/>
        <v>19.240817426465043</v>
      </c>
      <c r="FZ19" s="15">
        <f t="shared" si="6"/>
        <v>18.174153248751249</v>
      </c>
      <c r="GA19" s="15">
        <f t="shared" si="6"/>
        <v>17.085938734295606</v>
      </c>
      <c r="GB19" s="15">
        <f t="shared" si="6"/>
        <v>15.985994744695342</v>
      </c>
      <c r="GC19" s="15">
        <f t="shared" si="6"/>
        <v>14.883938724264468</v>
      </c>
      <c r="GD19" s="15">
        <f t="shared" si="6"/>
        <v>13.789141537138036</v>
      </c>
      <c r="GE19" s="15">
        <f t="shared" si="6"/>
        <v>12.710685529086472</v>
      </c>
      <c r="GF19" s="15">
        <f t="shared" si="6"/>
        <v>11.657323984441609</v>
      </c>
      <c r="GG19" s="15">
        <f t="shared" si="6"/>
        <v>10.637442142776319</v>
      </c>
      <c r="GH19" s="15">
        <f t="shared" si="6"/>
        <v>9.6590199335681657</v>
      </c>
      <c r="GI19" s="15">
        <f t="shared" si="6"/>
        <v>8.729596580032803</v>
      </c>
      <c r="GJ19" s="15">
        <f t="shared" si="6"/>
        <v>7.8562372156726115</v>
      </c>
      <c r="GK19" s="15">
        <f t="shared" si="6"/>
        <v>7.0455016488711077</v>
      </c>
      <c r="GL19" s="15">
        <f t="shared" ref="GL19:GT19" si="7">$B$2*COS(GL$14)*($B$4*COS($B$5)-$B$2*COS(GL$14))</f>
        <v>6.3034154021137887</v>
      </c>
      <c r="GM19" s="15">
        <f t="shared" si="7"/>
        <v>5.6354431431621261</v>
      </c>
      <c r="GN19" s="15">
        <f t="shared" si="7"/>
        <v>5.0464646157883104</v>
      </c>
      <c r="GO19" s="15">
        <f t="shared" si="7"/>
        <v>4.5407531675306121</v>
      </c>
      <c r="GP19" s="15">
        <f t="shared" si="7"/>
        <v>4.1219569613957967</v>
      </c>
      <c r="GQ19" s="15">
        <f t="shared" si="7"/>
        <v>3.7930829475555208</v>
      </c>
      <c r="GR19" s="15">
        <f t="shared" si="7"/>
        <v>3.5564836599024465</v>
      </c>
      <c r="GS19" s="15">
        <f t="shared" si="7"/>
        <v>3.4138468908925472</v>
      </c>
      <c r="GT19" s="15">
        <f t="shared" si="7"/>
        <v>3.3661882864499226</v>
      </c>
    </row>
    <row r="20" spans="1:253" ht="17.25" x14ac:dyDescent="0.25">
      <c r="A20" s="8" t="s">
        <v>33</v>
      </c>
      <c r="B20" s="17">
        <f t="shared" ref="B20:BM20" si="8">$B$4*$B$4+$B$2*$B$2-2*$B$4*$B$2*COS($B$5-B$14)</f>
        <v>14.267623427100148</v>
      </c>
      <c r="C20" s="17">
        <f t="shared" si="8"/>
        <v>12.006148664576443</v>
      </c>
      <c r="D20" s="17">
        <f t="shared" si="8"/>
        <v>9.9509256011873504</v>
      </c>
      <c r="E20" s="17">
        <f t="shared" si="8"/>
        <v>8.1039824939663276</v>
      </c>
      <c r="F20" s="17">
        <f t="shared" si="8"/>
        <v>6.4671420527760688</v>
      </c>
      <c r="G20" s="17">
        <f t="shared" si="8"/>
        <v>5.0420196415139173</v>
      </c>
      <c r="H20" s="17">
        <f t="shared" si="8"/>
        <v>3.8300216839426469</v>
      </c>
      <c r="I20" s="17">
        <f t="shared" si="8"/>
        <v>2.8323442757201178</v>
      </c>
      <c r="J20" s="17">
        <f t="shared" si="8"/>
        <v>2.0499720039971407</v>
      </c>
      <c r="K20" s="17">
        <f t="shared" si="8"/>
        <v>1.483676975749006</v>
      </c>
      <c r="L20" s="17">
        <f t="shared" si="8"/>
        <v>1.1340180557989186</v>
      </c>
      <c r="M20" s="17">
        <f t="shared" si="8"/>
        <v>1.0013403152861144</v>
      </c>
      <c r="N20" s="17">
        <f t="shared" si="8"/>
        <v>1.0857746911220545</v>
      </c>
      <c r="O20" s="17">
        <f t="shared" si="8"/>
        <v>1.3872378567716339</v>
      </c>
      <c r="P20" s="17">
        <f t="shared" si="8"/>
        <v>1.9054323044865384</v>
      </c>
      <c r="Q20" s="17">
        <f t="shared" si="8"/>
        <v>2.6398466389091482</v>
      </c>
      <c r="R20" s="17">
        <f t="shared" si="8"/>
        <v>3.5897560817583951</v>
      </c>
      <c r="S20" s="17">
        <f t="shared" si="8"/>
        <v>4.7542231870980629</v>
      </c>
      <c r="T20" s="17">
        <f t="shared" si="8"/>
        <v>6.1320987664830682</v>
      </c>
      <c r="U20" s="17">
        <f t="shared" si="8"/>
        <v>7.722023023069454</v>
      </c>
      <c r="V20" s="17">
        <f t="shared" si="8"/>
        <v>9.5224268935698433</v>
      </c>
      <c r="W20" s="17">
        <f t="shared" si="8"/>
        <v>11.531533596729474</v>
      </c>
      <c r="X20" s="17">
        <f t="shared" si="8"/>
        <v>13.747360386794725</v>
      </c>
      <c r="Y20" s="17">
        <f t="shared" si="8"/>
        <v>16.167720510243782</v>
      </c>
      <c r="Z20" s="17">
        <f t="shared" si="8"/>
        <v>18.790225363848407</v>
      </c>
      <c r="AA20" s="17">
        <f t="shared" si="8"/>
        <v>21.612286851937</v>
      </c>
      <c r="AB20" s="17">
        <f t="shared" si="8"/>
        <v>24.631119940532386</v>
      </c>
      <c r="AC20" s="17">
        <f t="shared" si="8"/>
        <v>27.843745405844288</v>
      </c>
      <c r="AD20" s="17">
        <f t="shared" si="8"/>
        <v>31.246992774403367</v>
      </c>
      <c r="AE20" s="17">
        <f t="shared" si="8"/>
        <v>34.83750345193593</v>
      </c>
      <c r="AF20" s="17">
        <f t="shared" si="8"/>
        <v>38.611734037890812</v>
      </c>
      <c r="AG20" s="17">
        <f t="shared" si="8"/>
        <v>42.565959822348134</v>
      </c>
      <c r="AH20" s="17">
        <f t="shared" si="8"/>
        <v>46.696278461858043</v>
      </c>
      <c r="AI20" s="17">
        <f t="shared" si="8"/>
        <v>50.998613830582798</v>
      </c>
      <c r="AJ20" s="17">
        <f t="shared" si="8"/>
        <v>55.468720042940674</v>
      </c>
      <c r="AK20" s="17">
        <f t="shared" si="8"/>
        <v>60.102185643782462</v>
      </c>
      <c r="AL20" s="17">
        <f t="shared" si="8"/>
        <v>64.894437961965394</v>
      </c>
      <c r="AM20" s="17">
        <f t="shared" si="8"/>
        <v>69.840747623026942</v>
      </c>
      <c r="AN20" s="17">
        <f t="shared" si="8"/>
        <v>74.936233216506821</v>
      </c>
      <c r="AO20" s="17">
        <f t="shared" si="8"/>
        <v>80.17586611330978</v>
      </c>
      <c r="AP20" s="17">
        <f t="shared" si="8"/>
        <v>85.554475428355175</v>
      </c>
      <c r="AQ20" s="17">
        <f t="shared" si="8"/>
        <v>91.066753123616365</v>
      </c>
      <c r="AR20" s="17">
        <f t="shared" si="8"/>
        <v>96.707259246513644</v>
      </c>
      <c r="AS20" s="17">
        <f t="shared" si="8"/>
        <v>102.47042729849011</v>
      </c>
      <c r="AT20" s="17">
        <f t="shared" si="8"/>
        <v>108.35056972847424</v>
      </c>
      <c r="AU20" s="17">
        <f t="shared" si="8"/>
        <v>114.34188354580583</v>
      </c>
      <c r="AV20" s="17">
        <f t="shared" si="8"/>
        <v>120.43845604708723</v>
      </c>
      <c r="AW20" s="17">
        <f t="shared" si="8"/>
        <v>126.6342706513079</v>
      </c>
      <c r="AX20" s="17">
        <f t="shared" si="8"/>
        <v>132.92321283748305</v>
      </c>
      <c r="AY20" s="17">
        <f t="shared" si="8"/>
        <v>139.29907617894833</v>
      </c>
      <c r="AZ20" s="17">
        <f t="shared" si="8"/>
        <v>145.75556846835286</v>
      </c>
      <c r="BA20" s="17">
        <f t="shared" si="8"/>
        <v>152.28631792730883</v>
      </c>
      <c r="BB20" s="17">
        <f t="shared" si="8"/>
        <v>158.88487949456717</v>
      </c>
      <c r="BC20" s="17">
        <f t="shared" si="8"/>
        <v>165.54474118651501</v>
      </c>
      <c r="BD20" s="17">
        <f t="shared" si="8"/>
        <v>172.25933052371715</v>
      </c>
      <c r="BE20" s="17">
        <f t="shared" si="8"/>
        <v>179.02202101716011</v>
      </c>
      <c r="BF20" s="17">
        <f t="shared" si="8"/>
        <v>185.8261387077963</v>
      </c>
      <c r="BG20" s="17">
        <f t="shared" si="8"/>
        <v>192.66496875293615</v>
      </c>
      <c r="BH20" s="17">
        <f t="shared" si="8"/>
        <v>199.53176205298712</v>
      </c>
      <c r="BI20" s="17">
        <f t="shared" si="8"/>
        <v>206.41974191199995</v>
      </c>
      <c r="BJ20" s="17">
        <f t="shared" si="8"/>
        <v>213.3221107254497</v>
      </c>
      <c r="BK20" s="17">
        <f t="shared" si="8"/>
        <v>220.23205668865077</v>
      </c>
      <c r="BL20" s="17">
        <f t="shared" si="8"/>
        <v>227.14276051918509</v>
      </c>
      <c r="BM20" s="17">
        <f t="shared" si="8"/>
        <v>234.04740218671157</v>
      </c>
      <c r="BN20" s="17">
        <f t="shared" ref="BN20:DY20" si="9">$B$4*$B$4+$B$2*$B$2-2*$B$4*$B$2*COS($B$5-BN$14)</f>
        <v>240.93916764351164</v>
      </c>
      <c r="BO20" s="17">
        <f t="shared" si="9"/>
        <v>247.81125554913243</v>
      </c>
      <c r="BP20" s="17">
        <f t="shared" si="9"/>
        <v>254.65688398248841</v>
      </c>
      <c r="BQ20" s="17">
        <f t="shared" si="9"/>
        <v>261.46929713479841</v>
      </c>
      <c r="BR20" s="17">
        <f t="shared" si="9"/>
        <v>268.24177197675397</v>
      </c>
      <c r="BS20" s="17">
        <f t="shared" si="9"/>
        <v>274.96762489333656</v>
      </c>
      <c r="BT20" s="17">
        <f t="shared" si="9"/>
        <v>281.64021827973977</v>
      </c>
      <c r="BU20" s="17">
        <f t="shared" si="9"/>
        <v>288.25296709188331</v>
      </c>
      <c r="BV20" s="17">
        <f t="shared" si="9"/>
        <v>294.79934534505611</v>
      </c>
      <c r="BW20" s="17">
        <f t="shared" si="9"/>
        <v>301.27289255427627</v>
      </c>
      <c r="BX20" s="17">
        <f t="shared" si="9"/>
        <v>307.66722011000923</v>
      </c>
      <c r="BY20" s="17">
        <f t="shared" si="9"/>
        <v>313.97601758295389</v>
      </c>
      <c r="BZ20" s="17">
        <f t="shared" si="9"/>
        <v>320.19305895167469</v>
      </c>
      <c r="CA20" s="17">
        <f t="shared" si="9"/>
        <v>326.31220874693349</v>
      </c>
      <c r="CB20" s="17">
        <f t="shared" si="9"/>
        <v>332.32742810665599</v>
      </c>
      <c r="CC20" s="17">
        <f t="shared" si="9"/>
        <v>338.2327807355606</v>
      </c>
      <c r="CD20" s="17">
        <f t="shared" si="9"/>
        <v>344.02243876356425</v>
      </c>
      <c r="CE20" s="17">
        <f t="shared" si="9"/>
        <v>349.69068849718735</v>
      </c>
      <c r="CF20" s="17">
        <f t="shared" si="9"/>
        <v>355.23193605827879</v>
      </c>
      <c r="CG20" s="17">
        <f t="shared" si="9"/>
        <v>360.64071290449891</v>
      </c>
      <c r="CH20" s="17">
        <f t="shared" si="9"/>
        <v>365.91168122610975</v>
      </c>
      <c r="CI20" s="17">
        <f t="shared" si="9"/>
        <v>371.03963921374964</v>
      </c>
      <c r="CJ20" s="17">
        <f t="shared" si="9"/>
        <v>376.01952619199079</v>
      </c>
      <c r="CK20" s="17">
        <f t="shared" si="9"/>
        <v>380.84642761361465</v>
      </c>
      <c r="CL20" s="17">
        <f t="shared" si="9"/>
        <v>385.51557990967694</v>
      </c>
      <c r="CM20" s="17">
        <f t="shared" si="9"/>
        <v>390.02237519057513</v>
      </c>
      <c r="CN20" s="17">
        <f t="shared" si="9"/>
        <v>394.36236579347883</v>
      </c>
      <c r="CO20" s="17">
        <f t="shared" si="9"/>
        <v>398.53126867163638</v>
      </c>
      <c r="CP20" s="17">
        <f t="shared" si="9"/>
        <v>402.52496962122484</v>
      </c>
      <c r="CQ20" s="17">
        <f t="shared" si="9"/>
        <v>406.33952734157242</v>
      </c>
      <c r="CR20" s="17">
        <f t="shared" si="9"/>
        <v>409.97117732474618</v>
      </c>
      <c r="CS20" s="17">
        <f t="shared" si="9"/>
        <v>413.41633557066706</v>
      </c>
      <c r="CT20" s="17">
        <f t="shared" si="9"/>
        <v>416.67160212408544</v>
      </c>
      <c r="CU20" s="17">
        <f t="shared" si="9"/>
        <v>419.73376442992617</v>
      </c>
      <c r="CV20" s="17">
        <f t="shared" si="9"/>
        <v>422.59980050369268</v>
      </c>
      <c r="CW20" s="17">
        <f t="shared" si="9"/>
        <v>425.26688191380094</v>
      </c>
      <c r="CX20" s="17">
        <f t="shared" si="9"/>
        <v>427.73237657289985</v>
      </c>
      <c r="CY20" s="17">
        <f t="shared" si="9"/>
        <v>429.99385133542353</v>
      </c>
      <c r="CZ20" s="17">
        <f t="shared" si="9"/>
        <v>432.04907439881265</v>
      </c>
      <c r="DA20" s="17">
        <f t="shared" si="9"/>
        <v>433.89601750603367</v>
      </c>
      <c r="DB20" s="17">
        <f t="shared" si="9"/>
        <v>435.53285794722393</v>
      </c>
      <c r="DC20" s="17">
        <f t="shared" si="9"/>
        <v>436.95798035848611</v>
      </c>
      <c r="DD20" s="17">
        <f t="shared" si="9"/>
        <v>438.16997831605738</v>
      </c>
      <c r="DE20" s="17">
        <f t="shared" si="9"/>
        <v>439.16765572427988</v>
      </c>
      <c r="DF20" s="17">
        <f t="shared" si="9"/>
        <v>439.95002799600286</v>
      </c>
      <c r="DG20" s="17">
        <f t="shared" si="9"/>
        <v>440.51632302425099</v>
      </c>
      <c r="DH20" s="17">
        <f t="shared" si="9"/>
        <v>440.86598194420105</v>
      </c>
      <c r="DI20" s="17">
        <f t="shared" si="9"/>
        <v>440.99865968471386</v>
      </c>
      <c r="DJ20" s="17">
        <f t="shared" si="9"/>
        <v>440.91422530887792</v>
      </c>
      <c r="DK20" s="17">
        <f t="shared" si="9"/>
        <v>440.61276214322834</v>
      </c>
      <c r="DL20" s="17">
        <f t="shared" si="9"/>
        <v>440.09456769551349</v>
      </c>
      <c r="DM20" s="17">
        <f t="shared" si="9"/>
        <v>439.36015336109085</v>
      </c>
      <c r="DN20" s="17">
        <f t="shared" si="9"/>
        <v>438.41024391824158</v>
      </c>
      <c r="DO20" s="17">
        <f t="shared" si="9"/>
        <v>437.24577681290191</v>
      </c>
      <c r="DP20" s="17">
        <f t="shared" si="9"/>
        <v>435.86790123351693</v>
      </c>
      <c r="DQ20" s="17">
        <f t="shared" si="9"/>
        <v>434.27797697693057</v>
      </c>
      <c r="DR20" s="17">
        <f t="shared" si="9"/>
        <v>432.47757310643021</v>
      </c>
      <c r="DS20" s="17">
        <f t="shared" si="9"/>
        <v>430.46846640327055</v>
      </c>
      <c r="DT20" s="17">
        <f t="shared" si="9"/>
        <v>428.2526396132053</v>
      </c>
      <c r="DU20" s="17">
        <f t="shared" si="9"/>
        <v>425.83227948975627</v>
      </c>
      <c r="DV20" s="17">
        <f t="shared" si="9"/>
        <v>423.20977463615162</v>
      </c>
      <c r="DW20" s="17">
        <f t="shared" si="9"/>
        <v>420.38771314806309</v>
      </c>
      <c r="DX20" s="17">
        <f t="shared" si="9"/>
        <v>417.36888005946764</v>
      </c>
      <c r="DY20" s="17">
        <f t="shared" si="9"/>
        <v>414.15625459415571</v>
      </c>
      <c r="DZ20" s="17">
        <f t="shared" ref="DZ20:GK20" si="10">$B$4*$B$4+$B$2*$B$2-2*$B$4*$B$2*COS($B$5-DZ$14)</f>
        <v>410.75300722559666</v>
      </c>
      <c r="EA20" s="17">
        <f t="shared" si="10"/>
        <v>407.16249654806404</v>
      </c>
      <c r="EB20" s="17">
        <f t="shared" si="10"/>
        <v>403.38826596210924</v>
      </c>
      <c r="EC20" s="17">
        <f t="shared" si="10"/>
        <v>399.43404017765192</v>
      </c>
      <c r="ED20" s="17">
        <f t="shared" si="10"/>
        <v>395.30372153814187</v>
      </c>
      <c r="EE20" s="17">
        <f t="shared" si="10"/>
        <v>391.00138616941717</v>
      </c>
      <c r="EF20" s="17">
        <f t="shared" si="10"/>
        <v>386.53127995705938</v>
      </c>
      <c r="EG20" s="17">
        <f t="shared" si="10"/>
        <v>381.89781435621751</v>
      </c>
      <c r="EH20" s="17">
        <f t="shared" si="10"/>
        <v>377.10556203803452</v>
      </c>
      <c r="EI20" s="17">
        <f t="shared" si="10"/>
        <v>372.15925237697297</v>
      </c>
      <c r="EJ20" s="17">
        <f t="shared" si="10"/>
        <v>367.06376678349312</v>
      </c>
      <c r="EK20" s="17">
        <f t="shared" si="10"/>
        <v>361.82413388669011</v>
      </c>
      <c r="EL20" s="17">
        <f t="shared" si="10"/>
        <v>356.4455245716448</v>
      </c>
      <c r="EM20" s="17">
        <f t="shared" si="10"/>
        <v>350.93324687638358</v>
      </c>
      <c r="EN20" s="17">
        <f t="shared" si="10"/>
        <v>345.29274075348621</v>
      </c>
      <c r="EO20" s="17">
        <f t="shared" si="10"/>
        <v>339.52957270150978</v>
      </c>
      <c r="EP20" s="17">
        <f t="shared" si="10"/>
        <v>333.64943027152566</v>
      </c>
      <c r="EQ20" s="17">
        <f t="shared" si="10"/>
        <v>327.6581164541941</v>
      </c>
      <c r="ER20" s="17">
        <f t="shared" si="10"/>
        <v>321.5615439529127</v>
      </c>
      <c r="ES20" s="17">
        <f t="shared" si="10"/>
        <v>315.36572934869196</v>
      </c>
      <c r="ET20" s="17">
        <f t="shared" si="10"/>
        <v>309.07678716251678</v>
      </c>
      <c r="EU20" s="17">
        <f t="shared" si="10"/>
        <v>302.70092382105156</v>
      </c>
      <c r="EV20" s="17">
        <f t="shared" si="10"/>
        <v>296.24443153164708</v>
      </c>
      <c r="EW20" s="17">
        <f t="shared" si="10"/>
        <v>289.71368207269114</v>
      </c>
      <c r="EX20" s="17">
        <f t="shared" si="10"/>
        <v>283.11512050543286</v>
      </c>
      <c r="EY20" s="17">
        <f t="shared" si="10"/>
        <v>276.45525881348487</v>
      </c>
      <c r="EZ20" s="17">
        <f t="shared" si="10"/>
        <v>269.74066947628273</v>
      </c>
      <c r="FA20" s="17">
        <f t="shared" si="10"/>
        <v>262.97797898283983</v>
      </c>
      <c r="FB20" s="17">
        <f t="shared" si="10"/>
        <v>256.17386129220364</v>
      </c>
      <c r="FC20" s="17">
        <f t="shared" si="10"/>
        <v>249.33503124706385</v>
      </c>
      <c r="FD20" s="17">
        <f t="shared" si="10"/>
        <v>242.46823794701277</v>
      </c>
      <c r="FE20" s="17">
        <f t="shared" si="10"/>
        <v>235.58025808799994</v>
      </c>
      <c r="FF20" s="17">
        <f t="shared" si="10"/>
        <v>228.67788927455015</v>
      </c>
      <c r="FG20" s="17">
        <f t="shared" si="10"/>
        <v>221.7679433113492</v>
      </c>
      <c r="FH20" s="17">
        <f t="shared" si="10"/>
        <v>214.85723948081488</v>
      </c>
      <c r="FI20" s="17">
        <f t="shared" si="10"/>
        <v>207.95259781328852</v>
      </c>
      <c r="FJ20" s="17">
        <f t="shared" si="10"/>
        <v>201.06083235648848</v>
      </c>
      <c r="FK20" s="17">
        <f t="shared" si="10"/>
        <v>194.18874445086772</v>
      </c>
      <c r="FL20" s="17">
        <f t="shared" si="10"/>
        <v>187.34311601751142</v>
      </c>
      <c r="FM20" s="17">
        <f t="shared" si="10"/>
        <v>180.53070286520142</v>
      </c>
      <c r="FN20" s="17">
        <f t="shared" si="10"/>
        <v>173.75822802324598</v>
      </c>
      <c r="FO20" s="17">
        <f t="shared" si="10"/>
        <v>167.03237510666335</v>
      </c>
      <c r="FP20" s="17">
        <f t="shared" si="10"/>
        <v>160.35978172026014</v>
      </c>
      <c r="FQ20" s="17">
        <f t="shared" si="10"/>
        <v>153.74703290811675</v>
      </c>
      <c r="FR20" s="17">
        <f t="shared" si="10"/>
        <v>147.20065465494395</v>
      </c>
      <c r="FS20" s="17">
        <f t="shared" si="10"/>
        <v>140.72710744572373</v>
      </c>
      <c r="FT20" s="17">
        <f t="shared" si="10"/>
        <v>134.33277988999086</v>
      </c>
      <c r="FU20" s="17">
        <f t="shared" si="10"/>
        <v>128.02398241704626</v>
      </c>
      <c r="FV20" s="17">
        <f t="shared" si="10"/>
        <v>121.80694104832523</v>
      </c>
      <c r="FW20" s="17">
        <f t="shared" si="10"/>
        <v>115.68779125306637</v>
      </c>
      <c r="FX20" s="17">
        <f t="shared" si="10"/>
        <v>109.67257189334386</v>
      </c>
      <c r="FY20" s="17">
        <f t="shared" si="10"/>
        <v>103.76721926443933</v>
      </c>
      <c r="FZ20" s="17">
        <f t="shared" si="10"/>
        <v>97.977561236435662</v>
      </c>
      <c r="GA20" s="17">
        <f t="shared" si="10"/>
        <v>92.309311502812619</v>
      </c>
      <c r="GB20" s="17">
        <f t="shared" si="10"/>
        <v>86.768063941721152</v>
      </c>
      <c r="GC20" s="17">
        <f t="shared" si="10"/>
        <v>81.359287095501173</v>
      </c>
      <c r="GD20" s="17">
        <f t="shared" si="10"/>
        <v>76.088318773890364</v>
      </c>
      <c r="GE20" s="17">
        <f t="shared" si="10"/>
        <v>70.960360786250305</v>
      </c>
      <c r="GF20" s="17">
        <f t="shared" si="10"/>
        <v>65.980473808009151</v>
      </c>
      <c r="GG20" s="17">
        <f t="shared" si="10"/>
        <v>61.153572386385207</v>
      </c>
      <c r="GH20" s="17">
        <f t="shared" si="10"/>
        <v>56.484420090322914</v>
      </c>
      <c r="GI20" s="17">
        <f t="shared" si="10"/>
        <v>51.97762480942481</v>
      </c>
      <c r="GJ20" s="17">
        <f t="shared" si="10"/>
        <v>47.63763420652117</v>
      </c>
      <c r="GK20" s="17">
        <f t="shared" si="10"/>
        <v>43.468731328363589</v>
      </c>
      <c r="GL20" s="17">
        <f t="shared" ref="GL20:GT20" si="11">$B$4*$B$4+$B$2*$B$2-2*$B$4*$B$2*COS($B$5-GL$14)</f>
        <v>39.475030378775102</v>
      </c>
      <c r="GM20" s="17">
        <f t="shared" si="11"/>
        <v>35.66047265842758</v>
      </c>
      <c r="GN20" s="17">
        <f t="shared" si="11"/>
        <v>32.028822675253792</v>
      </c>
      <c r="GO20" s="17">
        <f t="shared" si="11"/>
        <v>28.583664429332913</v>
      </c>
      <c r="GP20" s="17">
        <f t="shared" si="11"/>
        <v>25.328397875914533</v>
      </c>
      <c r="GQ20" s="17">
        <f t="shared" si="11"/>
        <v>22.266235570073832</v>
      </c>
      <c r="GR20" s="17">
        <f t="shared" si="11"/>
        <v>19.400199496307238</v>
      </c>
      <c r="GS20" s="17">
        <f t="shared" si="11"/>
        <v>16.733118086198999</v>
      </c>
      <c r="GT20" s="17">
        <f t="shared" si="11"/>
        <v>14.267623427100148</v>
      </c>
    </row>
    <row r="21" spans="1:253" ht="17.25" x14ac:dyDescent="0.25">
      <c r="A21" s="8" t="s">
        <v>34</v>
      </c>
      <c r="B21" s="16">
        <f t="shared" ref="B21:BM21" si="12">($B$6+$B$7)/SQRT(B20+($B$6+$B$7)*($B$6+$B$7))</f>
        <v>0.79790777247584599</v>
      </c>
      <c r="C21" s="16">
        <f t="shared" si="12"/>
        <v>0.82192664542802463</v>
      </c>
      <c r="D21" s="16">
        <f t="shared" si="12"/>
        <v>0.84574738477581102</v>
      </c>
      <c r="E21" s="16">
        <f t="shared" si="12"/>
        <v>0.86902022191652228</v>
      </c>
      <c r="F21" s="16">
        <f t="shared" si="12"/>
        <v>0.89133580806417512</v>
      </c>
      <c r="G21" s="16">
        <f t="shared" si="12"/>
        <v>0.91223229149364593</v>
      </c>
      <c r="H21" s="16">
        <f t="shared" si="12"/>
        <v>0.93120976140027645</v>
      </c>
      <c r="I21" s="16">
        <f t="shared" si="12"/>
        <v>0.94775287476057291</v>
      </c>
      <c r="J21" s="16">
        <f t="shared" si="12"/>
        <v>0.96136120905843792</v>
      </c>
      <c r="K21" s="16">
        <f t="shared" si="12"/>
        <v>0.97158513878569341</v>
      </c>
      <c r="L21" s="16">
        <f t="shared" si="12"/>
        <v>0.97806318245602786</v>
      </c>
      <c r="M21" s="16">
        <f t="shared" si="12"/>
        <v>0.98055540191290347</v>
      </c>
      <c r="N21" s="16">
        <f t="shared" si="12"/>
        <v>0.97896718594709631</v>
      </c>
      <c r="O21" s="16">
        <f t="shared" si="12"/>
        <v>0.97335897657114789</v>
      </c>
      <c r="P21" s="16">
        <f t="shared" si="12"/>
        <v>0.96394003286494423</v>
      </c>
      <c r="Q21" s="16">
        <f t="shared" si="12"/>
        <v>0.95104745959221848</v>
      </c>
      <c r="R21" s="16">
        <f t="shared" si="12"/>
        <v>0.93511447417181071</v>
      </c>
      <c r="S21" s="16">
        <f t="shared" si="12"/>
        <v>0.91663343858889379</v>
      </c>
      <c r="T21" s="16">
        <f t="shared" si="12"/>
        <v>0.89611924550135891</v>
      </c>
      <c r="U21" s="16">
        <f t="shared" si="12"/>
        <v>0.87407748063453761</v>
      </c>
      <c r="V21" s="16">
        <f t="shared" si="12"/>
        <v>0.85097998384588647</v>
      </c>
      <c r="W21" s="16">
        <f t="shared" si="12"/>
        <v>0.82724862157926005</v>
      </c>
      <c r="X21" s="16">
        <f t="shared" si="12"/>
        <v>0.80324668756923912</v>
      </c>
      <c r="Y21" s="16">
        <f t="shared" si="12"/>
        <v>0.77927652574204209</v>
      </c>
      <c r="Z21" s="16">
        <f t="shared" si="12"/>
        <v>0.75558167099439066</v>
      </c>
      <c r="AA21" s="16">
        <f t="shared" si="12"/>
        <v>0.73235187722619932</v>
      </c>
      <c r="AB21" s="16">
        <f t="shared" si="12"/>
        <v>0.70972967907811435</v>
      </c>
      <c r="AC21" s="16">
        <f t="shared" si="12"/>
        <v>0.68781747985981534</v>
      </c>
      <c r="AD21" s="16">
        <f t="shared" si="12"/>
        <v>0.66668448797736746</v>
      </c>
      <c r="AE21" s="16">
        <f t="shared" si="12"/>
        <v>0.6463730961028411</v>
      </c>
      <c r="AF21" s="16">
        <f t="shared" si="12"/>
        <v>0.62690449974543017</v>
      </c>
      <c r="AG21" s="16">
        <f t="shared" si="12"/>
        <v>0.6082834900129338</v>
      </c>
      <c r="AH21" s="16">
        <f t="shared" si="12"/>
        <v>0.59050244160350207</v>
      </c>
      <c r="AI21" s="16">
        <f t="shared" si="12"/>
        <v>0.57354456516035712</v>
      </c>
      <c r="AJ21" s="16">
        <f t="shared" si="12"/>
        <v>0.55738651518575988</v>
      </c>
      <c r="AK21" s="16">
        <f t="shared" si="12"/>
        <v>0.54200045025665344</v>
      </c>
      <c r="AL21" s="16">
        <f t="shared" si="12"/>
        <v>0.52735563818996378</v>
      </c>
      <c r="AM21" s="16">
        <f t="shared" si="12"/>
        <v>0.51341968972950613</v>
      </c>
      <c r="AN21" s="16">
        <f t="shared" si="12"/>
        <v>0.50015949324056963</v>
      </c>
      <c r="AO21" s="16">
        <f t="shared" si="12"/>
        <v>0.48754191157707805</v>
      </c>
      <c r="AP21" s="16">
        <f t="shared" si="12"/>
        <v>0.47553429170062811</v>
      </c>
      <c r="AQ21" s="16">
        <f t="shared" si="12"/>
        <v>0.46410482823889643</v>
      </c>
      <c r="AR21" s="16">
        <f t="shared" si="12"/>
        <v>0.45322281412119975</v>
      </c>
      <c r="AS21" s="16">
        <f t="shared" si="12"/>
        <v>0.44285880469452499</v>
      </c>
      <c r="AT21" s="16">
        <f t="shared" si="12"/>
        <v>0.43298471618792067</v>
      </c>
      <c r="AU21" s="16">
        <f t="shared" si="12"/>
        <v>0.42357387490347831</v>
      </c>
      <c r="AV21" s="16">
        <f t="shared" si="12"/>
        <v>0.4146010299079253</v>
      </c>
      <c r="AW21" s="16">
        <f t="shared" si="12"/>
        <v>0.40604233912891102</v>
      </c>
      <c r="AX21" s="16">
        <f t="shared" si="12"/>
        <v>0.39787533648982726</v>
      </c>
      <c r="AY21" s="16">
        <f t="shared" si="12"/>
        <v>0.3900788859309432</v>
      </c>
      <c r="AZ21" s="16">
        <f t="shared" si="12"/>
        <v>0.38263312676613093</v>
      </c>
      <c r="BA21" s="16">
        <f t="shared" si="12"/>
        <v>0.37551941373399256</v>
      </c>
      <c r="BB21" s="16">
        <f t="shared" si="12"/>
        <v>0.36872025425530142</v>
      </c>
      <c r="BC21" s="16">
        <f t="shared" si="12"/>
        <v>0.3622192447534695</v>
      </c>
      <c r="BD21" s="16">
        <f t="shared" si="12"/>
        <v>0.35600100738990881</v>
      </c>
      <c r="BE21" s="16">
        <f t="shared" si="12"/>
        <v>0.3500511281788492</v>
      </c>
      <c r="BF21" s="16">
        <f t="shared" si="12"/>
        <v>0.34435609715052223</v>
      </c>
      <c r="BG21" s="16">
        <f t="shared" si="12"/>
        <v>0.33890325100722102</v>
      </c>
      <c r="BH21" s="16">
        <f t="shared" si="12"/>
        <v>0.33368071854763826</v>
      </c>
      <c r="BI21" s="16">
        <f t="shared" si="12"/>
        <v>0.32867736900852751</v>
      </c>
      <c r="BJ21" s="16">
        <f t="shared" si="12"/>
        <v>0.32388276337937555</v>
      </c>
      <c r="BK21" s="16">
        <f t="shared" si="12"/>
        <v>0.31928710867778254</v>
      </c>
      <c r="BL21" s="16">
        <f t="shared" si="12"/>
        <v>0.31488121512469253</v>
      </c>
      <c r="BM21" s="16">
        <f t="shared" si="12"/>
        <v>0.31065645612488735</v>
      </c>
      <c r="BN21" s="16">
        <f t="shared" ref="BN21:DY21" si="13">($B$6+$B$7)/SQRT(BN20+($B$6+$B$7)*($B$6+$B$7))</f>
        <v>0.3066047309356818</v>
      </c>
      <c r="BO21" s="16">
        <f t="shared" si="13"/>
        <v>0.30271842989274983</v>
      </c>
      <c r="BP21" s="16">
        <f t="shared" si="13"/>
        <v>0.29899040205435073</v>
      </c>
      <c r="BQ21" s="16">
        <f t="shared" si="13"/>
        <v>0.29541392512223574</v>
      </c>
      <c r="BR21" s="16">
        <f t="shared" si="13"/>
        <v>0.29198267749794915</v>
      </c>
      <c r="BS21" s="16">
        <f t="shared" si="13"/>
        <v>0.28869071233610777</v>
      </c>
      <c r="BT21" s="16">
        <f t="shared" si="13"/>
        <v>0.28553243346081086</v>
      </c>
      <c r="BU21" s="16">
        <f t="shared" si="13"/>
        <v>0.28250257301703441</v>
      </c>
      <c r="BV21" s="16">
        <f t="shared" si="13"/>
        <v>0.2795961707352777</v>
      </c>
      <c r="BW21" s="16">
        <f t="shared" si="13"/>
        <v>0.27680855469452925</v>
      </c>
      <c r="BX21" s="16">
        <f t="shared" si="13"/>
        <v>0.27413532347558028</v>
      </c>
      <c r="BY21" s="16">
        <f t="shared" si="13"/>
        <v>0.2715723296036574</v>
      </c>
      <c r="BZ21" s="16">
        <f t="shared" si="13"/>
        <v>0.26911566418614952</v>
      </c>
      <c r="CA21" s="16">
        <f t="shared" si="13"/>
        <v>0.26676164265778785</v>
      </c>
      <c r="CB21" s="16">
        <f t="shared" si="13"/>
        <v>0.26450679155193951</v>
      </c>
      <c r="CC21" s="16">
        <f t="shared" si="13"/>
        <v>0.26234783622266056</v>
      </c>
      <c r="CD21" s="16">
        <f t="shared" si="13"/>
        <v>0.26028168944780666</v>
      </c>
      <c r="CE21" s="16">
        <f t="shared" si="13"/>
        <v>0.25830544084880613</v>
      </c>
      <c r="CF21" s="16">
        <f t="shared" si="13"/>
        <v>0.25641634706766742</v>
      </c>
      <c r="CG21" s="16">
        <f t="shared" si="13"/>
        <v>0.2546118226464234</v>
      </c>
      <c r="CH21" s="16">
        <f t="shared" si="13"/>
        <v>0.25288943155852422</v>
      </c>
      <c r="CI21" s="16">
        <f t="shared" si="13"/>
        <v>0.25124687934568746</v>
      </c>
      <c r="CJ21" s="16">
        <f t="shared" si="13"/>
        <v>0.2496820058174237</v>
      </c>
      <c r="CK21" s="16">
        <f t="shared" si="13"/>
        <v>0.2481927782738842</v>
      </c>
      <c r="CL21" s="16">
        <f t="shared" si="13"/>
        <v>0.24677728521585143</v>
      </c>
      <c r="CM21" s="16">
        <f t="shared" si="13"/>
        <v>0.24543373050862621</v>
      </c>
      <c r="CN21" s="16">
        <f t="shared" si="13"/>
        <v>0.2441604279692742</v>
      </c>
      <c r="CO21" s="16">
        <f t="shared" si="13"/>
        <v>0.24295579634919803</v>
      </c>
      <c r="CP21" s="16">
        <f t="shared" si="13"/>
        <v>0.24181835468631377</v>
      </c>
      <c r="CQ21" s="16">
        <f t="shared" si="13"/>
        <v>0.24074671800324737</v>
      </c>
      <c r="CR21" s="16">
        <f t="shared" si="13"/>
        <v>0.23973959332994405</v>
      </c>
      <c r="CS21" s="16">
        <f t="shared" si="13"/>
        <v>0.23879577603090979</v>
      </c>
      <c r="CT21" s="16">
        <f t="shared" si="13"/>
        <v>0.23791414641899947</v>
      </c>
      <c r="CU21" s="16">
        <f t="shared" si="13"/>
        <v>0.23709366663923656</v>
      </c>
      <c r="CV21" s="16">
        <f t="shared" si="13"/>
        <v>0.23633337780760461</v>
      </c>
      <c r="CW21" s="16">
        <f t="shared" si="13"/>
        <v>0.23563239739111039</v>
      </c>
      <c r="CX21" s="16">
        <f t="shared" si="13"/>
        <v>0.23498991681667786</v>
      </c>
      <c r="CY21" s="16">
        <f t="shared" si="13"/>
        <v>0.2344051992976155</v>
      </c>
      <c r="CZ21" s="16">
        <f t="shared" si="13"/>
        <v>0.23387757786750013</v>
      </c>
      <c r="DA21" s="16">
        <f t="shared" si="13"/>
        <v>0.23340645361235945</v>
      </c>
      <c r="DB21" s="16">
        <f t="shared" si="13"/>
        <v>0.23299129409300962</v>
      </c>
      <c r="DC21" s="16">
        <f t="shared" si="13"/>
        <v>0.23263163195032624</v>
      </c>
      <c r="DD21" s="16">
        <f t="shared" si="13"/>
        <v>0.23232706368710174</v>
      </c>
      <c r="DE21" s="16">
        <f t="shared" si="13"/>
        <v>0.23207724862097417</v>
      </c>
      <c r="DF21" s="16">
        <f t="shared" si="13"/>
        <v>0.2318819080037085</v>
      </c>
      <c r="DG21" s="16">
        <f t="shared" si="13"/>
        <v>0.23174082430287785</v>
      </c>
      <c r="DH21" s="16">
        <f t="shared" si="13"/>
        <v>0.23165384064273084</v>
      </c>
      <c r="DI21" s="16">
        <f t="shared" si="13"/>
        <v>0.23162086040175112</v>
      </c>
      <c r="DJ21" s="16">
        <f t="shared" si="13"/>
        <v>0.23164184696511703</v>
      </c>
      <c r="DK21" s="16">
        <f t="shared" si="13"/>
        <v>0.23171682363096141</v>
      </c>
      <c r="DL21" s="16">
        <f t="shared" si="13"/>
        <v>0.23184587367001466</v>
      </c>
      <c r="DM21" s="16">
        <f t="shared" si="13"/>
        <v>0.23202914053889634</v>
      </c>
      <c r="DN21" s="16">
        <f t="shared" si="13"/>
        <v>0.23226682824800285</v>
      </c>
      <c r="DO21" s="16">
        <f t="shared" si="13"/>
        <v>0.23255920188562923</v>
      </c>
      <c r="DP21" s="16">
        <f t="shared" si="13"/>
        <v>0.23290658830066105</v>
      </c>
      <c r="DQ21" s="16">
        <f t="shared" si="13"/>
        <v>0.23330937694688905</v>
      </c>
      <c r="DR21" s="16">
        <f t="shared" si="13"/>
        <v>0.23376802089273269</v>
      </c>
      <c r="DS21" s="16">
        <f t="shared" si="13"/>
        <v>0.23428303800091896</v>
      </c>
      <c r="DT21" s="16">
        <f t="shared" si="13"/>
        <v>0.23485501228345121</v>
      </c>
      <c r="DU21" s="16">
        <f t="shared" si="13"/>
        <v>0.23548459543802722</v>
      </c>
      <c r="DV21" s="16">
        <f t="shared" si="13"/>
        <v>0.23617250857292957</v>
      </c>
      <c r="DW21" s="16">
        <f t="shared" si="13"/>
        <v>0.23691954412832239</v>
      </c>
      <c r="DX21" s="16">
        <f t="shared" si="13"/>
        <v>0.23772656800285163</v>
      </c>
      <c r="DY21" s="16">
        <f t="shared" si="13"/>
        <v>0.23859452189546826</v>
      </c>
      <c r="DZ21" s="16">
        <f t="shared" ref="DZ21:GK21" si="14">($B$6+$B$7)/SQRT(DZ20+($B$6+$B$7)*($B$6+$B$7))</f>
        <v>0.23952442587348166</v>
      </c>
      <c r="EA21" s="16">
        <f t="shared" si="14"/>
        <v>0.240517381179014</v>
      </c>
      <c r="EB21" s="16">
        <f t="shared" si="14"/>
        <v>0.241574573287268</v>
      </c>
      <c r="EC21" s="16">
        <f t="shared" si="14"/>
        <v>0.2426972752313579</v>
      </c>
      <c r="ED21" s="16">
        <f t="shared" si="14"/>
        <v>0.24388685120988429</v>
      </c>
      <c r="EE21" s="16">
        <f t="shared" si="14"/>
        <v>0.24514476049498157</v>
      </c>
      <c r="EF21" s="16">
        <f t="shared" si="14"/>
        <v>0.24647256166022916</v>
      </c>
      <c r="EG21" s="16">
        <f t="shared" si="14"/>
        <v>0.24787191714961504</v>
      </c>
      <c r="EH21" s="16">
        <f t="shared" si="14"/>
        <v>0.24934459821068472</v>
      </c>
      <c r="EI21" s="16">
        <f t="shared" si="14"/>
        <v>0.25089249021710608</v>
      </c>
      <c r="EJ21" s="16">
        <f t="shared" si="14"/>
        <v>0.25251759840815469</v>
      </c>
      <c r="EK21" s="16">
        <f t="shared" si="14"/>
        <v>0.25422205407508303</v>
      </c>
      <c r="EL21" s="16">
        <f t="shared" si="14"/>
        <v>0.25600812122699895</v>
      </c>
      <c r="EM21" s="16">
        <f t="shared" si="14"/>
        <v>0.25787820377176141</v>
      </c>
      <c r="EN21" s="16">
        <f t="shared" si="14"/>
        <v>0.2598348532505188</v>
      </c>
      <c r="EO21" s="16">
        <f t="shared" si="14"/>
        <v>0.26188077716788716</v>
      </c>
      <c r="EP21" s="16">
        <f t="shared" si="14"/>
        <v>0.26401884796341107</v>
      </c>
      <c r="EQ21" s="16">
        <f t="shared" si="14"/>
        <v>0.26625211267387994</v>
      </c>
      <c r="ER21" s="16">
        <f t="shared" si="14"/>
        <v>0.26858380334031323</v>
      </c>
      <c r="ES21" s="16">
        <f t="shared" si="14"/>
        <v>0.27101734821798451</v>
      </c>
      <c r="ET21" s="16">
        <f t="shared" si="14"/>
        <v>0.27355638385274589</v>
      </c>
      <c r="EU21" s="16">
        <f t="shared" si="14"/>
        <v>0.27620476809214767</v>
      </c>
      <c r="EV21" s="16">
        <f t="shared" si="14"/>
        <v>0.27896659410541896</v>
      </c>
      <c r="EW21" s="16">
        <f t="shared" si="14"/>
        <v>0.28184620549229289</v>
      </c>
      <c r="EX21" s="16">
        <f t="shared" si="14"/>
        <v>0.28484821256689041</v>
      </c>
      <c r="EY21" s="16">
        <f t="shared" si="14"/>
        <v>0.28797750990940307</v>
      </c>
      <c r="EZ21" s="16">
        <f t="shared" si="14"/>
        <v>0.29123929528507514</v>
      </c>
      <c r="FA21" s="16">
        <f t="shared" si="14"/>
        <v>0.29463909003690947</v>
      </c>
      <c r="FB21" s="16">
        <f t="shared" si="14"/>
        <v>0.29818276106548769</v>
      </c>
      <c r="FC21" s="16">
        <f t="shared" si="14"/>
        <v>0.30187654451615031</v>
      </c>
      <c r="FD21" s="16">
        <f t="shared" si="14"/>
        <v>0.30572707130030896</v>
      </c>
      <c r="FE21" s="16">
        <f t="shared" si="14"/>
        <v>0.30974139458354744</v>
      </c>
      <c r="FF21" s="16">
        <f t="shared" si="14"/>
        <v>0.31392701937804296</v>
      </c>
      <c r="FG21" s="16">
        <f t="shared" si="14"/>
        <v>0.31829193438013287</v>
      </c>
      <c r="FH21" s="16">
        <f t="shared" si="14"/>
        <v>0.32284464619490816</v>
      </c>
      <c r="FI21" s="16">
        <f t="shared" si="14"/>
        <v>0.32759421608758438</v>
      </c>
      <c r="FJ21" s="16">
        <f t="shared" si="14"/>
        <v>0.33255029939490349</v>
      </c>
      <c r="FK21" s="16">
        <f t="shared" si="14"/>
        <v>0.33772318771739224</v>
      </c>
      <c r="FL21" s="16">
        <f t="shared" si="14"/>
        <v>0.34312385399291967</v>
      </c>
      <c r="FM21" s="16">
        <f t="shared" si="14"/>
        <v>0.34876400052104756</v>
      </c>
      <c r="FN21" s="16">
        <f t="shared" si="14"/>
        <v>0.35465610996276936</v>
      </c>
      <c r="FO21" s="16">
        <f t="shared" si="14"/>
        <v>0.36081349927701406</v>
      </c>
      <c r="FP21" s="16">
        <f t="shared" si="14"/>
        <v>0.36725037646817088</v>
      </c>
      <c r="FQ21" s="16">
        <f t="shared" si="14"/>
        <v>0.37398189990062619</v>
      </c>
      <c r="FR21" s="16">
        <f t="shared" si="14"/>
        <v>0.38102423977766764</v>
      </c>
      <c r="FS21" s="16">
        <f t="shared" si="14"/>
        <v>0.38839464117124917</v>
      </c>
      <c r="FT21" s="16">
        <f t="shared" si="14"/>
        <v>0.39611148771087673</v>
      </c>
      <c r="FU21" s="16">
        <f t="shared" si="14"/>
        <v>0.40419436467496628</v>
      </c>
      <c r="FV21" s="16">
        <f t="shared" si="14"/>
        <v>0.41266411975186496</v>
      </c>
      <c r="FW21" s="16">
        <f t="shared" si="14"/>
        <v>0.42154291911918379</v>
      </c>
      <c r="FX21" s="16">
        <f t="shared" si="14"/>
        <v>0.43085429568987188</v>
      </c>
      <c r="FY21" s="16">
        <f t="shared" si="14"/>
        <v>0.44062318534221551</v>
      </c>
      <c r="FZ21" s="16">
        <f t="shared" si="14"/>
        <v>0.45087594562719518</v>
      </c>
      <c r="GA21" s="16">
        <f t="shared" si="14"/>
        <v>0.46164034975442048</v>
      </c>
      <c r="GB21" s="16">
        <f t="shared" si="14"/>
        <v>0.47294554650451293</v>
      </c>
      <c r="GC21" s="16">
        <f t="shared" si="14"/>
        <v>0.48482197399010657</v>
      </c>
      <c r="GD21" s="16">
        <f t="shared" si="14"/>
        <v>0.49730121175915731</v>
      </c>
      <c r="GE21" s="16">
        <f t="shared" si="14"/>
        <v>0.5104157514550629</v>
      </c>
      <c r="GF21" s="16">
        <f t="shared" si="14"/>
        <v>0.52419866095890733</v>
      </c>
      <c r="GG21" s="16">
        <f t="shared" si="14"/>
        <v>0.53868311048311956</v>
      </c>
      <c r="GH21" s="16">
        <f t="shared" si="14"/>
        <v>0.55390172133491877</v>
      </c>
      <c r="GI21" s="16">
        <f t="shared" si="14"/>
        <v>0.56988568896943392</v>
      </c>
      <c r="GJ21" s="16">
        <f t="shared" si="14"/>
        <v>0.58666362160601082</v>
      </c>
      <c r="GK21" s="16">
        <f t="shared" si="14"/>
        <v>0.60426002446153226</v>
      </c>
      <c r="GL21" s="16">
        <f t="shared" ref="GL21:GT21" si="15">($B$6+$B$7)/SQRT(GL20+($B$6+$B$7)*($B$6+$B$7))</f>
        <v>0.62269334839677437</v>
      </c>
      <c r="GM21" s="16">
        <f t="shared" si="15"/>
        <v>0.6419735120415706</v>
      </c>
      <c r="GN21" s="16">
        <f t="shared" si="15"/>
        <v>0.66209880092818185</v>
      </c>
      <c r="GO21" s="16">
        <f t="shared" si="15"/>
        <v>0.68305205005792147</v>
      </c>
      <c r="GP21" s="16">
        <f t="shared" si="15"/>
        <v>0.70479603399403323</v>
      </c>
      <c r="GQ21" s="16">
        <f t="shared" si="15"/>
        <v>0.72726802991962247</v>
      </c>
      <c r="GR21" s="16">
        <f t="shared" si="15"/>
        <v>0.7503735957121338</v>
      </c>
      <c r="GS21" s="16">
        <f t="shared" si="15"/>
        <v>0.77397973050084579</v>
      </c>
      <c r="GT21" s="16">
        <f t="shared" si="15"/>
        <v>0.79790777247584599</v>
      </c>
      <c r="GU21" s="16"/>
      <c r="GV21" s="16"/>
      <c r="GW21" s="16"/>
      <c r="GX21" s="16"/>
      <c r="GY21" s="16"/>
      <c r="GZ21" s="16"/>
      <c r="HA21" s="16"/>
      <c r="HB21" s="16"/>
      <c r="HC21" s="16"/>
      <c r="HD21" s="16"/>
      <c r="HE21" s="16"/>
      <c r="HF21" s="16"/>
      <c r="HG21" s="16"/>
      <c r="HH21" s="16"/>
      <c r="HI21" s="16"/>
      <c r="HJ21" s="16"/>
      <c r="HK21" s="16"/>
      <c r="HL21" s="16"/>
      <c r="HM21" s="16"/>
      <c r="HN21" s="16"/>
      <c r="HO21" s="16"/>
      <c r="HP21" s="16"/>
      <c r="HQ21" s="16"/>
      <c r="HR21" s="16"/>
      <c r="HS21" s="16"/>
      <c r="HT21" s="16"/>
      <c r="HU21" s="16"/>
      <c r="HV21" s="16"/>
      <c r="HW21" s="16"/>
      <c r="HX21" s="16"/>
      <c r="HY21" s="16"/>
      <c r="HZ21" s="16"/>
      <c r="IA21" s="16"/>
      <c r="IB21" s="16"/>
      <c r="IC21" s="16"/>
      <c r="ID21" s="16"/>
      <c r="IE21" s="16"/>
      <c r="IF21" s="16"/>
      <c r="IG21" s="16"/>
      <c r="IH21" s="16"/>
      <c r="II21" s="16"/>
      <c r="IJ21" s="16"/>
      <c r="IK21" s="16"/>
      <c r="IL21" s="16"/>
      <c r="IM21" s="16"/>
      <c r="IN21" s="16"/>
      <c r="IO21" s="16"/>
      <c r="IP21" s="16"/>
      <c r="IQ21" s="16"/>
      <c r="IR21" s="16"/>
      <c r="IS21" s="16"/>
    </row>
    <row r="22" spans="1:253" ht="17.25" x14ac:dyDescent="0.25">
      <c r="A22" s="8" t="s">
        <v>35</v>
      </c>
      <c r="B22" s="16">
        <f t="shared" ref="B22:BM22" si="16">$B$6/SQRT(B20+$B$6*$B$6)</f>
        <v>-0.79790777247584599</v>
      </c>
      <c r="C22" s="16">
        <f t="shared" si="16"/>
        <v>-0.82192664542802463</v>
      </c>
      <c r="D22" s="16">
        <f t="shared" si="16"/>
        <v>-0.84574738477581102</v>
      </c>
      <c r="E22" s="16">
        <f t="shared" si="16"/>
        <v>-0.86902022191652228</v>
      </c>
      <c r="F22" s="16">
        <f t="shared" si="16"/>
        <v>-0.89133580806417512</v>
      </c>
      <c r="G22" s="16">
        <f t="shared" si="16"/>
        <v>-0.91223229149364593</v>
      </c>
      <c r="H22" s="16">
        <f t="shared" si="16"/>
        <v>-0.93120976140027645</v>
      </c>
      <c r="I22" s="16">
        <f t="shared" si="16"/>
        <v>-0.94775287476057291</v>
      </c>
      <c r="J22" s="16">
        <f t="shared" si="16"/>
        <v>-0.96136120905843792</v>
      </c>
      <c r="K22" s="16">
        <f t="shared" si="16"/>
        <v>-0.97158513878569341</v>
      </c>
      <c r="L22" s="16">
        <f t="shared" si="16"/>
        <v>-0.97806318245602786</v>
      </c>
      <c r="M22" s="16">
        <f t="shared" si="16"/>
        <v>-0.98055540191290347</v>
      </c>
      <c r="N22" s="16">
        <f t="shared" si="16"/>
        <v>-0.97896718594709631</v>
      </c>
      <c r="O22" s="16">
        <f t="shared" si="16"/>
        <v>-0.97335897657114789</v>
      </c>
      <c r="P22" s="16">
        <f t="shared" si="16"/>
        <v>-0.96394003286494423</v>
      </c>
      <c r="Q22" s="16">
        <f t="shared" si="16"/>
        <v>-0.95104745959221848</v>
      </c>
      <c r="R22" s="16">
        <f t="shared" si="16"/>
        <v>-0.93511447417181071</v>
      </c>
      <c r="S22" s="16">
        <f t="shared" si="16"/>
        <v>-0.91663343858889379</v>
      </c>
      <c r="T22" s="16">
        <f t="shared" si="16"/>
        <v>-0.89611924550135891</v>
      </c>
      <c r="U22" s="16">
        <f t="shared" si="16"/>
        <v>-0.87407748063453761</v>
      </c>
      <c r="V22" s="16">
        <f t="shared" si="16"/>
        <v>-0.85097998384588647</v>
      </c>
      <c r="W22" s="16">
        <f t="shared" si="16"/>
        <v>-0.82724862157926005</v>
      </c>
      <c r="X22" s="16">
        <f t="shared" si="16"/>
        <v>-0.80324668756923912</v>
      </c>
      <c r="Y22" s="16">
        <f t="shared" si="16"/>
        <v>-0.77927652574204209</v>
      </c>
      <c r="Z22" s="16">
        <f t="shared" si="16"/>
        <v>-0.75558167099439066</v>
      </c>
      <c r="AA22" s="16">
        <f t="shared" si="16"/>
        <v>-0.73235187722619932</v>
      </c>
      <c r="AB22" s="16">
        <f t="shared" si="16"/>
        <v>-0.70972967907811435</v>
      </c>
      <c r="AC22" s="16">
        <f t="shared" si="16"/>
        <v>-0.68781747985981534</v>
      </c>
      <c r="AD22" s="16">
        <f t="shared" si="16"/>
        <v>-0.66668448797736746</v>
      </c>
      <c r="AE22" s="16">
        <f t="shared" si="16"/>
        <v>-0.6463730961028411</v>
      </c>
      <c r="AF22" s="16">
        <f t="shared" si="16"/>
        <v>-0.62690449974543017</v>
      </c>
      <c r="AG22" s="16">
        <f t="shared" si="16"/>
        <v>-0.6082834900129338</v>
      </c>
      <c r="AH22" s="16">
        <f t="shared" si="16"/>
        <v>-0.59050244160350207</v>
      </c>
      <c r="AI22" s="16">
        <f t="shared" si="16"/>
        <v>-0.57354456516035712</v>
      </c>
      <c r="AJ22" s="16">
        <f t="shared" si="16"/>
        <v>-0.55738651518575988</v>
      </c>
      <c r="AK22" s="16">
        <f t="shared" si="16"/>
        <v>-0.54200045025665344</v>
      </c>
      <c r="AL22" s="16">
        <f t="shared" si="16"/>
        <v>-0.52735563818996378</v>
      </c>
      <c r="AM22" s="16">
        <f t="shared" si="16"/>
        <v>-0.51341968972950613</v>
      </c>
      <c r="AN22" s="16">
        <f t="shared" si="16"/>
        <v>-0.50015949324056963</v>
      </c>
      <c r="AO22" s="16">
        <f t="shared" si="16"/>
        <v>-0.48754191157707805</v>
      </c>
      <c r="AP22" s="16">
        <f t="shared" si="16"/>
        <v>-0.47553429170062811</v>
      </c>
      <c r="AQ22" s="16">
        <f t="shared" si="16"/>
        <v>-0.46410482823889643</v>
      </c>
      <c r="AR22" s="16">
        <f t="shared" si="16"/>
        <v>-0.45322281412119975</v>
      </c>
      <c r="AS22" s="16">
        <f t="shared" si="16"/>
        <v>-0.44285880469452499</v>
      </c>
      <c r="AT22" s="16">
        <f t="shared" si="16"/>
        <v>-0.43298471618792067</v>
      </c>
      <c r="AU22" s="16">
        <f t="shared" si="16"/>
        <v>-0.42357387490347831</v>
      </c>
      <c r="AV22" s="16">
        <f t="shared" si="16"/>
        <v>-0.4146010299079253</v>
      </c>
      <c r="AW22" s="16">
        <f t="shared" si="16"/>
        <v>-0.40604233912891102</v>
      </c>
      <c r="AX22" s="16">
        <f t="shared" si="16"/>
        <v>-0.39787533648982726</v>
      </c>
      <c r="AY22" s="16">
        <f t="shared" si="16"/>
        <v>-0.3900788859309432</v>
      </c>
      <c r="AZ22" s="16">
        <f t="shared" si="16"/>
        <v>-0.38263312676613093</v>
      </c>
      <c r="BA22" s="16">
        <f t="shared" si="16"/>
        <v>-0.37551941373399256</v>
      </c>
      <c r="BB22" s="16">
        <f t="shared" si="16"/>
        <v>-0.36872025425530142</v>
      </c>
      <c r="BC22" s="16">
        <f t="shared" si="16"/>
        <v>-0.3622192447534695</v>
      </c>
      <c r="BD22" s="16">
        <f t="shared" si="16"/>
        <v>-0.35600100738990881</v>
      </c>
      <c r="BE22" s="16">
        <f t="shared" si="16"/>
        <v>-0.3500511281788492</v>
      </c>
      <c r="BF22" s="16">
        <f t="shared" si="16"/>
        <v>-0.34435609715052223</v>
      </c>
      <c r="BG22" s="16">
        <f t="shared" si="16"/>
        <v>-0.33890325100722102</v>
      </c>
      <c r="BH22" s="16">
        <f t="shared" si="16"/>
        <v>-0.33368071854763826</v>
      </c>
      <c r="BI22" s="16">
        <f t="shared" si="16"/>
        <v>-0.32867736900852751</v>
      </c>
      <c r="BJ22" s="16">
        <f t="shared" si="16"/>
        <v>-0.32388276337937555</v>
      </c>
      <c r="BK22" s="16">
        <f t="shared" si="16"/>
        <v>-0.31928710867778254</v>
      </c>
      <c r="BL22" s="16">
        <f t="shared" si="16"/>
        <v>-0.31488121512469253</v>
      </c>
      <c r="BM22" s="16">
        <f t="shared" si="16"/>
        <v>-0.31065645612488735</v>
      </c>
      <c r="BN22" s="16">
        <f t="shared" ref="BN22:DY22" si="17">$B$6/SQRT(BN20+$B$6*$B$6)</f>
        <v>-0.3066047309356818</v>
      </c>
      <c r="BO22" s="16">
        <f t="shared" si="17"/>
        <v>-0.30271842989274983</v>
      </c>
      <c r="BP22" s="16">
        <f t="shared" si="17"/>
        <v>-0.29899040205435073</v>
      </c>
      <c r="BQ22" s="16">
        <f t="shared" si="17"/>
        <v>-0.29541392512223574</v>
      </c>
      <c r="BR22" s="16">
        <f t="shared" si="17"/>
        <v>-0.29198267749794915</v>
      </c>
      <c r="BS22" s="16">
        <f t="shared" si="17"/>
        <v>-0.28869071233610777</v>
      </c>
      <c r="BT22" s="16">
        <f t="shared" si="17"/>
        <v>-0.28553243346081086</v>
      </c>
      <c r="BU22" s="16">
        <f t="shared" si="17"/>
        <v>-0.28250257301703441</v>
      </c>
      <c r="BV22" s="16">
        <f t="shared" si="17"/>
        <v>-0.2795961707352777</v>
      </c>
      <c r="BW22" s="16">
        <f t="shared" si="17"/>
        <v>-0.27680855469452925</v>
      </c>
      <c r="BX22" s="16">
        <f t="shared" si="17"/>
        <v>-0.27413532347558028</v>
      </c>
      <c r="BY22" s="16">
        <f t="shared" si="17"/>
        <v>-0.2715723296036574</v>
      </c>
      <c r="BZ22" s="16">
        <f t="shared" si="17"/>
        <v>-0.26911566418614952</v>
      </c>
      <c r="CA22" s="16">
        <f t="shared" si="17"/>
        <v>-0.26676164265778785</v>
      </c>
      <c r="CB22" s="16">
        <f t="shared" si="17"/>
        <v>-0.26450679155193951</v>
      </c>
      <c r="CC22" s="16">
        <f t="shared" si="17"/>
        <v>-0.26234783622266056</v>
      </c>
      <c r="CD22" s="16">
        <f t="shared" si="17"/>
        <v>-0.26028168944780666</v>
      </c>
      <c r="CE22" s="16">
        <f t="shared" si="17"/>
        <v>-0.25830544084880613</v>
      </c>
      <c r="CF22" s="16">
        <f t="shared" si="17"/>
        <v>-0.25641634706766742</v>
      </c>
      <c r="CG22" s="16">
        <f t="shared" si="17"/>
        <v>-0.2546118226464234</v>
      </c>
      <c r="CH22" s="16">
        <f t="shared" si="17"/>
        <v>-0.25288943155852422</v>
      </c>
      <c r="CI22" s="16">
        <f t="shared" si="17"/>
        <v>-0.25124687934568746</v>
      </c>
      <c r="CJ22" s="16">
        <f t="shared" si="17"/>
        <v>-0.2496820058174237</v>
      </c>
      <c r="CK22" s="16">
        <f t="shared" si="17"/>
        <v>-0.2481927782738842</v>
      </c>
      <c r="CL22" s="16">
        <f t="shared" si="17"/>
        <v>-0.24677728521585143</v>
      </c>
      <c r="CM22" s="16">
        <f t="shared" si="17"/>
        <v>-0.24543373050862621</v>
      </c>
      <c r="CN22" s="16">
        <f t="shared" si="17"/>
        <v>-0.2441604279692742</v>
      </c>
      <c r="CO22" s="16">
        <f t="shared" si="17"/>
        <v>-0.24295579634919803</v>
      </c>
      <c r="CP22" s="16">
        <f t="shared" si="17"/>
        <v>-0.24181835468631377</v>
      </c>
      <c r="CQ22" s="16">
        <f t="shared" si="17"/>
        <v>-0.24074671800324737</v>
      </c>
      <c r="CR22" s="16">
        <f t="shared" si="17"/>
        <v>-0.23973959332994405</v>
      </c>
      <c r="CS22" s="16">
        <f t="shared" si="17"/>
        <v>-0.23879577603090979</v>
      </c>
      <c r="CT22" s="16">
        <f t="shared" si="17"/>
        <v>-0.23791414641899947</v>
      </c>
      <c r="CU22" s="16">
        <f t="shared" si="17"/>
        <v>-0.23709366663923656</v>
      </c>
      <c r="CV22" s="16">
        <f t="shared" si="17"/>
        <v>-0.23633337780760461</v>
      </c>
      <c r="CW22" s="16">
        <f t="shared" si="17"/>
        <v>-0.23563239739111039</v>
      </c>
      <c r="CX22" s="16">
        <f t="shared" si="17"/>
        <v>-0.23498991681667786</v>
      </c>
      <c r="CY22" s="16">
        <f t="shared" si="17"/>
        <v>-0.2344051992976155</v>
      </c>
      <c r="CZ22" s="16">
        <f t="shared" si="17"/>
        <v>-0.23387757786750013</v>
      </c>
      <c r="DA22" s="16">
        <f t="shared" si="17"/>
        <v>-0.23340645361235945</v>
      </c>
      <c r="DB22" s="16">
        <f t="shared" si="17"/>
        <v>-0.23299129409300962</v>
      </c>
      <c r="DC22" s="16">
        <f t="shared" si="17"/>
        <v>-0.23263163195032624</v>
      </c>
      <c r="DD22" s="16">
        <f t="shared" si="17"/>
        <v>-0.23232706368710174</v>
      </c>
      <c r="DE22" s="16">
        <f t="shared" si="17"/>
        <v>-0.23207724862097417</v>
      </c>
      <c r="DF22" s="16">
        <f t="shared" si="17"/>
        <v>-0.2318819080037085</v>
      </c>
      <c r="DG22" s="16">
        <f t="shared" si="17"/>
        <v>-0.23174082430287785</v>
      </c>
      <c r="DH22" s="16">
        <f t="shared" si="17"/>
        <v>-0.23165384064273084</v>
      </c>
      <c r="DI22" s="16">
        <f t="shared" si="17"/>
        <v>-0.23162086040175112</v>
      </c>
      <c r="DJ22" s="16">
        <f t="shared" si="17"/>
        <v>-0.23164184696511703</v>
      </c>
      <c r="DK22" s="16">
        <f t="shared" si="17"/>
        <v>-0.23171682363096141</v>
      </c>
      <c r="DL22" s="16">
        <f t="shared" si="17"/>
        <v>-0.23184587367001466</v>
      </c>
      <c r="DM22" s="16">
        <f t="shared" si="17"/>
        <v>-0.23202914053889634</v>
      </c>
      <c r="DN22" s="16">
        <f t="shared" si="17"/>
        <v>-0.23226682824800285</v>
      </c>
      <c r="DO22" s="16">
        <f t="shared" si="17"/>
        <v>-0.23255920188562923</v>
      </c>
      <c r="DP22" s="16">
        <f t="shared" si="17"/>
        <v>-0.23290658830066105</v>
      </c>
      <c r="DQ22" s="16">
        <f t="shared" si="17"/>
        <v>-0.23330937694688905</v>
      </c>
      <c r="DR22" s="16">
        <f t="shared" si="17"/>
        <v>-0.23376802089273269</v>
      </c>
      <c r="DS22" s="16">
        <f t="shared" si="17"/>
        <v>-0.23428303800091896</v>
      </c>
      <c r="DT22" s="16">
        <f t="shared" si="17"/>
        <v>-0.23485501228345121</v>
      </c>
      <c r="DU22" s="16">
        <f t="shared" si="17"/>
        <v>-0.23548459543802722</v>
      </c>
      <c r="DV22" s="16">
        <f t="shared" si="17"/>
        <v>-0.23617250857292957</v>
      </c>
      <c r="DW22" s="16">
        <f t="shared" si="17"/>
        <v>-0.23691954412832239</v>
      </c>
      <c r="DX22" s="16">
        <f t="shared" si="17"/>
        <v>-0.23772656800285163</v>
      </c>
      <c r="DY22" s="16">
        <f t="shared" si="17"/>
        <v>-0.23859452189546826</v>
      </c>
      <c r="DZ22" s="16">
        <f t="shared" ref="DZ22:GK22" si="18">$B$6/SQRT(DZ20+$B$6*$B$6)</f>
        <v>-0.23952442587348166</v>
      </c>
      <c r="EA22" s="16">
        <f t="shared" si="18"/>
        <v>-0.240517381179014</v>
      </c>
      <c r="EB22" s="16">
        <f t="shared" si="18"/>
        <v>-0.241574573287268</v>
      </c>
      <c r="EC22" s="16">
        <f t="shared" si="18"/>
        <v>-0.2426972752313579</v>
      </c>
      <c r="ED22" s="16">
        <f t="shared" si="18"/>
        <v>-0.24388685120988429</v>
      </c>
      <c r="EE22" s="16">
        <f t="shared" si="18"/>
        <v>-0.24514476049498157</v>
      </c>
      <c r="EF22" s="16">
        <f t="shared" si="18"/>
        <v>-0.24647256166022916</v>
      </c>
      <c r="EG22" s="16">
        <f t="shared" si="18"/>
        <v>-0.24787191714961504</v>
      </c>
      <c r="EH22" s="16">
        <f t="shared" si="18"/>
        <v>-0.24934459821068472</v>
      </c>
      <c r="EI22" s="16">
        <f t="shared" si="18"/>
        <v>-0.25089249021710608</v>
      </c>
      <c r="EJ22" s="16">
        <f t="shared" si="18"/>
        <v>-0.25251759840815469</v>
      </c>
      <c r="EK22" s="16">
        <f t="shared" si="18"/>
        <v>-0.25422205407508303</v>
      </c>
      <c r="EL22" s="16">
        <f t="shared" si="18"/>
        <v>-0.25600812122699895</v>
      </c>
      <c r="EM22" s="16">
        <f t="shared" si="18"/>
        <v>-0.25787820377176141</v>
      </c>
      <c r="EN22" s="16">
        <f t="shared" si="18"/>
        <v>-0.2598348532505188</v>
      </c>
      <c r="EO22" s="16">
        <f t="shared" si="18"/>
        <v>-0.26188077716788716</v>
      </c>
      <c r="EP22" s="16">
        <f t="shared" si="18"/>
        <v>-0.26401884796341107</v>
      </c>
      <c r="EQ22" s="16">
        <f t="shared" si="18"/>
        <v>-0.26625211267387994</v>
      </c>
      <c r="ER22" s="16">
        <f t="shared" si="18"/>
        <v>-0.26858380334031323</v>
      </c>
      <c r="ES22" s="16">
        <f t="shared" si="18"/>
        <v>-0.27101734821798451</v>
      </c>
      <c r="ET22" s="16">
        <f t="shared" si="18"/>
        <v>-0.27355638385274589</v>
      </c>
      <c r="EU22" s="16">
        <f t="shared" si="18"/>
        <v>-0.27620476809214767</v>
      </c>
      <c r="EV22" s="16">
        <f t="shared" si="18"/>
        <v>-0.27896659410541896</v>
      </c>
      <c r="EW22" s="16">
        <f t="shared" si="18"/>
        <v>-0.28184620549229289</v>
      </c>
      <c r="EX22" s="16">
        <f t="shared" si="18"/>
        <v>-0.28484821256689041</v>
      </c>
      <c r="EY22" s="16">
        <f t="shared" si="18"/>
        <v>-0.28797750990940307</v>
      </c>
      <c r="EZ22" s="16">
        <f t="shared" si="18"/>
        <v>-0.29123929528507514</v>
      </c>
      <c r="FA22" s="16">
        <f t="shared" si="18"/>
        <v>-0.29463909003690947</v>
      </c>
      <c r="FB22" s="16">
        <f t="shared" si="18"/>
        <v>-0.29818276106548769</v>
      </c>
      <c r="FC22" s="16">
        <f t="shared" si="18"/>
        <v>-0.30187654451615031</v>
      </c>
      <c r="FD22" s="16">
        <f t="shared" si="18"/>
        <v>-0.30572707130030896</v>
      </c>
      <c r="FE22" s="16">
        <f t="shared" si="18"/>
        <v>-0.30974139458354744</v>
      </c>
      <c r="FF22" s="16">
        <f t="shared" si="18"/>
        <v>-0.31392701937804296</v>
      </c>
      <c r="FG22" s="16">
        <f t="shared" si="18"/>
        <v>-0.31829193438013287</v>
      </c>
      <c r="FH22" s="16">
        <f t="shared" si="18"/>
        <v>-0.32284464619490816</v>
      </c>
      <c r="FI22" s="16">
        <f t="shared" si="18"/>
        <v>-0.32759421608758438</v>
      </c>
      <c r="FJ22" s="16">
        <f t="shared" si="18"/>
        <v>-0.33255029939490349</v>
      </c>
      <c r="FK22" s="16">
        <f t="shared" si="18"/>
        <v>-0.33772318771739224</v>
      </c>
      <c r="FL22" s="16">
        <f t="shared" si="18"/>
        <v>-0.34312385399291967</v>
      </c>
      <c r="FM22" s="16">
        <f t="shared" si="18"/>
        <v>-0.34876400052104756</v>
      </c>
      <c r="FN22" s="16">
        <f t="shared" si="18"/>
        <v>-0.35465610996276936</v>
      </c>
      <c r="FO22" s="16">
        <f t="shared" si="18"/>
        <v>-0.36081349927701406</v>
      </c>
      <c r="FP22" s="16">
        <f t="shared" si="18"/>
        <v>-0.36725037646817088</v>
      </c>
      <c r="FQ22" s="16">
        <f t="shared" si="18"/>
        <v>-0.37398189990062619</v>
      </c>
      <c r="FR22" s="16">
        <f t="shared" si="18"/>
        <v>-0.38102423977766764</v>
      </c>
      <c r="FS22" s="16">
        <f t="shared" si="18"/>
        <v>-0.38839464117124917</v>
      </c>
      <c r="FT22" s="16">
        <f t="shared" si="18"/>
        <v>-0.39611148771087673</v>
      </c>
      <c r="FU22" s="16">
        <f t="shared" si="18"/>
        <v>-0.40419436467496628</v>
      </c>
      <c r="FV22" s="16">
        <f t="shared" si="18"/>
        <v>-0.41266411975186496</v>
      </c>
      <c r="FW22" s="16">
        <f t="shared" si="18"/>
        <v>-0.42154291911918379</v>
      </c>
      <c r="FX22" s="16">
        <f t="shared" si="18"/>
        <v>-0.43085429568987188</v>
      </c>
      <c r="FY22" s="16">
        <f t="shared" si="18"/>
        <v>-0.44062318534221551</v>
      </c>
      <c r="FZ22" s="16">
        <f t="shared" si="18"/>
        <v>-0.45087594562719518</v>
      </c>
      <c r="GA22" s="16">
        <f t="shared" si="18"/>
        <v>-0.46164034975442048</v>
      </c>
      <c r="GB22" s="16">
        <f t="shared" si="18"/>
        <v>-0.47294554650451293</v>
      </c>
      <c r="GC22" s="16">
        <f t="shared" si="18"/>
        <v>-0.48482197399010657</v>
      </c>
      <c r="GD22" s="16">
        <f t="shared" si="18"/>
        <v>-0.49730121175915731</v>
      </c>
      <c r="GE22" s="16">
        <f t="shared" si="18"/>
        <v>-0.5104157514550629</v>
      </c>
      <c r="GF22" s="16">
        <f t="shared" si="18"/>
        <v>-0.52419866095890733</v>
      </c>
      <c r="GG22" s="16">
        <f t="shared" si="18"/>
        <v>-0.53868311048311956</v>
      </c>
      <c r="GH22" s="16">
        <f t="shared" si="18"/>
        <v>-0.55390172133491877</v>
      </c>
      <c r="GI22" s="16">
        <f t="shared" si="18"/>
        <v>-0.56988568896943392</v>
      </c>
      <c r="GJ22" s="16">
        <f t="shared" si="18"/>
        <v>-0.58666362160601082</v>
      </c>
      <c r="GK22" s="16">
        <f t="shared" si="18"/>
        <v>-0.60426002446153226</v>
      </c>
      <c r="GL22" s="16">
        <f t="shared" ref="GL22:GT22" si="19">$B$6/SQRT(GL20+$B$6*$B$6)</f>
        <v>-0.62269334839677437</v>
      </c>
      <c r="GM22" s="16">
        <f t="shared" si="19"/>
        <v>-0.6419735120415706</v>
      </c>
      <c r="GN22" s="16">
        <f t="shared" si="19"/>
        <v>-0.66209880092818185</v>
      </c>
      <c r="GO22" s="16">
        <f t="shared" si="19"/>
        <v>-0.68305205005792147</v>
      </c>
      <c r="GP22" s="16">
        <f t="shared" si="19"/>
        <v>-0.70479603399403323</v>
      </c>
      <c r="GQ22" s="16">
        <f t="shared" si="19"/>
        <v>-0.72726802991962247</v>
      </c>
      <c r="GR22" s="16">
        <f t="shared" si="19"/>
        <v>-0.7503735957121338</v>
      </c>
      <c r="GS22" s="16">
        <f t="shared" si="19"/>
        <v>-0.77397973050084579</v>
      </c>
      <c r="GT22" s="16">
        <f t="shared" si="19"/>
        <v>-0.79790777247584599</v>
      </c>
      <c r="GU22" s="16"/>
      <c r="GV22" s="16"/>
      <c r="GW22" s="16"/>
      <c r="GX22" s="16"/>
      <c r="GY22" s="16"/>
      <c r="GZ22" s="16"/>
      <c r="HA22" s="16"/>
      <c r="HB22" s="16"/>
      <c r="HC22" s="16"/>
      <c r="HD22" s="16"/>
      <c r="HE22" s="16"/>
      <c r="HF22" s="16"/>
      <c r="HG22" s="16"/>
      <c r="HH22" s="16"/>
      <c r="HI22" s="16"/>
      <c r="HJ22" s="16"/>
      <c r="HK22" s="16"/>
      <c r="HL22" s="16"/>
      <c r="HM22" s="16"/>
      <c r="HN22" s="16"/>
      <c r="HO22" s="16"/>
      <c r="HP22" s="16"/>
      <c r="HQ22" s="16"/>
      <c r="HR22" s="16"/>
      <c r="HS22" s="16"/>
      <c r="HT22" s="16"/>
      <c r="HU22" s="16"/>
      <c r="HV22" s="16"/>
      <c r="HW22" s="16"/>
      <c r="HX22" s="16"/>
      <c r="HY22" s="16"/>
      <c r="HZ22" s="16"/>
      <c r="IA22" s="16"/>
      <c r="IB22" s="16"/>
      <c r="IC22" s="16"/>
      <c r="ID22" s="16"/>
      <c r="IE22" s="16"/>
      <c r="IF22" s="16"/>
      <c r="IG22" s="16"/>
      <c r="IH22" s="16"/>
      <c r="II22" s="16"/>
      <c r="IJ22" s="16"/>
      <c r="IK22" s="16"/>
      <c r="IL22" s="16"/>
      <c r="IM22" s="16"/>
      <c r="IN22" s="16"/>
      <c r="IO22" s="16"/>
      <c r="IP22" s="16"/>
      <c r="IQ22" s="16"/>
      <c r="IR22" s="16"/>
      <c r="IS22" s="16"/>
    </row>
    <row r="23" spans="1:253" x14ac:dyDescent="0.15">
      <c r="A23" s="8" t="s">
        <v>36</v>
      </c>
      <c r="B23" s="16">
        <f t="shared" ref="B23:BM23" si="20">B19/B20*(B21-B22)</f>
        <v>0.37650388112625505</v>
      </c>
      <c r="C23" s="16">
        <f t="shared" si="20"/>
        <v>0.46741578859754884</v>
      </c>
      <c r="D23" s="16">
        <f t="shared" si="20"/>
        <v>0.60454411477089054</v>
      </c>
      <c r="E23" s="16">
        <f t="shared" si="20"/>
        <v>0.8134928196813479</v>
      </c>
      <c r="F23" s="16">
        <f t="shared" si="20"/>
        <v>1.1362199280636944</v>
      </c>
      <c r="G23" s="16">
        <f t="shared" si="20"/>
        <v>1.6430803374973457</v>
      </c>
      <c r="H23" s="16">
        <f t="shared" si="20"/>
        <v>2.4539376006590468</v>
      </c>
      <c r="I23" s="16">
        <f t="shared" si="20"/>
        <v>3.7714394293565938</v>
      </c>
      <c r="J23" s="16">
        <f t="shared" si="20"/>
        <v>5.9121383515070951</v>
      </c>
      <c r="K23" s="16">
        <f t="shared" si="20"/>
        <v>9.227486588012253</v>
      </c>
      <c r="L23" s="16">
        <f t="shared" si="20"/>
        <v>13.551629683491967</v>
      </c>
      <c r="M23" s="16">
        <f t="shared" si="20"/>
        <v>17.096791075720851</v>
      </c>
      <c r="N23" s="16">
        <f t="shared" si="20"/>
        <v>17.417726975382561</v>
      </c>
      <c r="O23" s="16">
        <f t="shared" si="20"/>
        <v>14.927576762536471</v>
      </c>
      <c r="P23" s="16">
        <f t="shared" si="20"/>
        <v>11.794658081760581</v>
      </c>
      <c r="Q23" s="16">
        <f t="shared" si="20"/>
        <v>9.158460195330532</v>
      </c>
      <c r="R23" s="16">
        <f t="shared" si="20"/>
        <v>7.1840122527017529</v>
      </c>
      <c r="S23" s="16">
        <f t="shared" si="20"/>
        <v>5.7393670409051794</v>
      </c>
      <c r="T23" s="16">
        <f t="shared" si="20"/>
        <v>4.6722527130531049</v>
      </c>
      <c r="U23" s="16">
        <f t="shared" si="20"/>
        <v>3.8680108149205714</v>
      </c>
      <c r="V23" s="16">
        <f t="shared" si="20"/>
        <v>3.2482981094826848</v>
      </c>
      <c r="W23" s="16">
        <f t="shared" si="20"/>
        <v>2.7605937337971609</v>
      </c>
      <c r="X23" s="16">
        <f t="shared" si="20"/>
        <v>2.3694134991769622</v>
      </c>
      <c r="Y23" s="16">
        <f t="shared" si="20"/>
        <v>2.0503559768464146</v>
      </c>
      <c r="Z23" s="16">
        <f t="shared" si="20"/>
        <v>1.7862864338311035</v>
      </c>
      <c r="AA23" s="16">
        <f t="shared" si="20"/>
        <v>1.5649142557631033</v>
      </c>
      <c r="AB23" s="16">
        <f t="shared" si="20"/>
        <v>1.3772423654287977</v>
      </c>
      <c r="AC23" s="16">
        <f t="shared" si="20"/>
        <v>1.2165591899185824</v>
      </c>
      <c r="AD23" s="16">
        <f t="shared" si="20"/>
        <v>1.0777710878263995</v>
      </c>
      <c r="AE23" s="16">
        <f t="shared" si="20"/>
        <v>0.95695159631565074</v>
      </c>
      <c r="AF23" s="16">
        <f t="shared" si="20"/>
        <v>0.85103118106843512</v>
      </c>
      <c r="AG23" s="16">
        <f t="shared" si="20"/>
        <v>0.75757971527106538</v>
      </c>
      <c r="AH23" s="16">
        <f t="shared" si="20"/>
        <v>0.67465128755646364</v>
      </c>
      <c r="AI23" s="16">
        <f t="shared" si="20"/>
        <v>0.60067165758260554</v>
      </c>
      <c r="AJ23" s="16">
        <f t="shared" si="20"/>
        <v>0.53435539418225919</v>
      </c>
      <c r="AK23" s="16">
        <f t="shared" si="20"/>
        <v>0.47464400855675931</v>
      </c>
      <c r="AL23" s="16">
        <f t="shared" si="20"/>
        <v>0.4206591645612261</v>
      </c>
      <c r="AM23" s="16">
        <f t="shared" si="20"/>
        <v>0.37166687073676852</v>
      </c>
      <c r="AN23" s="16">
        <f t="shared" si="20"/>
        <v>0.32704977730704005</v>
      </c>
      <c r="AO23" s="16">
        <f t="shared" si="20"/>
        <v>0.28628552859462775</v>
      </c>
      <c r="AP23" s="16">
        <f t="shared" si="20"/>
        <v>0.24892969116258454</v>
      </c>
      <c r="AQ23" s="16">
        <f t="shared" si="20"/>
        <v>0.21460217603302181</v>
      </c>
      <c r="AR23" s="16">
        <f t="shared" si="20"/>
        <v>0.1829763550668308</v>
      </c>
      <c r="AS23" s="16">
        <f t="shared" si="20"/>
        <v>0.15377027349489969</v>
      </c>
      <c r="AT23" s="16">
        <f t="shared" si="20"/>
        <v>0.12673950699731784</v>
      </c>
      <c r="AU23" s="16">
        <f t="shared" si="20"/>
        <v>0.10167131906607747</v>
      </c>
      <c r="AV23" s="16">
        <f t="shared" si="20"/>
        <v>7.837985390170793E-2</v>
      </c>
      <c r="AW23" s="16">
        <f t="shared" si="20"/>
        <v>5.6702159571636851E-2</v>
      </c>
      <c r="AX23" s="16">
        <f t="shared" si="20"/>
        <v>3.6494881053323484E-2</v>
      </c>
      <c r="AY23" s="16">
        <f t="shared" si="20"/>
        <v>1.7631496963189674E-2</v>
      </c>
      <c r="AZ23" s="16">
        <f t="shared" si="20"/>
        <v>3.3244869259356575E-17</v>
      </c>
      <c r="BA23" s="16">
        <f t="shared" si="20"/>
        <v>-1.6499058590789886E-2</v>
      </c>
      <c r="BB23" s="16">
        <f t="shared" si="20"/>
        <v>-3.1954224436692144E-2</v>
      </c>
      <c r="BC23" s="16">
        <f t="shared" si="20"/>
        <v>-4.6444546872232068E-2</v>
      </c>
      <c r="BD23" s="16">
        <f t="shared" si="20"/>
        <v>-6.0040778958272457E-2</v>
      </c>
      <c r="BE23" s="16">
        <f t="shared" si="20"/>
        <v>-7.2806404715118275E-2</v>
      </c>
      <c r="BF23" s="16">
        <f t="shared" si="20"/>
        <v>-8.4798521421508857E-2</v>
      </c>
      <c r="BG23" s="16">
        <f t="shared" si="20"/>
        <v>-9.6068599878498362E-2</v>
      </c>
      <c r="BH23" s="16">
        <f t="shared" si="20"/>
        <v>-0.10666314154526807</v>
      </c>
      <c r="BI23" s="16">
        <f t="shared" si="20"/>
        <v>-0.11662424822132898</v>
      </c>
      <c r="BJ23" s="16">
        <f t="shared" si="20"/>
        <v>-0.12599011732009485</v>
      </c>
      <c r="BK23" s="16">
        <f t="shared" si="20"/>
        <v>-0.13479547363069344</v>
      </c>
      <c r="BL23" s="16">
        <f t="shared" si="20"/>
        <v>-0.14307194670282952</v>
      </c>
      <c r="BM23" s="16">
        <f t="shared" si="20"/>
        <v>-0.15084840153845025</v>
      </c>
      <c r="BN23" s="16">
        <f t="shared" ref="BN23:DY23" si="21">BN19/BN20*(BN21-BN22)</f>
        <v>-0.15815122907451204</v>
      </c>
      <c r="BO23" s="16">
        <f t="shared" si="21"/>
        <v>-0.16500460194612401</v>
      </c>
      <c r="BP23" s="16">
        <f t="shared" si="21"/>
        <v>-0.17143070019103557</v>
      </c>
      <c r="BQ23" s="16">
        <f t="shared" si="21"/>
        <v>-0.17744991086463083</v>
      </c>
      <c r="BR23" s="16">
        <f t="shared" si="21"/>
        <v>-0.18308100495495452</v>
      </c>
      <c r="BS23" s="16">
        <f t="shared" si="21"/>
        <v>-0.18834129450012688</v>
      </c>
      <c r="BT23" s="16">
        <f t="shared" si="21"/>
        <v>-0.1932467723998621</v>
      </c>
      <c r="BU23" s="16">
        <f t="shared" si="21"/>
        <v>-0.1978122370656604</v>
      </c>
      <c r="BV23" s="16">
        <f t="shared" si="21"/>
        <v>-0.20205140375997702</v>
      </c>
      <c r="BW23" s="16">
        <f t="shared" si="21"/>
        <v>-0.20597700422456086</v>
      </c>
      <c r="BX23" s="16">
        <f t="shared" si="21"/>
        <v>-0.20960087598502156</v>
      </c>
      <c r="BY23" s="16">
        <f t="shared" si="21"/>
        <v>-0.21293404253661299</v>
      </c>
      <c r="BZ23" s="16">
        <f t="shared" si="21"/>
        <v>-0.21598678546030792</v>
      </c>
      <c r="CA23" s="16">
        <f t="shared" si="21"/>
        <v>-0.21876870938440299</v>
      </c>
      <c r="CB23" s="16">
        <f t="shared" si="21"/>
        <v>-0.22128880059176967</v>
      </c>
      <c r="CC23" s="16">
        <f t="shared" si="21"/>
        <v>-0.22355547997359007</v>
      </c>
      <c r="CD23" s="16">
        <f t="shared" si="21"/>
        <v>-0.22557665094465326</v>
      </c>
      <c r="CE23" s="16">
        <f t="shared" si="21"/>
        <v>-0.22735974286102154</v>
      </c>
      <c r="CF23" s="16">
        <f t="shared" si="21"/>
        <v>-0.22891175041644674</v>
      </c>
      <c r="CG23" s="16">
        <f t="shared" si="21"/>
        <v>-0.23023926943791242</v>
      </c>
      <c r="CH23" s="16">
        <f t="shared" si="21"/>
        <v>-0.23134852945189607</v>
      </c>
      <c r="CI23" s="16">
        <f t="shared" si="21"/>
        <v>-0.23224542335038803</v>
      </c>
      <c r="CJ23" s="16">
        <f t="shared" si="21"/>
        <v>-0.23293553444849735</v>
      </c>
      <c r="CK23" s="16">
        <f t="shared" si="21"/>
        <v>-0.23342416119290169</v>
      </c>
      <c r="CL23" s="16">
        <f t="shared" si="21"/>
        <v>-0.23371633975182016</v>
      </c>
      <c r="CM23" s="16">
        <f t="shared" si="21"/>
        <v>-0.23381686469209179</v>
      </c>
      <c r="CN23" s="16">
        <f t="shared" si="21"/>
        <v>-0.23373030792684518</v>
      </c>
      <c r="CO23" s="16">
        <f t="shared" si="21"/>
        <v>-0.23346103609778113</v>
      </c>
      <c r="CP23" s="16">
        <f t="shared" si="21"/>
        <v>-0.23301322653890516</v>
      </c>
      <c r="CQ23" s="16">
        <f t="shared" si="21"/>
        <v>-0.23239088195335905</v>
      </c>
      <c r="CR23" s="16">
        <f t="shared" si="21"/>
        <v>-0.23159784392155727</v>
      </c>
      <c r="CS23" s="16">
        <f t="shared" si="21"/>
        <v>-0.23063780534691761</v>
      </c>
      <c r="CT23" s="16">
        <f t="shared" si="21"/>
        <v>-0.22951432193490368</v>
      </c>
      <c r="CU23" s="16">
        <f t="shared" si="21"/>
        <v>-0.22823082279170254</v>
      </c>
      <c r="CV23" s="16">
        <f t="shared" si="21"/>
        <v>-0.22679062022050037</v>
      </c>
      <c r="CW23" s="16">
        <f t="shared" si="21"/>
        <v>-0.22519691878588449</v>
      </c>
      <c r="CX23" s="16">
        <f t="shared" si="21"/>
        <v>-0.22345282371026162</v>
      </c>
      <c r="CY23" s="16">
        <f t="shared" si="21"/>
        <v>-0.22156134866027166</v>
      </c>
      <c r="CZ23" s="16">
        <f t="shared" si="21"/>
        <v>-0.21952542297588826</v>
      </c>
      <c r="DA23" s="16">
        <f t="shared" si="21"/>
        <v>-0.21734789839018734</v>
      </c>
      <c r="DB23" s="16">
        <f t="shared" si="21"/>
        <v>-0.21503155528353865</v>
      </c>
      <c r="DC23" s="16">
        <f t="shared" si="21"/>
        <v>-0.21257910851221401</v>
      </c>
      <c r="DD23" s="16">
        <f t="shared" si="21"/>
        <v>-0.2099932128480291</v>
      </c>
      <c r="DE23" s="16">
        <f t="shared" si="21"/>
        <v>-0.2072764680626277</v>
      </c>
      <c r="DF23" s="16">
        <f t="shared" si="21"/>
        <v>-0.20443142368732015</v>
      </c>
      <c r="DG23" s="16">
        <f t="shared" si="21"/>
        <v>-0.2014605834769907</v>
      </c>
      <c r="DH23" s="16">
        <f t="shared" si="21"/>
        <v>-0.19836640960444002</v>
      </c>
      <c r="DI23" s="16">
        <f t="shared" si="21"/>
        <v>-0.19515132660962689</v>
      </c>
      <c r="DJ23" s="16">
        <f t="shared" si="21"/>
        <v>-0.19181772512657941</v>
      </c>
      <c r="DK23" s="16">
        <f t="shared" si="21"/>
        <v>-0.1883679654092493</v>
      </c>
      <c r="DL23" s="16">
        <f t="shared" si="21"/>
        <v>-0.1848043806762692</v>
      </c>
      <c r="DM23" s="16">
        <f t="shared" si="21"/>
        <v>-0.18112928029341691</v>
      </c>
      <c r="DN23" s="16">
        <f t="shared" si="21"/>
        <v>-0.17734495281159662</v>
      </c>
      <c r="DO23" s="16">
        <f t="shared" si="21"/>
        <v>-0.17345366887728841</v>
      </c>
      <c r="DP23" s="16">
        <f t="shared" si="21"/>
        <v>-0.16945768403169989</v>
      </c>
      <c r="DQ23" s="16">
        <f t="shared" si="21"/>
        <v>-0.16535924141425645</v>
      </c>
      <c r="DR23" s="16">
        <f t="shared" si="21"/>
        <v>-0.16116057438559545</v>
      </c>
      <c r="DS23" s="16">
        <f t="shared" si="21"/>
        <v>-0.15686390908487424</v>
      </c>
      <c r="DT23" s="16">
        <f t="shared" si="21"/>
        <v>-0.15247146693596006</v>
      </c>
      <c r="DU23" s="16">
        <f t="shared" si="21"/>
        <v>-0.14798546711693586</v>
      </c>
      <c r="DV23" s="16">
        <f t="shared" si="21"/>
        <v>-0.14340812900734259</v>
      </c>
      <c r="DW23" s="16">
        <f t="shared" si="21"/>
        <v>-0.13874167462766404</v>
      </c>
      <c r="DX23" s="16">
        <f t="shared" si="21"/>
        <v>-0.13398833108576702</v>
      </c>
      <c r="DY23" s="16">
        <f t="shared" si="21"/>
        <v>-0.12915033304532811</v>
      </c>
      <c r="DZ23" s="16">
        <f t="shared" ref="DZ23:GK23" si="22">DZ19/DZ20*(DZ21-DZ22)</f>
        <v>-0.12422992523171328</v>
      </c>
      <c r="EA23" s="16">
        <f t="shared" si="22"/>
        <v>-0.119229364991341</v>
      </c>
      <c r="EB23" s="16">
        <f t="shared" si="22"/>
        <v>-0.11415092492124196</v>
      </c>
      <c r="EC23" s="16">
        <f t="shared" si="22"/>
        <v>-0.1089968955863619</v>
      </c>
      <c r="ED23" s="16">
        <f t="shared" si="22"/>
        <v>-0.10376958834311467</v>
      </c>
      <c r="EE23" s="16">
        <f t="shared" si="22"/>
        <v>-9.8471338288823068E-2</v>
      </c>
      <c r="EF23" s="16">
        <f t="shared" si="22"/>
        <v>-9.3104507357964716E-2</v>
      </c>
      <c r="EG23" s="16">
        <f t="shared" si="22"/>
        <v>-8.7671487587608843E-2</v>
      </c>
      <c r="EH23" s="16">
        <f t="shared" si="22"/>
        <v>-8.2174704576078242E-2</v>
      </c>
      <c r="EI23" s="16">
        <f t="shared" si="22"/>
        <v>-7.6616621160726858E-2</v>
      </c>
      <c r="EJ23" s="16">
        <f t="shared" si="22"/>
        <v>-7.099974134279452E-2</v>
      </c>
      <c r="EK23" s="16">
        <f t="shared" si="22"/>
        <v>-6.5326614489613508E-2</v>
      </c>
      <c r="EL23" s="16">
        <f t="shared" si="22"/>
        <v>-5.9599839846995441E-2</v>
      </c>
      <c r="EM23" s="16">
        <f t="shared" si="22"/>
        <v>-5.3822071397458614E-2</v>
      </c>
      <c r="EN23" s="16">
        <f t="shared" si="22"/>
        <v>-4.799602310306797E-2</v>
      </c>
      <c r="EO23" s="16">
        <f t="shared" si="22"/>
        <v>-4.212447457507696E-2</v>
      </c>
      <c r="EP23" s="16">
        <f t="shared" si="22"/>
        <v>-3.6210277216285967E-2</v>
      </c>
      <c r="EQ23" s="16">
        <f t="shared" si="22"/>
        <v>-3.0256360886094395E-2</v>
      </c>
      <c r="ER23" s="16">
        <f t="shared" si="22"/>
        <v>-2.4265741142603638E-2</v>
      </c>
      <c r="ES23" s="16">
        <f t="shared" si="22"/>
        <v>-1.8241527120844224E-2</v>
      </c>
      <c r="ET23" s="16">
        <f t="shared" si="22"/>
        <v>-1.2186930111227009E-2</v>
      </c>
      <c r="EU23" s="16">
        <f t="shared" si="22"/>
        <v>-6.1052729076209325E-3</v>
      </c>
      <c r="EV23" s="16">
        <f t="shared" si="22"/>
        <v>-3.5775892544044821E-17</v>
      </c>
      <c r="EW23" s="16">
        <f t="shared" si="22"/>
        <v>6.1253113077283884E-3</v>
      </c>
      <c r="EX23" s="16">
        <f t="shared" si="22"/>
        <v>1.2266938768410077E-2</v>
      </c>
      <c r="EY23" s="16">
        <f t="shared" si="22"/>
        <v>1.8421001959024734E-2</v>
      </c>
      <c r="EZ23" s="16">
        <f t="shared" si="22"/>
        <v>2.458344784785909E-2</v>
      </c>
      <c r="FA23" s="16">
        <f t="shared" si="22"/>
        <v>3.0750035060294768E-2</v>
      </c>
      <c r="FB23" s="16">
        <f t="shared" si="22"/>
        <v>3.6916316739058756E-2</v>
      </c>
      <c r="FC23" s="16">
        <f t="shared" si="22"/>
        <v>4.3077621893824435E-2</v>
      </c>
      <c r="FD23" s="16">
        <f t="shared" si="22"/>
        <v>4.9229035137027387E-2</v>
      </c>
      <c r="FE23" s="16">
        <f t="shared" si="22"/>
        <v>5.5365374708957957E-2</v>
      </c>
      <c r="FF23" s="16">
        <f t="shared" si="22"/>
        <v>6.148116870733368E-2</v>
      </c>
      <c r="FG23" s="16">
        <f t="shared" si="22"/>
        <v>6.7570629456932124E-2</v>
      </c>
      <c r="FH23" s="16">
        <f t="shared" si="22"/>
        <v>7.3627625986609935E-2</v>
      </c>
      <c r="FI23" s="16">
        <f t="shared" si="22"/>
        <v>7.9645654628287724E-2</v>
      </c>
      <c r="FJ23" s="16">
        <f t="shared" si="22"/>
        <v>8.5617807820851294E-2</v>
      </c>
      <c r="FK23" s="16">
        <f t="shared" si="22"/>
        <v>9.1536741298914689E-2</v>
      </c>
      <c r="FL23" s="16">
        <f t="shared" si="22"/>
        <v>9.7394639982100073E-2</v>
      </c>
      <c r="FM23" s="16">
        <f t="shared" si="22"/>
        <v>0.103183183068507</v>
      </c>
      <c r="FN23" s="16">
        <f t="shared" si="22"/>
        <v>0.10889350909469697</v>
      </c>
      <c r="FO23" s="16">
        <f t="shared" si="22"/>
        <v>0.11451618207854798</v>
      </c>
      <c r="FP23" s="16">
        <f t="shared" si="22"/>
        <v>0.12004116034432753</v>
      </c>
      <c r="FQ23" s="16">
        <f t="shared" si="22"/>
        <v>0.12545777028683283</v>
      </c>
      <c r="FR23" s="16">
        <f t="shared" si="22"/>
        <v>0.13075468822561903</v>
      </c>
      <c r="FS23" s="16">
        <f t="shared" si="22"/>
        <v>0.13591993471616212</v>
      </c>
      <c r="FT23" s="16">
        <f t="shared" si="22"/>
        <v>0.14094088733900059</v>
      </c>
      <c r="FU23" s="16">
        <f t="shared" si="22"/>
        <v>0.14580432024141685</v>
      </c>
      <c r="FV23" s="16">
        <f t="shared" si="22"/>
        <v>0.15049648178199626</v>
      </c>
      <c r="FW23" s="16">
        <f t="shared" si="22"/>
        <v>0.15500322583677784</v>
      </c>
      <c r="FX23" s="16">
        <f t="shared" si="22"/>
        <v>0.15931021810095797</v>
      </c>
      <c r="FY23" s="16">
        <f t="shared" si="22"/>
        <v>0.16340324667334322</v>
      </c>
      <c r="FZ23" s="16">
        <f t="shared" si="22"/>
        <v>0.16726867720722585</v>
      </c>
      <c r="GA23" s="16">
        <f t="shared" si="22"/>
        <v>0.17089410818414552</v>
      </c>
      <c r="GB23" s="16">
        <f t="shared" si="22"/>
        <v>0.17426930318570477</v>
      </c>
      <c r="GC23" s="16">
        <f t="shared" si="22"/>
        <v>0.17738750696218197</v>
      </c>
      <c r="GD23" s="16">
        <f t="shared" si="22"/>
        <v>0.18024729435578934</v>
      </c>
      <c r="GE23" s="16">
        <f t="shared" si="22"/>
        <v>0.18285516121825487</v>
      </c>
      <c r="GF23" s="16">
        <f t="shared" si="22"/>
        <v>0.18522915251532135</v>
      </c>
      <c r="GG23" s="16">
        <f t="shared" si="22"/>
        <v>0.18740394706133964</v>
      </c>
      <c r="GH23" s="16">
        <f t="shared" si="22"/>
        <v>0.18943799932995342</v>
      </c>
      <c r="GI23" s="16">
        <f t="shared" si="22"/>
        <v>0.19142360504842237</v>
      </c>
      <c r="GJ23" s="16">
        <f t="shared" si="22"/>
        <v>0.19350115319167088</v>
      </c>
      <c r="GK23" s="16">
        <f t="shared" si="22"/>
        <v>0.19587942268343589</v>
      </c>
      <c r="GL23" s="16">
        <f t="shared" ref="GL23:GT23" si="23">GL19/GL20*(GL21-GL22)</f>
        <v>0.19886469018088337</v>
      </c>
      <c r="GM23" s="16">
        <f t="shared" si="23"/>
        <v>0.2029028196669955</v>
      </c>
      <c r="GN23" s="16">
        <f t="shared" si="23"/>
        <v>0.20864071120675137</v>
      </c>
      <c r="GO23" s="16">
        <f t="shared" si="23"/>
        <v>0.21701701456485858</v>
      </c>
      <c r="GP23" s="16">
        <f t="shared" si="23"/>
        <v>0.22939776395793512</v>
      </c>
      <c r="GQ23" s="16">
        <f t="shared" si="23"/>
        <v>0.24778215912688928</v>
      </c>
      <c r="GR23" s="16">
        <f t="shared" si="23"/>
        <v>0.27511999889283867</v>
      </c>
      <c r="GS23" s="16">
        <f t="shared" si="23"/>
        <v>0.31581063170329449</v>
      </c>
      <c r="GT23" s="16">
        <f t="shared" si="23"/>
        <v>0.37650388112625505</v>
      </c>
      <c r="GU23" s="16"/>
      <c r="GV23" s="16"/>
      <c r="GW23" s="16"/>
      <c r="GX23" s="16"/>
      <c r="GY23" s="16"/>
      <c r="GZ23" s="16"/>
      <c r="HA23" s="16"/>
      <c r="HB23" s="16"/>
      <c r="HC23" s="16"/>
      <c r="HD23" s="16"/>
      <c r="HE23" s="16"/>
      <c r="HF23" s="16"/>
      <c r="HG23" s="16"/>
      <c r="HH23" s="16"/>
      <c r="HI23" s="16"/>
      <c r="HJ23" s="16"/>
      <c r="HK23" s="16"/>
      <c r="HL23" s="16"/>
      <c r="HM23" s="16"/>
      <c r="HN23" s="16"/>
      <c r="HO23" s="16"/>
      <c r="HP23" s="16"/>
      <c r="HQ23" s="16"/>
      <c r="HR23" s="16"/>
      <c r="HS23" s="16"/>
      <c r="HT23" s="16"/>
      <c r="HU23" s="16"/>
      <c r="HV23" s="16"/>
      <c r="HW23" s="16"/>
      <c r="HX23" s="16"/>
      <c r="HY23" s="16"/>
      <c r="HZ23" s="16"/>
      <c r="IA23" s="16"/>
      <c r="IB23" s="16"/>
      <c r="IC23" s="16"/>
      <c r="ID23" s="16"/>
      <c r="IE23" s="16"/>
      <c r="IF23" s="16"/>
      <c r="IG23" s="16"/>
      <c r="IH23" s="16"/>
      <c r="II23" s="16"/>
      <c r="IJ23" s="16"/>
      <c r="IK23" s="16"/>
      <c r="IL23" s="16"/>
      <c r="IM23" s="16"/>
      <c r="IN23" s="16"/>
      <c r="IO23" s="16"/>
      <c r="IP23" s="16"/>
      <c r="IQ23" s="16"/>
      <c r="IR23" s="16"/>
      <c r="IS23" s="16"/>
    </row>
    <row r="24" spans="1:253" x14ac:dyDescent="0.15">
      <c r="A24" s="8"/>
      <c r="B24" s="16"/>
      <c r="C24" s="16"/>
      <c r="D24" s="16"/>
      <c r="E24" s="16"/>
      <c r="F24" s="16"/>
      <c r="G24" s="16"/>
      <c r="H24" s="16"/>
      <c r="I24" s="16"/>
      <c r="J24" s="16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  <c r="AA24" s="16"/>
      <c r="AB24" s="16"/>
      <c r="AC24" s="16"/>
      <c r="AD24" s="16"/>
      <c r="AE24" s="16"/>
      <c r="AF24" s="16"/>
      <c r="AG24" s="16"/>
      <c r="AH24" s="16"/>
      <c r="AI24" s="16"/>
      <c r="AJ24" s="16"/>
      <c r="AK24" s="16"/>
      <c r="AL24" s="16"/>
      <c r="AM24" s="16"/>
      <c r="AN24" s="16"/>
      <c r="AO24" s="16"/>
      <c r="AP24" s="16"/>
      <c r="AQ24" s="16"/>
      <c r="AR24" s="16"/>
      <c r="AS24" s="16"/>
      <c r="AT24" s="16"/>
      <c r="AU24" s="16"/>
      <c r="AV24" s="16"/>
      <c r="AW24" s="16"/>
      <c r="AX24" s="16"/>
      <c r="AY24" s="16"/>
      <c r="AZ24" s="16"/>
      <c r="BA24" s="16"/>
      <c r="BB24" s="16"/>
      <c r="BC24" s="16"/>
      <c r="BD24" s="16"/>
      <c r="BE24" s="16"/>
      <c r="BF24" s="16"/>
      <c r="BG24" s="16"/>
      <c r="BH24" s="16"/>
      <c r="BI24" s="16"/>
      <c r="BJ24" s="16"/>
      <c r="BK24" s="16"/>
      <c r="BL24" s="16"/>
      <c r="BM24" s="16"/>
      <c r="BN24" s="16"/>
      <c r="BO24" s="16"/>
      <c r="BP24" s="16"/>
      <c r="BQ24" s="16"/>
      <c r="BR24" s="16"/>
      <c r="BS24" s="16"/>
      <c r="BT24" s="16"/>
      <c r="BU24" s="16"/>
      <c r="BV24" s="16"/>
      <c r="BW24" s="16"/>
      <c r="BX24" s="16"/>
      <c r="BY24" s="16"/>
      <c r="BZ24" s="16"/>
      <c r="CA24" s="16"/>
      <c r="CB24" s="16"/>
      <c r="CC24" s="16"/>
      <c r="CD24" s="16"/>
      <c r="CE24" s="16"/>
      <c r="CF24" s="16"/>
      <c r="CG24" s="16"/>
      <c r="CH24" s="16"/>
      <c r="CI24" s="16"/>
      <c r="CJ24" s="16"/>
      <c r="CK24" s="16"/>
      <c r="CL24" s="16"/>
      <c r="CM24" s="16"/>
      <c r="CN24" s="16"/>
      <c r="CO24" s="16"/>
      <c r="CP24" s="16"/>
      <c r="CQ24" s="16"/>
      <c r="CR24" s="16"/>
      <c r="CS24" s="16"/>
      <c r="CT24" s="16"/>
      <c r="CU24" s="16"/>
      <c r="CV24" s="16"/>
      <c r="CW24" s="16"/>
      <c r="CX24" s="16"/>
      <c r="CY24" s="16"/>
      <c r="CZ24" s="16"/>
      <c r="DA24" s="16"/>
      <c r="DB24" s="16"/>
      <c r="DC24" s="16"/>
      <c r="DD24" s="16"/>
      <c r="DE24" s="16"/>
      <c r="DF24" s="16"/>
      <c r="DG24" s="16"/>
      <c r="DH24" s="16"/>
      <c r="DI24" s="16"/>
      <c r="DJ24" s="16"/>
      <c r="DK24" s="16"/>
      <c r="DL24" s="16"/>
      <c r="DM24" s="16"/>
      <c r="DN24" s="16"/>
      <c r="DO24" s="16"/>
      <c r="DP24" s="16"/>
      <c r="DQ24" s="16"/>
      <c r="DR24" s="16"/>
      <c r="DS24" s="16"/>
      <c r="DT24" s="16"/>
      <c r="DU24" s="16"/>
      <c r="DV24" s="16"/>
      <c r="DW24" s="16"/>
      <c r="DX24" s="16"/>
      <c r="DY24" s="16"/>
      <c r="DZ24" s="16"/>
      <c r="EA24" s="16"/>
      <c r="EB24" s="16"/>
      <c r="EC24" s="16"/>
      <c r="ED24" s="16"/>
      <c r="EE24" s="16"/>
      <c r="EF24" s="16"/>
      <c r="EG24" s="16"/>
      <c r="EH24" s="16"/>
      <c r="EI24" s="16"/>
      <c r="EJ24" s="16"/>
      <c r="EK24" s="16"/>
      <c r="EL24" s="16"/>
      <c r="EM24" s="16"/>
      <c r="EN24" s="16"/>
      <c r="EO24" s="16"/>
      <c r="EP24" s="16"/>
      <c r="EQ24" s="16"/>
      <c r="ER24" s="16"/>
      <c r="ES24" s="16"/>
      <c r="ET24" s="16"/>
      <c r="EU24" s="16"/>
      <c r="EV24" s="16"/>
      <c r="EW24" s="16"/>
      <c r="EX24" s="16"/>
      <c r="EY24" s="16"/>
      <c r="EZ24" s="16"/>
      <c r="FA24" s="16"/>
      <c r="FB24" s="16"/>
      <c r="FC24" s="16"/>
      <c r="FD24" s="16"/>
      <c r="FE24" s="16"/>
      <c r="FF24" s="16"/>
      <c r="FG24" s="16"/>
      <c r="FH24" s="16"/>
      <c r="FI24" s="16"/>
      <c r="FJ24" s="16"/>
      <c r="FK24" s="16"/>
      <c r="FL24" s="16"/>
      <c r="FM24" s="16"/>
      <c r="FN24" s="16"/>
      <c r="FO24" s="16"/>
      <c r="FP24" s="16"/>
      <c r="FQ24" s="16"/>
      <c r="FR24" s="16"/>
      <c r="FS24" s="16"/>
      <c r="FT24" s="16"/>
      <c r="FU24" s="16"/>
      <c r="FV24" s="16"/>
      <c r="FW24" s="16"/>
      <c r="FX24" s="16"/>
      <c r="FY24" s="16"/>
      <c r="FZ24" s="16"/>
      <c r="GA24" s="16"/>
      <c r="GB24" s="16"/>
      <c r="GC24" s="16"/>
      <c r="GD24" s="16"/>
      <c r="GE24" s="16"/>
      <c r="GF24" s="16"/>
      <c r="GG24" s="16"/>
      <c r="GH24" s="16"/>
      <c r="GI24" s="16"/>
      <c r="GJ24" s="16"/>
      <c r="GK24" s="16"/>
      <c r="GL24" s="16"/>
      <c r="GM24" s="16"/>
      <c r="GN24" s="16"/>
      <c r="GO24" s="16"/>
      <c r="GP24" s="16"/>
      <c r="GQ24" s="16"/>
      <c r="GR24" s="16"/>
      <c r="GS24" s="16"/>
      <c r="GT24" s="16"/>
      <c r="GU24" s="16"/>
      <c r="GV24" s="16"/>
      <c r="GW24" s="16"/>
      <c r="GX24" s="16"/>
      <c r="GY24" s="16"/>
      <c r="GZ24" s="16"/>
      <c r="HA24" s="16"/>
      <c r="HB24" s="16"/>
      <c r="HC24" s="16"/>
      <c r="HD24" s="16"/>
      <c r="HE24" s="16"/>
      <c r="HF24" s="16"/>
      <c r="HG24" s="16"/>
      <c r="HH24" s="16"/>
      <c r="HI24" s="16"/>
      <c r="HJ24" s="16"/>
      <c r="HK24" s="16"/>
      <c r="HL24" s="16"/>
      <c r="HM24" s="16"/>
      <c r="HN24" s="16"/>
      <c r="HO24" s="16"/>
      <c r="HP24" s="16"/>
      <c r="HQ24" s="16"/>
      <c r="HR24" s="16"/>
      <c r="HS24" s="16"/>
      <c r="HT24" s="16"/>
      <c r="HU24" s="16"/>
      <c r="HV24" s="16"/>
      <c r="HW24" s="16"/>
      <c r="HX24" s="16"/>
      <c r="HY24" s="16"/>
      <c r="HZ24" s="16"/>
      <c r="IA24" s="16"/>
      <c r="IB24" s="16"/>
      <c r="IC24" s="16"/>
      <c r="ID24" s="16"/>
      <c r="IE24" s="16"/>
      <c r="IF24" s="16"/>
      <c r="IG24" s="16"/>
      <c r="IH24" s="16"/>
      <c r="II24" s="16"/>
      <c r="IJ24" s="16"/>
      <c r="IK24" s="16"/>
      <c r="IL24" s="16"/>
      <c r="IM24" s="16"/>
      <c r="IN24" s="16"/>
      <c r="IO24" s="16"/>
      <c r="IP24" s="16"/>
      <c r="IQ24" s="16"/>
      <c r="IR24" s="16"/>
      <c r="IS24" s="16"/>
    </row>
    <row r="25" spans="1:253" x14ac:dyDescent="0.15">
      <c r="A25" s="8" t="s">
        <v>41</v>
      </c>
      <c r="B25" s="16"/>
      <c r="C25" s="16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  <c r="AA25" s="16"/>
      <c r="AB25" s="16"/>
      <c r="AC25" s="16"/>
      <c r="AD25" s="16"/>
      <c r="AE25" s="16"/>
      <c r="AF25" s="16"/>
      <c r="AG25" s="16"/>
      <c r="AH25" s="16"/>
      <c r="AI25" s="16"/>
      <c r="AJ25" s="16"/>
      <c r="AK25" s="16"/>
      <c r="AL25" s="16"/>
      <c r="AM25" s="16"/>
      <c r="AN25" s="16"/>
      <c r="AO25" s="16"/>
      <c r="AP25" s="16"/>
      <c r="AQ25" s="16"/>
      <c r="AR25" s="16"/>
      <c r="AS25" s="16"/>
      <c r="AT25" s="16"/>
      <c r="AU25" s="16"/>
      <c r="AV25" s="16"/>
      <c r="AW25" s="16"/>
      <c r="AX25" s="16"/>
      <c r="AY25" s="16"/>
      <c r="AZ25" s="16"/>
      <c r="BA25" s="16"/>
      <c r="BB25" s="16"/>
      <c r="BC25" s="16"/>
      <c r="BD25" s="16"/>
      <c r="BE25" s="16"/>
      <c r="BF25" s="16"/>
      <c r="BG25" s="16"/>
      <c r="BH25" s="16"/>
      <c r="BI25" s="16"/>
      <c r="BJ25" s="16"/>
      <c r="BK25" s="16"/>
      <c r="BL25" s="16"/>
      <c r="BM25" s="16"/>
      <c r="BN25" s="16"/>
      <c r="BO25" s="16"/>
      <c r="BP25" s="16"/>
      <c r="BQ25" s="16"/>
      <c r="BR25" s="16"/>
      <c r="BS25" s="16"/>
      <c r="BT25" s="16"/>
      <c r="BU25" s="16"/>
      <c r="BV25" s="16"/>
      <c r="BW25" s="16"/>
      <c r="BX25" s="16"/>
      <c r="BY25" s="16"/>
      <c r="BZ25" s="16"/>
      <c r="CA25" s="16"/>
      <c r="CB25" s="16"/>
      <c r="CC25" s="16"/>
      <c r="CD25" s="16"/>
      <c r="CE25" s="16"/>
      <c r="CF25" s="16"/>
      <c r="CG25" s="16"/>
      <c r="CH25" s="16"/>
      <c r="CI25" s="16"/>
      <c r="CJ25" s="16"/>
      <c r="CK25" s="16"/>
      <c r="CL25" s="16"/>
      <c r="CM25" s="16"/>
      <c r="CN25" s="16"/>
      <c r="CO25" s="16"/>
      <c r="CP25" s="16"/>
      <c r="CQ25" s="16"/>
      <c r="CR25" s="16"/>
      <c r="CS25" s="16"/>
      <c r="CT25" s="16"/>
      <c r="CU25" s="16"/>
      <c r="CV25" s="16"/>
      <c r="CW25" s="16"/>
      <c r="CX25" s="16"/>
      <c r="CY25" s="16"/>
      <c r="CZ25" s="16"/>
      <c r="DA25" s="16"/>
      <c r="DB25" s="16"/>
      <c r="DC25" s="16"/>
      <c r="DD25" s="16"/>
      <c r="DE25" s="16"/>
      <c r="DF25" s="16"/>
      <c r="DG25" s="16"/>
      <c r="DH25" s="16"/>
      <c r="DI25" s="16"/>
      <c r="DJ25" s="16"/>
      <c r="DK25" s="16"/>
      <c r="DL25" s="16"/>
      <c r="DM25" s="16"/>
      <c r="DN25" s="16"/>
      <c r="DO25" s="16"/>
      <c r="DP25" s="16"/>
      <c r="DQ25" s="16"/>
      <c r="DR25" s="16"/>
      <c r="DS25" s="16"/>
      <c r="DT25" s="16"/>
      <c r="DU25" s="16"/>
      <c r="DV25" s="16"/>
      <c r="DW25" s="16"/>
      <c r="DX25" s="16"/>
      <c r="DY25" s="16"/>
      <c r="DZ25" s="16"/>
      <c r="EA25" s="16"/>
      <c r="EB25" s="16"/>
      <c r="EC25" s="16"/>
      <c r="ED25" s="16"/>
      <c r="EE25" s="16"/>
      <c r="EF25" s="16"/>
      <c r="EG25" s="16"/>
      <c r="EH25" s="16"/>
      <c r="EI25" s="16"/>
      <c r="EJ25" s="16"/>
      <c r="EK25" s="16"/>
      <c r="EL25" s="16"/>
      <c r="EM25" s="16"/>
      <c r="EN25" s="16"/>
      <c r="EO25" s="16"/>
      <c r="EP25" s="16"/>
      <c r="EQ25" s="16"/>
      <c r="ER25" s="16"/>
      <c r="ES25" s="16"/>
      <c r="ET25" s="16"/>
      <c r="EU25" s="16"/>
      <c r="EV25" s="16"/>
      <c r="EW25" s="16"/>
      <c r="EX25" s="16"/>
      <c r="EY25" s="16"/>
      <c r="EZ25" s="16"/>
      <c r="FA25" s="16"/>
      <c r="FB25" s="16"/>
      <c r="FC25" s="16"/>
      <c r="FD25" s="16"/>
      <c r="FE25" s="16"/>
      <c r="FF25" s="16"/>
      <c r="FG25" s="16"/>
      <c r="FH25" s="16"/>
      <c r="FI25" s="16"/>
      <c r="FJ25" s="16"/>
      <c r="FK25" s="16"/>
      <c r="FL25" s="16"/>
      <c r="FM25" s="16"/>
      <c r="FN25" s="16"/>
      <c r="FO25" s="16"/>
      <c r="FP25" s="16"/>
      <c r="FQ25" s="16"/>
      <c r="FR25" s="16"/>
      <c r="FS25" s="16"/>
      <c r="FT25" s="16"/>
      <c r="FU25" s="16"/>
      <c r="FV25" s="16"/>
      <c r="FW25" s="16"/>
      <c r="FX25" s="16"/>
      <c r="FY25" s="16"/>
      <c r="FZ25" s="16"/>
      <c r="GA25" s="16"/>
      <c r="GB25" s="16"/>
      <c r="GC25" s="16"/>
      <c r="GD25" s="16"/>
      <c r="GE25" s="16"/>
      <c r="GF25" s="16"/>
      <c r="GG25" s="16"/>
      <c r="GH25" s="16"/>
      <c r="GI25" s="16"/>
      <c r="GJ25" s="16"/>
      <c r="GK25" s="16"/>
      <c r="GL25" s="16"/>
      <c r="GM25" s="16"/>
      <c r="GN25" s="16"/>
      <c r="GO25" s="16"/>
      <c r="GP25" s="16"/>
      <c r="GQ25" s="16"/>
      <c r="GR25" s="16"/>
      <c r="GS25" s="16"/>
      <c r="GT25" s="16"/>
      <c r="GU25" s="16"/>
      <c r="GV25" s="16"/>
      <c r="GW25" s="16"/>
      <c r="GX25" s="16"/>
      <c r="GY25" s="16"/>
      <c r="GZ25" s="16"/>
      <c r="HA25" s="16"/>
      <c r="HB25" s="16"/>
      <c r="HC25" s="16"/>
      <c r="HD25" s="16"/>
      <c r="HE25" s="16"/>
      <c r="HF25" s="16"/>
      <c r="HG25" s="16"/>
      <c r="HH25" s="16"/>
      <c r="HI25" s="16"/>
      <c r="HJ25" s="16"/>
      <c r="HK25" s="16"/>
      <c r="HL25" s="16"/>
      <c r="HM25" s="16"/>
      <c r="HN25" s="16"/>
      <c r="HO25" s="16"/>
      <c r="HP25" s="16"/>
      <c r="HQ25" s="16"/>
      <c r="HR25" s="16"/>
      <c r="HS25" s="16"/>
      <c r="HT25" s="16"/>
      <c r="HU25" s="16"/>
      <c r="HV25" s="16"/>
      <c r="HW25" s="16"/>
      <c r="HX25" s="16"/>
      <c r="HY25" s="16"/>
      <c r="HZ25" s="16"/>
      <c r="IA25" s="16"/>
      <c r="IB25" s="16"/>
      <c r="IC25" s="16"/>
      <c r="ID25" s="16"/>
      <c r="IE25" s="16"/>
      <c r="IF25" s="16"/>
      <c r="IG25" s="16"/>
      <c r="IH25" s="16"/>
      <c r="II25" s="16"/>
      <c r="IJ25" s="16"/>
      <c r="IK25" s="16"/>
      <c r="IL25" s="16"/>
      <c r="IM25" s="16"/>
      <c r="IN25" s="16"/>
      <c r="IO25" s="16"/>
      <c r="IP25" s="16"/>
      <c r="IQ25" s="16"/>
      <c r="IR25" s="16"/>
      <c r="IS25" s="16"/>
    </row>
    <row r="26" spans="1:253" ht="16.5" x14ac:dyDescent="0.25">
      <c r="A26" s="13" t="s">
        <v>42</v>
      </c>
      <c r="B26" s="17">
        <f t="shared" ref="B26:BM26" si="24">$B$3*COS(B$14)*($B$4*COS($B$5)-$B$3*COS(B$14))</f>
        <v>26.019712971869954</v>
      </c>
      <c r="C26" s="17">
        <f t="shared" si="24"/>
        <v>26.024628875674793</v>
      </c>
      <c r="D26" s="17">
        <f t="shared" si="24"/>
        <v>26.039266611715206</v>
      </c>
      <c r="E26" s="17">
        <f t="shared" si="24"/>
        <v>26.063296777277582</v>
      </c>
      <c r="F26" s="17">
        <f t="shared" si="24"/>
        <v>26.096172110381044</v>
      </c>
      <c r="G26" s="17">
        <f t="shared" si="24"/>
        <v>26.137130096060208</v>
      </c>
      <c r="H26" s="17">
        <f t="shared" si="24"/>
        <v>26.185196600132002</v>
      </c>
      <c r="I26" s="17">
        <f t="shared" si="24"/>
        <v>26.239190515489501</v>
      </c>
      <c r="J26" s="17">
        <f t="shared" si="24"/>
        <v>26.297729401794623</v>
      </c>
      <c r="K26" s="17">
        <f t="shared" si="24"/>
        <v>26.359236095346841</v>
      </c>
      <c r="L26" s="17">
        <f t="shared" si="24"/>
        <v>26.421946261902931</v>
      </c>
      <c r="M26" s="17">
        <f t="shared" si="24"/>
        <v>26.483916861329149</v>
      </c>
      <c r="N26" s="17">
        <f t="shared" si="24"/>
        <v>26.543035489197838</v>
      </c>
      <c r="O26" s="17">
        <f t="shared" si="24"/>
        <v>26.597030556810061</v>
      </c>
      <c r="P26" s="17">
        <f t="shared" si="24"/>
        <v>26.643482267649233</v>
      </c>
      <c r="Q26" s="17">
        <f t="shared" si="24"/>
        <v>26.679834344961563</v>
      </c>
      <c r="R26" s="17">
        <f t="shared" si="24"/>
        <v>26.70340646203076</v>
      </c>
      <c r="S26" s="17">
        <f t="shared" si="24"/>
        <v>26.711407323779245</v>
      </c>
      <c r="T26" s="17">
        <f t="shared" si="24"/>
        <v>26.700948345598064</v>
      </c>
      <c r="U26" s="17">
        <f t="shared" si="24"/>
        <v>26.669057872793488</v>
      </c>
      <c r="V26" s="17">
        <f t="shared" si="24"/>
        <v>26.612695881750113</v>
      </c>
      <c r="W26" s="17">
        <f t="shared" si="24"/>
        <v>26.528769101857282</v>
      </c>
      <c r="X26" s="17">
        <f t="shared" si="24"/>
        <v>26.414146495436157</v>
      </c>
      <c r="Y26" s="17">
        <f t="shared" si="24"/>
        <v>26.265675031345982</v>
      </c>
      <c r="Z26" s="17">
        <f t="shared" si="24"/>
        <v>26.080195686646309</v>
      </c>
      <c r="AA26" s="17">
        <f t="shared" si="24"/>
        <v>25.854559609652533</v>
      </c>
      <c r="AB26" s="17">
        <f t="shared" si="24"/>
        <v>25.585644376949169</v>
      </c>
      <c r="AC26" s="17">
        <f t="shared" si="24"/>
        <v>25.270370276422288</v>
      </c>
      <c r="AD26" s="17">
        <f t="shared" si="24"/>
        <v>24.905716548140955</v>
      </c>
      <c r="AE26" s="17">
        <f t="shared" si="24"/>
        <v>24.488737514959485</v>
      </c>
      <c r="AF26" s="17">
        <f t="shared" si="24"/>
        <v>24.016578535026404</v>
      </c>
      <c r="AG26" s="17">
        <f t="shared" si="24"/>
        <v>23.486491708972469</v>
      </c>
      <c r="AH26" s="17">
        <f t="shared" si="24"/>
        <v>22.895851275405686</v>
      </c>
      <c r="AI26" s="17">
        <f t="shared" si="24"/>
        <v>22.242168629463222</v>
      </c>
      <c r="AJ26" s="17">
        <f t="shared" si="24"/>
        <v>21.523106900554094</v>
      </c>
      <c r="AK26" s="17">
        <f t="shared" si="24"/>
        <v>20.736495027067011</v>
      </c>
      <c r="AL26" s="17">
        <f t="shared" si="24"/>
        <v>19.880341267708353</v>
      </c>
      <c r="AM26" s="17">
        <f t="shared" si="24"/>
        <v>18.952846091269087</v>
      </c>
      <c r="AN26" s="17">
        <f t="shared" si="24"/>
        <v>17.952414388987158</v>
      </c>
      <c r="AO26" s="17">
        <f t="shared" si="24"/>
        <v>16.877666956265358</v>
      </c>
      <c r="AP26" s="17">
        <f t="shared" si="24"/>
        <v>15.727451193313247</v>
      </c>
      <c r="AQ26" s="17">
        <f t="shared" si="24"/>
        <v>14.500850977293815</v>
      </c>
      <c r="AR26" s="17">
        <f t="shared" si="24"/>
        <v>13.197195661760562</v>
      </c>
      <c r="AS26" s="17">
        <f t="shared" si="24"/>
        <v>11.816068162555268</v>
      </c>
      <c r="AT26" s="17">
        <f t="shared" si="24"/>
        <v>10.357312092886842</v>
      </c>
      <c r="AU26" s="17">
        <f t="shared" si="24"/>
        <v>8.8210379140159105</v>
      </c>
      <c r="AV26" s="17">
        <f t="shared" si="24"/>
        <v>7.2076280718098591</v>
      </c>
      <c r="AW26" s="17">
        <f t="shared" si="24"/>
        <v>5.5177410933974587</v>
      </c>
      <c r="AX26" s="17">
        <f t="shared" si="24"/>
        <v>3.7523146222232202</v>
      </c>
      <c r="AY26" s="17">
        <f t="shared" si="24"/>
        <v>1.9125673739629692</v>
      </c>
      <c r="AZ26" s="17">
        <f t="shared" si="24"/>
        <v>3.7991677760681289E-15</v>
      </c>
      <c r="BA26" s="17">
        <f t="shared" si="24"/>
        <v>-1.9836051505451862</v>
      </c>
      <c r="BB26" s="17">
        <f t="shared" si="24"/>
        <v>-4.0361853749020113</v>
      </c>
      <c r="BC26" s="17">
        <f t="shared" si="24"/>
        <v>-6.1554000671646723</v>
      </c>
      <c r="BD26" s="17">
        <f t="shared" si="24"/>
        <v>-8.3386342711791208</v>
      </c>
      <c r="BE26" s="17">
        <f t="shared" si="24"/>
        <v>-10.583003327390374</v>
      </c>
      <c r="BF26" s="17">
        <f t="shared" si="24"/>
        <v>-12.885358600909782</v>
      </c>
      <c r="BG26" s="17">
        <f t="shared" si="24"/>
        <v>-15.242294273778542</v>
      </c>
      <c r="BH26" s="17">
        <f t="shared" si="24"/>
        <v>-17.650155180181478</v>
      </c>
      <c r="BI26" s="17">
        <f t="shared" si="24"/>
        <v>-20.105045659221254</v>
      </c>
      <c r="BJ26" s="17">
        <f t="shared" si="24"/>
        <v>-22.602839395815113</v>
      </c>
      <c r="BK26" s="17">
        <f t="shared" si="24"/>
        <v>-25.139190216336939</v>
      </c>
      <c r="BL26" s="17">
        <f t="shared" si="24"/>
        <v>-27.70954380181632</v>
      </c>
      <c r="BM26" s="17">
        <f t="shared" si="24"/>
        <v>-30.309150277836302</v>
      </c>
      <c r="BN26" s="17">
        <f t="shared" ref="BN26:DY26" si="25">$B$3*COS(BN$14)*($B$4*COS($B$5)-$B$3*COS(BN$14))</f>
        <v>-32.933077636755527</v>
      </c>
      <c r="BO26" s="17">
        <f t="shared" si="25"/>
        <v>-35.576225944537967</v>
      </c>
      <c r="BP26" s="17">
        <f t="shared" si="25"/>
        <v>-38.233342281310236</v>
      </c>
      <c r="BQ26" s="17">
        <f t="shared" si="25"/>
        <v>-40.899036361801471</v>
      </c>
      <c r="BR26" s="17">
        <f t="shared" si="25"/>
        <v>-43.567796779063094</v>
      </c>
      <c r="BS26" s="17">
        <f t="shared" si="25"/>
        <v>-46.234007812324066</v>
      </c>
      <c r="BT26" s="17">
        <f t="shared" si="25"/>
        <v>-48.891966737528286</v>
      </c>
      <c r="BU26" s="17">
        <f t="shared" si="25"/>
        <v>-51.535901577024731</v>
      </c>
      <c r="BV26" s="17">
        <f t="shared" si="25"/>
        <v>-54.159989223054872</v>
      </c>
      <c r="BW26" s="17">
        <f t="shared" si="25"/>
        <v>-56.758373868107313</v>
      </c>
      <c r="BX26" s="17">
        <f t="shared" si="25"/>
        <v>-59.325185673893891</v>
      </c>
      <c r="BY26" s="17">
        <f t="shared" si="25"/>
        <v>-61.854559609652526</v>
      </c>
      <c r="BZ26" s="17">
        <f t="shared" si="25"/>
        <v>-64.340654389701569</v>
      </c>
      <c r="CA26" s="17">
        <f t="shared" si="25"/>
        <v>-66.777671439660949</v>
      </c>
      <c r="CB26" s="17">
        <f t="shared" si="25"/>
        <v>-69.159873820522236</v>
      </c>
      <c r="CC26" s="17">
        <f t="shared" si="25"/>
        <v>-71.481605039792072</v>
      </c>
      <c r="CD26" s="17">
        <f t="shared" si="25"/>
        <v>-73.737307679248218</v>
      </c>
      <c r="CE26" s="17">
        <f t="shared" si="25"/>
        <v>-75.921541769441887</v>
      </c>
      <c r="CF26" s="17">
        <f t="shared" si="25"/>
        <v>-78.029002841940653</v>
      </c>
      <c r="CG26" s="17">
        <f t="shared" si="25"/>
        <v>-80.054539591441014</v>
      </c>
      <c r="CH26" s="17">
        <f t="shared" si="25"/>
        <v>-81.993171081274639</v>
      </c>
      <c r="CI26" s="17">
        <f t="shared" si="25"/>
        <v>-83.84010342749059</v>
      </c>
      <c r="CJ26" s="17">
        <f t="shared" si="25"/>
        <v>-85.590745898602052</v>
      </c>
      <c r="CK26" s="17">
        <f t="shared" si="25"/>
        <v>-87.240726370242825</v>
      </c>
      <c r="CL26" s="17">
        <f t="shared" si="25"/>
        <v>-88.785906076368647</v>
      </c>
      <c r="CM26" s="17">
        <f t="shared" si="25"/>
        <v>-90.222393601257565</v>
      </c>
      <c r="CN26" s="17">
        <f t="shared" si="25"/>
        <v>-91.546558059401022</v>
      </c>
      <c r="CO26" s="17">
        <f t="shared" si="25"/>
        <v>-92.755041413419377</v>
      </c>
      <c r="CP26" s="17">
        <f t="shared" si="25"/>
        <v>-93.844769883373687</v>
      </c>
      <c r="CQ26" s="17">
        <f t="shared" si="25"/>
        <v>-94.812964404266197</v>
      </c>
      <c r="CR26" s="17">
        <f t="shared" si="25"/>
        <v>-95.657150092109049</v>
      </c>
      <c r="CS26" s="17">
        <f t="shared" si="25"/>
        <v>-96.375164682685707</v>
      </c>
      <c r="CT26" s="17">
        <f t="shared" si="25"/>
        <v>-96.965165911011766</v>
      </c>
      <c r="CU26" s="17">
        <f t="shared" si="25"/>
        <v>-97.425637803510369</v>
      </c>
      <c r="CV26" s="17">
        <f t="shared" si="25"/>
        <v>-97.755395859036398</v>
      </c>
      <c r="CW26" s="17">
        <f t="shared" si="25"/>
        <v>-97.953591099092549</v>
      </c>
      <c r="CX26" s="17">
        <f t="shared" si="25"/>
        <v>-98.019712971869964</v>
      </c>
      <c r="CY26" s="17">
        <f t="shared" si="25"/>
        <v>-97.953591099092549</v>
      </c>
      <c r="CZ26" s="17">
        <f t="shared" si="25"/>
        <v>-97.755395859036398</v>
      </c>
      <c r="DA26" s="17">
        <f t="shared" si="25"/>
        <v>-97.425637803510369</v>
      </c>
      <c r="DB26" s="17">
        <f t="shared" si="25"/>
        <v>-96.965165911011766</v>
      </c>
      <c r="DC26" s="17">
        <f t="shared" si="25"/>
        <v>-96.37516468268575</v>
      </c>
      <c r="DD26" s="17">
        <f t="shared" si="25"/>
        <v>-95.657150092109035</v>
      </c>
      <c r="DE26" s="17">
        <f t="shared" si="25"/>
        <v>-94.812964404266211</v>
      </c>
      <c r="DF26" s="17">
        <f t="shared" si="25"/>
        <v>-93.844769883373729</v>
      </c>
      <c r="DG26" s="17">
        <f t="shared" si="25"/>
        <v>-92.755041413419391</v>
      </c>
      <c r="DH26" s="17">
        <f t="shared" si="25"/>
        <v>-91.54655805940105</v>
      </c>
      <c r="DI26" s="17">
        <f t="shared" si="25"/>
        <v>-90.222393601257565</v>
      </c>
      <c r="DJ26" s="17">
        <f t="shared" si="25"/>
        <v>-88.785906076368661</v>
      </c>
      <c r="DK26" s="17">
        <f t="shared" si="25"/>
        <v>-87.240726370242854</v>
      </c>
      <c r="DL26" s="17">
        <f t="shared" si="25"/>
        <v>-85.59074589860208</v>
      </c>
      <c r="DM26" s="17">
        <f t="shared" si="25"/>
        <v>-83.840103427490561</v>
      </c>
      <c r="DN26" s="17">
        <f t="shared" si="25"/>
        <v>-81.993171081274625</v>
      </c>
      <c r="DO26" s="17">
        <f t="shared" si="25"/>
        <v>-80.054539591440999</v>
      </c>
      <c r="DP26" s="17">
        <f t="shared" si="25"/>
        <v>-78.029002841940695</v>
      </c>
      <c r="DQ26" s="17">
        <f t="shared" si="25"/>
        <v>-75.921541769441916</v>
      </c>
      <c r="DR26" s="17">
        <f t="shared" si="25"/>
        <v>-73.737307679248261</v>
      </c>
      <c r="DS26" s="17">
        <f t="shared" si="25"/>
        <v>-71.481605039792058</v>
      </c>
      <c r="DT26" s="17">
        <f t="shared" si="25"/>
        <v>-69.15987382052225</v>
      </c>
      <c r="DU26" s="17">
        <f t="shared" si="25"/>
        <v>-66.777671439660963</v>
      </c>
      <c r="DV26" s="17">
        <f t="shared" si="25"/>
        <v>-64.340654389701626</v>
      </c>
      <c r="DW26" s="17">
        <f t="shared" si="25"/>
        <v>-61.854559609652576</v>
      </c>
      <c r="DX26" s="17">
        <f t="shared" si="25"/>
        <v>-59.325185673893877</v>
      </c>
      <c r="DY26" s="17">
        <f t="shared" si="25"/>
        <v>-56.758373868107341</v>
      </c>
      <c r="DZ26" s="17">
        <f t="shared" ref="DZ26:GK26" si="26">$B$3*COS(DZ$14)*($B$4*COS($B$5)-$B$3*COS(DZ$14))</f>
        <v>-54.159989223054851</v>
      </c>
      <c r="EA26" s="17">
        <f t="shared" si="26"/>
        <v>-51.53590157702471</v>
      </c>
      <c r="EB26" s="17">
        <f t="shared" si="26"/>
        <v>-48.8919667375283</v>
      </c>
      <c r="EC26" s="17">
        <f t="shared" si="26"/>
        <v>-46.234007812324094</v>
      </c>
      <c r="ED26" s="17">
        <f t="shared" si="26"/>
        <v>-43.567796779063038</v>
      </c>
      <c r="EE26" s="17">
        <f t="shared" si="26"/>
        <v>-40.899036361801457</v>
      </c>
      <c r="EF26" s="17">
        <f t="shared" si="26"/>
        <v>-38.233342281310222</v>
      </c>
      <c r="EG26" s="17">
        <f t="shared" si="26"/>
        <v>-35.576225944537988</v>
      </c>
      <c r="EH26" s="17">
        <f t="shared" si="26"/>
        <v>-32.933077636755471</v>
      </c>
      <c r="EI26" s="17">
        <f t="shared" si="26"/>
        <v>-30.309150277836267</v>
      </c>
      <c r="EJ26" s="17">
        <f t="shared" si="26"/>
        <v>-27.70954380181632</v>
      </c>
      <c r="EK26" s="17">
        <f t="shared" si="26"/>
        <v>-25.139190216336939</v>
      </c>
      <c r="EL26" s="17">
        <f t="shared" si="26"/>
        <v>-22.602839395815149</v>
      </c>
      <c r="EM26" s="17">
        <f t="shared" si="26"/>
        <v>-20.10504565922129</v>
      </c>
      <c r="EN26" s="17">
        <f t="shared" si="26"/>
        <v>-17.650155180181446</v>
      </c>
      <c r="EO26" s="17">
        <f t="shared" si="26"/>
        <v>-15.242294273778542</v>
      </c>
      <c r="EP26" s="17">
        <f t="shared" si="26"/>
        <v>-12.885358600909784</v>
      </c>
      <c r="EQ26" s="17">
        <f t="shared" si="26"/>
        <v>-10.58300332739039</v>
      </c>
      <c r="ER26" s="17">
        <f t="shared" si="26"/>
        <v>-8.338634271179151</v>
      </c>
      <c r="ES26" s="17">
        <f t="shared" si="26"/>
        <v>-6.1554000671646429</v>
      </c>
      <c r="ET26" s="17">
        <f t="shared" si="26"/>
        <v>-4.0361853749019989</v>
      </c>
      <c r="EU26" s="17">
        <f t="shared" si="26"/>
        <v>-1.9836051505451875</v>
      </c>
      <c r="EV26" s="17">
        <f t="shared" si="26"/>
        <v>-1.1397503328204387E-14</v>
      </c>
      <c r="EW26" s="17">
        <f t="shared" si="26"/>
        <v>1.9125673739629416</v>
      </c>
      <c r="EX26" s="17">
        <f t="shared" si="26"/>
        <v>3.7523146222231802</v>
      </c>
      <c r="EY26" s="17">
        <f t="shared" si="26"/>
        <v>5.5177410933974702</v>
      </c>
      <c r="EZ26" s="17">
        <f t="shared" si="26"/>
        <v>7.2076280718098458</v>
      </c>
      <c r="FA26" s="17">
        <f t="shared" si="26"/>
        <v>8.8210379140158981</v>
      </c>
      <c r="FB26" s="17">
        <f t="shared" si="26"/>
        <v>10.357312092886819</v>
      </c>
      <c r="FC26" s="17">
        <f t="shared" si="26"/>
        <v>11.816068162555235</v>
      </c>
      <c r="FD26" s="17">
        <f t="shared" si="26"/>
        <v>13.197195661760569</v>
      </c>
      <c r="FE26" s="17">
        <f t="shared" si="26"/>
        <v>14.500850977293801</v>
      </c>
      <c r="FF26" s="17">
        <f t="shared" si="26"/>
        <v>15.727451193313238</v>
      </c>
      <c r="FG26" s="17">
        <f t="shared" si="26"/>
        <v>16.87766695626534</v>
      </c>
      <c r="FH26" s="17">
        <f t="shared" si="26"/>
        <v>17.952414388987133</v>
      </c>
      <c r="FI26" s="17">
        <f t="shared" si="26"/>
        <v>18.952846091269066</v>
      </c>
      <c r="FJ26" s="17">
        <f t="shared" si="26"/>
        <v>19.880341267708324</v>
      </c>
      <c r="FK26" s="17">
        <f t="shared" si="26"/>
        <v>20.736495027066979</v>
      </c>
      <c r="FL26" s="17">
        <f t="shared" si="26"/>
        <v>21.523106900554112</v>
      </c>
      <c r="FM26" s="17">
        <f t="shared" si="26"/>
        <v>22.242168629463233</v>
      </c>
      <c r="FN26" s="17">
        <f t="shared" si="26"/>
        <v>22.89585127540569</v>
      </c>
      <c r="FO26" s="17">
        <f t="shared" si="26"/>
        <v>23.486491708972466</v>
      </c>
      <c r="FP26" s="17">
        <f t="shared" si="26"/>
        <v>24.016578535026397</v>
      </c>
      <c r="FQ26" s="17">
        <f t="shared" si="26"/>
        <v>24.488737514959482</v>
      </c>
      <c r="FR26" s="17">
        <f t="shared" si="26"/>
        <v>24.905716548140948</v>
      </c>
      <c r="FS26" s="17">
        <f t="shared" si="26"/>
        <v>25.270370276422277</v>
      </c>
      <c r="FT26" s="17">
        <f t="shared" si="26"/>
        <v>25.585644376949158</v>
      </c>
      <c r="FU26" s="17">
        <f t="shared" si="26"/>
        <v>25.854559609652522</v>
      </c>
      <c r="FV26" s="17">
        <f t="shared" si="26"/>
        <v>26.080195686646306</v>
      </c>
      <c r="FW26" s="17">
        <f t="shared" si="26"/>
        <v>26.265675031345982</v>
      </c>
      <c r="FX26" s="17">
        <f t="shared" si="26"/>
        <v>26.414146495436157</v>
      </c>
      <c r="FY26" s="17">
        <f t="shared" si="26"/>
        <v>26.528769101857282</v>
      </c>
      <c r="FZ26" s="17">
        <f t="shared" si="26"/>
        <v>26.612695881750113</v>
      </c>
      <c r="GA26" s="17">
        <f t="shared" si="26"/>
        <v>26.669057872793488</v>
      </c>
      <c r="GB26" s="17">
        <f t="shared" si="26"/>
        <v>26.700948345598064</v>
      </c>
      <c r="GC26" s="17">
        <f t="shared" si="26"/>
        <v>26.711407323779245</v>
      </c>
      <c r="GD26" s="17">
        <f t="shared" si="26"/>
        <v>26.70340646203076</v>
      </c>
      <c r="GE26" s="17">
        <f t="shared" si="26"/>
        <v>26.679834344961563</v>
      </c>
      <c r="GF26" s="17">
        <f t="shared" si="26"/>
        <v>26.643482267649233</v>
      </c>
      <c r="GG26" s="17">
        <f t="shared" si="26"/>
        <v>26.597030556810061</v>
      </c>
      <c r="GH26" s="17">
        <f t="shared" si="26"/>
        <v>26.543035489197838</v>
      </c>
      <c r="GI26" s="17">
        <f t="shared" si="26"/>
        <v>26.483916861329149</v>
      </c>
      <c r="GJ26" s="17">
        <f t="shared" si="26"/>
        <v>26.421946261902931</v>
      </c>
      <c r="GK26" s="17">
        <f t="shared" si="26"/>
        <v>26.359236095346844</v>
      </c>
      <c r="GL26" s="17">
        <f t="shared" ref="GL26:GT26" si="27">$B$3*COS(GL$14)*($B$4*COS($B$5)-$B$3*COS(GL$14))</f>
        <v>26.297729401794626</v>
      </c>
      <c r="GM26" s="17">
        <f t="shared" si="27"/>
        <v>26.239190515489504</v>
      </c>
      <c r="GN26" s="17">
        <f t="shared" si="27"/>
        <v>26.185196600132002</v>
      </c>
      <c r="GO26" s="17">
        <f t="shared" si="27"/>
        <v>26.137130096060208</v>
      </c>
      <c r="GP26" s="17">
        <f t="shared" si="27"/>
        <v>26.096172110381044</v>
      </c>
      <c r="GQ26" s="17">
        <f t="shared" si="27"/>
        <v>26.063296777277582</v>
      </c>
      <c r="GR26" s="17">
        <f t="shared" si="27"/>
        <v>26.039266611715206</v>
      </c>
      <c r="GS26" s="17">
        <f t="shared" si="27"/>
        <v>26.024628875674793</v>
      </c>
      <c r="GT26" s="17">
        <f t="shared" si="27"/>
        <v>26.019712971869954</v>
      </c>
      <c r="GU26" s="16"/>
      <c r="GV26" s="16"/>
      <c r="GW26" s="16"/>
      <c r="GX26" s="16"/>
      <c r="GY26" s="16"/>
      <c r="GZ26" s="16"/>
      <c r="HA26" s="16"/>
      <c r="HB26" s="16"/>
      <c r="HC26" s="16"/>
      <c r="HD26" s="16"/>
      <c r="HE26" s="16"/>
      <c r="HF26" s="16"/>
      <c r="HG26" s="16"/>
      <c r="HH26" s="16"/>
      <c r="HI26" s="16"/>
      <c r="HJ26" s="16"/>
      <c r="HK26" s="16"/>
      <c r="HL26" s="16"/>
      <c r="HM26" s="16"/>
      <c r="HN26" s="16"/>
      <c r="HO26" s="16"/>
      <c r="HP26" s="16"/>
      <c r="HQ26" s="16"/>
      <c r="HR26" s="16"/>
      <c r="HS26" s="16"/>
      <c r="HT26" s="16"/>
      <c r="HU26" s="16"/>
      <c r="HV26" s="16"/>
      <c r="HW26" s="16"/>
      <c r="HX26" s="16"/>
      <c r="HY26" s="16"/>
      <c r="HZ26" s="16"/>
      <c r="IA26" s="16"/>
      <c r="IB26" s="16"/>
      <c r="IC26" s="16"/>
      <c r="ID26" s="16"/>
      <c r="IE26" s="16"/>
      <c r="IF26" s="16"/>
      <c r="IG26" s="16"/>
      <c r="IH26" s="16"/>
      <c r="II26" s="16"/>
      <c r="IJ26" s="16"/>
      <c r="IK26" s="16"/>
      <c r="IL26" s="16"/>
      <c r="IM26" s="16"/>
      <c r="IN26" s="16"/>
      <c r="IO26" s="16"/>
      <c r="IP26" s="16"/>
      <c r="IQ26" s="16"/>
      <c r="IR26" s="16"/>
      <c r="IS26" s="16"/>
    </row>
    <row r="27" spans="1:253" ht="17.25" x14ac:dyDescent="0.25">
      <c r="A27" s="8" t="s">
        <v>43</v>
      </c>
      <c r="B27" s="17">
        <f t="shared" ref="B27:BM27" si="28">$B$4*$B$4+$B$3*$B$3-2*$B$4*$B$3*COS($B$5-B$14)</f>
        <v>32.960574056260086</v>
      </c>
      <c r="C27" s="17">
        <f t="shared" si="28"/>
        <v>31.603689198745869</v>
      </c>
      <c r="D27" s="17">
        <f t="shared" si="28"/>
        <v>30.370555360712402</v>
      </c>
      <c r="E27" s="17">
        <f t="shared" si="28"/>
        <v>29.262389496379797</v>
      </c>
      <c r="F27" s="17">
        <f t="shared" si="28"/>
        <v>28.280285231665658</v>
      </c>
      <c r="G27" s="17">
        <f t="shared" si="28"/>
        <v>27.425211784908356</v>
      </c>
      <c r="H27" s="17">
        <f t="shared" si="28"/>
        <v>26.698013010365599</v>
      </c>
      <c r="I27" s="17">
        <f t="shared" si="28"/>
        <v>26.099406565432076</v>
      </c>
      <c r="J27" s="17">
        <f t="shared" si="28"/>
        <v>25.629983202398279</v>
      </c>
      <c r="K27" s="17">
        <f t="shared" si="28"/>
        <v>25.290206185449392</v>
      </c>
      <c r="L27" s="17">
        <f t="shared" si="28"/>
        <v>25.080410833479363</v>
      </c>
      <c r="M27" s="17">
        <f t="shared" si="28"/>
        <v>25.000804189171674</v>
      </c>
      <c r="N27" s="17">
        <f t="shared" si="28"/>
        <v>25.051464814673238</v>
      </c>
      <c r="O27" s="17">
        <f t="shared" si="28"/>
        <v>25.23234271406298</v>
      </c>
      <c r="P27" s="17">
        <f t="shared" si="28"/>
        <v>25.543259382691929</v>
      </c>
      <c r="Q27" s="17">
        <f t="shared" si="28"/>
        <v>25.983907983345489</v>
      </c>
      <c r="R27" s="17">
        <f t="shared" si="28"/>
        <v>26.553853649055043</v>
      </c>
      <c r="S27" s="17">
        <f t="shared" si="28"/>
        <v>27.252533912258826</v>
      </c>
      <c r="T27" s="17">
        <f t="shared" si="28"/>
        <v>28.079259259889824</v>
      </c>
      <c r="U27" s="17">
        <f t="shared" si="28"/>
        <v>29.03321381384167</v>
      </c>
      <c r="V27" s="17">
        <f t="shared" si="28"/>
        <v>30.113456136141906</v>
      </c>
      <c r="W27" s="17">
        <f t="shared" si="28"/>
        <v>31.318920158037685</v>
      </c>
      <c r="X27" s="17">
        <f t="shared" si="28"/>
        <v>32.648416232076841</v>
      </c>
      <c r="Y27" s="17">
        <f t="shared" si="28"/>
        <v>34.100632306146267</v>
      </c>
      <c r="Z27" s="17">
        <f t="shared" si="28"/>
        <v>35.674135218309047</v>
      </c>
      <c r="AA27" s="17">
        <f t="shared" si="28"/>
        <v>37.367372111162211</v>
      </c>
      <c r="AB27" s="17">
        <f t="shared" si="28"/>
        <v>39.178671964319435</v>
      </c>
      <c r="AC27" s="17">
        <f t="shared" si="28"/>
        <v>41.106247243506573</v>
      </c>
      <c r="AD27" s="17">
        <f t="shared" si="28"/>
        <v>43.148195664642017</v>
      </c>
      <c r="AE27" s="17">
        <f t="shared" si="28"/>
        <v>45.302502071161555</v>
      </c>
      <c r="AF27" s="17">
        <f t="shared" si="28"/>
        <v>47.567040422734493</v>
      </c>
      <c r="AG27" s="17">
        <f t="shared" si="28"/>
        <v>49.939575893408886</v>
      </c>
      <c r="AH27" s="17">
        <f t="shared" si="28"/>
        <v>52.417767077114831</v>
      </c>
      <c r="AI27" s="17">
        <f t="shared" si="28"/>
        <v>54.999168298349673</v>
      </c>
      <c r="AJ27" s="17">
        <f t="shared" si="28"/>
        <v>57.681232025764402</v>
      </c>
      <c r="AK27" s="17">
        <f t="shared" si="28"/>
        <v>60.461311386269486</v>
      </c>
      <c r="AL27" s="17">
        <f t="shared" si="28"/>
        <v>63.336662777179242</v>
      </c>
      <c r="AM27" s="17">
        <f t="shared" si="28"/>
        <v>66.30444857381616</v>
      </c>
      <c r="AN27" s="17">
        <f t="shared" si="28"/>
        <v>69.36173992990409</v>
      </c>
      <c r="AO27" s="17">
        <f t="shared" si="28"/>
        <v>72.505519667985865</v>
      </c>
      <c r="AP27" s="17">
        <f t="shared" si="28"/>
        <v>75.732685257013102</v>
      </c>
      <c r="AQ27" s="17">
        <f t="shared" si="28"/>
        <v>79.040051874169819</v>
      </c>
      <c r="AR27" s="17">
        <f t="shared" si="28"/>
        <v>82.424355547908178</v>
      </c>
      <c r="AS27" s="17">
        <f t="shared" si="28"/>
        <v>85.882256379094059</v>
      </c>
      <c r="AT27" s="17">
        <f t="shared" si="28"/>
        <v>89.410341837084545</v>
      </c>
      <c r="AU27" s="17">
        <f t="shared" si="28"/>
        <v>93.005130127483511</v>
      </c>
      <c r="AV27" s="17">
        <f t="shared" si="28"/>
        <v>96.663073628252334</v>
      </c>
      <c r="AW27" s="17">
        <f t="shared" si="28"/>
        <v>100.38056239078475</v>
      </c>
      <c r="AX27" s="17">
        <f t="shared" si="28"/>
        <v>104.15392770248985</v>
      </c>
      <c r="AY27" s="17">
        <f t="shared" si="28"/>
        <v>107.979445707369</v>
      </c>
      <c r="AZ27" s="17">
        <f t="shared" si="28"/>
        <v>111.85334108101171</v>
      </c>
      <c r="BA27" s="17">
        <f t="shared" si="28"/>
        <v>115.77179075638529</v>
      </c>
      <c r="BB27" s="17">
        <f t="shared" si="28"/>
        <v>119.73092769674031</v>
      </c>
      <c r="BC27" s="17">
        <f t="shared" si="28"/>
        <v>123.726844711909</v>
      </c>
      <c r="BD27" s="17">
        <f t="shared" si="28"/>
        <v>127.7555983142303</v>
      </c>
      <c r="BE27" s="17">
        <f t="shared" si="28"/>
        <v>131.81321261029606</v>
      </c>
      <c r="BF27" s="17">
        <f t="shared" si="28"/>
        <v>135.89568322467778</v>
      </c>
      <c r="BG27" s="17">
        <f t="shared" si="28"/>
        <v>139.99898125176168</v>
      </c>
      <c r="BH27" s="17">
        <f t="shared" si="28"/>
        <v>144.11905723179228</v>
      </c>
      <c r="BI27" s="17">
        <f t="shared" si="28"/>
        <v>148.25184514719996</v>
      </c>
      <c r="BJ27" s="17">
        <f t="shared" si="28"/>
        <v>152.39326643526982</v>
      </c>
      <c r="BK27" s="17">
        <f t="shared" si="28"/>
        <v>156.53923401319045</v>
      </c>
      <c r="BL27" s="17">
        <f t="shared" si="28"/>
        <v>160.68565631151105</v>
      </c>
      <c r="BM27" s="17">
        <f t="shared" si="28"/>
        <v>164.82844131202694</v>
      </c>
      <c r="BN27" s="17">
        <f t="shared" ref="BN27:DY27" si="29">$B$4*$B$4+$B$3*$B$3-2*$B$4*$B$3*COS($B$5-BN$14)</f>
        <v>168.96350058610699</v>
      </c>
      <c r="BO27" s="17">
        <f t="shared" si="29"/>
        <v>173.08675332947945</v>
      </c>
      <c r="BP27" s="17">
        <f t="shared" si="29"/>
        <v>177.19413038949304</v>
      </c>
      <c r="BQ27" s="17">
        <f t="shared" si="29"/>
        <v>181.28157828087905</v>
      </c>
      <c r="BR27" s="17">
        <f t="shared" si="29"/>
        <v>185.34506318605236</v>
      </c>
      <c r="BS27" s="17">
        <f t="shared" si="29"/>
        <v>189.38057493600195</v>
      </c>
      <c r="BT27" s="17">
        <f t="shared" si="29"/>
        <v>193.38413096784387</v>
      </c>
      <c r="BU27" s="17">
        <f t="shared" si="29"/>
        <v>197.35178025512997</v>
      </c>
      <c r="BV27" s="17">
        <f t="shared" si="29"/>
        <v>201.27960720703365</v>
      </c>
      <c r="BW27" s="17">
        <f t="shared" si="29"/>
        <v>205.16373553256577</v>
      </c>
      <c r="BX27" s="17">
        <f t="shared" si="29"/>
        <v>209.00033206600557</v>
      </c>
      <c r="BY27" s="17">
        <f t="shared" si="29"/>
        <v>212.78561054977231</v>
      </c>
      <c r="BZ27" s="17">
        <f t="shared" si="29"/>
        <v>216.51583537100481</v>
      </c>
      <c r="CA27" s="17">
        <f t="shared" si="29"/>
        <v>220.18732524816011</v>
      </c>
      <c r="CB27" s="17">
        <f t="shared" si="29"/>
        <v>223.7964568639936</v>
      </c>
      <c r="CC27" s="17">
        <f t="shared" si="29"/>
        <v>227.33966844133636</v>
      </c>
      <c r="CD27" s="17">
        <f t="shared" si="29"/>
        <v>230.81346325813857</v>
      </c>
      <c r="CE27" s="17">
        <f t="shared" si="29"/>
        <v>234.21441309831241</v>
      </c>
      <c r="CF27" s="17">
        <f t="shared" si="29"/>
        <v>237.53916163496729</v>
      </c>
      <c r="CG27" s="17">
        <f t="shared" si="29"/>
        <v>240.78442774269934</v>
      </c>
      <c r="CH27" s="17">
        <f t="shared" si="29"/>
        <v>243.94700873566583</v>
      </c>
      <c r="CI27" s="17">
        <f t="shared" si="29"/>
        <v>247.02378352824979</v>
      </c>
      <c r="CJ27" s="17">
        <f t="shared" si="29"/>
        <v>250.01171571519447</v>
      </c>
      <c r="CK27" s="17">
        <f t="shared" si="29"/>
        <v>252.90785656816877</v>
      </c>
      <c r="CL27" s="17">
        <f t="shared" si="29"/>
        <v>255.7093479458062</v>
      </c>
      <c r="CM27" s="17">
        <f t="shared" si="29"/>
        <v>258.4134251143451</v>
      </c>
      <c r="CN27" s="17">
        <f t="shared" si="29"/>
        <v>261.0174194760873</v>
      </c>
      <c r="CO27" s="17">
        <f t="shared" si="29"/>
        <v>263.51876120298181</v>
      </c>
      <c r="CP27" s="17">
        <f t="shared" si="29"/>
        <v>265.9149817727349</v>
      </c>
      <c r="CQ27" s="17">
        <f t="shared" si="29"/>
        <v>268.20371640494346</v>
      </c>
      <c r="CR27" s="17">
        <f t="shared" si="29"/>
        <v>270.38270639484767</v>
      </c>
      <c r="CS27" s="17">
        <f t="shared" si="29"/>
        <v>272.44980134240024</v>
      </c>
      <c r="CT27" s="17">
        <f t="shared" si="29"/>
        <v>274.40296127445129</v>
      </c>
      <c r="CU27" s="17">
        <f t="shared" si="29"/>
        <v>276.24025865795568</v>
      </c>
      <c r="CV27" s="17">
        <f t="shared" si="29"/>
        <v>277.95988030221565</v>
      </c>
      <c r="CW27" s="17">
        <f t="shared" si="29"/>
        <v>279.56012914828057</v>
      </c>
      <c r="CX27" s="17">
        <f t="shared" si="29"/>
        <v>281.0394259437399</v>
      </c>
      <c r="CY27" s="17">
        <f t="shared" si="29"/>
        <v>282.39631080125412</v>
      </c>
      <c r="CZ27" s="17">
        <f t="shared" si="29"/>
        <v>283.62944463928761</v>
      </c>
      <c r="DA27" s="17">
        <f t="shared" si="29"/>
        <v>284.7376105036202</v>
      </c>
      <c r="DB27" s="17">
        <f t="shared" si="29"/>
        <v>285.71971476833437</v>
      </c>
      <c r="DC27" s="17">
        <f t="shared" si="29"/>
        <v>286.57478821509164</v>
      </c>
      <c r="DD27" s="17">
        <f t="shared" si="29"/>
        <v>287.30198698963443</v>
      </c>
      <c r="DE27" s="17">
        <f t="shared" si="29"/>
        <v>287.9005934345679</v>
      </c>
      <c r="DF27" s="17">
        <f t="shared" si="29"/>
        <v>288.37001679760169</v>
      </c>
      <c r="DG27" s="17">
        <f t="shared" si="29"/>
        <v>288.70979381455061</v>
      </c>
      <c r="DH27" s="17">
        <f t="shared" si="29"/>
        <v>288.91958916652061</v>
      </c>
      <c r="DI27" s="17">
        <f t="shared" si="29"/>
        <v>288.99919581082833</v>
      </c>
      <c r="DJ27" s="17">
        <f t="shared" si="29"/>
        <v>288.94853518532676</v>
      </c>
      <c r="DK27" s="17">
        <f t="shared" si="29"/>
        <v>288.76765728593705</v>
      </c>
      <c r="DL27" s="17">
        <f t="shared" si="29"/>
        <v>288.45674061730813</v>
      </c>
      <c r="DM27" s="17">
        <f t="shared" si="29"/>
        <v>288.01609201665451</v>
      </c>
      <c r="DN27" s="17">
        <f t="shared" si="29"/>
        <v>287.44614635094496</v>
      </c>
      <c r="DO27" s="17">
        <f t="shared" si="29"/>
        <v>286.74746608774115</v>
      </c>
      <c r="DP27" s="17">
        <f t="shared" si="29"/>
        <v>285.9207407401102</v>
      </c>
      <c r="DQ27" s="17">
        <f t="shared" si="29"/>
        <v>284.96678618615834</v>
      </c>
      <c r="DR27" s="17">
        <f t="shared" si="29"/>
        <v>283.88654386385809</v>
      </c>
      <c r="DS27" s="17">
        <f t="shared" si="29"/>
        <v>282.68107984196229</v>
      </c>
      <c r="DT27" s="17">
        <f t="shared" si="29"/>
        <v>281.35158376792316</v>
      </c>
      <c r="DU27" s="17">
        <f t="shared" si="29"/>
        <v>279.89936769385372</v>
      </c>
      <c r="DV27" s="17">
        <f t="shared" si="29"/>
        <v>278.32586478169094</v>
      </c>
      <c r="DW27" s="17">
        <f t="shared" si="29"/>
        <v>276.63262788883782</v>
      </c>
      <c r="DX27" s="17">
        <f t="shared" si="29"/>
        <v>274.82132803568055</v>
      </c>
      <c r="DY27" s="17">
        <f t="shared" si="29"/>
        <v>272.89375275649343</v>
      </c>
      <c r="DZ27" s="17">
        <f t="shared" ref="DZ27:GK27" si="30">$B$4*$B$4+$B$3*$B$3-2*$B$4*$B$3*COS($B$5-DZ$14)</f>
        <v>270.851804335358</v>
      </c>
      <c r="EA27" s="17">
        <f t="shared" si="30"/>
        <v>268.69749792883846</v>
      </c>
      <c r="EB27" s="17">
        <f t="shared" si="30"/>
        <v>266.43295957726554</v>
      </c>
      <c r="EC27" s="17">
        <f t="shared" si="30"/>
        <v>264.06042410659114</v>
      </c>
      <c r="ED27" s="17">
        <f t="shared" si="30"/>
        <v>261.58223292288517</v>
      </c>
      <c r="EE27" s="17">
        <f t="shared" si="30"/>
        <v>259.00083170165033</v>
      </c>
      <c r="EF27" s="17">
        <f t="shared" si="30"/>
        <v>256.31876797423558</v>
      </c>
      <c r="EG27" s="17">
        <f t="shared" si="30"/>
        <v>253.53868861373053</v>
      </c>
      <c r="EH27" s="17">
        <f t="shared" si="30"/>
        <v>250.6633372228207</v>
      </c>
      <c r="EI27" s="17">
        <f t="shared" si="30"/>
        <v>247.69555142618381</v>
      </c>
      <c r="EJ27" s="17">
        <f t="shared" si="30"/>
        <v>244.6382600700959</v>
      </c>
      <c r="EK27" s="17">
        <f t="shared" si="30"/>
        <v>241.49448033201406</v>
      </c>
      <c r="EL27" s="17">
        <f t="shared" si="30"/>
        <v>238.26731474298685</v>
      </c>
      <c r="EM27" s="17">
        <f t="shared" si="30"/>
        <v>234.95994812583012</v>
      </c>
      <c r="EN27" s="17">
        <f t="shared" si="30"/>
        <v>231.57564445209172</v>
      </c>
      <c r="EO27" s="17">
        <f t="shared" si="30"/>
        <v>228.11774362090586</v>
      </c>
      <c r="EP27" s="17">
        <f t="shared" si="30"/>
        <v>224.58965816291538</v>
      </c>
      <c r="EQ27" s="17">
        <f t="shared" si="30"/>
        <v>220.99486987251646</v>
      </c>
      <c r="ER27" s="17">
        <f t="shared" si="30"/>
        <v>217.33692637174761</v>
      </c>
      <c r="ES27" s="17">
        <f t="shared" si="30"/>
        <v>213.61943760921517</v>
      </c>
      <c r="ET27" s="17">
        <f t="shared" si="30"/>
        <v>209.84607229751006</v>
      </c>
      <c r="EU27" s="17">
        <f t="shared" si="30"/>
        <v>206.02055429263095</v>
      </c>
      <c r="EV27" s="17">
        <f t="shared" si="30"/>
        <v>202.14665891898824</v>
      </c>
      <c r="EW27" s="17">
        <f t="shared" si="30"/>
        <v>198.22820924361469</v>
      </c>
      <c r="EX27" s="17">
        <f t="shared" si="30"/>
        <v>194.26907230325972</v>
      </c>
      <c r="EY27" s="17">
        <f t="shared" si="30"/>
        <v>190.27315528809095</v>
      </c>
      <c r="EZ27" s="17">
        <f t="shared" si="30"/>
        <v>186.24440168576962</v>
      </c>
      <c r="FA27" s="17">
        <f t="shared" si="30"/>
        <v>182.18678738970388</v>
      </c>
      <c r="FB27" s="17">
        <f t="shared" si="30"/>
        <v>178.10431677532219</v>
      </c>
      <c r="FC27" s="17">
        <f t="shared" si="30"/>
        <v>174.00101874823829</v>
      </c>
      <c r="FD27" s="17">
        <f t="shared" si="30"/>
        <v>169.88094276820766</v>
      </c>
      <c r="FE27" s="17">
        <f t="shared" si="30"/>
        <v>165.74815485279996</v>
      </c>
      <c r="FF27" s="17">
        <f t="shared" si="30"/>
        <v>161.60673356473009</v>
      </c>
      <c r="FG27" s="17">
        <f t="shared" si="30"/>
        <v>157.46076598680952</v>
      </c>
      <c r="FH27" s="17">
        <f t="shared" si="30"/>
        <v>153.31434368848892</v>
      </c>
      <c r="FI27" s="17">
        <f t="shared" si="30"/>
        <v>149.17155868797312</v>
      </c>
      <c r="FJ27" s="17">
        <f t="shared" si="30"/>
        <v>145.0364994138931</v>
      </c>
      <c r="FK27" s="17">
        <f t="shared" si="30"/>
        <v>140.91324667052061</v>
      </c>
      <c r="FL27" s="17">
        <f t="shared" si="30"/>
        <v>136.80586961050685</v>
      </c>
      <c r="FM27" s="17">
        <f t="shared" si="30"/>
        <v>132.71842171912084</v>
      </c>
      <c r="FN27" s="17">
        <f t="shared" si="30"/>
        <v>128.65493681394759</v>
      </c>
      <c r="FO27" s="17">
        <f t="shared" si="30"/>
        <v>124.61942506399802</v>
      </c>
      <c r="FP27" s="17">
        <f t="shared" si="30"/>
        <v>120.61586903215608</v>
      </c>
      <c r="FQ27" s="17">
        <f t="shared" si="30"/>
        <v>116.64821974487005</v>
      </c>
      <c r="FR27" s="17">
        <f t="shared" si="30"/>
        <v>112.72039279296635</v>
      </c>
      <c r="FS27" s="17">
        <f t="shared" si="30"/>
        <v>108.83626446743425</v>
      </c>
      <c r="FT27" s="17">
        <f t="shared" si="30"/>
        <v>104.99966793399452</v>
      </c>
      <c r="FU27" s="17">
        <f t="shared" si="30"/>
        <v>101.21438945022776</v>
      </c>
      <c r="FV27" s="17">
        <f t="shared" si="30"/>
        <v>97.484164628995131</v>
      </c>
      <c r="FW27" s="17">
        <f t="shared" si="30"/>
        <v>93.812674751839822</v>
      </c>
      <c r="FX27" s="17">
        <f t="shared" si="30"/>
        <v>90.203543136006317</v>
      </c>
      <c r="FY27" s="17">
        <f t="shared" si="30"/>
        <v>86.6603315586636</v>
      </c>
      <c r="FZ27" s="17">
        <f t="shared" si="30"/>
        <v>83.186536741861389</v>
      </c>
      <c r="GA27" s="17">
        <f t="shared" si="30"/>
        <v>79.785586901687566</v>
      </c>
      <c r="GB27" s="17">
        <f t="shared" si="30"/>
        <v>76.460838365032686</v>
      </c>
      <c r="GC27" s="17">
        <f t="shared" si="30"/>
        <v>73.215572257300707</v>
      </c>
      <c r="GD27" s="17">
        <f t="shared" si="30"/>
        <v>70.052991264334224</v>
      </c>
      <c r="GE27" s="17">
        <f t="shared" si="30"/>
        <v>66.976216471750192</v>
      </c>
      <c r="GF27" s="17">
        <f t="shared" si="30"/>
        <v>63.988284284805502</v>
      </c>
      <c r="GG27" s="17">
        <f t="shared" si="30"/>
        <v>61.092143431831119</v>
      </c>
      <c r="GH27" s="17">
        <f t="shared" si="30"/>
        <v>58.290652054193757</v>
      </c>
      <c r="GI27" s="17">
        <f t="shared" si="30"/>
        <v>55.586574885654883</v>
      </c>
      <c r="GJ27" s="17">
        <f t="shared" si="30"/>
        <v>52.982580523912688</v>
      </c>
      <c r="GK27" s="17">
        <f t="shared" si="30"/>
        <v>50.48123879701815</v>
      </c>
      <c r="GL27" s="17">
        <f t="shared" ref="GL27:GT27" si="31">$B$4*$B$4+$B$3*$B$3-2*$B$4*$B$3*COS($B$5-GL$14)</f>
        <v>48.085018227265053</v>
      </c>
      <c r="GM27" s="17">
        <f t="shared" si="31"/>
        <v>45.796283595056551</v>
      </c>
      <c r="GN27" s="17">
        <f t="shared" si="31"/>
        <v>43.617293605152284</v>
      </c>
      <c r="GO27" s="17">
        <f t="shared" si="31"/>
        <v>41.550198657599751</v>
      </c>
      <c r="GP27" s="17">
        <f t="shared" si="31"/>
        <v>39.597038725548728</v>
      </c>
      <c r="GQ27" s="17">
        <f t="shared" si="31"/>
        <v>37.759741342044308</v>
      </c>
      <c r="GR27" s="17">
        <f t="shared" si="31"/>
        <v>36.040119697784334</v>
      </c>
      <c r="GS27" s="17">
        <f t="shared" si="31"/>
        <v>34.439870851719405</v>
      </c>
      <c r="GT27" s="17">
        <f t="shared" si="31"/>
        <v>32.960574056260086</v>
      </c>
      <c r="GU27" s="16"/>
      <c r="GV27" s="16"/>
      <c r="GW27" s="16"/>
      <c r="GX27" s="16"/>
      <c r="GY27" s="16"/>
      <c r="GZ27" s="16"/>
      <c r="HA27" s="16"/>
      <c r="HB27" s="16"/>
      <c r="HC27" s="16"/>
      <c r="HD27" s="16"/>
      <c r="HE27" s="16"/>
      <c r="HF27" s="16"/>
      <c r="HG27" s="16"/>
      <c r="HH27" s="16"/>
      <c r="HI27" s="16"/>
      <c r="HJ27" s="16"/>
      <c r="HK27" s="16"/>
      <c r="HL27" s="16"/>
      <c r="HM27" s="16"/>
      <c r="HN27" s="16"/>
      <c r="HO27" s="16"/>
      <c r="HP27" s="16"/>
      <c r="HQ27" s="16"/>
      <c r="HR27" s="16"/>
      <c r="HS27" s="16"/>
      <c r="HT27" s="16"/>
      <c r="HU27" s="16"/>
      <c r="HV27" s="16"/>
      <c r="HW27" s="16"/>
      <c r="HX27" s="16"/>
      <c r="HY27" s="16"/>
      <c r="HZ27" s="16"/>
      <c r="IA27" s="16"/>
      <c r="IB27" s="16"/>
      <c r="IC27" s="16"/>
      <c r="ID27" s="16"/>
      <c r="IE27" s="16"/>
      <c r="IF27" s="16"/>
      <c r="IG27" s="16"/>
      <c r="IH27" s="16"/>
      <c r="II27" s="16"/>
      <c r="IJ27" s="16"/>
      <c r="IK27" s="16"/>
      <c r="IL27" s="16"/>
      <c r="IM27" s="16"/>
      <c r="IN27" s="16"/>
      <c r="IO27" s="16"/>
      <c r="IP27" s="16"/>
      <c r="IQ27" s="16"/>
      <c r="IR27" s="16"/>
      <c r="IS27" s="16"/>
    </row>
    <row r="28" spans="1:253" ht="17.25" x14ac:dyDescent="0.25">
      <c r="A28" s="8" t="s">
        <v>34</v>
      </c>
      <c r="B28" s="16">
        <f t="shared" ref="B28:BM28" si="32">($B$6+$B$7)/SQRT(B27+($B$6+$B$7)*($B$6+$B$7))</f>
        <v>0.65675541950544103</v>
      </c>
      <c r="C28" s="16">
        <f t="shared" si="32"/>
        <v>0.66458056329846171</v>
      </c>
      <c r="D28" s="16">
        <f t="shared" si="32"/>
        <v>0.67194010764801682</v>
      </c>
      <c r="E28" s="16">
        <f t="shared" si="32"/>
        <v>0.67876673009604938</v>
      </c>
      <c r="F28" s="16">
        <f t="shared" si="32"/>
        <v>0.68499394690198656</v>
      </c>
      <c r="G28" s="16">
        <f t="shared" si="32"/>
        <v>0.6905575972089012</v>
      </c>
      <c r="H28" s="16">
        <f t="shared" si="32"/>
        <v>0.69539742562614271</v>
      </c>
      <c r="I28" s="16">
        <f t="shared" si="32"/>
        <v>0.6994586994796701</v>
      </c>
      <c r="J28" s="16">
        <f t="shared" si="32"/>
        <v>0.70269378542812744</v>
      </c>
      <c r="K28" s="16">
        <f t="shared" si="32"/>
        <v>0.70506360342273489</v>
      </c>
      <c r="L28" s="16">
        <f t="shared" si="32"/>
        <v>0.70653887562487283</v>
      </c>
      <c r="M28" s="16">
        <f t="shared" si="32"/>
        <v>0.70710109477897509</v>
      </c>
      <c r="N28" s="16">
        <f t="shared" si="32"/>
        <v>0.7067431506806513</v>
      </c>
      <c r="O28" s="16">
        <f t="shared" si="32"/>
        <v>0.70546957379353203</v>
      </c>
      <c r="P28" s="16">
        <f t="shared" si="32"/>
        <v>0.70329637983393778</v>
      </c>
      <c r="Q28" s="16">
        <f t="shared" si="32"/>
        <v>0.70025052566247337</v>
      </c>
      <c r="R28" s="16">
        <f t="shared" si="32"/>
        <v>0.6963690122184345</v>
      </c>
      <c r="S28" s="16">
        <f t="shared" si="32"/>
        <v>0.69169769180854856</v>
      </c>
      <c r="T28" s="16">
        <f t="shared" si="32"/>
        <v>0.68628985271799769</v>
      </c>
      <c r="U28" s="16">
        <f t="shared" si="32"/>
        <v>0.68020466264200408</v>
      </c>
      <c r="V28" s="16">
        <f t="shared" si="32"/>
        <v>0.67350555363344178</v>
      </c>
      <c r="W28" s="16">
        <f t="shared" si="32"/>
        <v>0.66625862584024698</v>
      </c>
      <c r="X28" s="16">
        <f t="shared" si="32"/>
        <v>0.65853113667447283</v>
      </c>
      <c r="Y28" s="16">
        <f t="shared" si="32"/>
        <v>0.65039012800807816</v>
      </c>
      <c r="Z28" s="16">
        <f t="shared" si="32"/>
        <v>0.64190122839602182</v>
      </c>
      <c r="AA28" s="16">
        <f t="shared" si="32"/>
        <v>0.63312765186102415</v>
      </c>
      <c r="AB28" s="16">
        <f t="shared" si="32"/>
        <v>0.62412940074696366</v>
      </c>
      <c r="AC28" s="16">
        <f t="shared" si="32"/>
        <v>0.61496266842620673</v>
      </c>
      <c r="AD28" s="16">
        <f t="shared" si="32"/>
        <v>0.60567942865960422</v>
      </c>
      <c r="AE28" s="16">
        <f t="shared" si="32"/>
        <v>0.59632719221353947</v>
      </c>
      <c r="AF28" s="16">
        <f t="shared" si="32"/>
        <v>0.58694890771767194</v>
      </c>
      <c r="AG28" s="16">
        <f t="shared" si="32"/>
        <v>0.57758298230859939</v>
      </c>
      <c r="AH28" s="16">
        <f t="shared" si="32"/>
        <v>0.5682633978773638</v>
      </c>
      <c r="AI28" s="16">
        <f t="shared" si="32"/>
        <v>0.55901990024358494</v>
      </c>
      <c r="AJ28" s="16">
        <f t="shared" si="32"/>
        <v>0.54987824087879844</v>
      </c>
      <c r="AK28" s="16">
        <f t="shared" si="32"/>
        <v>0.5408604535285807</v>
      </c>
      <c r="AL28" s="16">
        <f t="shared" si="32"/>
        <v>0.53198515094989085</v>
      </c>
      <c r="AM28" s="16">
        <f t="shared" si="32"/>
        <v>0.52326782977830388</v>
      </c>
      <c r="AN28" s="16">
        <f t="shared" si="32"/>
        <v>0.51472117413105345</v>
      </c>
      <c r="AO28" s="16">
        <f t="shared" si="32"/>
        <v>0.50635535085534966</v>
      </c>
      <c r="AP28" s="16">
        <f t="shared" si="32"/>
        <v>0.49817829131085206</v>
      </c>
      <c r="AQ28" s="16">
        <f t="shared" si="32"/>
        <v>0.49019595622594625</v>
      </c>
      <c r="AR28" s="16">
        <f t="shared" si="32"/>
        <v>0.48241258150630106</v>
      </c>
      <c r="AS28" s="16">
        <f t="shared" si="32"/>
        <v>0.47483090393051602</v>
      </c>
      <c r="AT28" s="16">
        <f t="shared" si="32"/>
        <v>0.4674523664772729</v>
      </c>
      <c r="AU28" s="16">
        <f t="shared" si="32"/>
        <v>0.46027730362890162</v>
      </c>
      <c r="AV28" s="16">
        <f t="shared" si="32"/>
        <v>0.45330510742404717</v>
      </c>
      <c r="AW28" s="16">
        <f t="shared" si="32"/>
        <v>0.44653437532062834</v>
      </c>
      <c r="AX28" s="16">
        <f t="shared" si="32"/>
        <v>0.43996304110902423</v>
      </c>
      <c r="AY28" s="16">
        <f t="shared" si="32"/>
        <v>0.43358849020966483</v>
      </c>
      <c r="AZ28" s="16">
        <f t="shared" si="32"/>
        <v>0.42740766072005365</v>
      </c>
      <c r="BA28" s="16">
        <f t="shared" si="32"/>
        <v>0.42141713156090277</v>
      </c>
      <c r="BB28" s="16">
        <f t="shared" si="32"/>
        <v>0.41561319902332805</v>
      </c>
      <c r="BC28" s="16">
        <f t="shared" si="32"/>
        <v>0.40999194294971442</v>
      </c>
      <c r="BD28" s="16">
        <f t="shared" si="32"/>
        <v>0.40454928369827126</v>
      </c>
      <c r="BE28" s="16">
        <f t="shared" si="32"/>
        <v>0.39928103095171463</v>
      </c>
      <c r="BF28" s="16">
        <f t="shared" si="32"/>
        <v>0.39418292533856542</v>
      </c>
      <c r="BG28" s="16">
        <f t="shared" si="32"/>
        <v>0.38925067374455008</v>
      </c>
      <c r="BH28" s="16">
        <f t="shared" si="32"/>
        <v>0.3844799791038222</v>
      </c>
      <c r="BI28" s="16">
        <f t="shared" si="32"/>
        <v>0.37986656537667696</v>
      </c>
      <c r="BJ28" s="16">
        <f t="shared" si="32"/>
        <v>0.37540619834302047</v>
      </c>
      <c r="BK28" s="16">
        <f t="shared" si="32"/>
        <v>0.37109470276954037</v>
      </c>
      <c r="BL28" s="16">
        <f t="shared" si="32"/>
        <v>0.36692797644343894</v>
      </c>
      <c r="BM28" s="16">
        <f t="shared" si="32"/>
        <v>0.36290200150666485</v>
      </c>
      <c r="BN28" s="16">
        <f t="shared" ref="BN28:DY28" si="33">($B$6+$B$7)/SQRT(BN27+($B$6+$B$7)*($B$6+$B$7))</f>
        <v>0.35901285347157352</v>
      </c>
      <c r="BO28" s="16">
        <f t="shared" si="33"/>
        <v>0.35525670825151895</v>
      </c>
      <c r="BP28" s="16">
        <f t="shared" si="33"/>
        <v>0.35162984749765946</v>
      </c>
      <c r="BQ28" s="16">
        <f t="shared" si="33"/>
        <v>0.34812866249580515</v>
      </c>
      <c r="BR28" s="16">
        <f t="shared" si="33"/>
        <v>0.3447496568440383</v>
      </c>
      <c r="BS28" s="16">
        <f t="shared" si="33"/>
        <v>0.34148944810267468</v>
      </c>
      <c r="BT28" s="16">
        <f t="shared" si="33"/>
        <v>0.33834476858250345</v>
      </c>
      <c r="BU28" s="16">
        <f t="shared" si="33"/>
        <v>0.33531246541477483</v>
      </c>
      <c r="BV28" s="16">
        <f t="shared" si="33"/>
        <v>0.33238950002674672</v>
      </c>
      <c r="BW28" s="16">
        <f t="shared" si="33"/>
        <v>0.32957294712943513</v>
      </c>
      <c r="BX28" s="16">
        <f t="shared" si="33"/>
        <v>0.32685999330925147</v>
      </c>
      <c r="BY28" s="16">
        <f t="shared" si="33"/>
        <v>0.32424793530218765</v>
      </c>
      <c r="BZ28" s="16">
        <f t="shared" si="33"/>
        <v>0.32173417801789084</v>
      </c>
      <c r="CA28" s="16">
        <f t="shared" si="33"/>
        <v>0.31931623237115481</v>
      </c>
      <c r="CB28" s="16">
        <f t="shared" si="33"/>
        <v>0.31699171296984219</v>
      </c>
      <c r="CC28" s="16">
        <f t="shared" si="33"/>
        <v>0.31475833570088896</v>
      </c>
      <c r="CD28" s="16">
        <f t="shared" si="33"/>
        <v>0.31261391524968191</v>
      </c>
      <c r="CE28" s="16">
        <f t="shared" si="33"/>
        <v>0.31055636258260416</v>
      </c>
      <c r="CF28" s="16">
        <f t="shared" si="33"/>
        <v>0.30858368241781636</v>
      </c>
      <c r="CG28" s="16">
        <f t="shared" si="33"/>
        <v>0.30669397070526599</v>
      </c>
      <c r="CH28" s="16">
        <f t="shared" si="33"/>
        <v>0.30488541213342296</v>
      </c>
      <c r="CI28" s="16">
        <f t="shared" si="33"/>
        <v>0.30315627767723835</v>
      </c>
      <c r="CJ28" s="16">
        <f t="shared" si="33"/>
        <v>0.30150492219925962</v>
      </c>
      <c r="CK28" s="16">
        <f t="shared" si="33"/>
        <v>0.29992978211364257</v>
      </c>
      <c r="CL28" s="16">
        <f t="shared" si="33"/>
        <v>0.2984293731209357</v>
      </c>
      <c r="CM28" s="16">
        <f t="shared" si="33"/>
        <v>0.2970022880199264</v>
      </c>
      <c r="CN28" s="16">
        <f t="shared" si="33"/>
        <v>0.29564719460149824</v>
      </c>
      <c r="CO28" s="16">
        <f t="shared" si="33"/>
        <v>0.29436283362831767</v>
      </c>
      <c r="CP28" s="16">
        <f t="shared" si="33"/>
        <v>0.29314801690321729</v>
      </c>
      <c r="CQ28" s="16">
        <f t="shared" si="33"/>
        <v>0.29200162542835345</v>
      </c>
      <c r="CR28" s="16">
        <f t="shared" si="33"/>
        <v>0.29092260765655614</v>
      </c>
      <c r="CS28" s="16">
        <f t="shared" si="33"/>
        <v>0.28990997783574995</v>
      </c>
      <c r="CT28" s="16">
        <f t="shared" si="33"/>
        <v>0.28896281444688643</v>
      </c>
      <c r="CU28" s="16">
        <f t="shared" si="33"/>
        <v>0.28808025873547061</v>
      </c>
      <c r="CV28" s="16">
        <f t="shared" si="33"/>
        <v>0.28726151333649114</v>
      </c>
      <c r="CW28" s="16">
        <f t="shared" si="33"/>
        <v>0.28650584099234144</v>
      </c>
      <c r="CX28" s="16">
        <f t="shared" si="33"/>
        <v>0.28581256336316463</v>
      </c>
      <c r="CY28" s="16">
        <f t="shared" si="33"/>
        <v>0.28518105992893655</v>
      </c>
      <c r="CZ28" s="16">
        <f t="shared" si="33"/>
        <v>0.28461076698252963</v>
      </c>
      <c r="DA28" s="16">
        <f t="shared" si="33"/>
        <v>0.28410117671296009</v>
      </c>
      <c r="DB28" s="16">
        <f t="shared" si="33"/>
        <v>0.28365183637800906</v>
      </c>
      <c r="DC28" s="16">
        <f t="shared" si="33"/>
        <v>0.28326234756542384</v>
      </c>
      <c r="DD28" s="16">
        <f t="shared" si="33"/>
        <v>0.28293236554193779</v>
      </c>
      <c r="DE28" s="16">
        <f t="shared" si="33"/>
        <v>0.28266159868940133</v>
      </c>
      <c r="DF28" s="16">
        <f t="shared" si="33"/>
        <v>0.28244980802738101</v>
      </c>
      <c r="DG28" s="16">
        <f t="shared" si="33"/>
        <v>0.28229680682166347</v>
      </c>
      <c r="DH28" s="16">
        <f t="shared" si="33"/>
        <v>0.28220246027818774</v>
      </c>
      <c r="DI28" s="16">
        <f t="shared" si="33"/>
        <v>0.2821666853220251</v>
      </c>
      <c r="DJ28" s="16">
        <f t="shared" si="33"/>
        <v>0.28218945046112798</v>
      </c>
      <c r="DK28" s="16">
        <f t="shared" si="33"/>
        <v>0.28227077573467291</v>
      </c>
      <c r="DL28" s="16">
        <f t="shared" si="33"/>
        <v>0.28241073274593181</v>
      </c>
      <c r="DM28" s="16">
        <f t="shared" si="33"/>
        <v>0.28260944477971284</v>
      </c>
      <c r="DN28" s="16">
        <f t="shared" si="33"/>
        <v>0.28286708700452262</v>
      </c>
      <c r="DO28" s="16">
        <f t="shared" si="33"/>
        <v>0.28318388675970496</v>
      </c>
      <c r="DP28" s="16">
        <f t="shared" si="33"/>
        <v>0.28356012392791508</v>
      </c>
      <c r="DQ28" s="16">
        <f t="shared" si="33"/>
        <v>0.28399613139338498</v>
      </c>
      <c r="DR28" s="16">
        <f t="shared" si="33"/>
        <v>0.28449229558652372</v>
      </c>
      <c r="DS28" s="16">
        <f t="shared" si="33"/>
        <v>0.28504905711548117</v>
      </c>
      <c r="DT28" s="16">
        <f t="shared" si="33"/>
        <v>0.28566691148536683</v>
      </c>
      <c r="DU28" s="16">
        <f t="shared" si="33"/>
        <v>0.28634640990587679</v>
      </c>
      <c r="DV28" s="16">
        <f t="shared" si="33"/>
        <v>0.28708816018811567</v>
      </c>
      <c r="DW28" s="16">
        <f t="shared" si="33"/>
        <v>0.28789282773142255</v>
      </c>
      <c r="DX28" s="16">
        <f t="shared" si="33"/>
        <v>0.28876113660100222</v>
      </c>
      <c r="DY28" s="16">
        <f t="shared" si="33"/>
        <v>0.28969387069713204</v>
      </c>
      <c r="DZ28" s="16">
        <f t="shared" ref="DZ28:GK28" si="34">($B$6+$B$7)/SQRT(DZ27+($B$6+$B$7)*($B$6+$B$7))</f>
        <v>0.29069187501664778</v>
      </c>
      <c r="EA28" s="16">
        <f t="shared" si="34"/>
        <v>0.29175605700730772</v>
      </c>
      <c r="EB28" s="16">
        <f t="shared" si="34"/>
        <v>0.29288738801548381</v>
      </c>
      <c r="EC28" s="16">
        <f t="shared" si="34"/>
        <v>0.29408690482742739</v>
      </c>
      <c r="ED28" s="16">
        <f t="shared" si="34"/>
        <v>0.29535571130409216</v>
      </c>
      <c r="EE28" s="16">
        <f t="shared" si="34"/>
        <v>0.29669498010916068</v>
      </c>
      <c r="EF28" s="16">
        <f t="shared" si="34"/>
        <v>0.29810595452950134</v>
      </c>
      <c r="EG28" s="16">
        <f t="shared" si="34"/>
        <v>0.29958995038676794</v>
      </c>
      <c r="EH28" s="16">
        <f t="shared" si="34"/>
        <v>0.30114835803821977</v>
      </c>
      <c r="EI28" s="16">
        <f t="shared" si="34"/>
        <v>0.30278264446408515</v>
      </c>
      <c r="EJ28" s="16">
        <f t="shared" si="34"/>
        <v>0.30449435543787534</v>
      </c>
      <c r="EK28" s="16">
        <f t="shared" si="34"/>
        <v>0.30628511777496825</v>
      </c>
      <c r="EL28" s="16">
        <f t="shared" si="34"/>
        <v>0.30815664165348944</v>
      </c>
      <c r="EM28" s="16">
        <f t="shared" si="34"/>
        <v>0.31011072299999198</v>
      </c>
      <c r="EN28" s="16">
        <f t="shared" si="34"/>
        <v>0.31214924593063309</v>
      </c>
      <c r="EO28" s="16">
        <f t="shared" si="34"/>
        <v>0.31427418523643424</v>
      </c>
      <c r="EP28" s="16">
        <f t="shared" si="34"/>
        <v>0.3164876088987319</v>
      </c>
      <c r="EQ28" s="16">
        <f t="shared" si="34"/>
        <v>0.31879168061802848</v>
      </c>
      <c r="ER28" s="16">
        <f t="shared" si="34"/>
        <v>0.32118866233607407</v>
      </c>
      <c r="ES28" s="16">
        <f t="shared" si="34"/>
        <v>0.32368091672707128</v>
      </c>
      <c r="ET28" s="16">
        <f t="shared" si="34"/>
        <v>0.32627090962932004</v>
      </c>
      <c r="EU28" s="16">
        <f t="shared" si="34"/>
        <v>0.32896121238330467</v>
      </c>
      <c r="EV28" s="16">
        <f t="shared" si="34"/>
        <v>0.3317545040360671</v>
      </c>
      <c r="EW28" s="16">
        <f t="shared" si="34"/>
        <v>0.33465357336457974</v>
      </c>
      <c r="EX28" s="16">
        <f t="shared" si="34"/>
        <v>0.33766132066259341</v>
      </c>
      <c r="EY28" s="16">
        <f t="shared" si="34"/>
        <v>0.34078075922591894</v>
      </c>
      <c r="EZ28" s="16">
        <f t="shared" si="34"/>
        <v>0.34401501646013766</v>
      </c>
      <c r="FA28" s="16">
        <f t="shared" si="34"/>
        <v>0.34736733452211105</v>
      </c>
      <c r="FB28" s="16">
        <f t="shared" si="34"/>
        <v>0.35084107039214985</v>
      </c>
      <c r="FC28" s="16">
        <f t="shared" si="34"/>
        <v>0.35443969525704988</v>
      </c>
      <c r="FD28" s="16">
        <f t="shared" si="34"/>
        <v>0.35816679306512733</v>
      </c>
      <c r="FE28" s="16">
        <f t="shared" si="34"/>
        <v>0.3620260580925666</v>
      </c>
      <c r="FF28" s="16">
        <f t="shared" si="34"/>
        <v>0.36602129133550282</v>
      </c>
      <c r="FG28" s="16">
        <f t="shared" si="34"/>
        <v>0.370156395513912</v>
      </c>
      <c r="FH28" s="16">
        <f t="shared" si="34"/>
        <v>0.37443536844119801</v>
      </c>
      <c r="FI28" s="16">
        <f t="shared" si="34"/>
        <v>0.378862294476915</v>
      </c>
      <c r="FJ28" s="16">
        <f t="shared" si="34"/>
        <v>0.38344133373893891</v>
      </c>
      <c r="FK28" s="16">
        <f t="shared" si="34"/>
        <v>0.38817670870516735</v>
      </c>
      <c r="FL28" s="16">
        <f t="shared" si="34"/>
        <v>0.39307268778309218</v>
      </c>
      <c r="FM28" s="16">
        <f t="shared" si="34"/>
        <v>0.39813356536800143</v>
      </c>
      <c r="FN28" s="16">
        <f t="shared" si="34"/>
        <v>0.40336363784687146</v>
      </c>
      <c r="FO28" s="16">
        <f t="shared" si="34"/>
        <v>0.40876717493506498</v>
      </c>
      <c r="FP28" s="16">
        <f t="shared" si="34"/>
        <v>0.41434838565687832</v>
      </c>
      <c r="FQ28" s="16">
        <f t="shared" si="34"/>
        <v>0.42011137819912164</v>
      </c>
      <c r="FR28" s="16">
        <f t="shared" si="34"/>
        <v>0.4260601127800922</v>
      </c>
      <c r="FS28" s="16">
        <f t="shared" si="34"/>
        <v>0.43219834658585077</v>
      </c>
      <c r="FT28" s="16">
        <f t="shared" si="34"/>
        <v>0.43852956973372809</v>
      </c>
      <c r="FU28" s="16">
        <f t="shared" si="34"/>
        <v>0.44505693113253036</v>
      </c>
      <c r="FV28" s="16">
        <f t="shared" si="34"/>
        <v>0.45178315302429178</v>
      </c>
      <c r="FW28" s="16">
        <f t="shared" si="34"/>
        <v>0.45871043291949748</v>
      </c>
      <c r="FX28" s="16">
        <f t="shared" si="34"/>
        <v>0.46584033158432642</v>
      </c>
      <c r="FY28" s="16">
        <f t="shared" si="34"/>
        <v>0.47317364571484483</v>
      </c>
      <c r="FZ28" s="16">
        <f t="shared" si="34"/>
        <v>0.48071026395229749</v>
      </c>
      <c r="GA28" s="16">
        <f t="shared" si="34"/>
        <v>0.48844900497212768</v>
      </c>
      <c r="GB28" s="16">
        <f t="shared" si="34"/>
        <v>0.49638743653728318</v>
      </c>
      <c r="GC28" s="16">
        <f t="shared" si="34"/>
        <v>0.50452167466807618</v>
      </c>
      <c r="GD28" s="16">
        <f t="shared" si="34"/>
        <v>0.51284616247493553</v>
      </c>
      <c r="GE28" s="16">
        <f t="shared" si="34"/>
        <v>0.52135342875943591</v>
      </c>
      <c r="GF28" s="16">
        <f t="shared" si="34"/>
        <v>0.53003382724888071</v>
      </c>
      <c r="GG28" s="16">
        <f t="shared" si="34"/>
        <v>0.53887525832800909</v>
      </c>
      <c r="GH28" s="16">
        <f t="shared" si="34"/>
        <v>0.54786287640458575</v>
      </c>
      <c r="GI28" s="16">
        <f t="shared" si="34"/>
        <v>0.55697878762508313</v>
      </c>
      <c r="GJ28" s="16">
        <f t="shared" si="34"/>
        <v>0.56620174456252625</v>
      </c>
      <c r="GK28" s="16">
        <f t="shared" si="34"/>
        <v>0.57550684673193842</v>
      </c>
      <c r="GL28" s="16">
        <f t="shared" ref="GL28:GT28" si="35">($B$6+$B$7)/SQRT(GL27+($B$6+$B$7)*($B$6+$B$7))</f>
        <v>0.58486525832134129</v>
      </c>
      <c r="GM28" s="16">
        <f t="shared" si="35"/>
        <v>0.59424395728822776</v>
      </c>
      <c r="GN28" s="16">
        <f t="shared" si="35"/>
        <v>0.60360553283840546</v>
      </c>
      <c r="GO28" s="16">
        <f t="shared" si="35"/>
        <v>0.61290805108415369</v>
      </c>
      <c r="GP28" s="16">
        <f t="shared" si="35"/>
        <v>0.62210501110238636</v>
      </c>
      <c r="GQ28" s="16">
        <f t="shared" si="35"/>
        <v>0.6311454153306606</v>
      </c>
      <c r="GR28" s="16">
        <f t="shared" si="35"/>
        <v>0.63997397882592311</v>
      </c>
      <c r="GS28" s="16">
        <f t="shared" si="35"/>
        <v>0.64853150089467759</v>
      </c>
      <c r="GT28" s="16">
        <f t="shared" si="35"/>
        <v>0.65675541950544103</v>
      </c>
      <c r="GU28" s="16"/>
      <c r="GV28" s="16"/>
      <c r="GW28" s="16"/>
      <c r="GX28" s="16"/>
      <c r="GY28" s="16"/>
      <c r="GZ28" s="16"/>
      <c r="HA28" s="16"/>
      <c r="HB28" s="16"/>
      <c r="HC28" s="16"/>
      <c r="HD28" s="16"/>
      <c r="HE28" s="16"/>
      <c r="HF28" s="16"/>
      <c r="HG28" s="16"/>
      <c r="HH28" s="16"/>
      <c r="HI28" s="16"/>
      <c r="HJ28" s="16"/>
      <c r="HK28" s="16"/>
      <c r="HL28" s="16"/>
      <c r="HM28" s="16"/>
      <c r="HN28" s="16"/>
      <c r="HO28" s="16"/>
      <c r="HP28" s="16"/>
      <c r="HQ28" s="16"/>
      <c r="HR28" s="16"/>
      <c r="HS28" s="16"/>
      <c r="HT28" s="16"/>
      <c r="HU28" s="16"/>
      <c r="HV28" s="16"/>
      <c r="HW28" s="16"/>
      <c r="HX28" s="16"/>
      <c r="HY28" s="16"/>
      <c r="HZ28" s="16"/>
      <c r="IA28" s="16"/>
      <c r="IB28" s="16"/>
      <c r="IC28" s="16"/>
      <c r="ID28" s="16"/>
      <c r="IE28" s="16"/>
      <c r="IF28" s="16"/>
      <c r="IG28" s="16"/>
      <c r="IH28" s="16"/>
      <c r="II28" s="16"/>
      <c r="IJ28" s="16"/>
      <c r="IK28" s="16"/>
      <c r="IL28" s="16"/>
      <c r="IM28" s="16"/>
      <c r="IN28" s="16"/>
      <c r="IO28" s="16"/>
      <c r="IP28" s="16"/>
      <c r="IQ28" s="16"/>
      <c r="IR28" s="16"/>
      <c r="IS28" s="16"/>
    </row>
    <row r="29" spans="1:253" ht="17.25" x14ac:dyDescent="0.25">
      <c r="A29" s="8" t="s">
        <v>35</v>
      </c>
      <c r="B29" s="16">
        <f t="shared" ref="B29:BM29" si="36">$B$6/SQRT(B27+$B$6*$B$6)</f>
        <v>-0.65675541950544103</v>
      </c>
      <c r="C29" s="16">
        <f t="shared" si="36"/>
        <v>-0.66458056329846171</v>
      </c>
      <c r="D29" s="16">
        <f t="shared" si="36"/>
        <v>-0.67194010764801682</v>
      </c>
      <c r="E29" s="16">
        <f t="shared" si="36"/>
        <v>-0.67876673009604938</v>
      </c>
      <c r="F29" s="16">
        <f t="shared" si="36"/>
        <v>-0.68499394690198656</v>
      </c>
      <c r="G29" s="16">
        <f t="shared" si="36"/>
        <v>-0.6905575972089012</v>
      </c>
      <c r="H29" s="16">
        <f t="shared" si="36"/>
        <v>-0.69539742562614271</v>
      </c>
      <c r="I29" s="16">
        <f t="shared" si="36"/>
        <v>-0.6994586994796701</v>
      </c>
      <c r="J29" s="16">
        <f t="shared" si="36"/>
        <v>-0.70269378542812744</v>
      </c>
      <c r="K29" s="16">
        <f t="shared" si="36"/>
        <v>-0.70506360342273489</v>
      </c>
      <c r="L29" s="16">
        <f t="shared" si="36"/>
        <v>-0.70653887562487283</v>
      </c>
      <c r="M29" s="16">
        <f t="shared" si="36"/>
        <v>-0.70710109477897509</v>
      </c>
      <c r="N29" s="16">
        <f t="shared" si="36"/>
        <v>-0.7067431506806513</v>
      </c>
      <c r="O29" s="16">
        <f t="shared" si="36"/>
        <v>-0.70546957379353203</v>
      </c>
      <c r="P29" s="16">
        <f t="shared" si="36"/>
        <v>-0.70329637983393778</v>
      </c>
      <c r="Q29" s="16">
        <f t="shared" si="36"/>
        <v>-0.70025052566247337</v>
      </c>
      <c r="R29" s="16">
        <f t="shared" si="36"/>
        <v>-0.6963690122184345</v>
      </c>
      <c r="S29" s="16">
        <f t="shared" si="36"/>
        <v>-0.69169769180854856</v>
      </c>
      <c r="T29" s="16">
        <f t="shared" si="36"/>
        <v>-0.68628985271799769</v>
      </c>
      <c r="U29" s="16">
        <f t="shared" si="36"/>
        <v>-0.68020466264200408</v>
      </c>
      <c r="V29" s="16">
        <f t="shared" si="36"/>
        <v>-0.67350555363344178</v>
      </c>
      <c r="W29" s="16">
        <f t="shared" si="36"/>
        <v>-0.66625862584024698</v>
      </c>
      <c r="X29" s="16">
        <f t="shared" si="36"/>
        <v>-0.65853113667447283</v>
      </c>
      <c r="Y29" s="16">
        <f t="shared" si="36"/>
        <v>-0.65039012800807816</v>
      </c>
      <c r="Z29" s="16">
        <f t="shared" si="36"/>
        <v>-0.64190122839602182</v>
      </c>
      <c r="AA29" s="16">
        <f t="shared" si="36"/>
        <v>-0.63312765186102415</v>
      </c>
      <c r="AB29" s="16">
        <f t="shared" si="36"/>
        <v>-0.62412940074696366</v>
      </c>
      <c r="AC29" s="16">
        <f t="shared" si="36"/>
        <v>-0.61496266842620673</v>
      </c>
      <c r="AD29" s="16">
        <f t="shared" si="36"/>
        <v>-0.60567942865960422</v>
      </c>
      <c r="AE29" s="16">
        <f t="shared" si="36"/>
        <v>-0.59632719221353947</v>
      </c>
      <c r="AF29" s="16">
        <f t="shared" si="36"/>
        <v>-0.58694890771767194</v>
      </c>
      <c r="AG29" s="16">
        <f t="shared" si="36"/>
        <v>-0.57758298230859939</v>
      </c>
      <c r="AH29" s="16">
        <f t="shared" si="36"/>
        <v>-0.5682633978773638</v>
      </c>
      <c r="AI29" s="16">
        <f t="shared" si="36"/>
        <v>-0.55901990024358494</v>
      </c>
      <c r="AJ29" s="16">
        <f t="shared" si="36"/>
        <v>-0.54987824087879844</v>
      </c>
      <c r="AK29" s="16">
        <f t="shared" si="36"/>
        <v>-0.5408604535285807</v>
      </c>
      <c r="AL29" s="16">
        <f t="shared" si="36"/>
        <v>-0.53198515094989085</v>
      </c>
      <c r="AM29" s="16">
        <f t="shared" si="36"/>
        <v>-0.52326782977830388</v>
      </c>
      <c r="AN29" s="16">
        <f t="shared" si="36"/>
        <v>-0.51472117413105345</v>
      </c>
      <c r="AO29" s="16">
        <f t="shared" si="36"/>
        <v>-0.50635535085534966</v>
      </c>
      <c r="AP29" s="16">
        <f t="shared" si="36"/>
        <v>-0.49817829131085206</v>
      </c>
      <c r="AQ29" s="16">
        <f t="shared" si="36"/>
        <v>-0.49019595622594625</v>
      </c>
      <c r="AR29" s="16">
        <f t="shared" si="36"/>
        <v>-0.48241258150630106</v>
      </c>
      <c r="AS29" s="16">
        <f t="shared" si="36"/>
        <v>-0.47483090393051602</v>
      </c>
      <c r="AT29" s="16">
        <f t="shared" si="36"/>
        <v>-0.4674523664772729</v>
      </c>
      <c r="AU29" s="16">
        <f t="shared" si="36"/>
        <v>-0.46027730362890162</v>
      </c>
      <c r="AV29" s="16">
        <f t="shared" si="36"/>
        <v>-0.45330510742404717</v>
      </c>
      <c r="AW29" s="16">
        <f t="shared" si="36"/>
        <v>-0.44653437532062834</v>
      </c>
      <c r="AX29" s="16">
        <f t="shared" si="36"/>
        <v>-0.43996304110902423</v>
      </c>
      <c r="AY29" s="16">
        <f t="shared" si="36"/>
        <v>-0.43358849020966483</v>
      </c>
      <c r="AZ29" s="16">
        <f t="shared" si="36"/>
        <v>-0.42740766072005365</v>
      </c>
      <c r="BA29" s="16">
        <f t="shared" si="36"/>
        <v>-0.42141713156090277</v>
      </c>
      <c r="BB29" s="16">
        <f t="shared" si="36"/>
        <v>-0.41561319902332805</v>
      </c>
      <c r="BC29" s="16">
        <f t="shared" si="36"/>
        <v>-0.40999194294971442</v>
      </c>
      <c r="BD29" s="16">
        <f t="shared" si="36"/>
        <v>-0.40454928369827126</v>
      </c>
      <c r="BE29" s="16">
        <f t="shared" si="36"/>
        <v>-0.39928103095171463</v>
      </c>
      <c r="BF29" s="16">
        <f t="shared" si="36"/>
        <v>-0.39418292533856542</v>
      </c>
      <c r="BG29" s="16">
        <f t="shared" si="36"/>
        <v>-0.38925067374455008</v>
      </c>
      <c r="BH29" s="16">
        <f t="shared" si="36"/>
        <v>-0.3844799791038222</v>
      </c>
      <c r="BI29" s="16">
        <f t="shared" si="36"/>
        <v>-0.37986656537667696</v>
      </c>
      <c r="BJ29" s="16">
        <f t="shared" si="36"/>
        <v>-0.37540619834302047</v>
      </c>
      <c r="BK29" s="16">
        <f t="shared" si="36"/>
        <v>-0.37109470276954037</v>
      </c>
      <c r="BL29" s="16">
        <f t="shared" si="36"/>
        <v>-0.36692797644343894</v>
      </c>
      <c r="BM29" s="16">
        <f t="shared" si="36"/>
        <v>-0.36290200150666485</v>
      </c>
      <c r="BN29" s="16">
        <f t="shared" ref="BN29:DY29" si="37">$B$6/SQRT(BN27+$B$6*$B$6)</f>
        <v>-0.35901285347157352</v>
      </c>
      <c r="BO29" s="16">
        <f t="shared" si="37"/>
        <v>-0.35525670825151895</v>
      </c>
      <c r="BP29" s="16">
        <f t="shared" si="37"/>
        <v>-0.35162984749765946</v>
      </c>
      <c r="BQ29" s="16">
        <f t="shared" si="37"/>
        <v>-0.34812866249580515</v>
      </c>
      <c r="BR29" s="16">
        <f t="shared" si="37"/>
        <v>-0.3447496568440383</v>
      </c>
      <c r="BS29" s="16">
        <f t="shared" si="37"/>
        <v>-0.34148944810267468</v>
      </c>
      <c r="BT29" s="16">
        <f t="shared" si="37"/>
        <v>-0.33834476858250345</v>
      </c>
      <c r="BU29" s="16">
        <f t="shared" si="37"/>
        <v>-0.33531246541477483</v>
      </c>
      <c r="BV29" s="16">
        <f t="shared" si="37"/>
        <v>-0.33238950002674672</v>
      </c>
      <c r="BW29" s="16">
        <f t="shared" si="37"/>
        <v>-0.32957294712943513</v>
      </c>
      <c r="BX29" s="16">
        <f t="shared" si="37"/>
        <v>-0.32685999330925147</v>
      </c>
      <c r="BY29" s="16">
        <f t="shared" si="37"/>
        <v>-0.32424793530218765</v>
      </c>
      <c r="BZ29" s="16">
        <f t="shared" si="37"/>
        <v>-0.32173417801789084</v>
      </c>
      <c r="CA29" s="16">
        <f t="shared" si="37"/>
        <v>-0.31931623237115481</v>
      </c>
      <c r="CB29" s="16">
        <f t="shared" si="37"/>
        <v>-0.31699171296984219</v>
      </c>
      <c r="CC29" s="16">
        <f t="shared" si="37"/>
        <v>-0.31475833570088896</v>
      </c>
      <c r="CD29" s="16">
        <f t="shared" si="37"/>
        <v>-0.31261391524968191</v>
      </c>
      <c r="CE29" s="16">
        <f t="shared" si="37"/>
        <v>-0.31055636258260416</v>
      </c>
      <c r="CF29" s="16">
        <f t="shared" si="37"/>
        <v>-0.30858368241781636</v>
      </c>
      <c r="CG29" s="16">
        <f t="shared" si="37"/>
        <v>-0.30669397070526599</v>
      </c>
      <c r="CH29" s="16">
        <f t="shared" si="37"/>
        <v>-0.30488541213342296</v>
      </c>
      <c r="CI29" s="16">
        <f t="shared" si="37"/>
        <v>-0.30315627767723835</v>
      </c>
      <c r="CJ29" s="16">
        <f t="shared" si="37"/>
        <v>-0.30150492219925962</v>
      </c>
      <c r="CK29" s="16">
        <f t="shared" si="37"/>
        <v>-0.29992978211364257</v>
      </c>
      <c r="CL29" s="16">
        <f t="shared" si="37"/>
        <v>-0.2984293731209357</v>
      </c>
      <c r="CM29" s="16">
        <f t="shared" si="37"/>
        <v>-0.2970022880199264</v>
      </c>
      <c r="CN29" s="16">
        <f t="shared" si="37"/>
        <v>-0.29564719460149824</v>
      </c>
      <c r="CO29" s="16">
        <f t="shared" si="37"/>
        <v>-0.29436283362831767</v>
      </c>
      <c r="CP29" s="16">
        <f t="shared" si="37"/>
        <v>-0.29314801690321729</v>
      </c>
      <c r="CQ29" s="16">
        <f t="shared" si="37"/>
        <v>-0.29200162542835345</v>
      </c>
      <c r="CR29" s="16">
        <f t="shared" si="37"/>
        <v>-0.29092260765655614</v>
      </c>
      <c r="CS29" s="16">
        <f t="shared" si="37"/>
        <v>-0.28990997783574995</v>
      </c>
      <c r="CT29" s="16">
        <f t="shared" si="37"/>
        <v>-0.28896281444688643</v>
      </c>
      <c r="CU29" s="16">
        <f t="shared" si="37"/>
        <v>-0.28808025873547061</v>
      </c>
      <c r="CV29" s="16">
        <f t="shared" si="37"/>
        <v>-0.28726151333649114</v>
      </c>
      <c r="CW29" s="16">
        <f t="shared" si="37"/>
        <v>-0.28650584099234144</v>
      </c>
      <c r="CX29" s="16">
        <f t="shared" si="37"/>
        <v>-0.28581256336316463</v>
      </c>
      <c r="CY29" s="16">
        <f t="shared" si="37"/>
        <v>-0.28518105992893655</v>
      </c>
      <c r="CZ29" s="16">
        <f t="shared" si="37"/>
        <v>-0.28461076698252963</v>
      </c>
      <c r="DA29" s="16">
        <f t="shared" si="37"/>
        <v>-0.28410117671296009</v>
      </c>
      <c r="DB29" s="16">
        <f t="shared" si="37"/>
        <v>-0.28365183637800906</v>
      </c>
      <c r="DC29" s="16">
        <f t="shared" si="37"/>
        <v>-0.28326234756542384</v>
      </c>
      <c r="DD29" s="16">
        <f t="shared" si="37"/>
        <v>-0.28293236554193779</v>
      </c>
      <c r="DE29" s="16">
        <f t="shared" si="37"/>
        <v>-0.28266159868940133</v>
      </c>
      <c r="DF29" s="16">
        <f t="shared" si="37"/>
        <v>-0.28244980802738101</v>
      </c>
      <c r="DG29" s="16">
        <f t="shared" si="37"/>
        <v>-0.28229680682166347</v>
      </c>
      <c r="DH29" s="16">
        <f t="shared" si="37"/>
        <v>-0.28220246027818774</v>
      </c>
      <c r="DI29" s="16">
        <f t="shared" si="37"/>
        <v>-0.2821666853220251</v>
      </c>
      <c r="DJ29" s="16">
        <f t="shared" si="37"/>
        <v>-0.28218945046112798</v>
      </c>
      <c r="DK29" s="16">
        <f t="shared" si="37"/>
        <v>-0.28227077573467291</v>
      </c>
      <c r="DL29" s="16">
        <f t="shared" si="37"/>
        <v>-0.28241073274593181</v>
      </c>
      <c r="DM29" s="16">
        <f t="shared" si="37"/>
        <v>-0.28260944477971284</v>
      </c>
      <c r="DN29" s="16">
        <f t="shared" si="37"/>
        <v>-0.28286708700452262</v>
      </c>
      <c r="DO29" s="16">
        <f t="shared" si="37"/>
        <v>-0.28318388675970496</v>
      </c>
      <c r="DP29" s="16">
        <f t="shared" si="37"/>
        <v>-0.28356012392791508</v>
      </c>
      <c r="DQ29" s="16">
        <f t="shared" si="37"/>
        <v>-0.28399613139338498</v>
      </c>
      <c r="DR29" s="16">
        <f t="shared" si="37"/>
        <v>-0.28449229558652372</v>
      </c>
      <c r="DS29" s="16">
        <f t="shared" si="37"/>
        <v>-0.28504905711548117</v>
      </c>
      <c r="DT29" s="16">
        <f t="shared" si="37"/>
        <v>-0.28566691148536683</v>
      </c>
      <c r="DU29" s="16">
        <f t="shared" si="37"/>
        <v>-0.28634640990587679</v>
      </c>
      <c r="DV29" s="16">
        <f t="shared" si="37"/>
        <v>-0.28708816018811567</v>
      </c>
      <c r="DW29" s="16">
        <f t="shared" si="37"/>
        <v>-0.28789282773142255</v>
      </c>
      <c r="DX29" s="16">
        <f t="shared" si="37"/>
        <v>-0.28876113660100222</v>
      </c>
      <c r="DY29" s="16">
        <f t="shared" si="37"/>
        <v>-0.28969387069713204</v>
      </c>
      <c r="DZ29" s="16">
        <f t="shared" ref="DZ29:GK29" si="38">$B$6/SQRT(DZ27+$B$6*$B$6)</f>
        <v>-0.29069187501664778</v>
      </c>
      <c r="EA29" s="16">
        <f t="shared" si="38"/>
        <v>-0.29175605700730772</v>
      </c>
      <c r="EB29" s="16">
        <f t="shared" si="38"/>
        <v>-0.29288738801548381</v>
      </c>
      <c r="EC29" s="16">
        <f t="shared" si="38"/>
        <v>-0.29408690482742739</v>
      </c>
      <c r="ED29" s="16">
        <f t="shared" si="38"/>
        <v>-0.29535571130409216</v>
      </c>
      <c r="EE29" s="16">
        <f t="shared" si="38"/>
        <v>-0.29669498010916068</v>
      </c>
      <c r="EF29" s="16">
        <f t="shared" si="38"/>
        <v>-0.29810595452950134</v>
      </c>
      <c r="EG29" s="16">
        <f t="shared" si="38"/>
        <v>-0.29958995038676794</v>
      </c>
      <c r="EH29" s="16">
        <f t="shared" si="38"/>
        <v>-0.30114835803821977</v>
      </c>
      <c r="EI29" s="16">
        <f t="shared" si="38"/>
        <v>-0.30278264446408515</v>
      </c>
      <c r="EJ29" s="16">
        <f t="shared" si="38"/>
        <v>-0.30449435543787534</v>
      </c>
      <c r="EK29" s="16">
        <f t="shared" si="38"/>
        <v>-0.30628511777496825</v>
      </c>
      <c r="EL29" s="16">
        <f t="shared" si="38"/>
        <v>-0.30815664165348944</v>
      </c>
      <c r="EM29" s="16">
        <f t="shared" si="38"/>
        <v>-0.31011072299999198</v>
      </c>
      <c r="EN29" s="16">
        <f t="shared" si="38"/>
        <v>-0.31214924593063309</v>
      </c>
      <c r="EO29" s="16">
        <f t="shared" si="38"/>
        <v>-0.31427418523643424</v>
      </c>
      <c r="EP29" s="16">
        <f t="shared" si="38"/>
        <v>-0.3164876088987319</v>
      </c>
      <c r="EQ29" s="16">
        <f t="shared" si="38"/>
        <v>-0.31879168061802848</v>
      </c>
      <c r="ER29" s="16">
        <f t="shared" si="38"/>
        <v>-0.32118866233607407</v>
      </c>
      <c r="ES29" s="16">
        <f t="shared" si="38"/>
        <v>-0.32368091672707128</v>
      </c>
      <c r="ET29" s="16">
        <f t="shared" si="38"/>
        <v>-0.32627090962932004</v>
      </c>
      <c r="EU29" s="16">
        <f t="shared" si="38"/>
        <v>-0.32896121238330467</v>
      </c>
      <c r="EV29" s="16">
        <f t="shared" si="38"/>
        <v>-0.3317545040360671</v>
      </c>
      <c r="EW29" s="16">
        <f t="shared" si="38"/>
        <v>-0.33465357336457974</v>
      </c>
      <c r="EX29" s="16">
        <f t="shared" si="38"/>
        <v>-0.33766132066259341</v>
      </c>
      <c r="EY29" s="16">
        <f t="shared" si="38"/>
        <v>-0.34078075922591894</v>
      </c>
      <c r="EZ29" s="16">
        <f t="shared" si="38"/>
        <v>-0.34401501646013766</v>
      </c>
      <c r="FA29" s="16">
        <f t="shared" si="38"/>
        <v>-0.34736733452211105</v>
      </c>
      <c r="FB29" s="16">
        <f t="shared" si="38"/>
        <v>-0.35084107039214985</v>
      </c>
      <c r="FC29" s="16">
        <f t="shared" si="38"/>
        <v>-0.35443969525704988</v>
      </c>
      <c r="FD29" s="16">
        <f t="shared" si="38"/>
        <v>-0.35816679306512733</v>
      </c>
      <c r="FE29" s="16">
        <f t="shared" si="38"/>
        <v>-0.3620260580925666</v>
      </c>
      <c r="FF29" s="16">
        <f t="shared" si="38"/>
        <v>-0.36602129133550282</v>
      </c>
      <c r="FG29" s="16">
        <f t="shared" si="38"/>
        <v>-0.370156395513912</v>
      </c>
      <c r="FH29" s="16">
        <f t="shared" si="38"/>
        <v>-0.37443536844119801</v>
      </c>
      <c r="FI29" s="16">
        <f t="shared" si="38"/>
        <v>-0.378862294476915</v>
      </c>
      <c r="FJ29" s="16">
        <f t="shared" si="38"/>
        <v>-0.38344133373893891</v>
      </c>
      <c r="FK29" s="16">
        <f t="shared" si="38"/>
        <v>-0.38817670870516735</v>
      </c>
      <c r="FL29" s="16">
        <f t="shared" si="38"/>
        <v>-0.39307268778309218</v>
      </c>
      <c r="FM29" s="16">
        <f t="shared" si="38"/>
        <v>-0.39813356536800143</v>
      </c>
      <c r="FN29" s="16">
        <f t="shared" si="38"/>
        <v>-0.40336363784687146</v>
      </c>
      <c r="FO29" s="16">
        <f t="shared" si="38"/>
        <v>-0.40876717493506498</v>
      </c>
      <c r="FP29" s="16">
        <f t="shared" si="38"/>
        <v>-0.41434838565687832</v>
      </c>
      <c r="FQ29" s="16">
        <f t="shared" si="38"/>
        <v>-0.42011137819912164</v>
      </c>
      <c r="FR29" s="16">
        <f t="shared" si="38"/>
        <v>-0.4260601127800922</v>
      </c>
      <c r="FS29" s="16">
        <f t="shared" si="38"/>
        <v>-0.43219834658585077</v>
      </c>
      <c r="FT29" s="16">
        <f t="shared" si="38"/>
        <v>-0.43852956973372809</v>
      </c>
      <c r="FU29" s="16">
        <f t="shared" si="38"/>
        <v>-0.44505693113253036</v>
      </c>
      <c r="FV29" s="16">
        <f t="shared" si="38"/>
        <v>-0.45178315302429178</v>
      </c>
      <c r="FW29" s="16">
        <f t="shared" si="38"/>
        <v>-0.45871043291949748</v>
      </c>
      <c r="FX29" s="16">
        <f t="shared" si="38"/>
        <v>-0.46584033158432642</v>
      </c>
      <c r="FY29" s="16">
        <f t="shared" si="38"/>
        <v>-0.47317364571484483</v>
      </c>
      <c r="FZ29" s="16">
        <f t="shared" si="38"/>
        <v>-0.48071026395229749</v>
      </c>
      <c r="GA29" s="16">
        <f t="shared" si="38"/>
        <v>-0.48844900497212768</v>
      </c>
      <c r="GB29" s="16">
        <f t="shared" si="38"/>
        <v>-0.49638743653728318</v>
      </c>
      <c r="GC29" s="16">
        <f t="shared" si="38"/>
        <v>-0.50452167466807618</v>
      </c>
      <c r="GD29" s="16">
        <f t="shared" si="38"/>
        <v>-0.51284616247493553</v>
      </c>
      <c r="GE29" s="16">
        <f t="shared" si="38"/>
        <v>-0.52135342875943591</v>
      </c>
      <c r="GF29" s="16">
        <f t="shared" si="38"/>
        <v>-0.53003382724888071</v>
      </c>
      <c r="GG29" s="16">
        <f t="shared" si="38"/>
        <v>-0.53887525832800909</v>
      </c>
      <c r="GH29" s="16">
        <f t="shared" si="38"/>
        <v>-0.54786287640458575</v>
      </c>
      <c r="GI29" s="16">
        <f t="shared" si="38"/>
        <v>-0.55697878762508313</v>
      </c>
      <c r="GJ29" s="16">
        <f t="shared" si="38"/>
        <v>-0.56620174456252625</v>
      </c>
      <c r="GK29" s="16">
        <f t="shared" si="38"/>
        <v>-0.57550684673193842</v>
      </c>
      <c r="GL29" s="16">
        <f t="shared" ref="GL29:GT29" si="39">$B$6/SQRT(GL27+$B$6*$B$6)</f>
        <v>-0.58486525832134129</v>
      </c>
      <c r="GM29" s="16">
        <f t="shared" si="39"/>
        <v>-0.59424395728822776</v>
      </c>
      <c r="GN29" s="16">
        <f t="shared" si="39"/>
        <v>-0.60360553283840546</v>
      </c>
      <c r="GO29" s="16">
        <f t="shared" si="39"/>
        <v>-0.61290805108415369</v>
      </c>
      <c r="GP29" s="16">
        <f t="shared" si="39"/>
        <v>-0.62210501110238636</v>
      </c>
      <c r="GQ29" s="16">
        <f t="shared" si="39"/>
        <v>-0.6311454153306606</v>
      </c>
      <c r="GR29" s="16">
        <f t="shared" si="39"/>
        <v>-0.63997397882592311</v>
      </c>
      <c r="GS29" s="16">
        <f t="shared" si="39"/>
        <v>-0.64853150089467759</v>
      </c>
      <c r="GT29" s="16">
        <f t="shared" si="39"/>
        <v>-0.65675541950544103</v>
      </c>
      <c r="GU29" s="16"/>
      <c r="GV29" s="16"/>
      <c r="GW29" s="16"/>
      <c r="GX29" s="16"/>
      <c r="GY29" s="16"/>
      <c r="GZ29" s="16"/>
      <c r="HA29" s="16"/>
      <c r="HB29" s="16"/>
      <c r="HC29" s="16"/>
      <c r="HD29" s="16"/>
      <c r="HE29" s="16"/>
      <c r="HF29" s="16"/>
      <c r="HG29" s="16"/>
      <c r="HH29" s="16"/>
      <c r="HI29" s="16"/>
      <c r="HJ29" s="16"/>
      <c r="HK29" s="16"/>
      <c r="HL29" s="16"/>
      <c r="HM29" s="16"/>
      <c r="HN29" s="16"/>
      <c r="HO29" s="16"/>
      <c r="HP29" s="16"/>
      <c r="HQ29" s="16"/>
      <c r="HR29" s="16"/>
      <c r="HS29" s="16"/>
      <c r="HT29" s="16"/>
      <c r="HU29" s="16"/>
      <c r="HV29" s="16"/>
      <c r="HW29" s="16"/>
      <c r="HX29" s="16"/>
      <c r="HY29" s="16"/>
      <c r="HZ29" s="16"/>
      <c r="IA29" s="16"/>
      <c r="IB29" s="16"/>
      <c r="IC29" s="16"/>
      <c r="ID29" s="16"/>
      <c r="IE29" s="16"/>
      <c r="IF29" s="16"/>
      <c r="IG29" s="16"/>
      <c r="IH29" s="16"/>
      <c r="II29" s="16"/>
      <c r="IJ29" s="16"/>
      <c r="IK29" s="16"/>
      <c r="IL29" s="16"/>
      <c r="IM29" s="16"/>
      <c r="IN29" s="16"/>
      <c r="IO29" s="16"/>
      <c r="IP29" s="16"/>
      <c r="IQ29" s="16"/>
      <c r="IR29" s="16"/>
      <c r="IS29" s="16"/>
    </row>
    <row r="30" spans="1:253" ht="16.5" customHeight="1" x14ac:dyDescent="0.15">
      <c r="A30" s="8" t="s">
        <v>36</v>
      </c>
      <c r="B30" s="16">
        <f t="shared" ref="B30:BM30" si="40">B26/B27*(B28-B29)</f>
        <v>1.0369107940343074</v>
      </c>
      <c r="C30" s="16">
        <f t="shared" si="40"/>
        <v>1.0945217445383373</v>
      </c>
      <c r="D30" s="16">
        <f t="shared" si="40"/>
        <v>1.1522230925540047</v>
      </c>
      <c r="E30" s="16">
        <f t="shared" si="40"/>
        <v>1.2091219502921482</v>
      </c>
      <c r="F30" s="16">
        <f t="shared" si="40"/>
        <v>1.2641824356783977</v>
      </c>
      <c r="G30" s="16">
        <f t="shared" si="40"/>
        <v>1.316248268099353</v>
      </c>
      <c r="H30" s="16">
        <f t="shared" si="40"/>
        <v>1.364080412888889</v>
      </c>
      <c r="I30" s="16">
        <f t="shared" si="40"/>
        <v>1.4064097608772386</v>
      </c>
      <c r="J30" s="16">
        <f t="shared" si="40"/>
        <v>1.4420025854548719</v>
      </c>
      <c r="K30" s="16">
        <f t="shared" si="40"/>
        <v>1.4697340028448345</v>
      </c>
      <c r="L30" s="16">
        <f t="shared" si="40"/>
        <v>1.4886623929450131</v>
      </c>
      <c r="M30" s="16">
        <f t="shared" si="40"/>
        <v>1.4980963384203567</v>
      </c>
      <c r="N30" s="16">
        <f t="shared" si="40"/>
        <v>1.4976456402083413</v>
      </c>
      <c r="O30" s="16">
        <f t="shared" si="40"/>
        <v>1.4872496005397675</v>
      </c>
      <c r="P30" s="16">
        <f t="shared" si="40"/>
        <v>1.4671788235219849</v>
      </c>
      <c r="Q30" s="16">
        <f t="shared" si="40"/>
        <v>1.4380106361692575</v>
      </c>
      <c r="R30" s="16">
        <f t="shared" si="40"/>
        <v>1.4005820041486496</v>
      </c>
      <c r="S30" s="16">
        <f t="shared" si="40"/>
        <v>1.3559266709144449</v>
      </c>
      <c r="T30" s="16">
        <f t="shared" si="40"/>
        <v>1.3052046521545784</v>
      </c>
      <c r="U30" s="16">
        <f t="shared" si="40"/>
        <v>1.249632068269003</v>
      </c>
      <c r="V30" s="16">
        <f t="shared" si="40"/>
        <v>1.1904178910905241</v>
      </c>
      <c r="W30" s="16">
        <f t="shared" si="40"/>
        <v>1.1287120474043879</v>
      </c>
      <c r="X30" s="16">
        <f t="shared" si="40"/>
        <v>1.0655670273423925</v>
      </c>
      <c r="Y30" s="16">
        <f t="shared" si="40"/>
        <v>1.0019131371224856</v>
      </c>
      <c r="Z30" s="16">
        <f t="shared" si="40"/>
        <v>0.93854606681397301</v>
      </c>
      <c r="AA30" s="16">
        <f t="shared" si="40"/>
        <v>0.87612458092392542</v>
      </c>
      <c r="AB30" s="16">
        <f t="shared" si="40"/>
        <v>0.81517581337382605</v>
      </c>
      <c r="AC30" s="16">
        <f t="shared" si="40"/>
        <v>0.75610572014752853</v>
      </c>
      <c r="AD30" s="16">
        <f t="shared" si="40"/>
        <v>0.69921255973155028</v>
      </c>
      <c r="AE30" s="16">
        <f t="shared" si="40"/>
        <v>0.64470170147384664</v>
      </c>
      <c r="AF30" s="16">
        <f t="shared" si="40"/>
        <v>0.59270050913287686</v>
      </c>
      <c r="AG30" s="16">
        <f t="shared" si="40"/>
        <v>0.54327245206040675</v>
      </c>
      <c r="AH30" s="16">
        <f t="shared" si="40"/>
        <v>0.49642993086354686</v>
      </c>
      <c r="AI30" s="16">
        <f t="shared" si="40"/>
        <v>0.4521455604926527</v>
      </c>
      <c r="AJ30" s="16">
        <f t="shared" si="40"/>
        <v>0.41036183677341181</v>
      </c>
      <c r="AK30" s="16">
        <f t="shared" si="40"/>
        <v>0.37099923398219997</v>
      </c>
      <c r="AL30" s="16">
        <f t="shared" si="40"/>
        <v>0.33396285457742225</v>
      </c>
      <c r="AM30" s="16">
        <f t="shared" si="40"/>
        <v>0.29914779040080891</v>
      </c>
      <c r="AN30" s="16">
        <f t="shared" si="40"/>
        <v>0.26644336840814503</v>
      </c>
      <c r="AO30" s="16">
        <f t="shared" si="40"/>
        <v>0.23573645185617326</v>
      </c>
      <c r="AP30" s="16">
        <f t="shared" si="40"/>
        <v>0.20691395625468226</v>
      </c>
      <c r="AQ30" s="16">
        <f t="shared" si="40"/>
        <v>0.17986472281725457</v>
      </c>
      <c r="AR30" s="16">
        <f t="shared" si="40"/>
        <v>0.15448087365713697</v>
      </c>
      <c r="AS30" s="16">
        <f t="shared" si="40"/>
        <v>0.1306587545107043</v>
      </c>
      <c r="AT30" s="16">
        <f t="shared" si="40"/>
        <v>0.10829955346743816</v>
      </c>
      <c r="AU30" s="16">
        <f t="shared" si="40"/>
        <v>8.730966863239227E-2</v>
      </c>
      <c r="AV30" s="16">
        <f t="shared" si="40"/>
        <v>6.7600884075538117E-2</v>
      </c>
      <c r="AW30" s="16">
        <f t="shared" si="40"/>
        <v>4.9090401839537515E-2</v>
      </c>
      <c r="AX30" s="16">
        <f t="shared" si="40"/>
        <v>3.170076806141843E-2</v>
      </c>
      <c r="AY30" s="16">
        <f t="shared" si="40"/>
        <v>1.5359723226367226E-2</v>
      </c>
      <c r="AZ30" s="16">
        <f t="shared" si="40"/>
        <v>2.9034330063975957E-17</v>
      </c>
      <c r="BA30" s="16">
        <f t="shared" si="40"/>
        <v>-1.444091323509359E-2</v>
      </c>
      <c r="BB30" s="16">
        <f t="shared" si="40"/>
        <v>-2.8021029282643162E-2</v>
      </c>
      <c r="BC30" s="16">
        <f t="shared" si="40"/>
        <v>-4.0794129019387143E-2</v>
      </c>
      <c r="BD30" s="16">
        <f t="shared" si="40"/>
        <v>-5.2810030494790744E-2</v>
      </c>
      <c r="BE30" s="16">
        <f t="shared" si="40"/>
        <v>-6.4114854580151398E-2</v>
      </c>
      <c r="BF30" s="16">
        <f t="shared" si="40"/>
        <v>-7.4751283143344394E-2</v>
      </c>
      <c r="BG30" s="16">
        <f t="shared" si="40"/>
        <v>-8.4758806991766397E-2</v>
      </c>
      <c r="BH30" s="16">
        <f t="shared" si="40"/>
        <v>-9.4173961795225941E-2</v>
      </c>
      <c r="BI30" s="16">
        <f t="shared" si="40"/>
        <v>-0.10303055093481769</v>
      </c>
      <c r="BJ30" s="16">
        <f t="shared" si="40"/>
        <v>-0.11135985477343879</v>
      </c>
      <c r="BK30" s="16">
        <f t="shared" si="40"/>
        <v>-0.11919082624886747</v>
      </c>
      <c r="BL30" s="16">
        <f t="shared" si="40"/>
        <v>-0.12655027298342539</v>
      </c>
      <c r="BM30" s="16">
        <f t="shared" si="40"/>
        <v>-0.13346302631074514</v>
      </c>
      <c r="BN30" s="16">
        <f t="shared" ref="BN30:DY30" si="41">BN26/BN27*(BN28-BN29)</f>
        <v>-0.13995209776027384</v>
      </c>
      <c r="BO30" s="16">
        <f t="shared" si="41"/>
        <v>-0.14603882362979503</v>
      </c>
      <c r="BP30" s="16">
        <f t="shared" si="41"/>
        <v>-0.15174299832789623</v>
      </c>
      <c r="BQ30" s="16">
        <f t="shared" si="41"/>
        <v>-0.15708299719170124</v>
      </c>
      <c r="BR30" s="16">
        <f t="shared" si="41"/>
        <v>-0.16207588948787374</v>
      </c>
      <c r="BS30" s="16">
        <f t="shared" si="41"/>
        <v>-0.16673754229271651</v>
      </c>
      <c r="BT30" s="16">
        <f t="shared" si="41"/>
        <v>-0.17108271592463956</v>
      </c>
      <c r="BU30" s="16">
        <f t="shared" si="41"/>
        <v>-0.17512515157274497</v>
      </c>
      <c r="BV30" s="16">
        <f t="shared" si="41"/>
        <v>-0.17887765173138831</v>
      </c>
      <c r="BW30" s="16">
        <f t="shared" si="41"/>
        <v>-0.18235215401424804</v>
      </c>
      <c r="BX30" s="16">
        <f t="shared" si="41"/>
        <v>-0.18555979888410001</v>
      </c>
      <c r="BY30" s="16">
        <f t="shared" si="41"/>
        <v>-0.18851099179720715</v>
      </c>
      <c r="BZ30" s="16">
        <f t="shared" si="41"/>
        <v>-0.19121546022472588</v>
      </c>
      <c r="CA30" s="16">
        <f t="shared" si="41"/>
        <v>-0.19368230597832362</v>
      </c>
      <c r="CB30" s="16">
        <f t="shared" si="41"/>
        <v>-0.19592005323362807</v>
      </c>
      <c r="CC30" s="16">
        <f t="shared" si="41"/>
        <v>-0.1979366926134061</v>
      </c>
      <c r="CD30" s="16">
        <f t="shared" si="41"/>
        <v>-0.19973972166259607</v>
      </c>
      <c r="CE30" s="16">
        <f t="shared" si="41"/>
        <v>-0.20133618201954293</v>
      </c>
      <c r="CF30" s="16">
        <f t="shared" si="41"/>
        <v>-0.20273269356198484</v>
      </c>
      <c r="CG30" s="16">
        <f t="shared" si="41"/>
        <v>-0.20393548578247206</v>
      </c>
      <c r="CH30" s="16">
        <f t="shared" si="41"/>
        <v>-0.2049504266258774</v>
      </c>
      <c r="CI30" s="16">
        <f t="shared" si="41"/>
        <v>-0.20578304900140154</v>
      </c>
      <c r="CJ30" s="16">
        <f t="shared" si="41"/>
        <v>-0.20643857516286984</v>
      </c>
      <c r="CK30" s="16">
        <f t="shared" si="41"/>
        <v>-0.2069219391340659</v>
      </c>
      <c r="CL30" s="16">
        <f t="shared" si="41"/>
        <v>-0.20723780734023436</v>
      </c>
      <c r="CM30" s="16">
        <f t="shared" si="41"/>
        <v>-0.20739059759260428</v>
      </c>
      <c r="CN30" s="16">
        <f t="shared" si="41"/>
        <v>-0.20738449655973751</v>
      </c>
      <c r="CO30" s="16">
        <f t="shared" si="41"/>
        <v>-0.20722347584758707</v>
      </c>
      <c r="CP30" s="16">
        <f t="shared" si="41"/>
        <v>-0.20691130679926584</v>
      </c>
      <c r="CQ30" s="16">
        <f t="shared" si="41"/>
        <v>-0.20645157411559309</v>
      </c>
      <c r="CR30" s="16">
        <f t="shared" si="41"/>
        <v>-0.20584768838841122</v>
      </c>
      <c r="CS30" s="16">
        <f t="shared" si="41"/>
        <v>-0.20510289763038236</v>
      </c>
      <c r="CT30" s="16">
        <f t="shared" si="41"/>
        <v>-0.20422029787740509</v>
      </c>
      <c r="CU30" s="16">
        <f t="shared" si="41"/>
        <v>-0.20320284293286667</v>
      </c>
      <c r="CV30" s="16">
        <f t="shared" si="41"/>
        <v>-0.20205335331662044</v>
      </c>
      <c r="CW30" s="16">
        <f t="shared" si="41"/>
        <v>-0.20077452447577002</v>
      </c>
      <c r="CX30" s="16">
        <f t="shared" si="41"/>
        <v>-0.19936893430902503</v>
      </c>
      <c r="CY30" s="16">
        <f t="shared" si="41"/>
        <v>-0.19783905005150512</v>
      </c>
      <c r="CZ30" s="16">
        <f t="shared" si="41"/>
        <v>-0.19618723456236875</v>
      </c>
      <c r="DA30" s="16">
        <f t="shared" si="41"/>
        <v>-0.19441575205349301</v>
      </c>
      <c r="DB30" s="16">
        <f t="shared" si="41"/>
        <v>-0.19252677329359461</v>
      </c>
      <c r="DC30" s="16">
        <f t="shared" si="41"/>
        <v>-0.1905223803186204</v>
      </c>
      <c r="DD30" s="16">
        <f t="shared" si="41"/>
        <v>-0.18840457067592131</v>
      </c>
      <c r="DE30" s="16">
        <f t="shared" si="41"/>
        <v>-0.18617526122662964</v>
      </c>
      <c r="DF30" s="16">
        <f t="shared" si="41"/>
        <v>-0.18383629152774736</v>
      </c>
      <c r="DG30" s="16">
        <f t="shared" si="41"/>
        <v>-0.1813894268127165</v>
      </c>
      <c r="DH30" s="16">
        <f t="shared" si="41"/>
        <v>-0.17883636058663341</v>
      </c>
      <c r="DI30" s="16">
        <f t="shared" si="41"/>
        <v>-0.17617871684978631</v>
      </c>
      <c r="DJ30" s="16">
        <f t="shared" si="41"/>
        <v>-0.17341805196080537</v>
      </c>
      <c r="DK30" s="16">
        <f t="shared" si="41"/>
        <v>-0.17055585614839591</v>
      </c>
      <c r="DL30" s="16">
        <f t="shared" si="41"/>
        <v>-0.16759355467836626</v>
      </c>
      <c r="DM30" s="16">
        <f t="shared" si="41"/>
        <v>-0.1645325086804296</v>
      </c>
      <c r="DN30" s="16">
        <f t="shared" si="41"/>
        <v>-0.16137401563705028</v>
      </c>
      <c r="DO30" s="16">
        <f t="shared" si="41"/>
        <v>-0.15811930953437728</v>
      </c>
      <c r="DP30" s="16">
        <f t="shared" si="41"/>
        <v>-0.15476956067306677</v>
      </c>
      <c r="DQ30" s="16">
        <f t="shared" si="41"/>
        <v>-0.15132587513449727</v>
      </c>
      <c r="DR30" s="16">
        <f t="shared" si="41"/>
        <v>-0.14778929389551695</v>
      </c>
      <c r="DS30" s="16">
        <f t="shared" si="41"/>
        <v>-0.14416079158241063</v>
      </c>
      <c r="DT30" s="16">
        <f t="shared" si="41"/>
        <v>-0.14044127485219954</v>
      </c>
      <c r="DU30" s="16">
        <f t="shared" si="41"/>
        <v>-0.13663158038667486</v>
      </c>
      <c r="DV30" s="16">
        <f t="shared" si="41"/>
        <v>-0.1327324724816876</v>
      </c>
      <c r="DW30" s="16">
        <f t="shared" si="41"/>
        <v>-0.1287446402111358</v>
      </c>
      <c r="DX30" s="16">
        <f t="shared" si="41"/>
        <v>-0.12466869414178049</v>
      </c>
      <c r="DY30" s="16">
        <f t="shared" si="41"/>
        <v>-0.12050516257144857</v>
      </c>
      <c r="DZ30" s="16">
        <f t="shared" ref="DZ30:GK30" si="42">DZ26/DZ27*(DZ28-DZ29)</f>
        <v>-0.11625448725929707</v>
      </c>
      <c r="EA30" s="16">
        <f t="shared" si="42"/>
        <v>-0.11191701861259247</v>
      </c>
      <c r="EB30" s="16">
        <f t="shared" si="42"/>
        <v>-0.1074930102898311</v>
      </c>
      <c r="EC30" s="16">
        <f t="shared" si="42"/>
        <v>-0.10298261317496765</v>
      </c>
      <c r="ED30" s="16">
        <f t="shared" si="42"/>
        <v>-9.8385868671943044E-2</v>
      </c>
      <c r="EE30" s="16">
        <f t="shared" si="42"/>
        <v>-9.370270126257052E-2</v>
      </c>
      <c r="EF30" s="16">
        <f t="shared" si="42"/>
        <v>-8.8932910264056655E-2</v>
      </c>
      <c r="EG30" s="16">
        <f t="shared" si="42"/>
        <v>-8.4076160714948014E-2</v>
      </c>
      <c r="EH30" s="16">
        <f t="shared" si="42"/>
        <v>-7.913197330998592E-2</v>
      </c>
      <c r="EI30" s="16">
        <f t="shared" si="42"/>
        <v>-7.409971329515383E-2</v>
      </c>
      <c r="EJ30" s="16">
        <f t="shared" si="42"/>
        <v>-6.8978578223979167E-2</v>
      </c>
      <c r="EK30" s="16">
        <f t="shared" si="42"/>
        <v>-6.3767584464806168E-2</v>
      </c>
      <c r="EL30" s="16">
        <f t="shared" si="42"/>
        <v>-5.8465552336129607E-2</v>
      </c>
      <c r="EM30" s="16">
        <f t="shared" si="42"/>
        <v>-5.3071089733046709E-2</v>
      </c>
      <c r="EN30" s="16">
        <f t="shared" si="42"/>
        <v>-4.7582574092260348E-2</v>
      </c>
      <c r="EO30" s="16">
        <f t="shared" si="42"/>
        <v>-4.1998132525686752E-2</v>
      </c>
      <c r="EP30" s="16">
        <f t="shared" si="42"/>
        <v>-3.6315619933367196E-2</v>
      </c>
      <c r="EQ30" s="16">
        <f t="shared" si="42"/>
        <v>-3.0532594884860192E-2</v>
      </c>
      <c r="ER30" s="16">
        <f t="shared" si="42"/>
        <v>-2.4646293034333935E-2</v>
      </c>
      <c r="ES30" s="16">
        <f t="shared" si="42"/>
        <v>-1.8653597807953219E-2</v>
      </c>
      <c r="ET30" s="16">
        <f t="shared" si="42"/>
        <v>-1.255100807257243E-2</v>
      </c>
      <c r="EU30" s="16">
        <f t="shared" si="42"/>
        <v>-6.3346024619103007E-3</v>
      </c>
      <c r="EV30" s="16">
        <f t="shared" si="42"/>
        <v>-3.7410195984621283E-17</v>
      </c>
      <c r="EW30" s="16">
        <f t="shared" si="42"/>
        <v>6.4576833785610771E-3</v>
      </c>
      <c r="EX30" s="16">
        <f t="shared" si="42"/>
        <v>1.3043882856490888E-2</v>
      </c>
      <c r="EY30" s="16">
        <f t="shared" si="42"/>
        <v>1.9764637803719978E-2</v>
      </c>
      <c r="EZ30" s="16">
        <f t="shared" si="42"/>
        <v>2.6626650436942161E-2</v>
      </c>
      <c r="FA30" s="16">
        <f t="shared" si="42"/>
        <v>3.3637350675226323E-2</v>
      </c>
      <c r="FB30" s="16">
        <f t="shared" si="42"/>
        <v>4.0804967862041824E-2</v>
      </c>
      <c r="FC30" s="16">
        <f t="shared" si="42"/>
        <v>4.8138610093224066E-2</v>
      </c>
      <c r="FD30" s="16">
        <f t="shared" si="42"/>
        <v>5.5648351964648853E-2</v>
      </c>
      <c r="FE30" s="16">
        <f t="shared" si="42"/>
        <v>6.3345331632314525E-2</v>
      </c>
      <c r="FF30" s="16">
        <f t="shared" si="42"/>
        <v>7.1241858160407151E-2</v>
      </c>
      <c r="FG30" s="16">
        <f t="shared" si="42"/>
        <v>7.9351530218502539E-2</v>
      </c>
      <c r="FH30" s="16">
        <f t="shared" si="42"/>
        <v>8.7689367275479019E-2</v>
      </c>
      <c r="FI30" s="16">
        <f t="shared" si="42"/>
        <v>9.6271954522185385E-2</v>
      </c>
      <c r="FJ30" s="16">
        <f t="shared" si="42"/>
        <v>0.10511760283349947</v>
      </c>
      <c r="FK30" s="16">
        <f t="shared" si="42"/>
        <v>0.11424652514761609</v>
      </c>
      <c r="FL30" s="16">
        <f t="shared" si="42"/>
        <v>0.12368103068866972</v>
      </c>
      <c r="FM30" s="16">
        <f t="shared" si="42"/>
        <v>0.13344573847789681</v>
      </c>
      <c r="FN30" s="16">
        <f t="shared" si="42"/>
        <v>0.14356781155478146</v>
      </c>
      <c r="FO30" s="16">
        <f t="shared" si="42"/>
        <v>0.15407721324475993</v>
      </c>
      <c r="FP30" s="16">
        <f t="shared" si="42"/>
        <v>0.16500698664015487</v>
      </c>
      <c r="FQ30" s="16">
        <f t="shared" si="42"/>
        <v>0.17639355817461769</v>
      </c>
      <c r="FR30" s="16">
        <f t="shared" si="42"/>
        <v>0.18827706572775674</v>
      </c>
      <c r="FS30" s="16">
        <f t="shared" si="42"/>
        <v>0.20070171104319623</v>
      </c>
      <c r="FT30" s="16">
        <f t="shared" si="42"/>
        <v>0.21371613531267381</v>
      </c>
      <c r="FU30" s="16">
        <f t="shared" si="42"/>
        <v>0.22737381548526706</v>
      </c>
      <c r="FV30" s="16">
        <f t="shared" si="42"/>
        <v>0.24173347709642384</v>
      </c>
      <c r="FW30" s="16">
        <f t="shared" si="42"/>
        <v>0.25685951704122506</v>
      </c>
      <c r="FX30" s="16">
        <f t="shared" si="42"/>
        <v>0.27282242657360289</v>
      </c>
      <c r="FY30" s="16">
        <f t="shared" si="42"/>
        <v>0.28969920069497401</v>
      </c>
      <c r="FZ30" s="16">
        <f t="shared" si="42"/>
        <v>0.30757371475859474</v>
      </c>
      <c r="GA30" s="16">
        <f t="shared" si="42"/>
        <v>0.32653704227460012</v>
      </c>
      <c r="GB30" s="16">
        <f t="shared" si="42"/>
        <v>0.34668767923023985</v>
      </c>
      <c r="GC30" s="16">
        <f t="shared" si="42"/>
        <v>0.36813162938545246</v>
      </c>
      <c r="GD30" s="16">
        <f t="shared" si="42"/>
        <v>0.39098229160224923</v>
      </c>
      <c r="GE30" s="16">
        <f t="shared" si="42"/>
        <v>0.41536007398525987</v>
      </c>
      <c r="GF30" s="16">
        <f t="shared" si="42"/>
        <v>0.4413916402166505</v>
      </c>
      <c r="GG30" s="16">
        <f t="shared" si="42"/>
        <v>0.46920867093333163</v>
      </c>
      <c r="GH30" s="16">
        <f t="shared" si="42"/>
        <v>0.4989459976567443</v>
      </c>
      <c r="GI30" s="16">
        <f t="shared" si="42"/>
        <v>0.53073893958497387</v>
      </c>
      <c r="GJ30" s="16">
        <f t="shared" si="42"/>
        <v>0.56471964635526861</v>
      </c>
      <c r="GK30" s="16">
        <f t="shared" si="42"/>
        <v>0.60101222588823711</v>
      </c>
      <c r="GL30" s="16">
        <f t="shared" ref="GL30:GT30" si="43">GL26/GL27*(GL28-GL29)</f>
        <v>0.63972642069725816</v>
      </c>
      <c r="GM30" s="16">
        <f t="shared" si="43"/>
        <v>0.68094959607802474</v>
      </c>
      <c r="GN30" s="16">
        <f t="shared" si="43"/>
        <v>0.7247368298171557</v>
      </c>
      <c r="GO30" s="16">
        <f t="shared" si="43"/>
        <v>0.77109895912274595</v>
      </c>
      <c r="GP30" s="16">
        <f t="shared" si="43"/>
        <v>0.81998856293178068</v>
      </c>
      <c r="GQ30" s="16">
        <f t="shared" si="43"/>
        <v>0.87128405464286696</v>
      </c>
      <c r="GR30" s="16">
        <f t="shared" si="43"/>
        <v>0.92477234809144582</v>
      </c>
      <c r="GS30" s="16">
        <f t="shared" si="43"/>
        <v>0.98013094750764529</v>
      </c>
      <c r="GT30" s="16">
        <f t="shared" si="43"/>
        <v>1.0369107940343074</v>
      </c>
      <c r="GU30" s="16"/>
      <c r="GV30" s="16"/>
      <c r="GW30" s="16"/>
      <c r="GX30" s="16"/>
      <c r="GY30" s="16"/>
      <c r="GZ30" s="16"/>
      <c r="HA30" s="16"/>
      <c r="HB30" s="16"/>
      <c r="HC30" s="16"/>
      <c r="HD30" s="16"/>
      <c r="HE30" s="16"/>
      <c r="HF30" s="16"/>
      <c r="HG30" s="16"/>
      <c r="HH30" s="16"/>
      <c r="HI30" s="16"/>
      <c r="HJ30" s="16"/>
      <c r="HK30" s="16"/>
      <c r="HL30" s="16"/>
      <c r="HM30" s="16"/>
      <c r="HN30" s="16"/>
      <c r="HO30" s="16"/>
      <c r="HP30" s="16"/>
      <c r="HQ30" s="16"/>
      <c r="HR30" s="16"/>
      <c r="HS30" s="16"/>
      <c r="HT30" s="16"/>
      <c r="HU30" s="16"/>
      <c r="HV30" s="16"/>
      <c r="HW30" s="16"/>
      <c r="HX30" s="16"/>
      <c r="HY30" s="16"/>
      <c r="HZ30" s="16"/>
      <c r="IA30" s="16"/>
      <c r="IB30" s="16"/>
      <c r="IC30" s="16"/>
      <c r="ID30" s="16"/>
      <c r="IE30" s="16"/>
      <c r="IF30" s="16"/>
      <c r="IG30" s="16"/>
      <c r="IH30" s="16"/>
      <c r="II30" s="16"/>
      <c r="IJ30" s="16"/>
      <c r="IK30" s="16"/>
      <c r="IL30" s="16"/>
      <c r="IM30" s="16"/>
      <c r="IN30" s="16"/>
      <c r="IO30" s="16"/>
      <c r="IP30" s="16"/>
      <c r="IQ30" s="16"/>
      <c r="IR30" s="16"/>
      <c r="IS30" s="16"/>
    </row>
    <row r="31" spans="1:253" x14ac:dyDescent="0.15">
      <c r="A31" s="8"/>
      <c r="B31" s="16"/>
      <c r="C31" s="16"/>
      <c r="D31" s="16"/>
      <c r="E31" s="16"/>
      <c r="F31" s="16"/>
      <c r="G31" s="16"/>
      <c r="H31" s="16"/>
      <c r="I31" s="16"/>
      <c r="J31" s="16"/>
      <c r="K31" s="16"/>
      <c r="L31" s="16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  <c r="AA31" s="16"/>
      <c r="AB31" s="16"/>
      <c r="AC31" s="16"/>
      <c r="AD31" s="16"/>
      <c r="AE31" s="16"/>
      <c r="AF31" s="16"/>
      <c r="AG31" s="16"/>
      <c r="AH31" s="16"/>
      <c r="AI31" s="16"/>
      <c r="AJ31" s="16"/>
      <c r="AK31" s="16"/>
      <c r="AL31" s="16"/>
      <c r="AM31" s="16"/>
      <c r="AN31" s="16"/>
      <c r="AO31" s="16"/>
      <c r="AP31" s="16"/>
      <c r="AQ31" s="16"/>
      <c r="AR31" s="16"/>
      <c r="AS31" s="16"/>
      <c r="AT31" s="16"/>
      <c r="AU31" s="16"/>
      <c r="AV31" s="16"/>
      <c r="AW31" s="16"/>
      <c r="AX31" s="16"/>
      <c r="AY31" s="16"/>
      <c r="AZ31" s="16"/>
      <c r="BA31" s="16"/>
      <c r="BB31" s="16"/>
      <c r="BC31" s="16"/>
      <c r="BD31" s="16"/>
      <c r="BE31" s="16"/>
      <c r="BF31" s="16"/>
      <c r="BG31" s="16"/>
      <c r="BH31" s="16"/>
      <c r="BI31" s="16"/>
      <c r="BJ31" s="16"/>
      <c r="BK31" s="16"/>
      <c r="BL31" s="16"/>
      <c r="BM31" s="16"/>
      <c r="BN31" s="16"/>
      <c r="BO31" s="16"/>
      <c r="BP31" s="16"/>
      <c r="BQ31" s="16"/>
      <c r="BR31" s="16"/>
      <c r="BS31" s="16"/>
      <c r="BT31" s="16"/>
      <c r="BU31" s="16"/>
      <c r="BV31" s="16"/>
      <c r="BW31" s="16"/>
      <c r="BX31" s="16"/>
      <c r="BY31" s="16"/>
      <c r="BZ31" s="16"/>
      <c r="CA31" s="16"/>
      <c r="CB31" s="16"/>
      <c r="CC31" s="16"/>
      <c r="CD31" s="16"/>
      <c r="CE31" s="16"/>
      <c r="CF31" s="16"/>
      <c r="CG31" s="16"/>
      <c r="CH31" s="16"/>
      <c r="CI31" s="16"/>
      <c r="CJ31" s="16"/>
      <c r="CK31" s="16"/>
      <c r="CL31" s="16"/>
      <c r="CM31" s="16"/>
      <c r="CN31" s="16"/>
      <c r="CO31" s="16"/>
      <c r="CP31" s="16"/>
      <c r="CQ31" s="16"/>
      <c r="CR31" s="16"/>
      <c r="CS31" s="16"/>
      <c r="CT31" s="16"/>
      <c r="CU31" s="16"/>
      <c r="CV31" s="16"/>
      <c r="CW31" s="16"/>
      <c r="CX31" s="16"/>
      <c r="CY31" s="16"/>
      <c r="CZ31" s="16"/>
      <c r="DA31" s="16"/>
      <c r="DB31" s="16"/>
      <c r="DC31" s="16"/>
      <c r="DD31" s="16"/>
      <c r="DE31" s="16"/>
      <c r="DF31" s="16"/>
      <c r="DG31" s="16"/>
      <c r="DH31" s="16"/>
      <c r="DI31" s="16"/>
      <c r="DJ31" s="16"/>
      <c r="DK31" s="16"/>
      <c r="DL31" s="16"/>
      <c r="DM31" s="16"/>
      <c r="DN31" s="16"/>
      <c r="DO31" s="16"/>
      <c r="DP31" s="16"/>
      <c r="DQ31" s="16"/>
      <c r="DR31" s="16"/>
      <c r="DS31" s="16"/>
      <c r="DT31" s="16"/>
      <c r="DU31" s="16"/>
      <c r="DV31" s="16"/>
      <c r="DW31" s="16"/>
      <c r="DX31" s="16"/>
      <c r="DY31" s="16"/>
      <c r="DZ31" s="16"/>
      <c r="EA31" s="16"/>
      <c r="EB31" s="16"/>
      <c r="EC31" s="16"/>
      <c r="ED31" s="16"/>
      <c r="EE31" s="16"/>
      <c r="EF31" s="16"/>
      <c r="EG31" s="16"/>
      <c r="EH31" s="16"/>
      <c r="EI31" s="16"/>
      <c r="EJ31" s="16"/>
      <c r="EK31" s="16"/>
      <c r="EL31" s="16"/>
      <c r="EM31" s="16"/>
      <c r="EN31" s="16"/>
      <c r="EO31" s="16"/>
      <c r="EP31" s="16"/>
      <c r="EQ31" s="16"/>
      <c r="ER31" s="16"/>
      <c r="ES31" s="16"/>
      <c r="ET31" s="16"/>
      <c r="EU31" s="16"/>
      <c r="EV31" s="16"/>
      <c r="EW31" s="16"/>
      <c r="EX31" s="16"/>
      <c r="EY31" s="16"/>
      <c r="EZ31" s="16"/>
      <c r="FA31" s="16"/>
      <c r="FB31" s="16"/>
      <c r="FC31" s="16"/>
      <c r="FD31" s="16"/>
      <c r="FE31" s="16"/>
      <c r="FF31" s="16"/>
      <c r="FG31" s="16"/>
      <c r="FH31" s="16"/>
      <c r="FI31" s="16"/>
      <c r="FJ31" s="16"/>
      <c r="FK31" s="16"/>
      <c r="FL31" s="16"/>
      <c r="FM31" s="16"/>
      <c r="FN31" s="16"/>
      <c r="FO31" s="16"/>
      <c r="FP31" s="16"/>
      <c r="FQ31" s="16"/>
      <c r="FR31" s="16"/>
      <c r="FS31" s="16"/>
      <c r="FT31" s="16"/>
      <c r="FU31" s="16"/>
      <c r="FV31" s="16"/>
      <c r="FW31" s="16"/>
      <c r="FX31" s="16"/>
      <c r="FY31" s="16"/>
      <c r="FZ31" s="16"/>
      <c r="GA31" s="16"/>
      <c r="GB31" s="16"/>
      <c r="GC31" s="16"/>
      <c r="GD31" s="16"/>
      <c r="GE31" s="16"/>
      <c r="GF31" s="16"/>
      <c r="GG31" s="16"/>
      <c r="GH31" s="16"/>
      <c r="GI31" s="16"/>
      <c r="GJ31" s="16"/>
      <c r="GK31" s="16"/>
      <c r="GL31" s="16"/>
      <c r="GM31" s="16"/>
      <c r="GN31" s="16"/>
      <c r="GO31" s="16"/>
      <c r="GP31" s="16"/>
      <c r="GQ31" s="16"/>
      <c r="GR31" s="16"/>
      <c r="GS31" s="16"/>
      <c r="GT31" s="16"/>
      <c r="GU31" s="16"/>
      <c r="GV31" s="16"/>
      <c r="GW31" s="16"/>
      <c r="GX31" s="16"/>
      <c r="GY31" s="16"/>
      <c r="GZ31" s="16"/>
      <c r="HA31" s="16"/>
      <c r="HB31" s="16"/>
      <c r="HC31" s="16"/>
      <c r="HD31" s="16"/>
      <c r="HE31" s="16"/>
      <c r="HF31" s="16"/>
      <c r="HG31" s="16"/>
      <c r="HH31" s="16"/>
      <c r="HI31" s="16"/>
      <c r="HJ31" s="16"/>
      <c r="HK31" s="16"/>
      <c r="HL31" s="16"/>
      <c r="HM31" s="16"/>
      <c r="HN31" s="16"/>
      <c r="HO31" s="16"/>
      <c r="HP31" s="16"/>
      <c r="HQ31" s="16"/>
      <c r="HR31" s="16"/>
      <c r="HS31" s="16"/>
      <c r="HT31" s="16"/>
      <c r="HU31" s="16"/>
      <c r="HV31" s="16"/>
      <c r="HW31" s="16"/>
      <c r="HX31" s="16"/>
      <c r="HY31" s="16"/>
      <c r="HZ31" s="16"/>
      <c r="IA31" s="16"/>
      <c r="IB31" s="16"/>
      <c r="IC31" s="16"/>
      <c r="ID31" s="16"/>
      <c r="IE31" s="16"/>
      <c r="IF31" s="16"/>
      <c r="IG31" s="16"/>
      <c r="IH31" s="16"/>
      <c r="II31" s="16"/>
      <c r="IJ31" s="16"/>
      <c r="IK31" s="16"/>
      <c r="IL31" s="16"/>
      <c r="IM31" s="16"/>
      <c r="IN31" s="16"/>
      <c r="IO31" s="16"/>
      <c r="IP31" s="16"/>
      <c r="IQ31" s="16"/>
      <c r="IR31" s="16"/>
      <c r="IS31" s="16"/>
    </row>
    <row r="32" spans="1:253" x14ac:dyDescent="0.15">
      <c r="A32" s="8" t="s">
        <v>2</v>
      </c>
      <c r="B32" s="16">
        <v>1</v>
      </c>
      <c r="C32" s="16">
        <v>4</v>
      </c>
      <c r="D32" s="16">
        <v>2</v>
      </c>
      <c r="E32" s="16">
        <v>4</v>
      </c>
      <c r="F32" s="16">
        <v>2</v>
      </c>
      <c r="G32" s="16">
        <v>4</v>
      </c>
      <c r="H32" s="16">
        <v>2</v>
      </c>
      <c r="I32" s="16">
        <v>4</v>
      </c>
      <c r="J32" s="16">
        <v>2</v>
      </c>
      <c r="K32" s="16">
        <v>4</v>
      </c>
      <c r="L32" s="16">
        <v>2</v>
      </c>
      <c r="M32" s="16">
        <v>4</v>
      </c>
      <c r="N32" s="16">
        <v>2</v>
      </c>
      <c r="O32" s="16">
        <v>4</v>
      </c>
      <c r="P32" s="16">
        <v>2</v>
      </c>
      <c r="Q32" s="16">
        <v>4</v>
      </c>
      <c r="R32" s="16">
        <v>2</v>
      </c>
      <c r="S32" s="16">
        <v>4</v>
      </c>
      <c r="T32" s="16">
        <v>2</v>
      </c>
      <c r="U32" s="16">
        <v>4</v>
      </c>
      <c r="V32" s="16">
        <v>2</v>
      </c>
      <c r="W32" s="16">
        <v>4</v>
      </c>
      <c r="X32" s="16">
        <v>2</v>
      </c>
      <c r="Y32" s="16">
        <v>4</v>
      </c>
      <c r="Z32" s="16">
        <v>2</v>
      </c>
      <c r="AA32" s="16">
        <v>4</v>
      </c>
      <c r="AB32" s="16">
        <v>2</v>
      </c>
      <c r="AC32" s="16">
        <v>4</v>
      </c>
      <c r="AD32" s="16">
        <v>2</v>
      </c>
      <c r="AE32" s="16">
        <v>4</v>
      </c>
      <c r="AF32" s="16">
        <v>2</v>
      </c>
      <c r="AG32" s="16">
        <v>4</v>
      </c>
      <c r="AH32" s="16">
        <v>2</v>
      </c>
      <c r="AI32" s="16">
        <v>4</v>
      </c>
      <c r="AJ32" s="16">
        <v>2</v>
      </c>
      <c r="AK32" s="16">
        <v>4</v>
      </c>
      <c r="AL32" s="16">
        <v>2</v>
      </c>
      <c r="AM32" s="16">
        <v>4</v>
      </c>
      <c r="AN32" s="16">
        <v>2</v>
      </c>
      <c r="AO32" s="16">
        <v>4</v>
      </c>
      <c r="AP32" s="16">
        <v>2</v>
      </c>
      <c r="AQ32" s="16">
        <v>4</v>
      </c>
      <c r="AR32" s="16">
        <v>2</v>
      </c>
      <c r="AS32" s="16">
        <v>4</v>
      </c>
      <c r="AT32" s="16">
        <v>2</v>
      </c>
      <c r="AU32" s="16">
        <v>4</v>
      </c>
      <c r="AV32" s="16">
        <v>2</v>
      </c>
      <c r="AW32" s="16">
        <v>4</v>
      </c>
      <c r="AX32" s="16">
        <v>2</v>
      </c>
      <c r="AY32" s="16">
        <v>4</v>
      </c>
      <c r="AZ32" s="16">
        <v>2</v>
      </c>
      <c r="BA32" s="16">
        <v>4</v>
      </c>
      <c r="BB32" s="16">
        <v>2</v>
      </c>
      <c r="BC32" s="16">
        <v>4</v>
      </c>
      <c r="BD32" s="16">
        <v>2</v>
      </c>
      <c r="BE32" s="16">
        <v>4</v>
      </c>
      <c r="BF32" s="16">
        <v>2</v>
      </c>
      <c r="BG32" s="16">
        <v>4</v>
      </c>
      <c r="BH32" s="16">
        <v>2</v>
      </c>
      <c r="BI32" s="16">
        <v>4</v>
      </c>
      <c r="BJ32" s="16">
        <v>2</v>
      </c>
      <c r="BK32" s="16">
        <v>4</v>
      </c>
      <c r="BL32" s="16">
        <v>2</v>
      </c>
      <c r="BM32" s="16">
        <v>4</v>
      </c>
      <c r="BN32" s="16">
        <v>2</v>
      </c>
      <c r="BO32" s="16">
        <v>4</v>
      </c>
      <c r="BP32" s="16">
        <v>2</v>
      </c>
      <c r="BQ32" s="16">
        <v>4</v>
      </c>
      <c r="BR32" s="16">
        <v>2</v>
      </c>
      <c r="BS32" s="16">
        <v>4</v>
      </c>
      <c r="BT32" s="16">
        <v>2</v>
      </c>
      <c r="BU32" s="16">
        <v>4</v>
      </c>
      <c r="BV32" s="16">
        <v>2</v>
      </c>
      <c r="BW32" s="16">
        <v>4</v>
      </c>
      <c r="BX32" s="16">
        <v>2</v>
      </c>
      <c r="BY32" s="16">
        <v>4</v>
      </c>
      <c r="BZ32" s="16">
        <v>2</v>
      </c>
      <c r="CA32" s="16">
        <v>4</v>
      </c>
      <c r="CB32" s="16">
        <v>2</v>
      </c>
      <c r="CC32" s="16">
        <v>4</v>
      </c>
      <c r="CD32" s="16">
        <v>2</v>
      </c>
      <c r="CE32" s="16">
        <v>4</v>
      </c>
      <c r="CF32" s="16">
        <v>2</v>
      </c>
      <c r="CG32" s="16">
        <v>4</v>
      </c>
      <c r="CH32" s="16">
        <v>2</v>
      </c>
      <c r="CI32" s="16">
        <v>4</v>
      </c>
      <c r="CJ32" s="16">
        <v>2</v>
      </c>
      <c r="CK32" s="16">
        <v>4</v>
      </c>
      <c r="CL32" s="16">
        <v>2</v>
      </c>
      <c r="CM32" s="16">
        <v>4</v>
      </c>
      <c r="CN32" s="16">
        <v>2</v>
      </c>
      <c r="CO32" s="16">
        <v>4</v>
      </c>
      <c r="CP32" s="16">
        <v>2</v>
      </c>
      <c r="CQ32" s="16">
        <v>4</v>
      </c>
      <c r="CR32" s="16">
        <v>2</v>
      </c>
      <c r="CS32" s="16">
        <v>4</v>
      </c>
      <c r="CT32" s="16">
        <v>2</v>
      </c>
      <c r="CU32" s="16">
        <v>4</v>
      </c>
      <c r="CV32" s="16">
        <v>2</v>
      </c>
      <c r="CW32" s="16">
        <v>4</v>
      </c>
      <c r="CX32" s="16">
        <v>2</v>
      </c>
      <c r="CY32" s="16">
        <v>4</v>
      </c>
      <c r="CZ32" s="16">
        <v>2</v>
      </c>
      <c r="DA32" s="16">
        <v>4</v>
      </c>
      <c r="DB32" s="16">
        <v>2</v>
      </c>
      <c r="DC32" s="16">
        <v>4</v>
      </c>
      <c r="DD32" s="16">
        <v>2</v>
      </c>
      <c r="DE32" s="16">
        <v>4</v>
      </c>
      <c r="DF32" s="16">
        <v>2</v>
      </c>
      <c r="DG32" s="16">
        <v>4</v>
      </c>
      <c r="DH32" s="16">
        <v>2</v>
      </c>
      <c r="DI32" s="16">
        <v>4</v>
      </c>
      <c r="DJ32" s="16">
        <v>2</v>
      </c>
      <c r="DK32" s="16">
        <v>4</v>
      </c>
      <c r="DL32" s="16">
        <v>2</v>
      </c>
      <c r="DM32" s="16">
        <v>4</v>
      </c>
      <c r="DN32" s="16">
        <v>2</v>
      </c>
      <c r="DO32" s="16">
        <v>4</v>
      </c>
      <c r="DP32" s="16">
        <v>2</v>
      </c>
      <c r="DQ32" s="16">
        <v>4</v>
      </c>
      <c r="DR32" s="16">
        <v>2</v>
      </c>
      <c r="DS32" s="16">
        <v>4</v>
      </c>
      <c r="DT32" s="16">
        <v>2</v>
      </c>
      <c r="DU32" s="16">
        <v>4</v>
      </c>
      <c r="DV32" s="16">
        <v>2</v>
      </c>
      <c r="DW32" s="16">
        <v>4</v>
      </c>
      <c r="DX32" s="16">
        <v>2</v>
      </c>
      <c r="DY32" s="16">
        <v>4</v>
      </c>
      <c r="DZ32" s="16">
        <v>2</v>
      </c>
      <c r="EA32" s="16">
        <v>4</v>
      </c>
      <c r="EB32" s="16">
        <v>2</v>
      </c>
      <c r="EC32" s="16">
        <v>4</v>
      </c>
      <c r="ED32" s="16">
        <v>2</v>
      </c>
      <c r="EE32" s="16">
        <v>4</v>
      </c>
      <c r="EF32" s="16">
        <v>2</v>
      </c>
      <c r="EG32" s="16">
        <v>4</v>
      </c>
      <c r="EH32" s="16">
        <v>2</v>
      </c>
      <c r="EI32" s="16">
        <v>4</v>
      </c>
      <c r="EJ32" s="16">
        <v>2</v>
      </c>
      <c r="EK32" s="16">
        <v>4</v>
      </c>
      <c r="EL32" s="16">
        <v>2</v>
      </c>
      <c r="EM32" s="16">
        <v>4</v>
      </c>
      <c r="EN32" s="16">
        <v>2</v>
      </c>
      <c r="EO32" s="16">
        <v>4</v>
      </c>
      <c r="EP32" s="16">
        <v>2</v>
      </c>
      <c r="EQ32" s="16">
        <v>4</v>
      </c>
      <c r="ER32" s="16">
        <v>2</v>
      </c>
      <c r="ES32" s="16">
        <v>4</v>
      </c>
      <c r="ET32" s="16">
        <v>2</v>
      </c>
      <c r="EU32" s="16">
        <v>4</v>
      </c>
      <c r="EV32" s="16">
        <v>2</v>
      </c>
      <c r="EW32" s="16">
        <v>4</v>
      </c>
      <c r="EX32" s="16">
        <v>2</v>
      </c>
      <c r="EY32" s="16">
        <v>4</v>
      </c>
      <c r="EZ32" s="16">
        <v>2</v>
      </c>
      <c r="FA32" s="16">
        <v>4</v>
      </c>
      <c r="FB32" s="16">
        <v>2</v>
      </c>
      <c r="FC32" s="16">
        <v>4</v>
      </c>
      <c r="FD32" s="16">
        <v>2</v>
      </c>
      <c r="FE32" s="16">
        <v>4</v>
      </c>
      <c r="FF32" s="16">
        <v>2</v>
      </c>
      <c r="FG32" s="16">
        <v>4</v>
      </c>
      <c r="FH32" s="16">
        <v>2</v>
      </c>
      <c r="FI32" s="16">
        <v>4</v>
      </c>
      <c r="FJ32" s="16">
        <v>2</v>
      </c>
      <c r="FK32" s="16">
        <v>4</v>
      </c>
      <c r="FL32" s="16">
        <v>2</v>
      </c>
      <c r="FM32" s="16">
        <v>4</v>
      </c>
      <c r="FN32" s="16">
        <v>2</v>
      </c>
      <c r="FO32" s="16">
        <v>4</v>
      </c>
      <c r="FP32" s="16">
        <v>2</v>
      </c>
      <c r="FQ32" s="16">
        <v>4</v>
      </c>
      <c r="FR32" s="16">
        <v>2</v>
      </c>
      <c r="FS32" s="16">
        <v>4</v>
      </c>
      <c r="FT32" s="16">
        <v>2</v>
      </c>
      <c r="FU32" s="16">
        <v>4</v>
      </c>
      <c r="FV32" s="16">
        <v>2</v>
      </c>
      <c r="FW32" s="16">
        <v>4</v>
      </c>
      <c r="FX32" s="16">
        <v>2</v>
      </c>
      <c r="FY32" s="16">
        <v>4</v>
      </c>
      <c r="FZ32" s="16">
        <v>2</v>
      </c>
      <c r="GA32" s="16">
        <v>4</v>
      </c>
      <c r="GB32" s="16">
        <v>2</v>
      </c>
      <c r="GC32" s="16">
        <v>4</v>
      </c>
      <c r="GD32" s="16">
        <v>2</v>
      </c>
      <c r="GE32" s="16">
        <v>4</v>
      </c>
      <c r="GF32" s="16">
        <v>2</v>
      </c>
      <c r="GG32" s="16">
        <v>4</v>
      </c>
      <c r="GH32" s="16">
        <v>2</v>
      </c>
      <c r="GI32" s="16">
        <v>4</v>
      </c>
      <c r="GJ32" s="16">
        <v>2</v>
      </c>
      <c r="GK32" s="16">
        <v>4</v>
      </c>
      <c r="GL32" s="16">
        <v>2</v>
      </c>
      <c r="GM32" s="16">
        <v>4</v>
      </c>
      <c r="GN32" s="16">
        <v>2</v>
      </c>
      <c r="GO32" s="16">
        <v>4</v>
      </c>
      <c r="GP32" s="16">
        <v>2</v>
      </c>
      <c r="GQ32" s="16">
        <v>4</v>
      </c>
      <c r="GR32" s="16">
        <v>2</v>
      </c>
      <c r="GS32" s="16">
        <v>4</v>
      </c>
      <c r="GT32" s="16">
        <v>1</v>
      </c>
      <c r="GU32" s="16"/>
      <c r="GV32" s="16"/>
      <c r="GW32" s="16"/>
      <c r="GX32" s="16"/>
      <c r="GY32" s="16"/>
      <c r="GZ32" s="16"/>
      <c r="HA32" s="16"/>
      <c r="HB32" s="16"/>
      <c r="HC32" s="16"/>
      <c r="HD32" s="16"/>
      <c r="HE32" s="16"/>
      <c r="HF32" s="16"/>
      <c r="HG32" s="16"/>
      <c r="HH32" s="16"/>
      <c r="HI32" s="16"/>
      <c r="HJ32" s="16"/>
      <c r="HK32" s="16"/>
      <c r="HL32" s="16"/>
      <c r="HM32" s="16"/>
      <c r="HN32" s="16"/>
      <c r="HO32" s="16"/>
      <c r="HP32" s="16"/>
      <c r="HQ32" s="16"/>
      <c r="HR32" s="16"/>
      <c r="HS32" s="16"/>
      <c r="HT32" s="16"/>
      <c r="HU32" s="16"/>
      <c r="HV32" s="16"/>
      <c r="HW32" s="16"/>
      <c r="HX32" s="16"/>
      <c r="HY32" s="16"/>
      <c r="HZ32" s="16"/>
      <c r="IA32" s="16"/>
      <c r="IB32" s="16"/>
      <c r="IC32" s="16"/>
      <c r="ID32" s="16"/>
      <c r="IE32" s="16"/>
      <c r="IF32" s="16"/>
      <c r="IG32" s="16"/>
      <c r="IH32" s="16"/>
      <c r="II32" s="16"/>
      <c r="IJ32" s="16"/>
      <c r="IK32" s="16"/>
      <c r="IL32" s="16"/>
      <c r="IM32" s="16"/>
      <c r="IN32" s="16"/>
      <c r="IO32" s="16"/>
      <c r="IP32" s="16"/>
      <c r="IQ32" s="16"/>
      <c r="IR32" s="16"/>
      <c r="IS32" s="16"/>
    </row>
    <row r="33" spans="1:253" x14ac:dyDescent="0.15">
      <c r="A33" s="8" t="s">
        <v>4</v>
      </c>
      <c r="B33" s="16">
        <f t="shared" ref="B33:BM33" si="44">(B23-B30)*B32</f>
        <v>-0.66040691290805231</v>
      </c>
      <c r="C33" s="16">
        <f t="shared" si="44"/>
        <v>-2.5084238237631538</v>
      </c>
      <c r="D33" s="16">
        <f t="shared" si="44"/>
        <v>-1.0953579555662283</v>
      </c>
      <c r="E33" s="16">
        <f t="shared" si="44"/>
        <v>-1.5825165224432012</v>
      </c>
      <c r="F33" s="16">
        <f t="shared" si="44"/>
        <v>-0.25592501522940658</v>
      </c>
      <c r="G33" s="16">
        <f t="shared" si="44"/>
        <v>1.3073282775919708</v>
      </c>
      <c r="H33" s="16">
        <f t="shared" si="44"/>
        <v>2.1797143755403154</v>
      </c>
      <c r="I33" s="16">
        <f t="shared" si="44"/>
        <v>9.460118673917421</v>
      </c>
      <c r="J33" s="16">
        <f t="shared" si="44"/>
        <v>8.9402715321044468</v>
      </c>
      <c r="K33" s="16">
        <f t="shared" si="44"/>
        <v>31.031010340669674</v>
      </c>
      <c r="L33" s="16">
        <f t="shared" si="44"/>
        <v>24.125934581093908</v>
      </c>
      <c r="M33" s="16">
        <f t="shared" si="44"/>
        <v>62.394778949201978</v>
      </c>
      <c r="N33" s="16">
        <f t="shared" si="44"/>
        <v>31.840162670348438</v>
      </c>
      <c r="O33" s="16">
        <f t="shared" si="44"/>
        <v>53.761308647986816</v>
      </c>
      <c r="P33" s="16">
        <f t="shared" si="44"/>
        <v>20.65495851647719</v>
      </c>
      <c r="Q33" s="16">
        <f t="shared" si="44"/>
        <v>30.881798236645096</v>
      </c>
      <c r="R33" s="16">
        <f t="shared" si="44"/>
        <v>11.566860497106207</v>
      </c>
      <c r="S33" s="16">
        <f t="shared" si="44"/>
        <v>17.533761479962937</v>
      </c>
      <c r="T33" s="16">
        <f t="shared" si="44"/>
        <v>6.7340961217970534</v>
      </c>
      <c r="U33" s="16">
        <f t="shared" si="44"/>
        <v>10.473514986606274</v>
      </c>
      <c r="V33" s="16">
        <f t="shared" si="44"/>
        <v>4.1157604367843215</v>
      </c>
      <c r="W33" s="16">
        <f t="shared" si="44"/>
        <v>6.5275267455710919</v>
      </c>
      <c r="X33" s="16">
        <f t="shared" si="44"/>
        <v>2.6076929436691394</v>
      </c>
      <c r="Y33" s="16">
        <f t="shared" si="44"/>
        <v>4.1937713588957157</v>
      </c>
      <c r="Z33" s="16">
        <f t="shared" si="44"/>
        <v>1.695480734034261</v>
      </c>
      <c r="AA33" s="16">
        <f t="shared" si="44"/>
        <v>2.7551586993567114</v>
      </c>
      <c r="AB33" s="16">
        <f t="shared" si="44"/>
        <v>1.1241331041099434</v>
      </c>
      <c r="AC33" s="16">
        <f t="shared" si="44"/>
        <v>1.8418138790842153</v>
      </c>
      <c r="AD33" s="16">
        <f t="shared" si="44"/>
        <v>0.75711705618969849</v>
      </c>
      <c r="AE33" s="16">
        <f t="shared" si="44"/>
        <v>1.2489995793672164</v>
      </c>
      <c r="AF33" s="16">
        <f t="shared" si="44"/>
        <v>0.51666134387111651</v>
      </c>
      <c r="AG33" s="16">
        <f t="shared" si="44"/>
        <v>0.85722905284263451</v>
      </c>
      <c r="AH33" s="16">
        <f t="shared" si="44"/>
        <v>0.35644271338583355</v>
      </c>
      <c r="AI33" s="16">
        <f t="shared" si="44"/>
        <v>0.59410438835981139</v>
      </c>
      <c r="AJ33" s="16">
        <f t="shared" si="44"/>
        <v>0.24798711481769475</v>
      </c>
      <c r="AK33" s="16">
        <f t="shared" si="44"/>
        <v>0.41457909829823736</v>
      </c>
      <c r="AL33" s="16">
        <f t="shared" si="44"/>
        <v>0.17339261996760769</v>
      </c>
      <c r="AM33" s="16">
        <f t="shared" si="44"/>
        <v>0.29007632134383843</v>
      </c>
      <c r="AN33" s="16">
        <f t="shared" si="44"/>
        <v>0.12121281779779003</v>
      </c>
      <c r="AO33" s="16">
        <f t="shared" si="44"/>
        <v>0.20219630695381796</v>
      </c>
      <c r="AP33" s="16">
        <f t="shared" si="44"/>
        <v>8.403146981580456E-2</v>
      </c>
      <c r="AQ33" s="16">
        <f t="shared" si="44"/>
        <v>0.13894981286306896</v>
      </c>
      <c r="AR33" s="16">
        <f t="shared" si="44"/>
        <v>5.6990962819387647E-2</v>
      </c>
      <c r="AS33" s="16">
        <f t="shared" si="44"/>
        <v>9.2446075936781558E-2</v>
      </c>
      <c r="AT33" s="16">
        <f t="shared" si="44"/>
        <v>3.6879907059759354E-2</v>
      </c>
      <c r="AU33" s="16">
        <f t="shared" si="44"/>
        <v>5.744660173474081E-2</v>
      </c>
      <c r="AV33" s="16">
        <f t="shared" si="44"/>
        <v>2.1557939652339625E-2</v>
      </c>
      <c r="AW33" s="16">
        <f t="shared" si="44"/>
        <v>3.0447030928397345E-2</v>
      </c>
      <c r="AX33" s="16">
        <f t="shared" si="44"/>
        <v>9.5882259838101086E-3</v>
      </c>
      <c r="AY33" s="16">
        <f t="shared" si="44"/>
        <v>9.0870949472897922E-3</v>
      </c>
      <c r="AZ33" s="16">
        <f t="shared" si="44"/>
        <v>8.4210783907612361E-18</v>
      </c>
      <c r="BA33" s="16">
        <f t="shared" si="44"/>
        <v>-8.2325814227851846E-3</v>
      </c>
      <c r="BB33" s="16">
        <f t="shared" si="44"/>
        <v>-7.8663903080979647E-3</v>
      </c>
      <c r="BC33" s="16">
        <f t="shared" si="44"/>
        <v>-2.2601671411379698E-2</v>
      </c>
      <c r="BD33" s="16">
        <f t="shared" si="44"/>
        <v>-1.4461496926963427E-2</v>
      </c>
      <c r="BE33" s="16">
        <f t="shared" si="44"/>
        <v>-3.4766200539867509E-2</v>
      </c>
      <c r="BF33" s="16">
        <f t="shared" si="44"/>
        <v>-2.0094476556328927E-2</v>
      </c>
      <c r="BG33" s="16">
        <f t="shared" si="44"/>
        <v>-4.5239171546927859E-2</v>
      </c>
      <c r="BH33" s="16">
        <f t="shared" si="44"/>
        <v>-2.4978359500084257E-2</v>
      </c>
      <c r="BI33" s="16">
        <f t="shared" si="44"/>
        <v>-5.4374789146045155E-2</v>
      </c>
      <c r="BJ33" s="16">
        <f t="shared" si="44"/>
        <v>-2.9260525093312117E-2</v>
      </c>
      <c r="BK33" s="16">
        <f t="shared" si="44"/>
        <v>-6.2418589527303892E-2</v>
      </c>
      <c r="BL33" s="16">
        <f t="shared" si="44"/>
        <v>-3.3043347438808268E-2</v>
      </c>
      <c r="BM33" s="16">
        <f t="shared" si="44"/>
        <v>-6.9541500910820453E-2</v>
      </c>
      <c r="BN33" s="16">
        <f t="shared" ref="BN33:DY33" si="45">(BN23-BN30)*BN32</f>
        <v>-3.6398262628476397E-2</v>
      </c>
      <c r="BO33" s="16">
        <f t="shared" si="45"/>
        <v>-7.5863113265315918E-2</v>
      </c>
      <c r="BP33" s="16">
        <f t="shared" si="45"/>
        <v>-3.9375403726278679E-2</v>
      </c>
      <c r="BQ33" s="16">
        <f t="shared" si="45"/>
        <v>-8.146765469171835E-2</v>
      </c>
      <c r="BR33" s="16">
        <f t="shared" si="45"/>
        <v>-4.2010230934161563E-2</v>
      </c>
      <c r="BS33" s="16">
        <f t="shared" si="45"/>
        <v>-8.6415008829641482E-2</v>
      </c>
      <c r="BT33" s="16">
        <f t="shared" si="45"/>
        <v>-4.4328112950445087E-2</v>
      </c>
      <c r="BU33" s="16">
        <f t="shared" si="45"/>
        <v>-9.0748341971661706E-2</v>
      </c>
      <c r="BV33" s="16">
        <f t="shared" si="45"/>
        <v>-4.6347504057177413E-2</v>
      </c>
      <c r="BW33" s="16">
        <f t="shared" si="45"/>
        <v>-9.4499400841251302E-2</v>
      </c>
      <c r="BX33" s="16">
        <f t="shared" si="45"/>
        <v>-4.8082154201843086E-2</v>
      </c>
      <c r="BY33" s="16">
        <f t="shared" si="45"/>
        <v>-9.7692202957623375E-2</v>
      </c>
      <c r="BZ33" s="16">
        <f t="shared" si="45"/>
        <v>-4.9542650471164074E-2</v>
      </c>
      <c r="CA33" s="16">
        <f t="shared" si="45"/>
        <v>-0.10034561362431749</v>
      </c>
      <c r="CB33" s="16">
        <f t="shared" si="45"/>
        <v>-5.0737494716283194E-2</v>
      </c>
      <c r="CC33" s="16">
        <f t="shared" si="45"/>
        <v>-0.10247514944073588</v>
      </c>
      <c r="CD33" s="16">
        <f t="shared" si="45"/>
        <v>-5.1673858564114383E-2</v>
      </c>
      <c r="CE33" s="16">
        <f t="shared" si="45"/>
        <v>-0.10409424336591444</v>
      </c>
      <c r="CF33" s="16">
        <f t="shared" si="45"/>
        <v>-5.2358113708923792E-2</v>
      </c>
      <c r="CG33" s="16">
        <f t="shared" si="45"/>
        <v>-0.10521513462176146</v>
      </c>
      <c r="CH33" s="16">
        <f t="shared" si="45"/>
        <v>-5.2796205652037353E-2</v>
      </c>
      <c r="CI33" s="16">
        <f t="shared" si="45"/>
        <v>-0.10584949739594596</v>
      </c>
      <c r="CJ33" s="16">
        <f t="shared" si="45"/>
        <v>-5.2993918571255016E-2</v>
      </c>
      <c r="CK33" s="16">
        <f t="shared" si="45"/>
        <v>-0.10600888823534316</v>
      </c>
      <c r="CL33" s="16">
        <f t="shared" si="45"/>
        <v>-5.2957064823171585E-2</v>
      </c>
      <c r="CM33" s="16">
        <f t="shared" si="45"/>
        <v>-0.10570506839795002</v>
      </c>
      <c r="CN33" s="16">
        <f t="shared" si="45"/>
        <v>-5.2691622734215349E-2</v>
      </c>
      <c r="CO33" s="16">
        <f t="shared" si="45"/>
        <v>-0.10495024100077621</v>
      </c>
      <c r="CP33" s="16">
        <f t="shared" si="45"/>
        <v>-5.2203839479278646E-2</v>
      </c>
      <c r="CQ33" s="16">
        <f t="shared" si="45"/>
        <v>-0.10375723135106385</v>
      </c>
      <c r="CR33" s="16">
        <f t="shared" si="45"/>
        <v>-5.1500311066292104E-2</v>
      </c>
      <c r="CS33" s="16">
        <f t="shared" si="45"/>
        <v>-0.10213963086614097</v>
      </c>
      <c r="CT33" s="16">
        <f t="shared" si="45"/>
        <v>-5.0588048114997175E-2</v>
      </c>
      <c r="CU33" s="16">
        <f t="shared" si="45"/>
        <v>-0.10011191943534348</v>
      </c>
      <c r="CV33" s="16">
        <f t="shared" si="45"/>
        <v>-4.9474533807759846E-2</v>
      </c>
      <c r="CW33" s="16">
        <f t="shared" si="45"/>
        <v>-9.7689577240457903E-2</v>
      </c>
      <c r="CX33" s="16">
        <f t="shared" si="45"/>
        <v>-4.8167778802473193E-2</v>
      </c>
      <c r="CY33" s="16">
        <f t="shared" si="45"/>
        <v>-9.488919443506616E-2</v>
      </c>
      <c r="CZ33" s="16">
        <f t="shared" si="45"/>
        <v>-4.6676376827039012E-2</v>
      </c>
      <c r="DA33" s="16">
        <f t="shared" si="45"/>
        <v>-9.1728585346777303E-2</v>
      </c>
      <c r="DB33" s="16">
        <f t="shared" si="45"/>
        <v>-4.500956397988809E-2</v>
      </c>
      <c r="DC33" s="16">
        <f t="shared" si="45"/>
        <v>-8.8226912774374444E-2</v>
      </c>
      <c r="DD33" s="16">
        <f t="shared" si="45"/>
        <v>-4.3177284344215583E-2</v>
      </c>
      <c r="DE33" s="16">
        <f t="shared" si="45"/>
        <v>-8.4404827343992239E-2</v>
      </c>
      <c r="DF33" s="16">
        <f t="shared" si="45"/>
        <v>-4.1190264319145575E-2</v>
      </c>
      <c r="DG33" s="16">
        <f t="shared" si="45"/>
        <v>-8.0284626657096791E-2</v>
      </c>
      <c r="DH33" s="16">
        <f t="shared" si="45"/>
        <v>-3.9060098035613222E-2</v>
      </c>
      <c r="DI33" s="16">
        <f t="shared" si="45"/>
        <v>-7.5890439039362323E-2</v>
      </c>
      <c r="DJ33" s="16">
        <f t="shared" si="45"/>
        <v>-3.6799346331548077E-2</v>
      </c>
      <c r="DK33" s="16">
        <f t="shared" si="45"/>
        <v>-7.1248437043413548E-2</v>
      </c>
      <c r="DL33" s="16">
        <f t="shared" si="45"/>
        <v>-3.442165199580588E-2</v>
      </c>
      <c r="DM33" s="16">
        <f t="shared" si="45"/>
        <v>-6.638708645194924E-2</v>
      </c>
      <c r="DN33" s="16">
        <f t="shared" si="45"/>
        <v>-3.194187434909268E-2</v>
      </c>
      <c r="DO33" s="16">
        <f t="shared" si="45"/>
        <v>-6.1337437371644543E-2</v>
      </c>
      <c r="DP33" s="16">
        <f t="shared" si="45"/>
        <v>-2.9376246717266241E-2</v>
      </c>
      <c r="DQ33" s="16">
        <f t="shared" si="45"/>
        <v>-5.6133465119036718E-2</v>
      </c>
      <c r="DR33" s="16">
        <f t="shared" si="45"/>
        <v>-2.6742560980156982E-2</v>
      </c>
      <c r="DS33" s="16">
        <f t="shared" si="45"/>
        <v>-5.0812470009854449E-2</v>
      </c>
      <c r="DT33" s="16">
        <f t="shared" si="45"/>
        <v>-2.4060384167521043E-2</v>
      </c>
      <c r="DU33" s="16">
        <f t="shared" si="45"/>
        <v>-4.5415546921043992E-2</v>
      </c>
      <c r="DV33" s="16">
        <f t="shared" si="45"/>
        <v>-2.1351313051309995E-2</v>
      </c>
      <c r="DW33" s="16">
        <f t="shared" si="45"/>
        <v>-3.9988137666112977E-2</v>
      </c>
      <c r="DX33" s="16">
        <f t="shared" si="45"/>
        <v>-1.8639273887973068E-2</v>
      </c>
      <c r="DY33" s="16">
        <f t="shared" si="45"/>
        <v>-3.4580681895518162E-2</v>
      </c>
      <c r="DZ33" s="16">
        <f t="shared" ref="DZ33:GK33" si="46">(DZ23-DZ30)*DZ32</f>
        <v>-1.595087594483241E-2</v>
      </c>
      <c r="EA33" s="16">
        <f t="shared" si="46"/>
        <v>-2.924938551499412E-2</v>
      </c>
      <c r="EB33" s="16">
        <f t="shared" si="46"/>
        <v>-1.331582926282171E-2</v>
      </c>
      <c r="EC33" s="16">
        <f t="shared" si="46"/>
        <v>-2.4057129645576991E-2</v>
      </c>
      <c r="ED33" s="16">
        <f t="shared" si="46"/>
        <v>-1.0767439342343255E-2</v>
      </c>
      <c r="EE33" s="16">
        <f t="shared" si="46"/>
        <v>-1.9074548105010192E-2</v>
      </c>
      <c r="EF33" s="16">
        <f t="shared" si="46"/>
        <v>-8.343194187816122E-3</v>
      </c>
      <c r="EG33" s="16">
        <f t="shared" si="46"/>
        <v>-1.4381307490643314E-2</v>
      </c>
      <c r="EH33" s="16">
        <f t="shared" si="46"/>
        <v>-6.0854625321846434E-3</v>
      </c>
      <c r="EI33" s="16">
        <f t="shared" si="46"/>
        <v>-1.0067631462292115E-2</v>
      </c>
      <c r="EJ33" s="16">
        <f t="shared" si="46"/>
        <v>-4.0423262376307056E-3</v>
      </c>
      <c r="EK33" s="16">
        <f t="shared" si="46"/>
        <v>-6.2361200992293586E-3</v>
      </c>
      <c r="EL33" s="16">
        <f t="shared" si="46"/>
        <v>-2.2685750217316669E-3</v>
      </c>
      <c r="EM33" s="16">
        <f t="shared" si="46"/>
        <v>-3.0039266576476209E-3</v>
      </c>
      <c r="EN33" s="16">
        <f t="shared" si="46"/>
        <v>-8.2689802161524384E-4</v>
      </c>
      <c r="EO33" s="16">
        <f t="shared" si="46"/>
        <v>-5.0536819756083484E-4</v>
      </c>
      <c r="EP33" s="16">
        <f t="shared" si="46"/>
        <v>2.1068543416245811E-4</v>
      </c>
      <c r="EQ33" s="16">
        <f t="shared" si="46"/>
        <v>1.104935995063186E-3</v>
      </c>
      <c r="ER33" s="16">
        <f t="shared" si="46"/>
        <v>7.611037834605941E-4</v>
      </c>
      <c r="ES33" s="16">
        <f t="shared" si="46"/>
        <v>1.6482827484359808E-3</v>
      </c>
      <c r="ET33" s="16">
        <f t="shared" si="46"/>
        <v>7.2815592269084156E-4</v>
      </c>
      <c r="EU33" s="16">
        <f t="shared" si="46"/>
        <v>9.1731821715747286E-4</v>
      </c>
      <c r="EV33" s="16">
        <f t="shared" si="46"/>
        <v>3.268606881152924E-18</v>
      </c>
      <c r="EW33" s="16">
        <f t="shared" si="46"/>
        <v>-1.3294882833307549E-3</v>
      </c>
      <c r="EX33" s="16">
        <f t="shared" si="46"/>
        <v>-1.5538881761616233E-3</v>
      </c>
      <c r="EY33" s="16">
        <f t="shared" si="46"/>
        <v>-5.3745433787809743E-3</v>
      </c>
      <c r="EZ33" s="16">
        <f t="shared" si="46"/>
        <v>-4.0864051781661428E-3</v>
      </c>
      <c r="FA33" s="16">
        <f t="shared" si="46"/>
        <v>-1.154926245972622E-2</v>
      </c>
      <c r="FB33" s="16">
        <f t="shared" si="46"/>
        <v>-7.7773022459661362E-3</v>
      </c>
      <c r="FC33" s="16">
        <f t="shared" si="46"/>
        <v>-2.0243952797598525E-2</v>
      </c>
      <c r="FD33" s="16">
        <f t="shared" si="46"/>
        <v>-1.2838633655242931E-2</v>
      </c>
      <c r="FE33" s="16">
        <f t="shared" si="46"/>
        <v>-3.1919827693426273E-2</v>
      </c>
      <c r="FF33" s="16">
        <f t="shared" si="46"/>
        <v>-1.9521378906146941E-2</v>
      </c>
      <c r="FG33" s="16">
        <f t="shared" si="46"/>
        <v>-4.7123603046281659E-2</v>
      </c>
      <c r="FH33" s="16">
        <f t="shared" si="46"/>
        <v>-2.8123482577738168E-2</v>
      </c>
      <c r="FI33" s="16">
        <f t="shared" si="46"/>
        <v>-6.6505199575590646E-2</v>
      </c>
      <c r="FJ33" s="16">
        <f t="shared" si="46"/>
        <v>-3.8999590025296349E-2</v>
      </c>
      <c r="FK33" s="16">
        <f t="shared" si="46"/>
        <v>-9.0839135394805592E-2</v>
      </c>
      <c r="FL33" s="16">
        <f t="shared" si="46"/>
        <v>-5.2572781413139286E-2</v>
      </c>
      <c r="FM33" s="16">
        <f t="shared" si="46"/>
        <v>-0.12105022163755924</v>
      </c>
      <c r="FN33" s="16">
        <f t="shared" si="46"/>
        <v>-6.9348604920168977E-2</v>
      </c>
      <c r="FO33" s="16">
        <f t="shared" si="46"/>
        <v>-0.15824412466484777</v>
      </c>
      <c r="FP33" s="16">
        <f t="shared" si="46"/>
        <v>-8.9931652591654671E-2</v>
      </c>
      <c r="FQ33" s="16">
        <f t="shared" si="46"/>
        <v>-0.20374315155113942</v>
      </c>
      <c r="FR33" s="16">
        <f t="shared" si="46"/>
        <v>-0.11504475500427541</v>
      </c>
      <c r="FS33" s="16">
        <f t="shared" si="46"/>
        <v>-0.25912710530813643</v>
      </c>
      <c r="FT33" s="16">
        <f t="shared" si="46"/>
        <v>-0.14555049594734643</v>
      </c>
      <c r="FU33" s="16">
        <f t="shared" si="46"/>
        <v>-0.32627798097540084</v>
      </c>
      <c r="FV33" s="16">
        <f t="shared" si="46"/>
        <v>-0.18247399062885516</v>
      </c>
      <c r="FW33" s="16">
        <f t="shared" si="46"/>
        <v>-0.4074251648177889</v>
      </c>
      <c r="FX33" s="16">
        <f t="shared" si="46"/>
        <v>-0.22702441694528985</v>
      </c>
      <c r="FY33" s="16">
        <f t="shared" si="46"/>
        <v>-0.50518381608652319</v>
      </c>
      <c r="FZ33" s="16">
        <f t="shared" si="46"/>
        <v>-0.28061007510273778</v>
      </c>
      <c r="GA33" s="16">
        <f t="shared" si="46"/>
        <v>-0.6225717363618184</v>
      </c>
      <c r="GB33" s="16">
        <f t="shared" si="46"/>
        <v>-0.34483675208907016</v>
      </c>
      <c r="GC33" s="16">
        <f t="shared" si="46"/>
        <v>-0.76297648969308196</v>
      </c>
      <c r="GD33" s="16">
        <f t="shared" si="46"/>
        <v>-0.42146999449291978</v>
      </c>
      <c r="GE33" s="16">
        <f t="shared" si="46"/>
        <v>-0.93001965106801998</v>
      </c>
      <c r="GF33" s="16">
        <f t="shared" si="46"/>
        <v>-0.51232497540265831</v>
      </c>
      <c r="GG33" s="16">
        <f t="shared" si="46"/>
        <v>-1.1272188954879678</v>
      </c>
      <c r="GH33" s="16">
        <f t="shared" si="46"/>
        <v>-0.61901599665358176</v>
      </c>
      <c r="GI33" s="16">
        <f t="shared" si="46"/>
        <v>-1.357261338146206</v>
      </c>
      <c r="GJ33" s="16">
        <f t="shared" si="46"/>
        <v>-0.74243698632719546</v>
      </c>
      <c r="GK33" s="16">
        <f t="shared" si="46"/>
        <v>-1.6205312128192049</v>
      </c>
      <c r="GL33" s="16">
        <f t="shared" ref="GL33:GT33" si="47">(GL23-GL30)*GL32</f>
        <v>-0.88172346103274957</v>
      </c>
      <c r="GM33" s="16">
        <f t="shared" si="47"/>
        <v>-1.9121871056441169</v>
      </c>
      <c r="GN33" s="16">
        <f t="shared" si="47"/>
        <v>-1.0321922372208086</v>
      </c>
      <c r="GO33" s="16">
        <f t="shared" si="47"/>
        <v>-2.2163277782315496</v>
      </c>
      <c r="GP33" s="16">
        <f t="shared" si="47"/>
        <v>-1.1811815979476912</v>
      </c>
      <c r="GQ33" s="16">
        <f t="shared" si="47"/>
        <v>-2.4940075820639107</v>
      </c>
      <c r="GR33" s="16">
        <f t="shared" si="47"/>
        <v>-1.2993046983972143</v>
      </c>
      <c r="GS33" s="16">
        <f t="shared" si="47"/>
        <v>-2.6572812632174032</v>
      </c>
      <c r="GT33" s="16">
        <f t="shared" si="47"/>
        <v>-0.66040691290805231</v>
      </c>
      <c r="GU33" s="16"/>
      <c r="GV33" s="16"/>
      <c r="GW33" s="16"/>
      <c r="GX33" s="16"/>
      <c r="GY33" s="16"/>
      <c r="GZ33" s="16"/>
      <c r="HA33" s="16"/>
      <c r="HB33" s="16"/>
      <c r="HC33" s="16"/>
      <c r="HD33" s="16"/>
      <c r="HE33" s="16"/>
      <c r="HF33" s="16"/>
      <c r="HG33" s="16"/>
      <c r="HH33" s="16"/>
      <c r="HI33" s="16"/>
      <c r="HJ33" s="16"/>
      <c r="HK33" s="16"/>
      <c r="HL33" s="16"/>
      <c r="HM33" s="16"/>
      <c r="HN33" s="16"/>
      <c r="HO33" s="16"/>
      <c r="HP33" s="16"/>
      <c r="HQ33" s="16"/>
      <c r="HR33" s="16"/>
      <c r="HS33" s="16"/>
      <c r="HT33" s="16"/>
      <c r="HU33" s="16"/>
      <c r="HV33" s="16"/>
      <c r="HW33" s="16"/>
      <c r="HX33" s="16"/>
      <c r="HY33" s="16"/>
      <c r="HZ33" s="16"/>
      <c r="IA33" s="16"/>
      <c r="IB33" s="16"/>
      <c r="IC33" s="16"/>
      <c r="ID33" s="16"/>
      <c r="IE33" s="16"/>
      <c r="IF33" s="16"/>
      <c r="IG33" s="16"/>
      <c r="IH33" s="16"/>
      <c r="II33" s="16"/>
      <c r="IJ33" s="16"/>
      <c r="IK33" s="16"/>
      <c r="IL33" s="16"/>
      <c r="IM33" s="16"/>
      <c r="IN33" s="16"/>
      <c r="IO33" s="16"/>
      <c r="IP33" s="16"/>
      <c r="IQ33" s="16"/>
      <c r="IR33" s="16"/>
      <c r="IS33" s="16"/>
    </row>
    <row r="34" spans="1:253" x14ac:dyDescent="0.15">
      <c r="A34" s="8"/>
      <c r="B34" s="16"/>
      <c r="C34" s="16"/>
      <c r="D34" s="16"/>
      <c r="E34" s="16"/>
      <c r="F34" s="16"/>
      <c r="G34" s="16"/>
      <c r="H34" s="16"/>
      <c r="I34" s="16"/>
      <c r="J34" s="16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  <c r="AA34" s="16"/>
      <c r="AB34" s="16"/>
      <c r="AC34" s="16"/>
      <c r="AD34" s="16"/>
      <c r="AE34" s="16"/>
      <c r="AF34" s="16"/>
      <c r="AG34" s="16"/>
      <c r="AH34" s="16"/>
      <c r="AI34" s="16"/>
      <c r="AJ34" s="16"/>
      <c r="AK34" s="16"/>
      <c r="AL34" s="16"/>
      <c r="AM34" s="16"/>
      <c r="AN34" s="16"/>
      <c r="AO34" s="16"/>
      <c r="AP34" s="16"/>
      <c r="AQ34" s="16"/>
      <c r="AR34" s="16"/>
      <c r="AS34" s="16"/>
      <c r="AT34" s="16"/>
      <c r="AU34" s="16"/>
      <c r="AV34" s="16"/>
      <c r="AW34" s="16"/>
      <c r="AX34" s="16"/>
      <c r="AY34" s="16"/>
      <c r="AZ34" s="16"/>
      <c r="BA34" s="16"/>
      <c r="BB34" s="16"/>
      <c r="BC34" s="16"/>
      <c r="BD34" s="16"/>
      <c r="BE34" s="16"/>
      <c r="BF34" s="16"/>
      <c r="BG34" s="16"/>
      <c r="BH34" s="16"/>
      <c r="BI34" s="16"/>
      <c r="BJ34" s="16"/>
      <c r="BK34" s="16"/>
      <c r="BL34" s="16"/>
      <c r="BM34" s="16"/>
      <c r="BN34" s="16"/>
      <c r="BO34" s="16"/>
      <c r="BP34" s="16"/>
      <c r="BQ34" s="16"/>
      <c r="BR34" s="16"/>
      <c r="BS34" s="16"/>
      <c r="BT34" s="16"/>
      <c r="BU34" s="16"/>
      <c r="BV34" s="16"/>
      <c r="BW34" s="16"/>
      <c r="BX34" s="16"/>
      <c r="BY34" s="16"/>
      <c r="BZ34" s="16"/>
      <c r="CA34" s="16"/>
      <c r="CB34" s="16"/>
      <c r="CC34" s="16"/>
      <c r="CD34" s="16"/>
      <c r="CE34" s="16"/>
      <c r="CF34" s="16"/>
      <c r="CG34" s="16"/>
      <c r="CH34" s="16"/>
      <c r="CI34" s="16"/>
      <c r="CJ34" s="16"/>
      <c r="CK34" s="16"/>
      <c r="CL34" s="16"/>
      <c r="CM34" s="16"/>
      <c r="CN34" s="16"/>
      <c r="CO34" s="16"/>
      <c r="CP34" s="16"/>
      <c r="CQ34" s="16"/>
      <c r="CR34" s="16"/>
      <c r="CS34" s="16"/>
      <c r="CT34" s="16"/>
      <c r="CU34" s="16"/>
      <c r="CV34" s="16"/>
      <c r="CW34" s="16"/>
      <c r="CX34" s="16"/>
      <c r="CY34" s="16"/>
      <c r="CZ34" s="16"/>
      <c r="DA34" s="16"/>
      <c r="DB34" s="16"/>
      <c r="DC34" s="16"/>
      <c r="DD34" s="16"/>
      <c r="DE34" s="16"/>
      <c r="DF34" s="16"/>
      <c r="DG34" s="16"/>
      <c r="DH34" s="16"/>
      <c r="DI34" s="16"/>
      <c r="DJ34" s="16"/>
      <c r="DK34" s="16"/>
      <c r="DL34" s="16"/>
      <c r="DM34" s="16"/>
      <c r="DN34" s="16"/>
      <c r="DO34" s="16"/>
      <c r="DP34" s="16"/>
      <c r="DQ34" s="16"/>
      <c r="DR34" s="16"/>
      <c r="DS34" s="16"/>
      <c r="DT34" s="16"/>
      <c r="DU34" s="16"/>
      <c r="DV34" s="16"/>
      <c r="DW34" s="16"/>
      <c r="DX34" s="16"/>
      <c r="DY34" s="16"/>
      <c r="DZ34" s="16"/>
      <c r="EA34" s="16"/>
      <c r="EB34" s="16"/>
      <c r="EC34" s="16"/>
      <c r="ED34" s="16"/>
      <c r="EE34" s="16"/>
      <c r="EF34" s="16"/>
      <c r="EG34" s="16"/>
      <c r="EH34" s="16"/>
      <c r="EI34" s="16"/>
      <c r="EJ34" s="16"/>
      <c r="EK34" s="16"/>
      <c r="EL34" s="16"/>
      <c r="EM34" s="16"/>
      <c r="EN34" s="16"/>
      <c r="EO34" s="16"/>
      <c r="EP34" s="16"/>
      <c r="EQ34" s="16"/>
      <c r="ER34" s="16"/>
      <c r="ES34" s="16"/>
      <c r="ET34" s="16"/>
      <c r="EU34" s="16"/>
      <c r="EV34" s="16"/>
      <c r="EW34" s="16"/>
      <c r="EX34" s="16"/>
      <c r="EY34" s="16"/>
      <c r="EZ34" s="16"/>
      <c r="FA34" s="16"/>
      <c r="FB34" s="16"/>
      <c r="FC34" s="16"/>
      <c r="FD34" s="16"/>
      <c r="FE34" s="16"/>
      <c r="FF34" s="16"/>
      <c r="FG34" s="16"/>
      <c r="FH34" s="16"/>
      <c r="FI34" s="16"/>
      <c r="FJ34" s="16"/>
      <c r="FK34" s="16"/>
      <c r="FL34" s="16"/>
      <c r="FM34" s="16"/>
      <c r="FN34" s="16"/>
      <c r="FO34" s="16"/>
      <c r="FP34" s="16"/>
      <c r="FQ34" s="16"/>
      <c r="FR34" s="16"/>
      <c r="FS34" s="16"/>
      <c r="FT34" s="16"/>
      <c r="FU34" s="16"/>
      <c r="FV34" s="16"/>
      <c r="FW34" s="16"/>
      <c r="FX34" s="16"/>
      <c r="FY34" s="16"/>
      <c r="FZ34" s="16"/>
      <c r="GA34" s="16"/>
      <c r="GB34" s="16"/>
      <c r="GC34" s="16"/>
      <c r="GD34" s="16"/>
      <c r="GE34" s="16"/>
      <c r="GF34" s="16"/>
      <c r="GG34" s="16"/>
      <c r="GH34" s="16"/>
      <c r="GI34" s="16"/>
      <c r="GJ34" s="16"/>
      <c r="GK34" s="16"/>
      <c r="GL34" s="16"/>
      <c r="GM34" s="16"/>
      <c r="GN34" s="16"/>
      <c r="GO34" s="16"/>
      <c r="GP34" s="16"/>
      <c r="GQ34" s="16"/>
      <c r="GR34" s="16"/>
      <c r="GS34" s="16"/>
      <c r="GT34" s="16"/>
      <c r="GU34" s="16"/>
      <c r="GV34" s="16"/>
      <c r="GW34" s="16"/>
      <c r="GX34" s="16"/>
      <c r="GY34" s="16"/>
      <c r="GZ34" s="16"/>
      <c r="HA34" s="16"/>
      <c r="HB34" s="16"/>
      <c r="HC34" s="16"/>
      <c r="HD34" s="16"/>
      <c r="HE34" s="16"/>
      <c r="HF34" s="16"/>
      <c r="HG34" s="16"/>
      <c r="HH34" s="16"/>
      <c r="HI34" s="16"/>
      <c r="HJ34" s="16"/>
      <c r="HK34" s="16"/>
      <c r="HL34" s="16"/>
      <c r="HM34" s="16"/>
      <c r="HN34" s="16"/>
      <c r="HO34" s="16"/>
      <c r="HP34" s="16"/>
      <c r="HQ34" s="16"/>
      <c r="HR34" s="16"/>
      <c r="HS34" s="16"/>
      <c r="HT34" s="16"/>
      <c r="HU34" s="16"/>
      <c r="HV34" s="16"/>
      <c r="HW34" s="16"/>
      <c r="HX34" s="16"/>
      <c r="HY34" s="16"/>
      <c r="HZ34" s="16"/>
      <c r="IA34" s="16"/>
      <c r="IB34" s="16"/>
      <c r="IC34" s="16"/>
      <c r="ID34" s="16"/>
      <c r="IE34" s="16"/>
      <c r="IF34" s="16"/>
      <c r="IG34" s="16"/>
      <c r="IH34" s="16"/>
      <c r="II34" s="16"/>
      <c r="IJ34" s="16"/>
      <c r="IK34" s="16"/>
      <c r="IL34" s="16"/>
      <c r="IM34" s="16"/>
      <c r="IN34" s="16"/>
      <c r="IO34" s="16"/>
      <c r="IP34" s="16"/>
      <c r="IQ34" s="16"/>
      <c r="IR34" s="16"/>
      <c r="IS34" s="16"/>
    </row>
    <row r="35" spans="1:253" x14ac:dyDescent="0.15">
      <c r="A35" s="25" t="s">
        <v>15</v>
      </c>
      <c r="B35" s="16">
        <f>SUM(B33:GT33)*B$12/3</f>
        <v>3.3130855431569048</v>
      </c>
      <c r="C35" s="16"/>
      <c r="D35" s="16"/>
      <c r="E35" s="16"/>
      <c r="F35" s="16"/>
      <c r="G35" s="16"/>
      <c r="H35" s="16"/>
      <c r="I35" s="16"/>
      <c r="J35" s="16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  <c r="AA35" s="16"/>
      <c r="AB35" s="16"/>
      <c r="AC35" s="16"/>
      <c r="AD35" s="16"/>
      <c r="AE35" s="16"/>
      <c r="AF35" s="16"/>
      <c r="AG35" s="16"/>
      <c r="AH35" s="16"/>
      <c r="AI35" s="16"/>
      <c r="AJ35" s="16"/>
      <c r="AK35" s="16"/>
      <c r="AL35" s="16"/>
      <c r="AM35" s="16"/>
      <c r="AN35" s="16"/>
      <c r="AO35" s="16"/>
      <c r="AP35" s="16"/>
      <c r="AQ35" s="16"/>
      <c r="AR35" s="16"/>
      <c r="AS35" s="16"/>
      <c r="AT35" s="16"/>
      <c r="AU35" s="16"/>
      <c r="AV35" s="16"/>
      <c r="AW35" s="16"/>
      <c r="AX35" s="16"/>
      <c r="AY35" s="16"/>
      <c r="AZ35" s="16"/>
      <c r="BA35" s="16" t="s">
        <v>23</v>
      </c>
      <c r="BB35" s="16"/>
      <c r="BC35" s="16"/>
      <c r="BD35" s="16"/>
      <c r="BE35" s="16"/>
      <c r="BF35" s="16"/>
      <c r="BG35" s="16"/>
      <c r="BH35" s="16"/>
      <c r="BI35" s="16"/>
      <c r="BJ35" s="16"/>
      <c r="BK35" s="16"/>
      <c r="BL35" s="16"/>
      <c r="BM35" s="16"/>
      <c r="BN35" s="16"/>
      <c r="BO35" s="16"/>
      <c r="BP35" s="16"/>
      <c r="BQ35" s="16"/>
      <c r="BR35" s="16"/>
      <c r="BS35" s="16"/>
      <c r="BT35" s="16"/>
      <c r="BU35" s="16"/>
      <c r="BV35" s="16"/>
      <c r="BW35" s="16"/>
      <c r="BX35" s="16"/>
      <c r="BY35" s="16"/>
      <c r="BZ35" s="16"/>
      <c r="CA35" s="16"/>
      <c r="CB35" s="16"/>
      <c r="CC35" s="16"/>
      <c r="CD35" s="16"/>
      <c r="CE35" s="16"/>
      <c r="CF35" s="16"/>
      <c r="CG35" s="16"/>
      <c r="CH35" s="16"/>
      <c r="CI35" s="16"/>
      <c r="CJ35" s="16"/>
      <c r="CK35" s="16"/>
      <c r="CL35" s="16"/>
      <c r="CM35" s="16"/>
      <c r="CN35" s="16"/>
      <c r="CO35" s="16"/>
      <c r="CP35" s="16"/>
      <c r="CQ35" s="16"/>
      <c r="CR35" s="16"/>
      <c r="CS35" s="16"/>
      <c r="CT35" s="16"/>
      <c r="CU35" s="16"/>
      <c r="CV35" s="16"/>
      <c r="CW35" s="16"/>
      <c r="CX35" s="16"/>
      <c r="CY35" s="16"/>
      <c r="CZ35" s="16"/>
      <c r="DA35" s="16"/>
      <c r="DB35" s="16"/>
      <c r="DC35" s="16"/>
      <c r="DD35" s="16"/>
      <c r="DE35" s="16"/>
      <c r="DF35" s="16"/>
      <c r="DG35" s="16"/>
      <c r="DH35" s="16"/>
      <c r="DI35" s="16"/>
      <c r="DJ35" s="16"/>
      <c r="DK35" s="16"/>
      <c r="DL35" s="16"/>
      <c r="DM35" s="16"/>
      <c r="DN35" s="16"/>
      <c r="DO35" s="16"/>
      <c r="DP35" s="16"/>
      <c r="DQ35" s="16"/>
      <c r="DR35" s="16"/>
      <c r="DS35" s="16"/>
      <c r="DT35" s="16"/>
      <c r="DU35" s="16"/>
      <c r="DV35" s="16"/>
      <c r="DW35" s="16"/>
      <c r="DX35" s="16"/>
      <c r="DY35" s="16"/>
      <c r="DZ35" s="16"/>
      <c r="EA35" s="16"/>
      <c r="EB35" s="16"/>
      <c r="EC35" s="16"/>
      <c r="ED35" s="16"/>
      <c r="EE35" s="16"/>
      <c r="EF35" s="16"/>
      <c r="EG35" s="16"/>
      <c r="EH35" s="16"/>
      <c r="EI35" s="16"/>
      <c r="EJ35" s="16"/>
      <c r="EK35" s="16"/>
      <c r="EL35" s="16"/>
      <c r="EM35" s="16"/>
      <c r="EN35" s="16"/>
      <c r="EO35" s="16"/>
      <c r="EP35" s="16"/>
      <c r="EQ35" s="16"/>
      <c r="ER35" s="16"/>
      <c r="ES35" s="16"/>
      <c r="ET35" s="16"/>
      <c r="EU35" s="16"/>
      <c r="EV35" s="16"/>
      <c r="EW35" s="16"/>
      <c r="EX35" s="16"/>
      <c r="EY35" s="16"/>
      <c r="EZ35" s="16"/>
      <c r="FA35" s="16"/>
      <c r="FB35" s="16"/>
      <c r="FC35" s="16"/>
      <c r="FD35" s="16"/>
      <c r="FE35" s="16"/>
      <c r="FF35" s="16"/>
      <c r="FG35" s="16"/>
      <c r="FH35" s="16"/>
      <c r="FI35" s="16"/>
      <c r="FJ35" s="16"/>
      <c r="FK35" s="16"/>
      <c r="FL35" s="16"/>
      <c r="FM35" s="16"/>
      <c r="FN35" s="16"/>
      <c r="FO35" s="16"/>
      <c r="FP35" s="16"/>
      <c r="FQ35" s="16"/>
      <c r="FR35" s="16"/>
      <c r="FS35" s="16"/>
      <c r="FT35" s="16"/>
      <c r="FU35" s="16"/>
      <c r="FV35" s="16"/>
      <c r="FW35" s="16"/>
      <c r="FX35" s="16"/>
      <c r="FY35" s="16"/>
      <c r="FZ35" s="16"/>
      <c r="GA35" s="16"/>
      <c r="GB35" s="16"/>
      <c r="GC35" s="16"/>
      <c r="GD35" s="16"/>
      <c r="GE35" s="16"/>
      <c r="GF35" s="16"/>
      <c r="GG35" s="16"/>
      <c r="GH35" s="16"/>
      <c r="GI35" s="16"/>
      <c r="GJ35" s="16"/>
      <c r="GK35" s="16"/>
      <c r="GL35" s="16"/>
      <c r="GM35" s="16"/>
      <c r="GN35" s="16"/>
      <c r="GO35" s="16"/>
      <c r="GP35" s="16"/>
      <c r="GQ35" s="16"/>
      <c r="GR35" s="16"/>
      <c r="GS35" s="16"/>
      <c r="GT35" s="16"/>
      <c r="GU35" s="16"/>
      <c r="GV35" s="16"/>
      <c r="GW35" s="16"/>
      <c r="GX35" s="16"/>
      <c r="GY35" s="16"/>
      <c r="GZ35" s="16"/>
      <c r="HA35" s="16"/>
      <c r="HB35" s="16"/>
      <c r="HC35" s="16"/>
      <c r="HD35" s="16"/>
      <c r="HE35" s="16"/>
      <c r="HF35" s="16"/>
      <c r="HG35" s="16"/>
      <c r="HH35" s="16"/>
      <c r="HI35" s="16"/>
      <c r="HJ35" s="16"/>
      <c r="HK35" s="16"/>
      <c r="HL35" s="16"/>
      <c r="HM35" s="16"/>
      <c r="HN35" s="16"/>
      <c r="HO35" s="16"/>
      <c r="HP35" s="16"/>
      <c r="HQ35" s="16"/>
      <c r="HR35" s="16"/>
      <c r="HS35" s="16"/>
      <c r="HT35" s="16"/>
      <c r="HU35" s="16"/>
      <c r="HV35" s="16"/>
      <c r="HW35" s="16"/>
      <c r="HX35" s="16"/>
      <c r="HY35" s="16"/>
      <c r="HZ35" s="16"/>
      <c r="IA35" s="16"/>
      <c r="IB35" s="16"/>
      <c r="IC35" s="16"/>
      <c r="ID35" s="16"/>
      <c r="IE35" s="16"/>
      <c r="IF35" s="16"/>
      <c r="IG35" s="16"/>
      <c r="IH35" s="16"/>
      <c r="II35" s="16"/>
      <c r="IJ35" s="16"/>
      <c r="IK35" s="16"/>
      <c r="IL35" s="16"/>
      <c r="IM35" s="16"/>
      <c r="IN35" s="16"/>
      <c r="IO35" s="16"/>
      <c r="IP35" s="16"/>
      <c r="IQ35" s="16"/>
      <c r="IR35" s="16"/>
      <c r="IS35" s="16"/>
    </row>
    <row r="36" spans="1:253" x14ac:dyDescent="0.15">
      <c r="A36" s="25" t="s">
        <v>66</v>
      </c>
      <c r="B36" s="19">
        <f>'円柱及び中空円柱磁石（径方向磁化）計算シート'!$C$11/4/PI()*B35</f>
        <v>3585.5987993420849</v>
      </c>
      <c r="C36" s="16"/>
      <c r="D36" s="16"/>
      <c r="E36" s="16"/>
      <c r="F36" s="16"/>
      <c r="G36" s="16"/>
      <c r="H36" s="16"/>
      <c r="I36" s="16"/>
      <c r="J36" s="16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  <c r="AA36" s="16"/>
      <c r="AB36" s="16"/>
      <c r="AC36" s="16"/>
      <c r="AD36" s="16"/>
      <c r="AE36" s="16"/>
      <c r="AF36" s="16"/>
      <c r="AG36" s="16"/>
      <c r="AH36" s="16"/>
      <c r="AI36" s="16"/>
      <c r="AJ36" s="16"/>
      <c r="AK36" s="16"/>
      <c r="AL36" s="16"/>
      <c r="AM36" s="16"/>
      <c r="AN36" s="16"/>
      <c r="AO36" s="16"/>
      <c r="AP36" s="16"/>
      <c r="AQ36" s="16"/>
      <c r="AR36" s="16"/>
      <c r="AS36" s="16"/>
      <c r="AT36" s="16"/>
      <c r="AU36" s="16"/>
      <c r="AV36" s="16"/>
      <c r="AW36" s="16"/>
      <c r="AX36" s="16"/>
      <c r="AY36" s="16"/>
      <c r="AZ36" s="16"/>
      <c r="BA36" s="16" t="s">
        <v>23</v>
      </c>
      <c r="BB36" s="16"/>
      <c r="BC36" s="16"/>
      <c r="BD36" s="16"/>
      <c r="BE36" s="16"/>
      <c r="BF36" s="16"/>
      <c r="BG36" s="16"/>
      <c r="BH36" s="16"/>
      <c r="BI36" s="16"/>
      <c r="BJ36" s="16"/>
      <c r="BK36" s="16"/>
      <c r="BL36" s="16"/>
      <c r="BM36" s="16"/>
      <c r="BN36" s="16"/>
      <c r="BO36" s="16"/>
      <c r="BP36" s="16"/>
      <c r="BQ36" s="16"/>
      <c r="BR36" s="16"/>
      <c r="BS36" s="16"/>
      <c r="BT36" s="16"/>
      <c r="BU36" s="16"/>
      <c r="BV36" s="16"/>
      <c r="BW36" s="16"/>
      <c r="BX36" s="16"/>
      <c r="BY36" s="16"/>
      <c r="BZ36" s="16"/>
      <c r="CA36" s="16"/>
      <c r="CB36" s="16"/>
      <c r="CC36" s="16"/>
      <c r="CD36" s="16"/>
      <c r="CE36" s="16"/>
      <c r="CF36" s="16"/>
      <c r="CG36" s="16"/>
      <c r="CH36" s="16"/>
      <c r="CI36" s="16"/>
      <c r="CJ36" s="16"/>
      <c r="CK36" s="16"/>
      <c r="CL36" s="16"/>
      <c r="CM36" s="16"/>
      <c r="CN36" s="16"/>
      <c r="CO36" s="16"/>
      <c r="CP36" s="16"/>
      <c r="CQ36" s="16"/>
      <c r="CR36" s="16"/>
      <c r="CS36" s="16"/>
      <c r="CT36" s="16"/>
      <c r="CU36" s="16"/>
      <c r="CV36" s="16"/>
      <c r="CW36" s="16"/>
      <c r="CX36" s="16"/>
      <c r="CY36" s="16"/>
      <c r="CZ36" s="16"/>
      <c r="DA36" s="16"/>
      <c r="DB36" s="16"/>
      <c r="DC36" s="16"/>
      <c r="DD36" s="16"/>
      <c r="DE36" s="16"/>
      <c r="DF36" s="16"/>
      <c r="DG36" s="16"/>
      <c r="DH36" s="16"/>
      <c r="DI36" s="16"/>
      <c r="DJ36" s="16"/>
      <c r="DK36" s="16"/>
      <c r="DL36" s="16"/>
      <c r="DM36" s="16"/>
      <c r="DN36" s="16"/>
      <c r="DO36" s="16"/>
      <c r="DP36" s="16"/>
      <c r="DQ36" s="16"/>
      <c r="DR36" s="16"/>
      <c r="DS36" s="16"/>
      <c r="DT36" s="16"/>
      <c r="DU36" s="16"/>
      <c r="DV36" s="16"/>
      <c r="DW36" s="16"/>
      <c r="DX36" s="16"/>
      <c r="DY36" s="16"/>
      <c r="DZ36" s="16"/>
      <c r="EA36" s="16"/>
      <c r="EB36" s="16"/>
      <c r="EC36" s="16"/>
      <c r="ED36" s="16"/>
      <c r="EE36" s="16"/>
      <c r="EF36" s="16"/>
      <c r="EG36" s="16"/>
      <c r="EH36" s="16"/>
      <c r="EI36" s="16"/>
      <c r="EJ36" s="16"/>
      <c r="EK36" s="16"/>
      <c r="EL36" s="16"/>
      <c r="EM36" s="16"/>
      <c r="EN36" s="16"/>
      <c r="EO36" s="16"/>
      <c r="EP36" s="16"/>
      <c r="EQ36" s="16"/>
      <c r="ER36" s="16"/>
      <c r="ES36" s="16"/>
      <c r="ET36" s="16"/>
      <c r="EU36" s="16"/>
      <c r="EV36" s="16"/>
      <c r="EW36" s="16"/>
      <c r="EX36" s="16"/>
      <c r="EY36" s="16"/>
      <c r="EZ36" s="16"/>
      <c r="FA36" s="16"/>
      <c r="FB36" s="16"/>
      <c r="FC36" s="16"/>
      <c r="FD36" s="16"/>
      <c r="FE36" s="16"/>
      <c r="FF36" s="16"/>
      <c r="FG36" s="16"/>
      <c r="FH36" s="16"/>
      <c r="FI36" s="16"/>
      <c r="FJ36" s="16"/>
      <c r="FK36" s="16"/>
      <c r="FL36" s="16"/>
      <c r="FM36" s="16"/>
      <c r="FN36" s="16"/>
      <c r="FO36" s="16"/>
      <c r="FP36" s="16"/>
      <c r="FQ36" s="16"/>
      <c r="FR36" s="16"/>
      <c r="FS36" s="16"/>
      <c r="FT36" s="16"/>
      <c r="FU36" s="16"/>
      <c r="FV36" s="16"/>
      <c r="FW36" s="16"/>
      <c r="FX36" s="16"/>
      <c r="FY36" s="16"/>
      <c r="FZ36" s="16"/>
      <c r="GA36" s="16"/>
      <c r="GB36" s="16"/>
      <c r="GC36" s="16"/>
      <c r="GD36" s="16"/>
      <c r="GE36" s="16"/>
      <c r="GF36" s="16"/>
      <c r="GG36" s="16"/>
      <c r="GH36" s="16"/>
      <c r="GI36" s="16"/>
      <c r="GJ36" s="16"/>
      <c r="GK36" s="16"/>
      <c r="GL36" s="16"/>
      <c r="GM36" s="16"/>
      <c r="GN36" s="16"/>
      <c r="GO36" s="16"/>
      <c r="GP36" s="16"/>
      <c r="GQ36" s="16"/>
      <c r="GR36" s="16"/>
      <c r="GS36" s="16"/>
      <c r="GT36" s="16"/>
      <c r="GU36" s="16"/>
      <c r="GV36" s="16"/>
      <c r="GW36" s="16"/>
      <c r="GX36" s="16"/>
      <c r="GY36" s="16"/>
      <c r="GZ36" s="16"/>
      <c r="HA36" s="16"/>
      <c r="HB36" s="16"/>
      <c r="HC36" s="16"/>
      <c r="HD36" s="16"/>
      <c r="HE36" s="16"/>
      <c r="HF36" s="16"/>
      <c r="HG36" s="16"/>
      <c r="HH36" s="16"/>
      <c r="HI36" s="16"/>
      <c r="HJ36" s="16"/>
      <c r="HK36" s="16"/>
      <c r="HL36" s="16"/>
      <c r="HM36" s="16"/>
      <c r="HN36" s="16"/>
      <c r="HO36" s="16"/>
      <c r="HP36" s="16"/>
      <c r="HQ36" s="16"/>
      <c r="HR36" s="16"/>
      <c r="HS36" s="16"/>
      <c r="HT36" s="16"/>
      <c r="HU36" s="16"/>
      <c r="HV36" s="16"/>
      <c r="HW36" s="16"/>
      <c r="HX36" s="16"/>
      <c r="HY36" s="16"/>
      <c r="HZ36" s="16"/>
      <c r="IA36" s="16"/>
      <c r="IB36" s="16"/>
      <c r="IC36" s="16"/>
      <c r="ID36" s="16"/>
      <c r="IE36" s="16"/>
      <c r="IF36" s="16"/>
      <c r="IG36" s="16"/>
      <c r="IH36" s="16"/>
      <c r="II36" s="16"/>
      <c r="IJ36" s="16"/>
      <c r="IK36" s="16"/>
      <c r="IL36" s="16"/>
      <c r="IM36" s="16"/>
      <c r="IN36" s="16"/>
      <c r="IO36" s="16"/>
      <c r="IP36" s="16"/>
      <c r="IQ36" s="16"/>
      <c r="IR36" s="16"/>
      <c r="IS36" s="16"/>
    </row>
    <row r="37" spans="1:253" x14ac:dyDescent="0.15">
      <c r="B37" s="16"/>
      <c r="C37" s="16"/>
      <c r="D37" s="16"/>
      <c r="E37" s="16"/>
      <c r="F37" s="16"/>
      <c r="G37" s="16"/>
      <c r="H37" s="16"/>
      <c r="I37" s="16"/>
      <c r="J37" s="16"/>
      <c r="K37" s="16"/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  <c r="Y37" s="16"/>
      <c r="Z37" s="16"/>
      <c r="AA37" s="16"/>
      <c r="AB37" s="16"/>
      <c r="AC37" s="16"/>
      <c r="AD37" s="16"/>
      <c r="AE37" s="16"/>
      <c r="AF37" s="16"/>
      <c r="AG37" s="16"/>
      <c r="AH37" s="16"/>
      <c r="AI37" s="16"/>
      <c r="AJ37" s="16"/>
      <c r="AK37" s="16"/>
      <c r="AL37" s="16"/>
      <c r="AM37" s="16"/>
      <c r="AN37" s="16"/>
      <c r="AO37" s="16"/>
      <c r="AP37" s="16"/>
      <c r="AQ37" s="16"/>
      <c r="AR37" s="16"/>
      <c r="AS37" s="16"/>
      <c r="AT37" s="16"/>
      <c r="AU37" s="16"/>
      <c r="AV37" s="16"/>
      <c r="AW37" s="16"/>
      <c r="AX37" s="16"/>
      <c r="AY37" s="16"/>
      <c r="AZ37" s="16"/>
      <c r="BA37" s="16"/>
      <c r="BB37" s="16"/>
      <c r="BC37" s="16"/>
      <c r="BD37" s="16"/>
      <c r="BE37" s="16"/>
      <c r="BF37" s="16"/>
      <c r="BG37" s="16"/>
      <c r="BH37" s="16"/>
      <c r="BI37" s="16"/>
      <c r="BJ37" s="16"/>
      <c r="BK37" s="16"/>
      <c r="BL37" s="16"/>
      <c r="BM37" s="16"/>
      <c r="BN37" s="16"/>
      <c r="BO37" s="16"/>
      <c r="BP37" s="16"/>
      <c r="BQ37" s="16"/>
      <c r="BR37" s="16"/>
      <c r="BS37" s="16"/>
      <c r="BT37" s="16"/>
      <c r="BU37" s="16"/>
      <c r="BV37" s="16"/>
      <c r="BW37" s="16"/>
      <c r="BX37" s="16"/>
      <c r="BY37" s="16"/>
      <c r="BZ37" s="16"/>
      <c r="CA37" s="16"/>
      <c r="CB37" s="16"/>
      <c r="CC37" s="16"/>
      <c r="CD37" s="16"/>
      <c r="CE37" s="16"/>
      <c r="CF37" s="16"/>
      <c r="CG37" s="16"/>
      <c r="CH37" s="16"/>
      <c r="CI37" s="16"/>
      <c r="CJ37" s="16"/>
      <c r="CK37" s="16"/>
      <c r="CL37" s="16"/>
      <c r="CM37" s="16"/>
      <c r="CN37" s="16"/>
      <c r="CO37" s="16"/>
      <c r="CP37" s="16"/>
      <c r="CQ37" s="16"/>
      <c r="CR37" s="16"/>
      <c r="CS37" s="16"/>
      <c r="CT37" s="16"/>
      <c r="CU37" s="16"/>
      <c r="CV37" s="16"/>
      <c r="CW37" s="16"/>
      <c r="CX37" s="16"/>
      <c r="CY37" s="16"/>
      <c r="CZ37" s="16"/>
      <c r="DA37" s="16"/>
      <c r="DB37" s="16"/>
      <c r="DC37" s="16"/>
      <c r="DD37" s="16"/>
      <c r="DE37" s="16"/>
      <c r="DF37" s="16"/>
      <c r="DG37" s="16"/>
      <c r="DH37" s="16"/>
      <c r="DI37" s="16"/>
      <c r="DJ37" s="16"/>
      <c r="DK37" s="16"/>
      <c r="DL37" s="16"/>
      <c r="DM37" s="16"/>
      <c r="DN37" s="16"/>
      <c r="DO37" s="16"/>
      <c r="DP37" s="16"/>
      <c r="DQ37" s="16"/>
      <c r="DR37" s="16"/>
      <c r="DS37" s="16"/>
      <c r="DT37" s="16"/>
      <c r="DU37" s="16"/>
      <c r="DV37" s="16"/>
      <c r="DW37" s="16"/>
      <c r="DX37" s="16"/>
      <c r="DY37" s="16"/>
      <c r="DZ37" s="16"/>
      <c r="EA37" s="16"/>
      <c r="EB37" s="16"/>
      <c r="EC37" s="16"/>
      <c r="ED37" s="16"/>
      <c r="EE37" s="16"/>
      <c r="EF37" s="16"/>
      <c r="EG37" s="16"/>
      <c r="EH37" s="16"/>
      <c r="EI37" s="16"/>
      <c r="EJ37" s="16"/>
      <c r="EK37" s="16"/>
      <c r="EL37" s="16"/>
      <c r="EM37" s="16"/>
      <c r="EN37" s="16"/>
      <c r="EO37" s="16"/>
      <c r="EP37" s="16"/>
      <c r="EQ37" s="16"/>
      <c r="ER37" s="16"/>
      <c r="ES37" s="16"/>
      <c r="ET37" s="16"/>
      <c r="EU37" s="16"/>
      <c r="EV37" s="16"/>
      <c r="EW37" s="16"/>
      <c r="EX37" s="16"/>
      <c r="EY37" s="16"/>
      <c r="EZ37" s="16"/>
      <c r="FA37" s="16"/>
      <c r="FB37" s="16"/>
      <c r="FC37" s="16"/>
      <c r="FD37" s="16"/>
      <c r="FE37" s="16"/>
      <c r="FF37" s="16"/>
      <c r="FG37" s="16"/>
      <c r="FH37" s="16"/>
      <c r="FI37" s="16"/>
      <c r="FJ37" s="16"/>
      <c r="FK37" s="16"/>
      <c r="FL37" s="16"/>
      <c r="FM37" s="16"/>
      <c r="FN37" s="16"/>
      <c r="FO37" s="16"/>
      <c r="FP37" s="16"/>
      <c r="FQ37" s="16"/>
      <c r="FR37" s="16"/>
      <c r="FS37" s="16"/>
      <c r="FT37" s="16"/>
      <c r="FU37" s="16"/>
      <c r="FV37" s="16"/>
      <c r="FW37" s="16"/>
      <c r="FX37" s="16"/>
      <c r="FY37" s="16"/>
      <c r="FZ37" s="16"/>
      <c r="GA37" s="16"/>
      <c r="GB37" s="16"/>
      <c r="GC37" s="16"/>
      <c r="GD37" s="16"/>
      <c r="GE37" s="16"/>
      <c r="GF37" s="16"/>
      <c r="GG37" s="16"/>
      <c r="GH37" s="16"/>
      <c r="GI37" s="16"/>
      <c r="GJ37" s="16"/>
      <c r="GK37" s="16"/>
      <c r="GL37" s="16"/>
      <c r="GM37" s="16"/>
      <c r="GN37" s="16"/>
      <c r="GO37" s="16"/>
      <c r="GP37" s="16"/>
      <c r="GQ37" s="16"/>
      <c r="GR37" s="16"/>
      <c r="GS37" s="16"/>
      <c r="GT37" s="16"/>
      <c r="GU37" s="16"/>
      <c r="GV37" s="16"/>
      <c r="GW37" s="16"/>
      <c r="GX37" s="16"/>
      <c r="GY37" s="16"/>
      <c r="GZ37" s="16"/>
      <c r="HA37" s="16"/>
      <c r="HB37" s="16"/>
      <c r="HC37" s="16"/>
      <c r="HD37" s="16"/>
      <c r="HE37" s="16"/>
      <c r="HF37" s="16"/>
      <c r="HG37" s="16"/>
      <c r="HH37" s="16"/>
      <c r="HI37" s="16"/>
      <c r="HJ37" s="16"/>
      <c r="HK37" s="16"/>
      <c r="HL37" s="16"/>
      <c r="HM37" s="16"/>
      <c r="HN37" s="16"/>
      <c r="HO37" s="16"/>
      <c r="HP37" s="16"/>
      <c r="HQ37" s="16"/>
      <c r="HR37" s="16"/>
      <c r="HS37" s="16"/>
      <c r="HT37" s="16"/>
      <c r="HU37" s="16"/>
      <c r="HV37" s="16"/>
      <c r="HW37" s="16"/>
      <c r="HX37" s="16"/>
      <c r="HY37" s="16"/>
      <c r="HZ37" s="16"/>
      <c r="IA37" s="16"/>
      <c r="IB37" s="16"/>
      <c r="IC37" s="16"/>
      <c r="ID37" s="16"/>
      <c r="IE37" s="16"/>
      <c r="IF37" s="16"/>
      <c r="IG37" s="16"/>
      <c r="IH37" s="16"/>
      <c r="II37" s="16"/>
      <c r="IJ37" s="16"/>
      <c r="IK37" s="16"/>
      <c r="IL37" s="16"/>
      <c r="IM37" s="16"/>
      <c r="IN37" s="16"/>
      <c r="IO37" s="16"/>
      <c r="IP37" s="16"/>
      <c r="IQ37" s="16"/>
      <c r="IR37" s="16"/>
      <c r="IS37" s="16"/>
    </row>
    <row r="38" spans="1:253" x14ac:dyDescent="0.15">
      <c r="A38" s="21" t="s">
        <v>67</v>
      </c>
    </row>
    <row r="39" spans="1:253" x14ac:dyDescent="0.15">
      <c r="A39" s="22" t="s">
        <v>47</v>
      </c>
    </row>
    <row r="40" spans="1:253" s="14" customFormat="1" ht="16.5" x14ac:dyDescent="0.25">
      <c r="A40" s="23" t="s">
        <v>49</v>
      </c>
      <c r="B40" s="15">
        <f t="shared" ref="B40:BM40" si="48">$B$2*COS(B$14)*($B$4*SIN($B$5)-$B$2*SIN(B$14))</f>
        <v>37.622215765823562</v>
      </c>
      <c r="C40" s="15">
        <f t="shared" si="48"/>
        <v>34.464125496970034</v>
      </c>
      <c r="D40" s="15">
        <f t="shared" si="48"/>
        <v>31.281315238772216</v>
      </c>
      <c r="E40" s="15">
        <f t="shared" si="48"/>
        <v>28.086181311258041</v>
      </c>
      <c r="F40" s="15">
        <f t="shared" si="48"/>
        <v>24.891058999056138</v>
      </c>
      <c r="G40" s="15">
        <f t="shared" si="48"/>
        <v>21.708174140511133</v>
      </c>
      <c r="H40" s="15">
        <f t="shared" si="48"/>
        <v>18.549595256698456</v>
      </c>
      <c r="I40" s="15">
        <f t="shared" si="48"/>
        <v>15.427186408889787</v>
      </c>
      <c r="J40" s="15">
        <f t="shared" si="48"/>
        <v>12.35256097003904</v>
      </c>
      <c r="K40" s="15">
        <f t="shared" si="48"/>
        <v>9.3370364921460656</v>
      </c>
      <c r="L40" s="15">
        <f t="shared" si="48"/>
        <v>6.3915908469251015</v>
      </c>
      <c r="M40" s="15">
        <f t="shared" si="48"/>
        <v>3.5268198120753702</v>
      </c>
      <c r="N40" s="15">
        <f t="shared" si="48"/>
        <v>0.75289626964256784</v>
      </c>
      <c r="O40" s="15">
        <f t="shared" si="48"/>
        <v>-1.9204688235052003</v>
      </c>
      <c r="P40" s="15">
        <f t="shared" si="48"/>
        <v>-4.4840635401587265</v>
      </c>
      <c r="Q40" s="15">
        <f t="shared" si="48"/>
        <v>-6.9292100169761035</v>
      </c>
      <c r="R40" s="15">
        <f t="shared" si="48"/>
        <v>-9.2477972814580109</v>
      </c>
      <c r="S40" s="15">
        <f t="shared" si="48"/>
        <v>-11.432311743538486</v>
      </c>
      <c r="T40" s="15">
        <f t="shared" si="48"/>
        <v>-13.475865232953968</v>
      </c>
      <c r="U40" s="15">
        <f t="shared" si="48"/>
        <v>-15.372220473333744</v>
      </c>
      <c r="V40" s="15">
        <f t="shared" si="48"/>
        <v>-17.115813894165345</v>
      </c>
      <c r="W40" s="15">
        <f t="shared" si="48"/>
        <v>-18.701775692386349</v>
      </c>
      <c r="X40" s="15">
        <f t="shared" si="48"/>
        <v>-20.125947066299297</v>
      </c>
      <c r="Y40" s="15">
        <f t="shared" si="48"/>
        <v>-21.384894555754041</v>
      </c>
      <c r="Z40" s="15">
        <f t="shared" si="48"/>
        <v>-22.475921434048988</v>
      </c>
      <c r="AA40" s="15">
        <f t="shared" si="48"/>
        <v>-23.397076108722718</v>
      </c>
      <c r="AB40" s="15">
        <f t="shared" si="48"/>
        <v>-24.14715750029438</v>
      </c>
      <c r="AC40" s="15">
        <f t="shared" si="48"/>
        <v>-24.72571738001821</v>
      </c>
      <c r="AD40" s="15">
        <f t="shared" si="48"/>
        <v>-25.133059659797127</v>
      </c>
      <c r="AE40" s="15">
        <f t="shared" si="48"/>
        <v>-25.370236639504082</v>
      </c>
      <c r="AF40" s="15">
        <f t="shared" si="48"/>
        <v>-25.439042229041217</v>
      </c>
      <c r="AG40" s="15">
        <f t="shared" si="48"/>
        <v>-25.342002174476782</v>
      </c>
      <c r="AH40" s="15">
        <f t="shared" si="48"/>
        <v>-25.082361329491462</v>
      </c>
      <c r="AI40" s="15">
        <f t="shared" si="48"/>
        <v>-24.664068025092419</v>
      </c>
      <c r="AJ40" s="15">
        <f t="shared" si="48"/>
        <v>-24.091755602067774</v>
      </c>
      <c r="AK40" s="15">
        <f t="shared" si="48"/>
        <v>-23.370721181912081</v>
      </c>
      <c r="AL40" s="15">
        <f t="shared" si="48"/>
        <v>-22.506901762908811</v>
      </c>
      <c r="AM40" s="15">
        <f t="shared" si="48"/>
        <v>-21.506847738667162</v>
      </c>
      <c r="AN40" s="15">
        <f t="shared" si="48"/>
        <v>-20.377693946634203</v>
      </c>
      <c r="AO40" s="15">
        <f t="shared" si="48"/>
        <v>-19.127128363899807</v>
      </c>
      <c r="AP40" s="15">
        <f t="shared" si="48"/>
        <v>-17.763358576943098</v>
      </c>
      <c r="AQ40" s="15">
        <f t="shared" si="48"/>
        <v>-16.295076160796199</v>
      </c>
      <c r="AR40" s="15">
        <f t="shared" si="48"/>
        <v>-14.731419111391277</v>
      </c>
      <c r="AS40" s="15">
        <f t="shared" si="48"/>
        <v>-13.08193248257678</v>
      </c>
      <c r="AT40" s="15">
        <f t="shared" si="48"/>
        <v>-11.356527386406112</v>
      </c>
      <c r="AU40" s="15">
        <f t="shared" si="48"/>
        <v>-9.565438521792629</v>
      </c>
      <c r="AV40" s="15">
        <f t="shared" si="48"/>
        <v>-7.7191804024581394</v>
      </c>
      <c r="AW40" s="15">
        <f t="shared" si="48"/>
        <v>-5.828502460259358</v>
      </c>
      <c r="AX40" s="15">
        <f t="shared" si="48"/>
        <v>-3.9043432044352362</v>
      </c>
      <c r="AY40" s="15">
        <f t="shared" si="48"/>
        <v>-1.9577836210600319</v>
      </c>
      <c r="AZ40" s="15">
        <f t="shared" si="48"/>
        <v>-3.8211022987562276E-15</v>
      </c>
      <c r="BA40" s="15">
        <f t="shared" si="48"/>
        <v>1.9577836210600246</v>
      </c>
      <c r="BB40" s="15">
        <f t="shared" si="48"/>
        <v>3.9043432044352286</v>
      </c>
      <c r="BC40" s="15">
        <f t="shared" si="48"/>
        <v>5.8285024602593642</v>
      </c>
      <c r="BD40" s="15">
        <f t="shared" si="48"/>
        <v>7.7191804024581208</v>
      </c>
      <c r="BE40" s="15">
        <f t="shared" si="48"/>
        <v>9.5654385217926219</v>
      </c>
      <c r="BF40" s="15">
        <f t="shared" si="48"/>
        <v>11.356527386406103</v>
      </c>
      <c r="BG40" s="15">
        <f t="shared" si="48"/>
        <v>13.081932482576763</v>
      </c>
      <c r="BH40" s="15">
        <f t="shared" si="48"/>
        <v>14.731419111391286</v>
      </c>
      <c r="BI40" s="15">
        <f t="shared" si="48"/>
        <v>16.295076160796182</v>
      </c>
      <c r="BJ40" s="15">
        <f t="shared" si="48"/>
        <v>17.763358576943084</v>
      </c>
      <c r="BK40" s="15">
        <f t="shared" si="48"/>
        <v>19.1271283638998</v>
      </c>
      <c r="BL40" s="15">
        <f t="shared" si="48"/>
        <v>20.377693946634189</v>
      </c>
      <c r="BM40" s="15">
        <f t="shared" si="48"/>
        <v>21.506847738667169</v>
      </c>
      <c r="BN40" s="15">
        <f t="shared" ref="BN40:DY40" si="49">$B$2*COS(BN$14)*($B$4*SIN($B$5)-$B$2*SIN(BN$14))</f>
        <v>22.506901762908804</v>
      </c>
      <c r="BO40" s="15">
        <f t="shared" si="49"/>
        <v>23.370721181912074</v>
      </c>
      <c r="BP40" s="15">
        <f t="shared" si="49"/>
        <v>24.091755602067778</v>
      </c>
      <c r="BQ40" s="15">
        <f t="shared" si="49"/>
        <v>24.664068025092423</v>
      </c>
      <c r="BR40" s="15">
        <f t="shared" si="49"/>
        <v>25.082361329491469</v>
      </c>
      <c r="BS40" s="15">
        <f t="shared" si="49"/>
        <v>25.342002174476782</v>
      </c>
      <c r="BT40" s="15">
        <f t="shared" si="49"/>
        <v>25.439042229041217</v>
      </c>
      <c r="BU40" s="15">
        <f t="shared" si="49"/>
        <v>25.370236639504075</v>
      </c>
      <c r="BV40" s="15">
        <f t="shared" si="49"/>
        <v>25.133059659797127</v>
      </c>
      <c r="BW40" s="15">
        <f t="shared" si="49"/>
        <v>24.725717380018214</v>
      </c>
      <c r="BX40" s="15">
        <f t="shared" si="49"/>
        <v>24.147157500294373</v>
      </c>
      <c r="BY40" s="15">
        <f t="shared" si="49"/>
        <v>23.397076108722722</v>
      </c>
      <c r="BZ40" s="15">
        <f t="shared" si="49"/>
        <v>22.475921434048995</v>
      </c>
      <c r="CA40" s="15">
        <f t="shared" si="49"/>
        <v>21.384894555754041</v>
      </c>
      <c r="CB40" s="15">
        <f t="shared" si="49"/>
        <v>20.125947066299307</v>
      </c>
      <c r="CC40" s="15">
        <f t="shared" si="49"/>
        <v>18.701775692386335</v>
      </c>
      <c r="CD40" s="15">
        <f t="shared" si="49"/>
        <v>17.115813894165349</v>
      </c>
      <c r="CE40" s="15">
        <f t="shared" si="49"/>
        <v>15.372220473333762</v>
      </c>
      <c r="CF40" s="15">
        <f t="shared" si="49"/>
        <v>13.475865232953991</v>
      </c>
      <c r="CG40" s="15">
        <f t="shared" si="49"/>
        <v>11.432311743538463</v>
      </c>
      <c r="CH40" s="15">
        <f t="shared" si="49"/>
        <v>9.2477972814580038</v>
      </c>
      <c r="CI40" s="15">
        <f t="shared" si="49"/>
        <v>6.9292100169761115</v>
      </c>
      <c r="CJ40" s="15">
        <f t="shared" si="49"/>
        <v>4.4840635401587408</v>
      </c>
      <c r="CK40" s="15">
        <f t="shared" si="49"/>
        <v>1.9204688235052407</v>
      </c>
      <c r="CL40" s="15">
        <f t="shared" si="49"/>
        <v>-0.75289626964254697</v>
      </c>
      <c r="CM40" s="15">
        <f t="shared" si="49"/>
        <v>-3.5268198120753746</v>
      </c>
      <c r="CN40" s="15">
        <f t="shared" si="49"/>
        <v>-6.3915908469250935</v>
      </c>
      <c r="CO40" s="15">
        <f t="shared" si="49"/>
        <v>-9.3370364921460389</v>
      </c>
      <c r="CP40" s="15">
        <f t="shared" si="49"/>
        <v>-12.352560970038995</v>
      </c>
      <c r="CQ40" s="15">
        <f t="shared" si="49"/>
        <v>-15.427186408889764</v>
      </c>
      <c r="CR40" s="15">
        <f t="shared" si="49"/>
        <v>-18.549595256698456</v>
      </c>
      <c r="CS40" s="15">
        <f t="shared" si="49"/>
        <v>-21.708174140511119</v>
      </c>
      <c r="CT40" s="15">
        <f t="shared" si="49"/>
        <v>-24.89105899905611</v>
      </c>
      <c r="CU40" s="15">
        <f t="shared" si="49"/>
        <v>-28.086181311258041</v>
      </c>
      <c r="CV40" s="15">
        <f t="shared" si="49"/>
        <v>-31.281315238772191</v>
      </c>
      <c r="CW40" s="15">
        <f t="shared" si="49"/>
        <v>-34.464125496970041</v>
      </c>
      <c r="CX40" s="15">
        <f t="shared" si="49"/>
        <v>-37.622215765823547</v>
      </c>
      <c r="CY40" s="15">
        <f t="shared" si="49"/>
        <v>-40.743177449901346</v>
      </c>
      <c r="CZ40" s="15">
        <f t="shared" si="49"/>
        <v>-43.814638595202638</v>
      </c>
      <c r="DA40" s="15">
        <f t="shared" si="49"/>
        <v>-46.824312769830492</v>
      </c>
      <c r="DB40" s="15">
        <f t="shared" si="49"/>
        <v>-49.760047715541624</v>
      </c>
      <c r="DC40" s="15">
        <f t="shared" si="49"/>
        <v>-52.609873578005868</v>
      </c>
      <c r="DD40" s="15">
        <f t="shared" si="49"/>
        <v>-55.362050525166261</v>
      </c>
      <c r="DE40" s="15">
        <f t="shared" si="49"/>
        <v>-58.005115565397048</v>
      </c>
      <c r="DF40" s="15">
        <f t="shared" si="49"/>
        <v>-60.527928380210561</v>
      </c>
      <c r="DG40" s="15">
        <f t="shared" si="49"/>
        <v>-62.919715990045709</v>
      </c>
      <c r="DH40" s="15">
        <f t="shared" si="49"/>
        <v>-65.170116076172405</v>
      </c>
      <c r="DI40" s="15">
        <f t="shared" si="49"/>
        <v>-67.26921878694435</v>
      </c>
      <c r="DJ40" s="15">
        <f t="shared" si="49"/>
        <v>-69.20760686251144</v>
      </c>
      <c r="DK40" s="15">
        <f t="shared" si="49"/>
        <v>-70.976393918635949</v>
      </c>
      <c r="DL40" s="15">
        <f t="shared" si="49"/>
        <v>-72.567260737420185</v>
      </c>
      <c r="DM40" s="15">
        <f t="shared" si="49"/>
        <v>-73.972489420518642</v>
      </c>
      <c r="DN40" s="15">
        <f t="shared" si="49"/>
        <v>-75.184995268743492</v>
      </c>
      <c r="DO40" s="15">
        <f t="shared" si="49"/>
        <v>-76.198356260847874</v>
      </c>
      <c r="DP40" s="15">
        <f t="shared" si="49"/>
        <v>-77.006840013647988</v>
      </c>
      <c r="DQ40" s="15">
        <f t="shared" si="49"/>
        <v>-77.605428115491392</v>
      </c>
      <c r="DR40" s="15">
        <f t="shared" si="49"/>
        <v>-77.989837735350008</v>
      </c>
      <c r="DS40" s="15">
        <f t="shared" si="49"/>
        <v>-78.156540420476773</v>
      </c>
      <c r="DT40" s="15">
        <f t="shared" si="49"/>
        <v>-78.102778006569551</v>
      </c>
      <c r="DU40" s="15">
        <f t="shared" si="49"/>
        <v>-77.826575575693738</v>
      </c>
      <c r="DV40" s="15">
        <f t="shared" si="49"/>
        <v>-77.326751408778179</v>
      </c>
      <c r="DW40" s="15">
        <f t="shared" si="49"/>
        <v>-76.6029238912773</v>
      </c>
      <c r="DX40" s="15">
        <f t="shared" si="49"/>
        <v>-75.65551534253278</v>
      </c>
      <c r="DY40" s="15">
        <f t="shared" si="49"/>
        <v>-74.485752751429573</v>
      </c>
      <c r="DZ40" s="15">
        <f t="shared" ref="DZ40:GK40" si="50">$B$2*COS(DZ$14)*($B$4*SIN($B$5)-$B$2*SIN(DZ$14))</f>
        <v>-73.095665413071728</v>
      </c>
      <c r="EA40" s="15">
        <f t="shared" si="50"/>
        <v>-71.488079473359036</v>
      </c>
      <c r="EB40" s="15">
        <f t="shared" si="50"/>
        <v>-69.666609400474144</v>
      </c>
      <c r="EC40" s="15">
        <f t="shared" si="50"/>
        <v>-67.635646414348372</v>
      </c>
      <c r="ED40" s="15">
        <f t="shared" si="50"/>
        <v>-65.400343917110476</v>
      </c>
      <c r="EE40" s="15">
        <f t="shared" si="50"/>
        <v>-62.966599979293917</v>
      </c>
      <c r="EF40" s="15">
        <f t="shared" si="50"/>
        <v>-60.341036948133734</v>
      </c>
      <c r="EG40" s="15">
        <f t="shared" si="50"/>
        <v>-57.530978255582681</v>
      </c>
      <c r="EH40" s="15">
        <f t="shared" si="50"/>
        <v>-54.544422514670075</v>
      </c>
      <c r="EI40" s="15">
        <f t="shared" si="50"/>
        <v>-51.390015003473955</v>
      </c>
      <c r="EJ40" s="15">
        <f t="shared" si="50"/>
        <v>-48.077016646234654</v>
      </c>
      <c r="EK40" s="15">
        <f t="shared" si="50"/>
        <v>-44.615270610969162</v>
      </c>
      <c r="EL40" s="15">
        <f t="shared" si="50"/>
        <v>-41.015166652304224</v>
      </c>
      <c r="EM40" s="15">
        <f t="shared" si="50"/>
        <v>-37.287603337103519</v>
      </c>
      <c r="EN40" s="15">
        <f t="shared" si="50"/>
        <v>-33.443948298780199</v>
      </c>
      <c r="EO40" s="15">
        <f t="shared" si="50"/>
        <v>-29.495996673930467</v>
      </c>
      <c r="EP40" s="15">
        <f t="shared" si="50"/>
        <v>-25.45592788206169</v>
      </c>
      <c r="EQ40" s="15">
        <f t="shared" si="50"/>
        <v>-21.336260915702141</v>
      </c>
      <c r="ER40" s="15">
        <f t="shared" si="50"/>
        <v>-17.1498083140274</v>
      </c>
      <c r="ES40" s="15">
        <f t="shared" si="50"/>
        <v>-12.909628998313057</v>
      </c>
      <c r="ET40" s="15">
        <f t="shared" si="50"/>
        <v>-8.6289801519951741</v>
      </c>
      <c r="EU40" s="15">
        <f t="shared" si="50"/>
        <v>-4.3212683318713134</v>
      </c>
      <c r="EV40" s="15">
        <f t="shared" si="50"/>
        <v>-2.5291146750989918E-14</v>
      </c>
      <c r="EW40" s="15">
        <f t="shared" si="50"/>
        <v>4.3212683318712628</v>
      </c>
      <c r="EX40" s="15">
        <f t="shared" si="50"/>
        <v>8.6289801519951226</v>
      </c>
      <c r="EY40" s="15">
        <f t="shared" si="50"/>
        <v>12.909628998313128</v>
      </c>
      <c r="EZ40" s="15">
        <f t="shared" si="50"/>
        <v>17.149808314027354</v>
      </c>
      <c r="FA40" s="15">
        <f t="shared" si="50"/>
        <v>21.336260915702095</v>
      </c>
      <c r="FB40" s="15">
        <f t="shared" si="50"/>
        <v>25.455927882061641</v>
      </c>
      <c r="FC40" s="15">
        <f t="shared" si="50"/>
        <v>29.495996673930421</v>
      </c>
      <c r="FD40" s="15">
        <f t="shared" si="50"/>
        <v>33.443948298780263</v>
      </c>
      <c r="FE40" s="15">
        <f t="shared" si="50"/>
        <v>37.287603337103462</v>
      </c>
      <c r="FF40" s="15">
        <f t="shared" si="50"/>
        <v>41.015166652304188</v>
      </c>
      <c r="FG40" s="15">
        <f t="shared" si="50"/>
        <v>44.615270610969127</v>
      </c>
      <c r="FH40" s="15">
        <f t="shared" si="50"/>
        <v>48.077016646234604</v>
      </c>
      <c r="FI40" s="15">
        <f t="shared" si="50"/>
        <v>51.39001500347392</v>
      </c>
      <c r="FJ40" s="15">
        <f t="shared" si="50"/>
        <v>54.544422514670032</v>
      </c>
      <c r="FK40" s="15">
        <f t="shared" si="50"/>
        <v>57.530978255582561</v>
      </c>
      <c r="FL40" s="15">
        <f t="shared" si="50"/>
        <v>60.341036948133777</v>
      </c>
      <c r="FM40" s="15">
        <f t="shared" si="50"/>
        <v>62.96659997929396</v>
      </c>
      <c r="FN40" s="15">
        <f t="shared" si="50"/>
        <v>65.40034391711049</v>
      </c>
      <c r="FO40" s="15">
        <f t="shared" si="50"/>
        <v>67.635646414348358</v>
      </c>
      <c r="FP40" s="15">
        <f t="shared" si="50"/>
        <v>69.66660940047413</v>
      </c>
      <c r="FQ40" s="15">
        <f t="shared" si="50"/>
        <v>71.488079473359008</v>
      </c>
      <c r="FR40" s="15">
        <f t="shared" si="50"/>
        <v>73.095665413071714</v>
      </c>
      <c r="FS40" s="15">
        <f t="shared" si="50"/>
        <v>74.485752751429544</v>
      </c>
      <c r="FT40" s="15">
        <f t="shared" si="50"/>
        <v>75.655515342532738</v>
      </c>
      <c r="FU40" s="15">
        <f t="shared" si="50"/>
        <v>76.602923891277271</v>
      </c>
      <c r="FV40" s="15">
        <f t="shared" si="50"/>
        <v>77.326751408778151</v>
      </c>
      <c r="FW40" s="15">
        <f t="shared" si="50"/>
        <v>77.826575575693724</v>
      </c>
      <c r="FX40" s="15">
        <f t="shared" si="50"/>
        <v>78.102778006569579</v>
      </c>
      <c r="FY40" s="15">
        <f t="shared" si="50"/>
        <v>78.156540420476759</v>
      </c>
      <c r="FZ40" s="15">
        <f t="shared" si="50"/>
        <v>77.989837735350022</v>
      </c>
      <c r="GA40" s="15">
        <f t="shared" si="50"/>
        <v>77.605428115491392</v>
      </c>
      <c r="GB40" s="15">
        <f t="shared" si="50"/>
        <v>77.006840013647988</v>
      </c>
      <c r="GC40" s="15">
        <f t="shared" si="50"/>
        <v>76.198356260847888</v>
      </c>
      <c r="GD40" s="15">
        <f t="shared" si="50"/>
        <v>75.184995268743535</v>
      </c>
      <c r="GE40" s="15">
        <f t="shared" si="50"/>
        <v>73.972489420518642</v>
      </c>
      <c r="GF40" s="15">
        <f t="shared" si="50"/>
        <v>72.567260737420213</v>
      </c>
      <c r="GG40" s="15">
        <f t="shared" si="50"/>
        <v>70.976393918635935</v>
      </c>
      <c r="GH40" s="15">
        <f t="shared" si="50"/>
        <v>69.207606862511426</v>
      </c>
      <c r="GI40" s="15">
        <f t="shared" si="50"/>
        <v>67.269218786944336</v>
      </c>
      <c r="GJ40" s="15">
        <f t="shared" si="50"/>
        <v>65.17011607617242</v>
      </c>
      <c r="GK40" s="15">
        <f t="shared" si="50"/>
        <v>62.919715990045773</v>
      </c>
      <c r="GL40" s="15">
        <f t="shared" ref="GL40:GT40" si="51">$B$2*COS(GL$14)*($B$4*SIN($B$5)-$B$2*SIN(GL$14))</f>
        <v>60.527928380210611</v>
      </c>
      <c r="GM40" s="15">
        <f t="shared" si="51"/>
        <v>58.005115565397119</v>
      </c>
      <c r="GN40" s="15">
        <f t="shared" si="51"/>
        <v>55.362050525166254</v>
      </c>
      <c r="GO40" s="15">
        <f t="shared" si="51"/>
        <v>52.609873578005896</v>
      </c>
      <c r="GP40" s="15">
        <f t="shared" si="51"/>
        <v>49.760047715541653</v>
      </c>
      <c r="GQ40" s="15">
        <f t="shared" si="51"/>
        <v>46.824312769830563</v>
      </c>
      <c r="GR40" s="15">
        <f t="shared" si="51"/>
        <v>43.814638595202631</v>
      </c>
      <c r="GS40" s="15">
        <f t="shared" si="51"/>
        <v>40.743177449901381</v>
      </c>
      <c r="GT40" s="15">
        <f t="shared" si="51"/>
        <v>37.622215765823583</v>
      </c>
    </row>
    <row r="41" spans="1:253" ht="17.25" x14ac:dyDescent="0.25">
      <c r="A41" s="22" t="s">
        <v>33</v>
      </c>
      <c r="B41" s="17">
        <f t="shared" ref="B41:BM41" si="52">B$20</f>
        <v>14.267623427100148</v>
      </c>
      <c r="C41" s="17">
        <f t="shared" si="52"/>
        <v>12.006148664576443</v>
      </c>
      <c r="D41" s="17">
        <f t="shared" si="52"/>
        <v>9.9509256011873504</v>
      </c>
      <c r="E41" s="17">
        <f t="shared" si="52"/>
        <v>8.1039824939663276</v>
      </c>
      <c r="F41" s="17">
        <f t="shared" si="52"/>
        <v>6.4671420527760688</v>
      </c>
      <c r="G41" s="17">
        <f t="shared" si="52"/>
        <v>5.0420196415139173</v>
      </c>
      <c r="H41" s="17">
        <f t="shared" si="52"/>
        <v>3.8300216839426469</v>
      </c>
      <c r="I41" s="17">
        <f t="shared" si="52"/>
        <v>2.8323442757201178</v>
      </c>
      <c r="J41" s="17">
        <f t="shared" si="52"/>
        <v>2.0499720039971407</v>
      </c>
      <c r="K41" s="17">
        <f t="shared" si="52"/>
        <v>1.483676975749006</v>
      </c>
      <c r="L41" s="17">
        <f t="shared" si="52"/>
        <v>1.1340180557989186</v>
      </c>
      <c r="M41" s="17">
        <f t="shared" si="52"/>
        <v>1.0013403152861144</v>
      </c>
      <c r="N41" s="17">
        <f t="shared" si="52"/>
        <v>1.0857746911220545</v>
      </c>
      <c r="O41" s="17">
        <f t="shared" si="52"/>
        <v>1.3872378567716339</v>
      </c>
      <c r="P41" s="17">
        <f t="shared" si="52"/>
        <v>1.9054323044865384</v>
      </c>
      <c r="Q41" s="17">
        <f t="shared" si="52"/>
        <v>2.6398466389091482</v>
      </c>
      <c r="R41" s="17">
        <f t="shared" si="52"/>
        <v>3.5897560817583951</v>
      </c>
      <c r="S41" s="17">
        <f t="shared" si="52"/>
        <v>4.7542231870980629</v>
      </c>
      <c r="T41" s="17">
        <f t="shared" si="52"/>
        <v>6.1320987664830682</v>
      </c>
      <c r="U41" s="17">
        <f t="shared" si="52"/>
        <v>7.722023023069454</v>
      </c>
      <c r="V41" s="17">
        <f t="shared" si="52"/>
        <v>9.5224268935698433</v>
      </c>
      <c r="W41" s="17">
        <f t="shared" si="52"/>
        <v>11.531533596729474</v>
      </c>
      <c r="X41" s="17">
        <f t="shared" si="52"/>
        <v>13.747360386794725</v>
      </c>
      <c r="Y41" s="17">
        <f t="shared" si="52"/>
        <v>16.167720510243782</v>
      </c>
      <c r="Z41" s="17">
        <f t="shared" si="52"/>
        <v>18.790225363848407</v>
      </c>
      <c r="AA41" s="17">
        <f t="shared" si="52"/>
        <v>21.612286851937</v>
      </c>
      <c r="AB41" s="17">
        <f t="shared" si="52"/>
        <v>24.631119940532386</v>
      </c>
      <c r="AC41" s="17">
        <f t="shared" si="52"/>
        <v>27.843745405844288</v>
      </c>
      <c r="AD41" s="17">
        <f t="shared" si="52"/>
        <v>31.246992774403367</v>
      </c>
      <c r="AE41" s="17">
        <f t="shared" si="52"/>
        <v>34.83750345193593</v>
      </c>
      <c r="AF41" s="17">
        <f t="shared" si="52"/>
        <v>38.611734037890812</v>
      </c>
      <c r="AG41" s="17">
        <f t="shared" si="52"/>
        <v>42.565959822348134</v>
      </c>
      <c r="AH41" s="17">
        <f t="shared" si="52"/>
        <v>46.696278461858043</v>
      </c>
      <c r="AI41" s="17">
        <f t="shared" si="52"/>
        <v>50.998613830582798</v>
      </c>
      <c r="AJ41" s="17">
        <f t="shared" si="52"/>
        <v>55.468720042940674</v>
      </c>
      <c r="AK41" s="17">
        <f t="shared" si="52"/>
        <v>60.102185643782462</v>
      </c>
      <c r="AL41" s="17">
        <f t="shared" si="52"/>
        <v>64.894437961965394</v>
      </c>
      <c r="AM41" s="17">
        <f t="shared" si="52"/>
        <v>69.840747623026942</v>
      </c>
      <c r="AN41" s="17">
        <f t="shared" si="52"/>
        <v>74.936233216506821</v>
      </c>
      <c r="AO41" s="17">
        <f t="shared" si="52"/>
        <v>80.17586611330978</v>
      </c>
      <c r="AP41" s="17">
        <f t="shared" si="52"/>
        <v>85.554475428355175</v>
      </c>
      <c r="AQ41" s="17">
        <f t="shared" si="52"/>
        <v>91.066753123616365</v>
      </c>
      <c r="AR41" s="17">
        <f t="shared" si="52"/>
        <v>96.707259246513644</v>
      </c>
      <c r="AS41" s="17">
        <f t="shared" si="52"/>
        <v>102.47042729849011</v>
      </c>
      <c r="AT41" s="17">
        <f t="shared" si="52"/>
        <v>108.35056972847424</v>
      </c>
      <c r="AU41" s="17">
        <f t="shared" si="52"/>
        <v>114.34188354580583</v>
      </c>
      <c r="AV41" s="17">
        <f t="shared" si="52"/>
        <v>120.43845604708723</v>
      </c>
      <c r="AW41" s="17">
        <f t="shared" si="52"/>
        <v>126.6342706513079</v>
      </c>
      <c r="AX41" s="17">
        <f t="shared" si="52"/>
        <v>132.92321283748305</v>
      </c>
      <c r="AY41" s="17">
        <f t="shared" si="52"/>
        <v>139.29907617894833</v>
      </c>
      <c r="AZ41" s="17">
        <f t="shared" si="52"/>
        <v>145.75556846835286</v>
      </c>
      <c r="BA41" s="17">
        <f t="shared" si="52"/>
        <v>152.28631792730883</v>
      </c>
      <c r="BB41" s="17">
        <f t="shared" si="52"/>
        <v>158.88487949456717</v>
      </c>
      <c r="BC41" s="17">
        <f t="shared" si="52"/>
        <v>165.54474118651501</v>
      </c>
      <c r="BD41" s="17">
        <f t="shared" si="52"/>
        <v>172.25933052371715</v>
      </c>
      <c r="BE41" s="17">
        <f t="shared" si="52"/>
        <v>179.02202101716011</v>
      </c>
      <c r="BF41" s="17">
        <f t="shared" si="52"/>
        <v>185.8261387077963</v>
      </c>
      <c r="BG41" s="17">
        <f t="shared" si="52"/>
        <v>192.66496875293615</v>
      </c>
      <c r="BH41" s="17">
        <f t="shared" si="52"/>
        <v>199.53176205298712</v>
      </c>
      <c r="BI41" s="17">
        <f t="shared" si="52"/>
        <v>206.41974191199995</v>
      </c>
      <c r="BJ41" s="17">
        <f t="shared" si="52"/>
        <v>213.3221107254497</v>
      </c>
      <c r="BK41" s="17">
        <f t="shared" si="52"/>
        <v>220.23205668865077</v>
      </c>
      <c r="BL41" s="17">
        <f t="shared" si="52"/>
        <v>227.14276051918509</v>
      </c>
      <c r="BM41" s="17">
        <f t="shared" si="52"/>
        <v>234.04740218671157</v>
      </c>
      <c r="BN41" s="17">
        <f t="shared" ref="BN41:DY41" si="53">BN$20</f>
        <v>240.93916764351164</v>
      </c>
      <c r="BO41" s="17">
        <f t="shared" si="53"/>
        <v>247.81125554913243</v>
      </c>
      <c r="BP41" s="17">
        <f t="shared" si="53"/>
        <v>254.65688398248841</v>
      </c>
      <c r="BQ41" s="17">
        <f t="shared" si="53"/>
        <v>261.46929713479841</v>
      </c>
      <c r="BR41" s="17">
        <f t="shared" si="53"/>
        <v>268.24177197675397</v>
      </c>
      <c r="BS41" s="17">
        <f t="shared" si="53"/>
        <v>274.96762489333656</v>
      </c>
      <c r="BT41" s="17">
        <f t="shared" si="53"/>
        <v>281.64021827973977</v>
      </c>
      <c r="BU41" s="17">
        <f t="shared" si="53"/>
        <v>288.25296709188331</v>
      </c>
      <c r="BV41" s="17">
        <f t="shared" si="53"/>
        <v>294.79934534505611</v>
      </c>
      <c r="BW41" s="17">
        <f t="shared" si="53"/>
        <v>301.27289255427627</v>
      </c>
      <c r="BX41" s="17">
        <f t="shared" si="53"/>
        <v>307.66722011000923</v>
      </c>
      <c r="BY41" s="17">
        <f t="shared" si="53"/>
        <v>313.97601758295389</v>
      </c>
      <c r="BZ41" s="17">
        <f t="shared" si="53"/>
        <v>320.19305895167469</v>
      </c>
      <c r="CA41" s="17">
        <f t="shared" si="53"/>
        <v>326.31220874693349</v>
      </c>
      <c r="CB41" s="17">
        <f t="shared" si="53"/>
        <v>332.32742810665599</v>
      </c>
      <c r="CC41" s="17">
        <f t="shared" si="53"/>
        <v>338.2327807355606</v>
      </c>
      <c r="CD41" s="17">
        <f t="shared" si="53"/>
        <v>344.02243876356425</v>
      </c>
      <c r="CE41" s="17">
        <f t="shared" si="53"/>
        <v>349.69068849718735</v>
      </c>
      <c r="CF41" s="17">
        <f t="shared" si="53"/>
        <v>355.23193605827879</v>
      </c>
      <c r="CG41" s="17">
        <f t="shared" si="53"/>
        <v>360.64071290449891</v>
      </c>
      <c r="CH41" s="17">
        <f t="shared" si="53"/>
        <v>365.91168122610975</v>
      </c>
      <c r="CI41" s="17">
        <f t="shared" si="53"/>
        <v>371.03963921374964</v>
      </c>
      <c r="CJ41" s="17">
        <f t="shared" si="53"/>
        <v>376.01952619199079</v>
      </c>
      <c r="CK41" s="17">
        <f t="shared" si="53"/>
        <v>380.84642761361465</v>
      </c>
      <c r="CL41" s="17">
        <f t="shared" si="53"/>
        <v>385.51557990967694</v>
      </c>
      <c r="CM41" s="17">
        <f t="shared" si="53"/>
        <v>390.02237519057513</v>
      </c>
      <c r="CN41" s="17">
        <f t="shared" si="53"/>
        <v>394.36236579347883</v>
      </c>
      <c r="CO41" s="17">
        <f t="shared" si="53"/>
        <v>398.53126867163638</v>
      </c>
      <c r="CP41" s="17">
        <f t="shared" si="53"/>
        <v>402.52496962122484</v>
      </c>
      <c r="CQ41" s="17">
        <f t="shared" si="53"/>
        <v>406.33952734157242</v>
      </c>
      <c r="CR41" s="17">
        <f t="shared" si="53"/>
        <v>409.97117732474618</v>
      </c>
      <c r="CS41" s="17">
        <f t="shared" si="53"/>
        <v>413.41633557066706</v>
      </c>
      <c r="CT41" s="17">
        <f t="shared" si="53"/>
        <v>416.67160212408544</v>
      </c>
      <c r="CU41" s="17">
        <f t="shared" si="53"/>
        <v>419.73376442992617</v>
      </c>
      <c r="CV41" s="17">
        <f t="shared" si="53"/>
        <v>422.59980050369268</v>
      </c>
      <c r="CW41" s="17">
        <f t="shared" si="53"/>
        <v>425.26688191380094</v>
      </c>
      <c r="CX41" s="17">
        <f t="shared" si="53"/>
        <v>427.73237657289985</v>
      </c>
      <c r="CY41" s="17">
        <f t="shared" si="53"/>
        <v>429.99385133542353</v>
      </c>
      <c r="CZ41" s="17">
        <f t="shared" si="53"/>
        <v>432.04907439881265</v>
      </c>
      <c r="DA41" s="17">
        <f t="shared" si="53"/>
        <v>433.89601750603367</v>
      </c>
      <c r="DB41" s="17">
        <f t="shared" si="53"/>
        <v>435.53285794722393</v>
      </c>
      <c r="DC41" s="17">
        <f t="shared" si="53"/>
        <v>436.95798035848611</v>
      </c>
      <c r="DD41" s="17">
        <f t="shared" si="53"/>
        <v>438.16997831605738</v>
      </c>
      <c r="DE41" s="17">
        <f t="shared" si="53"/>
        <v>439.16765572427988</v>
      </c>
      <c r="DF41" s="17">
        <f t="shared" si="53"/>
        <v>439.95002799600286</v>
      </c>
      <c r="DG41" s="17">
        <f t="shared" si="53"/>
        <v>440.51632302425099</v>
      </c>
      <c r="DH41" s="17">
        <f t="shared" si="53"/>
        <v>440.86598194420105</v>
      </c>
      <c r="DI41" s="17">
        <f t="shared" si="53"/>
        <v>440.99865968471386</v>
      </c>
      <c r="DJ41" s="17">
        <f t="shared" si="53"/>
        <v>440.91422530887792</v>
      </c>
      <c r="DK41" s="17">
        <f t="shared" si="53"/>
        <v>440.61276214322834</v>
      </c>
      <c r="DL41" s="17">
        <f t="shared" si="53"/>
        <v>440.09456769551349</v>
      </c>
      <c r="DM41" s="17">
        <f t="shared" si="53"/>
        <v>439.36015336109085</v>
      </c>
      <c r="DN41" s="17">
        <f t="shared" si="53"/>
        <v>438.41024391824158</v>
      </c>
      <c r="DO41" s="17">
        <f t="shared" si="53"/>
        <v>437.24577681290191</v>
      </c>
      <c r="DP41" s="17">
        <f t="shared" si="53"/>
        <v>435.86790123351693</v>
      </c>
      <c r="DQ41" s="17">
        <f t="shared" si="53"/>
        <v>434.27797697693057</v>
      </c>
      <c r="DR41" s="17">
        <f t="shared" si="53"/>
        <v>432.47757310643021</v>
      </c>
      <c r="DS41" s="17">
        <f t="shared" si="53"/>
        <v>430.46846640327055</v>
      </c>
      <c r="DT41" s="17">
        <f t="shared" si="53"/>
        <v>428.2526396132053</v>
      </c>
      <c r="DU41" s="17">
        <f t="shared" si="53"/>
        <v>425.83227948975627</v>
      </c>
      <c r="DV41" s="17">
        <f t="shared" si="53"/>
        <v>423.20977463615162</v>
      </c>
      <c r="DW41" s="17">
        <f t="shared" si="53"/>
        <v>420.38771314806309</v>
      </c>
      <c r="DX41" s="17">
        <f t="shared" si="53"/>
        <v>417.36888005946764</v>
      </c>
      <c r="DY41" s="17">
        <f t="shared" si="53"/>
        <v>414.15625459415571</v>
      </c>
      <c r="DZ41" s="17">
        <f t="shared" ref="DZ41:GK41" si="54">DZ$20</f>
        <v>410.75300722559666</v>
      </c>
      <c r="EA41" s="17">
        <f t="shared" si="54"/>
        <v>407.16249654806404</v>
      </c>
      <c r="EB41" s="17">
        <f t="shared" si="54"/>
        <v>403.38826596210924</v>
      </c>
      <c r="EC41" s="17">
        <f t="shared" si="54"/>
        <v>399.43404017765192</v>
      </c>
      <c r="ED41" s="17">
        <f t="shared" si="54"/>
        <v>395.30372153814187</v>
      </c>
      <c r="EE41" s="17">
        <f t="shared" si="54"/>
        <v>391.00138616941717</v>
      </c>
      <c r="EF41" s="17">
        <f t="shared" si="54"/>
        <v>386.53127995705938</v>
      </c>
      <c r="EG41" s="17">
        <f t="shared" si="54"/>
        <v>381.89781435621751</v>
      </c>
      <c r="EH41" s="17">
        <f t="shared" si="54"/>
        <v>377.10556203803452</v>
      </c>
      <c r="EI41" s="17">
        <f t="shared" si="54"/>
        <v>372.15925237697297</v>
      </c>
      <c r="EJ41" s="17">
        <f t="shared" si="54"/>
        <v>367.06376678349312</v>
      </c>
      <c r="EK41" s="17">
        <f t="shared" si="54"/>
        <v>361.82413388669011</v>
      </c>
      <c r="EL41" s="17">
        <f t="shared" si="54"/>
        <v>356.4455245716448</v>
      </c>
      <c r="EM41" s="17">
        <f t="shared" si="54"/>
        <v>350.93324687638358</v>
      </c>
      <c r="EN41" s="17">
        <f t="shared" si="54"/>
        <v>345.29274075348621</v>
      </c>
      <c r="EO41" s="17">
        <f t="shared" si="54"/>
        <v>339.52957270150978</v>
      </c>
      <c r="EP41" s="17">
        <f t="shared" si="54"/>
        <v>333.64943027152566</v>
      </c>
      <c r="EQ41" s="17">
        <f t="shared" si="54"/>
        <v>327.6581164541941</v>
      </c>
      <c r="ER41" s="17">
        <f t="shared" si="54"/>
        <v>321.5615439529127</v>
      </c>
      <c r="ES41" s="17">
        <f t="shared" si="54"/>
        <v>315.36572934869196</v>
      </c>
      <c r="ET41" s="17">
        <f t="shared" si="54"/>
        <v>309.07678716251678</v>
      </c>
      <c r="EU41" s="17">
        <f t="shared" si="54"/>
        <v>302.70092382105156</v>
      </c>
      <c r="EV41" s="17">
        <f t="shared" si="54"/>
        <v>296.24443153164708</v>
      </c>
      <c r="EW41" s="17">
        <f t="shared" si="54"/>
        <v>289.71368207269114</v>
      </c>
      <c r="EX41" s="17">
        <f t="shared" si="54"/>
        <v>283.11512050543286</v>
      </c>
      <c r="EY41" s="17">
        <f t="shared" si="54"/>
        <v>276.45525881348487</v>
      </c>
      <c r="EZ41" s="17">
        <f t="shared" si="54"/>
        <v>269.74066947628273</v>
      </c>
      <c r="FA41" s="17">
        <f t="shared" si="54"/>
        <v>262.97797898283983</v>
      </c>
      <c r="FB41" s="17">
        <f t="shared" si="54"/>
        <v>256.17386129220364</v>
      </c>
      <c r="FC41" s="17">
        <f t="shared" si="54"/>
        <v>249.33503124706385</v>
      </c>
      <c r="FD41" s="17">
        <f t="shared" si="54"/>
        <v>242.46823794701277</v>
      </c>
      <c r="FE41" s="17">
        <f t="shared" si="54"/>
        <v>235.58025808799994</v>
      </c>
      <c r="FF41" s="17">
        <f t="shared" si="54"/>
        <v>228.67788927455015</v>
      </c>
      <c r="FG41" s="17">
        <f t="shared" si="54"/>
        <v>221.7679433113492</v>
      </c>
      <c r="FH41" s="17">
        <f t="shared" si="54"/>
        <v>214.85723948081488</v>
      </c>
      <c r="FI41" s="17">
        <f t="shared" si="54"/>
        <v>207.95259781328852</v>
      </c>
      <c r="FJ41" s="17">
        <f t="shared" si="54"/>
        <v>201.06083235648848</v>
      </c>
      <c r="FK41" s="17">
        <f t="shared" si="54"/>
        <v>194.18874445086772</v>
      </c>
      <c r="FL41" s="17">
        <f t="shared" si="54"/>
        <v>187.34311601751142</v>
      </c>
      <c r="FM41" s="17">
        <f t="shared" si="54"/>
        <v>180.53070286520142</v>
      </c>
      <c r="FN41" s="17">
        <f t="shared" si="54"/>
        <v>173.75822802324598</v>
      </c>
      <c r="FO41" s="17">
        <f t="shared" si="54"/>
        <v>167.03237510666335</v>
      </c>
      <c r="FP41" s="17">
        <f t="shared" si="54"/>
        <v>160.35978172026014</v>
      </c>
      <c r="FQ41" s="17">
        <f t="shared" si="54"/>
        <v>153.74703290811675</v>
      </c>
      <c r="FR41" s="17">
        <f t="shared" si="54"/>
        <v>147.20065465494395</v>
      </c>
      <c r="FS41" s="17">
        <f t="shared" si="54"/>
        <v>140.72710744572373</v>
      </c>
      <c r="FT41" s="17">
        <f t="shared" si="54"/>
        <v>134.33277988999086</v>
      </c>
      <c r="FU41" s="17">
        <f t="shared" si="54"/>
        <v>128.02398241704626</v>
      </c>
      <c r="FV41" s="17">
        <f t="shared" si="54"/>
        <v>121.80694104832523</v>
      </c>
      <c r="FW41" s="17">
        <f t="shared" si="54"/>
        <v>115.68779125306637</v>
      </c>
      <c r="FX41" s="17">
        <f t="shared" si="54"/>
        <v>109.67257189334386</v>
      </c>
      <c r="FY41" s="17">
        <f t="shared" si="54"/>
        <v>103.76721926443933</v>
      </c>
      <c r="FZ41" s="17">
        <f t="shared" si="54"/>
        <v>97.977561236435662</v>
      </c>
      <c r="GA41" s="17">
        <f t="shared" si="54"/>
        <v>92.309311502812619</v>
      </c>
      <c r="GB41" s="17">
        <f t="shared" si="54"/>
        <v>86.768063941721152</v>
      </c>
      <c r="GC41" s="17">
        <f t="shared" si="54"/>
        <v>81.359287095501173</v>
      </c>
      <c r="GD41" s="17">
        <f t="shared" si="54"/>
        <v>76.088318773890364</v>
      </c>
      <c r="GE41" s="17">
        <f t="shared" si="54"/>
        <v>70.960360786250305</v>
      </c>
      <c r="GF41" s="17">
        <f t="shared" si="54"/>
        <v>65.980473808009151</v>
      </c>
      <c r="GG41" s="17">
        <f t="shared" si="54"/>
        <v>61.153572386385207</v>
      </c>
      <c r="GH41" s="17">
        <f t="shared" si="54"/>
        <v>56.484420090322914</v>
      </c>
      <c r="GI41" s="17">
        <f t="shared" si="54"/>
        <v>51.97762480942481</v>
      </c>
      <c r="GJ41" s="17">
        <f t="shared" si="54"/>
        <v>47.63763420652117</v>
      </c>
      <c r="GK41" s="17">
        <f t="shared" si="54"/>
        <v>43.468731328363589</v>
      </c>
      <c r="GL41" s="17">
        <f t="shared" ref="GL41:GT41" si="55">GL$20</f>
        <v>39.475030378775102</v>
      </c>
      <c r="GM41" s="17">
        <f t="shared" si="55"/>
        <v>35.66047265842758</v>
      </c>
      <c r="GN41" s="17">
        <f t="shared" si="55"/>
        <v>32.028822675253792</v>
      </c>
      <c r="GO41" s="17">
        <f t="shared" si="55"/>
        <v>28.583664429332913</v>
      </c>
      <c r="GP41" s="17">
        <f t="shared" si="55"/>
        <v>25.328397875914533</v>
      </c>
      <c r="GQ41" s="17">
        <f t="shared" si="55"/>
        <v>22.266235570073832</v>
      </c>
      <c r="GR41" s="17">
        <f t="shared" si="55"/>
        <v>19.400199496307238</v>
      </c>
      <c r="GS41" s="17">
        <f t="shared" si="55"/>
        <v>16.733118086198999</v>
      </c>
      <c r="GT41" s="17">
        <f t="shared" si="55"/>
        <v>14.267623427100148</v>
      </c>
    </row>
    <row r="42" spans="1:253" ht="17.25" x14ac:dyDescent="0.25">
      <c r="A42" s="22" t="s">
        <v>34</v>
      </c>
      <c r="B42" s="16">
        <f t="shared" ref="B42:BM42" si="56">B$21</f>
        <v>0.79790777247584599</v>
      </c>
      <c r="C42" s="16">
        <f t="shared" si="56"/>
        <v>0.82192664542802463</v>
      </c>
      <c r="D42" s="16">
        <f t="shared" si="56"/>
        <v>0.84574738477581102</v>
      </c>
      <c r="E42" s="16">
        <f t="shared" si="56"/>
        <v>0.86902022191652228</v>
      </c>
      <c r="F42" s="16">
        <f t="shared" si="56"/>
        <v>0.89133580806417512</v>
      </c>
      <c r="G42" s="16">
        <f t="shared" si="56"/>
        <v>0.91223229149364593</v>
      </c>
      <c r="H42" s="16">
        <f t="shared" si="56"/>
        <v>0.93120976140027645</v>
      </c>
      <c r="I42" s="16">
        <f t="shared" si="56"/>
        <v>0.94775287476057291</v>
      </c>
      <c r="J42" s="16">
        <f t="shared" si="56"/>
        <v>0.96136120905843792</v>
      </c>
      <c r="K42" s="16">
        <f t="shared" si="56"/>
        <v>0.97158513878569341</v>
      </c>
      <c r="L42" s="16">
        <f t="shared" si="56"/>
        <v>0.97806318245602786</v>
      </c>
      <c r="M42" s="16">
        <f t="shared" si="56"/>
        <v>0.98055540191290347</v>
      </c>
      <c r="N42" s="16">
        <f t="shared" si="56"/>
        <v>0.97896718594709631</v>
      </c>
      <c r="O42" s="16">
        <f t="shared" si="56"/>
        <v>0.97335897657114789</v>
      </c>
      <c r="P42" s="16">
        <f t="shared" si="56"/>
        <v>0.96394003286494423</v>
      </c>
      <c r="Q42" s="16">
        <f t="shared" si="56"/>
        <v>0.95104745959221848</v>
      </c>
      <c r="R42" s="16">
        <f t="shared" si="56"/>
        <v>0.93511447417181071</v>
      </c>
      <c r="S42" s="16">
        <f t="shared" si="56"/>
        <v>0.91663343858889379</v>
      </c>
      <c r="T42" s="16">
        <f t="shared" si="56"/>
        <v>0.89611924550135891</v>
      </c>
      <c r="U42" s="16">
        <f t="shared" si="56"/>
        <v>0.87407748063453761</v>
      </c>
      <c r="V42" s="16">
        <f t="shared" si="56"/>
        <v>0.85097998384588647</v>
      </c>
      <c r="W42" s="16">
        <f t="shared" si="56"/>
        <v>0.82724862157926005</v>
      </c>
      <c r="X42" s="16">
        <f t="shared" si="56"/>
        <v>0.80324668756923912</v>
      </c>
      <c r="Y42" s="16">
        <f t="shared" si="56"/>
        <v>0.77927652574204209</v>
      </c>
      <c r="Z42" s="16">
        <f t="shared" si="56"/>
        <v>0.75558167099439066</v>
      </c>
      <c r="AA42" s="16">
        <f t="shared" si="56"/>
        <v>0.73235187722619932</v>
      </c>
      <c r="AB42" s="16">
        <f t="shared" si="56"/>
        <v>0.70972967907811435</v>
      </c>
      <c r="AC42" s="16">
        <f t="shared" si="56"/>
        <v>0.68781747985981534</v>
      </c>
      <c r="AD42" s="16">
        <f t="shared" si="56"/>
        <v>0.66668448797736746</v>
      </c>
      <c r="AE42" s="16">
        <f t="shared" si="56"/>
        <v>0.6463730961028411</v>
      </c>
      <c r="AF42" s="16">
        <f t="shared" si="56"/>
        <v>0.62690449974543017</v>
      </c>
      <c r="AG42" s="16">
        <f t="shared" si="56"/>
        <v>0.6082834900129338</v>
      </c>
      <c r="AH42" s="16">
        <f t="shared" si="56"/>
        <v>0.59050244160350207</v>
      </c>
      <c r="AI42" s="16">
        <f t="shared" si="56"/>
        <v>0.57354456516035712</v>
      </c>
      <c r="AJ42" s="16">
        <f t="shared" si="56"/>
        <v>0.55738651518575988</v>
      </c>
      <c r="AK42" s="16">
        <f t="shared" si="56"/>
        <v>0.54200045025665344</v>
      </c>
      <c r="AL42" s="16">
        <f t="shared" si="56"/>
        <v>0.52735563818996378</v>
      </c>
      <c r="AM42" s="16">
        <f t="shared" si="56"/>
        <v>0.51341968972950613</v>
      </c>
      <c r="AN42" s="16">
        <f t="shared" si="56"/>
        <v>0.50015949324056963</v>
      </c>
      <c r="AO42" s="16">
        <f t="shared" si="56"/>
        <v>0.48754191157707805</v>
      </c>
      <c r="AP42" s="16">
        <f t="shared" si="56"/>
        <v>0.47553429170062811</v>
      </c>
      <c r="AQ42" s="16">
        <f t="shared" si="56"/>
        <v>0.46410482823889643</v>
      </c>
      <c r="AR42" s="16">
        <f t="shared" si="56"/>
        <v>0.45322281412119975</v>
      </c>
      <c r="AS42" s="16">
        <f t="shared" si="56"/>
        <v>0.44285880469452499</v>
      </c>
      <c r="AT42" s="16">
        <f t="shared" si="56"/>
        <v>0.43298471618792067</v>
      </c>
      <c r="AU42" s="16">
        <f t="shared" si="56"/>
        <v>0.42357387490347831</v>
      </c>
      <c r="AV42" s="16">
        <f t="shared" si="56"/>
        <v>0.4146010299079253</v>
      </c>
      <c r="AW42" s="16">
        <f t="shared" si="56"/>
        <v>0.40604233912891102</v>
      </c>
      <c r="AX42" s="16">
        <f t="shared" si="56"/>
        <v>0.39787533648982726</v>
      </c>
      <c r="AY42" s="16">
        <f t="shared" si="56"/>
        <v>0.3900788859309432</v>
      </c>
      <c r="AZ42" s="16">
        <f t="shared" si="56"/>
        <v>0.38263312676613093</v>
      </c>
      <c r="BA42" s="16">
        <f t="shared" si="56"/>
        <v>0.37551941373399256</v>
      </c>
      <c r="BB42" s="16">
        <f t="shared" si="56"/>
        <v>0.36872025425530142</v>
      </c>
      <c r="BC42" s="16">
        <f t="shared" si="56"/>
        <v>0.3622192447534695</v>
      </c>
      <c r="BD42" s="16">
        <f t="shared" si="56"/>
        <v>0.35600100738990881</v>
      </c>
      <c r="BE42" s="16">
        <f t="shared" si="56"/>
        <v>0.3500511281788492</v>
      </c>
      <c r="BF42" s="16">
        <f t="shared" si="56"/>
        <v>0.34435609715052223</v>
      </c>
      <c r="BG42" s="16">
        <f t="shared" si="56"/>
        <v>0.33890325100722102</v>
      </c>
      <c r="BH42" s="16">
        <f t="shared" si="56"/>
        <v>0.33368071854763826</v>
      </c>
      <c r="BI42" s="16">
        <f t="shared" si="56"/>
        <v>0.32867736900852751</v>
      </c>
      <c r="BJ42" s="16">
        <f t="shared" si="56"/>
        <v>0.32388276337937555</v>
      </c>
      <c r="BK42" s="16">
        <f t="shared" si="56"/>
        <v>0.31928710867778254</v>
      </c>
      <c r="BL42" s="16">
        <f t="shared" si="56"/>
        <v>0.31488121512469253</v>
      </c>
      <c r="BM42" s="16">
        <f t="shared" si="56"/>
        <v>0.31065645612488735</v>
      </c>
      <c r="BN42" s="16">
        <f t="shared" ref="BN42:DY42" si="57">BN$21</f>
        <v>0.3066047309356818</v>
      </c>
      <c r="BO42" s="16">
        <f t="shared" si="57"/>
        <v>0.30271842989274983</v>
      </c>
      <c r="BP42" s="16">
        <f t="shared" si="57"/>
        <v>0.29899040205435073</v>
      </c>
      <c r="BQ42" s="16">
        <f t="shared" si="57"/>
        <v>0.29541392512223574</v>
      </c>
      <c r="BR42" s="16">
        <f t="shared" si="57"/>
        <v>0.29198267749794915</v>
      </c>
      <c r="BS42" s="16">
        <f t="shared" si="57"/>
        <v>0.28869071233610777</v>
      </c>
      <c r="BT42" s="16">
        <f t="shared" si="57"/>
        <v>0.28553243346081086</v>
      </c>
      <c r="BU42" s="16">
        <f t="shared" si="57"/>
        <v>0.28250257301703441</v>
      </c>
      <c r="BV42" s="16">
        <f t="shared" si="57"/>
        <v>0.2795961707352777</v>
      </c>
      <c r="BW42" s="16">
        <f t="shared" si="57"/>
        <v>0.27680855469452925</v>
      </c>
      <c r="BX42" s="16">
        <f t="shared" si="57"/>
        <v>0.27413532347558028</v>
      </c>
      <c r="BY42" s="16">
        <f t="shared" si="57"/>
        <v>0.2715723296036574</v>
      </c>
      <c r="BZ42" s="16">
        <f t="shared" si="57"/>
        <v>0.26911566418614952</v>
      </c>
      <c r="CA42" s="16">
        <f t="shared" si="57"/>
        <v>0.26676164265778785</v>
      </c>
      <c r="CB42" s="16">
        <f t="shared" si="57"/>
        <v>0.26450679155193951</v>
      </c>
      <c r="CC42" s="16">
        <f t="shared" si="57"/>
        <v>0.26234783622266056</v>
      </c>
      <c r="CD42" s="16">
        <f t="shared" si="57"/>
        <v>0.26028168944780666</v>
      </c>
      <c r="CE42" s="16">
        <f t="shared" si="57"/>
        <v>0.25830544084880613</v>
      </c>
      <c r="CF42" s="16">
        <f t="shared" si="57"/>
        <v>0.25641634706766742</v>
      </c>
      <c r="CG42" s="16">
        <f t="shared" si="57"/>
        <v>0.2546118226464234</v>
      </c>
      <c r="CH42" s="16">
        <f t="shared" si="57"/>
        <v>0.25288943155852422</v>
      </c>
      <c r="CI42" s="16">
        <f t="shared" si="57"/>
        <v>0.25124687934568746</v>
      </c>
      <c r="CJ42" s="16">
        <f t="shared" si="57"/>
        <v>0.2496820058174237</v>
      </c>
      <c r="CK42" s="16">
        <f t="shared" si="57"/>
        <v>0.2481927782738842</v>
      </c>
      <c r="CL42" s="16">
        <f t="shared" si="57"/>
        <v>0.24677728521585143</v>
      </c>
      <c r="CM42" s="16">
        <f t="shared" si="57"/>
        <v>0.24543373050862621</v>
      </c>
      <c r="CN42" s="16">
        <f t="shared" si="57"/>
        <v>0.2441604279692742</v>
      </c>
      <c r="CO42" s="16">
        <f t="shared" si="57"/>
        <v>0.24295579634919803</v>
      </c>
      <c r="CP42" s="16">
        <f t="shared" si="57"/>
        <v>0.24181835468631377</v>
      </c>
      <c r="CQ42" s="16">
        <f t="shared" si="57"/>
        <v>0.24074671800324737</v>
      </c>
      <c r="CR42" s="16">
        <f t="shared" si="57"/>
        <v>0.23973959332994405</v>
      </c>
      <c r="CS42" s="16">
        <f t="shared" si="57"/>
        <v>0.23879577603090979</v>
      </c>
      <c r="CT42" s="16">
        <f t="shared" si="57"/>
        <v>0.23791414641899947</v>
      </c>
      <c r="CU42" s="16">
        <f t="shared" si="57"/>
        <v>0.23709366663923656</v>
      </c>
      <c r="CV42" s="16">
        <f t="shared" si="57"/>
        <v>0.23633337780760461</v>
      </c>
      <c r="CW42" s="16">
        <f t="shared" si="57"/>
        <v>0.23563239739111039</v>
      </c>
      <c r="CX42" s="16">
        <f t="shared" si="57"/>
        <v>0.23498991681667786</v>
      </c>
      <c r="CY42" s="16">
        <f t="shared" si="57"/>
        <v>0.2344051992976155</v>
      </c>
      <c r="CZ42" s="16">
        <f t="shared" si="57"/>
        <v>0.23387757786750013</v>
      </c>
      <c r="DA42" s="16">
        <f t="shared" si="57"/>
        <v>0.23340645361235945</v>
      </c>
      <c r="DB42" s="16">
        <f t="shared" si="57"/>
        <v>0.23299129409300962</v>
      </c>
      <c r="DC42" s="16">
        <f t="shared" si="57"/>
        <v>0.23263163195032624</v>
      </c>
      <c r="DD42" s="16">
        <f t="shared" si="57"/>
        <v>0.23232706368710174</v>
      </c>
      <c r="DE42" s="16">
        <f t="shared" si="57"/>
        <v>0.23207724862097417</v>
      </c>
      <c r="DF42" s="16">
        <f t="shared" si="57"/>
        <v>0.2318819080037085</v>
      </c>
      <c r="DG42" s="16">
        <f t="shared" si="57"/>
        <v>0.23174082430287785</v>
      </c>
      <c r="DH42" s="16">
        <f t="shared" si="57"/>
        <v>0.23165384064273084</v>
      </c>
      <c r="DI42" s="16">
        <f t="shared" si="57"/>
        <v>0.23162086040175112</v>
      </c>
      <c r="DJ42" s="16">
        <f t="shared" si="57"/>
        <v>0.23164184696511703</v>
      </c>
      <c r="DK42" s="16">
        <f t="shared" si="57"/>
        <v>0.23171682363096141</v>
      </c>
      <c r="DL42" s="16">
        <f t="shared" si="57"/>
        <v>0.23184587367001466</v>
      </c>
      <c r="DM42" s="16">
        <f t="shared" si="57"/>
        <v>0.23202914053889634</v>
      </c>
      <c r="DN42" s="16">
        <f t="shared" si="57"/>
        <v>0.23226682824800285</v>
      </c>
      <c r="DO42" s="16">
        <f t="shared" si="57"/>
        <v>0.23255920188562923</v>
      </c>
      <c r="DP42" s="16">
        <f t="shared" si="57"/>
        <v>0.23290658830066105</v>
      </c>
      <c r="DQ42" s="16">
        <f t="shared" si="57"/>
        <v>0.23330937694688905</v>
      </c>
      <c r="DR42" s="16">
        <f t="shared" si="57"/>
        <v>0.23376802089273269</v>
      </c>
      <c r="DS42" s="16">
        <f t="shared" si="57"/>
        <v>0.23428303800091896</v>
      </c>
      <c r="DT42" s="16">
        <f t="shared" si="57"/>
        <v>0.23485501228345121</v>
      </c>
      <c r="DU42" s="16">
        <f t="shared" si="57"/>
        <v>0.23548459543802722</v>
      </c>
      <c r="DV42" s="16">
        <f t="shared" si="57"/>
        <v>0.23617250857292957</v>
      </c>
      <c r="DW42" s="16">
        <f t="shared" si="57"/>
        <v>0.23691954412832239</v>
      </c>
      <c r="DX42" s="16">
        <f t="shared" si="57"/>
        <v>0.23772656800285163</v>
      </c>
      <c r="DY42" s="16">
        <f t="shared" si="57"/>
        <v>0.23859452189546826</v>
      </c>
      <c r="DZ42" s="16">
        <f t="shared" ref="DZ42:GK42" si="58">DZ$21</f>
        <v>0.23952442587348166</v>
      </c>
      <c r="EA42" s="16">
        <f t="shared" si="58"/>
        <v>0.240517381179014</v>
      </c>
      <c r="EB42" s="16">
        <f t="shared" si="58"/>
        <v>0.241574573287268</v>
      </c>
      <c r="EC42" s="16">
        <f t="shared" si="58"/>
        <v>0.2426972752313579</v>
      </c>
      <c r="ED42" s="16">
        <f t="shared" si="58"/>
        <v>0.24388685120988429</v>
      </c>
      <c r="EE42" s="16">
        <f t="shared" si="58"/>
        <v>0.24514476049498157</v>
      </c>
      <c r="EF42" s="16">
        <f t="shared" si="58"/>
        <v>0.24647256166022916</v>
      </c>
      <c r="EG42" s="16">
        <f t="shared" si="58"/>
        <v>0.24787191714961504</v>
      </c>
      <c r="EH42" s="16">
        <f t="shared" si="58"/>
        <v>0.24934459821068472</v>
      </c>
      <c r="EI42" s="16">
        <f t="shared" si="58"/>
        <v>0.25089249021710608</v>
      </c>
      <c r="EJ42" s="16">
        <f t="shared" si="58"/>
        <v>0.25251759840815469</v>
      </c>
      <c r="EK42" s="16">
        <f t="shared" si="58"/>
        <v>0.25422205407508303</v>
      </c>
      <c r="EL42" s="16">
        <f t="shared" si="58"/>
        <v>0.25600812122699895</v>
      </c>
      <c r="EM42" s="16">
        <f t="shared" si="58"/>
        <v>0.25787820377176141</v>
      </c>
      <c r="EN42" s="16">
        <f t="shared" si="58"/>
        <v>0.2598348532505188</v>
      </c>
      <c r="EO42" s="16">
        <f t="shared" si="58"/>
        <v>0.26188077716788716</v>
      </c>
      <c r="EP42" s="16">
        <f t="shared" si="58"/>
        <v>0.26401884796341107</v>
      </c>
      <c r="EQ42" s="16">
        <f t="shared" si="58"/>
        <v>0.26625211267387994</v>
      </c>
      <c r="ER42" s="16">
        <f t="shared" si="58"/>
        <v>0.26858380334031323</v>
      </c>
      <c r="ES42" s="16">
        <f t="shared" si="58"/>
        <v>0.27101734821798451</v>
      </c>
      <c r="ET42" s="16">
        <f t="shared" si="58"/>
        <v>0.27355638385274589</v>
      </c>
      <c r="EU42" s="16">
        <f t="shared" si="58"/>
        <v>0.27620476809214767</v>
      </c>
      <c r="EV42" s="16">
        <f t="shared" si="58"/>
        <v>0.27896659410541896</v>
      </c>
      <c r="EW42" s="16">
        <f t="shared" si="58"/>
        <v>0.28184620549229289</v>
      </c>
      <c r="EX42" s="16">
        <f t="shared" si="58"/>
        <v>0.28484821256689041</v>
      </c>
      <c r="EY42" s="16">
        <f t="shared" si="58"/>
        <v>0.28797750990940307</v>
      </c>
      <c r="EZ42" s="16">
        <f t="shared" si="58"/>
        <v>0.29123929528507514</v>
      </c>
      <c r="FA42" s="16">
        <f t="shared" si="58"/>
        <v>0.29463909003690947</v>
      </c>
      <c r="FB42" s="16">
        <f t="shared" si="58"/>
        <v>0.29818276106548769</v>
      </c>
      <c r="FC42" s="16">
        <f t="shared" si="58"/>
        <v>0.30187654451615031</v>
      </c>
      <c r="FD42" s="16">
        <f t="shared" si="58"/>
        <v>0.30572707130030896</v>
      </c>
      <c r="FE42" s="16">
        <f t="shared" si="58"/>
        <v>0.30974139458354744</v>
      </c>
      <c r="FF42" s="16">
        <f t="shared" si="58"/>
        <v>0.31392701937804296</v>
      </c>
      <c r="FG42" s="16">
        <f t="shared" si="58"/>
        <v>0.31829193438013287</v>
      </c>
      <c r="FH42" s="16">
        <f t="shared" si="58"/>
        <v>0.32284464619490816</v>
      </c>
      <c r="FI42" s="16">
        <f t="shared" si="58"/>
        <v>0.32759421608758438</v>
      </c>
      <c r="FJ42" s="16">
        <f t="shared" si="58"/>
        <v>0.33255029939490349</v>
      </c>
      <c r="FK42" s="16">
        <f t="shared" si="58"/>
        <v>0.33772318771739224</v>
      </c>
      <c r="FL42" s="16">
        <f t="shared" si="58"/>
        <v>0.34312385399291967</v>
      </c>
      <c r="FM42" s="16">
        <f t="shared" si="58"/>
        <v>0.34876400052104756</v>
      </c>
      <c r="FN42" s="16">
        <f t="shared" si="58"/>
        <v>0.35465610996276936</v>
      </c>
      <c r="FO42" s="16">
        <f t="shared" si="58"/>
        <v>0.36081349927701406</v>
      </c>
      <c r="FP42" s="16">
        <f t="shared" si="58"/>
        <v>0.36725037646817088</v>
      </c>
      <c r="FQ42" s="16">
        <f t="shared" si="58"/>
        <v>0.37398189990062619</v>
      </c>
      <c r="FR42" s="16">
        <f t="shared" si="58"/>
        <v>0.38102423977766764</v>
      </c>
      <c r="FS42" s="16">
        <f t="shared" si="58"/>
        <v>0.38839464117124917</v>
      </c>
      <c r="FT42" s="16">
        <f t="shared" si="58"/>
        <v>0.39611148771087673</v>
      </c>
      <c r="FU42" s="16">
        <f t="shared" si="58"/>
        <v>0.40419436467496628</v>
      </c>
      <c r="FV42" s="16">
        <f t="shared" si="58"/>
        <v>0.41266411975186496</v>
      </c>
      <c r="FW42" s="16">
        <f t="shared" si="58"/>
        <v>0.42154291911918379</v>
      </c>
      <c r="FX42" s="16">
        <f t="shared" si="58"/>
        <v>0.43085429568987188</v>
      </c>
      <c r="FY42" s="16">
        <f t="shared" si="58"/>
        <v>0.44062318534221551</v>
      </c>
      <c r="FZ42" s="16">
        <f t="shared" si="58"/>
        <v>0.45087594562719518</v>
      </c>
      <c r="GA42" s="16">
        <f t="shared" si="58"/>
        <v>0.46164034975442048</v>
      </c>
      <c r="GB42" s="16">
        <f t="shared" si="58"/>
        <v>0.47294554650451293</v>
      </c>
      <c r="GC42" s="16">
        <f t="shared" si="58"/>
        <v>0.48482197399010657</v>
      </c>
      <c r="GD42" s="16">
        <f t="shared" si="58"/>
        <v>0.49730121175915731</v>
      </c>
      <c r="GE42" s="16">
        <f t="shared" si="58"/>
        <v>0.5104157514550629</v>
      </c>
      <c r="GF42" s="16">
        <f t="shared" si="58"/>
        <v>0.52419866095890733</v>
      </c>
      <c r="GG42" s="16">
        <f t="shared" si="58"/>
        <v>0.53868311048311956</v>
      </c>
      <c r="GH42" s="16">
        <f t="shared" si="58"/>
        <v>0.55390172133491877</v>
      </c>
      <c r="GI42" s="16">
        <f t="shared" si="58"/>
        <v>0.56988568896943392</v>
      </c>
      <c r="GJ42" s="16">
        <f t="shared" si="58"/>
        <v>0.58666362160601082</v>
      </c>
      <c r="GK42" s="16">
        <f t="shared" si="58"/>
        <v>0.60426002446153226</v>
      </c>
      <c r="GL42" s="16">
        <f t="shared" ref="GL42:GT42" si="59">GL$21</f>
        <v>0.62269334839677437</v>
      </c>
      <c r="GM42" s="16">
        <f t="shared" si="59"/>
        <v>0.6419735120415706</v>
      </c>
      <c r="GN42" s="16">
        <f t="shared" si="59"/>
        <v>0.66209880092818185</v>
      </c>
      <c r="GO42" s="16">
        <f t="shared" si="59"/>
        <v>0.68305205005792147</v>
      </c>
      <c r="GP42" s="16">
        <f t="shared" si="59"/>
        <v>0.70479603399403323</v>
      </c>
      <c r="GQ42" s="16">
        <f t="shared" si="59"/>
        <v>0.72726802991962247</v>
      </c>
      <c r="GR42" s="16">
        <f t="shared" si="59"/>
        <v>0.7503735957121338</v>
      </c>
      <c r="GS42" s="16">
        <f t="shared" si="59"/>
        <v>0.77397973050084579</v>
      </c>
      <c r="GT42" s="16">
        <f t="shared" si="59"/>
        <v>0.79790777247584599</v>
      </c>
      <c r="GU42" s="16"/>
      <c r="GV42" s="16"/>
      <c r="GW42" s="16"/>
      <c r="GX42" s="16"/>
      <c r="GY42" s="16"/>
      <c r="GZ42" s="16"/>
      <c r="HA42" s="16"/>
      <c r="HB42" s="16"/>
      <c r="HC42" s="16"/>
      <c r="HD42" s="16"/>
      <c r="HE42" s="16"/>
      <c r="HF42" s="16"/>
      <c r="HG42" s="16"/>
      <c r="HH42" s="16"/>
      <c r="HI42" s="16"/>
      <c r="HJ42" s="16"/>
      <c r="HK42" s="16"/>
      <c r="HL42" s="16"/>
      <c r="HM42" s="16"/>
      <c r="HN42" s="16"/>
      <c r="HO42" s="16"/>
      <c r="HP42" s="16"/>
      <c r="HQ42" s="16"/>
      <c r="HR42" s="16"/>
      <c r="HS42" s="16"/>
      <c r="HT42" s="16"/>
      <c r="HU42" s="16"/>
      <c r="HV42" s="16"/>
      <c r="HW42" s="16"/>
      <c r="HX42" s="16"/>
      <c r="HY42" s="16"/>
      <c r="HZ42" s="16"/>
      <c r="IA42" s="16"/>
      <c r="IB42" s="16"/>
      <c r="IC42" s="16"/>
      <c r="ID42" s="16"/>
      <c r="IE42" s="16"/>
      <c r="IF42" s="16"/>
      <c r="IG42" s="16"/>
      <c r="IH42" s="16"/>
      <c r="II42" s="16"/>
      <c r="IJ42" s="16"/>
      <c r="IK42" s="16"/>
      <c r="IL42" s="16"/>
      <c r="IM42" s="16"/>
      <c r="IN42" s="16"/>
      <c r="IO42" s="16"/>
      <c r="IP42" s="16"/>
      <c r="IQ42" s="16"/>
      <c r="IR42" s="16"/>
      <c r="IS42" s="16"/>
    </row>
    <row r="43" spans="1:253" ht="17.25" x14ac:dyDescent="0.25">
      <c r="A43" s="22" t="s">
        <v>35</v>
      </c>
      <c r="B43" s="16">
        <f t="shared" ref="B43:BM43" si="60">B$22</f>
        <v>-0.79790777247584599</v>
      </c>
      <c r="C43" s="16">
        <f t="shared" si="60"/>
        <v>-0.82192664542802463</v>
      </c>
      <c r="D43" s="16">
        <f t="shared" si="60"/>
        <v>-0.84574738477581102</v>
      </c>
      <c r="E43" s="16">
        <f t="shared" si="60"/>
        <v>-0.86902022191652228</v>
      </c>
      <c r="F43" s="16">
        <f t="shared" si="60"/>
        <v>-0.89133580806417512</v>
      </c>
      <c r="G43" s="16">
        <f t="shared" si="60"/>
        <v>-0.91223229149364593</v>
      </c>
      <c r="H43" s="16">
        <f t="shared" si="60"/>
        <v>-0.93120976140027645</v>
      </c>
      <c r="I43" s="16">
        <f t="shared" si="60"/>
        <v>-0.94775287476057291</v>
      </c>
      <c r="J43" s="16">
        <f t="shared" si="60"/>
        <v>-0.96136120905843792</v>
      </c>
      <c r="K43" s="16">
        <f t="shared" si="60"/>
        <v>-0.97158513878569341</v>
      </c>
      <c r="L43" s="16">
        <f t="shared" si="60"/>
        <v>-0.97806318245602786</v>
      </c>
      <c r="M43" s="16">
        <f t="shared" si="60"/>
        <v>-0.98055540191290347</v>
      </c>
      <c r="N43" s="16">
        <f t="shared" si="60"/>
        <v>-0.97896718594709631</v>
      </c>
      <c r="O43" s="16">
        <f t="shared" si="60"/>
        <v>-0.97335897657114789</v>
      </c>
      <c r="P43" s="16">
        <f t="shared" si="60"/>
        <v>-0.96394003286494423</v>
      </c>
      <c r="Q43" s="16">
        <f t="shared" si="60"/>
        <v>-0.95104745959221848</v>
      </c>
      <c r="R43" s="16">
        <f t="shared" si="60"/>
        <v>-0.93511447417181071</v>
      </c>
      <c r="S43" s="16">
        <f t="shared" si="60"/>
        <v>-0.91663343858889379</v>
      </c>
      <c r="T43" s="16">
        <f t="shared" si="60"/>
        <v>-0.89611924550135891</v>
      </c>
      <c r="U43" s="16">
        <f t="shared" si="60"/>
        <v>-0.87407748063453761</v>
      </c>
      <c r="V43" s="16">
        <f t="shared" si="60"/>
        <v>-0.85097998384588647</v>
      </c>
      <c r="W43" s="16">
        <f t="shared" si="60"/>
        <v>-0.82724862157926005</v>
      </c>
      <c r="X43" s="16">
        <f t="shared" si="60"/>
        <v>-0.80324668756923912</v>
      </c>
      <c r="Y43" s="16">
        <f t="shared" si="60"/>
        <v>-0.77927652574204209</v>
      </c>
      <c r="Z43" s="16">
        <f t="shared" si="60"/>
        <v>-0.75558167099439066</v>
      </c>
      <c r="AA43" s="16">
        <f t="shared" si="60"/>
        <v>-0.73235187722619932</v>
      </c>
      <c r="AB43" s="16">
        <f t="shared" si="60"/>
        <v>-0.70972967907811435</v>
      </c>
      <c r="AC43" s="16">
        <f t="shared" si="60"/>
        <v>-0.68781747985981534</v>
      </c>
      <c r="AD43" s="16">
        <f t="shared" si="60"/>
        <v>-0.66668448797736746</v>
      </c>
      <c r="AE43" s="16">
        <f t="shared" si="60"/>
        <v>-0.6463730961028411</v>
      </c>
      <c r="AF43" s="16">
        <f t="shared" si="60"/>
        <v>-0.62690449974543017</v>
      </c>
      <c r="AG43" s="16">
        <f t="shared" si="60"/>
        <v>-0.6082834900129338</v>
      </c>
      <c r="AH43" s="16">
        <f t="shared" si="60"/>
        <v>-0.59050244160350207</v>
      </c>
      <c r="AI43" s="16">
        <f t="shared" si="60"/>
        <v>-0.57354456516035712</v>
      </c>
      <c r="AJ43" s="16">
        <f t="shared" si="60"/>
        <v>-0.55738651518575988</v>
      </c>
      <c r="AK43" s="16">
        <f t="shared" si="60"/>
        <v>-0.54200045025665344</v>
      </c>
      <c r="AL43" s="16">
        <f t="shared" si="60"/>
        <v>-0.52735563818996378</v>
      </c>
      <c r="AM43" s="16">
        <f t="shared" si="60"/>
        <v>-0.51341968972950613</v>
      </c>
      <c r="AN43" s="16">
        <f t="shared" si="60"/>
        <v>-0.50015949324056963</v>
      </c>
      <c r="AO43" s="16">
        <f t="shared" si="60"/>
        <v>-0.48754191157707805</v>
      </c>
      <c r="AP43" s="16">
        <f t="shared" si="60"/>
        <v>-0.47553429170062811</v>
      </c>
      <c r="AQ43" s="16">
        <f t="shared" si="60"/>
        <v>-0.46410482823889643</v>
      </c>
      <c r="AR43" s="16">
        <f t="shared" si="60"/>
        <v>-0.45322281412119975</v>
      </c>
      <c r="AS43" s="16">
        <f t="shared" si="60"/>
        <v>-0.44285880469452499</v>
      </c>
      <c r="AT43" s="16">
        <f t="shared" si="60"/>
        <v>-0.43298471618792067</v>
      </c>
      <c r="AU43" s="16">
        <f t="shared" si="60"/>
        <v>-0.42357387490347831</v>
      </c>
      <c r="AV43" s="16">
        <f t="shared" si="60"/>
        <v>-0.4146010299079253</v>
      </c>
      <c r="AW43" s="16">
        <f t="shared" si="60"/>
        <v>-0.40604233912891102</v>
      </c>
      <c r="AX43" s="16">
        <f t="shared" si="60"/>
        <v>-0.39787533648982726</v>
      </c>
      <c r="AY43" s="16">
        <f t="shared" si="60"/>
        <v>-0.3900788859309432</v>
      </c>
      <c r="AZ43" s="16">
        <f t="shared" si="60"/>
        <v>-0.38263312676613093</v>
      </c>
      <c r="BA43" s="16">
        <f t="shared" si="60"/>
        <v>-0.37551941373399256</v>
      </c>
      <c r="BB43" s="16">
        <f t="shared" si="60"/>
        <v>-0.36872025425530142</v>
      </c>
      <c r="BC43" s="16">
        <f t="shared" si="60"/>
        <v>-0.3622192447534695</v>
      </c>
      <c r="BD43" s="16">
        <f t="shared" si="60"/>
        <v>-0.35600100738990881</v>
      </c>
      <c r="BE43" s="16">
        <f t="shared" si="60"/>
        <v>-0.3500511281788492</v>
      </c>
      <c r="BF43" s="16">
        <f t="shared" si="60"/>
        <v>-0.34435609715052223</v>
      </c>
      <c r="BG43" s="16">
        <f t="shared" si="60"/>
        <v>-0.33890325100722102</v>
      </c>
      <c r="BH43" s="16">
        <f t="shared" si="60"/>
        <v>-0.33368071854763826</v>
      </c>
      <c r="BI43" s="16">
        <f t="shared" si="60"/>
        <v>-0.32867736900852751</v>
      </c>
      <c r="BJ43" s="16">
        <f t="shared" si="60"/>
        <v>-0.32388276337937555</v>
      </c>
      <c r="BK43" s="16">
        <f t="shared" si="60"/>
        <v>-0.31928710867778254</v>
      </c>
      <c r="BL43" s="16">
        <f t="shared" si="60"/>
        <v>-0.31488121512469253</v>
      </c>
      <c r="BM43" s="16">
        <f t="shared" si="60"/>
        <v>-0.31065645612488735</v>
      </c>
      <c r="BN43" s="16">
        <f t="shared" ref="BN43:DY43" si="61">BN$22</f>
        <v>-0.3066047309356818</v>
      </c>
      <c r="BO43" s="16">
        <f t="shared" si="61"/>
        <v>-0.30271842989274983</v>
      </c>
      <c r="BP43" s="16">
        <f t="shared" si="61"/>
        <v>-0.29899040205435073</v>
      </c>
      <c r="BQ43" s="16">
        <f t="shared" si="61"/>
        <v>-0.29541392512223574</v>
      </c>
      <c r="BR43" s="16">
        <f t="shared" si="61"/>
        <v>-0.29198267749794915</v>
      </c>
      <c r="BS43" s="16">
        <f t="shared" si="61"/>
        <v>-0.28869071233610777</v>
      </c>
      <c r="BT43" s="16">
        <f t="shared" si="61"/>
        <v>-0.28553243346081086</v>
      </c>
      <c r="BU43" s="16">
        <f t="shared" si="61"/>
        <v>-0.28250257301703441</v>
      </c>
      <c r="BV43" s="16">
        <f t="shared" si="61"/>
        <v>-0.2795961707352777</v>
      </c>
      <c r="BW43" s="16">
        <f t="shared" si="61"/>
        <v>-0.27680855469452925</v>
      </c>
      <c r="BX43" s="16">
        <f t="shared" si="61"/>
        <v>-0.27413532347558028</v>
      </c>
      <c r="BY43" s="16">
        <f t="shared" si="61"/>
        <v>-0.2715723296036574</v>
      </c>
      <c r="BZ43" s="16">
        <f t="shared" si="61"/>
        <v>-0.26911566418614952</v>
      </c>
      <c r="CA43" s="16">
        <f t="shared" si="61"/>
        <v>-0.26676164265778785</v>
      </c>
      <c r="CB43" s="16">
        <f t="shared" si="61"/>
        <v>-0.26450679155193951</v>
      </c>
      <c r="CC43" s="16">
        <f t="shared" si="61"/>
        <v>-0.26234783622266056</v>
      </c>
      <c r="CD43" s="16">
        <f t="shared" si="61"/>
        <v>-0.26028168944780666</v>
      </c>
      <c r="CE43" s="16">
        <f t="shared" si="61"/>
        <v>-0.25830544084880613</v>
      </c>
      <c r="CF43" s="16">
        <f t="shared" si="61"/>
        <v>-0.25641634706766742</v>
      </c>
      <c r="CG43" s="16">
        <f t="shared" si="61"/>
        <v>-0.2546118226464234</v>
      </c>
      <c r="CH43" s="16">
        <f t="shared" si="61"/>
        <v>-0.25288943155852422</v>
      </c>
      <c r="CI43" s="16">
        <f t="shared" si="61"/>
        <v>-0.25124687934568746</v>
      </c>
      <c r="CJ43" s="16">
        <f t="shared" si="61"/>
        <v>-0.2496820058174237</v>
      </c>
      <c r="CK43" s="16">
        <f t="shared" si="61"/>
        <v>-0.2481927782738842</v>
      </c>
      <c r="CL43" s="16">
        <f t="shared" si="61"/>
        <v>-0.24677728521585143</v>
      </c>
      <c r="CM43" s="16">
        <f t="shared" si="61"/>
        <v>-0.24543373050862621</v>
      </c>
      <c r="CN43" s="16">
        <f t="shared" si="61"/>
        <v>-0.2441604279692742</v>
      </c>
      <c r="CO43" s="16">
        <f t="shared" si="61"/>
        <v>-0.24295579634919803</v>
      </c>
      <c r="CP43" s="16">
        <f t="shared" si="61"/>
        <v>-0.24181835468631377</v>
      </c>
      <c r="CQ43" s="16">
        <f t="shared" si="61"/>
        <v>-0.24074671800324737</v>
      </c>
      <c r="CR43" s="16">
        <f t="shared" si="61"/>
        <v>-0.23973959332994405</v>
      </c>
      <c r="CS43" s="16">
        <f t="shared" si="61"/>
        <v>-0.23879577603090979</v>
      </c>
      <c r="CT43" s="16">
        <f t="shared" si="61"/>
        <v>-0.23791414641899947</v>
      </c>
      <c r="CU43" s="16">
        <f t="shared" si="61"/>
        <v>-0.23709366663923656</v>
      </c>
      <c r="CV43" s="16">
        <f t="shared" si="61"/>
        <v>-0.23633337780760461</v>
      </c>
      <c r="CW43" s="16">
        <f t="shared" si="61"/>
        <v>-0.23563239739111039</v>
      </c>
      <c r="CX43" s="16">
        <f t="shared" si="61"/>
        <v>-0.23498991681667786</v>
      </c>
      <c r="CY43" s="16">
        <f t="shared" si="61"/>
        <v>-0.2344051992976155</v>
      </c>
      <c r="CZ43" s="16">
        <f t="shared" si="61"/>
        <v>-0.23387757786750013</v>
      </c>
      <c r="DA43" s="16">
        <f t="shared" si="61"/>
        <v>-0.23340645361235945</v>
      </c>
      <c r="DB43" s="16">
        <f t="shared" si="61"/>
        <v>-0.23299129409300962</v>
      </c>
      <c r="DC43" s="16">
        <f t="shared" si="61"/>
        <v>-0.23263163195032624</v>
      </c>
      <c r="DD43" s="16">
        <f t="shared" si="61"/>
        <v>-0.23232706368710174</v>
      </c>
      <c r="DE43" s="16">
        <f t="shared" si="61"/>
        <v>-0.23207724862097417</v>
      </c>
      <c r="DF43" s="16">
        <f t="shared" si="61"/>
        <v>-0.2318819080037085</v>
      </c>
      <c r="DG43" s="16">
        <f t="shared" si="61"/>
        <v>-0.23174082430287785</v>
      </c>
      <c r="DH43" s="16">
        <f t="shared" si="61"/>
        <v>-0.23165384064273084</v>
      </c>
      <c r="DI43" s="16">
        <f t="shared" si="61"/>
        <v>-0.23162086040175112</v>
      </c>
      <c r="DJ43" s="16">
        <f t="shared" si="61"/>
        <v>-0.23164184696511703</v>
      </c>
      <c r="DK43" s="16">
        <f t="shared" si="61"/>
        <v>-0.23171682363096141</v>
      </c>
      <c r="DL43" s="16">
        <f t="shared" si="61"/>
        <v>-0.23184587367001466</v>
      </c>
      <c r="DM43" s="16">
        <f t="shared" si="61"/>
        <v>-0.23202914053889634</v>
      </c>
      <c r="DN43" s="16">
        <f t="shared" si="61"/>
        <v>-0.23226682824800285</v>
      </c>
      <c r="DO43" s="16">
        <f t="shared" si="61"/>
        <v>-0.23255920188562923</v>
      </c>
      <c r="DP43" s="16">
        <f t="shared" si="61"/>
        <v>-0.23290658830066105</v>
      </c>
      <c r="DQ43" s="16">
        <f t="shared" si="61"/>
        <v>-0.23330937694688905</v>
      </c>
      <c r="DR43" s="16">
        <f t="shared" si="61"/>
        <v>-0.23376802089273269</v>
      </c>
      <c r="DS43" s="16">
        <f t="shared" si="61"/>
        <v>-0.23428303800091896</v>
      </c>
      <c r="DT43" s="16">
        <f t="shared" si="61"/>
        <v>-0.23485501228345121</v>
      </c>
      <c r="DU43" s="16">
        <f t="shared" si="61"/>
        <v>-0.23548459543802722</v>
      </c>
      <c r="DV43" s="16">
        <f t="shared" si="61"/>
        <v>-0.23617250857292957</v>
      </c>
      <c r="DW43" s="16">
        <f t="shared" si="61"/>
        <v>-0.23691954412832239</v>
      </c>
      <c r="DX43" s="16">
        <f t="shared" si="61"/>
        <v>-0.23772656800285163</v>
      </c>
      <c r="DY43" s="16">
        <f t="shared" si="61"/>
        <v>-0.23859452189546826</v>
      </c>
      <c r="DZ43" s="16">
        <f t="shared" ref="DZ43:GK43" si="62">DZ$22</f>
        <v>-0.23952442587348166</v>
      </c>
      <c r="EA43" s="16">
        <f t="shared" si="62"/>
        <v>-0.240517381179014</v>
      </c>
      <c r="EB43" s="16">
        <f t="shared" si="62"/>
        <v>-0.241574573287268</v>
      </c>
      <c r="EC43" s="16">
        <f t="shared" si="62"/>
        <v>-0.2426972752313579</v>
      </c>
      <c r="ED43" s="16">
        <f t="shared" si="62"/>
        <v>-0.24388685120988429</v>
      </c>
      <c r="EE43" s="16">
        <f t="shared" si="62"/>
        <v>-0.24514476049498157</v>
      </c>
      <c r="EF43" s="16">
        <f t="shared" si="62"/>
        <v>-0.24647256166022916</v>
      </c>
      <c r="EG43" s="16">
        <f t="shared" si="62"/>
        <v>-0.24787191714961504</v>
      </c>
      <c r="EH43" s="16">
        <f t="shared" si="62"/>
        <v>-0.24934459821068472</v>
      </c>
      <c r="EI43" s="16">
        <f t="shared" si="62"/>
        <v>-0.25089249021710608</v>
      </c>
      <c r="EJ43" s="16">
        <f t="shared" si="62"/>
        <v>-0.25251759840815469</v>
      </c>
      <c r="EK43" s="16">
        <f t="shared" si="62"/>
        <v>-0.25422205407508303</v>
      </c>
      <c r="EL43" s="16">
        <f t="shared" si="62"/>
        <v>-0.25600812122699895</v>
      </c>
      <c r="EM43" s="16">
        <f t="shared" si="62"/>
        <v>-0.25787820377176141</v>
      </c>
      <c r="EN43" s="16">
        <f t="shared" si="62"/>
        <v>-0.2598348532505188</v>
      </c>
      <c r="EO43" s="16">
        <f t="shared" si="62"/>
        <v>-0.26188077716788716</v>
      </c>
      <c r="EP43" s="16">
        <f t="shared" si="62"/>
        <v>-0.26401884796341107</v>
      </c>
      <c r="EQ43" s="16">
        <f t="shared" si="62"/>
        <v>-0.26625211267387994</v>
      </c>
      <c r="ER43" s="16">
        <f t="shared" si="62"/>
        <v>-0.26858380334031323</v>
      </c>
      <c r="ES43" s="16">
        <f t="shared" si="62"/>
        <v>-0.27101734821798451</v>
      </c>
      <c r="ET43" s="16">
        <f t="shared" si="62"/>
        <v>-0.27355638385274589</v>
      </c>
      <c r="EU43" s="16">
        <f t="shared" si="62"/>
        <v>-0.27620476809214767</v>
      </c>
      <c r="EV43" s="16">
        <f t="shared" si="62"/>
        <v>-0.27896659410541896</v>
      </c>
      <c r="EW43" s="16">
        <f t="shared" si="62"/>
        <v>-0.28184620549229289</v>
      </c>
      <c r="EX43" s="16">
        <f t="shared" si="62"/>
        <v>-0.28484821256689041</v>
      </c>
      <c r="EY43" s="16">
        <f t="shared" si="62"/>
        <v>-0.28797750990940307</v>
      </c>
      <c r="EZ43" s="16">
        <f t="shared" si="62"/>
        <v>-0.29123929528507514</v>
      </c>
      <c r="FA43" s="16">
        <f t="shared" si="62"/>
        <v>-0.29463909003690947</v>
      </c>
      <c r="FB43" s="16">
        <f t="shared" si="62"/>
        <v>-0.29818276106548769</v>
      </c>
      <c r="FC43" s="16">
        <f t="shared" si="62"/>
        <v>-0.30187654451615031</v>
      </c>
      <c r="FD43" s="16">
        <f t="shared" si="62"/>
        <v>-0.30572707130030896</v>
      </c>
      <c r="FE43" s="16">
        <f t="shared" si="62"/>
        <v>-0.30974139458354744</v>
      </c>
      <c r="FF43" s="16">
        <f t="shared" si="62"/>
        <v>-0.31392701937804296</v>
      </c>
      <c r="FG43" s="16">
        <f t="shared" si="62"/>
        <v>-0.31829193438013287</v>
      </c>
      <c r="FH43" s="16">
        <f t="shared" si="62"/>
        <v>-0.32284464619490816</v>
      </c>
      <c r="FI43" s="16">
        <f t="shared" si="62"/>
        <v>-0.32759421608758438</v>
      </c>
      <c r="FJ43" s="16">
        <f t="shared" si="62"/>
        <v>-0.33255029939490349</v>
      </c>
      <c r="FK43" s="16">
        <f t="shared" si="62"/>
        <v>-0.33772318771739224</v>
      </c>
      <c r="FL43" s="16">
        <f t="shared" si="62"/>
        <v>-0.34312385399291967</v>
      </c>
      <c r="FM43" s="16">
        <f t="shared" si="62"/>
        <v>-0.34876400052104756</v>
      </c>
      <c r="FN43" s="16">
        <f t="shared" si="62"/>
        <v>-0.35465610996276936</v>
      </c>
      <c r="FO43" s="16">
        <f t="shared" si="62"/>
        <v>-0.36081349927701406</v>
      </c>
      <c r="FP43" s="16">
        <f t="shared" si="62"/>
        <v>-0.36725037646817088</v>
      </c>
      <c r="FQ43" s="16">
        <f t="shared" si="62"/>
        <v>-0.37398189990062619</v>
      </c>
      <c r="FR43" s="16">
        <f t="shared" si="62"/>
        <v>-0.38102423977766764</v>
      </c>
      <c r="FS43" s="16">
        <f t="shared" si="62"/>
        <v>-0.38839464117124917</v>
      </c>
      <c r="FT43" s="16">
        <f t="shared" si="62"/>
        <v>-0.39611148771087673</v>
      </c>
      <c r="FU43" s="16">
        <f t="shared" si="62"/>
        <v>-0.40419436467496628</v>
      </c>
      <c r="FV43" s="16">
        <f t="shared" si="62"/>
        <v>-0.41266411975186496</v>
      </c>
      <c r="FW43" s="16">
        <f t="shared" si="62"/>
        <v>-0.42154291911918379</v>
      </c>
      <c r="FX43" s="16">
        <f t="shared" si="62"/>
        <v>-0.43085429568987188</v>
      </c>
      <c r="FY43" s="16">
        <f t="shared" si="62"/>
        <v>-0.44062318534221551</v>
      </c>
      <c r="FZ43" s="16">
        <f t="shared" si="62"/>
        <v>-0.45087594562719518</v>
      </c>
      <c r="GA43" s="16">
        <f t="shared" si="62"/>
        <v>-0.46164034975442048</v>
      </c>
      <c r="GB43" s="16">
        <f t="shared" si="62"/>
        <v>-0.47294554650451293</v>
      </c>
      <c r="GC43" s="16">
        <f t="shared" si="62"/>
        <v>-0.48482197399010657</v>
      </c>
      <c r="GD43" s="16">
        <f t="shared" si="62"/>
        <v>-0.49730121175915731</v>
      </c>
      <c r="GE43" s="16">
        <f t="shared" si="62"/>
        <v>-0.5104157514550629</v>
      </c>
      <c r="GF43" s="16">
        <f t="shared" si="62"/>
        <v>-0.52419866095890733</v>
      </c>
      <c r="GG43" s="16">
        <f t="shared" si="62"/>
        <v>-0.53868311048311956</v>
      </c>
      <c r="GH43" s="16">
        <f t="shared" si="62"/>
        <v>-0.55390172133491877</v>
      </c>
      <c r="GI43" s="16">
        <f t="shared" si="62"/>
        <v>-0.56988568896943392</v>
      </c>
      <c r="GJ43" s="16">
        <f t="shared" si="62"/>
        <v>-0.58666362160601082</v>
      </c>
      <c r="GK43" s="16">
        <f t="shared" si="62"/>
        <v>-0.60426002446153226</v>
      </c>
      <c r="GL43" s="16">
        <f t="shared" ref="GL43:GT43" si="63">GL$22</f>
        <v>-0.62269334839677437</v>
      </c>
      <c r="GM43" s="16">
        <f t="shared" si="63"/>
        <v>-0.6419735120415706</v>
      </c>
      <c r="GN43" s="16">
        <f t="shared" si="63"/>
        <v>-0.66209880092818185</v>
      </c>
      <c r="GO43" s="16">
        <f t="shared" si="63"/>
        <v>-0.68305205005792147</v>
      </c>
      <c r="GP43" s="16">
        <f t="shared" si="63"/>
        <v>-0.70479603399403323</v>
      </c>
      <c r="GQ43" s="16">
        <f t="shared" si="63"/>
        <v>-0.72726802991962247</v>
      </c>
      <c r="GR43" s="16">
        <f t="shared" si="63"/>
        <v>-0.7503735957121338</v>
      </c>
      <c r="GS43" s="16">
        <f t="shared" si="63"/>
        <v>-0.77397973050084579</v>
      </c>
      <c r="GT43" s="16">
        <f t="shared" si="63"/>
        <v>-0.79790777247584599</v>
      </c>
      <c r="GU43" s="16"/>
      <c r="GV43" s="16"/>
      <c r="GW43" s="16"/>
      <c r="GX43" s="16"/>
      <c r="GY43" s="16"/>
      <c r="GZ43" s="16"/>
      <c r="HA43" s="16"/>
      <c r="HB43" s="16"/>
      <c r="HC43" s="16"/>
      <c r="HD43" s="16"/>
      <c r="HE43" s="16"/>
      <c r="HF43" s="16"/>
      <c r="HG43" s="16"/>
      <c r="HH43" s="16"/>
      <c r="HI43" s="16"/>
      <c r="HJ43" s="16"/>
      <c r="HK43" s="16"/>
      <c r="HL43" s="16"/>
      <c r="HM43" s="16"/>
      <c r="HN43" s="16"/>
      <c r="HO43" s="16"/>
      <c r="HP43" s="16"/>
      <c r="HQ43" s="16"/>
      <c r="HR43" s="16"/>
      <c r="HS43" s="16"/>
      <c r="HT43" s="16"/>
      <c r="HU43" s="16"/>
      <c r="HV43" s="16"/>
      <c r="HW43" s="16"/>
      <c r="HX43" s="16"/>
      <c r="HY43" s="16"/>
      <c r="HZ43" s="16"/>
      <c r="IA43" s="16"/>
      <c r="IB43" s="16"/>
      <c r="IC43" s="16"/>
      <c r="ID43" s="16"/>
      <c r="IE43" s="16"/>
      <c r="IF43" s="16"/>
      <c r="IG43" s="16"/>
      <c r="IH43" s="16"/>
      <c r="II43" s="16"/>
      <c r="IJ43" s="16"/>
      <c r="IK43" s="16"/>
      <c r="IL43" s="16"/>
      <c r="IM43" s="16"/>
      <c r="IN43" s="16"/>
      <c r="IO43" s="16"/>
      <c r="IP43" s="16"/>
      <c r="IQ43" s="16"/>
      <c r="IR43" s="16"/>
      <c r="IS43" s="16"/>
    </row>
    <row r="44" spans="1:253" x14ac:dyDescent="0.15">
      <c r="A44" s="22" t="s">
        <v>36</v>
      </c>
      <c r="B44" s="16">
        <f t="shared" ref="B44:BM44" si="64">B40/B41*(B42-B43)</f>
        <v>4.2079970123538946</v>
      </c>
      <c r="C44" s="16">
        <f t="shared" si="64"/>
        <v>4.7187460106857442</v>
      </c>
      <c r="D44" s="16">
        <f t="shared" si="64"/>
        <v>5.3173125025439987</v>
      </c>
      <c r="E44" s="16">
        <f t="shared" si="64"/>
        <v>6.0235716289044978</v>
      </c>
      <c r="F44" s="16">
        <f t="shared" si="64"/>
        <v>6.8612354593241474</v>
      </c>
      <c r="G44" s="16">
        <f t="shared" si="64"/>
        <v>7.8551449015758124</v>
      </c>
      <c r="H44" s="16">
        <f t="shared" si="64"/>
        <v>9.0200868812211841</v>
      </c>
      <c r="I44" s="16">
        <f t="shared" si="64"/>
        <v>10.324423053955991</v>
      </c>
      <c r="J44" s="16">
        <f t="shared" si="64"/>
        <v>11.58579036783896</v>
      </c>
      <c r="K44" s="16">
        <f t="shared" si="64"/>
        <v>12.228707521041272</v>
      </c>
      <c r="L44" s="16">
        <f t="shared" si="64"/>
        <v>11.025185450501969</v>
      </c>
      <c r="M44" s="16">
        <f t="shared" si="64"/>
        <v>6.9072265752444544</v>
      </c>
      <c r="N44" s="16">
        <f t="shared" si="64"/>
        <v>1.3576679368725426</v>
      </c>
      <c r="O44" s="16">
        <f t="shared" si="64"/>
        <v>-2.6950036858625634</v>
      </c>
      <c r="P44" s="16">
        <f t="shared" si="64"/>
        <v>-4.5368899709442685</v>
      </c>
      <c r="Q44" s="16">
        <f t="shared" si="64"/>
        <v>-4.9927200213033851</v>
      </c>
      <c r="R44" s="16">
        <f t="shared" si="64"/>
        <v>-4.8180148707274411</v>
      </c>
      <c r="S44" s="16">
        <f t="shared" si="64"/>
        <v>-4.4083917864597826</v>
      </c>
      <c r="T44" s="16">
        <f t="shared" si="64"/>
        <v>-3.938613073565552</v>
      </c>
      <c r="U44" s="16">
        <f t="shared" si="64"/>
        <v>-3.4800496457855141</v>
      </c>
      <c r="V44" s="16">
        <f t="shared" si="64"/>
        <v>-3.0591392706834846</v>
      </c>
      <c r="W44" s="16">
        <f t="shared" si="64"/>
        <v>-2.6832542320301518</v>
      </c>
      <c r="X44" s="16">
        <f t="shared" si="64"/>
        <v>-2.3518842687396768</v>
      </c>
      <c r="Y44" s="16">
        <f t="shared" si="64"/>
        <v>-2.0614837227312561</v>
      </c>
      <c r="Z44" s="16">
        <f t="shared" si="64"/>
        <v>-1.8075774979208901</v>
      </c>
      <c r="AA44" s="16">
        <f t="shared" si="64"/>
        <v>-1.5856621492409655</v>
      </c>
      <c r="AB44" s="16">
        <f t="shared" si="64"/>
        <v>-1.3915692331253522</v>
      </c>
      <c r="AC44" s="16">
        <f t="shared" si="64"/>
        <v>-1.2215871369431863</v>
      </c>
      <c r="AD44" s="16">
        <f t="shared" si="64"/>
        <v>-1.0724757503270754</v>
      </c>
      <c r="AE44" s="16">
        <f t="shared" si="64"/>
        <v>-0.94143591133977866</v>
      </c>
      <c r="AF44" s="16">
        <f t="shared" si="64"/>
        <v>-0.826062358502204</v>
      </c>
      <c r="AG44" s="16">
        <f t="shared" si="64"/>
        <v>-0.72429338330168658</v>
      </c>
      <c r="AH44" s="16">
        <f t="shared" si="64"/>
        <v>-0.63436299825665521</v>
      </c>
      <c r="AI44" s="16">
        <f t="shared" si="64"/>
        <v>-0.55475790842197659</v>
      </c>
      <c r="AJ44" s="16">
        <f t="shared" si="64"/>
        <v>-0.48417990136956685</v>
      </c>
      <c r="AK44" s="16">
        <f t="shared" si="64"/>
        <v>-0.42151350296956941</v>
      </c>
      <c r="AL44" s="16">
        <f t="shared" si="64"/>
        <v>-0.36579842327362777</v>
      </c>
      <c r="AM44" s="16">
        <f t="shared" si="64"/>
        <v>-0.31620621109747671</v>
      </c>
      <c r="AN44" s="16">
        <f t="shared" si="64"/>
        <v>-0.27202053373333662</v>
      </c>
      <c r="AO44" s="16">
        <f t="shared" si="64"/>
        <v>-0.23262054225486684</v>
      </c>
      <c r="AP44" s="16">
        <f t="shared" si="64"/>
        <v>-0.19746684429582301</v>
      </c>
      <c r="AQ44" s="16">
        <f t="shared" si="64"/>
        <v>-0.16608967078205492</v>
      </c>
      <c r="AR44" s="16">
        <f t="shared" si="64"/>
        <v>-0.13807888420546413</v>
      </c>
      <c r="AS44" s="16">
        <f t="shared" si="64"/>
        <v>-0.11307553086418717</v>
      </c>
      <c r="AT44" s="16">
        <f t="shared" si="64"/>
        <v>-9.0764687248177364E-2</v>
      </c>
      <c r="AU44" s="16">
        <f t="shared" si="64"/>
        <v>-7.0869391585692873E-2</v>
      </c>
      <c r="AV44" s="16">
        <f t="shared" si="64"/>
        <v>-5.3145486083829921E-2</v>
      </c>
      <c r="AW44" s="16">
        <f t="shared" si="64"/>
        <v>-3.7377224354991453E-2</v>
      </c>
      <c r="AX44" s="16">
        <f t="shared" si="64"/>
        <v>-2.3373522698939525E-2</v>
      </c>
      <c r="AY44" s="16">
        <f t="shared" si="64"/>
        <v>-1.0964754034920992E-2</v>
      </c>
      <c r="AZ44" s="16">
        <f t="shared" si="64"/>
        <v>-2.0062085251772726E-17</v>
      </c>
      <c r="BA44" s="16">
        <f t="shared" si="64"/>
        <v>9.6553093883247117E-3</v>
      </c>
      <c r="BB44" s="16">
        <f t="shared" si="64"/>
        <v>1.8121427584788408E-2</v>
      </c>
      <c r="BC44" s="16">
        <f t="shared" si="64"/>
        <v>2.5506044397028062E-2</v>
      </c>
      <c r="BD44" s="16">
        <f t="shared" si="64"/>
        <v>3.1905801458123925E-2</v>
      </c>
      <c r="BE44" s="16">
        <f t="shared" si="64"/>
        <v>3.7407605243803738E-2</v>
      </c>
      <c r="BF44" s="16">
        <f t="shared" si="64"/>
        <v>4.2089767081855141E-2</v>
      </c>
      <c r="BG44" s="16">
        <f t="shared" si="64"/>
        <v>4.6022995010447799E-2</v>
      </c>
      <c r="BH44" s="16">
        <f t="shared" si="64"/>
        <v>4.9271258507806732E-2</v>
      </c>
      <c r="BI44" s="16">
        <f t="shared" si="64"/>
        <v>5.1892543908007981E-2</v>
      </c>
      <c r="BJ44" s="16">
        <f t="shared" si="64"/>
        <v>5.3939515629522469E-2</v>
      </c>
      <c r="BK44" s="16">
        <f t="shared" si="64"/>
        <v>5.5460096086303201E-2</v>
      </c>
      <c r="BL44" s="16">
        <f t="shared" si="64"/>
        <v>5.6497975252997816E-2</v>
      </c>
      <c r="BM44" s="16">
        <f t="shared" si="64"/>
        <v>5.7093059256277688E-2</v>
      </c>
      <c r="BN44" s="16">
        <f t="shared" ref="BN44:DY44" si="65">BN40/BN41*(BN42-BN43)</f>
        <v>5.7281866013770215E-2</v>
      </c>
      <c r="BO44" s="16">
        <f t="shared" si="65"/>
        <v>5.709787479969388E-2</v>
      </c>
      <c r="BP44" s="16">
        <f t="shared" si="65"/>
        <v>5.6571835648100782E-2</v>
      </c>
      <c r="BQ44" s="16">
        <f t="shared" si="65"/>
        <v>5.5732043682498497E-2</v>
      </c>
      <c r="BR44" s="16">
        <f t="shared" si="65"/>
        <v>5.460458276118612E-2</v>
      </c>
      <c r="BS44" s="16">
        <f t="shared" si="65"/>
        <v>5.3213542231459895E-2</v>
      </c>
      <c r="BT44" s="16">
        <f t="shared" si="65"/>
        <v>5.1581210076721437E-2</v>
      </c>
      <c r="BU44" s="16">
        <f t="shared" si="65"/>
        <v>4.9728245304939703E-2</v>
      </c>
      <c r="BV44" s="16">
        <f t="shared" si="65"/>
        <v>4.7673832053565006E-2</v>
      </c>
      <c r="BW44" s="16">
        <f t="shared" si="65"/>
        <v>4.5435817565400119E-2</v>
      </c>
      <c r="BX44" s="16">
        <f t="shared" si="65"/>
        <v>4.3030835914154832E-2</v>
      </c>
      <c r="BY44" s="16">
        <f t="shared" si="65"/>
        <v>4.0474419120760712E-2</v>
      </c>
      <c r="BZ44" s="16">
        <f t="shared" si="65"/>
        <v>3.7781097096378356E-2</v>
      </c>
      <c r="CA44" s="16">
        <f t="shared" si="65"/>
        <v>3.496448767064491E-2</v>
      </c>
      <c r="CB44" s="16">
        <f t="shared" si="65"/>
        <v>3.2037377810070558E-2</v>
      </c>
      <c r="CC44" s="16">
        <f t="shared" si="65"/>
        <v>2.9011796998204237E-2</v>
      </c>
      <c r="CD44" s="16">
        <f t="shared" si="65"/>
        <v>2.5899083633375057E-2</v>
      </c>
      <c r="CE44" s="16">
        <f t="shared" si="65"/>
        <v>2.2709945199020982E-2</v>
      </c>
      <c r="CF44" s="16">
        <f t="shared" si="65"/>
        <v>1.9454512873771299E-2</v>
      </c>
      <c r="CG44" s="16">
        <f t="shared" si="65"/>
        <v>1.6142391171765715E-2</v>
      </c>
      <c r="CH44" s="16">
        <f t="shared" si="65"/>
        <v>1.2782703136668837E-2</v>
      </c>
      <c r="CI44" s="16">
        <f t="shared" si="65"/>
        <v>9.384131554166366E-3</v>
      </c>
      <c r="CJ44" s="16">
        <f t="shared" si="65"/>
        <v>5.9549565963123085E-3</v>
      </c>
      <c r="CK44" s="16">
        <f t="shared" si="65"/>
        <v>2.5030902659678991E-3</v>
      </c>
      <c r="CL44" s="16">
        <f t="shared" si="65"/>
        <v>-9.6389203007079627E-4</v>
      </c>
      <c r="CM44" s="16">
        <f t="shared" si="65"/>
        <v>-4.4387224855314319E-3</v>
      </c>
      <c r="CN44" s="16">
        <f t="shared" si="65"/>
        <v>-7.914414213687793E-3</v>
      </c>
      <c r="CO44" s="16">
        <f t="shared" si="65"/>
        <v>-1.1384236644979282E-2</v>
      </c>
      <c r="CP44" s="16">
        <f t="shared" si="65"/>
        <v>-1.4841692791123184E-2</v>
      </c>
      <c r="CQ44" s="16">
        <f t="shared" si="65"/>
        <v>-1.8280498184674303E-2</v>
      </c>
      <c r="CR44" s="16">
        <f t="shared" si="65"/>
        <v>-2.1694561321579608E-2</v>
      </c>
      <c r="CS44" s="16">
        <f t="shared" si="65"/>
        <v>-2.5077965450697036E-2</v>
      </c>
      <c r="CT44" s="16">
        <f t="shared" si="65"/>
        <v>-2.8424951568750433E-2</v>
      </c>
      <c r="CU44" s="16">
        <f t="shared" si="65"/>
        <v>-3.1729902491998772E-2</v>
      </c>
      <c r="CV44" s="16">
        <f t="shared" si="65"/>
        <v>-3.4987327887197751E-2</v>
      </c>
      <c r="CW44" s="16">
        <f t="shared" si="65"/>
        <v>-3.819185015439408E-2</v>
      </c>
      <c r="CX44" s="16">
        <f t="shared" si="65"/>
        <v>-4.1338191062855904E-2</v>
      </c>
      <c r="CY44" s="16">
        <f t="shared" si="65"/>
        <v>-4.4421159049143184E-2</v>
      </c>
      <c r="CZ44" s="16">
        <f t="shared" si="65"/>
        <v>-4.7435637093053533E-2</v>
      </c>
      <c r="DA44" s="16">
        <f t="shared" si="65"/>
        <v>-5.0376571093050299E-2</v>
      </c>
      <c r="DB44" s="16">
        <f t="shared" si="65"/>
        <v>-5.3238958667861616E-2</v>
      </c>
      <c r="DC44" s="16">
        <f t="shared" si="65"/>
        <v>-5.6017838315304574E-2</v>
      </c>
      <c r="DD44" s="16">
        <f t="shared" si="65"/>
        <v>-5.8708278863100267E-2</v>
      </c>
      <c r="DE44" s="16">
        <f t="shared" si="65"/>
        <v>-6.1305369149546617E-2</v>
      </c>
      <c r="DF44" s="16">
        <f t="shared" si="65"/>
        <v>-6.380420787445687E-2</v>
      </c>
      <c r="DG44" s="16">
        <f t="shared" si="65"/>
        <v>-6.6199893562779291E-2</v>
      </c>
      <c r="DH44" s="16">
        <f t="shared" si="65"/>
        <v>-6.8487514584823106E-2</v>
      </c>
      <c r="DI44" s="16">
        <f t="shared" si="65"/>
        <v>-7.0662139178042344E-2</v>
      </c>
      <c r="DJ44" s="16">
        <f t="shared" si="65"/>
        <v>-7.2718805415893498E-2</v>
      </c>
      <c r="DK44" s="16">
        <f t="shared" si="65"/>
        <v>-7.4652511069391261E-2</v>
      </c>
      <c r="DL44" s="16">
        <f t="shared" si="65"/>
        <v>-7.64582033066456E-2</v>
      </c>
      <c r="DM44" s="16">
        <f t="shared" si="65"/>
        <v>-7.8130768174870829E-2</v>
      </c>
      <c r="DN44" s="16">
        <f t="shared" si="65"/>
        <v>-7.9665019808108292E-2</v>
      </c>
      <c r="DO44" s="16">
        <f t="shared" si="65"/>
        <v>-8.1055689302185319E-2</v>
      </c>
      <c r="DP44" s="16">
        <f t="shared" si="65"/>
        <v>-8.2297413196227381E-2</v>
      </c>
      <c r="DQ44" s="16">
        <f t="shared" si="65"/>
        <v>-8.3384721497326592E-2</v>
      </c>
      <c r="DR44" s="16">
        <f t="shared" si="65"/>
        <v>-8.4312025181714836E-2</v>
      </c>
      <c r="DS44" s="16">
        <f t="shared" si="65"/>
        <v>-8.5073603101961381E-2</v>
      </c>
      <c r="DT44" s="16">
        <f t="shared" si="65"/>
        <v>-8.5663588225266596E-2</v>
      </c>
      <c r="DU44" s="16">
        <f t="shared" si="65"/>
        <v>-8.6075953122807636E-2</v>
      </c>
      <c r="DV44" s="16">
        <f t="shared" si="65"/>
        <v>-8.6304494624243194E-2</v>
      </c>
      <c r="DW44" s="16">
        <f t="shared" si="65"/>
        <v>-8.6342817544840578E-2</v>
      </c>
      <c r="DX44" s="16">
        <f t="shared" si="65"/>
        <v>-8.6184317385162079E-2</v>
      </c>
      <c r="DY44" s="16">
        <f t="shared" si="65"/>
        <v>-8.5822161894749685E-2</v>
      </c>
      <c r="DZ44" s="16">
        <f t="shared" ref="DZ44:GK44" si="66">DZ40/DZ41*(DZ42-DZ43)</f>
        <v>-8.5249271381670697E-2</v>
      </c>
      <c r="EA44" s="16">
        <f t="shared" si="66"/>
        <v>-8.4458297639010763E-2</v>
      </c>
      <c r="EB44" s="16">
        <f t="shared" si="66"/>
        <v>-8.3441601347279376E-2</v>
      </c>
      <c r="EC44" s="16">
        <f t="shared" si="66"/>
        <v>-8.2191227798077471E-2</v>
      </c>
      <c r="ED44" s="16">
        <f t="shared" si="66"/>
        <v>-8.0698880769067491E-2</v>
      </c>
      <c r="EE44" s="16">
        <f t="shared" si="66"/>
        <v>-7.8955894363090959E-2</v>
      </c>
      <c r="EF44" s="16">
        <f t="shared" si="66"/>
        <v>-7.6953202604939319E-2</v>
      </c>
      <c r="EG44" s="16">
        <f t="shared" si="66"/>
        <v>-7.4681306567534855E-2</v>
      </c>
      <c r="EH44" s="16">
        <f t="shared" si="66"/>
        <v>-7.2130238774799696E-2</v>
      </c>
      <c r="EI44" s="16">
        <f t="shared" si="66"/>
        <v>-6.9289524600914046E-2</v>
      </c>
      <c r="EJ44" s="16">
        <f t="shared" si="66"/>
        <v>-6.6148140354571228E-2</v>
      </c>
      <c r="EK44" s="16">
        <f t="shared" si="66"/>
        <v>-6.2694467701749357E-2</v>
      </c>
      <c r="EL44" s="16">
        <f t="shared" si="66"/>
        <v>-5.8916244040865456E-2</v>
      </c>
      <c r="EM44" s="16">
        <f t="shared" si="66"/>
        <v>-5.4800508399327083E-2</v>
      </c>
      <c r="EN44" s="16">
        <f t="shared" si="66"/>
        <v>-5.0333542369692896E-2</v>
      </c>
      <c r="EO44" s="16">
        <f t="shared" si="66"/>
        <v>-4.5500805546037651E-2</v>
      </c>
      <c r="EP44" s="16">
        <f t="shared" si="66"/>
        <v>-4.0286864855678867E-2</v>
      </c>
      <c r="EQ44" s="16">
        <f t="shared" si="66"/>
        <v>-3.4675317107006526E-2</v>
      </c>
      <c r="ER44" s="16">
        <f t="shared" si="66"/>
        <v>-2.8648703989388104E-2</v>
      </c>
      <c r="ES44" s="16">
        <f t="shared" si="66"/>
        <v>-2.2188418664428427E-2</v>
      </c>
      <c r="ET44" s="16">
        <f t="shared" si="66"/>
        <v>-1.5274602977387154E-2</v>
      </c>
      <c r="EU44" s="16">
        <f t="shared" si="66"/>
        <v>-7.8860341911216273E-3</v>
      </c>
      <c r="EV44" s="16">
        <f t="shared" si="66"/>
        <v>-4.7632186932028663E-17</v>
      </c>
      <c r="EW44" s="16">
        <f t="shared" si="66"/>
        <v>8.4078395851966553E-3</v>
      </c>
      <c r="EX44" s="16">
        <f t="shared" si="66"/>
        <v>1.7363605081797941E-2</v>
      </c>
      <c r="EY44" s="16">
        <f t="shared" si="66"/>
        <v>2.6895366930217324E-2</v>
      </c>
      <c r="EZ44" s="16">
        <f t="shared" si="66"/>
        <v>3.7033333515105064E-2</v>
      </c>
      <c r="FA44" s="16">
        <f t="shared" si="66"/>
        <v>4.7810060183044879E-2</v>
      </c>
      <c r="FB44" s="16">
        <f t="shared" si="66"/>
        <v>5.9260681968633627E-2</v>
      </c>
      <c r="FC44" s="16">
        <f t="shared" si="66"/>
        <v>7.1423173137375437E-2</v>
      </c>
      <c r="FD44" s="16">
        <f t="shared" si="66"/>
        <v>8.4338637115344367E-2</v>
      </c>
      <c r="FE44" s="16">
        <f t="shared" si="66"/>
        <v>9.805163091381193E-2</v>
      </c>
      <c r="FF44" s="16">
        <f t="shared" si="66"/>
        <v>0.11261052878612973</v>
      </c>
      <c r="FG44" s="16">
        <f t="shared" si="66"/>
        <v>0.1280679305910461</v>
      </c>
      <c r="FH44" s="16">
        <f t="shared" si="66"/>
        <v>0.14448112120184123</v>
      </c>
      <c r="FI44" s="16">
        <f t="shared" si="66"/>
        <v>0.16191258831887936</v>
      </c>
      <c r="FJ44" s="16">
        <f t="shared" si="66"/>
        <v>0.18043060724442758</v>
      </c>
      <c r="FK44" s="16">
        <f t="shared" si="66"/>
        <v>0.20010990259933678</v>
      </c>
      <c r="FL44" s="16">
        <f t="shared" si="66"/>
        <v>0.22103239864588917</v>
      </c>
      <c r="FM44" s="16">
        <f t="shared" si="66"/>
        <v>0.24328807188419929</v>
      </c>
      <c r="FN44" s="16">
        <f t="shared" si="66"/>
        <v>0.2669759219778256</v>
      </c>
      <c r="FO44" s="16">
        <f t="shared" si="66"/>
        <v>0.29220507991986672</v>
      </c>
      <c r="FP44" s="16">
        <f t="shared" si="66"/>
        <v>0.31909607577562166</v>
      </c>
      <c r="FQ44" s="16">
        <f t="shared" si="66"/>
        <v>0.34778229245791614</v>
      </c>
      <c r="FR44" s="16">
        <f t="shared" si="66"/>
        <v>0.378411636963776</v>
      </c>
      <c r="FS44" s="16">
        <f t="shared" si="66"/>
        <v>0.41114846652297837</v>
      </c>
      <c r="FT44" s="16">
        <f t="shared" si="66"/>
        <v>0.44617581442750476</v>
      </c>
      <c r="FU44" s="16">
        <f t="shared" si="66"/>
        <v>0.48369796923856651</v>
      </c>
      <c r="FV44" s="16">
        <f t="shared" si="66"/>
        <v>0.52394347200156477</v>
      </c>
      <c r="FW44" s="16">
        <f t="shared" si="66"/>
        <v>0.56716860954605064</v>
      </c>
      <c r="FX44" s="16">
        <f t="shared" si="66"/>
        <v>0.61366149855897134</v>
      </c>
      <c r="FY44" s="16">
        <f t="shared" si="66"/>
        <v>0.66374687573804392</v>
      </c>
      <c r="FZ44" s="16">
        <f t="shared" si="66"/>
        <v>0.71779173505618632</v>
      </c>
      <c r="GA44" s="16">
        <f t="shared" si="66"/>
        <v>0.77621198543952719</v>
      </c>
      <c r="GB44" s="16">
        <f t="shared" si="66"/>
        <v>0.83948034288980589</v>
      </c>
      <c r="GC44" s="16">
        <f t="shared" si="66"/>
        <v>0.90813572281727728</v>
      </c>
      <c r="GD44" s="16">
        <f t="shared" si="66"/>
        <v>0.98279446453173236</v>
      </c>
      <c r="GE44" s="16">
        <f t="shared" si="66"/>
        <v>1.0641638051505418</v>
      </c>
      <c r="GF44" s="16">
        <f t="shared" si="66"/>
        <v>1.1530581310676813</v>
      </c>
      <c r="GG44" s="16">
        <f t="shared" si="66"/>
        <v>1.2504186805439375</v>
      </c>
      <c r="GH44" s="16">
        <f t="shared" si="66"/>
        <v>1.3573375635021505</v>
      </c>
      <c r="GI44" s="16">
        <f t="shared" si="66"/>
        <v>1.4750872220649125</v>
      </c>
      <c r="GJ44" s="16">
        <f t="shared" si="66"/>
        <v>1.6051568032107553</v>
      </c>
      <c r="GK44" s="16">
        <f t="shared" si="66"/>
        <v>1.7492973897054847</v>
      </c>
      <c r="GL44" s="16">
        <f t="shared" ref="GL44:GT44" si="67">GL40/GL41*(GL42-GL43)</f>
        <v>1.9095786897663187</v>
      </c>
      <c r="GM44" s="16">
        <f t="shared" si="67"/>
        <v>2.0884606949871611</v>
      </c>
      <c r="GN44" s="16">
        <f t="shared" si="67"/>
        <v>2.2888850858672747</v>
      </c>
      <c r="GO44" s="16">
        <f t="shared" si="67"/>
        <v>2.5143929386372008</v>
      </c>
      <c r="GP44" s="16">
        <f t="shared" si="67"/>
        <v>2.7692777453261099</v>
      </c>
      <c r="GQ44" s="16">
        <f t="shared" si="67"/>
        <v>3.0587860793338382</v>
      </c>
      <c r="GR44" s="16">
        <f t="shared" si="67"/>
        <v>3.3893824559657677</v>
      </c>
      <c r="GS44" s="16">
        <f t="shared" si="67"/>
        <v>3.7690994995644571</v>
      </c>
      <c r="GT44" s="16">
        <f t="shared" si="67"/>
        <v>4.2079970123538981</v>
      </c>
      <c r="GU44" s="16"/>
      <c r="GV44" s="16"/>
      <c r="GW44" s="16"/>
      <c r="GX44" s="16"/>
      <c r="GY44" s="16"/>
      <c r="GZ44" s="16"/>
      <c r="HA44" s="16"/>
      <c r="HB44" s="16"/>
      <c r="HC44" s="16"/>
      <c r="HD44" s="16"/>
      <c r="HE44" s="16"/>
      <c r="HF44" s="16"/>
      <c r="HG44" s="16"/>
      <c r="HH44" s="16"/>
      <c r="HI44" s="16"/>
      <c r="HJ44" s="16"/>
      <c r="HK44" s="16"/>
      <c r="HL44" s="16"/>
      <c r="HM44" s="16"/>
      <c r="HN44" s="16"/>
      <c r="HO44" s="16"/>
      <c r="HP44" s="16"/>
      <c r="HQ44" s="16"/>
      <c r="HR44" s="16"/>
      <c r="HS44" s="16"/>
      <c r="HT44" s="16"/>
      <c r="HU44" s="16"/>
      <c r="HV44" s="16"/>
      <c r="HW44" s="16"/>
      <c r="HX44" s="16"/>
      <c r="HY44" s="16"/>
      <c r="HZ44" s="16"/>
      <c r="IA44" s="16"/>
      <c r="IB44" s="16"/>
      <c r="IC44" s="16"/>
      <c r="ID44" s="16"/>
      <c r="IE44" s="16"/>
      <c r="IF44" s="16"/>
      <c r="IG44" s="16"/>
      <c r="IH44" s="16"/>
      <c r="II44" s="16"/>
      <c r="IJ44" s="16"/>
      <c r="IK44" s="16"/>
      <c r="IL44" s="16"/>
      <c r="IM44" s="16"/>
      <c r="IN44" s="16"/>
      <c r="IO44" s="16"/>
      <c r="IP44" s="16"/>
      <c r="IQ44" s="16"/>
      <c r="IR44" s="16"/>
      <c r="IS44" s="16"/>
    </row>
    <row r="45" spans="1:253" x14ac:dyDescent="0.15">
      <c r="A45" s="22"/>
      <c r="B45" s="16"/>
      <c r="C45" s="16"/>
      <c r="D45" s="16"/>
      <c r="E45" s="16"/>
      <c r="F45" s="16"/>
      <c r="G45" s="16"/>
      <c r="H45" s="16"/>
      <c r="I45" s="16"/>
      <c r="J45" s="16"/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/>
      <c r="V45" s="16"/>
      <c r="W45" s="16"/>
      <c r="X45" s="16"/>
      <c r="Y45" s="16"/>
      <c r="Z45" s="16"/>
      <c r="AA45" s="16"/>
      <c r="AB45" s="16"/>
      <c r="AC45" s="16"/>
      <c r="AD45" s="16"/>
      <c r="AE45" s="16"/>
      <c r="AF45" s="16"/>
      <c r="AG45" s="16"/>
      <c r="AH45" s="16"/>
      <c r="AI45" s="16"/>
      <c r="AJ45" s="16"/>
      <c r="AK45" s="16"/>
      <c r="AL45" s="16"/>
      <c r="AM45" s="16"/>
      <c r="AN45" s="16"/>
      <c r="AO45" s="16"/>
      <c r="AP45" s="16"/>
      <c r="AQ45" s="16"/>
      <c r="AR45" s="16"/>
      <c r="AS45" s="16"/>
      <c r="AT45" s="16"/>
      <c r="AU45" s="16"/>
      <c r="AV45" s="16"/>
      <c r="AW45" s="16"/>
      <c r="AX45" s="16"/>
      <c r="AY45" s="16"/>
      <c r="AZ45" s="16"/>
      <c r="BA45" s="16"/>
      <c r="BB45" s="16"/>
      <c r="BC45" s="16"/>
      <c r="BD45" s="16"/>
      <c r="BE45" s="16"/>
      <c r="BF45" s="16"/>
      <c r="BG45" s="16"/>
      <c r="BH45" s="16"/>
      <c r="BI45" s="16"/>
      <c r="BJ45" s="16"/>
      <c r="BK45" s="16"/>
      <c r="BL45" s="16"/>
      <c r="BM45" s="16"/>
      <c r="BN45" s="16"/>
      <c r="BO45" s="16"/>
      <c r="BP45" s="16"/>
      <c r="BQ45" s="16"/>
      <c r="BR45" s="16"/>
      <c r="BS45" s="16"/>
      <c r="BT45" s="16"/>
      <c r="BU45" s="16"/>
      <c r="BV45" s="16"/>
      <c r="BW45" s="16"/>
      <c r="BX45" s="16"/>
      <c r="BY45" s="16"/>
      <c r="BZ45" s="16"/>
      <c r="CA45" s="16"/>
      <c r="CB45" s="16"/>
      <c r="CC45" s="16"/>
      <c r="CD45" s="16"/>
      <c r="CE45" s="16"/>
      <c r="CF45" s="16"/>
      <c r="CG45" s="16"/>
      <c r="CH45" s="16"/>
      <c r="CI45" s="16"/>
      <c r="CJ45" s="16"/>
      <c r="CK45" s="16"/>
      <c r="CL45" s="16"/>
      <c r="CM45" s="16"/>
      <c r="CN45" s="16"/>
      <c r="CO45" s="16"/>
      <c r="CP45" s="16"/>
      <c r="CQ45" s="16"/>
      <c r="CR45" s="16"/>
      <c r="CS45" s="16"/>
      <c r="CT45" s="16"/>
      <c r="CU45" s="16"/>
      <c r="CV45" s="16"/>
      <c r="CW45" s="16"/>
      <c r="CX45" s="16"/>
      <c r="CY45" s="16"/>
      <c r="CZ45" s="16"/>
      <c r="DA45" s="16"/>
      <c r="DB45" s="16"/>
      <c r="DC45" s="16"/>
      <c r="DD45" s="16"/>
      <c r="DE45" s="16"/>
      <c r="DF45" s="16"/>
      <c r="DG45" s="16"/>
      <c r="DH45" s="16"/>
      <c r="DI45" s="16"/>
      <c r="DJ45" s="16"/>
      <c r="DK45" s="16"/>
      <c r="DL45" s="16"/>
      <c r="DM45" s="16"/>
      <c r="DN45" s="16"/>
      <c r="DO45" s="16"/>
      <c r="DP45" s="16"/>
      <c r="DQ45" s="16"/>
      <c r="DR45" s="16"/>
      <c r="DS45" s="16"/>
      <c r="DT45" s="16"/>
      <c r="DU45" s="16"/>
      <c r="DV45" s="16"/>
      <c r="DW45" s="16"/>
      <c r="DX45" s="16"/>
      <c r="DY45" s="16"/>
      <c r="DZ45" s="16"/>
      <c r="EA45" s="16"/>
      <c r="EB45" s="16"/>
      <c r="EC45" s="16"/>
      <c r="ED45" s="16"/>
      <c r="EE45" s="16"/>
      <c r="EF45" s="16"/>
      <c r="EG45" s="16"/>
      <c r="EH45" s="16"/>
      <c r="EI45" s="16"/>
      <c r="EJ45" s="16"/>
      <c r="EK45" s="16"/>
      <c r="EL45" s="16"/>
      <c r="EM45" s="16"/>
      <c r="EN45" s="16"/>
      <c r="EO45" s="16"/>
      <c r="EP45" s="16"/>
      <c r="EQ45" s="16"/>
      <c r="ER45" s="16"/>
      <c r="ES45" s="16"/>
      <c r="ET45" s="16"/>
      <c r="EU45" s="16"/>
      <c r="EV45" s="16"/>
      <c r="EW45" s="16"/>
      <c r="EX45" s="16"/>
      <c r="EY45" s="16"/>
      <c r="EZ45" s="16"/>
      <c r="FA45" s="16"/>
      <c r="FB45" s="16"/>
      <c r="FC45" s="16"/>
      <c r="FD45" s="16"/>
      <c r="FE45" s="16"/>
      <c r="FF45" s="16"/>
      <c r="FG45" s="16"/>
      <c r="FH45" s="16"/>
      <c r="FI45" s="16"/>
      <c r="FJ45" s="16"/>
      <c r="FK45" s="16"/>
      <c r="FL45" s="16"/>
      <c r="FM45" s="16"/>
      <c r="FN45" s="16"/>
      <c r="FO45" s="16"/>
      <c r="FP45" s="16"/>
      <c r="FQ45" s="16"/>
      <c r="FR45" s="16"/>
      <c r="FS45" s="16"/>
      <c r="FT45" s="16"/>
      <c r="FU45" s="16"/>
      <c r="FV45" s="16"/>
      <c r="FW45" s="16"/>
      <c r="FX45" s="16"/>
      <c r="FY45" s="16"/>
      <c r="FZ45" s="16"/>
      <c r="GA45" s="16"/>
      <c r="GB45" s="16"/>
      <c r="GC45" s="16"/>
      <c r="GD45" s="16"/>
      <c r="GE45" s="16"/>
      <c r="GF45" s="16"/>
      <c r="GG45" s="16"/>
      <c r="GH45" s="16"/>
      <c r="GI45" s="16"/>
      <c r="GJ45" s="16"/>
      <c r="GK45" s="16"/>
      <c r="GL45" s="16"/>
      <c r="GM45" s="16"/>
      <c r="GN45" s="16"/>
      <c r="GO45" s="16"/>
      <c r="GP45" s="16"/>
      <c r="GQ45" s="16"/>
      <c r="GR45" s="16"/>
      <c r="GS45" s="16"/>
      <c r="GT45" s="16"/>
      <c r="GU45" s="16"/>
      <c r="GV45" s="16"/>
      <c r="GW45" s="16"/>
      <c r="GX45" s="16"/>
      <c r="GY45" s="16"/>
      <c r="GZ45" s="16"/>
      <c r="HA45" s="16"/>
      <c r="HB45" s="16"/>
      <c r="HC45" s="16"/>
      <c r="HD45" s="16"/>
      <c r="HE45" s="16"/>
      <c r="HF45" s="16"/>
      <c r="HG45" s="16"/>
      <c r="HH45" s="16"/>
      <c r="HI45" s="16"/>
      <c r="HJ45" s="16"/>
      <c r="HK45" s="16"/>
      <c r="HL45" s="16"/>
      <c r="HM45" s="16"/>
      <c r="HN45" s="16"/>
      <c r="HO45" s="16"/>
      <c r="HP45" s="16"/>
      <c r="HQ45" s="16"/>
      <c r="HR45" s="16"/>
      <c r="HS45" s="16"/>
      <c r="HT45" s="16"/>
      <c r="HU45" s="16"/>
      <c r="HV45" s="16"/>
      <c r="HW45" s="16"/>
      <c r="HX45" s="16"/>
      <c r="HY45" s="16"/>
      <c r="HZ45" s="16"/>
      <c r="IA45" s="16"/>
      <c r="IB45" s="16"/>
      <c r="IC45" s="16"/>
      <c r="ID45" s="16"/>
      <c r="IE45" s="16"/>
      <c r="IF45" s="16"/>
      <c r="IG45" s="16"/>
      <c r="IH45" s="16"/>
      <c r="II45" s="16"/>
      <c r="IJ45" s="16"/>
      <c r="IK45" s="16"/>
      <c r="IL45" s="16"/>
      <c r="IM45" s="16"/>
      <c r="IN45" s="16"/>
      <c r="IO45" s="16"/>
      <c r="IP45" s="16"/>
      <c r="IQ45" s="16"/>
      <c r="IR45" s="16"/>
      <c r="IS45" s="16"/>
    </row>
    <row r="46" spans="1:253" x14ac:dyDescent="0.15">
      <c r="A46" s="22" t="s">
        <v>48</v>
      </c>
      <c r="B46" s="16"/>
      <c r="C46" s="16"/>
      <c r="D46" s="16"/>
      <c r="E46" s="16"/>
      <c r="F46" s="16"/>
      <c r="G46" s="16"/>
      <c r="H46" s="16"/>
      <c r="I46" s="16"/>
      <c r="J46" s="16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  <c r="Y46" s="16"/>
      <c r="Z46" s="16"/>
      <c r="AA46" s="16"/>
      <c r="AB46" s="16"/>
      <c r="AC46" s="16"/>
      <c r="AD46" s="16"/>
      <c r="AE46" s="16"/>
      <c r="AF46" s="16"/>
      <c r="AG46" s="16"/>
      <c r="AH46" s="16"/>
      <c r="AI46" s="16"/>
      <c r="AJ46" s="16"/>
      <c r="AK46" s="16"/>
      <c r="AL46" s="16"/>
      <c r="AM46" s="16"/>
      <c r="AN46" s="16"/>
      <c r="AO46" s="16"/>
      <c r="AP46" s="16"/>
      <c r="AQ46" s="16"/>
      <c r="AR46" s="16"/>
      <c r="AS46" s="16"/>
      <c r="AT46" s="16"/>
      <c r="AU46" s="16"/>
      <c r="AV46" s="16"/>
      <c r="AW46" s="16"/>
      <c r="AX46" s="16"/>
      <c r="AY46" s="16"/>
      <c r="AZ46" s="16"/>
      <c r="BA46" s="16"/>
      <c r="BB46" s="16"/>
      <c r="BC46" s="16"/>
      <c r="BD46" s="16"/>
      <c r="BE46" s="16"/>
      <c r="BF46" s="16"/>
      <c r="BG46" s="16"/>
      <c r="BH46" s="16"/>
      <c r="BI46" s="16"/>
      <c r="BJ46" s="16"/>
      <c r="BK46" s="16"/>
      <c r="BL46" s="16"/>
      <c r="BM46" s="16"/>
      <c r="BN46" s="16"/>
      <c r="BO46" s="16"/>
      <c r="BP46" s="16"/>
      <c r="BQ46" s="16"/>
      <c r="BR46" s="16"/>
      <c r="BS46" s="16"/>
      <c r="BT46" s="16"/>
      <c r="BU46" s="16"/>
      <c r="BV46" s="16"/>
      <c r="BW46" s="16"/>
      <c r="BX46" s="16"/>
      <c r="BY46" s="16"/>
      <c r="BZ46" s="16"/>
      <c r="CA46" s="16"/>
      <c r="CB46" s="16"/>
      <c r="CC46" s="16"/>
      <c r="CD46" s="16"/>
      <c r="CE46" s="16"/>
      <c r="CF46" s="16"/>
      <c r="CG46" s="16"/>
      <c r="CH46" s="16"/>
      <c r="CI46" s="16"/>
      <c r="CJ46" s="16"/>
      <c r="CK46" s="16"/>
      <c r="CL46" s="16"/>
      <c r="CM46" s="16"/>
      <c r="CN46" s="16"/>
      <c r="CO46" s="16"/>
      <c r="CP46" s="16"/>
      <c r="CQ46" s="16"/>
      <c r="CR46" s="16"/>
      <c r="CS46" s="16"/>
      <c r="CT46" s="16"/>
      <c r="CU46" s="16"/>
      <c r="CV46" s="16"/>
      <c r="CW46" s="16"/>
      <c r="CX46" s="16"/>
      <c r="CY46" s="16"/>
      <c r="CZ46" s="16"/>
      <c r="DA46" s="16"/>
      <c r="DB46" s="16"/>
      <c r="DC46" s="16"/>
      <c r="DD46" s="16"/>
      <c r="DE46" s="16"/>
      <c r="DF46" s="16"/>
      <c r="DG46" s="16"/>
      <c r="DH46" s="16"/>
      <c r="DI46" s="16"/>
      <c r="DJ46" s="16"/>
      <c r="DK46" s="16"/>
      <c r="DL46" s="16"/>
      <c r="DM46" s="16"/>
      <c r="DN46" s="16"/>
      <c r="DO46" s="16"/>
      <c r="DP46" s="16"/>
      <c r="DQ46" s="16"/>
      <c r="DR46" s="16"/>
      <c r="DS46" s="16"/>
      <c r="DT46" s="16"/>
      <c r="DU46" s="16"/>
      <c r="DV46" s="16"/>
      <c r="DW46" s="16"/>
      <c r="DX46" s="16"/>
      <c r="DY46" s="16"/>
      <c r="DZ46" s="16"/>
      <c r="EA46" s="16"/>
      <c r="EB46" s="16"/>
      <c r="EC46" s="16"/>
      <c r="ED46" s="16"/>
      <c r="EE46" s="16"/>
      <c r="EF46" s="16"/>
      <c r="EG46" s="16"/>
      <c r="EH46" s="16"/>
      <c r="EI46" s="16"/>
      <c r="EJ46" s="16"/>
      <c r="EK46" s="16"/>
      <c r="EL46" s="16"/>
      <c r="EM46" s="16"/>
      <c r="EN46" s="16"/>
      <c r="EO46" s="16"/>
      <c r="EP46" s="16"/>
      <c r="EQ46" s="16"/>
      <c r="ER46" s="16"/>
      <c r="ES46" s="16"/>
      <c r="ET46" s="16"/>
      <c r="EU46" s="16"/>
      <c r="EV46" s="16"/>
      <c r="EW46" s="16"/>
      <c r="EX46" s="16"/>
      <c r="EY46" s="16"/>
      <c r="EZ46" s="16"/>
      <c r="FA46" s="16"/>
      <c r="FB46" s="16"/>
      <c r="FC46" s="16"/>
      <c r="FD46" s="16"/>
      <c r="FE46" s="16"/>
      <c r="FF46" s="16"/>
      <c r="FG46" s="16"/>
      <c r="FH46" s="16"/>
      <c r="FI46" s="16"/>
      <c r="FJ46" s="16"/>
      <c r="FK46" s="16"/>
      <c r="FL46" s="16"/>
      <c r="FM46" s="16"/>
      <c r="FN46" s="16"/>
      <c r="FO46" s="16"/>
      <c r="FP46" s="16"/>
      <c r="FQ46" s="16"/>
      <c r="FR46" s="16"/>
      <c r="FS46" s="16"/>
      <c r="FT46" s="16"/>
      <c r="FU46" s="16"/>
      <c r="FV46" s="16"/>
      <c r="FW46" s="16"/>
      <c r="FX46" s="16"/>
      <c r="FY46" s="16"/>
      <c r="FZ46" s="16"/>
      <c r="GA46" s="16"/>
      <c r="GB46" s="16"/>
      <c r="GC46" s="16"/>
      <c r="GD46" s="16"/>
      <c r="GE46" s="16"/>
      <c r="GF46" s="16"/>
      <c r="GG46" s="16"/>
      <c r="GH46" s="16"/>
      <c r="GI46" s="16"/>
      <c r="GJ46" s="16"/>
      <c r="GK46" s="16"/>
      <c r="GL46" s="16"/>
      <c r="GM46" s="16"/>
      <c r="GN46" s="16"/>
      <c r="GO46" s="16"/>
      <c r="GP46" s="16"/>
      <c r="GQ46" s="16"/>
      <c r="GR46" s="16"/>
      <c r="GS46" s="16"/>
      <c r="GT46" s="16"/>
      <c r="GU46" s="16"/>
      <c r="GV46" s="16"/>
      <c r="GW46" s="16"/>
      <c r="GX46" s="16"/>
      <c r="GY46" s="16"/>
      <c r="GZ46" s="16"/>
      <c r="HA46" s="16"/>
      <c r="HB46" s="16"/>
      <c r="HC46" s="16"/>
      <c r="HD46" s="16"/>
      <c r="HE46" s="16"/>
      <c r="HF46" s="16"/>
      <c r="HG46" s="16"/>
      <c r="HH46" s="16"/>
      <c r="HI46" s="16"/>
      <c r="HJ46" s="16"/>
      <c r="HK46" s="16"/>
      <c r="HL46" s="16"/>
      <c r="HM46" s="16"/>
      <c r="HN46" s="16"/>
      <c r="HO46" s="16"/>
      <c r="HP46" s="16"/>
      <c r="HQ46" s="16"/>
      <c r="HR46" s="16"/>
      <c r="HS46" s="16"/>
      <c r="HT46" s="16"/>
      <c r="HU46" s="16"/>
      <c r="HV46" s="16"/>
      <c r="HW46" s="16"/>
      <c r="HX46" s="16"/>
      <c r="HY46" s="16"/>
      <c r="HZ46" s="16"/>
      <c r="IA46" s="16"/>
      <c r="IB46" s="16"/>
      <c r="IC46" s="16"/>
      <c r="ID46" s="16"/>
      <c r="IE46" s="16"/>
      <c r="IF46" s="16"/>
      <c r="IG46" s="16"/>
      <c r="IH46" s="16"/>
      <c r="II46" s="16"/>
      <c r="IJ46" s="16"/>
      <c r="IK46" s="16"/>
      <c r="IL46" s="16"/>
      <c r="IM46" s="16"/>
      <c r="IN46" s="16"/>
      <c r="IO46" s="16"/>
      <c r="IP46" s="16"/>
      <c r="IQ46" s="16"/>
      <c r="IR46" s="16"/>
      <c r="IS46" s="16"/>
    </row>
    <row r="47" spans="1:253" ht="16.5" x14ac:dyDescent="0.25">
      <c r="A47" s="23" t="s">
        <v>50</v>
      </c>
      <c r="B47" s="17">
        <f t="shared" ref="B47:BM47" si="68">$B$3*COS(B$14)*($B$4*SIN($B$5)-$B$3*SIN(B$14))</f>
        <v>22.573329459494136</v>
      </c>
      <c r="C47" s="17">
        <f t="shared" si="68"/>
        <v>21.43196153253378</v>
      </c>
      <c r="D47" s="17">
        <f t="shared" si="68"/>
        <v>20.272787946034978</v>
      </c>
      <c r="E47" s="17">
        <f t="shared" si="68"/>
        <v>19.100284561783521</v>
      </c>
      <c r="F47" s="17">
        <f t="shared" si="68"/>
        <v>17.918914045411942</v>
      </c>
      <c r="G47" s="17">
        <f t="shared" si="68"/>
        <v>16.733108416806047</v>
      </c>
      <c r="H47" s="17">
        <f t="shared" si="68"/>
        <v>15.547251786235208</v>
      </c>
      <c r="I47" s="17">
        <f t="shared" si="68"/>
        <v>14.365663344114745</v>
      </c>
      <c r="J47" s="17">
        <f t="shared" si="68"/>
        <v>13.192580671244009</v>
      </c>
      <c r="K47" s="17">
        <f t="shared" si="68"/>
        <v>12.0321434350356</v>
      </c>
      <c r="L47" s="17">
        <f t="shared" si="68"/>
        <v>10.888377535664739</v>
      </c>
      <c r="M47" s="17">
        <f t="shared" si="68"/>
        <v>9.7651797642294973</v>
      </c>
      <c r="N47" s="17">
        <f t="shared" si="68"/>
        <v>8.6663030329298039</v>
      </c>
      <c r="O47" s="17">
        <f t="shared" si="68"/>
        <v>7.595342234953816</v>
      </c>
      <c r="P47" s="17">
        <f t="shared" si="68"/>
        <v>6.555720789214238</v>
      </c>
      <c r="Q47" s="17">
        <f t="shared" si="68"/>
        <v>5.5506779223137066</v>
      </c>
      <c r="R47" s="17">
        <f t="shared" si="68"/>
        <v>4.5832567371493731</v>
      </c>
      <c r="S47" s="17">
        <f t="shared" si="68"/>
        <v>3.6562931144032724</v>
      </c>
      <c r="T47" s="17">
        <f t="shared" si="68"/>
        <v>2.7724054898198527</v>
      </c>
      <c r="U47" s="17">
        <f t="shared" si="68"/>
        <v>1.9339855466587692</v>
      </c>
      <c r="V47" s="17">
        <f t="shared" si="68"/>
        <v>1.1431898590426375</v>
      </c>
      <c r="W47" s="17">
        <f t="shared" si="68"/>
        <v>0.40193251811176556</v>
      </c>
      <c r="X47" s="17">
        <f t="shared" si="68"/>
        <v>-0.28812123103531334</v>
      </c>
      <c r="Y47" s="17">
        <f t="shared" si="68"/>
        <v>-0.92556031767869062</v>
      </c>
      <c r="Z47" s="17">
        <f t="shared" si="68"/>
        <v>-1.5092321192901323</v>
      </c>
      <c r="AA47" s="17">
        <f t="shared" si="68"/>
        <v>-2.038245665233632</v>
      </c>
      <c r="AB47" s="17">
        <f t="shared" si="68"/>
        <v>-2.5119737590373661</v>
      </c>
      <c r="AC47" s="17">
        <f t="shared" si="68"/>
        <v>-2.9300540122371901</v>
      </c>
      <c r="AD47" s="17">
        <f t="shared" si="68"/>
        <v>-3.2923887871340134</v>
      </c>
      <c r="AE47" s="17">
        <f t="shared" si="68"/>
        <v>-3.5991440501588756</v>
      </c>
      <c r="AF47" s="17">
        <f t="shared" si="68"/>
        <v>-3.850747141882886</v>
      </c>
      <c r="AG47" s="17">
        <f t="shared" si="68"/>
        <v>-4.0478834740270502</v>
      </c>
      <c r="AH47" s="17">
        <f t="shared" si="68"/>
        <v>-4.1914921681026405</v>
      </c>
      <c r="AI47" s="17">
        <f t="shared" si="68"/>
        <v>-4.2827606545290848</v>
      </c>
      <c r="AJ47" s="17">
        <f t="shared" si="68"/>
        <v>-4.3231182552164871</v>
      </c>
      <c r="AK47" s="17">
        <f t="shared" si="68"/>
        <v>-4.3142287766478766</v>
      </c>
      <c r="AL47" s="17">
        <f t="shared" si="68"/>
        <v>-4.2579821444358101</v>
      </c>
      <c r="AM47" s="17">
        <f t="shared" si="68"/>
        <v>-4.1564851141433596</v>
      </c>
      <c r="AN47" s="17">
        <f t="shared" si="68"/>
        <v>-4.012051096836255</v>
      </c>
      <c r="AO47" s="17">
        <f t="shared" si="68"/>
        <v>-3.8271891413556038</v>
      </c>
      <c r="AP47" s="17">
        <f t="shared" si="68"/>
        <v>-3.6045921186561816</v>
      </c>
      <c r="AQ47" s="17">
        <f t="shared" si="68"/>
        <v>-3.3471241567297554</v>
      </c>
      <c r="AR47" s="17">
        <f t="shared" si="68"/>
        <v>-3.0578073776141848</v>
      </c>
      <c r="AS47" s="17">
        <f t="shared" si="68"/>
        <v>-2.7398079907651942</v>
      </c>
      <c r="AT47" s="17">
        <f t="shared" si="68"/>
        <v>-2.3964217996275279</v>
      </c>
      <c r="AU47" s="17">
        <f t="shared" si="68"/>
        <v>-2.0310591805762055</v>
      </c>
      <c r="AV47" s="17">
        <f t="shared" si="68"/>
        <v>-1.6472295954966212</v>
      </c>
      <c r="AW47" s="17">
        <f t="shared" si="68"/>
        <v>-1.2485257011269193</v>
      </c>
      <c r="AX47" s="17">
        <f t="shared" si="68"/>
        <v>-0.83860711988948677</v>
      </c>
      <c r="AY47" s="17">
        <f t="shared" si="68"/>
        <v>-0.42118393828425582</v>
      </c>
      <c r="AZ47" s="17">
        <f t="shared" si="68"/>
        <v>-8.224832333633923E-16</v>
      </c>
      <c r="BA47" s="17">
        <f t="shared" si="68"/>
        <v>0.42118393828425427</v>
      </c>
      <c r="BB47" s="17">
        <f t="shared" si="68"/>
        <v>0.83860711988948511</v>
      </c>
      <c r="BC47" s="17">
        <f t="shared" si="68"/>
        <v>1.2485257011269206</v>
      </c>
      <c r="BD47" s="17">
        <f t="shared" si="68"/>
        <v>1.6472295954966167</v>
      </c>
      <c r="BE47" s="17">
        <f t="shared" si="68"/>
        <v>2.0310591805762042</v>
      </c>
      <c r="BF47" s="17">
        <f t="shared" si="68"/>
        <v>2.396421799627527</v>
      </c>
      <c r="BG47" s="17">
        <f t="shared" si="68"/>
        <v>2.7398079907651911</v>
      </c>
      <c r="BH47" s="17">
        <f t="shared" si="68"/>
        <v>3.0578073776141861</v>
      </c>
      <c r="BI47" s="17">
        <f t="shared" si="68"/>
        <v>3.3471241567297527</v>
      </c>
      <c r="BJ47" s="17">
        <f t="shared" si="68"/>
        <v>3.6045921186561793</v>
      </c>
      <c r="BK47" s="17">
        <f t="shared" si="68"/>
        <v>3.827189141355603</v>
      </c>
      <c r="BL47" s="17">
        <f t="shared" si="68"/>
        <v>4.0120510968362533</v>
      </c>
      <c r="BM47" s="17">
        <f t="shared" si="68"/>
        <v>4.1564851141433605</v>
      </c>
      <c r="BN47" s="17">
        <f t="shared" ref="BN47:DY47" si="69">$B$3*COS(BN$14)*($B$4*SIN($B$5)-$B$3*SIN(BN$14))</f>
        <v>4.2579821444358084</v>
      </c>
      <c r="BO47" s="17">
        <f t="shared" si="69"/>
        <v>4.3142287766478775</v>
      </c>
      <c r="BP47" s="17">
        <f t="shared" si="69"/>
        <v>4.3231182552164844</v>
      </c>
      <c r="BQ47" s="17">
        <f t="shared" si="69"/>
        <v>4.2827606545290866</v>
      </c>
      <c r="BR47" s="17">
        <f t="shared" si="69"/>
        <v>4.1914921681026431</v>
      </c>
      <c r="BS47" s="17">
        <f t="shared" si="69"/>
        <v>4.0478834740270502</v>
      </c>
      <c r="BT47" s="17">
        <f t="shared" si="69"/>
        <v>3.8507471418828878</v>
      </c>
      <c r="BU47" s="17">
        <f t="shared" si="69"/>
        <v>3.5991440501588734</v>
      </c>
      <c r="BV47" s="17">
        <f t="shared" si="69"/>
        <v>3.2923887871340134</v>
      </c>
      <c r="BW47" s="17">
        <f t="shared" si="69"/>
        <v>2.9300540122371959</v>
      </c>
      <c r="BX47" s="17">
        <f t="shared" si="69"/>
        <v>2.5119737590373665</v>
      </c>
      <c r="BY47" s="17">
        <f t="shared" si="69"/>
        <v>2.0382456652336352</v>
      </c>
      <c r="BZ47" s="17">
        <f t="shared" si="69"/>
        <v>1.5092321192901399</v>
      </c>
      <c r="CA47" s="17">
        <f t="shared" si="69"/>
        <v>0.92556031767869062</v>
      </c>
      <c r="CB47" s="17">
        <f t="shared" si="69"/>
        <v>0.2881212310353215</v>
      </c>
      <c r="CC47" s="17">
        <f t="shared" si="69"/>
        <v>-0.40193251811176772</v>
      </c>
      <c r="CD47" s="17">
        <f t="shared" si="69"/>
        <v>-1.143189859042635</v>
      </c>
      <c r="CE47" s="17">
        <f t="shared" si="69"/>
        <v>-1.9339855466587621</v>
      </c>
      <c r="CF47" s="17">
        <f t="shared" si="69"/>
        <v>-2.7724054898198429</v>
      </c>
      <c r="CG47" s="17">
        <f t="shared" si="69"/>
        <v>-3.65629311440328</v>
      </c>
      <c r="CH47" s="17">
        <f t="shared" si="69"/>
        <v>-4.5832567371493784</v>
      </c>
      <c r="CI47" s="17">
        <f t="shared" si="69"/>
        <v>-5.5506779223137004</v>
      </c>
      <c r="CJ47" s="17">
        <f t="shared" si="69"/>
        <v>-6.55572078921423</v>
      </c>
      <c r="CK47" s="17">
        <f t="shared" si="69"/>
        <v>-7.5953422349537991</v>
      </c>
      <c r="CL47" s="17">
        <f t="shared" si="69"/>
        <v>-8.6663030329297968</v>
      </c>
      <c r="CM47" s="17">
        <f t="shared" si="69"/>
        <v>-9.7651797642295008</v>
      </c>
      <c r="CN47" s="17">
        <f t="shared" si="69"/>
        <v>-10.888377535664734</v>
      </c>
      <c r="CO47" s="17">
        <f t="shared" si="69"/>
        <v>-12.032143435035591</v>
      </c>
      <c r="CP47" s="17">
        <f t="shared" si="69"/>
        <v>-13.192580671243991</v>
      </c>
      <c r="CQ47" s="17">
        <f t="shared" si="69"/>
        <v>-14.365663344114733</v>
      </c>
      <c r="CR47" s="17">
        <f t="shared" si="69"/>
        <v>-15.547251786235208</v>
      </c>
      <c r="CS47" s="17">
        <f t="shared" si="69"/>
        <v>-16.73310841680604</v>
      </c>
      <c r="CT47" s="17">
        <f t="shared" si="69"/>
        <v>-17.918914045411931</v>
      </c>
      <c r="CU47" s="17">
        <f t="shared" si="69"/>
        <v>-19.100284561783521</v>
      </c>
      <c r="CV47" s="17">
        <f t="shared" si="69"/>
        <v>-20.27278794603497</v>
      </c>
      <c r="CW47" s="17">
        <f t="shared" si="69"/>
        <v>-21.431961532533784</v>
      </c>
      <c r="CX47" s="17">
        <f t="shared" si="69"/>
        <v>-22.573329459494129</v>
      </c>
      <c r="CY47" s="17">
        <f t="shared" si="69"/>
        <v>-23.692420235589051</v>
      </c>
      <c r="CZ47" s="17">
        <f t="shared" si="69"/>
        <v>-24.784784354349931</v>
      </c>
      <c r="DA47" s="17">
        <f t="shared" si="69"/>
        <v>-25.846011886869601</v>
      </c>
      <c r="DB47" s="17">
        <f t="shared" si="69"/>
        <v>-26.871749983346717</v>
      </c>
      <c r="DC47" s="17">
        <f t="shared" si="69"/>
        <v>-27.857720214304152</v>
      </c>
      <c r="DD47" s="17">
        <f t="shared" si="69"/>
        <v>-28.799735682883615</v>
      </c>
      <c r="DE47" s="17">
        <f t="shared" si="69"/>
        <v>-29.69371784045736</v>
      </c>
      <c r="DF47" s="17">
        <f t="shared" si="69"/>
        <v>-30.535712938905753</v>
      </c>
      <c r="DG47" s="17">
        <f t="shared" si="69"/>
        <v>-31.321908054279469</v>
      </c>
      <c r="DH47" s="17">
        <f t="shared" si="69"/>
        <v>-32.048646618193771</v>
      </c>
      <c r="DI47" s="17">
        <f t="shared" si="69"/>
        <v>-32.712443395182333</v>
      </c>
      <c r="DJ47" s="17">
        <f t="shared" si="69"/>
        <v>-33.309998846362596</v>
      </c>
      <c r="DK47" s="17">
        <f t="shared" si="69"/>
        <v>-33.838212822124625</v>
      </c>
      <c r="DL47" s="17">
        <f t="shared" si="69"/>
        <v>-34.294197529142643</v>
      </c>
      <c r="DM47" s="17">
        <f t="shared" si="69"/>
        <v>-34.675289719811808</v>
      </c>
      <c r="DN47" s="17">
        <f t="shared" si="69"/>
        <v>-34.979062055221917</v>
      </c>
      <c r="DO47" s="17">
        <f t="shared" si="69"/>
        <v>-35.203333595982357</v>
      </c>
      <c r="DP47" s="17">
        <f t="shared" si="69"/>
        <v>-35.34617937859656</v>
      </c>
      <c r="DQ47" s="17">
        <f t="shared" si="69"/>
        <v>-35.405939038635815</v>
      </c>
      <c r="DR47" s="17">
        <f t="shared" si="69"/>
        <v>-35.381224445668167</v>
      </c>
      <c r="DS47" s="17">
        <f t="shared" si="69"/>
        <v>-35.27092631874249</v>
      </c>
      <c r="DT47" s="17">
        <f t="shared" si="69"/>
        <v>-35.074219795197479</v>
      </c>
      <c r="DU47" s="17">
        <f t="shared" si="69"/>
        <v>-34.790568929642511</v>
      </c>
      <c r="DV47" s="17">
        <f t="shared" si="69"/>
        <v>-34.419730104127652</v>
      </c>
      <c r="DW47" s="17">
        <f t="shared" si="69"/>
        <v>-33.961754334766376</v>
      </c>
      <c r="DX47" s="17">
        <f t="shared" si="69"/>
        <v>-33.416988464380402</v>
      </c>
      <c r="DY47" s="17">
        <f t="shared" si="69"/>
        <v>-32.786075235084013</v>
      </c>
      <c r="DZ47" s="17">
        <f t="shared" ref="DZ47:GK47" si="70">$B$3*COS(DZ$14)*($B$4*SIN($B$5)-$B$3*SIN(DZ$14))</f>
        <v>-32.069952239098775</v>
      </c>
      <c r="EA47" s="17">
        <f t="shared" si="70"/>
        <v>-31.269849750471845</v>
      </c>
      <c r="EB47" s="17">
        <f t="shared" si="70"/>
        <v>-30.387287444742643</v>
      </c>
      <c r="EC47" s="17">
        <f t="shared" si="70"/>
        <v>-29.424070017950012</v>
      </c>
      <c r="ED47" s="17">
        <f t="shared" si="70"/>
        <v>-28.382281720674047</v>
      </c>
      <c r="EE47" s="17">
        <f t="shared" si="70"/>
        <v>-27.264279827049993</v>
      </c>
      <c r="EF47" s="17">
        <f t="shared" si="70"/>
        <v>-26.072687062856062</v>
      </c>
      <c r="EG47" s="17">
        <f t="shared" si="70"/>
        <v>-24.810383020850235</v>
      </c>
      <c r="EH47" s="17">
        <f t="shared" si="70"/>
        <v>-23.480494595492576</v>
      </c>
      <c r="EI47" s="17">
        <f t="shared" si="70"/>
        <v>-22.086385473027438</v>
      </c>
      <c r="EJ47" s="17">
        <f t="shared" si="70"/>
        <v>-20.631644716596529</v>
      </c>
      <c r="EK47" s="17">
        <f t="shared" si="70"/>
        <v>-19.120074489597226</v>
      </c>
      <c r="EL47" s="17">
        <f t="shared" si="70"/>
        <v>-17.555676963872859</v>
      </c>
      <c r="EM47" s="17">
        <f t="shared" si="70"/>
        <v>-15.942640462514145</v>
      </c>
      <c r="EN47" s="17">
        <f t="shared" si="70"/>
        <v>-14.285324890047546</v>
      </c>
      <c r="EO47" s="17">
        <f t="shared" si="70"/>
        <v>-12.588246505577411</v>
      </c>
      <c r="EP47" s="17">
        <f t="shared" si="70"/>
        <v>-10.85606209702088</v>
      </c>
      <c r="EQ47" s="17">
        <f t="shared" si="70"/>
        <v>-9.0935526169219099</v>
      </c>
      <c r="ER47" s="17">
        <f t="shared" si="70"/>
        <v>-7.3056063424381739</v>
      </c>
      <c r="ES47" s="17">
        <f t="shared" si="70"/>
        <v>-5.4972016239591461</v>
      </c>
      <c r="ET47" s="17">
        <f t="shared" si="70"/>
        <v>-3.673389288425458</v>
      </c>
      <c r="EU47" s="17">
        <f t="shared" si="70"/>
        <v>-1.8392747647710272</v>
      </c>
      <c r="EV47" s="17">
        <f t="shared" si="70"/>
        <v>-1.0764153612922919E-14</v>
      </c>
      <c r="EW47" s="17">
        <f t="shared" si="70"/>
        <v>1.8392747647710057</v>
      </c>
      <c r="EX47" s="17">
        <f t="shared" si="70"/>
        <v>3.6733892884254358</v>
      </c>
      <c r="EY47" s="17">
        <f t="shared" si="70"/>
        <v>5.4972016239591772</v>
      </c>
      <c r="EZ47" s="17">
        <f t="shared" si="70"/>
        <v>7.3056063424381525</v>
      </c>
      <c r="FA47" s="17">
        <f t="shared" si="70"/>
        <v>9.0935526169218921</v>
      </c>
      <c r="FB47" s="17">
        <f t="shared" si="70"/>
        <v>10.856062097020859</v>
      </c>
      <c r="FC47" s="17">
        <f t="shared" si="70"/>
        <v>12.588246505577391</v>
      </c>
      <c r="FD47" s="17">
        <f t="shared" si="70"/>
        <v>14.285324890047571</v>
      </c>
      <c r="FE47" s="17">
        <f t="shared" si="70"/>
        <v>15.942640462514124</v>
      </c>
      <c r="FF47" s="17">
        <f t="shared" si="70"/>
        <v>17.555676963872841</v>
      </c>
      <c r="FG47" s="17">
        <f t="shared" si="70"/>
        <v>19.120074489597204</v>
      </c>
      <c r="FH47" s="17">
        <f t="shared" si="70"/>
        <v>20.631644716596508</v>
      </c>
      <c r="FI47" s="17">
        <f t="shared" si="70"/>
        <v>22.08638547302742</v>
      </c>
      <c r="FJ47" s="17">
        <f t="shared" si="70"/>
        <v>23.480494595492566</v>
      </c>
      <c r="FK47" s="17">
        <f t="shared" si="70"/>
        <v>24.810383020850185</v>
      </c>
      <c r="FL47" s="17">
        <f t="shared" si="70"/>
        <v>26.07268706285608</v>
      </c>
      <c r="FM47" s="17">
        <f t="shared" si="70"/>
        <v>27.264279827050011</v>
      </c>
      <c r="FN47" s="17">
        <f t="shared" si="70"/>
        <v>28.382281720674065</v>
      </c>
      <c r="FO47" s="17">
        <f t="shared" si="70"/>
        <v>29.424070017950001</v>
      </c>
      <c r="FP47" s="17">
        <f t="shared" si="70"/>
        <v>30.387287444742636</v>
      </c>
      <c r="FQ47" s="17">
        <f t="shared" si="70"/>
        <v>31.269849750471838</v>
      </c>
      <c r="FR47" s="17">
        <f t="shared" si="70"/>
        <v>32.069952239098768</v>
      </c>
      <c r="FS47" s="17">
        <f t="shared" si="70"/>
        <v>32.786075235083992</v>
      </c>
      <c r="FT47" s="17">
        <f t="shared" si="70"/>
        <v>33.416988464380388</v>
      </c>
      <c r="FU47" s="17">
        <f t="shared" si="70"/>
        <v>33.961754334766354</v>
      </c>
      <c r="FV47" s="17">
        <f t="shared" si="70"/>
        <v>34.41973010412763</v>
      </c>
      <c r="FW47" s="17">
        <f t="shared" si="70"/>
        <v>34.790568929642511</v>
      </c>
      <c r="FX47" s="17">
        <f t="shared" si="70"/>
        <v>35.074219795197479</v>
      </c>
      <c r="FY47" s="17">
        <f t="shared" si="70"/>
        <v>35.270926318742482</v>
      </c>
      <c r="FZ47" s="17">
        <f t="shared" si="70"/>
        <v>35.381224445668167</v>
      </c>
      <c r="GA47" s="17">
        <f t="shared" si="70"/>
        <v>35.405939038635815</v>
      </c>
      <c r="GB47" s="17">
        <f t="shared" si="70"/>
        <v>35.346179378596553</v>
      </c>
      <c r="GC47" s="17">
        <f t="shared" si="70"/>
        <v>35.203333595982365</v>
      </c>
      <c r="GD47" s="17">
        <f t="shared" si="70"/>
        <v>34.979062055221924</v>
      </c>
      <c r="GE47" s="17">
        <f t="shared" si="70"/>
        <v>34.675289719811815</v>
      </c>
      <c r="GF47" s="17">
        <f t="shared" si="70"/>
        <v>34.294197529142664</v>
      </c>
      <c r="GG47" s="17">
        <f t="shared" si="70"/>
        <v>33.838212822124625</v>
      </c>
      <c r="GH47" s="17">
        <f t="shared" si="70"/>
        <v>33.309998846362596</v>
      </c>
      <c r="GI47" s="17">
        <f t="shared" si="70"/>
        <v>32.712443395182333</v>
      </c>
      <c r="GJ47" s="17">
        <f t="shared" si="70"/>
        <v>32.048646618193779</v>
      </c>
      <c r="GK47" s="17">
        <f t="shared" si="70"/>
        <v>31.32190805427949</v>
      </c>
      <c r="GL47" s="17">
        <f t="shared" ref="GL47:GT47" si="71">$B$3*COS(GL$14)*($B$4*SIN($B$5)-$B$3*SIN(GL$14))</f>
        <v>30.535712938905771</v>
      </c>
      <c r="GM47" s="17">
        <f t="shared" si="71"/>
        <v>29.693717840457381</v>
      </c>
      <c r="GN47" s="17">
        <f t="shared" si="71"/>
        <v>28.799735682883618</v>
      </c>
      <c r="GO47" s="17">
        <f t="shared" si="71"/>
        <v>27.857720214304159</v>
      </c>
      <c r="GP47" s="17">
        <f t="shared" si="71"/>
        <v>26.871749983346728</v>
      </c>
      <c r="GQ47" s="17">
        <f t="shared" si="71"/>
        <v>25.846011886869629</v>
      </c>
      <c r="GR47" s="17">
        <f t="shared" si="71"/>
        <v>24.784784354349924</v>
      </c>
      <c r="GS47" s="17">
        <f t="shared" si="71"/>
        <v>23.692420235589065</v>
      </c>
      <c r="GT47" s="17">
        <f t="shared" si="71"/>
        <v>22.573329459494143</v>
      </c>
      <c r="GU47" s="16"/>
      <c r="GV47" s="16"/>
      <c r="GW47" s="16"/>
      <c r="GX47" s="16"/>
      <c r="GY47" s="16"/>
      <c r="GZ47" s="16"/>
      <c r="HA47" s="16"/>
      <c r="HB47" s="16"/>
      <c r="HC47" s="16"/>
      <c r="HD47" s="16"/>
      <c r="HE47" s="16"/>
      <c r="HF47" s="16"/>
      <c r="HG47" s="16"/>
      <c r="HH47" s="16"/>
      <c r="HI47" s="16"/>
      <c r="HJ47" s="16"/>
      <c r="HK47" s="16"/>
      <c r="HL47" s="16"/>
      <c r="HM47" s="16"/>
      <c r="HN47" s="16"/>
      <c r="HO47" s="16"/>
      <c r="HP47" s="16"/>
      <c r="HQ47" s="16"/>
      <c r="HR47" s="16"/>
      <c r="HS47" s="16"/>
      <c r="HT47" s="16"/>
      <c r="HU47" s="16"/>
      <c r="HV47" s="16"/>
      <c r="HW47" s="16"/>
      <c r="HX47" s="16"/>
      <c r="HY47" s="16"/>
      <c r="HZ47" s="16"/>
      <c r="IA47" s="16"/>
      <c r="IB47" s="16"/>
      <c r="IC47" s="16"/>
      <c r="ID47" s="16"/>
      <c r="IE47" s="16"/>
      <c r="IF47" s="16"/>
      <c r="IG47" s="16"/>
      <c r="IH47" s="16"/>
      <c r="II47" s="16"/>
      <c r="IJ47" s="16"/>
      <c r="IK47" s="16"/>
      <c r="IL47" s="16"/>
      <c r="IM47" s="16"/>
      <c r="IN47" s="16"/>
      <c r="IO47" s="16"/>
      <c r="IP47" s="16"/>
      <c r="IQ47" s="16"/>
      <c r="IR47" s="16"/>
      <c r="IS47" s="16"/>
    </row>
    <row r="48" spans="1:253" ht="17.25" x14ac:dyDescent="0.25">
      <c r="A48" s="22" t="s">
        <v>43</v>
      </c>
      <c r="B48" s="17">
        <f t="shared" ref="B48:BM48" si="72">B$27</f>
        <v>32.960574056260086</v>
      </c>
      <c r="C48" s="17">
        <f t="shared" si="72"/>
        <v>31.603689198745869</v>
      </c>
      <c r="D48" s="17">
        <f t="shared" si="72"/>
        <v>30.370555360712402</v>
      </c>
      <c r="E48" s="17">
        <f t="shared" si="72"/>
        <v>29.262389496379797</v>
      </c>
      <c r="F48" s="17">
        <f t="shared" si="72"/>
        <v>28.280285231665658</v>
      </c>
      <c r="G48" s="17">
        <f t="shared" si="72"/>
        <v>27.425211784908356</v>
      </c>
      <c r="H48" s="17">
        <f t="shared" si="72"/>
        <v>26.698013010365599</v>
      </c>
      <c r="I48" s="17">
        <f t="shared" si="72"/>
        <v>26.099406565432076</v>
      </c>
      <c r="J48" s="17">
        <f t="shared" si="72"/>
        <v>25.629983202398279</v>
      </c>
      <c r="K48" s="17">
        <f t="shared" si="72"/>
        <v>25.290206185449392</v>
      </c>
      <c r="L48" s="17">
        <f t="shared" si="72"/>
        <v>25.080410833479363</v>
      </c>
      <c r="M48" s="17">
        <f t="shared" si="72"/>
        <v>25.000804189171674</v>
      </c>
      <c r="N48" s="17">
        <f t="shared" si="72"/>
        <v>25.051464814673238</v>
      </c>
      <c r="O48" s="17">
        <f t="shared" si="72"/>
        <v>25.23234271406298</v>
      </c>
      <c r="P48" s="17">
        <f t="shared" si="72"/>
        <v>25.543259382691929</v>
      </c>
      <c r="Q48" s="17">
        <f t="shared" si="72"/>
        <v>25.983907983345489</v>
      </c>
      <c r="R48" s="17">
        <f t="shared" si="72"/>
        <v>26.553853649055043</v>
      </c>
      <c r="S48" s="17">
        <f t="shared" si="72"/>
        <v>27.252533912258826</v>
      </c>
      <c r="T48" s="17">
        <f t="shared" si="72"/>
        <v>28.079259259889824</v>
      </c>
      <c r="U48" s="17">
        <f t="shared" si="72"/>
        <v>29.03321381384167</v>
      </c>
      <c r="V48" s="17">
        <f t="shared" si="72"/>
        <v>30.113456136141906</v>
      </c>
      <c r="W48" s="17">
        <f t="shared" si="72"/>
        <v>31.318920158037685</v>
      </c>
      <c r="X48" s="17">
        <f t="shared" si="72"/>
        <v>32.648416232076841</v>
      </c>
      <c r="Y48" s="17">
        <f t="shared" si="72"/>
        <v>34.100632306146267</v>
      </c>
      <c r="Z48" s="17">
        <f t="shared" si="72"/>
        <v>35.674135218309047</v>
      </c>
      <c r="AA48" s="17">
        <f t="shared" si="72"/>
        <v>37.367372111162211</v>
      </c>
      <c r="AB48" s="17">
        <f t="shared" si="72"/>
        <v>39.178671964319435</v>
      </c>
      <c r="AC48" s="17">
        <f t="shared" si="72"/>
        <v>41.106247243506573</v>
      </c>
      <c r="AD48" s="17">
        <f t="shared" si="72"/>
        <v>43.148195664642017</v>
      </c>
      <c r="AE48" s="17">
        <f t="shared" si="72"/>
        <v>45.302502071161555</v>
      </c>
      <c r="AF48" s="17">
        <f t="shared" si="72"/>
        <v>47.567040422734493</v>
      </c>
      <c r="AG48" s="17">
        <f t="shared" si="72"/>
        <v>49.939575893408886</v>
      </c>
      <c r="AH48" s="17">
        <f t="shared" si="72"/>
        <v>52.417767077114831</v>
      </c>
      <c r="AI48" s="17">
        <f t="shared" si="72"/>
        <v>54.999168298349673</v>
      </c>
      <c r="AJ48" s="17">
        <f t="shared" si="72"/>
        <v>57.681232025764402</v>
      </c>
      <c r="AK48" s="17">
        <f t="shared" si="72"/>
        <v>60.461311386269486</v>
      </c>
      <c r="AL48" s="17">
        <f t="shared" si="72"/>
        <v>63.336662777179242</v>
      </c>
      <c r="AM48" s="17">
        <f t="shared" si="72"/>
        <v>66.30444857381616</v>
      </c>
      <c r="AN48" s="17">
        <f t="shared" si="72"/>
        <v>69.36173992990409</v>
      </c>
      <c r="AO48" s="17">
        <f t="shared" si="72"/>
        <v>72.505519667985865</v>
      </c>
      <c r="AP48" s="17">
        <f t="shared" si="72"/>
        <v>75.732685257013102</v>
      </c>
      <c r="AQ48" s="17">
        <f t="shared" si="72"/>
        <v>79.040051874169819</v>
      </c>
      <c r="AR48" s="17">
        <f t="shared" si="72"/>
        <v>82.424355547908178</v>
      </c>
      <c r="AS48" s="17">
        <f t="shared" si="72"/>
        <v>85.882256379094059</v>
      </c>
      <c r="AT48" s="17">
        <f t="shared" si="72"/>
        <v>89.410341837084545</v>
      </c>
      <c r="AU48" s="17">
        <f t="shared" si="72"/>
        <v>93.005130127483511</v>
      </c>
      <c r="AV48" s="17">
        <f t="shared" si="72"/>
        <v>96.663073628252334</v>
      </c>
      <c r="AW48" s="17">
        <f t="shared" si="72"/>
        <v>100.38056239078475</v>
      </c>
      <c r="AX48" s="17">
        <f t="shared" si="72"/>
        <v>104.15392770248985</v>
      </c>
      <c r="AY48" s="17">
        <f t="shared" si="72"/>
        <v>107.979445707369</v>
      </c>
      <c r="AZ48" s="17">
        <f t="shared" si="72"/>
        <v>111.85334108101171</v>
      </c>
      <c r="BA48" s="17">
        <f t="shared" si="72"/>
        <v>115.77179075638529</v>
      </c>
      <c r="BB48" s="17">
        <f t="shared" si="72"/>
        <v>119.73092769674031</v>
      </c>
      <c r="BC48" s="17">
        <f t="shared" si="72"/>
        <v>123.726844711909</v>
      </c>
      <c r="BD48" s="17">
        <f t="shared" si="72"/>
        <v>127.7555983142303</v>
      </c>
      <c r="BE48" s="17">
        <f t="shared" si="72"/>
        <v>131.81321261029606</v>
      </c>
      <c r="BF48" s="17">
        <f t="shared" si="72"/>
        <v>135.89568322467778</v>
      </c>
      <c r="BG48" s="17">
        <f t="shared" si="72"/>
        <v>139.99898125176168</v>
      </c>
      <c r="BH48" s="17">
        <f t="shared" si="72"/>
        <v>144.11905723179228</v>
      </c>
      <c r="BI48" s="17">
        <f t="shared" si="72"/>
        <v>148.25184514719996</v>
      </c>
      <c r="BJ48" s="17">
        <f t="shared" si="72"/>
        <v>152.39326643526982</v>
      </c>
      <c r="BK48" s="17">
        <f t="shared" si="72"/>
        <v>156.53923401319045</v>
      </c>
      <c r="BL48" s="17">
        <f t="shared" si="72"/>
        <v>160.68565631151105</v>
      </c>
      <c r="BM48" s="17">
        <f t="shared" si="72"/>
        <v>164.82844131202694</v>
      </c>
      <c r="BN48" s="17">
        <f t="shared" ref="BN48:DY48" si="73">BN$27</f>
        <v>168.96350058610699</v>
      </c>
      <c r="BO48" s="17">
        <f t="shared" si="73"/>
        <v>173.08675332947945</v>
      </c>
      <c r="BP48" s="17">
        <f t="shared" si="73"/>
        <v>177.19413038949304</v>
      </c>
      <c r="BQ48" s="17">
        <f t="shared" si="73"/>
        <v>181.28157828087905</v>
      </c>
      <c r="BR48" s="17">
        <f t="shared" si="73"/>
        <v>185.34506318605236</v>
      </c>
      <c r="BS48" s="17">
        <f t="shared" si="73"/>
        <v>189.38057493600195</v>
      </c>
      <c r="BT48" s="17">
        <f t="shared" si="73"/>
        <v>193.38413096784387</v>
      </c>
      <c r="BU48" s="17">
        <f t="shared" si="73"/>
        <v>197.35178025512997</v>
      </c>
      <c r="BV48" s="17">
        <f t="shared" si="73"/>
        <v>201.27960720703365</v>
      </c>
      <c r="BW48" s="17">
        <f t="shared" si="73"/>
        <v>205.16373553256577</v>
      </c>
      <c r="BX48" s="17">
        <f t="shared" si="73"/>
        <v>209.00033206600557</v>
      </c>
      <c r="BY48" s="17">
        <f t="shared" si="73"/>
        <v>212.78561054977231</v>
      </c>
      <c r="BZ48" s="17">
        <f t="shared" si="73"/>
        <v>216.51583537100481</v>
      </c>
      <c r="CA48" s="17">
        <f t="shared" si="73"/>
        <v>220.18732524816011</v>
      </c>
      <c r="CB48" s="17">
        <f t="shared" si="73"/>
        <v>223.7964568639936</v>
      </c>
      <c r="CC48" s="17">
        <f t="shared" si="73"/>
        <v>227.33966844133636</v>
      </c>
      <c r="CD48" s="17">
        <f t="shared" si="73"/>
        <v>230.81346325813857</v>
      </c>
      <c r="CE48" s="17">
        <f t="shared" si="73"/>
        <v>234.21441309831241</v>
      </c>
      <c r="CF48" s="17">
        <f t="shared" si="73"/>
        <v>237.53916163496729</v>
      </c>
      <c r="CG48" s="17">
        <f t="shared" si="73"/>
        <v>240.78442774269934</v>
      </c>
      <c r="CH48" s="17">
        <f t="shared" si="73"/>
        <v>243.94700873566583</v>
      </c>
      <c r="CI48" s="17">
        <f t="shared" si="73"/>
        <v>247.02378352824979</v>
      </c>
      <c r="CJ48" s="17">
        <f t="shared" si="73"/>
        <v>250.01171571519447</v>
      </c>
      <c r="CK48" s="17">
        <f t="shared" si="73"/>
        <v>252.90785656816877</v>
      </c>
      <c r="CL48" s="17">
        <f t="shared" si="73"/>
        <v>255.7093479458062</v>
      </c>
      <c r="CM48" s="17">
        <f t="shared" si="73"/>
        <v>258.4134251143451</v>
      </c>
      <c r="CN48" s="17">
        <f t="shared" si="73"/>
        <v>261.0174194760873</v>
      </c>
      <c r="CO48" s="17">
        <f t="shared" si="73"/>
        <v>263.51876120298181</v>
      </c>
      <c r="CP48" s="17">
        <f t="shared" si="73"/>
        <v>265.9149817727349</v>
      </c>
      <c r="CQ48" s="17">
        <f t="shared" si="73"/>
        <v>268.20371640494346</v>
      </c>
      <c r="CR48" s="17">
        <f t="shared" si="73"/>
        <v>270.38270639484767</v>
      </c>
      <c r="CS48" s="17">
        <f t="shared" si="73"/>
        <v>272.44980134240024</v>
      </c>
      <c r="CT48" s="17">
        <f t="shared" si="73"/>
        <v>274.40296127445129</v>
      </c>
      <c r="CU48" s="17">
        <f t="shared" si="73"/>
        <v>276.24025865795568</v>
      </c>
      <c r="CV48" s="17">
        <f t="shared" si="73"/>
        <v>277.95988030221565</v>
      </c>
      <c r="CW48" s="17">
        <f t="shared" si="73"/>
        <v>279.56012914828057</v>
      </c>
      <c r="CX48" s="17">
        <f t="shared" si="73"/>
        <v>281.0394259437399</v>
      </c>
      <c r="CY48" s="17">
        <f t="shared" si="73"/>
        <v>282.39631080125412</v>
      </c>
      <c r="CZ48" s="17">
        <f t="shared" si="73"/>
        <v>283.62944463928761</v>
      </c>
      <c r="DA48" s="17">
        <f t="shared" si="73"/>
        <v>284.7376105036202</v>
      </c>
      <c r="DB48" s="17">
        <f t="shared" si="73"/>
        <v>285.71971476833437</v>
      </c>
      <c r="DC48" s="17">
        <f t="shared" si="73"/>
        <v>286.57478821509164</v>
      </c>
      <c r="DD48" s="17">
        <f t="shared" si="73"/>
        <v>287.30198698963443</v>
      </c>
      <c r="DE48" s="17">
        <f t="shared" si="73"/>
        <v>287.9005934345679</v>
      </c>
      <c r="DF48" s="17">
        <f t="shared" si="73"/>
        <v>288.37001679760169</v>
      </c>
      <c r="DG48" s="17">
        <f t="shared" si="73"/>
        <v>288.70979381455061</v>
      </c>
      <c r="DH48" s="17">
        <f t="shared" si="73"/>
        <v>288.91958916652061</v>
      </c>
      <c r="DI48" s="17">
        <f t="shared" si="73"/>
        <v>288.99919581082833</v>
      </c>
      <c r="DJ48" s="17">
        <f t="shared" si="73"/>
        <v>288.94853518532676</v>
      </c>
      <c r="DK48" s="17">
        <f t="shared" si="73"/>
        <v>288.76765728593705</v>
      </c>
      <c r="DL48" s="17">
        <f t="shared" si="73"/>
        <v>288.45674061730813</v>
      </c>
      <c r="DM48" s="17">
        <f t="shared" si="73"/>
        <v>288.01609201665451</v>
      </c>
      <c r="DN48" s="17">
        <f t="shared" si="73"/>
        <v>287.44614635094496</v>
      </c>
      <c r="DO48" s="17">
        <f t="shared" si="73"/>
        <v>286.74746608774115</v>
      </c>
      <c r="DP48" s="17">
        <f t="shared" si="73"/>
        <v>285.9207407401102</v>
      </c>
      <c r="DQ48" s="17">
        <f t="shared" si="73"/>
        <v>284.96678618615834</v>
      </c>
      <c r="DR48" s="17">
        <f t="shared" si="73"/>
        <v>283.88654386385809</v>
      </c>
      <c r="DS48" s="17">
        <f t="shared" si="73"/>
        <v>282.68107984196229</v>
      </c>
      <c r="DT48" s="17">
        <f t="shared" si="73"/>
        <v>281.35158376792316</v>
      </c>
      <c r="DU48" s="17">
        <f t="shared" si="73"/>
        <v>279.89936769385372</v>
      </c>
      <c r="DV48" s="17">
        <f t="shared" si="73"/>
        <v>278.32586478169094</v>
      </c>
      <c r="DW48" s="17">
        <f t="shared" si="73"/>
        <v>276.63262788883782</v>
      </c>
      <c r="DX48" s="17">
        <f t="shared" si="73"/>
        <v>274.82132803568055</v>
      </c>
      <c r="DY48" s="17">
        <f t="shared" si="73"/>
        <v>272.89375275649343</v>
      </c>
      <c r="DZ48" s="17">
        <f t="shared" ref="DZ48:GK48" si="74">DZ$27</f>
        <v>270.851804335358</v>
      </c>
      <c r="EA48" s="17">
        <f t="shared" si="74"/>
        <v>268.69749792883846</v>
      </c>
      <c r="EB48" s="17">
        <f t="shared" si="74"/>
        <v>266.43295957726554</v>
      </c>
      <c r="EC48" s="17">
        <f t="shared" si="74"/>
        <v>264.06042410659114</v>
      </c>
      <c r="ED48" s="17">
        <f t="shared" si="74"/>
        <v>261.58223292288517</v>
      </c>
      <c r="EE48" s="17">
        <f t="shared" si="74"/>
        <v>259.00083170165033</v>
      </c>
      <c r="EF48" s="17">
        <f t="shared" si="74"/>
        <v>256.31876797423558</v>
      </c>
      <c r="EG48" s="17">
        <f t="shared" si="74"/>
        <v>253.53868861373053</v>
      </c>
      <c r="EH48" s="17">
        <f t="shared" si="74"/>
        <v>250.6633372228207</v>
      </c>
      <c r="EI48" s="17">
        <f t="shared" si="74"/>
        <v>247.69555142618381</v>
      </c>
      <c r="EJ48" s="17">
        <f t="shared" si="74"/>
        <v>244.6382600700959</v>
      </c>
      <c r="EK48" s="17">
        <f t="shared" si="74"/>
        <v>241.49448033201406</v>
      </c>
      <c r="EL48" s="17">
        <f t="shared" si="74"/>
        <v>238.26731474298685</v>
      </c>
      <c r="EM48" s="17">
        <f t="shared" si="74"/>
        <v>234.95994812583012</v>
      </c>
      <c r="EN48" s="17">
        <f t="shared" si="74"/>
        <v>231.57564445209172</v>
      </c>
      <c r="EO48" s="17">
        <f t="shared" si="74"/>
        <v>228.11774362090586</v>
      </c>
      <c r="EP48" s="17">
        <f t="shared" si="74"/>
        <v>224.58965816291538</v>
      </c>
      <c r="EQ48" s="17">
        <f t="shared" si="74"/>
        <v>220.99486987251646</v>
      </c>
      <c r="ER48" s="17">
        <f t="shared" si="74"/>
        <v>217.33692637174761</v>
      </c>
      <c r="ES48" s="17">
        <f t="shared" si="74"/>
        <v>213.61943760921517</v>
      </c>
      <c r="ET48" s="17">
        <f t="shared" si="74"/>
        <v>209.84607229751006</v>
      </c>
      <c r="EU48" s="17">
        <f t="shared" si="74"/>
        <v>206.02055429263095</v>
      </c>
      <c r="EV48" s="17">
        <f t="shared" si="74"/>
        <v>202.14665891898824</v>
      </c>
      <c r="EW48" s="17">
        <f t="shared" si="74"/>
        <v>198.22820924361469</v>
      </c>
      <c r="EX48" s="17">
        <f t="shared" si="74"/>
        <v>194.26907230325972</v>
      </c>
      <c r="EY48" s="17">
        <f t="shared" si="74"/>
        <v>190.27315528809095</v>
      </c>
      <c r="EZ48" s="17">
        <f t="shared" si="74"/>
        <v>186.24440168576962</v>
      </c>
      <c r="FA48" s="17">
        <f t="shared" si="74"/>
        <v>182.18678738970388</v>
      </c>
      <c r="FB48" s="17">
        <f t="shared" si="74"/>
        <v>178.10431677532219</v>
      </c>
      <c r="FC48" s="17">
        <f t="shared" si="74"/>
        <v>174.00101874823829</v>
      </c>
      <c r="FD48" s="17">
        <f t="shared" si="74"/>
        <v>169.88094276820766</v>
      </c>
      <c r="FE48" s="17">
        <f t="shared" si="74"/>
        <v>165.74815485279996</v>
      </c>
      <c r="FF48" s="17">
        <f t="shared" si="74"/>
        <v>161.60673356473009</v>
      </c>
      <c r="FG48" s="17">
        <f t="shared" si="74"/>
        <v>157.46076598680952</v>
      </c>
      <c r="FH48" s="17">
        <f t="shared" si="74"/>
        <v>153.31434368848892</v>
      </c>
      <c r="FI48" s="17">
        <f t="shared" si="74"/>
        <v>149.17155868797312</v>
      </c>
      <c r="FJ48" s="17">
        <f t="shared" si="74"/>
        <v>145.0364994138931</v>
      </c>
      <c r="FK48" s="17">
        <f t="shared" si="74"/>
        <v>140.91324667052061</v>
      </c>
      <c r="FL48" s="17">
        <f t="shared" si="74"/>
        <v>136.80586961050685</v>
      </c>
      <c r="FM48" s="17">
        <f t="shared" si="74"/>
        <v>132.71842171912084</v>
      </c>
      <c r="FN48" s="17">
        <f t="shared" si="74"/>
        <v>128.65493681394759</v>
      </c>
      <c r="FO48" s="17">
        <f t="shared" si="74"/>
        <v>124.61942506399802</v>
      </c>
      <c r="FP48" s="17">
        <f t="shared" si="74"/>
        <v>120.61586903215608</v>
      </c>
      <c r="FQ48" s="17">
        <f t="shared" si="74"/>
        <v>116.64821974487005</v>
      </c>
      <c r="FR48" s="17">
        <f t="shared" si="74"/>
        <v>112.72039279296635</v>
      </c>
      <c r="FS48" s="17">
        <f t="shared" si="74"/>
        <v>108.83626446743425</v>
      </c>
      <c r="FT48" s="17">
        <f t="shared" si="74"/>
        <v>104.99966793399452</v>
      </c>
      <c r="FU48" s="17">
        <f t="shared" si="74"/>
        <v>101.21438945022776</v>
      </c>
      <c r="FV48" s="17">
        <f t="shared" si="74"/>
        <v>97.484164628995131</v>
      </c>
      <c r="FW48" s="17">
        <f t="shared" si="74"/>
        <v>93.812674751839822</v>
      </c>
      <c r="FX48" s="17">
        <f t="shared" si="74"/>
        <v>90.203543136006317</v>
      </c>
      <c r="FY48" s="17">
        <f t="shared" si="74"/>
        <v>86.6603315586636</v>
      </c>
      <c r="FZ48" s="17">
        <f t="shared" si="74"/>
        <v>83.186536741861389</v>
      </c>
      <c r="GA48" s="17">
        <f t="shared" si="74"/>
        <v>79.785586901687566</v>
      </c>
      <c r="GB48" s="17">
        <f t="shared" si="74"/>
        <v>76.460838365032686</v>
      </c>
      <c r="GC48" s="17">
        <f t="shared" si="74"/>
        <v>73.215572257300707</v>
      </c>
      <c r="GD48" s="17">
        <f t="shared" si="74"/>
        <v>70.052991264334224</v>
      </c>
      <c r="GE48" s="17">
        <f t="shared" si="74"/>
        <v>66.976216471750192</v>
      </c>
      <c r="GF48" s="17">
        <f t="shared" si="74"/>
        <v>63.988284284805502</v>
      </c>
      <c r="GG48" s="17">
        <f t="shared" si="74"/>
        <v>61.092143431831119</v>
      </c>
      <c r="GH48" s="17">
        <f t="shared" si="74"/>
        <v>58.290652054193757</v>
      </c>
      <c r="GI48" s="17">
        <f t="shared" si="74"/>
        <v>55.586574885654883</v>
      </c>
      <c r="GJ48" s="17">
        <f t="shared" si="74"/>
        <v>52.982580523912688</v>
      </c>
      <c r="GK48" s="17">
        <f t="shared" si="74"/>
        <v>50.48123879701815</v>
      </c>
      <c r="GL48" s="17">
        <f t="shared" ref="GL48:GT48" si="75">GL$27</f>
        <v>48.085018227265053</v>
      </c>
      <c r="GM48" s="17">
        <f t="shared" si="75"/>
        <v>45.796283595056551</v>
      </c>
      <c r="GN48" s="17">
        <f t="shared" si="75"/>
        <v>43.617293605152284</v>
      </c>
      <c r="GO48" s="17">
        <f t="shared" si="75"/>
        <v>41.550198657599751</v>
      </c>
      <c r="GP48" s="17">
        <f t="shared" si="75"/>
        <v>39.597038725548728</v>
      </c>
      <c r="GQ48" s="17">
        <f t="shared" si="75"/>
        <v>37.759741342044308</v>
      </c>
      <c r="GR48" s="17">
        <f t="shared" si="75"/>
        <v>36.040119697784334</v>
      </c>
      <c r="GS48" s="17">
        <f t="shared" si="75"/>
        <v>34.439870851719405</v>
      </c>
      <c r="GT48" s="17">
        <f t="shared" si="75"/>
        <v>32.960574056260086</v>
      </c>
      <c r="GU48" s="16"/>
      <c r="GV48" s="16"/>
      <c r="GW48" s="16"/>
      <c r="GX48" s="16"/>
      <c r="GY48" s="16"/>
      <c r="GZ48" s="16"/>
      <c r="HA48" s="16"/>
      <c r="HB48" s="16"/>
      <c r="HC48" s="16"/>
      <c r="HD48" s="16"/>
      <c r="HE48" s="16"/>
      <c r="HF48" s="16"/>
      <c r="HG48" s="16"/>
      <c r="HH48" s="16"/>
      <c r="HI48" s="16"/>
      <c r="HJ48" s="16"/>
      <c r="HK48" s="16"/>
      <c r="HL48" s="16"/>
      <c r="HM48" s="16"/>
      <c r="HN48" s="16"/>
      <c r="HO48" s="16"/>
      <c r="HP48" s="16"/>
      <c r="HQ48" s="16"/>
      <c r="HR48" s="16"/>
      <c r="HS48" s="16"/>
      <c r="HT48" s="16"/>
      <c r="HU48" s="16"/>
      <c r="HV48" s="16"/>
      <c r="HW48" s="16"/>
      <c r="HX48" s="16"/>
      <c r="HY48" s="16"/>
      <c r="HZ48" s="16"/>
      <c r="IA48" s="16"/>
      <c r="IB48" s="16"/>
      <c r="IC48" s="16"/>
      <c r="ID48" s="16"/>
      <c r="IE48" s="16"/>
      <c r="IF48" s="16"/>
      <c r="IG48" s="16"/>
      <c r="IH48" s="16"/>
      <c r="II48" s="16"/>
      <c r="IJ48" s="16"/>
      <c r="IK48" s="16"/>
      <c r="IL48" s="16"/>
      <c r="IM48" s="16"/>
      <c r="IN48" s="16"/>
      <c r="IO48" s="16"/>
      <c r="IP48" s="16"/>
      <c r="IQ48" s="16"/>
      <c r="IR48" s="16"/>
      <c r="IS48" s="16"/>
    </row>
    <row r="49" spans="1:253" ht="17.25" x14ac:dyDescent="0.25">
      <c r="A49" s="22" t="s">
        <v>34</v>
      </c>
      <c r="B49" s="16">
        <f t="shared" ref="B49:BM49" si="76">B$28</f>
        <v>0.65675541950544103</v>
      </c>
      <c r="C49" s="16">
        <f t="shared" si="76"/>
        <v>0.66458056329846171</v>
      </c>
      <c r="D49" s="16">
        <f t="shared" si="76"/>
        <v>0.67194010764801682</v>
      </c>
      <c r="E49" s="16">
        <f t="shared" si="76"/>
        <v>0.67876673009604938</v>
      </c>
      <c r="F49" s="16">
        <f t="shared" si="76"/>
        <v>0.68499394690198656</v>
      </c>
      <c r="G49" s="16">
        <f t="shared" si="76"/>
        <v>0.6905575972089012</v>
      </c>
      <c r="H49" s="16">
        <f t="shared" si="76"/>
        <v>0.69539742562614271</v>
      </c>
      <c r="I49" s="16">
        <f t="shared" si="76"/>
        <v>0.6994586994796701</v>
      </c>
      <c r="J49" s="16">
        <f t="shared" si="76"/>
        <v>0.70269378542812744</v>
      </c>
      <c r="K49" s="16">
        <f t="shared" si="76"/>
        <v>0.70506360342273489</v>
      </c>
      <c r="L49" s="16">
        <f t="shared" si="76"/>
        <v>0.70653887562487283</v>
      </c>
      <c r="M49" s="16">
        <f t="shared" si="76"/>
        <v>0.70710109477897509</v>
      </c>
      <c r="N49" s="16">
        <f t="shared" si="76"/>
        <v>0.7067431506806513</v>
      </c>
      <c r="O49" s="16">
        <f t="shared" si="76"/>
        <v>0.70546957379353203</v>
      </c>
      <c r="P49" s="16">
        <f t="shared" si="76"/>
        <v>0.70329637983393778</v>
      </c>
      <c r="Q49" s="16">
        <f t="shared" si="76"/>
        <v>0.70025052566247337</v>
      </c>
      <c r="R49" s="16">
        <f t="shared" si="76"/>
        <v>0.6963690122184345</v>
      </c>
      <c r="S49" s="16">
        <f t="shared" si="76"/>
        <v>0.69169769180854856</v>
      </c>
      <c r="T49" s="16">
        <f t="shared" si="76"/>
        <v>0.68628985271799769</v>
      </c>
      <c r="U49" s="16">
        <f t="shared" si="76"/>
        <v>0.68020466264200408</v>
      </c>
      <c r="V49" s="16">
        <f t="shared" si="76"/>
        <v>0.67350555363344178</v>
      </c>
      <c r="W49" s="16">
        <f t="shared" si="76"/>
        <v>0.66625862584024698</v>
      </c>
      <c r="X49" s="16">
        <f t="shared" si="76"/>
        <v>0.65853113667447283</v>
      </c>
      <c r="Y49" s="16">
        <f t="shared" si="76"/>
        <v>0.65039012800807816</v>
      </c>
      <c r="Z49" s="16">
        <f t="shared" si="76"/>
        <v>0.64190122839602182</v>
      </c>
      <c r="AA49" s="16">
        <f t="shared" si="76"/>
        <v>0.63312765186102415</v>
      </c>
      <c r="AB49" s="16">
        <f t="shared" si="76"/>
        <v>0.62412940074696366</v>
      </c>
      <c r="AC49" s="16">
        <f t="shared" si="76"/>
        <v>0.61496266842620673</v>
      </c>
      <c r="AD49" s="16">
        <f t="shared" si="76"/>
        <v>0.60567942865960422</v>
      </c>
      <c r="AE49" s="16">
        <f t="shared" si="76"/>
        <v>0.59632719221353947</v>
      </c>
      <c r="AF49" s="16">
        <f t="shared" si="76"/>
        <v>0.58694890771767194</v>
      </c>
      <c r="AG49" s="16">
        <f t="shared" si="76"/>
        <v>0.57758298230859939</v>
      </c>
      <c r="AH49" s="16">
        <f t="shared" si="76"/>
        <v>0.5682633978773638</v>
      </c>
      <c r="AI49" s="16">
        <f t="shared" si="76"/>
        <v>0.55901990024358494</v>
      </c>
      <c r="AJ49" s="16">
        <f t="shared" si="76"/>
        <v>0.54987824087879844</v>
      </c>
      <c r="AK49" s="16">
        <f t="shared" si="76"/>
        <v>0.5408604535285807</v>
      </c>
      <c r="AL49" s="16">
        <f t="shared" si="76"/>
        <v>0.53198515094989085</v>
      </c>
      <c r="AM49" s="16">
        <f t="shared" si="76"/>
        <v>0.52326782977830388</v>
      </c>
      <c r="AN49" s="16">
        <f t="shared" si="76"/>
        <v>0.51472117413105345</v>
      </c>
      <c r="AO49" s="16">
        <f t="shared" si="76"/>
        <v>0.50635535085534966</v>
      </c>
      <c r="AP49" s="16">
        <f t="shared" si="76"/>
        <v>0.49817829131085206</v>
      </c>
      <c r="AQ49" s="16">
        <f t="shared" si="76"/>
        <v>0.49019595622594625</v>
      </c>
      <c r="AR49" s="16">
        <f t="shared" si="76"/>
        <v>0.48241258150630106</v>
      </c>
      <c r="AS49" s="16">
        <f t="shared" si="76"/>
        <v>0.47483090393051602</v>
      </c>
      <c r="AT49" s="16">
        <f t="shared" si="76"/>
        <v>0.4674523664772729</v>
      </c>
      <c r="AU49" s="16">
        <f t="shared" si="76"/>
        <v>0.46027730362890162</v>
      </c>
      <c r="AV49" s="16">
        <f t="shared" si="76"/>
        <v>0.45330510742404717</v>
      </c>
      <c r="AW49" s="16">
        <f t="shared" si="76"/>
        <v>0.44653437532062834</v>
      </c>
      <c r="AX49" s="16">
        <f t="shared" si="76"/>
        <v>0.43996304110902423</v>
      </c>
      <c r="AY49" s="16">
        <f t="shared" si="76"/>
        <v>0.43358849020966483</v>
      </c>
      <c r="AZ49" s="16">
        <f t="shared" si="76"/>
        <v>0.42740766072005365</v>
      </c>
      <c r="BA49" s="16">
        <f t="shared" si="76"/>
        <v>0.42141713156090277</v>
      </c>
      <c r="BB49" s="16">
        <f t="shared" si="76"/>
        <v>0.41561319902332805</v>
      </c>
      <c r="BC49" s="16">
        <f t="shared" si="76"/>
        <v>0.40999194294971442</v>
      </c>
      <c r="BD49" s="16">
        <f t="shared" si="76"/>
        <v>0.40454928369827126</v>
      </c>
      <c r="BE49" s="16">
        <f t="shared" si="76"/>
        <v>0.39928103095171463</v>
      </c>
      <c r="BF49" s="16">
        <f t="shared" si="76"/>
        <v>0.39418292533856542</v>
      </c>
      <c r="BG49" s="16">
        <f t="shared" si="76"/>
        <v>0.38925067374455008</v>
      </c>
      <c r="BH49" s="16">
        <f t="shared" si="76"/>
        <v>0.3844799791038222</v>
      </c>
      <c r="BI49" s="16">
        <f t="shared" si="76"/>
        <v>0.37986656537667696</v>
      </c>
      <c r="BJ49" s="16">
        <f t="shared" si="76"/>
        <v>0.37540619834302047</v>
      </c>
      <c r="BK49" s="16">
        <f t="shared" si="76"/>
        <v>0.37109470276954037</v>
      </c>
      <c r="BL49" s="16">
        <f t="shared" si="76"/>
        <v>0.36692797644343894</v>
      </c>
      <c r="BM49" s="16">
        <f t="shared" si="76"/>
        <v>0.36290200150666485</v>
      </c>
      <c r="BN49" s="16">
        <f t="shared" ref="BN49:DY49" si="77">BN$28</f>
        <v>0.35901285347157352</v>
      </c>
      <c r="BO49" s="16">
        <f t="shared" si="77"/>
        <v>0.35525670825151895</v>
      </c>
      <c r="BP49" s="16">
        <f t="shared" si="77"/>
        <v>0.35162984749765946</v>
      </c>
      <c r="BQ49" s="16">
        <f t="shared" si="77"/>
        <v>0.34812866249580515</v>
      </c>
      <c r="BR49" s="16">
        <f t="shared" si="77"/>
        <v>0.3447496568440383</v>
      </c>
      <c r="BS49" s="16">
        <f t="shared" si="77"/>
        <v>0.34148944810267468</v>
      </c>
      <c r="BT49" s="16">
        <f t="shared" si="77"/>
        <v>0.33834476858250345</v>
      </c>
      <c r="BU49" s="16">
        <f t="shared" si="77"/>
        <v>0.33531246541477483</v>
      </c>
      <c r="BV49" s="16">
        <f t="shared" si="77"/>
        <v>0.33238950002674672</v>
      </c>
      <c r="BW49" s="16">
        <f t="shared" si="77"/>
        <v>0.32957294712943513</v>
      </c>
      <c r="BX49" s="16">
        <f t="shared" si="77"/>
        <v>0.32685999330925147</v>
      </c>
      <c r="BY49" s="16">
        <f t="shared" si="77"/>
        <v>0.32424793530218765</v>
      </c>
      <c r="BZ49" s="16">
        <f t="shared" si="77"/>
        <v>0.32173417801789084</v>
      </c>
      <c r="CA49" s="16">
        <f t="shared" si="77"/>
        <v>0.31931623237115481</v>
      </c>
      <c r="CB49" s="16">
        <f t="shared" si="77"/>
        <v>0.31699171296984219</v>
      </c>
      <c r="CC49" s="16">
        <f t="shared" si="77"/>
        <v>0.31475833570088896</v>
      </c>
      <c r="CD49" s="16">
        <f t="shared" si="77"/>
        <v>0.31261391524968191</v>
      </c>
      <c r="CE49" s="16">
        <f t="shared" si="77"/>
        <v>0.31055636258260416</v>
      </c>
      <c r="CF49" s="16">
        <f t="shared" si="77"/>
        <v>0.30858368241781636</v>
      </c>
      <c r="CG49" s="16">
        <f t="shared" si="77"/>
        <v>0.30669397070526599</v>
      </c>
      <c r="CH49" s="16">
        <f t="shared" si="77"/>
        <v>0.30488541213342296</v>
      </c>
      <c r="CI49" s="16">
        <f t="shared" si="77"/>
        <v>0.30315627767723835</v>
      </c>
      <c r="CJ49" s="16">
        <f t="shared" si="77"/>
        <v>0.30150492219925962</v>
      </c>
      <c r="CK49" s="16">
        <f t="shared" si="77"/>
        <v>0.29992978211364257</v>
      </c>
      <c r="CL49" s="16">
        <f t="shared" si="77"/>
        <v>0.2984293731209357</v>
      </c>
      <c r="CM49" s="16">
        <f t="shared" si="77"/>
        <v>0.2970022880199264</v>
      </c>
      <c r="CN49" s="16">
        <f t="shared" si="77"/>
        <v>0.29564719460149824</v>
      </c>
      <c r="CO49" s="16">
        <f t="shared" si="77"/>
        <v>0.29436283362831767</v>
      </c>
      <c r="CP49" s="16">
        <f t="shared" si="77"/>
        <v>0.29314801690321729</v>
      </c>
      <c r="CQ49" s="16">
        <f t="shared" si="77"/>
        <v>0.29200162542835345</v>
      </c>
      <c r="CR49" s="16">
        <f t="shared" si="77"/>
        <v>0.29092260765655614</v>
      </c>
      <c r="CS49" s="16">
        <f t="shared" si="77"/>
        <v>0.28990997783574995</v>
      </c>
      <c r="CT49" s="16">
        <f t="shared" si="77"/>
        <v>0.28896281444688643</v>
      </c>
      <c r="CU49" s="16">
        <f t="shared" si="77"/>
        <v>0.28808025873547061</v>
      </c>
      <c r="CV49" s="16">
        <f t="shared" si="77"/>
        <v>0.28726151333649114</v>
      </c>
      <c r="CW49" s="16">
        <f t="shared" si="77"/>
        <v>0.28650584099234144</v>
      </c>
      <c r="CX49" s="16">
        <f t="shared" si="77"/>
        <v>0.28581256336316463</v>
      </c>
      <c r="CY49" s="16">
        <f t="shared" si="77"/>
        <v>0.28518105992893655</v>
      </c>
      <c r="CZ49" s="16">
        <f t="shared" si="77"/>
        <v>0.28461076698252963</v>
      </c>
      <c r="DA49" s="16">
        <f t="shared" si="77"/>
        <v>0.28410117671296009</v>
      </c>
      <c r="DB49" s="16">
        <f t="shared" si="77"/>
        <v>0.28365183637800906</v>
      </c>
      <c r="DC49" s="16">
        <f t="shared" si="77"/>
        <v>0.28326234756542384</v>
      </c>
      <c r="DD49" s="16">
        <f t="shared" si="77"/>
        <v>0.28293236554193779</v>
      </c>
      <c r="DE49" s="16">
        <f t="shared" si="77"/>
        <v>0.28266159868940133</v>
      </c>
      <c r="DF49" s="16">
        <f t="shared" si="77"/>
        <v>0.28244980802738101</v>
      </c>
      <c r="DG49" s="16">
        <f t="shared" si="77"/>
        <v>0.28229680682166347</v>
      </c>
      <c r="DH49" s="16">
        <f t="shared" si="77"/>
        <v>0.28220246027818774</v>
      </c>
      <c r="DI49" s="16">
        <f t="shared" si="77"/>
        <v>0.2821666853220251</v>
      </c>
      <c r="DJ49" s="16">
        <f t="shared" si="77"/>
        <v>0.28218945046112798</v>
      </c>
      <c r="DK49" s="16">
        <f t="shared" si="77"/>
        <v>0.28227077573467291</v>
      </c>
      <c r="DL49" s="16">
        <f t="shared" si="77"/>
        <v>0.28241073274593181</v>
      </c>
      <c r="DM49" s="16">
        <f t="shared" si="77"/>
        <v>0.28260944477971284</v>
      </c>
      <c r="DN49" s="16">
        <f t="shared" si="77"/>
        <v>0.28286708700452262</v>
      </c>
      <c r="DO49" s="16">
        <f t="shared" si="77"/>
        <v>0.28318388675970496</v>
      </c>
      <c r="DP49" s="16">
        <f t="shared" si="77"/>
        <v>0.28356012392791508</v>
      </c>
      <c r="DQ49" s="16">
        <f t="shared" si="77"/>
        <v>0.28399613139338498</v>
      </c>
      <c r="DR49" s="16">
        <f t="shared" si="77"/>
        <v>0.28449229558652372</v>
      </c>
      <c r="DS49" s="16">
        <f t="shared" si="77"/>
        <v>0.28504905711548117</v>
      </c>
      <c r="DT49" s="16">
        <f t="shared" si="77"/>
        <v>0.28566691148536683</v>
      </c>
      <c r="DU49" s="16">
        <f t="shared" si="77"/>
        <v>0.28634640990587679</v>
      </c>
      <c r="DV49" s="16">
        <f t="shared" si="77"/>
        <v>0.28708816018811567</v>
      </c>
      <c r="DW49" s="16">
        <f t="shared" si="77"/>
        <v>0.28789282773142255</v>
      </c>
      <c r="DX49" s="16">
        <f t="shared" si="77"/>
        <v>0.28876113660100222</v>
      </c>
      <c r="DY49" s="16">
        <f t="shared" si="77"/>
        <v>0.28969387069713204</v>
      </c>
      <c r="DZ49" s="16">
        <f t="shared" ref="DZ49:GK49" si="78">DZ$28</f>
        <v>0.29069187501664778</v>
      </c>
      <c r="EA49" s="16">
        <f t="shared" si="78"/>
        <v>0.29175605700730772</v>
      </c>
      <c r="EB49" s="16">
        <f t="shared" si="78"/>
        <v>0.29288738801548381</v>
      </c>
      <c r="EC49" s="16">
        <f t="shared" si="78"/>
        <v>0.29408690482742739</v>
      </c>
      <c r="ED49" s="16">
        <f t="shared" si="78"/>
        <v>0.29535571130409216</v>
      </c>
      <c r="EE49" s="16">
        <f t="shared" si="78"/>
        <v>0.29669498010916068</v>
      </c>
      <c r="EF49" s="16">
        <f t="shared" si="78"/>
        <v>0.29810595452950134</v>
      </c>
      <c r="EG49" s="16">
        <f t="shared" si="78"/>
        <v>0.29958995038676794</v>
      </c>
      <c r="EH49" s="16">
        <f t="shared" si="78"/>
        <v>0.30114835803821977</v>
      </c>
      <c r="EI49" s="16">
        <f t="shared" si="78"/>
        <v>0.30278264446408515</v>
      </c>
      <c r="EJ49" s="16">
        <f t="shared" si="78"/>
        <v>0.30449435543787534</v>
      </c>
      <c r="EK49" s="16">
        <f t="shared" si="78"/>
        <v>0.30628511777496825</v>
      </c>
      <c r="EL49" s="16">
        <f t="shared" si="78"/>
        <v>0.30815664165348944</v>
      </c>
      <c r="EM49" s="16">
        <f t="shared" si="78"/>
        <v>0.31011072299999198</v>
      </c>
      <c r="EN49" s="16">
        <f t="shared" si="78"/>
        <v>0.31214924593063309</v>
      </c>
      <c r="EO49" s="16">
        <f t="shared" si="78"/>
        <v>0.31427418523643424</v>
      </c>
      <c r="EP49" s="16">
        <f t="shared" si="78"/>
        <v>0.3164876088987319</v>
      </c>
      <c r="EQ49" s="16">
        <f t="shared" si="78"/>
        <v>0.31879168061802848</v>
      </c>
      <c r="ER49" s="16">
        <f t="shared" si="78"/>
        <v>0.32118866233607407</v>
      </c>
      <c r="ES49" s="16">
        <f t="shared" si="78"/>
        <v>0.32368091672707128</v>
      </c>
      <c r="ET49" s="16">
        <f t="shared" si="78"/>
        <v>0.32627090962932004</v>
      </c>
      <c r="EU49" s="16">
        <f t="shared" si="78"/>
        <v>0.32896121238330467</v>
      </c>
      <c r="EV49" s="16">
        <f t="shared" si="78"/>
        <v>0.3317545040360671</v>
      </c>
      <c r="EW49" s="16">
        <f t="shared" si="78"/>
        <v>0.33465357336457974</v>
      </c>
      <c r="EX49" s="16">
        <f t="shared" si="78"/>
        <v>0.33766132066259341</v>
      </c>
      <c r="EY49" s="16">
        <f t="shared" si="78"/>
        <v>0.34078075922591894</v>
      </c>
      <c r="EZ49" s="16">
        <f t="shared" si="78"/>
        <v>0.34401501646013766</v>
      </c>
      <c r="FA49" s="16">
        <f t="shared" si="78"/>
        <v>0.34736733452211105</v>
      </c>
      <c r="FB49" s="16">
        <f t="shared" si="78"/>
        <v>0.35084107039214985</v>
      </c>
      <c r="FC49" s="16">
        <f t="shared" si="78"/>
        <v>0.35443969525704988</v>
      </c>
      <c r="FD49" s="16">
        <f t="shared" si="78"/>
        <v>0.35816679306512733</v>
      </c>
      <c r="FE49" s="16">
        <f t="shared" si="78"/>
        <v>0.3620260580925666</v>
      </c>
      <c r="FF49" s="16">
        <f t="shared" si="78"/>
        <v>0.36602129133550282</v>
      </c>
      <c r="FG49" s="16">
        <f t="shared" si="78"/>
        <v>0.370156395513912</v>
      </c>
      <c r="FH49" s="16">
        <f t="shared" si="78"/>
        <v>0.37443536844119801</v>
      </c>
      <c r="FI49" s="16">
        <f t="shared" si="78"/>
        <v>0.378862294476915</v>
      </c>
      <c r="FJ49" s="16">
        <f t="shared" si="78"/>
        <v>0.38344133373893891</v>
      </c>
      <c r="FK49" s="16">
        <f t="shared" si="78"/>
        <v>0.38817670870516735</v>
      </c>
      <c r="FL49" s="16">
        <f t="shared" si="78"/>
        <v>0.39307268778309218</v>
      </c>
      <c r="FM49" s="16">
        <f t="shared" si="78"/>
        <v>0.39813356536800143</v>
      </c>
      <c r="FN49" s="16">
        <f t="shared" si="78"/>
        <v>0.40336363784687146</v>
      </c>
      <c r="FO49" s="16">
        <f t="shared" si="78"/>
        <v>0.40876717493506498</v>
      </c>
      <c r="FP49" s="16">
        <f t="shared" si="78"/>
        <v>0.41434838565687832</v>
      </c>
      <c r="FQ49" s="16">
        <f t="shared" si="78"/>
        <v>0.42011137819912164</v>
      </c>
      <c r="FR49" s="16">
        <f t="shared" si="78"/>
        <v>0.4260601127800922</v>
      </c>
      <c r="FS49" s="16">
        <f t="shared" si="78"/>
        <v>0.43219834658585077</v>
      </c>
      <c r="FT49" s="16">
        <f t="shared" si="78"/>
        <v>0.43852956973372809</v>
      </c>
      <c r="FU49" s="16">
        <f t="shared" si="78"/>
        <v>0.44505693113253036</v>
      </c>
      <c r="FV49" s="16">
        <f t="shared" si="78"/>
        <v>0.45178315302429178</v>
      </c>
      <c r="FW49" s="16">
        <f t="shared" si="78"/>
        <v>0.45871043291949748</v>
      </c>
      <c r="FX49" s="16">
        <f t="shared" si="78"/>
        <v>0.46584033158432642</v>
      </c>
      <c r="FY49" s="16">
        <f t="shared" si="78"/>
        <v>0.47317364571484483</v>
      </c>
      <c r="FZ49" s="16">
        <f t="shared" si="78"/>
        <v>0.48071026395229749</v>
      </c>
      <c r="GA49" s="16">
        <f t="shared" si="78"/>
        <v>0.48844900497212768</v>
      </c>
      <c r="GB49" s="16">
        <f t="shared" si="78"/>
        <v>0.49638743653728318</v>
      </c>
      <c r="GC49" s="16">
        <f t="shared" si="78"/>
        <v>0.50452167466807618</v>
      </c>
      <c r="GD49" s="16">
        <f t="shared" si="78"/>
        <v>0.51284616247493553</v>
      </c>
      <c r="GE49" s="16">
        <f t="shared" si="78"/>
        <v>0.52135342875943591</v>
      </c>
      <c r="GF49" s="16">
        <f t="shared" si="78"/>
        <v>0.53003382724888071</v>
      </c>
      <c r="GG49" s="16">
        <f t="shared" si="78"/>
        <v>0.53887525832800909</v>
      </c>
      <c r="GH49" s="16">
        <f t="shared" si="78"/>
        <v>0.54786287640458575</v>
      </c>
      <c r="GI49" s="16">
        <f t="shared" si="78"/>
        <v>0.55697878762508313</v>
      </c>
      <c r="GJ49" s="16">
        <f t="shared" si="78"/>
        <v>0.56620174456252625</v>
      </c>
      <c r="GK49" s="16">
        <f t="shared" si="78"/>
        <v>0.57550684673193842</v>
      </c>
      <c r="GL49" s="16">
        <f t="shared" ref="GL49:GT49" si="79">GL$28</f>
        <v>0.58486525832134129</v>
      </c>
      <c r="GM49" s="16">
        <f t="shared" si="79"/>
        <v>0.59424395728822776</v>
      </c>
      <c r="GN49" s="16">
        <f t="shared" si="79"/>
        <v>0.60360553283840546</v>
      </c>
      <c r="GO49" s="16">
        <f t="shared" si="79"/>
        <v>0.61290805108415369</v>
      </c>
      <c r="GP49" s="16">
        <f t="shared" si="79"/>
        <v>0.62210501110238636</v>
      </c>
      <c r="GQ49" s="16">
        <f t="shared" si="79"/>
        <v>0.6311454153306606</v>
      </c>
      <c r="GR49" s="16">
        <f t="shared" si="79"/>
        <v>0.63997397882592311</v>
      </c>
      <c r="GS49" s="16">
        <f t="shared" si="79"/>
        <v>0.64853150089467759</v>
      </c>
      <c r="GT49" s="16">
        <f t="shared" si="79"/>
        <v>0.65675541950544103</v>
      </c>
      <c r="GU49" s="16"/>
      <c r="GV49" s="16"/>
      <c r="GW49" s="16"/>
      <c r="GX49" s="16"/>
      <c r="GY49" s="16"/>
      <c r="GZ49" s="16"/>
      <c r="HA49" s="16"/>
      <c r="HB49" s="16"/>
      <c r="HC49" s="16"/>
      <c r="HD49" s="16"/>
      <c r="HE49" s="16"/>
      <c r="HF49" s="16"/>
      <c r="HG49" s="16"/>
      <c r="HH49" s="16"/>
      <c r="HI49" s="16"/>
      <c r="HJ49" s="16"/>
      <c r="HK49" s="16"/>
      <c r="HL49" s="16"/>
      <c r="HM49" s="16"/>
      <c r="HN49" s="16"/>
      <c r="HO49" s="16"/>
      <c r="HP49" s="16"/>
      <c r="HQ49" s="16"/>
      <c r="HR49" s="16"/>
      <c r="HS49" s="16"/>
      <c r="HT49" s="16"/>
      <c r="HU49" s="16"/>
      <c r="HV49" s="16"/>
      <c r="HW49" s="16"/>
      <c r="HX49" s="16"/>
      <c r="HY49" s="16"/>
      <c r="HZ49" s="16"/>
      <c r="IA49" s="16"/>
      <c r="IB49" s="16"/>
      <c r="IC49" s="16"/>
      <c r="ID49" s="16"/>
      <c r="IE49" s="16"/>
      <c r="IF49" s="16"/>
      <c r="IG49" s="16"/>
      <c r="IH49" s="16"/>
      <c r="II49" s="16"/>
      <c r="IJ49" s="16"/>
      <c r="IK49" s="16"/>
      <c r="IL49" s="16"/>
      <c r="IM49" s="16"/>
      <c r="IN49" s="16"/>
      <c r="IO49" s="16"/>
      <c r="IP49" s="16"/>
      <c r="IQ49" s="16"/>
      <c r="IR49" s="16"/>
      <c r="IS49" s="16"/>
    </row>
    <row r="50" spans="1:253" ht="17.25" x14ac:dyDescent="0.25">
      <c r="A50" s="22" t="s">
        <v>35</v>
      </c>
      <c r="B50" s="16">
        <f t="shared" ref="B50:BM50" si="80">B$29</f>
        <v>-0.65675541950544103</v>
      </c>
      <c r="C50" s="16">
        <f t="shared" si="80"/>
        <v>-0.66458056329846171</v>
      </c>
      <c r="D50" s="16">
        <f t="shared" si="80"/>
        <v>-0.67194010764801682</v>
      </c>
      <c r="E50" s="16">
        <f t="shared" si="80"/>
        <v>-0.67876673009604938</v>
      </c>
      <c r="F50" s="16">
        <f t="shared" si="80"/>
        <v>-0.68499394690198656</v>
      </c>
      <c r="G50" s="16">
        <f t="shared" si="80"/>
        <v>-0.6905575972089012</v>
      </c>
      <c r="H50" s="16">
        <f t="shared" si="80"/>
        <v>-0.69539742562614271</v>
      </c>
      <c r="I50" s="16">
        <f t="shared" si="80"/>
        <v>-0.6994586994796701</v>
      </c>
      <c r="J50" s="16">
        <f t="shared" si="80"/>
        <v>-0.70269378542812744</v>
      </c>
      <c r="K50" s="16">
        <f t="shared" si="80"/>
        <v>-0.70506360342273489</v>
      </c>
      <c r="L50" s="16">
        <f t="shared" si="80"/>
        <v>-0.70653887562487283</v>
      </c>
      <c r="M50" s="16">
        <f t="shared" si="80"/>
        <v>-0.70710109477897509</v>
      </c>
      <c r="N50" s="16">
        <f t="shared" si="80"/>
        <v>-0.7067431506806513</v>
      </c>
      <c r="O50" s="16">
        <f t="shared" si="80"/>
        <v>-0.70546957379353203</v>
      </c>
      <c r="P50" s="16">
        <f t="shared" si="80"/>
        <v>-0.70329637983393778</v>
      </c>
      <c r="Q50" s="16">
        <f t="shared" si="80"/>
        <v>-0.70025052566247337</v>
      </c>
      <c r="R50" s="16">
        <f t="shared" si="80"/>
        <v>-0.6963690122184345</v>
      </c>
      <c r="S50" s="16">
        <f t="shared" si="80"/>
        <v>-0.69169769180854856</v>
      </c>
      <c r="T50" s="16">
        <f t="shared" si="80"/>
        <v>-0.68628985271799769</v>
      </c>
      <c r="U50" s="16">
        <f t="shared" si="80"/>
        <v>-0.68020466264200408</v>
      </c>
      <c r="V50" s="16">
        <f t="shared" si="80"/>
        <v>-0.67350555363344178</v>
      </c>
      <c r="W50" s="16">
        <f t="shared" si="80"/>
        <v>-0.66625862584024698</v>
      </c>
      <c r="X50" s="16">
        <f t="shared" si="80"/>
        <v>-0.65853113667447283</v>
      </c>
      <c r="Y50" s="16">
        <f t="shared" si="80"/>
        <v>-0.65039012800807816</v>
      </c>
      <c r="Z50" s="16">
        <f t="shared" si="80"/>
        <v>-0.64190122839602182</v>
      </c>
      <c r="AA50" s="16">
        <f t="shared" si="80"/>
        <v>-0.63312765186102415</v>
      </c>
      <c r="AB50" s="16">
        <f t="shared" si="80"/>
        <v>-0.62412940074696366</v>
      </c>
      <c r="AC50" s="16">
        <f t="shared" si="80"/>
        <v>-0.61496266842620673</v>
      </c>
      <c r="AD50" s="16">
        <f t="shared" si="80"/>
        <v>-0.60567942865960422</v>
      </c>
      <c r="AE50" s="16">
        <f t="shared" si="80"/>
        <v>-0.59632719221353947</v>
      </c>
      <c r="AF50" s="16">
        <f t="shared" si="80"/>
        <v>-0.58694890771767194</v>
      </c>
      <c r="AG50" s="16">
        <f t="shared" si="80"/>
        <v>-0.57758298230859939</v>
      </c>
      <c r="AH50" s="16">
        <f t="shared" si="80"/>
        <v>-0.5682633978773638</v>
      </c>
      <c r="AI50" s="16">
        <f t="shared" si="80"/>
        <v>-0.55901990024358494</v>
      </c>
      <c r="AJ50" s="16">
        <f t="shared" si="80"/>
        <v>-0.54987824087879844</v>
      </c>
      <c r="AK50" s="16">
        <f t="shared" si="80"/>
        <v>-0.5408604535285807</v>
      </c>
      <c r="AL50" s="16">
        <f t="shared" si="80"/>
        <v>-0.53198515094989085</v>
      </c>
      <c r="AM50" s="16">
        <f t="shared" si="80"/>
        <v>-0.52326782977830388</v>
      </c>
      <c r="AN50" s="16">
        <f t="shared" si="80"/>
        <v>-0.51472117413105345</v>
      </c>
      <c r="AO50" s="16">
        <f t="shared" si="80"/>
        <v>-0.50635535085534966</v>
      </c>
      <c r="AP50" s="16">
        <f t="shared" si="80"/>
        <v>-0.49817829131085206</v>
      </c>
      <c r="AQ50" s="16">
        <f t="shared" si="80"/>
        <v>-0.49019595622594625</v>
      </c>
      <c r="AR50" s="16">
        <f t="shared" si="80"/>
        <v>-0.48241258150630106</v>
      </c>
      <c r="AS50" s="16">
        <f t="shared" si="80"/>
        <v>-0.47483090393051602</v>
      </c>
      <c r="AT50" s="16">
        <f t="shared" si="80"/>
        <v>-0.4674523664772729</v>
      </c>
      <c r="AU50" s="16">
        <f t="shared" si="80"/>
        <v>-0.46027730362890162</v>
      </c>
      <c r="AV50" s="16">
        <f t="shared" si="80"/>
        <v>-0.45330510742404717</v>
      </c>
      <c r="AW50" s="16">
        <f t="shared" si="80"/>
        <v>-0.44653437532062834</v>
      </c>
      <c r="AX50" s="16">
        <f t="shared" si="80"/>
        <v>-0.43996304110902423</v>
      </c>
      <c r="AY50" s="16">
        <f t="shared" si="80"/>
        <v>-0.43358849020966483</v>
      </c>
      <c r="AZ50" s="16">
        <f t="shared" si="80"/>
        <v>-0.42740766072005365</v>
      </c>
      <c r="BA50" s="16">
        <f t="shared" si="80"/>
        <v>-0.42141713156090277</v>
      </c>
      <c r="BB50" s="16">
        <f t="shared" si="80"/>
        <v>-0.41561319902332805</v>
      </c>
      <c r="BC50" s="16">
        <f t="shared" si="80"/>
        <v>-0.40999194294971442</v>
      </c>
      <c r="BD50" s="16">
        <f t="shared" si="80"/>
        <v>-0.40454928369827126</v>
      </c>
      <c r="BE50" s="16">
        <f t="shared" si="80"/>
        <v>-0.39928103095171463</v>
      </c>
      <c r="BF50" s="16">
        <f t="shared" si="80"/>
        <v>-0.39418292533856542</v>
      </c>
      <c r="BG50" s="16">
        <f t="shared" si="80"/>
        <v>-0.38925067374455008</v>
      </c>
      <c r="BH50" s="16">
        <f t="shared" si="80"/>
        <v>-0.3844799791038222</v>
      </c>
      <c r="BI50" s="16">
        <f t="shared" si="80"/>
        <v>-0.37986656537667696</v>
      </c>
      <c r="BJ50" s="16">
        <f t="shared" si="80"/>
        <v>-0.37540619834302047</v>
      </c>
      <c r="BK50" s="16">
        <f t="shared" si="80"/>
        <v>-0.37109470276954037</v>
      </c>
      <c r="BL50" s="16">
        <f t="shared" si="80"/>
        <v>-0.36692797644343894</v>
      </c>
      <c r="BM50" s="16">
        <f t="shared" si="80"/>
        <v>-0.36290200150666485</v>
      </c>
      <c r="BN50" s="16">
        <f t="shared" ref="BN50:DY50" si="81">BN$29</f>
        <v>-0.35901285347157352</v>
      </c>
      <c r="BO50" s="16">
        <f t="shared" si="81"/>
        <v>-0.35525670825151895</v>
      </c>
      <c r="BP50" s="16">
        <f t="shared" si="81"/>
        <v>-0.35162984749765946</v>
      </c>
      <c r="BQ50" s="16">
        <f t="shared" si="81"/>
        <v>-0.34812866249580515</v>
      </c>
      <c r="BR50" s="16">
        <f t="shared" si="81"/>
        <v>-0.3447496568440383</v>
      </c>
      <c r="BS50" s="16">
        <f t="shared" si="81"/>
        <v>-0.34148944810267468</v>
      </c>
      <c r="BT50" s="16">
        <f t="shared" si="81"/>
        <v>-0.33834476858250345</v>
      </c>
      <c r="BU50" s="16">
        <f t="shared" si="81"/>
        <v>-0.33531246541477483</v>
      </c>
      <c r="BV50" s="16">
        <f t="shared" si="81"/>
        <v>-0.33238950002674672</v>
      </c>
      <c r="BW50" s="16">
        <f t="shared" si="81"/>
        <v>-0.32957294712943513</v>
      </c>
      <c r="BX50" s="16">
        <f t="shared" si="81"/>
        <v>-0.32685999330925147</v>
      </c>
      <c r="BY50" s="16">
        <f t="shared" si="81"/>
        <v>-0.32424793530218765</v>
      </c>
      <c r="BZ50" s="16">
        <f t="shared" si="81"/>
        <v>-0.32173417801789084</v>
      </c>
      <c r="CA50" s="16">
        <f t="shared" si="81"/>
        <v>-0.31931623237115481</v>
      </c>
      <c r="CB50" s="16">
        <f t="shared" si="81"/>
        <v>-0.31699171296984219</v>
      </c>
      <c r="CC50" s="16">
        <f t="shared" si="81"/>
        <v>-0.31475833570088896</v>
      </c>
      <c r="CD50" s="16">
        <f t="shared" si="81"/>
        <v>-0.31261391524968191</v>
      </c>
      <c r="CE50" s="16">
        <f t="shared" si="81"/>
        <v>-0.31055636258260416</v>
      </c>
      <c r="CF50" s="16">
        <f t="shared" si="81"/>
        <v>-0.30858368241781636</v>
      </c>
      <c r="CG50" s="16">
        <f t="shared" si="81"/>
        <v>-0.30669397070526599</v>
      </c>
      <c r="CH50" s="16">
        <f t="shared" si="81"/>
        <v>-0.30488541213342296</v>
      </c>
      <c r="CI50" s="16">
        <f t="shared" si="81"/>
        <v>-0.30315627767723835</v>
      </c>
      <c r="CJ50" s="16">
        <f t="shared" si="81"/>
        <v>-0.30150492219925962</v>
      </c>
      <c r="CK50" s="16">
        <f t="shared" si="81"/>
        <v>-0.29992978211364257</v>
      </c>
      <c r="CL50" s="16">
        <f t="shared" si="81"/>
        <v>-0.2984293731209357</v>
      </c>
      <c r="CM50" s="16">
        <f t="shared" si="81"/>
        <v>-0.2970022880199264</v>
      </c>
      <c r="CN50" s="16">
        <f t="shared" si="81"/>
        <v>-0.29564719460149824</v>
      </c>
      <c r="CO50" s="16">
        <f t="shared" si="81"/>
        <v>-0.29436283362831767</v>
      </c>
      <c r="CP50" s="16">
        <f t="shared" si="81"/>
        <v>-0.29314801690321729</v>
      </c>
      <c r="CQ50" s="16">
        <f t="shared" si="81"/>
        <v>-0.29200162542835345</v>
      </c>
      <c r="CR50" s="16">
        <f t="shared" si="81"/>
        <v>-0.29092260765655614</v>
      </c>
      <c r="CS50" s="16">
        <f t="shared" si="81"/>
        <v>-0.28990997783574995</v>
      </c>
      <c r="CT50" s="16">
        <f t="shared" si="81"/>
        <v>-0.28896281444688643</v>
      </c>
      <c r="CU50" s="16">
        <f t="shared" si="81"/>
        <v>-0.28808025873547061</v>
      </c>
      <c r="CV50" s="16">
        <f t="shared" si="81"/>
        <v>-0.28726151333649114</v>
      </c>
      <c r="CW50" s="16">
        <f t="shared" si="81"/>
        <v>-0.28650584099234144</v>
      </c>
      <c r="CX50" s="16">
        <f t="shared" si="81"/>
        <v>-0.28581256336316463</v>
      </c>
      <c r="CY50" s="16">
        <f t="shared" si="81"/>
        <v>-0.28518105992893655</v>
      </c>
      <c r="CZ50" s="16">
        <f t="shared" si="81"/>
        <v>-0.28461076698252963</v>
      </c>
      <c r="DA50" s="16">
        <f t="shared" si="81"/>
        <v>-0.28410117671296009</v>
      </c>
      <c r="DB50" s="16">
        <f t="shared" si="81"/>
        <v>-0.28365183637800906</v>
      </c>
      <c r="DC50" s="16">
        <f t="shared" si="81"/>
        <v>-0.28326234756542384</v>
      </c>
      <c r="DD50" s="16">
        <f t="shared" si="81"/>
        <v>-0.28293236554193779</v>
      </c>
      <c r="DE50" s="16">
        <f t="shared" si="81"/>
        <v>-0.28266159868940133</v>
      </c>
      <c r="DF50" s="16">
        <f t="shared" si="81"/>
        <v>-0.28244980802738101</v>
      </c>
      <c r="DG50" s="16">
        <f t="shared" si="81"/>
        <v>-0.28229680682166347</v>
      </c>
      <c r="DH50" s="16">
        <f t="shared" si="81"/>
        <v>-0.28220246027818774</v>
      </c>
      <c r="DI50" s="16">
        <f t="shared" si="81"/>
        <v>-0.2821666853220251</v>
      </c>
      <c r="DJ50" s="16">
        <f t="shared" si="81"/>
        <v>-0.28218945046112798</v>
      </c>
      <c r="DK50" s="16">
        <f t="shared" si="81"/>
        <v>-0.28227077573467291</v>
      </c>
      <c r="DL50" s="16">
        <f t="shared" si="81"/>
        <v>-0.28241073274593181</v>
      </c>
      <c r="DM50" s="16">
        <f t="shared" si="81"/>
        <v>-0.28260944477971284</v>
      </c>
      <c r="DN50" s="16">
        <f t="shared" si="81"/>
        <v>-0.28286708700452262</v>
      </c>
      <c r="DO50" s="16">
        <f t="shared" si="81"/>
        <v>-0.28318388675970496</v>
      </c>
      <c r="DP50" s="16">
        <f t="shared" si="81"/>
        <v>-0.28356012392791508</v>
      </c>
      <c r="DQ50" s="16">
        <f t="shared" si="81"/>
        <v>-0.28399613139338498</v>
      </c>
      <c r="DR50" s="16">
        <f t="shared" si="81"/>
        <v>-0.28449229558652372</v>
      </c>
      <c r="DS50" s="16">
        <f t="shared" si="81"/>
        <v>-0.28504905711548117</v>
      </c>
      <c r="DT50" s="16">
        <f t="shared" si="81"/>
        <v>-0.28566691148536683</v>
      </c>
      <c r="DU50" s="16">
        <f t="shared" si="81"/>
        <v>-0.28634640990587679</v>
      </c>
      <c r="DV50" s="16">
        <f t="shared" si="81"/>
        <v>-0.28708816018811567</v>
      </c>
      <c r="DW50" s="16">
        <f t="shared" si="81"/>
        <v>-0.28789282773142255</v>
      </c>
      <c r="DX50" s="16">
        <f t="shared" si="81"/>
        <v>-0.28876113660100222</v>
      </c>
      <c r="DY50" s="16">
        <f t="shared" si="81"/>
        <v>-0.28969387069713204</v>
      </c>
      <c r="DZ50" s="16">
        <f t="shared" ref="DZ50:GK50" si="82">DZ$29</f>
        <v>-0.29069187501664778</v>
      </c>
      <c r="EA50" s="16">
        <f t="shared" si="82"/>
        <v>-0.29175605700730772</v>
      </c>
      <c r="EB50" s="16">
        <f t="shared" si="82"/>
        <v>-0.29288738801548381</v>
      </c>
      <c r="EC50" s="16">
        <f t="shared" si="82"/>
        <v>-0.29408690482742739</v>
      </c>
      <c r="ED50" s="16">
        <f t="shared" si="82"/>
        <v>-0.29535571130409216</v>
      </c>
      <c r="EE50" s="16">
        <f t="shared" si="82"/>
        <v>-0.29669498010916068</v>
      </c>
      <c r="EF50" s="16">
        <f t="shared" si="82"/>
        <v>-0.29810595452950134</v>
      </c>
      <c r="EG50" s="16">
        <f t="shared" si="82"/>
        <v>-0.29958995038676794</v>
      </c>
      <c r="EH50" s="16">
        <f t="shared" si="82"/>
        <v>-0.30114835803821977</v>
      </c>
      <c r="EI50" s="16">
        <f t="shared" si="82"/>
        <v>-0.30278264446408515</v>
      </c>
      <c r="EJ50" s="16">
        <f t="shared" si="82"/>
        <v>-0.30449435543787534</v>
      </c>
      <c r="EK50" s="16">
        <f t="shared" si="82"/>
        <v>-0.30628511777496825</v>
      </c>
      <c r="EL50" s="16">
        <f t="shared" si="82"/>
        <v>-0.30815664165348944</v>
      </c>
      <c r="EM50" s="16">
        <f t="shared" si="82"/>
        <v>-0.31011072299999198</v>
      </c>
      <c r="EN50" s="16">
        <f t="shared" si="82"/>
        <v>-0.31214924593063309</v>
      </c>
      <c r="EO50" s="16">
        <f t="shared" si="82"/>
        <v>-0.31427418523643424</v>
      </c>
      <c r="EP50" s="16">
        <f t="shared" si="82"/>
        <v>-0.3164876088987319</v>
      </c>
      <c r="EQ50" s="16">
        <f t="shared" si="82"/>
        <v>-0.31879168061802848</v>
      </c>
      <c r="ER50" s="16">
        <f t="shared" si="82"/>
        <v>-0.32118866233607407</v>
      </c>
      <c r="ES50" s="16">
        <f t="shared" si="82"/>
        <v>-0.32368091672707128</v>
      </c>
      <c r="ET50" s="16">
        <f t="shared" si="82"/>
        <v>-0.32627090962932004</v>
      </c>
      <c r="EU50" s="16">
        <f t="shared" si="82"/>
        <v>-0.32896121238330467</v>
      </c>
      <c r="EV50" s="16">
        <f t="shared" si="82"/>
        <v>-0.3317545040360671</v>
      </c>
      <c r="EW50" s="16">
        <f t="shared" si="82"/>
        <v>-0.33465357336457974</v>
      </c>
      <c r="EX50" s="16">
        <f t="shared" si="82"/>
        <v>-0.33766132066259341</v>
      </c>
      <c r="EY50" s="16">
        <f t="shared" si="82"/>
        <v>-0.34078075922591894</v>
      </c>
      <c r="EZ50" s="16">
        <f t="shared" si="82"/>
        <v>-0.34401501646013766</v>
      </c>
      <c r="FA50" s="16">
        <f t="shared" si="82"/>
        <v>-0.34736733452211105</v>
      </c>
      <c r="FB50" s="16">
        <f t="shared" si="82"/>
        <v>-0.35084107039214985</v>
      </c>
      <c r="FC50" s="16">
        <f t="shared" si="82"/>
        <v>-0.35443969525704988</v>
      </c>
      <c r="FD50" s="16">
        <f t="shared" si="82"/>
        <v>-0.35816679306512733</v>
      </c>
      <c r="FE50" s="16">
        <f t="shared" si="82"/>
        <v>-0.3620260580925666</v>
      </c>
      <c r="FF50" s="16">
        <f t="shared" si="82"/>
        <v>-0.36602129133550282</v>
      </c>
      <c r="FG50" s="16">
        <f t="shared" si="82"/>
        <v>-0.370156395513912</v>
      </c>
      <c r="FH50" s="16">
        <f t="shared" si="82"/>
        <v>-0.37443536844119801</v>
      </c>
      <c r="FI50" s="16">
        <f t="shared" si="82"/>
        <v>-0.378862294476915</v>
      </c>
      <c r="FJ50" s="16">
        <f t="shared" si="82"/>
        <v>-0.38344133373893891</v>
      </c>
      <c r="FK50" s="16">
        <f t="shared" si="82"/>
        <v>-0.38817670870516735</v>
      </c>
      <c r="FL50" s="16">
        <f t="shared" si="82"/>
        <v>-0.39307268778309218</v>
      </c>
      <c r="FM50" s="16">
        <f t="shared" si="82"/>
        <v>-0.39813356536800143</v>
      </c>
      <c r="FN50" s="16">
        <f t="shared" si="82"/>
        <v>-0.40336363784687146</v>
      </c>
      <c r="FO50" s="16">
        <f t="shared" si="82"/>
        <v>-0.40876717493506498</v>
      </c>
      <c r="FP50" s="16">
        <f t="shared" si="82"/>
        <v>-0.41434838565687832</v>
      </c>
      <c r="FQ50" s="16">
        <f t="shared" si="82"/>
        <v>-0.42011137819912164</v>
      </c>
      <c r="FR50" s="16">
        <f t="shared" si="82"/>
        <v>-0.4260601127800922</v>
      </c>
      <c r="FS50" s="16">
        <f t="shared" si="82"/>
        <v>-0.43219834658585077</v>
      </c>
      <c r="FT50" s="16">
        <f t="shared" si="82"/>
        <v>-0.43852956973372809</v>
      </c>
      <c r="FU50" s="16">
        <f t="shared" si="82"/>
        <v>-0.44505693113253036</v>
      </c>
      <c r="FV50" s="16">
        <f t="shared" si="82"/>
        <v>-0.45178315302429178</v>
      </c>
      <c r="FW50" s="16">
        <f t="shared" si="82"/>
        <v>-0.45871043291949748</v>
      </c>
      <c r="FX50" s="16">
        <f t="shared" si="82"/>
        <v>-0.46584033158432642</v>
      </c>
      <c r="FY50" s="16">
        <f t="shared" si="82"/>
        <v>-0.47317364571484483</v>
      </c>
      <c r="FZ50" s="16">
        <f t="shared" si="82"/>
        <v>-0.48071026395229749</v>
      </c>
      <c r="GA50" s="16">
        <f t="shared" si="82"/>
        <v>-0.48844900497212768</v>
      </c>
      <c r="GB50" s="16">
        <f t="shared" si="82"/>
        <v>-0.49638743653728318</v>
      </c>
      <c r="GC50" s="16">
        <f t="shared" si="82"/>
        <v>-0.50452167466807618</v>
      </c>
      <c r="GD50" s="16">
        <f t="shared" si="82"/>
        <v>-0.51284616247493553</v>
      </c>
      <c r="GE50" s="16">
        <f t="shared" si="82"/>
        <v>-0.52135342875943591</v>
      </c>
      <c r="GF50" s="16">
        <f t="shared" si="82"/>
        <v>-0.53003382724888071</v>
      </c>
      <c r="GG50" s="16">
        <f t="shared" si="82"/>
        <v>-0.53887525832800909</v>
      </c>
      <c r="GH50" s="16">
        <f t="shared" si="82"/>
        <v>-0.54786287640458575</v>
      </c>
      <c r="GI50" s="16">
        <f t="shared" si="82"/>
        <v>-0.55697878762508313</v>
      </c>
      <c r="GJ50" s="16">
        <f t="shared" si="82"/>
        <v>-0.56620174456252625</v>
      </c>
      <c r="GK50" s="16">
        <f t="shared" si="82"/>
        <v>-0.57550684673193842</v>
      </c>
      <c r="GL50" s="16">
        <f t="shared" ref="GL50:GT50" si="83">GL$29</f>
        <v>-0.58486525832134129</v>
      </c>
      <c r="GM50" s="16">
        <f t="shared" si="83"/>
        <v>-0.59424395728822776</v>
      </c>
      <c r="GN50" s="16">
        <f t="shared" si="83"/>
        <v>-0.60360553283840546</v>
      </c>
      <c r="GO50" s="16">
        <f t="shared" si="83"/>
        <v>-0.61290805108415369</v>
      </c>
      <c r="GP50" s="16">
        <f t="shared" si="83"/>
        <v>-0.62210501110238636</v>
      </c>
      <c r="GQ50" s="16">
        <f t="shared" si="83"/>
        <v>-0.6311454153306606</v>
      </c>
      <c r="GR50" s="16">
        <f t="shared" si="83"/>
        <v>-0.63997397882592311</v>
      </c>
      <c r="GS50" s="16">
        <f t="shared" si="83"/>
        <v>-0.64853150089467759</v>
      </c>
      <c r="GT50" s="16">
        <f t="shared" si="83"/>
        <v>-0.65675541950544103</v>
      </c>
      <c r="GU50" s="16"/>
      <c r="GV50" s="16"/>
      <c r="GW50" s="16"/>
      <c r="GX50" s="16"/>
      <c r="GY50" s="16"/>
      <c r="GZ50" s="16"/>
      <c r="HA50" s="16"/>
      <c r="HB50" s="16"/>
      <c r="HC50" s="16"/>
      <c r="HD50" s="16"/>
      <c r="HE50" s="16"/>
      <c r="HF50" s="16"/>
      <c r="HG50" s="16"/>
      <c r="HH50" s="16"/>
      <c r="HI50" s="16"/>
      <c r="HJ50" s="16"/>
      <c r="HK50" s="16"/>
      <c r="HL50" s="16"/>
      <c r="HM50" s="16"/>
      <c r="HN50" s="16"/>
      <c r="HO50" s="16"/>
      <c r="HP50" s="16"/>
      <c r="HQ50" s="16"/>
      <c r="HR50" s="16"/>
      <c r="HS50" s="16"/>
      <c r="HT50" s="16"/>
      <c r="HU50" s="16"/>
      <c r="HV50" s="16"/>
      <c r="HW50" s="16"/>
      <c r="HX50" s="16"/>
      <c r="HY50" s="16"/>
      <c r="HZ50" s="16"/>
      <c r="IA50" s="16"/>
      <c r="IB50" s="16"/>
      <c r="IC50" s="16"/>
      <c r="ID50" s="16"/>
      <c r="IE50" s="16"/>
      <c r="IF50" s="16"/>
      <c r="IG50" s="16"/>
      <c r="IH50" s="16"/>
      <c r="II50" s="16"/>
      <c r="IJ50" s="16"/>
      <c r="IK50" s="16"/>
      <c r="IL50" s="16"/>
      <c r="IM50" s="16"/>
      <c r="IN50" s="16"/>
      <c r="IO50" s="16"/>
      <c r="IP50" s="16"/>
      <c r="IQ50" s="16"/>
      <c r="IR50" s="16"/>
      <c r="IS50" s="16"/>
    </row>
    <row r="51" spans="1:253" ht="16.5" customHeight="1" x14ac:dyDescent="0.15">
      <c r="A51" s="22" t="s">
        <v>36</v>
      </c>
      <c r="B51" s="16">
        <f t="shared" ref="B51:BM51" si="84">B47/B48*(B49-B50)</f>
        <v>0.89956906900345146</v>
      </c>
      <c r="C51" s="16">
        <f t="shared" si="84"/>
        <v>0.90136724091360054</v>
      </c>
      <c r="D51" s="16">
        <f t="shared" si="84"/>
        <v>0.89705961270670864</v>
      </c>
      <c r="E51" s="16">
        <f t="shared" si="84"/>
        <v>0.88609562780303885</v>
      </c>
      <c r="F51" s="16">
        <f t="shared" si="84"/>
        <v>0.86804977783042192</v>
      </c>
      <c r="G51" s="16">
        <f t="shared" si="84"/>
        <v>0.84266807000588029</v>
      </c>
      <c r="H51" s="16">
        <f t="shared" si="84"/>
        <v>0.80991187348000782</v>
      </c>
      <c r="I51" s="16">
        <f t="shared" si="84"/>
        <v>0.76999361457864024</v>
      </c>
      <c r="J51" s="16">
        <f t="shared" si="84"/>
        <v>0.72339840242852316</v>
      </c>
      <c r="K51" s="16">
        <f t="shared" si="84"/>
        <v>0.67088629843487047</v>
      </c>
      <c r="L51" s="16">
        <f t="shared" si="84"/>
        <v>0.61347177065842695</v>
      </c>
      <c r="M51" s="16">
        <f t="shared" si="84"/>
        <v>0.55237977544665107</v>
      </c>
      <c r="N51" s="16">
        <f t="shared" si="84"/>
        <v>0.48898141131121592</v>
      </c>
      <c r="O51" s="16">
        <f t="shared" si="84"/>
        <v>0.42471544636420139</v>
      </c>
      <c r="P51" s="16">
        <f t="shared" si="84"/>
        <v>0.36100441444685821</v>
      </c>
      <c r="Q51" s="16">
        <f t="shared" si="84"/>
        <v>0.29917479198083397</v>
      </c>
      <c r="R51" s="16">
        <f t="shared" si="84"/>
        <v>0.24038981377045987</v>
      </c>
      <c r="S51" s="16">
        <f t="shared" si="84"/>
        <v>0.18560105390204523</v>
      </c>
      <c r="T51" s="16">
        <f t="shared" si="84"/>
        <v>0.13552164874954045</v>
      </c>
      <c r="U51" s="16">
        <f t="shared" si="84"/>
        <v>9.0620762465667415E-2</v>
      </c>
      <c r="V51" s="16">
        <f t="shared" si="84"/>
        <v>5.1136257189593519E-2</v>
      </c>
      <c r="W51" s="16">
        <f t="shared" si="84"/>
        <v>1.7100909344662015E-2</v>
      </c>
      <c r="X51" s="16">
        <f t="shared" si="84"/>
        <v>-1.1623032518638268E-2</v>
      </c>
      <c r="Y51" s="16">
        <f t="shared" si="84"/>
        <v>-3.5305814161442489E-2</v>
      </c>
      <c r="Z51" s="16">
        <f t="shared" si="84"/>
        <v>-5.4312624279669215E-2</v>
      </c>
      <c r="AA51" s="16">
        <f t="shared" si="84"/>
        <v>-6.9069330757663708E-2</v>
      </c>
      <c r="AB51" s="16">
        <f t="shared" si="84"/>
        <v>-8.0033171024679106E-2</v>
      </c>
      <c r="AC51" s="16">
        <f t="shared" si="84"/>
        <v>-8.766909921619917E-2</v>
      </c>
      <c r="AD51" s="16">
        <f t="shared" si="84"/>
        <v>-9.2431775132173918E-2</v>
      </c>
      <c r="AE51" s="16">
        <f t="shared" si="84"/>
        <v>-9.4752711999524147E-2</v>
      </c>
      <c r="AF51" s="16">
        <f t="shared" si="84"/>
        <v>-9.5031845947886912E-2</v>
      </c>
      <c r="AG51" s="16">
        <f t="shared" si="84"/>
        <v>-9.3632697800896197E-2</v>
      </c>
      <c r="AH51" s="16">
        <f t="shared" si="84"/>
        <v>-9.0880314612343374E-2</v>
      </c>
      <c r="AI51" s="16">
        <f t="shared" si="84"/>
        <v>-8.706125957667761E-2</v>
      </c>
      <c r="AJ51" s="16">
        <f t="shared" si="84"/>
        <v>-8.2425030735392285E-2</v>
      </c>
      <c r="AK51" s="16">
        <f t="shared" si="84"/>
        <v>-7.718640827541591E-2</v>
      </c>
      <c r="AL51" s="16">
        <f t="shared" si="84"/>
        <v>-7.1528343127853888E-2</v>
      </c>
      <c r="AM51" s="16">
        <f t="shared" si="84"/>
        <v>-6.5605098661284042E-2</v>
      </c>
      <c r="AN51" s="16">
        <f t="shared" si="84"/>
        <v>-5.9545439699877308E-2</v>
      </c>
      <c r="AO51" s="16">
        <f t="shared" si="84"/>
        <v>-5.3455728869606894E-2</v>
      </c>
      <c r="AP51" s="16">
        <f t="shared" si="84"/>
        <v>-4.7422840916060353E-2</v>
      </c>
      <c r="AQ51" s="16">
        <f t="shared" si="84"/>
        <v>-4.1516843365111709E-2</v>
      </c>
      <c r="AR51" s="16">
        <f t="shared" si="84"/>
        <v>-3.5793419092648479E-2</v>
      </c>
      <c r="AS51" s="16">
        <f t="shared" si="84"/>
        <v>-3.029602527228829E-2</v>
      </c>
      <c r="AT51" s="16">
        <f t="shared" si="84"/>
        <v>-2.5057795738098489E-2</v>
      </c>
      <c r="AU51" s="16">
        <f t="shared" si="84"/>
        <v>-2.0103201659197271E-2</v>
      </c>
      <c r="AV51" s="16">
        <f t="shared" si="84"/>
        <v>-1.5449489876771796E-2</v>
      </c>
      <c r="AW51" s="16">
        <f t="shared" si="84"/>
        <v>-1.1107920313378112E-2</v>
      </c>
      <c r="AX51" s="16">
        <f t="shared" si="84"/>
        <v>-7.0848242961352777E-3</v>
      </c>
      <c r="AY51" s="16">
        <f t="shared" si="84"/>
        <v>-3.3825050074093557E-3</v>
      </c>
      <c r="AZ51" s="16">
        <f t="shared" si="84"/>
        <v>-6.2856528263864329E-18</v>
      </c>
      <c r="BA51" s="16">
        <f t="shared" si="84"/>
        <v>3.0662759204402343E-3</v>
      </c>
      <c r="BB51" s="16">
        <f t="shared" si="84"/>
        <v>5.8219909346028968E-3</v>
      </c>
      <c r="BC51" s="16">
        <f t="shared" si="84"/>
        <v>8.2744448744260339E-3</v>
      </c>
      <c r="BD51" s="16">
        <f t="shared" si="84"/>
        <v>1.0432193371372953E-2</v>
      </c>
      <c r="BE51" s="16">
        <f t="shared" si="84"/>
        <v>1.2304736186682796E-2</v>
      </c>
      <c r="BF51" s="16">
        <f t="shared" si="84"/>
        <v>1.3902259923304901E-2</v>
      </c>
      <c r="BG51" s="16">
        <f t="shared" si="84"/>
        <v>1.5235426669544179E-2</v>
      </c>
      <c r="BH51" s="16">
        <f t="shared" si="84"/>
        <v>1.631520132355219E-2</v>
      </c>
      <c r="BI51" s="16">
        <f t="shared" si="84"/>
        <v>1.7152711401922829E-2</v>
      </c>
      <c r="BJ51" s="16">
        <f t="shared" si="84"/>
        <v>1.7759134054872509E-2</v>
      </c>
      <c r="BK51" s="16">
        <f t="shared" si="84"/>
        <v>1.8145605806841953E-2</v>
      </c>
      <c r="BL51" s="16">
        <f t="shared" si="84"/>
        <v>1.8323151227585294E-2</v>
      </c>
      <c r="BM51" s="16">
        <f t="shared" si="84"/>
        <v>1.8302627327523257E-2</v>
      </c>
      <c r="BN51" s="16">
        <f t="shared" ref="BN51:DY51" si="85">BN47/BN48*(BN49-BN50)</f>
        <v>1.8094680974319304E-2</v>
      </c>
      <c r="BO51" s="16">
        <f t="shared" si="85"/>
        <v>1.7709717056375869E-2</v>
      </c>
      <c r="BP51" s="16">
        <f t="shared" si="85"/>
        <v>1.7157875483286986E-2</v>
      </c>
      <c r="BQ51" s="16">
        <f t="shared" si="85"/>
        <v>1.6449015422193403E-2</v>
      </c>
      <c r="BR51" s="16">
        <f t="shared" si="85"/>
        <v>1.5592705430382362E-2</v>
      </c>
      <c r="BS51" s="16">
        <f t="shared" si="85"/>
        <v>1.4598218365284439E-2</v>
      </c>
      <c r="BT51" s="16">
        <f t="shared" si="85"/>
        <v>1.3474530139256842E-2</v>
      </c>
      <c r="BU51" s="16">
        <f t="shared" si="85"/>
        <v>1.2230321543403653E-2</v>
      </c>
      <c r="BV51" s="16">
        <f t="shared" si="85"/>
        <v>1.0873982496632175E-2</v>
      </c>
      <c r="BW51" s="16">
        <f t="shared" si="85"/>
        <v>9.4136181870032067E-3</v>
      </c>
      <c r="BX51" s="16">
        <f t="shared" si="85"/>
        <v>7.8570566654665806E-3</v>
      </c>
      <c r="BY51" s="16">
        <f t="shared" si="85"/>
        <v>6.2118575300565346E-3</v>
      </c>
      <c r="BZ51" s="16">
        <f t="shared" si="85"/>
        <v>4.485321403914634E-3</v>
      </c>
      <c r="CA51" s="16">
        <f t="shared" si="85"/>
        <v>2.6844999651121221E-3</v>
      </c>
      <c r="CB51" s="16">
        <f t="shared" si="85"/>
        <v>8.1620633184886272E-4</v>
      </c>
      <c r="CC51" s="16">
        <f t="shared" si="85"/>
        <v>-1.1129743553538523E-3</v>
      </c>
      <c r="CD51" s="16">
        <f t="shared" si="85"/>
        <v>-3.096674281164999E-3</v>
      </c>
      <c r="CE51" s="16">
        <f t="shared" si="85"/>
        <v>-5.1287323330145816E-3</v>
      </c>
      <c r="CF51" s="16">
        <f t="shared" si="85"/>
        <v>-7.203183587207198E-3</v>
      </c>
      <c r="CG51" s="16">
        <f t="shared" si="85"/>
        <v>-9.3142489639483367E-3</v>
      </c>
      <c r="CH51" s="16">
        <f t="shared" si="85"/>
        <v>-1.1456325096678883E-2</v>
      </c>
      <c r="CI51" s="16">
        <f t="shared" si="85"/>
        <v>-1.3623974448771338E-2</v>
      </c>
      <c r="CJ51" s="16">
        <f t="shared" si="85"/>
        <v>-1.5811915700492736E-2</v>
      </c>
      <c r="CK51" s="16">
        <f t="shared" si="85"/>
        <v>-1.8015014420828871E-2</v>
      </c>
      <c r="CL51" s="16">
        <f t="shared" si="85"/>
        <v>-2.022827403197967E-2</v>
      </c>
      <c r="CM51" s="16">
        <f t="shared" si="85"/>
        <v>-2.2446827068823571E-2</v>
      </c>
      <c r="CN51" s="16">
        <f t="shared" si="85"/>
        <v>-2.466592673119403E-2</v>
      </c>
      <c r="CO51" s="16">
        <f t="shared" si="85"/>
        <v>-2.6880938723230149E-2</v>
      </c>
      <c r="CP51" s="16">
        <f t="shared" si="85"/>
        <v>-2.9087333371206281E-2</v>
      </c>
      <c r="CQ51" s="16">
        <f t="shared" si="85"/>
        <v>-3.1280678008984514E-2</v>
      </c>
      <c r="CR51" s="16">
        <f t="shared" si="85"/>
        <v>-3.3456629618459847E-2</v>
      </c>
      <c r="CS51" s="16">
        <f t="shared" si="85"/>
        <v>-3.5610927710993959E-2</v>
      </c>
      <c r="CT51" s="16">
        <f t="shared" si="85"/>
        <v>-3.7739387434782549E-2</v>
      </c>
      <c r="CU51" s="16">
        <f t="shared" si="85"/>
        <v>-3.9837892892309185E-2</v>
      </c>
      <c r="CV51" s="16">
        <f t="shared" si="85"/>
        <v>-4.1902390651456622E-2</v>
      </c>
      <c r="CW51" s="16">
        <f t="shared" si="85"/>
        <v>-4.3928883433425533E-2</v>
      </c>
      <c r="CX51" s="16">
        <f t="shared" si="85"/>
        <v>-4.5913423960315114E-2</v>
      </c>
      <c r="CY51" s="16">
        <f t="shared" si="85"/>
        <v>-4.7852108945022828E-2</v>
      </c>
      <c r="CZ51" s="16">
        <f t="shared" si="85"/>
        <v>-4.9741073205987092E-2</v>
      </c>
      <c r="DA51" s="16">
        <f t="shared" si="85"/>
        <v>-5.1576483889215249E-2</v>
      </c>
      <c r="DB51" s="16">
        <f t="shared" si="85"/>
        <v>-5.3354534779983497E-2</v>
      </c>
      <c r="DC51" s="16">
        <f t="shared" si="85"/>
        <v>-5.5071440686553716E-2</v>
      </c>
      <c r="DD51" s="16">
        <f t="shared" si="85"/>
        <v>-5.6723431878212535E-2</v>
      </c>
      <c r="DE51" s="16">
        <f t="shared" si="85"/>
        <v>-5.8306748559886115E-2</v>
      </c>
      <c r="DF51" s="16">
        <f t="shared" si="85"/>
        <v>-5.981763536551471E-2</v>
      </c>
      <c r="DG51" s="16">
        <f t="shared" si="85"/>
        <v>-6.1252335852274138E-2</v>
      </c>
      <c r="DH51" s="16">
        <f t="shared" si="85"/>
        <v>-6.2607086977600673E-2</v>
      </c>
      <c r="DI51" s="16">
        <f t="shared" si="85"/>
        <v>-6.3878113540806788E-2</v>
      </c>
      <c r="DJ51" s="16">
        <f t="shared" si="85"/>
        <v>-6.5061622570863967E-2</v>
      </c>
      <c r="DK51" s="16">
        <f t="shared" si="85"/>
        <v>-6.6153797641667067E-2</v>
      </c>
      <c r="DL51" s="16">
        <f t="shared" si="85"/>
        <v>-6.7150793095786449E-2</v>
      </c>
      <c r="DM51" s="16">
        <f t="shared" si="85"/>
        <v>-6.8048728157349206E-2</v>
      </c>
      <c r="DN51" s="16">
        <f t="shared" si="85"/>
        <v>-6.8843680914273814E-2</v>
      </c>
      <c r="DO51" s="16">
        <f t="shared" si="85"/>
        <v>-6.9531682149605395E-2</v>
      </c>
      <c r="DP51" s="16">
        <f t="shared" si="85"/>
        <v>-7.010870900116635E-2</v>
      </c>
      <c r="DQ51" s="16">
        <f t="shared" si="85"/>
        <v>-7.0570678428144504E-2</v>
      </c>
      <c r="DR51" s="16">
        <f t="shared" si="85"/>
        <v>-7.0913440462590668E-2</v>
      </c>
      <c r="DS51" s="16">
        <f t="shared" si="85"/>
        <v>-7.1132771223089891E-2</v>
      </c>
      <c r="DT51" s="16">
        <f t="shared" si="85"/>
        <v>-7.1224365667105979E-2</v>
      </c>
      <c r="DU51" s="16">
        <f t="shared" si="85"/>
        <v>-7.1183830057682793E-2</v>
      </c>
      <c r="DV51" s="16">
        <f t="shared" si="85"/>
        <v>-7.1006674119318422E-2</v>
      </c>
      <c r="DW51" s="16">
        <f t="shared" si="85"/>
        <v>-7.0688302856919127E-2</v>
      </c>
      <c r="DX51" s="16">
        <f t="shared" si="85"/>
        <v>-7.0224008010792011E-2</v>
      </c>
      <c r="DY51" s="16">
        <f t="shared" si="85"/>
        <v>-6.9608959119661418E-2</v>
      </c>
      <c r="DZ51" s="16">
        <f t="shared" ref="DZ51:GK51" si="86">DZ47/DZ48*(DZ49-DZ50)</f>
        <v>-6.8838194162703426E-2</v>
      </c>
      <c r="EA51" s="16">
        <f t="shared" si="86"/>
        <v>-6.7906609750603489E-2</v>
      </c>
      <c r="EB51" s="16">
        <f t="shared" si="86"/>
        <v>-6.6808950834668507E-2</v>
      </c>
      <c r="EC51" s="16">
        <f t="shared" si="86"/>
        <v>-6.5539799902096976E-2</v>
      </c>
      <c r="ED51" s="16">
        <f t="shared" si="86"/>
        <v>-6.4093565624650795E-2</v>
      </c>
      <c r="EE51" s="16">
        <f t="shared" si="86"/>
        <v>-6.2464470927223244E-2</v>
      </c>
      <c r="EF51" s="16">
        <f t="shared" si="86"/>
        <v>-6.064654044219616E-2</v>
      </c>
      <c r="EG51" s="16">
        <f t="shared" si="86"/>
        <v>-5.8633587315089525E-2</v>
      </c>
      <c r="EH51" s="16">
        <f t="shared" si="86"/>
        <v>-5.6419199326882011E-2</v>
      </c>
      <c r="EI51" s="16">
        <f t="shared" si="86"/>
        <v>-5.3996724298613963E-2</v>
      </c>
      <c r="EJ51" s="16">
        <f t="shared" si="86"/>
        <v>-5.1359254744562606E-2</v>
      </c>
      <c r="EK51" s="16">
        <f t="shared" si="86"/>
        <v>-4.8499611741528628E-2</v>
      </c>
      <c r="EL51" s="16">
        <f t="shared" si="86"/>
        <v>-4.5410327983727967E-2</v>
      </c>
      <c r="EM51" s="16">
        <f t="shared" si="86"/>
        <v>-4.2083629995623713E-2</v>
      </c>
      <c r="EN51" s="16">
        <f t="shared" si="86"/>
        <v>-3.851141947895953E-2</v>
      </c>
      <c r="EO51" s="16">
        <f t="shared" si="86"/>
        <v>-3.4685253775525851E-2</v>
      </c>
      <c r="EP51" s="16">
        <f t="shared" si="86"/>
        <v>-3.0596325434094438E-2</v>
      </c>
      <c r="EQ51" s="16">
        <f t="shared" si="86"/>
        <v>-2.6235440878870173E-2</v>
      </c>
      <c r="ER51" s="16">
        <f t="shared" si="86"/>
        <v>-2.1592998188150345E-2</v>
      </c>
      <c r="ES51" s="16">
        <f t="shared" si="86"/>
        <v>-1.6658964006184461E-2</v>
      </c>
      <c r="ET51" s="16">
        <f t="shared" si="86"/>
        <v>-1.1422849629112606E-2</v>
      </c>
      <c r="EU51" s="16">
        <f t="shared" si="86"/>
        <v>-5.8736863280707749E-3</v>
      </c>
      <c r="EV51" s="16">
        <f t="shared" si="86"/>
        <v>-3.5331342722358914E-17</v>
      </c>
      <c r="EW51" s="16">
        <f t="shared" si="86"/>
        <v>6.2102147295641872E-3</v>
      </c>
      <c r="EX51" s="16">
        <f t="shared" si="86"/>
        <v>1.276952078611171E-2</v>
      </c>
      <c r="EY51" s="16">
        <f t="shared" si="86"/>
        <v>1.9691065092123525E-2</v>
      </c>
      <c r="EZ51" s="16">
        <f t="shared" si="86"/>
        <v>2.6988604901912346E-2</v>
      </c>
      <c r="FA51" s="16">
        <f t="shared" si="86"/>
        <v>3.4676533673322157E-2</v>
      </c>
      <c r="FB51" s="16">
        <f t="shared" si="86"/>
        <v>4.2769906033969622E-2</v>
      </c>
      <c r="FC51" s="16">
        <f t="shared" si="86"/>
        <v>5.1284461290576754E-2</v>
      </c>
      <c r="FD51" s="16">
        <f t="shared" si="86"/>
        <v>6.0236644798268839E-2</v>
      </c>
      <c r="FE51" s="16">
        <f t="shared" si="86"/>
        <v>6.9643626348140211E-2</v>
      </c>
      <c r="FF51" s="16">
        <f t="shared" si="86"/>
        <v>7.9523314540750872E-2</v>
      </c>
      <c r="FG51" s="16">
        <f t="shared" si="86"/>
        <v>8.9894365884383889E-2</v>
      </c>
      <c r="FH51" s="16">
        <f t="shared" si="86"/>
        <v>0.10077618708270583</v>
      </c>
      <c r="FI51" s="16">
        <f t="shared" si="86"/>
        <v>0.11218892864846647</v>
      </c>
      <c r="FJ51" s="16">
        <f t="shared" si="86"/>
        <v>0.12415346758821701</v>
      </c>
      <c r="FK51" s="16">
        <f t="shared" si="86"/>
        <v>0.13669137643626492</v>
      </c>
      <c r="FL51" s="16">
        <f t="shared" si="86"/>
        <v>0.14982487536100866</v>
      </c>
      <c r="FM51" s="16">
        <f t="shared" si="86"/>
        <v>0.16357676340827726</v>
      </c>
      <c r="FN51" s="16">
        <f t="shared" si="86"/>
        <v>0.17797032416722194</v>
      </c>
      <c r="FO51" s="16">
        <f t="shared" si="86"/>
        <v>0.19302920022544198</v>
      </c>
      <c r="FP51" s="16">
        <f t="shared" si="86"/>
        <v>0.20877722970041215</v>
      </c>
      <c r="FQ51" s="16">
        <f t="shared" si="86"/>
        <v>0.22523823687121317</v>
      </c>
      <c r="FR51" s="16">
        <f t="shared" si="86"/>
        <v>0.24243576746469955</v>
      </c>
      <c r="FS51" s="16">
        <f t="shared" si="86"/>
        <v>0.2603927574504829</v>
      </c>
      <c r="FT51" s="16">
        <f t="shared" si="86"/>
        <v>0.2791311222487633</v>
      </c>
      <c r="FU51" s="16">
        <f t="shared" si="86"/>
        <v>0.29867125103868342</v>
      </c>
      <c r="FV51" s="16">
        <f t="shared" si="86"/>
        <v>0.3190313883669007</v>
      </c>
      <c r="FW51" s="16">
        <f t="shared" si="86"/>
        <v>0.34022688250702404</v>
      </c>
      <c r="FX51" s="16">
        <f t="shared" si="86"/>
        <v>0.3622692770464877</v>
      </c>
      <c r="FY51" s="16">
        <f t="shared" si="86"/>
        <v>0.38516521905253642</v>
      </c>
      <c r="FZ51" s="16">
        <f t="shared" si="86"/>
        <v>0.40891515402332523</v>
      </c>
      <c r="GA51" s="16">
        <f t="shared" si="86"/>
        <v>0.43351177487320547</v>
      </c>
      <c r="GB51" s="16">
        <f t="shared" si="86"/>
        <v>0.45893818975315975</v>
      </c>
      <c r="GC51" s="16">
        <f t="shared" si="86"/>
        <v>0.48516577203896522</v>
      </c>
      <c r="GD51" s="16">
        <f t="shared" si="86"/>
        <v>0.51215165600291324</v>
      </c>
      <c r="GE51" s="16">
        <f t="shared" si="86"/>
        <v>0.53983584445310784</v>
      </c>
      <c r="GF51" s="16">
        <f t="shared" si="86"/>
        <v>0.56813790124130203</v>
      </c>
      <c r="GG51" s="16">
        <f t="shared" si="86"/>
        <v>0.59695321367230703</v>
      </c>
      <c r="GH51" s="16">
        <f t="shared" si="86"/>
        <v>0.62614882962828988</v>
      </c>
      <c r="GI51" s="16">
        <f t="shared" si="86"/>
        <v>0.65555890428517294</v>
      </c>
      <c r="GJ51" s="16">
        <f t="shared" si="86"/>
        <v>0.6849798347552879</v>
      </c>
      <c r="GK51" s="16">
        <f t="shared" si="86"/>
        <v>0.71416522127863702</v>
      </c>
      <c r="GL51" s="16">
        <f t="shared" ref="GL51:GT51" si="87">GL47/GL48*(GL49-GL50)</f>
        <v>0.74282087412885378</v>
      </c>
      <c r="GM51" s="16">
        <f t="shared" si="87"/>
        <v>0.7706001889645977</v>
      </c>
      <c r="GN51" s="16">
        <f t="shared" si="87"/>
        <v>0.79710034097203875</v>
      </c>
      <c r="GO51" s="16">
        <f t="shared" si="87"/>
        <v>0.82185989746519927</v>
      </c>
      <c r="GP51" s="16">
        <f t="shared" si="87"/>
        <v>0.8443586116425581</v>
      </c>
      <c r="GQ51" s="16">
        <f t="shared" si="87"/>
        <v>0.86402032043667387</v>
      </c>
      <c r="GR51" s="16">
        <f t="shared" si="87"/>
        <v>0.88021999874606116</v>
      </c>
      <c r="GS51" s="16">
        <f t="shared" si="87"/>
        <v>0.89229607865657234</v>
      </c>
      <c r="GT51" s="16">
        <f t="shared" si="87"/>
        <v>0.89956906900345179</v>
      </c>
      <c r="GU51" s="16"/>
      <c r="GV51" s="16"/>
      <c r="GW51" s="16"/>
      <c r="GX51" s="16"/>
      <c r="GY51" s="16"/>
      <c r="GZ51" s="16"/>
      <c r="HA51" s="16"/>
      <c r="HB51" s="16"/>
      <c r="HC51" s="16"/>
      <c r="HD51" s="16"/>
      <c r="HE51" s="16"/>
      <c r="HF51" s="16"/>
      <c r="HG51" s="16"/>
      <c r="HH51" s="16"/>
      <c r="HI51" s="16"/>
      <c r="HJ51" s="16"/>
      <c r="HK51" s="16"/>
      <c r="HL51" s="16"/>
      <c r="HM51" s="16"/>
      <c r="HN51" s="16"/>
      <c r="HO51" s="16"/>
      <c r="HP51" s="16"/>
      <c r="HQ51" s="16"/>
      <c r="HR51" s="16"/>
      <c r="HS51" s="16"/>
      <c r="HT51" s="16"/>
      <c r="HU51" s="16"/>
      <c r="HV51" s="16"/>
      <c r="HW51" s="16"/>
      <c r="HX51" s="16"/>
      <c r="HY51" s="16"/>
      <c r="HZ51" s="16"/>
      <c r="IA51" s="16"/>
      <c r="IB51" s="16"/>
      <c r="IC51" s="16"/>
      <c r="ID51" s="16"/>
      <c r="IE51" s="16"/>
      <c r="IF51" s="16"/>
      <c r="IG51" s="16"/>
      <c r="IH51" s="16"/>
      <c r="II51" s="16"/>
      <c r="IJ51" s="16"/>
      <c r="IK51" s="16"/>
      <c r="IL51" s="16"/>
      <c r="IM51" s="16"/>
      <c r="IN51" s="16"/>
      <c r="IO51" s="16"/>
      <c r="IP51" s="16"/>
      <c r="IQ51" s="16"/>
      <c r="IR51" s="16"/>
      <c r="IS51" s="16"/>
    </row>
    <row r="52" spans="1:253" x14ac:dyDescent="0.15">
      <c r="A52" s="22"/>
      <c r="B52" s="16"/>
      <c r="C52" s="16"/>
      <c r="D52" s="16"/>
      <c r="E52" s="16"/>
      <c r="F52" s="16"/>
      <c r="G52" s="16"/>
      <c r="H52" s="16"/>
      <c r="I52" s="16"/>
      <c r="J52" s="16"/>
      <c r="K52" s="16"/>
      <c r="L52" s="16"/>
      <c r="M52" s="16"/>
      <c r="N52" s="16"/>
      <c r="O52" s="16"/>
      <c r="P52" s="16"/>
      <c r="Q52" s="16"/>
      <c r="R52" s="16"/>
      <c r="S52" s="16"/>
      <c r="T52" s="16"/>
      <c r="U52" s="16"/>
      <c r="V52" s="16"/>
      <c r="W52" s="16"/>
      <c r="X52" s="16"/>
      <c r="Y52" s="16"/>
      <c r="Z52" s="16"/>
      <c r="AA52" s="16"/>
      <c r="AB52" s="16"/>
      <c r="AC52" s="16"/>
      <c r="AD52" s="16"/>
      <c r="AE52" s="16"/>
      <c r="AF52" s="16"/>
      <c r="AG52" s="16"/>
      <c r="AH52" s="16"/>
      <c r="AI52" s="16"/>
      <c r="AJ52" s="16"/>
      <c r="AK52" s="16"/>
      <c r="AL52" s="16"/>
      <c r="AM52" s="16"/>
      <c r="AN52" s="16"/>
      <c r="AO52" s="16"/>
      <c r="AP52" s="16"/>
      <c r="AQ52" s="16"/>
      <c r="AR52" s="16"/>
      <c r="AS52" s="16"/>
      <c r="AT52" s="16"/>
      <c r="AU52" s="16"/>
      <c r="AV52" s="16"/>
      <c r="AW52" s="16"/>
      <c r="AX52" s="16"/>
      <c r="AY52" s="16"/>
      <c r="AZ52" s="16"/>
      <c r="BA52" s="16"/>
      <c r="BB52" s="16"/>
      <c r="BC52" s="16"/>
      <c r="BD52" s="16"/>
      <c r="BE52" s="16"/>
      <c r="BF52" s="16"/>
      <c r="BG52" s="16"/>
      <c r="BH52" s="16"/>
      <c r="BI52" s="16"/>
      <c r="BJ52" s="16"/>
      <c r="BK52" s="16"/>
      <c r="BL52" s="16"/>
      <c r="BM52" s="16"/>
      <c r="BN52" s="16"/>
      <c r="BO52" s="16"/>
      <c r="BP52" s="16"/>
      <c r="BQ52" s="16"/>
      <c r="BR52" s="16"/>
      <c r="BS52" s="16"/>
      <c r="BT52" s="16"/>
      <c r="BU52" s="16"/>
      <c r="BV52" s="16"/>
      <c r="BW52" s="16"/>
      <c r="BX52" s="16"/>
      <c r="BY52" s="16"/>
      <c r="BZ52" s="16"/>
      <c r="CA52" s="16"/>
      <c r="CB52" s="16"/>
      <c r="CC52" s="16"/>
      <c r="CD52" s="16"/>
      <c r="CE52" s="16"/>
      <c r="CF52" s="16"/>
      <c r="CG52" s="16"/>
      <c r="CH52" s="16"/>
      <c r="CI52" s="16"/>
      <c r="CJ52" s="16"/>
      <c r="CK52" s="16"/>
      <c r="CL52" s="16"/>
      <c r="CM52" s="16"/>
      <c r="CN52" s="16"/>
      <c r="CO52" s="16"/>
      <c r="CP52" s="16"/>
      <c r="CQ52" s="16"/>
      <c r="CR52" s="16"/>
      <c r="CS52" s="16"/>
      <c r="CT52" s="16"/>
      <c r="CU52" s="16"/>
      <c r="CV52" s="16"/>
      <c r="CW52" s="16"/>
      <c r="CX52" s="16"/>
      <c r="CY52" s="16"/>
      <c r="CZ52" s="16"/>
      <c r="DA52" s="16"/>
      <c r="DB52" s="16"/>
      <c r="DC52" s="16"/>
      <c r="DD52" s="16"/>
      <c r="DE52" s="16"/>
      <c r="DF52" s="16"/>
      <c r="DG52" s="16"/>
      <c r="DH52" s="16"/>
      <c r="DI52" s="16"/>
      <c r="DJ52" s="16"/>
      <c r="DK52" s="16"/>
      <c r="DL52" s="16"/>
      <c r="DM52" s="16"/>
      <c r="DN52" s="16"/>
      <c r="DO52" s="16"/>
      <c r="DP52" s="16"/>
      <c r="DQ52" s="16"/>
      <c r="DR52" s="16"/>
      <c r="DS52" s="16"/>
      <c r="DT52" s="16"/>
      <c r="DU52" s="16"/>
      <c r="DV52" s="16"/>
      <c r="DW52" s="16"/>
      <c r="DX52" s="16"/>
      <c r="DY52" s="16"/>
      <c r="DZ52" s="16"/>
      <c r="EA52" s="16"/>
      <c r="EB52" s="16"/>
      <c r="EC52" s="16"/>
      <c r="ED52" s="16"/>
      <c r="EE52" s="16"/>
      <c r="EF52" s="16"/>
      <c r="EG52" s="16"/>
      <c r="EH52" s="16"/>
      <c r="EI52" s="16"/>
      <c r="EJ52" s="16"/>
      <c r="EK52" s="16"/>
      <c r="EL52" s="16"/>
      <c r="EM52" s="16"/>
      <c r="EN52" s="16"/>
      <c r="EO52" s="16"/>
      <c r="EP52" s="16"/>
      <c r="EQ52" s="16"/>
      <c r="ER52" s="16"/>
      <c r="ES52" s="16"/>
      <c r="ET52" s="16"/>
      <c r="EU52" s="16"/>
      <c r="EV52" s="16"/>
      <c r="EW52" s="16"/>
      <c r="EX52" s="16"/>
      <c r="EY52" s="16"/>
      <c r="EZ52" s="16"/>
      <c r="FA52" s="16"/>
      <c r="FB52" s="16"/>
      <c r="FC52" s="16"/>
      <c r="FD52" s="16"/>
      <c r="FE52" s="16"/>
      <c r="FF52" s="16"/>
      <c r="FG52" s="16"/>
      <c r="FH52" s="16"/>
      <c r="FI52" s="16"/>
      <c r="FJ52" s="16"/>
      <c r="FK52" s="16"/>
      <c r="FL52" s="16"/>
      <c r="FM52" s="16"/>
      <c r="FN52" s="16"/>
      <c r="FO52" s="16"/>
      <c r="FP52" s="16"/>
      <c r="FQ52" s="16"/>
      <c r="FR52" s="16"/>
      <c r="FS52" s="16"/>
      <c r="FT52" s="16"/>
      <c r="FU52" s="16"/>
      <c r="FV52" s="16"/>
      <c r="FW52" s="16"/>
      <c r="FX52" s="16"/>
      <c r="FY52" s="16"/>
      <c r="FZ52" s="16"/>
      <c r="GA52" s="16"/>
      <c r="GB52" s="16"/>
      <c r="GC52" s="16"/>
      <c r="GD52" s="16"/>
      <c r="GE52" s="16"/>
      <c r="GF52" s="16"/>
      <c r="GG52" s="16"/>
      <c r="GH52" s="16"/>
      <c r="GI52" s="16"/>
      <c r="GJ52" s="16"/>
      <c r="GK52" s="16"/>
      <c r="GL52" s="16"/>
      <c r="GM52" s="16"/>
      <c r="GN52" s="16"/>
      <c r="GO52" s="16"/>
      <c r="GP52" s="16"/>
      <c r="GQ52" s="16"/>
      <c r="GR52" s="16"/>
      <c r="GS52" s="16"/>
      <c r="GT52" s="16"/>
      <c r="GU52" s="16"/>
      <c r="GV52" s="16"/>
      <c r="GW52" s="16"/>
      <c r="GX52" s="16"/>
      <c r="GY52" s="16"/>
      <c r="GZ52" s="16"/>
      <c r="HA52" s="16"/>
      <c r="HB52" s="16"/>
      <c r="HC52" s="16"/>
      <c r="HD52" s="16"/>
      <c r="HE52" s="16"/>
      <c r="HF52" s="16"/>
      <c r="HG52" s="16"/>
      <c r="HH52" s="16"/>
      <c r="HI52" s="16"/>
      <c r="HJ52" s="16"/>
      <c r="HK52" s="16"/>
      <c r="HL52" s="16"/>
      <c r="HM52" s="16"/>
      <c r="HN52" s="16"/>
      <c r="HO52" s="16"/>
      <c r="HP52" s="16"/>
      <c r="HQ52" s="16"/>
      <c r="HR52" s="16"/>
      <c r="HS52" s="16"/>
      <c r="HT52" s="16"/>
      <c r="HU52" s="16"/>
      <c r="HV52" s="16"/>
      <c r="HW52" s="16"/>
      <c r="HX52" s="16"/>
      <c r="HY52" s="16"/>
      <c r="HZ52" s="16"/>
      <c r="IA52" s="16"/>
      <c r="IB52" s="16"/>
      <c r="IC52" s="16"/>
      <c r="ID52" s="16"/>
      <c r="IE52" s="16"/>
      <c r="IF52" s="16"/>
      <c r="IG52" s="16"/>
      <c r="IH52" s="16"/>
      <c r="II52" s="16"/>
      <c r="IJ52" s="16"/>
      <c r="IK52" s="16"/>
      <c r="IL52" s="16"/>
      <c r="IM52" s="16"/>
      <c r="IN52" s="16"/>
      <c r="IO52" s="16"/>
      <c r="IP52" s="16"/>
      <c r="IQ52" s="16"/>
      <c r="IR52" s="16"/>
      <c r="IS52" s="16"/>
    </row>
    <row r="53" spans="1:253" x14ac:dyDescent="0.15">
      <c r="A53" s="22" t="s">
        <v>2</v>
      </c>
      <c r="B53" s="16">
        <v>1</v>
      </c>
      <c r="C53" s="16">
        <v>4</v>
      </c>
      <c r="D53" s="16">
        <v>2</v>
      </c>
      <c r="E53" s="16">
        <v>4</v>
      </c>
      <c r="F53" s="16">
        <v>2</v>
      </c>
      <c r="G53" s="16">
        <v>4</v>
      </c>
      <c r="H53" s="16">
        <v>2</v>
      </c>
      <c r="I53" s="16">
        <v>4</v>
      </c>
      <c r="J53" s="16">
        <v>2</v>
      </c>
      <c r="K53" s="16">
        <v>4</v>
      </c>
      <c r="L53" s="16">
        <v>2</v>
      </c>
      <c r="M53" s="16">
        <v>4</v>
      </c>
      <c r="N53" s="16">
        <v>2</v>
      </c>
      <c r="O53" s="16">
        <v>4</v>
      </c>
      <c r="P53" s="16">
        <v>2</v>
      </c>
      <c r="Q53" s="16">
        <v>4</v>
      </c>
      <c r="R53" s="16">
        <v>2</v>
      </c>
      <c r="S53" s="16">
        <v>4</v>
      </c>
      <c r="T53" s="16">
        <v>2</v>
      </c>
      <c r="U53" s="16">
        <v>4</v>
      </c>
      <c r="V53" s="16">
        <v>2</v>
      </c>
      <c r="W53" s="16">
        <v>4</v>
      </c>
      <c r="X53" s="16">
        <v>2</v>
      </c>
      <c r="Y53" s="16">
        <v>4</v>
      </c>
      <c r="Z53" s="16">
        <v>2</v>
      </c>
      <c r="AA53" s="16">
        <v>4</v>
      </c>
      <c r="AB53" s="16">
        <v>2</v>
      </c>
      <c r="AC53" s="16">
        <v>4</v>
      </c>
      <c r="AD53" s="16">
        <v>2</v>
      </c>
      <c r="AE53" s="16">
        <v>4</v>
      </c>
      <c r="AF53" s="16">
        <v>2</v>
      </c>
      <c r="AG53" s="16">
        <v>4</v>
      </c>
      <c r="AH53" s="16">
        <v>2</v>
      </c>
      <c r="AI53" s="16">
        <v>4</v>
      </c>
      <c r="AJ53" s="16">
        <v>2</v>
      </c>
      <c r="AK53" s="16">
        <v>4</v>
      </c>
      <c r="AL53" s="16">
        <v>2</v>
      </c>
      <c r="AM53" s="16">
        <v>4</v>
      </c>
      <c r="AN53" s="16">
        <v>2</v>
      </c>
      <c r="AO53" s="16">
        <v>4</v>
      </c>
      <c r="AP53" s="16">
        <v>2</v>
      </c>
      <c r="AQ53" s="16">
        <v>4</v>
      </c>
      <c r="AR53" s="16">
        <v>2</v>
      </c>
      <c r="AS53" s="16">
        <v>4</v>
      </c>
      <c r="AT53" s="16">
        <v>2</v>
      </c>
      <c r="AU53" s="16">
        <v>4</v>
      </c>
      <c r="AV53" s="16">
        <v>2</v>
      </c>
      <c r="AW53" s="16">
        <v>4</v>
      </c>
      <c r="AX53" s="16">
        <v>2</v>
      </c>
      <c r="AY53" s="16">
        <v>4</v>
      </c>
      <c r="AZ53" s="16">
        <v>2</v>
      </c>
      <c r="BA53" s="16">
        <v>4</v>
      </c>
      <c r="BB53" s="16">
        <v>2</v>
      </c>
      <c r="BC53" s="16">
        <v>4</v>
      </c>
      <c r="BD53" s="16">
        <v>2</v>
      </c>
      <c r="BE53" s="16">
        <v>4</v>
      </c>
      <c r="BF53" s="16">
        <v>2</v>
      </c>
      <c r="BG53" s="16">
        <v>4</v>
      </c>
      <c r="BH53" s="16">
        <v>2</v>
      </c>
      <c r="BI53" s="16">
        <v>4</v>
      </c>
      <c r="BJ53" s="16">
        <v>2</v>
      </c>
      <c r="BK53" s="16">
        <v>4</v>
      </c>
      <c r="BL53" s="16">
        <v>2</v>
      </c>
      <c r="BM53" s="16">
        <v>4</v>
      </c>
      <c r="BN53" s="16">
        <v>2</v>
      </c>
      <c r="BO53" s="16">
        <v>4</v>
      </c>
      <c r="BP53" s="16">
        <v>2</v>
      </c>
      <c r="BQ53" s="16">
        <v>4</v>
      </c>
      <c r="BR53" s="16">
        <v>2</v>
      </c>
      <c r="BS53" s="16">
        <v>4</v>
      </c>
      <c r="BT53" s="16">
        <v>2</v>
      </c>
      <c r="BU53" s="16">
        <v>4</v>
      </c>
      <c r="BV53" s="16">
        <v>2</v>
      </c>
      <c r="BW53" s="16">
        <v>4</v>
      </c>
      <c r="BX53" s="16">
        <v>2</v>
      </c>
      <c r="BY53" s="16">
        <v>4</v>
      </c>
      <c r="BZ53" s="16">
        <v>2</v>
      </c>
      <c r="CA53" s="16">
        <v>4</v>
      </c>
      <c r="CB53" s="16">
        <v>2</v>
      </c>
      <c r="CC53" s="16">
        <v>4</v>
      </c>
      <c r="CD53" s="16">
        <v>2</v>
      </c>
      <c r="CE53" s="16">
        <v>4</v>
      </c>
      <c r="CF53" s="16">
        <v>2</v>
      </c>
      <c r="CG53" s="16">
        <v>4</v>
      </c>
      <c r="CH53" s="16">
        <v>2</v>
      </c>
      <c r="CI53" s="16">
        <v>4</v>
      </c>
      <c r="CJ53" s="16">
        <v>2</v>
      </c>
      <c r="CK53" s="16">
        <v>4</v>
      </c>
      <c r="CL53" s="16">
        <v>2</v>
      </c>
      <c r="CM53" s="16">
        <v>4</v>
      </c>
      <c r="CN53" s="16">
        <v>2</v>
      </c>
      <c r="CO53" s="16">
        <v>4</v>
      </c>
      <c r="CP53" s="16">
        <v>2</v>
      </c>
      <c r="CQ53" s="16">
        <v>4</v>
      </c>
      <c r="CR53" s="16">
        <v>2</v>
      </c>
      <c r="CS53" s="16">
        <v>4</v>
      </c>
      <c r="CT53" s="16">
        <v>2</v>
      </c>
      <c r="CU53" s="16">
        <v>4</v>
      </c>
      <c r="CV53" s="16">
        <v>2</v>
      </c>
      <c r="CW53" s="16">
        <v>4</v>
      </c>
      <c r="CX53" s="16">
        <v>2</v>
      </c>
      <c r="CY53" s="16">
        <v>4</v>
      </c>
      <c r="CZ53" s="16">
        <v>2</v>
      </c>
      <c r="DA53" s="16">
        <v>4</v>
      </c>
      <c r="DB53" s="16">
        <v>2</v>
      </c>
      <c r="DC53" s="16">
        <v>4</v>
      </c>
      <c r="DD53" s="16">
        <v>2</v>
      </c>
      <c r="DE53" s="16">
        <v>4</v>
      </c>
      <c r="DF53" s="16">
        <v>2</v>
      </c>
      <c r="DG53" s="16">
        <v>4</v>
      </c>
      <c r="DH53" s="16">
        <v>2</v>
      </c>
      <c r="DI53" s="16">
        <v>4</v>
      </c>
      <c r="DJ53" s="16">
        <v>2</v>
      </c>
      <c r="DK53" s="16">
        <v>4</v>
      </c>
      <c r="DL53" s="16">
        <v>2</v>
      </c>
      <c r="DM53" s="16">
        <v>4</v>
      </c>
      <c r="DN53" s="16">
        <v>2</v>
      </c>
      <c r="DO53" s="16">
        <v>4</v>
      </c>
      <c r="DP53" s="16">
        <v>2</v>
      </c>
      <c r="DQ53" s="16">
        <v>4</v>
      </c>
      <c r="DR53" s="16">
        <v>2</v>
      </c>
      <c r="DS53" s="16">
        <v>4</v>
      </c>
      <c r="DT53" s="16">
        <v>2</v>
      </c>
      <c r="DU53" s="16">
        <v>4</v>
      </c>
      <c r="DV53" s="16">
        <v>2</v>
      </c>
      <c r="DW53" s="16">
        <v>4</v>
      </c>
      <c r="DX53" s="16">
        <v>2</v>
      </c>
      <c r="DY53" s="16">
        <v>4</v>
      </c>
      <c r="DZ53" s="16">
        <v>2</v>
      </c>
      <c r="EA53" s="16">
        <v>4</v>
      </c>
      <c r="EB53" s="16">
        <v>2</v>
      </c>
      <c r="EC53" s="16">
        <v>4</v>
      </c>
      <c r="ED53" s="16">
        <v>2</v>
      </c>
      <c r="EE53" s="16">
        <v>4</v>
      </c>
      <c r="EF53" s="16">
        <v>2</v>
      </c>
      <c r="EG53" s="16">
        <v>4</v>
      </c>
      <c r="EH53" s="16">
        <v>2</v>
      </c>
      <c r="EI53" s="16">
        <v>4</v>
      </c>
      <c r="EJ53" s="16">
        <v>2</v>
      </c>
      <c r="EK53" s="16">
        <v>4</v>
      </c>
      <c r="EL53" s="16">
        <v>2</v>
      </c>
      <c r="EM53" s="16">
        <v>4</v>
      </c>
      <c r="EN53" s="16">
        <v>2</v>
      </c>
      <c r="EO53" s="16">
        <v>4</v>
      </c>
      <c r="EP53" s="16">
        <v>2</v>
      </c>
      <c r="EQ53" s="16">
        <v>4</v>
      </c>
      <c r="ER53" s="16">
        <v>2</v>
      </c>
      <c r="ES53" s="16">
        <v>4</v>
      </c>
      <c r="ET53" s="16">
        <v>2</v>
      </c>
      <c r="EU53" s="16">
        <v>4</v>
      </c>
      <c r="EV53" s="16">
        <v>2</v>
      </c>
      <c r="EW53" s="16">
        <v>4</v>
      </c>
      <c r="EX53" s="16">
        <v>2</v>
      </c>
      <c r="EY53" s="16">
        <v>4</v>
      </c>
      <c r="EZ53" s="16">
        <v>2</v>
      </c>
      <c r="FA53" s="16">
        <v>4</v>
      </c>
      <c r="FB53" s="16">
        <v>2</v>
      </c>
      <c r="FC53" s="16">
        <v>4</v>
      </c>
      <c r="FD53" s="16">
        <v>2</v>
      </c>
      <c r="FE53" s="16">
        <v>4</v>
      </c>
      <c r="FF53" s="16">
        <v>2</v>
      </c>
      <c r="FG53" s="16">
        <v>4</v>
      </c>
      <c r="FH53" s="16">
        <v>2</v>
      </c>
      <c r="FI53" s="16">
        <v>4</v>
      </c>
      <c r="FJ53" s="16">
        <v>2</v>
      </c>
      <c r="FK53" s="16">
        <v>4</v>
      </c>
      <c r="FL53" s="16">
        <v>2</v>
      </c>
      <c r="FM53" s="16">
        <v>4</v>
      </c>
      <c r="FN53" s="16">
        <v>2</v>
      </c>
      <c r="FO53" s="16">
        <v>4</v>
      </c>
      <c r="FP53" s="16">
        <v>2</v>
      </c>
      <c r="FQ53" s="16">
        <v>4</v>
      </c>
      <c r="FR53" s="16">
        <v>2</v>
      </c>
      <c r="FS53" s="16">
        <v>4</v>
      </c>
      <c r="FT53" s="16">
        <v>2</v>
      </c>
      <c r="FU53" s="16">
        <v>4</v>
      </c>
      <c r="FV53" s="16">
        <v>2</v>
      </c>
      <c r="FW53" s="16">
        <v>4</v>
      </c>
      <c r="FX53" s="16">
        <v>2</v>
      </c>
      <c r="FY53" s="16">
        <v>4</v>
      </c>
      <c r="FZ53" s="16">
        <v>2</v>
      </c>
      <c r="GA53" s="16">
        <v>4</v>
      </c>
      <c r="GB53" s="16">
        <v>2</v>
      </c>
      <c r="GC53" s="16">
        <v>4</v>
      </c>
      <c r="GD53" s="16">
        <v>2</v>
      </c>
      <c r="GE53" s="16">
        <v>4</v>
      </c>
      <c r="GF53" s="16">
        <v>2</v>
      </c>
      <c r="GG53" s="16">
        <v>4</v>
      </c>
      <c r="GH53" s="16">
        <v>2</v>
      </c>
      <c r="GI53" s="16">
        <v>4</v>
      </c>
      <c r="GJ53" s="16">
        <v>2</v>
      </c>
      <c r="GK53" s="16">
        <v>4</v>
      </c>
      <c r="GL53" s="16">
        <v>2</v>
      </c>
      <c r="GM53" s="16">
        <v>4</v>
      </c>
      <c r="GN53" s="16">
        <v>2</v>
      </c>
      <c r="GO53" s="16">
        <v>4</v>
      </c>
      <c r="GP53" s="16">
        <v>2</v>
      </c>
      <c r="GQ53" s="16">
        <v>4</v>
      </c>
      <c r="GR53" s="16">
        <v>2</v>
      </c>
      <c r="GS53" s="16">
        <v>4</v>
      </c>
      <c r="GT53" s="16">
        <v>1</v>
      </c>
      <c r="GU53" s="16"/>
      <c r="GV53" s="16"/>
      <c r="GW53" s="16"/>
      <c r="GX53" s="16"/>
      <c r="GY53" s="16"/>
      <c r="GZ53" s="16"/>
      <c r="HA53" s="16"/>
      <c r="HB53" s="16"/>
      <c r="HC53" s="16"/>
      <c r="HD53" s="16"/>
      <c r="HE53" s="16"/>
      <c r="HF53" s="16"/>
      <c r="HG53" s="16"/>
      <c r="HH53" s="16"/>
      <c r="HI53" s="16"/>
      <c r="HJ53" s="16"/>
      <c r="HK53" s="16"/>
      <c r="HL53" s="16"/>
      <c r="HM53" s="16"/>
      <c r="HN53" s="16"/>
      <c r="HO53" s="16"/>
      <c r="HP53" s="16"/>
      <c r="HQ53" s="16"/>
      <c r="HR53" s="16"/>
      <c r="HS53" s="16"/>
      <c r="HT53" s="16"/>
      <c r="HU53" s="16"/>
      <c r="HV53" s="16"/>
      <c r="HW53" s="16"/>
      <c r="HX53" s="16"/>
      <c r="HY53" s="16"/>
      <c r="HZ53" s="16"/>
      <c r="IA53" s="16"/>
      <c r="IB53" s="16"/>
      <c r="IC53" s="16"/>
      <c r="ID53" s="16"/>
      <c r="IE53" s="16"/>
      <c r="IF53" s="16"/>
      <c r="IG53" s="16"/>
      <c r="IH53" s="16"/>
      <c r="II53" s="16"/>
      <c r="IJ53" s="16"/>
      <c r="IK53" s="16"/>
      <c r="IL53" s="16"/>
      <c r="IM53" s="16"/>
      <c r="IN53" s="16"/>
      <c r="IO53" s="16"/>
      <c r="IP53" s="16"/>
      <c r="IQ53" s="16"/>
      <c r="IR53" s="16"/>
      <c r="IS53" s="16"/>
    </row>
    <row r="54" spans="1:253" x14ac:dyDescent="0.15">
      <c r="A54" s="22" t="s">
        <v>4</v>
      </c>
      <c r="B54" s="16">
        <f t="shared" ref="B54:BM54" si="88">(B44-B51)*B53</f>
        <v>3.3084279433504431</v>
      </c>
      <c r="C54" s="16">
        <f t="shared" si="88"/>
        <v>15.269515079088574</v>
      </c>
      <c r="D54" s="16">
        <f t="shared" si="88"/>
        <v>8.8405057796745794</v>
      </c>
      <c r="E54" s="16">
        <f t="shared" si="88"/>
        <v>20.549904004405835</v>
      </c>
      <c r="F54" s="16">
        <f t="shared" si="88"/>
        <v>11.986371362987452</v>
      </c>
      <c r="G54" s="16">
        <f t="shared" si="88"/>
        <v>28.04990732627973</v>
      </c>
      <c r="H54" s="16">
        <f t="shared" si="88"/>
        <v>16.420350015482352</v>
      </c>
      <c r="I54" s="16">
        <f t="shared" si="88"/>
        <v>38.217717757509405</v>
      </c>
      <c r="J54" s="16">
        <f t="shared" si="88"/>
        <v>21.724783930820873</v>
      </c>
      <c r="K54" s="16">
        <f t="shared" si="88"/>
        <v>46.231284890425606</v>
      </c>
      <c r="L54" s="16">
        <f t="shared" si="88"/>
        <v>20.823427359687084</v>
      </c>
      <c r="M54" s="16">
        <f t="shared" si="88"/>
        <v>25.419387199191213</v>
      </c>
      <c r="N54" s="16">
        <f t="shared" si="88"/>
        <v>1.7373730511226535</v>
      </c>
      <c r="O54" s="16">
        <f t="shared" si="88"/>
        <v>-12.47887652890706</v>
      </c>
      <c r="P54" s="16">
        <f t="shared" si="88"/>
        <v>-9.795788770782254</v>
      </c>
      <c r="Q54" s="16">
        <f t="shared" si="88"/>
        <v>-21.167579253136875</v>
      </c>
      <c r="R54" s="16">
        <f t="shared" si="88"/>
        <v>-10.116809368995803</v>
      </c>
      <c r="S54" s="16">
        <f t="shared" si="88"/>
        <v>-18.375971361447313</v>
      </c>
      <c r="T54" s="16">
        <f t="shared" si="88"/>
        <v>-8.1482694446301842</v>
      </c>
      <c r="U54" s="16">
        <f t="shared" si="88"/>
        <v>-14.282681633004726</v>
      </c>
      <c r="V54" s="16">
        <f t="shared" si="88"/>
        <v>-6.2205510557461565</v>
      </c>
      <c r="W54" s="16">
        <f t="shared" si="88"/>
        <v>-10.801420565499255</v>
      </c>
      <c r="X54" s="16">
        <f t="shared" si="88"/>
        <v>-4.6805224724420773</v>
      </c>
      <c r="Y54" s="16">
        <f t="shared" si="88"/>
        <v>-8.1047116342792549</v>
      </c>
      <c r="Z54" s="16">
        <f t="shared" si="88"/>
        <v>-3.5065297472824417</v>
      </c>
      <c r="AA54" s="16">
        <f t="shared" si="88"/>
        <v>-6.066371273933207</v>
      </c>
      <c r="AB54" s="16">
        <f t="shared" si="88"/>
        <v>-2.6230721242013462</v>
      </c>
      <c r="AC54" s="16">
        <f t="shared" si="88"/>
        <v>-4.5356721509079483</v>
      </c>
      <c r="AD54" s="16">
        <f t="shared" si="88"/>
        <v>-1.960087950389803</v>
      </c>
      <c r="AE54" s="16">
        <f t="shared" si="88"/>
        <v>-3.386732797361018</v>
      </c>
      <c r="AF54" s="16">
        <f t="shared" si="88"/>
        <v>-1.4620610251086341</v>
      </c>
      <c r="AG54" s="16">
        <f t="shared" si="88"/>
        <v>-2.5226427420031614</v>
      </c>
      <c r="AH54" s="16">
        <f t="shared" si="88"/>
        <v>-1.0869653672886237</v>
      </c>
      <c r="AI54" s="16">
        <f t="shared" si="88"/>
        <v>-1.870786595381196</v>
      </c>
      <c r="AJ54" s="16">
        <f t="shared" si="88"/>
        <v>-0.80350974126834918</v>
      </c>
      <c r="AK54" s="16">
        <f t="shared" si="88"/>
        <v>-1.3773083787766141</v>
      </c>
      <c r="AL54" s="16">
        <f t="shared" si="88"/>
        <v>-0.58854016029154776</v>
      </c>
      <c r="AM54" s="16">
        <f t="shared" si="88"/>
        <v>-1.0024044497447706</v>
      </c>
      <c r="AN54" s="16">
        <f t="shared" si="88"/>
        <v>-0.42495018806691864</v>
      </c>
      <c r="AO54" s="16">
        <f t="shared" si="88"/>
        <v>-0.71665925354103976</v>
      </c>
      <c r="AP54" s="16">
        <f t="shared" si="88"/>
        <v>-0.30008800675952529</v>
      </c>
      <c r="AQ54" s="16">
        <f t="shared" si="88"/>
        <v>-0.4982913096677728</v>
      </c>
      <c r="AR54" s="16">
        <f t="shared" si="88"/>
        <v>-0.2045709302256313</v>
      </c>
      <c r="AS54" s="16">
        <f t="shared" si="88"/>
        <v>-0.33111802236759552</v>
      </c>
      <c r="AT54" s="16">
        <f t="shared" si="88"/>
        <v>-0.13141378302015774</v>
      </c>
      <c r="AU54" s="16">
        <f t="shared" si="88"/>
        <v>-0.20306475970598242</v>
      </c>
      <c r="AV54" s="16">
        <f t="shared" si="88"/>
        <v>-7.5391992414116246E-2</v>
      </c>
      <c r="AW54" s="16">
        <f t="shared" si="88"/>
        <v>-0.10507721616645337</v>
      </c>
      <c r="AX54" s="16">
        <f t="shared" si="88"/>
        <v>-3.2577396805608491E-2</v>
      </c>
      <c r="AY54" s="16">
        <f t="shared" si="88"/>
        <v>-3.0328996110046545E-2</v>
      </c>
      <c r="AZ54" s="16">
        <f t="shared" si="88"/>
        <v>-2.7552864850772589E-17</v>
      </c>
      <c r="BA54" s="16">
        <f t="shared" si="88"/>
        <v>2.6356133871537908E-2</v>
      </c>
      <c r="BB54" s="16">
        <f t="shared" si="88"/>
        <v>2.459887330037102E-2</v>
      </c>
      <c r="BC54" s="16">
        <f t="shared" si="88"/>
        <v>6.8926398090408111E-2</v>
      </c>
      <c r="BD54" s="16">
        <f t="shared" si="88"/>
        <v>4.2947216173501945E-2</v>
      </c>
      <c r="BE54" s="16">
        <f t="shared" si="88"/>
        <v>0.10041147622848376</v>
      </c>
      <c r="BF54" s="16">
        <f t="shared" si="88"/>
        <v>5.6375014317100479E-2</v>
      </c>
      <c r="BG54" s="16">
        <f t="shared" si="88"/>
        <v>0.12315027336361448</v>
      </c>
      <c r="BH54" s="16">
        <f t="shared" si="88"/>
        <v>6.5912114368509078E-2</v>
      </c>
      <c r="BI54" s="16">
        <f t="shared" si="88"/>
        <v>0.1389593300243406</v>
      </c>
      <c r="BJ54" s="16">
        <f t="shared" si="88"/>
        <v>7.2360763149299928E-2</v>
      </c>
      <c r="BK54" s="16">
        <f t="shared" si="88"/>
        <v>0.14925796111784501</v>
      </c>
      <c r="BL54" s="16">
        <f t="shared" si="88"/>
        <v>7.6349648050825045E-2</v>
      </c>
      <c r="BM54" s="16">
        <f t="shared" si="88"/>
        <v>0.15516172771501774</v>
      </c>
      <c r="BN54" s="16">
        <f t="shared" ref="BN54:DY54" si="89">(BN44-BN51)*BN53</f>
        <v>7.8374370078901828E-2</v>
      </c>
      <c r="BO54" s="16">
        <f t="shared" si="89"/>
        <v>0.15755263097327205</v>
      </c>
      <c r="BP54" s="16">
        <f t="shared" si="89"/>
        <v>7.8827920329627599E-2</v>
      </c>
      <c r="BQ54" s="16">
        <f t="shared" si="89"/>
        <v>0.15713211304122038</v>
      </c>
      <c r="BR54" s="16">
        <f t="shared" si="89"/>
        <v>7.8023754661607519E-2</v>
      </c>
      <c r="BS54" s="16">
        <f t="shared" si="89"/>
        <v>0.15446129546470183</v>
      </c>
      <c r="BT54" s="16">
        <f t="shared" si="89"/>
        <v>7.6213359874929193E-2</v>
      </c>
      <c r="BU54" s="16">
        <f t="shared" si="89"/>
        <v>0.14999169504614421</v>
      </c>
      <c r="BV54" s="16">
        <f t="shared" si="89"/>
        <v>7.3599699113865658E-2</v>
      </c>
      <c r="BW54" s="16">
        <f t="shared" si="89"/>
        <v>0.14408879751358766</v>
      </c>
      <c r="BX54" s="16">
        <f t="shared" si="89"/>
        <v>7.0347558497376506E-2</v>
      </c>
      <c r="BY54" s="16">
        <f t="shared" si="89"/>
        <v>0.13705024636281671</v>
      </c>
      <c r="BZ54" s="16">
        <f t="shared" si="89"/>
        <v>6.659155138492745E-2</v>
      </c>
      <c r="CA54" s="16">
        <f t="shared" si="89"/>
        <v>0.12911995082213115</v>
      </c>
      <c r="CB54" s="16">
        <f t="shared" si="89"/>
        <v>6.2442342956443388E-2</v>
      </c>
      <c r="CC54" s="16">
        <f t="shared" si="89"/>
        <v>0.12049908541423236</v>
      </c>
      <c r="CD54" s="16">
        <f t="shared" si="89"/>
        <v>5.7991515829080111E-2</v>
      </c>
      <c r="CE54" s="16">
        <f t="shared" si="89"/>
        <v>0.11135471012814226</v>
      </c>
      <c r="CF54" s="16">
        <f t="shared" si="89"/>
        <v>5.3315392921956993E-2</v>
      </c>
      <c r="CG54" s="16">
        <f t="shared" si="89"/>
        <v>0.10182656054285621</v>
      </c>
      <c r="CH54" s="16">
        <f t="shared" si="89"/>
        <v>4.8478056466695438E-2</v>
      </c>
      <c r="CI54" s="16">
        <f t="shared" si="89"/>
        <v>9.2032424011750824E-2</v>
      </c>
      <c r="CJ54" s="16">
        <f t="shared" si="89"/>
        <v>4.3533744593610091E-2</v>
      </c>
      <c r="CK54" s="16">
        <f t="shared" si="89"/>
        <v>8.2072418747187084E-2</v>
      </c>
      <c r="CL54" s="16">
        <f t="shared" si="89"/>
        <v>3.8528764003817745E-2</v>
      </c>
      <c r="CM54" s="16">
        <f t="shared" si="89"/>
        <v>7.2032418333168563E-2</v>
      </c>
      <c r="CN54" s="16">
        <f t="shared" si="89"/>
        <v>3.3503025035012471E-2</v>
      </c>
      <c r="CO54" s="16">
        <f t="shared" si="89"/>
        <v>6.1986808313003468E-2</v>
      </c>
      <c r="CP54" s="16">
        <f t="shared" si="89"/>
        <v>2.8491281160166193E-2</v>
      </c>
      <c r="CQ54" s="16">
        <f t="shared" si="89"/>
        <v>5.2000719297240844E-2</v>
      </c>
      <c r="CR54" s="16">
        <f t="shared" si="89"/>
        <v>2.3524136593760479E-2</v>
      </c>
      <c r="CS54" s="16">
        <f t="shared" si="89"/>
        <v>4.2131849041187691E-2</v>
      </c>
      <c r="CT54" s="16">
        <f t="shared" si="89"/>
        <v>1.8628871732064234E-2</v>
      </c>
      <c r="CU54" s="16">
        <f t="shared" si="89"/>
        <v>3.2431961601241649E-2</v>
      </c>
      <c r="CV54" s="16">
        <f t="shared" si="89"/>
        <v>1.3830125528517742E-2</v>
      </c>
      <c r="CW54" s="16">
        <f t="shared" si="89"/>
        <v>2.2948133116125813E-2</v>
      </c>
      <c r="CX54" s="16">
        <f t="shared" si="89"/>
        <v>9.1504657949184193E-3</v>
      </c>
      <c r="CY54" s="16">
        <f t="shared" si="89"/>
        <v>1.3723799583518576E-2</v>
      </c>
      <c r="CZ54" s="16">
        <f t="shared" si="89"/>
        <v>4.6108722258671186E-3</v>
      </c>
      <c r="DA54" s="16">
        <f t="shared" si="89"/>
        <v>4.7996511846598033E-3</v>
      </c>
      <c r="DB54" s="16">
        <f t="shared" si="89"/>
        <v>2.3115222424376081E-4</v>
      </c>
      <c r="DC54" s="16">
        <f t="shared" si="89"/>
        <v>-3.7855905150034341E-3</v>
      </c>
      <c r="DD54" s="16">
        <f t="shared" si="89"/>
        <v>-3.9696939697754646E-3</v>
      </c>
      <c r="DE54" s="16">
        <f t="shared" si="89"/>
        <v>-1.1994482358642006E-2</v>
      </c>
      <c r="DF54" s="16">
        <f t="shared" si="89"/>
        <v>-7.97314501788432E-3</v>
      </c>
      <c r="DG54" s="16">
        <f t="shared" si="89"/>
        <v>-1.9790230842020612E-2</v>
      </c>
      <c r="DH54" s="16">
        <f t="shared" si="89"/>
        <v>-1.1760855214444865E-2</v>
      </c>
      <c r="DI54" s="16">
        <f t="shared" si="89"/>
        <v>-2.713610254894222E-2</v>
      </c>
      <c r="DJ54" s="16">
        <f t="shared" si="89"/>
        <v>-1.5314365690059062E-2</v>
      </c>
      <c r="DK54" s="16">
        <f t="shared" si="89"/>
        <v>-3.3994853710896777E-2</v>
      </c>
      <c r="DL54" s="16">
        <f t="shared" si="89"/>
        <v>-1.8614820421718303E-2</v>
      </c>
      <c r="DM54" s="16">
        <f t="shared" si="89"/>
        <v>-4.0328160070086494E-2</v>
      </c>
      <c r="DN54" s="16">
        <f t="shared" si="89"/>
        <v>-2.1642677787668957E-2</v>
      </c>
      <c r="DO54" s="16">
        <f t="shared" si="89"/>
        <v>-4.6096028610319695E-2</v>
      </c>
      <c r="DP54" s="16">
        <f t="shared" si="89"/>
        <v>-2.4377408390122063E-2</v>
      </c>
      <c r="DQ54" s="16">
        <f t="shared" si="89"/>
        <v>-5.1256172276728351E-2</v>
      </c>
      <c r="DR54" s="16">
        <f t="shared" si="89"/>
        <v>-2.6797169438248336E-2</v>
      </c>
      <c r="DS54" s="16">
        <f t="shared" si="89"/>
        <v>-5.5763327515485961E-2</v>
      </c>
      <c r="DT54" s="16">
        <f t="shared" si="89"/>
        <v>-2.8878445116321233E-2</v>
      </c>
      <c r="DU54" s="16">
        <f t="shared" si="89"/>
        <v>-5.9568492260499373E-2</v>
      </c>
      <c r="DV54" s="16">
        <f t="shared" si="89"/>
        <v>-3.0595641009849545E-2</v>
      </c>
      <c r="DW54" s="16">
        <f t="shared" si="89"/>
        <v>-6.2618058751685801E-2</v>
      </c>
      <c r="DX54" s="16">
        <f t="shared" si="89"/>
        <v>-3.1920618748740137E-2</v>
      </c>
      <c r="DY54" s="16">
        <f t="shared" si="89"/>
        <v>-6.4852811100353069E-2</v>
      </c>
      <c r="DZ54" s="16">
        <f t="shared" ref="DZ54:GK54" si="90">(DZ44-DZ51)*DZ53</f>
        <v>-3.2822154437934542E-2</v>
      </c>
      <c r="EA54" s="16">
        <f t="shared" si="90"/>
        <v>-6.6206751553629095E-2</v>
      </c>
      <c r="EB54" s="16">
        <f t="shared" si="90"/>
        <v>-3.3265301025221738E-2</v>
      </c>
      <c r="EC54" s="16">
        <f t="shared" si="90"/>
        <v>-6.6605711583921978E-2</v>
      </c>
      <c r="ED54" s="16">
        <f t="shared" si="90"/>
        <v>-3.3210630288833393E-2</v>
      </c>
      <c r="EE54" s="16">
        <f t="shared" si="90"/>
        <v>-6.596569374347086E-2</v>
      </c>
      <c r="EF54" s="16">
        <f t="shared" si="90"/>
        <v>-3.2613324325486318E-2</v>
      </c>
      <c r="EG54" s="16">
        <f t="shared" si="90"/>
        <v>-6.4190877009781322E-2</v>
      </c>
      <c r="EH54" s="16">
        <f t="shared" si="90"/>
        <v>-3.142207889583537E-2</v>
      </c>
      <c r="EI54" s="16">
        <f t="shared" si="90"/>
        <v>-6.1171201209200332E-2</v>
      </c>
      <c r="EJ54" s="16">
        <f t="shared" si="90"/>
        <v>-2.9577771220017243E-2</v>
      </c>
      <c r="EK54" s="16">
        <f t="shared" si="90"/>
        <v>-5.6779423840882914E-2</v>
      </c>
      <c r="EL54" s="16">
        <f t="shared" si="90"/>
        <v>-2.7011832114274978E-2</v>
      </c>
      <c r="EM54" s="16">
        <f t="shared" si="90"/>
        <v>-5.0867513614813481E-2</v>
      </c>
      <c r="EN54" s="16">
        <f t="shared" si="90"/>
        <v>-2.3644245781466733E-2</v>
      </c>
      <c r="EO54" s="16">
        <f t="shared" si="90"/>
        <v>-4.3262207082047199E-2</v>
      </c>
      <c r="EP54" s="16">
        <f t="shared" si="90"/>
        <v>-1.9381078843168857E-2</v>
      </c>
      <c r="EQ54" s="16">
        <f t="shared" si="90"/>
        <v>-3.375950491254541E-2</v>
      </c>
      <c r="ER54" s="16">
        <f t="shared" si="90"/>
        <v>-1.4111411602475518E-2</v>
      </c>
      <c r="ES54" s="16">
        <f t="shared" si="90"/>
        <v>-2.2117818632975864E-2</v>
      </c>
      <c r="ET54" s="16">
        <f t="shared" si="90"/>
        <v>-7.703506696549095E-3</v>
      </c>
      <c r="EU54" s="16">
        <f t="shared" si="90"/>
        <v>-8.0493914522034096E-3</v>
      </c>
      <c r="EV54" s="16">
        <f t="shared" si="90"/>
        <v>-2.4601688419339497E-17</v>
      </c>
      <c r="EW54" s="16">
        <f t="shared" si="90"/>
        <v>8.7904994225298724E-3</v>
      </c>
      <c r="EX54" s="16">
        <f t="shared" si="90"/>
        <v>9.1881685913724614E-3</v>
      </c>
      <c r="EY54" s="16">
        <f t="shared" si="90"/>
        <v>2.8817207352375196E-2</v>
      </c>
      <c r="EZ54" s="16">
        <f t="shared" si="90"/>
        <v>2.0089457226385436E-2</v>
      </c>
      <c r="FA54" s="16">
        <f t="shared" si="90"/>
        <v>5.2534106038890888E-2</v>
      </c>
      <c r="FB54" s="16">
        <f t="shared" si="90"/>
        <v>3.298155186932801E-2</v>
      </c>
      <c r="FC54" s="16">
        <f t="shared" si="90"/>
        <v>8.0554847387194733E-2</v>
      </c>
      <c r="FD54" s="16">
        <f t="shared" si="90"/>
        <v>4.8203984634151056E-2</v>
      </c>
      <c r="FE54" s="16">
        <f t="shared" si="90"/>
        <v>0.11363201826268687</v>
      </c>
      <c r="FF54" s="16">
        <f t="shared" si="90"/>
        <v>6.617442849075772E-2</v>
      </c>
      <c r="FG54" s="16">
        <f t="shared" si="90"/>
        <v>0.15269425882664883</v>
      </c>
      <c r="FH54" s="16">
        <f t="shared" si="90"/>
        <v>8.7409868238270794E-2</v>
      </c>
      <c r="FI54" s="16">
        <f t="shared" si="90"/>
        <v>0.19889463868165158</v>
      </c>
      <c r="FJ54" s="16">
        <f t="shared" si="90"/>
        <v>0.11255427931242115</v>
      </c>
      <c r="FK54" s="16">
        <f t="shared" si="90"/>
        <v>0.25367410465228746</v>
      </c>
      <c r="FL54" s="16">
        <f t="shared" si="90"/>
        <v>0.14241504656976101</v>
      </c>
      <c r="FM54" s="16">
        <f t="shared" si="90"/>
        <v>0.31884523390368813</v>
      </c>
      <c r="FN54" s="16">
        <f t="shared" si="90"/>
        <v>0.17801119562120732</v>
      </c>
      <c r="FO54" s="16">
        <f t="shared" si="90"/>
        <v>0.39670351877769894</v>
      </c>
      <c r="FP54" s="16">
        <f t="shared" si="90"/>
        <v>0.22063769215041901</v>
      </c>
      <c r="FQ54" s="16">
        <f t="shared" si="90"/>
        <v>0.49017622234681191</v>
      </c>
      <c r="FR54" s="16">
        <f t="shared" si="90"/>
        <v>0.27195173899815289</v>
      </c>
      <c r="FS54" s="16">
        <f t="shared" si="90"/>
        <v>0.60302283628998188</v>
      </c>
      <c r="FT54" s="16">
        <f t="shared" si="90"/>
        <v>0.33408938435748292</v>
      </c>
      <c r="FU54" s="16">
        <f t="shared" si="90"/>
        <v>0.74010687279953236</v>
      </c>
      <c r="FV54" s="16">
        <f t="shared" si="90"/>
        <v>0.40982416726932813</v>
      </c>
      <c r="FW54" s="16">
        <f t="shared" si="90"/>
        <v>0.90776690815610639</v>
      </c>
      <c r="FX54" s="16">
        <f t="shared" si="90"/>
        <v>0.50278444302496728</v>
      </c>
      <c r="FY54" s="16">
        <f t="shared" si="90"/>
        <v>1.11432662674203</v>
      </c>
      <c r="FZ54" s="16">
        <f t="shared" si="90"/>
        <v>0.61775316206572217</v>
      </c>
      <c r="GA54" s="16">
        <f t="shared" si="90"/>
        <v>1.3708008422652869</v>
      </c>
      <c r="GB54" s="16">
        <f t="shared" si="90"/>
        <v>0.76108430627329227</v>
      </c>
      <c r="GC54" s="16">
        <f t="shared" si="90"/>
        <v>1.6918798031132483</v>
      </c>
      <c r="GD54" s="16">
        <f t="shared" si="90"/>
        <v>0.94128561705763825</v>
      </c>
      <c r="GE54" s="16">
        <f t="shared" si="90"/>
        <v>2.0973118427897357</v>
      </c>
      <c r="GF54" s="16">
        <f t="shared" si="90"/>
        <v>1.1698404596527585</v>
      </c>
      <c r="GG54" s="16">
        <f t="shared" si="90"/>
        <v>2.6138618674865217</v>
      </c>
      <c r="GH54" s="16">
        <f t="shared" si="90"/>
        <v>1.4623774677477213</v>
      </c>
      <c r="GI54" s="16">
        <f t="shared" si="90"/>
        <v>3.2781132711189582</v>
      </c>
      <c r="GJ54" s="16">
        <f t="shared" si="90"/>
        <v>1.8403539369109347</v>
      </c>
      <c r="GK54" s="16">
        <f t="shared" si="90"/>
        <v>4.1405286737073901</v>
      </c>
      <c r="GL54" s="16">
        <f t="shared" ref="GL54:GT54" si="91">(GL44-GL51)*GL53</f>
        <v>2.3335156312749299</v>
      </c>
      <c r="GM54" s="16">
        <f t="shared" si="91"/>
        <v>5.2714420240902538</v>
      </c>
      <c r="GN54" s="16">
        <f t="shared" si="91"/>
        <v>2.9835694897904719</v>
      </c>
      <c r="GO54" s="16">
        <f t="shared" si="91"/>
        <v>6.7701321646880057</v>
      </c>
      <c r="GP54" s="16">
        <f t="shared" si="91"/>
        <v>3.8498382673671037</v>
      </c>
      <c r="GQ54" s="16">
        <f t="shared" si="91"/>
        <v>8.7790630355886563</v>
      </c>
      <c r="GR54" s="16">
        <f t="shared" si="91"/>
        <v>5.0183249144394129</v>
      </c>
      <c r="GS54" s="16">
        <f t="shared" si="91"/>
        <v>11.507213683631539</v>
      </c>
      <c r="GT54" s="16">
        <f t="shared" si="91"/>
        <v>3.3084279433504462</v>
      </c>
      <c r="GU54" s="16"/>
      <c r="GV54" s="16"/>
      <c r="GW54" s="16"/>
      <c r="GX54" s="16"/>
      <c r="GY54" s="16"/>
      <c r="GZ54" s="16"/>
      <c r="HA54" s="16"/>
      <c r="HB54" s="16"/>
      <c r="HC54" s="16"/>
      <c r="HD54" s="16"/>
      <c r="HE54" s="16"/>
      <c r="HF54" s="16"/>
      <c r="HG54" s="16"/>
      <c r="HH54" s="16"/>
      <c r="HI54" s="16"/>
      <c r="HJ54" s="16"/>
      <c r="HK54" s="16"/>
      <c r="HL54" s="16"/>
      <c r="HM54" s="16"/>
      <c r="HN54" s="16"/>
      <c r="HO54" s="16"/>
      <c r="HP54" s="16"/>
      <c r="HQ54" s="16"/>
      <c r="HR54" s="16"/>
      <c r="HS54" s="16"/>
      <c r="HT54" s="16"/>
      <c r="HU54" s="16"/>
      <c r="HV54" s="16"/>
      <c r="HW54" s="16"/>
      <c r="HX54" s="16"/>
      <c r="HY54" s="16"/>
      <c r="HZ54" s="16"/>
      <c r="IA54" s="16"/>
      <c r="IB54" s="16"/>
      <c r="IC54" s="16"/>
      <c r="ID54" s="16"/>
      <c r="IE54" s="16"/>
      <c r="IF54" s="16"/>
      <c r="IG54" s="16"/>
      <c r="IH54" s="16"/>
      <c r="II54" s="16"/>
      <c r="IJ54" s="16"/>
      <c r="IK54" s="16"/>
      <c r="IL54" s="16"/>
      <c r="IM54" s="16"/>
      <c r="IN54" s="16"/>
      <c r="IO54" s="16"/>
      <c r="IP54" s="16"/>
      <c r="IQ54" s="16"/>
      <c r="IR54" s="16"/>
      <c r="IS54" s="16"/>
    </row>
    <row r="55" spans="1:253" x14ac:dyDescent="0.15">
      <c r="A55" s="22"/>
      <c r="B55" s="16"/>
      <c r="C55" s="16"/>
      <c r="D55" s="16"/>
      <c r="E55" s="16"/>
      <c r="F55" s="16"/>
      <c r="G55" s="16"/>
      <c r="H55" s="16"/>
      <c r="I55" s="16"/>
      <c r="J55" s="16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6"/>
      <c r="AA55" s="16"/>
      <c r="AB55" s="16"/>
      <c r="AC55" s="16"/>
      <c r="AD55" s="16"/>
      <c r="AE55" s="16"/>
      <c r="AF55" s="16"/>
      <c r="AG55" s="16"/>
      <c r="AH55" s="16"/>
      <c r="AI55" s="16"/>
      <c r="AJ55" s="16"/>
      <c r="AK55" s="16"/>
      <c r="AL55" s="16"/>
      <c r="AM55" s="16"/>
      <c r="AN55" s="16"/>
      <c r="AO55" s="16"/>
      <c r="AP55" s="16"/>
      <c r="AQ55" s="16"/>
      <c r="AR55" s="16"/>
      <c r="AS55" s="16"/>
      <c r="AT55" s="16"/>
      <c r="AU55" s="16"/>
      <c r="AV55" s="16"/>
      <c r="AW55" s="16"/>
      <c r="AX55" s="16"/>
      <c r="AY55" s="16"/>
      <c r="AZ55" s="16"/>
      <c r="BA55" s="16"/>
      <c r="BB55" s="16"/>
      <c r="BC55" s="16"/>
      <c r="BD55" s="16"/>
      <c r="BE55" s="16"/>
      <c r="BF55" s="16"/>
      <c r="BG55" s="16"/>
      <c r="BH55" s="16"/>
      <c r="BI55" s="16"/>
      <c r="BJ55" s="16"/>
      <c r="BK55" s="16"/>
      <c r="BL55" s="16"/>
      <c r="BM55" s="16"/>
      <c r="BN55" s="16"/>
      <c r="BO55" s="16"/>
      <c r="BP55" s="16"/>
      <c r="BQ55" s="16"/>
      <c r="BR55" s="16"/>
      <c r="BS55" s="16"/>
      <c r="BT55" s="16"/>
      <c r="BU55" s="16"/>
      <c r="BV55" s="16"/>
      <c r="BW55" s="16"/>
      <c r="BX55" s="16"/>
      <c r="BY55" s="16"/>
      <c r="BZ55" s="16"/>
      <c r="CA55" s="16"/>
      <c r="CB55" s="16"/>
      <c r="CC55" s="16"/>
      <c r="CD55" s="16"/>
      <c r="CE55" s="16"/>
      <c r="CF55" s="16"/>
      <c r="CG55" s="16"/>
      <c r="CH55" s="16"/>
      <c r="CI55" s="16"/>
      <c r="CJ55" s="16"/>
      <c r="CK55" s="16"/>
      <c r="CL55" s="16"/>
      <c r="CM55" s="16"/>
      <c r="CN55" s="16"/>
      <c r="CO55" s="16"/>
      <c r="CP55" s="16"/>
      <c r="CQ55" s="16"/>
      <c r="CR55" s="16"/>
      <c r="CS55" s="16"/>
      <c r="CT55" s="16"/>
      <c r="CU55" s="16"/>
      <c r="CV55" s="16"/>
      <c r="CW55" s="16"/>
      <c r="CX55" s="16"/>
      <c r="CY55" s="16"/>
      <c r="CZ55" s="16"/>
      <c r="DA55" s="16"/>
      <c r="DB55" s="16"/>
      <c r="DC55" s="16"/>
      <c r="DD55" s="16"/>
      <c r="DE55" s="16"/>
      <c r="DF55" s="16"/>
      <c r="DG55" s="16"/>
      <c r="DH55" s="16"/>
      <c r="DI55" s="16"/>
      <c r="DJ55" s="16"/>
      <c r="DK55" s="16"/>
      <c r="DL55" s="16"/>
      <c r="DM55" s="16"/>
      <c r="DN55" s="16"/>
      <c r="DO55" s="16"/>
      <c r="DP55" s="16"/>
      <c r="DQ55" s="16"/>
      <c r="DR55" s="16"/>
      <c r="DS55" s="16"/>
      <c r="DT55" s="16"/>
      <c r="DU55" s="16"/>
      <c r="DV55" s="16"/>
      <c r="DW55" s="16"/>
      <c r="DX55" s="16"/>
      <c r="DY55" s="16"/>
      <c r="DZ55" s="16"/>
      <c r="EA55" s="16"/>
      <c r="EB55" s="16"/>
      <c r="EC55" s="16"/>
      <c r="ED55" s="16"/>
      <c r="EE55" s="16"/>
      <c r="EF55" s="16"/>
      <c r="EG55" s="16"/>
      <c r="EH55" s="16"/>
      <c r="EI55" s="16"/>
      <c r="EJ55" s="16"/>
      <c r="EK55" s="16"/>
      <c r="EL55" s="16"/>
      <c r="EM55" s="16"/>
      <c r="EN55" s="16"/>
      <c r="EO55" s="16"/>
      <c r="EP55" s="16"/>
      <c r="EQ55" s="16"/>
      <c r="ER55" s="16"/>
      <c r="ES55" s="16"/>
      <c r="ET55" s="16"/>
      <c r="EU55" s="16"/>
      <c r="EV55" s="16"/>
      <c r="EW55" s="16"/>
      <c r="EX55" s="16"/>
      <c r="EY55" s="16"/>
      <c r="EZ55" s="16"/>
      <c r="FA55" s="16"/>
      <c r="FB55" s="16"/>
      <c r="FC55" s="16"/>
      <c r="FD55" s="16"/>
      <c r="FE55" s="16"/>
      <c r="FF55" s="16"/>
      <c r="FG55" s="16"/>
      <c r="FH55" s="16"/>
      <c r="FI55" s="16"/>
      <c r="FJ55" s="16"/>
      <c r="FK55" s="16"/>
      <c r="FL55" s="16"/>
      <c r="FM55" s="16"/>
      <c r="FN55" s="16"/>
      <c r="FO55" s="16"/>
      <c r="FP55" s="16"/>
      <c r="FQ55" s="16"/>
      <c r="FR55" s="16"/>
      <c r="FS55" s="16"/>
      <c r="FT55" s="16"/>
      <c r="FU55" s="16"/>
      <c r="FV55" s="16"/>
      <c r="FW55" s="16"/>
      <c r="FX55" s="16"/>
      <c r="FY55" s="16"/>
      <c r="FZ55" s="16"/>
      <c r="GA55" s="16"/>
      <c r="GB55" s="16"/>
      <c r="GC55" s="16"/>
      <c r="GD55" s="16"/>
      <c r="GE55" s="16"/>
      <c r="GF55" s="16"/>
      <c r="GG55" s="16"/>
      <c r="GH55" s="16"/>
      <c r="GI55" s="16"/>
      <c r="GJ55" s="16"/>
      <c r="GK55" s="16"/>
      <c r="GL55" s="16"/>
      <c r="GM55" s="16"/>
      <c r="GN55" s="16"/>
      <c r="GO55" s="16"/>
      <c r="GP55" s="16"/>
      <c r="GQ55" s="16"/>
      <c r="GR55" s="16"/>
      <c r="GS55" s="16"/>
      <c r="GT55" s="16"/>
      <c r="GU55" s="16"/>
      <c r="GV55" s="16"/>
      <c r="GW55" s="16"/>
      <c r="GX55" s="16"/>
      <c r="GY55" s="16"/>
      <c r="GZ55" s="16"/>
      <c r="HA55" s="16"/>
      <c r="HB55" s="16"/>
      <c r="HC55" s="16"/>
      <c r="HD55" s="16"/>
      <c r="HE55" s="16"/>
      <c r="HF55" s="16"/>
      <c r="HG55" s="16"/>
      <c r="HH55" s="16"/>
      <c r="HI55" s="16"/>
      <c r="HJ55" s="16"/>
      <c r="HK55" s="16"/>
      <c r="HL55" s="16"/>
      <c r="HM55" s="16"/>
      <c r="HN55" s="16"/>
      <c r="HO55" s="16"/>
      <c r="HP55" s="16"/>
      <c r="HQ55" s="16"/>
      <c r="HR55" s="16"/>
      <c r="HS55" s="16"/>
      <c r="HT55" s="16"/>
      <c r="HU55" s="16"/>
      <c r="HV55" s="16"/>
      <c r="HW55" s="16"/>
      <c r="HX55" s="16"/>
      <c r="HY55" s="16"/>
      <c r="HZ55" s="16"/>
      <c r="IA55" s="16"/>
      <c r="IB55" s="16"/>
      <c r="IC55" s="16"/>
      <c r="ID55" s="16"/>
      <c r="IE55" s="16"/>
      <c r="IF55" s="16"/>
      <c r="IG55" s="16"/>
      <c r="IH55" s="16"/>
      <c r="II55" s="16"/>
      <c r="IJ55" s="16"/>
      <c r="IK55" s="16"/>
      <c r="IL55" s="16"/>
      <c r="IM55" s="16"/>
      <c r="IN55" s="16"/>
      <c r="IO55" s="16"/>
      <c r="IP55" s="16"/>
      <c r="IQ55" s="16"/>
      <c r="IR55" s="16"/>
      <c r="IS55" s="16"/>
    </row>
    <row r="56" spans="1:253" x14ac:dyDescent="0.15">
      <c r="A56" s="26" t="s">
        <v>15</v>
      </c>
      <c r="B56" s="16">
        <f>SUM(B54:GT54)*B$12/3</f>
        <v>1.8916430432675257</v>
      </c>
      <c r="C56" s="16"/>
      <c r="D56" s="16"/>
      <c r="E56" s="16"/>
      <c r="F56" s="16"/>
      <c r="G56" s="16"/>
      <c r="H56" s="16"/>
      <c r="I56" s="16"/>
      <c r="J56" s="16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  <c r="AA56" s="16"/>
      <c r="AB56" s="16"/>
      <c r="AC56" s="16"/>
      <c r="AD56" s="16"/>
      <c r="AE56" s="16"/>
      <c r="AF56" s="16"/>
      <c r="AG56" s="16"/>
      <c r="AH56" s="16"/>
      <c r="AI56" s="16"/>
      <c r="AJ56" s="16"/>
      <c r="AK56" s="16"/>
      <c r="AL56" s="16"/>
      <c r="AM56" s="16"/>
      <c r="AN56" s="16"/>
      <c r="AO56" s="16"/>
      <c r="AP56" s="16"/>
      <c r="AQ56" s="16"/>
      <c r="AR56" s="16"/>
      <c r="AS56" s="16"/>
      <c r="AT56" s="16"/>
      <c r="AU56" s="16"/>
      <c r="AV56" s="16"/>
      <c r="AW56" s="16"/>
      <c r="AX56" s="16"/>
      <c r="AY56" s="16"/>
      <c r="AZ56" s="16"/>
      <c r="BA56" s="16" t="s">
        <v>23</v>
      </c>
      <c r="BB56" s="16"/>
      <c r="BC56" s="16"/>
      <c r="BD56" s="16"/>
      <c r="BE56" s="16"/>
      <c r="BF56" s="16"/>
      <c r="BG56" s="16"/>
      <c r="BH56" s="16"/>
      <c r="BI56" s="16"/>
      <c r="BJ56" s="16"/>
      <c r="BK56" s="16"/>
      <c r="BL56" s="16"/>
      <c r="BM56" s="16"/>
      <c r="BN56" s="16"/>
      <c r="BO56" s="16"/>
      <c r="BP56" s="16"/>
      <c r="BQ56" s="16"/>
      <c r="BR56" s="16"/>
      <c r="BS56" s="16"/>
      <c r="BT56" s="16"/>
      <c r="BU56" s="16"/>
      <c r="BV56" s="16"/>
      <c r="BW56" s="16"/>
      <c r="BX56" s="16"/>
      <c r="BY56" s="16"/>
      <c r="BZ56" s="16"/>
      <c r="CA56" s="16"/>
      <c r="CB56" s="16"/>
      <c r="CC56" s="16"/>
      <c r="CD56" s="16"/>
      <c r="CE56" s="16"/>
      <c r="CF56" s="16"/>
      <c r="CG56" s="16"/>
      <c r="CH56" s="16"/>
      <c r="CI56" s="16"/>
      <c r="CJ56" s="16"/>
      <c r="CK56" s="16"/>
      <c r="CL56" s="16"/>
      <c r="CM56" s="16"/>
      <c r="CN56" s="16"/>
      <c r="CO56" s="16"/>
      <c r="CP56" s="16"/>
      <c r="CQ56" s="16"/>
      <c r="CR56" s="16"/>
      <c r="CS56" s="16"/>
      <c r="CT56" s="16"/>
      <c r="CU56" s="16"/>
      <c r="CV56" s="16"/>
      <c r="CW56" s="16"/>
      <c r="CX56" s="16"/>
      <c r="CY56" s="16"/>
      <c r="CZ56" s="16"/>
      <c r="DA56" s="16"/>
      <c r="DB56" s="16"/>
      <c r="DC56" s="16"/>
      <c r="DD56" s="16"/>
      <c r="DE56" s="16"/>
      <c r="DF56" s="16"/>
      <c r="DG56" s="16"/>
      <c r="DH56" s="16"/>
      <c r="DI56" s="16"/>
      <c r="DJ56" s="16"/>
      <c r="DK56" s="16"/>
      <c r="DL56" s="16"/>
      <c r="DM56" s="16"/>
      <c r="DN56" s="16"/>
      <c r="DO56" s="16"/>
      <c r="DP56" s="16"/>
      <c r="DQ56" s="16"/>
      <c r="DR56" s="16"/>
      <c r="DS56" s="16"/>
      <c r="DT56" s="16"/>
      <c r="DU56" s="16"/>
      <c r="DV56" s="16"/>
      <c r="DW56" s="16"/>
      <c r="DX56" s="16"/>
      <c r="DY56" s="16"/>
      <c r="DZ56" s="16"/>
      <c r="EA56" s="16"/>
      <c r="EB56" s="16"/>
      <c r="EC56" s="16"/>
      <c r="ED56" s="16"/>
      <c r="EE56" s="16"/>
      <c r="EF56" s="16"/>
      <c r="EG56" s="16"/>
      <c r="EH56" s="16"/>
      <c r="EI56" s="16"/>
      <c r="EJ56" s="16"/>
      <c r="EK56" s="16"/>
      <c r="EL56" s="16"/>
      <c r="EM56" s="16"/>
      <c r="EN56" s="16"/>
      <c r="EO56" s="16"/>
      <c r="EP56" s="16"/>
      <c r="EQ56" s="16"/>
      <c r="ER56" s="16"/>
      <c r="ES56" s="16"/>
      <c r="ET56" s="16"/>
      <c r="EU56" s="16"/>
      <c r="EV56" s="16"/>
      <c r="EW56" s="16"/>
      <c r="EX56" s="16"/>
      <c r="EY56" s="16"/>
      <c r="EZ56" s="16"/>
      <c r="FA56" s="16"/>
      <c r="FB56" s="16"/>
      <c r="FC56" s="16"/>
      <c r="FD56" s="16"/>
      <c r="FE56" s="16"/>
      <c r="FF56" s="16"/>
      <c r="FG56" s="16"/>
      <c r="FH56" s="16"/>
      <c r="FI56" s="16"/>
      <c r="FJ56" s="16"/>
      <c r="FK56" s="16"/>
      <c r="FL56" s="16"/>
      <c r="FM56" s="16"/>
      <c r="FN56" s="16"/>
      <c r="FO56" s="16"/>
      <c r="FP56" s="16"/>
      <c r="FQ56" s="16"/>
      <c r="FR56" s="16"/>
      <c r="FS56" s="16"/>
      <c r="FT56" s="16"/>
      <c r="FU56" s="16"/>
      <c r="FV56" s="16"/>
      <c r="FW56" s="16"/>
      <c r="FX56" s="16"/>
      <c r="FY56" s="16"/>
      <c r="FZ56" s="16"/>
      <c r="GA56" s="16"/>
      <c r="GB56" s="16"/>
      <c r="GC56" s="16"/>
      <c r="GD56" s="16"/>
      <c r="GE56" s="16"/>
      <c r="GF56" s="16"/>
      <c r="GG56" s="16"/>
      <c r="GH56" s="16"/>
      <c r="GI56" s="16"/>
      <c r="GJ56" s="16"/>
      <c r="GK56" s="16"/>
      <c r="GL56" s="16"/>
      <c r="GM56" s="16"/>
      <c r="GN56" s="16"/>
      <c r="GO56" s="16"/>
      <c r="GP56" s="16"/>
      <c r="GQ56" s="16"/>
      <c r="GR56" s="16"/>
      <c r="GS56" s="16"/>
      <c r="GT56" s="16"/>
      <c r="GU56" s="16"/>
      <c r="GV56" s="16"/>
      <c r="GW56" s="16"/>
      <c r="GX56" s="16"/>
      <c r="GY56" s="16"/>
      <c r="GZ56" s="16"/>
      <c r="HA56" s="16"/>
      <c r="HB56" s="16"/>
      <c r="HC56" s="16"/>
      <c r="HD56" s="16"/>
      <c r="HE56" s="16"/>
      <c r="HF56" s="16"/>
      <c r="HG56" s="16"/>
      <c r="HH56" s="16"/>
      <c r="HI56" s="16"/>
      <c r="HJ56" s="16"/>
      <c r="HK56" s="16"/>
      <c r="HL56" s="16"/>
      <c r="HM56" s="16"/>
      <c r="HN56" s="16"/>
      <c r="HO56" s="16"/>
      <c r="HP56" s="16"/>
      <c r="HQ56" s="16"/>
      <c r="HR56" s="16"/>
      <c r="HS56" s="16"/>
      <c r="HT56" s="16"/>
      <c r="HU56" s="16"/>
      <c r="HV56" s="16"/>
      <c r="HW56" s="16"/>
      <c r="HX56" s="16"/>
      <c r="HY56" s="16"/>
      <c r="HZ56" s="16"/>
      <c r="IA56" s="16"/>
      <c r="IB56" s="16"/>
      <c r="IC56" s="16"/>
      <c r="ID56" s="16"/>
      <c r="IE56" s="16"/>
      <c r="IF56" s="16"/>
      <c r="IG56" s="16"/>
      <c r="IH56" s="16"/>
      <c r="II56" s="16"/>
      <c r="IJ56" s="16"/>
      <c r="IK56" s="16"/>
      <c r="IL56" s="16"/>
      <c r="IM56" s="16"/>
      <c r="IN56" s="16"/>
      <c r="IO56" s="16"/>
      <c r="IP56" s="16"/>
      <c r="IQ56" s="16"/>
      <c r="IR56" s="16"/>
      <c r="IS56" s="16"/>
    </row>
    <row r="57" spans="1:253" x14ac:dyDescent="0.15">
      <c r="A57" s="26" t="s">
        <v>68</v>
      </c>
      <c r="B57" s="24">
        <f>'円柱及び中空円柱磁石（径方向磁化）計算シート'!$C$11/4/PI()*B56</f>
        <v>2047.237518129675</v>
      </c>
      <c r="C57" s="16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16"/>
      <c r="X57" s="16"/>
      <c r="Y57" s="16"/>
      <c r="Z57" s="16"/>
      <c r="AA57" s="16"/>
      <c r="AB57" s="16"/>
      <c r="AC57" s="16"/>
      <c r="AD57" s="16"/>
      <c r="AE57" s="16"/>
      <c r="AF57" s="16"/>
      <c r="AG57" s="16"/>
      <c r="AH57" s="16"/>
      <c r="AI57" s="16"/>
      <c r="AJ57" s="16"/>
      <c r="AK57" s="16"/>
      <c r="AL57" s="16"/>
      <c r="AM57" s="16"/>
      <c r="AN57" s="16"/>
      <c r="AO57" s="16"/>
      <c r="AP57" s="16"/>
      <c r="AQ57" s="16"/>
      <c r="AR57" s="16"/>
      <c r="AS57" s="16"/>
      <c r="AT57" s="16"/>
      <c r="AU57" s="16"/>
      <c r="AV57" s="16"/>
      <c r="AW57" s="16"/>
      <c r="AX57" s="16"/>
      <c r="AY57" s="16"/>
      <c r="AZ57" s="16"/>
      <c r="BA57" s="16" t="s">
        <v>23</v>
      </c>
      <c r="BB57" s="16"/>
      <c r="BC57" s="16"/>
      <c r="BD57" s="16"/>
      <c r="BE57" s="16"/>
      <c r="BF57" s="16"/>
      <c r="BG57" s="16"/>
      <c r="BH57" s="16"/>
      <c r="BI57" s="16"/>
      <c r="BJ57" s="16"/>
      <c r="BK57" s="16"/>
      <c r="BL57" s="16"/>
      <c r="BM57" s="16"/>
      <c r="BN57" s="16"/>
      <c r="BO57" s="16"/>
      <c r="BP57" s="16"/>
      <c r="BQ57" s="16"/>
      <c r="BR57" s="16"/>
      <c r="BS57" s="16"/>
      <c r="BT57" s="16"/>
      <c r="BU57" s="16"/>
      <c r="BV57" s="16"/>
      <c r="BW57" s="16"/>
      <c r="BX57" s="16"/>
      <c r="BY57" s="16"/>
      <c r="BZ57" s="16"/>
      <c r="CA57" s="16"/>
      <c r="CB57" s="16"/>
      <c r="CC57" s="16"/>
      <c r="CD57" s="16"/>
      <c r="CE57" s="16"/>
      <c r="CF57" s="16"/>
      <c r="CG57" s="16"/>
      <c r="CH57" s="16"/>
      <c r="CI57" s="16"/>
      <c r="CJ57" s="16"/>
      <c r="CK57" s="16"/>
      <c r="CL57" s="16"/>
      <c r="CM57" s="16"/>
      <c r="CN57" s="16"/>
      <c r="CO57" s="16"/>
      <c r="CP57" s="16"/>
      <c r="CQ57" s="16"/>
      <c r="CR57" s="16"/>
      <c r="CS57" s="16"/>
      <c r="CT57" s="16"/>
      <c r="CU57" s="16"/>
      <c r="CV57" s="16"/>
      <c r="CW57" s="16"/>
      <c r="CX57" s="16"/>
      <c r="CY57" s="16"/>
      <c r="CZ57" s="16"/>
      <c r="DA57" s="16"/>
      <c r="DB57" s="16"/>
      <c r="DC57" s="16"/>
      <c r="DD57" s="16"/>
      <c r="DE57" s="16"/>
      <c r="DF57" s="16"/>
      <c r="DG57" s="16"/>
      <c r="DH57" s="16"/>
      <c r="DI57" s="16"/>
      <c r="DJ57" s="16"/>
      <c r="DK57" s="16"/>
      <c r="DL57" s="16"/>
      <c r="DM57" s="16"/>
      <c r="DN57" s="16"/>
      <c r="DO57" s="16"/>
      <c r="DP57" s="16"/>
      <c r="DQ57" s="16"/>
      <c r="DR57" s="16"/>
      <c r="DS57" s="16"/>
      <c r="DT57" s="16"/>
      <c r="DU57" s="16"/>
      <c r="DV57" s="16"/>
      <c r="DW57" s="16"/>
      <c r="DX57" s="16"/>
      <c r="DY57" s="16"/>
      <c r="DZ57" s="16"/>
      <c r="EA57" s="16"/>
      <c r="EB57" s="16"/>
      <c r="EC57" s="16"/>
      <c r="ED57" s="16"/>
      <c r="EE57" s="16"/>
      <c r="EF57" s="16"/>
      <c r="EG57" s="16"/>
      <c r="EH57" s="16"/>
      <c r="EI57" s="16"/>
      <c r="EJ57" s="16"/>
      <c r="EK57" s="16"/>
      <c r="EL57" s="16"/>
      <c r="EM57" s="16"/>
      <c r="EN57" s="16"/>
      <c r="EO57" s="16"/>
      <c r="EP57" s="16"/>
      <c r="EQ57" s="16"/>
      <c r="ER57" s="16"/>
      <c r="ES57" s="16"/>
      <c r="ET57" s="16"/>
      <c r="EU57" s="16"/>
      <c r="EV57" s="16"/>
      <c r="EW57" s="16"/>
      <c r="EX57" s="16"/>
      <c r="EY57" s="16"/>
      <c r="EZ57" s="16"/>
      <c r="FA57" s="16"/>
      <c r="FB57" s="16"/>
      <c r="FC57" s="16"/>
      <c r="FD57" s="16"/>
      <c r="FE57" s="16"/>
      <c r="FF57" s="16"/>
      <c r="FG57" s="16"/>
      <c r="FH57" s="16"/>
      <c r="FI57" s="16"/>
      <c r="FJ57" s="16"/>
      <c r="FK57" s="16"/>
      <c r="FL57" s="16"/>
      <c r="FM57" s="16"/>
      <c r="FN57" s="16"/>
      <c r="FO57" s="16"/>
      <c r="FP57" s="16"/>
      <c r="FQ57" s="16"/>
      <c r="FR57" s="16"/>
      <c r="FS57" s="16"/>
      <c r="FT57" s="16"/>
      <c r="FU57" s="16"/>
      <c r="FV57" s="16"/>
      <c r="FW57" s="16"/>
      <c r="FX57" s="16"/>
      <c r="FY57" s="16"/>
      <c r="FZ57" s="16"/>
      <c r="GA57" s="16"/>
      <c r="GB57" s="16"/>
      <c r="GC57" s="16"/>
      <c r="GD57" s="16"/>
      <c r="GE57" s="16"/>
      <c r="GF57" s="16"/>
      <c r="GG57" s="16"/>
      <c r="GH57" s="16"/>
      <c r="GI57" s="16"/>
      <c r="GJ57" s="16"/>
      <c r="GK57" s="16"/>
      <c r="GL57" s="16"/>
      <c r="GM57" s="16"/>
      <c r="GN57" s="16"/>
      <c r="GO57" s="16"/>
      <c r="GP57" s="16"/>
      <c r="GQ57" s="16"/>
      <c r="GR57" s="16"/>
      <c r="GS57" s="16"/>
      <c r="GT57" s="16"/>
      <c r="GU57" s="16"/>
      <c r="GV57" s="16"/>
      <c r="GW57" s="16"/>
      <c r="GX57" s="16"/>
      <c r="GY57" s="16"/>
      <c r="GZ57" s="16"/>
      <c r="HA57" s="16"/>
      <c r="HB57" s="16"/>
      <c r="HC57" s="16"/>
      <c r="HD57" s="16"/>
      <c r="HE57" s="16"/>
      <c r="HF57" s="16"/>
      <c r="HG57" s="16"/>
      <c r="HH57" s="16"/>
      <c r="HI57" s="16"/>
      <c r="HJ57" s="16"/>
      <c r="HK57" s="16"/>
      <c r="HL57" s="16"/>
      <c r="HM57" s="16"/>
      <c r="HN57" s="16"/>
      <c r="HO57" s="16"/>
      <c r="HP57" s="16"/>
      <c r="HQ57" s="16"/>
      <c r="HR57" s="16"/>
      <c r="HS57" s="16"/>
      <c r="HT57" s="16"/>
      <c r="HU57" s="16"/>
      <c r="HV57" s="16"/>
      <c r="HW57" s="16"/>
      <c r="HX57" s="16"/>
      <c r="HY57" s="16"/>
      <c r="HZ57" s="16"/>
      <c r="IA57" s="16"/>
      <c r="IB57" s="16"/>
      <c r="IC57" s="16"/>
      <c r="ID57" s="16"/>
      <c r="IE57" s="16"/>
      <c r="IF57" s="16"/>
      <c r="IG57" s="16"/>
      <c r="IH57" s="16"/>
      <c r="II57" s="16"/>
      <c r="IJ57" s="16"/>
      <c r="IK57" s="16"/>
      <c r="IL57" s="16"/>
      <c r="IM57" s="16"/>
      <c r="IN57" s="16"/>
      <c r="IO57" s="16"/>
      <c r="IP57" s="16"/>
      <c r="IQ57" s="16"/>
      <c r="IR57" s="16"/>
      <c r="IS57" s="16"/>
    </row>
    <row r="58" spans="1:253" x14ac:dyDescent="0.15">
      <c r="A58" s="10"/>
      <c r="B58" s="16"/>
      <c r="C58" s="16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  <c r="Y58" s="16"/>
      <c r="Z58" s="16"/>
      <c r="AA58" s="16"/>
      <c r="AB58" s="16"/>
      <c r="AC58" s="16"/>
      <c r="AD58" s="16"/>
      <c r="AE58" s="16"/>
      <c r="AF58" s="16"/>
      <c r="AG58" s="16"/>
      <c r="AH58" s="16"/>
      <c r="AI58" s="16"/>
      <c r="AJ58" s="16"/>
      <c r="AK58" s="16"/>
      <c r="AL58" s="16"/>
      <c r="AM58" s="16"/>
      <c r="AN58" s="16"/>
      <c r="AO58" s="16"/>
      <c r="AP58" s="16"/>
      <c r="AQ58" s="16"/>
      <c r="AR58" s="16"/>
      <c r="AS58" s="16"/>
      <c r="AT58" s="16"/>
      <c r="AU58" s="16"/>
      <c r="AV58" s="16"/>
      <c r="AW58" s="16"/>
      <c r="AX58" s="16"/>
      <c r="AY58" s="16"/>
      <c r="AZ58" s="16"/>
      <c r="BA58" s="16"/>
      <c r="BB58" s="16"/>
      <c r="BC58" s="16"/>
      <c r="BD58" s="16"/>
      <c r="BE58" s="16"/>
      <c r="BF58" s="16"/>
      <c r="BG58" s="16"/>
      <c r="BH58" s="16"/>
      <c r="BI58" s="16"/>
      <c r="BJ58" s="16"/>
      <c r="BK58" s="16"/>
      <c r="BL58" s="16"/>
      <c r="BM58" s="16"/>
      <c r="BN58" s="16"/>
      <c r="BO58" s="16"/>
      <c r="BP58" s="16"/>
      <c r="BQ58" s="16"/>
      <c r="BR58" s="16"/>
      <c r="BS58" s="16"/>
      <c r="BT58" s="16"/>
      <c r="BU58" s="16"/>
      <c r="BV58" s="16"/>
      <c r="BW58" s="16"/>
      <c r="BX58" s="16"/>
      <c r="BY58" s="16"/>
      <c r="BZ58" s="16"/>
      <c r="CA58" s="16"/>
      <c r="CB58" s="16"/>
      <c r="CC58" s="16"/>
      <c r="CD58" s="16"/>
      <c r="CE58" s="16"/>
      <c r="CF58" s="16"/>
      <c r="CG58" s="16"/>
      <c r="CH58" s="16"/>
      <c r="CI58" s="16"/>
      <c r="CJ58" s="16"/>
      <c r="CK58" s="16"/>
      <c r="CL58" s="16"/>
      <c r="CM58" s="16"/>
      <c r="CN58" s="16"/>
      <c r="CO58" s="16"/>
      <c r="CP58" s="16"/>
      <c r="CQ58" s="16"/>
      <c r="CR58" s="16"/>
      <c r="CS58" s="16"/>
      <c r="CT58" s="16"/>
      <c r="CU58" s="16"/>
      <c r="CV58" s="16"/>
      <c r="CW58" s="16"/>
      <c r="CX58" s="16"/>
      <c r="CY58" s="16"/>
      <c r="CZ58" s="16"/>
      <c r="DA58" s="16"/>
      <c r="DB58" s="16"/>
      <c r="DC58" s="16"/>
      <c r="DD58" s="16"/>
      <c r="DE58" s="16"/>
      <c r="DF58" s="16"/>
      <c r="DG58" s="16"/>
      <c r="DH58" s="16"/>
      <c r="DI58" s="16"/>
      <c r="DJ58" s="16"/>
      <c r="DK58" s="16"/>
      <c r="DL58" s="16"/>
      <c r="DM58" s="16"/>
      <c r="DN58" s="16"/>
      <c r="DO58" s="16"/>
      <c r="DP58" s="16"/>
      <c r="DQ58" s="16"/>
      <c r="DR58" s="16"/>
      <c r="DS58" s="16"/>
      <c r="DT58" s="16"/>
      <c r="DU58" s="16"/>
      <c r="DV58" s="16"/>
      <c r="DW58" s="16"/>
      <c r="DX58" s="16"/>
      <c r="DY58" s="16"/>
      <c r="DZ58" s="16"/>
      <c r="EA58" s="16"/>
      <c r="EB58" s="16"/>
      <c r="EC58" s="16"/>
      <c r="ED58" s="16"/>
      <c r="EE58" s="16"/>
      <c r="EF58" s="16"/>
      <c r="EG58" s="16"/>
      <c r="EH58" s="16"/>
      <c r="EI58" s="16"/>
      <c r="EJ58" s="16"/>
      <c r="EK58" s="16"/>
      <c r="EL58" s="16"/>
      <c r="EM58" s="16"/>
      <c r="EN58" s="16"/>
      <c r="EO58" s="16"/>
      <c r="EP58" s="16"/>
      <c r="EQ58" s="16"/>
      <c r="ER58" s="16"/>
      <c r="ES58" s="16"/>
      <c r="ET58" s="16"/>
      <c r="EU58" s="16"/>
      <c r="EV58" s="16"/>
      <c r="EW58" s="16"/>
      <c r="EX58" s="16"/>
      <c r="EY58" s="16"/>
      <c r="EZ58" s="16"/>
      <c r="FA58" s="16"/>
      <c r="FB58" s="16"/>
      <c r="FC58" s="16"/>
      <c r="FD58" s="16"/>
      <c r="FE58" s="16"/>
      <c r="FF58" s="16"/>
      <c r="FG58" s="16"/>
      <c r="FH58" s="16"/>
      <c r="FI58" s="16"/>
      <c r="FJ58" s="16"/>
      <c r="FK58" s="16"/>
      <c r="FL58" s="16"/>
      <c r="FM58" s="16"/>
      <c r="FN58" s="16"/>
      <c r="FO58" s="16"/>
      <c r="FP58" s="16"/>
      <c r="FQ58" s="16"/>
      <c r="FR58" s="16"/>
      <c r="FS58" s="16"/>
      <c r="FT58" s="16"/>
      <c r="FU58" s="16"/>
      <c r="FV58" s="16"/>
      <c r="FW58" s="16"/>
      <c r="FX58" s="16"/>
      <c r="FY58" s="16"/>
      <c r="FZ58" s="16"/>
      <c r="GA58" s="16"/>
      <c r="GB58" s="16"/>
      <c r="GC58" s="16"/>
      <c r="GD58" s="16"/>
      <c r="GE58" s="16"/>
      <c r="GF58" s="16"/>
      <c r="GG58" s="16"/>
      <c r="GH58" s="16"/>
      <c r="GI58" s="16"/>
      <c r="GJ58" s="16"/>
      <c r="GK58" s="16"/>
      <c r="GL58" s="16"/>
      <c r="GM58" s="16"/>
      <c r="GN58" s="16"/>
      <c r="GO58" s="16"/>
      <c r="GP58" s="16"/>
      <c r="GQ58" s="16"/>
      <c r="GR58" s="16"/>
      <c r="GS58" s="16"/>
      <c r="GT58" s="16"/>
      <c r="GU58" s="16"/>
      <c r="GV58" s="16"/>
      <c r="GW58" s="16"/>
      <c r="GX58" s="16"/>
      <c r="GY58" s="16"/>
      <c r="GZ58" s="16"/>
      <c r="HA58" s="16"/>
      <c r="HB58" s="16"/>
      <c r="HC58" s="16"/>
      <c r="HD58" s="16"/>
      <c r="HE58" s="16"/>
      <c r="HF58" s="16"/>
      <c r="HG58" s="16"/>
      <c r="HH58" s="16"/>
      <c r="HI58" s="16"/>
      <c r="HJ58" s="16"/>
      <c r="HK58" s="16"/>
      <c r="HL58" s="16"/>
      <c r="HM58" s="16"/>
      <c r="HN58" s="16"/>
      <c r="HO58" s="16"/>
      <c r="HP58" s="16"/>
      <c r="HQ58" s="16"/>
      <c r="HR58" s="16"/>
      <c r="HS58" s="16"/>
      <c r="HT58" s="16"/>
      <c r="HU58" s="16"/>
      <c r="HV58" s="16"/>
      <c r="HW58" s="16"/>
      <c r="HX58" s="16"/>
      <c r="HY58" s="16"/>
      <c r="HZ58" s="16"/>
      <c r="IA58" s="16"/>
      <c r="IB58" s="16"/>
      <c r="IC58" s="16"/>
      <c r="ID58" s="16"/>
      <c r="IE58" s="16"/>
      <c r="IF58" s="16"/>
      <c r="IG58" s="16"/>
      <c r="IH58" s="16"/>
      <c r="II58" s="16"/>
      <c r="IJ58" s="16"/>
      <c r="IK58" s="16"/>
      <c r="IL58" s="16"/>
      <c r="IM58" s="16"/>
      <c r="IN58" s="16"/>
      <c r="IO58" s="16"/>
      <c r="IP58" s="16"/>
      <c r="IQ58" s="16"/>
      <c r="IR58" s="16"/>
      <c r="IS58" s="16"/>
    </row>
    <row r="59" spans="1:253" ht="16.5" x14ac:dyDescent="0.25">
      <c r="A59" s="12" t="s">
        <v>69</v>
      </c>
    </row>
    <row r="60" spans="1:253" x14ac:dyDescent="0.15">
      <c r="A60" s="11" t="s">
        <v>52</v>
      </c>
    </row>
    <row r="61" spans="1:253" ht="17.25" x14ac:dyDescent="0.25">
      <c r="A61" s="11" t="s">
        <v>54</v>
      </c>
      <c r="B61" s="17">
        <f t="shared" ref="B61:BM61" si="92">B$20</f>
        <v>14.267623427100148</v>
      </c>
      <c r="C61" s="17">
        <f t="shared" si="92"/>
        <v>12.006148664576443</v>
      </c>
      <c r="D61" s="17">
        <f t="shared" si="92"/>
        <v>9.9509256011873504</v>
      </c>
      <c r="E61" s="17">
        <f t="shared" si="92"/>
        <v>8.1039824939663276</v>
      </c>
      <c r="F61" s="17">
        <f t="shared" si="92"/>
        <v>6.4671420527760688</v>
      </c>
      <c r="G61" s="17">
        <f t="shared" si="92"/>
        <v>5.0420196415139173</v>
      </c>
      <c r="H61" s="17">
        <f t="shared" si="92"/>
        <v>3.8300216839426469</v>
      </c>
      <c r="I61" s="17">
        <f t="shared" si="92"/>
        <v>2.8323442757201178</v>
      </c>
      <c r="J61" s="17">
        <f t="shared" si="92"/>
        <v>2.0499720039971407</v>
      </c>
      <c r="K61" s="17">
        <f t="shared" si="92"/>
        <v>1.483676975749006</v>
      </c>
      <c r="L61" s="17">
        <f t="shared" si="92"/>
        <v>1.1340180557989186</v>
      </c>
      <c r="M61" s="17">
        <f t="shared" si="92"/>
        <v>1.0013403152861144</v>
      </c>
      <c r="N61" s="17">
        <f t="shared" si="92"/>
        <v>1.0857746911220545</v>
      </c>
      <c r="O61" s="17">
        <f t="shared" si="92"/>
        <v>1.3872378567716339</v>
      </c>
      <c r="P61" s="17">
        <f t="shared" si="92"/>
        <v>1.9054323044865384</v>
      </c>
      <c r="Q61" s="17">
        <f t="shared" si="92"/>
        <v>2.6398466389091482</v>
      </c>
      <c r="R61" s="17">
        <f t="shared" si="92"/>
        <v>3.5897560817583951</v>
      </c>
      <c r="S61" s="17">
        <f t="shared" si="92"/>
        <v>4.7542231870980629</v>
      </c>
      <c r="T61" s="17">
        <f t="shared" si="92"/>
        <v>6.1320987664830682</v>
      </c>
      <c r="U61" s="17">
        <f t="shared" si="92"/>
        <v>7.722023023069454</v>
      </c>
      <c r="V61" s="17">
        <f t="shared" si="92"/>
        <v>9.5224268935698433</v>
      </c>
      <c r="W61" s="17">
        <f t="shared" si="92"/>
        <v>11.531533596729474</v>
      </c>
      <c r="X61" s="17">
        <f t="shared" si="92"/>
        <v>13.747360386794725</v>
      </c>
      <c r="Y61" s="17">
        <f t="shared" si="92"/>
        <v>16.167720510243782</v>
      </c>
      <c r="Z61" s="17">
        <f t="shared" si="92"/>
        <v>18.790225363848407</v>
      </c>
      <c r="AA61" s="17">
        <f t="shared" si="92"/>
        <v>21.612286851937</v>
      </c>
      <c r="AB61" s="17">
        <f t="shared" si="92"/>
        <v>24.631119940532386</v>
      </c>
      <c r="AC61" s="17">
        <f t="shared" si="92"/>
        <v>27.843745405844288</v>
      </c>
      <c r="AD61" s="17">
        <f t="shared" si="92"/>
        <v>31.246992774403367</v>
      </c>
      <c r="AE61" s="17">
        <f t="shared" si="92"/>
        <v>34.83750345193593</v>
      </c>
      <c r="AF61" s="17">
        <f t="shared" si="92"/>
        <v>38.611734037890812</v>
      </c>
      <c r="AG61" s="17">
        <f t="shared" si="92"/>
        <v>42.565959822348134</v>
      </c>
      <c r="AH61" s="17">
        <f t="shared" si="92"/>
        <v>46.696278461858043</v>
      </c>
      <c r="AI61" s="17">
        <f t="shared" si="92"/>
        <v>50.998613830582798</v>
      </c>
      <c r="AJ61" s="17">
        <f t="shared" si="92"/>
        <v>55.468720042940674</v>
      </c>
      <c r="AK61" s="17">
        <f t="shared" si="92"/>
        <v>60.102185643782462</v>
      </c>
      <c r="AL61" s="17">
        <f t="shared" si="92"/>
        <v>64.894437961965394</v>
      </c>
      <c r="AM61" s="17">
        <f t="shared" si="92"/>
        <v>69.840747623026942</v>
      </c>
      <c r="AN61" s="17">
        <f t="shared" si="92"/>
        <v>74.936233216506821</v>
      </c>
      <c r="AO61" s="17">
        <f t="shared" si="92"/>
        <v>80.17586611330978</v>
      </c>
      <c r="AP61" s="17">
        <f t="shared" si="92"/>
        <v>85.554475428355175</v>
      </c>
      <c r="AQ61" s="17">
        <f t="shared" si="92"/>
        <v>91.066753123616365</v>
      </c>
      <c r="AR61" s="17">
        <f t="shared" si="92"/>
        <v>96.707259246513644</v>
      </c>
      <c r="AS61" s="17">
        <f t="shared" si="92"/>
        <v>102.47042729849011</v>
      </c>
      <c r="AT61" s="17">
        <f t="shared" si="92"/>
        <v>108.35056972847424</v>
      </c>
      <c r="AU61" s="17">
        <f t="shared" si="92"/>
        <v>114.34188354580583</v>
      </c>
      <c r="AV61" s="17">
        <f t="shared" si="92"/>
        <v>120.43845604708723</v>
      </c>
      <c r="AW61" s="17">
        <f t="shared" si="92"/>
        <v>126.6342706513079</v>
      </c>
      <c r="AX61" s="17">
        <f t="shared" si="92"/>
        <v>132.92321283748305</v>
      </c>
      <c r="AY61" s="17">
        <f t="shared" si="92"/>
        <v>139.29907617894833</v>
      </c>
      <c r="AZ61" s="17">
        <f t="shared" si="92"/>
        <v>145.75556846835286</v>
      </c>
      <c r="BA61" s="17">
        <f t="shared" si="92"/>
        <v>152.28631792730883</v>
      </c>
      <c r="BB61" s="17">
        <f t="shared" si="92"/>
        <v>158.88487949456717</v>
      </c>
      <c r="BC61" s="17">
        <f t="shared" si="92"/>
        <v>165.54474118651501</v>
      </c>
      <c r="BD61" s="17">
        <f t="shared" si="92"/>
        <v>172.25933052371715</v>
      </c>
      <c r="BE61" s="17">
        <f t="shared" si="92"/>
        <v>179.02202101716011</v>
      </c>
      <c r="BF61" s="17">
        <f t="shared" si="92"/>
        <v>185.8261387077963</v>
      </c>
      <c r="BG61" s="17">
        <f t="shared" si="92"/>
        <v>192.66496875293615</v>
      </c>
      <c r="BH61" s="17">
        <f t="shared" si="92"/>
        <v>199.53176205298712</v>
      </c>
      <c r="BI61" s="17">
        <f t="shared" si="92"/>
        <v>206.41974191199995</v>
      </c>
      <c r="BJ61" s="17">
        <f t="shared" si="92"/>
        <v>213.3221107254497</v>
      </c>
      <c r="BK61" s="17">
        <f t="shared" si="92"/>
        <v>220.23205668865077</v>
      </c>
      <c r="BL61" s="17">
        <f t="shared" si="92"/>
        <v>227.14276051918509</v>
      </c>
      <c r="BM61" s="17">
        <f t="shared" si="92"/>
        <v>234.04740218671157</v>
      </c>
      <c r="BN61" s="17">
        <f t="shared" ref="BN61:DY61" si="93">BN$20</f>
        <v>240.93916764351164</v>
      </c>
      <c r="BO61" s="17">
        <f t="shared" si="93"/>
        <v>247.81125554913243</v>
      </c>
      <c r="BP61" s="17">
        <f t="shared" si="93"/>
        <v>254.65688398248841</v>
      </c>
      <c r="BQ61" s="17">
        <f t="shared" si="93"/>
        <v>261.46929713479841</v>
      </c>
      <c r="BR61" s="17">
        <f t="shared" si="93"/>
        <v>268.24177197675397</v>
      </c>
      <c r="BS61" s="17">
        <f t="shared" si="93"/>
        <v>274.96762489333656</v>
      </c>
      <c r="BT61" s="17">
        <f t="shared" si="93"/>
        <v>281.64021827973977</v>
      </c>
      <c r="BU61" s="17">
        <f t="shared" si="93"/>
        <v>288.25296709188331</v>
      </c>
      <c r="BV61" s="17">
        <f t="shared" si="93"/>
        <v>294.79934534505611</v>
      </c>
      <c r="BW61" s="17">
        <f t="shared" si="93"/>
        <v>301.27289255427627</v>
      </c>
      <c r="BX61" s="17">
        <f t="shared" si="93"/>
        <v>307.66722011000923</v>
      </c>
      <c r="BY61" s="17">
        <f t="shared" si="93"/>
        <v>313.97601758295389</v>
      </c>
      <c r="BZ61" s="17">
        <f t="shared" si="93"/>
        <v>320.19305895167469</v>
      </c>
      <c r="CA61" s="17">
        <f t="shared" si="93"/>
        <v>326.31220874693349</v>
      </c>
      <c r="CB61" s="17">
        <f t="shared" si="93"/>
        <v>332.32742810665599</v>
      </c>
      <c r="CC61" s="17">
        <f t="shared" si="93"/>
        <v>338.2327807355606</v>
      </c>
      <c r="CD61" s="17">
        <f t="shared" si="93"/>
        <v>344.02243876356425</v>
      </c>
      <c r="CE61" s="17">
        <f t="shared" si="93"/>
        <v>349.69068849718735</v>
      </c>
      <c r="CF61" s="17">
        <f t="shared" si="93"/>
        <v>355.23193605827879</v>
      </c>
      <c r="CG61" s="17">
        <f t="shared" si="93"/>
        <v>360.64071290449891</v>
      </c>
      <c r="CH61" s="17">
        <f t="shared" si="93"/>
        <v>365.91168122610975</v>
      </c>
      <c r="CI61" s="17">
        <f t="shared" si="93"/>
        <v>371.03963921374964</v>
      </c>
      <c r="CJ61" s="17">
        <f t="shared" si="93"/>
        <v>376.01952619199079</v>
      </c>
      <c r="CK61" s="17">
        <f t="shared" si="93"/>
        <v>380.84642761361465</v>
      </c>
      <c r="CL61" s="17">
        <f t="shared" si="93"/>
        <v>385.51557990967694</v>
      </c>
      <c r="CM61" s="17">
        <f t="shared" si="93"/>
        <v>390.02237519057513</v>
      </c>
      <c r="CN61" s="17">
        <f t="shared" si="93"/>
        <v>394.36236579347883</v>
      </c>
      <c r="CO61" s="17">
        <f t="shared" si="93"/>
        <v>398.53126867163638</v>
      </c>
      <c r="CP61" s="17">
        <f t="shared" si="93"/>
        <v>402.52496962122484</v>
      </c>
      <c r="CQ61" s="17">
        <f t="shared" si="93"/>
        <v>406.33952734157242</v>
      </c>
      <c r="CR61" s="17">
        <f t="shared" si="93"/>
        <v>409.97117732474618</v>
      </c>
      <c r="CS61" s="17">
        <f t="shared" si="93"/>
        <v>413.41633557066706</v>
      </c>
      <c r="CT61" s="17">
        <f t="shared" si="93"/>
        <v>416.67160212408544</v>
      </c>
      <c r="CU61" s="17">
        <f t="shared" si="93"/>
        <v>419.73376442992617</v>
      </c>
      <c r="CV61" s="17">
        <f t="shared" si="93"/>
        <v>422.59980050369268</v>
      </c>
      <c r="CW61" s="17">
        <f t="shared" si="93"/>
        <v>425.26688191380094</v>
      </c>
      <c r="CX61" s="17">
        <f t="shared" si="93"/>
        <v>427.73237657289985</v>
      </c>
      <c r="CY61" s="17">
        <f t="shared" si="93"/>
        <v>429.99385133542353</v>
      </c>
      <c r="CZ61" s="17">
        <f t="shared" si="93"/>
        <v>432.04907439881265</v>
      </c>
      <c r="DA61" s="17">
        <f t="shared" si="93"/>
        <v>433.89601750603367</v>
      </c>
      <c r="DB61" s="17">
        <f t="shared" si="93"/>
        <v>435.53285794722393</v>
      </c>
      <c r="DC61" s="17">
        <f t="shared" si="93"/>
        <v>436.95798035848611</v>
      </c>
      <c r="DD61" s="17">
        <f t="shared" si="93"/>
        <v>438.16997831605738</v>
      </c>
      <c r="DE61" s="17">
        <f t="shared" si="93"/>
        <v>439.16765572427988</v>
      </c>
      <c r="DF61" s="17">
        <f t="shared" si="93"/>
        <v>439.95002799600286</v>
      </c>
      <c r="DG61" s="17">
        <f t="shared" si="93"/>
        <v>440.51632302425099</v>
      </c>
      <c r="DH61" s="17">
        <f t="shared" si="93"/>
        <v>440.86598194420105</v>
      </c>
      <c r="DI61" s="17">
        <f t="shared" si="93"/>
        <v>440.99865968471386</v>
      </c>
      <c r="DJ61" s="17">
        <f t="shared" si="93"/>
        <v>440.91422530887792</v>
      </c>
      <c r="DK61" s="17">
        <f t="shared" si="93"/>
        <v>440.61276214322834</v>
      </c>
      <c r="DL61" s="17">
        <f t="shared" si="93"/>
        <v>440.09456769551349</v>
      </c>
      <c r="DM61" s="17">
        <f t="shared" si="93"/>
        <v>439.36015336109085</v>
      </c>
      <c r="DN61" s="17">
        <f t="shared" si="93"/>
        <v>438.41024391824158</v>
      </c>
      <c r="DO61" s="17">
        <f t="shared" si="93"/>
        <v>437.24577681290191</v>
      </c>
      <c r="DP61" s="17">
        <f t="shared" si="93"/>
        <v>435.86790123351693</v>
      </c>
      <c r="DQ61" s="17">
        <f t="shared" si="93"/>
        <v>434.27797697693057</v>
      </c>
      <c r="DR61" s="17">
        <f t="shared" si="93"/>
        <v>432.47757310643021</v>
      </c>
      <c r="DS61" s="17">
        <f t="shared" si="93"/>
        <v>430.46846640327055</v>
      </c>
      <c r="DT61" s="17">
        <f t="shared" si="93"/>
        <v>428.2526396132053</v>
      </c>
      <c r="DU61" s="17">
        <f t="shared" si="93"/>
        <v>425.83227948975627</v>
      </c>
      <c r="DV61" s="17">
        <f t="shared" si="93"/>
        <v>423.20977463615162</v>
      </c>
      <c r="DW61" s="17">
        <f t="shared" si="93"/>
        <v>420.38771314806309</v>
      </c>
      <c r="DX61" s="17">
        <f t="shared" si="93"/>
        <v>417.36888005946764</v>
      </c>
      <c r="DY61" s="17">
        <f t="shared" si="93"/>
        <v>414.15625459415571</v>
      </c>
      <c r="DZ61" s="17">
        <f t="shared" ref="DZ61:GK61" si="94">DZ$20</f>
        <v>410.75300722559666</v>
      </c>
      <c r="EA61" s="17">
        <f t="shared" si="94"/>
        <v>407.16249654806404</v>
      </c>
      <c r="EB61" s="17">
        <f t="shared" si="94"/>
        <v>403.38826596210924</v>
      </c>
      <c r="EC61" s="17">
        <f t="shared" si="94"/>
        <v>399.43404017765192</v>
      </c>
      <c r="ED61" s="17">
        <f t="shared" si="94"/>
        <v>395.30372153814187</v>
      </c>
      <c r="EE61" s="17">
        <f t="shared" si="94"/>
        <v>391.00138616941717</v>
      </c>
      <c r="EF61" s="17">
        <f t="shared" si="94"/>
        <v>386.53127995705938</v>
      </c>
      <c r="EG61" s="17">
        <f t="shared" si="94"/>
        <v>381.89781435621751</v>
      </c>
      <c r="EH61" s="17">
        <f t="shared" si="94"/>
        <v>377.10556203803452</v>
      </c>
      <c r="EI61" s="17">
        <f t="shared" si="94"/>
        <v>372.15925237697297</v>
      </c>
      <c r="EJ61" s="17">
        <f t="shared" si="94"/>
        <v>367.06376678349312</v>
      </c>
      <c r="EK61" s="17">
        <f t="shared" si="94"/>
        <v>361.82413388669011</v>
      </c>
      <c r="EL61" s="17">
        <f t="shared" si="94"/>
        <v>356.4455245716448</v>
      </c>
      <c r="EM61" s="17">
        <f t="shared" si="94"/>
        <v>350.93324687638358</v>
      </c>
      <c r="EN61" s="17">
        <f t="shared" si="94"/>
        <v>345.29274075348621</v>
      </c>
      <c r="EO61" s="17">
        <f t="shared" si="94"/>
        <v>339.52957270150978</v>
      </c>
      <c r="EP61" s="17">
        <f t="shared" si="94"/>
        <v>333.64943027152566</v>
      </c>
      <c r="EQ61" s="17">
        <f t="shared" si="94"/>
        <v>327.6581164541941</v>
      </c>
      <c r="ER61" s="17">
        <f t="shared" si="94"/>
        <v>321.5615439529127</v>
      </c>
      <c r="ES61" s="17">
        <f t="shared" si="94"/>
        <v>315.36572934869196</v>
      </c>
      <c r="ET61" s="17">
        <f t="shared" si="94"/>
        <v>309.07678716251678</v>
      </c>
      <c r="EU61" s="17">
        <f t="shared" si="94"/>
        <v>302.70092382105156</v>
      </c>
      <c r="EV61" s="17">
        <f t="shared" si="94"/>
        <v>296.24443153164708</v>
      </c>
      <c r="EW61" s="17">
        <f t="shared" si="94"/>
        <v>289.71368207269114</v>
      </c>
      <c r="EX61" s="17">
        <f t="shared" si="94"/>
        <v>283.11512050543286</v>
      </c>
      <c r="EY61" s="17">
        <f t="shared" si="94"/>
        <v>276.45525881348487</v>
      </c>
      <c r="EZ61" s="17">
        <f t="shared" si="94"/>
        <v>269.74066947628273</v>
      </c>
      <c r="FA61" s="17">
        <f t="shared" si="94"/>
        <v>262.97797898283983</v>
      </c>
      <c r="FB61" s="17">
        <f t="shared" si="94"/>
        <v>256.17386129220364</v>
      </c>
      <c r="FC61" s="17">
        <f t="shared" si="94"/>
        <v>249.33503124706385</v>
      </c>
      <c r="FD61" s="17">
        <f t="shared" si="94"/>
        <v>242.46823794701277</v>
      </c>
      <c r="FE61" s="17">
        <f t="shared" si="94"/>
        <v>235.58025808799994</v>
      </c>
      <c r="FF61" s="17">
        <f t="shared" si="94"/>
        <v>228.67788927455015</v>
      </c>
      <c r="FG61" s="17">
        <f t="shared" si="94"/>
        <v>221.7679433113492</v>
      </c>
      <c r="FH61" s="17">
        <f t="shared" si="94"/>
        <v>214.85723948081488</v>
      </c>
      <c r="FI61" s="17">
        <f t="shared" si="94"/>
        <v>207.95259781328852</v>
      </c>
      <c r="FJ61" s="17">
        <f t="shared" si="94"/>
        <v>201.06083235648848</v>
      </c>
      <c r="FK61" s="17">
        <f t="shared" si="94"/>
        <v>194.18874445086772</v>
      </c>
      <c r="FL61" s="17">
        <f t="shared" si="94"/>
        <v>187.34311601751142</v>
      </c>
      <c r="FM61" s="17">
        <f t="shared" si="94"/>
        <v>180.53070286520142</v>
      </c>
      <c r="FN61" s="17">
        <f t="shared" si="94"/>
        <v>173.75822802324598</v>
      </c>
      <c r="FO61" s="17">
        <f t="shared" si="94"/>
        <v>167.03237510666335</v>
      </c>
      <c r="FP61" s="17">
        <f t="shared" si="94"/>
        <v>160.35978172026014</v>
      </c>
      <c r="FQ61" s="17">
        <f t="shared" si="94"/>
        <v>153.74703290811675</v>
      </c>
      <c r="FR61" s="17">
        <f t="shared" si="94"/>
        <v>147.20065465494395</v>
      </c>
      <c r="FS61" s="17">
        <f t="shared" si="94"/>
        <v>140.72710744572373</v>
      </c>
      <c r="FT61" s="17">
        <f t="shared" si="94"/>
        <v>134.33277988999086</v>
      </c>
      <c r="FU61" s="17">
        <f t="shared" si="94"/>
        <v>128.02398241704626</v>
      </c>
      <c r="FV61" s="17">
        <f t="shared" si="94"/>
        <v>121.80694104832523</v>
      </c>
      <c r="FW61" s="17">
        <f t="shared" si="94"/>
        <v>115.68779125306637</v>
      </c>
      <c r="FX61" s="17">
        <f t="shared" si="94"/>
        <v>109.67257189334386</v>
      </c>
      <c r="FY61" s="17">
        <f t="shared" si="94"/>
        <v>103.76721926443933</v>
      </c>
      <c r="FZ61" s="17">
        <f t="shared" si="94"/>
        <v>97.977561236435662</v>
      </c>
      <c r="GA61" s="17">
        <f t="shared" si="94"/>
        <v>92.309311502812619</v>
      </c>
      <c r="GB61" s="17">
        <f t="shared" si="94"/>
        <v>86.768063941721152</v>
      </c>
      <c r="GC61" s="17">
        <f t="shared" si="94"/>
        <v>81.359287095501173</v>
      </c>
      <c r="GD61" s="17">
        <f t="shared" si="94"/>
        <v>76.088318773890364</v>
      </c>
      <c r="GE61" s="17">
        <f t="shared" si="94"/>
        <v>70.960360786250305</v>
      </c>
      <c r="GF61" s="17">
        <f t="shared" si="94"/>
        <v>65.980473808009151</v>
      </c>
      <c r="GG61" s="17">
        <f t="shared" si="94"/>
        <v>61.153572386385207</v>
      </c>
      <c r="GH61" s="17">
        <f t="shared" si="94"/>
        <v>56.484420090322914</v>
      </c>
      <c r="GI61" s="17">
        <f t="shared" si="94"/>
        <v>51.97762480942481</v>
      </c>
      <c r="GJ61" s="17">
        <f t="shared" si="94"/>
        <v>47.63763420652117</v>
      </c>
      <c r="GK61" s="17">
        <f t="shared" si="94"/>
        <v>43.468731328363589</v>
      </c>
      <c r="GL61" s="17">
        <f t="shared" ref="GL61:GT61" si="95">GL$20</f>
        <v>39.475030378775102</v>
      </c>
      <c r="GM61" s="17">
        <f t="shared" si="95"/>
        <v>35.66047265842758</v>
      </c>
      <c r="GN61" s="17">
        <f t="shared" si="95"/>
        <v>32.028822675253792</v>
      </c>
      <c r="GO61" s="17">
        <f t="shared" si="95"/>
        <v>28.583664429332913</v>
      </c>
      <c r="GP61" s="17">
        <f t="shared" si="95"/>
        <v>25.328397875914533</v>
      </c>
      <c r="GQ61" s="17">
        <f t="shared" si="95"/>
        <v>22.266235570073832</v>
      </c>
      <c r="GR61" s="17">
        <f t="shared" si="95"/>
        <v>19.400199496307238</v>
      </c>
      <c r="GS61" s="17">
        <f t="shared" si="95"/>
        <v>16.733118086198999</v>
      </c>
      <c r="GT61" s="17">
        <f t="shared" si="95"/>
        <v>14.267623427100148</v>
      </c>
    </row>
    <row r="62" spans="1:253" ht="17.25" x14ac:dyDescent="0.25">
      <c r="A62" s="11" t="s">
        <v>55</v>
      </c>
      <c r="B62" s="16">
        <f t="shared" ref="B62:BM62" si="96">$B$2*COS(B$14)/SQRT(B$61+($B$6+$B$7)*($B$6+$B$7))</f>
        <v>1.595815544951692</v>
      </c>
      <c r="C62" s="16">
        <f t="shared" si="96"/>
        <v>1.6430421484894184</v>
      </c>
      <c r="D62" s="16">
        <f t="shared" si="96"/>
        <v>1.6881569910091387</v>
      </c>
      <c r="E62" s="16">
        <f t="shared" si="96"/>
        <v>1.7303269588220351</v>
      </c>
      <c r="F62" s="16">
        <f t="shared" si="96"/>
        <v>1.7686147179769758</v>
      </c>
      <c r="G62" s="16">
        <f t="shared" si="96"/>
        <v>1.8020023964453185</v>
      </c>
      <c r="H62" s="16">
        <f t="shared" si="96"/>
        <v>1.8294309527551913</v>
      </c>
      <c r="I62" s="16">
        <f t="shared" si="96"/>
        <v>1.8498558333089552</v>
      </c>
      <c r="J62" s="16">
        <f t="shared" si="96"/>
        <v>1.8623165577125291</v>
      </c>
      <c r="K62" s="16">
        <f t="shared" si="96"/>
        <v>1.8660141477469154</v>
      </c>
      <c r="L62" s="16">
        <f t="shared" si="96"/>
        <v>1.8603867260463618</v>
      </c>
      <c r="M62" s="16">
        <f t="shared" si="96"/>
        <v>1.8451714411080642</v>
      </c>
      <c r="N62" s="16">
        <f t="shared" si="96"/>
        <v>1.8204413398996031</v>
      </c>
      <c r="O62" s="16">
        <f t="shared" si="96"/>
        <v>1.7866094063983937</v>
      </c>
      <c r="P62" s="16">
        <f t="shared" si="96"/>
        <v>1.7443980373823713</v>
      </c>
      <c r="Q62" s="16">
        <f t="shared" si="96"/>
        <v>1.6947789826188795</v>
      </c>
      <c r="R62" s="16">
        <f t="shared" si="96"/>
        <v>1.6388941206449255</v>
      </c>
      <c r="S62" s="16">
        <f t="shared" si="96"/>
        <v>1.5779698479011988</v>
      </c>
      <c r="T62" s="16">
        <f t="shared" si="96"/>
        <v>1.5132370071131869</v>
      </c>
      <c r="U62" s="16">
        <f t="shared" si="96"/>
        <v>1.4458650092873513</v>
      </c>
      <c r="V62" s="16">
        <f t="shared" si="96"/>
        <v>1.3769145376084808</v>
      </c>
      <c r="W62" s="16">
        <f t="shared" si="96"/>
        <v>1.3073092896434659</v>
      </c>
      <c r="X62" s="16">
        <f t="shared" si="96"/>
        <v>1.2378244199757713</v>
      </c>
      <c r="Y62" s="16">
        <f t="shared" si="96"/>
        <v>1.1690878965245433</v>
      </c>
      <c r="Z62" s="16">
        <f t="shared" si="96"/>
        <v>1.1015906672191151</v>
      </c>
      <c r="AA62" s="16">
        <f t="shared" si="96"/>
        <v>1.0357019572026869</v>
      </c>
      <c r="AB62" s="16">
        <f t="shared" si="96"/>
        <v>0.97168679560924021</v>
      </c>
      <c r="AC62" s="16">
        <f t="shared" si="96"/>
        <v>0.90972372121661571</v>
      </c>
      <c r="AD62" s="16">
        <f t="shared" si="96"/>
        <v>0.84992137246019184</v>
      </c>
      <c r="AE62" s="16">
        <f t="shared" si="96"/>
        <v>0.79233325978588909</v>
      </c>
      <c r="AF62" s="16">
        <f t="shared" si="96"/>
        <v>0.73697043909230875</v>
      </c>
      <c r="AG62" s="16">
        <f t="shared" si="96"/>
        <v>0.68381207751630524</v>
      </c>
      <c r="AH62" s="16">
        <f t="shared" si="96"/>
        <v>0.63281406142335328</v>
      </c>
      <c r="AI62" s="16">
        <f t="shared" si="96"/>
        <v>0.58391587489031849</v>
      </c>
      <c r="AJ62" s="16">
        <f t="shared" si="96"/>
        <v>0.5370460031709825</v>
      </c>
      <c r="AK62" s="16">
        <f t="shared" si="96"/>
        <v>0.49212611054215505</v>
      </c>
      <c r="AL62" s="16">
        <f t="shared" si="96"/>
        <v>0.44907422006273917</v>
      </c>
      <c r="AM62" s="16">
        <f t="shared" si="96"/>
        <v>0.40780709357287376</v>
      </c>
      <c r="AN62" s="16">
        <f t="shared" si="96"/>
        <v>0.36824197944035991</v>
      </c>
      <c r="AO62" s="16">
        <f t="shared" si="96"/>
        <v>0.33029786632006641</v>
      </c>
      <c r="AP62" s="16">
        <f t="shared" si="96"/>
        <v>0.29389635508709522</v>
      </c>
      <c r="AQ62" s="16">
        <f t="shared" si="96"/>
        <v>0.25896223869703267</v>
      </c>
      <c r="AR62" s="16">
        <f t="shared" si="96"/>
        <v>0.22542386100867817</v>
      </c>
      <c r="AS62" s="16">
        <f t="shared" si="96"/>
        <v>0.19321331027412422</v>
      </c>
      <c r="AT62" s="16">
        <f t="shared" si="96"/>
        <v>0.16226649062963899</v>
      </c>
      <c r="AU62" s="16">
        <f t="shared" si="96"/>
        <v>0.13252310505108664</v>
      </c>
      <c r="AV62" s="16">
        <f t="shared" si="96"/>
        <v>0.10392657543490237</v>
      </c>
      <c r="AW62" s="16">
        <f t="shared" si="96"/>
        <v>7.6423919342651983E-2</v>
      </c>
      <c r="AX62" s="16">
        <f t="shared" si="96"/>
        <v>4.9965598172193378E-2</v>
      </c>
      <c r="AY62" s="16">
        <f t="shared" si="96"/>
        <v>2.4505347814883172E-2</v>
      </c>
      <c r="AZ62" s="16">
        <f t="shared" si="96"/>
        <v>4.6878238405437944E-17</v>
      </c>
      <c r="BA62" s="16">
        <f t="shared" si="96"/>
        <v>-2.3590699667916836E-2</v>
      </c>
      <c r="BB62" s="16">
        <f t="shared" si="96"/>
        <v>-4.6304272651341814E-2</v>
      </c>
      <c r="BC62" s="16">
        <f t="shared" si="96"/>
        <v>-6.8175684350510316E-2</v>
      </c>
      <c r="BD62" s="16">
        <f t="shared" si="96"/>
        <v>-8.9237514816654012E-2</v>
      </c>
      <c r="BE62" s="16">
        <f t="shared" si="96"/>
        <v>-0.10952012194677509</v>
      </c>
      <c r="BF62" s="16">
        <f t="shared" si="96"/>
        <v>-0.12905179633934868</v>
      </c>
      <c r="BG62" s="16">
        <f t="shared" si="96"/>
        <v>-0.14785890738908239</v>
      </c>
      <c r="BH62" s="16">
        <f t="shared" si="96"/>
        <v>-0.1659660404893997</v>
      </c>
      <c r="BI62" s="16">
        <f t="shared" si="96"/>
        <v>-0.1833961254195059</v>
      </c>
      <c r="BJ62" s="16">
        <f t="shared" si="96"/>
        <v>-0.20017055613869361</v>
      </c>
      <c r="BK62" s="16">
        <f t="shared" si="96"/>
        <v>-0.21630930230928874</v>
      </c>
      <c r="BL62" s="16">
        <f t="shared" si="96"/>
        <v>-0.23183101293317043</v>
      </c>
      <c r="BM62" s="16">
        <f t="shared" si="96"/>
        <v>-0.24675311252415061</v>
      </c>
      <c r="BN62" s="16">
        <f t="shared" ref="BN62:DY62" si="97">$B$2*COS(BN$14)/SQRT(BN$61+($B$6+$B$7)*($B$6+$B$7))</f>
        <v>-0.26109189025658863</v>
      </c>
      <c r="BO62" s="16">
        <f t="shared" si="97"/>
        <v>-0.27486258253476081</v>
      </c>
      <c r="BP62" s="16">
        <f t="shared" si="97"/>
        <v>-0.28807944942166508</v>
      </c>
      <c r="BQ62" s="16">
        <f t="shared" si="97"/>
        <v>-0.30075584535319416</v>
      </c>
      <c r="BR62" s="16">
        <f t="shared" si="97"/>
        <v>-0.31290428454622432</v>
      </c>
      <c r="BS62" s="16">
        <f t="shared" si="97"/>
        <v>-0.32453650148883451</v>
      </c>
      <c r="BT62" s="16">
        <f t="shared" si="97"/>
        <v>-0.33566350687889296</v>
      </c>
      <c r="BU62" s="16">
        <f t="shared" si="97"/>
        <v>-0.34629563935451085</v>
      </c>
      <c r="BV62" s="16">
        <f t="shared" si="97"/>
        <v>-0.35644261333707311</v>
      </c>
      <c r="BW62" s="16">
        <f t="shared" si="97"/>
        <v>-0.36611356328516642</v>
      </c>
      <c r="BX62" s="16">
        <f t="shared" si="97"/>
        <v>-0.37531708463606678</v>
      </c>
      <c r="BY62" s="16">
        <f t="shared" si="97"/>
        <v>-0.38406127169074861</v>
      </c>
      <c r="BZ62" s="16">
        <f t="shared" si="97"/>
        <v>-0.39235375267875777</v>
      </c>
      <c r="CA62" s="16">
        <f t="shared" si="97"/>
        <v>-0.40020172222082334</v>
      </c>
      <c r="CB62" s="16">
        <f t="shared" si="97"/>
        <v>-0.4076119713898092</v>
      </c>
      <c r="CC62" s="16">
        <f t="shared" si="97"/>
        <v>-0.41459091555450384</v>
      </c>
      <c r="CD62" s="16">
        <f t="shared" si="97"/>
        <v>-0.4211446201757959</v>
      </c>
      <c r="CE62" s="16">
        <f t="shared" si="97"/>
        <v>-0.42727882471094886</v>
      </c>
      <c r="CF62" s="16">
        <f t="shared" si="97"/>
        <v>-0.43299896476889654</v>
      </c>
      <c r="CG62" s="16">
        <f t="shared" si="97"/>
        <v>-0.43831019264770227</v>
      </c>
      <c r="CH62" s="16">
        <f t="shared" si="97"/>
        <v>-0.4432173963744605</v>
      </c>
      <c r="CI62" s="16">
        <f t="shared" si="97"/>
        <v>-0.44772521735795046</v>
      </c>
      <c r="CJ62" s="16">
        <f t="shared" si="97"/>
        <v>-0.45183806675516591</v>
      </c>
      <c r="CK62" s="16">
        <f t="shared" si="97"/>
        <v>-0.45556014064443173</v>
      </c>
      <c r="CL62" s="16">
        <f t="shared" si="97"/>
        <v>-0.45889543409007411</v>
      </c>
      <c r="CM62" s="16">
        <f t="shared" si="97"/>
        <v>-0.46184775417652069</v>
      </c>
      <c r="CN62" s="16">
        <f t="shared" si="97"/>
        <v>-0.46442073208318335</v>
      </c>
      <c r="CO62" s="16">
        <f t="shared" si="97"/>
        <v>-0.4666178342654963</v>
      </c>
      <c r="CP62" s="16">
        <f t="shared" si="97"/>
        <v>-0.46844237280198853</v>
      </c>
      <c r="CQ62" s="16">
        <f t="shared" si="97"/>
        <v>-0.46989751496221976</v>
      </c>
      <c r="CR62" s="16">
        <f t="shared" si="97"/>
        <v>-0.47098629204576919</v>
      </c>
      <c r="CS62" s="16">
        <f t="shared" si="97"/>
        <v>-0.47171160753819485</v>
      </c>
      <c r="CT62" s="16">
        <f t="shared" si="97"/>
        <v>-0.47207624462594916</v>
      </c>
      <c r="CU62" s="16">
        <f t="shared" si="97"/>
        <v>-0.47208287310861219</v>
      </c>
      <c r="CV62" s="16">
        <f t="shared" si="97"/>
        <v>-0.47173405574345267</v>
      </c>
      <c r="CW62" s="16">
        <f t="shared" si="97"/>
        <v>-0.47103225405423987</v>
      </c>
      <c r="CX62" s="16">
        <f t="shared" si="97"/>
        <v>-0.46997983363335571</v>
      </c>
      <c r="CY62" s="16">
        <f t="shared" si="97"/>
        <v>-0.46857906896360696</v>
      </c>
      <c r="CZ62" s="16">
        <f t="shared" si="97"/>
        <v>-0.46683214778365895</v>
      </c>
      <c r="DA62" s="16">
        <f t="shared" si="97"/>
        <v>-0.46474117501871653</v>
      </c>
      <c r="DB62" s="16">
        <f t="shared" si="97"/>
        <v>-0.4623081762959198</v>
      </c>
      <c r="DC62" s="16">
        <f t="shared" si="97"/>
        <v>-0.45953510106191314</v>
      </c>
      <c r="DD62" s="16">
        <f t="shared" si="97"/>
        <v>-0.45642382531814424</v>
      </c>
      <c r="DE62" s="16">
        <f t="shared" si="97"/>
        <v>-0.45297615398766949</v>
      </c>
      <c r="DF62" s="16">
        <f t="shared" si="97"/>
        <v>-0.44919382292554089</v>
      </c>
      <c r="DG62" s="16">
        <f t="shared" si="97"/>
        <v>-0.44507850058324699</v>
      </c>
      <c r="DH62" s="16">
        <f t="shared" si="97"/>
        <v>-0.44063178933613656</v>
      </c>
      <c r="DI62" s="16">
        <f t="shared" si="97"/>
        <v>-0.43585522648127778</v>
      </c>
      <c r="DJ62" s="16">
        <f t="shared" si="97"/>
        <v>-0.4307502849117813</v>
      </c>
      <c r="DK62" s="16">
        <f t="shared" si="97"/>
        <v>-0.42531837347222817</v>
      </c>
      <c r="DL62" s="16">
        <f t="shared" si="97"/>
        <v>-0.41956083699849706</v>
      </c>
      <c r="DM62" s="16">
        <f t="shared" si="97"/>
        <v>-0.41347895604395257</v>
      </c>
      <c r="DN62" s="16">
        <f t="shared" si="97"/>
        <v>-0.40707394629265126</v>
      </c>
      <c r="DO62" s="16">
        <f t="shared" si="97"/>
        <v>-0.40034695765891176</v>
      </c>
      <c r="DP62" s="16">
        <f t="shared" si="97"/>
        <v>-0.39329907307129808</v>
      </c>
      <c r="DQ62" s="16">
        <f t="shared" si="97"/>
        <v>-0.38593130693774658</v>
      </c>
      <c r="DR62" s="16">
        <f t="shared" si="97"/>
        <v>-0.37824460328723719</v>
      </c>
      <c r="DS62" s="16">
        <f t="shared" si="97"/>
        <v>-0.37023983358206086</v>
      </c>
      <c r="DT62" s="16">
        <f t="shared" si="97"/>
        <v>-0.36191779419333958</v>
      </c>
      <c r="DU62" s="16">
        <f t="shared" si="97"/>
        <v>-0.35327920353102932</v>
      </c>
      <c r="DV62" s="16">
        <f t="shared" si="97"/>
        <v>-0.34432469881816014</v>
      </c>
      <c r="DW62" s="16">
        <f t="shared" si="97"/>
        <v>-0.33505483249752471</v>
      </c>
      <c r="DX62" s="16">
        <f t="shared" si="97"/>
        <v>-0.32547006825742336</v>
      </c>
      <c r="DY62" s="16">
        <f t="shared" si="97"/>
        <v>-0.31557077666139405</v>
      </c>
      <c r="DZ62" s="16">
        <f t="shared" ref="DZ62:GK62" si="98">$B$2*COS(DZ$14)/SQRT(DZ$61+($B$6+$B$7)*($B$6+$B$7))</f>
        <v>-0.30535723036507784</v>
      </c>
      <c r="EA62" s="16">
        <f t="shared" si="98"/>
        <v>-0.29482959890151866</v>
      </c>
      <c r="EB62" s="16">
        <f t="shared" si="98"/>
        <v>-0.28398794301420682</v>
      </c>
      <c r="EC62" s="16">
        <f t="shared" si="98"/>
        <v>-0.27283220851509993</v>
      </c>
      <c r="ED62" s="16">
        <f t="shared" si="98"/>
        <v>-0.26136221964262335</v>
      </c>
      <c r="EE62" s="16">
        <f t="shared" si="98"/>
        <v>-0.24957767189230212</v>
      </c>
      <c r="EF62" s="16">
        <f t="shared" si="98"/>
        <v>-0.23747812429015394</v>
      </c>
      <c r="EG62" s="16">
        <f t="shared" si="98"/>
        <v>-0.22506299107630662</v>
      </c>
      <c r="EH62" s="16">
        <f t="shared" si="98"/>
        <v>-0.2123315327634458</v>
      </c>
      <c r="EI62" s="16">
        <f t="shared" si="98"/>
        <v>-0.19928284653166187</v>
      </c>
      <c r="EJ62" s="16">
        <f t="shared" si="98"/>
        <v>-0.18591585591802212</v>
      </c>
      <c r="EK62" s="16">
        <f t="shared" si="98"/>
        <v>-0.17222929975575926</v>
      </c>
      <c r="EL62" s="16">
        <f t="shared" si="98"/>
        <v>-0.15822172031428886</v>
      </c>
      <c r="EM62" s="16">
        <f t="shared" si="98"/>
        <v>-0.14389145058738712</v>
      </c>
      <c r="EN62" s="16">
        <f t="shared" si="98"/>
        <v>-0.12923660067273607</v>
      </c>
      <c r="EO62" s="16">
        <f t="shared" si="98"/>
        <v>-0.11425504318169706</v>
      </c>
      <c r="EP62" s="16">
        <f t="shared" si="98"/>
        <v>-9.8944397613585047E-2</v>
      </c>
      <c r="EQ62" s="16">
        <f t="shared" si="98"/>
        <v>-8.3302013623939464E-2</v>
      </c>
      <c r="ER62" s="16">
        <f t="shared" si="98"/>
        <v>-6.7324953111281463E-2</v>
      </c>
      <c r="ES62" s="16">
        <f t="shared" si="98"/>
        <v>-5.1009971041701775E-2</v>
      </c>
      <c r="ET62" s="16">
        <f t="shared" si="98"/>
        <v>-3.4353494925348282E-2</v>
      </c>
      <c r="EU62" s="16">
        <f t="shared" si="98"/>
        <v>-1.7351602853545499E-2</v>
      </c>
      <c r="EV62" s="16">
        <f t="shared" si="98"/>
        <v>-1.0253264752181225E-16</v>
      </c>
      <c r="EW62" s="16">
        <f t="shared" si="98"/>
        <v>1.7706006515605898E-2</v>
      </c>
      <c r="EX62" s="16">
        <f t="shared" si="98"/>
        <v>3.5771534508142369E-2</v>
      </c>
      <c r="EY62" s="16">
        <f t="shared" si="98"/>
        <v>5.4202155462479432E-2</v>
      </c>
      <c r="EZ62" s="16">
        <f t="shared" si="98"/>
        <v>7.3003925238135384E-2</v>
      </c>
      <c r="FA62" s="16">
        <f t="shared" si="98"/>
        <v>9.2183416859728598E-2</v>
      </c>
      <c r="FB62" s="16">
        <f t="shared" si="98"/>
        <v>0.111747755510504</v>
      </c>
      <c r="FC62" s="16">
        <f t="shared" si="98"/>
        <v>0.13170465584468108</v>
      </c>
      <c r="FD62" s="16">
        <f t="shared" si="98"/>
        <v>0.15206246172983079</v>
      </c>
      <c r="FE62" s="16">
        <f t="shared" si="98"/>
        <v>0.17283018852199444</v>
      </c>
      <c r="FF62" s="16">
        <f t="shared" si="98"/>
        <v>0.19401756796257733</v>
      </c>
      <c r="FG62" s="16">
        <f t="shared" si="98"/>
        <v>0.21563509576555373</v>
      </c>
      <c r="FH62" s="16">
        <f t="shared" si="98"/>
        <v>0.23769408193428704</v>
      </c>
      <c r="FI62" s="16">
        <f t="shared" si="98"/>
        <v>0.26020670380667688</v>
      </c>
      <c r="FJ62" s="16">
        <f t="shared" si="98"/>
        <v>0.2831860617722291</v>
      </c>
      <c r="FK62" s="16">
        <f t="shared" si="98"/>
        <v>0.30664623753090264</v>
      </c>
      <c r="FL62" s="16">
        <f t="shared" si="98"/>
        <v>0.33060235466605942</v>
      </c>
      <c r="FM62" s="16">
        <f t="shared" si="98"/>
        <v>0.35507064117599474</v>
      </c>
      <c r="FN62" s="16">
        <f t="shared" si="98"/>
        <v>0.38006849344213867</v>
      </c>
      <c r="FO62" s="16">
        <f t="shared" si="98"/>
        <v>0.40561454089654264</v>
      </c>
      <c r="FP62" s="16">
        <f t="shared" si="98"/>
        <v>0.43172871037369892</v>
      </c>
      <c r="FQ62" s="16">
        <f t="shared" si="98"/>
        <v>0.45843228877527009</v>
      </c>
      <c r="FR62" s="16">
        <f t="shared" si="98"/>
        <v>0.48574798222008436</v>
      </c>
      <c r="FS62" s="16">
        <f t="shared" si="98"/>
        <v>0.51369996926933803</v>
      </c>
      <c r="FT62" s="16">
        <f t="shared" si="98"/>
        <v>0.54231394507517539</v>
      </c>
      <c r="FU62" s="16">
        <f t="shared" si="98"/>
        <v>0.57161715235811339</v>
      </c>
      <c r="FV62" s="16">
        <f t="shared" si="98"/>
        <v>0.60163839392316376</v>
      </c>
      <c r="FW62" s="16">
        <f t="shared" si="98"/>
        <v>0.6324080199112746</v>
      </c>
      <c r="FX62" s="16">
        <f t="shared" si="98"/>
        <v>0.66395788107176401</v>
      </c>
      <c r="FY62" s="16">
        <f t="shared" si="98"/>
        <v>0.69632123693418879</v>
      </c>
      <c r="FZ62" s="16">
        <f t="shared" si="98"/>
        <v>0.72953260473455128</v>
      </c>
      <c r="GA62" s="16">
        <f t="shared" si="98"/>
        <v>0.76362753116639115</v>
      </c>
      <c r="GB62" s="16">
        <f t="shared" si="98"/>
        <v>0.79864226431114416</v>
      </c>
      <c r="GC62" s="16">
        <f t="shared" si="98"/>
        <v>0.83461329725659472</v>
      </c>
      <c r="GD62" s="16">
        <f t="shared" si="98"/>
        <v>0.87157674771691462</v>
      </c>
      <c r="GE62" s="16">
        <f t="shared" si="98"/>
        <v>0.90956752918993899</v>
      </c>
      <c r="GF62" s="16">
        <f t="shared" si="98"/>
        <v>0.9486182586041646</v>
      </c>
      <c r="GG62" s="16">
        <f t="shared" si="98"/>
        <v>0.98875783284743635</v>
      </c>
      <c r="GH62" s="16">
        <f t="shared" si="98"/>
        <v>1.0300095919804686</v>
      </c>
      <c r="GI62" s="16">
        <f t="shared" si="98"/>
        <v>1.072388970507139</v>
      </c>
      <c r="GJ62" s="16">
        <f t="shared" si="98"/>
        <v>1.1159005204034216</v>
      </c>
      <c r="GK62" s="16">
        <f t="shared" si="98"/>
        <v>1.160534171994809</v>
      </c>
      <c r="GL62" s="16">
        <f t="shared" ref="GL62:GT62" si="99">$B$2*COS(GL$14)/SQRT(GL$61+($B$6+$B$7)*($B$6+$B$7))</f>
        <v>1.2062605836078393</v>
      </c>
      <c r="GM62" s="16">
        <f t="shared" si="99"/>
        <v>1.25302542224411</v>
      </c>
      <c r="GN62" s="16">
        <f t="shared" si="99"/>
        <v>1.3007424217490102</v>
      </c>
      <c r="GO62" s="16">
        <f t="shared" si="99"/>
        <v>1.3492850917236308</v>
      </c>
      <c r="GP62" s="16">
        <f t="shared" si="99"/>
        <v>1.3984770135072375</v>
      </c>
      <c r="GQ62" s="16">
        <f t="shared" si="99"/>
        <v>1.4480807773195818</v>
      </c>
      <c r="GR62" s="16">
        <f t="shared" si="99"/>
        <v>1.4977858096550789</v>
      </c>
      <c r="GS62" s="16">
        <f t="shared" si="99"/>
        <v>1.5471956364513926</v>
      </c>
      <c r="GT62" s="16">
        <f t="shared" si="99"/>
        <v>1.595815544951692</v>
      </c>
      <c r="GU62" s="16"/>
      <c r="GV62" s="16"/>
      <c r="GW62" s="16"/>
      <c r="GX62" s="16"/>
      <c r="GY62" s="16"/>
      <c r="GZ62" s="16"/>
      <c r="HA62" s="16"/>
      <c r="HB62" s="16"/>
      <c r="HC62" s="16"/>
      <c r="HD62" s="16"/>
      <c r="HE62" s="16"/>
      <c r="HF62" s="16"/>
      <c r="HG62" s="16"/>
      <c r="HH62" s="16"/>
      <c r="HI62" s="16"/>
      <c r="HJ62" s="16"/>
      <c r="HK62" s="16"/>
      <c r="HL62" s="16"/>
      <c r="HM62" s="16"/>
      <c r="HN62" s="16"/>
      <c r="HO62" s="16"/>
      <c r="HP62" s="16"/>
      <c r="HQ62" s="16"/>
      <c r="HR62" s="16"/>
      <c r="HS62" s="16"/>
      <c r="HT62" s="16"/>
      <c r="HU62" s="16"/>
      <c r="HV62" s="16"/>
      <c r="HW62" s="16"/>
      <c r="HX62" s="16"/>
      <c r="HY62" s="16"/>
      <c r="HZ62" s="16"/>
      <c r="IA62" s="16"/>
      <c r="IB62" s="16"/>
      <c r="IC62" s="16"/>
      <c r="ID62" s="16"/>
      <c r="IE62" s="16"/>
      <c r="IF62" s="16"/>
      <c r="IG62" s="16"/>
      <c r="IH62" s="16"/>
      <c r="II62" s="16"/>
      <c r="IJ62" s="16"/>
      <c r="IK62" s="16"/>
      <c r="IL62" s="16"/>
      <c r="IM62" s="16"/>
      <c r="IN62" s="16"/>
      <c r="IO62" s="16"/>
      <c r="IP62" s="16"/>
      <c r="IQ62" s="16"/>
      <c r="IR62" s="16"/>
      <c r="IS62" s="16"/>
    </row>
    <row r="63" spans="1:253" ht="17.25" x14ac:dyDescent="0.25">
      <c r="A63" s="11" t="s">
        <v>56</v>
      </c>
      <c r="B63" s="16">
        <f t="shared" ref="B63:BM63" si="100">$B$2*COS(B$14)/SQRT(B$61+$B$6*$B$6)</f>
        <v>1.595815544951692</v>
      </c>
      <c r="C63" s="16">
        <f t="shared" si="100"/>
        <v>1.6430421484894184</v>
      </c>
      <c r="D63" s="16">
        <f t="shared" si="100"/>
        <v>1.6881569910091387</v>
      </c>
      <c r="E63" s="16">
        <f t="shared" si="100"/>
        <v>1.7303269588220351</v>
      </c>
      <c r="F63" s="16">
        <f t="shared" si="100"/>
        <v>1.7686147179769758</v>
      </c>
      <c r="G63" s="16">
        <f t="shared" si="100"/>
        <v>1.8020023964453185</v>
      </c>
      <c r="H63" s="16">
        <f t="shared" si="100"/>
        <v>1.8294309527551913</v>
      </c>
      <c r="I63" s="16">
        <f t="shared" si="100"/>
        <v>1.8498558333089552</v>
      </c>
      <c r="J63" s="16">
        <f t="shared" si="100"/>
        <v>1.8623165577125291</v>
      </c>
      <c r="K63" s="16">
        <f t="shared" si="100"/>
        <v>1.8660141477469154</v>
      </c>
      <c r="L63" s="16">
        <f t="shared" si="100"/>
        <v>1.8603867260463618</v>
      </c>
      <c r="M63" s="16">
        <f t="shared" si="100"/>
        <v>1.8451714411080642</v>
      </c>
      <c r="N63" s="16">
        <f t="shared" si="100"/>
        <v>1.8204413398996031</v>
      </c>
      <c r="O63" s="16">
        <f t="shared" si="100"/>
        <v>1.7866094063983937</v>
      </c>
      <c r="P63" s="16">
        <f t="shared" si="100"/>
        <v>1.7443980373823713</v>
      </c>
      <c r="Q63" s="16">
        <f t="shared" si="100"/>
        <v>1.6947789826188795</v>
      </c>
      <c r="R63" s="16">
        <f t="shared" si="100"/>
        <v>1.6388941206449255</v>
      </c>
      <c r="S63" s="16">
        <f t="shared" si="100"/>
        <v>1.5779698479011988</v>
      </c>
      <c r="T63" s="16">
        <f t="shared" si="100"/>
        <v>1.5132370071131869</v>
      </c>
      <c r="U63" s="16">
        <f t="shared" si="100"/>
        <v>1.4458650092873513</v>
      </c>
      <c r="V63" s="16">
        <f t="shared" si="100"/>
        <v>1.3769145376084808</v>
      </c>
      <c r="W63" s="16">
        <f t="shared" si="100"/>
        <v>1.3073092896434659</v>
      </c>
      <c r="X63" s="16">
        <f t="shared" si="100"/>
        <v>1.2378244199757713</v>
      </c>
      <c r="Y63" s="16">
        <f t="shared" si="100"/>
        <v>1.1690878965245433</v>
      </c>
      <c r="Z63" s="16">
        <f t="shared" si="100"/>
        <v>1.1015906672191151</v>
      </c>
      <c r="AA63" s="16">
        <f t="shared" si="100"/>
        <v>1.0357019572026869</v>
      </c>
      <c r="AB63" s="16">
        <f t="shared" si="100"/>
        <v>0.97168679560924021</v>
      </c>
      <c r="AC63" s="16">
        <f t="shared" si="100"/>
        <v>0.90972372121661571</v>
      </c>
      <c r="AD63" s="16">
        <f t="shared" si="100"/>
        <v>0.84992137246019184</v>
      </c>
      <c r="AE63" s="16">
        <f t="shared" si="100"/>
        <v>0.79233325978588909</v>
      </c>
      <c r="AF63" s="16">
        <f t="shared" si="100"/>
        <v>0.73697043909230875</v>
      </c>
      <c r="AG63" s="16">
        <f t="shared" si="100"/>
        <v>0.68381207751630524</v>
      </c>
      <c r="AH63" s="16">
        <f t="shared" si="100"/>
        <v>0.63281406142335328</v>
      </c>
      <c r="AI63" s="16">
        <f t="shared" si="100"/>
        <v>0.58391587489031849</v>
      </c>
      <c r="AJ63" s="16">
        <f t="shared" si="100"/>
        <v>0.5370460031709825</v>
      </c>
      <c r="AK63" s="16">
        <f t="shared" si="100"/>
        <v>0.49212611054215505</v>
      </c>
      <c r="AL63" s="16">
        <f t="shared" si="100"/>
        <v>0.44907422006273917</v>
      </c>
      <c r="AM63" s="16">
        <f t="shared" si="100"/>
        <v>0.40780709357287376</v>
      </c>
      <c r="AN63" s="16">
        <f t="shared" si="100"/>
        <v>0.36824197944035991</v>
      </c>
      <c r="AO63" s="16">
        <f t="shared" si="100"/>
        <v>0.33029786632006641</v>
      </c>
      <c r="AP63" s="16">
        <f t="shared" si="100"/>
        <v>0.29389635508709522</v>
      </c>
      <c r="AQ63" s="16">
        <f t="shared" si="100"/>
        <v>0.25896223869703267</v>
      </c>
      <c r="AR63" s="16">
        <f t="shared" si="100"/>
        <v>0.22542386100867817</v>
      </c>
      <c r="AS63" s="16">
        <f t="shared" si="100"/>
        <v>0.19321331027412422</v>
      </c>
      <c r="AT63" s="16">
        <f t="shared" si="100"/>
        <v>0.16226649062963899</v>
      </c>
      <c r="AU63" s="16">
        <f t="shared" si="100"/>
        <v>0.13252310505108664</v>
      </c>
      <c r="AV63" s="16">
        <f t="shared" si="100"/>
        <v>0.10392657543490237</v>
      </c>
      <c r="AW63" s="16">
        <f t="shared" si="100"/>
        <v>7.6423919342651983E-2</v>
      </c>
      <c r="AX63" s="16">
        <f t="shared" si="100"/>
        <v>4.9965598172193378E-2</v>
      </c>
      <c r="AY63" s="16">
        <f t="shared" si="100"/>
        <v>2.4505347814883172E-2</v>
      </c>
      <c r="AZ63" s="16">
        <f t="shared" si="100"/>
        <v>4.6878238405437944E-17</v>
      </c>
      <c r="BA63" s="16">
        <f t="shared" si="100"/>
        <v>-2.3590699667916836E-2</v>
      </c>
      <c r="BB63" s="16">
        <f t="shared" si="100"/>
        <v>-4.6304272651341814E-2</v>
      </c>
      <c r="BC63" s="16">
        <f t="shared" si="100"/>
        <v>-6.8175684350510316E-2</v>
      </c>
      <c r="BD63" s="16">
        <f t="shared" si="100"/>
        <v>-8.9237514816654012E-2</v>
      </c>
      <c r="BE63" s="16">
        <f t="shared" si="100"/>
        <v>-0.10952012194677509</v>
      </c>
      <c r="BF63" s="16">
        <f t="shared" si="100"/>
        <v>-0.12905179633934868</v>
      </c>
      <c r="BG63" s="16">
        <f t="shared" si="100"/>
        <v>-0.14785890738908239</v>
      </c>
      <c r="BH63" s="16">
        <f t="shared" si="100"/>
        <v>-0.1659660404893997</v>
      </c>
      <c r="BI63" s="16">
        <f t="shared" si="100"/>
        <v>-0.1833961254195059</v>
      </c>
      <c r="BJ63" s="16">
        <f t="shared" si="100"/>
        <v>-0.20017055613869361</v>
      </c>
      <c r="BK63" s="16">
        <f t="shared" si="100"/>
        <v>-0.21630930230928874</v>
      </c>
      <c r="BL63" s="16">
        <f t="shared" si="100"/>
        <v>-0.23183101293317043</v>
      </c>
      <c r="BM63" s="16">
        <f t="shared" si="100"/>
        <v>-0.24675311252415061</v>
      </c>
      <c r="BN63" s="16">
        <f t="shared" ref="BN63:DY63" si="101">$B$2*COS(BN$14)/SQRT(BN$61+$B$6*$B$6)</f>
        <v>-0.26109189025658863</v>
      </c>
      <c r="BO63" s="16">
        <f t="shared" si="101"/>
        <v>-0.27486258253476081</v>
      </c>
      <c r="BP63" s="16">
        <f t="shared" si="101"/>
        <v>-0.28807944942166508</v>
      </c>
      <c r="BQ63" s="16">
        <f t="shared" si="101"/>
        <v>-0.30075584535319416</v>
      </c>
      <c r="BR63" s="16">
        <f t="shared" si="101"/>
        <v>-0.31290428454622432</v>
      </c>
      <c r="BS63" s="16">
        <f t="shared" si="101"/>
        <v>-0.32453650148883451</v>
      </c>
      <c r="BT63" s="16">
        <f t="shared" si="101"/>
        <v>-0.33566350687889296</v>
      </c>
      <c r="BU63" s="16">
        <f t="shared" si="101"/>
        <v>-0.34629563935451085</v>
      </c>
      <c r="BV63" s="16">
        <f t="shared" si="101"/>
        <v>-0.35644261333707311</v>
      </c>
      <c r="BW63" s="16">
        <f t="shared" si="101"/>
        <v>-0.36611356328516642</v>
      </c>
      <c r="BX63" s="16">
        <f t="shared" si="101"/>
        <v>-0.37531708463606678</v>
      </c>
      <c r="BY63" s="16">
        <f t="shared" si="101"/>
        <v>-0.38406127169074861</v>
      </c>
      <c r="BZ63" s="16">
        <f t="shared" si="101"/>
        <v>-0.39235375267875777</v>
      </c>
      <c r="CA63" s="16">
        <f t="shared" si="101"/>
        <v>-0.40020172222082334</v>
      </c>
      <c r="CB63" s="16">
        <f t="shared" si="101"/>
        <v>-0.4076119713898092</v>
      </c>
      <c r="CC63" s="16">
        <f t="shared" si="101"/>
        <v>-0.41459091555450384</v>
      </c>
      <c r="CD63" s="16">
        <f t="shared" si="101"/>
        <v>-0.4211446201757959</v>
      </c>
      <c r="CE63" s="16">
        <f t="shared" si="101"/>
        <v>-0.42727882471094886</v>
      </c>
      <c r="CF63" s="16">
        <f t="shared" si="101"/>
        <v>-0.43299896476889654</v>
      </c>
      <c r="CG63" s="16">
        <f t="shared" si="101"/>
        <v>-0.43831019264770227</v>
      </c>
      <c r="CH63" s="16">
        <f t="shared" si="101"/>
        <v>-0.4432173963744605</v>
      </c>
      <c r="CI63" s="16">
        <f t="shared" si="101"/>
        <v>-0.44772521735795046</v>
      </c>
      <c r="CJ63" s="16">
        <f t="shared" si="101"/>
        <v>-0.45183806675516591</v>
      </c>
      <c r="CK63" s="16">
        <f t="shared" si="101"/>
        <v>-0.45556014064443173</v>
      </c>
      <c r="CL63" s="16">
        <f t="shared" si="101"/>
        <v>-0.45889543409007411</v>
      </c>
      <c r="CM63" s="16">
        <f t="shared" si="101"/>
        <v>-0.46184775417652069</v>
      </c>
      <c r="CN63" s="16">
        <f t="shared" si="101"/>
        <v>-0.46442073208318335</v>
      </c>
      <c r="CO63" s="16">
        <f t="shared" si="101"/>
        <v>-0.4666178342654963</v>
      </c>
      <c r="CP63" s="16">
        <f t="shared" si="101"/>
        <v>-0.46844237280198853</v>
      </c>
      <c r="CQ63" s="16">
        <f t="shared" si="101"/>
        <v>-0.46989751496221976</v>
      </c>
      <c r="CR63" s="16">
        <f t="shared" si="101"/>
        <v>-0.47098629204576919</v>
      </c>
      <c r="CS63" s="16">
        <f t="shared" si="101"/>
        <v>-0.47171160753819485</v>
      </c>
      <c r="CT63" s="16">
        <f t="shared" si="101"/>
        <v>-0.47207624462594916</v>
      </c>
      <c r="CU63" s="16">
        <f t="shared" si="101"/>
        <v>-0.47208287310861219</v>
      </c>
      <c r="CV63" s="16">
        <f t="shared" si="101"/>
        <v>-0.47173405574345267</v>
      </c>
      <c r="CW63" s="16">
        <f t="shared" si="101"/>
        <v>-0.47103225405423987</v>
      </c>
      <c r="CX63" s="16">
        <f t="shared" si="101"/>
        <v>-0.46997983363335571</v>
      </c>
      <c r="CY63" s="16">
        <f t="shared" si="101"/>
        <v>-0.46857906896360696</v>
      </c>
      <c r="CZ63" s="16">
        <f t="shared" si="101"/>
        <v>-0.46683214778365895</v>
      </c>
      <c r="DA63" s="16">
        <f t="shared" si="101"/>
        <v>-0.46474117501871653</v>
      </c>
      <c r="DB63" s="16">
        <f t="shared" si="101"/>
        <v>-0.4623081762959198</v>
      </c>
      <c r="DC63" s="16">
        <f t="shared" si="101"/>
        <v>-0.45953510106191314</v>
      </c>
      <c r="DD63" s="16">
        <f t="shared" si="101"/>
        <v>-0.45642382531814424</v>
      </c>
      <c r="DE63" s="16">
        <f t="shared" si="101"/>
        <v>-0.45297615398766949</v>
      </c>
      <c r="DF63" s="16">
        <f t="shared" si="101"/>
        <v>-0.44919382292554089</v>
      </c>
      <c r="DG63" s="16">
        <f t="shared" si="101"/>
        <v>-0.44507850058324699</v>
      </c>
      <c r="DH63" s="16">
        <f t="shared" si="101"/>
        <v>-0.44063178933613656</v>
      </c>
      <c r="DI63" s="16">
        <f t="shared" si="101"/>
        <v>-0.43585522648127778</v>
      </c>
      <c r="DJ63" s="16">
        <f t="shared" si="101"/>
        <v>-0.4307502849117813</v>
      </c>
      <c r="DK63" s="16">
        <f t="shared" si="101"/>
        <v>-0.42531837347222817</v>
      </c>
      <c r="DL63" s="16">
        <f t="shared" si="101"/>
        <v>-0.41956083699849706</v>
      </c>
      <c r="DM63" s="16">
        <f t="shared" si="101"/>
        <v>-0.41347895604395257</v>
      </c>
      <c r="DN63" s="16">
        <f t="shared" si="101"/>
        <v>-0.40707394629265126</v>
      </c>
      <c r="DO63" s="16">
        <f t="shared" si="101"/>
        <v>-0.40034695765891176</v>
      </c>
      <c r="DP63" s="16">
        <f t="shared" si="101"/>
        <v>-0.39329907307129808</v>
      </c>
      <c r="DQ63" s="16">
        <f t="shared" si="101"/>
        <v>-0.38593130693774658</v>
      </c>
      <c r="DR63" s="16">
        <f t="shared" si="101"/>
        <v>-0.37824460328723719</v>
      </c>
      <c r="DS63" s="16">
        <f t="shared" si="101"/>
        <v>-0.37023983358206086</v>
      </c>
      <c r="DT63" s="16">
        <f t="shared" si="101"/>
        <v>-0.36191779419333958</v>
      </c>
      <c r="DU63" s="16">
        <f t="shared" si="101"/>
        <v>-0.35327920353102932</v>
      </c>
      <c r="DV63" s="16">
        <f t="shared" si="101"/>
        <v>-0.34432469881816014</v>
      </c>
      <c r="DW63" s="16">
        <f t="shared" si="101"/>
        <v>-0.33505483249752471</v>
      </c>
      <c r="DX63" s="16">
        <f t="shared" si="101"/>
        <v>-0.32547006825742336</v>
      </c>
      <c r="DY63" s="16">
        <f t="shared" si="101"/>
        <v>-0.31557077666139405</v>
      </c>
      <c r="DZ63" s="16">
        <f t="shared" ref="DZ63:GK63" si="102">$B$2*COS(DZ$14)/SQRT(DZ$61+$B$6*$B$6)</f>
        <v>-0.30535723036507784</v>
      </c>
      <c r="EA63" s="16">
        <f t="shared" si="102"/>
        <v>-0.29482959890151866</v>
      </c>
      <c r="EB63" s="16">
        <f t="shared" si="102"/>
        <v>-0.28398794301420682</v>
      </c>
      <c r="EC63" s="16">
        <f t="shared" si="102"/>
        <v>-0.27283220851509993</v>
      </c>
      <c r="ED63" s="16">
        <f t="shared" si="102"/>
        <v>-0.26136221964262335</v>
      </c>
      <c r="EE63" s="16">
        <f t="shared" si="102"/>
        <v>-0.24957767189230212</v>
      </c>
      <c r="EF63" s="16">
        <f t="shared" si="102"/>
        <v>-0.23747812429015394</v>
      </c>
      <c r="EG63" s="16">
        <f t="shared" si="102"/>
        <v>-0.22506299107630662</v>
      </c>
      <c r="EH63" s="16">
        <f t="shared" si="102"/>
        <v>-0.2123315327634458</v>
      </c>
      <c r="EI63" s="16">
        <f t="shared" si="102"/>
        <v>-0.19928284653166187</v>
      </c>
      <c r="EJ63" s="16">
        <f t="shared" si="102"/>
        <v>-0.18591585591802212</v>
      </c>
      <c r="EK63" s="16">
        <f t="shared" si="102"/>
        <v>-0.17222929975575926</v>
      </c>
      <c r="EL63" s="16">
        <f t="shared" si="102"/>
        <v>-0.15822172031428886</v>
      </c>
      <c r="EM63" s="16">
        <f t="shared" si="102"/>
        <v>-0.14389145058738712</v>
      </c>
      <c r="EN63" s="16">
        <f t="shared" si="102"/>
        <v>-0.12923660067273607</v>
      </c>
      <c r="EO63" s="16">
        <f t="shared" si="102"/>
        <v>-0.11425504318169706</v>
      </c>
      <c r="EP63" s="16">
        <f t="shared" si="102"/>
        <v>-9.8944397613585047E-2</v>
      </c>
      <c r="EQ63" s="16">
        <f t="shared" si="102"/>
        <v>-8.3302013623939464E-2</v>
      </c>
      <c r="ER63" s="16">
        <f t="shared" si="102"/>
        <v>-6.7324953111281463E-2</v>
      </c>
      <c r="ES63" s="16">
        <f t="shared" si="102"/>
        <v>-5.1009971041701775E-2</v>
      </c>
      <c r="ET63" s="16">
        <f t="shared" si="102"/>
        <v>-3.4353494925348282E-2</v>
      </c>
      <c r="EU63" s="16">
        <f t="shared" si="102"/>
        <v>-1.7351602853545499E-2</v>
      </c>
      <c r="EV63" s="16">
        <f t="shared" si="102"/>
        <v>-1.0253264752181225E-16</v>
      </c>
      <c r="EW63" s="16">
        <f t="shared" si="102"/>
        <v>1.7706006515605898E-2</v>
      </c>
      <c r="EX63" s="16">
        <f t="shared" si="102"/>
        <v>3.5771534508142369E-2</v>
      </c>
      <c r="EY63" s="16">
        <f t="shared" si="102"/>
        <v>5.4202155462479432E-2</v>
      </c>
      <c r="EZ63" s="16">
        <f t="shared" si="102"/>
        <v>7.3003925238135384E-2</v>
      </c>
      <c r="FA63" s="16">
        <f t="shared" si="102"/>
        <v>9.2183416859728598E-2</v>
      </c>
      <c r="FB63" s="16">
        <f t="shared" si="102"/>
        <v>0.111747755510504</v>
      </c>
      <c r="FC63" s="16">
        <f t="shared" si="102"/>
        <v>0.13170465584468108</v>
      </c>
      <c r="FD63" s="16">
        <f t="shared" si="102"/>
        <v>0.15206246172983079</v>
      </c>
      <c r="FE63" s="16">
        <f t="shared" si="102"/>
        <v>0.17283018852199444</v>
      </c>
      <c r="FF63" s="16">
        <f t="shared" si="102"/>
        <v>0.19401756796257733</v>
      </c>
      <c r="FG63" s="16">
        <f t="shared" si="102"/>
        <v>0.21563509576555373</v>
      </c>
      <c r="FH63" s="16">
        <f t="shared" si="102"/>
        <v>0.23769408193428704</v>
      </c>
      <c r="FI63" s="16">
        <f t="shared" si="102"/>
        <v>0.26020670380667688</v>
      </c>
      <c r="FJ63" s="16">
        <f t="shared" si="102"/>
        <v>0.2831860617722291</v>
      </c>
      <c r="FK63" s="16">
        <f t="shared" si="102"/>
        <v>0.30664623753090264</v>
      </c>
      <c r="FL63" s="16">
        <f t="shared" si="102"/>
        <v>0.33060235466605942</v>
      </c>
      <c r="FM63" s="16">
        <f t="shared" si="102"/>
        <v>0.35507064117599474</v>
      </c>
      <c r="FN63" s="16">
        <f t="shared" si="102"/>
        <v>0.38006849344213867</v>
      </c>
      <c r="FO63" s="16">
        <f t="shared" si="102"/>
        <v>0.40561454089654264</v>
      </c>
      <c r="FP63" s="16">
        <f t="shared" si="102"/>
        <v>0.43172871037369892</v>
      </c>
      <c r="FQ63" s="16">
        <f t="shared" si="102"/>
        <v>0.45843228877527009</v>
      </c>
      <c r="FR63" s="16">
        <f t="shared" si="102"/>
        <v>0.48574798222008436</v>
      </c>
      <c r="FS63" s="16">
        <f t="shared" si="102"/>
        <v>0.51369996926933803</v>
      </c>
      <c r="FT63" s="16">
        <f t="shared" si="102"/>
        <v>0.54231394507517539</v>
      </c>
      <c r="FU63" s="16">
        <f t="shared" si="102"/>
        <v>0.57161715235811339</v>
      </c>
      <c r="FV63" s="16">
        <f t="shared" si="102"/>
        <v>0.60163839392316376</v>
      </c>
      <c r="FW63" s="16">
        <f t="shared" si="102"/>
        <v>0.6324080199112746</v>
      </c>
      <c r="FX63" s="16">
        <f t="shared" si="102"/>
        <v>0.66395788107176401</v>
      </c>
      <c r="FY63" s="16">
        <f t="shared" si="102"/>
        <v>0.69632123693418879</v>
      </c>
      <c r="FZ63" s="16">
        <f t="shared" si="102"/>
        <v>0.72953260473455128</v>
      </c>
      <c r="GA63" s="16">
        <f t="shared" si="102"/>
        <v>0.76362753116639115</v>
      </c>
      <c r="GB63" s="16">
        <f t="shared" si="102"/>
        <v>0.79864226431114416</v>
      </c>
      <c r="GC63" s="16">
        <f t="shared" si="102"/>
        <v>0.83461329725659472</v>
      </c>
      <c r="GD63" s="16">
        <f t="shared" si="102"/>
        <v>0.87157674771691462</v>
      </c>
      <c r="GE63" s="16">
        <f t="shared" si="102"/>
        <v>0.90956752918993899</v>
      </c>
      <c r="GF63" s="16">
        <f t="shared" si="102"/>
        <v>0.9486182586041646</v>
      </c>
      <c r="GG63" s="16">
        <f t="shared" si="102"/>
        <v>0.98875783284743635</v>
      </c>
      <c r="GH63" s="16">
        <f t="shared" si="102"/>
        <v>1.0300095919804686</v>
      </c>
      <c r="GI63" s="16">
        <f t="shared" si="102"/>
        <v>1.072388970507139</v>
      </c>
      <c r="GJ63" s="16">
        <f t="shared" si="102"/>
        <v>1.1159005204034216</v>
      </c>
      <c r="GK63" s="16">
        <f t="shared" si="102"/>
        <v>1.160534171994809</v>
      </c>
      <c r="GL63" s="16">
        <f t="shared" ref="GL63:GT63" si="103">$B$2*COS(GL$14)/SQRT(GL$61+$B$6*$B$6)</f>
        <v>1.2062605836078393</v>
      </c>
      <c r="GM63" s="16">
        <f t="shared" si="103"/>
        <v>1.25302542224411</v>
      </c>
      <c r="GN63" s="16">
        <f t="shared" si="103"/>
        <v>1.3007424217490102</v>
      </c>
      <c r="GO63" s="16">
        <f t="shared" si="103"/>
        <v>1.3492850917236308</v>
      </c>
      <c r="GP63" s="16">
        <f t="shared" si="103"/>
        <v>1.3984770135072375</v>
      </c>
      <c r="GQ63" s="16">
        <f t="shared" si="103"/>
        <v>1.4480807773195818</v>
      </c>
      <c r="GR63" s="16">
        <f t="shared" si="103"/>
        <v>1.4977858096550789</v>
      </c>
      <c r="GS63" s="16">
        <f t="shared" si="103"/>
        <v>1.5471956364513926</v>
      </c>
      <c r="GT63" s="16">
        <f t="shared" si="103"/>
        <v>1.595815544951692</v>
      </c>
      <c r="GU63" s="16"/>
      <c r="GV63" s="16"/>
      <c r="GW63" s="16"/>
      <c r="GX63" s="16"/>
      <c r="GY63" s="16"/>
      <c r="GZ63" s="16"/>
      <c r="HA63" s="16"/>
      <c r="HB63" s="16"/>
      <c r="HC63" s="16"/>
      <c r="HD63" s="16"/>
      <c r="HE63" s="16"/>
      <c r="HF63" s="16"/>
      <c r="HG63" s="16"/>
      <c r="HH63" s="16"/>
      <c r="HI63" s="16"/>
      <c r="HJ63" s="16"/>
      <c r="HK63" s="16"/>
      <c r="HL63" s="16"/>
      <c r="HM63" s="16"/>
      <c r="HN63" s="16"/>
      <c r="HO63" s="16"/>
      <c r="HP63" s="16"/>
      <c r="HQ63" s="16"/>
      <c r="HR63" s="16"/>
      <c r="HS63" s="16"/>
      <c r="HT63" s="16"/>
      <c r="HU63" s="16"/>
      <c r="HV63" s="16"/>
      <c r="HW63" s="16"/>
      <c r="HX63" s="16"/>
      <c r="HY63" s="16"/>
      <c r="HZ63" s="16"/>
      <c r="IA63" s="16"/>
      <c r="IB63" s="16"/>
      <c r="IC63" s="16"/>
      <c r="ID63" s="16"/>
      <c r="IE63" s="16"/>
      <c r="IF63" s="16"/>
      <c r="IG63" s="16"/>
      <c r="IH63" s="16"/>
      <c r="II63" s="16"/>
      <c r="IJ63" s="16"/>
      <c r="IK63" s="16"/>
      <c r="IL63" s="16"/>
      <c r="IM63" s="16"/>
      <c r="IN63" s="16"/>
      <c r="IO63" s="16"/>
      <c r="IP63" s="16"/>
      <c r="IQ63" s="16"/>
      <c r="IR63" s="16"/>
      <c r="IS63" s="16"/>
    </row>
    <row r="64" spans="1:253" x14ac:dyDescent="0.15">
      <c r="A64" s="11" t="s">
        <v>57</v>
      </c>
      <c r="B64" s="16">
        <f t="shared" ref="B64:BM64" si="104">-B62+B63</f>
        <v>0</v>
      </c>
      <c r="C64" s="16">
        <f t="shared" si="104"/>
        <v>0</v>
      </c>
      <c r="D64" s="16">
        <f t="shared" si="104"/>
        <v>0</v>
      </c>
      <c r="E64" s="16">
        <f t="shared" si="104"/>
        <v>0</v>
      </c>
      <c r="F64" s="16">
        <f t="shared" si="104"/>
        <v>0</v>
      </c>
      <c r="G64" s="16">
        <f t="shared" si="104"/>
        <v>0</v>
      </c>
      <c r="H64" s="16">
        <f t="shared" si="104"/>
        <v>0</v>
      </c>
      <c r="I64" s="16">
        <f t="shared" si="104"/>
        <v>0</v>
      </c>
      <c r="J64" s="16">
        <f t="shared" si="104"/>
        <v>0</v>
      </c>
      <c r="K64" s="16">
        <f t="shared" si="104"/>
        <v>0</v>
      </c>
      <c r="L64" s="16">
        <f t="shared" si="104"/>
        <v>0</v>
      </c>
      <c r="M64" s="16">
        <f t="shared" si="104"/>
        <v>0</v>
      </c>
      <c r="N64" s="16">
        <f t="shared" si="104"/>
        <v>0</v>
      </c>
      <c r="O64" s="16">
        <f t="shared" si="104"/>
        <v>0</v>
      </c>
      <c r="P64" s="16">
        <f t="shared" si="104"/>
        <v>0</v>
      </c>
      <c r="Q64" s="16">
        <f t="shared" si="104"/>
        <v>0</v>
      </c>
      <c r="R64" s="16">
        <f t="shared" si="104"/>
        <v>0</v>
      </c>
      <c r="S64" s="16">
        <f t="shared" si="104"/>
        <v>0</v>
      </c>
      <c r="T64" s="16">
        <f t="shared" si="104"/>
        <v>0</v>
      </c>
      <c r="U64" s="16">
        <f t="shared" si="104"/>
        <v>0</v>
      </c>
      <c r="V64" s="16">
        <f t="shared" si="104"/>
        <v>0</v>
      </c>
      <c r="W64" s="16">
        <f t="shared" si="104"/>
        <v>0</v>
      </c>
      <c r="X64" s="16">
        <f t="shared" si="104"/>
        <v>0</v>
      </c>
      <c r="Y64" s="16">
        <f t="shared" si="104"/>
        <v>0</v>
      </c>
      <c r="Z64" s="16">
        <f t="shared" si="104"/>
        <v>0</v>
      </c>
      <c r="AA64" s="16">
        <f t="shared" si="104"/>
        <v>0</v>
      </c>
      <c r="AB64" s="16">
        <f t="shared" si="104"/>
        <v>0</v>
      </c>
      <c r="AC64" s="16">
        <f t="shared" si="104"/>
        <v>0</v>
      </c>
      <c r="AD64" s="16">
        <f t="shared" si="104"/>
        <v>0</v>
      </c>
      <c r="AE64" s="16">
        <f t="shared" si="104"/>
        <v>0</v>
      </c>
      <c r="AF64" s="16">
        <f t="shared" si="104"/>
        <v>0</v>
      </c>
      <c r="AG64" s="16">
        <f t="shared" si="104"/>
        <v>0</v>
      </c>
      <c r="AH64" s="16">
        <f t="shared" si="104"/>
        <v>0</v>
      </c>
      <c r="AI64" s="16">
        <f t="shared" si="104"/>
        <v>0</v>
      </c>
      <c r="AJ64" s="16">
        <f t="shared" si="104"/>
        <v>0</v>
      </c>
      <c r="AK64" s="16">
        <f t="shared" si="104"/>
        <v>0</v>
      </c>
      <c r="AL64" s="16">
        <f t="shared" si="104"/>
        <v>0</v>
      </c>
      <c r="AM64" s="16">
        <f t="shared" si="104"/>
        <v>0</v>
      </c>
      <c r="AN64" s="16">
        <f t="shared" si="104"/>
        <v>0</v>
      </c>
      <c r="AO64" s="16">
        <f t="shared" si="104"/>
        <v>0</v>
      </c>
      <c r="AP64" s="16">
        <f t="shared" si="104"/>
        <v>0</v>
      </c>
      <c r="AQ64" s="16">
        <f t="shared" si="104"/>
        <v>0</v>
      </c>
      <c r="AR64" s="16">
        <f t="shared" si="104"/>
        <v>0</v>
      </c>
      <c r="AS64" s="16">
        <f t="shared" si="104"/>
        <v>0</v>
      </c>
      <c r="AT64" s="16">
        <f t="shared" si="104"/>
        <v>0</v>
      </c>
      <c r="AU64" s="16">
        <f t="shared" si="104"/>
        <v>0</v>
      </c>
      <c r="AV64" s="16">
        <f t="shared" si="104"/>
        <v>0</v>
      </c>
      <c r="AW64" s="16">
        <f t="shared" si="104"/>
        <v>0</v>
      </c>
      <c r="AX64" s="16">
        <f t="shared" si="104"/>
        <v>0</v>
      </c>
      <c r="AY64" s="16">
        <f t="shared" si="104"/>
        <v>0</v>
      </c>
      <c r="AZ64" s="16">
        <f t="shared" si="104"/>
        <v>0</v>
      </c>
      <c r="BA64" s="16">
        <f t="shared" si="104"/>
        <v>0</v>
      </c>
      <c r="BB64" s="16">
        <f t="shared" si="104"/>
        <v>0</v>
      </c>
      <c r="BC64" s="16">
        <f t="shared" si="104"/>
        <v>0</v>
      </c>
      <c r="BD64" s="16">
        <f t="shared" si="104"/>
        <v>0</v>
      </c>
      <c r="BE64" s="16">
        <f t="shared" si="104"/>
        <v>0</v>
      </c>
      <c r="BF64" s="16">
        <f t="shared" si="104"/>
        <v>0</v>
      </c>
      <c r="BG64" s="16">
        <f t="shared" si="104"/>
        <v>0</v>
      </c>
      <c r="BH64" s="16">
        <f t="shared" si="104"/>
        <v>0</v>
      </c>
      <c r="BI64" s="16">
        <f t="shared" si="104"/>
        <v>0</v>
      </c>
      <c r="BJ64" s="16">
        <f t="shared" si="104"/>
        <v>0</v>
      </c>
      <c r="BK64" s="16">
        <f t="shared" si="104"/>
        <v>0</v>
      </c>
      <c r="BL64" s="16">
        <f t="shared" si="104"/>
        <v>0</v>
      </c>
      <c r="BM64" s="16">
        <f t="shared" si="104"/>
        <v>0</v>
      </c>
      <c r="BN64" s="16">
        <f t="shared" ref="BN64:DY64" si="105">-BN62+BN63</f>
        <v>0</v>
      </c>
      <c r="BO64" s="16">
        <f t="shared" si="105"/>
        <v>0</v>
      </c>
      <c r="BP64" s="16">
        <f t="shared" si="105"/>
        <v>0</v>
      </c>
      <c r="BQ64" s="16">
        <f t="shared" si="105"/>
        <v>0</v>
      </c>
      <c r="BR64" s="16">
        <f t="shared" si="105"/>
        <v>0</v>
      </c>
      <c r="BS64" s="16">
        <f t="shared" si="105"/>
        <v>0</v>
      </c>
      <c r="BT64" s="16">
        <f t="shared" si="105"/>
        <v>0</v>
      </c>
      <c r="BU64" s="16">
        <f t="shared" si="105"/>
        <v>0</v>
      </c>
      <c r="BV64" s="16">
        <f t="shared" si="105"/>
        <v>0</v>
      </c>
      <c r="BW64" s="16">
        <f t="shared" si="105"/>
        <v>0</v>
      </c>
      <c r="BX64" s="16">
        <f t="shared" si="105"/>
        <v>0</v>
      </c>
      <c r="BY64" s="16">
        <f t="shared" si="105"/>
        <v>0</v>
      </c>
      <c r="BZ64" s="16">
        <f t="shared" si="105"/>
        <v>0</v>
      </c>
      <c r="CA64" s="16">
        <f t="shared" si="105"/>
        <v>0</v>
      </c>
      <c r="CB64" s="16">
        <f t="shared" si="105"/>
        <v>0</v>
      </c>
      <c r="CC64" s="16">
        <f t="shared" si="105"/>
        <v>0</v>
      </c>
      <c r="CD64" s="16">
        <f t="shared" si="105"/>
        <v>0</v>
      </c>
      <c r="CE64" s="16">
        <f t="shared" si="105"/>
        <v>0</v>
      </c>
      <c r="CF64" s="16">
        <f t="shared" si="105"/>
        <v>0</v>
      </c>
      <c r="CG64" s="16">
        <f t="shared" si="105"/>
        <v>0</v>
      </c>
      <c r="CH64" s="16">
        <f t="shared" si="105"/>
        <v>0</v>
      </c>
      <c r="CI64" s="16">
        <f t="shared" si="105"/>
        <v>0</v>
      </c>
      <c r="CJ64" s="16">
        <f t="shared" si="105"/>
        <v>0</v>
      </c>
      <c r="CK64" s="16">
        <f t="shared" si="105"/>
        <v>0</v>
      </c>
      <c r="CL64" s="16">
        <f t="shared" si="105"/>
        <v>0</v>
      </c>
      <c r="CM64" s="16">
        <f t="shared" si="105"/>
        <v>0</v>
      </c>
      <c r="CN64" s="16">
        <f t="shared" si="105"/>
        <v>0</v>
      </c>
      <c r="CO64" s="16">
        <f t="shared" si="105"/>
        <v>0</v>
      </c>
      <c r="CP64" s="16">
        <f t="shared" si="105"/>
        <v>0</v>
      </c>
      <c r="CQ64" s="16">
        <f t="shared" si="105"/>
        <v>0</v>
      </c>
      <c r="CR64" s="16">
        <f t="shared" si="105"/>
        <v>0</v>
      </c>
      <c r="CS64" s="16">
        <f t="shared" si="105"/>
        <v>0</v>
      </c>
      <c r="CT64" s="16">
        <f t="shared" si="105"/>
        <v>0</v>
      </c>
      <c r="CU64" s="16">
        <f t="shared" si="105"/>
        <v>0</v>
      </c>
      <c r="CV64" s="16">
        <f t="shared" si="105"/>
        <v>0</v>
      </c>
      <c r="CW64" s="16">
        <f t="shared" si="105"/>
        <v>0</v>
      </c>
      <c r="CX64" s="16">
        <f t="shared" si="105"/>
        <v>0</v>
      </c>
      <c r="CY64" s="16">
        <f t="shared" si="105"/>
        <v>0</v>
      </c>
      <c r="CZ64" s="16">
        <f t="shared" si="105"/>
        <v>0</v>
      </c>
      <c r="DA64" s="16">
        <f t="shared" si="105"/>
        <v>0</v>
      </c>
      <c r="DB64" s="16">
        <f t="shared" si="105"/>
        <v>0</v>
      </c>
      <c r="DC64" s="16">
        <f t="shared" si="105"/>
        <v>0</v>
      </c>
      <c r="DD64" s="16">
        <f t="shared" si="105"/>
        <v>0</v>
      </c>
      <c r="DE64" s="16">
        <f t="shared" si="105"/>
        <v>0</v>
      </c>
      <c r="DF64" s="16">
        <f t="shared" si="105"/>
        <v>0</v>
      </c>
      <c r="DG64" s="16">
        <f t="shared" si="105"/>
        <v>0</v>
      </c>
      <c r="DH64" s="16">
        <f t="shared" si="105"/>
        <v>0</v>
      </c>
      <c r="DI64" s="16">
        <f t="shared" si="105"/>
        <v>0</v>
      </c>
      <c r="DJ64" s="16">
        <f t="shared" si="105"/>
        <v>0</v>
      </c>
      <c r="DK64" s="16">
        <f t="shared" si="105"/>
        <v>0</v>
      </c>
      <c r="DL64" s="16">
        <f t="shared" si="105"/>
        <v>0</v>
      </c>
      <c r="DM64" s="16">
        <f t="shared" si="105"/>
        <v>0</v>
      </c>
      <c r="DN64" s="16">
        <f t="shared" si="105"/>
        <v>0</v>
      </c>
      <c r="DO64" s="16">
        <f t="shared" si="105"/>
        <v>0</v>
      </c>
      <c r="DP64" s="16">
        <f t="shared" si="105"/>
        <v>0</v>
      </c>
      <c r="DQ64" s="16">
        <f t="shared" si="105"/>
        <v>0</v>
      </c>
      <c r="DR64" s="16">
        <f t="shared" si="105"/>
        <v>0</v>
      </c>
      <c r="DS64" s="16">
        <f t="shared" si="105"/>
        <v>0</v>
      </c>
      <c r="DT64" s="16">
        <f t="shared" si="105"/>
        <v>0</v>
      </c>
      <c r="DU64" s="16">
        <f t="shared" si="105"/>
        <v>0</v>
      </c>
      <c r="DV64" s="16">
        <f t="shared" si="105"/>
        <v>0</v>
      </c>
      <c r="DW64" s="16">
        <f t="shared" si="105"/>
        <v>0</v>
      </c>
      <c r="DX64" s="16">
        <f t="shared" si="105"/>
        <v>0</v>
      </c>
      <c r="DY64" s="16">
        <f t="shared" si="105"/>
        <v>0</v>
      </c>
      <c r="DZ64" s="16">
        <f t="shared" ref="DZ64:GK64" si="106">-DZ62+DZ63</f>
        <v>0</v>
      </c>
      <c r="EA64" s="16">
        <f t="shared" si="106"/>
        <v>0</v>
      </c>
      <c r="EB64" s="16">
        <f t="shared" si="106"/>
        <v>0</v>
      </c>
      <c r="EC64" s="16">
        <f t="shared" si="106"/>
        <v>0</v>
      </c>
      <c r="ED64" s="16">
        <f t="shared" si="106"/>
        <v>0</v>
      </c>
      <c r="EE64" s="16">
        <f t="shared" si="106"/>
        <v>0</v>
      </c>
      <c r="EF64" s="16">
        <f t="shared" si="106"/>
        <v>0</v>
      </c>
      <c r="EG64" s="16">
        <f t="shared" si="106"/>
        <v>0</v>
      </c>
      <c r="EH64" s="16">
        <f t="shared" si="106"/>
        <v>0</v>
      </c>
      <c r="EI64" s="16">
        <f t="shared" si="106"/>
        <v>0</v>
      </c>
      <c r="EJ64" s="16">
        <f t="shared" si="106"/>
        <v>0</v>
      </c>
      <c r="EK64" s="16">
        <f t="shared" si="106"/>
        <v>0</v>
      </c>
      <c r="EL64" s="16">
        <f t="shared" si="106"/>
        <v>0</v>
      </c>
      <c r="EM64" s="16">
        <f t="shared" si="106"/>
        <v>0</v>
      </c>
      <c r="EN64" s="16">
        <f t="shared" si="106"/>
        <v>0</v>
      </c>
      <c r="EO64" s="16">
        <f t="shared" si="106"/>
        <v>0</v>
      </c>
      <c r="EP64" s="16">
        <f t="shared" si="106"/>
        <v>0</v>
      </c>
      <c r="EQ64" s="16">
        <f t="shared" si="106"/>
        <v>0</v>
      </c>
      <c r="ER64" s="16">
        <f t="shared" si="106"/>
        <v>0</v>
      </c>
      <c r="ES64" s="16">
        <f t="shared" si="106"/>
        <v>0</v>
      </c>
      <c r="ET64" s="16">
        <f t="shared" si="106"/>
        <v>0</v>
      </c>
      <c r="EU64" s="16">
        <f t="shared" si="106"/>
        <v>0</v>
      </c>
      <c r="EV64" s="16">
        <f t="shared" si="106"/>
        <v>0</v>
      </c>
      <c r="EW64" s="16">
        <f t="shared" si="106"/>
        <v>0</v>
      </c>
      <c r="EX64" s="16">
        <f t="shared" si="106"/>
        <v>0</v>
      </c>
      <c r="EY64" s="16">
        <f t="shared" si="106"/>
        <v>0</v>
      </c>
      <c r="EZ64" s="16">
        <f t="shared" si="106"/>
        <v>0</v>
      </c>
      <c r="FA64" s="16">
        <f t="shared" si="106"/>
        <v>0</v>
      </c>
      <c r="FB64" s="16">
        <f t="shared" si="106"/>
        <v>0</v>
      </c>
      <c r="FC64" s="16">
        <f t="shared" si="106"/>
        <v>0</v>
      </c>
      <c r="FD64" s="16">
        <f t="shared" si="106"/>
        <v>0</v>
      </c>
      <c r="FE64" s="16">
        <f t="shared" si="106"/>
        <v>0</v>
      </c>
      <c r="FF64" s="16">
        <f t="shared" si="106"/>
        <v>0</v>
      </c>
      <c r="FG64" s="16">
        <f t="shared" si="106"/>
        <v>0</v>
      </c>
      <c r="FH64" s="16">
        <f t="shared" si="106"/>
        <v>0</v>
      </c>
      <c r="FI64" s="16">
        <f t="shared" si="106"/>
        <v>0</v>
      </c>
      <c r="FJ64" s="16">
        <f t="shared" si="106"/>
        <v>0</v>
      </c>
      <c r="FK64" s="16">
        <f t="shared" si="106"/>
        <v>0</v>
      </c>
      <c r="FL64" s="16">
        <f t="shared" si="106"/>
        <v>0</v>
      </c>
      <c r="FM64" s="16">
        <f t="shared" si="106"/>
        <v>0</v>
      </c>
      <c r="FN64" s="16">
        <f t="shared" si="106"/>
        <v>0</v>
      </c>
      <c r="FO64" s="16">
        <f t="shared" si="106"/>
        <v>0</v>
      </c>
      <c r="FP64" s="16">
        <f t="shared" si="106"/>
        <v>0</v>
      </c>
      <c r="FQ64" s="16">
        <f t="shared" si="106"/>
        <v>0</v>
      </c>
      <c r="FR64" s="16">
        <f t="shared" si="106"/>
        <v>0</v>
      </c>
      <c r="FS64" s="16">
        <f t="shared" si="106"/>
        <v>0</v>
      </c>
      <c r="FT64" s="16">
        <f t="shared" si="106"/>
        <v>0</v>
      </c>
      <c r="FU64" s="16">
        <f t="shared" si="106"/>
        <v>0</v>
      </c>
      <c r="FV64" s="16">
        <f t="shared" si="106"/>
        <v>0</v>
      </c>
      <c r="FW64" s="16">
        <f t="shared" si="106"/>
        <v>0</v>
      </c>
      <c r="FX64" s="16">
        <f t="shared" si="106"/>
        <v>0</v>
      </c>
      <c r="FY64" s="16">
        <f t="shared" si="106"/>
        <v>0</v>
      </c>
      <c r="FZ64" s="16">
        <f t="shared" si="106"/>
        <v>0</v>
      </c>
      <c r="GA64" s="16">
        <f t="shared" si="106"/>
        <v>0</v>
      </c>
      <c r="GB64" s="16">
        <f t="shared" si="106"/>
        <v>0</v>
      </c>
      <c r="GC64" s="16">
        <f t="shared" si="106"/>
        <v>0</v>
      </c>
      <c r="GD64" s="16">
        <f t="shared" si="106"/>
        <v>0</v>
      </c>
      <c r="GE64" s="16">
        <f t="shared" si="106"/>
        <v>0</v>
      </c>
      <c r="GF64" s="16">
        <f t="shared" si="106"/>
        <v>0</v>
      </c>
      <c r="GG64" s="16">
        <f t="shared" si="106"/>
        <v>0</v>
      </c>
      <c r="GH64" s="16">
        <f t="shared" si="106"/>
        <v>0</v>
      </c>
      <c r="GI64" s="16">
        <f t="shared" si="106"/>
        <v>0</v>
      </c>
      <c r="GJ64" s="16">
        <f t="shared" si="106"/>
        <v>0</v>
      </c>
      <c r="GK64" s="16">
        <f t="shared" si="106"/>
        <v>0</v>
      </c>
      <c r="GL64" s="16">
        <f t="shared" ref="GL64:GT64" si="107">-GL62+GL63</f>
        <v>0</v>
      </c>
      <c r="GM64" s="16">
        <f t="shared" si="107"/>
        <v>0</v>
      </c>
      <c r="GN64" s="16">
        <f t="shared" si="107"/>
        <v>0</v>
      </c>
      <c r="GO64" s="16">
        <f t="shared" si="107"/>
        <v>0</v>
      </c>
      <c r="GP64" s="16">
        <f t="shared" si="107"/>
        <v>0</v>
      </c>
      <c r="GQ64" s="16">
        <f t="shared" si="107"/>
        <v>0</v>
      </c>
      <c r="GR64" s="16">
        <f t="shared" si="107"/>
        <v>0</v>
      </c>
      <c r="GS64" s="16">
        <f t="shared" si="107"/>
        <v>0</v>
      </c>
      <c r="GT64" s="16">
        <f t="shared" si="107"/>
        <v>0</v>
      </c>
      <c r="GU64" s="16"/>
      <c r="GV64" s="16"/>
      <c r="GW64" s="16"/>
      <c r="GX64" s="16"/>
      <c r="GY64" s="16"/>
      <c r="GZ64" s="16"/>
      <c r="HA64" s="16"/>
      <c r="HB64" s="16"/>
      <c r="HC64" s="16"/>
      <c r="HD64" s="16"/>
      <c r="HE64" s="16"/>
      <c r="HF64" s="16"/>
      <c r="HG64" s="16"/>
      <c r="HH64" s="16"/>
      <c r="HI64" s="16"/>
      <c r="HJ64" s="16"/>
      <c r="HK64" s="16"/>
      <c r="HL64" s="16"/>
      <c r="HM64" s="16"/>
      <c r="HN64" s="16"/>
      <c r="HO64" s="16"/>
      <c r="HP64" s="16"/>
      <c r="HQ64" s="16"/>
      <c r="HR64" s="16"/>
      <c r="HS64" s="16"/>
      <c r="HT64" s="16"/>
      <c r="HU64" s="16"/>
      <c r="HV64" s="16"/>
      <c r="HW64" s="16"/>
      <c r="HX64" s="16"/>
      <c r="HY64" s="16"/>
      <c r="HZ64" s="16"/>
      <c r="IA64" s="16"/>
      <c r="IB64" s="16"/>
      <c r="IC64" s="16"/>
      <c r="ID64" s="16"/>
      <c r="IE64" s="16"/>
      <c r="IF64" s="16"/>
      <c r="IG64" s="16"/>
      <c r="IH64" s="16"/>
      <c r="II64" s="16"/>
      <c r="IJ64" s="16"/>
      <c r="IK64" s="16"/>
      <c r="IL64" s="16"/>
      <c r="IM64" s="16"/>
      <c r="IN64" s="16"/>
      <c r="IO64" s="16"/>
      <c r="IP64" s="16"/>
      <c r="IQ64" s="16"/>
      <c r="IR64" s="16"/>
      <c r="IS64" s="16"/>
    </row>
    <row r="65" spans="1:253" x14ac:dyDescent="0.15">
      <c r="A65" s="11"/>
      <c r="B65" s="16"/>
      <c r="C65" s="16"/>
      <c r="D65" s="16"/>
      <c r="E65" s="16"/>
      <c r="F65" s="16"/>
      <c r="G65" s="16"/>
      <c r="H65" s="16"/>
      <c r="I65" s="16"/>
      <c r="J65" s="16"/>
      <c r="K65" s="16"/>
      <c r="L65" s="16"/>
      <c r="M65" s="16"/>
      <c r="N65" s="16"/>
      <c r="O65" s="16"/>
      <c r="P65" s="16"/>
      <c r="Q65" s="16"/>
      <c r="R65" s="16"/>
      <c r="S65" s="16"/>
      <c r="T65" s="16"/>
      <c r="U65" s="16"/>
      <c r="V65" s="16"/>
      <c r="W65" s="16"/>
      <c r="X65" s="16"/>
      <c r="Y65" s="16"/>
      <c r="Z65" s="16"/>
      <c r="AA65" s="16"/>
      <c r="AB65" s="16"/>
      <c r="AC65" s="16"/>
      <c r="AD65" s="16"/>
      <c r="AE65" s="16"/>
      <c r="AF65" s="16"/>
      <c r="AG65" s="16"/>
      <c r="AH65" s="16"/>
      <c r="AI65" s="16"/>
      <c r="AJ65" s="16"/>
      <c r="AK65" s="16"/>
      <c r="AL65" s="16"/>
      <c r="AM65" s="16"/>
      <c r="AN65" s="16"/>
      <c r="AO65" s="16"/>
      <c r="AP65" s="16"/>
      <c r="AQ65" s="16"/>
      <c r="AR65" s="16"/>
      <c r="AS65" s="16"/>
      <c r="AT65" s="16"/>
      <c r="AU65" s="16"/>
      <c r="AV65" s="16"/>
      <c r="AW65" s="16"/>
      <c r="AX65" s="16"/>
      <c r="AY65" s="16"/>
      <c r="AZ65" s="16"/>
      <c r="BA65" s="16"/>
      <c r="BB65" s="16"/>
      <c r="BC65" s="16"/>
      <c r="BD65" s="16"/>
      <c r="BE65" s="16"/>
      <c r="BF65" s="16"/>
      <c r="BG65" s="16"/>
      <c r="BH65" s="16"/>
      <c r="BI65" s="16"/>
      <c r="BJ65" s="16"/>
      <c r="BK65" s="16"/>
      <c r="BL65" s="16"/>
      <c r="BM65" s="16"/>
      <c r="BN65" s="16"/>
      <c r="BO65" s="16"/>
      <c r="BP65" s="16"/>
      <c r="BQ65" s="16"/>
      <c r="BR65" s="16"/>
      <c r="BS65" s="16"/>
      <c r="BT65" s="16"/>
      <c r="BU65" s="16"/>
      <c r="BV65" s="16"/>
      <c r="BW65" s="16"/>
      <c r="BX65" s="16"/>
      <c r="BY65" s="16"/>
      <c r="BZ65" s="16"/>
      <c r="CA65" s="16"/>
      <c r="CB65" s="16"/>
      <c r="CC65" s="16"/>
      <c r="CD65" s="16"/>
      <c r="CE65" s="16"/>
      <c r="CF65" s="16"/>
      <c r="CG65" s="16"/>
      <c r="CH65" s="16"/>
      <c r="CI65" s="16"/>
      <c r="CJ65" s="16"/>
      <c r="CK65" s="16"/>
      <c r="CL65" s="16"/>
      <c r="CM65" s="16"/>
      <c r="CN65" s="16"/>
      <c r="CO65" s="16"/>
      <c r="CP65" s="16"/>
      <c r="CQ65" s="16"/>
      <c r="CR65" s="16"/>
      <c r="CS65" s="16"/>
      <c r="CT65" s="16"/>
      <c r="CU65" s="16"/>
      <c r="CV65" s="16"/>
      <c r="CW65" s="16"/>
      <c r="CX65" s="16"/>
      <c r="CY65" s="16"/>
      <c r="CZ65" s="16"/>
      <c r="DA65" s="16"/>
      <c r="DB65" s="16"/>
      <c r="DC65" s="16"/>
      <c r="DD65" s="16"/>
      <c r="DE65" s="16"/>
      <c r="DF65" s="16"/>
      <c r="DG65" s="16"/>
      <c r="DH65" s="16"/>
      <c r="DI65" s="16"/>
      <c r="DJ65" s="16"/>
      <c r="DK65" s="16"/>
      <c r="DL65" s="16"/>
      <c r="DM65" s="16"/>
      <c r="DN65" s="16"/>
      <c r="DO65" s="16"/>
      <c r="DP65" s="16"/>
      <c r="DQ65" s="16"/>
      <c r="DR65" s="16"/>
      <c r="DS65" s="16"/>
      <c r="DT65" s="16"/>
      <c r="DU65" s="16"/>
      <c r="DV65" s="16"/>
      <c r="DW65" s="16"/>
      <c r="DX65" s="16"/>
      <c r="DY65" s="16"/>
      <c r="DZ65" s="16"/>
      <c r="EA65" s="16"/>
      <c r="EB65" s="16"/>
      <c r="EC65" s="16"/>
      <c r="ED65" s="16"/>
      <c r="EE65" s="16"/>
      <c r="EF65" s="16"/>
      <c r="EG65" s="16"/>
      <c r="EH65" s="16"/>
      <c r="EI65" s="16"/>
      <c r="EJ65" s="16"/>
      <c r="EK65" s="16"/>
      <c r="EL65" s="16"/>
      <c r="EM65" s="16"/>
      <c r="EN65" s="16"/>
      <c r="EO65" s="16"/>
      <c r="EP65" s="16"/>
      <c r="EQ65" s="16"/>
      <c r="ER65" s="16"/>
      <c r="ES65" s="16"/>
      <c r="ET65" s="16"/>
      <c r="EU65" s="16"/>
      <c r="EV65" s="16"/>
      <c r="EW65" s="16"/>
      <c r="EX65" s="16"/>
      <c r="EY65" s="16"/>
      <c r="EZ65" s="16"/>
      <c r="FA65" s="16"/>
      <c r="FB65" s="16"/>
      <c r="FC65" s="16"/>
      <c r="FD65" s="16"/>
      <c r="FE65" s="16"/>
      <c r="FF65" s="16"/>
      <c r="FG65" s="16"/>
      <c r="FH65" s="16"/>
      <c r="FI65" s="16"/>
      <c r="FJ65" s="16"/>
      <c r="FK65" s="16"/>
      <c r="FL65" s="16"/>
      <c r="FM65" s="16"/>
      <c r="FN65" s="16"/>
      <c r="FO65" s="16"/>
      <c r="FP65" s="16"/>
      <c r="FQ65" s="16"/>
      <c r="FR65" s="16"/>
      <c r="FS65" s="16"/>
      <c r="FT65" s="16"/>
      <c r="FU65" s="16"/>
      <c r="FV65" s="16"/>
      <c r="FW65" s="16"/>
      <c r="FX65" s="16"/>
      <c r="FY65" s="16"/>
      <c r="FZ65" s="16"/>
      <c r="GA65" s="16"/>
      <c r="GB65" s="16"/>
      <c r="GC65" s="16"/>
      <c r="GD65" s="16"/>
      <c r="GE65" s="16"/>
      <c r="GF65" s="16"/>
      <c r="GG65" s="16"/>
      <c r="GH65" s="16"/>
      <c r="GI65" s="16"/>
      <c r="GJ65" s="16"/>
      <c r="GK65" s="16"/>
      <c r="GL65" s="16"/>
      <c r="GM65" s="16"/>
      <c r="GN65" s="16"/>
      <c r="GO65" s="16"/>
      <c r="GP65" s="16"/>
      <c r="GQ65" s="16"/>
      <c r="GR65" s="16"/>
      <c r="GS65" s="16"/>
      <c r="GT65" s="16"/>
      <c r="GU65" s="16"/>
      <c r="GV65" s="16"/>
      <c r="GW65" s="16"/>
      <c r="GX65" s="16"/>
      <c r="GY65" s="16"/>
      <c r="GZ65" s="16"/>
      <c r="HA65" s="16"/>
      <c r="HB65" s="16"/>
      <c r="HC65" s="16"/>
      <c r="HD65" s="16"/>
      <c r="HE65" s="16"/>
      <c r="HF65" s="16"/>
      <c r="HG65" s="16"/>
      <c r="HH65" s="16"/>
      <c r="HI65" s="16"/>
      <c r="HJ65" s="16"/>
      <c r="HK65" s="16"/>
      <c r="HL65" s="16"/>
      <c r="HM65" s="16"/>
      <c r="HN65" s="16"/>
      <c r="HO65" s="16"/>
      <c r="HP65" s="16"/>
      <c r="HQ65" s="16"/>
      <c r="HR65" s="16"/>
      <c r="HS65" s="16"/>
      <c r="HT65" s="16"/>
      <c r="HU65" s="16"/>
      <c r="HV65" s="16"/>
      <c r="HW65" s="16"/>
      <c r="HX65" s="16"/>
      <c r="HY65" s="16"/>
      <c r="HZ65" s="16"/>
      <c r="IA65" s="16"/>
      <c r="IB65" s="16"/>
      <c r="IC65" s="16"/>
      <c r="ID65" s="16"/>
      <c r="IE65" s="16"/>
      <c r="IF65" s="16"/>
      <c r="IG65" s="16"/>
      <c r="IH65" s="16"/>
      <c r="II65" s="16"/>
      <c r="IJ65" s="16"/>
      <c r="IK65" s="16"/>
      <c r="IL65" s="16"/>
      <c r="IM65" s="16"/>
      <c r="IN65" s="16"/>
      <c r="IO65" s="16"/>
      <c r="IP65" s="16"/>
      <c r="IQ65" s="16"/>
      <c r="IR65" s="16"/>
      <c r="IS65" s="16"/>
    </row>
    <row r="66" spans="1:253" x14ac:dyDescent="0.15">
      <c r="A66" s="11" t="s">
        <v>53</v>
      </c>
      <c r="B66" s="16"/>
      <c r="C66" s="16"/>
      <c r="D66" s="16"/>
      <c r="E66" s="16"/>
      <c r="F66" s="16"/>
      <c r="G66" s="16"/>
      <c r="H66" s="16"/>
      <c r="I66" s="16"/>
      <c r="J66" s="16"/>
      <c r="K66" s="16"/>
      <c r="L66" s="16"/>
      <c r="M66" s="16"/>
      <c r="N66" s="16"/>
      <c r="O66" s="16"/>
      <c r="P66" s="16"/>
      <c r="Q66" s="16"/>
      <c r="R66" s="16"/>
      <c r="S66" s="16"/>
      <c r="T66" s="16"/>
      <c r="U66" s="16"/>
      <c r="V66" s="16"/>
      <c r="W66" s="16"/>
      <c r="X66" s="16"/>
      <c r="Y66" s="16"/>
      <c r="Z66" s="16"/>
      <c r="AA66" s="16"/>
      <c r="AB66" s="16"/>
      <c r="AC66" s="16"/>
      <c r="AD66" s="16"/>
      <c r="AE66" s="16"/>
      <c r="AF66" s="16"/>
      <c r="AG66" s="16"/>
      <c r="AH66" s="16"/>
      <c r="AI66" s="16"/>
      <c r="AJ66" s="16"/>
      <c r="AK66" s="16"/>
      <c r="AL66" s="16"/>
      <c r="AM66" s="16"/>
      <c r="AN66" s="16"/>
      <c r="AO66" s="16"/>
      <c r="AP66" s="16"/>
      <c r="AQ66" s="16"/>
      <c r="AR66" s="16"/>
      <c r="AS66" s="16"/>
      <c r="AT66" s="16"/>
      <c r="AU66" s="16"/>
      <c r="AV66" s="16"/>
      <c r="AW66" s="16"/>
      <c r="AX66" s="16"/>
      <c r="AY66" s="16"/>
      <c r="AZ66" s="16"/>
      <c r="BA66" s="16"/>
      <c r="BB66" s="16"/>
      <c r="BC66" s="16"/>
      <c r="BD66" s="16"/>
      <c r="BE66" s="16"/>
      <c r="BF66" s="16"/>
      <c r="BG66" s="16"/>
      <c r="BH66" s="16"/>
      <c r="BI66" s="16"/>
      <c r="BJ66" s="16"/>
      <c r="BK66" s="16"/>
      <c r="BL66" s="16"/>
      <c r="BM66" s="16"/>
      <c r="BN66" s="16"/>
      <c r="BO66" s="16"/>
      <c r="BP66" s="16"/>
      <c r="BQ66" s="16"/>
      <c r="BR66" s="16"/>
      <c r="BS66" s="16"/>
      <c r="BT66" s="16"/>
      <c r="BU66" s="16"/>
      <c r="BV66" s="16"/>
      <c r="BW66" s="16"/>
      <c r="BX66" s="16"/>
      <c r="BY66" s="16"/>
      <c r="BZ66" s="16"/>
      <c r="CA66" s="16"/>
      <c r="CB66" s="16"/>
      <c r="CC66" s="16"/>
      <c r="CD66" s="16"/>
      <c r="CE66" s="16"/>
      <c r="CF66" s="16"/>
      <c r="CG66" s="16"/>
      <c r="CH66" s="16"/>
      <c r="CI66" s="16"/>
      <c r="CJ66" s="16"/>
      <c r="CK66" s="16"/>
      <c r="CL66" s="16"/>
      <c r="CM66" s="16"/>
      <c r="CN66" s="16"/>
      <c r="CO66" s="16"/>
      <c r="CP66" s="16"/>
      <c r="CQ66" s="16"/>
      <c r="CR66" s="16"/>
      <c r="CS66" s="16"/>
      <c r="CT66" s="16"/>
      <c r="CU66" s="16"/>
      <c r="CV66" s="16"/>
      <c r="CW66" s="16"/>
      <c r="CX66" s="16"/>
      <c r="CY66" s="16"/>
      <c r="CZ66" s="16"/>
      <c r="DA66" s="16"/>
      <c r="DB66" s="16"/>
      <c r="DC66" s="16"/>
      <c r="DD66" s="16"/>
      <c r="DE66" s="16"/>
      <c r="DF66" s="16"/>
      <c r="DG66" s="16"/>
      <c r="DH66" s="16"/>
      <c r="DI66" s="16"/>
      <c r="DJ66" s="16"/>
      <c r="DK66" s="16"/>
      <c r="DL66" s="16"/>
      <c r="DM66" s="16"/>
      <c r="DN66" s="16"/>
      <c r="DO66" s="16"/>
      <c r="DP66" s="16"/>
      <c r="DQ66" s="16"/>
      <c r="DR66" s="16"/>
      <c r="DS66" s="16"/>
      <c r="DT66" s="16"/>
      <c r="DU66" s="16"/>
      <c r="DV66" s="16"/>
      <c r="DW66" s="16"/>
      <c r="DX66" s="16"/>
      <c r="DY66" s="16"/>
      <c r="DZ66" s="16"/>
      <c r="EA66" s="16"/>
      <c r="EB66" s="16"/>
      <c r="EC66" s="16"/>
      <c r="ED66" s="16"/>
      <c r="EE66" s="16"/>
      <c r="EF66" s="16"/>
      <c r="EG66" s="16"/>
      <c r="EH66" s="16"/>
      <c r="EI66" s="16"/>
      <c r="EJ66" s="16"/>
      <c r="EK66" s="16"/>
      <c r="EL66" s="16"/>
      <c r="EM66" s="16"/>
      <c r="EN66" s="16"/>
      <c r="EO66" s="16"/>
      <c r="EP66" s="16"/>
      <c r="EQ66" s="16"/>
      <c r="ER66" s="16"/>
      <c r="ES66" s="16"/>
      <c r="ET66" s="16"/>
      <c r="EU66" s="16"/>
      <c r="EV66" s="16"/>
      <c r="EW66" s="16"/>
      <c r="EX66" s="16"/>
      <c r="EY66" s="16"/>
      <c r="EZ66" s="16"/>
      <c r="FA66" s="16"/>
      <c r="FB66" s="16"/>
      <c r="FC66" s="16"/>
      <c r="FD66" s="16"/>
      <c r="FE66" s="16"/>
      <c r="FF66" s="16"/>
      <c r="FG66" s="16"/>
      <c r="FH66" s="16"/>
      <c r="FI66" s="16"/>
      <c r="FJ66" s="16"/>
      <c r="FK66" s="16"/>
      <c r="FL66" s="16"/>
      <c r="FM66" s="16"/>
      <c r="FN66" s="16"/>
      <c r="FO66" s="16"/>
      <c r="FP66" s="16"/>
      <c r="FQ66" s="16"/>
      <c r="FR66" s="16"/>
      <c r="FS66" s="16"/>
      <c r="FT66" s="16"/>
      <c r="FU66" s="16"/>
      <c r="FV66" s="16"/>
      <c r="FW66" s="16"/>
      <c r="FX66" s="16"/>
      <c r="FY66" s="16"/>
      <c r="FZ66" s="16"/>
      <c r="GA66" s="16"/>
      <c r="GB66" s="16"/>
      <c r="GC66" s="16"/>
      <c r="GD66" s="16"/>
      <c r="GE66" s="16"/>
      <c r="GF66" s="16"/>
      <c r="GG66" s="16"/>
      <c r="GH66" s="16"/>
      <c r="GI66" s="16"/>
      <c r="GJ66" s="16"/>
      <c r="GK66" s="16"/>
      <c r="GL66" s="16"/>
      <c r="GM66" s="16"/>
      <c r="GN66" s="16"/>
      <c r="GO66" s="16"/>
      <c r="GP66" s="16"/>
      <c r="GQ66" s="16"/>
      <c r="GR66" s="16"/>
      <c r="GS66" s="16"/>
      <c r="GT66" s="16"/>
      <c r="GU66" s="16"/>
      <c r="GV66" s="16"/>
      <c r="GW66" s="16"/>
      <c r="GX66" s="16"/>
      <c r="GY66" s="16"/>
      <c r="GZ66" s="16"/>
      <c r="HA66" s="16"/>
      <c r="HB66" s="16"/>
      <c r="HC66" s="16"/>
      <c r="HD66" s="16"/>
      <c r="HE66" s="16"/>
      <c r="HF66" s="16"/>
      <c r="HG66" s="16"/>
      <c r="HH66" s="16"/>
      <c r="HI66" s="16"/>
      <c r="HJ66" s="16"/>
      <c r="HK66" s="16"/>
      <c r="HL66" s="16"/>
      <c r="HM66" s="16"/>
      <c r="HN66" s="16"/>
      <c r="HO66" s="16"/>
      <c r="HP66" s="16"/>
      <c r="HQ66" s="16"/>
      <c r="HR66" s="16"/>
      <c r="HS66" s="16"/>
      <c r="HT66" s="16"/>
      <c r="HU66" s="16"/>
      <c r="HV66" s="16"/>
      <c r="HW66" s="16"/>
      <c r="HX66" s="16"/>
      <c r="HY66" s="16"/>
      <c r="HZ66" s="16"/>
      <c r="IA66" s="16"/>
      <c r="IB66" s="16"/>
      <c r="IC66" s="16"/>
      <c r="ID66" s="16"/>
      <c r="IE66" s="16"/>
      <c r="IF66" s="16"/>
      <c r="IG66" s="16"/>
      <c r="IH66" s="16"/>
      <c r="II66" s="16"/>
      <c r="IJ66" s="16"/>
      <c r="IK66" s="16"/>
      <c r="IL66" s="16"/>
      <c r="IM66" s="16"/>
      <c r="IN66" s="16"/>
      <c r="IO66" s="16"/>
      <c r="IP66" s="16"/>
      <c r="IQ66" s="16"/>
      <c r="IR66" s="16"/>
      <c r="IS66" s="16"/>
    </row>
    <row r="67" spans="1:253" ht="17.25" x14ac:dyDescent="0.25">
      <c r="A67" s="11" t="s">
        <v>43</v>
      </c>
      <c r="B67" s="17">
        <f t="shared" ref="B67:BM67" si="108">B$27</f>
        <v>32.960574056260086</v>
      </c>
      <c r="C67" s="17">
        <f t="shared" si="108"/>
        <v>31.603689198745869</v>
      </c>
      <c r="D67" s="17">
        <f t="shared" si="108"/>
        <v>30.370555360712402</v>
      </c>
      <c r="E67" s="17">
        <f t="shared" si="108"/>
        <v>29.262389496379797</v>
      </c>
      <c r="F67" s="17">
        <f t="shared" si="108"/>
        <v>28.280285231665658</v>
      </c>
      <c r="G67" s="17">
        <f t="shared" si="108"/>
        <v>27.425211784908356</v>
      </c>
      <c r="H67" s="17">
        <f t="shared" si="108"/>
        <v>26.698013010365599</v>
      </c>
      <c r="I67" s="17">
        <f t="shared" si="108"/>
        <v>26.099406565432076</v>
      </c>
      <c r="J67" s="17">
        <f t="shared" si="108"/>
        <v>25.629983202398279</v>
      </c>
      <c r="K67" s="17">
        <f t="shared" si="108"/>
        <v>25.290206185449392</v>
      </c>
      <c r="L67" s="17">
        <f t="shared" si="108"/>
        <v>25.080410833479363</v>
      </c>
      <c r="M67" s="17">
        <f t="shared" si="108"/>
        <v>25.000804189171674</v>
      </c>
      <c r="N67" s="17">
        <f t="shared" si="108"/>
        <v>25.051464814673238</v>
      </c>
      <c r="O67" s="17">
        <f t="shared" si="108"/>
        <v>25.23234271406298</v>
      </c>
      <c r="P67" s="17">
        <f t="shared" si="108"/>
        <v>25.543259382691929</v>
      </c>
      <c r="Q67" s="17">
        <f t="shared" si="108"/>
        <v>25.983907983345489</v>
      </c>
      <c r="R67" s="17">
        <f t="shared" si="108"/>
        <v>26.553853649055043</v>
      </c>
      <c r="S67" s="17">
        <f t="shared" si="108"/>
        <v>27.252533912258826</v>
      </c>
      <c r="T67" s="17">
        <f t="shared" si="108"/>
        <v>28.079259259889824</v>
      </c>
      <c r="U67" s="17">
        <f t="shared" si="108"/>
        <v>29.03321381384167</v>
      </c>
      <c r="V67" s="17">
        <f t="shared" si="108"/>
        <v>30.113456136141906</v>
      </c>
      <c r="W67" s="17">
        <f t="shared" si="108"/>
        <v>31.318920158037685</v>
      </c>
      <c r="X67" s="17">
        <f t="shared" si="108"/>
        <v>32.648416232076841</v>
      </c>
      <c r="Y67" s="17">
        <f t="shared" si="108"/>
        <v>34.100632306146267</v>
      </c>
      <c r="Z67" s="17">
        <f t="shared" si="108"/>
        <v>35.674135218309047</v>
      </c>
      <c r="AA67" s="17">
        <f t="shared" si="108"/>
        <v>37.367372111162211</v>
      </c>
      <c r="AB67" s="17">
        <f t="shared" si="108"/>
        <v>39.178671964319435</v>
      </c>
      <c r="AC67" s="17">
        <f t="shared" si="108"/>
        <v>41.106247243506573</v>
      </c>
      <c r="AD67" s="17">
        <f t="shared" si="108"/>
        <v>43.148195664642017</v>
      </c>
      <c r="AE67" s="17">
        <f t="shared" si="108"/>
        <v>45.302502071161555</v>
      </c>
      <c r="AF67" s="17">
        <f t="shared" si="108"/>
        <v>47.567040422734493</v>
      </c>
      <c r="AG67" s="17">
        <f t="shared" si="108"/>
        <v>49.939575893408886</v>
      </c>
      <c r="AH67" s="17">
        <f t="shared" si="108"/>
        <v>52.417767077114831</v>
      </c>
      <c r="AI67" s="17">
        <f t="shared" si="108"/>
        <v>54.999168298349673</v>
      </c>
      <c r="AJ67" s="17">
        <f t="shared" si="108"/>
        <v>57.681232025764402</v>
      </c>
      <c r="AK67" s="17">
        <f t="shared" si="108"/>
        <v>60.461311386269486</v>
      </c>
      <c r="AL67" s="17">
        <f t="shared" si="108"/>
        <v>63.336662777179242</v>
      </c>
      <c r="AM67" s="17">
        <f t="shared" si="108"/>
        <v>66.30444857381616</v>
      </c>
      <c r="AN67" s="17">
        <f t="shared" si="108"/>
        <v>69.36173992990409</v>
      </c>
      <c r="AO67" s="17">
        <f t="shared" si="108"/>
        <v>72.505519667985865</v>
      </c>
      <c r="AP67" s="17">
        <f t="shared" si="108"/>
        <v>75.732685257013102</v>
      </c>
      <c r="AQ67" s="17">
        <f t="shared" si="108"/>
        <v>79.040051874169819</v>
      </c>
      <c r="AR67" s="17">
        <f t="shared" si="108"/>
        <v>82.424355547908178</v>
      </c>
      <c r="AS67" s="17">
        <f t="shared" si="108"/>
        <v>85.882256379094059</v>
      </c>
      <c r="AT67" s="17">
        <f t="shared" si="108"/>
        <v>89.410341837084545</v>
      </c>
      <c r="AU67" s="17">
        <f t="shared" si="108"/>
        <v>93.005130127483511</v>
      </c>
      <c r="AV67" s="17">
        <f t="shared" si="108"/>
        <v>96.663073628252334</v>
      </c>
      <c r="AW67" s="17">
        <f t="shared" si="108"/>
        <v>100.38056239078475</v>
      </c>
      <c r="AX67" s="17">
        <f t="shared" si="108"/>
        <v>104.15392770248985</v>
      </c>
      <c r="AY67" s="17">
        <f t="shared" si="108"/>
        <v>107.979445707369</v>
      </c>
      <c r="AZ67" s="17">
        <f t="shared" si="108"/>
        <v>111.85334108101171</v>
      </c>
      <c r="BA67" s="17">
        <f t="shared" si="108"/>
        <v>115.77179075638529</v>
      </c>
      <c r="BB67" s="17">
        <f t="shared" si="108"/>
        <v>119.73092769674031</v>
      </c>
      <c r="BC67" s="17">
        <f t="shared" si="108"/>
        <v>123.726844711909</v>
      </c>
      <c r="BD67" s="17">
        <f t="shared" si="108"/>
        <v>127.7555983142303</v>
      </c>
      <c r="BE67" s="17">
        <f t="shared" si="108"/>
        <v>131.81321261029606</v>
      </c>
      <c r="BF67" s="17">
        <f t="shared" si="108"/>
        <v>135.89568322467778</v>
      </c>
      <c r="BG67" s="17">
        <f t="shared" si="108"/>
        <v>139.99898125176168</v>
      </c>
      <c r="BH67" s="17">
        <f t="shared" si="108"/>
        <v>144.11905723179228</v>
      </c>
      <c r="BI67" s="17">
        <f t="shared" si="108"/>
        <v>148.25184514719996</v>
      </c>
      <c r="BJ67" s="17">
        <f t="shared" si="108"/>
        <v>152.39326643526982</v>
      </c>
      <c r="BK67" s="17">
        <f t="shared" si="108"/>
        <v>156.53923401319045</v>
      </c>
      <c r="BL67" s="17">
        <f t="shared" si="108"/>
        <v>160.68565631151105</v>
      </c>
      <c r="BM67" s="17">
        <f t="shared" si="108"/>
        <v>164.82844131202694</v>
      </c>
      <c r="BN67" s="17">
        <f t="shared" ref="BN67:DY67" si="109">BN$27</f>
        <v>168.96350058610699</v>
      </c>
      <c r="BO67" s="17">
        <f t="shared" si="109"/>
        <v>173.08675332947945</v>
      </c>
      <c r="BP67" s="17">
        <f t="shared" si="109"/>
        <v>177.19413038949304</v>
      </c>
      <c r="BQ67" s="17">
        <f t="shared" si="109"/>
        <v>181.28157828087905</v>
      </c>
      <c r="BR67" s="17">
        <f t="shared" si="109"/>
        <v>185.34506318605236</v>
      </c>
      <c r="BS67" s="17">
        <f t="shared" si="109"/>
        <v>189.38057493600195</v>
      </c>
      <c r="BT67" s="17">
        <f t="shared" si="109"/>
        <v>193.38413096784387</v>
      </c>
      <c r="BU67" s="17">
        <f t="shared" si="109"/>
        <v>197.35178025512997</v>
      </c>
      <c r="BV67" s="17">
        <f t="shared" si="109"/>
        <v>201.27960720703365</v>
      </c>
      <c r="BW67" s="17">
        <f t="shared" si="109"/>
        <v>205.16373553256577</v>
      </c>
      <c r="BX67" s="17">
        <f t="shared" si="109"/>
        <v>209.00033206600557</v>
      </c>
      <c r="BY67" s="17">
        <f t="shared" si="109"/>
        <v>212.78561054977231</v>
      </c>
      <c r="BZ67" s="17">
        <f t="shared" si="109"/>
        <v>216.51583537100481</v>
      </c>
      <c r="CA67" s="17">
        <f t="shared" si="109"/>
        <v>220.18732524816011</v>
      </c>
      <c r="CB67" s="17">
        <f t="shared" si="109"/>
        <v>223.7964568639936</v>
      </c>
      <c r="CC67" s="17">
        <f t="shared" si="109"/>
        <v>227.33966844133636</v>
      </c>
      <c r="CD67" s="17">
        <f t="shared" si="109"/>
        <v>230.81346325813857</v>
      </c>
      <c r="CE67" s="17">
        <f t="shared" si="109"/>
        <v>234.21441309831241</v>
      </c>
      <c r="CF67" s="17">
        <f t="shared" si="109"/>
        <v>237.53916163496729</v>
      </c>
      <c r="CG67" s="17">
        <f t="shared" si="109"/>
        <v>240.78442774269934</v>
      </c>
      <c r="CH67" s="17">
        <f t="shared" si="109"/>
        <v>243.94700873566583</v>
      </c>
      <c r="CI67" s="17">
        <f t="shared" si="109"/>
        <v>247.02378352824979</v>
      </c>
      <c r="CJ67" s="17">
        <f t="shared" si="109"/>
        <v>250.01171571519447</v>
      </c>
      <c r="CK67" s="17">
        <f t="shared" si="109"/>
        <v>252.90785656816877</v>
      </c>
      <c r="CL67" s="17">
        <f t="shared" si="109"/>
        <v>255.7093479458062</v>
      </c>
      <c r="CM67" s="17">
        <f t="shared" si="109"/>
        <v>258.4134251143451</v>
      </c>
      <c r="CN67" s="17">
        <f t="shared" si="109"/>
        <v>261.0174194760873</v>
      </c>
      <c r="CO67" s="17">
        <f t="shared" si="109"/>
        <v>263.51876120298181</v>
      </c>
      <c r="CP67" s="17">
        <f t="shared" si="109"/>
        <v>265.9149817727349</v>
      </c>
      <c r="CQ67" s="17">
        <f t="shared" si="109"/>
        <v>268.20371640494346</v>
      </c>
      <c r="CR67" s="17">
        <f t="shared" si="109"/>
        <v>270.38270639484767</v>
      </c>
      <c r="CS67" s="17">
        <f t="shared" si="109"/>
        <v>272.44980134240024</v>
      </c>
      <c r="CT67" s="17">
        <f t="shared" si="109"/>
        <v>274.40296127445129</v>
      </c>
      <c r="CU67" s="17">
        <f t="shared" si="109"/>
        <v>276.24025865795568</v>
      </c>
      <c r="CV67" s="17">
        <f t="shared" si="109"/>
        <v>277.95988030221565</v>
      </c>
      <c r="CW67" s="17">
        <f t="shared" si="109"/>
        <v>279.56012914828057</v>
      </c>
      <c r="CX67" s="17">
        <f t="shared" si="109"/>
        <v>281.0394259437399</v>
      </c>
      <c r="CY67" s="17">
        <f t="shared" si="109"/>
        <v>282.39631080125412</v>
      </c>
      <c r="CZ67" s="17">
        <f t="shared" si="109"/>
        <v>283.62944463928761</v>
      </c>
      <c r="DA67" s="17">
        <f t="shared" si="109"/>
        <v>284.7376105036202</v>
      </c>
      <c r="DB67" s="17">
        <f t="shared" si="109"/>
        <v>285.71971476833437</v>
      </c>
      <c r="DC67" s="17">
        <f t="shared" si="109"/>
        <v>286.57478821509164</v>
      </c>
      <c r="DD67" s="17">
        <f t="shared" si="109"/>
        <v>287.30198698963443</v>
      </c>
      <c r="DE67" s="17">
        <f t="shared" si="109"/>
        <v>287.9005934345679</v>
      </c>
      <c r="DF67" s="17">
        <f t="shared" si="109"/>
        <v>288.37001679760169</v>
      </c>
      <c r="DG67" s="17">
        <f t="shared" si="109"/>
        <v>288.70979381455061</v>
      </c>
      <c r="DH67" s="17">
        <f t="shared" si="109"/>
        <v>288.91958916652061</v>
      </c>
      <c r="DI67" s="17">
        <f t="shared" si="109"/>
        <v>288.99919581082833</v>
      </c>
      <c r="DJ67" s="17">
        <f t="shared" si="109"/>
        <v>288.94853518532676</v>
      </c>
      <c r="DK67" s="17">
        <f t="shared" si="109"/>
        <v>288.76765728593705</v>
      </c>
      <c r="DL67" s="17">
        <f t="shared" si="109"/>
        <v>288.45674061730813</v>
      </c>
      <c r="DM67" s="17">
        <f t="shared" si="109"/>
        <v>288.01609201665451</v>
      </c>
      <c r="DN67" s="17">
        <f t="shared" si="109"/>
        <v>287.44614635094496</v>
      </c>
      <c r="DO67" s="17">
        <f t="shared" si="109"/>
        <v>286.74746608774115</v>
      </c>
      <c r="DP67" s="17">
        <f t="shared" si="109"/>
        <v>285.9207407401102</v>
      </c>
      <c r="DQ67" s="17">
        <f t="shared" si="109"/>
        <v>284.96678618615834</v>
      </c>
      <c r="DR67" s="17">
        <f t="shared" si="109"/>
        <v>283.88654386385809</v>
      </c>
      <c r="DS67" s="17">
        <f t="shared" si="109"/>
        <v>282.68107984196229</v>
      </c>
      <c r="DT67" s="17">
        <f t="shared" si="109"/>
        <v>281.35158376792316</v>
      </c>
      <c r="DU67" s="17">
        <f t="shared" si="109"/>
        <v>279.89936769385372</v>
      </c>
      <c r="DV67" s="17">
        <f t="shared" si="109"/>
        <v>278.32586478169094</v>
      </c>
      <c r="DW67" s="17">
        <f t="shared" si="109"/>
        <v>276.63262788883782</v>
      </c>
      <c r="DX67" s="17">
        <f t="shared" si="109"/>
        <v>274.82132803568055</v>
      </c>
      <c r="DY67" s="17">
        <f t="shared" si="109"/>
        <v>272.89375275649343</v>
      </c>
      <c r="DZ67" s="17">
        <f t="shared" ref="DZ67:GK67" si="110">DZ$27</f>
        <v>270.851804335358</v>
      </c>
      <c r="EA67" s="17">
        <f t="shared" si="110"/>
        <v>268.69749792883846</v>
      </c>
      <c r="EB67" s="17">
        <f t="shared" si="110"/>
        <v>266.43295957726554</v>
      </c>
      <c r="EC67" s="17">
        <f t="shared" si="110"/>
        <v>264.06042410659114</v>
      </c>
      <c r="ED67" s="17">
        <f t="shared" si="110"/>
        <v>261.58223292288517</v>
      </c>
      <c r="EE67" s="17">
        <f t="shared" si="110"/>
        <v>259.00083170165033</v>
      </c>
      <c r="EF67" s="17">
        <f t="shared" si="110"/>
        <v>256.31876797423558</v>
      </c>
      <c r="EG67" s="17">
        <f t="shared" si="110"/>
        <v>253.53868861373053</v>
      </c>
      <c r="EH67" s="17">
        <f t="shared" si="110"/>
        <v>250.6633372228207</v>
      </c>
      <c r="EI67" s="17">
        <f t="shared" si="110"/>
        <v>247.69555142618381</v>
      </c>
      <c r="EJ67" s="17">
        <f t="shared" si="110"/>
        <v>244.6382600700959</v>
      </c>
      <c r="EK67" s="17">
        <f t="shared" si="110"/>
        <v>241.49448033201406</v>
      </c>
      <c r="EL67" s="17">
        <f t="shared" si="110"/>
        <v>238.26731474298685</v>
      </c>
      <c r="EM67" s="17">
        <f t="shared" si="110"/>
        <v>234.95994812583012</v>
      </c>
      <c r="EN67" s="17">
        <f t="shared" si="110"/>
        <v>231.57564445209172</v>
      </c>
      <c r="EO67" s="17">
        <f t="shared" si="110"/>
        <v>228.11774362090586</v>
      </c>
      <c r="EP67" s="17">
        <f t="shared" si="110"/>
        <v>224.58965816291538</v>
      </c>
      <c r="EQ67" s="17">
        <f t="shared" si="110"/>
        <v>220.99486987251646</v>
      </c>
      <c r="ER67" s="17">
        <f t="shared" si="110"/>
        <v>217.33692637174761</v>
      </c>
      <c r="ES67" s="17">
        <f t="shared" si="110"/>
        <v>213.61943760921517</v>
      </c>
      <c r="ET67" s="17">
        <f t="shared" si="110"/>
        <v>209.84607229751006</v>
      </c>
      <c r="EU67" s="17">
        <f t="shared" si="110"/>
        <v>206.02055429263095</v>
      </c>
      <c r="EV67" s="17">
        <f t="shared" si="110"/>
        <v>202.14665891898824</v>
      </c>
      <c r="EW67" s="17">
        <f t="shared" si="110"/>
        <v>198.22820924361469</v>
      </c>
      <c r="EX67" s="17">
        <f t="shared" si="110"/>
        <v>194.26907230325972</v>
      </c>
      <c r="EY67" s="17">
        <f t="shared" si="110"/>
        <v>190.27315528809095</v>
      </c>
      <c r="EZ67" s="17">
        <f t="shared" si="110"/>
        <v>186.24440168576962</v>
      </c>
      <c r="FA67" s="17">
        <f t="shared" si="110"/>
        <v>182.18678738970388</v>
      </c>
      <c r="FB67" s="17">
        <f t="shared" si="110"/>
        <v>178.10431677532219</v>
      </c>
      <c r="FC67" s="17">
        <f t="shared" si="110"/>
        <v>174.00101874823829</v>
      </c>
      <c r="FD67" s="17">
        <f t="shared" si="110"/>
        <v>169.88094276820766</v>
      </c>
      <c r="FE67" s="17">
        <f t="shared" si="110"/>
        <v>165.74815485279996</v>
      </c>
      <c r="FF67" s="17">
        <f t="shared" si="110"/>
        <v>161.60673356473009</v>
      </c>
      <c r="FG67" s="17">
        <f t="shared" si="110"/>
        <v>157.46076598680952</v>
      </c>
      <c r="FH67" s="17">
        <f t="shared" si="110"/>
        <v>153.31434368848892</v>
      </c>
      <c r="FI67" s="17">
        <f t="shared" si="110"/>
        <v>149.17155868797312</v>
      </c>
      <c r="FJ67" s="17">
        <f t="shared" si="110"/>
        <v>145.0364994138931</v>
      </c>
      <c r="FK67" s="17">
        <f t="shared" si="110"/>
        <v>140.91324667052061</v>
      </c>
      <c r="FL67" s="17">
        <f t="shared" si="110"/>
        <v>136.80586961050685</v>
      </c>
      <c r="FM67" s="17">
        <f t="shared" si="110"/>
        <v>132.71842171912084</v>
      </c>
      <c r="FN67" s="17">
        <f t="shared" si="110"/>
        <v>128.65493681394759</v>
      </c>
      <c r="FO67" s="17">
        <f t="shared" si="110"/>
        <v>124.61942506399802</v>
      </c>
      <c r="FP67" s="17">
        <f t="shared" si="110"/>
        <v>120.61586903215608</v>
      </c>
      <c r="FQ67" s="17">
        <f t="shared" si="110"/>
        <v>116.64821974487005</v>
      </c>
      <c r="FR67" s="17">
        <f t="shared" si="110"/>
        <v>112.72039279296635</v>
      </c>
      <c r="FS67" s="17">
        <f t="shared" si="110"/>
        <v>108.83626446743425</v>
      </c>
      <c r="FT67" s="17">
        <f t="shared" si="110"/>
        <v>104.99966793399452</v>
      </c>
      <c r="FU67" s="17">
        <f t="shared" si="110"/>
        <v>101.21438945022776</v>
      </c>
      <c r="FV67" s="17">
        <f t="shared" si="110"/>
        <v>97.484164628995131</v>
      </c>
      <c r="FW67" s="17">
        <f t="shared" si="110"/>
        <v>93.812674751839822</v>
      </c>
      <c r="FX67" s="17">
        <f t="shared" si="110"/>
        <v>90.203543136006317</v>
      </c>
      <c r="FY67" s="17">
        <f t="shared" si="110"/>
        <v>86.6603315586636</v>
      </c>
      <c r="FZ67" s="17">
        <f t="shared" si="110"/>
        <v>83.186536741861389</v>
      </c>
      <c r="GA67" s="17">
        <f t="shared" si="110"/>
        <v>79.785586901687566</v>
      </c>
      <c r="GB67" s="17">
        <f t="shared" si="110"/>
        <v>76.460838365032686</v>
      </c>
      <c r="GC67" s="17">
        <f t="shared" si="110"/>
        <v>73.215572257300707</v>
      </c>
      <c r="GD67" s="17">
        <f t="shared" si="110"/>
        <v>70.052991264334224</v>
      </c>
      <c r="GE67" s="17">
        <f t="shared" si="110"/>
        <v>66.976216471750192</v>
      </c>
      <c r="GF67" s="17">
        <f t="shared" si="110"/>
        <v>63.988284284805502</v>
      </c>
      <c r="GG67" s="17">
        <f t="shared" si="110"/>
        <v>61.092143431831119</v>
      </c>
      <c r="GH67" s="17">
        <f t="shared" si="110"/>
        <v>58.290652054193757</v>
      </c>
      <c r="GI67" s="17">
        <f t="shared" si="110"/>
        <v>55.586574885654883</v>
      </c>
      <c r="GJ67" s="17">
        <f t="shared" si="110"/>
        <v>52.982580523912688</v>
      </c>
      <c r="GK67" s="17">
        <f t="shared" si="110"/>
        <v>50.48123879701815</v>
      </c>
      <c r="GL67" s="17">
        <f t="shared" ref="GL67:GT67" si="111">GL$27</f>
        <v>48.085018227265053</v>
      </c>
      <c r="GM67" s="17">
        <f t="shared" si="111"/>
        <v>45.796283595056551</v>
      </c>
      <c r="GN67" s="17">
        <f t="shared" si="111"/>
        <v>43.617293605152284</v>
      </c>
      <c r="GO67" s="17">
        <f t="shared" si="111"/>
        <v>41.550198657599751</v>
      </c>
      <c r="GP67" s="17">
        <f t="shared" si="111"/>
        <v>39.597038725548728</v>
      </c>
      <c r="GQ67" s="17">
        <f t="shared" si="111"/>
        <v>37.759741342044308</v>
      </c>
      <c r="GR67" s="17">
        <f t="shared" si="111"/>
        <v>36.040119697784334</v>
      </c>
      <c r="GS67" s="17">
        <f t="shared" si="111"/>
        <v>34.439870851719405</v>
      </c>
      <c r="GT67" s="17">
        <f t="shared" si="111"/>
        <v>32.960574056260086</v>
      </c>
      <c r="GU67" s="16"/>
      <c r="GV67" s="16"/>
      <c r="GW67" s="16"/>
      <c r="GX67" s="16"/>
      <c r="GY67" s="16"/>
      <c r="GZ67" s="16"/>
      <c r="HA67" s="16"/>
      <c r="HB67" s="16"/>
      <c r="HC67" s="16"/>
      <c r="HD67" s="16"/>
      <c r="HE67" s="16"/>
      <c r="HF67" s="16"/>
      <c r="HG67" s="16"/>
      <c r="HH67" s="16"/>
      <c r="HI67" s="16"/>
      <c r="HJ67" s="16"/>
      <c r="HK67" s="16"/>
      <c r="HL67" s="16"/>
      <c r="HM67" s="16"/>
      <c r="HN67" s="16"/>
      <c r="HO67" s="16"/>
      <c r="HP67" s="16"/>
      <c r="HQ67" s="16"/>
      <c r="HR67" s="16"/>
      <c r="HS67" s="16"/>
      <c r="HT67" s="16"/>
      <c r="HU67" s="16"/>
      <c r="HV67" s="16"/>
      <c r="HW67" s="16"/>
      <c r="HX67" s="16"/>
      <c r="HY67" s="16"/>
      <c r="HZ67" s="16"/>
      <c r="IA67" s="16"/>
      <c r="IB67" s="16"/>
      <c r="IC67" s="16"/>
      <c r="ID67" s="16"/>
      <c r="IE67" s="16"/>
      <c r="IF67" s="16"/>
      <c r="IG67" s="16"/>
      <c r="IH67" s="16"/>
      <c r="II67" s="16"/>
      <c r="IJ67" s="16"/>
      <c r="IK67" s="16"/>
      <c r="IL67" s="16"/>
      <c r="IM67" s="16"/>
      <c r="IN67" s="16"/>
      <c r="IO67" s="16"/>
      <c r="IP67" s="16"/>
      <c r="IQ67" s="16"/>
      <c r="IR67" s="16"/>
      <c r="IS67" s="16"/>
    </row>
    <row r="68" spans="1:253" ht="17.25" x14ac:dyDescent="0.25">
      <c r="A68" s="11" t="s">
        <v>58</v>
      </c>
      <c r="B68" s="16">
        <f t="shared" ref="B68:BM68" si="112">$B$3*COS(B$14)/SQRT(B$67+($B$6+$B$7)*($B$6+$B$7))</f>
        <v>0.78810650340652921</v>
      </c>
      <c r="C68" s="16">
        <f t="shared" si="112"/>
        <v>0.79710315949003896</v>
      </c>
      <c r="D68" s="16">
        <f t="shared" si="112"/>
        <v>0.80473702480282894</v>
      </c>
      <c r="E68" s="16">
        <f t="shared" si="112"/>
        <v>0.81090520718595782</v>
      </c>
      <c r="F68" s="16">
        <f t="shared" si="112"/>
        <v>0.81551107803946754</v>
      </c>
      <c r="G68" s="16">
        <f t="shared" si="112"/>
        <v>0.81846682472715016</v>
      </c>
      <c r="H68" s="16">
        <f t="shared" si="112"/>
        <v>0.81969603045853379</v>
      </c>
      <c r="I68" s="16">
        <f t="shared" si="112"/>
        <v>0.81913616292730451</v>
      </c>
      <c r="J68" s="16">
        <f t="shared" si="112"/>
        <v>0.81674084159450355</v>
      </c>
      <c r="K68" s="16">
        <f t="shared" si="112"/>
        <v>0.81248175164098169</v>
      </c>
      <c r="L68" s="16">
        <f t="shared" si="112"/>
        <v>0.80635008201466352</v>
      </c>
      <c r="M68" s="16">
        <f t="shared" si="112"/>
        <v>0.79835738614082008</v>
      </c>
      <c r="N68" s="16">
        <f t="shared" si="112"/>
        <v>0.78853579567853638</v>
      </c>
      <c r="O68" s="16">
        <f t="shared" si="112"/>
        <v>0.77693755755398486</v>
      </c>
      <c r="P68" s="16">
        <f t="shared" si="112"/>
        <v>0.76363390845019685</v>
      </c>
      <c r="Q68" s="16">
        <f t="shared" si="112"/>
        <v>0.74871334431791747</v>
      </c>
      <c r="R68" s="16">
        <f t="shared" si="112"/>
        <v>0.73227938061907327</v>
      </c>
      <c r="S68" s="16">
        <f t="shared" si="112"/>
        <v>0.71444792798548706</v>
      </c>
      <c r="T68" s="16">
        <f t="shared" si="112"/>
        <v>0.69534442516616446</v>
      </c>
      <c r="U68" s="16">
        <f t="shared" si="112"/>
        <v>0.67510087560262</v>
      </c>
      <c r="V68" s="16">
        <f t="shared" si="112"/>
        <v>0.65385292643443438</v>
      </c>
      <c r="W68" s="16">
        <f t="shared" si="112"/>
        <v>0.63173711129545296</v>
      </c>
      <c r="X68" s="16">
        <f t="shared" si="112"/>
        <v>0.60888835390544949</v>
      </c>
      <c r="Y68" s="16">
        <f t="shared" si="112"/>
        <v>0.58543780151667724</v>
      </c>
      <c r="Z68" s="16">
        <f t="shared" si="112"/>
        <v>0.56151102888475912</v>
      </c>
      <c r="AA68" s="16">
        <f t="shared" si="112"/>
        <v>0.537226627185175</v>
      </c>
      <c r="AB68" s="16">
        <f t="shared" si="112"/>
        <v>0.51269517000760878</v>
      </c>
      <c r="AC68" s="16">
        <f t="shared" si="112"/>
        <v>0.48801853123361438</v>
      </c>
      <c r="AD68" s="16">
        <f t="shared" si="112"/>
        <v>0.46328951750989417</v>
      </c>
      <c r="AE68" s="16">
        <f t="shared" si="112"/>
        <v>0.43859177087130313</v>
      </c>
      <c r="AF68" s="16">
        <f t="shared" si="112"/>
        <v>0.41399989416674804</v>
      </c>
      <c r="AG68" s="16">
        <f t="shared" si="112"/>
        <v>0.38957975242310994</v>
      </c>
      <c r="AH68" s="16">
        <f t="shared" si="112"/>
        <v>0.36538890622620257</v>
      </c>
      <c r="AI68" s="16">
        <f t="shared" si="112"/>
        <v>0.34147713774315092</v>
      </c>
      <c r="AJ68" s="16">
        <f t="shared" si="112"/>
        <v>0.31788703542233893</v>
      </c>
      <c r="AK68" s="16">
        <f t="shared" si="112"/>
        <v>0.29465460910415797</v>
      </c>
      <c r="AL68" s="16">
        <f t="shared" si="112"/>
        <v>0.27180991283349931</v>
      </c>
      <c r="AM68" s="16">
        <f t="shared" si="112"/>
        <v>0.24937765780019139</v>
      </c>
      <c r="AN68" s="16">
        <f t="shared" si="112"/>
        <v>0.2273778023811916</v>
      </c>
      <c r="AO68" s="16">
        <f t="shared" si="112"/>
        <v>0.20582611014457919</v>
      </c>
      <c r="AP68" s="16">
        <f t="shared" si="112"/>
        <v>0.18473466989247181</v>
      </c>
      <c r="AQ68" s="16">
        <f t="shared" si="112"/>
        <v>0.16411237440412135</v>
      </c>
      <c r="AR68" s="16">
        <f t="shared" si="112"/>
        <v>0.14396535655404996</v>
      </c>
      <c r="AS68" s="16">
        <f t="shared" si="112"/>
        <v>0.12429738299838376</v>
      </c>
      <c r="AT68" s="16">
        <f t="shared" si="112"/>
        <v>0.10511020672406324</v>
      </c>
      <c r="AU68" s="16">
        <f t="shared" si="112"/>
        <v>8.6403880516016593E-2</v>
      </c>
      <c r="AV68" s="16">
        <f t="shared" si="112"/>
        <v>6.8177033885604282E-2</v>
      </c>
      <c r="AW68" s="16">
        <f t="shared" si="112"/>
        <v>5.0427116280192898E-2</v>
      </c>
      <c r="AX68" s="16">
        <f t="shared" si="112"/>
        <v>3.3150609509918827E-2</v>
      </c>
      <c r="AY68" s="16">
        <f t="shared" si="112"/>
        <v>1.6343212326030258E-2</v>
      </c>
      <c r="AZ68" s="16">
        <f t="shared" si="112"/>
        <v>3.1418270108836888E-17</v>
      </c>
      <c r="BA68" s="16">
        <f t="shared" si="112"/>
        <v>-1.5884438389026489E-2</v>
      </c>
      <c r="BB68" s="16">
        <f t="shared" si="112"/>
        <v>-3.1315882427897637E-2</v>
      </c>
      <c r="BC68" s="16">
        <f t="shared" si="112"/>
        <v>-4.6300380270213833E-2</v>
      </c>
      <c r="BD68" s="16">
        <f t="shared" si="112"/>
        <v>-6.0844163834432842E-2</v>
      </c>
      <c r="BE68" s="16">
        <f t="shared" si="112"/>
        <v>-7.4953577373171987E-2</v>
      </c>
      <c r="BF68" s="16">
        <f t="shared" si="112"/>
        <v>-8.8635017684624298E-2</v>
      </c>
      <c r="BG68" s="16">
        <f t="shared" si="112"/>
        <v>-0.10189488442370896</v>
      </c>
      <c r="BH68" s="16">
        <f t="shared" si="112"/>
        <v>-0.11473953914457036</v>
      </c>
      <c r="BI68" s="16">
        <f t="shared" si="112"/>
        <v>-0.12717527186611471</v>
      </c>
      <c r="BJ68" s="16">
        <f t="shared" si="112"/>
        <v>-0.13920827409802253</v>
      </c>
      <c r="BK68" s="16">
        <f t="shared" si="112"/>
        <v>-0.15084461739623842</v>
      </c>
      <c r="BL68" s="16">
        <f t="shared" si="112"/>
        <v>-0.16209023663488192</v>
      </c>
      <c r="BM68" s="16">
        <f t="shared" si="112"/>
        <v>-0.17295091728661433</v>
      </c>
      <c r="BN68" s="16">
        <f t="shared" ref="BN68:DY68" si="113">$B$3*COS(BN$14)/SQRT(BN$67+($B$6+$B$7)*($B$6+$B$7))</f>
        <v>-0.18343228609665821</v>
      </c>
      <c r="BO68" s="16">
        <f t="shared" si="113"/>
        <v>-0.19353980461792011</v>
      </c>
      <c r="BP68" s="16">
        <f t="shared" si="113"/>
        <v>-0.20327876514698801</v>
      </c>
      <c r="BQ68" s="16">
        <f t="shared" si="113"/>
        <v>-0.21265428866417743</v>
      </c>
      <c r="BR68" s="16">
        <f t="shared" si="113"/>
        <v>-0.22167132443622004</v>
      </c>
      <c r="BS68" s="16">
        <f t="shared" si="113"/>
        <v>-0.23033465098849348</v>
      </c>
      <c r="BT68" s="16">
        <f t="shared" si="113"/>
        <v>-0.23864887819572622</v>
      </c>
      <c r="BU68" s="16">
        <f t="shared" si="113"/>
        <v>-0.2466184502765823</v>
      </c>
      <c r="BV68" s="16">
        <f t="shared" si="113"/>
        <v>-0.25424764950914536</v>
      </c>
      <c r="BW68" s="16">
        <f t="shared" si="113"/>
        <v>-0.26154060051165595</v>
      </c>
      <c r="BX68" s="16">
        <f t="shared" si="113"/>
        <v>-0.26850127495646242</v>
      </c>
      <c r="BY68" s="16">
        <f t="shared" si="113"/>
        <v>-0.27513349660549657</v>
      </c>
      <c r="BZ68" s="16">
        <f t="shared" si="113"/>
        <v>-0.28144094657310947</v>
      </c>
      <c r="CA68" s="16">
        <f t="shared" si="113"/>
        <v>-0.2874271687371544</v>
      </c>
      <c r="CB68" s="16">
        <f t="shared" si="113"/>
        <v>-0.29309557523213436</v>
      </c>
      <c r="CC68" s="16">
        <f t="shared" si="113"/>
        <v>-0.29844945196930522</v>
      </c>
      <c r="CD68" s="16">
        <f t="shared" si="113"/>
        <v>-0.30349196413809859</v>
      </c>
      <c r="CE68" s="16">
        <f t="shared" si="113"/>
        <v>-0.3082261616513271</v>
      </c>
      <c r="CF68" s="16">
        <f t="shared" si="113"/>
        <v>-0.31265498450352897</v>
      </c>
      <c r="CG68" s="16">
        <f t="shared" si="113"/>
        <v>-0.31678126801768652</v>
      </c>
      <c r="CH68" s="16">
        <f t="shared" si="113"/>
        <v>-0.32060774796053398</v>
      </c>
      <c r="CI68" s="16">
        <f t="shared" si="113"/>
        <v>-0.32413706551089577</v>
      </c>
      <c r="CJ68" s="16">
        <f t="shared" si="113"/>
        <v>-0.32737177206906309</v>
      </c>
      <c r="CK68" s="16">
        <f t="shared" si="113"/>
        <v>-0.33031433389822079</v>
      </c>
      <c r="CL68" s="16">
        <f t="shared" si="113"/>
        <v>-0.33296713659146082</v>
      </c>
      <c r="CM68" s="16">
        <f t="shared" si="113"/>
        <v>-0.33533248936002319</v>
      </c>
      <c r="CN68" s="16">
        <f t="shared" si="113"/>
        <v>-0.33741262914016351</v>
      </c>
      <c r="CO68" s="16">
        <f t="shared" si="113"/>
        <v>-0.33920972451749509</v>
      </c>
      <c r="CP68" s="16">
        <f t="shared" si="113"/>
        <v>-0.34072587946884902</v>
      </c>
      <c r="CQ68" s="16">
        <f t="shared" si="113"/>
        <v>-0.34196313692266761</v>
      </c>
      <c r="CR68" s="16">
        <f t="shared" si="113"/>
        <v>-0.34292348213973539</v>
      </c>
      <c r="CS68" s="16">
        <f t="shared" si="113"/>
        <v>-0.34360884591667801</v>
      </c>
      <c r="CT68" s="16">
        <f t="shared" si="113"/>
        <v>-0.34402110761515631</v>
      </c>
      <c r="CU68" s="16">
        <f t="shared" si="113"/>
        <v>-0.34416209802005848</v>
      </c>
      <c r="CV68" s="16">
        <f t="shared" si="113"/>
        <v>-0.34403360203028704</v>
      </c>
      <c r="CW68" s="16">
        <f t="shared" si="113"/>
        <v>-0.34363736118593569</v>
      </c>
      <c r="CX68" s="16">
        <f t="shared" si="113"/>
        <v>-0.34297507603579758</v>
      </c>
      <c r="CY68" s="16">
        <f t="shared" si="113"/>
        <v>-0.34204840834922995</v>
      </c>
      <c r="CZ68" s="16">
        <f t="shared" si="113"/>
        <v>-0.3408589831764422</v>
      </c>
      <c r="DA68" s="16">
        <f t="shared" si="113"/>
        <v>-0.3394083907612816</v>
      </c>
      <c r="DB68" s="16">
        <f t="shared" si="113"/>
        <v>-0.33769818831056592</v>
      </c>
      <c r="DC68" s="16">
        <f t="shared" si="113"/>
        <v>-0.33572990162397198</v>
      </c>
      <c r="DD68" s="16">
        <f t="shared" si="113"/>
        <v>-0.33350502658842524</v>
      </c>
      <c r="DE68" s="16">
        <f t="shared" si="113"/>
        <v>-0.33102503054086829</v>
      </c>
      <c r="DF68" s="16">
        <f t="shared" si="113"/>
        <v>-0.32829135350320293</v>
      </c>
      <c r="DG68" s="16">
        <f t="shared" si="113"/>
        <v>-0.32530540929312868</v>
      </c>
      <c r="DH68" s="16">
        <f t="shared" si="113"/>
        <v>-0.32206858651451364</v>
      </c>
      <c r="DI68" s="16">
        <f t="shared" si="113"/>
        <v>-0.31858224943086227</v>
      </c>
      <c r="DJ68" s="16">
        <f t="shared" si="113"/>
        <v>-0.31484773872538124</v>
      </c>
      <c r="DK68" s="16">
        <f t="shared" si="113"/>
        <v>-0.31086637215108209</v>
      </c>
      <c r="DL68" s="16">
        <f t="shared" si="113"/>
        <v>-0.30663944507432439</v>
      </c>
      <c r="DM68" s="16">
        <f t="shared" si="113"/>
        <v>-0.30216823091517164</v>
      </c>
      <c r="DN68" s="16">
        <f t="shared" si="113"/>
        <v>-0.29745398148793428</v>
      </c>
      <c r="DO68" s="16">
        <f t="shared" si="113"/>
        <v>-0.29249792724528439</v>
      </c>
      <c r="DP68" s="16">
        <f t="shared" si="113"/>
        <v>-0.28730127742938105</v>
      </c>
      <c r="DQ68" s="16">
        <f t="shared" si="113"/>
        <v>-0.28186522013351378</v>
      </c>
      <c r="DR68" s="16">
        <f t="shared" si="113"/>
        <v>-0.27619092227788639</v>
      </c>
      <c r="DS68" s="16">
        <f t="shared" si="113"/>
        <v>-0.27027952950331424</v>
      </c>
      <c r="DT68" s="16">
        <f t="shared" si="113"/>
        <v>-0.26413216598680123</v>
      </c>
      <c r="DU68" s="16">
        <f t="shared" si="113"/>
        <v>-0.25774993418320719</v>
      </c>
      <c r="DV68" s="16">
        <f t="shared" si="113"/>
        <v>-0.25113391449752293</v>
      </c>
      <c r="DW68" s="16">
        <f t="shared" si="113"/>
        <v>-0.24428516489263147</v>
      </c>
      <c r="DX68" s="16">
        <f t="shared" si="113"/>
        <v>-0.23720472043787372</v>
      </c>
      <c r="DY68" s="16">
        <f t="shared" si="113"/>
        <v>-0.22989359280425906</v>
      </c>
      <c r="DZ68" s="16">
        <f t="shared" ref="DZ68:GK68" si="114">$B$3*COS(DZ$14)/SQRT(DZ$67+($B$6+$B$7)*($B$6+$B$7))</f>
        <v>-0.22235276971276682</v>
      </c>
      <c r="EA68" s="16">
        <f t="shared" si="114"/>
        <v>-0.21458321434291058</v>
      </c>
      <c r="EB68" s="16">
        <f t="shared" si="114"/>
        <v>-0.20658586470955756</v>
      </c>
      <c r="EC68" s="16">
        <f t="shared" si="114"/>
        <v>-0.19836163301697426</v>
      </c>
      <c r="ED68" s="16">
        <f t="shared" si="114"/>
        <v>-0.18991140500017611</v>
      </c>
      <c r="EE68" s="16">
        <f t="shared" si="114"/>
        <v>-0.18123603926495441</v>
      </c>
      <c r="EF68" s="16">
        <f t="shared" si="114"/>
        <v>-0.17233636663942337</v>
      </c>
      <c r="EG68" s="16">
        <f t="shared" si="114"/>
        <v>-0.1632131895516418</v>
      </c>
      <c r="EH68" s="16">
        <f t="shared" si="114"/>
        <v>-0.15386728144979747</v>
      </c>
      <c r="EI68" s="16">
        <f t="shared" si="114"/>
        <v>-0.14429938628367847</v>
      </c>
      <c r="EJ68" s="16">
        <f t="shared" si="114"/>
        <v>-0.13451021806869257</v>
      </c>
      <c r="EK68" s="16">
        <f t="shared" si="114"/>
        <v>-0.12450046055661225</v>
      </c>
      <c r="EL68" s="16">
        <f t="shared" si="114"/>
        <v>-0.1142707670405269</v>
      </c>
      <c r="EM68" s="16">
        <f t="shared" si="114"/>
        <v>-0.1038217603252715</v>
      </c>
      <c r="EN68" s="16">
        <f t="shared" si="114"/>
        <v>-9.3154032898900258E-2</v>
      </c>
      <c r="EO68" s="16">
        <f t="shared" si="114"/>
        <v>-8.2268147345679762E-2</v>
      </c>
      <c r="EP68" s="16">
        <f t="shared" si="114"/>
        <v>-7.1164637046644483E-2</v>
      </c>
      <c r="EQ68" s="16">
        <f t="shared" si="114"/>
        <v>-5.984400722010897E-2</v>
      </c>
      <c r="ER68" s="16">
        <f t="shared" si="114"/>
        <v>-4.8306736361728476E-2</v>
      </c>
      <c r="ES68" s="16">
        <f t="shared" si="114"/>
        <v>-3.6553278151890058E-2</v>
      </c>
      <c r="ET68" s="16">
        <f t="shared" si="114"/>
        <v>-2.4584063907511926E-2</v>
      </c>
      <c r="EU68" s="16">
        <f t="shared" si="114"/>
        <v>-1.2399505665865175E-2</v>
      </c>
      <c r="EV68" s="16">
        <f t="shared" si="114"/>
        <v>-7.3160733245177369E-17</v>
      </c>
      <c r="EW68" s="16">
        <f t="shared" si="114"/>
        <v>1.2614067321107311E-2</v>
      </c>
      <c r="EX68" s="16">
        <f t="shared" si="114"/>
        <v>2.5442315699229761E-2</v>
      </c>
      <c r="EY68" s="16">
        <f t="shared" si="114"/>
        <v>3.8484362954584836E-2</v>
      </c>
      <c r="EZ68" s="16">
        <f t="shared" si="114"/>
        <v>5.1739817289151675E-2</v>
      </c>
      <c r="FA68" s="16">
        <f t="shared" si="114"/>
        <v>6.5208267778100765E-2</v>
      </c>
      <c r="FB68" s="16">
        <f t="shared" si="114"/>
        <v>7.8889273176892399E-2</v>
      </c>
      <c r="FC68" s="16">
        <f t="shared" si="114"/>
        <v>9.2782348803570489E-2</v>
      </c>
      <c r="FD68" s="16">
        <f t="shared" si="114"/>
        <v>0.10688695122427735</v>
      </c>
      <c r="FE68" s="16">
        <f t="shared" si="114"/>
        <v>0.1212024604347209</v>
      </c>
      <c r="FF68" s="16">
        <f t="shared" si="114"/>
        <v>0.1357281591908808</v>
      </c>
      <c r="FG68" s="16">
        <f t="shared" si="114"/>
        <v>0.15046320909825109</v>
      </c>
      <c r="FH68" s="16">
        <f t="shared" si="114"/>
        <v>0.16540662302008607</v>
      </c>
      <c r="FI68" s="16">
        <f t="shared" si="114"/>
        <v>0.18055723331107154</v>
      </c>
      <c r="FJ68" s="16">
        <f t="shared" si="114"/>
        <v>0.19591365532335803</v>
      </c>
      <c r="FK68" s="16">
        <f t="shared" si="114"/>
        <v>0.21147424556677324</v>
      </c>
      <c r="FL68" s="16">
        <f t="shared" si="114"/>
        <v>0.2272370538342495</v>
      </c>
      <c r="FM68" s="16">
        <f t="shared" si="114"/>
        <v>0.24319976852720465</v>
      </c>
      <c r="FN68" s="16">
        <f t="shared" si="114"/>
        <v>0.25935965433426944</v>
      </c>
      <c r="FO68" s="16">
        <f t="shared" si="114"/>
        <v>0.27571348133108892</v>
      </c>
      <c r="FP68" s="16">
        <f t="shared" si="114"/>
        <v>0.2922574444803685</v>
      </c>
      <c r="FQ68" s="16">
        <f t="shared" si="114"/>
        <v>0.30898707242173773</v>
      </c>
      <c r="FR68" s="16">
        <f t="shared" si="114"/>
        <v>0.3258971243532755</v>
      </c>
      <c r="FS68" s="16">
        <f t="shared" si="114"/>
        <v>0.34298147372458426</v>
      </c>
      <c r="FT68" s="16">
        <f t="shared" si="114"/>
        <v>0.36023297739045157</v>
      </c>
      <c r="FU68" s="16">
        <f t="shared" si="114"/>
        <v>0.37764332882146334</v>
      </c>
      <c r="FV68" s="16">
        <f t="shared" si="114"/>
        <v>0.39520289394268243</v>
      </c>
      <c r="FW68" s="16">
        <f t="shared" si="114"/>
        <v>0.41290052818547457</v>
      </c>
      <c r="FX68" s="16">
        <f t="shared" si="114"/>
        <v>0.43072337340574596</v>
      </c>
      <c r="FY68" s="16">
        <f t="shared" si="114"/>
        <v>0.44865663346279644</v>
      </c>
      <c r="FZ68" s="16">
        <f t="shared" si="114"/>
        <v>0.46668332748945035</v>
      </c>
      <c r="GA68" s="16">
        <f t="shared" si="114"/>
        <v>0.48478402024342265</v>
      </c>
      <c r="GB68" s="16">
        <f t="shared" si="114"/>
        <v>0.50293652944414469</v>
      </c>
      <c r="GC68" s="16">
        <f t="shared" si="114"/>
        <v>0.52111561070546863</v>
      </c>
      <c r="GD68" s="16">
        <f t="shared" si="114"/>
        <v>0.53929262161397573</v>
      </c>
      <c r="GE68" s="16">
        <f t="shared" si="114"/>
        <v>0.55743516771915946</v>
      </c>
      <c r="GF68" s="16">
        <f t="shared" si="114"/>
        <v>0.5755067347402657</v>
      </c>
      <c r="GG68" s="16">
        <f t="shared" si="114"/>
        <v>0.59346631319661669</v>
      </c>
      <c r="GH68" s="16">
        <f t="shared" si="114"/>
        <v>0.61126802396650226</v>
      </c>
      <c r="GI68" s="16">
        <f t="shared" si="114"/>
        <v>0.62886075599025648</v>
      </c>
      <c r="GJ68" s="16">
        <f t="shared" si="114"/>
        <v>0.64618783044464956</v>
      </c>
      <c r="GK68" s="16">
        <f t="shared" si="114"/>
        <v>0.66318670917663447</v>
      </c>
      <c r="GL68" s="16">
        <f t="shared" ref="GL68:GT68" si="115">$B$3*COS(GL$14)/SQRT(GL$67+($B$6+$B$7)*($B$6+$B$7))</f>
        <v>0.67978876888703765</v>
      </c>
      <c r="GM68" s="16">
        <f t="shared" si="115"/>
        <v>0.69591916631807327</v>
      </c>
      <c r="GN68" s="16">
        <f t="shared" si="115"/>
        <v>0.71149682325175501</v>
      </c>
      <c r="GO68" s="16">
        <f t="shared" si="115"/>
        <v>0.72643456309524912</v>
      </c>
      <c r="GP68" s="16">
        <f t="shared" si="115"/>
        <v>0.74063943273130073</v>
      </c>
      <c r="GQ68" s="16">
        <f t="shared" si="115"/>
        <v>0.7540132435641832</v>
      </c>
      <c r="GR68" s="16">
        <f t="shared" si="115"/>
        <v>0.76645336364023198</v>
      </c>
      <c r="GS68" s="16">
        <f t="shared" si="115"/>
        <v>0.77785378769767755</v>
      </c>
      <c r="GT68" s="16">
        <f t="shared" si="115"/>
        <v>0.78810650340652921</v>
      </c>
      <c r="GU68" s="16"/>
      <c r="GV68" s="16"/>
      <c r="GW68" s="16"/>
      <c r="GX68" s="16"/>
      <c r="GY68" s="16"/>
      <c r="GZ68" s="16"/>
      <c r="HA68" s="16"/>
      <c r="HB68" s="16"/>
      <c r="HC68" s="16"/>
      <c r="HD68" s="16"/>
      <c r="HE68" s="16"/>
      <c r="HF68" s="16"/>
      <c r="HG68" s="16"/>
      <c r="HH68" s="16"/>
      <c r="HI68" s="16"/>
      <c r="HJ68" s="16"/>
      <c r="HK68" s="16"/>
      <c r="HL68" s="16"/>
      <c r="HM68" s="16"/>
      <c r="HN68" s="16"/>
      <c r="HO68" s="16"/>
      <c r="HP68" s="16"/>
      <c r="HQ68" s="16"/>
      <c r="HR68" s="16"/>
      <c r="HS68" s="16"/>
      <c r="HT68" s="16"/>
      <c r="HU68" s="16"/>
      <c r="HV68" s="16"/>
      <c r="HW68" s="16"/>
      <c r="HX68" s="16"/>
      <c r="HY68" s="16"/>
      <c r="HZ68" s="16"/>
      <c r="IA68" s="16"/>
      <c r="IB68" s="16"/>
      <c r="IC68" s="16"/>
      <c r="ID68" s="16"/>
      <c r="IE68" s="16"/>
      <c r="IF68" s="16"/>
      <c r="IG68" s="16"/>
      <c r="IH68" s="16"/>
      <c r="II68" s="16"/>
      <c r="IJ68" s="16"/>
      <c r="IK68" s="16"/>
      <c r="IL68" s="16"/>
      <c r="IM68" s="16"/>
      <c r="IN68" s="16"/>
      <c r="IO68" s="16"/>
      <c r="IP68" s="16"/>
      <c r="IQ68" s="16"/>
      <c r="IR68" s="16"/>
      <c r="IS68" s="16"/>
    </row>
    <row r="69" spans="1:253" ht="17.25" x14ac:dyDescent="0.25">
      <c r="A69" s="11" t="s">
        <v>59</v>
      </c>
      <c r="B69" s="16">
        <f t="shared" ref="B69:BM69" si="116">$B$3*COS(B$14)/SQRT(B$67+$B$6*$B$6)</f>
        <v>0.78810650340652921</v>
      </c>
      <c r="C69" s="16">
        <f t="shared" si="116"/>
        <v>0.79710315949003896</v>
      </c>
      <c r="D69" s="16">
        <f t="shared" si="116"/>
        <v>0.80473702480282894</v>
      </c>
      <c r="E69" s="16">
        <f t="shared" si="116"/>
        <v>0.81090520718595782</v>
      </c>
      <c r="F69" s="16">
        <f t="shared" si="116"/>
        <v>0.81551107803946754</v>
      </c>
      <c r="G69" s="16">
        <f t="shared" si="116"/>
        <v>0.81846682472715016</v>
      </c>
      <c r="H69" s="16">
        <f t="shared" si="116"/>
        <v>0.81969603045853379</v>
      </c>
      <c r="I69" s="16">
        <f t="shared" si="116"/>
        <v>0.81913616292730451</v>
      </c>
      <c r="J69" s="16">
        <f t="shared" si="116"/>
        <v>0.81674084159450355</v>
      </c>
      <c r="K69" s="16">
        <f t="shared" si="116"/>
        <v>0.81248175164098169</v>
      </c>
      <c r="L69" s="16">
        <f t="shared" si="116"/>
        <v>0.80635008201466352</v>
      </c>
      <c r="M69" s="16">
        <f t="shared" si="116"/>
        <v>0.79835738614082008</v>
      </c>
      <c r="N69" s="16">
        <f t="shared" si="116"/>
        <v>0.78853579567853638</v>
      </c>
      <c r="O69" s="16">
        <f t="shared" si="116"/>
        <v>0.77693755755398486</v>
      </c>
      <c r="P69" s="16">
        <f t="shared" si="116"/>
        <v>0.76363390845019685</v>
      </c>
      <c r="Q69" s="16">
        <f t="shared" si="116"/>
        <v>0.74871334431791747</v>
      </c>
      <c r="R69" s="16">
        <f t="shared" si="116"/>
        <v>0.73227938061907327</v>
      </c>
      <c r="S69" s="16">
        <f t="shared" si="116"/>
        <v>0.71444792798548706</v>
      </c>
      <c r="T69" s="16">
        <f t="shared" si="116"/>
        <v>0.69534442516616446</v>
      </c>
      <c r="U69" s="16">
        <f t="shared" si="116"/>
        <v>0.67510087560262</v>
      </c>
      <c r="V69" s="16">
        <f t="shared" si="116"/>
        <v>0.65385292643443438</v>
      </c>
      <c r="W69" s="16">
        <f t="shared" si="116"/>
        <v>0.63173711129545296</v>
      </c>
      <c r="X69" s="16">
        <f t="shared" si="116"/>
        <v>0.60888835390544949</v>
      </c>
      <c r="Y69" s="16">
        <f t="shared" si="116"/>
        <v>0.58543780151667724</v>
      </c>
      <c r="Z69" s="16">
        <f t="shared" si="116"/>
        <v>0.56151102888475912</v>
      </c>
      <c r="AA69" s="16">
        <f t="shared" si="116"/>
        <v>0.537226627185175</v>
      </c>
      <c r="AB69" s="16">
        <f t="shared" si="116"/>
        <v>0.51269517000760878</v>
      </c>
      <c r="AC69" s="16">
        <f t="shared" si="116"/>
        <v>0.48801853123361438</v>
      </c>
      <c r="AD69" s="16">
        <f t="shared" si="116"/>
        <v>0.46328951750989417</v>
      </c>
      <c r="AE69" s="16">
        <f t="shared" si="116"/>
        <v>0.43859177087130313</v>
      </c>
      <c r="AF69" s="16">
        <f t="shared" si="116"/>
        <v>0.41399989416674804</v>
      </c>
      <c r="AG69" s="16">
        <f t="shared" si="116"/>
        <v>0.38957975242310994</v>
      </c>
      <c r="AH69" s="16">
        <f t="shared" si="116"/>
        <v>0.36538890622620257</v>
      </c>
      <c r="AI69" s="16">
        <f t="shared" si="116"/>
        <v>0.34147713774315092</v>
      </c>
      <c r="AJ69" s="16">
        <f t="shared" si="116"/>
        <v>0.31788703542233893</v>
      </c>
      <c r="AK69" s="16">
        <f t="shared" si="116"/>
        <v>0.29465460910415797</v>
      </c>
      <c r="AL69" s="16">
        <f t="shared" si="116"/>
        <v>0.27180991283349931</v>
      </c>
      <c r="AM69" s="16">
        <f t="shared" si="116"/>
        <v>0.24937765780019139</v>
      </c>
      <c r="AN69" s="16">
        <f t="shared" si="116"/>
        <v>0.2273778023811916</v>
      </c>
      <c r="AO69" s="16">
        <f t="shared" si="116"/>
        <v>0.20582611014457919</v>
      </c>
      <c r="AP69" s="16">
        <f t="shared" si="116"/>
        <v>0.18473466989247181</v>
      </c>
      <c r="AQ69" s="16">
        <f t="shared" si="116"/>
        <v>0.16411237440412135</v>
      </c>
      <c r="AR69" s="16">
        <f t="shared" si="116"/>
        <v>0.14396535655404996</v>
      </c>
      <c r="AS69" s="16">
        <f t="shared" si="116"/>
        <v>0.12429738299838376</v>
      </c>
      <c r="AT69" s="16">
        <f t="shared" si="116"/>
        <v>0.10511020672406324</v>
      </c>
      <c r="AU69" s="16">
        <f t="shared" si="116"/>
        <v>8.6403880516016593E-2</v>
      </c>
      <c r="AV69" s="16">
        <f t="shared" si="116"/>
        <v>6.8177033885604282E-2</v>
      </c>
      <c r="AW69" s="16">
        <f t="shared" si="116"/>
        <v>5.0427116280192898E-2</v>
      </c>
      <c r="AX69" s="16">
        <f t="shared" si="116"/>
        <v>3.3150609509918827E-2</v>
      </c>
      <c r="AY69" s="16">
        <f t="shared" si="116"/>
        <v>1.6343212326030258E-2</v>
      </c>
      <c r="AZ69" s="16">
        <f t="shared" si="116"/>
        <v>3.1418270108836888E-17</v>
      </c>
      <c r="BA69" s="16">
        <f t="shared" si="116"/>
        <v>-1.5884438389026489E-2</v>
      </c>
      <c r="BB69" s="16">
        <f t="shared" si="116"/>
        <v>-3.1315882427897637E-2</v>
      </c>
      <c r="BC69" s="16">
        <f t="shared" si="116"/>
        <v>-4.6300380270213833E-2</v>
      </c>
      <c r="BD69" s="16">
        <f t="shared" si="116"/>
        <v>-6.0844163834432842E-2</v>
      </c>
      <c r="BE69" s="16">
        <f t="shared" si="116"/>
        <v>-7.4953577373171987E-2</v>
      </c>
      <c r="BF69" s="16">
        <f t="shared" si="116"/>
        <v>-8.8635017684624298E-2</v>
      </c>
      <c r="BG69" s="16">
        <f t="shared" si="116"/>
        <v>-0.10189488442370896</v>
      </c>
      <c r="BH69" s="16">
        <f t="shared" si="116"/>
        <v>-0.11473953914457036</v>
      </c>
      <c r="BI69" s="16">
        <f t="shared" si="116"/>
        <v>-0.12717527186611471</v>
      </c>
      <c r="BJ69" s="16">
        <f t="shared" si="116"/>
        <v>-0.13920827409802253</v>
      </c>
      <c r="BK69" s="16">
        <f t="shared" si="116"/>
        <v>-0.15084461739623842</v>
      </c>
      <c r="BL69" s="16">
        <f t="shared" si="116"/>
        <v>-0.16209023663488192</v>
      </c>
      <c r="BM69" s="16">
        <f t="shared" si="116"/>
        <v>-0.17295091728661433</v>
      </c>
      <c r="BN69" s="16">
        <f t="shared" ref="BN69:DY69" si="117">$B$3*COS(BN$14)/SQRT(BN$67+$B$6*$B$6)</f>
        <v>-0.18343228609665821</v>
      </c>
      <c r="BO69" s="16">
        <f t="shared" si="117"/>
        <v>-0.19353980461792011</v>
      </c>
      <c r="BP69" s="16">
        <f t="shared" si="117"/>
        <v>-0.20327876514698801</v>
      </c>
      <c r="BQ69" s="16">
        <f t="shared" si="117"/>
        <v>-0.21265428866417743</v>
      </c>
      <c r="BR69" s="16">
        <f t="shared" si="117"/>
        <v>-0.22167132443622004</v>
      </c>
      <c r="BS69" s="16">
        <f t="shared" si="117"/>
        <v>-0.23033465098849348</v>
      </c>
      <c r="BT69" s="16">
        <f t="shared" si="117"/>
        <v>-0.23864887819572622</v>
      </c>
      <c r="BU69" s="16">
        <f t="shared" si="117"/>
        <v>-0.2466184502765823</v>
      </c>
      <c r="BV69" s="16">
        <f t="shared" si="117"/>
        <v>-0.25424764950914536</v>
      </c>
      <c r="BW69" s="16">
        <f t="shared" si="117"/>
        <v>-0.26154060051165595</v>
      </c>
      <c r="BX69" s="16">
        <f t="shared" si="117"/>
        <v>-0.26850127495646242</v>
      </c>
      <c r="BY69" s="16">
        <f t="shared" si="117"/>
        <v>-0.27513349660549657</v>
      </c>
      <c r="BZ69" s="16">
        <f t="shared" si="117"/>
        <v>-0.28144094657310947</v>
      </c>
      <c r="CA69" s="16">
        <f t="shared" si="117"/>
        <v>-0.2874271687371544</v>
      </c>
      <c r="CB69" s="16">
        <f t="shared" si="117"/>
        <v>-0.29309557523213436</v>
      </c>
      <c r="CC69" s="16">
        <f t="shared" si="117"/>
        <v>-0.29844945196930522</v>
      </c>
      <c r="CD69" s="16">
        <f t="shared" si="117"/>
        <v>-0.30349196413809859</v>
      </c>
      <c r="CE69" s="16">
        <f t="shared" si="117"/>
        <v>-0.3082261616513271</v>
      </c>
      <c r="CF69" s="16">
        <f t="shared" si="117"/>
        <v>-0.31265498450352897</v>
      </c>
      <c r="CG69" s="16">
        <f t="shared" si="117"/>
        <v>-0.31678126801768652</v>
      </c>
      <c r="CH69" s="16">
        <f t="shared" si="117"/>
        <v>-0.32060774796053398</v>
      </c>
      <c r="CI69" s="16">
        <f t="shared" si="117"/>
        <v>-0.32413706551089577</v>
      </c>
      <c r="CJ69" s="16">
        <f t="shared" si="117"/>
        <v>-0.32737177206906309</v>
      </c>
      <c r="CK69" s="16">
        <f t="shared" si="117"/>
        <v>-0.33031433389822079</v>
      </c>
      <c r="CL69" s="16">
        <f t="shared" si="117"/>
        <v>-0.33296713659146082</v>
      </c>
      <c r="CM69" s="16">
        <f t="shared" si="117"/>
        <v>-0.33533248936002319</v>
      </c>
      <c r="CN69" s="16">
        <f t="shared" si="117"/>
        <v>-0.33741262914016351</v>
      </c>
      <c r="CO69" s="16">
        <f t="shared" si="117"/>
        <v>-0.33920972451749509</v>
      </c>
      <c r="CP69" s="16">
        <f t="shared" si="117"/>
        <v>-0.34072587946884902</v>
      </c>
      <c r="CQ69" s="16">
        <f t="shared" si="117"/>
        <v>-0.34196313692266761</v>
      </c>
      <c r="CR69" s="16">
        <f t="shared" si="117"/>
        <v>-0.34292348213973539</v>
      </c>
      <c r="CS69" s="16">
        <f t="shared" si="117"/>
        <v>-0.34360884591667801</v>
      </c>
      <c r="CT69" s="16">
        <f t="shared" si="117"/>
        <v>-0.34402110761515631</v>
      </c>
      <c r="CU69" s="16">
        <f t="shared" si="117"/>
        <v>-0.34416209802005848</v>
      </c>
      <c r="CV69" s="16">
        <f t="shared" si="117"/>
        <v>-0.34403360203028704</v>
      </c>
      <c r="CW69" s="16">
        <f t="shared" si="117"/>
        <v>-0.34363736118593569</v>
      </c>
      <c r="CX69" s="16">
        <f t="shared" si="117"/>
        <v>-0.34297507603579758</v>
      </c>
      <c r="CY69" s="16">
        <f t="shared" si="117"/>
        <v>-0.34204840834922995</v>
      </c>
      <c r="CZ69" s="16">
        <f t="shared" si="117"/>
        <v>-0.3408589831764422</v>
      </c>
      <c r="DA69" s="16">
        <f t="shared" si="117"/>
        <v>-0.3394083907612816</v>
      </c>
      <c r="DB69" s="16">
        <f t="shared" si="117"/>
        <v>-0.33769818831056592</v>
      </c>
      <c r="DC69" s="16">
        <f t="shared" si="117"/>
        <v>-0.33572990162397198</v>
      </c>
      <c r="DD69" s="16">
        <f t="shared" si="117"/>
        <v>-0.33350502658842524</v>
      </c>
      <c r="DE69" s="16">
        <f t="shared" si="117"/>
        <v>-0.33102503054086829</v>
      </c>
      <c r="DF69" s="16">
        <f t="shared" si="117"/>
        <v>-0.32829135350320293</v>
      </c>
      <c r="DG69" s="16">
        <f t="shared" si="117"/>
        <v>-0.32530540929312868</v>
      </c>
      <c r="DH69" s="16">
        <f t="shared" si="117"/>
        <v>-0.32206858651451364</v>
      </c>
      <c r="DI69" s="16">
        <f t="shared" si="117"/>
        <v>-0.31858224943086227</v>
      </c>
      <c r="DJ69" s="16">
        <f t="shared" si="117"/>
        <v>-0.31484773872538124</v>
      </c>
      <c r="DK69" s="16">
        <f t="shared" si="117"/>
        <v>-0.31086637215108209</v>
      </c>
      <c r="DL69" s="16">
        <f t="shared" si="117"/>
        <v>-0.30663944507432439</v>
      </c>
      <c r="DM69" s="16">
        <f t="shared" si="117"/>
        <v>-0.30216823091517164</v>
      </c>
      <c r="DN69" s="16">
        <f t="shared" si="117"/>
        <v>-0.29745398148793428</v>
      </c>
      <c r="DO69" s="16">
        <f t="shared" si="117"/>
        <v>-0.29249792724528439</v>
      </c>
      <c r="DP69" s="16">
        <f t="shared" si="117"/>
        <v>-0.28730127742938105</v>
      </c>
      <c r="DQ69" s="16">
        <f t="shared" si="117"/>
        <v>-0.28186522013351378</v>
      </c>
      <c r="DR69" s="16">
        <f t="shared" si="117"/>
        <v>-0.27619092227788639</v>
      </c>
      <c r="DS69" s="16">
        <f t="shared" si="117"/>
        <v>-0.27027952950331424</v>
      </c>
      <c r="DT69" s="16">
        <f t="shared" si="117"/>
        <v>-0.26413216598680123</v>
      </c>
      <c r="DU69" s="16">
        <f t="shared" si="117"/>
        <v>-0.25774993418320719</v>
      </c>
      <c r="DV69" s="16">
        <f t="shared" si="117"/>
        <v>-0.25113391449752293</v>
      </c>
      <c r="DW69" s="16">
        <f t="shared" si="117"/>
        <v>-0.24428516489263147</v>
      </c>
      <c r="DX69" s="16">
        <f t="shared" si="117"/>
        <v>-0.23720472043787372</v>
      </c>
      <c r="DY69" s="16">
        <f t="shared" si="117"/>
        <v>-0.22989359280425906</v>
      </c>
      <c r="DZ69" s="16">
        <f t="shared" ref="DZ69:GK69" si="118">$B$3*COS(DZ$14)/SQRT(DZ$67+$B$6*$B$6)</f>
        <v>-0.22235276971276682</v>
      </c>
      <c r="EA69" s="16">
        <f t="shared" si="118"/>
        <v>-0.21458321434291058</v>
      </c>
      <c r="EB69" s="16">
        <f t="shared" si="118"/>
        <v>-0.20658586470955756</v>
      </c>
      <c r="EC69" s="16">
        <f t="shared" si="118"/>
        <v>-0.19836163301697426</v>
      </c>
      <c r="ED69" s="16">
        <f t="shared" si="118"/>
        <v>-0.18991140500017611</v>
      </c>
      <c r="EE69" s="16">
        <f t="shared" si="118"/>
        <v>-0.18123603926495441</v>
      </c>
      <c r="EF69" s="16">
        <f t="shared" si="118"/>
        <v>-0.17233636663942337</v>
      </c>
      <c r="EG69" s="16">
        <f t="shared" si="118"/>
        <v>-0.1632131895516418</v>
      </c>
      <c r="EH69" s="16">
        <f t="shared" si="118"/>
        <v>-0.15386728144979747</v>
      </c>
      <c r="EI69" s="16">
        <f t="shared" si="118"/>
        <v>-0.14429938628367847</v>
      </c>
      <c r="EJ69" s="16">
        <f t="shared" si="118"/>
        <v>-0.13451021806869257</v>
      </c>
      <c r="EK69" s="16">
        <f t="shared" si="118"/>
        <v>-0.12450046055661225</v>
      </c>
      <c r="EL69" s="16">
        <f t="shared" si="118"/>
        <v>-0.1142707670405269</v>
      </c>
      <c r="EM69" s="16">
        <f t="shared" si="118"/>
        <v>-0.1038217603252715</v>
      </c>
      <c r="EN69" s="16">
        <f t="shared" si="118"/>
        <v>-9.3154032898900258E-2</v>
      </c>
      <c r="EO69" s="16">
        <f t="shared" si="118"/>
        <v>-8.2268147345679762E-2</v>
      </c>
      <c r="EP69" s="16">
        <f t="shared" si="118"/>
        <v>-7.1164637046644483E-2</v>
      </c>
      <c r="EQ69" s="16">
        <f t="shared" si="118"/>
        <v>-5.984400722010897E-2</v>
      </c>
      <c r="ER69" s="16">
        <f t="shared" si="118"/>
        <v>-4.8306736361728476E-2</v>
      </c>
      <c r="ES69" s="16">
        <f t="shared" si="118"/>
        <v>-3.6553278151890058E-2</v>
      </c>
      <c r="ET69" s="16">
        <f t="shared" si="118"/>
        <v>-2.4584063907511926E-2</v>
      </c>
      <c r="EU69" s="16">
        <f t="shared" si="118"/>
        <v>-1.2399505665865175E-2</v>
      </c>
      <c r="EV69" s="16">
        <f t="shared" si="118"/>
        <v>-7.3160733245177369E-17</v>
      </c>
      <c r="EW69" s="16">
        <f t="shared" si="118"/>
        <v>1.2614067321107311E-2</v>
      </c>
      <c r="EX69" s="16">
        <f t="shared" si="118"/>
        <v>2.5442315699229761E-2</v>
      </c>
      <c r="EY69" s="16">
        <f t="shared" si="118"/>
        <v>3.8484362954584836E-2</v>
      </c>
      <c r="EZ69" s="16">
        <f t="shared" si="118"/>
        <v>5.1739817289151675E-2</v>
      </c>
      <c r="FA69" s="16">
        <f t="shared" si="118"/>
        <v>6.5208267778100765E-2</v>
      </c>
      <c r="FB69" s="16">
        <f t="shared" si="118"/>
        <v>7.8889273176892399E-2</v>
      </c>
      <c r="FC69" s="16">
        <f t="shared" si="118"/>
        <v>9.2782348803570489E-2</v>
      </c>
      <c r="FD69" s="16">
        <f t="shared" si="118"/>
        <v>0.10688695122427735</v>
      </c>
      <c r="FE69" s="16">
        <f t="shared" si="118"/>
        <v>0.1212024604347209</v>
      </c>
      <c r="FF69" s="16">
        <f t="shared" si="118"/>
        <v>0.1357281591908808</v>
      </c>
      <c r="FG69" s="16">
        <f t="shared" si="118"/>
        <v>0.15046320909825109</v>
      </c>
      <c r="FH69" s="16">
        <f t="shared" si="118"/>
        <v>0.16540662302008607</v>
      </c>
      <c r="FI69" s="16">
        <f t="shared" si="118"/>
        <v>0.18055723331107154</v>
      </c>
      <c r="FJ69" s="16">
        <f t="shared" si="118"/>
        <v>0.19591365532335803</v>
      </c>
      <c r="FK69" s="16">
        <f t="shared" si="118"/>
        <v>0.21147424556677324</v>
      </c>
      <c r="FL69" s="16">
        <f t="shared" si="118"/>
        <v>0.2272370538342495</v>
      </c>
      <c r="FM69" s="16">
        <f t="shared" si="118"/>
        <v>0.24319976852720465</v>
      </c>
      <c r="FN69" s="16">
        <f t="shared" si="118"/>
        <v>0.25935965433426944</v>
      </c>
      <c r="FO69" s="16">
        <f t="shared" si="118"/>
        <v>0.27571348133108892</v>
      </c>
      <c r="FP69" s="16">
        <f t="shared" si="118"/>
        <v>0.2922574444803685</v>
      </c>
      <c r="FQ69" s="16">
        <f t="shared" si="118"/>
        <v>0.30898707242173773</v>
      </c>
      <c r="FR69" s="16">
        <f t="shared" si="118"/>
        <v>0.3258971243532755</v>
      </c>
      <c r="FS69" s="16">
        <f t="shared" si="118"/>
        <v>0.34298147372458426</v>
      </c>
      <c r="FT69" s="16">
        <f t="shared" si="118"/>
        <v>0.36023297739045157</v>
      </c>
      <c r="FU69" s="16">
        <f t="shared" si="118"/>
        <v>0.37764332882146334</v>
      </c>
      <c r="FV69" s="16">
        <f t="shared" si="118"/>
        <v>0.39520289394268243</v>
      </c>
      <c r="FW69" s="16">
        <f t="shared" si="118"/>
        <v>0.41290052818547457</v>
      </c>
      <c r="FX69" s="16">
        <f t="shared" si="118"/>
        <v>0.43072337340574596</v>
      </c>
      <c r="FY69" s="16">
        <f t="shared" si="118"/>
        <v>0.44865663346279644</v>
      </c>
      <c r="FZ69" s="16">
        <f t="shared" si="118"/>
        <v>0.46668332748945035</v>
      </c>
      <c r="GA69" s="16">
        <f t="shared" si="118"/>
        <v>0.48478402024342265</v>
      </c>
      <c r="GB69" s="16">
        <f t="shared" si="118"/>
        <v>0.50293652944414469</v>
      </c>
      <c r="GC69" s="16">
        <f t="shared" si="118"/>
        <v>0.52111561070546863</v>
      </c>
      <c r="GD69" s="16">
        <f t="shared" si="118"/>
        <v>0.53929262161397573</v>
      </c>
      <c r="GE69" s="16">
        <f t="shared" si="118"/>
        <v>0.55743516771915946</v>
      </c>
      <c r="GF69" s="16">
        <f t="shared" si="118"/>
        <v>0.5755067347402657</v>
      </c>
      <c r="GG69" s="16">
        <f t="shared" si="118"/>
        <v>0.59346631319661669</v>
      </c>
      <c r="GH69" s="16">
        <f t="shared" si="118"/>
        <v>0.61126802396650226</v>
      </c>
      <c r="GI69" s="16">
        <f t="shared" si="118"/>
        <v>0.62886075599025648</v>
      </c>
      <c r="GJ69" s="16">
        <f t="shared" si="118"/>
        <v>0.64618783044464956</v>
      </c>
      <c r="GK69" s="16">
        <f t="shared" si="118"/>
        <v>0.66318670917663447</v>
      </c>
      <c r="GL69" s="16">
        <f t="shared" ref="GL69:GT69" si="119">$B$3*COS(GL$14)/SQRT(GL$67+$B$6*$B$6)</f>
        <v>0.67978876888703765</v>
      </c>
      <c r="GM69" s="16">
        <f t="shared" si="119"/>
        <v>0.69591916631807327</v>
      </c>
      <c r="GN69" s="16">
        <f t="shared" si="119"/>
        <v>0.71149682325175501</v>
      </c>
      <c r="GO69" s="16">
        <f t="shared" si="119"/>
        <v>0.72643456309524912</v>
      </c>
      <c r="GP69" s="16">
        <f t="shared" si="119"/>
        <v>0.74063943273130073</v>
      </c>
      <c r="GQ69" s="16">
        <f t="shared" si="119"/>
        <v>0.7540132435641832</v>
      </c>
      <c r="GR69" s="16">
        <f t="shared" si="119"/>
        <v>0.76645336364023198</v>
      </c>
      <c r="GS69" s="16">
        <f t="shared" si="119"/>
        <v>0.77785378769767755</v>
      </c>
      <c r="GT69" s="16">
        <f t="shared" si="119"/>
        <v>0.78810650340652921</v>
      </c>
      <c r="GU69" s="16"/>
      <c r="GV69" s="16"/>
      <c r="GW69" s="16"/>
      <c r="GX69" s="16"/>
      <c r="GY69" s="16"/>
      <c r="GZ69" s="16"/>
      <c r="HA69" s="16"/>
      <c r="HB69" s="16"/>
      <c r="HC69" s="16"/>
      <c r="HD69" s="16"/>
      <c r="HE69" s="16"/>
      <c r="HF69" s="16"/>
      <c r="HG69" s="16"/>
      <c r="HH69" s="16"/>
      <c r="HI69" s="16"/>
      <c r="HJ69" s="16"/>
      <c r="HK69" s="16"/>
      <c r="HL69" s="16"/>
      <c r="HM69" s="16"/>
      <c r="HN69" s="16"/>
      <c r="HO69" s="16"/>
      <c r="HP69" s="16"/>
      <c r="HQ69" s="16"/>
      <c r="HR69" s="16"/>
      <c r="HS69" s="16"/>
      <c r="HT69" s="16"/>
      <c r="HU69" s="16"/>
      <c r="HV69" s="16"/>
      <c r="HW69" s="16"/>
      <c r="HX69" s="16"/>
      <c r="HY69" s="16"/>
      <c r="HZ69" s="16"/>
      <c r="IA69" s="16"/>
      <c r="IB69" s="16"/>
      <c r="IC69" s="16"/>
      <c r="ID69" s="16"/>
      <c r="IE69" s="16"/>
      <c r="IF69" s="16"/>
      <c r="IG69" s="16"/>
      <c r="IH69" s="16"/>
      <c r="II69" s="16"/>
      <c r="IJ69" s="16"/>
      <c r="IK69" s="16"/>
      <c r="IL69" s="16"/>
      <c r="IM69" s="16"/>
      <c r="IN69" s="16"/>
      <c r="IO69" s="16"/>
      <c r="IP69" s="16"/>
      <c r="IQ69" s="16"/>
      <c r="IR69" s="16"/>
      <c r="IS69" s="16"/>
    </row>
    <row r="70" spans="1:253" ht="16.5" customHeight="1" x14ac:dyDescent="0.15">
      <c r="A70" s="11" t="s">
        <v>57</v>
      </c>
      <c r="B70" s="16">
        <f t="shared" ref="B70:BM70" si="120">-B68+B69</f>
        <v>0</v>
      </c>
      <c r="C70" s="16">
        <f t="shared" si="120"/>
        <v>0</v>
      </c>
      <c r="D70" s="16">
        <f t="shared" si="120"/>
        <v>0</v>
      </c>
      <c r="E70" s="16">
        <f t="shared" si="120"/>
        <v>0</v>
      </c>
      <c r="F70" s="16">
        <f t="shared" si="120"/>
        <v>0</v>
      </c>
      <c r="G70" s="16">
        <f t="shared" si="120"/>
        <v>0</v>
      </c>
      <c r="H70" s="16">
        <f t="shared" si="120"/>
        <v>0</v>
      </c>
      <c r="I70" s="16">
        <f t="shared" si="120"/>
        <v>0</v>
      </c>
      <c r="J70" s="16">
        <f t="shared" si="120"/>
        <v>0</v>
      </c>
      <c r="K70" s="16">
        <f t="shared" si="120"/>
        <v>0</v>
      </c>
      <c r="L70" s="16">
        <f t="shared" si="120"/>
        <v>0</v>
      </c>
      <c r="M70" s="16">
        <f t="shared" si="120"/>
        <v>0</v>
      </c>
      <c r="N70" s="16">
        <f t="shared" si="120"/>
        <v>0</v>
      </c>
      <c r="O70" s="16">
        <f t="shared" si="120"/>
        <v>0</v>
      </c>
      <c r="P70" s="16">
        <f t="shared" si="120"/>
        <v>0</v>
      </c>
      <c r="Q70" s="16">
        <f t="shared" si="120"/>
        <v>0</v>
      </c>
      <c r="R70" s="16">
        <f t="shared" si="120"/>
        <v>0</v>
      </c>
      <c r="S70" s="16">
        <f t="shared" si="120"/>
        <v>0</v>
      </c>
      <c r="T70" s="16">
        <f t="shared" si="120"/>
        <v>0</v>
      </c>
      <c r="U70" s="16">
        <f t="shared" si="120"/>
        <v>0</v>
      </c>
      <c r="V70" s="16">
        <f t="shared" si="120"/>
        <v>0</v>
      </c>
      <c r="W70" s="16">
        <f t="shared" si="120"/>
        <v>0</v>
      </c>
      <c r="X70" s="16">
        <f t="shared" si="120"/>
        <v>0</v>
      </c>
      <c r="Y70" s="16">
        <f t="shared" si="120"/>
        <v>0</v>
      </c>
      <c r="Z70" s="16">
        <f t="shared" si="120"/>
        <v>0</v>
      </c>
      <c r="AA70" s="16">
        <f t="shared" si="120"/>
        <v>0</v>
      </c>
      <c r="AB70" s="16">
        <f t="shared" si="120"/>
        <v>0</v>
      </c>
      <c r="AC70" s="16">
        <f t="shared" si="120"/>
        <v>0</v>
      </c>
      <c r="AD70" s="16">
        <f t="shared" si="120"/>
        <v>0</v>
      </c>
      <c r="AE70" s="16">
        <f t="shared" si="120"/>
        <v>0</v>
      </c>
      <c r="AF70" s="16">
        <f t="shared" si="120"/>
        <v>0</v>
      </c>
      <c r="AG70" s="16">
        <f t="shared" si="120"/>
        <v>0</v>
      </c>
      <c r="AH70" s="16">
        <f t="shared" si="120"/>
        <v>0</v>
      </c>
      <c r="AI70" s="16">
        <f t="shared" si="120"/>
        <v>0</v>
      </c>
      <c r="AJ70" s="16">
        <f t="shared" si="120"/>
        <v>0</v>
      </c>
      <c r="AK70" s="16">
        <f t="shared" si="120"/>
        <v>0</v>
      </c>
      <c r="AL70" s="16">
        <f t="shared" si="120"/>
        <v>0</v>
      </c>
      <c r="AM70" s="16">
        <f t="shared" si="120"/>
        <v>0</v>
      </c>
      <c r="AN70" s="16">
        <f t="shared" si="120"/>
        <v>0</v>
      </c>
      <c r="AO70" s="16">
        <f t="shared" si="120"/>
        <v>0</v>
      </c>
      <c r="AP70" s="16">
        <f t="shared" si="120"/>
        <v>0</v>
      </c>
      <c r="AQ70" s="16">
        <f t="shared" si="120"/>
        <v>0</v>
      </c>
      <c r="AR70" s="16">
        <f t="shared" si="120"/>
        <v>0</v>
      </c>
      <c r="AS70" s="16">
        <f t="shared" si="120"/>
        <v>0</v>
      </c>
      <c r="AT70" s="16">
        <f t="shared" si="120"/>
        <v>0</v>
      </c>
      <c r="AU70" s="16">
        <f t="shared" si="120"/>
        <v>0</v>
      </c>
      <c r="AV70" s="16">
        <f t="shared" si="120"/>
        <v>0</v>
      </c>
      <c r="AW70" s="16">
        <f t="shared" si="120"/>
        <v>0</v>
      </c>
      <c r="AX70" s="16">
        <f t="shared" si="120"/>
        <v>0</v>
      </c>
      <c r="AY70" s="16">
        <f t="shared" si="120"/>
        <v>0</v>
      </c>
      <c r="AZ70" s="16">
        <f t="shared" si="120"/>
        <v>0</v>
      </c>
      <c r="BA70" s="16">
        <f t="shared" si="120"/>
        <v>0</v>
      </c>
      <c r="BB70" s="16">
        <f t="shared" si="120"/>
        <v>0</v>
      </c>
      <c r="BC70" s="16">
        <f t="shared" si="120"/>
        <v>0</v>
      </c>
      <c r="BD70" s="16">
        <f t="shared" si="120"/>
        <v>0</v>
      </c>
      <c r="BE70" s="16">
        <f t="shared" si="120"/>
        <v>0</v>
      </c>
      <c r="BF70" s="16">
        <f t="shared" si="120"/>
        <v>0</v>
      </c>
      <c r="BG70" s="16">
        <f t="shared" si="120"/>
        <v>0</v>
      </c>
      <c r="BH70" s="16">
        <f t="shared" si="120"/>
        <v>0</v>
      </c>
      <c r="BI70" s="16">
        <f t="shared" si="120"/>
        <v>0</v>
      </c>
      <c r="BJ70" s="16">
        <f t="shared" si="120"/>
        <v>0</v>
      </c>
      <c r="BK70" s="16">
        <f t="shared" si="120"/>
        <v>0</v>
      </c>
      <c r="BL70" s="16">
        <f t="shared" si="120"/>
        <v>0</v>
      </c>
      <c r="BM70" s="16">
        <f t="shared" si="120"/>
        <v>0</v>
      </c>
      <c r="BN70" s="16">
        <f t="shared" ref="BN70:DY70" si="121">-BN68+BN69</f>
        <v>0</v>
      </c>
      <c r="BO70" s="16">
        <f t="shared" si="121"/>
        <v>0</v>
      </c>
      <c r="BP70" s="16">
        <f t="shared" si="121"/>
        <v>0</v>
      </c>
      <c r="BQ70" s="16">
        <f t="shared" si="121"/>
        <v>0</v>
      </c>
      <c r="BR70" s="16">
        <f t="shared" si="121"/>
        <v>0</v>
      </c>
      <c r="BS70" s="16">
        <f t="shared" si="121"/>
        <v>0</v>
      </c>
      <c r="BT70" s="16">
        <f t="shared" si="121"/>
        <v>0</v>
      </c>
      <c r="BU70" s="16">
        <f t="shared" si="121"/>
        <v>0</v>
      </c>
      <c r="BV70" s="16">
        <f t="shared" si="121"/>
        <v>0</v>
      </c>
      <c r="BW70" s="16">
        <f t="shared" si="121"/>
        <v>0</v>
      </c>
      <c r="BX70" s="16">
        <f t="shared" si="121"/>
        <v>0</v>
      </c>
      <c r="BY70" s="16">
        <f t="shared" si="121"/>
        <v>0</v>
      </c>
      <c r="BZ70" s="16">
        <f t="shared" si="121"/>
        <v>0</v>
      </c>
      <c r="CA70" s="16">
        <f t="shared" si="121"/>
        <v>0</v>
      </c>
      <c r="CB70" s="16">
        <f t="shared" si="121"/>
        <v>0</v>
      </c>
      <c r="CC70" s="16">
        <f t="shared" si="121"/>
        <v>0</v>
      </c>
      <c r="CD70" s="16">
        <f t="shared" si="121"/>
        <v>0</v>
      </c>
      <c r="CE70" s="16">
        <f t="shared" si="121"/>
        <v>0</v>
      </c>
      <c r="CF70" s="16">
        <f t="shared" si="121"/>
        <v>0</v>
      </c>
      <c r="CG70" s="16">
        <f t="shared" si="121"/>
        <v>0</v>
      </c>
      <c r="CH70" s="16">
        <f t="shared" si="121"/>
        <v>0</v>
      </c>
      <c r="CI70" s="16">
        <f t="shared" si="121"/>
        <v>0</v>
      </c>
      <c r="CJ70" s="16">
        <f t="shared" si="121"/>
        <v>0</v>
      </c>
      <c r="CK70" s="16">
        <f t="shared" si="121"/>
        <v>0</v>
      </c>
      <c r="CL70" s="16">
        <f t="shared" si="121"/>
        <v>0</v>
      </c>
      <c r="CM70" s="16">
        <f t="shared" si="121"/>
        <v>0</v>
      </c>
      <c r="CN70" s="16">
        <f t="shared" si="121"/>
        <v>0</v>
      </c>
      <c r="CO70" s="16">
        <f t="shared" si="121"/>
        <v>0</v>
      </c>
      <c r="CP70" s="16">
        <f t="shared" si="121"/>
        <v>0</v>
      </c>
      <c r="CQ70" s="16">
        <f t="shared" si="121"/>
        <v>0</v>
      </c>
      <c r="CR70" s="16">
        <f t="shared" si="121"/>
        <v>0</v>
      </c>
      <c r="CS70" s="16">
        <f t="shared" si="121"/>
        <v>0</v>
      </c>
      <c r="CT70" s="16">
        <f t="shared" si="121"/>
        <v>0</v>
      </c>
      <c r="CU70" s="16">
        <f t="shared" si="121"/>
        <v>0</v>
      </c>
      <c r="CV70" s="16">
        <f t="shared" si="121"/>
        <v>0</v>
      </c>
      <c r="CW70" s="16">
        <f t="shared" si="121"/>
        <v>0</v>
      </c>
      <c r="CX70" s="16">
        <f t="shared" si="121"/>
        <v>0</v>
      </c>
      <c r="CY70" s="16">
        <f t="shared" si="121"/>
        <v>0</v>
      </c>
      <c r="CZ70" s="16">
        <f t="shared" si="121"/>
        <v>0</v>
      </c>
      <c r="DA70" s="16">
        <f t="shared" si="121"/>
        <v>0</v>
      </c>
      <c r="DB70" s="16">
        <f t="shared" si="121"/>
        <v>0</v>
      </c>
      <c r="DC70" s="16">
        <f t="shared" si="121"/>
        <v>0</v>
      </c>
      <c r="DD70" s="16">
        <f t="shared" si="121"/>
        <v>0</v>
      </c>
      <c r="DE70" s="16">
        <f t="shared" si="121"/>
        <v>0</v>
      </c>
      <c r="DF70" s="16">
        <f t="shared" si="121"/>
        <v>0</v>
      </c>
      <c r="DG70" s="16">
        <f t="shared" si="121"/>
        <v>0</v>
      </c>
      <c r="DH70" s="16">
        <f t="shared" si="121"/>
        <v>0</v>
      </c>
      <c r="DI70" s="16">
        <f t="shared" si="121"/>
        <v>0</v>
      </c>
      <c r="DJ70" s="16">
        <f t="shared" si="121"/>
        <v>0</v>
      </c>
      <c r="DK70" s="16">
        <f t="shared" si="121"/>
        <v>0</v>
      </c>
      <c r="DL70" s="16">
        <f t="shared" si="121"/>
        <v>0</v>
      </c>
      <c r="DM70" s="16">
        <f t="shared" si="121"/>
        <v>0</v>
      </c>
      <c r="DN70" s="16">
        <f t="shared" si="121"/>
        <v>0</v>
      </c>
      <c r="DO70" s="16">
        <f t="shared" si="121"/>
        <v>0</v>
      </c>
      <c r="DP70" s="16">
        <f t="shared" si="121"/>
        <v>0</v>
      </c>
      <c r="DQ70" s="16">
        <f t="shared" si="121"/>
        <v>0</v>
      </c>
      <c r="DR70" s="16">
        <f t="shared" si="121"/>
        <v>0</v>
      </c>
      <c r="DS70" s="16">
        <f t="shared" si="121"/>
        <v>0</v>
      </c>
      <c r="DT70" s="16">
        <f t="shared" si="121"/>
        <v>0</v>
      </c>
      <c r="DU70" s="16">
        <f t="shared" si="121"/>
        <v>0</v>
      </c>
      <c r="DV70" s="16">
        <f t="shared" si="121"/>
        <v>0</v>
      </c>
      <c r="DW70" s="16">
        <f t="shared" si="121"/>
        <v>0</v>
      </c>
      <c r="DX70" s="16">
        <f t="shared" si="121"/>
        <v>0</v>
      </c>
      <c r="DY70" s="16">
        <f t="shared" si="121"/>
        <v>0</v>
      </c>
      <c r="DZ70" s="16">
        <f t="shared" ref="DZ70:GK70" si="122">-DZ68+DZ69</f>
        <v>0</v>
      </c>
      <c r="EA70" s="16">
        <f t="shared" si="122"/>
        <v>0</v>
      </c>
      <c r="EB70" s="16">
        <f t="shared" si="122"/>
        <v>0</v>
      </c>
      <c r="EC70" s="16">
        <f t="shared" si="122"/>
        <v>0</v>
      </c>
      <c r="ED70" s="16">
        <f t="shared" si="122"/>
        <v>0</v>
      </c>
      <c r="EE70" s="16">
        <f t="shared" si="122"/>
        <v>0</v>
      </c>
      <c r="EF70" s="16">
        <f t="shared" si="122"/>
        <v>0</v>
      </c>
      <c r="EG70" s="16">
        <f t="shared" si="122"/>
        <v>0</v>
      </c>
      <c r="EH70" s="16">
        <f t="shared" si="122"/>
        <v>0</v>
      </c>
      <c r="EI70" s="16">
        <f t="shared" si="122"/>
        <v>0</v>
      </c>
      <c r="EJ70" s="16">
        <f t="shared" si="122"/>
        <v>0</v>
      </c>
      <c r="EK70" s="16">
        <f t="shared" si="122"/>
        <v>0</v>
      </c>
      <c r="EL70" s="16">
        <f t="shared" si="122"/>
        <v>0</v>
      </c>
      <c r="EM70" s="16">
        <f t="shared" si="122"/>
        <v>0</v>
      </c>
      <c r="EN70" s="16">
        <f t="shared" si="122"/>
        <v>0</v>
      </c>
      <c r="EO70" s="16">
        <f t="shared" si="122"/>
        <v>0</v>
      </c>
      <c r="EP70" s="16">
        <f t="shared" si="122"/>
        <v>0</v>
      </c>
      <c r="EQ70" s="16">
        <f t="shared" si="122"/>
        <v>0</v>
      </c>
      <c r="ER70" s="16">
        <f t="shared" si="122"/>
        <v>0</v>
      </c>
      <c r="ES70" s="16">
        <f t="shared" si="122"/>
        <v>0</v>
      </c>
      <c r="ET70" s="16">
        <f t="shared" si="122"/>
        <v>0</v>
      </c>
      <c r="EU70" s="16">
        <f t="shared" si="122"/>
        <v>0</v>
      </c>
      <c r="EV70" s="16">
        <f t="shared" si="122"/>
        <v>0</v>
      </c>
      <c r="EW70" s="16">
        <f t="shared" si="122"/>
        <v>0</v>
      </c>
      <c r="EX70" s="16">
        <f t="shared" si="122"/>
        <v>0</v>
      </c>
      <c r="EY70" s="16">
        <f t="shared" si="122"/>
        <v>0</v>
      </c>
      <c r="EZ70" s="16">
        <f t="shared" si="122"/>
        <v>0</v>
      </c>
      <c r="FA70" s="16">
        <f t="shared" si="122"/>
        <v>0</v>
      </c>
      <c r="FB70" s="16">
        <f t="shared" si="122"/>
        <v>0</v>
      </c>
      <c r="FC70" s="16">
        <f t="shared" si="122"/>
        <v>0</v>
      </c>
      <c r="FD70" s="16">
        <f t="shared" si="122"/>
        <v>0</v>
      </c>
      <c r="FE70" s="16">
        <f t="shared" si="122"/>
        <v>0</v>
      </c>
      <c r="FF70" s="16">
        <f t="shared" si="122"/>
        <v>0</v>
      </c>
      <c r="FG70" s="16">
        <f t="shared" si="122"/>
        <v>0</v>
      </c>
      <c r="FH70" s="16">
        <f t="shared" si="122"/>
        <v>0</v>
      </c>
      <c r="FI70" s="16">
        <f t="shared" si="122"/>
        <v>0</v>
      </c>
      <c r="FJ70" s="16">
        <f t="shared" si="122"/>
        <v>0</v>
      </c>
      <c r="FK70" s="16">
        <f t="shared" si="122"/>
        <v>0</v>
      </c>
      <c r="FL70" s="16">
        <f t="shared" si="122"/>
        <v>0</v>
      </c>
      <c r="FM70" s="16">
        <f t="shared" si="122"/>
        <v>0</v>
      </c>
      <c r="FN70" s="16">
        <f t="shared" si="122"/>
        <v>0</v>
      </c>
      <c r="FO70" s="16">
        <f t="shared" si="122"/>
        <v>0</v>
      </c>
      <c r="FP70" s="16">
        <f t="shared" si="122"/>
        <v>0</v>
      </c>
      <c r="FQ70" s="16">
        <f t="shared" si="122"/>
        <v>0</v>
      </c>
      <c r="FR70" s="16">
        <f t="shared" si="122"/>
        <v>0</v>
      </c>
      <c r="FS70" s="16">
        <f t="shared" si="122"/>
        <v>0</v>
      </c>
      <c r="FT70" s="16">
        <f t="shared" si="122"/>
        <v>0</v>
      </c>
      <c r="FU70" s="16">
        <f t="shared" si="122"/>
        <v>0</v>
      </c>
      <c r="FV70" s="16">
        <f t="shared" si="122"/>
        <v>0</v>
      </c>
      <c r="FW70" s="16">
        <f t="shared" si="122"/>
        <v>0</v>
      </c>
      <c r="FX70" s="16">
        <f t="shared" si="122"/>
        <v>0</v>
      </c>
      <c r="FY70" s="16">
        <f t="shared" si="122"/>
        <v>0</v>
      </c>
      <c r="FZ70" s="16">
        <f t="shared" si="122"/>
        <v>0</v>
      </c>
      <c r="GA70" s="16">
        <f t="shared" si="122"/>
        <v>0</v>
      </c>
      <c r="GB70" s="16">
        <f t="shared" si="122"/>
        <v>0</v>
      </c>
      <c r="GC70" s="16">
        <f t="shared" si="122"/>
        <v>0</v>
      </c>
      <c r="GD70" s="16">
        <f t="shared" si="122"/>
        <v>0</v>
      </c>
      <c r="GE70" s="16">
        <f t="shared" si="122"/>
        <v>0</v>
      </c>
      <c r="GF70" s="16">
        <f t="shared" si="122"/>
        <v>0</v>
      </c>
      <c r="GG70" s="16">
        <f t="shared" si="122"/>
        <v>0</v>
      </c>
      <c r="GH70" s="16">
        <f t="shared" si="122"/>
        <v>0</v>
      </c>
      <c r="GI70" s="16">
        <f t="shared" si="122"/>
        <v>0</v>
      </c>
      <c r="GJ70" s="16">
        <f t="shared" si="122"/>
        <v>0</v>
      </c>
      <c r="GK70" s="16">
        <f t="shared" si="122"/>
        <v>0</v>
      </c>
      <c r="GL70" s="16">
        <f t="shared" ref="GL70:GT70" si="123">-GL68+GL69</f>
        <v>0</v>
      </c>
      <c r="GM70" s="16">
        <f t="shared" si="123"/>
        <v>0</v>
      </c>
      <c r="GN70" s="16">
        <f t="shared" si="123"/>
        <v>0</v>
      </c>
      <c r="GO70" s="16">
        <f t="shared" si="123"/>
        <v>0</v>
      </c>
      <c r="GP70" s="16">
        <f t="shared" si="123"/>
        <v>0</v>
      </c>
      <c r="GQ70" s="16">
        <f t="shared" si="123"/>
        <v>0</v>
      </c>
      <c r="GR70" s="16">
        <f t="shared" si="123"/>
        <v>0</v>
      </c>
      <c r="GS70" s="16">
        <f t="shared" si="123"/>
        <v>0</v>
      </c>
      <c r="GT70" s="16">
        <f t="shared" si="123"/>
        <v>0</v>
      </c>
      <c r="GU70" s="16"/>
      <c r="GV70" s="16"/>
      <c r="GW70" s="16"/>
      <c r="GX70" s="16"/>
      <c r="GY70" s="16"/>
      <c r="GZ70" s="16"/>
      <c r="HA70" s="16"/>
      <c r="HB70" s="16"/>
      <c r="HC70" s="16"/>
      <c r="HD70" s="16"/>
      <c r="HE70" s="16"/>
      <c r="HF70" s="16"/>
      <c r="HG70" s="16"/>
      <c r="HH70" s="16"/>
      <c r="HI70" s="16"/>
      <c r="HJ70" s="16"/>
      <c r="HK70" s="16"/>
      <c r="HL70" s="16"/>
      <c r="HM70" s="16"/>
      <c r="HN70" s="16"/>
      <c r="HO70" s="16"/>
      <c r="HP70" s="16"/>
      <c r="HQ70" s="16"/>
      <c r="HR70" s="16"/>
      <c r="HS70" s="16"/>
      <c r="HT70" s="16"/>
      <c r="HU70" s="16"/>
      <c r="HV70" s="16"/>
      <c r="HW70" s="16"/>
      <c r="HX70" s="16"/>
      <c r="HY70" s="16"/>
      <c r="HZ70" s="16"/>
      <c r="IA70" s="16"/>
      <c r="IB70" s="16"/>
      <c r="IC70" s="16"/>
      <c r="ID70" s="16"/>
      <c r="IE70" s="16"/>
      <c r="IF70" s="16"/>
      <c r="IG70" s="16"/>
      <c r="IH70" s="16"/>
      <c r="II70" s="16"/>
      <c r="IJ70" s="16"/>
      <c r="IK70" s="16"/>
      <c r="IL70" s="16"/>
      <c r="IM70" s="16"/>
      <c r="IN70" s="16"/>
      <c r="IO70" s="16"/>
      <c r="IP70" s="16"/>
      <c r="IQ70" s="16"/>
      <c r="IR70" s="16"/>
      <c r="IS70" s="16"/>
    </row>
    <row r="71" spans="1:253" x14ac:dyDescent="0.15">
      <c r="A71" s="11"/>
      <c r="B71" s="16"/>
      <c r="C71" s="16"/>
      <c r="D71" s="16"/>
      <c r="E71" s="16"/>
      <c r="F71" s="16"/>
      <c r="G71" s="16"/>
      <c r="H71" s="16"/>
      <c r="I71" s="16"/>
      <c r="J71" s="16"/>
      <c r="K71" s="16"/>
      <c r="L71" s="16"/>
      <c r="M71" s="16"/>
      <c r="N71" s="16"/>
      <c r="O71" s="16"/>
      <c r="P71" s="16"/>
      <c r="Q71" s="16"/>
      <c r="R71" s="16"/>
      <c r="S71" s="16"/>
      <c r="T71" s="16"/>
      <c r="U71" s="16"/>
      <c r="V71" s="16"/>
      <c r="W71" s="16"/>
      <c r="X71" s="16"/>
      <c r="Y71" s="16"/>
      <c r="Z71" s="16"/>
      <c r="AA71" s="16"/>
      <c r="AB71" s="16"/>
      <c r="AC71" s="16"/>
      <c r="AD71" s="16"/>
      <c r="AE71" s="16"/>
      <c r="AF71" s="16"/>
      <c r="AG71" s="16"/>
      <c r="AH71" s="16"/>
      <c r="AI71" s="16"/>
      <c r="AJ71" s="16"/>
      <c r="AK71" s="16"/>
      <c r="AL71" s="16"/>
      <c r="AM71" s="16"/>
      <c r="AN71" s="16"/>
      <c r="AO71" s="16"/>
      <c r="AP71" s="16"/>
      <c r="AQ71" s="16"/>
      <c r="AR71" s="16"/>
      <c r="AS71" s="16"/>
      <c r="AT71" s="16"/>
      <c r="AU71" s="16"/>
      <c r="AV71" s="16"/>
      <c r="AW71" s="16"/>
      <c r="AX71" s="16"/>
      <c r="AY71" s="16"/>
      <c r="AZ71" s="16"/>
      <c r="BA71" s="16"/>
      <c r="BB71" s="16"/>
      <c r="BC71" s="16"/>
      <c r="BD71" s="16"/>
      <c r="BE71" s="16"/>
      <c r="BF71" s="16"/>
      <c r="BG71" s="16"/>
      <c r="BH71" s="16"/>
      <c r="BI71" s="16"/>
      <c r="BJ71" s="16"/>
      <c r="BK71" s="16"/>
      <c r="BL71" s="16"/>
      <c r="BM71" s="16"/>
      <c r="BN71" s="16"/>
      <c r="BO71" s="16"/>
      <c r="BP71" s="16"/>
      <c r="BQ71" s="16"/>
      <c r="BR71" s="16"/>
      <c r="BS71" s="16"/>
      <c r="BT71" s="16"/>
      <c r="BU71" s="16"/>
      <c r="BV71" s="16"/>
      <c r="BW71" s="16"/>
      <c r="BX71" s="16"/>
      <c r="BY71" s="16"/>
      <c r="BZ71" s="16"/>
      <c r="CA71" s="16"/>
      <c r="CB71" s="16"/>
      <c r="CC71" s="16"/>
      <c r="CD71" s="16"/>
      <c r="CE71" s="16"/>
      <c r="CF71" s="16"/>
      <c r="CG71" s="16"/>
      <c r="CH71" s="16"/>
      <c r="CI71" s="16"/>
      <c r="CJ71" s="16"/>
      <c r="CK71" s="16"/>
      <c r="CL71" s="16"/>
      <c r="CM71" s="16"/>
      <c r="CN71" s="16"/>
      <c r="CO71" s="16"/>
      <c r="CP71" s="16"/>
      <c r="CQ71" s="16"/>
      <c r="CR71" s="16"/>
      <c r="CS71" s="16"/>
      <c r="CT71" s="16"/>
      <c r="CU71" s="16"/>
      <c r="CV71" s="16"/>
      <c r="CW71" s="16"/>
      <c r="CX71" s="16"/>
      <c r="CY71" s="16"/>
      <c r="CZ71" s="16"/>
      <c r="DA71" s="16"/>
      <c r="DB71" s="16"/>
      <c r="DC71" s="16"/>
      <c r="DD71" s="16"/>
      <c r="DE71" s="16"/>
      <c r="DF71" s="16"/>
      <c r="DG71" s="16"/>
      <c r="DH71" s="16"/>
      <c r="DI71" s="16"/>
      <c r="DJ71" s="16"/>
      <c r="DK71" s="16"/>
      <c r="DL71" s="16"/>
      <c r="DM71" s="16"/>
      <c r="DN71" s="16"/>
      <c r="DO71" s="16"/>
      <c r="DP71" s="16"/>
      <c r="DQ71" s="16"/>
      <c r="DR71" s="16"/>
      <c r="DS71" s="16"/>
      <c r="DT71" s="16"/>
      <c r="DU71" s="16"/>
      <c r="DV71" s="16"/>
      <c r="DW71" s="16"/>
      <c r="DX71" s="16"/>
      <c r="DY71" s="16"/>
      <c r="DZ71" s="16"/>
      <c r="EA71" s="16"/>
      <c r="EB71" s="16"/>
      <c r="EC71" s="16"/>
      <c r="ED71" s="16"/>
      <c r="EE71" s="16"/>
      <c r="EF71" s="16"/>
      <c r="EG71" s="16"/>
      <c r="EH71" s="16"/>
      <c r="EI71" s="16"/>
      <c r="EJ71" s="16"/>
      <c r="EK71" s="16"/>
      <c r="EL71" s="16"/>
      <c r="EM71" s="16"/>
      <c r="EN71" s="16"/>
      <c r="EO71" s="16"/>
      <c r="EP71" s="16"/>
      <c r="EQ71" s="16"/>
      <c r="ER71" s="16"/>
      <c r="ES71" s="16"/>
      <c r="ET71" s="16"/>
      <c r="EU71" s="16"/>
      <c r="EV71" s="16"/>
      <c r="EW71" s="16"/>
      <c r="EX71" s="16"/>
      <c r="EY71" s="16"/>
      <c r="EZ71" s="16"/>
      <c r="FA71" s="16"/>
      <c r="FB71" s="16"/>
      <c r="FC71" s="16"/>
      <c r="FD71" s="16"/>
      <c r="FE71" s="16"/>
      <c r="FF71" s="16"/>
      <c r="FG71" s="16"/>
      <c r="FH71" s="16"/>
      <c r="FI71" s="16"/>
      <c r="FJ71" s="16"/>
      <c r="FK71" s="16"/>
      <c r="FL71" s="16"/>
      <c r="FM71" s="16"/>
      <c r="FN71" s="16"/>
      <c r="FO71" s="16"/>
      <c r="FP71" s="16"/>
      <c r="FQ71" s="16"/>
      <c r="FR71" s="16"/>
      <c r="FS71" s="16"/>
      <c r="FT71" s="16"/>
      <c r="FU71" s="16"/>
      <c r="FV71" s="16"/>
      <c r="FW71" s="16"/>
      <c r="FX71" s="16"/>
      <c r="FY71" s="16"/>
      <c r="FZ71" s="16"/>
      <c r="GA71" s="16"/>
      <c r="GB71" s="16"/>
      <c r="GC71" s="16"/>
      <c r="GD71" s="16"/>
      <c r="GE71" s="16"/>
      <c r="GF71" s="16"/>
      <c r="GG71" s="16"/>
      <c r="GH71" s="16"/>
      <c r="GI71" s="16"/>
      <c r="GJ71" s="16"/>
      <c r="GK71" s="16"/>
      <c r="GL71" s="16"/>
      <c r="GM71" s="16"/>
      <c r="GN71" s="16"/>
      <c r="GO71" s="16"/>
      <c r="GP71" s="16"/>
      <c r="GQ71" s="16"/>
      <c r="GR71" s="16"/>
      <c r="GS71" s="16"/>
      <c r="GT71" s="16"/>
      <c r="GU71" s="16"/>
      <c r="GV71" s="16"/>
      <c r="GW71" s="16"/>
      <c r="GX71" s="16"/>
      <c r="GY71" s="16"/>
      <c r="GZ71" s="16"/>
      <c r="HA71" s="16"/>
      <c r="HB71" s="16"/>
      <c r="HC71" s="16"/>
      <c r="HD71" s="16"/>
      <c r="HE71" s="16"/>
      <c r="HF71" s="16"/>
      <c r="HG71" s="16"/>
      <c r="HH71" s="16"/>
      <c r="HI71" s="16"/>
      <c r="HJ71" s="16"/>
      <c r="HK71" s="16"/>
      <c r="HL71" s="16"/>
      <c r="HM71" s="16"/>
      <c r="HN71" s="16"/>
      <c r="HO71" s="16"/>
      <c r="HP71" s="16"/>
      <c r="HQ71" s="16"/>
      <c r="HR71" s="16"/>
      <c r="HS71" s="16"/>
      <c r="HT71" s="16"/>
      <c r="HU71" s="16"/>
      <c r="HV71" s="16"/>
      <c r="HW71" s="16"/>
      <c r="HX71" s="16"/>
      <c r="HY71" s="16"/>
      <c r="HZ71" s="16"/>
      <c r="IA71" s="16"/>
      <c r="IB71" s="16"/>
      <c r="IC71" s="16"/>
      <c r="ID71" s="16"/>
      <c r="IE71" s="16"/>
      <c r="IF71" s="16"/>
      <c r="IG71" s="16"/>
      <c r="IH71" s="16"/>
      <c r="II71" s="16"/>
      <c r="IJ71" s="16"/>
      <c r="IK71" s="16"/>
      <c r="IL71" s="16"/>
      <c r="IM71" s="16"/>
      <c r="IN71" s="16"/>
      <c r="IO71" s="16"/>
      <c r="IP71" s="16"/>
      <c r="IQ71" s="16"/>
      <c r="IR71" s="16"/>
      <c r="IS71" s="16"/>
    </row>
    <row r="72" spans="1:253" x14ac:dyDescent="0.15">
      <c r="A72" s="11" t="s">
        <v>2</v>
      </c>
      <c r="B72" s="16">
        <v>1</v>
      </c>
      <c r="C72" s="16">
        <v>4</v>
      </c>
      <c r="D72" s="16">
        <v>2</v>
      </c>
      <c r="E72" s="16">
        <v>4</v>
      </c>
      <c r="F72" s="16">
        <v>2</v>
      </c>
      <c r="G72" s="16">
        <v>4</v>
      </c>
      <c r="H72" s="16">
        <v>2</v>
      </c>
      <c r="I72" s="16">
        <v>4</v>
      </c>
      <c r="J72" s="16">
        <v>2</v>
      </c>
      <c r="K72" s="16">
        <v>4</v>
      </c>
      <c r="L72" s="16">
        <v>2</v>
      </c>
      <c r="M72" s="16">
        <v>4</v>
      </c>
      <c r="N72" s="16">
        <v>2</v>
      </c>
      <c r="O72" s="16">
        <v>4</v>
      </c>
      <c r="P72" s="16">
        <v>2</v>
      </c>
      <c r="Q72" s="16">
        <v>4</v>
      </c>
      <c r="R72" s="16">
        <v>2</v>
      </c>
      <c r="S72" s="16">
        <v>4</v>
      </c>
      <c r="T72" s="16">
        <v>2</v>
      </c>
      <c r="U72" s="16">
        <v>4</v>
      </c>
      <c r="V72" s="16">
        <v>2</v>
      </c>
      <c r="W72" s="16">
        <v>4</v>
      </c>
      <c r="X72" s="16">
        <v>2</v>
      </c>
      <c r="Y72" s="16">
        <v>4</v>
      </c>
      <c r="Z72" s="16">
        <v>2</v>
      </c>
      <c r="AA72" s="16">
        <v>4</v>
      </c>
      <c r="AB72" s="16">
        <v>2</v>
      </c>
      <c r="AC72" s="16">
        <v>4</v>
      </c>
      <c r="AD72" s="16">
        <v>2</v>
      </c>
      <c r="AE72" s="16">
        <v>4</v>
      </c>
      <c r="AF72" s="16">
        <v>2</v>
      </c>
      <c r="AG72" s="16">
        <v>4</v>
      </c>
      <c r="AH72" s="16">
        <v>2</v>
      </c>
      <c r="AI72" s="16">
        <v>4</v>
      </c>
      <c r="AJ72" s="16">
        <v>2</v>
      </c>
      <c r="AK72" s="16">
        <v>4</v>
      </c>
      <c r="AL72" s="16">
        <v>2</v>
      </c>
      <c r="AM72" s="16">
        <v>4</v>
      </c>
      <c r="AN72" s="16">
        <v>2</v>
      </c>
      <c r="AO72" s="16">
        <v>4</v>
      </c>
      <c r="AP72" s="16">
        <v>2</v>
      </c>
      <c r="AQ72" s="16">
        <v>4</v>
      </c>
      <c r="AR72" s="16">
        <v>2</v>
      </c>
      <c r="AS72" s="16">
        <v>4</v>
      </c>
      <c r="AT72" s="16">
        <v>2</v>
      </c>
      <c r="AU72" s="16">
        <v>4</v>
      </c>
      <c r="AV72" s="16">
        <v>2</v>
      </c>
      <c r="AW72" s="16">
        <v>4</v>
      </c>
      <c r="AX72" s="16">
        <v>2</v>
      </c>
      <c r="AY72" s="16">
        <v>4</v>
      </c>
      <c r="AZ72" s="16">
        <v>2</v>
      </c>
      <c r="BA72" s="16">
        <v>4</v>
      </c>
      <c r="BB72" s="16">
        <v>2</v>
      </c>
      <c r="BC72" s="16">
        <v>4</v>
      </c>
      <c r="BD72" s="16">
        <v>2</v>
      </c>
      <c r="BE72" s="16">
        <v>4</v>
      </c>
      <c r="BF72" s="16">
        <v>2</v>
      </c>
      <c r="BG72" s="16">
        <v>4</v>
      </c>
      <c r="BH72" s="16">
        <v>2</v>
      </c>
      <c r="BI72" s="16">
        <v>4</v>
      </c>
      <c r="BJ72" s="16">
        <v>2</v>
      </c>
      <c r="BK72" s="16">
        <v>4</v>
      </c>
      <c r="BL72" s="16">
        <v>2</v>
      </c>
      <c r="BM72" s="16">
        <v>4</v>
      </c>
      <c r="BN72" s="16">
        <v>2</v>
      </c>
      <c r="BO72" s="16">
        <v>4</v>
      </c>
      <c r="BP72" s="16">
        <v>2</v>
      </c>
      <c r="BQ72" s="16">
        <v>4</v>
      </c>
      <c r="BR72" s="16">
        <v>2</v>
      </c>
      <c r="BS72" s="16">
        <v>4</v>
      </c>
      <c r="BT72" s="16">
        <v>2</v>
      </c>
      <c r="BU72" s="16">
        <v>4</v>
      </c>
      <c r="BV72" s="16">
        <v>2</v>
      </c>
      <c r="BW72" s="16">
        <v>4</v>
      </c>
      <c r="BX72" s="16">
        <v>2</v>
      </c>
      <c r="BY72" s="16">
        <v>4</v>
      </c>
      <c r="BZ72" s="16">
        <v>2</v>
      </c>
      <c r="CA72" s="16">
        <v>4</v>
      </c>
      <c r="CB72" s="16">
        <v>2</v>
      </c>
      <c r="CC72" s="16">
        <v>4</v>
      </c>
      <c r="CD72" s="16">
        <v>2</v>
      </c>
      <c r="CE72" s="16">
        <v>4</v>
      </c>
      <c r="CF72" s="16">
        <v>2</v>
      </c>
      <c r="CG72" s="16">
        <v>4</v>
      </c>
      <c r="CH72" s="16">
        <v>2</v>
      </c>
      <c r="CI72" s="16">
        <v>4</v>
      </c>
      <c r="CJ72" s="16">
        <v>2</v>
      </c>
      <c r="CK72" s="16">
        <v>4</v>
      </c>
      <c r="CL72" s="16">
        <v>2</v>
      </c>
      <c r="CM72" s="16">
        <v>4</v>
      </c>
      <c r="CN72" s="16">
        <v>2</v>
      </c>
      <c r="CO72" s="16">
        <v>4</v>
      </c>
      <c r="CP72" s="16">
        <v>2</v>
      </c>
      <c r="CQ72" s="16">
        <v>4</v>
      </c>
      <c r="CR72" s="16">
        <v>2</v>
      </c>
      <c r="CS72" s="16">
        <v>4</v>
      </c>
      <c r="CT72" s="16">
        <v>2</v>
      </c>
      <c r="CU72" s="16">
        <v>4</v>
      </c>
      <c r="CV72" s="16">
        <v>2</v>
      </c>
      <c r="CW72" s="16">
        <v>4</v>
      </c>
      <c r="CX72" s="16">
        <v>2</v>
      </c>
      <c r="CY72" s="16">
        <v>4</v>
      </c>
      <c r="CZ72" s="16">
        <v>2</v>
      </c>
      <c r="DA72" s="16">
        <v>4</v>
      </c>
      <c r="DB72" s="16">
        <v>2</v>
      </c>
      <c r="DC72" s="16">
        <v>4</v>
      </c>
      <c r="DD72" s="16">
        <v>2</v>
      </c>
      <c r="DE72" s="16">
        <v>4</v>
      </c>
      <c r="DF72" s="16">
        <v>2</v>
      </c>
      <c r="DG72" s="16">
        <v>4</v>
      </c>
      <c r="DH72" s="16">
        <v>2</v>
      </c>
      <c r="DI72" s="16">
        <v>4</v>
      </c>
      <c r="DJ72" s="16">
        <v>2</v>
      </c>
      <c r="DK72" s="16">
        <v>4</v>
      </c>
      <c r="DL72" s="16">
        <v>2</v>
      </c>
      <c r="DM72" s="16">
        <v>4</v>
      </c>
      <c r="DN72" s="16">
        <v>2</v>
      </c>
      <c r="DO72" s="16">
        <v>4</v>
      </c>
      <c r="DP72" s="16">
        <v>2</v>
      </c>
      <c r="DQ72" s="16">
        <v>4</v>
      </c>
      <c r="DR72" s="16">
        <v>2</v>
      </c>
      <c r="DS72" s="16">
        <v>4</v>
      </c>
      <c r="DT72" s="16">
        <v>2</v>
      </c>
      <c r="DU72" s="16">
        <v>4</v>
      </c>
      <c r="DV72" s="16">
        <v>2</v>
      </c>
      <c r="DW72" s="16">
        <v>4</v>
      </c>
      <c r="DX72" s="16">
        <v>2</v>
      </c>
      <c r="DY72" s="16">
        <v>4</v>
      </c>
      <c r="DZ72" s="16">
        <v>2</v>
      </c>
      <c r="EA72" s="16">
        <v>4</v>
      </c>
      <c r="EB72" s="16">
        <v>2</v>
      </c>
      <c r="EC72" s="16">
        <v>4</v>
      </c>
      <c r="ED72" s="16">
        <v>2</v>
      </c>
      <c r="EE72" s="16">
        <v>4</v>
      </c>
      <c r="EF72" s="16">
        <v>2</v>
      </c>
      <c r="EG72" s="16">
        <v>4</v>
      </c>
      <c r="EH72" s="16">
        <v>2</v>
      </c>
      <c r="EI72" s="16">
        <v>4</v>
      </c>
      <c r="EJ72" s="16">
        <v>2</v>
      </c>
      <c r="EK72" s="16">
        <v>4</v>
      </c>
      <c r="EL72" s="16">
        <v>2</v>
      </c>
      <c r="EM72" s="16">
        <v>4</v>
      </c>
      <c r="EN72" s="16">
        <v>2</v>
      </c>
      <c r="EO72" s="16">
        <v>4</v>
      </c>
      <c r="EP72" s="16">
        <v>2</v>
      </c>
      <c r="EQ72" s="16">
        <v>4</v>
      </c>
      <c r="ER72" s="16">
        <v>2</v>
      </c>
      <c r="ES72" s="16">
        <v>4</v>
      </c>
      <c r="ET72" s="16">
        <v>2</v>
      </c>
      <c r="EU72" s="16">
        <v>4</v>
      </c>
      <c r="EV72" s="16">
        <v>2</v>
      </c>
      <c r="EW72" s="16">
        <v>4</v>
      </c>
      <c r="EX72" s="16">
        <v>2</v>
      </c>
      <c r="EY72" s="16">
        <v>4</v>
      </c>
      <c r="EZ72" s="16">
        <v>2</v>
      </c>
      <c r="FA72" s="16">
        <v>4</v>
      </c>
      <c r="FB72" s="16">
        <v>2</v>
      </c>
      <c r="FC72" s="16">
        <v>4</v>
      </c>
      <c r="FD72" s="16">
        <v>2</v>
      </c>
      <c r="FE72" s="16">
        <v>4</v>
      </c>
      <c r="FF72" s="16">
        <v>2</v>
      </c>
      <c r="FG72" s="16">
        <v>4</v>
      </c>
      <c r="FH72" s="16">
        <v>2</v>
      </c>
      <c r="FI72" s="16">
        <v>4</v>
      </c>
      <c r="FJ72" s="16">
        <v>2</v>
      </c>
      <c r="FK72" s="16">
        <v>4</v>
      </c>
      <c r="FL72" s="16">
        <v>2</v>
      </c>
      <c r="FM72" s="16">
        <v>4</v>
      </c>
      <c r="FN72" s="16">
        <v>2</v>
      </c>
      <c r="FO72" s="16">
        <v>4</v>
      </c>
      <c r="FP72" s="16">
        <v>2</v>
      </c>
      <c r="FQ72" s="16">
        <v>4</v>
      </c>
      <c r="FR72" s="16">
        <v>2</v>
      </c>
      <c r="FS72" s="16">
        <v>4</v>
      </c>
      <c r="FT72" s="16">
        <v>2</v>
      </c>
      <c r="FU72" s="16">
        <v>4</v>
      </c>
      <c r="FV72" s="16">
        <v>2</v>
      </c>
      <c r="FW72" s="16">
        <v>4</v>
      </c>
      <c r="FX72" s="16">
        <v>2</v>
      </c>
      <c r="FY72" s="16">
        <v>4</v>
      </c>
      <c r="FZ72" s="16">
        <v>2</v>
      </c>
      <c r="GA72" s="16">
        <v>4</v>
      </c>
      <c r="GB72" s="16">
        <v>2</v>
      </c>
      <c r="GC72" s="16">
        <v>4</v>
      </c>
      <c r="GD72" s="16">
        <v>2</v>
      </c>
      <c r="GE72" s="16">
        <v>4</v>
      </c>
      <c r="GF72" s="16">
        <v>2</v>
      </c>
      <c r="GG72" s="16">
        <v>4</v>
      </c>
      <c r="GH72" s="16">
        <v>2</v>
      </c>
      <c r="GI72" s="16">
        <v>4</v>
      </c>
      <c r="GJ72" s="16">
        <v>2</v>
      </c>
      <c r="GK72" s="16">
        <v>4</v>
      </c>
      <c r="GL72" s="16">
        <v>2</v>
      </c>
      <c r="GM72" s="16">
        <v>4</v>
      </c>
      <c r="GN72" s="16">
        <v>2</v>
      </c>
      <c r="GO72" s="16">
        <v>4</v>
      </c>
      <c r="GP72" s="16">
        <v>2</v>
      </c>
      <c r="GQ72" s="16">
        <v>4</v>
      </c>
      <c r="GR72" s="16">
        <v>2</v>
      </c>
      <c r="GS72" s="16">
        <v>4</v>
      </c>
      <c r="GT72" s="16">
        <v>1</v>
      </c>
      <c r="GU72" s="16"/>
      <c r="GV72" s="16"/>
      <c r="GW72" s="16"/>
      <c r="GX72" s="16"/>
      <c r="GY72" s="16"/>
      <c r="GZ72" s="16"/>
      <c r="HA72" s="16"/>
      <c r="HB72" s="16"/>
      <c r="HC72" s="16"/>
      <c r="HD72" s="16"/>
      <c r="HE72" s="16"/>
      <c r="HF72" s="16"/>
      <c r="HG72" s="16"/>
      <c r="HH72" s="16"/>
      <c r="HI72" s="16"/>
      <c r="HJ72" s="16"/>
      <c r="HK72" s="16"/>
      <c r="HL72" s="16"/>
      <c r="HM72" s="16"/>
      <c r="HN72" s="16"/>
      <c r="HO72" s="16"/>
      <c r="HP72" s="16"/>
      <c r="HQ72" s="16"/>
      <c r="HR72" s="16"/>
      <c r="HS72" s="16"/>
      <c r="HT72" s="16"/>
      <c r="HU72" s="16"/>
      <c r="HV72" s="16"/>
      <c r="HW72" s="16"/>
      <c r="HX72" s="16"/>
      <c r="HY72" s="16"/>
      <c r="HZ72" s="16"/>
      <c r="IA72" s="16"/>
      <c r="IB72" s="16"/>
      <c r="IC72" s="16"/>
      <c r="ID72" s="16"/>
      <c r="IE72" s="16"/>
      <c r="IF72" s="16"/>
      <c r="IG72" s="16"/>
      <c r="IH72" s="16"/>
      <c r="II72" s="16"/>
      <c r="IJ72" s="16"/>
      <c r="IK72" s="16"/>
      <c r="IL72" s="16"/>
      <c r="IM72" s="16"/>
      <c r="IN72" s="16"/>
      <c r="IO72" s="16"/>
      <c r="IP72" s="16"/>
      <c r="IQ72" s="16"/>
      <c r="IR72" s="16"/>
      <c r="IS72" s="16"/>
    </row>
    <row r="73" spans="1:253" x14ac:dyDescent="0.15">
      <c r="A73" s="11" t="s">
        <v>4</v>
      </c>
      <c r="B73" s="16">
        <f t="shared" ref="B73:BM73" si="124">(B64-B70)*B72</f>
        <v>0</v>
      </c>
      <c r="C73" s="16">
        <f t="shared" si="124"/>
        <v>0</v>
      </c>
      <c r="D73" s="16">
        <f t="shared" si="124"/>
        <v>0</v>
      </c>
      <c r="E73" s="16">
        <f t="shared" si="124"/>
        <v>0</v>
      </c>
      <c r="F73" s="16">
        <f t="shared" si="124"/>
        <v>0</v>
      </c>
      <c r="G73" s="16">
        <f t="shared" si="124"/>
        <v>0</v>
      </c>
      <c r="H73" s="16">
        <f t="shared" si="124"/>
        <v>0</v>
      </c>
      <c r="I73" s="16">
        <f t="shared" si="124"/>
        <v>0</v>
      </c>
      <c r="J73" s="16">
        <f t="shared" si="124"/>
        <v>0</v>
      </c>
      <c r="K73" s="16">
        <f t="shared" si="124"/>
        <v>0</v>
      </c>
      <c r="L73" s="16">
        <f t="shared" si="124"/>
        <v>0</v>
      </c>
      <c r="M73" s="16">
        <f t="shared" si="124"/>
        <v>0</v>
      </c>
      <c r="N73" s="16">
        <f t="shared" si="124"/>
        <v>0</v>
      </c>
      <c r="O73" s="16">
        <f t="shared" si="124"/>
        <v>0</v>
      </c>
      <c r="P73" s="16">
        <f t="shared" si="124"/>
        <v>0</v>
      </c>
      <c r="Q73" s="16">
        <f t="shared" si="124"/>
        <v>0</v>
      </c>
      <c r="R73" s="16">
        <f t="shared" si="124"/>
        <v>0</v>
      </c>
      <c r="S73" s="16">
        <f t="shared" si="124"/>
        <v>0</v>
      </c>
      <c r="T73" s="16">
        <f t="shared" si="124"/>
        <v>0</v>
      </c>
      <c r="U73" s="16">
        <f t="shared" si="124"/>
        <v>0</v>
      </c>
      <c r="V73" s="16">
        <f t="shared" si="124"/>
        <v>0</v>
      </c>
      <c r="W73" s="16">
        <f t="shared" si="124"/>
        <v>0</v>
      </c>
      <c r="X73" s="16">
        <f t="shared" si="124"/>
        <v>0</v>
      </c>
      <c r="Y73" s="16">
        <f t="shared" si="124"/>
        <v>0</v>
      </c>
      <c r="Z73" s="16">
        <f t="shared" si="124"/>
        <v>0</v>
      </c>
      <c r="AA73" s="16">
        <f t="shared" si="124"/>
        <v>0</v>
      </c>
      <c r="AB73" s="16">
        <f t="shared" si="124"/>
        <v>0</v>
      </c>
      <c r="AC73" s="16">
        <f t="shared" si="124"/>
        <v>0</v>
      </c>
      <c r="AD73" s="16">
        <f t="shared" si="124"/>
        <v>0</v>
      </c>
      <c r="AE73" s="16">
        <f t="shared" si="124"/>
        <v>0</v>
      </c>
      <c r="AF73" s="16">
        <f t="shared" si="124"/>
        <v>0</v>
      </c>
      <c r="AG73" s="16">
        <f t="shared" si="124"/>
        <v>0</v>
      </c>
      <c r="AH73" s="16">
        <f t="shared" si="124"/>
        <v>0</v>
      </c>
      <c r="AI73" s="16">
        <f t="shared" si="124"/>
        <v>0</v>
      </c>
      <c r="AJ73" s="16">
        <f t="shared" si="124"/>
        <v>0</v>
      </c>
      <c r="AK73" s="16">
        <f t="shared" si="124"/>
        <v>0</v>
      </c>
      <c r="AL73" s="16">
        <f t="shared" si="124"/>
        <v>0</v>
      </c>
      <c r="AM73" s="16">
        <f t="shared" si="124"/>
        <v>0</v>
      </c>
      <c r="AN73" s="16">
        <f t="shared" si="124"/>
        <v>0</v>
      </c>
      <c r="AO73" s="16">
        <f t="shared" si="124"/>
        <v>0</v>
      </c>
      <c r="AP73" s="16">
        <f t="shared" si="124"/>
        <v>0</v>
      </c>
      <c r="AQ73" s="16">
        <f t="shared" si="124"/>
        <v>0</v>
      </c>
      <c r="AR73" s="16">
        <f t="shared" si="124"/>
        <v>0</v>
      </c>
      <c r="AS73" s="16">
        <f t="shared" si="124"/>
        <v>0</v>
      </c>
      <c r="AT73" s="16">
        <f t="shared" si="124"/>
        <v>0</v>
      </c>
      <c r="AU73" s="16">
        <f t="shared" si="124"/>
        <v>0</v>
      </c>
      <c r="AV73" s="16">
        <f t="shared" si="124"/>
        <v>0</v>
      </c>
      <c r="AW73" s="16">
        <f t="shared" si="124"/>
        <v>0</v>
      </c>
      <c r="AX73" s="16">
        <f t="shared" si="124"/>
        <v>0</v>
      </c>
      <c r="AY73" s="16">
        <f t="shared" si="124"/>
        <v>0</v>
      </c>
      <c r="AZ73" s="16">
        <f t="shared" si="124"/>
        <v>0</v>
      </c>
      <c r="BA73" s="16">
        <f t="shared" si="124"/>
        <v>0</v>
      </c>
      <c r="BB73" s="16">
        <f t="shared" si="124"/>
        <v>0</v>
      </c>
      <c r="BC73" s="16">
        <f t="shared" si="124"/>
        <v>0</v>
      </c>
      <c r="BD73" s="16">
        <f t="shared" si="124"/>
        <v>0</v>
      </c>
      <c r="BE73" s="16">
        <f t="shared" si="124"/>
        <v>0</v>
      </c>
      <c r="BF73" s="16">
        <f t="shared" si="124"/>
        <v>0</v>
      </c>
      <c r="BG73" s="16">
        <f t="shared" si="124"/>
        <v>0</v>
      </c>
      <c r="BH73" s="16">
        <f t="shared" si="124"/>
        <v>0</v>
      </c>
      <c r="BI73" s="16">
        <f t="shared" si="124"/>
        <v>0</v>
      </c>
      <c r="BJ73" s="16">
        <f t="shared" si="124"/>
        <v>0</v>
      </c>
      <c r="BK73" s="16">
        <f t="shared" si="124"/>
        <v>0</v>
      </c>
      <c r="BL73" s="16">
        <f t="shared" si="124"/>
        <v>0</v>
      </c>
      <c r="BM73" s="16">
        <f t="shared" si="124"/>
        <v>0</v>
      </c>
      <c r="BN73" s="16">
        <f t="shared" ref="BN73:DY73" si="125">(BN64-BN70)*BN72</f>
        <v>0</v>
      </c>
      <c r="BO73" s="16">
        <f t="shared" si="125"/>
        <v>0</v>
      </c>
      <c r="BP73" s="16">
        <f t="shared" si="125"/>
        <v>0</v>
      </c>
      <c r="BQ73" s="16">
        <f t="shared" si="125"/>
        <v>0</v>
      </c>
      <c r="BR73" s="16">
        <f t="shared" si="125"/>
        <v>0</v>
      </c>
      <c r="BS73" s="16">
        <f t="shared" si="125"/>
        <v>0</v>
      </c>
      <c r="BT73" s="16">
        <f t="shared" si="125"/>
        <v>0</v>
      </c>
      <c r="BU73" s="16">
        <f t="shared" si="125"/>
        <v>0</v>
      </c>
      <c r="BV73" s="16">
        <f t="shared" si="125"/>
        <v>0</v>
      </c>
      <c r="BW73" s="16">
        <f t="shared" si="125"/>
        <v>0</v>
      </c>
      <c r="BX73" s="16">
        <f t="shared" si="125"/>
        <v>0</v>
      </c>
      <c r="BY73" s="16">
        <f t="shared" si="125"/>
        <v>0</v>
      </c>
      <c r="BZ73" s="16">
        <f t="shared" si="125"/>
        <v>0</v>
      </c>
      <c r="CA73" s="16">
        <f t="shared" si="125"/>
        <v>0</v>
      </c>
      <c r="CB73" s="16">
        <f t="shared" si="125"/>
        <v>0</v>
      </c>
      <c r="CC73" s="16">
        <f t="shared" si="125"/>
        <v>0</v>
      </c>
      <c r="CD73" s="16">
        <f t="shared" si="125"/>
        <v>0</v>
      </c>
      <c r="CE73" s="16">
        <f t="shared" si="125"/>
        <v>0</v>
      </c>
      <c r="CF73" s="16">
        <f t="shared" si="125"/>
        <v>0</v>
      </c>
      <c r="CG73" s="16">
        <f t="shared" si="125"/>
        <v>0</v>
      </c>
      <c r="CH73" s="16">
        <f t="shared" si="125"/>
        <v>0</v>
      </c>
      <c r="CI73" s="16">
        <f t="shared" si="125"/>
        <v>0</v>
      </c>
      <c r="CJ73" s="16">
        <f t="shared" si="125"/>
        <v>0</v>
      </c>
      <c r="CK73" s="16">
        <f t="shared" si="125"/>
        <v>0</v>
      </c>
      <c r="CL73" s="16">
        <f t="shared" si="125"/>
        <v>0</v>
      </c>
      <c r="CM73" s="16">
        <f t="shared" si="125"/>
        <v>0</v>
      </c>
      <c r="CN73" s="16">
        <f t="shared" si="125"/>
        <v>0</v>
      </c>
      <c r="CO73" s="16">
        <f t="shared" si="125"/>
        <v>0</v>
      </c>
      <c r="CP73" s="16">
        <f t="shared" si="125"/>
        <v>0</v>
      </c>
      <c r="CQ73" s="16">
        <f t="shared" si="125"/>
        <v>0</v>
      </c>
      <c r="CR73" s="16">
        <f t="shared" si="125"/>
        <v>0</v>
      </c>
      <c r="CS73" s="16">
        <f t="shared" si="125"/>
        <v>0</v>
      </c>
      <c r="CT73" s="16">
        <f t="shared" si="125"/>
        <v>0</v>
      </c>
      <c r="CU73" s="16">
        <f t="shared" si="125"/>
        <v>0</v>
      </c>
      <c r="CV73" s="16">
        <f t="shared" si="125"/>
        <v>0</v>
      </c>
      <c r="CW73" s="16">
        <f t="shared" si="125"/>
        <v>0</v>
      </c>
      <c r="CX73" s="16">
        <f t="shared" si="125"/>
        <v>0</v>
      </c>
      <c r="CY73" s="16">
        <f t="shared" si="125"/>
        <v>0</v>
      </c>
      <c r="CZ73" s="16">
        <f t="shared" si="125"/>
        <v>0</v>
      </c>
      <c r="DA73" s="16">
        <f t="shared" si="125"/>
        <v>0</v>
      </c>
      <c r="DB73" s="16">
        <f t="shared" si="125"/>
        <v>0</v>
      </c>
      <c r="DC73" s="16">
        <f t="shared" si="125"/>
        <v>0</v>
      </c>
      <c r="DD73" s="16">
        <f t="shared" si="125"/>
        <v>0</v>
      </c>
      <c r="DE73" s="16">
        <f t="shared" si="125"/>
        <v>0</v>
      </c>
      <c r="DF73" s="16">
        <f t="shared" si="125"/>
        <v>0</v>
      </c>
      <c r="DG73" s="16">
        <f t="shared" si="125"/>
        <v>0</v>
      </c>
      <c r="DH73" s="16">
        <f t="shared" si="125"/>
        <v>0</v>
      </c>
      <c r="DI73" s="16">
        <f t="shared" si="125"/>
        <v>0</v>
      </c>
      <c r="DJ73" s="16">
        <f t="shared" si="125"/>
        <v>0</v>
      </c>
      <c r="DK73" s="16">
        <f t="shared" si="125"/>
        <v>0</v>
      </c>
      <c r="DL73" s="16">
        <f t="shared" si="125"/>
        <v>0</v>
      </c>
      <c r="DM73" s="16">
        <f t="shared" si="125"/>
        <v>0</v>
      </c>
      <c r="DN73" s="16">
        <f t="shared" si="125"/>
        <v>0</v>
      </c>
      <c r="DO73" s="16">
        <f t="shared" si="125"/>
        <v>0</v>
      </c>
      <c r="DP73" s="16">
        <f t="shared" si="125"/>
        <v>0</v>
      </c>
      <c r="DQ73" s="16">
        <f t="shared" si="125"/>
        <v>0</v>
      </c>
      <c r="DR73" s="16">
        <f t="shared" si="125"/>
        <v>0</v>
      </c>
      <c r="DS73" s="16">
        <f t="shared" si="125"/>
        <v>0</v>
      </c>
      <c r="DT73" s="16">
        <f t="shared" si="125"/>
        <v>0</v>
      </c>
      <c r="DU73" s="16">
        <f t="shared" si="125"/>
        <v>0</v>
      </c>
      <c r="DV73" s="16">
        <f t="shared" si="125"/>
        <v>0</v>
      </c>
      <c r="DW73" s="16">
        <f t="shared" si="125"/>
        <v>0</v>
      </c>
      <c r="DX73" s="16">
        <f t="shared" si="125"/>
        <v>0</v>
      </c>
      <c r="DY73" s="16">
        <f t="shared" si="125"/>
        <v>0</v>
      </c>
      <c r="DZ73" s="16">
        <f t="shared" ref="DZ73:GK73" si="126">(DZ64-DZ70)*DZ72</f>
        <v>0</v>
      </c>
      <c r="EA73" s="16">
        <f t="shared" si="126"/>
        <v>0</v>
      </c>
      <c r="EB73" s="16">
        <f t="shared" si="126"/>
        <v>0</v>
      </c>
      <c r="EC73" s="16">
        <f t="shared" si="126"/>
        <v>0</v>
      </c>
      <c r="ED73" s="16">
        <f t="shared" si="126"/>
        <v>0</v>
      </c>
      <c r="EE73" s="16">
        <f t="shared" si="126"/>
        <v>0</v>
      </c>
      <c r="EF73" s="16">
        <f t="shared" si="126"/>
        <v>0</v>
      </c>
      <c r="EG73" s="16">
        <f t="shared" si="126"/>
        <v>0</v>
      </c>
      <c r="EH73" s="16">
        <f t="shared" si="126"/>
        <v>0</v>
      </c>
      <c r="EI73" s="16">
        <f t="shared" si="126"/>
        <v>0</v>
      </c>
      <c r="EJ73" s="16">
        <f t="shared" si="126"/>
        <v>0</v>
      </c>
      <c r="EK73" s="16">
        <f t="shared" si="126"/>
        <v>0</v>
      </c>
      <c r="EL73" s="16">
        <f t="shared" si="126"/>
        <v>0</v>
      </c>
      <c r="EM73" s="16">
        <f t="shared" si="126"/>
        <v>0</v>
      </c>
      <c r="EN73" s="16">
        <f t="shared" si="126"/>
        <v>0</v>
      </c>
      <c r="EO73" s="16">
        <f t="shared" si="126"/>
        <v>0</v>
      </c>
      <c r="EP73" s="16">
        <f t="shared" si="126"/>
        <v>0</v>
      </c>
      <c r="EQ73" s="16">
        <f t="shared" si="126"/>
        <v>0</v>
      </c>
      <c r="ER73" s="16">
        <f t="shared" si="126"/>
        <v>0</v>
      </c>
      <c r="ES73" s="16">
        <f t="shared" si="126"/>
        <v>0</v>
      </c>
      <c r="ET73" s="16">
        <f t="shared" si="126"/>
        <v>0</v>
      </c>
      <c r="EU73" s="16">
        <f t="shared" si="126"/>
        <v>0</v>
      </c>
      <c r="EV73" s="16">
        <f t="shared" si="126"/>
        <v>0</v>
      </c>
      <c r="EW73" s="16">
        <f t="shared" si="126"/>
        <v>0</v>
      </c>
      <c r="EX73" s="16">
        <f t="shared" si="126"/>
        <v>0</v>
      </c>
      <c r="EY73" s="16">
        <f t="shared" si="126"/>
        <v>0</v>
      </c>
      <c r="EZ73" s="16">
        <f t="shared" si="126"/>
        <v>0</v>
      </c>
      <c r="FA73" s="16">
        <f t="shared" si="126"/>
        <v>0</v>
      </c>
      <c r="FB73" s="16">
        <f t="shared" si="126"/>
        <v>0</v>
      </c>
      <c r="FC73" s="16">
        <f t="shared" si="126"/>
        <v>0</v>
      </c>
      <c r="FD73" s="16">
        <f t="shared" si="126"/>
        <v>0</v>
      </c>
      <c r="FE73" s="16">
        <f t="shared" si="126"/>
        <v>0</v>
      </c>
      <c r="FF73" s="16">
        <f t="shared" si="126"/>
        <v>0</v>
      </c>
      <c r="FG73" s="16">
        <f t="shared" si="126"/>
        <v>0</v>
      </c>
      <c r="FH73" s="16">
        <f t="shared" si="126"/>
        <v>0</v>
      </c>
      <c r="FI73" s="16">
        <f t="shared" si="126"/>
        <v>0</v>
      </c>
      <c r="FJ73" s="16">
        <f t="shared" si="126"/>
        <v>0</v>
      </c>
      <c r="FK73" s="16">
        <f t="shared" si="126"/>
        <v>0</v>
      </c>
      <c r="FL73" s="16">
        <f t="shared" si="126"/>
        <v>0</v>
      </c>
      <c r="FM73" s="16">
        <f t="shared" si="126"/>
        <v>0</v>
      </c>
      <c r="FN73" s="16">
        <f t="shared" si="126"/>
        <v>0</v>
      </c>
      <c r="FO73" s="16">
        <f t="shared" si="126"/>
        <v>0</v>
      </c>
      <c r="FP73" s="16">
        <f t="shared" si="126"/>
        <v>0</v>
      </c>
      <c r="FQ73" s="16">
        <f t="shared" si="126"/>
        <v>0</v>
      </c>
      <c r="FR73" s="16">
        <f t="shared" si="126"/>
        <v>0</v>
      </c>
      <c r="FS73" s="16">
        <f t="shared" si="126"/>
        <v>0</v>
      </c>
      <c r="FT73" s="16">
        <f t="shared" si="126"/>
        <v>0</v>
      </c>
      <c r="FU73" s="16">
        <f t="shared" si="126"/>
        <v>0</v>
      </c>
      <c r="FV73" s="16">
        <f t="shared" si="126"/>
        <v>0</v>
      </c>
      <c r="FW73" s="16">
        <f t="shared" si="126"/>
        <v>0</v>
      </c>
      <c r="FX73" s="16">
        <f t="shared" si="126"/>
        <v>0</v>
      </c>
      <c r="FY73" s="16">
        <f t="shared" si="126"/>
        <v>0</v>
      </c>
      <c r="FZ73" s="16">
        <f t="shared" si="126"/>
        <v>0</v>
      </c>
      <c r="GA73" s="16">
        <f t="shared" si="126"/>
        <v>0</v>
      </c>
      <c r="GB73" s="16">
        <f t="shared" si="126"/>
        <v>0</v>
      </c>
      <c r="GC73" s="16">
        <f t="shared" si="126"/>
        <v>0</v>
      </c>
      <c r="GD73" s="16">
        <f t="shared" si="126"/>
        <v>0</v>
      </c>
      <c r="GE73" s="16">
        <f t="shared" si="126"/>
        <v>0</v>
      </c>
      <c r="GF73" s="16">
        <f t="shared" si="126"/>
        <v>0</v>
      </c>
      <c r="GG73" s="16">
        <f t="shared" si="126"/>
        <v>0</v>
      </c>
      <c r="GH73" s="16">
        <f t="shared" si="126"/>
        <v>0</v>
      </c>
      <c r="GI73" s="16">
        <f t="shared" si="126"/>
        <v>0</v>
      </c>
      <c r="GJ73" s="16">
        <f t="shared" si="126"/>
        <v>0</v>
      </c>
      <c r="GK73" s="16">
        <f t="shared" si="126"/>
        <v>0</v>
      </c>
      <c r="GL73" s="16">
        <f t="shared" ref="GL73:GT73" si="127">(GL64-GL70)*GL72</f>
        <v>0</v>
      </c>
      <c r="GM73" s="16">
        <f t="shared" si="127"/>
        <v>0</v>
      </c>
      <c r="GN73" s="16">
        <f t="shared" si="127"/>
        <v>0</v>
      </c>
      <c r="GO73" s="16">
        <f t="shared" si="127"/>
        <v>0</v>
      </c>
      <c r="GP73" s="16">
        <f t="shared" si="127"/>
        <v>0</v>
      </c>
      <c r="GQ73" s="16">
        <f t="shared" si="127"/>
        <v>0</v>
      </c>
      <c r="GR73" s="16">
        <f t="shared" si="127"/>
        <v>0</v>
      </c>
      <c r="GS73" s="16">
        <f t="shared" si="127"/>
        <v>0</v>
      </c>
      <c r="GT73" s="16">
        <f t="shared" si="127"/>
        <v>0</v>
      </c>
      <c r="GU73" s="16"/>
      <c r="GV73" s="16"/>
      <c r="GW73" s="16"/>
      <c r="GX73" s="16"/>
      <c r="GY73" s="16"/>
      <c r="GZ73" s="16"/>
      <c r="HA73" s="16"/>
      <c r="HB73" s="16"/>
      <c r="HC73" s="16"/>
      <c r="HD73" s="16"/>
      <c r="HE73" s="16"/>
      <c r="HF73" s="16"/>
      <c r="HG73" s="16"/>
      <c r="HH73" s="16"/>
      <c r="HI73" s="16"/>
      <c r="HJ73" s="16"/>
      <c r="HK73" s="16"/>
      <c r="HL73" s="16"/>
      <c r="HM73" s="16"/>
      <c r="HN73" s="16"/>
      <c r="HO73" s="16"/>
      <c r="HP73" s="16"/>
      <c r="HQ73" s="16"/>
      <c r="HR73" s="16"/>
      <c r="HS73" s="16"/>
      <c r="HT73" s="16"/>
      <c r="HU73" s="16"/>
      <c r="HV73" s="16"/>
      <c r="HW73" s="16"/>
      <c r="HX73" s="16"/>
      <c r="HY73" s="16"/>
      <c r="HZ73" s="16"/>
      <c r="IA73" s="16"/>
      <c r="IB73" s="16"/>
      <c r="IC73" s="16"/>
      <c r="ID73" s="16"/>
      <c r="IE73" s="16"/>
      <c r="IF73" s="16"/>
      <c r="IG73" s="16"/>
      <c r="IH73" s="16"/>
      <c r="II73" s="16"/>
      <c r="IJ73" s="16"/>
      <c r="IK73" s="16"/>
      <c r="IL73" s="16"/>
      <c r="IM73" s="16"/>
      <c r="IN73" s="16"/>
      <c r="IO73" s="16"/>
      <c r="IP73" s="16"/>
      <c r="IQ73" s="16"/>
      <c r="IR73" s="16"/>
      <c r="IS73" s="16"/>
    </row>
    <row r="74" spans="1:253" x14ac:dyDescent="0.15">
      <c r="A74" s="11"/>
      <c r="B74" s="16"/>
      <c r="C74" s="16"/>
      <c r="D74" s="16"/>
      <c r="E74" s="16"/>
      <c r="F74" s="16"/>
      <c r="G74" s="16"/>
      <c r="H74" s="16"/>
      <c r="I74" s="16"/>
      <c r="J74" s="16"/>
      <c r="K74" s="16"/>
      <c r="L74" s="16"/>
      <c r="M74" s="16"/>
      <c r="N74" s="16"/>
      <c r="O74" s="16"/>
      <c r="P74" s="16"/>
      <c r="Q74" s="16"/>
      <c r="R74" s="16"/>
      <c r="S74" s="16"/>
      <c r="T74" s="16"/>
      <c r="U74" s="16"/>
      <c r="V74" s="16"/>
      <c r="W74" s="16"/>
      <c r="X74" s="16"/>
      <c r="Y74" s="16"/>
      <c r="Z74" s="16"/>
      <c r="AA74" s="16"/>
      <c r="AB74" s="16"/>
      <c r="AC74" s="16"/>
      <c r="AD74" s="16"/>
      <c r="AE74" s="16"/>
      <c r="AF74" s="16"/>
      <c r="AG74" s="16"/>
      <c r="AH74" s="16"/>
      <c r="AI74" s="16"/>
      <c r="AJ74" s="16"/>
      <c r="AK74" s="16"/>
      <c r="AL74" s="16"/>
      <c r="AM74" s="16"/>
      <c r="AN74" s="16"/>
      <c r="AO74" s="16"/>
      <c r="AP74" s="16"/>
      <c r="AQ74" s="16"/>
      <c r="AR74" s="16"/>
      <c r="AS74" s="16"/>
      <c r="AT74" s="16"/>
      <c r="AU74" s="16"/>
      <c r="AV74" s="16"/>
      <c r="AW74" s="16"/>
      <c r="AX74" s="16"/>
      <c r="AY74" s="16"/>
      <c r="AZ74" s="16"/>
      <c r="BA74" s="16"/>
      <c r="BB74" s="16"/>
      <c r="BC74" s="16"/>
      <c r="BD74" s="16"/>
      <c r="BE74" s="16"/>
      <c r="BF74" s="16"/>
      <c r="BG74" s="16"/>
      <c r="BH74" s="16"/>
      <c r="BI74" s="16"/>
      <c r="BJ74" s="16"/>
      <c r="BK74" s="16"/>
      <c r="BL74" s="16"/>
      <c r="BM74" s="16"/>
      <c r="BN74" s="16"/>
      <c r="BO74" s="16"/>
      <c r="BP74" s="16"/>
      <c r="BQ74" s="16"/>
      <c r="BR74" s="16"/>
      <c r="BS74" s="16"/>
      <c r="BT74" s="16"/>
      <c r="BU74" s="16"/>
      <c r="BV74" s="16"/>
      <c r="BW74" s="16"/>
      <c r="BX74" s="16"/>
      <c r="BY74" s="16"/>
      <c r="BZ74" s="16"/>
      <c r="CA74" s="16"/>
      <c r="CB74" s="16"/>
      <c r="CC74" s="16"/>
      <c r="CD74" s="16"/>
      <c r="CE74" s="16"/>
      <c r="CF74" s="16"/>
      <c r="CG74" s="16"/>
      <c r="CH74" s="16"/>
      <c r="CI74" s="16"/>
      <c r="CJ74" s="16"/>
      <c r="CK74" s="16"/>
      <c r="CL74" s="16"/>
      <c r="CM74" s="16"/>
      <c r="CN74" s="16"/>
      <c r="CO74" s="16"/>
      <c r="CP74" s="16"/>
      <c r="CQ74" s="16"/>
      <c r="CR74" s="16"/>
      <c r="CS74" s="16"/>
      <c r="CT74" s="16"/>
      <c r="CU74" s="16"/>
      <c r="CV74" s="16"/>
      <c r="CW74" s="16"/>
      <c r="CX74" s="16"/>
      <c r="CY74" s="16"/>
      <c r="CZ74" s="16"/>
      <c r="DA74" s="16"/>
      <c r="DB74" s="16"/>
      <c r="DC74" s="16"/>
      <c r="DD74" s="16"/>
      <c r="DE74" s="16"/>
      <c r="DF74" s="16"/>
      <c r="DG74" s="16"/>
      <c r="DH74" s="16"/>
      <c r="DI74" s="16"/>
      <c r="DJ74" s="16"/>
      <c r="DK74" s="16"/>
      <c r="DL74" s="16"/>
      <c r="DM74" s="16"/>
      <c r="DN74" s="16"/>
      <c r="DO74" s="16"/>
      <c r="DP74" s="16"/>
      <c r="DQ74" s="16"/>
      <c r="DR74" s="16"/>
      <c r="DS74" s="16"/>
      <c r="DT74" s="16"/>
      <c r="DU74" s="16"/>
      <c r="DV74" s="16"/>
      <c r="DW74" s="16"/>
      <c r="DX74" s="16"/>
      <c r="DY74" s="16"/>
      <c r="DZ74" s="16"/>
      <c r="EA74" s="16"/>
      <c r="EB74" s="16"/>
      <c r="EC74" s="16"/>
      <c r="ED74" s="16"/>
      <c r="EE74" s="16"/>
      <c r="EF74" s="16"/>
      <c r="EG74" s="16"/>
      <c r="EH74" s="16"/>
      <c r="EI74" s="16"/>
      <c r="EJ74" s="16"/>
      <c r="EK74" s="16"/>
      <c r="EL74" s="16"/>
      <c r="EM74" s="16"/>
      <c r="EN74" s="16"/>
      <c r="EO74" s="16"/>
      <c r="EP74" s="16"/>
      <c r="EQ74" s="16"/>
      <c r="ER74" s="16"/>
      <c r="ES74" s="16"/>
      <c r="ET74" s="16"/>
      <c r="EU74" s="16"/>
      <c r="EV74" s="16"/>
      <c r="EW74" s="16"/>
      <c r="EX74" s="16"/>
      <c r="EY74" s="16"/>
      <c r="EZ74" s="16"/>
      <c r="FA74" s="16"/>
      <c r="FB74" s="16"/>
      <c r="FC74" s="16"/>
      <c r="FD74" s="16"/>
      <c r="FE74" s="16"/>
      <c r="FF74" s="16"/>
      <c r="FG74" s="16"/>
      <c r="FH74" s="16"/>
      <c r="FI74" s="16"/>
      <c r="FJ74" s="16"/>
      <c r="FK74" s="16"/>
      <c r="FL74" s="16"/>
      <c r="FM74" s="16"/>
      <c r="FN74" s="16"/>
      <c r="FO74" s="16"/>
      <c r="FP74" s="16"/>
      <c r="FQ74" s="16"/>
      <c r="FR74" s="16"/>
      <c r="FS74" s="16"/>
      <c r="FT74" s="16"/>
      <c r="FU74" s="16"/>
      <c r="FV74" s="16"/>
      <c r="FW74" s="16"/>
      <c r="FX74" s="16"/>
      <c r="FY74" s="16"/>
      <c r="FZ74" s="16"/>
      <c r="GA74" s="16"/>
      <c r="GB74" s="16"/>
      <c r="GC74" s="16"/>
      <c r="GD74" s="16"/>
      <c r="GE74" s="16"/>
      <c r="GF74" s="16"/>
      <c r="GG74" s="16"/>
      <c r="GH74" s="16"/>
      <c r="GI74" s="16"/>
      <c r="GJ74" s="16"/>
      <c r="GK74" s="16"/>
      <c r="GL74" s="16"/>
      <c r="GM74" s="16"/>
      <c r="GN74" s="16"/>
      <c r="GO74" s="16"/>
      <c r="GP74" s="16"/>
      <c r="GQ74" s="16"/>
      <c r="GR74" s="16"/>
      <c r="GS74" s="16"/>
      <c r="GT74" s="16"/>
      <c r="GU74" s="16"/>
      <c r="GV74" s="16"/>
      <c r="GW74" s="16"/>
      <c r="GX74" s="16"/>
      <c r="GY74" s="16"/>
      <c r="GZ74" s="16"/>
      <c r="HA74" s="16"/>
      <c r="HB74" s="16"/>
      <c r="HC74" s="16"/>
      <c r="HD74" s="16"/>
      <c r="HE74" s="16"/>
      <c r="HF74" s="16"/>
      <c r="HG74" s="16"/>
      <c r="HH74" s="16"/>
      <c r="HI74" s="16"/>
      <c r="HJ74" s="16"/>
      <c r="HK74" s="16"/>
      <c r="HL74" s="16"/>
      <c r="HM74" s="16"/>
      <c r="HN74" s="16"/>
      <c r="HO74" s="16"/>
      <c r="HP74" s="16"/>
      <c r="HQ74" s="16"/>
      <c r="HR74" s="16"/>
      <c r="HS74" s="16"/>
      <c r="HT74" s="16"/>
      <c r="HU74" s="16"/>
      <c r="HV74" s="16"/>
      <c r="HW74" s="16"/>
      <c r="HX74" s="16"/>
      <c r="HY74" s="16"/>
      <c r="HZ74" s="16"/>
      <c r="IA74" s="16"/>
      <c r="IB74" s="16"/>
      <c r="IC74" s="16"/>
      <c r="ID74" s="16"/>
      <c r="IE74" s="16"/>
      <c r="IF74" s="16"/>
      <c r="IG74" s="16"/>
      <c r="IH74" s="16"/>
      <c r="II74" s="16"/>
      <c r="IJ74" s="16"/>
      <c r="IK74" s="16"/>
      <c r="IL74" s="16"/>
      <c r="IM74" s="16"/>
      <c r="IN74" s="16"/>
      <c r="IO74" s="16"/>
      <c r="IP74" s="16"/>
      <c r="IQ74" s="16"/>
      <c r="IR74" s="16"/>
      <c r="IS74" s="16"/>
    </row>
    <row r="75" spans="1:253" x14ac:dyDescent="0.15">
      <c r="A75" s="27" t="s">
        <v>15</v>
      </c>
      <c r="B75" s="16">
        <f>SUM(B73:GT73)*B$12/3</f>
        <v>0</v>
      </c>
      <c r="C75" s="16"/>
      <c r="D75" s="16"/>
      <c r="E75" s="16"/>
      <c r="F75" s="16"/>
      <c r="G75" s="16"/>
      <c r="H75" s="16"/>
      <c r="I75" s="16"/>
      <c r="J75" s="16"/>
      <c r="K75" s="16"/>
      <c r="L75" s="16"/>
      <c r="M75" s="16"/>
      <c r="N75" s="16"/>
      <c r="O75" s="16"/>
      <c r="P75" s="16"/>
      <c r="Q75" s="16"/>
      <c r="R75" s="16"/>
      <c r="S75" s="16"/>
      <c r="T75" s="16"/>
      <c r="U75" s="16"/>
      <c r="V75" s="16"/>
      <c r="W75" s="16"/>
      <c r="X75" s="16"/>
      <c r="Y75" s="16"/>
      <c r="Z75" s="16"/>
      <c r="AA75" s="16"/>
      <c r="AB75" s="16"/>
      <c r="AC75" s="16"/>
      <c r="AD75" s="16"/>
      <c r="AE75" s="16"/>
      <c r="AF75" s="16"/>
      <c r="AG75" s="16"/>
      <c r="AH75" s="16"/>
      <c r="AI75" s="16"/>
      <c r="AJ75" s="16"/>
      <c r="AK75" s="16"/>
      <c r="AL75" s="16"/>
      <c r="AM75" s="16"/>
      <c r="AN75" s="16"/>
      <c r="AO75" s="16"/>
      <c r="AP75" s="16"/>
      <c r="AQ75" s="16"/>
      <c r="AR75" s="16"/>
      <c r="AS75" s="16"/>
      <c r="AT75" s="16"/>
      <c r="AU75" s="16"/>
      <c r="AV75" s="16"/>
      <c r="AW75" s="16"/>
      <c r="AX75" s="16"/>
      <c r="AY75" s="16"/>
      <c r="AZ75" s="16"/>
      <c r="BA75" s="16" t="s">
        <v>23</v>
      </c>
      <c r="BB75" s="16"/>
      <c r="BC75" s="16"/>
      <c r="BD75" s="16"/>
      <c r="BE75" s="16"/>
      <c r="BF75" s="16"/>
      <c r="BG75" s="16"/>
      <c r="BH75" s="16"/>
      <c r="BI75" s="16"/>
      <c r="BJ75" s="16"/>
      <c r="BK75" s="16"/>
      <c r="BL75" s="16"/>
      <c r="BM75" s="16"/>
      <c r="BN75" s="16"/>
      <c r="BO75" s="16"/>
      <c r="BP75" s="16"/>
      <c r="BQ75" s="16"/>
      <c r="BR75" s="16"/>
      <c r="BS75" s="16"/>
      <c r="BT75" s="16"/>
      <c r="BU75" s="16"/>
      <c r="BV75" s="16"/>
      <c r="BW75" s="16"/>
      <c r="BX75" s="16"/>
      <c r="BY75" s="16"/>
      <c r="BZ75" s="16"/>
      <c r="CA75" s="16"/>
      <c r="CB75" s="16"/>
      <c r="CC75" s="16"/>
      <c r="CD75" s="16"/>
      <c r="CE75" s="16"/>
      <c r="CF75" s="16"/>
      <c r="CG75" s="16"/>
      <c r="CH75" s="16"/>
      <c r="CI75" s="16"/>
      <c r="CJ75" s="16"/>
      <c r="CK75" s="16"/>
      <c r="CL75" s="16"/>
      <c r="CM75" s="16"/>
      <c r="CN75" s="16"/>
      <c r="CO75" s="16"/>
      <c r="CP75" s="16"/>
      <c r="CQ75" s="16"/>
      <c r="CR75" s="16"/>
      <c r="CS75" s="16"/>
      <c r="CT75" s="16"/>
      <c r="CU75" s="16"/>
      <c r="CV75" s="16"/>
      <c r="CW75" s="16"/>
      <c r="CX75" s="16"/>
      <c r="CY75" s="16"/>
      <c r="CZ75" s="16"/>
      <c r="DA75" s="16"/>
      <c r="DB75" s="16"/>
      <c r="DC75" s="16"/>
      <c r="DD75" s="16"/>
      <c r="DE75" s="16"/>
      <c r="DF75" s="16"/>
      <c r="DG75" s="16"/>
      <c r="DH75" s="16"/>
      <c r="DI75" s="16"/>
      <c r="DJ75" s="16"/>
      <c r="DK75" s="16"/>
      <c r="DL75" s="16"/>
      <c r="DM75" s="16"/>
      <c r="DN75" s="16"/>
      <c r="DO75" s="16"/>
      <c r="DP75" s="16"/>
      <c r="DQ75" s="16"/>
      <c r="DR75" s="16"/>
      <c r="DS75" s="16"/>
      <c r="DT75" s="16"/>
      <c r="DU75" s="16"/>
      <c r="DV75" s="16"/>
      <c r="DW75" s="16"/>
      <c r="DX75" s="16"/>
      <c r="DY75" s="16"/>
      <c r="DZ75" s="16"/>
      <c r="EA75" s="16"/>
      <c r="EB75" s="16"/>
      <c r="EC75" s="16"/>
      <c r="ED75" s="16"/>
      <c r="EE75" s="16"/>
      <c r="EF75" s="16"/>
      <c r="EG75" s="16"/>
      <c r="EH75" s="16"/>
      <c r="EI75" s="16"/>
      <c r="EJ75" s="16"/>
      <c r="EK75" s="16"/>
      <c r="EL75" s="16"/>
      <c r="EM75" s="16"/>
      <c r="EN75" s="16"/>
      <c r="EO75" s="16"/>
      <c r="EP75" s="16"/>
      <c r="EQ75" s="16"/>
      <c r="ER75" s="16"/>
      <c r="ES75" s="16"/>
      <c r="ET75" s="16"/>
      <c r="EU75" s="16"/>
      <c r="EV75" s="16"/>
      <c r="EW75" s="16"/>
      <c r="EX75" s="16"/>
      <c r="EY75" s="16"/>
      <c r="EZ75" s="16"/>
      <c r="FA75" s="16"/>
      <c r="FB75" s="16"/>
      <c r="FC75" s="16"/>
      <c r="FD75" s="16"/>
      <c r="FE75" s="16"/>
      <c r="FF75" s="16"/>
      <c r="FG75" s="16"/>
      <c r="FH75" s="16"/>
      <c r="FI75" s="16"/>
      <c r="FJ75" s="16"/>
      <c r="FK75" s="16"/>
      <c r="FL75" s="16"/>
      <c r="FM75" s="16"/>
      <c r="FN75" s="16"/>
      <c r="FO75" s="16"/>
      <c r="FP75" s="16"/>
      <c r="FQ75" s="16"/>
      <c r="FR75" s="16"/>
      <c r="FS75" s="16"/>
      <c r="FT75" s="16"/>
      <c r="FU75" s="16"/>
      <c r="FV75" s="16"/>
      <c r="FW75" s="16"/>
      <c r="FX75" s="16"/>
      <c r="FY75" s="16"/>
      <c r="FZ75" s="16"/>
      <c r="GA75" s="16"/>
      <c r="GB75" s="16"/>
      <c r="GC75" s="16"/>
      <c r="GD75" s="16"/>
      <c r="GE75" s="16"/>
      <c r="GF75" s="16"/>
      <c r="GG75" s="16"/>
      <c r="GH75" s="16"/>
      <c r="GI75" s="16"/>
      <c r="GJ75" s="16"/>
      <c r="GK75" s="16"/>
      <c r="GL75" s="16"/>
      <c r="GM75" s="16"/>
      <c r="GN75" s="16"/>
      <c r="GO75" s="16"/>
      <c r="GP75" s="16"/>
      <c r="GQ75" s="16"/>
      <c r="GR75" s="16"/>
      <c r="GS75" s="16"/>
      <c r="GT75" s="16"/>
      <c r="GU75" s="16"/>
      <c r="GV75" s="16"/>
      <c r="GW75" s="16"/>
      <c r="GX75" s="16"/>
      <c r="GY75" s="16"/>
      <c r="GZ75" s="16"/>
      <c r="HA75" s="16"/>
      <c r="HB75" s="16"/>
      <c r="HC75" s="16"/>
      <c r="HD75" s="16"/>
      <c r="HE75" s="16"/>
      <c r="HF75" s="16"/>
      <c r="HG75" s="16"/>
      <c r="HH75" s="16"/>
      <c r="HI75" s="16"/>
      <c r="HJ75" s="16"/>
      <c r="HK75" s="16"/>
      <c r="HL75" s="16"/>
      <c r="HM75" s="16"/>
      <c r="HN75" s="16"/>
      <c r="HO75" s="16"/>
      <c r="HP75" s="16"/>
      <c r="HQ75" s="16"/>
      <c r="HR75" s="16"/>
      <c r="HS75" s="16"/>
      <c r="HT75" s="16"/>
      <c r="HU75" s="16"/>
      <c r="HV75" s="16"/>
      <c r="HW75" s="16"/>
      <c r="HX75" s="16"/>
      <c r="HY75" s="16"/>
      <c r="HZ75" s="16"/>
      <c r="IA75" s="16"/>
      <c r="IB75" s="16"/>
      <c r="IC75" s="16"/>
      <c r="ID75" s="16"/>
      <c r="IE75" s="16"/>
      <c r="IF75" s="16"/>
      <c r="IG75" s="16"/>
      <c r="IH75" s="16"/>
      <c r="II75" s="16"/>
      <c r="IJ75" s="16"/>
      <c r="IK75" s="16"/>
      <c r="IL75" s="16"/>
      <c r="IM75" s="16"/>
      <c r="IN75" s="16"/>
      <c r="IO75" s="16"/>
      <c r="IP75" s="16"/>
      <c r="IQ75" s="16"/>
      <c r="IR75" s="16"/>
      <c r="IS75" s="16"/>
    </row>
    <row r="76" spans="1:253" x14ac:dyDescent="0.15">
      <c r="A76" s="27" t="s">
        <v>70</v>
      </c>
      <c r="B76" s="18">
        <f>'円柱及び中空円柱磁石（径方向磁化）計算シート'!$C$11/4/PI()*B75</f>
        <v>0</v>
      </c>
      <c r="C76" s="16"/>
      <c r="D76" s="16"/>
      <c r="E76" s="16"/>
      <c r="F76" s="16"/>
      <c r="G76" s="16"/>
      <c r="H76" s="16"/>
      <c r="I76" s="16"/>
      <c r="J76" s="16"/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  <c r="Y76" s="16"/>
      <c r="Z76" s="16"/>
      <c r="AA76" s="16"/>
      <c r="AB76" s="16"/>
      <c r="AC76" s="16"/>
      <c r="AD76" s="16"/>
      <c r="AE76" s="16"/>
      <c r="AF76" s="16"/>
      <c r="AG76" s="16"/>
      <c r="AH76" s="16"/>
      <c r="AI76" s="16"/>
      <c r="AJ76" s="16"/>
      <c r="AK76" s="16"/>
      <c r="AL76" s="16"/>
      <c r="AM76" s="16"/>
      <c r="AN76" s="16"/>
      <c r="AO76" s="16"/>
      <c r="AP76" s="16"/>
      <c r="AQ76" s="16"/>
      <c r="AR76" s="16"/>
      <c r="AS76" s="16"/>
      <c r="AT76" s="16"/>
      <c r="AU76" s="16"/>
      <c r="AV76" s="16"/>
      <c r="AW76" s="16"/>
      <c r="AX76" s="16"/>
      <c r="AY76" s="16"/>
      <c r="AZ76" s="16"/>
      <c r="BA76" s="16" t="s">
        <v>23</v>
      </c>
      <c r="BB76" s="16"/>
      <c r="BC76" s="16"/>
      <c r="BD76" s="16"/>
      <c r="BE76" s="16"/>
      <c r="BF76" s="16"/>
      <c r="BG76" s="16"/>
      <c r="BH76" s="16"/>
      <c r="BI76" s="16"/>
      <c r="BJ76" s="16"/>
      <c r="BK76" s="16"/>
      <c r="BL76" s="16"/>
      <c r="BM76" s="16"/>
      <c r="BN76" s="16"/>
      <c r="BO76" s="16"/>
      <c r="BP76" s="16"/>
      <c r="BQ76" s="16"/>
      <c r="BR76" s="16"/>
      <c r="BS76" s="16"/>
      <c r="BT76" s="16"/>
      <c r="BU76" s="16"/>
      <c r="BV76" s="16"/>
      <c r="BW76" s="16"/>
      <c r="BX76" s="16"/>
      <c r="BY76" s="16"/>
      <c r="BZ76" s="16"/>
      <c r="CA76" s="16"/>
      <c r="CB76" s="16"/>
      <c r="CC76" s="16"/>
      <c r="CD76" s="16"/>
      <c r="CE76" s="16"/>
      <c r="CF76" s="16"/>
      <c r="CG76" s="16"/>
      <c r="CH76" s="16"/>
      <c r="CI76" s="16"/>
      <c r="CJ76" s="16"/>
      <c r="CK76" s="16"/>
      <c r="CL76" s="16"/>
      <c r="CM76" s="16"/>
      <c r="CN76" s="16"/>
      <c r="CO76" s="16"/>
      <c r="CP76" s="16"/>
      <c r="CQ76" s="16"/>
      <c r="CR76" s="16"/>
      <c r="CS76" s="16"/>
      <c r="CT76" s="16"/>
      <c r="CU76" s="16"/>
      <c r="CV76" s="16"/>
      <c r="CW76" s="16"/>
      <c r="CX76" s="16"/>
      <c r="CY76" s="16"/>
      <c r="CZ76" s="16"/>
      <c r="DA76" s="16"/>
      <c r="DB76" s="16"/>
      <c r="DC76" s="16"/>
      <c r="DD76" s="16"/>
      <c r="DE76" s="16"/>
      <c r="DF76" s="16"/>
      <c r="DG76" s="16"/>
      <c r="DH76" s="16"/>
      <c r="DI76" s="16"/>
      <c r="DJ76" s="16"/>
      <c r="DK76" s="16"/>
      <c r="DL76" s="16"/>
      <c r="DM76" s="16"/>
      <c r="DN76" s="16"/>
      <c r="DO76" s="16"/>
      <c r="DP76" s="16"/>
      <c r="DQ76" s="16"/>
      <c r="DR76" s="16"/>
      <c r="DS76" s="16"/>
      <c r="DT76" s="16"/>
      <c r="DU76" s="16"/>
      <c r="DV76" s="16"/>
      <c r="DW76" s="16"/>
      <c r="DX76" s="16"/>
      <c r="DY76" s="16"/>
      <c r="DZ76" s="16"/>
      <c r="EA76" s="16"/>
      <c r="EB76" s="16"/>
      <c r="EC76" s="16"/>
      <c r="ED76" s="16"/>
      <c r="EE76" s="16"/>
      <c r="EF76" s="16"/>
      <c r="EG76" s="16"/>
      <c r="EH76" s="16"/>
      <c r="EI76" s="16"/>
      <c r="EJ76" s="16"/>
      <c r="EK76" s="16"/>
      <c r="EL76" s="16"/>
      <c r="EM76" s="16"/>
      <c r="EN76" s="16"/>
      <c r="EO76" s="16"/>
      <c r="EP76" s="16"/>
      <c r="EQ76" s="16"/>
      <c r="ER76" s="16"/>
      <c r="ES76" s="16"/>
      <c r="ET76" s="16"/>
      <c r="EU76" s="16"/>
      <c r="EV76" s="16"/>
      <c r="EW76" s="16"/>
      <c r="EX76" s="16"/>
      <c r="EY76" s="16"/>
      <c r="EZ76" s="16"/>
      <c r="FA76" s="16"/>
      <c r="FB76" s="16"/>
      <c r="FC76" s="16"/>
      <c r="FD76" s="16"/>
      <c r="FE76" s="16"/>
      <c r="FF76" s="16"/>
      <c r="FG76" s="16"/>
      <c r="FH76" s="16"/>
      <c r="FI76" s="16"/>
      <c r="FJ76" s="16"/>
      <c r="FK76" s="16"/>
      <c r="FL76" s="16"/>
      <c r="FM76" s="16"/>
      <c r="FN76" s="16"/>
      <c r="FO76" s="16"/>
      <c r="FP76" s="16"/>
      <c r="FQ76" s="16"/>
      <c r="FR76" s="16"/>
      <c r="FS76" s="16"/>
      <c r="FT76" s="16"/>
      <c r="FU76" s="16"/>
      <c r="FV76" s="16"/>
      <c r="FW76" s="16"/>
      <c r="FX76" s="16"/>
      <c r="FY76" s="16"/>
      <c r="FZ76" s="16"/>
      <c r="GA76" s="16"/>
      <c r="GB76" s="16"/>
      <c r="GC76" s="16"/>
      <c r="GD76" s="16"/>
      <c r="GE76" s="16"/>
      <c r="GF76" s="16"/>
      <c r="GG76" s="16"/>
      <c r="GH76" s="16"/>
      <c r="GI76" s="16"/>
      <c r="GJ76" s="16"/>
      <c r="GK76" s="16"/>
      <c r="GL76" s="16"/>
      <c r="GM76" s="16"/>
      <c r="GN76" s="16"/>
      <c r="GO76" s="16"/>
      <c r="GP76" s="16"/>
      <c r="GQ76" s="16"/>
      <c r="GR76" s="16"/>
      <c r="GS76" s="16"/>
      <c r="GT76" s="16"/>
      <c r="GU76" s="16"/>
      <c r="GV76" s="16"/>
      <c r="GW76" s="16"/>
      <c r="GX76" s="16"/>
      <c r="GY76" s="16"/>
      <c r="GZ76" s="16"/>
      <c r="HA76" s="16"/>
      <c r="HB76" s="16"/>
      <c r="HC76" s="16"/>
      <c r="HD76" s="16"/>
      <c r="HE76" s="16"/>
      <c r="HF76" s="16"/>
      <c r="HG76" s="16"/>
      <c r="HH76" s="16"/>
      <c r="HI76" s="16"/>
      <c r="HJ76" s="16"/>
      <c r="HK76" s="16"/>
      <c r="HL76" s="16"/>
      <c r="HM76" s="16"/>
      <c r="HN76" s="16"/>
      <c r="HO76" s="16"/>
      <c r="HP76" s="16"/>
      <c r="HQ76" s="16"/>
      <c r="HR76" s="16"/>
      <c r="HS76" s="16"/>
      <c r="HT76" s="16"/>
      <c r="HU76" s="16"/>
      <c r="HV76" s="16"/>
      <c r="HW76" s="16"/>
      <c r="HX76" s="16"/>
      <c r="HY76" s="16"/>
      <c r="HZ76" s="16"/>
      <c r="IA76" s="16"/>
      <c r="IB76" s="16"/>
      <c r="IC76" s="16"/>
      <c r="ID76" s="16"/>
      <c r="IE76" s="16"/>
      <c r="IF76" s="16"/>
      <c r="IG76" s="16"/>
      <c r="IH76" s="16"/>
      <c r="II76" s="16"/>
      <c r="IJ76" s="16"/>
      <c r="IK76" s="16"/>
      <c r="IL76" s="16"/>
      <c r="IM76" s="16"/>
      <c r="IN76" s="16"/>
      <c r="IO76" s="16"/>
      <c r="IP76" s="16"/>
      <c r="IQ76" s="16"/>
      <c r="IR76" s="16"/>
      <c r="IS76" s="16"/>
    </row>
    <row r="77" spans="1:253" x14ac:dyDescent="0.15">
      <c r="B77" s="16"/>
      <c r="C77" s="16"/>
      <c r="D77" s="16"/>
      <c r="E77" s="16"/>
      <c r="F77" s="16"/>
      <c r="G77" s="16"/>
      <c r="H77" s="16"/>
      <c r="I77" s="16"/>
      <c r="J77" s="16"/>
      <c r="K77" s="16"/>
      <c r="L77" s="16"/>
      <c r="M77" s="16"/>
      <c r="N77" s="16"/>
      <c r="O77" s="16"/>
      <c r="P77" s="16"/>
      <c r="Q77" s="16"/>
      <c r="R77" s="16"/>
      <c r="S77" s="16"/>
      <c r="T77" s="16"/>
      <c r="U77" s="16"/>
      <c r="V77" s="16"/>
      <c r="W77" s="16"/>
      <c r="X77" s="16"/>
      <c r="Y77" s="16"/>
      <c r="Z77" s="16"/>
      <c r="AA77" s="16"/>
      <c r="AB77" s="16"/>
      <c r="AC77" s="16"/>
      <c r="AD77" s="16"/>
      <c r="AE77" s="16"/>
      <c r="AF77" s="16"/>
      <c r="AG77" s="16"/>
      <c r="AH77" s="16"/>
      <c r="AI77" s="16"/>
      <c r="AJ77" s="16"/>
      <c r="AK77" s="16"/>
      <c r="AL77" s="16"/>
      <c r="AM77" s="16"/>
      <c r="AN77" s="16"/>
      <c r="AO77" s="16"/>
      <c r="AP77" s="16"/>
      <c r="AQ77" s="16"/>
      <c r="AR77" s="16"/>
      <c r="AS77" s="16"/>
      <c r="AT77" s="16"/>
      <c r="AU77" s="16"/>
      <c r="AV77" s="16"/>
      <c r="AW77" s="16"/>
      <c r="AX77" s="16"/>
      <c r="AY77" s="16"/>
      <c r="AZ77" s="16"/>
      <c r="BA77" s="16"/>
      <c r="BB77" s="16"/>
      <c r="BC77" s="16"/>
      <c r="BD77" s="16"/>
      <c r="BE77" s="16"/>
      <c r="BF77" s="16"/>
      <c r="BG77" s="16"/>
      <c r="BH77" s="16"/>
      <c r="BI77" s="16"/>
      <c r="BJ77" s="16"/>
      <c r="BK77" s="16"/>
      <c r="BL77" s="16"/>
      <c r="BM77" s="16"/>
      <c r="BN77" s="16"/>
      <c r="BO77" s="16"/>
      <c r="BP77" s="16"/>
      <c r="BQ77" s="16"/>
      <c r="BR77" s="16"/>
      <c r="BS77" s="16"/>
      <c r="BT77" s="16"/>
      <c r="BU77" s="16"/>
      <c r="BV77" s="16"/>
      <c r="BW77" s="16"/>
      <c r="BX77" s="16"/>
      <c r="BY77" s="16"/>
      <c r="BZ77" s="16"/>
      <c r="CA77" s="16"/>
      <c r="CB77" s="16"/>
      <c r="CC77" s="16"/>
      <c r="CD77" s="16"/>
      <c r="CE77" s="16"/>
      <c r="CF77" s="16"/>
      <c r="CG77" s="16"/>
      <c r="CH77" s="16"/>
      <c r="CI77" s="16"/>
      <c r="CJ77" s="16"/>
      <c r="CK77" s="16"/>
      <c r="CL77" s="16"/>
      <c r="CM77" s="16"/>
      <c r="CN77" s="16"/>
      <c r="CO77" s="16"/>
      <c r="CP77" s="16"/>
      <c r="CQ77" s="16"/>
      <c r="CR77" s="16"/>
      <c r="CS77" s="16"/>
      <c r="CT77" s="16"/>
      <c r="CU77" s="16"/>
      <c r="CV77" s="16"/>
      <c r="CW77" s="16"/>
      <c r="CX77" s="16"/>
      <c r="CY77" s="16"/>
      <c r="CZ77" s="16"/>
      <c r="DA77" s="16"/>
      <c r="DB77" s="16"/>
      <c r="DC77" s="16"/>
      <c r="DD77" s="16"/>
      <c r="DE77" s="16"/>
      <c r="DF77" s="16"/>
      <c r="DG77" s="16"/>
      <c r="DH77" s="16"/>
      <c r="DI77" s="16"/>
      <c r="DJ77" s="16"/>
      <c r="DK77" s="16"/>
      <c r="DL77" s="16"/>
      <c r="DM77" s="16"/>
      <c r="DN77" s="16"/>
      <c r="DO77" s="16"/>
      <c r="DP77" s="16"/>
      <c r="DQ77" s="16"/>
      <c r="DR77" s="16"/>
      <c r="DS77" s="16"/>
      <c r="DT77" s="16"/>
      <c r="DU77" s="16"/>
      <c r="DV77" s="16"/>
      <c r="DW77" s="16"/>
      <c r="DX77" s="16"/>
      <c r="DY77" s="16"/>
      <c r="DZ77" s="16"/>
      <c r="EA77" s="16"/>
      <c r="EB77" s="16"/>
      <c r="EC77" s="16"/>
      <c r="ED77" s="16"/>
      <c r="EE77" s="16"/>
      <c r="EF77" s="16"/>
      <c r="EG77" s="16"/>
      <c r="EH77" s="16"/>
      <c r="EI77" s="16"/>
      <c r="EJ77" s="16"/>
      <c r="EK77" s="16"/>
      <c r="EL77" s="16"/>
      <c r="EM77" s="16"/>
      <c r="EN77" s="16"/>
      <c r="EO77" s="16"/>
      <c r="EP77" s="16"/>
      <c r="EQ77" s="16"/>
      <c r="ER77" s="16"/>
      <c r="ES77" s="16"/>
      <c r="ET77" s="16"/>
      <c r="EU77" s="16"/>
      <c r="EV77" s="16"/>
      <c r="EW77" s="16"/>
      <c r="EX77" s="16"/>
      <c r="EY77" s="16"/>
      <c r="EZ77" s="16"/>
      <c r="FA77" s="16"/>
      <c r="FB77" s="16"/>
      <c r="FC77" s="16"/>
      <c r="FD77" s="16"/>
      <c r="FE77" s="16"/>
      <c r="FF77" s="16"/>
      <c r="FG77" s="16"/>
      <c r="FH77" s="16"/>
      <c r="FI77" s="16"/>
      <c r="FJ77" s="16"/>
      <c r="FK77" s="16"/>
      <c r="FL77" s="16"/>
      <c r="FM77" s="16"/>
      <c r="FN77" s="16"/>
      <c r="FO77" s="16"/>
      <c r="FP77" s="16"/>
      <c r="FQ77" s="16"/>
      <c r="FR77" s="16"/>
      <c r="FS77" s="16"/>
      <c r="FT77" s="16"/>
      <c r="FU77" s="16"/>
      <c r="FV77" s="16"/>
      <c r="FW77" s="16"/>
      <c r="FX77" s="16"/>
      <c r="FY77" s="16"/>
      <c r="FZ77" s="16"/>
      <c r="GA77" s="16"/>
      <c r="GB77" s="16"/>
      <c r="GC77" s="16"/>
      <c r="GD77" s="16"/>
      <c r="GE77" s="16"/>
      <c r="GF77" s="16"/>
      <c r="GG77" s="16"/>
      <c r="GH77" s="16"/>
      <c r="GI77" s="16"/>
      <c r="GJ77" s="16"/>
      <c r="GK77" s="16"/>
      <c r="GL77" s="16"/>
      <c r="GM77" s="16"/>
      <c r="GN77" s="16"/>
      <c r="GO77" s="16"/>
      <c r="GP77" s="16"/>
      <c r="GQ77" s="16"/>
      <c r="GR77" s="16"/>
      <c r="GS77" s="16"/>
      <c r="GT77" s="16"/>
    </row>
    <row r="78" spans="1:253" x14ac:dyDescent="0.15">
      <c r="C78" s="16"/>
    </row>
    <row r="79" spans="1:253" x14ac:dyDescent="0.15">
      <c r="C79" s="16"/>
    </row>
    <row r="80" spans="1:253" x14ac:dyDescent="0.15">
      <c r="C80" s="16"/>
    </row>
    <row r="81" spans="3:3" x14ac:dyDescent="0.15">
      <c r="C81" s="16"/>
    </row>
    <row r="82" spans="3:3" x14ac:dyDescent="0.15">
      <c r="C82" s="16"/>
    </row>
    <row r="83" spans="3:3" x14ac:dyDescent="0.15">
      <c r="C83" s="16"/>
    </row>
    <row r="84" spans="3:3" x14ac:dyDescent="0.15">
      <c r="C84" s="16"/>
    </row>
    <row r="85" spans="3:3" x14ac:dyDescent="0.15">
      <c r="C85" s="16"/>
    </row>
    <row r="86" spans="3:3" x14ac:dyDescent="0.15">
      <c r="C86" s="16"/>
    </row>
    <row r="87" spans="3:3" x14ac:dyDescent="0.15">
      <c r="C87" s="16"/>
    </row>
    <row r="88" spans="3:3" x14ac:dyDescent="0.15">
      <c r="C88" s="16"/>
    </row>
    <row r="89" spans="3:3" x14ac:dyDescent="0.15">
      <c r="C89" s="16"/>
    </row>
    <row r="90" spans="3:3" x14ac:dyDescent="0.15">
      <c r="C90" s="16"/>
    </row>
    <row r="91" spans="3:3" x14ac:dyDescent="0.15">
      <c r="C91" s="16"/>
    </row>
    <row r="92" spans="3:3" x14ac:dyDescent="0.15">
      <c r="C92" s="16"/>
    </row>
    <row r="93" spans="3:3" x14ac:dyDescent="0.15">
      <c r="C93" s="16"/>
    </row>
    <row r="94" spans="3:3" x14ac:dyDescent="0.15">
      <c r="C94" s="16"/>
    </row>
    <row r="95" spans="3:3" x14ac:dyDescent="0.15">
      <c r="C95" s="16"/>
    </row>
    <row r="96" spans="3:3" x14ac:dyDescent="0.15">
      <c r="C96" s="16"/>
    </row>
    <row r="97" spans="3:3" x14ac:dyDescent="0.15">
      <c r="C97" s="16"/>
    </row>
    <row r="98" spans="3:3" x14ac:dyDescent="0.15">
      <c r="C98" s="16"/>
    </row>
    <row r="99" spans="3:3" x14ac:dyDescent="0.15">
      <c r="C99" s="16"/>
    </row>
    <row r="100" spans="3:3" x14ac:dyDescent="0.15">
      <c r="C100" s="16"/>
    </row>
    <row r="101" spans="3:3" x14ac:dyDescent="0.15">
      <c r="C101" s="16"/>
    </row>
    <row r="102" spans="3:3" x14ac:dyDescent="0.15">
      <c r="C102" s="16"/>
    </row>
    <row r="103" spans="3:3" x14ac:dyDescent="0.15">
      <c r="C103" s="16"/>
    </row>
    <row r="104" spans="3:3" x14ac:dyDescent="0.15">
      <c r="C104" s="16"/>
    </row>
    <row r="105" spans="3:3" x14ac:dyDescent="0.15">
      <c r="C105" s="16"/>
    </row>
    <row r="106" spans="3:3" x14ac:dyDescent="0.15">
      <c r="C106" s="16"/>
    </row>
    <row r="107" spans="3:3" x14ac:dyDescent="0.15">
      <c r="C107" s="16"/>
    </row>
    <row r="108" spans="3:3" x14ac:dyDescent="0.15">
      <c r="C108" s="16"/>
    </row>
    <row r="109" spans="3:3" x14ac:dyDescent="0.15">
      <c r="C109" s="16"/>
    </row>
    <row r="110" spans="3:3" x14ac:dyDescent="0.15">
      <c r="C110" s="16"/>
    </row>
    <row r="111" spans="3:3" x14ac:dyDescent="0.15">
      <c r="C111" s="16"/>
    </row>
    <row r="112" spans="3:3" x14ac:dyDescent="0.15">
      <c r="C112" s="16"/>
    </row>
    <row r="113" spans="3:3" x14ac:dyDescent="0.15">
      <c r="C113" s="16"/>
    </row>
    <row r="114" spans="3:3" x14ac:dyDescent="0.15">
      <c r="C114" s="16"/>
    </row>
    <row r="115" spans="3:3" x14ac:dyDescent="0.15">
      <c r="C115" s="16"/>
    </row>
    <row r="116" spans="3:3" x14ac:dyDescent="0.15">
      <c r="C116" s="16"/>
    </row>
    <row r="117" spans="3:3" x14ac:dyDescent="0.15">
      <c r="C117" s="16"/>
    </row>
    <row r="118" spans="3:3" x14ac:dyDescent="0.15">
      <c r="C118" s="16"/>
    </row>
    <row r="119" spans="3:3" x14ac:dyDescent="0.15">
      <c r="C119" s="16"/>
    </row>
    <row r="120" spans="3:3" x14ac:dyDescent="0.15">
      <c r="C120" s="16"/>
    </row>
    <row r="121" spans="3:3" x14ac:dyDescent="0.15">
      <c r="C121" s="16"/>
    </row>
    <row r="122" spans="3:3" x14ac:dyDescent="0.15">
      <c r="C122" s="16"/>
    </row>
    <row r="123" spans="3:3" x14ac:dyDescent="0.15">
      <c r="C123" s="16"/>
    </row>
    <row r="124" spans="3:3" x14ac:dyDescent="0.15">
      <c r="C124" s="16"/>
    </row>
    <row r="125" spans="3:3" x14ac:dyDescent="0.15">
      <c r="C125" s="16"/>
    </row>
    <row r="126" spans="3:3" x14ac:dyDescent="0.15">
      <c r="C126" s="16"/>
    </row>
    <row r="127" spans="3:3" x14ac:dyDescent="0.15">
      <c r="C127" s="16"/>
    </row>
    <row r="128" spans="3:3" x14ac:dyDescent="0.15">
      <c r="C128" s="16"/>
    </row>
    <row r="129" spans="3:3" x14ac:dyDescent="0.15">
      <c r="C129" s="16"/>
    </row>
    <row r="130" spans="3:3" x14ac:dyDescent="0.15">
      <c r="C130" s="16"/>
    </row>
    <row r="131" spans="3:3" x14ac:dyDescent="0.15">
      <c r="C131" s="16"/>
    </row>
    <row r="132" spans="3:3" x14ac:dyDescent="0.15">
      <c r="C132" s="16"/>
    </row>
    <row r="133" spans="3:3" x14ac:dyDescent="0.15">
      <c r="C133" s="16"/>
    </row>
    <row r="134" spans="3:3" x14ac:dyDescent="0.15">
      <c r="C134" s="16"/>
    </row>
    <row r="135" spans="3:3" x14ac:dyDescent="0.15">
      <c r="C135" s="16"/>
    </row>
    <row r="136" spans="3:3" x14ac:dyDescent="0.15">
      <c r="C136" s="16"/>
    </row>
    <row r="137" spans="3:3" x14ac:dyDescent="0.15">
      <c r="C137" s="16"/>
    </row>
    <row r="138" spans="3:3" x14ac:dyDescent="0.15">
      <c r="C138" s="16"/>
    </row>
    <row r="139" spans="3:3" x14ac:dyDescent="0.15">
      <c r="C139" s="16"/>
    </row>
    <row r="140" spans="3:3" x14ac:dyDescent="0.15">
      <c r="C140" s="16"/>
    </row>
    <row r="141" spans="3:3" x14ac:dyDescent="0.15">
      <c r="C141" s="16"/>
    </row>
    <row r="142" spans="3:3" x14ac:dyDescent="0.15">
      <c r="C142" s="16"/>
    </row>
    <row r="143" spans="3:3" x14ac:dyDescent="0.15">
      <c r="C143" s="16"/>
    </row>
    <row r="144" spans="3:3" x14ac:dyDescent="0.15">
      <c r="C144" s="16"/>
    </row>
    <row r="145" spans="3:3" x14ac:dyDescent="0.15">
      <c r="C145" s="16"/>
    </row>
    <row r="146" spans="3:3" x14ac:dyDescent="0.15">
      <c r="C146" s="16"/>
    </row>
    <row r="147" spans="3:3" x14ac:dyDescent="0.15">
      <c r="C147" s="16"/>
    </row>
    <row r="148" spans="3:3" x14ac:dyDescent="0.15">
      <c r="C148" s="16"/>
    </row>
    <row r="149" spans="3:3" x14ac:dyDescent="0.15">
      <c r="C149" s="16"/>
    </row>
    <row r="150" spans="3:3" x14ac:dyDescent="0.15">
      <c r="C150" s="16"/>
    </row>
    <row r="151" spans="3:3" x14ac:dyDescent="0.15">
      <c r="C151" s="16"/>
    </row>
    <row r="152" spans="3:3" x14ac:dyDescent="0.15">
      <c r="C152" s="16"/>
    </row>
    <row r="153" spans="3:3" x14ac:dyDescent="0.15">
      <c r="C153" s="16"/>
    </row>
    <row r="154" spans="3:3" x14ac:dyDescent="0.15">
      <c r="C154" s="16"/>
    </row>
    <row r="155" spans="3:3" x14ac:dyDescent="0.15">
      <c r="C155" s="16"/>
    </row>
    <row r="156" spans="3:3" x14ac:dyDescent="0.15">
      <c r="C156" s="16"/>
    </row>
    <row r="157" spans="3:3" x14ac:dyDescent="0.15">
      <c r="C157" s="16"/>
    </row>
    <row r="158" spans="3:3" x14ac:dyDescent="0.15">
      <c r="C158" s="16"/>
    </row>
    <row r="159" spans="3:3" x14ac:dyDescent="0.15">
      <c r="C159" s="16"/>
    </row>
    <row r="160" spans="3:3" x14ac:dyDescent="0.15">
      <c r="C160" s="16"/>
    </row>
    <row r="161" spans="3:3" x14ac:dyDescent="0.15">
      <c r="C161" s="16"/>
    </row>
    <row r="162" spans="3:3" x14ac:dyDescent="0.15">
      <c r="C162" s="16"/>
    </row>
    <row r="163" spans="3:3" x14ac:dyDescent="0.15">
      <c r="C163" s="16"/>
    </row>
    <row r="164" spans="3:3" x14ac:dyDescent="0.15">
      <c r="C164" s="16"/>
    </row>
    <row r="165" spans="3:3" x14ac:dyDescent="0.15">
      <c r="C165" s="16"/>
    </row>
    <row r="166" spans="3:3" x14ac:dyDescent="0.15">
      <c r="C166" s="16"/>
    </row>
    <row r="167" spans="3:3" x14ac:dyDescent="0.15">
      <c r="C167" s="16"/>
    </row>
    <row r="168" spans="3:3" x14ac:dyDescent="0.15">
      <c r="C168" s="16"/>
    </row>
    <row r="169" spans="3:3" x14ac:dyDescent="0.15">
      <c r="C169" s="16"/>
    </row>
    <row r="170" spans="3:3" x14ac:dyDescent="0.15">
      <c r="C170" s="16"/>
    </row>
    <row r="171" spans="3:3" x14ac:dyDescent="0.15">
      <c r="C171" s="16"/>
    </row>
    <row r="172" spans="3:3" x14ac:dyDescent="0.15">
      <c r="C172" s="16"/>
    </row>
    <row r="173" spans="3:3" x14ac:dyDescent="0.15">
      <c r="C173" s="16"/>
    </row>
    <row r="174" spans="3:3" x14ac:dyDescent="0.15">
      <c r="C174" s="16"/>
    </row>
    <row r="175" spans="3:3" x14ac:dyDescent="0.15">
      <c r="C175" s="16"/>
    </row>
    <row r="176" spans="3:3" x14ac:dyDescent="0.15">
      <c r="C176" s="16"/>
    </row>
    <row r="177" spans="3:3" x14ac:dyDescent="0.15">
      <c r="C177" s="16"/>
    </row>
    <row r="178" spans="3:3" x14ac:dyDescent="0.15">
      <c r="C178" s="16"/>
    </row>
    <row r="179" spans="3:3" x14ac:dyDescent="0.15">
      <c r="C179" s="16"/>
    </row>
    <row r="180" spans="3:3" x14ac:dyDescent="0.15">
      <c r="C180" s="16"/>
    </row>
    <row r="181" spans="3:3" x14ac:dyDescent="0.15">
      <c r="C181" s="16"/>
    </row>
    <row r="182" spans="3:3" x14ac:dyDescent="0.15">
      <c r="C182" s="16"/>
    </row>
    <row r="183" spans="3:3" x14ac:dyDescent="0.15">
      <c r="C183" s="16"/>
    </row>
    <row r="184" spans="3:3" x14ac:dyDescent="0.15">
      <c r="C184" s="16"/>
    </row>
    <row r="185" spans="3:3" x14ac:dyDescent="0.15">
      <c r="C185" s="16"/>
    </row>
    <row r="186" spans="3:3" x14ac:dyDescent="0.15">
      <c r="C186" s="16"/>
    </row>
    <row r="187" spans="3:3" x14ac:dyDescent="0.15">
      <c r="C187" s="16"/>
    </row>
    <row r="188" spans="3:3" x14ac:dyDescent="0.15">
      <c r="C188" s="16"/>
    </row>
    <row r="189" spans="3:3" x14ac:dyDescent="0.15">
      <c r="C189" s="16"/>
    </row>
    <row r="190" spans="3:3" x14ac:dyDescent="0.15">
      <c r="C190" s="16"/>
    </row>
    <row r="191" spans="3:3" x14ac:dyDescent="0.15">
      <c r="C191" s="16"/>
    </row>
    <row r="192" spans="3:3" x14ac:dyDescent="0.15">
      <c r="C192" s="16"/>
    </row>
    <row r="193" spans="3:3" x14ac:dyDescent="0.15">
      <c r="C193" s="16"/>
    </row>
    <row r="194" spans="3:3" x14ac:dyDescent="0.15">
      <c r="C194" s="16"/>
    </row>
    <row r="195" spans="3:3" x14ac:dyDescent="0.15">
      <c r="C195" s="16"/>
    </row>
    <row r="196" spans="3:3" x14ac:dyDescent="0.15">
      <c r="C196" s="16"/>
    </row>
    <row r="197" spans="3:3" x14ac:dyDescent="0.15">
      <c r="C197" s="16"/>
    </row>
    <row r="198" spans="3:3" x14ac:dyDescent="0.15">
      <c r="C198" s="16"/>
    </row>
    <row r="199" spans="3:3" x14ac:dyDescent="0.15">
      <c r="C199" s="16"/>
    </row>
    <row r="200" spans="3:3" x14ac:dyDescent="0.15">
      <c r="C200" s="16"/>
    </row>
    <row r="201" spans="3:3" x14ac:dyDescent="0.15">
      <c r="C201" s="16"/>
    </row>
    <row r="202" spans="3:3" x14ac:dyDescent="0.15">
      <c r="C202" s="16"/>
    </row>
    <row r="203" spans="3:3" x14ac:dyDescent="0.15">
      <c r="C203" s="16"/>
    </row>
    <row r="204" spans="3:3" x14ac:dyDescent="0.15">
      <c r="C204" s="16"/>
    </row>
    <row r="205" spans="3:3" x14ac:dyDescent="0.15">
      <c r="C205" s="16"/>
    </row>
    <row r="206" spans="3:3" x14ac:dyDescent="0.15">
      <c r="C206" s="16"/>
    </row>
    <row r="207" spans="3:3" x14ac:dyDescent="0.15">
      <c r="C207" s="16"/>
    </row>
    <row r="208" spans="3:3" x14ac:dyDescent="0.15">
      <c r="C208" s="16"/>
    </row>
    <row r="209" spans="3:3" x14ac:dyDescent="0.15">
      <c r="C209" s="16"/>
    </row>
    <row r="210" spans="3:3" x14ac:dyDescent="0.15">
      <c r="C210" s="16"/>
    </row>
    <row r="211" spans="3:3" x14ac:dyDescent="0.15">
      <c r="C211" s="16"/>
    </row>
    <row r="212" spans="3:3" x14ac:dyDescent="0.15">
      <c r="C212" s="16"/>
    </row>
    <row r="213" spans="3:3" x14ac:dyDescent="0.15">
      <c r="C213" s="16"/>
    </row>
    <row r="214" spans="3:3" x14ac:dyDescent="0.15">
      <c r="C214" s="16"/>
    </row>
    <row r="215" spans="3:3" x14ac:dyDescent="0.15">
      <c r="C215" s="16"/>
    </row>
    <row r="216" spans="3:3" x14ac:dyDescent="0.15">
      <c r="C216" s="16"/>
    </row>
    <row r="217" spans="3:3" x14ac:dyDescent="0.15">
      <c r="C217" s="16"/>
    </row>
    <row r="218" spans="3:3" x14ac:dyDescent="0.15">
      <c r="C218" s="16"/>
    </row>
    <row r="219" spans="3:3" x14ac:dyDescent="0.15">
      <c r="C219" s="16"/>
    </row>
    <row r="220" spans="3:3" x14ac:dyDescent="0.15">
      <c r="C220" s="16"/>
    </row>
    <row r="221" spans="3:3" x14ac:dyDescent="0.15">
      <c r="C221" s="16"/>
    </row>
    <row r="222" spans="3:3" x14ac:dyDescent="0.15">
      <c r="C222" s="16"/>
    </row>
    <row r="223" spans="3:3" x14ac:dyDescent="0.15">
      <c r="C223" s="16"/>
    </row>
    <row r="224" spans="3:3" x14ac:dyDescent="0.15">
      <c r="C224" s="16"/>
    </row>
    <row r="225" spans="3:3" x14ac:dyDescent="0.15">
      <c r="C225" s="16"/>
    </row>
    <row r="226" spans="3:3" x14ac:dyDescent="0.15">
      <c r="C226" s="16"/>
    </row>
    <row r="227" spans="3:3" x14ac:dyDescent="0.15">
      <c r="C227" s="16"/>
    </row>
    <row r="228" spans="3:3" x14ac:dyDescent="0.15">
      <c r="C228" s="16"/>
    </row>
    <row r="229" spans="3:3" x14ac:dyDescent="0.15">
      <c r="C229" s="16"/>
    </row>
    <row r="230" spans="3:3" x14ac:dyDescent="0.15">
      <c r="C230" s="16"/>
    </row>
    <row r="231" spans="3:3" x14ac:dyDescent="0.15">
      <c r="C231" s="16"/>
    </row>
    <row r="232" spans="3:3" x14ac:dyDescent="0.15">
      <c r="C232" s="16"/>
    </row>
    <row r="233" spans="3:3" x14ac:dyDescent="0.15">
      <c r="C233" s="16"/>
    </row>
    <row r="234" spans="3:3" x14ac:dyDescent="0.15">
      <c r="C234" s="16"/>
    </row>
    <row r="235" spans="3:3" x14ac:dyDescent="0.15">
      <c r="C235" s="16"/>
    </row>
    <row r="236" spans="3:3" x14ac:dyDescent="0.15">
      <c r="C236" s="16"/>
    </row>
    <row r="237" spans="3:3" x14ac:dyDescent="0.15">
      <c r="C237" s="16"/>
    </row>
    <row r="238" spans="3:3" x14ac:dyDescent="0.15">
      <c r="C238" s="16"/>
    </row>
    <row r="239" spans="3:3" x14ac:dyDescent="0.15">
      <c r="C239" s="16"/>
    </row>
    <row r="240" spans="3:3" x14ac:dyDescent="0.15">
      <c r="C240" s="16"/>
    </row>
    <row r="241" spans="3:3" x14ac:dyDescent="0.15">
      <c r="C241" s="16"/>
    </row>
    <row r="242" spans="3:3" x14ac:dyDescent="0.15">
      <c r="C242" s="16"/>
    </row>
    <row r="243" spans="3:3" x14ac:dyDescent="0.15">
      <c r="C243" s="16"/>
    </row>
    <row r="244" spans="3:3" x14ac:dyDescent="0.15">
      <c r="C244" s="16"/>
    </row>
    <row r="245" spans="3:3" x14ac:dyDescent="0.15">
      <c r="C245" s="16"/>
    </row>
    <row r="246" spans="3:3" x14ac:dyDescent="0.15">
      <c r="C246" s="16"/>
    </row>
    <row r="247" spans="3:3" x14ac:dyDescent="0.15">
      <c r="C247" s="16"/>
    </row>
    <row r="248" spans="3:3" x14ac:dyDescent="0.15">
      <c r="C248" s="16"/>
    </row>
    <row r="249" spans="3:3" x14ac:dyDescent="0.15">
      <c r="C249" s="16"/>
    </row>
    <row r="250" spans="3:3" x14ac:dyDescent="0.15">
      <c r="C250" s="16"/>
    </row>
    <row r="251" spans="3:3" x14ac:dyDescent="0.15">
      <c r="C251" s="16"/>
    </row>
    <row r="252" spans="3:3" x14ac:dyDescent="0.15">
      <c r="C252" s="16"/>
    </row>
    <row r="253" spans="3:3" x14ac:dyDescent="0.15">
      <c r="C253" s="16"/>
    </row>
    <row r="254" spans="3:3" x14ac:dyDescent="0.15">
      <c r="C254" s="16"/>
    </row>
    <row r="255" spans="3:3" x14ac:dyDescent="0.15">
      <c r="C255" s="16"/>
    </row>
    <row r="256" spans="3:3" x14ac:dyDescent="0.15">
      <c r="C256" s="16"/>
    </row>
    <row r="257" spans="3:3" x14ac:dyDescent="0.15">
      <c r="C257" s="16"/>
    </row>
    <row r="258" spans="3:3" x14ac:dyDescent="0.15">
      <c r="C258" s="16"/>
    </row>
    <row r="259" spans="3:3" x14ac:dyDescent="0.15">
      <c r="C259" s="16"/>
    </row>
    <row r="260" spans="3:3" x14ac:dyDescent="0.15">
      <c r="C260" s="16"/>
    </row>
    <row r="261" spans="3:3" x14ac:dyDescent="0.15">
      <c r="C261" s="16"/>
    </row>
    <row r="262" spans="3:3" x14ac:dyDescent="0.15">
      <c r="C262" s="16"/>
    </row>
    <row r="263" spans="3:3" x14ac:dyDescent="0.15">
      <c r="C263" s="16"/>
    </row>
    <row r="264" spans="3:3" x14ac:dyDescent="0.15">
      <c r="C264" s="16"/>
    </row>
    <row r="265" spans="3:3" x14ac:dyDescent="0.15">
      <c r="C265" s="16"/>
    </row>
    <row r="266" spans="3:3" x14ac:dyDescent="0.15">
      <c r="C266" s="16"/>
    </row>
    <row r="267" spans="3:3" x14ac:dyDescent="0.15">
      <c r="C267" s="16"/>
    </row>
    <row r="268" spans="3:3" x14ac:dyDescent="0.15">
      <c r="C268" s="16"/>
    </row>
    <row r="269" spans="3:3" x14ac:dyDescent="0.15">
      <c r="C269" s="16"/>
    </row>
    <row r="270" spans="3:3" x14ac:dyDescent="0.15">
      <c r="C270" s="16"/>
    </row>
    <row r="271" spans="3:3" x14ac:dyDescent="0.15">
      <c r="C271" s="16"/>
    </row>
    <row r="272" spans="3:3" x14ac:dyDescent="0.15">
      <c r="C272" s="16"/>
    </row>
    <row r="273" spans="3:3" x14ac:dyDescent="0.15">
      <c r="C273" s="16"/>
    </row>
    <row r="274" spans="3:3" x14ac:dyDescent="0.15">
      <c r="C274" s="16"/>
    </row>
    <row r="275" spans="3:3" x14ac:dyDescent="0.15">
      <c r="C275" s="16"/>
    </row>
    <row r="276" spans="3:3" x14ac:dyDescent="0.15">
      <c r="C276" s="16"/>
    </row>
    <row r="277" spans="3:3" x14ac:dyDescent="0.15">
      <c r="C277" s="16"/>
    </row>
    <row r="278" spans="3:3" x14ac:dyDescent="0.15">
      <c r="C278" s="16"/>
    </row>
    <row r="279" spans="3:3" x14ac:dyDescent="0.15">
      <c r="C279" s="16"/>
    </row>
    <row r="280" spans="3:3" x14ac:dyDescent="0.15">
      <c r="C280" s="16"/>
    </row>
    <row r="281" spans="3:3" x14ac:dyDescent="0.15">
      <c r="C281" s="16"/>
    </row>
    <row r="282" spans="3:3" x14ac:dyDescent="0.15">
      <c r="C282" s="16"/>
    </row>
    <row r="283" spans="3:3" x14ac:dyDescent="0.15">
      <c r="C283" s="16"/>
    </row>
    <row r="284" spans="3:3" x14ac:dyDescent="0.15">
      <c r="C284" s="16"/>
    </row>
    <row r="285" spans="3:3" x14ac:dyDescent="0.15">
      <c r="C285" s="16"/>
    </row>
    <row r="286" spans="3:3" x14ac:dyDescent="0.15">
      <c r="C286" s="16"/>
    </row>
    <row r="287" spans="3:3" x14ac:dyDescent="0.15">
      <c r="C287" s="16"/>
    </row>
    <row r="288" spans="3:3" x14ac:dyDescent="0.15">
      <c r="C288" s="16"/>
    </row>
    <row r="289" spans="3:3" x14ac:dyDescent="0.15">
      <c r="C289" s="16"/>
    </row>
    <row r="290" spans="3:3" x14ac:dyDescent="0.15">
      <c r="C290" s="16"/>
    </row>
    <row r="291" spans="3:3" x14ac:dyDescent="0.15">
      <c r="C291" s="16"/>
    </row>
    <row r="292" spans="3:3" x14ac:dyDescent="0.15">
      <c r="C292" s="16"/>
    </row>
    <row r="293" spans="3:3" x14ac:dyDescent="0.15">
      <c r="C293" s="16"/>
    </row>
    <row r="294" spans="3:3" x14ac:dyDescent="0.15">
      <c r="C294" s="16"/>
    </row>
    <row r="295" spans="3:3" x14ac:dyDescent="0.15">
      <c r="C295" s="16"/>
    </row>
    <row r="296" spans="3:3" x14ac:dyDescent="0.15">
      <c r="C296" s="16"/>
    </row>
    <row r="297" spans="3:3" x14ac:dyDescent="0.15">
      <c r="C297" s="16"/>
    </row>
    <row r="298" spans="3:3" x14ac:dyDescent="0.15">
      <c r="C298" s="16"/>
    </row>
    <row r="299" spans="3:3" x14ac:dyDescent="0.15">
      <c r="C299" s="16"/>
    </row>
    <row r="300" spans="3:3" x14ac:dyDescent="0.15">
      <c r="C300" s="16"/>
    </row>
    <row r="301" spans="3:3" x14ac:dyDescent="0.15">
      <c r="C301" s="16"/>
    </row>
    <row r="302" spans="3:3" x14ac:dyDescent="0.15">
      <c r="C302" s="16"/>
    </row>
    <row r="303" spans="3:3" x14ac:dyDescent="0.15">
      <c r="C303" s="16"/>
    </row>
    <row r="304" spans="3:3" x14ac:dyDescent="0.15">
      <c r="C304" s="16"/>
    </row>
    <row r="305" spans="3:3" x14ac:dyDescent="0.15">
      <c r="C305" s="16"/>
    </row>
    <row r="306" spans="3:3" x14ac:dyDescent="0.15">
      <c r="C306" s="16"/>
    </row>
    <row r="307" spans="3:3" x14ac:dyDescent="0.15">
      <c r="C307" s="16"/>
    </row>
    <row r="308" spans="3:3" x14ac:dyDescent="0.15">
      <c r="C308" s="16"/>
    </row>
    <row r="309" spans="3:3" x14ac:dyDescent="0.15">
      <c r="C309" s="16"/>
    </row>
    <row r="310" spans="3:3" x14ac:dyDescent="0.15">
      <c r="C310" s="16"/>
    </row>
    <row r="311" spans="3:3" x14ac:dyDescent="0.15">
      <c r="C311" s="16"/>
    </row>
    <row r="312" spans="3:3" x14ac:dyDescent="0.15">
      <c r="C312" s="16"/>
    </row>
    <row r="313" spans="3:3" x14ac:dyDescent="0.15">
      <c r="C313" s="16"/>
    </row>
    <row r="314" spans="3:3" x14ac:dyDescent="0.15">
      <c r="C314" s="16"/>
    </row>
    <row r="315" spans="3:3" x14ac:dyDescent="0.15">
      <c r="C315" s="16"/>
    </row>
    <row r="316" spans="3:3" x14ac:dyDescent="0.15">
      <c r="C316" s="16"/>
    </row>
    <row r="317" spans="3:3" x14ac:dyDescent="0.15">
      <c r="C317" s="16"/>
    </row>
    <row r="318" spans="3:3" x14ac:dyDescent="0.15">
      <c r="C318" s="16"/>
    </row>
    <row r="319" spans="3:3" x14ac:dyDescent="0.15">
      <c r="C319" s="16"/>
    </row>
    <row r="320" spans="3:3" x14ac:dyDescent="0.15">
      <c r="C320" s="16"/>
    </row>
    <row r="321" spans="3:3" x14ac:dyDescent="0.15">
      <c r="C321" s="16"/>
    </row>
    <row r="322" spans="3:3" x14ac:dyDescent="0.15">
      <c r="C322" s="16"/>
    </row>
    <row r="323" spans="3:3" x14ac:dyDescent="0.15">
      <c r="C323" s="16"/>
    </row>
    <row r="324" spans="3:3" x14ac:dyDescent="0.15">
      <c r="C324" s="16"/>
    </row>
    <row r="325" spans="3:3" x14ac:dyDescent="0.15">
      <c r="C325" s="16"/>
    </row>
    <row r="326" spans="3:3" x14ac:dyDescent="0.15">
      <c r="C326" s="16"/>
    </row>
    <row r="327" spans="3:3" x14ac:dyDescent="0.15">
      <c r="C327" s="16"/>
    </row>
    <row r="328" spans="3:3" x14ac:dyDescent="0.15">
      <c r="C328" s="16"/>
    </row>
    <row r="329" spans="3:3" x14ac:dyDescent="0.15">
      <c r="C329" s="16"/>
    </row>
    <row r="330" spans="3:3" x14ac:dyDescent="0.15">
      <c r="C330" s="16"/>
    </row>
    <row r="331" spans="3:3" x14ac:dyDescent="0.15">
      <c r="C331" s="16"/>
    </row>
    <row r="332" spans="3:3" x14ac:dyDescent="0.15">
      <c r="C332" s="16"/>
    </row>
    <row r="333" spans="3:3" x14ac:dyDescent="0.15">
      <c r="C333" s="16"/>
    </row>
    <row r="334" spans="3:3" x14ac:dyDescent="0.15">
      <c r="C334" s="16"/>
    </row>
    <row r="335" spans="3:3" x14ac:dyDescent="0.15">
      <c r="C335" s="16"/>
    </row>
    <row r="336" spans="3:3" x14ac:dyDescent="0.15">
      <c r="C336" s="16"/>
    </row>
    <row r="337" spans="3:3" x14ac:dyDescent="0.15">
      <c r="C337" s="16"/>
    </row>
    <row r="338" spans="3:3" x14ac:dyDescent="0.15">
      <c r="C338" s="16"/>
    </row>
    <row r="339" spans="3:3" x14ac:dyDescent="0.15">
      <c r="C339" s="16"/>
    </row>
    <row r="340" spans="3:3" x14ac:dyDescent="0.15">
      <c r="C340" s="16"/>
    </row>
    <row r="341" spans="3:3" x14ac:dyDescent="0.15">
      <c r="C341" s="16"/>
    </row>
    <row r="342" spans="3:3" x14ac:dyDescent="0.15">
      <c r="C342" s="16"/>
    </row>
    <row r="343" spans="3:3" x14ac:dyDescent="0.15">
      <c r="C343" s="16"/>
    </row>
    <row r="344" spans="3:3" x14ac:dyDescent="0.15">
      <c r="C344" s="16"/>
    </row>
    <row r="345" spans="3:3" x14ac:dyDescent="0.15">
      <c r="C345" s="16"/>
    </row>
    <row r="346" spans="3:3" x14ac:dyDescent="0.15">
      <c r="C346" s="16"/>
    </row>
    <row r="347" spans="3:3" x14ac:dyDescent="0.15">
      <c r="C347" s="16"/>
    </row>
    <row r="348" spans="3:3" x14ac:dyDescent="0.15">
      <c r="C348" s="16"/>
    </row>
    <row r="349" spans="3:3" x14ac:dyDescent="0.15">
      <c r="C349" s="16"/>
    </row>
    <row r="350" spans="3:3" x14ac:dyDescent="0.15">
      <c r="C350" s="16"/>
    </row>
    <row r="351" spans="3:3" x14ac:dyDescent="0.15">
      <c r="C351" s="16"/>
    </row>
    <row r="352" spans="3:3" x14ac:dyDescent="0.15">
      <c r="C352" s="16"/>
    </row>
    <row r="353" spans="3:3" x14ac:dyDescent="0.15">
      <c r="C353" s="16"/>
    </row>
    <row r="354" spans="3:3" x14ac:dyDescent="0.15">
      <c r="C354" s="16"/>
    </row>
    <row r="355" spans="3:3" x14ac:dyDescent="0.15">
      <c r="C355" s="16"/>
    </row>
    <row r="356" spans="3:3" x14ac:dyDescent="0.15">
      <c r="C356" s="16"/>
    </row>
    <row r="357" spans="3:3" x14ac:dyDescent="0.15">
      <c r="C357" s="16"/>
    </row>
    <row r="358" spans="3:3" x14ac:dyDescent="0.15">
      <c r="C358" s="16"/>
    </row>
    <row r="359" spans="3:3" x14ac:dyDescent="0.15">
      <c r="C359" s="16"/>
    </row>
    <row r="360" spans="3:3" x14ac:dyDescent="0.15">
      <c r="C360" s="16"/>
    </row>
    <row r="361" spans="3:3" x14ac:dyDescent="0.15">
      <c r="C361" s="16"/>
    </row>
    <row r="362" spans="3:3" x14ac:dyDescent="0.15">
      <c r="C362" s="16"/>
    </row>
    <row r="363" spans="3:3" x14ac:dyDescent="0.15">
      <c r="C363" s="16"/>
    </row>
    <row r="364" spans="3:3" x14ac:dyDescent="0.15">
      <c r="C364" s="16"/>
    </row>
    <row r="365" spans="3:3" x14ac:dyDescent="0.15">
      <c r="C365" s="16"/>
    </row>
    <row r="366" spans="3:3" x14ac:dyDescent="0.15">
      <c r="C366" s="16"/>
    </row>
    <row r="367" spans="3:3" x14ac:dyDescent="0.15">
      <c r="C367" s="16"/>
    </row>
    <row r="368" spans="3:3" x14ac:dyDescent="0.15">
      <c r="C368" s="16"/>
    </row>
    <row r="369" spans="3:3" x14ac:dyDescent="0.15">
      <c r="C369" s="16"/>
    </row>
    <row r="370" spans="3:3" x14ac:dyDescent="0.15">
      <c r="C370" s="16"/>
    </row>
    <row r="371" spans="3:3" x14ac:dyDescent="0.15">
      <c r="C371" s="16"/>
    </row>
    <row r="372" spans="3:3" x14ac:dyDescent="0.15">
      <c r="C372" s="16"/>
    </row>
    <row r="373" spans="3:3" x14ac:dyDescent="0.15">
      <c r="C373" s="16"/>
    </row>
    <row r="374" spans="3:3" x14ac:dyDescent="0.15">
      <c r="C374" s="16"/>
    </row>
    <row r="375" spans="3:3" x14ac:dyDescent="0.15">
      <c r="C375" s="16"/>
    </row>
    <row r="376" spans="3:3" x14ac:dyDescent="0.15">
      <c r="C376" s="16"/>
    </row>
    <row r="377" spans="3:3" x14ac:dyDescent="0.15">
      <c r="C377" s="16"/>
    </row>
    <row r="378" spans="3:3" x14ac:dyDescent="0.15">
      <c r="C378" s="16"/>
    </row>
    <row r="379" spans="3:3" x14ac:dyDescent="0.15">
      <c r="C379" s="16"/>
    </row>
    <row r="380" spans="3:3" x14ac:dyDescent="0.15">
      <c r="C380" s="16"/>
    </row>
    <row r="381" spans="3:3" x14ac:dyDescent="0.15">
      <c r="C381" s="16"/>
    </row>
    <row r="382" spans="3:3" x14ac:dyDescent="0.15">
      <c r="C382" s="16"/>
    </row>
    <row r="383" spans="3:3" x14ac:dyDescent="0.15">
      <c r="C383" s="16"/>
    </row>
    <row r="384" spans="3:3" x14ac:dyDescent="0.15">
      <c r="C384" s="16"/>
    </row>
    <row r="385" spans="3:3" x14ac:dyDescent="0.15">
      <c r="C385" s="16"/>
    </row>
    <row r="386" spans="3:3" x14ac:dyDescent="0.15">
      <c r="C386" s="16"/>
    </row>
    <row r="387" spans="3:3" x14ac:dyDescent="0.15">
      <c r="C387" s="16"/>
    </row>
    <row r="388" spans="3:3" x14ac:dyDescent="0.15">
      <c r="C388" s="16"/>
    </row>
    <row r="389" spans="3:3" x14ac:dyDescent="0.15">
      <c r="C389" s="16"/>
    </row>
    <row r="390" spans="3:3" x14ac:dyDescent="0.15">
      <c r="C390" s="16"/>
    </row>
    <row r="391" spans="3:3" x14ac:dyDescent="0.15">
      <c r="C391" s="16"/>
    </row>
    <row r="392" spans="3:3" x14ac:dyDescent="0.15">
      <c r="C392" s="16"/>
    </row>
    <row r="393" spans="3:3" x14ac:dyDescent="0.15">
      <c r="C393" s="16"/>
    </row>
    <row r="394" spans="3:3" x14ac:dyDescent="0.15">
      <c r="C394" s="16"/>
    </row>
    <row r="395" spans="3:3" x14ac:dyDescent="0.15">
      <c r="C395" s="16"/>
    </row>
    <row r="396" spans="3:3" x14ac:dyDescent="0.15">
      <c r="C396" s="16"/>
    </row>
    <row r="397" spans="3:3" x14ac:dyDescent="0.15">
      <c r="C397" s="16"/>
    </row>
    <row r="398" spans="3:3" x14ac:dyDescent="0.15">
      <c r="C398" s="16"/>
    </row>
    <row r="399" spans="3:3" x14ac:dyDescent="0.15">
      <c r="C399" s="16"/>
    </row>
    <row r="400" spans="3:3" x14ac:dyDescent="0.15">
      <c r="C400" s="16"/>
    </row>
    <row r="401" spans="3:3" x14ac:dyDescent="0.15">
      <c r="C401" s="16"/>
    </row>
    <row r="402" spans="3:3" x14ac:dyDescent="0.15">
      <c r="C402" s="16"/>
    </row>
    <row r="403" spans="3:3" x14ac:dyDescent="0.15">
      <c r="C403" s="16"/>
    </row>
    <row r="404" spans="3:3" x14ac:dyDescent="0.15">
      <c r="C404" s="16"/>
    </row>
    <row r="405" spans="3:3" x14ac:dyDescent="0.15">
      <c r="C405" s="16"/>
    </row>
    <row r="406" spans="3:3" x14ac:dyDescent="0.15">
      <c r="C406" s="16"/>
    </row>
    <row r="407" spans="3:3" x14ac:dyDescent="0.15">
      <c r="C407" s="16"/>
    </row>
    <row r="408" spans="3:3" x14ac:dyDescent="0.15">
      <c r="C408" s="16"/>
    </row>
    <row r="409" spans="3:3" x14ac:dyDescent="0.15">
      <c r="C409" s="16"/>
    </row>
    <row r="410" spans="3:3" x14ac:dyDescent="0.15">
      <c r="C410" s="16"/>
    </row>
    <row r="411" spans="3:3" x14ac:dyDescent="0.15">
      <c r="C411" s="16"/>
    </row>
    <row r="412" spans="3:3" x14ac:dyDescent="0.15">
      <c r="C412" s="16"/>
    </row>
    <row r="413" spans="3:3" x14ac:dyDescent="0.15">
      <c r="C413" s="16"/>
    </row>
    <row r="414" spans="3:3" x14ac:dyDescent="0.15">
      <c r="C414" s="16"/>
    </row>
    <row r="415" spans="3:3" x14ac:dyDescent="0.15">
      <c r="C415" s="16"/>
    </row>
    <row r="416" spans="3:3" x14ac:dyDescent="0.15">
      <c r="C416" s="16"/>
    </row>
    <row r="417" spans="3:3" x14ac:dyDescent="0.15">
      <c r="C417" s="16"/>
    </row>
    <row r="418" spans="3:3" x14ac:dyDescent="0.15">
      <c r="C418" s="16"/>
    </row>
    <row r="419" spans="3:3" x14ac:dyDescent="0.15">
      <c r="C419" s="16"/>
    </row>
    <row r="420" spans="3:3" x14ac:dyDescent="0.15">
      <c r="C420" s="16"/>
    </row>
    <row r="421" spans="3:3" x14ac:dyDescent="0.15">
      <c r="C421" s="16"/>
    </row>
    <row r="422" spans="3:3" x14ac:dyDescent="0.15">
      <c r="C422" s="16"/>
    </row>
    <row r="423" spans="3:3" x14ac:dyDescent="0.15">
      <c r="C423" s="16"/>
    </row>
    <row r="424" spans="3:3" x14ac:dyDescent="0.15">
      <c r="C424" s="16"/>
    </row>
    <row r="425" spans="3:3" x14ac:dyDescent="0.15">
      <c r="C425" s="16"/>
    </row>
    <row r="426" spans="3:3" x14ac:dyDescent="0.15">
      <c r="C426" s="16"/>
    </row>
    <row r="427" spans="3:3" x14ac:dyDescent="0.15">
      <c r="C427" s="16"/>
    </row>
    <row r="428" spans="3:3" x14ac:dyDescent="0.15">
      <c r="C428" s="16"/>
    </row>
    <row r="429" spans="3:3" x14ac:dyDescent="0.15">
      <c r="C429" s="16"/>
    </row>
    <row r="430" spans="3:3" x14ac:dyDescent="0.15">
      <c r="C430" s="16"/>
    </row>
    <row r="431" spans="3:3" x14ac:dyDescent="0.15">
      <c r="C431" s="16"/>
    </row>
    <row r="432" spans="3:3" x14ac:dyDescent="0.15">
      <c r="C432" s="16"/>
    </row>
    <row r="433" spans="3:3" x14ac:dyDescent="0.15">
      <c r="C433" s="16"/>
    </row>
    <row r="434" spans="3:3" x14ac:dyDescent="0.15">
      <c r="C434" s="16"/>
    </row>
    <row r="435" spans="3:3" x14ac:dyDescent="0.15">
      <c r="C435" s="16"/>
    </row>
    <row r="436" spans="3:3" x14ac:dyDescent="0.15">
      <c r="C436" s="16"/>
    </row>
    <row r="437" spans="3:3" x14ac:dyDescent="0.15">
      <c r="C437" s="16"/>
    </row>
    <row r="438" spans="3:3" x14ac:dyDescent="0.15">
      <c r="C438" s="16"/>
    </row>
    <row r="439" spans="3:3" x14ac:dyDescent="0.15">
      <c r="C439" s="16"/>
    </row>
    <row r="440" spans="3:3" x14ac:dyDescent="0.15">
      <c r="C440" s="16"/>
    </row>
    <row r="441" spans="3:3" x14ac:dyDescent="0.15">
      <c r="C441" s="16"/>
    </row>
    <row r="442" spans="3:3" x14ac:dyDescent="0.15">
      <c r="C442" s="16"/>
    </row>
    <row r="443" spans="3:3" x14ac:dyDescent="0.15">
      <c r="C443" s="16"/>
    </row>
    <row r="444" spans="3:3" x14ac:dyDescent="0.15">
      <c r="C444" s="16"/>
    </row>
    <row r="445" spans="3:3" x14ac:dyDescent="0.15">
      <c r="C445" s="16"/>
    </row>
    <row r="446" spans="3:3" x14ac:dyDescent="0.15">
      <c r="C446" s="16"/>
    </row>
    <row r="447" spans="3:3" x14ac:dyDescent="0.15">
      <c r="C447" s="16"/>
    </row>
    <row r="448" spans="3:3" x14ac:dyDescent="0.15">
      <c r="C448" s="16"/>
    </row>
    <row r="449" spans="3:3" x14ac:dyDescent="0.15">
      <c r="C449" s="16"/>
    </row>
    <row r="450" spans="3:3" x14ac:dyDescent="0.15">
      <c r="C450" s="16"/>
    </row>
    <row r="451" spans="3:3" x14ac:dyDescent="0.15">
      <c r="C451" s="16"/>
    </row>
    <row r="452" spans="3:3" x14ac:dyDescent="0.15">
      <c r="C452" s="16"/>
    </row>
    <row r="453" spans="3:3" x14ac:dyDescent="0.15">
      <c r="C453" s="16"/>
    </row>
    <row r="454" spans="3:3" x14ac:dyDescent="0.15">
      <c r="C454" s="16"/>
    </row>
    <row r="455" spans="3:3" x14ac:dyDescent="0.15">
      <c r="C455" s="16"/>
    </row>
    <row r="456" spans="3:3" x14ac:dyDescent="0.15">
      <c r="C456" s="16"/>
    </row>
    <row r="457" spans="3:3" x14ac:dyDescent="0.15">
      <c r="C457" s="16"/>
    </row>
    <row r="458" spans="3:3" x14ac:dyDescent="0.15">
      <c r="C458" s="16"/>
    </row>
    <row r="459" spans="3:3" x14ac:dyDescent="0.15">
      <c r="C459" s="16"/>
    </row>
    <row r="460" spans="3:3" x14ac:dyDescent="0.15">
      <c r="C460" s="16"/>
    </row>
    <row r="461" spans="3:3" x14ac:dyDescent="0.15">
      <c r="C461" s="16"/>
    </row>
    <row r="462" spans="3:3" x14ac:dyDescent="0.15">
      <c r="C462" s="16"/>
    </row>
    <row r="463" spans="3:3" x14ac:dyDescent="0.15">
      <c r="C463" s="16"/>
    </row>
    <row r="464" spans="3:3" x14ac:dyDescent="0.15">
      <c r="C464" s="16"/>
    </row>
    <row r="465" spans="3:3" x14ac:dyDescent="0.15">
      <c r="C465" s="16"/>
    </row>
    <row r="466" spans="3:3" x14ac:dyDescent="0.15">
      <c r="C466" s="16"/>
    </row>
    <row r="467" spans="3:3" x14ac:dyDescent="0.15">
      <c r="C467" s="16"/>
    </row>
    <row r="468" spans="3:3" x14ac:dyDescent="0.15">
      <c r="C468" s="16"/>
    </row>
    <row r="469" spans="3:3" x14ac:dyDescent="0.15">
      <c r="C469" s="16"/>
    </row>
    <row r="470" spans="3:3" x14ac:dyDescent="0.15">
      <c r="C470" s="16"/>
    </row>
    <row r="471" spans="3:3" x14ac:dyDescent="0.15">
      <c r="C471" s="16"/>
    </row>
    <row r="472" spans="3:3" x14ac:dyDescent="0.15">
      <c r="C472" s="16"/>
    </row>
    <row r="473" spans="3:3" x14ac:dyDescent="0.15">
      <c r="C473" s="16"/>
    </row>
    <row r="474" spans="3:3" x14ac:dyDescent="0.15">
      <c r="C474" s="16"/>
    </row>
    <row r="475" spans="3:3" x14ac:dyDescent="0.15">
      <c r="C475" s="16"/>
    </row>
    <row r="476" spans="3:3" x14ac:dyDescent="0.15">
      <c r="C476" s="16"/>
    </row>
    <row r="477" spans="3:3" x14ac:dyDescent="0.15">
      <c r="C477" s="16"/>
    </row>
    <row r="478" spans="3:3" x14ac:dyDescent="0.15">
      <c r="C478" s="16"/>
    </row>
    <row r="479" spans="3:3" x14ac:dyDescent="0.15">
      <c r="C479" s="16"/>
    </row>
    <row r="480" spans="3:3" x14ac:dyDescent="0.15">
      <c r="C480" s="16"/>
    </row>
    <row r="481" spans="3:3" x14ac:dyDescent="0.15">
      <c r="C481" s="16"/>
    </row>
    <row r="482" spans="3:3" x14ac:dyDescent="0.15">
      <c r="C482" s="16"/>
    </row>
    <row r="483" spans="3:3" x14ac:dyDescent="0.15">
      <c r="C483" s="16"/>
    </row>
    <row r="484" spans="3:3" x14ac:dyDescent="0.15">
      <c r="C484" s="16"/>
    </row>
    <row r="485" spans="3:3" x14ac:dyDescent="0.15">
      <c r="C485" s="16"/>
    </row>
    <row r="486" spans="3:3" x14ac:dyDescent="0.15">
      <c r="C486" s="16"/>
    </row>
    <row r="487" spans="3:3" x14ac:dyDescent="0.15">
      <c r="C487" s="16"/>
    </row>
    <row r="488" spans="3:3" x14ac:dyDescent="0.15">
      <c r="C488" s="16"/>
    </row>
    <row r="489" spans="3:3" x14ac:dyDescent="0.15">
      <c r="C489" s="16"/>
    </row>
    <row r="490" spans="3:3" x14ac:dyDescent="0.15">
      <c r="C490" s="16"/>
    </row>
    <row r="491" spans="3:3" x14ac:dyDescent="0.15">
      <c r="C491" s="16"/>
    </row>
    <row r="492" spans="3:3" x14ac:dyDescent="0.15">
      <c r="C492" s="16"/>
    </row>
    <row r="493" spans="3:3" x14ac:dyDescent="0.15">
      <c r="C493" s="16"/>
    </row>
    <row r="494" spans="3:3" x14ac:dyDescent="0.15">
      <c r="C494" s="16"/>
    </row>
    <row r="495" spans="3:3" x14ac:dyDescent="0.15">
      <c r="C495" s="16"/>
    </row>
    <row r="496" spans="3:3" x14ac:dyDescent="0.15">
      <c r="C496" s="16"/>
    </row>
    <row r="497" spans="3:3" x14ac:dyDescent="0.15">
      <c r="C497" s="16"/>
    </row>
    <row r="498" spans="3:3" x14ac:dyDescent="0.15">
      <c r="C498" s="16"/>
    </row>
    <row r="499" spans="3:3" x14ac:dyDescent="0.15">
      <c r="C499" s="16"/>
    </row>
    <row r="500" spans="3:3" x14ac:dyDescent="0.15">
      <c r="C500" s="16"/>
    </row>
    <row r="501" spans="3:3" x14ac:dyDescent="0.15">
      <c r="C501" s="16"/>
    </row>
    <row r="502" spans="3:3" x14ac:dyDescent="0.15">
      <c r="C502" s="16"/>
    </row>
    <row r="503" spans="3:3" x14ac:dyDescent="0.15">
      <c r="C503" s="16"/>
    </row>
    <row r="504" spans="3:3" x14ac:dyDescent="0.15">
      <c r="C504" s="16"/>
    </row>
    <row r="505" spans="3:3" x14ac:dyDescent="0.15">
      <c r="C505" s="16"/>
    </row>
    <row r="506" spans="3:3" x14ac:dyDescent="0.15">
      <c r="C506" s="16"/>
    </row>
    <row r="507" spans="3:3" x14ac:dyDescent="0.15">
      <c r="C507" s="16"/>
    </row>
    <row r="508" spans="3:3" x14ac:dyDescent="0.15">
      <c r="C508" s="16"/>
    </row>
    <row r="509" spans="3:3" x14ac:dyDescent="0.15">
      <c r="C509" s="16"/>
    </row>
    <row r="510" spans="3:3" x14ac:dyDescent="0.15">
      <c r="C510" s="16"/>
    </row>
    <row r="511" spans="3:3" x14ac:dyDescent="0.15">
      <c r="C511" s="16"/>
    </row>
    <row r="512" spans="3:3" x14ac:dyDescent="0.15">
      <c r="C512" s="16"/>
    </row>
    <row r="513" spans="3:3" x14ac:dyDescent="0.15">
      <c r="C513" s="16"/>
    </row>
    <row r="514" spans="3:3" x14ac:dyDescent="0.15">
      <c r="C514" s="16"/>
    </row>
    <row r="515" spans="3:3" x14ac:dyDescent="0.15">
      <c r="C515" s="16"/>
    </row>
    <row r="516" spans="3:3" x14ac:dyDescent="0.15">
      <c r="C516" s="16"/>
    </row>
    <row r="517" spans="3:3" x14ac:dyDescent="0.15">
      <c r="C517" s="16"/>
    </row>
    <row r="518" spans="3:3" x14ac:dyDescent="0.15">
      <c r="C518" s="16"/>
    </row>
    <row r="519" spans="3:3" x14ac:dyDescent="0.15">
      <c r="C519" s="16"/>
    </row>
    <row r="520" spans="3:3" x14ac:dyDescent="0.15">
      <c r="C520" s="16"/>
    </row>
    <row r="521" spans="3:3" x14ac:dyDescent="0.15">
      <c r="C521" s="16"/>
    </row>
    <row r="522" spans="3:3" x14ac:dyDescent="0.15">
      <c r="C522" s="16"/>
    </row>
    <row r="523" spans="3:3" x14ac:dyDescent="0.15">
      <c r="C523" s="16"/>
    </row>
    <row r="524" spans="3:3" x14ac:dyDescent="0.15">
      <c r="C524" s="16"/>
    </row>
    <row r="525" spans="3:3" x14ac:dyDescent="0.15">
      <c r="C525" s="16"/>
    </row>
    <row r="526" spans="3:3" x14ac:dyDescent="0.15">
      <c r="C526" s="16"/>
    </row>
    <row r="527" spans="3:3" x14ac:dyDescent="0.15">
      <c r="C527" s="16"/>
    </row>
    <row r="528" spans="3:3" x14ac:dyDescent="0.15">
      <c r="C528" s="16"/>
    </row>
    <row r="529" spans="3:3" x14ac:dyDescent="0.15">
      <c r="C529" s="16"/>
    </row>
    <row r="530" spans="3:3" x14ac:dyDescent="0.15">
      <c r="C530" s="16"/>
    </row>
    <row r="531" spans="3:3" x14ac:dyDescent="0.15">
      <c r="C531" s="16"/>
    </row>
    <row r="532" spans="3:3" x14ac:dyDescent="0.15">
      <c r="C532" s="16"/>
    </row>
    <row r="533" spans="3:3" x14ac:dyDescent="0.15">
      <c r="C533" s="16"/>
    </row>
    <row r="534" spans="3:3" x14ac:dyDescent="0.15">
      <c r="C534" s="16"/>
    </row>
    <row r="535" spans="3:3" x14ac:dyDescent="0.15">
      <c r="C535" s="16"/>
    </row>
    <row r="536" spans="3:3" x14ac:dyDescent="0.15">
      <c r="C536" s="16"/>
    </row>
    <row r="537" spans="3:3" x14ac:dyDescent="0.15">
      <c r="C537" s="16"/>
    </row>
    <row r="538" spans="3:3" x14ac:dyDescent="0.15">
      <c r="C538" s="16"/>
    </row>
    <row r="539" spans="3:3" x14ac:dyDescent="0.15">
      <c r="C539" s="16"/>
    </row>
    <row r="540" spans="3:3" x14ac:dyDescent="0.15">
      <c r="C540" s="16"/>
    </row>
    <row r="541" spans="3:3" x14ac:dyDescent="0.15">
      <c r="C541" s="16"/>
    </row>
    <row r="542" spans="3:3" x14ac:dyDescent="0.15">
      <c r="C542" s="16"/>
    </row>
    <row r="543" spans="3:3" x14ac:dyDescent="0.15">
      <c r="C543" s="16"/>
    </row>
    <row r="544" spans="3:3" x14ac:dyDescent="0.15">
      <c r="C544" s="16"/>
    </row>
    <row r="545" spans="3:3" x14ac:dyDescent="0.15">
      <c r="C545" s="16"/>
    </row>
    <row r="546" spans="3:3" x14ac:dyDescent="0.15">
      <c r="C546" s="16"/>
    </row>
    <row r="547" spans="3:3" x14ac:dyDescent="0.15">
      <c r="C547" s="16"/>
    </row>
    <row r="548" spans="3:3" x14ac:dyDescent="0.15">
      <c r="C548" s="16"/>
    </row>
    <row r="549" spans="3:3" x14ac:dyDescent="0.15">
      <c r="C549" s="16"/>
    </row>
    <row r="550" spans="3:3" x14ac:dyDescent="0.15">
      <c r="C550" s="16"/>
    </row>
    <row r="551" spans="3:3" x14ac:dyDescent="0.15">
      <c r="C551" s="16"/>
    </row>
    <row r="552" spans="3:3" x14ac:dyDescent="0.15">
      <c r="C552" s="16"/>
    </row>
    <row r="553" spans="3:3" x14ac:dyDescent="0.15">
      <c r="C553" s="16"/>
    </row>
    <row r="554" spans="3:3" x14ac:dyDescent="0.15">
      <c r="C554" s="16"/>
    </row>
    <row r="555" spans="3:3" x14ac:dyDescent="0.15">
      <c r="C555" s="16"/>
    </row>
    <row r="556" spans="3:3" x14ac:dyDescent="0.15">
      <c r="C556" s="16"/>
    </row>
    <row r="557" spans="3:3" x14ac:dyDescent="0.15">
      <c r="C557" s="16"/>
    </row>
    <row r="558" spans="3:3" x14ac:dyDescent="0.15">
      <c r="C558" s="16"/>
    </row>
    <row r="559" spans="3:3" x14ac:dyDescent="0.15">
      <c r="C559" s="16"/>
    </row>
    <row r="560" spans="3:3" x14ac:dyDescent="0.15">
      <c r="C560" s="16"/>
    </row>
    <row r="561" spans="3:3" x14ac:dyDescent="0.15">
      <c r="C561" s="16"/>
    </row>
    <row r="562" spans="3:3" x14ac:dyDescent="0.15">
      <c r="C562" s="16"/>
    </row>
    <row r="563" spans="3:3" x14ac:dyDescent="0.15">
      <c r="C563" s="16"/>
    </row>
    <row r="564" spans="3:3" x14ac:dyDescent="0.15">
      <c r="C564" s="16"/>
    </row>
    <row r="565" spans="3:3" x14ac:dyDescent="0.15">
      <c r="C565" s="16"/>
    </row>
    <row r="566" spans="3:3" x14ac:dyDescent="0.15">
      <c r="C566" s="16"/>
    </row>
    <row r="567" spans="3:3" x14ac:dyDescent="0.15">
      <c r="C567" s="16"/>
    </row>
    <row r="568" spans="3:3" x14ac:dyDescent="0.15">
      <c r="C568" s="16"/>
    </row>
    <row r="569" spans="3:3" x14ac:dyDescent="0.15">
      <c r="C569" s="16"/>
    </row>
    <row r="570" spans="3:3" x14ac:dyDescent="0.15">
      <c r="C570" s="16"/>
    </row>
    <row r="571" spans="3:3" x14ac:dyDescent="0.15">
      <c r="C571" s="16"/>
    </row>
    <row r="572" spans="3:3" x14ac:dyDescent="0.15">
      <c r="C572" s="16"/>
    </row>
    <row r="573" spans="3:3" x14ac:dyDescent="0.15">
      <c r="C573" s="16"/>
    </row>
    <row r="574" spans="3:3" x14ac:dyDescent="0.15">
      <c r="C574" s="16"/>
    </row>
    <row r="575" spans="3:3" x14ac:dyDescent="0.15">
      <c r="C575" s="16"/>
    </row>
    <row r="576" spans="3:3" x14ac:dyDescent="0.15">
      <c r="C576" s="16"/>
    </row>
    <row r="577" spans="3:3" x14ac:dyDescent="0.15">
      <c r="C577" s="16"/>
    </row>
    <row r="578" spans="3:3" x14ac:dyDescent="0.15">
      <c r="C578" s="16"/>
    </row>
    <row r="579" spans="3:3" x14ac:dyDescent="0.15">
      <c r="C579" s="16"/>
    </row>
    <row r="580" spans="3:3" x14ac:dyDescent="0.15">
      <c r="C580" s="16"/>
    </row>
    <row r="581" spans="3:3" x14ac:dyDescent="0.15">
      <c r="C581" s="16"/>
    </row>
    <row r="582" spans="3:3" x14ac:dyDescent="0.15">
      <c r="C582" s="16"/>
    </row>
    <row r="583" spans="3:3" x14ac:dyDescent="0.15">
      <c r="C583" s="16"/>
    </row>
    <row r="584" spans="3:3" x14ac:dyDescent="0.15">
      <c r="C584" s="16"/>
    </row>
    <row r="585" spans="3:3" x14ac:dyDescent="0.15">
      <c r="C585" s="16"/>
    </row>
    <row r="586" spans="3:3" x14ac:dyDescent="0.15">
      <c r="C586" s="16"/>
    </row>
    <row r="587" spans="3:3" x14ac:dyDescent="0.15">
      <c r="C587" s="16"/>
    </row>
    <row r="588" spans="3:3" x14ac:dyDescent="0.15">
      <c r="C588" s="16"/>
    </row>
    <row r="589" spans="3:3" x14ac:dyDescent="0.15">
      <c r="C589" s="16"/>
    </row>
    <row r="590" spans="3:3" x14ac:dyDescent="0.15">
      <c r="C590" s="16"/>
    </row>
    <row r="591" spans="3:3" x14ac:dyDescent="0.15">
      <c r="C591" s="16"/>
    </row>
    <row r="592" spans="3:3" x14ac:dyDescent="0.15">
      <c r="C592" s="16"/>
    </row>
    <row r="593" spans="3:3" x14ac:dyDescent="0.15">
      <c r="C593" s="16"/>
    </row>
    <row r="594" spans="3:3" x14ac:dyDescent="0.15">
      <c r="C594" s="16"/>
    </row>
    <row r="595" spans="3:3" x14ac:dyDescent="0.15">
      <c r="C595" s="16"/>
    </row>
    <row r="596" spans="3:3" x14ac:dyDescent="0.15">
      <c r="C596" s="16"/>
    </row>
    <row r="597" spans="3:3" x14ac:dyDescent="0.15">
      <c r="C597" s="16"/>
    </row>
    <row r="598" spans="3:3" x14ac:dyDescent="0.15">
      <c r="C598" s="16"/>
    </row>
    <row r="599" spans="3:3" x14ac:dyDescent="0.15">
      <c r="C599" s="16"/>
    </row>
    <row r="600" spans="3:3" x14ac:dyDescent="0.15">
      <c r="C600" s="16"/>
    </row>
    <row r="601" spans="3:3" x14ac:dyDescent="0.15">
      <c r="C601" s="16"/>
    </row>
    <row r="602" spans="3:3" x14ac:dyDescent="0.15">
      <c r="C602" s="16"/>
    </row>
    <row r="603" spans="3:3" x14ac:dyDescent="0.15">
      <c r="C603" s="16"/>
    </row>
    <row r="604" spans="3:3" x14ac:dyDescent="0.15">
      <c r="C604" s="16"/>
    </row>
    <row r="605" spans="3:3" x14ac:dyDescent="0.15">
      <c r="C605" s="16"/>
    </row>
    <row r="606" spans="3:3" x14ac:dyDescent="0.15">
      <c r="C606" s="16"/>
    </row>
    <row r="607" spans="3:3" x14ac:dyDescent="0.15">
      <c r="C607" s="16"/>
    </row>
    <row r="608" spans="3:3" x14ac:dyDescent="0.15">
      <c r="C608" s="16"/>
    </row>
    <row r="609" spans="3:3" x14ac:dyDescent="0.15">
      <c r="C609" s="16"/>
    </row>
    <row r="610" spans="3:3" x14ac:dyDescent="0.15">
      <c r="C610" s="16"/>
    </row>
    <row r="611" spans="3:3" x14ac:dyDescent="0.15">
      <c r="C611" s="16"/>
    </row>
    <row r="612" spans="3:3" x14ac:dyDescent="0.15">
      <c r="C612" s="16"/>
    </row>
    <row r="613" spans="3:3" x14ac:dyDescent="0.15">
      <c r="C613" s="16"/>
    </row>
    <row r="614" spans="3:3" x14ac:dyDescent="0.15">
      <c r="C614" s="16"/>
    </row>
    <row r="615" spans="3:3" x14ac:dyDescent="0.15">
      <c r="C615" s="16"/>
    </row>
    <row r="616" spans="3:3" x14ac:dyDescent="0.15">
      <c r="C616" s="16"/>
    </row>
    <row r="617" spans="3:3" x14ac:dyDescent="0.15">
      <c r="C617" s="16"/>
    </row>
    <row r="618" spans="3:3" x14ac:dyDescent="0.15">
      <c r="C618" s="16"/>
    </row>
    <row r="619" spans="3:3" x14ac:dyDescent="0.15">
      <c r="C619" s="16"/>
    </row>
    <row r="620" spans="3:3" x14ac:dyDescent="0.15">
      <c r="C620" s="16"/>
    </row>
    <row r="621" spans="3:3" x14ac:dyDescent="0.15">
      <c r="C621" s="16"/>
    </row>
    <row r="622" spans="3:3" x14ac:dyDescent="0.15">
      <c r="C622" s="16"/>
    </row>
    <row r="623" spans="3:3" x14ac:dyDescent="0.15">
      <c r="C623" s="16"/>
    </row>
    <row r="624" spans="3:3" x14ac:dyDescent="0.15">
      <c r="C624" s="16"/>
    </row>
    <row r="625" spans="3:3" x14ac:dyDescent="0.15">
      <c r="C625" s="16"/>
    </row>
    <row r="626" spans="3:3" x14ac:dyDescent="0.15">
      <c r="C626" s="16"/>
    </row>
    <row r="627" spans="3:3" x14ac:dyDescent="0.15">
      <c r="C627" s="16"/>
    </row>
    <row r="628" spans="3:3" x14ac:dyDescent="0.15">
      <c r="C628" s="16"/>
    </row>
    <row r="629" spans="3:3" x14ac:dyDescent="0.15">
      <c r="C629" s="16"/>
    </row>
    <row r="630" spans="3:3" x14ac:dyDescent="0.15">
      <c r="C630" s="16"/>
    </row>
    <row r="631" spans="3:3" x14ac:dyDescent="0.15">
      <c r="C631" s="16"/>
    </row>
    <row r="632" spans="3:3" x14ac:dyDescent="0.15">
      <c r="C632" s="16"/>
    </row>
    <row r="633" spans="3:3" x14ac:dyDescent="0.15">
      <c r="C633" s="16"/>
    </row>
    <row r="634" spans="3:3" x14ac:dyDescent="0.15">
      <c r="C634" s="16"/>
    </row>
    <row r="635" spans="3:3" x14ac:dyDescent="0.15">
      <c r="C635" s="16"/>
    </row>
    <row r="636" spans="3:3" x14ac:dyDescent="0.15">
      <c r="C636" s="16"/>
    </row>
    <row r="637" spans="3:3" x14ac:dyDescent="0.15">
      <c r="C637" s="16"/>
    </row>
    <row r="638" spans="3:3" x14ac:dyDescent="0.15">
      <c r="C638" s="16"/>
    </row>
    <row r="639" spans="3:3" x14ac:dyDescent="0.15">
      <c r="C639" s="16"/>
    </row>
    <row r="640" spans="3:3" x14ac:dyDescent="0.15">
      <c r="C640" s="16"/>
    </row>
    <row r="641" spans="3:3" x14ac:dyDescent="0.15">
      <c r="C641" s="16"/>
    </row>
    <row r="642" spans="3:3" x14ac:dyDescent="0.15">
      <c r="C642" s="16"/>
    </row>
    <row r="643" spans="3:3" x14ac:dyDescent="0.15">
      <c r="C643" s="16"/>
    </row>
    <row r="644" spans="3:3" x14ac:dyDescent="0.15">
      <c r="C644" s="16"/>
    </row>
    <row r="645" spans="3:3" x14ac:dyDescent="0.15">
      <c r="C645" s="16"/>
    </row>
    <row r="646" spans="3:3" x14ac:dyDescent="0.15">
      <c r="C646" s="16"/>
    </row>
    <row r="647" spans="3:3" x14ac:dyDescent="0.15">
      <c r="C647" s="16"/>
    </row>
    <row r="648" spans="3:3" x14ac:dyDescent="0.15">
      <c r="C648" s="16"/>
    </row>
    <row r="649" spans="3:3" x14ac:dyDescent="0.15">
      <c r="C649" s="16"/>
    </row>
    <row r="650" spans="3:3" x14ac:dyDescent="0.15">
      <c r="C650" s="16"/>
    </row>
    <row r="651" spans="3:3" x14ac:dyDescent="0.15">
      <c r="C651" s="16"/>
    </row>
    <row r="652" spans="3:3" x14ac:dyDescent="0.15">
      <c r="C652" s="16"/>
    </row>
    <row r="653" spans="3:3" x14ac:dyDescent="0.15">
      <c r="C653" s="16"/>
    </row>
    <row r="654" spans="3:3" x14ac:dyDescent="0.15">
      <c r="C654" s="16"/>
    </row>
    <row r="655" spans="3:3" x14ac:dyDescent="0.15">
      <c r="C655" s="16"/>
    </row>
    <row r="656" spans="3:3" x14ac:dyDescent="0.15">
      <c r="C656" s="16"/>
    </row>
    <row r="657" spans="3:3" x14ac:dyDescent="0.15">
      <c r="C657" s="16"/>
    </row>
    <row r="658" spans="3:3" x14ac:dyDescent="0.15">
      <c r="C658" s="16"/>
    </row>
    <row r="659" spans="3:3" x14ac:dyDescent="0.15">
      <c r="C659" s="16"/>
    </row>
    <row r="660" spans="3:3" x14ac:dyDescent="0.15">
      <c r="C660" s="16"/>
    </row>
    <row r="661" spans="3:3" x14ac:dyDescent="0.15">
      <c r="C661" s="16"/>
    </row>
    <row r="662" spans="3:3" x14ac:dyDescent="0.15">
      <c r="C662" s="16"/>
    </row>
    <row r="663" spans="3:3" x14ac:dyDescent="0.15">
      <c r="C663" s="16"/>
    </row>
    <row r="664" spans="3:3" x14ac:dyDescent="0.15">
      <c r="C664" s="16"/>
    </row>
    <row r="665" spans="3:3" x14ac:dyDescent="0.15">
      <c r="C665" s="16"/>
    </row>
    <row r="666" spans="3:3" x14ac:dyDescent="0.15">
      <c r="C666" s="16"/>
    </row>
    <row r="667" spans="3:3" x14ac:dyDescent="0.15">
      <c r="C667" s="16"/>
    </row>
    <row r="668" spans="3:3" x14ac:dyDescent="0.15">
      <c r="C668" s="16"/>
    </row>
    <row r="669" spans="3:3" x14ac:dyDescent="0.15">
      <c r="C669" s="16"/>
    </row>
    <row r="670" spans="3:3" x14ac:dyDescent="0.15">
      <c r="C670" s="16"/>
    </row>
    <row r="671" spans="3:3" x14ac:dyDescent="0.15">
      <c r="C671" s="16"/>
    </row>
    <row r="672" spans="3:3" x14ac:dyDescent="0.15">
      <c r="C672" s="16"/>
    </row>
    <row r="673" spans="3:3" x14ac:dyDescent="0.15">
      <c r="C673" s="16"/>
    </row>
    <row r="674" spans="3:3" x14ac:dyDescent="0.15">
      <c r="C674" s="16"/>
    </row>
    <row r="675" spans="3:3" x14ac:dyDescent="0.15">
      <c r="C675" s="16"/>
    </row>
    <row r="676" spans="3:3" x14ac:dyDescent="0.15">
      <c r="C676" s="16"/>
    </row>
    <row r="677" spans="3:3" x14ac:dyDescent="0.15">
      <c r="C677" s="16"/>
    </row>
    <row r="678" spans="3:3" x14ac:dyDescent="0.15">
      <c r="C678" s="16"/>
    </row>
    <row r="679" spans="3:3" x14ac:dyDescent="0.15">
      <c r="C679" s="16"/>
    </row>
    <row r="680" spans="3:3" x14ac:dyDescent="0.15">
      <c r="C680" s="16"/>
    </row>
    <row r="681" spans="3:3" x14ac:dyDescent="0.15">
      <c r="C681" s="16"/>
    </row>
    <row r="682" spans="3:3" x14ac:dyDescent="0.15">
      <c r="C682" s="16"/>
    </row>
    <row r="683" spans="3:3" x14ac:dyDescent="0.15">
      <c r="C683" s="16"/>
    </row>
    <row r="684" spans="3:3" x14ac:dyDescent="0.15">
      <c r="C684" s="16"/>
    </row>
    <row r="685" spans="3:3" x14ac:dyDescent="0.15">
      <c r="C685" s="16"/>
    </row>
    <row r="686" spans="3:3" x14ac:dyDescent="0.15">
      <c r="C686" s="16"/>
    </row>
    <row r="687" spans="3:3" x14ac:dyDescent="0.15">
      <c r="C687" s="16"/>
    </row>
    <row r="688" spans="3:3" x14ac:dyDescent="0.15">
      <c r="C688" s="16"/>
    </row>
    <row r="689" spans="3:3" x14ac:dyDescent="0.15">
      <c r="C689" s="16"/>
    </row>
    <row r="690" spans="3:3" x14ac:dyDescent="0.15">
      <c r="C690" s="16"/>
    </row>
    <row r="691" spans="3:3" x14ac:dyDescent="0.15">
      <c r="C691" s="16"/>
    </row>
    <row r="692" spans="3:3" x14ac:dyDescent="0.15">
      <c r="C692" s="16"/>
    </row>
    <row r="693" spans="3:3" x14ac:dyDescent="0.15">
      <c r="C693" s="16"/>
    </row>
    <row r="694" spans="3:3" x14ac:dyDescent="0.15">
      <c r="C694" s="16"/>
    </row>
    <row r="695" spans="3:3" x14ac:dyDescent="0.15">
      <c r="C695" s="16"/>
    </row>
    <row r="696" spans="3:3" x14ac:dyDescent="0.15">
      <c r="C696" s="16"/>
    </row>
    <row r="697" spans="3:3" x14ac:dyDescent="0.15">
      <c r="C697" s="16"/>
    </row>
    <row r="698" spans="3:3" x14ac:dyDescent="0.15">
      <c r="C698" s="16"/>
    </row>
    <row r="699" spans="3:3" x14ac:dyDescent="0.15">
      <c r="C699" s="16"/>
    </row>
    <row r="700" spans="3:3" x14ac:dyDescent="0.15">
      <c r="C700" s="16"/>
    </row>
    <row r="701" spans="3:3" x14ac:dyDescent="0.15">
      <c r="C701" s="16"/>
    </row>
    <row r="702" spans="3:3" x14ac:dyDescent="0.15">
      <c r="C702" s="16"/>
    </row>
    <row r="703" spans="3:3" x14ac:dyDescent="0.15">
      <c r="C703" s="16"/>
    </row>
    <row r="704" spans="3:3" x14ac:dyDescent="0.15">
      <c r="C704" s="16"/>
    </row>
    <row r="705" spans="3:3" x14ac:dyDescent="0.15">
      <c r="C705" s="16"/>
    </row>
    <row r="706" spans="3:3" x14ac:dyDescent="0.15">
      <c r="C706" s="16"/>
    </row>
    <row r="707" spans="3:3" x14ac:dyDescent="0.15">
      <c r="C707" s="16"/>
    </row>
    <row r="708" spans="3:3" x14ac:dyDescent="0.15">
      <c r="C708" s="16"/>
    </row>
    <row r="709" spans="3:3" x14ac:dyDescent="0.15">
      <c r="C709" s="16"/>
    </row>
    <row r="710" spans="3:3" x14ac:dyDescent="0.15">
      <c r="C710" s="16"/>
    </row>
    <row r="711" spans="3:3" x14ac:dyDescent="0.15">
      <c r="C711" s="16"/>
    </row>
    <row r="712" spans="3:3" x14ac:dyDescent="0.15">
      <c r="C712" s="16"/>
    </row>
    <row r="713" spans="3:3" x14ac:dyDescent="0.15">
      <c r="C713" s="16"/>
    </row>
    <row r="714" spans="3:3" x14ac:dyDescent="0.15">
      <c r="C714" s="16"/>
    </row>
    <row r="715" spans="3:3" x14ac:dyDescent="0.15">
      <c r="C715" s="16"/>
    </row>
    <row r="716" spans="3:3" x14ac:dyDescent="0.15">
      <c r="C716" s="16"/>
    </row>
    <row r="717" spans="3:3" x14ac:dyDescent="0.15">
      <c r="C717" s="16"/>
    </row>
    <row r="718" spans="3:3" x14ac:dyDescent="0.15">
      <c r="C718" s="16"/>
    </row>
    <row r="719" spans="3:3" x14ac:dyDescent="0.15">
      <c r="C719" s="16"/>
    </row>
    <row r="720" spans="3:3" x14ac:dyDescent="0.15">
      <c r="C720" s="16"/>
    </row>
    <row r="721" spans="3:3" x14ac:dyDescent="0.15">
      <c r="C721" s="16"/>
    </row>
    <row r="722" spans="3:3" x14ac:dyDescent="0.15">
      <c r="C722" s="16"/>
    </row>
    <row r="723" spans="3:3" x14ac:dyDescent="0.15">
      <c r="C723" s="16"/>
    </row>
    <row r="724" spans="3:3" x14ac:dyDescent="0.15">
      <c r="C724" s="16"/>
    </row>
    <row r="725" spans="3:3" x14ac:dyDescent="0.15">
      <c r="C725" s="16"/>
    </row>
    <row r="726" spans="3:3" x14ac:dyDescent="0.15">
      <c r="C726" s="16"/>
    </row>
    <row r="727" spans="3:3" x14ac:dyDescent="0.15">
      <c r="C727" s="16"/>
    </row>
    <row r="728" spans="3:3" x14ac:dyDescent="0.15">
      <c r="C728" s="16"/>
    </row>
    <row r="729" spans="3:3" x14ac:dyDescent="0.15">
      <c r="C729" s="16"/>
    </row>
    <row r="730" spans="3:3" x14ac:dyDescent="0.15">
      <c r="C730" s="16"/>
    </row>
    <row r="731" spans="3:3" x14ac:dyDescent="0.15">
      <c r="C731" s="16"/>
    </row>
    <row r="732" spans="3:3" x14ac:dyDescent="0.15">
      <c r="C732" s="16"/>
    </row>
    <row r="733" spans="3:3" x14ac:dyDescent="0.15">
      <c r="C733" s="16"/>
    </row>
    <row r="734" spans="3:3" x14ac:dyDescent="0.15">
      <c r="C734" s="16"/>
    </row>
    <row r="735" spans="3:3" x14ac:dyDescent="0.15">
      <c r="C735" s="16"/>
    </row>
    <row r="736" spans="3:3" x14ac:dyDescent="0.15">
      <c r="C736" s="16"/>
    </row>
    <row r="737" spans="3:3" x14ac:dyDescent="0.15">
      <c r="C737" s="16"/>
    </row>
    <row r="738" spans="3:3" x14ac:dyDescent="0.15">
      <c r="C738" s="16"/>
    </row>
    <row r="739" spans="3:3" x14ac:dyDescent="0.15">
      <c r="C739" s="16"/>
    </row>
    <row r="740" spans="3:3" x14ac:dyDescent="0.15">
      <c r="C740" s="16"/>
    </row>
    <row r="741" spans="3:3" x14ac:dyDescent="0.15">
      <c r="C741" s="16"/>
    </row>
    <row r="742" spans="3:3" x14ac:dyDescent="0.15">
      <c r="C742" s="16"/>
    </row>
    <row r="743" spans="3:3" x14ac:dyDescent="0.15">
      <c r="C743" s="16"/>
    </row>
    <row r="744" spans="3:3" x14ac:dyDescent="0.15">
      <c r="C744" s="16"/>
    </row>
    <row r="745" spans="3:3" x14ac:dyDescent="0.15">
      <c r="C745" s="16"/>
    </row>
    <row r="746" spans="3:3" x14ac:dyDescent="0.15">
      <c r="C746" s="16"/>
    </row>
    <row r="747" spans="3:3" x14ac:dyDescent="0.15">
      <c r="C747" s="16"/>
    </row>
    <row r="748" spans="3:3" x14ac:dyDescent="0.15">
      <c r="C748" s="16"/>
    </row>
    <row r="749" spans="3:3" x14ac:dyDescent="0.15">
      <c r="C749" s="16"/>
    </row>
    <row r="750" spans="3:3" x14ac:dyDescent="0.15">
      <c r="C750" s="16"/>
    </row>
    <row r="751" spans="3:3" x14ac:dyDescent="0.15">
      <c r="C751" s="16"/>
    </row>
    <row r="752" spans="3:3" x14ac:dyDescent="0.15">
      <c r="C752" s="16"/>
    </row>
    <row r="753" spans="3:3" x14ac:dyDescent="0.15">
      <c r="C753" s="16"/>
    </row>
    <row r="754" spans="3:3" x14ac:dyDescent="0.15">
      <c r="C754" s="16"/>
    </row>
    <row r="755" spans="3:3" x14ac:dyDescent="0.15">
      <c r="C755" s="16"/>
    </row>
    <row r="756" spans="3:3" x14ac:dyDescent="0.15">
      <c r="C756" s="16"/>
    </row>
    <row r="757" spans="3:3" x14ac:dyDescent="0.15">
      <c r="C757" s="16"/>
    </row>
    <row r="758" spans="3:3" x14ac:dyDescent="0.15">
      <c r="C758" s="16"/>
    </row>
    <row r="759" spans="3:3" x14ac:dyDescent="0.15">
      <c r="C759" s="16"/>
    </row>
    <row r="760" spans="3:3" x14ac:dyDescent="0.15">
      <c r="C760" s="16"/>
    </row>
    <row r="761" spans="3:3" x14ac:dyDescent="0.15">
      <c r="C761" s="16"/>
    </row>
    <row r="762" spans="3:3" x14ac:dyDescent="0.15">
      <c r="C762" s="16"/>
    </row>
    <row r="763" spans="3:3" x14ac:dyDescent="0.15">
      <c r="C763" s="16"/>
    </row>
    <row r="764" spans="3:3" x14ac:dyDescent="0.15">
      <c r="C764" s="16"/>
    </row>
    <row r="765" spans="3:3" x14ac:dyDescent="0.15">
      <c r="C765" s="16"/>
    </row>
    <row r="766" spans="3:3" x14ac:dyDescent="0.15">
      <c r="C766" s="16"/>
    </row>
    <row r="767" spans="3:3" x14ac:dyDescent="0.15">
      <c r="C767" s="16"/>
    </row>
    <row r="768" spans="3:3" x14ac:dyDescent="0.15">
      <c r="C768" s="16"/>
    </row>
    <row r="769" spans="3:3" x14ac:dyDescent="0.15">
      <c r="C769" s="16"/>
    </row>
    <row r="770" spans="3:3" x14ac:dyDescent="0.15">
      <c r="C770" s="16"/>
    </row>
    <row r="771" spans="3:3" x14ac:dyDescent="0.15">
      <c r="C771" s="16"/>
    </row>
    <row r="772" spans="3:3" x14ac:dyDescent="0.15">
      <c r="C772" s="16"/>
    </row>
    <row r="773" spans="3:3" x14ac:dyDescent="0.15">
      <c r="C773" s="16"/>
    </row>
    <row r="774" spans="3:3" x14ac:dyDescent="0.15">
      <c r="C774" s="16"/>
    </row>
    <row r="775" spans="3:3" x14ac:dyDescent="0.15">
      <c r="C775" s="16"/>
    </row>
    <row r="776" spans="3:3" x14ac:dyDescent="0.15">
      <c r="C776" s="16"/>
    </row>
    <row r="777" spans="3:3" x14ac:dyDescent="0.15">
      <c r="C777" s="16"/>
    </row>
    <row r="778" spans="3:3" x14ac:dyDescent="0.15">
      <c r="C778" s="16"/>
    </row>
    <row r="779" spans="3:3" x14ac:dyDescent="0.15">
      <c r="C779" s="16"/>
    </row>
    <row r="780" spans="3:3" x14ac:dyDescent="0.15">
      <c r="C780" s="16"/>
    </row>
    <row r="781" spans="3:3" x14ac:dyDescent="0.15">
      <c r="C781" s="16"/>
    </row>
    <row r="782" spans="3:3" x14ac:dyDescent="0.15">
      <c r="C782" s="16"/>
    </row>
    <row r="783" spans="3:3" x14ac:dyDescent="0.15">
      <c r="C783" s="16"/>
    </row>
    <row r="784" spans="3:3" x14ac:dyDescent="0.15">
      <c r="C784" s="16"/>
    </row>
    <row r="785" spans="3:3" x14ac:dyDescent="0.15">
      <c r="C785" s="16"/>
    </row>
    <row r="786" spans="3:3" x14ac:dyDescent="0.15">
      <c r="C786" s="16"/>
    </row>
    <row r="787" spans="3:3" x14ac:dyDescent="0.15">
      <c r="C787" s="16"/>
    </row>
    <row r="788" spans="3:3" x14ac:dyDescent="0.15">
      <c r="C788" s="16"/>
    </row>
    <row r="789" spans="3:3" x14ac:dyDescent="0.15">
      <c r="C789" s="16"/>
    </row>
    <row r="790" spans="3:3" x14ac:dyDescent="0.15">
      <c r="C790" s="16"/>
    </row>
    <row r="791" spans="3:3" x14ac:dyDescent="0.15">
      <c r="C791" s="16"/>
    </row>
    <row r="792" spans="3:3" x14ac:dyDescent="0.15">
      <c r="C792" s="16"/>
    </row>
    <row r="793" spans="3:3" x14ac:dyDescent="0.15">
      <c r="C793" s="16"/>
    </row>
    <row r="794" spans="3:3" x14ac:dyDescent="0.15">
      <c r="C794" s="16"/>
    </row>
    <row r="795" spans="3:3" x14ac:dyDescent="0.15">
      <c r="C795" s="16"/>
    </row>
    <row r="796" spans="3:3" x14ac:dyDescent="0.15">
      <c r="C796" s="16"/>
    </row>
    <row r="797" spans="3:3" x14ac:dyDescent="0.15">
      <c r="C797" s="16"/>
    </row>
    <row r="798" spans="3:3" x14ac:dyDescent="0.15">
      <c r="C798" s="16"/>
    </row>
    <row r="799" spans="3:3" x14ac:dyDescent="0.15">
      <c r="C799" s="16"/>
    </row>
    <row r="800" spans="3:3" x14ac:dyDescent="0.15">
      <c r="C800" s="16"/>
    </row>
    <row r="801" spans="3:3" x14ac:dyDescent="0.15">
      <c r="C801" s="16"/>
    </row>
    <row r="802" spans="3:3" x14ac:dyDescent="0.15">
      <c r="C802" s="16"/>
    </row>
    <row r="803" spans="3:3" x14ac:dyDescent="0.15">
      <c r="C803" s="16"/>
    </row>
    <row r="804" spans="3:3" x14ac:dyDescent="0.15">
      <c r="C804" s="16"/>
    </row>
    <row r="805" spans="3:3" x14ac:dyDescent="0.15">
      <c r="C805" s="16"/>
    </row>
    <row r="806" spans="3:3" x14ac:dyDescent="0.15">
      <c r="C806" s="16"/>
    </row>
    <row r="807" spans="3:3" x14ac:dyDescent="0.15">
      <c r="C807" s="16"/>
    </row>
    <row r="808" spans="3:3" x14ac:dyDescent="0.15">
      <c r="C808" s="16"/>
    </row>
    <row r="809" spans="3:3" x14ac:dyDescent="0.15">
      <c r="C809" s="16"/>
    </row>
    <row r="810" spans="3:3" x14ac:dyDescent="0.15">
      <c r="C810" s="16"/>
    </row>
    <row r="811" spans="3:3" x14ac:dyDescent="0.15">
      <c r="C811" s="16"/>
    </row>
    <row r="812" spans="3:3" x14ac:dyDescent="0.15">
      <c r="C812" s="16"/>
    </row>
    <row r="813" spans="3:3" x14ac:dyDescent="0.15">
      <c r="C813" s="16"/>
    </row>
    <row r="814" spans="3:3" x14ac:dyDescent="0.15">
      <c r="C814" s="16"/>
    </row>
    <row r="815" spans="3:3" x14ac:dyDescent="0.15">
      <c r="C815" s="16"/>
    </row>
    <row r="816" spans="3:3" x14ac:dyDescent="0.15">
      <c r="C816" s="16"/>
    </row>
    <row r="817" spans="3:3" x14ac:dyDescent="0.15">
      <c r="C817" s="16"/>
    </row>
    <row r="818" spans="3:3" x14ac:dyDescent="0.15">
      <c r="C818" s="16"/>
    </row>
    <row r="819" spans="3:3" x14ac:dyDescent="0.15">
      <c r="C819" s="16"/>
    </row>
    <row r="820" spans="3:3" x14ac:dyDescent="0.15">
      <c r="C820" s="16"/>
    </row>
    <row r="821" spans="3:3" x14ac:dyDescent="0.15">
      <c r="C821" s="16"/>
    </row>
    <row r="822" spans="3:3" x14ac:dyDescent="0.15">
      <c r="C822" s="16"/>
    </row>
    <row r="823" spans="3:3" x14ac:dyDescent="0.15">
      <c r="C823" s="16"/>
    </row>
    <row r="824" spans="3:3" x14ac:dyDescent="0.15">
      <c r="C824" s="16"/>
    </row>
    <row r="825" spans="3:3" x14ac:dyDescent="0.15">
      <c r="C825" s="16"/>
    </row>
    <row r="826" spans="3:3" x14ac:dyDescent="0.15">
      <c r="C826" s="16"/>
    </row>
    <row r="827" spans="3:3" x14ac:dyDescent="0.15">
      <c r="C827" s="16"/>
    </row>
    <row r="828" spans="3:3" x14ac:dyDescent="0.15">
      <c r="C828" s="16"/>
    </row>
    <row r="829" spans="3:3" x14ac:dyDescent="0.15">
      <c r="C829" s="16"/>
    </row>
    <row r="830" spans="3:3" x14ac:dyDescent="0.15">
      <c r="C830" s="16"/>
    </row>
    <row r="831" spans="3:3" x14ac:dyDescent="0.15">
      <c r="C831" s="16"/>
    </row>
    <row r="832" spans="3:3" x14ac:dyDescent="0.15">
      <c r="C832" s="16"/>
    </row>
    <row r="833" spans="3:3" x14ac:dyDescent="0.15">
      <c r="C833" s="16"/>
    </row>
    <row r="834" spans="3:3" x14ac:dyDescent="0.15">
      <c r="C834" s="16"/>
    </row>
    <row r="835" spans="3:3" x14ac:dyDescent="0.15">
      <c r="C835" s="16"/>
    </row>
    <row r="836" spans="3:3" x14ac:dyDescent="0.15">
      <c r="C836" s="16"/>
    </row>
    <row r="837" spans="3:3" x14ac:dyDescent="0.15">
      <c r="C837" s="16"/>
    </row>
    <row r="838" spans="3:3" x14ac:dyDescent="0.15">
      <c r="C838" s="16"/>
    </row>
    <row r="839" spans="3:3" x14ac:dyDescent="0.15">
      <c r="C839" s="16"/>
    </row>
    <row r="840" spans="3:3" x14ac:dyDescent="0.15">
      <c r="C840" s="16"/>
    </row>
    <row r="841" spans="3:3" x14ac:dyDescent="0.15">
      <c r="C841" s="16"/>
    </row>
    <row r="842" spans="3:3" x14ac:dyDescent="0.15">
      <c r="C842" s="16"/>
    </row>
    <row r="843" spans="3:3" x14ac:dyDescent="0.15">
      <c r="C843" s="16"/>
    </row>
    <row r="844" spans="3:3" x14ac:dyDescent="0.15">
      <c r="C844" s="16"/>
    </row>
    <row r="845" spans="3:3" x14ac:dyDescent="0.15">
      <c r="C845" s="16"/>
    </row>
    <row r="846" spans="3:3" x14ac:dyDescent="0.15">
      <c r="C846" s="16"/>
    </row>
    <row r="847" spans="3:3" x14ac:dyDescent="0.15">
      <c r="C847" s="16"/>
    </row>
    <row r="848" spans="3:3" x14ac:dyDescent="0.15">
      <c r="C848" s="16"/>
    </row>
    <row r="849" spans="3:3" x14ac:dyDescent="0.15">
      <c r="C849" s="16"/>
    </row>
    <row r="850" spans="3:3" x14ac:dyDescent="0.15">
      <c r="C850" s="16"/>
    </row>
    <row r="851" spans="3:3" x14ac:dyDescent="0.15">
      <c r="C851" s="16"/>
    </row>
    <row r="852" spans="3:3" x14ac:dyDescent="0.15">
      <c r="C852" s="16"/>
    </row>
    <row r="853" spans="3:3" x14ac:dyDescent="0.15">
      <c r="C853" s="16"/>
    </row>
    <row r="854" spans="3:3" x14ac:dyDescent="0.15">
      <c r="C854" s="16"/>
    </row>
    <row r="855" spans="3:3" x14ac:dyDescent="0.15">
      <c r="C855" s="16"/>
    </row>
    <row r="856" spans="3:3" x14ac:dyDescent="0.15">
      <c r="C856" s="16"/>
    </row>
    <row r="857" spans="3:3" x14ac:dyDescent="0.15">
      <c r="C857" s="16"/>
    </row>
    <row r="858" spans="3:3" x14ac:dyDescent="0.15">
      <c r="C858" s="16"/>
    </row>
    <row r="859" spans="3:3" x14ac:dyDescent="0.15">
      <c r="C859" s="16"/>
    </row>
    <row r="860" spans="3:3" x14ac:dyDescent="0.15">
      <c r="C860" s="16"/>
    </row>
    <row r="861" spans="3:3" x14ac:dyDescent="0.15">
      <c r="C861" s="16"/>
    </row>
    <row r="862" spans="3:3" x14ac:dyDescent="0.15">
      <c r="C862" s="16"/>
    </row>
    <row r="863" spans="3:3" x14ac:dyDescent="0.15">
      <c r="C863" s="16"/>
    </row>
    <row r="864" spans="3:3" x14ac:dyDescent="0.15">
      <c r="C864" s="16"/>
    </row>
    <row r="865" spans="3:3" x14ac:dyDescent="0.15">
      <c r="C865" s="16"/>
    </row>
    <row r="866" spans="3:3" x14ac:dyDescent="0.15">
      <c r="C866" s="16"/>
    </row>
    <row r="867" spans="3:3" x14ac:dyDescent="0.15">
      <c r="C867" s="16"/>
    </row>
    <row r="868" spans="3:3" x14ac:dyDescent="0.15">
      <c r="C868" s="16"/>
    </row>
    <row r="869" spans="3:3" x14ac:dyDescent="0.15">
      <c r="C869" s="16"/>
    </row>
    <row r="870" spans="3:3" x14ac:dyDescent="0.15">
      <c r="C870" s="16"/>
    </row>
    <row r="871" spans="3:3" x14ac:dyDescent="0.15">
      <c r="C871" s="16"/>
    </row>
    <row r="872" spans="3:3" x14ac:dyDescent="0.15">
      <c r="C872" s="16"/>
    </row>
    <row r="873" spans="3:3" x14ac:dyDescent="0.15">
      <c r="C873" s="16"/>
    </row>
    <row r="874" spans="3:3" x14ac:dyDescent="0.15">
      <c r="C874" s="16"/>
    </row>
    <row r="875" spans="3:3" x14ac:dyDescent="0.15">
      <c r="C875" s="16"/>
    </row>
    <row r="876" spans="3:3" x14ac:dyDescent="0.15">
      <c r="C876" s="16"/>
    </row>
    <row r="877" spans="3:3" x14ac:dyDescent="0.15">
      <c r="C877" s="16"/>
    </row>
    <row r="878" spans="3:3" x14ac:dyDescent="0.15">
      <c r="C878" s="16"/>
    </row>
    <row r="879" spans="3:3" x14ac:dyDescent="0.15">
      <c r="C879" s="16"/>
    </row>
    <row r="880" spans="3:3" x14ac:dyDescent="0.15">
      <c r="C880" s="16"/>
    </row>
    <row r="881" spans="3:3" x14ac:dyDescent="0.15">
      <c r="C881" s="16"/>
    </row>
    <row r="882" spans="3:3" x14ac:dyDescent="0.15">
      <c r="C882" s="16"/>
    </row>
    <row r="883" spans="3:3" x14ac:dyDescent="0.15">
      <c r="C883" s="16"/>
    </row>
    <row r="884" spans="3:3" x14ac:dyDescent="0.15">
      <c r="C884" s="16"/>
    </row>
    <row r="885" spans="3:3" x14ac:dyDescent="0.15">
      <c r="C885" s="16"/>
    </row>
    <row r="886" spans="3:3" x14ac:dyDescent="0.15">
      <c r="C886" s="16"/>
    </row>
    <row r="887" spans="3:3" x14ac:dyDescent="0.15">
      <c r="C887" s="16"/>
    </row>
    <row r="888" spans="3:3" x14ac:dyDescent="0.15">
      <c r="C888" s="16"/>
    </row>
    <row r="889" spans="3:3" x14ac:dyDescent="0.15">
      <c r="C889" s="16"/>
    </row>
    <row r="890" spans="3:3" x14ac:dyDescent="0.15">
      <c r="C890" s="16"/>
    </row>
    <row r="891" spans="3:3" x14ac:dyDescent="0.15">
      <c r="C891" s="16"/>
    </row>
    <row r="892" spans="3:3" x14ac:dyDescent="0.15">
      <c r="C892" s="16"/>
    </row>
    <row r="893" spans="3:3" x14ac:dyDescent="0.15">
      <c r="C893" s="16"/>
    </row>
    <row r="894" spans="3:3" x14ac:dyDescent="0.15">
      <c r="C894" s="16"/>
    </row>
    <row r="895" spans="3:3" x14ac:dyDescent="0.15">
      <c r="C895" s="16"/>
    </row>
    <row r="896" spans="3:3" x14ac:dyDescent="0.15">
      <c r="C896" s="16"/>
    </row>
    <row r="897" spans="3:3" x14ac:dyDescent="0.15">
      <c r="C897" s="16"/>
    </row>
    <row r="898" spans="3:3" x14ac:dyDescent="0.15">
      <c r="C898" s="16"/>
    </row>
    <row r="899" spans="3:3" x14ac:dyDescent="0.15">
      <c r="C899" s="16"/>
    </row>
    <row r="900" spans="3:3" x14ac:dyDescent="0.15">
      <c r="C900" s="16"/>
    </row>
    <row r="901" spans="3:3" x14ac:dyDescent="0.15">
      <c r="C901" s="16"/>
    </row>
    <row r="902" spans="3:3" x14ac:dyDescent="0.15">
      <c r="C902" s="16"/>
    </row>
    <row r="903" spans="3:3" x14ac:dyDescent="0.15">
      <c r="C903" s="16"/>
    </row>
    <row r="904" spans="3:3" x14ac:dyDescent="0.15">
      <c r="C904" s="16"/>
    </row>
    <row r="905" spans="3:3" x14ac:dyDescent="0.15">
      <c r="C905" s="16"/>
    </row>
    <row r="906" spans="3:3" x14ac:dyDescent="0.15">
      <c r="C906" s="16"/>
    </row>
    <row r="907" spans="3:3" x14ac:dyDescent="0.15">
      <c r="C907" s="16"/>
    </row>
    <row r="908" spans="3:3" x14ac:dyDescent="0.15">
      <c r="C908" s="16"/>
    </row>
    <row r="909" spans="3:3" x14ac:dyDescent="0.15">
      <c r="C909" s="16"/>
    </row>
    <row r="910" spans="3:3" x14ac:dyDescent="0.15">
      <c r="C910" s="16"/>
    </row>
    <row r="911" spans="3:3" x14ac:dyDescent="0.15">
      <c r="C911" s="16"/>
    </row>
    <row r="912" spans="3:3" x14ac:dyDescent="0.15">
      <c r="C912" s="16"/>
    </row>
    <row r="913" spans="3:3" x14ac:dyDescent="0.15">
      <c r="C913" s="16"/>
    </row>
    <row r="914" spans="3:3" x14ac:dyDescent="0.15">
      <c r="C914" s="16"/>
    </row>
    <row r="915" spans="3:3" x14ac:dyDescent="0.15">
      <c r="C915" s="16"/>
    </row>
    <row r="916" spans="3:3" x14ac:dyDescent="0.15">
      <c r="C916" s="16"/>
    </row>
    <row r="917" spans="3:3" x14ac:dyDescent="0.15">
      <c r="C917" s="16"/>
    </row>
    <row r="918" spans="3:3" x14ac:dyDescent="0.15">
      <c r="C918" s="16"/>
    </row>
    <row r="919" spans="3:3" x14ac:dyDescent="0.15">
      <c r="C919" s="16"/>
    </row>
    <row r="920" spans="3:3" x14ac:dyDescent="0.15">
      <c r="C920" s="16"/>
    </row>
    <row r="921" spans="3:3" x14ac:dyDescent="0.15">
      <c r="C921" s="16"/>
    </row>
    <row r="922" spans="3:3" x14ac:dyDescent="0.15">
      <c r="C922" s="16"/>
    </row>
    <row r="923" spans="3:3" x14ac:dyDescent="0.15">
      <c r="C923" s="16"/>
    </row>
    <row r="924" spans="3:3" x14ac:dyDescent="0.15">
      <c r="C924" s="16"/>
    </row>
    <row r="925" spans="3:3" x14ac:dyDescent="0.15">
      <c r="C925" s="16"/>
    </row>
    <row r="926" spans="3:3" x14ac:dyDescent="0.15">
      <c r="C926" s="16"/>
    </row>
    <row r="927" spans="3:3" x14ac:dyDescent="0.15">
      <c r="C927" s="16"/>
    </row>
    <row r="928" spans="3:3" x14ac:dyDescent="0.15">
      <c r="C928" s="16"/>
    </row>
    <row r="929" spans="3:3" x14ac:dyDescent="0.15">
      <c r="C929" s="16"/>
    </row>
    <row r="930" spans="3:3" x14ac:dyDescent="0.15">
      <c r="C930" s="16"/>
    </row>
    <row r="931" spans="3:3" x14ac:dyDescent="0.15">
      <c r="C931" s="16"/>
    </row>
    <row r="932" spans="3:3" x14ac:dyDescent="0.15">
      <c r="C932" s="16"/>
    </row>
    <row r="933" spans="3:3" x14ac:dyDescent="0.15">
      <c r="C933" s="16"/>
    </row>
    <row r="934" spans="3:3" x14ac:dyDescent="0.15">
      <c r="C934" s="16"/>
    </row>
    <row r="935" spans="3:3" x14ac:dyDescent="0.15">
      <c r="C935" s="16"/>
    </row>
    <row r="936" spans="3:3" x14ac:dyDescent="0.15">
      <c r="C936" s="16"/>
    </row>
    <row r="937" spans="3:3" x14ac:dyDescent="0.15">
      <c r="C937" s="16"/>
    </row>
    <row r="938" spans="3:3" x14ac:dyDescent="0.15">
      <c r="C938" s="16"/>
    </row>
    <row r="939" spans="3:3" x14ac:dyDescent="0.15">
      <c r="C939" s="16"/>
    </row>
    <row r="940" spans="3:3" x14ac:dyDescent="0.15">
      <c r="C940" s="16"/>
    </row>
    <row r="941" spans="3:3" x14ac:dyDescent="0.15">
      <c r="C941" s="16"/>
    </row>
    <row r="942" spans="3:3" x14ac:dyDescent="0.15">
      <c r="C942" s="16"/>
    </row>
    <row r="943" spans="3:3" x14ac:dyDescent="0.15">
      <c r="C943" s="16"/>
    </row>
    <row r="944" spans="3:3" x14ac:dyDescent="0.15">
      <c r="C944" s="16"/>
    </row>
    <row r="945" spans="3:3" x14ac:dyDescent="0.15">
      <c r="C945" s="16"/>
    </row>
    <row r="946" spans="3:3" x14ac:dyDescent="0.15">
      <c r="C946" s="16"/>
    </row>
    <row r="947" spans="3:3" x14ac:dyDescent="0.15">
      <c r="C947" s="16"/>
    </row>
    <row r="948" spans="3:3" x14ac:dyDescent="0.15">
      <c r="C948" s="16"/>
    </row>
    <row r="949" spans="3:3" x14ac:dyDescent="0.15">
      <c r="C949" s="16"/>
    </row>
    <row r="950" spans="3:3" x14ac:dyDescent="0.15">
      <c r="C950" s="16"/>
    </row>
    <row r="951" spans="3:3" x14ac:dyDescent="0.15">
      <c r="C951" s="16"/>
    </row>
    <row r="952" spans="3:3" x14ac:dyDescent="0.15">
      <c r="C952" s="16"/>
    </row>
    <row r="953" spans="3:3" x14ac:dyDescent="0.15">
      <c r="C953" s="16"/>
    </row>
    <row r="954" spans="3:3" x14ac:dyDescent="0.15">
      <c r="C954" s="16"/>
    </row>
    <row r="955" spans="3:3" x14ac:dyDescent="0.15">
      <c r="C955" s="16"/>
    </row>
    <row r="956" spans="3:3" x14ac:dyDescent="0.15">
      <c r="C956" s="16"/>
    </row>
    <row r="957" spans="3:3" x14ac:dyDescent="0.15">
      <c r="C957" s="16"/>
    </row>
    <row r="958" spans="3:3" x14ac:dyDescent="0.15">
      <c r="C958" s="16"/>
    </row>
    <row r="959" spans="3:3" x14ac:dyDescent="0.15">
      <c r="C959" s="16"/>
    </row>
    <row r="960" spans="3:3" x14ac:dyDescent="0.15">
      <c r="C960" s="16"/>
    </row>
    <row r="961" spans="3:3" x14ac:dyDescent="0.15">
      <c r="C961" s="16"/>
    </row>
    <row r="962" spans="3:3" x14ac:dyDescent="0.15">
      <c r="C962" s="16"/>
    </row>
    <row r="963" spans="3:3" x14ac:dyDescent="0.15">
      <c r="C963" s="16"/>
    </row>
    <row r="964" spans="3:3" x14ac:dyDescent="0.15">
      <c r="C964" s="16"/>
    </row>
    <row r="965" spans="3:3" x14ac:dyDescent="0.15">
      <c r="C965" s="16"/>
    </row>
    <row r="966" spans="3:3" x14ac:dyDescent="0.15">
      <c r="C966" s="16"/>
    </row>
    <row r="967" spans="3:3" x14ac:dyDescent="0.15">
      <c r="C967" s="16"/>
    </row>
    <row r="968" spans="3:3" x14ac:dyDescent="0.15">
      <c r="C968" s="16"/>
    </row>
    <row r="969" spans="3:3" x14ac:dyDescent="0.15">
      <c r="C969" s="16"/>
    </row>
    <row r="970" spans="3:3" x14ac:dyDescent="0.15">
      <c r="C970" s="16"/>
    </row>
    <row r="971" spans="3:3" x14ac:dyDescent="0.15">
      <c r="C971" s="16"/>
    </row>
    <row r="972" spans="3:3" x14ac:dyDescent="0.15">
      <c r="C972" s="16"/>
    </row>
    <row r="973" spans="3:3" x14ac:dyDescent="0.15">
      <c r="C973" s="16"/>
    </row>
    <row r="974" spans="3:3" x14ac:dyDescent="0.15">
      <c r="C974" s="16"/>
    </row>
    <row r="975" spans="3:3" x14ac:dyDescent="0.15">
      <c r="C975" s="16"/>
    </row>
    <row r="976" spans="3:3" x14ac:dyDescent="0.15">
      <c r="C976" s="16"/>
    </row>
    <row r="977" spans="3:3" x14ac:dyDescent="0.15">
      <c r="C977" s="16"/>
    </row>
    <row r="978" spans="3:3" x14ac:dyDescent="0.15">
      <c r="C978" s="16"/>
    </row>
    <row r="979" spans="3:3" x14ac:dyDescent="0.15">
      <c r="C979" s="16"/>
    </row>
    <row r="980" spans="3:3" x14ac:dyDescent="0.15">
      <c r="C980" s="16"/>
    </row>
    <row r="981" spans="3:3" x14ac:dyDescent="0.15">
      <c r="C981" s="16"/>
    </row>
    <row r="982" spans="3:3" x14ac:dyDescent="0.15">
      <c r="C982" s="16"/>
    </row>
    <row r="983" spans="3:3" x14ac:dyDescent="0.15">
      <c r="C983" s="16"/>
    </row>
    <row r="984" spans="3:3" x14ac:dyDescent="0.15">
      <c r="C984" s="16"/>
    </row>
    <row r="985" spans="3:3" x14ac:dyDescent="0.15">
      <c r="C985" s="16"/>
    </row>
    <row r="986" spans="3:3" x14ac:dyDescent="0.15">
      <c r="C986" s="16"/>
    </row>
    <row r="987" spans="3:3" x14ac:dyDescent="0.15">
      <c r="C987" s="16"/>
    </row>
    <row r="988" spans="3:3" x14ac:dyDescent="0.15">
      <c r="C988" s="16"/>
    </row>
    <row r="989" spans="3:3" x14ac:dyDescent="0.15">
      <c r="C989" s="16"/>
    </row>
    <row r="990" spans="3:3" x14ac:dyDescent="0.15">
      <c r="C990" s="16"/>
    </row>
    <row r="991" spans="3:3" x14ac:dyDescent="0.15">
      <c r="C991" s="16"/>
    </row>
    <row r="992" spans="3:3" x14ac:dyDescent="0.15">
      <c r="C992" s="16"/>
    </row>
    <row r="993" spans="3:3" x14ac:dyDescent="0.15">
      <c r="C993" s="16"/>
    </row>
    <row r="994" spans="3:3" x14ac:dyDescent="0.15">
      <c r="C994" s="16"/>
    </row>
    <row r="995" spans="3:3" x14ac:dyDescent="0.15">
      <c r="C995" s="16"/>
    </row>
    <row r="996" spans="3:3" x14ac:dyDescent="0.15">
      <c r="C996" s="16"/>
    </row>
    <row r="997" spans="3:3" x14ac:dyDescent="0.15">
      <c r="C997" s="16"/>
    </row>
    <row r="998" spans="3:3" x14ac:dyDescent="0.15">
      <c r="C998" s="16"/>
    </row>
    <row r="999" spans="3:3" x14ac:dyDescent="0.15">
      <c r="C999" s="16"/>
    </row>
    <row r="1000" spans="3:3" x14ac:dyDescent="0.15">
      <c r="C1000" s="16"/>
    </row>
    <row r="1001" spans="3:3" x14ac:dyDescent="0.15">
      <c r="C1001" s="16"/>
    </row>
    <row r="1002" spans="3:3" x14ac:dyDescent="0.15">
      <c r="C1002" s="16"/>
    </row>
    <row r="1003" spans="3:3" x14ac:dyDescent="0.15">
      <c r="C1003" s="16"/>
    </row>
    <row r="1004" spans="3:3" x14ac:dyDescent="0.15">
      <c r="C1004" s="16"/>
    </row>
    <row r="1005" spans="3:3" x14ac:dyDescent="0.15">
      <c r="C1005" s="16"/>
    </row>
    <row r="1006" spans="3:3" x14ac:dyDescent="0.15">
      <c r="C1006" s="16"/>
    </row>
    <row r="1007" spans="3:3" x14ac:dyDescent="0.15">
      <c r="C1007" s="16"/>
    </row>
    <row r="1008" spans="3:3" x14ac:dyDescent="0.15">
      <c r="C1008" s="16"/>
    </row>
    <row r="1009" spans="3:3" x14ac:dyDescent="0.15">
      <c r="C1009" s="16"/>
    </row>
    <row r="1010" spans="3:3" x14ac:dyDescent="0.15">
      <c r="C1010" s="16"/>
    </row>
    <row r="1011" spans="3:3" x14ac:dyDescent="0.15">
      <c r="C1011" s="16"/>
    </row>
    <row r="1012" spans="3:3" x14ac:dyDescent="0.15">
      <c r="C1012" s="16"/>
    </row>
    <row r="1013" spans="3:3" x14ac:dyDescent="0.15">
      <c r="C1013" s="16"/>
    </row>
    <row r="1014" spans="3:3" x14ac:dyDescent="0.15">
      <c r="C1014" s="16"/>
    </row>
    <row r="1015" spans="3:3" x14ac:dyDescent="0.15">
      <c r="C1015" s="16"/>
    </row>
    <row r="1016" spans="3:3" x14ac:dyDescent="0.15">
      <c r="C1016" s="16"/>
    </row>
    <row r="1017" spans="3:3" x14ac:dyDescent="0.15">
      <c r="C1017" s="16"/>
    </row>
    <row r="1018" spans="3:3" x14ac:dyDescent="0.15">
      <c r="C1018" s="16"/>
    </row>
    <row r="1019" spans="3:3" x14ac:dyDescent="0.15">
      <c r="C1019" s="16"/>
    </row>
    <row r="1020" spans="3:3" x14ac:dyDescent="0.15">
      <c r="C1020" s="16"/>
    </row>
    <row r="1021" spans="3:3" x14ac:dyDescent="0.15">
      <c r="C1021" s="16"/>
    </row>
    <row r="1022" spans="3:3" x14ac:dyDescent="0.15">
      <c r="C1022" s="16"/>
    </row>
    <row r="1023" spans="3:3" x14ac:dyDescent="0.15">
      <c r="C1023" s="16"/>
    </row>
    <row r="1024" spans="3:3" x14ac:dyDescent="0.15">
      <c r="C1024" s="16"/>
    </row>
    <row r="1025" spans="3:3" x14ac:dyDescent="0.15">
      <c r="C1025" s="16"/>
    </row>
    <row r="1026" spans="3:3" x14ac:dyDescent="0.15">
      <c r="C1026" s="16"/>
    </row>
    <row r="1027" spans="3:3" x14ac:dyDescent="0.15">
      <c r="C1027" s="16"/>
    </row>
    <row r="1028" spans="3:3" x14ac:dyDescent="0.15">
      <c r="C1028" s="16"/>
    </row>
    <row r="1029" spans="3:3" x14ac:dyDescent="0.15">
      <c r="C1029" s="16"/>
    </row>
    <row r="1030" spans="3:3" x14ac:dyDescent="0.15">
      <c r="C1030" s="16"/>
    </row>
    <row r="1031" spans="3:3" x14ac:dyDescent="0.15">
      <c r="C1031" s="16"/>
    </row>
    <row r="1032" spans="3:3" x14ac:dyDescent="0.15">
      <c r="C1032" s="16"/>
    </row>
    <row r="1033" spans="3:3" x14ac:dyDescent="0.15">
      <c r="C1033" s="16"/>
    </row>
    <row r="1034" spans="3:3" x14ac:dyDescent="0.15">
      <c r="C1034" s="16"/>
    </row>
    <row r="1035" spans="3:3" x14ac:dyDescent="0.15">
      <c r="C1035" s="16"/>
    </row>
    <row r="1036" spans="3:3" x14ac:dyDescent="0.15">
      <c r="C1036" s="16"/>
    </row>
    <row r="1037" spans="3:3" x14ac:dyDescent="0.15">
      <c r="C1037" s="16"/>
    </row>
    <row r="1038" spans="3:3" x14ac:dyDescent="0.15">
      <c r="C1038" s="16"/>
    </row>
    <row r="1039" spans="3:3" x14ac:dyDescent="0.15">
      <c r="C1039" s="16"/>
    </row>
    <row r="1040" spans="3:3" x14ac:dyDescent="0.15">
      <c r="C1040" s="16"/>
    </row>
    <row r="1041" spans="3:3" x14ac:dyDescent="0.15">
      <c r="C1041" s="16"/>
    </row>
    <row r="1042" spans="3:3" x14ac:dyDescent="0.15">
      <c r="C1042" s="16"/>
    </row>
    <row r="1043" spans="3:3" x14ac:dyDescent="0.15">
      <c r="C1043" s="16"/>
    </row>
    <row r="1044" spans="3:3" x14ac:dyDescent="0.15">
      <c r="C1044" s="16"/>
    </row>
    <row r="1045" spans="3:3" x14ac:dyDescent="0.15">
      <c r="C1045" s="16"/>
    </row>
    <row r="1046" spans="3:3" x14ac:dyDescent="0.15">
      <c r="C1046" s="16"/>
    </row>
    <row r="1047" spans="3:3" x14ac:dyDescent="0.15">
      <c r="C1047" s="16"/>
    </row>
    <row r="1048" spans="3:3" x14ac:dyDescent="0.15">
      <c r="C1048" s="16"/>
    </row>
    <row r="1049" spans="3:3" x14ac:dyDescent="0.15">
      <c r="C1049" s="16"/>
    </row>
    <row r="1050" spans="3:3" x14ac:dyDescent="0.15">
      <c r="C1050" s="16"/>
    </row>
    <row r="1051" spans="3:3" x14ac:dyDescent="0.15">
      <c r="C1051" s="16"/>
    </row>
    <row r="1052" spans="3:3" x14ac:dyDescent="0.15">
      <c r="C1052" s="16"/>
    </row>
    <row r="1053" spans="3:3" x14ac:dyDescent="0.15">
      <c r="C1053" s="16"/>
    </row>
    <row r="1054" spans="3:3" x14ac:dyDescent="0.15">
      <c r="C1054" s="16"/>
    </row>
    <row r="1055" spans="3:3" x14ac:dyDescent="0.15">
      <c r="C1055" s="16"/>
    </row>
    <row r="1056" spans="3:3" x14ac:dyDescent="0.15">
      <c r="C1056" s="16"/>
    </row>
    <row r="1057" spans="3:3" x14ac:dyDescent="0.15">
      <c r="C1057" s="16"/>
    </row>
    <row r="1058" spans="3:3" x14ac:dyDescent="0.15">
      <c r="C1058" s="16"/>
    </row>
    <row r="1059" spans="3:3" x14ac:dyDescent="0.15">
      <c r="C1059" s="16"/>
    </row>
    <row r="1060" spans="3:3" x14ac:dyDescent="0.15">
      <c r="C1060" s="16"/>
    </row>
    <row r="1061" spans="3:3" x14ac:dyDescent="0.15">
      <c r="C1061" s="16"/>
    </row>
    <row r="1062" spans="3:3" x14ac:dyDescent="0.15">
      <c r="C1062" s="16"/>
    </row>
    <row r="1063" spans="3:3" x14ac:dyDescent="0.15">
      <c r="C1063" s="16"/>
    </row>
    <row r="1064" spans="3:3" x14ac:dyDescent="0.15">
      <c r="C1064" s="16"/>
    </row>
    <row r="1065" spans="3:3" x14ac:dyDescent="0.15">
      <c r="C1065" s="16"/>
    </row>
    <row r="1066" spans="3:3" x14ac:dyDescent="0.15">
      <c r="C1066" s="16"/>
    </row>
    <row r="1067" spans="3:3" x14ac:dyDescent="0.15">
      <c r="C1067" s="16"/>
    </row>
    <row r="1068" spans="3:3" x14ac:dyDescent="0.15">
      <c r="C1068" s="16"/>
    </row>
    <row r="1069" spans="3:3" x14ac:dyDescent="0.15">
      <c r="C1069" s="16"/>
    </row>
    <row r="1070" spans="3:3" x14ac:dyDescent="0.15">
      <c r="C1070" s="16"/>
    </row>
    <row r="1071" spans="3:3" x14ac:dyDescent="0.15">
      <c r="C1071" s="16"/>
    </row>
    <row r="1072" spans="3:3" x14ac:dyDescent="0.15">
      <c r="C1072" s="16"/>
    </row>
    <row r="1073" spans="3:3" x14ac:dyDescent="0.15">
      <c r="C1073" s="16"/>
    </row>
    <row r="1074" spans="3:3" x14ac:dyDescent="0.15">
      <c r="C1074" s="16"/>
    </row>
    <row r="1075" spans="3:3" x14ac:dyDescent="0.15">
      <c r="C1075" s="16"/>
    </row>
    <row r="1076" spans="3:3" x14ac:dyDescent="0.15">
      <c r="C1076" s="16"/>
    </row>
    <row r="1077" spans="3:3" x14ac:dyDescent="0.15">
      <c r="C1077" s="16"/>
    </row>
    <row r="1078" spans="3:3" x14ac:dyDescent="0.15">
      <c r="C1078" s="16"/>
    </row>
    <row r="1079" spans="3:3" x14ac:dyDescent="0.15">
      <c r="C1079" s="16"/>
    </row>
    <row r="1080" spans="3:3" x14ac:dyDescent="0.15">
      <c r="C1080" s="16"/>
    </row>
    <row r="1081" spans="3:3" x14ac:dyDescent="0.15">
      <c r="C1081" s="16"/>
    </row>
    <row r="1082" spans="3:3" x14ac:dyDescent="0.15">
      <c r="C1082" s="16"/>
    </row>
    <row r="1083" spans="3:3" x14ac:dyDescent="0.15">
      <c r="C1083" s="16"/>
    </row>
    <row r="1084" spans="3:3" x14ac:dyDescent="0.15">
      <c r="C1084" s="16"/>
    </row>
    <row r="1085" spans="3:3" x14ac:dyDescent="0.15">
      <c r="C1085" s="16"/>
    </row>
    <row r="1086" spans="3:3" x14ac:dyDescent="0.15">
      <c r="C1086" s="16"/>
    </row>
    <row r="1087" spans="3:3" x14ac:dyDescent="0.15">
      <c r="C1087" s="16"/>
    </row>
    <row r="1088" spans="3:3" x14ac:dyDescent="0.15">
      <c r="C1088" s="16"/>
    </row>
    <row r="1089" spans="3:3" x14ac:dyDescent="0.15">
      <c r="C1089" s="16"/>
    </row>
    <row r="1090" spans="3:3" x14ac:dyDescent="0.15">
      <c r="C1090" s="16"/>
    </row>
    <row r="1091" spans="3:3" x14ac:dyDescent="0.15">
      <c r="C1091" s="16"/>
    </row>
    <row r="1092" spans="3:3" x14ac:dyDescent="0.15">
      <c r="C1092" s="16"/>
    </row>
    <row r="1093" spans="3:3" x14ac:dyDescent="0.15">
      <c r="C1093" s="16"/>
    </row>
    <row r="1094" spans="3:3" x14ac:dyDescent="0.15">
      <c r="C1094" s="16"/>
    </row>
    <row r="1095" spans="3:3" x14ac:dyDescent="0.15">
      <c r="C1095" s="16"/>
    </row>
    <row r="1096" spans="3:3" x14ac:dyDescent="0.15">
      <c r="C1096" s="16"/>
    </row>
    <row r="1097" spans="3:3" x14ac:dyDescent="0.15">
      <c r="C1097" s="16"/>
    </row>
    <row r="1098" spans="3:3" x14ac:dyDescent="0.15">
      <c r="C1098" s="16"/>
    </row>
    <row r="1099" spans="3:3" x14ac:dyDescent="0.15">
      <c r="C1099" s="16"/>
    </row>
    <row r="1100" spans="3:3" x14ac:dyDescent="0.15">
      <c r="C1100" s="16"/>
    </row>
    <row r="1101" spans="3:3" x14ac:dyDescent="0.15">
      <c r="C1101" s="16"/>
    </row>
    <row r="1102" spans="3:3" x14ac:dyDescent="0.15">
      <c r="C1102" s="16"/>
    </row>
    <row r="1103" spans="3:3" x14ac:dyDescent="0.15">
      <c r="C1103" s="16"/>
    </row>
    <row r="1104" spans="3:3" x14ac:dyDescent="0.15">
      <c r="C1104" s="16"/>
    </row>
    <row r="1105" spans="3:3" x14ac:dyDescent="0.15">
      <c r="C1105" s="16"/>
    </row>
    <row r="1106" spans="3:3" x14ac:dyDescent="0.15">
      <c r="C1106" s="16"/>
    </row>
    <row r="1107" spans="3:3" x14ac:dyDescent="0.15">
      <c r="C1107" s="16"/>
    </row>
    <row r="1108" spans="3:3" x14ac:dyDescent="0.15">
      <c r="C1108" s="16"/>
    </row>
    <row r="1109" spans="3:3" x14ac:dyDescent="0.15">
      <c r="C1109" s="16"/>
    </row>
    <row r="1110" spans="3:3" x14ac:dyDescent="0.15">
      <c r="C1110" s="16"/>
    </row>
    <row r="1111" spans="3:3" x14ac:dyDescent="0.15">
      <c r="C1111" s="16"/>
    </row>
    <row r="1112" spans="3:3" x14ac:dyDescent="0.15">
      <c r="C1112" s="16"/>
    </row>
    <row r="1113" spans="3:3" x14ac:dyDescent="0.15">
      <c r="C1113" s="16"/>
    </row>
    <row r="1114" spans="3:3" x14ac:dyDescent="0.15">
      <c r="C1114" s="16"/>
    </row>
    <row r="1115" spans="3:3" x14ac:dyDescent="0.15">
      <c r="C1115" s="16"/>
    </row>
    <row r="1116" spans="3:3" x14ac:dyDescent="0.15">
      <c r="C1116" s="16"/>
    </row>
    <row r="1117" spans="3:3" x14ac:dyDescent="0.15">
      <c r="C1117" s="16"/>
    </row>
    <row r="1118" spans="3:3" x14ac:dyDescent="0.15">
      <c r="C1118" s="16"/>
    </row>
    <row r="1119" spans="3:3" x14ac:dyDescent="0.15">
      <c r="C1119" s="16"/>
    </row>
    <row r="1120" spans="3:3" x14ac:dyDescent="0.15">
      <c r="C1120" s="16"/>
    </row>
    <row r="1121" spans="3:3" x14ac:dyDescent="0.15">
      <c r="C1121" s="16"/>
    </row>
    <row r="1122" spans="3:3" x14ac:dyDescent="0.15">
      <c r="C1122" s="16"/>
    </row>
    <row r="1123" spans="3:3" x14ac:dyDescent="0.15">
      <c r="C1123" s="16"/>
    </row>
    <row r="1124" spans="3:3" x14ac:dyDescent="0.15">
      <c r="C1124" s="16"/>
    </row>
    <row r="1125" spans="3:3" x14ac:dyDescent="0.15">
      <c r="C1125" s="16"/>
    </row>
    <row r="1126" spans="3:3" x14ac:dyDescent="0.15">
      <c r="C1126" s="16"/>
    </row>
    <row r="1127" spans="3:3" x14ac:dyDescent="0.15">
      <c r="C1127" s="16"/>
    </row>
    <row r="1128" spans="3:3" x14ac:dyDescent="0.15">
      <c r="C1128" s="16"/>
    </row>
    <row r="1129" spans="3:3" x14ac:dyDescent="0.15">
      <c r="C1129" s="16"/>
    </row>
    <row r="1130" spans="3:3" x14ac:dyDescent="0.15">
      <c r="C1130" s="16"/>
    </row>
    <row r="1131" spans="3:3" x14ac:dyDescent="0.15">
      <c r="C1131" s="16"/>
    </row>
    <row r="1132" spans="3:3" x14ac:dyDescent="0.15">
      <c r="C1132" s="16"/>
    </row>
    <row r="1133" spans="3:3" x14ac:dyDescent="0.15">
      <c r="C1133" s="16"/>
    </row>
    <row r="1134" spans="3:3" x14ac:dyDescent="0.15">
      <c r="C1134" s="16"/>
    </row>
    <row r="1135" spans="3:3" x14ac:dyDescent="0.15">
      <c r="C1135" s="16"/>
    </row>
    <row r="1136" spans="3:3" x14ac:dyDescent="0.15">
      <c r="C1136" s="16"/>
    </row>
    <row r="1137" spans="3:3" x14ac:dyDescent="0.15">
      <c r="C1137" s="16"/>
    </row>
    <row r="1138" spans="3:3" x14ac:dyDescent="0.15">
      <c r="C1138" s="16"/>
    </row>
    <row r="1139" spans="3:3" x14ac:dyDescent="0.15">
      <c r="C1139" s="16"/>
    </row>
    <row r="1140" spans="3:3" x14ac:dyDescent="0.15">
      <c r="C1140" s="16"/>
    </row>
    <row r="1141" spans="3:3" x14ac:dyDescent="0.15">
      <c r="C1141" s="16"/>
    </row>
    <row r="1142" spans="3:3" x14ac:dyDescent="0.15">
      <c r="C1142" s="16"/>
    </row>
    <row r="1143" spans="3:3" x14ac:dyDescent="0.15">
      <c r="C1143" s="16"/>
    </row>
    <row r="1144" spans="3:3" x14ac:dyDescent="0.15">
      <c r="C1144" s="16"/>
    </row>
    <row r="1145" spans="3:3" x14ac:dyDescent="0.15">
      <c r="C1145" s="16"/>
    </row>
    <row r="1146" spans="3:3" x14ac:dyDescent="0.15">
      <c r="C1146" s="16"/>
    </row>
    <row r="1147" spans="3:3" x14ac:dyDescent="0.15">
      <c r="C1147" s="16"/>
    </row>
    <row r="1148" spans="3:3" x14ac:dyDescent="0.15">
      <c r="C1148" s="16"/>
    </row>
    <row r="1149" spans="3:3" x14ac:dyDescent="0.15">
      <c r="C1149" s="16"/>
    </row>
    <row r="1150" spans="3:3" x14ac:dyDescent="0.15">
      <c r="C1150" s="16"/>
    </row>
    <row r="1151" spans="3:3" x14ac:dyDescent="0.15">
      <c r="C1151" s="16"/>
    </row>
    <row r="1152" spans="3:3" x14ac:dyDescent="0.15">
      <c r="C1152" s="16"/>
    </row>
    <row r="1153" spans="3:3" x14ac:dyDescent="0.15">
      <c r="C1153" s="16"/>
    </row>
    <row r="1154" spans="3:3" x14ac:dyDescent="0.15">
      <c r="C1154" s="16"/>
    </row>
    <row r="1155" spans="3:3" x14ac:dyDescent="0.15">
      <c r="C1155" s="16"/>
    </row>
    <row r="1156" spans="3:3" x14ac:dyDescent="0.15">
      <c r="C1156" s="16"/>
    </row>
    <row r="1157" spans="3:3" x14ac:dyDescent="0.15">
      <c r="C1157" s="16"/>
    </row>
    <row r="1158" spans="3:3" x14ac:dyDescent="0.15">
      <c r="C1158" s="16"/>
    </row>
    <row r="1159" spans="3:3" x14ac:dyDescent="0.15">
      <c r="C1159" s="16"/>
    </row>
    <row r="1160" spans="3:3" x14ac:dyDescent="0.15">
      <c r="C1160" s="16"/>
    </row>
    <row r="1161" spans="3:3" x14ac:dyDescent="0.15">
      <c r="C1161" s="16"/>
    </row>
    <row r="1162" spans="3:3" x14ac:dyDescent="0.15">
      <c r="C1162" s="16"/>
    </row>
    <row r="1163" spans="3:3" x14ac:dyDescent="0.15">
      <c r="C1163" s="16"/>
    </row>
    <row r="1164" spans="3:3" x14ac:dyDescent="0.15">
      <c r="C1164" s="16"/>
    </row>
    <row r="1165" spans="3:3" x14ac:dyDescent="0.15">
      <c r="C1165" s="16"/>
    </row>
    <row r="1166" spans="3:3" x14ac:dyDescent="0.15">
      <c r="C1166" s="16"/>
    </row>
    <row r="1167" spans="3:3" x14ac:dyDescent="0.15">
      <c r="C1167" s="16"/>
    </row>
    <row r="1168" spans="3:3" x14ac:dyDescent="0.15">
      <c r="C1168" s="16"/>
    </row>
    <row r="1169" spans="3:3" x14ac:dyDescent="0.15">
      <c r="C1169" s="16"/>
    </row>
    <row r="1170" spans="3:3" x14ac:dyDescent="0.15">
      <c r="C1170" s="16"/>
    </row>
    <row r="1171" spans="3:3" x14ac:dyDescent="0.15">
      <c r="C1171" s="16"/>
    </row>
    <row r="1172" spans="3:3" x14ac:dyDescent="0.15">
      <c r="C1172" s="16"/>
    </row>
    <row r="1173" spans="3:3" x14ac:dyDescent="0.15">
      <c r="C1173" s="16"/>
    </row>
    <row r="1174" spans="3:3" x14ac:dyDescent="0.15">
      <c r="C1174" s="16"/>
    </row>
    <row r="1175" spans="3:3" x14ac:dyDescent="0.15">
      <c r="C1175" s="16"/>
    </row>
    <row r="1176" spans="3:3" x14ac:dyDescent="0.15">
      <c r="C1176" s="16"/>
    </row>
    <row r="1177" spans="3:3" x14ac:dyDescent="0.15">
      <c r="C1177" s="16"/>
    </row>
    <row r="1178" spans="3:3" x14ac:dyDescent="0.15">
      <c r="C1178" s="16"/>
    </row>
    <row r="1179" spans="3:3" x14ac:dyDescent="0.15">
      <c r="C1179" s="16"/>
    </row>
    <row r="1180" spans="3:3" x14ac:dyDescent="0.15">
      <c r="C1180" s="16"/>
    </row>
    <row r="1181" spans="3:3" x14ac:dyDescent="0.15">
      <c r="C1181" s="16"/>
    </row>
    <row r="1182" spans="3:3" x14ac:dyDescent="0.15">
      <c r="C1182" s="16"/>
    </row>
    <row r="1183" spans="3:3" x14ac:dyDescent="0.15">
      <c r="C1183" s="16"/>
    </row>
    <row r="1184" spans="3:3" x14ac:dyDescent="0.15">
      <c r="C1184" s="16"/>
    </row>
    <row r="1185" spans="3:3" x14ac:dyDescent="0.15">
      <c r="C1185" s="16"/>
    </row>
    <row r="1186" spans="3:3" x14ac:dyDescent="0.15">
      <c r="C1186" s="16"/>
    </row>
    <row r="1187" spans="3:3" x14ac:dyDescent="0.15">
      <c r="C1187" s="16"/>
    </row>
    <row r="1188" spans="3:3" x14ac:dyDescent="0.15">
      <c r="C1188" s="16"/>
    </row>
    <row r="1189" spans="3:3" x14ac:dyDescent="0.15">
      <c r="C1189" s="16"/>
    </row>
    <row r="1190" spans="3:3" x14ac:dyDescent="0.15">
      <c r="C1190" s="16"/>
    </row>
    <row r="1191" spans="3:3" x14ac:dyDescent="0.15">
      <c r="C1191" s="16"/>
    </row>
    <row r="1192" spans="3:3" x14ac:dyDescent="0.15">
      <c r="C1192" s="16"/>
    </row>
    <row r="1193" spans="3:3" x14ac:dyDescent="0.15">
      <c r="C1193" s="16"/>
    </row>
    <row r="1194" spans="3:3" x14ac:dyDescent="0.15">
      <c r="C1194" s="16"/>
    </row>
    <row r="1195" spans="3:3" x14ac:dyDescent="0.15">
      <c r="C1195" s="16"/>
    </row>
    <row r="1196" spans="3:3" x14ac:dyDescent="0.15">
      <c r="C1196" s="16"/>
    </row>
    <row r="1197" spans="3:3" x14ac:dyDescent="0.15">
      <c r="C1197" s="16"/>
    </row>
    <row r="1198" spans="3:3" x14ac:dyDescent="0.15">
      <c r="C1198" s="16"/>
    </row>
    <row r="1199" spans="3:3" x14ac:dyDescent="0.15">
      <c r="C1199" s="16"/>
    </row>
    <row r="1200" spans="3:3" x14ac:dyDescent="0.15">
      <c r="C1200" s="16"/>
    </row>
    <row r="1201" spans="3:3" x14ac:dyDescent="0.15">
      <c r="C1201" s="16"/>
    </row>
    <row r="1202" spans="3:3" x14ac:dyDescent="0.15">
      <c r="C1202" s="16"/>
    </row>
    <row r="1203" spans="3:3" x14ac:dyDescent="0.15">
      <c r="C1203" s="16"/>
    </row>
    <row r="1204" spans="3:3" x14ac:dyDescent="0.15">
      <c r="C1204" s="16"/>
    </row>
    <row r="1205" spans="3:3" x14ac:dyDescent="0.15">
      <c r="C1205" s="16"/>
    </row>
    <row r="1206" spans="3:3" x14ac:dyDescent="0.15">
      <c r="C1206" s="16"/>
    </row>
    <row r="1207" spans="3:3" x14ac:dyDescent="0.15">
      <c r="C1207" s="16"/>
    </row>
    <row r="1208" spans="3:3" x14ac:dyDescent="0.15">
      <c r="C1208" s="16"/>
    </row>
    <row r="1209" spans="3:3" x14ac:dyDescent="0.15">
      <c r="C1209" s="16"/>
    </row>
    <row r="1210" spans="3:3" x14ac:dyDescent="0.15">
      <c r="C1210" s="16"/>
    </row>
    <row r="1211" spans="3:3" x14ac:dyDescent="0.15">
      <c r="C1211" s="16"/>
    </row>
    <row r="1212" spans="3:3" x14ac:dyDescent="0.15">
      <c r="C1212" s="16"/>
    </row>
    <row r="1213" spans="3:3" x14ac:dyDescent="0.15">
      <c r="C1213" s="16"/>
    </row>
    <row r="1214" spans="3:3" x14ac:dyDescent="0.15">
      <c r="C1214" s="16"/>
    </row>
    <row r="1215" spans="3:3" x14ac:dyDescent="0.15">
      <c r="C1215" s="16"/>
    </row>
    <row r="1216" spans="3:3" x14ac:dyDescent="0.15">
      <c r="C1216" s="16"/>
    </row>
    <row r="1217" spans="3:3" x14ac:dyDescent="0.15">
      <c r="C1217" s="16"/>
    </row>
    <row r="1218" spans="3:3" x14ac:dyDescent="0.15">
      <c r="C1218" s="16"/>
    </row>
    <row r="1219" spans="3:3" x14ac:dyDescent="0.15">
      <c r="C1219" s="16"/>
    </row>
    <row r="1220" spans="3:3" x14ac:dyDescent="0.15">
      <c r="C1220" s="16"/>
    </row>
    <row r="1221" spans="3:3" x14ac:dyDescent="0.15">
      <c r="C1221" s="16"/>
    </row>
    <row r="1222" spans="3:3" x14ac:dyDescent="0.15">
      <c r="C1222" s="16"/>
    </row>
    <row r="1223" spans="3:3" x14ac:dyDescent="0.15">
      <c r="C1223" s="16"/>
    </row>
    <row r="1224" spans="3:3" x14ac:dyDescent="0.15">
      <c r="C1224" s="16"/>
    </row>
    <row r="1225" spans="3:3" x14ac:dyDescent="0.15">
      <c r="C1225" s="16"/>
    </row>
    <row r="1226" spans="3:3" x14ac:dyDescent="0.15">
      <c r="C1226" s="16"/>
    </row>
    <row r="1227" spans="3:3" x14ac:dyDescent="0.15">
      <c r="C1227" s="16"/>
    </row>
    <row r="1228" spans="3:3" x14ac:dyDescent="0.15">
      <c r="C1228" s="16"/>
    </row>
    <row r="1229" spans="3:3" x14ac:dyDescent="0.15">
      <c r="C1229" s="16"/>
    </row>
    <row r="1230" spans="3:3" x14ac:dyDescent="0.15">
      <c r="C1230" s="16"/>
    </row>
    <row r="1231" spans="3:3" x14ac:dyDescent="0.15">
      <c r="C1231" s="16"/>
    </row>
    <row r="1232" spans="3:3" x14ac:dyDescent="0.15">
      <c r="C1232" s="16"/>
    </row>
    <row r="1233" spans="3:3" x14ac:dyDescent="0.15">
      <c r="C1233" s="16"/>
    </row>
    <row r="1234" spans="3:3" x14ac:dyDescent="0.15">
      <c r="C1234" s="16"/>
    </row>
    <row r="1235" spans="3:3" x14ac:dyDescent="0.15">
      <c r="C1235" s="16"/>
    </row>
    <row r="1236" spans="3:3" x14ac:dyDescent="0.15">
      <c r="C1236" s="16"/>
    </row>
    <row r="1237" spans="3:3" x14ac:dyDescent="0.15">
      <c r="C1237" s="16"/>
    </row>
    <row r="1238" spans="3:3" x14ac:dyDescent="0.15">
      <c r="C1238" s="16"/>
    </row>
    <row r="1239" spans="3:3" x14ac:dyDescent="0.15">
      <c r="C1239" s="16"/>
    </row>
    <row r="1240" spans="3:3" x14ac:dyDescent="0.15">
      <c r="C1240" s="16"/>
    </row>
    <row r="1241" spans="3:3" x14ac:dyDescent="0.15">
      <c r="C1241" s="16"/>
    </row>
    <row r="1242" spans="3:3" x14ac:dyDescent="0.15">
      <c r="C1242" s="16"/>
    </row>
    <row r="1243" spans="3:3" x14ac:dyDescent="0.15">
      <c r="C1243" s="16"/>
    </row>
    <row r="1244" spans="3:3" x14ac:dyDescent="0.15">
      <c r="C1244" s="16"/>
    </row>
    <row r="1245" spans="3:3" x14ac:dyDescent="0.15">
      <c r="C1245" s="16"/>
    </row>
    <row r="1246" spans="3:3" x14ac:dyDescent="0.15">
      <c r="C1246" s="16"/>
    </row>
    <row r="1247" spans="3:3" x14ac:dyDescent="0.15">
      <c r="C1247" s="16"/>
    </row>
    <row r="1248" spans="3:3" x14ac:dyDescent="0.15">
      <c r="C1248" s="16"/>
    </row>
    <row r="1249" spans="3:3" x14ac:dyDescent="0.15">
      <c r="C1249" s="16"/>
    </row>
    <row r="1250" spans="3:3" x14ac:dyDescent="0.15">
      <c r="C1250" s="16"/>
    </row>
    <row r="1251" spans="3:3" x14ac:dyDescent="0.15">
      <c r="C1251" s="16"/>
    </row>
    <row r="1252" spans="3:3" x14ac:dyDescent="0.15">
      <c r="C1252" s="16"/>
    </row>
    <row r="1253" spans="3:3" x14ac:dyDescent="0.15">
      <c r="C1253" s="16"/>
    </row>
    <row r="1254" spans="3:3" x14ac:dyDescent="0.15">
      <c r="C1254" s="16"/>
    </row>
    <row r="1255" spans="3:3" x14ac:dyDescent="0.15">
      <c r="C1255" s="16"/>
    </row>
    <row r="1256" spans="3:3" x14ac:dyDescent="0.15">
      <c r="C1256" s="16"/>
    </row>
    <row r="1257" spans="3:3" x14ac:dyDescent="0.15">
      <c r="C1257" s="16"/>
    </row>
    <row r="1258" spans="3:3" x14ac:dyDescent="0.15">
      <c r="C1258" s="16"/>
    </row>
    <row r="1259" spans="3:3" x14ac:dyDescent="0.15">
      <c r="C1259" s="16"/>
    </row>
    <row r="1260" spans="3:3" x14ac:dyDescent="0.15">
      <c r="C1260" s="16"/>
    </row>
    <row r="1261" spans="3:3" x14ac:dyDescent="0.15">
      <c r="C1261" s="16"/>
    </row>
    <row r="1262" spans="3:3" x14ac:dyDescent="0.15">
      <c r="C1262" s="16"/>
    </row>
    <row r="1263" spans="3:3" x14ac:dyDescent="0.15">
      <c r="C1263" s="16"/>
    </row>
    <row r="1264" spans="3:3" x14ac:dyDescent="0.15">
      <c r="C1264" s="16"/>
    </row>
    <row r="1265" spans="3:3" x14ac:dyDescent="0.15">
      <c r="C1265" s="16"/>
    </row>
    <row r="1266" spans="3:3" x14ac:dyDescent="0.15">
      <c r="C1266" s="16"/>
    </row>
    <row r="1267" spans="3:3" x14ac:dyDescent="0.15">
      <c r="C1267" s="16"/>
    </row>
    <row r="1268" spans="3:3" x14ac:dyDescent="0.15">
      <c r="C1268" s="16"/>
    </row>
    <row r="1269" spans="3:3" x14ac:dyDescent="0.15">
      <c r="C1269" s="16"/>
    </row>
    <row r="1270" spans="3:3" x14ac:dyDescent="0.15">
      <c r="C1270" s="16"/>
    </row>
    <row r="1271" spans="3:3" x14ac:dyDescent="0.15">
      <c r="C1271" s="16"/>
    </row>
    <row r="1272" spans="3:3" x14ac:dyDescent="0.15">
      <c r="C1272" s="16"/>
    </row>
    <row r="1273" spans="3:3" x14ac:dyDescent="0.15">
      <c r="C1273" s="16"/>
    </row>
    <row r="1274" spans="3:3" x14ac:dyDescent="0.15">
      <c r="C1274" s="16"/>
    </row>
    <row r="1275" spans="3:3" x14ac:dyDescent="0.15">
      <c r="C1275" s="16"/>
    </row>
    <row r="1276" spans="3:3" x14ac:dyDescent="0.15">
      <c r="C1276" s="16"/>
    </row>
    <row r="1277" spans="3:3" x14ac:dyDescent="0.15">
      <c r="C1277" s="16"/>
    </row>
    <row r="1278" spans="3:3" x14ac:dyDescent="0.15">
      <c r="C1278" s="16"/>
    </row>
    <row r="1279" spans="3:3" x14ac:dyDescent="0.15">
      <c r="C1279" s="16"/>
    </row>
    <row r="1280" spans="3:3" x14ac:dyDescent="0.15">
      <c r="C1280" s="16"/>
    </row>
    <row r="1281" spans="3:3" x14ac:dyDescent="0.15">
      <c r="C1281" s="16"/>
    </row>
    <row r="1282" spans="3:3" x14ac:dyDescent="0.15">
      <c r="C1282" s="16"/>
    </row>
    <row r="1283" spans="3:3" x14ac:dyDescent="0.15">
      <c r="C1283" s="16"/>
    </row>
    <row r="1284" spans="3:3" x14ac:dyDescent="0.15">
      <c r="C1284" s="16"/>
    </row>
    <row r="1285" spans="3:3" x14ac:dyDescent="0.15">
      <c r="C1285" s="16"/>
    </row>
    <row r="1286" spans="3:3" x14ac:dyDescent="0.15">
      <c r="C1286" s="16"/>
    </row>
    <row r="1287" spans="3:3" x14ac:dyDescent="0.15">
      <c r="C1287" s="16"/>
    </row>
    <row r="1288" spans="3:3" x14ac:dyDescent="0.15">
      <c r="C1288" s="16"/>
    </row>
    <row r="1289" spans="3:3" x14ac:dyDescent="0.15">
      <c r="C1289" s="16"/>
    </row>
    <row r="1290" spans="3:3" x14ac:dyDescent="0.15">
      <c r="C1290" s="16"/>
    </row>
    <row r="1291" spans="3:3" x14ac:dyDescent="0.15">
      <c r="C1291" s="16"/>
    </row>
    <row r="1292" spans="3:3" x14ac:dyDescent="0.15">
      <c r="C1292" s="16"/>
    </row>
    <row r="1293" spans="3:3" x14ac:dyDescent="0.15">
      <c r="C1293" s="16"/>
    </row>
    <row r="1294" spans="3:3" x14ac:dyDescent="0.15">
      <c r="C1294" s="16"/>
    </row>
    <row r="1295" spans="3:3" x14ac:dyDescent="0.15">
      <c r="C1295" s="16"/>
    </row>
    <row r="1296" spans="3:3" x14ac:dyDescent="0.15">
      <c r="C1296" s="16"/>
    </row>
    <row r="1297" spans="3:3" x14ac:dyDescent="0.15">
      <c r="C1297" s="16"/>
    </row>
    <row r="1298" spans="3:3" x14ac:dyDescent="0.15">
      <c r="C1298" s="16"/>
    </row>
    <row r="1299" spans="3:3" x14ac:dyDescent="0.15">
      <c r="C1299" s="16"/>
    </row>
    <row r="1300" spans="3:3" x14ac:dyDescent="0.15">
      <c r="C1300" s="16"/>
    </row>
    <row r="1301" spans="3:3" x14ac:dyDescent="0.15">
      <c r="C1301" s="16"/>
    </row>
    <row r="1302" spans="3:3" x14ac:dyDescent="0.15">
      <c r="C1302" s="16"/>
    </row>
    <row r="1303" spans="3:3" x14ac:dyDescent="0.15">
      <c r="C1303" s="16"/>
    </row>
    <row r="1304" spans="3:3" x14ac:dyDescent="0.15">
      <c r="C1304" s="16"/>
    </row>
    <row r="1305" spans="3:3" x14ac:dyDescent="0.15">
      <c r="C1305" s="16"/>
    </row>
    <row r="1306" spans="3:3" x14ac:dyDescent="0.15">
      <c r="C1306" s="16"/>
    </row>
    <row r="1307" spans="3:3" x14ac:dyDescent="0.15">
      <c r="C1307" s="16"/>
    </row>
    <row r="1308" spans="3:3" x14ac:dyDescent="0.15">
      <c r="C1308" s="16"/>
    </row>
    <row r="1309" spans="3:3" x14ac:dyDescent="0.15">
      <c r="C1309" s="16"/>
    </row>
    <row r="1310" spans="3:3" x14ac:dyDescent="0.15">
      <c r="C1310" s="16"/>
    </row>
    <row r="1311" spans="3:3" x14ac:dyDescent="0.15">
      <c r="C1311" s="16"/>
    </row>
    <row r="1312" spans="3:3" x14ac:dyDescent="0.15">
      <c r="C1312" s="16"/>
    </row>
    <row r="1313" spans="3:3" x14ac:dyDescent="0.15">
      <c r="C1313" s="16"/>
    </row>
    <row r="1314" spans="3:3" x14ac:dyDescent="0.15">
      <c r="C1314" s="16"/>
    </row>
    <row r="1315" spans="3:3" x14ac:dyDescent="0.15">
      <c r="C1315" s="16"/>
    </row>
    <row r="1316" spans="3:3" x14ac:dyDescent="0.15">
      <c r="C1316" s="16"/>
    </row>
    <row r="1317" spans="3:3" x14ac:dyDescent="0.15">
      <c r="C1317" s="16"/>
    </row>
    <row r="1318" spans="3:3" x14ac:dyDescent="0.15">
      <c r="C1318" s="16"/>
    </row>
    <row r="1319" spans="3:3" x14ac:dyDescent="0.15">
      <c r="C1319" s="16"/>
    </row>
    <row r="1320" spans="3:3" x14ac:dyDescent="0.15">
      <c r="C1320" s="16"/>
    </row>
    <row r="1321" spans="3:3" x14ac:dyDescent="0.15">
      <c r="C1321" s="16"/>
    </row>
    <row r="1322" spans="3:3" x14ac:dyDescent="0.15">
      <c r="C1322" s="16"/>
    </row>
    <row r="1323" spans="3:3" x14ac:dyDescent="0.15">
      <c r="C1323" s="16"/>
    </row>
    <row r="1324" spans="3:3" x14ac:dyDescent="0.15">
      <c r="C1324" s="16"/>
    </row>
    <row r="1325" spans="3:3" x14ac:dyDescent="0.15">
      <c r="C1325" s="16"/>
    </row>
    <row r="1326" spans="3:3" x14ac:dyDescent="0.15">
      <c r="C1326" s="16"/>
    </row>
    <row r="1327" spans="3:3" x14ac:dyDescent="0.15">
      <c r="C1327" s="16"/>
    </row>
    <row r="1328" spans="3:3" x14ac:dyDescent="0.15">
      <c r="C1328" s="16"/>
    </row>
    <row r="1329" spans="3:3" x14ac:dyDescent="0.15">
      <c r="C1329" s="16"/>
    </row>
    <row r="1330" spans="3:3" x14ac:dyDescent="0.15">
      <c r="C1330" s="16"/>
    </row>
    <row r="1331" spans="3:3" x14ac:dyDescent="0.15">
      <c r="C1331" s="16"/>
    </row>
    <row r="1332" spans="3:3" x14ac:dyDescent="0.15">
      <c r="C1332" s="16"/>
    </row>
    <row r="1333" spans="3:3" x14ac:dyDescent="0.15">
      <c r="C1333" s="16"/>
    </row>
    <row r="1334" spans="3:3" x14ac:dyDescent="0.15">
      <c r="C1334" s="16"/>
    </row>
    <row r="1335" spans="3:3" x14ac:dyDescent="0.15">
      <c r="C1335" s="16"/>
    </row>
    <row r="1336" spans="3:3" x14ac:dyDescent="0.15">
      <c r="C1336" s="16"/>
    </row>
    <row r="1337" spans="3:3" x14ac:dyDescent="0.15">
      <c r="C1337" s="16"/>
    </row>
    <row r="1338" spans="3:3" x14ac:dyDescent="0.15">
      <c r="C1338" s="16"/>
    </row>
    <row r="1339" spans="3:3" x14ac:dyDescent="0.15">
      <c r="C1339" s="16"/>
    </row>
    <row r="1340" spans="3:3" x14ac:dyDescent="0.15">
      <c r="C1340" s="16"/>
    </row>
    <row r="1341" spans="3:3" x14ac:dyDescent="0.15">
      <c r="C1341" s="16"/>
    </row>
    <row r="1342" spans="3:3" x14ac:dyDescent="0.15">
      <c r="C1342" s="16"/>
    </row>
    <row r="1343" spans="3:3" x14ac:dyDescent="0.15">
      <c r="C1343" s="16"/>
    </row>
    <row r="1344" spans="3:3" x14ac:dyDescent="0.15">
      <c r="C1344" s="16"/>
    </row>
    <row r="1345" spans="3:3" x14ac:dyDescent="0.15">
      <c r="C1345" s="16"/>
    </row>
    <row r="1346" spans="3:3" x14ac:dyDescent="0.15">
      <c r="C1346" s="16"/>
    </row>
    <row r="1347" spans="3:3" x14ac:dyDescent="0.15">
      <c r="C1347" s="16"/>
    </row>
    <row r="1348" spans="3:3" x14ac:dyDescent="0.15">
      <c r="C1348" s="16"/>
    </row>
    <row r="1349" spans="3:3" x14ac:dyDescent="0.15">
      <c r="C1349" s="16"/>
    </row>
    <row r="1350" spans="3:3" x14ac:dyDescent="0.15">
      <c r="C1350" s="16"/>
    </row>
    <row r="1351" spans="3:3" x14ac:dyDescent="0.15">
      <c r="C1351" s="16"/>
    </row>
    <row r="1352" spans="3:3" x14ac:dyDescent="0.15">
      <c r="C1352" s="16"/>
    </row>
    <row r="1353" spans="3:3" x14ac:dyDescent="0.15">
      <c r="C1353" s="16"/>
    </row>
    <row r="1354" spans="3:3" x14ac:dyDescent="0.15">
      <c r="C1354" s="16"/>
    </row>
    <row r="1355" spans="3:3" x14ac:dyDescent="0.15">
      <c r="C1355" s="16"/>
    </row>
    <row r="1356" spans="3:3" x14ac:dyDescent="0.15">
      <c r="C1356" s="16"/>
    </row>
    <row r="1357" spans="3:3" x14ac:dyDescent="0.15">
      <c r="C1357" s="16"/>
    </row>
    <row r="1358" spans="3:3" x14ac:dyDescent="0.15">
      <c r="C1358" s="16"/>
    </row>
    <row r="1359" spans="3:3" x14ac:dyDescent="0.15">
      <c r="C1359" s="16"/>
    </row>
    <row r="1360" spans="3:3" x14ac:dyDescent="0.15">
      <c r="C1360" s="16"/>
    </row>
    <row r="1361" spans="3:3" x14ac:dyDescent="0.15">
      <c r="C1361" s="16"/>
    </row>
    <row r="1362" spans="3:3" x14ac:dyDescent="0.15">
      <c r="C1362" s="16"/>
    </row>
    <row r="1363" spans="3:3" x14ac:dyDescent="0.15">
      <c r="C1363" s="16"/>
    </row>
    <row r="1364" spans="3:3" x14ac:dyDescent="0.15">
      <c r="C1364" s="16"/>
    </row>
    <row r="1365" spans="3:3" x14ac:dyDescent="0.15">
      <c r="C1365" s="16"/>
    </row>
    <row r="1366" spans="3:3" x14ac:dyDescent="0.15">
      <c r="C1366" s="16"/>
    </row>
    <row r="1367" spans="3:3" x14ac:dyDescent="0.15">
      <c r="C1367" s="16"/>
    </row>
    <row r="1368" spans="3:3" x14ac:dyDescent="0.15">
      <c r="C1368" s="16"/>
    </row>
    <row r="1369" spans="3:3" x14ac:dyDescent="0.15">
      <c r="C1369" s="16"/>
    </row>
    <row r="1370" spans="3:3" x14ac:dyDescent="0.15">
      <c r="C1370" s="16"/>
    </row>
    <row r="1371" spans="3:3" x14ac:dyDescent="0.15">
      <c r="C1371" s="16"/>
    </row>
    <row r="1372" spans="3:3" x14ac:dyDescent="0.15">
      <c r="C1372" s="16"/>
    </row>
    <row r="1373" spans="3:3" x14ac:dyDescent="0.15">
      <c r="C1373" s="16"/>
    </row>
    <row r="1374" spans="3:3" x14ac:dyDescent="0.15">
      <c r="C1374" s="16"/>
    </row>
    <row r="1375" spans="3:3" x14ac:dyDescent="0.15">
      <c r="C1375" s="16"/>
    </row>
    <row r="1376" spans="3:3" x14ac:dyDescent="0.15">
      <c r="C1376" s="16"/>
    </row>
    <row r="1377" spans="3:3" x14ac:dyDescent="0.15">
      <c r="C1377" s="16"/>
    </row>
    <row r="1378" spans="3:3" x14ac:dyDescent="0.15">
      <c r="C1378" s="16"/>
    </row>
    <row r="1379" spans="3:3" x14ac:dyDescent="0.15">
      <c r="C1379" s="16"/>
    </row>
    <row r="1380" spans="3:3" x14ac:dyDescent="0.15">
      <c r="C1380" s="16"/>
    </row>
    <row r="1381" spans="3:3" x14ac:dyDescent="0.15">
      <c r="C1381" s="16"/>
    </row>
    <row r="1382" spans="3:3" x14ac:dyDescent="0.15">
      <c r="C1382" s="16"/>
    </row>
    <row r="1383" spans="3:3" x14ac:dyDescent="0.15">
      <c r="C1383" s="16"/>
    </row>
    <row r="1384" spans="3:3" x14ac:dyDescent="0.15">
      <c r="C1384" s="16"/>
    </row>
    <row r="1385" spans="3:3" x14ac:dyDescent="0.15">
      <c r="C1385" s="16"/>
    </row>
    <row r="1386" spans="3:3" x14ac:dyDescent="0.15">
      <c r="C1386" s="16"/>
    </row>
    <row r="1387" spans="3:3" x14ac:dyDescent="0.15">
      <c r="C1387" s="16"/>
    </row>
    <row r="1388" spans="3:3" x14ac:dyDescent="0.15">
      <c r="C1388" s="16"/>
    </row>
    <row r="1389" spans="3:3" x14ac:dyDescent="0.15">
      <c r="C1389" s="16"/>
    </row>
    <row r="1390" spans="3:3" x14ac:dyDescent="0.15">
      <c r="C1390" s="16"/>
    </row>
    <row r="1391" spans="3:3" x14ac:dyDescent="0.15">
      <c r="C1391" s="16"/>
    </row>
    <row r="1392" spans="3:3" x14ac:dyDescent="0.15">
      <c r="C1392" s="16"/>
    </row>
    <row r="1393" spans="3:3" x14ac:dyDescent="0.15">
      <c r="C1393" s="16"/>
    </row>
    <row r="1394" spans="3:3" x14ac:dyDescent="0.15">
      <c r="C1394" s="16"/>
    </row>
    <row r="1395" spans="3:3" x14ac:dyDescent="0.15">
      <c r="C1395" s="16"/>
    </row>
    <row r="1396" spans="3:3" x14ac:dyDescent="0.15">
      <c r="C1396" s="16"/>
    </row>
    <row r="1397" spans="3:3" x14ac:dyDescent="0.15">
      <c r="C1397" s="16"/>
    </row>
    <row r="1398" spans="3:3" x14ac:dyDescent="0.15">
      <c r="C1398" s="16"/>
    </row>
    <row r="1399" spans="3:3" x14ac:dyDescent="0.15">
      <c r="C1399" s="16"/>
    </row>
    <row r="1400" spans="3:3" x14ac:dyDescent="0.15">
      <c r="C1400" s="16"/>
    </row>
    <row r="1401" spans="3:3" x14ac:dyDescent="0.15">
      <c r="C1401" s="16"/>
    </row>
    <row r="1402" spans="3:3" x14ac:dyDescent="0.15">
      <c r="C1402" s="16"/>
    </row>
    <row r="1403" spans="3:3" x14ac:dyDescent="0.15">
      <c r="C1403" s="16"/>
    </row>
    <row r="1404" spans="3:3" x14ac:dyDescent="0.15">
      <c r="C1404" s="16"/>
    </row>
    <row r="1405" spans="3:3" x14ac:dyDescent="0.15">
      <c r="C1405" s="16"/>
    </row>
    <row r="1406" spans="3:3" x14ac:dyDescent="0.15">
      <c r="C1406" s="16"/>
    </row>
    <row r="1407" spans="3:3" x14ac:dyDescent="0.15">
      <c r="C1407" s="16"/>
    </row>
    <row r="1408" spans="3:3" x14ac:dyDescent="0.15">
      <c r="C1408" s="16"/>
    </row>
    <row r="1409" spans="3:3" x14ac:dyDescent="0.15">
      <c r="C1409" s="16"/>
    </row>
    <row r="1410" spans="3:3" x14ac:dyDescent="0.15">
      <c r="C1410" s="16"/>
    </row>
    <row r="1411" spans="3:3" x14ac:dyDescent="0.15">
      <c r="C1411" s="16"/>
    </row>
    <row r="1412" spans="3:3" x14ac:dyDescent="0.15">
      <c r="C1412" s="16"/>
    </row>
    <row r="1413" spans="3:3" x14ac:dyDescent="0.15">
      <c r="C1413" s="16"/>
    </row>
    <row r="1414" spans="3:3" x14ac:dyDescent="0.15">
      <c r="C1414" s="16"/>
    </row>
    <row r="1415" spans="3:3" x14ac:dyDescent="0.15">
      <c r="C1415" s="16"/>
    </row>
    <row r="1416" spans="3:3" x14ac:dyDescent="0.15">
      <c r="C1416" s="16"/>
    </row>
    <row r="1417" spans="3:3" x14ac:dyDescent="0.15">
      <c r="C1417" s="16"/>
    </row>
    <row r="1418" spans="3:3" x14ac:dyDescent="0.15">
      <c r="C1418" s="16"/>
    </row>
    <row r="1419" spans="3:3" x14ac:dyDescent="0.15">
      <c r="C1419" s="16"/>
    </row>
    <row r="1420" spans="3:3" x14ac:dyDescent="0.15">
      <c r="C1420" s="16"/>
    </row>
    <row r="1421" spans="3:3" x14ac:dyDescent="0.15">
      <c r="C1421" s="16"/>
    </row>
    <row r="1422" spans="3:3" x14ac:dyDescent="0.15">
      <c r="C1422" s="16"/>
    </row>
    <row r="1423" spans="3:3" x14ac:dyDescent="0.15">
      <c r="C1423" s="16"/>
    </row>
    <row r="1424" spans="3:3" x14ac:dyDescent="0.15">
      <c r="C1424" s="16"/>
    </row>
    <row r="1425" spans="3:3" x14ac:dyDescent="0.15">
      <c r="C1425" s="16"/>
    </row>
    <row r="1426" spans="3:3" x14ac:dyDescent="0.15">
      <c r="C1426" s="16"/>
    </row>
    <row r="1427" spans="3:3" x14ac:dyDescent="0.15">
      <c r="C1427" s="16"/>
    </row>
    <row r="1428" spans="3:3" x14ac:dyDescent="0.15">
      <c r="C1428" s="16"/>
    </row>
    <row r="1429" spans="3:3" x14ac:dyDescent="0.15">
      <c r="C1429" s="16"/>
    </row>
    <row r="1430" spans="3:3" x14ac:dyDescent="0.15">
      <c r="C1430" s="16"/>
    </row>
    <row r="1431" spans="3:3" x14ac:dyDescent="0.15">
      <c r="C1431" s="16"/>
    </row>
    <row r="1432" spans="3:3" x14ac:dyDescent="0.15">
      <c r="C1432" s="16"/>
    </row>
    <row r="1433" spans="3:3" x14ac:dyDescent="0.15">
      <c r="C1433" s="16"/>
    </row>
    <row r="1434" spans="3:3" x14ac:dyDescent="0.15">
      <c r="C1434" s="16"/>
    </row>
    <row r="1435" spans="3:3" x14ac:dyDescent="0.15">
      <c r="C1435" s="16"/>
    </row>
    <row r="1436" spans="3:3" x14ac:dyDescent="0.15">
      <c r="C1436" s="16"/>
    </row>
    <row r="1437" spans="3:3" x14ac:dyDescent="0.15">
      <c r="C1437" s="16"/>
    </row>
    <row r="1438" spans="3:3" x14ac:dyDescent="0.15">
      <c r="C1438" s="16"/>
    </row>
    <row r="1439" spans="3:3" x14ac:dyDescent="0.15">
      <c r="C1439" s="16"/>
    </row>
    <row r="1440" spans="3:3" x14ac:dyDescent="0.15">
      <c r="C1440" s="16"/>
    </row>
    <row r="1441" spans="3:3" x14ac:dyDescent="0.15">
      <c r="C1441" s="16"/>
    </row>
    <row r="1442" spans="3:3" x14ac:dyDescent="0.15">
      <c r="C1442" s="16"/>
    </row>
    <row r="1443" spans="3:3" x14ac:dyDescent="0.15">
      <c r="C1443" s="16"/>
    </row>
    <row r="1444" spans="3:3" x14ac:dyDescent="0.15">
      <c r="C1444" s="16"/>
    </row>
    <row r="1445" spans="3:3" x14ac:dyDescent="0.15">
      <c r="C1445" s="16"/>
    </row>
    <row r="1446" spans="3:3" x14ac:dyDescent="0.15">
      <c r="C1446" s="16"/>
    </row>
    <row r="1447" spans="3:3" x14ac:dyDescent="0.15">
      <c r="C1447" s="16"/>
    </row>
    <row r="1448" spans="3:3" x14ac:dyDescent="0.15">
      <c r="C1448" s="16"/>
    </row>
    <row r="1449" spans="3:3" x14ac:dyDescent="0.15">
      <c r="C1449" s="16"/>
    </row>
    <row r="1450" spans="3:3" x14ac:dyDescent="0.15">
      <c r="C1450" s="16"/>
    </row>
    <row r="1451" spans="3:3" x14ac:dyDescent="0.15">
      <c r="C1451" s="16"/>
    </row>
    <row r="1452" spans="3:3" x14ac:dyDescent="0.15">
      <c r="C1452" s="16"/>
    </row>
    <row r="1453" spans="3:3" x14ac:dyDescent="0.15">
      <c r="C1453" s="16"/>
    </row>
    <row r="1454" spans="3:3" x14ac:dyDescent="0.15">
      <c r="C1454" s="16"/>
    </row>
    <row r="1455" spans="3:3" x14ac:dyDescent="0.15">
      <c r="C1455" s="16"/>
    </row>
    <row r="1456" spans="3:3" x14ac:dyDescent="0.15">
      <c r="C1456" s="16"/>
    </row>
    <row r="1457" spans="3:3" x14ac:dyDescent="0.15">
      <c r="C1457" s="16"/>
    </row>
    <row r="1458" spans="3:3" x14ac:dyDescent="0.15">
      <c r="C1458" s="16"/>
    </row>
    <row r="1459" spans="3:3" x14ac:dyDescent="0.15">
      <c r="C1459" s="16"/>
    </row>
    <row r="1460" spans="3:3" x14ac:dyDescent="0.15">
      <c r="C1460" s="16"/>
    </row>
    <row r="1461" spans="3:3" x14ac:dyDescent="0.15">
      <c r="C1461" s="16"/>
    </row>
    <row r="1462" spans="3:3" x14ac:dyDescent="0.15">
      <c r="C1462" s="16"/>
    </row>
    <row r="1463" spans="3:3" x14ac:dyDescent="0.15">
      <c r="C1463" s="16"/>
    </row>
    <row r="1464" spans="3:3" x14ac:dyDescent="0.15">
      <c r="C1464" s="16"/>
    </row>
    <row r="1465" spans="3:3" x14ac:dyDescent="0.15">
      <c r="C1465" s="16"/>
    </row>
    <row r="1466" spans="3:3" x14ac:dyDescent="0.15">
      <c r="C1466" s="16"/>
    </row>
    <row r="1467" spans="3:3" x14ac:dyDescent="0.15">
      <c r="C1467" s="16"/>
    </row>
    <row r="1468" spans="3:3" x14ac:dyDescent="0.15">
      <c r="C1468" s="16"/>
    </row>
    <row r="1469" spans="3:3" x14ac:dyDescent="0.15">
      <c r="C1469" s="16"/>
    </row>
    <row r="1470" spans="3:3" x14ac:dyDescent="0.15">
      <c r="C1470" s="16"/>
    </row>
    <row r="1471" spans="3:3" x14ac:dyDescent="0.15">
      <c r="C1471" s="16"/>
    </row>
    <row r="1472" spans="3:3" x14ac:dyDescent="0.15">
      <c r="C1472" s="16"/>
    </row>
    <row r="1473" spans="3:3" x14ac:dyDescent="0.15">
      <c r="C1473" s="16"/>
    </row>
    <row r="1474" spans="3:3" x14ac:dyDescent="0.15">
      <c r="C1474" s="16"/>
    </row>
    <row r="1475" spans="3:3" x14ac:dyDescent="0.15">
      <c r="C1475" s="16"/>
    </row>
    <row r="1476" spans="3:3" x14ac:dyDescent="0.15">
      <c r="C1476" s="16"/>
    </row>
    <row r="1477" spans="3:3" x14ac:dyDescent="0.15">
      <c r="C1477" s="16"/>
    </row>
    <row r="1478" spans="3:3" x14ac:dyDescent="0.15">
      <c r="C1478" s="16"/>
    </row>
    <row r="1479" spans="3:3" x14ac:dyDescent="0.15">
      <c r="C1479" s="16"/>
    </row>
    <row r="1480" spans="3:3" x14ac:dyDescent="0.15">
      <c r="C1480" s="16"/>
    </row>
    <row r="1481" spans="3:3" x14ac:dyDescent="0.15">
      <c r="C1481" s="16"/>
    </row>
    <row r="1482" spans="3:3" x14ac:dyDescent="0.15">
      <c r="C1482" s="16"/>
    </row>
    <row r="1483" spans="3:3" x14ac:dyDescent="0.15">
      <c r="C1483" s="16"/>
    </row>
    <row r="1484" spans="3:3" x14ac:dyDescent="0.15">
      <c r="C1484" s="16"/>
    </row>
    <row r="1485" spans="3:3" x14ac:dyDescent="0.15">
      <c r="C1485" s="16"/>
    </row>
    <row r="1486" spans="3:3" x14ac:dyDescent="0.15">
      <c r="C1486" s="16"/>
    </row>
    <row r="1487" spans="3:3" x14ac:dyDescent="0.15">
      <c r="C1487" s="16"/>
    </row>
    <row r="1488" spans="3:3" x14ac:dyDescent="0.15">
      <c r="C1488" s="16"/>
    </row>
    <row r="1489" spans="3:3" x14ac:dyDescent="0.15">
      <c r="C1489" s="16"/>
    </row>
    <row r="1490" spans="3:3" x14ac:dyDescent="0.15">
      <c r="C1490" s="16"/>
    </row>
    <row r="1491" spans="3:3" x14ac:dyDescent="0.15">
      <c r="C1491" s="16"/>
    </row>
    <row r="1492" spans="3:3" x14ac:dyDescent="0.15">
      <c r="C1492" s="16"/>
    </row>
    <row r="1493" spans="3:3" x14ac:dyDescent="0.15">
      <c r="C1493" s="16"/>
    </row>
    <row r="1494" spans="3:3" x14ac:dyDescent="0.15">
      <c r="C1494" s="16"/>
    </row>
    <row r="1495" spans="3:3" x14ac:dyDescent="0.15">
      <c r="C1495" s="16"/>
    </row>
    <row r="1496" spans="3:3" x14ac:dyDescent="0.15">
      <c r="C1496" s="16"/>
    </row>
    <row r="1497" spans="3:3" x14ac:dyDescent="0.15">
      <c r="C1497" s="16"/>
    </row>
    <row r="1498" spans="3:3" x14ac:dyDescent="0.15">
      <c r="C1498" s="16"/>
    </row>
    <row r="1499" spans="3:3" x14ac:dyDescent="0.15">
      <c r="C1499" s="16"/>
    </row>
    <row r="1500" spans="3:3" x14ac:dyDescent="0.15">
      <c r="C1500" s="16"/>
    </row>
    <row r="1501" spans="3:3" x14ac:dyDescent="0.15">
      <c r="C1501" s="16"/>
    </row>
    <row r="1502" spans="3:3" x14ac:dyDescent="0.15">
      <c r="C1502" s="16"/>
    </row>
    <row r="1503" spans="3:3" x14ac:dyDescent="0.15">
      <c r="C1503" s="16"/>
    </row>
    <row r="1504" spans="3:3" x14ac:dyDescent="0.15">
      <c r="C1504" s="16"/>
    </row>
    <row r="1505" spans="3:3" x14ac:dyDescent="0.15">
      <c r="C1505" s="16"/>
    </row>
    <row r="1506" spans="3:3" x14ac:dyDescent="0.15">
      <c r="C1506" s="16"/>
    </row>
    <row r="1507" spans="3:3" x14ac:dyDescent="0.15">
      <c r="C1507" s="16"/>
    </row>
    <row r="1508" spans="3:3" x14ac:dyDescent="0.15">
      <c r="C1508" s="16"/>
    </row>
    <row r="1509" spans="3:3" x14ac:dyDescent="0.15">
      <c r="C1509" s="16"/>
    </row>
    <row r="1510" spans="3:3" x14ac:dyDescent="0.15">
      <c r="C1510" s="16"/>
    </row>
    <row r="1511" spans="3:3" x14ac:dyDescent="0.15">
      <c r="C1511" s="16"/>
    </row>
    <row r="1512" spans="3:3" x14ac:dyDescent="0.15">
      <c r="C1512" s="16"/>
    </row>
    <row r="1513" spans="3:3" x14ac:dyDescent="0.15">
      <c r="C1513" s="16"/>
    </row>
    <row r="1514" spans="3:3" x14ac:dyDescent="0.15">
      <c r="C1514" s="16"/>
    </row>
    <row r="1515" spans="3:3" x14ac:dyDescent="0.15">
      <c r="C1515" s="16"/>
    </row>
    <row r="1516" spans="3:3" x14ac:dyDescent="0.15">
      <c r="C1516" s="16"/>
    </row>
    <row r="1517" spans="3:3" x14ac:dyDescent="0.15">
      <c r="C1517" s="16"/>
    </row>
    <row r="1518" spans="3:3" x14ac:dyDescent="0.15">
      <c r="C1518" s="16"/>
    </row>
    <row r="1519" spans="3:3" x14ac:dyDescent="0.15">
      <c r="C1519" s="16"/>
    </row>
    <row r="1520" spans="3:3" x14ac:dyDescent="0.15">
      <c r="C1520" s="16"/>
    </row>
    <row r="1521" spans="3:3" x14ac:dyDescent="0.15">
      <c r="C1521" s="16"/>
    </row>
    <row r="1522" spans="3:3" x14ac:dyDescent="0.15">
      <c r="C1522" s="16"/>
    </row>
    <row r="1523" spans="3:3" x14ac:dyDescent="0.15">
      <c r="C1523" s="16"/>
    </row>
    <row r="1524" spans="3:3" x14ac:dyDescent="0.15">
      <c r="C1524" s="16"/>
    </row>
    <row r="1525" spans="3:3" x14ac:dyDescent="0.15">
      <c r="C1525" s="16"/>
    </row>
    <row r="1526" spans="3:3" x14ac:dyDescent="0.15">
      <c r="C1526" s="16"/>
    </row>
    <row r="1527" spans="3:3" x14ac:dyDescent="0.15">
      <c r="C1527" s="16"/>
    </row>
    <row r="1528" spans="3:3" x14ac:dyDescent="0.15">
      <c r="C1528" s="16"/>
    </row>
    <row r="1529" spans="3:3" x14ac:dyDescent="0.15">
      <c r="C1529" s="16"/>
    </row>
    <row r="1530" spans="3:3" x14ac:dyDescent="0.15">
      <c r="C1530" s="16"/>
    </row>
    <row r="1531" spans="3:3" x14ac:dyDescent="0.15">
      <c r="C1531" s="16"/>
    </row>
    <row r="1532" spans="3:3" x14ac:dyDescent="0.15">
      <c r="C1532" s="16"/>
    </row>
    <row r="1533" spans="3:3" x14ac:dyDescent="0.15">
      <c r="C1533" s="16"/>
    </row>
    <row r="1534" spans="3:3" x14ac:dyDescent="0.15">
      <c r="C1534" s="16"/>
    </row>
    <row r="1535" spans="3:3" x14ac:dyDescent="0.15">
      <c r="C1535" s="16"/>
    </row>
    <row r="1536" spans="3:3" x14ac:dyDescent="0.15">
      <c r="C1536" s="16"/>
    </row>
    <row r="1537" spans="3:3" x14ac:dyDescent="0.15">
      <c r="C1537" s="16"/>
    </row>
    <row r="1538" spans="3:3" x14ac:dyDescent="0.15">
      <c r="C1538" s="16"/>
    </row>
    <row r="1539" spans="3:3" x14ac:dyDescent="0.15">
      <c r="C1539" s="16"/>
    </row>
    <row r="1540" spans="3:3" x14ac:dyDescent="0.15">
      <c r="C1540" s="16"/>
    </row>
    <row r="1541" spans="3:3" x14ac:dyDescent="0.15">
      <c r="C1541" s="16"/>
    </row>
    <row r="1542" spans="3:3" x14ac:dyDescent="0.15">
      <c r="C1542" s="16"/>
    </row>
    <row r="1543" spans="3:3" x14ac:dyDescent="0.15">
      <c r="C1543" s="16"/>
    </row>
    <row r="1544" spans="3:3" x14ac:dyDescent="0.15">
      <c r="C1544" s="16"/>
    </row>
    <row r="1545" spans="3:3" x14ac:dyDescent="0.15">
      <c r="C1545" s="16"/>
    </row>
    <row r="1546" spans="3:3" x14ac:dyDescent="0.15">
      <c r="C1546" s="16"/>
    </row>
    <row r="1547" spans="3:3" x14ac:dyDescent="0.15">
      <c r="C1547" s="16"/>
    </row>
    <row r="1548" spans="3:3" x14ac:dyDescent="0.15">
      <c r="C1548" s="16"/>
    </row>
    <row r="1549" spans="3:3" x14ac:dyDescent="0.15">
      <c r="C1549" s="16"/>
    </row>
    <row r="1550" spans="3:3" x14ac:dyDescent="0.15">
      <c r="C1550" s="16"/>
    </row>
    <row r="1551" spans="3:3" x14ac:dyDescent="0.15">
      <c r="C1551" s="16"/>
    </row>
    <row r="1552" spans="3:3" x14ac:dyDescent="0.15">
      <c r="C1552" s="16"/>
    </row>
    <row r="1553" spans="3:3" x14ac:dyDescent="0.15">
      <c r="C1553" s="16"/>
    </row>
    <row r="1554" spans="3:3" x14ac:dyDescent="0.15">
      <c r="C1554" s="16"/>
    </row>
    <row r="1555" spans="3:3" x14ac:dyDescent="0.15">
      <c r="C1555" s="16"/>
    </row>
    <row r="1556" spans="3:3" x14ac:dyDescent="0.15">
      <c r="C1556" s="16"/>
    </row>
    <row r="1557" spans="3:3" x14ac:dyDescent="0.15">
      <c r="C1557" s="16"/>
    </row>
    <row r="1558" spans="3:3" x14ac:dyDescent="0.15">
      <c r="C1558" s="16"/>
    </row>
    <row r="1559" spans="3:3" x14ac:dyDescent="0.15">
      <c r="C1559" s="16"/>
    </row>
    <row r="1560" spans="3:3" x14ac:dyDescent="0.15">
      <c r="C1560" s="16"/>
    </row>
    <row r="1561" spans="3:3" x14ac:dyDescent="0.15">
      <c r="C1561" s="16"/>
    </row>
    <row r="1562" spans="3:3" x14ac:dyDescent="0.15">
      <c r="C1562" s="16"/>
    </row>
    <row r="1563" spans="3:3" x14ac:dyDescent="0.15">
      <c r="C1563" s="16"/>
    </row>
    <row r="1564" spans="3:3" x14ac:dyDescent="0.15">
      <c r="C1564" s="16"/>
    </row>
    <row r="1565" spans="3:3" x14ac:dyDescent="0.15">
      <c r="C1565" s="16"/>
    </row>
    <row r="1566" spans="3:3" x14ac:dyDescent="0.15">
      <c r="C1566" s="16"/>
    </row>
    <row r="1567" spans="3:3" x14ac:dyDescent="0.15">
      <c r="C1567" s="16"/>
    </row>
    <row r="1568" spans="3:3" x14ac:dyDescent="0.15">
      <c r="C1568" s="16"/>
    </row>
    <row r="1569" spans="3:3" x14ac:dyDescent="0.15">
      <c r="C1569" s="16"/>
    </row>
    <row r="1570" spans="3:3" x14ac:dyDescent="0.15">
      <c r="C1570" s="16"/>
    </row>
    <row r="1571" spans="3:3" x14ac:dyDescent="0.15">
      <c r="C1571" s="16"/>
    </row>
    <row r="1572" spans="3:3" x14ac:dyDescent="0.15">
      <c r="C1572" s="16"/>
    </row>
    <row r="1573" spans="3:3" x14ac:dyDescent="0.15">
      <c r="C1573" s="16"/>
    </row>
    <row r="1574" spans="3:3" x14ac:dyDescent="0.15">
      <c r="C1574" s="16"/>
    </row>
    <row r="1575" spans="3:3" x14ac:dyDescent="0.15">
      <c r="C1575" s="16"/>
    </row>
    <row r="1576" spans="3:3" x14ac:dyDescent="0.15">
      <c r="C1576" s="16"/>
    </row>
    <row r="1577" spans="3:3" x14ac:dyDescent="0.15">
      <c r="C1577" s="16"/>
    </row>
    <row r="1578" spans="3:3" x14ac:dyDescent="0.15">
      <c r="C1578" s="16"/>
    </row>
    <row r="1579" spans="3:3" x14ac:dyDescent="0.15">
      <c r="C1579" s="16"/>
    </row>
    <row r="1580" spans="3:3" x14ac:dyDescent="0.15">
      <c r="C1580" s="16"/>
    </row>
    <row r="1581" spans="3:3" x14ac:dyDescent="0.15">
      <c r="C1581" s="16"/>
    </row>
    <row r="1582" spans="3:3" x14ac:dyDescent="0.15">
      <c r="C1582" s="16"/>
    </row>
    <row r="1583" spans="3:3" x14ac:dyDescent="0.15">
      <c r="C1583" s="16"/>
    </row>
    <row r="1584" spans="3:3" x14ac:dyDescent="0.15">
      <c r="C1584" s="16"/>
    </row>
    <row r="1585" spans="3:3" x14ac:dyDescent="0.15">
      <c r="C1585" s="16"/>
    </row>
    <row r="1586" spans="3:3" x14ac:dyDescent="0.15">
      <c r="C1586" s="16"/>
    </row>
    <row r="1587" spans="3:3" x14ac:dyDescent="0.15">
      <c r="C1587" s="16"/>
    </row>
    <row r="1588" spans="3:3" x14ac:dyDescent="0.15">
      <c r="C1588" s="16"/>
    </row>
    <row r="1589" spans="3:3" x14ac:dyDescent="0.15">
      <c r="C1589" s="16"/>
    </row>
    <row r="1590" spans="3:3" x14ac:dyDescent="0.15">
      <c r="C1590" s="16"/>
    </row>
    <row r="1591" spans="3:3" x14ac:dyDescent="0.15">
      <c r="C1591" s="16"/>
    </row>
    <row r="1592" spans="3:3" x14ac:dyDescent="0.15">
      <c r="C1592" s="16"/>
    </row>
    <row r="1593" spans="3:3" x14ac:dyDescent="0.15">
      <c r="C1593" s="16"/>
    </row>
    <row r="1594" spans="3:3" x14ac:dyDescent="0.15">
      <c r="C1594" s="16"/>
    </row>
    <row r="1595" spans="3:3" x14ac:dyDescent="0.15">
      <c r="C1595" s="16"/>
    </row>
    <row r="1596" spans="3:3" x14ac:dyDescent="0.15">
      <c r="C1596" s="16"/>
    </row>
    <row r="1597" spans="3:3" x14ac:dyDescent="0.15">
      <c r="C1597" s="16"/>
    </row>
    <row r="1598" spans="3:3" x14ac:dyDescent="0.15">
      <c r="C1598" s="16"/>
    </row>
    <row r="1599" spans="3:3" x14ac:dyDescent="0.15">
      <c r="C1599" s="16"/>
    </row>
    <row r="1600" spans="3:3" x14ac:dyDescent="0.15">
      <c r="C1600" s="16"/>
    </row>
    <row r="1601" spans="3:3" x14ac:dyDescent="0.15">
      <c r="C1601" s="16"/>
    </row>
    <row r="1602" spans="3:3" x14ac:dyDescent="0.15">
      <c r="C1602" s="16"/>
    </row>
    <row r="1603" spans="3:3" x14ac:dyDescent="0.15">
      <c r="C1603" s="16"/>
    </row>
    <row r="1604" spans="3:3" x14ac:dyDescent="0.15">
      <c r="C1604" s="16"/>
    </row>
    <row r="1605" spans="3:3" x14ac:dyDescent="0.15">
      <c r="C1605" s="16"/>
    </row>
    <row r="1606" spans="3:3" x14ac:dyDescent="0.15">
      <c r="C1606" s="16"/>
    </row>
    <row r="1607" spans="3:3" x14ac:dyDescent="0.15">
      <c r="C1607" s="16"/>
    </row>
    <row r="1608" spans="3:3" x14ac:dyDescent="0.15">
      <c r="C1608" s="16"/>
    </row>
    <row r="1609" spans="3:3" x14ac:dyDescent="0.15">
      <c r="C1609" s="16"/>
    </row>
    <row r="1610" spans="3:3" x14ac:dyDescent="0.15">
      <c r="C1610" s="16"/>
    </row>
    <row r="1611" spans="3:3" x14ac:dyDescent="0.15">
      <c r="C1611" s="16"/>
    </row>
    <row r="1612" spans="3:3" x14ac:dyDescent="0.15">
      <c r="C1612" s="16"/>
    </row>
    <row r="1613" spans="3:3" x14ac:dyDescent="0.15">
      <c r="C1613" s="16"/>
    </row>
    <row r="1614" spans="3:3" x14ac:dyDescent="0.15">
      <c r="C1614" s="16"/>
    </row>
    <row r="1615" spans="3:3" x14ac:dyDescent="0.15">
      <c r="C1615" s="16"/>
    </row>
    <row r="1616" spans="3:3" x14ac:dyDescent="0.15">
      <c r="C1616" s="16"/>
    </row>
    <row r="1617" spans="3:3" x14ac:dyDescent="0.15">
      <c r="C1617" s="16"/>
    </row>
    <row r="1618" spans="3:3" x14ac:dyDescent="0.15">
      <c r="C1618" s="16"/>
    </row>
    <row r="1619" spans="3:3" x14ac:dyDescent="0.15">
      <c r="C1619" s="16"/>
    </row>
    <row r="1620" spans="3:3" x14ac:dyDescent="0.15">
      <c r="C1620" s="16"/>
    </row>
    <row r="1621" spans="3:3" x14ac:dyDescent="0.15">
      <c r="C1621" s="16"/>
    </row>
    <row r="1622" spans="3:3" x14ac:dyDescent="0.15">
      <c r="C1622" s="16"/>
    </row>
    <row r="1623" spans="3:3" x14ac:dyDescent="0.15">
      <c r="C1623" s="16"/>
    </row>
    <row r="1624" spans="3:3" x14ac:dyDescent="0.15">
      <c r="C1624" s="16"/>
    </row>
    <row r="1625" spans="3:3" x14ac:dyDescent="0.15">
      <c r="C1625" s="16"/>
    </row>
    <row r="1626" spans="3:3" x14ac:dyDescent="0.15">
      <c r="C1626" s="16"/>
    </row>
    <row r="1627" spans="3:3" x14ac:dyDescent="0.15">
      <c r="C1627" s="16"/>
    </row>
    <row r="1628" spans="3:3" x14ac:dyDescent="0.15">
      <c r="C1628" s="16"/>
    </row>
    <row r="1629" spans="3:3" x14ac:dyDescent="0.15">
      <c r="C1629" s="16"/>
    </row>
    <row r="1630" spans="3:3" x14ac:dyDescent="0.15">
      <c r="C1630" s="16"/>
    </row>
    <row r="1631" spans="3:3" x14ac:dyDescent="0.15">
      <c r="C1631" s="16"/>
    </row>
    <row r="1632" spans="3:3" x14ac:dyDescent="0.15">
      <c r="C1632" s="16"/>
    </row>
    <row r="1633" spans="3:3" x14ac:dyDescent="0.15">
      <c r="C1633" s="16"/>
    </row>
    <row r="1634" spans="3:3" x14ac:dyDescent="0.15">
      <c r="C1634" s="16"/>
    </row>
    <row r="1635" spans="3:3" x14ac:dyDescent="0.15">
      <c r="C1635" s="16"/>
    </row>
    <row r="1636" spans="3:3" x14ac:dyDescent="0.15">
      <c r="C1636" s="16"/>
    </row>
    <row r="1637" spans="3:3" x14ac:dyDescent="0.15">
      <c r="C1637" s="16"/>
    </row>
    <row r="1638" spans="3:3" x14ac:dyDescent="0.15">
      <c r="C1638" s="16"/>
    </row>
    <row r="1639" spans="3:3" x14ac:dyDescent="0.15">
      <c r="C1639" s="16"/>
    </row>
    <row r="1640" spans="3:3" x14ac:dyDescent="0.15">
      <c r="C1640" s="16"/>
    </row>
    <row r="1641" spans="3:3" x14ac:dyDescent="0.15">
      <c r="C1641" s="16"/>
    </row>
    <row r="1642" spans="3:3" x14ac:dyDescent="0.15">
      <c r="C1642" s="16"/>
    </row>
    <row r="1643" spans="3:3" x14ac:dyDescent="0.15">
      <c r="C1643" s="16"/>
    </row>
    <row r="1644" spans="3:3" x14ac:dyDescent="0.15">
      <c r="C1644" s="16"/>
    </row>
    <row r="1645" spans="3:3" x14ac:dyDescent="0.15">
      <c r="C1645" s="16"/>
    </row>
    <row r="1646" spans="3:3" x14ac:dyDescent="0.15">
      <c r="C1646" s="16"/>
    </row>
    <row r="1647" spans="3:3" x14ac:dyDescent="0.15">
      <c r="C1647" s="16"/>
    </row>
    <row r="1648" spans="3:3" x14ac:dyDescent="0.15">
      <c r="C1648" s="16"/>
    </row>
    <row r="1649" spans="3:3" x14ac:dyDescent="0.15">
      <c r="C1649" s="16"/>
    </row>
    <row r="1650" spans="3:3" x14ac:dyDescent="0.15">
      <c r="C1650" s="16"/>
    </row>
    <row r="1651" spans="3:3" x14ac:dyDescent="0.15">
      <c r="C1651" s="16"/>
    </row>
    <row r="1652" spans="3:3" x14ac:dyDescent="0.15">
      <c r="C1652" s="16"/>
    </row>
    <row r="1653" spans="3:3" x14ac:dyDescent="0.15">
      <c r="C1653" s="16"/>
    </row>
    <row r="1654" spans="3:3" x14ac:dyDescent="0.15">
      <c r="C1654" s="16"/>
    </row>
    <row r="1655" spans="3:3" x14ac:dyDescent="0.15">
      <c r="C1655" s="16"/>
    </row>
    <row r="1656" spans="3:3" x14ac:dyDescent="0.15">
      <c r="C1656" s="16"/>
    </row>
    <row r="1657" spans="3:3" x14ac:dyDescent="0.15">
      <c r="C1657" s="16"/>
    </row>
    <row r="1658" spans="3:3" x14ac:dyDescent="0.15">
      <c r="C1658" s="16"/>
    </row>
    <row r="1659" spans="3:3" x14ac:dyDescent="0.15">
      <c r="C1659" s="16"/>
    </row>
    <row r="1660" spans="3:3" x14ac:dyDescent="0.15">
      <c r="C1660" s="16"/>
    </row>
    <row r="1661" spans="3:3" x14ac:dyDescent="0.15">
      <c r="C1661" s="16"/>
    </row>
    <row r="1662" spans="3:3" x14ac:dyDescent="0.15">
      <c r="C1662" s="16"/>
    </row>
    <row r="1663" spans="3:3" x14ac:dyDescent="0.15">
      <c r="C1663" s="16"/>
    </row>
    <row r="1664" spans="3:3" x14ac:dyDescent="0.15">
      <c r="C1664" s="16"/>
    </row>
    <row r="1665" spans="3:3" x14ac:dyDescent="0.15">
      <c r="C1665" s="16"/>
    </row>
    <row r="1666" spans="3:3" x14ac:dyDescent="0.15">
      <c r="C1666" s="16"/>
    </row>
    <row r="1667" spans="3:3" x14ac:dyDescent="0.15">
      <c r="C1667" s="16"/>
    </row>
    <row r="1668" spans="3:3" x14ac:dyDescent="0.15">
      <c r="C1668" s="16"/>
    </row>
    <row r="1669" spans="3:3" x14ac:dyDescent="0.15">
      <c r="C1669" s="16"/>
    </row>
    <row r="1670" spans="3:3" x14ac:dyDescent="0.15">
      <c r="C1670" s="16"/>
    </row>
    <row r="1671" spans="3:3" x14ac:dyDescent="0.15">
      <c r="C1671" s="16"/>
    </row>
    <row r="1672" spans="3:3" x14ac:dyDescent="0.15">
      <c r="C1672" s="16"/>
    </row>
    <row r="1673" spans="3:3" x14ac:dyDescent="0.15">
      <c r="C1673" s="16"/>
    </row>
    <row r="1674" spans="3:3" x14ac:dyDescent="0.15">
      <c r="C1674" s="16"/>
    </row>
    <row r="1675" spans="3:3" x14ac:dyDescent="0.15">
      <c r="C1675" s="16"/>
    </row>
    <row r="1676" spans="3:3" x14ac:dyDescent="0.15">
      <c r="C1676" s="16"/>
    </row>
    <row r="1677" spans="3:3" x14ac:dyDescent="0.15">
      <c r="C1677" s="16"/>
    </row>
    <row r="1678" spans="3:3" x14ac:dyDescent="0.15">
      <c r="C1678" s="16"/>
    </row>
    <row r="1679" spans="3:3" x14ac:dyDescent="0.15">
      <c r="C1679" s="16"/>
    </row>
    <row r="1680" spans="3:3" x14ac:dyDescent="0.15">
      <c r="C1680" s="16"/>
    </row>
    <row r="1681" spans="3:3" x14ac:dyDescent="0.15">
      <c r="C1681" s="16"/>
    </row>
    <row r="1682" spans="3:3" x14ac:dyDescent="0.15">
      <c r="C1682" s="16"/>
    </row>
    <row r="1683" spans="3:3" x14ac:dyDescent="0.15">
      <c r="C1683" s="16"/>
    </row>
    <row r="1684" spans="3:3" x14ac:dyDescent="0.15">
      <c r="C1684" s="16"/>
    </row>
    <row r="1685" spans="3:3" x14ac:dyDescent="0.15">
      <c r="C1685" s="16"/>
    </row>
    <row r="1686" spans="3:3" x14ac:dyDescent="0.15">
      <c r="C1686" s="16"/>
    </row>
    <row r="1687" spans="3:3" x14ac:dyDescent="0.15">
      <c r="C1687" s="16"/>
    </row>
    <row r="1688" spans="3:3" x14ac:dyDescent="0.15">
      <c r="C1688" s="16"/>
    </row>
    <row r="1689" spans="3:3" x14ac:dyDescent="0.15">
      <c r="C1689" s="16"/>
    </row>
    <row r="1690" spans="3:3" x14ac:dyDescent="0.15">
      <c r="C1690" s="16"/>
    </row>
    <row r="1691" spans="3:3" x14ac:dyDescent="0.15">
      <c r="C1691" s="16"/>
    </row>
    <row r="1692" spans="3:3" x14ac:dyDescent="0.15">
      <c r="C1692" s="16"/>
    </row>
    <row r="1693" spans="3:3" x14ac:dyDescent="0.15">
      <c r="C1693" s="16"/>
    </row>
    <row r="1694" spans="3:3" x14ac:dyDescent="0.15">
      <c r="C1694" s="16"/>
    </row>
    <row r="1695" spans="3:3" x14ac:dyDescent="0.15">
      <c r="C1695" s="16"/>
    </row>
    <row r="1696" spans="3:3" x14ac:dyDescent="0.15">
      <c r="C1696" s="16"/>
    </row>
    <row r="1697" spans="3:3" x14ac:dyDescent="0.15">
      <c r="C1697" s="16"/>
    </row>
    <row r="1698" spans="3:3" x14ac:dyDescent="0.15">
      <c r="C1698" s="16"/>
    </row>
    <row r="1699" spans="3:3" x14ac:dyDescent="0.15">
      <c r="C1699" s="16"/>
    </row>
    <row r="1700" spans="3:3" x14ac:dyDescent="0.15">
      <c r="C1700" s="16"/>
    </row>
    <row r="1701" spans="3:3" x14ac:dyDescent="0.15">
      <c r="C1701" s="16"/>
    </row>
    <row r="1702" spans="3:3" x14ac:dyDescent="0.15">
      <c r="C1702" s="16"/>
    </row>
    <row r="1703" spans="3:3" x14ac:dyDescent="0.15">
      <c r="C1703" s="16"/>
    </row>
    <row r="1704" spans="3:3" x14ac:dyDescent="0.15">
      <c r="C1704" s="16"/>
    </row>
    <row r="1705" spans="3:3" x14ac:dyDescent="0.15">
      <c r="C1705" s="16"/>
    </row>
    <row r="1706" spans="3:3" x14ac:dyDescent="0.15">
      <c r="C1706" s="16"/>
    </row>
    <row r="1707" spans="3:3" x14ac:dyDescent="0.15">
      <c r="C1707" s="16"/>
    </row>
    <row r="1708" spans="3:3" x14ac:dyDescent="0.15">
      <c r="C1708" s="16"/>
    </row>
    <row r="1709" spans="3:3" x14ac:dyDescent="0.15">
      <c r="C1709" s="16"/>
    </row>
    <row r="1710" spans="3:3" x14ac:dyDescent="0.15">
      <c r="C1710" s="16"/>
    </row>
    <row r="1711" spans="3:3" x14ac:dyDescent="0.15">
      <c r="C1711" s="16"/>
    </row>
    <row r="1712" spans="3:3" x14ac:dyDescent="0.15">
      <c r="C1712" s="16"/>
    </row>
    <row r="1713" spans="3:3" x14ac:dyDescent="0.15">
      <c r="C1713" s="16"/>
    </row>
    <row r="1714" spans="3:3" x14ac:dyDescent="0.15">
      <c r="C1714" s="16"/>
    </row>
    <row r="1715" spans="3:3" x14ac:dyDescent="0.15">
      <c r="C1715" s="16"/>
    </row>
    <row r="1716" spans="3:3" x14ac:dyDescent="0.15">
      <c r="C1716" s="16"/>
    </row>
    <row r="1717" spans="3:3" x14ac:dyDescent="0.15">
      <c r="C1717" s="16"/>
    </row>
    <row r="1718" spans="3:3" x14ac:dyDescent="0.15">
      <c r="C1718" s="16"/>
    </row>
    <row r="1719" spans="3:3" x14ac:dyDescent="0.15">
      <c r="C1719" s="16"/>
    </row>
    <row r="1720" spans="3:3" x14ac:dyDescent="0.15">
      <c r="C1720" s="16"/>
    </row>
    <row r="1721" spans="3:3" x14ac:dyDescent="0.15">
      <c r="C1721" s="16"/>
    </row>
    <row r="1722" spans="3:3" x14ac:dyDescent="0.15">
      <c r="C1722" s="16"/>
    </row>
    <row r="1723" spans="3:3" x14ac:dyDescent="0.15">
      <c r="C1723" s="16"/>
    </row>
    <row r="1724" spans="3:3" x14ac:dyDescent="0.15">
      <c r="C1724" s="16"/>
    </row>
    <row r="1725" spans="3:3" x14ac:dyDescent="0.15">
      <c r="C1725" s="16"/>
    </row>
    <row r="1726" spans="3:3" x14ac:dyDescent="0.15">
      <c r="C1726" s="16"/>
    </row>
    <row r="1727" spans="3:3" x14ac:dyDescent="0.15">
      <c r="C1727" s="16"/>
    </row>
    <row r="1728" spans="3:3" x14ac:dyDescent="0.15">
      <c r="C1728" s="16"/>
    </row>
    <row r="1729" spans="3:3" x14ac:dyDescent="0.15">
      <c r="C1729" s="16"/>
    </row>
    <row r="1730" spans="3:3" x14ac:dyDescent="0.15">
      <c r="C1730" s="16"/>
    </row>
    <row r="1731" spans="3:3" x14ac:dyDescent="0.15">
      <c r="C1731" s="16"/>
    </row>
    <row r="1732" spans="3:3" x14ac:dyDescent="0.15">
      <c r="C1732" s="16"/>
    </row>
    <row r="1733" spans="3:3" x14ac:dyDescent="0.15">
      <c r="C1733" s="16"/>
    </row>
    <row r="1734" spans="3:3" x14ac:dyDescent="0.15">
      <c r="C1734" s="16"/>
    </row>
    <row r="1735" spans="3:3" x14ac:dyDescent="0.15">
      <c r="C1735" s="16"/>
    </row>
    <row r="1736" spans="3:3" x14ac:dyDescent="0.15">
      <c r="C1736" s="16"/>
    </row>
    <row r="1737" spans="3:3" x14ac:dyDescent="0.15">
      <c r="C1737" s="16"/>
    </row>
    <row r="1738" spans="3:3" x14ac:dyDescent="0.15">
      <c r="C1738" s="16"/>
    </row>
    <row r="1739" spans="3:3" x14ac:dyDescent="0.15">
      <c r="C1739" s="16"/>
    </row>
    <row r="1740" spans="3:3" x14ac:dyDescent="0.15">
      <c r="C1740" s="16"/>
    </row>
    <row r="1741" spans="3:3" x14ac:dyDescent="0.15">
      <c r="C1741" s="16"/>
    </row>
    <row r="1742" spans="3:3" x14ac:dyDescent="0.15">
      <c r="C1742" s="16"/>
    </row>
    <row r="1743" spans="3:3" x14ac:dyDescent="0.15">
      <c r="C1743" s="16"/>
    </row>
    <row r="1744" spans="3:3" x14ac:dyDescent="0.15">
      <c r="C1744" s="16"/>
    </row>
    <row r="1745" spans="3:3" x14ac:dyDescent="0.15">
      <c r="C1745" s="16"/>
    </row>
    <row r="1746" spans="3:3" x14ac:dyDescent="0.15">
      <c r="C1746" s="16"/>
    </row>
    <row r="1747" spans="3:3" x14ac:dyDescent="0.15">
      <c r="C1747" s="16"/>
    </row>
    <row r="1748" spans="3:3" x14ac:dyDescent="0.15">
      <c r="C1748" s="16"/>
    </row>
    <row r="1749" spans="3:3" x14ac:dyDescent="0.15">
      <c r="C1749" s="16"/>
    </row>
    <row r="1750" spans="3:3" x14ac:dyDescent="0.15">
      <c r="C1750" s="16"/>
    </row>
    <row r="1751" spans="3:3" x14ac:dyDescent="0.15">
      <c r="C1751" s="16"/>
    </row>
    <row r="1752" spans="3:3" x14ac:dyDescent="0.15">
      <c r="C1752" s="16"/>
    </row>
    <row r="1753" spans="3:3" x14ac:dyDescent="0.15">
      <c r="C1753" s="16"/>
    </row>
    <row r="1754" spans="3:3" x14ac:dyDescent="0.15">
      <c r="C1754" s="16"/>
    </row>
    <row r="1755" spans="3:3" x14ac:dyDescent="0.15">
      <c r="C1755" s="16"/>
    </row>
    <row r="1756" spans="3:3" x14ac:dyDescent="0.15">
      <c r="C1756" s="16"/>
    </row>
    <row r="1757" spans="3:3" x14ac:dyDescent="0.15">
      <c r="C1757" s="16"/>
    </row>
    <row r="1758" spans="3:3" x14ac:dyDescent="0.15">
      <c r="C1758" s="16"/>
    </row>
    <row r="1759" spans="3:3" x14ac:dyDescent="0.15">
      <c r="C1759" s="16"/>
    </row>
    <row r="1760" spans="3:3" x14ac:dyDescent="0.15">
      <c r="C1760" s="16"/>
    </row>
    <row r="1761" spans="3:3" x14ac:dyDescent="0.15">
      <c r="C1761" s="16"/>
    </row>
    <row r="1762" spans="3:3" x14ac:dyDescent="0.15">
      <c r="C1762" s="16"/>
    </row>
    <row r="1763" spans="3:3" x14ac:dyDescent="0.15">
      <c r="C1763" s="16"/>
    </row>
    <row r="1764" spans="3:3" x14ac:dyDescent="0.15">
      <c r="C1764" s="16"/>
    </row>
    <row r="1765" spans="3:3" x14ac:dyDescent="0.15">
      <c r="C1765" s="16"/>
    </row>
    <row r="1766" spans="3:3" x14ac:dyDescent="0.15">
      <c r="C1766" s="16"/>
    </row>
    <row r="1767" spans="3:3" x14ac:dyDescent="0.15">
      <c r="C1767" s="16"/>
    </row>
    <row r="1768" spans="3:3" x14ac:dyDescent="0.15">
      <c r="C1768" s="16"/>
    </row>
    <row r="1769" spans="3:3" x14ac:dyDescent="0.15">
      <c r="C1769" s="16"/>
    </row>
    <row r="1770" spans="3:3" x14ac:dyDescent="0.15">
      <c r="C1770" s="16"/>
    </row>
    <row r="1771" spans="3:3" x14ac:dyDescent="0.15">
      <c r="C1771" s="16"/>
    </row>
    <row r="1772" spans="3:3" x14ac:dyDescent="0.15">
      <c r="C1772" s="16"/>
    </row>
    <row r="1773" spans="3:3" x14ac:dyDescent="0.15">
      <c r="C1773" s="16"/>
    </row>
    <row r="1774" spans="3:3" x14ac:dyDescent="0.15">
      <c r="C1774" s="16"/>
    </row>
    <row r="1775" spans="3:3" x14ac:dyDescent="0.15">
      <c r="C1775" s="16"/>
    </row>
    <row r="1776" spans="3:3" x14ac:dyDescent="0.15">
      <c r="C1776" s="16"/>
    </row>
    <row r="1777" spans="3:3" x14ac:dyDescent="0.15">
      <c r="C1777" s="16"/>
    </row>
    <row r="1778" spans="3:3" x14ac:dyDescent="0.15">
      <c r="C1778" s="16"/>
    </row>
    <row r="1779" spans="3:3" x14ac:dyDescent="0.15">
      <c r="C1779" s="16"/>
    </row>
    <row r="1780" spans="3:3" x14ac:dyDescent="0.15">
      <c r="C1780" s="16"/>
    </row>
    <row r="1781" spans="3:3" x14ac:dyDescent="0.15">
      <c r="C1781" s="16"/>
    </row>
    <row r="1782" spans="3:3" x14ac:dyDescent="0.15">
      <c r="C1782" s="16"/>
    </row>
    <row r="1783" spans="3:3" x14ac:dyDescent="0.15">
      <c r="C1783" s="16"/>
    </row>
    <row r="1784" spans="3:3" x14ac:dyDescent="0.15">
      <c r="C1784" s="16"/>
    </row>
    <row r="1785" spans="3:3" x14ac:dyDescent="0.15">
      <c r="C1785" s="16"/>
    </row>
    <row r="1786" spans="3:3" x14ac:dyDescent="0.15">
      <c r="C1786" s="16"/>
    </row>
    <row r="1787" spans="3:3" x14ac:dyDescent="0.15">
      <c r="C1787" s="16"/>
    </row>
    <row r="1788" spans="3:3" x14ac:dyDescent="0.15">
      <c r="C1788" s="16"/>
    </row>
    <row r="1789" spans="3:3" x14ac:dyDescent="0.15">
      <c r="C1789" s="16"/>
    </row>
    <row r="1790" spans="3:3" x14ac:dyDescent="0.15">
      <c r="C1790" s="16"/>
    </row>
    <row r="1791" spans="3:3" x14ac:dyDescent="0.15">
      <c r="C1791" s="16"/>
    </row>
    <row r="1792" spans="3:3" x14ac:dyDescent="0.15">
      <c r="C1792" s="16"/>
    </row>
    <row r="1793" spans="3:3" x14ac:dyDescent="0.15">
      <c r="C1793" s="16"/>
    </row>
    <row r="1794" spans="3:3" x14ac:dyDescent="0.15">
      <c r="C1794" s="16"/>
    </row>
    <row r="1795" spans="3:3" x14ac:dyDescent="0.15">
      <c r="C1795" s="16"/>
    </row>
    <row r="1796" spans="3:3" x14ac:dyDescent="0.15">
      <c r="C1796" s="16"/>
    </row>
    <row r="1797" spans="3:3" x14ac:dyDescent="0.15">
      <c r="C1797" s="16"/>
    </row>
    <row r="1798" spans="3:3" x14ac:dyDescent="0.15">
      <c r="C1798" s="16"/>
    </row>
    <row r="1799" spans="3:3" x14ac:dyDescent="0.15">
      <c r="C1799" s="16"/>
    </row>
    <row r="1800" spans="3:3" x14ac:dyDescent="0.15">
      <c r="C1800" s="16"/>
    </row>
    <row r="1801" spans="3:3" x14ac:dyDescent="0.15">
      <c r="C1801" s="16"/>
    </row>
    <row r="1802" spans="3:3" x14ac:dyDescent="0.15">
      <c r="C1802" s="16"/>
    </row>
    <row r="1803" spans="3:3" x14ac:dyDescent="0.15">
      <c r="C1803" s="16"/>
    </row>
    <row r="1804" spans="3:3" x14ac:dyDescent="0.15">
      <c r="C1804" s="16"/>
    </row>
    <row r="1805" spans="3:3" x14ac:dyDescent="0.15">
      <c r="C1805" s="16"/>
    </row>
    <row r="1806" spans="3:3" x14ac:dyDescent="0.15">
      <c r="C1806" s="16"/>
    </row>
    <row r="1807" spans="3:3" x14ac:dyDescent="0.15">
      <c r="C1807" s="16"/>
    </row>
    <row r="1808" spans="3:3" x14ac:dyDescent="0.15">
      <c r="C1808" s="16"/>
    </row>
    <row r="1809" spans="3:3" x14ac:dyDescent="0.15">
      <c r="C1809" s="16"/>
    </row>
    <row r="1810" spans="3:3" x14ac:dyDescent="0.15">
      <c r="C1810" s="16"/>
    </row>
    <row r="1811" spans="3:3" x14ac:dyDescent="0.15">
      <c r="C1811" s="16"/>
    </row>
    <row r="1812" spans="3:3" x14ac:dyDescent="0.15">
      <c r="C1812" s="16"/>
    </row>
    <row r="1813" spans="3:3" x14ac:dyDescent="0.15">
      <c r="C1813" s="16"/>
    </row>
    <row r="1814" spans="3:3" x14ac:dyDescent="0.15">
      <c r="C1814" s="16"/>
    </row>
    <row r="1815" spans="3:3" x14ac:dyDescent="0.15">
      <c r="C1815" s="16"/>
    </row>
    <row r="1816" spans="3:3" x14ac:dyDescent="0.15">
      <c r="C1816" s="16"/>
    </row>
    <row r="1817" spans="3:3" x14ac:dyDescent="0.15">
      <c r="C1817" s="16"/>
    </row>
    <row r="1818" spans="3:3" x14ac:dyDescent="0.15">
      <c r="C1818" s="16"/>
    </row>
    <row r="1819" spans="3:3" x14ac:dyDescent="0.15">
      <c r="C1819" s="16"/>
    </row>
    <row r="1820" spans="3:3" x14ac:dyDescent="0.15">
      <c r="C1820" s="16"/>
    </row>
    <row r="1821" spans="3:3" x14ac:dyDescent="0.15">
      <c r="C1821" s="16"/>
    </row>
    <row r="1822" spans="3:3" x14ac:dyDescent="0.15">
      <c r="C1822" s="16"/>
    </row>
    <row r="1823" spans="3:3" x14ac:dyDescent="0.15">
      <c r="C1823" s="16"/>
    </row>
    <row r="1824" spans="3:3" x14ac:dyDescent="0.15">
      <c r="C1824" s="16"/>
    </row>
    <row r="1825" spans="3:3" x14ac:dyDescent="0.15">
      <c r="C1825" s="16"/>
    </row>
    <row r="1826" spans="3:3" x14ac:dyDescent="0.15">
      <c r="C1826" s="16"/>
    </row>
    <row r="1827" spans="3:3" x14ac:dyDescent="0.15">
      <c r="C1827" s="16"/>
    </row>
    <row r="1828" spans="3:3" x14ac:dyDescent="0.15">
      <c r="C1828" s="16"/>
    </row>
    <row r="1829" spans="3:3" x14ac:dyDescent="0.15">
      <c r="C1829" s="16"/>
    </row>
    <row r="1830" spans="3:3" x14ac:dyDescent="0.15">
      <c r="C1830" s="16"/>
    </row>
    <row r="1831" spans="3:3" x14ac:dyDescent="0.15">
      <c r="C1831" s="16"/>
    </row>
    <row r="1832" spans="3:3" x14ac:dyDescent="0.15">
      <c r="C1832" s="16"/>
    </row>
    <row r="1833" spans="3:3" x14ac:dyDescent="0.15">
      <c r="C1833" s="16"/>
    </row>
    <row r="1834" spans="3:3" x14ac:dyDescent="0.15">
      <c r="C1834" s="16"/>
    </row>
    <row r="1835" spans="3:3" x14ac:dyDescent="0.15">
      <c r="C1835" s="16"/>
    </row>
    <row r="1836" spans="3:3" x14ac:dyDescent="0.15">
      <c r="C1836" s="16"/>
    </row>
    <row r="1837" spans="3:3" x14ac:dyDescent="0.15">
      <c r="C1837" s="16"/>
    </row>
    <row r="1838" spans="3:3" x14ac:dyDescent="0.15">
      <c r="C1838" s="16"/>
    </row>
    <row r="1839" spans="3:3" x14ac:dyDescent="0.15">
      <c r="C1839" s="16"/>
    </row>
    <row r="1840" spans="3:3" x14ac:dyDescent="0.15">
      <c r="C1840" s="16"/>
    </row>
    <row r="1841" spans="3:3" x14ac:dyDescent="0.15">
      <c r="C1841" s="16"/>
    </row>
    <row r="1842" spans="3:3" x14ac:dyDescent="0.15">
      <c r="C1842" s="16"/>
    </row>
    <row r="1843" spans="3:3" x14ac:dyDescent="0.15">
      <c r="C1843" s="16"/>
    </row>
    <row r="1844" spans="3:3" x14ac:dyDescent="0.15">
      <c r="C1844" s="16"/>
    </row>
    <row r="1845" spans="3:3" x14ac:dyDescent="0.15">
      <c r="C1845" s="16"/>
    </row>
    <row r="1846" spans="3:3" x14ac:dyDescent="0.15">
      <c r="C1846" s="16"/>
    </row>
    <row r="1847" spans="3:3" x14ac:dyDescent="0.15">
      <c r="C1847" s="16"/>
    </row>
    <row r="1848" spans="3:3" x14ac:dyDescent="0.15">
      <c r="C1848" s="16"/>
    </row>
    <row r="1849" spans="3:3" x14ac:dyDescent="0.15">
      <c r="C1849" s="16"/>
    </row>
    <row r="1850" spans="3:3" x14ac:dyDescent="0.15">
      <c r="C1850" s="16"/>
    </row>
    <row r="1851" spans="3:3" x14ac:dyDescent="0.15">
      <c r="C1851" s="16"/>
    </row>
    <row r="1852" spans="3:3" x14ac:dyDescent="0.15">
      <c r="C1852" s="16"/>
    </row>
    <row r="1853" spans="3:3" x14ac:dyDescent="0.15">
      <c r="C1853" s="16"/>
    </row>
    <row r="1854" spans="3:3" x14ac:dyDescent="0.15">
      <c r="C1854" s="16"/>
    </row>
    <row r="1855" spans="3:3" x14ac:dyDescent="0.15">
      <c r="C1855" s="16"/>
    </row>
    <row r="1856" spans="3:3" x14ac:dyDescent="0.15">
      <c r="C1856" s="16"/>
    </row>
    <row r="1857" spans="3:3" x14ac:dyDescent="0.15">
      <c r="C1857" s="16"/>
    </row>
    <row r="1858" spans="3:3" x14ac:dyDescent="0.15">
      <c r="C1858" s="16"/>
    </row>
    <row r="1859" spans="3:3" x14ac:dyDescent="0.15">
      <c r="C1859" s="16"/>
    </row>
    <row r="1860" spans="3:3" x14ac:dyDescent="0.15">
      <c r="C1860" s="16"/>
    </row>
    <row r="1861" spans="3:3" x14ac:dyDescent="0.15">
      <c r="C1861" s="16"/>
    </row>
    <row r="1862" spans="3:3" x14ac:dyDescent="0.15">
      <c r="C1862" s="16"/>
    </row>
    <row r="1863" spans="3:3" x14ac:dyDescent="0.15">
      <c r="C1863" s="16"/>
    </row>
    <row r="1864" spans="3:3" x14ac:dyDescent="0.15">
      <c r="C1864" s="16"/>
    </row>
    <row r="1865" spans="3:3" x14ac:dyDescent="0.15">
      <c r="C1865" s="16"/>
    </row>
    <row r="1866" spans="3:3" x14ac:dyDescent="0.15">
      <c r="C1866" s="16"/>
    </row>
    <row r="1867" spans="3:3" x14ac:dyDescent="0.15">
      <c r="C1867" s="16"/>
    </row>
    <row r="1868" spans="3:3" x14ac:dyDescent="0.15">
      <c r="C1868" s="16"/>
    </row>
    <row r="1869" spans="3:3" x14ac:dyDescent="0.15">
      <c r="C1869" s="16"/>
    </row>
    <row r="1870" spans="3:3" x14ac:dyDescent="0.15">
      <c r="C1870" s="16"/>
    </row>
    <row r="1871" spans="3:3" x14ac:dyDescent="0.15">
      <c r="C1871" s="16"/>
    </row>
    <row r="1872" spans="3:3" x14ac:dyDescent="0.15">
      <c r="C1872" s="16"/>
    </row>
    <row r="1873" spans="3:3" x14ac:dyDescent="0.15">
      <c r="C1873" s="16"/>
    </row>
    <row r="1874" spans="3:3" x14ac:dyDescent="0.15">
      <c r="C1874" s="16"/>
    </row>
    <row r="1875" spans="3:3" x14ac:dyDescent="0.15">
      <c r="C1875" s="16"/>
    </row>
    <row r="1876" spans="3:3" x14ac:dyDescent="0.15">
      <c r="C1876" s="16"/>
    </row>
    <row r="1877" spans="3:3" x14ac:dyDescent="0.15">
      <c r="C1877" s="16"/>
    </row>
    <row r="1878" spans="3:3" x14ac:dyDescent="0.15">
      <c r="C1878" s="16"/>
    </row>
    <row r="1879" spans="3:3" x14ac:dyDescent="0.15">
      <c r="C1879" s="16"/>
    </row>
    <row r="1880" spans="3:3" x14ac:dyDescent="0.15">
      <c r="C1880" s="16"/>
    </row>
    <row r="1881" spans="3:3" x14ac:dyDescent="0.15">
      <c r="C1881" s="16"/>
    </row>
    <row r="1882" spans="3:3" x14ac:dyDescent="0.15">
      <c r="C1882" s="16"/>
    </row>
    <row r="1883" spans="3:3" x14ac:dyDescent="0.15">
      <c r="C1883" s="16"/>
    </row>
    <row r="1884" spans="3:3" x14ac:dyDescent="0.15">
      <c r="C1884" s="16"/>
    </row>
    <row r="1885" spans="3:3" x14ac:dyDescent="0.15">
      <c r="C1885" s="16"/>
    </row>
    <row r="1886" spans="3:3" x14ac:dyDescent="0.15">
      <c r="C1886" s="16"/>
    </row>
    <row r="1887" spans="3:3" x14ac:dyDescent="0.15">
      <c r="C1887" s="16"/>
    </row>
    <row r="1888" spans="3:3" x14ac:dyDescent="0.15">
      <c r="C1888" s="16"/>
    </row>
    <row r="1889" spans="3:3" x14ac:dyDescent="0.15">
      <c r="C1889" s="16"/>
    </row>
    <row r="1890" spans="3:3" x14ac:dyDescent="0.15">
      <c r="C1890" s="16"/>
    </row>
    <row r="1891" spans="3:3" x14ac:dyDescent="0.15">
      <c r="C1891" s="16"/>
    </row>
    <row r="1892" spans="3:3" x14ac:dyDescent="0.15">
      <c r="C1892" s="16"/>
    </row>
    <row r="1893" spans="3:3" x14ac:dyDescent="0.15">
      <c r="C1893" s="16"/>
    </row>
    <row r="1894" spans="3:3" x14ac:dyDescent="0.15">
      <c r="C1894" s="16"/>
    </row>
    <row r="1895" spans="3:3" x14ac:dyDescent="0.15">
      <c r="C1895" s="16"/>
    </row>
    <row r="1896" spans="3:3" x14ac:dyDescent="0.15">
      <c r="C1896" s="16"/>
    </row>
    <row r="1897" spans="3:3" x14ac:dyDescent="0.15">
      <c r="C1897" s="16"/>
    </row>
    <row r="1898" spans="3:3" x14ac:dyDescent="0.15">
      <c r="C1898" s="16"/>
    </row>
    <row r="1899" spans="3:3" x14ac:dyDescent="0.15">
      <c r="C1899" s="16"/>
    </row>
    <row r="1900" spans="3:3" x14ac:dyDescent="0.15">
      <c r="C1900" s="16"/>
    </row>
    <row r="1901" spans="3:3" x14ac:dyDescent="0.15">
      <c r="C1901" s="16"/>
    </row>
    <row r="1902" spans="3:3" x14ac:dyDescent="0.15">
      <c r="C1902" s="16"/>
    </row>
    <row r="1903" spans="3:3" x14ac:dyDescent="0.15">
      <c r="C1903" s="16"/>
    </row>
    <row r="1904" spans="3:3" x14ac:dyDescent="0.15">
      <c r="C1904" s="16"/>
    </row>
    <row r="1905" spans="3:3" x14ac:dyDescent="0.15">
      <c r="C1905" s="16"/>
    </row>
    <row r="1906" spans="3:3" x14ac:dyDescent="0.15">
      <c r="C1906" s="16"/>
    </row>
    <row r="1907" spans="3:3" x14ac:dyDescent="0.15">
      <c r="C1907" s="16"/>
    </row>
    <row r="1908" spans="3:3" x14ac:dyDescent="0.15">
      <c r="C1908" s="16"/>
    </row>
    <row r="1909" spans="3:3" x14ac:dyDescent="0.15">
      <c r="C1909" s="16"/>
    </row>
    <row r="1910" spans="3:3" x14ac:dyDescent="0.15">
      <c r="C1910" s="16"/>
    </row>
    <row r="1911" spans="3:3" x14ac:dyDescent="0.15">
      <c r="C1911" s="16"/>
    </row>
    <row r="1912" spans="3:3" x14ac:dyDescent="0.15">
      <c r="C1912" s="16"/>
    </row>
    <row r="1913" spans="3:3" x14ac:dyDescent="0.15">
      <c r="C1913" s="16"/>
    </row>
    <row r="1914" spans="3:3" x14ac:dyDescent="0.15">
      <c r="C1914" s="16"/>
    </row>
    <row r="1915" spans="3:3" x14ac:dyDescent="0.15">
      <c r="C1915" s="16"/>
    </row>
    <row r="1916" spans="3:3" x14ac:dyDescent="0.15">
      <c r="C1916" s="16"/>
    </row>
    <row r="1917" spans="3:3" x14ac:dyDescent="0.15">
      <c r="C1917" s="16"/>
    </row>
    <row r="1918" spans="3:3" x14ac:dyDescent="0.15">
      <c r="C1918" s="16"/>
    </row>
    <row r="1919" spans="3:3" x14ac:dyDescent="0.15">
      <c r="C1919" s="16"/>
    </row>
    <row r="1920" spans="3:3" x14ac:dyDescent="0.15">
      <c r="C1920" s="16"/>
    </row>
    <row r="1921" spans="3:3" x14ac:dyDescent="0.15">
      <c r="C1921" s="16"/>
    </row>
    <row r="1922" spans="3:3" x14ac:dyDescent="0.15">
      <c r="C1922" s="16"/>
    </row>
    <row r="1923" spans="3:3" x14ac:dyDescent="0.15">
      <c r="C1923" s="16"/>
    </row>
    <row r="1924" spans="3:3" x14ac:dyDescent="0.15">
      <c r="C1924" s="16"/>
    </row>
    <row r="1925" spans="3:3" x14ac:dyDescent="0.15">
      <c r="C1925" s="16"/>
    </row>
    <row r="1926" spans="3:3" x14ac:dyDescent="0.15">
      <c r="C1926" s="16"/>
    </row>
    <row r="1927" spans="3:3" x14ac:dyDescent="0.15">
      <c r="C1927" s="16"/>
    </row>
    <row r="1928" spans="3:3" x14ac:dyDescent="0.15">
      <c r="C1928" s="16"/>
    </row>
    <row r="1929" spans="3:3" x14ac:dyDescent="0.15">
      <c r="C1929" s="16"/>
    </row>
    <row r="1930" spans="3:3" x14ac:dyDescent="0.15">
      <c r="C1930" s="16"/>
    </row>
    <row r="1931" spans="3:3" x14ac:dyDescent="0.15">
      <c r="C1931" s="16"/>
    </row>
    <row r="1932" spans="3:3" x14ac:dyDescent="0.15">
      <c r="C1932" s="16"/>
    </row>
    <row r="1933" spans="3:3" x14ac:dyDescent="0.15">
      <c r="C1933" s="16"/>
    </row>
    <row r="1934" spans="3:3" x14ac:dyDescent="0.15">
      <c r="C1934" s="16"/>
    </row>
    <row r="1935" spans="3:3" x14ac:dyDescent="0.15">
      <c r="C1935" s="16"/>
    </row>
    <row r="1936" spans="3:3" x14ac:dyDescent="0.15">
      <c r="C1936" s="16"/>
    </row>
    <row r="1937" spans="3:3" x14ac:dyDescent="0.15">
      <c r="C1937" s="16"/>
    </row>
    <row r="1938" spans="3:3" x14ac:dyDescent="0.15">
      <c r="C1938" s="16"/>
    </row>
    <row r="1939" spans="3:3" x14ac:dyDescent="0.15">
      <c r="C1939" s="16"/>
    </row>
    <row r="1940" spans="3:3" x14ac:dyDescent="0.15">
      <c r="C1940" s="16"/>
    </row>
    <row r="1941" spans="3:3" x14ac:dyDescent="0.15">
      <c r="C1941" s="16"/>
    </row>
    <row r="1942" spans="3:3" x14ac:dyDescent="0.15">
      <c r="C1942" s="16"/>
    </row>
    <row r="1943" spans="3:3" x14ac:dyDescent="0.15">
      <c r="C1943" s="16"/>
    </row>
    <row r="1944" spans="3:3" x14ac:dyDescent="0.15">
      <c r="C1944" s="16"/>
    </row>
    <row r="1945" spans="3:3" x14ac:dyDescent="0.15">
      <c r="C1945" s="16"/>
    </row>
    <row r="1946" spans="3:3" x14ac:dyDescent="0.15">
      <c r="C1946" s="16"/>
    </row>
    <row r="1947" spans="3:3" x14ac:dyDescent="0.15">
      <c r="C1947" s="16"/>
    </row>
    <row r="1948" spans="3:3" x14ac:dyDescent="0.15">
      <c r="C1948" s="16"/>
    </row>
    <row r="1949" spans="3:3" x14ac:dyDescent="0.15">
      <c r="C1949" s="16"/>
    </row>
    <row r="1950" spans="3:3" x14ac:dyDescent="0.15">
      <c r="C1950" s="16"/>
    </row>
    <row r="1951" spans="3:3" x14ac:dyDescent="0.15">
      <c r="C1951" s="16"/>
    </row>
    <row r="1952" spans="3:3" x14ac:dyDescent="0.15">
      <c r="C1952" s="16"/>
    </row>
    <row r="1953" spans="3:3" x14ac:dyDescent="0.15">
      <c r="C1953" s="16"/>
    </row>
    <row r="1954" spans="3:3" x14ac:dyDescent="0.15">
      <c r="C1954" s="16"/>
    </row>
    <row r="1955" spans="3:3" x14ac:dyDescent="0.15">
      <c r="C1955" s="16"/>
    </row>
    <row r="1956" spans="3:3" x14ac:dyDescent="0.15">
      <c r="C1956" s="16"/>
    </row>
    <row r="1957" spans="3:3" x14ac:dyDescent="0.15">
      <c r="C1957" s="16"/>
    </row>
    <row r="1958" spans="3:3" x14ac:dyDescent="0.15">
      <c r="C1958" s="16"/>
    </row>
    <row r="1959" spans="3:3" x14ac:dyDescent="0.15">
      <c r="C1959" s="16"/>
    </row>
    <row r="1960" spans="3:3" x14ac:dyDescent="0.15">
      <c r="C1960" s="16"/>
    </row>
    <row r="1961" spans="3:3" x14ac:dyDescent="0.15">
      <c r="C1961" s="16"/>
    </row>
    <row r="1962" spans="3:3" x14ac:dyDescent="0.15">
      <c r="C1962" s="16"/>
    </row>
    <row r="1963" spans="3:3" x14ac:dyDescent="0.15">
      <c r="C1963" s="16"/>
    </row>
    <row r="1964" spans="3:3" x14ac:dyDescent="0.15">
      <c r="C1964" s="16"/>
    </row>
    <row r="1965" spans="3:3" x14ac:dyDescent="0.15">
      <c r="C1965" s="16"/>
    </row>
    <row r="1966" spans="3:3" x14ac:dyDescent="0.15">
      <c r="C1966" s="16"/>
    </row>
    <row r="1967" spans="3:3" x14ac:dyDescent="0.15">
      <c r="C1967" s="16"/>
    </row>
    <row r="1968" spans="3:3" x14ac:dyDescent="0.15">
      <c r="C1968" s="16"/>
    </row>
    <row r="1969" spans="3:3" x14ac:dyDescent="0.15">
      <c r="C1969" s="16"/>
    </row>
    <row r="1970" spans="3:3" x14ac:dyDescent="0.15">
      <c r="C1970" s="16"/>
    </row>
    <row r="1971" spans="3:3" x14ac:dyDescent="0.15">
      <c r="C1971" s="16"/>
    </row>
    <row r="1972" spans="3:3" x14ac:dyDescent="0.15">
      <c r="C1972" s="16"/>
    </row>
    <row r="1973" spans="3:3" x14ac:dyDescent="0.15">
      <c r="C1973" s="16"/>
    </row>
    <row r="1974" spans="3:3" x14ac:dyDescent="0.15">
      <c r="C1974" s="16"/>
    </row>
    <row r="1975" spans="3:3" x14ac:dyDescent="0.15">
      <c r="C1975" s="16"/>
    </row>
    <row r="1976" spans="3:3" x14ac:dyDescent="0.15">
      <c r="C1976" s="16"/>
    </row>
    <row r="1977" spans="3:3" x14ac:dyDescent="0.15">
      <c r="C1977" s="16"/>
    </row>
    <row r="1978" spans="3:3" x14ac:dyDescent="0.15">
      <c r="C1978" s="16"/>
    </row>
    <row r="1979" spans="3:3" x14ac:dyDescent="0.15">
      <c r="C1979" s="16"/>
    </row>
    <row r="1980" spans="3:3" x14ac:dyDescent="0.15">
      <c r="C1980" s="16"/>
    </row>
    <row r="1981" spans="3:3" x14ac:dyDescent="0.15">
      <c r="C1981" s="16"/>
    </row>
    <row r="1982" spans="3:3" x14ac:dyDescent="0.15">
      <c r="C1982" s="16"/>
    </row>
    <row r="1983" spans="3:3" x14ac:dyDescent="0.15">
      <c r="C1983" s="16"/>
    </row>
    <row r="1984" spans="3:3" x14ac:dyDescent="0.15">
      <c r="C1984" s="16"/>
    </row>
    <row r="1985" spans="3:3" x14ac:dyDescent="0.15">
      <c r="C1985" s="16"/>
    </row>
    <row r="1986" spans="3:3" x14ac:dyDescent="0.15">
      <c r="C1986" s="16"/>
    </row>
    <row r="1987" spans="3:3" x14ac:dyDescent="0.15">
      <c r="C1987" s="16"/>
    </row>
    <row r="1988" spans="3:3" x14ac:dyDescent="0.15">
      <c r="C1988" s="16"/>
    </row>
    <row r="1989" spans="3:3" x14ac:dyDescent="0.15">
      <c r="C1989" s="16"/>
    </row>
    <row r="1990" spans="3:3" x14ac:dyDescent="0.15">
      <c r="C1990" s="16"/>
    </row>
    <row r="1991" spans="3:3" x14ac:dyDescent="0.15">
      <c r="C1991" s="16"/>
    </row>
    <row r="1992" spans="3:3" x14ac:dyDescent="0.15">
      <c r="C1992" s="16"/>
    </row>
    <row r="1993" spans="3:3" x14ac:dyDescent="0.15">
      <c r="C1993" s="16"/>
    </row>
    <row r="1994" spans="3:3" x14ac:dyDescent="0.15">
      <c r="C1994" s="16"/>
    </row>
    <row r="1995" spans="3:3" x14ac:dyDescent="0.15">
      <c r="C1995" s="16"/>
    </row>
    <row r="1996" spans="3:3" x14ac:dyDescent="0.15">
      <c r="C1996" s="16"/>
    </row>
    <row r="1997" spans="3:3" x14ac:dyDescent="0.15">
      <c r="C1997" s="16"/>
    </row>
    <row r="1998" spans="3:3" x14ac:dyDescent="0.15">
      <c r="C1998" s="16"/>
    </row>
    <row r="1999" spans="3:3" x14ac:dyDescent="0.15">
      <c r="C1999" s="16"/>
    </row>
    <row r="2000" spans="3:3" x14ac:dyDescent="0.15">
      <c r="C2000" s="16"/>
    </row>
    <row r="2001" spans="3:3" x14ac:dyDescent="0.15">
      <c r="C2001" s="16"/>
    </row>
    <row r="2002" spans="3:3" x14ac:dyDescent="0.15">
      <c r="C2002" s="16"/>
    </row>
    <row r="2003" spans="3:3" x14ac:dyDescent="0.15">
      <c r="C2003" s="16"/>
    </row>
    <row r="2004" spans="3:3" x14ac:dyDescent="0.15">
      <c r="C2004" s="16"/>
    </row>
    <row r="2005" spans="3:3" x14ac:dyDescent="0.15">
      <c r="C2005" s="16"/>
    </row>
    <row r="2006" spans="3:3" x14ac:dyDescent="0.15">
      <c r="C2006" s="16"/>
    </row>
    <row r="2007" spans="3:3" x14ac:dyDescent="0.15">
      <c r="C2007" s="16"/>
    </row>
    <row r="2008" spans="3:3" x14ac:dyDescent="0.15">
      <c r="C2008" s="16"/>
    </row>
    <row r="2009" spans="3:3" x14ac:dyDescent="0.15">
      <c r="C2009" s="16"/>
    </row>
    <row r="2010" spans="3:3" x14ac:dyDescent="0.15">
      <c r="C2010" s="16"/>
    </row>
    <row r="2011" spans="3:3" x14ac:dyDescent="0.15">
      <c r="C2011" s="16"/>
    </row>
    <row r="2012" spans="3:3" x14ac:dyDescent="0.15">
      <c r="C2012" s="16"/>
    </row>
    <row r="2013" spans="3:3" x14ac:dyDescent="0.15">
      <c r="C2013" s="16"/>
    </row>
    <row r="2014" spans="3:3" x14ac:dyDescent="0.15">
      <c r="C2014" s="16"/>
    </row>
    <row r="2015" spans="3:3" x14ac:dyDescent="0.15">
      <c r="C2015" s="16"/>
    </row>
    <row r="2016" spans="3:3" x14ac:dyDescent="0.15">
      <c r="C2016" s="16"/>
    </row>
    <row r="2017" spans="3:3" x14ac:dyDescent="0.15">
      <c r="C2017" s="16"/>
    </row>
    <row r="2018" spans="3:3" x14ac:dyDescent="0.15">
      <c r="C2018" s="16"/>
    </row>
    <row r="2019" spans="3:3" x14ac:dyDescent="0.15">
      <c r="C2019" s="16"/>
    </row>
    <row r="2020" spans="3:3" x14ac:dyDescent="0.15">
      <c r="C2020" s="16"/>
    </row>
    <row r="2021" spans="3:3" x14ac:dyDescent="0.15">
      <c r="C2021" s="16"/>
    </row>
    <row r="2022" spans="3:3" x14ac:dyDescent="0.15">
      <c r="C2022" s="16"/>
    </row>
    <row r="2023" spans="3:3" x14ac:dyDescent="0.15">
      <c r="C2023" s="16"/>
    </row>
    <row r="2024" spans="3:3" x14ac:dyDescent="0.15">
      <c r="C2024" s="16"/>
    </row>
    <row r="2025" spans="3:3" x14ac:dyDescent="0.15">
      <c r="C2025" s="16"/>
    </row>
    <row r="2026" spans="3:3" x14ac:dyDescent="0.15">
      <c r="C2026" s="16"/>
    </row>
    <row r="2027" spans="3:3" x14ac:dyDescent="0.15">
      <c r="C2027" s="16"/>
    </row>
    <row r="2028" spans="3:3" x14ac:dyDescent="0.15">
      <c r="C2028" s="16"/>
    </row>
    <row r="2029" spans="3:3" x14ac:dyDescent="0.15">
      <c r="C2029" s="16"/>
    </row>
    <row r="2030" spans="3:3" x14ac:dyDescent="0.15">
      <c r="C2030" s="16"/>
    </row>
    <row r="2031" spans="3:3" x14ac:dyDescent="0.15">
      <c r="C2031" s="16"/>
    </row>
    <row r="2032" spans="3:3" x14ac:dyDescent="0.15">
      <c r="C2032" s="16"/>
    </row>
    <row r="2033" spans="3:3" x14ac:dyDescent="0.15">
      <c r="C2033" s="16"/>
    </row>
    <row r="2034" spans="3:3" x14ac:dyDescent="0.15">
      <c r="C2034" s="16"/>
    </row>
    <row r="2035" spans="3:3" x14ac:dyDescent="0.15">
      <c r="C2035" s="16"/>
    </row>
    <row r="2036" spans="3:3" x14ac:dyDescent="0.15">
      <c r="C2036" s="16"/>
    </row>
    <row r="2037" spans="3:3" x14ac:dyDescent="0.15">
      <c r="C2037" s="16"/>
    </row>
    <row r="2038" spans="3:3" x14ac:dyDescent="0.15">
      <c r="C2038" s="16"/>
    </row>
    <row r="2039" spans="3:3" x14ac:dyDescent="0.15">
      <c r="C2039" s="16"/>
    </row>
    <row r="2040" spans="3:3" x14ac:dyDescent="0.15">
      <c r="C2040" s="16"/>
    </row>
    <row r="2041" spans="3:3" x14ac:dyDescent="0.15">
      <c r="C2041" s="16"/>
    </row>
    <row r="2042" spans="3:3" x14ac:dyDescent="0.15">
      <c r="C2042" s="16"/>
    </row>
    <row r="2043" spans="3:3" x14ac:dyDescent="0.15">
      <c r="C2043" s="16"/>
    </row>
    <row r="2044" spans="3:3" x14ac:dyDescent="0.15">
      <c r="C2044" s="16"/>
    </row>
    <row r="2045" spans="3:3" x14ac:dyDescent="0.15">
      <c r="C2045" s="16"/>
    </row>
    <row r="2046" spans="3:3" x14ac:dyDescent="0.15">
      <c r="C2046" s="16"/>
    </row>
    <row r="2047" spans="3:3" x14ac:dyDescent="0.15">
      <c r="C2047" s="16"/>
    </row>
    <row r="2048" spans="3:3" x14ac:dyDescent="0.15">
      <c r="C2048" s="16"/>
    </row>
    <row r="2049" spans="3:3" x14ac:dyDescent="0.15">
      <c r="C2049" s="16"/>
    </row>
    <row r="2050" spans="3:3" x14ac:dyDescent="0.15">
      <c r="C2050" s="16"/>
    </row>
    <row r="2051" spans="3:3" x14ac:dyDescent="0.15">
      <c r="C2051" s="16"/>
    </row>
    <row r="2052" spans="3:3" x14ac:dyDescent="0.15">
      <c r="C2052" s="16"/>
    </row>
    <row r="2053" spans="3:3" x14ac:dyDescent="0.15">
      <c r="C2053" s="16"/>
    </row>
    <row r="2054" spans="3:3" x14ac:dyDescent="0.15">
      <c r="C2054" s="16"/>
    </row>
    <row r="2055" spans="3:3" x14ac:dyDescent="0.15">
      <c r="C2055" s="16"/>
    </row>
    <row r="2056" spans="3:3" x14ac:dyDescent="0.15">
      <c r="C2056" s="16"/>
    </row>
    <row r="2057" spans="3:3" x14ac:dyDescent="0.15">
      <c r="C2057" s="16"/>
    </row>
    <row r="2058" spans="3:3" x14ac:dyDescent="0.15">
      <c r="C2058" s="16"/>
    </row>
    <row r="2059" spans="3:3" x14ac:dyDescent="0.15">
      <c r="C2059" s="16"/>
    </row>
    <row r="2060" spans="3:3" x14ac:dyDescent="0.15">
      <c r="C2060" s="16"/>
    </row>
    <row r="2061" spans="3:3" x14ac:dyDescent="0.15">
      <c r="C2061" s="16"/>
    </row>
    <row r="2062" spans="3:3" x14ac:dyDescent="0.15">
      <c r="C2062" s="16"/>
    </row>
    <row r="2063" spans="3:3" x14ac:dyDescent="0.15">
      <c r="C2063" s="16"/>
    </row>
    <row r="2064" spans="3:3" x14ac:dyDescent="0.15">
      <c r="C2064" s="16"/>
    </row>
    <row r="2065" spans="3:3" x14ac:dyDescent="0.15">
      <c r="C2065" s="16"/>
    </row>
    <row r="2066" spans="3:3" x14ac:dyDescent="0.15">
      <c r="C2066" s="16"/>
    </row>
    <row r="2067" spans="3:3" x14ac:dyDescent="0.15">
      <c r="C2067" s="16"/>
    </row>
    <row r="2068" spans="3:3" x14ac:dyDescent="0.15">
      <c r="C2068" s="16"/>
    </row>
    <row r="2069" spans="3:3" x14ac:dyDescent="0.15">
      <c r="C2069" s="16"/>
    </row>
    <row r="2070" spans="3:3" x14ac:dyDescent="0.15">
      <c r="C2070" s="16"/>
    </row>
    <row r="2071" spans="3:3" x14ac:dyDescent="0.15">
      <c r="C2071" s="16"/>
    </row>
    <row r="2072" spans="3:3" x14ac:dyDescent="0.15">
      <c r="C2072" s="16"/>
    </row>
    <row r="2073" spans="3:3" x14ac:dyDescent="0.15">
      <c r="C2073" s="16"/>
    </row>
    <row r="2074" spans="3:3" x14ac:dyDescent="0.15">
      <c r="C2074" s="16"/>
    </row>
    <row r="2075" spans="3:3" x14ac:dyDescent="0.15">
      <c r="C2075" s="16"/>
    </row>
    <row r="2076" spans="3:3" x14ac:dyDescent="0.15">
      <c r="C2076" s="16"/>
    </row>
    <row r="2077" spans="3:3" x14ac:dyDescent="0.15">
      <c r="C2077" s="16"/>
    </row>
    <row r="2078" spans="3:3" x14ac:dyDescent="0.15">
      <c r="C2078" s="16"/>
    </row>
    <row r="2079" spans="3:3" x14ac:dyDescent="0.15">
      <c r="C2079" s="16"/>
    </row>
    <row r="2080" spans="3:3" x14ac:dyDescent="0.15">
      <c r="C2080" s="16"/>
    </row>
    <row r="2081" spans="3:3" x14ac:dyDescent="0.15">
      <c r="C2081" s="16"/>
    </row>
    <row r="2082" spans="3:3" x14ac:dyDescent="0.15">
      <c r="C2082" s="16"/>
    </row>
    <row r="2083" spans="3:3" x14ac:dyDescent="0.15">
      <c r="C2083" s="16"/>
    </row>
    <row r="2084" spans="3:3" x14ac:dyDescent="0.15">
      <c r="C2084" s="16"/>
    </row>
    <row r="2085" spans="3:3" x14ac:dyDescent="0.15">
      <c r="C2085" s="16"/>
    </row>
    <row r="2086" spans="3:3" x14ac:dyDescent="0.15">
      <c r="C2086" s="16"/>
    </row>
    <row r="2087" spans="3:3" x14ac:dyDescent="0.15">
      <c r="C2087" s="16"/>
    </row>
    <row r="2088" spans="3:3" x14ac:dyDescent="0.15">
      <c r="C2088" s="16"/>
    </row>
    <row r="2089" spans="3:3" x14ac:dyDescent="0.15">
      <c r="C2089" s="16"/>
    </row>
    <row r="2090" spans="3:3" x14ac:dyDescent="0.15">
      <c r="C2090" s="16"/>
    </row>
    <row r="2091" spans="3:3" x14ac:dyDescent="0.15">
      <c r="C2091" s="16"/>
    </row>
    <row r="2092" spans="3:3" x14ac:dyDescent="0.15">
      <c r="C2092" s="16"/>
    </row>
    <row r="2093" spans="3:3" x14ac:dyDescent="0.15">
      <c r="C2093" s="16"/>
    </row>
    <row r="2094" spans="3:3" x14ac:dyDescent="0.15">
      <c r="C2094" s="16"/>
    </row>
    <row r="2095" spans="3:3" x14ac:dyDescent="0.15">
      <c r="C2095" s="16"/>
    </row>
    <row r="2096" spans="3:3" x14ac:dyDescent="0.15">
      <c r="C2096" s="16"/>
    </row>
    <row r="2097" spans="3:3" x14ac:dyDescent="0.15">
      <c r="C2097" s="16"/>
    </row>
    <row r="2098" spans="3:3" x14ac:dyDescent="0.15">
      <c r="C2098" s="16"/>
    </row>
    <row r="2099" spans="3:3" x14ac:dyDescent="0.15">
      <c r="C2099" s="16"/>
    </row>
    <row r="2100" spans="3:3" x14ac:dyDescent="0.15">
      <c r="C2100" s="16"/>
    </row>
    <row r="2101" spans="3:3" x14ac:dyDescent="0.15">
      <c r="C2101" s="16"/>
    </row>
    <row r="2102" spans="3:3" x14ac:dyDescent="0.15">
      <c r="C2102" s="16"/>
    </row>
    <row r="2103" spans="3:3" x14ac:dyDescent="0.15">
      <c r="C2103" s="16"/>
    </row>
    <row r="2104" spans="3:3" x14ac:dyDescent="0.15">
      <c r="C2104" s="16"/>
    </row>
    <row r="2105" spans="3:3" x14ac:dyDescent="0.15">
      <c r="C2105" s="16"/>
    </row>
    <row r="2106" spans="3:3" x14ac:dyDescent="0.15">
      <c r="C2106" s="16"/>
    </row>
    <row r="2107" spans="3:3" x14ac:dyDescent="0.15">
      <c r="C2107" s="16"/>
    </row>
    <row r="2108" spans="3:3" x14ac:dyDescent="0.15">
      <c r="C2108" s="16"/>
    </row>
    <row r="2109" spans="3:3" x14ac:dyDescent="0.15">
      <c r="C2109" s="16"/>
    </row>
    <row r="2110" spans="3:3" x14ac:dyDescent="0.15">
      <c r="C2110" s="16"/>
    </row>
    <row r="2111" spans="3:3" x14ac:dyDescent="0.15">
      <c r="C2111" s="16"/>
    </row>
    <row r="2112" spans="3:3" x14ac:dyDescent="0.15">
      <c r="C2112" s="16"/>
    </row>
    <row r="2113" spans="3:3" x14ac:dyDescent="0.15">
      <c r="C2113" s="16"/>
    </row>
    <row r="2114" spans="3:3" x14ac:dyDescent="0.15">
      <c r="C2114" s="16"/>
    </row>
    <row r="2115" spans="3:3" x14ac:dyDescent="0.15">
      <c r="C2115" s="16"/>
    </row>
    <row r="2116" spans="3:3" x14ac:dyDescent="0.15">
      <c r="C2116" s="16"/>
    </row>
    <row r="2117" spans="3:3" x14ac:dyDescent="0.15">
      <c r="C2117" s="16"/>
    </row>
    <row r="2118" spans="3:3" x14ac:dyDescent="0.15">
      <c r="C2118" s="16"/>
    </row>
    <row r="2119" spans="3:3" x14ac:dyDescent="0.15">
      <c r="C2119" s="16"/>
    </row>
    <row r="2120" spans="3:3" x14ac:dyDescent="0.15">
      <c r="C2120" s="16"/>
    </row>
    <row r="2121" spans="3:3" x14ac:dyDescent="0.15">
      <c r="C2121" s="16"/>
    </row>
    <row r="2122" spans="3:3" x14ac:dyDescent="0.15">
      <c r="C2122" s="16"/>
    </row>
    <row r="2123" spans="3:3" x14ac:dyDescent="0.15">
      <c r="C2123" s="16"/>
    </row>
    <row r="2124" spans="3:3" x14ac:dyDescent="0.15">
      <c r="C2124" s="16"/>
    </row>
    <row r="2125" spans="3:3" x14ac:dyDescent="0.15">
      <c r="C2125" s="16"/>
    </row>
    <row r="2126" spans="3:3" x14ac:dyDescent="0.15">
      <c r="C2126" s="16"/>
    </row>
    <row r="2127" spans="3:3" x14ac:dyDescent="0.15">
      <c r="C2127" s="16"/>
    </row>
    <row r="2128" spans="3:3" x14ac:dyDescent="0.15">
      <c r="C2128" s="16"/>
    </row>
    <row r="2129" spans="3:3" x14ac:dyDescent="0.15">
      <c r="C2129" s="16"/>
    </row>
    <row r="2130" spans="3:3" x14ac:dyDescent="0.15">
      <c r="C2130" s="16"/>
    </row>
    <row r="2131" spans="3:3" x14ac:dyDescent="0.15">
      <c r="C2131" s="16"/>
    </row>
    <row r="2132" spans="3:3" x14ac:dyDescent="0.15">
      <c r="C2132" s="16"/>
    </row>
    <row r="2133" spans="3:3" x14ac:dyDescent="0.15">
      <c r="C2133" s="16"/>
    </row>
    <row r="2134" spans="3:3" x14ac:dyDescent="0.15">
      <c r="C2134" s="16"/>
    </row>
    <row r="2135" spans="3:3" x14ac:dyDescent="0.15">
      <c r="C2135" s="16"/>
    </row>
    <row r="2136" spans="3:3" x14ac:dyDescent="0.15">
      <c r="C2136" s="16"/>
    </row>
    <row r="2137" spans="3:3" x14ac:dyDescent="0.15">
      <c r="C2137" s="16"/>
    </row>
    <row r="2138" spans="3:3" x14ac:dyDescent="0.15">
      <c r="C2138" s="16"/>
    </row>
    <row r="2139" spans="3:3" x14ac:dyDescent="0.15">
      <c r="C2139" s="16"/>
    </row>
    <row r="2140" spans="3:3" x14ac:dyDescent="0.15">
      <c r="C2140" s="16"/>
    </row>
    <row r="2141" spans="3:3" x14ac:dyDescent="0.15">
      <c r="C2141" s="16"/>
    </row>
    <row r="2142" spans="3:3" x14ac:dyDescent="0.15">
      <c r="C2142" s="16"/>
    </row>
    <row r="2143" spans="3:3" x14ac:dyDescent="0.15">
      <c r="C2143" s="16"/>
    </row>
    <row r="2144" spans="3:3" x14ac:dyDescent="0.15">
      <c r="C2144" s="16"/>
    </row>
    <row r="2145" spans="3:3" x14ac:dyDescent="0.15">
      <c r="C2145" s="16"/>
    </row>
    <row r="2146" spans="3:3" x14ac:dyDescent="0.15">
      <c r="C2146" s="16"/>
    </row>
    <row r="2147" spans="3:3" x14ac:dyDescent="0.15">
      <c r="C2147" s="16"/>
    </row>
    <row r="2148" spans="3:3" x14ac:dyDescent="0.15">
      <c r="C2148" s="16"/>
    </row>
    <row r="2149" spans="3:3" x14ac:dyDescent="0.15">
      <c r="C2149" s="16"/>
    </row>
    <row r="2150" spans="3:3" x14ac:dyDescent="0.15">
      <c r="C2150" s="16"/>
    </row>
    <row r="2151" spans="3:3" x14ac:dyDescent="0.15">
      <c r="C2151" s="16"/>
    </row>
    <row r="2152" spans="3:3" x14ac:dyDescent="0.15">
      <c r="C2152" s="16"/>
    </row>
    <row r="2153" spans="3:3" x14ac:dyDescent="0.15">
      <c r="C2153" s="16"/>
    </row>
    <row r="2154" spans="3:3" x14ac:dyDescent="0.15">
      <c r="C2154" s="16"/>
    </row>
    <row r="2155" spans="3:3" x14ac:dyDescent="0.15">
      <c r="C2155" s="16"/>
    </row>
    <row r="2156" spans="3:3" x14ac:dyDescent="0.15">
      <c r="C2156" s="16"/>
    </row>
    <row r="2157" spans="3:3" x14ac:dyDescent="0.15">
      <c r="C2157" s="16"/>
    </row>
    <row r="2158" spans="3:3" x14ac:dyDescent="0.15">
      <c r="C2158" s="16"/>
    </row>
    <row r="2159" spans="3:3" x14ac:dyDescent="0.15">
      <c r="C2159" s="16"/>
    </row>
    <row r="2160" spans="3:3" x14ac:dyDescent="0.15">
      <c r="C2160" s="16"/>
    </row>
    <row r="2161" spans="3:3" x14ac:dyDescent="0.15">
      <c r="C2161" s="16"/>
    </row>
    <row r="2162" spans="3:3" x14ac:dyDescent="0.15">
      <c r="C2162" s="16"/>
    </row>
    <row r="2163" spans="3:3" x14ac:dyDescent="0.15">
      <c r="C2163" s="16"/>
    </row>
    <row r="2164" spans="3:3" x14ac:dyDescent="0.15">
      <c r="C2164" s="16"/>
    </row>
    <row r="2165" spans="3:3" x14ac:dyDescent="0.15">
      <c r="C2165" s="16"/>
    </row>
    <row r="2166" spans="3:3" x14ac:dyDescent="0.15">
      <c r="C2166" s="16"/>
    </row>
    <row r="2167" spans="3:3" x14ac:dyDescent="0.15">
      <c r="C2167" s="16"/>
    </row>
    <row r="2168" spans="3:3" x14ac:dyDescent="0.15">
      <c r="C2168" s="16"/>
    </row>
    <row r="2169" spans="3:3" x14ac:dyDescent="0.15">
      <c r="C2169" s="16"/>
    </row>
    <row r="2170" spans="3:3" x14ac:dyDescent="0.15">
      <c r="C2170" s="16"/>
    </row>
    <row r="2171" spans="3:3" x14ac:dyDescent="0.15">
      <c r="C2171" s="16"/>
    </row>
    <row r="2172" spans="3:3" x14ac:dyDescent="0.15">
      <c r="C2172" s="16"/>
    </row>
    <row r="2173" spans="3:3" x14ac:dyDescent="0.15">
      <c r="C2173" s="16"/>
    </row>
    <row r="2174" spans="3:3" x14ac:dyDescent="0.15">
      <c r="C2174" s="16"/>
    </row>
    <row r="2175" spans="3:3" x14ac:dyDescent="0.15">
      <c r="C2175" s="16"/>
    </row>
    <row r="2176" spans="3:3" x14ac:dyDescent="0.15">
      <c r="C2176" s="16"/>
    </row>
    <row r="2177" spans="3:3" x14ac:dyDescent="0.15">
      <c r="C2177" s="16"/>
    </row>
    <row r="2178" spans="3:3" x14ac:dyDescent="0.15">
      <c r="C2178" s="16"/>
    </row>
    <row r="2179" spans="3:3" x14ac:dyDescent="0.15">
      <c r="C2179" s="16"/>
    </row>
    <row r="2180" spans="3:3" x14ac:dyDescent="0.15">
      <c r="C2180" s="16"/>
    </row>
    <row r="2181" spans="3:3" x14ac:dyDescent="0.15">
      <c r="C2181" s="16"/>
    </row>
    <row r="2182" spans="3:3" x14ac:dyDescent="0.15">
      <c r="C2182" s="16"/>
    </row>
    <row r="2183" spans="3:3" x14ac:dyDescent="0.15">
      <c r="C2183" s="16"/>
    </row>
    <row r="2184" spans="3:3" x14ac:dyDescent="0.15">
      <c r="C2184" s="16"/>
    </row>
    <row r="2185" spans="3:3" x14ac:dyDescent="0.15">
      <c r="C2185" s="16"/>
    </row>
    <row r="2186" spans="3:3" x14ac:dyDescent="0.15">
      <c r="C2186" s="16"/>
    </row>
    <row r="2187" spans="3:3" x14ac:dyDescent="0.15">
      <c r="C2187" s="16"/>
    </row>
    <row r="2188" spans="3:3" x14ac:dyDescent="0.15">
      <c r="C2188" s="16"/>
    </row>
    <row r="2189" spans="3:3" x14ac:dyDescent="0.15">
      <c r="C2189" s="16"/>
    </row>
    <row r="2190" spans="3:3" x14ac:dyDescent="0.15">
      <c r="C2190" s="16"/>
    </row>
    <row r="2191" spans="3:3" x14ac:dyDescent="0.15">
      <c r="C2191" s="16"/>
    </row>
    <row r="2192" spans="3:3" x14ac:dyDescent="0.15">
      <c r="C2192" s="16"/>
    </row>
    <row r="2193" spans="3:3" x14ac:dyDescent="0.15">
      <c r="C2193" s="16"/>
    </row>
    <row r="2194" spans="3:3" x14ac:dyDescent="0.15">
      <c r="C2194" s="16"/>
    </row>
    <row r="2195" spans="3:3" x14ac:dyDescent="0.15">
      <c r="C2195" s="16"/>
    </row>
    <row r="2196" spans="3:3" x14ac:dyDescent="0.15">
      <c r="C2196" s="16"/>
    </row>
    <row r="2197" spans="3:3" x14ac:dyDescent="0.15">
      <c r="C2197" s="16"/>
    </row>
    <row r="2198" spans="3:3" x14ac:dyDescent="0.15">
      <c r="C2198" s="16"/>
    </row>
    <row r="2199" spans="3:3" x14ac:dyDescent="0.15">
      <c r="C2199" s="16"/>
    </row>
    <row r="2200" spans="3:3" x14ac:dyDescent="0.15">
      <c r="C2200" s="16"/>
    </row>
    <row r="2201" spans="3:3" x14ac:dyDescent="0.15">
      <c r="C2201" s="16"/>
    </row>
    <row r="2202" spans="3:3" x14ac:dyDescent="0.15">
      <c r="C2202" s="16"/>
    </row>
    <row r="2203" spans="3:3" x14ac:dyDescent="0.15">
      <c r="C2203" s="16"/>
    </row>
    <row r="2204" spans="3:3" x14ac:dyDescent="0.15">
      <c r="C2204" s="16"/>
    </row>
    <row r="2205" spans="3:3" x14ac:dyDescent="0.15">
      <c r="C2205" s="16"/>
    </row>
    <row r="2206" spans="3:3" x14ac:dyDescent="0.15">
      <c r="C2206" s="16"/>
    </row>
    <row r="2207" spans="3:3" x14ac:dyDescent="0.15">
      <c r="C2207" s="16"/>
    </row>
    <row r="2208" spans="3:3" x14ac:dyDescent="0.15">
      <c r="C2208" s="16"/>
    </row>
    <row r="2209" spans="3:3" x14ac:dyDescent="0.15">
      <c r="C2209" s="16"/>
    </row>
    <row r="2210" spans="3:3" x14ac:dyDescent="0.15">
      <c r="C2210" s="16"/>
    </row>
    <row r="2211" spans="3:3" x14ac:dyDescent="0.15">
      <c r="C2211" s="16"/>
    </row>
    <row r="2212" spans="3:3" x14ac:dyDescent="0.15">
      <c r="C2212" s="16"/>
    </row>
    <row r="2213" spans="3:3" x14ac:dyDescent="0.15">
      <c r="C2213" s="16"/>
    </row>
    <row r="2214" spans="3:3" x14ac:dyDescent="0.15">
      <c r="C2214" s="16"/>
    </row>
    <row r="2215" spans="3:3" x14ac:dyDescent="0.15">
      <c r="C2215" s="16"/>
    </row>
    <row r="2216" spans="3:3" x14ac:dyDescent="0.15">
      <c r="C2216" s="16"/>
    </row>
    <row r="2217" spans="3:3" x14ac:dyDescent="0.15">
      <c r="C2217" s="16"/>
    </row>
    <row r="2218" spans="3:3" x14ac:dyDescent="0.15">
      <c r="C2218" s="16"/>
    </row>
    <row r="2219" spans="3:3" x14ac:dyDescent="0.15">
      <c r="C2219" s="16"/>
    </row>
    <row r="2220" spans="3:3" x14ac:dyDescent="0.15">
      <c r="C2220" s="16"/>
    </row>
    <row r="2221" spans="3:3" x14ac:dyDescent="0.15">
      <c r="C2221" s="16"/>
    </row>
    <row r="2222" spans="3:3" x14ac:dyDescent="0.15">
      <c r="C2222" s="16"/>
    </row>
    <row r="2223" spans="3:3" x14ac:dyDescent="0.15">
      <c r="C2223" s="16"/>
    </row>
    <row r="2224" spans="3:3" x14ac:dyDescent="0.15">
      <c r="C2224" s="16"/>
    </row>
    <row r="2225" spans="3:3" x14ac:dyDescent="0.15">
      <c r="C2225" s="16"/>
    </row>
    <row r="2226" spans="3:3" x14ac:dyDescent="0.15">
      <c r="C2226" s="16"/>
    </row>
    <row r="2227" spans="3:3" x14ac:dyDescent="0.15">
      <c r="C2227" s="16"/>
    </row>
    <row r="2228" spans="3:3" x14ac:dyDescent="0.15">
      <c r="C2228" s="16"/>
    </row>
    <row r="2229" spans="3:3" x14ac:dyDescent="0.15">
      <c r="C2229" s="16"/>
    </row>
    <row r="2230" spans="3:3" x14ac:dyDescent="0.15">
      <c r="C2230" s="16"/>
    </row>
    <row r="2231" spans="3:3" x14ac:dyDescent="0.15">
      <c r="C2231" s="16"/>
    </row>
    <row r="2232" spans="3:3" x14ac:dyDescent="0.15">
      <c r="C2232" s="16"/>
    </row>
    <row r="2233" spans="3:3" x14ac:dyDescent="0.15">
      <c r="C2233" s="16"/>
    </row>
    <row r="2234" spans="3:3" x14ac:dyDescent="0.15">
      <c r="C2234" s="16"/>
    </row>
    <row r="2235" spans="3:3" x14ac:dyDescent="0.15">
      <c r="C2235" s="16"/>
    </row>
    <row r="2236" spans="3:3" x14ac:dyDescent="0.15">
      <c r="C2236" s="16"/>
    </row>
    <row r="2237" spans="3:3" x14ac:dyDescent="0.15">
      <c r="C2237" s="16"/>
    </row>
    <row r="2238" spans="3:3" x14ac:dyDescent="0.15">
      <c r="C2238" s="16"/>
    </row>
    <row r="2239" spans="3:3" x14ac:dyDescent="0.15">
      <c r="C2239" s="16"/>
    </row>
    <row r="2240" spans="3:3" x14ac:dyDescent="0.15">
      <c r="C2240" s="16"/>
    </row>
    <row r="2241" spans="3:3" x14ac:dyDescent="0.15">
      <c r="C2241" s="16"/>
    </row>
    <row r="2242" spans="3:3" x14ac:dyDescent="0.15">
      <c r="C2242" s="16"/>
    </row>
    <row r="2243" spans="3:3" x14ac:dyDescent="0.15">
      <c r="C2243" s="16"/>
    </row>
    <row r="2244" spans="3:3" x14ac:dyDescent="0.15">
      <c r="C2244" s="16"/>
    </row>
    <row r="2245" spans="3:3" x14ac:dyDescent="0.15">
      <c r="C2245" s="16"/>
    </row>
    <row r="2246" spans="3:3" x14ac:dyDescent="0.15">
      <c r="C2246" s="16"/>
    </row>
    <row r="2247" spans="3:3" x14ac:dyDescent="0.15">
      <c r="C2247" s="16"/>
    </row>
    <row r="2248" spans="3:3" x14ac:dyDescent="0.15">
      <c r="C2248" s="16"/>
    </row>
    <row r="2249" spans="3:3" x14ac:dyDescent="0.15">
      <c r="C2249" s="16"/>
    </row>
    <row r="2250" spans="3:3" x14ac:dyDescent="0.15">
      <c r="C2250" s="16"/>
    </row>
    <row r="2251" spans="3:3" x14ac:dyDescent="0.15">
      <c r="C2251" s="16"/>
    </row>
    <row r="2252" spans="3:3" x14ac:dyDescent="0.15">
      <c r="C2252" s="16"/>
    </row>
    <row r="2253" spans="3:3" x14ac:dyDescent="0.15">
      <c r="C2253" s="16"/>
    </row>
    <row r="2254" spans="3:3" x14ac:dyDescent="0.15">
      <c r="C2254" s="16"/>
    </row>
    <row r="2255" spans="3:3" x14ac:dyDescent="0.15">
      <c r="C2255" s="16"/>
    </row>
    <row r="2256" spans="3:3" x14ac:dyDescent="0.15">
      <c r="C2256" s="16"/>
    </row>
    <row r="2257" spans="3:3" x14ac:dyDescent="0.15">
      <c r="C2257" s="16"/>
    </row>
    <row r="2258" spans="3:3" x14ac:dyDescent="0.15">
      <c r="C2258" s="16"/>
    </row>
    <row r="2259" spans="3:3" x14ac:dyDescent="0.15">
      <c r="C2259" s="16"/>
    </row>
    <row r="2260" spans="3:3" x14ac:dyDescent="0.15">
      <c r="C2260" s="16"/>
    </row>
    <row r="2261" spans="3:3" x14ac:dyDescent="0.15">
      <c r="C2261" s="16"/>
    </row>
    <row r="2262" spans="3:3" x14ac:dyDescent="0.15">
      <c r="C2262" s="16"/>
    </row>
    <row r="2263" spans="3:3" x14ac:dyDescent="0.15">
      <c r="C2263" s="16"/>
    </row>
    <row r="2264" spans="3:3" x14ac:dyDescent="0.15">
      <c r="C2264" s="16"/>
    </row>
    <row r="2265" spans="3:3" x14ac:dyDescent="0.15">
      <c r="C2265" s="16"/>
    </row>
    <row r="2266" spans="3:3" x14ac:dyDescent="0.15">
      <c r="C2266" s="16"/>
    </row>
    <row r="2267" spans="3:3" x14ac:dyDescent="0.15">
      <c r="C2267" s="16"/>
    </row>
    <row r="2268" spans="3:3" x14ac:dyDescent="0.15">
      <c r="C2268" s="16"/>
    </row>
    <row r="2269" spans="3:3" x14ac:dyDescent="0.15">
      <c r="C2269" s="16"/>
    </row>
    <row r="2270" spans="3:3" x14ac:dyDescent="0.15">
      <c r="C2270" s="16"/>
    </row>
    <row r="2271" spans="3:3" x14ac:dyDescent="0.15">
      <c r="C2271" s="16"/>
    </row>
    <row r="2272" spans="3:3" x14ac:dyDescent="0.15">
      <c r="C2272" s="16"/>
    </row>
    <row r="2273" spans="3:3" x14ac:dyDescent="0.15">
      <c r="C2273" s="16"/>
    </row>
    <row r="2274" spans="3:3" x14ac:dyDescent="0.15">
      <c r="C2274" s="16"/>
    </row>
    <row r="2275" spans="3:3" x14ac:dyDescent="0.15">
      <c r="C2275" s="16"/>
    </row>
    <row r="2276" spans="3:3" x14ac:dyDescent="0.15">
      <c r="C2276" s="16"/>
    </row>
    <row r="2277" spans="3:3" x14ac:dyDescent="0.15">
      <c r="C2277" s="16"/>
    </row>
    <row r="2278" spans="3:3" x14ac:dyDescent="0.15">
      <c r="C2278" s="16"/>
    </row>
    <row r="2279" spans="3:3" x14ac:dyDescent="0.15">
      <c r="C2279" s="16"/>
    </row>
    <row r="2280" spans="3:3" x14ac:dyDescent="0.15">
      <c r="C2280" s="16"/>
    </row>
    <row r="2281" spans="3:3" x14ac:dyDescent="0.15">
      <c r="C2281" s="16"/>
    </row>
    <row r="2282" spans="3:3" x14ac:dyDescent="0.15">
      <c r="C2282" s="16"/>
    </row>
    <row r="2283" spans="3:3" x14ac:dyDescent="0.15">
      <c r="C2283" s="16"/>
    </row>
    <row r="2284" spans="3:3" x14ac:dyDescent="0.15">
      <c r="C2284" s="16"/>
    </row>
    <row r="2285" spans="3:3" x14ac:dyDescent="0.15">
      <c r="C2285" s="16"/>
    </row>
    <row r="2286" spans="3:3" x14ac:dyDescent="0.15">
      <c r="C2286" s="16"/>
    </row>
    <row r="2287" spans="3:3" x14ac:dyDescent="0.15">
      <c r="C2287" s="16"/>
    </row>
    <row r="2288" spans="3:3" x14ac:dyDescent="0.15">
      <c r="C2288" s="16"/>
    </row>
    <row r="2289" spans="3:3" x14ac:dyDescent="0.15">
      <c r="C2289" s="16"/>
    </row>
    <row r="2290" spans="3:3" x14ac:dyDescent="0.15">
      <c r="C2290" s="16"/>
    </row>
    <row r="2291" spans="3:3" x14ac:dyDescent="0.15">
      <c r="C2291" s="16"/>
    </row>
    <row r="2292" spans="3:3" x14ac:dyDescent="0.15">
      <c r="C2292" s="16"/>
    </row>
    <row r="2293" spans="3:3" x14ac:dyDescent="0.15">
      <c r="C2293" s="16"/>
    </row>
    <row r="2294" spans="3:3" x14ac:dyDescent="0.15">
      <c r="C2294" s="16"/>
    </row>
    <row r="2295" spans="3:3" x14ac:dyDescent="0.15">
      <c r="C2295" s="16"/>
    </row>
    <row r="2296" spans="3:3" x14ac:dyDescent="0.15">
      <c r="C2296" s="16"/>
    </row>
    <row r="2297" spans="3:3" x14ac:dyDescent="0.15">
      <c r="C2297" s="16"/>
    </row>
    <row r="2298" spans="3:3" x14ac:dyDescent="0.15">
      <c r="C2298" s="16"/>
    </row>
    <row r="2299" spans="3:3" x14ac:dyDescent="0.15">
      <c r="C2299" s="16"/>
    </row>
    <row r="2300" spans="3:3" x14ac:dyDescent="0.15">
      <c r="C2300" s="16"/>
    </row>
    <row r="2301" spans="3:3" x14ac:dyDescent="0.15">
      <c r="C2301" s="16"/>
    </row>
    <row r="2302" spans="3:3" x14ac:dyDescent="0.15">
      <c r="C2302" s="16"/>
    </row>
    <row r="2303" spans="3:3" x14ac:dyDescent="0.15">
      <c r="C2303" s="16"/>
    </row>
    <row r="2304" spans="3:3" x14ac:dyDescent="0.15">
      <c r="C2304" s="16"/>
    </row>
    <row r="2305" spans="3:3" x14ac:dyDescent="0.15">
      <c r="C2305" s="16"/>
    </row>
    <row r="2306" spans="3:3" x14ac:dyDescent="0.15">
      <c r="C2306" s="16"/>
    </row>
    <row r="2307" spans="3:3" x14ac:dyDescent="0.15">
      <c r="C2307" s="16"/>
    </row>
    <row r="2308" spans="3:3" x14ac:dyDescent="0.15">
      <c r="C2308" s="16"/>
    </row>
    <row r="2309" spans="3:3" x14ac:dyDescent="0.15">
      <c r="C2309" s="16"/>
    </row>
    <row r="2310" spans="3:3" x14ac:dyDescent="0.15">
      <c r="C2310" s="16"/>
    </row>
    <row r="2311" spans="3:3" x14ac:dyDescent="0.15">
      <c r="C2311" s="16"/>
    </row>
    <row r="2312" spans="3:3" x14ac:dyDescent="0.15">
      <c r="C2312" s="16"/>
    </row>
    <row r="2313" spans="3:3" x14ac:dyDescent="0.15">
      <c r="C2313" s="16"/>
    </row>
    <row r="2314" spans="3:3" x14ac:dyDescent="0.15">
      <c r="C2314" s="16"/>
    </row>
    <row r="2315" spans="3:3" x14ac:dyDescent="0.15">
      <c r="C2315" s="16"/>
    </row>
    <row r="2316" spans="3:3" x14ac:dyDescent="0.15">
      <c r="C2316" s="16"/>
    </row>
    <row r="2317" spans="3:3" x14ac:dyDescent="0.15">
      <c r="C2317" s="16"/>
    </row>
    <row r="2318" spans="3:3" x14ac:dyDescent="0.15">
      <c r="C2318" s="16"/>
    </row>
    <row r="2319" spans="3:3" x14ac:dyDescent="0.15">
      <c r="C2319" s="16"/>
    </row>
    <row r="2320" spans="3:3" x14ac:dyDescent="0.15">
      <c r="C2320" s="16"/>
    </row>
    <row r="2321" spans="3:3" x14ac:dyDescent="0.15">
      <c r="C2321" s="16"/>
    </row>
    <row r="2322" spans="3:3" x14ac:dyDescent="0.15">
      <c r="C2322" s="16"/>
    </row>
    <row r="2323" spans="3:3" x14ac:dyDescent="0.15">
      <c r="C2323" s="16"/>
    </row>
    <row r="2324" spans="3:3" x14ac:dyDescent="0.15">
      <c r="C2324" s="16"/>
    </row>
    <row r="2325" spans="3:3" x14ac:dyDescent="0.15">
      <c r="C2325" s="16"/>
    </row>
    <row r="2326" spans="3:3" x14ac:dyDescent="0.15">
      <c r="C2326" s="16"/>
    </row>
    <row r="2327" spans="3:3" x14ac:dyDescent="0.15">
      <c r="C2327" s="16"/>
    </row>
    <row r="2328" spans="3:3" x14ac:dyDescent="0.15">
      <c r="C2328" s="16"/>
    </row>
    <row r="2329" spans="3:3" x14ac:dyDescent="0.15">
      <c r="C2329" s="16"/>
    </row>
    <row r="2330" spans="3:3" x14ac:dyDescent="0.15">
      <c r="C2330" s="16"/>
    </row>
    <row r="2331" spans="3:3" x14ac:dyDescent="0.15">
      <c r="C2331" s="16"/>
    </row>
    <row r="2332" spans="3:3" x14ac:dyDescent="0.15">
      <c r="C2332" s="16"/>
    </row>
    <row r="2333" spans="3:3" x14ac:dyDescent="0.15">
      <c r="C2333" s="16"/>
    </row>
    <row r="2334" spans="3:3" x14ac:dyDescent="0.15">
      <c r="C2334" s="16"/>
    </row>
    <row r="2335" spans="3:3" x14ac:dyDescent="0.15">
      <c r="C2335" s="16"/>
    </row>
    <row r="2336" spans="3:3" x14ac:dyDescent="0.15">
      <c r="C2336" s="16"/>
    </row>
    <row r="2337" spans="3:3" x14ac:dyDescent="0.15">
      <c r="C2337" s="16"/>
    </row>
    <row r="2338" spans="3:3" x14ac:dyDescent="0.15">
      <c r="C2338" s="16"/>
    </row>
    <row r="2339" spans="3:3" x14ac:dyDescent="0.15">
      <c r="C2339" s="16"/>
    </row>
    <row r="2340" spans="3:3" x14ac:dyDescent="0.15">
      <c r="C2340" s="16"/>
    </row>
    <row r="2341" spans="3:3" x14ac:dyDescent="0.15">
      <c r="C2341" s="16"/>
    </row>
    <row r="2342" spans="3:3" x14ac:dyDescent="0.15">
      <c r="C2342" s="16"/>
    </row>
    <row r="2343" spans="3:3" x14ac:dyDescent="0.15">
      <c r="C2343" s="16"/>
    </row>
    <row r="2344" spans="3:3" x14ac:dyDescent="0.15">
      <c r="C2344" s="16"/>
    </row>
    <row r="2345" spans="3:3" x14ac:dyDescent="0.15">
      <c r="C2345" s="16"/>
    </row>
    <row r="2346" spans="3:3" x14ac:dyDescent="0.15">
      <c r="C2346" s="16"/>
    </row>
    <row r="2347" spans="3:3" x14ac:dyDescent="0.15">
      <c r="C2347" s="16"/>
    </row>
    <row r="2348" spans="3:3" x14ac:dyDescent="0.15">
      <c r="C2348" s="16"/>
    </row>
    <row r="2349" spans="3:3" x14ac:dyDescent="0.15">
      <c r="C2349" s="16"/>
    </row>
    <row r="2350" spans="3:3" x14ac:dyDescent="0.15">
      <c r="C2350" s="16"/>
    </row>
    <row r="2351" spans="3:3" x14ac:dyDescent="0.15">
      <c r="C2351" s="16"/>
    </row>
    <row r="2352" spans="3:3" x14ac:dyDescent="0.15">
      <c r="C2352" s="16"/>
    </row>
    <row r="2353" spans="3:3" x14ac:dyDescent="0.15">
      <c r="C2353" s="16"/>
    </row>
    <row r="2354" spans="3:3" x14ac:dyDescent="0.15">
      <c r="C2354" s="16"/>
    </row>
    <row r="2355" spans="3:3" x14ac:dyDescent="0.15">
      <c r="C2355" s="16"/>
    </row>
    <row r="2356" spans="3:3" x14ac:dyDescent="0.15">
      <c r="C2356" s="16"/>
    </row>
    <row r="2357" spans="3:3" x14ac:dyDescent="0.15">
      <c r="C2357" s="16"/>
    </row>
    <row r="2358" spans="3:3" x14ac:dyDescent="0.15">
      <c r="C2358" s="16"/>
    </row>
    <row r="2359" spans="3:3" x14ac:dyDescent="0.15">
      <c r="C2359" s="16"/>
    </row>
    <row r="2360" spans="3:3" x14ac:dyDescent="0.15">
      <c r="C2360" s="16"/>
    </row>
    <row r="2361" spans="3:3" x14ac:dyDescent="0.15">
      <c r="C2361" s="16"/>
    </row>
    <row r="2362" spans="3:3" x14ac:dyDescent="0.15">
      <c r="C2362" s="16"/>
    </row>
    <row r="2363" spans="3:3" x14ac:dyDescent="0.15">
      <c r="C2363" s="16"/>
    </row>
    <row r="2364" spans="3:3" x14ac:dyDescent="0.15">
      <c r="C2364" s="16"/>
    </row>
    <row r="2365" spans="3:3" x14ac:dyDescent="0.15">
      <c r="C2365" s="16"/>
    </row>
    <row r="2366" spans="3:3" x14ac:dyDescent="0.15">
      <c r="C2366" s="16"/>
    </row>
    <row r="2367" spans="3:3" x14ac:dyDescent="0.15">
      <c r="C2367" s="16"/>
    </row>
    <row r="2368" spans="3:3" x14ac:dyDescent="0.15">
      <c r="C2368" s="16"/>
    </row>
    <row r="2369" spans="3:3" x14ac:dyDescent="0.15">
      <c r="C2369" s="16"/>
    </row>
    <row r="2370" spans="3:3" x14ac:dyDescent="0.15">
      <c r="C2370" s="16"/>
    </row>
    <row r="2371" spans="3:3" x14ac:dyDescent="0.15">
      <c r="C2371" s="16"/>
    </row>
    <row r="2372" spans="3:3" x14ac:dyDescent="0.15">
      <c r="C2372" s="16"/>
    </row>
    <row r="2373" spans="3:3" x14ac:dyDescent="0.15">
      <c r="C2373" s="16"/>
    </row>
    <row r="2374" spans="3:3" x14ac:dyDescent="0.15">
      <c r="C2374" s="16"/>
    </row>
    <row r="2375" spans="3:3" x14ac:dyDescent="0.15">
      <c r="C2375" s="16"/>
    </row>
    <row r="2376" spans="3:3" x14ac:dyDescent="0.15">
      <c r="C2376" s="16"/>
    </row>
    <row r="2377" spans="3:3" x14ac:dyDescent="0.15">
      <c r="C2377" s="16"/>
    </row>
    <row r="2378" spans="3:3" x14ac:dyDescent="0.15">
      <c r="C2378" s="16"/>
    </row>
    <row r="2379" spans="3:3" x14ac:dyDescent="0.15">
      <c r="C2379" s="16"/>
    </row>
    <row r="2380" spans="3:3" x14ac:dyDescent="0.15">
      <c r="C2380" s="16"/>
    </row>
    <row r="2381" spans="3:3" x14ac:dyDescent="0.15">
      <c r="C2381" s="16"/>
    </row>
    <row r="2382" spans="3:3" x14ac:dyDescent="0.15">
      <c r="C2382" s="16"/>
    </row>
    <row r="2383" spans="3:3" x14ac:dyDescent="0.15">
      <c r="C2383" s="16"/>
    </row>
    <row r="2384" spans="3:3" x14ac:dyDescent="0.15">
      <c r="C2384" s="16"/>
    </row>
    <row r="2385" spans="3:3" x14ac:dyDescent="0.15">
      <c r="C2385" s="16"/>
    </row>
    <row r="2386" spans="3:3" x14ac:dyDescent="0.15">
      <c r="C2386" s="16"/>
    </row>
    <row r="2387" spans="3:3" x14ac:dyDescent="0.15">
      <c r="C2387" s="16"/>
    </row>
    <row r="2388" spans="3:3" x14ac:dyDescent="0.15">
      <c r="C2388" s="16"/>
    </row>
    <row r="2389" spans="3:3" x14ac:dyDescent="0.15">
      <c r="C2389" s="16"/>
    </row>
    <row r="2390" spans="3:3" x14ac:dyDescent="0.15">
      <c r="C2390" s="16"/>
    </row>
    <row r="2391" spans="3:3" x14ac:dyDescent="0.15">
      <c r="C2391" s="16"/>
    </row>
    <row r="2392" spans="3:3" x14ac:dyDescent="0.15">
      <c r="C2392" s="16"/>
    </row>
    <row r="2393" spans="3:3" x14ac:dyDescent="0.15">
      <c r="C2393" s="16"/>
    </row>
    <row r="2394" spans="3:3" x14ac:dyDescent="0.15">
      <c r="C2394" s="16"/>
    </row>
    <row r="2395" spans="3:3" x14ac:dyDescent="0.15">
      <c r="C2395" s="16"/>
    </row>
    <row r="2396" spans="3:3" x14ac:dyDescent="0.15">
      <c r="C2396" s="16"/>
    </row>
    <row r="2397" spans="3:3" x14ac:dyDescent="0.15">
      <c r="C2397" s="16"/>
    </row>
    <row r="2398" spans="3:3" x14ac:dyDescent="0.15">
      <c r="C2398" s="16"/>
    </row>
    <row r="2399" spans="3:3" x14ac:dyDescent="0.15">
      <c r="C2399" s="16"/>
    </row>
    <row r="2400" spans="3:3" x14ac:dyDescent="0.15">
      <c r="C2400" s="16"/>
    </row>
    <row r="2401" spans="3:3" x14ac:dyDescent="0.15">
      <c r="C2401" s="16"/>
    </row>
    <row r="2402" spans="3:3" x14ac:dyDescent="0.15">
      <c r="C2402" s="16"/>
    </row>
    <row r="2403" spans="3:3" x14ac:dyDescent="0.15">
      <c r="C2403" s="16"/>
    </row>
    <row r="2404" spans="3:3" x14ac:dyDescent="0.15">
      <c r="C2404" s="16"/>
    </row>
    <row r="2405" spans="3:3" x14ac:dyDescent="0.15">
      <c r="C2405" s="16"/>
    </row>
    <row r="2406" spans="3:3" x14ac:dyDescent="0.15">
      <c r="C2406" s="16"/>
    </row>
    <row r="2407" spans="3:3" x14ac:dyDescent="0.15">
      <c r="C2407" s="16"/>
    </row>
    <row r="2408" spans="3:3" x14ac:dyDescent="0.15">
      <c r="C2408" s="16"/>
    </row>
    <row r="2409" spans="3:3" x14ac:dyDescent="0.15">
      <c r="C2409" s="16"/>
    </row>
    <row r="2410" spans="3:3" x14ac:dyDescent="0.15">
      <c r="C2410" s="16"/>
    </row>
    <row r="2411" spans="3:3" x14ac:dyDescent="0.15">
      <c r="C2411" s="16"/>
    </row>
    <row r="2412" spans="3:3" x14ac:dyDescent="0.15">
      <c r="C2412" s="16"/>
    </row>
    <row r="2413" spans="3:3" x14ac:dyDescent="0.15">
      <c r="C2413" s="16"/>
    </row>
    <row r="2414" spans="3:3" x14ac:dyDescent="0.15">
      <c r="C2414" s="16"/>
    </row>
    <row r="2415" spans="3:3" x14ac:dyDescent="0.15">
      <c r="C2415" s="16"/>
    </row>
    <row r="2416" spans="3:3" x14ac:dyDescent="0.15">
      <c r="C2416" s="16"/>
    </row>
    <row r="2417" spans="3:3" x14ac:dyDescent="0.15">
      <c r="C2417" s="16"/>
    </row>
    <row r="2418" spans="3:3" x14ac:dyDescent="0.15">
      <c r="C2418" s="16"/>
    </row>
    <row r="2419" spans="3:3" x14ac:dyDescent="0.15">
      <c r="C2419" s="16"/>
    </row>
    <row r="2420" spans="3:3" x14ac:dyDescent="0.15">
      <c r="C2420" s="16"/>
    </row>
    <row r="2421" spans="3:3" x14ac:dyDescent="0.15">
      <c r="C2421" s="16"/>
    </row>
    <row r="2422" spans="3:3" x14ac:dyDescent="0.15">
      <c r="C2422" s="16"/>
    </row>
    <row r="2423" spans="3:3" x14ac:dyDescent="0.15">
      <c r="C2423" s="16"/>
    </row>
    <row r="2424" spans="3:3" x14ac:dyDescent="0.15">
      <c r="C2424" s="16"/>
    </row>
    <row r="2425" spans="3:3" x14ac:dyDescent="0.15">
      <c r="C2425" s="16"/>
    </row>
    <row r="2426" spans="3:3" x14ac:dyDescent="0.15">
      <c r="C2426" s="16"/>
    </row>
    <row r="2427" spans="3:3" x14ac:dyDescent="0.15">
      <c r="C2427" s="16"/>
    </row>
    <row r="2428" spans="3:3" x14ac:dyDescent="0.15">
      <c r="C2428" s="16"/>
    </row>
    <row r="2429" spans="3:3" x14ac:dyDescent="0.15">
      <c r="C2429" s="16"/>
    </row>
    <row r="2430" spans="3:3" x14ac:dyDescent="0.15">
      <c r="C2430" s="16"/>
    </row>
    <row r="2431" spans="3:3" x14ac:dyDescent="0.15">
      <c r="C2431" s="16"/>
    </row>
    <row r="2432" spans="3:3" x14ac:dyDescent="0.15">
      <c r="C2432" s="16"/>
    </row>
    <row r="2433" spans="3:3" x14ac:dyDescent="0.15">
      <c r="C2433" s="16"/>
    </row>
    <row r="2434" spans="3:3" x14ac:dyDescent="0.15">
      <c r="C2434" s="16"/>
    </row>
    <row r="2435" spans="3:3" x14ac:dyDescent="0.15">
      <c r="C2435" s="16"/>
    </row>
    <row r="2436" spans="3:3" x14ac:dyDescent="0.15">
      <c r="C2436" s="16"/>
    </row>
    <row r="2437" spans="3:3" x14ac:dyDescent="0.15">
      <c r="C2437" s="16"/>
    </row>
    <row r="2438" spans="3:3" x14ac:dyDescent="0.15">
      <c r="C2438" s="16"/>
    </row>
    <row r="2439" spans="3:3" x14ac:dyDescent="0.15">
      <c r="C2439" s="16"/>
    </row>
    <row r="2440" spans="3:3" x14ac:dyDescent="0.15">
      <c r="C2440" s="16"/>
    </row>
    <row r="2441" spans="3:3" x14ac:dyDescent="0.15">
      <c r="C2441" s="16"/>
    </row>
    <row r="2442" spans="3:3" x14ac:dyDescent="0.15">
      <c r="C2442" s="16"/>
    </row>
    <row r="2443" spans="3:3" x14ac:dyDescent="0.15">
      <c r="C2443" s="16"/>
    </row>
    <row r="2444" spans="3:3" x14ac:dyDescent="0.15">
      <c r="C2444" s="16"/>
    </row>
    <row r="2445" spans="3:3" x14ac:dyDescent="0.15">
      <c r="C2445" s="16"/>
    </row>
    <row r="2446" spans="3:3" x14ac:dyDescent="0.15">
      <c r="C2446" s="16"/>
    </row>
    <row r="2447" spans="3:3" x14ac:dyDescent="0.15">
      <c r="C2447" s="16"/>
    </row>
    <row r="2448" spans="3:3" x14ac:dyDescent="0.15">
      <c r="C2448" s="16"/>
    </row>
    <row r="2449" spans="3:3" x14ac:dyDescent="0.15">
      <c r="C2449" s="16"/>
    </row>
    <row r="2450" spans="3:3" x14ac:dyDescent="0.15">
      <c r="C2450" s="16"/>
    </row>
    <row r="2451" spans="3:3" x14ac:dyDescent="0.15">
      <c r="C2451" s="16"/>
    </row>
    <row r="2452" spans="3:3" x14ac:dyDescent="0.15">
      <c r="C2452" s="16"/>
    </row>
    <row r="2453" spans="3:3" x14ac:dyDescent="0.15">
      <c r="C2453" s="16"/>
    </row>
    <row r="2454" spans="3:3" x14ac:dyDescent="0.15">
      <c r="C2454" s="16"/>
    </row>
    <row r="2455" spans="3:3" x14ac:dyDescent="0.15">
      <c r="C2455" s="16"/>
    </row>
    <row r="2456" spans="3:3" x14ac:dyDescent="0.15">
      <c r="C2456" s="16"/>
    </row>
    <row r="2457" spans="3:3" x14ac:dyDescent="0.15">
      <c r="C2457" s="16"/>
    </row>
    <row r="2458" spans="3:3" x14ac:dyDescent="0.15">
      <c r="C2458" s="16"/>
    </row>
    <row r="2459" spans="3:3" x14ac:dyDescent="0.15">
      <c r="C2459" s="16"/>
    </row>
    <row r="2460" spans="3:3" x14ac:dyDescent="0.15">
      <c r="C2460" s="16"/>
    </row>
    <row r="2461" spans="3:3" x14ac:dyDescent="0.15">
      <c r="C2461" s="16"/>
    </row>
    <row r="2462" spans="3:3" x14ac:dyDescent="0.15">
      <c r="C2462" s="16"/>
    </row>
    <row r="2463" spans="3:3" x14ac:dyDescent="0.15">
      <c r="C2463" s="16"/>
    </row>
    <row r="2464" spans="3:3" x14ac:dyDescent="0.15">
      <c r="C2464" s="16"/>
    </row>
    <row r="2465" spans="3:3" x14ac:dyDescent="0.15">
      <c r="C2465" s="16"/>
    </row>
    <row r="2466" spans="3:3" x14ac:dyDescent="0.15">
      <c r="C2466" s="16"/>
    </row>
    <row r="2467" spans="3:3" x14ac:dyDescent="0.15">
      <c r="C2467" s="16"/>
    </row>
    <row r="2468" spans="3:3" x14ac:dyDescent="0.15">
      <c r="C2468" s="16"/>
    </row>
    <row r="2469" spans="3:3" x14ac:dyDescent="0.15">
      <c r="C2469" s="16"/>
    </row>
    <row r="2470" spans="3:3" x14ac:dyDescent="0.15">
      <c r="C2470" s="16"/>
    </row>
    <row r="2471" spans="3:3" x14ac:dyDescent="0.15">
      <c r="C2471" s="16"/>
    </row>
    <row r="2472" spans="3:3" x14ac:dyDescent="0.15">
      <c r="C2472" s="16"/>
    </row>
    <row r="2473" spans="3:3" x14ac:dyDescent="0.15">
      <c r="C2473" s="16"/>
    </row>
    <row r="2474" spans="3:3" x14ac:dyDescent="0.15">
      <c r="C2474" s="16"/>
    </row>
    <row r="2475" spans="3:3" x14ac:dyDescent="0.15">
      <c r="C2475" s="16"/>
    </row>
    <row r="2476" spans="3:3" x14ac:dyDescent="0.15">
      <c r="C2476" s="16"/>
    </row>
    <row r="2477" spans="3:3" x14ac:dyDescent="0.15">
      <c r="C2477" s="16"/>
    </row>
    <row r="2478" spans="3:3" x14ac:dyDescent="0.15">
      <c r="C2478" s="16"/>
    </row>
    <row r="2479" spans="3:3" x14ac:dyDescent="0.15">
      <c r="C2479" s="16"/>
    </row>
    <row r="2480" spans="3:3" x14ac:dyDescent="0.15">
      <c r="C2480" s="16"/>
    </row>
    <row r="2481" spans="3:3" x14ac:dyDescent="0.15">
      <c r="C2481" s="16"/>
    </row>
    <row r="2482" spans="3:3" x14ac:dyDescent="0.15">
      <c r="C2482" s="16"/>
    </row>
    <row r="2483" spans="3:3" x14ac:dyDescent="0.15">
      <c r="C2483" s="16"/>
    </row>
    <row r="2484" spans="3:3" x14ac:dyDescent="0.15">
      <c r="C2484" s="16"/>
    </row>
    <row r="2485" spans="3:3" x14ac:dyDescent="0.15">
      <c r="C2485" s="16"/>
    </row>
    <row r="2486" spans="3:3" x14ac:dyDescent="0.15">
      <c r="C2486" s="16"/>
    </row>
    <row r="2487" spans="3:3" x14ac:dyDescent="0.15">
      <c r="C2487" s="16"/>
    </row>
    <row r="2488" spans="3:3" x14ac:dyDescent="0.15">
      <c r="C2488" s="16"/>
    </row>
    <row r="2489" spans="3:3" x14ac:dyDescent="0.15">
      <c r="C2489" s="16"/>
    </row>
    <row r="2490" spans="3:3" x14ac:dyDescent="0.15">
      <c r="C2490" s="16"/>
    </row>
    <row r="2491" spans="3:3" x14ac:dyDescent="0.15">
      <c r="C2491" s="16"/>
    </row>
    <row r="2492" spans="3:3" x14ac:dyDescent="0.15">
      <c r="C2492" s="16"/>
    </row>
    <row r="2493" spans="3:3" x14ac:dyDescent="0.15">
      <c r="C2493" s="16"/>
    </row>
    <row r="2494" spans="3:3" x14ac:dyDescent="0.15">
      <c r="C2494" s="16"/>
    </row>
    <row r="2495" spans="3:3" x14ac:dyDescent="0.15">
      <c r="C2495" s="16"/>
    </row>
    <row r="2496" spans="3:3" x14ac:dyDescent="0.15">
      <c r="C2496" s="16"/>
    </row>
    <row r="2497" spans="3:3" x14ac:dyDescent="0.15">
      <c r="C2497" s="16"/>
    </row>
    <row r="2498" spans="3:3" x14ac:dyDescent="0.15">
      <c r="C2498" s="16"/>
    </row>
    <row r="2499" spans="3:3" x14ac:dyDescent="0.15">
      <c r="C2499" s="16"/>
    </row>
    <row r="2500" spans="3:3" x14ac:dyDescent="0.15">
      <c r="C2500" s="16"/>
    </row>
    <row r="2501" spans="3:3" x14ac:dyDescent="0.15">
      <c r="C2501" s="16"/>
    </row>
    <row r="2502" spans="3:3" x14ac:dyDescent="0.15">
      <c r="C2502" s="16"/>
    </row>
    <row r="2503" spans="3:3" x14ac:dyDescent="0.15">
      <c r="C2503" s="16"/>
    </row>
    <row r="2504" spans="3:3" x14ac:dyDescent="0.15">
      <c r="C2504" s="16"/>
    </row>
    <row r="2505" spans="3:3" x14ac:dyDescent="0.15">
      <c r="C2505" s="16"/>
    </row>
    <row r="2506" spans="3:3" x14ac:dyDescent="0.15">
      <c r="C2506" s="16"/>
    </row>
    <row r="2507" spans="3:3" x14ac:dyDescent="0.15">
      <c r="C2507" s="16"/>
    </row>
    <row r="2508" spans="3:3" x14ac:dyDescent="0.15">
      <c r="C2508" s="16"/>
    </row>
    <row r="2509" spans="3:3" x14ac:dyDescent="0.15">
      <c r="C2509" s="16"/>
    </row>
    <row r="2510" spans="3:3" x14ac:dyDescent="0.15">
      <c r="C2510" s="16"/>
    </row>
    <row r="2511" spans="3:3" x14ac:dyDescent="0.15">
      <c r="C2511" s="16"/>
    </row>
    <row r="2512" spans="3:3" x14ac:dyDescent="0.15">
      <c r="C2512" s="16"/>
    </row>
    <row r="2513" spans="3:3" x14ac:dyDescent="0.15">
      <c r="C2513" s="16"/>
    </row>
    <row r="2514" spans="3:3" x14ac:dyDescent="0.15">
      <c r="C2514" s="16"/>
    </row>
    <row r="2515" spans="3:3" x14ac:dyDescent="0.15">
      <c r="C2515" s="16"/>
    </row>
    <row r="2516" spans="3:3" x14ac:dyDescent="0.15">
      <c r="C2516" s="16"/>
    </row>
    <row r="2517" spans="3:3" x14ac:dyDescent="0.15">
      <c r="C2517" s="16"/>
    </row>
    <row r="2518" spans="3:3" x14ac:dyDescent="0.15">
      <c r="C2518" s="16"/>
    </row>
    <row r="2519" spans="3:3" x14ac:dyDescent="0.15">
      <c r="C2519" s="16"/>
    </row>
    <row r="2520" spans="3:3" x14ac:dyDescent="0.15">
      <c r="C2520" s="16"/>
    </row>
    <row r="2521" spans="3:3" x14ac:dyDescent="0.15">
      <c r="C2521" s="16"/>
    </row>
    <row r="2522" spans="3:3" x14ac:dyDescent="0.15">
      <c r="C2522" s="16"/>
    </row>
    <row r="2523" spans="3:3" x14ac:dyDescent="0.15">
      <c r="C2523" s="16"/>
    </row>
    <row r="2524" spans="3:3" x14ac:dyDescent="0.15">
      <c r="C2524" s="16"/>
    </row>
    <row r="2525" spans="3:3" x14ac:dyDescent="0.15">
      <c r="C2525" s="16"/>
    </row>
    <row r="2526" spans="3:3" x14ac:dyDescent="0.15">
      <c r="C2526" s="16"/>
    </row>
    <row r="2527" spans="3:3" x14ac:dyDescent="0.15">
      <c r="C2527" s="16"/>
    </row>
    <row r="2528" spans="3:3" x14ac:dyDescent="0.15">
      <c r="C2528" s="16"/>
    </row>
    <row r="2529" spans="3:3" x14ac:dyDescent="0.15">
      <c r="C2529" s="16"/>
    </row>
    <row r="2530" spans="3:3" x14ac:dyDescent="0.15">
      <c r="C2530" s="16"/>
    </row>
    <row r="2531" spans="3:3" x14ac:dyDescent="0.15">
      <c r="C2531" s="16"/>
    </row>
    <row r="2532" spans="3:3" x14ac:dyDescent="0.15">
      <c r="C2532" s="16"/>
    </row>
    <row r="2533" spans="3:3" x14ac:dyDescent="0.15">
      <c r="C2533" s="16"/>
    </row>
    <row r="2534" spans="3:3" x14ac:dyDescent="0.15">
      <c r="C2534" s="16"/>
    </row>
    <row r="2535" spans="3:3" x14ac:dyDescent="0.15">
      <c r="C2535" s="16"/>
    </row>
    <row r="2536" spans="3:3" x14ac:dyDescent="0.15">
      <c r="C2536" s="16"/>
    </row>
    <row r="2537" spans="3:3" x14ac:dyDescent="0.15">
      <c r="C2537" s="16"/>
    </row>
    <row r="2538" spans="3:3" x14ac:dyDescent="0.15">
      <c r="C2538" s="16"/>
    </row>
    <row r="2539" spans="3:3" x14ac:dyDescent="0.15">
      <c r="C2539" s="16"/>
    </row>
    <row r="2540" spans="3:3" x14ac:dyDescent="0.15">
      <c r="C2540" s="16"/>
    </row>
    <row r="2541" spans="3:3" x14ac:dyDescent="0.15">
      <c r="C2541" s="16"/>
    </row>
    <row r="2542" spans="3:3" x14ac:dyDescent="0.15">
      <c r="C2542" s="16"/>
    </row>
    <row r="2543" spans="3:3" x14ac:dyDescent="0.15">
      <c r="C2543" s="16"/>
    </row>
    <row r="2544" spans="3:3" x14ac:dyDescent="0.15">
      <c r="C2544" s="16"/>
    </row>
    <row r="2545" spans="3:3" x14ac:dyDescent="0.15">
      <c r="C2545" s="16"/>
    </row>
    <row r="2546" spans="3:3" x14ac:dyDescent="0.15">
      <c r="C2546" s="16"/>
    </row>
    <row r="2547" spans="3:3" x14ac:dyDescent="0.15">
      <c r="C2547" s="16"/>
    </row>
    <row r="2548" spans="3:3" x14ac:dyDescent="0.15">
      <c r="C2548" s="16"/>
    </row>
    <row r="2549" spans="3:3" x14ac:dyDescent="0.15">
      <c r="C2549" s="16"/>
    </row>
    <row r="2550" spans="3:3" x14ac:dyDescent="0.15">
      <c r="C2550" s="16"/>
    </row>
    <row r="2551" spans="3:3" x14ac:dyDescent="0.15">
      <c r="C2551" s="16"/>
    </row>
    <row r="2552" spans="3:3" x14ac:dyDescent="0.15">
      <c r="C2552" s="16"/>
    </row>
    <row r="2553" spans="3:3" x14ac:dyDescent="0.15">
      <c r="C2553" s="16"/>
    </row>
    <row r="2554" spans="3:3" x14ac:dyDescent="0.15">
      <c r="C2554" s="16"/>
    </row>
    <row r="2555" spans="3:3" x14ac:dyDescent="0.15">
      <c r="C2555" s="16"/>
    </row>
    <row r="2556" spans="3:3" x14ac:dyDescent="0.15">
      <c r="C2556" s="16"/>
    </row>
    <row r="2557" spans="3:3" x14ac:dyDescent="0.15">
      <c r="C2557" s="16"/>
    </row>
    <row r="2558" spans="3:3" x14ac:dyDescent="0.15">
      <c r="C2558" s="16"/>
    </row>
    <row r="2559" spans="3:3" x14ac:dyDescent="0.15">
      <c r="C2559" s="16"/>
    </row>
    <row r="2560" spans="3:3" x14ac:dyDescent="0.15">
      <c r="C2560" s="16"/>
    </row>
    <row r="2561" spans="3:3" x14ac:dyDescent="0.15">
      <c r="C2561" s="16"/>
    </row>
    <row r="2562" spans="3:3" x14ac:dyDescent="0.15">
      <c r="C2562" s="16"/>
    </row>
    <row r="2563" spans="3:3" x14ac:dyDescent="0.15">
      <c r="C2563" s="16"/>
    </row>
    <row r="2564" spans="3:3" x14ac:dyDescent="0.15">
      <c r="C2564" s="16"/>
    </row>
    <row r="2565" spans="3:3" x14ac:dyDescent="0.15">
      <c r="C2565" s="16"/>
    </row>
    <row r="2566" spans="3:3" x14ac:dyDescent="0.15">
      <c r="C2566" s="16"/>
    </row>
    <row r="2567" spans="3:3" x14ac:dyDescent="0.15">
      <c r="C2567" s="16"/>
    </row>
    <row r="2568" spans="3:3" x14ac:dyDescent="0.15">
      <c r="C2568" s="16"/>
    </row>
    <row r="2569" spans="3:3" x14ac:dyDescent="0.15">
      <c r="C2569" s="16"/>
    </row>
    <row r="2570" spans="3:3" x14ac:dyDescent="0.15">
      <c r="C2570" s="16"/>
    </row>
    <row r="2571" spans="3:3" x14ac:dyDescent="0.15">
      <c r="C2571" s="16"/>
    </row>
    <row r="2572" spans="3:3" x14ac:dyDescent="0.15">
      <c r="C2572" s="16"/>
    </row>
    <row r="2573" spans="3:3" x14ac:dyDescent="0.15">
      <c r="C2573" s="16"/>
    </row>
    <row r="2574" spans="3:3" x14ac:dyDescent="0.15">
      <c r="C2574" s="16"/>
    </row>
    <row r="2575" spans="3:3" x14ac:dyDescent="0.15">
      <c r="C2575" s="16"/>
    </row>
    <row r="2576" spans="3:3" x14ac:dyDescent="0.15">
      <c r="C2576" s="16"/>
    </row>
    <row r="2577" spans="3:3" x14ac:dyDescent="0.15">
      <c r="C2577" s="16"/>
    </row>
    <row r="2578" spans="3:3" x14ac:dyDescent="0.15">
      <c r="C2578" s="16"/>
    </row>
    <row r="2579" spans="3:3" x14ac:dyDescent="0.15">
      <c r="C2579" s="16"/>
    </row>
    <row r="2580" spans="3:3" x14ac:dyDescent="0.15">
      <c r="C2580" s="16"/>
    </row>
    <row r="2581" spans="3:3" x14ac:dyDescent="0.15">
      <c r="C2581" s="16"/>
    </row>
    <row r="2582" spans="3:3" x14ac:dyDescent="0.15">
      <c r="C2582" s="16"/>
    </row>
    <row r="2583" spans="3:3" x14ac:dyDescent="0.15">
      <c r="C2583" s="16"/>
    </row>
    <row r="2584" spans="3:3" x14ac:dyDescent="0.15">
      <c r="C2584" s="16"/>
    </row>
    <row r="2585" spans="3:3" x14ac:dyDescent="0.15">
      <c r="C2585" s="16"/>
    </row>
    <row r="2586" spans="3:3" x14ac:dyDescent="0.15">
      <c r="C2586" s="16"/>
    </row>
    <row r="2587" spans="3:3" x14ac:dyDescent="0.15">
      <c r="C2587" s="16"/>
    </row>
    <row r="2588" spans="3:3" x14ac:dyDescent="0.15">
      <c r="C2588" s="16"/>
    </row>
    <row r="2589" spans="3:3" x14ac:dyDescent="0.15">
      <c r="C2589" s="16"/>
    </row>
    <row r="2590" spans="3:3" x14ac:dyDescent="0.15">
      <c r="C2590" s="16"/>
    </row>
    <row r="2591" spans="3:3" x14ac:dyDescent="0.15">
      <c r="C2591" s="16"/>
    </row>
    <row r="2592" spans="3:3" x14ac:dyDescent="0.15">
      <c r="C2592" s="16"/>
    </row>
    <row r="2593" spans="3:3" x14ac:dyDescent="0.15">
      <c r="C2593" s="16"/>
    </row>
    <row r="2594" spans="3:3" x14ac:dyDescent="0.15">
      <c r="C2594" s="16"/>
    </row>
    <row r="2595" spans="3:3" x14ac:dyDescent="0.15">
      <c r="C2595" s="16"/>
    </row>
    <row r="2596" spans="3:3" x14ac:dyDescent="0.15">
      <c r="C2596" s="16"/>
    </row>
    <row r="2597" spans="3:3" x14ac:dyDescent="0.15">
      <c r="C2597" s="16"/>
    </row>
    <row r="2598" spans="3:3" x14ac:dyDescent="0.15">
      <c r="C2598" s="16"/>
    </row>
    <row r="2599" spans="3:3" x14ac:dyDescent="0.15">
      <c r="C2599" s="16"/>
    </row>
    <row r="2600" spans="3:3" x14ac:dyDescent="0.15">
      <c r="C2600" s="16"/>
    </row>
    <row r="2601" spans="3:3" x14ac:dyDescent="0.15">
      <c r="C2601" s="16"/>
    </row>
    <row r="2602" spans="3:3" x14ac:dyDescent="0.15">
      <c r="C2602" s="16"/>
    </row>
    <row r="2603" spans="3:3" x14ac:dyDescent="0.15">
      <c r="C2603" s="16"/>
    </row>
    <row r="2604" spans="3:3" x14ac:dyDescent="0.15">
      <c r="C2604" s="16"/>
    </row>
    <row r="2605" spans="3:3" x14ac:dyDescent="0.15">
      <c r="C2605" s="16"/>
    </row>
    <row r="2606" spans="3:3" x14ac:dyDescent="0.15">
      <c r="C2606" s="16"/>
    </row>
    <row r="2607" spans="3:3" x14ac:dyDescent="0.15">
      <c r="C2607" s="16"/>
    </row>
    <row r="2608" spans="3:3" x14ac:dyDescent="0.15">
      <c r="C2608" s="16"/>
    </row>
    <row r="2609" spans="3:3" x14ac:dyDescent="0.15">
      <c r="C2609" s="16"/>
    </row>
    <row r="2610" spans="3:3" x14ac:dyDescent="0.15">
      <c r="C2610" s="16"/>
    </row>
    <row r="2611" spans="3:3" x14ac:dyDescent="0.15">
      <c r="C2611" s="16"/>
    </row>
    <row r="2612" spans="3:3" x14ac:dyDescent="0.15">
      <c r="C2612" s="16"/>
    </row>
    <row r="2613" spans="3:3" x14ac:dyDescent="0.15">
      <c r="C2613" s="16"/>
    </row>
    <row r="2614" spans="3:3" x14ac:dyDescent="0.15">
      <c r="C2614" s="16"/>
    </row>
    <row r="2615" spans="3:3" x14ac:dyDescent="0.15">
      <c r="C2615" s="16"/>
    </row>
    <row r="2616" spans="3:3" x14ac:dyDescent="0.15">
      <c r="C2616" s="16"/>
    </row>
    <row r="2617" spans="3:3" x14ac:dyDescent="0.15">
      <c r="C2617" s="16"/>
    </row>
    <row r="2618" spans="3:3" x14ac:dyDescent="0.15">
      <c r="C2618" s="16"/>
    </row>
    <row r="2619" spans="3:3" x14ac:dyDescent="0.15">
      <c r="C2619" s="16"/>
    </row>
    <row r="2620" spans="3:3" x14ac:dyDescent="0.15">
      <c r="C2620" s="16"/>
    </row>
    <row r="2621" spans="3:3" x14ac:dyDescent="0.15">
      <c r="C2621" s="16"/>
    </row>
    <row r="2622" spans="3:3" x14ac:dyDescent="0.15">
      <c r="C2622" s="16"/>
    </row>
    <row r="2623" spans="3:3" x14ac:dyDescent="0.15">
      <c r="C2623" s="16"/>
    </row>
    <row r="2624" spans="3:3" x14ac:dyDescent="0.15">
      <c r="C2624" s="16"/>
    </row>
    <row r="2625" spans="3:3" x14ac:dyDescent="0.15">
      <c r="C2625" s="16"/>
    </row>
    <row r="2626" spans="3:3" x14ac:dyDescent="0.15">
      <c r="C2626" s="16"/>
    </row>
    <row r="2627" spans="3:3" x14ac:dyDescent="0.15">
      <c r="C2627" s="16"/>
    </row>
    <row r="2628" spans="3:3" x14ac:dyDescent="0.15">
      <c r="C2628" s="16"/>
    </row>
    <row r="2629" spans="3:3" x14ac:dyDescent="0.15">
      <c r="C2629" s="16"/>
    </row>
    <row r="2630" spans="3:3" x14ac:dyDescent="0.15">
      <c r="C2630" s="16"/>
    </row>
    <row r="2631" spans="3:3" x14ac:dyDescent="0.15">
      <c r="C2631" s="16"/>
    </row>
    <row r="2632" spans="3:3" x14ac:dyDescent="0.15">
      <c r="C2632" s="16"/>
    </row>
    <row r="2633" spans="3:3" x14ac:dyDescent="0.15">
      <c r="C2633" s="16"/>
    </row>
    <row r="2634" spans="3:3" x14ac:dyDescent="0.15">
      <c r="C2634" s="16"/>
    </row>
    <row r="2635" spans="3:3" x14ac:dyDescent="0.15">
      <c r="C2635" s="16"/>
    </row>
    <row r="2636" spans="3:3" x14ac:dyDescent="0.15">
      <c r="C2636" s="16"/>
    </row>
    <row r="2637" spans="3:3" x14ac:dyDescent="0.15">
      <c r="C2637" s="16"/>
    </row>
    <row r="2638" spans="3:3" x14ac:dyDescent="0.15">
      <c r="C2638" s="16"/>
    </row>
    <row r="2639" spans="3:3" x14ac:dyDescent="0.15">
      <c r="C2639" s="16"/>
    </row>
    <row r="2640" spans="3:3" x14ac:dyDescent="0.15">
      <c r="C2640" s="16"/>
    </row>
    <row r="2641" spans="3:3" x14ac:dyDescent="0.15">
      <c r="C2641" s="16"/>
    </row>
    <row r="2642" spans="3:3" x14ac:dyDescent="0.15">
      <c r="C2642" s="16"/>
    </row>
    <row r="2643" spans="3:3" x14ac:dyDescent="0.15">
      <c r="C2643" s="16"/>
    </row>
    <row r="2644" spans="3:3" x14ac:dyDescent="0.15">
      <c r="C2644" s="16"/>
    </row>
    <row r="2645" spans="3:3" x14ac:dyDescent="0.15">
      <c r="C2645" s="16"/>
    </row>
    <row r="2646" spans="3:3" x14ac:dyDescent="0.15">
      <c r="C2646" s="16"/>
    </row>
    <row r="2647" spans="3:3" x14ac:dyDescent="0.15">
      <c r="C2647" s="16"/>
    </row>
    <row r="2648" spans="3:3" x14ac:dyDescent="0.15">
      <c r="C2648" s="16"/>
    </row>
    <row r="2649" spans="3:3" x14ac:dyDescent="0.15">
      <c r="C2649" s="16"/>
    </row>
    <row r="2650" spans="3:3" x14ac:dyDescent="0.15">
      <c r="C2650" s="16"/>
    </row>
    <row r="2651" spans="3:3" x14ac:dyDescent="0.15">
      <c r="C2651" s="16"/>
    </row>
    <row r="2652" spans="3:3" x14ac:dyDescent="0.15">
      <c r="C2652" s="16"/>
    </row>
    <row r="2653" spans="3:3" x14ac:dyDescent="0.15">
      <c r="C2653" s="16"/>
    </row>
    <row r="2654" spans="3:3" x14ac:dyDescent="0.15">
      <c r="C2654" s="16"/>
    </row>
    <row r="2655" spans="3:3" x14ac:dyDescent="0.15">
      <c r="C2655" s="16"/>
    </row>
    <row r="2656" spans="3:3" x14ac:dyDescent="0.15">
      <c r="C2656" s="16"/>
    </row>
    <row r="2657" spans="3:3" x14ac:dyDescent="0.15">
      <c r="C2657" s="16"/>
    </row>
    <row r="2658" spans="3:3" x14ac:dyDescent="0.15">
      <c r="C2658" s="16"/>
    </row>
    <row r="2659" spans="3:3" x14ac:dyDescent="0.15">
      <c r="C2659" s="16"/>
    </row>
    <row r="2660" spans="3:3" x14ac:dyDescent="0.15">
      <c r="C2660" s="16"/>
    </row>
    <row r="2661" spans="3:3" x14ac:dyDescent="0.15">
      <c r="C2661" s="16"/>
    </row>
    <row r="2662" spans="3:3" x14ac:dyDescent="0.15">
      <c r="C2662" s="16"/>
    </row>
    <row r="2663" spans="3:3" x14ac:dyDescent="0.15">
      <c r="C2663" s="16"/>
    </row>
    <row r="2664" spans="3:3" x14ac:dyDescent="0.15">
      <c r="C2664" s="16"/>
    </row>
    <row r="2665" spans="3:3" x14ac:dyDescent="0.15">
      <c r="C2665" s="16"/>
    </row>
    <row r="2666" spans="3:3" x14ac:dyDescent="0.15">
      <c r="C2666" s="16"/>
    </row>
    <row r="2667" spans="3:3" x14ac:dyDescent="0.15">
      <c r="C2667" s="16"/>
    </row>
    <row r="2668" spans="3:3" x14ac:dyDescent="0.15">
      <c r="C2668" s="16"/>
    </row>
    <row r="2669" spans="3:3" x14ac:dyDescent="0.15">
      <c r="C2669" s="16"/>
    </row>
    <row r="2670" spans="3:3" x14ac:dyDescent="0.15">
      <c r="C2670" s="16"/>
    </row>
    <row r="2671" spans="3:3" x14ac:dyDescent="0.15">
      <c r="C2671" s="16"/>
    </row>
    <row r="2672" spans="3:3" x14ac:dyDescent="0.15">
      <c r="C2672" s="16"/>
    </row>
    <row r="2673" spans="3:3" x14ac:dyDescent="0.15">
      <c r="C2673" s="16"/>
    </row>
    <row r="2674" spans="3:3" x14ac:dyDescent="0.15">
      <c r="C2674" s="16"/>
    </row>
    <row r="2675" spans="3:3" x14ac:dyDescent="0.15">
      <c r="C2675" s="16"/>
    </row>
    <row r="2676" spans="3:3" x14ac:dyDescent="0.15">
      <c r="C2676" s="16"/>
    </row>
    <row r="2677" spans="3:3" x14ac:dyDescent="0.15">
      <c r="C2677" s="16"/>
    </row>
    <row r="2678" spans="3:3" x14ac:dyDescent="0.15">
      <c r="C2678" s="16"/>
    </row>
    <row r="2679" spans="3:3" x14ac:dyDescent="0.15">
      <c r="C2679" s="16"/>
    </row>
    <row r="2680" spans="3:3" x14ac:dyDescent="0.15">
      <c r="C2680" s="16"/>
    </row>
    <row r="2681" spans="3:3" x14ac:dyDescent="0.15">
      <c r="C2681" s="16"/>
    </row>
    <row r="2682" spans="3:3" x14ac:dyDescent="0.15">
      <c r="C2682" s="16"/>
    </row>
    <row r="2683" spans="3:3" x14ac:dyDescent="0.15">
      <c r="C2683" s="16"/>
    </row>
    <row r="2684" spans="3:3" x14ac:dyDescent="0.15">
      <c r="C2684" s="16"/>
    </row>
    <row r="2685" spans="3:3" x14ac:dyDescent="0.15">
      <c r="C2685" s="16"/>
    </row>
    <row r="2686" spans="3:3" x14ac:dyDescent="0.15">
      <c r="C2686" s="16"/>
    </row>
    <row r="2687" spans="3:3" x14ac:dyDescent="0.15">
      <c r="C2687" s="16"/>
    </row>
    <row r="2688" spans="3:3" x14ac:dyDescent="0.15">
      <c r="C2688" s="16"/>
    </row>
    <row r="2689" spans="3:3" x14ac:dyDescent="0.15">
      <c r="C2689" s="16"/>
    </row>
    <row r="2690" spans="3:3" x14ac:dyDescent="0.15">
      <c r="C2690" s="16"/>
    </row>
    <row r="2691" spans="3:3" x14ac:dyDescent="0.15">
      <c r="C2691" s="16"/>
    </row>
    <row r="2692" spans="3:3" x14ac:dyDescent="0.15">
      <c r="C2692" s="16"/>
    </row>
    <row r="2693" spans="3:3" x14ac:dyDescent="0.15">
      <c r="C2693" s="16"/>
    </row>
    <row r="2694" spans="3:3" x14ac:dyDescent="0.15">
      <c r="C2694" s="16"/>
    </row>
    <row r="2695" spans="3:3" x14ac:dyDescent="0.15">
      <c r="C2695" s="16"/>
    </row>
    <row r="2696" spans="3:3" x14ac:dyDescent="0.15">
      <c r="C2696" s="16"/>
    </row>
    <row r="2697" spans="3:3" x14ac:dyDescent="0.15">
      <c r="C2697" s="16"/>
    </row>
    <row r="2698" spans="3:3" x14ac:dyDescent="0.15">
      <c r="C2698" s="16"/>
    </row>
    <row r="2699" spans="3:3" x14ac:dyDescent="0.15">
      <c r="C2699" s="16"/>
    </row>
    <row r="2700" spans="3:3" x14ac:dyDescent="0.15">
      <c r="C2700" s="16"/>
    </row>
    <row r="2701" spans="3:3" x14ac:dyDescent="0.15">
      <c r="C2701" s="16"/>
    </row>
    <row r="2702" spans="3:3" x14ac:dyDescent="0.15">
      <c r="C2702" s="16"/>
    </row>
    <row r="2703" spans="3:3" x14ac:dyDescent="0.15">
      <c r="C2703" s="16"/>
    </row>
    <row r="2704" spans="3:3" x14ac:dyDescent="0.15">
      <c r="C2704" s="16"/>
    </row>
    <row r="2705" spans="3:3" x14ac:dyDescent="0.15">
      <c r="C2705" s="16"/>
    </row>
    <row r="2706" spans="3:3" x14ac:dyDescent="0.15">
      <c r="C2706" s="16"/>
    </row>
    <row r="2707" spans="3:3" x14ac:dyDescent="0.15">
      <c r="C2707" s="16"/>
    </row>
    <row r="2708" spans="3:3" x14ac:dyDescent="0.15">
      <c r="C2708" s="16"/>
    </row>
    <row r="2709" spans="3:3" x14ac:dyDescent="0.15">
      <c r="C2709" s="16"/>
    </row>
    <row r="2710" spans="3:3" x14ac:dyDescent="0.15">
      <c r="C2710" s="16"/>
    </row>
    <row r="2711" spans="3:3" x14ac:dyDescent="0.15">
      <c r="C2711" s="16"/>
    </row>
    <row r="2712" spans="3:3" x14ac:dyDescent="0.15">
      <c r="C2712" s="16"/>
    </row>
    <row r="2713" spans="3:3" x14ac:dyDescent="0.15">
      <c r="C2713" s="16"/>
    </row>
    <row r="2714" spans="3:3" x14ac:dyDescent="0.15">
      <c r="C2714" s="16"/>
    </row>
    <row r="2715" spans="3:3" x14ac:dyDescent="0.15">
      <c r="C2715" s="16"/>
    </row>
    <row r="2716" spans="3:3" x14ac:dyDescent="0.15">
      <c r="C2716" s="16"/>
    </row>
    <row r="2717" spans="3:3" x14ac:dyDescent="0.15">
      <c r="C2717" s="16"/>
    </row>
    <row r="2718" spans="3:3" x14ac:dyDescent="0.15">
      <c r="C2718" s="16"/>
    </row>
    <row r="2719" spans="3:3" x14ac:dyDescent="0.15">
      <c r="C2719" s="16"/>
    </row>
    <row r="2720" spans="3:3" x14ac:dyDescent="0.15">
      <c r="C2720" s="16"/>
    </row>
    <row r="2721" spans="3:3" x14ac:dyDescent="0.15">
      <c r="C2721" s="16"/>
    </row>
    <row r="2722" spans="3:3" x14ac:dyDescent="0.15">
      <c r="C2722" s="16"/>
    </row>
    <row r="2723" spans="3:3" x14ac:dyDescent="0.15">
      <c r="C2723" s="16"/>
    </row>
    <row r="2724" spans="3:3" x14ac:dyDescent="0.15">
      <c r="C2724" s="16"/>
    </row>
    <row r="2725" spans="3:3" x14ac:dyDescent="0.15">
      <c r="C2725" s="16"/>
    </row>
    <row r="2726" spans="3:3" x14ac:dyDescent="0.15">
      <c r="C2726" s="16"/>
    </row>
    <row r="2727" spans="3:3" x14ac:dyDescent="0.15">
      <c r="C2727" s="16"/>
    </row>
    <row r="2728" spans="3:3" x14ac:dyDescent="0.15">
      <c r="C2728" s="16"/>
    </row>
    <row r="2729" spans="3:3" x14ac:dyDescent="0.15">
      <c r="C2729" s="16"/>
    </row>
    <row r="2730" spans="3:3" x14ac:dyDescent="0.15">
      <c r="C2730" s="16"/>
    </row>
    <row r="2731" spans="3:3" x14ac:dyDescent="0.15">
      <c r="C2731" s="16"/>
    </row>
    <row r="2732" spans="3:3" x14ac:dyDescent="0.15">
      <c r="C2732" s="16"/>
    </row>
    <row r="2733" spans="3:3" x14ac:dyDescent="0.15">
      <c r="C2733" s="16"/>
    </row>
    <row r="2734" spans="3:3" x14ac:dyDescent="0.15">
      <c r="C2734" s="16"/>
    </row>
    <row r="2735" spans="3:3" x14ac:dyDescent="0.15">
      <c r="C2735" s="16"/>
    </row>
    <row r="2736" spans="3:3" x14ac:dyDescent="0.15">
      <c r="C2736" s="16"/>
    </row>
    <row r="2737" spans="3:3" x14ac:dyDescent="0.15">
      <c r="C2737" s="16"/>
    </row>
    <row r="2738" spans="3:3" x14ac:dyDescent="0.15">
      <c r="C2738" s="16"/>
    </row>
    <row r="2739" spans="3:3" x14ac:dyDescent="0.15">
      <c r="C2739" s="16"/>
    </row>
    <row r="2740" spans="3:3" x14ac:dyDescent="0.15">
      <c r="C2740" s="16"/>
    </row>
    <row r="2741" spans="3:3" x14ac:dyDescent="0.15">
      <c r="C2741" s="16"/>
    </row>
    <row r="2742" spans="3:3" x14ac:dyDescent="0.15">
      <c r="C2742" s="16"/>
    </row>
    <row r="2743" spans="3:3" x14ac:dyDescent="0.15">
      <c r="C2743" s="16"/>
    </row>
    <row r="2744" spans="3:3" x14ac:dyDescent="0.15">
      <c r="C2744" s="16"/>
    </row>
    <row r="2745" spans="3:3" x14ac:dyDescent="0.15">
      <c r="C2745" s="16"/>
    </row>
    <row r="2746" spans="3:3" x14ac:dyDescent="0.15">
      <c r="C2746" s="16"/>
    </row>
    <row r="2747" spans="3:3" x14ac:dyDescent="0.15">
      <c r="C2747" s="16"/>
    </row>
    <row r="2748" spans="3:3" x14ac:dyDescent="0.15">
      <c r="C2748" s="16"/>
    </row>
    <row r="2749" spans="3:3" x14ac:dyDescent="0.15">
      <c r="C2749" s="16"/>
    </row>
    <row r="2750" spans="3:3" x14ac:dyDescent="0.15">
      <c r="C2750" s="16"/>
    </row>
    <row r="2751" spans="3:3" x14ac:dyDescent="0.15">
      <c r="C2751" s="16"/>
    </row>
    <row r="2752" spans="3:3" x14ac:dyDescent="0.15">
      <c r="C2752" s="16"/>
    </row>
    <row r="2753" spans="3:3" x14ac:dyDescent="0.15">
      <c r="C2753" s="16"/>
    </row>
    <row r="2754" spans="3:3" x14ac:dyDescent="0.15">
      <c r="C2754" s="16"/>
    </row>
    <row r="2755" spans="3:3" x14ac:dyDescent="0.15">
      <c r="C2755" s="16"/>
    </row>
    <row r="2756" spans="3:3" x14ac:dyDescent="0.15">
      <c r="C2756" s="16"/>
    </row>
    <row r="2757" spans="3:3" x14ac:dyDescent="0.15">
      <c r="C2757" s="16"/>
    </row>
    <row r="2758" spans="3:3" x14ac:dyDescent="0.15">
      <c r="C2758" s="16"/>
    </row>
    <row r="2759" spans="3:3" x14ac:dyDescent="0.15">
      <c r="C2759" s="16"/>
    </row>
    <row r="2760" spans="3:3" x14ac:dyDescent="0.15">
      <c r="C2760" s="16"/>
    </row>
    <row r="2761" spans="3:3" x14ac:dyDescent="0.15">
      <c r="C2761" s="16"/>
    </row>
    <row r="2762" spans="3:3" x14ac:dyDescent="0.15">
      <c r="C2762" s="16"/>
    </row>
    <row r="2763" spans="3:3" x14ac:dyDescent="0.15">
      <c r="C2763" s="16"/>
    </row>
    <row r="2764" spans="3:3" x14ac:dyDescent="0.15">
      <c r="C2764" s="16"/>
    </row>
    <row r="2765" spans="3:3" x14ac:dyDescent="0.15">
      <c r="C2765" s="16"/>
    </row>
    <row r="2766" spans="3:3" x14ac:dyDescent="0.15">
      <c r="C2766" s="16"/>
    </row>
    <row r="2767" spans="3:3" x14ac:dyDescent="0.15">
      <c r="C2767" s="16"/>
    </row>
    <row r="2768" spans="3:3" x14ac:dyDescent="0.15">
      <c r="C2768" s="16"/>
    </row>
    <row r="2769" spans="3:3" x14ac:dyDescent="0.15">
      <c r="C2769" s="16"/>
    </row>
    <row r="2770" spans="3:3" x14ac:dyDescent="0.15">
      <c r="C2770" s="16"/>
    </row>
    <row r="2771" spans="3:3" x14ac:dyDescent="0.15">
      <c r="C2771" s="16"/>
    </row>
    <row r="2772" spans="3:3" x14ac:dyDescent="0.15">
      <c r="C2772" s="16"/>
    </row>
    <row r="2773" spans="3:3" x14ac:dyDescent="0.15">
      <c r="C2773" s="16"/>
    </row>
    <row r="2774" spans="3:3" x14ac:dyDescent="0.15">
      <c r="C2774" s="16"/>
    </row>
    <row r="2775" spans="3:3" x14ac:dyDescent="0.15">
      <c r="C2775" s="16"/>
    </row>
    <row r="2776" spans="3:3" x14ac:dyDescent="0.15">
      <c r="C2776" s="16"/>
    </row>
    <row r="2777" spans="3:3" x14ac:dyDescent="0.15">
      <c r="C2777" s="16"/>
    </row>
    <row r="2778" spans="3:3" x14ac:dyDescent="0.15">
      <c r="C2778" s="16"/>
    </row>
    <row r="2779" spans="3:3" x14ac:dyDescent="0.15">
      <c r="C2779" s="16"/>
    </row>
    <row r="2780" spans="3:3" x14ac:dyDescent="0.15">
      <c r="C2780" s="16"/>
    </row>
    <row r="2781" spans="3:3" x14ac:dyDescent="0.15">
      <c r="C2781" s="16"/>
    </row>
    <row r="2782" spans="3:3" x14ac:dyDescent="0.15">
      <c r="C2782" s="16"/>
    </row>
    <row r="2783" spans="3:3" x14ac:dyDescent="0.15">
      <c r="C2783" s="16"/>
    </row>
    <row r="2784" spans="3:3" x14ac:dyDescent="0.15">
      <c r="C2784" s="16"/>
    </row>
    <row r="2785" spans="3:3" x14ac:dyDescent="0.15">
      <c r="C2785" s="16"/>
    </row>
    <row r="2786" spans="3:3" x14ac:dyDescent="0.15">
      <c r="C2786" s="16"/>
    </row>
    <row r="2787" spans="3:3" x14ac:dyDescent="0.15">
      <c r="C2787" s="16"/>
    </row>
    <row r="2788" spans="3:3" x14ac:dyDescent="0.15">
      <c r="C2788" s="16"/>
    </row>
    <row r="2789" spans="3:3" x14ac:dyDescent="0.15">
      <c r="C2789" s="16"/>
    </row>
    <row r="2790" spans="3:3" x14ac:dyDescent="0.15">
      <c r="C2790" s="16"/>
    </row>
    <row r="2791" spans="3:3" x14ac:dyDescent="0.15">
      <c r="C2791" s="16"/>
    </row>
    <row r="2792" spans="3:3" x14ac:dyDescent="0.15">
      <c r="C2792" s="16"/>
    </row>
    <row r="2793" spans="3:3" x14ac:dyDescent="0.15">
      <c r="C2793" s="16"/>
    </row>
    <row r="2794" spans="3:3" x14ac:dyDescent="0.15">
      <c r="C2794" s="16"/>
    </row>
    <row r="2795" spans="3:3" x14ac:dyDescent="0.15">
      <c r="C2795" s="16"/>
    </row>
    <row r="2796" spans="3:3" x14ac:dyDescent="0.15">
      <c r="C2796" s="16"/>
    </row>
    <row r="2797" spans="3:3" x14ac:dyDescent="0.15">
      <c r="C2797" s="16"/>
    </row>
    <row r="2798" spans="3:3" x14ac:dyDescent="0.15">
      <c r="C2798" s="16"/>
    </row>
    <row r="2799" spans="3:3" x14ac:dyDescent="0.15">
      <c r="C2799" s="16"/>
    </row>
    <row r="2800" spans="3:3" x14ac:dyDescent="0.15">
      <c r="C2800" s="16"/>
    </row>
    <row r="2801" spans="3:3" x14ac:dyDescent="0.15">
      <c r="C2801" s="16"/>
    </row>
    <row r="2802" spans="3:3" x14ac:dyDescent="0.15">
      <c r="C2802" s="16"/>
    </row>
    <row r="2803" spans="3:3" x14ac:dyDescent="0.15">
      <c r="C2803" s="16"/>
    </row>
    <row r="2804" spans="3:3" x14ac:dyDescent="0.15">
      <c r="C2804" s="16"/>
    </row>
    <row r="2805" spans="3:3" x14ac:dyDescent="0.15">
      <c r="C2805" s="16"/>
    </row>
    <row r="2806" spans="3:3" x14ac:dyDescent="0.15">
      <c r="C2806" s="16"/>
    </row>
    <row r="2807" spans="3:3" x14ac:dyDescent="0.15">
      <c r="C2807" s="16"/>
    </row>
    <row r="2808" spans="3:3" x14ac:dyDescent="0.15">
      <c r="C2808" s="16"/>
    </row>
    <row r="2809" spans="3:3" x14ac:dyDescent="0.15">
      <c r="C2809" s="16"/>
    </row>
    <row r="2810" spans="3:3" x14ac:dyDescent="0.15">
      <c r="C2810" s="16"/>
    </row>
    <row r="2811" spans="3:3" x14ac:dyDescent="0.15">
      <c r="C2811" s="16"/>
    </row>
    <row r="2812" spans="3:3" x14ac:dyDescent="0.15">
      <c r="C2812" s="16"/>
    </row>
    <row r="2813" spans="3:3" x14ac:dyDescent="0.15">
      <c r="C2813" s="16"/>
    </row>
    <row r="2814" spans="3:3" x14ac:dyDescent="0.15">
      <c r="C2814" s="16"/>
    </row>
    <row r="2815" spans="3:3" x14ac:dyDescent="0.15">
      <c r="C2815" s="16"/>
    </row>
    <row r="2816" spans="3:3" x14ac:dyDescent="0.15">
      <c r="C2816" s="16"/>
    </row>
    <row r="2817" spans="3:3" x14ac:dyDescent="0.15">
      <c r="C2817" s="16"/>
    </row>
    <row r="2818" spans="3:3" x14ac:dyDescent="0.15">
      <c r="C2818" s="16"/>
    </row>
    <row r="2819" spans="3:3" x14ac:dyDescent="0.15">
      <c r="C2819" s="16"/>
    </row>
    <row r="2820" spans="3:3" x14ac:dyDescent="0.15">
      <c r="C2820" s="16"/>
    </row>
    <row r="2821" spans="3:3" x14ac:dyDescent="0.15">
      <c r="C2821" s="16"/>
    </row>
    <row r="2822" spans="3:3" x14ac:dyDescent="0.15">
      <c r="C2822" s="16"/>
    </row>
    <row r="2823" spans="3:3" x14ac:dyDescent="0.15">
      <c r="C2823" s="16"/>
    </row>
    <row r="2824" spans="3:3" x14ac:dyDescent="0.15">
      <c r="C2824" s="16"/>
    </row>
    <row r="2825" spans="3:3" x14ac:dyDescent="0.15">
      <c r="C2825" s="16"/>
    </row>
    <row r="2826" spans="3:3" x14ac:dyDescent="0.15">
      <c r="C2826" s="16"/>
    </row>
    <row r="2827" spans="3:3" x14ac:dyDescent="0.15">
      <c r="C2827" s="16"/>
    </row>
    <row r="2828" spans="3:3" x14ac:dyDescent="0.15">
      <c r="C2828" s="16"/>
    </row>
    <row r="2829" spans="3:3" x14ac:dyDescent="0.15">
      <c r="C2829" s="16"/>
    </row>
    <row r="2830" spans="3:3" x14ac:dyDescent="0.15">
      <c r="C2830" s="16"/>
    </row>
    <row r="2831" spans="3:3" x14ac:dyDescent="0.15">
      <c r="C2831" s="16"/>
    </row>
    <row r="2832" spans="3:3" x14ac:dyDescent="0.15">
      <c r="C2832" s="16"/>
    </row>
    <row r="2833" spans="3:3" x14ac:dyDescent="0.15">
      <c r="C2833" s="16"/>
    </row>
    <row r="2834" spans="3:3" x14ac:dyDescent="0.15">
      <c r="C2834" s="16"/>
    </row>
    <row r="2835" spans="3:3" x14ac:dyDescent="0.15">
      <c r="C2835" s="16"/>
    </row>
    <row r="2836" spans="3:3" x14ac:dyDescent="0.15">
      <c r="C2836" s="16"/>
    </row>
    <row r="2837" spans="3:3" x14ac:dyDescent="0.15">
      <c r="C2837" s="16"/>
    </row>
    <row r="2838" spans="3:3" x14ac:dyDescent="0.15">
      <c r="C2838" s="16"/>
    </row>
    <row r="2839" spans="3:3" x14ac:dyDescent="0.15">
      <c r="C2839" s="16"/>
    </row>
    <row r="2840" spans="3:3" x14ac:dyDescent="0.15">
      <c r="C2840" s="16"/>
    </row>
    <row r="2841" spans="3:3" x14ac:dyDescent="0.15">
      <c r="C2841" s="16"/>
    </row>
    <row r="2842" spans="3:3" x14ac:dyDescent="0.15">
      <c r="C2842" s="16"/>
    </row>
    <row r="2843" spans="3:3" x14ac:dyDescent="0.15">
      <c r="C2843" s="16"/>
    </row>
    <row r="2844" spans="3:3" x14ac:dyDescent="0.15">
      <c r="C2844" s="16"/>
    </row>
    <row r="2845" spans="3:3" x14ac:dyDescent="0.15">
      <c r="C2845" s="16"/>
    </row>
    <row r="2846" spans="3:3" x14ac:dyDescent="0.15">
      <c r="C2846" s="16"/>
    </row>
    <row r="2847" spans="3:3" x14ac:dyDescent="0.15">
      <c r="C2847" s="16"/>
    </row>
    <row r="2848" spans="3:3" x14ac:dyDescent="0.15">
      <c r="C2848" s="16"/>
    </row>
    <row r="2849" spans="3:3" x14ac:dyDescent="0.15">
      <c r="C2849" s="16"/>
    </row>
    <row r="2850" spans="3:3" x14ac:dyDescent="0.15">
      <c r="C2850" s="16"/>
    </row>
    <row r="2851" spans="3:3" x14ac:dyDescent="0.15">
      <c r="C2851" s="16"/>
    </row>
    <row r="2852" spans="3:3" x14ac:dyDescent="0.15">
      <c r="C2852" s="16"/>
    </row>
    <row r="2853" spans="3:3" x14ac:dyDescent="0.15">
      <c r="C2853" s="16"/>
    </row>
    <row r="2854" spans="3:3" x14ac:dyDescent="0.15">
      <c r="C2854" s="16"/>
    </row>
    <row r="2855" spans="3:3" x14ac:dyDescent="0.15">
      <c r="C2855" s="16"/>
    </row>
    <row r="2856" spans="3:3" x14ac:dyDescent="0.15">
      <c r="C2856" s="16"/>
    </row>
    <row r="2857" spans="3:3" x14ac:dyDescent="0.15">
      <c r="C2857" s="16"/>
    </row>
    <row r="2858" spans="3:3" x14ac:dyDescent="0.15">
      <c r="C2858" s="16"/>
    </row>
    <row r="2859" spans="3:3" x14ac:dyDescent="0.15">
      <c r="C2859" s="16"/>
    </row>
    <row r="2860" spans="3:3" x14ac:dyDescent="0.15">
      <c r="C2860" s="16"/>
    </row>
    <row r="2861" spans="3:3" x14ac:dyDescent="0.15">
      <c r="C2861" s="16"/>
    </row>
    <row r="2862" spans="3:3" x14ac:dyDescent="0.15">
      <c r="C2862" s="16"/>
    </row>
    <row r="2863" spans="3:3" x14ac:dyDescent="0.15">
      <c r="C2863" s="16"/>
    </row>
    <row r="2864" spans="3:3" x14ac:dyDescent="0.15">
      <c r="C2864" s="16"/>
    </row>
    <row r="2865" spans="3:3" x14ac:dyDescent="0.15">
      <c r="C2865" s="16"/>
    </row>
    <row r="2866" spans="3:3" x14ac:dyDescent="0.15">
      <c r="C2866" s="16"/>
    </row>
    <row r="2867" spans="3:3" x14ac:dyDescent="0.15">
      <c r="C2867" s="16"/>
    </row>
    <row r="2868" spans="3:3" x14ac:dyDescent="0.15">
      <c r="C2868" s="16"/>
    </row>
    <row r="2869" spans="3:3" x14ac:dyDescent="0.15">
      <c r="C2869" s="16"/>
    </row>
    <row r="2870" spans="3:3" x14ac:dyDescent="0.15">
      <c r="C2870" s="16"/>
    </row>
    <row r="2871" spans="3:3" x14ac:dyDescent="0.15">
      <c r="C2871" s="16"/>
    </row>
    <row r="2872" spans="3:3" x14ac:dyDescent="0.15">
      <c r="C2872" s="16"/>
    </row>
    <row r="2873" spans="3:3" x14ac:dyDescent="0.15">
      <c r="C2873" s="16"/>
    </row>
    <row r="2874" spans="3:3" x14ac:dyDescent="0.15">
      <c r="C2874" s="16"/>
    </row>
    <row r="2875" spans="3:3" x14ac:dyDescent="0.15">
      <c r="C2875" s="16"/>
    </row>
    <row r="2876" spans="3:3" x14ac:dyDescent="0.15">
      <c r="C2876" s="16"/>
    </row>
    <row r="2877" spans="3:3" x14ac:dyDescent="0.15">
      <c r="C2877" s="16"/>
    </row>
    <row r="2878" spans="3:3" x14ac:dyDescent="0.15">
      <c r="C2878" s="16"/>
    </row>
    <row r="2879" spans="3:3" x14ac:dyDescent="0.15">
      <c r="C2879" s="16"/>
    </row>
    <row r="2880" spans="3:3" x14ac:dyDescent="0.15">
      <c r="C2880" s="16"/>
    </row>
    <row r="2881" spans="3:3" x14ac:dyDescent="0.15">
      <c r="C2881" s="16"/>
    </row>
    <row r="2882" spans="3:3" x14ac:dyDescent="0.15">
      <c r="C2882" s="16"/>
    </row>
    <row r="2883" spans="3:3" x14ac:dyDescent="0.15">
      <c r="C2883" s="16"/>
    </row>
    <row r="2884" spans="3:3" x14ac:dyDescent="0.15">
      <c r="C2884" s="16"/>
    </row>
    <row r="2885" spans="3:3" x14ac:dyDescent="0.15">
      <c r="C2885" s="16"/>
    </row>
    <row r="2886" spans="3:3" x14ac:dyDescent="0.15">
      <c r="C2886" s="16"/>
    </row>
    <row r="2887" spans="3:3" x14ac:dyDescent="0.15">
      <c r="C2887" s="16"/>
    </row>
    <row r="2888" spans="3:3" x14ac:dyDescent="0.15">
      <c r="C2888" s="16"/>
    </row>
    <row r="2889" spans="3:3" x14ac:dyDescent="0.15">
      <c r="C2889" s="16"/>
    </row>
    <row r="2890" spans="3:3" x14ac:dyDescent="0.15">
      <c r="C2890" s="16"/>
    </row>
    <row r="2891" spans="3:3" x14ac:dyDescent="0.15">
      <c r="C2891" s="16"/>
    </row>
    <row r="2892" spans="3:3" x14ac:dyDescent="0.15">
      <c r="C2892" s="16"/>
    </row>
    <row r="2893" spans="3:3" x14ac:dyDescent="0.15">
      <c r="C2893" s="16"/>
    </row>
    <row r="2894" spans="3:3" x14ac:dyDescent="0.15">
      <c r="C2894" s="16"/>
    </row>
    <row r="2895" spans="3:3" x14ac:dyDescent="0.15">
      <c r="C2895" s="16"/>
    </row>
    <row r="2896" spans="3:3" x14ac:dyDescent="0.15">
      <c r="C2896" s="16"/>
    </row>
    <row r="2897" spans="3:3" x14ac:dyDescent="0.15">
      <c r="C2897" s="16"/>
    </row>
    <row r="2898" spans="3:3" x14ac:dyDescent="0.15">
      <c r="C2898" s="16"/>
    </row>
    <row r="2899" spans="3:3" x14ac:dyDescent="0.15">
      <c r="C2899" s="16"/>
    </row>
    <row r="2900" spans="3:3" x14ac:dyDescent="0.15">
      <c r="C2900" s="16"/>
    </row>
    <row r="2901" spans="3:3" x14ac:dyDescent="0.15">
      <c r="C2901" s="16"/>
    </row>
    <row r="2902" spans="3:3" x14ac:dyDescent="0.15">
      <c r="C2902" s="16"/>
    </row>
    <row r="2903" spans="3:3" x14ac:dyDescent="0.15">
      <c r="C2903" s="16"/>
    </row>
    <row r="2904" spans="3:3" x14ac:dyDescent="0.15">
      <c r="C2904" s="16"/>
    </row>
    <row r="2905" spans="3:3" x14ac:dyDescent="0.15">
      <c r="C2905" s="16"/>
    </row>
    <row r="2906" spans="3:3" x14ac:dyDescent="0.15">
      <c r="C2906" s="16"/>
    </row>
    <row r="2907" spans="3:3" x14ac:dyDescent="0.15">
      <c r="C2907" s="16"/>
    </row>
    <row r="2908" spans="3:3" x14ac:dyDescent="0.15">
      <c r="C2908" s="16"/>
    </row>
    <row r="2909" spans="3:3" x14ac:dyDescent="0.15">
      <c r="C2909" s="16"/>
    </row>
    <row r="2910" spans="3:3" x14ac:dyDescent="0.15">
      <c r="C2910" s="16"/>
    </row>
    <row r="2911" spans="3:3" x14ac:dyDescent="0.15">
      <c r="C2911" s="16"/>
    </row>
    <row r="2912" spans="3:3" x14ac:dyDescent="0.15">
      <c r="C2912" s="16"/>
    </row>
    <row r="2913" spans="3:3" x14ac:dyDescent="0.15">
      <c r="C2913" s="16"/>
    </row>
    <row r="2914" spans="3:3" x14ac:dyDescent="0.15">
      <c r="C2914" s="16"/>
    </row>
    <row r="2915" spans="3:3" x14ac:dyDescent="0.15">
      <c r="C2915" s="16"/>
    </row>
    <row r="2916" spans="3:3" x14ac:dyDescent="0.15">
      <c r="C2916" s="16"/>
    </row>
    <row r="2917" spans="3:3" x14ac:dyDescent="0.15">
      <c r="C2917" s="16"/>
    </row>
    <row r="2918" spans="3:3" x14ac:dyDescent="0.15">
      <c r="C2918" s="16"/>
    </row>
    <row r="2919" spans="3:3" x14ac:dyDescent="0.15">
      <c r="C2919" s="16"/>
    </row>
    <row r="2920" spans="3:3" x14ac:dyDescent="0.15">
      <c r="C2920" s="16"/>
    </row>
    <row r="2921" spans="3:3" x14ac:dyDescent="0.15">
      <c r="C2921" s="16"/>
    </row>
    <row r="2922" spans="3:3" x14ac:dyDescent="0.15">
      <c r="C2922" s="16"/>
    </row>
    <row r="2923" spans="3:3" x14ac:dyDescent="0.15">
      <c r="C2923" s="16"/>
    </row>
    <row r="2924" spans="3:3" x14ac:dyDescent="0.15">
      <c r="C2924" s="16"/>
    </row>
    <row r="2925" spans="3:3" x14ac:dyDescent="0.15">
      <c r="C2925" s="16"/>
    </row>
    <row r="2926" spans="3:3" x14ac:dyDescent="0.15">
      <c r="C2926" s="16"/>
    </row>
    <row r="2927" spans="3:3" x14ac:dyDescent="0.15">
      <c r="C2927" s="16"/>
    </row>
    <row r="2928" spans="3:3" x14ac:dyDescent="0.15">
      <c r="C2928" s="16"/>
    </row>
    <row r="2929" spans="3:3" x14ac:dyDescent="0.15">
      <c r="C2929" s="16"/>
    </row>
    <row r="2930" spans="3:3" x14ac:dyDescent="0.15">
      <c r="C2930" s="16"/>
    </row>
    <row r="2931" spans="3:3" x14ac:dyDescent="0.15">
      <c r="C2931" s="16"/>
    </row>
    <row r="2932" spans="3:3" x14ac:dyDescent="0.15">
      <c r="C2932" s="16"/>
    </row>
    <row r="2933" spans="3:3" x14ac:dyDescent="0.15">
      <c r="C2933" s="16"/>
    </row>
    <row r="2934" spans="3:3" x14ac:dyDescent="0.15">
      <c r="C2934" s="16"/>
    </row>
    <row r="2935" spans="3:3" x14ac:dyDescent="0.15">
      <c r="C2935" s="16"/>
    </row>
    <row r="2936" spans="3:3" x14ac:dyDescent="0.15">
      <c r="C2936" s="16"/>
    </row>
    <row r="2937" spans="3:3" x14ac:dyDescent="0.15">
      <c r="C2937" s="16"/>
    </row>
    <row r="2938" spans="3:3" x14ac:dyDescent="0.15">
      <c r="C2938" s="16"/>
    </row>
    <row r="2939" spans="3:3" x14ac:dyDescent="0.15">
      <c r="C2939" s="16"/>
    </row>
    <row r="2940" spans="3:3" x14ac:dyDescent="0.15">
      <c r="C2940" s="16"/>
    </row>
    <row r="2941" spans="3:3" x14ac:dyDescent="0.15">
      <c r="C2941" s="16"/>
    </row>
    <row r="2942" spans="3:3" x14ac:dyDescent="0.15">
      <c r="C2942" s="16"/>
    </row>
    <row r="2943" spans="3:3" x14ac:dyDescent="0.15">
      <c r="C2943" s="16"/>
    </row>
    <row r="2944" spans="3:3" x14ac:dyDescent="0.15">
      <c r="C2944" s="16"/>
    </row>
    <row r="2945" spans="3:3" x14ac:dyDescent="0.15">
      <c r="C2945" s="16"/>
    </row>
    <row r="2946" spans="3:3" x14ac:dyDescent="0.15">
      <c r="C2946" s="16"/>
    </row>
    <row r="2947" spans="3:3" x14ac:dyDescent="0.15">
      <c r="C2947" s="16"/>
    </row>
    <row r="2948" spans="3:3" x14ac:dyDescent="0.15">
      <c r="C2948" s="16"/>
    </row>
    <row r="2949" spans="3:3" x14ac:dyDescent="0.15">
      <c r="C2949" s="16"/>
    </row>
    <row r="2950" spans="3:3" x14ac:dyDescent="0.15">
      <c r="C2950" s="16"/>
    </row>
    <row r="2951" spans="3:3" x14ac:dyDescent="0.15">
      <c r="C2951" s="16"/>
    </row>
    <row r="2952" spans="3:3" x14ac:dyDescent="0.15">
      <c r="C2952" s="16"/>
    </row>
    <row r="2953" spans="3:3" x14ac:dyDescent="0.15">
      <c r="C2953" s="16"/>
    </row>
    <row r="2954" spans="3:3" x14ac:dyDescent="0.15">
      <c r="C2954" s="16"/>
    </row>
    <row r="2955" spans="3:3" x14ac:dyDescent="0.15">
      <c r="C2955" s="16"/>
    </row>
    <row r="2956" spans="3:3" x14ac:dyDescent="0.15">
      <c r="C2956" s="16"/>
    </row>
    <row r="2957" spans="3:3" x14ac:dyDescent="0.15">
      <c r="C2957" s="16"/>
    </row>
    <row r="2958" spans="3:3" x14ac:dyDescent="0.15">
      <c r="C2958" s="16"/>
    </row>
    <row r="2959" spans="3:3" x14ac:dyDescent="0.15">
      <c r="C2959" s="16"/>
    </row>
    <row r="2960" spans="3:3" x14ac:dyDescent="0.15">
      <c r="C2960" s="16"/>
    </row>
    <row r="2961" spans="3:3" x14ac:dyDescent="0.15">
      <c r="C2961" s="16"/>
    </row>
    <row r="2962" spans="3:3" x14ac:dyDescent="0.15">
      <c r="C2962" s="16"/>
    </row>
    <row r="2963" spans="3:3" x14ac:dyDescent="0.15">
      <c r="C2963" s="16"/>
    </row>
    <row r="2964" spans="3:3" x14ac:dyDescent="0.15">
      <c r="C2964" s="16"/>
    </row>
    <row r="2965" spans="3:3" x14ac:dyDescent="0.15">
      <c r="C2965" s="16"/>
    </row>
    <row r="2966" spans="3:3" x14ac:dyDescent="0.15">
      <c r="C2966" s="16"/>
    </row>
    <row r="2967" spans="3:3" x14ac:dyDescent="0.15">
      <c r="C2967" s="16"/>
    </row>
    <row r="2968" spans="3:3" x14ac:dyDescent="0.15">
      <c r="C2968" s="16"/>
    </row>
    <row r="2969" spans="3:3" x14ac:dyDescent="0.15">
      <c r="C2969" s="16"/>
    </row>
    <row r="2970" spans="3:3" x14ac:dyDescent="0.15">
      <c r="C2970" s="16"/>
    </row>
    <row r="2971" spans="3:3" x14ac:dyDescent="0.15">
      <c r="C2971" s="16"/>
    </row>
    <row r="2972" spans="3:3" x14ac:dyDescent="0.15">
      <c r="C2972" s="16"/>
    </row>
    <row r="2973" spans="3:3" x14ac:dyDescent="0.15">
      <c r="C2973" s="16"/>
    </row>
    <row r="2974" spans="3:3" x14ac:dyDescent="0.15">
      <c r="C2974" s="16"/>
    </row>
    <row r="2975" spans="3:3" x14ac:dyDescent="0.15">
      <c r="C2975" s="16"/>
    </row>
    <row r="2976" spans="3:3" x14ac:dyDescent="0.15">
      <c r="C2976" s="16"/>
    </row>
    <row r="2977" spans="3:3" x14ac:dyDescent="0.15">
      <c r="C2977" s="16"/>
    </row>
    <row r="2978" spans="3:3" x14ac:dyDescent="0.15">
      <c r="C2978" s="16"/>
    </row>
    <row r="2979" spans="3:3" x14ac:dyDescent="0.15">
      <c r="C2979" s="16"/>
    </row>
    <row r="2980" spans="3:3" x14ac:dyDescent="0.15">
      <c r="C2980" s="16"/>
    </row>
    <row r="2981" spans="3:3" x14ac:dyDescent="0.15">
      <c r="C2981" s="16"/>
    </row>
    <row r="2982" spans="3:3" x14ac:dyDescent="0.15">
      <c r="C2982" s="16"/>
    </row>
    <row r="2983" spans="3:3" x14ac:dyDescent="0.15">
      <c r="C2983" s="16"/>
    </row>
    <row r="2984" spans="3:3" x14ac:dyDescent="0.15">
      <c r="C2984" s="16"/>
    </row>
    <row r="2985" spans="3:3" x14ac:dyDescent="0.15">
      <c r="C2985" s="16"/>
    </row>
    <row r="2986" spans="3:3" x14ac:dyDescent="0.15">
      <c r="C2986" s="16"/>
    </row>
    <row r="2987" spans="3:3" x14ac:dyDescent="0.15">
      <c r="C2987" s="16"/>
    </row>
    <row r="2988" spans="3:3" x14ac:dyDescent="0.15">
      <c r="C2988" s="16"/>
    </row>
    <row r="2989" spans="3:3" x14ac:dyDescent="0.15">
      <c r="C2989" s="16"/>
    </row>
    <row r="2990" spans="3:3" x14ac:dyDescent="0.15">
      <c r="C2990" s="16"/>
    </row>
    <row r="2991" spans="3:3" x14ac:dyDescent="0.15">
      <c r="C2991" s="16"/>
    </row>
    <row r="2992" spans="3:3" x14ac:dyDescent="0.15">
      <c r="C2992" s="16"/>
    </row>
    <row r="2993" spans="3:3" x14ac:dyDescent="0.15">
      <c r="C2993" s="16"/>
    </row>
    <row r="2994" spans="3:3" x14ac:dyDescent="0.15">
      <c r="C2994" s="16"/>
    </row>
    <row r="2995" spans="3:3" x14ac:dyDescent="0.15">
      <c r="C2995" s="16"/>
    </row>
    <row r="2996" spans="3:3" x14ac:dyDescent="0.15">
      <c r="C2996" s="16"/>
    </row>
    <row r="2997" spans="3:3" x14ac:dyDescent="0.15">
      <c r="C2997" s="16"/>
    </row>
    <row r="2998" spans="3:3" x14ac:dyDescent="0.15">
      <c r="C2998" s="16"/>
    </row>
    <row r="2999" spans="3:3" x14ac:dyDescent="0.15">
      <c r="C2999" s="16"/>
    </row>
    <row r="3000" spans="3:3" x14ac:dyDescent="0.15">
      <c r="C3000" s="16"/>
    </row>
    <row r="3001" spans="3:3" x14ac:dyDescent="0.15">
      <c r="C3001" s="16"/>
    </row>
    <row r="3002" spans="3:3" x14ac:dyDescent="0.15">
      <c r="C3002" s="16"/>
    </row>
    <row r="3003" spans="3:3" x14ac:dyDescent="0.15">
      <c r="C3003" s="16"/>
    </row>
    <row r="3004" spans="3:3" x14ac:dyDescent="0.15">
      <c r="C3004" s="16"/>
    </row>
    <row r="3005" spans="3:3" x14ac:dyDescent="0.15">
      <c r="C3005" s="16"/>
    </row>
    <row r="3006" spans="3:3" x14ac:dyDescent="0.15">
      <c r="C3006" s="16"/>
    </row>
    <row r="3007" spans="3:3" x14ac:dyDescent="0.15">
      <c r="C3007" s="16"/>
    </row>
    <row r="3008" spans="3:3" x14ac:dyDescent="0.15">
      <c r="C3008" s="16"/>
    </row>
    <row r="3009" spans="3:3" x14ac:dyDescent="0.15">
      <c r="C3009" s="16"/>
    </row>
    <row r="3010" spans="3:3" x14ac:dyDescent="0.15">
      <c r="C3010" s="16"/>
    </row>
    <row r="3011" spans="3:3" x14ac:dyDescent="0.15">
      <c r="C3011" s="16"/>
    </row>
    <row r="3012" spans="3:3" x14ac:dyDescent="0.15">
      <c r="C3012" s="16"/>
    </row>
    <row r="3013" spans="3:3" x14ac:dyDescent="0.15">
      <c r="C3013" s="16"/>
    </row>
    <row r="3014" spans="3:3" x14ac:dyDescent="0.15">
      <c r="C3014" s="16"/>
    </row>
    <row r="3015" spans="3:3" x14ac:dyDescent="0.15">
      <c r="C3015" s="16"/>
    </row>
    <row r="3016" spans="3:3" x14ac:dyDescent="0.15">
      <c r="C3016" s="16"/>
    </row>
    <row r="3017" spans="3:3" x14ac:dyDescent="0.15">
      <c r="C3017" s="16"/>
    </row>
    <row r="3018" spans="3:3" x14ac:dyDescent="0.15">
      <c r="C3018" s="16"/>
    </row>
    <row r="3019" spans="3:3" x14ac:dyDescent="0.15">
      <c r="C3019" s="16"/>
    </row>
    <row r="3020" spans="3:3" x14ac:dyDescent="0.15">
      <c r="C3020" s="16"/>
    </row>
    <row r="3021" spans="3:3" x14ac:dyDescent="0.15">
      <c r="C3021" s="16"/>
    </row>
    <row r="3022" spans="3:3" x14ac:dyDescent="0.15">
      <c r="C3022" s="16"/>
    </row>
    <row r="3023" spans="3:3" x14ac:dyDescent="0.15">
      <c r="C3023" s="16"/>
    </row>
    <row r="3024" spans="3:3" x14ac:dyDescent="0.15">
      <c r="C3024" s="16"/>
    </row>
    <row r="3025" spans="3:3" x14ac:dyDescent="0.15">
      <c r="C3025" s="16"/>
    </row>
    <row r="3026" spans="3:3" x14ac:dyDescent="0.15">
      <c r="C3026" s="16"/>
    </row>
    <row r="3027" spans="3:3" x14ac:dyDescent="0.15">
      <c r="C3027" s="16"/>
    </row>
    <row r="3028" spans="3:3" x14ac:dyDescent="0.15">
      <c r="C3028" s="16"/>
    </row>
    <row r="3029" spans="3:3" x14ac:dyDescent="0.15">
      <c r="C3029" s="16"/>
    </row>
    <row r="3030" spans="3:3" x14ac:dyDescent="0.15">
      <c r="C3030" s="16"/>
    </row>
    <row r="3031" spans="3:3" x14ac:dyDescent="0.15">
      <c r="C3031" s="16"/>
    </row>
    <row r="3032" spans="3:3" x14ac:dyDescent="0.15">
      <c r="C3032" s="16"/>
    </row>
    <row r="3033" spans="3:3" x14ac:dyDescent="0.15">
      <c r="C3033" s="16"/>
    </row>
    <row r="3034" spans="3:3" x14ac:dyDescent="0.15">
      <c r="C3034" s="16"/>
    </row>
    <row r="3035" spans="3:3" x14ac:dyDescent="0.15">
      <c r="C3035" s="16"/>
    </row>
    <row r="3036" spans="3:3" x14ac:dyDescent="0.15">
      <c r="C3036" s="16"/>
    </row>
    <row r="3037" spans="3:3" x14ac:dyDescent="0.15">
      <c r="C3037" s="16"/>
    </row>
    <row r="3038" spans="3:3" x14ac:dyDescent="0.15">
      <c r="C3038" s="16"/>
    </row>
    <row r="3039" spans="3:3" x14ac:dyDescent="0.15">
      <c r="C3039" s="16"/>
    </row>
    <row r="3040" spans="3:3" x14ac:dyDescent="0.15">
      <c r="C3040" s="16"/>
    </row>
    <row r="3041" spans="3:3" x14ac:dyDescent="0.15">
      <c r="C3041" s="16"/>
    </row>
    <row r="3042" spans="3:3" x14ac:dyDescent="0.15">
      <c r="C3042" s="16"/>
    </row>
    <row r="3043" spans="3:3" x14ac:dyDescent="0.15">
      <c r="C3043" s="16"/>
    </row>
    <row r="3044" spans="3:3" x14ac:dyDescent="0.15">
      <c r="C3044" s="16"/>
    </row>
    <row r="3045" spans="3:3" x14ac:dyDescent="0.15">
      <c r="C3045" s="16"/>
    </row>
    <row r="3046" spans="3:3" x14ac:dyDescent="0.15">
      <c r="C3046" s="16"/>
    </row>
    <row r="3047" spans="3:3" x14ac:dyDescent="0.15">
      <c r="C3047" s="16"/>
    </row>
    <row r="3048" spans="3:3" x14ac:dyDescent="0.15">
      <c r="C3048" s="16"/>
    </row>
    <row r="3049" spans="3:3" x14ac:dyDescent="0.15">
      <c r="C3049" s="16"/>
    </row>
    <row r="3050" spans="3:3" x14ac:dyDescent="0.15">
      <c r="C3050" s="16"/>
    </row>
    <row r="3051" spans="3:3" x14ac:dyDescent="0.15">
      <c r="C3051" s="16"/>
    </row>
    <row r="3052" spans="3:3" x14ac:dyDescent="0.15">
      <c r="C3052" s="16"/>
    </row>
    <row r="3053" spans="3:3" x14ac:dyDescent="0.15">
      <c r="C3053" s="16"/>
    </row>
    <row r="3054" spans="3:3" x14ac:dyDescent="0.15">
      <c r="C3054" s="16"/>
    </row>
    <row r="3055" spans="3:3" x14ac:dyDescent="0.15">
      <c r="C3055" s="16"/>
    </row>
    <row r="3056" spans="3:3" x14ac:dyDescent="0.15">
      <c r="C3056" s="16"/>
    </row>
    <row r="3057" spans="3:3" x14ac:dyDescent="0.15">
      <c r="C3057" s="16"/>
    </row>
    <row r="3058" spans="3:3" x14ac:dyDescent="0.15">
      <c r="C3058" s="16"/>
    </row>
    <row r="3059" spans="3:3" x14ac:dyDescent="0.15">
      <c r="C3059" s="16"/>
    </row>
    <row r="3060" spans="3:3" x14ac:dyDescent="0.15">
      <c r="C3060" s="16"/>
    </row>
    <row r="3061" spans="3:3" x14ac:dyDescent="0.15">
      <c r="C3061" s="16"/>
    </row>
    <row r="3062" spans="3:3" x14ac:dyDescent="0.15">
      <c r="C3062" s="16"/>
    </row>
    <row r="3063" spans="3:3" x14ac:dyDescent="0.15">
      <c r="C3063" s="16"/>
    </row>
    <row r="3064" spans="3:3" x14ac:dyDescent="0.15">
      <c r="C3064" s="16"/>
    </row>
    <row r="3065" spans="3:3" x14ac:dyDescent="0.15">
      <c r="C3065" s="16"/>
    </row>
    <row r="3066" spans="3:3" x14ac:dyDescent="0.15">
      <c r="C3066" s="16"/>
    </row>
    <row r="3067" spans="3:3" x14ac:dyDescent="0.15">
      <c r="C3067" s="16"/>
    </row>
    <row r="3068" spans="3:3" x14ac:dyDescent="0.15">
      <c r="C3068" s="16"/>
    </row>
    <row r="3069" spans="3:3" x14ac:dyDescent="0.15">
      <c r="C3069" s="16"/>
    </row>
    <row r="3070" spans="3:3" x14ac:dyDescent="0.15">
      <c r="C3070" s="16"/>
    </row>
    <row r="3071" spans="3:3" x14ac:dyDescent="0.15">
      <c r="C3071" s="16"/>
    </row>
    <row r="3072" spans="3:3" x14ac:dyDescent="0.15">
      <c r="C3072" s="16"/>
    </row>
    <row r="3073" spans="3:3" x14ac:dyDescent="0.15">
      <c r="C3073" s="16"/>
    </row>
    <row r="3074" spans="3:3" x14ac:dyDescent="0.15">
      <c r="C3074" s="16"/>
    </row>
    <row r="3075" spans="3:3" x14ac:dyDescent="0.15">
      <c r="C3075" s="16"/>
    </row>
    <row r="3076" spans="3:3" x14ac:dyDescent="0.15">
      <c r="C3076" s="16"/>
    </row>
    <row r="3077" spans="3:3" x14ac:dyDescent="0.15">
      <c r="C3077" s="16"/>
    </row>
    <row r="3078" spans="3:3" x14ac:dyDescent="0.15">
      <c r="C3078" s="16"/>
    </row>
    <row r="3079" spans="3:3" x14ac:dyDescent="0.15">
      <c r="C3079" s="16"/>
    </row>
    <row r="3080" spans="3:3" x14ac:dyDescent="0.15">
      <c r="C3080" s="16"/>
    </row>
    <row r="3081" spans="3:3" x14ac:dyDescent="0.15">
      <c r="C3081" s="16"/>
    </row>
    <row r="3082" spans="3:3" x14ac:dyDescent="0.15">
      <c r="C3082" s="16"/>
    </row>
    <row r="3083" spans="3:3" x14ac:dyDescent="0.15">
      <c r="C3083" s="16"/>
    </row>
    <row r="3084" spans="3:3" x14ac:dyDescent="0.15">
      <c r="C3084" s="16"/>
    </row>
    <row r="3085" spans="3:3" x14ac:dyDescent="0.15">
      <c r="C3085" s="16"/>
    </row>
    <row r="3086" spans="3:3" x14ac:dyDescent="0.15">
      <c r="C3086" s="16"/>
    </row>
    <row r="3087" spans="3:3" x14ac:dyDescent="0.15">
      <c r="C3087" s="16"/>
    </row>
    <row r="3088" spans="3:3" x14ac:dyDescent="0.15">
      <c r="C3088" s="16"/>
    </row>
    <row r="3089" spans="3:3" x14ac:dyDescent="0.15">
      <c r="C3089" s="16"/>
    </row>
    <row r="3090" spans="3:3" x14ac:dyDescent="0.15">
      <c r="C3090" s="16"/>
    </row>
    <row r="3091" spans="3:3" x14ac:dyDescent="0.15">
      <c r="C3091" s="16"/>
    </row>
    <row r="3092" spans="3:3" x14ac:dyDescent="0.15">
      <c r="C3092" s="16"/>
    </row>
    <row r="3093" spans="3:3" x14ac:dyDescent="0.15">
      <c r="C3093" s="16"/>
    </row>
    <row r="3094" spans="3:3" x14ac:dyDescent="0.15">
      <c r="C3094" s="16"/>
    </row>
    <row r="3095" spans="3:3" x14ac:dyDescent="0.15">
      <c r="C3095" s="16"/>
    </row>
    <row r="3096" spans="3:3" x14ac:dyDescent="0.15">
      <c r="C3096" s="16"/>
    </row>
    <row r="3097" spans="3:3" x14ac:dyDescent="0.15">
      <c r="C3097" s="16"/>
    </row>
    <row r="3098" spans="3:3" x14ac:dyDescent="0.15">
      <c r="C3098" s="16"/>
    </row>
    <row r="3099" spans="3:3" x14ac:dyDescent="0.15">
      <c r="C3099" s="16"/>
    </row>
    <row r="3100" spans="3:3" x14ac:dyDescent="0.15">
      <c r="C3100" s="16"/>
    </row>
    <row r="3101" spans="3:3" x14ac:dyDescent="0.15">
      <c r="C3101" s="16"/>
    </row>
    <row r="3102" spans="3:3" x14ac:dyDescent="0.15">
      <c r="C3102" s="16"/>
    </row>
    <row r="3103" spans="3:3" x14ac:dyDescent="0.15">
      <c r="C3103" s="16"/>
    </row>
    <row r="3104" spans="3:3" x14ac:dyDescent="0.15">
      <c r="C3104" s="16"/>
    </row>
    <row r="3105" spans="3:3" x14ac:dyDescent="0.15">
      <c r="C3105" s="16"/>
    </row>
    <row r="3106" spans="3:3" x14ac:dyDescent="0.15">
      <c r="C3106" s="16"/>
    </row>
    <row r="3107" spans="3:3" x14ac:dyDescent="0.15">
      <c r="C3107" s="16"/>
    </row>
    <row r="3108" spans="3:3" x14ac:dyDescent="0.15">
      <c r="C3108" s="16"/>
    </row>
    <row r="3109" spans="3:3" x14ac:dyDescent="0.15">
      <c r="C3109" s="16"/>
    </row>
    <row r="3110" spans="3:3" x14ac:dyDescent="0.15">
      <c r="C3110" s="16"/>
    </row>
    <row r="3111" spans="3:3" x14ac:dyDescent="0.15">
      <c r="C3111" s="16"/>
    </row>
    <row r="3112" spans="3:3" x14ac:dyDescent="0.15">
      <c r="C3112" s="16"/>
    </row>
    <row r="3113" spans="3:3" x14ac:dyDescent="0.15">
      <c r="C3113" s="16"/>
    </row>
    <row r="3114" spans="3:3" x14ac:dyDescent="0.15">
      <c r="C3114" s="16"/>
    </row>
    <row r="3115" spans="3:3" x14ac:dyDescent="0.15">
      <c r="C3115" s="16"/>
    </row>
    <row r="3116" spans="3:3" x14ac:dyDescent="0.15">
      <c r="C3116" s="16"/>
    </row>
    <row r="3117" spans="3:3" x14ac:dyDescent="0.15">
      <c r="C3117" s="16"/>
    </row>
    <row r="3118" spans="3:3" x14ac:dyDescent="0.15">
      <c r="C3118" s="16"/>
    </row>
    <row r="3119" spans="3:3" x14ac:dyDescent="0.15">
      <c r="C3119" s="16"/>
    </row>
    <row r="3120" spans="3:3" x14ac:dyDescent="0.15">
      <c r="C3120" s="16"/>
    </row>
    <row r="3121" spans="3:3" x14ac:dyDescent="0.15">
      <c r="C3121" s="16"/>
    </row>
    <row r="3122" spans="3:3" x14ac:dyDescent="0.15">
      <c r="C3122" s="16"/>
    </row>
    <row r="3123" spans="3:3" x14ac:dyDescent="0.15">
      <c r="C3123" s="16"/>
    </row>
    <row r="3124" spans="3:3" x14ac:dyDescent="0.15">
      <c r="C3124" s="16"/>
    </row>
    <row r="3125" spans="3:3" x14ac:dyDescent="0.15">
      <c r="C3125" s="16"/>
    </row>
    <row r="3126" spans="3:3" x14ac:dyDescent="0.15">
      <c r="C3126" s="16"/>
    </row>
    <row r="3127" spans="3:3" x14ac:dyDescent="0.15">
      <c r="C3127" s="16"/>
    </row>
    <row r="3128" spans="3:3" x14ac:dyDescent="0.15">
      <c r="C3128" s="16"/>
    </row>
    <row r="3129" spans="3:3" x14ac:dyDescent="0.15">
      <c r="C3129" s="16"/>
    </row>
    <row r="3130" spans="3:3" x14ac:dyDescent="0.15">
      <c r="C3130" s="16"/>
    </row>
    <row r="3131" spans="3:3" x14ac:dyDescent="0.15">
      <c r="C3131" s="16"/>
    </row>
    <row r="3132" spans="3:3" x14ac:dyDescent="0.15">
      <c r="C3132" s="16"/>
    </row>
    <row r="3133" spans="3:3" x14ac:dyDescent="0.15">
      <c r="C3133" s="16"/>
    </row>
    <row r="3134" spans="3:3" x14ac:dyDescent="0.15">
      <c r="C3134" s="16"/>
    </row>
    <row r="3135" spans="3:3" x14ac:dyDescent="0.15">
      <c r="C3135" s="16"/>
    </row>
    <row r="3136" spans="3:3" x14ac:dyDescent="0.15">
      <c r="C3136" s="16"/>
    </row>
    <row r="3137" spans="3:3" x14ac:dyDescent="0.15">
      <c r="C3137" s="16"/>
    </row>
    <row r="3138" spans="3:3" x14ac:dyDescent="0.15">
      <c r="C3138" s="16"/>
    </row>
    <row r="3139" spans="3:3" x14ac:dyDescent="0.15">
      <c r="C3139" s="16"/>
    </row>
    <row r="3140" spans="3:3" x14ac:dyDescent="0.15">
      <c r="C3140" s="16"/>
    </row>
    <row r="3141" spans="3:3" x14ac:dyDescent="0.15">
      <c r="C3141" s="16"/>
    </row>
    <row r="3142" spans="3:3" x14ac:dyDescent="0.15">
      <c r="C3142" s="16"/>
    </row>
    <row r="3143" spans="3:3" x14ac:dyDescent="0.15">
      <c r="C3143" s="16"/>
    </row>
    <row r="3144" spans="3:3" x14ac:dyDescent="0.15">
      <c r="C3144" s="16"/>
    </row>
    <row r="3145" spans="3:3" x14ac:dyDescent="0.15">
      <c r="C3145" s="16"/>
    </row>
    <row r="3146" spans="3:3" x14ac:dyDescent="0.15">
      <c r="C3146" s="16"/>
    </row>
    <row r="3147" spans="3:3" x14ac:dyDescent="0.15">
      <c r="C3147" s="16"/>
    </row>
    <row r="3148" spans="3:3" x14ac:dyDescent="0.15">
      <c r="C3148" s="16"/>
    </row>
    <row r="3149" spans="3:3" x14ac:dyDescent="0.15">
      <c r="C3149" s="16"/>
    </row>
    <row r="3150" spans="3:3" x14ac:dyDescent="0.15">
      <c r="C3150" s="16"/>
    </row>
    <row r="3151" spans="3:3" x14ac:dyDescent="0.15">
      <c r="C3151" s="16"/>
    </row>
    <row r="3152" spans="3:3" x14ac:dyDescent="0.15">
      <c r="C3152" s="16"/>
    </row>
    <row r="3153" spans="3:3" x14ac:dyDescent="0.15">
      <c r="C3153" s="16"/>
    </row>
    <row r="3154" spans="3:3" x14ac:dyDescent="0.15">
      <c r="C3154" s="16"/>
    </row>
    <row r="3155" spans="3:3" x14ac:dyDescent="0.15">
      <c r="C3155" s="16"/>
    </row>
    <row r="3156" spans="3:3" x14ac:dyDescent="0.15">
      <c r="C3156" s="16"/>
    </row>
    <row r="3157" spans="3:3" x14ac:dyDescent="0.15">
      <c r="C3157" s="16"/>
    </row>
    <row r="3158" spans="3:3" x14ac:dyDescent="0.15">
      <c r="C3158" s="16"/>
    </row>
    <row r="3159" spans="3:3" x14ac:dyDescent="0.15">
      <c r="C3159" s="16"/>
    </row>
    <row r="3160" spans="3:3" x14ac:dyDescent="0.15">
      <c r="C3160" s="16"/>
    </row>
    <row r="3161" spans="3:3" x14ac:dyDescent="0.15">
      <c r="C3161" s="16"/>
    </row>
    <row r="3162" spans="3:3" x14ac:dyDescent="0.15">
      <c r="C3162" s="16"/>
    </row>
    <row r="3163" spans="3:3" x14ac:dyDescent="0.15">
      <c r="C3163" s="16"/>
    </row>
    <row r="3164" spans="3:3" x14ac:dyDescent="0.15">
      <c r="C3164" s="16"/>
    </row>
    <row r="3165" spans="3:3" x14ac:dyDescent="0.15">
      <c r="C3165" s="16"/>
    </row>
    <row r="3166" spans="3:3" x14ac:dyDescent="0.15">
      <c r="C3166" s="16"/>
    </row>
    <row r="3167" spans="3:3" x14ac:dyDescent="0.15">
      <c r="C3167" s="16"/>
    </row>
    <row r="3168" spans="3:3" x14ac:dyDescent="0.15">
      <c r="C3168" s="16"/>
    </row>
    <row r="3169" spans="3:3" x14ac:dyDescent="0.15">
      <c r="C3169" s="16"/>
    </row>
    <row r="3170" spans="3:3" x14ac:dyDescent="0.15">
      <c r="C3170" s="16"/>
    </row>
    <row r="3171" spans="3:3" x14ac:dyDescent="0.15">
      <c r="C3171" s="16"/>
    </row>
    <row r="3172" spans="3:3" x14ac:dyDescent="0.15">
      <c r="C3172" s="16"/>
    </row>
    <row r="3173" spans="3:3" x14ac:dyDescent="0.15">
      <c r="C3173" s="16"/>
    </row>
    <row r="3174" spans="3:3" x14ac:dyDescent="0.15">
      <c r="C3174" s="16"/>
    </row>
    <row r="3175" spans="3:3" x14ac:dyDescent="0.15">
      <c r="C3175" s="16"/>
    </row>
    <row r="3176" spans="3:3" x14ac:dyDescent="0.15">
      <c r="C3176" s="16"/>
    </row>
    <row r="3177" spans="3:3" x14ac:dyDescent="0.15">
      <c r="C3177" s="16"/>
    </row>
    <row r="3178" spans="3:3" x14ac:dyDescent="0.15">
      <c r="C3178" s="16"/>
    </row>
    <row r="3179" spans="3:3" x14ac:dyDescent="0.15">
      <c r="C3179" s="16"/>
    </row>
    <row r="3180" spans="3:3" x14ac:dyDescent="0.15">
      <c r="C3180" s="16"/>
    </row>
    <row r="3181" spans="3:3" x14ac:dyDescent="0.15">
      <c r="C3181" s="16"/>
    </row>
    <row r="3182" spans="3:3" x14ac:dyDescent="0.15">
      <c r="C3182" s="16"/>
    </row>
    <row r="3183" spans="3:3" x14ac:dyDescent="0.15">
      <c r="C3183" s="16"/>
    </row>
    <row r="3184" spans="3:3" x14ac:dyDescent="0.15">
      <c r="C3184" s="16"/>
    </row>
    <row r="3185" spans="3:3" x14ac:dyDescent="0.15">
      <c r="C3185" s="16"/>
    </row>
    <row r="3186" spans="3:3" x14ac:dyDescent="0.15">
      <c r="C3186" s="16"/>
    </row>
    <row r="3187" spans="3:3" x14ac:dyDescent="0.15">
      <c r="C3187" s="16"/>
    </row>
    <row r="3188" spans="3:3" x14ac:dyDescent="0.15">
      <c r="C3188" s="16"/>
    </row>
    <row r="3189" spans="3:3" x14ac:dyDescent="0.15">
      <c r="C3189" s="16"/>
    </row>
    <row r="3190" spans="3:3" x14ac:dyDescent="0.15">
      <c r="C3190" s="16"/>
    </row>
    <row r="3191" spans="3:3" x14ac:dyDescent="0.15">
      <c r="C3191" s="16"/>
    </row>
    <row r="3192" spans="3:3" x14ac:dyDescent="0.15">
      <c r="C3192" s="16"/>
    </row>
    <row r="3193" spans="3:3" x14ac:dyDescent="0.15">
      <c r="C3193" s="16"/>
    </row>
    <row r="3194" spans="3:3" x14ac:dyDescent="0.15">
      <c r="C3194" s="16"/>
    </row>
    <row r="3195" spans="3:3" x14ac:dyDescent="0.15">
      <c r="C3195" s="16"/>
    </row>
    <row r="3196" spans="3:3" x14ac:dyDescent="0.15">
      <c r="C3196" s="16"/>
    </row>
    <row r="3197" spans="3:3" x14ac:dyDescent="0.15">
      <c r="C3197" s="16"/>
    </row>
    <row r="3198" spans="3:3" x14ac:dyDescent="0.15">
      <c r="C3198" s="16"/>
    </row>
    <row r="3199" spans="3:3" x14ac:dyDescent="0.15">
      <c r="C3199" s="16"/>
    </row>
    <row r="3200" spans="3:3" x14ac:dyDescent="0.15">
      <c r="C3200" s="16"/>
    </row>
    <row r="3201" spans="3:3" x14ac:dyDescent="0.15">
      <c r="C3201" s="16"/>
    </row>
    <row r="3202" spans="3:3" x14ac:dyDescent="0.15">
      <c r="C3202" s="16"/>
    </row>
    <row r="3203" spans="3:3" x14ac:dyDescent="0.15">
      <c r="C3203" s="16"/>
    </row>
    <row r="3204" spans="3:3" x14ac:dyDescent="0.15">
      <c r="C3204" s="16"/>
    </row>
    <row r="3205" spans="3:3" x14ac:dyDescent="0.15">
      <c r="C3205" s="16"/>
    </row>
    <row r="3206" spans="3:3" x14ac:dyDescent="0.15">
      <c r="C3206" s="16"/>
    </row>
    <row r="3207" spans="3:3" x14ac:dyDescent="0.15">
      <c r="C3207" s="16"/>
    </row>
    <row r="3208" spans="3:3" x14ac:dyDescent="0.15">
      <c r="C3208" s="16"/>
    </row>
    <row r="3209" spans="3:3" x14ac:dyDescent="0.15">
      <c r="C3209" s="16"/>
    </row>
    <row r="3210" spans="3:3" x14ac:dyDescent="0.15">
      <c r="C3210" s="16"/>
    </row>
    <row r="3211" spans="3:3" x14ac:dyDescent="0.15">
      <c r="C3211" s="16"/>
    </row>
    <row r="3212" spans="3:3" x14ac:dyDescent="0.15">
      <c r="C3212" s="16"/>
    </row>
    <row r="3213" spans="3:3" x14ac:dyDescent="0.15">
      <c r="C3213" s="16"/>
    </row>
    <row r="3214" spans="3:3" x14ac:dyDescent="0.15">
      <c r="C3214" s="16"/>
    </row>
    <row r="3215" spans="3:3" x14ac:dyDescent="0.15">
      <c r="C3215" s="16"/>
    </row>
    <row r="3216" spans="3:3" x14ac:dyDescent="0.15">
      <c r="C3216" s="16"/>
    </row>
    <row r="3217" spans="3:3" x14ac:dyDescent="0.15">
      <c r="C3217" s="16"/>
    </row>
    <row r="3218" spans="3:3" x14ac:dyDescent="0.15">
      <c r="C3218" s="16"/>
    </row>
    <row r="3219" spans="3:3" x14ac:dyDescent="0.15">
      <c r="C3219" s="16"/>
    </row>
    <row r="3220" spans="3:3" x14ac:dyDescent="0.15">
      <c r="C3220" s="16"/>
    </row>
    <row r="3221" spans="3:3" x14ac:dyDescent="0.15">
      <c r="C3221" s="16"/>
    </row>
    <row r="3222" spans="3:3" x14ac:dyDescent="0.15">
      <c r="C3222" s="16"/>
    </row>
    <row r="3223" spans="3:3" x14ac:dyDescent="0.15">
      <c r="C3223" s="16"/>
    </row>
    <row r="3224" spans="3:3" x14ac:dyDescent="0.15">
      <c r="C3224" s="16"/>
    </row>
    <row r="3225" spans="3:3" x14ac:dyDescent="0.15">
      <c r="C3225" s="16"/>
    </row>
    <row r="3226" spans="3:3" x14ac:dyDescent="0.15">
      <c r="C3226" s="16"/>
    </row>
    <row r="3227" spans="3:3" x14ac:dyDescent="0.15">
      <c r="C3227" s="16"/>
    </row>
    <row r="3228" spans="3:3" x14ac:dyDescent="0.15">
      <c r="C3228" s="16"/>
    </row>
    <row r="3229" spans="3:3" x14ac:dyDescent="0.15">
      <c r="C3229" s="16"/>
    </row>
    <row r="3230" spans="3:3" x14ac:dyDescent="0.15">
      <c r="C3230" s="16"/>
    </row>
    <row r="3231" spans="3:3" x14ac:dyDescent="0.15">
      <c r="C3231" s="16"/>
    </row>
    <row r="3232" spans="3:3" x14ac:dyDescent="0.15">
      <c r="C3232" s="16"/>
    </row>
    <row r="3233" spans="3:3" x14ac:dyDescent="0.15">
      <c r="C3233" s="16"/>
    </row>
    <row r="3234" spans="3:3" x14ac:dyDescent="0.15">
      <c r="C3234" s="16"/>
    </row>
    <row r="3235" spans="3:3" x14ac:dyDescent="0.15">
      <c r="C3235" s="16"/>
    </row>
    <row r="3236" spans="3:3" x14ac:dyDescent="0.15">
      <c r="C3236" s="16"/>
    </row>
    <row r="3237" spans="3:3" x14ac:dyDescent="0.15">
      <c r="C3237" s="16"/>
    </row>
    <row r="3238" spans="3:3" x14ac:dyDescent="0.15">
      <c r="C3238" s="16"/>
    </row>
    <row r="3239" spans="3:3" x14ac:dyDescent="0.15">
      <c r="C3239" s="16"/>
    </row>
    <row r="3240" spans="3:3" x14ac:dyDescent="0.15">
      <c r="C3240" s="16"/>
    </row>
    <row r="3241" spans="3:3" x14ac:dyDescent="0.15">
      <c r="C3241" s="16"/>
    </row>
    <row r="3242" spans="3:3" x14ac:dyDescent="0.15">
      <c r="C3242" s="16"/>
    </row>
    <row r="3243" spans="3:3" x14ac:dyDescent="0.15">
      <c r="C3243" s="16"/>
    </row>
    <row r="3244" spans="3:3" x14ac:dyDescent="0.15">
      <c r="C3244" s="16"/>
    </row>
    <row r="3245" spans="3:3" x14ac:dyDescent="0.15">
      <c r="C3245" s="16"/>
    </row>
    <row r="3246" spans="3:3" x14ac:dyDescent="0.15">
      <c r="C3246" s="16"/>
    </row>
    <row r="3247" spans="3:3" x14ac:dyDescent="0.15">
      <c r="C3247" s="16"/>
    </row>
    <row r="3248" spans="3:3" x14ac:dyDescent="0.15">
      <c r="C3248" s="16"/>
    </row>
    <row r="3249" spans="3:3" x14ac:dyDescent="0.15">
      <c r="C3249" s="16"/>
    </row>
    <row r="3250" spans="3:3" x14ac:dyDescent="0.15">
      <c r="C3250" s="16"/>
    </row>
    <row r="3251" spans="3:3" x14ac:dyDescent="0.15">
      <c r="C3251" s="16"/>
    </row>
    <row r="3252" spans="3:3" x14ac:dyDescent="0.15">
      <c r="C3252" s="16"/>
    </row>
    <row r="3253" spans="3:3" x14ac:dyDescent="0.15">
      <c r="C3253" s="16"/>
    </row>
    <row r="3254" spans="3:3" x14ac:dyDescent="0.15">
      <c r="C3254" s="16"/>
    </row>
    <row r="3255" spans="3:3" x14ac:dyDescent="0.15">
      <c r="C3255" s="16"/>
    </row>
    <row r="3256" spans="3:3" x14ac:dyDescent="0.15">
      <c r="C3256" s="16"/>
    </row>
    <row r="3257" spans="3:3" x14ac:dyDescent="0.15">
      <c r="C3257" s="16"/>
    </row>
    <row r="3258" spans="3:3" x14ac:dyDescent="0.15">
      <c r="C3258" s="16"/>
    </row>
    <row r="3259" spans="3:3" x14ac:dyDescent="0.15">
      <c r="C3259" s="16"/>
    </row>
    <row r="3260" spans="3:3" x14ac:dyDescent="0.15">
      <c r="C3260" s="16"/>
    </row>
    <row r="3261" spans="3:3" x14ac:dyDescent="0.15">
      <c r="C3261" s="16"/>
    </row>
    <row r="3262" spans="3:3" x14ac:dyDescent="0.15">
      <c r="C3262" s="16"/>
    </row>
    <row r="3263" spans="3:3" x14ac:dyDescent="0.15">
      <c r="C3263" s="16"/>
    </row>
    <row r="3264" spans="3:3" x14ac:dyDescent="0.15">
      <c r="C3264" s="16"/>
    </row>
    <row r="3265" spans="3:3" x14ac:dyDescent="0.15">
      <c r="C3265" s="16"/>
    </row>
    <row r="3266" spans="3:3" x14ac:dyDescent="0.15">
      <c r="C3266" s="16"/>
    </row>
    <row r="3267" spans="3:3" x14ac:dyDescent="0.15">
      <c r="C3267" s="16"/>
    </row>
    <row r="3268" spans="3:3" x14ac:dyDescent="0.15">
      <c r="C3268" s="16"/>
    </row>
    <row r="3269" spans="3:3" x14ac:dyDescent="0.15">
      <c r="C3269" s="16"/>
    </row>
    <row r="3270" spans="3:3" x14ac:dyDescent="0.15">
      <c r="C3270" s="16"/>
    </row>
    <row r="3271" spans="3:3" x14ac:dyDescent="0.15">
      <c r="C3271" s="16"/>
    </row>
    <row r="3272" spans="3:3" x14ac:dyDescent="0.15">
      <c r="C3272" s="16"/>
    </row>
    <row r="3273" spans="3:3" x14ac:dyDescent="0.15">
      <c r="C3273" s="16"/>
    </row>
    <row r="3274" spans="3:3" x14ac:dyDescent="0.15">
      <c r="C3274" s="16"/>
    </row>
    <row r="3275" spans="3:3" x14ac:dyDescent="0.15">
      <c r="C3275" s="16"/>
    </row>
    <row r="3276" spans="3:3" x14ac:dyDescent="0.15">
      <c r="C3276" s="16"/>
    </row>
    <row r="3277" spans="3:3" x14ac:dyDescent="0.15">
      <c r="C3277" s="16"/>
    </row>
    <row r="3278" spans="3:3" x14ac:dyDescent="0.15">
      <c r="C3278" s="16"/>
    </row>
    <row r="3279" spans="3:3" x14ac:dyDescent="0.15">
      <c r="C3279" s="16"/>
    </row>
    <row r="3280" spans="3:3" x14ac:dyDescent="0.15">
      <c r="C3280" s="16"/>
    </row>
    <row r="3281" spans="3:3" x14ac:dyDescent="0.15">
      <c r="C3281" s="16"/>
    </row>
    <row r="3282" spans="3:3" x14ac:dyDescent="0.15">
      <c r="C3282" s="16"/>
    </row>
    <row r="3283" spans="3:3" x14ac:dyDescent="0.15">
      <c r="C3283" s="16"/>
    </row>
    <row r="3284" spans="3:3" x14ac:dyDescent="0.15">
      <c r="C3284" s="16"/>
    </row>
    <row r="3285" spans="3:3" x14ac:dyDescent="0.15">
      <c r="C3285" s="16"/>
    </row>
    <row r="3286" spans="3:3" x14ac:dyDescent="0.15">
      <c r="C3286" s="16"/>
    </row>
    <row r="3287" spans="3:3" x14ac:dyDescent="0.15">
      <c r="C3287" s="16"/>
    </row>
    <row r="3288" spans="3:3" x14ac:dyDescent="0.15">
      <c r="C3288" s="16"/>
    </row>
    <row r="3289" spans="3:3" x14ac:dyDescent="0.15">
      <c r="C3289" s="16"/>
    </row>
    <row r="3290" spans="3:3" x14ac:dyDescent="0.15">
      <c r="C3290" s="16"/>
    </row>
    <row r="3291" spans="3:3" x14ac:dyDescent="0.15">
      <c r="C3291" s="16"/>
    </row>
    <row r="3292" spans="3:3" x14ac:dyDescent="0.15">
      <c r="C3292" s="16"/>
    </row>
    <row r="3293" spans="3:3" x14ac:dyDescent="0.15">
      <c r="C3293" s="16"/>
    </row>
    <row r="3294" spans="3:3" x14ac:dyDescent="0.15">
      <c r="C3294" s="16"/>
    </row>
    <row r="3295" spans="3:3" x14ac:dyDescent="0.15">
      <c r="C3295" s="16"/>
    </row>
    <row r="3296" spans="3:3" x14ac:dyDescent="0.15">
      <c r="C3296" s="16"/>
    </row>
    <row r="3297" spans="3:3" x14ac:dyDescent="0.15">
      <c r="C3297" s="16"/>
    </row>
    <row r="3298" spans="3:3" x14ac:dyDescent="0.15">
      <c r="C3298" s="16"/>
    </row>
    <row r="3299" spans="3:3" x14ac:dyDescent="0.15">
      <c r="C3299" s="16"/>
    </row>
    <row r="3300" spans="3:3" x14ac:dyDescent="0.15">
      <c r="C3300" s="16"/>
    </row>
    <row r="3301" spans="3:3" x14ac:dyDescent="0.15">
      <c r="C3301" s="16"/>
    </row>
    <row r="3302" spans="3:3" x14ac:dyDescent="0.15">
      <c r="C3302" s="16"/>
    </row>
    <row r="3303" spans="3:3" x14ac:dyDescent="0.15">
      <c r="C3303" s="16"/>
    </row>
    <row r="3304" spans="3:3" x14ac:dyDescent="0.15">
      <c r="C3304" s="16"/>
    </row>
    <row r="3305" spans="3:3" x14ac:dyDescent="0.15">
      <c r="C3305" s="16"/>
    </row>
    <row r="3306" spans="3:3" x14ac:dyDescent="0.15">
      <c r="C3306" s="16"/>
    </row>
    <row r="3307" spans="3:3" x14ac:dyDescent="0.15">
      <c r="C3307" s="16"/>
    </row>
    <row r="3308" spans="3:3" x14ac:dyDescent="0.15">
      <c r="C3308" s="16"/>
    </row>
    <row r="3309" spans="3:3" x14ac:dyDescent="0.15">
      <c r="C3309" s="16"/>
    </row>
    <row r="3310" spans="3:3" x14ac:dyDescent="0.15">
      <c r="C3310" s="16"/>
    </row>
    <row r="3311" spans="3:3" x14ac:dyDescent="0.15">
      <c r="C3311" s="16"/>
    </row>
    <row r="3312" spans="3:3" x14ac:dyDescent="0.15">
      <c r="C3312" s="16"/>
    </row>
    <row r="3313" spans="3:3" x14ac:dyDescent="0.15">
      <c r="C3313" s="16"/>
    </row>
    <row r="3314" spans="3:3" x14ac:dyDescent="0.15">
      <c r="C3314" s="16"/>
    </row>
    <row r="3315" spans="3:3" x14ac:dyDescent="0.15">
      <c r="C3315" s="16"/>
    </row>
  </sheetData>
  <sheetProtection password="8D70" sheet="1" objects="1" scenarios="1" selectLockedCells="1" selectUnlockedCells="1"/>
  <phoneticPr fontId="2"/>
  <pageMargins left="0.75" right="0.75" top="1" bottom="1" header="0.51200000000000001" footer="0.5120000000000000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2:IS3315"/>
  <sheetViews>
    <sheetView topLeftCell="A2" workbookViewId="0">
      <pane ySplit="13" topLeftCell="A15" activePane="bottomLeft" state="frozen"/>
      <selection activeCell="A2" sqref="A2"/>
      <selection pane="bottomLeft" activeCell="E9" sqref="E9"/>
    </sheetView>
  </sheetViews>
  <sheetFormatPr defaultRowHeight="13.5" x14ac:dyDescent="0.15"/>
  <cols>
    <col min="1" max="1" width="38.375" customWidth="1"/>
    <col min="2" max="10" width="5.625" customWidth="1"/>
    <col min="11" max="11" width="6.125" customWidth="1"/>
    <col min="12" max="16" width="5.625" customWidth="1"/>
    <col min="17" max="17" width="5.375" customWidth="1"/>
    <col min="18" max="226" width="5.625" customWidth="1"/>
  </cols>
  <sheetData>
    <row r="2" spans="1:202" x14ac:dyDescent="0.15">
      <c r="A2" s="7" t="s">
        <v>37</v>
      </c>
      <c r="B2">
        <f>'円柱及び中空円柱磁石（径方向磁化）計算シート'!$C$12</f>
        <v>10</v>
      </c>
    </row>
    <row r="3" spans="1:202" ht="16.5" x14ac:dyDescent="0.25">
      <c r="A3" s="7" t="s">
        <v>71</v>
      </c>
      <c r="B3">
        <f>'円柱及び中空円柱磁石（径方向磁化）計算シート'!$C$13</f>
        <v>6</v>
      </c>
    </row>
    <row r="4" spans="1:202" ht="16.5" x14ac:dyDescent="0.25">
      <c r="A4" s="7" t="s">
        <v>72</v>
      </c>
      <c r="B4">
        <f>'円柱及び中空円柱磁石（径方向磁化）計算シート'!$C$22</f>
        <v>11</v>
      </c>
    </row>
    <row r="5" spans="1:202" ht="16.5" x14ac:dyDescent="0.25">
      <c r="A5" s="7" t="s">
        <v>73</v>
      </c>
      <c r="B5">
        <f>'円柱及び中空円柱磁石（径方向磁化）計算シート'!G$25</f>
        <v>0.52359877559829882</v>
      </c>
    </row>
    <row r="6" spans="1:202" ht="16.5" x14ac:dyDescent="0.25">
      <c r="A6" s="7" t="s">
        <v>74</v>
      </c>
      <c r="B6">
        <f>'円柱及び中空円柱磁石（径方向磁化）計算シート'!G$26</f>
        <v>-5</v>
      </c>
    </row>
    <row r="7" spans="1:202" ht="17.25" customHeight="1" x14ac:dyDescent="0.15">
      <c r="A7" s="7" t="s">
        <v>75</v>
      </c>
      <c r="B7">
        <f>'円柱及び中空円柱磁石（径方向磁化）計算シート'!$C$14</f>
        <v>10</v>
      </c>
    </row>
    <row r="9" spans="1:202" x14ac:dyDescent="0.15">
      <c r="A9" s="20" t="s">
        <v>20</v>
      </c>
    </row>
    <row r="10" spans="1:202" x14ac:dyDescent="0.15">
      <c r="A10" s="20" t="s">
        <v>21</v>
      </c>
      <c r="B10" s="10">
        <v>0</v>
      </c>
    </row>
    <row r="11" spans="1:202" x14ac:dyDescent="0.15">
      <c r="A11" s="20" t="s">
        <v>22</v>
      </c>
      <c r="B11" s="10">
        <f>2*PI()</f>
        <v>6.2831853071795862</v>
      </c>
    </row>
    <row r="12" spans="1:202" x14ac:dyDescent="0.15">
      <c r="A12" s="20" t="s">
        <v>3</v>
      </c>
      <c r="B12">
        <f>(B11-B10)/200</f>
        <v>3.1415926535897934E-2</v>
      </c>
    </row>
    <row r="13" spans="1:202" x14ac:dyDescent="0.15">
      <c r="A13" s="20" t="s">
        <v>0</v>
      </c>
      <c r="B13">
        <v>0</v>
      </c>
      <c r="C13">
        <v>1</v>
      </c>
      <c r="D13">
        <v>2</v>
      </c>
      <c r="E13">
        <v>3</v>
      </c>
      <c r="F13">
        <v>4</v>
      </c>
      <c r="G13">
        <v>5</v>
      </c>
      <c r="H13">
        <v>6</v>
      </c>
      <c r="I13">
        <v>7</v>
      </c>
      <c r="J13">
        <v>8</v>
      </c>
      <c r="K13">
        <v>9</v>
      </c>
      <c r="L13">
        <v>10</v>
      </c>
      <c r="M13">
        <v>11</v>
      </c>
      <c r="N13">
        <v>12</v>
      </c>
      <c r="O13">
        <v>13</v>
      </c>
      <c r="P13">
        <v>14</v>
      </c>
      <c r="Q13">
        <v>15</v>
      </c>
      <c r="R13">
        <v>16</v>
      </c>
      <c r="S13">
        <v>17</v>
      </c>
      <c r="T13">
        <v>18</v>
      </c>
      <c r="U13">
        <v>19</v>
      </c>
      <c r="V13">
        <v>20</v>
      </c>
      <c r="W13">
        <v>21</v>
      </c>
      <c r="X13">
        <v>22</v>
      </c>
      <c r="Y13">
        <v>23</v>
      </c>
      <c r="Z13">
        <v>24</v>
      </c>
      <c r="AA13">
        <v>25</v>
      </c>
      <c r="AB13">
        <v>26</v>
      </c>
      <c r="AC13">
        <v>27</v>
      </c>
      <c r="AD13">
        <v>28</v>
      </c>
      <c r="AE13">
        <v>29</v>
      </c>
      <c r="AF13">
        <v>30</v>
      </c>
      <c r="AG13">
        <v>31</v>
      </c>
      <c r="AH13">
        <v>32</v>
      </c>
      <c r="AI13">
        <v>33</v>
      </c>
      <c r="AJ13">
        <v>34</v>
      </c>
      <c r="AK13">
        <v>35</v>
      </c>
      <c r="AL13">
        <v>36</v>
      </c>
      <c r="AM13">
        <v>37</v>
      </c>
      <c r="AN13">
        <v>38</v>
      </c>
      <c r="AO13">
        <v>39</v>
      </c>
      <c r="AP13">
        <v>40</v>
      </c>
      <c r="AQ13">
        <v>41</v>
      </c>
      <c r="AR13">
        <v>42</v>
      </c>
      <c r="AS13">
        <v>43</v>
      </c>
      <c r="AT13">
        <v>44</v>
      </c>
      <c r="AU13">
        <v>45</v>
      </c>
      <c r="AV13">
        <v>46</v>
      </c>
      <c r="AW13">
        <v>47</v>
      </c>
      <c r="AX13">
        <v>48</v>
      </c>
      <c r="AY13">
        <v>49</v>
      </c>
      <c r="AZ13">
        <v>50</v>
      </c>
      <c r="BA13">
        <v>51</v>
      </c>
      <c r="BB13">
        <v>52</v>
      </c>
      <c r="BC13">
        <v>53</v>
      </c>
      <c r="BD13">
        <v>54</v>
      </c>
      <c r="BE13">
        <v>55</v>
      </c>
      <c r="BF13">
        <v>56</v>
      </c>
      <c r="BG13">
        <v>57</v>
      </c>
      <c r="BH13">
        <v>58</v>
      </c>
      <c r="BI13">
        <v>59</v>
      </c>
      <c r="BJ13">
        <v>60</v>
      </c>
      <c r="BK13">
        <v>61</v>
      </c>
      <c r="BL13">
        <v>62</v>
      </c>
      <c r="BM13">
        <v>63</v>
      </c>
      <c r="BN13">
        <v>64</v>
      </c>
      <c r="BO13">
        <v>65</v>
      </c>
      <c r="BP13">
        <v>66</v>
      </c>
      <c r="BQ13">
        <v>67</v>
      </c>
      <c r="BR13">
        <v>68</v>
      </c>
      <c r="BS13">
        <v>69</v>
      </c>
      <c r="BT13">
        <v>70</v>
      </c>
      <c r="BU13">
        <v>71</v>
      </c>
      <c r="BV13">
        <v>72</v>
      </c>
      <c r="BW13">
        <v>73</v>
      </c>
      <c r="BX13">
        <v>74</v>
      </c>
      <c r="BY13">
        <v>75</v>
      </c>
      <c r="BZ13">
        <v>76</v>
      </c>
      <c r="CA13">
        <v>77</v>
      </c>
      <c r="CB13">
        <v>78</v>
      </c>
      <c r="CC13">
        <v>79</v>
      </c>
      <c r="CD13">
        <v>80</v>
      </c>
      <c r="CE13">
        <v>81</v>
      </c>
      <c r="CF13">
        <v>82</v>
      </c>
      <c r="CG13">
        <v>83</v>
      </c>
      <c r="CH13">
        <v>84</v>
      </c>
      <c r="CI13">
        <v>85</v>
      </c>
      <c r="CJ13">
        <v>86</v>
      </c>
      <c r="CK13">
        <v>87</v>
      </c>
      <c r="CL13">
        <v>88</v>
      </c>
      <c r="CM13">
        <v>89</v>
      </c>
      <c r="CN13">
        <v>90</v>
      </c>
      <c r="CO13">
        <v>91</v>
      </c>
      <c r="CP13">
        <v>92</v>
      </c>
      <c r="CQ13">
        <v>93</v>
      </c>
      <c r="CR13">
        <v>94</v>
      </c>
      <c r="CS13">
        <v>95</v>
      </c>
      <c r="CT13">
        <v>96</v>
      </c>
      <c r="CU13">
        <v>97</v>
      </c>
      <c r="CV13">
        <v>98</v>
      </c>
      <c r="CW13">
        <v>99</v>
      </c>
      <c r="CX13">
        <v>100</v>
      </c>
      <c r="CY13">
        <v>101</v>
      </c>
      <c r="CZ13">
        <v>102</v>
      </c>
      <c r="DA13">
        <v>103</v>
      </c>
      <c r="DB13">
        <v>104</v>
      </c>
      <c r="DC13">
        <v>105</v>
      </c>
      <c r="DD13">
        <v>106</v>
      </c>
      <c r="DE13">
        <v>107</v>
      </c>
      <c r="DF13">
        <v>108</v>
      </c>
      <c r="DG13">
        <v>109</v>
      </c>
      <c r="DH13">
        <v>110</v>
      </c>
      <c r="DI13">
        <v>111</v>
      </c>
      <c r="DJ13">
        <v>112</v>
      </c>
      <c r="DK13">
        <v>113</v>
      </c>
      <c r="DL13">
        <v>114</v>
      </c>
      <c r="DM13">
        <v>115</v>
      </c>
      <c r="DN13">
        <v>116</v>
      </c>
      <c r="DO13">
        <v>117</v>
      </c>
      <c r="DP13">
        <v>118</v>
      </c>
      <c r="DQ13">
        <v>119</v>
      </c>
      <c r="DR13">
        <v>120</v>
      </c>
      <c r="DS13">
        <v>121</v>
      </c>
      <c r="DT13">
        <v>122</v>
      </c>
      <c r="DU13">
        <v>123</v>
      </c>
      <c r="DV13">
        <v>124</v>
      </c>
      <c r="DW13">
        <v>125</v>
      </c>
      <c r="DX13">
        <v>126</v>
      </c>
      <c r="DY13">
        <v>127</v>
      </c>
      <c r="DZ13">
        <v>128</v>
      </c>
      <c r="EA13">
        <v>129</v>
      </c>
      <c r="EB13">
        <v>130</v>
      </c>
      <c r="EC13">
        <v>131</v>
      </c>
      <c r="ED13">
        <v>132</v>
      </c>
      <c r="EE13">
        <v>133</v>
      </c>
      <c r="EF13">
        <v>134</v>
      </c>
      <c r="EG13">
        <v>135</v>
      </c>
      <c r="EH13">
        <v>136</v>
      </c>
      <c r="EI13">
        <v>137</v>
      </c>
      <c r="EJ13">
        <v>138</v>
      </c>
      <c r="EK13">
        <v>139</v>
      </c>
      <c r="EL13">
        <v>140</v>
      </c>
      <c r="EM13">
        <v>141</v>
      </c>
      <c r="EN13">
        <v>142</v>
      </c>
      <c r="EO13">
        <v>143</v>
      </c>
      <c r="EP13">
        <v>144</v>
      </c>
      <c r="EQ13">
        <v>145</v>
      </c>
      <c r="ER13">
        <v>146</v>
      </c>
      <c r="ES13">
        <v>147</v>
      </c>
      <c r="ET13">
        <v>148</v>
      </c>
      <c r="EU13">
        <v>149</v>
      </c>
      <c r="EV13">
        <v>150</v>
      </c>
      <c r="EW13">
        <v>151</v>
      </c>
      <c r="EX13">
        <v>152</v>
      </c>
      <c r="EY13">
        <v>153</v>
      </c>
      <c r="EZ13">
        <v>154</v>
      </c>
      <c r="FA13">
        <v>155</v>
      </c>
      <c r="FB13">
        <v>156</v>
      </c>
      <c r="FC13">
        <v>157</v>
      </c>
      <c r="FD13">
        <v>158</v>
      </c>
      <c r="FE13">
        <v>159</v>
      </c>
      <c r="FF13">
        <v>160</v>
      </c>
      <c r="FG13">
        <v>161</v>
      </c>
      <c r="FH13">
        <v>162</v>
      </c>
      <c r="FI13">
        <v>163</v>
      </c>
      <c r="FJ13">
        <v>164</v>
      </c>
      <c r="FK13">
        <v>165</v>
      </c>
      <c r="FL13">
        <v>166</v>
      </c>
      <c r="FM13">
        <v>167</v>
      </c>
      <c r="FN13">
        <v>168</v>
      </c>
      <c r="FO13">
        <v>169</v>
      </c>
      <c r="FP13">
        <v>170</v>
      </c>
      <c r="FQ13">
        <v>171</v>
      </c>
      <c r="FR13">
        <v>172</v>
      </c>
      <c r="FS13">
        <v>173</v>
      </c>
      <c r="FT13">
        <v>174</v>
      </c>
      <c r="FU13">
        <v>175</v>
      </c>
      <c r="FV13">
        <v>176</v>
      </c>
      <c r="FW13">
        <v>177</v>
      </c>
      <c r="FX13">
        <v>178</v>
      </c>
      <c r="FY13">
        <v>179</v>
      </c>
      <c r="FZ13">
        <v>180</v>
      </c>
      <c r="GA13">
        <v>181</v>
      </c>
      <c r="GB13">
        <v>182</v>
      </c>
      <c r="GC13">
        <v>183</v>
      </c>
      <c r="GD13">
        <v>184</v>
      </c>
      <c r="GE13">
        <v>185</v>
      </c>
      <c r="GF13">
        <v>186</v>
      </c>
      <c r="GG13">
        <v>187</v>
      </c>
      <c r="GH13">
        <v>188</v>
      </c>
      <c r="GI13">
        <v>189</v>
      </c>
      <c r="GJ13">
        <v>190</v>
      </c>
      <c r="GK13">
        <v>191</v>
      </c>
      <c r="GL13">
        <v>192</v>
      </c>
      <c r="GM13">
        <v>193</v>
      </c>
      <c r="GN13">
        <v>194</v>
      </c>
      <c r="GO13">
        <v>195</v>
      </c>
      <c r="GP13">
        <v>196</v>
      </c>
      <c r="GQ13">
        <v>197</v>
      </c>
      <c r="GR13">
        <v>198</v>
      </c>
      <c r="GS13">
        <v>199</v>
      </c>
      <c r="GT13">
        <v>200</v>
      </c>
    </row>
    <row r="14" spans="1:202" x14ac:dyDescent="0.15">
      <c r="A14" s="20" t="s">
        <v>1</v>
      </c>
      <c r="B14">
        <f t="shared" ref="B14:BM14" si="0">$B10+B13*($B11-$B10)/200</f>
        <v>0</v>
      </c>
      <c r="C14">
        <f t="shared" si="0"/>
        <v>3.1415926535897934E-2</v>
      </c>
      <c r="D14">
        <f t="shared" si="0"/>
        <v>6.2831853071795868E-2</v>
      </c>
      <c r="E14">
        <f t="shared" si="0"/>
        <v>9.4247779607693788E-2</v>
      </c>
      <c r="F14">
        <f t="shared" si="0"/>
        <v>0.12566370614359174</v>
      </c>
      <c r="G14">
        <f t="shared" si="0"/>
        <v>0.15707963267948966</v>
      </c>
      <c r="H14">
        <f t="shared" si="0"/>
        <v>0.18849555921538758</v>
      </c>
      <c r="I14">
        <f t="shared" si="0"/>
        <v>0.21991148575128552</v>
      </c>
      <c r="J14">
        <f t="shared" si="0"/>
        <v>0.25132741228718347</v>
      </c>
      <c r="K14">
        <f t="shared" si="0"/>
        <v>0.28274333882308139</v>
      </c>
      <c r="L14">
        <f t="shared" si="0"/>
        <v>0.31415926535897931</v>
      </c>
      <c r="M14">
        <f t="shared" si="0"/>
        <v>0.34557519189487723</v>
      </c>
      <c r="N14">
        <f t="shared" si="0"/>
        <v>0.37699111843077515</v>
      </c>
      <c r="O14">
        <f t="shared" si="0"/>
        <v>0.40840704496667313</v>
      </c>
      <c r="P14">
        <f t="shared" si="0"/>
        <v>0.43982297150257105</v>
      </c>
      <c r="Q14">
        <f t="shared" si="0"/>
        <v>0.47123889803846891</v>
      </c>
      <c r="R14">
        <f t="shared" si="0"/>
        <v>0.50265482457436694</v>
      </c>
      <c r="S14">
        <f t="shared" si="0"/>
        <v>0.53407075111026492</v>
      </c>
      <c r="T14">
        <f t="shared" si="0"/>
        <v>0.56548667764616278</v>
      </c>
      <c r="U14">
        <f t="shared" si="0"/>
        <v>0.59690260418206065</v>
      </c>
      <c r="V14">
        <f t="shared" si="0"/>
        <v>0.62831853071795862</v>
      </c>
      <c r="W14">
        <f t="shared" si="0"/>
        <v>0.6597344572538566</v>
      </c>
      <c r="X14">
        <f t="shared" si="0"/>
        <v>0.69115038378975446</v>
      </c>
      <c r="Y14">
        <f t="shared" si="0"/>
        <v>0.72256631032565233</v>
      </c>
      <c r="Z14">
        <f t="shared" si="0"/>
        <v>0.7539822368615503</v>
      </c>
      <c r="AA14">
        <f t="shared" si="0"/>
        <v>0.78539816339744828</v>
      </c>
      <c r="AB14">
        <f t="shared" si="0"/>
        <v>0.81681408993334625</v>
      </c>
      <c r="AC14">
        <f t="shared" si="0"/>
        <v>0.84823001646924412</v>
      </c>
      <c r="AD14">
        <f t="shared" si="0"/>
        <v>0.87964594300514209</v>
      </c>
      <c r="AE14">
        <f t="shared" si="0"/>
        <v>0.91106186954104007</v>
      </c>
      <c r="AF14">
        <f t="shared" si="0"/>
        <v>0.94247779607693782</v>
      </c>
      <c r="AG14">
        <f t="shared" si="0"/>
        <v>0.9738937226128358</v>
      </c>
      <c r="AH14">
        <f t="shared" si="0"/>
        <v>1.0053096491487339</v>
      </c>
      <c r="AI14">
        <f t="shared" si="0"/>
        <v>1.0367255756846319</v>
      </c>
      <c r="AJ14">
        <f t="shared" si="0"/>
        <v>1.0681415022205298</v>
      </c>
      <c r="AK14">
        <f t="shared" si="0"/>
        <v>1.0995574287564276</v>
      </c>
      <c r="AL14">
        <f t="shared" si="0"/>
        <v>1.1309733552923256</v>
      </c>
      <c r="AM14">
        <f t="shared" si="0"/>
        <v>1.1623892818282235</v>
      </c>
      <c r="AN14">
        <f t="shared" si="0"/>
        <v>1.1938052083641213</v>
      </c>
      <c r="AO14">
        <f t="shared" si="0"/>
        <v>1.2252211349000193</v>
      </c>
      <c r="AP14">
        <f t="shared" si="0"/>
        <v>1.2566370614359172</v>
      </c>
      <c r="AQ14">
        <f t="shared" si="0"/>
        <v>1.288052987971815</v>
      </c>
      <c r="AR14">
        <f t="shared" si="0"/>
        <v>1.3194689145077132</v>
      </c>
      <c r="AS14">
        <f t="shared" si="0"/>
        <v>1.350884841043611</v>
      </c>
      <c r="AT14">
        <f t="shared" si="0"/>
        <v>1.3823007675795089</v>
      </c>
      <c r="AU14">
        <f t="shared" si="0"/>
        <v>1.4137166941154069</v>
      </c>
      <c r="AV14">
        <f t="shared" si="0"/>
        <v>1.4451326206513047</v>
      </c>
      <c r="AW14">
        <f t="shared" si="0"/>
        <v>1.4765485471872029</v>
      </c>
      <c r="AX14">
        <f t="shared" si="0"/>
        <v>1.5079644737231006</v>
      </c>
      <c r="AY14">
        <f t="shared" si="0"/>
        <v>1.5393804002589986</v>
      </c>
      <c r="AZ14">
        <f t="shared" si="0"/>
        <v>1.5707963267948966</v>
      </c>
      <c r="BA14">
        <f t="shared" si="0"/>
        <v>1.6022122533307945</v>
      </c>
      <c r="BB14">
        <f t="shared" si="0"/>
        <v>1.6336281798666925</v>
      </c>
      <c r="BC14">
        <f t="shared" si="0"/>
        <v>1.6650441064025905</v>
      </c>
      <c r="BD14">
        <f t="shared" si="0"/>
        <v>1.6964600329384882</v>
      </c>
      <c r="BE14">
        <f t="shared" si="0"/>
        <v>1.7278759594743862</v>
      </c>
      <c r="BF14">
        <f t="shared" si="0"/>
        <v>1.7592918860102842</v>
      </c>
      <c r="BG14">
        <f t="shared" si="0"/>
        <v>1.7907078125461819</v>
      </c>
      <c r="BH14">
        <f t="shared" si="0"/>
        <v>1.8221237390820801</v>
      </c>
      <c r="BI14">
        <f t="shared" si="0"/>
        <v>1.8535396656179779</v>
      </c>
      <c r="BJ14">
        <f t="shared" si="0"/>
        <v>1.8849555921538756</v>
      </c>
      <c r="BK14">
        <f t="shared" si="0"/>
        <v>1.9163715186897738</v>
      </c>
      <c r="BL14">
        <f t="shared" si="0"/>
        <v>1.9477874452256716</v>
      </c>
      <c r="BM14">
        <f t="shared" si="0"/>
        <v>1.9792033717615698</v>
      </c>
      <c r="BN14">
        <f t="shared" ref="BN14:DY14" si="1">$B10+BN13*($B11-$B10)/200</f>
        <v>2.0106192982974678</v>
      </c>
      <c r="BO14">
        <f t="shared" si="1"/>
        <v>2.0420352248333655</v>
      </c>
      <c r="BP14">
        <f t="shared" si="1"/>
        <v>2.0734511513692637</v>
      </c>
      <c r="BQ14">
        <f t="shared" si="1"/>
        <v>2.1048670779051615</v>
      </c>
      <c r="BR14">
        <f t="shared" si="1"/>
        <v>2.1362830044410597</v>
      </c>
      <c r="BS14">
        <f t="shared" si="1"/>
        <v>2.1676989309769574</v>
      </c>
      <c r="BT14">
        <f t="shared" si="1"/>
        <v>2.1991148575128552</v>
      </c>
      <c r="BU14">
        <f t="shared" si="1"/>
        <v>2.2305307840487534</v>
      </c>
      <c r="BV14">
        <f t="shared" si="1"/>
        <v>2.2619467105846511</v>
      </c>
      <c r="BW14">
        <f t="shared" si="1"/>
        <v>2.2933626371205489</v>
      </c>
      <c r="BX14">
        <f t="shared" si="1"/>
        <v>2.3247785636564471</v>
      </c>
      <c r="BY14">
        <f t="shared" si="1"/>
        <v>2.3561944901923448</v>
      </c>
      <c r="BZ14">
        <f t="shared" si="1"/>
        <v>2.3876104167282426</v>
      </c>
      <c r="CA14">
        <f t="shared" si="1"/>
        <v>2.4190263432641408</v>
      </c>
      <c r="CB14">
        <f t="shared" si="1"/>
        <v>2.4504422698000385</v>
      </c>
      <c r="CC14">
        <f t="shared" si="1"/>
        <v>2.4818581963359367</v>
      </c>
      <c r="CD14">
        <f t="shared" si="1"/>
        <v>2.5132741228718345</v>
      </c>
      <c r="CE14">
        <f t="shared" si="1"/>
        <v>2.5446900494077322</v>
      </c>
      <c r="CF14">
        <f t="shared" si="1"/>
        <v>2.57610597594363</v>
      </c>
      <c r="CG14">
        <f t="shared" si="1"/>
        <v>2.6075219024795286</v>
      </c>
      <c r="CH14">
        <f t="shared" si="1"/>
        <v>2.6389378290154264</v>
      </c>
      <c r="CI14">
        <f t="shared" si="1"/>
        <v>2.6703537555513241</v>
      </c>
      <c r="CJ14">
        <f t="shared" si="1"/>
        <v>2.7017696820872219</v>
      </c>
      <c r="CK14">
        <f t="shared" si="1"/>
        <v>2.7331856086231197</v>
      </c>
      <c r="CL14">
        <f t="shared" si="1"/>
        <v>2.7646015351590179</v>
      </c>
      <c r="CM14">
        <f t="shared" si="1"/>
        <v>2.7960174616949161</v>
      </c>
      <c r="CN14">
        <f t="shared" si="1"/>
        <v>2.8274333882308138</v>
      </c>
      <c r="CO14">
        <f t="shared" si="1"/>
        <v>2.8588493147667116</v>
      </c>
      <c r="CP14">
        <f t="shared" si="1"/>
        <v>2.8902652413026093</v>
      </c>
      <c r="CQ14">
        <f t="shared" si="1"/>
        <v>2.9216811678385075</v>
      </c>
      <c r="CR14">
        <f t="shared" si="1"/>
        <v>2.9530970943744057</v>
      </c>
      <c r="CS14">
        <f t="shared" si="1"/>
        <v>2.9845130209103035</v>
      </c>
      <c r="CT14">
        <f t="shared" si="1"/>
        <v>3.0159289474462012</v>
      </c>
      <c r="CU14">
        <f t="shared" si="1"/>
        <v>3.0473448739820994</v>
      </c>
      <c r="CV14">
        <f t="shared" si="1"/>
        <v>3.0787608005179972</v>
      </c>
      <c r="CW14">
        <f t="shared" si="1"/>
        <v>3.1101767270538954</v>
      </c>
      <c r="CX14">
        <f t="shared" si="1"/>
        <v>3.1415926535897931</v>
      </c>
      <c r="CY14">
        <f t="shared" si="1"/>
        <v>3.1730085801256909</v>
      </c>
      <c r="CZ14">
        <f t="shared" si="1"/>
        <v>3.2044245066615891</v>
      </c>
      <c r="DA14">
        <f t="shared" si="1"/>
        <v>3.2358404331974868</v>
      </c>
      <c r="DB14">
        <f t="shared" si="1"/>
        <v>3.267256359733385</v>
      </c>
      <c r="DC14">
        <f t="shared" si="1"/>
        <v>3.2986722862692828</v>
      </c>
      <c r="DD14">
        <f t="shared" si="1"/>
        <v>3.330088212805181</v>
      </c>
      <c r="DE14">
        <f t="shared" si="1"/>
        <v>3.3615041393410787</v>
      </c>
      <c r="DF14">
        <f t="shared" si="1"/>
        <v>3.3929200658769765</v>
      </c>
      <c r="DG14">
        <f t="shared" si="1"/>
        <v>3.4243359924128742</v>
      </c>
      <c r="DH14">
        <f t="shared" si="1"/>
        <v>3.4557519189487724</v>
      </c>
      <c r="DI14">
        <f t="shared" si="1"/>
        <v>3.4871678454846706</v>
      </c>
      <c r="DJ14">
        <f t="shared" si="1"/>
        <v>3.5185837720205684</v>
      </c>
      <c r="DK14">
        <f t="shared" si="1"/>
        <v>3.5499996985564661</v>
      </c>
      <c r="DL14">
        <f t="shared" si="1"/>
        <v>3.5814156250923639</v>
      </c>
      <c r="DM14">
        <f t="shared" si="1"/>
        <v>3.6128315516282625</v>
      </c>
      <c r="DN14">
        <f t="shared" si="1"/>
        <v>3.6442474781641603</v>
      </c>
      <c r="DO14">
        <f t="shared" si="1"/>
        <v>3.675663404700058</v>
      </c>
      <c r="DP14">
        <f t="shared" si="1"/>
        <v>3.7070793312359558</v>
      </c>
      <c r="DQ14">
        <f t="shared" si="1"/>
        <v>3.7384952577718535</v>
      </c>
      <c r="DR14">
        <f t="shared" si="1"/>
        <v>3.7699111843077513</v>
      </c>
      <c r="DS14">
        <f t="shared" si="1"/>
        <v>3.8013271108436499</v>
      </c>
      <c r="DT14">
        <f t="shared" si="1"/>
        <v>3.8327430373795477</v>
      </c>
      <c r="DU14">
        <f t="shared" si="1"/>
        <v>3.8641589639154454</v>
      </c>
      <c r="DV14">
        <f t="shared" si="1"/>
        <v>3.8955748904513432</v>
      </c>
      <c r="DW14">
        <f t="shared" si="1"/>
        <v>3.926990816987241</v>
      </c>
      <c r="DX14">
        <f t="shared" si="1"/>
        <v>3.9584067435231396</v>
      </c>
      <c r="DY14">
        <f t="shared" si="1"/>
        <v>3.9898226700590373</v>
      </c>
      <c r="DZ14">
        <f t="shared" ref="DZ14:GK14" si="2">$B10+DZ13*($B11-$B10)/200</f>
        <v>4.0212385965949355</v>
      </c>
      <c r="EA14">
        <f t="shared" si="2"/>
        <v>4.0526545231308333</v>
      </c>
      <c r="EB14">
        <f t="shared" si="2"/>
        <v>4.0840704496667311</v>
      </c>
      <c r="EC14">
        <f t="shared" si="2"/>
        <v>4.1154863762026288</v>
      </c>
      <c r="ED14">
        <f t="shared" si="2"/>
        <v>4.1469023027385274</v>
      </c>
      <c r="EE14">
        <f t="shared" si="2"/>
        <v>4.1783182292744252</v>
      </c>
      <c r="EF14">
        <f t="shared" si="2"/>
        <v>4.209734155810323</v>
      </c>
      <c r="EG14">
        <f t="shared" si="2"/>
        <v>4.2411500823462207</v>
      </c>
      <c r="EH14">
        <f t="shared" si="2"/>
        <v>4.2725660088821193</v>
      </c>
      <c r="EI14">
        <f t="shared" si="2"/>
        <v>4.3039819354180171</v>
      </c>
      <c r="EJ14">
        <f t="shared" si="2"/>
        <v>4.3353978619539149</v>
      </c>
      <c r="EK14">
        <f t="shared" si="2"/>
        <v>4.3668137884898126</v>
      </c>
      <c r="EL14">
        <f t="shared" si="2"/>
        <v>4.3982297150257104</v>
      </c>
      <c r="EM14">
        <f t="shared" si="2"/>
        <v>4.4296456415616081</v>
      </c>
      <c r="EN14">
        <f t="shared" si="2"/>
        <v>4.4610615680975068</v>
      </c>
      <c r="EO14">
        <f t="shared" si="2"/>
        <v>4.4924774946334045</v>
      </c>
      <c r="EP14">
        <f t="shared" si="2"/>
        <v>4.5238934211693023</v>
      </c>
      <c r="EQ14">
        <f t="shared" si="2"/>
        <v>4.5553093477052</v>
      </c>
      <c r="ER14">
        <f t="shared" si="2"/>
        <v>4.5867252742410978</v>
      </c>
      <c r="ES14">
        <f t="shared" si="2"/>
        <v>4.6181412007769964</v>
      </c>
      <c r="ET14">
        <f t="shared" si="2"/>
        <v>4.6495571273128942</v>
      </c>
      <c r="EU14">
        <f t="shared" si="2"/>
        <v>4.6809730538487919</v>
      </c>
      <c r="EV14">
        <f t="shared" si="2"/>
        <v>4.7123889803846897</v>
      </c>
      <c r="EW14">
        <f t="shared" si="2"/>
        <v>4.7438049069205874</v>
      </c>
      <c r="EX14">
        <f t="shared" si="2"/>
        <v>4.7752208334564852</v>
      </c>
      <c r="EY14">
        <f t="shared" si="2"/>
        <v>4.8066367599923838</v>
      </c>
      <c r="EZ14">
        <f t="shared" si="2"/>
        <v>4.8380526865282816</v>
      </c>
      <c r="FA14">
        <f t="shared" si="2"/>
        <v>4.8694686130641793</v>
      </c>
      <c r="FB14">
        <f t="shared" si="2"/>
        <v>4.9008845396000771</v>
      </c>
      <c r="FC14">
        <f t="shared" si="2"/>
        <v>4.9323004661359748</v>
      </c>
      <c r="FD14">
        <f t="shared" si="2"/>
        <v>4.9637163926718735</v>
      </c>
      <c r="FE14">
        <f t="shared" si="2"/>
        <v>4.9951323192077712</v>
      </c>
      <c r="FF14">
        <f t="shared" si="2"/>
        <v>5.026548245743669</v>
      </c>
      <c r="FG14">
        <f t="shared" si="2"/>
        <v>5.0579641722795667</v>
      </c>
      <c r="FH14">
        <f t="shared" si="2"/>
        <v>5.0893800988154645</v>
      </c>
      <c r="FI14">
        <f t="shared" si="2"/>
        <v>5.1207960253513622</v>
      </c>
      <c r="FJ14">
        <f t="shared" si="2"/>
        <v>5.15221195188726</v>
      </c>
      <c r="FK14">
        <f t="shared" si="2"/>
        <v>5.1836278784231578</v>
      </c>
      <c r="FL14">
        <f t="shared" si="2"/>
        <v>5.2150438049590573</v>
      </c>
      <c r="FM14">
        <f t="shared" si="2"/>
        <v>5.246459731494955</v>
      </c>
      <c r="FN14">
        <f t="shared" si="2"/>
        <v>5.2778756580308528</v>
      </c>
      <c r="FO14">
        <f t="shared" si="2"/>
        <v>5.3092915845667505</v>
      </c>
      <c r="FP14">
        <f t="shared" si="2"/>
        <v>5.3407075111026483</v>
      </c>
      <c r="FQ14">
        <f t="shared" si="2"/>
        <v>5.3721234376385461</v>
      </c>
      <c r="FR14">
        <f t="shared" si="2"/>
        <v>5.4035393641744438</v>
      </c>
      <c r="FS14">
        <f t="shared" si="2"/>
        <v>5.4349552907103416</v>
      </c>
      <c r="FT14">
        <f t="shared" si="2"/>
        <v>5.4663712172462393</v>
      </c>
      <c r="FU14">
        <f t="shared" si="2"/>
        <v>5.4977871437821371</v>
      </c>
      <c r="FV14">
        <f t="shared" si="2"/>
        <v>5.5292030703180357</v>
      </c>
      <c r="FW14">
        <f t="shared" si="2"/>
        <v>5.5606189968539343</v>
      </c>
      <c r="FX14">
        <f t="shared" si="2"/>
        <v>5.5920349233898321</v>
      </c>
      <c r="FY14">
        <f t="shared" si="2"/>
        <v>5.6234508499257299</v>
      </c>
      <c r="FZ14">
        <f t="shared" si="2"/>
        <v>5.6548667764616276</v>
      </c>
      <c r="GA14">
        <f t="shared" si="2"/>
        <v>5.6862827029975254</v>
      </c>
      <c r="GB14">
        <f t="shared" si="2"/>
        <v>5.7176986295334231</v>
      </c>
      <c r="GC14">
        <f t="shared" si="2"/>
        <v>5.7491145560693209</v>
      </c>
      <c r="GD14">
        <f t="shared" si="2"/>
        <v>5.7805304826052186</v>
      </c>
      <c r="GE14">
        <f t="shared" si="2"/>
        <v>5.8119464091411173</v>
      </c>
      <c r="GF14">
        <f t="shared" si="2"/>
        <v>5.843362335677015</v>
      </c>
      <c r="GG14">
        <f t="shared" si="2"/>
        <v>5.8747782622129137</v>
      </c>
      <c r="GH14">
        <f t="shared" si="2"/>
        <v>5.9061941887488114</v>
      </c>
      <c r="GI14">
        <f t="shared" si="2"/>
        <v>5.9376101152847092</v>
      </c>
      <c r="GJ14">
        <f t="shared" si="2"/>
        <v>5.9690260418206069</v>
      </c>
      <c r="GK14">
        <f t="shared" si="2"/>
        <v>6.0004419683565047</v>
      </c>
      <c r="GL14">
        <f t="shared" ref="GL14:GT14" si="3">$B10+GL13*($B11-$B10)/200</f>
        <v>6.0318578948924024</v>
      </c>
      <c r="GM14">
        <f t="shared" si="3"/>
        <v>6.0632738214283002</v>
      </c>
      <c r="GN14">
        <f t="shared" si="3"/>
        <v>6.0946897479641988</v>
      </c>
      <c r="GO14">
        <f t="shared" si="3"/>
        <v>6.1261056745000966</v>
      </c>
      <c r="GP14">
        <f t="shared" si="3"/>
        <v>6.1575216010359943</v>
      </c>
      <c r="GQ14">
        <f t="shared" si="3"/>
        <v>6.1889375275718921</v>
      </c>
      <c r="GR14">
        <f t="shared" si="3"/>
        <v>6.2203534541077907</v>
      </c>
      <c r="GS14">
        <f t="shared" si="3"/>
        <v>6.2517693806436885</v>
      </c>
      <c r="GT14">
        <f t="shared" si="3"/>
        <v>6.2831853071795862</v>
      </c>
    </row>
    <row r="17" spans="1:253" x14ac:dyDescent="0.15">
      <c r="A17" s="9" t="s">
        <v>65</v>
      </c>
    </row>
    <row r="18" spans="1:253" x14ac:dyDescent="0.15">
      <c r="A18" s="8" t="s">
        <v>40</v>
      </c>
    </row>
    <row r="19" spans="1:253" s="14" customFormat="1" ht="16.5" x14ac:dyDescent="0.25">
      <c r="A19" s="13" t="s">
        <v>32</v>
      </c>
      <c r="B19" s="15">
        <f t="shared" ref="B19:BM19" si="4">$B$2*COS(B$14)*($B$4*COS($B$5)-$B$2*COS(B$14))</f>
        <v>-4.7372055837117344</v>
      </c>
      <c r="C19" s="15">
        <f t="shared" si="4"/>
        <v>-4.6855484435614851</v>
      </c>
      <c r="D19" s="15">
        <f t="shared" si="4"/>
        <v>-4.5309200135007028</v>
      </c>
      <c r="E19" s="15">
        <f t="shared" si="4"/>
        <v>-4.2743477737751752</v>
      </c>
      <c r="F19" s="15">
        <f t="shared" si="4"/>
        <v>-3.9175392277332239</v>
      </c>
      <c r="G19" s="15">
        <f t="shared" si="4"/>
        <v>-3.4628744772781834</v>
      </c>
      <c r="H19" s="15">
        <f t="shared" si="4"/>
        <v>-2.913395870504492</v>
      </c>
      <c r="I19" s="15">
        <f t="shared" si="4"/>
        <v>-2.2727947633203498</v>
      </c>
      <c r="J19" s="15">
        <f t="shared" si="4"/>
        <v>-1.545395448517777</v>
      </c>
      <c r="K19" s="15">
        <f t="shared" si="4"/>
        <v>-0.73613631719837769</v>
      </c>
      <c r="L19" s="15">
        <f t="shared" si="4"/>
        <v>0.14945167134916462</v>
      </c>
      <c r="M19" s="15">
        <f t="shared" si="4"/>
        <v>1.1052691243361463</v>
      </c>
      <c r="N19" s="15">
        <f t="shared" si="4"/>
        <v>2.124674857200862</v>
      </c>
      <c r="O19" s="15">
        <f t="shared" si="4"/>
        <v>3.2005149346962543</v>
      </c>
      <c r="P19" s="15">
        <f t="shared" si="4"/>
        <v>4.3251539939319974</v>
      </c>
      <c r="Q19" s="15">
        <f t="shared" si="4"/>
        <v>5.4905087227044076</v>
      </c>
      <c r="R19" s="15">
        <f t="shared" si="4"/>
        <v>6.6880833576888401</v>
      </c>
      <c r="S19" s="15">
        <f t="shared" si="4"/>
        <v>7.909007058850154</v>
      </c>
      <c r="T19" s="15">
        <f t="shared" si="4"/>
        <v>9.1440730087759814</v>
      </c>
      <c r="U19" s="15">
        <f t="shared" si="4"/>
        <v>10.383779078589317</v>
      </c>
      <c r="V19" s="15">
        <f t="shared" si="4"/>
        <v>11.618369895676684</v>
      </c>
      <c r="W19" s="15">
        <f t="shared" si="4"/>
        <v>12.837880142702367</v>
      </c>
      <c r="X19" s="15">
        <f t="shared" si="4"/>
        <v>14.032178912291389</v>
      </c>
      <c r="Y19" s="15">
        <f t="shared" si="4"/>
        <v>15.191014937373344</v>
      </c>
      <c r="Z19" s="15">
        <f t="shared" si="4"/>
        <v>16.304062513504089</v>
      </c>
      <c r="AA19" s="15">
        <f t="shared" si="4"/>
        <v>17.360967926537406</v>
      </c>
      <c r="AB19" s="15">
        <f t="shared" si="4"/>
        <v>18.351396196815447</v>
      </c>
      <c r="AC19" s="15">
        <f t="shared" si="4"/>
        <v>19.265077949594371</v>
      </c>
      <c r="AD19" s="15">
        <f t="shared" si="4"/>
        <v>20.091856220725898</v>
      </c>
      <c r="AE19" s="15">
        <f t="shared" si="4"/>
        <v>20.821733006679199</v>
      </c>
      <c r="AF19" s="15">
        <f t="shared" si="4"/>
        <v>21.444915368811365</v>
      </c>
      <c r="AG19" s="15">
        <f t="shared" si="4"/>
        <v>21.951860903374289</v>
      </c>
      <c r="AH19" s="15">
        <f t="shared" si="4"/>
        <v>22.333322391076429</v>
      </c>
      <c r="AI19" s="15">
        <f t="shared" si="4"/>
        <v>22.580391443089709</v>
      </c>
      <c r="AJ19" s="15">
        <f t="shared" si="4"/>
        <v>22.684540964193069</v>
      </c>
      <c r="AK19" s="15">
        <f t="shared" si="4"/>
        <v>22.637666258260076</v>
      </c>
      <c r="AL19" s="15">
        <f t="shared" si="4"/>
        <v>22.432124606510861</v>
      </c>
      <c r="AM19" s="15">
        <f t="shared" si="4"/>
        <v>22.060773154838078</v>
      </c>
      <c r="AN19" s="15">
        <f t="shared" si="4"/>
        <v>21.517004953059136</v>
      </c>
      <c r="AO19" s="15">
        <f t="shared" si="4"/>
        <v>20.794782996117707</v>
      </c>
      <c r="AP19" s="15">
        <f t="shared" si="4"/>
        <v>19.888672125027295</v>
      </c>
      <c r="AQ19" s="15">
        <f t="shared" si="4"/>
        <v>18.79386865368874</v>
      </c>
      <c r="AR19" s="15">
        <f t="shared" si="4"/>
        <v>17.506227596588662</v>
      </c>
      <c r="AS19" s="15">
        <f t="shared" si="4"/>
        <v>16.02228738176256</v>
      </c>
      <c r="AT19" s="15">
        <f t="shared" si="4"/>
        <v>14.3392919432463</v>
      </c>
      <c r="AU19" s="15">
        <f t="shared" si="4"/>
        <v>12.45521009750723</v>
      </c>
      <c r="AV19" s="15">
        <f t="shared" si="4"/>
        <v>10.368752118996529</v>
      </c>
      <c r="AW19" s="15">
        <f t="shared" si="4"/>
        <v>8.0793834409597043</v>
      </c>
      <c r="AX19" s="15">
        <f t="shared" si="4"/>
        <v>5.5873354189368181</v>
      </c>
      <c r="AY19" s="15">
        <f t="shared" si="4"/>
        <v>2.8936131059328836</v>
      </c>
      <c r="AZ19" s="15">
        <f t="shared" si="4"/>
        <v>5.8355532694696545E-15</v>
      </c>
      <c r="BA19" s="15">
        <f t="shared" si="4"/>
        <v>-3.0909402631057166</v>
      </c>
      <c r="BB19" s="15">
        <f t="shared" si="4"/>
        <v>-6.3758652874890256</v>
      </c>
      <c r="BC19" s="15">
        <f t="shared" si="4"/>
        <v>-9.8506583680908459</v>
      </c>
      <c r="BD19" s="15">
        <f t="shared" si="4"/>
        <v>-13.510436006133387</v>
      </c>
      <c r="BE19" s="15">
        <f t="shared" si="4"/>
        <v>-17.349558467991862</v>
      </c>
      <c r="BF19" s="15">
        <f t="shared" si="4"/>
        <v>-21.361643354421151</v>
      </c>
      <c r="BG19" s="15">
        <f t="shared" si="4"/>
        <v>-25.539582135160568</v>
      </c>
      <c r="BH19" s="15">
        <f t="shared" si="4"/>
        <v>-29.875559592202318</v>
      </c>
      <c r="BI19" s="15">
        <f t="shared" si="4"/>
        <v>-34.361076103487207</v>
      </c>
      <c r="BJ19" s="15">
        <f t="shared" si="4"/>
        <v>-38.9869726875325</v>
      </c>
      <c r="BK19" s="15">
        <f t="shared" si="4"/>
        <v>-43.743458718538783</v>
      </c>
      <c r="BL19" s="15">
        <f t="shared" si="4"/>
        <v>-48.62014221091794</v>
      </c>
      <c r="BM19" s="15">
        <f t="shared" si="4"/>
        <v>-53.606062561969217</v>
      </c>
      <c r="BN19" s="15">
        <f t="shared" ref="BN19:DY19" si="5">$B$2*COS(BN$14)*($B$4*COS($B$5)-$B$2*COS(BN$14))</f>
        <v>-58.689725631641899</v>
      </c>
      <c r="BO19" s="15">
        <f t="shared" si="5"/>
        <v>-63.85914102901274</v>
      </c>
      <c r="BP19" s="15">
        <f t="shared" si="5"/>
        <v>-69.101861466293428</v>
      </c>
      <c r="BQ19" s="15">
        <f t="shared" si="5"/>
        <v>-74.405024032918178</v>
      </c>
      <c r="BR19" s="15">
        <f t="shared" si="5"/>
        <v>-79.755393234569226</v>
      </c>
      <c r="BS19" s="15">
        <f t="shared" si="5"/>
        <v>-85.139405634906524</v>
      </c>
      <c r="BT19" s="15">
        <f t="shared" si="5"/>
        <v>-90.543215931316595</v>
      </c>
      <c r="BU19" s="15">
        <f t="shared" si="5"/>
        <v>-95.952744290193749</v>
      </c>
      <c r="BV19" s="15">
        <f t="shared" si="5"/>
        <v>-101.35372476215345</v>
      </c>
      <c r="BW19" s="15">
        <f t="shared" si="5"/>
        <v>-106.7317545931639</v>
      </c>
      <c r="BX19" s="15">
        <f t="shared" si="5"/>
        <v>-112.07234424388412</v>
      </c>
      <c r="BY19" s="15">
        <f t="shared" si="5"/>
        <v>-117.3609679265374</v>
      </c>
      <c r="BZ19" s="15">
        <f t="shared" si="5"/>
        <v>-122.58311446643538</v>
      </c>
      <c r="CA19" s="15">
        <f t="shared" si="5"/>
        <v>-127.7243382938038</v>
      </c>
      <c r="CB19" s="15">
        <f t="shared" si="5"/>
        <v>-132.77031037086383</v>
      </c>
      <c r="CC19" s="15">
        <f t="shared" si="5"/>
        <v>-137.70686885918784</v>
      </c>
      <c r="CD19" s="15">
        <f t="shared" si="5"/>
        <v>-142.52006933317139</v>
      </c>
      <c r="CE19" s="15">
        <f t="shared" si="5"/>
        <v>-147.1962343470571</v>
      </c>
      <c r="CF19" s="15">
        <f t="shared" si="5"/>
        <v>-151.72200216528316</v>
      </c>
      <c r="CG19" s="15">
        <f t="shared" si="5"/>
        <v>-156.08437446902172</v>
      </c>
      <c r="CH19" s="15">
        <f t="shared" si="5"/>
        <v>-160.27076285558852</v>
      </c>
      <c r="CI19" s="15">
        <f t="shared" si="5"/>
        <v>-164.26903395195171</v>
      </c>
      <c r="CJ19" s="15">
        <f t="shared" si="5"/>
        <v>-168.06755296880092</v>
      </c>
      <c r="CK19" s="15">
        <f t="shared" si="5"/>
        <v>-171.65522552756505</v>
      </c>
      <c r="CL19" s="15">
        <f t="shared" si="5"/>
        <v>-175.02153759934197</v>
      </c>
      <c r="CM19" s="15">
        <f t="shared" si="5"/>
        <v>-178.15659340191505</v>
      </c>
      <c r="CN19" s="15">
        <f t="shared" si="5"/>
        <v>-181.05115110884384</v>
      </c>
      <c r="CO19" s="15">
        <f t="shared" si="5"/>
        <v>-183.6966562330031</v>
      </c>
      <c r="CP19" s="15">
        <f t="shared" si="5"/>
        <v>-186.0852725558685</v>
      </c>
      <c r="CQ19" s="15">
        <f t="shared" si="5"/>
        <v>-188.20991048328156</v>
      </c>
      <c r="CR19" s="15">
        <f t="shared" si="5"/>
        <v>-190.06425271832063</v>
      </c>
      <c r="CS19" s="15">
        <f t="shared" si="5"/>
        <v>-191.64277715223719</v>
      </c>
      <c r="CT19" s="15">
        <f t="shared" si="5"/>
        <v>-192.94077688512988</v>
      </c>
      <c r="CU19" s="15">
        <f t="shared" si="5"/>
        <v>-193.95437729909372</v>
      </c>
      <c r="CV19" s="15">
        <f t="shared" si="5"/>
        <v>-194.68055011794709</v>
      </c>
      <c r="CW19" s="15">
        <f t="shared" si="5"/>
        <v>-195.11712439926572</v>
      </c>
      <c r="CX19" s="15">
        <f t="shared" si="5"/>
        <v>-195.26279441628827</v>
      </c>
      <c r="CY19" s="15">
        <f t="shared" si="5"/>
        <v>-195.11712439926572</v>
      </c>
      <c r="CZ19" s="15">
        <f t="shared" si="5"/>
        <v>-194.68055011794709</v>
      </c>
      <c r="DA19" s="15">
        <f t="shared" si="5"/>
        <v>-193.95437729909372</v>
      </c>
      <c r="DB19" s="15">
        <f t="shared" si="5"/>
        <v>-192.94077688512991</v>
      </c>
      <c r="DC19" s="15">
        <f t="shared" si="5"/>
        <v>-191.64277715223722</v>
      </c>
      <c r="DD19" s="15">
        <f t="shared" si="5"/>
        <v>-190.06425271832063</v>
      </c>
      <c r="DE19" s="15">
        <f t="shared" si="5"/>
        <v>-188.20991048328159</v>
      </c>
      <c r="DF19" s="15">
        <f t="shared" si="5"/>
        <v>-186.08527255586864</v>
      </c>
      <c r="DG19" s="15">
        <f t="shared" si="5"/>
        <v>-183.69665623300315</v>
      </c>
      <c r="DH19" s="15">
        <f t="shared" si="5"/>
        <v>-181.05115110884392</v>
      </c>
      <c r="DI19" s="15">
        <f t="shared" si="5"/>
        <v>-178.15659340191505</v>
      </c>
      <c r="DJ19" s="15">
        <f t="shared" si="5"/>
        <v>-175.021537599342</v>
      </c>
      <c r="DK19" s="15">
        <f t="shared" si="5"/>
        <v>-171.65522552756519</v>
      </c>
      <c r="DL19" s="15">
        <f t="shared" si="5"/>
        <v>-168.06755296880101</v>
      </c>
      <c r="DM19" s="15">
        <f t="shared" si="5"/>
        <v>-164.26903395195166</v>
      </c>
      <c r="DN19" s="15">
        <f t="shared" si="5"/>
        <v>-160.27076285558846</v>
      </c>
      <c r="DO19" s="15">
        <f t="shared" si="5"/>
        <v>-156.08437446902172</v>
      </c>
      <c r="DP19" s="15">
        <f t="shared" si="5"/>
        <v>-151.72200216528327</v>
      </c>
      <c r="DQ19" s="15">
        <f t="shared" si="5"/>
        <v>-147.19623434705716</v>
      </c>
      <c r="DR19" s="15">
        <f t="shared" si="5"/>
        <v>-142.52006933317151</v>
      </c>
      <c r="DS19" s="15">
        <f t="shared" si="5"/>
        <v>-137.70686885918781</v>
      </c>
      <c r="DT19" s="15">
        <f t="shared" si="5"/>
        <v>-132.77031037086385</v>
      </c>
      <c r="DU19" s="15">
        <f t="shared" si="5"/>
        <v>-127.72433829380381</v>
      </c>
      <c r="DV19" s="15">
        <f t="shared" si="5"/>
        <v>-122.58311446643548</v>
      </c>
      <c r="DW19" s="15">
        <f t="shared" si="5"/>
        <v>-117.3609679265375</v>
      </c>
      <c r="DX19" s="15">
        <f t="shared" si="5"/>
        <v>-112.0723442438841</v>
      </c>
      <c r="DY19" s="15">
        <f t="shared" si="5"/>
        <v>-106.73175459316396</v>
      </c>
      <c r="DZ19" s="15">
        <f t="shared" ref="DZ19:GK19" si="6">$B$2*COS(DZ$14)*($B$4*COS($B$5)-$B$2*COS(DZ$14))</f>
        <v>-101.35372476215339</v>
      </c>
      <c r="EA19" s="15">
        <f t="shared" si="6"/>
        <v>-95.952744290193721</v>
      </c>
      <c r="EB19" s="15">
        <f t="shared" si="6"/>
        <v>-90.543215931316666</v>
      </c>
      <c r="EC19" s="15">
        <f t="shared" si="6"/>
        <v>-85.139405634906552</v>
      </c>
      <c r="ED19" s="15">
        <f t="shared" si="6"/>
        <v>-79.755393234569112</v>
      </c>
      <c r="EE19" s="15">
        <f t="shared" si="6"/>
        <v>-74.405024032918135</v>
      </c>
      <c r="EF19" s="15">
        <f t="shared" si="6"/>
        <v>-69.101861466293414</v>
      </c>
      <c r="EG19" s="15">
        <f t="shared" si="6"/>
        <v>-63.859141029012783</v>
      </c>
      <c r="EH19" s="15">
        <f t="shared" si="6"/>
        <v>-58.689725631641807</v>
      </c>
      <c r="EI19" s="15">
        <f t="shared" si="6"/>
        <v>-53.606062561969154</v>
      </c>
      <c r="EJ19" s="15">
        <f t="shared" si="6"/>
        <v>-48.620142210917955</v>
      </c>
      <c r="EK19" s="15">
        <f t="shared" si="6"/>
        <v>-43.743458718538783</v>
      </c>
      <c r="EL19" s="15">
        <f t="shared" si="6"/>
        <v>-38.986972687532571</v>
      </c>
      <c r="EM19" s="15">
        <f t="shared" si="6"/>
        <v>-34.361076103487271</v>
      </c>
      <c r="EN19" s="15">
        <f t="shared" si="6"/>
        <v>-29.875559592202261</v>
      </c>
      <c r="EO19" s="15">
        <f t="shared" si="6"/>
        <v>-25.539582135160579</v>
      </c>
      <c r="EP19" s="15">
        <f t="shared" si="6"/>
        <v>-21.361643354421151</v>
      </c>
      <c r="EQ19" s="15">
        <f t="shared" si="6"/>
        <v>-17.349558467991891</v>
      </c>
      <c r="ER19" s="15">
        <f t="shared" si="6"/>
        <v>-13.510436006133441</v>
      </c>
      <c r="ES19" s="15">
        <f t="shared" si="6"/>
        <v>-9.8506583680907998</v>
      </c>
      <c r="ET19" s="15">
        <f t="shared" si="6"/>
        <v>-6.3758652874890034</v>
      </c>
      <c r="EU19" s="15">
        <f t="shared" si="6"/>
        <v>-3.0909402631057183</v>
      </c>
      <c r="EV19" s="15">
        <f t="shared" si="6"/>
        <v>-1.7506659808408965E-14</v>
      </c>
      <c r="EW19" s="15">
        <f t="shared" si="6"/>
        <v>2.8936131059328418</v>
      </c>
      <c r="EX19" s="15">
        <f t="shared" si="6"/>
        <v>5.5873354189367603</v>
      </c>
      <c r="EY19" s="15">
        <f t="shared" si="6"/>
        <v>8.0793834409597185</v>
      </c>
      <c r="EZ19" s="15">
        <f t="shared" si="6"/>
        <v>10.368752118996511</v>
      </c>
      <c r="FA19" s="15">
        <f t="shared" si="6"/>
        <v>12.455210097507214</v>
      </c>
      <c r="FB19" s="15">
        <f t="shared" si="6"/>
        <v>14.339291943246272</v>
      </c>
      <c r="FC19" s="15">
        <f t="shared" si="6"/>
        <v>16.022287381762528</v>
      </c>
      <c r="FD19" s="15">
        <f t="shared" si="6"/>
        <v>17.506227596588676</v>
      </c>
      <c r="FE19" s="15">
        <f t="shared" si="6"/>
        <v>18.79386865368873</v>
      </c>
      <c r="FF19" s="15">
        <f t="shared" si="6"/>
        <v>19.888672125027288</v>
      </c>
      <c r="FG19" s="15">
        <f t="shared" si="6"/>
        <v>20.794782996117696</v>
      </c>
      <c r="FH19" s="15">
        <f t="shared" si="6"/>
        <v>21.517004953059118</v>
      </c>
      <c r="FI19" s="15">
        <f t="shared" si="6"/>
        <v>22.060773154838063</v>
      </c>
      <c r="FJ19" s="15">
        <f t="shared" si="6"/>
        <v>22.432124606510854</v>
      </c>
      <c r="FK19" s="15">
        <f t="shared" si="6"/>
        <v>22.637666258260069</v>
      </c>
      <c r="FL19" s="15">
        <f t="shared" si="6"/>
        <v>22.684540964193069</v>
      </c>
      <c r="FM19" s="15">
        <f t="shared" si="6"/>
        <v>22.580391443089706</v>
      </c>
      <c r="FN19" s="15">
        <f t="shared" si="6"/>
        <v>22.333322391076429</v>
      </c>
      <c r="FO19" s="15">
        <f t="shared" si="6"/>
        <v>21.951860903374293</v>
      </c>
      <c r="FP19" s="15">
        <f t="shared" si="6"/>
        <v>21.444915368811376</v>
      </c>
      <c r="FQ19" s="15">
        <f t="shared" si="6"/>
        <v>20.82173300667921</v>
      </c>
      <c r="FR19" s="15">
        <f t="shared" si="6"/>
        <v>20.091856220725912</v>
      </c>
      <c r="FS19" s="15">
        <f t="shared" si="6"/>
        <v>19.265077949594396</v>
      </c>
      <c r="FT19" s="15">
        <f t="shared" si="6"/>
        <v>18.351396196815475</v>
      </c>
      <c r="FU19" s="15">
        <f t="shared" si="6"/>
        <v>17.360967926537441</v>
      </c>
      <c r="FV19" s="15">
        <f t="shared" si="6"/>
        <v>16.304062513504107</v>
      </c>
      <c r="FW19" s="15">
        <f t="shared" si="6"/>
        <v>15.191014937373339</v>
      </c>
      <c r="FX19" s="15">
        <f t="shared" si="6"/>
        <v>14.032178912291378</v>
      </c>
      <c r="FY19" s="15">
        <f t="shared" si="6"/>
        <v>12.837880142702367</v>
      </c>
      <c r="FZ19" s="15">
        <f t="shared" si="6"/>
        <v>11.618369895676695</v>
      </c>
      <c r="GA19" s="15">
        <f t="shared" si="6"/>
        <v>10.383779078589342</v>
      </c>
      <c r="GB19" s="15">
        <f t="shared" si="6"/>
        <v>9.144073008776008</v>
      </c>
      <c r="GC19" s="15">
        <f t="shared" si="6"/>
        <v>7.9090070588501957</v>
      </c>
      <c r="GD19" s="15">
        <f t="shared" si="6"/>
        <v>6.6880833576888827</v>
      </c>
      <c r="GE19" s="15">
        <f t="shared" si="6"/>
        <v>5.4905087227044076</v>
      </c>
      <c r="GF19" s="15">
        <f t="shared" si="6"/>
        <v>4.3251539939320276</v>
      </c>
      <c r="GG19" s="15">
        <f t="shared" si="6"/>
        <v>3.2005149346962387</v>
      </c>
      <c r="GH19" s="15">
        <f t="shared" si="6"/>
        <v>2.124674857200862</v>
      </c>
      <c r="GI19" s="15">
        <f t="shared" si="6"/>
        <v>1.1052691243361463</v>
      </c>
      <c r="GJ19" s="15">
        <f t="shared" si="6"/>
        <v>0.14945167134916462</v>
      </c>
      <c r="GK19" s="15">
        <f t="shared" si="6"/>
        <v>-0.73613631719837769</v>
      </c>
      <c r="GL19" s="15">
        <f t="shared" ref="GL19:GT19" si="7">$B$2*COS(GL$14)*($B$4*COS($B$5)-$B$2*COS(GL$14))</f>
        <v>-1.5453954485177595</v>
      </c>
      <c r="GM19" s="15">
        <f t="shared" si="7"/>
        <v>-2.272794763320332</v>
      </c>
      <c r="GN19" s="15">
        <f t="shared" si="7"/>
        <v>-2.913395870504492</v>
      </c>
      <c r="GO19" s="15">
        <f t="shared" si="7"/>
        <v>-3.4628744772781652</v>
      </c>
      <c r="GP19" s="15">
        <f t="shared" si="7"/>
        <v>-3.9175392277332053</v>
      </c>
      <c r="GQ19" s="15">
        <f t="shared" si="7"/>
        <v>-4.2743477737751752</v>
      </c>
      <c r="GR19" s="15">
        <f t="shared" si="7"/>
        <v>-4.5309200135007028</v>
      </c>
      <c r="GS19" s="15">
        <f t="shared" si="7"/>
        <v>-4.6855484435614851</v>
      </c>
      <c r="GT19" s="15">
        <f t="shared" si="7"/>
        <v>-4.7372055837117344</v>
      </c>
    </row>
    <row r="20" spans="1:253" ht="17.25" x14ac:dyDescent="0.25">
      <c r="A20" s="8" t="s">
        <v>33</v>
      </c>
      <c r="B20" s="17">
        <f t="shared" ref="B20:BM20" si="8">$B$4*$B$4+$B$2*$B$2-2*$B$4*$B$2*COS($B$5-B$14)</f>
        <v>30.474411167423483</v>
      </c>
      <c r="C20" s="17">
        <f t="shared" si="8"/>
        <v>27.1132405457017</v>
      </c>
      <c r="D20" s="17">
        <f t="shared" si="8"/>
        <v>23.943412747329148</v>
      </c>
      <c r="E20" s="17">
        <f t="shared" si="8"/>
        <v>20.968056009644926</v>
      </c>
      <c r="F20" s="17">
        <f t="shared" si="8"/>
        <v>18.190106650529884</v>
      </c>
      <c r="G20" s="17">
        <f t="shared" si="8"/>
        <v>15.612306170615625</v>
      </c>
      <c r="H20" s="17">
        <f t="shared" si="8"/>
        <v>13.237198547754161</v>
      </c>
      <c r="I20" s="17">
        <f t="shared" si="8"/>
        <v>11.067127726419073</v>
      </c>
      <c r="J20" s="17">
        <f t="shared" si="8"/>
        <v>9.1042353045151856</v>
      </c>
      <c r="K20" s="17">
        <f t="shared" si="8"/>
        <v>7.3504584198800558</v>
      </c>
      <c r="L20" s="17">
        <f t="shared" si="8"/>
        <v>5.8075278385627485</v>
      </c>
      <c r="M20" s="17">
        <f t="shared" si="8"/>
        <v>4.4769662467667501</v>
      </c>
      <c r="N20" s="17">
        <f t="shared" si="8"/>
        <v>3.360086748142578</v>
      </c>
      <c r="O20" s="17">
        <f t="shared" si="8"/>
        <v>2.4579915679127851</v>
      </c>
      <c r="P20" s="17">
        <f t="shared" si="8"/>
        <v>1.7715709651090492</v>
      </c>
      <c r="Q20" s="17">
        <f t="shared" si="8"/>
        <v>1.3015023539937545</v>
      </c>
      <c r="R20" s="17">
        <f t="shared" si="8"/>
        <v>1.0482496355339777</v>
      </c>
      <c r="S20" s="17">
        <f t="shared" si="8"/>
        <v>1.0120627395873214</v>
      </c>
      <c r="T20" s="17">
        <f t="shared" si="8"/>
        <v>1.1929773782511575</v>
      </c>
      <c r="U20" s="17">
        <f t="shared" si="8"/>
        <v>1.5908150106192238</v>
      </c>
      <c r="V20" s="17">
        <f t="shared" si="8"/>
        <v>2.2051830189798807</v>
      </c>
      <c r="W20" s="17">
        <f t="shared" si="8"/>
        <v>3.0354750962823971</v>
      </c>
      <c r="X20" s="17">
        <f t="shared" si="8"/>
        <v>4.0808718444889394</v>
      </c>
      <c r="Y20" s="17">
        <f t="shared" si="8"/>
        <v>5.3403415832212033</v>
      </c>
      <c r="Z20" s="17">
        <f t="shared" si="8"/>
        <v>6.8126413679047459</v>
      </c>
      <c r="AA20" s="17">
        <f t="shared" si="8"/>
        <v>8.4963182164049726</v>
      </c>
      <c r="AB20" s="17">
        <f t="shared" si="8"/>
        <v>10.38971054294521</v>
      </c>
      <c r="AC20" s="17">
        <f t="shared" si="8"/>
        <v>12.490949797891147</v>
      </c>
      <c r="AD20" s="17">
        <f t="shared" si="8"/>
        <v>14.797962311783891</v>
      </c>
      <c r="AE20" s="17">
        <f t="shared" si="8"/>
        <v>17.308471341801152</v>
      </c>
      <c r="AF20" s="17">
        <f t="shared" si="8"/>
        <v>20.019999318627782</v>
      </c>
      <c r="AG20" s="17">
        <f t="shared" si="8"/>
        <v>22.929870291517432</v>
      </c>
      <c r="AH20" s="17">
        <f t="shared" si="8"/>
        <v>26.035212569132796</v>
      </c>
      <c r="AI20" s="17">
        <f t="shared" si="8"/>
        <v>29.332961553558334</v>
      </c>
      <c r="AJ20" s="17">
        <f t="shared" si="8"/>
        <v>32.819862764688565</v>
      </c>
      <c r="AK20" s="17">
        <f t="shared" si="8"/>
        <v>36.492475052006711</v>
      </c>
      <c r="AL20" s="17">
        <f t="shared" si="8"/>
        <v>40.347173990585105</v>
      </c>
      <c r="AM20" s="17">
        <f t="shared" si="8"/>
        <v>44.380155457954828</v>
      </c>
      <c r="AN20" s="17">
        <f t="shared" si="8"/>
        <v>48.587439388315232</v>
      </c>
      <c r="AO20" s="17">
        <f t="shared" si="8"/>
        <v>52.964873700378718</v>
      </c>
      <c r="AP20" s="17">
        <f t="shared" si="8"/>
        <v>57.508138394973258</v>
      </c>
      <c r="AQ20" s="17">
        <f t="shared" si="8"/>
        <v>62.212749818360294</v>
      </c>
      <c r="AR20" s="17">
        <f t="shared" si="8"/>
        <v>67.074065087059637</v>
      </c>
      <c r="AS20" s="17">
        <f t="shared" si="8"/>
        <v>72.087286669814603</v>
      </c>
      <c r="AT20" s="17">
        <f t="shared" si="8"/>
        <v>77.247467122176801</v>
      </c>
      <c r="AU20" s="17">
        <f t="shared" si="8"/>
        <v>82.549513969035758</v>
      </c>
      <c r="AV20" s="17">
        <f t="shared" si="8"/>
        <v>87.988194730277485</v>
      </c>
      <c r="AW20" s="17">
        <f t="shared" si="8"/>
        <v>93.558142084610679</v>
      </c>
      <c r="AX20" s="17">
        <f t="shared" si="8"/>
        <v>99.253859166464295</v>
      </c>
      <c r="AY20" s="17">
        <f t="shared" si="8"/>
        <v>105.0697249907309</v>
      </c>
      <c r="AZ20" s="17">
        <f t="shared" si="8"/>
        <v>111.00000000000003</v>
      </c>
      <c r="BA20" s="17">
        <f t="shared" si="8"/>
        <v>117.03883172880811</v>
      </c>
      <c r="BB20" s="17">
        <f t="shared" si="8"/>
        <v>123.180260579316</v>
      </c>
      <c r="BC20" s="17">
        <f t="shared" si="8"/>
        <v>129.41822570271177</v>
      </c>
      <c r="BD20" s="17">
        <f t="shared" si="8"/>
        <v>135.74657098053731</v>
      </c>
      <c r="BE20" s="17">
        <f t="shared" si="8"/>
        <v>142.15905110003396</v>
      </c>
      <c r="BF20" s="17">
        <f t="shared" si="8"/>
        <v>148.64933771751168</v>
      </c>
      <c r="BG20" s="17">
        <f t="shared" si="8"/>
        <v>155.21102570366088</v>
      </c>
      <c r="BH20" s="17">
        <f t="shared" si="8"/>
        <v>161.83763946464154</v>
      </c>
      <c r="BI20" s="17">
        <f t="shared" si="8"/>
        <v>168.52263933271217</v>
      </c>
      <c r="BJ20" s="17">
        <f t="shared" si="8"/>
        <v>175.25942802009286</v>
      </c>
      <c r="BK20" s="17">
        <f t="shared" si="8"/>
        <v>182.04135712969165</v>
      </c>
      <c r="BL20" s="17">
        <f t="shared" si="8"/>
        <v>188.86173371626938</v>
      </c>
      <c r="BM20" s="17">
        <f t="shared" si="8"/>
        <v>195.71382689156934</v>
      </c>
      <c r="BN20" s="17">
        <f t="shared" ref="BN20:DY20" si="9">$B$4*$B$4+$B$2*$B$2-2*$B$4*$B$2*COS($B$5-BN$14)</f>
        <v>202.59087446689065</v>
      </c>
      <c r="BO20" s="17">
        <f t="shared" si="9"/>
        <v>209.48608962655237</v>
      </c>
      <c r="BP20" s="17">
        <f t="shared" si="9"/>
        <v>216.39266762566155</v>
      </c>
      <c r="BQ20" s="17">
        <f t="shared" si="9"/>
        <v>223.30379250557411</v>
      </c>
      <c r="BR20" s="17">
        <f t="shared" si="9"/>
        <v>230.21264382042401</v>
      </c>
      <c r="BS20" s="17">
        <f t="shared" si="9"/>
        <v>237.11240336807901</v>
      </c>
      <c r="BT20" s="17">
        <f t="shared" si="9"/>
        <v>243.99626191888379</v>
      </c>
      <c r="BU20" s="17">
        <f t="shared" si="9"/>
        <v>250.85742593554704</v>
      </c>
      <c r="BV20" s="17">
        <f t="shared" si="9"/>
        <v>257.68912427754253</v>
      </c>
      <c r="BW20" s="17">
        <f t="shared" si="9"/>
        <v>264.48461488340774</v>
      </c>
      <c r="BX20" s="17">
        <f t="shared" si="9"/>
        <v>271.2371914243443</v>
      </c>
      <c r="BY20" s="17">
        <f t="shared" si="9"/>
        <v>277.94018992255457</v>
      </c>
      <c r="BZ20" s="17">
        <f t="shared" si="9"/>
        <v>284.58699532778371</v>
      </c>
      <c r="CA20" s="17">
        <f t="shared" si="9"/>
        <v>291.17104804557539</v>
      </c>
      <c r="CB20" s="17">
        <f t="shared" si="9"/>
        <v>297.68585041079933</v>
      </c>
      <c r="CC20" s="17">
        <f t="shared" si="9"/>
        <v>304.12497310006279</v>
      </c>
      <c r="CD20" s="17">
        <f t="shared" si="9"/>
        <v>310.48206147667605</v>
      </c>
      <c r="CE20" s="17">
        <f t="shared" si="9"/>
        <v>316.75084186191202</v>
      </c>
      <c r="CF20" s="17">
        <f t="shared" si="9"/>
        <v>322.92512772636951</v>
      </c>
      <c r="CG20" s="17">
        <f t="shared" si="9"/>
        <v>328.99882579533107</v>
      </c>
      <c r="CH20" s="17">
        <f t="shared" si="9"/>
        <v>334.96594206208869</v>
      </c>
      <c r="CI20" s="17">
        <f t="shared" si="9"/>
        <v>340.82058770330593</v>
      </c>
      <c r="CJ20" s="17">
        <f t="shared" si="9"/>
        <v>346.55698489057494</v>
      </c>
      <c r="CK20" s="17">
        <f t="shared" si="9"/>
        <v>352.16947249243543</v>
      </c>
      <c r="CL20" s="17">
        <f t="shared" si="9"/>
        <v>357.65251166122823</v>
      </c>
      <c r="CM20" s="17">
        <f t="shared" si="9"/>
        <v>363.00069129926919</v>
      </c>
      <c r="CN20" s="17">
        <f t="shared" si="9"/>
        <v>368.20873339894882</v>
      </c>
      <c r="CO20" s="17">
        <f t="shared" si="9"/>
        <v>373.27149825148945</v>
      </c>
      <c r="CP20" s="17">
        <f t="shared" si="9"/>
        <v>378.18398951921665</v>
      </c>
      <c r="CQ20" s="17">
        <f t="shared" si="9"/>
        <v>382.94135916634156</v>
      </c>
      <c r="CR20" s="17">
        <f t="shared" si="9"/>
        <v>387.53891224338645</v>
      </c>
      <c r="CS20" s="17">
        <f t="shared" si="9"/>
        <v>391.97211152053359</v>
      </c>
      <c r="CT20" s="17">
        <f t="shared" si="9"/>
        <v>396.23658196532318</v>
      </c>
      <c r="CU20" s="17">
        <f t="shared" si="9"/>
        <v>400.32811506028196</v>
      </c>
      <c r="CV20" s="17">
        <f t="shared" si="9"/>
        <v>404.2426729562219</v>
      </c>
      <c r="CW20" s="17">
        <f t="shared" si="9"/>
        <v>407.97639245711014</v>
      </c>
      <c r="CX20" s="17">
        <f t="shared" si="9"/>
        <v>411.52558883257655</v>
      </c>
      <c r="CY20" s="17">
        <f t="shared" si="9"/>
        <v>414.88675945429827</v>
      </c>
      <c r="CZ20" s="17">
        <f t="shared" si="9"/>
        <v>418.05658725267085</v>
      </c>
      <c r="DA20" s="17">
        <f t="shared" si="9"/>
        <v>421.0319439903551</v>
      </c>
      <c r="DB20" s="17">
        <f t="shared" si="9"/>
        <v>423.80989334947014</v>
      </c>
      <c r="DC20" s="17">
        <f t="shared" si="9"/>
        <v>426.38769382938438</v>
      </c>
      <c r="DD20" s="17">
        <f t="shared" si="9"/>
        <v>428.76280145224587</v>
      </c>
      <c r="DE20" s="17">
        <f t="shared" si="9"/>
        <v>430.93287227358093</v>
      </c>
      <c r="DF20" s="17">
        <f t="shared" si="9"/>
        <v>432.89576469548479</v>
      </c>
      <c r="DG20" s="17">
        <f t="shared" si="9"/>
        <v>434.64954158011994</v>
      </c>
      <c r="DH20" s="17">
        <f t="shared" si="9"/>
        <v>436.19247216143725</v>
      </c>
      <c r="DI20" s="17">
        <f t="shared" si="9"/>
        <v>437.52303375323322</v>
      </c>
      <c r="DJ20" s="17">
        <f t="shared" si="9"/>
        <v>438.63991325185742</v>
      </c>
      <c r="DK20" s="17">
        <f t="shared" si="9"/>
        <v>439.54200843208719</v>
      </c>
      <c r="DL20" s="17">
        <f t="shared" si="9"/>
        <v>440.22842903489095</v>
      </c>
      <c r="DM20" s="17">
        <f t="shared" si="9"/>
        <v>440.69849764600627</v>
      </c>
      <c r="DN20" s="17">
        <f t="shared" si="9"/>
        <v>440.95175036446602</v>
      </c>
      <c r="DO20" s="17">
        <f t="shared" si="9"/>
        <v>440.98793726041265</v>
      </c>
      <c r="DP20" s="17">
        <f t="shared" si="9"/>
        <v>440.80702262174884</v>
      </c>
      <c r="DQ20" s="17">
        <f t="shared" si="9"/>
        <v>440.40918498938078</v>
      </c>
      <c r="DR20" s="17">
        <f t="shared" si="9"/>
        <v>439.79481698102018</v>
      </c>
      <c r="DS20" s="17">
        <f t="shared" si="9"/>
        <v>438.96452490371757</v>
      </c>
      <c r="DT20" s="17">
        <f t="shared" si="9"/>
        <v>437.91912815551109</v>
      </c>
      <c r="DU20" s="17">
        <f t="shared" si="9"/>
        <v>436.65965841677883</v>
      </c>
      <c r="DV20" s="17">
        <f t="shared" si="9"/>
        <v>435.18735863209525</v>
      </c>
      <c r="DW20" s="17">
        <f t="shared" si="9"/>
        <v>433.50368178359508</v>
      </c>
      <c r="DX20" s="17">
        <f t="shared" si="9"/>
        <v>431.61028945705476</v>
      </c>
      <c r="DY20" s="17">
        <f t="shared" si="9"/>
        <v>429.50905020210882</v>
      </c>
      <c r="DZ20" s="17">
        <f t="shared" ref="DZ20:GK20" si="10">$B$4*$B$4+$B$2*$B$2-2*$B$4*$B$2*COS($B$5-DZ$14)</f>
        <v>427.20203768821614</v>
      </c>
      <c r="EA20" s="17">
        <f t="shared" si="10"/>
        <v>424.69152865819888</v>
      </c>
      <c r="EB20" s="17">
        <f t="shared" si="10"/>
        <v>421.98000068137219</v>
      </c>
      <c r="EC20" s="17">
        <f t="shared" si="10"/>
        <v>419.07012970848257</v>
      </c>
      <c r="ED20" s="17">
        <f t="shared" si="10"/>
        <v>415.9647874308672</v>
      </c>
      <c r="EE20" s="17">
        <f t="shared" si="10"/>
        <v>412.66703844644167</v>
      </c>
      <c r="EF20" s="17">
        <f t="shared" si="10"/>
        <v>409.18013723531146</v>
      </c>
      <c r="EG20" s="17">
        <f t="shared" si="10"/>
        <v>405.50752494799326</v>
      </c>
      <c r="EH20" s="17">
        <f t="shared" si="10"/>
        <v>401.65282600941475</v>
      </c>
      <c r="EI20" s="17">
        <f t="shared" si="10"/>
        <v>397.61984454204514</v>
      </c>
      <c r="EJ20" s="17">
        <f t="shared" si="10"/>
        <v>393.41256061168474</v>
      </c>
      <c r="EK20" s="17">
        <f t="shared" si="10"/>
        <v>389.03512629962125</v>
      </c>
      <c r="EL20" s="17">
        <f t="shared" si="10"/>
        <v>384.49186160502677</v>
      </c>
      <c r="EM20" s="17">
        <f t="shared" si="10"/>
        <v>379.78725018163971</v>
      </c>
      <c r="EN20" s="17">
        <f t="shared" si="10"/>
        <v>374.92593491294031</v>
      </c>
      <c r="EO20" s="17">
        <f t="shared" si="10"/>
        <v>369.91271333018528</v>
      </c>
      <c r="EP20" s="17">
        <f t="shared" si="10"/>
        <v>364.75253287782323</v>
      </c>
      <c r="EQ20" s="17">
        <f t="shared" si="10"/>
        <v>359.45048603096433</v>
      </c>
      <c r="ER20" s="17">
        <f t="shared" si="10"/>
        <v>354.01180526972257</v>
      </c>
      <c r="ES20" s="17">
        <f t="shared" si="10"/>
        <v>348.44185791538933</v>
      </c>
      <c r="ET20" s="17">
        <f t="shared" si="10"/>
        <v>342.74614083353572</v>
      </c>
      <c r="EU20" s="17">
        <f t="shared" si="10"/>
        <v>336.93027500926911</v>
      </c>
      <c r="EV20" s="17">
        <f t="shared" si="10"/>
        <v>331.00000000000011</v>
      </c>
      <c r="EW20" s="17">
        <f t="shared" si="10"/>
        <v>324.96116827119204</v>
      </c>
      <c r="EX20" s="17">
        <f t="shared" si="10"/>
        <v>318.81973942068419</v>
      </c>
      <c r="EY20" s="17">
        <f t="shared" si="10"/>
        <v>312.58177429728829</v>
      </c>
      <c r="EZ20" s="17">
        <f t="shared" si="10"/>
        <v>306.25342901946271</v>
      </c>
      <c r="FA20" s="17">
        <f t="shared" si="10"/>
        <v>299.84094889996618</v>
      </c>
      <c r="FB20" s="17">
        <f t="shared" si="10"/>
        <v>293.35066228248843</v>
      </c>
      <c r="FC20" s="17">
        <f t="shared" si="10"/>
        <v>286.78897429633923</v>
      </c>
      <c r="FD20" s="17">
        <f t="shared" si="10"/>
        <v>280.16236053535846</v>
      </c>
      <c r="FE20" s="17">
        <f t="shared" si="10"/>
        <v>273.47736066728783</v>
      </c>
      <c r="FF20" s="17">
        <f t="shared" si="10"/>
        <v>266.74057197990714</v>
      </c>
      <c r="FG20" s="17">
        <f t="shared" si="10"/>
        <v>259.95864287030849</v>
      </c>
      <c r="FH20" s="17">
        <f t="shared" si="10"/>
        <v>253.13826628373073</v>
      </c>
      <c r="FI20" s="17">
        <f t="shared" si="10"/>
        <v>246.28617310843089</v>
      </c>
      <c r="FJ20" s="17">
        <f t="shared" si="10"/>
        <v>239.40912553310966</v>
      </c>
      <c r="FK20" s="17">
        <f t="shared" si="10"/>
        <v>232.51391037344794</v>
      </c>
      <c r="FL20" s="17">
        <f t="shared" si="10"/>
        <v>225.60733237433848</v>
      </c>
      <c r="FM20" s="17">
        <f t="shared" si="10"/>
        <v>218.69620749442592</v>
      </c>
      <c r="FN20" s="17">
        <f t="shared" si="10"/>
        <v>211.78735617957611</v>
      </c>
      <c r="FO20" s="17">
        <f t="shared" si="10"/>
        <v>204.8875966319211</v>
      </c>
      <c r="FP20" s="17">
        <f t="shared" si="10"/>
        <v>198.00373808111635</v>
      </c>
      <c r="FQ20" s="17">
        <f t="shared" si="10"/>
        <v>191.14257406445319</v>
      </c>
      <c r="FR20" s="17">
        <f t="shared" si="10"/>
        <v>184.31087572245769</v>
      </c>
      <c r="FS20" s="17">
        <f t="shared" si="10"/>
        <v>177.51538511659246</v>
      </c>
      <c r="FT20" s="17">
        <f t="shared" si="10"/>
        <v>170.76280857565598</v>
      </c>
      <c r="FU20" s="17">
        <f t="shared" si="10"/>
        <v>164.05981007744572</v>
      </c>
      <c r="FV20" s="17">
        <f t="shared" si="10"/>
        <v>157.4130046722164</v>
      </c>
      <c r="FW20" s="17">
        <f t="shared" si="10"/>
        <v>150.82895195442461</v>
      </c>
      <c r="FX20" s="17">
        <f t="shared" si="10"/>
        <v>144.31414958920067</v>
      </c>
      <c r="FY20" s="17">
        <f t="shared" si="10"/>
        <v>137.8750268999373</v>
      </c>
      <c r="FZ20" s="17">
        <f t="shared" si="10"/>
        <v>131.51793852332406</v>
      </c>
      <c r="GA20" s="17">
        <f t="shared" si="10"/>
        <v>125.24915813808808</v>
      </c>
      <c r="GB20" s="17">
        <f t="shared" si="10"/>
        <v>119.07487227363059</v>
      </c>
      <c r="GC20" s="17">
        <f t="shared" si="10"/>
        <v>113.00117420466921</v>
      </c>
      <c r="GD20" s="17">
        <f t="shared" si="10"/>
        <v>107.03405793791158</v>
      </c>
      <c r="GE20" s="17">
        <f t="shared" si="10"/>
        <v>101.17941229669414</v>
      </c>
      <c r="GF20" s="17">
        <f t="shared" si="10"/>
        <v>95.443015109425147</v>
      </c>
      <c r="GG20" s="17">
        <f t="shared" si="10"/>
        <v>89.830527507564511</v>
      </c>
      <c r="GH20" s="17">
        <f t="shared" si="10"/>
        <v>84.347488338771768</v>
      </c>
      <c r="GI20" s="17">
        <f t="shared" si="10"/>
        <v>78.99930870073095</v>
      </c>
      <c r="GJ20" s="17">
        <f t="shared" si="10"/>
        <v>73.791266601051291</v>
      </c>
      <c r="GK20" s="17">
        <f t="shared" si="10"/>
        <v>68.72850174851061</v>
      </c>
      <c r="GL20" s="17">
        <f t="shared" ref="GL20:GT20" si="11">$B$4*$B$4+$B$2*$B$2-2*$B$4*$B$2*COS($B$5-GL$14)</f>
        <v>63.816010480783376</v>
      </c>
      <c r="GM20" s="17">
        <f t="shared" si="11"/>
        <v>59.058640833658586</v>
      </c>
      <c r="GN20" s="17">
        <f t="shared" si="11"/>
        <v>54.461087756613637</v>
      </c>
      <c r="GO20" s="17">
        <f t="shared" si="11"/>
        <v>50.027888479466469</v>
      </c>
      <c r="GP20" s="17">
        <f t="shared" si="11"/>
        <v>45.763418034676931</v>
      </c>
      <c r="GQ20" s="17">
        <f t="shared" si="11"/>
        <v>41.671884939718183</v>
      </c>
      <c r="GR20" s="17">
        <f t="shared" si="11"/>
        <v>37.757327043778133</v>
      </c>
      <c r="GS20" s="17">
        <f t="shared" si="11"/>
        <v>34.023607542889977</v>
      </c>
      <c r="GT20" s="17">
        <f t="shared" si="11"/>
        <v>30.474411167423568</v>
      </c>
    </row>
    <row r="21" spans="1:253" ht="17.25" x14ac:dyDescent="0.25">
      <c r="A21" s="8" t="s">
        <v>34</v>
      </c>
      <c r="B21" s="16">
        <f t="shared" ref="B21:BM21" si="12">($B$6+$B$7)/SQRT(B20+($B$6+$B$7)*($B$6+$B$7))</f>
        <v>0.67131083035754457</v>
      </c>
      <c r="C21" s="16">
        <f t="shared" si="12"/>
        <v>0.69262149353660485</v>
      </c>
      <c r="D21" s="16">
        <f t="shared" si="12"/>
        <v>0.71469851539273743</v>
      </c>
      <c r="E21" s="16">
        <f t="shared" si="12"/>
        <v>0.737465886148165</v>
      </c>
      <c r="F21" s="16">
        <f t="shared" si="12"/>
        <v>0.76081289721628254</v>
      </c>
      <c r="G21" s="16">
        <f t="shared" si="12"/>
        <v>0.78458712754651128</v>
      </c>
      <c r="H21" s="16">
        <f t="shared" si="12"/>
        <v>0.80858740318314182</v>
      </c>
      <c r="I21" s="16">
        <f t="shared" si="12"/>
        <v>0.83255747691766602</v>
      </c>
      <c r="J21" s="16">
        <f t="shared" si="12"/>
        <v>0.8561815132813072</v>
      </c>
      <c r="K21" s="16">
        <f t="shared" si="12"/>
        <v>0.87908280393560423</v>
      </c>
      <c r="L21" s="16">
        <f t="shared" si="12"/>
        <v>0.90082738365637449</v>
      </c>
      <c r="M21" s="16">
        <f t="shared" si="12"/>
        <v>0.92093422322002805</v>
      </c>
      <c r="N21" s="16">
        <f t="shared" si="12"/>
        <v>0.93889327178406679</v>
      </c>
      <c r="O21" s="16">
        <f t="shared" si="12"/>
        <v>0.95419166952850265</v>
      </c>
      <c r="P21" s="16">
        <f t="shared" si="12"/>
        <v>0.96634694071815996</v>
      </c>
      <c r="Q21" s="16">
        <f t="shared" si="12"/>
        <v>0.974944124135943</v>
      </c>
      <c r="R21" s="16">
        <f t="shared" si="12"/>
        <v>0.97967208124193561</v>
      </c>
      <c r="S21" s="16">
        <f t="shared" si="12"/>
        <v>0.98035328386319609</v>
      </c>
      <c r="T21" s="16">
        <f t="shared" si="12"/>
        <v>0.97696177215786606</v>
      </c>
      <c r="U21" s="16">
        <f t="shared" si="12"/>
        <v>0.96962583843767192</v>
      </c>
      <c r="V21" s="16">
        <f t="shared" si="12"/>
        <v>0.95861490733511134</v>
      </c>
      <c r="W21" s="16">
        <f t="shared" si="12"/>
        <v>0.94431316472971449</v>
      </c>
      <c r="X21" s="16">
        <f t="shared" si="12"/>
        <v>0.92718477812879596</v>
      </c>
      <c r="Y21" s="16">
        <f t="shared" si="12"/>
        <v>0.9077364427985537</v>
      </c>
      <c r="Z21" s="16">
        <f t="shared" si="12"/>
        <v>0.88648244468944304</v>
      </c>
      <c r="AA21" s="16">
        <f t="shared" si="12"/>
        <v>0.86391590078718283</v>
      </c>
      <c r="AB21" s="16">
        <f t="shared" si="12"/>
        <v>0.8404879649139837</v>
      </c>
      <c r="AC21" s="16">
        <f t="shared" si="12"/>
        <v>0.8165951248859874</v>
      </c>
      <c r="AD21" s="16">
        <f t="shared" si="12"/>
        <v>0.7925735706136593</v>
      </c>
      <c r="AE21" s="16">
        <f t="shared" si="12"/>
        <v>0.76869903758565328</v>
      </c>
      <c r="AF21" s="16">
        <f t="shared" si="12"/>
        <v>0.74519041866522728</v>
      </c>
      <c r="AG21" s="16">
        <f t="shared" si="12"/>
        <v>0.72221562069934842</v>
      </c>
      <c r="AH21" s="16">
        <f t="shared" si="12"/>
        <v>0.69989846387199095</v>
      </c>
      <c r="AI21" s="16">
        <f t="shared" si="12"/>
        <v>0.67832576821981128</v>
      </c>
      <c r="AJ21" s="16">
        <f t="shared" si="12"/>
        <v>0.657554078848961</v>
      </c>
      <c r="AK21" s="16">
        <f t="shared" si="12"/>
        <v>0.63761572259121657</v>
      </c>
      <c r="AL21" s="16">
        <f t="shared" si="12"/>
        <v>0.6185240614313019</v>
      </c>
      <c r="AM21" s="16">
        <f t="shared" si="12"/>
        <v>0.60027792140321046</v>
      </c>
      <c r="AN21" s="16">
        <f t="shared" si="12"/>
        <v>0.58286524330488265</v>
      </c>
      <c r="AO21" s="16">
        <f t="shared" si="12"/>
        <v>0.56626603675416876</v>
      </c>
      <c r="AP21" s="16">
        <f t="shared" si="12"/>
        <v>0.55045473282041879</v>
      </c>
      <c r="AQ21" s="16">
        <f t="shared" si="12"/>
        <v>0.53540203102230532</v>
      </c>
      <c r="AR21" s="16">
        <f t="shared" si="12"/>
        <v>0.52107632971137363</v>
      </c>
      <c r="AS21" s="16">
        <f t="shared" si="12"/>
        <v>0.50744481860613699</v>
      </c>
      <c r="AT21" s="16">
        <f t="shared" si="12"/>
        <v>0.49447430088768007</v>
      </c>
      <c r="AU21" s="16">
        <f t="shared" si="12"/>
        <v>0.48213180118972843</v>
      </c>
      <c r="AV21" s="16">
        <f t="shared" si="12"/>
        <v>0.47038500572678366</v>
      </c>
      <c r="AW21" s="16">
        <f t="shared" si="12"/>
        <v>0.45920257200319403</v>
      </c>
      <c r="AX21" s="16">
        <f t="shared" si="12"/>
        <v>0.44855433809103434</v>
      </c>
      <c r="AY21" s="16">
        <f t="shared" si="12"/>
        <v>0.43841145528056719</v>
      </c>
      <c r="AZ21" s="16">
        <f t="shared" si="12"/>
        <v>0.42874646285627205</v>
      </c>
      <c r="BA21" s="16">
        <f t="shared" si="12"/>
        <v>0.41953331967479546</v>
      </c>
      <c r="BB21" s="16">
        <f t="shared" si="12"/>
        <v>0.41074740396109194</v>
      </c>
      <c r="BC21" s="16">
        <f t="shared" si="12"/>
        <v>0.40236549015112411</v>
      </c>
      <c r="BD21" s="16">
        <f t="shared" si="12"/>
        <v>0.39436570956754213</v>
      </c>
      <c r="BE21" s="16">
        <f t="shared" si="12"/>
        <v>0.38672750011182216</v>
      </c>
      <c r="BF21" s="16">
        <f t="shared" si="12"/>
        <v>0.37943154890361031</v>
      </c>
      <c r="BG21" s="16">
        <f t="shared" si="12"/>
        <v>0.37245973082296358</v>
      </c>
      <c r="BH21" s="16">
        <f t="shared" si="12"/>
        <v>0.36579504515521177</v>
      </c>
      <c r="BI21" s="16">
        <f t="shared" si="12"/>
        <v>0.35942155195434206</v>
      </c>
      <c r="BJ21" s="16">
        <f t="shared" si="12"/>
        <v>0.35332430929180897</v>
      </c>
      <c r="BK21" s="16">
        <f t="shared" si="12"/>
        <v>0.34748931221394236</v>
      </c>
      <c r="BL21" s="16">
        <f t="shared" si="12"/>
        <v>0.34190343396937239</v>
      </c>
      <c r="BM21" s="16">
        <f t="shared" si="12"/>
        <v>0.33655436986981208</v>
      </c>
      <c r="BN21" s="16">
        <f t="shared" ref="BN21:DY21" si="13">($B$6+$B$7)/SQRT(BN20+($B$6+$B$7)*($B$6+$B$7))</f>
        <v>0.3314305839987996</v>
      </c>
      <c r="BO21" s="16">
        <f t="shared" si="13"/>
        <v>0.32652125887237649</v>
      </c>
      <c r="BP21" s="16">
        <f t="shared" si="13"/>
        <v>0.3218162480744271</v>
      </c>
      <c r="BQ21" s="16">
        <f t="shared" si="13"/>
        <v>0.31730603183069706</v>
      </c>
      <c r="BR21" s="16">
        <f t="shared" si="13"/>
        <v>0.31298167544404587</v>
      </c>
      <c r="BS21" s="16">
        <f t="shared" si="13"/>
        <v>0.30883479048515144</v>
      </c>
      <c r="BT21" s="16">
        <f t="shared" si="13"/>
        <v>0.30485749861447015</v>
      </c>
      <c r="BU21" s="16">
        <f t="shared" si="13"/>
        <v>0.30104239790030479</v>
      </c>
      <c r="BV21" s="16">
        <f t="shared" si="13"/>
        <v>0.29738253149242566</v>
      </c>
      <c r="BW21" s="16">
        <f t="shared" si="13"/>
        <v>0.2938713585093608</v>
      </c>
      <c r="BX21" s="16">
        <f t="shared" si="13"/>
        <v>0.29050272699909213</v>
      </c>
      <c r="BY21" s="16">
        <f t="shared" si="13"/>
        <v>0.28727084883659887</v>
      </c>
      <c r="BZ21" s="16">
        <f t="shared" si="13"/>
        <v>0.28417027642682352</v>
      </c>
      <c r="CA21" s="16">
        <f t="shared" si="13"/>
        <v>0.28119588108769739</v>
      </c>
      <c r="CB21" s="16">
        <f t="shared" si="13"/>
        <v>0.27834283299448404</v>
      </c>
      <c r="CC21" s="16">
        <f t="shared" si="13"/>
        <v>0.2756065825735925</v>
      </c>
      <c r="CD21" s="16">
        <f t="shared" si="13"/>
        <v>0.27298284324098554</v>
      </c>
      <c r="CE21" s="16">
        <f t="shared" si="13"/>
        <v>0.27046757538720051</v>
      </c>
      <c r="CF21" s="16">
        <f t="shared" si="13"/>
        <v>0.26805697151771629</v>
      </c>
      <c r="CG21" s="16">
        <f t="shared" si="13"/>
        <v>0.26574744246386195</v>
      </c>
      <c r="CH21" s="16">
        <f t="shared" si="13"/>
        <v>0.26353560458562969</v>
      </c>
      <c r="CI21" s="16">
        <f t="shared" si="13"/>
        <v>0.26141826789359041</v>
      </c>
      <c r="CJ21" s="16">
        <f t="shared" si="13"/>
        <v>0.25939242502261251</v>
      </c>
      <c r="CK21" s="16">
        <f t="shared" si="13"/>
        <v>0.25745524099523764</v>
      </c>
      <c r="CL21" s="16">
        <f t="shared" si="13"/>
        <v>0.25560404371738354</v>
      </c>
      <c r="CM21" s="16">
        <f t="shared" si="13"/>
        <v>0.25383631515353233</v>
      </c>
      <c r="CN21" s="16">
        <f t="shared" si="13"/>
        <v>0.25214968313272784</v>
      </c>
      <c r="CO21" s="16">
        <f t="shared" si="13"/>
        <v>0.25054191374057533</v>
      </c>
      <c r="CP21" s="16">
        <f t="shared" si="13"/>
        <v>0.24901090425601896</v>
      </c>
      <c r="CQ21" s="16">
        <f t="shared" si="13"/>
        <v>0.24755467659498412</v>
      </c>
      <c r="CR21" s="16">
        <f t="shared" si="13"/>
        <v>0.2461713712260383</v>
      </c>
      <c r="CS21" s="16">
        <f t="shared" si="13"/>
        <v>0.24485924152605446</v>
      </c>
      <c r="CT21" s="16">
        <f t="shared" si="13"/>
        <v>0.24361664854647719</v>
      </c>
      <c r="CU21" s="16">
        <f t="shared" si="13"/>
        <v>0.24244205616320788</v>
      </c>
      <c r="CV21" s="16">
        <f t="shared" si="13"/>
        <v>0.24133402658535866</v>
      </c>
      <c r="CW21" s="16">
        <f t="shared" si="13"/>
        <v>0.24029121620018784</v>
      </c>
      <c r="CX21" s="16">
        <f t="shared" si="13"/>
        <v>0.23931237173343961</v>
      </c>
      <c r="CY21" s="16">
        <f t="shared" si="13"/>
        <v>0.23839632670607644</v>
      </c>
      <c r="CZ21" s="16">
        <f t="shared" si="13"/>
        <v>0.23754199817003119</v>
      </c>
      <c r="DA21" s="16">
        <f t="shared" si="13"/>
        <v>0.2367483837071237</v>
      </c>
      <c r="DB21" s="16">
        <f t="shared" si="13"/>
        <v>0.23601455867669857</v>
      </c>
      <c r="DC21" s="16">
        <f t="shared" si="13"/>
        <v>0.23533967369885467</v>
      </c>
      <c r="DD21" s="16">
        <f t="shared" si="13"/>
        <v>0.23472295236136109</v>
      </c>
      <c r="DE21" s="16">
        <f t="shared" si="13"/>
        <v>0.23416368913950031</v>
      </c>
      <c r="DF21" s="16">
        <f t="shared" si="13"/>
        <v>0.23366124751915113</v>
      </c>
      <c r="DG21" s="16">
        <f t="shared" si="13"/>
        <v>0.23321505831443398</v>
      </c>
      <c r="DH21" s="16">
        <f t="shared" si="13"/>
        <v>0.23282461817219086</v>
      </c>
      <c r="DI21" s="16">
        <f t="shared" si="13"/>
        <v>0.23248948825647231</v>
      </c>
      <c r="DJ21" s="16">
        <f t="shared" si="13"/>
        <v>0.23220929310705934</v>
      </c>
      <c r="DK21" s="16">
        <f t="shared" si="13"/>
        <v>0.23198371966686304</v>
      </c>
      <c r="DL21" s="16">
        <f t="shared" si="13"/>
        <v>0.23181251647382711</v>
      </c>
      <c r="DM21" s="16">
        <f t="shared" si="13"/>
        <v>0.23169549301371203</v>
      </c>
      <c r="DN21" s="16">
        <f t="shared" si="13"/>
        <v>0.23163251923086936</v>
      </c>
      <c r="DO21" s="16">
        <f t="shared" si="13"/>
        <v>0.2316235251948254</v>
      </c>
      <c r="DP21" s="16">
        <f t="shared" si="13"/>
        <v>0.23166850092119176</v>
      </c>
      <c r="DQ21" s="16">
        <f t="shared" si="13"/>
        <v>0.23176749634610649</v>
      </c>
      <c r="DR21" s="16">
        <f t="shared" si="13"/>
        <v>0.23192062145409176</v>
      </c>
      <c r="DS21" s="16">
        <f t="shared" si="13"/>
        <v>0.23212804655989749</v>
      </c>
      <c r="DT21" s="16">
        <f t="shared" si="13"/>
        <v>0.23239000274558264</v>
      </c>
      <c r="DU21" s="16">
        <f t="shared" si="13"/>
        <v>0.23270678245478227</v>
      </c>
      <c r="DV21" s="16">
        <f t="shared" si="13"/>
        <v>0.23307874024681152</v>
      </c>
      <c r="DW21" s="16">
        <f t="shared" si="13"/>
        <v>0.23350629371398354</v>
      </c>
      <c r="DX21" s="16">
        <f t="shared" si="13"/>
        <v>0.23398992456626136</v>
      </c>
      <c r="DY21" s="16">
        <f t="shared" si="13"/>
        <v>0.2345301798881364</v>
      </c>
      <c r="DZ21" s="16">
        <f t="shared" ref="DZ21:GK21" si="14">($B$6+$B$7)/SQRT(DZ20+($B$6+$B$7)*($B$6+$B$7))</f>
        <v>0.23512767357343084</v>
      </c>
      <c r="EA21" s="16">
        <f t="shared" si="14"/>
        <v>0.23578308794456104</v>
      </c>
      <c r="EB21" s="16">
        <f t="shared" si="14"/>
        <v>0.23649717556368416</v>
      </c>
      <c r="EC21" s="16">
        <f t="shared" si="14"/>
        <v>0.23727076124408319</v>
      </c>
      <c r="ED21" s="16">
        <f t="shared" si="14"/>
        <v>0.23810474427113407</v>
      </c>
      <c r="EE21" s="16">
        <f t="shared" si="14"/>
        <v>0.23900010084324966</v>
      </c>
      <c r="EF21" s="16">
        <f t="shared" si="14"/>
        <v>0.23995788674431442</v>
      </c>
      <c r="EG21" s="16">
        <f t="shared" si="14"/>
        <v>0.24097924026032283</v>
      </c>
      <c r="EH21" s="16">
        <f t="shared" si="14"/>
        <v>0.24206538535421609</v>
      </c>
      <c r="EI21" s="16">
        <f t="shared" si="14"/>
        <v>0.24321763511428984</v>
      </c>
      <c r="EJ21" s="16">
        <f t="shared" si="14"/>
        <v>0.24443739549302831</v>
      </c>
      <c r="EK21" s="16">
        <f t="shared" si="14"/>
        <v>0.24572616935481528</v>
      </c>
      <c r="EL21" s="16">
        <f t="shared" si="14"/>
        <v>0.24708556085269617</v>
      </c>
      <c r="EM21" s="16">
        <f t="shared" si="14"/>
        <v>0.2485172801562254</v>
      </c>
      <c r="EN21" s="16">
        <f t="shared" si="14"/>
        <v>0.25002314855444269</v>
      </c>
      <c r="EO21" s="16">
        <f t="shared" si="14"/>
        <v>0.25160510396019892</v>
      </c>
      <c r="EP21" s="16">
        <f t="shared" si="14"/>
        <v>0.25326520684440379</v>
      </c>
      <c r="EQ21" s="16">
        <f t="shared" si="14"/>
        <v>0.25500564663131636</v>
      </c>
      <c r="ER21" s="16">
        <f t="shared" si="14"/>
        <v>0.25682874858875709</v>
      </c>
      <c r="ES21" s="16">
        <f t="shared" si="14"/>
        <v>0.25873698125010341</v>
      </c>
      <c r="ET21" s="16">
        <f t="shared" si="14"/>
        <v>0.26073296440816213</v>
      </c>
      <c r="EU21" s="16">
        <f t="shared" si="14"/>
        <v>0.26281947772450076</v>
      </c>
      <c r="EV21" s="16">
        <f t="shared" si="14"/>
        <v>0.26499947000158997</v>
      </c>
      <c r="EW21" s="16">
        <f t="shared" si="14"/>
        <v>0.26727606916917701</v>
      </c>
      <c r="EX21" s="16">
        <f t="shared" si="14"/>
        <v>0.26965259304068789</v>
      </c>
      <c r="EY21" s="16">
        <f t="shared" si="14"/>
        <v>0.27213256090016097</v>
      </c>
      <c r="EZ21" s="16">
        <f t="shared" si="14"/>
        <v>0.27471970598525619</v>
      </c>
      <c r="FA21" s="16">
        <f t="shared" si="14"/>
        <v>0.27741798893726921</v>
      </c>
      <c r="FB21" s="16">
        <f t="shared" si="14"/>
        <v>0.28023161229480592</v>
      </c>
      <c r="FC21" s="16">
        <f t="shared" si="14"/>
        <v>0.2831650361138297</v>
      </c>
      <c r="FD21" s="16">
        <f t="shared" si="14"/>
        <v>0.2862229948031656</v>
      </c>
      <c r="FE21" s="16">
        <f t="shared" si="14"/>
        <v>0.28941051527117817</v>
      </c>
      <c r="FF21" s="16">
        <f t="shared" si="14"/>
        <v>0.29273293648618914</v>
      </c>
      <c r="FG21" s="16">
        <f t="shared" si="14"/>
        <v>0.29619593056015586</v>
      </c>
      <c r="FH21" s="16">
        <f t="shared" si="14"/>
        <v>0.29980552547207456</v>
      </c>
      <c r="FI21" s="16">
        <f t="shared" si="14"/>
        <v>0.30356812955431101</v>
      </c>
      <c r="FJ21" s="16">
        <f t="shared" si="14"/>
        <v>0.30749055787134527</v>
      </c>
      <c r="FK21" s="16">
        <f t="shared" si="14"/>
        <v>0.31158006062590787</v>
      </c>
      <c r="FL21" s="16">
        <f t="shared" si="14"/>
        <v>0.3158443537317337</v>
      </c>
      <c r="FM21" s="16">
        <f t="shared" si="14"/>
        <v>0.32029165169455376</v>
      </c>
      <c r="FN21" s="16">
        <f t="shared" si="14"/>
        <v>0.32493070294271853</v>
      </c>
      <c r="FO21" s="16">
        <f t="shared" si="14"/>
        <v>0.32977082774493433</v>
      </c>
      <c r="FP21" s="16">
        <f t="shared" si="14"/>
        <v>0.33482195884368626</v>
      </c>
      <c r="FQ21" s="16">
        <f t="shared" si="14"/>
        <v>0.34009468491723432</v>
      </c>
      <c r="FR21" s="16">
        <f t="shared" si="14"/>
        <v>0.34560029695835859</v>
      </c>
      <c r="FS21" s="16">
        <f t="shared" si="14"/>
        <v>0.35135083762134522</v>
      </c>
      <c r="FT21" s="16">
        <f t="shared" si="14"/>
        <v>0.35735915353627518</v>
      </c>
      <c r="FU21" s="16">
        <f t="shared" si="14"/>
        <v>0.36363895051661188</v>
      </c>
      <c r="FV21" s="16">
        <f t="shared" si="14"/>
        <v>0.37020485148612142</v>
      </c>
      <c r="FW21" s="16">
        <f t="shared" si="14"/>
        <v>0.37707245681623236</v>
      </c>
      <c r="FX21" s="16">
        <f t="shared" si="14"/>
        <v>0.38425840658473881</v>
      </c>
      <c r="FY21" s="16">
        <f t="shared" si="14"/>
        <v>0.39178044402803758</v>
      </c>
      <c r="FZ21" s="16">
        <f t="shared" si="14"/>
        <v>0.39965747914500294</v>
      </c>
      <c r="GA21" s="16">
        <f t="shared" si="14"/>
        <v>0.40790965099964172</v>
      </c>
      <c r="GB21" s="16">
        <f t="shared" si="14"/>
        <v>0.41655838673451689</v>
      </c>
      <c r="GC21" s="16">
        <f t="shared" si="14"/>
        <v>0.42562645461304371</v>
      </c>
      <c r="GD21" s="16">
        <f t="shared" si="14"/>
        <v>0.43513800751262344</v>
      </c>
      <c r="GE21" s="16">
        <f t="shared" si="14"/>
        <v>0.44511861213773496</v>
      </c>
      <c r="GF21" s="16">
        <f t="shared" si="14"/>
        <v>0.455595257744906</v>
      </c>
      <c r="GG21" s="16">
        <f t="shared" si="14"/>
        <v>0.46659633628684161</v>
      </c>
      <c r="GH21" s="16">
        <f t="shared" si="14"/>
        <v>0.47815158349012343</v>
      </c>
      <c r="GI21" s="16">
        <f t="shared" si="14"/>
        <v>0.49029196736008457</v>
      </c>
      <c r="GJ21" s="16">
        <f t="shared" si="14"/>
        <v>0.50304950681902094</v>
      </c>
      <c r="GK21" s="16">
        <f t="shared" si="14"/>
        <v>0.51645699847579141</v>
      </c>
      <c r="GL21" s="16">
        <f t="shared" ref="GL21:GT21" si="15">($B$6+$B$7)/SQRT(GL20+($B$6+$B$7)*($B$6+$B$7))</f>
        <v>0.53054762373551101</v>
      </c>
      <c r="GM21" s="16">
        <f t="shared" si="15"/>
        <v>0.54535440143920766</v>
      </c>
      <c r="GN21" s="16">
        <f t="shared" si="15"/>
        <v>0.56090944287313205</v>
      </c>
      <c r="GO21" s="16">
        <f t="shared" si="15"/>
        <v>0.57724295630911415</v>
      </c>
      <c r="GP21" s="16">
        <f t="shared" si="15"/>
        <v>0.59438193743437251</v>
      </c>
      <c r="GQ21" s="16">
        <f t="shared" si="15"/>
        <v>0.61234847065332676</v>
      </c>
      <c r="GR21" s="16">
        <f t="shared" si="15"/>
        <v>0.63115755541612117</v>
      </c>
      <c r="GS21" s="16">
        <f t="shared" si="15"/>
        <v>0.65081436345155885</v>
      </c>
      <c r="GT21" s="16">
        <f t="shared" si="15"/>
        <v>0.67131083035754402</v>
      </c>
      <c r="GU21" s="16"/>
      <c r="GV21" s="16"/>
      <c r="GW21" s="16"/>
      <c r="GX21" s="16"/>
      <c r="GY21" s="16"/>
      <c r="GZ21" s="16"/>
      <c r="HA21" s="16"/>
      <c r="HB21" s="16"/>
      <c r="HC21" s="16"/>
      <c r="HD21" s="16"/>
      <c r="HE21" s="16"/>
      <c r="HF21" s="16"/>
      <c r="HG21" s="16"/>
      <c r="HH21" s="16"/>
      <c r="HI21" s="16"/>
      <c r="HJ21" s="16"/>
      <c r="HK21" s="16"/>
      <c r="HL21" s="16"/>
      <c r="HM21" s="16"/>
      <c r="HN21" s="16"/>
      <c r="HO21" s="16"/>
      <c r="HP21" s="16"/>
      <c r="HQ21" s="16"/>
      <c r="HR21" s="16"/>
      <c r="HS21" s="16"/>
      <c r="HT21" s="16"/>
      <c r="HU21" s="16"/>
      <c r="HV21" s="16"/>
      <c r="HW21" s="16"/>
      <c r="HX21" s="16"/>
      <c r="HY21" s="16"/>
      <c r="HZ21" s="16"/>
      <c r="IA21" s="16"/>
      <c r="IB21" s="16"/>
      <c r="IC21" s="16"/>
      <c r="ID21" s="16"/>
      <c r="IE21" s="16"/>
      <c r="IF21" s="16"/>
      <c r="IG21" s="16"/>
      <c r="IH21" s="16"/>
      <c r="II21" s="16"/>
      <c r="IJ21" s="16"/>
      <c r="IK21" s="16"/>
      <c r="IL21" s="16"/>
      <c r="IM21" s="16"/>
      <c r="IN21" s="16"/>
      <c r="IO21" s="16"/>
      <c r="IP21" s="16"/>
      <c r="IQ21" s="16"/>
      <c r="IR21" s="16"/>
      <c r="IS21" s="16"/>
    </row>
    <row r="22" spans="1:253" ht="17.25" x14ac:dyDescent="0.25">
      <c r="A22" s="8" t="s">
        <v>35</v>
      </c>
      <c r="B22" s="16">
        <f t="shared" ref="B22:BM22" si="16">$B$6/SQRT(B20+$B$6*$B$6)</f>
        <v>-0.67131083035754457</v>
      </c>
      <c r="C22" s="16">
        <f t="shared" si="16"/>
        <v>-0.69262149353660485</v>
      </c>
      <c r="D22" s="16">
        <f t="shared" si="16"/>
        <v>-0.71469851539273743</v>
      </c>
      <c r="E22" s="16">
        <f t="shared" si="16"/>
        <v>-0.737465886148165</v>
      </c>
      <c r="F22" s="16">
        <f t="shared" si="16"/>
        <v>-0.76081289721628254</v>
      </c>
      <c r="G22" s="16">
        <f t="shared" si="16"/>
        <v>-0.78458712754651128</v>
      </c>
      <c r="H22" s="16">
        <f t="shared" si="16"/>
        <v>-0.80858740318314182</v>
      </c>
      <c r="I22" s="16">
        <f t="shared" si="16"/>
        <v>-0.83255747691766602</v>
      </c>
      <c r="J22" s="16">
        <f t="shared" si="16"/>
        <v>-0.8561815132813072</v>
      </c>
      <c r="K22" s="16">
        <f t="shared" si="16"/>
        <v>-0.87908280393560423</v>
      </c>
      <c r="L22" s="16">
        <f t="shared" si="16"/>
        <v>-0.90082738365637449</v>
      </c>
      <c r="M22" s="16">
        <f t="shared" si="16"/>
        <v>-0.92093422322002805</v>
      </c>
      <c r="N22" s="16">
        <f t="shared" si="16"/>
        <v>-0.93889327178406679</v>
      </c>
      <c r="O22" s="16">
        <f t="shared" si="16"/>
        <v>-0.95419166952850265</v>
      </c>
      <c r="P22" s="16">
        <f t="shared" si="16"/>
        <v>-0.96634694071815996</v>
      </c>
      <c r="Q22" s="16">
        <f t="shared" si="16"/>
        <v>-0.974944124135943</v>
      </c>
      <c r="R22" s="16">
        <f t="shared" si="16"/>
        <v>-0.97967208124193561</v>
      </c>
      <c r="S22" s="16">
        <f t="shared" si="16"/>
        <v>-0.98035328386319609</v>
      </c>
      <c r="T22" s="16">
        <f t="shared" si="16"/>
        <v>-0.97696177215786606</v>
      </c>
      <c r="U22" s="16">
        <f t="shared" si="16"/>
        <v>-0.96962583843767192</v>
      </c>
      <c r="V22" s="16">
        <f t="shared" si="16"/>
        <v>-0.95861490733511134</v>
      </c>
      <c r="W22" s="16">
        <f t="shared" si="16"/>
        <v>-0.94431316472971449</v>
      </c>
      <c r="X22" s="16">
        <f t="shared" si="16"/>
        <v>-0.92718477812879596</v>
      </c>
      <c r="Y22" s="16">
        <f t="shared" si="16"/>
        <v>-0.9077364427985537</v>
      </c>
      <c r="Z22" s="16">
        <f t="shared" si="16"/>
        <v>-0.88648244468944304</v>
      </c>
      <c r="AA22" s="16">
        <f t="shared" si="16"/>
        <v>-0.86391590078718283</v>
      </c>
      <c r="AB22" s="16">
        <f t="shared" si="16"/>
        <v>-0.8404879649139837</v>
      </c>
      <c r="AC22" s="16">
        <f t="shared" si="16"/>
        <v>-0.8165951248859874</v>
      </c>
      <c r="AD22" s="16">
        <f t="shared" si="16"/>
        <v>-0.7925735706136593</v>
      </c>
      <c r="AE22" s="16">
        <f t="shared" si="16"/>
        <v>-0.76869903758565328</v>
      </c>
      <c r="AF22" s="16">
        <f t="shared" si="16"/>
        <v>-0.74519041866522728</v>
      </c>
      <c r="AG22" s="16">
        <f t="shared" si="16"/>
        <v>-0.72221562069934842</v>
      </c>
      <c r="AH22" s="16">
        <f t="shared" si="16"/>
        <v>-0.69989846387199095</v>
      </c>
      <c r="AI22" s="16">
        <f t="shared" si="16"/>
        <v>-0.67832576821981128</v>
      </c>
      <c r="AJ22" s="16">
        <f t="shared" si="16"/>
        <v>-0.657554078848961</v>
      </c>
      <c r="AK22" s="16">
        <f t="shared" si="16"/>
        <v>-0.63761572259121657</v>
      </c>
      <c r="AL22" s="16">
        <f t="shared" si="16"/>
        <v>-0.6185240614313019</v>
      </c>
      <c r="AM22" s="16">
        <f t="shared" si="16"/>
        <v>-0.60027792140321046</v>
      </c>
      <c r="AN22" s="16">
        <f t="shared" si="16"/>
        <v>-0.58286524330488265</v>
      </c>
      <c r="AO22" s="16">
        <f t="shared" si="16"/>
        <v>-0.56626603675416876</v>
      </c>
      <c r="AP22" s="16">
        <f t="shared" si="16"/>
        <v>-0.55045473282041879</v>
      </c>
      <c r="AQ22" s="16">
        <f t="shared" si="16"/>
        <v>-0.53540203102230532</v>
      </c>
      <c r="AR22" s="16">
        <f t="shared" si="16"/>
        <v>-0.52107632971137363</v>
      </c>
      <c r="AS22" s="16">
        <f t="shared" si="16"/>
        <v>-0.50744481860613699</v>
      </c>
      <c r="AT22" s="16">
        <f t="shared" si="16"/>
        <v>-0.49447430088768007</v>
      </c>
      <c r="AU22" s="16">
        <f t="shared" si="16"/>
        <v>-0.48213180118972843</v>
      </c>
      <c r="AV22" s="16">
        <f t="shared" si="16"/>
        <v>-0.47038500572678366</v>
      </c>
      <c r="AW22" s="16">
        <f t="shared" si="16"/>
        <v>-0.45920257200319403</v>
      </c>
      <c r="AX22" s="16">
        <f t="shared" si="16"/>
        <v>-0.44855433809103434</v>
      </c>
      <c r="AY22" s="16">
        <f t="shared" si="16"/>
        <v>-0.43841145528056719</v>
      </c>
      <c r="AZ22" s="16">
        <f t="shared" si="16"/>
        <v>-0.42874646285627205</v>
      </c>
      <c r="BA22" s="16">
        <f t="shared" si="16"/>
        <v>-0.41953331967479546</v>
      </c>
      <c r="BB22" s="16">
        <f t="shared" si="16"/>
        <v>-0.41074740396109194</v>
      </c>
      <c r="BC22" s="16">
        <f t="shared" si="16"/>
        <v>-0.40236549015112411</v>
      </c>
      <c r="BD22" s="16">
        <f t="shared" si="16"/>
        <v>-0.39436570956754213</v>
      </c>
      <c r="BE22" s="16">
        <f t="shared" si="16"/>
        <v>-0.38672750011182216</v>
      </c>
      <c r="BF22" s="16">
        <f t="shared" si="16"/>
        <v>-0.37943154890361031</v>
      </c>
      <c r="BG22" s="16">
        <f t="shared" si="16"/>
        <v>-0.37245973082296358</v>
      </c>
      <c r="BH22" s="16">
        <f t="shared" si="16"/>
        <v>-0.36579504515521177</v>
      </c>
      <c r="BI22" s="16">
        <f t="shared" si="16"/>
        <v>-0.35942155195434206</v>
      </c>
      <c r="BJ22" s="16">
        <f t="shared" si="16"/>
        <v>-0.35332430929180897</v>
      </c>
      <c r="BK22" s="16">
        <f t="shared" si="16"/>
        <v>-0.34748931221394236</v>
      </c>
      <c r="BL22" s="16">
        <f t="shared" si="16"/>
        <v>-0.34190343396937239</v>
      </c>
      <c r="BM22" s="16">
        <f t="shared" si="16"/>
        <v>-0.33655436986981208</v>
      </c>
      <c r="BN22" s="16">
        <f t="shared" ref="BN22:DY22" si="17">$B$6/SQRT(BN20+$B$6*$B$6)</f>
        <v>-0.3314305839987996</v>
      </c>
      <c r="BO22" s="16">
        <f t="shared" si="17"/>
        <v>-0.32652125887237649</v>
      </c>
      <c r="BP22" s="16">
        <f t="shared" si="17"/>
        <v>-0.3218162480744271</v>
      </c>
      <c r="BQ22" s="16">
        <f t="shared" si="17"/>
        <v>-0.31730603183069706</v>
      </c>
      <c r="BR22" s="16">
        <f t="shared" si="17"/>
        <v>-0.31298167544404587</v>
      </c>
      <c r="BS22" s="16">
        <f t="shared" si="17"/>
        <v>-0.30883479048515144</v>
      </c>
      <c r="BT22" s="16">
        <f t="shared" si="17"/>
        <v>-0.30485749861447015</v>
      </c>
      <c r="BU22" s="16">
        <f t="shared" si="17"/>
        <v>-0.30104239790030479</v>
      </c>
      <c r="BV22" s="16">
        <f t="shared" si="17"/>
        <v>-0.29738253149242566</v>
      </c>
      <c r="BW22" s="16">
        <f t="shared" si="17"/>
        <v>-0.2938713585093608</v>
      </c>
      <c r="BX22" s="16">
        <f t="shared" si="17"/>
        <v>-0.29050272699909213</v>
      </c>
      <c r="BY22" s="16">
        <f t="shared" si="17"/>
        <v>-0.28727084883659887</v>
      </c>
      <c r="BZ22" s="16">
        <f t="shared" si="17"/>
        <v>-0.28417027642682352</v>
      </c>
      <c r="CA22" s="16">
        <f t="shared" si="17"/>
        <v>-0.28119588108769739</v>
      </c>
      <c r="CB22" s="16">
        <f t="shared" si="17"/>
        <v>-0.27834283299448404</v>
      </c>
      <c r="CC22" s="16">
        <f t="shared" si="17"/>
        <v>-0.2756065825735925</v>
      </c>
      <c r="CD22" s="16">
        <f t="shared" si="17"/>
        <v>-0.27298284324098554</v>
      </c>
      <c r="CE22" s="16">
        <f t="shared" si="17"/>
        <v>-0.27046757538720051</v>
      </c>
      <c r="CF22" s="16">
        <f t="shared" si="17"/>
        <v>-0.26805697151771629</v>
      </c>
      <c r="CG22" s="16">
        <f t="shared" si="17"/>
        <v>-0.26574744246386195</v>
      </c>
      <c r="CH22" s="16">
        <f t="shared" si="17"/>
        <v>-0.26353560458562969</v>
      </c>
      <c r="CI22" s="16">
        <f t="shared" si="17"/>
        <v>-0.26141826789359041</v>
      </c>
      <c r="CJ22" s="16">
        <f t="shared" si="17"/>
        <v>-0.25939242502261251</v>
      </c>
      <c r="CK22" s="16">
        <f t="shared" si="17"/>
        <v>-0.25745524099523764</v>
      </c>
      <c r="CL22" s="16">
        <f t="shared" si="17"/>
        <v>-0.25560404371738354</v>
      </c>
      <c r="CM22" s="16">
        <f t="shared" si="17"/>
        <v>-0.25383631515353233</v>
      </c>
      <c r="CN22" s="16">
        <f t="shared" si="17"/>
        <v>-0.25214968313272784</v>
      </c>
      <c r="CO22" s="16">
        <f t="shared" si="17"/>
        <v>-0.25054191374057533</v>
      </c>
      <c r="CP22" s="16">
        <f t="shared" si="17"/>
        <v>-0.24901090425601896</v>
      </c>
      <c r="CQ22" s="16">
        <f t="shared" si="17"/>
        <v>-0.24755467659498412</v>
      </c>
      <c r="CR22" s="16">
        <f t="shared" si="17"/>
        <v>-0.2461713712260383</v>
      </c>
      <c r="CS22" s="16">
        <f t="shared" si="17"/>
        <v>-0.24485924152605446</v>
      </c>
      <c r="CT22" s="16">
        <f t="shared" si="17"/>
        <v>-0.24361664854647719</v>
      </c>
      <c r="CU22" s="16">
        <f t="shared" si="17"/>
        <v>-0.24244205616320788</v>
      </c>
      <c r="CV22" s="16">
        <f t="shared" si="17"/>
        <v>-0.24133402658535866</v>
      </c>
      <c r="CW22" s="16">
        <f t="shared" si="17"/>
        <v>-0.24029121620018784</v>
      </c>
      <c r="CX22" s="16">
        <f t="shared" si="17"/>
        <v>-0.23931237173343961</v>
      </c>
      <c r="CY22" s="16">
        <f t="shared" si="17"/>
        <v>-0.23839632670607644</v>
      </c>
      <c r="CZ22" s="16">
        <f t="shared" si="17"/>
        <v>-0.23754199817003119</v>
      </c>
      <c r="DA22" s="16">
        <f t="shared" si="17"/>
        <v>-0.2367483837071237</v>
      </c>
      <c r="DB22" s="16">
        <f t="shared" si="17"/>
        <v>-0.23601455867669857</v>
      </c>
      <c r="DC22" s="16">
        <f t="shared" si="17"/>
        <v>-0.23533967369885467</v>
      </c>
      <c r="DD22" s="16">
        <f t="shared" si="17"/>
        <v>-0.23472295236136109</v>
      </c>
      <c r="DE22" s="16">
        <f t="shared" si="17"/>
        <v>-0.23416368913950031</v>
      </c>
      <c r="DF22" s="16">
        <f t="shared" si="17"/>
        <v>-0.23366124751915113</v>
      </c>
      <c r="DG22" s="16">
        <f t="shared" si="17"/>
        <v>-0.23321505831443398</v>
      </c>
      <c r="DH22" s="16">
        <f t="shared" si="17"/>
        <v>-0.23282461817219086</v>
      </c>
      <c r="DI22" s="16">
        <f t="shared" si="17"/>
        <v>-0.23248948825647231</v>
      </c>
      <c r="DJ22" s="16">
        <f t="shared" si="17"/>
        <v>-0.23220929310705934</v>
      </c>
      <c r="DK22" s="16">
        <f t="shared" si="17"/>
        <v>-0.23198371966686304</v>
      </c>
      <c r="DL22" s="16">
        <f t="shared" si="17"/>
        <v>-0.23181251647382711</v>
      </c>
      <c r="DM22" s="16">
        <f t="shared" si="17"/>
        <v>-0.23169549301371203</v>
      </c>
      <c r="DN22" s="16">
        <f t="shared" si="17"/>
        <v>-0.23163251923086936</v>
      </c>
      <c r="DO22" s="16">
        <f t="shared" si="17"/>
        <v>-0.2316235251948254</v>
      </c>
      <c r="DP22" s="16">
        <f t="shared" si="17"/>
        <v>-0.23166850092119176</v>
      </c>
      <c r="DQ22" s="16">
        <f t="shared" si="17"/>
        <v>-0.23176749634610649</v>
      </c>
      <c r="DR22" s="16">
        <f t="shared" si="17"/>
        <v>-0.23192062145409176</v>
      </c>
      <c r="DS22" s="16">
        <f t="shared" si="17"/>
        <v>-0.23212804655989749</v>
      </c>
      <c r="DT22" s="16">
        <f t="shared" si="17"/>
        <v>-0.23239000274558264</v>
      </c>
      <c r="DU22" s="16">
        <f t="shared" si="17"/>
        <v>-0.23270678245478227</v>
      </c>
      <c r="DV22" s="16">
        <f t="shared" si="17"/>
        <v>-0.23307874024681152</v>
      </c>
      <c r="DW22" s="16">
        <f t="shared" si="17"/>
        <v>-0.23350629371398354</v>
      </c>
      <c r="DX22" s="16">
        <f t="shared" si="17"/>
        <v>-0.23398992456626136</v>
      </c>
      <c r="DY22" s="16">
        <f t="shared" si="17"/>
        <v>-0.2345301798881364</v>
      </c>
      <c r="DZ22" s="16">
        <f t="shared" ref="DZ22:GK22" si="18">$B$6/SQRT(DZ20+$B$6*$B$6)</f>
        <v>-0.23512767357343084</v>
      </c>
      <c r="EA22" s="16">
        <f t="shared" si="18"/>
        <v>-0.23578308794456104</v>
      </c>
      <c r="EB22" s="16">
        <f t="shared" si="18"/>
        <v>-0.23649717556368416</v>
      </c>
      <c r="EC22" s="16">
        <f t="shared" si="18"/>
        <v>-0.23727076124408319</v>
      </c>
      <c r="ED22" s="16">
        <f t="shared" si="18"/>
        <v>-0.23810474427113407</v>
      </c>
      <c r="EE22" s="16">
        <f t="shared" si="18"/>
        <v>-0.23900010084324966</v>
      </c>
      <c r="EF22" s="16">
        <f t="shared" si="18"/>
        <v>-0.23995788674431442</v>
      </c>
      <c r="EG22" s="16">
        <f t="shared" si="18"/>
        <v>-0.24097924026032283</v>
      </c>
      <c r="EH22" s="16">
        <f t="shared" si="18"/>
        <v>-0.24206538535421609</v>
      </c>
      <c r="EI22" s="16">
        <f t="shared" si="18"/>
        <v>-0.24321763511428984</v>
      </c>
      <c r="EJ22" s="16">
        <f t="shared" si="18"/>
        <v>-0.24443739549302831</v>
      </c>
      <c r="EK22" s="16">
        <f t="shared" si="18"/>
        <v>-0.24572616935481528</v>
      </c>
      <c r="EL22" s="16">
        <f t="shared" si="18"/>
        <v>-0.24708556085269617</v>
      </c>
      <c r="EM22" s="16">
        <f t="shared" si="18"/>
        <v>-0.2485172801562254</v>
      </c>
      <c r="EN22" s="16">
        <f t="shared" si="18"/>
        <v>-0.25002314855444269</v>
      </c>
      <c r="EO22" s="16">
        <f t="shared" si="18"/>
        <v>-0.25160510396019892</v>
      </c>
      <c r="EP22" s="16">
        <f t="shared" si="18"/>
        <v>-0.25326520684440379</v>
      </c>
      <c r="EQ22" s="16">
        <f t="shared" si="18"/>
        <v>-0.25500564663131636</v>
      </c>
      <c r="ER22" s="16">
        <f t="shared" si="18"/>
        <v>-0.25682874858875709</v>
      </c>
      <c r="ES22" s="16">
        <f t="shared" si="18"/>
        <v>-0.25873698125010341</v>
      </c>
      <c r="ET22" s="16">
        <f t="shared" si="18"/>
        <v>-0.26073296440816213</v>
      </c>
      <c r="EU22" s="16">
        <f t="shared" si="18"/>
        <v>-0.26281947772450076</v>
      </c>
      <c r="EV22" s="16">
        <f t="shared" si="18"/>
        <v>-0.26499947000158997</v>
      </c>
      <c r="EW22" s="16">
        <f t="shared" si="18"/>
        <v>-0.26727606916917701</v>
      </c>
      <c r="EX22" s="16">
        <f t="shared" si="18"/>
        <v>-0.26965259304068789</v>
      </c>
      <c r="EY22" s="16">
        <f t="shared" si="18"/>
        <v>-0.27213256090016097</v>
      </c>
      <c r="EZ22" s="16">
        <f t="shared" si="18"/>
        <v>-0.27471970598525619</v>
      </c>
      <c r="FA22" s="16">
        <f t="shared" si="18"/>
        <v>-0.27741798893726921</v>
      </c>
      <c r="FB22" s="16">
        <f t="shared" si="18"/>
        <v>-0.28023161229480592</v>
      </c>
      <c r="FC22" s="16">
        <f t="shared" si="18"/>
        <v>-0.2831650361138297</v>
      </c>
      <c r="FD22" s="16">
        <f t="shared" si="18"/>
        <v>-0.2862229948031656</v>
      </c>
      <c r="FE22" s="16">
        <f t="shared" si="18"/>
        <v>-0.28941051527117817</v>
      </c>
      <c r="FF22" s="16">
        <f t="shared" si="18"/>
        <v>-0.29273293648618914</v>
      </c>
      <c r="FG22" s="16">
        <f t="shared" si="18"/>
        <v>-0.29619593056015586</v>
      </c>
      <c r="FH22" s="16">
        <f t="shared" si="18"/>
        <v>-0.29980552547207456</v>
      </c>
      <c r="FI22" s="16">
        <f t="shared" si="18"/>
        <v>-0.30356812955431101</v>
      </c>
      <c r="FJ22" s="16">
        <f t="shared" si="18"/>
        <v>-0.30749055787134527</v>
      </c>
      <c r="FK22" s="16">
        <f t="shared" si="18"/>
        <v>-0.31158006062590787</v>
      </c>
      <c r="FL22" s="16">
        <f t="shared" si="18"/>
        <v>-0.3158443537317337</v>
      </c>
      <c r="FM22" s="16">
        <f t="shared" si="18"/>
        <v>-0.32029165169455376</v>
      </c>
      <c r="FN22" s="16">
        <f t="shared" si="18"/>
        <v>-0.32493070294271853</v>
      </c>
      <c r="FO22" s="16">
        <f t="shared" si="18"/>
        <v>-0.32977082774493433</v>
      </c>
      <c r="FP22" s="16">
        <f t="shared" si="18"/>
        <v>-0.33482195884368626</v>
      </c>
      <c r="FQ22" s="16">
        <f t="shared" si="18"/>
        <v>-0.34009468491723432</v>
      </c>
      <c r="FR22" s="16">
        <f t="shared" si="18"/>
        <v>-0.34560029695835859</v>
      </c>
      <c r="FS22" s="16">
        <f t="shared" si="18"/>
        <v>-0.35135083762134522</v>
      </c>
      <c r="FT22" s="16">
        <f t="shared" si="18"/>
        <v>-0.35735915353627518</v>
      </c>
      <c r="FU22" s="16">
        <f t="shared" si="18"/>
        <v>-0.36363895051661188</v>
      </c>
      <c r="FV22" s="16">
        <f t="shared" si="18"/>
        <v>-0.37020485148612142</v>
      </c>
      <c r="FW22" s="16">
        <f t="shared" si="18"/>
        <v>-0.37707245681623236</v>
      </c>
      <c r="FX22" s="16">
        <f t="shared" si="18"/>
        <v>-0.38425840658473881</v>
      </c>
      <c r="FY22" s="16">
        <f t="shared" si="18"/>
        <v>-0.39178044402803758</v>
      </c>
      <c r="FZ22" s="16">
        <f t="shared" si="18"/>
        <v>-0.39965747914500294</v>
      </c>
      <c r="GA22" s="16">
        <f t="shared" si="18"/>
        <v>-0.40790965099964172</v>
      </c>
      <c r="GB22" s="16">
        <f t="shared" si="18"/>
        <v>-0.41655838673451689</v>
      </c>
      <c r="GC22" s="16">
        <f t="shared" si="18"/>
        <v>-0.42562645461304371</v>
      </c>
      <c r="GD22" s="16">
        <f t="shared" si="18"/>
        <v>-0.43513800751262344</v>
      </c>
      <c r="GE22" s="16">
        <f t="shared" si="18"/>
        <v>-0.44511861213773496</v>
      </c>
      <c r="GF22" s="16">
        <f t="shared" si="18"/>
        <v>-0.455595257744906</v>
      </c>
      <c r="GG22" s="16">
        <f t="shared" si="18"/>
        <v>-0.46659633628684161</v>
      </c>
      <c r="GH22" s="16">
        <f t="shared" si="18"/>
        <v>-0.47815158349012343</v>
      </c>
      <c r="GI22" s="16">
        <f t="shared" si="18"/>
        <v>-0.49029196736008457</v>
      </c>
      <c r="GJ22" s="16">
        <f t="shared" si="18"/>
        <v>-0.50304950681902094</v>
      </c>
      <c r="GK22" s="16">
        <f t="shared" si="18"/>
        <v>-0.51645699847579141</v>
      </c>
      <c r="GL22" s="16">
        <f t="shared" ref="GL22:GT22" si="19">$B$6/SQRT(GL20+$B$6*$B$6)</f>
        <v>-0.53054762373551101</v>
      </c>
      <c r="GM22" s="16">
        <f t="shared" si="19"/>
        <v>-0.54535440143920766</v>
      </c>
      <c r="GN22" s="16">
        <f t="shared" si="19"/>
        <v>-0.56090944287313205</v>
      </c>
      <c r="GO22" s="16">
        <f t="shared" si="19"/>
        <v>-0.57724295630911415</v>
      </c>
      <c r="GP22" s="16">
        <f t="shared" si="19"/>
        <v>-0.59438193743437251</v>
      </c>
      <c r="GQ22" s="16">
        <f t="shared" si="19"/>
        <v>-0.61234847065332676</v>
      </c>
      <c r="GR22" s="16">
        <f t="shared" si="19"/>
        <v>-0.63115755541612117</v>
      </c>
      <c r="GS22" s="16">
        <f t="shared" si="19"/>
        <v>-0.65081436345155885</v>
      </c>
      <c r="GT22" s="16">
        <f t="shared" si="19"/>
        <v>-0.67131083035754402</v>
      </c>
      <c r="GU22" s="16"/>
      <c r="GV22" s="16"/>
      <c r="GW22" s="16"/>
      <c r="GX22" s="16"/>
      <c r="GY22" s="16"/>
      <c r="GZ22" s="16"/>
      <c r="HA22" s="16"/>
      <c r="HB22" s="16"/>
      <c r="HC22" s="16"/>
      <c r="HD22" s="16"/>
      <c r="HE22" s="16"/>
      <c r="HF22" s="16"/>
      <c r="HG22" s="16"/>
      <c r="HH22" s="16"/>
      <c r="HI22" s="16"/>
      <c r="HJ22" s="16"/>
      <c r="HK22" s="16"/>
      <c r="HL22" s="16"/>
      <c r="HM22" s="16"/>
      <c r="HN22" s="16"/>
      <c r="HO22" s="16"/>
      <c r="HP22" s="16"/>
      <c r="HQ22" s="16"/>
      <c r="HR22" s="16"/>
      <c r="HS22" s="16"/>
      <c r="HT22" s="16"/>
      <c r="HU22" s="16"/>
      <c r="HV22" s="16"/>
      <c r="HW22" s="16"/>
      <c r="HX22" s="16"/>
      <c r="HY22" s="16"/>
      <c r="HZ22" s="16"/>
      <c r="IA22" s="16"/>
      <c r="IB22" s="16"/>
      <c r="IC22" s="16"/>
      <c r="ID22" s="16"/>
      <c r="IE22" s="16"/>
      <c r="IF22" s="16"/>
      <c r="IG22" s="16"/>
      <c r="IH22" s="16"/>
      <c r="II22" s="16"/>
      <c r="IJ22" s="16"/>
      <c r="IK22" s="16"/>
      <c r="IL22" s="16"/>
      <c r="IM22" s="16"/>
      <c r="IN22" s="16"/>
      <c r="IO22" s="16"/>
      <c r="IP22" s="16"/>
      <c r="IQ22" s="16"/>
      <c r="IR22" s="16"/>
      <c r="IS22" s="16"/>
    </row>
    <row r="23" spans="1:253" x14ac:dyDescent="0.15">
      <c r="A23" s="8" t="s">
        <v>36</v>
      </c>
      <c r="B23" s="16">
        <f t="shared" ref="B23:BM23" si="20">B19/B20*(B21-B22)</f>
        <v>-0.20870870295111216</v>
      </c>
      <c r="C23" s="16">
        <f t="shared" si="20"/>
        <v>-0.23938942713597205</v>
      </c>
      <c r="D23" s="16">
        <f t="shared" si="20"/>
        <v>-0.270491248777676</v>
      </c>
      <c r="E23" s="16">
        <f t="shared" si="20"/>
        <v>-0.30066551398399527</v>
      </c>
      <c r="F23" s="16">
        <f t="shared" si="20"/>
        <v>-0.32770719018553185</v>
      </c>
      <c r="G23" s="16">
        <f t="shared" si="20"/>
        <v>-0.34804937969964023</v>
      </c>
      <c r="H23" s="16">
        <f t="shared" si="20"/>
        <v>-0.35592654939445517</v>
      </c>
      <c r="I23" s="16">
        <f t="shared" si="20"/>
        <v>-0.34195544146194345</v>
      </c>
      <c r="J23" s="16">
        <f t="shared" si="20"/>
        <v>-0.29066450272298933</v>
      </c>
      <c r="K23" s="16">
        <f t="shared" si="20"/>
        <v>-0.17607739295589103</v>
      </c>
      <c r="L23" s="16">
        <f t="shared" si="20"/>
        <v>4.6364016437623723E-2</v>
      </c>
      <c r="M23" s="16">
        <f t="shared" si="20"/>
        <v>0.45471871189768254</v>
      </c>
      <c r="N23" s="16">
        <f t="shared" si="20"/>
        <v>1.1873758493035285</v>
      </c>
      <c r="O23" s="16">
        <f t="shared" si="20"/>
        <v>2.4848780840057665</v>
      </c>
      <c r="P23" s="16">
        <f t="shared" si="20"/>
        <v>4.7185231780018944</v>
      </c>
      <c r="Q23" s="16">
        <f t="shared" si="20"/>
        <v>8.2257849189314509</v>
      </c>
      <c r="R23" s="16">
        <f t="shared" si="20"/>
        <v>12.501084322741365</v>
      </c>
      <c r="S23" s="16">
        <f t="shared" si="20"/>
        <v>15.322411820837436</v>
      </c>
      <c r="T23" s="16">
        <f t="shared" si="20"/>
        <v>14.976662482050758</v>
      </c>
      <c r="U23" s="16">
        <f t="shared" si="20"/>
        <v>12.658141176716217</v>
      </c>
      <c r="V23" s="16">
        <f t="shared" si="20"/>
        <v>10.101241017247981</v>
      </c>
      <c r="W23" s="16">
        <f t="shared" si="20"/>
        <v>7.9875333128730119</v>
      </c>
      <c r="X23" s="16">
        <f t="shared" si="20"/>
        <v>6.3762956482088686</v>
      </c>
      <c r="Y23" s="16">
        <f t="shared" si="20"/>
        <v>5.1642531275811834</v>
      </c>
      <c r="Z23" s="16">
        <f t="shared" si="20"/>
        <v>4.2430723752557578</v>
      </c>
      <c r="AA23" s="16">
        <f t="shared" si="20"/>
        <v>3.5305683856879355</v>
      </c>
      <c r="AB23" s="16">
        <f t="shared" si="20"/>
        <v>2.9691159496767461</v>
      </c>
      <c r="AC23" s="16">
        <f t="shared" si="20"/>
        <v>2.5189067266675425</v>
      </c>
      <c r="AD23" s="16">
        <f t="shared" si="20"/>
        <v>2.1522252712369991</v>
      </c>
      <c r="AE23" s="16">
        <f t="shared" si="20"/>
        <v>1.8494580840822137</v>
      </c>
      <c r="AF23" s="16">
        <f t="shared" si="20"/>
        <v>1.5964581424391628</v>
      </c>
      <c r="AG23" s="16">
        <f t="shared" si="20"/>
        <v>1.382823072810941</v>
      </c>
      <c r="AH23" s="16">
        <f t="shared" si="20"/>
        <v>1.2007628509401478</v>
      </c>
      <c r="AI23" s="16">
        <f t="shared" si="20"/>
        <v>1.0443446935537823</v>
      </c>
      <c r="AJ23" s="16">
        <f t="shared" si="20"/>
        <v>0.90898079280637356</v>
      </c>
      <c r="AK23" s="16">
        <f t="shared" si="20"/>
        <v>0.79107442882230983</v>
      </c>
      <c r="AL23" s="16">
        <f t="shared" si="20"/>
        <v>0.68777103553224261</v>
      </c>
      <c r="AM23" s="16">
        <f t="shared" si="20"/>
        <v>0.59678002103799777</v>
      </c>
      <c r="AN23" s="16">
        <f t="shared" si="20"/>
        <v>0.51624512363881769</v>
      </c>
      <c r="AO23" s="16">
        <f t="shared" si="20"/>
        <v>0.44464863331828752</v>
      </c>
      <c r="AP23" s="16">
        <f t="shared" si="20"/>
        <v>0.38073963116468224</v>
      </c>
      <c r="AQ23" s="16">
        <f t="shared" si="20"/>
        <v>0.32347952718147815</v>
      </c>
      <c r="AR23" s="16">
        <f t="shared" si="20"/>
        <v>0.27200023768597476</v>
      </c>
      <c r="AS23" s="16">
        <f t="shared" si="20"/>
        <v>0.22557172255169333</v>
      </c>
      <c r="AT23" s="16">
        <f t="shared" si="20"/>
        <v>0.18357653973680871</v>
      </c>
      <c r="AU23" s="16">
        <f t="shared" si="20"/>
        <v>0.14548972101180738</v>
      </c>
      <c r="AV23" s="16">
        <f t="shared" si="20"/>
        <v>0.11086272516045746</v>
      </c>
      <c r="AW23" s="16">
        <f t="shared" si="20"/>
        <v>7.9310545798001258E-2</v>
      </c>
      <c r="AX23" s="16">
        <f t="shared" si="20"/>
        <v>5.0501281493356677E-2</v>
      </c>
      <c r="AY23" s="16">
        <f t="shared" si="20"/>
        <v>2.4147643536763248E-2</v>
      </c>
      <c r="AZ23" s="16">
        <f t="shared" si="20"/>
        <v>4.5080591407107518E-17</v>
      </c>
      <c r="BA23" s="16">
        <f t="shared" si="20"/>
        <v>-2.2159353615250458E-2</v>
      </c>
      <c r="BB23" s="16">
        <f t="shared" si="20"/>
        <v>-4.2520938054932317E-2</v>
      </c>
      <c r="BC23" s="16">
        <f t="shared" si="20"/>
        <v>-6.1252037123316783E-2</v>
      </c>
      <c r="BD23" s="16">
        <f t="shared" si="20"/>
        <v>-7.8499996628122168E-2</v>
      </c>
      <c r="BE23" s="16">
        <f t="shared" si="20"/>
        <v>-9.4394993810827207E-2</v>
      </c>
      <c r="BF23" s="16">
        <f t="shared" si="20"/>
        <v>-0.10905237183764036</v>
      </c>
      <c r="BG23" s="16">
        <f t="shared" si="20"/>
        <v>-0.12257461535696185</v>
      </c>
      <c r="BH23" s="16">
        <f t="shared" si="20"/>
        <v>-0.13505302853177739</v>
      </c>
      <c r="BI23" s="16">
        <f t="shared" si="20"/>
        <v>-0.14656916541111081</v>
      </c>
      <c r="BJ23" s="16">
        <f t="shared" si="20"/>
        <v>-0.15719605332298336</v>
      </c>
      <c r="BK23" s="16">
        <f t="shared" si="20"/>
        <v>-0.16699924262962751</v>
      </c>
      <c r="BL23" s="16">
        <f t="shared" si="20"/>
        <v>-0.17603771028561796</v>
      </c>
      <c r="BM23" s="16">
        <f t="shared" si="20"/>
        <v>-0.18436463987534885</v>
      </c>
      <c r="BN23" s="16">
        <f t="shared" ref="BN23:DY23" si="21">BN19/BN20*(BN21-BN22)</f>
        <v>-0.19202809694178355</v>
      </c>
      <c r="BO23" s="16">
        <f t="shared" si="21"/>
        <v>-0.19907161527023851</v>
      </c>
      <c r="BP23" s="16">
        <f t="shared" si="21"/>
        <v>-0.20553470721578379</v>
      </c>
      <c r="BQ23" s="16">
        <f t="shared" si="21"/>
        <v>-0.21145330904815318</v>
      </c>
      <c r="BR23" s="16">
        <f t="shared" si="21"/>
        <v>-0.21686017054498222</v>
      </c>
      <c r="BS23" s="16">
        <f t="shared" si="21"/>
        <v>-0.2217851966222909</v>
      </c>
      <c r="BT23" s="16">
        <f t="shared" si="21"/>
        <v>-0.22625574759426048</v>
      </c>
      <c r="BU23" s="16">
        <f t="shared" si="21"/>
        <v>-0.23029690365758884</v>
      </c>
      <c r="BV23" s="16">
        <f t="shared" si="21"/>
        <v>-0.23393169836296812</v>
      </c>
      <c r="BW23" s="16">
        <f t="shared" si="21"/>
        <v>-0.23718132513838311</v>
      </c>
      <c r="BX23" s="16">
        <f t="shared" si="21"/>
        <v>-0.24006532034240219</v>
      </c>
      <c r="BY23" s="16">
        <f t="shared" si="21"/>
        <v>-0.24260172583126932</v>
      </c>
      <c r="BZ23" s="16">
        <f t="shared" si="21"/>
        <v>-0.24480723360578005</v>
      </c>
      <c r="CA23" s="16">
        <f t="shared" si="21"/>
        <v>-0.24669731474983475</v>
      </c>
      <c r="CB23" s="16">
        <f t="shared" si="21"/>
        <v>-0.24828633457173213</v>
      </c>
      <c r="CC23" s="16">
        <f t="shared" si="21"/>
        <v>-0.24958765560303664</v>
      </c>
      <c r="CD23" s="16">
        <f t="shared" si="21"/>
        <v>-0.25061372989108532</v>
      </c>
      <c r="CE23" s="16">
        <f t="shared" si="21"/>
        <v>-0.25137618183398996</v>
      </c>
      <c r="CF23" s="16">
        <f t="shared" si="21"/>
        <v>-0.25188588264640727</v>
      </c>
      <c r="CG23" s="16">
        <f t="shared" si="21"/>
        <v>-0.25215301740631851</v>
      </c>
      <c r="CH23" s="16">
        <f t="shared" si="21"/>
        <v>-0.25218714551414673</v>
      </c>
      <c r="CI23" s="16">
        <f t="shared" si="21"/>
        <v>-0.25199725529289713</v>
      </c>
      <c r="CJ23" s="16">
        <f t="shared" si="21"/>
        <v>-0.25159181336921471</v>
      </c>
      <c r="CK23" s="16">
        <f t="shared" si="21"/>
        <v>-0.2509788093983098</v>
      </c>
      <c r="CL23" s="16">
        <f t="shared" si="21"/>
        <v>-0.25016579662888233</v>
      </c>
      <c r="CM23" s="16">
        <f t="shared" si="21"/>
        <v>-0.24915992874606005</v>
      </c>
      <c r="CN23" s="16">
        <f t="shared" si="21"/>
        <v>-0.24796799337970798</v>
      </c>
      <c r="CO23" s="16">
        <f t="shared" si="21"/>
        <v>-0.24659644262125249</v>
      </c>
      <c r="CP23" s="16">
        <f t="shared" si="21"/>
        <v>-0.24505142085349985</v>
      </c>
      <c r="CQ23" s="16">
        <f t="shared" si="21"/>
        <v>-0.24333879016406271</v>
      </c>
      <c r="CR23" s="16">
        <f t="shared" si="21"/>
        <v>-0.24146415358330117</v>
      </c>
      <c r="CS23" s="16">
        <f t="shared" si="21"/>
        <v>-0.23943287636158916</v>
      </c>
      <c r="CT23" s="16">
        <f t="shared" si="21"/>
        <v>-0.23725010547775466</v>
      </c>
      <c r="CU23" s="16">
        <f t="shared" si="21"/>
        <v>-0.23492078755031306</v>
      </c>
      <c r="CV23" s="16">
        <f t="shared" si="21"/>
        <v>-0.23244968530526711</v>
      </c>
      <c r="CW23" s="16">
        <f t="shared" si="21"/>
        <v>-0.22984139273848711</v>
      </c>
      <c r="CX23" s="16">
        <f t="shared" si="21"/>
        <v>-0.22710034909674565</v>
      </c>
      <c r="CY23" s="16">
        <f t="shared" si="21"/>
        <v>-0.22423085178914406</v>
      </c>
      <c r="CZ23" s="16">
        <f t="shared" si="21"/>
        <v>-0.22123706832973775</v>
      </c>
      <c r="DA23" s="16">
        <f t="shared" si="21"/>
        <v>-0.21812304740247437</v>
      </c>
      <c r="DB23" s="16">
        <f t="shared" si="21"/>
        <v>-0.21489272913095497</v>
      </c>
      <c r="DC23" s="16">
        <f t="shared" si="21"/>
        <v>-0.21154995462789641</v>
      </c>
      <c r="DD23" s="16">
        <f t="shared" si="21"/>
        <v>-0.20809847489238803</v>
      </c>
      <c r="DE23" s="16">
        <f t="shared" si="21"/>
        <v>-0.20454195911701506</v>
      </c>
      <c r="DF23" s="16">
        <f t="shared" si="21"/>
        <v>-0.20088400246157012</v>
      </c>
      <c r="DG23" s="16">
        <f t="shared" si="21"/>
        <v>-0.19712813334533066</v>
      </c>
      <c r="DH23" s="16">
        <f t="shared" si="21"/>
        <v>-0.19327782030567045</v>
      </c>
      <c r="DI23" s="16">
        <f t="shared" si="21"/>
        <v>-0.18933647846704507</v>
      </c>
      <c r="DJ23" s="16">
        <f t="shared" si="21"/>
        <v>-0.18530747566110464</v>
      </c>
      <c r="DK23" s="16">
        <f t="shared" si="21"/>
        <v>-0.18119413823578384</v>
      </c>
      <c r="DL23" s="16">
        <f t="shared" si="21"/>
        <v>-0.17699975658867842</v>
      </c>
      <c r="DM23" s="16">
        <f t="shared" si="21"/>
        <v>-0.1727275904578004</v>
      </c>
      <c r="DN23" s="16">
        <f t="shared" si="21"/>
        <v>-0.16838087400087945</v>
      </c>
      <c r="DO23" s="16">
        <f t="shared" si="21"/>
        <v>-0.16396282069273482</v>
      </c>
      <c r="DP23" s="16">
        <f t="shared" si="21"/>
        <v>-0.15947662806885043</v>
      </c>
      <c r="DQ23" s="16">
        <f t="shared" si="21"/>
        <v>-0.15492548234213055</v>
      </c>
      <c r="DR23" s="16">
        <f t="shared" si="21"/>
        <v>-0.1503125629188842</v>
      </c>
      <c r="DS23" s="16">
        <f t="shared" si="21"/>
        <v>-0.1456410468393754</v>
      </c>
      <c r="DT23" s="16">
        <f t="shared" si="21"/>
        <v>-0.14091411316776306</v>
      </c>
      <c r="DU23" s="16">
        <f t="shared" si="21"/>
        <v>-0.13613494735594803</v>
      </c>
      <c r="DV23" s="16">
        <f t="shared" si="21"/>
        <v>-0.13130674560573194</v>
      </c>
      <c r="DW23" s="16">
        <f t="shared" si="21"/>
        <v>-0.12643271925377464</v>
      </c>
      <c r="DX23" s="16">
        <f t="shared" si="21"/>
        <v>-0.12151609920411681</v>
      </c>
      <c r="DY23" s="16">
        <f t="shared" si="21"/>
        <v>-0.11656014043351243</v>
      </c>
      <c r="DZ23" s="16">
        <f t="shared" ref="DZ23:GK23" si="22">DZ19/DZ20*(DZ21-DZ22)</f>
        <v>-0.11156812659549872</v>
      </c>
      <c r="EA23" s="16">
        <f t="shared" si="22"/>
        <v>-0.10654337475002966</v>
      </c>
      <c r="EB23" s="16">
        <f t="shared" si="22"/>
        <v>-0.10148924024661447</v>
      </c>
      <c r="EC23" s="16">
        <f t="shared" si="22"/>
        <v>-9.6409121790262328E-2</v>
      </c>
      <c r="ED23" s="16">
        <f t="shared" si="22"/>
        <v>-9.1306466721137777E-2</v>
      </c>
      <c r="EE23" s="16">
        <f t="shared" si="22"/>
        <v>-8.61847765407113E-2</v>
      </c>
      <c r="EF23" s="16">
        <f t="shared" si="22"/>
        <v>-8.1047612719355552E-2</v>
      </c>
      <c r="EG23" s="16">
        <f t="shared" si="22"/>
        <v>-7.5898602822830133E-2</v>
      </c>
      <c r="EH23" s="16">
        <f t="shared" si="22"/>
        <v>-7.0741446997928406E-2</v>
      </c>
      <c r="EI23" s="16">
        <f t="shared" si="22"/>
        <v>-6.5579924860778155E-2</v>
      </c>
      <c r="EJ23" s="16">
        <f t="shared" si="22"/>
        <v>-6.0417902834922592E-2</v>
      </c>
      <c r="EK23" s="16">
        <f t="shared" si="22"/>
        <v>-5.5259341990412429E-2</v>
      </c>
      <c r="EL23" s="16">
        <f t="shared" si="22"/>
        <v>-5.0108306439752177E-2</v>
      </c>
      <c r="EM23" s="16">
        <f t="shared" si="22"/>
        <v>-4.4968972351734568E-2</v>
      </c>
      <c r="EN23" s="16">
        <f t="shared" si="22"/>
        <v>-3.9845637650021554E-2</v>
      </c>
      <c r="EO23" s="16">
        <f t="shared" si="22"/>
        <v>-3.4742732469869704E-2</v>
      </c>
      <c r="EP23" s="16">
        <f t="shared" si="22"/>
        <v>-2.9664830453725911E-2</v>
      </c>
      <c r="EQ23" s="16">
        <f t="shared" si="22"/>
        <v>-2.4616660974646636E-2</v>
      </c>
      <c r="ER23" s="16">
        <f t="shared" si="22"/>
        <v>-1.9603122385707081E-2</v>
      </c>
      <c r="ES23" s="16">
        <f t="shared" si="22"/>
        <v>-1.4629296403905531E-2</v>
      </c>
      <c r="ET23" s="16">
        <f t="shared" si="22"/>
        <v>-9.7004637486582061E-3</v>
      </c>
      <c r="EU23" s="16">
        <f t="shared" si="22"/>
        <v>-4.8221211679759408E-3</v>
      </c>
      <c r="EV23" s="16">
        <f t="shared" si="22"/>
        <v>-2.8031755714359582E-17</v>
      </c>
      <c r="EW23" s="16">
        <f t="shared" si="22"/>
        <v>4.7599135660708726E-3</v>
      </c>
      <c r="EX23" s="16">
        <f t="shared" si="22"/>
        <v>9.4513563472703142E-3</v>
      </c>
      <c r="EY23" s="16">
        <f t="shared" si="22"/>
        <v>1.4067763939375632E-2</v>
      </c>
      <c r="EZ23" s="16">
        <f t="shared" si="22"/>
        <v>1.860224417852117E-2</v>
      </c>
      <c r="FA23" s="16">
        <f t="shared" si="22"/>
        <v>2.3047548039840195E-2</v>
      </c>
      <c r="FB23" s="16">
        <f t="shared" si="22"/>
        <v>2.7396037691929883E-2</v>
      </c>
      <c r="FC23" s="16">
        <f t="shared" si="22"/>
        <v>3.1639651393256904E-2</v>
      </c>
      <c r="FD23" s="16">
        <f t="shared" si="22"/>
        <v>3.5769864879968784E-2</v>
      </c>
      <c r="FE23" s="16">
        <f t="shared" si="22"/>
        <v>3.9777648853501643E-2</v>
      </c>
      <c r="FF23" s="16">
        <f t="shared" si="22"/>
        <v>4.3653422130389787E-2</v>
      </c>
      <c r="FG23" s="16">
        <f t="shared" si="22"/>
        <v>4.7386999965255493E-2</v>
      </c>
      <c r="FH23" s="16">
        <f t="shared" si="22"/>
        <v>5.09675370005623E-2</v>
      </c>
      <c r="FI23" s="16">
        <f t="shared" si="22"/>
        <v>5.4383464232786824E-2</v>
      </c>
      <c r="FJ23" s="16">
        <f t="shared" si="22"/>
        <v>5.7622419313683386E-2</v>
      </c>
      <c r="FK23" s="16">
        <f t="shared" si="22"/>
        <v>6.0671169426800994E-2</v>
      </c>
      <c r="FL23" s="16">
        <f t="shared" si="22"/>
        <v>6.3515525893001093E-2</v>
      </c>
      <c r="FM23" s="16">
        <f t="shared" si="22"/>
        <v>6.6140249564237238E-2</v>
      </c>
      <c r="FN23" s="16">
        <f t="shared" si="22"/>
        <v>6.8528945962437332E-2</v>
      </c>
      <c r="FO23" s="16">
        <f t="shared" si="22"/>
        <v>7.0663949010562679E-2</v>
      </c>
      <c r="FP23" s="16">
        <f t="shared" si="22"/>
        <v>7.2526192087151067E-2</v>
      </c>
      <c r="FQ23" s="16">
        <f t="shared" si="22"/>
        <v>7.409506501622723E-2</v>
      </c>
      <c r="FR23" s="16">
        <f t="shared" si="22"/>
        <v>7.5348255485299567E-2</v>
      </c>
      <c r="FS23" s="16">
        <f t="shared" si="22"/>
        <v>7.6261573271350386E-2</v>
      </c>
      <c r="FT23" s="16">
        <f t="shared" si="22"/>
        <v>7.6808755557534386E-2</v>
      </c>
      <c r="FU23" s="16">
        <f t="shared" si="22"/>
        <v>7.6961251555496435E-2</v>
      </c>
      <c r="FV23" s="16">
        <f t="shared" si="22"/>
        <v>7.6687984629996223E-2</v>
      </c>
      <c r="FW23" s="16">
        <f t="shared" si="22"/>
        <v>7.5955090183193616E-2</v>
      </c>
      <c r="FX23" s="16">
        <f t="shared" si="22"/>
        <v>7.4725627737788389E-2</v>
      </c>
      <c r="FY23" s="16">
        <f t="shared" si="22"/>
        <v>7.2959266021930286E-2</v>
      </c>
      <c r="FZ23" s="16">
        <f t="shared" si="22"/>
        <v>7.0611940491400876E-2</v>
      </c>
      <c r="GA23" s="16">
        <f t="shared" si="22"/>
        <v>6.7635483750476524E-2</v>
      </c>
      <c r="GB23" s="16">
        <f t="shared" si="22"/>
        <v>6.3977230930221951E-2</v>
      </c>
      <c r="GC23" s="16">
        <f t="shared" si="22"/>
        <v>5.9579604506956534E-2</v>
      </c>
      <c r="GD23" s="16">
        <f t="shared" si="22"/>
        <v>5.4379686660693573E-2</v>
      </c>
      <c r="GE23" s="16">
        <f t="shared" si="22"/>
        <v>4.8308792611165718E-2</v>
      </c>
      <c r="GF23" s="16">
        <f t="shared" si="22"/>
        <v>4.1292066190337276E-2</v>
      </c>
      <c r="GG23" s="16">
        <f t="shared" si="22"/>
        <v>3.3248130322619605E-2</v>
      </c>
      <c r="GH23" s="16">
        <f t="shared" si="22"/>
        <v>2.40888417042588E-2</v>
      </c>
      <c r="GI23" s="16">
        <f t="shared" si="22"/>
        <v>1.3719223176648206E-2</v>
      </c>
      <c r="GJ23" s="16">
        <f t="shared" si="22"/>
        <v>2.037682588427194E-3</v>
      </c>
      <c r="GK23" s="16">
        <f t="shared" si="22"/>
        <v>-1.1063321422033938E-2</v>
      </c>
      <c r="GL23" s="16">
        <f t="shared" ref="GL23:GT23" si="23">GL19/GL20*(GL21-GL22)</f>
        <v>-2.5695930433936042E-2</v>
      </c>
      <c r="GM23" s="16">
        <f t="shared" si="23"/>
        <v>-4.197450568616283E-2</v>
      </c>
      <c r="GN23" s="16">
        <f t="shared" si="23"/>
        <v>-6.0011700900891772E-2</v>
      </c>
      <c r="GO23" s="16">
        <f t="shared" si="23"/>
        <v>-7.9912223415620126E-2</v>
      </c>
      <c r="GP23" s="16">
        <f t="shared" si="23"/>
        <v>-0.10176313991191835</v>
      </c>
      <c r="GQ23" s="16">
        <f t="shared" si="23"/>
        <v>-0.12561900312874982</v>
      </c>
      <c r="GR23" s="16">
        <f t="shared" si="23"/>
        <v>-0.15147917627703594</v>
      </c>
      <c r="GS23" s="16">
        <f t="shared" si="23"/>
        <v>-0.17925331544421472</v>
      </c>
      <c r="GT23" s="16">
        <f t="shared" si="23"/>
        <v>-0.20870870295111138</v>
      </c>
      <c r="GU23" s="16"/>
      <c r="GV23" s="16"/>
      <c r="GW23" s="16"/>
      <c r="GX23" s="16"/>
      <c r="GY23" s="16"/>
      <c r="GZ23" s="16"/>
      <c r="HA23" s="16"/>
      <c r="HB23" s="16"/>
      <c r="HC23" s="16"/>
      <c r="HD23" s="16"/>
      <c r="HE23" s="16"/>
      <c r="HF23" s="16"/>
      <c r="HG23" s="16"/>
      <c r="HH23" s="16"/>
      <c r="HI23" s="16"/>
      <c r="HJ23" s="16"/>
      <c r="HK23" s="16"/>
      <c r="HL23" s="16"/>
      <c r="HM23" s="16"/>
      <c r="HN23" s="16"/>
      <c r="HO23" s="16"/>
      <c r="HP23" s="16"/>
      <c r="HQ23" s="16"/>
      <c r="HR23" s="16"/>
      <c r="HS23" s="16"/>
      <c r="HT23" s="16"/>
      <c r="HU23" s="16"/>
      <c r="HV23" s="16"/>
      <c r="HW23" s="16"/>
      <c r="HX23" s="16"/>
      <c r="HY23" s="16"/>
      <c r="HZ23" s="16"/>
      <c r="IA23" s="16"/>
      <c r="IB23" s="16"/>
      <c r="IC23" s="16"/>
      <c r="ID23" s="16"/>
      <c r="IE23" s="16"/>
      <c r="IF23" s="16"/>
      <c r="IG23" s="16"/>
      <c r="IH23" s="16"/>
      <c r="II23" s="16"/>
      <c r="IJ23" s="16"/>
      <c r="IK23" s="16"/>
      <c r="IL23" s="16"/>
      <c r="IM23" s="16"/>
      <c r="IN23" s="16"/>
      <c r="IO23" s="16"/>
      <c r="IP23" s="16"/>
      <c r="IQ23" s="16"/>
      <c r="IR23" s="16"/>
      <c r="IS23" s="16"/>
    </row>
    <row r="24" spans="1:253" x14ac:dyDescent="0.15">
      <c r="A24" s="8"/>
      <c r="B24" s="16"/>
      <c r="C24" s="16"/>
      <c r="D24" s="16"/>
      <c r="E24" s="16"/>
      <c r="F24" s="16"/>
      <c r="G24" s="16"/>
      <c r="H24" s="16"/>
      <c r="I24" s="16"/>
      <c r="J24" s="16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  <c r="AA24" s="16"/>
      <c r="AB24" s="16"/>
      <c r="AC24" s="16"/>
      <c r="AD24" s="16"/>
      <c r="AE24" s="16"/>
      <c r="AF24" s="16"/>
      <c r="AG24" s="16"/>
      <c r="AH24" s="16"/>
      <c r="AI24" s="16"/>
      <c r="AJ24" s="16"/>
      <c r="AK24" s="16"/>
      <c r="AL24" s="16"/>
      <c r="AM24" s="16"/>
      <c r="AN24" s="16"/>
      <c r="AO24" s="16"/>
      <c r="AP24" s="16"/>
      <c r="AQ24" s="16"/>
      <c r="AR24" s="16"/>
      <c r="AS24" s="16"/>
      <c r="AT24" s="16"/>
      <c r="AU24" s="16"/>
      <c r="AV24" s="16"/>
      <c r="AW24" s="16"/>
      <c r="AX24" s="16"/>
      <c r="AY24" s="16"/>
      <c r="AZ24" s="16"/>
      <c r="BA24" s="16"/>
      <c r="BB24" s="16"/>
      <c r="BC24" s="16"/>
      <c r="BD24" s="16"/>
      <c r="BE24" s="16"/>
      <c r="BF24" s="16"/>
      <c r="BG24" s="16"/>
      <c r="BH24" s="16"/>
      <c r="BI24" s="16"/>
      <c r="BJ24" s="16"/>
      <c r="BK24" s="16"/>
      <c r="BL24" s="16"/>
      <c r="BM24" s="16"/>
      <c r="BN24" s="16"/>
      <c r="BO24" s="16"/>
      <c r="BP24" s="16"/>
      <c r="BQ24" s="16"/>
      <c r="BR24" s="16"/>
      <c r="BS24" s="16"/>
      <c r="BT24" s="16"/>
      <c r="BU24" s="16"/>
      <c r="BV24" s="16"/>
      <c r="BW24" s="16"/>
      <c r="BX24" s="16"/>
      <c r="BY24" s="16"/>
      <c r="BZ24" s="16"/>
      <c r="CA24" s="16"/>
      <c r="CB24" s="16"/>
      <c r="CC24" s="16"/>
      <c r="CD24" s="16"/>
      <c r="CE24" s="16"/>
      <c r="CF24" s="16"/>
      <c r="CG24" s="16"/>
      <c r="CH24" s="16"/>
      <c r="CI24" s="16"/>
      <c r="CJ24" s="16"/>
      <c r="CK24" s="16"/>
      <c r="CL24" s="16"/>
      <c r="CM24" s="16"/>
      <c r="CN24" s="16"/>
      <c r="CO24" s="16"/>
      <c r="CP24" s="16"/>
      <c r="CQ24" s="16"/>
      <c r="CR24" s="16"/>
      <c r="CS24" s="16"/>
      <c r="CT24" s="16"/>
      <c r="CU24" s="16"/>
      <c r="CV24" s="16"/>
      <c r="CW24" s="16"/>
      <c r="CX24" s="16"/>
      <c r="CY24" s="16"/>
      <c r="CZ24" s="16"/>
      <c r="DA24" s="16"/>
      <c r="DB24" s="16"/>
      <c r="DC24" s="16"/>
      <c r="DD24" s="16"/>
      <c r="DE24" s="16"/>
      <c r="DF24" s="16"/>
      <c r="DG24" s="16"/>
      <c r="DH24" s="16"/>
      <c r="DI24" s="16"/>
      <c r="DJ24" s="16"/>
      <c r="DK24" s="16"/>
      <c r="DL24" s="16"/>
      <c r="DM24" s="16"/>
      <c r="DN24" s="16"/>
      <c r="DO24" s="16"/>
      <c r="DP24" s="16"/>
      <c r="DQ24" s="16"/>
      <c r="DR24" s="16"/>
      <c r="DS24" s="16"/>
      <c r="DT24" s="16"/>
      <c r="DU24" s="16"/>
      <c r="DV24" s="16"/>
      <c r="DW24" s="16"/>
      <c r="DX24" s="16"/>
      <c r="DY24" s="16"/>
      <c r="DZ24" s="16"/>
      <c r="EA24" s="16"/>
      <c r="EB24" s="16"/>
      <c r="EC24" s="16"/>
      <c r="ED24" s="16"/>
      <c r="EE24" s="16"/>
      <c r="EF24" s="16"/>
      <c r="EG24" s="16"/>
      <c r="EH24" s="16"/>
      <c r="EI24" s="16"/>
      <c r="EJ24" s="16"/>
      <c r="EK24" s="16"/>
      <c r="EL24" s="16"/>
      <c r="EM24" s="16"/>
      <c r="EN24" s="16"/>
      <c r="EO24" s="16"/>
      <c r="EP24" s="16"/>
      <c r="EQ24" s="16"/>
      <c r="ER24" s="16"/>
      <c r="ES24" s="16"/>
      <c r="ET24" s="16"/>
      <c r="EU24" s="16"/>
      <c r="EV24" s="16"/>
      <c r="EW24" s="16"/>
      <c r="EX24" s="16"/>
      <c r="EY24" s="16"/>
      <c r="EZ24" s="16"/>
      <c r="FA24" s="16"/>
      <c r="FB24" s="16"/>
      <c r="FC24" s="16"/>
      <c r="FD24" s="16"/>
      <c r="FE24" s="16"/>
      <c r="FF24" s="16"/>
      <c r="FG24" s="16"/>
      <c r="FH24" s="16"/>
      <c r="FI24" s="16"/>
      <c r="FJ24" s="16"/>
      <c r="FK24" s="16"/>
      <c r="FL24" s="16"/>
      <c r="FM24" s="16"/>
      <c r="FN24" s="16"/>
      <c r="FO24" s="16"/>
      <c r="FP24" s="16"/>
      <c r="FQ24" s="16"/>
      <c r="FR24" s="16"/>
      <c r="FS24" s="16"/>
      <c r="FT24" s="16"/>
      <c r="FU24" s="16"/>
      <c r="FV24" s="16"/>
      <c r="FW24" s="16"/>
      <c r="FX24" s="16"/>
      <c r="FY24" s="16"/>
      <c r="FZ24" s="16"/>
      <c r="GA24" s="16"/>
      <c r="GB24" s="16"/>
      <c r="GC24" s="16"/>
      <c r="GD24" s="16"/>
      <c r="GE24" s="16"/>
      <c r="GF24" s="16"/>
      <c r="GG24" s="16"/>
      <c r="GH24" s="16"/>
      <c r="GI24" s="16"/>
      <c r="GJ24" s="16"/>
      <c r="GK24" s="16"/>
      <c r="GL24" s="16"/>
      <c r="GM24" s="16"/>
      <c r="GN24" s="16"/>
      <c r="GO24" s="16"/>
      <c r="GP24" s="16"/>
      <c r="GQ24" s="16"/>
      <c r="GR24" s="16"/>
      <c r="GS24" s="16"/>
      <c r="GT24" s="16"/>
      <c r="GU24" s="16"/>
      <c r="GV24" s="16"/>
      <c r="GW24" s="16"/>
      <c r="GX24" s="16"/>
      <c r="GY24" s="16"/>
      <c r="GZ24" s="16"/>
      <c r="HA24" s="16"/>
      <c r="HB24" s="16"/>
      <c r="HC24" s="16"/>
      <c r="HD24" s="16"/>
      <c r="HE24" s="16"/>
      <c r="HF24" s="16"/>
      <c r="HG24" s="16"/>
      <c r="HH24" s="16"/>
      <c r="HI24" s="16"/>
      <c r="HJ24" s="16"/>
      <c r="HK24" s="16"/>
      <c r="HL24" s="16"/>
      <c r="HM24" s="16"/>
      <c r="HN24" s="16"/>
      <c r="HO24" s="16"/>
      <c r="HP24" s="16"/>
      <c r="HQ24" s="16"/>
      <c r="HR24" s="16"/>
      <c r="HS24" s="16"/>
      <c r="HT24" s="16"/>
      <c r="HU24" s="16"/>
      <c r="HV24" s="16"/>
      <c r="HW24" s="16"/>
      <c r="HX24" s="16"/>
      <c r="HY24" s="16"/>
      <c r="HZ24" s="16"/>
      <c r="IA24" s="16"/>
      <c r="IB24" s="16"/>
      <c r="IC24" s="16"/>
      <c r="ID24" s="16"/>
      <c r="IE24" s="16"/>
      <c r="IF24" s="16"/>
      <c r="IG24" s="16"/>
      <c r="IH24" s="16"/>
      <c r="II24" s="16"/>
      <c r="IJ24" s="16"/>
      <c r="IK24" s="16"/>
      <c r="IL24" s="16"/>
      <c r="IM24" s="16"/>
      <c r="IN24" s="16"/>
      <c r="IO24" s="16"/>
      <c r="IP24" s="16"/>
      <c r="IQ24" s="16"/>
      <c r="IR24" s="16"/>
      <c r="IS24" s="16"/>
    </row>
    <row r="25" spans="1:253" x14ac:dyDescent="0.15">
      <c r="A25" s="8" t="s">
        <v>41</v>
      </c>
      <c r="B25" s="16"/>
      <c r="C25" s="16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  <c r="AA25" s="16"/>
      <c r="AB25" s="16"/>
      <c r="AC25" s="16"/>
      <c r="AD25" s="16"/>
      <c r="AE25" s="16"/>
      <c r="AF25" s="16"/>
      <c r="AG25" s="16"/>
      <c r="AH25" s="16"/>
      <c r="AI25" s="16"/>
      <c r="AJ25" s="16"/>
      <c r="AK25" s="16"/>
      <c r="AL25" s="16"/>
      <c r="AM25" s="16"/>
      <c r="AN25" s="16"/>
      <c r="AO25" s="16"/>
      <c r="AP25" s="16"/>
      <c r="AQ25" s="16"/>
      <c r="AR25" s="16"/>
      <c r="AS25" s="16"/>
      <c r="AT25" s="16"/>
      <c r="AU25" s="16"/>
      <c r="AV25" s="16"/>
      <c r="AW25" s="16"/>
      <c r="AX25" s="16"/>
      <c r="AY25" s="16"/>
      <c r="AZ25" s="16"/>
      <c r="BA25" s="16"/>
      <c r="BB25" s="16"/>
      <c r="BC25" s="16"/>
      <c r="BD25" s="16"/>
      <c r="BE25" s="16"/>
      <c r="BF25" s="16"/>
      <c r="BG25" s="16"/>
      <c r="BH25" s="16"/>
      <c r="BI25" s="16"/>
      <c r="BJ25" s="16"/>
      <c r="BK25" s="16"/>
      <c r="BL25" s="16"/>
      <c r="BM25" s="16"/>
      <c r="BN25" s="16"/>
      <c r="BO25" s="16"/>
      <c r="BP25" s="16"/>
      <c r="BQ25" s="16"/>
      <c r="BR25" s="16"/>
      <c r="BS25" s="16"/>
      <c r="BT25" s="16"/>
      <c r="BU25" s="16"/>
      <c r="BV25" s="16"/>
      <c r="BW25" s="16"/>
      <c r="BX25" s="16"/>
      <c r="BY25" s="16"/>
      <c r="BZ25" s="16"/>
      <c r="CA25" s="16"/>
      <c r="CB25" s="16"/>
      <c r="CC25" s="16"/>
      <c r="CD25" s="16"/>
      <c r="CE25" s="16"/>
      <c r="CF25" s="16"/>
      <c r="CG25" s="16"/>
      <c r="CH25" s="16"/>
      <c r="CI25" s="16"/>
      <c r="CJ25" s="16"/>
      <c r="CK25" s="16"/>
      <c r="CL25" s="16"/>
      <c r="CM25" s="16"/>
      <c r="CN25" s="16"/>
      <c r="CO25" s="16"/>
      <c r="CP25" s="16"/>
      <c r="CQ25" s="16"/>
      <c r="CR25" s="16"/>
      <c r="CS25" s="16"/>
      <c r="CT25" s="16"/>
      <c r="CU25" s="16"/>
      <c r="CV25" s="16"/>
      <c r="CW25" s="16"/>
      <c r="CX25" s="16"/>
      <c r="CY25" s="16"/>
      <c r="CZ25" s="16"/>
      <c r="DA25" s="16"/>
      <c r="DB25" s="16"/>
      <c r="DC25" s="16"/>
      <c r="DD25" s="16"/>
      <c r="DE25" s="16"/>
      <c r="DF25" s="16"/>
      <c r="DG25" s="16"/>
      <c r="DH25" s="16"/>
      <c r="DI25" s="16"/>
      <c r="DJ25" s="16"/>
      <c r="DK25" s="16"/>
      <c r="DL25" s="16"/>
      <c r="DM25" s="16"/>
      <c r="DN25" s="16"/>
      <c r="DO25" s="16"/>
      <c r="DP25" s="16"/>
      <c r="DQ25" s="16"/>
      <c r="DR25" s="16"/>
      <c r="DS25" s="16"/>
      <c r="DT25" s="16"/>
      <c r="DU25" s="16"/>
      <c r="DV25" s="16"/>
      <c r="DW25" s="16"/>
      <c r="DX25" s="16"/>
      <c r="DY25" s="16"/>
      <c r="DZ25" s="16"/>
      <c r="EA25" s="16"/>
      <c r="EB25" s="16"/>
      <c r="EC25" s="16"/>
      <c r="ED25" s="16"/>
      <c r="EE25" s="16"/>
      <c r="EF25" s="16"/>
      <c r="EG25" s="16"/>
      <c r="EH25" s="16"/>
      <c r="EI25" s="16"/>
      <c r="EJ25" s="16"/>
      <c r="EK25" s="16"/>
      <c r="EL25" s="16"/>
      <c r="EM25" s="16"/>
      <c r="EN25" s="16"/>
      <c r="EO25" s="16"/>
      <c r="EP25" s="16"/>
      <c r="EQ25" s="16"/>
      <c r="ER25" s="16"/>
      <c r="ES25" s="16"/>
      <c r="ET25" s="16"/>
      <c r="EU25" s="16"/>
      <c r="EV25" s="16"/>
      <c r="EW25" s="16"/>
      <c r="EX25" s="16"/>
      <c r="EY25" s="16"/>
      <c r="EZ25" s="16"/>
      <c r="FA25" s="16"/>
      <c r="FB25" s="16"/>
      <c r="FC25" s="16"/>
      <c r="FD25" s="16"/>
      <c r="FE25" s="16"/>
      <c r="FF25" s="16"/>
      <c r="FG25" s="16"/>
      <c r="FH25" s="16"/>
      <c r="FI25" s="16"/>
      <c r="FJ25" s="16"/>
      <c r="FK25" s="16"/>
      <c r="FL25" s="16"/>
      <c r="FM25" s="16"/>
      <c r="FN25" s="16"/>
      <c r="FO25" s="16"/>
      <c r="FP25" s="16"/>
      <c r="FQ25" s="16"/>
      <c r="FR25" s="16"/>
      <c r="FS25" s="16"/>
      <c r="FT25" s="16"/>
      <c r="FU25" s="16"/>
      <c r="FV25" s="16"/>
      <c r="FW25" s="16"/>
      <c r="FX25" s="16"/>
      <c r="FY25" s="16"/>
      <c r="FZ25" s="16"/>
      <c r="GA25" s="16"/>
      <c r="GB25" s="16"/>
      <c r="GC25" s="16"/>
      <c r="GD25" s="16"/>
      <c r="GE25" s="16"/>
      <c r="GF25" s="16"/>
      <c r="GG25" s="16"/>
      <c r="GH25" s="16"/>
      <c r="GI25" s="16"/>
      <c r="GJ25" s="16"/>
      <c r="GK25" s="16"/>
      <c r="GL25" s="16"/>
      <c r="GM25" s="16"/>
      <c r="GN25" s="16"/>
      <c r="GO25" s="16"/>
      <c r="GP25" s="16"/>
      <c r="GQ25" s="16"/>
      <c r="GR25" s="16"/>
      <c r="GS25" s="16"/>
      <c r="GT25" s="16"/>
      <c r="GU25" s="16"/>
      <c r="GV25" s="16"/>
      <c r="GW25" s="16"/>
      <c r="GX25" s="16"/>
      <c r="GY25" s="16"/>
      <c r="GZ25" s="16"/>
      <c r="HA25" s="16"/>
      <c r="HB25" s="16"/>
      <c r="HC25" s="16"/>
      <c r="HD25" s="16"/>
      <c r="HE25" s="16"/>
      <c r="HF25" s="16"/>
      <c r="HG25" s="16"/>
      <c r="HH25" s="16"/>
      <c r="HI25" s="16"/>
      <c r="HJ25" s="16"/>
      <c r="HK25" s="16"/>
      <c r="HL25" s="16"/>
      <c r="HM25" s="16"/>
      <c r="HN25" s="16"/>
      <c r="HO25" s="16"/>
      <c r="HP25" s="16"/>
      <c r="HQ25" s="16"/>
      <c r="HR25" s="16"/>
      <c r="HS25" s="16"/>
      <c r="HT25" s="16"/>
      <c r="HU25" s="16"/>
      <c r="HV25" s="16"/>
      <c r="HW25" s="16"/>
      <c r="HX25" s="16"/>
      <c r="HY25" s="16"/>
      <c r="HZ25" s="16"/>
      <c r="IA25" s="16"/>
      <c r="IB25" s="16"/>
      <c r="IC25" s="16"/>
      <c r="ID25" s="16"/>
      <c r="IE25" s="16"/>
      <c r="IF25" s="16"/>
      <c r="IG25" s="16"/>
      <c r="IH25" s="16"/>
      <c r="II25" s="16"/>
      <c r="IJ25" s="16"/>
      <c r="IK25" s="16"/>
      <c r="IL25" s="16"/>
      <c r="IM25" s="16"/>
      <c r="IN25" s="16"/>
      <c r="IO25" s="16"/>
      <c r="IP25" s="16"/>
      <c r="IQ25" s="16"/>
      <c r="IR25" s="16"/>
      <c r="IS25" s="16"/>
    </row>
    <row r="26" spans="1:253" ht="16.5" x14ac:dyDescent="0.25">
      <c r="A26" s="13" t="s">
        <v>42</v>
      </c>
      <c r="B26" s="17">
        <f t="shared" ref="B26:BM26" si="24">$B$3*COS(B$14)*($B$4*COS($B$5)-$B$3*COS(B$14))</f>
        <v>21.157676649772959</v>
      </c>
      <c r="C26" s="17">
        <f t="shared" si="24"/>
        <v>21.164991675002373</v>
      </c>
      <c r="D26" s="17">
        <f t="shared" si="24"/>
        <v>21.186824407673317</v>
      </c>
      <c r="E26" s="17">
        <f t="shared" si="24"/>
        <v>21.222838344479165</v>
      </c>
      <c r="F26" s="17">
        <f t="shared" si="24"/>
        <v>21.272474396903643</v>
      </c>
      <c r="G26" s="17">
        <f t="shared" si="24"/>
        <v>21.334953509174941</v>
      </c>
      <c r="H26" s="17">
        <f t="shared" si="24"/>
        <v>21.409280308356319</v>
      </c>
      <c r="I26" s="17">
        <f t="shared" si="24"/>
        <v>21.494247771600026</v>
      </c>
      <c r="J26" s="17">
        <f t="shared" si="24"/>
        <v>21.588442891415696</v>
      </c>
      <c r="K26" s="17">
        <f t="shared" si="24"/>
        <v>21.690253315705149</v>
      </c>
      <c r="L26" s="17">
        <f t="shared" si="24"/>
        <v>21.797874935308862</v>
      </c>
      <c r="M26" s="17">
        <f t="shared" si="24"/>
        <v>21.909320387911155</v>
      </c>
      <c r="N26" s="17">
        <f t="shared" si="24"/>
        <v>22.022428443377457</v>
      </c>
      <c r="O26" s="17">
        <f t="shared" si="24"/>
        <v>22.134874231962016</v>
      </c>
      <c r="P26" s="17">
        <f t="shared" si="24"/>
        <v>22.244180273343481</v>
      </c>
      <c r="Q26" s="17">
        <f t="shared" si="24"/>
        <v>22.347728261132321</v>
      </c>
      <c r="R26" s="17">
        <f t="shared" si="24"/>
        <v>22.442771554361265</v>
      </c>
      <c r="S26" s="17">
        <f t="shared" si="24"/>
        <v>22.52644832453068</v>
      </c>
      <c r="T26" s="17">
        <f t="shared" si="24"/>
        <v>22.595795304046462</v>
      </c>
      <c r="U26" s="17">
        <f t="shared" si="24"/>
        <v>22.647762079369731</v>
      </c>
      <c r="V26" s="17">
        <f t="shared" si="24"/>
        <v>22.67922586990538</v>
      </c>
      <c r="W26" s="17">
        <f t="shared" si="24"/>
        <v>22.687006731599674</v>
      </c>
      <c r="X26" s="17">
        <f t="shared" si="24"/>
        <v>22.667883122403527</v>
      </c>
      <c r="Y26" s="17">
        <f t="shared" si="24"/>
        <v>22.618607765195659</v>
      </c>
      <c r="Z26" s="17">
        <f t="shared" si="24"/>
        <v>22.535923742454216</v>
      </c>
      <c r="AA26" s="17">
        <f t="shared" si="24"/>
        <v>22.416580755922446</v>
      </c>
      <c r="AB26" s="17">
        <f t="shared" si="24"/>
        <v>22.257351483737505</v>
      </c>
      <c r="AC26" s="17">
        <f t="shared" si="24"/>
        <v>22.055047966984976</v>
      </c>
      <c r="AD26" s="17">
        <f t="shared" si="24"/>
        <v>21.806537957406842</v>
      </c>
      <c r="AE26" s="17">
        <f t="shared" si="24"/>
        <v>21.508761158029262</v>
      </c>
      <c r="AF26" s="17">
        <f t="shared" si="24"/>
        <v>21.158745288787454</v>
      </c>
      <c r="AG26" s="17">
        <f t="shared" si="24"/>
        <v>20.753621909808441</v>
      </c>
      <c r="AH26" s="17">
        <f t="shared" si="24"/>
        <v>20.290641935864983</v>
      </c>
      <c r="AI26" s="17">
        <f t="shared" si="24"/>
        <v>19.767190776633239</v>
      </c>
      <c r="AJ26" s="17">
        <f t="shared" si="24"/>
        <v>19.180803038767877</v>
      </c>
      <c r="AK26" s="17">
        <f t="shared" si="24"/>
        <v>18.529176727446369</v>
      </c>
      <c r="AL26" s="17">
        <f t="shared" si="24"/>
        <v>17.810186886922242</v>
      </c>
      <c r="AM26" s="17">
        <f t="shared" si="24"/>
        <v>17.021898621758581</v>
      </c>
      <c r="AN26" s="17">
        <f t="shared" si="24"/>
        <v>16.162579442778544</v>
      </c>
      <c r="AO26" s="17">
        <f t="shared" si="24"/>
        <v>15.230710884361155</v>
      </c>
      <c r="AP26" s="17">
        <f t="shared" si="24"/>
        <v>14.224999342517009</v>
      </c>
      <c r="AQ26" s="17">
        <f t="shared" si="24"/>
        <v>13.144386086189066</v>
      </c>
      <c r="AR26" s="17">
        <f t="shared" si="24"/>
        <v>11.988056397426835</v>
      </c>
      <c r="AS26" s="17">
        <f t="shared" si="24"/>
        <v>10.755447799465305</v>
      </c>
      <c r="AT26" s="17">
        <f t="shared" si="24"/>
        <v>9.4462573352887631</v>
      </c>
      <c r="AU26" s="17">
        <f t="shared" si="24"/>
        <v>8.0604478629624943</v>
      </c>
      <c r="AV26" s="17">
        <f t="shared" si="24"/>
        <v>6.5982533378543442</v>
      </c>
      <c r="AW26" s="17">
        <f t="shared" si="24"/>
        <v>5.0601830558315584</v>
      </c>
      <c r="AX26" s="17">
        <f t="shared" si="24"/>
        <v>3.447024835588357</v>
      </c>
      <c r="AY26" s="17">
        <f t="shared" si="24"/>
        <v>1.759847122420471</v>
      </c>
      <c r="AZ26" s="17">
        <f t="shared" si="24"/>
        <v>3.5013319616817924E-15</v>
      </c>
      <c r="BA26" s="17">
        <f t="shared" si="24"/>
        <v>-1.8308848990026885</v>
      </c>
      <c r="BB26" s="17">
        <f t="shared" si="24"/>
        <v>-3.7308955882671486</v>
      </c>
      <c r="BC26" s="17">
        <f t="shared" si="24"/>
        <v>-5.6978420295987711</v>
      </c>
      <c r="BD26" s="17">
        <f t="shared" si="24"/>
        <v>-7.7292595372236068</v>
      </c>
      <c r="BE26" s="17">
        <f t="shared" si="24"/>
        <v>-9.8224132763369596</v>
      </c>
      <c r="BF26" s="17">
        <f t="shared" si="24"/>
        <v>-11.974303843311706</v>
      </c>
      <c r="BG26" s="17">
        <f t="shared" si="24"/>
        <v>-14.181673910688581</v>
      </c>
      <c r="BH26" s="17">
        <f t="shared" si="24"/>
        <v>-16.441015915847753</v>
      </c>
      <c r="BI26" s="17">
        <f t="shared" si="24"/>
        <v>-18.748580768116508</v>
      </c>
      <c r="BJ26" s="17">
        <f t="shared" si="24"/>
        <v>-21.100387545018876</v>
      </c>
      <c r="BK26" s="17">
        <f t="shared" si="24"/>
        <v>-23.492234144432739</v>
      </c>
      <c r="BL26" s="17">
        <f t="shared" si="24"/>
        <v>-25.919708855607709</v>
      </c>
      <c r="BM26" s="17">
        <f t="shared" si="24"/>
        <v>-28.378202808325792</v>
      </c>
      <c r="BN26" s="17">
        <f t="shared" ref="BN26:DY26" si="25">$B$3*COS(BN$14)*($B$4*COS($B$5)-$B$3*COS(BN$14))</f>
        <v>-30.86292325596942</v>
      </c>
      <c r="BO26" s="17">
        <f t="shared" si="25"/>
        <v>-33.368907644917321</v>
      </c>
      <c r="BP26" s="17">
        <f t="shared" si="25"/>
        <v>-35.891038419524023</v>
      </c>
      <c r="BQ26" s="17">
        <f t="shared" si="25"/>
        <v>-38.424058508971498</v>
      </c>
      <c r="BR26" s="17">
        <f t="shared" si="25"/>
        <v>-40.962587439522395</v>
      </c>
      <c r="BS26" s="17">
        <f t="shared" si="25"/>
        <v>-43.501138013160038</v>
      </c>
      <c r="BT26" s="17">
        <f t="shared" si="25"/>
        <v>-46.034133491289339</v>
      </c>
      <c r="BU26" s="17">
        <f t="shared" si="25"/>
        <v>-48.555925220094501</v>
      </c>
      <c r="BV26" s="17">
        <f t="shared" si="25"/>
        <v>-51.060810632320759</v>
      </c>
      <c r="BW26" s="17">
        <f t="shared" si="25"/>
        <v>-53.543051558670001</v>
      </c>
      <c r="BX26" s="17">
        <f t="shared" si="25"/>
        <v>-55.996892780682231</v>
      </c>
      <c r="BY26" s="17">
        <f t="shared" si="25"/>
        <v>-58.416580755922432</v>
      </c>
      <c r="BZ26" s="17">
        <f t="shared" si="25"/>
        <v>-60.796382445509479</v>
      </c>
      <c r="CA26" s="17">
        <f t="shared" si="25"/>
        <v>-63.130604173510612</v>
      </c>
      <c r="CB26" s="17">
        <f t="shared" si="25"/>
        <v>-65.413610447489617</v>
      </c>
      <c r="CC26" s="17">
        <f t="shared" si="25"/>
        <v>-67.63984266953446</v>
      </c>
      <c r="CD26" s="17">
        <f t="shared" si="25"/>
        <v>-69.803837667403471</v>
      </c>
      <c r="CE26" s="17">
        <f t="shared" si="25"/>
        <v>-71.900245976018127</v>
      </c>
      <c r="CF26" s="17">
        <f t="shared" si="25"/>
        <v>-73.92384980038905</v>
      </c>
      <c r="CG26" s="17">
        <f t="shared" si="25"/>
        <v>-75.869580592192449</v>
      </c>
      <c r="CH26" s="17">
        <f t="shared" si="25"/>
        <v>-77.732536173605155</v>
      </c>
      <c r="CI26" s="17">
        <f t="shared" si="25"/>
        <v>-79.507997343661344</v>
      </c>
      <c r="CJ26" s="17">
        <f t="shared" si="25"/>
        <v>-81.191443904296293</v>
      </c>
      <c r="CK26" s="17">
        <f t="shared" si="25"/>
        <v>-82.778570045394773</v>
      </c>
      <c r="CL26" s="17">
        <f t="shared" si="25"/>
        <v>-84.265299030548263</v>
      </c>
      <c r="CM26" s="17">
        <f t="shared" si="25"/>
        <v>-85.647797127839553</v>
      </c>
      <c r="CN26" s="17">
        <f t="shared" si="25"/>
        <v>-86.922486732806959</v>
      </c>
      <c r="CO26" s="17">
        <f t="shared" si="25"/>
        <v>-88.086058633777682</v>
      </c>
      <c r="CP26" s="17">
        <f t="shared" si="25"/>
        <v>-89.13548337299477</v>
      </c>
      <c r="CQ26" s="17">
        <f t="shared" si="25"/>
        <v>-90.068021660376715</v>
      </c>
      <c r="CR26" s="17">
        <f t="shared" si="25"/>
        <v>-90.881233800333376</v>
      </c>
      <c r="CS26" s="17">
        <f t="shared" si="25"/>
        <v>-91.572988095800454</v>
      </c>
      <c r="CT26" s="17">
        <f t="shared" si="25"/>
        <v>-92.141468197534365</v>
      </c>
      <c r="CU26" s="17">
        <f t="shared" si="25"/>
        <v>-92.585179370711955</v>
      </c>
      <c r="CV26" s="17">
        <f t="shared" si="25"/>
        <v>-92.902953654994505</v>
      </c>
      <c r="CW26" s="17">
        <f t="shared" si="25"/>
        <v>-93.093953898420139</v>
      </c>
      <c r="CX26" s="17">
        <f t="shared" si="25"/>
        <v>-93.157676649772952</v>
      </c>
      <c r="CY26" s="17">
        <f t="shared" si="25"/>
        <v>-93.093953898420139</v>
      </c>
      <c r="CZ26" s="17">
        <f t="shared" si="25"/>
        <v>-92.902953654994505</v>
      </c>
      <c r="DA26" s="17">
        <f t="shared" si="25"/>
        <v>-92.585179370711955</v>
      </c>
      <c r="DB26" s="17">
        <f t="shared" si="25"/>
        <v>-92.141468197534365</v>
      </c>
      <c r="DC26" s="17">
        <f t="shared" si="25"/>
        <v>-91.572988095800468</v>
      </c>
      <c r="DD26" s="17">
        <f t="shared" si="25"/>
        <v>-90.881233800333348</v>
      </c>
      <c r="DE26" s="17">
        <f t="shared" si="25"/>
        <v>-90.068021660376729</v>
      </c>
      <c r="DF26" s="17">
        <f t="shared" si="25"/>
        <v>-89.135483372994798</v>
      </c>
      <c r="DG26" s="17">
        <f t="shared" si="25"/>
        <v>-88.086058633777697</v>
      </c>
      <c r="DH26" s="17">
        <f t="shared" si="25"/>
        <v>-86.922486732806973</v>
      </c>
      <c r="DI26" s="17">
        <f t="shared" si="25"/>
        <v>-85.647797127839553</v>
      </c>
      <c r="DJ26" s="17">
        <f t="shared" si="25"/>
        <v>-84.265299030548277</v>
      </c>
      <c r="DK26" s="17">
        <f t="shared" si="25"/>
        <v>-82.778570045394815</v>
      </c>
      <c r="DL26" s="17">
        <f t="shared" si="25"/>
        <v>-81.191443904296335</v>
      </c>
      <c r="DM26" s="17">
        <f t="shared" si="25"/>
        <v>-79.50799734366133</v>
      </c>
      <c r="DN26" s="17">
        <f t="shared" si="25"/>
        <v>-77.732536173605126</v>
      </c>
      <c r="DO26" s="17">
        <f t="shared" si="25"/>
        <v>-75.86958059219242</v>
      </c>
      <c r="DP26" s="17">
        <f t="shared" si="25"/>
        <v>-73.923849800389078</v>
      </c>
      <c r="DQ26" s="17">
        <f t="shared" si="25"/>
        <v>-71.900245976018155</v>
      </c>
      <c r="DR26" s="17">
        <f t="shared" si="25"/>
        <v>-69.803837667403528</v>
      </c>
      <c r="DS26" s="17">
        <f t="shared" si="25"/>
        <v>-67.639842669534445</v>
      </c>
      <c r="DT26" s="17">
        <f t="shared" si="25"/>
        <v>-65.413610447489631</v>
      </c>
      <c r="DU26" s="17">
        <f t="shared" si="25"/>
        <v>-63.130604173510633</v>
      </c>
      <c r="DV26" s="17">
        <f t="shared" si="25"/>
        <v>-60.796382445509529</v>
      </c>
      <c r="DW26" s="17">
        <f t="shared" si="25"/>
        <v>-58.416580755922489</v>
      </c>
      <c r="DX26" s="17">
        <f t="shared" si="25"/>
        <v>-55.996892780682217</v>
      </c>
      <c r="DY26" s="17">
        <f t="shared" si="25"/>
        <v>-53.54305155867003</v>
      </c>
      <c r="DZ26" s="17">
        <f t="shared" ref="DZ26:GK26" si="26">$B$3*COS(DZ$14)*($B$4*COS($B$5)-$B$3*COS(DZ$14))</f>
        <v>-51.060810632320738</v>
      </c>
      <c r="EA26" s="17">
        <f t="shared" si="26"/>
        <v>-48.555925220094487</v>
      </c>
      <c r="EB26" s="17">
        <f t="shared" si="26"/>
        <v>-46.03413349128936</v>
      </c>
      <c r="EC26" s="17">
        <f t="shared" si="26"/>
        <v>-43.501138013160066</v>
      </c>
      <c r="ED26" s="17">
        <f t="shared" si="26"/>
        <v>-40.962587439522338</v>
      </c>
      <c r="EE26" s="17">
        <f t="shared" si="26"/>
        <v>-38.424058508971477</v>
      </c>
      <c r="EF26" s="17">
        <f t="shared" si="26"/>
        <v>-35.891038419524001</v>
      </c>
      <c r="EG26" s="17">
        <f t="shared" si="26"/>
        <v>-33.368907644917343</v>
      </c>
      <c r="EH26" s="17">
        <f t="shared" si="26"/>
        <v>-30.862923255969367</v>
      </c>
      <c r="EI26" s="17">
        <f t="shared" si="26"/>
        <v>-28.37820280832576</v>
      </c>
      <c r="EJ26" s="17">
        <f t="shared" si="26"/>
        <v>-25.919708855607709</v>
      </c>
      <c r="EK26" s="17">
        <f t="shared" si="26"/>
        <v>-23.492234144432739</v>
      </c>
      <c r="EL26" s="17">
        <f t="shared" si="26"/>
        <v>-21.100387545018911</v>
      </c>
      <c r="EM26" s="17">
        <f t="shared" si="26"/>
        <v>-18.748580768116543</v>
      </c>
      <c r="EN26" s="17">
        <f t="shared" si="26"/>
        <v>-16.441015915847721</v>
      </c>
      <c r="EO26" s="17">
        <f t="shared" si="26"/>
        <v>-14.181673910688581</v>
      </c>
      <c r="EP26" s="17">
        <f t="shared" si="26"/>
        <v>-11.974303843311709</v>
      </c>
      <c r="EQ26" s="17">
        <f t="shared" si="26"/>
        <v>-9.8224132763369756</v>
      </c>
      <c r="ER26" s="17">
        <f t="shared" si="26"/>
        <v>-7.7292595372236361</v>
      </c>
      <c r="ES26" s="17">
        <f t="shared" si="26"/>
        <v>-5.6978420295987435</v>
      </c>
      <c r="ET26" s="17">
        <f t="shared" si="26"/>
        <v>-3.7308955882671371</v>
      </c>
      <c r="EU26" s="17">
        <f t="shared" si="26"/>
        <v>-1.8308848990026898</v>
      </c>
      <c r="EV26" s="17">
        <f t="shared" si="26"/>
        <v>-1.0503995885045379E-14</v>
      </c>
      <c r="EW26" s="17">
        <f t="shared" si="26"/>
        <v>1.7598471224204457</v>
      </c>
      <c r="EX26" s="17">
        <f t="shared" si="26"/>
        <v>3.4470248355883202</v>
      </c>
      <c r="EY26" s="17">
        <f t="shared" si="26"/>
        <v>5.0601830558315681</v>
      </c>
      <c r="EZ26" s="17">
        <f t="shared" si="26"/>
        <v>6.5982533378543318</v>
      </c>
      <c r="FA26" s="17">
        <f t="shared" si="26"/>
        <v>8.0604478629624836</v>
      </c>
      <c r="FB26" s="17">
        <f t="shared" si="26"/>
        <v>9.4462573352887436</v>
      </c>
      <c r="FC26" s="17">
        <f t="shared" si="26"/>
        <v>10.755447799465275</v>
      </c>
      <c r="FD26" s="17">
        <f t="shared" si="26"/>
        <v>11.988056397426844</v>
      </c>
      <c r="FE26" s="17">
        <f t="shared" si="26"/>
        <v>13.144386086189057</v>
      </c>
      <c r="FF26" s="17">
        <f t="shared" si="26"/>
        <v>14.224999342517002</v>
      </c>
      <c r="FG26" s="17">
        <f t="shared" si="26"/>
        <v>15.230710884361139</v>
      </c>
      <c r="FH26" s="17">
        <f t="shared" si="26"/>
        <v>16.162579442778522</v>
      </c>
      <c r="FI26" s="17">
        <f t="shared" si="26"/>
        <v>17.021898621758559</v>
      </c>
      <c r="FJ26" s="17">
        <f t="shared" si="26"/>
        <v>17.810186886922221</v>
      </c>
      <c r="FK26" s="17">
        <f t="shared" si="26"/>
        <v>18.529176727446341</v>
      </c>
      <c r="FL26" s="17">
        <f t="shared" si="26"/>
        <v>19.180803038767891</v>
      </c>
      <c r="FM26" s="17">
        <f t="shared" si="26"/>
        <v>19.76719077663325</v>
      </c>
      <c r="FN26" s="17">
        <f t="shared" si="26"/>
        <v>20.290641935864986</v>
      </c>
      <c r="FO26" s="17">
        <f t="shared" si="26"/>
        <v>20.753621909808437</v>
      </c>
      <c r="FP26" s="17">
        <f t="shared" si="26"/>
        <v>21.158745288787451</v>
      </c>
      <c r="FQ26" s="17">
        <f t="shared" si="26"/>
        <v>21.508761158029259</v>
      </c>
      <c r="FR26" s="17">
        <f t="shared" si="26"/>
        <v>21.806537957406839</v>
      </c>
      <c r="FS26" s="17">
        <f t="shared" si="26"/>
        <v>22.055047966984969</v>
      </c>
      <c r="FT26" s="17">
        <f t="shared" si="26"/>
        <v>22.257351483737501</v>
      </c>
      <c r="FU26" s="17">
        <f t="shared" si="26"/>
        <v>22.416580755922439</v>
      </c>
      <c r="FV26" s="17">
        <f t="shared" si="26"/>
        <v>22.535923742454216</v>
      </c>
      <c r="FW26" s="17">
        <f t="shared" si="26"/>
        <v>22.618607765195659</v>
      </c>
      <c r="FX26" s="17">
        <f t="shared" si="26"/>
        <v>22.667883122403527</v>
      </c>
      <c r="FY26" s="17">
        <f t="shared" si="26"/>
        <v>22.687006731599674</v>
      </c>
      <c r="FZ26" s="17">
        <f t="shared" si="26"/>
        <v>22.67922586990538</v>
      </c>
      <c r="GA26" s="17">
        <f t="shared" si="26"/>
        <v>22.647762079369731</v>
      </c>
      <c r="GB26" s="17">
        <f t="shared" si="26"/>
        <v>22.595795304046465</v>
      </c>
      <c r="GC26" s="17">
        <f t="shared" si="26"/>
        <v>22.526448324530683</v>
      </c>
      <c r="GD26" s="17">
        <f t="shared" si="26"/>
        <v>22.442771554361268</v>
      </c>
      <c r="GE26" s="17">
        <f t="shared" si="26"/>
        <v>22.347728261132325</v>
      </c>
      <c r="GF26" s="17">
        <f t="shared" si="26"/>
        <v>22.244180273343481</v>
      </c>
      <c r="GG26" s="17">
        <f t="shared" si="26"/>
        <v>22.134874231962016</v>
      </c>
      <c r="GH26" s="17">
        <f t="shared" si="26"/>
        <v>22.022428443377457</v>
      </c>
      <c r="GI26" s="17">
        <f t="shared" si="26"/>
        <v>21.909320387911155</v>
      </c>
      <c r="GJ26" s="17">
        <f t="shared" si="26"/>
        <v>21.797874935308862</v>
      </c>
      <c r="GK26" s="17">
        <f t="shared" si="26"/>
        <v>21.690253315705153</v>
      </c>
      <c r="GL26" s="17">
        <f t="shared" ref="GL26:GT26" si="27">$B$3*COS(GL$14)*($B$4*COS($B$5)-$B$3*COS(GL$14))</f>
        <v>21.588442891415696</v>
      </c>
      <c r="GM26" s="17">
        <f t="shared" si="27"/>
        <v>21.49424777160003</v>
      </c>
      <c r="GN26" s="17">
        <f t="shared" si="27"/>
        <v>21.409280308356319</v>
      </c>
      <c r="GO26" s="17">
        <f t="shared" si="27"/>
        <v>21.334953509174941</v>
      </c>
      <c r="GP26" s="17">
        <f t="shared" si="27"/>
        <v>21.272474396903643</v>
      </c>
      <c r="GQ26" s="17">
        <f t="shared" si="27"/>
        <v>21.222838344479165</v>
      </c>
      <c r="GR26" s="17">
        <f t="shared" si="27"/>
        <v>21.186824407673317</v>
      </c>
      <c r="GS26" s="17">
        <f t="shared" si="27"/>
        <v>21.164991675002373</v>
      </c>
      <c r="GT26" s="17">
        <f t="shared" si="27"/>
        <v>21.157676649772959</v>
      </c>
      <c r="GU26" s="16"/>
      <c r="GV26" s="16"/>
      <c r="GW26" s="16"/>
      <c r="GX26" s="16"/>
      <c r="GY26" s="16"/>
      <c r="GZ26" s="16"/>
      <c r="HA26" s="16"/>
      <c r="HB26" s="16"/>
      <c r="HC26" s="16"/>
      <c r="HD26" s="16"/>
      <c r="HE26" s="16"/>
      <c r="HF26" s="16"/>
      <c r="HG26" s="16"/>
      <c r="HH26" s="16"/>
      <c r="HI26" s="16"/>
      <c r="HJ26" s="16"/>
      <c r="HK26" s="16"/>
      <c r="HL26" s="16"/>
      <c r="HM26" s="16"/>
      <c r="HN26" s="16"/>
      <c r="HO26" s="16"/>
      <c r="HP26" s="16"/>
      <c r="HQ26" s="16"/>
      <c r="HR26" s="16"/>
      <c r="HS26" s="16"/>
      <c r="HT26" s="16"/>
      <c r="HU26" s="16"/>
      <c r="HV26" s="16"/>
      <c r="HW26" s="16"/>
      <c r="HX26" s="16"/>
      <c r="HY26" s="16"/>
      <c r="HZ26" s="16"/>
      <c r="IA26" s="16"/>
      <c r="IB26" s="16"/>
      <c r="IC26" s="16"/>
      <c r="ID26" s="16"/>
      <c r="IE26" s="16"/>
      <c r="IF26" s="16"/>
      <c r="IG26" s="16"/>
      <c r="IH26" s="16"/>
      <c r="II26" s="16"/>
      <c r="IJ26" s="16"/>
      <c r="IK26" s="16"/>
      <c r="IL26" s="16"/>
      <c r="IM26" s="16"/>
      <c r="IN26" s="16"/>
      <c r="IO26" s="16"/>
      <c r="IP26" s="16"/>
      <c r="IQ26" s="16"/>
      <c r="IR26" s="16"/>
      <c r="IS26" s="16"/>
    </row>
    <row r="27" spans="1:253" ht="17.25" x14ac:dyDescent="0.25">
      <c r="A27" s="8" t="s">
        <v>43</v>
      </c>
      <c r="B27" s="17">
        <f t="shared" ref="B27:BM27" si="28">$B$4*$B$4+$B$3*$B$3-2*$B$4*$B$3*COS($B$5-B$14)</f>
        <v>42.684646700454095</v>
      </c>
      <c r="C27" s="17">
        <f t="shared" si="28"/>
        <v>40.667944327421026</v>
      </c>
      <c r="D27" s="17">
        <f t="shared" si="28"/>
        <v>38.766047648397503</v>
      </c>
      <c r="E27" s="17">
        <f t="shared" si="28"/>
        <v>36.980833605786955</v>
      </c>
      <c r="F27" s="17">
        <f t="shared" si="28"/>
        <v>35.314063990317933</v>
      </c>
      <c r="G27" s="17">
        <f t="shared" si="28"/>
        <v>33.767383702369372</v>
      </c>
      <c r="H27" s="17">
        <f t="shared" si="28"/>
        <v>32.342319128652491</v>
      </c>
      <c r="I27" s="17">
        <f t="shared" si="28"/>
        <v>31.040276635851441</v>
      </c>
      <c r="J27" s="17">
        <f t="shared" si="28"/>
        <v>29.862541182709123</v>
      </c>
      <c r="K27" s="17">
        <f t="shared" si="28"/>
        <v>28.810275051928045</v>
      </c>
      <c r="L27" s="17">
        <f t="shared" si="28"/>
        <v>27.884516703137649</v>
      </c>
      <c r="M27" s="17">
        <f t="shared" si="28"/>
        <v>27.086179748060061</v>
      </c>
      <c r="N27" s="17">
        <f t="shared" si="28"/>
        <v>26.416052048885547</v>
      </c>
      <c r="O27" s="17">
        <f t="shared" si="28"/>
        <v>25.874794940747677</v>
      </c>
      <c r="P27" s="17">
        <f t="shared" si="28"/>
        <v>25.462942579065412</v>
      </c>
      <c r="Q27" s="17">
        <f t="shared" si="28"/>
        <v>25.180901412396253</v>
      </c>
      <c r="R27" s="17">
        <f t="shared" si="28"/>
        <v>25.028949781320392</v>
      </c>
      <c r="S27" s="17">
        <f t="shared" si="28"/>
        <v>25.007237643752404</v>
      </c>
      <c r="T27" s="17">
        <f t="shared" si="28"/>
        <v>25.115786426950706</v>
      </c>
      <c r="U27" s="17">
        <f t="shared" si="28"/>
        <v>25.354489006371523</v>
      </c>
      <c r="V27" s="17">
        <f t="shared" si="28"/>
        <v>25.723109811387928</v>
      </c>
      <c r="W27" s="17">
        <f t="shared" si="28"/>
        <v>26.22128505776945</v>
      </c>
      <c r="X27" s="17">
        <f t="shared" si="28"/>
        <v>26.848523106693364</v>
      </c>
      <c r="Y27" s="17">
        <f t="shared" si="28"/>
        <v>27.604204949932722</v>
      </c>
      <c r="Z27" s="17">
        <f t="shared" si="28"/>
        <v>28.487584820742853</v>
      </c>
      <c r="AA27" s="17">
        <f t="shared" si="28"/>
        <v>29.497790929842978</v>
      </c>
      <c r="AB27" s="17">
        <f t="shared" si="28"/>
        <v>30.633826325767117</v>
      </c>
      <c r="AC27" s="17">
        <f t="shared" si="28"/>
        <v>31.894569878734686</v>
      </c>
      <c r="AD27" s="17">
        <f t="shared" si="28"/>
        <v>33.278777387070335</v>
      </c>
      <c r="AE27" s="17">
        <f t="shared" si="28"/>
        <v>34.785082805080691</v>
      </c>
      <c r="AF27" s="17">
        <f t="shared" si="28"/>
        <v>36.411999591176667</v>
      </c>
      <c r="AG27" s="17">
        <f t="shared" si="28"/>
        <v>38.157922174910453</v>
      </c>
      <c r="AH27" s="17">
        <f t="shared" si="28"/>
        <v>40.021127541479672</v>
      </c>
      <c r="AI27" s="17">
        <f t="shared" si="28"/>
        <v>41.999776932135006</v>
      </c>
      <c r="AJ27" s="17">
        <f t="shared" si="28"/>
        <v>44.091917658813145</v>
      </c>
      <c r="AK27" s="17">
        <f t="shared" si="28"/>
        <v>46.295485031204024</v>
      </c>
      <c r="AL27" s="17">
        <f t="shared" si="28"/>
        <v>48.608304394351066</v>
      </c>
      <c r="AM27" s="17">
        <f t="shared" si="28"/>
        <v>51.028093274772885</v>
      </c>
      <c r="AN27" s="17">
        <f t="shared" si="28"/>
        <v>53.552463632989145</v>
      </c>
      <c r="AO27" s="17">
        <f t="shared" si="28"/>
        <v>56.178924220227231</v>
      </c>
      <c r="AP27" s="17">
        <f t="shared" si="28"/>
        <v>58.904883036983961</v>
      </c>
      <c r="AQ27" s="17">
        <f t="shared" si="28"/>
        <v>61.727649891016185</v>
      </c>
      <c r="AR27" s="17">
        <f t="shared" si="28"/>
        <v>64.644439052235782</v>
      </c>
      <c r="AS27" s="17">
        <f t="shared" si="28"/>
        <v>67.652372001888764</v>
      </c>
      <c r="AT27" s="17">
        <f t="shared" si="28"/>
        <v>70.748480273306072</v>
      </c>
      <c r="AU27" s="17">
        <f t="shared" si="28"/>
        <v>73.929708381421449</v>
      </c>
      <c r="AV27" s="17">
        <f t="shared" si="28"/>
        <v>77.192916838166497</v>
      </c>
      <c r="AW27" s="17">
        <f t="shared" si="28"/>
        <v>80.534885250766408</v>
      </c>
      <c r="AX27" s="17">
        <f t="shared" si="28"/>
        <v>83.95231549987858</v>
      </c>
      <c r="AY27" s="17">
        <f t="shared" si="28"/>
        <v>87.441834994438537</v>
      </c>
      <c r="AZ27" s="17">
        <f t="shared" si="28"/>
        <v>91.000000000000014</v>
      </c>
      <c r="BA27" s="17">
        <f t="shared" si="28"/>
        <v>94.623299037284866</v>
      </c>
      <c r="BB27" s="17">
        <f t="shared" si="28"/>
        <v>98.308156347589602</v>
      </c>
      <c r="BC27" s="17">
        <f t="shared" si="28"/>
        <v>102.05093542162705</v>
      </c>
      <c r="BD27" s="17">
        <f t="shared" si="28"/>
        <v>105.84794258832238</v>
      </c>
      <c r="BE27" s="17">
        <f t="shared" si="28"/>
        <v>109.69543066002038</v>
      </c>
      <c r="BF27" s="17">
        <f t="shared" si="28"/>
        <v>113.589602630507</v>
      </c>
      <c r="BG27" s="17">
        <f t="shared" si="28"/>
        <v>117.52661542219653</v>
      </c>
      <c r="BH27" s="17">
        <f t="shared" si="28"/>
        <v>121.50258367878493</v>
      </c>
      <c r="BI27" s="17">
        <f t="shared" si="28"/>
        <v>125.51358359962731</v>
      </c>
      <c r="BJ27" s="17">
        <f t="shared" si="28"/>
        <v>129.55565681205573</v>
      </c>
      <c r="BK27" s="17">
        <f t="shared" si="28"/>
        <v>133.62481427781501</v>
      </c>
      <c r="BL27" s="17">
        <f t="shared" si="28"/>
        <v>137.71704022976164</v>
      </c>
      <c r="BM27" s="17">
        <f t="shared" si="28"/>
        <v>141.82829613494161</v>
      </c>
      <c r="BN27" s="17">
        <f t="shared" ref="BN27:DY27" si="29">$B$4*$B$4+$B$3*$B$3-2*$B$4*$B$3*COS($B$5-BN$14)</f>
        <v>145.9545246801344</v>
      </c>
      <c r="BO27" s="17">
        <f t="shared" si="29"/>
        <v>150.09165377593143</v>
      </c>
      <c r="BP27" s="17">
        <f t="shared" si="29"/>
        <v>154.23560057539692</v>
      </c>
      <c r="BQ27" s="17">
        <f t="shared" si="29"/>
        <v>158.38227550334446</v>
      </c>
      <c r="BR27" s="17">
        <f t="shared" si="29"/>
        <v>162.5275862922544</v>
      </c>
      <c r="BS27" s="17">
        <f t="shared" si="29"/>
        <v>166.66744202084743</v>
      </c>
      <c r="BT27" s="17">
        <f t="shared" si="29"/>
        <v>170.79775715133027</v>
      </c>
      <c r="BU27" s="17">
        <f t="shared" si="29"/>
        <v>174.91445556132823</v>
      </c>
      <c r="BV27" s="17">
        <f t="shared" si="29"/>
        <v>179.01347456652553</v>
      </c>
      <c r="BW27" s="17">
        <f t="shared" si="29"/>
        <v>183.09076893004465</v>
      </c>
      <c r="BX27" s="17">
        <f t="shared" si="29"/>
        <v>187.14231485460658</v>
      </c>
      <c r="BY27" s="17">
        <f t="shared" si="29"/>
        <v>191.16411395353276</v>
      </c>
      <c r="BZ27" s="17">
        <f t="shared" si="29"/>
        <v>195.15219719667024</v>
      </c>
      <c r="CA27" s="17">
        <f t="shared" si="29"/>
        <v>199.10262882734526</v>
      </c>
      <c r="CB27" s="17">
        <f t="shared" si="29"/>
        <v>203.01151024647959</v>
      </c>
      <c r="CC27" s="17">
        <f t="shared" si="29"/>
        <v>206.87498386003767</v>
      </c>
      <c r="CD27" s="17">
        <f t="shared" si="29"/>
        <v>210.68923688600563</v>
      </c>
      <c r="CE27" s="17">
        <f t="shared" si="29"/>
        <v>214.4505051171472</v>
      </c>
      <c r="CF27" s="17">
        <f t="shared" si="29"/>
        <v>218.15507663582173</v>
      </c>
      <c r="CG27" s="17">
        <f t="shared" si="29"/>
        <v>221.79929547719865</v>
      </c>
      <c r="CH27" s="17">
        <f t="shared" si="29"/>
        <v>225.37956523725322</v>
      </c>
      <c r="CI27" s="17">
        <f t="shared" si="29"/>
        <v>228.89235262198358</v>
      </c>
      <c r="CJ27" s="17">
        <f t="shared" si="29"/>
        <v>232.33419093434497</v>
      </c>
      <c r="CK27" s="17">
        <f t="shared" si="29"/>
        <v>235.70168349546125</v>
      </c>
      <c r="CL27" s="17">
        <f t="shared" si="29"/>
        <v>238.99150699673697</v>
      </c>
      <c r="CM27" s="17">
        <f t="shared" si="29"/>
        <v>242.2004147795615</v>
      </c>
      <c r="CN27" s="17">
        <f t="shared" si="29"/>
        <v>245.32524003936931</v>
      </c>
      <c r="CO27" s="17">
        <f t="shared" si="29"/>
        <v>248.36289895089368</v>
      </c>
      <c r="CP27" s="17">
        <f t="shared" si="29"/>
        <v>251.31039371153003</v>
      </c>
      <c r="CQ27" s="17">
        <f t="shared" si="29"/>
        <v>254.16481549980494</v>
      </c>
      <c r="CR27" s="17">
        <f t="shared" si="29"/>
        <v>256.92334734603185</v>
      </c>
      <c r="CS27" s="17">
        <f t="shared" si="29"/>
        <v>259.58326691232014</v>
      </c>
      <c r="CT27" s="17">
        <f t="shared" si="29"/>
        <v>262.14194917919389</v>
      </c>
      <c r="CU27" s="17">
        <f t="shared" si="29"/>
        <v>264.59686903616915</v>
      </c>
      <c r="CV27" s="17">
        <f t="shared" si="29"/>
        <v>266.94560377373313</v>
      </c>
      <c r="CW27" s="17">
        <f t="shared" si="29"/>
        <v>269.18583547426607</v>
      </c>
      <c r="CX27" s="17">
        <f t="shared" si="29"/>
        <v>271.3153532995459</v>
      </c>
      <c r="CY27" s="17">
        <f t="shared" si="29"/>
        <v>273.33205567257897</v>
      </c>
      <c r="CZ27" s="17">
        <f t="shared" si="29"/>
        <v>275.23395235160251</v>
      </c>
      <c r="DA27" s="17">
        <f t="shared" si="29"/>
        <v>277.01916639421302</v>
      </c>
      <c r="DB27" s="17">
        <f t="shared" si="29"/>
        <v>278.68593600968211</v>
      </c>
      <c r="DC27" s="17">
        <f t="shared" si="29"/>
        <v>280.23261629763061</v>
      </c>
      <c r="DD27" s="17">
        <f t="shared" si="29"/>
        <v>281.65768087134751</v>
      </c>
      <c r="DE27" s="17">
        <f t="shared" si="29"/>
        <v>282.95972336414854</v>
      </c>
      <c r="DF27" s="17">
        <f t="shared" si="29"/>
        <v>284.13745881729085</v>
      </c>
      <c r="DG27" s="17">
        <f t="shared" si="29"/>
        <v>285.18972494807196</v>
      </c>
      <c r="DH27" s="17">
        <f t="shared" si="29"/>
        <v>286.11548329686235</v>
      </c>
      <c r="DI27" s="17">
        <f t="shared" si="29"/>
        <v>286.91382025193991</v>
      </c>
      <c r="DJ27" s="17">
        <f t="shared" si="29"/>
        <v>287.58394795111445</v>
      </c>
      <c r="DK27" s="17">
        <f t="shared" si="29"/>
        <v>288.12520505925232</v>
      </c>
      <c r="DL27" s="17">
        <f t="shared" si="29"/>
        <v>288.53705742093462</v>
      </c>
      <c r="DM27" s="17">
        <f t="shared" si="29"/>
        <v>288.81909858760378</v>
      </c>
      <c r="DN27" s="17">
        <f t="shared" si="29"/>
        <v>288.97105021867958</v>
      </c>
      <c r="DO27" s="17">
        <f t="shared" si="29"/>
        <v>288.99276235624757</v>
      </c>
      <c r="DP27" s="17">
        <f t="shared" si="29"/>
        <v>288.88421357304929</v>
      </c>
      <c r="DQ27" s="17">
        <f t="shared" si="29"/>
        <v>288.64551099362848</v>
      </c>
      <c r="DR27" s="17">
        <f t="shared" si="29"/>
        <v>288.27689018861213</v>
      </c>
      <c r="DS27" s="17">
        <f t="shared" si="29"/>
        <v>287.77871494223052</v>
      </c>
      <c r="DT27" s="17">
        <f t="shared" si="29"/>
        <v>287.15147689330661</v>
      </c>
      <c r="DU27" s="17">
        <f t="shared" si="29"/>
        <v>286.39579505006725</v>
      </c>
      <c r="DV27" s="17">
        <f t="shared" si="29"/>
        <v>285.51241517925712</v>
      </c>
      <c r="DW27" s="17">
        <f t="shared" si="29"/>
        <v>284.50220907015705</v>
      </c>
      <c r="DX27" s="17">
        <f t="shared" si="29"/>
        <v>283.36617367423287</v>
      </c>
      <c r="DY27" s="17">
        <f t="shared" si="29"/>
        <v>282.10543012126533</v>
      </c>
      <c r="DZ27" s="17">
        <f t="shared" ref="DZ27:GK27" si="30">$B$4*$B$4+$B$3*$B$3-2*$B$4*$B$3*COS($B$5-DZ$14)</f>
        <v>280.72122261292964</v>
      </c>
      <c r="EA27" s="17">
        <f t="shared" si="30"/>
        <v>279.21491719491928</v>
      </c>
      <c r="EB27" s="17">
        <f t="shared" si="30"/>
        <v>277.58800040882329</v>
      </c>
      <c r="EC27" s="17">
        <f t="shared" si="30"/>
        <v>275.84207782508958</v>
      </c>
      <c r="ED27" s="17">
        <f t="shared" si="30"/>
        <v>273.9788724585203</v>
      </c>
      <c r="EE27" s="17">
        <f t="shared" si="30"/>
        <v>272.00022306786497</v>
      </c>
      <c r="EF27" s="17">
        <f t="shared" si="30"/>
        <v>269.90808234118686</v>
      </c>
      <c r="EG27" s="17">
        <f t="shared" si="30"/>
        <v>267.70451496879599</v>
      </c>
      <c r="EH27" s="17">
        <f t="shared" si="30"/>
        <v>265.39169560564886</v>
      </c>
      <c r="EI27" s="17">
        <f t="shared" si="30"/>
        <v>262.97190672522709</v>
      </c>
      <c r="EJ27" s="17">
        <f t="shared" si="30"/>
        <v>260.4475363670108</v>
      </c>
      <c r="EK27" s="17">
        <f t="shared" si="30"/>
        <v>257.82107577977274</v>
      </c>
      <c r="EL27" s="17">
        <f t="shared" si="30"/>
        <v>255.09511696301604</v>
      </c>
      <c r="EM27" s="17">
        <f t="shared" si="30"/>
        <v>252.2723501089838</v>
      </c>
      <c r="EN27" s="17">
        <f t="shared" si="30"/>
        <v>249.35556094776416</v>
      </c>
      <c r="EO27" s="17">
        <f t="shared" si="30"/>
        <v>246.34762799811119</v>
      </c>
      <c r="EP27" s="17">
        <f t="shared" si="30"/>
        <v>243.25151972669394</v>
      </c>
      <c r="EQ27" s="17">
        <f t="shared" si="30"/>
        <v>240.07029161857861</v>
      </c>
      <c r="ER27" s="17">
        <f t="shared" si="30"/>
        <v>236.80708316183353</v>
      </c>
      <c r="ES27" s="17">
        <f t="shared" si="30"/>
        <v>233.46511474923358</v>
      </c>
      <c r="ET27" s="17">
        <f t="shared" si="30"/>
        <v>230.04768450012142</v>
      </c>
      <c r="EU27" s="17">
        <f t="shared" si="30"/>
        <v>226.55816500556148</v>
      </c>
      <c r="EV27" s="17">
        <f t="shared" si="30"/>
        <v>223.00000000000006</v>
      </c>
      <c r="EW27" s="17">
        <f t="shared" si="30"/>
        <v>219.3767009627152</v>
      </c>
      <c r="EX27" s="17">
        <f t="shared" si="30"/>
        <v>215.69184365241051</v>
      </c>
      <c r="EY27" s="17">
        <f t="shared" si="30"/>
        <v>211.94906457837297</v>
      </c>
      <c r="EZ27" s="17">
        <f t="shared" si="30"/>
        <v>208.15205741167762</v>
      </c>
      <c r="FA27" s="17">
        <f t="shared" si="30"/>
        <v>204.30456933997971</v>
      </c>
      <c r="FB27" s="17">
        <f t="shared" si="30"/>
        <v>200.41039736949307</v>
      </c>
      <c r="FC27" s="17">
        <f t="shared" si="30"/>
        <v>196.47338457780353</v>
      </c>
      <c r="FD27" s="17">
        <f t="shared" si="30"/>
        <v>192.4974163212151</v>
      </c>
      <c r="FE27" s="17">
        <f t="shared" si="30"/>
        <v>188.48641640037272</v>
      </c>
      <c r="FF27" s="17">
        <f t="shared" si="30"/>
        <v>184.4443431879443</v>
      </c>
      <c r="FG27" s="17">
        <f t="shared" si="30"/>
        <v>180.37518572218508</v>
      </c>
      <c r="FH27" s="17">
        <f t="shared" si="30"/>
        <v>176.28295977023845</v>
      </c>
      <c r="FI27" s="17">
        <f t="shared" si="30"/>
        <v>172.17170386505853</v>
      </c>
      <c r="FJ27" s="17">
        <f t="shared" si="30"/>
        <v>168.0454753198658</v>
      </c>
      <c r="FK27" s="17">
        <f t="shared" si="30"/>
        <v>163.90834622406877</v>
      </c>
      <c r="FL27" s="17">
        <f t="shared" si="30"/>
        <v>159.76439942460308</v>
      </c>
      <c r="FM27" s="17">
        <f t="shared" si="30"/>
        <v>155.61772449665554</v>
      </c>
      <c r="FN27" s="17">
        <f t="shared" si="30"/>
        <v>151.47241370774566</v>
      </c>
      <c r="FO27" s="17">
        <f t="shared" si="30"/>
        <v>147.33255797915265</v>
      </c>
      <c r="FP27" s="17">
        <f t="shared" si="30"/>
        <v>143.20224284866981</v>
      </c>
      <c r="FQ27" s="17">
        <f t="shared" si="30"/>
        <v>139.08554443867192</v>
      </c>
      <c r="FR27" s="17">
        <f t="shared" si="30"/>
        <v>134.98652543347461</v>
      </c>
      <c r="FS27" s="17">
        <f t="shared" si="30"/>
        <v>130.90923106995547</v>
      </c>
      <c r="FT27" s="17">
        <f t="shared" si="30"/>
        <v>126.85768514539359</v>
      </c>
      <c r="FU27" s="17">
        <f t="shared" si="30"/>
        <v>122.83588604646744</v>
      </c>
      <c r="FV27" s="17">
        <f t="shared" si="30"/>
        <v>118.84780280332984</v>
      </c>
      <c r="FW27" s="17">
        <f t="shared" si="30"/>
        <v>114.89737117265477</v>
      </c>
      <c r="FX27" s="17">
        <f t="shared" si="30"/>
        <v>110.98848975352041</v>
      </c>
      <c r="FY27" s="17">
        <f t="shared" si="30"/>
        <v>107.12501613996238</v>
      </c>
      <c r="FZ27" s="17">
        <f t="shared" si="30"/>
        <v>103.31076311399443</v>
      </c>
      <c r="GA27" s="17">
        <f t="shared" si="30"/>
        <v>99.549494882852855</v>
      </c>
      <c r="GB27" s="17">
        <f t="shared" si="30"/>
        <v>95.844923364178356</v>
      </c>
      <c r="GC27" s="17">
        <f t="shared" si="30"/>
        <v>92.20070452280153</v>
      </c>
      <c r="GD27" s="17">
        <f t="shared" si="30"/>
        <v>88.620434762746953</v>
      </c>
      <c r="GE27" s="17">
        <f t="shared" si="30"/>
        <v>85.10764737801648</v>
      </c>
      <c r="GF27" s="17">
        <f t="shared" si="30"/>
        <v>81.665809065655083</v>
      </c>
      <c r="GG27" s="17">
        <f t="shared" si="30"/>
        <v>78.298316504538718</v>
      </c>
      <c r="GH27" s="17">
        <f t="shared" si="30"/>
        <v>75.008493003263055</v>
      </c>
      <c r="GI27" s="17">
        <f t="shared" si="30"/>
        <v>71.799585220438559</v>
      </c>
      <c r="GJ27" s="17">
        <f t="shared" si="30"/>
        <v>68.674759960630766</v>
      </c>
      <c r="GK27" s="17">
        <f t="shared" si="30"/>
        <v>65.637101049106363</v>
      </c>
      <c r="GL27" s="17">
        <f t="shared" ref="GL27:GT27" si="31">$B$4*$B$4+$B$3*$B$3-2*$B$4*$B$3*COS($B$5-GL$14)</f>
        <v>62.689606288470031</v>
      </c>
      <c r="GM27" s="17">
        <f t="shared" si="31"/>
        <v>59.835184500195155</v>
      </c>
      <c r="GN27" s="17">
        <f t="shared" si="31"/>
        <v>57.076652653968182</v>
      </c>
      <c r="GO27" s="17">
        <f t="shared" si="31"/>
        <v>54.416733087679887</v>
      </c>
      <c r="GP27" s="17">
        <f t="shared" si="31"/>
        <v>51.858050820806156</v>
      </c>
      <c r="GQ27" s="17">
        <f t="shared" si="31"/>
        <v>49.403130963830904</v>
      </c>
      <c r="GR27" s="17">
        <f t="shared" si="31"/>
        <v>47.054396226266874</v>
      </c>
      <c r="GS27" s="17">
        <f t="shared" si="31"/>
        <v>44.814164525733986</v>
      </c>
      <c r="GT27" s="17">
        <f t="shared" si="31"/>
        <v>42.684646700454138</v>
      </c>
      <c r="GU27" s="16"/>
      <c r="GV27" s="16"/>
      <c r="GW27" s="16"/>
      <c r="GX27" s="16"/>
      <c r="GY27" s="16"/>
      <c r="GZ27" s="16"/>
      <c r="HA27" s="16"/>
      <c r="HB27" s="16"/>
      <c r="HC27" s="16"/>
      <c r="HD27" s="16"/>
      <c r="HE27" s="16"/>
      <c r="HF27" s="16"/>
      <c r="HG27" s="16"/>
      <c r="HH27" s="16"/>
      <c r="HI27" s="16"/>
      <c r="HJ27" s="16"/>
      <c r="HK27" s="16"/>
      <c r="HL27" s="16"/>
      <c r="HM27" s="16"/>
      <c r="HN27" s="16"/>
      <c r="HO27" s="16"/>
      <c r="HP27" s="16"/>
      <c r="HQ27" s="16"/>
      <c r="HR27" s="16"/>
      <c r="HS27" s="16"/>
      <c r="HT27" s="16"/>
      <c r="HU27" s="16"/>
      <c r="HV27" s="16"/>
      <c r="HW27" s="16"/>
      <c r="HX27" s="16"/>
      <c r="HY27" s="16"/>
      <c r="HZ27" s="16"/>
      <c r="IA27" s="16"/>
      <c r="IB27" s="16"/>
      <c r="IC27" s="16"/>
      <c r="ID27" s="16"/>
      <c r="IE27" s="16"/>
      <c r="IF27" s="16"/>
      <c r="IG27" s="16"/>
      <c r="IH27" s="16"/>
      <c r="II27" s="16"/>
      <c r="IJ27" s="16"/>
      <c r="IK27" s="16"/>
      <c r="IL27" s="16"/>
      <c r="IM27" s="16"/>
      <c r="IN27" s="16"/>
      <c r="IO27" s="16"/>
      <c r="IP27" s="16"/>
      <c r="IQ27" s="16"/>
      <c r="IR27" s="16"/>
      <c r="IS27" s="16"/>
    </row>
    <row r="28" spans="1:253" ht="17.25" x14ac:dyDescent="0.25">
      <c r="A28" s="8" t="s">
        <v>34</v>
      </c>
      <c r="B28" s="16">
        <f t="shared" ref="B28:BM28" si="32">($B$6+$B$7)/SQRT(B27+($B$6+$B$7)*($B$6+$B$7))</f>
        <v>0.60774993514615527</v>
      </c>
      <c r="C28" s="16">
        <f t="shared" si="32"/>
        <v>0.6170115498478207</v>
      </c>
      <c r="D28" s="16">
        <f t="shared" si="32"/>
        <v>0.62614548692555005</v>
      </c>
      <c r="E28" s="16">
        <f t="shared" si="32"/>
        <v>0.63509880834782584</v>
      </c>
      <c r="F28" s="16">
        <f t="shared" si="32"/>
        <v>0.64381443251427128</v>
      </c>
      <c r="G28" s="16">
        <f t="shared" si="32"/>
        <v>0.65223158487345523</v>
      </c>
      <c r="H28" s="16">
        <f t="shared" si="32"/>
        <v>0.66028643875875681</v>
      </c>
      <c r="I28" s="16">
        <f t="shared" si="32"/>
        <v>0.66791295789088001</v>
      </c>
      <c r="J28" s="16">
        <f t="shared" si="32"/>
        <v>0.67504394238457022</v>
      </c>
      <c r="K28" s="16">
        <f t="shared" si="32"/>
        <v>0.68161226781122808</v>
      </c>
      <c r="L28" s="16">
        <f t="shared" si="32"/>
        <v>0.68755229243102134</v>
      </c>
      <c r="M28" s="16">
        <f t="shared" si="32"/>
        <v>0.69280139208537972</v>
      </c>
      <c r="N28" s="16">
        <f t="shared" si="32"/>
        <v>0.6973015668351934</v>
      </c>
      <c r="O28" s="16">
        <f t="shared" si="32"/>
        <v>0.70100104997868851</v>
      </c>
      <c r="P28" s="16">
        <f t="shared" si="32"/>
        <v>0.70385584046219696</v>
      </c>
      <c r="Q28" s="16">
        <f t="shared" si="32"/>
        <v>0.70583107564443393</v>
      </c>
      <c r="R28" s="16">
        <f t="shared" si="32"/>
        <v>0.70690216416967488</v>
      </c>
      <c r="S28" s="16">
        <f t="shared" si="32"/>
        <v>0.70705560887221386</v>
      </c>
      <c r="T28" s="16">
        <f t="shared" si="32"/>
        <v>0.70628946674505222</v>
      </c>
      <c r="U28" s="16">
        <f t="shared" si="32"/>
        <v>0.70461341563865154</v>
      </c>
      <c r="V28" s="16">
        <f t="shared" si="32"/>
        <v>0.70204842324864247</v>
      </c>
      <c r="W28" s="16">
        <f t="shared" si="32"/>
        <v>0.69862604032742559</v>
      </c>
      <c r="X28" s="16">
        <f t="shared" si="32"/>
        <v>0.69438736405913115</v>
      </c>
      <c r="Y28" s="16">
        <f t="shared" si="32"/>
        <v>0.68938173669315239</v>
      </c>
      <c r="Z28" s="16">
        <f t="shared" si="32"/>
        <v>0.6836652571106081</v>
      </c>
      <c r="AA28" s="16">
        <f t="shared" si="32"/>
        <v>0.67729918823626567</v>
      </c>
      <c r="AB28" s="16">
        <f t="shared" si="32"/>
        <v>0.67034834132794818</v>
      </c>
      <c r="AC28" s="16">
        <f t="shared" si="32"/>
        <v>0.66287951023366698</v>
      </c>
      <c r="AD28" s="16">
        <f t="shared" si="32"/>
        <v>0.65496001632423917</v>
      </c>
      <c r="AE28" s="16">
        <f t="shared" si="32"/>
        <v>0.64665640985018569</v>
      </c>
      <c r="AF28" s="16">
        <f t="shared" si="32"/>
        <v>0.63803335774607561</v>
      </c>
      <c r="AG28" s="16">
        <f t="shared" si="32"/>
        <v>0.62915273294258645</v>
      </c>
      <c r="AH28" s="16">
        <f t="shared" si="32"/>
        <v>0.62007290716383934</v>
      </c>
      <c r="AI28" s="16">
        <f t="shared" si="32"/>
        <v>0.61084823865261462</v>
      </c>
      <c r="AJ28" s="16">
        <f t="shared" si="32"/>
        <v>0.60152873853222477</v>
      </c>
      <c r="AK28" s="16">
        <f t="shared" si="32"/>
        <v>0.59215989450287965</v>
      </c>
      <c r="AL28" s="16">
        <f t="shared" si="32"/>
        <v>0.58278262797455083</v>
      </c>
      <c r="AM28" s="16">
        <f t="shared" si="32"/>
        <v>0.57343336012047563</v>
      </c>
      <c r="AN28" s="16">
        <f t="shared" si="32"/>
        <v>0.56414416321329319</v>
      </c>
      <c r="AO28" s="16">
        <f t="shared" si="32"/>
        <v>0.55494297551424709</v>
      </c>
      <c r="AP28" s="16">
        <f t="shared" si="32"/>
        <v>0.54585386051625973</v>
      </c>
      <c r="AQ28" s="16">
        <f t="shared" si="32"/>
        <v>0.53689729416149246</v>
      </c>
      <c r="AR28" s="16">
        <f t="shared" si="32"/>
        <v>0.52809046651167002</v>
      </c>
      <c r="AS28" s="16">
        <f t="shared" si="32"/>
        <v>0.51944758706904237</v>
      </c>
      <c r="AT28" s="16">
        <f t="shared" si="32"/>
        <v>0.51098018541626011</v>
      </c>
      <c r="AU28" s="16">
        <f t="shared" si="32"/>
        <v>0.50269740100526239</v>
      </c>
      <c r="AV28" s="16">
        <f t="shared" si="32"/>
        <v>0.49460625775769357</v>
      </c>
      <c r="AW28" s="16">
        <f t="shared" si="32"/>
        <v>0.48671192064850916</v>
      </c>
      <c r="AX28" s="16">
        <f t="shared" si="32"/>
        <v>0.47901793265356424</v>
      </c>
      <c r="AY28" s="16">
        <f t="shared" si="32"/>
        <v>0.47152643138404221</v>
      </c>
      <c r="AZ28" s="16">
        <f t="shared" si="32"/>
        <v>0.4642383454426296</v>
      </c>
      <c r="BA28" s="16">
        <f t="shared" si="32"/>
        <v>0.45715357105571769</v>
      </c>
      <c r="BB28" s="16">
        <f t="shared" si="32"/>
        <v>0.45027112989788703</v>
      </c>
      <c r="BC28" s="16">
        <f t="shared" si="32"/>
        <v>0.44358930926125906</v>
      </c>
      <c r="BD28" s="16">
        <f t="shared" si="32"/>
        <v>0.43710578586061688</v>
      </c>
      <c r="BE28" s="16">
        <f t="shared" si="32"/>
        <v>0.4308177346289041</v>
      </c>
      <c r="BF28" s="16">
        <f t="shared" si="32"/>
        <v>0.42472192386611662</v>
      </c>
      <c r="BG28" s="16">
        <f t="shared" si="32"/>
        <v>0.41881479807334571</v>
      </c>
      <c r="BH28" s="16">
        <f t="shared" si="32"/>
        <v>0.41309254974522436</v>
      </c>
      <c r="BI28" s="16">
        <f t="shared" si="32"/>
        <v>0.40755118131790002</v>
      </c>
      <c r="BJ28" s="16">
        <f t="shared" si="32"/>
        <v>0.40218655838329304</v>
      </c>
      <c r="BK28" s="16">
        <f t="shared" si="32"/>
        <v>0.39699445518928045</v>
      </c>
      <c r="BL28" s="16">
        <f t="shared" si="32"/>
        <v>0.39197059335357648</v>
      </c>
      <c r="BM28" s="16">
        <f t="shared" si="32"/>
        <v>0.38711067462928184</v>
      </c>
      <c r="BN28" s="16">
        <f t="shared" ref="BN28:DY28" si="33">($B$6+$B$7)/SQRT(BN27+($B$6+$B$7)*($B$6+$B$7))</f>
        <v>0.38241040847426433</v>
      </c>
      <c r="BO28" s="16">
        <f t="shared" si="33"/>
        <v>0.3778655350959052</v>
      </c>
      <c r="BP28" s="16">
        <f t="shared" si="33"/>
        <v>0.37347184456801036</v>
      </c>
      <c r="BQ28" s="16">
        <f t="shared" si="33"/>
        <v>0.36922519254813835</v>
      </c>
      <c r="BR28" s="16">
        <f t="shared" si="33"/>
        <v>0.3651215130612665</v>
      </c>
      <c r="BS28" s="16">
        <f t="shared" si="33"/>
        <v>0.3611568287594627</v>
      </c>
      <c r="BT28" s="16">
        <f t="shared" si="33"/>
        <v>0.35732725901674423</v>
      </c>
      <c r="BU28" s="16">
        <f t="shared" si="33"/>
        <v>0.35362902617324787</v>
      </c>
      <c r="BV28" s="16">
        <f t="shared" si="33"/>
        <v>0.35005846020278014</v>
      </c>
      <c r="BW28" s="16">
        <f t="shared" si="33"/>
        <v>0.34661200204235482</v>
      </c>
      <c r="BX28" s="16">
        <f t="shared" si="33"/>
        <v>0.34328620579102703</v>
      </c>
      <c r="BY28" s="16">
        <f t="shared" si="33"/>
        <v>0.34007773995778545</v>
      </c>
      <c r="BZ28" s="16">
        <f t="shared" si="33"/>
        <v>0.3369833879140865</v>
      </c>
      <c r="CA28" s="16">
        <f t="shared" si="33"/>
        <v>0.33400004768543518</v>
      </c>
      <c r="CB28" s="16">
        <f t="shared" si="33"/>
        <v>0.33112473119790464</v>
      </c>
      <c r="CC28" s="16">
        <f t="shared" si="33"/>
        <v>0.32835456307933364</v>
      </c>
      <c r="CD28" s="16">
        <f t="shared" si="33"/>
        <v>0.3256867791008724</v>
      </c>
      <c r="CE28" s="16">
        <f t="shared" si="33"/>
        <v>0.32311872433230965</v>
      </c>
      <c r="CF28" s="16">
        <f t="shared" si="33"/>
        <v>0.3206478510739868</v>
      </c>
      <c r="CG28" s="16">
        <f t="shared" si="33"/>
        <v>0.31827171661889231</v>
      </c>
      <c r="CH28" s="16">
        <f t="shared" si="33"/>
        <v>0.31598798089054492</v>
      </c>
      <c r="CI28" s="16">
        <f t="shared" si="33"/>
        <v>0.31379440399537406</v>
      </c>
      <c r="CJ28" s="16">
        <f t="shared" si="33"/>
        <v>0.31168884372234695</v>
      </c>
      <c r="CK28" s="16">
        <f t="shared" si="33"/>
        <v>0.3096692530174473</v>
      </c>
      <c r="CL28" s="16">
        <f t="shared" si="33"/>
        <v>0.30773367745618629</v>
      </c>
      <c r="CM28" s="16">
        <f t="shared" si="33"/>
        <v>0.30588025273351899</v>
      </c>
      <c r="CN28" s="16">
        <f t="shared" si="33"/>
        <v>0.30410720218727311</v>
      </c>
      <c r="CO28" s="16">
        <f t="shared" si="33"/>
        <v>0.30241283436839861</v>
      </c>
      <c r="CP28" s="16">
        <f t="shared" si="33"/>
        <v>0.30079554066895164</v>
      </c>
      <c r="CQ28" s="16">
        <f t="shared" si="33"/>
        <v>0.29925379301668964</v>
      </c>
      <c r="CR28" s="16">
        <f t="shared" si="33"/>
        <v>0.29778614164341322</v>
      </c>
      <c r="CS28" s="16">
        <f t="shared" si="33"/>
        <v>0.29639121293272258</v>
      </c>
      <c r="CT28" s="16">
        <f t="shared" si="33"/>
        <v>0.29506770735161059</v>
      </c>
      <c r="CU28" s="16">
        <f t="shared" si="33"/>
        <v>0.2938143974692663</v>
      </c>
      <c r="CV28" s="16">
        <f t="shared" si="33"/>
        <v>0.29263012606558791</v>
      </c>
      <c r="CW28" s="16">
        <f t="shared" si="33"/>
        <v>0.29151380433117408</v>
      </c>
      <c r="CX28" s="16">
        <f t="shared" si="33"/>
        <v>0.29046441015995883</v>
      </c>
      <c r="CY28" s="16">
        <f t="shared" si="33"/>
        <v>0.28948098653516169</v>
      </c>
      <c r="CZ28" s="16">
        <f t="shared" si="33"/>
        <v>0.28856264000882498</v>
      </c>
      <c r="DA28" s="16">
        <f t="shared" si="33"/>
        <v>0.28770853927489132</v>
      </c>
      <c r="DB28" s="16">
        <f t="shared" si="33"/>
        <v>0.28691791383552417</v>
      </c>
      <c r="DC28" s="16">
        <f t="shared" si="33"/>
        <v>0.28619005276018472</v>
      </c>
      <c r="DD28" s="16">
        <f t="shared" si="33"/>
        <v>0.28552430353683844</v>
      </c>
      <c r="DE28" s="16">
        <f t="shared" si="33"/>
        <v>0.28492007101457123</v>
      </c>
      <c r="DF28" s="16">
        <f t="shared" si="33"/>
        <v>0.28437681643683427</v>
      </c>
      <c r="DG28" s="16">
        <f t="shared" si="33"/>
        <v>0.28389405656451233</v>
      </c>
      <c r="DH28" s="16">
        <f t="shared" si="33"/>
        <v>0.28347136288801084</v>
      </c>
      <c r="DI28" s="16">
        <f t="shared" si="33"/>
        <v>0.28310836092757835</v>
      </c>
      <c r="DJ28" s="16">
        <f t="shared" si="33"/>
        <v>0.28280472962112646</v>
      </c>
      <c r="DK28" s="16">
        <f t="shared" si="33"/>
        <v>0.28256020079886607</v>
      </c>
      <c r="DL28" s="16">
        <f t="shared" si="33"/>
        <v>0.28237455874415085</v>
      </c>
      <c r="DM28" s="16">
        <f t="shared" si="33"/>
        <v>0.28224763984000262</v>
      </c>
      <c r="DN28" s="16">
        <f t="shared" si="33"/>
        <v>0.28217933230088366</v>
      </c>
      <c r="DO28" s="16">
        <f t="shared" si="33"/>
        <v>0.28216957598938019</v>
      </c>
      <c r="DP28" s="16">
        <f t="shared" si="33"/>
        <v>0.28221836231756342</v>
      </c>
      <c r="DQ28" s="16">
        <f t="shared" si="33"/>
        <v>0.28232573423290258</v>
      </c>
      <c r="DR28" s="16">
        <f t="shared" si="33"/>
        <v>0.28249178628871108</v>
      </c>
      <c r="DS28" s="16">
        <f t="shared" si="33"/>
        <v>0.28271666479921626</v>
      </c>
      <c r="DT28" s="16">
        <f t="shared" si="33"/>
        <v>0.28300056807945101</v>
      </c>
      <c r="DU28" s="16">
        <f t="shared" si="33"/>
        <v>0.28334374677026974</v>
      </c>
      <c r="DV28" s="16">
        <f t="shared" si="33"/>
        <v>0.28374650424888953</v>
      </c>
      <c r="DW28" s="16">
        <f t="shared" si="33"/>
        <v>0.28420919712545456</v>
      </c>
      <c r="DX28" s="16">
        <f t="shared" si="33"/>
        <v>0.2847322358262056</v>
      </c>
      <c r="DY28" s="16">
        <f t="shared" si="33"/>
        <v>0.28531608526391133</v>
      </c>
      <c r="DZ28" s="16">
        <f t="shared" ref="DZ28:GK28" si="34">($B$6+$B$7)/SQRT(DZ27+($B$6+$B$7)*($B$6+$B$7))</f>
        <v>0.28596126559628493</v>
      </c>
      <c r="EA28" s="16">
        <f t="shared" si="34"/>
        <v>0.28666835307315397</v>
      </c>
      <c r="EB28" s="16">
        <f t="shared" si="34"/>
        <v>0.28743798097318429</v>
      </c>
      <c r="EC28" s="16">
        <f t="shared" si="34"/>
        <v>0.28827084063096586</v>
      </c>
      <c r="ED28" s="16">
        <f t="shared" si="34"/>
        <v>0.2891676825552526</v>
      </c>
      <c r="EE28" s="16">
        <f t="shared" si="34"/>
        <v>0.29012931763910027</v>
      </c>
      <c r="EF28" s="16">
        <f t="shared" si="34"/>
        <v>0.29115661846256569</v>
      </c>
      <c r="EG28" s="16">
        <f t="shared" si="34"/>
        <v>0.29225052068850438</v>
      </c>
      <c r="EH28" s="16">
        <f t="shared" si="34"/>
        <v>0.29341202455183441</v>
      </c>
      <c r="EI28" s="16">
        <f t="shared" si="34"/>
        <v>0.29464219644240308</v>
      </c>
      <c r="EJ28" s="16">
        <f t="shared" si="34"/>
        <v>0.29594217058130073</v>
      </c>
      <c r="EK28" s="16">
        <f t="shared" si="34"/>
        <v>0.29731315079009069</v>
      </c>
      <c r="EL28" s="16">
        <f t="shared" si="34"/>
        <v>0.2987564123519682</v>
      </c>
      <c r="EM28" s="16">
        <f t="shared" si="34"/>
        <v>0.30027330396329205</v>
      </c>
      <c r="EN28" s="16">
        <f t="shared" si="34"/>
        <v>0.30186524977325002</v>
      </c>
      <c r="EO28" s="16">
        <f t="shared" si="34"/>
        <v>0.30353375150859307</v>
      </c>
      <c r="EP28" s="16">
        <f t="shared" si="34"/>
        <v>0.30528039067938539</v>
      </c>
      <c r="EQ28" s="16">
        <f t="shared" si="34"/>
        <v>0.30710683086054219</v>
      </c>
      <c r="ER28" s="16">
        <f t="shared" si="34"/>
        <v>0.30901482004253694</v>
      </c>
      <c r="ES28" s="16">
        <f t="shared" si="34"/>
        <v>0.31100619304301214</v>
      </c>
      <c r="ET28" s="16">
        <f t="shared" si="34"/>
        <v>0.31308287396909584</v>
      </c>
      <c r="EU28" s="16">
        <f t="shared" si="34"/>
        <v>0.31524687871795765</v>
      </c>
      <c r="EV28" s="16">
        <f t="shared" si="34"/>
        <v>0.31750031750047619</v>
      </c>
      <c r="EW28" s="16">
        <f t="shared" si="34"/>
        <v>0.31984539736979228</v>
      </c>
      <c r="EX28" s="16">
        <f t="shared" si="34"/>
        <v>0.32228442473289959</v>
      </c>
      <c r="EY28" s="16">
        <f t="shared" si="34"/>
        <v>0.32481980781921788</v>
      </c>
      <c r="EZ28" s="16">
        <f t="shared" si="34"/>
        <v>0.32745405907519848</v>
      </c>
      <c r="FA28" s="16">
        <f t="shared" si="34"/>
        <v>0.33018979744834048</v>
      </c>
      <c r="FB28" s="16">
        <f t="shared" si="34"/>
        <v>0.33302975051741973</v>
      </c>
      <c r="FC28" s="16">
        <f t="shared" si="34"/>
        <v>0.33597675641812863</v>
      </c>
      <c r="FD28" s="16">
        <f t="shared" si="34"/>
        <v>0.33903376550454006</v>
      </c>
      <c r="FE28" s="16">
        <f t="shared" si="34"/>
        <v>0.34220384167667289</v>
      </c>
      <c r="FF28" s="16">
        <f t="shared" si="34"/>
        <v>0.34549016329276011</v>
      </c>
      <c r="FG28" s="16">
        <f t="shared" si="34"/>
        <v>0.34889602357138871</v>
      </c>
      <c r="FH28" s="16">
        <f t="shared" si="34"/>
        <v>0.35242483037325112</v>
      </c>
      <c r="FI28" s="16">
        <f t="shared" si="34"/>
        <v>0.35608010523455458</v>
      </c>
      <c r="FJ28" s="16">
        <f t="shared" si="34"/>
        <v>0.35986548150388242</v>
      </c>
      <c r="FK28" s="16">
        <f t="shared" si="34"/>
        <v>0.36378470141115798</v>
      </c>
      <c r="FL28" s="16">
        <f t="shared" si="34"/>
        <v>0.36784161187098308</v>
      </c>
      <c r="FM28" s="16">
        <f t="shared" si="34"/>
        <v>0.37204015879261793</v>
      </c>
      <c r="FN28" s="16">
        <f t="shared" si="34"/>
        <v>0.37638437963484561</v>
      </c>
      <c r="FO28" s="16">
        <f t="shared" si="34"/>
        <v>0.38087839390547967</v>
      </c>
      <c r="FP28" s="16">
        <f t="shared" si="34"/>
        <v>0.38552639126193955</v>
      </c>
      <c r="FQ28" s="16">
        <f t="shared" si="34"/>
        <v>0.39033261682067849</v>
      </c>
      <c r="FR28" s="16">
        <f t="shared" si="34"/>
        <v>0.39530135322895638</v>
      </c>
      <c r="FS28" s="16">
        <f t="shared" si="34"/>
        <v>0.4004368989921685</v>
      </c>
      <c r="FT28" s="16">
        <f t="shared" si="34"/>
        <v>0.40574354248347588</v>
      </c>
      <c r="FU28" s="16">
        <f t="shared" si="34"/>
        <v>0.4112255309897882</v>
      </c>
      <c r="FV28" s="16">
        <f t="shared" si="34"/>
        <v>0.41688703406943539</v>
      </c>
      <c r="FW28" s="16">
        <f t="shared" si="34"/>
        <v>0.42273210041267106</v>
      </c>
      <c r="FX28" s="16">
        <f t="shared" si="34"/>
        <v>0.42876460730751326</v>
      </c>
      <c r="FY28" s="16">
        <f t="shared" si="34"/>
        <v>0.43498820172198105</v>
      </c>
      <c r="FZ28" s="16">
        <f t="shared" si="34"/>
        <v>0.4414062319220397</v>
      </c>
      <c r="GA28" s="16">
        <f t="shared" si="34"/>
        <v>0.44802166845608465</v>
      </c>
      <c r="GB28" s="16">
        <f t="shared" si="34"/>
        <v>0.45483701325654163</v>
      </c>
      <c r="GC28" s="16">
        <f t="shared" si="34"/>
        <v>0.46185419554382307</v>
      </c>
      <c r="GD28" s="16">
        <f t="shared" si="34"/>
        <v>0.46907445317631441</v>
      </c>
      <c r="GE28" s="16">
        <f t="shared" si="34"/>
        <v>0.47649819808367977</v>
      </c>
      <c r="GF28" s="16">
        <f t="shared" si="34"/>
        <v>0.4841248644640897</v>
      </c>
      <c r="GG28" s="16">
        <f t="shared" si="34"/>
        <v>0.49195273853703847</v>
      </c>
      <c r="GH28" s="16">
        <f t="shared" si="34"/>
        <v>0.49997876884420489</v>
      </c>
      <c r="GI28" s="16">
        <f t="shared" si="34"/>
        <v>0.50819835640758237</v>
      </c>
      <c r="GJ28" s="16">
        <f t="shared" si="34"/>
        <v>0.51660512451723728</v>
      </c>
      <c r="GK28" s="16">
        <f t="shared" si="34"/>
        <v>0.52519066856480034</v>
      </c>
      <c r="GL28" s="16">
        <f t="shared" ref="GL28:GT28" si="35">($B$6+$B$7)/SQRT(GL27+($B$6+$B$7)*($B$6+$B$7))</f>
        <v>0.53394428719998821</v>
      </c>
      <c r="GM28" s="16">
        <f t="shared" si="35"/>
        <v>0.54285269720360774</v>
      </c>
      <c r="GN28" s="16">
        <f t="shared" si="35"/>
        <v>0.5518997358764326</v>
      </c>
      <c r="GO28" s="16">
        <f t="shared" si="35"/>
        <v>0.56106605646630114</v>
      </c>
      <c r="GP28" s="16">
        <f t="shared" si="35"/>
        <v>0.57032882420856545</v>
      </c>
      <c r="GQ28" s="16">
        <f t="shared" si="35"/>
        <v>0.57966142292698641</v>
      </c>
      <c r="GR28" s="16">
        <f t="shared" si="35"/>
        <v>0.58903318478823441</v>
      </c>
      <c r="GS28" s="16">
        <f t="shared" si="35"/>
        <v>0.59840915863086996</v>
      </c>
      <c r="GT28" s="16">
        <f t="shared" si="35"/>
        <v>0.60774993514615516</v>
      </c>
      <c r="GU28" s="16"/>
      <c r="GV28" s="16"/>
      <c r="GW28" s="16"/>
      <c r="GX28" s="16"/>
      <c r="GY28" s="16"/>
      <c r="GZ28" s="16"/>
      <c r="HA28" s="16"/>
      <c r="HB28" s="16"/>
      <c r="HC28" s="16"/>
      <c r="HD28" s="16"/>
      <c r="HE28" s="16"/>
      <c r="HF28" s="16"/>
      <c r="HG28" s="16"/>
      <c r="HH28" s="16"/>
      <c r="HI28" s="16"/>
      <c r="HJ28" s="16"/>
      <c r="HK28" s="16"/>
      <c r="HL28" s="16"/>
      <c r="HM28" s="16"/>
      <c r="HN28" s="16"/>
      <c r="HO28" s="16"/>
      <c r="HP28" s="16"/>
      <c r="HQ28" s="16"/>
      <c r="HR28" s="16"/>
      <c r="HS28" s="16"/>
      <c r="HT28" s="16"/>
      <c r="HU28" s="16"/>
      <c r="HV28" s="16"/>
      <c r="HW28" s="16"/>
      <c r="HX28" s="16"/>
      <c r="HY28" s="16"/>
      <c r="HZ28" s="16"/>
      <c r="IA28" s="16"/>
      <c r="IB28" s="16"/>
      <c r="IC28" s="16"/>
      <c r="ID28" s="16"/>
      <c r="IE28" s="16"/>
      <c r="IF28" s="16"/>
      <c r="IG28" s="16"/>
      <c r="IH28" s="16"/>
      <c r="II28" s="16"/>
      <c r="IJ28" s="16"/>
      <c r="IK28" s="16"/>
      <c r="IL28" s="16"/>
      <c r="IM28" s="16"/>
      <c r="IN28" s="16"/>
      <c r="IO28" s="16"/>
      <c r="IP28" s="16"/>
      <c r="IQ28" s="16"/>
      <c r="IR28" s="16"/>
      <c r="IS28" s="16"/>
    </row>
    <row r="29" spans="1:253" ht="17.25" x14ac:dyDescent="0.25">
      <c r="A29" s="8" t="s">
        <v>35</v>
      </c>
      <c r="B29" s="16">
        <f t="shared" ref="B29:BM29" si="36">$B$6/SQRT(B27+$B$6*$B$6)</f>
        <v>-0.60774993514615527</v>
      </c>
      <c r="C29" s="16">
        <f t="shared" si="36"/>
        <v>-0.6170115498478207</v>
      </c>
      <c r="D29" s="16">
        <f t="shared" si="36"/>
        <v>-0.62614548692555005</v>
      </c>
      <c r="E29" s="16">
        <f t="shared" si="36"/>
        <v>-0.63509880834782584</v>
      </c>
      <c r="F29" s="16">
        <f t="shared" si="36"/>
        <v>-0.64381443251427128</v>
      </c>
      <c r="G29" s="16">
        <f t="shared" si="36"/>
        <v>-0.65223158487345523</v>
      </c>
      <c r="H29" s="16">
        <f t="shared" si="36"/>
        <v>-0.66028643875875681</v>
      </c>
      <c r="I29" s="16">
        <f t="shared" si="36"/>
        <v>-0.66791295789088001</v>
      </c>
      <c r="J29" s="16">
        <f t="shared" si="36"/>
        <v>-0.67504394238457022</v>
      </c>
      <c r="K29" s="16">
        <f t="shared" si="36"/>
        <v>-0.68161226781122808</v>
      </c>
      <c r="L29" s="16">
        <f t="shared" si="36"/>
        <v>-0.68755229243102134</v>
      </c>
      <c r="M29" s="16">
        <f t="shared" si="36"/>
        <v>-0.69280139208537972</v>
      </c>
      <c r="N29" s="16">
        <f t="shared" si="36"/>
        <v>-0.6973015668351934</v>
      </c>
      <c r="O29" s="16">
        <f t="shared" si="36"/>
        <v>-0.70100104997868851</v>
      </c>
      <c r="P29" s="16">
        <f t="shared" si="36"/>
        <v>-0.70385584046219696</v>
      </c>
      <c r="Q29" s="16">
        <f t="shared" si="36"/>
        <v>-0.70583107564443393</v>
      </c>
      <c r="R29" s="16">
        <f t="shared" si="36"/>
        <v>-0.70690216416967488</v>
      </c>
      <c r="S29" s="16">
        <f t="shared" si="36"/>
        <v>-0.70705560887221386</v>
      </c>
      <c r="T29" s="16">
        <f t="shared" si="36"/>
        <v>-0.70628946674505222</v>
      </c>
      <c r="U29" s="16">
        <f t="shared" si="36"/>
        <v>-0.70461341563865154</v>
      </c>
      <c r="V29" s="16">
        <f t="shared" si="36"/>
        <v>-0.70204842324864247</v>
      </c>
      <c r="W29" s="16">
        <f t="shared" si="36"/>
        <v>-0.69862604032742559</v>
      </c>
      <c r="X29" s="16">
        <f t="shared" si="36"/>
        <v>-0.69438736405913115</v>
      </c>
      <c r="Y29" s="16">
        <f t="shared" si="36"/>
        <v>-0.68938173669315239</v>
      </c>
      <c r="Z29" s="16">
        <f t="shared" si="36"/>
        <v>-0.6836652571106081</v>
      </c>
      <c r="AA29" s="16">
        <f t="shared" si="36"/>
        <v>-0.67729918823626567</v>
      </c>
      <c r="AB29" s="16">
        <f t="shared" si="36"/>
        <v>-0.67034834132794818</v>
      </c>
      <c r="AC29" s="16">
        <f t="shared" si="36"/>
        <v>-0.66287951023366698</v>
      </c>
      <c r="AD29" s="16">
        <f t="shared" si="36"/>
        <v>-0.65496001632423917</v>
      </c>
      <c r="AE29" s="16">
        <f t="shared" si="36"/>
        <v>-0.64665640985018569</v>
      </c>
      <c r="AF29" s="16">
        <f t="shared" si="36"/>
        <v>-0.63803335774607561</v>
      </c>
      <c r="AG29" s="16">
        <f t="shared" si="36"/>
        <v>-0.62915273294258645</v>
      </c>
      <c r="AH29" s="16">
        <f t="shared" si="36"/>
        <v>-0.62007290716383934</v>
      </c>
      <c r="AI29" s="16">
        <f t="shared" si="36"/>
        <v>-0.61084823865261462</v>
      </c>
      <c r="AJ29" s="16">
        <f t="shared" si="36"/>
        <v>-0.60152873853222477</v>
      </c>
      <c r="AK29" s="16">
        <f t="shared" si="36"/>
        <v>-0.59215989450287965</v>
      </c>
      <c r="AL29" s="16">
        <f t="shared" si="36"/>
        <v>-0.58278262797455083</v>
      </c>
      <c r="AM29" s="16">
        <f t="shared" si="36"/>
        <v>-0.57343336012047563</v>
      </c>
      <c r="AN29" s="16">
        <f t="shared" si="36"/>
        <v>-0.56414416321329319</v>
      </c>
      <c r="AO29" s="16">
        <f t="shared" si="36"/>
        <v>-0.55494297551424709</v>
      </c>
      <c r="AP29" s="16">
        <f t="shared" si="36"/>
        <v>-0.54585386051625973</v>
      </c>
      <c r="AQ29" s="16">
        <f t="shared" si="36"/>
        <v>-0.53689729416149246</v>
      </c>
      <c r="AR29" s="16">
        <f t="shared" si="36"/>
        <v>-0.52809046651167002</v>
      </c>
      <c r="AS29" s="16">
        <f t="shared" si="36"/>
        <v>-0.51944758706904237</v>
      </c>
      <c r="AT29" s="16">
        <f t="shared" si="36"/>
        <v>-0.51098018541626011</v>
      </c>
      <c r="AU29" s="16">
        <f t="shared" si="36"/>
        <v>-0.50269740100526239</v>
      </c>
      <c r="AV29" s="16">
        <f t="shared" si="36"/>
        <v>-0.49460625775769357</v>
      </c>
      <c r="AW29" s="16">
        <f t="shared" si="36"/>
        <v>-0.48671192064850916</v>
      </c>
      <c r="AX29" s="16">
        <f t="shared" si="36"/>
        <v>-0.47901793265356424</v>
      </c>
      <c r="AY29" s="16">
        <f t="shared" si="36"/>
        <v>-0.47152643138404221</v>
      </c>
      <c r="AZ29" s="16">
        <f t="shared" si="36"/>
        <v>-0.4642383454426296</v>
      </c>
      <c r="BA29" s="16">
        <f t="shared" si="36"/>
        <v>-0.45715357105571769</v>
      </c>
      <c r="BB29" s="16">
        <f t="shared" si="36"/>
        <v>-0.45027112989788703</v>
      </c>
      <c r="BC29" s="16">
        <f t="shared" si="36"/>
        <v>-0.44358930926125906</v>
      </c>
      <c r="BD29" s="16">
        <f t="shared" si="36"/>
        <v>-0.43710578586061688</v>
      </c>
      <c r="BE29" s="16">
        <f t="shared" si="36"/>
        <v>-0.4308177346289041</v>
      </c>
      <c r="BF29" s="16">
        <f t="shared" si="36"/>
        <v>-0.42472192386611662</v>
      </c>
      <c r="BG29" s="16">
        <f t="shared" si="36"/>
        <v>-0.41881479807334571</v>
      </c>
      <c r="BH29" s="16">
        <f t="shared" si="36"/>
        <v>-0.41309254974522436</v>
      </c>
      <c r="BI29" s="16">
        <f t="shared" si="36"/>
        <v>-0.40755118131790002</v>
      </c>
      <c r="BJ29" s="16">
        <f t="shared" si="36"/>
        <v>-0.40218655838329304</v>
      </c>
      <c r="BK29" s="16">
        <f t="shared" si="36"/>
        <v>-0.39699445518928045</v>
      </c>
      <c r="BL29" s="16">
        <f t="shared" si="36"/>
        <v>-0.39197059335357648</v>
      </c>
      <c r="BM29" s="16">
        <f t="shared" si="36"/>
        <v>-0.38711067462928184</v>
      </c>
      <c r="BN29" s="16">
        <f t="shared" ref="BN29:DY29" si="37">$B$6/SQRT(BN27+$B$6*$B$6)</f>
        <v>-0.38241040847426433</v>
      </c>
      <c r="BO29" s="16">
        <f t="shared" si="37"/>
        <v>-0.3778655350959052</v>
      </c>
      <c r="BP29" s="16">
        <f t="shared" si="37"/>
        <v>-0.37347184456801036</v>
      </c>
      <c r="BQ29" s="16">
        <f t="shared" si="37"/>
        <v>-0.36922519254813835</v>
      </c>
      <c r="BR29" s="16">
        <f t="shared" si="37"/>
        <v>-0.3651215130612665</v>
      </c>
      <c r="BS29" s="16">
        <f t="shared" si="37"/>
        <v>-0.3611568287594627</v>
      </c>
      <c r="BT29" s="16">
        <f t="shared" si="37"/>
        <v>-0.35732725901674423</v>
      </c>
      <c r="BU29" s="16">
        <f t="shared" si="37"/>
        <v>-0.35362902617324787</v>
      </c>
      <c r="BV29" s="16">
        <f t="shared" si="37"/>
        <v>-0.35005846020278014</v>
      </c>
      <c r="BW29" s="16">
        <f t="shared" si="37"/>
        <v>-0.34661200204235482</v>
      </c>
      <c r="BX29" s="16">
        <f t="shared" si="37"/>
        <v>-0.34328620579102703</v>
      </c>
      <c r="BY29" s="16">
        <f t="shared" si="37"/>
        <v>-0.34007773995778545</v>
      </c>
      <c r="BZ29" s="16">
        <f t="shared" si="37"/>
        <v>-0.3369833879140865</v>
      </c>
      <c r="CA29" s="16">
        <f t="shared" si="37"/>
        <v>-0.33400004768543518</v>
      </c>
      <c r="CB29" s="16">
        <f t="shared" si="37"/>
        <v>-0.33112473119790464</v>
      </c>
      <c r="CC29" s="16">
        <f t="shared" si="37"/>
        <v>-0.32835456307933364</v>
      </c>
      <c r="CD29" s="16">
        <f t="shared" si="37"/>
        <v>-0.3256867791008724</v>
      </c>
      <c r="CE29" s="16">
        <f t="shared" si="37"/>
        <v>-0.32311872433230965</v>
      </c>
      <c r="CF29" s="16">
        <f t="shared" si="37"/>
        <v>-0.3206478510739868</v>
      </c>
      <c r="CG29" s="16">
        <f t="shared" si="37"/>
        <v>-0.31827171661889231</v>
      </c>
      <c r="CH29" s="16">
        <f t="shared" si="37"/>
        <v>-0.31598798089054492</v>
      </c>
      <c r="CI29" s="16">
        <f t="shared" si="37"/>
        <v>-0.31379440399537406</v>
      </c>
      <c r="CJ29" s="16">
        <f t="shared" si="37"/>
        <v>-0.31168884372234695</v>
      </c>
      <c r="CK29" s="16">
        <f t="shared" si="37"/>
        <v>-0.3096692530174473</v>
      </c>
      <c r="CL29" s="16">
        <f t="shared" si="37"/>
        <v>-0.30773367745618629</v>
      </c>
      <c r="CM29" s="16">
        <f t="shared" si="37"/>
        <v>-0.30588025273351899</v>
      </c>
      <c r="CN29" s="16">
        <f t="shared" si="37"/>
        <v>-0.30410720218727311</v>
      </c>
      <c r="CO29" s="16">
        <f t="shared" si="37"/>
        <v>-0.30241283436839861</v>
      </c>
      <c r="CP29" s="16">
        <f t="shared" si="37"/>
        <v>-0.30079554066895164</v>
      </c>
      <c r="CQ29" s="16">
        <f t="shared" si="37"/>
        <v>-0.29925379301668964</v>
      </c>
      <c r="CR29" s="16">
        <f t="shared" si="37"/>
        <v>-0.29778614164341322</v>
      </c>
      <c r="CS29" s="16">
        <f t="shared" si="37"/>
        <v>-0.29639121293272258</v>
      </c>
      <c r="CT29" s="16">
        <f t="shared" si="37"/>
        <v>-0.29506770735161059</v>
      </c>
      <c r="CU29" s="16">
        <f t="shared" si="37"/>
        <v>-0.2938143974692663</v>
      </c>
      <c r="CV29" s="16">
        <f t="shared" si="37"/>
        <v>-0.29263012606558791</v>
      </c>
      <c r="CW29" s="16">
        <f t="shared" si="37"/>
        <v>-0.29151380433117408</v>
      </c>
      <c r="CX29" s="16">
        <f t="shared" si="37"/>
        <v>-0.29046441015995883</v>
      </c>
      <c r="CY29" s="16">
        <f t="shared" si="37"/>
        <v>-0.28948098653516169</v>
      </c>
      <c r="CZ29" s="16">
        <f t="shared" si="37"/>
        <v>-0.28856264000882498</v>
      </c>
      <c r="DA29" s="16">
        <f t="shared" si="37"/>
        <v>-0.28770853927489132</v>
      </c>
      <c r="DB29" s="16">
        <f t="shared" si="37"/>
        <v>-0.28691791383552417</v>
      </c>
      <c r="DC29" s="16">
        <f t="shared" si="37"/>
        <v>-0.28619005276018472</v>
      </c>
      <c r="DD29" s="16">
        <f t="shared" si="37"/>
        <v>-0.28552430353683844</v>
      </c>
      <c r="DE29" s="16">
        <f t="shared" si="37"/>
        <v>-0.28492007101457123</v>
      </c>
      <c r="DF29" s="16">
        <f t="shared" si="37"/>
        <v>-0.28437681643683427</v>
      </c>
      <c r="DG29" s="16">
        <f t="shared" si="37"/>
        <v>-0.28389405656451233</v>
      </c>
      <c r="DH29" s="16">
        <f t="shared" si="37"/>
        <v>-0.28347136288801084</v>
      </c>
      <c r="DI29" s="16">
        <f t="shared" si="37"/>
        <v>-0.28310836092757835</v>
      </c>
      <c r="DJ29" s="16">
        <f t="shared" si="37"/>
        <v>-0.28280472962112646</v>
      </c>
      <c r="DK29" s="16">
        <f t="shared" si="37"/>
        <v>-0.28256020079886607</v>
      </c>
      <c r="DL29" s="16">
        <f t="shared" si="37"/>
        <v>-0.28237455874415085</v>
      </c>
      <c r="DM29" s="16">
        <f t="shared" si="37"/>
        <v>-0.28224763984000262</v>
      </c>
      <c r="DN29" s="16">
        <f t="shared" si="37"/>
        <v>-0.28217933230088366</v>
      </c>
      <c r="DO29" s="16">
        <f t="shared" si="37"/>
        <v>-0.28216957598938019</v>
      </c>
      <c r="DP29" s="16">
        <f t="shared" si="37"/>
        <v>-0.28221836231756342</v>
      </c>
      <c r="DQ29" s="16">
        <f t="shared" si="37"/>
        <v>-0.28232573423290258</v>
      </c>
      <c r="DR29" s="16">
        <f t="shared" si="37"/>
        <v>-0.28249178628871108</v>
      </c>
      <c r="DS29" s="16">
        <f t="shared" si="37"/>
        <v>-0.28271666479921626</v>
      </c>
      <c r="DT29" s="16">
        <f t="shared" si="37"/>
        <v>-0.28300056807945101</v>
      </c>
      <c r="DU29" s="16">
        <f t="shared" si="37"/>
        <v>-0.28334374677026974</v>
      </c>
      <c r="DV29" s="16">
        <f t="shared" si="37"/>
        <v>-0.28374650424888953</v>
      </c>
      <c r="DW29" s="16">
        <f t="shared" si="37"/>
        <v>-0.28420919712545456</v>
      </c>
      <c r="DX29" s="16">
        <f t="shared" si="37"/>
        <v>-0.2847322358262056</v>
      </c>
      <c r="DY29" s="16">
        <f t="shared" si="37"/>
        <v>-0.28531608526391133</v>
      </c>
      <c r="DZ29" s="16">
        <f t="shared" ref="DZ29:GK29" si="38">$B$6/SQRT(DZ27+$B$6*$B$6)</f>
        <v>-0.28596126559628493</v>
      </c>
      <c r="EA29" s="16">
        <f t="shared" si="38"/>
        <v>-0.28666835307315397</v>
      </c>
      <c r="EB29" s="16">
        <f t="shared" si="38"/>
        <v>-0.28743798097318429</v>
      </c>
      <c r="EC29" s="16">
        <f t="shared" si="38"/>
        <v>-0.28827084063096586</v>
      </c>
      <c r="ED29" s="16">
        <f t="shared" si="38"/>
        <v>-0.2891676825552526</v>
      </c>
      <c r="EE29" s="16">
        <f t="shared" si="38"/>
        <v>-0.29012931763910027</v>
      </c>
      <c r="EF29" s="16">
        <f t="shared" si="38"/>
        <v>-0.29115661846256569</v>
      </c>
      <c r="EG29" s="16">
        <f t="shared" si="38"/>
        <v>-0.29225052068850438</v>
      </c>
      <c r="EH29" s="16">
        <f t="shared" si="38"/>
        <v>-0.29341202455183441</v>
      </c>
      <c r="EI29" s="16">
        <f t="shared" si="38"/>
        <v>-0.29464219644240308</v>
      </c>
      <c r="EJ29" s="16">
        <f t="shared" si="38"/>
        <v>-0.29594217058130073</v>
      </c>
      <c r="EK29" s="16">
        <f t="shared" si="38"/>
        <v>-0.29731315079009069</v>
      </c>
      <c r="EL29" s="16">
        <f t="shared" si="38"/>
        <v>-0.2987564123519682</v>
      </c>
      <c r="EM29" s="16">
        <f t="shared" si="38"/>
        <v>-0.30027330396329205</v>
      </c>
      <c r="EN29" s="16">
        <f t="shared" si="38"/>
        <v>-0.30186524977325002</v>
      </c>
      <c r="EO29" s="16">
        <f t="shared" si="38"/>
        <v>-0.30353375150859307</v>
      </c>
      <c r="EP29" s="16">
        <f t="shared" si="38"/>
        <v>-0.30528039067938539</v>
      </c>
      <c r="EQ29" s="16">
        <f t="shared" si="38"/>
        <v>-0.30710683086054219</v>
      </c>
      <c r="ER29" s="16">
        <f t="shared" si="38"/>
        <v>-0.30901482004253694</v>
      </c>
      <c r="ES29" s="16">
        <f t="shared" si="38"/>
        <v>-0.31100619304301214</v>
      </c>
      <c r="ET29" s="16">
        <f t="shared" si="38"/>
        <v>-0.31308287396909584</v>
      </c>
      <c r="EU29" s="16">
        <f t="shared" si="38"/>
        <v>-0.31524687871795765</v>
      </c>
      <c r="EV29" s="16">
        <f t="shared" si="38"/>
        <v>-0.31750031750047619</v>
      </c>
      <c r="EW29" s="16">
        <f t="shared" si="38"/>
        <v>-0.31984539736979228</v>
      </c>
      <c r="EX29" s="16">
        <f t="shared" si="38"/>
        <v>-0.32228442473289959</v>
      </c>
      <c r="EY29" s="16">
        <f t="shared" si="38"/>
        <v>-0.32481980781921788</v>
      </c>
      <c r="EZ29" s="16">
        <f t="shared" si="38"/>
        <v>-0.32745405907519848</v>
      </c>
      <c r="FA29" s="16">
        <f t="shared" si="38"/>
        <v>-0.33018979744834048</v>
      </c>
      <c r="FB29" s="16">
        <f t="shared" si="38"/>
        <v>-0.33302975051741973</v>
      </c>
      <c r="FC29" s="16">
        <f t="shared" si="38"/>
        <v>-0.33597675641812863</v>
      </c>
      <c r="FD29" s="16">
        <f t="shared" si="38"/>
        <v>-0.33903376550454006</v>
      </c>
      <c r="FE29" s="16">
        <f t="shared" si="38"/>
        <v>-0.34220384167667289</v>
      </c>
      <c r="FF29" s="16">
        <f t="shared" si="38"/>
        <v>-0.34549016329276011</v>
      </c>
      <c r="FG29" s="16">
        <f t="shared" si="38"/>
        <v>-0.34889602357138871</v>
      </c>
      <c r="FH29" s="16">
        <f t="shared" si="38"/>
        <v>-0.35242483037325112</v>
      </c>
      <c r="FI29" s="16">
        <f t="shared" si="38"/>
        <v>-0.35608010523455458</v>
      </c>
      <c r="FJ29" s="16">
        <f t="shared" si="38"/>
        <v>-0.35986548150388242</v>
      </c>
      <c r="FK29" s="16">
        <f t="shared" si="38"/>
        <v>-0.36378470141115798</v>
      </c>
      <c r="FL29" s="16">
        <f t="shared" si="38"/>
        <v>-0.36784161187098308</v>
      </c>
      <c r="FM29" s="16">
        <f t="shared" si="38"/>
        <v>-0.37204015879261793</v>
      </c>
      <c r="FN29" s="16">
        <f t="shared" si="38"/>
        <v>-0.37638437963484561</v>
      </c>
      <c r="FO29" s="16">
        <f t="shared" si="38"/>
        <v>-0.38087839390547967</v>
      </c>
      <c r="FP29" s="16">
        <f t="shared" si="38"/>
        <v>-0.38552639126193955</v>
      </c>
      <c r="FQ29" s="16">
        <f t="shared" si="38"/>
        <v>-0.39033261682067849</v>
      </c>
      <c r="FR29" s="16">
        <f t="shared" si="38"/>
        <v>-0.39530135322895638</v>
      </c>
      <c r="FS29" s="16">
        <f t="shared" si="38"/>
        <v>-0.4004368989921685</v>
      </c>
      <c r="FT29" s="16">
        <f t="shared" si="38"/>
        <v>-0.40574354248347588</v>
      </c>
      <c r="FU29" s="16">
        <f t="shared" si="38"/>
        <v>-0.4112255309897882</v>
      </c>
      <c r="FV29" s="16">
        <f t="shared" si="38"/>
        <v>-0.41688703406943539</v>
      </c>
      <c r="FW29" s="16">
        <f t="shared" si="38"/>
        <v>-0.42273210041267106</v>
      </c>
      <c r="FX29" s="16">
        <f t="shared" si="38"/>
        <v>-0.42876460730751326</v>
      </c>
      <c r="FY29" s="16">
        <f t="shared" si="38"/>
        <v>-0.43498820172198105</v>
      </c>
      <c r="FZ29" s="16">
        <f t="shared" si="38"/>
        <v>-0.4414062319220397</v>
      </c>
      <c r="GA29" s="16">
        <f t="shared" si="38"/>
        <v>-0.44802166845608465</v>
      </c>
      <c r="GB29" s="16">
        <f t="shared" si="38"/>
        <v>-0.45483701325654163</v>
      </c>
      <c r="GC29" s="16">
        <f t="shared" si="38"/>
        <v>-0.46185419554382307</v>
      </c>
      <c r="GD29" s="16">
        <f t="shared" si="38"/>
        <v>-0.46907445317631441</v>
      </c>
      <c r="GE29" s="16">
        <f t="shared" si="38"/>
        <v>-0.47649819808367977</v>
      </c>
      <c r="GF29" s="16">
        <f t="shared" si="38"/>
        <v>-0.4841248644640897</v>
      </c>
      <c r="GG29" s="16">
        <f t="shared" si="38"/>
        <v>-0.49195273853703847</v>
      </c>
      <c r="GH29" s="16">
        <f t="shared" si="38"/>
        <v>-0.49997876884420489</v>
      </c>
      <c r="GI29" s="16">
        <f t="shared" si="38"/>
        <v>-0.50819835640758237</v>
      </c>
      <c r="GJ29" s="16">
        <f t="shared" si="38"/>
        <v>-0.51660512451723728</v>
      </c>
      <c r="GK29" s="16">
        <f t="shared" si="38"/>
        <v>-0.52519066856480034</v>
      </c>
      <c r="GL29" s="16">
        <f t="shared" ref="GL29:GT29" si="39">$B$6/SQRT(GL27+$B$6*$B$6)</f>
        <v>-0.53394428719998821</v>
      </c>
      <c r="GM29" s="16">
        <f t="shared" si="39"/>
        <v>-0.54285269720360774</v>
      </c>
      <c r="GN29" s="16">
        <f t="shared" si="39"/>
        <v>-0.5518997358764326</v>
      </c>
      <c r="GO29" s="16">
        <f t="shared" si="39"/>
        <v>-0.56106605646630114</v>
      </c>
      <c r="GP29" s="16">
        <f t="shared" si="39"/>
        <v>-0.57032882420856545</v>
      </c>
      <c r="GQ29" s="16">
        <f t="shared" si="39"/>
        <v>-0.57966142292698641</v>
      </c>
      <c r="GR29" s="16">
        <f t="shared" si="39"/>
        <v>-0.58903318478823441</v>
      </c>
      <c r="GS29" s="16">
        <f t="shared" si="39"/>
        <v>-0.59840915863086996</v>
      </c>
      <c r="GT29" s="16">
        <f t="shared" si="39"/>
        <v>-0.60774993514615516</v>
      </c>
      <c r="GU29" s="16"/>
      <c r="GV29" s="16"/>
      <c r="GW29" s="16"/>
      <c r="GX29" s="16"/>
      <c r="GY29" s="16"/>
      <c r="GZ29" s="16"/>
      <c r="HA29" s="16"/>
      <c r="HB29" s="16"/>
      <c r="HC29" s="16"/>
      <c r="HD29" s="16"/>
      <c r="HE29" s="16"/>
      <c r="HF29" s="16"/>
      <c r="HG29" s="16"/>
      <c r="HH29" s="16"/>
      <c r="HI29" s="16"/>
      <c r="HJ29" s="16"/>
      <c r="HK29" s="16"/>
      <c r="HL29" s="16"/>
      <c r="HM29" s="16"/>
      <c r="HN29" s="16"/>
      <c r="HO29" s="16"/>
      <c r="HP29" s="16"/>
      <c r="HQ29" s="16"/>
      <c r="HR29" s="16"/>
      <c r="HS29" s="16"/>
      <c r="HT29" s="16"/>
      <c r="HU29" s="16"/>
      <c r="HV29" s="16"/>
      <c r="HW29" s="16"/>
      <c r="HX29" s="16"/>
      <c r="HY29" s="16"/>
      <c r="HZ29" s="16"/>
      <c r="IA29" s="16"/>
      <c r="IB29" s="16"/>
      <c r="IC29" s="16"/>
      <c r="ID29" s="16"/>
      <c r="IE29" s="16"/>
      <c r="IF29" s="16"/>
      <c r="IG29" s="16"/>
      <c r="IH29" s="16"/>
      <c r="II29" s="16"/>
      <c r="IJ29" s="16"/>
      <c r="IK29" s="16"/>
      <c r="IL29" s="16"/>
      <c r="IM29" s="16"/>
      <c r="IN29" s="16"/>
      <c r="IO29" s="16"/>
      <c r="IP29" s="16"/>
      <c r="IQ29" s="16"/>
      <c r="IR29" s="16"/>
      <c r="IS29" s="16"/>
    </row>
    <row r="30" spans="1:253" ht="16.5" customHeight="1" x14ac:dyDescent="0.15">
      <c r="A30" s="8" t="s">
        <v>36</v>
      </c>
      <c r="B30" s="16">
        <f t="shared" ref="B30:BM30" si="40">B26/B27*(B28-B29)</f>
        <v>0.60249188435269607</v>
      </c>
      <c r="C30" s="16">
        <f t="shared" si="40"/>
        <v>0.64222790366633609</v>
      </c>
      <c r="D30" s="16">
        <f t="shared" si="40"/>
        <v>0.68441511528179355</v>
      </c>
      <c r="E30" s="16">
        <f t="shared" si="40"/>
        <v>0.72895054157070494</v>
      </c>
      <c r="F30" s="16">
        <f t="shared" si="40"/>
        <v>0.77564145750949476</v>
      </c>
      <c r="G30" s="16">
        <f t="shared" si="40"/>
        <v>0.82418766364266782</v>
      </c>
      <c r="H30" s="16">
        <f t="shared" si="40"/>
        <v>0.87416473722622279</v>
      </c>
      <c r="I30" s="16">
        <f t="shared" si="40"/>
        <v>0.92501022302020053</v>
      </c>
      <c r="J30" s="16">
        <f t="shared" si="40"/>
        <v>0.97601523662718159</v>
      </c>
      <c r="K30" s="16">
        <f t="shared" si="40"/>
        <v>1.0263243044552881</v>
      </c>
      <c r="L30" s="16">
        <f t="shared" si="40"/>
        <v>1.0749462894732478</v>
      </c>
      <c r="M30" s="16">
        <f t="shared" si="40"/>
        <v>1.1207787739410953</v>
      </c>
      <c r="N30" s="16">
        <f t="shared" si="40"/>
        <v>1.1626471533796729</v>
      </c>
      <c r="O30" s="16">
        <f t="shared" si="40"/>
        <v>1.1993579167126898</v>
      </c>
      <c r="P30" s="16">
        <f t="shared" si="40"/>
        <v>1.2297633043055356</v>
      </c>
      <c r="Q30" s="16">
        <f t="shared" si="40"/>
        <v>1.2528321221256464</v>
      </c>
      <c r="R30" s="16">
        <f t="shared" si="40"/>
        <v>1.2677194944538863</v>
      </c>
      <c r="S30" s="16">
        <f t="shared" si="40"/>
        <v>1.2738273505237536</v>
      </c>
      <c r="T30" s="16">
        <f t="shared" si="40"/>
        <v>1.2708478997775046</v>
      </c>
      <c r="U30" s="16">
        <f t="shared" si="40"/>
        <v>1.2587843510714058</v>
      </c>
      <c r="V30" s="16">
        <f t="shared" si="40"/>
        <v>1.2379463353546833</v>
      </c>
      <c r="W30" s="16">
        <f t="shared" si="40"/>
        <v>1.2089211985499393</v>
      </c>
      <c r="X30" s="16">
        <f t="shared" si="40"/>
        <v>1.1725256951837462</v>
      </c>
      <c r="Y30" s="16">
        <f t="shared" si="40"/>
        <v>1.1297449161121238</v>
      </c>
      <c r="Z30" s="16">
        <f t="shared" si="40"/>
        <v>1.0816661501182507</v>
      </c>
      <c r="AA30" s="16">
        <f t="shared" si="40"/>
        <v>1.0294148456831433</v>
      </c>
      <c r="AB30" s="16">
        <f t="shared" si="40"/>
        <v>0.97409827233542368</v>
      </c>
      <c r="AC30" s="16">
        <f t="shared" si="40"/>
        <v>0.91676040467832953</v>
      </c>
      <c r="AD30" s="16">
        <f t="shared" si="40"/>
        <v>0.85834946941935508</v>
      </c>
      <c r="AE30" s="16">
        <f t="shared" si="40"/>
        <v>0.79969786754365957</v>
      </c>
      <c r="AF30" s="16">
        <f t="shared" si="40"/>
        <v>0.74151298768938401</v>
      </c>
      <c r="AG30" s="16">
        <f t="shared" si="40"/>
        <v>0.68437677938336339</v>
      </c>
      <c r="AH30" s="16">
        <f t="shared" si="40"/>
        <v>0.62875176719357062</v>
      </c>
      <c r="AI30" s="16">
        <f t="shared" si="40"/>
        <v>0.5749913238123866</v>
      </c>
      <c r="AJ30" s="16">
        <f t="shared" si="40"/>
        <v>0.52335234521780494</v>
      </c>
      <c r="AK30" s="16">
        <f t="shared" si="40"/>
        <v>0.47400887273367426</v>
      </c>
      <c r="AL30" s="16">
        <f t="shared" si="40"/>
        <v>0.42706560732798005</v>
      </c>
      <c r="AM30" s="16">
        <f t="shared" si="40"/>
        <v>0.38257061535672515</v>
      </c>
      <c r="AN30" s="16">
        <f t="shared" si="40"/>
        <v>0.34052681189807421</v>
      </c>
      <c r="AO30" s="16">
        <f t="shared" si="40"/>
        <v>0.30090202454682824</v>
      </c>
      <c r="AP30" s="16">
        <f t="shared" si="40"/>
        <v>0.26363759357875255</v>
      </c>
      <c r="AQ30" s="16">
        <f t="shared" si="40"/>
        <v>0.22865556474444618</v>
      </c>
      <c r="AR30" s="16">
        <f t="shared" si="40"/>
        <v>0.19586459062224293</v>
      </c>
      <c r="AS30" s="16">
        <f t="shared" si="40"/>
        <v>0.16516468652786678</v>
      </c>
      <c r="AT30" s="16">
        <f t="shared" si="40"/>
        <v>0.13645099671481611</v>
      </c>
      <c r="AU30" s="16">
        <f t="shared" si="40"/>
        <v>0.10961672324594011</v>
      </c>
      <c r="AV30" s="16">
        <f t="shared" si="40"/>
        <v>8.4555358829497079E-2</v>
      </c>
      <c r="AW30" s="16">
        <f t="shared" si="40"/>
        <v>6.1162349862872195E-2</v>
      </c>
      <c r="AX30" s="16">
        <f t="shared" si="40"/>
        <v>3.933629943896938E-2</v>
      </c>
      <c r="AY30" s="16">
        <f t="shared" si="40"/>
        <v>1.8979803739690004E-2</v>
      </c>
      <c r="AZ30" s="16">
        <f t="shared" si="40"/>
        <v>3.5724232016187946E-17</v>
      </c>
      <c r="BA30" s="16">
        <f t="shared" si="40"/>
        <v>-1.7691109447394361E-2</v>
      </c>
      <c r="BB30" s="16">
        <f t="shared" si="40"/>
        <v>-3.4176504462567522E-2</v>
      </c>
      <c r="BC30" s="16">
        <f t="shared" si="40"/>
        <v>-4.9534123322770657E-2</v>
      </c>
      <c r="BD30" s="16">
        <f t="shared" si="40"/>
        <v>-6.3836934030525483E-2</v>
      </c>
      <c r="BE30" s="16">
        <f t="shared" si="40"/>
        <v>-7.7153073940073175E-2</v>
      </c>
      <c r="BF30" s="16">
        <f t="shared" si="40"/>
        <v>-8.9546036741269333E-2</v>
      </c>
      <c r="BG30" s="16">
        <f t="shared" si="40"/>
        <v>-0.10107489054986123</v>
      </c>
      <c r="BH30" s="16">
        <f t="shared" si="40"/>
        <v>-0.11179451464232901</v>
      </c>
      <c r="BI30" s="16">
        <f t="shared" si="40"/>
        <v>-0.12175584539843595</v>
      </c>
      <c r="BJ30" s="16">
        <f t="shared" si="40"/>
        <v>-0.13100612441177723</v>
      </c>
      <c r="BK30" s="16">
        <f t="shared" si="40"/>
        <v>-0.13958914361457009</v>
      </c>
      <c r="BL30" s="16">
        <f t="shared" si="40"/>
        <v>-0.147545483735845</v>
      </c>
      <c r="BM30" s="16">
        <f t="shared" si="40"/>
        <v>-0.1549127435535923</v>
      </c>
      <c r="BN30" s="16">
        <f t="shared" ref="BN30:DY30" si="41">BN26/BN27*(BN28-BN29)</f>
        <v>-0.16172575827834584</v>
      </c>
      <c r="BO30" s="16">
        <f t="shared" si="41"/>
        <v>-0.16801680607285691</v>
      </c>
      <c r="BP30" s="16">
        <f t="shared" si="41"/>
        <v>-0.17381580221420251</v>
      </c>
      <c r="BQ30" s="16">
        <f t="shared" si="41"/>
        <v>-0.17915048077657345</v>
      </c>
      <c r="BR30" s="16">
        <f t="shared" si="41"/>
        <v>-0.1840465639836506</v>
      </c>
      <c r="BS30" s="16">
        <f t="shared" si="41"/>
        <v>-0.18852791957166332</v>
      </c>
      <c r="BT30" s="16">
        <f t="shared" si="41"/>
        <v>-0.19261670663601227</v>
      </c>
      <c r="BU30" s="16">
        <f t="shared" si="41"/>
        <v>-0.19633351051997724</v>
      </c>
      <c r="BV30" s="16">
        <f t="shared" si="41"/>
        <v>-0.19969746735476562</v>
      </c>
      <c r="BW30" s="16">
        <f t="shared" si="41"/>
        <v>-0.20272637888476541</v>
      </c>
      <c r="BX30" s="16">
        <f t="shared" si="41"/>
        <v>-0.20543681821721546</v>
      </c>
      <c r="BY30" s="16">
        <f t="shared" si="41"/>
        <v>-0.20784422712690243</v>
      </c>
      <c r="BZ30" s="16">
        <f t="shared" si="41"/>
        <v>-0.20996300552805502</v>
      </c>
      <c r="CA30" s="16">
        <f t="shared" si="41"/>
        <v>-0.21180659370045368</v>
      </c>
      <c r="CB30" s="16">
        <f t="shared" si="41"/>
        <v>-0.21338754782732869</v>
      </c>
      <c r="CC30" s="16">
        <f t="shared" si="41"/>
        <v>-0.21471760937065301</v>
      </c>
      <c r="CD30" s="16">
        <f t="shared" si="41"/>
        <v>-0.21580776877631605</v>
      </c>
      <c r="CE30" s="16">
        <f t="shared" si="41"/>
        <v>-0.21666832396836008</v>
      </c>
      <c r="CF30" s="16">
        <f t="shared" si="41"/>
        <v>-0.21730893405868812</v>
      </c>
      <c r="CG30" s="16">
        <f t="shared" si="41"/>
        <v>-0.21773866866691519</v>
      </c>
      <c r="CH30" s="16">
        <f t="shared" si="41"/>
        <v>-0.21796605321464849</v>
      </c>
      <c r="CI30" s="16">
        <f t="shared" si="41"/>
        <v>-0.21799911052968746</v>
      </c>
      <c r="CJ30" s="16">
        <f t="shared" si="41"/>
        <v>-0.21784539906852735</v>
      </c>
      <c r="CK30" s="16">
        <f t="shared" si="41"/>
        <v>-0.2175120480401953</v>
      </c>
      <c r="CL30" s="16">
        <f t="shared" si="41"/>
        <v>-0.2170057896908435</v>
      </c>
      <c r="CM30" s="16">
        <f t="shared" si="41"/>
        <v>-0.21633298898663558</v>
      </c>
      <c r="CN30" s="16">
        <f t="shared" si="41"/>
        <v>-0.21549967091223268</v>
      </c>
      <c r="CO30" s="16">
        <f t="shared" si="41"/>
        <v>-0.21451154558353416</v>
      </c>
      <c r="CP30" s="16">
        <f t="shared" si="41"/>
        <v>-0.21337403135617475</v>
      </c>
      <c r="CQ30" s="16">
        <f t="shared" si="41"/>
        <v>-0.21209227609553044</v>
      </c>
      <c r="CR30" s="16">
        <f t="shared" si="41"/>
        <v>-0.21067117675953959</v>
      </c>
      <c r="CS30" s="16">
        <f t="shared" si="41"/>
        <v>-0.2091153974324213</v>
      </c>
      <c r="CT30" s="16">
        <f t="shared" si="41"/>
        <v>-0.20742938593527255</v>
      </c>
      <c r="CU30" s="16">
        <f t="shared" si="41"/>
        <v>-0.20561738912844937</v>
      </c>
      <c r="CV30" s="16">
        <f t="shared" si="41"/>
        <v>-0.20368346701052942</v>
      </c>
      <c r="CW30" s="16">
        <f t="shared" si="41"/>
        <v>-0.20163150570939883</v>
      </c>
      <c r="CX30" s="16">
        <f t="shared" si="41"/>
        <v>-0.19946522945256234</v>
      </c>
      <c r="CY30" s="16">
        <f t="shared" si="41"/>
        <v>-0.19718821159604719</v>
      </c>
      <c r="CZ30" s="16">
        <f t="shared" si="41"/>
        <v>-0.19480388478421412</v>
      </c>
      <c r="DA30" s="16">
        <f t="shared" si="41"/>
        <v>-0.19231555030632569</v>
      </c>
      <c r="DB30" s="16">
        <f t="shared" si="41"/>
        <v>-0.18972638670980785</v>
      </c>
      <c r="DC30" s="16">
        <f t="shared" si="41"/>
        <v>-0.18703945772472516</v>
      </c>
      <c r="DD30" s="16">
        <f t="shared" si="41"/>
        <v>-0.18425771954901077</v>
      </c>
      <c r="DE30" s="16">
        <f t="shared" si="41"/>
        <v>-0.18138402753943261</v>
      </c>
      <c r="DF30" s="16">
        <f t="shared" si="41"/>
        <v>-0.17842114234906439</v>
      </c>
      <c r="DG30" s="16">
        <f t="shared" si="41"/>
        <v>-0.17537173554815827</v>
      </c>
      <c r="DH30" s="16">
        <f t="shared" si="41"/>
        <v>-0.17223839476172834</v>
      </c>
      <c r="DI30" s="16">
        <f t="shared" si="41"/>
        <v>-0.1690236283538277</v>
      </c>
      <c r="DJ30" s="16">
        <f t="shared" si="41"/>
        <v>-0.16572986968541426</v>
      </c>
      <c r="DK30" s="16">
        <f t="shared" si="41"/>
        <v>-0.16235948096980735</v>
      </c>
      <c r="DL30" s="16">
        <f t="shared" si="41"/>
        <v>-0.15891475674703229</v>
      </c>
      <c r="DM30" s="16">
        <f t="shared" si="41"/>
        <v>-0.15539792699579308</v>
      </c>
      <c r="DN30" s="16">
        <f t="shared" si="41"/>
        <v>-0.151811159899396</v>
      </c>
      <c r="DO30" s="16">
        <f t="shared" si="41"/>
        <v>-0.14815656427963297</v>
      </c>
      <c r="DP30" s="16">
        <f t="shared" si="41"/>
        <v>-0.14443619171041938</v>
      </c>
      <c r="DQ30" s="16">
        <f t="shared" si="41"/>
        <v>-0.14065203832082951</v>
      </c>
      <c r="DR30" s="16">
        <f t="shared" si="41"/>
        <v>-0.13680604629507692</v>
      </c>
      <c r="DS30" s="16">
        <f t="shared" si="41"/>
        <v>-0.13290010507492384</v>
      </c>
      <c r="DT30" s="16">
        <f t="shared" si="41"/>
        <v>-0.12893605226795188</v>
      </c>
      <c r="DU30" s="16">
        <f t="shared" si="41"/>
        <v>-0.12491567426306827</v>
      </c>
      <c r="DV30" s="16">
        <f t="shared" si="41"/>
        <v>-0.12084070655254066</v>
      </c>
      <c r="DW30" s="16">
        <f t="shared" si="41"/>
        <v>-0.11671283375772239</v>
      </c>
      <c r="DX30" s="16">
        <f t="shared" si="41"/>
        <v>-0.11253368935343599</v>
      </c>
      <c r="DY30" s="16">
        <f t="shared" si="41"/>
        <v>-0.10830485508369468</v>
      </c>
      <c r="DZ30" s="16">
        <f t="shared" ref="DZ30:GK30" si="42">DZ26/DZ27*(DZ28-DZ29)</f>
        <v>-0.1040278600590432</v>
      </c>
      <c r="EA30" s="16">
        <f t="shared" si="42"/>
        <v>-9.9704179523263603E-2</v>
      </c>
      <c r="EB30" s="16">
        <f t="shared" si="42"/>
        <v>-9.5335233274483219E-2</v>
      </c>
      <c r="EC30" s="16">
        <f t="shared" si="42"/>
        <v>-9.0922383722826738E-2</v>
      </c>
      <c r="ED30" s="16">
        <f t="shared" si="42"/>
        <v>-8.6466933563622755E-2</v>
      </c>
      <c r="EE30" s="16">
        <f t="shared" si="42"/>
        <v>-8.1970123041783749E-2</v>
      </c>
      <c r="EF30" s="16">
        <f t="shared" si="42"/>
        <v>-7.7433126779279285E-2</v>
      </c>
      <c r="EG30" s="16">
        <f t="shared" si="42"/>
        <v>-7.2857050133580473E-2</v>
      </c>
      <c r="EH30" s="16">
        <f t="shared" si="42"/>
        <v>-6.824292505050876E-2</v>
      </c>
      <c r="EI30" s="16">
        <f t="shared" si="42"/>
        <v>-6.3591705370031879E-2</v>
      </c>
      <c r="EJ30" s="16">
        <f t="shared" si="42"/>
        <v>-5.8904261538144542E-2</v>
      </c>
      <c r="EK30" s="16">
        <f t="shared" si="42"/>
        <v>-5.4181374671991175E-2</v>
      </c>
      <c r="EL30" s="16">
        <f t="shared" si="42"/>
        <v>-4.9423729918749847E-2</v>
      </c>
      <c r="EM30" s="16">
        <f t="shared" si="42"/>
        <v>-4.4631909041422196E-2</v>
      </c>
      <c r="EN30" s="16">
        <f t="shared" si="42"/>
        <v>-3.9806382156466209E-2</v>
      </c>
      <c r="EO30" s="16">
        <f t="shared" si="42"/>
        <v>-3.494749853906326E-2</v>
      </c>
      <c r="EP30" s="16">
        <f t="shared" si="42"/>
        <v>-3.0055476401603054E-2</v>
      </c>
      <c r="EQ30" s="16">
        <f t="shared" si="42"/>
        <v>-2.5130391539582901E-2</v>
      </c>
      <c r="ER30" s="16">
        <f t="shared" si="42"/>
        <v>-2.0172164726381583E-2</v>
      </c>
      <c r="ES30" s="16">
        <f t="shared" si="42"/>
        <v>-1.5180547724137378E-2</v>
      </c>
      <c r="ET30" s="16">
        <f t="shared" si="42"/>
        <v>-1.0155107762040344E-2</v>
      </c>
      <c r="EU30" s="16">
        <f t="shared" si="42"/>
        <v>-5.0952103155344026E-3</v>
      </c>
      <c r="EV30" s="16">
        <f t="shared" si="42"/>
        <v>-2.9910511466597325E-17</v>
      </c>
      <c r="EW30" s="16">
        <f t="shared" si="42"/>
        <v>5.1316206298162781E-3</v>
      </c>
      <c r="EX30" s="16">
        <f t="shared" si="42"/>
        <v>1.0301014608302591E-2</v>
      </c>
      <c r="EY30" s="16">
        <f t="shared" si="42"/>
        <v>1.5509836676986103E-2</v>
      </c>
      <c r="EZ30" s="16">
        <f t="shared" si="42"/>
        <v>2.0760062284790697E-2</v>
      </c>
      <c r="FA30" s="16">
        <f t="shared" si="42"/>
        <v>2.6054019798113986E-2</v>
      </c>
      <c r="FB30" s="16">
        <f t="shared" si="42"/>
        <v>3.1394426287120671E-2</v>
      </c>
      <c r="FC30" s="16">
        <f t="shared" si="42"/>
        <v>3.6784427297915895E-2</v>
      </c>
      <c r="FD30" s="16">
        <f t="shared" si="42"/>
        <v>4.2227641068369834E-2</v>
      </c>
      <c r="FE30" s="16">
        <f t="shared" si="42"/>
        <v>4.7728207698752842E-2</v>
      </c>
      <c r="FF30" s="16">
        <f t="shared" si="42"/>
        <v>5.3290843847433683E-2</v>
      </c>
      <c r="FG30" s="16">
        <f t="shared" si="42"/>
        <v>5.8920903587077918E-2</v>
      </c>
      <c r="FH30" s="16">
        <f t="shared" si="42"/>
        <v>6.4624446128423566E-2</v>
      </c>
      <c r="FI30" s="16">
        <f t="shared" si="42"/>
        <v>7.0408311197038595E-2</v>
      </c>
      <c r="FJ30" s="16">
        <f t="shared" si="42"/>
        <v>7.6280202933600966E-2</v>
      </c>
      <c r="FK30" s="16">
        <f t="shared" si="42"/>
        <v>8.2248783280064991E-2</v>
      </c>
      <c r="FL30" s="16">
        <f t="shared" si="42"/>
        <v>8.8323775912166225E-2</v>
      </c>
      <c r="FM30" s="16">
        <f t="shared" si="42"/>
        <v>9.4516081882185077E-2</v>
      </c>
      <c r="FN30" s="16">
        <f t="shared" si="42"/>
        <v>0.10083790824325918</v>
      </c>
      <c r="FO30" s="16">
        <f t="shared" si="42"/>
        <v>0.10730291103542643</v>
      </c>
      <c r="FP30" s="16">
        <f t="shared" si="42"/>
        <v>0.11392635412054319</v>
      </c>
      <c r="FQ30" s="16">
        <f t="shared" si="42"/>
        <v>0.12072528545317596</v>
      </c>
      <c r="FR30" s="16">
        <f t="shared" si="42"/>
        <v>0.12771873246044541</v>
      </c>
      <c r="FS30" s="16">
        <f t="shared" si="42"/>
        <v>0.13492791826580233</v>
      </c>
      <c r="FT30" s="16">
        <f t="shared" si="42"/>
        <v>0.14237650051648329</v>
      </c>
      <c r="FU30" s="16">
        <f t="shared" si="42"/>
        <v>0.15009083454394595</v>
      </c>
      <c r="FV30" s="16">
        <f t="shared" si="42"/>
        <v>0.15810026247693465</v>
      </c>
      <c r="FW30" s="16">
        <f t="shared" si="42"/>
        <v>0.16643742970626202</v>
      </c>
      <c r="FX30" s="16">
        <f t="shared" si="42"/>
        <v>0.17513862972735289</v>
      </c>
      <c r="FY30" s="16">
        <f t="shared" si="42"/>
        <v>0.18424417780697264</v>
      </c>
      <c r="FZ30" s="16">
        <f t="shared" si="42"/>
        <v>0.19379881306457458</v>
      </c>
      <c r="GA30" s="16">
        <f t="shared" si="42"/>
        <v>0.20385212733697985</v>
      </c>
      <c r="GB30" s="16">
        <f t="shared" si="42"/>
        <v>0.21445901749429164</v>
      </c>
      <c r="GC30" s="16">
        <f t="shared" si="42"/>
        <v>0.22568015555266593</v>
      </c>
      <c r="GD30" s="16">
        <f t="shared" si="42"/>
        <v>0.23758246780906772</v>
      </c>
      <c r="GE30" s="16">
        <f t="shared" si="42"/>
        <v>0.25023961008805545</v>
      </c>
      <c r="GF30" s="16">
        <f t="shared" si="42"/>
        <v>0.26373242078063547</v>
      </c>
      <c r="GG30" s="16">
        <f t="shared" si="42"/>
        <v>0.2781493263640073</v>
      </c>
      <c r="GH30" s="16">
        <f t="shared" si="42"/>
        <v>0.2935866651687154</v>
      </c>
      <c r="GI30" s="16">
        <f t="shared" si="42"/>
        <v>0.31014888392347106</v>
      </c>
      <c r="GJ30" s="16">
        <f t="shared" si="42"/>
        <v>0.32794854766502113</v>
      </c>
      <c r="GK30" s="16">
        <f t="shared" si="42"/>
        <v>0.34710608659247483</v>
      </c>
      <c r="GL30" s="16">
        <f t="shared" ref="GL30:GT30" si="43">GL26/GL27*(GL28-GL29)</f>
        <v>0.36774918312207278</v>
      </c>
      <c r="GM30" s="16">
        <f t="shared" si="43"/>
        <v>0.39001167873519821</v>
      </c>
      <c r="GN30" s="16">
        <f t="shared" si="43"/>
        <v>0.41403185358890821</v>
      </c>
      <c r="GO30" s="16">
        <f t="shared" si="43"/>
        <v>0.43994990331364719</v>
      </c>
      <c r="GP30" s="16">
        <f t="shared" si="43"/>
        <v>0.46790440900741376</v>
      </c>
      <c r="GQ30" s="16">
        <f t="shared" si="43"/>
        <v>0.49802757166612799</v>
      </c>
      <c r="GR30" s="16">
        <f t="shared" si="43"/>
        <v>0.53043896669677915</v>
      </c>
      <c r="GS30" s="16">
        <f t="shared" si="43"/>
        <v>0.56523757587379009</v>
      </c>
      <c r="GT30" s="16">
        <f t="shared" si="43"/>
        <v>0.60249188435269541</v>
      </c>
      <c r="GU30" s="16"/>
      <c r="GV30" s="16"/>
      <c r="GW30" s="16"/>
      <c r="GX30" s="16"/>
      <c r="GY30" s="16"/>
      <c r="GZ30" s="16"/>
      <c r="HA30" s="16"/>
      <c r="HB30" s="16"/>
      <c r="HC30" s="16"/>
      <c r="HD30" s="16"/>
      <c r="HE30" s="16"/>
      <c r="HF30" s="16"/>
      <c r="HG30" s="16"/>
      <c r="HH30" s="16"/>
      <c r="HI30" s="16"/>
      <c r="HJ30" s="16"/>
      <c r="HK30" s="16"/>
      <c r="HL30" s="16"/>
      <c r="HM30" s="16"/>
      <c r="HN30" s="16"/>
      <c r="HO30" s="16"/>
      <c r="HP30" s="16"/>
      <c r="HQ30" s="16"/>
      <c r="HR30" s="16"/>
      <c r="HS30" s="16"/>
      <c r="HT30" s="16"/>
      <c r="HU30" s="16"/>
      <c r="HV30" s="16"/>
      <c r="HW30" s="16"/>
      <c r="HX30" s="16"/>
      <c r="HY30" s="16"/>
      <c r="HZ30" s="16"/>
      <c r="IA30" s="16"/>
      <c r="IB30" s="16"/>
      <c r="IC30" s="16"/>
      <c r="ID30" s="16"/>
      <c r="IE30" s="16"/>
      <c r="IF30" s="16"/>
      <c r="IG30" s="16"/>
      <c r="IH30" s="16"/>
      <c r="II30" s="16"/>
      <c r="IJ30" s="16"/>
      <c r="IK30" s="16"/>
      <c r="IL30" s="16"/>
      <c r="IM30" s="16"/>
      <c r="IN30" s="16"/>
      <c r="IO30" s="16"/>
      <c r="IP30" s="16"/>
      <c r="IQ30" s="16"/>
      <c r="IR30" s="16"/>
      <c r="IS30" s="16"/>
    </row>
    <row r="31" spans="1:253" x14ac:dyDescent="0.15">
      <c r="A31" s="8"/>
      <c r="B31" s="16"/>
      <c r="C31" s="16"/>
      <c r="D31" s="16"/>
      <c r="E31" s="16"/>
      <c r="F31" s="16"/>
      <c r="G31" s="16"/>
      <c r="H31" s="16"/>
      <c r="I31" s="16"/>
      <c r="J31" s="16"/>
      <c r="K31" s="16"/>
      <c r="L31" s="16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  <c r="AA31" s="16"/>
      <c r="AB31" s="16"/>
      <c r="AC31" s="16"/>
      <c r="AD31" s="16"/>
      <c r="AE31" s="16"/>
      <c r="AF31" s="16"/>
      <c r="AG31" s="16"/>
      <c r="AH31" s="16"/>
      <c r="AI31" s="16"/>
      <c r="AJ31" s="16"/>
      <c r="AK31" s="16"/>
      <c r="AL31" s="16"/>
      <c r="AM31" s="16"/>
      <c r="AN31" s="16"/>
      <c r="AO31" s="16"/>
      <c r="AP31" s="16"/>
      <c r="AQ31" s="16"/>
      <c r="AR31" s="16"/>
      <c r="AS31" s="16"/>
      <c r="AT31" s="16"/>
      <c r="AU31" s="16"/>
      <c r="AV31" s="16"/>
      <c r="AW31" s="16"/>
      <c r="AX31" s="16"/>
      <c r="AY31" s="16"/>
      <c r="AZ31" s="16"/>
      <c r="BA31" s="16"/>
      <c r="BB31" s="16"/>
      <c r="BC31" s="16"/>
      <c r="BD31" s="16"/>
      <c r="BE31" s="16"/>
      <c r="BF31" s="16"/>
      <c r="BG31" s="16"/>
      <c r="BH31" s="16"/>
      <c r="BI31" s="16"/>
      <c r="BJ31" s="16"/>
      <c r="BK31" s="16"/>
      <c r="BL31" s="16"/>
      <c r="BM31" s="16"/>
      <c r="BN31" s="16"/>
      <c r="BO31" s="16"/>
      <c r="BP31" s="16"/>
      <c r="BQ31" s="16"/>
      <c r="BR31" s="16"/>
      <c r="BS31" s="16"/>
      <c r="BT31" s="16"/>
      <c r="BU31" s="16"/>
      <c r="BV31" s="16"/>
      <c r="BW31" s="16"/>
      <c r="BX31" s="16"/>
      <c r="BY31" s="16"/>
      <c r="BZ31" s="16"/>
      <c r="CA31" s="16"/>
      <c r="CB31" s="16"/>
      <c r="CC31" s="16"/>
      <c r="CD31" s="16"/>
      <c r="CE31" s="16"/>
      <c r="CF31" s="16"/>
      <c r="CG31" s="16"/>
      <c r="CH31" s="16"/>
      <c r="CI31" s="16"/>
      <c r="CJ31" s="16"/>
      <c r="CK31" s="16"/>
      <c r="CL31" s="16"/>
      <c r="CM31" s="16"/>
      <c r="CN31" s="16"/>
      <c r="CO31" s="16"/>
      <c r="CP31" s="16"/>
      <c r="CQ31" s="16"/>
      <c r="CR31" s="16"/>
      <c r="CS31" s="16"/>
      <c r="CT31" s="16"/>
      <c r="CU31" s="16"/>
      <c r="CV31" s="16"/>
      <c r="CW31" s="16"/>
      <c r="CX31" s="16"/>
      <c r="CY31" s="16"/>
      <c r="CZ31" s="16"/>
      <c r="DA31" s="16"/>
      <c r="DB31" s="16"/>
      <c r="DC31" s="16"/>
      <c r="DD31" s="16"/>
      <c r="DE31" s="16"/>
      <c r="DF31" s="16"/>
      <c r="DG31" s="16"/>
      <c r="DH31" s="16"/>
      <c r="DI31" s="16"/>
      <c r="DJ31" s="16"/>
      <c r="DK31" s="16"/>
      <c r="DL31" s="16"/>
      <c r="DM31" s="16"/>
      <c r="DN31" s="16"/>
      <c r="DO31" s="16"/>
      <c r="DP31" s="16"/>
      <c r="DQ31" s="16"/>
      <c r="DR31" s="16"/>
      <c r="DS31" s="16"/>
      <c r="DT31" s="16"/>
      <c r="DU31" s="16"/>
      <c r="DV31" s="16"/>
      <c r="DW31" s="16"/>
      <c r="DX31" s="16"/>
      <c r="DY31" s="16"/>
      <c r="DZ31" s="16"/>
      <c r="EA31" s="16"/>
      <c r="EB31" s="16"/>
      <c r="EC31" s="16"/>
      <c r="ED31" s="16"/>
      <c r="EE31" s="16"/>
      <c r="EF31" s="16"/>
      <c r="EG31" s="16"/>
      <c r="EH31" s="16"/>
      <c r="EI31" s="16"/>
      <c r="EJ31" s="16"/>
      <c r="EK31" s="16"/>
      <c r="EL31" s="16"/>
      <c r="EM31" s="16"/>
      <c r="EN31" s="16"/>
      <c r="EO31" s="16"/>
      <c r="EP31" s="16"/>
      <c r="EQ31" s="16"/>
      <c r="ER31" s="16"/>
      <c r="ES31" s="16"/>
      <c r="ET31" s="16"/>
      <c r="EU31" s="16"/>
      <c r="EV31" s="16"/>
      <c r="EW31" s="16"/>
      <c r="EX31" s="16"/>
      <c r="EY31" s="16"/>
      <c r="EZ31" s="16"/>
      <c r="FA31" s="16"/>
      <c r="FB31" s="16"/>
      <c r="FC31" s="16"/>
      <c r="FD31" s="16"/>
      <c r="FE31" s="16"/>
      <c r="FF31" s="16"/>
      <c r="FG31" s="16"/>
      <c r="FH31" s="16"/>
      <c r="FI31" s="16"/>
      <c r="FJ31" s="16"/>
      <c r="FK31" s="16"/>
      <c r="FL31" s="16"/>
      <c r="FM31" s="16"/>
      <c r="FN31" s="16"/>
      <c r="FO31" s="16"/>
      <c r="FP31" s="16"/>
      <c r="FQ31" s="16"/>
      <c r="FR31" s="16"/>
      <c r="FS31" s="16"/>
      <c r="FT31" s="16"/>
      <c r="FU31" s="16"/>
      <c r="FV31" s="16"/>
      <c r="FW31" s="16"/>
      <c r="FX31" s="16"/>
      <c r="FY31" s="16"/>
      <c r="FZ31" s="16"/>
      <c r="GA31" s="16"/>
      <c r="GB31" s="16"/>
      <c r="GC31" s="16"/>
      <c r="GD31" s="16"/>
      <c r="GE31" s="16"/>
      <c r="GF31" s="16"/>
      <c r="GG31" s="16"/>
      <c r="GH31" s="16"/>
      <c r="GI31" s="16"/>
      <c r="GJ31" s="16"/>
      <c r="GK31" s="16"/>
      <c r="GL31" s="16"/>
      <c r="GM31" s="16"/>
      <c r="GN31" s="16"/>
      <c r="GO31" s="16"/>
      <c r="GP31" s="16"/>
      <c r="GQ31" s="16"/>
      <c r="GR31" s="16"/>
      <c r="GS31" s="16"/>
      <c r="GT31" s="16"/>
      <c r="GU31" s="16"/>
      <c r="GV31" s="16"/>
      <c r="GW31" s="16"/>
      <c r="GX31" s="16"/>
      <c r="GY31" s="16"/>
      <c r="GZ31" s="16"/>
      <c r="HA31" s="16"/>
      <c r="HB31" s="16"/>
      <c r="HC31" s="16"/>
      <c r="HD31" s="16"/>
      <c r="HE31" s="16"/>
      <c r="HF31" s="16"/>
      <c r="HG31" s="16"/>
      <c r="HH31" s="16"/>
      <c r="HI31" s="16"/>
      <c r="HJ31" s="16"/>
      <c r="HK31" s="16"/>
      <c r="HL31" s="16"/>
      <c r="HM31" s="16"/>
      <c r="HN31" s="16"/>
      <c r="HO31" s="16"/>
      <c r="HP31" s="16"/>
      <c r="HQ31" s="16"/>
      <c r="HR31" s="16"/>
      <c r="HS31" s="16"/>
      <c r="HT31" s="16"/>
      <c r="HU31" s="16"/>
      <c r="HV31" s="16"/>
      <c r="HW31" s="16"/>
      <c r="HX31" s="16"/>
      <c r="HY31" s="16"/>
      <c r="HZ31" s="16"/>
      <c r="IA31" s="16"/>
      <c r="IB31" s="16"/>
      <c r="IC31" s="16"/>
      <c r="ID31" s="16"/>
      <c r="IE31" s="16"/>
      <c r="IF31" s="16"/>
      <c r="IG31" s="16"/>
      <c r="IH31" s="16"/>
      <c r="II31" s="16"/>
      <c r="IJ31" s="16"/>
      <c r="IK31" s="16"/>
      <c r="IL31" s="16"/>
      <c r="IM31" s="16"/>
      <c r="IN31" s="16"/>
      <c r="IO31" s="16"/>
      <c r="IP31" s="16"/>
      <c r="IQ31" s="16"/>
      <c r="IR31" s="16"/>
      <c r="IS31" s="16"/>
    </row>
    <row r="32" spans="1:253" x14ac:dyDescent="0.15">
      <c r="A32" s="8" t="s">
        <v>2</v>
      </c>
      <c r="B32" s="16">
        <v>1</v>
      </c>
      <c r="C32" s="16">
        <v>4</v>
      </c>
      <c r="D32" s="16">
        <v>2</v>
      </c>
      <c r="E32" s="16">
        <v>4</v>
      </c>
      <c r="F32" s="16">
        <v>2</v>
      </c>
      <c r="G32" s="16">
        <v>4</v>
      </c>
      <c r="H32" s="16">
        <v>2</v>
      </c>
      <c r="I32" s="16">
        <v>4</v>
      </c>
      <c r="J32" s="16">
        <v>2</v>
      </c>
      <c r="K32" s="16">
        <v>4</v>
      </c>
      <c r="L32" s="16">
        <v>2</v>
      </c>
      <c r="M32" s="16">
        <v>4</v>
      </c>
      <c r="N32" s="16">
        <v>2</v>
      </c>
      <c r="O32" s="16">
        <v>4</v>
      </c>
      <c r="P32" s="16">
        <v>2</v>
      </c>
      <c r="Q32" s="16">
        <v>4</v>
      </c>
      <c r="R32" s="16">
        <v>2</v>
      </c>
      <c r="S32" s="16">
        <v>4</v>
      </c>
      <c r="T32" s="16">
        <v>2</v>
      </c>
      <c r="U32" s="16">
        <v>4</v>
      </c>
      <c r="V32" s="16">
        <v>2</v>
      </c>
      <c r="W32" s="16">
        <v>4</v>
      </c>
      <c r="X32" s="16">
        <v>2</v>
      </c>
      <c r="Y32" s="16">
        <v>4</v>
      </c>
      <c r="Z32" s="16">
        <v>2</v>
      </c>
      <c r="AA32" s="16">
        <v>4</v>
      </c>
      <c r="AB32" s="16">
        <v>2</v>
      </c>
      <c r="AC32" s="16">
        <v>4</v>
      </c>
      <c r="AD32" s="16">
        <v>2</v>
      </c>
      <c r="AE32" s="16">
        <v>4</v>
      </c>
      <c r="AF32" s="16">
        <v>2</v>
      </c>
      <c r="AG32" s="16">
        <v>4</v>
      </c>
      <c r="AH32" s="16">
        <v>2</v>
      </c>
      <c r="AI32" s="16">
        <v>4</v>
      </c>
      <c r="AJ32" s="16">
        <v>2</v>
      </c>
      <c r="AK32" s="16">
        <v>4</v>
      </c>
      <c r="AL32" s="16">
        <v>2</v>
      </c>
      <c r="AM32" s="16">
        <v>4</v>
      </c>
      <c r="AN32" s="16">
        <v>2</v>
      </c>
      <c r="AO32" s="16">
        <v>4</v>
      </c>
      <c r="AP32" s="16">
        <v>2</v>
      </c>
      <c r="AQ32" s="16">
        <v>4</v>
      </c>
      <c r="AR32" s="16">
        <v>2</v>
      </c>
      <c r="AS32" s="16">
        <v>4</v>
      </c>
      <c r="AT32" s="16">
        <v>2</v>
      </c>
      <c r="AU32" s="16">
        <v>4</v>
      </c>
      <c r="AV32" s="16">
        <v>2</v>
      </c>
      <c r="AW32" s="16">
        <v>4</v>
      </c>
      <c r="AX32" s="16">
        <v>2</v>
      </c>
      <c r="AY32" s="16">
        <v>4</v>
      </c>
      <c r="AZ32" s="16">
        <v>2</v>
      </c>
      <c r="BA32" s="16">
        <v>4</v>
      </c>
      <c r="BB32" s="16">
        <v>2</v>
      </c>
      <c r="BC32" s="16">
        <v>4</v>
      </c>
      <c r="BD32" s="16">
        <v>2</v>
      </c>
      <c r="BE32" s="16">
        <v>4</v>
      </c>
      <c r="BF32" s="16">
        <v>2</v>
      </c>
      <c r="BG32" s="16">
        <v>4</v>
      </c>
      <c r="BH32" s="16">
        <v>2</v>
      </c>
      <c r="BI32" s="16">
        <v>4</v>
      </c>
      <c r="BJ32" s="16">
        <v>2</v>
      </c>
      <c r="BK32" s="16">
        <v>4</v>
      </c>
      <c r="BL32" s="16">
        <v>2</v>
      </c>
      <c r="BM32" s="16">
        <v>4</v>
      </c>
      <c r="BN32" s="16">
        <v>2</v>
      </c>
      <c r="BO32" s="16">
        <v>4</v>
      </c>
      <c r="BP32" s="16">
        <v>2</v>
      </c>
      <c r="BQ32" s="16">
        <v>4</v>
      </c>
      <c r="BR32" s="16">
        <v>2</v>
      </c>
      <c r="BS32" s="16">
        <v>4</v>
      </c>
      <c r="BT32" s="16">
        <v>2</v>
      </c>
      <c r="BU32" s="16">
        <v>4</v>
      </c>
      <c r="BV32" s="16">
        <v>2</v>
      </c>
      <c r="BW32" s="16">
        <v>4</v>
      </c>
      <c r="BX32" s="16">
        <v>2</v>
      </c>
      <c r="BY32" s="16">
        <v>4</v>
      </c>
      <c r="BZ32" s="16">
        <v>2</v>
      </c>
      <c r="CA32" s="16">
        <v>4</v>
      </c>
      <c r="CB32" s="16">
        <v>2</v>
      </c>
      <c r="CC32" s="16">
        <v>4</v>
      </c>
      <c r="CD32" s="16">
        <v>2</v>
      </c>
      <c r="CE32" s="16">
        <v>4</v>
      </c>
      <c r="CF32" s="16">
        <v>2</v>
      </c>
      <c r="CG32" s="16">
        <v>4</v>
      </c>
      <c r="CH32" s="16">
        <v>2</v>
      </c>
      <c r="CI32" s="16">
        <v>4</v>
      </c>
      <c r="CJ32" s="16">
        <v>2</v>
      </c>
      <c r="CK32" s="16">
        <v>4</v>
      </c>
      <c r="CL32" s="16">
        <v>2</v>
      </c>
      <c r="CM32" s="16">
        <v>4</v>
      </c>
      <c r="CN32" s="16">
        <v>2</v>
      </c>
      <c r="CO32" s="16">
        <v>4</v>
      </c>
      <c r="CP32" s="16">
        <v>2</v>
      </c>
      <c r="CQ32" s="16">
        <v>4</v>
      </c>
      <c r="CR32" s="16">
        <v>2</v>
      </c>
      <c r="CS32" s="16">
        <v>4</v>
      </c>
      <c r="CT32" s="16">
        <v>2</v>
      </c>
      <c r="CU32" s="16">
        <v>4</v>
      </c>
      <c r="CV32" s="16">
        <v>2</v>
      </c>
      <c r="CW32" s="16">
        <v>4</v>
      </c>
      <c r="CX32" s="16">
        <v>2</v>
      </c>
      <c r="CY32" s="16">
        <v>4</v>
      </c>
      <c r="CZ32" s="16">
        <v>2</v>
      </c>
      <c r="DA32" s="16">
        <v>4</v>
      </c>
      <c r="DB32" s="16">
        <v>2</v>
      </c>
      <c r="DC32" s="16">
        <v>4</v>
      </c>
      <c r="DD32" s="16">
        <v>2</v>
      </c>
      <c r="DE32" s="16">
        <v>4</v>
      </c>
      <c r="DF32" s="16">
        <v>2</v>
      </c>
      <c r="DG32" s="16">
        <v>4</v>
      </c>
      <c r="DH32" s="16">
        <v>2</v>
      </c>
      <c r="DI32" s="16">
        <v>4</v>
      </c>
      <c r="DJ32" s="16">
        <v>2</v>
      </c>
      <c r="DK32" s="16">
        <v>4</v>
      </c>
      <c r="DL32" s="16">
        <v>2</v>
      </c>
      <c r="DM32" s="16">
        <v>4</v>
      </c>
      <c r="DN32" s="16">
        <v>2</v>
      </c>
      <c r="DO32" s="16">
        <v>4</v>
      </c>
      <c r="DP32" s="16">
        <v>2</v>
      </c>
      <c r="DQ32" s="16">
        <v>4</v>
      </c>
      <c r="DR32" s="16">
        <v>2</v>
      </c>
      <c r="DS32" s="16">
        <v>4</v>
      </c>
      <c r="DT32" s="16">
        <v>2</v>
      </c>
      <c r="DU32" s="16">
        <v>4</v>
      </c>
      <c r="DV32" s="16">
        <v>2</v>
      </c>
      <c r="DW32" s="16">
        <v>4</v>
      </c>
      <c r="DX32" s="16">
        <v>2</v>
      </c>
      <c r="DY32" s="16">
        <v>4</v>
      </c>
      <c r="DZ32" s="16">
        <v>2</v>
      </c>
      <c r="EA32" s="16">
        <v>4</v>
      </c>
      <c r="EB32" s="16">
        <v>2</v>
      </c>
      <c r="EC32" s="16">
        <v>4</v>
      </c>
      <c r="ED32" s="16">
        <v>2</v>
      </c>
      <c r="EE32" s="16">
        <v>4</v>
      </c>
      <c r="EF32" s="16">
        <v>2</v>
      </c>
      <c r="EG32" s="16">
        <v>4</v>
      </c>
      <c r="EH32" s="16">
        <v>2</v>
      </c>
      <c r="EI32" s="16">
        <v>4</v>
      </c>
      <c r="EJ32" s="16">
        <v>2</v>
      </c>
      <c r="EK32" s="16">
        <v>4</v>
      </c>
      <c r="EL32" s="16">
        <v>2</v>
      </c>
      <c r="EM32" s="16">
        <v>4</v>
      </c>
      <c r="EN32" s="16">
        <v>2</v>
      </c>
      <c r="EO32" s="16">
        <v>4</v>
      </c>
      <c r="EP32" s="16">
        <v>2</v>
      </c>
      <c r="EQ32" s="16">
        <v>4</v>
      </c>
      <c r="ER32" s="16">
        <v>2</v>
      </c>
      <c r="ES32" s="16">
        <v>4</v>
      </c>
      <c r="ET32" s="16">
        <v>2</v>
      </c>
      <c r="EU32" s="16">
        <v>4</v>
      </c>
      <c r="EV32" s="16">
        <v>2</v>
      </c>
      <c r="EW32" s="16">
        <v>4</v>
      </c>
      <c r="EX32" s="16">
        <v>2</v>
      </c>
      <c r="EY32" s="16">
        <v>4</v>
      </c>
      <c r="EZ32" s="16">
        <v>2</v>
      </c>
      <c r="FA32" s="16">
        <v>4</v>
      </c>
      <c r="FB32" s="16">
        <v>2</v>
      </c>
      <c r="FC32" s="16">
        <v>4</v>
      </c>
      <c r="FD32" s="16">
        <v>2</v>
      </c>
      <c r="FE32" s="16">
        <v>4</v>
      </c>
      <c r="FF32" s="16">
        <v>2</v>
      </c>
      <c r="FG32" s="16">
        <v>4</v>
      </c>
      <c r="FH32" s="16">
        <v>2</v>
      </c>
      <c r="FI32" s="16">
        <v>4</v>
      </c>
      <c r="FJ32" s="16">
        <v>2</v>
      </c>
      <c r="FK32" s="16">
        <v>4</v>
      </c>
      <c r="FL32" s="16">
        <v>2</v>
      </c>
      <c r="FM32" s="16">
        <v>4</v>
      </c>
      <c r="FN32" s="16">
        <v>2</v>
      </c>
      <c r="FO32" s="16">
        <v>4</v>
      </c>
      <c r="FP32" s="16">
        <v>2</v>
      </c>
      <c r="FQ32" s="16">
        <v>4</v>
      </c>
      <c r="FR32" s="16">
        <v>2</v>
      </c>
      <c r="FS32" s="16">
        <v>4</v>
      </c>
      <c r="FT32" s="16">
        <v>2</v>
      </c>
      <c r="FU32" s="16">
        <v>4</v>
      </c>
      <c r="FV32" s="16">
        <v>2</v>
      </c>
      <c r="FW32" s="16">
        <v>4</v>
      </c>
      <c r="FX32" s="16">
        <v>2</v>
      </c>
      <c r="FY32" s="16">
        <v>4</v>
      </c>
      <c r="FZ32" s="16">
        <v>2</v>
      </c>
      <c r="GA32" s="16">
        <v>4</v>
      </c>
      <c r="GB32" s="16">
        <v>2</v>
      </c>
      <c r="GC32" s="16">
        <v>4</v>
      </c>
      <c r="GD32" s="16">
        <v>2</v>
      </c>
      <c r="GE32" s="16">
        <v>4</v>
      </c>
      <c r="GF32" s="16">
        <v>2</v>
      </c>
      <c r="GG32" s="16">
        <v>4</v>
      </c>
      <c r="GH32" s="16">
        <v>2</v>
      </c>
      <c r="GI32" s="16">
        <v>4</v>
      </c>
      <c r="GJ32" s="16">
        <v>2</v>
      </c>
      <c r="GK32" s="16">
        <v>4</v>
      </c>
      <c r="GL32" s="16">
        <v>2</v>
      </c>
      <c r="GM32" s="16">
        <v>4</v>
      </c>
      <c r="GN32" s="16">
        <v>2</v>
      </c>
      <c r="GO32" s="16">
        <v>4</v>
      </c>
      <c r="GP32" s="16">
        <v>2</v>
      </c>
      <c r="GQ32" s="16">
        <v>4</v>
      </c>
      <c r="GR32" s="16">
        <v>2</v>
      </c>
      <c r="GS32" s="16">
        <v>4</v>
      </c>
      <c r="GT32" s="16">
        <v>1</v>
      </c>
      <c r="GU32" s="16"/>
      <c r="GV32" s="16"/>
      <c r="GW32" s="16"/>
      <c r="GX32" s="16"/>
      <c r="GY32" s="16"/>
      <c r="GZ32" s="16"/>
      <c r="HA32" s="16"/>
      <c r="HB32" s="16"/>
      <c r="HC32" s="16"/>
      <c r="HD32" s="16"/>
      <c r="HE32" s="16"/>
      <c r="HF32" s="16"/>
      <c r="HG32" s="16"/>
      <c r="HH32" s="16"/>
      <c r="HI32" s="16"/>
      <c r="HJ32" s="16"/>
      <c r="HK32" s="16"/>
      <c r="HL32" s="16"/>
      <c r="HM32" s="16"/>
      <c r="HN32" s="16"/>
      <c r="HO32" s="16"/>
      <c r="HP32" s="16"/>
      <c r="HQ32" s="16"/>
      <c r="HR32" s="16"/>
      <c r="HS32" s="16"/>
      <c r="HT32" s="16"/>
      <c r="HU32" s="16"/>
      <c r="HV32" s="16"/>
      <c r="HW32" s="16"/>
      <c r="HX32" s="16"/>
      <c r="HY32" s="16"/>
      <c r="HZ32" s="16"/>
      <c r="IA32" s="16"/>
      <c r="IB32" s="16"/>
      <c r="IC32" s="16"/>
      <c r="ID32" s="16"/>
      <c r="IE32" s="16"/>
      <c r="IF32" s="16"/>
      <c r="IG32" s="16"/>
      <c r="IH32" s="16"/>
      <c r="II32" s="16"/>
      <c r="IJ32" s="16"/>
      <c r="IK32" s="16"/>
      <c r="IL32" s="16"/>
      <c r="IM32" s="16"/>
      <c r="IN32" s="16"/>
      <c r="IO32" s="16"/>
      <c r="IP32" s="16"/>
      <c r="IQ32" s="16"/>
      <c r="IR32" s="16"/>
      <c r="IS32" s="16"/>
    </row>
    <row r="33" spans="1:253" x14ac:dyDescent="0.15">
      <c r="A33" s="8" t="s">
        <v>4</v>
      </c>
      <c r="B33" s="16">
        <f t="shared" ref="B33:BM33" si="44">(B23-B30)*B32</f>
        <v>-0.81120058730380817</v>
      </c>
      <c r="C33" s="16">
        <f t="shared" si="44"/>
        <v>-3.5264693232092323</v>
      </c>
      <c r="D33" s="16">
        <f t="shared" si="44"/>
        <v>-1.909812728118939</v>
      </c>
      <c r="E33" s="16">
        <f t="shared" si="44"/>
        <v>-4.118464222218801</v>
      </c>
      <c r="F33" s="16">
        <f t="shared" si="44"/>
        <v>-2.206697295390053</v>
      </c>
      <c r="G33" s="16">
        <f t="shared" si="44"/>
        <v>-4.6889481733692318</v>
      </c>
      <c r="H33" s="16">
        <f t="shared" si="44"/>
        <v>-2.4601825732413558</v>
      </c>
      <c r="I33" s="16">
        <f t="shared" si="44"/>
        <v>-5.0678626579285755</v>
      </c>
      <c r="J33" s="16">
        <f t="shared" si="44"/>
        <v>-2.5333594787003419</v>
      </c>
      <c r="K33" s="16">
        <f t="shared" si="44"/>
        <v>-4.8096067896447163</v>
      </c>
      <c r="L33" s="16">
        <f t="shared" si="44"/>
        <v>-2.057164546071248</v>
      </c>
      <c r="M33" s="16">
        <f t="shared" si="44"/>
        <v>-2.6642402481736509</v>
      </c>
      <c r="N33" s="16">
        <f t="shared" si="44"/>
        <v>4.945739184771103E-2</v>
      </c>
      <c r="O33" s="16">
        <f t="shared" si="44"/>
        <v>5.1420806691723069</v>
      </c>
      <c r="P33" s="16">
        <f t="shared" si="44"/>
        <v>6.9775197473927175</v>
      </c>
      <c r="Q33" s="16">
        <f t="shared" si="44"/>
        <v>27.891811187223219</v>
      </c>
      <c r="R33" s="16">
        <f t="shared" si="44"/>
        <v>22.466729656574955</v>
      </c>
      <c r="S33" s="16">
        <f t="shared" si="44"/>
        <v>56.194337881254732</v>
      </c>
      <c r="T33" s="16">
        <f t="shared" si="44"/>
        <v>27.411629164546508</v>
      </c>
      <c r="U33" s="16">
        <f t="shared" si="44"/>
        <v>45.597427302579248</v>
      </c>
      <c r="V33" s="16">
        <f t="shared" si="44"/>
        <v>17.726589363786594</v>
      </c>
      <c r="W33" s="16">
        <f t="shared" si="44"/>
        <v>27.114448457292291</v>
      </c>
      <c r="X33" s="16">
        <f t="shared" si="44"/>
        <v>10.407539906050244</v>
      </c>
      <c r="Y33" s="16">
        <f t="shared" si="44"/>
        <v>16.138032845876239</v>
      </c>
      <c r="Z33" s="16">
        <f t="shared" si="44"/>
        <v>6.3228124502750145</v>
      </c>
      <c r="AA33" s="16">
        <f t="shared" si="44"/>
        <v>10.00461416001917</v>
      </c>
      <c r="AB33" s="16">
        <f t="shared" si="44"/>
        <v>3.9900353546826448</v>
      </c>
      <c r="AC33" s="16">
        <f t="shared" si="44"/>
        <v>6.4085852879568517</v>
      </c>
      <c r="AD33" s="16">
        <f t="shared" si="44"/>
        <v>2.5877516036352883</v>
      </c>
      <c r="AE33" s="16">
        <f t="shared" si="44"/>
        <v>4.1990408661542169</v>
      </c>
      <c r="AF33" s="16">
        <f t="shared" si="44"/>
        <v>1.7098903094995577</v>
      </c>
      <c r="AG33" s="16">
        <f t="shared" si="44"/>
        <v>2.7937851737103103</v>
      </c>
      <c r="AH33" s="16">
        <f t="shared" si="44"/>
        <v>1.1440221674931543</v>
      </c>
      <c r="AI33" s="16">
        <f t="shared" si="44"/>
        <v>1.877413478965583</v>
      </c>
      <c r="AJ33" s="16">
        <f t="shared" si="44"/>
        <v>0.77125689517713725</v>
      </c>
      <c r="AK33" s="16">
        <f t="shared" si="44"/>
        <v>1.2682622243545423</v>
      </c>
      <c r="AL33" s="16">
        <f t="shared" si="44"/>
        <v>0.52141085640852514</v>
      </c>
      <c r="AM33" s="16">
        <f t="shared" si="44"/>
        <v>0.85683762272509045</v>
      </c>
      <c r="AN33" s="16">
        <f t="shared" si="44"/>
        <v>0.35143662348148696</v>
      </c>
      <c r="AO33" s="16">
        <f t="shared" si="44"/>
        <v>0.57498643508583713</v>
      </c>
      <c r="AP33" s="16">
        <f t="shared" si="44"/>
        <v>0.23420407517185937</v>
      </c>
      <c r="AQ33" s="16">
        <f t="shared" si="44"/>
        <v>0.37929584974812791</v>
      </c>
      <c r="AR33" s="16">
        <f t="shared" si="44"/>
        <v>0.15227129412746365</v>
      </c>
      <c r="AS33" s="16">
        <f t="shared" si="44"/>
        <v>0.2416281440953062</v>
      </c>
      <c r="AT33" s="16">
        <f t="shared" si="44"/>
        <v>9.4251086043985188E-2</v>
      </c>
      <c r="AU33" s="16">
        <f t="shared" si="44"/>
        <v>0.14349199106346905</v>
      </c>
      <c r="AV33" s="16">
        <f t="shared" si="44"/>
        <v>5.2614732661920766E-2</v>
      </c>
      <c r="AW33" s="16">
        <f t="shared" si="44"/>
        <v>7.2592783740516253E-2</v>
      </c>
      <c r="AX33" s="16">
        <f t="shared" si="44"/>
        <v>2.2329964108774594E-2</v>
      </c>
      <c r="AY33" s="16">
        <f t="shared" si="44"/>
        <v>2.0671359188292979E-2</v>
      </c>
      <c r="AZ33" s="16">
        <f t="shared" si="44"/>
        <v>1.8712718781839144E-17</v>
      </c>
      <c r="BA33" s="16">
        <f t="shared" si="44"/>
        <v>-1.7872976671424387E-2</v>
      </c>
      <c r="BB33" s="16">
        <f t="shared" si="44"/>
        <v>-1.6688867184729589E-2</v>
      </c>
      <c r="BC33" s="16">
        <f t="shared" si="44"/>
        <v>-4.6871655202184503E-2</v>
      </c>
      <c r="BD33" s="16">
        <f t="shared" si="44"/>
        <v>-2.932612519519337E-2</v>
      </c>
      <c r="BE33" s="16">
        <f t="shared" si="44"/>
        <v>-6.8967679483016131E-2</v>
      </c>
      <c r="BF33" s="16">
        <f t="shared" si="44"/>
        <v>-3.9012670192742044E-2</v>
      </c>
      <c r="BG33" s="16">
        <f t="shared" si="44"/>
        <v>-8.5998899228402481E-2</v>
      </c>
      <c r="BH33" s="16">
        <f t="shared" si="44"/>
        <v>-4.6517027778896769E-2</v>
      </c>
      <c r="BI33" s="16">
        <f t="shared" si="44"/>
        <v>-9.9253280050699444E-2</v>
      </c>
      <c r="BJ33" s="16">
        <f t="shared" si="44"/>
        <v>-5.2379857822412279E-2</v>
      </c>
      <c r="BK33" s="16">
        <f t="shared" si="44"/>
        <v>-0.10964039606022968</v>
      </c>
      <c r="BL33" s="16">
        <f t="shared" si="44"/>
        <v>-5.6984453099545918E-2</v>
      </c>
      <c r="BM33" s="16">
        <f t="shared" si="44"/>
        <v>-0.11780758528702617</v>
      </c>
      <c r="BN33" s="16">
        <f t="shared" ref="BN33:DY33" si="45">(BN23-BN30)*BN32</f>
        <v>-6.0604677326875411E-2</v>
      </c>
      <c r="BO33" s="16">
        <f t="shared" si="45"/>
        <v>-0.1242192367895264</v>
      </c>
      <c r="BP33" s="16">
        <f t="shared" si="45"/>
        <v>-6.3437810003162565E-2</v>
      </c>
      <c r="BQ33" s="16">
        <f t="shared" si="45"/>
        <v>-0.12921131308631895</v>
      </c>
      <c r="BR33" s="16">
        <f t="shared" si="45"/>
        <v>-6.562721312266323E-2</v>
      </c>
      <c r="BS33" s="16">
        <f t="shared" si="45"/>
        <v>-0.13302910820251035</v>
      </c>
      <c r="BT33" s="16">
        <f t="shared" si="45"/>
        <v>-6.7278081916496424E-2</v>
      </c>
      <c r="BU33" s="16">
        <f t="shared" si="45"/>
        <v>-0.13585357255044639</v>
      </c>
      <c r="BV33" s="16">
        <f t="shared" si="45"/>
        <v>-6.8468462016404996E-2</v>
      </c>
      <c r="BW33" s="16">
        <f t="shared" si="45"/>
        <v>-0.13781978501447079</v>
      </c>
      <c r="BX33" s="16">
        <f t="shared" si="45"/>
        <v>-6.9257004250373455E-2</v>
      </c>
      <c r="BY33" s="16">
        <f t="shared" si="45"/>
        <v>-0.13902999481746758</v>
      </c>
      <c r="BZ33" s="16">
        <f t="shared" si="45"/>
        <v>-6.9688456155450051E-2</v>
      </c>
      <c r="CA33" s="16">
        <f t="shared" si="45"/>
        <v>-0.13956288419752427</v>
      </c>
      <c r="CB33" s="16">
        <f t="shared" si="45"/>
        <v>-6.9797573488806885E-2</v>
      </c>
      <c r="CC33" s="16">
        <f t="shared" si="45"/>
        <v>-0.13948018492953451</v>
      </c>
      <c r="CD33" s="16">
        <f t="shared" si="45"/>
        <v>-6.9611922229538548E-2</v>
      </c>
      <c r="CE33" s="16">
        <f t="shared" si="45"/>
        <v>-0.13883143146251953</v>
      </c>
      <c r="CF33" s="16">
        <f t="shared" si="45"/>
        <v>-6.9153897175438295E-2</v>
      </c>
      <c r="CG33" s="16">
        <f t="shared" si="45"/>
        <v>-0.13765739495761331</v>
      </c>
      <c r="CH33" s="16">
        <f t="shared" si="45"/>
        <v>-6.8442184598996481E-2</v>
      </c>
      <c r="CI33" s="16">
        <f t="shared" si="45"/>
        <v>-0.13599257905283868</v>
      </c>
      <c r="CJ33" s="16">
        <f t="shared" si="45"/>
        <v>-6.7492828601374733E-2</v>
      </c>
      <c r="CK33" s="16">
        <f t="shared" si="45"/>
        <v>-0.13386704543245798</v>
      </c>
      <c r="CL33" s="16">
        <f t="shared" si="45"/>
        <v>-6.6320013876077666E-2</v>
      </c>
      <c r="CM33" s="16">
        <f t="shared" si="45"/>
        <v>-0.13130775903769787</v>
      </c>
      <c r="CN33" s="16">
        <f t="shared" si="45"/>
        <v>-6.4936644934950605E-2</v>
      </c>
      <c r="CO33" s="16">
        <f t="shared" si="45"/>
        <v>-0.12833958815087332</v>
      </c>
      <c r="CP33" s="16">
        <f t="shared" si="45"/>
        <v>-6.3354778994650196E-2</v>
      </c>
      <c r="CQ33" s="16">
        <f t="shared" si="45"/>
        <v>-0.12498605627412906</v>
      </c>
      <c r="CR33" s="16">
        <f t="shared" si="45"/>
        <v>-6.1585953647523173E-2</v>
      </c>
      <c r="CS33" s="16">
        <f t="shared" si="45"/>
        <v>-0.12126991571667145</v>
      </c>
      <c r="CT33" s="16">
        <f t="shared" si="45"/>
        <v>-5.9641439084964221E-2</v>
      </c>
      <c r="CU33" s="16">
        <f t="shared" si="45"/>
        <v>-0.11721359368745476</v>
      </c>
      <c r="CV33" s="16">
        <f t="shared" si="45"/>
        <v>-5.7532436589475378E-2</v>
      </c>
      <c r="CW33" s="16">
        <f t="shared" si="45"/>
        <v>-0.11283954811635311</v>
      </c>
      <c r="CX33" s="16">
        <f t="shared" si="45"/>
        <v>-5.5270239288366607E-2</v>
      </c>
      <c r="CY33" s="16">
        <f t="shared" si="45"/>
        <v>-0.10817056077238751</v>
      </c>
      <c r="CZ33" s="16">
        <f t="shared" si="45"/>
        <v>-5.2866367091047251E-2</v>
      </c>
      <c r="DA33" s="16">
        <f t="shared" si="45"/>
        <v>-0.10322998838459474</v>
      </c>
      <c r="DB33" s="16">
        <f t="shared" si="45"/>
        <v>-5.0332684842294251E-2</v>
      </c>
      <c r="DC33" s="16">
        <f t="shared" si="45"/>
        <v>-9.8041987612685011E-2</v>
      </c>
      <c r="DD33" s="16">
        <f t="shared" si="45"/>
        <v>-4.7681510686754525E-2</v>
      </c>
      <c r="DE33" s="16">
        <f t="shared" si="45"/>
        <v>-9.2631726310329787E-2</v>
      </c>
      <c r="DF33" s="16">
        <f t="shared" si="45"/>
        <v>-4.4925720225011456E-2</v>
      </c>
      <c r="DG33" s="16">
        <f t="shared" si="45"/>
        <v>-8.7025591188689577E-2</v>
      </c>
      <c r="DH33" s="16">
        <f t="shared" si="45"/>
        <v>-4.2078851087884228E-2</v>
      </c>
      <c r="DI33" s="16">
        <f t="shared" si="45"/>
        <v>-8.1251400452869493E-2</v>
      </c>
      <c r="DJ33" s="16">
        <f t="shared" si="45"/>
        <v>-3.9155211951380775E-2</v>
      </c>
      <c r="DK33" s="16">
        <f t="shared" si="45"/>
        <v>-7.5338629063905982E-2</v>
      </c>
      <c r="DL33" s="16">
        <f t="shared" si="45"/>
        <v>-3.6169999683292264E-2</v>
      </c>
      <c r="DM33" s="16">
        <f t="shared" si="45"/>
        <v>-6.9318653848029266E-2</v>
      </c>
      <c r="DN33" s="16">
        <f t="shared" si="45"/>
        <v>-3.3139428202966892E-2</v>
      </c>
      <c r="DO33" s="16">
        <f t="shared" si="45"/>
        <v>-6.3225025652407396E-2</v>
      </c>
      <c r="DP33" s="16">
        <f t="shared" si="45"/>
        <v>-3.0080872716862106E-2</v>
      </c>
      <c r="DQ33" s="16">
        <f t="shared" si="45"/>
        <v>-5.7093776085204162E-2</v>
      </c>
      <c r="DR33" s="16">
        <f t="shared" si="45"/>
        <v>-2.701303324761456E-2</v>
      </c>
      <c r="DS33" s="16">
        <f t="shared" si="45"/>
        <v>-5.0963767057806253E-2</v>
      </c>
      <c r="DT33" s="16">
        <f t="shared" si="45"/>
        <v>-2.3956121799622365E-2</v>
      </c>
      <c r="DU33" s="16">
        <f t="shared" si="45"/>
        <v>-4.4877092371519045E-2</v>
      </c>
      <c r="DV33" s="16">
        <f t="shared" si="45"/>
        <v>-2.0932078106382562E-2</v>
      </c>
      <c r="DW33" s="16">
        <f t="shared" si="45"/>
        <v>-3.887954198420901E-2</v>
      </c>
      <c r="DX33" s="16">
        <f t="shared" si="45"/>
        <v>-1.7964819701361628E-2</v>
      </c>
      <c r="DY33" s="16">
        <f t="shared" si="45"/>
        <v>-3.3021141399270981E-2</v>
      </c>
      <c r="DZ33" s="16">
        <f t="shared" ref="DZ33:GK33" si="46">(DZ23-DZ30)*DZ32</f>
        <v>-1.5080533072911045E-2</v>
      </c>
      <c r="EA33" s="16">
        <f t="shared" si="46"/>
        <v>-2.7356780907064226E-2</v>
      </c>
      <c r="EB33" s="16">
        <f t="shared" si="46"/>
        <v>-1.2308013944262508E-2</v>
      </c>
      <c r="EC33" s="16">
        <f t="shared" si="46"/>
        <v>-2.1946952269742359E-2</v>
      </c>
      <c r="ED33" s="16">
        <f t="shared" si="46"/>
        <v>-9.6790663150300438E-3</v>
      </c>
      <c r="EE33" s="16">
        <f t="shared" si="46"/>
        <v>-1.6858613995710203E-2</v>
      </c>
      <c r="EF33" s="16">
        <f t="shared" si="46"/>
        <v>-7.2289718801525349E-3</v>
      </c>
      <c r="EG33" s="16">
        <f t="shared" si="46"/>
        <v>-1.2166210756998641E-2</v>
      </c>
      <c r="EH33" s="16">
        <f t="shared" si="46"/>
        <v>-4.9970438948392926E-3</v>
      </c>
      <c r="EI33" s="16">
        <f t="shared" si="46"/>
        <v>-7.9528779629851054E-3</v>
      </c>
      <c r="EJ33" s="16">
        <f t="shared" si="46"/>
        <v>-3.0272825935560993E-3</v>
      </c>
      <c r="EK33" s="16">
        <f t="shared" si="46"/>
        <v>-4.311869273685015E-3</v>
      </c>
      <c r="EL33" s="16">
        <f t="shared" si="46"/>
        <v>-1.3691530420046616E-3</v>
      </c>
      <c r="EM33" s="16">
        <f t="shared" si="46"/>
        <v>-1.3482532412494863E-3</v>
      </c>
      <c r="EN33" s="16">
        <f t="shared" si="46"/>
        <v>-7.8510987110688712E-5</v>
      </c>
      <c r="EO33" s="16">
        <f t="shared" si="46"/>
        <v>8.1906427677422289E-4</v>
      </c>
      <c r="EP33" s="16">
        <f t="shared" si="46"/>
        <v>7.8129189575428665E-4</v>
      </c>
      <c r="EQ33" s="16">
        <f t="shared" si="46"/>
        <v>2.0549222597450595E-3</v>
      </c>
      <c r="ER33" s="16">
        <f t="shared" si="46"/>
        <v>1.1380846813490025E-3</v>
      </c>
      <c r="ES33" s="16">
        <f t="shared" si="46"/>
        <v>2.2050052809273885E-3</v>
      </c>
      <c r="ET33" s="16">
        <f t="shared" si="46"/>
        <v>9.0928802676427598E-4</v>
      </c>
      <c r="EU33" s="16">
        <f t="shared" si="46"/>
        <v>1.0923565902338471E-3</v>
      </c>
      <c r="EV33" s="16">
        <f t="shared" si="46"/>
        <v>3.7575115044754868E-18</v>
      </c>
      <c r="EW33" s="16">
        <f t="shared" si="46"/>
        <v>-1.4868282549816217E-3</v>
      </c>
      <c r="EX33" s="16">
        <f t="shared" si="46"/>
        <v>-1.6993165220645541E-3</v>
      </c>
      <c r="EY33" s="16">
        <f t="shared" si="46"/>
        <v>-5.7682909504418872E-3</v>
      </c>
      <c r="EZ33" s="16">
        <f t="shared" si="46"/>
        <v>-4.3156362125390535E-3</v>
      </c>
      <c r="FA33" s="16">
        <f t="shared" si="46"/>
        <v>-1.2025887033095164E-2</v>
      </c>
      <c r="FB33" s="16">
        <f t="shared" si="46"/>
        <v>-7.9967771903815751E-3</v>
      </c>
      <c r="FC33" s="16">
        <f t="shared" si="46"/>
        <v>-2.0579103618635963E-2</v>
      </c>
      <c r="FD33" s="16">
        <f t="shared" si="46"/>
        <v>-1.29155523768021E-2</v>
      </c>
      <c r="FE33" s="16">
        <f t="shared" si="46"/>
        <v>-3.1802235381004795E-2</v>
      </c>
      <c r="FF33" s="16">
        <f t="shared" si="46"/>
        <v>-1.9274843434087793E-2</v>
      </c>
      <c r="FG33" s="16">
        <f t="shared" si="46"/>
        <v>-4.61356144872897E-2</v>
      </c>
      <c r="FH33" s="16">
        <f t="shared" si="46"/>
        <v>-2.731381825572253E-2</v>
      </c>
      <c r="FI33" s="16">
        <f t="shared" si="46"/>
        <v>-6.4099387857007084E-2</v>
      </c>
      <c r="FJ33" s="16">
        <f t="shared" si="46"/>
        <v>-3.731556723983516E-2</v>
      </c>
      <c r="FK33" s="16">
        <f t="shared" si="46"/>
        <v>-8.6310455413055986E-2</v>
      </c>
      <c r="FL33" s="16">
        <f t="shared" si="46"/>
        <v>-4.9616500038330263E-2</v>
      </c>
      <c r="FM33" s="16">
        <f t="shared" si="46"/>
        <v>-0.11350332927179135</v>
      </c>
      <c r="FN33" s="16">
        <f t="shared" si="46"/>
        <v>-6.4617924561643697E-2</v>
      </c>
      <c r="FO33" s="16">
        <f t="shared" si="46"/>
        <v>-0.14655584809945499</v>
      </c>
      <c r="FP33" s="16">
        <f t="shared" si="46"/>
        <v>-8.2800324066784253E-2</v>
      </c>
      <c r="FQ33" s="16">
        <f t="shared" si="46"/>
        <v>-0.18652088174779491</v>
      </c>
      <c r="FR33" s="16">
        <f t="shared" si="46"/>
        <v>-0.10474095395029168</v>
      </c>
      <c r="FS33" s="16">
        <f t="shared" si="46"/>
        <v>-0.23466537997780779</v>
      </c>
      <c r="FT33" s="16">
        <f t="shared" si="46"/>
        <v>-0.13113548991789781</v>
      </c>
      <c r="FU33" s="16">
        <f t="shared" si="46"/>
        <v>-0.29251833195379806</v>
      </c>
      <c r="FV33" s="16">
        <f t="shared" si="46"/>
        <v>-0.16282455569387685</v>
      </c>
      <c r="FW33" s="16">
        <f t="shared" si="46"/>
        <v>-0.36192935809227361</v>
      </c>
      <c r="FX33" s="16">
        <f t="shared" si="46"/>
        <v>-0.200826003979129</v>
      </c>
      <c r="FY33" s="16">
        <f t="shared" si="46"/>
        <v>-0.4451396471401694</v>
      </c>
      <c r="FZ33" s="16">
        <f t="shared" si="46"/>
        <v>-0.24637374514634741</v>
      </c>
      <c r="GA33" s="16">
        <f t="shared" si="46"/>
        <v>-0.54486657434601327</v>
      </c>
      <c r="GB33" s="16">
        <f t="shared" si="46"/>
        <v>-0.30096357312813937</v>
      </c>
      <c r="GC33" s="16">
        <f t="shared" si="46"/>
        <v>-0.66440220418283757</v>
      </c>
      <c r="GD33" s="16">
        <f t="shared" si="46"/>
        <v>-0.36640556229674831</v>
      </c>
      <c r="GE33" s="16">
        <f t="shared" si="46"/>
        <v>-0.80772326990755894</v>
      </c>
      <c r="GF33" s="16">
        <f t="shared" si="46"/>
        <v>-0.44488070918059641</v>
      </c>
      <c r="GG33" s="16">
        <f t="shared" si="46"/>
        <v>-0.97960478416555075</v>
      </c>
      <c r="GH33" s="16">
        <f t="shared" si="46"/>
        <v>-0.53899564692891322</v>
      </c>
      <c r="GI33" s="16">
        <f t="shared" si="46"/>
        <v>-1.1857186429872915</v>
      </c>
      <c r="GJ33" s="16">
        <f t="shared" si="46"/>
        <v>-0.65182173015318789</v>
      </c>
      <c r="GK33" s="16">
        <f t="shared" si="46"/>
        <v>-1.432677632058035</v>
      </c>
      <c r="GL33" s="16">
        <f t="shared" ref="GL33:GT33" si="47">(GL23-GL30)*GL32</f>
        <v>-0.78689022711201762</v>
      </c>
      <c r="GM33" s="16">
        <f t="shared" si="47"/>
        <v>-1.7279447376854442</v>
      </c>
      <c r="GN33" s="16">
        <f t="shared" si="47"/>
        <v>-0.94808710897959991</v>
      </c>
      <c r="GO33" s="16">
        <f t="shared" si="47"/>
        <v>-2.0794485069170694</v>
      </c>
      <c r="GP33" s="16">
        <f t="shared" si="47"/>
        <v>-1.1393350978386643</v>
      </c>
      <c r="GQ33" s="16">
        <f t="shared" si="47"/>
        <v>-2.4945862991795114</v>
      </c>
      <c r="GR33" s="16">
        <f t="shared" si="47"/>
        <v>-1.3638362859476301</v>
      </c>
      <c r="GS33" s="16">
        <f t="shared" si="47"/>
        <v>-2.9779635652720193</v>
      </c>
      <c r="GT33" s="16">
        <f t="shared" si="47"/>
        <v>-0.81120058730380684</v>
      </c>
      <c r="GU33" s="16"/>
      <c r="GV33" s="16"/>
      <c r="GW33" s="16"/>
      <c r="GX33" s="16"/>
      <c r="GY33" s="16"/>
      <c r="GZ33" s="16"/>
      <c r="HA33" s="16"/>
      <c r="HB33" s="16"/>
      <c r="HC33" s="16"/>
      <c r="HD33" s="16"/>
      <c r="HE33" s="16"/>
      <c r="HF33" s="16"/>
      <c r="HG33" s="16"/>
      <c r="HH33" s="16"/>
      <c r="HI33" s="16"/>
      <c r="HJ33" s="16"/>
      <c r="HK33" s="16"/>
      <c r="HL33" s="16"/>
      <c r="HM33" s="16"/>
      <c r="HN33" s="16"/>
      <c r="HO33" s="16"/>
      <c r="HP33" s="16"/>
      <c r="HQ33" s="16"/>
      <c r="HR33" s="16"/>
      <c r="HS33" s="16"/>
      <c r="HT33" s="16"/>
      <c r="HU33" s="16"/>
      <c r="HV33" s="16"/>
      <c r="HW33" s="16"/>
      <c r="HX33" s="16"/>
      <c r="HY33" s="16"/>
      <c r="HZ33" s="16"/>
      <c r="IA33" s="16"/>
      <c r="IB33" s="16"/>
      <c r="IC33" s="16"/>
      <c r="ID33" s="16"/>
      <c r="IE33" s="16"/>
      <c r="IF33" s="16"/>
      <c r="IG33" s="16"/>
      <c r="IH33" s="16"/>
      <c r="II33" s="16"/>
      <c r="IJ33" s="16"/>
      <c r="IK33" s="16"/>
      <c r="IL33" s="16"/>
      <c r="IM33" s="16"/>
      <c r="IN33" s="16"/>
      <c r="IO33" s="16"/>
      <c r="IP33" s="16"/>
      <c r="IQ33" s="16"/>
      <c r="IR33" s="16"/>
      <c r="IS33" s="16"/>
    </row>
    <row r="34" spans="1:253" x14ac:dyDescent="0.15">
      <c r="A34" s="8"/>
      <c r="B34" s="16"/>
      <c r="C34" s="16"/>
      <c r="D34" s="16"/>
      <c r="E34" s="16"/>
      <c r="F34" s="16"/>
      <c r="G34" s="16"/>
      <c r="H34" s="16"/>
      <c r="I34" s="16"/>
      <c r="J34" s="16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  <c r="AA34" s="16"/>
      <c r="AB34" s="16"/>
      <c r="AC34" s="16"/>
      <c r="AD34" s="16"/>
      <c r="AE34" s="16"/>
      <c r="AF34" s="16"/>
      <c r="AG34" s="16"/>
      <c r="AH34" s="16"/>
      <c r="AI34" s="16"/>
      <c r="AJ34" s="16"/>
      <c r="AK34" s="16"/>
      <c r="AL34" s="16"/>
      <c r="AM34" s="16"/>
      <c r="AN34" s="16"/>
      <c r="AO34" s="16"/>
      <c r="AP34" s="16"/>
      <c r="AQ34" s="16"/>
      <c r="AR34" s="16"/>
      <c r="AS34" s="16"/>
      <c r="AT34" s="16"/>
      <c r="AU34" s="16"/>
      <c r="AV34" s="16"/>
      <c r="AW34" s="16"/>
      <c r="AX34" s="16"/>
      <c r="AY34" s="16"/>
      <c r="AZ34" s="16"/>
      <c r="BA34" s="16"/>
      <c r="BB34" s="16"/>
      <c r="BC34" s="16"/>
      <c r="BD34" s="16"/>
      <c r="BE34" s="16"/>
      <c r="BF34" s="16"/>
      <c r="BG34" s="16"/>
      <c r="BH34" s="16"/>
      <c r="BI34" s="16"/>
      <c r="BJ34" s="16"/>
      <c r="BK34" s="16"/>
      <c r="BL34" s="16"/>
      <c r="BM34" s="16"/>
      <c r="BN34" s="16"/>
      <c r="BO34" s="16"/>
      <c r="BP34" s="16"/>
      <c r="BQ34" s="16"/>
      <c r="BR34" s="16"/>
      <c r="BS34" s="16"/>
      <c r="BT34" s="16"/>
      <c r="BU34" s="16"/>
      <c r="BV34" s="16"/>
      <c r="BW34" s="16"/>
      <c r="BX34" s="16"/>
      <c r="BY34" s="16"/>
      <c r="BZ34" s="16"/>
      <c r="CA34" s="16"/>
      <c r="CB34" s="16"/>
      <c r="CC34" s="16"/>
      <c r="CD34" s="16"/>
      <c r="CE34" s="16"/>
      <c r="CF34" s="16"/>
      <c r="CG34" s="16"/>
      <c r="CH34" s="16"/>
      <c r="CI34" s="16"/>
      <c r="CJ34" s="16"/>
      <c r="CK34" s="16"/>
      <c r="CL34" s="16"/>
      <c r="CM34" s="16"/>
      <c r="CN34" s="16"/>
      <c r="CO34" s="16"/>
      <c r="CP34" s="16"/>
      <c r="CQ34" s="16"/>
      <c r="CR34" s="16"/>
      <c r="CS34" s="16"/>
      <c r="CT34" s="16"/>
      <c r="CU34" s="16"/>
      <c r="CV34" s="16"/>
      <c r="CW34" s="16"/>
      <c r="CX34" s="16"/>
      <c r="CY34" s="16"/>
      <c r="CZ34" s="16"/>
      <c r="DA34" s="16"/>
      <c r="DB34" s="16"/>
      <c r="DC34" s="16"/>
      <c r="DD34" s="16"/>
      <c r="DE34" s="16"/>
      <c r="DF34" s="16"/>
      <c r="DG34" s="16"/>
      <c r="DH34" s="16"/>
      <c r="DI34" s="16"/>
      <c r="DJ34" s="16"/>
      <c r="DK34" s="16"/>
      <c r="DL34" s="16"/>
      <c r="DM34" s="16"/>
      <c r="DN34" s="16"/>
      <c r="DO34" s="16"/>
      <c r="DP34" s="16"/>
      <c r="DQ34" s="16"/>
      <c r="DR34" s="16"/>
      <c r="DS34" s="16"/>
      <c r="DT34" s="16"/>
      <c r="DU34" s="16"/>
      <c r="DV34" s="16"/>
      <c r="DW34" s="16"/>
      <c r="DX34" s="16"/>
      <c r="DY34" s="16"/>
      <c r="DZ34" s="16"/>
      <c r="EA34" s="16"/>
      <c r="EB34" s="16"/>
      <c r="EC34" s="16"/>
      <c r="ED34" s="16"/>
      <c r="EE34" s="16"/>
      <c r="EF34" s="16"/>
      <c r="EG34" s="16"/>
      <c r="EH34" s="16"/>
      <c r="EI34" s="16"/>
      <c r="EJ34" s="16"/>
      <c r="EK34" s="16"/>
      <c r="EL34" s="16"/>
      <c r="EM34" s="16"/>
      <c r="EN34" s="16"/>
      <c r="EO34" s="16"/>
      <c r="EP34" s="16"/>
      <c r="EQ34" s="16"/>
      <c r="ER34" s="16"/>
      <c r="ES34" s="16"/>
      <c r="ET34" s="16"/>
      <c r="EU34" s="16"/>
      <c r="EV34" s="16"/>
      <c r="EW34" s="16"/>
      <c r="EX34" s="16"/>
      <c r="EY34" s="16"/>
      <c r="EZ34" s="16"/>
      <c r="FA34" s="16"/>
      <c r="FB34" s="16"/>
      <c r="FC34" s="16"/>
      <c r="FD34" s="16"/>
      <c r="FE34" s="16"/>
      <c r="FF34" s="16"/>
      <c r="FG34" s="16"/>
      <c r="FH34" s="16"/>
      <c r="FI34" s="16"/>
      <c r="FJ34" s="16"/>
      <c r="FK34" s="16"/>
      <c r="FL34" s="16"/>
      <c r="FM34" s="16"/>
      <c r="FN34" s="16"/>
      <c r="FO34" s="16"/>
      <c r="FP34" s="16"/>
      <c r="FQ34" s="16"/>
      <c r="FR34" s="16"/>
      <c r="FS34" s="16"/>
      <c r="FT34" s="16"/>
      <c r="FU34" s="16"/>
      <c r="FV34" s="16"/>
      <c r="FW34" s="16"/>
      <c r="FX34" s="16"/>
      <c r="FY34" s="16"/>
      <c r="FZ34" s="16"/>
      <c r="GA34" s="16"/>
      <c r="GB34" s="16"/>
      <c r="GC34" s="16"/>
      <c r="GD34" s="16"/>
      <c r="GE34" s="16"/>
      <c r="GF34" s="16"/>
      <c r="GG34" s="16"/>
      <c r="GH34" s="16"/>
      <c r="GI34" s="16"/>
      <c r="GJ34" s="16"/>
      <c r="GK34" s="16"/>
      <c r="GL34" s="16"/>
      <c r="GM34" s="16"/>
      <c r="GN34" s="16"/>
      <c r="GO34" s="16"/>
      <c r="GP34" s="16"/>
      <c r="GQ34" s="16"/>
      <c r="GR34" s="16"/>
      <c r="GS34" s="16"/>
      <c r="GT34" s="16"/>
      <c r="GU34" s="16"/>
      <c r="GV34" s="16"/>
      <c r="GW34" s="16"/>
      <c r="GX34" s="16"/>
      <c r="GY34" s="16"/>
      <c r="GZ34" s="16"/>
      <c r="HA34" s="16"/>
      <c r="HB34" s="16"/>
      <c r="HC34" s="16"/>
      <c r="HD34" s="16"/>
      <c r="HE34" s="16"/>
      <c r="HF34" s="16"/>
      <c r="HG34" s="16"/>
      <c r="HH34" s="16"/>
      <c r="HI34" s="16"/>
      <c r="HJ34" s="16"/>
      <c r="HK34" s="16"/>
      <c r="HL34" s="16"/>
      <c r="HM34" s="16"/>
      <c r="HN34" s="16"/>
      <c r="HO34" s="16"/>
      <c r="HP34" s="16"/>
      <c r="HQ34" s="16"/>
      <c r="HR34" s="16"/>
      <c r="HS34" s="16"/>
      <c r="HT34" s="16"/>
      <c r="HU34" s="16"/>
      <c r="HV34" s="16"/>
      <c r="HW34" s="16"/>
      <c r="HX34" s="16"/>
      <c r="HY34" s="16"/>
      <c r="HZ34" s="16"/>
      <c r="IA34" s="16"/>
      <c r="IB34" s="16"/>
      <c r="IC34" s="16"/>
      <c r="ID34" s="16"/>
      <c r="IE34" s="16"/>
      <c r="IF34" s="16"/>
      <c r="IG34" s="16"/>
      <c r="IH34" s="16"/>
      <c r="II34" s="16"/>
      <c r="IJ34" s="16"/>
      <c r="IK34" s="16"/>
      <c r="IL34" s="16"/>
      <c r="IM34" s="16"/>
      <c r="IN34" s="16"/>
      <c r="IO34" s="16"/>
      <c r="IP34" s="16"/>
      <c r="IQ34" s="16"/>
      <c r="IR34" s="16"/>
      <c r="IS34" s="16"/>
    </row>
    <row r="35" spans="1:253" x14ac:dyDescent="0.15">
      <c r="A35" s="25" t="s">
        <v>15</v>
      </c>
      <c r="B35" s="16">
        <f>SUM(B33:GT33)*B$12/3</f>
        <v>2.5302127277962367</v>
      </c>
      <c r="C35" s="16"/>
      <c r="D35" s="16"/>
      <c r="E35" s="16"/>
      <c r="F35" s="16"/>
      <c r="G35" s="16"/>
      <c r="H35" s="16"/>
      <c r="I35" s="16"/>
      <c r="J35" s="16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  <c r="AA35" s="16"/>
      <c r="AB35" s="16"/>
      <c r="AC35" s="16"/>
      <c r="AD35" s="16"/>
      <c r="AE35" s="16"/>
      <c r="AF35" s="16"/>
      <c r="AG35" s="16"/>
      <c r="AH35" s="16"/>
      <c r="AI35" s="16"/>
      <c r="AJ35" s="16"/>
      <c r="AK35" s="16"/>
      <c r="AL35" s="16"/>
      <c r="AM35" s="16"/>
      <c r="AN35" s="16"/>
      <c r="AO35" s="16"/>
      <c r="AP35" s="16"/>
      <c r="AQ35" s="16"/>
      <c r="AR35" s="16"/>
      <c r="AS35" s="16"/>
      <c r="AT35" s="16"/>
      <c r="AU35" s="16"/>
      <c r="AV35" s="16"/>
      <c r="AW35" s="16"/>
      <c r="AX35" s="16"/>
      <c r="AY35" s="16"/>
      <c r="AZ35" s="16"/>
      <c r="BA35" s="16" t="s">
        <v>23</v>
      </c>
      <c r="BB35" s="16"/>
      <c r="BC35" s="16"/>
      <c r="BD35" s="16"/>
      <c r="BE35" s="16"/>
      <c r="BF35" s="16"/>
      <c r="BG35" s="16"/>
      <c r="BH35" s="16"/>
      <c r="BI35" s="16"/>
      <c r="BJ35" s="16"/>
      <c r="BK35" s="16"/>
      <c r="BL35" s="16"/>
      <c r="BM35" s="16"/>
      <c r="BN35" s="16"/>
      <c r="BO35" s="16"/>
      <c r="BP35" s="16"/>
      <c r="BQ35" s="16"/>
      <c r="BR35" s="16"/>
      <c r="BS35" s="16"/>
      <c r="BT35" s="16"/>
      <c r="BU35" s="16"/>
      <c r="BV35" s="16"/>
      <c r="BW35" s="16"/>
      <c r="BX35" s="16"/>
      <c r="BY35" s="16"/>
      <c r="BZ35" s="16"/>
      <c r="CA35" s="16"/>
      <c r="CB35" s="16"/>
      <c r="CC35" s="16"/>
      <c r="CD35" s="16"/>
      <c r="CE35" s="16"/>
      <c r="CF35" s="16"/>
      <c r="CG35" s="16"/>
      <c r="CH35" s="16"/>
      <c r="CI35" s="16"/>
      <c r="CJ35" s="16"/>
      <c r="CK35" s="16"/>
      <c r="CL35" s="16"/>
      <c r="CM35" s="16"/>
      <c r="CN35" s="16"/>
      <c r="CO35" s="16"/>
      <c r="CP35" s="16"/>
      <c r="CQ35" s="16"/>
      <c r="CR35" s="16"/>
      <c r="CS35" s="16"/>
      <c r="CT35" s="16"/>
      <c r="CU35" s="16"/>
      <c r="CV35" s="16"/>
      <c r="CW35" s="16"/>
      <c r="CX35" s="16"/>
      <c r="CY35" s="16"/>
      <c r="CZ35" s="16"/>
      <c r="DA35" s="16"/>
      <c r="DB35" s="16"/>
      <c r="DC35" s="16"/>
      <c r="DD35" s="16"/>
      <c r="DE35" s="16"/>
      <c r="DF35" s="16"/>
      <c r="DG35" s="16"/>
      <c r="DH35" s="16"/>
      <c r="DI35" s="16"/>
      <c r="DJ35" s="16"/>
      <c r="DK35" s="16"/>
      <c r="DL35" s="16"/>
      <c r="DM35" s="16"/>
      <c r="DN35" s="16"/>
      <c r="DO35" s="16"/>
      <c r="DP35" s="16"/>
      <c r="DQ35" s="16"/>
      <c r="DR35" s="16"/>
      <c r="DS35" s="16"/>
      <c r="DT35" s="16"/>
      <c r="DU35" s="16"/>
      <c r="DV35" s="16"/>
      <c r="DW35" s="16"/>
      <c r="DX35" s="16"/>
      <c r="DY35" s="16"/>
      <c r="DZ35" s="16"/>
      <c r="EA35" s="16"/>
      <c r="EB35" s="16"/>
      <c r="EC35" s="16"/>
      <c r="ED35" s="16"/>
      <c r="EE35" s="16"/>
      <c r="EF35" s="16"/>
      <c r="EG35" s="16"/>
      <c r="EH35" s="16"/>
      <c r="EI35" s="16"/>
      <c r="EJ35" s="16"/>
      <c r="EK35" s="16"/>
      <c r="EL35" s="16"/>
      <c r="EM35" s="16"/>
      <c r="EN35" s="16"/>
      <c r="EO35" s="16"/>
      <c r="EP35" s="16"/>
      <c r="EQ35" s="16"/>
      <c r="ER35" s="16"/>
      <c r="ES35" s="16"/>
      <c r="ET35" s="16"/>
      <c r="EU35" s="16"/>
      <c r="EV35" s="16"/>
      <c r="EW35" s="16"/>
      <c r="EX35" s="16"/>
      <c r="EY35" s="16"/>
      <c r="EZ35" s="16"/>
      <c r="FA35" s="16"/>
      <c r="FB35" s="16"/>
      <c r="FC35" s="16"/>
      <c r="FD35" s="16"/>
      <c r="FE35" s="16"/>
      <c r="FF35" s="16"/>
      <c r="FG35" s="16"/>
      <c r="FH35" s="16"/>
      <c r="FI35" s="16"/>
      <c r="FJ35" s="16"/>
      <c r="FK35" s="16"/>
      <c r="FL35" s="16"/>
      <c r="FM35" s="16"/>
      <c r="FN35" s="16"/>
      <c r="FO35" s="16"/>
      <c r="FP35" s="16"/>
      <c r="FQ35" s="16"/>
      <c r="FR35" s="16"/>
      <c r="FS35" s="16"/>
      <c r="FT35" s="16"/>
      <c r="FU35" s="16"/>
      <c r="FV35" s="16"/>
      <c r="FW35" s="16"/>
      <c r="FX35" s="16"/>
      <c r="FY35" s="16"/>
      <c r="FZ35" s="16"/>
      <c r="GA35" s="16"/>
      <c r="GB35" s="16"/>
      <c r="GC35" s="16"/>
      <c r="GD35" s="16"/>
      <c r="GE35" s="16"/>
      <c r="GF35" s="16"/>
      <c r="GG35" s="16"/>
      <c r="GH35" s="16"/>
      <c r="GI35" s="16"/>
      <c r="GJ35" s="16"/>
      <c r="GK35" s="16"/>
      <c r="GL35" s="16"/>
      <c r="GM35" s="16"/>
      <c r="GN35" s="16"/>
      <c r="GO35" s="16"/>
      <c r="GP35" s="16"/>
      <c r="GQ35" s="16"/>
      <c r="GR35" s="16"/>
      <c r="GS35" s="16"/>
      <c r="GT35" s="16"/>
      <c r="GU35" s="16"/>
      <c r="GV35" s="16"/>
      <c r="GW35" s="16"/>
      <c r="GX35" s="16"/>
      <c r="GY35" s="16"/>
      <c r="GZ35" s="16"/>
      <c r="HA35" s="16"/>
      <c r="HB35" s="16"/>
      <c r="HC35" s="16"/>
      <c r="HD35" s="16"/>
      <c r="HE35" s="16"/>
      <c r="HF35" s="16"/>
      <c r="HG35" s="16"/>
      <c r="HH35" s="16"/>
      <c r="HI35" s="16"/>
      <c r="HJ35" s="16"/>
      <c r="HK35" s="16"/>
      <c r="HL35" s="16"/>
      <c r="HM35" s="16"/>
      <c r="HN35" s="16"/>
      <c r="HO35" s="16"/>
      <c r="HP35" s="16"/>
      <c r="HQ35" s="16"/>
      <c r="HR35" s="16"/>
      <c r="HS35" s="16"/>
      <c r="HT35" s="16"/>
      <c r="HU35" s="16"/>
      <c r="HV35" s="16"/>
      <c r="HW35" s="16"/>
      <c r="HX35" s="16"/>
      <c r="HY35" s="16"/>
      <c r="HZ35" s="16"/>
      <c r="IA35" s="16"/>
      <c r="IB35" s="16"/>
      <c r="IC35" s="16"/>
      <c r="ID35" s="16"/>
      <c r="IE35" s="16"/>
      <c r="IF35" s="16"/>
      <c r="IG35" s="16"/>
      <c r="IH35" s="16"/>
      <c r="II35" s="16"/>
      <c r="IJ35" s="16"/>
      <c r="IK35" s="16"/>
      <c r="IL35" s="16"/>
      <c r="IM35" s="16"/>
      <c r="IN35" s="16"/>
      <c r="IO35" s="16"/>
      <c r="IP35" s="16"/>
      <c r="IQ35" s="16"/>
      <c r="IR35" s="16"/>
      <c r="IS35" s="16"/>
    </row>
    <row r="36" spans="1:253" x14ac:dyDescent="0.15">
      <c r="A36" s="25" t="s">
        <v>66</v>
      </c>
      <c r="B36" s="19">
        <f>'円柱及び中空円柱磁石（径方向磁化）計算シート'!$C$11/4/PI()*B35</f>
        <v>2738.3318663790355</v>
      </c>
      <c r="C36" s="16"/>
      <c r="D36" s="16"/>
      <c r="E36" s="16"/>
      <c r="F36" s="16"/>
      <c r="G36" s="16"/>
      <c r="H36" s="16"/>
      <c r="I36" s="16"/>
      <c r="J36" s="16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  <c r="AA36" s="16"/>
      <c r="AB36" s="16"/>
      <c r="AC36" s="16"/>
      <c r="AD36" s="16"/>
      <c r="AE36" s="16"/>
      <c r="AF36" s="16"/>
      <c r="AG36" s="16"/>
      <c r="AH36" s="16"/>
      <c r="AI36" s="16"/>
      <c r="AJ36" s="16"/>
      <c r="AK36" s="16"/>
      <c r="AL36" s="16"/>
      <c r="AM36" s="16"/>
      <c r="AN36" s="16"/>
      <c r="AO36" s="16"/>
      <c r="AP36" s="16"/>
      <c r="AQ36" s="16"/>
      <c r="AR36" s="16"/>
      <c r="AS36" s="16"/>
      <c r="AT36" s="16"/>
      <c r="AU36" s="16"/>
      <c r="AV36" s="16"/>
      <c r="AW36" s="16"/>
      <c r="AX36" s="16"/>
      <c r="AY36" s="16"/>
      <c r="AZ36" s="16"/>
      <c r="BA36" s="16" t="s">
        <v>23</v>
      </c>
      <c r="BB36" s="16"/>
      <c r="BC36" s="16"/>
      <c r="BD36" s="16"/>
      <c r="BE36" s="16"/>
      <c r="BF36" s="16"/>
      <c r="BG36" s="16"/>
      <c r="BH36" s="16"/>
      <c r="BI36" s="16"/>
      <c r="BJ36" s="16"/>
      <c r="BK36" s="16"/>
      <c r="BL36" s="16"/>
      <c r="BM36" s="16"/>
      <c r="BN36" s="16"/>
      <c r="BO36" s="16"/>
      <c r="BP36" s="16"/>
      <c r="BQ36" s="16"/>
      <c r="BR36" s="16"/>
      <c r="BS36" s="16"/>
      <c r="BT36" s="16"/>
      <c r="BU36" s="16"/>
      <c r="BV36" s="16"/>
      <c r="BW36" s="16"/>
      <c r="BX36" s="16"/>
      <c r="BY36" s="16"/>
      <c r="BZ36" s="16"/>
      <c r="CA36" s="16"/>
      <c r="CB36" s="16"/>
      <c r="CC36" s="16"/>
      <c r="CD36" s="16"/>
      <c r="CE36" s="16"/>
      <c r="CF36" s="16"/>
      <c r="CG36" s="16"/>
      <c r="CH36" s="16"/>
      <c r="CI36" s="16"/>
      <c r="CJ36" s="16"/>
      <c r="CK36" s="16"/>
      <c r="CL36" s="16"/>
      <c r="CM36" s="16"/>
      <c r="CN36" s="16"/>
      <c r="CO36" s="16"/>
      <c r="CP36" s="16"/>
      <c r="CQ36" s="16"/>
      <c r="CR36" s="16"/>
      <c r="CS36" s="16"/>
      <c r="CT36" s="16"/>
      <c r="CU36" s="16"/>
      <c r="CV36" s="16"/>
      <c r="CW36" s="16"/>
      <c r="CX36" s="16"/>
      <c r="CY36" s="16"/>
      <c r="CZ36" s="16"/>
      <c r="DA36" s="16"/>
      <c r="DB36" s="16"/>
      <c r="DC36" s="16"/>
      <c r="DD36" s="16"/>
      <c r="DE36" s="16"/>
      <c r="DF36" s="16"/>
      <c r="DG36" s="16"/>
      <c r="DH36" s="16"/>
      <c r="DI36" s="16"/>
      <c r="DJ36" s="16"/>
      <c r="DK36" s="16"/>
      <c r="DL36" s="16"/>
      <c r="DM36" s="16"/>
      <c r="DN36" s="16"/>
      <c r="DO36" s="16"/>
      <c r="DP36" s="16"/>
      <c r="DQ36" s="16"/>
      <c r="DR36" s="16"/>
      <c r="DS36" s="16"/>
      <c r="DT36" s="16"/>
      <c r="DU36" s="16"/>
      <c r="DV36" s="16"/>
      <c r="DW36" s="16"/>
      <c r="DX36" s="16"/>
      <c r="DY36" s="16"/>
      <c r="DZ36" s="16"/>
      <c r="EA36" s="16"/>
      <c r="EB36" s="16"/>
      <c r="EC36" s="16"/>
      <c r="ED36" s="16"/>
      <c r="EE36" s="16"/>
      <c r="EF36" s="16"/>
      <c r="EG36" s="16"/>
      <c r="EH36" s="16"/>
      <c r="EI36" s="16"/>
      <c r="EJ36" s="16"/>
      <c r="EK36" s="16"/>
      <c r="EL36" s="16"/>
      <c r="EM36" s="16"/>
      <c r="EN36" s="16"/>
      <c r="EO36" s="16"/>
      <c r="EP36" s="16"/>
      <c r="EQ36" s="16"/>
      <c r="ER36" s="16"/>
      <c r="ES36" s="16"/>
      <c r="ET36" s="16"/>
      <c r="EU36" s="16"/>
      <c r="EV36" s="16"/>
      <c r="EW36" s="16"/>
      <c r="EX36" s="16"/>
      <c r="EY36" s="16"/>
      <c r="EZ36" s="16"/>
      <c r="FA36" s="16"/>
      <c r="FB36" s="16"/>
      <c r="FC36" s="16"/>
      <c r="FD36" s="16"/>
      <c r="FE36" s="16"/>
      <c r="FF36" s="16"/>
      <c r="FG36" s="16"/>
      <c r="FH36" s="16"/>
      <c r="FI36" s="16"/>
      <c r="FJ36" s="16"/>
      <c r="FK36" s="16"/>
      <c r="FL36" s="16"/>
      <c r="FM36" s="16"/>
      <c r="FN36" s="16"/>
      <c r="FO36" s="16"/>
      <c r="FP36" s="16"/>
      <c r="FQ36" s="16"/>
      <c r="FR36" s="16"/>
      <c r="FS36" s="16"/>
      <c r="FT36" s="16"/>
      <c r="FU36" s="16"/>
      <c r="FV36" s="16"/>
      <c r="FW36" s="16"/>
      <c r="FX36" s="16"/>
      <c r="FY36" s="16"/>
      <c r="FZ36" s="16"/>
      <c r="GA36" s="16"/>
      <c r="GB36" s="16"/>
      <c r="GC36" s="16"/>
      <c r="GD36" s="16"/>
      <c r="GE36" s="16"/>
      <c r="GF36" s="16"/>
      <c r="GG36" s="16"/>
      <c r="GH36" s="16"/>
      <c r="GI36" s="16"/>
      <c r="GJ36" s="16"/>
      <c r="GK36" s="16"/>
      <c r="GL36" s="16"/>
      <c r="GM36" s="16"/>
      <c r="GN36" s="16"/>
      <c r="GO36" s="16"/>
      <c r="GP36" s="16"/>
      <c r="GQ36" s="16"/>
      <c r="GR36" s="16"/>
      <c r="GS36" s="16"/>
      <c r="GT36" s="16"/>
      <c r="GU36" s="16"/>
      <c r="GV36" s="16"/>
      <c r="GW36" s="16"/>
      <c r="GX36" s="16"/>
      <c r="GY36" s="16"/>
      <c r="GZ36" s="16"/>
      <c r="HA36" s="16"/>
      <c r="HB36" s="16"/>
      <c r="HC36" s="16"/>
      <c r="HD36" s="16"/>
      <c r="HE36" s="16"/>
      <c r="HF36" s="16"/>
      <c r="HG36" s="16"/>
      <c r="HH36" s="16"/>
      <c r="HI36" s="16"/>
      <c r="HJ36" s="16"/>
      <c r="HK36" s="16"/>
      <c r="HL36" s="16"/>
      <c r="HM36" s="16"/>
      <c r="HN36" s="16"/>
      <c r="HO36" s="16"/>
      <c r="HP36" s="16"/>
      <c r="HQ36" s="16"/>
      <c r="HR36" s="16"/>
      <c r="HS36" s="16"/>
      <c r="HT36" s="16"/>
      <c r="HU36" s="16"/>
      <c r="HV36" s="16"/>
      <c r="HW36" s="16"/>
      <c r="HX36" s="16"/>
      <c r="HY36" s="16"/>
      <c r="HZ36" s="16"/>
      <c r="IA36" s="16"/>
      <c r="IB36" s="16"/>
      <c r="IC36" s="16"/>
      <c r="ID36" s="16"/>
      <c r="IE36" s="16"/>
      <c r="IF36" s="16"/>
      <c r="IG36" s="16"/>
      <c r="IH36" s="16"/>
      <c r="II36" s="16"/>
      <c r="IJ36" s="16"/>
      <c r="IK36" s="16"/>
      <c r="IL36" s="16"/>
      <c r="IM36" s="16"/>
      <c r="IN36" s="16"/>
      <c r="IO36" s="16"/>
      <c r="IP36" s="16"/>
      <c r="IQ36" s="16"/>
      <c r="IR36" s="16"/>
      <c r="IS36" s="16"/>
    </row>
    <row r="37" spans="1:253" x14ac:dyDescent="0.15">
      <c r="B37" s="16"/>
      <c r="C37" s="16"/>
      <c r="D37" s="16"/>
      <c r="E37" s="16"/>
      <c r="F37" s="16"/>
      <c r="G37" s="16"/>
      <c r="H37" s="16"/>
      <c r="I37" s="16"/>
      <c r="J37" s="16"/>
      <c r="K37" s="16"/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  <c r="Y37" s="16"/>
      <c r="Z37" s="16"/>
      <c r="AA37" s="16"/>
      <c r="AB37" s="16"/>
      <c r="AC37" s="16"/>
      <c r="AD37" s="16"/>
      <c r="AE37" s="16"/>
      <c r="AF37" s="16"/>
      <c r="AG37" s="16"/>
      <c r="AH37" s="16"/>
      <c r="AI37" s="16"/>
      <c r="AJ37" s="16"/>
      <c r="AK37" s="16"/>
      <c r="AL37" s="16"/>
      <c r="AM37" s="16"/>
      <c r="AN37" s="16"/>
      <c r="AO37" s="16"/>
      <c r="AP37" s="16"/>
      <c r="AQ37" s="16"/>
      <c r="AR37" s="16"/>
      <c r="AS37" s="16"/>
      <c r="AT37" s="16"/>
      <c r="AU37" s="16"/>
      <c r="AV37" s="16"/>
      <c r="AW37" s="16"/>
      <c r="AX37" s="16"/>
      <c r="AY37" s="16"/>
      <c r="AZ37" s="16"/>
      <c r="BA37" s="16"/>
      <c r="BB37" s="16"/>
      <c r="BC37" s="16"/>
      <c r="BD37" s="16"/>
      <c r="BE37" s="16"/>
      <c r="BF37" s="16"/>
      <c r="BG37" s="16"/>
      <c r="BH37" s="16"/>
      <c r="BI37" s="16"/>
      <c r="BJ37" s="16"/>
      <c r="BK37" s="16"/>
      <c r="BL37" s="16"/>
      <c r="BM37" s="16"/>
      <c r="BN37" s="16"/>
      <c r="BO37" s="16"/>
      <c r="BP37" s="16"/>
      <c r="BQ37" s="16"/>
      <c r="BR37" s="16"/>
      <c r="BS37" s="16"/>
      <c r="BT37" s="16"/>
      <c r="BU37" s="16"/>
      <c r="BV37" s="16"/>
      <c r="BW37" s="16"/>
      <c r="BX37" s="16"/>
      <c r="BY37" s="16"/>
      <c r="BZ37" s="16"/>
      <c r="CA37" s="16"/>
      <c r="CB37" s="16"/>
      <c r="CC37" s="16"/>
      <c r="CD37" s="16"/>
      <c r="CE37" s="16"/>
      <c r="CF37" s="16"/>
      <c r="CG37" s="16"/>
      <c r="CH37" s="16"/>
      <c r="CI37" s="16"/>
      <c r="CJ37" s="16"/>
      <c r="CK37" s="16"/>
      <c r="CL37" s="16"/>
      <c r="CM37" s="16"/>
      <c r="CN37" s="16"/>
      <c r="CO37" s="16"/>
      <c r="CP37" s="16"/>
      <c r="CQ37" s="16"/>
      <c r="CR37" s="16"/>
      <c r="CS37" s="16"/>
      <c r="CT37" s="16"/>
      <c r="CU37" s="16"/>
      <c r="CV37" s="16"/>
      <c r="CW37" s="16"/>
      <c r="CX37" s="16"/>
      <c r="CY37" s="16"/>
      <c r="CZ37" s="16"/>
      <c r="DA37" s="16"/>
      <c r="DB37" s="16"/>
      <c r="DC37" s="16"/>
      <c r="DD37" s="16"/>
      <c r="DE37" s="16"/>
      <c r="DF37" s="16"/>
      <c r="DG37" s="16"/>
      <c r="DH37" s="16"/>
      <c r="DI37" s="16"/>
      <c r="DJ37" s="16"/>
      <c r="DK37" s="16"/>
      <c r="DL37" s="16"/>
      <c r="DM37" s="16"/>
      <c r="DN37" s="16"/>
      <c r="DO37" s="16"/>
      <c r="DP37" s="16"/>
      <c r="DQ37" s="16"/>
      <c r="DR37" s="16"/>
      <c r="DS37" s="16"/>
      <c r="DT37" s="16"/>
      <c r="DU37" s="16"/>
      <c r="DV37" s="16"/>
      <c r="DW37" s="16"/>
      <c r="DX37" s="16"/>
      <c r="DY37" s="16"/>
      <c r="DZ37" s="16"/>
      <c r="EA37" s="16"/>
      <c r="EB37" s="16"/>
      <c r="EC37" s="16"/>
      <c r="ED37" s="16"/>
      <c r="EE37" s="16"/>
      <c r="EF37" s="16"/>
      <c r="EG37" s="16"/>
      <c r="EH37" s="16"/>
      <c r="EI37" s="16"/>
      <c r="EJ37" s="16"/>
      <c r="EK37" s="16"/>
      <c r="EL37" s="16"/>
      <c r="EM37" s="16"/>
      <c r="EN37" s="16"/>
      <c r="EO37" s="16"/>
      <c r="EP37" s="16"/>
      <c r="EQ37" s="16"/>
      <c r="ER37" s="16"/>
      <c r="ES37" s="16"/>
      <c r="ET37" s="16"/>
      <c r="EU37" s="16"/>
      <c r="EV37" s="16"/>
      <c r="EW37" s="16"/>
      <c r="EX37" s="16"/>
      <c r="EY37" s="16"/>
      <c r="EZ37" s="16"/>
      <c r="FA37" s="16"/>
      <c r="FB37" s="16"/>
      <c r="FC37" s="16"/>
      <c r="FD37" s="16"/>
      <c r="FE37" s="16"/>
      <c r="FF37" s="16"/>
      <c r="FG37" s="16"/>
      <c r="FH37" s="16"/>
      <c r="FI37" s="16"/>
      <c r="FJ37" s="16"/>
      <c r="FK37" s="16"/>
      <c r="FL37" s="16"/>
      <c r="FM37" s="16"/>
      <c r="FN37" s="16"/>
      <c r="FO37" s="16"/>
      <c r="FP37" s="16"/>
      <c r="FQ37" s="16"/>
      <c r="FR37" s="16"/>
      <c r="FS37" s="16"/>
      <c r="FT37" s="16"/>
      <c r="FU37" s="16"/>
      <c r="FV37" s="16"/>
      <c r="FW37" s="16"/>
      <c r="FX37" s="16"/>
      <c r="FY37" s="16"/>
      <c r="FZ37" s="16"/>
      <c r="GA37" s="16"/>
      <c r="GB37" s="16"/>
      <c r="GC37" s="16"/>
      <c r="GD37" s="16"/>
      <c r="GE37" s="16"/>
      <c r="GF37" s="16"/>
      <c r="GG37" s="16"/>
      <c r="GH37" s="16"/>
      <c r="GI37" s="16"/>
      <c r="GJ37" s="16"/>
      <c r="GK37" s="16"/>
      <c r="GL37" s="16"/>
      <c r="GM37" s="16"/>
      <c r="GN37" s="16"/>
      <c r="GO37" s="16"/>
      <c r="GP37" s="16"/>
      <c r="GQ37" s="16"/>
      <c r="GR37" s="16"/>
      <c r="GS37" s="16"/>
      <c r="GT37" s="16"/>
      <c r="GU37" s="16"/>
      <c r="GV37" s="16"/>
      <c r="GW37" s="16"/>
      <c r="GX37" s="16"/>
      <c r="GY37" s="16"/>
      <c r="GZ37" s="16"/>
      <c r="HA37" s="16"/>
      <c r="HB37" s="16"/>
      <c r="HC37" s="16"/>
      <c r="HD37" s="16"/>
      <c r="HE37" s="16"/>
      <c r="HF37" s="16"/>
      <c r="HG37" s="16"/>
      <c r="HH37" s="16"/>
      <c r="HI37" s="16"/>
      <c r="HJ37" s="16"/>
      <c r="HK37" s="16"/>
      <c r="HL37" s="16"/>
      <c r="HM37" s="16"/>
      <c r="HN37" s="16"/>
      <c r="HO37" s="16"/>
      <c r="HP37" s="16"/>
      <c r="HQ37" s="16"/>
      <c r="HR37" s="16"/>
      <c r="HS37" s="16"/>
      <c r="HT37" s="16"/>
      <c r="HU37" s="16"/>
      <c r="HV37" s="16"/>
      <c r="HW37" s="16"/>
      <c r="HX37" s="16"/>
      <c r="HY37" s="16"/>
      <c r="HZ37" s="16"/>
      <c r="IA37" s="16"/>
      <c r="IB37" s="16"/>
      <c r="IC37" s="16"/>
      <c r="ID37" s="16"/>
      <c r="IE37" s="16"/>
      <c r="IF37" s="16"/>
      <c r="IG37" s="16"/>
      <c r="IH37" s="16"/>
      <c r="II37" s="16"/>
      <c r="IJ37" s="16"/>
      <c r="IK37" s="16"/>
      <c r="IL37" s="16"/>
      <c r="IM37" s="16"/>
      <c r="IN37" s="16"/>
      <c r="IO37" s="16"/>
      <c r="IP37" s="16"/>
      <c r="IQ37" s="16"/>
      <c r="IR37" s="16"/>
      <c r="IS37" s="16"/>
    </row>
    <row r="38" spans="1:253" x14ac:dyDescent="0.15">
      <c r="A38" s="21" t="s">
        <v>67</v>
      </c>
    </row>
    <row r="39" spans="1:253" x14ac:dyDescent="0.15">
      <c r="A39" s="22" t="s">
        <v>47</v>
      </c>
    </row>
    <row r="40" spans="1:253" s="14" customFormat="1" ht="16.5" x14ac:dyDescent="0.25">
      <c r="A40" s="23" t="s">
        <v>49</v>
      </c>
      <c r="B40" s="15">
        <f t="shared" ref="B40:BM40" si="48">$B$2*COS(B$14)*($B$4*SIN($B$5)-$B$2*SIN(B$14))</f>
        <v>54.999999999999993</v>
      </c>
      <c r="C40" s="15">
        <f t="shared" si="48"/>
        <v>51.833334843649567</v>
      </c>
      <c r="D40" s="15">
        <f t="shared" si="48"/>
        <v>48.624808385339719</v>
      </c>
      <c r="E40" s="15">
        <f t="shared" si="48"/>
        <v>45.386842323883165</v>
      </c>
      <c r="F40" s="15">
        <f t="shared" si="48"/>
        <v>42.131814214053534</v>
      </c>
      <c r="G40" s="15">
        <f t="shared" si="48"/>
        <v>38.872009013985199</v>
      </c>
      <c r="H40" s="15">
        <f t="shared" si="48"/>
        <v>35.619571155843971</v>
      </c>
      <c r="I40" s="15">
        <f t="shared" si="48"/>
        <v>32.386457328377467</v>
      </c>
      <c r="J40" s="15">
        <f t="shared" si="48"/>
        <v>29.184390156988936</v>
      </c>
      <c r="K40" s="15">
        <f t="shared" si="48"/>
        <v>26.024812963282024</v>
      </c>
      <c r="L40" s="15">
        <f t="shared" si="48"/>
        <v>22.918845781609782</v>
      </c>
      <c r="M40" s="15">
        <f t="shared" si="48"/>
        <v>19.877242805047906</v>
      </c>
      <c r="N40" s="15">
        <f t="shared" si="48"/>
        <v>16.910351427419389</v>
      </c>
      <c r="O40" s="15">
        <f t="shared" si="48"/>
        <v>14.02807304154838</v>
      </c>
      <c r="P40" s="15">
        <f t="shared" si="48"/>
        <v>11.239825746841602</v>
      </c>
      <c r="Q40" s="15">
        <f t="shared" si="48"/>
        <v>8.5545091116128571</v>
      </c>
      <c r="R40" s="15">
        <f t="shared" si="48"/>
        <v>5.9804711273117341</v>
      </c>
      <c r="S40" s="15">
        <f t="shared" si="48"/>
        <v>3.5254774830237121</v>
      </c>
      <c r="T40" s="15">
        <f t="shared" si="48"/>
        <v>1.1966832793098441</v>
      </c>
      <c r="U40" s="15">
        <f t="shared" si="48"/>
        <v>-0.99939270931167223</v>
      </c>
      <c r="V40" s="15">
        <f t="shared" si="48"/>
        <v>-3.0568911241355816</v>
      </c>
      <c r="W40" s="15">
        <f t="shared" si="48"/>
        <v>-4.9706323757685933</v>
      </c>
      <c r="X40" s="15">
        <f t="shared" si="48"/>
        <v>-6.7361341837660289</v>
      </c>
      <c r="Y40" s="15">
        <f t="shared" si="48"/>
        <v>-8.3496262360486195</v>
      </c>
      <c r="Z40" s="15">
        <f t="shared" si="48"/>
        <v>-9.8080619132359494</v>
      </c>
      <c r="AA40" s="15">
        <f t="shared" si="48"/>
        <v>-11.109127034739888</v>
      </c>
      <c r="AB40" s="15">
        <f t="shared" si="48"/>
        <v>-12.251245595335712</v>
      </c>
      <c r="AC40" s="15">
        <f t="shared" si="48"/>
        <v>-13.233582472923043</v>
      </c>
      <c r="AD40" s="15">
        <f t="shared" si="48"/>
        <v>-14.056043100256504</v>
      </c>
      <c r="AE40" s="15">
        <f t="shared" si="48"/>
        <v>-14.719270105517856</v>
      </c>
      <c r="AF40" s="15">
        <f t="shared" si="48"/>
        <v>-15.224636938671656</v>
      </c>
      <c r="AG40" s="15">
        <f t="shared" si="48"/>
        <v>-15.574238512545389</v>
      </c>
      <c r="AH40" s="15">
        <f t="shared" si="48"/>
        <v>-15.770878899456168</v>
      </c>
      <c r="AI40" s="15">
        <f t="shared" si="48"/>
        <v>-15.818056135922765</v>
      </c>
      <c r="AJ40" s="15">
        <f t="shared" si="48"/>
        <v>-15.719944199506417</v>
      </c>
      <c r="AK40" s="15">
        <f t="shared" si="48"/>
        <v>-15.481372233072303</v>
      </c>
      <c r="AL40" s="15">
        <f t="shared" si="48"/>
        <v>-15.107801102710477</v>
      </c>
      <c r="AM40" s="15">
        <f t="shared" si="48"/>
        <v>-14.605297386157643</v>
      </c>
      <c r="AN40" s="15">
        <f t="shared" si="48"/>
        <v>-13.980504898777149</v>
      </c>
      <c r="AO40" s="15">
        <f t="shared" si="48"/>
        <v>-13.240613873943465</v>
      </c>
      <c r="AP40" s="15">
        <f t="shared" si="48"/>
        <v>-12.393327924001548</v>
      </c>
      <c r="AQ40" s="15">
        <f t="shared" si="48"/>
        <v>-11.446828916792231</v>
      </c>
      <c r="AR40" s="15">
        <f t="shared" si="48"/>
        <v>-10.409739911018749</v>
      </c>
      <c r="AS40" s="15">
        <f t="shared" si="48"/>
        <v>-9.2910863014437961</v>
      </c>
      <c r="AT40" s="15">
        <f t="shared" si="48"/>
        <v>-8.1002553320190493</v>
      </c>
      <c r="AU40" s="15">
        <f t="shared" si="48"/>
        <v>-6.8469541415346793</v>
      </c>
      <c r="AV40" s="15">
        <f t="shared" si="48"/>
        <v>-5.5411665122060159</v>
      </c>
      <c r="AW40" s="15">
        <f t="shared" si="48"/>
        <v>-4.1931084967679437</v>
      </c>
      <c r="AX40" s="15">
        <f t="shared" si="48"/>
        <v>-2.813183104102984</v>
      </c>
      <c r="AY40" s="15">
        <f t="shared" si="48"/>
        <v>-1.4119342271686179</v>
      </c>
      <c r="AZ40" s="15">
        <f t="shared" si="48"/>
        <v>-2.7565840235443954E-15</v>
      </c>
      <c r="BA40" s="15">
        <f t="shared" si="48"/>
        <v>1.4119342271686126</v>
      </c>
      <c r="BB40" s="15">
        <f t="shared" si="48"/>
        <v>2.8131831041029787</v>
      </c>
      <c r="BC40" s="15">
        <f t="shared" si="48"/>
        <v>4.1931084967679482</v>
      </c>
      <c r="BD40" s="15">
        <f t="shared" si="48"/>
        <v>5.5411665122060034</v>
      </c>
      <c r="BE40" s="15">
        <f t="shared" si="48"/>
        <v>6.8469541415346749</v>
      </c>
      <c r="BF40" s="15">
        <f t="shared" si="48"/>
        <v>8.100255332019044</v>
      </c>
      <c r="BG40" s="15">
        <f t="shared" si="48"/>
        <v>9.2910863014437854</v>
      </c>
      <c r="BH40" s="15">
        <f t="shared" si="48"/>
        <v>10.409739911018754</v>
      </c>
      <c r="BI40" s="15">
        <f t="shared" si="48"/>
        <v>11.446828916792219</v>
      </c>
      <c r="BJ40" s="15">
        <f t="shared" si="48"/>
        <v>12.393327924001539</v>
      </c>
      <c r="BK40" s="15">
        <f t="shared" si="48"/>
        <v>13.24061387394346</v>
      </c>
      <c r="BL40" s="15">
        <f t="shared" si="48"/>
        <v>13.980504898777141</v>
      </c>
      <c r="BM40" s="15">
        <f t="shared" si="48"/>
        <v>14.605297386157648</v>
      </c>
      <c r="BN40" s="15">
        <f t="shared" ref="BN40:DY40" si="49">$B$2*COS(BN$14)*($B$4*SIN($B$5)-$B$2*SIN(BN$14))</f>
        <v>15.10780110271047</v>
      </c>
      <c r="BO40" s="15">
        <f t="shared" si="49"/>
        <v>15.481372233072298</v>
      </c>
      <c r="BP40" s="15">
        <f t="shared" si="49"/>
        <v>15.719944199506417</v>
      </c>
      <c r="BQ40" s="15">
        <f t="shared" si="49"/>
        <v>15.818056135922768</v>
      </c>
      <c r="BR40" s="15">
        <f t="shared" si="49"/>
        <v>15.770878899456168</v>
      </c>
      <c r="BS40" s="15">
        <f t="shared" si="49"/>
        <v>15.574238512545389</v>
      </c>
      <c r="BT40" s="15">
        <f t="shared" si="49"/>
        <v>15.22463693867166</v>
      </c>
      <c r="BU40" s="15">
        <f t="shared" si="49"/>
        <v>14.719270105517852</v>
      </c>
      <c r="BV40" s="15">
        <f t="shared" si="49"/>
        <v>14.056043100256504</v>
      </c>
      <c r="BW40" s="15">
        <f t="shared" si="49"/>
        <v>13.23358247292305</v>
      </c>
      <c r="BX40" s="15">
        <f t="shared" si="49"/>
        <v>12.251245595335702</v>
      </c>
      <c r="BY40" s="15">
        <f t="shared" si="49"/>
        <v>11.109127034739894</v>
      </c>
      <c r="BZ40" s="15">
        <f t="shared" si="49"/>
        <v>9.8080619132359583</v>
      </c>
      <c r="CA40" s="15">
        <f t="shared" si="49"/>
        <v>8.3496262360486195</v>
      </c>
      <c r="CB40" s="15">
        <f t="shared" si="49"/>
        <v>6.7361341837660422</v>
      </c>
      <c r="CC40" s="15">
        <f t="shared" si="49"/>
        <v>4.97063237576858</v>
      </c>
      <c r="CD40" s="15">
        <f t="shared" si="49"/>
        <v>3.0568911241355883</v>
      </c>
      <c r="CE40" s="15">
        <f t="shared" si="49"/>
        <v>0.99939270931169399</v>
      </c>
      <c r="CF40" s="15">
        <f t="shared" si="49"/>
        <v>-1.1966832793098137</v>
      </c>
      <c r="CG40" s="15">
        <f t="shared" si="49"/>
        <v>-3.5254774830237348</v>
      </c>
      <c r="CH40" s="15">
        <f t="shared" si="49"/>
        <v>-5.9804711273117412</v>
      </c>
      <c r="CI40" s="15">
        <f t="shared" si="49"/>
        <v>-8.55450911161285</v>
      </c>
      <c r="CJ40" s="15">
        <f t="shared" si="49"/>
        <v>-11.23982574684158</v>
      </c>
      <c r="CK40" s="15">
        <f t="shared" si="49"/>
        <v>-14.028073041548335</v>
      </c>
      <c r="CL40" s="15">
        <f t="shared" si="49"/>
        <v>-16.910351427419364</v>
      </c>
      <c r="CM40" s="15">
        <f t="shared" si="49"/>
        <v>-19.87724280504791</v>
      </c>
      <c r="CN40" s="15">
        <f t="shared" si="49"/>
        <v>-22.918845781609772</v>
      </c>
      <c r="CO40" s="15">
        <f t="shared" si="49"/>
        <v>-26.024812963281999</v>
      </c>
      <c r="CP40" s="15">
        <f t="shared" si="49"/>
        <v>-29.184390156988886</v>
      </c>
      <c r="CQ40" s="15">
        <f t="shared" si="49"/>
        <v>-32.386457328377439</v>
      </c>
      <c r="CR40" s="15">
        <f t="shared" si="49"/>
        <v>-35.619571155843978</v>
      </c>
      <c r="CS40" s="15">
        <f t="shared" si="49"/>
        <v>-38.872009013985178</v>
      </c>
      <c r="CT40" s="15">
        <f t="shared" si="49"/>
        <v>-42.131814214053499</v>
      </c>
      <c r="CU40" s="15">
        <f t="shared" si="49"/>
        <v>-45.386842323883158</v>
      </c>
      <c r="CV40" s="15">
        <f t="shared" si="49"/>
        <v>-48.624808385339698</v>
      </c>
      <c r="CW40" s="15">
        <f t="shared" si="49"/>
        <v>-51.833334843649567</v>
      </c>
      <c r="CX40" s="15">
        <f t="shared" si="49"/>
        <v>-54.999999999999986</v>
      </c>
      <c r="CY40" s="15">
        <f t="shared" si="49"/>
        <v>-58.112386796580871</v>
      </c>
      <c r="CZ40" s="15">
        <f t="shared" si="49"/>
        <v>-61.158131741770141</v>
      </c>
      <c r="DA40" s="15">
        <f t="shared" si="49"/>
        <v>-64.124973782455612</v>
      </c>
      <c r="DB40" s="15">
        <f t="shared" si="49"/>
        <v>-67.000802930539024</v>
      </c>
      <c r="DC40" s="15">
        <f t="shared" si="49"/>
        <v>-69.773708451479934</v>
      </c>
      <c r="DD40" s="15">
        <f t="shared" si="49"/>
        <v>-72.432026424311772</v>
      </c>
      <c r="DE40" s="15">
        <f t="shared" si="49"/>
        <v>-74.964386484884727</v>
      </c>
      <c r="DF40" s="15">
        <f t="shared" si="49"/>
        <v>-77.359757567160457</v>
      </c>
      <c r="DG40" s="15">
        <f t="shared" si="49"/>
        <v>-79.607492461181678</v>
      </c>
      <c r="DH40" s="15">
        <f t="shared" si="49"/>
        <v>-81.697371010857097</v>
      </c>
      <c r="DI40" s="15">
        <f t="shared" si="49"/>
        <v>-83.619641779916876</v>
      </c>
      <c r="DJ40" s="15">
        <f t="shared" si="49"/>
        <v>-85.365062020288249</v>
      </c>
      <c r="DK40" s="15">
        <f t="shared" si="49"/>
        <v>-86.924935783689534</v>
      </c>
      <c r="DL40" s="15">
        <f t="shared" si="49"/>
        <v>-88.291150024420503</v>
      </c>
      <c r="DM40" s="15">
        <f t="shared" si="49"/>
        <v>-89.456208549107615</v>
      </c>
      <c r="DN40" s="15">
        <f t="shared" si="49"/>
        <v>-90.413263677513243</v>
      </c>
      <c r="DO40" s="15">
        <f t="shared" si="49"/>
        <v>-91.156145487410086</v>
      </c>
      <c r="DP40" s="15">
        <f t="shared" si="49"/>
        <v>-91.67938852591179</v>
      </c>
      <c r="DQ40" s="15">
        <f t="shared" si="49"/>
        <v>-91.978255879513469</v>
      </c>
      <c r="DR40" s="15">
        <f t="shared" si="49"/>
        <v>-92.048760505379789</v>
      </c>
      <c r="DS40" s="15">
        <f t="shared" si="49"/>
        <v>-91.88768373709452</v>
      </c>
      <c r="DT40" s="15">
        <f t="shared" si="49"/>
        <v>-91.492590889102814</v>
      </c>
      <c r="DU40" s="15">
        <f t="shared" si="49"/>
        <v>-90.861843895399161</v>
      </c>
      <c r="DV40" s="15">
        <f t="shared" si="49"/>
        <v>-89.994610929591218</v>
      </c>
      <c r="DW40" s="15">
        <f t="shared" si="49"/>
        <v>-88.890872965260129</v>
      </c>
      <c r="DX40" s="15">
        <f t="shared" si="49"/>
        <v>-87.551427247491461</v>
      </c>
      <c r="DY40" s="15">
        <f t="shared" si="49"/>
        <v>-85.977887658524736</v>
      </c>
      <c r="DZ40" s="15">
        <f t="shared" ref="DZ40:GK40" si="50">$B$2*COS(DZ$14)*($B$4*SIN($B$5)-$B$2*SIN(DZ$14))</f>
        <v>-84.172681972612338</v>
      </c>
      <c r="EA40" s="15">
        <f t="shared" si="50"/>
        <v>-82.139046007345257</v>
      </c>
      <c r="EB40" s="15">
        <f t="shared" si="50"/>
        <v>-79.881014690843713</v>
      </c>
      <c r="EC40" s="15">
        <f t="shared" si="50"/>
        <v>-77.403410076279783</v>
      </c>
      <c r="ED40" s="15">
        <f t="shared" si="50"/>
        <v>-74.71182634714576</v>
      </c>
      <c r="EE40" s="15">
        <f t="shared" si="50"/>
        <v>-71.812611868463577</v>
      </c>
      <c r="EF40" s="15">
        <f t="shared" si="50"/>
        <v>-68.712848350695097</v>
      </c>
      <c r="EG40" s="15">
        <f t="shared" si="50"/>
        <v>-65.420327204422463</v>
      </c>
      <c r="EH40" s="15">
        <f t="shared" si="50"/>
        <v>-61.943523174868396</v>
      </c>
      <c r="EI40" s="15">
        <f t="shared" si="50"/>
        <v>-58.291565355983458</v>
      </c>
      <c r="EJ40" s="15">
        <f t="shared" si="50"/>
        <v>-54.474205694091694</v>
      </c>
      <c r="EK40" s="15">
        <f t="shared" si="50"/>
        <v>-50.50178510092551</v>
      </c>
      <c r="EL40" s="15">
        <f t="shared" si="50"/>
        <v>-46.385197305245775</v>
      </c>
      <c r="EM40" s="15">
        <f t="shared" si="50"/>
        <v>-42.135850581107491</v>
      </c>
      <c r="EN40" s="15">
        <f t="shared" si="50"/>
        <v>-37.765627499152721</v>
      </c>
      <c r="EO40" s="15">
        <f t="shared" si="50"/>
        <v>-33.286842855063441</v>
      </c>
      <c r="EP40" s="15">
        <f t="shared" si="50"/>
        <v>-28.712199936448748</v>
      </c>
      <c r="EQ40" s="15">
        <f t="shared" si="50"/>
        <v>-24.054745295960092</v>
      </c>
      <c r="ER40" s="15">
        <f t="shared" si="50"/>
        <v>-19.327822204279524</v>
      </c>
      <c r="ES40" s="15">
        <f t="shared" si="50"/>
        <v>-14.545022961804467</v>
      </c>
      <c r="ET40" s="15">
        <f t="shared" si="50"/>
        <v>-9.7201402523274201</v>
      </c>
      <c r="EU40" s="15">
        <f t="shared" si="50"/>
        <v>-4.8671177257627258</v>
      </c>
      <c r="EV40" s="15">
        <f t="shared" si="50"/>
        <v>-2.8484701576625415E-14</v>
      </c>
      <c r="EW40" s="15">
        <f t="shared" si="50"/>
        <v>4.867117725762669</v>
      </c>
      <c r="EX40" s="15">
        <f t="shared" si="50"/>
        <v>9.7201402523273615</v>
      </c>
      <c r="EY40" s="15">
        <f t="shared" si="50"/>
        <v>14.545022961804547</v>
      </c>
      <c r="EZ40" s="15">
        <f t="shared" si="50"/>
        <v>19.327822204279471</v>
      </c>
      <c r="FA40" s="15">
        <f t="shared" si="50"/>
        <v>24.054745295960043</v>
      </c>
      <c r="FB40" s="15">
        <f t="shared" si="50"/>
        <v>28.712199936448695</v>
      </c>
      <c r="FC40" s="15">
        <f t="shared" si="50"/>
        <v>33.286842855063398</v>
      </c>
      <c r="FD40" s="15">
        <f t="shared" si="50"/>
        <v>37.765627499152799</v>
      </c>
      <c r="FE40" s="15">
        <f t="shared" si="50"/>
        <v>42.135850581107427</v>
      </c>
      <c r="FF40" s="15">
        <f t="shared" si="50"/>
        <v>46.38519730524574</v>
      </c>
      <c r="FG40" s="15">
        <f t="shared" si="50"/>
        <v>50.50178510092546</v>
      </c>
      <c r="FH40" s="15">
        <f t="shared" si="50"/>
        <v>54.474205694091651</v>
      </c>
      <c r="FI40" s="15">
        <f t="shared" si="50"/>
        <v>58.29156535598343</v>
      </c>
      <c r="FJ40" s="15">
        <f t="shared" si="50"/>
        <v>61.943523174868339</v>
      </c>
      <c r="FK40" s="15">
        <f t="shared" si="50"/>
        <v>65.420327204422321</v>
      </c>
      <c r="FL40" s="15">
        <f t="shared" si="50"/>
        <v>68.712848350695154</v>
      </c>
      <c r="FM40" s="15">
        <f t="shared" si="50"/>
        <v>71.812611868463634</v>
      </c>
      <c r="FN40" s="15">
        <f t="shared" si="50"/>
        <v>74.711826347145788</v>
      </c>
      <c r="FO40" s="15">
        <f t="shared" si="50"/>
        <v>77.403410076279755</v>
      </c>
      <c r="FP40" s="15">
        <f t="shared" si="50"/>
        <v>79.881014690843685</v>
      </c>
      <c r="FQ40" s="15">
        <f t="shared" si="50"/>
        <v>82.139046007345229</v>
      </c>
      <c r="FR40" s="15">
        <f t="shared" si="50"/>
        <v>84.172681972612338</v>
      </c>
      <c r="FS40" s="15">
        <f t="shared" si="50"/>
        <v>85.977887658524708</v>
      </c>
      <c r="FT40" s="15">
        <f t="shared" si="50"/>
        <v>87.551427247491389</v>
      </c>
      <c r="FU40" s="15">
        <f t="shared" si="50"/>
        <v>88.890872965260087</v>
      </c>
      <c r="FV40" s="15">
        <f t="shared" si="50"/>
        <v>89.994610929591204</v>
      </c>
      <c r="FW40" s="15">
        <f t="shared" si="50"/>
        <v>90.861843895399161</v>
      </c>
      <c r="FX40" s="15">
        <f t="shared" si="50"/>
        <v>91.492590889102843</v>
      </c>
      <c r="FY40" s="15">
        <f t="shared" si="50"/>
        <v>91.887683737094505</v>
      </c>
      <c r="FZ40" s="15">
        <f t="shared" si="50"/>
        <v>92.048760505379789</v>
      </c>
      <c r="GA40" s="15">
        <f t="shared" si="50"/>
        <v>91.978255879513469</v>
      </c>
      <c r="GB40" s="15">
        <f t="shared" si="50"/>
        <v>91.67938852591179</v>
      </c>
      <c r="GC40" s="15">
        <f t="shared" si="50"/>
        <v>91.156145487410086</v>
      </c>
      <c r="GD40" s="15">
        <f t="shared" si="50"/>
        <v>90.413263677513271</v>
      </c>
      <c r="GE40" s="15">
        <f t="shared" si="50"/>
        <v>89.4562085491076</v>
      </c>
      <c r="GF40" s="15">
        <f t="shared" si="50"/>
        <v>88.291150024420531</v>
      </c>
      <c r="GG40" s="15">
        <f t="shared" si="50"/>
        <v>86.924935783689506</v>
      </c>
      <c r="GH40" s="15">
        <f t="shared" si="50"/>
        <v>85.365062020288249</v>
      </c>
      <c r="GI40" s="15">
        <f t="shared" si="50"/>
        <v>83.619641779916861</v>
      </c>
      <c r="GJ40" s="15">
        <f t="shared" si="50"/>
        <v>81.697371010857111</v>
      </c>
      <c r="GK40" s="15">
        <f t="shared" si="50"/>
        <v>79.607492461181721</v>
      </c>
      <c r="GL40" s="15">
        <f t="shared" ref="GL40:GT40" si="51">$B$2*COS(GL$14)*($B$4*SIN($B$5)-$B$2*SIN(GL$14))</f>
        <v>77.3597575671605</v>
      </c>
      <c r="GM40" s="15">
        <f t="shared" si="51"/>
        <v>74.964386484884784</v>
      </c>
      <c r="GN40" s="15">
        <f t="shared" si="51"/>
        <v>72.432026424311772</v>
      </c>
      <c r="GO40" s="15">
        <f t="shared" si="51"/>
        <v>69.773708451479962</v>
      </c>
      <c r="GP40" s="15">
        <f t="shared" si="51"/>
        <v>67.000802930539052</v>
      </c>
      <c r="GQ40" s="15">
        <f t="shared" si="51"/>
        <v>64.124973782455683</v>
      </c>
      <c r="GR40" s="15">
        <f t="shared" si="51"/>
        <v>61.158131741770134</v>
      </c>
      <c r="GS40" s="15">
        <f t="shared" si="51"/>
        <v>58.112386796580907</v>
      </c>
      <c r="GT40" s="15">
        <f t="shared" si="51"/>
        <v>55.000000000000014</v>
      </c>
    </row>
    <row r="41" spans="1:253" ht="17.25" x14ac:dyDescent="0.25">
      <c r="A41" s="22" t="s">
        <v>33</v>
      </c>
      <c r="B41" s="17">
        <f t="shared" ref="B41:BM41" si="52">B$20</f>
        <v>30.474411167423483</v>
      </c>
      <c r="C41" s="17">
        <f t="shared" si="52"/>
        <v>27.1132405457017</v>
      </c>
      <c r="D41" s="17">
        <f t="shared" si="52"/>
        <v>23.943412747329148</v>
      </c>
      <c r="E41" s="17">
        <f t="shared" si="52"/>
        <v>20.968056009644926</v>
      </c>
      <c r="F41" s="17">
        <f t="shared" si="52"/>
        <v>18.190106650529884</v>
      </c>
      <c r="G41" s="17">
        <f t="shared" si="52"/>
        <v>15.612306170615625</v>
      </c>
      <c r="H41" s="17">
        <f t="shared" si="52"/>
        <v>13.237198547754161</v>
      </c>
      <c r="I41" s="17">
        <f t="shared" si="52"/>
        <v>11.067127726419073</v>
      </c>
      <c r="J41" s="17">
        <f t="shared" si="52"/>
        <v>9.1042353045151856</v>
      </c>
      <c r="K41" s="17">
        <f t="shared" si="52"/>
        <v>7.3504584198800558</v>
      </c>
      <c r="L41" s="17">
        <f t="shared" si="52"/>
        <v>5.8075278385627485</v>
      </c>
      <c r="M41" s="17">
        <f t="shared" si="52"/>
        <v>4.4769662467667501</v>
      </c>
      <c r="N41" s="17">
        <f t="shared" si="52"/>
        <v>3.360086748142578</v>
      </c>
      <c r="O41" s="17">
        <f t="shared" si="52"/>
        <v>2.4579915679127851</v>
      </c>
      <c r="P41" s="17">
        <f t="shared" si="52"/>
        <v>1.7715709651090492</v>
      </c>
      <c r="Q41" s="17">
        <f t="shared" si="52"/>
        <v>1.3015023539937545</v>
      </c>
      <c r="R41" s="17">
        <f t="shared" si="52"/>
        <v>1.0482496355339777</v>
      </c>
      <c r="S41" s="17">
        <f t="shared" si="52"/>
        <v>1.0120627395873214</v>
      </c>
      <c r="T41" s="17">
        <f t="shared" si="52"/>
        <v>1.1929773782511575</v>
      </c>
      <c r="U41" s="17">
        <f t="shared" si="52"/>
        <v>1.5908150106192238</v>
      </c>
      <c r="V41" s="17">
        <f t="shared" si="52"/>
        <v>2.2051830189798807</v>
      </c>
      <c r="W41" s="17">
        <f t="shared" si="52"/>
        <v>3.0354750962823971</v>
      </c>
      <c r="X41" s="17">
        <f t="shared" si="52"/>
        <v>4.0808718444889394</v>
      </c>
      <c r="Y41" s="17">
        <f t="shared" si="52"/>
        <v>5.3403415832212033</v>
      </c>
      <c r="Z41" s="17">
        <f t="shared" si="52"/>
        <v>6.8126413679047459</v>
      </c>
      <c r="AA41" s="17">
        <f t="shared" si="52"/>
        <v>8.4963182164049726</v>
      </c>
      <c r="AB41" s="17">
        <f t="shared" si="52"/>
        <v>10.38971054294521</v>
      </c>
      <c r="AC41" s="17">
        <f t="shared" si="52"/>
        <v>12.490949797891147</v>
      </c>
      <c r="AD41" s="17">
        <f t="shared" si="52"/>
        <v>14.797962311783891</v>
      </c>
      <c r="AE41" s="17">
        <f t="shared" si="52"/>
        <v>17.308471341801152</v>
      </c>
      <c r="AF41" s="17">
        <f t="shared" si="52"/>
        <v>20.019999318627782</v>
      </c>
      <c r="AG41" s="17">
        <f t="shared" si="52"/>
        <v>22.929870291517432</v>
      </c>
      <c r="AH41" s="17">
        <f t="shared" si="52"/>
        <v>26.035212569132796</v>
      </c>
      <c r="AI41" s="17">
        <f t="shared" si="52"/>
        <v>29.332961553558334</v>
      </c>
      <c r="AJ41" s="17">
        <f t="shared" si="52"/>
        <v>32.819862764688565</v>
      </c>
      <c r="AK41" s="17">
        <f t="shared" si="52"/>
        <v>36.492475052006711</v>
      </c>
      <c r="AL41" s="17">
        <f t="shared" si="52"/>
        <v>40.347173990585105</v>
      </c>
      <c r="AM41" s="17">
        <f t="shared" si="52"/>
        <v>44.380155457954828</v>
      </c>
      <c r="AN41" s="17">
        <f t="shared" si="52"/>
        <v>48.587439388315232</v>
      </c>
      <c r="AO41" s="17">
        <f t="shared" si="52"/>
        <v>52.964873700378718</v>
      </c>
      <c r="AP41" s="17">
        <f t="shared" si="52"/>
        <v>57.508138394973258</v>
      </c>
      <c r="AQ41" s="17">
        <f t="shared" si="52"/>
        <v>62.212749818360294</v>
      </c>
      <c r="AR41" s="17">
        <f t="shared" si="52"/>
        <v>67.074065087059637</v>
      </c>
      <c r="AS41" s="17">
        <f t="shared" si="52"/>
        <v>72.087286669814603</v>
      </c>
      <c r="AT41" s="17">
        <f t="shared" si="52"/>
        <v>77.247467122176801</v>
      </c>
      <c r="AU41" s="17">
        <f t="shared" si="52"/>
        <v>82.549513969035758</v>
      </c>
      <c r="AV41" s="17">
        <f t="shared" si="52"/>
        <v>87.988194730277485</v>
      </c>
      <c r="AW41" s="17">
        <f t="shared" si="52"/>
        <v>93.558142084610679</v>
      </c>
      <c r="AX41" s="17">
        <f t="shared" si="52"/>
        <v>99.253859166464295</v>
      </c>
      <c r="AY41" s="17">
        <f t="shared" si="52"/>
        <v>105.0697249907309</v>
      </c>
      <c r="AZ41" s="17">
        <f t="shared" si="52"/>
        <v>111.00000000000003</v>
      </c>
      <c r="BA41" s="17">
        <f t="shared" si="52"/>
        <v>117.03883172880811</v>
      </c>
      <c r="BB41" s="17">
        <f t="shared" si="52"/>
        <v>123.180260579316</v>
      </c>
      <c r="BC41" s="17">
        <f t="shared" si="52"/>
        <v>129.41822570271177</v>
      </c>
      <c r="BD41" s="17">
        <f t="shared" si="52"/>
        <v>135.74657098053731</v>
      </c>
      <c r="BE41" s="17">
        <f t="shared" si="52"/>
        <v>142.15905110003396</v>
      </c>
      <c r="BF41" s="17">
        <f t="shared" si="52"/>
        <v>148.64933771751168</v>
      </c>
      <c r="BG41" s="17">
        <f t="shared" si="52"/>
        <v>155.21102570366088</v>
      </c>
      <c r="BH41" s="17">
        <f t="shared" si="52"/>
        <v>161.83763946464154</v>
      </c>
      <c r="BI41" s="17">
        <f t="shared" si="52"/>
        <v>168.52263933271217</v>
      </c>
      <c r="BJ41" s="17">
        <f t="shared" si="52"/>
        <v>175.25942802009286</v>
      </c>
      <c r="BK41" s="17">
        <f t="shared" si="52"/>
        <v>182.04135712969165</v>
      </c>
      <c r="BL41" s="17">
        <f t="shared" si="52"/>
        <v>188.86173371626938</v>
      </c>
      <c r="BM41" s="17">
        <f t="shared" si="52"/>
        <v>195.71382689156934</v>
      </c>
      <c r="BN41" s="17">
        <f t="shared" ref="BN41:DY41" si="53">BN$20</f>
        <v>202.59087446689065</v>
      </c>
      <c r="BO41" s="17">
        <f t="shared" si="53"/>
        <v>209.48608962655237</v>
      </c>
      <c r="BP41" s="17">
        <f t="shared" si="53"/>
        <v>216.39266762566155</v>
      </c>
      <c r="BQ41" s="17">
        <f t="shared" si="53"/>
        <v>223.30379250557411</v>
      </c>
      <c r="BR41" s="17">
        <f t="shared" si="53"/>
        <v>230.21264382042401</v>
      </c>
      <c r="BS41" s="17">
        <f t="shared" si="53"/>
        <v>237.11240336807901</v>
      </c>
      <c r="BT41" s="17">
        <f t="shared" si="53"/>
        <v>243.99626191888379</v>
      </c>
      <c r="BU41" s="17">
        <f t="shared" si="53"/>
        <v>250.85742593554704</v>
      </c>
      <c r="BV41" s="17">
        <f t="shared" si="53"/>
        <v>257.68912427754253</v>
      </c>
      <c r="BW41" s="17">
        <f t="shared" si="53"/>
        <v>264.48461488340774</v>
      </c>
      <c r="BX41" s="17">
        <f t="shared" si="53"/>
        <v>271.2371914243443</v>
      </c>
      <c r="BY41" s="17">
        <f t="shared" si="53"/>
        <v>277.94018992255457</v>
      </c>
      <c r="BZ41" s="17">
        <f t="shared" si="53"/>
        <v>284.58699532778371</v>
      </c>
      <c r="CA41" s="17">
        <f t="shared" si="53"/>
        <v>291.17104804557539</v>
      </c>
      <c r="CB41" s="17">
        <f t="shared" si="53"/>
        <v>297.68585041079933</v>
      </c>
      <c r="CC41" s="17">
        <f t="shared" si="53"/>
        <v>304.12497310006279</v>
      </c>
      <c r="CD41" s="17">
        <f t="shared" si="53"/>
        <v>310.48206147667605</v>
      </c>
      <c r="CE41" s="17">
        <f t="shared" si="53"/>
        <v>316.75084186191202</v>
      </c>
      <c r="CF41" s="17">
        <f t="shared" si="53"/>
        <v>322.92512772636951</v>
      </c>
      <c r="CG41" s="17">
        <f t="shared" si="53"/>
        <v>328.99882579533107</v>
      </c>
      <c r="CH41" s="17">
        <f t="shared" si="53"/>
        <v>334.96594206208869</v>
      </c>
      <c r="CI41" s="17">
        <f t="shared" si="53"/>
        <v>340.82058770330593</v>
      </c>
      <c r="CJ41" s="17">
        <f t="shared" si="53"/>
        <v>346.55698489057494</v>
      </c>
      <c r="CK41" s="17">
        <f t="shared" si="53"/>
        <v>352.16947249243543</v>
      </c>
      <c r="CL41" s="17">
        <f t="shared" si="53"/>
        <v>357.65251166122823</v>
      </c>
      <c r="CM41" s="17">
        <f t="shared" si="53"/>
        <v>363.00069129926919</v>
      </c>
      <c r="CN41" s="17">
        <f t="shared" si="53"/>
        <v>368.20873339894882</v>
      </c>
      <c r="CO41" s="17">
        <f t="shared" si="53"/>
        <v>373.27149825148945</v>
      </c>
      <c r="CP41" s="17">
        <f t="shared" si="53"/>
        <v>378.18398951921665</v>
      </c>
      <c r="CQ41" s="17">
        <f t="shared" si="53"/>
        <v>382.94135916634156</v>
      </c>
      <c r="CR41" s="17">
        <f t="shared" si="53"/>
        <v>387.53891224338645</v>
      </c>
      <c r="CS41" s="17">
        <f t="shared" si="53"/>
        <v>391.97211152053359</v>
      </c>
      <c r="CT41" s="17">
        <f t="shared" si="53"/>
        <v>396.23658196532318</v>
      </c>
      <c r="CU41" s="17">
        <f t="shared" si="53"/>
        <v>400.32811506028196</v>
      </c>
      <c r="CV41" s="17">
        <f t="shared" si="53"/>
        <v>404.2426729562219</v>
      </c>
      <c r="CW41" s="17">
        <f t="shared" si="53"/>
        <v>407.97639245711014</v>
      </c>
      <c r="CX41" s="17">
        <f t="shared" si="53"/>
        <v>411.52558883257655</v>
      </c>
      <c r="CY41" s="17">
        <f t="shared" si="53"/>
        <v>414.88675945429827</v>
      </c>
      <c r="CZ41" s="17">
        <f t="shared" si="53"/>
        <v>418.05658725267085</v>
      </c>
      <c r="DA41" s="17">
        <f t="shared" si="53"/>
        <v>421.0319439903551</v>
      </c>
      <c r="DB41" s="17">
        <f t="shared" si="53"/>
        <v>423.80989334947014</v>
      </c>
      <c r="DC41" s="17">
        <f t="shared" si="53"/>
        <v>426.38769382938438</v>
      </c>
      <c r="DD41" s="17">
        <f t="shared" si="53"/>
        <v>428.76280145224587</v>
      </c>
      <c r="DE41" s="17">
        <f t="shared" si="53"/>
        <v>430.93287227358093</v>
      </c>
      <c r="DF41" s="17">
        <f t="shared" si="53"/>
        <v>432.89576469548479</v>
      </c>
      <c r="DG41" s="17">
        <f t="shared" si="53"/>
        <v>434.64954158011994</v>
      </c>
      <c r="DH41" s="17">
        <f t="shared" si="53"/>
        <v>436.19247216143725</v>
      </c>
      <c r="DI41" s="17">
        <f t="shared" si="53"/>
        <v>437.52303375323322</v>
      </c>
      <c r="DJ41" s="17">
        <f t="shared" si="53"/>
        <v>438.63991325185742</v>
      </c>
      <c r="DK41" s="17">
        <f t="shared" si="53"/>
        <v>439.54200843208719</v>
      </c>
      <c r="DL41" s="17">
        <f t="shared" si="53"/>
        <v>440.22842903489095</v>
      </c>
      <c r="DM41" s="17">
        <f t="shared" si="53"/>
        <v>440.69849764600627</v>
      </c>
      <c r="DN41" s="17">
        <f t="shared" si="53"/>
        <v>440.95175036446602</v>
      </c>
      <c r="DO41" s="17">
        <f t="shared" si="53"/>
        <v>440.98793726041265</v>
      </c>
      <c r="DP41" s="17">
        <f t="shared" si="53"/>
        <v>440.80702262174884</v>
      </c>
      <c r="DQ41" s="17">
        <f t="shared" si="53"/>
        <v>440.40918498938078</v>
      </c>
      <c r="DR41" s="17">
        <f t="shared" si="53"/>
        <v>439.79481698102018</v>
      </c>
      <c r="DS41" s="17">
        <f t="shared" si="53"/>
        <v>438.96452490371757</v>
      </c>
      <c r="DT41" s="17">
        <f t="shared" si="53"/>
        <v>437.91912815551109</v>
      </c>
      <c r="DU41" s="17">
        <f t="shared" si="53"/>
        <v>436.65965841677883</v>
      </c>
      <c r="DV41" s="17">
        <f t="shared" si="53"/>
        <v>435.18735863209525</v>
      </c>
      <c r="DW41" s="17">
        <f t="shared" si="53"/>
        <v>433.50368178359508</v>
      </c>
      <c r="DX41" s="17">
        <f t="shared" si="53"/>
        <v>431.61028945705476</v>
      </c>
      <c r="DY41" s="17">
        <f t="shared" si="53"/>
        <v>429.50905020210882</v>
      </c>
      <c r="DZ41" s="17">
        <f t="shared" ref="DZ41:GK41" si="54">DZ$20</f>
        <v>427.20203768821614</v>
      </c>
      <c r="EA41" s="17">
        <f t="shared" si="54"/>
        <v>424.69152865819888</v>
      </c>
      <c r="EB41" s="17">
        <f t="shared" si="54"/>
        <v>421.98000068137219</v>
      </c>
      <c r="EC41" s="17">
        <f t="shared" si="54"/>
        <v>419.07012970848257</v>
      </c>
      <c r="ED41" s="17">
        <f t="shared" si="54"/>
        <v>415.9647874308672</v>
      </c>
      <c r="EE41" s="17">
        <f t="shared" si="54"/>
        <v>412.66703844644167</v>
      </c>
      <c r="EF41" s="17">
        <f t="shared" si="54"/>
        <v>409.18013723531146</v>
      </c>
      <c r="EG41" s="17">
        <f t="shared" si="54"/>
        <v>405.50752494799326</v>
      </c>
      <c r="EH41" s="17">
        <f t="shared" si="54"/>
        <v>401.65282600941475</v>
      </c>
      <c r="EI41" s="17">
        <f t="shared" si="54"/>
        <v>397.61984454204514</v>
      </c>
      <c r="EJ41" s="17">
        <f t="shared" si="54"/>
        <v>393.41256061168474</v>
      </c>
      <c r="EK41" s="17">
        <f t="shared" si="54"/>
        <v>389.03512629962125</v>
      </c>
      <c r="EL41" s="17">
        <f t="shared" si="54"/>
        <v>384.49186160502677</v>
      </c>
      <c r="EM41" s="17">
        <f t="shared" si="54"/>
        <v>379.78725018163971</v>
      </c>
      <c r="EN41" s="17">
        <f t="shared" si="54"/>
        <v>374.92593491294031</v>
      </c>
      <c r="EO41" s="17">
        <f t="shared" si="54"/>
        <v>369.91271333018528</v>
      </c>
      <c r="EP41" s="17">
        <f t="shared" si="54"/>
        <v>364.75253287782323</v>
      </c>
      <c r="EQ41" s="17">
        <f t="shared" si="54"/>
        <v>359.45048603096433</v>
      </c>
      <c r="ER41" s="17">
        <f t="shared" si="54"/>
        <v>354.01180526972257</v>
      </c>
      <c r="ES41" s="17">
        <f t="shared" si="54"/>
        <v>348.44185791538933</v>
      </c>
      <c r="ET41" s="17">
        <f t="shared" si="54"/>
        <v>342.74614083353572</v>
      </c>
      <c r="EU41" s="17">
        <f t="shared" si="54"/>
        <v>336.93027500926911</v>
      </c>
      <c r="EV41" s="17">
        <f t="shared" si="54"/>
        <v>331.00000000000011</v>
      </c>
      <c r="EW41" s="17">
        <f t="shared" si="54"/>
        <v>324.96116827119204</v>
      </c>
      <c r="EX41" s="17">
        <f t="shared" si="54"/>
        <v>318.81973942068419</v>
      </c>
      <c r="EY41" s="17">
        <f t="shared" si="54"/>
        <v>312.58177429728829</v>
      </c>
      <c r="EZ41" s="17">
        <f t="shared" si="54"/>
        <v>306.25342901946271</v>
      </c>
      <c r="FA41" s="17">
        <f t="shared" si="54"/>
        <v>299.84094889996618</v>
      </c>
      <c r="FB41" s="17">
        <f t="shared" si="54"/>
        <v>293.35066228248843</v>
      </c>
      <c r="FC41" s="17">
        <f t="shared" si="54"/>
        <v>286.78897429633923</v>
      </c>
      <c r="FD41" s="17">
        <f t="shared" si="54"/>
        <v>280.16236053535846</v>
      </c>
      <c r="FE41" s="17">
        <f t="shared" si="54"/>
        <v>273.47736066728783</v>
      </c>
      <c r="FF41" s="17">
        <f t="shared" si="54"/>
        <v>266.74057197990714</v>
      </c>
      <c r="FG41" s="17">
        <f t="shared" si="54"/>
        <v>259.95864287030849</v>
      </c>
      <c r="FH41" s="17">
        <f t="shared" si="54"/>
        <v>253.13826628373073</v>
      </c>
      <c r="FI41" s="17">
        <f t="shared" si="54"/>
        <v>246.28617310843089</v>
      </c>
      <c r="FJ41" s="17">
        <f t="shared" si="54"/>
        <v>239.40912553310966</v>
      </c>
      <c r="FK41" s="17">
        <f t="shared" si="54"/>
        <v>232.51391037344794</v>
      </c>
      <c r="FL41" s="17">
        <f t="shared" si="54"/>
        <v>225.60733237433848</v>
      </c>
      <c r="FM41" s="17">
        <f t="shared" si="54"/>
        <v>218.69620749442592</v>
      </c>
      <c r="FN41" s="17">
        <f t="shared" si="54"/>
        <v>211.78735617957611</v>
      </c>
      <c r="FO41" s="17">
        <f t="shared" si="54"/>
        <v>204.8875966319211</v>
      </c>
      <c r="FP41" s="17">
        <f t="shared" si="54"/>
        <v>198.00373808111635</v>
      </c>
      <c r="FQ41" s="17">
        <f t="shared" si="54"/>
        <v>191.14257406445319</v>
      </c>
      <c r="FR41" s="17">
        <f t="shared" si="54"/>
        <v>184.31087572245769</v>
      </c>
      <c r="FS41" s="17">
        <f t="shared" si="54"/>
        <v>177.51538511659246</v>
      </c>
      <c r="FT41" s="17">
        <f t="shared" si="54"/>
        <v>170.76280857565598</v>
      </c>
      <c r="FU41" s="17">
        <f t="shared" si="54"/>
        <v>164.05981007744572</v>
      </c>
      <c r="FV41" s="17">
        <f t="shared" si="54"/>
        <v>157.4130046722164</v>
      </c>
      <c r="FW41" s="17">
        <f t="shared" si="54"/>
        <v>150.82895195442461</v>
      </c>
      <c r="FX41" s="17">
        <f t="shared" si="54"/>
        <v>144.31414958920067</v>
      </c>
      <c r="FY41" s="17">
        <f t="shared" si="54"/>
        <v>137.8750268999373</v>
      </c>
      <c r="FZ41" s="17">
        <f t="shared" si="54"/>
        <v>131.51793852332406</v>
      </c>
      <c r="GA41" s="17">
        <f t="shared" si="54"/>
        <v>125.24915813808808</v>
      </c>
      <c r="GB41" s="17">
        <f t="shared" si="54"/>
        <v>119.07487227363059</v>
      </c>
      <c r="GC41" s="17">
        <f t="shared" si="54"/>
        <v>113.00117420466921</v>
      </c>
      <c r="GD41" s="17">
        <f t="shared" si="54"/>
        <v>107.03405793791158</v>
      </c>
      <c r="GE41" s="17">
        <f t="shared" si="54"/>
        <v>101.17941229669414</v>
      </c>
      <c r="GF41" s="17">
        <f t="shared" si="54"/>
        <v>95.443015109425147</v>
      </c>
      <c r="GG41" s="17">
        <f t="shared" si="54"/>
        <v>89.830527507564511</v>
      </c>
      <c r="GH41" s="17">
        <f t="shared" si="54"/>
        <v>84.347488338771768</v>
      </c>
      <c r="GI41" s="17">
        <f t="shared" si="54"/>
        <v>78.99930870073095</v>
      </c>
      <c r="GJ41" s="17">
        <f t="shared" si="54"/>
        <v>73.791266601051291</v>
      </c>
      <c r="GK41" s="17">
        <f t="shared" si="54"/>
        <v>68.72850174851061</v>
      </c>
      <c r="GL41" s="17">
        <f t="shared" ref="GL41:GT41" si="55">GL$20</f>
        <v>63.816010480783376</v>
      </c>
      <c r="GM41" s="17">
        <f t="shared" si="55"/>
        <v>59.058640833658586</v>
      </c>
      <c r="GN41" s="17">
        <f t="shared" si="55"/>
        <v>54.461087756613637</v>
      </c>
      <c r="GO41" s="17">
        <f t="shared" si="55"/>
        <v>50.027888479466469</v>
      </c>
      <c r="GP41" s="17">
        <f t="shared" si="55"/>
        <v>45.763418034676931</v>
      </c>
      <c r="GQ41" s="17">
        <f t="shared" si="55"/>
        <v>41.671884939718183</v>
      </c>
      <c r="GR41" s="17">
        <f t="shared" si="55"/>
        <v>37.757327043778133</v>
      </c>
      <c r="GS41" s="17">
        <f t="shared" si="55"/>
        <v>34.023607542889977</v>
      </c>
      <c r="GT41" s="17">
        <f t="shared" si="55"/>
        <v>30.474411167423568</v>
      </c>
    </row>
    <row r="42" spans="1:253" ht="17.25" x14ac:dyDescent="0.25">
      <c r="A42" s="22" t="s">
        <v>34</v>
      </c>
      <c r="B42" s="16">
        <f t="shared" ref="B42:BM42" si="56">B$21</f>
        <v>0.67131083035754457</v>
      </c>
      <c r="C42" s="16">
        <f t="shared" si="56"/>
        <v>0.69262149353660485</v>
      </c>
      <c r="D42" s="16">
        <f t="shared" si="56"/>
        <v>0.71469851539273743</v>
      </c>
      <c r="E42" s="16">
        <f t="shared" si="56"/>
        <v>0.737465886148165</v>
      </c>
      <c r="F42" s="16">
        <f t="shared" si="56"/>
        <v>0.76081289721628254</v>
      </c>
      <c r="G42" s="16">
        <f t="shared" si="56"/>
        <v>0.78458712754651128</v>
      </c>
      <c r="H42" s="16">
        <f t="shared" si="56"/>
        <v>0.80858740318314182</v>
      </c>
      <c r="I42" s="16">
        <f t="shared" si="56"/>
        <v>0.83255747691766602</v>
      </c>
      <c r="J42" s="16">
        <f t="shared" si="56"/>
        <v>0.8561815132813072</v>
      </c>
      <c r="K42" s="16">
        <f t="shared" si="56"/>
        <v>0.87908280393560423</v>
      </c>
      <c r="L42" s="16">
        <f t="shared" si="56"/>
        <v>0.90082738365637449</v>
      </c>
      <c r="M42" s="16">
        <f t="shared" si="56"/>
        <v>0.92093422322002805</v>
      </c>
      <c r="N42" s="16">
        <f t="shared" si="56"/>
        <v>0.93889327178406679</v>
      </c>
      <c r="O42" s="16">
        <f t="shared" si="56"/>
        <v>0.95419166952850265</v>
      </c>
      <c r="P42" s="16">
        <f t="shared" si="56"/>
        <v>0.96634694071815996</v>
      </c>
      <c r="Q42" s="16">
        <f t="shared" si="56"/>
        <v>0.974944124135943</v>
      </c>
      <c r="R42" s="16">
        <f t="shared" si="56"/>
        <v>0.97967208124193561</v>
      </c>
      <c r="S42" s="16">
        <f t="shared" si="56"/>
        <v>0.98035328386319609</v>
      </c>
      <c r="T42" s="16">
        <f t="shared" si="56"/>
        <v>0.97696177215786606</v>
      </c>
      <c r="U42" s="16">
        <f t="shared" si="56"/>
        <v>0.96962583843767192</v>
      </c>
      <c r="V42" s="16">
        <f t="shared" si="56"/>
        <v>0.95861490733511134</v>
      </c>
      <c r="W42" s="16">
        <f t="shared" si="56"/>
        <v>0.94431316472971449</v>
      </c>
      <c r="X42" s="16">
        <f t="shared" si="56"/>
        <v>0.92718477812879596</v>
      </c>
      <c r="Y42" s="16">
        <f t="shared" si="56"/>
        <v>0.9077364427985537</v>
      </c>
      <c r="Z42" s="16">
        <f t="shared" si="56"/>
        <v>0.88648244468944304</v>
      </c>
      <c r="AA42" s="16">
        <f t="shared" si="56"/>
        <v>0.86391590078718283</v>
      </c>
      <c r="AB42" s="16">
        <f t="shared" si="56"/>
        <v>0.8404879649139837</v>
      </c>
      <c r="AC42" s="16">
        <f t="shared" si="56"/>
        <v>0.8165951248859874</v>
      </c>
      <c r="AD42" s="16">
        <f t="shared" si="56"/>
        <v>0.7925735706136593</v>
      </c>
      <c r="AE42" s="16">
        <f t="shared" si="56"/>
        <v>0.76869903758565328</v>
      </c>
      <c r="AF42" s="16">
        <f t="shared" si="56"/>
        <v>0.74519041866522728</v>
      </c>
      <c r="AG42" s="16">
        <f t="shared" si="56"/>
        <v>0.72221562069934842</v>
      </c>
      <c r="AH42" s="16">
        <f t="shared" si="56"/>
        <v>0.69989846387199095</v>
      </c>
      <c r="AI42" s="16">
        <f t="shared" si="56"/>
        <v>0.67832576821981128</v>
      </c>
      <c r="AJ42" s="16">
        <f t="shared" si="56"/>
        <v>0.657554078848961</v>
      </c>
      <c r="AK42" s="16">
        <f t="shared" si="56"/>
        <v>0.63761572259121657</v>
      </c>
      <c r="AL42" s="16">
        <f t="shared" si="56"/>
        <v>0.6185240614313019</v>
      </c>
      <c r="AM42" s="16">
        <f t="shared" si="56"/>
        <v>0.60027792140321046</v>
      </c>
      <c r="AN42" s="16">
        <f t="shared" si="56"/>
        <v>0.58286524330488265</v>
      </c>
      <c r="AO42" s="16">
        <f t="shared" si="56"/>
        <v>0.56626603675416876</v>
      </c>
      <c r="AP42" s="16">
        <f t="shared" si="56"/>
        <v>0.55045473282041879</v>
      </c>
      <c r="AQ42" s="16">
        <f t="shared" si="56"/>
        <v>0.53540203102230532</v>
      </c>
      <c r="AR42" s="16">
        <f t="shared" si="56"/>
        <v>0.52107632971137363</v>
      </c>
      <c r="AS42" s="16">
        <f t="shared" si="56"/>
        <v>0.50744481860613699</v>
      </c>
      <c r="AT42" s="16">
        <f t="shared" si="56"/>
        <v>0.49447430088768007</v>
      </c>
      <c r="AU42" s="16">
        <f t="shared" si="56"/>
        <v>0.48213180118972843</v>
      </c>
      <c r="AV42" s="16">
        <f t="shared" si="56"/>
        <v>0.47038500572678366</v>
      </c>
      <c r="AW42" s="16">
        <f t="shared" si="56"/>
        <v>0.45920257200319403</v>
      </c>
      <c r="AX42" s="16">
        <f t="shared" si="56"/>
        <v>0.44855433809103434</v>
      </c>
      <c r="AY42" s="16">
        <f t="shared" si="56"/>
        <v>0.43841145528056719</v>
      </c>
      <c r="AZ42" s="16">
        <f t="shared" si="56"/>
        <v>0.42874646285627205</v>
      </c>
      <c r="BA42" s="16">
        <f t="shared" si="56"/>
        <v>0.41953331967479546</v>
      </c>
      <c r="BB42" s="16">
        <f t="shared" si="56"/>
        <v>0.41074740396109194</v>
      </c>
      <c r="BC42" s="16">
        <f t="shared" si="56"/>
        <v>0.40236549015112411</v>
      </c>
      <c r="BD42" s="16">
        <f t="shared" si="56"/>
        <v>0.39436570956754213</v>
      </c>
      <c r="BE42" s="16">
        <f t="shared" si="56"/>
        <v>0.38672750011182216</v>
      </c>
      <c r="BF42" s="16">
        <f t="shared" si="56"/>
        <v>0.37943154890361031</v>
      </c>
      <c r="BG42" s="16">
        <f t="shared" si="56"/>
        <v>0.37245973082296358</v>
      </c>
      <c r="BH42" s="16">
        <f t="shared" si="56"/>
        <v>0.36579504515521177</v>
      </c>
      <c r="BI42" s="16">
        <f t="shared" si="56"/>
        <v>0.35942155195434206</v>
      </c>
      <c r="BJ42" s="16">
        <f t="shared" si="56"/>
        <v>0.35332430929180897</v>
      </c>
      <c r="BK42" s="16">
        <f t="shared" si="56"/>
        <v>0.34748931221394236</v>
      </c>
      <c r="BL42" s="16">
        <f t="shared" si="56"/>
        <v>0.34190343396937239</v>
      </c>
      <c r="BM42" s="16">
        <f t="shared" si="56"/>
        <v>0.33655436986981208</v>
      </c>
      <c r="BN42" s="16">
        <f t="shared" ref="BN42:DY42" si="57">BN$21</f>
        <v>0.3314305839987996</v>
      </c>
      <c r="BO42" s="16">
        <f t="shared" si="57"/>
        <v>0.32652125887237649</v>
      </c>
      <c r="BP42" s="16">
        <f t="shared" si="57"/>
        <v>0.3218162480744271</v>
      </c>
      <c r="BQ42" s="16">
        <f t="shared" si="57"/>
        <v>0.31730603183069706</v>
      </c>
      <c r="BR42" s="16">
        <f t="shared" si="57"/>
        <v>0.31298167544404587</v>
      </c>
      <c r="BS42" s="16">
        <f t="shared" si="57"/>
        <v>0.30883479048515144</v>
      </c>
      <c r="BT42" s="16">
        <f t="shared" si="57"/>
        <v>0.30485749861447015</v>
      </c>
      <c r="BU42" s="16">
        <f t="shared" si="57"/>
        <v>0.30104239790030479</v>
      </c>
      <c r="BV42" s="16">
        <f t="shared" si="57"/>
        <v>0.29738253149242566</v>
      </c>
      <c r="BW42" s="16">
        <f t="shared" si="57"/>
        <v>0.2938713585093608</v>
      </c>
      <c r="BX42" s="16">
        <f t="shared" si="57"/>
        <v>0.29050272699909213</v>
      </c>
      <c r="BY42" s="16">
        <f t="shared" si="57"/>
        <v>0.28727084883659887</v>
      </c>
      <c r="BZ42" s="16">
        <f t="shared" si="57"/>
        <v>0.28417027642682352</v>
      </c>
      <c r="CA42" s="16">
        <f t="shared" si="57"/>
        <v>0.28119588108769739</v>
      </c>
      <c r="CB42" s="16">
        <f t="shared" si="57"/>
        <v>0.27834283299448404</v>
      </c>
      <c r="CC42" s="16">
        <f t="shared" si="57"/>
        <v>0.2756065825735925</v>
      </c>
      <c r="CD42" s="16">
        <f t="shared" si="57"/>
        <v>0.27298284324098554</v>
      </c>
      <c r="CE42" s="16">
        <f t="shared" si="57"/>
        <v>0.27046757538720051</v>
      </c>
      <c r="CF42" s="16">
        <f t="shared" si="57"/>
        <v>0.26805697151771629</v>
      </c>
      <c r="CG42" s="16">
        <f t="shared" si="57"/>
        <v>0.26574744246386195</v>
      </c>
      <c r="CH42" s="16">
        <f t="shared" si="57"/>
        <v>0.26353560458562969</v>
      </c>
      <c r="CI42" s="16">
        <f t="shared" si="57"/>
        <v>0.26141826789359041</v>
      </c>
      <c r="CJ42" s="16">
        <f t="shared" si="57"/>
        <v>0.25939242502261251</v>
      </c>
      <c r="CK42" s="16">
        <f t="shared" si="57"/>
        <v>0.25745524099523764</v>
      </c>
      <c r="CL42" s="16">
        <f t="shared" si="57"/>
        <v>0.25560404371738354</v>
      </c>
      <c r="CM42" s="16">
        <f t="shared" si="57"/>
        <v>0.25383631515353233</v>
      </c>
      <c r="CN42" s="16">
        <f t="shared" si="57"/>
        <v>0.25214968313272784</v>
      </c>
      <c r="CO42" s="16">
        <f t="shared" si="57"/>
        <v>0.25054191374057533</v>
      </c>
      <c r="CP42" s="16">
        <f t="shared" si="57"/>
        <v>0.24901090425601896</v>
      </c>
      <c r="CQ42" s="16">
        <f t="shared" si="57"/>
        <v>0.24755467659498412</v>
      </c>
      <c r="CR42" s="16">
        <f t="shared" si="57"/>
        <v>0.2461713712260383</v>
      </c>
      <c r="CS42" s="16">
        <f t="shared" si="57"/>
        <v>0.24485924152605446</v>
      </c>
      <c r="CT42" s="16">
        <f t="shared" si="57"/>
        <v>0.24361664854647719</v>
      </c>
      <c r="CU42" s="16">
        <f t="shared" si="57"/>
        <v>0.24244205616320788</v>
      </c>
      <c r="CV42" s="16">
        <f t="shared" si="57"/>
        <v>0.24133402658535866</v>
      </c>
      <c r="CW42" s="16">
        <f t="shared" si="57"/>
        <v>0.24029121620018784</v>
      </c>
      <c r="CX42" s="16">
        <f t="shared" si="57"/>
        <v>0.23931237173343961</v>
      </c>
      <c r="CY42" s="16">
        <f t="shared" si="57"/>
        <v>0.23839632670607644</v>
      </c>
      <c r="CZ42" s="16">
        <f t="shared" si="57"/>
        <v>0.23754199817003119</v>
      </c>
      <c r="DA42" s="16">
        <f t="shared" si="57"/>
        <v>0.2367483837071237</v>
      </c>
      <c r="DB42" s="16">
        <f t="shared" si="57"/>
        <v>0.23601455867669857</v>
      </c>
      <c r="DC42" s="16">
        <f t="shared" si="57"/>
        <v>0.23533967369885467</v>
      </c>
      <c r="DD42" s="16">
        <f t="shared" si="57"/>
        <v>0.23472295236136109</v>
      </c>
      <c r="DE42" s="16">
        <f t="shared" si="57"/>
        <v>0.23416368913950031</v>
      </c>
      <c r="DF42" s="16">
        <f t="shared" si="57"/>
        <v>0.23366124751915113</v>
      </c>
      <c r="DG42" s="16">
        <f t="shared" si="57"/>
        <v>0.23321505831443398</v>
      </c>
      <c r="DH42" s="16">
        <f t="shared" si="57"/>
        <v>0.23282461817219086</v>
      </c>
      <c r="DI42" s="16">
        <f t="shared" si="57"/>
        <v>0.23248948825647231</v>
      </c>
      <c r="DJ42" s="16">
        <f t="shared" si="57"/>
        <v>0.23220929310705934</v>
      </c>
      <c r="DK42" s="16">
        <f t="shared" si="57"/>
        <v>0.23198371966686304</v>
      </c>
      <c r="DL42" s="16">
        <f t="shared" si="57"/>
        <v>0.23181251647382711</v>
      </c>
      <c r="DM42" s="16">
        <f t="shared" si="57"/>
        <v>0.23169549301371203</v>
      </c>
      <c r="DN42" s="16">
        <f t="shared" si="57"/>
        <v>0.23163251923086936</v>
      </c>
      <c r="DO42" s="16">
        <f t="shared" si="57"/>
        <v>0.2316235251948254</v>
      </c>
      <c r="DP42" s="16">
        <f t="shared" si="57"/>
        <v>0.23166850092119176</v>
      </c>
      <c r="DQ42" s="16">
        <f t="shared" si="57"/>
        <v>0.23176749634610649</v>
      </c>
      <c r="DR42" s="16">
        <f t="shared" si="57"/>
        <v>0.23192062145409176</v>
      </c>
      <c r="DS42" s="16">
        <f t="shared" si="57"/>
        <v>0.23212804655989749</v>
      </c>
      <c r="DT42" s="16">
        <f t="shared" si="57"/>
        <v>0.23239000274558264</v>
      </c>
      <c r="DU42" s="16">
        <f t="shared" si="57"/>
        <v>0.23270678245478227</v>
      </c>
      <c r="DV42" s="16">
        <f t="shared" si="57"/>
        <v>0.23307874024681152</v>
      </c>
      <c r="DW42" s="16">
        <f t="shared" si="57"/>
        <v>0.23350629371398354</v>
      </c>
      <c r="DX42" s="16">
        <f t="shared" si="57"/>
        <v>0.23398992456626136</v>
      </c>
      <c r="DY42" s="16">
        <f t="shared" si="57"/>
        <v>0.2345301798881364</v>
      </c>
      <c r="DZ42" s="16">
        <f t="shared" ref="DZ42:GK42" si="58">DZ$21</f>
        <v>0.23512767357343084</v>
      </c>
      <c r="EA42" s="16">
        <f t="shared" si="58"/>
        <v>0.23578308794456104</v>
      </c>
      <c r="EB42" s="16">
        <f t="shared" si="58"/>
        <v>0.23649717556368416</v>
      </c>
      <c r="EC42" s="16">
        <f t="shared" si="58"/>
        <v>0.23727076124408319</v>
      </c>
      <c r="ED42" s="16">
        <f t="shared" si="58"/>
        <v>0.23810474427113407</v>
      </c>
      <c r="EE42" s="16">
        <f t="shared" si="58"/>
        <v>0.23900010084324966</v>
      </c>
      <c r="EF42" s="16">
        <f t="shared" si="58"/>
        <v>0.23995788674431442</v>
      </c>
      <c r="EG42" s="16">
        <f t="shared" si="58"/>
        <v>0.24097924026032283</v>
      </c>
      <c r="EH42" s="16">
        <f t="shared" si="58"/>
        <v>0.24206538535421609</v>
      </c>
      <c r="EI42" s="16">
        <f t="shared" si="58"/>
        <v>0.24321763511428984</v>
      </c>
      <c r="EJ42" s="16">
        <f t="shared" si="58"/>
        <v>0.24443739549302831</v>
      </c>
      <c r="EK42" s="16">
        <f t="shared" si="58"/>
        <v>0.24572616935481528</v>
      </c>
      <c r="EL42" s="16">
        <f t="shared" si="58"/>
        <v>0.24708556085269617</v>
      </c>
      <c r="EM42" s="16">
        <f t="shared" si="58"/>
        <v>0.2485172801562254</v>
      </c>
      <c r="EN42" s="16">
        <f t="shared" si="58"/>
        <v>0.25002314855444269</v>
      </c>
      <c r="EO42" s="16">
        <f t="shared" si="58"/>
        <v>0.25160510396019892</v>
      </c>
      <c r="EP42" s="16">
        <f t="shared" si="58"/>
        <v>0.25326520684440379</v>
      </c>
      <c r="EQ42" s="16">
        <f t="shared" si="58"/>
        <v>0.25500564663131636</v>
      </c>
      <c r="ER42" s="16">
        <f t="shared" si="58"/>
        <v>0.25682874858875709</v>
      </c>
      <c r="ES42" s="16">
        <f t="shared" si="58"/>
        <v>0.25873698125010341</v>
      </c>
      <c r="ET42" s="16">
        <f t="shared" si="58"/>
        <v>0.26073296440816213</v>
      </c>
      <c r="EU42" s="16">
        <f t="shared" si="58"/>
        <v>0.26281947772450076</v>
      </c>
      <c r="EV42" s="16">
        <f t="shared" si="58"/>
        <v>0.26499947000158997</v>
      </c>
      <c r="EW42" s="16">
        <f t="shared" si="58"/>
        <v>0.26727606916917701</v>
      </c>
      <c r="EX42" s="16">
        <f t="shared" si="58"/>
        <v>0.26965259304068789</v>
      </c>
      <c r="EY42" s="16">
        <f t="shared" si="58"/>
        <v>0.27213256090016097</v>
      </c>
      <c r="EZ42" s="16">
        <f t="shared" si="58"/>
        <v>0.27471970598525619</v>
      </c>
      <c r="FA42" s="16">
        <f t="shared" si="58"/>
        <v>0.27741798893726921</v>
      </c>
      <c r="FB42" s="16">
        <f t="shared" si="58"/>
        <v>0.28023161229480592</v>
      </c>
      <c r="FC42" s="16">
        <f t="shared" si="58"/>
        <v>0.2831650361138297</v>
      </c>
      <c r="FD42" s="16">
        <f t="shared" si="58"/>
        <v>0.2862229948031656</v>
      </c>
      <c r="FE42" s="16">
        <f t="shared" si="58"/>
        <v>0.28941051527117817</v>
      </c>
      <c r="FF42" s="16">
        <f t="shared" si="58"/>
        <v>0.29273293648618914</v>
      </c>
      <c r="FG42" s="16">
        <f t="shared" si="58"/>
        <v>0.29619593056015586</v>
      </c>
      <c r="FH42" s="16">
        <f t="shared" si="58"/>
        <v>0.29980552547207456</v>
      </c>
      <c r="FI42" s="16">
        <f t="shared" si="58"/>
        <v>0.30356812955431101</v>
      </c>
      <c r="FJ42" s="16">
        <f t="shared" si="58"/>
        <v>0.30749055787134527</v>
      </c>
      <c r="FK42" s="16">
        <f t="shared" si="58"/>
        <v>0.31158006062590787</v>
      </c>
      <c r="FL42" s="16">
        <f t="shared" si="58"/>
        <v>0.3158443537317337</v>
      </c>
      <c r="FM42" s="16">
        <f t="shared" si="58"/>
        <v>0.32029165169455376</v>
      </c>
      <c r="FN42" s="16">
        <f t="shared" si="58"/>
        <v>0.32493070294271853</v>
      </c>
      <c r="FO42" s="16">
        <f t="shared" si="58"/>
        <v>0.32977082774493433</v>
      </c>
      <c r="FP42" s="16">
        <f t="shared" si="58"/>
        <v>0.33482195884368626</v>
      </c>
      <c r="FQ42" s="16">
        <f t="shared" si="58"/>
        <v>0.34009468491723432</v>
      </c>
      <c r="FR42" s="16">
        <f t="shared" si="58"/>
        <v>0.34560029695835859</v>
      </c>
      <c r="FS42" s="16">
        <f t="shared" si="58"/>
        <v>0.35135083762134522</v>
      </c>
      <c r="FT42" s="16">
        <f t="shared" si="58"/>
        <v>0.35735915353627518</v>
      </c>
      <c r="FU42" s="16">
        <f t="shared" si="58"/>
        <v>0.36363895051661188</v>
      </c>
      <c r="FV42" s="16">
        <f t="shared" si="58"/>
        <v>0.37020485148612142</v>
      </c>
      <c r="FW42" s="16">
        <f t="shared" si="58"/>
        <v>0.37707245681623236</v>
      </c>
      <c r="FX42" s="16">
        <f t="shared" si="58"/>
        <v>0.38425840658473881</v>
      </c>
      <c r="FY42" s="16">
        <f t="shared" si="58"/>
        <v>0.39178044402803758</v>
      </c>
      <c r="FZ42" s="16">
        <f t="shared" si="58"/>
        <v>0.39965747914500294</v>
      </c>
      <c r="GA42" s="16">
        <f t="shared" si="58"/>
        <v>0.40790965099964172</v>
      </c>
      <c r="GB42" s="16">
        <f t="shared" si="58"/>
        <v>0.41655838673451689</v>
      </c>
      <c r="GC42" s="16">
        <f t="shared" si="58"/>
        <v>0.42562645461304371</v>
      </c>
      <c r="GD42" s="16">
        <f t="shared" si="58"/>
        <v>0.43513800751262344</v>
      </c>
      <c r="GE42" s="16">
        <f t="shared" si="58"/>
        <v>0.44511861213773496</v>
      </c>
      <c r="GF42" s="16">
        <f t="shared" si="58"/>
        <v>0.455595257744906</v>
      </c>
      <c r="GG42" s="16">
        <f t="shared" si="58"/>
        <v>0.46659633628684161</v>
      </c>
      <c r="GH42" s="16">
        <f t="shared" si="58"/>
        <v>0.47815158349012343</v>
      </c>
      <c r="GI42" s="16">
        <f t="shared" si="58"/>
        <v>0.49029196736008457</v>
      </c>
      <c r="GJ42" s="16">
        <f t="shared" si="58"/>
        <v>0.50304950681902094</v>
      </c>
      <c r="GK42" s="16">
        <f t="shared" si="58"/>
        <v>0.51645699847579141</v>
      </c>
      <c r="GL42" s="16">
        <f t="shared" ref="GL42:GT42" si="59">GL$21</f>
        <v>0.53054762373551101</v>
      </c>
      <c r="GM42" s="16">
        <f t="shared" si="59"/>
        <v>0.54535440143920766</v>
      </c>
      <c r="GN42" s="16">
        <f t="shared" si="59"/>
        <v>0.56090944287313205</v>
      </c>
      <c r="GO42" s="16">
        <f t="shared" si="59"/>
        <v>0.57724295630911415</v>
      </c>
      <c r="GP42" s="16">
        <f t="shared" si="59"/>
        <v>0.59438193743437251</v>
      </c>
      <c r="GQ42" s="16">
        <f t="shared" si="59"/>
        <v>0.61234847065332676</v>
      </c>
      <c r="GR42" s="16">
        <f t="shared" si="59"/>
        <v>0.63115755541612117</v>
      </c>
      <c r="GS42" s="16">
        <f t="shared" si="59"/>
        <v>0.65081436345155885</v>
      </c>
      <c r="GT42" s="16">
        <f t="shared" si="59"/>
        <v>0.67131083035754402</v>
      </c>
      <c r="GU42" s="16"/>
      <c r="GV42" s="16"/>
      <c r="GW42" s="16"/>
      <c r="GX42" s="16"/>
      <c r="GY42" s="16"/>
      <c r="GZ42" s="16"/>
      <c r="HA42" s="16"/>
      <c r="HB42" s="16"/>
      <c r="HC42" s="16"/>
      <c r="HD42" s="16"/>
      <c r="HE42" s="16"/>
      <c r="HF42" s="16"/>
      <c r="HG42" s="16"/>
      <c r="HH42" s="16"/>
      <c r="HI42" s="16"/>
      <c r="HJ42" s="16"/>
      <c r="HK42" s="16"/>
      <c r="HL42" s="16"/>
      <c r="HM42" s="16"/>
      <c r="HN42" s="16"/>
      <c r="HO42" s="16"/>
      <c r="HP42" s="16"/>
      <c r="HQ42" s="16"/>
      <c r="HR42" s="16"/>
      <c r="HS42" s="16"/>
      <c r="HT42" s="16"/>
      <c r="HU42" s="16"/>
      <c r="HV42" s="16"/>
      <c r="HW42" s="16"/>
      <c r="HX42" s="16"/>
      <c r="HY42" s="16"/>
      <c r="HZ42" s="16"/>
      <c r="IA42" s="16"/>
      <c r="IB42" s="16"/>
      <c r="IC42" s="16"/>
      <c r="ID42" s="16"/>
      <c r="IE42" s="16"/>
      <c r="IF42" s="16"/>
      <c r="IG42" s="16"/>
      <c r="IH42" s="16"/>
      <c r="II42" s="16"/>
      <c r="IJ42" s="16"/>
      <c r="IK42" s="16"/>
      <c r="IL42" s="16"/>
      <c r="IM42" s="16"/>
      <c r="IN42" s="16"/>
      <c r="IO42" s="16"/>
      <c r="IP42" s="16"/>
      <c r="IQ42" s="16"/>
      <c r="IR42" s="16"/>
      <c r="IS42" s="16"/>
    </row>
    <row r="43" spans="1:253" ht="17.25" x14ac:dyDescent="0.25">
      <c r="A43" s="22" t="s">
        <v>35</v>
      </c>
      <c r="B43" s="16">
        <f t="shared" ref="B43:BM43" si="60">B$22</f>
        <v>-0.67131083035754457</v>
      </c>
      <c r="C43" s="16">
        <f t="shared" si="60"/>
        <v>-0.69262149353660485</v>
      </c>
      <c r="D43" s="16">
        <f t="shared" si="60"/>
        <v>-0.71469851539273743</v>
      </c>
      <c r="E43" s="16">
        <f t="shared" si="60"/>
        <v>-0.737465886148165</v>
      </c>
      <c r="F43" s="16">
        <f t="shared" si="60"/>
        <v>-0.76081289721628254</v>
      </c>
      <c r="G43" s="16">
        <f t="shared" si="60"/>
        <v>-0.78458712754651128</v>
      </c>
      <c r="H43" s="16">
        <f t="shared" si="60"/>
        <v>-0.80858740318314182</v>
      </c>
      <c r="I43" s="16">
        <f t="shared" si="60"/>
        <v>-0.83255747691766602</v>
      </c>
      <c r="J43" s="16">
        <f t="shared" si="60"/>
        <v>-0.8561815132813072</v>
      </c>
      <c r="K43" s="16">
        <f t="shared" si="60"/>
        <v>-0.87908280393560423</v>
      </c>
      <c r="L43" s="16">
        <f t="shared" si="60"/>
        <v>-0.90082738365637449</v>
      </c>
      <c r="M43" s="16">
        <f t="shared" si="60"/>
        <v>-0.92093422322002805</v>
      </c>
      <c r="N43" s="16">
        <f t="shared" si="60"/>
        <v>-0.93889327178406679</v>
      </c>
      <c r="O43" s="16">
        <f t="shared" si="60"/>
        <v>-0.95419166952850265</v>
      </c>
      <c r="P43" s="16">
        <f t="shared" si="60"/>
        <v>-0.96634694071815996</v>
      </c>
      <c r="Q43" s="16">
        <f t="shared" si="60"/>
        <v>-0.974944124135943</v>
      </c>
      <c r="R43" s="16">
        <f t="shared" si="60"/>
        <v>-0.97967208124193561</v>
      </c>
      <c r="S43" s="16">
        <f t="shared" si="60"/>
        <v>-0.98035328386319609</v>
      </c>
      <c r="T43" s="16">
        <f t="shared" si="60"/>
        <v>-0.97696177215786606</v>
      </c>
      <c r="U43" s="16">
        <f t="shared" si="60"/>
        <v>-0.96962583843767192</v>
      </c>
      <c r="V43" s="16">
        <f t="shared" si="60"/>
        <v>-0.95861490733511134</v>
      </c>
      <c r="W43" s="16">
        <f t="shared" si="60"/>
        <v>-0.94431316472971449</v>
      </c>
      <c r="X43" s="16">
        <f t="shared" si="60"/>
        <v>-0.92718477812879596</v>
      </c>
      <c r="Y43" s="16">
        <f t="shared" si="60"/>
        <v>-0.9077364427985537</v>
      </c>
      <c r="Z43" s="16">
        <f t="shared" si="60"/>
        <v>-0.88648244468944304</v>
      </c>
      <c r="AA43" s="16">
        <f t="shared" si="60"/>
        <v>-0.86391590078718283</v>
      </c>
      <c r="AB43" s="16">
        <f t="shared" si="60"/>
        <v>-0.8404879649139837</v>
      </c>
      <c r="AC43" s="16">
        <f t="shared" si="60"/>
        <v>-0.8165951248859874</v>
      </c>
      <c r="AD43" s="16">
        <f t="shared" si="60"/>
        <v>-0.7925735706136593</v>
      </c>
      <c r="AE43" s="16">
        <f t="shared" si="60"/>
        <v>-0.76869903758565328</v>
      </c>
      <c r="AF43" s="16">
        <f t="shared" si="60"/>
        <v>-0.74519041866522728</v>
      </c>
      <c r="AG43" s="16">
        <f t="shared" si="60"/>
        <v>-0.72221562069934842</v>
      </c>
      <c r="AH43" s="16">
        <f t="shared" si="60"/>
        <v>-0.69989846387199095</v>
      </c>
      <c r="AI43" s="16">
        <f t="shared" si="60"/>
        <v>-0.67832576821981128</v>
      </c>
      <c r="AJ43" s="16">
        <f t="shared" si="60"/>
        <v>-0.657554078848961</v>
      </c>
      <c r="AK43" s="16">
        <f t="shared" si="60"/>
        <v>-0.63761572259121657</v>
      </c>
      <c r="AL43" s="16">
        <f t="shared" si="60"/>
        <v>-0.6185240614313019</v>
      </c>
      <c r="AM43" s="16">
        <f t="shared" si="60"/>
        <v>-0.60027792140321046</v>
      </c>
      <c r="AN43" s="16">
        <f t="shared" si="60"/>
        <v>-0.58286524330488265</v>
      </c>
      <c r="AO43" s="16">
        <f t="shared" si="60"/>
        <v>-0.56626603675416876</v>
      </c>
      <c r="AP43" s="16">
        <f t="shared" si="60"/>
        <v>-0.55045473282041879</v>
      </c>
      <c r="AQ43" s="16">
        <f t="shared" si="60"/>
        <v>-0.53540203102230532</v>
      </c>
      <c r="AR43" s="16">
        <f t="shared" si="60"/>
        <v>-0.52107632971137363</v>
      </c>
      <c r="AS43" s="16">
        <f t="shared" si="60"/>
        <v>-0.50744481860613699</v>
      </c>
      <c r="AT43" s="16">
        <f t="shared" si="60"/>
        <v>-0.49447430088768007</v>
      </c>
      <c r="AU43" s="16">
        <f t="shared" si="60"/>
        <v>-0.48213180118972843</v>
      </c>
      <c r="AV43" s="16">
        <f t="shared" si="60"/>
        <v>-0.47038500572678366</v>
      </c>
      <c r="AW43" s="16">
        <f t="shared" si="60"/>
        <v>-0.45920257200319403</v>
      </c>
      <c r="AX43" s="16">
        <f t="shared" si="60"/>
        <v>-0.44855433809103434</v>
      </c>
      <c r="AY43" s="16">
        <f t="shared" si="60"/>
        <v>-0.43841145528056719</v>
      </c>
      <c r="AZ43" s="16">
        <f t="shared" si="60"/>
        <v>-0.42874646285627205</v>
      </c>
      <c r="BA43" s="16">
        <f t="shared" si="60"/>
        <v>-0.41953331967479546</v>
      </c>
      <c r="BB43" s="16">
        <f t="shared" si="60"/>
        <v>-0.41074740396109194</v>
      </c>
      <c r="BC43" s="16">
        <f t="shared" si="60"/>
        <v>-0.40236549015112411</v>
      </c>
      <c r="BD43" s="16">
        <f t="shared" si="60"/>
        <v>-0.39436570956754213</v>
      </c>
      <c r="BE43" s="16">
        <f t="shared" si="60"/>
        <v>-0.38672750011182216</v>
      </c>
      <c r="BF43" s="16">
        <f t="shared" si="60"/>
        <v>-0.37943154890361031</v>
      </c>
      <c r="BG43" s="16">
        <f t="shared" si="60"/>
        <v>-0.37245973082296358</v>
      </c>
      <c r="BH43" s="16">
        <f t="shared" si="60"/>
        <v>-0.36579504515521177</v>
      </c>
      <c r="BI43" s="16">
        <f t="shared" si="60"/>
        <v>-0.35942155195434206</v>
      </c>
      <c r="BJ43" s="16">
        <f t="shared" si="60"/>
        <v>-0.35332430929180897</v>
      </c>
      <c r="BK43" s="16">
        <f t="shared" si="60"/>
        <v>-0.34748931221394236</v>
      </c>
      <c r="BL43" s="16">
        <f t="shared" si="60"/>
        <v>-0.34190343396937239</v>
      </c>
      <c r="BM43" s="16">
        <f t="shared" si="60"/>
        <v>-0.33655436986981208</v>
      </c>
      <c r="BN43" s="16">
        <f t="shared" ref="BN43:DY43" si="61">BN$22</f>
        <v>-0.3314305839987996</v>
      </c>
      <c r="BO43" s="16">
        <f t="shared" si="61"/>
        <v>-0.32652125887237649</v>
      </c>
      <c r="BP43" s="16">
        <f t="shared" si="61"/>
        <v>-0.3218162480744271</v>
      </c>
      <c r="BQ43" s="16">
        <f t="shared" si="61"/>
        <v>-0.31730603183069706</v>
      </c>
      <c r="BR43" s="16">
        <f t="shared" si="61"/>
        <v>-0.31298167544404587</v>
      </c>
      <c r="BS43" s="16">
        <f t="shared" si="61"/>
        <v>-0.30883479048515144</v>
      </c>
      <c r="BT43" s="16">
        <f t="shared" si="61"/>
        <v>-0.30485749861447015</v>
      </c>
      <c r="BU43" s="16">
        <f t="shared" si="61"/>
        <v>-0.30104239790030479</v>
      </c>
      <c r="BV43" s="16">
        <f t="shared" si="61"/>
        <v>-0.29738253149242566</v>
      </c>
      <c r="BW43" s="16">
        <f t="shared" si="61"/>
        <v>-0.2938713585093608</v>
      </c>
      <c r="BX43" s="16">
        <f t="shared" si="61"/>
        <v>-0.29050272699909213</v>
      </c>
      <c r="BY43" s="16">
        <f t="shared" si="61"/>
        <v>-0.28727084883659887</v>
      </c>
      <c r="BZ43" s="16">
        <f t="shared" si="61"/>
        <v>-0.28417027642682352</v>
      </c>
      <c r="CA43" s="16">
        <f t="shared" si="61"/>
        <v>-0.28119588108769739</v>
      </c>
      <c r="CB43" s="16">
        <f t="shared" si="61"/>
        <v>-0.27834283299448404</v>
      </c>
      <c r="CC43" s="16">
        <f t="shared" si="61"/>
        <v>-0.2756065825735925</v>
      </c>
      <c r="CD43" s="16">
        <f t="shared" si="61"/>
        <v>-0.27298284324098554</v>
      </c>
      <c r="CE43" s="16">
        <f t="shared" si="61"/>
        <v>-0.27046757538720051</v>
      </c>
      <c r="CF43" s="16">
        <f t="shared" si="61"/>
        <v>-0.26805697151771629</v>
      </c>
      <c r="CG43" s="16">
        <f t="shared" si="61"/>
        <v>-0.26574744246386195</v>
      </c>
      <c r="CH43" s="16">
        <f t="shared" si="61"/>
        <v>-0.26353560458562969</v>
      </c>
      <c r="CI43" s="16">
        <f t="shared" si="61"/>
        <v>-0.26141826789359041</v>
      </c>
      <c r="CJ43" s="16">
        <f t="shared" si="61"/>
        <v>-0.25939242502261251</v>
      </c>
      <c r="CK43" s="16">
        <f t="shared" si="61"/>
        <v>-0.25745524099523764</v>
      </c>
      <c r="CL43" s="16">
        <f t="shared" si="61"/>
        <v>-0.25560404371738354</v>
      </c>
      <c r="CM43" s="16">
        <f t="shared" si="61"/>
        <v>-0.25383631515353233</v>
      </c>
      <c r="CN43" s="16">
        <f t="shared" si="61"/>
        <v>-0.25214968313272784</v>
      </c>
      <c r="CO43" s="16">
        <f t="shared" si="61"/>
        <v>-0.25054191374057533</v>
      </c>
      <c r="CP43" s="16">
        <f t="shared" si="61"/>
        <v>-0.24901090425601896</v>
      </c>
      <c r="CQ43" s="16">
        <f t="shared" si="61"/>
        <v>-0.24755467659498412</v>
      </c>
      <c r="CR43" s="16">
        <f t="shared" si="61"/>
        <v>-0.2461713712260383</v>
      </c>
      <c r="CS43" s="16">
        <f t="shared" si="61"/>
        <v>-0.24485924152605446</v>
      </c>
      <c r="CT43" s="16">
        <f t="shared" si="61"/>
        <v>-0.24361664854647719</v>
      </c>
      <c r="CU43" s="16">
        <f t="shared" si="61"/>
        <v>-0.24244205616320788</v>
      </c>
      <c r="CV43" s="16">
        <f t="shared" si="61"/>
        <v>-0.24133402658535866</v>
      </c>
      <c r="CW43" s="16">
        <f t="shared" si="61"/>
        <v>-0.24029121620018784</v>
      </c>
      <c r="CX43" s="16">
        <f t="shared" si="61"/>
        <v>-0.23931237173343961</v>
      </c>
      <c r="CY43" s="16">
        <f t="shared" si="61"/>
        <v>-0.23839632670607644</v>
      </c>
      <c r="CZ43" s="16">
        <f t="shared" si="61"/>
        <v>-0.23754199817003119</v>
      </c>
      <c r="DA43" s="16">
        <f t="shared" si="61"/>
        <v>-0.2367483837071237</v>
      </c>
      <c r="DB43" s="16">
        <f t="shared" si="61"/>
        <v>-0.23601455867669857</v>
      </c>
      <c r="DC43" s="16">
        <f t="shared" si="61"/>
        <v>-0.23533967369885467</v>
      </c>
      <c r="DD43" s="16">
        <f t="shared" si="61"/>
        <v>-0.23472295236136109</v>
      </c>
      <c r="DE43" s="16">
        <f t="shared" si="61"/>
        <v>-0.23416368913950031</v>
      </c>
      <c r="DF43" s="16">
        <f t="shared" si="61"/>
        <v>-0.23366124751915113</v>
      </c>
      <c r="DG43" s="16">
        <f t="shared" si="61"/>
        <v>-0.23321505831443398</v>
      </c>
      <c r="DH43" s="16">
        <f t="shared" si="61"/>
        <v>-0.23282461817219086</v>
      </c>
      <c r="DI43" s="16">
        <f t="shared" si="61"/>
        <v>-0.23248948825647231</v>
      </c>
      <c r="DJ43" s="16">
        <f t="shared" si="61"/>
        <v>-0.23220929310705934</v>
      </c>
      <c r="DK43" s="16">
        <f t="shared" si="61"/>
        <v>-0.23198371966686304</v>
      </c>
      <c r="DL43" s="16">
        <f t="shared" si="61"/>
        <v>-0.23181251647382711</v>
      </c>
      <c r="DM43" s="16">
        <f t="shared" si="61"/>
        <v>-0.23169549301371203</v>
      </c>
      <c r="DN43" s="16">
        <f t="shared" si="61"/>
        <v>-0.23163251923086936</v>
      </c>
      <c r="DO43" s="16">
        <f t="shared" si="61"/>
        <v>-0.2316235251948254</v>
      </c>
      <c r="DP43" s="16">
        <f t="shared" si="61"/>
        <v>-0.23166850092119176</v>
      </c>
      <c r="DQ43" s="16">
        <f t="shared" si="61"/>
        <v>-0.23176749634610649</v>
      </c>
      <c r="DR43" s="16">
        <f t="shared" si="61"/>
        <v>-0.23192062145409176</v>
      </c>
      <c r="DS43" s="16">
        <f t="shared" si="61"/>
        <v>-0.23212804655989749</v>
      </c>
      <c r="DT43" s="16">
        <f t="shared" si="61"/>
        <v>-0.23239000274558264</v>
      </c>
      <c r="DU43" s="16">
        <f t="shared" si="61"/>
        <v>-0.23270678245478227</v>
      </c>
      <c r="DV43" s="16">
        <f t="shared" si="61"/>
        <v>-0.23307874024681152</v>
      </c>
      <c r="DW43" s="16">
        <f t="shared" si="61"/>
        <v>-0.23350629371398354</v>
      </c>
      <c r="DX43" s="16">
        <f t="shared" si="61"/>
        <v>-0.23398992456626136</v>
      </c>
      <c r="DY43" s="16">
        <f t="shared" si="61"/>
        <v>-0.2345301798881364</v>
      </c>
      <c r="DZ43" s="16">
        <f t="shared" ref="DZ43:GK43" si="62">DZ$22</f>
        <v>-0.23512767357343084</v>
      </c>
      <c r="EA43" s="16">
        <f t="shared" si="62"/>
        <v>-0.23578308794456104</v>
      </c>
      <c r="EB43" s="16">
        <f t="shared" si="62"/>
        <v>-0.23649717556368416</v>
      </c>
      <c r="EC43" s="16">
        <f t="shared" si="62"/>
        <v>-0.23727076124408319</v>
      </c>
      <c r="ED43" s="16">
        <f t="shared" si="62"/>
        <v>-0.23810474427113407</v>
      </c>
      <c r="EE43" s="16">
        <f t="shared" si="62"/>
        <v>-0.23900010084324966</v>
      </c>
      <c r="EF43" s="16">
        <f t="shared" si="62"/>
        <v>-0.23995788674431442</v>
      </c>
      <c r="EG43" s="16">
        <f t="shared" si="62"/>
        <v>-0.24097924026032283</v>
      </c>
      <c r="EH43" s="16">
        <f t="shared" si="62"/>
        <v>-0.24206538535421609</v>
      </c>
      <c r="EI43" s="16">
        <f t="shared" si="62"/>
        <v>-0.24321763511428984</v>
      </c>
      <c r="EJ43" s="16">
        <f t="shared" si="62"/>
        <v>-0.24443739549302831</v>
      </c>
      <c r="EK43" s="16">
        <f t="shared" si="62"/>
        <v>-0.24572616935481528</v>
      </c>
      <c r="EL43" s="16">
        <f t="shared" si="62"/>
        <v>-0.24708556085269617</v>
      </c>
      <c r="EM43" s="16">
        <f t="shared" si="62"/>
        <v>-0.2485172801562254</v>
      </c>
      <c r="EN43" s="16">
        <f t="shared" si="62"/>
        <v>-0.25002314855444269</v>
      </c>
      <c r="EO43" s="16">
        <f t="shared" si="62"/>
        <v>-0.25160510396019892</v>
      </c>
      <c r="EP43" s="16">
        <f t="shared" si="62"/>
        <v>-0.25326520684440379</v>
      </c>
      <c r="EQ43" s="16">
        <f t="shared" si="62"/>
        <v>-0.25500564663131636</v>
      </c>
      <c r="ER43" s="16">
        <f t="shared" si="62"/>
        <v>-0.25682874858875709</v>
      </c>
      <c r="ES43" s="16">
        <f t="shared" si="62"/>
        <v>-0.25873698125010341</v>
      </c>
      <c r="ET43" s="16">
        <f t="shared" si="62"/>
        <v>-0.26073296440816213</v>
      </c>
      <c r="EU43" s="16">
        <f t="shared" si="62"/>
        <v>-0.26281947772450076</v>
      </c>
      <c r="EV43" s="16">
        <f t="shared" si="62"/>
        <v>-0.26499947000158997</v>
      </c>
      <c r="EW43" s="16">
        <f t="shared" si="62"/>
        <v>-0.26727606916917701</v>
      </c>
      <c r="EX43" s="16">
        <f t="shared" si="62"/>
        <v>-0.26965259304068789</v>
      </c>
      <c r="EY43" s="16">
        <f t="shared" si="62"/>
        <v>-0.27213256090016097</v>
      </c>
      <c r="EZ43" s="16">
        <f t="shared" si="62"/>
        <v>-0.27471970598525619</v>
      </c>
      <c r="FA43" s="16">
        <f t="shared" si="62"/>
        <v>-0.27741798893726921</v>
      </c>
      <c r="FB43" s="16">
        <f t="shared" si="62"/>
        <v>-0.28023161229480592</v>
      </c>
      <c r="FC43" s="16">
        <f t="shared" si="62"/>
        <v>-0.2831650361138297</v>
      </c>
      <c r="FD43" s="16">
        <f t="shared" si="62"/>
        <v>-0.2862229948031656</v>
      </c>
      <c r="FE43" s="16">
        <f t="shared" si="62"/>
        <v>-0.28941051527117817</v>
      </c>
      <c r="FF43" s="16">
        <f t="shared" si="62"/>
        <v>-0.29273293648618914</v>
      </c>
      <c r="FG43" s="16">
        <f t="shared" si="62"/>
        <v>-0.29619593056015586</v>
      </c>
      <c r="FH43" s="16">
        <f t="shared" si="62"/>
        <v>-0.29980552547207456</v>
      </c>
      <c r="FI43" s="16">
        <f t="shared" si="62"/>
        <v>-0.30356812955431101</v>
      </c>
      <c r="FJ43" s="16">
        <f t="shared" si="62"/>
        <v>-0.30749055787134527</v>
      </c>
      <c r="FK43" s="16">
        <f t="shared" si="62"/>
        <v>-0.31158006062590787</v>
      </c>
      <c r="FL43" s="16">
        <f t="shared" si="62"/>
        <v>-0.3158443537317337</v>
      </c>
      <c r="FM43" s="16">
        <f t="shared" si="62"/>
        <v>-0.32029165169455376</v>
      </c>
      <c r="FN43" s="16">
        <f t="shared" si="62"/>
        <v>-0.32493070294271853</v>
      </c>
      <c r="FO43" s="16">
        <f t="shared" si="62"/>
        <v>-0.32977082774493433</v>
      </c>
      <c r="FP43" s="16">
        <f t="shared" si="62"/>
        <v>-0.33482195884368626</v>
      </c>
      <c r="FQ43" s="16">
        <f t="shared" si="62"/>
        <v>-0.34009468491723432</v>
      </c>
      <c r="FR43" s="16">
        <f t="shared" si="62"/>
        <v>-0.34560029695835859</v>
      </c>
      <c r="FS43" s="16">
        <f t="shared" si="62"/>
        <v>-0.35135083762134522</v>
      </c>
      <c r="FT43" s="16">
        <f t="shared" si="62"/>
        <v>-0.35735915353627518</v>
      </c>
      <c r="FU43" s="16">
        <f t="shared" si="62"/>
        <v>-0.36363895051661188</v>
      </c>
      <c r="FV43" s="16">
        <f t="shared" si="62"/>
        <v>-0.37020485148612142</v>
      </c>
      <c r="FW43" s="16">
        <f t="shared" si="62"/>
        <v>-0.37707245681623236</v>
      </c>
      <c r="FX43" s="16">
        <f t="shared" si="62"/>
        <v>-0.38425840658473881</v>
      </c>
      <c r="FY43" s="16">
        <f t="shared" si="62"/>
        <v>-0.39178044402803758</v>
      </c>
      <c r="FZ43" s="16">
        <f t="shared" si="62"/>
        <v>-0.39965747914500294</v>
      </c>
      <c r="GA43" s="16">
        <f t="shared" si="62"/>
        <v>-0.40790965099964172</v>
      </c>
      <c r="GB43" s="16">
        <f t="shared" si="62"/>
        <v>-0.41655838673451689</v>
      </c>
      <c r="GC43" s="16">
        <f t="shared" si="62"/>
        <v>-0.42562645461304371</v>
      </c>
      <c r="GD43" s="16">
        <f t="shared" si="62"/>
        <v>-0.43513800751262344</v>
      </c>
      <c r="GE43" s="16">
        <f t="shared" si="62"/>
        <v>-0.44511861213773496</v>
      </c>
      <c r="GF43" s="16">
        <f t="shared" si="62"/>
        <v>-0.455595257744906</v>
      </c>
      <c r="GG43" s="16">
        <f t="shared" si="62"/>
        <v>-0.46659633628684161</v>
      </c>
      <c r="GH43" s="16">
        <f t="shared" si="62"/>
        <v>-0.47815158349012343</v>
      </c>
      <c r="GI43" s="16">
        <f t="shared" si="62"/>
        <v>-0.49029196736008457</v>
      </c>
      <c r="GJ43" s="16">
        <f t="shared" si="62"/>
        <v>-0.50304950681902094</v>
      </c>
      <c r="GK43" s="16">
        <f t="shared" si="62"/>
        <v>-0.51645699847579141</v>
      </c>
      <c r="GL43" s="16">
        <f t="shared" ref="GL43:GT43" si="63">GL$22</f>
        <v>-0.53054762373551101</v>
      </c>
      <c r="GM43" s="16">
        <f t="shared" si="63"/>
        <v>-0.54535440143920766</v>
      </c>
      <c r="GN43" s="16">
        <f t="shared" si="63"/>
        <v>-0.56090944287313205</v>
      </c>
      <c r="GO43" s="16">
        <f t="shared" si="63"/>
        <v>-0.57724295630911415</v>
      </c>
      <c r="GP43" s="16">
        <f t="shared" si="63"/>
        <v>-0.59438193743437251</v>
      </c>
      <c r="GQ43" s="16">
        <f t="shared" si="63"/>
        <v>-0.61234847065332676</v>
      </c>
      <c r="GR43" s="16">
        <f t="shared" si="63"/>
        <v>-0.63115755541612117</v>
      </c>
      <c r="GS43" s="16">
        <f t="shared" si="63"/>
        <v>-0.65081436345155885</v>
      </c>
      <c r="GT43" s="16">
        <f t="shared" si="63"/>
        <v>-0.67131083035754402</v>
      </c>
      <c r="GU43" s="16"/>
      <c r="GV43" s="16"/>
      <c r="GW43" s="16"/>
      <c r="GX43" s="16"/>
      <c r="GY43" s="16"/>
      <c r="GZ43" s="16"/>
      <c r="HA43" s="16"/>
      <c r="HB43" s="16"/>
      <c r="HC43" s="16"/>
      <c r="HD43" s="16"/>
      <c r="HE43" s="16"/>
      <c r="HF43" s="16"/>
      <c r="HG43" s="16"/>
      <c r="HH43" s="16"/>
      <c r="HI43" s="16"/>
      <c r="HJ43" s="16"/>
      <c r="HK43" s="16"/>
      <c r="HL43" s="16"/>
      <c r="HM43" s="16"/>
      <c r="HN43" s="16"/>
      <c r="HO43" s="16"/>
      <c r="HP43" s="16"/>
      <c r="HQ43" s="16"/>
      <c r="HR43" s="16"/>
      <c r="HS43" s="16"/>
      <c r="HT43" s="16"/>
      <c r="HU43" s="16"/>
      <c r="HV43" s="16"/>
      <c r="HW43" s="16"/>
      <c r="HX43" s="16"/>
      <c r="HY43" s="16"/>
      <c r="HZ43" s="16"/>
      <c r="IA43" s="16"/>
      <c r="IB43" s="16"/>
      <c r="IC43" s="16"/>
      <c r="ID43" s="16"/>
      <c r="IE43" s="16"/>
      <c r="IF43" s="16"/>
      <c r="IG43" s="16"/>
      <c r="IH43" s="16"/>
      <c r="II43" s="16"/>
      <c r="IJ43" s="16"/>
      <c r="IK43" s="16"/>
      <c r="IL43" s="16"/>
      <c r="IM43" s="16"/>
      <c r="IN43" s="16"/>
      <c r="IO43" s="16"/>
      <c r="IP43" s="16"/>
      <c r="IQ43" s="16"/>
      <c r="IR43" s="16"/>
      <c r="IS43" s="16"/>
    </row>
    <row r="44" spans="1:253" x14ac:dyDescent="0.15">
      <c r="A44" s="22" t="s">
        <v>36</v>
      </c>
      <c r="B44" s="16">
        <f t="shared" ref="B44:BM44" si="64">B40/B41*(B42-B43)</f>
        <v>2.4231540007003587</v>
      </c>
      <c r="C44" s="16">
        <f t="shared" si="64"/>
        <v>2.6482177026296418</v>
      </c>
      <c r="D44" s="16">
        <f t="shared" si="64"/>
        <v>2.9028508785269276</v>
      </c>
      <c r="E44" s="16">
        <f t="shared" si="64"/>
        <v>3.1925942851786901</v>
      </c>
      <c r="F44" s="16">
        <f t="shared" si="64"/>
        <v>3.5243803956738717</v>
      </c>
      <c r="G44" s="16">
        <f t="shared" si="64"/>
        <v>3.9069792202316416</v>
      </c>
      <c r="H44" s="16">
        <f t="shared" si="64"/>
        <v>4.3516060349925807</v>
      </c>
      <c r="I44" s="16">
        <f t="shared" si="64"/>
        <v>4.8727344377257049</v>
      </c>
      <c r="J44" s="16">
        <f t="shared" si="64"/>
        <v>5.4891233569964228</v>
      </c>
      <c r="K44" s="16">
        <f t="shared" si="64"/>
        <v>6.2249085008863823</v>
      </c>
      <c r="L44" s="16">
        <f t="shared" si="64"/>
        <v>7.1100559328462714</v>
      </c>
      <c r="M44" s="16">
        <f t="shared" si="64"/>
        <v>8.1776954095389716</v>
      </c>
      <c r="N44" s="16">
        <f t="shared" si="64"/>
        <v>9.4503602845877772</v>
      </c>
      <c r="O44" s="16">
        <f t="shared" si="64"/>
        <v>10.891388408748012</v>
      </c>
      <c r="P44" s="16">
        <f t="shared" si="64"/>
        <v>12.262078616756968</v>
      </c>
      <c r="Q44" s="16">
        <f t="shared" si="64"/>
        <v>12.816217147271272</v>
      </c>
      <c r="R44" s="16">
        <f t="shared" si="64"/>
        <v>11.178445281531189</v>
      </c>
      <c r="S44" s="16">
        <f t="shared" si="64"/>
        <v>6.8300378869344733</v>
      </c>
      <c r="T44" s="16">
        <f t="shared" si="64"/>
        <v>1.9599932715909361</v>
      </c>
      <c r="U44" s="16">
        <f t="shared" si="64"/>
        <v>-1.2182899799488687</v>
      </c>
      <c r="V44" s="16">
        <f t="shared" si="64"/>
        <v>-2.6577217187645057</v>
      </c>
      <c r="W44" s="16">
        <f t="shared" si="64"/>
        <v>-3.092651687519127</v>
      </c>
      <c r="X44" s="16">
        <f t="shared" si="64"/>
        <v>-3.0609346809336353</v>
      </c>
      <c r="Y44" s="16">
        <f t="shared" si="64"/>
        <v>-2.8384925945641739</v>
      </c>
      <c r="Z44" s="16">
        <f t="shared" si="64"/>
        <v>-2.5525120824567638</v>
      </c>
      <c r="AA44" s="16">
        <f t="shared" si="64"/>
        <v>-2.2591789160263964</v>
      </c>
      <c r="AB44" s="16">
        <f t="shared" si="64"/>
        <v>-1.9821581045059957</v>
      </c>
      <c r="AC44" s="16">
        <f t="shared" si="64"/>
        <v>-1.7302893866389679</v>
      </c>
      <c r="AD44" s="16">
        <f t="shared" si="64"/>
        <v>-1.5056732858142829</v>
      </c>
      <c r="AE44" s="16">
        <f t="shared" si="64"/>
        <v>-1.3074162981394086</v>
      </c>
      <c r="AF44" s="16">
        <f t="shared" si="64"/>
        <v>-1.1333920040445282</v>
      </c>
      <c r="AG44" s="16">
        <f t="shared" si="64"/>
        <v>-0.98107474584526388</v>
      </c>
      <c r="AH44" s="16">
        <f t="shared" si="64"/>
        <v>-0.84792961734656047</v>
      </c>
      <c r="AI44" s="16">
        <f t="shared" si="64"/>
        <v>-0.73158620963332588</v>
      </c>
      <c r="AJ44" s="16">
        <f t="shared" si="64"/>
        <v>-0.62990595066015642</v>
      </c>
      <c r="AK44" s="16">
        <f t="shared" si="64"/>
        <v>-0.5409973606353774</v>
      </c>
      <c r="AL44" s="16">
        <f t="shared" si="64"/>
        <v>-0.46320659283474502</v>
      </c>
      <c r="AM44" s="16">
        <f t="shared" si="64"/>
        <v>-0.39509719900573204</v>
      </c>
      <c r="AN44" s="16">
        <f t="shared" si="64"/>
        <v>-0.33542621269770123</v>
      </c>
      <c r="AO44" s="16">
        <f t="shared" si="64"/>
        <v>-0.2831200914403999</v>
      </c>
      <c r="AP44" s="16">
        <f t="shared" si="64"/>
        <v>-0.23725219426537411</v>
      </c>
      <c r="AQ44" s="16">
        <f t="shared" si="64"/>
        <v>-0.19702249036440181</v>
      </c>
      <c r="AR44" s="16">
        <f t="shared" si="64"/>
        <v>-0.16173968460218272</v>
      </c>
      <c r="AS44" s="16">
        <f t="shared" si="64"/>
        <v>-0.13080568906651116</v>
      </c>
      <c r="AT44" s="16">
        <f t="shared" si="64"/>
        <v>-0.10370225048225382</v>
      </c>
      <c r="AU44" s="16">
        <f t="shared" si="64"/>
        <v>-7.9979497739013652E-2</v>
      </c>
      <c r="AV44" s="16">
        <f t="shared" si="64"/>
        <v>-5.9246167047002182E-2</v>
      </c>
      <c r="AW44" s="16">
        <f t="shared" si="64"/>
        <v>-4.1161274978353986E-2</v>
      </c>
      <c r="AX44" s="16">
        <f t="shared" si="64"/>
        <v>-2.5427031166081894E-2</v>
      </c>
      <c r="AY44" s="16">
        <f t="shared" si="64"/>
        <v>-1.1782806880822136E-2</v>
      </c>
      <c r="AZ44" s="16">
        <f t="shared" si="64"/>
        <v>-2.1295056750644502E-17</v>
      </c>
      <c r="BA44" s="16">
        <f t="shared" si="64"/>
        <v>1.0122340504202285E-2</v>
      </c>
      <c r="BB44" s="16">
        <f t="shared" si="64"/>
        <v>1.8761247158321625E-2</v>
      </c>
      <c r="BC44" s="16">
        <f t="shared" si="64"/>
        <v>2.6073022503561128E-2</v>
      </c>
      <c r="BD44" s="16">
        <f t="shared" si="64"/>
        <v>3.219596705291853E-2</v>
      </c>
      <c r="BE44" s="16">
        <f t="shared" si="64"/>
        <v>3.7252717122777126E-2</v>
      </c>
      <c r="BF44" s="16">
        <f t="shared" si="64"/>
        <v>4.1352251874589283E-2</v>
      </c>
      <c r="BG44" s="16">
        <f t="shared" si="64"/>
        <v>4.4591619534759042E-2</v>
      </c>
      <c r="BH44" s="16">
        <f t="shared" si="64"/>
        <v>4.7057424878432619E-2</v>
      </c>
      <c r="BI44" s="16">
        <f t="shared" si="64"/>
        <v>4.8827113443275859E-2</v>
      </c>
      <c r="BJ44" s="16">
        <f t="shared" si="64"/>
        <v>4.9970082386354843E-2</v>
      </c>
      <c r="BK44" s="16">
        <f t="shared" si="64"/>
        <v>5.0548643241207294E-2</v>
      </c>
      <c r="BL44" s="16">
        <f t="shared" si="64"/>
        <v>5.0618857928081906E-2</v>
      </c>
      <c r="BM44" s="16">
        <f t="shared" si="64"/>
        <v>5.0231266095295407E-2</v>
      </c>
      <c r="BN44" s="16">
        <f t="shared" ref="BN44:DY44" si="65">BN40/BN41*(BN42-BN43)</f>
        <v>4.9431519120347767E-2</v>
      </c>
      <c r="BO44" s="16">
        <f t="shared" si="65"/>
        <v>4.8260933789218051E-2</v>
      </c>
      <c r="BP44" s="16">
        <f t="shared" si="65"/>
        <v>4.6756976728767684E-2</v>
      </c>
      <c r="BQ44" s="16">
        <f t="shared" si="65"/>
        <v>4.4953689030064942E-2</v>
      </c>
      <c r="BR44" s="16">
        <f t="shared" si="65"/>
        <v>4.288205911945684E-2</v>
      </c>
      <c r="BS44" s="16">
        <f t="shared" si="65"/>
        <v>4.0570350767531835E-2</v>
      </c>
      <c r="BT44" s="16">
        <f t="shared" si="65"/>
        <v>3.8044392138924778E-2</v>
      </c>
      <c r="BU44" s="16">
        <f t="shared" si="65"/>
        <v>3.5327830949248906E-2</v>
      </c>
      <c r="BV44" s="16">
        <f t="shared" si="65"/>
        <v>3.2442360085161027E-2</v>
      </c>
      <c r="BW44" s="16">
        <f t="shared" si="65"/>
        <v>2.9407917439567749E-2</v>
      </c>
      <c r="BX44" s="16">
        <f t="shared" si="65"/>
        <v>2.6242863199483824E-2</v>
      </c>
      <c r="BY44" s="16">
        <f t="shared" si="65"/>
        <v>2.296413738504368E-2</v>
      </c>
      <c r="BZ44" s="16">
        <f t="shared" si="65"/>
        <v>1.9587400062925902E-2</v>
      </c>
      <c r="CA44" s="16">
        <f t="shared" si="65"/>
        <v>1.6127156336169419E-2</v>
      </c>
      <c r="CB44" s="16">
        <f t="shared" si="65"/>
        <v>1.2596867936806765E-2</v>
      </c>
      <c r="CC44" s="16">
        <f t="shared" si="65"/>
        <v>9.00905301101005E-3</v>
      </c>
      <c r="CD44" s="16">
        <f t="shared" si="65"/>
        <v>5.3753754827304432E-3</v>
      </c>
      <c r="CE44" s="16">
        <f t="shared" si="65"/>
        <v>1.7067252062112482E-3</v>
      </c>
      <c r="CF44" s="16">
        <f t="shared" si="65"/>
        <v>-1.9867100338471664E-3</v>
      </c>
      <c r="CG44" s="16">
        <f t="shared" si="65"/>
        <v>-5.6953797467977855E-3</v>
      </c>
      <c r="CH44" s="16">
        <f t="shared" si="65"/>
        <v>-9.4103123711058671E-3</v>
      </c>
      <c r="CI44" s="16">
        <f t="shared" si="65"/>
        <v>-1.3123062604331494E-2</v>
      </c>
      <c r="CJ44" s="16">
        <f t="shared" si="65"/>
        <v>-1.6825663797977751E-2</v>
      </c>
      <c r="CK44" s="16">
        <f t="shared" si="65"/>
        <v>-2.0510584861600685E-2</v>
      </c>
      <c r="CL44" s="16">
        <f t="shared" si="65"/>
        <v>-2.4170691185440869E-2</v>
      </c>
      <c r="CM44" s="16">
        <f t="shared" si="65"/>
        <v>-2.7799209147432179E-2</v>
      </c>
      <c r="CN44" s="16">
        <f t="shared" si="65"/>
        <v>-3.1389693819887314E-2</v>
      </c>
      <c r="CO44" s="16">
        <f t="shared" si="65"/>
        <v>-3.4935999534409602E-2</v>
      </c>
      <c r="CP44" s="16">
        <f t="shared" si="65"/>
        <v>-3.8432253001461303E-2</v>
      </c>
      <c r="CQ44" s="16">
        <f t="shared" si="65"/>
        <v>-4.1872828714232112E-2</v>
      </c>
      <c r="CR44" s="16">
        <f t="shared" si="65"/>
        <v>-4.5252326395604128E-2</v>
      </c>
      <c r="CS44" s="16">
        <f t="shared" si="65"/>
        <v>-4.8565550272623159E-2</v>
      </c>
      <c r="CT44" s="16">
        <f t="shared" si="65"/>
        <v>-5.1807489985408781E-2</v>
      </c>
      <c r="CU44" s="16">
        <f t="shared" si="65"/>
        <v>-5.4973302957253417E-2</v>
      </c>
      <c r="CV44" s="16">
        <f t="shared" si="65"/>
        <v>-5.8058298070111876E-2</v>
      </c>
      <c r="CW44" s="16">
        <f t="shared" si="65"/>
        <v>-6.1057920505052314E-2</v>
      </c>
      <c r="CX44" s="16">
        <f t="shared" si="65"/>
        <v>-6.3967737620777815E-2</v>
      </c>
      <c r="CY44" s="16">
        <f t="shared" si="65"/>
        <v>-6.6783425755256642E-2</v>
      </c>
      <c r="CZ44" s="16">
        <f t="shared" si="65"/>
        <v>-6.9500757845997921E-2</v>
      </c>
      <c r="DA44" s="16">
        <f t="shared" si="65"/>
        <v>-7.2115591773748267E-2</v>
      </c>
      <c r="DB44" s="16">
        <f t="shared" si="65"/>
        <v>-7.462385934250107E-2</v>
      </c>
      <c r="DC44" s="16">
        <f t="shared" si="65"/>
        <v>-7.7021555815824497E-2</v>
      </c>
      <c r="DD44" s="16">
        <f t="shared" si="65"/>
        <v>-7.930472993573881E-2</v>
      </c>
      <c r="DE44" s="16">
        <f t="shared" si="65"/>
        <v>-8.1469474355790883E-2</v>
      </c>
      <c r="DF44" s="16">
        <f t="shared" si="65"/>
        <v>-8.3511916424671553E-2</v>
      </c>
      <c r="DG44" s="16">
        <f t="shared" si="65"/>
        <v>-8.5428209260761848E-2</v>
      </c>
      <c r="DH44" s="16">
        <f t="shared" si="65"/>
        <v>-8.7214523061437801E-2</v>
      </c>
      <c r="DI44" s="16">
        <f t="shared" si="65"/>
        <v>-8.8867036593859056E-2</v>
      </c>
      <c r="DJ44" s="16">
        <f t="shared" si="65"/>
        <v>-9.0381928816357995E-2</v>
      </c>
      <c r="DK44" s="16">
        <f t="shared" si="65"/>
        <v>-9.1755370581463713E-2</v>
      </c>
      <c r="DL44" s="16">
        <f t="shared" si="65"/>
        <v>-9.2983516373073574E-2</v>
      </c>
      <c r="DM44" s="16">
        <f t="shared" si="65"/>
        <v>-9.4062496031342022E-2</v>
      </c>
      <c r="DN44" s="16">
        <f t="shared" si="65"/>
        <v>-9.4988406419510632E-2</v>
      </c>
      <c r="DO44" s="16">
        <f t="shared" si="65"/>
        <v>-9.5757302987170334E-2</v>
      </c>
      <c r="DP44" s="16">
        <f t="shared" si="65"/>
        <v>-9.6365191184327459E-2</v>
      </c>
      <c r="DQ44" s="16">
        <f t="shared" si="65"/>
        <v>-9.6808017680150793E-2</v>
      </c>
      <c r="DR44" s="16">
        <f t="shared" si="65"/>
        <v>-9.7081661339396066E-2</v>
      </c>
      <c r="DS44" s="16">
        <f t="shared" si="65"/>
        <v>-9.7181923908242318E-2</v>
      </c>
      <c r="DT44" s="16">
        <f t="shared" si="65"/>
        <v>-9.7104520359606941E-2</v>
      </c>
      <c r="DU44" s="16">
        <f t="shared" si="65"/>
        <v>-9.6845068845931956E-2</v>
      </c>
      <c r="DV44" s="16">
        <f t="shared" si="65"/>
        <v>-9.6399080204918802E-2</v>
      </c>
      <c r="DW44" s="16">
        <f t="shared" si="65"/>
        <v>-9.5761946960718589E-2</v>
      </c>
      <c r="DX44" s="16">
        <f t="shared" si="65"/>
        <v>-9.4928931759618848E-2</v>
      </c>
      <c r="DY44" s="16">
        <f t="shared" si="65"/>
        <v>-9.3895155175274039E-2</v>
      </c>
      <c r="DZ44" s="16">
        <f t="shared" ref="DZ44:GK44" si="66">DZ40/DZ41*(DZ42-DZ43)</f>
        <v>-9.2655582813960538E-2</v>
      </c>
      <c r="EA44" s="16">
        <f t="shared" si="66"/>
        <v>-9.1205011645142664E-2</v>
      </c>
      <c r="EB44" s="16">
        <f t="shared" si="66"/>
        <v>-8.9538055476758749E-2</v>
      </c>
      <c r="EC44" s="16">
        <f t="shared" si="66"/>
        <v>-8.7649129488004643E-2</v>
      </c>
      <c r="ED44" s="16">
        <f t="shared" si="66"/>
        <v>-8.5532433724924695E-2</v>
      </c>
      <c r="EE44" s="16">
        <f t="shared" si="66"/>
        <v>-8.3181935455731756E-2</v>
      </c>
      <c r="EF44" s="16">
        <f t="shared" si="66"/>
        <v>-8.059135027335558E-2</v>
      </c>
      <c r="EG44" s="16">
        <f t="shared" si="66"/>
        <v>-7.7754121822155201E-2</v>
      </c>
      <c r="EH44" s="16">
        <f t="shared" si="66"/>
        <v>-7.4663400013875988E-2</v>
      </c>
      <c r="EI44" s="16">
        <f t="shared" si="66"/>
        <v>-7.1312017584641466E-2</v>
      </c>
      <c r="EJ44" s="16">
        <f t="shared" si="66"/>
        <v>-6.7692464829857205E-2</v>
      </c>
      <c r="EK44" s="16">
        <f t="shared" si="66"/>
        <v>-6.3796862337171384E-2</v>
      </c>
      <c r="EL44" s="16">
        <f t="shared" si="66"/>
        <v>-5.9616931518842758E-2</v>
      </c>
      <c r="EM44" s="16">
        <f t="shared" si="66"/>
        <v>-5.5143962723750078E-2</v>
      </c>
      <c r="EN44" s="16">
        <f t="shared" si="66"/>
        <v>-5.0368780685523674E-2</v>
      </c>
      <c r="EO44" s="16">
        <f t="shared" si="66"/>
        <v>-4.528170703654278E-2</v>
      </c>
      <c r="EP44" s="16">
        <f t="shared" si="66"/>
        <v>-3.9872519587401012E-2</v>
      </c>
      <c r="EQ44" s="16">
        <f t="shared" si="66"/>
        <v>-3.413040803744806E-2</v>
      </c>
      <c r="ER44" s="16">
        <f t="shared" si="66"/>
        <v>-2.8043925743600911E-2</v>
      </c>
      <c r="ES44" s="16">
        <f t="shared" si="66"/>
        <v>-2.1600937131178773E-2</v>
      </c>
      <c r="ET44" s="16">
        <f t="shared" si="66"/>
        <v>-1.4788560281315102E-2</v>
      </c>
      <c r="EU44" s="16">
        <f t="shared" si="66"/>
        <v>-7.5931041736954554E-3</v>
      </c>
      <c r="EV44" s="16">
        <f t="shared" si="66"/>
        <v>-4.5609853903076658E-17</v>
      </c>
      <c r="EW44" s="16">
        <f t="shared" si="66"/>
        <v>8.0062741086642797E-3</v>
      </c>
      <c r="EX44" s="16">
        <f t="shared" si="66"/>
        <v>1.6442275679177672E-2</v>
      </c>
      <c r="EY44" s="16">
        <f t="shared" si="66"/>
        <v>2.5325688651207157E-2</v>
      </c>
      <c r="EZ44" s="16">
        <f t="shared" si="66"/>
        <v>3.4675423229024636E-2</v>
      </c>
      <c r="FA44" s="16">
        <f t="shared" si="66"/>
        <v>4.4511725892581872E-2</v>
      </c>
      <c r="FB44" s="16">
        <f t="shared" si="66"/>
        <v>5.4856300770670878E-2</v>
      </c>
      <c r="FC44" s="16">
        <f t="shared" si="66"/>
        <v>6.5732443740531332E-2</v>
      </c>
      <c r="FD44" s="16">
        <f t="shared" si="66"/>
        <v>7.7165190804166423E-2</v>
      </c>
      <c r="FE44" s="16">
        <f t="shared" si="66"/>
        <v>8.9181482505994739E-2</v>
      </c>
      <c r="FF44" s="16">
        <f t="shared" si="66"/>
        <v>0.10181034640413596</v>
      </c>
      <c r="FG44" s="16">
        <f t="shared" si="66"/>
        <v>0.11508309989431881</v>
      </c>
      <c r="FH44" s="16">
        <f t="shared" si="66"/>
        <v>0.12903357601798243</v>
      </c>
      <c r="FI44" s="16">
        <f t="shared" si="66"/>
        <v>0.14369837527272059</v>
      </c>
      <c r="FJ44" s="16">
        <f t="shared" si="66"/>
        <v>0.15911714689357331</v>
      </c>
      <c r="FK44" s="16">
        <f t="shared" si="66"/>
        <v>0.17533290359946019</v>
      </c>
      <c r="FL44" s="16">
        <f t="shared" si="66"/>
        <v>0.19239237441433862</v>
      </c>
      <c r="FM44" s="16">
        <f t="shared" si="66"/>
        <v>0.21034640089436737</v>
      </c>
      <c r="FN44" s="16">
        <f t="shared" si="66"/>
        <v>0.22925038294097647</v>
      </c>
      <c r="FO44" s="16">
        <f t="shared" si="66"/>
        <v>0.24916478138002188</v>
      </c>
      <c r="FP44" s="16">
        <f t="shared" si="66"/>
        <v>0.2701556856694548</v>
      </c>
      <c r="FQ44" s="16">
        <f t="shared" si="66"/>
        <v>0.29229545649888133</v>
      </c>
      <c r="FR44" s="16">
        <f t="shared" si="66"/>
        <v>0.31566345470921947</v>
      </c>
      <c r="FS44" s="16">
        <f t="shared" si="66"/>
        <v>0.34034686994477281</v>
      </c>
      <c r="FT44" s="16">
        <f t="shared" si="66"/>
        <v>0.36644166482181684</v>
      </c>
      <c r="FU44" s="16">
        <f t="shared" si="66"/>
        <v>0.39405365324187275</v>
      </c>
      <c r="FV44" s="16">
        <f t="shared" si="66"/>
        <v>0.42329973489948874</v>
      </c>
      <c r="FW44" s="16">
        <f t="shared" si="66"/>
        <v>0.45430931216499881</v>
      </c>
      <c r="FX44" s="16">
        <f t="shared" si="66"/>
        <v>0.48722592052729535</v>
      </c>
      <c r="FY44" s="16">
        <f t="shared" si="66"/>
        <v>0.52220910986807789</v>
      </c>
      <c r="FZ44" s="16">
        <f t="shared" si="66"/>
        <v>0.55943662127091542</v>
      </c>
      <c r="GA44" s="16">
        <f t="shared" si="66"/>
        <v>0.5991069131818566</v>
      </c>
      <c r="GB44" s="16">
        <f t="shared" si="66"/>
        <v>0.64144210196424489</v>
      </c>
      <c r="GC44" s="16">
        <f t="shared" si="66"/>
        <v>0.68669139578540783</v>
      </c>
      <c r="GD44" s="16">
        <f t="shared" si="66"/>
        <v>0.73513511806061327</v>
      </c>
      <c r="GE44" s="16">
        <f t="shared" si="66"/>
        <v>0.78708943830826261</v>
      </c>
      <c r="GF44" s="16">
        <f t="shared" si="66"/>
        <v>0.84291195549202114</v>
      </c>
      <c r="GG44" s="16">
        <f t="shared" si="66"/>
        <v>0.90300831340933829</v>
      </c>
      <c r="GH44" s="16">
        <f t="shared" si="66"/>
        <v>0.96784007167575581</v>
      </c>
      <c r="GI44" s="16">
        <f t="shared" si="66"/>
        <v>1.0379341123991792</v>
      </c>
      <c r="GJ44" s="16">
        <f t="shared" si="66"/>
        <v>1.1138939359210493</v>
      </c>
      <c r="GK44" s="16">
        <f t="shared" si="66"/>
        <v>1.19641329482574</v>
      </c>
      <c r="GL44" s="16">
        <f t="shared" ref="GL44:GT44" si="67">GL40/GL41*(GL42-GL43)</f>
        <v>1.2862927419247345</v>
      </c>
      <c r="GM44" s="16">
        <f t="shared" si="67"/>
        <v>1.3844598366517873</v>
      </c>
      <c r="GN44" s="16">
        <f t="shared" si="67"/>
        <v>1.4919939818094781</v>
      </c>
      <c r="GO44" s="16">
        <f t="shared" si="67"/>
        <v>1.6101571728622377</v>
      </c>
      <c r="GP44" s="16">
        <f t="shared" si="67"/>
        <v>1.7404323700356452</v>
      </c>
      <c r="GQ44" s="16">
        <f t="shared" si="67"/>
        <v>1.8845718010199979</v>
      </c>
      <c r="GR44" s="16">
        <f t="shared" si="67"/>
        <v>2.0446583456078371</v>
      </c>
      <c r="GS44" s="16">
        <f t="shared" si="67"/>
        <v>2.2231843565672107</v>
      </c>
      <c r="GT44" s="16">
        <f t="shared" si="67"/>
        <v>2.4231540007003507</v>
      </c>
      <c r="GU44" s="16"/>
      <c r="GV44" s="16"/>
      <c r="GW44" s="16"/>
      <c r="GX44" s="16"/>
      <c r="GY44" s="16"/>
      <c r="GZ44" s="16"/>
      <c r="HA44" s="16"/>
      <c r="HB44" s="16"/>
      <c r="HC44" s="16"/>
      <c r="HD44" s="16"/>
      <c r="HE44" s="16"/>
      <c r="HF44" s="16"/>
      <c r="HG44" s="16"/>
      <c r="HH44" s="16"/>
      <c r="HI44" s="16"/>
      <c r="HJ44" s="16"/>
      <c r="HK44" s="16"/>
      <c r="HL44" s="16"/>
      <c r="HM44" s="16"/>
      <c r="HN44" s="16"/>
      <c r="HO44" s="16"/>
      <c r="HP44" s="16"/>
      <c r="HQ44" s="16"/>
      <c r="HR44" s="16"/>
      <c r="HS44" s="16"/>
      <c r="HT44" s="16"/>
      <c r="HU44" s="16"/>
      <c r="HV44" s="16"/>
      <c r="HW44" s="16"/>
      <c r="HX44" s="16"/>
      <c r="HY44" s="16"/>
      <c r="HZ44" s="16"/>
      <c r="IA44" s="16"/>
      <c r="IB44" s="16"/>
      <c r="IC44" s="16"/>
      <c r="ID44" s="16"/>
      <c r="IE44" s="16"/>
      <c r="IF44" s="16"/>
      <c r="IG44" s="16"/>
      <c r="IH44" s="16"/>
      <c r="II44" s="16"/>
      <c r="IJ44" s="16"/>
      <c r="IK44" s="16"/>
      <c r="IL44" s="16"/>
      <c r="IM44" s="16"/>
      <c r="IN44" s="16"/>
      <c r="IO44" s="16"/>
      <c r="IP44" s="16"/>
      <c r="IQ44" s="16"/>
      <c r="IR44" s="16"/>
      <c r="IS44" s="16"/>
    </row>
    <row r="45" spans="1:253" x14ac:dyDescent="0.15">
      <c r="A45" s="22"/>
      <c r="B45" s="16"/>
      <c r="C45" s="16"/>
      <c r="D45" s="16"/>
      <c r="E45" s="16"/>
      <c r="F45" s="16"/>
      <c r="G45" s="16"/>
      <c r="H45" s="16"/>
      <c r="I45" s="16"/>
      <c r="J45" s="16"/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/>
      <c r="V45" s="16"/>
      <c r="W45" s="16"/>
      <c r="X45" s="16"/>
      <c r="Y45" s="16"/>
      <c r="Z45" s="16"/>
      <c r="AA45" s="16"/>
      <c r="AB45" s="16"/>
      <c r="AC45" s="16"/>
      <c r="AD45" s="16"/>
      <c r="AE45" s="16"/>
      <c r="AF45" s="16"/>
      <c r="AG45" s="16"/>
      <c r="AH45" s="16"/>
      <c r="AI45" s="16"/>
      <c r="AJ45" s="16"/>
      <c r="AK45" s="16"/>
      <c r="AL45" s="16"/>
      <c r="AM45" s="16"/>
      <c r="AN45" s="16"/>
      <c r="AO45" s="16"/>
      <c r="AP45" s="16"/>
      <c r="AQ45" s="16"/>
      <c r="AR45" s="16"/>
      <c r="AS45" s="16"/>
      <c r="AT45" s="16"/>
      <c r="AU45" s="16"/>
      <c r="AV45" s="16"/>
      <c r="AW45" s="16"/>
      <c r="AX45" s="16"/>
      <c r="AY45" s="16"/>
      <c r="AZ45" s="16"/>
      <c r="BA45" s="16"/>
      <c r="BB45" s="16"/>
      <c r="BC45" s="16"/>
      <c r="BD45" s="16"/>
      <c r="BE45" s="16"/>
      <c r="BF45" s="16"/>
      <c r="BG45" s="16"/>
      <c r="BH45" s="16"/>
      <c r="BI45" s="16"/>
      <c r="BJ45" s="16"/>
      <c r="BK45" s="16"/>
      <c r="BL45" s="16"/>
      <c r="BM45" s="16"/>
      <c r="BN45" s="16"/>
      <c r="BO45" s="16"/>
      <c r="BP45" s="16"/>
      <c r="BQ45" s="16"/>
      <c r="BR45" s="16"/>
      <c r="BS45" s="16"/>
      <c r="BT45" s="16"/>
      <c r="BU45" s="16"/>
      <c r="BV45" s="16"/>
      <c r="BW45" s="16"/>
      <c r="BX45" s="16"/>
      <c r="BY45" s="16"/>
      <c r="BZ45" s="16"/>
      <c r="CA45" s="16"/>
      <c r="CB45" s="16"/>
      <c r="CC45" s="16"/>
      <c r="CD45" s="16"/>
      <c r="CE45" s="16"/>
      <c r="CF45" s="16"/>
      <c r="CG45" s="16"/>
      <c r="CH45" s="16"/>
      <c r="CI45" s="16"/>
      <c r="CJ45" s="16"/>
      <c r="CK45" s="16"/>
      <c r="CL45" s="16"/>
      <c r="CM45" s="16"/>
      <c r="CN45" s="16"/>
      <c r="CO45" s="16"/>
      <c r="CP45" s="16"/>
      <c r="CQ45" s="16"/>
      <c r="CR45" s="16"/>
      <c r="CS45" s="16"/>
      <c r="CT45" s="16"/>
      <c r="CU45" s="16"/>
      <c r="CV45" s="16"/>
      <c r="CW45" s="16"/>
      <c r="CX45" s="16"/>
      <c r="CY45" s="16"/>
      <c r="CZ45" s="16"/>
      <c r="DA45" s="16"/>
      <c r="DB45" s="16"/>
      <c r="DC45" s="16"/>
      <c r="DD45" s="16"/>
      <c r="DE45" s="16"/>
      <c r="DF45" s="16"/>
      <c r="DG45" s="16"/>
      <c r="DH45" s="16"/>
      <c r="DI45" s="16"/>
      <c r="DJ45" s="16"/>
      <c r="DK45" s="16"/>
      <c r="DL45" s="16"/>
      <c r="DM45" s="16"/>
      <c r="DN45" s="16"/>
      <c r="DO45" s="16"/>
      <c r="DP45" s="16"/>
      <c r="DQ45" s="16"/>
      <c r="DR45" s="16"/>
      <c r="DS45" s="16"/>
      <c r="DT45" s="16"/>
      <c r="DU45" s="16"/>
      <c r="DV45" s="16"/>
      <c r="DW45" s="16"/>
      <c r="DX45" s="16"/>
      <c r="DY45" s="16"/>
      <c r="DZ45" s="16"/>
      <c r="EA45" s="16"/>
      <c r="EB45" s="16"/>
      <c r="EC45" s="16"/>
      <c r="ED45" s="16"/>
      <c r="EE45" s="16"/>
      <c r="EF45" s="16"/>
      <c r="EG45" s="16"/>
      <c r="EH45" s="16"/>
      <c r="EI45" s="16"/>
      <c r="EJ45" s="16"/>
      <c r="EK45" s="16"/>
      <c r="EL45" s="16"/>
      <c r="EM45" s="16"/>
      <c r="EN45" s="16"/>
      <c r="EO45" s="16"/>
      <c r="EP45" s="16"/>
      <c r="EQ45" s="16"/>
      <c r="ER45" s="16"/>
      <c r="ES45" s="16"/>
      <c r="ET45" s="16"/>
      <c r="EU45" s="16"/>
      <c r="EV45" s="16"/>
      <c r="EW45" s="16"/>
      <c r="EX45" s="16"/>
      <c r="EY45" s="16"/>
      <c r="EZ45" s="16"/>
      <c r="FA45" s="16"/>
      <c r="FB45" s="16"/>
      <c r="FC45" s="16"/>
      <c r="FD45" s="16"/>
      <c r="FE45" s="16"/>
      <c r="FF45" s="16"/>
      <c r="FG45" s="16"/>
      <c r="FH45" s="16"/>
      <c r="FI45" s="16"/>
      <c r="FJ45" s="16"/>
      <c r="FK45" s="16"/>
      <c r="FL45" s="16"/>
      <c r="FM45" s="16"/>
      <c r="FN45" s="16"/>
      <c r="FO45" s="16"/>
      <c r="FP45" s="16"/>
      <c r="FQ45" s="16"/>
      <c r="FR45" s="16"/>
      <c r="FS45" s="16"/>
      <c r="FT45" s="16"/>
      <c r="FU45" s="16"/>
      <c r="FV45" s="16"/>
      <c r="FW45" s="16"/>
      <c r="FX45" s="16"/>
      <c r="FY45" s="16"/>
      <c r="FZ45" s="16"/>
      <c r="GA45" s="16"/>
      <c r="GB45" s="16"/>
      <c r="GC45" s="16"/>
      <c r="GD45" s="16"/>
      <c r="GE45" s="16"/>
      <c r="GF45" s="16"/>
      <c r="GG45" s="16"/>
      <c r="GH45" s="16"/>
      <c r="GI45" s="16"/>
      <c r="GJ45" s="16"/>
      <c r="GK45" s="16"/>
      <c r="GL45" s="16"/>
      <c r="GM45" s="16"/>
      <c r="GN45" s="16"/>
      <c r="GO45" s="16"/>
      <c r="GP45" s="16"/>
      <c r="GQ45" s="16"/>
      <c r="GR45" s="16"/>
      <c r="GS45" s="16"/>
      <c r="GT45" s="16"/>
      <c r="GU45" s="16"/>
      <c r="GV45" s="16"/>
      <c r="GW45" s="16"/>
      <c r="GX45" s="16"/>
      <c r="GY45" s="16"/>
      <c r="GZ45" s="16"/>
      <c r="HA45" s="16"/>
      <c r="HB45" s="16"/>
      <c r="HC45" s="16"/>
      <c r="HD45" s="16"/>
      <c r="HE45" s="16"/>
      <c r="HF45" s="16"/>
      <c r="HG45" s="16"/>
      <c r="HH45" s="16"/>
      <c r="HI45" s="16"/>
      <c r="HJ45" s="16"/>
      <c r="HK45" s="16"/>
      <c r="HL45" s="16"/>
      <c r="HM45" s="16"/>
      <c r="HN45" s="16"/>
      <c r="HO45" s="16"/>
      <c r="HP45" s="16"/>
      <c r="HQ45" s="16"/>
      <c r="HR45" s="16"/>
      <c r="HS45" s="16"/>
      <c r="HT45" s="16"/>
      <c r="HU45" s="16"/>
      <c r="HV45" s="16"/>
      <c r="HW45" s="16"/>
      <c r="HX45" s="16"/>
      <c r="HY45" s="16"/>
      <c r="HZ45" s="16"/>
      <c r="IA45" s="16"/>
      <c r="IB45" s="16"/>
      <c r="IC45" s="16"/>
      <c r="ID45" s="16"/>
      <c r="IE45" s="16"/>
      <c r="IF45" s="16"/>
      <c r="IG45" s="16"/>
      <c r="IH45" s="16"/>
      <c r="II45" s="16"/>
      <c r="IJ45" s="16"/>
      <c r="IK45" s="16"/>
      <c r="IL45" s="16"/>
      <c r="IM45" s="16"/>
      <c r="IN45" s="16"/>
      <c r="IO45" s="16"/>
      <c r="IP45" s="16"/>
      <c r="IQ45" s="16"/>
      <c r="IR45" s="16"/>
      <c r="IS45" s="16"/>
    </row>
    <row r="46" spans="1:253" x14ac:dyDescent="0.15">
      <c r="A46" s="22" t="s">
        <v>48</v>
      </c>
      <c r="B46" s="16"/>
      <c r="C46" s="16"/>
      <c r="D46" s="16"/>
      <c r="E46" s="16"/>
      <c r="F46" s="16"/>
      <c r="G46" s="16"/>
      <c r="H46" s="16"/>
      <c r="I46" s="16"/>
      <c r="J46" s="16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  <c r="Y46" s="16"/>
      <c r="Z46" s="16"/>
      <c r="AA46" s="16"/>
      <c r="AB46" s="16"/>
      <c r="AC46" s="16"/>
      <c r="AD46" s="16"/>
      <c r="AE46" s="16"/>
      <c r="AF46" s="16"/>
      <c r="AG46" s="16"/>
      <c r="AH46" s="16"/>
      <c r="AI46" s="16"/>
      <c r="AJ46" s="16"/>
      <c r="AK46" s="16"/>
      <c r="AL46" s="16"/>
      <c r="AM46" s="16"/>
      <c r="AN46" s="16"/>
      <c r="AO46" s="16"/>
      <c r="AP46" s="16"/>
      <c r="AQ46" s="16"/>
      <c r="AR46" s="16"/>
      <c r="AS46" s="16"/>
      <c r="AT46" s="16"/>
      <c r="AU46" s="16"/>
      <c r="AV46" s="16"/>
      <c r="AW46" s="16"/>
      <c r="AX46" s="16"/>
      <c r="AY46" s="16"/>
      <c r="AZ46" s="16"/>
      <c r="BA46" s="16"/>
      <c r="BB46" s="16"/>
      <c r="BC46" s="16"/>
      <c r="BD46" s="16"/>
      <c r="BE46" s="16"/>
      <c r="BF46" s="16"/>
      <c r="BG46" s="16"/>
      <c r="BH46" s="16"/>
      <c r="BI46" s="16"/>
      <c r="BJ46" s="16"/>
      <c r="BK46" s="16"/>
      <c r="BL46" s="16"/>
      <c r="BM46" s="16"/>
      <c r="BN46" s="16"/>
      <c r="BO46" s="16"/>
      <c r="BP46" s="16"/>
      <c r="BQ46" s="16"/>
      <c r="BR46" s="16"/>
      <c r="BS46" s="16"/>
      <c r="BT46" s="16"/>
      <c r="BU46" s="16"/>
      <c r="BV46" s="16"/>
      <c r="BW46" s="16"/>
      <c r="BX46" s="16"/>
      <c r="BY46" s="16"/>
      <c r="BZ46" s="16"/>
      <c r="CA46" s="16"/>
      <c r="CB46" s="16"/>
      <c r="CC46" s="16"/>
      <c r="CD46" s="16"/>
      <c r="CE46" s="16"/>
      <c r="CF46" s="16"/>
      <c r="CG46" s="16"/>
      <c r="CH46" s="16"/>
      <c r="CI46" s="16"/>
      <c r="CJ46" s="16"/>
      <c r="CK46" s="16"/>
      <c r="CL46" s="16"/>
      <c r="CM46" s="16"/>
      <c r="CN46" s="16"/>
      <c r="CO46" s="16"/>
      <c r="CP46" s="16"/>
      <c r="CQ46" s="16"/>
      <c r="CR46" s="16"/>
      <c r="CS46" s="16"/>
      <c r="CT46" s="16"/>
      <c r="CU46" s="16"/>
      <c r="CV46" s="16"/>
      <c r="CW46" s="16"/>
      <c r="CX46" s="16"/>
      <c r="CY46" s="16"/>
      <c r="CZ46" s="16"/>
      <c r="DA46" s="16"/>
      <c r="DB46" s="16"/>
      <c r="DC46" s="16"/>
      <c r="DD46" s="16"/>
      <c r="DE46" s="16"/>
      <c r="DF46" s="16"/>
      <c r="DG46" s="16"/>
      <c r="DH46" s="16"/>
      <c r="DI46" s="16"/>
      <c r="DJ46" s="16"/>
      <c r="DK46" s="16"/>
      <c r="DL46" s="16"/>
      <c r="DM46" s="16"/>
      <c r="DN46" s="16"/>
      <c r="DO46" s="16"/>
      <c r="DP46" s="16"/>
      <c r="DQ46" s="16"/>
      <c r="DR46" s="16"/>
      <c r="DS46" s="16"/>
      <c r="DT46" s="16"/>
      <c r="DU46" s="16"/>
      <c r="DV46" s="16"/>
      <c r="DW46" s="16"/>
      <c r="DX46" s="16"/>
      <c r="DY46" s="16"/>
      <c r="DZ46" s="16"/>
      <c r="EA46" s="16"/>
      <c r="EB46" s="16"/>
      <c r="EC46" s="16"/>
      <c r="ED46" s="16"/>
      <c r="EE46" s="16"/>
      <c r="EF46" s="16"/>
      <c r="EG46" s="16"/>
      <c r="EH46" s="16"/>
      <c r="EI46" s="16"/>
      <c r="EJ46" s="16"/>
      <c r="EK46" s="16"/>
      <c r="EL46" s="16"/>
      <c r="EM46" s="16"/>
      <c r="EN46" s="16"/>
      <c r="EO46" s="16"/>
      <c r="EP46" s="16"/>
      <c r="EQ46" s="16"/>
      <c r="ER46" s="16"/>
      <c r="ES46" s="16"/>
      <c r="ET46" s="16"/>
      <c r="EU46" s="16"/>
      <c r="EV46" s="16"/>
      <c r="EW46" s="16"/>
      <c r="EX46" s="16"/>
      <c r="EY46" s="16"/>
      <c r="EZ46" s="16"/>
      <c r="FA46" s="16"/>
      <c r="FB46" s="16"/>
      <c r="FC46" s="16"/>
      <c r="FD46" s="16"/>
      <c r="FE46" s="16"/>
      <c r="FF46" s="16"/>
      <c r="FG46" s="16"/>
      <c r="FH46" s="16"/>
      <c r="FI46" s="16"/>
      <c r="FJ46" s="16"/>
      <c r="FK46" s="16"/>
      <c r="FL46" s="16"/>
      <c r="FM46" s="16"/>
      <c r="FN46" s="16"/>
      <c r="FO46" s="16"/>
      <c r="FP46" s="16"/>
      <c r="FQ46" s="16"/>
      <c r="FR46" s="16"/>
      <c r="FS46" s="16"/>
      <c r="FT46" s="16"/>
      <c r="FU46" s="16"/>
      <c r="FV46" s="16"/>
      <c r="FW46" s="16"/>
      <c r="FX46" s="16"/>
      <c r="FY46" s="16"/>
      <c r="FZ46" s="16"/>
      <c r="GA46" s="16"/>
      <c r="GB46" s="16"/>
      <c r="GC46" s="16"/>
      <c r="GD46" s="16"/>
      <c r="GE46" s="16"/>
      <c r="GF46" s="16"/>
      <c r="GG46" s="16"/>
      <c r="GH46" s="16"/>
      <c r="GI46" s="16"/>
      <c r="GJ46" s="16"/>
      <c r="GK46" s="16"/>
      <c r="GL46" s="16"/>
      <c r="GM46" s="16"/>
      <c r="GN46" s="16"/>
      <c r="GO46" s="16"/>
      <c r="GP46" s="16"/>
      <c r="GQ46" s="16"/>
      <c r="GR46" s="16"/>
      <c r="GS46" s="16"/>
      <c r="GT46" s="16"/>
      <c r="GU46" s="16"/>
      <c r="GV46" s="16"/>
      <c r="GW46" s="16"/>
      <c r="GX46" s="16"/>
      <c r="GY46" s="16"/>
      <c r="GZ46" s="16"/>
      <c r="HA46" s="16"/>
      <c r="HB46" s="16"/>
      <c r="HC46" s="16"/>
      <c r="HD46" s="16"/>
      <c r="HE46" s="16"/>
      <c r="HF46" s="16"/>
      <c r="HG46" s="16"/>
      <c r="HH46" s="16"/>
      <c r="HI46" s="16"/>
      <c r="HJ46" s="16"/>
      <c r="HK46" s="16"/>
      <c r="HL46" s="16"/>
      <c r="HM46" s="16"/>
      <c r="HN46" s="16"/>
      <c r="HO46" s="16"/>
      <c r="HP46" s="16"/>
      <c r="HQ46" s="16"/>
      <c r="HR46" s="16"/>
      <c r="HS46" s="16"/>
      <c r="HT46" s="16"/>
      <c r="HU46" s="16"/>
      <c r="HV46" s="16"/>
      <c r="HW46" s="16"/>
      <c r="HX46" s="16"/>
      <c r="HY46" s="16"/>
      <c r="HZ46" s="16"/>
      <c r="IA46" s="16"/>
      <c r="IB46" s="16"/>
      <c r="IC46" s="16"/>
      <c r="ID46" s="16"/>
      <c r="IE46" s="16"/>
      <c r="IF46" s="16"/>
      <c r="IG46" s="16"/>
      <c r="IH46" s="16"/>
      <c r="II46" s="16"/>
      <c r="IJ46" s="16"/>
      <c r="IK46" s="16"/>
      <c r="IL46" s="16"/>
      <c r="IM46" s="16"/>
      <c r="IN46" s="16"/>
      <c r="IO46" s="16"/>
      <c r="IP46" s="16"/>
      <c r="IQ46" s="16"/>
      <c r="IR46" s="16"/>
      <c r="IS46" s="16"/>
    </row>
    <row r="47" spans="1:253" ht="16.5" x14ac:dyDescent="0.25">
      <c r="A47" s="23" t="s">
        <v>50</v>
      </c>
      <c r="B47" s="17">
        <f t="shared" ref="B47:BM47" si="68">$B$3*COS(B$14)*($B$4*SIN($B$5)-$B$3*SIN(B$14))</f>
        <v>32.999999999999993</v>
      </c>
      <c r="C47" s="17">
        <f t="shared" si="68"/>
        <v>31.853487140541493</v>
      </c>
      <c r="D47" s="17">
        <f t="shared" si="68"/>
        <v>30.67888383397548</v>
      </c>
      <c r="E47" s="17">
        <f t="shared" si="68"/>
        <v>29.480681169358594</v>
      </c>
      <c r="F47" s="17">
        <f t="shared" si="68"/>
        <v>28.263367174410376</v>
      </c>
      <c r="G47" s="17">
        <f t="shared" si="68"/>
        <v>27.031409340890487</v>
      </c>
      <c r="H47" s="17">
        <f t="shared" si="68"/>
        <v>25.789237325722517</v>
      </c>
      <c r="I47" s="17">
        <f t="shared" si="68"/>
        <v>24.541225895807351</v>
      </c>
      <c r="J47" s="17">
        <f t="shared" si="68"/>
        <v>23.291678183413946</v>
      </c>
      <c r="K47" s="17">
        <f t="shared" si="68"/>
        <v>22.044809317717178</v>
      </c>
      <c r="L47" s="17">
        <f t="shared" si="68"/>
        <v>20.804730496475546</v>
      </c>
      <c r="M47" s="17">
        <f t="shared" si="68"/>
        <v>19.575433560013021</v>
      </c>
      <c r="N47" s="17">
        <f t="shared" si="68"/>
        <v>18.360776127595898</v>
      </c>
      <c r="O47" s="17">
        <f t="shared" si="68"/>
        <v>17.164467353985966</v>
      </c>
      <c r="P47" s="17">
        <f t="shared" si="68"/>
        <v>15.990054361414433</v>
      </c>
      <c r="Q47" s="17">
        <f t="shared" si="68"/>
        <v>14.840909399467083</v>
      </c>
      <c r="R47" s="17">
        <f t="shared" si="68"/>
        <v>13.72021778241122</v>
      </c>
      <c r="S47" s="17">
        <f t="shared" si="68"/>
        <v>12.630966650340591</v>
      </c>
      <c r="T47" s="17">
        <f t="shared" si="68"/>
        <v>11.575934597178138</v>
      </c>
      <c r="U47" s="17">
        <f t="shared" si="68"/>
        <v>10.557682205072011</v>
      </c>
      <c r="V47" s="17">
        <f t="shared" si="68"/>
        <v>9.5785435210604959</v>
      </c>
      <c r="W47" s="17">
        <f t="shared" si="68"/>
        <v>8.6406185080824187</v>
      </c>
      <c r="X47" s="17">
        <f t="shared" si="68"/>
        <v>7.7457664984846479</v>
      </c>
      <c r="Y47" s="17">
        <f t="shared" si="68"/>
        <v>6.8956006741445615</v>
      </c>
      <c r="Z47" s="17">
        <f t="shared" si="68"/>
        <v>6.0914835931976903</v>
      </c>
      <c r="AA47" s="17">
        <f t="shared" si="68"/>
        <v>5.3345237791560667</v>
      </c>
      <c r="AB47" s="17">
        <f t="shared" si="68"/>
        <v>4.6255733839378346</v>
      </c>
      <c r="AC47" s="17">
        <f t="shared" si="68"/>
        <v>3.9652269320199105</v>
      </c>
      <c r="AD47" s="17">
        <f t="shared" si="68"/>
        <v>3.3538211485903586</v>
      </c>
      <c r="AE47" s="17">
        <f t="shared" si="68"/>
        <v>2.7914358702328581</v>
      </c>
      <c r="AF47" s="17">
        <f t="shared" si="68"/>
        <v>2.2778960323388486</v>
      </c>
      <c r="AG47" s="17">
        <f t="shared" si="68"/>
        <v>1.8127747231317839</v>
      </c>
      <c r="AH47" s="17">
        <f t="shared" si="68"/>
        <v>1.3953972899185354</v>
      </c>
      <c r="AI47" s="17">
        <f t="shared" si="68"/>
        <v>1.0248464789727052</v>
      </c>
      <c r="AJ47" s="17">
        <f t="shared" si="68"/>
        <v>0.69996858632032677</v>
      </c>
      <c r="AK47" s="17">
        <f t="shared" si="68"/>
        <v>0.41938059265598931</v>
      </c>
      <c r="AL47" s="17">
        <f t="shared" si="68"/>
        <v>0.18147825168318824</v>
      </c>
      <c r="AM47" s="17">
        <f t="shared" si="68"/>
        <v>-1.5554902637649791E-2</v>
      </c>
      <c r="AN47" s="17">
        <f t="shared" si="68"/>
        <v>-0.17373766812202474</v>
      </c>
      <c r="AO47" s="17">
        <f t="shared" si="68"/>
        <v>-0.29528044738180037</v>
      </c>
      <c r="AP47" s="17">
        <f t="shared" si="68"/>
        <v>-0.38257372689125213</v>
      </c>
      <c r="AQ47" s="17">
        <f t="shared" si="68"/>
        <v>-0.4381758103273749</v>
      </c>
      <c r="AR47" s="17">
        <f t="shared" si="68"/>
        <v>-0.46479985739066776</v>
      </c>
      <c r="AS47" s="17">
        <f t="shared" si="68"/>
        <v>-0.46530028208540403</v>
      </c>
      <c r="AT47" s="17">
        <f t="shared" si="68"/>
        <v>-0.44265856699529077</v>
      </c>
      <c r="AU47" s="17">
        <f t="shared" si="68"/>
        <v>-0.39996855242143614</v>
      </c>
      <c r="AV47" s="17">
        <f t="shared" si="68"/>
        <v>-0.34042126134534745</v>
      </c>
      <c r="AW47" s="17">
        <f t="shared" si="68"/>
        <v>-0.2672893230320712</v>
      </c>
      <c r="AX47" s="17">
        <f t="shared" si="68"/>
        <v>-0.1839110596901356</v>
      </c>
      <c r="AY47" s="17">
        <f t="shared" si="68"/>
        <v>-9.3674301949407499E-2</v>
      </c>
      <c r="AZ47" s="17">
        <f t="shared" si="68"/>
        <v>-1.8377226823629332E-16</v>
      </c>
      <c r="BA47" s="17">
        <f t="shared" si="68"/>
        <v>9.3674301949407152E-2</v>
      </c>
      <c r="BB47" s="17">
        <f t="shared" si="68"/>
        <v>0.18391105969013521</v>
      </c>
      <c r="BC47" s="17">
        <f t="shared" si="68"/>
        <v>0.26728932303207148</v>
      </c>
      <c r="BD47" s="17">
        <f t="shared" si="68"/>
        <v>0.3404212613453465</v>
      </c>
      <c r="BE47" s="17">
        <f t="shared" si="68"/>
        <v>0.39996855242143586</v>
      </c>
      <c r="BF47" s="17">
        <f t="shared" si="68"/>
        <v>0.44265856699529138</v>
      </c>
      <c r="BG47" s="17">
        <f t="shared" si="68"/>
        <v>0.46530028208540447</v>
      </c>
      <c r="BH47" s="17">
        <f t="shared" si="68"/>
        <v>0.46479985739066798</v>
      </c>
      <c r="BI47" s="17">
        <f t="shared" si="68"/>
        <v>0.43817581032737585</v>
      </c>
      <c r="BJ47" s="17">
        <f t="shared" si="68"/>
        <v>0.38257372689125335</v>
      </c>
      <c r="BK47" s="17">
        <f t="shared" si="68"/>
        <v>0.29528044738180032</v>
      </c>
      <c r="BL47" s="17">
        <f t="shared" si="68"/>
        <v>0.17373766812202657</v>
      </c>
      <c r="BM47" s="17">
        <f t="shared" si="68"/>
        <v>1.5554902637649795E-2</v>
      </c>
      <c r="BN47" s="17">
        <f t="shared" ref="BN47:DY47" si="69">$B$3*COS(BN$14)*($B$4*SIN($B$5)-$B$3*SIN(BN$14))</f>
        <v>-0.18147825168319054</v>
      </c>
      <c r="BO47" s="17">
        <f t="shared" si="69"/>
        <v>-0.41938059265598676</v>
      </c>
      <c r="BP47" s="17">
        <f t="shared" si="69"/>
        <v>-0.69996858632033232</v>
      </c>
      <c r="BQ47" s="17">
        <f t="shared" si="69"/>
        <v>-1.0248464789727056</v>
      </c>
      <c r="BR47" s="17">
        <f t="shared" si="69"/>
        <v>-1.3953972899185361</v>
      </c>
      <c r="BS47" s="17">
        <f t="shared" si="69"/>
        <v>-1.8127747231317839</v>
      </c>
      <c r="BT47" s="17">
        <f t="shared" si="69"/>
        <v>-2.2778960323388451</v>
      </c>
      <c r="BU47" s="17">
        <f t="shared" si="69"/>
        <v>-2.7914358702328621</v>
      </c>
      <c r="BV47" s="17">
        <f t="shared" si="69"/>
        <v>-3.3538211485903586</v>
      </c>
      <c r="BW47" s="17">
        <f t="shared" si="69"/>
        <v>-3.9652269320199016</v>
      </c>
      <c r="BX47" s="17">
        <f t="shared" si="69"/>
        <v>-4.6255733839378363</v>
      </c>
      <c r="BY47" s="17">
        <f t="shared" si="69"/>
        <v>-5.3345237791560622</v>
      </c>
      <c r="BZ47" s="17">
        <f t="shared" si="69"/>
        <v>-6.0914835931976814</v>
      </c>
      <c r="CA47" s="17">
        <f t="shared" si="69"/>
        <v>-6.8956006741445615</v>
      </c>
      <c r="CB47" s="17">
        <f t="shared" si="69"/>
        <v>-7.7457664984846391</v>
      </c>
      <c r="CC47" s="17">
        <f t="shared" si="69"/>
        <v>-8.6406185080824223</v>
      </c>
      <c r="CD47" s="17">
        <f t="shared" si="69"/>
        <v>-9.5785435210604923</v>
      </c>
      <c r="CE47" s="17">
        <f t="shared" si="69"/>
        <v>-10.557682205072004</v>
      </c>
      <c r="CF47" s="17">
        <f t="shared" si="69"/>
        <v>-11.575934597178128</v>
      </c>
      <c r="CG47" s="17">
        <f t="shared" si="69"/>
        <v>-12.6309666503406</v>
      </c>
      <c r="CH47" s="17">
        <f t="shared" si="69"/>
        <v>-13.720217782411225</v>
      </c>
      <c r="CI47" s="17">
        <f t="shared" si="69"/>
        <v>-14.840909399467076</v>
      </c>
      <c r="CJ47" s="17">
        <f t="shared" si="69"/>
        <v>-15.990054361414424</v>
      </c>
      <c r="CK47" s="17">
        <f t="shared" si="69"/>
        <v>-17.164467353985945</v>
      </c>
      <c r="CL47" s="17">
        <f t="shared" si="69"/>
        <v>-18.360776127595887</v>
      </c>
      <c r="CM47" s="17">
        <f t="shared" si="69"/>
        <v>-19.575433560013021</v>
      </c>
      <c r="CN47" s="17">
        <f t="shared" si="69"/>
        <v>-20.804730496475543</v>
      </c>
      <c r="CO47" s="17">
        <f t="shared" si="69"/>
        <v>-22.044809317717167</v>
      </c>
      <c r="CP47" s="17">
        <f t="shared" si="69"/>
        <v>-23.291678183413929</v>
      </c>
      <c r="CQ47" s="17">
        <f t="shared" si="69"/>
        <v>-24.541225895807344</v>
      </c>
      <c r="CR47" s="17">
        <f t="shared" si="69"/>
        <v>-25.789237325722521</v>
      </c>
      <c r="CS47" s="17">
        <f t="shared" si="69"/>
        <v>-27.031409340890477</v>
      </c>
      <c r="CT47" s="17">
        <f t="shared" si="69"/>
        <v>-28.263367174410366</v>
      </c>
      <c r="CU47" s="17">
        <f t="shared" si="69"/>
        <v>-29.48068116935859</v>
      </c>
      <c r="CV47" s="17">
        <f t="shared" si="69"/>
        <v>-30.678883833975469</v>
      </c>
      <c r="CW47" s="17">
        <f t="shared" si="69"/>
        <v>-31.853487140541496</v>
      </c>
      <c r="CX47" s="17">
        <f t="shared" si="69"/>
        <v>-32.999999999999986</v>
      </c>
      <c r="CY47" s="17">
        <f t="shared" si="69"/>
        <v>-34.113945843596767</v>
      </c>
      <c r="CZ47" s="17">
        <f t="shared" si="69"/>
        <v>-35.190880242290426</v>
      </c>
      <c r="DA47" s="17">
        <f t="shared" si="69"/>
        <v>-36.226408494444669</v>
      </c>
      <c r="DB47" s="17">
        <f t="shared" si="69"/>
        <v>-37.216203112345148</v>
      </c>
      <c r="DC47" s="17">
        <f t="shared" si="69"/>
        <v>-38.156021138388589</v>
      </c>
      <c r="DD47" s="17">
        <f t="shared" si="69"/>
        <v>-39.041721222370917</v>
      </c>
      <c r="DE47" s="17">
        <f t="shared" si="69"/>
        <v>-39.869280392149967</v>
      </c>
      <c r="DF47" s="17">
        <f t="shared" si="69"/>
        <v>-40.634810451075694</v>
      </c>
      <c r="DG47" s="17">
        <f t="shared" si="69"/>
        <v>-41.33457393696105</v>
      </c>
      <c r="DH47" s="17">
        <f t="shared" si="69"/>
        <v>-41.964999579004576</v>
      </c>
      <c r="DI47" s="17">
        <f t="shared" si="69"/>
        <v>-42.52269719096585</v>
      </c>
      <c r="DJ47" s="17">
        <f t="shared" si="69"/>
        <v>-43.00447194102869</v>
      </c>
      <c r="DK47" s="17">
        <f t="shared" si="69"/>
        <v>-43.407337941156776</v>
      </c>
      <c r="DL47" s="17">
        <f t="shared" si="69"/>
        <v>-43.728531101342845</v>
      </c>
      <c r="DM47" s="17">
        <f t="shared" si="69"/>
        <v>-43.965521196965177</v>
      </c>
      <c r="DN47" s="17">
        <f t="shared" si="69"/>
        <v>-44.116023100483766</v>
      </c>
      <c r="DO47" s="17">
        <f t="shared" si="69"/>
        <v>-44.178007131919671</v>
      </c>
      <c r="DP47" s="17">
        <f t="shared" si="69"/>
        <v>-44.149708485954839</v>
      </c>
      <c r="DQ47" s="17">
        <f t="shared" si="69"/>
        <v>-44.029635697049059</v>
      </c>
      <c r="DR47" s="17">
        <f t="shared" si="69"/>
        <v>-43.816578107686027</v>
      </c>
      <c r="DS47" s="17">
        <f t="shared" si="69"/>
        <v>-43.509612308713137</v>
      </c>
      <c r="DT47" s="17">
        <f t="shared" si="69"/>
        <v>-43.10810752471744</v>
      </c>
      <c r="DU47" s="17">
        <f t="shared" si="69"/>
        <v>-42.611729921465773</v>
      </c>
      <c r="DV47" s="17">
        <f t="shared" si="69"/>
        <v>-42.020445816615471</v>
      </c>
      <c r="DW47" s="17">
        <f t="shared" si="69"/>
        <v>-41.334523779156079</v>
      </c>
      <c r="DX47" s="17">
        <f t="shared" si="69"/>
        <v>-40.554535607355611</v>
      </c>
      <c r="DY47" s="17">
        <f t="shared" si="69"/>
        <v>-39.681356179341115</v>
      </c>
      <c r="DZ47" s="17">
        <f t="shared" ref="DZ47:GK47" si="70">$B$3*COS(DZ$14)*($B$4*SIN($B$5)-$B$3*SIN(DZ$14))</f>
        <v>-38.716162174823147</v>
      </c>
      <c r="EA47" s="17">
        <f t="shared" si="70"/>
        <v>-37.660429670863579</v>
      </c>
      <c r="EB47" s="17">
        <f t="shared" si="70"/>
        <v>-36.515930618964376</v>
      </c>
      <c r="EC47" s="17">
        <f t="shared" si="70"/>
        <v>-35.284728215108849</v>
      </c>
      <c r="ED47" s="17">
        <f t="shared" si="70"/>
        <v>-33.96917117869522</v>
      </c>
      <c r="EE47" s="17">
        <f t="shared" si="70"/>
        <v>-32.57188696055178</v>
      </c>
      <c r="EF47" s="17">
        <f t="shared" si="70"/>
        <v>-31.095773904392875</v>
      </c>
      <c r="EG47" s="17">
        <f t="shared" si="70"/>
        <v>-29.543992390154102</v>
      </c>
      <c r="EH47" s="17">
        <f t="shared" si="70"/>
        <v>-27.919954991611569</v>
      </c>
      <c r="EI47" s="17">
        <f t="shared" si="70"/>
        <v>-26.227315684533142</v>
      </c>
      <c r="EJ47" s="17">
        <f t="shared" si="70"/>
        <v>-24.469958145310759</v>
      </c>
      <c r="EK47" s="17">
        <f t="shared" si="70"/>
        <v>-22.651983183571026</v>
      </c>
      <c r="EL47" s="17">
        <f t="shared" si="70"/>
        <v>-20.777695355637789</v>
      </c>
      <c r="EM47" s="17">
        <f t="shared" si="70"/>
        <v>-18.851588808916528</v>
      </c>
      <c r="EN47" s="17">
        <f t="shared" si="70"/>
        <v>-16.87833241027106</v>
      </c>
      <c r="EO47" s="17">
        <f t="shared" si="70"/>
        <v>-14.862754214257198</v>
      </c>
      <c r="EP47" s="17">
        <f t="shared" si="70"/>
        <v>-12.809825329653115</v>
      </c>
      <c r="EQ47" s="17">
        <f t="shared" si="70"/>
        <v>-10.724643245076683</v>
      </c>
      <c r="ER47" s="17">
        <f t="shared" si="70"/>
        <v>-8.6124146765894487</v>
      </c>
      <c r="ES47" s="17">
        <f t="shared" si="70"/>
        <v>-6.4784380020539905</v>
      </c>
      <c r="ET47" s="17">
        <f t="shared" si="70"/>
        <v>-4.3280853486248061</v>
      </c>
      <c r="EU47" s="17">
        <f t="shared" si="70"/>
        <v>-2.166784401105875</v>
      </c>
      <c r="EV47" s="17">
        <f t="shared" si="70"/>
        <v>-1.2680286508304217E-14</v>
      </c>
      <c r="EW47" s="17">
        <f t="shared" si="70"/>
        <v>2.1667844011058492</v>
      </c>
      <c r="EX47" s="17">
        <f t="shared" si="70"/>
        <v>4.3280853486247794</v>
      </c>
      <c r="EY47" s="17">
        <f t="shared" si="70"/>
        <v>6.4784380020540269</v>
      </c>
      <c r="EZ47" s="17">
        <f t="shared" si="70"/>
        <v>8.6124146765894238</v>
      </c>
      <c r="FA47" s="17">
        <f t="shared" si="70"/>
        <v>10.724643245076658</v>
      </c>
      <c r="FB47" s="17">
        <f t="shared" si="70"/>
        <v>12.809825329653091</v>
      </c>
      <c r="FC47" s="17">
        <f t="shared" si="70"/>
        <v>14.862754214257174</v>
      </c>
      <c r="FD47" s="17">
        <f t="shared" si="70"/>
        <v>16.878332410271092</v>
      </c>
      <c r="FE47" s="17">
        <f t="shared" si="70"/>
        <v>18.8515888089165</v>
      </c>
      <c r="FF47" s="17">
        <f t="shared" si="70"/>
        <v>20.777695355637768</v>
      </c>
      <c r="FG47" s="17">
        <f t="shared" si="70"/>
        <v>22.651983183571001</v>
      </c>
      <c r="FH47" s="17">
        <f t="shared" si="70"/>
        <v>24.469958145310734</v>
      </c>
      <c r="FI47" s="17">
        <f t="shared" si="70"/>
        <v>26.227315684533128</v>
      </c>
      <c r="FJ47" s="17">
        <f t="shared" si="70"/>
        <v>27.919954991611554</v>
      </c>
      <c r="FK47" s="17">
        <f t="shared" si="70"/>
        <v>29.543992390154038</v>
      </c>
      <c r="FL47" s="17">
        <f t="shared" si="70"/>
        <v>31.095773904392896</v>
      </c>
      <c r="FM47" s="17">
        <f t="shared" si="70"/>
        <v>32.571886960551808</v>
      </c>
      <c r="FN47" s="17">
        <f t="shared" si="70"/>
        <v>33.969171178695248</v>
      </c>
      <c r="FO47" s="17">
        <f t="shared" si="70"/>
        <v>35.284728215108835</v>
      </c>
      <c r="FP47" s="17">
        <f t="shared" si="70"/>
        <v>36.515930618964362</v>
      </c>
      <c r="FQ47" s="17">
        <f t="shared" si="70"/>
        <v>37.660429670863564</v>
      </c>
      <c r="FR47" s="17">
        <f t="shared" si="70"/>
        <v>38.716162174823133</v>
      </c>
      <c r="FS47" s="17">
        <f t="shared" si="70"/>
        <v>39.681356179341087</v>
      </c>
      <c r="FT47" s="17">
        <f t="shared" si="70"/>
        <v>40.554535607355589</v>
      </c>
      <c r="FU47" s="17">
        <f t="shared" si="70"/>
        <v>41.334523779156036</v>
      </c>
      <c r="FV47" s="17">
        <f t="shared" si="70"/>
        <v>42.020445816615457</v>
      </c>
      <c r="FW47" s="17">
        <f t="shared" si="70"/>
        <v>42.611729921465766</v>
      </c>
      <c r="FX47" s="17">
        <f t="shared" si="70"/>
        <v>43.10810752471744</v>
      </c>
      <c r="FY47" s="17">
        <f t="shared" si="70"/>
        <v>43.509612308713137</v>
      </c>
      <c r="FZ47" s="17">
        <f t="shared" si="70"/>
        <v>43.816578107686027</v>
      </c>
      <c r="GA47" s="17">
        <f t="shared" si="70"/>
        <v>44.029635697049052</v>
      </c>
      <c r="GB47" s="17">
        <f t="shared" si="70"/>
        <v>44.149708485954847</v>
      </c>
      <c r="GC47" s="17">
        <f t="shared" si="70"/>
        <v>44.178007131919678</v>
      </c>
      <c r="GD47" s="17">
        <f t="shared" si="70"/>
        <v>44.116023100483773</v>
      </c>
      <c r="GE47" s="17">
        <f t="shared" si="70"/>
        <v>43.965521196965192</v>
      </c>
      <c r="GF47" s="17">
        <f t="shared" si="70"/>
        <v>43.728531101342853</v>
      </c>
      <c r="GG47" s="17">
        <f t="shared" si="70"/>
        <v>43.407337941156776</v>
      </c>
      <c r="GH47" s="17">
        <f t="shared" si="70"/>
        <v>43.00447194102869</v>
      </c>
      <c r="GI47" s="17">
        <f t="shared" si="70"/>
        <v>42.52269719096585</v>
      </c>
      <c r="GJ47" s="17">
        <f t="shared" si="70"/>
        <v>41.964999579004584</v>
      </c>
      <c r="GK47" s="17">
        <f t="shared" si="70"/>
        <v>41.334573936961064</v>
      </c>
      <c r="GL47" s="17">
        <f t="shared" ref="GL47:GT47" si="71">$B$3*COS(GL$14)*($B$4*SIN($B$5)-$B$3*SIN(GL$14))</f>
        <v>40.634810451075708</v>
      </c>
      <c r="GM47" s="17">
        <f t="shared" si="71"/>
        <v>39.869280392149982</v>
      </c>
      <c r="GN47" s="17">
        <f t="shared" si="71"/>
        <v>39.041721222370924</v>
      </c>
      <c r="GO47" s="17">
        <f t="shared" si="71"/>
        <v>38.156021138388603</v>
      </c>
      <c r="GP47" s="17">
        <f t="shared" si="71"/>
        <v>37.216203112345163</v>
      </c>
      <c r="GQ47" s="17">
        <f t="shared" si="71"/>
        <v>36.226408494444705</v>
      </c>
      <c r="GR47" s="17">
        <f t="shared" si="71"/>
        <v>35.190880242290426</v>
      </c>
      <c r="GS47" s="17">
        <f t="shared" si="71"/>
        <v>34.113945843596781</v>
      </c>
      <c r="GT47" s="17">
        <f t="shared" si="71"/>
        <v>33.000000000000007</v>
      </c>
      <c r="GU47" s="16"/>
      <c r="GV47" s="16"/>
      <c r="GW47" s="16"/>
      <c r="GX47" s="16"/>
      <c r="GY47" s="16"/>
      <c r="GZ47" s="16"/>
      <c r="HA47" s="16"/>
      <c r="HB47" s="16"/>
      <c r="HC47" s="16"/>
      <c r="HD47" s="16"/>
      <c r="HE47" s="16"/>
      <c r="HF47" s="16"/>
      <c r="HG47" s="16"/>
      <c r="HH47" s="16"/>
      <c r="HI47" s="16"/>
      <c r="HJ47" s="16"/>
      <c r="HK47" s="16"/>
      <c r="HL47" s="16"/>
      <c r="HM47" s="16"/>
      <c r="HN47" s="16"/>
      <c r="HO47" s="16"/>
      <c r="HP47" s="16"/>
      <c r="HQ47" s="16"/>
      <c r="HR47" s="16"/>
      <c r="HS47" s="16"/>
      <c r="HT47" s="16"/>
      <c r="HU47" s="16"/>
      <c r="HV47" s="16"/>
      <c r="HW47" s="16"/>
      <c r="HX47" s="16"/>
      <c r="HY47" s="16"/>
      <c r="HZ47" s="16"/>
      <c r="IA47" s="16"/>
      <c r="IB47" s="16"/>
      <c r="IC47" s="16"/>
      <c r="ID47" s="16"/>
      <c r="IE47" s="16"/>
      <c r="IF47" s="16"/>
      <c r="IG47" s="16"/>
      <c r="IH47" s="16"/>
      <c r="II47" s="16"/>
      <c r="IJ47" s="16"/>
      <c r="IK47" s="16"/>
      <c r="IL47" s="16"/>
      <c r="IM47" s="16"/>
      <c r="IN47" s="16"/>
      <c r="IO47" s="16"/>
      <c r="IP47" s="16"/>
      <c r="IQ47" s="16"/>
      <c r="IR47" s="16"/>
      <c r="IS47" s="16"/>
    </row>
    <row r="48" spans="1:253" ht="17.25" x14ac:dyDescent="0.25">
      <c r="A48" s="22" t="s">
        <v>43</v>
      </c>
      <c r="B48" s="17">
        <f t="shared" ref="B48:BM48" si="72">B$27</f>
        <v>42.684646700454095</v>
      </c>
      <c r="C48" s="17">
        <f t="shared" si="72"/>
        <v>40.667944327421026</v>
      </c>
      <c r="D48" s="17">
        <f t="shared" si="72"/>
        <v>38.766047648397503</v>
      </c>
      <c r="E48" s="17">
        <f t="shared" si="72"/>
        <v>36.980833605786955</v>
      </c>
      <c r="F48" s="17">
        <f t="shared" si="72"/>
        <v>35.314063990317933</v>
      </c>
      <c r="G48" s="17">
        <f t="shared" si="72"/>
        <v>33.767383702369372</v>
      </c>
      <c r="H48" s="17">
        <f t="shared" si="72"/>
        <v>32.342319128652491</v>
      </c>
      <c r="I48" s="17">
        <f t="shared" si="72"/>
        <v>31.040276635851441</v>
      </c>
      <c r="J48" s="17">
        <f t="shared" si="72"/>
        <v>29.862541182709123</v>
      </c>
      <c r="K48" s="17">
        <f t="shared" si="72"/>
        <v>28.810275051928045</v>
      </c>
      <c r="L48" s="17">
        <f t="shared" si="72"/>
        <v>27.884516703137649</v>
      </c>
      <c r="M48" s="17">
        <f t="shared" si="72"/>
        <v>27.086179748060061</v>
      </c>
      <c r="N48" s="17">
        <f t="shared" si="72"/>
        <v>26.416052048885547</v>
      </c>
      <c r="O48" s="17">
        <f t="shared" si="72"/>
        <v>25.874794940747677</v>
      </c>
      <c r="P48" s="17">
        <f t="shared" si="72"/>
        <v>25.462942579065412</v>
      </c>
      <c r="Q48" s="17">
        <f t="shared" si="72"/>
        <v>25.180901412396253</v>
      </c>
      <c r="R48" s="17">
        <f t="shared" si="72"/>
        <v>25.028949781320392</v>
      </c>
      <c r="S48" s="17">
        <f t="shared" si="72"/>
        <v>25.007237643752404</v>
      </c>
      <c r="T48" s="17">
        <f t="shared" si="72"/>
        <v>25.115786426950706</v>
      </c>
      <c r="U48" s="17">
        <f t="shared" si="72"/>
        <v>25.354489006371523</v>
      </c>
      <c r="V48" s="17">
        <f t="shared" si="72"/>
        <v>25.723109811387928</v>
      </c>
      <c r="W48" s="17">
        <f t="shared" si="72"/>
        <v>26.22128505776945</v>
      </c>
      <c r="X48" s="17">
        <f t="shared" si="72"/>
        <v>26.848523106693364</v>
      </c>
      <c r="Y48" s="17">
        <f t="shared" si="72"/>
        <v>27.604204949932722</v>
      </c>
      <c r="Z48" s="17">
        <f t="shared" si="72"/>
        <v>28.487584820742853</v>
      </c>
      <c r="AA48" s="17">
        <f t="shared" si="72"/>
        <v>29.497790929842978</v>
      </c>
      <c r="AB48" s="17">
        <f t="shared" si="72"/>
        <v>30.633826325767117</v>
      </c>
      <c r="AC48" s="17">
        <f t="shared" si="72"/>
        <v>31.894569878734686</v>
      </c>
      <c r="AD48" s="17">
        <f t="shared" si="72"/>
        <v>33.278777387070335</v>
      </c>
      <c r="AE48" s="17">
        <f t="shared" si="72"/>
        <v>34.785082805080691</v>
      </c>
      <c r="AF48" s="17">
        <f t="shared" si="72"/>
        <v>36.411999591176667</v>
      </c>
      <c r="AG48" s="17">
        <f t="shared" si="72"/>
        <v>38.157922174910453</v>
      </c>
      <c r="AH48" s="17">
        <f t="shared" si="72"/>
        <v>40.021127541479672</v>
      </c>
      <c r="AI48" s="17">
        <f t="shared" si="72"/>
        <v>41.999776932135006</v>
      </c>
      <c r="AJ48" s="17">
        <f t="shared" si="72"/>
        <v>44.091917658813145</v>
      </c>
      <c r="AK48" s="17">
        <f t="shared" si="72"/>
        <v>46.295485031204024</v>
      </c>
      <c r="AL48" s="17">
        <f t="shared" si="72"/>
        <v>48.608304394351066</v>
      </c>
      <c r="AM48" s="17">
        <f t="shared" si="72"/>
        <v>51.028093274772885</v>
      </c>
      <c r="AN48" s="17">
        <f t="shared" si="72"/>
        <v>53.552463632989145</v>
      </c>
      <c r="AO48" s="17">
        <f t="shared" si="72"/>
        <v>56.178924220227231</v>
      </c>
      <c r="AP48" s="17">
        <f t="shared" si="72"/>
        <v>58.904883036983961</v>
      </c>
      <c r="AQ48" s="17">
        <f t="shared" si="72"/>
        <v>61.727649891016185</v>
      </c>
      <c r="AR48" s="17">
        <f t="shared" si="72"/>
        <v>64.644439052235782</v>
      </c>
      <c r="AS48" s="17">
        <f t="shared" si="72"/>
        <v>67.652372001888764</v>
      </c>
      <c r="AT48" s="17">
        <f t="shared" si="72"/>
        <v>70.748480273306072</v>
      </c>
      <c r="AU48" s="17">
        <f t="shared" si="72"/>
        <v>73.929708381421449</v>
      </c>
      <c r="AV48" s="17">
        <f t="shared" si="72"/>
        <v>77.192916838166497</v>
      </c>
      <c r="AW48" s="17">
        <f t="shared" si="72"/>
        <v>80.534885250766408</v>
      </c>
      <c r="AX48" s="17">
        <f t="shared" si="72"/>
        <v>83.95231549987858</v>
      </c>
      <c r="AY48" s="17">
        <f t="shared" si="72"/>
        <v>87.441834994438537</v>
      </c>
      <c r="AZ48" s="17">
        <f t="shared" si="72"/>
        <v>91.000000000000014</v>
      </c>
      <c r="BA48" s="17">
        <f t="shared" si="72"/>
        <v>94.623299037284866</v>
      </c>
      <c r="BB48" s="17">
        <f t="shared" si="72"/>
        <v>98.308156347589602</v>
      </c>
      <c r="BC48" s="17">
        <f t="shared" si="72"/>
        <v>102.05093542162705</v>
      </c>
      <c r="BD48" s="17">
        <f t="shared" si="72"/>
        <v>105.84794258832238</v>
      </c>
      <c r="BE48" s="17">
        <f t="shared" si="72"/>
        <v>109.69543066002038</v>
      </c>
      <c r="BF48" s="17">
        <f t="shared" si="72"/>
        <v>113.589602630507</v>
      </c>
      <c r="BG48" s="17">
        <f t="shared" si="72"/>
        <v>117.52661542219653</v>
      </c>
      <c r="BH48" s="17">
        <f t="shared" si="72"/>
        <v>121.50258367878493</v>
      </c>
      <c r="BI48" s="17">
        <f t="shared" si="72"/>
        <v>125.51358359962731</v>
      </c>
      <c r="BJ48" s="17">
        <f t="shared" si="72"/>
        <v>129.55565681205573</v>
      </c>
      <c r="BK48" s="17">
        <f t="shared" si="72"/>
        <v>133.62481427781501</v>
      </c>
      <c r="BL48" s="17">
        <f t="shared" si="72"/>
        <v>137.71704022976164</v>
      </c>
      <c r="BM48" s="17">
        <f t="shared" si="72"/>
        <v>141.82829613494161</v>
      </c>
      <c r="BN48" s="17">
        <f t="shared" ref="BN48:DY48" si="73">BN$27</f>
        <v>145.9545246801344</v>
      </c>
      <c r="BO48" s="17">
        <f t="shared" si="73"/>
        <v>150.09165377593143</v>
      </c>
      <c r="BP48" s="17">
        <f t="shared" si="73"/>
        <v>154.23560057539692</v>
      </c>
      <c r="BQ48" s="17">
        <f t="shared" si="73"/>
        <v>158.38227550334446</v>
      </c>
      <c r="BR48" s="17">
        <f t="shared" si="73"/>
        <v>162.5275862922544</v>
      </c>
      <c r="BS48" s="17">
        <f t="shared" si="73"/>
        <v>166.66744202084743</v>
      </c>
      <c r="BT48" s="17">
        <f t="shared" si="73"/>
        <v>170.79775715133027</v>
      </c>
      <c r="BU48" s="17">
        <f t="shared" si="73"/>
        <v>174.91445556132823</v>
      </c>
      <c r="BV48" s="17">
        <f t="shared" si="73"/>
        <v>179.01347456652553</v>
      </c>
      <c r="BW48" s="17">
        <f t="shared" si="73"/>
        <v>183.09076893004465</v>
      </c>
      <c r="BX48" s="17">
        <f t="shared" si="73"/>
        <v>187.14231485460658</v>
      </c>
      <c r="BY48" s="17">
        <f t="shared" si="73"/>
        <v>191.16411395353276</v>
      </c>
      <c r="BZ48" s="17">
        <f t="shared" si="73"/>
        <v>195.15219719667024</v>
      </c>
      <c r="CA48" s="17">
        <f t="shared" si="73"/>
        <v>199.10262882734526</v>
      </c>
      <c r="CB48" s="17">
        <f t="shared" si="73"/>
        <v>203.01151024647959</v>
      </c>
      <c r="CC48" s="17">
        <f t="shared" si="73"/>
        <v>206.87498386003767</v>
      </c>
      <c r="CD48" s="17">
        <f t="shared" si="73"/>
        <v>210.68923688600563</v>
      </c>
      <c r="CE48" s="17">
        <f t="shared" si="73"/>
        <v>214.4505051171472</v>
      </c>
      <c r="CF48" s="17">
        <f t="shared" si="73"/>
        <v>218.15507663582173</v>
      </c>
      <c r="CG48" s="17">
        <f t="shared" si="73"/>
        <v>221.79929547719865</v>
      </c>
      <c r="CH48" s="17">
        <f t="shared" si="73"/>
        <v>225.37956523725322</v>
      </c>
      <c r="CI48" s="17">
        <f t="shared" si="73"/>
        <v>228.89235262198358</v>
      </c>
      <c r="CJ48" s="17">
        <f t="shared" si="73"/>
        <v>232.33419093434497</v>
      </c>
      <c r="CK48" s="17">
        <f t="shared" si="73"/>
        <v>235.70168349546125</v>
      </c>
      <c r="CL48" s="17">
        <f t="shared" si="73"/>
        <v>238.99150699673697</v>
      </c>
      <c r="CM48" s="17">
        <f t="shared" si="73"/>
        <v>242.2004147795615</v>
      </c>
      <c r="CN48" s="17">
        <f t="shared" si="73"/>
        <v>245.32524003936931</v>
      </c>
      <c r="CO48" s="17">
        <f t="shared" si="73"/>
        <v>248.36289895089368</v>
      </c>
      <c r="CP48" s="17">
        <f t="shared" si="73"/>
        <v>251.31039371153003</v>
      </c>
      <c r="CQ48" s="17">
        <f t="shared" si="73"/>
        <v>254.16481549980494</v>
      </c>
      <c r="CR48" s="17">
        <f t="shared" si="73"/>
        <v>256.92334734603185</v>
      </c>
      <c r="CS48" s="17">
        <f t="shared" si="73"/>
        <v>259.58326691232014</v>
      </c>
      <c r="CT48" s="17">
        <f t="shared" si="73"/>
        <v>262.14194917919389</v>
      </c>
      <c r="CU48" s="17">
        <f t="shared" si="73"/>
        <v>264.59686903616915</v>
      </c>
      <c r="CV48" s="17">
        <f t="shared" si="73"/>
        <v>266.94560377373313</v>
      </c>
      <c r="CW48" s="17">
        <f t="shared" si="73"/>
        <v>269.18583547426607</v>
      </c>
      <c r="CX48" s="17">
        <f t="shared" si="73"/>
        <v>271.3153532995459</v>
      </c>
      <c r="CY48" s="17">
        <f t="shared" si="73"/>
        <v>273.33205567257897</v>
      </c>
      <c r="CZ48" s="17">
        <f t="shared" si="73"/>
        <v>275.23395235160251</v>
      </c>
      <c r="DA48" s="17">
        <f t="shared" si="73"/>
        <v>277.01916639421302</v>
      </c>
      <c r="DB48" s="17">
        <f t="shared" si="73"/>
        <v>278.68593600968211</v>
      </c>
      <c r="DC48" s="17">
        <f t="shared" si="73"/>
        <v>280.23261629763061</v>
      </c>
      <c r="DD48" s="17">
        <f t="shared" si="73"/>
        <v>281.65768087134751</v>
      </c>
      <c r="DE48" s="17">
        <f t="shared" si="73"/>
        <v>282.95972336414854</v>
      </c>
      <c r="DF48" s="17">
        <f t="shared" si="73"/>
        <v>284.13745881729085</v>
      </c>
      <c r="DG48" s="17">
        <f t="shared" si="73"/>
        <v>285.18972494807196</v>
      </c>
      <c r="DH48" s="17">
        <f t="shared" si="73"/>
        <v>286.11548329686235</v>
      </c>
      <c r="DI48" s="17">
        <f t="shared" si="73"/>
        <v>286.91382025193991</v>
      </c>
      <c r="DJ48" s="17">
        <f t="shared" si="73"/>
        <v>287.58394795111445</v>
      </c>
      <c r="DK48" s="17">
        <f t="shared" si="73"/>
        <v>288.12520505925232</v>
      </c>
      <c r="DL48" s="17">
        <f t="shared" si="73"/>
        <v>288.53705742093462</v>
      </c>
      <c r="DM48" s="17">
        <f t="shared" si="73"/>
        <v>288.81909858760378</v>
      </c>
      <c r="DN48" s="17">
        <f t="shared" si="73"/>
        <v>288.97105021867958</v>
      </c>
      <c r="DO48" s="17">
        <f t="shared" si="73"/>
        <v>288.99276235624757</v>
      </c>
      <c r="DP48" s="17">
        <f t="shared" si="73"/>
        <v>288.88421357304929</v>
      </c>
      <c r="DQ48" s="17">
        <f t="shared" si="73"/>
        <v>288.64551099362848</v>
      </c>
      <c r="DR48" s="17">
        <f t="shared" si="73"/>
        <v>288.27689018861213</v>
      </c>
      <c r="DS48" s="17">
        <f t="shared" si="73"/>
        <v>287.77871494223052</v>
      </c>
      <c r="DT48" s="17">
        <f t="shared" si="73"/>
        <v>287.15147689330661</v>
      </c>
      <c r="DU48" s="17">
        <f t="shared" si="73"/>
        <v>286.39579505006725</v>
      </c>
      <c r="DV48" s="17">
        <f t="shared" si="73"/>
        <v>285.51241517925712</v>
      </c>
      <c r="DW48" s="17">
        <f t="shared" si="73"/>
        <v>284.50220907015705</v>
      </c>
      <c r="DX48" s="17">
        <f t="shared" si="73"/>
        <v>283.36617367423287</v>
      </c>
      <c r="DY48" s="17">
        <f t="shared" si="73"/>
        <v>282.10543012126533</v>
      </c>
      <c r="DZ48" s="17">
        <f t="shared" ref="DZ48:GK48" si="74">DZ$27</f>
        <v>280.72122261292964</v>
      </c>
      <c r="EA48" s="17">
        <f t="shared" si="74"/>
        <v>279.21491719491928</v>
      </c>
      <c r="EB48" s="17">
        <f t="shared" si="74"/>
        <v>277.58800040882329</v>
      </c>
      <c r="EC48" s="17">
        <f t="shared" si="74"/>
        <v>275.84207782508958</v>
      </c>
      <c r="ED48" s="17">
        <f t="shared" si="74"/>
        <v>273.9788724585203</v>
      </c>
      <c r="EE48" s="17">
        <f t="shared" si="74"/>
        <v>272.00022306786497</v>
      </c>
      <c r="EF48" s="17">
        <f t="shared" si="74"/>
        <v>269.90808234118686</v>
      </c>
      <c r="EG48" s="17">
        <f t="shared" si="74"/>
        <v>267.70451496879599</v>
      </c>
      <c r="EH48" s="17">
        <f t="shared" si="74"/>
        <v>265.39169560564886</v>
      </c>
      <c r="EI48" s="17">
        <f t="shared" si="74"/>
        <v>262.97190672522709</v>
      </c>
      <c r="EJ48" s="17">
        <f t="shared" si="74"/>
        <v>260.4475363670108</v>
      </c>
      <c r="EK48" s="17">
        <f t="shared" si="74"/>
        <v>257.82107577977274</v>
      </c>
      <c r="EL48" s="17">
        <f t="shared" si="74"/>
        <v>255.09511696301604</v>
      </c>
      <c r="EM48" s="17">
        <f t="shared" si="74"/>
        <v>252.2723501089838</v>
      </c>
      <c r="EN48" s="17">
        <f t="shared" si="74"/>
        <v>249.35556094776416</v>
      </c>
      <c r="EO48" s="17">
        <f t="shared" si="74"/>
        <v>246.34762799811119</v>
      </c>
      <c r="EP48" s="17">
        <f t="shared" si="74"/>
        <v>243.25151972669394</v>
      </c>
      <c r="EQ48" s="17">
        <f t="shared" si="74"/>
        <v>240.07029161857861</v>
      </c>
      <c r="ER48" s="17">
        <f t="shared" si="74"/>
        <v>236.80708316183353</v>
      </c>
      <c r="ES48" s="17">
        <f t="shared" si="74"/>
        <v>233.46511474923358</v>
      </c>
      <c r="ET48" s="17">
        <f t="shared" si="74"/>
        <v>230.04768450012142</v>
      </c>
      <c r="EU48" s="17">
        <f t="shared" si="74"/>
        <v>226.55816500556148</v>
      </c>
      <c r="EV48" s="17">
        <f t="shared" si="74"/>
        <v>223.00000000000006</v>
      </c>
      <c r="EW48" s="17">
        <f t="shared" si="74"/>
        <v>219.3767009627152</v>
      </c>
      <c r="EX48" s="17">
        <f t="shared" si="74"/>
        <v>215.69184365241051</v>
      </c>
      <c r="EY48" s="17">
        <f t="shared" si="74"/>
        <v>211.94906457837297</v>
      </c>
      <c r="EZ48" s="17">
        <f t="shared" si="74"/>
        <v>208.15205741167762</v>
      </c>
      <c r="FA48" s="17">
        <f t="shared" si="74"/>
        <v>204.30456933997971</v>
      </c>
      <c r="FB48" s="17">
        <f t="shared" si="74"/>
        <v>200.41039736949307</v>
      </c>
      <c r="FC48" s="17">
        <f t="shared" si="74"/>
        <v>196.47338457780353</v>
      </c>
      <c r="FD48" s="17">
        <f t="shared" si="74"/>
        <v>192.4974163212151</v>
      </c>
      <c r="FE48" s="17">
        <f t="shared" si="74"/>
        <v>188.48641640037272</v>
      </c>
      <c r="FF48" s="17">
        <f t="shared" si="74"/>
        <v>184.4443431879443</v>
      </c>
      <c r="FG48" s="17">
        <f t="shared" si="74"/>
        <v>180.37518572218508</v>
      </c>
      <c r="FH48" s="17">
        <f t="shared" si="74"/>
        <v>176.28295977023845</v>
      </c>
      <c r="FI48" s="17">
        <f t="shared" si="74"/>
        <v>172.17170386505853</v>
      </c>
      <c r="FJ48" s="17">
        <f t="shared" si="74"/>
        <v>168.0454753198658</v>
      </c>
      <c r="FK48" s="17">
        <f t="shared" si="74"/>
        <v>163.90834622406877</v>
      </c>
      <c r="FL48" s="17">
        <f t="shared" si="74"/>
        <v>159.76439942460308</v>
      </c>
      <c r="FM48" s="17">
        <f t="shared" si="74"/>
        <v>155.61772449665554</v>
      </c>
      <c r="FN48" s="17">
        <f t="shared" si="74"/>
        <v>151.47241370774566</v>
      </c>
      <c r="FO48" s="17">
        <f t="shared" si="74"/>
        <v>147.33255797915265</v>
      </c>
      <c r="FP48" s="17">
        <f t="shared" si="74"/>
        <v>143.20224284866981</v>
      </c>
      <c r="FQ48" s="17">
        <f t="shared" si="74"/>
        <v>139.08554443867192</v>
      </c>
      <c r="FR48" s="17">
        <f t="shared" si="74"/>
        <v>134.98652543347461</v>
      </c>
      <c r="FS48" s="17">
        <f t="shared" si="74"/>
        <v>130.90923106995547</v>
      </c>
      <c r="FT48" s="17">
        <f t="shared" si="74"/>
        <v>126.85768514539359</v>
      </c>
      <c r="FU48" s="17">
        <f t="shared" si="74"/>
        <v>122.83588604646744</v>
      </c>
      <c r="FV48" s="17">
        <f t="shared" si="74"/>
        <v>118.84780280332984</v>
      </c>
      <c r="FW48" s="17">
        <f t="shared" si="74"/>
        <v>114.89737117265477</v>
      </c>
      <c r="FX48" s="17">
        <f t="shared" si="74"/>
        <v>110.98848975352041</v>
      </c>
      <c r="FY48" s="17">
        <f t="shared" si="74"/>
        <v>107.12501613996238</v>
      </c>
      <c r="FZ48" s="17">
        <f t="shared" si="74"/>
        <v>103.31076311399443</v>
      </c>
      <c r="GA48" s="17">
        <f t="shared" si="74"/>
        <v>99.549494882852855</v>
      </c>
      <c r="GB48" s="17">
        <f t="shared" si="74"/>
        <v>95.844923364178356</v>
      </c>
      <c r="GC48" s="17">
        <f t="shared" si="74"/>
        <v>92.20070452280153</v>
      </c>
      <c r="GD48" s="17">
        <f t="shared" si="74"/>
        <v>88.620434762746953</v>
      </c>
      <c r="GE48" s="17">
        <f t="shared" si="74"/>
        <v>85.10764737801648</v>
      </c>
      <c r="GF48" s="17">
        <f t="shared" si="74"/>
        <v>81.665809065655083</v>
      </c>
      <c r="GG48" s="17">
        <f t="shared" si="74"/>
        <v>78.298316504538718</v>
      </c>
      <c r="GH48" s="17">
        <f t="shared" si="74"/>
        <v>75.008493003263055</v>
      </c>
      <c r="GI48" s="17">
        <f t="shared" si="74"/>
        <v>71.799585220438559</v>
      </c>
      <c r="GJ48" s="17">
        <f t="shared" si="74"/>
        <v>68.674759960630766</v>
      </c>
      <c r="GK48" s="17">
        <f t="shared" si="74"/>
        <v>65.637101049106363</v>
      </c>
      <c r="GL48" s="17">
        <f t="shared" ref="GL48:GT48" si="75">GL$27</f>
        <v>62.689606288470031</v>
      </c>
      <c r="GM48" s="17">
        <f t="shared" si="75"/>
        <v>59.835184500195155</v>
      </c>
      <c r="GN48" s="17">
        <f t="shared" si="75"/>
        <v>57.076652653968182</v>
      </c>
      <c r="GO48" s="17">
        <f t="shared" si="75"/>
        <v>54.416733087679887</v>
      </c>
      <c r="GP48" s="17">
        <f t="shared" si="75"/>
        <v>51.858050820806156</v>
      </c>
      <c r="GQ48" s="17">
        <f t="shared" si="75"/>
        <v>49.403130963830904</v>
      </c>
      <c r="GR48" s="17">
        <f t="shared" si="75"/>
        <v>47.054396226266874</v>
      </c>
      <c r="GS48" s="17">
        <f t="shared" si="75"/>
        <v>44.814164525733986</v>
      </c>
      <c r="GT48" s="17">
        <f t="shared" si="75"/>
        <v>42.684646700454138</v>
      </c>
      <c r="GU48" s="16"/>
      <c r="GV48" s="16"/>
      <c r="GW48" s="16"/>
      <c r="GX48" s="16"/>
      <c r="GY48" s="16"/>
      <c r="GZ48" s="16"/>
      <c r="HA48" s="16"/>
      <c r="HB48" s="16"/>
      <c r="HC48" s="16"/>
      <c r="HD48" s="16"/>
      <c r="HE48" s="16"/>
      <c r="HF48" s="16"/>
      <c r="HG48" s="16"/>
      <c r="HH48" s="16"/>
      <c r="HI48" s="16"/>
      <c r="HJ48" s="16"/>
      <c r="HK48" s="16"/>
      <c r="HL48" s="16"/>
      <c r="HM48" s="16"/>
      <c r="HN48" s="16"/>
      <c r="HO48" s="16"/>
      <c r="HP48" s="16"/>
      <c r="HQ48" s="16"/>
      <c r="HR48" s="16"/>
      <c r="HS48" s="16"/>
      <c r="HT48" s="16"/>
      <c r="HU48" s="16"/>
      <c r="HV48" s="16"/>
      <c r="HW48" s="16"/>
      <c r="HX48" s="16"/>
      <c r="HY48" s="16"/>
      <c r="HZ48" s="16"/>
      <c r="IA48" s="16"/>
      <c r="IB48" s="16"/>
      <c r="IC48" s="16"/>
      <c r="ID48" s="16"/>
      <c r="IE48" s="16"/>
      <c r="IF48" s="16"/>
      <c r="IG48" s="16"/>
      <c r="IH48" s="16"/>
      <c r="II48" s="16"/>
      <c r="IJ48" s="16"/>
      <c r="IK48" s="16"/>
      <c r="IL48" s="16"/>
      <c r="IM48" s="16"/>
      <c r="IN48" s="16"/>
      <c r="IO48" s="16"/>
      <c r="IP48" s="16"/>
      <c r="IQ48" s="16"/>
      <c r="IR48" s="16"/>
      <c r="IS48" s="16"/>
    </row>
    <row r="49" spans="1:253" ht="17.25" x14ac:dyDescent="0.25">
      <c r="A49" s="22" t="s">
        <v>34</v>
      </c>
      <c r="B49" s="16">
        <f t="shared" ref="B49:BM49" si="76">B$28</f>
        <v>0.60774993514615527</v>
      </c>
      <c r="C49" s="16">
        <f t="shared" si="76"/>
        <v>0.6170115498478207</v>
      </c>
      <c r="D49" s="16">
        <f t="shared" si="76"/>
        <v>0.62614548692555005</v>
      </c>
      <c r="E49" s="16">
        <f t="shared" si="76"/>
        <v>0.63509880834782584</v>
      </c>
      <c r="F49" s="16">
        <f t="shared" si="76"/>
        <v>0.64381443251427128</v>
      </c>
      <c r="G49" s="16">
        <f t="shared" si="76"/>
        <v>0.65223158487345523</v>
      </c>
      <c r="H49" s="16">
        <f t="shared" si="76"/>
        <v>0.66028643875875681</v>
      </c>
      <c r="I49" s="16">
        <f t="shared" si="76"/>
        <v>0.66791295789088001</v>
      </c>
      <c r="J49" s="16">
        <f t="shared" si="76"/>
        <v>0.67504394238457022</v>
      </c>
      <c r="K49" s="16">
        <f t="shared" si="76"/>
        <v>0.68161226781122808</v>
      </c>
      <c r="L49" s="16">
        <f t="shared" si="76"/>
        <v>0.68755229243102134</v>
      </c>
      <c r="M49" s="16">
        <f t="shared" si="76"/>
        <v>0.69280139208537972</v>
      </c>
      <c r="N49" s="16">
        <f t="shared" si="76"/>
        <v>0.6973015668351934</v>
      </c>
      <c r="O49" s="16">
        <f t="shared" si="76"/>
        <v>0.70100104997868851</v>
      </c>
      <c r="P49" s="16">
        <f t="shared" si="76"/>
        <v>0.70385584046219696</v>
      </c>
      <c r="Q49" s="16">
        <f t="shared" si="76"/>
        <v>0.70583107564443393</v>
      </c>
      <c r="R49" s="16">
        <f t="shared" si="76"/>
        <v>0.70690216416967488</v>
      </c>
      <c r="S49" s="16">
        <f t="shared" si="76"/>
        <v>0.70705560887221386</v>
      </c>
      <c r="T49" s="16">
        <f t="shared" si="76"/>
        <v>0.70628946674505222</v>
      </c>
      <c r="U49" s="16">
        <f t="shared" si="76"/>
        <v>0.70461341563865154</v>
      </c>
      <c r="V49" s="16">
        <f t="shared" si="76"/>
        <v>0.70204842324864247</v>
      </c>
      <c r="W49" s="16">
        <f t="shared" si="76"/>
        <v>0.69862604032742559</v>
      </c>
      <c r="X49" s="16">
        <f t="shared" si="76"/>
        <v>0.69438736405913115</v>
      </c>
      <c r="Y49" s="16">
        <f t="shared" si="76"/>
        <v>0.68938173669315239</v>
      </c>
      <c r="Z49" s="16">
        <f t="shared" si="76"/>
        <v>0.6836652571106081</v>
      </c>
      <c r="AA49" s="16">
        <f t="shared" si="76"/>
        <v>0.67729918823626567</v>
      </c>
      <c r="AB49" s="16">
        <f t="shared" si="76"/>
        <v>0.67034834132794818</v>
      </c>
      <c r="AC49" s="16">
        <f t="shared" si="76"/>
        <v>0.66287951023366698</v>
      </c>
      <c r="AD49" s="16">
        <f t="shared" si="76"/>
        <v>0.65496001632423917</v>
      </c>
      <c r="AE49" s="16">
        <f t="shared" si="76"/>
        <v>0.64665640985018569</v>
      </c>
      <c r="AF49" s="16">
        <f t="shared" si="76"/>
        <v>0.63803335774607561</v>
      </c>
      <c r="AG49" s="16">
        <f t="shared" si="76"/>
        <v>0.62915273294258645</v>
      </c>
      <c r="AH49" s="16">
        <f t="shared" si="76"/>
        <v>0.62007290716383934</v>
      </c>
      <c r="AI49" s="16">
        <f t="shared" si="76"/>
        <v>0.61084823865261462</v>
      </c>
      <c r="AJ49" s="16">
        <f t="shared" si="76"/>
        <v>0.60152873853222477</v>
      </c>
      <c r="AK49" s="16">
        <f t="shared" si="76"/>
        <v>0.59215989450287965</v>
      </c>
      <c r="AL49" s="16">
        <f t="shared" si="76"/>
        <v>0.58278262797455083</v>
      </c>
      <c r="AM49" s="16">
        <f t="shared" si="76"/>
        <v>0.57343336012047563</v>
      </c>
      <c r="AN49" s="16">
        <f t="shared" si="76"/>
        <v>0.56414416321329319</v>
      </c>
      <c r="AO49" s="16">
        <f t="shared" si="76"/>
        <v>0.55494297551424709</v>
      </c>
      <c r="AP49" s="16">
        <f t="shared" si="76"/>
        <v>0.54585386051625973</v>
      </c>
      <c r="AQ49" s="16">
        <f t="shared" si="76"/>
        <v>0.53689729416149246</v>
      </c>
      <c r="AR49" s="16">
        <f t="shared" si="76"/>
        <v>0.52809046651167002</v>
      </c>
      <c r="AS49" s="16">
        <f t="shared" si="76"/>
        <v>0.51944758706904237</v>
      </c>
      <c r="AT49" s="16">
        <f t="shared" si="76"/>
        <v>0.51098018541626011</v>
      </c>
      <c r="AU49" s="16">
        <f t="shared" si="76"/>
        <v>0.50269740100526239</v>
      </c>
      <c r="AV49" s="16">
        <f t="shared" si="76"/>
        <v>0.49460625775769357</v>
      </c>
      <c r="AW49" s="16">
        <f t="shared" si="76"/>
        <v>0.48671192064850916</v>
      </c>
      <c r="AX49" s="16">
        <f t="shared" si="76"/>
        <v>0.47901793265356424</v>
      </c>
      <c r="AY49" s="16">
        <f t="shared" si="76"/>
        <v>0.47152643138404221</v>
      </c>
      <c r="AZ49" s="16">
        <f t="shared" si="76"/>
        <v>0.4642383454426296</v>
      </c>
      <c r="BA49" s="16">
        <f t="shared" si="76"/>
        <v>0.45715357105571769</v>
      </c>
      <c r="BB49" s="16">
        <f t="shared" si="76"/>
        <v>0.45027112989788703</v>
      </c>
      <c r="BC49" s="16">
        <f t="shared" si="76"/>
        <v>0.44358930926125906</v>
      </c>
      <c r="BD49" s="16">
        <f t="shared" si="76"/>
        <v>0.43710578586061688</v>
      </c>
      <c r="BE49" s="16">
        <f t="shared" si="76"/>
        <v>0.4308177346289041</v>
      </c>
      <c r="BF49" s="16">
        <f t="shared" si="76"/>
        <v>0.42472192386611662</v>
      </c>
      <c r="BG49" s="16">
        <f t="shared" si="76"/>
        <v>0.41881479807334571</v>
      </c>
      <c r="BH49" s="16">
        <f t="shared" si="76"/>
        <v>0.41309254974522436</v>
      </c>
      <c r="BI49" s="16">
        <f t="shared" si="76"/>
        <v>0.40755118131790002</v>
      </c>
      <c r="BJ49" s="16">
        <f t="shared" si="76"/>
        <v>0.40218655838329304</v>
      </c>
      <c r="BK49" s="16">
        <f t="shared" si="76"/>
        <v>0.39699445518928045</v>
      </c>
      <c r="BL49" s="16">
        <f t="shared" si="76"/>
        <v>0.39197059335357648</v>
      </c>
      <c r="BM49" s="16">
        <f t="shared" si="76"/>
        <v>0.38711067462928184</v>
      </c>
      <c r="BN49" s="16">
        <f t="shared" ref="BN49:DY49" si="77">BN$28</f>
        <v>0.38241040847426433</v>
      </c>
      <c r="BO49" s="16">
        <f t="shared" si="77"/>
        <v>0.3778655350959052</v>
      </c>
      <c r="BP49" s="16">
        <f t="shared" si="77"/>
        <v>0.37347184456801036</v>
      </c>
      <c r="BQ49" s="16">
        <f t="shared" si="77"/>
        <v>0.36922519254813835</v>
      </c>
      <c r="BR49" s="16">
        <f t="shared" si="77"/>
        <v>0.3651215130612665</v>
      </c>
      <c r="BS49" s="16">
        <f t="shared" si="77"/>
        <v>0.3611568287594627</v>
      </c>
      <c r="BT49" s="16">
        <f t="shared" si="77"/>
        <v>0.35732725901674423</v>
      </c>
      <c r="BU49" s="16">
        <f t="shared" si="77"/>
        <v>0.35362902617324787</v>
      </c>
      <c r="BV49" s="16">
        <f t="shared" si="77"/>
        <v>0.35005846020278014</v>
      </c>
      <c r="BW49" s="16">
        <f t="shared" si="77"/>
        <v>0.34661200204235482</v>
      </c>
      <c r="BX49" s="16">
        <f t="shared" si="77"/>
        <v>0.34328620579102703</v>
      </c>
      <c r="BY49" s="16">
        <f t="shared" si="77"/>
        <v>0.34007773995778545</v>
      </c>
      <c r="BZ49" s="16">
        <f t="shared" si="77"/>
        <v>0.3369833879140865</v>
      </c>
      <c r="CA49" s="16">
        <f t="shared" si="77"/>
        <v>0.33400004768543518</v>
      </c>
      <c r="CB49" s="16">
        <f t="shared" si="77"/>
        <v>0.33112473119790464</v>
      </c>
      <c r="CC49" s="16">
        <f t="shared" si="77"/>
        <v>0.32835456307933364</v>
      </c>
      <c r="CD49" s="16">
        <f t="shared" si="77"/>
        <v>0.3256867791008724</v>
      </c>
      <c r="CE49" s="16">
        <f t="shared" si="77"/>
        <v>0.32311872433230965</v>
      </c>
      <c r="CF49" s="16">
        <f t="shared" si="77"/>
        <v>0.3206478510739868</v>
      </c>
      <c r="CG49" s="16">
        <f t="shared" si="77"/>
        <v>0.31827171661889231</v>
      </c>
      <c r="CH49" s="16">
        <f t="shared" si="77"/>
        <v>0.31598798089054492</v>
      </c>
      <c r="CI49" s="16">
        <f t="shared" si="77"/>
        <v>0.31379440399537406</v>
      </c>
      <c r="CJ49" s="16">
        <f t="shared" si="77"/>
        <v>0.31168884372234695</v>
      </c>
      <c r="CK49" s="16">
        <f t="shared" si="77"/>
        <v>0.3096692530174473</v>
      </c>
      <c r="CL49" s="16">
        <f t="shared" si="77"/>
        <v>0.30773367745618629</v>
      </c>
      <c r="CM49" s="16">
        <f t="shared" si="77"/>
        <v>0.30588025273351899</v>
      </c>
      <c r="CN49" s="16">
        <f t="shared" si="77"/>
        <v>0.30410720218727311</v>
      </c>
      <c r="CO49" s="16">
        <f t="shared" si="77"/>
        <v>0.30241283436839861</v>
      </c>
      <c r="CP49" s="16">
        <f t="shared" si="77"/>
        <v>0.30079554066895164</v>
      </c>
      <c r="CQ49" s="16">
        <f t="shared" si="77"/>
        <v>0.29925379301668964</v>
      </c>
      <c r="CR49" s="16">
        <f t="shared" si="77"/>
        <v>0.29778614164341322</v>
      </c>
      <c r="CS49" s="16">
        <f t="shared" si="77"/>
        <v>0.29639121293272258</v>
      </c>
      <c r="CT49" s="16">
        <f t="shared" si="77"/>
        <v>0.29506770735161059</v>
      </c>
      <c r="CU49" s="16">
        <f t="shared" si="77"/>
        <v>0.2938143974692663</v>
      </c>
      <c r="CV49" s="16">
        <f t="shared" si="77"/>
        <v>0.29263012606558791</v>
      </c>
      <c r="CW49" s="16">
        <f t="shared" si="77"/>
        <v>0.29151380433117408</v>
      </c>
      <c r="CX49" s="16">
        <f t="shared" si="77"/>
        <v>0.29046441015995883</v>
      </c>
      <c r="CY49" s="16">
        <f t="shared" si="77"/>
        <v>0.28948098653516169</v>
      </c>
      <c r="CZ49" s="16">
        <f t="shared" si="77"/>
        <v>0.28856264000882498</v>
      </c>
      <c r="DA49" s="16">
        <f t="shared" si="77"/>
        <v>0.28770853927489132</v>
      </c>
      <c r="DB49" s="16">
        <f t="shared" si="77"/>
        <v>0.28691791383552417</v>
      </c>
      <c r="DC49" s="16">
        <f t="shared" si="77"/>
        <v>0.28619005276018472</v>
      </c>
      <c r="DD49" s="16">
        <f t="shared" si="77"/>
        <v>0.28552430353683844</v>
      </c>
      <c r="DE49" s="16">
        <f t="shared" si="77"/>
        <v>0.28492007101457123</v>
      </c>
      <c r="DF49" s="16">
        <f t="shared" si="77"/>
        <v>0.28437681643683427</v>
      </c>
      <c r="DG49" s="16">
        <f t="shared" si="77"/>
        <v>0.28389405656451233</v>
      </c>
      <c r="DH49" s="16">
        <f t="shared" si="77"/>
        <v>0.28347136288801084</v>
      </c>
      <c r="DI49" s="16">
        <f t="shared" si="77"/>
        <v>0.28310836092757835</v>
      </c>
      <c r="DJ49" s="16">
        <f t="shared" si="77"/>
        <v>0.28280472962112646</v>
      </c>
      <c r="DK49" s="16">
        <f t="shared" si="77"/>
        <v>0.28256020079886607</v>
      </c>
      <c r="DL49" s="16">
        <f t="shared" si="77"/>
        <v>0.28237455874415085</v>
      </c>
      <c r="DM49" s="16">
        <f t="shared" si="77"/>
        <v>0.28224763984000262</v>
      </c>
      <c r="DN49" s="16">
        <f t="shared" si="77"/>
        <v>0.28217933230088366</v>
      </c>
      <c r="DO49" s="16">
        <f t="shared" si="77"/>
        <v>0.28216957598938019</v>
      </c>
      <c r="DP49" s="16">
        <f t="shared" si="77"/>
        <v>0.28221836231756342</v>
      </c>
      <c r="DQ49" s="16">
        <f t="shared" si="77"/>
        <v>0.28232573423290258</v>
      </c>
      <c r="DR49" s="16">
        <f t="shared" si="77"/>
        <v>0.28249178628871108</v>
      </c>
      <c r="DS49" s="16">
        <f t="shared" si="77"/>
        <v>0.28271666479921626</v>
      </c>
      <c r="DT49" s="16">
        <f t="shared" si="77"/>
        <v>0.28300056807945101</v>
      </c>
      <c r="DU49" s="16">
        <f t="shared" si="77"/>
        <v>0.28334374677026974</v>
      </c>
      <c r="DV49" s="16">
        <f t="shared" si="77"/>
        <v>0.28374650424888953</v>
      </c>
      <c r="DW49" s="16">
        <f t="shared" si="77"/>
        <v>0.28420919712545456</v>
      </c>
      <c r="DX49" s="16">
        <f t="shared" si="77"/>
        <v>0.2847322358262056</v>
      </c>
      <c r="DY49" s="16">
        <f t="shared" si="77"/>
        <v>0.28531608526391133</v>
      </c>
      <c r="DZ49" s="16">
        <f t="shared" ref="DZ49:GK49" si="78">DZ$28</f>
        <v>0.28596126559628493</v>
      </c>
      <c r="EA49" s="16">
        <f t="shared" si="78"/>
        <v>0.28666835307315397</v>
      </c>
      <c r="EB49" s="16">
        <f t="shared" si="78"/>
        <v>0.28743798097318429</v>
      </c>
      <c r="EC49" s="16">
        <f t="shared" si="78"/>
        <v>0.28827084063096586</v>
      </c>
      <c r="ED49" s="16">
        <f t="shared" si="78"/>
        <v>0.2891676825552526</v>
      </c>
      <c r="EE49" s="16">
        <f t="shared" si="78"/>
        <v>0.29012931763910027</v>
      </c>
      <c r="EF49" s="16">
        <f t="shared" si="78"/>
        <v>0.29115661846256569</v>
      </c>
      <c r="EG49" s="16">
        <f t="shared" si="78"/>
        <v>0.29225052068850438</v>
      </c>
      <c r="EH49" s="16">
        <f t="shared" si="78"/>
        <v>0.29341202455183441</v>
      </c>
      <c r="EI49" s="16">
        <f t="shared" si="78"/>
        <v>0.29464219644240308</v>
      </c>
      <c r="EJ49" s="16">
        <f t="shared" si="78"/>
        <v>0.29594217058130073</v>
      </c>
      <c r="EK49" s="16">
        <f t="shared" si="78"/>
        <v>0.29731315079009069</v>
      </c>
      <c r="EL49" s="16">
        <f t="shared" si="78"/>
        <v>0.2987564123519682</v>
      </c>
      <c r="EM49" s="16">
        <f t="shared" si="78"/>
        <v>0.30027330396329205</v>
      </c>
      <c r="EN49" s="16">
        <f t="shared" si="78"/>
        <v>0.30186524977325002</v>
      </c>
      <c r="EO49" s="16">
        <f t="shared" si="78"/>
        <v>0.30353375150859307</v>
      </c>
      <c r="EP49" s="16">
        <f t="shared" si="78"/>
        <v>0.30528039067938539</v>
      </c>
      <c r="EQ49" s="16">
        <f t="shared" si="78"/>
        <v>0.30710683086054219</v>
      </c>
      <c r="ER49" s="16">
        <f t="shared" si="78"/>
        <v>0.30901482004253694</v>
      </c>
      <c r="ES49" s="16">
        <f t="shared" si="78"/>
        <v>0.31100619304301214</v>
      </c>
      <c r="ET49" s="16">
        <f t="shared" si="78"/>
        <v>0.31308287396909584</v>
      </c>
      <c r="EU49" s="16">
        <f t="shared" si="78"/>
        <v>0.31524687871795765</v>
      </c>
      <c r="EV49" s="16">
        <f t="shared" si="78"/>
        <v>0.31750031750047619</v>
      </c>
      <c r="EW49" s="16">
        <f t="shared" si="78"/>
        <v>0.31984539736979228</v>
      </c>
      <c r="EX49" s="16">
        <f t="shared" si="78"/>
        <v>0.32228442473289959</v>
      </c>
      <c r="EY49" s="16">
        <f t="shared" si="78"/>
        <v>0.32481980781921788</v>
      </c>
      <c r="EZ49" s="16">
        <f t="shared" si="78"/>
        <v>0.32745405907519848</v>
      </c>
      <c r="FA49" s="16">
        <f t="shared" si="78"/>
        <v>0.33018979744834048</v>
      </c>
      <c r="FB49" s="16">
        <f t="shared" si="78"/>
        <v>0.33302975051741973</v>
      </c>
      <c r="FC49" s="16">
        <f t="shared" si="78"/>
        <v>0.33597675641812863</v>
      </c>
      <c r="FD49" s="16">
        <f t="shared" si="78"/>
        <v>0.33903376550454006</v>
      </c>
      <c r="FE49" s="16">
        <f t="shared" si="78"/>
        <v>0.34220384167667289</v>
      </c>
      <c r="FF49" s="16">
        <f t="shared" si="78"/>
        <v>0.34549016329276011</v>
      </c>
      <c r="FG49" s="16">
        <f t="shared" si="78"/>
        <v>0.34889602357138871</v>
      </c>
      <c r="FH49" s="16">
        <f t="shared" si="78"/>
        <v>0.35242483037325112</v>
      </c>
      <c r="FI49" s="16">
        <f t="shared" si="78"/>
        <v>0.35608010523455458</v>
      </c>
      <c r="FJ49" s="16">
        <f t="shared" si="78"/>
        <v>0.35986548150388242</v>
      </c>
      <c r="FK49" s="16">
        <f t="shared" si="78"/>
        <v>0.36378470141115798</v>
      </c>
      <c r="FL49" s="16">
        <f t="shared" si="78"/>
        <v>0.36784161187098308</v>
      </c>
      <c r="FM49" s="16">
        <f t="shared" si="78"/>
        <v>0.37204015879261793</v>
      </c>
      <c r="FN49" s="16">
        <f t="shared" si="78"/>
        <v>0.37638437963484561</v>
      </c>
      <c r="FO49" s="16">
        <f t="shared" si="78"/>
        <v>0.38087839390547967</v>
      </c>
      <c r="FP49" s="16">
        <f t="shared" si="78"/>
        <v>0.38552639126193955</v>
      </c>
      <c r="FQ49" s="16">
        <f t="shared" si="78"/>
        <v>0.39033261682067849</v>
      </c>
      <c r="FR49" s="16">
        <f t="shared" si="78"/>
        <v>0.39530135322895638</v>
      </c>
      <c r="FS49" s="16">
        <f t="shared" si="78"/>
        <v>0.4004368989921685</v>
      </c>
      <c r="FT49" s="16">
        <f t="shared" si="78"/>
        <v>0.40574354248347588</v>
      </c>
      <c r="FU49" s="16">
        <f t="shared" si="78"/>
        <v>0.4112255309897882</v>
      </c>
      <c r="FV49" s="16">
        <f t="shared" si="78"/>
        <v>0.41688703406943539</v>
      </c>
      <c r="FW49" s="16">
        <f t="shared" si="78"/>
        <v>0.42273210041267106</v>
      </c>
      <c r="FX49" s="16">
        <f t="shared" si="78"/>
        <v>0.42876460730751326</v>
      </c>
      <c r="FY49" s="16">
        <f t="shared" si="78"/>
        <v>0.43498820172198105</v>
      </c>
      <c r="FZ49" s="16">
        <f t="shared" si="78"/>
        <v>0.4414062319220397</v>
      </c>
      <c r="GA49" s="16">
        <f t="shared" si="78"/>
        <v>0.44802166845608465</v>
      </c>
      <c r="GB49" s="16">
        <f t="shared" si="78"/>
        <v>0.45483701325654163</v>
      </c>
      <c r="GC49" s="16">
        <f t="shared" si="78"/>
        <v>0.46185419554382307</v>
      </c>
      <c r="GD49" s="16">
        <f t="shared" si="78"/>
        <v>0.46907445317631441</v>
      </c>
      <c r="GE49" s="16">
        <f t="shared" si="78"/>
        <v>0.47649819808367977</v>
      </c>
      <c r="GF49" s="16">
        <f t="shared" si="78"/>
        <v>0.4841248644640897</v>
      </c>
      <c r="GG49" s="16">
        <f t="shared" si="78"/>
        <v>0.49195273853703847</v>
      </c>
      <c r="GH49" s="16">
        <f t="shared" si="78"/>
        <v>0.49997876884420489</v>
      </c>
      <c r="GI49" s="16">
        <f t="shared" si="78"/>
        <v>0.50819835640758237</v>
      </c>
      <c r="GJ49" s="16">
        <f t="shared" si="78"/>
        <v>0.51660512451723728</v>
      </c>
      <c r="GK49" s="16">
        <f t="shared" si="78"/>
        <v>0.52519066856480034</v>
      </c>
      <c r="GL49" s="16">
        <f t="shared" ref="GL49:GT49" si="79">GL$28</f>
        <v>0.53394428719998821</v>
      </c>
      <c r="GM49" s="16">
        <f t="shared" si="79"/>
        <v>0.54285269720360774</v>
      </c>
      <c r="GN49" s="16">
        <f t="shared" si="79"/>
        <v>0.5518997358764326</v>
      </c>
      <c r="GO49" s="16">
        <f t="shared" si="79"/>
        <v>0.56106605646630114</v>
      </c>
      <c r="GP49" s="16">
        <f t="shared" si="79"/>
        <v>0.57032882420856545</v>
      </c>
      <c r="GQ49" s="16">
        <f t="shared" si="79"/>
        <v>0.57966142292698641</v>
      </c>
      <c r="GR49" s="16">
        <f t="shared" si="79"/>
        <v>0.58903318478823441</v>
      </c>
      <c r="GS49" s="16">
        <f t="shared" si="79"/>
        <v>0.59840915863086996</v>
      </c>
      <c r="GT49" s="16">
        <f t="shared" si="79"/>
        <v>0.60774993514615516</v>
      </c>
      <c r="GU49" s="16"/>
      <c r="GV49" s="16"/>
      <c r="GW49" s="16"/>
      <c r="GX49" s="16"/>
      <c r="GY49" s="16"/>
      <c r="GZ49" s="16"/>
      <c r="HA49" s="16"/>
      <c r="HB49" s="16"/>
      <c r="HC49" s="16"/>
      <c r="HD49" s="16"/>
      <c r="HE49" s="16"/>
      <c r="HF49" s="16"/>
      <c r="HG49" s="16"/>
      <c r="HH49" s="16"/>
      <c r="HI49" s="16"/>
      <c r="HJ49" s="16"/>
      <c r="HK49" s="16"/>
      <c r="HL49" s="16"/>
      <c r="HM49" s="16"/>
      <c r="HN49" s="16"/>
      <c r="HO49" s="16"/>
      <c r="HP49" s="16"/>
      <c r="HQ49" s="16"/>
      <c r="HR49" s="16"/>
      <c r="HS49" s="16"/>
      <c r="HT49" s="16"/>
      <c r="HU49" s="16"/>
      <c r="HV49" s="16"/>
      <c r="HW49" s="16"/>
      <c r="HX49" s="16"/>
      <c r="HY49" s="16"/>
      <c r="HZ49" s="16"/>
      <c r="IA49" s="16"/>
      <c r="IB49" s="16"/>
      <c r="IC49" s="16"/>
      <c r="ID49" s="16"/>
      <c r="IE49" s="16"/>
      <c r="IF49" s="16"/>
      <c r="IG49" s="16"/>
      <c r="IH49" s="16"/>
      <c r="II49" s="16"/>
      <c r="IJ49" s="16"/>
      <c r="IK49" s="16"/>
      <c r="IL49" s="16"/>
      <c r="IM49" s="16"/>
      <c r="IN49" s="16"/>
      <c r="IO49" s="16"/>
      <c r="IP49" s="16"/>
      <c r="IQ49" s="16"/>
      <c r="IR49" s="16"/>
      <c r="IS49" s="16"/>
    </row>
    <row r="50" spans="1:253" ht="17.25" x14ac:dyDescent="0.25">
      <c r="A50" s="22" t="s">
        <v>35</v>
      </c>
      <c r="B50" s="16">
        <f t="shared" ref="B50:BM50" si="80">B$29</f>
        <v>-0.60774993514615527</v>
      </c>
      <c r="C50" s="16">
        <f t="shared" si="80"/>
        <v>-0.6170115498478207</v>
      </c>
      <c r="D50" s="16">
        <f t="shared" si="80"/>
        <v>-0.62614548692555005</v>
      </c>
      <c r="E50" s="16">
        <f t="shared" si="80"/>
        <v>-0.63509880834782584</v>
      </c>
      <c r="F50" s="16">
        <f t="shared" si="80"/>
        <v>-0.64381443251427128</v>
      </c>
      <c r="G50" s="16">
        <f t="shared" si="80"/>
        <v>-0.65223158487345523</v>
      </c>
      <c r="H50" s="16">
        <f t="shared" si="80"/>
        <v>-0.66028643875875681</v>
      </c>
      <c r="I50" s="16">
        <f t="shared" si="80"/>
        <v>-0.66791295789088001</v>
      </c>
      <c r="J50" s="16">
        <f t="shared" si="80"/>
        <v>-0.67504394238457022</v>
      </c>
      <c r="K50" s="16">
        <f t="shared" si="80"/>
        <v>-0.68161226781122808</v>
      </c>
      <c r="L50" s="16">
        <f t="shared" si="80"/>
        <v>-0.68755229243102134</v>
      </c>
      <c r="M50" s="16">
        <f t="shared" si="80"/>
        <v>-0.69280139208537972</v>
      </c>
      <c r="N50" s="16">
        <f t="shared" si="80"/>
        <v>-0.6973015668351934</v>
      </c>
      <c r="O50" s="16">
        <f t="shared" si="80"/>
        <v>-0.70100104997868851</v>
      </c>
      <c r="P50" s="16">
        <f t="shared" si="80"/>
        <v>-0.70385584046219696</v>
      </c>
      <c r="Q50" s="16">
        <f t="shared" si="80"/>
        <v>-0.70583107564443393</v>
      </c>
      <c r="R50" s="16">
        <f t="shared" si="80"/>
        <v>-0.70690216416967488</v>
      </c>
      <c r="S50" s="16">
        <f t="shared" si="80"/>
        <v>-0.70705560887221386</v>
      </c>
      <c r="T50" s="16">
        <f t="shared" si="80"/>
        <v>-0.70628946674505222</v>
      </c>
      <c r="U50" s="16">
        <f t="shared" si="80"/>
        <v>-0.70461341563865154</v>
      </c>
      <c r="V50" s="16">
        <f t="shared" si="80"/>
        <v>-0.70204842324864247</v>
      </c>
      <c r="W50" s="16">
        <f t="shared" si="80"/>
        <v>-0.69862604032742559</v>
      </c>
      <c r="X50" s="16">
        <f t="shared" si="80"/>
        <v>-0.69438736405913115</v>
      </c>
      <c r="Y50" s="16">
        <f t="shared" si="80"/>
        <v>-0.68938173669315239</v>
      </c>
      <c r="Z50" s="16">
        <f t="shared" si="80"/>
        <v>-0.6836652571106081</v>
      </c>
      <c r="AA50" s="16">
        <f t="shared" si="80"/>
        <v>-0.67729918823626567</v>
      </c>
      <c r="AB50" s="16">
        <f t="shared" si="80"/>
        <v>-0.67034834132794818</v>
      </c>
      <c r="AC50" s="16">
        <f t="shared" si="80"/>
        <v>-0.66287951023366698</v>
      </c>
      <c r="AD50" s="16">
        <f t="shared" si="80"/>
        <v>-0.65496001632423917</v>
      </c>
      <c r="AE50" s="16">
        <f t="shared" si="80"/>
        <v>-0.64665640985018569</v>
      </c>
      <c r="AF50" s="16">
        <f t="shared" si="80"/>
        <v>-0.63803335774607561</v>
      </c>
      <c r="AG50" s="16">
        <f t="shared" si="80"/>
        <v>-0.62915273294258645</v>
      </c>
      <c r="AH50" s="16">
        <f t="shared" si="80"/>
        <v>-0.62007290716383934</v>
      </c>
      <c r="AI50" s="16">
        <f t="shared" si="80"/>
        <v>-0.61084823865261462</v>
      </c>
      <c r="AJ50" s="16">
        <f t="shared" si="80"/>
        <v>-0.60152873853222477</v>
      </c>
      <c r="AK50" s="16">
        <f t="shared" si="80"/>
        <v>-0.59215989450287965</v>
      </c>
      <c r="AL50" s="16">
        <f t="shared" si="80"/>
        <v>-0.58278262797455083</v>
      </c>
      <c r="AM50" s="16">
        <f t="shared" si="80"/>
        <v>-0.57343336012047563</v>
      </c>
      <c r="AN50" s="16">
        <f t="shared" si="80"/>
        <v>-0.56414416321329319</v>
      </c>
      <c r="AO50" s="16">
        <f t="shared" si="80"/>
        <v>-0.55494297551424709</v>
      </c>
      <c r="AP50" s="16">
        <f t="shared" si="80"/>
        <v>-0.54585386051625973</v>
      </c>
      <c r="AQ50" s="16">
        <f t="shared" si="80"/>
        <v>-0.53689729416149246</v>
      </c>
      <c r="AR50" s="16">
        <f t="shared" si="80"/>
        <v>-0.52809046651167002</v>
      </c>
      <c r="AS50" s="16">
        <f t="shared" si="80"/>
        <v>-0.51944758706904237</v>
      </c>
      <c r="AT50" s="16">
        <f t="shared" si="80"/>
        <v>-0.51098018541626011</v>
      </c>
      <c r="AU50" s="16">
        <f t="shared" si="80"/>
        <v>-0.50269740100526239</v>
      </c>
      <c r="AV50" s="16">
        <f t="shared" si="80"/>
        <v>-0.49460625775769357</v>
      </c>
      <c r="AW50" s="16">
        <f t="shared" si="80"/>
        <v>-0.48671192064850916</v>
      </c>
      <c r="AX50" s="16">
        <f t="shared" si="80"/>
        <v>-0.47901793265356424</v>
      </c>
      <c r="AY50" s="16">
        <f t="shared" si="80"/>
        <v>-0.47152643138404221</v>
      </c>
      <c r="AZ50" s="16">
        <f t="shared" si="80"/>
        <v>-0.4642383454426296</v>
      </c>
      <c r="BA50" s="16">
        <f t="shared" si="80"/>
        <v>-0.45715357105571769</v>
      </c>
      <c r="BB50" s="16">
        <f t="shared" si="80"/>
        <v>-0.45027112989788703</v>
      </c>
      <c r="BC50" s="16">
        <f t="shared" si="80"/>
        <v>-0.44358930926125906</v>
      </c>
      <c r="BD50" s="16">
        <f t="shared" si="80"/>
        <v>-0.43710578586061688</v>
      </c>
      <c r="BE50" s="16">
        <f t="shared" si="80"/>
        <v>-0.4308177346289041</v>
      </c>
      <c r="BF50" s="16">
        <f t="shared" si="80"/>
        <v>-0.42472192386611662</v>
      </c>
      <c r="BG50" s="16">
        <f t="shared" si="80"/>
        <v>-0.41881479807334571</v>
      </c>
      <c r="BH50" s="16">
        <f t="shared" si="80"/>
        <v>-0.41309254974522436</v>
      </c>
      <c r="BI50" s="16">
        <f t="shared" si="80"/>
        <v>-0.40755118131790002</v>
      </c>
      <c r="BJ50" s="16">
        <f t="shared" si="80"/>
        <v>-0.40218655838329304</v>
      </c>
      <c r="BK50" s="16">
        <f t="shared" si="80"/>
        <v>-0.39699445518928045</v>
      </c>
      <c r="BL50" s="16">
        <f t="shared" si="80"/>
        <v>-0.39197059335357648</v>
      </c>
      <c r="BM50" s="16">
        <f t="shared" si="80"/>
        <v>-0.38711067462928184</v>
      </c>
      <c r="BN50" s="16">
        <f t="shared" ref="BN50:DY50" si="81">BN$29</f>
        <v>-0.38241040847426433</v>
      </c>
      <c r="BO50" s="16">
        <f t="shared" si="81"/>
        <v>-0.3778655350959052</v>
      </c>
      <c r="BP50" s="16">
        <f t="shared" si="81"/>
        <v>-0.37347184456801036</v>
      </c>
      <c r="BQ50" s="16">
        <f t="shared" si="81"/>
        <v>-0.36922519254813835</v>
      </c>
      <c r="BR50" s="16">
        <f t="shared" si="81"/>
        <v>-0.3651215130612665</v>
      </c>
      <c r="BS50" s="16">
        <f t="shared" si="81"/>
        <v>-0.3611568287594627</v>
      </c>
      <c r="BT50" s="16">
        <f t="shared" si="81"/>
        <v>-0.35732725901674423</v>
      </c>
      <c r="BU50" s="16">
        <f t="shared" si="81"/>
        <v>-0.35362902617324787</v>
      </c>
      <c r="BV50" s="16">
        <f t="shared" si="81"/>
        <v>-0.35005846020278014</v>
      </c>
      <c r="BW50" s="16">
        <f t="shared" si="81"/>
        <v>-0.34661200204235482</v>
      </c>
      <c r="BX50" s="16">
        <f t="shared" si="81"/>
        <v>-0.34328620579102703</v>
      </c>
      <c r="BY50" s="16">
        <f t="shared" si="81"/>
        <v>-0.34007773995778545</v>
      </c>
      <c r="BZ50" s="16">
        <f t="shared" si="81"/>
        <v>-0.3369833879140865</v>
      </c>
      <c r="CA50" s="16">
        <f t="shared" si="81"/>
        <v>-0.33400004768543518</v>
      </c>
      <c r="CB50" s="16">
        <f t="shared" si="81"/>
        <v>-0.33112473119790464</v>
      </c>
      <c r="CC50" s="16">
        <f t="shared" si="81"/>
        <v>-0.32835456307933364</v>
      </c>
      <c r="CD50" s="16">
        <f t="shared" si="81"/>
        <v>-0.3256867791008724</v>
      </c>
      <c r="CE50" s="16">
        <f t="shared" si="81"/>
        <v>-0.32311872433230965</v>
      </c>
      <c r="CF50" s="16">
        <f t="shared" si="81"/>
        <v>-0.3206478510739868</v>
      </c>
      <c r="CG50" s="16">
        <f t="shared" si="81"/>
        <v>-0.31827171661889231</v>
      </c>
      <c r="CH50" s="16">
        <f t="shared" si="81"/>
        <v>-0.31598798089054492</v>
      </c>
      <c r="CI50" s="16">
        <f t="shared" si="81"/>
        <v>-0.31379440399537406</v>
      </c>
      <c r="CJ50" s="16">
        <f t="shared" si="81"/>
        <v>-0.31168884372234695</v>
      </c>
      <c r="CK50" s="16">
        <f t="shared" si="81"/>
        <v>-0.3096692530174473</v>
      </c>
      <c r="CL50" s="16">
        <f t="shared" si="81"/>
        <v>-0.30773367745618629</v>
      </c>
      <c r="CM50" s="16">
        <f t="shared" si="81"/>
        <v>-0.30588025273351899</v>
      </c>
      <c r="CN50" s="16">
        <f t="shared" si="81"/>
        <v>-0.30410720218727311</v>
      </c>
      <c r="CO50" s="16">
        <f t="shared" si="81"/>
        <v>-0.30241283436839861</v>
      </c>
      <c r="CP50" s="16">
        <f t="shared" si="81"/>
        <v>-0.30079554066895164</v>
      </c>
      <c r="CQ50" s="16">
        <f t="shared" si="81"/>
        <v>-0.29925379301668964</v>
      </c>
      <c r="CR50" s="16">
        <f t="shared" si="81"/>
        <v>-0.29778614164341322</v>
      </c>
      <c r="CS50" s="16">
        <f t="shared" si="81"/>
        <v>-0.29639121293272258</v>
      </c>
      <c r="CT50" s="16">
        <f t="shared" si="81"/>
        <v>-0.29506770735161059</v>
      </c>
      <c r="CU50" s="16">
        <f t="shared" si="81"/>
        <v>-0.2938143974692663</v>
      </c>
      <c r="CV50" s="16">
        <f t="shared" si="81"/>
        <v>-0.29263012606558791</v>
      </c>
      <c r="CW50" s="16">
        <f t="shared" si="81"/>
        <v>-0.29151380433117408</v>
      </c>
      <c r="CX50" s="16">
        <f t="shared" si="81"/>
        <v>-0.29046441015995883</v>
      </c>
      <c r="CY50" s="16">
        <f t="shared" si="81"/>
        <v>-0.28948098653516169</v>
      </c>
      <c r="CZ50" s="16">
        <f t="shared" si="81"/>
        <v>-0.28856264000882498</v>
      </c>
      <c r="DA50" s="16">
        <f t="shared" si="81"/>
        <v>-0.28770853927489132</v>
      </c>
      <c r="DB50" s="16">
        <f t="shared" si="81"/>
        <v>-0.28691791383552417</v>
      </c>
      <c r="DC50" s="16">
        <f t="shared" si="81"/>
        <v>-0.28619005276018472</v>
      </c>
      <c r="DD50" s="16">
        <f t="shared" si="81"/>
        <v>-0.28552430353683844</v>
      </c>
      <c r="DE50" s="16">
        <f t="shared" si="81"/>
        <v>-0.28492007101457123</v>
      </c>
      <c r="DF50" s="16">
        <f t="shared" si="81"/>
        <v>-0.28437681643683427</v>
      </c>
      <c r="DG50" s="16">
        <f t="shared" si="81"/>
        <v>-0.28389405656451233</v>
      </c>
      <c r="DH50" s="16">
        <f t="shared" si="81"/>
        <v>-0.28347136288801084</v>
      </c>
      <c r="DI50" s="16">
        <f t="shared" si="81"/>
        <v>-0.28310836092757835</v>
      </c>
      <c r="DJ50" s="16">
        <f t="shared" si="81"/>
        <v>-0.28280472962112646</v>
      </c>
      <c r="DK50" s="16">
        <f t="shared" si="81"/>
        <v>-0.28256020079886607</v>
      </c>
      <c r="DL50" s="16">
        <f t="shared" si="81"/>
        <v>-0.28237455874415085</v>
      </c>
      <c r="DM50" s="16">
        <f t="shared" si="81"/>
        <v>-0.28224763984000262</v>
      </c>
      <c r="DN50" s="16">
        <f t="shared" si="81"/>
        <v>-0.28217933230088366</v>
      </c>
      <c r="DO50" s="16">
        <f t="shared" si="81"/>
        <v>-0.28216957598938019</v>
      </c>
      <c r="DP50" s="16">
        <f t="shared" si="81"/>
        <v>-0.28221836231756342</v>
      </c>
      <c r="DQ50" s="16">
        <f t="shared" si="81"/>
        <v>-0.28232573423290258</v>
      </c>
      <c r="DR50" s="16">
        <f t="shared" si="81"/>
        <v>-0.28249178628871108</v>
      </c>
      <c r="DS50" s="16">
        <f t="shared" si="81"/>
        <v>-0.28271666479921626</v>
      </c>
      <c r="DT50" s="16">
        <f t="shared" si="81"/>
        <v>-0.28300056807945101</v>
      </c>
      <c r="DU50" s="16">
        <f t="shared" si="81"/>
        <v>-0.28334374677026974</v>
      </c>
      <c r="DV50" s="16">
        <f t="shared" si="81"/>
        <v>-0.28374650424888953</v>
      </c>
      <c r="DW50" s="16">
        <f t="shared" si="81"/>
        <v>-0.28420919712545456</v>
      </c>
      <c r="DX50" s="16">
        <f t="shared" si="81"/>
        <v>-0.2847322358262056</v>
      </c>
      <c r="DY50" s="16">
        <f t="shared" si="81"/>
        <v>-0.28531608526391133</v>
      </c>
      <c r="DZ50" s="16">
        <f t="shared" ref="DZ50:GK50" si="82">DZ$29</f>
        <v>-0.28596126559628493</v>
      </c>
      <c r="EA50" s="16">
        <f t="shared" si="82"/>
        <v>-0.28666835307315397</v>
      </c>
      <c r="EB50" s="16">
        <f t="shared" si="82"/>
        <v>-0.28743798097318429</v>
      </c>
      <c r="EC50" s="16">
        <f t="shared" si="82"/>
        <v>-0.28827084063096586</v>
      </c>
      <c r="ED50" s="16">
        <f t="shared" si="82"/>
        <v>-0.2891676825552526</v>
      </c>
      <c r="EE50" s="16">
        <f t="shared" si="82"/>
        <v>-0.29012931763910027</v>
      </c>
      <c r="EF50" s="16">
        <f t="shared" si="82"/>
        <v>-0.29115661846256569</v>
      </c>
      <c r="EG50" s="16">
        <f t="shared" si="82"/>
        <v>-0.29225052068850438</v>
      </c>
      <c r="EH50" s="16">
        <f t="shared" si="82"/>
        <v>-0.29341202455183441</v>
      </c>
      <c r="EI50" s="16">
        <f t="shared" si="82"/>
        <v>-0.29464219644240308</v>
      </c>
      <c r="EJ50" s="16">
        <f t="shared" si="82"/>
        <v>-0.29594217058130073</v>
      </c>
      <c r="EK50" s="16">
        <f t="shared" si="82"/>
        <v>-0.29731315079009069</v>
      </c>
      <c r="EL50" s="16">
        <f t="shared" si="82"/>
        <v>-0.2987564123519682</v>
      </c>
      <c r="EM50" s="16">
        <f t="shared" si="82"/>
        <v>-0.30027330396329205</v>
      </c>
      <c r="EN50" s="16">
        <f t="shared" si="82"/>
        <v>-0.30186524977325002</v>
      </c>
      <c r="EO50" s="16">
        <f t="shared" si="82"/>
        <v>-0.30353375150859307</v>
      </c>
      <c r="EP50" s="16">
        <f t="shared" si="82"/>
        <v>-0.30528039067938539</v>
      </c>
      <c r="EQ50" s="16">
        <f t="shared" si="82"/>
        <v>-0.30710683086054219</v>
      </c>
      <c r="ER50" s="16">
        <f t="shared" si="82"/>
        <v>-0.30901482004253694</v>
      </c>
      <c r="ES50" s="16">
        <f t="shared" si="82"/>
        <v>-0.31100619304301214</v>
      </c>
      <c r="ET50" s="16">
        <f t="shared" si="82"/>
        <v>-0.31308287396909584</v>
      </c>
      <c r="EU50" s="16">
        <f t="shared" si="82"/>
        <v>-0.31524687871795765</v>
      </c>
      <c r="EV50" s="16">
        <f t="shared" si="82"/>
        <v>-0.31750031750047619</v>
      </c>
      <c r="EW50" s="16">
        <f t="shared" si="82"/>
        <v>-0.31984539736979228</v>
      </c>
      <c r="EX50" s="16">
        <f t="shared" si="82"/>
        <v>-0.32228442473289959</v>
      </c>
      <c r="EY50" s="16">
        <f t="shared" si="82"/>
        <v>-0.32481980781921788</v>
      </c>
      <c r="EZ50" s="16">
        <f t="shared" si="82"/>
        <v>-0.32745405907519848</v>
      </c>
      <c r="FA50" s="16">
        <f t="shared" si="82"/>
        <v>-0.33018979744834048</v>
      </c>
      <c r="FB50" s="16">
        <f t="shared" si="82"/>
        <v>-0.33302975051741973</v>
      </c>
      <c r="FC50" s="16">
        <f t="shared" si="82"/>
        <v>-0.33597675641812863</v>
      </c>
      <c r="FD50" s="16">
        <f t="shared" si="82"/>
        <v>-0.33903376550454006</v>
      </c>
      <c r="FE50" s="16">
        <f t="shared" si="82"/>
        <v>-0.34220384167667289</v>
      </c>
      <c r="FF50" s="16">
        <f t="shared" si="82"/>
        <v>-0.34549016329276011</v>
      </c>
      <c r="FG50" s="16">
        <f t="shared" si="82"/>
        <v>-0.34889602357138871</v>
      </c>
      <c r="FH50" s="16">
        <f t="shared" si="82"/>
        <v>-0.35242483037325112</v>
      </c>
      <c r="FI50" s="16">
        <f t="shared" si="82"/>
        <v>-0.35608010523455458</v>
      </c>
      <c r="FJ50" s="16">
        <f t="shared" si="82"/>
        <v>-0.35986548150388242</v>
      </c>
      <c r="FK50" s="16">
        <f t="shared" si="82"/>
        <v>-0.36378470141115798</v>
      </c>
      <c r="FL50" s="16">
        <f t="shared" si="82"/>
        <v>-0.36784161187098308</v>
      </c>
      <c r="FM50" s="16">
        <f t="shared" si="82"/>
        <v>-0.37204015879261793</v>
      </c>
      <c r="FN50" s="16">
        <f t="shared" si="82"/>
        <v>-0.37638437963484561</v>
      </c>
      <c r="FO50" s="16">
        <f t="shared" si="82"/>
        <v>-0.38087839390547967</v>
      </c>
      <c r="FP50" s="16">
        <f t="shared" si="82"/>
        <v>-0.38552639126193955</v>
      </c>
      <c r="FQ50" s="16">
        <f t="shared" si="82"/>
        <v>-0.39033261682067849</v>
      </c>
      <c r="FR50" s="16">
        <f t="shared" si="82"/>
        <v>-0.39530135322895638</v>
      </c>
      <c r="FS50" s="16">
        <f t="shared" si="82"/>
        <v>-0.4004368989921685</v>
      </c>
      <c r="FT50" s="16">
        <f t="shared" si="82"/>
        <v>-0.40574354248347588</v>
      </c>
      <c r="FU50" s="16">
        <f t="shared" si="82"/>
        <v>-0.4112255309897882</v>
      </c>
      <c r="FV50" s="16">
        <f t="shared" si="82"/>
        <v>-0.41688703406943539</v>
      </c>
      <c r="FW50" s="16">
        <f t="shared" si="82"/>
        <v>-0.42273210041267106</v>
      </c>
      <c r="FX50" s="16">
        <f t="shared" si="82"/>
        <v>-0.42876460730751326</v>
      </c>
      <c r="FY50" s="16">
        <f t="shared" si="82"/>
        <v>-0.43498820172198105</v>
      </c>
      <c r="FZ50" s="16">
        <f t="shared" si="82"/>
        <v>-0.4414062319220397</v>
      </c>
      <c r="GA50" s="16">
        <f t="shared" si="82"/>
        <v>-0.44802166845608465</v>
      </c>
      <c r="GB50" s="16">
        <f t="shared" si="82"/>
        <v>-0.45483701325654163</v>
      </c>
      <c r="GC50" s="16">
        <f t="shared" si="82"/>
        <v>-0.46185419554382307</v>
      </c>
      <c r="GD50" s="16">
        <f t="shared" si="82"/>
        <v>-0.46907445317631441</v>
      </c>
      <c r="GE50" s="16">
        <f t="shared" si="82"/>
        <v>-0.47649819808367977</v>
      </c>
      <c r="GF50" s="16">
        <f t="shared" si="82"/>
        <v>-0.4841248644640897</v>
      </c>
      <c r="GG50" s="16">
        <f t="shared" si="82"/>
        <v>-0.49195273853703847</v>
      </c>
      <c r="GH50" s="16">
        <f t="shared" si="82"/>
        <v>-0.49997876884420489</v>
      </c>
      <c r="GI50" s="16">
        <f t="shared" si="82"/>
        <v>-0.50819835640758237</v>
      </c>
      <c r="GJ50" s="16">
        <f t="shared" si="82"/>
        <v>-0.51660512451723728</v>
      </c>
      <c r="GK50" s="16">
        <f t="shared" si="82"/>
        <v>-0.52519066856480034</v>
      </c>
      <c r="GL50" s="16">
        <f t="shared" ref="GL50:GT50" si="83">GL$29</f>
        <v>-0.53394428719998821</v>
      </c>
      <c r="GM50" s="16">
        <f t="shared" si="83"/>
        <v>-0.54285269720360774</v>
      </c>
      <c r="GN50" s="16">
        <f t="shared" si="83"/>
        <v>-0.5518997358764326</v>
      </c>
      <c r="GO50" s="16">
        <f t="shared" si="83"/>
        <v>-0.56106605646630114</v>
      </c>
      <c r="GP50" s="16">
        <f t="shared" si="83"/>
        <v>-0.57032882420856545</v>
      </c>
      <c r="GQ50" s="16">
        <f t="shared" si="83"/>
        <v>-0.57966142292698641</v>
      </c>
      <c r="GR50" s="16">
        <f t="shared" si="83"/>
        <v>-0.58903318478823441</v>
      </c>
      <c r="GS50" s="16">
        <f t="shared" si="83"/>
        <v>-0.59840915863086996</v>
      </c>
      <c r="GT50" s="16">
        <f t="shared" si="83"/>
        <v>-0.60774993514615516</v>
      </c>
      <c r="GU50" s="16"/>
      <c r="GV50" s="16"/>
      <c r="GW50" s="16"/>
      <c r="GX50" s="16"/>
      <c r="GY50" s="16"/>
      <c r="GZ50" s="16"/>
      <c r="HA50" s="16"/>
      <c r="HB50" s="16"/>
      <c r="HC50" s="16"/>
      <c r="HD50" s="16"/>
      <c r="HE50" s="16"/>
      <c r="HF50" s="16"/>
      <c r="HG50" s="16"/>
      <c r="HH50" s="16"/>
      <c r="HI50" s="16"/>
      <c r="HJ50" s="16"/>
      <c r="HK50" s="16"/>
      <c r="HL50" s="16"/>
      <c r="HM50" s="16"/>
      <c r="HN50" s="16"/>
      <c r="HO50" s="16"/>
      <c r="HP50" s="16"/>
      <c r="HQ50" s="16"/>
      <c r="HR50" s="16"/>
      <c r="HS50" s="16"/>
      <c r="HT50" s="16"/>
      <c r="HU50" s="16"/>
      <c r="HV50" s="16"/>
      <c r="HW50" s="16"/>
      <c r="HX50" s="16"/>
      <c r="HY50" s="16"/>
      <c r="HZ50" s="16"/>
      <c r="IA50" s="16"/>
      <c r="IB50" s="16"/>
      <c r="IC50" s="16"/>
      <c r="ID50" s="16"/>
      <c r="IE50" s="16"/>
      <c r="IF50" s="16"/>
      <c r="IG50" s="16"/>
      <c r="IH50" s="16"/>
      <c r="II50" s="16"/>
      <c r="IJ50" s="16"/>
      <c r="IK50" s="16"/>
      <c r="IL50" s="16"/>
      <c r="IM50" s="16"/>
      <c r="IN50" s="16"/>
      <c r="IO50" s="16"/>
      <c r="IP50" s="16"/>
      <c r="IQ50" s="16"/>
      <c r="IR50" s="16"/>
      <c r="IS50" s="16"/>
    </row>
    <row r="51" spans="1:253" ht="16.5" customHeight="1" x14ac:dyDescent="0.15">
      <c r="A51" s="22" t="s">
        <v>36</v>
      </c>
      <c r="B51" s="16">
        <f t="shared" ref="B51:BM51" si="84">B47/B48*(B49-B50)</f>
        <v>0.93971717749322548</v>
      </c>
      <c r="C51" s="16">
        <f t="shared" si="84"/>
        <v>0.96655829517259972</v>
      </c>
      <c r="D51" s="16">
        <f t="shared" si="84"/>
        <v>0.99104478386777373</v>
      </c>
      <c r="E51" s="16">
        <f t="shared" si="84"/>
        <v>1.0125864484034743</v>
      </c>
      <c r="F51" s="16">
        <f t="shared" si="84"/>
        <v>1.030544867524984</v>
      </c>
      <c r="G51" s="16">
        <f t="shared" si="84"/>
        <v>1.0442466678006221</v>
      </c>
      <c r="H51" s="16">
        <f t="shared" si="84"/>
        <v>1.05300325585002</v>
      </c>
      <c r="I51" s="16">
        <f t="shared" si="84"/>
        <v>1.0561376736832893</v>
      </c>
      <c r="J51" s="16">
        <f t="shared" si="84"/>
        <v>1.0530186409446121</v>
      </c>
      <c r="K51" s="16">
        <f t="shared" si="84"/>
        <v>1.0431009384972687</v>
      </c>
      <c r="L51" s="16">
        <f t="shared" si="84"/>
        <v>1.0259700964909875</v>
      </c>
      <c r="M51" s="16">
        <f t="shared" si="84"/>
        <v>1.0013879954424505</v>
      </c>
      <c r="N51" s="16">
        <f t="shared" si="84"/>
        <v>0.96933470136942534</v>
      </c>
      <c r="O51" s="16">
        <f t="shared" si="84"/>
        <v>0.93004096573693651</v>
      </c>
      <c r="P51" s="16">
        <f t="shared" si="84"/>
        <v>0.88400569703540244</v>
      </c>
      <c r="Q51" s="16">
        <f t="shared" si="84"/>
        <v>0.83199365053791441</v>
      </c>
      <c r="R51" s="16">
        <f t="shared" si="84"/>
        <v>0.77501067587775474</v>
      </c>
      <c r="S51" s="16">
        <f t="shared" si="84"/>
        <v>0.7142568837731974</v>
      </c>
      <c r="T51" s="16">
        <f t="shared" si="84"/>
        <v>0.65106149054869045</v>
      </c>
      <c r="U51" s="16">
        <f t="shared" si="84"/>
        <v>0.58680610899898433</v>
      </c>
      <c r="V51" s="16">
        <f t="shared" si="84"/>
        <v>0.522845132278832</v>
      </c>
      <c r="W51" s="16">
        <f t="shared" si="84"/>
        <v>0.46043213221488055</v>
      </c>
      <c r="X51" s="16">
        <f t="shared" si="84"/>
        <v>0.4006598322094968</v>
      </c>
      <c r="Y51" s="16">
        <f t="shared" si="84"/>
        <v>0.34441862585111954</v>
      </c>
      <c r="Z51" s="16">
        <f t="shared" si="84"/>
        <v>0.29237548378591921</v>
      </c>
      <c r="AA51" s="16">
        <f t="shared" si="84"/>
        <v>0.24497214953097463</v>
      </c>
      <c r="AB51" s="16">
        <f t="shared" si="84"/>
        <v>0.20243931741594376</v>
      </c>
      <c r="AC51" s="16">
        <f t="shared" si="84"/>
        <v>0.16482226891011958</v>
      </c>
      <c r="AD51" s="16">
        <f t="shared" si="84"/>
        <v>0.13201318838610718</v>
      </c>
      <c r="AE51" s="16">
        <f t="shared" si="84"/>
        <v>0.103785861789477</v>
      </c>
      <c r="AF51" s="16">
        <f t="shared" si="84"/>
        <v>7.9829378799718506E-2</v>
      </c>
      <c r="AG51" s="16">
        <f t="shared" si="84"/>
        <v>5.9778525992042114E-2</v>
      </c>
      <c r="AH51" s="16">
        <f t="shared" si="84"/>
        <v>4.3239564068331036E-2</v>
      </c>
      <c r="AI51" s="16">
        <f t="shared" si="84"/>
        <v>2.9810904357009765E-2</v>
      </c>
      <c r="AJ51" s="16">
        <f t="shared" si="84"/>
        <v>1.9098793751706582E-2</v>
      </c>
      <c r="AK51" s="16">
        <f t="shared" si="84"/>
        <v>1.0728491875021494E-2</v>
      </c>
      <c r="AL51" s="16">
        <f t="shared" si="84"/>
        <v>4.3516174346721866E-3</v>
      </c>
      <c r="AM51" s="16">
        <f t="shared" si="84"/>
        <v>-3.4959958381451276E-4</v>
      </c>
      <c r="AN51" s="16">
        <f t="shared" si="84"/>
        <v>-3.6604512566608014E-3</v>
      </c>
      <c r="AO51" s="16">
        <f t="shared" si="84"/>
        <v>-5.8336400120041878E-3</v>
      </c>
      <c r="AP51" s="16">
        <f t="shared" si="84"/>
        <v>-7.0903916615730417E-3</v>
      </c>
      <c r="AQ51" s="16">
        <f t="shared" si="84"/>
        <v>-7.6223672000195778E-3</v>
      </c>
      <c r="AR51" s="16">
        <f t="shared" si="84"/>
        <v>-7.5940445032141131E-3</v>
      </c>
      <c r="AS51" s="16">
        <f t="shared" si="84"/>
        <v>-7.1453254820114795E-3</v>
      </c>
      <c r="AT51" s="16">
        <f t="shared" si="84"/>
        <v>-6.3941940735847231E-3</v>
      </c>
      <c r="AU51" s="16">
        <f t="shared" si="84"/>
        <v>-5.4393059620567955E-3</v>
      </c>
      <c r="AV51" s="16">
        <f t="shared" si="84"/>
        <v>-4.3624335763388766E-3</v>
      </c>
      <c r="AW51" s="16">
        <f t="shared" si="84"/>
        <v>-3.2307216773625725E-3</v>
      </c>
      <c r="AX51" s="16">
        <f t="shared" si="84"/>
        <v>-2.098731764105361E-3</v>
      </c>
      <c r="AY51" s="16">
        <f t="shared" si="84"/>
        <v>-1.0102694965951854E-3</v>
      </c>
      <c r="AZ51" s="16">
        <f t="shared" si="84"/>
        <v>-1.8750359064671627E-18</v>
      </c>
      <c r="BA51" s="16">
        <f t="shared" si="84"/>
        <v>9.0513736232022707E-4</v>
      </c>
      <c r="BB51" s="16">
        <f t="shared" si="84"/>
        <v>1.6846992909642807E-3</v>
      </c>
      <c r="BC51" s="16">
        <f t="shared" si="84"/>
        <v>2.3236766167177925E-3</v>
      </c>
      <c r="BD51" s="16">
        <f t="shared" si="84"/>
        <v>2.811582338312477E-3</v>
      </c>
      <c r="BE51" s="16">
        <f t="shared" si="84"/>
        <v>3.1416722581828838E-3</v>
      </c>
      <c r="BF51" s="16">
        <f t="shared" si="84"/>
        <v>3.3102818186911244E-3</v>
      </c>
      <c r="BG51" s="16">
        <f t="shared" si="84"/>
        <v>3.3162640306625339E-3</v>
      </c>
      <c r="BH51" s="16">
        <f t="shared" si="84"/>
        <v>3.1605148202992982E-3</v>
      </c>
      <c r="BI51" s="16">
        <f t="shared" si="84"/>
        <v>2.8455735865768137E-3</v>
      </c>
      <c r="BJ51" s="16">
        <f t="shared" si="84"/>
        <v>2.3752881862885229E-3</v>
      </c>
      <c r="BK51" s="16">
        <f t="shared" si="84"/>
        <v>1.7545349038639894E-3</v>
      </c>
      <c r="BL51" s="16">
        <f t="shared" si="84"/>
        <v>9.8898519381540682E-4</v>
      </c>
      <c r="BM51" s="16">
        <f t="shared" si="84"/>
        <v>8.4912094665853135E-5</v>
      </c>
      <c r="BN51" s="16">
        <f t="shared" ref="BN51:DY51" si="85">BN47/BN48*(BN49-BN50)</f>
        <v>-9.5096979703034902E-4</v>
      </c>
      <c r="BO51" s="16">
        <f t="shared" si="85"/>
        <v>-2.1116360312661746E-3</v>
      </c>
      <c r="BP51" s="16">
        <f t="shared" si="85"/>
        <v>-3.3898601632497243E-3</v>
      </c>
      <c r="BQ51" s="16">
        <f t="shared" si="85"/>
        <v>-4.7783015786130494E-3</v>
      </c>
      <c r="BR51" s="16">
        <f t="shared" si="85"/>
        <v>-6.2695765246952107E-3</v>
      </c>
      <c r="BS51" s="16">
        <f t="shared" si="85"/>
        <v>-7.8563150945785334E-3</v>
      </c>
      <c r="BT51" s="16">
        <f t="shared" si="85"/>
        <v>-9.5312064881458193E-3</v>
      </c>
      <c r="BU51" s="16">
        <f t="shared" si="85"/>
        <v>-1.128703451350152E-2</v>
      </c>
      <c r="BV51" s="16">
        <f t="shared" si="85"/>
        <v>-1.3116704984515146E-2</v>
      </c>
      <c r="BW51" s="16">
        <f t="shared" si="85"/>
        <v>-1.501326640869384E-2</v>
      </c>
      <c r="BX51" s="16">
        <f t="shared" si="85"/>
        <v>-1.6969925137600646E-2</v>
      </c>
      <c r="BY51" s="16">
        <f t="shared" si="85"/>
        <v>-1.8980055963928814E-2</v>
      </c>
      <c r="BZ51" s="16">
        <f t="shared" si="85"/>
        <v>-2.1037208990172234E-2</v>
      </c>
      <c r="CA51" s="16">
        <f t="shared" si="85"/>
        <v>-2.3135113459312441E-2</v>
      </c>
      <c r="CB51" s="16">
        <f t="shared" si="85"/>
        <v>-2.5267679124385385E-2</v>
      </c>
      <c r="CC51" s="16">
        <f t="shared" si="85"/>
        <v>-2.7428995638023788E-2</v>
      </c>
      <c r="CD51" s="16">
        <f t="shared" si="85"/>
        <v>-2.9613330362381993E-2</v>
      </c>
      <c r="CE51" s="16">
        <f t="shared" si="85"/>
        <v>-3.1815124931930241E-2</v>
      </c>
      <c r="CF51" s="16">
        <f t="shared" si="85"/>
        <v>-3.4028990844476137E-2</v>
      </c>
      <c r="CG51" s="16">
        <f t="shared" si="85"/>
        <v>-3.6249704307768228E-2</v>
      </c>
      <c r="CH51" s="16">
        <f t="shared" si="85"/>
        <v>-3.8472200528728913E-2</v>
      </c>
      <c r="CI51" s="16">
        <f t="shared" si="85"/>
        <v>-4.0691567598557181E-2</v>
      </c>
      <c r="CJ51" s="16">
        <f t="shared" si="85"/>
        <v>-4.2903040098606349E-2</v>
      </c>
      <c r="CK51" s="16">
        <f t="shared" si="85"/>
        <v>-4.5101992528225117E-2</v>
      </c>
      <c r="CL51" s="16">
        <f t="shared" si="85"/>
        <v>-4.7283932635915654E-2</v>
      </c>
      <c r="CM51" s="16">
        <f t="shared" si="85"/>
        <v>-4.9444494718596806E-2</v>
      </c>
      <c r="CN51" s="16">
        <f t="shared" si="85"/>
        <v>-5.1579432939946102E-2</v>
      </c>
      <c r="CO51" s="16">
        <f t="shared" si="85"/>
        <v>-5.368461470728652E-2</v>
      </c>
      <c r="CP51" s="16">
        <f t="shared" si="85"/>
        <v>-5.5756014136917761E-2</v>
      </c>
      <c r="CQ51" s="16">
        <f t="shared" si="85"/>
        <v>-5.7789705629852535E-2</v>
      </c>
      <c r="CR51" s="16">
        <f t="shared" si="85"/>
        <v>-5.9781857573340674E-2</v>
      </c>
      <c r="CS51" s="16">
        <f t="shared" si="85"/>
        <v>-6.1728726178129488E-2</v>
      </c>
      <c r="CT51" s="16">
        <f t="shared" si="85"/>
        <v>-6.3626649456926726E-2</v>
      </c>
      <c r="CU51" s="16">
        <f t="shared" si="85"/>
        <v>-6.5472041345845292E-2</v>
      </c>
      <c r="CV51" s="16">
        <f t="shared" si="85"/>
        <v>-6.7261385967586726E-2</v>
      </c>
      <c r="CW51" s="16">
        <f t="shared" si="85"/>
        <v>-6.8991232032646024E-2</v>
      </c>
      <c r="CX51" s="16">
        <f t="shared" si="85"/>
        <v>-7.0658187372801953E-2</v>
      </c>
      <c r="CY51" s="16">
        <f t="shared" si="85"/>
        <v>-7.2258913599515848E-2</v>
      </c>
      <c r="CZ51" s="16">
        <f t="shared" si="85"/>
        <v>-7.3790120878526835E-2</v>
      </c>
      <c r="DA51" s="16">
        <f t="shared" si="85"/>
        <v>-7.5248562810850503E-2</v>
      </c>
      <c r="DB51" s="16">
        <f t="shared" si="85"/>
        <v>-7.663103140950922E-2</v>
      </c>
      <c r="DC51" s="16">
        <f t="shared" si="85"/>
        <v>-7.7934352160608816E-2</v>
      </c>
      <c r="DD51" s="16">
        <f t="shared" si="85"/>
        <v>-7.9155379156790176E-2</v>
      </c>
      <c r="DE51" s="16">
        <f t="shared" si="85"/>
        <v>-8.0290990290602576E-2</v>
      </c>
      <c r="DF51" s="16">
        <f t="shared" si="85"/>
        <v>-8.1338082494935765E-2</v>
      </c>
      <c r="DG51" s="16">
        <f t="shared" si="85"/>
        <v>-8.229356701729916E-2</v>
      </c>
      <c r="DH51" s="16">
        <f t="shared" si="85"/>
        <v>-8.3154364714422169E-2</v>
      </c>
      <c r="DI51" s="16">
        <f t="shared" si="85"/>
        <v>-8.3917401353361162E-2</v>
      </c>
      <c r="DJ51" s="16">
        <f t="shared" si="85"/>
        <v>-8.4579602905022339E-2</v>
      </c>
      <c r="DK51" s="16">
        <f t="shared" si="85"/>
        <v>-8.513789081573192E-2</v>
      </c>
      <c r="DL51" s="16">
        <f t="shared" si="85"/>
        <v>-8.5589177242199707E-2</v>
      </c>
      <c r="DM51" s="16">
        <f t="shared" si="85"/>
        <v>-8.5930360234921344E-2</v>
      </c>
      <c r="DN51" s="16">
        <f t="shared" si="85"/>
        <v>-8.6158318854738819E-2</v>
      </c>
      <c r="DO51" s="16">
        <f t="shared" si="85"/>
        <v>-8.6269908206925025E-2</v>
      </c>
      <c r="DP51" s="16">
        <f t="shared" si="85"/>
        <v>-8.6261954376771921E-2</v>
      </c>
      <c r="DQ51" s="16">
        <f t="shared" si="85"/>
        <v>-8.6131249250233355E-2</v>
      </c>
      <c r="DR51" s="16">
        <f t="shared" si="85"/>
        <v>-8.587454520270818E-2</v>
      </c>
      <c r="DS51" s="16">
        <f t="shared" si="85"/>
        <v>-8.5488549638534722E-2</v>
      </c>
      <c r="DT51" s="16">
        <f t="shared" si="85"/>
        <v>-8.4969919363207427E-2</v>
      </c>
      <c r="DU51" s="16">
        <f t="shared" si="85"/>
        <v>-8.4315254769716214E-2</v>
      </c>
      <c r="DV51" s="16">
        <f t="shared" si="85"/>
        <v>-8.3521093819746081E-2</v>
      </c>
      <c r="DW51" s="16">
        <f t="shared" si="85"/>
        <v>-8.2583905799761562E-2</v>
      </c>
      <c r="DX51" s="16">
        <f t="shared" si="85"/>
        <v>-8.1500084831232222E-2</v>
      </c>
      <c r="DY51" s="16">
        <f t="shared" si="85"/>
        <v>-8.02659431134366E-2</v>
      </c>
      <c r="DZ51" s="16">
        <f t="shared" ref="DZ51:GK51" si="86">DZ47/DZ48*(DZ49-DZ50)</f>
        <v>-7.8877703876411603E-2</v>
      </c>
      <c r="EA51" s="16">
        <f t="shared" si="86"/>
        <v>-7.7331494020694488E-2</v>
      </c>
      <c r="EB51" s="16">
        <f t="shared" si="86"/>
        <v>-7.5623336419540541E-2</v>
      </c>
      <c r="EC51" s="16">
        <f t="shared" si="86"/>
        <v>-7.3749141858294259E-2</v>
      </c>
      <c r="ED51" s="16">
        <f t="shared" si="86"/>
        <v>-7.1704700584554165E-2</v>
      </c>
      <c r="EE51" s="16">
        <f t="shared" si="86"/>
        <v>-6.9485673441708723E-2</v>
      </c>
      <c r="EF51" s="16">
        <f t="shared" si="86"/>
        <v>-6.7087582557344996E-2</v>
      </c>
      <c r="EG51" s="16">
        <f t="shared" si="86"/>
        <v>-6.4505801556960424E-2</v>
      </c>
      <c r="EH51" s="16">
        <f t="shared" si="86"/>
        <v>-6.1735545272355363E-2</v>
      </c>
      <c r="EI51" s="16">
        <f t="shared" si="86"/>
        <v>-5.8771858913078429E-2</v>
      </c>
      <c r="EJ51" s="16">
        <f t="shared" si="86"/>
        <v>-5.5609606668363204E-2</v>
      </c>
      <c r="EK51" s="16">
        <f t="shared" si="86"/>
        <v>-5.2243459706175208E-2</v>
      </c>
      <c r="EL51" s="16">
        <f t="shared" si="86"/>
        <v>-4.866788353532038E-2</v>
      </c>
      <c r="EM51" s="16">
        <f t="shared" si="86"/>
        <v>-4.4877124696109959E-2</v>
      </c>
      <c r="EN51" s="16">
        <f t="shared" si="86"/>
        <v>-4.086519674489817E-2</v>
      </c>
      <c r="EO51" s="16">
        <f t="shared" si="86"/>
        <v>-3.6625865497988304E-2</v>
      </c>
      <c r="EP51" s="16">
        <f t="shared" si="86"/>
        <v>-3.2152633501035838E-2</v>
      </c>
      <c r="EQ51" s="16">
        <f t="shared" si="86"/>
        <v>-2.7438723691295207E-2</v>
      </c>
      <c r="ER51" s="16">
        <f t="shared" si="86"/>
        <v>-2.2477062221987858E-2</v>
      </c>
      <c r="ES51" s="16">
        <f t="shared" si="86"/>
        <v>-1.7260260420903877E-2</v>
      </c>
      <c r="ET51" s="16">
        <f t="shared" si="86"/>
        <v>-1.17805958592926E-2</v>
      </c>
      <c r="EU51" s="16">
        <f t="shared" si="86"/>
        <v>-6.0299925124006754E-3</v>
      </c>
      <c r="EV51" s="16">
        <f t="shared" si="86"/>
        <v>-3.6107578407027734E-17</v>
      </c>
      <c r="EW51" s="16">
        <f t="shared" si="86"/>
        <v>6.3182280957370645E-3</v>
      </c>
      <c r="EX51" s="16">
        <f t="shared" si="86"/>
        <v>1.2933956826149458E-2</v>
      </c>
      <c r="EY51" s="16">
        <f t="shared" si="86"/>
        <v>1.9856893362393539E-2</v>
      </c>
      <c r="EZ51" s="16">
        <f t="shared" si="86"/>
        <v>2.7097211330564579E-2</v>
      </c>
      <c r="FA51" s="16">
        <f t="shared" si="86"/>
        <v>3.4665575931439679E-2</v>
      </c>
      <c r="FB51" s="16">
        <f t="shared" si="86"/>
        <v>4.2573169752673529E-2</v>
      </c>
      <c r="FC51" s="16">
        <f t="shared" si="86"/>
        <v>5.0831719146860362E-2</v>
      </c>
      <c r="FD51" s="16">
        <f t="shared" si="86"/>
        <v>5.9453521006669965E-2</v>
      </c>
      <c r="FE51" s="16">
        <f t="shared" si="86"/>
        <v>6.845146971670521E-2</v>
      </c>
      <c r="FF51" s="16">
        <f t="shared" si="86"/>
        <v>7.783908399892546E-2</v>
      </c>
      <c r="FG51" s="16">
        <f t="shared" si="86"/>
        <v>8.7630533292161639E-2</v>
      </c>
      <c r="FH51" s="16">
        <f t="shared" si="86"/>
        <v>9.7840663213752482E-2</v>
      </c>
      <c r="FI51" s="16">
        <f t="shared" si="86"/>
        <v>0.10848501953942448</v>
      </c>
      <c r="FJ51" s="16">
        <f t="shared" si="86"/>
        <v>0.11957987000242953</v>
      </c>
      <c r="FK51" s="16">
        <f t="shared" si="86"/>
        <v>0.13114222305010964</v>
      </c>
      <c r="FL51" s="16">
        <f t="shared" si="86"/>
        <v>0.14318984250011932</v>
      </c>
      <c r="FM51" s="16">
        <f t="shared" si="86"/>
        <v>0.15574125680316489</v>
      </c>
      <c r="FN51" s="16">
        <f t="shared" si="86"/>
        <v>0.16881576133686835</v>
      </c>
      <c r="FO51" s="16">
        <f t="shared" si="86"/>
        <v>0.18243341181741568</v>
      </c>
      <c r="FP51" s="16">
        <f t="shared" si="86"/>
        <v>0.19661500651184055</v>
      </c>
      <c r="FQ51" s="16">
        <f t="shared" si="86"/>
        <v>0.21138205445212355</v>
      </c>
      <c r="FR51" s="16">
        <f t="shared" si="86"/>
        <v>0.22675672627905161</v>
      </c>
      <c r="FS51" s="16">
        <f t="shared" si="86"/>
        <v>0.2427617836631828</v>
      </c>
      <c r="FT51" s="16">
        <f t="shared" si="86"/>
        <v>0.25942048244442861</v>
      </c>
      <c r="FU51" s="16">
        <f t="shared" si="86"/>
        <v>0.27675644368069091</v>
      </c>
      <c r="FV51" s="16">
        <f t="shared" si="86"/>
        <v>0.29479348567769104</v>
      </c>
      <c r="FW51" s="16">
        <f t="shared" si="86"/>
        <v>0.31355540876301286</v>
      </c>
      <c r="FX51" s="16">
        <f t="shared" si="86"/>
        <v>0.33306572304303772</v>
      </c>
      <c r="FY51" s="16">
        <f t="shared" si="86"/>
        <v>0.35334730761785899</v>
      </c>
      <c r="FZ51" s="16">
        <f t="shared" si="86"/>
        <v>0.3744219877050064</v>
      </c>
      <c r="GA51" s="16">
        <f t="shared" si="86"/>
        <v>0.39631001382214531</v>
      </c>
      <c r="GB51" s="16">
        <f t="shared" si="86"/>
        <v>0.4190294245966053</v>
      </c>
      <c r="GC51" s="16">
        <f t="shared" si="86"/>
        <v>0.44259527191782178</v>
      </c>
      <c r="GD51" s="16">
        <f t="shared" si="86"/>
        <v>0.46701868406703001</v>
      </c>
      <c r="GE51" s="16">
        <f t="shared" si="86"/>
        <v>0.49230573922726123</v>
      </c>
      <c r="GF51" s="16">
        <f t="shared" si="86"/>
        <v>0.51845611853625795</v>
      </c>
      <c r="GG51" s="16">
        <f t="shared" si="86"/>
        <v>0.54546150482090938</v>
      </c>
      <c r="GH51" s="16">
        <f t="shared" si="86"/>
        <v>0.57330369068834164</v>
      </c>
      <c r="GI51" s="16">
        <f t="shared" si="86"/>
        <v>0.6019523582516364</v>
      </c>
      <c r="GJ51" s="16">
        <f t="shared" si="86"/>
        <v>0.63136249315776583</v>
      </c>
      <c r="GK51" s="16">
        <f t="shared" si="86"/>
        <v>0.66147139876127459</v>
      </c>
      <c r="GL51" s="16">
        <f t="shared" ref="GL51:GT51" si="87">GL47/GL48*(GL49-GL50)</f>
        <v>0.69219528359988269</v>
      </c>
      <c r="GM51" s="16">
        <f t="shared" si="87"/>
        <v>0.72342540855288717</v>
      </c>
      <c r="GN51" s="16">
        <f t="shared" si="87"/>
        <v>0.75502380146288384</v>
      </c>
      <c r="GO51" s="16">
        <f t="shared" si="87"/>
        <v>0.78681857935376009</v>
      </c>
      <c r="GP51" s="16">
        <f t="shared" si="87"/>
        <v>0.81859896492889472</v>
      </c>
      <c r="GQ51" s="16">
        <f t="shared" si="87"/>
        <v>0.85011014831420073</v>
      </c>
      <c r="GR51" s="16">
        <f t="shared" si="87"/>
        <v>0.88104823043278113</v>
      </c>
      <c r="GS51" s="16">
        <f t="shared" si="87"/>
        <v>0.91105559351098775</v>
      </c>
      <c r="GT51" s="16">
        <f t="shared" si="87"/>
        <v>0.9397171774932247</v>
      </c>
      <c r="GU51" s="16"/>
      <c r="GV51" s="16"/>
      <c r="GW51" s="16"/>
      <c r="GX51" s="16"/>
      <c r="GY51" s="16"/>
      <c r="GZ51" s="16"/>
      <c r="HA51" s="16"/>
      <c r="HB51" s="16"/>
      <c r="HC51" s="16"/>
      <c r="HD51" s="16"/>
      <c r="HE51" s="16"/>
      <c r="HF51" s="16"/>
      <c r="HG51" s="16"/>
      <c r="HH51" s="16"/>
      <c r="HI51" s="16"/>
      <c r="HJ51" s="16"/>
      <c r="HK51" s="16"/>
      <c r="HL51" s="16"/>
      <c r="HM51" s="16"/>
      <c r="HN51" s="16"/>
      <c r="HO51" s="16"/>
      <c r="HP51" s="16"/>
      <c r="HQ51" s="16"/>
      <c r="HR51" s="16"/>
      <c r="HS51" s="16"/>
      <c r="HT51" s="16"/>
      <c r="HU51" s="16"/>
      <c r="HV51" s="16"/>
      <c r="HW51" s="16"/>
      <c r="HX51" s="16"/>
      <c r="HY51" s="16"/>
      <c r="HZ51" s="16"/>
      <c r="IA51" s="16"/>
      <c r="IB51" s="16"/>
      <c r="IC51" s="16"/>
      <c r="ID51" s="16"/>
      <c r="IE51" s="16"/>
      <c r="IF51" s="16"/>
      <c r="IG51" s="16"/>
      <c r="IH51" s="16"/>
      <c r="II51" s="16"/>
      <c r="IJ51" s="16"/>
      <c r="IK51" s="16"/>
      <c r="IL51" s="16"/>
      <c r="IM51" s="16"/>
      <c r="IN51" s="16"/>
      <c r="IO51" s="16"/>
      <c r="IP51" s="16"/>
      <c r="IQ51" s="16"/>
      <c r="IR51" s="16"/>
      <c r="IS51" s="16"/>
    </row>
    <row r="52" spans="1:253" x14ac:dyDescent="0.15">
      <c r="A52" s="22"/>
      <c r="B52" s="16"/>
      <c r="C52" s="16"/>
      <c r="D52" s="16"/>
      <c r="E52" s="16"/>
      <c r="F52" s="16"/>
      <c r="G52" s="16"/>
      <c r="H52" s="16"/>
      <c r="I52" s="16"/>
      <c r="J52" s="16"/>
      <c r="K52" s="16"/>
      <c r="L52" s="16"/>
      <c r="M52" s="16"/>
      <c r="N52" s="16"/>
      <c r="O52" s="16"/>
      <c r="P52" s="16"/>
      <c r="Q52" s="16"/>
      <c r="R52" s="16"/>
      <c r="S52" s="16"/>
      <c r="T52" s="16"/>
      <c r="U52" s="16"/>
      <c r="V52" s="16"/>
      <c r="W52" s="16"/>
      <c r="X52" s="16"/>
      <c r="Y52" s="16"/>
      <c r="Z52" s="16"/>
      <c r="AA52" s="16"/>
      <c r="AB52" s="16"/>
      <c r="AC52" s="16"/>
      <c r="AD52" s="16"/>
      <c r="AE52" s="16"/>
      <c r="AF52" s="16"/>
      <c r="AG52" s="16"/>
      <c r="AH52" s="16"/>
      <c r="AI52" s="16"/>
      <c r="AJ52" s="16"/>
      <c r="AK52" s="16"/>
      <c r="AL52" s="16"/>
      <c r="AM52" s="16"/>
      <c r="AN52" s="16"/>
      <c r="AO52" s="16"/>
      <c r="AP52" s="16"/>
      <c r="AQ52" s="16"/>
      <c r="AR52" s="16"/>
      <c r="AS52" s="16"/>
      <c r="AT52" s="16"/>
      <c r="AU52" s="16"/>
      <c r="AV52" s="16"/>
      <c r="AW52" s="16"/>
      <c r="AX52" s="16"/>
      <c r="AY52" s="16"/>
      <c r="AZ52" s="16"/>
      <c r="BA52" s="16"/>
      <c r="BB52" s="16"/>
      <c r="BC52" s="16"/>
      <c r="BD52" s="16"/>
      <c r="BE52" s="16"/>
      <c r="BF52" s="16"/>
      <c r="BG52" s="16"/>
      <c r="BH52" s="16"/>
      <c r="BI52" s="16"/>
      <c r="BJ52" s="16"/>
      <c r="BK52" s="16"/>
      <c r="BL52" s="16"/>
      <c r="BM52" s="16"/>
      <c r="BN52" s="16"/>
      <c r="BO52" s="16"/>
      <c r="BP52" s="16"/>
      <c r="BQ52" s="16"/>
      <c r="BR52" s="16"/>
      <c r="BS52" s="16"/>
      <c r="BT52" s="16"/>
      <c r="BU52" s="16"/>
      <c r="BV52" s="16"/>
      <c r="BW52" s="16"/>
      <c r="BX52" s="16"/>
      <c r="BY52" s="16"/>
      <c r="BZ52" s="16"/>
      <c r="CA52" s="16"/>
      <c r="CB52" s="16"/>
      <c r="CC52" s="16"/>
      <c r="CD52" s="16"/>
      <c r="CE52" s="16"/>
      <c r="CF52" s="16"/>
      <c r="CG52" s="16"/>
      <c r="CH52" s="16"/>
      <c r="CI52" s="16"/>
      <c r="CJ52" s="16"/>
      <c r="CK52" s="16"/>
      <c r="CL52" s="16"/>
      <c r="CM52" s="16"/>
      <c r="CN52" s="16"/>
      <c r="CO52" s="16"/>
      <c r="CP52" s="16"/>
      <c r="CQ52" s="16"/>
      <c r="CR52" s="16"/>
      <c r="CS52" s="16"/>
      <c r="CT52" s="16"/>
      <c r="CU52" s="16"/>
      <c r="CV52" s="16"/>
      <c r="CW52" s="16"/>
      <c r="CX52" s="16"/>
      <c r="CY52" s="16"/>
      <c r="CZ52" s="16"/>
      <c r="DA52" s="16"/>
      <c r="DB52" s="16"/>
      <c r="DC52" s="16"/>
      <c r="DD52" s="16"/>
      <c r="DE52" s="16"/>
      <c r="DF52" s="16"/>
      <c r="DG52" s="16"/>
      <c r="DH52" s="16"/>
      <c r="DI52" s="16"/>
      <c r="DJ52" s="16"/>
      <c r="DK52" s="16"/>
      <c r="DL52" s="16"/>
      <c r="DM52" s="16"/>
      <c r="DN52" s="16"/>
      <c r="DO52" s="16"/>
      <c r="DP52" s="16"/>
      <c r="DQ52" s="16"/>
      <c r="DR52" s="16"/>
      <c r="DS52" s="16"/>
      <c r="DT52" s="16"/>
      <c r="DU52" s="16"/>
      <c r="DV52" s="16"/>
      <c r="DW52" s="16"/>
      <c r="DX52" s="16"/>
      <c r="DY52" s="16"/>
      <c r="DZ52" s="16"/>
      <c r="EA52" s="16"/>
      <c r="EB52" s="16"/>
      <c r="EC52" s="16"/>
      <c r="ED52" s="16"/>
      <c r="EE52" s="16"/>
      <c r="EF52" s="16"/>
      <c r="EG52" s="16"/>
      <c r="EH52" s="16"/>
      <c r="EI52" s="16"/>
      <c r="EJ52" s="16"/>
      <c r="EK52" s="16"/>
      <c r="EL52" s="16"/>
      <c r="EM52" s="16"/>
      <c r="EN52" s="16"/>
      <c r="EO52" s="16"/>
      <c r="EP52" s="16"/>
      <c r="EQ52" s="16"/>
      <c r="ER52" s="16"/>
      <c r="ES52" s="16"/>
      <c r="ET52" s="16"/>
      <c r="EU52" s="16"/>
      <c r="EV52" s="16"/>
      <c r="EW52" s="16"/>
      <c r="EX52" s="16"/>
      <c r="EY52" s="16"/>
      <c r="EZ52" s="16"/>
      <c r="FA52" s="16"/>
      <c r="FB52" s="16"/>
      <c r="FC52" s="16"/>
      <c r="FD52" s="16"/>
      <c r="FE52" s="16"/>
      <c r="FF52" s="16"/>
      <c r="FG52" s="16"/>
      <c r="FH52" s="16"/>
      <c r="FI52" s="16"/>
      <c r="FJ52" s="16"/>
      <c r="FK52" s="16"/>
      <c r="FL52" s="16"/>
      <c r="FM52" s="16"/>
      <c r="FN52" s="16"/>
      <c r="FO52" s="16"/>
      <c r="FP52" s="16"/>
      <c r="FQ52" s="16"/>
      <c r="FR52" s="16"/>
      <c r="FS52" s="16"/>
      <c r="FT52" s="16"/>
      <c r="FU52" s="16"/>
      <c r="FV52" s="16"/>
      <c r="FW52" s="16"/>
      <c r="FX52" s="16"/>
      <c r="FY52" s="16"/>
      <c r="FZ52" s="16"/>
      <c r="GA52" s="16"/>
      <c r="GB52" s="16"/>
      <c r="GC52" s="16"/>
      <c r="GD52" s="16"/>
      <c r="GE52" s="16"/>
      <c r="GF52" s="16"/>
      <c r="GG52" s="16"/>
      <c r="GH52" s="16"/>
      <c r="GI52" s="16"/>
      <c r="GJ52" s="16"/>
      <c r="GK52" s="16"/>
      <c r="GL52" s="16"/>
      <c r="GM52" s="16"/>
      <c r="GN52" s="16"/>
      <c r="GO52" s="16"/>
      <c r="GP52" s="16"/>
      <c r="GQ52" s="16"/>
      <c r="GR52" s="16"/>
      <c r="GS52" s="16"/>
      <c r="GT52" s="16"/>
      <c r="GU52" s="16"/>
      <c r="GV52" s="16"/>
      <c r="GW52" s="16"/>
      <c r="GX52" s="16"/>
      <c r="GY52" s="16"/>
      <c r="GZ52" s="16"/>
      <c r="HA52" s="16"/>
      <c r="HB52" s="16"/>
      <c r="HC52" s="16"/>
      <c r="HD52" s="16"/>
      <c r="HE52" s="16"/>
      <c r="HF52" s="16"/>
      <c r="HG52" s="16"/>
      <c r="HH52" s="16"/>
      <c r="HI52" s="16"/>
      <c r="HJ52" s="16"/>
      <c r="HK52" s="16"/>
      <c r="HL52" s="16"/>
      <c r="HM52" s="16"/>
      <c r="HN52" s="16"/>
      <c r="HO52" s="16"/>
      <c r="HP52" s="16"/>
      <c r="HQ52" s="16"/>
      <c r="HR52" s="16"/>
      <c r="HS52" s="16"/>
      <c r="HT52" s="16"/>
      <c r="HU52" s="16"/>
      <c r="HV52" s="16"/>
      <c r="HW52" s="16"/>
      <c r="HX52" s="16"/>
      <c r="HY52" s="16"/>
      <c r="HZ52" s="16"/>
      <c r="IA52" s="16"/>
      <c r="IB52" s="16"/>
      <c r="IC52" s="16"/>
      <c r="ID52" s="16"/>
      <c r="IE52" s="16"/>
      <c r="IF52" s="16"/>
      <c r="IG52" s="16"/>
      <c r="IH52" s="16"/>
      <c r="II52" s="16"/>
      <c r="IJ52" s="16"/>
      <c r="IK52" s="16"/>
      <c r="IL52" s="16"/>
      <c r="IM52" s="16"/>
      <c r="IN52" s="16"/>
      <c r="IO52" s="16"/>
      <c r="IP52" s="16"/>
      <c r="IQ52" s="16"/>
      <c r="IR52" s="16"/>
      <c r="IS52" s="16"/>
    </row>
    <row r="53" spans="1:253" x14ac:dyDescent="0.15">
      <c r="A53" s="22" t="s">
        <v>2</v>
      </c>
      <c r="B53" s="16">
        <v>1</v>
      </c>
      <c r="C53" s="16">
        <v>4</v>
      </c>
      <c r="D53" s="16">
        <v>2</v>
      </c>
      <c r="E53" s="16">
        <v>4</v>
      </c>
      <c r="F53" s="16">
        <v>2</v>
      </c>
      <c r="G53" s="16">
        <v>4</v>
      </c>
      <c r="H53" s="16">
        <v>2</v>
      </c>
      <c r="I53" s="16">
        <v>4</v>
      </c>
      <c r="J53" s="16">
        <v>2</v>
      </c>
      <c r="K53" s="16">
        <v>4</v>
      </c>
      <c r="L53" s="16">
        <v>2</v>
      </c>
      <c r="M53" s="16">
        <v>4</v>
      </c>
      <c r="N53" s="16">
        <v>2</v>
      </c>
      <c r="O53" s="16">
        <v>4</v>
      </c>
      <c r="P53" s="16">
        <v>2</v>
      </c>
      <c r="Q53" s="16">
        <v>4</v>
      </c>
      <c r="R53" s="16">
        <v>2</v>
      </c>
      <c r="S53" s="16">
        <v>4</v>
      </c>
      <c r="T53" s="16">
        <v>2</v>
      </c>
      <c r="U53" s="16">
        <v>4</v>
      </c>
      <c r="V53" s="16">
        <v>2</v>
      </c>
      <c r="W53" s="16">
        <v>4</v>
      </c>
      <c r="X53" s="16">
        <v>2</v>
      </c>
      <c r="Y53" s="16">
        <v>4</v>
      </c>
      <c r="Z53" s="16">
        <v>2</v>
      </c>
      <c r="AA53" s="16">
        <v>4</v>
      </c>
      <c r="AB53" s="16">
        <v>2</v>
      </c>
      <c r="AC53" s="16">
        <v>4</v>
      </c>
      <c r="AD53" s="16">
        <v>2</v>
      </c>
      <c r="AE53" s="16">
        <v>4</v>
      </c>
      <c r="AF53" s="16">
        <v>2</v>
      </c>
      <c r="AG53" s="16">
        <v>4</v>
      </c>
      <c r="AH53" s="16">
        <v>2</v>
      </c>
      <c r="AI53" s="16">
        <v>4</v>
      </c>
      <c r="AJ53" s="16">
        <v>2</v>
      </c>
      <c r="AK53" s="16">
        <v>4</v>
      </c>
      <c r="AL53" s="16">
        <v>2</v>
      </c>
      <c r="AM53" s="16">
        <v>4</v>
      </c>
      <c r="AN53" s="16">
        <v>2</v>
      </c>
      <c r="AO53" s="16">
        <v>4</v>
      </c>
      <c r="AP53" s="16">
        <v>2</v>
      </c>
      <c r="AQ53" s="16">
        <v>4</v>
      </c>
      <c r="AR53" s="16">
        <v>2</v>
      </c>
      <c r="AS53" s="16">
        <v>4</v>
      </c>
      <c r="AT53" s="16">
        <v>2</v>
      </c>
      <c r="AU53" s="16">
        <v>4</v>
      </c>
      <c r="AV53" s="16">
        <v>2</v>
      </c>
      <c r="AW53" s="16">
        <v>4</v>
      </c>
      <c r="AX53" s="16">
        <v>2</v>
      </c>
      <c r="AY53" s="16">
        <v>4</v>
      </c>
      <c r="AZ53" s="16">
        <v>2</v>
      </c>
      <c r="BA53" s="16">
        <v>4</v>
      </c>
      <c r="BB53" s="16">
        <v>2</v>
      </c>
      <c r="BC53" s="16">
        <v>4</v>
      </c>
      <c r="BD53" s="16">
        <v>2</v>
      </c>
      <c r="BE53" s="16">
        <v>4</v>
      </c>
      <c r="BF53" s="16">
        <v>2</v>
      </c>
      <c r="BG53" s="16">
        <v>4</v>
      </c>
      <c r="BH53" s="16">
        <v>2</v>
      </c>
      <c r="BI53" s="16">
        <v>4</v>
      </c>
      <c r="BJ53" s="16">
        <v>2</v>
      </c>
      <c r="BK53" s="16">
        <v>4</v>
      </c>
      <c r="BL53" s="16">
        <v>2</v>
      </c>
      <c r="BM53" s="16">
        <v>4</v>
      </c>
      <c r="BN53" s="16">
        <v>2</v>
      </c>
      <c r="BO53" s="16">
        <v>4</v>
      </c>
      <c r="BP53" s="16">
        <v>2</v>
      </c>
      <c r="BQ53" s="16">
        <v>4</v>
      </c>
      <c r="BR53" s="16">
        <v>2</v>
      </c>
      <c r="BS53" s="16">
        <v>4</v>
      </c>
      <c r="BT53" s="16">
        <v>2</v>
      </c>
      <c r="BU53" s="16">
        <v>4</v>
      </c>
      <c r="BV53" s="16">
        <v>2</v>
      </c>
      <c r="BW53" s="16">
        <v>4</v>
      </c>
      <c r="BX53" s="16">
        <v>2</v>
      </c>
      <c r="BY53" s="16">
        <v>4</v>
      </c>
      <c r="BZ53" s="16">
        <v>2</v>
      </c>
      <c r="CA53" s="16">
        <v>4</v>
      </c>
      <c r="CB53" s="16">
        <v>2</v>
      </c>
      <c r="CC53" s="16">
        <v>4</v>
      </c>
      <c r="CD53" s="16">
        <v>2</v>
      </c>
      <c r="CE53" s="16">
        <v>4</v>
      </c>
      <c r="CF53" s="16">
        <v>2</v>
      </c>
      <c r="CG53" s="16">
        <v>4</v>
      </c>
      <c r="CH53" s="16">
        <v>2</v>
      </c>
      <c r="CI53" s="16">
        <v>4</v>
      </c>
      <c r="CJ53" s="16">
        <v>2</v>
      </c>
      <c r="CK53" s="16">
        <v>4</v>
      </c>
      <c r="CL53" s="16">
        <v>2</v>
      </c>
      <c r="CM53" s="16">
        <v>4</v>
      </c>
      <c r="CN53" s="16">
        <v>2</v>
      </c>
      <c r="CO53" s="16">
        <v>4</v>
      </c>
      <c r="CP53" s="16">
        <v>2</v>
      </c>
      <c r="CQ53" s="16">
        <v>4</v>
      </c>
      <c r="CR53" s="16">
        <v>2</v>
      </c>
      <c r="CS53" s="16">
        <v>4</v>
      </c>
      <c r="CT53" s="16">
        <v>2</v>
      </c>
      <c r="CU53" s="16">
        <v>4</v>
      </c>
      <c r="CV53" s="16">
        <v>2</v>
      </c>
      <c r="CW53" s="16">
        <v>4</v>
      </c>
      <c r="CX53" s="16">
        <v>2</v>
      </c>
      <c r="CY53" s="16">
        <v>4</v>
      </c>
      <c r="CZ53" s="16">
        <v>2</v>
      </c>
      <c r="DA53" s="16">
        <v>4</v>
      </c>
      <c r="DB53" s="16">
        <v>2</v>
      </c>
      <c r="DC53" s="16">
        <v>4</v>
      </c>
      <c r="DD53" s="16">
        <v>2</v>
      </c>
      <c r="DE53" s="16">
        <v>4</v>
      </c>
      <c r="DF53" s="16">
        <v>2</v>
      </c>
      <c r="DG53" s="16">
        <v>4</v>
      </c>
      <c r="DH53" s="16">
        <v>2</v>
      </c>
      <c r="DI53" s="16">
        <v>4</v>
      </c>
      <c r="DJ53" s="16">
        <v>2</v>
      </c>
      <c r="DK53" s="16">
        <v>4</v>
      </c>
      <c r="DL53" s="16">
        <v>2</v>
      </c>
      <c r="DM53" s="16">
        <v>4</v>
      </c>
      <c r="DN53" s="16">
        <v>2</v>
      </c>
      <c r="DO53" s="16">
        <v>4</v>
      </c>
      <c r="DP53" s="16">
        <v>2</v>
      </c>
      <c r="DQ53" s="16">
        <v>4</v>
      </c>
      <c r="DR53" s="16">
        <v>2</v>
      </c>
      <c r="DS53" s="16">
        <v>4</v>
      </c>
      <c r="DT53" s="16">
        <v>2</v>
      </c>
      <c r="DU53" s="16">
        <v>4</v>
      </c>
      <c r="DV53" s="16">
        <v>2</v>
      </c>
      <c r="DW53" s="16">
        <v>4</v>
      </c>
      <c r="DX53" s="16">
        <v>2</v>
      </c>
      <c r="DY53" s="16">
        <v>4</v>
      </c>
      <c r="DZ53" s="16">
        <v>2</v>
      </c>
      <c r="EA53" s="16">
        <v>4</v>
      </c>
      <c r="EB53" s="16">
        <v>2</v>
      </c>
      <c r="EC53" s="16">
        <v>4</v>
      </c>
      <c r="ED53" s="16">
        <v>2</v>
      </c>
      <c r="EE53" s="16">
        <v>4</v>
      </c>
      <c r="EF53" s="16">
        <v>2</v>
      </c>
      <c r="EG53" s="16">
        <v>4</v>
      </c>
      <c r="EH53" s="16">
        <v>2</v>
      </c>
      <c r="EI53" s="16">
        <v>4</v>
      </c>
      <c r="EJ53" s="16">
        <v>2</v>
      </c>
      <c r="EK53" s="16">
        <v>4</v>
      </c>
      <c r="EL53" s="16">
        <v>2</v>
      </c>
      <c r="EM53" s="16">
        <v>4</v>
      </c>
      <c r="EN53" s="16">
        <v>2</v>
      </c>
      <c r="EO53" s="16">
        <v>4</v>
      </c>
      <c r="EP53" s="16">
        <v>2</v>
      </c>
      <c r="EQ53" s="16">
        <v>4</v>
      </c>
      <c r="ER53" s="16">
        <v>2</v>
      </c>
      <c r="ES53" s="16">
        <v>4</v>
      </c>
      <c r="ET53" s="16">
        <v>2</v>
      </c>
      <c r="EU53" s="16">
        <v>4</v>
      </c>
      <c r="EV53" s="16">
        <v>2</v>
      </c>
      <c r="EW53" s="16">
        <v>4</v>
      </c>
      <c r="EX53" s="16">
        <v>2</v>
      </c>
      <c r="EY53" s="16">
        <v>4</v>
      </c>
      <c r="EZ53" s="16">
        <v>2</v>
      </c>
      <c r="FA53" s="16">
        <v>4</v>
      </c>
      <c r="FB53" s="16">
        <v>2</v>
      </c>
      <c r="FC53" s="16">
        <v>4</v>
      </c>
      <c r="FD53" s="16">
        <v>2</v>
      </c>
      <c r="FE53" s="16">
        <v>4</v>
      </c>
      <c r="FF53" s="16">
        <v>2</v>
      </c>
      <c r="FG53" s="16">
        <v>4</v>
      </c>
      <c r="FH53" s="16">
        <v>2</v>
      </c>
      <c r="FI53" s="16">
        <v>4</v>
      </c>
      <c r="FJ53" s="16">
        <v>2</v>
      </c>
      <c r="FK53" s="16">
        <v>4</v>
      </c>
      <c r="FL53" s="16">
        <v>2</v>
      </c>
      <c r="FM53" s="16">
        <v>4</v>
      </c>
      <c r="FN53" s="16">
        <v>2</v>
      </c>
      <c r="FO53" s="16">
        <v>4</v>
      </c>
      <c r="FP53" s="16">
        <v>2</v>
      </c>
      <c r="FQ53" s="16">
        <v>4</v>
      </c>
      <c r="FR53" s="16">
        <v>2</v>
      </c>
      <c r="FS53" s="16">
        <v>4</v>
      </c>
      <c r="FT53" s="16">
        <v>2</v>
      </c>
      <c r="FU53" s="16">
        <v>4</v>
      </c>
      <c r="FV53" s="16">
        <v>2</v>
      </c>
      <c r="FW53" s="16">
        <v>4</v>
      </c>
      <c r="FX53" s="16">
        <v>2</v>
      </c>
      <c r="FY53" s="16">
        <v>4</v>
      </c>
      <c r="FZ53" s="16">
        <v>2</v>
      </c>
      <c r="GA53" s="16">
        <v>4</v>
      </c>
      <c r="GB53" s="16">
        <v>2</v>
      </c>
      <c r="GC53" s="16">
        <v>4</v>
      </c>
      <c r="GD53" s="16">
        <v>2</v>
      </c>
      <c r="GE53" s="16">
        <v>4</v>
      </c>
      <c r="GF53" s="16">
        <v>2</v>
      </c>
      <c r="GG53" s="16">
        <v>4</v>
      </c>
      <c r="GH53" s="16">
        <v>2</v>
      </c>
      <c r="GI53" s="16">
        <v>4</v>
      </c>
      <c r="GJ53" s="16">
        <v>2</v>
      </c>
      <c r="GK53" s="16">
        <v>4</v>
      </c>
      <c r="GL53" s="16">
        <v>2</v>
      </c>
      <c r="GM53" s="16">
        <v>4</v>
      </c>
      <c r="GN53" s="16">
        <v>2</v>
      </c>
      <c r="GO53" s="16">
        <v>4</v>
      </c>
      <c r="GP53" s="16">
        <v>2</v>
      </c>
      <c r="GQ53" s="16">
        <v>4</v>
      </c>
      <c r="GR53" s="16">
        <v>2</v>
      </c>
      <c r="GS53" s="16">
        <v>4</v>
      </c>
      <c r="GT53" s="16">
        <v>1</v>
      </c>
      <c r="GU53" s="16"/>
      <c r="GV53" s="16"/>
      <c r="GW53" s="16"/>
      <c r="GX53" s="16"/>
      <c r="GY53" s="16"/>
      <c r="GZ53" s="16"/>
      <c r="HA53" s="16"/>
      <c r="HB53" s="16"/>
      <c r="HC53" s="16"/>
      <c r="HD53" s="16"/>
      <c r="HE53" s="16"/>
      <c r="HF53" s="16"/>
      <c r="HG53" s="16"/>
      <c r="HH53" s="16"/>
      <c r="HI53" s="16"/>
      <c r="HJ53" s="16"/>
      <c r="HK53" s="16"/>
      <c r="HL53" s="16"/>
      <c r="HM53" s="16"/>
      <c r="HN53" s="16"/>
      <c r="HO53" s="16"/>
      <c r="HP53" s="16"/>
      <c r="HQ53" s="16"/>
      <c r="HR53" s="16"/>
      <c r="HS53" s="16"/>
      <c r="HT53" s="16"/>
      <c r="HU53" s="16"/>
      <c r="HV53" s="16"/>
      <c r="HW53" s="16"/>
      <c r="HX53" s="16"/>
      <c r="HY53" s="16"/>
      <c r="HZ53" s="16"/>
      <c r="IA53" s="16"/>
      <c r="IB53" s="16"/>
      <c r="IC53" s="16"/>
      <c r="ID53" s="16"/>
      <c r="IE53" s="16"/>
      <c r="IF53" s="16"/>
      <c r="IG53" s="16"/>
      <c r="IH53" s="16"/>
      <c r="II53" s="16"/>
      <c r="IJ53" s="16"/>
      <c r="IK53" s="16"/>
      <c r="IL53" s="16"/>
      <c r="IM53" s="16"/>
      <c r="IN53" s="16"/>
      <c r="IO53" s="16"/>
      <c r="IP53" s="16"/>
      <c r="IQ53" s="16"/>
      <c r="IR53" s="16"/>
      <c r="IS53" s="16"/>
    </row>
    <row r="54" spans="1:253" x14ac:dyDescent="0.15">
      <c r="A54" s="22" t="s">
        <v>4</v>
      </c>
      <c r="B54" s="16">
        <f t="shared" ref="B54:BM54" si="88">(B44-B51)*B53</f>
        <v>1.4834368232071333</v>
      </c>
      <c r="C54" s="16">
        <f t="shared" si="88"/>
        <v>6.7266376298281685</v>
      </c>
      <c r="D54" s="16">
        <f t="shared" si="88"/>
        <v>3.8236121893183075</v>
      </c>
      <c r="E54" s="16">
        <f t="shared" si="88"/>
        <v>8.7200313471008641</v>
      </c>
      <c r="F54" s="16">
        <f t="shared" si="88"/>
        <v>4.987671056297776</v>
      </c>
      <c r="G54" s="16">
        <f t="shared" si="88"/>
        <v>11.450930209724078</v>
      </c>
      <c r="H54" s="16">
        <f t="shared" si="88"/>
        <v>6.5972055582851219</v>
      </c>
      <c r="I54" s="16">
        <f t="shared" si="88"/>
        <v>15.266387056169663</v>
      </c>
      <c r="J54" s="16">
        <f t="shared" si="88"/>
        <v>8.872209432103622</v>
      </c>
      <c r="K54" s="16">
        <f t="shared" si="88"/>
        <v>20.727230249556456</v>
      </c>
      <c r="L54" s="16">
        <f t="shared" si="88"/>
        <v>12.168171672710567</v>
      </c>
      <c r="M54" s="16">
        <f t="shared" si="88"/>
        <v>28.705229656386084</v>
      </c>
      <c r="N54" s="16">
        <f t="shared" si="88"/>
        <v>16.962051166436705</v>
      </c>
      <c r="O54" s="16">
        <f t="shared" si="88"/>
        <v>39.845389772044307</v>
      </c>
      <c r="P54" s="16">
        <f t="shared" si="88"/>
        <v>22.756145839443132</v>
      </c>
      <c r="Q54" s="16">
        <f t="shared" si="88"/>
        <v>47.936893986933434</v>
      </c>
      <c r="R54" s="16">
        <f t="shared" si="88"/>
        <v>20.806869211306868</v>
      </c>
      <c r="S54" s="16">
        <f t="shared" si="88"/>
        <v>24.463124012645103</v>
      </c>
      <c r="T54" s="16">
        <f t="shared" si="88"/>
        <v>2.6178635620844912</v>
      </c>
      <c r="U54" s="16">
        <f t="shared" si="88"/>
        <v>-7.2203843557914116</v>
      </c>
      <c r="V54" s="16">
        <f t="shared" si="88"/>
        <v>-6.3611337020866756</v>
      </c>
      <c r="W54" s="16">
        <f t="shared" si="88"/>
        <v>-14.212335278936031</v>
      </c>
      <c r="X54" s="16">
        <f t="shared" si="88"/>
        <v>-6.9231890262862645</v>
      </c>
      <c r="Y54" s="16">
        <f t="shared" si="88"/>
        <v>-12.731644881661174</v>
      </c>
      <c r="Z54" s="16">
        <f t="shared" si="88"/>
        <v>-5.6897751324853658</v>
      </c>
      <c r="AA54" s="16">
        <f t="shared" si="88"/>
        <v>-10.016604262229484</v>
      </c>
      <c r="AB54" s="16">
        <f t="shared" si="88"/>
        <v>-4.3691948438438786</v>
      </c>
      <c r="AC54" s="16">
        <f t="shared" si="88"/>
        <v>-7.5804466221963498</v>
      </c>
      <c r="AD54" s="16">
        <f t="shared" si="88"/>
        <v>-3.2753729484007801</v>
      </c>
      <c r="AE54" s="16">
        <f t="shared" si="88"/>
        <v>-5.6448086397155421</v>
      </c>
      <c r="AF54" s="16">
        <f t="shared" si="88"/>
        <v>-2.4264427656884933</v>
      </c>
      <c r="AG54" s="16">
        <f t="shared" si="88"/>
        <v>-4.1634130873492241</v>
      </c>
      <c r="AH54" s="16">
        <f t="shared" si="88"/>
        <v>-1.7823383628297831</v>
      </c>
      <c r="AI54" s="16">
        <f t="shared" si="88"/>
        <v>-3.0455884559613424</v>
      </c>
      <c r="AJ54" s="16">
        <f t="shared" si="88"/>
        <v>-1.2980094888237259</v>
      </c>
      <c r="AK54" s="16">
        <f t="shared" si="88"/>
        <v>-2.2069034100415954</v>
      </c>
      <c r="AL54" s="16">
        <f t="shared" si="88"/>
        <v>-0.93511642053883437</v>
      </c>
      <c r="AM54" s="16">
        <f t="shared" si="88"/>
        <v>-1.57899039768767</v>
      </c>
      <c r="AN54" s="16">
        <f t="shared" si="88"/>
        <v>-0.66353152288208084</v>
      </c>
      <c r="AO54" s="16">
        <f t="shared" si="88"/>
        <v>-1.1091458057135828</v>
      </c>
      <c r="AP54" s="16">
        <f t="shared" si="88"/>
        <v>-0.46032360520760213</v>
      </c>
      <c r="AQ54" s="16">
        <f t="shared" si="88"/>
        <v>-0.75760049265752893</v>
      </c>
      <c r="AR54" s="16">
        <f t="shared" si="88"/>
        <v>-0.30829128019793722</v>
      </c>
      <c r="AS54" s="16">
        <f t="shared" si="88"/>
        <v>-0.49464145433799872</v>
      </c>
      <c r="AT54" s="16">
        <f t="shared" si="88"/>
        <v>-0.19461611281733818</v>
      </c>
      <c r="AU54" s="16">
        <f t="shared" si="88"/>
        <v>-0.29816076710782741</v>
      </c>
      <c r="AV54" s="16">
        <f t="shared" si="88"/>
        <v>-0.10976746694132661</v>
      </c>
      <c r="AW54" s="16">
        <f t="shared" si="88"/>
        <v>-0.15172221320396564</v>
      </c>
      <c r="AX54" s="16">
        <f t="shared" si="88"/>
        <v>-4.6656598803953064E-2</v>
      </c>
      <c r="AY54" s="16">
        <f t="shared" si="88"/>
        <v>-4.3090149536907804E-2</v>
      </c>
      <c r="AZ54" s="16">
        <f t="shared" si="88"/>
        <v>-3.8840041688354676E-17</v>
      </c>
      <c r="BA54" s="16">
        <f t="shared" si="88"/>
        <v>3.6868812567528234E-2</v>
      </c>
      <c r="BB54" s="16">
        <f t="shared" si="88"/>
        <v>3.4153095734714686E-2</v>
      </c>
      <c r="BC54" s="16">
        <f t="shared" si="88"/>
        <v>9.4997383547373346E-2</v>
      </c>
      <c r="BD54" s="16">
        <f t="shared" si="88"/>
        <v>5.8768769429212109E-2</v>
      </c>
      <c r="BE54" s="16">
        <f t="shared" si="88"/>
        <v>0.13644417945837697</v>
      </c>
      <c r="BF54" s="16">
        <f t="shared" si="88"/>
        <v>7.6083940111796311E-2</v>
      </c>
      <c r="BG54" s="16">
        <f t="shared" si="88"/>
        <v>0.16510142201638603</v>
      </c>
      <c r="BH54" s="16">
        <f t="shared" si="88"/>
        <v>8.7793820116266644E-2</v>
      </c>
      <c r="BI54" s="16">
        <f t="shared" si="88"/>
        <v>0.18392615942679619</v>
      </c>
      <c r="BJ54" s="16">
        <f t="shared" si="88"/>
        <v>9.5189588400132641E-2</v>
      </c>
      <c r="BK54" s="16">
        <f t="shared" si="88"/>
        <v>0.19517643334937321</v>
      </c>
      <c r="BL54" s="16">
        <f t="shared" si="88"/>
        <v>9.9259745468533001E-2</v>
      </c>
      <c r="BM54" s="16">
        <f t="shared" si="88"/>
        <v>0.20058541600251822</v>
      </c>
      <c r="BN54" s="16">
        <f t="shared" ref="BN54:DY54" si="89">(BN44-BN51)*BN53</f>
        <v>0.10076497783475623</v>
      </c>
      <c r="BO54" s="16">
        <f t="shared" si="89"/>
        <v>0.20149027928193691</v>
      </c>
      <c r="BP54" s="16">
        <f t="shared" si="89"/>
        <v>0.10029367378403481</v>
      </c>
      <c r="BQ54" s="16">
        <f t="shared" si="89"/>
        <v>0.19892796243471197</v>
      </c>
      <c r="BR54" s="16">
        <f t="shared" si="89"/>
        <v>9.83032712883041E-2</v>
      </c>
      <c r="BS54" s="16">
        <f t="shared" si="89"/>
        <v>0.19370666344844148</v>
      </c>
      <c r="BT54" s="16">
        <f t="shared" si="89"/>
        <v>9.5151197254141201E-2</v>
      </c>
      <c r="BU54" s="16">
        <f t="shared" si="89"/>
        <v>0.18645946185100171</v>
      </c>
      <c r="BV54" s="16">
        <f t="shared" si="89"/>
        <v>9.1118130139352355E-2</v>
      </c>
      <c r="BW54" s="16">
        <f t="shared" si="89"/>
        <v>0.17768473539304636</v>
      </c>
      <c r="BX54" s="16">
        <f t="shared" si="89"/>
        <v>8.6425576674168947E-2</v>
      </c>
      <c r="BY54" s="16">
        <f t="shared" si="89"/>
        <v>0.16777677339588998</v>
      </c>
      <c r="BZ54" s="16">
        <f t="shared" si="89"/>
        <v>8.1249218106196272E-2</v>
      </c>
      <c r="CA54" s="16">
        <f t="shared" si="89"/>
        <v>0.15704907918192745</v>
      </c>
      <c r="CB54" s="16">
        <f t="shared" si="89"/>
        <v>7.5729094122384294E-2</v>
      </c>
      <c r="CC54" s="16">
        <f t="shared" si="89"/>
        <v>0.14575219459613536</v>
      </c>
      <c r="CD54" s="16">
        <f t="shared" si="89"/>
        <v>6.9977411690224867E-2</v>
      </c>
      <c r="CE54" s="16">
        <f t="shared" si="89"/>
        <v>0.13408740055256596</v>
      </c>
      <c r="CF54" s="16">
        <f t="shared" si="89"/>
        <v>6.4084561621257946E-2</v>
      </c>
      <c r="CG54" s="16">
        <f t="shared" si="89"/>
        <v>0.12221729824388178</v>
      </c>
      <c r="CH54" s="16">
        <f t="shared" si="89"/>
        <v>5.8123776315246095E-2</v>
      </c>
      <c r="CI54" s="16">
        <f t="shared" si="89"/>
        <v>0.11027401997690275</v>
      </c>
      <c r="CJ54" s="16">
        <f t="shared" si="89"/>
        <v>5.2154752601257195E-2</v>
      </c>
      <c r="CK54" s="16">
        <f t="shared" si="89"/>
        <v>9.8365630666497728E-2</v>
      </c>
      <c r="CL54" s="16">
        <f t="shared" si="89"/>
        <v>4.6226482900949571E-2</v>
      </c>
      <c r="CM54" s="16">
        <f t="shared" si="89"/>
        <v>8.6581142284658505E-2</v>
      </c>
      <c r="CN54" s="16">
        <f t="shared" si="89"/>
        <v>4.0379478240117575E-2</v>
      </c>
      <c r="CO54" s="16">
        <f t="shared" si="89"/>
        <v>7.4994460691507669E-2</v>
      </c>
      <c r="CP54" s="16">
        <f t="shared" si="89"/>
        <v>3.4647522270912917E-2</v>
      </c>
      <c r="CQ54" s="16">
        <f t="shared" si="89"/>
        <v>6.3667507662481693E-2</v>
      </c>
      <c r="CR54" s="16">
        <f t="shared" si="89"/>
        <v>2.9059062355473092E-2</v>
      </c>
      <c r="CS54" s="16">
        <f t="shared" si="89"/>
        <v>5.2652703622025315E-2</v>
      </c>
      <c r="CT54" s="16">
        <f t="shared" si="89"/>
        <v>2.3638318943035891E-2</v>
      </c>
      <c r="CU54" s="16">
        <f t="shared" si="89"/>
        <v>4.1994953554367498E-2</v>
      </c>
      <c r="CV54" s="16">
        <f t="shared" si="89"/>
        <v>1.84061757949497E-2</v>
      </c>
      <c r="CW54" s="16">
        <f t="shared" si="89"/>
        <v>3.1733246110374841E-2</v>
      </c>
      <c r="CX54" s="16">
        <f t="shared" si="89"/>
        <v>1.3380899504048277E-2</v>
      </c>
      <c r="CY54" s="16">
        <f t="shared" si="89"/>
        <v>2.1901951377036821E-2</v>
      </c>
      <c r="CZ54" s="16">
        <f t="shared" si="89"/>
        <v>8.578726065057829E-3</v>
      </c>
      <c r="DA54" s="16">
        <f t="shared" si="89"/>
        <v>1.2531884148408945E-2</v>
      </c>
      <c r="DB54" s="16">
        <f t="shared" si="89"/>
        <v>4.0143441340163011E-3</v>
      </c>
      <c r="DC54" s="16">
        <f t="shared" si="89"/>
        <v>3.6511853791372784E-3</v>
      </c>
      <c r="DD54" s="16">
        <f t="shared" si="89"/>
        <v>-2.9870155789726849E-4</v>
      </c>
      <c r="DE54" s="16">
        <f t="shared" si="89"/>
        <v>-4.7139362607532265E-3</v>
      </c>
      <c r="DF54" s="16">
        <f t="shared" si="89"/>
        <v>-4.3476678594715767E-3</v>
      </c>
      <c r="DG54" s="16">
        <f t="shared" si="89"/>
        <v>-1.253856897385075E-2</v>
      </c>
      <c r="DH54" s="16">
        <f t="shared" si="89"/>
        <v>-8.1203166940312654E-3</v>
      </c>
      <c r="DI54" s="16">
        <f t="shared" si="89"/>
        <v>-1.9798540961991573E-2</v>
      </c>
      <c r="DJ54" s="16">
        <f t="shared" si="89"/>
        <v>-1.1604651822671314E-2</v>
      </c>
      <c r="DK54" s="16">
        <f t="shared" si="89"/>
        <v>-2.6469919062927172E-2</v>
      </c>
      <c r="DL54" s="16">
        <f t="shared" si="89"/>
        <v>-1.4788678261747734E-2</v>
      </c>
      <c r="DM54" s="16">
        <f t="shared" si="89"/>
        <v>-3.2528543185682712E-2</v>
      </c>
      <c r="DN54" s="16">
        <f t="shared" si="89"/>
        <v>-1.7660175129543626E-2</v>
      </c>
      <c r="DO54" s="16">
        <f t="shared" si="89"/>
        <v>-3.7949579120981236E-2</v>
      </c>
      <c r="DP54" s="16">
        <f t="shared" si="89"/>
        <v>-2.0206473615111076E-2</v>
      </c>
      <c r="DQ54" s="16">
        <f t="shared" si="89"/>
        <v>-4.2707073719669753E-2</v>
      </c>
      <c r="DR54" s="16">
        <f t="shared" si="89"/>
        <v>-2.2414232273375773E-2</v>
      </c>
      <c r="DS54" s="16">
        <f t="shared" si="89"/>
        <v>-4.6773497078830384E-2</v>
      </c>
      <c r="DT54" s="16">
        <f t="shared" si="89"/>
        <v>-2.4269201992799028E-2</v>
      </c>
      <c r="DU54" s="16">
        <f t="shared" si="89"/>
        <v>-5.0119256304862969E-2</v>
      </c>
      <c r="DV54" s="16">
        <f t="shared" si="89"/>
        <v>-2.5755972770345442E-2</v>
      </c>
      <c r="DW54" s="16">
        <f t="shared" si="89"/>
        <v>-5.2712164643828108E-2</v>
      </c>
      <c r="DX54" s="16">
        <f t="shared" si="89"/>
        <v>-2.6857693856773251E-2</v>
      </c>
      <c r="DY54" s="16">
        <f t="shared" si="89"/>
        <v>-5.4516848247349758E-2</v>
      </c>
      <c r="DZ54" s="16">
        <f t="shared" ref="DZ54:GK54" si="90">(DZ44-DZ51)*DZ53</f>
        <v>-2.7555757875097869E-2</v>
      </c>
      <c r="EA54" s="16">
        <f t="shared" si="90"/>
        <v>-5.5494070497792702E-2</v>
      </c>
      <c r="EB54" s="16">
        <f t="shared" si="90"/>
        <v>-2.7829438114436417E-2</v>
      </c>
      <c r="EC54" s="16">
        <f t="shared" si="90"/>
        <v>-5.5599950518841534E-2</v>
      </c>
      <c r="ED54" s="16">
        <f t="shared" si="90"/>
        <v>-2.7655466280741059E-2</v>
      </c>
      <c r="EE54" s="16">
        <f t="shared" si="90"/>
        <v>-5.4785048056092134E-2</v>
      </c>
      <c r="EF54" s="16">
        <f t="shared" si="90"/>
        <v>-2.7007535432021168E-2</v>
      </c>
      <c r="EG54" s="16">
        <f t="shared" si="90"/>
        <v>-5.2993281060779107E-2</v>
      </c>
      <c r="EH54" s="16">
        <f t="shared" si="90"/>
        <v>-2.585570948304125E-2</v>
      </c>
      <c r="EI54" s="16">
        <f t="shared" si="90"/>
        <v>-5.0160634686252148E-2</v>
      </c>
      <c r="EJ54" s="16">
        <f t="shared" si="90"/>
        <v>-2.4165716322988001E-2</v>
      </c>
      <c r="EK54" s="16">
        <f t="shared" si="90"/>
        <v>-4.6213610523984705E-2</v>
      </c>
      <c r="EL54" s="16">
        <f t="shared" si="90"/>
        <v>-2.1898095967044756E-2</v>
      </c>
      <c r="EM54" s="16">
        <f t="shared" si="90"/>
        <v>-4.1067352110560479E-2</v>
      </c>
      <c r="EN54" s="16">
        <f t="shared" si="90"/>
        <v>-1.9007167881251008E-2</v>
      </c>
      <c r="EO54" s="16">
        <f t="shared" si="90"/>
        <v>-3.4623366154217905E-2</v>
      </c>
      <c r="EP54" s="16">
        <f t="shared" si="90"/>
        <v>-1.5439772172730348E-2</v>
      </c>
      <c r="EQ54" s="16">
        <f t="shared" si="90"/>
        <v>-2.6766737384611411E-2</v>
      </c>
      <c r="ER54" s="16">
        <f t="shared" si="90"/>
        <v>-1.1133727043226106E-2</v>
      </c>
      <c r="ES54" s="16">
        <f t="shared" si="90"/>
        <v>-1.7362706841099584E-2</v>
      </c>
      <c r="ET54" s="16">
        <f t="shared" si="90"/>
        <v>-6.0159288440450043E-3</v>
      </c>
      <c r="EU54" s="16">
        <f t="shared" si="90"/>
        <v>-6.2524466451791202E-3</v>
      </c>
      <c r="EV54" s="16">
        <f t="shared" si="90"/>
        <v>-1.9004550992097847E-17</v>
      </c>
      <c r="EW54" s="16">
        <f t="shared" si="90"/>
        <v>6.7521840517088608E-3</v>
      </c>
      <c r="EX54" s="16">
        <f t="shared" si="90"/>
        <v>7.0166377060564278E-3</v>
      </c>
      <c r="EY54" s="16">
        <f t="shared" si="90"/>
        <v>2.1875181155254469E-2</v>
      </c>
      <c r="EZ54" s="16">
        <f t="shared" si="90"/>
        <v>1.5156423796920115E-2</v>
      </c>
      <c r="FA54" s="16">
        <f t="shared" si="90"/>
        <v>3.9384599844568768E-2</v>
      </c>
      <c r="FB54" s="16">
        <f t="shared" si="90"/>
        <v>2.4566262035994699E-2</v>
      </c>
      <c r="FC54" s="16">
        <f t="shared" si="90"/>
        <v>5.9602898374683883E-2</v>
      </c>
      <c r="FD54" s="16">
        <f t="shared" si="90"/>
        <v>3.5423339594992914E-2</v>
      </c>
      <c r="FE54" s="16">
        <f t="shared" si="90"/>
        <v>8.2920051157158114E-2</v>
      </c>
      <c r="FF54" s="16">
        <f t="shared" si="90"/>
        <v>4.7942524810420994E-2</v>
      </c>
      <c r="FG54" s="16">
        <f t="shared" si="90"/>
        <v>0.10981026640862868</v>
      </c>
      <c r="FH54" s="16">
        <f t="shared" si="90"/>
        <v>6.2385825608459899E-2</v>
      </c>
      <c r="FI54" s="16">
        <f t="shared" si="90"/>
        <v>0.14085342293318442</v>
      </c>
      <c r="FJ54" s="16">
        <f t="shared" si="90"/>
        <v>7.907455378228756E-2</v>
      </c>
      <c r="FK54" s="16">
        <f t="shared" si="90"/>
        <v>0.17676272219740219</v>
      </c>
      <c r="FL54" s="16">
        <f t="shared" si="90"/>
        <v>9.840506382843861E-2</v>
      </c>
      <c r="FM54" s="16">
        <f t="shared" si="90"/>
        <v>0.21842057636480994</v>
      </c>
      <c r="FN54" s="16">
        <f t="shared" si="90"/>
        <v>0.12086924320821624</v>
      </c>
      <c r="FO54" s="16">
        <f t="shared" si="90"/>
        <v>0.26692547825042479</v>
      </c>
      <c r="FP54" s="16">
        <f t="shared" si="90"/>
        <v>0.14708135831522851</v>
      </c>
      <c r="FQ54" s="16">
        <f t="shared" si="90"/>
        <v>0.32365360818703115</v>
      </c>
      <c r="FR54" s="16">
        <f t="shared" si="90"/>
        <v>0.17781345686033573</v>
      </c>
      <c r="FS54" s="16">
        <f t="shared" si="90"/>
        <v>0.39034034512636007</v>
      </c>
      <c r="FT54" s="16">
        <f t="shared" si="90"/>
        <v>0.21404236475477645</v>
      </c>
      <c r="FU54" s="16">
        <f t="shared" si="90"/>
        <v>0.46918883824472735</v>
      </c>
      <c r="FV54" s="16">
        <f t="shared" si="90"/>
        <v>0.25701249844359542</v>
      </c>
      <c r="FW54" s="16">
        <f t="shared" si="90"/>
        <v>0.56301561360794383</v>
      </c>
      <c r="FX54" s="16">
        <f t="shared" si="90"/>
        <v>0.30832039496851527</v>
      </c>
      <c r="FY54" s="16">
        <f t="shared" si="90"/>
        <v>0.67544720900087563</v>
      </c>
      <c r="FZ54" s="16">
        <f t="shared" si="90"/>
        <v>0.37002926713181805</v>
      </c>
      <c r="GA54" s="16">
        <f t="shared" si="90"/>
        <v>0.81118759743884516</v>
      </c>
      <c r="GB54" s="16">
        <f t="shared" si="90"/>
        <v>0.44482535473527918</v>
      </c>
      <c r="GC54" s="16">
        <f t="shared" si="90"/>
        <v>0.97638449547034423</v>
      </c>
      <c r="GD54" s="16">
        <f t="shared" si="90"/>
        <v>0.53623286798716652</v>
      </c>
      <c r="GE54" s="16">
        <f t="shared" si="90"/>
        <v>1.1791347963240055</v>
      </c>
      <c r="GF54" s="16">
        <f t="shared" si="90"/>
        <v>0.64891167391152638</v>
      </c>
      <c r="GG54" s="16">
        <f t="shared" si="90"/>
        <v>1.4301872343537156</v>
      </c>
      <c r="GH54" s="16">
        <f t="shared" si="90"/>
        <v>0.78907276197482834</v>
      </c>
      <c r="GI54" s="16">
        <f t="shared" si="90"/>
        <v>1.7439270165901712</v>
      </c>
      <c r="GJ54" s="16">
        <f t="shared" si="90"/>
        <v>0.96506288552656705</v>
      </c>
      <c r="GK54" s="16">
        <f t="shared" si="90"/>
        <v>2.1397675842578616</v>
      </c>
      <c r="GL54" s="16">
        <f t="shared" ref="GL54:GT54" si="91">(GL44-GL51)*GL53</f>
        <v>1.1881949166497037</v>
      </c>
      <c r="GM54" s="16">
        <f t="shared" si="91"/>
        <v>2.6441377123956005</v>
      </c>
      <c r="GN54" s="16">
        <f t="shared" si="91"/>
        <v>1.4739403606931885</v>
      </c>
      <c r="GO54" s="16">
        <f t="shared" si="91"/>
        <v>3.2933543740339104</v>
      </c>
      <c r="GP54" s="16">
        <f t="shared" si="91"/>
        <v>1.843666810213501</v>
      </c>
      <c r="GQ54" s="16">
        <f t="shared" si="91"/>
        <v>4.1378466108231891</v>
      </c>
      <c r="GR54" s="16">
        <f t="shared" si="91"/>
        <v>2.3272202303501119</v>
      </c>
      <c r="GS54" s="16">
        <f t="shared" si="91"/>
        <v>5.2485150522248922</v>
      </c>
      <c r="GT54" s="16">
        <f t="shared" si="91"/>
        <v>1.483436823207126</v>
      </c>
      <c r="GU54" s="16"/>
      <c r="GV54" s="16"/>
      <c r="GW54" s="16"/>
      <c r="GX54" s="16"/>
      <c r="GY54" s="16"/>
      <c r="GZ54" s="16"/>
      <c r="HA54" s="16"/>
      <c r="HB54" s="16"/>
      <c r="HC54" s="16"/>
      <c r="HD54" s="16"/>
      <c r="HE54" s="16"/>
      <c r="HF54" s="16"/>
      <c r="HG54" s="16"/>
      <c r="HH54" s="16"/>
      <c r="HI54" s="16"/>
      <c r="HJ54" s="16"/>
      <c r="HK54" s="16"/>
      <c r="HL54" s="16"/>
      <c r="HM54" s="16"/>
      <c r="HN54" s="16"/>
      <c r="HO54" s="16"/>
      <c r="HP54" s="16"/>
      <c r="HQ54" s="16"/>
      <c r="HR54" s="16"/>
      <c r="HS54" s="16"/>
      <c r="HT54" s="16"/>
      <c r="HU54" s="16"/>
      <c r="HV54" s="16"/>
      <c r="HW54" s="16"/>
      <c r="HX54" s="16"/>
      <c r="HY54" s="16"/>
      <c r="HZ54" s="16"/>
      <c r="IA54" s="16"/>
      <c r="IB54" s="16"/>
      <c r="IC54" s="16"/>
      <c r="ID54" s="16"/>
      <c r="IE54" s="16"/>
      <c r="IF54" s="16"/>
      <c r="IG54" s="16"/>
      <c r="IH54" s="16"/>
      <c r="II54" s="16"/>
      <c r="IJ54" s="16"/>
      <c r="IK54" s="16"/>
      <c r="IL54" s="16"/>
      <c r="IM54" s="16"/>
      <c r="IN54" s="16"/>
      <c r="IO54" s="16"/>
      <c r="IP54" s="16"/>
      <c r="IQ54" s="16"/>
      <c r="IR54" s="16"/>
      <c r="IS54" s="16"/>
    </row>
    <row r="55" spans="1:253" x14ac:dyDescent="0.15">
      <c r="A55" s="22"/>
      <c r="B55" s="16"/>
      <c r="C55" s="16"/>
      <c r="D55" s="16"/>
      <c r="E55" s="16"/>
      <c r="F55" s="16"/>
      <c r="G55" s="16"/>
      <c r="H55" s="16"/>
      <c r="I55" s="16"/>
      <c r="J55" s="16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6"/>
      <c r="AA55" s="16"/>
      <c r="AB55" s="16"/>
      <c r="AC55" s="16"/>
      <c r="AD55" s="16"/>
      <c r="AE55" s="16"/>
      <c r="AF55" s="16"/>
      <c r="AG55" s="16"/>
      <c r="AH55" s="16"/>
      <c r="AI55" s="16"/>
      <c r="AJ55" s="16"/>
      <c r="AK55" s="16"/>
      <c r="AL55" s="16"/>
      <c r="AM55" s="16"/>
      <c r="AN55" s="16"/>
      <c r="AO55" s="16"/>
      <c r="AP55" s="16"/>
      <c r="AQ55" s="16"/>
      <c r="AR55" s="16"/>
      <c r="AS55" s="16"/>
      <c r="AT55" s="16"/>
      <c r="AU55" s="16"/>
      <c r="AV55" s="16"/>
      <c r="AW55" s="16"/>
      <c r="AX55" s="16"/>
      <c r="AY55" s="16"/>
      <c r="AZ55" s="16"/>
      <c r="BA55" s="16"/>
      <c r="BB55" s="16"/>
      <c r="BC55" s="16"/>
      <c r="BD55" s="16"/>
      <c r="BE55" s="16"/>
      <c r="BF55" s="16"/>
      <c r="BG55" s="16"/>
      <c r="BH55" s="16"/>
      <c r="BI55" s="16"/>
      <c r="BJ55" s="16"/>
      <c r="BK55" s="16"/>
      <c r="BL55" s="16"/>
      <c r="BM55" s="16"/>
      <c r="BN55" s="16"/>
      <c r="BO55" s="16"/>
      <c r="BP55" s="16"/>
      <c r="BQ55" s="16"/>
      <c r="BR55" s="16"/>
      <c r="BS55" s="16"/>
      <c r="BT55" s="16"/>
      <c r="BU55" s="16"/>
      <c r="BV55" s="16"/>
      <c r="BW55" s="16"/>
      <c r="BX55" s="16"/>
      <c r="BY55" s="16"/>
      <c r="BZ55" s="16"/>
      <c r="CA55" s="16"/>
      <c r="CB55" s="16"/>
      <c r="CC55" s="16"/>
      <c r="CD55" s="16"/>
      <c r="CE55" s="16"/>
      <c r="CF55" s="16"/>
      <c r="CG55" s="16"/>
      <c r="CH55" s="16"/>
      <c r="CI55" s="16"/>
      <c r="CJ55" s="16"/>
      <c r="CK55" s="16"/>
      <c r="CL55" s="16"/>
      <c r="CM55" s="16"/>
      <c r="CN55" s="16"/>
      <c r="CO55" s="16"/>
      <c r="CP55" s="16"/>
      <c r="CQ55" s="16"/>
      <c r="CR55" s="16"/>
      <c r="CS55" s="16"/>
      <c r="CT55" s="16"/>
      <c r="CU55" s="16"/>
      <c r="CV55" s="16"/>
      <c r="CW55" s="16"/>
      <c r="CX55" s="16"/>
      <c r="CY55" s="16"/>
      <c r="CZ55" s="16"/>
      <c r="DA55" s="16"/>
      <c r="DB55" s="16"/>
      <c r="DC55" s="16"/>
      <c r="DD55" s="16"/>
      <c r="DE55" s="16"/>
      <c r="DF55" s="16"/>
      <c r="DG55" s="16"/>
      <c r="DH55" s="16"/>
      <c r="DI55" s="16"/>
      <c r="DJ55" s="16"/>
      <c r="DK55" s="16"/>
      <c r="DL55" s="16"/>
      <c r="DM55" s="16"/>
      <c r="DN55" s="16"/>
      <c r="DO55" s="16"/>
      <c r="DP55" s="16"/>
      <c r="DQ55" s="16"/>
      <c r="DR55" s="16"/>
      <c r="DS55" s="16"/>
      <c r="DT55" s="16"/>
      <c r="DU55" s="16"/>
      <c r="DV55" s="16"/>
      <c r="DW55" s="16"/>
      <c r="DX55" s="16"/>
      <c r="DY55" s="16"/>
      <c r="DZ55" s="16"/>
      <c r="EA55" s="16"/>
      <c r="EB55" s="16"/>
      <c r="EC55" s="16"/>
      <c r="ED55" s="16"/>
      <c r="EE55" s="16"/>
      <c r="EF55" s="16"/>
      <c r="EG55" s="16"/>
      <c r="EH55" s="16"/>
      <c r="EI55" s="16"/>
      <c r="EJ55" s="16"/>
      <c r="EK55" s="16"/>
      <c r="EL55" s="16"/>
      <c r="EM55" s="16"/>
      <c r="EN55" s="16"/>
      <c r="EO55" s="16"/>
      <c r="EP55" s="16"/>
      <c r="EQ55" s="16"/>
      <c r="ER55" s="16"/>
      <c r="ES55" s="16"/>
      <c r="ET55" s="16"/>
      <c r="EU55" s="16"/>
      <c r="EV55" s="16"/>
      <c r="EW55" s="16"/>
      <c r="EX55" s="16"/>
      <c r="EY55" s="16"/>
      <c r="EZ55" s="16"/>
      <c r="FA55" s="16"/>
      <c r="FB55" s="16"/>
      <c r="FC55" s="16"/>
      <c r="FD55" s="16"/>
      <c r="FE55" s="16"/>
      <c r="FF55" s="16"/>
      <c r="FG55" s="16"/>
      <c r="FH55" s="16"/>
      <c r="FI55" s="16"/>
      <c r="FJ55" s="16"/>
      <c r="FK55" s="16"/>
      <c r="FL55" s="16"/>
      <c r="FM55" s="16"/>
      <c r="FN55" s="16"/>
      <c r="FO55" s="16"/>
      <c r="FP55" s="16"/>
      <c r="FQ55" s="16"/>
      <c r="FR55" s="16"/>
      <c r="FS55" s="16"/>
      <c r="FT55" s="16"/>
      <c r="FU55" s="16"/>
      <c r="FV55" s="16"/>
      <c r="FW55" s="16"/>
      <c r="FX55" s="16"/>
      <c r="FY55" s="16"/>
      <c r="FZ55" s="16"/>
      <c r="GA55" s="16"/>
      <c r="GB55" s="16"/>
      <c r="GC55" s="16"/>
      <c r="GD55" s="16"/>
      <c r="GE55" s="16"/>
      <c r="GF55" s="16"/>
      <c r="GG55" s="16"/>
      <c r="GH55" s="16"/>
      <c r="GI55" s="16"/>
      <c r="GJ55" s="16"/>
      <c r="GK55" s="16"/>
      <c r="GL55" s="16"/>
      <c r="GM55" s="16"/>
      <c r="GN55" s="16"/>
      <c r="GO55" s="16"/>
      <c r="GP55" s="16"/>
      <c r="GQ55" s="16"/>
      <c r="GR55" s="16"/>
      <c r="GS55" s="16"/>
      <c r="GT55" s="16"/>
      <c r="GU55" s="16"/>
      <c r="GV55" s="16"/>
      <c r="GW55" s="16"/>
      <c r="GX55" s="16"/>
      <c r="GY55" s="16"/>
      <c r="GZ55" s="16"/>
      <c r="HA55" s="16"/>
      <c r="HB55" s="16"/>
      <c r="HC55" s="16"/>
      <c r="HD55" s="16"/>
      <c r="HE55" s="16"/>
      <c r="HF55" s="16"/>
      <c r="HG55" s="16"/>
      <c r="HH55" s="16"/>
      <c r="HI55" s="16"/>
      <c r="HJ55" s="16"/>
      <c r="HK55" s="16"/>
      <c r="HL55" s="16"/>
      <c r="HM55" s="16"/>
      <c r="HN55" s="16"/>
      <c r="HO55" s="16"/>
      <c r="HP55" s="16"/>
      <c r="HQ55" s="16"/>
      <c r="HR55" s="16"/>
      <c r="HS55" s="16"/>
      <c r="HT55" s="16"/>
      <c r="HU55" s="16"/>
      <c r="HV55" s="16"/>
      <c r="HW55" s="16"/>
      <c r="HX55" s="16"/>
      <c r="HY55" s="16"/>
      <c r="HZ55" s="16"/>
      <c r="IA55" s="16"/>
      <c r="IB55" s="16"/>
      <c r="IC55" s="16"/>
      <c r="ID55" s="16"/>
      <c r="IE55" s="16"/>
      <c r="IF55" s="16"/>
      <c r="IG55" s="16"/>
      <c r="IH55" s="16"/>
      <c r="II55" s="16"/>
      <c r="IJ55" s="16"/>
      <c r="IK55" s="16"/>
      <c r="IL55" s="16"/>
      <c r="IM55" s="16"/>
      <c r="IN55" s="16"/>
      <c r="IO55" s="16"/>
      <c r="IP55" s="16"/>
      <c r="IQ55" s="16"/>
      <c r="IR55" s="16"/>
      <c r="IS55" s="16"/>
    </row>
    <row r="56" spans="1:253" x14ac:dyDescent="0.15">
      <c r="A56" s="26" t="s">
        <v>15</v>
      </c>
      <c r="B56" s="16">
        <f>SUM(B54:GT54)*B$12/3</f>
        <v>2.5482554532394714</v>
      </c>
      <c r="C56" s="16"/>
      <c r="D56" s="16"/>
      <c r="E56" s="16"/>
      <c r="F56" s="16"/>
      <c r="G56" s="16"/>
      <c r="H56" s="16"/>
      <c r="I56" s="16"/>
      <c r="J56" s="16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  <c r="AA56" s="16"/>
      <c r="AB56" s="16"/>
      <c r="AC56" s="16"/>
      <c r="AD56" s="16"/>
      <c r="AE56" s="16"/>
      <c r="AF56" s="16"/>
      <c r="AG56" s="16"/>
      <c r="AH56" s="16"/>
      <c r="AI56" s="16"/>
      <c r="AJ56" s="16"/>
      <c r="AK56" s="16"/>
      <c r="AL56" s="16"/>
      <c r="AM56" s="16"/>
      <c r="AN56" s="16"/>
      <c r="AO56" s="16"/>
      <c r="AP56" s="16"/>
      <c r="AQ56" s="16"/>
      <c r="AR56" s="16"/>
      <c r="AS56" s="16"/>
      <c r="AT56" s="16"/>
      <c r="AU56" s="16"/>
      <c r="AV56" s="16"/>
      <c r="AW56" s="16"/>
      <c r="AX56" s="16"/>
      <c r="AY56" s="16"/>
      <c r="AZ56" s="16"/>
      <c r="BA56" s="16" t="s">
        <v>23</v>
      </c>
      <c r="BB56" s="16"/>
      <c r="BC56" s="16"/>
      <c r="BD56" s="16"/>
      <c r="BE56" s="16"/>
      <c r="BF56" s="16"/>
      <c r="BG56" s="16"/>
      <c r="BH56" s="16"/>
      <c r="BI56" s="16"/>
      <c r="BJ56" s="16"/>
      <c r="BK56" s="16"/>
      <c r="BL56" s="16"/>
      <c r="BM56" s="16"/>
      <c r="BN56" s="16"/>
      <c r="BO56" s="16"/>
      <c r="BP56" s="16"/>
      <c r="BQ56" s="16"/>
      <c r="BR56" s="16"/>
      <c r="BS56" s="16"/>
      <c r="BT56" s="16"/>
      <c r="BU56" s="16"/>
      <c r="BV56" s="16"/>
      <c r="BW56" s="16"/>
      <c r="BX56" s="16"/>
      <c r="BY56" s="16"/>
      <c r="BZ56" s="16"/>
      <c r="CA56" s="16"/>
      <c r="CB56" s="16"/>
      <c r="CC56" s="16"/>
      <c r="CD56" s="16"/>
      <c r="CE56" s="16"/>
      <c r="CF56" s="16"/>
      <c r="CG56" s="16"/>
      <c r="CH56" s="16"/>
      <c r="CI56" s="16"/>
      <c r="CJ56" s="16"/>
      <c r="CK56" s="16"/>
      <c r="CL56" s="16"/>
      <c r="CM56" s="16"/>
      <c r="CN56" s="16"/>
      <c r="CO56" s="16"/>
      <c r="CP56" s="16"/>
      <c r="CQ56" s="16"/>
      <c r="CR56" s="16"/>
      <c r="CS56" s="16"/>
      <c r="CT56" s="16"/>
      <c r="CU56" s="16"/>
      <c r="CV56" s="16"/>
      <c r="CW56" s="16"/>
      <c r="CX56" s="16"/>
      <c r="CY56" s="16"/>
      <c r="CZ56" s="16"/>
      <c r="DA56" s="16"/>
      <c r="DB56" s="16"/>
      <c r="DC56" s="16"/>
      <c r="DD56" s="16"/>
      <c r="DE56" s="16"/>
      <c r="DF56" s="16"/>
      <c r="DG56" s="16"/>
      <c r="DH56" s="16"/>
      <c r="DI56" s="16"/>
      <c r="DJ56" s="16"/>
      <c r="DK56" s="16"/>
      <c r="DL56" s="16"/>
      <c r="DM56" s="16"/>
      <c r="DN56" s="16"/>
      <c r="DO56" s="16"/>
      <c r="DP56" s="16"/>
      <c r="DQ56" s="16"/>
      <c r="DR56" s="16"/>
      <c r="DS56" s="16"/>
      <c r="DT56" s="16"/>
      <c r="DU56" s="16"/>
      <c r="DV56" s="16"/>
      <c r="DW56" s="16"/>
      <c r="DX56" s="16"/>
      <c r="DY56" s="16"/>
      <c r="DZ56" s="16"/>
      <c r="EA56" s="16"/>
      <c r="EB56" s="16"/>
      <c r="EC56" s="16"/>
      <c r="ED56" s="16"/>
      <c r="EE56" s="16"/>
      <c r="EF56" s="16"/>
      <c r="EG56" s="16"/>
      <c r="EH56" s="16"/>
      <c r="EI56" s="16"/>
      <c r="EJ56" s="16"/>
      <c r="EK56" s="16"/>
      <c r="EL56" s="16"/>
      <c r="EM56" s="16"/>
      <c r="EN56" s="16"/>
      <c r="EO56" s="16"/>
      <c r="EP56" s="16"/>
      <c r="EQ56" s="16"/>
      <c r="ER56" s="16"/>
      <c r="ES56" s="16"/>
      <c r="ET56" s="16"/>
      <c r="EU56" s="16"/>
      <c r="EV56" s="16"/>
      <c r="EW56" s="16"/>
      <c r="EX56" s="16"/>
      <c r="EY56" s="16"/>
      <c r="EZ56" s="16"/>
      <c r="FA56" s="16"/>
      <c r="FB56" s="16"/>
      <c r="FC56" s="16"/>
      <c r="FD56" s="16"/>
      <c r="FE56" s="16"/>
      <c r="FF56" s="16"/>
      <c r="FG56" s="16"/>
      <c r="FH56" s="16"/>
      <c r="FI56" s="16"/>
      <c r="FJ56" s="16"/>
      <c r="FK56" s="16"/>
      <c r="FL56" s="16"/>
      <c r="FM56" s="16"/>
      <c r="FN56" s="16"/>
      <c r="FO56" s="16"/>
      <c r="FP56" s="16"/>
      <c r="FQ56" s="16"/>
      <c r="FR56" s="16"/>
      <c r="FS56" s="16"/>
      <c r="FT56" s="16"/>
      <c r="FU56" s="16"/>
      <c r="FV56" s="16"/>
      <c r="FW56" s="16"/>
      <c r="FX56" s="16"/>
      <c r="FY56" s="16"/>
      <c r="FZ56" s="16"/>
      <c r="GA56" s="16"/>
      <c r="GB56" s="16"/>
      <c r="GC56" s="16"/>
      <c r="GD56" s="16"/>
      <c r="GE56" s="16"/>
      <c r="GF56" s="16"/>
      <c r="GG56" s="16"/>
      <c r="GH56" s="16"/>
      <c r="GI56" s="16"/>
      <c r="GJ56" s="16"/>
      <c r="GK56" s="16"/>
      <c r="GL56" s="16"/>
      <c r="GM56" s="16"/>
      <c r="GN56" s="16"/>
      <c r="GO56" s="16"/>
      <c r="GP56" s="16"/>
      <c r="GQ56" s="16"/>
      <c r="GR56" s="16"/>
      <c r="GS56" s="16"/>
      <c r="GT56" s="16"/>
      <c r="GU56" s="16"/>
      <c r="GV56" s="16"/>
      <c r="GW56" s="16"/>
      <c r="GX56" s="16"/>
      <c r="GY56" s="16"/>
      <c r="GZ56" s="16"/>
      <c r="HA56" s="16"/>
      <c r="HB56" s="16"/>
      <c r="HC56" s="16"/>
      <c r="HD56" s="16"/>
      <c r="HE56" s="16"/>
      <c r="HF56" s="16"/>
      <c r="HG56" s="16"/>
      <c r="HH56" s="16"/>
      <c r="HI56" s="16"/>
      <c r="HJ56" s="16"/>
      <c r="HK56" s="16"/>
      <c r="HL56" s="16"/>
      <c r="HM56" s="16"/>
      <c r="HN56" s="16"/>
      <c r="HO56" s="16"/>
      <c r="HP56" s="16"/>
      <c r="HQ56" s="16"/>
      <c r="HR56" s="16"/>
      <c r="HS56" s="16"/>
      <c r="HT56" s="16"/>
      <c r="HU56" s="16"/>
      <c r="HV56" s="16"/>
      <c r="HW56" s="16"/>
      <c r="HX56" s="16"/>
      <c r="HY56" s="16"/>
      <c r="HZ56" s="16"/>
      <c r="IA56" s="16"/>
      <c r="IB56" s="16"/>
      <c r="IC56" s="16"/>
      <c r="ID56" s="16"/>
      <c r="IE56" s="16"/>
      <c r="IF56" s="16"/>
      <c r="IG56" s="16"/>
      <c r="IH56" s="16"/>
      <c r="II56" s="16"/>
      <c r="IJ56" s="16"/>
      <c r="IK56" s="16"/>
      <c r="IL56" s="16"/>
      <c r="IM56" s="16"/>
      <c r="IN56" s="16"/>
      <c r="IO56" s="16"/>
      <c r="IP56" s="16"/>
      <c r="IQ56" s="16"/>
      <c r="IR56" s="16"/>
      <c r="IS56" s="16"/>
    </row>
    <row r="57" spans="1:253" x14ac:dyDescent="0.15">
      <c r="A57" s="26" t="s">
        <v>68</v>
      </c>
      <c r="B57" s="24">
        <f>'円柱及び中空円柱磁石（径方向磁化）計算シート'!$C$11/4/PI()*B56</f>
        <v>2757.8586711787925</v>
      </c>
      <c r="C57" s="16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16"/>
      <c r="X57" s="16"/>
      <c r="Y57" s="16"/>
      <c r="Z57" s="16"/>
      <c r="AA57" s="16"/>
      <c r="AB57" s="16"/>
      <c r="AC57" s="16"/>
      <c r="AD57" s="16"/>
      <c r="AE57" s="16"/>
      <c r="AF57" s="16"/>
      <c r="AG57" s="16"/>
      <c r="AH57" s="16"/>
      <c r="AI57" s="16"/>
      <c r="AJ57" s="16"/>
      <c r="AK57" s="16"/>
      <c r="AL57" s="16"/>
      <c r="AM57" s="16"/>
      <c r="AN57" s="16"/>
      <c r="AO57" s="16"/>
      <c r="AP57" s="16"/>
      <c r="AQ57" s="16"/>
      <c r="AR57" s="16"/>
      <c r="AS57" s="16"/>
      <c r="AT57" s="16"/>
      <c r="AU57" s="16"/>
      <c r="AV57" s="16"/>
      <c r="AW57" s="16"/>
      <c r="AX57" s="16"/>
      <c r="AY57" s="16"/>
      <c r="AZ57" s="16"/>
      <c r="BA57" s="16" t="s">
        <v>23</v>
      </c>
      <c r="BB57" s="16"/>
      <c r="BC57" s="16"/>
      <c r="BD57" s="16"/>
      <c r="BE57" s="16"/>
      <c r="BF57" s="16"/>
      <c r="BG57" s="16"/>
      <c r="BH57" s="16"/>
      <c r="BI57" s="16"/>
      <c r="BJ57" s="16"/>
      <c r="BK57" s="16"/>
      <c r="BL57" s="16"/>
      <c r="BM57" s="16"/>
      <c r="BN57" s="16"/>
      <c r="BO57" s="16"/>
      <c r="BP57" s="16"/>
      <c r="BQ57" s="16"/>
      <c r="BR57" s="16"/>
      <c r="BS57" s="16"/>
      <c r="BT57" s="16"/>
      <c r="BU57" s="16"/>
      <c r="BV57" s="16"/>
      <c r="BW57" s="16"/>
      <c r="BX57" s="16"/>
      <c r="BY57" s="16"/>
      <c r="BZ57" s="16"/>
      <c r="CA57" s="16"/>
      <c r="CB57" s="16"/>
      <c r="CC57" s="16"/>
      <c r="CD57" s="16"/>
      <c r="CE57" s="16"/>
      <c r="CF57" s="16"/>
      <c r="CG57" s="16"/>
      <c r="CH57" s="16"/>
      <c r="CI57" s="16"/>
      <c r="CJ57" s="16"/>
      <c r="CK57" s="16"/>
      <c r="CL57" s="16"/>
      <c r="CM57" s="16"/>
      <c r="CN57" s="16"/>
      <c r="CO57" s="16"/>
      <c r="CP57" s="16"/>
      <c r="CQ57" s="16"/>
      <c r="CR57" s="16"/>
      <c r="CS57" s="16"/>
      <c r="CT57" s="16"/>
      <c r="CU57" s="16"/>
      <c r="CV57" s="16"/>
      <c r="CW57" s="16"/>
      <c r="CX57" s="16"/>
      <c r="CY57" s="16"/>
      <c r="CZ57" s="16"/>
      <c r="DA57" s="16"/>
      <c r="DB57" s="16"/>
      <c r="DC57" s="16"/>
      <c r="DD57" s="16"/>
      <c r="DE57" s="16"/>
      <c r="DF57" s="16"/>
      <c r="DG57" s="16"/>
      <c r="DH57" s="16"/>
      <c r="DI57" s="16"/>
      <c r="DJ57" s="16"/>
      <c r="DK57" s="16"/>
      <c r="DL57" s="16"/>
      <c r="DM57" s="16"/>
      <c r="DN57" s="16"/>
      <c r="DO57" s="16"/>
      <c r="DP57" s="16"/>
      <c r="DQ57" s="16"/>
      <c r="DR57" s="16"/>
      <c r="DS57" s="16"/>
      <c r="DT57" s="16"/>
      <c r="DU57" s="16"/>
      <c r="DV57" s="16"/>
      <c r="DW57" s="16"/>
      <c r="DX57" s="16"/>
      <c r="DY57" s="16"/>
      <c r="DZ57" s="16"/>
      <c r="EA57" s="16"/>
      <c r="EB57" s="16"/>
      <c r="EC57" s="16"/>
      <c r="ED57" s="16"/>
      <c r="EE57" s="16"/>
      <c r="EF57" s="16"/>
      <c r="EG57" s="16"/>
      <c r="EH57" s="16"/>
      <c r="EI57" s="16"/>
      <c r="EJ57" s="16"/>
      <c r="EK57" s="16"/>
      <c r="EL57" s="16"/>
      <c r="EM57" s="16"/>
      <c r="EN57" s="16"/>
      <c r="EO57" s="16"/>
      <c r="EP57" s="16"/>
      <c r="EQ57" s="16"/>
      <c r="ER57" s="16"/>
      <c r="ES57" s="16"/>
      <c r="ET57" s="16"/>
      <c r="EU57" s="16"/>
      <c r="EV57" s="16"/>
      <c r="EW57" s="16"/>
      <c r="EX57" s="16"/>
      <c r="EY57" s="16"/>
      <c r="EZ57" s="16"/>
      <c r="FA57" s="16"/>
      <c r="FB57" s="16"/>
      <c r="FC57" s="16"/>
      <c r="FD57" s="16"/>
      <c r="FE57" s="16"/>
      <c r="FF57" s="16"/>
      <c r="FG57" s="16"/>
      <c r="FH57" s="16"/>
      <c r="FI57" s="16"/>
      <c r="FJ57" s="16"/>
      <c r="FK57" s="16"/>
      <c r="FL57" s="16"/>
      <c r="FM57" s="16"/>
      <c r="FN57" s="16"/>
      <c r="FO57" s="16"/>
      <c r="FP57" s="16"/>
      <c r="FQ57" s="16"/>
      <c r="FR57" s="16"/>
      <c r="FS57" s="16"/>
      <c r="FT57" s="16"/>
      <c r="FU57" s="16"/>
      <c r="FV57" s="16"/>
      <c r="FW57" s="16"/>
      <c r="FX57" s="16"/>
      <c r="FY57" s="16"/>
      <c r="FZ57" s="16"/>
      <c r="GA57" s="16"/>
      <c r="GB57" s="16"/>
      <c r="GC57" s="16"/>
      <c r="GD57" s="16"/>
      <c r="GE57" s="16"/>
      <c r="GF57" s="16"/>
      <c r="GG57" s="16"/>
      <c r="GH57" s="16"/>
      <c r="GI57" s="16"/>
      <c r="GJ57" s="16"/>
      <c r="GK57" s="16"/>
      <c r="GL57" s="16"/>
      <c r="GM57" s="16"/>
      <c r="GN57" s="16"/>
      <c r="GO57" s="16"/>
      <c r="GP57" s="16"/>
      <c r="GQ57" s="16"/>
      <c r="GR57" s="16"/>
      <c r="GS57" s="16"/>
      <c r="GT57" s="16"/>
      <c r="GU57" s="16"/>
      <c r="GV57" s="16"/>
      <c r="GW57" s="16"/>
      <c r="GX57" s="16"/>
      <c r="GY57" s="16"/>
      <c r="GZ57" s="16"/>
      <c r="HA57" s="16"/>
      <c r="HB57" s="16"/>
      <c r="HC57" s="16"/>
      <c r="HD57" s="16"/>
      <c r="HE57" s="16"/>
      <c r="HF57" s="16"/>
      <c r="HG57" s="16"/>
      <c r="HH57" s="16"/>
      <c r="HI57" s="16"/>
      <c r="HJ57" s="16"/>
      <c r="HK57" s="16"/>
      <c r="HL57" s="16"/>
      <c r="HM57" s="16"/>
      <c r="HN57" s="16"/>
      <c r="HO57" s="16"/>
      <c r="HP57" s="16"/>
      <c r="HQ57" s="16"/>
      <c r="HR57" s="16"/>
      <c r="HS57" s="16"/>
      <c r="HT57" s="16"/>
      <c r="HU57" s="16"/>
      <c r="HV57" s="16"/>
      <c r="HW57" s="16"/>
      <c r="HX57" s="16"/>
      <c r="HY57" s="16"/>
      <c r="HZ57" s="16"/>
      <c r="IA57" s="16"/>
      <c r="IB57" s="16"/>
      <c r="IC57" s="16"/>
      <c r="ID57" s="16"/>
      <c r="IE57" s="16"/>
      <c r="IF57" s="16"/>
      <c r="IG57" s="16"/>
      <c r="IH57" s="16"/>
      <c r="II57" s="16"/>
      <c r="IJ57" s="16"/>
      <c r="IK57" s="16"/>
      <c r="IL57" s="16"/>
      <c r="IM57" s="16"/>
      <c r="IN57" s="16"/>
      <c r="IO57" s="16"/>
      <c r="IP57" s="16"/>
      <c r="IQ57" s="16"/>
      <c r="IR57" s="16"/>
      <c r="IS57" s="16"/>
    </row>
    <row r="58" spans="1:253" x14ac:dyDescent="0.15">
      <c r="A58" s="10"/>
      <c r="B58" s="16"/>
      <c r="C58" s="16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  <c r="Y58" s="16"/>
      <c r="Z58" s="16"/>
      <c r="AA58" s="16"/>
      <c r="AB58" s="16"/>
      <c r="AC58" s="16"/>
      <c r="AD58" s="16"/>
      <c r="AE58" s="16"/>
      <c r="AF58" s="16"/>
      <c r="AG58" s="16"/>
      <c r="AH58" s="16"/>
      <c r="AI58" s="16"/>
      <c r="AJ58" s="16"/>
      <c r="AK58" s="16"/>
      <c r="AL58" s="16"/>
      <c r="AM58" s="16"/>
      <c r="AN58" s="16"/>
      <c r="AO58" s="16"/>
      <c r="AP58" s="16"/>
      <c r="AQ58" s="16"/>
      <c r="AR58" s="16"/>
      <c r="AS58" s="16"/>
      <c r="AT58" s="16"/>
      <c r="AU58" s="16"/>
      <c r="AV58" s="16"/>
      <c r="AW58" s="16"/>
      <c r="AX58" s="16"/>
      <c r="AY58" s="16"/>
      <c r="AZ58" s="16"/>
      <c r="BA58" s="16"/>
      <c r="BB58" s="16"/>
      <c r="BC58" s="16"/>
      <c r="BD58" s="16"/>
      <c r="BE58" s="16"/>
      <c r="BF58" s="16"/>
      <c r="BG58" s="16"/>
      <c r="BH58" s="16"/>
      <c r="BI58" s="16"/>
      <c r="BJ58" s="16"/>
      <c r="BK58" s="16"/>
      <c r="BL58" s="16"/>
      <c r="BM58" s="16"/>
      <c r="BN58" s="16"/>
      <c r="BO58" s="16"/>
      <c r="BP58" s="16"/>
      <c r="BQ58" s="16"/>
      <c r="BR58" s="16"/>
      <c r="BS58" s="16"/>
      <c r="BT58" s="16"/>
      <c r="BU58" s="16"/>
      <c r="BV58" s="16"/>
      <c r="BW58" s="16"/>
      <c r="BX58" s="16"/>
      <c r="BY58" s="16"/>
      <c r="BZ58" s="16"/>
      <c r="CA58" s="16"/>
      <c r="CB58" s="16"/>
      <c r="CC58" s="16"/>
      <c r="CD58" s="16"/>
      <c r="CE58" s="16"/>
      <c r="CF58" s="16"/>
      <c r="CG58" s="16"/>
      <c r="CH58" s="16"/>
      <c r="CI58" s="16"/>
      <c r="CJ58" s="16"/>
      <c r="CK58" s="16"/>
      <c r="CL58" s="16"/>
      <c r="CM58" s="16"/>
      <c r="CN58" s="16"/>
      <c r="CO58" s="16"/>
      <c r="CP58" s="16"/>
      <c r="CQ58" s="16"/>
      <c r="CR58" s="16"/>
      <c r="CS58" s="16"/>
      <c r="CT58" s="16"/>
      <c r="CU58" s="16"/>
      <c r="CV58" s="16"/>
      <c r="CW58" s="16"/>
      <c r="CX58" s="16"/>
      <c r="CY58" s="16"/>
      <c r="CZ58" s="16"/>
      <c r="DA58" s="16"/>
      <c r="DB58" s="16"/>
      <c r="DC58" s="16"/>
      <c r="DD58" s="16"/>
      <c r="DE58" s="16"/>
      <c r="DF58" s="16"/>
      <c r="DG58" s="16"/>
      <c r="DH58" s="16"/>
      <c r="DI58" s="16"/>
      <c r="DJ58" s="16"/>
      <c r="DK58" s="16"/>
      <c r="DL58" s="16"/>
      <c r="DM58" s="16"/>
      <c r="DN58" s="16"/>
      <c r="DO58" s="16"/>
      <c r="DP58" s="16"/>
      <c r="DQ58" s="16"/>
      <c r="DR58" s="16"/>
      <c r="DS58" s="16"/>
      <c r="DT58" s="16"/>
      <c r="DU58" s="16"/>
      <c r="DV58" s="16"/>
      <c r="DW58" s="16"/>
      <c r="DX58" s="16"/>
      <c r="DY58" s="16"/>
      <c r="DZ58" s="16"/>
      <c r="EA58" s="16"/>
      <c r="EB58" s="16"/>
      <c r="EC58" s="16"/>
      <c r="ED58" s="16"/>
      <c r="EE58" s="16"/>
      <c r="EF58" s="16"/>
      <c r="EG58" s="16"/>
      <c r="EH58" s="16"/>
      <c r="EI58" s="16"/>
      <c r="EJ58" s="16"/>
      <c r="EK58" s="16"/>
      <c r="EL58" s="16"/>
      <c r="EM58" s="16"/>
      <c r="EN58" s="16"/>
      <c r="EO58" s="16"/>
      <c r="EP58" s="16"/>
      <c r="EQ58" s="16"/>
      <c r="ER58" s="16"/>
      <c r="ES58" s="16"/>
      <c r="ET58" s="16"/>
      <c r="EU58" s="16"/>
      <c r="EV58" s="16"/>
      <c r="EW58" s="16"/>
      <c r="EX58" s="16"/>
      <c r="EY58" s="16"/>
      <c r="EZ58" s="16"/>
      <c r="FA58" s="16"/>
      <c r="FB58" s="16"/>
      <c r="FC58" s="16"/>
      <c r="FD58" s="16"/>
      <c r="FE58" s="16"/>
      <c r="FF58" s="16"/>
      <c r="FG58" s="16"/>
      <c r="FH58" s="16"/>
      <c r="FI58" s="16"/>
      <c r="FJ58" s="16"/>
      <c r="FK58" s="16"/>
      <c r="FL58" s="16"/>
      <c r="FM58" s="16"/>
      <c r="FN58" s="16"/>
      <c r="FO58" s="16"/>
      <c r="FP58" s="16"/>
      <c r="FQ58" s="16"/>
      <c r="FR58" s="16"/>
      <c r="FS58" s="16"/>
      <c r="FT58" s="16"/>
      <c r="FU58" s="16"/>
      <c r="FV58" s="16"/>
      <c r="FW58" s="16"/>
      <c r="FX58" s="16"/>
      <c r="FY58" s="16"/>
      <c r="FZ58" s="16"/>
      <c r="GA58" s="16"/>
      <c r="GB58" s="16"/>
      <c r="GC58" s="16"/>
      <c r="GD58" s="16"/>
      <c r="GE58" s="16"/>
      <c r="GF58" s="16"/>
      <c r="GG58" s="16"/>
      <c r="GH58" s="16"/>
      <c r="GI58" s="16"/>
      <c r="GJ58" s="16"/>
      <c r="GK58" s="16"/>
      <c r="GL58" s="16"/>
      <c r="GM58" s="16"/>
      <c r="GN58" s="16"/>
      <c r="GO58" s="16"/>
      <c r="GP58" s="16"/>
      <c r="GQ58" s="16"/>
      <c r="GR58" s="16"/>
      <c r="GS58" s="16"/>
      <c r="GT58" s="16"/>
      <c r="GU58" s="16"/>
      <c r="GV58" s="16"/>
      <c r="GW58" s="16"/>
      <c r="GX58" s="16"/>
      <c r="GY58" s="16"/>
      <c r="GZ58" s="16"/>
      <c r="HA58" s="16"/>
      <c r="HB58" s="16"/>
      <c r="HC58" s="16"/>
      <c r="HD58" s="16"/>
      <c r="HE58" s="16"/>
      <c r="HF58" s="16"/>
      <c r="HG58" s="16"/>
      <c r="HH58" s="16"/>
      <c r="HI58" s="16"/>
      <c r="HJ58" s="16"/>
      <c r="HK58" s="16"/>
      <c r="HL58" s="16"/>
      <c r="HM58" s="16"/>
      <c r="HN58" s="16"/>
      <c r="HO58" s="16"/>
      <c r="HP58" s="16"/>
      <c r="HQ58" s="16"/>
      <c r="HR58" s="16"/>
      <c r="HS58" s="16"/>
      <c r="HT58" s="16"/>
      <c r="HU58" s="16"/>
      <c r="HV58" s="16"/>
      <c r="HW58" s="16"/>
      <c r="HX58" s="16"/>
      <c r="HY58" s="16"/>
      <c r="HZ58" s="16"/>
      <c r="IA58" s="16"/>
      <c r="IB58" s="16"/>
      <c r="IC58" s="16"/>
      <c r="ID58" s="16"/>
      <c r="IE58" s="16"/>
      <c r="IF58" s="16"/>
      <c r="IG58" s="16"/>
      <c r="IH58" s="16"/>
      <c r="II58" s="16"/>
      <c r="IJ58" s="16"/>
      <c r="IK58" s="16"/>
      <c r="IL58" s="16"/>
      <c r="IM58" s="16"/>
      <c r="IN58" s="16"/>
      <c r="IO58" s="16"/>
      <c r="IP58" s="16"/>
      <c r="IQ58" s="16"/>
      <c r="IR58" s="16"/>
      <c r="IS58" s="16"/>
    </row>
    <row r="59" spans="1:253" ht="16.5" x14ac:dyDescent="0.25">
      <c r="A59" s="12" t="s">
        <v>69</v>
      </c>
    </row>
    <row r="60" spans="1:253" x14ac:dyDescent="0.15">
      <c r="A60" s="11" t="s">
        <v>52</v>
      </c>
    </row>
    <row r="61" spans="1:253" ht="17.25" x14ac:dyDescent="0.25">
      <c r="A61" s="11" t="s">
        <v>54</v>
      </c>
      <c r="B61" s="17">
        <f t="shared" ref="B61:BM61" si="92">B$20</f>
        <v>30.474411167423483</v>
      </c>
      <c r="C61" s="17">
        <f t="shared" si="92"/>
        <v>27.1132405457017</v>
      </c>
      <c r="D61" s="17">
        <f t="shared" si="92"/>
        <v>23.943412747329148</v>
      </c>
      <c r="E61" s="17">
        <f t="shared" si="92"/>
        <v>20.968056009644926</v>
      </c>
      <c r="F61" s="17">
        <f t="shared" si="92"/>
        <v>18.190106650529884</v>
      </c>
      <c r="G61" s="17">
        <f t="shared" si="92"/>
        <v>15.612306170615625</v>
      </c>
      <c r="H61" s="17">
        <f t="shared" si="92"/>
        <v>13.237198547754161</v>
      </c>
      <c r="I61" s="17">
        <f t="shared" si="92"/>
        <v>11.067127726419073</v>
      </c>
      <c r="J61" s="17">
        <f t="shared" si="92"/>
        <v>9.1042353045151856</v>
      </c>
      <c r="K61" s="17">
        <f t="shared" si="92"/>
        <v>7.3504584198800558</v>
      </c>
      <c r="L61" s="17">
        <f t="shared" si="92"/>
        <v>5.8075278385627485</v>
      </c>
      <c r="M61" s="17">
        <f t="shared" si="92"/>
        <v>4.4769662467667501</v>
      </c>
      <c r="N61" s="17">
        <f t="shared" si="92"/>
        <v>3.360086748142578</v>
      </c>
      <c r="O61" s="17">
        <f t="shared" si="92"/>
        <v>2.4579915679127851</v>
      </c>
      <c r="P61" s="17">
        <f t="shared" si="92"/>
        <v>1.7715709651090492</v>
      </c>
      <c r="Q61" s="17">
        <f t="shared" si="92"/>
        <v>1.3015023539937545</v>
      </c>
      <c r="R61" s="17">
        <f t="shared" si="92"/>
        <v>1.0482496355339777</v>
      </c>
      <c r="S61" s="17">
        <f t="shared" si="92"/>
        <v>1.0120627395873214</v>
      </c>
      <c r="T61" s="17">
        <f t="shared" si="92"/>
        <v>1.1929773782511575</v>
      </c>
      <c r="U61" s="17">
        <f t="shared" si="92"/>
        <v>1.5908150106192238</v>
      </c>
      <c r="V61" s="17">
        <f t="shared" si="92"/>
        <v>2.2051830189798807</v>
      </c>
      <c r="W61" s="17">
        <f t="shared" si="92"/>
        <v>3.0354750962823971</v>
      </c>
      <c r="X61" s="17">
        <f t="shared" si="92"/>
        <v>4.0808718444889394</v>
      </c>
      <c r="Y61" s="17">
        <f t="shared" si="92"/>
        <v>5.3403415832212033</v>
      </c>
      <c r="Z61" s="17">
        <f t="shared" si="92"/>
        <v>6.8126413679047459</v>
      </c>
      <c r="AA61" s="17">
        <f t="shared" si="92"/>
        <v>8.4963182164049726</v>
      </c>
      <c r="AB61" s="17">
        <f t="shared" si="92"/>
        <v>10.38971054294521</v>
      </c>
      <c r="AC61" s="17">
        <f t="shared" si="92"/>
        <v>12.490949797891147</v>
      </c>
      <c r="AD61" s="17">
        <f t="shared" si="92"/>
        <v>14.797962311783891</v>
      </c>
      <c r="AE61" s="17">
        <f t="shared" si="92"/>
        <v>17.308471341801152</v>
      </c>
      <c r="AF61" s="17">
        <f t="shared" si="92"/>
        <v>20.019999318627782</v>
      </c>
      <c r="AG61" s="17">
        <f t="shared" si="92"/>
        <v>22.929870291517432</v>
      </c>
      <c r="AH61" s="17">
        <f t="shared" si="92"/>
        <v>26.035212569132796</v>
      </c>
      <c r="AI61" s="17">
        <f t="shared" si="92"/>
        <v>29.332961553558334</v>
      </c>
      <c r="AJ61" s="17">
        <f t="shared" si="92"/>
        <v>32.819862764688565</v>
      </c>
      <c r="AK61" s="17">
        <f t="shared" si="92"/>
        <v>36.492475052006711</v>
      </c>
      <c r="AL61" s="17">
        <f t="shared" si="92"/>
        <v>40.347173990585105</v>
      </c>
      <c r="AM61" s="17">
        <f t="shared" si="92"/>
        <v>44.380155457954828</v>
      </c>
      <c r="AN61" s="17">
        <f t="shared" si="92"/>
        <v>48.587439388315232</v>
      </c>
      <c r="AO61" s="17">
        <f t="shared" si="92"/>
        <v>52.964873700378718</v>
      </c>
      <c r="AP61" s="17">
        <f t="shared" si="92"/>
        <v>57.508138394973258</v>
      </c>
      <c r="AQ61" s="17">
        <f t="shared" si="92"/>
        <v>62.212749818360294</v>
      </c>
      <c r="AR61" s="17">
        <f t="shared" si="92"/>
        <v>67.074065087059637</v>
      </c>
      <c r="AS61" s="17">
        <f t="shared" si="92"/>
        <v>72.087286669814603</v>
      </c>
      <c r="AT61" s="17">
        <f t="shared" si="92"/>
        <v>77.247467122176801</v>
      </c>
      <c r="AU61" s="17">
        <f t="shared" si="92"/>
        <v>82.549513969035758</v>
      </c>
      <c r="AV61" s="17">
        <f t="shared" si="92"/>
        <v>87.988194730277485</v>
      </c>
      <c r="AW61" s="17">
        <f t="shared" si="92"/>
        <v>93.558142084610679</v>
      </c>
      <c r="AX61" s="17">
        <f t="shared" si="92"/>
        <v>99.253859166464295</v>
      </c>
      <c r="AY61" s="17">
        <f t="shared" si="92"/>
        <v>105.0697249907309</v>
      </c>
      <c r="AZ61" s="17">
        <f t="shared" si="92"/>
        <v>111.00000000000003</v>
      </c>
      <c r="BA61" s="17">
        <f t="shared" si="92"/>
        <v>117.03883172880811</v>
      </c>
      <c r="BB61" s="17">
        <f t="shared" si="92"/>
        <v>123.180260579316</v>
      </c>
      <c r="BC61" s="17">
        <f t="shared" si="92"/>
        <v>129.41822570271177</v>
      </c>
      <c r="BD61" s="17">
        <f t="shared" si="92"/>
        <v>135.74657098053731</v>
      </c>
      <c r="BE61" s="17">
        <f t="shared" si="92"/>
        <v>142.15905110003396</v>
      </c>
      <c r="BF61" s="17">
        <f t="shared" si="92"/>
        <v>148.64933771751168</v>
      </c>
      <c r="BG61" s="17">
        <f t="shared" si="92"/>
        <v>155.21102570366088</v>
      </c>
      <c r="BH61" s="17">
        <f t="shared" si="92"/>
        <v>161.83763946464154</v>
      </c>
      <c r="BI61" s="17">
        <f t="shared" si="92"/>
        <v>168.52263933271217</v>
      </c>
      <c r="BJ61" s="17">
        <f t="shared" si="92"/>
        <v>175.25942802009286</v>
      </c>
      <c r="BK61" s="17">
        <f t="shared" si="92"/>
        <v>182.04135712969165</v>
      </c>
      <c r="BL61" s="17">
        <f t="shared" si="92"/>
        <v>188.86173371626938</v>
      </c>
      <c r="BM61" s="17">
        <f t="shared" si="92"/>
        <v>195.71382689156934</v>
      </c>
      <c r="BN61" s="17">
        <f t="shared" ref="BN61:DY61" si="93">BN$20</f>
        <v>202.59087446689065</v>
      </c>
      <c r="BO61" s="17">
        <f t="shared" si="93"/>
        <v>209.48608962655237</v>
      </c>
      <c r="BP61" s="17">
        <f t="shared" si="93"/>
        <v>216.39266762566155</v>
      </c>
      <c r="BQ61" s="17">
        <f t="shared" si="93"/>
        <v>223.30379250557411</v>
      </c>
      <c r="BR61" s="17">
        <f t="shared" si="93"/>
        <v>230.21264382042401</v>
      </c>
      <c r="BS61" s="17">
        <f t="shared" si="93"/>
        <v>237.11240336807901</v>
      </c>
      <c r="BT61" s="17">
        <f t="shared" si="93"/>
        <v>243.99626191888379</v>
      </c>
      <c r="BU61" s="17">
        <f t="shared" si="93"/>
        <v>250.85742593554704</v>
      </c>
      <c r="BV61" s="17">
        <f t="shared" si="93"/>
        <v>257.68912427754253</v>
      </c>
      <c r="BW61" s="17">
        <f t="shared" si="93"/>
        <v>264.48461488340774</v>
      </c>
      <c r="BX61" s="17">
        <f t="shared" si="93"/>
        <v>271.2371914243443</v>
      </c>
      <c r="BY61" s="17">
        <f t="shared" si="93"/>
        <v>277.94018992255457</v>
      </c>
      <c r="BZ61" s="17">
        <f t="shared" si="93"/>
        <v>284.58699532778371</v>
      </c>
      <c r="CA61" s="17">
        <f t="shared" si="93"/>
        <v>291.17104804557539</v>
      </c>
      <c r="CB61" s="17">
        <f t="shared" si="93"/>
        <v>297.68585041079933</v>
      </c>
      <c r="CC61" s="17">
        <f t="shared" si="93"/>
        <v>304.12497310006279</v>
      </c>
      <c r="CD61" s="17">
        <f t="shared" si="93"/>
        <v>310.48206147667605</v>
      </c>
      <c r="CE61" s="17">
        <f t="shared" si="93"/>
        <v>316.75084186191202</v>
      </c>
      <c r="CF61" s="17">
        <f t="shared" si="93"/>
        <v>322.92512772636951</v>
      </c>
      <c r="CG61" s="17">
        <f t="shared" si="93"/>
        <v>328.99882579533107</v>
      </c>
      <c r="CH61" s="17">
        <f t="shared" si="93"/>
        <v>334.96594206208869</v>
      </c>
      <c r="CI61" s="17">
        <f t="shared" si="93"/>
        <v>340.82058770330593</v>
      </c>
      <c r="CJ61" s="17">
        <f t="shared" si="93"/>
        <v>346.55698489057494</v>
      </c>
      <c r="CK61" s="17">
        <f t="shared" si="93"/>
        <v>352.16947249243543</v>
      </c>
      <c r="CL61" s="17">
        <f t="shared" si="93"/>
        <v>357.65251166122823</v>
      </c>
      <c r="CM61" s="17">
        <f t="shared" si="93"/>
        <v>363.00069129926919</v>
      </c>
      <c r="CN61" s="17">
        <f t="shared" si="93"/>
        <v>368.20873339894882</v>
      </c>
      <c r="CO61" s="17">
        <f t="shared" si="93"/>
        <v>373.27149825148945</v>
      </c>
      <c r="CP61" s="17">
        <f t="shared" si="93"/>
        <v>378.18398951921665</v>
      </c>
      <c r="CQ61" s="17">
        <f t="shared" si="93"/>
        <v>382.94135916634156</v>
      </c>
      <c r="CR61" s="17">
        <f t="shared" si="93"/>
        <v>387.53891224338645</v>
      </c>
      <c r="CS61" s="17">
        <f t="shared" si="93"/>
        <v>391.97211152053359</v>
      </c>
      <c r="CT61" s="17">
        <f t="shared" si="93"/>
        <v>396.23658196532318</v>
      </c>
      <c r="CU61" s="17">
        <f t="shared" si="93"/>
        <v>400.32811506028196</v>
      </c>
      <c r="CV61" s="17">
        <f t="shared" si="93"/>
        <v>404.2426729562219</v>
      </c>
      <c r="CW61" s="17">
        <f t="shared" si="93"/>
        <v>407.97639245711014</v>
      </c>
      <c r="CX61" s="17">
        <f t="shared" si="93"/>
        <v>411.52558883257655</v>
      </c>
      <c r="CY61" s="17">
        <f t="shared" si="93"/>
        <v>414.88675945429827</v>
      </c>
      <c r="CZ61" s="17">
        <f t="shared" si="93"/>
        <v>418.05658725267085</v>
      </c>
      <c r="DA61" s="17">
        <f t="shared" si="93"/>
        <v>421.0319439903551</v>
      </c>
      <c r="DB61" s="17">
        <f t="shared" si="93"/>
        <v>423.80989334947014</v>
      </c>
      <c r="DC61" s="17">
        <f t="shared" si="93"/>
        <v>426.38769382938438</v>
      </c>
      <c r="DD61" s="17">
        <f t="shared" si="93"/>
        <v>428.76280145224587</v>
      </c>
      <c r="DE61" s="17">
        <f t="shared" si="93"/>
        <v>430.93287227358093</v>
      </c>
      <c r="DF61" s="17">
        <f t="shared" si="93"/>
        <v>432.89576469548479</v>
      </c>
      <c r="DG61" s="17">
        <f t="shared" si="93"/>
        <v>434.64954158011994</v>
      </c>
      <c r="DH61" s="17">
        <f t="shared" si="93"/>
        <v>436.19247216143725</v>
      </c>
      <c r="DI61" s="17">
        <f t="shared" si="93"/>
        <v>437.52303375323322</v>
      </c>
      <c r="DJ61" s="17">
        <f t="shared" si="93"/>
        <v>438.63991325185742</v>
      </c>
      <c r="DK61" s="17">
        <f t="shared" si="93"/>
        <v>439.54200843208719</v>
      </c>
      <c r="DL61" s="17">
        <f t="shared" si="93"/>
        <v>440.22842903489095</v>
      </c>
      <c r="DM61" s="17">
        <f t="shared" si="93"/>
        <v>440.69849764600627</v>
      </c>
      <c r="DN61" s="17">
        <f t="shared" si="93"/>
        <v>440.95175036446602</v>
      </c>
      <c r="DO61" s="17">
        <f t="shared" si="93"/>
        <v>440.98793726041265</v>
      </c>
      <c r="DP61" s="17">
        <f t="shared" si="93"/>
        <v>440.80702262174884</v>
      </c>
      <c r="DQ61" s="17">
        <f t="shared" si="93"/>
        <v>440.40918498938078</v>
      </c>
      <c r="DR61" s="17">
        <f t="shared" si="93"/>
        <v>439.79481698102018</v>
      </c>
      <c r="DS61" s="17">
        <f t="shared" si="93"/>
        <v>438.96452490371757</v>
      </c>
      <c r="DT61" s="17">
        <f t="shared" si="93"/>
        <v>437.91912815551109</v>
      </c>
      <c r="DU61" s="17">
        <f t="shared" si="93"/>
        <v>436.65965841677883</v>
      </c>
      <c r="DV61" s="17">
        <f t="shared" si="93"/>
        <v>435.18735863209525</v>
      </c>
      <c r="DW61" s="17">
        <f t="shared" si="93"/>
        <v>433.50368178359508</v>
      </c>
      <c r="DX61" s="17">
        <f t="shared" si="93"/>
        <v>431.61028945705476</v>
      </c>
      <c r="DY61" s="17">
        <f t="shared" si="93"/>
        <v>429.50905020210882</v>
      </c>
      <c r="DZ61" s="17">
        <f t="shared" ref="DZ61:GK61" si="94">DZ$20</f>
        <v>427.20203768821614</v>
      </c>
      <c r="EA61" s="17">
        <f t="shared" si="94"/>
        <v>424.69152865819888</v>
      </c>
      <c r="EB61" s="17">
        <f t="shared" si="94"/>
        <v>421.98000068137219</v>
      </c>
      <c r="EC61" s="17">
        <f t="shared" si="94"/>
        <v>419.07012970848257</v>
      </c>
      <c r="ED61" s="17">
        <f t="shared" si="94"/>
        <v>415.9647874308672</v>
      </c>
      <c r="EE61" s="17">
        <f t="shared" si="94"/>
        <v>412.66703844644167</v>
      </c>
      <c r="EF61" s="17">
        <f t="shared" si="94"/>
        <v>409.18013723531146</v>
      </c>
      <c r="EG61" s="17">
        <f t="shared" si="94"/>
        <v>405.50752494799326</v>
      </c>
      <c r="EH61" s="17">
        <f t="shared" si="94"/>
        <v>401.65282600941475</v>
      </c>
      <c r="EI61" s="17">
        <f t="shared" si="94"/>
        <v>397.61984454204514</v>
      </c>
      <c r="EJ61" s="17">
        <f t="shared" si="94"/>
        <v>393.41256061168474</v>
      </c>
      <c r="EK61" s="17">
        <f t="shared" si="94"/>
        <v>389.03512629962125</v>
      </c>
      <c r="EL61" s="17">
        <f t="shared" si="94"/>
        <v>384.49186160502677</v>
      </c>
      <c r="EM61" s="17">
        <f t="shared" si="94"/>
        <v>379.78725018163971</v>
      </c>
      <c r="EN61" s="17">
        <f t="shared" si="94"/>
        <v>374.92593491294031</v>
      </c>
      <c r="EO61" s="17">
        <f t="shared" si="94"/>
        <v>369.91271333018528</v>
      </c>
      <c r="EP61" s="17">
        <f t="shared" si="94"/>
        <v>364.75253287782323</v>
      </c>
      <c r="EQ61" s="17">
        <f t="shared" si="94"/>
        <v>359.45048603096433</v>
      </c>
      <c r="ER61" s="17">
        <f t="shared" si="94"/>
        <v>354.01180526972257</v>
      </c>
      <c r="ES61" s="17">
        <f t="shared" si="94"/>
        <v>348.44185791538933</v>
      </c>
      <c r="ET61" s="17">
        <f t="shared" si="94"/>
        <v>342.74614083353572</v>
      </c>
      <c r="EU61" s="17">
        <f t="shared" si="94"/>
        <v>336.93027500926911</v>
      </c>
      <c r="EV61" s="17">
        <f t="shared" si="94"/>
        <v>331.00000000000011</v>
      </c>
      <c r="EW61" s="17">
        <f t="shared" si="94"/>
        <v>324.96116827119204</v>
      </c>
      <c r="EX61" s="17">
        <f t="shared" si="94"/>
        <v>318.81973942068419</v>
      </c>
      <c r="EY61" s="17">
        <f t="shared" si="94"/>
        <v>312.58177429728829</v>
      </c>
      <c r="EZ61" s="17">
        <f t="shared" si="94"/>
        <v>306.25342901946271</v>
      </c>
      <c r="FA61" s="17">
        <f t="shared" si="94"/>
        <v>299.84094889996618</v>
      </c>
      <c r="FB61" s="17">
        <f t="shared" si="94"/>
        <v>293.35066228248843</v>
      </c>
      <c r="FC61" s="17">
        <f t="shared" si="94"/>
        <v>286.78897429633923</v>
      </c>
      <c r="FD61" s="17">
        <f t="shared" si="94"/>
        <v>280.16236053535846</v>
      </c>
      <c r="FE61" s="17">
        <f t="shared" si="94"/>
        <v>273.47736066728783</v>
      </c>
      <c r="FF61" s="17">
        <f t="shared" si="94"/>
        <v>266.74057197990714</v>
      </c>
      <c r="FG61" s="17">
        <f t="shared" si="94"/>
        <v>259.95864287030849</v>
      </c>
      <c r="FH61" s="17">
        <f t="shared" si="94"/>
        <v>253.13826628373073</v>
      </c>
      <c r="FI61" s="17">
        <f t="shared" si="94"/>
        <v>246.28617310843089</v>
      </c>
      <c r="FJ61" s="17">
        <f t="shared" si="94"/>
        <v>239.40912553310966</v>
      </c>
      <c r="FK61" s="17">
        <f t="shared" si="94"/>
        <v>232.51391037344794</v>
      </c>
      <c r="FL61" s="17">
        <f t="shared" si="94"/>
        <v>225.60733237433848</v>
      </c>
      <c r="FM61" s="17">
        <f t="shared" si="94"/>
        <v>218.69620749442592</v>
      </c>
      <c r="FN61" s="17">
        <f t="shared" si="94"/>
        <v>211.78735617957611</v>
      </c>
      <c r="FO61" s="17">
        <f t="shared" si="94"/>
        <v>204.8875966319211</v>
      </c>
      <c r="FP61" s="17">
        <f t="shared" si="94"/>
        <v>198.00373808111635</v>
      </c>
      <c r="FQ61" s="17">
        <f t="shared" si="94"/>
        <v>191.14257406445319</v>
      </c>
      <c r="FR61" s="17">
        <f t="shared" si="94"/>
        <v>184.31087572245769</v>
      </c>
      <c r="FS61" s="17">
        <f t="shared" si="94"/>
        <v>177.51538511659246</v>
      </c>
      <c r="FT61" s="17">
        <f t="shared" si="94"/>
        <v>170.76280857565598</v>
      </c>
      <c r="FU61" s="17">
        <f t="shared" si="94"/>
        <v>164.05981007744572</v>
      </c>
      <c r="FV61" s="17">
        <f t="shared" si="94"/>
        <v>157.4130046722164</v>
      </c>
      <c r="FW61" s="17">
        <f t="shared" si="94"/>
        <v>150.82895195442461</v>
      </c>
      <c r="FX61" s="17">
        <f t="shared" si="94"/>
        <v>144.31414958920067</v>
      </c>
      <c r="FY61" s="17">
        <f t="shared" si="94"/>
        <v>137.8750268999373</v>
      </c>
      <c r="FZ61" s="17">
        <f t="shared" si="94"/>
        <v>131.51793852332406</v>
      </c>
      <c r="GA61" s="17">
        <f t="shared" si="94"/>
        <v>125.24915813808808</v>
      </c>
      <c r="GB61" s="17">
        <f t="shared" si="94"/>
        <v>119.07487227363059</v>
      </c>
      <c r="GC61" s="17">
        <f t="shared" si="94"/>
        <v>113.00117420466921</v>
      </c>
      <c r="GD61" s="17">
        <f t="shared" si="94"/>
        <v>107.03405793791158</v>
      </c>
      <c r="GE61" s="17">
        <f t="shared" si="94"/>
        <v>101.17941229669414</v>
      </c>
      <c r="GF61" s="17">
        <f t="shared" si="94"/>
        <v>95.443015109425147</v>
      </c>
      <c r="GG61" s="17">
        <f t="shared" si="94"/>
        <v>89.830527507564511</v>
      </c>
      <c r="GH61" s="17">
        <f t="shared" si="94"/>
        <v>84.347488338771768</v>
      </c>
      <c r="GI61" s="17">
        <f t="shared" si="94"/>
        <v>78.99930870073095</v>
      </c>
      <c r="GJ61" s="17">
        <f t="shared" si="94"/>
        <v>73.791266601051291</v>
      </c>
      <c r="GK61" s="17">
        <f t="shared" si="94"/>
        <v>68.72850174851061</v>
      </c>
      <c r="GL61" s="17">
        <f t="shared" ref="GL61:GT61" si="95">GL$20</f>
        <v>63.816010480783376</v>
      </c>
      <c r="GM61" s="17">
        <f t="shared" si="95"/>
        <v>59.058640833658586</v>
      </c>
      <c r="GN61" s="17">
        <f t="shared" si="95"/>
        <v>54.461087756613637</v>
      </c>
      <c r="GO61" s="17">
        <f t="shared" si="95"/>
        <v>50.027888479466469</v>
      </c>
      <c r="GP61" s="17">
        <f t="shared" si="95"/>
        <v>45.763418034676931</v>
      </c>
      <c r="GQ61" s="17">
        <f t="shared" si="95"/>
        <v>41.671884939718183</v>
      </c>
      <c r="GR61" s="17">
        <f t="shared" si="95"/>
        <v>37.757327043778133</v>
      </c>
      <c r="GS61" s="17">
        <f t="shared" si="95"/>
        <v>34.023607542889977</v>
      </c>
      <c r="GT61" s="17">
        <f t="shared" si="95"/>
        <v>30.474411167423568</v>
      </c>
    </row>
    <row r="62" spans="1:253" ht="17.25" x14ac:dyDescent="0.25">
      <c r="A62" s="11" t="s">
        <v>55</v>
      </c>
      <c r="B62" s="16">
        <f t="shared" ref="B62:BM62" si="96">$B$2*COS(B$14)/SQRT(B$61+($B$6+$B$7)*($B$6+$B$7))</f>
        <v>1.3426216607150891</v>
      </c>
      <c r="C62" s="16">
        <f t="shared" si="96"/>
        <v>1.3845594532802954</v>
      </c>
      <c r="D62" s="16">
        <f t="shared" si="96"/>
        <v>1.426576442259913</v>
      </c>
      <c r="E62" s="16">
        <f t="shared" si="96"/>
        <v>1.468385972882837</v>
      </c>
      <c r="F62" s="16">
        <f t="shared" si="96"/>
        <v>1.5096273205558695</v>
      </c>
      <c r="G62" s="16">
        <f t="shared" si="96"/>
        <v>1.549855116117439</v>
      </c>
      <c r="H62" s="16">
        <f t="shared" si="96"/>
        <v>1.5885301944932362</v>
      </c>
      <c r="I62" s="16">
        <f t="shared" si="96"/>
        <v>1.6250135940027641</v>
      </c>
      <c r="J62" s="16">
        <f t="shared" si="96"/>
        <v>1.6585659932678072</v>
      </c>
      <c r="K62" s="16">
        <f t="shared" si="96"/>
        <v>1.6883553316130857</v>
      </c>
      <c r="L62" s="16">
        <f t="shared" si="96"/>
        <v>1.7134755065670184</v>
      </c>
      <c r="M62" s="16">
        <f t="shared" si="96"/>
        <v>1.7329786001990444</v>
      </c>
      <c r="N62" s="16">
        <f t="shared" si="96"/>
        <v>1.7459217737270252</v>
      </c>
      <c r="O62" s="16">
        <f t="shared" si="96"/>
        <v>1.7514276369978079</v>
      </c>
      <c r="P62" s="16">
        <f t="shared" si="96"/>
        <v>1.7487537080591362</v>
      </c>
      <c r="Q62" s="16">
        <f t="shared" si="96"/>
        <v>1.7373631506484783</v>
      </c>
      <c r="R62" s="16">
        <f t="shared" si="96"/>
        <v>1.7169863780895658</v>
      </c>
      <c r="S62" s="16">
        <f t="shared" si="96"/>
        <v>1.68766254546476</v>
      </c>
      <c r="T62" s="16">
        <f t="shared" si="96"/>
        <v>1.6497522127616466</v>
      </c>
      <c r="U62" s="16">
        <f t="shared" si="96"/>
        <v>1.6039173905729665</v>
      </c>
      <c r="V62" s="16">
        <f t="shared" si="96"/>
        <v>1.551071502190541</v>
      </c>
      <c r="W62" s="16">
        <f t="shared" si="96"/>
        <v>1.4923075607270697</v>
      </c>
      <c r="X62" s="16">
        <f t="shared" si="96"/>
        <v>1.4288163000967384</v>
      </c>
      <c r="Y62" s="16">
        <f t="shared" si="96"/>
        <v>1.3618063081003431</v>
      </c>
      <c r="Z62" s="16">
        <f t="shared" si="96"/>
        <v>1.2924357818768815</v>
      </c>
      <c r="AA62" s="16">
        <f t="shared" si="96"/>
        <v>1.2217615836430031</v>
      </c>
      <c r="AB62" s="16">
        <f t="shared" si="96"/>
        <v>1.1507072078995215</v>
      </c>
      <c r="AC62" s="16">
        <f t="shared" si="96"/>
        <v>1.0800480905051055</v>
      </c>
      <c r="AD62" s="16">
        <f t="shared" si="96"/>
        <v>1.0104108150998472</v>
      </c>
      <c r="AE62" s="16">
        <f t="shared" si="96"/>
        <v>0.94228212454500282</v>
      </c>
      <c r="AF62" s="16">
        <f t="shared" si="96"/>
        <v>0.87602387648214886</v>
      </c>
      <c r="AG62" s="16">
        <f t="shared" si="96"/>
        <v>0.81189079124052588</v>
      </c>
      <c r="AH62" s="16">
        <f t="shared" si="96"/>
        <v>0.75004870141450375</v>
      </c>
      <c r="AI62" s="16">
        <f t="shared" si="96"/>
        <v>0.69059181878914178</v>
      </c>
      <c r="AJ62" s="16">
        <f t="shared" si="96"/>
        <v>0.63355818681211173</v>
      </c>
      <c r="AK62" s="16">
        <f t="shared" si="96"/>
        <v>0.57894296108195731</v>
      </c>
      <c r="AL62" s="16">
        <f t="shared" si="96"/>
        <v>0.52670947338434237</v>
      </c>
      <c r="AM62" s="16">
        <f t="shared" si="96"/>
        <v>0.47679822055983123</v>
      </c>
      <c r="AN62" s="16">
        <f t="shared" si="96"/>
        <v>0.42913401393411194</v>
      </c>
      <c r="AO62" s="16">
        <f t="shared" si="96"/>
        <v>0.38363155919130182</v>
      </c>
      <c r="AP62" s="16">
        <f t="shared" si="96"/>
        <v>0.34019973415126109</v>
      </c>
      <c r="AQ62" s="16">
        <f t="shared" si="96"/>
        <v>0.29874480962112565</v>
      </c>
      <c r="AR62" s="16">
        <f t="shared" si="96"/>
        <v>0.25917282728039626</v>
      </c>
      <c r="AS62" s="16">
        <f t="shared" si="96"/>
        <v>0.22139131512124674</v>
      </c>
      <c r="AT62" s="16">
        <f t="shared" si="96"/>
        <v>0.18531048905838138</v>
      </c>
      <c r="AU62" s="16">
        <f t="shared" si="96"/>
        <v>0.1508440607959963</v>
      </c>
      <c r="AV62" s="16">
        <f t="shared" si="96"/>
        <v>0.11790974757580336</v>
      </c>
      <c r="AW62" s="16">
        <f t="shared" si="96"/>
        <v>8.6429559045488394E-2</v>
      </c>
      <c r="AX62" s="16">
        <f t="shared" si="96"/>
        <v>5.6329919851726785E-2</v>
      </c>
      <c r="AY62" s="16">
        <f t="shared" si="96"/>
        <v>2.7541673197819114E-2</v>
      </c>
      <c r="AZ62" s="16">
        <f t="shared" si="96"/>
        <v>5.2527806651589779E-17</v>
      </c>
      <c r="BA62" s="16">
        <f t="shared" si="96"/>
        <v>-2.6355720059104751E-2</v>
      </c>
      <c r="BB62" s="16">
        <f t="shared" si="96"/>
        <v>-5.1582085780067448E-2</v>
      </c>
      <c r="BC62" s="16">
        <f t="shared" si="96"/>
        <v>-7.5731875231399196E-2</v>
      </c>
      <c r="BD62" s="16">
        <f t="shared" si="96"/>
        <v>-9.8854259173962594E-2</v>
      </c>
      <c r="BE62" s="16">
        <f t="shared" si="96"/>
        <v>-0.12099501919267741</v>
      </c>
      <c r="BF62" s="16">
        <f t="shared" si="96"/>
        <v>-0.14219676485771229</v>
      </c>
      <c r="BG62" s="16">
        <f t="shared" si="96"/>
        <v>-0.16249914594280984</v>
      </c>
      <c r="BH62" s="16">
        <f t="shared" si="96"/>
        <v>-0.1819390570102252</v>
      </c>
      <c r="BI62" s="16">
        <f t="shared" si="96"/>
        <v>-0.20055083262815632</v>
      </c>
      <c r="BJ62" s="16">
        <f t="shared" si="96"/>
        <v>-0.21836643219391799</v>
      </c>
      <c r="BK62" s="16">
        <f t="shared" si="96"/>
        <v>-0.23541561385363513</v>
      </c>
      <c r="BL62" s="16">
        <f t="shared" si="96"/>
        <v>-0.25172609738266094</v>
      </c>
      <c r="BM62" s="16">
        <f t="shared" si="96"/>
        <v>-0.26732371615542733</v>
      </c>
      <c r="BN62" s="16">
        <f t="shared" ref="BN62:DY62" si="97">$B$2*COS(BN$14)/SQRT(BN$61+($B$6+$B$7)*($B$6+$B$7))</f>
        <v>-0.28223255851601442</v>
      </c>
      <c r="BO62" s="16">
        <f t="shared" si="97"/>
        <v>-0.29647509898211216</v>
      </c>
      <c r="BP62" s="16">
        <f t="shared" si="97"/>
        <v>-0.31007231979096872</v>
      </c>
      <c r="BQ62" s="16">
        <f t="shared" si="97"/>
        <v>-0.32304382333846082</v>
      </c>
      <c r="BR62" s="16">
        <f t="shared" si="97"/>
        <v>-0.33540793608067943</v>
      </c>
      <c r="BS62" s="16">
        <f t="shared" si="97"/>
        <v>-0.34718180446829799</v>
      </c>
      <c r="BT62" s="16">
        <f t="shared" si="97"/>
        <v>-0.3583814834727172</v>
      </c>
      <c r="BU62" s="16">
        <f t="shared" si="97"/>
        <v>-0.36902201824340569</v>
      </c>
      <c r="BV62" s="16">
        <f t="shared" si="97"/>
        <v>-0.37911751941093469</v>
      </c>
      <c r="BW62" s="16">
        <f t="shared" si="97"/>
        <v>-0.38868123252204201</v>
      </c>
      <c r="BX62" s="16">
        <f t="shared" si="97"/>
        <v>-0.39772560206324092</v>
      </c>
      <c r="BY62" s="16">
        <f t="shared" si="97"/>
        <v>-0.40626233049914934</v>
      </c>
      <c r="BZ62" s="16">
        <f t="shared" si="97"/>
        <v>-0.41430243272164913</v>
      </c>
      <c r="CA62" s="16">
        <f t="shared" si="97"/>
        <v>-0.42185628627674443</v>
      </c>
      <c r="CB62" s="16">
        <f t="shared" si="97"/>
        <v>-0.42893367770795965</v>
      </c>
      <c r="CC62" s="16">
        <f t="shared" si="97"/>
        <v>-0.43554384532851742</v>
      </c>
      <c r="CD62" s="16">
        <f t="shared" si="97"/>
        <v>-0.44169551870949902</v>
      </c>
      <c r="CE62" s="16">
        <f t="shared" si="97"/>
        <v>-0.44739695514778827</v>
      </c>
      <c r="CF62" s="16">
        <f t="shared" si="97"/>
        <v>-0.45265597335581215</v>
      </c>
      <c r="CG62" s="16">
        <f t="shared" si="97"/>
        <v>-0.4574799845949169</v>
      </c>
      <c r="CH62" s="16">
        <f t="shared" si="97"/>
        <v>-0.46187602145557111</v>
      </c>
      <c r="CI62" s="16">
        <f t="shared" si="97"/>
        <v>-0.46585076447042317</v>
      </c>
      <c r="CJ62" s="16">
        <f t="shared" si="97"/>
        <v>-0.46941056673044684</v>
      </c>
      <c r="CK62" s="16">
        <f t="shared" si="97"/>
        <v>-0.47256147665992682</v>
      </c>
      <c r="CL62" s="16">
        <f t="shared" si="97"/>
        <v>-0.47530925909275162</v>
      </c>
      <c r="CM62" s="16">
        <f t="shared" si="97"/>
        <v>-0.4776594147803252</v>
      </c>
      <c r="CN62" s="16">
        <f t="shared" si="97"/>
        <v>-0.47961719845027789</v>
      </c>
      <c r="CO62" s="16">
        <f t="shared" si="97"/>
        <v>-0.48118763552498361</v>
      </c>
      <c r="CP62" s="16">
        <f t="shared" si="97"/>
        <v>-0.4823755375995874</v>
      </c>
      <c r="CQ62" s="16">
        <f t="shared" si="97"/>
        <v>-0.48318551677074134</v>
      </c>
      <c r="CR62" s="16">
        <f t="shared" si="97"/>
        <v>-0.48362199889947316</v>
      </c>
      <c r="CS62" s="16">
        <f t="shared" si="97"/>
        <v>-0.48368923588450552</v>
      </c>
      <c r="CT62" s="16">
        <f t="shared" si="97"/>
        <v>-0.48339131701584465</v>
      </c>
      <c r="CU62" s="16">
        <f t="shared" si="97"/>
        <v>-0.48273217947250707</v>
      </c>
      <c r="CV62" s="16">
        <f t="shared" si="97"/>
        <v>-0.48171561802281404</v>
      </c>
      <c r="CW62" s="16">
        <f t="shared" si="97"/>
        <v>-0.48034529398069625</v>
      </c>
      <c r="CX62" s="16">
        <f t="shared" si="97"/>
        <v>-0.47862474346687922</v>
      </c>
      <c r="CY62" s="16">
        <f t="shared" si="97"/>
        <v>-0.47655738501963135</v>
      </c>
      <c r="CZ62" s="16">
        <f t="shared" si="97"/>
        <v>-0.47414652659590145</v>
      </c>
      <c r="DA62" s="16">
        <f t="shared" si="97"/>
        <v>-0.47139537200013581</v>
      </c>
      <c r="DB62" s="16">
        <f t="shared" si="97"/>
        <v>-0.46830702677480224</v>
      </c>
      <c r="DC62" s="16">
        <f t="shared" si="97"/>
        <v>-0.46488450358364591</v>
      </c>
      <c r="DD62" s="16">
        <f t="shared" si="97"/>
        <v>-0.46113072711592473</v>
      </c>
      <c r="DE62" s="16">
        <f t="shared" si="97"/>
        <v>-0.45704853853730515</v>
      </c>
      <c r="DF62" s="16">
        <f t="shared" si="97"/>
        <v>-0.45264069951071789</v>
      </c>
      <c r="DG62" s="16">
        <f t="shared" si="97"/>
        <v>-0.44790989580826207</v>
      </c>
      <c r="DH62" s="16">
        <f t="shared" si="97"/>
        <v>-0.4428587405331863</v>
      </c>
      <c r="DI62" s="16">
        <f t="shared" si="97"/>
        <v>-0.43748977696904806</v>
      </c>
      <c r="DJ62" s="16">
        <f t="shared" si="97"/>
        <v>-0.43180548107135325</v>
      </c>
      <c r="DK62" s="16">
        <f t="shared" si="97"/>
        <v>-0.42580826361527907</v>
      </c>
      <c r="DL62" s="16">
        <f t="shared" si="97"/>
        <v>-0.41950047201148721</v>
      </c>
      <c r="DM62" s="16">
        <f t="shared" si="97"/>
        <v>-0.41288439180051562</v>
      </c>
      <c r="DN62" s="16">
        <f t="shared" si="97"/>
        <v>-0.40596224783479895</v>
      </c>
      <c r="DO62" s="16">
        <f t="shared" si="97"/>
        <v>-0.39873620515598607</v>
      </c>
      <c r="DP62" s="16">
        <f t="shared" si="97"/>
        <v>-0.39120836957390304</v>
      </c>
      <c r="DQ62" s="16">
        <f t="shared" si="97"/>
        <v>-0.38338078795223046</v>
      </c>
      <c r="DR62" s="16">
        <f t="shared" si="97"/>
        <v>-0.37525544820471868</v>
      </c>
      <c r="DS62" s="16">
        <f t="shared" si="97"/>
        <v>-0.36683427900456123</v>
      </c>
      <c r="DT62" s="16">
        <f t="shared" si="97"/>
        <v>-0.35811914920834687</v>
      </c>
      <c r="DU62" s="16">
        <f t="shared" si="97"/>
        <v>-0.34911186699483882</v>
      </c>
      <c r="DV62" s="16">
        <f t="shared" si="97"/>
        <v>-0.33981417871765995</v>
      </c>
      <c r="DW62" s="16">
        <f t="shared" si="97"/>
        <v>-0.3302277674697911</v>
      </c>
      <c r="DX62" s="16">
        <f t="shared" si="97"/>
        <v>-0.32035425135661277</v>
      </c>
      <c r="DY62" s="16">
        <f t="shared" si="97"/>
        <v>-0.31019518147303027</v>
      </c>
      <c r="DZ62" s="16">
        <f t="shared" ref="DZ62:GK62" si="98">$B$2*COS(DZ$14)/SQRT(DZ$61+($B$6+$B$7)*($B$6+$B$7))</f>
        <v>-0.29975203957900759</v>
      </c>
      <c r="EA62" s="16">
        <f t="shared" si="98"/>
        <v>-0.28902623546660311</v>
      </c>
      <c r="EB62" s="16">
        <f t="shared" si="98"/>
        <v>-0.27801910401031488</v>
      </c>
      <c r="EC62" s="16">
        <f t="shared" si="98"/>
        <v>-0.26673190189124152</v>
      </c>
      <c r="ED62" s="16">
        <f t="shared" si="98"/>
        <v>-0.25516580398419064</v>
      </c>
      <c r="EE62" s="16">
        <f t="shared" si="98"/>
        <v>-0.24332189939545851</v>
      </c>
      <c r="EF62" s="16">
        <f t="shared" si="98"/>
        <v>-0.23120118713751353</v>
      </c>
      <c r="EG62" s="16">
        <f t="shared" si="98"/>
        <v>-0.21880457142528062</v>
      </c>
      <c r="EH62" s="16">
        <f t="shared" si="98"/>
        <v>-0.20613285657708866</v>
      </c>
      <c r="EI62" s="16">
        <f t="shared" si="98"/>
        <v>-0.19318674150163975</v>
      </c>
      <c r="EJ62" s="16">
        <f t="shared" si="98"/>
        <v>-0.17996681375055748</v>
      </c>
      <c r="EK62" s="16">
        <f t="shared" si="98"/>
        <v>-0.16647354311418475</v>
      </c>
      <c r="EL62" s="16">
        <f t="shared" si="98"/>
        <v>-0.15270727473629675</v>
      </c>
      <c r="EM62" s="16">
        <f t="shared" si="98"/>
        <v>-0.13866822172129281</v>
      </c>
      <c r="EN62" s="16">
        <f t="shared" si="98"/>
        <v>-0.12435645720521199</v>
      </c>
      <c r="EO62" s="16">
        <f t="shared" si="98"/>
        <v>-0.10977190585958362</v>
      </c>
      <c r="EP62" s="16">
        <f t="shared" si="98"/>
        <v>-9.4914334794659688E-2</v>
      </c>
      <c r="EQ62" s="16">
        <f t="shared" si="98"/>
        <v>-7.9783343826016345E-2</v>
      </c>
      <c r="ER62" s="16">
        <f t="shared" si="98"/>
        <v>-6.4378355065805512E-2</v>
      </c>
      <c r="ES62" s="16">
        <f t="shared" si="98"/>
        <v>-4.8698601797142416E-2</v>
      </c>
      <c r="ET62" s="16">
        <f t="shared" si="98"/>
        <v>-3.2743116587212857E-2</v>
      </c>
      <c r="EU62" s="16">
        <f t="shared" si="98"/>
        <v>-1.6510718591687599E-2</v>
      </c>
      <c r="EV62" s="16">
        <f t="shared" si="98"/>
        <v>-9.7399107367215349E-17</v>
      </c>
      <c r="EW62" s="16">
        <f t="shared" si="98"/>
        <v>1.6790688432044152E-2</v>
      </c>
      <c r="EX62" s="16">
        <f t="shared" si="98"/>
        <v>3.3863252818902317E-2</v>
      </c>
      <c r="EY62" s="16">
        <f t="shared" si="98"/>
        <v>5.1219872610724151E-2</v>
      </c>
      <c r="EZ62" s="16">
        <f t="shared" si="98"/>
        <v>6.8863018149934202E-2</v>
      </c>
      <c r="FA62" s="16">
        <f t="shared" si="98"/>
        <v>8.6795469383876694E-2</v>
      </c>
      <c r="FB62" s="16">
        <f t="shared" si="98"/>
        <v>0.10502033580055549</v>
      </c>
      <c r="FC62" s="16">
        <f t="shared" si="98"/>
        <v>0.12354107765607938</v>
      </c>
      <c r="FD62" s="16">
        <f t="shared" si="98"/>
        <v>0.14236152856317222</v>
      </c>
      <c r="FE62" s="16">
        <f t="shared" si="98"/>
        <v>0.16148591950977847</v>
      </c>
      <c r="FF62" s="16">
        <f t="shared" si="98"/>
        <v>0.180918904375029</v>
      </c>
      <c r="FG62" s="16">
        <f t="shared" si="98"/>
        <v>0.20066558700613168</v>
      </c>
      <c r="FH62" s="16">
        <f t="shared" si="98"/>
        <v>0.22073154991360422</v>
      </c>
      <c r="FI62" s="16">
        <f t="shared" si="98"/>
        <v>0.24112288463288045</v>
      </c>
      <c r="FJ62" s="16">
        <f t="shared" si="98"/>
        <v>0.26184622378682021</v>
      </c>
      <c r="FK62" s="16">
        <f t="shared" si="98"/>
        <v>0.28290877486486776</v>
      </c>
      <c r="FL62" s="16">
        <f t="shared" si="98"/>
        <v>0.30431835570908933</v>
      </c>
      <c r="FM62" s="16">
        <f t="shared" si="98"/>
        <v>0.32608343166324105</v>
      </c>
      <c r="FN62" s="16">
        <f t="shared" si="98"/>
        <v>0.34821315429613864</v>
      </c>
      <c r="FO62" s="16">
        <f t="shared" si="98"/>
        <v>0.37071740155193156</v>
      </c>
      <c r="FP62" s="16">
        <f t="shared" si="98"/>
        <v>0.3936068191039922</v>
      </c>
      <c r="FQ62" s="16">
        <f t="shared" si="98"/>
        <v>0.41689286259131875</v>
      </c>
      <c r="FR62" s="16">
        <f t="shared" si="98"/>
        <v>0.44058784029105746</v>
      </c>
      <c r="FS62" s="16">
        <f t="shared" si="98"/>
        <v>0.46470495562079828</v>
      </c>
      <c r="FT62" s="16">
        <f t="shared" si="98"/>
        <v>0.48925834866076562</v>
      </c>
      <c r="FU62" s="16">
        <f t="shared" si="98"/>
        <v>0.51426313562771087</v>
      </c>
      <c r="FV62" s="16">
        <f t="shared" si="98"/>
        <v>0.53973544490517067</v>
      </c>
      <c r="FW62" s="16">
        <f t="shared" si="98"/>
        <v>0.56569244782121875</v>
      </c>
      <c r="FX62" s="16">
        <f t="shared" si="98"/>
        <v>0.59215238184292973</v>
      </c>
      <c r="FY62" s="16">
        <f t="shared" si="98"/>
        <v>0.61913456319905491</v>
      </c>
      <c r="FZ62" s="16">
        <f t="shared" si="98"/>
        <v>0.64665938511471688</v>
      </c>
      <c r="GA62" s="16">
        <f t="shared" si="98"/>
        <v>0.67474829680183923</v>
      </c>
      <c r="GB62" s="16">
        <f t="shared" si="98"/>
        <v>0.70342375704404125</v>
      </c>
      <c r="GC62" s="16">
        <f t="shared" si="98"/>
        <v>0.7327091545802662</v>
      </c>
      <c r="GD62" s="16">
        <f t="shared" si="98"/>
        <v>0.7626286854485772</v>
      </c>
      <c r="GE62" s="16">
        <f t="shared" si="98"/>
        <v>0.79320717490478698</v>
      </c>
      <c r="GF62" s="16">
        <f t="shared" si="98"/>
        <v>0.82446982836563931</v>
      </c>
      <c r="GG62" s="16">
        <f t="shared" si="98"/>
        <v>0.85644189190889475</v>
      </c>
      <c r="GH62" s="16">
        <f t="shared" si="98"/>
        <v>0.88914819803869971</v>
      </c>
      <c r="GI62" s="16">
        <f t="shared" si="98"/>
        <v>0.92261256652367274</v>
      </c>
      <c r="GJ62" s="16">
        <f t="shared" si="98"/>
        <v>0.95685702295858632</v>
      </c>
      <c r="GK62" s="16">
        <f t="shared" si="98"/>
        <v>0.99190078911993806</v>
      </c>
      <c r="GL62" s="16">
        <f t="shared" ref="GL62:GT62" si="99">$B$2*COS(GL$14)/SQRT(GL$61+($B$6+$B$7)*($B$6+$B$7))</f>
        <v>1.0277589890540493</v>
      </c>
      <c r="GM62" s="16">
        <f t="shared" si="99"/>
        <v>1.0644410031231903</v>
      </c>
      <c r="GN62" s="16">
        <f t="shared" si="99"/>
        <v>1.1019483890952186</v>
      </c>
      <c r="GO62" s="16">
        <f t="shared" si="99"/>
        <v>1.140272275274361</v>
      </c>
      <c r="GP62" s="16">
        <f t="shared" si="99"/>
        <v>1.1793901166488463</v>
      </c>
      <c r="GQ62" s="16">
        <f t="shared" si="99"/>
        <v>1.219261692930635</v>
      </c>
      <c r="GR62" s="16">
        <f t="shared" si="99"/>
        <v>1.2598242203094741</v>
      </c>
      <c r="GS62" s="16">
        <f t="shared" si="99"/>
        <v>1.3009864517001615</v>
      </c>
      <c r="GT62" s="16">
        <f t="shared" si="99"/>
        <v>1.342621660715088</v>
      </c>
      <c r="GU62" s="16"/>
      <c r="GV62" s="16"/>
      <c r="GW62" s="16"/>
      <c r="GX62" s="16"/>
      <c r="GY62" s="16"/>
      <c r="GZ62" s="16"/>
      <c r="HA62" s="16"/>
      <c r="HB62" s="16"/>
      <c r="HC62" s="16"/>
      <c r="HD62" s="16"/>
      <c r="HE62" s="16"/>
      <c r="HF62" s="16"/>
      <c r="HG62" s="16"/>
      <c r="HH62" s="16"/>
      <c r="HI62" s="16"/>
      <c r="HJ62" s="16"/>
      <c r="HK62" s="16"/>
      <c r="HL62" s="16"/>
      <c r="HM62" s="16"/>
      <c r="HN62" s="16"/>
      <c r="HO62" s="16"/>
      <c r="HP62" s="16"/>
      <c r="HQ62" s="16"/>
      <c r="HR62" s="16"/>
      <c r="HS62" s="16"/>
      <c r="HT62" s="16"/>
      <c r="HU62" s="16"/>
      <c r="HV62" s="16"/>
      <c r="HW62" s="16"/>
      <c r="HX62" s="16"/>
      <c r="HY62" s="16"/>
      <c r="HZ62" s="16"/>
      <c r="IA62" s="16"/>
      <c r="IB62" s="16"/>
      <c r="IC62" s="16"/>
      <c r="ID62" s="16"/>
      <c r="IE62" s="16"/>
      <c r="IF62" s="16"/>
      <c r="IG62" s="16"/>
      <c r="IH62" s="16"/>
      <c r="II62" s="16"/>
      <c r="IJ62" s="16"/>
      <c r="IK62" s="16"/>
      <c r="IL62" s="16"/>
      <c r="IM62" s="16"/>
      <c r="IN62" s="16"/>
      <c r="IO62" s="16"/>
      <c r="IP62" s="16"/>
      <c r="IQ62" s="16"/>
      <c r="IR62" s="16"/>
      <c r="IS62" s="16"/>
    </row>
    <row r="63" spans="1:253" ht="17.25" x14ac:dyDescent="0.25">
      <c r="A63" s="11" t="s">
        <v>56</v>
      </c>
      <c r="B63" s="16">
        <f t="shared" ref="B63:BM63" si="100">$B$2*COS(B$14)/SQRT(B$61+$B$6*$B$6)</f>
        <v>1.3426216607150891</v>
      </c>
      <c r="C63" s="16">
        <f t="shared" si="100"/>
        <v>1.3845594532802954</v>
      </c>
      <c r="D63" s="16">
        <f t="shared" si="100"/>
        <v>1.426576442259913</v>
      </c>
      <c r="E63" s="16">
        <f t="shared" si="100"/>
        <v>1.468385972882837</v>
      </c>
      <c r="F63" s="16">
        <f t="shared" si="100"/>
        <v>1.5096273205558695</v>
      </c>
      <c r="G63" s="16">
        <f t="shared" si="100"/>
        <v>1.549855116117439</v>
      </c>
      <c r="H63" s="16">
        <f t="shared" si="100"/>
        <v>1.5885301944932362</v>
      </c>
      <c r="I63" s="16">
        <f t="shared" si="100"/>
        <v>1.6250135940027641</v>
      </c>
      <c r="J63" s="16">
        <f t="shared" si="100"/>
        <v>1.6585659932678072</v>
      </c>
      <c r="K63" s="16">
        <f t="shared" si="100"/>
        <v>1.6883553316130857</v>
      </c>
      <c r="L63" s="16">
        <f t="shared" si="100"/>
        <v>1.7134755065670184</v>
      </c>
      <c r="M63" s="16">
        <f t="shared" si="100"/>
        <v>1.7329786001990444</v>
      </c>
      <c r="N63" s="16">
        <f t="shared" si="100"/>
        <v>1.7459217737270252</v>
      </c>
      <c r="O63" s="16">
        <f t="shared" si="100"/>
        <v>1.7514276369978079</v>
      </c>
      <c r="P63" s="16">
        <f t="shared" si="100"/>
        <v>1.7487537080591362</v>
      </c>
      <c r="Q63" s="16">
        <f t="shared" si="100"/>
        <v>1.7373631506484783</v>
      </c>
      <c r="R63" s="16">
        <f t="shared" si="100"/>
        <v>1.7169863780895658</v>
      </c>
      <c r="S63" s="16">
        <f t="shared" si="100"/>
        <v>1.68766254546476</v>
      </c>
      <c r="T63" s="16">
        <f t="shared" si="100"/>
        <v>1.6497522127616466</v>
      </c>
      <c r="U63" s="16">
        <f t="shared" si="100"/>
        <v>1.6039173905729665</v>
      </c>
      <c r="V63" s="16">
        <f t="shared" si="100"/>
        <v>1.551071502190541</v>
      </c>
      <c r="W63" s="16">
        <f t="shared" si="100"/>
        <v>1.4923075607270697</v>
      </c>
      <c r="X63" s="16">
        <f t="shared" si="100"/>
        <v>1.4288163000967384</v>
      </c>
      <c r="Y63" s="16">
        <f t="shared" si="100"/>
        <v>1.3618063081003431</v>
      </c>
      <c r="Z63" s="16">
        <f t="shared" si="100"/>
        <v>1.2924357818768815</v>
      </c>
      <c r="AA63" s="16">
        <f t="shared" si="100"/>
        <v>1.2217615836430031</v>
      </c>
      <c r="AB63" s="16">
        <f t="shared" si="100"/>
        <v>1.1507072078995215</v>
      </c>
      <c r="AC63" s="16">
        <f t="shared" si="100"/>
        <v>1.0800480905051055</v>
      </c>
      <c r="AD63" s="16">
        <f t="shared" si="100"/>
        <v>1.0104108150998472</v>
      </c>
      <c r="AE63" s="16">
        <f t="shared" si="100"/>
        <v>0.94228212454500282</v>
      </c>
      <c r="AF63" s="16">
        <f t="shared" si="100"/>
        <v>0.87602387648214886</v>
      </c>
      <c r="AG63" s="16">
        <f t="shared" si="100"/>
        <v>0.81189079124052588</v>
      </c>
      <c r="AH63" s="16">
        <f t="shared" si="100"/>
        <v>0.75004870141450375</v>
      </c>
      <c r="AI63" s="16">
        <f t="shared" si="100"/>
        <v>0.69059181878914178</v>
      </c>
      <c r="AJ63" s="16">
        <f t="shared" si="100"/>
        <v>0.63355818681211173</v>
      </c>
      <c r="AK63" s="16">
        <f t="shared" si="100"/>
        <v>0.57894296108195731</v>
      </c>
      <c r="AL63" s="16">
        <f t="shared" si="100"/>
        <v>0.52670947338434237</v>
      </c>
      <c r="AM63" s="16">
        <f t="shared" si="100"/>
        <v>0.47679822055983123</v>
      </c>
      <c r="AN63" s="16">
        <f t="shared" si="100"/>
        <v>0.42913401393411194</v>
      </c>
      <c r="AO63" s="16">
        <f t="shared" si="100"/>
        <v>0.38363155919130182</v>
      </c>
      <c r="AP63" s="16">
        <f t="shared" si="100"/>
        <v>0.34019973415126109</v>
      </c>
      <c r="AQ63" s="16">
        <f t="shared" si="100"/>
        <v>0.29874480962112565</v>
      </c>
      <c r="AR63" s="16">
        <f t="shared" si="100"/>
        <v>0.25917282728039626</v>
      </c>
      <c r="AS63" s="16">
        <f t="shared" si="100"/>
        <v>0.22139131512124674</v>
      </c>
      <c r="AT63" s="16">
        <f t="shared" si="100"/>
        <v>0.18531048905838138</v>
      </c>
      <c r="AU63" s="16">
        <f t="shared" si="100"/>
        <v>0.1508440607959963</v>
      </c>
      <c r="AV63" s="16">
        <f t="shared" si="100"/>
        <v>0.11790974757580336</v>
      </c>
      <c r="AW63" s="16">
        <f t="shared" si="100"/>
        <v>8.6429559045488394E-2</v>
      </c>
      <c r="AX63" s="16">
        <f t="shared" si="100"/>
        <v>5.6329919851726785E-2</v>
      </c>
      <c r="AY63" s="16">
        <f t="shared" si="100"/>
        <v>2.7541673197819114E-2</v>
      </c>
      <c r="AZ63" s="16">
        <f t="shared" si="100"/>
        <v>5.2527806651589779E-17</v>
      </c>
      <c r="BA63" s="16">
        <f t="shared" si="100"/>
        <v>-2.6355720059104751E-2</v>
      </c>
      <c r="BB63" s="16">
        <f t="shared" si="100"/>
        <v>-5.1582085780067448E-2</v>
      </c>
      <c r="BC63" s="16">
        <f t="shared" si="100"/>
        <v>-7.5731875231399196E-2</v>
      </c>
      <c r="BD63" s="16">
        <f t="shared" si="100"/>
        <v>-9.8854259173962594E-2</v>
      </c>
      <c r="BE63" s="16">
        <f t="shared" si="100"/>
        <v>-0.12099501919267741</v>
      </c>
      <c r="BF63" s="16">
        <f t="shared" si="100"/>
        <v>-0.14219676485771229</v>
      </c>
      <c r="BG63" s="16">
        <f t="shared" si="100"/>
        <v>-0.16249914594280984</v>
      </c>
      <c r="BH63" s="16">
        <f t="shared" si="100"/>
        <v>-0.1819390570102252</v>
      </c>
      <c r="BI63" s="16">
        <f t="shared" si="100"/>
        <v>-0.20055083262815632</v>
      </c>
      <c r="BJ63" s="16">
        <f t="shared" si="100"/>
        <v>-0.21836643219391799</v>
      </c>
      <c r="BK63" s="16">
        <f t="shared" si="100"/>
        <v>-0.23541561385363513</v>
      </c>
      <c r="BL63" s="16">
        <f t="shared" si="100"/>
        <v>-0.25172609738266094</v>
      </c>
      <c r="BM63" s="16">
        <f t="shared" si="100"/>
        <v>-0.26732371615542733</v>
      </c>
      <c r="BN63" s="16">
        <f t="shared" ref="BN63:DY63" si="101">$B$2*COS(BN$14)/SQRT(BN$61+$B$6*$B$6)</f>
        <v>-0.28223255851601442</v>
      </c>
      <c r="BO63" s="16">
        <f t="shared" si="101"/>
        <v>-0.29647509898211216</v>
      </c>
      <c r="BP63" s="16">
        <f t="shared" si="101"/>
        <v>-0.31007231979096872</v>
      </c>
      <c r="BQ63" s="16">
        <f t="shared" si="101"/>
        <v>-0.32304382333846082</v>
      </c>
      <c r="BR63" s="16">
        <f t="shared" si="101"/>
        <v>-0.33540793608067943</v>
      </c>
      <c r="BS63" s="16">
        <f t="shared" si="101"/>
        <v>-0.34718180446829799</v>
      </c>
      <c r="BT63" s="16">
        <f t="shared" si="101"/>
        <v>-0.3583814834727172</v>
      </c>
      <c r="BU63" s="16">
        <f t="shared" si="101"/>
        <v>-0.36902201824340569</v>
      </c>
      <c r="BV63" s="16">
        <f t="shared" si="101"/>
        <v>-0.37911751941093469</v>
      </c>
      <c r="BW63" s="16">
        <f t="shared" si="101"/>
        <v>-0.38868123252204201</v>
      </c>
      <c r="BX63" s="16">
        <f t="shared" si="101"/>
        <v>-0.39772560206324092</v>
      </c>
      <c r="BY63" s="16">
        <f t="shared" si="101"/>
        <v>-0.40626233049914934</v>
      </c>
      <c r="BZ63" s="16">
        <f t="shared" si="101"/>
        <v>-0.41430243272164913</v>
      </c>
      <c r="CA63" s="16">
        <f t="shared" si="101"/>
        <v>-0.42185628627674443</v>
      </c>
      <c r="CB63" s="16">
        <f t="shared" si="101"/>
        <v>-0.42893367770795965</v>
      </c>
      <c r="CC63" s="16">
        <f t="shared" si="101"/>
        <v>-0.43554384532851742</v>
      </c>
      <c r="CD63" s="16">
        <f t="shared" si="101"/>
        <v>-0.44169551870949902</v>
      </c>
      <c r="CE63" s="16">
        <f t="shared" si="101"/>
        <v>-0.44739695514778827</v>
      </c>
      <c r="CF63" s="16">
        <f t="shared" si="101"/>
        <v>-0.45265597335581215</v>
      </c>
      <c r="CG63" s="16">
        <f t="shared" si="101"/>
        <v>-0.4574799845949169</v>
      </c>
      <c r="CH63" s="16">
        <f t="shared" si="101"/>
        <v>-0.46187602145557111</v>
      </c>
      <c r="CI63" s="16">
        <f t="shared" si="101"/>
        <v>-0.46585076447042317</v>
      </c>
      <c r="CJ63" s="16">
        <f t="shared" si="101"/>
        <v>-0.46941056673044684</v>
      </c>
      <c r="CK63" s="16">
        <f t="shared" si="101"/>
        <v>-0.47256147665992682</v>
      </c>
      <c r="CL63" s="16">
        <f t="shared" si="101"/>
        <v>-0.47530925909275162</v>
      </c>
      <c r="CM63" s="16">
        <f t="shared" si="101"/>
        <v>-0.4776594147803252</v>
      </c>
      <c r="CN63" s="16">
        <f t="shared" si="101"/>
        <v>-0.47961719845027789</v>
      </c>
      <c r="CO63" s="16">
        <f t="shared" si="101"/>
        <v>-0.48118763552498361</v>
      </c>
      <c r="CP63" s="16">
        <f t="shared" si="101"/>
        <v>-0.4823755375995874</v>
      </c>
      <c r="CQ63" s="16">
        <f t="shared" si="101"/>
        <v>-0.48318551677074134</v>
      </c>
      <c r="CR63" s="16">
        <f t="shared" si="101"/>
        <v>-0.48362199889947316</v>
      </c>
      <c r="CS63" s="16">
        <f t="shared" si="101"/>
        <v>-0.48368923588450552</v>
      </c>
      <c r="CT63" s="16">
        <f t="shared" si="101"/>
        <v>-0.48339131701584465</v>
      </c>
      <c r="CU63" s="16">
        <f t="shared" si="101"/>
        <v>-0.48273217947250707</v>
      </c>
      <c r="CV63" s="16">
        <f t="shared" si="101"/>
        <v>-0.48171561802281404</v>
      </c>
      <c r="CW63" s="16">
        <f t="shared" si="101"/>
        <v>-0.48034529398069625</v>
      </c>
      <c r="CX63" s="16">
        <f t="shared" si="101"/>
        <v>-0.47862474346687922</v>
      </c>
      <c r="CY63" s="16">
        <f t="shared" si="101"/>
        <v>-0.47655738501963135</v>
      </c>
      <c r="CZ63" s="16">
        <f t="shared" si="101"/>
        <v>-0.47414652659590145</v>
      </c>
      <c r="DA63" s="16">
        <f t="shared" si="101"/>
        <v>-0.47139537200013581</v>
      </c>
      <c r="DB63" s="16">
        <f t="shared" si="101"/>
        <v>-0.46830702677480224</v>
      </c>
      <c r="DC63" s="16">
        <f t="shared" si="101"/>
        <v>-0.46488450358364591</v>
      </c>
      <c r="DD63" s="16">
        <f t="shared" si="101"/>
        <v>-0.46113072711592473</v>
      </c>
      <c r="DE63" s="16">
        <f t="shared" si="101"/>
        <v>-0.45704853853730515</v>
      </c>
      <c r="DF63" s="16">
        <f t="shared" si="101"/>
        <v>-0.45264069951071789</v>
      </c>
      <c r="DG63" s="16">
        <f t="shared" si="101"/>
        <v>-0.44790989580826207</v>
      </c>
      <c r="DH63" s="16">
        <f t="shared" si="101"/>
        <v>-0.4428587405331863</v>
      </c>
      <c r="DI63" s="16">
        <f t="shared" si="101"/>
        <v>-0.43748977696904806</v>
      </c>
      <c r="DJ63" s="16">
        <f t="shared" si="101"/>
        <v>-0.43180548107135325</v>
      </c>
      <c r="DK63" s="16">
        <f t="shared" si="101"/>
        <v>-0.42580826361527907</v>
      </c>
      <c r="DL63" s="16">
        <f t="shared" si="101"/>
        <v>-0.41950047201148721</v>
      </c>
      <c r="DM63" s="16">
        <f t="shared" si="101"/>
        <v>-0.41288439180051562</v>
      </c>
      <c r="DN63" s="16">
        <f t="shared" si="101"/>
        <v>-0.40596224783479895</v>
      </c>
      <c r="DO63" s="16">
        <f t="shared" si="101"/>
        <v>-0.39873620515598607</v>
      </c>
      <c r="DP63" s="16">
        <f t="shared" si="101"/>
        <v>-0.39120836957390304</v>
      </c>
      <c r="DQ63" s="16">
        <f t="shared" si="101"/>
        <v>-0.38338078795223046</v>
      </c>
      <c r="DR63" s="16">
        <f t="shared" si="101"/>
        <v>-0.37525544820471868</v>
      </c>
      <c r="DS63" s="16">
        <f t="shared" si="101"/>
        <v>-0.36683427900456123</v>
      </c>
      <c r="DT63" s="16">
        <f t="shared" si="101"/>
        <v>-0.35811914920834687</v>
      </c>
      <c r="DU63" s="16">
        <f t="shared" si="101"/>
        <v>-0.34911186699483882</v>
      </c>
      <c r="DV63" s="16">
        <f t="shared" si="101"/>
        <v>-0.33981417871765995</v>
      </c>
      <c r="DW63" s="16">
        <f t="shared" si="101"/>
        <v>-0.3302277674697911</v>
      </c>
      <c r="DX63" s="16">
        <f t="shared" si="101"/>
        <v>-0.32035425135661277</v>
      </c>
      <c r="DY63" s="16">
        <f t="shared" si="101"/>
        <v>-0.31019518147303027</v>
      </c>
      <c r="DZ63" s="16">
        <f t="shared" ref="DZ63:GK63" si="102">$B$2*COS(DZ$14)/SQRT(DZ$61+$B$6*$B$6)</f>
        <v>-0.29975203957900759</v>
      </c>
      <c r="EA63" s="16">
        <f t="shared" si="102"/>
        <v>-0.28902623546660311</v>
      </c>
      <c r="EB63" s="16">
        <f t="shared" si="102"/>
        <v>-0.27801910401031488</v>
      </c>
      <c r="EC63" s="16">
        <f t="shared" si="102"/>
        <v>-0.26673190189124152</v>
      </c>
      <c r="ED63" s="16">
        <f t="shared" si="102"/>
        <v>-0.25516580398419064</v>
      </c>
      <c r="EE63" s="16">
        <f t="shared" si="102"/>
        <v>-0.24332189939545851</v>
      </c>
      <c r="EF63" s="16">
        <f t="shared" si="102"/>
        <v>-0.23120118713751353</v>
      </c>
      <c r="EG63" s="16">
        <f t="shared" si="102"/>
        <v>-0.21880457142528062</v>
      </c>
      <c r="EH63" s="16">
        <f t="shared" si="102"/>
        <v>-0.20613285657708866</v>
      </c>
      <c r="EI63" s="16">
        <f t="shared" si="102"/>
        <v>-0.19318674150163975</v>
      </c>
      <c r="EJ63" s="16">
        <f t="shared" si="102"/>
        <v>-0.17996681375055748</v>
      </c>
      <c r="EK63" s="16">
        <f t="shared" si="102"/>
        <v>-0.16647354311418475</v>
      </c>
      <c r="EL63" s="16">
        <f t="shared" si="102"/>
        <v>-0.15270727473629675</v>
      </c>
      <c r="EM63" s="16">
        <f t="shared" si="102"/>
        <v>-0.13866822172129281</v>
      </c>
      <c r="EN63" s="16">
        <f t="shared" si="102"/>
        <v>-0.12435645720521199</v>
      </c>
      <c r="EO63" s="16">
        <f t="shared" si="102"/>
        <v>-0.10977190585958362</v>
      </c>
      <c r="EP63" s="16">
        <f t="shared" si="102"/>
        <v>-9.4914334794659688E-2</v>
      </c>
      <c r="EQ63" s="16">
        <f t="shared" si="102"/>
        <v>-7.9783343826016345E-2</v>
      </c>
      <c r="ER63" s="16">
        <f t="shared" si="102"/>
        <v>-6.4378355065805512E-2</v>
      </c>
      <c r="ES63" s="16">
        <f t="shared" si="102"/>
        <v>-4.8698601797142416E-2</v>
      </c>
      <c r="ET63" s="16">
        <f t="shared" si="102"/>
        <v>-3.2743116587212857E-2</v>
      </c>
      <c r="EU63" s="16">
        <f t="shared" si="102"/>
        <v>-1.6510718591687599E-2</v>
      </c>
      <c r="EV63" s="16">
        <f t="shared" si="102"/>
        <v>-9.7399107367215349E-17</v>
      </c>
      <c r="EW63" s="16">
        <f t="shared" si="102"/>
        <v>1.6790688432044152E-2</v>
      </c>
      <c r="EX63" s="16">
        <f t="shared" si="102"/>
        <v>3.3863252818902317E-2</v>
      </c>
      <c r="EY63" s="16">
        <f t="shared" si="102"/>
        <v>5.1219872610724151E-2</v>
      </c>
      <c r="EZ63" s="16">
        <f t="shared" si="102"/>
        <v>6.8863018149934202E-2</v>
      </c>
      <c r="FA63" s="16">
        <f t="shared" si="102"/>
        <v>8.6795469383876694E-2</v>
      </c>
      <c r="FB63" s="16">
        <f t="shared" si="102"/>
        <v>0.10502033580055549</v>
      </c>
      <c r="FC63" s="16">
        <f t="shared" si="102"/>
        <v>0.12354107765607938</v>
      </c>
      <c r="FD63" s="16">
        <f t="shared" si="102"/>
        <v>0.14236152856317222</v>
      </c>
      <c r="FE63" s="16">
        <f t="shared" si="102"/>
        <v>0.16148591950977847</v>
      </c>
      <c r="FF63" s="16">
        <f t="shared" si="102"/>
        <v>0.180918904375029</v>
      </c>
      <c r="FG63" s="16">
        <f t="shared" si="102"/>
        <v>0.20066558700613168</v>
      </c>
      <c r="FH63" s="16">
        <f t="shared" si="102"/>
        <v>0.22073154991360422</v>
      </c>
      <c r="FI63" s="16">
        <f t="shared" si="102"/>
        <v>0.24112288463288045</v>
      </c>
      <c r="FJ63" s="16">
        <f t="shared" si="102"/>
        <v>0.26184622378682021</v>
      </c>
      <c r="FK63" s="16">
        <f t="shared" si="102"/>
        <v>0.28290877486486776</v>
      </c>
      <c r="FL63" s="16">
        <f t="shared" si="102"/>
        <v>0.30431835570908933</v>
      </c>
      <c r="FM63" s="16">
        <f t="shared" si="102"/>
        <v>0.32608343166324105</v>
      </c>
      <c r="FN63" s="16">
        <f t="shared" si="102"/>
        <v>0.34821315429613864</v>
      </c>
      <c r="FO63" s="16">
        <f t="shared" si="102"/>
        <v>0.37071740155193156</v>
      </c>
      <c r="FP63" s="16">
        <f t="shared" si="102"/>
        <v>0.3936068191039922</v>
      </c>
      <c r="FQ63" s="16">
        <f t="shared" si="102"/>
        <v>0.41689286259131875</v>
      </c>
      <c r="FR63" s="16">
        <f t="shared" si="102"/>
        <v>0.44058784029105746</v>
      </c>
      <c r="FS63" s="16">
        <f t="shared" si="102"/>
        <v>0.46470495562079828</v>
      </c>
      <c r="FT63" s="16">
        <f t="shared" si="102"/>
        <v>0.48925834866076562</v>
      </c>
      <c r="FU63" s="16">
        <f t="shared" si="102"/>
        <v>0.51426313562771087</v>
      </c>
      <c r="FV63" s="16">
        <f t="shared" si="102"/>
        <v>0.53973544490517067</v>
      </c>
      <c r="FW63" s="16">
        <f t="shared" si="102"/>
        <v>0.56569244782121875</v>
      </c>
      <c r="FX63" s="16">
        <f t="shared" si="102"/>
        <v>0.59215238184292973</v>
      </c>
      <c r="FY63" s="16">
        <f t="shared" si="102"/>
        <v>0.61913456319905491</v>
      </c>
      <c r="FZ63" s="16">
        <f t="shared" si="102"/>
        <v>0.64665938511471688</v>
      </c>
      <c r="GA63" s="16">
        <f t="shared" si="102"/>
        <v>0.67474829680183923</v>
      </c>
      <c r="GB63" s="16">
        <f t="shared" si="102"/>
        <v>0.70342375704404125</v>
      </c>
      <c r="GC63" s="16">
        <f t="shared" si="102"/>
        <v>0.7327091545802662</v>
      </c>
      <c r="GD63" s="16">
        <f t="shared" si="102"/>
        <v>0.7626286854485772</v>
      </c>
      <c r="GE63" s="16">
        <f t="shared" si="102"/>
        <v>0.79320717490478698</v>
      </c>
      <c r="GF63" s="16">
        <f t="shared" si="102"/>
        <v>0.82446982836563931</v>
      </c>
      <c r="GG63" s="16">
        <f t="shared" si="102"/>
        <v>0.85644189190889475</v>
      </c>
      <c r="GH63" s="16">
        <f t="shared" si="102"/>
        <v>0.88914819803869971</v>
      </c>
      <c r="GI63" s="16">
        <f t="shared" si="102"/>
        <v>0.92261256652367274</v>
      </c>
      <c r="GJ63" s="16">
        <f t="shared" si="102"/>
        <v>0.95685702295858632</v>
      </c>
      <c r="GK63" s="16">
        <f t="shared" si="102"/>
        <v>0.99190078911993806</v>
      </c>
      <c r="GL63" s="16">
        <f t="shared" ref="GL63:GT63" si="103">$B$2*COS(GL$14)/SQRT(GL$61+$B$6*$B$6)</f>
        <v>1.0277589890540493</v>
      </c>
      <c r="GM63" s="16">
        <f t="shared" si="103"/>
        <v>1.0644410031231903</v>
      </c>
      <c r="GN63" s="16">
        <f t="shared" si="103"/>
        <v>1.1019483890952186</v>
      </c>
      <c r="GO63" s="16">
        <f t="shared" si="103"/>
        <v>1.140272275274361</v>
      </c>
      <c r="GP63" s="16">
        <f t="shared" si="103"/>
        <v>1.1793901166488463</v>
      </c>
      <c r="GQ63" s="16">
        <f t="shared" si="103"/>
        <v>1.219261692930635</v>
      </c>
      <c r="GR63" s="16">
        <f t="shared" si="103"/>
        <v>1.2598242203094741</v>
      </c>
      <c r="GS63" s="16">
        <f t="shared" si="103"/>
        <v>1.3009864517001615</v>
      </c>
      <c r="GT63" s="16">
        <f t="shared" si="103"/>
        <v>1.342621660715088</v>
      </c>
      <c r="GU63" s="16"/>
      <c r="GV63" s="16"/>
      <c r="GW63" s="16"/>
      <c r="GX63" s="16"/>
      <c r="GY63" s="16"/>
      <c r="GZ63" s="16"/>
      <c r="HA63" s="16"/>
      <c r="HB63" s="16"/>
      <c r="HC63" s="16"/>
      <c r="HD63" s="16"/>
      <c r="HE63" s="16"/>
      <c r="HF63" s="16"/>
      <c r="HG63" s="16"/>
      <c r="HH63" s="16"/>
      <c r="HI63" s="16"/>
      <c r="HJ63" s="16"/>
      <c r="HK63" s="16"/>
      <c r="HL63" s="16"/>
      <c r="HM63" s="16"/>
      <c r="HN63" s="16"/>
      <c r="HO63" s="16"/>
      <c r="HP63" s="16"/>
      <c r="HQ63" s="16"/>
      <c r="HR63" s="16"/>
      <c r="HS63" s="16"/>
      <c r="HT63" s="16"/>
      <c r="HU63" s="16"/>
      <c r="HV63" s="16"/>
      <c r="HW63" s="16"/>
      <c r="HX63" s="16"/>
      <c r="HY63" s="16"/>
      <c r="HZ63" s="16"/>
      <c r="IA63" s="16"/>
      <c r="IB63" s="16"/>
      <c r="IC63" s="16"/>
      <c r="ID63" s="16"/>
      <c r="IE63" s="16"/>
      <c r="IF63" s="16"/>
      <c r="IG63" s="16"/>
      <c r="IH63" s="16"/>
      <c r="II63" s="16"/>
      <c r="IJ63" s="16"/>
      <c r="IK63" s="16"/>
      <c r="IL63" s="16"/>
      <c r="IM63" s="16"/>
      <c r="IN63" s="16"/>
      <c r="IO63" s="16"/>
      <c r="IP63" s="16"/>
      <c r="IQ63" s="16"/>
      <c r="IR63" s="16"/>
      <c r="IS63" s="16"/>
    </row>
    <row r="64" spans="1:253" x14ac:dyDescent="0.15">
      <c r="A64" s="11" t="s">
        <v>57</v>
      </c>
      <c r="B64" s="16">
        <f t="shared" ref="B64:BM64" si="104">-B62+B63</f>
        <v>0</v>
      </c>
      <c r="C64" s="16">
        <f t="shared" si="104"/>
        <v>0</v>
      </c>
      <c r="D64" s="16">
        <f t="shared" si="104"/>
        <v>0</v>
      </c>
      <c r="E64" s="16">
        <f t="shared" si="104"/>
        <v>0</v>
      </c>
      <c r="F64" s="16">
        <f t="shared" si="104"/>
        <v>0</v>
      </c>
      <c r="G64" s="16">
        <f t="shared" si="104"/>
        <v>0</v>
      </c>
      <c r="H64" s="16">
        <f t="shared" si="104"/>
        <v>0</v>
      </c>
      <c r="I64" s="16">
        <f t="shared" si="104"/>
        <v>0</v>
      </c>
      <c r="J64" s="16">
        <f t="shared" si="104"/>
        <v>0</v>
      </c>
      <c r="K64" s="16">
        <f t="shared" si="104"/>
        <v>0</v>
      </c>
      <c r="L64" s="16">
        <f t="shared" si="104"/>
        <v>0</v>
      </c>
      <c r="M64" s="16">
        <f t="shared" si="104"/>
        <v>0</v>
      </c>
      <c r="N64" s="16">
        <f t="shared" si="104"/>
        <v>0</v>
      </c>
      <c r="O64" s="16">
        <f t="shared" si="104"/>
        <v>0</v>
      </c>
      <c r="P64" s="16">
        <f t="shared" si="104"/>
        <v>0</v>
      </c>
      <c r="Q64" s="16">
        <f t="shared" si="104"/>
        <v>0</v>
      </c>
      <c r="R64" s="16">
        <f t="shared" si="104"/>
        <v>0</v>
      </c>
      <c r="S64" s="16">
        <f t="shared" si="104"/>
        <v>0</v>
      </c>
      <c r="T64" s="16">
        <f t="shared" si="104"/>
        <v>0</v>
      </c>
      <c r="U64" s="16">
        <f t="shared" si="104"/>
        <v>0</v>
      </c>
      <c r="V64" s="16">
        <f t="shared" si="104"/>
        <v>0</v>
      </c>
      <c r="W64" s="16">
        <f t="shared" si="104"/>
        <v>0</v>
      </c>
      <c r="X64" s="16">
        <f t="shared" si="104"/>
        <v>0</v>
      </c>
      <c r="Y64" s="16">
        <f t="shared" si="104"/>
        <v>0</v>
      </c>
      <c r="Z64" s="16">
        <f t="shared" si="104"/>
        <v>0</v>
      </c>
      <c r="AA64" s="16">
        <f t="shared" si="104"/>
        <v>0</v>
      </c>
      <c r="AB64" s="16">
        <f t="shared" si="104"/>
        <v>0</v>
      </c>
      <c r="AC64" s="16">
        <f t="shared" si="104"/>
        <v>0</v>
      </c>
      <c r="AD64" s="16">
        <f t="shared" si="104"/>
        <v>0</v>
      </c>
      <c r="AE64" s="16">
        <f t="shared" si="104"/>
        <v>0</v>
      </c>
      <c r="AF64" s="16">
        <f t="shared" si="104"/>
        <v>0</v>
      </c>
      <c r="AG64" s="16">
        <f t="shared" si="104"/>
        <v>0</v>
      </c>
      <c r="AH64" s="16">
        <f t="shared" si="104"/>
        <v>0</v>
      </c>
      <c r="AI64" s="16">
        <f t="shared" si="104"/>
        <v>0</v>
      </c>
      <c r="AJ64" s="16">
        <f t="shared" si="104"/>
        <v>0</v>
      </c>
      <c r="AK64" s="16">
        <f t="shared" si="104"/>
        <v>0</v>
      </c>
      <c r="AL64" s="16">
        <f t="shared" si="104"/>
        <v>0</v>
      </c>
      <c r="AM64" s="16">
        <f t="shared" si="104"/>
        <v>0</v>
      </c>
      <c r="AN64" s="16">
        <f t="shared" si="104"/>
        <v>0</v>
      </c>
      <c r="AO64" s="16">
        <f t="shared" si="104"/>
        <v>0</v>
      </c>
      <c r="AP64" s="16">
        <f t="shared" si="104"/>
        <v>0</v>
      </c>
      <c r="AQ64" s="16">
        <f t="shared" si="104"/>
        <v>0</v>
      </c>
      <c r="AR64" s="16">
        <f t="shared" si="104"/>
        <v>0</v>
      </c>
      <c r="AS64" s="16">
        <f t="shared" si="104"/>
        <v>0</v>
      </c>
      <c r="AT64" s="16">
        <f t="shared" si="104"/>
        <v>0</v>
      </c>
      <c r="AU64" s="16">
        <f t="shared" si="104"/>
        <v>0</v>
      </c>
      <c r="AV64" s="16">
        <f t="shared" si="104"/>
        <v>0</v>
      </c>
      <c r="AW64" s="16">
        <f t="shared" si="104"/>
        <v>0</v>
      </c>
      <c r="AX64" s="16">
        <f t="shared" si="104"/>
        <v>0</v>
      </c>
      <c r="AY64" s="16">
        <f t="shared" si="104"/>
        <v>0</v>
      </c>
      <c r="AZ64" s="16">
        <f t="shared" si="104"/>
        <v>0</v>
      </c>
      <c r="BA64" s="16">
        <f t="shared" si="104"/>
        <v>0</v>
      </c>
      <c r="BB64" s="16">
        <f t="shared" si="104"/>
        <v>0</v>
      </c>
      <c r="BC64" s="16">
        <f t="shared" si="104"/>
        <v>0</v>
      </c>
      <c r="BD64" s="16">
        <f t="shared" si="104"/>
        <v>0</v>
      </c>
      <c r="BE64" s="16">
        <f t="shared" si="104"/>
        <v>0</v>
      </c>
      <c r="BF64" s="16">
        <f t="shared" si="104"/>
        <v>0</v>
      </c>
      <c r="BG64" s="16">
        <f t="shared" si="104"/>
        <v>0</v>
      </c>
      <c r="BH64" s="16">
        <f t="shared" si="104"/>
        <v>0</v>
      </c>
      <c r="BI64" s="16">
        <f t="shared" si="104"/>
        <v>0</v>
      </c>
      <c r="BJ64" s="16">
        <f t="shared" si="104"/>
        <v>0</v>
      </c>
      <c r="BK64" s="16">
        <f t="shared" si="104"/>
        <v>0</v>
      </c>
      <c r="BL64" s="16">
        <f t="shared" si="104"/>
        <v>0</v>
      </c>
      <c r="BM64" s="16">
        <f t="shared" si="104"/>
        <v>0</v>
      </c>
      <c r="BN64" s="16">
        <f t="shared" ref="BN64:DY64" si="105">-BN62+BN63</f>
        <v>0</v>
      </c>
      <c r="BO64" s="16">
        <f t="shared" si="105"/>
        <v>0</v>
      </c>
      <c r="BP64" s="16">
        <f t="shared" si="105"/>
        <v>0</v>
      </c>
      <c r="BQ64" s="16">
        <f t="shared" si="105"/>
        <v>0</v>
      </c>
      <c r="BR64" s="16">
        <f t="shared" si="105"/>
        <v>0</v>
      </c>
      <c r="BS64" s="16">
        <f t="shared" si="105"/>
        <v>0</v>
      </c>
      <c r="BT64" s="16">
        <f t="shared" si="105"/>
        <v>0</v>
      </c>
      <c r="BU64" s="16">
        <f t="shared" si="105"/>
        <v>0</v>
      </c>
      <c r="BV64" s="16">
        <f t="shared" si="105"/>
        <v>0</v>
      </c>
      <c r="BW64" s="16">
        <f t="shared" si="105"/>
        <v>0</v>
      </c>
      <c r="BX64" s="16">
        <f t="shared" si="105"/>
        <v>0</v>
      </c>
      <c r="BY64" s="16">
        <f t="shared" si="105"/>
        <v>0</v>
      </c>
      <c r="BZ64" s="16">
        <f t="shared" si="105"/>
        <v>0</v>
      </c>
      <c r="CA64" s="16">
        <f t="shared" si="105"/>
        <v>0</v>
      </c>
      <c r="CB64" s="16">
        <f t="shared" si="105"/>
        <v>0</v>
      </c>
      <c r="CC64" s="16">
        <f t="shared" si="105"/>
        <v>0</v>
      </c>
      <c r="CD64" s="16">
        <f t="shared" si="105"/>
        <v>0</v>
      </c>
      <c r="CE64" s="16">
        <f t="shared" si="105"/>
        <v>0</v>
      </c>
      <c r="CF64" s="16">
        <f t="shared" si="105"/>
        <v>0</v>
      </c>
      <c r="CG64" s="16">
        <f t="shared" si="105"/>
        <v>0</v>
      </c>
      <c r="CH64" s="16">
        <f t="shared" si="105"/>
        <v>0</v>
      </c>
      <c r="CI64" s="16">
        <f t="shared" si="105"/>
        <v>0</v>
      </c>
      <c r="CJ64" s="16">
        <f t="shared" si="105"/>
        <v>0</v>
      </c>
      <c r="CK64" s="16">
        <f t="shared" si="105"/>
        <v>0</v>
      </c>
      <c r="CL64" s="16">
        <f t="shared" si="105"/>
        <v>0</v>
      </c>
      <c r="CM64" s="16">
        <f t="shared" si="105"/>
        <v>0</v>
      </c>
      <c r="CN64" s="16">
        <f t="shared" si="105"/>
        <v>0</v>
      </c>
      <c r="CO64" s="16">
        <f t="shared" si="105"/>
        <v>0</v>
      </c>
      <c r="CP64" s="16">
        <f t="shared" si="105"/>
        <v>0</v>
      </c>
      <c r="CQ64" s="16">
        <f t="shared" si="105"/>
        <v>0</v>
      </c>
      <c r="CR64" s="16">
        <f t="shared" si="105"/>
        <v>0</v>
      </c>
      <c r="CS64" s="16">
        <f t="shared" si="105"/>
        <v>0</v>
      </c>
      <c r="CT64" s="16">
        <f t="shared" si="105"/>
        <v>0</v>
      </c>
      <c r="CU64" s="16">
        <f t="shared" si="105"/>
        <v>0</v>
      </c>
      <c r="CV64" s="16">
        <f t="shared" si="105"/>
        <v>0</v>
      </c>
      <c r="CW64" s="16">
        <f t="shared" si="105"/>
        <v>0</v>
      </c>
      <c r="CX64" s="16">
        <f t="shared" si="105"/>
        <v>0</v>
      </c>
      <c r="CY64" s="16">
        <f t="shared" si="105"/>
        <v>0</v>
      </c>
      <c r="CZ64" s="16">
        <f t="shared" si="105"/>
        <v>0</v>
      </c>
      <c r="DA64" s="16">
        <f t="shared" si="105"/>
        <v>0</v>
      </c>
      <c r="DB64" s="16">
        <f t="shared" si="105"/>
        <v>0</v>
      </c>
      <c r="DC64" s="16">
        <f t="shared" si="105"/>
        <v>0</v>
      </c>
      <c r="DD64" s="16">
        <f t="shared" si="105"/>
        <v>0</v>
      </c>
      <c r="DE64" s="16">
        <f t="shared" si="105"/>
        <v>0</v>
      </c>
      <c r="DF64" s="16">
        <f t="shared" si="105"/>
        <v>0</v>
      </c>
      <c r="DG64" s="16">
        <f t="shared" si="105"/>
        <v>0</v>
      </c>
      <c r="DH64" s="16">
        <f t="shared" si="105"/>
        <v>0</v>
      </c>
      <c r="DI64" s="16">
        <f t="shared" si="105"/>
        <v>0</v>
      </c>
      <c r="DJ64" s="16">
        <f t="shared" si="105"/>
        <v>0</v>
      </c>
      <c r="DK64" s="16">
        <f t="shared" si="105"/>
        <v>0</v>
      </c>
      <c r="DL64" s="16">
        <f t="shared" si="105"/>
        <v>0</v>
      </c>
      <c r="DM64" s="16">
        <f t="shared" si="105"/>
        <v>0</v>
      </c>
      <c r="DN64" s="16">
        <f t="shared" si="105"/>
        <v>0</v>
      </c>
      <c r="DO64" s="16">
        <f t="shared" si="105"/>
        <v>0</v>
      </c>
      <c r="DP64" s="16">
        <f t="shared" si="105"/>
        <v>0</v>
      </c>
      <c r="DQ64" s="16">
        <f t="shared" si="105"/>
        <v>0</v>
      </c>
      <c r="DR64" s="16">
        <f t="shared" si="105"/>
        <v>0</v>
      </c>
      <c r="DS64" s="16">
        <f t="shared" si="105"/>
        <v>0</v>
      </c>
      <c r="DT64" s="16">
        <f t="shared" si="105"/>
        <v>0</v>
      </c>
      <c r="DU64" s="16">
        <f t="shared" si="105"/>
        <v>0</v>
      </c>
      <c r="DV64" s="16">
        <f t="shared" si="105"/>
        <v>0</v>
      </c>
      <c r="DW64" s="16">
        <f t="shared" si="105"/>
        <v>0</v>
      </c>
      <c r="DX64" s="16">
        <f t="shared" si="105"/>
        <v>0</v>
      </c>
      <c r="DY64" s="16">
        <f t="shared" si="105"/>
        <v>0</v>
      </c>
      <c r="DZ64" s="16">
        <f t="shared" ref="DZ64:GK64" si="106">-DZ62+DZ63</f>
        <v>0</v>
      </c>
      <c r="EA64" s="16">
        <f t="shared" si="106"/>
        <v>0</v>
      </c>
      <c r="EB64" s="16">
        <f t="shared" si="106"/>
        <v>0</v>
      </c>
      <c r="EC64" s="16">
        <f t="shared" si="106"/>
        <v>0</v>
      </c>
      <c r="ED64" s="16">
        <f t="shared" si="106"/>
        <v>0</v>
      </c>
      <c r="EE64" s="16">
        <f t="shared" si="106"/>
        <v>0</v>
      </c>
      <c r="EF64" s="16">
        <f t="shared" si="106"/>
        <v>0</v>
      </c>
      <c r="EG64" s="16">
        <f t="shared" si="106"/>
        <v>0</v>
      </c>
      <c r="EH64" s="16">
        <f t="shared" si="106"/>
        <v>0</v>
      </c>
      <c r="EI64" s="16">
        <f t="shared" si="106"/>
        <v>0</v>
      </c>
      <c r="EJ64" s="16">
        <f t="shared" si="106"/>
        <v>0</v>
      </c>
      <c r="EK64" s="16">
        <f t="shared" si="106"/>
        <v>0</v>
      </c>
      <c r="EL64" s="16">
        <f t="shared" si="106"/>
        <v>0</v>
      </c>
      <c r="EM64" s="16">
        <f t="shared" si="106"/>
        <v>0</v>
      </c>
      <c r="EN64" s="16">
        <f t="shared" si="106"/>
        <v>0</v>
      </c>
      <c r="EO64" s="16">
        <f t="shared" si="106"/>
        <v>0</v>
      </c>
      <c r="EP64" s="16">
        <f t="shared" si="106"/>
        <v>0</v>
      </c>
      <c r="EQ64" s="16">
        <f t="shared" si="106"/>
        <v>0</v>
      </c>
      <c r="ER64" s="16">
        <f t="shared" si="106"/>
        <v>0</v>
      </c>
      <c r="ES64" s="16">
        <f t="shared" si="106"/>
        <v>0</v>
      </c>
      <c r="ET64" s="16">
        <f t="shared" si="106"/>
        <v>0</v>
      </c>
      <c r="EU64" s="16">
        <f t="shared" si="106"/>
        <v>0</v>
      </c>
      <c r="EV64" s="16">
        <f t="shared" si="106"/>
        <v>0</v>
      </c>
      <c r="EW64" s="16">
        <f t="shared" si="106"/>
        <v>0</v>
      </c>
      <c r="EX64" s="16">
        <f t="shared" si="106"/>
        <v>0</v>
      </c>
      <c r="EY64" s="16">
        <f t="shared" si="106"/>
        <v>0</v>
      </c>
      <c r="EZ64" s="16">
        <f t="shared" si="106"/>
        <v>0</v>
      </c>
      <c r="FA64" s="16">
        <f t="shared" si="106"/>
        <v>0</v>
      </c>
      <c r="FB64" s="16">
        <f t="shared" si="106"/>
        <v>0</v>
      </c>
      <c r="FC64" s="16">
        <f t="shared" si="106"/>
        <v>0</v>
      </c>
      <c r="FD64" s="16">
        <f t="shared" si="106"/>
        <v>0</v>
      </c>
      <c r="FE64" s="16">
        <f t="shared" si="106"/>
        <v>0</v>
      </c>
      <c r="FF64" s="16">
        <f t="shared" si="106"/>
        <v>0</v>
      </c>
      <c r="FG64" s="16">
        <f t="shared" si="106"/>
        <v>0</v>
      </c>
      <c r="FH64" s="16">
        <f t="shared" si="106"/>
        <v>0</v>
      </c>
      <c r="FI64" s="16">
        <f t="shared" si="106"/>
        <v>0</v>
      </c>
      <c r="FJ64" s="16">
        <f t="shared" si="106"/>
        <v>0</v>
      </c>
      <c r="FK64" s="16">
        <f t="shared" si="106"/>
        <v>0</v>
      </c>
      <c r="FL64" s="16">
        <f t="shared" si="106"/>
        <v>0</v>
      </c>
      <c r="FM64" s="16">
        <f t="shared" si="106"/>
        <v>0</v>
      </c>
      <c r="FN64" s="16">
        <f t="shared" si="106"/>
        <v>0</v>
      </c>
      <c r="FO64" s="16">
        <f t="shared" si="106"/>
        <v>0</v>
      </c>
      <c r="FP64" s="16">
        <f t="shared" si="106"/>
        <v>0</v>
      </c>
      <c r="FQ64" s="16">
        <f t="shared" si="106"/>
        <v>0</v>
      </c>
      <c r="FR64" s="16">
        <f t="shared" si="106"/>
        <v>0</v>
      </c>
      <c r="FS64" s="16">
        <f t="shared" si="106"/>
        <v>0</v>
      </c>
      <c r="FT64" s="16">
        <f t="shared" si="106"/>
        <v>0</v>
      </c>
      <c r="FU64" s="16">
        <f t="shared" si="106"/>
        <v>0</v>
      </c>
      <c r="FV64" s="16">
        <f t="shared" si="106"/>
        <v>0</v>
      </c>
      <c r="FW64" s="16">
        <f t="shared" si="106"/>
        <v>0</v>
      </c>
      <c r="FX64" s="16">
        <f t="shared" si="106"/>
        <v>0</v>
      </c>
      <c r="FY64" s="16">
        <f t="shared" si="106"/>
        <v>0</v>
      </c>
      <c r="FZ64" s="16">
        <f t="shared" si="106"/>
        <v>0</v>
      </c>
      <c r="GA64" s="16">
        <f t="shared" si="106"/>
        <v>0</v>
      </c>
      <c r="GB64" s="16">
        <f t="shared" si="106"/>
        <v>0</v>
      </c>
      <c r="GC64" s="16">
        <f t="shared" si="106"/>
        <v>0</v>
      </c>
      <c r="GD64" s="16">
        <f t="shared" si="106"/>
        <v>0</v>
      </c>
      <c r="GE64" s="16">
        <f t="shared" si="106"/>
        <v>0</v>
      </c>
      <c r="GF64" s="16">
        <f t="shared" si="106"/>
        <v>0</v>
      </c>
      <c r="GG64" s="16">
        <f t="shared" si="106"/>
        <v>0</v>
      </c>
      <c r="GH64" s="16">
        <f t="shared" si="106"/>
        <v>0</v>
      </c>
      <c r="GI64" s="16">
        <f t="shared" si="106"/>
        <v>0</v>
      </c>
      <c r="GJ64" s="16">
        <f t="shared" si="106"/>
        <v>0</v>
      </c>
      <c r="GK64" s="16">
        <f t="shared" si="106"/>
        <v>0</v>
      </c>
      <c r="GL64" s="16">
        <f t="shared" ref="GL64:GT64" si="107">-GL62+GL63</f>
        <v>0</v>
      </c>
      <c r="GM64" s="16">
        <f t="shared" si="107"/>
        <v>0</v>
      </c>
      <c r="GN64" s="16">
        <f t="shared" si="107"/>
        <v>0</v>
      </c>
      <c r="GO64" s="16">
        <f t="shared" si="107"/>
        <v>0</v>
      </c>
      <c r="GP64" s="16">
        <f t="shared" si="107"/>
        <v>0</v>
      </c>
      <c r="GQ64" s="16">
        <f t="shared" si="107"/>
        <v>0</v>
      </c>
      <c r="GR64" s="16">
        <f t="shared" si="107"/>
        <v>0</v>
      </c>
      <c r="GS64" s="16">
        <f t="shared" si="107"/>
        <v>0</v>
      </c>
      <c r="GT64" s="16">
        <f t="shared" si="107"/>
        <v>0</v>
      </c>
      <c r="GU64" s="16"/>
      <c r="GV64" s="16"/>
      <c r="GW64" s="16"/>
      <c r="GX64" s="16"/>
      <c r="GY64" s="16"/>
      <c r="GZ64" s="16"/>
      <c r="HA64" s="16"/>
      <c r="HB64" s="16"/>
      <c r="HC64" s="16"/>
      <c r="HD64" s="16"/>
      <c r="HE64" s="16"/>
      <c r="HF64" s="16"/>
      <c r="HG64" s="16"/>
      <c r="HH64" s="16"/>
      <c r="HI64" s="16"/>
      <c r="HJ64" s="16"/>
      <c r="HK64" s="16"/>
      <c r="HL64" s="16"/>
      <c r="HM64" s="16"/>
      <c r="HN64" s="16"/>
      <c r="HO64" s="16"/>
      <c r="HP64" s="16"/>
      <c r="HQ64" s="16"/>
      <c r="HR64" s="16"/>
      <c r="HS64" s="16"/>
      <c r="HT64" s="16"/>
      <c r="HU64" s="16"/>
      <c r="HV64" s="16"/>
      <c r="HW64" s="16"/>
      <c r="HX64" s="16"/>
      <c r="HY64" s="16"/>
      <c r="HZ64" s="16"/>
      <c r="IA64" s="16"/>
      <c r="IB64" s="16"/>
      <c r="IC64" s="16"/>
      <c r="ID64" s="16"/>
      <c r="IE64" s="16"/>
      <c r="IF64" s="16"/>
      <c r="IG64" s="16"/>
      <c r="IH64" s="16"/>
      <c r="II64" s="16"/>
      <c r="IJ64" s="16"/>
      <c r="IK64" s="16"/>
      <c r="IL64" s="16"/>
      <c r="IM64" s="16"/>
      <c r="IN64" s="16"/>
      <c r="IO64" s="16"/>
      <c r="IP64" s="16"/>
      <c r="IQ64" s="16"/>
      <c r="IR64" s="16"/>
      <c r="IS64" s="16"/>
    </row>
    <row r="65" spans="1:253" x14ac:dyDescent="0.15">
      <c r="A65" s="11"/>
      <c r="B65" s="16"/>
      <c r="C65" s="16"/>
      <c r="D65" s="16"/>
      <c r="E65" s="16"/>
      <c r="F65" s="16"/>
      <c r="G65" s="16"/>
      <c r="H65" s="16"/>
      <c r="I65" s="16"/>
      <c r="J65" s="16"/>
      <c r="K65" s="16"/>
      <c r="L65" s="16"/>
      <c r="M65" s="16"/>
      <c r="N65" s="16"/>
      <c r="O65" s="16"/>
      <c r="P65" s="16"/>
      <c r="Q65" s="16"/>
      <c r="R65" s="16"/>
      <c r="S65" s="16"/>
      <c r="T65" s="16"/>
      <c r="U65" s="16"/>
      <c r="V65" s="16"/>
      <c r="W65" s="16"/>
      <c r="X65" s="16"/>
      <c r="Y65" s="16"/>
      <c r="Z65" s="16"/>
      <c r="AA65" s="16"/>
      <c r="AB65" s="16"/>
      <c r="AC65" s="16"/>
      <c r="AD65" s="16"/>
      <c r="AE65" s="16"/>
      <c r="AF65" s="16"/>
      <c r="AG65" s="16"/>
      <c r="AH65" s="16"/>
      <c r="AI65" s="16"/>
      <c r="AJ65" s="16"/>
      <c r="AK65" s="16"/>
      <c r="AL65" s="16"/>
      <c r="AM65" s="16"/>
      <c r="AN65" s="16"/>
      <c r="AO65" s="16"/>
      <c r="AP65" s="16"/>
      <c r="AQ65" s="16"/>
      <c r="AR65" s="16"/>
      <c r="AS65" s="16"/>
      <c r="AT65" s="16"/>
      <c r="AU65" s="16"/>
      <c r="AV65" s="16"/>
      <c r="AW65" s="16"/>
      <c r="AX65" s="16"/>
      <c r="AY65" s="16"/>
      <c r="AZ65" s="16"/>
      <c r="BA65" s="16"/>
      <c r="BB65" s="16"/>
      <c r="BC65" s="16"/>
      <c r="BD65" s="16"/>
      <c r="BE65" s="16"/>
      <c r="BF65" s="16"/>
      <c r="BG65" s="16"/>
      <c r="BH65" s="16"/>
      <c r="BI65" s="16"/>
      <c r="BJ65" s="16"/>
      <c r="BK65" s="16"/>
      <c r="BL65" s="16"/>
      <c r="BM65" s="16"/>
      <c r="BN65" s="16"/>
      <c r="BO65" s="16"/>
      <c r="BP65" s="16"/>
      <c r="BQ65" s="16"/>
      <c r="BR65" s="16"/>
      <c r="BS65" s="16"/>
      <c r="BT65" s="16"/>
      <c r="BU65" s="16"/>
      <c r="BV65" s="16"/>
      <c r="BW65" s="16"/>
      <c r="BX65" s="16"/>
      <c r="BY65" s="16"/>
      <c r="BZ65" s="16"/>
      <c r="CA65" s="16"/>
      <c r="CB65" s="16"/>
      <c r="CC65" s="16"/>
      <c r="CD65" s="16"/>
      <c r="CE65" s="16"/>
      <c r="CF65" s="16"/>
      <c r="CG65" s="16"/>
      <c r="CH65" s="16"/>
      <c r="CI65" s="16"/>
      <c r="CJ65" s="16"/>
      <c r="CK65" s="16"/>
      <c r="CL65" s="16"/>
      <c r="CM65" s="16"/>
      <c r="CN65" s="16"/>
      <c r="CO65" s="16"/>
      <c r="CP65" s="16"/>
      <c r="CQ65" s="16"/>
      <c r="CR65" s="16"/>
      <c r="CS65" s="16"/>
      <c r="CT65" s="16"/>
      <c r="CU65" s="16"/>
      <c r="CV65" s="16"/>
      <c r="CW65" s="16"/>
      <c r="CX65" s="16"/>
      <c r="CY65" s="16"/>
      <c r="CZ65" s="16"/>
      <c r="DA65" s="16"/>
      <c r="DB65" s="16"/>
      <c r="DC65" s="16"/>
      <c r="DD65" s="16"/>
      <c r="DE65" s="16"/>
      <c r="DF65" s="16"/>
      <c r="DG65" s="16"/>
      <c r="DH65" s="16"/>
      <c r="DI65" s="16"/>
      <c r="DJ65" s="16"/>
      <c r="DK65" s="16"/>
      <c r="DL65" s="16"/>
      <c r="DM65" s="16"/>
      <c r="DN65" s="16"/>
      <c r="DO65" s="16"/>
      <c r="DP65" s="16"/>
      <c r="DQ65" s="16"/>
      <c r="DR65" s="16"/>
      <c r="DS65" s="16"/>
      <c r="DT65" s="16"/>
      <c r="DU65" s="16"/>
      <c r="DV65" s="16"/>
      <c r="DW65" s="16"/>
      <c r="DX65" s="16"/>
      <c r="DY65" s="16"/>
      <c r="DZ65" s="16"/>
      <c r="EA65" s="16"/>
      <c r="EB65" s="16"/>
      <c r="EC65" s="16"/>
      <c r="ED65" s="16"/>
      <c r="EE65" s="16"/>
      <c r="EF65" s="16"/>
      <c r="EG65" s="16"/>
      <c r="EH65" s="16"/>
      <c r="EI65" s="16"/>
      <c r="EJ65" s="16"/>
      <c r="EK65" s="16"/>
      <c r="EL65" s="16"/>
      <c r="EM65" s="16"/>
      <c r="EN65" s="16"/>
      <c r="EO65" s="16"/>
      <c r="EP65" s="16"/>
      <c r="EQ65" s="16"/>
      <c r="ER65" s="16"/>
      <c r="ES65" s="16"/>
      <c r="ET65" s="16"/>
      <c r="EU65" s="16"/>
      <c r="EV65" s="16"/>
      <c r="EW65" s="16"/>
      <c r="EX65" s="16"/>
      <c r="EY65" s="16"/>
      <c r="EZ65" s="16"/>
      <c r="FA65" s="16"/>
      <c r="FB65" s="16"/>
      <c r="FC65" s="16"/>
      <c r="FD65" s="16"/>
      <c r="FE65" s="16"/>
      <c r="FF65" s="16"/>
      <c r="FG65" s="16"/>
      <c r="FH65" s="16"/>
      <c r="FI65" s="16"/>
      <c r="FJ65" s="16"/>
      <c r="FK65" s="16"/>
      <c r="FL65" s="16"/>
      <c r="FM65" s="16"/>
      <c r="FN65" s="16"/>
      <c r="FO65" s="16"/>
      <c r="FP65" s="16"/>
      <c r="FQ65" s="16"/>
      <c r="FR65" s="16"/>
      <c r="FS65" s="16"/>
      <c r="FT65" s="16"/>
      <c r="FU65" s="16"/>
      <c r="FV65" s="16"/>
      <c r="FW65" s="16"/>
      <c r="FX65" s="16"/>
      <c r="FY65" s="16"/>
      <c r="FZ65" s="16"/>
      <c r="GA65" s="16"/>
      <c r="GB65" s="16"/>
      <c r="GC65" s="16"/>
      <c r="GD65" s="16"/>
      <c r="GE65" s="16"/>
      <c r="GF65" s="16"/>
      <c r="GG65" s="16"/>
      <c r="GH65" s="16"/>
      <c r="GI65" s="16"/>
      <c r="GJ65" s="16"/>
      <c r="GK65" s="16"/>
      <c r="GL65" s="16"/>
      <c r="GM65" s="16"/>
      <c r="GN65" s="16"/>
      <c r="GO65" s="16"/>
      <c r="GP65" s="16"/>
      <c r="GQ65" s="16"/>
      <c r="GR65" s="16"/>
      <c r="GS65" s="16"/>
      <c r="GT65" s="16"/>
      <c r="GU65" s="16"/>
      <c r="GV65" s="16"/>
      <c r="GW65" s="16"/>
      <c r="GX65" s="16"/>
      <c r="GY65" s="16"/>
      <c r="GZ65" s="16"/>
      <c r="HA65" s="16"/>
      <c r="HB65" s="16"/>
      <c r="HC65" s="16"/>
      <c r="HD65" s="16"/>
      <c r="HE65" s="16"/>
      <c r="HF65" s="16"/>
      <c r="HG65" s="16"/>
      <c r="HH65" s="16"/>
      <c r="HI65" s="16"/>
      <c r="HJ65" s="16"/>
      <c r="HK65" s="16"/>
      <c r="HL65" s="16"/>
      <c r="HM65" s="16"/>
      <c r="HN65" s="16"/>
      <c r="HO65" s="16"/>
      <c r="HP65" s="16"/>
      <c r="HQ65" s="16"/>
      <c r="HR65" s="16"/>
      <c r="HS65" s="16"/>
      <c r="HT65" s="16"/>
      <c r="HU65" s="16"/>
      <c r="HV65" s="16"/>
      <c r="HW65" s="16"/>
      <c r="HX65" s="16"/>
      <c r="HY65" s="16"/>
      <c r="HZ65" s="16"/>
      <c r="IA65" s="16"/>
      <c r="IB65" s="16"/>
      <c r="IC65" s="16"/>
      <c r="ID65" s="16"/>
      <c r="IE65" s="16"/>
      <c r="IF65" s="16"/>
      <c r="IG65" s="16"/>
      <c r="IH65" s="16"/>
      <c r="II65" s="16"/>
      <c r="IJ65" s="16"/>
      <c r="IK65" s="16"/>
      <c r="IL65" s="16"/>
      <c r="IM65" s="16"/>
      <c r="IN65" s="16"/>
      <c r="IO65" s="16"/>
      <c r="IP65" s="16"/>
      <c r="IQ65" s="16"/>
      <c r="IR65" s="16"/>
      <c r="IS65" s="16"/>
    </row>
    <row r="66" spans="1:253" x14ac:dyDescent="0.15">
      <c r="A66" s="11" t="s">
        <v>53</v>
      </c>
      <c r="B66" s="16"/>
      <c r="C66" s="16"/>
      <c r="D66" s="16"/>
      <c r="E66" s="16"/>
      <c r="F66" s="16"/>
      <c r="G66" s="16"/>
      <c r="H66" s="16"/>
      <c r="I66" s="16"/>
      <c r="J66" s="16"/>
      <c r="K66" s="16"/>
      <c r="L66" s="16"/>
      <c r="M66" s="16"/>
      <c r="N66" s="16"/>
      <c r="O66" s="16"/>
      <c r="P66" s="16"/>
      <c r="Q66" s="16"/>
      <c r="R66" s="16"/>
      <c r="S66" s="16"/>
      <c r="T66" s="16"/>
      <c r="U66" s="16"/>
      <c r="V66" s="16"/>
      <c r="W66" s="16"/>
      <c r="X66" s="16"/>
      <c r="Y66" s="16"/>
      <c r="Z66" s="16"/>
      <c r="AA66" s="16"/>
      <c r="AB66" s="16"/>
      <c r="AC66" s="16"/>
      <c r="AD66" s="16"/>
      <c r="AE66" s="16"/>
      <c r="AF66" s="16"/>
      <c r="AG66" s="16"/>
      <c r="AH66" s="16"/>
      <c r="AI66" s="16"/>
      <c r="AJ66" s="16"/>
      <c r="AK66" s="16"/>
      <c r="AL66" s="16"/>
      <c r="AM66" s="16"/>
      <c r="AN66" s="16"/>
      <c r="AO66" s="16"/>
      <c r="AP66" s="16"/>
      <c r="AQ66" s="16"/>
      <c r="AR66" s="16"/>
      <c r="AS66" s="16"/>
      <c r="AT66" s="16"/>
      <c r="AU66" s="16"/>
      <c r="AV66" s="16"/>
      <c r="AW66" s="16"/>
      <c r="AX66" s="16"/>
      <c r="AY66" s="16"/>
      <c r="AZ66" s="16"/>
      <c r="BA66" s="16"/>
      <c r="BB66" s="16"/>
      <c r="BC66" s="16"/>
      <c r="BD66" s="16"/>
      <c r="BE66" s="16"/>
      <c r="BF66" s="16"/>
      <c r="BG66" s="16"/>
      <c r="BH66" s="16"/>
      <c r="BI66" s="16"/>
      <c r="BJ66" s="16"/>
      <c r="BK66" s="16"/>
      <c r="BL66" s="16"/>
      <c r="BM66" s="16"/>
      <c r="BN66" s="16"/>
      <c r="BO66" s="16"/>
      <c r="BP66" s="16"/>
      <c r="BQ66" s="16"/>
      <c r="BR66" s="16"/>
      <c r="BS66" s="16"/>
      <c r="BT66" s="16"/>
      <c r="BU66" s="16"/>
      <c r="BV66" s="16"/>
      <c r="BW66" s="16"/>
      <c r="BX66" s="16"/>
      <c r="BY66" s="16"/>
      <c r="BZ66" s="16"/>
      <c r="CA66" s="16"/>
      <c r="CB66" s="16"/>
      <c r="CC66" s="16"/>
      <c r="CD66" s="16"/>
      <c r="CE66" s="16"/>
      <c r="CF66" s="16"/>
      <c r="CG66" s="16"/>
      <c r="CH66" s="16"/>
      <c r="CI66" s="16"/>
      <c r="CJ66" s="16"/>
      <c r="CK66" s="16"/>
      <c r="CL66" s="16"/>
      <c r="CM66" s="16"/>
      <c r="CN66" s="16"/>
      <c r="CO66" s="16"/>
      <c r="CP66" s="16"/>
      <c r="CQ66" s="16"/>
      <c r="CR66" s="16"/>
      <c r="CS66" s="16"/>
      <c r="CT66" s="16"/>
      <c r="CU66" s="16"/>
      <c r="CV66" s="16"/>
      <c r="CW66" s="16"/>
      <c r="CX66" s="16"/>
      <c r="CY66" s="16"/>
      <c r="CZ66" s="16"/>
      <c r="DA66" s="16"/>
      <c r="DB66" s="16"/>
      <c r="DC66" s="16"/>
      <c r="DD66" s="16"/>
      <c r="DE66" s="16"/>
      <c r="DF66" s="16"/>
      <c r="DG66" s="16"/>
      <c r="DH66" s="16"/>
      <c r="DI66" s="16"/>
      <c r="DJ66" s="16"/>
      <c r="DK66" s="16"/>
      <c r="DL66" s="16"/>
      <c r="DM66" s="16"/>
      <c r="DN66" s="16"/>
      <c r="DO66" s="16"/>
      <c r="DP66" s="16"/>
      <c r="DQ66" s="16"/>
      <c r="DR66" s="16"/>
      <c r="DS66" s="16"/>
      <c r="DT66" s="16"/>
      <c r="DU66" s="16"/>
      <c r="DV66" s="16"/>
      <c r="DW66" s="16"/>
      <c r="DX66" s="16"/>
      <c r="DY66" s="16"/>
      <c r="DZ66" s="16"/>
      <c r="EA66" s="16"/>
      <c r="EB66" s="16"/>
      <c r="EC66" s="16"/>
      <c r="ED66" s="16"/>
      <c r="EE66" s="16"/>
      <c r="EF66" s="16"/>
      <c r="EG66" s="16"/>
      <c r="EH66" s="16"/>
      <c r="EI66" s="16"/>
      <c r="EJ66" s="16"/>
      <c r="EK66" s="16"/>
      <c r="EL66" s="16"/>
      <c r="EM66" s="16"/>
      <c r="EN66" s="16"/>
      <c r="EO66" s="16"/>
      <c r="EP66" s="16"/>
      <c r="EQ66" s="16"/>
      <c r="ER66" s="16"/>
      <c r="ES66" s="16"/>
      <c r="ET66" s="16"/>
      <c r="EU66" s="16"/>
      <c r="EV66" s="16"/>
      <c r="EW66" s="16"/>
      <c r="EX66" s="16"/>
      <c r="EY66" s="16"/>
      <c r="EZ66" s="16"/>
      <c r="FA66" s="16"/>
      <c r="FB66" s="16"/>
      <c r="FC66" s="16"/>
      <c r="FD66" s="16"/>
      <c r="FE66" s="16"/>
      <c r="FF66" s="16"/>
      <c r="FG66" s="16"/>
      <c r="FH66" s="16"/>
      <c r="FI66" s="16"/>
      <c r="FJ66" s="16"/>
      <c r="FK66" s="16"/>
      <c r="FL66" s="16"/>
      <c r="FM66" s="16"/>
      <c r="FN66" s="16"/>
      <c r="FO66" s="16"/>
      <c r="FP66" s="16"/>
      <c r="FQ66" s="16"/>
      <c r="FR66" s="16"/>
      <c r="FS66" s="16"/>
      <c r="FT66" s="16"/>
      <c r="FU66" s="16"/>
      <c r="FV66" s="16"/>
      <c r="FW66" s="16"/>
      <c r="FX66" s="16"/>
      <c r="FY66" s="16"/>
      <c r="FZ66" s="16"/>
      <c r="GA66" s="16"/>
      <c r="GB66" s="16"/>
      <c r="GC66" s="16"/>
      <c r="GD66" s="16"/>
      <c r="GE66" s="16"/>
      <c r="GF66" s="16"/>
      <c r="GG66" s="16"/>
      <c r="GH66" s="16"/>
      <c r="GI66" s="16"/>
      <c r="GJ66" s="16"/>
      <c r="GK66" s="16"/>
      <c r="GL66" s="16"/>
      <c r="GM66" s="16"/>
      <c r="GN66" s="16"/>
      <c r="GO66" s="16"/>
      <c r="GP66" s="16"/>
      <c r="GQ66" s="16"/>
      <c r="GR66" s="16"/>
      <c r="GS66" s="16"/>
      <c r="GT66" s="16"/>
      <c r="GU66" s="16"/>
      <c r="GV66" s="16"/>
      <c r="GW66" s="16"/>
      <c r="GX66" s="16"/>
      <c r="GY66" s="16"/>
      <c r="GZ66" s="16"/>
      <c r="HA66" s="16"/>
      <c r="HB66" s="16"/>
      <c r="HC66" s="16"/>
      <c r="HD66" s="16"/>
      <c r="HE66" s="16"/>
      <c r="HF66" s="16"/>
      <c r="HG66" s="16"/>
      <c r="HH66" s="16"/>
      <c r="HI66" s="16"/>
      <c r="HJ66" s="16"/>
      <c r="HK66" s="16"/>
      <c r="HL66" s="16"/>
      <c r="HM66" s="16"/>
      <c r="HN66" s="16"/>
      <c r="HO66" s="16"/>
      <c r="HP66" s="16"/>
      <c r="HQ66" s="16"/>
      <c r="HR66" s="16"/>
      <c r="HS66" s="16"/>
      <c r="HT66" s="16"/>
      <c r="HU66" s="16"/>
      <c r="HV66" s="16"/>
      <c r="HW66" s="16"/>
      <c r="HX66" s="16"/>
      <c r="HY66" s="16"/>
      <c r="HZ66" s="16"/>
      <c r="IA66" s="16"/>
      <c r="IB66" s="16"/>
      <c r="IC66" s="16"/>
      <c r="ID66" s="16"/>
      <c r="IE66" s="16"/>
      <c r="IF66" s="16"/>
      <c r="IG66" s="16"/>
      <c r="IH66" s="16"/>
      <c r="II66" s="16"/>
      <c r="IJ66" s="16"/>
      <c r="IK66" s="16"/>
      <c r="IL66" s="16"/>
      <c r="IM66" s="16"/>
      <c r="IN66" s="16"/>
      <c r="IO66" s="16"/>
      <c r="IP66" s="16"/>
      <c r="IQ66" s="16"/>
      <c r="IR66" s="16"/>
      <c r="IS66" s="16"/>
    </row>
    <row r="67" spans="1:253" ht="17.25" x14ac:dyDescent="0.25">
      <c r="A67" s="11" t="s">
        <v>43</v>
      </c>
      <c r="B67" s="17">
        <f t="shared" ref="B67:BM67" si="108">B$27</f>
        <v>42.684646700454095</v>
      </c>
      <c r="C67" s="17">
        <f t="shared" si="108"/>
        <v>40.667944327421026</v>
      </c>
      <c r="D67" s="17">
        <f t="shared" si="108"/>
        <v>38.766047648397503</v>
      </c>
      <c r="E67" s="17">
        <f t="shared" si="108"/>
        <v>36.980833605786955</v>
      </c>
      <c r="F67" s="17">
        <f t="shared" si="108"/>
        <v>35.314063990317933</v>
      </c>
      <c r="G67" s="17">
        <f t="shared" si="108"/>
        <v>33.767383702369372</v>
      </c>
      <c r="H67" s="17">
        <f t="shared" si="108"/>
        <v>32.342319128652491</v>
      </c>
      <c r="I67" s="17">
        <f t="shared" si="108"/>
        <v>31.040276635851441</v>
      </c>
      <c r="J67" s="17">
        <f t="shared" si="108"/>
        <v>29.862541182709123</v>
      </c>
      <c r="K67" s="17">
        <f t="shared" si="108"/>
        <v>28.810275051928045</v>
      </c>
      <c r="L67" s="17">
        <f t="shared" si="108"/>
        <v>27.884516703137649</v>
      </c>
      <c r="M67" s="17">
        <f t="shared" si="108"/>
        <v>27.086179748060061</v>
      </c>
      <c r="N67" s="17">
        <f t="shared" si="108"/>
        <v>26.416052048885547</v>
      </c>
      <c r="O67" s="17">
        <f t="shared" si="108"/>
        <v>25.874794940747677</v>
      </c>
      <c r="P67" s="17">
        <f t="shared" si="108"/>
        <v>25.462942579065412</v>
      </c>
      <c r="Q67" s="17">
        <f t="shared" si="108"/>
        <v>25.180901412396253</v>
      </c>
      <c r="R67" s="17">
        <f t="shared" si="108"/>
        <v>25.028949781320392</v>
      </c>
      <c r="S67" s="17">
        <f t="shared" si="108"/>
        <v>25.007237643752404</v>
      </c>
      <c r="T67" s="17">
        <f t="shared" si="108"/>
        <v>25.115786426950706</v>
      </c>
      <c r="U67" s="17">
        <f t="shared" si="108"/>
        <v>25.354489006371523</v>
      </c>
      <c r="V67" s="17">
        <f t="shared" si="108"/>
        <v>25.723109811387928</v>
      </c>
      <c r="W67" s="17">
        <f t="shared" si="108"/>
        <v>26.22128505776945</v>
      </c>
      <c r="X67" s="17">
        <f t="shared" si="108"/>
        <v>26.848523106693364</v>
      </c>
      <c r="Y67" s="17">
        <f t="shared" si="108"/>
        <v>27.604204949932722</v>
      </c>
      <c r="Z67" s="17">
        <f t="shared" si="108"/>
        <v>28.487584820742853</v>
      </c>
      <c r="AA67" s="17">
        <f t="shared" si="108"/>
        <v>29.497790929842978</v>
      </c>
      <c r="AB67" s="17">
        <f t="shared" si="108"/>
        <v>30.633826325767117</v>
      </c>
      <c r="AC67" s="17">
        <f t="shared" si="108"/>
        <v>31.894569878734686</v>
      </c>
      <c r="AD67" s="17">
        <f t="shared" si="108"/>
        <v>33.278777387070335</v>
      </c>
      <c r="AE67" s="17">
        <f t="shared" si="108"/>
        <v>34.785082805080691</v>
      </c>
      <c r="AF67" s="17">
        <f t="shared" si="108"/>
        <v>36.411999591176667</v>
      </c>
      <c r="AG67" s="17">
        <f t="shared" si="108"/>
        <v>38.157922174910453</v>
      </c>
      <c r="AH67" s="17">
        <f t="shared" si="108"/>
        <v>40.021127541479672</v>
      </c>
      <c r="AI67" s="17">
        <f t="shared" si="108"/>
        <v>41.999776932135006</v>
      </c>
      <c r="AJ67" s="17">
        <f t="shared" si="108"/>
        <v>44.091917658813145</v>
      </c>
      <c r="AK67" s="17">
        <f t="shared" si="108"/>
        <v>46.295485031204024</v>
      </c>
      <c r="AL67" s="17">
        <f t="shared" si="108"/>
        <v>48.608304394351066</v>
      </c>
      <c r="AM67" s="17">
        <f t="shared" si="108"/>
        <v>51.028093274772885</v>
      </c>
      <c r="AN67" s="17">
        <f t="shared" si="108"/>
        <v>53.552463632989145</v>
      </c>
      <c r="AO67" s="17">
        <f t="shared" si="108"/>
        <v>56.178924220227231</v>
      </c>
      <c r="AP67" s="17">
        <f t="shared" si="108"/>
        <v>58.904883036983961</v>
      </c>
      <c r="AQ67" s="17">
        <f t="shared" si="108"/>
        <v>61.727649891016185</v>
      </c>
      <c r="AR67" s="17">
        <f t="shared" si="108"/>
        <v>64.644439052235782</v>
      </c>
      <c r="AS67" s="17">
        <f t="shared" si="108"/>
        <v>67.652372001888764</v>
      </c>
      <c r="AT67" s="17">
        <f t="shared" si="108"/>
        <v>70.748480273306072</v>
      </c>
      <c r="AU67" s="17">
        <f t="shared" si="108"/>
        <v>73.929708381421449</v>
      </c>
      <c r="AV67" s="17">
        <f t="shared" si="108"/>
        <v>77.192916838166497</v>
      </c>
      <c r="AW67" s="17">
        <f t="shared" si="108"/>
        <v>80.534885250766408</v>
      </c>
      <c r="AX67" s="17">
        <f t="shared" si="108"/>
        <v>83.95231549987858</v>
      </c>
      <c r="AY67" s="17">
        <f t="shared" si="108"/>
        <v>87.441834994438537</v>
      </c>
      <c r="AZ67" s="17">
        <f t="shared" si="108"/>
        <v>91.000000000000014</v>
      </c>
      <c r="BA67" s="17">
        <f t="shared" si="108"/>
        <v>94.623299037284866</v>
      </c>
      <c r="BB67" s="17">
        <f t="shared" si="108"/>
        <v>98.308156347589602</v>
      </c>
      <c r="BC67" s="17">
        <f t="shared" si="108"/>
        <v>102.05093542162705</v>
      </c>
      <c r="BD67" s="17">
        <f t="shared" si="108"/>
        <v>105.84794258832238</v>
      </c>
      <c r="BE67" s="17">
        <f t="shared" si="108"/>
        <v>109.69543066002038</v>
      </c>
      <c r="BF67" s="17">
        <f t="shared" si="108"/>
        <v>113.589602630507</v>
      </c>
      <c r="BG67" s="17">
        <f t="shared" si="108"/>
        <v>117.52661542219653</v>
      </c>
      <c r="BH67" s="17">
        <f t="shared" si="108"/>
        <v>121.50258367878493</v>
      </c>
      <c r="BI67" s="17">
        <f t="shared" si="108"/>
        <v>125.51358359962731</v>
      </c>
      <c r="BJ67" s="17">
        <f t="shared" si="108"/>
        <v>129.55565681205573</v>
      </c>
      <c r="BK67" s="17">
        <f t="shared" si="108"/>
        <v>133.62481427781501</v>
      </c>
      <c r="BL67" s="17">
        <f t="shared" si="108"/>
        <v>137.71704022976164</v>
      </c>
      <c r="BM67" s="17">
        <f t="shared" si="108"/>
        <v>141.82829613494161</v>
      </c>
      <c r="BN67" s="17">
        <f t="shared" ref="BN67:DY67" si="109">BN$27</f>
        <v>145.9545246801344</v>
      </c>
      <c r="BO67" s="17">
        <f t="shared" si="109"/>
        <v>150.09165377593143</v>
      </c>
      <c r="BP67" s="17">
        <f t="shared" si="109"/>
        <v>154.23560057539692</v>
      </c>
      <c r="BQ67" s="17">
        <f t="shared" si="109"/>
        <v>158.38227550334446</v>
      </c>
      <c r="BR67" s="17">
        <f t="shared" si="109"/>
        <v>162.5275862922544</v>
      </c>
      <c r="BS67" s="17">
        <f t="shared" si="109"/>
        <v>166.66744202084743</v>
      </c>
      <c r="BT67" s="17">
        <f t="shared" si="109"/>
        <v>170.79775715133027</v>
      </c>
      <c r="BU67" s="17">
        <f t="shared" si="109"/>
        <v>174.91445556132823</v>
      </c>
      <c r="BV67" s="17">
        <f t="shared" si="109"/>
        <v>179.01347456652553</v>
      </c>
      <c r="BW67" s="17">
        <f t="shared" si="109"/>
        <v>183.09076893004465</v>
      </c>
      <c r="BX67" s="17">
        <f t="shared" si="109"/>
        <v>187.14231485460658</v>
      </c>
      <c r="BY67" s="17">
        <f t="shared" si="109"/>
        <v>191.16411395353276</v>
      </c>
      <c r="BZ67" s="17">
        <f t="shared" si="109"/>
        <v>195.15219719667024</v>
      </c>
      <c r="CA67" s="17">
        <f t="shared" si="109"/>
        <v>199.10262882734526</v>
      </c>
      <c r="CB67" s="17">
        <f t="shared" si="109"/>
        <v>203.01151024647959</v>
      </c>
      <c r="CC67" s="17">
        <f t="shared" si="109"/>
        <v>206.87498386003767</v>
      </c>
      <c r="CD67" s="17">
        <f t="shared" si="109"/>
        <v>210.68923688600563</v>
      </c>
      <c r="CE67" s="17">
        <f t="shared" si="109"/>
        <v>214.4505051171472</v>
      </c>
      <c r="CF67" s="17">
        <f t="shared" si="109"/>
        <v>218.15507663582173</v>
      </c>
      <c r="CG67" s="17">
        <f t="shared" si="109"/>
        <v>221.79929547719865</v>
      </c>
      <c r="CH67" s="17">
        <f t="shared" si="109"/>
        <v>225.37956523725322</v>
      </c>
      <c r="CI67" s="17">
        <f t="shared" si="109"/>
        <v>228.89235262198358</v>
      </c>
      <c r="CJ67" s="17">
        <f t="shared" si="109"/>
        <v>232.33419093434497</v>
      </c>
      <c r="CK67" s="17">
        <f t="shared" si="109"/>
        <v>235.70168349546125</v>
      </c>
      <c r="CL67" s="17">
        <f t="shared" si="109"/>
        <v>238.99150699673697</v>
      </c>
      <c r="CM67" s="17">
        <f t="shared" si="109"/>
        <v>242.2004147795615</v>
      </c>
      <c r="CN67" s="17">
        <f t="shared" si="109"/>
        <v>245.32524003936931</v>
      </c>
      <c r="CO67" s="17">
        <f t="shared" si="109"/>
        <v>248.36289895089368</v>
      </c>
      <c r="CP67" s="17">
        <f t="shared" si="109"/>
        <v>251.31039371153003</v>
      </c>
      <c r="CQ67" s="17">
        <f t="shared" si="109"/>
        <v>254.16481549980494</v>
      </c>
      <c r="CR67" s="17">
        <f t="shared" si="109"/>
        <v>256.92334734603185</v>
      </c>
      <c r="CS67" s="17">
        <f t="shared" si="109"/>
        <v>259.58326691232014</v>
      </c>
      <c r="CT67" s="17">
        <f t="shared" si="109"/>
        <v>262.14194917919389</v>
      </c>
      <c r="CU67" s="17">
        <f t="shared" si="109"/>
        <v>264.59686903616915</v>
      </c>
      <c r="CV67" s="17">
        <f t="shared" si="109"/>
        <v>266.94560377373313</v>
      </c>
      <c r="CW67" s="17">
        <f t="shared" si="109"/>
        <v>269.18583547426607</v>
      </c>
      <c r="CX67" s="17">
        <f t="shared" si="109"/>
        <v>271.3153532995459</v>
      </c>
      <c r="CY67" s="17">
        <f t="shared" si="109"/>
        <v>273.33205567257897</v>
      </c>
      <c r="CZ67" s="17">
        <f t="shared" si="109"/>
        <v>275.23395235160251</v>
      </c>
      <c r="DA67" s="17">
        <f t="shared" si="109"/>
        <v>277.01916639421302</v>
      </c>
      <c r="DB67" s="17">
        <f t="shared" si="109"/>
        <v>278.68593600968211</v>
      </c>
      <c r="DC67" s="17">
        <f t="shared" si="109"/>
        <v>280.23261629763061</v>
      </c>
      <c r="DD67" s="17">
        <f t="shared" si="109"/>
        <v>281.65768087134751</v>
      </c>
      <c r="DE67" s="17">
        <f t="shared" si="109"/>
        <v>282.95972336414854</v>
      </c>
      <c r="DF67" s="17">
        <f t="shared" si="109"/>
        <v>284.13745881729085</v>
      </c>
      <c r="DG67" s="17">
        <f t="shared" si="109"/>
        <v>285.18972494807196</v>
      </c>
      <c r="DH67" s="17">
        <f t="shared" si="109"/>
        <v>286.11548329686235</v>
      </c>
      <c r="DI67" s="17">
        <f t="shared" si="109"/>
        <v>286.91382025193991</v>
      </c>
      <c r="DJ67" s="17">
        <f t="shared" si="109"/>
        <v>287.58394795111445</v>
      </c>
      <c r="DK67" s="17">
        <f t="shared" si="109"/>
        <v>288.12520505925232</v>
      </c>
      <c r="DL67" s="17">
        <f t="shared" si="109"/>
        <v>288.53705742093462</v>
      </c>
      <c r="DM67" s="17">
        <f t="shared" si="109"/>
        <v>288.81909858760378</v>
      </c>
      <c r="DN67" s="17">
        <f t="shared" si="109"/>
        <v>288.97105021867958</v>
      </c>
      <c r="DO67" s="17">
        <f t="shared" si="109"/>
        <v>288.99276235624757</v>
      </c>
      <c r="DP67" s="17">
        <f t="shared" si="109"/>
        <v>288.88421357304929</v>
      </c>
      <c r="DQ67" s="17">
        <f t="shared" si="109"/>
        <v>288.64551099362848</v>
      </c>
      <c r="DR67" s="17">
        <f t="shared" si="109"/>
        <v>288.27689018861213</v>
      </c>
      <c r="DS67" s="17">
        <f t="shared" si="109"/>
        <v>287.77871494223052</v>
      </c>
      <c r="DT67" s="17">
        <f t="shared" si="109"/>
        <v>287.15147689330661</v>
      </c>
      <c r="DU67" s="17">
        <f t="shared" si="109"/>
        <v>286.39579505006725</v>
      </c>
      <c r="DV67" s="17">
        <f t="shared" si="109"/>
        <v>285.51241517925712</v>
      </c>
      <c r="DW67" s="17">
        <f t="shared" si="109"/>
        <v>284.50220907015705</v>
      </c>
      <c r="DX67" s="17">
        <f t="shared" si="109"/>
        <v>283.36617367423287</v>
      </c>
      <c r="DY67" s="17">
        <f t="shared" si="109"/>
        <v>282.10543012126533</v>
      </c>
      <c r="DZ67" s="17">
        <f t="shared" ref="DZ67:GK67" si="110">DZ$27</f>
        <v>280.72122261292964</v>
      </c>
      <c r="EA67" s="17">
        <f t="shared" si="110"/>
        <v>279.21491719491928</v>
      </c>
      <c r="EB67" s="17">
        <f t="shared" si="110"/>
        <v>277.58800040882329</v>
      </c>
      <c r="EC67" s="17">
        <f t="shared" si="110"/>
        <v>275.84207782508958</v>
      </c>
      <c r="ED67" s="17">
        <f t="shared" si="110"/>
        <v>273.9788724585203</v>
      </c>
      <c r="EE67" s="17">
        <f t="shared" si="110"/>
        <v>272.00022306786497</v>
      </c>
      <c r="EF67" s="17">
        <f t="shared" si="110"/>
        <v>269.90808234118686</v>
      </c>
      <c r="EG67" s="17">
        <f t="shared" si="110"/>
        <v>267.70451496879599</v>
      </c>
      <c r="EH67" s="17">
        <f t="shared" si="110"/>
        <v>265.39169560564886</v>
      </c>
      <c r="EI67" s="17">
        <f t="shared" si="110"/>
        <v>262.97190672522709</v>
      </c>
      <c r="EJ67" s="17">
        <f t="shared" si="110"/>
        <v>260.4475363670108</v>
      </c>
      <c r="EK67" s="17">
        <f t="shared" si="110"/>
        <v>257.82107577977274</v>
      </c>
      <c r="EL67" s="17">
        <f t="shared" si="110"/>
        <v>255.09511696301604</v>
      </c>
      <c r="EM67" s="17">
        <f t="shared" si="110"/>
        <v>252.2723501089838</v>
      </c>
      <c r="EN67" s="17">
        <f t="shared" si="110"/>
        <v>249.35556094776416</v>
      </c>
      <c r="EO67" s="17">
        <f t="shared" si="110"/>
        <v>246.34762799811119</v>
      </c>
      <c r="EP67" s="17">
        <f t="shared" si="110"/>
        <v>243.25151972669394</v>
      </c>
      <c r="EQ67" s="17">
        <f t="shared" si="110"/>
        <v>240.07029161857861</v>
      </c>
      <c r="ER67" s="17">
        <f t="shared" si="110"/>
        <v>236.80708316183353</v>
      </c>
      <c r="ES67" s="17">
        <f t="shared" si="110"/>
        <v>233.46511474923358</v>
      </c>
      <c r="ET67" s="17">
        <f t="shared" si="110"/>
        <v>230.04768450012142</v>
      </c>
      <c r="EU67" s="17">
        <f t="shared" si="110"/>
        <v>226.55816500556148</v>
      </c>
      <c r="EV67" s="17">
        <f t="shared" si="110"/>
        <v>223.00000000000006</v>
      </c>
      <c r="EW67" s="17">
        <f t="shared" si="110"/>
        <v>219.3767009627152</v>
      </c>
      <c r="EX67" s="17">
        <f t="shared" si="110"/>
        <v>215.69184365241051</v>
      </c>
      <c r="EY67" s="17">
        <f t="shared" si="110"/>
        <v>211.94906457837297</v>
      </c>
      <c r="EZ67" s="17">
        <f t="shared" si="110"/>
        <v>208.15205741167762</v>
      </c>
      <c r="FA67" s="17">
        <f t="shared" si="110"/>
        <v>204.30456933997971</v>
      </c>
      <c r="FB67" s="17">
        <f t="shared" si="110"/>
        <v>200.41039736949307</v>
      </c>
      <c r="FC67" s="17">
        <f t="shared" si="110"/>
        <v>196.47338457780353</v>
      </c>
      <c r="FD67" s="17">
        <f t="shared" si="110"/>
        <v>192.4974163212151</v>
      </c>
      <c r="FE67" s="17">
        <f t="shared" si="110"/>
        <v>188.48641640037272</v>
      </c>
      <c r="FF67" s="17">
        <f t="shared" si="110"/>
        <v>184.4443431879443</v>
      </c>
      <c r="FG67" s="17">
        <f t="shared" si="110"/>
        <v>180.37518572218508</v>
      </c>
      <c r="FH67" s="17">
        <f t="shared" si="110"/>
        <v>176.28295977023845</v>
      </c>
      <c r="FI67" s="17">
        <f t="shared" si="110"/>
        <v>172.17170386505853</v>
      </c>
      <c r="FJ67" s="17">
        <f t="shared" si="110"/>
        <v>168.0454753198658</v>
      </c>
      <c r="FK67" s="17">
        <f t="shared" si="110"/>
        <v>163.90834622406877</v>
      </c>
      <c r="FL67" s="17">
        <f t="shared" si="110"/>
        <v>159.76439942460308</v>
      </c>
      <c r="FM67" s="17">
        <f t="shared" si="110"/>
        <v>155.61772449665554</v>
      </c>
      <c r="FN67" s="17">
        <f t="shared" si="110"/>
        <v>151.47241370774566</v>
      </c>
      <c r="FO67" s="17">
        <f t="shared" si="110"/>
        <v>147.33255797915265</v>
      </c>
      <c r="FP67" s="17">
        <f t="shared" si="110"/>
        <v>143.20224284866981</v>
      </c>
      <c r="FQ67" s="17">
        <f t="shared" si="110"/>
        <v>139.08554443867192</v>
      </c>
      <c r="FR67" s="17">
        <f t="shared" si="110"/>
        <v>134.98652543347461</v>
      </c>
      <c r="FS67" s="17">
        <f t="shared" si="110"/>
        <v>130.90923106995547</v>
      </c>
      <c r="FT67" s="17">
        <f t="shared" si="110"/>
        <v>126.85768514539359</v>
      </c>
      <c r="FU67" s="17">
        <f t="shared" si="110"/>
        <v>122.83588604646744</v>
      </c>
      <c r="FV67" s="17">
        <f t="shared" si="110"/>
        <v>118.84780280332984</v>
      </c>
      <c r="FW67" s="17">
        <f t="shared" si="110"/>
        <v>114.89737117265477</v>
      </c>
      <c r="FX67" s="17">
        <f t="shared" si="110"/>
        <v>110.98848975352041</v>
      </c>
      <c r="FY67" s="17">
        <f t="shared" si="110"/>
        <v>107.12501613996238</v>
      </c>
      <c r="FZ67" s="17">
        <f t="shared" si="110"/>
        <v>103.31076311399443</v>
      </c>
      <c r="GA67" s="17">
        <f t="shared" si="110"/>
        <v>99.549494882852855</v>
      </c>
      <c r="GB67" s="17">
        <f t="shared" si="110"/>
        <v>95.844923364178356</v>
      </c>
      <c r="GC67" s="17">
        <f t="shared" si="110"/>
        <v>92.20070452280153</v>
      </c>
      <c r="GD67" s="17">
        <f t="shared" si="110"/>
        <v>88.620434762746953</v>
      </c>
      <c r="GE67" s="17">
        <f t="shared" si="110"/>
        <v>85.10764737801648</v>
      </c>
      <c r="GF67" s="17">
        <f t="shared" si="110"/>
        <v>81.665809065655083</v>
      </c>
      <c r="GG67" s="17">
        <f t="shared" si="110"/>
        <v>78.298316504538718</v>
      </c>
      <c r="GH67" s="17">
        <f t="shared" si="110"/>
        <v>75.008493003263055</v>
      </c>
      <c r="GI67" s="17">
        <f t="shared" si="110"/>
        <v>71.799585220438559</v>
      </c>
      <c r="GJ67" s="17">
        <f t="shared" si="110"/>
        <v>68.674759960630766</v>
      </c>
      <c r="GK67" s="17">
        <f t="shared" si="110"/>
        <v>65.637101049106363</v>
      </c>
      <c r="GL67" s="17">
        <f t="shared" ref="GL67:GT67" si="111">GL$27</f>
        <v>62.689606288470031</v>
      </c>
      <c r="GM67" s="17">
        <f t="shared" si="111"/>
        <v>59.835184500195155</v>
      </c>
      <c r="GN67" s="17">
        <f t="shared" si="111"/>
        <v>57.076652653968182</v>
      </c>
      <c r="GO67" s="17">
        <f t="shared" si="111"/>
        <v>54.416733087679887</v>
      </c>
      <c r="GP67" s="17">
        <f t="shared" si="111"/>
        <v>51.858050820806156</v>
      </c>
      <c r="GQ67" s="17">
        <f t="shared" si="111"/>
        <v>49.403130963830904</v>
      </c>
      <c r="GR67" s="17">
        <f t="shared" si="111"/>
        <v>47.054396226266874</v>
      </c>
      <c r="GS67" s="17">
        <f t="shared" si="111"/>
        <v>44.814164525733986</v>
      </c>
      <c r="GT67" s="17">
        <f t="shared" si="111"/>
        <v>42.684646700454138</v>
      </c>
      <c r="GU67" s="16"/>
      <c r="GV67" s="16"/>
      <c r="GW67" s="16"/>
      <c r="GX67" s="16"/>
      <c r="GY67" s="16"/>
      <c r="GZ67" s="16"/>
      <c r="HA67" s="16"/>
      <c r="HB67" s="16"/>
      <c r="HC67" s="16"/>
      <c r="HD67" s="16"/>
      <c r="HE67" s="16"/>
      <c r="HF67" s="16"/>
      <c r="HG67" s="16"/>
      <c r="HH67" s="16"/>
      <c r="HI67" s="16"/>
      <c r="HJ67" s="16"/>
      <c r="HK67" s="16"/>
      <c r="HL67" s="16"/>
      <c r="HM67" s="16"/>
      <c r="HN67" s="16"/>
      <c r="HO67" s="16"/>
      <c r="HP67" s="16"/>
      <c r="HQ67" s="16"/>
      <c r="HR67" s="16"/>
      <c r="HS67" s="16"/>
      <c r="HT67" s="16"/>
      <c r="HU67" s="16"/>
      <c r="HV67" s="16"/>
      <c r="HW67" s="16"/>
      <c r="HX67" s="16"/>
      <c r="HY67" s="16"/>
      <c r="HZ67" s="16"/>
      <c r="IA67" s="16"/>
      <c r="IB67" s="16"/>
      <c r="IC67" s="16"/>
      <c r="ID67" s="16"/>
      <c r="IE67" s="16"/>
      <c r="IF67" s="16"/>
      <c r="IG67" s="16"/>
      <c r="IH67" s="16"/>
      <c r="II67" s="16"/>
      <c r="IJ67" s="16"/>
      <c r="IK67" s="16"/>
      <c r="IL67" s="16"/>
      <c r="IM67" s="16"/>
      <c r="IN67" s="16"/>
      <c r="IO67" s="16"/>
      <c r="IP67" s="16"/>
      <c r="IQ67" s="16"/>
      <c r="IR67" s="16"/>
      <c r="IS67" s="16"/>
    </row>
    <row r="68" spans="1:253" ht="17.25" x14ac:dyDescent="0.25">
      <c r="A68" s="11" t="s">
        <v>58</v>
      </c>
      <c r="B68" s="16">
        <f t="shared" ref="B68:BM68" si="112">$B$3*COS(B$14)/SQRT(B$67+($B$6+$B$7)*($B$6+$B$7))</f>
        <v>0.72929992217538631</v>
      </c>
      <c r="C68" s="16">
        <f t="shared" si="112"/>
        <v>0.7400485102731893</v>
      </c>
      <c r="D68" s="16">
        <f t="shared" si="112"/>
        <v>0.74989191820372048</v>
      </c>
      <c r="E68" s="16">
        <f t="shared" si="112"/>
        <v>0.75873626082700374</v>
      </c>
      <c r="F68" s="16">
        <f t="shared" si="112"/>
        <v>0.7664853160990156</v>
      </c>
      <c r="G68" s="16">
        <f t="shared" si="112"/>
        <v>0.77304183809687965</v>
      </c>
      <c r="H68" s="16">
        <f t="shared" si="112"/>
        <v>0.77830914074613111</v>
      </c>
      <c r="I68" s="16">
        <f t="shared" si="112"/>
        <v>0.78219294134615835</v>
      </c>
      <c r="J68" s="16">
        <f t="shared" si="112"/>
        <v>0.78460343473869665</v>
      </c>
      <c r="K68" s="16">
        <f t="shared" si="112"/>
        <v>0.78545754823087655</v>
      </c>
      <c r="L68" s="16">
        <f t="shared" si="112"/>
        <v>0.78468130561223259</v>
      </c>
      <c r="M68" s="16">
        <f t="shared" si="112"/>
        <v>0.78221220782141976</v>
      </c>
      <c r="N68" s="16">
        <f t="shared" si="112"/>
        <v>0.77800152049967741</v>
      </c>
      <c r="O68" s="16">
        <f t="shared" si="112"/>
        <v>0.77201634747272285</v>
      </c>
      <c r="P68" s="16">
        <f t="shared" si="112"/>
        <v>0.76424136658368302</v>
      </c>
      <c r="Q68" s="16">
        <f t="shared" si="112"/>
        <v>0.75468011204890084</v>
      </c>
      <c r="R68" s="16">
        <f t="shared" si="112"/>
        <v>0.74335570631921999</v>
      </c>
      <c r="S68" s="16">
        <f t="shared" si="112"/>
        <v>0.73031097358221231</v>
      </c>
      <c r="T68" s="16">
        <f t="shared" si="112"/>
        <v>0.71560790431292931</v>
      </c>
      <c r="U68" s="16">
        <f t="shared" si="112"/>
        <v>0.69932648213757176</v>
      </c>
      <c r="V68" s="16">
        <f t="shared" si="112"/>
        <v>0.68156292633874527</v>
      </c>
      <c r="W68" s="16">
        <f t="shared" si="112"/>
        <v>0.6624274410490758</v>
      </c>
      <c r="X68" s="16">
        <f t="shared" si="112"/>
        <v>0.64204159154848039</v>
      </c>
      <c r="Y68" s="16">
        <f t="shared" si="112"/>
        <v>0.6205354462735253</v>
      </c>
      <c r="Z68" s="16">
        <f t="shared" si="112"/>
        <v>0.59804462890995158</v>
      </c>
      <c r="AA68" s="16">
        <f t="shared" si="112"/>
        <v>0.57470741867280883</v>
      </c>
      <c r="AB68" s="16">
        <f t="shared" si="112"/>
        <v>0.55066202042417234</v>
      </c>
      <c r="AC68" s="16">
        <f t="shared" si="112"/>
        <v>0.52604410247694611</v>
      </c>
      <c r="AD68" s="16">
        <f t="shared" si="112"/>
        <v>0.50098467207751618</v>
      </c>
      <c r="AE68" s="16">
        <f t="shared" si="112"/>
        <v>0.47560832986450668</v>
      </c>
      <c r="AF68" s="16">
        <f t="shared" si="112"/>
        <v>0.45003191778454904</v>
      </c>
      <c r="AG68" s="16">
        <f t="shared" si="112"/>
        <v>0.42436355198072218</v>
      </c>
      <c r="AH68" s="16">
        <f t="shared" si="112"/>
        <v>0.39870201419869067</v>
      </c>
      <c r="AI68" s="16">
        <f t="shared" si="112"/>
        <v>0.37313646265481704</v>
      </c>
      <c r="AJ68" s="16">
        <f t="shared" si="112"/>
        <v>0.34774641583880306</v>
      </c>
      <c r="AK68" s="16">
        <f t="shared" si="112"/>
        <v>0.32260195971729561</v>
      </c>
      <c r="AL68" s="16">
        <f t="shared" si="112"/>
        <v>0.29776412937052266</v>
      </c>
      <c r="AM68" s="16">
        <f t="shared" si="112"/>
        <v>0.27328541926975369</v>
      </c>
      <c r="AN68" s="16">
        <f t="shared" si="112"/>
        <v>0.24921038127907869</v>
      </c>
      <c r="AO68" s="16">
        <f t="shared" si="112"/>
        <v>0.22557627525651572</v>
      </c>
      <c r="AP68" s="16">
        <f t="shared" si="112"/>
        <v>0.20241374321363567</v>
      </c>
      <c r="AQ68" s="16">
        <f t="shared" si="112"/>
        <v>0.17974748391310119</v>
      </c>
      <c r="AR68" s="16">
        <f t="shared" si="112"/>
        <v>0.15759691023554726</v>
      </c>
      <c r="AS68" s="16">
        <f t="shared" si="112"/>
        <v>0.1359767764546245</v>
      </c>
      <c r="AT68" s="16">
        <f t="shared" si="112"/>
        <v>0.11489776664466744</v>
      </c>
      <c r="AU68" s="16">
        <f t="shared" si="112"/>
        <v>9.4367038804047204E-2</v>
      </c>
      <c r="AV68" s="16">
        <f t="shared" si="112"/>
        <v>7.4388721951093917E-2</v>
      </c>
      <c r="AW68" s="16">
        <f t="shared" si="112"/>
        <v>5.496436550909492E-2</v>
      </c>
      <c r="AX68" s="16">
        <f t="shared" si="112"/>
        <v>3.6093341826210018E-2</v>
      </c>
      <c r="AY68" s="16">
        <f t="shared" si="112"/>
        <v>1.7773203762208548E-2</v>
      </c>
      <c r="AZ68" s="16">
        <f t="shared" si="112"/>
        <v>3.4125653497702314E-17</v>
      </c>
      <c r="BA68" s="16">
        <f t="shared" si="112"/>
        <v>-1.7231448818564574E-2</v>
      </c>
      <c r="BB68" s="16">
        <f t="shared" si="112"/>
        <v>-3.392730981040714E-2</v>
      </c>
      <c r="BC68" s="16">
        <f t="shared" si="112"/>
        <v>-5.0094530040842328E-2</v>
      </c>
      <c r="BD68" s="16">
        <f t="shared" si="112"/>
        <v>-6.5740657861892884E-2</v>
      </c>
      <c r="BE68" s="16">
        <f t="shared" si="112"/>
        <v>-8.0873690215820082E-2</v>
      </c>
      <c r="BF68" s="16">
        <f t="shared" si="112"/>
        <v>-9.550194291289317E-2</v>
      </c>
      <c r="BG68" s="16">
        <f t="shared" si="112"/>
        <v>-0.1096339411158696</v>
      </c>
      <c r="BH68" s="16">
        <f t="shared" si="112"/>
        <v>-0.12327832750173845</v>
      </c>
      <c r="BI68" s="16">
        <f t="shared" si="112"/>
        <v>-0.13644378581217043</v>
      </c>
      <c r="BJ68" s="16">
        <f t="shared" si="112"/>
        <v>-0.14913897773953128</v>
      </c>
      <c r="BK68" s="16">
        <f t="shared" si="112"/>
        <v>-0.16137249131967524</v>
      </c>
      <c r="BL68" s="16">
        <f t="shared" si="112"/>
        <v>-0.17315279921259968</v>
      </c>
      <c r="BM68" s="16">
        <f t="shared" si="112"/>
        <v>-0.18448822544547142</v>
      </c>
      <c r="BN68" s="16">
        <f t="shared" ref="BN68:DY68" si="113">$B$3*COS(BN$14)/SQRT(BN$67+($B$6+$B$7)*($B$6+$B$7))</f>
        <v>-0.19538691936873884</v>
      </c>
      <c r="BO68" s="16">
        <f t="shared" si="113"/>
        <v>-0.20585683573504945</v>
      </c>
      <c r="BP68" s="16">
        <f t="shared" si="113"/>
        <v>-0.21590571995302055</v>
      </c>
      <c r="BQ68" s="16">
        <f t="shared" si="113"/>
        <v>-0.22554109769448935</v>
      </c>
      <c r="BR68" s="16">
        <f t="shared" si="113"/>
        <v>-0.23477026814580043</v>
      </c>
      <c r="BS68" s="16">
        <f t="shared" si="113"/>
        <v>-0.24360030029217877</v>
      </c>
      <c r="BT68" s="16">
        <f t="shared" si="113"/>
        <v>-0.25203803171056183</v>
      </c>
      <c r="BU68" s="16">
        <f t="shared" si="113"/>
        <v>-0.26009006942162005</v>
      </c>
      <c r="BV68" s="16">
        <f t="shared" si="113"/>
        <v>-0.26776279241728684</v>
      </c>
      <c r="BW68" s="16">
        <f t="shared" si="113"/>
        <v>-0.27506235553703406</v>
      </c>
      <c r="BX68" s="16">
        <f t="shared" si="113"/>
        <v>-0.28199469441538538</v>
      </c>
      <c r="BY68" s="16">
        <f t="shared" si="113"/>
        <v>-0.28856553126569445</v>
      </c>
      <c r="BZ68" s="16">
        <f t="shared" si="113"/>
        <v>-0.29478038130185841</v>
      </c>
      <c r="CA68" s="16">
        <f t="shared" si="113"/>
        <v>-0.30064455963113557</v>
      </c>
      <c r="CB68" s="16">
        <f t="shared" si="113"/>
        <v>-0.30616318847827084</v>
      </c>
      <c r="CC68" s="16">
        <f t="shared" si="113"/>
        <v>-0.31134120462427839</v>
      </c>
      <c r="CD68" s="16">
        <f t="shared" si="113"/>
        <v>-0.31618336696301425</v>
      </c>
      <c r="CE68" s="16">
        <f t="shared" si="113"/>
        <v>-0.32069426409555651</v>
      </c>
      <c r="CF68" s="16">
        <f t="shared" si="113"/>
        <v>-0.3248783218967739</v>
      </c>
      <c r="CG68" s="16">
        <f t="shared" si="113"/>
        <v>-0.32873981100068422</v>
      </c>
      <c r="CH68" s="16">
        <f t="shared" si="113"/>
        <v>-0.33228285416154874</v>
      </c>
      <c r="CI68" s="16">
        <f t="shared" si="113"/>
        <v>-0.33551143345641443</v>
      </c>
      <c r="CJ68" s="16">
        <f t="shared" si="113"/>
        <v>-0.33842939730219956</v>
      </c>
      <c r="CK68" s="16">
        <f t="shared" si="113"/>
        <v>-0.34104046726663839</v>
      </c>
      <c r="CL68" s="16">
        <f t="shared" si="113"/>
        <v>-0.34334824465761782</v>
      </c>
      <c r="CM68" s="16">
        <f t="shared" si="113"/>
        <v>-0.3453562168797914</v>
      </c>
      <c r="CN68" s="16">
        <f t="shared" si="113"/>
        <v>-0.34706776355099261</v>
      </c>
      <c r="CO68" s="16">
        <f t="shared" si="113"/>
        <v>-0.34848616237396846</v>
      </c>
      <c r="CP68" s="16">
        <f t="shared" si="113"/>
        <v>-0.34961459476143464</v>
      </c>
      <c r="CQ68" s="16">
        <f t="shared" si="113"/>
        <v>-0.35045615121448304</v>
      </c>
      <c r="CR68" s="16">
        <f t="shared" si="113"/>
        <v>-0.35101383645601469</v>
      </c>
      <c r="CS68" s="16">
        <f t="shared" si="113"/>
        <v>-0.35129057432220101</v>
      </c>
      <c r="CT68" s="16">
        <f t="shared" si="113"/>
        <v>-0.35128921241602912</v>
      </c>
      <c r="CU68" s="16">
        <f t="shared" si="113"/>
        <v>-0.35101252652780757</v>
      </c>
      <c r="CV68" s="16">
        <f t="shared" si="113"/>
        <v>-0.35046322482814962</v>
      </c>
      <c r="CW68" s="16">
        <f t="shared" si="113"/>
        <v>-0.34964395183941682</v>
      </c>
      <c r="CX68" s="16">
        <f t="shared" si="113"/>
        <v>-0.34855729219195064</v>
      </c>
      <c r="CY68" s="16">
        <f t="shared" si="113"/>
        <v>-0.34720577417164578</v>
      </c>
      <c r="CZ68" s="16">
        <f t="shared" si="113"/>
        <v>-0.34559187306555916</v>
      </c>
      <c r="DA68" s="16">
        <f t="shared" si="113"/>
        <v>-0.34371801431231186</v>
      </c>
      <c r="DB68" s="16">
        <f t="shared" si="113"/>
        <v>-0.341586576464045</v>
      </c>
      <c r="DC68" s="16">
        <f t="shared" si="113"/>
        <v>-0.33919989396665012</v>
      </c>
      <c r="DD68" s="16">
        <f t="shared" si="113"/>
        <v>-0.3365602597649095</v>
      </c>
      <c r="DE68" s="16">
        <f t="shared" si="113"/>
        <v>-0.333669927739078</v>
      </c>
      <c r="DF68" s="16">
        <f t="shared" si="113"/>
        <v>-0.33053111497930249</v>
      </c>
      <c r="DG68" s="16">
        <f t="shared" si="113"/>
        <v>-0.32714600390413695</v>
      </c>
      <c r="DH68" s="16">
        <f t="shared" si="113"/>
        <v>-0.32351674422925303</v>
      </c>
      <c r="DI68" s="16">
        <f t="shared" si="113"/>
        <v>-0.31964545479229234</v>
      </c>
      <c r="DJ68" s="16">
        <f t="shared" si="113"/>
        <v>-0.31553422523964969</v>
      </c>
      <c r="DK68" s="16">
        <f t="shared" si="113"/>
        <v>-0.31118511758082468</v>
      </c>
      <c r="DL68" s="16">
        <f t="shared" si="113"/>
        <v>-0.30660016761583553</v>
      </c>
      <c r="DM68" s="16">
        <f t="shared" si="113"/>
        <v>-0.30178138624105316</v>
      </c>
      <c r="DN68" s="16">
        <f t="shared" si="113"/>
        <v>-0.2967307606386978</v>
      </c>
      <c r="DO68" s="16">
        <f t="shared" si="113"/>
        <v>-0.29145025535513092</v>
      </c>
      <c r="DP68" s="16">
        <f t="shared" si="113"/>
        <v>-0.28594181327299728</v>
      </c>
      <c r="DQ68" s="16">
        <f t="shared" si="113"/>
        <v>-0.28020735648220374</v>
      </c>
      <c r="DR68" s="16">
        <f t="shared" si="113"/>
        <v>-0.27424878705468375</v>
      </c>
      <c r="DS68" s="16">
        <f t="shared" si="113"/>
        <v>-0.26806798772788631</v>
      </c>
      <c r="DT68" s="16">
        <f t="shared" si="113"/>
        <v>-0.26166682250194601</v>
      </c>
      <c r="DU68" s="16">
        <f t="shared" si="113"/>
        <v>-0.25504713715553901</v>
      </c>
      <c r="DV68" s="16">
        <f t="shared" si="113"/>
        <v>-0.24821075968552414</v>
      </c>
      <c r="DW68" s="16">
        <f t="shared" si="113"/>
        <v>-0.24115950067559191</v>
      </c>
      <c r="DX68" s="16">
        <f t="shared" si="113"/>
        <v>-0.23389515359932067</v>
      </c>
      <c r="DY68" s="16">
        <f t="shared" si="113"/>
        <v>-0.2264194950632632</v>
      </c>
      <c r="DZ68" s="16">
        <f t="shared" ref="DZ68:GK68" si="114">$B$3*COS(DZ$14)/SQRT(DZ$67+($B$6+$B$7)*($B$6+$B$7))</f>
        <v>-0.21873428499596234</v>
      </c>
      <c r="EA68" s="16">
        <f t="shared" si="114"/>
        <v>-0.21084126678914158</v>
      </c>
      <c r="EB68" s="16">
        <f t="shared" si="114"/>
        <v>-0.2027421673977147</v>
      </c>
      <c r="EC68" s="16">
        <f t="shared" si="114"/>
        <v>-0.19443869740575193</v>
      </c>
      <c r="ED68" s="16">
        <f t="shared" si="114"/>
        <v>-0.18593255106610179</v>
      </c>
      <c r="EE68" s="16">
        <f t="shared" si="114"/>
        <v>-0.17722540632203604</v>
      </c>
      <c r="EF68" s="16">
        <f t="shared" si="114"/>
        <v>-0.16831892482004679</v>
      </c>
      <c r="EG68" s="16">
        <f t="shared" si="114"/>
        <v>-0.15921475192382026</v>
      </c>
      <c r="EH68" s="16">
        <f t="shared" si="114"/>
        <v>-0.1499145167404243</v>
      </c>
      <c r="EI68" s="16">
        <f t="shared" si="114"/>
        <v>-0.14041983217091875</v>
      </c>
      <c r="EJ68" s="16">
        <f t="shared" si="114"/>
        <v>-0.13073229499892874</v>
      </c>
      <c r="EK68" s="16">
        <f t="shared" si="114"/>
        <v>-0.12085348603225204</v>
      </c>
      <c r="EL68" s="16">
        <f t="shared" si="114"/>
        <v>-0.11078497031429721</v>
      </c>
      <c r="EM68" s="16">
        <f t="shared" si="114"/>
        <v>-0.10052829742412715</v>
      </c>
      <c r="EN68" s="16">
        <f t="shared" si="114"/>
        <v>-9.0085001886120175E-2</v>
      </c>
      <c r="EO68" s="16">
        <f t="shared" si="114"/>
        <v>-7.9456603712804552E-2</v>
      </c>
      <c r="EP68" s="16">
        <f t="shared" si="114"/>
        <v>-6.8644609107296195E-2</v>
      </c>
      <c r="EQ68" s="16">
        <f t="shared" si="114"/>
        <v>-5.7650511355043559E-2</v>
      </c>
      <c r="ER68" s="16">
        <f t="shared" si="114"/>
        <v>-4.6475791938267404E-2</v>
      </c>
      <c r="ES68" s="16">
        <f t="shared" si="114"/>
        <v>-3.5121921910668027E-2</v>
      </c>
      <c r="ET68" s="16">
        <f t="shared" si="114"/>
        <v>-2.3590363574700023E-2</v>
      </c>
      <c r="EU68" s="16">
        <f t="shared" si="114"/>
        <v>-1.1882572509050039E-2</v>
      </c>
      <c r="EV68" s="16">
        <f t="shared" si="114"/>
        <v>-7.0017304215366853E-17</v>
      </c>
      <c r="EW68" s="16">
        <f t="shared" si="114"/>
        <v>1.2055904062836765E-2</v>
      </c>
      <c r="EX68" s="16">
        <f t="shared" si="114"/>
        <v>2.428368775822138E-2</v>
      </c>
      <c r="EY68" s="16">
        <f t="shared" si="114"/>
        <v>3.6681893095572744E-2</v>
      </c>
      <c r="EZ68" s="16">
        <f t="shared" si="114"/>
        <v>4.9249051281181587E-2</v>
      </c>
      <c r="FA68" s="16">
        <f t="shared" si="114"/>
        <v>6.1983677190687918E-2</v>
      </c>
      <c r="FB68" s="16">
        <f t="shared" si="114"/>
        <v>7.4884262937731885E-2</v>
      </c>
      <c r="FC68" s="16">
        <f t="shared" si="114"/>
        <v>8.7949270414736436E-2</v>
      </c>
      <c r="FD68" s="16">
        <f t="shared" si="114"/>
        <v>0.10117712266607995</v>
      </c>
      <c r="FE68" s="16">
        <f t="shared" si="114"/>
        <v>0.11456619393629791</v>
      </c>
      <c r="FF68" s="16">
        <f t="shared" si="114"/>
        <v>0.12811479821620614</v>
      </c>
      <c r="FG68" s="16">
        <f t="shared" si="114"/>
        <v>0.14182117608770908</v>
      </c>
      <c r="FH68" s="16">
        <f t="shared" si="114"/>
        <v>0.15568347964335164</v>
      </c>
      <c r="FI68" s="16">
        <f t="shared" si="114"/>
        <v>0.16969975522909655</v>
      </c>
      <c r="FJ68" s="16">
        <f t="shared" si="114"/>
        <v>0.18386792372813585</v>
      </c>
      <c r="FK68" s="16">
        <f t="shared" si="114"/>
        <v>0.1981857580695037</v>
      </c>
      <c r="FL68" s="16">
        <f t="shared" si="114"/>
        <v>0.21265085760761207</v>
      </c>
      <c r="FM68" s="16">
        <f t="shared" si="114"/>
        <v>0.22726061897734473</v>
      </c>
      <c r="FN68" s="16">
        <f t="shared" si="114"/>
        <v>0.24201220298387677</v>
      </c>
      <c r="FO68" s="16">
        <f t="shared" si="114"/>
        <v>0.25690249703674362</v>
      </c>
      <c r="FP68" s="16">
        <f t="shared" si="114"/>
        <v>0.2719280725839669</v>
      </c>
      <c r="FQ68" s="16">
        <f t="shared" si="114"/>
        <v>0.2870851369442618</v>
      </c>
      <c r="FR68" s="16">
        <f t="shared" si="114"/>
        <v>0.30236947887390875</v>
      </c>
      <c r="FS68" s="16">
        <f t="shared" si="114"/>
        <v>0.31777640714031535</v>
      </c>
      <c r="FT68" s="16">
        <f t="shared" si="114"/>
        <v>0.3333006813075805</v>
      </c>
      <c r="FU68" s="16">
        <f t="shared" si="114"/>
        <v>0.34893643387190115</v>
      </c>
      <c r="FV68" s="16">
        <f t="shared" si="114"/>
        <v>0.36467708281845529</v>
      </c>
      <c r="FW68" s="16">
        <f t="shared" si="114"/>
        <v>0.38051523360921552</v>
      </c>
      <c r="FX68" s="16">
        <f t="shared" si="114"/>
        <v>0.39644256955679996</v>
      </c>
      <c r="FY68" s="16">
        <f t="shared" si="114"/>
        <v>0.41244972949789349</v>
      </c>
      <c r="FZ68" s="16">
        <f t="shared" si="114"/>
        <v>0.42852617165752738</v>
      </c>
      <c r="GA68" s="16">
        <f t="shared" si="114"/>
        <v>0.44466002260092685</v>
      </c>
      <c r="GB68" s="16">
        <f t="shared" si="114"/>
        <v>0.46083791021331377</v>
      </c>
      <c r="GC68" s="16">
        <f t="shared" si="114"/>
        <v>0.47704477974319898</v>
      </c>
      <c r="GD68" s="16">
        <f t="shared" si="114"/>
        <v>0.49326369210759197</v>
      </c>
      <c r="GE68" s="16">
        <f t="shared" si="114"/>
        <v>0.50947560390787183</v>
      </c>
      <c r="GF68" s="16">
        <f t="shared" si="114"/>
        <v>0.5256591289662641</v>
      </c>
      <c r="GG68" s="16">
        <f t="shared" si="114"/>
        <v>0.54179028169232302</v>
      </c>
      <c r="GH68" s="16">
        <f t="shared" si="114"/>
        <v>0.55784220325763911</v>
      </c>
      <c r="GI68" s="16">
        <f t="shared" si="114"/>
        <v>0.57378487242964749</v>
      </c>
      <c r="GJ68" s="16">
        <f t="shared" si="114"/>
        <v>0.58958480402830515</v>
      </c>
      <c r="GK68" s="16">
        <f t="shared" si="114"/>
        <v>0.60520473935907582</v>
      </c>
      <c r="GL68" s="16">
        <f t="shared" ref="GL68:GT68" si="115">$B$3*COS(GL$14)/SQRT(GL$67+($B$6+$B$7)*($B$6+$B$7))</f>
        <v>0.62060333467528583</v>
      </c>
      <c r="GM68" s="16">
        <f t="shared" si="115"/>
        <v>0.63573485575759203</v>
      </c>
      <c r="GN68" s="16">
        <f t="shared" si="115"/>
        <v>0.65054888907834041</v>
      </c>
      <c r="GO68" s="16">
        <f t="shared" si="115"/>
        <v>0.66499008273055049</v>
      </c>
      <c r="GP68" s="16">
        <f t="shared" si="115"/>
        <v>0.67899793329686187</v>
      </c>
      <c r="GQ68" s="16">
        <f t="shared" si="115"/>
        <v>0.69250663801656898</v>
      </c>
      <c r="GR68" s="16">
        <f t="shared" si="115"/>
        <v>0.70544503481986454</v>
      </c>
      <c r="GS68" s="16">
        <f t="shared" si="115"/>
        <v>0.71773665580139068</v>
      </c>
      <c r="GT68" s="16">
        <f t="shared" si="115"/>
        <v>0.72929992217538608</v>
      </c>
      <c r="GU68" s="16"/>
      <c r="GV68" s="16"/>
      <c r="GW68" s="16"/>
      <c r="GX68" s="16"/>
      <c r="GY68" s="16"/>
      <c r="GZ68" s="16"/>
      <c r="HA68" s="16"/>
      <c r="HB68" s="16"/>
      <c r="HC68" s="16"/>
      <c r="HD68" s="16"/>
      <c r="HE68" s="16"/>
      <c r="HF68" s="16"/>
      <c r="HG68" s="16"/>
      <c r="HH68" s="16"/>
      <c r="HI68" s="16"/>
      <c r="HJ68" s="16"/>
      <c r="HK68" s="16"/>
      <c r="HL68" s="16"/>
      <c r="HM68" s="16"/>
      <c r="HN68" s="16"/>
      <c r="HO68" s="16"/>
      <c r="HP68" s="16"/>
      <c r="HQ68" s="16"/>
      <c r="HR68" s="16"/>
      <c r="HS68" s="16"/>
      <c r="HT68" s="16"/>
      <c r="HU68" s="16"/>
      <c r="HV68" s="16"/>
      <c r="HW68" s="16"/>
      <c r="HX68" s="16"/>
      <c r="HY68" s="16"/>
      <c r="HZ68" s="16"/>
      <c r="IA68" s="16"/>
      <c r="IB68" s="16"/>
      <c r="IC68" s="16"/>
      <c r="ID68" s="16"/>
      <c r="IE68" s="16"/>
      <c r="IF68" s="16"/>
      <c r="IG68" s="16"/>
      <c r="IH68" s="16"/>
      <c r="II68" s="16"/>
      <c r="IJ68" s="16"/>
      <c r="IK68" s="16"/>
      <c r="IL68" s="16"/>
      <c r="IM68" s="16"/>
      <c r="IN68" s="16"/>
      <c r="IO68" s="16"/>
      <c r="IP68" s="16"/>
      <c r="IQ68" s="16"/>
      <c r="IR68" s="16"/>
      <c r="IS68" s="16"/>
    </row>
    <row r="69" spans="1:253" ht="17.25" x14ac:dyDescent="0.25">
      <c r="A69" s="11" t="s">
        <v>59</v>
      </c>
      <c r="B69" s="16">
        <f t="shared" ref="B69:BM69" si="116">$B$3*COS(B$14)/SQRT(B$67+$B$6*$B$6)</f>
        <v>0.72929992217538631</v>
      </c>
      <c r="C69" s="16">
        <f t="shared" si="116"/>
        <v>0.7400485102731893</v>
      </c>
      <c r="D69" s="16">
        <f t="shared" si="116"/>
        <v>0.74989191820372048</v>
      </c>
      <c r="E69" s="16">
        <f t="shared" si="116"/>
        <v>0.75873626082700374</v>
      </c>
      <c r="F69" s="16">
        <f t="shared" si="116"/>
        <v>0.7664853160990156</v>
      </c>
      <c r="G69" s="16">
        <f t="shared" si="116"/>
        <v>0.77304183809687965</v>
      </c>
      <c r="H69" s="16">
        <f t="shared" si="116"/>
        <v>0.77830914074613111</v>
      </c>
      <c r="I69" s="16">
        <f t="shared" si="116"/>
        <v>0.78219294134615835</v>
      </c>
      <c r="J69" s="16">
        <f t="shared" si="116"/>
        <v>0.78460343473869665</v>
      </c>
      <c r="K69" s="16">
        <f t="shared" si="116"/>
        <v>0.78545754823087655</v>
      </c>
      <c r="L69" s="16">
        <f t="shared" si="116"/>
        <v>0.78468130561223259</v>
      </c>
      <c r="M69" s="16">
        <f t="shared" si="116"/>
        <v>0.78221220782141976</v>
      </c>
      <c r="N69" s="16">
        <f t="shared" si="116"/>
        <v>0.77800152049967741</v>
      </c>
      <c r="O69" s="16">
        <f t="shared" si="116"/>
        <v>0.77201634747272285</v>
      </c>
      <c r="P69" s="16">
        <f t="shared" si="116"/>
        <v>0.76424136658368302</v>
      </c>
      <c r="Q69" s="16">
        <f t="shared" si="116"/>
        <v>0.75468011204890084</v>
      </c>
      <c r="R69" s="16">
        <f t="shared" si="116"/>
        <v>0.74335570631921999</v>
      </c>
      <c r="S69" s="16">
        <f t="shared" si="116"/>
        <v>0.73031097358221231</v>
      </c>
      <c r="T69" s="16">
        <f t="shared" si="116"/>
        <v>0.71560790431292931</v>
      </c>
      <c r="U69" s="16">
        <f t="shared" si="116"/>
        <v>0.69932648213757176</v>
      </c>
      <c r="V69" s="16">
        <f t="shared" si="116"/>
        <v>0.68156292633874527</v>
      </c>
      <c r="W69" s="16">
        <f t="shared" si="116"/>
        <v>0.6624274410490758</v>
      </c>
      <c r="X69" s="16">
        <f t="shared" si="116"/>
        <v>0.64204159154848039</v>
      </c>
      <c r="Y69" s="16">
        <f t="shared" si="116"/>
        <v>0.6205354462735253</v>
      </c>
      <c r="Z69" s="16">
        <f t="shared" si="116"/>
        <v>0.59804462890995158</v>
      </c>
      <c r="AA69" s="16">
        <f t="shared" si="116"/>
        <v>0.57470741867280883</v>
      </c>
      <c r="AB69" s="16">
        <f t="shared" si="116"/>
        <v>0.55066202042417234</v>
      </c>
      <c r="AC69" s="16">
        <f t="shared" si="116"/>
        <v>0.52604410247694611</v>
      </c>
      <c r="AD69" s="16">
        <f t="shared" si="116"/>
        <v>0.50098467207751618</v>
      </c>
      <c r="AE69" s="16">
        <f t="shared" si="116"/>
        <v>0.47560832986450668</v>
      </c>
      <c r="AF69" s="16">
        <f t="shared" si="116"/>
        <v>0.45003191778454904</v>
      </c>
      <c r="AG69" s="16">
        <f t="shared" si="116"/>
        <v>0.42436355198072218</v>
      </c>
      <c r="AH69" s="16">
        <f t="shared" si="116"/>
        <v>0.39870201419869067</v>
      </c>
      <c r="AI69" s="16">
        <f t="shared" si="116"/>
        <v>0.37313646265481704</v>
      </c>
      <c r="AJ69" s="16">
        <f t="shared" si="116"/>
        <v>0.34774641583880306</v>
      </c>
      <c r="AK69" s="16">
        <f t="shared" si="116"/>
        <v>0.32260195971729561</v>
      </c>
      <c r="AL69" s="16">
        <f t="shared" si="116"/>
        <v>0.29776412937052266</v>
      </c>
      <c r="AM69" s="16">
        <f t="shared" si="116"/>
        <v>0.27328541926975369</v>
      </c>
      <c r="AN69" s="16">
        <f t="shared" si="116"/>
        <v>0.24921038127907869</v>
      </c>
      <c r="AO69" s="16">
        <f t="shared" si="116"/>
        <v>0.22557627525651572</v>
      </c>
      <c r="AP69" s="16">
        <f t="shared" si="116"/>
        <v>0.20241374321363567</v>
      </c>
      <c r="AQ69" s="16">
        <f t="shared" si="116"/>
        <v>0.17974748391310119</v>
      </c>
      <c r="AR69" s="16">
        <f t="shared" si="116"/>
        <v>0.15759691023554726</v>
      </c>
      <c r="AS69" s="16">
        <f t="shared" si="116"/>
        <v>0.1359767764546245</v>
      </c>
      <c r="AT69" s="16">
        <f t="shared" si="116"/>
        <v>0.11489776664466744</v>
      </c>
      <c r="AU69" s="16">
        <f t="shared" si="116"/>
        <v>9.4367038804047204E-2</v>
      </c>
      <c r="AV69" s="16">
        <f t="shared" si="116"/>
        <v>7.4388721951093917E-2</v>
      </c>
      <c r="AW69" s="16">
        <f t="shared" si="116"/>
        <v>5.496436550909492E-2</v>
      </c>
      <c r="AX69" s="16">
        <f t="shared" si="116"/>
        <v>3.6093341826210018E-2</v>
      </c>
      <c r="AY69" s="16">
        <f t="shared" si="116"/>
        <v>1.7773203762208548E-2</v>
      </c>
      <c r="AZ69" s="16">
        <f t="shared" si="116"/>
        <v>3.4125653497702314E-17</v>
      </c>
      <c r="BA69" s="16">
        <f t="shared" si="116"/>
        <v>-1.7231448818564574E-2</v>
      </c>
      <c r="BB69" s="16">
        <f t="shared" si="116"/>
        <v>-3.392730981040714E-2</v>
      </c>
      <c r="BC69" s="16">
        <f t="shared" si="116"/>
        <v>-5.0094530040842328E-2</v>
      </c>
      <c r="BD69" s="16">
        <f t="shared" si="116"/>
        <v>-6.5740657861892884E-2</v>
      </c>
      <c r="BE69" s="16">
        <f t="shared" si="116"/>
        <v>-8.0873690215820082E-2</v>
      </c>
      <c r="BF69" s="16">
        <f t="shared" si="116"/>
        <v>-9.550194291289317E-2</v>
      </c>
      <c r="BG69" s="16">
        <f t="shared" si="116"/>
        <v>-0.1096339411158696</v>
      </c>
      <c r="BH69" s="16">
        <f t="shared" si="116"/>
        <v>-0.12327832750173845</v>
      </c>
      <c r="BI69" s="16">
        <f t="shared" si="116"/>
        <v>-0.13644378581217043</v>
      </c>
      <c r="BJ69" s="16">
        <f t="shared" si="116"/>
        <v>-0.14913897773953128</v>
      </c>
      <c r="BK69" s="16">
        <f t="shared" si="116"/>
        <v>-0.16137249131967524</v>
      </c>
      <c r="BL69" s="16">
        <f t="shared" si="116"/>
        <v>-0.17315279921259968</v>
      </c>
      <c r="BM69" s="16">
        <f t="shared" si="116"/>
        <v>-0.18448822544547142</v>
      </c>
      <c r="BN69" s="16">
        <f t="shared" ref="BN69:DY69" si="117">$B$3*COS(BN$14)/SQRT(BN$67+$B$6*$B$6)</f>
        <v>-0.19538691936873884</v>
      </c>
      <c r="BO69" s="16">
        <f t="shared" si="117"/>
        <v>-0.20585683573504945</v>
      </c>
      <c r="BP69" s="16">
        <f t="shared" si="117"/>
        <v>-0.21590571995302055</v>
      </c>
      <c r="BQ69" s="16">
        <f t="shared" si="117"/>
        <v>-0.22554109769448935</v>
      </c>
      <c r="BR69" s="16">
        <f t="shared" si="117"/>
        <v>-0.23477026814580043</v>
      </c>
      <c r="BS69" s="16">
        <f t="shared" si="117"/>
        <v>-0.24360030029217877</v>
      </c>
      <c r="BT69" s="16">
        <f t="shared" si="117"/>
        <v>-0.25203803171056183</v>
      </c>
      <c r="BU69" s="16">
        <f t="shared" si="117"/>
        <v>-0.26009006942162005</v>
      </c>
      <c r="BV69" s="16">
        <f t="shared" si="117"/>
        <v>-0.26776279241728684</v>
      </c>
      <c r="BW69" s="16">
        <f t="shared" si="117"/>
        <v>-0.27506235553703406</v>
      </c>
      <c r="BX69" s="16">
        <f t="shared" si="117"/>
        <v>-0.28199469441538538</v>
      </c>
      <c r="BY69" s="16">
        <f t="shared" si="117"/>
        <v>-0.28856553126569445</v>
      </c>
      <c r="BZ69" s="16">
        <f t="shared" si="117"/>
        <v>-0.29478038130185841</v>
      </c>
      <c r="CA69" s="16">
        <f t="shared" si="117"/>
        <v>-0.30064455963113557</v>
      </c>
      <c r="CB69" s="16">
        <f t="shared" si="117"/>
        <v>-0.30616318847827084</v>
      </c>
      <c r="CC69" s="16">
        <f t="shared" si="117"/>
        <v>-0.31134120462427839</v>
      </c>
      <c r="CD69" s="16">
        <f t="shared" si="117"/>
        <v>-0.31618336696301425</v>
      </c>
      <c r="CE69" s="16">
        <f t="shared" si="117"/>
        <v>-0.32069426409555651</v>
      </c>
      <c r="CF69" s="16">
        <f t="shared" si="117"/>
        <v>-0.3248783218967739</v>
      </c>
      <c r="CG69" s="16">
        <f t="shared" si="117"/>
        <v>-0.32873981100068422</v>
      </c>
      <c r="CH69" s="16">
        <f t="shared" si="117"/>
        <v>-0.33228285416154874</v>
      </c>
      <c r="CI69" s="16">
        <f t="shared" si="117"/>
        <v>-0.33551143345641443</v>
      </c>
      <c r="CJ69" s="16">
        <f t="shared" si="117"/>
        <v>-0.33842939730219956</v>
      </c>
      <c r="CK69" s="16">
        <f t="shared" si="117"/>
        <v>-0.34104046726663839</v>
      </c>
      <c r="CL69" s="16">
        <f t="shared" si="117"/>
        <v>-0.34334824465761782</v>
      </c>
      <c r="CM69" s="16">
        <f t="shared" si="117"/>
        <v>-0.3453562168797914</v>
      </c>
      <c r="CN69" s="16">
        <f t="shared" si="117"/>
        <v>-0.34706776355099261</v>
      </c>
      <c r="CO69" s="16">
        <f t="shared" si="117"/>
        <v>-0.34848616237396846</v>
      </c>
      <c r="CP69" s="16">
        <f t="shared" si="117"/>
        <v>-0.34961459476143464</v>
      </c>
      <c r="CQ69" s="16">
        <f t="shared" si="117"/>
        <v>-0.35045615121448304</v>
      </c>
      <c r="CR69" s="16">
        <f t="shared" si="117"/>
        <v>-0.35101383645601469</v>
      </c>
      <c r="CS69" s="16">
        <f t="shared" si="117"/>
        <v>-0.35129057432220101</v>
      </c>
      <c r="CT69" s="16">
        <f t="shared" si="117"/>
        <v>-0.35128921241602912</v>
      </c>
      <c r="CU69" s="16">
        <f t="shared" si="117"/>
        <v>-0.35101252652780757</v>
      </c>
      <c r="CV69" s="16">
        <f t="shared" si="117"/>
        <v>-0.35046322482814962</v>
      </c>
      <c r="CW69" s="16">
        <f t="shared" si="117"/>
        <v>-0.34964395183941682</v>
      </c>
      <c r="CX69" s="16">
        <f t="shared" si="117"/>
        <v>-0.34855729219195064</v>
      </c>
      <c r="CY69" s="16">
        <f t="shared" si="117"/>
        <v>-0.34720577417164578</v>
      </c>
      <c r="CZ69" s="16">
        <f t="shared" si="117"/>
        <v>-0.34559187306555916</v>
      </c>
      <c r="DA69" s="16">
        <f t="shared" si="117"/>
        <v>-0.34371801431231186</v>
      </c>
      <c r="DB69" s="16">
        <f t="shared" si="117"/>
        <v>-0.341586576464045</v>
      </c>
      <c r="DC69" s="16">
        <f t="shared" si="117"/>
        <v>-0.33919989396665012</v>
      </c>
      <c r="DD69" s="16">
        <f t="shared" si="117"/>
        <v>-0.3365602597649095</v>
      </c>
      <c r="DE69" s="16">
        <f t="shared" si="117"/>
        <v>-0.333669927739078</v>
      </c>
      <c r="DF69" s="16">
        <f t="shared" si="117"/>
        <v>-0.33053111497930249</v>
      </c>
      <c r="DG69" s="16">
        <f t="shared" si="117"/>
        <v>-0.32714600390413695</v>
      </c>
      <c r="DH69" s="16">
        <f t="shared" si="117"/>
        <v>-0.32351674422925303</v>
      </c>
      <c r="DI69" s="16">
        <f t="shared" si="117"/>
        <v>-0.31964545479229234</v>
      </c>
      <c r="DJ69" s="16">
        <f t="shared" si="117"/>
        <v>-0.31553422523964969</v>
      </c>
      <c r="DK69" s="16">
        <f t="shared" si="117"/>
        <v>-0.31118511758082468</v>
      </c>
      <c r="DL69" s="16">
        <f t="shared" si="117"/>
        <v>-0.30660016761583553</v>
      </c>
      <c r="DM69" s="16">
        <f t="shared" si="117"/>
        <v>-0.30178138624105316</v>
      </c>
      <c r="DN69" s="16">
        <f t="shared" si="117"/>
        <v>-0.2967307606386978</v>
      </c>
      <c r="DO69" s="16">
        <f t="shared" si="117"/>
        <v>-0.29145025535513092</v>
      </c>
      <c r="DP69" s="16">
        <f t="shared" si="117"/>
        <v>-0.28594181327299728</v>
      </c>
      <c r="DQ69" s="16">
        <f t="shared" si="117"/>
        <v>-0.28020735648220374</v>
      </c>
      <c r="DR69" s="16">
        <f t="shared" si="117"/>
        <v>-0.27424878705468375</v>
      </c>
      <c r="DS69" s="16">
        <f t="shared" si="117"/>
        <v>-0.26806798772788631</v>
      </c>
      <c r="DT69" s="16">
        <f t="shared" si="117"/>
        <v>-0.26166682250194601</v>
      </c>
      <c r="DU69" s="16">
        <f t="shared" si="117"/>
        <v>-0.25504713715553901</v>
      </c>
      <c r="DV69" s="16">
        <f t="shared" si="117"/>
        <v>-0.24821075968552414</v>
      </c>
      <c r="DW69" s="16">
        <f t="shared" si="117"/>
        <v>-0.24115950067559191</v>
      </c>
      <c r="DX69" s="16">
        <f t="shared" si="117"/>
        <v>-0.23389515359932067</v>
      </c>
      <c r="DY69" s="16">
        <f t="shared" si="117"/>
        <v>-0.2264194950632632</v>
      </c>
      <c r="DZ69" s="16">
        <f t="shared" ref="DZ69:GK69" si="118">$B$3*COS(DZ$14)/SQRT(DZ$67+$B$6*$B$6)</f>
        <v>-0.21873428499596234</v>
      </c>
      <c r="EA69" s="16">
        <f t="shared" si="118"/>
        <v>-0.21084126678914158</v>
      </c>
      <c r="EB69" s="16">
        <f t="shared" si="118"/>
        <v>-0.2027421673977147</v>
      </c>
      <c r="EC69" s="16">
        <f t="shared" si="118"/>
        <v>-0.19443869740575193</v>
      </c>
      <c r="ED69" s="16">
        <f t="shared" si="118"/>
        <v>-0.18593255106610179</v>
      </c>
      <c r="EE69" s="16">
        <f t="shared" si="118"/>
        <v>-0.17722540632203604</v>
      </c>
      <c r="EF69" s="16">
        <f t="shared" si="118"/>
        <v>-0.16831892482004679</v>
      </c>
      <c r="EG69" s="16">
        <f t="shared" si="118"/>
        <v>-0.15921475192382026</v>
      </c>
      <c r="EH69" s="16">
        <f t="shared" si="118"/>
        <v>-0.1499145167404243</v>
      </c>
      <c r="EI69" s="16">
        <f t="shared" si="118"/>
        <v>-0.14041983217091875</v>
      </c>
      <c r="EJ69" s="16">
        <f t="shared" si="118"/>
        <v>-0.13073229499892874</v>
      </c>
      <c r="EK69" s="16">
        <f t="shared" si="118"/>
        <v>-0.12085348603225204</v>
      </c>
      <c r="EL69" s="16">
        <f t="shared" si="118"/>
        <v>-0.11078497031429721</v>
      </c>
      <c r="EM69" s="16">
        <f t="shared" si="118"/>
        <v>-0.10052829742412715</v>
      </c>
      <c r="EN69" s="16">
        <f t="shared" si="118"/>
        <v>-9.0085001886120175E-2</v>
      </c>
      <c r="EO69" s="16">
        <f t="shared" si="118"/>
        <v>-7.9456603712804552E-2</v>
      </c>
      <c r="EP69" s="16">
        <f t="shared" si="118"/>
        <v>-6.8644609107296195E-2</v>
      </c>
      <c r="EQ69" s="16">
        <f t="shared" si="118"/>
        <v>-5.7650511355043559E-2</v>
      </c>
      <c r="ER69" s="16">
        <f t="shared" si="118"/>
        <v>-4.6475791938267404E-2</v>
      </c>
      <c r="ES69" s="16">
        <f t="shared" si="118"/>
        <v>-3.5121921910668027E-2</v>
      </c>
      <c r="ET69" s="16">
        <f t="shared" si="118"/>
        <v>-2.3590363574700023E-2</v>
      </c>
      <c r="EU69" s="16">
        <f t="shared" si="118"/>
        <v>-1.1882572509050039E-2</v>
      </c>
      <c r="EV69" s="16">
        <f t="shared" si="118"/>
        <v>-7.0017304215366853E-17</v>
      </c>
      <c r="EW69" s="16">
        <f t="shared" si="118"/>
        <v>1.2055904062836765E-2</v>
      </c>
      <c r="EX69" s="16">
        <f t="shared" si="118"/>
        <v>2.428368775822138E-2</v>
      </c>
      <c r="EY69" s="16">
        <f t="shared" si="118"/>
        <v>3.6681893095572744E-2</v>
      </c>
      <c r="EZ69" s="16">
        <f t="shared" si="118"/>
        <v>4.9249051281181587E-2</v>
      </c>
      <c r="FA69" s="16">
        <f t="shared" si="118"/>
        <v>6.1983677190687918E-2</v>
      </c>
      <c r="FB69" s="16">
        <f t="shared" si="118"/>
        <v>7.4884262937731885E-2</v>
      </c>
      <c r="FC69" s="16">
        <f t="shared" si="118"/>
        <v>8.7949270414736436E-2</v>
      </c>
      <c r="FD69" s="16">
        <f t="shared" si="118"/>
        <v>0.10117712266607995</v>
      </c>
      <c r="FE69" s="16">
        <f t="shared" si="118"/>
        <v>0.11456619393629791</v>
      </c>
      <c r="FF69" s="16">
        <f t="shared" si="118"/>
        <v>0.12811479821620614</v>
      </c>
      <c r="FG69" s="16">
        <f t="shared" si="118"/>
        <v>0.14182117608770908</v>
      </c>
      <c r="FH69" s="16">
        <f t="shared" si="118"/>
        <v>0.15568347964335164</v>
      </c>
      <c r="FI69" s="16">
        <f t="shared" si="118"/>
        <v>0.16969975522909655</v>
      </c>
      <c r="FJ69" s="16">
        <f t="shared" si="118"/>
        <v>0.18386792372813585</v>
      </c>
      <c r="FK69" s="16">
        <f t="shared" si="118"/>
        <v>0.1981857580695037</v>
      </c>
      <c r="FL69" s="16">
        <f t="shared" si="118"/>
        <v>0.21265085760761207</v>
      </c>
      <c r="FM69" s="16">
        <f t="shared" si="118"/>
        <v>0.22726061897734473</v>
      </c>
      <c r="FN69" s="16">
        <f t="shared" si="118"/>
        <v>0.24201220298387677</v>
      </c>
      <c r="FO69" s="16">
        <f t="shared" si="118"/>
        <v>0.25690249703674362</v>
      </c>
      <c r="FP69" s="16">
        <f t="shared" si="118"/>
        <v>0.2719280725839669</v>
      </c>
      <c r="FQ69" s="16">
        <f t="shared" si="118"/>
        <v>0.2870851369442618</v>
      </c>
      <c r="FR69" s="16">
        <f t="shared" si="118"/>
        <v>0.30236947887390875</v>
      </c>
      <c r="FS69" s="16">
        <f t="shared" si="118"/>
        <v>0.31777640714031535</v>
      </c>
      <c r="FT69" s="16">
        <f t="shared" si="118"/>
        <v>0.3333006813075805</v>
      </c>
      <c r="FU69" s="16">
        <f t="shared" si="118"/>
        <v>0.34893643387190115</v>
      </c>
      <c r="FV69" s="16">
        <f t="shared" si="118"/>
        <v>0.36467708281845529</v>
      </c>
      <c r="FW69" s="16">
        <f t="shared" si="118"/>
        <v>0.38051523360921552</v>
      </c>
      <c r="FX69" s="16">
        <f t="shared" si="118"/>
        <v>0.39644256955679996</v>
      </c>
      <c r="FY69" s="16">
        <f t="shared" si="118"/>
        <v>0.41244972949789349</v>
      </c>
      <c r="FZ69" s="16">
        <f t="shared" si="118"/>
        <v>0.42852617165752738</v>
      </c>
      <c r="GA69" s="16">
        <f t="shared" si="118"/>
        <v>0.44466002260092685</v>
      </c>
      <c r="GB69" s="16">
        <f t="shared" si="118"/>
        <v>0.46083791021331377</v>
      </c>
      <c r="GC69" s="16">
        <f t="shared" si="118"/>
        <v>0.47704477974319898</v>
      </c>
      <c r="GD69" s="16">
        <f t="shared" si="118"/>
        <v>0.49326369210759197</v>
      </c>
      <c r="GE69" s="16">
        <f t="shared" si="118"/>
        <v>0.50947560390787183</v>
      </c>
      <c r="GF69" s="16">
        <f t="shared" si="118"/>
        <v>0.5256591289662641</v>
      </c>
      <c r="GG69" s="16">
        <f t="shared" si="118"/>
        <v>0.54179028169232302</v>
      </c>
      <c r="GH69" s="16">
        <f t="shared" si="118"/>
        <v>0.55784220325763911</v>
      </c>
      <c r="GI69" s="16">
        <f t="shared" si="118"/>
        <v>0.57378487242964749</v>
      </c>
      <c r="GJ69" s="16">
        <f t="shared" si="118"/>
        <v>0.58958480402830515</v>
      </c>
      <c r="GK69" s="16">
        <f t="shared" si="118"/>
        <v>0.60520473935907582</v>
      </c>
      <c r="GL69" s="16">
        <f t="shared" ref="GL69:GT69" si="119">$B$3*COS(GL$14)/SQRT(GL$67+$B$6*$B$6)</f>
        <v>0.62060333467528583</v>
      </c>
      <c r="GM69" s="16">
        <f t="shared" si="119"/>
        <v>0.63573485575759203</v>
      </c>
      <c r="GN69" s="16">
        <f t="shared" si="119"/>
        <v>0.65054888907834041</v>
      </c>
      <c r="GO69" s="16">
        <f t="shared" si="119"/>
        <v>0.66499008273055049</v>
      </c>
      <c r="GP69" s="16">
        <f t="shared" si="119"/>
        <v>0.67899793329686187</v>
      </c>
      <c r="GQ69" s="16">
        <f t="shared" si="119"/>
        <v>0.69250663801656898</v>
      </c>
      <c r="GR69" s="16">
        <f t="shared" si="119"/>
        <v>0.70544503481986454</v>
      </c>
      <c r="GS69" s="16">
        <f t="shared" si="119"/>
        <v>0.71773665580139068</v>
      </c>
      <c r="GT69" s="16">
        <f t="shared" si="119"/>
        <v>0.72929992217538608</v>
      </c>
      <c r="GU69" s="16"/>
      <c r="GV69" s="16"/>
      <c r="GW69" s="16"/>
      <c r="GX69" s="16"/>
      <c r="GY69" s="16"/>
      <c r="GZ69" s="16"/>
      <c r="HA69" s="16"/>
      <c r="HB69" s="16"/>
      <c r="HC69" s="16"/>
      <c r="HD69" s="16"/>
      <c r="HE69" s="16"/>
      <c r="HF69" s="16"/>
      <c r="HG69" s="16"/>
      <c r="HH69" s="16"/>
      <c r="HI69" s="16"/>
      <c r="HJ69" s="16"/>
      <c r="HK69" s="16"/>
      <c r="HL69" s="16"/>
      <c r="HM69" s="16"/>
      <c r="HN69" s="16"/>
      <c r="HO69" s="16"/>
      <c r="HP69" s="16"/>
      <c r="HQ69" s="16"/>
      <c r="HR69" s="16"/>
      <c r="HS69" s="16"/>
      <c r="HT69" s="16"/>
      <c r="HU69" s="16"/>
      <c r="HV69" s="16"/>
      <c r="HW69" s="16"/>
      <c r="HX69" s="16"/>
      <c r="HY69" s="16"/>
      <c r="HZ69" s="16"/>
      <c r="IA69" s="16"/>
      <c r="IB69" s="16"/>
      <c r="IC69" s="16"/>
      <c r="ID69" s="16"/>
      <c r="IE69" s="16"/>
      <c r="IF69" s="16"/>
      <c r="IG69" s="16"/>
      <c r="IH69" s="16"/>
      <c r="II69" s="16"/>
      <c r="IJ69" s="16"/>
      <c r="IK69" s="16"/>
      <c r="IL69" s="16"/>
      <c r="IM69" s="16"/>
      <c r="IN69" s="16"/>
      <c r="IO69" s="16"/>
      <c r="IP69" s="16"/>
      <c r="IQ69" s="16"/>
      <c r="IR69" s="16"/>
      <c r="IS69" s="16"/>
    </row>
    <row r="70" spans="1:253" ht="16.5" customHeight="1" x14ac:dyDescent="0.15">
      <c r="A70" s="11" t="s">
        <v>57</v>
      </c>
      <c r="B70" s="16">
        <f t="shared" ref="B70:BM70" si="120">-B68+B69</f>
        <v>0</v>
      </c>
      <c r="C70" s="16">
        <f t="shared" si="120"/>
        <v>0</v>
      </c>
      <c r="D70" s="16">
        <f t="shared" si="120"/>
        <v>0</v>
      </c>
      <c r="E70" s="16">
        <f t="shared" si="120"/>
        <v>0</v>
      </c>
      <c r="F70" s="16">
        <f t="shared" si="120"/>
        <v>0</v>
      </c>
      <c r="G70" s="16">
        <f t="shared" si="120"/>
        <v>0</v>
      </c>
      <c r="H70" s="16">
        <f t="shared" si="120"/>
        <v>0</v>
      </c>
      <c r="I70" s="16">
        <f t="shared" si="120"/>
        <v>0</v>
      </c>
      <c r="J70" s="16">
        <f t="shared" si="120"/>
        <v>0</v>
      </c>
      <c r="K70" s="16">
        <f t="shared" si="120"/>
        <v>0</v>
      </c>
      <c r="L70" s="16">
        <f t="shared" si="120"/>
        <v>0</v>
      </c>
      <c r="M70" s="16">
        <f t="shared" si="120"/>
        <v>0</v>
      </c>
      <c r="N70" s="16">
        <f t="shared" si="120"/>
        <v>0</v>
      </c>
      <c r="O70" s="16">
        <f t="shared" si="120"/>
        <v>0</v>
      </c>
      <c r="P70" s="16">
        <f t="shared" si="120"/>
        <v>0</v>
      </c>
      <c r="Q70" s="16">
        <f t="shared" si="120"/>
        <v>0</v>
      </c>
      <c r="R70" s="16">
        <f t="shared" si="120"/>
        <v>0</v>
      </c>
      <c r="S70" s="16">
        <f t="shared" si="120"/>
        <v>0</v>
      </c>
      <c r="T70" s="16">
        <f t="shared" si="120"/>
        <v>0</v>
      </c>
      <c r="U70" s="16">
        <f t="shared" si="120"/>
        <v>0</v>
      </c>
      <c r="V70" s="16">
        <f t="shared" si="120"/>
        <v>0</v>
      </c>
      <c r="W70" s="16">
        <f t="shared" si="120"/>
        <v>0</v>
      </c>
      <c r="X70" s="16">
        <f t="shared" si="120"/>
        <v>0</v>
      </c>
      <c r="Y70" s="16">
        <f t="shared" si="120"/>
        <v>0</v>
      </c>
      <c r="Z70" s="16">
        <f t="shared" si="120"/>
        <v>0</v>
      </c>
      <c r="AA70" s="16">
        <f t="shared" si="120"/>
        <v>0</v>
      </c>
      <c r="AB70" s="16">
        <f t="shared" si="120"/>
        <v>0</v>
      </c>
      <c r="AC70" s="16">
        <f t="shared" si="120"/>
        <v>0</v>
      </c>
      <c r="AD70" s="16">
        <f t="shared" si="120"/>
        <v>0</v>
      </c>
      <c r="AE70" s="16">
        <f t="shared" si="120"/>
        <v>0</v>
      </c>
      <c r="AF70" s="16">
        <f t="shared" si="120"/>
        <v>0</v>
      </c>
      <c r="AG70" s="16">
        <f t="shared" si="120"/>
        <v>0</v>
      </c>
      <c r="AH70" s="16">
        <f t="shared" si="120"/>
        <v>0</v>
      </c>
      <c r="AI70" s="16">
        <f t="shared" si="120"/>
        <v>0</v>
      </c>
      <c r="AJ70" s="16">
        <f t="shared" si="120"/>
        <v>0</v>
      </c>
      <c r="AK70" s="16">
        <f t="shared" si="120"/>
        <v>0</v>
      </c>
      <c r="AL70" s="16">
        <f t="shared" si="120"/>
        <v>0</v>
      </c>
      <c r="AM70" s="16">
        <f t="shared" si="120"/>
        <v>0</v>
      </c>
      <c r="AN70" s="16">
        <f t="shared" si="120"/>
        <v>0</v>
      </c>
      <c r="AO70" s="16">
        <f t="shared" si="120"/>
        <v>0</v>
      </c>
      <c r="AP70" s="16">
        <f t="shared" si="120"/>
        <v>0</v>
      </c>
      <c r="AQ70" s="16">
        <f t="shared" si="120"/>
        <v>0</v>
      </c>
      <c r="AR70" s="16">
        <f t="shared" si="120"/>
        <v>0</v>
      </c>
      <c r="AS70" s="16">
        <f t="shared" si="120"/>
        <v>0</v>
      </c>
      <c r="AT70" s="16">
        <f t="shared" si="120"/>
        <v>0</v>
      </c>
      <c r="AU70" s="16">
        <f t="shared" si="120"/>
        <v>0</v>
      </c>
      <c r="AV70" s="16">
        <f t="shared" si="120"/>
        <v>0</v>
      </c>
      <c r="AW70" s="16">
        <f t="shared" si="120"/>
        <v>0</v>
      </c>
      <c r="AX70" s="16">
        <f t="shared" si="120"/>
        <v>0</v>
      </c>
      <c r="AY70" s="16">
        <f t="shared" si="120"/>
        <v>0</v>
      </c>
      <c r="AZ70" s="16">
        <f t="shared" si="120"/>
        <v>0</v>
      </c>
      <c r="BA70" s="16">
        <f t="shared" si="120"/>
        <v>0</v>
      </c>
      <c r="BB70" s="16">
        <f t="shared" si="120"/>
        <v>0</v>
      </c>
      <c r="BC70" s="16">
        <f t="shared" si="120"/>
        <v>0</v>
      </c>
      <c r="BD70" s="16">
        <f t="shared" si="120"/>
        <v>0</v>
      </c>
      <c r="BE70" s="16">
        <f t="shared" si="120"/>
        <v>0</v>
      </c>
      <c r="BF70" s="16">
        <f t="shared" si="120"/>
        <v>0</v>
      </c>
      <c r="BG70" s="16">
        <f t="shared" si="120"/>
        <v>0</v>
      </c>
      <c r="BH70" s="16">
        <f t="shared" si="120"/>
        <v>0</v>
      </c>
      <c r="BI70" s="16">
        <f t="shared" si="120"/>
        <v>0</v>
      </c>
      <c r="BJ70" s="16">
        <f t="shared" si="120"/>
        <v>0</v>
      </c>
      <c r="BK70" s="16">
        <f t="shared" si="120"/>
        <v>0</v>
      </c>
      <c r="BL70" s="16">
        <f t="shared" si="120"/>
        <v>0</v>
      </c>
      <c r="BM70" s="16">
        <f t="shared" si="120"/>
        <v>0</v>
      </c>
      <c r="BN70" s="16">
        <f t="shared" ref="BN70:DY70" si="121">-BN68+BN69</f>
        <v>0</v>
      </c>
      <c r="BO70" s="16">
        <f t="shared" si="121"/>
        <v>0</v>
      </c>
      <c r="BP70" s="16">
        <f t="shared" si="121"/>
        <v>0</v>
      </c>
      <c r="BQ70" s="16">
        <f t="shared" si="121"/>
        <v>0</v>
      </c>
      <c r="BR70" s="16">
        <f t="shared" si="121"/>
        <v>0</v>
      </c>
      <c r="BS70" s="16">
        <f t="shared" si="121"/>
        <v>0</v>
      </c>
      <c r="BT70" s="16">
        <f t="shared" si="121"/>
        <v>0</v>
      </c>
      <c r="BU70" s="16">
        <f t="shared" si="121"/>
        <v>0</v>
      </c>
      <c r="BV70" s="16">
        <f t="shared" si="121"/>
        <v>0</v>
      </c>
      <c r="BW70" s="16">
        <f t="shared" si="121"/>
        <v>0</v>
      </c>
      <c r="BX70" s="16">
        <f t="shared" si="121"/>
        <v>0</v>
      </c>
      <c r="BY70" s="16">
        <f t="shared" si="121"/>
        <v>0</v>
      </c>
      <c r="BZ70" s="16">
        <f t="shared" si="121"/>
        <v>0</v>
      </c>
      <c r="CA70" s="16">
        <f t="shared" si="121"/>
        <v>0</v>
      </c>
      <c r="CB70" s="16">
        <f t="shared" si="121"/>
        <v>0</v>
      </c>
      <c r="CC70" s="16">
        <f t="shared" si="121"/>
        <v>0</v>
      </c>
      <c r="CD70" s="16">
        <f t="shared" si="121"/>
        <v>0</v>
      </c>
      <c r="CE70" s="16">
        <f t="shared" si="121"/>
        <v>0</v>
      </c>
      <c r="CF70" s="16">
        <f t="shared" si="121"/>
        <v>0</v>
      </c>
      <c r="CG70" s="16">
        <f t="shared" si="121"/>
        <v>0</v>
      </c>
      <c r="CH70" s="16">
        <f t="shared" si="121"/>
        <v>0</v>
      </c>
      <c r="CI70" s="16">
        <f t="shared" si="121"/>
        <v>0</v>
      </c>
      <c r="CJ70" s="16">
        <f t="shared" si="121"/>
        <v>0</v>
      </c>
      <c r="CK70" s="16">
        <f t="shared" si="121"/>
        <v>0</v>
      </c>
      <c r="CL70" s="16">
        <f t="shared" si="121"/>
        <v>0</v>
      </c>
      <c r="CM70" s="16">
        <f t="shared" si="121"/>
        <v>0</v>
      </c>
      <c r="CN70" s="16">
        <f t="shared" si="121"/>
        <v>0</v>
      </c>
      <c r="CO70" s="16">
        <f t="shared" si="121"/>
        <v>0</v>
      </c>
      <c r="CP70" s="16">
        <f t="shared" si="121"/>
        <v>0</v>
      </c>
      <c r="CQ70" s="16">
        <f t="shared" si="121"/>
        <v>0</v>
      </c>
      <c r="CR70" s="16">
        <f t="shared" si="121"/>
        <v>0</v>
      </c>
      <c r="CS70" s="16">
        <f t="shared" si="121"/>
        <v>0</v>
      </c>
      <c r="CT70" s="16">
        <f t="shared" si="121"/>
        <v>0</v>
      </c>
      <c r="CU70" s="16">
        <f t="shared" si="121"/>
        <v>0</v>
      </c>
      <c r="CV70" s="16">
        <f t="shared" si="121"/>
        <v>0</v>
      </c>
      <c r="CW70" s="16">
        <f t="shared" si="121"/>
        <v>0</v>
      </c>
      <c r="CX70" s="16">
        <f t="shared" si="121"/>
        <v>0</v>
      </c>
      <c r="CY70" s="16">
        <f t="shared" si="121"/>
        <v>0</v>
      </c>
      <c r="CZ70" s="16">
        <f t="shared" si="121"/>
        <v>0</v>
      </c>
      <c r="DA70" s="16">
        <f t="shared" si="121"/>
        <v>0</v>
      </c>
      <c r="DB70" s="16">
        <f t="shared" si="121"/>
        <v>0</v>
      </c>
      <c r="DC70" s="16">
        <f t="shared" si="121"/>
        <v>0</v>
      </c>
      <c r="DD70" s="16">
        <f t="shared" si="121"/>
        <v>0</v>
      </c>
      <c r="DE70" s="16">
        <f t="shared" si="121"/>
        <v>0</v>
      </c>
      <c r="DF70" s="16">
        <f t="shared" si="121"/>
        <v>0</v>
      </c>
      <c r="DG70" s="16">
        <f t="shared" si="121"/>
        <v>0</v>
      </c>
      <c r="DH70" s="16">
        <f t="shared" si="121"/>
        <v>0</v>
      </c>
      <c r="DI70" s="16">
        <f t="shared" si="121"/>
        <v>0</v>
      </c>
      <c r="DJ70" s="16">
        <f t="shared" si="121"/>
        <v>0</v>
      </c>
      <c r="DK70" s="16">
        <f t="shared" si="121"/>
        <v>0</v>
      </c>
      <c r="DL70" s="16">
        <f t="shared" si="121"/>
        <v>0</v>
      </c>
      <c r="DM70" s="16">
        <f t="shared" si="121"/>
        <v>0</v>
      </c>
      <c r="DN70" s="16">
        <f t="shared" si="121"/>
        <v>0</v>
      </c>
      <c r="DO70" s="16">
        <f t="shared" si="121"/>
        <v>0</v>
      </c>
      <c r="DP70" s="16">
        <f t="shared" si="121"/>
        <v>0</v>
      </c>
      <c r="DQ70" s="16">
        <f t="shared" si="121"/>
        <v>0</v>
      </c>
      <c r="DR70" s="16">
        <f t="shared" si="121"/>
        <v>0</v>
      </c>
      <c r="DS70" s="16">
        <f t="shared" si="121"/>
        <v>0</v>
      </c>
      <c r="DT70" s="16">
        <f t="shared" si="121"/>
        <v>0</v>
      </c>
      <c r="DU70" s="16">
        <f t="shared" si="121"/>
        <v>0</v>
      </c>
      <c r="DV70" s="16">
        <f t="shared" si="121"/>
        <v>0</v>
      </c>
      <c r="DW70" s="16">
        <f t="shared" si="121"/>
        <v>0</v>
      </c>
      <c r="DX70" s="16">
        <f t="shared" si="121"/>
        <v>0</v>
      </c>
      <c r="DY70" s="16">
        <f t="shared" si="121"/>
        <v>0</v>
      </c>
      <c r="DZ70" s="16">
        <f t="shared" ref="DZ70:GK70" si="122">-DZ68+DZ69</f>
        <v>0</v>
      </c>
      <c r="EA70" s="16">
        <f t="shared" si="122"/>
        <v>0</v>
      </c>
      <c r="EB70" s="16">
        <f t="shared" si="122"/>
        <v>0</v>
      </c>
      <c r="EC70" s="16">
        <f t="shared" si="122"/>
        <v>0</v>
      </c>
      <c r="ED70" s="16">
        <f t="shared" si="122"/>
        <v>0</v>
      </c>
      <c r="EE70" s="16">
        <f t="shared" si="122"/>
        <v>0</v>
      </c>
      <c r="EF70" s="16">
        <f t="shared" si="122"/>
        <v>0</v>
      </c>
      <c r="EG70" s="16">
        <f t="shared" si="122"/>
        <v>0</v>
      </c>
      <c r="EH70" s="16">
        <f t="shared" si="122"/>
        <v>0</v>
      </c>
      <c r="EI70" s="16">
        <f t="shared" si="122"/>
        <v>0</v>
      </c>
      <c r="EJ70" s="16">
        <f t="shared" si="122"/>
        <v>0</v>
      </c>
      <c r="EK70" s="16">
        <f t="shared" si="122"/>
        <v>0</v>
      </c>
      <c r="EL70" s="16">
        <f t="shared" si="122"/>
        <v>0</v>
      </c>
      <c r="EM70" s="16">
        <f t="shared" si="122"/>
        <v>0</v>
      </c>
      <c r="EN70" s="16">
        <f t="shared" si="122"/>
        <v>0</v>
      </c>
      <c r="EO70" s="16">
        <f t="shared" si="122"/>
        <v>0</v>
      </c>
      <c r="EP70" s="16">
        <f t="shared" si="122"/>
        <v>0</v>
      </c>
      <c r="EQ70" s="16">
        <f t="shared" si="122"/>
        <v>0</v>
      </c>
      <c r="ER70" s="16">
        <f t="shared" si="122"/>
        <v>0</v>
      </c>
      <c r="ES70" s="16">
        <f t="shared" si="122"/>
        <v>0</v>
      </c>
      <c r="ET70" s="16">
        <f t="shared" si="122"/>
        <v>0</v>
      </c>
      <c r="EU70" s="16">
        <f t="shared" si="122"/>
        <v>0</v>
      </c>
      <c r="EV70" s="16">
        <f t="shared" si="122"/>
        <v>0</v>
      </c>
      <c r="EW70" s="16">
        <f t="shared" si="122"/>
        <v>0</v>
      </c>
      <c r="EX70" s="16">
        <f t="shared" si="122"/>
        <v>0</v>
      </c>
      <c r="EY70" s="16">
        <f t="shared" si="122"/>
        <v>0</v>
      </c>
      <c r="EZ70" s="16">
        <f t="shared" si="122"/>
        <v>0</v>
      </c>
      <c r="FA70" s="16">
        <f t="shared" si="122"/>
        <v>0</v>
      </c>
      <c r="FB70" s="16">
        <f t="shared" si="122"/>
        <v>0</v>
      </c>
      <c r="FC70" s="16">
        <f t="shared" si="122"/>
        <v>0</v>
      </c>
      <c r="FD70" s="16">
        <f t="shared" si="122"/>
        <v>0</v>
      </c>
      <c r="FE70" s="16">
        <f t="shared" si="122"/>
        <v>0</v>
      </c>
      <c r="FF70" s="16">
        <f t="shared" si="122"/>
        <v>0</v>
      </c>
      <c r="FG70" s="16">
        <f t="shared" si="122"/>
        <v>0</v>
      </c>
      <c r="FH70" s="16">
        <f t="shared" si="122"/>
        <v>0</v>
      </c>
      <c r="FI70" s="16">
        <f t="shared" si="122"/>
        <v>0</v>
      </c>
      <c r="FJ70" s="16">
        <f t="shared" si="122"/>
        <v>0</v>
      </c>
      <c r="FK70" s="16">
        <f t="shared" si="122"/>
        <v>0</v>
      </c>
      <c r="FL70" s="16">
        <f t="shared" si="122"/>
        <v>0</v>
      </c>
      <c r="FM70" s="16">
        <f t="shared" si="122"/>
        <v>0</v>
      </c>
      <c r="FN70" s="16">
        <f t="shared" si="122"/>
        <v>0</v>
      </c>
      <c r="FO70" s="16">
        <f t="shared" si="122"/>
        <v>0</v>
      </c>
      <c r="FP70" s="16">
        <f t="shared" si="122"/>
        <v>0</v>
      </c>
      <c r="FQ70" s="16">
        <f t="shared" si="122"/>
        <v>0</v>
      </c>
      <c r="FR70" s="16">
        <f t="shared" si="122"/>
        <v>0</v>
      </c>
      <c r="FS70" s="16">
        <f t="shared" si="122"/>
        <v>0</v>
      </c>
      <c r="FT70" s="16">
        <f t="shared" si="122"/>
        <v>0</v>
      </c>
      <c r="FU70" s="16">
        <f t="shared" si="122"/>
        <v>0</v>
      </c>
      <c r="FV70" s="16">
        <f t="shared" si="122"/>
        <v>0</v>
      </c>
      <c r="FW70" s="16">
        <f t="shared" si="122"/>
        <v>0</v>
      </c>
      <c r="FX70" s="16">
        <f t="shared" si="122"/>
        <v>0</v>
      </c>
      <c r="FY70" s="16">
        <f t="shared" si="122"/>
        <v>0</v>
      </c>
      <c r="FZ70" s="16">
        <f t="shared" si="122"/>
        <v>0</v>
      </c>
      <c r="GA70" s="16">
        <f t="shared" si="122"/>
        <v>0</v>
      </c>
      <c r="GB70" s="16">
        <f t="shared" si="122"/>
        <v>0</v>
      </c>
      <c r="GC70" s="16">
        <f t="shared" si="122"/>
        <v>0</v>
      </c>
      <c r="GD70" s="16">
        <f t="shared" si="122"/>
        <v>0</v>
      </c>
      <c r="GE70" s="16">
        <f t="shared" si="122"/>
        <v>0</v>
      </c>
      <c r="GF70" s="16">
        <f t="shared" si="122"/>
        <v>0</v>
      </c>
      <c r="GG70" s="16">
        <f t="shared" si="122"/>
        <v>0</v>
      </c>
      <c r="GH70" s="16">
        <f t="shared" si="122"/>
        <v>0</v>
      </c>
      <c r="GI70" s="16">
        <f t="shared" si="122"/>
        <v>0</v>
      </c>
      <c r="GJ70" s="16">
        <f t="shared" si="122"/>
        <v>0</v>
      </c>
      <c r="GK70" s="16">
        <f t="shared" si="122"/>
        <v>0</v>
      </c>
      <c r="GL70" s="16">
        <f t="shared" ref="GL70:GT70" si="123">-GL68+GL69</f>
        <v>0</v>
      </c>
      <c r="GM70" s="16">
        <f t="shared" si="123"/>
        <v>0</v>
      </c>
      <c r="GN70" s="16">
        <f t="shared" si="123"/>
        <v>0</v>
      </c>
      <c r="GO70" s="16">
        <f t="shared" si="123"/>
        <v>0</v>
      </c>
      <c r="GP70" s="16">
        <f t="shared" si="123"/>
        <v>0</v>
      </c>
      <c r="GQ70" s="16">
        <f t="shared" si="123"/>
        <v>0</v>
      </c>
      <c r="GR70" s="16">
        <f t="shared" si="123"/>
        <v>0</v>
      </c>
      <c r="GS70" s="16">
        <f t="shared" si="123"/>
        <v>0</v>
      </c>
      <c r="GT70" s="16">
        <f t="shared" si="123"/>
        <v>0</v>
      </c>
      <c r="GU70" s="16"/>
      <c r="GV70" s="16"/>
      <c r="GW70" s="16"/>
      <c r="GX70" s="16"/>
      <c r="GY70" s="16"/>
      <c r="GZ70" s="16"/>
      <c r="HA70" s="16"/>
      <c r="HB70" s="16"/>
      <c r="HC70" s="16"/>
      <c r="HD70" s="16"/>
      <c r="HE70" s="16"/>
      <c r="HF70" s="16"/>
      <c r="HG70" s="16"/>
      <c r="HH70" s="16"/>
      <c r="HI70" s="16"/>
      <c r="HJ70" s="16"/>
      <c r="HK70" s="16"/>
      <c r="HL70" s="16"/>
      <c r="HM70" s="16"/>
      <c r="HN70" s="16"/>
      <c r="HO70" s="16"/>
      <c r="HP70" s="16"/>
      <c r="HQ70" s="16"/>
      <c r="HR70" s="16"/>
      <c r="HS70" s="16"/>
      <c r="HT70" s="16"/>
      <c r="HU70" s="16"/>
      <c r="HV70" s="16"/>
      <c r="HW70" s="16"/>
      <c r="HX70" s="16"/>
      <c r="HY70" s="16"/>
      <c r="HZ70" s="16"/>
      <c r="IA70" s="16"/>
      <c r="IB70" s="16"/>
      <c r="IC70" s="16"/>
      <c r="ID70" s="16"/>
      <c r="IE70" s="16"/>
      <c r="IF70" s="16"/>
      <c r="IG70" s="16"/>
      <c r="IH70" s="16"/>
      <c r="II70" s="16"/>
      <c r="IJ70" s="16"/>
      <c r="IK70" s="16"/>
      <c r="IL70" s="16"/>
      <c r="IM70" s="16"/>
      <c r="IN70" s="16"/>
      <c r="IO70" s="16"/>
      <c r="IP70" s="16"/>
      <c r="IQ70" s="16"/>
      <c r="IR70" s="16"/>
      <c r="IS70" s="16"/>
    </row>
    <row r="71" spans="1:253" x14ac:dyDescent="0.15">
      <c r="A71" s="11"/>
      <c r="B71" s="16"/>
      <c r="C71" s="16"/>
      <c r="D71" s="16"/>
      <c r="E71" s="16"/>
      <c r="F71" s="16"/>
      <c r="G71" s="16"/>
      <c r="H71" s="16"/>
      <c r="I71" s="16"/>
      <c r="J71" s="16"/>
      <c r="K71" s="16"/>
      <c r="L71" s="16"/>
      <c r="M71" s="16"/>
      <c r="N71" s="16"/>
      <c r="O71" s="16"/>
      <c r="P71" s="16"/>
      <c r="Q71" s="16"/>
      <c r="R71" s="16"/>
      <c r="S71" s="16"/>
      <c r="T71" s="16"/>
      <c r="U71" s="16"/>
      <c r="V71" s="16"/>
      <c r="W71" s="16"/>
      <c r="X71" s="16"/>
      <c r="Y71" s="16"/>
      <c r="Z71" s="16"/>
      <c r="AA71" s="16"/>
      <c r="AB71" s="16"/>
      <c r="AC71" s="16"/>
      <c r="AD71" s="16"/>
      <c r="AE71" s="16"/>
      <c r="AF71" s="16"/>
      <c r="AG71" s="16"/>
      <c r="AH71" s="16"/>
      <c r="AI71" s="16"/>
      <c r="AJ71" s="16"/>
      <c r="AK71" s="16"/>
      <c r="AL71" s="16"/>
      <c r="AM71" s="16"/>
      <c r="AN71" s="16"/>
      <c r="AO71" s="16"/>
      <c r="AP71" s="16"/>
      <c r="AQ71" s="16"/>
      <c r="AR71" s="16"/>
      <c r="AS71" s="16"/>
      <c r="AT71" s="16"/>
      <c r="AU71" s="16"/>
      <c r="AV71" s="16"/>
      <c r="AW71" s="16"/>
      <c r="AX71" s="16"/>
      <c r="AY71" s="16"/>
      <c r="AZ71" s="16"/>
      <c r="BA71" s="16"/>
      <c r="BB71" s="16"/>
      <c r="BC71" s="16"/>
      <c r="BD71" s="16"/>
      <c r="BE71" s="16"/>
      <c r="BF71" s="16"/>
      <c r="BG71" s="16"/>
      <c r="BH71" s="16"/>
      <c r="BI71" s="16"/>
      <c r="BJ71" s="16"/>
      <c r="BK71" s="16"/>
      <c r="BL71" s="16"/>
      <c r="BM71" s="16"/>
      <c r="BN71" s="16"/>
      <c r="BO71" s="16"/>
      <c r="BP71" s="16"/>
      <c r="BQ71" s="16"/>
      <c r="BR71" s="16"/>
      <c r="BS71" s="16"/>
      <c r="BT71" s="16"/>
      <c r="BU71" s="16"/>
      <c r="BV71" s="16"/>
      <c r="BW71" s="16"/>
      <c r="BX71" s="16"/>
      <c r="BY71" s="16"/>
      <c r="BZ71" s="16"/>
      <c r="CA71" s="16"/>
      <c r="CB71" s="16"/>
      <c r="CC71" s="16"/>
      <c r="CD71" s="16"/>
      <c r="CE71" s="16"/>
      <c r="CF71" s="16"/>
      <c r="CG71" s="16"/>
      <c r="CH71" s="16"/>
      <c r="CI71" s="16"/>
      <c r="CJ71" s="16"/>
      <c r="CK71" s="16"/>
      <c r="CL71" s="16"/>
      <c r="CM71" s="16"/>
      <c r="CN71" s="16"/>
      <c r="CO71" s="16"/>
      <c r="CP71" s="16"/>
      <c r="CQ71" s="16"/>
      <c r="CR71" s="16"/>
      <c r="CS71" s="16"/>
      <c r="CT71" s="16"/>
      <c r="CU71" s="16"/>
      <c r="CV71" s="16"/>
      <c r="CW71" s="16"/>
      <c r="CX71" s="16"/>
      <c r="CY71" s="16"/>
      <c r="CZ71" s="16"/>
      <c r="DA71" s="16"/>
      <c r="DB71" s="16"/>
      <c r="DC71" s="16"/>
      <c r="DD71" s="16"/>
      <c r="DE71" s="16"/>
      <c r="DF71" s="16"/>
      <c r="DG71" s="16"/>
      <c r="DH71" s="16"/>
      <c r="DI71" s="16"/>
      <c r="DJ71" s="16"/>
      <c r="DK71" s="16"/>
      <c r="DL71" s="16"/>
      <c r="DM71" s="16"/>
      <c r="DN71" s="16"/>
      <c r="DO71" s="16"/>
      <c r="DP71" s="16"/>
      <c r="DQ71" s="16"/>
      <c r="DR71" s="16"/>
      <c r="DS71" s="16"/>
      <c r="DT71" s="16"/>
      <c r="DU71" s="16"/>
      <c r="DV71" s="16"/>
      <c r="DW71" s="16"/>
      <c r="DX71" s="16"/>
      <c r="DY71" s="16"/>
      <c r="DZ71" s="16"/>
      <c r="EA71" s="16"/>
      <c r="EB71" s="16"/>
      <c r="EC71" s="16"/>
      <c r="ED71" s="16"/>
      <c r="EE71" s="16"/>
      <c r="EF71" s="16"/>
      <c r="EG71" s="16"/>
      <c r="EH71" s="16"/>
      <c r="EI71" s="16"/>
      <c r="EJ71" s="16"/>
      <c r="EK71" s="16"/>
      <c r="EL71" s="16"/>
      <c r="EM71" s="16"/>
      <c r="EN71" s="16"/>
      <c r="EO71" s="16"/>
      <c r="EP71" s="16"/>
      <c r="EQ71" s="16"/>
      <c r="ER71" s="16"/>
      <c r="ES71" s="16"/>
      <c r="ET71" s="16"/>
      <c r="EU71" s="16"/>
      <c r="EV71" s="16"/>
      <c r="EW71" s="16"/>
      <c r="EX71" s="16"/>
      <c r="EY71" s="16"/>
      <c r="EZ71" s="16"/>
      <c r="FA71" s="16"/>
      <c r="FB71" s="16"/>
      <c r="FC71" s="16"/>
      <c r="FD71" s="16"/>
      <c r="FE71" s="16"/>
      <c r="FF71" s="16"/>
      <c r="FG71" s="16"/>
      <c r="FH71" s="16"/>
      <c r="FI71" s="16"/>
      <c r="FJ71" s="16"/>
      <c r="FK71" s="16"/>
      <c r="FL71" s="16"/>
      <c r="FM71" s="16"/>
      <c r="FN71" s="16"/>
      <c r="FO71" s="16"/>
      <c r="FP71" s="16"/>
      <c r="FQ71" s="16"/>
      <c r="FR71" s="16"/>
      <c r="FS71" s="16"/>
      <c r="FT71" s="16"/>
      <c r="FU71" s="16"/>
      <c r="FV71" s="16"/>
      <c r="FW71" s="16"/>
      <c r="FX71" s="16"/>
      <c r="FY71" s="16"/>
      <c r="FZ71" s="16"/>
      <c r="GA71" s="16"/>
      <c r="GB71" s="16"/>
      <c r="GC71" s="16"/>
      <c r="GD71" s="16"/>
      <c r="GE71" s="16"/>
      <c r="GF71" s="16"/>
      <c r="GG71" s="16"/>
      <c r="GH71" s="16"/>
      <c r="GI71" s="16"/>
      <c r="GJ71" s="16"/>
      <c r="GK71" s="16"/>
      <c r="GL71" s="16"/>
      <c r="GM71" s="16"/>
      <c r="GN71" s="16"/>
      <c r="GO71" s="16"/>
      <c r="GP71" s="16"/>
      <c r="GQ71" s="16"/>
      <c r="GR71" s="16"/>
      <c r="GS71" s="16"/>
      <c r="GT71" s="16"/>
      <c r="GU71" s="16"/>
      <c r="GV71" s="16"/>
      <c r="GW71" s="16"/>
      <c r="GX71" s="16"/>
      <c r="GY71" s="16"/>
      <c r="GZ71" s="16"/>
      <c r="HA71" s="16"/>
      <c r="HB71" s="16"/>
      <c r="HC71" s="16"/>
      <c r="HD71" s="16"/>
      <c r="HE71" s="16"/>
      <c r="HF71" s="16"/>
      <c r="HG71" s="16"/>
      <c r="HH71" s="16"/>
      <c r="HI71" s="16"/>
      <c r="HJ71" s="16"/>
      <c r="HK71" s="16"/>
      <c r="HL71" s="16"/>
      <c r="HM71" s="16"/>
      <c r="HN71" s="16"/>
      <c r="HO71" s="16"/>
      <c r="HP71" s="16"/>
      <c r="HQ71" s="16"/>
      <c r="HR71" s="16"/>
      <c r="HS71" s="16"/>
      <c r="HT71" s="16"/>
      <c r="HU71" s="16"/>
      <c r="HV71" s="16"/>
      <c r="HW71" s="16"/>
      <c r="HX71" s="16"/>
      <c r="HY71" s="16"/>
      <c r="HZ71" s="16"/>
      <c r="IA71" s="16"/>
      <c r="IB71" s="16"/>
      <c r="IC71" s="16"/>
      <c r="ID71" s="16"/>
      <c r="IE71" s="16"/>
      <c r="IF71" s="16"/>
      <c r="IG71" s="16"/>
      <c r="IH71" s="16"/>
      <c r="II71" s="16"/>
      <c r="IJ71" s="16"/>
      <c r="IK71" s="16"/>
      <c r="IL71" s="16"/>
      <c r="IM71" s="16"/>
      <c r="IN71" s="16"/>
      <c r="IO71" s="16"/>
      <c r="IP71" s="16"/>
      <c r="IQ71" s="16"/>
      <c r="IR71" s="16"/>
      <c r="IS71" s="16"/>
    </row>
    <row r="72" spans="1:253" x14ac:dyDescent="0.15">
      <c r="A72" s="11" t="s">
        <v>2</v>
      </c>
      <c r="B72" s="16">
        <v>1</v>
      </c>
      <c r="C72" s="16">
        <v>4</v>
      </c>
      <c r="D72" s="16">
        <v>2</v>
      </c>
      <c r="E72" s="16">
        <v>4</v>
      </c>
      <c r="F72" s="16">
        <v>2</v>
      </c>
      <c r="G72" s="16">
        <v>4</v>
      </c>
      <c r="H72" s="16">
        <v>2</v>
      </c>
      <c r="I72" s="16">
        <v>4</v>
      </c>
      <c r="J72" s="16">
        <v>2</v>
      </c>
      <c r="K72" s="16">
        <v>4</v>
      </c>
      <c r="L72" s="16">
        <v>2</v>
      </c>
      <c r="M72" s="16">
        <v>4</v>
      </c>
      <c r="N72" s="16">
        <v>2</v>
      </c>
      <c r="O72" s="16">
        <v>4</v>
      </c>
      <c r="P72" s="16">
        <v>2</v>
      </c>
      <c r="Q72" s="16">
        <v>4</v>
      </c>
      <c r="R72" s="16">
        <v>2</v>
      </c>
      <c r="S72" s="16">
        <v>4</v>
      </c>
      <c r="T72" s="16">
        <v>2</v>
      </c>
      <c r="U72" s="16">
        <v>4</v>
      </c>
      <c r="V72" s="16">
        <v>2</v>
      </c>
      <c r="W72" s="16">
        <v>4</v>
      </c>
      <c r="X72" s="16">
        <v>2</v>
      </c>
      <c r="Y72" s="16">
        <v>4</v>
      </c>
      <c r="Z72" s="16">
        <v>2</v>
      </c>
      <c r="AA72" s="16">
        <v>4</v>
      </c>
      <c r="AB72" s="16">
        <v>2</v>
      </c>
      <c r="AC72" s="16">
        <v>4</v>
      </c>
      <c r="AD72" s="16">
        <v>2</v>
      </c>
      <c r="AE72" s="16">
        <v>4</v>
      </c>
      <c r="AF72" s="16">
        <v>2</v>
      </c>
      <c r="AG72" s="16">
        <v>4</v>
      </c>
      <c r="AH72" s="16">
        <v>2</v>
      </c>
      <c r="AI72" s="16">
        <v>4</v>
      </c>
      <c r="AJ72" s="16">
        <v>2</v>
      </c>
      <c r="AK72" s="16">
        <v>4</v>
      </c>
      <c r="AL72" s="16">
        <v>2</v>
      </c>
      <c r="AM72" s="16">
        <v>4</v>
      </c>
      <c r="AN72" s="16">
        <v>2</v>
      </c>
      <c r="AO72" s="16">
        <v>4</v>
      </c>
      <c r="AP72" s="16">
        <v>2</v>
      </c>
      <c r="AQ72" s="16">
        <v>4</v>
      </c>
      <c r="AR72" s="16">
        <v>2</v>
      </c>
      <c r="AS72" s="16">
        <v>4</v>
      </c>
      <c r="AT72" s="16">
        <v>2</v>
      </c>
      <c r="AU72" s="16">
        <v>4</v>
      </c>
      <c r="AV72" s="16">
        <v>2</v>
      </c>
      <c r="AW72" s="16">
        <v>4</v>
      </c>
      <c r="AX72" s="16">
        <v>2</v>
      </c>
      <c r="AY72" s="16">
        <v>4</v>
      </c>
      <c r="AZ72" s="16">
        <v>2</v>
      </c>
      <c r="BA72" s="16">
        <v>4</v>
      </c>
      <c r="BB72" s="16">
        <v>2</v>
      </c>
      <c r="BC72" s="16">
        <v>4</v>
      </c>
      <c r="BD72" s="16">
        <v>2</v>
      </c>
      <c r="BE72" s="16">
        <v>4</v>
      </c>
      <c r="BF72" s="16">
        <v>2</v>
      </c>
      <c r="BG72" s="16">
        <v>4</v>
      </c>
      <c r="BH72" s="16">
        <v>2</v>
      </c>
      <c r="BI72" s="16">
        <v>4</v>
      </c>
      <c r="BJ72" s="16">
        <v>2</v>
      </c>
      <c r="BK72" s="16">
        <v>4</v>
      </c>
      <c r="BL72" s="16">
        <v>2</v>
      </c>
      <c r="BM72" s="16">
        <v>4</v>
      </c>
      <c r="BN72" s="16">
        <v>2</v>
      </c>
      <c r="BO72" s="16">
        <v>4</v>
      </c>
      <c r="BP72" s="16">
        <v>2</v>
      </c>
      <c r="BQ72" s="16">
        <v>4</v>
      </c>
      <c r="BR72" s="16">
        <v>2</v>
      </c>
      <c r="BS72" s="16">
        <v>4</v>
      </c>
      <c r="BT72" s="16">
        <v>2</v>
      </c>
      <c r="BU72" s="16">
        <v>4</v>
      </c>
      <c r="BV72" s="16">
        <v>2</v>
      </c>
      <c r="BW72" s="16">
        <v>4</v>
      </c>
      <c r="BX72" s="16">
        <v>2</v>
      </c>
      <c r="BY72" s="16">
        <v>4</v>
      </c>
      <c r="BZ72" s="16">
        <v>2</v>
      </c>
      <c r="CA72" s="16">
        <v>4</v>
      </c>
      <c r="CB72" s="16">
        <v>2</v>
      </c>
      <c r="CC72" s="16">
        <v>4</v>
      </c>
      <c r="CD72" s="16">
        <v>2</v>
      </c>
      <c r="CE72" s="16">
        <v>4</v>
      </c>
      <c r="CF72" s="16">
        <v>2</v>
      </c>
      <c r="CG72" s="16">
        <v>4</v>
      </c>
      <c r="CH72" s="16">
        <v>2</v>
      </c>
      <c r="CI72" s="16">
        <v>4</v>
      </c>
      <c r="CJ72" s="16">
        <v>2</v>
      </c>
      <c r="CK72" s="16">
        <v>4</v>
      </c>
      <c r="CL72" s="16">
        <v>2</v>
      </c>
      <c r="CM72" s="16">
        <v>4</v>
      </c>
      <c r="CN72" s="16">
        <v>2</v>
      </c>
      <c r="CO72" s="16">
        <v>4</v>
      </c>
      <c r="CP72" s="16">
        <v>2</v>
      </c>
      <c r="CQ72" s="16">
        <v>4</v>
      </c>
      <c r="CR72" s="16">
        <v>2</v>
      </c>
      <c r="CS72" s="16">
        <v>4</v>
      </c>
      <c r="CT72" s="16">
        <v>2</v>
      </c>
      <c r="CU72" s="16">
        <v>4</v>
      </c>
      <c r="CV72" s="16">
        <v>2</v>
      </c>
      <c r="CW72" s="16">
        <v>4</v>
      </c>
      <c r="CX72" s="16">
        <v>2</v>
      </c>
      <c r="CY72" s="16">
        <v>4</v>
      </c>
      <c r="CZ72" s="16">
        <v>2</v>
      </c>
      <c r="DA72" s="16">
        <v>4</v>
      </c>
      <c r="DB72" s="16">
        <v>2</v>
      </c>
      <c r="DC72" s="16">
        <v>4</v>
      </c>
      <c r="DD72" s="16">
        <v>2</v>
      </c>
      <c r="DE72" s="16">
        <v>4</v>
      </c>
      <c r="DF72" s="16">
        <v>2</v>
      </c>
      <c r="DG72" s="16">
        <v>4</v>
      </c>
      <c r="DH72" s="16">
        <v>2</v>
      </c>
      <c r="DI72" s="16">
        <v>4</v>
      </c>
      <c r="DJ72" s="16">
        <v>2</v>
      </c>
      <c r="DK72" s="16">
        <v>4</v>
      </c>
      <c r="DL72" s="16">
        <v>2</v>
      </c>
      <c r="DM72" s="16">
        <v>4</v>
      </c>
      <c r="DN72" s="16">
        <v>2</v>
      </c>
      <c r="DO72" s="16">
        <v>4</v>
      </c>
      <c r="DP72" s="16">
        <v>2</v>
      </c>
      <c r="DQ72" s="16">
        <v>4</v>
      </c>
      <c r="DR72" s="16">
        <v>2</v>
      </c>
      <c r="DS72" s="16">
        <v>4</v>
      </c>
      <c r="DT72" s="16">
        <v>2</v>
      </c>
      <c r="DU72" s="16">
        <v>4</v>
      </c>
      <c r="DV72" s="16">
        <v>2</v>
      </c>
      <c r="DW72" s="16">
        <v>4</v>
      </c>
      <c r="DX72" s="16">
        <v>2</v>
      </c>
      <c r="DY72" s="16">
        <v>4</v>
      </c>
      <c r="DZ72" s="16">
        <v>2</v>
      </c>
      <c r="EA72" s="16">
        <v>4</v>
      </c>
      <c r="EB72" s="16">
        <v>2</v>
      </c>
      <c r="EC72" s="16">
        <v>4</v>
      </c>
      <c r="ED72" s="16">
        <v>2</v>
      </c>
      <c r="EE72" s="16">
        <v>4</v>
      </c>
      <c r="EF72" s="16">
        <v>2</v>
      </c>
      <c r="EG72" s="16">
        <v>4</v>
      </c>
      <c r="EH72" s="16">
        <v>2</v>
      </c>
      <c r="EI72" s="16">
        <v>4</v>
      </c>
      <c r="EJ72" s="16">
        <v>2</v>
      </c>
      <c r="EK72" s="16">
        <v>4</v>
      </c>
      <c r="EL72" s="16">
        <v>2</v>
      </c>
      <c r="EM72" s="16">
        <v>4</v>
      </c>
      <c r="EN72" s="16">
        <v>2</v>
      </c>
      <c r="EO72" s="16">
        <v>4</v>
      </c>
      <c r="EP72" s="16">
        <v>2</v>
      </c>
      <c r="EQ72" s="16">
        <v>4</v>
      </c>
      <c r="ER72" s="16">
        <v>2</v>
      </c>
      <c r="ES72" s="16">
        <v>4</v>
      </c>
      <c r="ET72" s="16">
        <v>2</v>
      </c>
      <c r="EU72" s="16">
        <v>4</v>
      </c>
      <c r="EV72" s="16">
        <v>2</v>
      </c>
      <c r="EW72" s="16">
        <v>4</v>
      </c>
      <c r="EX72" s="16">
        <v>2</v>
      </c>
      <c r="EY72" s="16">
        <v>4</v>
      </c>
      <c r="EZ72" s="16">
        <v>2</v>
      </c>
      <c r="FA72" s="16">
        <v>4</v>
      </c>
      <c r="FB72" s="16">
        <v>2</v>
      </c>
      <c r="FC72" s="16">
        <v>4</v>
      </c>
      <c r="FD72" s="16">
        <v>2</v>
      </c>
      <c r="FE72" s="16">
        <v>4</v>
      </c>
      <c r="FF72" s="16">
        <v>2</v>
      </c>
      <c r="FG72" s="16">
        <v>4</v>
      </c>
      <c r="FH72" s="16">
        <v>2</v>
      </c>
      <c r="FI72" s="16">
        <v>4</v>
      </c>
      <c r="FJ72" s="16">
        <v>2</v>
      </c>
      <c r="FK72" s="16">
        <v>4</v>
      </c>
      <c r="FL72" s="16">
        <v>2</v>
      </c>
      <c r="FM72" s="16">
        <v>4</v>
      </c>
      <c r="FN72" s="16">
        <v>2</v>
      </c>
      <c r="FO72" s="16">
        <v>4</v>
      </c>
      <c r="FP72" s="16">
        <v>2</v>
      </c>
      <c r="FQ72" s="16">
        <v>4</v>
      </c>
      <c r="FR72" s="16">
        <v>2</v>
      </c>
      <c r="FS72" s="16">
        <v>4</v>
      </c>
      <c r="FT72" s="16">
        <v>2</v>
      </c>
      <c r="FU72" s="16">
        <v>4</v>
      </c>
      <c r="FV72" s="16">
        <v>2</v>
      </c>
      <c r="FW72" s="16">
        <v>4</v>
      </c>
      <c r="FX72" s="16">
        <v>2</v>
      </c>
      <c r="FY72" s="16">
        <v>4</v>
      </c>
      <c r="FZ72" s="16">
        <v>2</v>
      </c>
      <c r="GA72" s="16">
        <v>4</v>
      </c>
      <c r="GB72" s="16">
        <v>2</v>
      </c>
      <c r="GC72" s="16">
        <v>4</v>
      </c>
      <c r="GD72" s="16">
        <v>2</v>
      </c>
      <c r="GE72" s="16">
        <v>4</v>
      </c>
      <c r="GF72" s="16">
        <v>2</v>
      </c>
      <c r="GG72" s="16">
        <v>4</v>
      </c>
      <c r="GH72" s="16">
        <v>2</v>
      </c>
      <c r="GI72" s="16">
        <v>4</v>
      </c>
      <c r="GJ72" s="16">
        <v>2</v>
      </c>
      <c r="GK72" s="16">
        <v>4</v>
      </c>
      <c r="GL72" s="16">
        <v>2</v>
      </c>
      <c r="GM72" s="16">
        <v>4</v>
      </c>
      <c r="GN72" s="16">
        <v>2</v>
      </c>
      <c r="GO72" s="16">
        <v>4</v>
      </c>
      <c r="GP72" s="16">
        <v>2</v>
      </c>
      <c r="GQ72" s="16">
        <v>4</v>
      </c>
      <c r="GR72" s="16">
        <v>2</v>
      </c>
      <c r="GS72" s="16">
        <v>4</v>
      </c>
      <c r="GT72" s="16">
        <v>1</v>
      </c>
      <c r="GU72" s="16"/>
      <c r="GV72" s="16"/>
      <c r="GW72" s="16"/>
      <c r="GX72" s="16"/>
      <c r="GY72" s="16"/>
      <c r="GZ72" s="16"/>
      <c r="HA72" s="16"/>
      <c r="HB72" s="16"/>
      <c r="HC72" s="16"/>
      <c r="HD72" s="16"/>
      <c r="HE72" s="16"/>
      <c r="HF72" s="16"/>
      <c r="HG72" s="16"/>
      <c r="HH72" s="16"/>
      <c r="HI72" s="16"/>
      <c r="HJ72" s="16"/>
      <c r="HK72" s="16"/>
      <c r="HL72" s="16"/>
      <c r="HM72" s="16"/>
      <c r="HN72" s="16"/>
      <c r="HO72" s="16"/>
      <c r="HP72" s="16"/>
      <c r="HQ72" s="16"/>
      <c r="HR72" s="16"/>
      <c r="HS72" s="16"/>
      <c r="HT72" s="16"/>
      <c r="HU72" s="16"/>
      <c r="HV72" s="16"/>
      <c r="HW72" s="16"/>
      <c r="HX72" s="16"/>
      <c r="HY72" s="16"/>
      <c r="HZ72" s="16"/>
      <c r="IA72" s="16"/>
      <c r="IB72" s="16"/>
      <c r="IC72" s="16"/>
      <c r="ID72" s="16"/>
      <c r="IE72" s="16"/>
      <c r="IF72" s="16"/>
      <c r="IG72" s="16"/>
      <c r="IH72" s="16"/>
      <c r="II72" s="16"/>
      <c r="IJ72" s="16"/>
      <c r="IK72" s="16"/>
      <c r="IL72" s="16"/>
      <c r="IM72" s="16"/>
      <c r="IN72" s="16"/>
      <c r="IO72" s="16"/>
      <c r="IP72" s="16"/>
      <c r="IQ72" s="16"/>
      <c r="IR72" s="16"/>
      <c r="IS72" s="16"/>
    </row>
    <row r="73" spans="1:253" x14ac:dyDescent="0.15">
      <c r="A73" s="11" t="s">
        <v>4</v>
      </c>
      <c r="B73" s="16">
        <f t="shared" ref="B73:BM73" si="124">(B64-B70)*B72</f>
        <v>0</v>
      </c>
      <c r="C73" s="16">
        <f t="shared" si="124"/>
        <v>0</v>
      </c>
      <c r="D73" s="16">
        <f t="shared" si="124"/>
        <v>0</v>
      </c>
      <c r="E73" s="16">
        <f t="shared" si="124"/>
        <v>0</v>
      </c>
      <c r="F73" s="16">
        <f t="shared" si="124"/>
        <v>0</v>
      </c>
      <c r="G73" s="16">
        <f t="shared" si="124"/>
        <v>0</v>
      </c>
      <c r="H73" s="16">
        <f t="shared" si="124"/>
        <v>0</v>
      </c>
      <c r="I73" s="16">
        <f t="shared" si="124"/>
        <v>0</v>
      </c>
      <c r="J73" s="16">
        <f t="shared" si="124"/>
        <v>0</v>
      </c>
      <c r="K73" s="16">
        <f t="shared" si="124"/>
        <v>0</v>
      </c>
      <c r="L73" s="16">
        <f t="shared" si="124"/>
        <v>0</v>
      </c>
      <c r="M73" s="16">
        <f t="shared" si="124"/>
        <v>0</v>
      </c>
      <c r="N73" s="16">
        <f t="shared" si="124"/>
        <v>0</v>
      </c>
      <c r="O73" s="16">
        <f t="shared" si="124"/>
        <v>0</v>
      </c>
      <c r="P73" s="16">
        <f t="shared" si="124"/>
        <v>0</v>
      </c>
      <c r="Q73" s="16">
        <f t="shared" si="124"/>
        <v>0</v>
      </c>
      <c r="R73" s="16">
        <f t="shared" si="124"/>
        <v>0</v>
      </c>
      <c r="S73" s="16">
        <f t="shared" si="124"/>
        <v>0</v>
      </c>
      <c r="T73" s="16">
        <f t="shared" si="124"/>
        <v>0</v>
      </c>
      <c r="U73" s="16">
        <f t="shared" si="124"/>
        <v>0</v>
      </c>
      <c r="V73" s="16">
        <f t="shared" si="124"/>
        <v>0</v>
      </c>
      <c r="W73" s="16">
        <f t="shared" si="124"/>
        <v>0</v>
      </c>
      <c r="X73" s="16">
        <f t="shared" si="124"/>
        <v>0</v>
      </c>
      <c r="Y73" s="16">
        <f t="shared" si="124"/>
        <v>0</v>
      </c>
      <c r="Z73" s="16">
        <f t="shared" si="124"/>
        <v>0</v>
      </c>
      <c r="AA73" s="16">
        <f t="shared" si="124"/>
        <v>0</v>
      </c>
      <c r="AB73" s="16">
        <f t="shared" si="124"/>
        <v>0</v>
      </c>
      <c r="AC73" s="16">
        <f t="shared" si="124"/>
        <v>0</v>
      </c>
      <c r="AD73" s="16">
        <f t="shared" si="124"/>
        <v>0</v>
      </c>
      <c r="AE73" s="16">
        <f t="shared" si="124"/>
        <v>0</v>
      </c>
      <c r="AF73" s="16">
        <f t="shared" si="124"/>
        <v>0</v>
      </c>
      <c r="AG73" s="16">
        <f t="shared" si="124"/>
        <v>0</v>
      </c>
      <c r="AH73" s="16">
        <f t="shared" si="124"/>
        <v>0</v>
      </c>
      <c r="AI73" s="16">
        <f t="shared" si="124"/>
        <v>0</v>
      </c>
      <c r="AJ73" s="16">
        <f t="shared" si="124"/>
        <v>0</v>
      </c>
      <c r="AK73" s="16">
        <f t="shared" si="124"/>
        <v>0</v>
      </c>
      <c r="AL73" s="16">
        <f t="shared" si="124"/>
        <v>0</v>
      </c>
      <c r="AM73" s="16">
        <f t="shared" si="124"/>
        <v>0</v>
      </c>
      <c r="AN73" s="16">
        <f t="shared" si="124"/>
        <v>0</v>
      </c>
      <c r="AO73" s="16">
        <f t="shared" si="124"/>
        <v>0</v>
      </c>
      <c r="AP73" s="16">
        <f t="shared" si="124"/>
        <v>0</v>
      </c>
      <c r="AQ73" s="16">
        <f t="shared" si="124"/>
        <v>0</v>
      </c>
      <c r="AR73" s="16">
        <f t="shared" si="124"/>
        <v>0</v>
      </c>
      <c r="AS73" s="16">
        <f t="shared" si="124"/>
        <v>0</v>
      </c>
      <c r="AT73" s="16">
        <f t="shared" si="124"/>
        <v>0</v>
      </c>
      <c r="AU73" s="16">
        <f t="shared" si="124"/>
        <v>0</v>
      </c>
      <c r="AV73" s="16">
        <f t="shared" si="124"/>
        <v>0</v>
      </c>
      <c r="AW73" s="16">
        <f t="shared" si="124"/>
        <v>0</v>
      </c>
      <c r="AX73" s="16">
        <f t="shared" si="124"/>
        <v>0</v>
      </c>
      <c r="AY73" s="16">
        <f t="shared" si="124"/>
        <v>0</v>
      </c>
      <c r="AZ73" s="16">
        <f t="shared" si="124"/>
        <v>0</v>
      </c>
      <c r="BA73" s="16">
        <f t="shared" si="124"/>
        <v>0</v>
      </c>
      <c r="BB73" s="16">
        <f t="shared" si="124"/>
        <v>0</v>
      </c>
      <c r="BC73" s="16">
        <f t="shared" si="124"/>
        <v>0</v>
      </c>
      <c r="BD73" s="16">
        <f t="shared" si="124"/>
        <v>0</v>
      </c>
      <c r="BE73" s="16">
        <f t="shared" si="124"/>
        <v>0</v>
      </c>
      <c r="BF73" s="16">
        <f t="shared" si="124"/>
        <v>0</v>
      </c>
      <c r="BG73" s="16">
        <f t="shared" si="124"/>
        <v>0</v>
      </c>
      <c r="BH73" s="16">
        <f t="shared" si="124"/>
        <v>0</v>
      </c>
      <c r="BI73" s="16">
        <f t="shared" si="124"/>
        <v>0</v>
      </c>
      <c r="BJ73" s="16">
        <f t="shared" si="124"/>
        <v>0</v>
      </c>
      <c r="BK73" s="16">
        <f t="shared" si="124"/>
        <v>0</v>
      </c>
      <c r="BL73" s="16">
        <f t="shared" si="124"/>
        <v>0</v>
      </c>
      <c r="BM73" s="16">
        <f t="shared" si="124"/>
        <v>0</v>
      </c>
      <c r="BN73" s="16">
        <f t="shared" ref="BN73:DY73" si="125">(BN64-BN70)*BN72</f>
        <v>0</v>
      </c>
      <c r="BO73" s="16">
        <f t="shared" si="125"/>
        <v>0</v>
      </c>
      <c r="BP73" s="16">
        <f t="shared" si="125"/>
        <v>0</v>
      </c>
      <c r="BQ73" s="16">
        <f t="shared" si="125"/>
        <v>0</v>
      </c>
      <c r="BR73" s="16">
        <f t="shared" si="125"/>
        <v>0</v>
      </c>
      <c r="BS73" s="16">
        <f t="shared" si="125"/>
        <v>0</v>
      </c>
      <c r="BT73" s="16">
        <f t="shared" si="125"/>
        <v>0</v>
      </c>
      <c r="BU73" s="16">
        <f t="shared" si="125"/>
        <v>0</v>
      </c>
      <c r="BV73" s="16">
        <f t="shared" si="125"/>
        <v>0</v>
      </c>
      <c r="BW73" s="16">
        <f t="shared" si="125"/>
        <v>0</v>
      </c>
      <c r="BX73" s="16">
        <f t="shared" si="125"/>
        <v>0</v>
      </c>
      <c r="BY73" s="16">
        <f t="shared" si="125"/>
        <v>0</v>
      </c>
      <c r="BZ73" s="16">
        <f t="shared" si="125"/>
        <v>0</v>
      </c>
      <c r="CA73" s="16">
        <f t="shared" si="125"/>
        <v>0</v>
      </c>
      <c r="CB73" s="16">
        <f t="shared" si="125"/>
        <v>0</v>
      </c>
      <c r="CC73" s="16">
        <f t="shared" si="125"/>
        <v>0</v>
      </c>
      <c r="CD73" s="16">
        <f t="shared" si="125"/>
        <v>0</v>
      </c>
      <c r="CE73" s="16">
        <f t="shared" si="125"/>
        <v>0</v>
      </c>
      <c r="CF73" s="16">
        <f t="shared" si="125"/>
        <v>0</v>
      </c>
      <c r="CG73" s="16">
        <f t="shared" si="125"/>
        <v>0</v>
      </c>
      <c r="CH73" s="16">
        <f t="shared" si="125"/>
        <v>0</v>
      </c>
      <c r="CI73" s="16">
        <f t="shared" si="125"/>
        <v>0</v>
      </c>
      <c r="CJ73" s="16">
        <f t="shared" si="125"/>
        <v>0</v>
      </c>
      <c r="CK73" s="16">
        <f t="shared" si="125"/>
        <v>0</v>
      </c>
      <c r="CL73" s="16">
        <f t="shared" si="125"/>
        <v>0</v>
      </c>
      <c r="CM73" s="16">
        <f t="shared" si="125"/>
        <v>0</v>
      </c>
      <c r="CN73" s="16">
        <f t="shared" si="125"/>
        <v>0</v>
      </c>
      <c r="CO73" s="16">
        <f t="shared" si="125"/>
        <v>0</v>
      </c>
      <c r="CP73" s="16">
        <f t="shared" si="125"/>
        <v>0</v>
      </c>
      <c r="CQ73" s="16">
        <f t="shared" si="125"/>
        <v>0</v>
      </c>
      <c r="CR73" s="16">
        <f t="shared" si="125"/>
        <v>0</v>
      </c>
      <c r="CS73" s="16">
        <f t="shared" si="125"/>
        <v>0</v>
      </c>
      <c r="CT73" s="16">
        <f t="shared" si="125"/>
        <v>0</v>
      </c>
      <c r="CU73" s="16">
        <f t="shared" si="125"/>
        <v>0</v>
      </c>
      <c r="CV73" s="16">
        <f t="shared" si="125"/>
        <v>0</v>
      </c>
      <c r="CW73" s="16">
        <f t="shared" si="125"/>
        <v>0</v>
      </c>
      <c r="CX73" s="16">
        <f t="shared" si="125"/>
        <v>0</v>
      </c>
      <c r="CY73" s="16">
        <f t="shared" si="125"/>
        <v>0</v>
      </c>
      <c r="CZ73" s="16">
        <f t="shared" si="125"/>
        <v>0</v>
      </c>
      <c r="DA73" s="16">
        <f t="shared" si="125"/>
        <v>0</v>
      </c>
      <c r="DB73" s="16">
        <f t="shared" si="125"/>
        <v>0</v>
      </c>
      <c r="DC73" s="16">
        <f t="shared" si="125"/>
        <v>0</v>
      </c>
      <c r="DD73" s="16">
        <f t="shared" si="125"/>
        <v>0</v>
      </c>
      <c r="DE73" s="16">
        <f t="shared" si="125"/>
        <v>0</v>
      </c>
      <c r="DF73" s="16">
        <f t="shared" si="125"/>
        <v>0</v>
      </c>
      <c r="DG73" s="16">
        <f t="shared" si="125"/>
        <v>0</v>
      </c>
      <c r="DH73" s="16">
        <f t="shared" si="125"/>
        <v>0</v>
      </c>
      <c r="DI73" s="16">
        <f t="shared" si="125"/>
        <v>0</v>
      </c>
      <c r="DJ73" s="16">
        <f t="shared" si="125"/>
        <v>0</v>
      </c>
      <c r="DK73" s="16">
        <f t="shared" si="125"/>
        <v>0</v>
      </c>
      <c r="DL73" s="16">
        <f t="shared" si="125"/>
        <v>0</v>
      </c>
      <c r="DM73" s="16">
        <f t="shared" si="125"/>
        <v>0</v>
      </c>
      <c r="DN73" s="16">
        <f t="shared" si="125"/>
        <v>0</v>
      </c>
      <c r="DO73" s="16">
        <f t="shared" si="125"/>
        <v>0</v>
      </c>
      <c r="DP73" s="16">
        <f t="shared" si="125"/>
        <v>0</v>
      </c>
      <c r="DQ73" s="16">
        <f t="shared" si="125"/>
        <v>0</v>
      </c>
      <c r="DR73" s="16">
        <f t="shared" si="125"/>
        <v>0</v>
      </c>
      <c r="DS73" s="16">
        <f t="shared" si="125"/>
        <v>0</v>
      </c>
      <c r="DT73" s="16">
        <f t="shared" si="125"/>
        <v>0</v>
      </c>
      <c r="DU73" s="16">
        <f t="shared" si="125"/>
        <v>0</v>
      </c>
      <c r="DV73" s="16">
        <f t="shared" si="125"/>
        <v>0</v>
      </c>
      <c r="DW73" s="16">
        <f t="shared" si="125"/>
        <v>0</v>
      </c>
      <c r="DX73" s="16">
        <f t="shared" si="125"/>
        <v>0</v>
      </c>
      <c r="DY73" s="16">
        <f t="shared" si="125"/>
        <v>0</v>
      </c>
      <c r="DZ73" s="16">
        <f t="shared" ref="DZ73:GK73" si="126">(DZ64-DZ70)*DZ72</f>
        <v>0</v>
      </c>
      <c r="EA73" s="16">
        <f t="shared" si="126"/>
        <v>0</v>
      </c>
      <c r="EB73" s="16">
        <f t="shared" si="126"/>
        <v>0</v>
      </c>
      <c r="EC73" s="16">
        <f t="shared" si="126"/>
        <v>0</v>
      </c>
      <c r="ED73" s="16">
        <f t="shared" si="126"/>
        <v>0</v>
      </c>
      <c r="EE73" s="16">
        <f t="shared" si="126"/>
        <v>0</v>
      </c>
      <c r="EF73" s="16">
        <f t="shared" si="126"/>
        <v>0</v>
      </c>
      <c r="EG73" s="16">
        <f t="shared" si="126"/>
        <v>0</v>
      </c>
      <c r="EH73" s="16">
        <f t="shared" si="126"/>
        <v>0</v>
      </c>
      <c r="EI73" s="16">
        <f t="shared" si="126"/>
        <v>0</v>
      </c>
      <c r="EJ73" s="16">
        <f t="shared" si="126"/>
        <v>0</v>
      </c>
      <c r="EK73" s="16">
        <f t="shared" si="126"/>
        <v>0</v>
      </c>
      <c r="EL73" s="16">
        <f t="shared" si="126"/>
        <v>0</v>
      </c>
      <c r="EM73" s="16">
        <f t="shared" si="126"/>
        <v>0</v>
      </c>
      <c r="EN73" s="16">
        <f t="shared" si="126"/>
        <v>0</v>
      </c>
      <c r="EO73" s="16">
        <f t="shared" si="126"/>
        <v>0</v>
      </c>
      <c r="EP73" s="16">
        <f t="shared" si="126"/>
        <v>0</v>
      </c>
      <c r="EQ73" s="16">
        <f t="shared" si="126"/>
        <v>0</v>
      </c>
      <c r="ER73" s="16">
        <f t="shared" si="126"/>
        <v>0</v>
      </c>
      <c r="ES73" s="16">
        <f t="shared" si="126"/>
        <v>0</v>
      </c>
      <c r="ET73" s="16">
        <f t="shared" si="126"/>
        <v>0</v>
      </c>
      <c r="EU73" s="16">
        <f t="shared" si="126"/>
        <v>0</v>
      </c>
      <c r="EV73" s="16">
        <f t="shared" si="126"/>
        <v>0</v>
      </c>
      <c r="EW73" s="16">
        <f t="shared" si="126"/>
        <v>0</v>
      </c>
      <c r="EX73" s="16">
        <f t="shared" si="126"/>
        <v>0</v>
      </c>
      <c r="EY73" s="16">
        <f t="shared" si="126"/>
        <v>0</v>
      </c>
      <c r="EZ73" s="16">
        <f t="shared" si="126"/>
        <v>0</v>
      </c>
      <c r="FA73" s="16">
        <f t="shared" si="126"/>
        <v>0</v>
      </c>
      <c r="FB73" s="16">
        <f t="shared" si="126"/>
        <v>0</v>
      </c>
      <c r="FC73" s="16">
        <f t="shared" si="126"/>
        <v>0</v>
      </c>
      <c r="FD73" s="16">
        <f t="shared" si="126"/>
        <v>0</v>
      </c>
      <c r="FE73" s="16">
        <f t="shared" si="126"/>
        <v>0</v>
      </c>
      <c r="FF73" s="16">
        <f t="shared" si="126"/>
        <v>0</v>
      </c>
      <c r="FG73" s="16">
        <f t="shared" si="126"/>
        <v>0</v>
      </c>
      <c r="FH73" s="16">
        <f t="shared" si="126"/>
        <v>0</v>
      </c>
      <c r="FI73" s="16">
        <f t="shared" si="126"/>
        <v>0</v>
      </c>
      <c r="FJ73" s="16">
        <f t="shared" si="126"/>
        <v>0</v>
      </c>
      <c r="FK73" s="16">
        <f t="shared" si="126"/>
        <v>0</v>
      </c>
      <c r="FL73" s="16">
        <f t="shared" si="126"/>
        <v>0</v>
      </c>
      <c r="FM73" s="16">
        <f t="shared" si="126"/>
        <v>0</v>
      </c>
      <c r="FN73" s="16">
        <f t="shared" si="126"/>
        <v>0</v>
      </c>
      <c r="FO73" s="16">
        <f t="shared" si="126"/>
        <v>0</v>
      </c>
      <c r="FP73" s="16">
        <f t="shared" si="126"/>
        <v>0</v>
      </c>
      <c r="FQ73" s="16">
        <f t="shared" si="126"/>
        <v>0</v>
      </c>
      <c r="FR73" s="16">
        <f t="shared" si="126"/>
        <v>0</v>
      </c>
      <c r="FS73" s="16">
        <f t="shared" si="126"/>
        <v>0</v>
      </c>
      <c r="FT73" s="16">
        <f t="shared" si="126"/>
        <v>0</v>
      </c>
      <c r="FU73" s="16">
        <f t="shared" si="126"/>
        <v>0</v>
      </c>
      <c r="FV73" s="16">
        <f t="shared" si="126"/>
        <v>0</v>
      </c>
      <c r="FW73" s="16">
        <f t="shared" si="126"/>
        <v>0</v>
      </c>
      <c r="FX73" s="16">
        <f t="shared" si="126"/>
        <v>0</v>
      </c>
      <c r="FY73" s="16">
        <f t="shared" si="126"/>
        <v>0</v>
      </c>
      <c r="FZ73" s="16">
        <f t="shared" si="126"/>
        <v>0</v>
      </c>
      <c r="GA73" s="16">
        <f t="shared" si="126"/>
        <v>0</v>
      </c>
      <c r="GB73" s="16">
        <f t="shared" si="126"/>
        <v>0</v>
      </c>
      <c r="GC73" s="16">
        <f t="shared" si="126"/>
        <v>0</v>
      </c>
      <c r="GD73" s="16">
        <f t="shared" si="126"/>
        <v>0</v>
      </c>
      <c r="GE73" s="16">
        <f t="shared" si="126"/>
        <v>0</v>
      </c>
      <c r="GF73" s="16">
        <f t="shared" si="126"/>
        <v>0</v>
      </c>
      <c r="GG73" s="16">
        <f t="shared" si="126"/>
        <v>0</v>
      </c>
      <c r="GH73" s="16">
        <f t="shared" si="126"/>
        <v>0</v>
      </c>
      <c r="GI73" s="16">
        <f t="shared" si="126"/>
        <v>0</v>
      </c>
      <c r="GJ73" s="16">
        <f t="shared" si="126"/>
        <v>0</v>
      </c>
      <c r="GK73" s="16">
        <f t="shared" si="126"/>
        <v>0</v>
      </c>
      <c r="GL73" s="16">
        <f t="shared" ref="GL73:GT73" si="127">(GL64-GL70)*GL72</f>
        <v>0</v>
      </c>
      <c r="GM73" s="16">
        <f t="shared" si="127"/>
        <v>0</v>
      </c>
      <c r="GN73" s="16">
        <f t="shared" si="127"/>
        <v>0</v>
      </c>
      <c r="GO73" s="16">
        <f t="shared" si="127"/>
        <v>0</v>
      </c>
      <c r="GP73" s="16">
        <f t="shared" si="127"/>
        <v>0</v>
      </c>
      <c r="GQ73" s="16">
        <f t="shared" si="127"/>
        <v>0</v>
      </c>
      <c r="GR73" s="16">
        <f t="shared" si="127"/>
        <v>0</v>
      </c>
      <c r="GS73" s="16">
        <f t="shared" si="127"/>
        <v>0</v>
      </c>
      <c r="GT73" s="16">
        <f t="shared" si="127"/>
        <v>0</v>
      </c>
      <c r="GU73" s="16"/>
      <c r="GV73" s="16"/>
      <c r="GW73" s="16"/>
      <c r="GX73" s="16"/>
      <c r="GY73" s="16"/>
      <c r="GZ73" s="16"/>
      <c r="HA73" s="16"/>
      <c r="HB73" s="16"/>
      <c r="HC73" s="16"/>
      <c r="HD73" s="16"/>
      <c r="HE73" s="16"/>
      <c r="HF73" s="16"/>
      <c r="HG73" s="16"/>
      <c r="HH73" s="16"/>
      <c r="HI73" s="16"/>
      <c r="HJ73" s="16"/>
      <c r="HK73" s="16"/>
      <c r="HL73" s="16"/>
      <c r="HM73" s="16"/>
      <c r="HN73" s="16"/>
      <c r="HO73" s="16"/>
      <c r="HP73" s="16"/>
      <c r="HQ73" s="16"/>
      <c r="HR73" s="16"/>
      <c r="HS73" s="16"/>
      <c r="HT73" s="16"/>
      <c r="HU73" s="16"/>
      <c r="HV73" s="16"/>
      <c r="HW73" s="16"/>
      <c r="HX73" s="16"/>
      <c r="HY73" s="16"/>
      <c r="HZ73" s="16"/>
      <c r="IA73" s="16"/>
      <c r="IB73" s="16"/>
      <c r="IC73" s="16"/>
      <c r="ID73" s="16"/>
      <c r="IE73" s="16"/>
      <c r="IF73" s="16"/>
      <c r="IG73" s="16"/>
      <c r="IH73" s="16"/>
      <c r="II73" s="16"/>
      <c r="IJ73" s="16"/>
      <c r="IK73" s="16"/>
      <c r="IL73" s="16"/>
      <c r="IM73" s="16"/>
      <c r="IN73" s="16"/>
      <c r="IO73" s="16"/>
      <c r="IP73" s="16"/>
      <c r="IQ73" s="16"/>
      <c r="IR73" s="16"/>
      <c r="IS73" s="16"/>
    </row>
    <row r="74" spans="1:253" x14ac:dyDescent="0.15">
      <c r="A74" s="11"/>
      <c r="B74" s="16"/>
      <c r="C74" s="16"/>
      <c r="D74" s="16"/>
      <c r="E74" s="16"/>
      <c r="F74" s="16"/>
      <c r="G74" s="16"/>
      <c r="H74" s="16"/>
      <c r="I74" s="16"/>
      <c r="J74" s="16"/>
      <c r="K74" s="16"/>
      <c r="L74" s="16"/>
      <c r="M74" s="16"/>
      <c r="N74" s="16"/>
      <c r="O74" s="16"/>
      <c r="P74" s="16"/>
      <c r="Q74" s="16"/>
      <c r="R74" s="16"/>
      <c r="S74" s="16"/>
      <c r="T74" s="16"/>
      <c r="U74" s="16"/>
      <c r="V74" s="16"/>
      <c r="W74" s="16"/>
      <c r="X74" s="16"/>
      <c r="Y74" s="16"/>
      <c r="Z74" s="16"/>
      <c r="AA74" s="16"/>
      <c r="AB74" s="16"/>
      <c r="AC74" s="16"/>
      <c r="AD74" s="16"/>
      <c r="AE74" s="16"/>
      <c r="AF74" s="16"/>
      <c r="AG74" s="16"/>
      <c r="AH74" s="16"/>
      <c r="AI74" s="16"/>
      <c r="AJ74" s="16"/>
      <c r="AK74" s="16"/>
      <c r="AL74" s="16"/>
      <c r="AM74" s="16"/>
      <c r="AN74" s="16"/>
      <c r="AO74" s="16"/>
      <c r="AP74" s="16"/>
      <c r="AQ74" s="16"/>
      <c r="AR74" s="16"/>
      <c r="AS74" s="16"/>
      <c r="AT74" s="16"/>
      <c r="AU74" s="16"/>
      <c r="AV74" s="16"/>
      <c r="AW74" s="16"/>
      <c r="AX74" s="16"/>
      <c r="AY74" s="16"/>
      <c r="AZ74" s="16"/>
      <c r="BA74" s="16"/>
      <c r="BB74" s="16"/>
      <c r="BC74" s="16"/>
      <c r="BD74" s="16"/>
      <c r="BE74" s="16"/>
      <c r="BF74" s="16"/>
      <c r="BG74" s="16"/>
      <c r="BH74" s="16"/>
      <c r="BI74" s="16"/>
      <c r="BJ74" s="16"/>
      <c r="BK74" s="16"/>
      <c r="BL74" s="16"/>
      <c r="BM74" s="16"/>
      <c r="BN74" s="16"/>
      <c r="BO74" s="16"/>
      <c r="BP74" s="16"/>
      <c r="BQ74" s="16"/>
      <c r="BR74" s="16"/>
      <c r="BS74" s="16"/>
      <c r="BT74" s="16"/>
      <c r="BU74" s="16"/>
      <c r="BV74" s="16"/>
      <c r="BW74" s="16"/>
      <c r="BX74" s="16"/>
      <c r="BY74" s="16"/>
      <c r="BZ74" s="16"/>
      <c r="CA74" s="16"/>
      <c r="CB74" s="16"/>
      <c r="CC74" s="16"/>
      <c r="CD74" s="16"/>
      <c r="CE74" s="16"/>
      <c r="CF74" s="16"/>
      <c r="CG74" s="16"/>
      <c r="CH74" s="16"/>
      <c r="CI74" s="16"/>
      <c r="CJ74" s="16"/>
      <c r="CK74" s="16"/>
      <c r="CL74" s="16"/>
      <c r="CM74" s="16"/>
      <c r="CN74" s="16"/>
      <c r="CO74" s="16"/>
      <c r="CP74" s="16"/>
      <c r="CQ74" s="16"/>
      <c r="CR74" s="16"/>
      <c r="CS74" s="16"/>
      <c r="CT74" s="16"/>
      <c r="CU74" s="16"/>
      <c r="CV74" s="16"/>
      <c r="CW74" s="16"/>
      <c r="CX74" s="16"/>
      <c r="CY74" s="16"/>
      <c r="CZ74" s="16"/>
      <c r="DA74" s="16"/>
      <c r="DB74" s="16"/>
      <c r="DC74" s="16"/>
      <c r="DD74" s="16"/>
      <c r="DE74" s="16"/>
      <c r="DF74" s="16"/>
      <c r="DG74" s="16"/>
      <c r="DH74" s="16"/>
      <c r="DI74" s="16"/>
      <c r="DJ74" s="16"/>
      <c r="DK74" s="16"/>
      <c r="DL74" s="16"/>
      <c r="DM74" s="16"/>
      <c r="DN74" s="16"/>
      <c r="DO74" s="16"/>
      <c r="DP74" s="16"/>
      <c r="DQ74" s="16"/>
      <c r="DR74" s="16"/>
      <c r="DS74" s="16"/>
      <c r="DT74" s="16"/>
      <c r="DU74" s="16"/>
      <c r="DV74" s="16"/>
      <c r="DW74" s="16"/>
      <c r="DX74" s="16"/>
      <c r="DY74" s="16"/>
      <c r="DZ74" s="16"/>
      <c r="EA74" s="16"/>
      <c r="EB74" s="16"/>
      <c r="EC74" s="16"/>
      <c r="ED74" s="16"/>
      <c r="EE74" s="16"/>
      <c r="EF74" s="16"/>
      <c r="EG74" s="16"/>
      <c r="EH74" s="16"/>
      <c r="EI74" s="16"/>
      <c r="EJ74" s="16"/>
      <c r="EK74" s="16"/>
      <c r="EL74" s="16"/>
      <c r="EM74" s="16"/>
      <c r="EN74" s="16"/>
      <c r="EO74" s="16"/>
      <c r="EP74" s="16"/>
      <c r="EQ74" s="16"/>
      <c r="ER74" s="16"/>
      <c r="ES74" s="16"/>
      <c r="ET74" s="16"/>
      <c r="EU74" s="16"/>
      <c r="EV74" s="16"/>
      <c r="EW74" s="16"/>
      <c r="EX74" s="16"/>
      <c r="EY74" s="16"/>
      <c r="EZ74" s="16"/>
      <c r="FA74" s="16"/>
      <c r="FB74" s="16"/>
      <c r="FC74" s="16"/>
      <c r="FD74" s="16"/>
      <c r="FE74" s="16"/>
      <c r="FF74" s="16"/>
      <c r="FG74" s="16"/>
      <c r="FH74" s="16"/>
      <c r="FI74" s="16"/>
      <c r="FJ74" s="16"/>
      <c r="FK74" s="16"/>
      <c r="FL74" s="16"/>
      <c r="FM74" s="16"/>
      <c r="FN74" s="16"/>
      <c r="FO74" s="16"/>
      <c r="FP74" s="16"/>
      <c r="FQ74" s="16"/>
      <c r="FR74" s="16"/>
      <c r="FS74" s="16"/>
      <c r="FT74" s="16"/>
      <c r="FU74" s="16"/>
      <c r="FV74" s="16"/>
      <c r="FW74" s="16"/>
      <c r="FX74" s="16"/>
      <c r="FY74" s="16"/>
      <c r="FZ74" s="16"/>
      <c r="GA74" s="16"/>
      <c r="GB74" s="16"/>
      <c r="GC74" s="16"/>
      <c r="GD74" s="16"/>
      <c r="GE74" s="16"/>
      <c r="GF74" s="16"/>
      <c r="GG74" s="16"/>
      <c r="GH74" s="16"/>
      <c r="GI74" s="16"/>
      <c r="GJ74" s="16"/>
      <c r="GK74" s="16"/>
      <c r="GL74" s="16"/>
      <c r="GM74" s="16"/>
      <c r="GN74" s="16"/>
      <c r="GO74" s="16"/>
      <c r="GP74" s="16"/>
      <c r="GQ74" s="16"/>
      <c r="GR74" s="16"/>
      <c r="GS74" s="16"/>
      <c r="GT74" s="16"/>
      <c r="GU74" s="16"/>
      <c r="GV74" s="16"/>
      <c r="GW74" s="16"/>
      <c r="GX74" s="16"/>
      <c r="GY74" s="16"/>
      <c r="GZ74" s="16"/>
      <c r="HA74" s="16"/>
      <c r="HB74" s="16"/>
      <c r="HC74" s="16"/>
      <c r="HD74" s="16"/>
      <c r="HE74" s="16"/>
      <c r="HF74" s="16"/>
      <c r="HG74" s="16"/>
      <c r="HH74" s="16"/>
      <c r="HI74" s="16"/>
      <c r="HJ74" s="16"/>
      <c r="HK74" s="16"/>
      <c r="HL74" s="16"/>
      <c r="HM74" s="16"/>
      <c r="HN74" s="16"/>
      <c r="HO74" s="16"/>
      <c r="HP74" s="16"/>
      <c r="HQ74" s="16"/>
      <c r="HR74" s="16"/>
      <c r="HS74" s="16"/>
      <c r="HT74" s="16"/>
      <c r="HU74" s="16"/>
      <c r="HV74" s="16"/>
      <c r="HW74" s="16"/>
      <c r="HX74" s="16"/>
      <c r="HY74" s="16"/>
      <c r="HZ74" s="16"/>
      <c r="IA74" s="16"/>
      <c r="IB74" s="16"/>
      <c r="IC74" s="16"/>
      <c r="ID74" s="16"/>
      <c r="IE74" s="16"/>
      <c r="IF74" s="16"/>
      <c r="IG74" s="16"/>
      <c r="IH74" s="16"/>
      <c r="II74" s="16"/>
      <c r="IJ74" s="16"/>
      <c r="IK74" s="16"/>
      <c r="IL74" s="16"/>
      <c r="IM74" s="16"/>
      <c r="IN74" s="16"/>
      <c r="IO74" s="16"/>
      <c r="IP74" s="16"/>
      <c r="IQ74" s="16"/>
      <c r="IR74" s="16"/>
      <c r="IS74" s="16"/>
    </row>
    <row r="75" spans="1:253" x14ac:dyDescent="0.15">
      <c r="A75" s="27" t="s">
        <v>15</v>
      </c>
      <c r="B75" s="16">
        <f>SUM(B73:GT73)*B$12/3</f>
        <v>0</v>
      </c>
      <c r="C75" s="16"/>
      <c r="D75" s="16"/>
      <c r="E75" s="16"/>
      <c r="F75" s="16"/>
      <c r="G75" s="16"/>
      <c r="H75" s="16"/>
      <c r="I75" s="16"/>
      <c r="J75" s="16"/>
      <c r="K75" s="16"/>
      <c r="L75" s="16"/>
      <c r="M75" s="16"/>
      <c r="N75" s="16"/>
      <c r="O75" s="16"/>
      <c r="P75" s="16"/>
      <c r="Q75" s="16"/>
      <c r="R75" s="16"/>
      <c r="S75" s="16"/>
      <c r="T75" s="16"/>
      <c r="U75" s="16"/>
      <c r="V75" s="16"/>
      <c r="W75" s="16"/>
      <c r="X75" s="16"/>
      <c r="Y75" s="16"/>
      <c r="Z75" s="16"/>
      <c r="AA75" s="16"/>
      <c r="AB75" s="16"/>
      <c r="AC75" s="16"/>
      <c r="AD75" s="16"/>
      <c r="AE75" s="16"/>
      <c r="AF75" s="16"/>
      <c r="AG75" s="16"/>
      <c r="AH75" s="16"/>
      <c r="AI75" s="16"/>
      <c r="AJ75" s="16"/>
      <c r="AK75" s="16"/>
      <c r="AL75" s="16"/>
      <c r="AM75" s="16"/>
      <c r="AN75" s="16"/>
      <c r="AO75" s="16"/>
      <c r="AP75" s="16"/>
      <c r="AQ75" s="16"/>
      <c r="AR75" s="16"/>
      <c r="AS75" s="16"/>
      <c r="AT75" s="16"/>
      <c r="AU75" s="16"/>
      <c r="AV75" s="16"/>
      <c r="AW75" s="16"/>
      <c r="AX75" s="16"/>
      <c r="AY75" s="16"/>
      <c r="AZ75" s="16"/>
      <c r="BA75" s="16" t="s">
        <v>23</v>
      </c>
      <c r="BB75" s="16"/>
      <c r="BC75" s="16"/>
      <c r="BD75" s="16"/>
      <c r="BE75" s="16"/>
      <c r="BF75" s="16"/>
      <c r="BG75" s="16"/>
      <c r="BH75" s="16"/>
      <c r="BI75" s="16"/>
      <c r="BJ75" s="16"/>
      <c r="BK75" s="16"/>
      <c r="BL75" s="16"/>
      <c r="BM75" s="16"/>
      <c r="BN75" s="16"/>
      <c r="BO75" s="16"/>
      <c r="BP75" s="16"/>
      <c r="BQ75" s="16"/>
      <c r="BR75" s="16"/>
      <c r="BS75" s="16"/>
      <c r="BT75" s="16"/>
      <c r="BU75" s="16"/>
      <c r="BV75" s="16"/>
      <c r="BW75" s="16"/>
      <c r="BX75" s="16"/>
      <c r="BY75" s="16"/>
      <c r="BZ75" s="16"/>
      <c r="CA75" s="16"/>
      <c r="CB75" s="16"/>
      <c r="CC75" s="16"/>
      <c r="CD75" s="16"/>
      <c r="CE75" s="16"/>
      <c r="CF75" s="16"/>
      <c r="CG75" s="16"/>
      <c r="CH75" s="16"/>
      <c r="CI75" s="16"/>
      <c r="CJ75" s="16"/>
      <c r="CK75" s="16"/>
      <c r="CL75" s="16"/>
      <c r="CM75" s="16"/>
      <c r="CN75" s="16"/>
      <c r="CO75" s="16"/>
      <c r="CP75" s="16"/>
      <c r="CQ75" s="16"/>
      <c r="CR75" s="16"/>
      <c r="CS75" s="16"/>
      <c r="CT75" s="16"/>
      <c r="CU75" s="16"/>
      <c r="CV75" s="16"/>
      <c r="CW75" s="16"/>
      <c r="CX75" s="16"/>
      <c r="CY75" s="16"/>
      <c r="CZ75" s="16"/>
      <c r="DA75" s="16"/>
      <c r="DB75" s="16"/>
      <c r="DC75" s="16"/>
      <c r="DD75" s="16"/>
      <c r="DE75" s="16"/>
      <c r="DF75" s="16"/>
      <c r="DG75" s="16"/>
      <c r="DH75" s="16"/>
      <c r="DI75" s="16"/>
      <c r="DJ75" s="16"/>
      <c r="DK75" s="16"/>
      <c r="DL75" s="16"/>
      <c r="DM75" s="16"/>
      <c r="DN75" s="16"/>
      <c r="DO75" s="16"/>
      <c r="DP75" s="16"/>
      <c r="DQ75" s="16"/>
      <c r="DR75" s="16"/>
      <c r="DS75" s="16"/>
      <c r="DT75" s="16"/>
      <c r="DU75" s="16"/>
      <c r="DV75" s="16"/>
      <c r="DW75" s="16"/>
      <c r="DX75" s="16"/>
      <c r="DY75" s="16"/>
      <c r="DZ75" s="16"/>
      <c r="EA75" s="16"/>
      <c r="EB75" s="16"/>
      <c r="EC75" s="16"/>
      <c r="ED75" s="16"/>
      <c r="EE75" s="16"/>
      <c r="EF75" s="16"/>
      <c r="EG75" s="16"/>
      <c r="EH75" s="16"/>
      <c r="EI75" s="16"/>
      <c r="EJ75" s="16"/>
      <c r="EK75" s="16"/>
      <c r="EL75" s="16"/>
      <c r="EM75" s="16"/>
      <c r="EN75" s="16"/>
      <c r="EO75" s="16"/>
      <c r="EP75" s="16"/>
      <c r="EQ75" s="16"/>
      <c r="ER75" s="16"/>
      <c r="ES75" s="16"/>
      <c r="ET75" s="16"/>
      <c r="EU75" s="16"/>
      <c r="EV75" s="16"/>
      <c r="EW75" s="16"/>
      <c r="EX75" s="16"/>
      <c r="EY75" s="16"/>
      <c r="EZ75" s="16"/>
      <c r="FA75" s="16"/>
      <c r="FB75" s="16"/>
      <c r="FC75" s="16"/>
      <c r="FD75" s="16"/>
      <c r="FE75" s="16"/>
      <c r="FF75" s="16"/>
      <c r="FG75" s="16"/>
      <c r="FH75" s="16"/>
      <c r="FI75" s="16"/>
      <c r="FJ75" s="16"/>
      <c r="FK75" s="16"/>
      <c r="FL75" s="16"/>
      <c r="FM75" s="16"/>
      <c r="FN75" s="16"/>
      <c r="FO75" s="16"/>
      <c r="FP75" s="16"/>
      <c r="FQ75" s="16"/>
      <c r="FR75" s="16"/>
      <c r="FS75" s="16"/>
      <c r="FT75" s="16"/>
      <c r="FU75" s="16"/>
      <c r="FV75" s="16"/>
      <c r="FW75" s="16"/>
      <c r="FX75" s="16"/>
      <c r="FY75" s="16"/>
      <c r="FZ75" s="16"/>
      <c r="GA75" s="16"/>
      <c r="GB75" s="16"/>
      <c r="GC75" s="16"/>
      <c r="GD75" s="16"/>
      <c r="GE75" s="16"/>
      <c r="GF75" s="16"/>
      <c r="GG75" s="16"/>
      <c r="GH75" s="16"/>
      <c r="GI75" s="16"/>
      <c r="GJ75" s="16"/>
      <c r="GK75" s="16"/>
      <c r="GL75" s="16"/>
      <c r="GM75" s="16"/>
      <c r="GN75" s="16"/>
      <c r="GO75" s="16"/>
      <c r="GP75" s="16"/>
      <c r="GQ75" s="16"/>
      <c r="GR75" s="16"/>
      <c r="GS75" s="16"/>
      <c r="GT75" s="16"/>
      <c r="GU75" s="16"/>
      <c r="GV75" s="16"/>
      <c r="GW75" s="16"/>
      <c r="GX75" s="16"/>
      <c r="GY75" s="16"/>
      <c r="GZ75" s="16"/>
      <c r="HA75" s="16"/>
      <c r="HB75" s="16"/>
      <c r="HC75" s="16"/>
      <c r="HD75" s="16"/>
      <c r="HE75" s="16"/>
      <c r="HF75" s="16"/>
      <c r="HG75" s="16"/>
      <c r="HH75" s="16"/>
      <c r="HI75" s="16"/>
      <c r="HJ75" s="16"/>
      <c r="HK75" s="16"/>
      <c r="HL75" s="16"/>
      <c r="HM75" s="16"/>
      <c r="HN75" s="16"/>
      <c r="HO75" s="16"/>
      <c r="HP75" s="16"/>
      <c r="HQ75" s="16"/>
      <c r="HR75" s="16"/>
      <c r="HS75" s="16"/>
      <c r="HT75" s="16"/>
      <c r="HU75" s="16"/>
      <c r="HV75" s="16"/>
      <c r="HW75" s="16"/>
      <c r="HX75" s="16"/>
      <c r="HY75" s="16"/>
      <c r="HZ75" s="16"/>
      <c r="IA75" s="16"/>
      <c r="IB75" s="16"/>
      <c r="IC75" s="16"/>
      <c r="ID75" s="16"/>
      <c r="IE75" s="16"/>
      <c r="IF75" s="16"/>
      <c r="IG75" s="16"/>
      <c r="IH75" s="16"/>
      <c r="II75" s="16"/>
      <c r="IJ75" s="16"/>
      <c r="IK75" s="16"/>
      <c r="IL75" s="16"/>
      <c r="IM75" s="16"/>
      <c r="IN75" s="16"/>
      <c r="IO75" s="16"/>
      <c r="IP75" s="16"/>
      <c r="IQ75" s="16"/>
      <c r="IR75" s="16"/>
      <c r="IS75" s="16"/>
    </row>
    <row r="76" spans="1:253" x14ac:dyDescent="0.15">
      <c r="A76" s="27" t="s">
        <v>70</v>
      </c>
      <c r="B76" s="18">
        <f>'円柱及び中空円柱磁石（径方向磁化）計算シート'!$C$11/4/PI()*B75</f>
        <v>0</v>
      </c>
      <c r="C76" s="16"/>
      <c r="D76" s="16"/>
      <c r="E76" s="16"/>
      <c r="F76" s="16"/>
      <c r="G76" s="16"/>
      <c r="H76" s="16"/>
      <c r="I76" s="16"/>
      <c r="J76" s="16"/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  <c r="Y76" s="16"/>
      <c r="Z76" s="16"/>
      <c r="AA76" s="16"/>
      <c r="AB76" s="16"/>
      <c r="AC76" s="16"/>
      <c r="AD76" s="16"/>
      <c r="AE76" s="16"/>
      <c r="AF76" s="16"/>
      <c r="AG76" s="16"/>
      <c r="AH76" s="16"/>
      <c r="AI76" s="16"/>
      <c r="AJ76" s="16"/>
      <c r="AK76" s="16"/>
      <c r="AL76" s="16"/>
      <c r="AM76" s="16"/>
      <c r="AN76" s="16"/>
      <c r="AO76" s="16"/>
      <c r="AP76" s="16"/>
      <c r="AQ76" s="16"/>
      <c r="AR76" s="16"/>
      <c r="AS76" s="16"/>
      <c r="AT76" s="16"/>
      <c r="AU76" s="16"/>
      <c r="AV76" s="16"/>
      <c r="AW76" s="16"/>
      <c r="AX76" s="16"/>
      <c r="AY76" s="16"/>
      <c r="AZ76" s="16"/>
      <c r="BA76" s="16" t="s">
        <v>23</v>
      </c>
      <c r="BB76" s="16"/>
      <c r="BC76" s="16"/>
      <c r="BD76" s="16"/>
      <c r="BE76" s="16"/>
      <c r="BF76" s="16"/>
      <c r="BG76" s="16"/>
      <c r="BH76" s="16"/>
      <c r="BI76" s="16"/>
      <c r="BJ76" s="16"/>
      <c r="BK76" s="16"/>
      <c r="BL76" s="16"/>
      <c r="BM76" s="16"/>
      <c r="BN76" s="16"/>
      <c r="BO76" s="16"/>
      <c r="BP76" s="16"/>
      <c r="BQ76" s="16"/>
      <c r="BR76" s="16"/>
      <c r="BS76" s="16"/>
      <c r="BT76" s="16"/>
      <c r="BU76" s="16"/>
      <c r="BV76" s="16"/>
      <c r="BW76" s="16"/>
      <c r="BX76" s="16"/>
      <c r="BY76" s="16"/>
      <c r="BZ76" s="16"/>
      <c r="CA76" s="16"/>
      <c r="CB76" s="16"/>
      <c r="CC76" s="16"/>
      <c r="CD76" s="16"/>
      <c r="CE76" s="16"/>
      <c r="CF76" s="16"/>
      <c r="CG76" s="16"/>
      <c r="CH76" s="16"/>
      <c r="CI76" s="16"/>
      <c r="CJ76" s="16"/>
      <c r="CK76" s="16"/>
      <c r="CL76" s="16"/>
      <c r="CM76" s="16"/>
      <c r="CN76" s="16"/>
      <c r="CO76" s="16"/>
      <c r="CP76" s="16"/>
      <c r="CQ76" s="16"/>
      <c r="CR76" s="16"/>
      <c r="CS76" s="16"/>
      <c r="CT76" s="16"/>
      <c r="CU76" s="16"/>
      <c r="CV76" s="16"/>
      <c r="CW76" s="16"/>
      <c r="CX76" s="16"/>
      <c r="CY76" s="16"/>
      <c r="CZ76" s="16"/>
      <c r="DA76" s="16"/>
      <c r="DB76" s="16"/>
      <c r="DC76" s="16"/>
      <c r="DD76" s="16"/>
      <c r="DE76" s="16"/>
      <c r="DF76" s="16"/>
      <c r="DG76" s="16"/>
      <c r="DH76" s="16"/>
      <c r="DI76" s="16"/>
      <c r="DJ76" s="16"/>
      <c r="DK76" s="16"/>
      <c r="DL76" s="16"/>
      <c r="DM76" s="16"/>
      <c r="DN76" s="16"/>
      <c r="DO76" s="16"/>
      <c r="DP76" s="16"/>
      <c r="DQ76" s="16"/>
      <c r="DR76" s="16"/>
      <c r="DS76" s="16"/>
      <c r="DT76" s="16"/>
      <c r="DU76" s="16"/>
      <c r="DV76" s="16"/>
      <c r="DW76" s="16"/>
      <c r="DX76" s="16"/>
      <c r="DY76" s="16"/>
      <c r="DZ76" s="16"/>
      <c r="EA76" s="16"/>
      <c r="EB76" s="16"/>
      <c r="EC76" s="16"/>
      <c r="ED76" s="16"/>
      <c r="EE76" s="16"/>
      <c r="EF76" s="16"/>
      <c r="EG76" s="16"/>
      <c r="EH76" s="16"/>
      <c r="EI76" s="16"/>
      <c r="EJ76" s="16"/>
      <c r="EK76" s="16"/>
      <c r="EL76" s="16"/>
      <c r="EM76" s="16"/>
      <c r="EN76" s="16"/>
      <c r="EO76" s="16"/>
      <c r="EP76" s="16"/>
      <c r="EQ76" s="16"/>
      <c r="ER76" s="16"/>
      <c r="ES76" s="16"/>
      <c r="ET76" s="16"/>
      <c r="EU76" s="16"/>
      <c r="EV76" s="16"/>
      <c r="EW76" s="16"/>
      <c r="EX76" s="16"/>
      <c r="EY76" s="16"/>
      <c r="EZ76" s="16"/>
      <c r="FA76" s="16"/>
      <c r="FB76" s="16"/>
      <c r="FC76" s="16"/>
      <c r="FD76" s="16"/>
      <c r="FE76" s="16"/>
      <c r="FF76" s="16"/>
      <c r="FG76" s="16"/>
      <c r="FH76" s="16"/>
      <c r="FI76" s="16"/>
      <c r="FJ76" s="16"/>
      <c r="FK76" s="16"/>
      <c r="FL76" s="16"/>
      <c r="FM76" s="16"/>
      <c r="FN76" s="16"/>
      <c r="FO76" s="16"/>
      <c r="FP76" s="16"/>
      <c r="FQ76" s="16"/>
      <c r="FR76" s="16"/>
      <c r="FS76" s="16"/>
      <c r="FT76" s="16"/>
      <c r="FU76" s="16"/>
      <c r="FV76" s="16"/>
      <c r="FW76" s="16"/>
      <c r="FX76" s="16"/>
      <c r="FY76" s="16"/>
      <c r="FZ76" s="16"/>
      <c r="GA76" s="16"/>
      <c r="GB76" s="16"/>
      <c r="GC76" s="16"/>
      <c r="GD76" s="16"/>
      <c r="GE76" s="16"/>
      <c r="GF76" s="16"/>
      <c r="GG76" s="16"/>
      <c r="GH76" s="16"/>
      <c r="GI76" s="16"/>
      <c r="GJ76" s="16"/>
      <c r="GK76" s="16"/>
      <c r="GL76" s="16"/>
      <c r="GM76" s="16"/>
      <c r="GN76" s="16"/>
      <c r="GO76" s="16"/>
      <c r="GP76" s="16"/>
      <c r="GQ76" s="16"/>
      <c r="GR76" s="16"/>
      <c r="GS76" s="16"/>
      <c r="GT76" s="16"/>
      <c r="GU76" s="16"/>
      <c r="GV76" s="16"/>
      <c r="GW76" s="16"/>
      <c r="GX76" s="16"/>
      <c r="GY76" s="16"/>
      <c r="GZ76" s="16"/>
      <c r="HA76" s="16"/>
      <c r="HB76" s="16"/>
      <c r="HC76" s="16"/>
      <c r="HD76" s="16"/>
      <c r="HE76" s="16"/>
      <c r="HF76" s="16"/>
      <c r="HG76" s="16"/>
      <c r="HH76" s="16"/>
      <c r="HI76" s="16"/>
      <c r="HJ76" s="16"/>
      <c r="HK76" s="16"/>
      <c r="HL76" s="16"/>
      <c r="HM76" s="16"/>
      <c r="HN76" s="16"/>
      <c r="HO76" s="16"/>
      <c r="HP76" s="16"/>
      <c r="HQ76" s="16"/>
      <c r="HR76" s="16"/>
      <c r="HS76" s="16"/>
      <c r="HT76" s="16"/>
      <c r="HU76" s="16"/>
      <c r="HV76" s="16"/>
      <c r="HW76" s="16"/>
      <c r="HX76" s="16"/>
      <c r="HY76" s="16"/>
      <c r="HZ76" s="16"/>
      <c r="IA76" s="16"/>
      <c r="IB76" s="16"/>
      <c r="IC76" s="16"/>
      <c r="ID76" s="16"/>
      <c r="IE76" s="16"/>
      <c r="IF76" s="16"/>
      <c r="IG76" s="16"/>
      <c r="IH76" s="16"/>
      <c r="II76" s="16"/>
      <c r="IJ76" s="16"/>
      <c r="IK76" s="16"/>
      <c r="IL76" s="16"/>
      <c r="IM76" s="16"/>
      <c r="IN76" s="16"/>
      <c r="IO76" s="16"/>
      <c r="IP76" s="16"/>
      <c r="IQ76" s="16"/>
      <c r="IR76" s="16"/>
      <c r="IS76" s="16"/>
    </row>
    <row r="77" spans="1:253" x14ac:dyDescent="0.15">
      <c r="B77" s="16"/>
      <c r="C77" s="16"/>
      <c r="D77" s="16"/>
      <c r="E77" s="16"/>
      <c r="F77" s="16"/>
      <c r="G77" s="16"/>
      <c r="H77" s="16"/>
      <c r="I77" s="16"/>
      <c r="J77" s="16"/>
      <c r="K77" s="16"/>
      <c r="L77" s="16"/>
      <c r="M77" s="16"/>
      <c r="N77" s="16"/>
      <c r="O77" s="16"/>
      <c r="P77" s="16"/>
      <c r="Q77" s="16"/>
      <c r="R77" s="16"/>
      <c r="S77" s="16"/>
      <c r="T77" s="16"/>
      <c r="U77" s="16"/>
      <c r="V77" s="16"/>
      <c r="W77" s="16"/>
      <c r="X77" s="16"/>
      <c r="Y77" s="16"/>
      <c r="Z77" s="16"/>
      <c r="AA77" s="16"/>
      <c r="AB77" s="16"/>
      <c r="AC77" s="16"/>
      <c r="AD77" s="16"/>
      <c r="AE77" s="16"/>
      <c r="AF77" s="16"/>
      <c r="AG77" s="16"/>
      <c r="AH77" s="16"/>
      <c r="AI77" s="16"/>
      <c r="AJ77" s="16"/>
      <c r="AK77" s="16"/>
      <c r="AL77" s="16"/>
      <c r="AM77" s="16"/>
      <c r="AN77" s="16"/>
      <c r="AO77" s="16"/>
      <c r="AP77" s="16"/>
      <c r="AQ77" s="16"/>
      <c r="AR77" s="16"/>
      <c r="AS77" s="16"/>
      <c r="AT77" s="16"/>
      <c r="AU77" s="16"/>
      <c r="AV77" s="16"/>
      <c r="AW77" s="16"/>
      <c r="AX77" s="16"/>
      <c r="AY77" s="16"/>
      <c r="AZ77" s="16"/>
      <c r="BA77" s="16"/>
      <c r="BB77" s="16"/>
      <c r="BC77" s="16"/>
      <c r="BD77" s="16"/>
      <c r="BE77" s="16"/>
      <c r="BF77" s="16"/>
      <c r="BG77" s="16"/>
      <c r="BH77" s="16"/>
      <c r="BI77" s="16"/>
      <c r="BJ77" s="16"/>
      <c r="BK77" s="16"/>
      <c r="BL77" s="16"/>
      <c r="BM77" s="16"/>
      <c r="BN77" s="16"/>
      <c r="BO77" s="16"/>
      <c r="BP77" s="16"/>
      <c r="BQ77" s="16"/>
      <c r="BR77" s="16"/>
      <c r="BS77" s="16"/>
      <c r="BT77" s="16"/>
      <c r="BU77" s="16"/>
      <c r="BV77" s="16"/>
      <c r="BW77" s="16"/>
      <c r="BX77" s="16"/>
      <c r="BY77" s="16"/>
      <c r="BZ77" s="16"/>
      <c r="CA77" s="16"/>
      <c r="CB77" s="16"/>
      <c r="CC77" s="16"/>
      <c r="CD77" s="16"/>
      <c r="CE77" s="16"/>
      <c r="CF77" s="16"/>
      <c r="CG77" s="16"/>
      <c r="CH77" s="16"/>
      <c r="CI77" s="16"/>
      <c r="CJ77" s="16"/>
      <c r="CK77" s="16"/>
      <c r="CL77" s="16"/>
      <c r="CM77" s="16"/>
      <c r="CN77" s="16"/>
      <c r="CO77" s="16"/>
      <c r="CP77" s="16"/>
      <c r="CQ77" s="16"/>
      <c r="CR77" s="16"/>
      <c r="CS77" s="16"/>
      <c r="CT77" s="16"/>
      <c r="CU77" s="16"/>
      <c r="CV77" s="16"/>
      <c r="CW77" s="16"/>
      <c r="CX77" s="16"/>
      <c r="CY77" s="16"/>
      <c r="CZ77" s="16"/>
      <c r="DA77" s="16"/>
      <c r="DB77" s="16"/>
      <c r="DC77" s="16"/>
      <c r="DD77" s="16"/>
      <c r="DE77" s="16"/>
      <c r="DF77" s="16"/>
      <c r="DG77" s="16"/>
      <c r="DH77" s="16"/>
      <c r="DI77" s="16"/>
      <c r="DJ77" s="16"/>
      <c r="DK77" s="16"/>
      <c r="DL77" s="16"/>
      <c r="DM77" s="16"/>
      <c r="DN77" s="16"/>
      <c r="DO77" s="16"/>
      <c r="DP77" s="16"/>
      <c r="DQ77" s="16"/>
      <c r="DR77" s="16"/>
      <c r="DS77" s="16"/>
      <c r="DT77" s="16"/>
      <c r="DU77" s="16"/>
      <c r="DV77" s="16"/>
      <c r="DW77" s="16"/>
      <c r="DX77" s="16"/>
      <c r="DY77" s="16"/>
      <c r="DZ77" s="16"/>
      <c r="EA77" s="16"/>
      <c r="EB77" s="16"/>
      <c r="EC77" s="16"/>
      <c r="ED77" s="16"/>
      <c r="EE77" s="16"/>
      <c r="EF77" s="16"/>
      <c r="EG77" s="16"/>
      <c r="EH77" s="16"/>
      <c r="EI77" s="16"/>
      <c r="EJ77" s="16"/>
      <c r="EK77" s="16"/>
      <c r="EL77" s="16"/>
      <c r="EM77" s="16"/>
      <c r="EN77" s="16"/>
      <c r="EO77" s="16"/>
      <c r="EP77" s="16"/>
      <c r="EQ77" s="16"/>
      <c r="ER77" s="16"/>
      <c r="ES77" s="16"/>
      <c r="ET77" s="16"/>
      <c r="EU77" s="16"/>
      <c r="EV77" s="16"/>
      <c r="EW77" s="16"/>
      <c r="EX77" s="16"/>
      <c r="EY77" s="16"/>
      <c r="EZ77" s="16"/>
      <c r="FA77" s="16"/>
      <c r="FB77" s="16"/>
      <c r="FC77" s="16"/>
      <c r="FD77" s="16"/>
      <c r="FE77" s="16"/>
      <c r="FF77" s="16"/>
      <c r="FG77" s="16"/>
      <c r="FH77" s="16"/>
      <c r="FI77" s="16"/>
      <c r="FJ77" s="16"/>
      <c r="FK77" s="16"/>
      <c r="FL77" s="16"/>
      <c r="FM77" s="16"/>
      <c r="FN77" s="16"/>
      <c r="FO77" s="16"/>
      <c r="FP77" s="16"/>
      <c r="FQ77" s="16"/>
      <c r="FR77" s="16"/>
      <c r="FS77" s="16"/>
      <c r="FT77" s="16"/>
      <c r="FU77" s="16"/>
      <c r="FV77" s="16"/>
      <c r="FW77" s="16"/>
      <c r="FX77" s="16"/>
      <c r="FY77" s="16"/>
      <c r="FZ77" s="16"/>
      <c r="GA77" s="16"/>
      <c r="GB77" s="16"/>
      <c r="GC77" s="16"/>
      <c r="GD77" s="16"/>
      <c r="GE77" s="16"/>
      <c r="GF77" s="16"/>
      <c r="GG77" s="16"/>
      <c r="GH77" s="16"/>
      <c r="GI77" s="16"/>
      <c r="GJ77" s="16"/>
      <c r="GK77" s="16"/>
      <c r="GL77" s="16"/>
      <c r="GM77" s="16"/>
      <c r="GN77" s="16"/>
      <c r="GO77" s="16"/>
      <c r="GP77" s="16"/>
      <c r="GQ77" s="16"/>
      <c r="GR77" s="16"/>
      <c r="GS77" s="16"/>
      <c r="GT77" s="16"/>
    </row>
    <row r="78" spans="1:253" x14ac:dyDescent="0.15">
      <c r="C78" s="16"/>
    </row>
    <row r="79" spans="1:253" x14ac:dyDescent="0.15">
      <c r="C79" s="16"/>
    </row>
    <row r="80" spans="1:253" x14ac:dyDescent="0.15">
      <c r="C80" s="16"/>
    </row>
    <row r="81" spans="3:3" x14ac:dyDescent="0.15">
      <c r="C81" s="16"/>
    </row>
    <row r="82" spans="3:3" x14ac:dyDescent="0.15">
      <c r="C82" s="16"/>
    </row>
    <row r="83" spans="3:3" x14ac:dyDescent="0.15">
      <c r="C83" s="16"/>
    </row>
    <row r="84" spans="3:3" x14ac:dyDescent="0.15">
      <c r="C84" s="16"/>
    </row>
    <row r="85" spans="3:3" x14ac:dyDescent="0.15">
      <c r="C85" s="16"/>
    </row>
    <row r="86" spans="3:3" x14ac:dyDescent="0.15">
      <c r="C86" s="16"/>
    </row>
    <row r="87" spans="3:3" x14ac:dyDescent="0.15">
      <c r="C87" s="16"/>
    </row>
    <row r="88" spans="3:3" x14ac:dyDescent="0.15">
      <c r="C88" s="16"/>
    </row>
    <row r="89" spans="3:3" x14ac:dyDescent="0.15">
      <c r="C89" s="16"/>
    </row>
    <row r="90" spans="3:3" x14ac:dyDescent="0.15">
      <c r="C90" s="16"/>
    </row>
    <row r="91" spans="3:3" x14ac:dyDescent="0.15">
      <c r="C91" s="16"/>
    </row>
    <row r="92" spans="3:3" x14ac:dyDescent="0.15">
      <c r="C92" s="16"/>
    </row>
    <row r="93" spans="3:3" x14ac:dyDescent="0.15">
      <c r="C93" s="16"/>
    </row>
    <row r="94" spans="3:3" x14ac:dyDescent="0.15">
      <c r="C94" s="16"/>
    </row>
    <row r="95" spans="3:3" x14ac:dyDescent="0.15">
      <c r="C95" s="16"/>
    </row>
    <row r="96" spans="3:3" x14ac:dyDescent="0.15">
      <c r="C96" s="16"/>
    </row>
    <row r="97" spans="3:3" x14ac:dyDescent="0.15">
      <c r="C97" s="16"/>
    </row>
    <row r="98" spans="3:3" x14ac:dyDescent="0.15">
      <c r="C98" s="16"/>
    </row>
    <row r="99" spans="3:3" x14ac:dyDescent="0.15">
      <c r="C99" s="16"/>
    </row>
    <row r="100" spans="3:3" x14ac:dyDescent="0.15">
      <c r="C100" s="16"/>
    </row>
    <row r="101" spans="3:3" x14ac:dyDescent="0.15">
      <c r="C101" s="16"/>
    </row>
    <row r="102" spans="3:3" x14ac:dyDescent="0.15">
      <c r="C102" s="16"/>
    </row>
    <row r="103" spans="3:3" x14ac:dyDescent="0.15">
      <c r="C103" s="16"/>
    </row>
    <row r="104" spans="3:3" x14ac:dyDescent="0.15">
      <c r="C104" s="16"/>
    </row>
    <row r="105" spans="3:3" x14ac:dyDescent="0.15">
      <c r="C105" s="16"/>
    </row>
    <row r="106" spans="3:3" x14ac:dyDescent="0.15">
      <c r="C106" s="16"/>
    </row>
    <row r="107" spans="3:3" x14ac:dyDescent="0.15">
      <c r="C107" s="16"/>
    </row>
    <row r="108" spans="3:3" x14ac:dyDescent="0.15">
      <c r="C108" s="16"/>
    </row>
    <row r="109" spans="3:3" x14ac:dyDescent="0.15">
      <c r="C109" s="16"/>
    </row>
    <row r="110" spans="3:3" x14ac:dyDescent="0.15">
      <c r="C110" s="16"/>
    </row>
    <row r="111" spans="3:3" x14ac:dyDescent="0.15">
      <c r="C111" s="16"/>
    </row>
    <row r="112" spans="3:3" x14ac:dyDescent="0.15">
      <c r="C112" s="16"/>
    </row>
    <row r="113" spans="3:3" x14ac:dyDescent="0.15">
      <c r="C113" s="16"/>
    </row>
    <row r="114" spans="3:3" x14ac:dyDescent="0.15">
      <c r="C114" s="16"/>
    </row>
    <row r="115" spans="3:3" x14ac:dyDescent="0.15">
      <c r="C115" s="16"/>
    </row>
    <row r="116" spans="3:3" x14ac:dyDescent="0.15">
      <c r="C116" s="16"/>
    </row>
    <row r="117" spans="3:3" x14ac:dyDescent="0.15">
      <c r="C117" s="16"/>
    </row>
    <row r="118" spans="3:3" x14ac:dyDescent="0.15">
      <c r="C118" s="16"/>
    </row>
    <row r="119" spans="3:3" x14ac:dyDescent="0.15">
      <c r="C119" s="16"/>
    </row>
    <row r="120" spans="3:3" x14ac:dyDescent="0.15">
      <c r="C120" s="16"/>
    </row>
    <row r="121" spans="3:3" x14ac:dyDescent="0.15">
      <c r="C121" s="16"/>
    </row>
    <row r="122" spans="3:3" x14ac:dyDescent="0.15">
      <c r="C122" s="16"/>
    </row>
    <row r="123" spans="3:3" x14ac:dyDescent="0.15">
      <c r="C123" s="16"/>
    </row>
    <row r="124" spans="3:3" x14ac:dyDescent="0.15">
      <c r="C124" s="16"/>
    </row>
    <row r="125" spans="3:3" x14ac:dyDescent="0.15">
      <c r="C125" s="16"/>
    </row>
    <row r="126" spans="3:3" x14ac:dyDescent="0.15">
      <c r="C126" s="16"/>
    </row>
    <row r="127" spans="3:3" x14ac:dyDescent="0.15">
      <c r="C127" s="16"/>
    </row>
    <row r="128" spans="3:3" x14ac:dyDescent="0.15">
      <c r="C128" s="16"/>
    </row>
    <row r="129" spans="3:3" x14ac:dyDescent="0.15">
      <c r="C129" s="16"/>
    </row>
    <row r="130" spans="3:3" x14ac:dyDescent="0.15">
      <c r="C130" s="16"/>
    </row>
    <row r="131" spans="3:3" x14ac:dyDescent="0.15">
      <c r="C131" s="16"/>
    </row>
    <row r="132" spans="3:3" x14ac:dyDescent="0.15">
      <c r="C132" s="16"/>
    </row>
    <row r="133" spans="3:3" x14ac:dyDescent="0.15">
      <c r="C133" s="16"/>
    </row>
    <row r="134" spans="3:3" x14ac:dyDescent="0.15">
      <c r="C134" s="16"/>
    </row>
    <row r="135" spans="3:3" x14ac:dyDescent="0.15">
      <c r="C135" s="16"/>
    </row>
    <row r="136" spans="3:3" x14ac:dyDescent="0.15">
      <c r="C136" s="16"/>
    </row>
    <row r="137" spans="3:3" x14ac:dyDescent="0.15">
      <c r="C137" s="16"/>
    </row>
    <row r="138" spans="3:3" x14ac:dyDescent="0.15">
      <c r="C138" s="16"/>
    </row>
    <row r="139" spans="3:3" x14ac:dyDescent="0.15">
      <c r="C139" s="16"/>
    </row>
    <row r="140" spans="3:3" x14ac:dyDescent="0.15">
      <c r="C140" s="16"/>
    </row>
    <row r="141" spans="3:3" x14ac:dyDescent="0.15">
      <c r="C141" s="16"/>
    </row>
    <row r="142" spans="3:3" x14ac:dyDescent="0.15">
      <c r="C142" s="16"/>
    </row>
    <row r="143" spans="3:3" x14ac:dyDescent="0.15">
      <c r="C143" s="16"/>
    </row>
    <row r="144" spans="3:3" x14ac:dyDescent="0.15">
      <c r="C144" s="16"/>
    </row>
    <row r="145" spans="3:3" x14ac:dyDescent="0.15">
      <c r="C145" s="16"/>
    </row>
    <row r="146" spans="3:3" x14ac:dyDescent="0.15">
      <c r="C146" s="16"/>
    </row>
    <row r="147" spans="3:3" x14ac:dyDescent="0.15">
      <c r="C147" s="16"/>
    </row>
    <row r="148" spans="3:3" x14ac:dyDescent="0.15">
      <c r="C148" s="16"/>
    </row>
    <row r="149" spans="3:3" x14ac:dyDescent="0.15">
      <c r="C149" s="16"/>
    </row>
    <row r="150" spans="3:3" x14ac:dyDescent="0.15">
      <c r="C150" s="16"/>
    </row>
    <row r="151" spans="3:3" x14ac:dyDescent="0.15">
      <c r="C151" s="16"/>
    </row>
    <row r="152" spans="3:3" x14ac:dyDescent="0.15">
      <c r="C152" s="16"/>
    </row>
    <row r="153" spans="3:3" x14ac:dyDescent="0.15">
      <c r="C153" s="16"/>
    </row>
    <row r="154" spans="3:3" x14ac:dyDescent="0.15">
      <c r="C154" s="16"/>
    </row>
    <row r="155" spans="3:3" x14ac:dyDescent="0.15">
      <c r="C155" s="16"/>
    </row>
    <row r="156" spans="3:3" x14ac:dyDescent="0.15">
      <c r="C156" s="16"/>
    </row>
    <row r="157" spans="3:3" x14ac:dyDescent="0.15">
      <c r="C157" s="16"/>
    </row>
    <row r="158" spans="3:3" x14ac:dyDescent="0.15">
      <c r="C158" s="16"/>
    </row>
    <row r="159" spans="3:3" x14ac:dyDescent="0.15">
      <c r="C159" s="16"/>
    </row>
    <row r="160" spans="3:3" x14ac:dyDescent="0.15">
      <c r="C160" s="16"/>
    </row>
    <row r="161" spans="3:3" x14ac:dyDescent="0.15">
      <c r="C161" s="16"/>
    </row>
    <row r="162" spans="3:3" x14ac:dyDescent="0.15">
      <c r="C162" s="16"/>
    </row>
    <row r="163" spans="3:3" x14ac:dyDescent="0.15">
      <c r="C163" s="16"/>
    </row>
    <row r="164" spans="3:3" x14ac:dyDescent="0.15">
      <c r="C164" s="16"/>
    </row>
    <row r="165" spans="3:3" x14ac:dyDescent="0.15">
      <c r="C165" s="16"/>
    </row>
    <row r="166" spans="3:3" x14ac:dyDescent="0.15">
      <c r="C166" s="16"/>
    </row>
    <row r="167" spans="3:3" x14ac:dyDescent="0.15">
      <c r="C167" s="16"/>
    </row>
    <row r="168" spans="3:3" x14ac:dyDescent="0.15">
      <c r="C168" s="16"/>
    </row>
    <row r="169" spans="3:3" x14ac:dyDescent="0.15">
      <c r="C169" s="16"/>
    </row>
    <row r="170" spans="3:3" x14ac:dyDescent="0.15">
      <c r="C170" s="16"/>
    </row>
    <row r="171" spans="3:3" x14ac:dyDescent="0.15">
      <c r="C171" s="16"/>
    </row>
    <row r="172" spans="3:3" x14ac:dyDescent="0.15">
      <c r="C172" s="16"/>
    </row>
    <row r="173" spans="3:3" x14ac:dyDescent="0.15">
      <c r="C173" s="16"/>
    </row>
    <row r="174" spans="3:3" x14ac:dyDescent="0.15">
      <c r="C174" s="16"/>
    </row>
    <row r="175" spans="3:3" x14ac:dyDescent="0.15">
      <c r="C175" s="16"/>
    </row>
    <row r="176" spans="3:3" x14ac:dyDescent="0.15">
      <c r="C176" s="16"/>
    </row>
    <row r="177" spans="3:3" x14ac:dyDescent="0.15">
      <c r="C177" s="16"/>
    </row>
    <row r="178" spans="3:3" x14ac:dyDescent="0.15">
      <c r="C178" s="16"/>
    </row>
    <row r="179" spans="3:3" x14ac:dyDescent="0.15">
      <c r="C179" s="16"/>
    </row>
    <row r="180" spans="3:3" x14ac:dyDescent="0.15">
      <c r="C180" s="16"/>
    </row>
    <row r="181" spans="3:3" x14ac:dyDescent="0.15">
      <c r="C181" s="16"/>
    </row>
    <row r="182" spans="3:3" x14ac:dyDescent="0.15">
      <c r="C182" s="16"/>
    </row>
    <row r="183" spans="3:3" x14ac:dyDescent="0.15">
      <c r="C183" s="16"/>
    </row>
    <row r="184" spans="3:3" x14ac:dyDescent="0.15">
      <c r="C184" s="16"/>
    </row>
    <row r="185" spans="3:3" x14ac:dyDescent="0.15">
      <c r="C185" s="16"/>
    </row>
    <row r="186" spans="3:3" x14ac:dyDescent="0.15">
      <c r="C186" s="16"/>
    </row>
    <row r="187" spans="3:3" x14ac:dyDescent="0.15">
      <c r="C187" s="16"/>
    </row>
    <row r="188" spans="3:3" x14ac:dyDescent="0.15">
      <c r="C188" s="16"/>
    </row>
    <row r="189" spans="3:3" x14ac:dyDescent="0.15">
      <c r="C189" s="16"/>
    </row>
    <row r="190" spans="3:3" x14ac:dyDescent="0.15">
      <c r="C190" s="16"/>
    </row>
    <row r="191" spans="3:3" x14ac:dyDescent="0.15">
      <c r="C191" s="16"/>
    </row>
    <row r="192" spans="3:3" x14ac:dyDescent="0.15">
      <c r="C192" s="16"/>
    </row>
    <row r="193" spans="3:3" x14ac:dyDescent="0.15">
      <c r="C193" s="16"/>
    </row>
    <row r="194" spans="3:3" x14ac:dyDescent="0.15">
      <c r="C194" s="16"/>
    </row>
    <row r="195" spans="3:3" x14ac:dyDescent="0.15">
      <c r="C195" s="16"/>
    </row>
    <row r="196" spans="3:3" x14ac:dyDescent="0.15">
      <c r="C196" s="16"/>
    </row>
    <row r="197" spans="3:3" x14ac:dyDescent="0.15">
      <c r="C197" s="16"/>
    </row>
    <row r="198" spans="3:3" x14ac:dyDescent="0.15">
      <c r="C198" s="16"/>
    </row>
    <row r="199" spans="3:3" x14ac:dyDescent="0.15">
      <c r="C199" s="16"/>
    </row>
    <row r="200" spans="3:3" x14ac:dyDescent="0.15">
      <c r="C200" s="16"/>
    </row>
    <row r="201" spans="3:3" x14ac:dyDescent="0.15">
      <c r="C201" s="16"/>
    </row>
    <row r="202" spans="3:3" x14ac:dyDescent="0.15">
      <c r="C202" s="16"/>
    </row>
    <row r="203" spans="3:3" x14ac:dyDescent="0.15">
      <c r="C203" s="16"/>
    </row>
    <row r="204" spans="3:3" x14ac:dyDescent="0.15">
      <c r="C204" s="16"/>
    </row>
    <row r="205" spans="3:3" x14ac:dyDescent="0.15">
      <c r="C205" s="16"/>
    </row>
    <row r="206" spans="3:3" x14ac:dyDescent="0.15">
      <c r="C206" s="16"/>
    </row>
    <row r="207" spans="3:3" x14ac:dyDescent="0.15">
      <c r="C207" s="16"/>
    </row>
    <row r="208" spans="3:3" x14ac:dyDescent="0.15">
      <c r="C208" s="16"/>
    </row>
    <row r="209" spans="3:3" x14ac:dyDescent="0.15">
      <c r="C209" s="16"/>
    </row>
    <row r="210" spans="3:3" x14ac:dyDescent="0.15">
      <c r="C210" s="16"/>
    </row>
    <row r="211" spans="3:3" x14ac:dyDescent="0.15">
      <c r="C211" s="16"/>
    </row>
    <row r="212" spans="3:3" x14ac:dyDescent="0.15">
      <c r="C212" s="16"/>
    </row>
    <row r="213" spans="3:3" x14ac:dyDescent="0.15">
      <c r="C213" s="16"/>
    </row>
    <row r="214" spans="3:3" x14ac:dyDescent="0.15">
      <c r="C214" s="16"/>
    </row>
    <row r="215" spans="3:3" x14ac:dyDescent="0.15">
      <c r="C215" s="16"/>
    </row>
    <row r="216" spans="3:3" x14ac:dyDescent="0.15">
      <c r="C216" s="16"/>
    </row>
    <row r="217" spans="3:3" x14ac:dyDescent="0.15">
      <c r="C217" s="16"/>
    </row>
    <row r="218" spans="3:3" x14ac:dyDescent="0.15">
      <c r="C218" s="16"/>
    </row>
    <row r="219" spans="3:3" x14ac:dyDescent="0.15">
      <c r="C219" s="16"/>
    </row>
    <row r="220" spans="3:3" x14ac:dyDescent="0.15">
      <c r="C220" s="16"/>
    </row>
    <row r="221" spans="3:3" x14ac:dyDescent="0.15">
      <c r="C221" s="16"/>
    </row>
    <row r="222" spans="3:3" x14ac:dyDescent="0.15">
      <c r="C222" s="16"/>
    </row>
    <row r="223" spans="3:3" x14ac:dyDescent="0.15">
      <c r="C223" s="16"/>
    </row>
    <row r="224" spans="3:3" x14ac:dyDescent="0.15">
      <c r="C224" s="16"/>
    </row>
    <row r="225" spans="3:3" x14ac:dyDescent="0.15">
      <c r="C225" s="16"/>
    </row>
    <row r="226" spans="3:3" x14ac:dyDescent="0.15">
      <c r="C226" s="16"/>
    </row>
    <row r="227" spans="3:3" x14ac:dyDescent="0.15">
      <c r="C227" s="16"/>
    </row>
    <row r="228" spans="3:3" x14ac:dyDescent="0.15">
      <c r="C228" s="16"/>
    </row>
    <row r="229" spans="3:3" x14ac:dyDescent="0.15">
      <c r="C229" s="16"/>
    </row>
    <row r="230" spans="3:3" x14ac:dyDescent="0.15">
      <c r="C230" s="16"/>
    </row>
    <row r="231" spans="3:3" x14ac:dyDescent="0.15">
      <c r="C231" s="16"/>
    </row>
    <row r="232" spans="3:3" x14ac:dyDescent="0.15">
      <c r="C232" s="16"/>
    </row>
    <row r="233" spans="3:3" x14ac:dyDescent="0.15">
      <c r="C233" s="16"/>
    </row>
    <row r="234" spans="3:3" x14ac:dyDescent="0.15">
      <c r="C234" s="16"/>
    </row>
    <row r="235" spans="3:3" x14ac:dyDescent="0.15">
      <c r="C235" s="16"/>
    </row>
    <row r="236" spans="3:3" x14ac:dyDescent="0.15">
      <c r="C236" s="16"/>
    </row>
    <row r="237" spans="3:3" x14ac:dyDescent="0.15">
      <c r="C237" s="16"/>
    </row>
    <row r="238" spans="3:3" x14ac:dyDescent="0.15">
      <c r="C238" s="16"/>
    </row>
    <row r="239" spans="3:3" x14ac:dyDescent="0.15">
      <c r="C239" s="16"/>
    </row>
    <row r="240" spans="3:3" x14ac:dyDescent="0.15">
      <c r="C240" s="16"/>
    </row>
    <row r="241" spans="3:3" x14ac:dyDescent="0.15">
      <c r="C241" s="16"/>
    </row>
    <row r="242" spans="3:3" x14ac:dyDescent="0.15">
      <c r="C242" s="16"/>
    </row>
    <row r="243" spans="3:3" x14ac:dyDescent="0.15">
      <c r="C243" s="16"/>
    </row>
    <row r="244" spans="3:3" x14ac:dyDescent="0.15">
      <c r="C244" s="16"/>
    </row>
    <row r="245" spans="3:3" x14ac:dyDescent="0.15">
      <c r="C245" s="16"/>
    </row>
    <row r="246" spans="3:3" x14ac:dyDescent="0.15">
      <c r="C246" s="16"/>
    </row>
    <row r="247" spans="3:3" x14ac:dyDescent="0.15">
      <c r="C247" s="16"/>
    </row>
    <row r="248" spans="3:3" x14ac:dyDescent="0.15">
      <c r="C248" s="16"/>
    </row>
    <row r="249" spans="3:3" x14ac:dyDescent="0.15">
      <c r="C249" s="16"/>
    </row>
    <row r="250" spans="3:3" x14ac:dyDescent="0.15">
      <c r="C250" s="16"/>
    </row>
    <row r="251" spans="3:3" x14ac:dyDescent="0.15">
      <c r="C251" s="16"/>
    </row>
    <row r="252" spans="3:3" x14ac:dyDescent="0.15">
      <c r="C252" s="16"/>
    </row>
    <row r="253" spans="3:3" x14ac:dyDescent="0.15">
      <c r="C253" s="16"/>
    </row>
    <row r="254" spans="3:3" x14ac:dyDescent="0.15">
      <c r="C254" s="16"/>
    </row>
    <row r="255" spans="3:3" x14ac:dyDescent="0.15">
      <c r="C255" s="16"/>
    </row>
    <row r="256" spans="3:3" x14ac:dyDescent="0.15">
      <c r="C256" s="16"/>
    </row>
    <row r="257" spans="3:3" x14ac:dyDescent="0.15">
      <c r="C257" s="16"/>
    </row>
    <row r="258" spans="3:3" x14ac:dyDescent="0.15">
      <c r="C258" s="16"/>
    </row>
    <row r="259" spans="3:3" x14ac:dyDescent="0.15">
      <c r="C259" s="16"/>
    </row>
    <row r="260" spans="3:3" x14ac:dyDescent="0.15">
      <c r="C260" s="16"/>
    </row>
    <row r="261" spans="3:3" x14ac:dyDescent="0.15">
      <c r="C261" s="16"/>
    </row>
    <row r="262" spans="3:3" x14ac:dyDescent="0.15">
      <c r="C262" s="16"/>
    </row>
    <row r="263" spans="3:3" x14ac:dyDescent="0.15">
      <c r="C263" s="16"/>
    </row>
    <row r="264" spans="3:3" x14ac:dyDescent="0.15">
      <c r="C264" s="16"/>
    </row>
    <row r="265" spans="3:3" x14ac:dyDescent="0.15">
      <c r="C265" s="16"/>
    </row>
    <row r="266" spans="3:3" x14ac:dyDescent="0.15">
      <c r="C266" s="16"/>
    </row>
    <row r="267" spans="3:3" x14ac:dyDescent="0.15">
      <c r="C267" s="16"/>
    </row>
    <row r="268" spans="3:3" x14ac:dyDescent="0.15">
      <c r="C268" s="16"/>
    </row>
    <row r="269" spans="3:3" x14ac:dyDescent="0.15">
      <c r="C269" s="16"/>
    </row>
    <row r="270" spans="3:3" x14ac:dyDescent="0.15">
      <c r="C270" s="16"/>
    </row>
    <row r="271" spans="3:3" x14ac:dyDescent="0.15">
      <c r="C271" s="16"/>
    </row>
    <row r="272" spans="3:3" x14ac:dyDescent="0.15">
      <c r="C272" s="16"/>
    </row>
    <row r="273" spans="3:3" x14ac:dyDescent="0.15">
      <c r="C273" s="16"/>
    </row>
    <row r="274" spans="3:3" x14ac:dyDescent="0.15">
      <c r="C274" s="16"/>
    </row>
    <row r="275" spans="3:3" x14ac:dyDescent="0.15">
      <c r="C275" s="16"/>
    </row>
    <row r="276" spans="3:3" x14ac:dyDescent="0.15">
      <c r="C276" s="16"/>
    </row>
    <row r="277" spans="3:3" x14ac:dyDescent="0.15">
      <c r="C277" s="16"/>
    </row>
    <row r="278" spans="3:3" x14ac:dyDescent="0.15">
      <c r="C278" s="16"/>
    </row>
    <row r="279" spans="3:3" x14ac:dyDescent="0.15">
      <c r="C279" s="16"/>
    </row>
    <row r="280" spans="3:3" x14ac:dyDescent="0.15">
      <c r="C280" s="16"/>
    </row>
    <row r="281" spans="3:3" x14ac:dyDescent="0.15">
      <c r="C281" s="16"/>
    </row>
    <row r="282" spans="3:3" x14ac:dyDescent="0.15">
      <c r="C282" s="16"/>
    </row>
    <row r="283" spans="3:3" x14ac:dyDescent="0.15">
      <c r="C283" s="16"/>
    </row>
    <row r="284" spans="3:3" x14ac:dyDescent="0.15">
      <c r="C284" s="16"/>
    </row>
    <row r="285" spans="3:3" x14ac:dyDescent="0.15">
      <c r="C285" s="16"/>
    </row>
    <row r="286" spans="3:3" x14ac:dyDescent="0.15">
      <c r="C286" s="16"/>
    </row>
    <row r="287" spans="3:3" x14ac:dyDescent="0.15">
      <c r="C287" s="16"/>
    </row>
    <row r="288" spans="3:3" x14ac:dyDescent="0.15">
      <c r="C288" s="16"/>
    </row>
    <row r="289" spans="3:3" x14ac:dyDescent="0.15">
      <c r="C289" s="16"/>
    </row>
    <row r="290" spans="3:3" x14ac:dyDescent="0.15">
      <c r="C290" s="16"/>
    </row>
    <row r="291" spans="3:3" x14ac:dyDescent="0.15">
      <c r="C291" s="16"/>
    </row>
    <row r="292" spans="3:3" x14ac:dyDescent="0.15">
      <c r="C292" s="16"/>
    </row>
    <row r="293" spans="3:3" x14ac:dyDescent="0.15">
      <c r="C293" s="16"/>
    </row>
    <row r="294" spans="3:3" x14ac:dyDescent="0.15">
      <c r="C294" s="16"/>
    </row>
    <row r="295" spans="3:3" x14ac:dyDescent="0.15">
      <c r="C295" s="16"/>
    </row>
    <row r="296" spans="3:3" x14ac:dyDescent="0.15">
      <c r="C296" s="16"/>
    </row>
    <row r="297" spans="3:3" x14ac:dyDescent="0.15">
      <c r="C297" s="16"/>
    </row>
    <row r="298" spans="3:3" x14ac:dyDescent="0.15">
      <c r="C298" s="16"/>
    </row>
    <row r="299" spans="3:3" x14ac:dyDescent="0.15">
      <c r="C299" s="16"/>
    </row>
    <row r="300" spans="3:3" x14ac:dyDescent="0.15">
      <c r="C300" s="16"/>
    </row>
    <row r="301" spans="3:3" x14ac:dyDescent="0.15">
      <c r="C301" s="16"/>
    </row>
    <row r="302" spans="3:3" x14ac:dyDescent="0.15">
      <c r="C302" s="16"/>
    </row>
    <row r="303" spans="3:3" x14ac:dyDescent="0.15">
      <c r="C303" s="16"/>
    </row>
    <row r="304" spans="3:3" x14ac:dyDescent="0.15">
      <c r="C304" s="16"/>
    </row>
    <row r="305" spans="3:3" x14ac:dyDescent="0.15">
      <c r="C305" s="16"/>
    </row>
    <row r="306" spans="3:3" x14ac:dyDescent="0.15">
      <c r="C306" s="16"/>
    </row>
    <row r="307" spans="3:3" x14ac:dyDescent="0.15">
      <c r="C307" s="16"/>
    </row>
    <row r="308" spans="3:3" x14ac:dyDescent="0.15">
      <c r="C308" s="16"/>
    </row>
    <row r="309" spans="3:3" x14ac:dyDescent="0.15">
      <c r="C309" s="16"/>
    </row>
    <row r="310" spans="3:3" x14ac:dyDescent="0.15">
      <c r="C310" s="16"/>
    </row>
    <row r="311" spans="3:3" x14ac:dyDescent="0.15">
      <c r="C311" s="16"/>
    </row>
    <row r="312" spans="3:3" x14ac:dyDescent="0.15">
      <c r="C312" s="16"/>
    </row>
    <row r="313" spans="3:3" x14ac:dyDescent="0.15">
      <c r="C313" s="16"/>
    </row>
    <row r="314" spans="3:3" x14ac:dyDescent="0.15">
      <c r="C314" s="16"/>
    </row>
    <row r="315" spans="3:3" x14ac:dyDescent="0.15">
      <c r="C315" s="16"/>
    </row>
    <row r="316" spans="3:3" x14ac:dyDescent="0.15">
      <c r="C316" s="16"/>
    </row>
    <row r="317" spans="3:3" x14ac:dyDescent="0.15">
      <c r="C317" s="16"/>
    </row>
    <row r="318" spans="3:3" x14ac:dyDescent="0.15">
      <c r="C318" s="16"/>
    </row>
    <row r="319" spans="3:3" x14ac:dyDescent="0.15">
      <c r="C319" s="16"/>
    </row>
    <row r="320" spans="3:3" x14ac:dyDescent="0.15">
      <c r="C320" s="16"/>
    </row>
    <row r="321" spans="3:3" x14ac:dyDescent="0.15">
      <c r="C321" s="16"/>
    </row>
    <row r="322" spans="3:3" x14ac:dyDescent="0.15">
      <c r="C322" s="16"/>
    </row>
    <row r="323" spans="3:3" x14ac:dyDescent="0.15">
      <c r="C323" s="16"/>
    </row>
    <row r="324" spans="3:3" x14ac:dyDescent="0.15">
      <c r="C324" s="16"/>
    </row>
    <row r="325" spans="3:3" x14ac:dyDescent="0.15">
      <c r="C325" s="16"/>
    </row>
    <row r="326" spans="3:3" x14ac:dyDescent="0.15">
      <c r="C326" s="16"/>
    </row>
    <row r="327" spans="3:3" x14ac:dyDescent="0.15">
      <c r="C327" s="16"/>
    </row>
    <row r="328" spans="3:3" x14ac:dyDescent="0.15">
      <c r="C328" s="16"/>
    </row>
    <row r="329" spans="3:3" x14ac:dyDescent="0.15">
      <c r="C329" s="16"/>
    </row>
    <row r="330" spans="3:3" x14ac:dyDescent="0.15">
      <c r="C330" s="16"/>
    </row>
    <row r="331" spans="3:3" x14ac:dyDescent="0.15">
      <c r="C331" s="16"/>
    </row>
    <row r="332" spans="3:3" x14ac:dyDescent="0.15">
      <c r="C332" s="16"/>
    </row>
    <row r="333" spans="3:3" x14ac:dyDescent="0.15">
      <c r="C333" s="16"/>
    </row>
    <row r="334" spans="3:3" x14ac:dyDescent="0.15">
      <c r="C334" s="16"/>
    </row>
    <row r="335" spans="3:3" x14ac:dyDescent="0.15">
      <c r="C335" s="16"/>
    </row>
    <row r="336" spans="3:3" x14ac:dyDescent="0.15">
      <c r="C336" s="16"/>
    </row>
    <row r="337" spans="3:3" x14ac:dyDescent="0.15">
      <c r="C337" s="16"/>
    </row>
    <row r="338" spans="3:3" x14ac:dyDescent="0.15">
      <c r="C338" s="16"/>
    </row>
    <row r="339" spans="3:3" x14ac:dyDescent="0.15">
      <c r="C339" s="16"/>
    </row>
    <row r="340" spans="3:3" x14ac:dyDescent="0.15">
      <c r="C340" s="16"/>
    </row>
    <row r="341" spans="3:3" x14ac:dyDescent="0.15">
      <c r="C341" s="16"/>
    </row>
    <row r="342" spans="3:3" x14ac:dyDescent="0.15">
      <c r="C342" s="16"/>
    </row>
    <row r="343" spans="3:3" x14ac:dyDescent="0.15">
      <c r="C343" s="16"/>
    </row>
    <row r="344" spans="3:3" x14ac:dyDescent="0.15">
      <c r="C344" s="16"/>
    </row>
    <row r="345" spans="3:3" x14ac:dyDescent="0.15">
      <c r="C345" s="16"/>
    </row>
    <row r="346" spans="3:3" x14ac:dyDescent="0.15">
      <c r="C346" s="16"/>
    </row>
    <row r="347" spans="3:3" x14ac:dyDescent="0.15">
      <c r="C347" s="16"/>
    </row>
    <row r="348" spans="3:3" x14ac:dyDescent="0.15">
      <c r="C348" s="16"/>
    </row>
    <row r="349" spans="3:3" x14ac:dyDescent="0.15">
      <c r="C349" s="16"/>
    </row>
    <row r="350" spans="3:3" x14ac:dyDescent="0.15">
      <c r="C350" s="16"/>
    </row>
    <row r="351" spans="3:3" x14ac:dyDescent="0.15">
      <c r="C351" s="16"/>
    </row>
    <row r="352" spans="3:3" x14ac:dyDescent="0.15">
      <c r="C352" s="16"/>
    </row>
    <row r="353" spans="3:3" x14ac:dyDescent="0.15">
      <c r="C353" s="16"/>
    </row>
    <row r="354" spans="3:3" x14ac:dyDescent="0.15">
      <c r="C354" s="16"/>
    </row>
    <row r="355" spans="3:3" x14ac:dyDescent="0.15">
      <c r="C355" s="16"/>
    </row>
    <row r="356" spans="3:3" x14ac:dyDescent="0.15">
      <c r="C356" s="16"/>
    </row>
    <row r="357" spans="3:3" x14ac:dyDescent="0.15">
      <c r="C357" s="16"/>
    </row>
    <row r="358" spans="3:3" x14ac:dyDescent="0.15">
      <c r="C358" s="16"/>
    </row>
    <row r="359" spans="3:3" x14ac:dyDescent="0.15">
      <c r="C359" s="16"/>
    </row>
    <row r="360" spans="3:3" x14ac:dyDescent="0.15">
      <c r="C360" s="16"/>
    </row>
    <row r="361" spans="3:3" x14ac:dyDescent="0.15">
      <c r="C361" s="16"/>
    </row>
    <row r="362" spans="3:3" x14ac:dyDescent="0.15">
      <c r="C362" s="16"/>
    </row>
    <row r="363" spans="3:3" x14ac:dyDescent="0.15">
      <c r="C363" s="16"/>
    </row>
    <row r="364" spans="3:3" x14ac:dyDescent="0.15">
      <c r="C364" s="16"/>
    </row>
    <row r="365" spans="3:3" x14ac:dyDescent="0.15">
      <c r="C365" s="16"/>
    </row>
    <row r="366" spans="3:3" x14ac:dyDescent="0.15">
      <c r="C366" s="16"/>
    </row>
    <row r="367" spans="3:3" x14ac:dyDescent="0.15">
      <c r="C367" s="16"/>
    </row>
    <row r="368" spans="3:3" x14ac:dyDescent="0.15">
      <c r="C368" s="16"/>
    </row>
    <row r="369" spans="3:3" x14ac:dyDescent="0.15">
      <c r="C369" s="16"/>
    </row>
    <row r="370" spans="3:3" x14ac:dyDescent="0.15">
      <c r="C370" s="16"/>
    </row>
    <row r="371" spans="3:3" x14ac:dyDescent="0.15">
      <c r="C371" s="16"/>
    </row>
    <row r="372" spans="3:3" x14ac:dyDescent="0.15">
      <c r="C372" s="16"/>
    </row>
    <row r="373" spans="3:3" x14ac:dyDescent="0.15">
      <c r="C373" s="16"/>
    </row>
    <row r="374" spans="3:3" x14ac:dyDescent="0.15">
      <c r="C374" s="16"/>
    </row>
    <row r="375" spans="3:3" x14ac:dyDescent="0.15">
      <c r="C375" s="16"/>
    </row>
    <row r="376" spans="3:3" x14ac:dyDescent="0.15">
      <c r="C376" s="16"/>
    </row>
    <row r="377" spans="3:3" x14ac:dyDescent="0.15">
      <c r="C377" s="16"/>
    </row>
    <row r="378" spans="3:3" x14ac:dyDescent="0.15">
      <c r="C378" s="16"/>
    </row>
    <row r="379" spans="3:3" x14ac:dyDescent="0.15">
      <c r="C379" s="16"/>
    </row>
    <row r="380" spans="3:3" x14ac:dyDescent="0.15">
      <c r="C380" s="16"/>
    </row>
    <row r="381" spans="3:3" x14ac:dyDescent="0.15">
      <c r="C381" s="16"/>
    </row>
    <row r="382" spans="3:3" x14ac:dyDescent="0.15">
      <c r="C382" s="16"/>
    </row>
    <row r="383" spans="3:3" x14ac:dyDescent="0.15">
      <c r="C383" s="16"/>
    </row>
    <row r="384" spans="3:3" x14ac:dyDescent="0.15">
      <c r="C384" s="16"/>
    </row>
    <row r="385" spans="3:3" x14ac:dyDescent="0.15">
      <c r="C385" s="16"/>
    </row>
    <row r="386" spans="3:3" x14ac:dyDescent="0.15">
      <c r="C386" s="16"/>
    </row>
    <row r="387" spans="3:3" x14ac:dyDescent="0.15">
      <c r="C387" s="16"/>
    </row>
    <row r="388" spans="3:3" x14ac:dyDescent="0.15">
      <c r="C388" s="16"/>
    </row>
    <row r="389" spans="3:3" x14ac:dyDescent="0.15">
      <c r="C389" s="16"/>
    </row>
    <row r="390" spans="3:3" x14ac:dyDescent="0.15">
      <c r="C390" s="16"/>
    </row>
    <row r="391" spans="3:3" x14ac:dyDescent="0.15">
      <c r="C391" s="16"/>
    </row>
    <row r="392" spans="3:3" x14ac:dyDescent="0.15">
      <c r="C392" s="16"/>
    </row>
    <row r="393" spans="3:3" x14ac:dyDescent="0.15">
      <c r="C393" s="16"/>
    </row>
    <row r="394" spans="3:3" x14ac:dyDescent="0.15">
      <c r="C394" s="16"/>
    </row>
    <row r="395" spans="3:3" x14ac:dyDescent="0.15">
      <c r="C395" s="16"/>
    </row>
    <row r="396" spans="3:3" x14ac:dyDescent="0.15">
      <c r="C396" s="16"/>
    </row>
    <row r="397" spans="3:3" x14ac:dyDescent="0.15">
      <c r="C397" s="16"/>
    </row>
    <row r="398" spans="3:3" x14ac:dyDescent="0.15">
      <c r="C398" s="16"/>
    </row>
    <row r="399" spans="3:3" x14ac:dyDescent="0.15">
      <c r="C399" s="16"/>
    </row>
    <row r="400" spans="3:3" x14ac:dyDescent="0.15">
      <c r="C400" s="16"/>
    </row>
    <row r="401" spans="3:3" x14ac:dyDescent="0.15">
      <c r="C401" s="16"/>
    </row>
    <row r="402" spans="3:3" x14ac:dyDescent="0.15">
      <c r="C402" s="16"/>
    </row>
    <row r="403" spans="3:3" x14ac:dyDescent="0.15">
      <c r="C403" s="16"/>
    </row>
    <row r="404" spans="3:3" x14ac:dyDescent="0.15">
      <c r="C404" s="16"/>
    </row>
    <row r="405" spans="3:3" x14ac:dyDescent="0.15">
      <c r="C405" s="16"/>
    </row>
    <row r="406" spans="3:3" x14ac:dyDescent="0.15">
      <c r="C406" s="16"/>
    </row>
    <row r="407" spans="3:3" x14ac:dyDescent="0.15">
      <c r="C407" s="16"/>
    </row>
    <row r="408" spans="3:3" x14ac:dyDescent="0.15">
      <c r="C408" s="16"/>
    </row>
    <row r="409" spans="3:3" x14ac:dyDescent="0.15">
      <c r="C409" s="16"/>
    </row>
    <row r="410" spans="3:3" x14ac:dyDescent="0.15">
      <c r="C410" s="16"/>
    </row>
    <row r="411" spans="3:3" x14ac:dyDescent="0.15">
      <c r="C411" s="16"/>
    </row>
    <row r="412" spans="3:3" x14ac:dyDescent="0.15">
      <c r="C412" s="16"/>
    </row>
    <row r="413" spans="3:3" x14ac:dyDescent="0.15">
      <c r="C413" s="16"/>
    </row>
    <row r="414" spans="3:3" x14ac:dyDescent="0.15">
      <c r="C414" s="16"/>
    </row>
    <row r="415" spans="3:3" x14ac:dyDescent="0.15">
      <c r="C415" s="16"/>
    </row>
    <row r="416" spans="3:3" x14ac:dyDescent="0.15">
      <c r="C416" s="16"/>
    </row>
    <row r="417" spans="3:3" x14ac:dyDescent="0.15">
      <c r="C417" s="16"/>
    </row>
    <row r="418" spans="3:3" x14ac:dyDescent="0.15">
      <c r="C418" s="16"/>
    </row>
    <row r="419" spans="3:3" x14ac:dyDescent="0.15">
      <c r="C419" s="16"/>
    </row>
    <row r="420" spans="3:3" x14ac:dyDescent="0.15">
      <c r="C420" s="16"/>
    </row>
    <row r="421" spans="3:3" x14ac:dyDescent="0.15">
      <c r="C421" s="16"/>
    </row>
    <row r="422" spans="3:3" x14ac:dyDescent="0.15">
      <c r="C422" s="16"/>
    </row>
    <row r="423" spans="3:3" x14ac:dyDescent="0.15">
      <c r="C423" s="16"/>
    </row>
    <row r="424" spans="3:3" x14ac:dyDescent="0.15">
      <c r="C424" s="16"/>
    </row>
    <row r="425" spans="3:3" x14ac:dyDescent="0.15">
      <c r="C425" s="16"/>
    </row>
    <row r="426" spans="3:3" x14ac:dyDescent="0.15">
      <c r="C426" s="16"/>
    </row>
    <row r="427" spans="3:3" x14ac:dyDescent="0.15">
      <c r="C427" s="16"/>
    </row>
    <row r="428" spans="3:3" x14ac:dyDescent="0.15">
      <c r="C428" s="16"/>
    </row>
    <row r="429" spans="3:3" x14ac:dyDescent="0.15">
      <c r="C429" s="16"/>
    </row>
    <row r="430" spans="3:3" x14ac:dyDescent="0.15">
      <c r="C430" s="16"/>
    </row>
    <row r="431" spans="3:3" x14ac:dyDescent="0.15">
      <c r="C431" s="16"/>
    </row>
    <row r="432" spans="3:3" x14ac:dyDescent="0.15">
      <c r="C432" s="16"/>
    </row>
    <row r="433" spans="3:3" x14ac:dyDescent="0.15">
      <c r="C433" s="16"/>
    </row>
    <row r="434" spans="3:3" x14ac:dyDescent="0.15">
      <c r="C434" s="16"/>
    </row>
    <row r="435" spans="3:3" x14ac:dyDescent="0.15">
      <c r="C435" s="16"/>
    </row>
    <row r="436" spans="3:3" x14ac:dyDescent="0.15">
      <c r="C436" s="16"/>
    </row>
    <row r="437" spans="3:3" x14ac:dyDescent="0.15">
      <c r="C437" s="16"/>
    </row>
    <row r="438" spans="3:3" x14ac:dyDescent="0.15">
      <c r="C438" s="16"/>
    </row>
    <row r="439" spans="3:3" x14ac:dyDescent="0.15">
      <c r="C439" s="16"/>
    </row>
    <row r="440" spans="3:3" x14ac:dyDescent="0.15">
      <c r="C440" s="16"/>
    </row>
    <row r="441" spans="3:3" x14ac:dyDescent="0.15">
      <c r="C441" s="16"/>
    </row>
    <row r="442" spans="3:3" x14ac:dyDescent="0.15">
      <c r="C442" s="16"/>
    </row>
    <row r="443" spans="3:3" x14ac:dyDescent="0.15">
      <c r="C443" s="16"/>
    </row>
    <row r="444" spans="3:3" x14ac:dyDescent="0.15">
      <c r="C444" s="16"/>
    </row>
    <row r="445" spans="3:3" x14ac:dyDescent="0.15">
      <c r="C445" s="16"/>
    </row>
    <row r="446" spans="3:3" x14ac:dyDescent="0.15">
      <c r="C446" s="16"/>
    </row>
    <row r="447" spans="3:3" x14ac:dyDescent="0.15">
      <c r="C447" s="16"/>
    </row>
    <row r="448" spans="3:3" x14ac:dyDescent="0.15">
      <c r="C448" s="16"/>
    </row>
    <row r="449" spans="3:3" x14ac:dyDescent="0.15">
      <c r="C449" s="16"/>
    </row>
    <row r="450" spans="3:3" x14ac:dyDescent="0.15">
      <c r="C450" s="16"/>
    </row>
    <row r="451" spans="3:3" x14ac:dyDescent="0.15">
      <c r="C451" s="16"/>
    </row>
    <row r="452" spans="3:3" x14ac:dyDescent="0.15">
      <c r="C452" s="16"/>
    </row>
    <row r="453" spans="3:3" x14ac:dyDescent="0.15">
      <c r="C453" s="16"/>
    </row>
    <row r="454" spans="3:3" x14ac:dyDescent="0.15">
      <c r="C454" s="16"/>
    </row>
    <row r="455" spans="3:3" x14ac:dyDescent="0.15">
      <c r="C455" s="16"/>
    </row>
    <row r="456" spans="3:3" x14ac:dyDescent="0.15">
      <c r="C456" s="16"/>
    </row>
    <row r="457" spans="3:3" x14ac:dyDescent="0.15">
      <c r="C457" s="16"/>
    </row>
    <row r="458" spans="3:3" x14ac:dyDescent="0.15">
      <c r="C458" s="16"/>
    </row>
    <row r="459" spans="3:3" x14ac:dyDescent="0.15">
      <c r="C459" s="16"/>
    </row>
    <row r="460" spans="3:3" x14ac:dyDescent="0.15">
      <c r="C460" s="16"/>
    </row>
    <row r="461" spans="3:3" x14ac:dyDescent="0.15">
      <c r="C461" s="16"/>
    </row>
    <row r="462" spans="3:3" x14ac:dyDescent="0.15">
      <c r="C462" s="16"/>
    </row>
    <row r="463" spans="3:3" x14ac:dyDescent="0.15">
      <c r="C463" s="16"/>
    </row>
    <row r="464" spans="3:3" x14ac:dyDescent="0.15">
      <c r="C464" s="16"/>
    </row>
    <row r="465" spans="3:3" x14ac:dyDescent="0.15">
      <c r="C465" s="16"/>
    </row>
    <row r="466" spans="3:3" x14ac:dyDescent="0.15">
      <c r="C466" s="16"/>
    </row>
    <row r="467" spans="3:3" x14ac:dyDescent="0.15">
      <c r="C467" s="16"/>
    </row>
    <row r="468" spans="3:3" x14ac:dyDescent="0.15">
      <c r="C468" s="16"/>
    </row>
    <row r="469" spans="3:3" x14ac:dyDescent="0.15">
      <c r="C469" s="16"/>
    </row>
    <row r="470" spans="3:3" x14ac:dyDescent="0.15">
      <c r="C470" s="16"/>
    </row>
    <row r="471" spans="3:3" x14ac:dyDescent="0.15">
      <c r="C471" s="16"/>
    </row>
    <row r="472" spans="3:3" x14ac:dyDescent="0.15">
      <c r="C472" s="16"/>
    </row>
    <row r="473" spans="3:3" x14ac:dyDescent="0.15">
      <c r="C473" s="16"/>
    </row>
    <row r="474" spans="3:3" x14ac:dyDescent="0.15">
      <c r="C474" s="16"/>
    </row>
    <row r="475" spans="3:3" x14ac:dyDescent="0.15">
      <c r="C475" s="16"/>
    </row>
    <row r="476" spans="3:3" x14ac:dyDescent="0.15">
      <c r="C476" s="16"/>
    </row>
    <row r="477" spans="3:3" x14ac:dyDescent="0.15">
      <c r="C477" s="16"/>
    </row>
    <row r="478" spans="3:3" x14ac:dyDescent="0.15">
      <c r="C478" s="16"/>
    </row>
    <row r="479" spans="3:3" x14ac:dyDescent="0.15">
      <c r="C479" s="16"/>
    </row>
    <row r="480" spans="3:3" x14ac:dyDescent="0.15">
      <c r="C480" s="16"/>
    </row>
    <row r="481" spans="3:3" x14ac:dyDescent="0.15">
      <c r="C481" s="16"/>
    </row>
    <row r="482" spans="3:3" x14ac:dyDescent="0.15">
      <c r="C482" s="16"/>
    </row>
    <row r="483" spans="3:3" x14ac:dyDescent="0.15">
      <c r="C483" s="16"/>
    </row>
    <row r="484" spans="3:3" x14ac:dyDescent="0.15">
      <c r="C484" s="16"/>
    </row>
    <row r="485" spans="3:3" x14ac:dyDescent="0.15">
      <c r="C485" s="16"/>
    </row>
    <row r="486" spans="3:3" x14ac:dyDescent="0.15">
      <c r="C486" s="16"/>
    </row>
    <row r="487" spans="3:3" x14ac:dyDescent="0.15">
      <c r="C487" s="16"/>
    </row>
    <row r="488" spans="3:3" x14ac:dyDescent="0.15">
      <c r="C488" s="16"/>
    </row>
    <row r="489" spans="3:3" x14ac:dyDescent="0.15">
      <c r="C489" s="16"/>
    </row>
    <row r="490" spans="3:3" x14ac:dyDescent="0.15">
      <c r="C490" s="16"/>
    </row>
    <row r="491" spans="3:3" x14ac:dyDescent="0.15">
      <c r="C491" s="16"/>
    </row>
    <row r="492" spans="3:3" x14ac:dyDescent="0.15">
      <c r="C492" s="16"/>
    </row>
    <row r="493" spans="3:3" x14ac:dyDescent="0.15">
      <c r="C493" s="16"/>
    </row>
    <row r="494" spans="3:3" x14ac:dyDescent="0.15">
      <c r="C494" s="16"/>
    </row>
    <row r="495" spans="3:3" x14ac:dyDescent="0.15">
      <c r="C495" s="16"/>
    </row>
    <row r="496" spans="3:3" x14ac:dyDescent="0.15">
      <c r="C496" s="16"/>
    </row>
    <row r="497" spans="3:3" x14ac:dyDescent="0.15">
      <c r="C497" s="16"/>
    </row>
    <row r="498" spans="3:3" x14ac:dyDescent="0.15">
      <c r="C498" s="16"/>
    </row>
    <row r="499" spans="3:3" x14ac:dyDescent="0.15">
      <c r="C499" s="16"/>
    </row>
    <row r="500" spans="3:3" x14ac:dyDescent="0.15">
      <c r="C500" s="16"/>
    </row>
    <row r="501" spans="3:3" x14ac:dyDescent="0.15">
      <c r="C501" s="16"/>
    </row>
    <row r="502" spans="3:3" x14ac:dyDescent="0.15">
      <c r="C502" s="16"/>
    </row>
    <row r="503" spans="3:3" x14ac:dyDescent="0.15">
      <c r="C503" s="16"/>
    </row>
    <row r="504" spans="3:3" x14ac:dyDescent="0.15">
      <c r="C504" s="16"/>
    </row>
    <row r="505" spans="3:3" x14ac:dyDescent="0.15">
      <c r="C505" s="16"/>
    </row>
    <row r="506" spans="3:3" x14ac:dyDescent="0.15">
      <c r="C506" s="16"/>
    </row>
    <row r="507" spans="3:3" x14ac:dyDescent="0.15">
      <c r="C507" s="16"/>
    </row>
    <row r="508" spans="3:3" x14ac:dyDescent="0.15">
      <c r="C508" s="16"/>
    </row>
    <row r="509" spans="3:3" x14ac:dyDescent="0.15">
      <c r="C509" s="16"/>
    </row>
    <row r="510" spans="3:3" x14ac:dyDescent="0.15">
      <c r="C510" s="16"/>
    </row>
    <row r="511" spans="3:3" x14ac:dyDescent="0.15">
      <c r="C511" s="16"/>
    </row>
    <row r="512" spans="3:3" x14ac:dyDescent="0.15">
      <c r="C512" s="16"/>
    </row>
    <row r="513" spans="3:3" x14ac:dyDescent="0.15">
      <c r="C513" s="16"/>
    </row>
    <row r="514" spans="3:3" x14ac:dyDescent="0.15">
      <c r="C514" s="16"/>
    </row>
    <row r="515" spans="3:3" x14ac:dyDescent="0.15">
      <c r="C515" s="16"/>
    </row>
    <row r="516" spans="3:3" x14ac:dyDescent="0.15">
      <c r="C516" s="16"/>
    </row>
    <row r="517" spans="3:3" x14ac:dyDescent="0.15">
      <c r="C517" s="16"/>
    </row>
    <row r="518" spans="3:3" x14ac:dyDescent="0.15">
      <c r="C518" s="16"/>
    </row>
    <row r="519" spans="3:3" x14ac:dyDescent="0.15">
      <c r="C519" s="16"/>
    </row>
    <row r="520" spans="3:3" x14ac:dyDescent="0.15">
      <c r="C520" s="16"/>
    </row>
    <row r="521" spans="3:3" x14ac:dyDescent="0.15">
      <c r="C521" s="16"/>
    </row>
    <row r="522" spans="3:3" x14ac:dyDescent="0.15">
      <c r="C522" s="16"/>
    </row>
    <row r="523" spans="3:3" x14ac:dyDescent="0.15">
      <c r="C523" s="16"/>
    </row>
    <row r="524" spans="3:3" x14ac:dyDescent="0.15">
      <c r="C524" s="16"/>
    </row>
    <row r="525" spans="3:3" x14ac:dyDescent="0.15">
      <c r="C525" s="16"/>
    </row>
    <row r="526" spans="3:3" x14ac:dyDescent="0.15">
      <c r="C526" s="16"/>
    </row>
    <row r="527" spans="3:3" x14ac:dyDescent="0.15">
      <c r="C527" s="16"/>
    </row>
    <row r="528" spans="3:3" x14ac:dyDescent="0.15">
      <c r="C528" s="16"/>
    </row>
    <row r="529" spans="3:3" x14ac:dyDescent="0.15">
      <c r="C529" s="16"/>
    </row>
    <row r="530" spans="3:3" x14ac:dyDescent="0.15">
      <c r="C530" s="16"/>
    </row>
    <row r="531" spans="3:3" x14ac:dyDescent="0.15">
      <c r="C531" s="16"/>
    </row>
    <row r="532" spans="3:3" x14ac:dyDescent="0.15">
      <c r="C532" s="16"/>
    </row>
    <row r="533" spans="3:3" x14ac:dyDescent="0.15">
      <c r="C533" s="16"/>
    </row>
    <row r="534" spans="3:3" x14ac:dyDescent="0.15">
      <c r="C534" s="16"/>
    </row>
    <row r="535" spans="3:3" x14ac:dyDescent="0.15">
      <c r="C535" s="16"/>
    </row>
    <row r="536" spans="3:3" x14ac:dyDescent="0.15">
      <c r="C536" s="16"/>
    </row>
    <row r="537" spans="3:3" x14ac:dyDescent="0.15">
      <c r="C537" s="16"/>
    </row>
    <row r="538" spans="3:3" x14ac:dyDescent="0.15">
      <c r="C538" s="16"/>
    </row>
    <row r="539" spans="3:3" x14ac:dyDescent="0.15">
      <c r="C539" s="16"/>
    </row>
    <row r="540" spans="3:3" x14ac:dyDescent="0.15">
      <c r="C540" s="16"/>
    </row>
    <row r="541" spans="3:3" x14ac:dyDescent="0.15">
      <c r="C541" s="16"/>
    </row>
    <row r="542" spans="3:3" x14ac:dyDescent="0.15">
      <c r="C542" s="16"/>
    </row>
    <row r="543" spans="3:3" x14ac:dyDescent="0.15">
      <c r="C543" s="16"/>
    </row>
    <row r="544" spans="3:3" x14ac:dyDescent="0.15">
      <c r="C544" s="16"/>
    </row>
    <row r="545" spans="3:3" x14ac:dyDescent="0.15">
      <c r="C545" s="16"/>
    </row>
    <row r="546" spans="3:3" x14ac:dyDescent="0.15">
      <c r="C546" s="16"/>
    </row>
    <row r="547" spans="3:3" x14ac:dyDescent="0.15">
      <c r="C547" s="16"/>
    </row>
    <row r="548" spans="3:3" x14ac:dyDescent="0.15">
      <c r="C548" s="16"/>
    </row>
    <row r="549" spans="3:3" x14ac:dyDescent="0.15">
      <c r="C549" s="16"/>
    </row>
    <row r="550" spans="3:3" x14ac:dyDescent="0.15">
      <c r="C550" s="16"/>
    </row>
    <row r="551" spans="3:3" x14ac:dyDescent="0.15">
      <c r="C551" s="16"/>
    </row>
    <row r="552" spans="3:3" x14ac:dyDescent="0.15">
      <c r="C552" s="16"/>
    </row>
    <row r="553" spans="3:3" x14ac:dyDescent="0.15">
      <c r="C553" s="16"/>
    </row>
    <row r="554" spans="3:3" x14ac:dyDescent="0.15">
      <c r="C554" s="16"/>
    </row>
    <row r="555" spans="3:3" x14ac:dyDescent="0.15">
      <c r="C555" s="16"/>
    </row>
    <row r="556" spans="3:3" x14ac:dyDescent="0.15">
      <c r="C556" s="16"/>
    </row>
    <row r="557" spans="3:3" x14ac:dyDescent="0.15">
      <c r="C557" s="16"/>
    </row>
    <row r="558" spans="3:3" x14ac:dyDescent="0.15">
      <c r="C558" s="16"/>
    </row>
    <row r="559" spans="3:3" x14ac:dyDescent="0.15">
      <c r="C559" s="16"/>
    </row>
    <row r="560" spans="3:3" x14ac:dyDescent="0.15">
      <c r="C560" s="16"/>
    </row>
    <row r="561" spans="3:3" x14ac:dyDescent="0.15">
      <c r="C561" s="16"/>
    </row>
    <row r="562" spans="3:3" x14ac:dyDescent="0.15">
      <c r="C562" s="16"/>
    </row>
    <row r="563" spans="3:3" x14ac:dyDescent="0.15">
      <c r="C563" s="16"/>
    </row>
    <row r="564" spans="3:3" x14ac:dyDescent="0.15">
      <c r="C564" s="16"/>
    </row>
    <row r="565" spans="3:3" x14ac:dyDescent="0.15">
      <c r="C565" s="16"/>
    </row>
    <row r="566" spans="3:3" x14ac:dyDescent="0.15">
      <c r="C566" s="16"/>
    </row>
    <row r="567" spans="3:3" x14ac:dyDescent="0.15">
      <c r="C567" s="16"/>
    </row>
    <row r="568" spans="3:3" x14ac:dyDescent="0.15">
      <c r="C568" s="16"/>
    </row>
    <row r="569" spans="3:3" x14ac:dyDescent="0.15">
      <c r="C569" s="16"/>
    </row>
    <row r="570" spans="3:3" x14ac:dyDescent="0.15">
      <c r="C570" s="16"/>
    </row>
    <row r="571" spans="3:3" x14ac:dyDescent="0.15">
      <c r="C571" s="16"/>
    </row>
    <row r="572" spans="3:3" x14ac:dyDescent="0.15">
      <c r="C572" s="16"/>
    </row>
    <row r="573" spans="3:3" x14ac:dyDescent="0.15">
      <c r="C573" s="16"/>
    </row>
    <row r="574" spans="3:3" x14ac:dyDescent="0.15">
      <c r="C574" s="16"/>
    </row>
    <row r="575" spans="3:3" x14ac:dyDescent="0.15">
      <c r="C575" s="16"/>
    </row>
    <row r="576" spans="3:3" x14ac:dyDescent="0.15">
      <c r="C576" s="16"/>
    </row>
    <row r="577" spans="3:3" x14ac:dyDescent="0.15">
      <c r="C577" s="16"/>
    </row>
    <row r="578" spans="3:3" x14ac:dyDescent="0.15">
      <c r="C578" s="16"/>
    </row>
    <row r="579" spans="3:3" x14ac:dyDescent="0.15">
      <c r="C579" s="16"/>
    </row>
    <row r="580" spans="3:3" x14ac:dyDescent="0.15">
      <c r="C580" s="16"/>
    </row>
    <row r="581" spans="3:3" x14ac:dyDescent="0.15">
      <c r="C581" s="16"/>
    </row>
    <row r="582" spans="3:3" x14ac:dyDescent="0.15">
      <c r="C582" s="16"/>
    </row>
    <row r="583" spans="3:3" x14ac:dyDescent="0.15">
      <c r="C583" s="16"/>
    </row>
    <row r="584" spans="3:3" x14ac:dyDescent="0.15">
      <c r="C584" s="16"/>
    </row>
    <row r="585" spans="3:3" x14ac:dyDescent="0.15">
      <c r="C585" s="16"/>
    </row>
    <row r="586" spans="3:3" x14ac:dyDescent="0.15">
      <c r="C586" s="16"/>
    </row>
    <row r="587" spans="3:3" x14ac:dyDescent="0.15">
      <c r="C587" s="16"/>
    </row>
    <row r="588" spans="3:3" x14ac:dyDescent="0.15">
      <c r="C588" s="16"/>
    </row>
    <row r="589" spans="3:3" x14ac:dyDescent="0.15">
      <c r="C589" s="16"/>
    </row>
    <row r="590" spans="3:3" x14ac:dyDescent="0.15">
      <c r="C590" s="16"/>
    </row>
    <row r="591" spans="3:3" x14ac:dyDescent="0.15">
      <c r="C591" s="16"/>
    </row>
    <row r="592" spans="3:3" x14ac:dyDescent="0.15">
      <c r="C592" s="16"/>
    </row>
    <row r="593" spans="3:3" x14ac:dyDescent="0.15">
      <c r="C593" s="16"/>
    </row>
    <row r="594" spans="3:3" x14ac:dyDescent="0.15">
      <c r="C594" s="16"/>
    </row>
    <row r="595" spans="3:3" x14ac:dyDescent="0.15">
      <c r="C595" s="16"/>
    </row>
    <row r="596" spans="3:3" x14ac:dyDescent="0.15">
      <c r="C596" s="16"/>
    </row>
    <row r="597" spans="3:3" x14ac:dyDescent="0.15">
      <c r="C597" s="16"/>
    </row>
    <row r="598" spans="3:3" x14ac:dyDescent="0.15">
      <c r="C598" s="16"/>
    </row>
    <row r="599" spans="3:3" x14ac:dyDescent="0.15">
      <c r="C599" s="16"/>
    </row>
    <row r="600" spans="3:3" x14ac:dyDescent="0.15">
      <c r="C600" s="16"/>
    </row>
    <row r="601" spans="3:3" x14ac:dyDescent="0.15">
      <c r="C601" s="16"/>
    </row>
    <row r="602" spans="3:3" x14ac:dyDescent="0.15">
      <c r="C602" s="16"/>
    </row>
    <row r="603" spans="3:3" x14ac:dyDescent="0.15">
      <c r="C603" s="16"/>
    </row>
    <row r="604" spans="3:3" x14ac:dyDescent="0.15">
      <c r="C604" s="16"/>
    </row>
    <row r="605" spans="3:3" x14ac:dyDescent="0.15">
      <c r="C605" s="16"/>
    </row>
    <row r="606" spans="3:3" x14ac:dyDescent="0.15">
      <c r="C606" s="16"/>
    </row>
    <row r="607" spans="3:3" x14ac:dyDescent="0.15">
      <c r="C607" s="16"/>
    </row>
    <row r="608" spans="3:3" x14ac:dyDescent="0.15">
      <c r="C608" s="16"/>
    </row>
    <row r="609" spans="3:3" x14ac:dyDescent="0.15">
      <c r="C609" s="16"/>
    </row>
    <row r="610" spans="3:3" x14ac:dyDescent="0.15">
      <c r="C610" s="16"/>
    </row>
    <row r="611" spans="3:3" x14ac:dyDescent="0.15">
      <c r="C611" s="16"/>
    </row>
    <row r="612" spans="3:3" x14ac:dyDescent="0.15">
      <c r="C612" s="16"/>
    </row>
    <row r="613" spans="3:3" x14ac:dyDescent="0.15">
      <c r="C613" s="16"/>
    </row>
    <row r="614" spans="3:3" x14ac:dyDescent="0.15">
      <c r="C614" s="16"/>
    </row>
    <row r="615" spans="3:3" x14ac:dyDescent="0.15">
      <c r="C615" s="16"/>
    </row>
    <row r="616" spans="3:3" x14ac:dyDescent="0.15">
      <c r="C616" s="16"/>
    </row>
    <row r="617" spans="3:3" x14ac:dyDescent="0.15">
      <c r="C617" s="16"/>
    </row>
    <row r="618" spans="3:3" x14ac:dyDescent="0.15">
      <c r="C618" s="16"/>
    </row>
    <row r="619" spans="3:3" x14ac:dyDescent="0.15">
      <c r="C619" s="16"/>
    </row>
    <row r="620" spans="3:3" x14ac:dyDescent="0.15">
      <c r="C620" s="16"/>
    </row>
    <row r="621" spans="3:3" x14ac:dyDescent="0.15">
      <c r="C621" s="16"/>
    </row>
    <row r="622" spans="3:3" x14ac:dyDescent="0.15">
      <c r="C622" s="16"/>
    </row>
    <row r="623" spans="3:3" x14ac:dyDescent="0.15">
      <c r="C623" s="16"/>
    </row>
    <row r="624" spans="3:3" x14ac:dyDescent="0.15">
      <c r="C624" s="16"/>
    </row>
    <row r="625" spans="3:3" x14ac:dyDescent="0.15">
      <c r="C625" s="16"/>
    </row>
    <row r="626" spans="3:3" x14ac:dyDescent="0.15">
      <c r="C626" s="16"/>
    </row>
    <row r="627" spans="3:3" x14ac:dyDescent="0.15">
      <c r="C627" s="16"/>
    </row>
    <row r="628" spans="3:3" x14ac:dyDescent="0.15">
      <c r="C628" s="16"/>
    </row>
    <row r="629" spans="3:3" x14ac:dyDescent="0.15">
      <c r="C629" s="16"/>
    </row>
    <row r="630" spans="3:3" x14ac:dyDescent="0.15">
      <c r="C630" s="16"/>
    </row>
    <row r="631" spans="3:3" x14ac:dyDescent="0.15">
      <c r="C631" s="16"/>
    </row>
    <row r="632" spans="3:3" x14ac:dyDescent="0.15">
      <c r="C632" s="16"/>
    </row>
    <row r="633" spans="3:3" x14ac:dyDescent="0.15">
      <c r="C633" s="16"/>
    </row>
    <row r="634" spans="3:3" x14ac:dyDescent="0.15">
      <c r="C634" s="16"/>
    </row>
    <row r="635" spans="3:3" x14ac:dyDescent="0.15">
      <c r="C635" s="16"/>
    </row>
    <row r="636" spans="3:3" x14ac:dyDescent="0.15">
      <c r="C636" s="16"/>
    </row>
    <row r="637" spans="3:3" x14ac:dyDescent="0.15">
      <c r="C637" s="16"/>
    </row>
    <row r="638" spans="3:3" x14ac:dyDescent="0.15">
      <c r="C638" s="16"/>
    </row>
    <row r="639" spans="3:3" x14ac:dyDescent="0.15">
      <c r="C639" s="16"/>
    </row>
    <row r="640" spans="3:3" x14ac:dyDescent="0.15">
      <c r="C640" s="16"/>
    </row>
    <row r="641" spans="3:3" x14ac:dyDescent="0.15">
      <c r="C641" s="16"/>
    </row>
    <row r="642" spans="3:3" x14ac:dyDescent="0.15">
      <c r="C642" s="16"/>
    </row>
    <row r="643" spans="3:3" x14ac:dyDescent="0.15">
      <c r="C643" s="16"/>
    </row>
    <row r="644" spans="3:3" x14ac:dyDescent="0.15">
      <c r="C644" s="16"/>
    </row>
    <row r="645" spans="3:3" x14ac:dyDescent="0.15">
      <c r="C645" s="16"/>
    </row>
    <row r="646" spans="3:3" x14ac:dyDescent="0.15">
      <c r="C646" s="16"/>
    </row>
    <row r="647" spans="3:3" x14ac:dyDescent="0.15">
      <c r="C647" s="16"/>
    </row>
    <row r="648" spans="3:3" x14ac:dyDescent="0.15">
      <c r="C648" s="16"/>
    </row>
    <row r="649" spans="3:3" x14ac:dyDescent="0.15">
      <c r="C649" s="16"/>
    </row>
    <row r="650" spans="3:3" x14ac:dyDescent="0.15">
      <c r="C650" s="16"/>
    </row>
    <row r="651" spans="3:3" x14ac:dyDescent="0.15">
      <c r="C651" s="16"/>
    </row>
    <row r="652" spans="3:3" x14ac:dyDescent="0.15">
      <c r="C652" s="16"/>
    </row>
    <row r="653" spans="3:3" x14ac:dyDescent="0.15">
      <c r="C653" s="16"/>
    </row>
    <row r="654" spans="3:3" x14ac:dyDescent="0.15">
      <c r="C654" s="16"/>
    </row>
    <row r="655" spans="3:3" x14ac:dyDescent="0.15">
      <c r="C655" s="16"/>
    </row>
    <row r="656" spans="3:3" x14ac:dyDescent="0.15">
      <c r="C656" s="16"/>
    </row>
    <row r="657" spans="3:3" x14ac:dyDescent="0.15">
      <c r="C657" s="16"/>
    </row>
    <row r="658" spans="3:3" x14ac:dyDescent="0.15">
      <c r="C658" s="16"/>
    </row>
    <row r="659" spans="3:3" x14ac:dyDescent="0.15">
      <c r="C659" s="16"/>
    </row>
    <row r="660" spans="3:3" x14ac:dyDescent="0.15">
      <c r="C660" s="16"/>
    </row>
    <row r="661" spans="3:3" x14ac:dyDescent="0.15">
      <c r="C661" s="16"/>
    </row>
    <row r="662" spans="3:3" x14ac:dyDescent="0.15">
      <c r="C662" s="16"/>
    </row>
    <row r="663" spans="3:3" x14ac:dyDescent="0.15">
      <c r="C663" s="16"/>
    </row>
    <row r="664" spans="3:3" x14ac:dyDescent="0.15">
      <c r="C664" s="16"/>
    </row>
    <row r="665" spans="3:3" x14ac:dyDescent="0.15">
      <c r="C665" s="16"/>
    </row>
    <row r="666" spans="3:3" x14ac:dyDescent="0.15">
      <c r="C666" s="16"/>
    </row>
    <row r="667" spans="3:3" x14ac:dyDescent="0.15">
      <c r="C667" s="16"/>
    </row>
    <row r="668" spans="3:3" x14ac:dyDescent="0.15">
      <c r="C668" s="16"/>
    </row>
    <row r="669" spans="3:3" x14ac:dyDescent="0.15">
      <c r="C669" s="16"/>
    </row>
    <row r="670" spans="3:3" x14ac:dyDescent="0.15">
      <c r="C670" s="16"/>
    </row>
    <row r="671" spans="3:3" x14ac:dyDescent="0.15">
      <c r="C671" s="16"/>
    </row>
    <row r="672" spans="3:3" x14ac:dyDescent="0.15">
      <c r="C672" s="16"/>
    </row>
    <row r="673" spans="3:3" x14ac:dyDescent="0.15">
      <c r="C673" s="16"/>
    </row>
    <row r="674" spans="3:3" x14ac:dyDescent="0.15">
      <c r="C674" s="16"/>
    </row>
    <row r="675" spans="3:3" x14ac:dyDescent="0.15">
      <c r="C675" s="16"/>
    </row>
    <row r="676" spans="3:3" x14ac:dyDescent="0.15">
      <c r="C676" s="16"/>
    </row>
    <row r="677" spans="3:3" x14ac:dyDescent="0.15">
      <c r="C677" s="16"/>
    </row>
    <row r="678" spans="3:3" x14ac:dyDescent="0.15">
      <c r="C678" s="16"/>
    </row>
    <row r="679" spans="3:3" x14ac:dyDescent="0.15">
      <c r="C679" s="16"/>
    </row>
    <row r="680" spans="3:3" x14ac:dyDescent="0.15">
      <c r="C680" s="16"/>
    </row>
    <row r="681" spans="3:3" x14ac:dyDescent="0.15">
      <c r="C681" s="16"/>
    </row>
    <row r="682" spans="3:3" x14ac:dyDescent="0.15">
      <c r="C682" s="16"/>
    </row>
    <row r="683" spans="3:3" x14ac:dyDescent="0.15">
      <c r="C683" s="16"/>
    </row>
    <row r="684" spans="3:3" x14ac:dyDescent="0.15">
      <c r="C684" s="16"/>
    </row>
    <row r="685" spans="3:3" x14ac:dyDescent="0.15">
      <c r="C685" s="16"/>
    </row>
    <row r="686" spans="3:3" x14ac:dyDescent="0.15">
      <c r="C686" s="16"/>
    </row>
    <row r="687" spans="3:3" x14ac:dyDescent="0.15">
      <c r="C687" s="16"/>
    </row>
    <row r="688" spans="3:3" x14ac:dyDescent="0.15">
      <c r="C688" s="16"/>
    </row>
    <row r="689" spans="3:3" x14ac:dyDescent="0.15">
      <c r="C689" s="16"/>
    </row>
    <row r="690" spans="3:3" x14ac:dyDescent="0.15">
      <c r="C690" s="16"/>
    </row>
    <row r="691" spans="3:3" x14ac:dyDescent="0.15">
      <c r="C691" s="16"/>
    </row>
    <row r="692" spans="3:3" x14ac:dyDescent="0.15">
      <c r="C692" s="16"/>
    </row>
    <row r="693" spans="3:3" x14ac:dyDescent="0.15">
      <c r="C693" s="16"/>
    </row>
    <row r="694" spans="3:3" x14ac:dyDescent="0.15">
      <c r="C694" s="16"/>
    </row>
    <row r="695" spans="3:3" x14ac:dyDescent="0.15">
      <c r="C695" s="16"/>
    </row>
    <row r="696" spans="3:3" x14ac:dyDescent="0.15">
      <c r="C696" s="16"/>
    </row>
    <row r="697" spans="3:3" x14ac:dyDescent="0.15">
      <c r="C697" s="16"/>
    </row>
    <row r="698" spans="3:3" x14ac:dyDescent="0.15">
      <c r="C698" s="16"/>
    </row>
    <row r="699" spans="3:3" x14ac:dyDescent="0.15">
      <c r="C699" s="16"/>
    </row>
    <row r="700" spans="3:3" x14ac:dyDescent="0.15">
      <c r="C700" s="16"/>
    </row>
    <row r="701" spans="3:3" x14ac:dyDescent="0.15">
      <c r="C701" s="16"/>
    </row>
    <row r="702" spans="3:3" x14ac:dyDescent="0.15">
      <c r="C702" s="16"/>
    </row>
    <row r="703" spans="3:3" x14ac:dyDescent="0.15">
      <c r="C703" s="16"/>
    </row>
    <row r="704" spans="3:3" x14ac:dyDescent="0.15">
      <c r="C704" s="16"/>
    </row>
    <row r="705" spans="3:3" x14ac:dyDescent="0.15">
      <c r="C705" s="16"/>
    </row>
    <row r="706" spans="3:3" x14ac:dyDescent="0.15">
      <c r="C706" s="16"/>
    </row>
    <row r="707" spans="3:3" x14ac:dyDescent="0.15">
      <c r="C707" s="16"/>
    </row>
    <row r="708" spans="3:3" x14ac:dyDescent="0.15">
      <c r="C708" s="16"/>
    </row>
    <row r="709" spans="3:3" x14ac:dyDescent="0.15">
      <c r="C709" s="16"/>
    </row>
    <row r="710" spans="3:3" x14ac:dyDescent="0.15">
      <c r="C710" s="16"/>
    </row>
    <row r="711" spans="3:3" x14ac:dyDescent="0.15">
      <c r="C711" s="16"/>
    </row>
    <row r="712" spans="3:3" x14ac:dyDescent="0.15">
      <c r="C712" s="16"/>
    </row>
    <row r="713" spans="3:3" x14ac:dyDescent="0.15">
      <c r="C713" s="16"/>
    </row>
    <row r="714" spans="3:3" x14ac:dyDescent="0.15">
      <c r="C714" s="16"/>
    </row>
    <row r="715" spans="3:3" x14ac:dyDescent="0.15">
      <c r="C715" s="16"/>
    </row>
    <row r="716" spans="3:3" x14ac:dyDescent="0.15">
      <c r="C716" s="16"/>
    </row>
    <row r="717" spans="3:3" x14ac:dyDescent="0.15">
      <c r="C717" s="16"/>
    </row>
    <row r="718" spans="3:3" x14ac:dyDescent="0.15">
      <c r="C718" s="16"/>
    </row>
    <row r="719" spans="3:3" x14ac:dyDescent="0.15">
      <c r="C719" s="16"/>
    </row>
    <row r="720" spans="3:3" x14ac:dyDescent="0.15">
      <c r="C720" s="16"/>
    </row>
    <row r="721" spans="3:3" x14ac:dyDescent="0.15">
      <c r="C721" s="16"/>
    </row>
    <row r="722" spans="3:3" x14ac:dyDescent="0.15">
      <c r="C722" s="16"/>
    </row>
    <row r="723" spans="3:3" x14ac:dyDescent="0.15">
      <c r="C723" s="16"/>
    </row>
    <row r="724" spans="3:3" x14ac:dyDescent="0.15">
      <c r="C724" s="16"/>
    </row>
    <row r="725" spans="3:3" x14ac:dyDescent="0.15">
      <c r="C725" s="16"/>
    </row>
    <row r="726" spans="3:3" x14ac:dyDescent="0.15">
      <c r="C726" s="16"/>
    </row>
    <row r="727" spans="3:3" x14ac:dyDescent="0.15">
      <c r="C727" s="16"/>
    </row>
    <row r="728" spans="3:3" x14ac:dyDescent="0.15">
      <c r="C728" s="16"/>
    </row>
    <row r="729" spans="3:3" x14ac:dyDescent="0.15">
      <c r="C729" s="16"/>
    </row>
    <row r="730" spans="3:3" x14ac:dyDescent="0.15">
      <c r="C730" s="16"/>
    </row>
    <row r="731" spans="3:3" x14ac:dyDescent="0.15">
      <c r="C731" s="16"/>
    </row>
    <row r="732" spans="3:3" x14ac:dyDescent="0.15">
      <c r="C732" s="16"/>
    </row>
    <row r="733" spans="3:3" x14ac:dyDescent="0.15">
      <c r="C733" s="16"/>
    </row>
    <row r="734" spans="3:3" x14ac:dyDescent="0.15">
      <c r="C734" s="16"/>
    </row>
    <row r="735" spans="3:3" x14ac:dyDescent="0.15">
      <c r="C735" s="16"/>
    </row>
    <row r="736" spans="3:3" x14ac:dyDescent="0.15">
      <c r="C736" s="16"/>
    </row>
    <row r="737" spans="3:3" x14ac:dyDescent="0.15">
      <c r="C737" s="16"/>
    </row>
    <row r="738" spans="3:3" x14ac:dyDescent="0.15">
      <c r="C738" s="16"/>
    </row>
    <row r="739" spans="3:3" x14ac:dyDescent="0.15">
      <c r="C739" s="16"/>
    </row>
    <row r="740" spans="3:3" x14ac:dyDescent="0.15">
      <c r="C740" s="16"/>
    </row>
    <row r="741" spans="3:3" x14ac:dyDescent="0.15">
      <c r="C741" s="16"/>
    </row>
    <row r="742" spans="3:3" x14ac:dyDescent="0.15">
      <c r="C742" s="16"/>
    </row>
    <row r="743" spans="3:3" x14ac:dyDescent="0.15">
      <c r="C743" s="16"/>
    </row>
    <row r="744" spans="3:3" x14ac:dyDescent="0.15">
      <c r="C744" s="16"/>
    </row>
    <row r="745" spans="3:3" x14ac:dyDescent="0.15">
      <c r="C745" s="16"/>
    </row>
    <row r="746" spans="3:3" x14ac:dyDescent="0.15">
      <c r="C746" s="16"/>
    </row>
    <row r="747" spans="3:3" x14ac:dyDescent="0.15">
      <c r="C747" s="16"/>
    </row>
    <row r="748" spans="3:3" x14ac:dyDescent="0.15">
      <c r="C748" s="16"/>
    </row>
    <row r="749" spans="3:3" x14ac:dyDescent="0.15">
      <c r="C749" s="16"/>
    </row>
    <row r="750" spans="3:3" x14ac:dyDescent="0.15">
      <c r="C750" s="16"/>
    </row>
    <row r="751" spans="3:3" x14ac:dyDescent="0.15">
      <c r="C751" s="16"/>
    </row>
    <row r="752" spans="3:3" x14ac:dyDescent="0.15">
      <c r="C752" s="16"/>
    </row>
    <row r="753" spans="3:3" x14ac:dyDescent="0.15">
      <c r="C753" s="16"/>
    </row>
    <row r="754" spans="3:3" x14ac:dyDescent="0.15">
      <c r="C754" s="16"/>
    </row>
    <row r="755" spans="3:3" x14ac:dyDescent="0.15">
      <c r="C755" s="16"/>
    </row>
    <row r="756" spans="3:3" x14ac:dyDescent="0.15">
      <c r="C756" s="16"/>
    </row>
    <row r="757" spans="3:3" x14ac:dyDescent="0.15">
      <c r="C757" s="16"/>
    </row>
    <row r="758" spans="3:3" x14ac:dyDescent="0.15">
      <c r="C758" s="16"/>
    </row>
    <row r="759" spans="3:3" x14ac:dyDescent="0.15">
      <c r="C759" s="16"/>
    </row>
    <row r="760" spans="3:3" x14ac:dyDescent="0.15">
      <c r="C760" s="16"/>
    </row>
    <row r="761" spans="3:3" x14ac:dyDescent="0.15">
      <c r="C761" s="16"/>
    </row>
    <row r="762" spans="3:3" x14ac:dyDescent="0.15">
      <c r="C762" s="16"/>
    </row>
    <row r="763" spans="3:3" x14ac:dyDescent="0.15">
      <c r="C763" s="16"/>
    </row>
    <row r="764" spans="3:3" x14ac:dyDescent="0.15">
      <c r="C764" s="16"/>
    </row>
    <row r="765" spans="3:3" x14ac:dyDescent="0.15">
      <c r="C765" s="16"/>
    </row>
    <row r="766" spans="3:3" x14ac:dyDescent="0.15">
      <c r="C766" s="16"/>
    </row>
    <row r="767" spans="3:3" x14ac:dyDescent="0.15">
      <c r="C767" s="16"/>
    </row>
    <row r="768" spans="3:3" x14ac:dyDescent="0.15">
      <c r="C768" s="16"/>
    </row>
    <row r="769" spans="3:3" x14ac:dyDescent="0.15">
      <c r="C769" s="16"/>
    </row>
    <row r="770" spans="3:3" x14ac:dyDescent="0.15">
      <c r="C770" s="16"/>
    </row>
    <row r="771" spans="3:3" x14ac:dyDescent="0.15">
      <c r="C771" s="16"/>
    </row>
    <row r="772" spans="3:3" x14ac:dyDescent="0.15">
      <c r="C772" s="16"/>
    </row>
    <row r="773" spans="3:3" x14ac:dyDescent="0.15">
      <c r="C773" s="16"/>
    </row>
    <row r="774" spans="3:3" x14ac:dyDescent="0.15">
      <c r="C774" s="16"/>
    </row>
    <row r="775" spans="3:3" x14ac:dyDescent="0.15">
      <c r="C775" s="16"/>
    </row>
    <row r="776" spans="3:3" x14ac:dyDescent="0.15">
      <c r="C776" s="16"/>
    </row>
    <row r="777" spans="3:3" x14ac:dyDescent="0.15">
      <c r="C777" s="16"/>
    </row>
    <row r="778" spans="3:3" x14ac:dyDescent="0.15">
      <c r="C778" s="16"/>
    </row>
    <row r="779" spans="3:3" x14ac:dyDescent="0.15">
      <c r="C779" s="16"/>
    </row>
    <row r="780" spans="3:3" x14ac:dyDescent="0.15">
      <c r="C780" s="16"/>
    </row>
    <row r="781" spans="3:3" x14ac:dyDescent="0.15">
      <c r="C781" s="16"/>
    </row>
    <row r="782" spans="3:3" x14ac:dyDescent="0.15">
      <c r="C782" s="16"/>
    </row>
    <row r="783" spans="3:3" x14ac:dyDescent="0.15">
      <c r="C783" s="16"/>
    </row>
    <row r="784" spans="3:3" x14ac:dyDescent="0.15">
      <c r="C784" s="16"/>
    </row>
    <row r="785" spans="3:3" x14ac:dyDescent="0.15">
      <c r="C785" s="16"/>
    </row>
    <row r="786" spans="3:3" x14ac:dyDescent="0.15">
      <c r="C786" s="16"/>
    </row>
    <row r="787" spans="3:3" x14ac:dyDescent="0.15">
      <c r="C787" s="16"/>
    </row>
    <row r="788" spans="3:3" x14ac:dyDescent="0.15">
      <c r="C788" s="16"/>
    </row>
    <row r="789" spans="3:3" x14ac:dyDescent="0.15">
      <c r="C789" s="16"/>
    </row>
    <row r="790" spans="3:3" x14ac:dyDescent="0.15">
      <c r="C790" s="16"/>
    </row>
    <row r="791" spans="3:3" x14ac:dyDescent="0.15">
      <c r="C791" s="16"/>
    </row>
    <row r="792" spans="3:3" x14ac:dyDescent="0.15">
      <c r="C792" s="16"/>
    </row>
    <row r="793" spans="3:3" x14ac:dyDescent="0.15">
      <c r="C793" s="16"/>
    </row>
    <row r="794" spans="3:3" x14ac:dyDescent="0.15">
      <c r="C794" s="16"/>
    </row>
    <row r="795" spans="3:3" x14ac:dyDescent="0.15">
      <c r="C795" s="16"/>
    </row>
    <row r="796" spans="3:3" x14ac:dyDescent="0.15">
      <c r="C796" s="16"/>
    </row>
    <row r="797" spans="3:3" x14ac:dyDescent="0.15">
      <c r="C797" s="16"/>
    </row>
    <row r="798" spans="3:3" x14ac:dyDescent="0.15">
      <c r="C798" s="16"/>
    </row>
    <row r="799" spans="3:3" x14ac:dyDescent="0.15">
      <c r="C799" s="16"/>
    </row>
    <row r="800" spans="3:3" x14ac:dyDescent="0.15">
      <c r="C800" s="16"/>
    </row>
    <row r="801" spans="3:3" x14ac:dyDescent="0.15">
      <c r="C801" s="16"/>
    </row>
    <row r="802" spans="3:3" x14ac:dyDescent="0.15">
      <c r="C802" s="16"/>
    </row>
    <row r="803" spans="3:3" x14ac:dyDescent="0.15">
      <c r="C803" s="16"/>
    </row>
    <row r="804" spans="3:3" x14ac:dyDescent="0.15">
      <c r="C804" s="16"/>
    </row>
    <row r="805" spans="3:3" x14ac:dyDescent="0.15">
      <c r="C805" s="16"/>
    </row>
    <row r="806" spans="3:3" x14ac:dyDescent="0.15">
      <c r="C806" s="16"/>
    </row>
    <row r="807" spans="3:3" x14ac:dyDescent="0.15">
      <c r="C807" s="16"/>
    </row>
    <row r="808" spans="3:3" x14ac:dyDescent="0.15">
      <c r="C808" s="16"/>
    </row>
    <row r="809" spans="3:3" x14ac:dyDescent="0.15">
      <c r="C809" s="16"/>
    </row>
    <row r="810" spans="3:3" x14ac:dyDescent="0.15">
      <c r="C810" s="16"/>
    </row>
    <row r="811" spans="3:3" x14ac:dyDescent="0.15">
      <c r="C811" s="16"/>
    </row>
    <row r="812" spans="3:3" x14ac:dyDescent="0.15">
      <c r="C812" s="16"/>
    </row>
    <row r="813" spans="3:3" x14ac:dyDescent="0.15">
      <c r="C813" s="16"/>
    </row>
    <row r="814" spans="3:3" x14ac:dyDescent="0.15">
      <c r="C814" s="16"/>
    </row>
    <row r="815" spans="3:3" x14ac:dyDescent="0.15">
      <c r="C815" s="16"/>
    </row>
    <row r="816" spans="3:3" x14ac:dyDescent="0.15">
      <c r="C816" s="16"/>
    </row>
    <row r="817" spans="3:3" x14ac:dyDescent="0.15">
      <c r="C817" s="16"/>
    </row>
    <row r="818" spans="3:3" x14ac:dyDescent="0.15">
      <c r="C818" s="16"/>
    </row>
    <row r="819" spans="3:3" x14ac:dyDescent="0.15">
      <c r="C819" s="16"/>
    </row>
    <row r="820" spans="3:3" x14ac:dyDescent="0.15">
      <c r="C820" s="16"/>
    </row>
    <row r="821" spans="3:3" x14ac:dyDescent="0.15">
      <c r="C821" s="16"/>
    </row>
    <row r="822" spans="3:3" x14ac:dyDescent="0.15">
      <c r="C822" s="16"/>
    </row>
    <row r="823" spans="3:3" x14ac:dyDescent="0.15">
      <c r="C823" s="16"/>
    </row>
    <row r="824" spans="3:3" x14ac:dyDescent="0.15">
      <c r="C824" s="16"/>
    </row>
    <row r="825" spans="3:3" x14ac:dyDescent="0.15">
      <c r="C825" s="16"/>
    </row>
    <row r="826" spans="3:3" x14ac:dyDescent="0.15">
      <c r="C826" s="16"/>
    </row>
    <row r="827" spans="3:3" x14ac:dyDescent="0.15">
      <c r="C827" s="16"/>
    </row>
    <row r="828" spans="3:3" x14ac:dyDescent="0.15">
      <c r="C828" s="16"/>
    </row>
    <row r="829" spans="3:3" x14ac:dyDescent="0.15">
      <c r="C829" s="16"/>
    </row>
    <row r="830" spans="3:3" x14ac:dyDescent="0.15">
      <c r="C830" s="16"/>
    </row>
    <row r="831" spans="3:3" x14ac:dyDescent="0.15">
      <c r="C831" s="16"/>
    </row>
    <row r="832" spans="3:3" x14ac:dyDescent="0.15">
      <c r="C832" s="16"/>
    </row>
    <row r="833" spans="3:3" x14ac:dyDescent="0.15">
      <c r="C833" s="16"/>
    </row>
    <row r="834" spans="3:3" x14ac:dyDescent="0.15">
      <c r="C834" s="16"/>
    </row>
    <row r="835" spans="3:3" x14ac:dyDescent="0.15">
      <c r="C835" s="16"/>
    </row>
    <row r="836" spans="3:3" x14ac:dyDescent="0.15">
      <c r="C836" s="16"/>
    </row>
    <row r="837" spans="3:3" x14ac:dyDescent="0.15">
      <c r="C837" s="16"/>
    </row>
    <row r="838" spans="3:3" x14ac:dyDescent="0.15">
      <c r="C838" s="16"/>
    </row>
    <row r="839" spans="3:3" x14ac:dyDescent="0.15">
      <c r="C839" s="16"/>
    </row>
    <row r="840" spans="3:3" x14ac:dyDescent="0.15">
      <c r="C840" s="16"/>
    </row>
    <row r="841" spans="3:3" x14ac:dyDescent="0.15">
      <c r="C841" s="16"/>
    </row>
    <row r="842" spans="3:3" x14ac:dyDescent="0.15">
      <c r="C842" s="16"/>
    </row>
    <row r="843" spans="3:3" x14ac:dyDescent="0.15">
      <c r="C843" s="16"/>
    </row>
    <row r="844" spans="3:3" x14ac:dyDescent="0.15">
      <c r="C844" s="16"/>
    </row>
    <row r="845" spans="3:3" x14ac:dyDescent="0.15">
      <c r="C845" s="16"/>
    </row>
    <row r="846" spans="3:3" x14ac:dyDescent="0.15">
      <c r="C846" s="16"/>
    </row>
    <row r="847" spans="3:3" x14ac:dyDescent="0.15">
      <c r="C847" s="16"/>
    </row>
    <row r="848" spans="3:3" x14ac:dyDescent="0.15">
      <c r="C848" s="16"/>
    </row>
    <row r="849" spans="3:3" x14ac:dyDescent="0.15">
      <c r="C849" s="16"/>
    </row>
    <row r="850" spans="3:3" x14ac:dyDescent="0.15">
      <c r="C850" s="16"/>
    </row>
    <row r="851" spans="3:3" x14ac:dyDescent="0.15">
      <c r="C851" s="16"/>
    </row>
    <row r="852" spans="3:3" x14ac:dyDescent="0.15">
      <c r="C852" s="16"/>
    </row>
    <row r="853" spans="3:3" x14ac:dyDescent="0.15">
      <c r="C853" s="16"/>
    </row>
    <row r="854" spans="3:3" x14ac:dyDescent="0.15">
      <c r="C854" s="16"/>
    </row>
    <row r="855" spans="3:3" x14ac:dyDescent="0.15">
      <c r="C855" s="16"/>
    </row>
    <row r="856" spans="3:3" x14ac:dyDescent="0.15">
      <c r="C856" s="16"/>
    </row>
    <row r="857" spans="3:3" x14ac:dyDescent="0.15">
      <c r="C857" s="16"/>
    </row>
    <row r="858" spans="3:3" x14ac:dyDescent="0.15">
      <c r="C858" s="16"/>
    </row>
    <row r="859" spans="3:3" x14ac:dyDescent="0.15">
      <c r="C859" s="16"/>
    </row>
    <row r="860" spans="3:3" x14ac:dyDescent="0.15">
      <c r="C860" s="16"/>
    </row>
    <row r="861" spans="3:3" x14ac:dyDescent="0.15">
      <c r="C861" s="16"/>
    </row>
    <row r="862" spans="3:3" x14ac:dyDescent="0.15">
      <c r="C862" s="16"/>
    </row>
    <row r="863" spans="3:3" x14ac:dyDescent="0.15">
      <c r="C863" s="16"/>
    </row>
    <row r="864" spans="3:3" x14ac:dyDescent="0.15">
      <c r="C864" s="16"/>
    </row>
    <row r="865" spans="3:3" x14ac:dyDescent="0.15">
      <c r="C865" s="16"/>
    </row>
    <row r="866" spans="3:3" x14ac:dyDescent="0.15">
      <c r="C866" s="16"/>
    </row>
    <row r="867" spans="3:3" x14ac:dyDescent="0.15">
      <c r="C867" s="16"/>
    </row>
    <row r="868" spans="3:3" x14ac:dyDescent="0.15">
      <c r="C868" s="16"/>
    </row>
    <row r="869" spans="3:3" x14ac:dyDescent="0.15">
      <c r="C869" s="16"/>
    </row>
    <row r="870" spans="3:3" x14ac:dyDescent="0.15">
      <c r="C870" s="16"/>
    </row>
    <row r="871" spans="3:3" x14ac:dyDescent="0.15">
      <c r="C871" s="16"/>
    </row>
    <row r="872" spans="3:3" x14ac:dyDescent="0.15">
      <c r="C872" s="16"/>
    </row>
    <row r="873" spans="3:3" x14ac:dyDescent="0.15">
      <c r="C873" s="16"/>
    </row>
    <row r="874" spans="3:3" x14ac:dyDescent="0.15">
      <c r="C874" s="16"/>
    </row>
    <row r="875" spans="3:3" x14ac:dyDescent="0.15">
      <c r="C875" s="16"/>
    </row>
    <row r="876" spans="3:3" x14ac:dyDescent="0.15">
      <c r="C876" s="16"/>
    </row>
    <row r="877" spans="3:3" x14ac:dyDescent="0.15">
      <c r="C877" s="16"/>
    </row>
    <row r="878" spans="3:3" x14ac:dyDescent="0.15">
      <c r="C878" s="16"/>
    </row>
    <row r="879" spans="3:3" x14ac:dyDescent="0.15">
      <c r="C879" s="16"/>
    </row>
    <row r="880" spans="3:3" x14ac:dyDescent="0.15">
      <c r="C880" s="16"/>
    </row>
    <row r="881" spans="3:3" x14ac:dyDescent="0.15">
      <c r="C881" s="16"/>
    </row>
    <row r="882" spans="3:3" x14ac:dyDescent="0.15">
      <c r="C882" s="16"/>
    </row>
    <row r="883" spans="3:3" x14ac:dyDescent="0.15">
      <c r="C883" s="16"/>
    </row>
    <row r="884" spans="3:3" x14ac:dyDescent="0.15">
      <c r="C884" s="16"/>
    </row>
    <row r="885" spans="3:3" x14ac:dyDescent="0.15">
      <c r="C885" s="16"/>
    </row>
    <row r="886" spans="3:3" x14ac:dyDescent="0.15">
      <c r="C886" s="16"/>
    </row>
    <row r="887" spans="3:3" x14ac:dyDescent="0.15">
      <c r="C887" s="16"/>
    </row>
    <row r="888" spans="3:3" x14ac:dyDescent="0.15">
      <c r="C888" s="16"/>
    </row>
    <row r="889" spans="3:3" x14ac:dyDescent="0.15">
      <c r="C889" s="16"/>
    </row>
    <row r="890" spans="3:3" x14ac:dyDescent="0.15">
      <c r="C890" s="16"/>
    </row>
    <row r="891" spans="3:3" x14ac:dyDescent="0.15">
      <c r="C891" s="16"/>
    </row>
    <row r="892" spans="3:3" x14ac:dyDescent="0.15">
      <c r="C892" s="16"/>
    </row>
    <row r="893" spans="3:3" x14ac:dyDescent="0.15">
      <c r="C893" s="16"/>
    </row>
    <row r="894" spans="3:3" x14ac:dyDescent="0.15">
      <c r="C894" s="16"/>
    </row>
    <row r="895" spans="3:3" x14ac:dyDescent="0.15">
      <c r="C895" s="16"/>
    </row>
    <row r="896" spans="3:3" x14ac:dyDescent="0.15">
      <c r="C896" s="16"/>
    </row>
    <row r="897" spans="3:3" x14ac:dyDescent="0.15">
      <c r="C897" s="16"/>
    </row>
    <row r="898" spans="3:3" x14ac:dyDescent="0.15">
      <c r="C898" s="16"/>
    </row>
    <row r="899" spans="3:3" x14ac:dyDescent="0.15">
      <c r="C899" s="16"/>
    </row>
    <row r="900" spans="3:3" x14ac:dyDescent="0.15">
      <c r="C900" s="16"/>
    </row>
    <row r="901" spans="3:3" x14ac:dyDescent="0.15">
      <c r="C901" s="16"/>
    </row>
    <row r="902" spans="3:3" x14ac:dyDescent="0.15">
      <c r="C902" s="16"/>
    </row>
    <row r="903" spans="3:3" x14ac:dyDescent="0.15">
      <c r="C903" s="16"/>
    </row>
    <row r="904" spans="3:3" x14ac:dyDescent="0.15">
      <c r="C904" s="16"/>
    </row>
    <row r="905" spans="3:3" x14ac:dyDescent="0.15">
      <c r="C905" s="16"/>
    </row>
    <row r="906" spans="3:3" x14ac:dyDescent="0.15">
      <c r="C906" s="16"/>
    </row>
    <row r="907" spans="3:3" x14ac:dyDescent="0.15">
      <c r="C907" s="16"/>
    </row>
    <row r="908" spans="3:3" x14ac:dyDescent="0.15">
      <c r="C908" s="16"/>
    </row>
    <row r="909" spans="3:3" x14ac:dyDescent="0.15">
      <c r="C909" s="16"/>
    </row>
    <row r="910" spans="3:3" x14ac:dyDescent="0.15">
      <c r="C910" s="16"/>
    </row>
    <row r="911" spans="3:3" x14ac:dyDescent="0.15">
      <c r="C911" s="16"/>
    </row>
    <row r="912" spans="3:3" x14ac:dyDescent="0.15">
      <c r="C912" s="16"/>
    </row>
    <row r="913" spans="3:3" x14ac:dyDescent="0.15">
      <c r="C913" s="16"/>
    </row>
    <row r="914" spans="3:3" x14ac:dyDescent="0.15">
      <c r="C914" s="16"/>
    </row>
    <row r="915" spans="3:3" x14ac:dyDescent="0.15">
      <c r="C915" s="16"/>
    </row>
    <row r="916" spans="3:3" x14ac:dyDescent="0.15">
      <c r="C916" s="16"/>
    </row>
    <row r="917" spans="3:3" x14ac:dyDescent="0.15">
      <c r="C917" s="16"/>
    </row>
    <row r="918" spans="3:3" x14ac:dyDescent="0.15">
      <c r="C918" s="16"/>
    </row>
    <row r="919" spans="3:3" x14ac:dyDescent="0.15">
      <c r="C919" s="16"/>
    </row>
    <row r="920" spans="3:3" x14ac:dyDescent="0.15">
      <c r="C920" s="16"/>
    </row>
    <row r="921" spans="3:3" x14ac:dyDescent="0.15">
      <c r="C921" s="16"/>
    </row>
    <row r="922" spans="3:3" x14ac:dyDescent="0.15">
      <c r="C922" s="16"/>
    </row>
    <row r="923" spans="3:3" x14ac:dyDescent="0.15">
      <c r="C923" s="16"/>
    </row>
    <row r="924" spans="3:3" x14ac:dyDescent="0.15">
      <c r="C924" s="16"/>
    </row>
    <row r="925" spans="3:3" x14ac:dyDescent="0.15">
      <c r="C925" s="16"/>
    </row>
    <row r="926" spans="3:3" x14ac:dyDescent="0.15">
      <c r="C926" s="16"/>
    </row>
    <row r="927" spans="3:3" x14ac:dyDescent="0.15">
      <c r="C927" s="16"/>
    </row>
    <row r="928" spans="3:3" x14ac:dyDescent="0.15">
      <c r="C928" s="16"/>
    </row>
    <row r="929" spans="3:3" x14ac:dyDescent="0.15">
      <c r="C929" s="16"/>
    </row>
    <row r="930" spans="3:3" x14ac:dyDescent="0.15">
      <c r="C930" s="16"/>
    </row>
    <row r="931" spans="3:3" x14ac:dyDescent="0.15">
      <c r="C931" s="16"/>
    </row>
    <row r="932" spans="3:3" x14ac:dyDescent="0.15">
      <c r="C932" s="16"/>
    </row>
    <row r="933" spans="3:3" x14ac:dyDescent="0.15">
      <c r="C933" s="16"/>
    </row>
    <row r="934" spans="3:3" x14ac:dyDescent="0.15">
      <c r="C934" s="16"/>
    </row>
    <row r="935" spans="3:3" x14ac:dyDescent="0.15">
      <c r="C935" s="16"/>
    </row>
    <row r="936" spans="3:3" x14ac:dyDescent="0.15">
      <c r="C936" s="16"/>
    </row>
    <row r="937" spans="3:3" x14ac:dyDescent="0.15">
      <c r="C937" s="16"/>
    </row>
    <row r="938" spans="3:3" x14ac:dyDescent="0.15">
      <c r="C938" s="16"/>
    </row>
    <row r="939" spans="3:3" x14ac:dyDescent="0.15">
      <c r="C939" s="16"/>
    </row>
    <row r="940" spans="3:3" x14ac:dyDescent="0.15">
      <c r="C940" s="16"/>
    </row>
    <row r="941" spans="3:3" x14ac:dyDescent="0.15">
      <c r="C941" s="16"/>
    </row>
    <row r="942" spans="3:3" x14ac:dyDescent="0.15">
      <c r="C942" s="16"/>
    </row>
    <row r="943" spans="3:3" x14ac:dyDescent="0.15">
      <c r="C943" s="16"/>
    </row>
    <row r="944" spans="3:3" x14ac:dyDescent="0.15">
      <c r="C944" s="16"/>
    </row>
    <row r="945" spans="3:3" x14ac:dyDescent="0.15">
      <c r="C945" s="16"/>
    </row>
    <row r="946" spans="3:3" x14ac:dyDescent="0.15">
      <c r="C946" s="16"/>
    </row>
    <row r="947" spans="3:3" x14ac:dyDescent="0.15">
      <c r="C947" s="16"/>
    </row>
    <row r="948" spans="3:3" x14ac:dyDescent="0.15">
      <c r="C948" s="16"/>
    </row>
    <row r="949" spans="3:3" x14ac:dyDescent="0.15">
      <c r="C949" s="16"/>
    </row>
    <row r="950" spans="3:3" x14ac:dyDescent="0.15">
      <c r="C950" s="16"/>
    </row>
    <row r="951" spans="3:3" x14ac:dyDescent="0.15">
      <c r="C951" s="16"/>
    </row>
    <row r="952" spans="3:3" x14ac:dyDescent="0.15">
      <c r="C952" s="16"/>
    </row>
    <row r="953" spans="3:3" x14ac:dyDescent="0.15">
      <c r="C953" s="16"/>
    </row>
    <row r="954" spans="3:3" x14ac:dyDescent="0.15">
      <c r="C954" s="16"/>
    </row>
    <row r="955" spans="3:3" x14ac:dyDescent="0.15">
      <c r="C955" s="16"/>
    </row>
    <row r="956" spans="3:3" x14ac:dyDescent="0.15">
      <c r="C956" s="16"/>
    </row>
    <row r="957" spans="3:3" x14ac:dyDescent="0.15">
      <c r="C957" s="16"/>
    </row>
    <row r="958" spans="3:3" x14ac:dyDescent="0.15">
      <c r="C958" s="16"/>
    </row>
    <row r="959" spans="3:3" x14ac:dyDescent="0.15">
      <c r="C959" s="16"/>
    </row>
    <row r="960" spans="3:3" x14ac:dyDescent="0.15">
      <c r="C960" s="16"/>
    </row>
    <row r="961" spans="3:3" x14ac:dyDescent="0.15">
      <c r="C961" s="16"/>
    </row>
    <row r="962" spans="3:3" x14ac:dyDescent="0.15">
      <c r="C962" s="16"/>
    </row>
    <row r="963" spans="3:3" x14ac:dyDescent="0.15">
      <c r="C963" s="16"/>
    </row>
    <row r="964" spans="3:3" x14ac:dyDescent="0.15">
      <c r="C964" s="16"/>
    </row>
    <row r="965" spans="3:3" x14ac:dyDescent="0.15">
      <c r="C965" s="16"/>
    </row>
    <row r="966" spans="3:3" x14ac:dyDescent="0.15">
      <c r="C966" s="16"/>
    </row>
    <row r="967" spans="3:3" x14ac:dyDescent="0.15">
      <c r="C967" s="16"/>
    </row>
    <row r="968" spans="3:3" x14ac:dyDescent="0.15">
      <c r="C968" s="16"/>
    </row>
    <row r="969" spans="3:3" x14ac:dyDescent="0.15">
      <c r="C969" s="16"/>
    </row>
    <row r="970" spans="3:3" x14ac:dyDescent="0.15">
      <c r="C970" s="16"/>
    </row>
    <row r="971" spans="3:3" x14ac:dyDescent="0.15">
      <c r="C971" s="16"/>
    </row>
    <row r="972" spans="3:3" x14ac:dyDescent="0.15">
      <c r="C972" s="16"/>
    </row>
    <row r="973" spans="3:3" x14ac:dyDescent="0.15">
      <c r="C973" s="16"/>
    </row>
    <row r="974" spans="3:3" x14ac:dyDescent="0.15">
      <c r="C974" s="16"/>
    </row>
    <row r="975" spans="3:3" x14ac:dyDescent="0.15">
      <c r="C975" s="16"/>
    </row>
    <row r="976" spans="3:3" x14ac:dyDescent="0.15">
      <c r="C976" s="16"/>
    </row>
    <row r="977" spans="3:3" x14ac:dyDescent="0.15">
      <c r="C977" s="16"/>
    </row>
    <row r="978" spans="3:3" x14ac:dyDescent="0.15">
      <c r="C978" s="16"/>
    </row>
    <row r="979" spans="3:3" x14ac:dyDescent="0.15">
      <c r="C979" s="16"/>
    </row>
    <row r="980" spans="3:3" x14ac:dyDescent="0.15">
      <c r="C980" s="16"/>
    </row>
    <row r="981" spans="3:3" x14ac:dyDescent="0.15">
      <c r="C981" s="16"/>
    </row>
    <row r="982" spans="3:3" x14ac:dyDescent="0.15">
      <c r="C982" s="16"/>
    </row>
    <row r="983" spans="3:3" x14ac:dyDescent="0.15">
      <c r="C983" s="16"/>
    </row>
    <row r="984" spans="3:3" x14ac:dyDescent="0.15">
      <c r="C984" s="16"/>
    </row>
    <row r="985" spans="3:3" x14ac:dyDescent="0.15">
      <c r="C985" s="16"/>
    </row>
    <row r="986" spans="3:3" x14ac:dyDescent="0.15">
      <c r="C986" s="16"/>
    </row>
    <row r="987" spans="3:3" x14ac:dyDescent="0.15">
      <c r="C987" s="16"/>
    </row>
    <row r="988" spans="3:3" x14ac:dyDescent="0.15">
      <c r="C988" s="16"/>
    </row>
    <row r="989" spans="3:3" x14ac:dyDescent="0.15">
      <c r="C989" s="16"/>
    </row>
    <row r="990" spans="3:3" x14ac:dyDescent="0.15">
      <c r="C990" s="16"/>
    </row>
    <row r="991" spans="3:3" x14ac:dyDescent="0.15">
      <c r="C991" s="16"/>
    </row>
    <row r="992" spans="3:3" x14ac:dyDescent="0.15">
      <c r="C992" s="16"/>
    </row>
    <row r="993" spans="3:3" x14ac:dyDescent="0.15">
      <c r="C993" s="16"/>
    </row>
    <row r="994" spans="3:3" x14ac:dyDescent="0.15">
      <c r="C994" s="16"/>
    </row>
    <row r="995" spans="3:3" x14ac:dyDescent="0.15">
      <c r="C995" s="16"/>
    </row>
    <row r="996" spans="3:3" x14ac:dyDescent="0.15">
      <c r="C996" s="16"/>
    </row>
    <row r="997" spans="3:3" x14ac:dyDescent="0.15">
      <c r="C997" s="16"/>
    </row>
    <row r="998" spans="3:3" x14ac:dyDescent="0.15">
      <c r="C998" s="16"/>
    </row>
    <row r="999" spans="3:3" x14ac:dyDescent="0.15">
      <c r="C999" s="16"/>
    </row>
    <row r="1000" spans="3:3" x14ac:dyDescent="0.15">
      <c r="C1000" s="16"/>
    </row>
    <row r="1001" spans="3:3" x14ac:dyDescent="0.15">
      <c r="C1001" s="16"/>
    </row>
    <row r="1002" spans="3:3" x14ac:dyDescent="0.15">
      <c r="C1002" s="16"/>
    </row>
    <row r="1003" spans="3:3" x14ac:dyDescent="0.15">
      <c r="C1003" s="16"/>
    </row>
    <row r="1004" spans="3:3" x14ac:dyDescent="0.15">
      <c r="C1004" s="16"/>
    </row>
    <row r="1005" spans="3:3" x14ac:dyDescent="0.15">
      <c r="C1005" s="16"/>
    </row>
    <row r="1006" spans="3:3" x14ac:dyDescent="0.15">
      <c r="C1006" s="16"/>
    </row>
    <row r="1007" spans="3:3" x14ac:dyDescent="0.15">
      <c r="C1007" s="16"/>
    </row>
    <row r="1008" spans="3:3" x14ac:dyDescent="0.15">
      <c r="C1008" s="16"/>
    </row>
    <row r="1009" spans="3:3" x14ac:dyDescent="0.15">
      <c r="C1009" s="16"/>
    </row>
    <row r="1010" spans="3:3" x14ac:dyDescent="0.15">
      <c r="C1010" s="16"/>
    </row>
    <row r="1011" spans="3:3" x14ac:dyDescent="0.15">
      <c r="C1011" s="16"/>
    </row>
    <row r="1012" spans="3:3" x14ac:dyDescent="0.15">
      <c r="C1012" s="16"/>
    </row>
    <row r="1013" spans="3:3" x14ac:dyDescent="0.15">
      <c r="C1013" s="16"/>
    </row>
    <row r="1014" spans="3:3" x14ac:dyDescent="0.15">
      <c r="C1014" s="16"/>
    </row>
    <row r="1015" spans="3:3" x14ac:dyDescent="0.15">
      <c r="C1015" s="16"/>
    </row>
    <row r="1016" spans="3:3" x14ac:dyDescent="0.15">
      <c r="C1016" s="16"/>
    </row>
    <row r="1017" spans="3:3" x14ac:dyDescent="0.15">
      <c r="C1017" s="16"/>
    </row>
    <row r="1018" spans="3:3" x14ac:dyDescent="0.15">
      <c r="C1018" s="16"/>
    </row>
    <row r="1019" spans="3:3" x14ac:dyDescent="0.15">
      <c r="C1019" s="16"/>
    </row>
    <row r="1020" spans="3:3" x14ac:dyDescent="0.15">
      <c r="C1020" s="16"/>
    </row>
    <row r="1021" spans="3:3" x14ac:dyDescent="0.15">
      <c r="C1021" s="16"/>
    </row>
    <row r="1022" spans="3:3" x14ac:dyDescent="0.15">
      <c r="C1022" s="16"/>
    </row>
    <row r="1023" spans="3:3" x14ac:dyDescent="0.15">
      <c r="C1023" s="16"/>
    </row>
    <row r="1024" spans="3:3" x14ac:dyDescent="0.15">
      <c r="C1024" s="16"/>
    </row>
    <row r="1025" spans="3:3" x14ac:dyDescent="0.15">
      <c r="C1025" s="16"/>
    </row>
    <row r="1026" spans="3:3" x14ac:dyDescent="0.15">
      <c r="C1026" s="16"/>
    </row>
    <row r="1027" spans="3:3" x14ac:dyDescent="0.15">
      <c r="C1027" s="16"/>
    </row>
    <row r="1028" spans="3:3" x14ac:dyDescent="0.15">
      <c r="C1028" s="16"/>
    </row>
    <row r="1029" spans="3:3" x14ac:dyDescent="0.15">
      <c r="C1029" s="16"/>
    </row>
    <row r="1030" spans="3:3" x14ac:dyDescent="0.15">
      <c r="C1030" s="16"/>
    </row>
    <row r="1031" spans="3:3" x14ac:dyDescent="0.15">
      <c r="C1031" s="16"/>
    </row>
    <row r="1032" spans="3:3" x14ac:dyDescent="0.15">
      <c r="C1032" s="16"/>
    </row>
    <row r="1033" spans="3:3" x14ac:dyDescent="0.15">
      <c r="C1033" s="16"/>
    </row>
    <row r="1034" spans="3:3" x14ac:dyDescent="0.15">
      <c r="C1034" s="16"/>
    </row>
    <row r="1035" spans="3:3" x14ac:dyDescent="0.15">
      <c r="C1035" s="16"/>
    </row>
    <row r="1036" spans="3:3" x14ac:dyDescent="0.15">
      <c r="C1036" s="16"/>
    </row>
    <row r="1037" spans="3:3" x14ac:dyDescent="0.15">
      <c r="C1037" s="16"/>
    </row>
    <row r="1038" spans="3:3" x14ac:dyDescent="0.15">
      <c r="C1038" s="16"/>
    </row>
    <row r="1039" spans="3:3" x14ac:dyDescent="0.15">
      <c r="C1039" s="16"/>
    </row>
    <row r="1040" spans="3:3" x14ac:dyDescent="0.15">
      <c r="C1040" s="16"/>
    </row>
    <row r="1041" spans="3:3" x14ac:dyDescent="0.15">
      <c r="C1041" s="16"/>
    </row>
    <row r="1042" spans="3:3" x14ac:dyDescent="0.15">
      <c r="C1042" s="16"/>
    </row>
    <row r="1043" spans="3:3" x14ac:dyDescent="0.15">
      <c r="C1043" s="16"/>
    </row>
    <row r="1044" spans="3:3" x14ac:dyDescent="0.15">
      <c r="C1044" s="16"/>
    </row>
    <row r="1045" spans="3:3" x14ac:dyDescent="0.15">
      <c r="C1045" s="16"/>
    </row>
    <row r="1046" spans="3:3" x14ac:dyDescent="0.15">
      <c r="C1046" s="16"/>
    </row>
    <row r="1047" spans="3:3" x14ac:dyDescent="0.15">
      <c r="C1047" s="16"/>
    </row>
    <row r="1048" spans="3:3" x14ac:dyDescent="0.15">
      <c r="C1048" s="16"/>
    </row>
    <row r="1049" spans="3:3" x14ac:dyDescent="0.15">
      <c r="C1049" s="16"/>
    </row>
    <row r="1050" spans="3:3" x14ac:dyDescent="0.15">
      <c r="C1050" s="16"/>
    </row>
    <row r="1051" spans="3:3" x14ac:dyDescent="0.15">
      <c r="C1051" s="16"/>
    </row>
    <row r="1052" spans="3:3" x14ac:dyDescent="0.15">
      <c r="C1052" s="16"/>
    </row>
    <row r="1053" spans="3:3" x14ac:dyDescent="0.15">
      <c r="C1053" s="16"/>
    </row>
    <row r="1054" spans="3:3" x14ac:dyDescent="0.15">
      <c r="C1054" s="16"/>
    </row>
    <row r="1055" spans="3:3" x14ac:dyDescent="0.15">
      <c r="C1055" s="16"/>
    </row>
    <row r="1056" spans="3:3" x14ac:dyDescent="0.15">
      <c r="C1056" s="16"/>
    </row>
    <row r="1057" spans="3:3" x14ac:dyDescent="0.15">
      <c r="C1057" s="16"/>
    </row>
    <row r="1058" spans="3:3" x14ac:dyDescent="0.15">
      <c r="C1058" s="16"/>
    </row>
    <row r="1059" spans="3:3" x14ac:dyDescent="0.15">
      <c r="C1059" s="16"/>
    </row>
    <row r="1060" spans="3:3" x14ac:dyDescent="0.15">
      <c r="C1060" s="16"/>
    </row>
    <row r="1061" spans="3:3" x14ac:dyDescent="0.15">
      <c r="C1061" s="16"/>
    </row>
    <row r="1062" spans="3:3" x14ac:dyDescent="0.15">
      <c r="C1062" s="16"/>
    </row>
    <row r="1063" spans="3:3" x14ac:dyDescent="0.15">
      <c r="C1063" s="16"/>
    </row>
    <row r="1064" spans="3:3" x14ac:dyDescent="0.15">
      <c r="C1064" s="16"/>
    </row>
    <row r="1065" spans="3:3" x14ac:dyDescent="0.15">
      <c r="C1065" s="16"/>
    </row>
    <row r="1066" spans="3:3" x14ac:dyDescent="0.15">
      <c r="C1066" s="16"/>
    </row>
    <row r="1067" spans="3:3" x14ac:dyDescent="0.15">
      <c r="C1067" s="16"/>
    </row>
    <row r="1068" spans="3:3" x14ac:dyDescent="0.15">
      <c r="C1068" s="16"/>
    </row>
    <row r="1069" spans="3:3" x14ac:dyDescent="0.15">
      <c r="C1069" s="16"/>
    </row>
    <row r="1070" spans="3:3" x14ac:dyDescent="0.15">
      <c r="C1070" s="16"/>
    </row>
    <row r="1071" spans="3:3" x14ac:dyDescent="0.15">
      <c r="C1071" s="16"/>
    </row>
    <row r="1072" spans="3:3" x14ac:dyDescent="0.15">
      <c r="C1072" s="16"/>
    </row>
    <row r="1073" spans="3:3" x14ac:dyDescent="0.15">
      <c r="C1073" s="16"/>
    </row>
    <row r="1074" spans="3:3" x14ac:dyDescent="0.15">
      <c r="C1074" s="16"/>
    </row>
    <row r="1075" spans="3:3" x14ac:dyDescent="0.15">
      <c r="C1075" s="16"/>
    </row>
    <row r="1076" spans="3:3" x14ac:dyDescent="0.15">
      <c r="C1076" s="16"/>
    </row>
    <row r="1077" spans="3:3" x14ac:dyDescent="0.15">
      <c r="C1077" s="16"/>
    </row>
    <row r="1078" spans="3:3" x14ac:dyDescent="0.15">
      <c r="C1078" s="16"/>
    </row>
    <row r="1079" spans="3:3" x14ac:dyDescent="0.15">
      <c r="C1079" s="16"/>
    </row>
    <row r="1080" spans="3:3" x14ac:dyDescent="0.15">
      <c r="C1080" s="16"/>
    </row>
    <row r="1081" spans="3:3" x14ac:dyDescent="0.15">
      <c r="C1081" s="16"/>
    </row>
    <row r="1082" spans="3:3" x14ac:dyDescent="0.15">
      <c r="C1082" s="16"/>
    </row>
    <row r="1083" spans="3:3" x14ac:dyDescent="0.15">
      <c r="C1083" s="16"/>
    </row>
    <row r="1084" spans="3:3" x14ac:dyDescent="0.15">
      <c r="C1084" s="16"/>
    </row>
    <row r="1085" spans="3:3" x14ac:dyDescent="0.15">
      <c r="C1085" s="16"/>
    </row>
    <row r="1086" spans="3:3" x14ac:dyDescent="0.15">
      <c r="C1086" s="16"/>
    </row>
    <row r="1087" spans="3:3" x14ac:dyDescent="0.15">
      <c r="C1087" s="16"/>
    </row>
    <row r="1088" spans="3:3" x14ac:dyDescent="0.15">
      <c r="C1088" s="16"/>
    </row>
    <row r="1089" spans="3:3" x14ac:dyDescent="0.15">
      <c r="C1089" s="16"/>
    </row>
    <row r="1090" spans="3:3" x14ac:dyDescent="0.15">
      <c r="C1090" s="16"/>
    </row>
    <row r="1091" spans="3:3" x14ac:dyDescent="0.15">
      <c r="C1091" s="16"/>
    </row>
    <row r="1092" spans="3:3" x14ac:dyDescent="0.15">
      <c r="C1092" s="16"/>
    </row>
    <row r="1093" spans="3:3" x14ac:dyDescent="0.15">
      <c r="C1093" s="16"/>
    </row>
    <row r="1094" spans="3:3" x14ac:dyDescent="0.15">
      <c r="C1094" s="16"/>
    </row>
    <row r="1095" spans="3:3" x14ac:dyDescent="0.15">
      <c r="C1095" s="16"/>
    </row>
    <row r="1096" spans="3:3" x14ac:dyDescent="0.15">
      <c r="C1096" s="16"/>
    </row>
    <row r="1097" spans="3:3" x14ac:dyDescent="0.15">
      <c r="C1097" s="16"/>
    </row>
    <row r="1098" spans="3:3" x14ac:dyDescent="0.15">
      <c r="C1098" s="16"/>
    </row>
    <row r="1099" spans="3:3" x14ac:dyDescent="0.15">
      <c r="C1099" s="16"/>
    </row>
    <row r="1100" spans="3:3" x14ac:dyDescent="0.15">
      <c r="C1100" s="16"/>
    </row>
    <row r="1101" spans="3:3" x14ac:dyDescent="0.15">
      <c r="C1101" s="16"/>
    </row>
    <row r="1102" spans="3:3" x14ac:dyDescent="0.15">
      <c r="C1102" s="16"/>
    </row>
    <row r="1103" spans="3:3" x14ac:dyDescent="0.15">
      <c r="C1103" s="16"/>
    </row>
    <row r="1104" spans="3:3" x14ac:dyDescent="0.15">
      <c r="C1104" s="16"/>
    </row>
    <row r="1105" spans="3:3" x14ac:dyDescent="0.15">
      <c r="C1105" s="16"/>
    </row>
    <row r="1106" spans="3:3" x14ac:dyDescent="0.15">
      <c r="C1106" s="16"/>
    </row>
    <row r="1107" spans="3:3" x14ac:dyDescent="0.15">
      <c r="C1107" s="16"/>
    </row>
    <row r="1108" spans="3:3" x14ac:dyDescent="0.15">
      <c r="C1108" s="16"/>
    </row>
    <row r="1109" spans="3:3" x14ac:dyDescent="0.15">
      <c r="C1109" s="16"/>
    </row>
    <row r="1110" spans="3:3" x14ac:dyDescent="0.15">
      <c r="C1110" s="16"/>
    </row>
    <row r="1111" spans="3:3" x14ac:dyDescent="0.15">
      <c r="C1111" s="16"/>
    </row>
    <row r="1112" spans="3:3" x14ac:dyDescent="0.15">
      <c r="C1112" s="16"/>
    </row>
    <row r="1113" spans="3:3" x14ac:dyDescent="0.15">
      <c r="C1113" s="16"/>
    </row>
    <row r="1114" spans="3:3" x14ac:dyDescent="0.15">
      <c r="C1114" s="16"/>
    </row>
    <row r="1115" spans="3:3" x14ac:dyDescent="0.15">
      <c r="C1115" s="16"/>
    </row>
    <row r="1116" spans="3:3" x14ac:dyDescent="0.15">
      <c r="C1116" s="16"/>
    </row>
    <row r="1117" spans="3:3" x14ac:dyDescent="0.15">
      <c r="C1117" s="16"/>
    </row>
    <row r="1118" spans="3:3" x14ac:dyDescent="0.15">
      <c r="C1118" s="16"/>
    </row>
    <row r="1119" spans="3:3" x14ac:dyDescent="0.15">
      <c r="C1119" s="16"/>
    </row>
    <row r="1120" spans="3:3" x14ac:dyDescent="0.15">
      <c r="C1120" s="16"/>
    </row>
    <row r="1121" spans="3:3" x14ac:dyDescent="0.15">
      <c r="C1121" s="16"/>
    </row>
    <row r="1122" spans="3:3" x14ac:dyDescent="0.15">
      <c r="C1122" s="16"/>
    </row>
    <row r="1123" spans="3:3" x14ac:dyDescent="0.15">
      <c r="C1123" s="16"/>
    </row>
    <row r="1124" spans="3:3" x14ac:dyDescent="0.15">
      <c r="C1124" s="16"/>
    </row>
    <row r="1125" spans="3:3" x14ac:dyDescent="0.15">
      <c r="C1125" s="16"/>
    </row>
    <row r="1126" spans="3:3" x14ac:dyDescent="0.15">
      <c r="C1126" s="16"/>
    </row>
    <row r="1127" spans="3:3" x14ac:dyDescent="0.15">
      <c r="C1127" s="16"/>
    </row>
    <row r="1128" spans="3:3" x14ac:dyDescent="0.15">
      <c r="C1128" s="16"/>
    </row>
    <row r="1129" spans="3:3" x14ac:dyDescent="0.15">
      <c r="C1129" s="16"/>
    </row>
    <row r="1130" spans="3:3" x14ac:dyDescent="0.15">
      <c r="C1130" s="16"/>
    </row>
    <row r="1131" spans="3:3" x14ac:dyDescent="0.15">
      <c r="C1131" s="16"/>
    </row>
    <row r="1132" spans="3:3" x14ac:dyDescent="0.15">
      <c r="C1132" s="16"/>
    </row>
    <row r="1133" spans="3:3" x14ac:dyDescent="0.15">
      <c r="C1133" s="16"/>
    </row>
    <row r="1134" spans="3:3" x14ac:dyDescent="0.15">
      <c r="C1134" s="16"/>
    </row>
    <row r="1135" spans="3:3" x14ac:dyDescent="0.15">
      <c r="C1135" s="16"/>
    </row>
    <row r="1136" spans="3:3" x14ac:dyDescent="0.15">
      <c r="C1136" s="16"/>
    </row>
    <row r="1137" spans="3:3" x14ac:dyDescent="0.15">
      <c r="C1137" s="16"/>
    </row>
    <row r="1138" spans="3:3" x14ac:dyDescent="0.15">
      <c r="C1138" s="16"/>
    </row>
    <row r="1139" spans="3:3" x14ac:dyDescent="0.15">
      <c r="C1139" s="16"/>
    </row>
    <row r="1140" spans="3:3" x14ac:dyDescent="0.15">
      <c r="C1140" s="16"/>
    </row>
    <row r="1141" spans="3:3" x14ac:dyDescent="0.15">
      <c r="C1141" s="16"/>
    </row>
    <row r="1142" spans="3:3" x14ac:dyDescent="0.15">
      <c r="C1142" s="16"/>
    </row>
    <row r="1143" spans="3:3" x14ac:dyDescent="0.15">
      <c r="C1143" s="16"/>
    </row>
    <row r="1144" spans="3:3" x14ac:dyDescent="0.15">
      <c r="C1144" s="16"/>
    </row>
    <row r="1145" spans="3:3" x14ac:dyDescent="0.15">
      <c r="C1145" s="16"/>
    </row>
    <row r="1146" spans="3:3" x14ac:dyDescent="0.15">
      <c r="C1146" s="16"/>
    </row>
    <row r="1147" spans="3:3" x14ac:dyDescent="0.15">
      <c r="C1147" s="16"/>
    </row>
    <row r="1148" spans="3:3" x14ac:dyDescent="0.15">
      <c r="C1148" s="16"/>
    </row>
    <row r="1149" spans="3:3" x14ac:dyDescent="0.15">
      <c r="C1149" s="16"/>
    </row>
    <row r="1150" spans="3:3" x14ac:dyDescent="0.15">
      <c r="C1150" s="16"/>
    </row>
    <row r="1151" spans="3:3" x14ac:dyDescent="0.15">
      <c r="C1151" s="16"/>
    </row>
    <row r="1152" spans="3:3" x14ac:dyDescent="0.15">
      <c r="C1152" s="16"/>
    </row>
    <row r="1153" spans="3:3" x14ac:dyDescent="0.15">
      <c r="C1153" s="16"/>
    </row>
    <row r="1154" spans="3:3" x14ac:dyDescent="0.15">
      <c r="C1154" s="16"/>
    </row>
    <row r="1155" spans="3:3" x14ac:dyDescent="0.15">
      <c r="C1155" s="16"/>
    </row>
    <row r="1156" spans="3:3" x14ac:dyDescent="0.15">
      <c r="C1156" s="16"/>
    </row>
    <row r="1157" spans="3:3" x14ac:dyDescent="0.15">
      <c r="C1157" s="16"/>
    </row>
    <row r="1158" spans="3:3" x14ac:dyDescent="0.15">
      <c r="C1158" s="16"/>
    </row>
    <row r="1159" spans="3:3" x14ac:dyDescent="0.15">
      <c r="C1159" s="16"/>
    </row>
    <row r="1160" spans="3:3" x14ac:dyDescent="0.15">
      <c r="C1160" s="16"/>
    </row>
    <row r="1161" spans="3:3" x14ac:dyDescent="0.15">
      <c r="C1161" s="16"/>
    </row>
    <row r="1162" spans="3:3" x14ac:dyDescent="0.15">
      <c r="C1162" s="16"/>
    </row>
    <row r="1163" spans="3:3" x14ac:dyDescent="0.15">
      <c r="C1163" s="16"/>
    </row>
    <row r="1164" spans="3:3" x14ac:dyDescent="0.15">
      <c r="C1164" s="16"/>
    </row>
    <row r="1165" spans="3:3" x14ac:dyDescent="0.15">
      <c r="C1165" s="16"/>
    </row>
    <row r="1166" spans="3:3" x14ac:dyDescent="0.15">
      <c r="C1166" s="16"/>
    </row>
    <row r="1167" spans="3:3" x14ac:dyDescent="0.15">
      <c r="C1167" s="16"/>
    </row>
    <row r="1168" spans="3:3" x14ac:dyDescent="0.15">
      <c r="C1168" s="16"/>
    </row>
    <row r="1169" spans="3:3" x14ac:dyDescent="0.15">
      <c r="C1169" s="16"/>
    </row>
    <row r="1170" spans="3:3" x14ac:dyDescent="0.15">
      <c r="C1170" s="16"/>
    </row>
    <row r="1171" spans="3:3" x14ac:dyDescent="0.15">
      <c r="C1171" s="16"/>
    </row>
    <row r="1172" spans="3:3" x14ac:dyDescent="0.15">
      <c r="C1172" s="16"/>
    </row>
    <row r="1173" spans="3:3" x14ac:dyDescent="0.15">
      <c r="C1173" s="16"/>
    </row>
    <row r="1174" spans="3:3" x14ac:dyDescent="0.15">
      <c r="C1174" s="16"/>
    </row>
    <row r="1175" spans="3:3" x14ac:dyDescent="0.15">
      <c r="C1175" s="16"/>
    </row>
    <row r="1176" spans="3:3" x14ac:dyDescent="0.15">
      <c r="C1176" s="16"/>
    </row>
    <row r="1177" spans="3:3" x14ac:dyDescent="0.15">
      <c r="C1177" s="16"/>
    </row>
    <row r="1178" spans="3:3" x14ac:dyDescent="0.15">
      <c r="C1178" s="16"/>
    </row>
    <row r="1179" spans="3:3" x14ac:dyDescent="0.15">
      <c r="C1179" s="16"/>
    </row>
    <row r="1180" spans="3:3" x14ac:dyDescent="0.15">
      <c r="C1180" s="16"/>
    </row>
    <row r="1181" spans="3:3" x14ac:dyDescent="0.15">
      <c r="C1181" s="16"/>
    </row>
    <row r="1182" spans="3:3" x14ac:dyDescent="0.15">
      <c r="C1182" s="16"/>
    </row>
    <row r="1183" spans="3:3" x14ac:dyDescent="0.15">
      <c r="C1183" s="16"/>
    </row>
    <row r="1184" spans="3:3" x14ac:dyDescent="0.15">
      <c r="C1184" s="16"/>
    </row>
    <row r="1185" spans="3:3" x14ac:dyDescent="0.15">
      <c r="C1185" s="16"/>
    </row>
    <row r="1186" spans="3:3" x14ac:dyDescent="0.15">
      <c r="C1186" s="16"/>
    </row>
    <row r="1187" spans="3:3" x14ac:dyDescent="0.15">
      <c r="C1187" s="16"/>
    </row>
    <row r="1188" spans="3:3" x14ac:dyDescent="0.15">
      <c r="C1188" s="16"/>
    </row>
    <row r="1189" spans="3:3" x14ac:dyDescent="0.15">
      <c r="C1189" s="16"/>
    </row>
    <row r="1190" spans="3:3" x14ac:dyDescent="0.15">
      <c r="C1190" s="16"/>
    </row>
    <row r="1191" spans="3:3" x14ac:dyDescent="0.15">
      <c r="C1191" s="16"/>
    </row>
    <row r="1192" spans="3:3" x14ac:dyDescent="0.15">
      <c r="C1192" s="16"/>
    </row>
    <row r="1193" spans="3:3" x14ac:dyDescent="0.15">
      <c r="C1193" s="16"/>
    </row>
    <row r="1194" spans="3:3" x14ac:dyDescent="0.15">
      <c r="C1194" s="16"/>
    </row>
    <row r="1195" spans="3:3" x14ac:dyDescent="0.15">
      <c r="C1195" s="16"/>
    </row>
    <row r="1196" spans="3:3" x14ac:dyDescent="0.15">
      <c r="C1196" s="16"/>
    </row>
    <row r="1197" spans="3:3" x14ac:dyDescent="0.15">
      <c r="C1197" s="16"/>
    </row>
    <row r="1198" spans="3:3" x14ac:dyDescent="0.15">
      <c r="C1198" s="16"/>
    </row>
    <row r="1199" spans="3:3" x14ac:dyDescent="0.15">
      <c r="C1199" s="16"/>
    </row>
    <row r="1200" spans="3:3" x14ac:dyDescent="0.15">
      <c r="C1200" s="16"/>
    </row>
    <row r="1201" spans="3:3" x14ac:dyDescent="0.15">
      <c r="C1201" s="16"/>
    </row>
    <row r="1202" spans="3:3" x14ac:dyDescent="0.15">
      <c r="C1202" s="16"/>
    </row>
    <row r="1203" spans="3:3" x14ac:dyDescent="0.15">
      <c r="C1203" s="16"/>
    </row>
    <row r="1204" spans="3:3" x14ac:dyDescent="0.15">
      <c r="C1204" s="16"/>
    </row>
    <row r="1205" spans="3:3" x14ac:dyDescent="0.15">
      <c r="C1205" s="16"/>
    </row>
    <row r="1206" spans="3:3" x14ac:dyDescent="0.15">
      <c r="C1206" s="16"/>
    </row>
    <row r="1207" spans="3:3" x14ac:dyDescent="0.15">
      <c r="C1207" s="16"/>
    </row>
    <row r="1208" spans="3:3" x14ac:dyDescent="0.15">
      <c r="C1208" s="16"/>
    </row>
    <row r="1209" spans="3:3" x14ac:dyDescent="0.15">
      <c r="C1209" s="16"/>
    </row>
    <row r="1210" spans="3:3" x14ac:dyDescent="0.15">
      <c r="C1210" s="16"/>
    </row>
    <row r="1211" spans="3:3" x14ac:dyDescent="0.15">
      <c r="C1211" s="16"/>
    </row>
    <row r="1212" spans="3:3" x14ac:dyDescent="0.15">
      <c r="C1212" s="16"/>
    </row>
    <row r="1213" spans="3:3" x14ac:dyDescent="0.15">
      <c r="C1213" s="16"/>
    </row>
    <row r="1214" spans="3:3" x14ac:dyDescent="0.15">
      <c r="C1214" s="16"/>
    </row>
    <row r="1215" spans="3:3" x14ac:dyDescent="0.15">
      <c r="C1215" s="16"/>
    </row>
    <row r="1216" spans="3:3" x14ac:dyDescent="0.15">
      <c r="C1216" s="16"/>
    </row>
    <row r="1217" spans="3:3" x14ac:dyDescent="0.15">
      <c r="C1217" s="16"/>
    </row>
    <row r="1218" spans="3:3" x14ac:dyDescent="0.15">
      <c r="C1218" s="16"/>
    </row>
    <row r="1219" spans="3:3" x14ac:dyDescent="0.15">
      <c r="C1219" s="16"/>
    </row>
    <row r="1220" spans="3:3" x14ac:dyDescent="0.15">
      <c r="C1220" s="16"/>
    </row>
    <row r="1221" spans="3:3" x14ac:dyDescent="0.15">
      <c r="C1221" s="16"/>
    </row>
    <row r="1222" spans="3:3" x14ac:dyDescent="0.15">
      <c r="C1222" s="16"/>
    </row>
    <row r="1223" spans="3:3" x14ac:dyDescent="0.15">
      <c r="C1223" s="16"/>
    </row>
    <row r="1224" spans="3:3" x14ac:dyDescent="0.15">
      <c r="C1224" s="16"/>
    </row>
    <row r="1225" spans="3:3" x14ac:dyDescent="0.15">
      <c r="C1225" s="16"/>
    </row>
    <row r="1226" spans="3:3" x14ac:dyDescent="0.15">
      <c r="C1226" s="16"/>
    </row>
    <row r="1227" spans="3:3" x14ac:dyDescent="0.15">
      <c r="C1227" s="16"/>
    </row>
    <row r="1228" spans="3:3" x14ac:dyDescent="0.15">
      <c r="C1228" s="16"/>
    </row>
    <row r="1229" spans="3:3" x14ac:dyDescent="0.15">
      <c r="C1229" s="16"/>
    </row>
    <row r="1230" spans="3:3" x14ac:dyDescent="0.15">
      <c r="C1230" s="16"/>
    </row>
    <row r="1231" spans="3:3" x14ac:dyDescent="0.15">
      <c r="C1231" s="16"/>
    </row>
    <row r="1232" spans="3:3" x14ac:dyDescent="0.15">
      <c r="C1232" s="16"/>
    </row>
    <row r="1233" spans="3:3" x14ac:dyDescent="0.15">
      <c r="C1233" s="16"/>
    </row>
    <row r="1234" spans="3:3" x14ac:dyDescent="0.15">
      <c r="C1234" s="16"/>
    </row>
    <row r="1235" spans="3:3" x14ac:dyDescent="0.15">
      <c r="C1235" s="16"/>
    </row>
    <row r="1236" spans="3:3" x14ac:dyDescent="0.15">
      <c r="C1236" s="16"/>
    </row>
    <row r="1237" spans="3:3" x14ac:dyDescent="0.15">
      <c r="C1237" s="16"/>
    </row>
    <row r="1238" spans="3:3" x14ac:dyDescent="0.15">
      <c r="C1238" s="16"/>
    </row>
    <row r="1239" spans="3:3" x14ac:dyDescent="0.15">
      <c r="C1239" s="16"/>
    </row>
    <row r="1240" spans="3:3" x14ac:dyDescent="0.15">
      <c r="C1240" s="16"/>
    </row>
    <row r="1241" spans="3:3" x14ac:dyDescent="0.15">
      <c r="C1241" s="16"/>
    </row>
    <row r="1242" spans="3:3" x14ac:dyDescent="0.15">
      <c r="C1242" s="16"/>
    </row>
    <row r="1243" spans="3:3" x14ac:dyDescent="0.15">
      <c r="C1243" s="16"/>
    </row>
    <row r="1244" spans="3:3" x14ac:dyDescent="0.15">
      <c r="C1244" s="16"/>
    </row>
    <row r="1245" spans="3:3" x14ac:dyDescent="0.15">
      <c r="C1245" s="16"/>
    </row>
    <row r="1246" spans="3:3" x14ac:dyDescent="0.15">
      <c r="C1246" s="16"/>
    </row>
    <row r="1247" spans="3:3" x14ac:dyDescent="0.15">
      <c r="C1247" s="16"/>
    </row>
    <row r="1248" spans="3:3" x14ac:dyDescent="0.15">
      <c r="C1248" s="16"/>
    </row>
    <row r="1249" spans="3:3" x14ac:dyDescent="0.15">
      <c r="C1249" s="16"/>
    </row>
    <row r="1250" spans="3:3" x14ac:dyDescent="0.15">
      <c r="C1250" s="16"/>
    </row>
    <row r="1251" spans="3:3" x14ac:dyDescent="0.15">
      <c r="C1251" s="16"/>
    </row>
    <row r="1252" spans="3:3" x14ac:dyDescent="0.15">
      <c r="C1252" s="16"/>
    </row>
    <row r="1253" spans="3:3" x14ac:dyDescent="0.15">
      <c r="C1253" s="16"/>
    </row>
    <row r="1254" spans="3:3" x14ac:dyDescent="0.15">
      <c r="C1254" s="16"/>
    </row>
    <row r="1255" spans="3:3" x14ac:dyDescent="0.15">
      <c r="C1255" s="16"/>
    </row>
    <row r="1256" spans="3:3" x14ac:dyDescent="0.15">
      <c r="C1256" s="16"/>
    </row>
    <row r="1257" spans="3:3" x14ac:dyDescent="0.15">
      <c r="C1257" s="16"/>
    </row>
    <row r="1258" spans="3:3" x14ac:dyDescent="0.15">
      <c r="C1258" s="16"/>
    </row>
    <row r="1259" spans="3:3" x14ac:dyDescent="0.15">
      <c r="C1259" s="16"/>
    </row>
    <row r="1260" spans="3:3" x14ac:dyDescent="0.15">
      <c r="C1260" s="16"/>
    </row>
    <row r="1261" spans="3:3" x14ac:dyDescent="0.15">
      <c r="C1261" s="16"/>
    </row>
    <row r="1262" spans="3:3" x14ac:dyDescent="0.15">
      <c r="C1262" s="16"/>
    </row>
    <row r="1263" spans="3:3" x14ac:dyDescent="0.15">
      <c r="C1263" s="16"/>
    </row>
    <row r="1264" spans="3:3" x14ac:dyDescent="0.15">
      <c r="C1264" s="16"/>
    </row>
    <row r="1265" spans="3:3" x14ac:dyDescent="0.15">
      <c r="C1265" s="16"/>
    </row>
    <row r="1266" spans="3:3" x14ac:dyDescent="0.15">
      <c r="C1266" s="16"/>
    </row>
    <row r="1267" spans="3:3" x14ac:dyDescent="0.15">
      <c r="C1267" s="16"/>
    </row>
    <row r="1268" spans="3:3" x14ac:dyDescent="0.15">
      <c r="C1268" s="16"/>
    </row>
    <row r="1269" spans="3:3" x14ac:dyDescent="0.15">
      <c r="C1269" s="16"/>
    </row>
    <row r="1270" spans="3:3" x14ac:dyDescent="0.15">
      <c r="C1270" s="16"/>
    </row>
    <row r="1271" spans="3:3" x14ac:dyDescent="0.15">
      <c r="C1271" s="16"/>
    </row>
    <row r="1272" spans="3:3" x14ac:dyDescent="0.15">
      <c r="C1272" s="16"/>
    </row>
    <row r="1273" spans="3:3" x14ac:dyDescent="0.15">
      <c r="C1273" s="16"/>
    </row>
    <row r="1274" spans="3:3" x14ac:dyDescent="0.15">
      <c r="C1274" s="16"/>
    </row>
    <row r="1275" spans="3:3" x14ac:dyDescent="0.15">
      <c r="C1275" s="16"/>
    </row>
    <row r="1276" spans="3:3" x14ac:dyDescent="0.15">
      <c r="C1276" s="16"/>
    </row>
    <row r="1277" spans="3:3" x14ac:dyDescent="0.15">
      <c r="C1277" s="16"/>
    </row>
    <row r="1278" spans="3:3" x14ac:dyDescent="0.15">
      <c r="C1278" s="16"/>
    </row>
    <row r="1279" spans="3:3" x14ac:dyDescent="0.15">
      <c r="C1279" s="16"/>
    </row>
    <row r="1280" spans="3:3" x14ac:dyDescent="0.15">
      <c r="C1280" s="16"/>
    </row>
    <row r="1281" spans="3:3" x14ac:dyDescent="0.15">
      <c r="C1281" s="16"/>
    </row>
    <row r="1282" spans="3:3" x14ac:dyDescent="0.15">
      <c r="C1282" s="16"/>
    </row>
    <row r="1283" spans="3:3" x14ac:dyDescent="0.15">
      <c r="C1283" s="16"/>
    </row>
    <row r="1284" spans="3:3" x14ac:dyDescent="0.15">
      <c r="C1284" s="16"/>
    </row>
    <row r="1285" spans="3:3" x14ac:dyDescent="0.15">
      <c r="C1285" s="16"/>
    </row>
    <row r="1286" spans="3:3" x14ac:dyDescent="0.15">
      <c r="C1286" s="16"/>
    </row>
    <row r="1287" spans="3:3" x14ac:dyDescent="0.15">
      <c r="C1287" s="16"/>
    </row>
    <row r="1288" spans="3:3" x14ac:dyDescent="0.15">
      <c r="C1288" s="16"/>
    </row>
    <row r="1289" spans="3:3" x14ac:dyDescent="0.15">
      <c r="C1289" s="16"/>
    </row>
    <row r="1290" spans="3:3" x14ac:dyDescent="0.15">
      <c r="C1290" s="16"/>
    </row>
    <row r="1291" spans="3:3" x14ac:dyDescent="0.15">
      <c r="C1291" s="16"/>
    </row>
    <row r="1292" spans="3:3" x14ac:dyDescent="0.15">
      <c r="C1292" s="16"/>
    </row>
    <row r="1293" spans="3:3" x14ac:dyDescent="0.15">
      <c r="C1293" s="16"/>
    </row>
    <row r="1294" spans="3:3" x14ac:dyDescent="0.15">
      <c r="C1294" s="16"/>
    </row>
    <row r="1295" spans="3:3" x14ac:dyDescent="0.15">
      <c r="C1295" s="16"/>
    </row>
    <row r="1296" spans="3:3" x14ac:dyDescent="0.15">
      <c r="C1296" s="16"/>
    </row>
    <row r="1297" spans="3:3" x14ac:dyDescent="0.15">
      <c r="C1297" s="16"/>
    </row>
    <row r="1298" spans="3:3" x14ac:dyDescent="0.15">
      <c r="C1298" s="16"/>
    </row>
    <row r="1299" spans="3:3" x14ac:dyDescent="0.15">
      <c r="C1299" s="16"/>
    </row>
    <row r="1300" spans="3:3" x14ac:dyDescent="0.15">
      <c r="C1300" s="16"/>
    </row>
    <row r="1301" spans="3:3" x14ac:dyDescent="0.15">
      <c r="C1301" s="16"/>
    </row>
    <row r="1302" spans="3:3" x14ac:dyDescent="0.15">
      <c r="C1302" s="16"/>
    </row>
    <row r="1303" spans="3:3" x14ac:dyDescent="0.15">
      <c r="C1303" s="16"/>
    </row>
    <row r="1304" spans="3:3" x14ac:dyDescent="0.15">
      <c r="C1304" s="16"/>
    </row>
    <row r="1305" spans="3:3" x14ac:dyDescent="0.15">
      <c r="C1305" s="16"/>
    </row>
    <row r="1306" spans="3:3" x14ac:dyDescent="0.15">
      <c r="C1306" s="16"/>
    </row>
    <row r="1307" spans="3:3" x14ac:dyDescent="0.15">
      <c r="C1307" s="16"/>
    </row>
    <row r="1308" spans="3:3" x14ac:dyDescent="0.15">
      <c r="C1308" s="16"/>
    </row>
    <row r="1309" spans="3:3" x14ac:dyDescent="0.15">
      <c r="C1309" s="16"/>
    </row>
    <row r="1310" spans="3:3" x14ac:dyDescent="0.15">
      <c r="C1310" s="16"/>
    </row>
    <row r="1311" spans="3:3" x14ac:dyDescent="0.15">
      <c r="C1311" s="16"/>
    </row>
    <row r="1312" spans="3:3" x14ac:dyDescent="0.15">
      <c r="C1312" s="16"/>
    </row>
    <row r="1313" spans="3:3" x14ac:dyDescent="0.15">
      <c r="C1313" s="16"/>
    </row>
    <row r="1314" spans="3:3" x14ac:dyDescent="0.15">
      <c r="C1314" s="16"/>
    </row>
    <row r="1315" spans="3:3" x14ac:dyDescent="0.15">
      <c r="C1315" s="16"/>
    </row>
    <row r="1316" spans="3:3" x14ac:dyDescent="0.15">
      <c r="C1316" s="16"/>
    </row>
    <row r="1317" spans="3:3" x14ac:dyDescent="0.15">
      <c r="C1317" s="16"/>
    </row>
    <row r="1318" spans="3:3" x14ac:dyDescent="0.15">
      <c r="C1318" s="16"/>
    </row>
    <row r="1319" spans="3:3" x14ac:dyDescent="0.15">
      <c r="C1319" s="16"/>
    </row>
    <row r="1320" spans="3:3" x14ac:dyDescent="0.15">
      <c r="C1320" s="16"/>
    </row>
    <row r="1321" spans="3:3" x14ac:dyDescent="0.15">
      <c r="C1321" s="16"/>
    </row>
    <row r="1322" spans="3:3" x14ac:dyDescent="0.15">
      <c r="C1322" s="16"/>
    </row>
    <row r="1323" spans="3:3" x14ac:dyDescent="0.15">
      <c r="C1323" s="16"/>
    </row>
    <row r="1324" spans="3:3" x14ac:dyDescent="0.15">
      <c r="C1324" s="16"/>
    </row>
    <row r="1325" spans="3:3" x14ac:dyDescent="0.15">
      <c r="C1325" s="16"/>
    </row>
    <row r="1326" spans="3:3" x14ac:dyDescent="0.15">
      <c r="C1326" s="16"/>
    </row>
    <row r="1327" spans="3:3" x14ac:dyDescent="0.15">
      <c r="C1327" s="16"/>
    </row>
    <row r="1328" spans="3:3" x14ac:dyDescent="0.15">
      <c r="C1328" s="16"/>
    </row>
    <row r="1329" spans="3:3" x14ac:dyDescent="0.15">
      <c r="C1329" s="16"/>
    </row>
    <row r="1330" spans="3:3" x14ac:dyDescent="0.15">
      <c r="C1330" s="16"/>
    </row>
    <row r="1331" spans="3:3" x14ac:dyDescent="0.15">
      <c r="C1331" s="16"/>
    </row>
    <row r="1332" spans="3:3" x14ac:dyDescent="0.15">
      <c r="C1332" s="16"/>
    </row>
    <row r="1333" spans="3:3" x14ac:dyDescent="0.15">
      <c r="C1333" s="16"/>
    </row>
    <row r="1334" spans="3:3" x14ac:dyDescent="0.15">
      <c r="C1334" s="16"/>
    </row>
    <row r="1335" spans="3:3" x14ac:dyDescent="0.15">
      <c r="C1335" s="16"/>
    </row>
    <row r="1336" spans="3:3" x14ac:dyDescent="0.15">
      <c r="C1336" s="16"/>
    </row>
    <row r="1337" spans="3:3" x14ac:dyDescent="0.15">
      <c r="C1337" s="16"/>
    </row>
    <row r="1338" spans="3:3" x14ac:dyDescent="0.15">
      <c r="C1338" s="16"/>
    </row>
    <row r="1339" spans="3:3" x14ac:dyDescent="0.15">
      <c r="C1339" s="16"/>
    </row>
    <row r="1340" spans="3:3" x14ac:dyDescent="0.15">
      <c r="C1340" s="16"/>
    </row>
    <row r="1341" spans="3:3" x14ac:dyDescent="0.15">
      <c r="C1341" s="16"/>
    </row>
    <row r="1342" spans="3:3" x14ac:dyDescent="0.15">
      <c r="C1342" s="16"/>
    </row>
    <row r="1343" spans="3:3" x14ac:dyDescent="0.15">
      <c r="C1343" s="16"/>
    </row>
    <row r="1344" spans="3:3" x14ac:dyDescent="0.15">
      <c r="C1344" s="16"/>
    </row>
    <row r="1345" spans="3:3" x14ac:dyDescent="0.15">
      <c r="C1345" s="16"/>
    </row>
    <row r="1346" spans="3:3" x14ac:dyDescent="0.15">
      <c r="C1346" s="16"/>
    </row>
    <row r="1347" spans="3:3" x14ac:dyDescent="0.15">
      <c r="C1347" s="16"/>
    </row>
    <row r="1348" spans="3:3" x14ac:dyDescent="0.15">
      <c r="C1348" s="16"/>
    </row>
    <row r="1349" spans="3:3" x14ac:dyDescent="0.15">
      <c r="C1349" s="16"/>
    </row>
    <row r="1350" spans="3:3" x14ac:dyDescent="0.15">
      <c r="C1350" s="16"/>
    </row>
    <row r="1351" spans="3:3" x14ac:dyDescent="0.15">
      <c r="C1351" s="16"/>
    </row>
    <row r="1352" spans="3:3" x14ac:dyDescent="0.15">
      <c r="C1352" s="16"/>
    </row>
    <row r="1353" spans="3:3" x14ac:dyDescent="0.15">
      <c r="C1353" s="16"/>
    </row>
    <row r="1354" spans="3:3" x14ac:dyDescent="0.15">
      <c r="C1354" s="16"/>
    </row>
    <row r="1355" spans="3:3" x14ac:dyDescent="0.15">
      <c r="C1355" s="16"/>
    </row>
    <row r="1356" spans="3:3" x14ac:dyDescent="0.15">
      <c r="C1356" s="16"/>
    </row>
    <row r="1357" spans="3:3" x14ac:dyDescent="0.15">
      <c r="C1357" s="16"/>
    </row>
    <row r="1358" spans="3:3" x14ac:dyDescent="0.15">
      <c r="C1358" s="16"/>
    </row>
    <row r="1359" spans="3:3" x14ac:dyDescent="0.15">
      <c r="C1359" s="16"/>
    </row>
    <row r="1360" spans="3:3" x14ac:dyDescent="0.15">
      <c r="C1360" s="16"/>
    </row>
    <row r="1361" spans="3:3" x14ac:dyDescent="0.15">
      <c r="C1361" s="16"/>
    </row>
    <row r="1362" spans="3:3" x14ac:dyDescent="0.15">
      <c r="C1362" s="16"/>
    </row>
    <row r="1363" spans="3:3" x14ac:dyDescent="0.15">
      <c r="C1363" s="16"/>
    </row>
    <row r="1364" spans="3:3" x14ac:dyDescent="0.15">
      <c r="C1364" s="16"/>
    </row>
    <row r="1365" spans="3:3" x14ac:dyDescent="0.15">
      <c r="C1365" s="16"/>
    </row>
    <row r="1366" spans="3:3" x14ac:dyDescent="0.15">
      <c r="C1366" s="16"/>
    </row>
    <row r="1367" spans="3:3" x14ac:dyDescent="0.15">
      <c r="C1367" s="16"/>
    </row>
    <row r="1368" spans="3:3" x14ac:dyDescent="0.15">
      <c r="C1368" s="16"/>
    </row>
    <row r="1369" spans="3:3" x14ac:dyDescent="0.15">
      <c r="C1369" s="16"/>
    </row>
    <row r="1370" spans="3:3" x14ac:dyDescent="0.15">
      <c r="C1370" s="16"/>
    </row>
    <row r="1371" spans="3:3" x14ac:dyDescent="0.15">
      <c r="C1371" s="16"/>
    </row>
    <row r="1372" spans="3:3" x14ac:dyDescent="0.15">
      <c r="C1372" s="16"/>
    </row>
    <row r="1373" spans="3:3" x14ac:dyDescent="0.15">
      <c r="C1373" s="16"/>
    </row>
    <row r="1374" spans="3:3" x14ac:dyDescent="0.15">
      <c r="C1374" s="16"/>
    </row>
    <row r="1375" spans="3:3" x14ac:dyDescent="0.15">
      <c r="C1375" s="16"/>
    </row>
    <row r="1376" spans="3:3" x14ac:dyDescent="0.15">
      <c r="C1376" s="16"/>
    </row>
    <row r="1377" spans="3:3" x14ac:dyDescent="0.15">
      <c r="C1377" s="16"/>
    </row>
    <row r="1378" spans="3:3" x14ac:dyDescent="0.15">
      <c r="C1378" s="16"/>
    </row>
    <row r="1379" spans="3:3" x14ac:dyDescent="0.15">
      <c r="C1379" s="16"/>
    </row>
    <row r="1380" spans="3:3" x14ac:dyDescent="0.15">
      <c r="C1380" s="16"/>
    </row>
    <row r="1381" spans="3:3" x14ac:dyDescent="0.15">
      <c r="C1381" s="16"/>
    </row>
    <row r="1382" spans="3:3" x14ac:dyDescent="0.15">
      <c r="C1382" s="16"/>
    </row>
    <row r="1383" spans="3:3" x14ac:dyDescent="0.15">
      <c r="C1383" s="16"/>
    </row>
    <row r="1384" spans="3:3" x14ac:dyDescent="0.15">
      <c r="C1384" s="16"/>
    </row>
    <row r="1385" spans="3:3" x14ac:dyDescent="0.15">
      <c r="C1385" s="16"/>
    </row>
    <row r="1386" spans="3:3" x14ac:dyDescent="0.15">
      <c r="C1386" s="16"/>
    </row>
    <row r="1387" spans="3:3" x14ac:dyDescent="0.15">
      <c r="C1387" s="16"/>
    </row>
    <row r="1388" spans="3:3" x14ac:dyDescent="0.15">
      <c r="C1388" s="16"/>
    </row>
    <row r="1389" spans="3:3" x14ac:dyDescent="0.15">
      <c r="C1389" s="16"/>
    </row>
    <row r="1390" spans="3:3" x14ac:dyDescent="0.15">
      <c r="C1390" s="16"/>
    </row>
    <row r="1391" spans="3:3" x14ac:dyDescent="0.15">
      <c r="C1391" s="16"/>
    </row>
    <row r="1392" spans="3:3" x14ac:dyDescent="0.15">
      <c r="C1392" s="16"/>
    </row>
    <row r="1393" spans="3:3" x14ac:dyDescent="0.15">
      <c r="C1393" s="16"/>
    </row>
    <row r="1394" spans="3:3" x14ac:dyDescent="0.15">
      <c r="C1394" s="16"/>
    </row>
    <row r="1395" spans="3:3" x14ac:dyDescent="0.15">
      <c r="C1395" s="16"/>
    </row>
    <row r="1396" spans="3:3" x14ac:dyDescent="0.15">
      <c r="C1396" s="16"/>
    </row>
    <row r="1397" spans="3:3" x14ac:dyDescent="0.15">
      <c r="C1397" s="16"/>
    </row>
    <row r="1398" spans="3:3" x14ac:dyDescent="0.15">
      <c r="C1398" s="16"/>
    </row>
    <row r="1399" spans="3:3" x14ac:dyDescent="0.15">
      <c r="C1399" s="16"/>
    </row>
    <row r="1400" spans="3:3" x14ac:dyDescent="0.15">
      <c r="C1400" s="16"/>
    </row>
    <row r="1401" spans="3:3" x14ac:dyDescent="0.15">
      <c r="C1401" s="16"/>
    </row>
    <row r="1402" spans="3:3" x14ac:dyDescent="0.15">
      <c r="C1402" s="16"/>
    </row>
    <row r="1403" spans="3:3" x14ac:dyDescent="0.15">
      <c r="C1403" s="16"/>
    </row>
    <row r="1404" spans="3:3" x14ac:dyDescent="0.15">
      <c r="C1404" s="16"/>
    </row>
    <row r="1405" spans="3:3" x14ac:dyDescent="0.15">
      <c r="C1405" s="16"/>
    </row>
    <row r="1406" spans="3:3" x14ac:dyDescent="0.15">
      <c r="C1406" s="16"/>
    </row>
    <row r="1407" spans="3:3" x14ac:dyDescent="0.15">
      <c r="C1407" s="16"/>
    </row>
    <row r="1408" spans="3:3" x14ac:dyDescent="0.15">
      <c r="C1408" s="16"/>
    </row>
    <row r="1409" spans="3:3" x14ac:dyDescent="0.15">
      <c r="C1409" s="16"/>
    </row>
    <row r="1410" spans="3:3" x14ac:dyDescent="0.15">
      <c r="C1410" s="16"/>
    </row>
    <row r="1411" spans="3:3" x14ac:dyDescent="0.15">
      <c r="C1411" s="16"/>
    </row>
    <row r="1412" spans="3:3" x14ac:dyDescent="0.15">
      <c r="C1412" s="16"/>
    </row>
    <row r="1413" spans="3:3" x14ac:dyDescent="0.15">
      <c r="C1413" s="16"/>
    </row>
    <row r="1414" spans="3:3" x14ac:dyDescent="0.15">
      <c r="C1414" s="16"/>
    </row>
    <row r="1415" spans="3:3" x14ac:dyDescent="0.15">
      <c r="C1415" s="16"/>
    </row>
    <row r="1416" spans="3:3" x14ac:dyDescent="0.15">
      <c r="C1416" s="16"/>
    </row>
    <row r="1417" spans="3:3" x14ac:dyDescent="0.15">
      <c r="C1417" s="16"/>
    </row>
    <row r="1418" spans="3:3" x14ac:dyDescent="0.15">
      <c r="C1418" s="16"/>
    </row>
    <row r="1419" spans="3:3" x14ac:dyDescent="0.15">
      <c r="C1419" s="16"/>
    </row>
    <row r="1420" spans="3:3" x14ac:dyDescent="0.15">
      <c r="C1420" s="16"/>
    </row>
    <row r="1421" spans="3:3" x14ac:dyDescent="0.15">
      <c r="C1421" s="16"/>
    </row>
    <row r="1422" spans="3:3" x14ac:dyDescent="0.15">
      <c r="C1422" s="16"/>
    </row>
    <row r="1423" spans="3:3" x14ac:dyDescent="0.15">
      <c r="C1423" s="16"/>
    </row>
    <row r="1424" spans="3:3" x14ac:dyDescent="0.15">
      <c r="C1424" s="16"/>
    </row>
    <row r="1425" spans="3:3" x14ac:dyDescent="0.15">
      <c r="C1425" s="16"/>
    </row>
    <row r="1426" spans="3:3" x14ac:dyDescent="0.15">
      <c r="C1426" s="16"/>
    </row>
    <row r="1427" spans="3:3" x14ac:dyDescent="0.15">
      <c r="C1427" s="16"/>
    </row>
    <row r="1428" spans="3:3" x14ac:dyDescent="0.15">
      <c r="C1428" s="16"/>
    </row>
    <row r="1429" spans="3:3" x14ac:dyDescent="0.15">
      <c r="C1429" s="16"/>
    </row>
    <row r="1430" spans="3:3" x14ac:dyDescent="0.15">
      <c r="C1430" s="16"/>
    </row>
    <row r="1431" spans="3:3" x14ac:dyDescent="0.15">
      <c r="C1431" s="16"/>
    </row>
    <row r="1432" spans="3:3" x14ac:dyDescent="0.15">
      <c r="C1432" s="16"/>
    </row>
    <row r="1433" spans="3:3" x14ac:dyDescent="0.15">
      <c r="C1433" s="16"/>
    </row>
    <row r="1434" spans="3:3" x14ac:dyDescent="0.15">
      <c r="C1434" s="16"/>
    </row>
    <row r="1435" spans="3:3" x14ac:dyDescent="0.15">
      <c r="C1435" s="16"/>
    </row>
    <row r="1436" spans="3:3" x14ac:dyDescent="0.15">
      <c r="C1436" s="16"/>
    </row>
    <row r="1437" spans="3:3" x14ac:dyDescent="0.15">
      <c r="C1437" s="16"/>
    </row>
    <row r="1438" spans="3:3" x14ac:dyDescent="0.15">
      <c r="C1438" s="16"/>
    </row>
    <row r="1439" spans="3:3" x14ac:dyDescent="0.15">
      <c r="C1439" s="16"/>
    </row>
    <row r="1440" spans="3:3" x14ac:dyDescent="0.15">
      <c r="C1440" s="16"/>
    </row>
    <row r="1441" spans="3:3" x14ac:dyDescent="0.15">
      <c r="C1441" s="16"/>
    </row>
    <row r="1442" spans="3:3" x14ac:dyDescent="0.15">
      <c r="C1442" s="16"/>
    </row>
    <row r="1443" spans="3:3" x14ac:dyDescent="0.15">
      <c r="C1443" s="16"/>
    </row>
    <row r="1444" spans="3:3" x14ac:dyDescent="0.15">
      <c r="C1444" s="16"/>
    </row>
    <row r="1445" spans="3:3" x14ac:dyDescent="0.15">
      <c r="C1445" s="16"/>
    </row>
    <row r="1446" spans="3:3" x14ac:dyDescent="0.15">
      <c r="C1446" s="16"/>
    </row>
    <row r="1447" spans="3:3" x14ac:dyDescent="0.15">
      <c r="C1447" s="16"/>
    </row>
    <row r="1448" spans="3:3" x14ac:dyDescent="0.15">
      <c r="C1448" s="16"/>
    </row>
    <row r="1449" spans="3:3" x14ac:dyDescent="0.15">
      <c r="C1449" s="16"/>
    </row>
    <row r="1450" spans="3:3" x14ac:dyDescent="0.15">
      <c r="C1450" s="16"/>
    </row>
    <row r="1451" spans="3:3" x14ac:dyDescent="0.15">
      <c r="C1451" s="16"/>
    </row>
    <row r="1452" spans="3:3" x14ac:dyDescent="0.15">
      <c r="C1452" s="16"/>
    </row>
    <row r="1453" spans="3:3" x14ac:dyDescent="0.15">
      <c r="C1453" s="16"/>
    </row>
    <row r="1454" spans="3:3" x14ac:dyDescent="0.15">
      <c r="C1454" s="16"/>
    </row>
    <row r="1455" spans="3:3" x14ac:dyDescent="0.15">
      <c r="C1455" s="16"/>
    </row>
    <row r="1456" spans="3:3" x14ac:dyDescent="0.15">
      <c r="C1456" s="16"/>
    </row>
    <row r="1457" spans="3:3" x14ac:dyDescent="0.15">
      <c r="C1457" s="16"/>
    </row>
    <row r="1458" spans="3:3" x14ac:dyDescent="0.15">
      <c r="C1458" s="16"/>
    </row>
    <row r="1459" spans="3:3" x14ac:dyDescent="0.15">
      <c r="C1459" s="16"/>
    </row>
    <row r="1460" spans="3:3" x14ac:dyDescent="0.15">
      <c r="C1460" s="16"/>
    </row>
    <row r="1461" spans="3:3" x14ac:dyDescent="0.15">
      <c r="C1461" s="16"/>
    </row>
    <row r="1462" spans="3:3" x14ac:dyDescent="0.15">
      <c r="C1462" s="16"/>
    </row>
    <row r="1463" spans="3:3" x14ac:dyDescent="0.15">
      <c r="C1463" s="16"/>
    </row>
    <row r="1464" spans="3:3" x14ac:dyDescent="0.15">
      <c r="C1464" s="16"/>
    </row>
    <row r="1465" spans="3:3" x14ac:dyDescent="0.15">
      <c r="C1465" s="16"/>
    </row>
    <row r="1466" spans="3:3" x14ac:dyDescent="0.15">
      <c r="C1466" s="16"/>
    </row>
    <row r="1467" spans="3:3" x14ac:dyDescent="0.15">
      <c r="C1467" s="16"/>
    </row>
    <row r="1468" spans="3:3" x14ac:dyDescent="0.15">
      <c r="C1468" s="16"/>
    </row>
    <row r="1469" spans="3:3" x14ac:dyDescent="0.15">
      <c r="C1469" s="16"/>
    </row>
    <row r="1470" spans="3:3" x14ac:dyDescent="0.15">
      <c r="C1470" s="16"/>
    </row>
    <row r="1471" spans="3:3" x14ac:dyDescent="0.15">
      <c r="C1471" s="16"/>
    </row>
    <row r="1472" spans="3:3" x14ac:dyDescent="0.15">
      <c r="C1472" s="16"/>
    </row>
    <row r="1473" spans="3:3" x14ac:dyDescent="0.15">
      <c r="C1473" s="16"/>
    </row>
    <row r="1474" spans="3:3" x14ac:dyDescent="0.15">
      <c r="C1474" s="16"/>
    </row>
    <row r="1475" spans="3:3" x14ac:dyDescent="0.15">
      <c r="C1475" s="16"/>
    </row>
    <row r="1476" spans="3:3" x14ac:dyDescent="0.15">
      <c r="C1476" s="16"/>
    </row>
    <row r="1477" spans="3:3" x14ac:dyDescent="0.15">
      <c r="C1477" s="16"/>
    </row>
    <row r="1478" spans="3:3" x14ac:dyDescent="0.15">
      <c r="C1478" s="16"/>
    </row>
    <row r="1479" spans="3:3" x14ac:dyDescent="0.15">
      <c r="C1479" s="16"/>
    </row>
    <row r="1480" spans="3:3" x14ac:dyDescent="0.15">
      <c r="C1480" s="16"/>
    </row>
    <row r="1481" spans="3:3" x14ac:dyDescent="0.15">
      <c r="C1481" s="16"/>
    </row>
    <row r="1482" spans="3:3" x14ac:dyDescent="0.15">
      <c r="C1482" s="16"/>
    </row>
    <row r="1483" spans="3:3" x14ac:dyDescent="0.15">
      <c r="C1483" s="16"/>
    </row>
    <row r="1484" spans="3:3" x14ac:dyDescent="0.15">
      <c r="C1484" s="16"/>
    </row>
    <row r="1485" spans="3:3" x14ac:dyDescent="0.15">
      <c r="C1485" s="16"/>
    </row>
    <row r="1486" spans="3:3" x14ac:dyDescent="0.15">
      <c r="C1486" s="16"/>
    </row>
    <row r="1487" spans="3:3" x14ac:dyDescent="0.15">
      <c r="C1487" s="16"/>
    </row>
    <row r="1488" spans="3:3" x14ac:dyDescent="0.15">
      <c r="C1488" s="16"/>
    </row>
    <row r="1489" spans="3:3" x14ac:dyDescent="0.15">
      <c r="C1489" s="16"/>
    </row>
    <row r="1490" spans="3:3" x14ac:dyDescent="0.15">
      <c r="C1490" s="16"/>
    </row>
    <row r="1491" spans="3:3" x14ac:dyDescent="0.15">
      <c r="C1491" s="16"/>
    </row>
    <row r="1492" spans="3:3" x14ac:dyDescent="0.15">
      <c r="C1492" s="16"/>
    </row>
    <row r="1493" spans="3:3" x14ac:dyDescent="0.15">
      <c r="C1493" s="16"/>
    </row>
    <row r="1494" spans="3:3" x14ac:dyDescent="0.15">
      <c r="C1494" s="16"/>
    </row>
    <row r="1495" spans="3:3" x14ac:dyDescent="0.15">
      <c r="C1495" s="16"/>
    </row>
    <row r="1496" spans="3:3" x14ac:dyDescent="0.15">
      <c r="C1496" s="16"/>
    </row>
    <row r="1497" spans="3:3" x14ac:dyDescent="0.15">
      <c r="C1497" s="16"/>
    </row>
    <row r="1498" spans="3:3" x14ac:dyDescent="0.15">
      <c r="C1498" s="16"/>
    </row>
    <row r="1499" spans="3:3" x14ac:dyDescent="0.15">
      <c r="C1499" s="16"/>
    </row>
    <row r="1500" spans="3:3" x14ac:dyDescent="0.15">
      <c r="C1500" s="16"/>
    </row>
    <row r="1501" spans="3:3" x14ac:dyDescent="0.15">
      <c r="C1501" s="16"/>
    </row>
    <row r="1502" spans="3:3" x14ac:dyDescent="0.15">
      <c r="C1502" s="16"/>
    </row>
    <row r="1503" spans="3:3" x14ac:dyDescent="0.15">
      <c r="C1503" s="16"/>
    </row>
    <row r="1504" spans="3:3" x14ac:dyDescent="0.15">
      <c r="C1504" s="16"/>
    </row>
    <row r="1505" spans="3:3" x14ac:dyDescent="0.15">
      <c r="C1505" s="16"/>
    </row>
    <row r="1506" spans="3:3" x14ac:dyDescent="0.15">
      <c r="C1506" s="16"/>
    </row>
    <row r="1507" spans="3:3" x14ac:dyDescent="0.15">
      <c r="C1507" s="16"/>
    </row>
    <row r="1508" spans="3:3" x14ac:dyDescent="0.15">
      <c r="C1508" s="16"/>
    </row>
    <row r="1509" spans="3:3" x14ac:dyDescent="0.15">
      <c r="C1509" s="16"/>
    </row>
    <row r="1510" spans="3:3" x14ac:dyDescent="0.15">
      <c r="C1510" s="16"/>
    </row>
    <row r="1511" spans="3:3" x14ac:dyDescent="0.15">
      <c r="C1511" s="16"/>
    </row>
    <row r="1512" spans="3:3" x14ac:dyDescent="0.15">
      <c r="C1512" s="16"/>
    </row>
    <row r="1513" spans="3:3" x14ac:dyDescent="0.15">
      <c r="C1513" s="16"/>
    </row>
    <row r="1514" spans="3:3" x14ac:dyDescent="0.15">
      <c r="C1514" s="16"/>
    </row>
    <row r="1515" spans="3:3" x14ac:dyDescent="0.15">
      <c r="C1515" s="16"/>
    </row>
    <row r="1516" spans="3:3" x14ac:dyDescent="0.15">
      <c r="C1516" s="16"/>
    </row>
    <row r="1517" spans="3:3" x14ac:dyDescent="0.15">
      <c r="C1517" s="16"/>
    </row>
    <row r="1518" spans="3:3" x14ac:dyDescent="0.15">
      <c r="C1518" s="16"/>
    </row>
    <row r="1519" spans="3:3" x14ac:dyDescent="0.15">
      <c r="C1519" s="16"/>
    </row>
    <row r="1520" spans="3:3" x14ac:dyDescent="0.15">
      <c r="C1520" s="16"/>
    </row>
    <row r="1521" spans="3:3" x14ac:dyDescent="0.15">
      <c r="C1521" s="16"/>
    </row>
    <row r="1522" spans="3:3" x14ac:dyDescent="0.15">
      <c r="C1522" s="16"/>
    </row>
    <row r="1523" spans="3:3" x14ac:dyDescent="0.15">
      <c r="C1523" s="16"/>
    </row>
    <row r="1524" spans="3:3" x14ac:dyDescent="0.15">
      <c r="C1524" s="16"/>
    </row>
    <row r="1525" spans="3:3" x14ac:dyDescent="0.15">
      <c r="C1525" s="16"/>
    </row>
    <row r="1526" spans="3:3" x14ac:dyDescent="0.15">
      <c r="C1526" s="16"/>
    </row>
    <row r="1527" spans="3:3" x14ac:dyDescent="0.15">
      <c r="C1527" s="16"/>
    </row>
    <row r="1528" spans="3:3" x14ac:dyDescent="0.15">
      <c r="C1528" s="16"/>
    </row>
    <row r="1529" spans="3:3" x14ac:dyDescent="0.15">
      <c r="C1529" s="16"/>
    </row>
    <row r="1530" spans="3:3" x14ac:dyDescent="0.15">
      <c r="C1530" s="16"/>
    </row>
    <row r="1531" spans="3:3" x14ac:dyDescent="0.15">
      <c r="C1531" s="16"/>
    </row>
    <row r="1532" spans="3:3" x14ac:dyDescent="0.15">
      <c r="C1532" s="16"/>
    </row>
    <row r="1533" spans="3:3" x14ac:dyDescent="0.15">
      <c r="C1533" s="16"/>
    </row>
    <row r="1534" spans="3:3" x14ac:dyDescent="0.15">
      <c r="C1534" s="16"/>
    </row>
    <row r="1535" spans="3:3" x14ac:dyDescent="0.15">
      <c r="C1535" s="16"/>
    </row>
    <row r="1536" spans="3:3" x14ac:dyDescent="0.15">
      <c r="C1536" s="16"/>
    </row>
    <row r="1537" spans="3:3" x14ac:dyDescent="0.15">
      <c r="C1537" s="16"/>
    </row>
    <row r="1538" spans="3:3" x14ac:dyDescent="0.15">
      <c r="C1538" s="16"/>
    </row>
    <row r="1539" spans="3:3" x14ac:dyDescent="0.15">
      <c r="C1539" s="16"/>
    </row>
    <row r="1540" spans="3:3" x14ac:dyDescent="0.15">
      <c r="C1540" s="16"/>
    </row>
    <row r="1541" spans="3:3" x14ac:dyDescent="0.15">
      <c r="C1541" s="16"/>
    </row>
    <row r="1542" spans="3:3" x14ac:dyDescent="0.15">
      <c r="C1542" s="16"/>
    </row>
    <row r="1543" spans="3:3" x14ac:dyDescent="0.15">
      <c r="C1543" s="16"/>
    </row>
    <row r="1544" spans="3:3" x14ac:dyDescent="0.15">
      <c r="C1544" s="16"/>
    </row>
    <row r="1545" spans="3:3" x14ac:dyDescent="0.15">
      <c r="C1545" s="16"/>
    </row>
    <row r="1546" spans="3:3" x14ac:dyDescent="0.15">
      <c r="C1546" s="16"/>
    </row>
    <row r="1547" spans="3:3" x14ac:dyDescent="0.15">
      <c r="C1547" s="16"/>
    </row>
    <row r="1548" spans="3:3" x14ac:dyDescent="0.15">
      <c r="C1548" s="16"/>
    </row>
    <row r="1549" spans="3:3" x14ac:dyDescent="0.15">
      <c r="C1549" s="16"/>
    </row>
    <row r="1550" spans="3:3" x14ac:dyDescent="0.15">
      <c r="C1550" s="16"/>
    </row>
    <row r="1551" spans="3:3" x14ac:dyDescent="0.15">
      <c r="C1551" s="16"/>
    </row>
    <row r="1552" spans="3:3" x14ac:dyDescent="0.15">
      <c r="C1552" s="16"/>
    </row>
    <row r="1553" spans="3:3" x14ac:dyDescent="0.15">
      <c r="C1553" s="16"/>
    </row>
    <row r="1554" spans="3:3" x14ac:dyDescent="0.15">
      <c r="C1554" s="16"/>
    </row>
    <row r="1555" spans="3:3" x14ac:dyDescent="0.15">
      <c r="C1555" s="16"/>
    </row>
    <row r="1556" spans="3:3" x14ac:dyDescent="0.15">
      <c r="C1556" s="16"/>
    </row>
    <row r="1557" spans="3:3" x14ac:dyDescent="0.15">
      <c r="C1557" s="16"/>
    </row>
    <row r="1558" spans="3:3" x14ac:dyDescent="0.15">
      <c r="C1558" s="16"/>
    </row>
    <row r="1559" spans="3:3" x14ac:dyDescent="0.15">
      <c r="C1559" s="16"/>
    </row>
    <row r="1560" spans="3:3" x14ac:dyDescent="0.15">
      <c r="C1560" s="16"/>
    </row>
    <row r="1561" spans="3:3" x14ac:dyDescent="0.15">
      <c r="C1561" s="16"/>
    </row>
    <row r="1562" spans="3:3" x14ac:dyDescent="0.15">
      <c r="C1562" s="16"/>
    </row>
    <row r="1563" spans="3:3" x14ac:dyDescent="0.15">
      <c r="C1563" s="16"/>
    </row>
    <row r="1564" spans="3:3" x14ac:dyDescent="0.15">
      <c r="C1564" s="16"/>
    </row>
    <row r="1565" spans="3:3" x14ac:dyDescent="0.15">
      <c r="C1565" s="16"/>
    </row>
    <row r="1566" spans="3:3" x14ac:dyDescent="0.15">
      <c r="C1566" s="16"/>
    </row>
    <row r="1567" spans="3:3" x14ac:dyDescent="0.15">
      <c r="C1567" s="16"/>
    </row>
    <row r="1568" spans="3:3" x14ac:dyDescent="0.15">
      <c r="C1568" s="16"/>
    </row>
    <row r="1569" spans="3:3" x14ac:dyDescent="0.15">
      <c r="C1569" s="16"/>
    </row>
    <row r="1570" spans="3:3" x14ac:dyDescent="0.15">
      <c r="C1570" s="16"/>
    </row>
    <row r="1571" spans="3:3" x14ac:dyDescent="0.15">
      <c r="C1571" s="16"/>
    </row>
    <row r="1572" spans="3:3" x14ac:dyDescent="0.15">
      <c r="C1572" s="16"/>
    </row>
    <row r="1573" spans="3:3" x14ac:dyDescent="0.15">
      <c r="C1573" s="16"/>
    </row>
    <row r="1574" spans="3:3" x14ac:dyDescent="0.15">
      <c r="C1574" s="16"/>
    </row>
    <row r="1575" spans="3:3" x14ac:dyDescent="0.15">
      <c r="C1575" s="16"/>
    </row>
    <row r="1576" spans="3:3" x14ac:dyDescent="0.15">
      <c r="C1576" s="16"/>
    </row>
    <row r="1577" spans="3:3" x14ac:dyDescent="0.15">
      <c r="C1577" s="16"/>
    </row>
    <row r="1578" spans="3:3" x14ac:dyDescent="0.15">
      <c r="C1578" s="16"/>
    </row>
    <row r="1579" spans="3:3" x14ac:dyDescent="0.15">
      <c r="C1579" s="16"/>
    </row>
    <row r="1580" spans="3:3" x14ac:dyDescent="0.15">
      <c r="C1580" s="16"/>
    </row>
    <row r="1581" spans="3:3" x14ac:dyDescent="0.15">
      <c r="C1581" s="16"/>
    </row>
    <row r="1582" spans="3:3" x14ac:dyDescent="0.15">
      <c r="C1582" s="16"/>
    </row>
    <row r="1583" spans="3:3" x14ac:dyDescent="0.15">
      <c r="C1583" s="16"/>
    </row>
    <row r="1584" spans="3:3" x14ac:dyDescent="0.15">
      <c r="C1584" s="16"/>
    </row>
    <row r="1585" spans="3:3" x14ac:dyDescent="0.15">
      <c r="C1585" s="16"/>
    </row>
    <row r="1586" spans="3:3" x14ac:dyDescent="0.15">
      <c r="C1586" s="16"/>
    </row>
    <row r="1587" spans="3:3" x14ac:dyDescent="0.15">
      <c r="C1587" s="16"/>
    </row>
    <row r="1588" spans="3:3" x14ac:dyDescent="0.15">
      <c r="C1588" s="16"/>
    </row>
    <row r="1589" spans="3:3" x14ac:dyDescent="0.15">
      <c r="C1589" s="16"/>
    </row>
    <row r="1590" spans="3:3" x14ac:dyDescent="0.15">
      <c r="C1590" s="16"/>
    </row>
    <row r="1591" spans="3:3" x14ac:dyDescent="0.15">
      <c r="C1591" s="16"/>
    </row>
    <row r="1592" spans="3:3" x14ac:dyDescent="0.15">
      <c r="C1592" s="16"/>
    </row>
    <row r="1593" spans="3:3" x14ac:dyDescent="0.15">
      <c r="C1593" s="16"/>
    </row>
    <row r="1594" spans="3:3" x14ac:dyDescent="0.15">
      <c r="C1594" s="16"/>
    </row>
    <row r="1595" spans="3:3" x14ac:dyDescent="0.15">
      <c r="C1595" s="16"/>
    </row>
    <row r="1596" spans="3:3" x14ac:dyDescent="0.15">
      <c r="C1596" s="16"/>
    </row>
    <row r="1597" spans="3:3" x14ac:dyDescent="0.15">
      <c r="C1597" s="16"/>
    </row>
    <row r="1598" spans="3:3" x14ac:dyDescent="0.15">
      <c r="C1598" s="16"/>
    </row>
    <row r="1599" spans="3:3" x14ac:dyDescent="0.15">
      <c r="C1599" s="16"/>
    </row>
    <row r="1600" spans="3:3" x14ac:dyDescent="0.15">
      <c r="C1600" s="16"/>
    </row>
    <row r="1601" spans="3:3" x14ac:dyDescent="0.15">
      <c r="C1601" s="16"/>
    </row>
    <row r="1602" spans="3:3" x14ac:dyDescent="0.15">
      <c r="C1602" s="16"/>
    </row>
    <row r="1603" spans="3:3" x14ac:dyDescent="0.15">
      <c r="C1603" s="16"/>
    </row>
    <row r="1604" spans="3:3" x14ac:dyDescent="0.15">
      <c r="C1604" s="16"/>
    </row>
    <row r="1605" spans="3:3" x14ac:dyDescent="0.15">
      <c r="C1605" s="16"/>
    </row>
    <row r="1606" spans="3:3" x14ac:dyDescent="0.15">
      <c r="C1606" s="16"/>
    </row>
    <row r="1607" spans="3:3" x14ac:dyDescent="0.15">
      <c r="C1607" s="16"/>
    </row>
    <row r="1608" spans="3:3" x14ac:dyDescent="0.15">
      <c r="C1608" s="16"/>
    </row>
    <row r="1609" spans="3:3" x14ac:dyDescent="0.15">
      <c r="C1609" s="16"/>
    </row>
    <row r="1610" spans="3:3" x14ac:dyDescent="0.15">
      <c r="C1610" s="16"/>
    </row>
    <row r="1611" spans="3:3" x14ac:dyDescent="0.15">
      <c r="C1611" s="16"/>
    </row>
    <row r="1612" spans="3:3" x14ac:dyDescent="0.15">
      <c r="C1612" s="16"/>
    </row>
    <row r="1613" spans="3:3" x14ac:dyDescent="0.15">
      <c r="C1613" s="16"/>
    </row>
    <row r="1614" spans="3:3" x14ac:dyDescent="0.15">
      <c r="C1614" s="16"/>
    </row>
    <row r="1615" spans="3:3" x14ac:dyDescent="0.15">
      <c r="C1615" s="16"/>
    </row>
    <row r="1616" spans="3:3" x14ac:dyDescent="0.15">
      <c r="C1616" s="16"/>
    </row>
    <row r="1617" spans="3:3" x14ac:dyDescent="0.15">
      <c r="C1617" s="16"/>
    </row>
    <row r="1618" spans="3:3" x14ac:dyDescent="0.15">
      <c r="C1618" s="16"/>
    </row>
    <row r="1619" spans="3:3" x14ac:dyDescent="0.15">
      <c r="C1619" s="16"/>
    </row>
    <row r="1620" spans="3:3" x14ac:dyDescent="0.15">
      <c r="C1620" s="16"/>
    </row>
    <row r="1621" spans="3:3" x14ac:dyDescent="0.15">
      <c r="C1621" s="16"/>
    </row>
    <row r="1622" spans="3:3" x14ac:dyDescent="0.15">
      <c r="C1622" s="16"/>
    </row>
    <row r="1623" spans="3:3" x14ac:dyDescent="0.15">
      <c r="C1623" s="16"/>
    </row>
    <row r="1624" spans="3:3" x14ac:dyDescent="0.15">
      <c r="C1624" s="16"/>
    </row>
    <row r="1625" spans="3:3" x14ac:dyDescent="0.15">
      <c r="C1625" s="16"/>
    </row>
    <row r="1626" spans="3:3" x14ac:dyDescent="0.15">
      <c r="C1626" s="16"/>
    </row>
    <row r="1627" spans="3:3" x14ac:dyDescent="0.15">
      <c r="C1627" s="16"/>
    </row>
    <row r="1628" spans="3:3" x14ac:dyDescent="0.15">
      <c r="C1628" s="16"/>
    </row>
    <row r="1629" spans="3:3" x14ac:dyDescent="0.15">
      <c r="C1629" s="16"/>
    </row>
    <row r="1630" spans="3:3" x14ac:dyDescent="0.15">
      <c r="C1630" s="16"/>
    </row>
    <row r="1631" spans="3:3" x14ac:dyDescent="0.15">
      <c r="C1631" s="16"/>
    </row>
    <row r="1632" spans="3:3" x14ac:dyDescent="0.15">
      <c r="C1632" s="16"/>
    </row>
    <row r="1633" spans="3:3" x14ac:dyDescent="0.15">
      <c r="C1633" s="16"/>
    </row>
    <row r="1634" spans="3:3" x14ac:dyDescent="0.15">
      <c r="C1634" s="16"/>
    </row>
    <row r="1635" spans="3:3" x14ac:dyDescent="0.15">
      <c r="C1635" s="16"/>
    </row>
    <row r="1636" spans="3:3" x14ac:dyDescent="0.15">
      <c r="C1636" s="16"/>
    </row>
    <row r="1637" spans="3:3" x14ac:dyDescent="0.15">
      <c r="C1637" s="16"/>
    </row>
    <row r="1638" spans="3:3" x14ac:dyDescent="0.15">
      <c r="C1638" s="16"/>
    </row>
    <row r="1639" spans="3:3" x14ac:dyDescent="0.15">
      <c r="C1639" s="16"/>
    </row>
    <row r="1640" spans="3:3" x14ac:dyDescent="0.15">
      <c r="C1640" s="16"/>
    </row>
    <row r="1641" spans="3:3" x14ac:dyDescent="0.15">
      <c r="C1641" s="16"/>
    </row>
    <row r="1642" spans="3:3" x14ac:dyDescent="0.15">
      <c r="C1642" s="16"/>
    </row>
    <row r="1643" spans="3:3" x14ac:dyDescent="0.15">
      <c r="C1643" s="16"/>
    </row>
    <row r="1644" spans="3:3" x14ac:dyDescent="0.15">
      <c r="C1644" s="16"/>
    </row>
    <row r="1645" spans="3:3" x14ac:dyDescent="0.15">
      <c r="C1645" s="16"/>
    </row>
    <row r="1646" spans="3:3" x14ac:dyDescent="0.15">
      <c r="C1646" s="16"/>
    </row>
    <row r="1647" spans="3:3" x14ac:dyDescent="0.15">
      <c r="C1647" s="16"/>
    </row>
    <row r="1648" spans="3:3" x14ac:dyDescent="0.15">
      <c r="C1648" s="16"/>
    </row>
    <row r="1649" spans="3:3" x14ac:dyDescent="0.15">
      <c r="C1649" s="16"/>
    </row>
    <row r="1650" spans="3:3" x14ac:dyDescent="0.15">
      <c r="C1650" s="16"/>
    </row>
    <row r="1651" spans="3:3" x14ac:dyDescent="0.15">
      <c r="C1651" s="16"/>
    </row>
    <row r="1652" spans="3:3" x14ac:dyDescent="0.15">
      <c r="C1652" s="16"/>
    </row>
    <row r="1653" spans="3:3" x14ac:dyDescent="0.15">
      <c r="C1653" s="16"/>
    </row>
    <row r="1654" spans="3:3" x14ac:dyDescent="0.15">
      <c r="C1654" s="16"/>
    </row>
    <row r="1655" spans="3:3" x14ac:dyDescent="0.15">
      <c r="C1655" s="16"/>
    </row>
    <row r="1656" spans="3:3" x14ac:dyDescent="0.15">
      <c r="C1656" s="16"/>
    </row>
    <row r="1657" spans="3:3" x14ac:dyDescent="0.15">
      <c r="C1657" s="16"/>
    </row>
    <row r="1658" spans="3:3" x14ac:dyDescent="0.15">
      <c r="C1658" s="16"/>
    </row>
    <row r="1659" spans="3:3" x14ac:dyDescent="0.15">
      <c r="C1659" s="16"/>
    </row>
    <row r="1660" spans="3:3" x14ac:dyDescent="0.15">
      <c r="C1660" s="16"/>
    </row>
    <row r="1661" spans="3:3" x14ac:dyDescent="0.15">
      <c r="C1661" s="16"/>
    </row>
    <row r="1662" spans="3:3" x14ac:dyDescent="0.15">
      <c r="C1662" s="16"/>
    </row>
    <row r="1663" spans="3:3" x14ac:dyDescent="0.15">
      <c r="C1663" s="16"/>
    </row>
    <row r="1664" spans="3:3" x14ac:dyDescent="0.15">
      <c r="C1664" s="16"/>
    </row>
    <row r="1665" spans="3:3" x14ac:dyDescent="0.15">
      <c r="C1665" s="16"/>
    </row>
    <row r="1666" spans="3:3" x14ac:dyDescent="0.15">
      <c r="C1666" s="16"/>
    </row>
    <row r="1667" spans="3:3" x14ac:dyDescent="0.15">
      <c r="C1667" s="16"/>
    </row>
    <row r="1668" spans="3:3" x14ac:dyDescent="0.15">
      <c r="C1668" s="16"/>
    </row>
    <row r="1669" spans="3:3" x14ac:dyDescent="0.15">
      <c r="C1669" s="16"/>
    </row>
    <row r="1670" spans="3:3" x14ac:dyDescent="0.15">
      <c r="C1670" s="16"/>
    </row>
    <row r="1671" spans="3:3" x14ac:dyDescent="0.15">
      <c r="C1671" s="16"/>
    </row>
    <row r="1672" spans="3:3" x14ac:dyDescent="0.15">
      <c r="C1672" s="16"/>
    </row>
    <row r="1673" spans="3:3" x14ac:dyDescent="0.15">
      <c r="C1673" s="16"/>
    </row>
    <row r="1674" spans="3:3" x14ac:dyDescent="0.15">
      <c r="C1674" s="16"/>
    </row>
    <row r="1675" spans="3:3" x14ac:dyDescent="0.15">
      <c r="C1675" s="16"/>
    </row>
    <row r="1676" spans="3:3" x14ac:dyDescent="0.15">
      <c r="C1676" s="16"/>
    </row>
    <row r="1677" spans="3:3" x14ac:dyDescent="0.15">
      <c r="C1677" s="16"/>
    </row>
    <row r="1678" spans="3:3" x14ac:dyDescent="0.15">
      <c r="C1678" s="16"/>
    </row>
    <row r="1679" spans="3:3" x14ac:dyDescent="0.15">
      <c r="C1679" s="16"/>
    </row>
    <row r="1680" spans="3:3" x14ac:dyDescent="0.15">
      <c r="C1680" s="16"/>
    </row>
    <row r="1681" spans="3:3" x14ac:dyDescent="0.15">
      <c r="C1681" s="16"/>
    </row>
    <row r="1682" spans="3:3" x14ac:dyDescent="0.15">
      <c r="C1682" s="16"/>
    </row>
    <row r="1683" spans="3:3" x14ac:dyDescent="0.15">
      <c r="C1683" s="16"/>
    </row>
    <row r="1684" spans="3:3" x14ac:dyDescent="0.15">
      <c r="C1684" s="16"/>
    </row>
    <row r="1685" spans="3:3" x14ac:dyDescent="0.15">
      <c r="C1685" s="16"/>
    </row>
    <row r="1686" spans="3:3" x14ac:dyDescent="0.15">
      <c r="C1686" s="16"/>
    </row>
    <row r="1687" spans="3:3" x14ac:dyDescent="0.15">
      <c r="C1687" s="16"/>
    </row>
    <row r="1688" spans="3:3" x14ac:dyDescent="0.15">
      <c r="C1688" s="16"/>
    </row>
    <row r="1689" spans="3:3" x14ac:dyDescent="0.15">
      <c r="C1689" s="16"/>
    </row>
    <row r="1690" spans="3:3" x14ac:dyDescent="0.15">
      <c r="C1690" s="16"/>
    </row>
    <row r="1691" spans="3:3" x14ac:dyDescent="0.15">
      <c r="C1691" s="16"/>
    </row>
    <row r="1692" spans="3:3" x14ac:dyDescent="0.15">
      <c r="C1692" s="16"/>
    </row>
    <row r="1693" spans="3:3" x14ac:dyDescent="0.15">
      <c r="C1693" s="16"/>
    </row>
    <row r="1694" spans="3:3" x14ac:dyDescent="0.15">
      <c r="C1694" s="16"/>
    </row>
    <row r="1695" spans="3:3" x14ac:dyDescent="0.15">
      <c r="C1695" s="16"/>
    </row>
    <row r="1696" spans="3:3" x14ac:dyDescent="0.15">
      <c r="C1696" s="16"/>
    </row>
    <row r="1697" spans="3:3" x14ac:dyDescent="0.15">
      <c r="C1697" s="16"/>
    </row>
    <row r="1698" spans="3:3" x14ac:dyDescent="0.15">
      <c r="C1698" s="16"/>
    </row>
    <row r="1699" spans="3:3" x14ac:dyDescent="0.15">
      <c r="C1699" s="16"/>
    </row>
    <row r="1700" spans="3:3" x14ac:dyDescent="0.15">
      <c r="C1700" s="16"/>
    </row>
    <row r="1701" spans="3:3" x14ac:dyDescent="0.15">
      <c r="C1701" s="16"/>
    </row>
    <row r="1702" spans="3:3" x14ac:dyDescent="0.15">
      <c r="C1702" s="16"/>
    </row>
    <row r="1703" spans="3:3" x14ac:dyDescent="0.15">
      <c r="C1703" s="16"/>
    </row>
    <row r="1704" spans="3:3" x14ac:dyDescent="0.15">
      <c r="C1704" s="16"/>
    </row>
    <row r="1705" spans="3:3" x14ac:dyDescent="0.15">
      <c r="C1705" s="16"/>
    </row>
    <row r="1706" spans="3:3" x14ac:dyDescent="0.15">
      <c r="C1706" s="16"/>
    </row>
    <row r="1707" spans="3:3" x14ac:dyDescent="0.15">
      <c r="C1707" s="16"/>
    </row>
    <row r="1708" spans="3:3" x14ac:dyDescent="0.15">
      <c r="C1708" s="16"/>
    </row>
    <row r="1709" spans="3:3" x14ac:dyDescent="0.15">
      <c r="C1709" s="16"/>
    </row>
    <row r="1710" spans="3:3" x14ac:dyDescent="0.15">
      <c r="C1710" s="16"/>
    </row>
    <row r="1711" spans="3:3" x14ac:dyDescent="0.15">
      <c r="C1711" s="16"/>
    </row>
    <row r="1712" spans="3:3" x14ac:dyDescent="0.15">
      <c r="C1712" s="16"/>
    </row>
    <row r="1713" spans="3:3" x14ac:dyDescent="0.15">
      <c r="C1713" s="16"/>
    </row>
    <row r="1714" spans="3:3" x14ac:dyDescent="0.15">
      <c r="C1714" s="16"/>
    </row>
    <row r="1715" spans="3:3" x14ac:dyDescent="0.15">
      <c r="C1715" s="16"/>
    </row>
    <row r="1716" spans="3:3" x14ac:dyDescent="0.15">
      <c r="C1716" s="16"/>
    </row>
    <row r="1717" spans="3:3" x14ac:dyDescent="0.15">
      <c r="C1717" s="16"/>
    </row>
    <row r="1718" spans="3:3" x14ac:dyDescent="0.15">
      <c r="C1718" s="16"/>
    </row>
    <row r="1719" spans="3:3" x14ac:dyDescent="0.15">
      <c r="C1719" s="16"/>
    </row>
    <row r="1720" spans="3:3" x14ac:dyDescent="0.15">
      <c r="C1720" s="16"/>
    </row>
    <row r="1721" spans="3:3" x14ac:dyDescent="0.15">
      <c r="C1721" s="16"/>
    </row>
    <row r="1722" spans="3:3" x14ac:dyDescent="0.15">
      <c r="C1722" s="16"/>
    </row>
    <row r="1723" spans="3:3" x14ac:dyDescent="0.15">
      <c r="C1723" s="16"/>
    </row>
    <row r="1724" spans="3:3" x14ac:dyDescent="0.15">
      <c r="C1724" s="16"/>
    </row>
    <row r="1725" spans="3:3" x14ac:dyDescent="0.15">
      <c r="C1725" s="16"/>
    </row>
    <row r="1726" spans="3:3" x14ac:dyDescent="0.15">
      <c r="C1726" s="16"/>
    </row>
    <row r="1727" spans="3:3" x14ac:dyDescent="0.15">
      <c r="C1727" s="16"/>
    </row>
    <row r="1728" spans="3:3" x14ac:dyDescent="0.15">
      <c r="C1728" s="16"/>
    </row>
    <row r="1729" spans="3:3" x14ac:dyDescent="0.15">
      <c r="C1729" s="16"/>
    </row>
    <row r="1730" spans="3:3" x14ac:dyDescent="0.15">
      <c r="C1730" s="16"/>
    </row>
    <row r="1731" spans="3:3" x14ac:dyDescent="0.15">
      <c r="C1731" s="16"/>
    </row>
    <row r="1732" spans="3:3" x14ac:dyDescent="0.15">
      <c r="C1732" s="16"/>
    </row>
    <row r="1733" spans="3:3" x14ac:dyDescent="0.15">
      <c r="C1733" s="16"/>
    </row>
    <row r="1734" spans="3:3" x14ac:dyDescent="0.15">
      <c r="C1734" s="16"/>
    </row>
    <row r="1735" spans="3:3" x14ac:dyDescent="0.15">
      <c r="C1735" s="16"/>
    </row>
    <row r="1736" spans="3:3" x14ac:dyDescent="0.15">
      <c r="C1736" s="16"/>
    </row>
    <row r="1737" spans="3:3" x14ac:dyDescent="0.15">
      <c r="C1737" s="16"/>
    </row>
    <row r="1738" spans="3:3" x14ac:dyDescent="0.15">
      <c r="C1738" s="16"/>
    </row>
    <row r="1739" spans="3:3" x14ac:dyDescent="0.15">
      <c r="C1739" s="16"/>
    </row>
    <row r="1740" spans="3:3" x14ac:dyDescent="0.15">
      <c r="C1740" s="16"/>
    </row>
    <row r="1741" spans="3:3" x14ac:dyDescent="0.15">
      <c r="C1741" s="16"/>
    </row>
    <row r="1742" spans="3:3" x14ac:dyDescent="0.15">
      <c r="C1742" s="16"/>
    </row>
    <row r="1743" spans="3:3" x14ac:dyDescent="0.15">
      <c r="C1743" s="16"/>
    </row>
    <row r="1744" spans="3:3" x14ac:dyDescent="0.15">
      <c r="C1744" s="16"/>
    </row>
    <row r="1745" spans="3:3" x14ac:dyDescent="0.15">
      <c r="C1745" s="16"/>
    </row>
    <row r="1746" spans="3:3" x14ac:dyDescent="0.15">
      <c r="C1746" s="16"/>
    </row>
    <row r="1747" spans="3:3" x14ac:dyDescent="0.15">
      <c r="C1747" s="16"/>
    </row>
    <row r="1748" spans="3:3" x14ac:dyDescent="0.15">
      <c r="C1748" s="16"/>
    </row>
    <row r="1749" spans="3:3" x14ac:dyDescent="0.15">
      <c r="C1749" s="16"/>
    </row>
    <row r="1750" spans="3:3" x14ac:dyDescent="0.15">
      <c r="C1750" s="16"/>
    </row>
    <row r="1751" spans="3:3" x14ac:dyDescent="0.15">
      <c r="C1751" s="16"/>
    </row>
    <row r="1752" spans="3:3" x14ac:dyDescent="0.15">
      <c r="C1752" s="16"/>
    </row>
    <row r="1753" spans="3:3" x14ac:dyDescent="0.15">
      <c r="C1753" s="16"/>
    </row>
    <row r="1754" spans="3:3" x14ac:dyDescent="0.15">
      <c r="C1754" s="16"/>
    </row>
    <row r="1755" spans="3:3" x14ac:dyDescent="0.15">
      <c r="C1755" s="16"/>
    </row>
    <row r="1756" spans="3:3" x14ac:dyDescent="0.15">
      <c r="C1756" s="16"/>
    </row>
    <row r="1757" spans="3:3" x14ac:dyDescent="0.15">
      <c r="C1757" s="16"/>
    </row>
    <row r="1758" spans="3:3" x14ac:dyDescent="0.15">
      <c r="C1758" s="16"/>
    </row>
    <row r="1759" spans="3:3" x14ac:dyDescent="0.15">
      <c r="C1759" s="16"/>
    </row>
    <row r="1760" spans="3:3" x14ac:dyDescent="0.15">
      <c r="C1760" s="16"/>
    </row>
    <row r="1761" spans="3:3" x14ac:dyDescent="0.15">
      <c r="C1761" s="16"/>
    </row>
    <row r="1762" spans="3:3" x14ac:dyDescent="0.15">
      <c r="C1762" s="16"/>
    </row>
    <row r="1763" spans="3:3" x14ac:dyDescent="0.15">
      <c r="C1763" s="16"/>
    </row>
    <row r="1764" spans="3:3" x14ac:dyDescent="0.15">
      <c r="C1764" s="16"/>
    </row>
    <row r="1765" spans="3:3" x14ac:dyDescent="0.15">
      <c r="C1765" s="16"/>
    </row>
    <row r="1766" spans="3:3" x14ac:dyDescent="0.15">
      <c r="C1766" s="16"/>
    </row>
    <row r="1767" spans="3:3" x14ac:dyDescent="0.15">
      <c r="C1767" s="16"/>
    </row>
    <row r="1768" spans="3:3" x14ac:dyDescent="0.15">
      <c r="C1768" s="16"/>
    </row>
    <row r="1769" spans="3:3" x14ac:dyDescent="0.15">
      <c r="C1769" s="16"/>
    </row>
    <row r="1770" spans="3:3" x14ac:dyDescent="0.15">
      <c r="C1770" s="16"/>
    </row>
    <row r="1771" spans="3:3" x14ac:dyDescent="0.15">
      <c r="C1771" s="16"/>
    </row>
    <row r="1772" spans="3:3" x14ac:dyDescent="0.15">
      <c r="C1772" s="16"/>
    </row>
    <row r="1773" spans="3:3" x14ac:dyDescent="0.15">
      <c r="C1773" s="16"/>
    </row>
    <row r="1774" spans="3:3" x14ac:dyDescent="0.15">
      <c r="C1774" s="16"/>
    </row>
    <row r="1775" spans="3:3" x14ac:dyDescent="0.15">
      <c r="C1775" s="16"/>
    </row>
    <row r="1776" spans="3:3" x14ac:dyDescent="0.15">
      <c r="C1776" s="16"/>
    </row>
    <row r="1777" spans="3:3" x14ac:dyDescent="0.15">
      <c r="C1777" s="16"/>
    </row>
    <row r="1778" spans="3:3" x14ac:dyDescent="0.15">
      <c r="C1778" s="16"/>
    </row>
    <row r="1779" spans="3:3" x14ac:dyDescent="0.15">
      <c r="C1779" s="16"/>
    </row>
    <row r="1780" spans="3:3" x14ac:dyDescent="0.15">
      <c r="C1780" s="16"/>
    </row>
    <row r="1781" spans="3:3" x14ac:dyDescent="0.15">
      <c r="C1781" s="16"/>
    </row>
    <row r="1782" spans="3:3" x14ac:dyDescent="0.15">
      <c r="C1782" s="16"/>
    </row>
    <row r="1783" spans="3:3" x14ac:dyDescent="0.15">
      <c r="C1783" s="16"/>
    </row>
    <row r="1784" spans="3:3" x14ac:dyDescent="0.15">
      <c r="C1784" s="16"/>
    </row>
    <row r="1785" spans="3:3" x14ac:dyDescent="0.15">
      <c r="C1785" s="16"/>
    </row>
    <row r="1786" spans="3:3" x14ac:dyDescent="0.15">
      <c r="C1786" s="16"/>
    </row>
    <row r="1787" spans="3:3" x14ac:dyDescent="0.15">
      <c r="C1787" s="16"/>
    </row>
    <row r="1788" spans="3:3" x14ac:dyDescent="0.15">
      <c r="C1788" s="16"/>
    </row>
    <row r="1789" spans="3:3" x14ac:dyDescent="0.15">
      <c r="C1789" s="16"/>
    </row>
    <row r="1790" spans="3:3" x14ac:dyDescent="0.15">
      <c r="C1790" s="16"/>
    </row>
    <row r="1791" spans="3:3" x14ac:dyDescent="0.15">
      <c r="C1791" s="16"/>
    </row>
    <row r="1792" spans="3:3" x14ac:dyDescent="0.15">
      <c r="C1792" s="16"/>
    </row>
    <row r="1793" spans="3:3" x14ac:dyDescent="0.15">
      <c r="C1793" s="16"/>
    </row>
    <row r="1794" spans="3:3" x14ac:dyDescent="0.15">
      <c r="C1794" s="16"/>
    </row>
    <row r="1795" spans="3:3" x14ac:dyDescent="0.15">
      <c r="C1795" s="16"/>
    </row>
    <row r="1796" spans="3:3" x14ac:dyDescent="0.15">
      <c r="C1796" s="16"/>
    </row>
    <row r="1797" spans="3:3" x14ac:dyDescent="0.15">
      <c r="C1797" s="16"/>
    </row>
    <row r="1798" spans="3:3" x14ac:dyDescent="0.15">
      <c r="C1798" s="16"/>
    </row>
    <row r="1799" spans="3:3" x14ac:dyDescent="0.15">
      <c r="C1799" s="16"/>
    </row>
    <row r="1800" spans="3:3" x14ac:dyDescent="0.15">
      <c r="C1800" s="16"/>
    </row>
    <row r="1801" spans="3:3" x14ac:dyDescent="0.15">
      <c r="C1801" s="16"/>
    </row>
    <row r="1802" spans="3:3" x14ac:dyDescent="0.15">
      <c r="C1802" s="16"/>
    </row>
    <row r="1803" spans="3:3" x14ac:dyDescent="0.15">
      <c r="C1803" s="16"/>
    </row>
    <row r="1804" spans="3:3" x14ac:dyDescent="0.15">
      <c r="C1804" s="16"/>
    </row>
    <row r="1805" spans="3:3" x14ac:dyDescent="0.15">
      <c r="C1805" s="16"/>
    </row>
    <row r="1806" spans="3:3" x14ac:dyDescent="0.15">
      <c r="C1806" s="16"/>
    </row>
    <row r="1807" spans="3:3" x14ac:dyDescent="0.15">
      <c r="C1807" s="16"/>
    </row>
    <row r="1808" spans="3:3" x14ac:dyDescent="0.15">
      <c r="C1808" s="16"/>
    </row>
    <row r="1809" spans="3:3" x14ac:dyDescent="0.15">
      <c r="C1809" s="16"/>
    </row>
    <row r="1810" spans="3:3" x14ac:dyDescent="0.15">
      <c r="C1810" s="16"/>
    </row>
    <row r="1811" spans="3:3" x14ac:dyDescent="0.15">
      <c r="C1811" s="16"/>
    </row>
    <row r="1812" spans="3:3" x14ac:dyDescent="0.15">
      <c r="C1812" s="16"/>
    </row>
    <row r="1813" spans="3:3" x14ac:dyDescent="0.15">
      <c r="C1813" s="16"/>
    </row>
    <row r="1814" spans="3:3" x14ac:dyDescent="0.15">
      <c r="C1814" s="16"/>
    </row>
    <row r="1815" spans="3:3" x14ac:dyDescent="0.15">
      <c r="C1815" s="16"/>
    </row>
    <row r="1816" spans="3:3" x14ac:dyDescent="0.15">
      <c r="C1816" s="16"/>
    </row>
    <row r="1817" spans="3:3" x14ac:dyDescent="0.15">
      <c r="C1817" s="16"/>
    </row>
    <row r="1818" spans="3:3" x14ac:dyDescent="0.15">
      <c r="C1818" s="16"/>
    </row>
    <row r="1819" spans="3:3" x14ac:dyDescent="0.15">
      <c r="C1819" s="16"/>
    </row>
    <row r="1820" spans="3:3" x14ac:dyDescent="0.15">
      <c r="C1820" s="16"/>
    </row>
    <row r="1821" spans="3:3" x14ac:dyDescent="0.15">
      <c r="C1821" s="16"/>
    </row>
    <row r="1822" spans="3:3" x14ac:dyDescent="0.15">
      <c r="C1822" s="16"/>
    </row>
    <row r="1823" spans="3:3" x14ac:dyDescent="0.15">
      <c r="C1823" s="16"/>
    </row>
    <row r="1824" spans="3:3" x14ac:dyDescent="0.15">
      <c r="C1824" s="16"/>
    </row>
    <row r="1825" spans="3:3" x14ac:dyDescent="0.15">
      <c r="C1825" s="16"/>
    </row>
    <row r="1826" spans="3:3" x14ac:dyDescent="0.15">
      <c r="C1826" s="16"/>
    </row>
    <row r="1827" spans="3:3" x14ac:dyDescent="0.15">
      <c r="C1827" s="16"/>
    </row>
    <row r="1828" spans="3:3" x14ac:dyDescent="0.15">
      <c r="C1828" s="16"/>
    </row>
    <row r="1829" spans="3:3" x14ac:dyDescent="0.15">
      <c r="C1829" s="16"/>
    </row>
    <row r="1830" spans="3:3" x14ac:dyDescent="0.15">
      <c r="C1830" s="16"/>
    </row>
    <row r="1831" spans="3:3" x14ac:dyDescent="0.15">
      <c r="C1831" s="16"/>
    </row>
    <row r="1832" spans="3:3" x14ac:dyDescent="0.15">
      <c r="C1832" s="16"/>
    </row>
    <row r="1833" spans="3:3" x14ac:dyDescent="0.15">
      <c r="C1833" s="16"/>
    </row>
    <row r="1834" spans="3:3" x14ac:dyDescent="0.15">
      <c r="C1834" s="16"/>
    </row>
    <row r="1835" spans="3:3" x14ac:dyDescent="0.15">
      <c r="C1835" s="16"/>
    </row>
    <row r="1836" spans="3:3" x14ac:dyDescent="0.15">
      <c r="C1836" s="16"/>
    </row>
    <row r="1837" spans="3:3" x14ac:dyDescent="0.15">
      <c r="C1837" s="16"/>
    </row>
    <row r="1838" spans="3:3" x14ac:dyDescent="0.15">
      <c r="C1838" s="16"/>
    </row>
    <row r="1839" spans="3:3" x14ac:dyDescent="0.15">
      <c r="C1839" s="16"/>
    </row>
    <row r="1840" spans="3:3" x14ac:dyDescent="0.15">
      <c r="C1840" s="16"/>
    </row>
    <row r="1841" spans="3:3" x14ac:dyDescent="0.15">
      <c r="C1841" s="16"/>
    </row>
    <row r="1842" spans="3:3" x14ac:dyDescent="0.15">
      <c r="C1842" s="16"/>
    </row>
    <row r="1843" spans="3:3" x14ac:dyDescent="0.15">
      <c r="C1843" s="16"/>
    </row>
    <row r="1844" spans="3:3" x14ac:dyDescent="0.15">
      <c r="C1844" s="16"/>
    </row>
    <row r="1845" spans="3:3" x14ac:dyDescent="0.15">
      <c r="C1845" s="16"/>
    </row>
    <row r="1846" spans="3:3" x14ac:dyDescent="0.15">
      <c r="C1846" s="16"/>
    </row>
    <row r="1847" spans="3:3" x14ac:dyDescent="0.15">
      <c r="C1847" s="16"/>
    </row>
    <row r="1848" spans="3:3" x14ac:dyDescent="0.15">
      <c r="C1848" s="16"/>
    </row>
    <row r="1849" spans="3:3" x14ac:dyDescent="0.15">
      <c r="C1849" s="16"/>
    </row>
    <row r="1850" spans="3:3" x14ac:dyDescent="0.15">
      <c r="C1850" s="16"/>
    </row>
    <row r="1851" spans="3:3" x14ac:dyDescent="0.15">
      <c r="C1851" s="16"/>
    </row>
    <row r="1852" spans="3:3" x14ac:dyDescent="0.15">
      <c r="C1852" s="16"/>
    </row>
    <row r="1853" spans="3:3" x14ac:dyDescent="0.15">
      <c r="C1853" s="16"/>
    </row>
    <row r="1854" spans="3:3" x14ac:dyDescent="0.15">
      <c r="C1854" s="16"/>
    </row>
    <row r="1855" spans="3:3" x14ac:dyDescent="0.15">
      <c r="C1855" s="16"/>
    </row>
    <row r="1856" spans="3:3" x14ac:dyDescent="0.15">
      <c r="C1856" s="16"/>
    </row>
    <row r="1857" spans="3:3" x14ac:dyDescent="0.15">
      <c r="C1857" s="16"/>
    </row>
    <row r="1858" spans="3:3" x14ac:dyDescent="0.15">
      <c r="C1858" s="16"/>
    </row>
    <row r="1859" spans="3:3" x14ac:dyDescent="0.15">
      <c r="C1859" s="16"/>
    </row>
    <row r="1860" spans="3:3" x14ac:dyDescent="0.15">
      <c r="C1860" s="16"/>
    </row>
    <row r="1861" spans="3:3" x14ac:dyDescent="0.15">
      <c r="C1861" s="16"/>
    </row>
    <row r="1862" spans="3:3" x14ac:dyDescent="0.15">
      <c r="C1862" s="16"/>
    </row>
    <row r="1863" spans="3:3" x14ac:dyDescent="0.15">
      <c r="C1863" s="16"/>
    </row>
    <row r="1864" spans="3:3" x14ac:dyDescent="0.15">
      <c r="C1864" s="16"/>
    </row>
    <row r="1865" spans="3:3" x14ac:dyDescent="0.15">
      <c r="C1865" s="16"/>
    </row>
    <row r="1866" spans="3:3" x14ac:dyDescent="0.15">
      <c r="C1866" s="16"/>
    </row>
    <row r="1867" spans="3:3" x14ac:dyDescent="0.15">
      <c r="C1867" s="16"/>
    </row>
    <row r="1868" spans="3:3" x14ac:dyDescent="0.15">
      <c r="C1868" s="16"/>
    </row>
    <row r="1869" spans="3:3" x14ac:dyDescent="0.15">
      <c r="C1869" s="16"/>
    </row>
    <row r="1870" spans="3:3" x14ac:dyDescent="0.15">
      <c r="C1870" s="16"/>
    </row>
    <row r="1871" spans="3:3" x14ac:dyDescent="0.15">
      <c r="C1871" s="16"/>
    </row>
    <row r="1872" spans="3:3" x14ac:dyDescent="0.15">
      <c r="C1872" s="16"/>
    </row>
    <row r="1873" spans="3:3" x14ac:dyDescent="0.15">
      <c r="C1873" s="16"/>
    </row>
    <row r="1874" spans="3:3" x14ac:dyDescent="0.15">
      <c r="C1874" s="16"/>
    </row>
    <row r="1875" spans="3:3" x14ac:dyDescent="0.15">
      <c r="C1875" s="16"/>
    </row>
    <row r="1876" spans="3:3" x14ac:dyDescent="0.15">
      <c r="C1876" s="16"/>
    </row>
    <row r="1877" spans="3:3" x14ac:dyDescent="0.15">
      <c r="C1877" s="16"/>
    </row>
    <row r="1878" spans="3:3" x14ac:dyDescent="0.15">
      <c r="C1878" s="16"/>
    </row>
    <row r="1879" spans="3:3" x14ac:dyDescent="0.15">
      <c r="C1879" s="16"/>
    </row>
    <row r="1880" spans="3:3" x14ac:dyDescent="0.15">
      <c r="C1880" s="16"/>
    </row>
    <row r="1881" spans="3:3" x14ac:dyDescent="0.15">
      <c r="C1881" s="16"/>
    </row>
    <row r="1882" spans="3:3" x14ac:dyDescent="0.15">
      <c r="C1882" s="16"/>
    </row>
    <row r="1883" spans="3:3" x14ac:dyDescent="0.15">
      <c r="C1883" s="16"/>
    </row>
    <row r="1884" spans="3:3" x14ac:dyDescent="0.15">
      <c r="C1884" s="16"/>
    </row>
    <row r="1885" spans="3:3" x14ac:dyDescent="0.15">
      <c r="C1885" s="16"/>
    </row>
    <row r="1886" spans="3:3" x14ac:dyDescent="0.15">
      <c r="C1886" s="16"/>
    </row>
    <row r="1887" spans="3:3" x14ac:dyDescent="0.15">
      <c r="C1887" s="16"/>
    </row>
    <row r="1888" spans="3:3" x14ac:dyDescent="0.15">
      <c r="C1888" s="16"/>
    </row>
    <row r="1889" spans="3:3" x14ac:dyDescent="0.15">
      <c r="C1889" s="16"/>
    </row>
    <row r="1890" spans="3:3" x14ac:dyDescent="0.15">
      <c r="C1890" s="16"/>
    </row>
    <row r="1891" spans="3:3" x14ac:dyDescent="0.15">
      <c r="C1891" s="16"/>
    </row>
    <row r="1892" spans="3:3" x14ac:dyDescent="0.15">
      <c r="C1892" s="16"/>
    </row>
    <row r="1893" spans="3:3" x14ac:dyDescent="0.15">
      <c r="C1893" s="16"/>
    </row>
    <row r="1894" spans="3:3" x14ac:dyDescent="0.15">
      <c r="C1894" s="16"/>
    </row>
    <row r="1895" spans="3:3" x14ac:dyDescent="0.15">
      <c r="C1895" s="16"/>
    </row>
    <row r="1896" spans="3:3" x14ac:dyDescent="0.15">
      <c r="C1896" s="16"/>
    </row>
    <row r="1897" spans="3:3" x14ac:dyDescent="0.15">
      <c r="C1897" s="16"/>
    </row>
    <row r="1898" spans="3:3" x14ac:dyDescent="0.15">
      <c r="C1898" s="16"/>
    </row>
    <row r="1899" spans="3:3" x14ac:dyDescent="0.15">
      <c r="C1899" s="16"/>
    </row>
    <row r="1900" spans="3:3" x14ac:dyDescent="0.15">
      <c r="C1900" s="16"/>
    </row>
    <row r="1901" spans="3:3" x14ac:dyDescent="0.15">
      <c r="C1901" s="16"/>
    </row>
    <row r="1902" spans="3:3" x14ac:dyDescent="0.15">
      <c r="C1902" s="16"/>
    </row>
    <row r="1903" spans="3:3" x14ac:dyDescent="0.15">
      <c r="C1903" s="16"/>
    </row>
    <row r="1904" spans="3:3" x14ac:dyDescent="0.15">
      <c r="C1904" s="16"/>
    </row>
    <row r="1905" spans="3:3" x14ac:dyDescent="0.15">
      <c r="C1905" s="16"/>
    </row>
    <row r="1906" spans="3:3" x14ac:dyDescent="0.15">
      <c r="C1906" s="16"/>
    </row>
    <row r="1907" spans="3:3" x14ac:dyDescent="0.15">
      <c r="C1907" s="16"/>
    </row>
    <row r="1908" spans="3:3" x14ac:dyDescent="0.15">
      <c r="C1908" s="16"/>
    </row>
    <row r="1909" spans="3:3" x14ac:dyDescent="0.15">
      <c r="C1909" s="16"/>
    </row>
    <row r="1910" spans="3:3" x14ac:dyDescent="0.15">
      <c r="C1910" s="16"/>
    </row>
    <row r="1911" spans="3:3" x14ac:dyDescent="0.15">
      <c r="C1911" s="16"/>
    </row>
    <row r="1912" spans="3:3" x14ac:dyDescent="0.15">
      <c r="C1912" s="16"/>
    </row>
    <row r="1913" spans="3:3" x14ac:dyDescent="0.15">
      <c r="C1913" s="16"/>
    </row>
    <row r="1914" spans="3:3" x14ac:dyDescent="0.15">
      <c r="C1914" s="16"/>
    </row>
    <row r="1915" spans="3:3" x14ac:dyDescent="0.15">
      <c r="C1915" s="16"/>
    </row>
    <row r="1916" spans="3:3" x14ac:dyDescent="0.15">
      <c r="C1916" s="16"/>
    </row>
    <row r="1917" spans="3:3" x14ac:dyDescent="0.15">
      <c r="C1917" s="16"/>
    </row>
    <row r="1918" spans="3:3" x14ac:dyDescent="0.15">
      <c r="C1918" s="16"/>
    </row>
    <row r="1919" spans="3:3" x14ac:dyDescent="0.15">
      <c r="C1919" s="16"/>
    </row>
    <row r="1920" spans="3:3" x14ac:dyDescent="0.15">
      <c r="C1920" s="16"/>
    </row>
    <row r="1921" spans="3:3" x14ac:dyDescent="0.15">
      <c r="C1921" s="16"/>
    </row>
    <row r="1922" spans="3:3" x14ac:dyDescent="0.15">
      <c r="C1922" s="16"/>
    </row>
    <row r="1923" spans="3:3" x14ac:dyDescent="0.15">
      <c r="C1923" s="16"/>
    </row>
    <row r="1924" spans="3:3" x14ac:dyDescent="0.15">
      <c r="C1924" s="16"/>
    </row>
    <row r="1925" spans="3:3" x14ac:dyDescent="0.15">
      <c r="C1925" s="16"/>
    </row>
    <row r="1926" spans="3:3" x14ac:dyDescent="0.15">
      <c r="C1926" s="16"/>
    </row>
    <row r="1927" spans="3:3" x14ac:dyDescent="0.15">
      <c r="C1927" s="16"/>
    </row>
    <row r="1928" spans="3:3" x14ac:dyDescent="0.15">
      <c r="C1928" s="16"/>
    </row>
    <row r="1929" spans="3:3" x14ac:dyDescent="0.15">
      <c r="C1929" s="16"/>
    </row>
    <row r="1930" spans="3:3" x14ac:dyDescent="0.15">
      <c r="C1930" s="16"/>
    </row>
    <row r="1931" spans="3:3" x14ac:dyDescent="0.15">
      <c r="C1931" s="16"/>
    </row>
    <row r="1932" spans="3:3" x14ac:dyDescent="0.15">
      <c r="C1932" s="16"/>
    </row>
    <row r="1933" spans="3:3" x14ac:dyDescent="0.15">
      <c r="C1933" s="16"/>
    </row>
    <row r="1934" spans="3:3" x14ac:dyDescent="0.15">
      <c r="C1934" s="16"/>
    </row>
    <row r="1935" spans="3:3" x14ac:dyDescent="0.15">
      <c r="C1935" s="16"/>
    </row>
    <row r="1936" spans="3:3" x14ac:dyDescent="0.15">
      <c r="C1936" s="16"/>
    </row>
    <row r="1937" spans="3:3" x14ac:dyDescent="0.15">
      <c r="C1937" s="16"/>
    </row>
    <row r="1938" spans="3:3" x14ac:dyDescent="0.15">
      <c r="C1938" s="16"/>
    </row>
    <row r="1939" spans="3:3" x14ac:dyDescent="0.15">
      <c r="C1939" s="16"/>
    </row>
    <row r="1940" spans="3:3" x14ac:dyDescent="0.15">
      <c r="C1940" s="16"/>
    </row>
    <row r="1941" spans="3:3" x14ac:dyDescent="0.15">
      <c r="C1941" s="16"/>
    </row>
    <row r="1942" spans="3:3" x14ac:dyDescent="0.15">
      <c r="C1942" s="16"/>
    </row>
    <row r="1943" spans="3:3" x14ac:dyDescent="0.15">
      <c r="C1943" s="16"/>
    </row>
    <row r="1944" spans="3:3" x14ac:dyDescent="0.15">
      <c r="C1944" s="16"/>
    </row>
    <row r="1945" spans="3:3" x14ac:dyDescent="0.15">
      <c r="C1945" s="16"/>
    </row>
    <row r="1946" spans="3:3" x14ac:dyDescent="0.15">
      <c r="C1946" s="16"/>
    </row>
    <row r="1947" spans="3:3" x14ac:dyDescent="0.15">
      <c r="C1947" s="16"/>
    </row>
    <row r="1948" spans="3:3" x14ac:dyDescent="0.15">
      <c r="C1948" s="16"/>
    </row>
    <row r="1949" spans="3:3" x14ac:dyDescent="0.15">
      <c r="C1949" s="16"/>
    </row>
    <row r="1950" spans="3:3" x14ac:dyDescent="0.15">
      <c r="C1950" s="16"/>
    </row>
    <row r="1951" spans="3:3" x14ac:dyDescent="0.15">
      <c r="C1951" s="16"/>
    </row>
    <row r="1952" spans="3:3" x14ac:dyDescent="0.15">
      <c r="C1952" s="16"/>
    </row>
    <row r="1953" spans="3:3" x14ac:dyDescent="0.15">
      <c r="C1953" s="16"/>
    </row>
    <row r="1954" spans="3:3" x14ac:dyDescent="0.15">
      <c r="C1954" s="16"/>
    </row>
    <row r="1955" spans="3:3" x14ac:dyDescent="0.15">
      <c r="C1955" s="16"/>
    </row>
    <row r="1956" spans="3:3" x14ac:dyDescent="0.15">
      <c r="C1956" s="16"/>
    </row>
    <row r="1957" spans="3:3" x14ac:dyDescent="0.15">
      <c r="C1957" s="16"/>
    </row>
    <row r="1958" spans="3:3" x14ac:dyDescent="0.15">
      <c r="C1958" s="16"/>
    </row>
    <row r="1959" spans="3:3" x14ac:dyDescent="0.15">
      <c r="C1959" s="16"/>
    </row>
    <row r="1960" spans="3:3" x14ac:dyDescent="0.15">
      <c r="C1960" s="16"/>
    </row>
    <row r="1961" spans="3:3" x14ac:dyDescent="0.15">
      <c r="C1961" s="16"/>
    </row>
    <row r="1962" spans="3:3" x14ac:dyDescent="0.15">
      <c r="C1962" s="16"/>
    </row>
    <row r="1963" spans="3:3" x14ac:dyDescent="0.15">
      <c r="C1963" s="16"/>
    </row>
    <row r="1964" spans="3:3" x14ac:dyDescent="0.15">
      <c r="C1964" s="16"/>
    </row>
    <row r="1965" spans="3:3" x14ac:dyDescent="0.15">
      <c r="C1965" s="16"/>
    </row>
    <row r="1966" spans="3:3" x14ac:dyDescent="0.15">
      <c r="C1966" s="16"/>
    </row>
    <row r="1967" spans="3:3" x14ac:dyDescent="0.15">
      <c r="C1967" s="16"/>
    </row>
    <row r="1968" spans="3:3" x14ac:dyDescent="0.15">
      <c r="C1968" s="16"/>
    </row>
    <row r="1969" spans="3:3" x14ac:dyDescent="0.15">
      <c r="C1969" s="16"/>
    </row>
    <row r="1970" spans="3:3" x14ac:dyDescent="0.15">
      <c r="C1970" s="16"/>
    </row>
    <row r="1971" spans="3:3" x14ac:dyDescent="0.15">
      <c r="C1971" s="16"/>
    </row>
    <row r="1972" spans="3:3" x14ac:dyDescent="0.15">
      <c r="C1972" s="16"/>
    </row>
    <row r="1973" spans="3:3" x14ac:dyDescent="0.15">
      <c r="C1973" s="16"/>
    </row>
    <row r="1974" spans="3:3" x14ac:dyDescent="0.15">
      <c r="C1974" s="16"/>
    </row>
    <row r="1975" spans="3:3" x14ac:dyDescent="0.15">
      <c r="C1975" s="16"/>
    </row>
    <row r="1976" spans="3:3" x14ac:dyDescent="0.15">
      <c r="C1976" s="16"/>
    </row>
    <row r="1977" spans="3:3" x14ac:dyDescent="0.15">
      <c r="C1977" s="16"/>
    </row>
    <row r="1978" spans="3:3" x14ac:dyDescent="0.15">
      <c r="C1978" s="16"/>
    </row>
    <row r="1979" spans="3:3" x14ac:dyDescent="0.15">
      <c r="C1979" s="16"/>
    </row>
    <row r="1980" spans="3:3" x14ac:dyDescent="0.15">
      <c r="C1980" s="16"/>
    </row>
    <row r="1981" spans="3:3" x14ac:dyDescent="0.15">
      <c r="C1981" s="16"/>
    </row>
    <row r="1982" spans="3:3" x14ac:dyDescent="0.15">
      <c r="C1982" s="16"/>
    </row>
    <row r="1983" spans="3:3" x14ac:dyDescent="0.15">
      <c r="C1983" s="16"/>
    </row>
    <row r="1984" spans="3:3" x14ac:dyDescent="0.15">
      <c r="C1984" s="16"/>
    </row>
    <row r="1985" spans="3:3" x14ac:dyDescent="0.15">
      <c r="C1985" s="16"/>
    </row>
    <row r="1986" spans="3:3" x14ac:dyDescent="0.15">
      <c r="C1986" s="16"/>
    </row>
    <row r="1987" spans="3:3" x14ac:dyDescent="0.15">
      <c r="C1987" s="16"/>
    </row>
    <row r="1988" spans="3:3" x14ac:dyDescent="0.15">
      <c r="C1988" s="16"/>
    </row>
    <row r="1989" spans="3:3" x14ac:dyDescent="0.15">
      <c r="C1989" s="16"/>
    </row>
    <row r="1990" spans="3:3" x14ac:dyDescent="0.15">
      <c r="C1990" s="16"/>
    </row>
    <row r="1991" spans="3:3" x14ac:dyDescent="0.15">
      <c r="C1991" s="16"/>
    </row>
    <row r="1992" spans="3:3" x14ac:dyDescent="0.15">
      <c r="C1992" s="16"/>
    </row>
    <row r="1993" spans="3:3" x14ac:dyDescent="0.15">
      <c r="C1993" s="16"/>
    </row>
    <row r="1994" spans="3:3" x14ac:dyDescent="0.15">
      <c r="C1994" s="16"/>
    </row>
    <row r="1995" spans="3:3" x14ac:dyDescent="0.15">
      <c r="C1995" s="16"/>
    </row>
    <row r="1996" spans="3:3" x14ac:dyDescent="0.15">
      <c r="C1996" s="16"/>
    </row>
    <row r="1997" spans="3:3" x14ac:dyDescent="0.15">
      <c r="C1997" s="16"/>
    </row>
    <row r="1998" spans="3:3" x14ac:dyDescent="0.15">
      <c r="C1998" s="16"/>
    </row>
    <row r="1999" spans="3:3" x14ac:dyDescent="0.15">
      <c r="C1999" s="16"/>
    </row>
    <row r="2000" spans="3:3" x14ac:dyDescent="0.15">
      <c r="C2000" s="16"/>
    </row>
    <row r="2001" spans="3:3" x14ac:dyDescent="0.15">
      <c r="C2001" s="16"/>
    </row>
    <row r="2002" spans="3:3" x14ac:dyDescent="0.15">
      <c r="C2002" s="16"/>
    </row>
    <row r="2003" spans="3:3" x14ac:dyDescent="0.15">
      <c r="C2003" s="16"/>
    </row>
    <row r="2004" spans="3:3" x14ac:dyDescent="0.15">
      <c r="C2004" s="16"/>
    </row>
    <row r="2005" spans="3:3" x14ac:dyDescent="0.15">
      <c r="C2005" s="16"/>
    </row>
    <row r="2006" spans="3:3" x14ac:dyDescent="0.15">
      <c r="C2006" s="16"/>
    </row>
    <row r="2007" spans="3:3" x14ac:dyDescent="0.15">
      <c r="C2007" s="16"/>
    </row>
    <row r="2008" spans="3:3" x14ac:dyDescent="0.15">
      <c r="C2008" s="16"/>
    </row>
    <row r="2009" spans="3:3" x14ac:dyDescent="0.15">
      <c r="C2009" s="16"/>
    </row>
    <row r="2010" spans="3:3" x14ac:dyDescent="0.15">
      <c r="C2010" s="16"/>
    </row>
    <row r="2011" spans="3:3" x14ac:dyDescent="0.15">
      <c r="C2011" s="16"/>
    </row>
    <row r="2012" spans="3:3" x14ac:dyDescent="0.15">
      <c r="C2012" s="16"/>
    </row>
    <row r="2013" spans="3:3" x14ac:dyDescent="0.15">
      <c r="C2013" s="16"/>
    </row>
    <row r="2014" spans="3:3" x14ac:dyDescent="0.15">
      <c r="C2014" s="16"/>
    </row>
    <row r="2015" spans="3:3" x14ac:dyDescent="0.15">
      <c r="C2015" s="16"/>
    </row>
    <row r="2016" spans="3:3" x14ac:dyDescent="0.15">
      <c r="C2016" s="16"/>
    </row>
    <row r="2017" spans="3:3" x14ac:dyDescent="0.15">
      <c r="C2017" s="16"/>
    </row>
    <row r="2018" spans="3:3" x14ac:dyDescent="0.15">
      <c r="C2018" s="16"/>
    </row>
    <row r="2019" spans="3:3" x14ac:dyDescent="0.15">
      <c r="C2019" s="16"/>
    </row>
    <row r="2020" spans="3:3" x14ac:dyDescent="0.15">
      <c r="C2020" s="16"/>
    </row>
    <row r="2021" spans="3:3" x14ac:dyDescent="0.15">
      <c r="C2021" s="16"/>
    </row>
    <row r="2022" spans="3:3" x14ac:dyDescent="0.15">
      <c r="C2022" s="16"/>
    </row>
    <row r="2023" spans="3:3" x14ac:dyDescent="0.15">
      <c r="C2023" s="16"/>
    </row>
    <row r="2024" spans="3:3" x14ac:dyDescent="0.15">
      <c r="C2024" s="16"/>
    </row>
    <row r="2025" spans="3:3" x14ac:dyDescent="0.15">
      <c r="C2025" s="16"/>
    </row>
    <row r="2026" spans="3:3" x14ac:dyDescent="0.15">
      <c r="C2026" s="16"/>
    </row>
    <row r="2027" spans="3:3" x14ac:dyDescent="0.15">
      <c r="C2027" s="16"/>
    </row>
    <row r="2028" spans="3:3" x14ac:dyDescent="0.15">
      <c r="C2028" s="16"/>
    </row>
    <row r="2029" spans="3:3" x14ac:dyDescent="0.15">
      <c r="C2029" s="16"/>
    </row>
    <row r="2030" spans="3:3" x14ac:dyDescent="0.15">
      <c r="C2030" s="16"/>
    </row>
    <row r="2031" spans="3:3" x14ac:dyDescent="0.15">
      <c r="C2031" s="16"/>
    </row>
    <row r="2032" spans="3:3" x14ac:dyDescent="0.15">
      <c r="C2032" s="16"/>
    </row>
    <row r="2033" spans="3:3" x14ac:dyDescent="0.15">
      <c r="C2033" s="16"/>
    </row>
    <row r="2034" spans="3:3" x14ac:dyDescent="0.15">
      <c r="C2034" s="16"/>
    </row>
    <row r="2035" spans="3:3" x14ac:dyDescent="0.15">
      <c r="C2035" s="16"/>
    </row>
    <row r="2036" spans="3:3" x14ac:dyDescent="0.15">
      <c r="C2036" s="16"/>
    </row>
    <row r="2037" spans="3:3" x14ac:dyDescent="0.15">
      <c r="C2037" s="16"/>
    </row>
    <row r="2038" spans="3:3" x14ac:dyDescent="0.15">
      <c r="C2038" s="16"/>
    </row>
    <row r="2039" spans="3:3" x14ac:dyDescent="0.15">
      <c r="C2039" s="16"/>
    </row>
    <row r="2040" spans="3:3" x14ac:dyDescent="0.15">
      <c r="C2040" s="16"/>
    </row>
    <row r="2041" spans="3:3" x14ac:dyDescent="0.15">
      <c r="C2041" s="16"/>
    </row>
    <row r="2042" spans="3:3" x14ac:dyDescent="0.15">
      <c r="C2042" s="16"/>
    </row>
    <row r="2043" spans="3:3" x14ac:dyDescent="0.15">
      <c r="C2043" s="16"/>
    </row>
    <row r="2044" spans="3:3" x14ac:dyDescent="0.15">
      <c r="C2044" s="16"/>
    </row>
    <row r="2045" spans="3:3" x14ac:dyDescent="0.15">
      <c r="C2045" s="16"/>
    </row>
    <row r="2046" spans="3:3" x14ac:dyDescent="0.15">
      <c r="C2046" s="16"/>
    </row>
    <row r="2047" spans="3:3" x14ac:dyDescent="0.15">
      <c r="C2047" s="16"/>
    </row>
    <row r="2048" spans="3:3" x14ac:dyDescent="0.15">
      <c r="C2048" s="16"/>
    </row>
    <row r="2049" spans="3:3" x14ac:dyDescent="0.15">
      <c r="C2049" s="16"/>
    </row>
    <row r="2050" spans="3:3" x14ac:dyDescent="0.15">
      <c r="C2050" s="16"/>
    </row>
    <row r="2051" spans="3:3" x14ac:dyDescent="0.15">
      <c r="C2051" s="16"/>
    </row>
    <row r="2052" spans="3:3" x14ac:dyDescent="0.15">
      <c r="C2052" s="16"/>
    </row>
    <row r="2053" spans="3:3" x14ac:dyDescent="0.15">
      <c r="C2053" s="16"/>
    </row>
    <row r="2054" spans="3:3" x14ac:dyDescent="0.15">
      <c r="C2054" s="16"/>
    </row>
    <row r="2055" spans="3:3" x14ac:dyDescent="0.15">
      <c r="C2055" s="16"/>
    </row>
    <row r="2056" spans="3:3" x14ac:dyDescent="0.15">
      <c r="C2056" s="16"/>
    </row>
    <row r="2057" spans="3:3" x14ac:dyDescent="0.15">
      <c r="C2057" s="16"/>
    </row>
    <row r="2058" spans="3:3" x14ac:dyDescent="0.15">
      <c r="C2058" s="16"/>
    </row>
    <row r="2059" spans="3:3" x14ac:dyDescent="0.15">
      <c r="C2059" s="16"/>
    </row>
    <row r="2060" spans="3:3" x14ac:dyDescent="0.15">
      <c r="C2060" s="16"/>
    </row>
    <row r="2061" spans="3:3" x14ac:dyDescent="0.15">
      <c r="C2061" s="16"/>
    </row>
    <row r="2062" spans="3:3" x14ac:dyDescent="0.15">
      <c r="C2062" s="16"/>
    </row>
    <row r="2063" spans="3:3" x14ac:dyDescent="0.15">
      <c r="C2063" s="16"/>
    </row>
    <row r="2064" spans="3:3" x14ac:dyDescent="0.15">
      <c r="C2064" s="16"/>
    </row>
    <row r="2065" spans="3:3" x14ac:dyDescent="0.15">
      <c r="C2065" s="16"/>
    </row>
    <row r="2066" spans="3:3" x14ac:dyDescent="0.15">
      <c r="C2066" s="16"/>
    </row>
    <row r="2067" spans="3:3" x14ac:dyDescent="0.15">
      <c r="C2067" s="16"/>
    </row>
    <row r="2068" spans="3:3" x14ac:dyDescent="0.15">
      <c r="C2068" s="16"/>
    </row>
    <row r="2069" spans="3:3" x14ac:dyDescent="0.15">
      <c r="C2069" s="16"/>
    </row>
    <row r="2070" spans="3:3" x14ac:dyDescent="0.15">
      <c r="C2070" s="16"/>
    </row>
    <row r="2071" spans="3:3" x14ac:dyDescent="0.15">
      <c r="C2071" s="16"/>
    </row>
    <row r="2072" spans="3:3" x14ac:dyDescent="0.15">
      <c r="C2072" s="16"/>
    </row>
    <row r="2073" spans="3:3" x14ac:dyDescent="0.15">
      <c r="C2073" s="16"/>
    </row>
    <row r="2074" spans="3:3" x14ac:dyDescent="0.15">
      <c r="C2074" s="16"/>
    </row>
    <row r="2075" spans="3:3" x14ac:dyDescent="0.15">
      <c r="C2075" s="16"/>
    </row>
    <row r="2076" spans="3:3" x14ac:dyDescent="0.15">
      <c r="C2076" s="16"/>
    </row>
    <row r="2077" spans="3:3" x14ac:dyDescent="0.15">
      <c r="C2077" s="16"/>
    </row>
    <row r="2078" spans="3:3" x14ac:dyDescent="0.15">
      <c r="C2078" s="16"/>
    </row>
    <row r="2079" spans="3:3" x14ac:dyDescent="0.15">
      <c r="C2079" s="16"/>
    </row>
    <row r="2080" spans="3:3" x14ac:dyDescent="0.15">
      <c r="C2080" s="16"/>
    </row>
    <row r="2081" spans="3:3" x14ac:dyDescent="0.15">
      <c r="C2081" s="16"/>
    </row>
    <row r="2082" spans="3:3" x14ac:dyDescent="0.15">
      <c r="C2082" s="16"/>
    </row>
    <row r="2083" spans="3:3" x14ac:dyDescent="0.15">
      <c r="C2083" s="16"/>
    </row>
    <row r="2084" spans="3:3" x14ac:dyDescent="0.15">
      <c r="C2084" s="16"/>
    </row>
    <row r="2085" spans="3:3" x14ac:dyDescent="0.15">
      <c r="C2085" s="16"/>
    </row>
    <row r="2086" spans="3:3" x14ac:dyDescent="0.15">
      <c r="C2086" s="16"/>
    </row>
    <row r="2087" spans="3:3" x14ac:dyDescent="0.15">
      <c r="C2087" s="16"/>
    </row>
    <row r="2088" spans="3:3" x14ac:dyDescent="0.15">
      <c r="C2088" s="16"/>
    </row>
    <row r="2089" spans="3:3" x14ac:dyDescent="0.15">
      <c r="C2089" s="16"/>
    </row>
    <row r="2090" spans="3:3" x14ac:dyDescent="0.15">
      <c r="C2090" s="16"/>
    </row>
    <row r="2091" spans="3:3" x14ac:dyDescent="0.15">
      <c r="C2091" s="16"/>
    </row>
    <row r="2092" spans="3:3" x14ac:dyDescent="0.15">
      <c r="C2092" s="16"/>
    </row>
    <row r="2093" spans="3:3" x14ac:dyDescent="0.15">
      <c r="C2093" s="16"/>
    </row>
    <row r="2094" spans="3:3" x14ac:dyDescent="0.15">
      <c r="C2094" s="16"/>
    </row>
    <row r="2095" spans="3:3" x14ac:dyDescent="0.15">
      <c r="C2095" s="16"/>
    </row>
    <row r="2096" spans="3:3" x14ac:dyDescent="0.15">
      <c r="C2096" s="16"/>
    </row>
    <row r="2097" spans="3:3" x14ac:dyDescent="0.15">
      <c r="C2097" s="16"/>
    </row>
    <row r="2098" spans="3:3" x14ac:dyDescent="0.15">
      <c r="C2098" s="16"/>
    </row>
    <row r="2099" spans="3:3" x14ac:dyDescent="0.15">
      <c r="C2099" s="16"/>
    </row>
    <row r="2100" spans="3:3" x14ac:dyDescent="0.15">
      <c r="C2100" s="16"/>
    </row>
    <row r="2101" spans="3:3" x14ac:dyDescent="0.15">
      <c r="C2101" s="16"/>
    </row>
    <row r="2102" spans="3:3" x14ac:dyDescent="0.15">
      <c r="C2102" s="16"/>
    </row>
    <row r="2103" spans="3:3" x14ac:dyDescent="0.15">
      <c r="C2103" s="16"/>
    </row>
    <row r="2104" spans="3:3" x14ac:dyDescent="0.15">
      <c r="C2104" s="16"/>
    </row>
    <row r="2105" spans="3:3" x14ac:dyDescent="0.15">
      <c r="C2105" s="16"/>
    </row>
    <row r="2106" spans="3:3" x14ac:dyDescent="0.15">
      <c r="C2106" s="16"/>
    </row>
    <row r="2107" spans="3:3" x14ac:dyDescent="0.15">
      <c r="C2107" s="16"/>
    </row>
    <row r="2108" spans="3:3" x14ac:dyDescent="0.15">
      <c r="C2108" s="16"/>
    </row>
    <row r="2109" spans="3:3" x14ac:dyDescent="0.15">
      <c r="C2109" s="16"/>
    </row>
    <row r="2110" spans="3:3" x14ac:dyDescent="0.15">
      <c r="C2110" s="16"/>
    </row>
    <row r="2111" spans="3:3" x14ac:dyDescent="0.15">
      <c r="C2111" s="16"/>
    </row>
    <row r="2112" spans="3:3" x14ac:dyDescent="0.15">
      <c r="C2112" s="16"/>
    </row>
    <row r="2113" spans="3:3" x14ac:dyDescent="0.15">
      <c r="C2113" s="16"/>
    </row>
    <row r="2114" spans="3:3" x14ac:dyDescent="0.15">
      <c r="C2114" s="16"/>
    </row>
    <row r="2115" spans="3:3" x14ac:dyDescent="0.15">
      <c r="C2115" s="16"/>
    </row>
    <row r="2116" spans="3:3" x14ac:dyDescent="0.15">
      <c r="C2116" s="16"/>
    </row>
    <row r="2117" spans="3:3" x14ac:dyDescent="0.15">
      <c r="C2117" s="16"/>
    </row>
    <row r="2118" spans="3:3" x14ac:dyDescent="0.15">
      <c r="C2118" s="16"/>
    </row>
    <row r="2119" spans="3:3" x14ac:dyDescent="0.15">
      <c r="C2119" s="16"/>
    </row>
    <row r="2120" spans="3:3" x14ac:dyDescent="0.15">
      <c r="C2120" s="16"/>
    </row>
    <row r="2121" spans="3:3" x14ac:dyDescent="0.15">
      <c r="C2121" s="16"/>
    </row>
    <row r="2122" spans="3:3" x14ac:dyDescent="0.15">
      <c r="C2122" s="16"/>
    </row>
    <row r="2123" spans="3:3" x14ac:dyDescent="0.15">
      <c r="C2123" s="16"/>
    </row>
    <row r="2124" spans="3:3" x14ac:dyDescent="0.15">
      <c r="C2124" s="16"/>
    </row>
    <row r="2125" spans="3:3" x14ac:dyDescent="0.15">
      <c r="C2125" s="16"/>
    </row>
    <row r="2126" spans="3:3" x14ac:dyDescent="0.15">
      <c r="C2126" s="16"/>
    </row>
    <row r="2127" spans="3:3" x14ac:dyDescent="0.15">
      <c r="C2127" s="16"/>
    </row>
    <row r="2128" spans="3:3" x14ac:dyDescent="0.15">
      <c r="C2128" s="16"/>
    </row>
    <row r="2129" spans="3:3" x14ac:dyDescent="0.15">
      <c r="C2129" s="16"/>
    </row>
    <row r="2130" spans="3:3" x14ac:dyDescent="0.15">
      <c r="C2130" s="16"/>
    </row>
    <row r="2131" spans="3:3" x14ac:dyDescent="0.15">
      <c r="C2131" s="16"/>
    </row>
    <row r="2132" spans="3:3" x14ac:dyDescent="0.15">
      <c r="C2132" s="16"/>
    </row>
    <row r="2133" spans="3:3" x14ac:dyDescent="0.15">
      <c r="C2133" s="16"/>
    </row>
    <row r="2134" spans="3:3" x14ac:dyDescent="0.15">
      <c r="C2134" s="16"/>
    </row>
    <row r="2135" spans="3:3" x14ac:dyDescent="0.15">
      <c r="C2135" s="16"/>
    </row>
    <row r="2136" spans="3:3" x14ac:dyDescent="0.15">
      <c r="C2136" s="16"/>
    </row>
    <row r="2137" spans="3:3" x14ac:dyDescent="0.15">
      <c r="C2137" s="16"/>
    </row>
    <row r="2138" spans="3:3" x14ac:dyDescent="0.15">
      <c r="C2138" s="16"/>
    </row>
    <row r="2139" spans="3:3" x14ac:dyDescent="0.15">
      <c r="C2139" s="16"/>
    </row>
    <row r="2140" spans="3:3" x14ac:dyDescent="0.15">
      <c r="C2140" s="16"/>
    </row>
    <row r="2141" spans="3:3" x14ac:dyDescent="0.15">
      <c r="C2141" s="16"/>
    </row>
    <row r="2142" spans="3:3" x14ac:dyDescent="0.15">
      <c r="C2142" s="16"/>
    </row>
    <row r="2143" spans="3:3" x14ac:dyDescent="0.15">
      <c r="C2143" s="16"/>
    </row>
    <row r="2144" spans="3:3" x14ac:dyDescent="0.15">
      <c r="C2144" s="16"/>
    </row>
    <row r="2145" spans="3:3" x14ac:dyDescent="0.15">
      <c r="C2145" s="16"/>
    </row>
    <row r="2146" spans="3:3" x14ac:dyDescent="0.15">
      <c r="C2146" s="16"/>
    </row>
    <row r="2147" spans="3:3" x14ac:dyDescent="0.15">
      <c r="C2147" s="16"/>
    </row>
    <row r="2148" spans="3:3" x14ac:dyDescent="0.15">
      <c r="C2148" s="16"/>
    </row>
    <row r="2149" spans="3:3" x14ac:dyDescent="0.15">
      <c r="C2149" s="16"/>
    </row>
    <row r="2150" spans="3:3" x14ac:dyDescent="0.15">
      <c r="C2150" s="16"/>
    </row>
    <row r="2151" spans="3:3" x14ac:dyDescent="0.15">
      <c r="C2151" s="16"/>
    </row>
    <row r="2152" spans="3:3" x14ac:dyDescent="0.15">
      <c r="C2152" s="16"/>
    </row>
    <row r="2153" spans="3:3" x14ac:dyDescent="0.15">
      <c r="C2153" s="16"/>
    </row>
    <row r="2154" spans="3:3" x14ac:dyDescent="0.15">
      <c r="C2154" s="16"/>
    </row>
    <row r="2155" spans="3:3" x14ac:dyDescent="0.15">
      <c r="C2155" s="16"/>
    </row>
    <row r="2156" spans="3:3" x14ac:dyDescent="0.15">
      <c r="C2156" s="16"/>
    </row>
    <row r="2157" spans="3:3" x14ac:dyDescent="0.15">
      <c r="C2157" s="16"/>
    </row>
    <row r="2158" spans="3:3" x14ac:dyDescent="0.15">
      <c r="C2158" s="16"/>
    </row>
    <row r="2159" spans="3:3" x14ac:dyDescent="0.15">
      <c r="C2159" s="16"/>
    </row>
    <row r="2160" spans="3:3" x14ac:dyDescent="0.15">
      <c r="C2160" s="16"/>
    </row>
    <row r="2161" spans="3:3" x14ac:dyDescent="0.15">
      <c r="C2161" s="16"/>
    </row>
    <row r="2162" spans="3:3" x14ac:dyDescent="0.15">
      <c r="C2162" s="16"/>
    </row>
    <row r="2163" spans="3:3" x14ac:dyDescent="0.15">
      <c r="C2163" s="16"/>
    </row>
    <row r="2164" spans="3:3" x14ac:dyDescent="0.15">
      <c r="C2164" s="16"/>
    </row>
    <row r="2165" spans="3:3" x14ac:dyDescent="0.15">
      <c r="C2165" s="16"/>
    </row>
    <row r="2166" spans="3:3" x14ac:dyDescent="0.15">
      <c r="C2166" s="16"/>
    </row>
    <row r="2167" spans="3:3" x14ac:dyDescent="0.15">
      <c r="C2167" s="16"/>
    </row>
    <row r="2168" spans="3:3" x14ac:dyDescent="0.15">
      <c r="C2168" s="16"/>
    </row>
    <row r="2169" spans="3:3" x14ac:dyDescent="0.15">
      <c r="C2169" s="16"/>
    </row>
    <row r="2170" spans="3:3" x14ac:dyDescent="0.15">
      <c r="C2170" s="16"/>
    </row>
    <row r="2171" spans="3:3" x14ac:dyDescent="0.15">
      <c r="C2171" s="16"/>
    </row>
    <row r="2172" spans="3:3" x14ac:dyDescent="0.15">
      <c r="C2172" s="16"/>
    </row>
    <row r="2173" spans="3:3" x14ac:dyDescent="0.15">
      <c r="C2173" s="16"/>
    </row>
    <row r="2174" spans="3:3" x14ac:dyDescent="0.15">
      <c r="C2174" s="16"/>
    </row>
    <row r="2175" spans="3:3" x14ac:dyDescent="0.15">
      <c r="C2175" s="16"/>
    </row>
    <row r="2176" spans="3:3" x14ac:dyDescent="0.15">
      <c r="C2176" s="16"/>
    </row>
    <row r="2177" spans="3:3" x14ac:dyDescent="0.15">
      <c r="C2177" s="16"/>
    </row>
    <row r="2178" spans="3:3" x14ac:dyDescent="0.15">
      <c r="C2178" s="16"/>
    </row>
    <row r="2179" spans="3:3" x14ac:dyDescent="0.15">
      <c r="C2179" s="16"/>
    </row>
    <row r="2180" spans="3:3" x14ac:dyDescent="0.15">
      <c r="C2180" s="16"/>
    </row>
    <row r="2181" spans="3:3" x14ac:dyDescent="0.15">
      <c r="C2181" s="16"/>
    </row>
    <row r="2182" spans="3:3" x14ac:dyDescent="0.15">
      <c r="C2182" s="16"/>
    </row>
    <row r="2183" spans="3:3" x14ac:dyDescent="0.15">
      <c r="C2183" s="16"/>
    </row>
    <row r="2184" spans="3:3" x14ac:dyDescent="0.15">
      <c r="C2184" s="16"/>
    </row>
    <row r="2185" spans="3:3" x14ac:dyDescent="0.15">
      <c r="C2185" s="16"/>
    </row>
    <row r="2186" spans="3:3" x14ac:dyDescent="0.15">
      <c r="C2186" s="16"/>
    </row>
    <row r="2187" spans="3:3" x14ac:dyDescent="0.15">
      <c r="C2187" s="16"/>
    </row>
    <row r="2188" spans="3:3" x14ac:dyDescent="0.15">
      <c r="C2188" s="16"/>
    </row>
    <row r="2189" spans="3:3" x14ac:dyDescent="0.15">
      <c r="C2189" s="16"/>
    </row>
    <row r="2190" spans="3:3" x14ac:dyDescent="0.15">
      <c r="C2190" s="16"/>
    </row>
    <row r="2191" spans="3:3" x14ac:dyDescent="0.15">
      <c r="C2191" s="16"/>
    </row>
    <row r="2192" spans="3:3" x14ac:dyDescent="0.15">
      <c r="C2192" s="16"/>
    </row>
    <row r="2193" spans="3:3" x14ac:dyDescent="0.15">
      <c r="C2193" s="16"/>
    </row>
    <row r="2194" spans="3:3" x14ac:dyDescent="0.15">
      <c r="C2194" s="16"/>
    </row>
    <row r="2195" spans="3:3" x14ac:dyDescent="0.15">
      <c r="C2195" s="16"/>
    </row>
    <row r="2196" spans="3:3" x14ac:dyDescent="0.15">
      <c r="C2196" s="16"/>
    </row>
    <row r="2197" spans="3:3" x14ac:dyDescent="0.15">
      <c r="C2197" s="16"/>
    </row>
    <row r="2198" spans="3:3" x14ac:dyDescent="0.15">
      <c r="C2198" s="16"/>
    </row>
    <row r="2199" spans="3:3" x14ac:dyDescent="0.15">
      <c r="C2199" s="16"/>
    </row>
    <row r="2200" spans="3:3" x14ac:dyDescent="0.15">
      <c r="C2200" s="16"/>
    </row>
    <row r="2201" spans="3:3" x14ac:dyDescent="0.15">
      <c r="C2201" s="16"/>
    </row>
    <row r="2202" spans="3:3" x14ac:dyDescent="0.15">
      <c r="C2202" s="16"/>
    </row>
    <row r="2203" spans="3:3" x14ac:dyDescent="0.15">
      <c r="C2203" s="16"/>
    </row>
    <row r="2204" spans="3:3" x14ac:dyDescent="0.15">
      <c r="C2204" s="16"/>
    </row>
    <row r="2205" spans="3:3" x14ac:dyDescent="0.15">
      <c r="C2205" s="16"/>
    </row>
    <row r="2206" spans="3:3" x14ac:dyDescent="0.15">
      <c r="C2206" s="16"/>
    </row>
    <row r="2207" spans="3:3" x14ac:dyDescent="0.15">
      <c r="C2207" s="16"/>
    </row>
    <row r="2208" spans="3:3" x14ac:dyDescent="0.15">
      <c r="C2208" s="16"/>
    </row>
    <row r="2209" spans="3:3" x14ac:dyDescent="0.15">
      <c r="C2209" s="16"/>
    </row>
    <row r="2210" spans="3:3" x14ac:dyDescent="0.15">
      <c r="C2210" s="16"/>
    </row>
    <row r="2211" spans="3:3" x14ac:dyDescent="0.15">
      <c r="C2211" s="16"/>
    </row>
    <row r="2212" spans="3:3" x14ac:dyDescent="0.15">
      <c r="C2212" s="16"/>
    </row>
    <row r="2213" spans="3:3" x14ac:dyDescent="0.15">
      <c r="C2213" s="16"/>
    </row>
    <row r="2214" spans="3:3" x14ac:dyDescent="0.15">
      <c r="C2214" s="16"/>
    </row>
    <row r="2215" spans="3:3" x14ac:dyDescent="0.15">
      <c r="C2215" s="16"/>
    </row>
    <row r="2216" spans="3:3" x14ac:dyDescent="0.15">
      <c r="C2216" s="16"/>
    </row>
    <row r="2217" spans="3:3" x14ac:dyDescent="0.15">
      <c r="C2217" s="16"/>
    </row>
    <row r="2218" spans="3:3" x14ac:dyDescent="0.15">
      <c r="C2218" s="16"/>
    </row>
    <row r="2219" spans="3:3" x14ac:dyDescent="0.15">
      <c r="C2219" s="16"/>
    </row>
    <row r="2220" spans="3:3" x14ac:dyDescent="0.15">
      <c r="C2220" s="16"/>
    </row>
    <row r="2221" spans="3:3" x14ac:dyDescent="0.15">
      <c r="C2221" s="16"/>
    </row>
    <row r="2222" spans="3:3" x14ac:dyDescent="0.15">
      <c r="C2222" s="16"/>
    </row>
    <row r="2223" spans="3:3" x14ac:dyDescent="0.15">
      <c r="C2223" s="16"/>
    </row>
    <row r="2224" spans="3:3" x14ac:dyDescent="0.15">
      <c r="C2224" s="16"/>
    </row>
    <row r="2225" spans="3:3" x14ac:dyDescent="0.15">
      <c r="C2225" s="16"/>
    </row>
    <row r="2226" spans="3:3" x14ac:dyDescent="0.15">
      <c r="C2226" s="16"/>
    </row>
    <row r="2227" spans="3:3" x14ac:dyDescent="0.15">
      <c r="C2227" s="16"/>
    </row>
    <row r="2228" spans="3:3" x14ac:dyDescent="0.15">
      <c r="C2228" s="16"/>
    </row>
    <row r="2229" spans="3:3" x14ac:dyDescent="0.15">
      <c r="C2229" s="16"/>
    </row>
    <row r="2230" spans="3:3" x14ac:dyDescent="0.15">
      <c r="C2230" s="16"/>
    </row>
    <row r="2231" spans="3:3" x14ac:dyDescent="0.15">
      <c r="C2231" s="16"/>
    </row>
    <row r="2232" spans="3:3" x14ac:dyDescent="0.15">
      <c r="C2232" s="16"/>
    </row>
    <row r="2233" spans="3:3" x14ac:dyDescent="0.15">
      <c r="C2233" s="16"/>
    </row>
    <row r="2234" spans="3:3" x14ac:dyDescent="0.15">
      <c r="C2234" s="16"/>
    </row>
    <row r="2235" spans="3:3" x14ac:dyDescent="0.15">
      <c r="C2235" s="16"/>
    </row>
    <row r="2236" spans="3:3" x14ac:dyDescent="0.15">
      <c r="C2236" s="16"/>
    </row>
    <row r="2237" spans="3:3" x14ac:dyDescent="0.15">
      <c r="C2237" s="16"/>
    </row>
    <row r="2238" spans="3:3" x14ac:dyDescent="0.15">
      <c r="C2238" s="16"/>
    </row>
    <row r="2239" spans="3:3" x14ac:dyDescent="0.15">
      <c r="C2239" s="16"/>
    </row>
    <row r="2240" spans="3:3" x14ac:dyDescent="0.15">
      <c r="C2240" s="16"/>
    </row>
    <row r="2241" spans="3:3" x14ac:dyDescent="0.15">
      <c r="C2241" s="16"/>
    </row>
    <row r="2242" spans="3:3" x14ac:dyDescent="0.15">
      <c r="C2242" s="16"/>
    </row>
    <row r="2243" spans="3:3" x14ac:dyDescent="0.15">
      <c r="C2243" s="16"/>
    </row>
    <row r="2244" spans="3:3" x14ac:dyDescent="0.15">
      <c r="C2244" s="16"/>
    </row>
    <row r="2245" spans="3:3" x14ac:dyDescent="0.15">
      <c r="C2245" s="16"/>
    </row>
    <row r="2246" spans="3:3" x14ac:dyDescent="0.15">
      <c r="C2246" s="16"/>
    </row>
    <row r="2247" spans="3:3" x14ac:dyDescent="0.15">
      <c r="C2247" s="16"/>
    </row>
    <row r="2248" spans="3:3" x14ac:dyDescent="0.15">
      <c r="C2248" s="16"/>
    </row>
    <row r="2249" spans="3:3" x14ac:dyDescent="0.15">
      <c r="C2249" s="16"/>
    </row>
    <row r="2250" spans="3:3" x14ac:dyDescent="0.15">
      <c r="C2250" s="16"/>
    </row>
    <row r="2251" spans="3:3" x14ac:dyDescent="0.15">
      <c r="C2251" s="16"/>
    </row>
    <row r="2252" spans="3:3" x14ac:dyDescent="0.15">
      <c r="C2252" s="16"/>
    </row>
    <row r="2253" spans="3:3" x14ac:dyDescent="0.15">
      <c r="C2253" s="16"/>
    </row>
    <row r="2254" spans="3:3" x14ac:dyDescent="0.15">
      <c r="C2254" s="16"/>
    </row>
    <row r="2255" spans="3:3" x14ac:dyDescent="0.15">
      <c r="C2255" s="16"/>
    </row>
    <row r="2256" spans="3:3" x14ac:dyDescent="0.15">
      <c r="C2256" s="16"/>
    </row>
    <row r="2257" spans="3:3" x14ac:dyDescent="0.15">
      <c r="C2257" s="16"/>
    </row>
    <row r="2258" spans="3:3" x14ac:dyDescent="0.15">
      <c r="C2258" s="16"/>
    </row>
    <row r="2259" spans="3:3" x14ac:dyDescent="0.15">
      <c r="C2259" s="16"/>
    </row>
    <row r="2260" spans="3:3" x14ac:dyDescent="0.15">
      <c r="C2260" s="16"/>
    </row>
    <row r="2261" spans="3:3" x14ac:dyDescent="0.15">
      <c r="C2261" s="16"/>
    </row>
    <row r="2262" spans="3:3" x14ac:dyDescent="0.15">
      <c r="C2262" s="16"/>
    </row>
    <row r="2263" spans="3:3" x14ac:dyDescent="0.15">
      <c r="C2263" s="16"/>
    </row>
    <row r="2264" spans="3:3" x14ac:dyDescent="0.15">
      <c r="C2264" s="16"/>
    </row>
    <row r="2265" spans="3:3" x14ac:dyDescent="0.15">
      <c r="C2265" s="16"/>
    </row>
    <row r="2266" spans="3:3" x14ac:dyDescent="0.15">
      <c r="C2266" s="16"/>
    </row>
    <row r="2267" spans="3:3" x14ac:dyDescent="0.15">
      <c r="C2267" s="16"/>
    </row>
    <row r="2268" spans="3:3" x14ac:dyDescent="0.15">
      <c r="C2268" s="16"/>
    </row>
    <row r="2269" spans="3:3" x14ac:dyDescent="0.15">
      <c r="C2269" s="16"/>
    </row>
    <row r="2270" spans="3:3" x14ac:dyDescent="0.15">
      <c r="C2270" s="16"/>
    </row>
    <row r="2271" spans="3:3" x14ac:dyDescent="0.15">
      <c r="C2271" s="16"/>
    </row>
    <row r="2272" spans="3:3" x14ac:dyDescent="0.15">
      <c r="C2272" s="16"/>
    </row>
    <row r="2273" spans="3:3" x14ac:dyDescent="0.15">
      <c r="C2273" s="16"/>
    </row>
    <row r="2274" spans="3:3" x14ac:dyDescent="0.15">
      <c r="C2274" s="16"/>
    </row>
    <row r="2275" spans="3:3" x14ac:dyDescent="0.15">
      <c r="C2275" s="16"/>
    </row>
    <row r="2276" spans="3:3" x14ac:dyDescent="0.15">
      <c r="C2276" s="16"/>
    </row>
    <row r="2277" spans="3:3" x14ac:dyDescent="0.15">
      <c r="C2277" s="16"/>
    </row>
    <row r="2278" spans="3:3" x14ac:dyDescent="0.15">
      <c r="C2278" s="16"/>
    </row>
    <row r="2279" spans="3:3" x14ac:dyDescent="0.15">
      <c r="C2279" s="16"/>
    </row>
    <row r="2280" spans="3:3" x14ac:dyDescent="0.15">
      <c r="C2280" s="16"/>
    </row>
    <row r="2281" spans="3:3" x14ac:dyDescent="0.15">
      <c r="C2281" s="16"/>
    </row>
    <row r="2282" spans="3:3" x14ac:dyDescent="0.15">
      <c r="C2282" s="16"/>
    </row>
    <row r="2283" spans="3:3" x14ac:dyDescent="0.15">
      <c r="C2283" s="16"/>
    </row>
    <row r="2284" spans="3:3" x14ac:dyDescent="0.15">
      <c r="C2284" s="16"/>
    </row>
    <row r="2285" spans="3:3" x14ac:dyDescent="0.15">
      <c r="C2285" s="16"/>
    </row>
    <row r="2286" spans="3:3" x14ac:dyDescent="0.15">
      <c r="C2286" s="16"/>
    </row>
    <row r="2287" spans="3:3" x14ac:dyDescent="0.15">
      <c r="C2287" s="16"/>
    </row>
    <row r="2288" spans="3:3" x14ac:dyDescent="0.15">
      <c r="C2288" s="16"/>
    </row>
    <row r="2289" spans="3:3" x14ac:dyDescent="0.15">
      <c r="C2289" s="16"/>
    </row>
    <row r="2290" spans="3:3" x14ac:dyDescent="0.15">
      <c r="C2290" s="16"/>
    </row>
    <row r="2291" spans="3:3" x14ac:dyDescent="0.15">
      <c r="C2291" s="16"/>
    </row>
    <row r="2292" spans="3:3" x14ac:dyDescent="0.15">
      <c r="C2292" s="16"/>
    </row>
    <row r="2293" spans="3:3" x14ac:dyDescent="0.15">
      <c r="C2293" s="16"/>
    </row>
    <row r="2294" spans="3:3" x14ac:dyDescent="0.15">
      <c r="C2294" s="16"/>
    </row>
    <row r="2295" spans="3:3" x14ac:dyDescent="0.15">
      <c r="C2295" s="16"/>
    </row>
    <row r="2296" spans="3:3" x14ac:dyDescent="0.15">
      <c r="C2296" s="16"/>
    </row>
    <row r="2297" spans="3:3" x14ac:dyDescent="0.15">
      <c r="C2297" s="16"/>
    </row>
    <row r="2298" spans="3:3" x14ac:dyDescent="0.15">
      <c r="C2298" s="16"/>
    </row>
    <row r="2299" spans="3:3" x14ac:dyDescent="0.15">
      <c r="C2299" s="16"/>
    </row>
    <row r="2300" spans="3:3" x14ac:dyDescent="0.15">
      <c r="C2300" s="16"/>
    </row>
    <row r="2301" spans="3:3" x14ac:dyDescent="0.15">
      <c r="C2301" s="16"/>
    </row>
    <row r="2302" spans="3:3" x14ac:dyDescent="0.15">
      <c r="C2302" s="16"/>
    </row>
    <row r="2303" spans="3:3" x14ac:dyDescent="0.15">
      <c r="C2303" s="16"/>
    </row>
    <row r="2304" spans="3:3" x14ac:dyDescent="0.15">
      <c r="C2304" s="16"/>
    </row>
    <row r="2305" spans="3:3" x14ac:dyDescent="0.15">
      <c r="C2305" s="16"/>
    </row>
    <row r="2306" spans="3:3" x14ac:dyDescent="0.15">
      <c r="C2306" s="16"/>
    </row>
    <row r="2307" spans="3:3" x14ac:dyDescent="0.15">
      <c r="C2307" s="16"/>
    </row>
    <row r="2308" spans="3:3" x14ac:dyDescent="0.15">
      <c r="C2308" s="16"/>
    </row>
    <row r="2309" spans="3:3" x14ac:dyDescent="0.15">
      <c r="C2309" s="16"/>
    </row>
    <row r="2310" spans="3:3" x14ac:dyDescent="0.15">
      <c r="C2310" s="16"/>
    </row>
    <row r="2311" spans="3:3" x14ac:dyDescent="0.15">
      <c r="C2311" s="16"/>
    </row>
    <row r="2312" spans="3:3" x14ac:dyDescent="0.15">
      <c r="C2312" s="16"/>
    </row>
    <row r="2313" spans="3:3" x14ac:dyDescent="0.15">
      <c r="C2313" s="16"/>
    </row>
    <row r="2314" spans="3:3" x14ac:dyDescent="0.15">
      <c r="C2314" s="16"/>
    </row>
    <row r="2315" spans="3:3" x14ac:dyDescent="0.15">
      <c r="C2315" s="16"/>
    </row>
    <row r="2316" spans="3:3" x14ac:dyDescent="0.15">
      <c r="C2316" s="16"/>
    </row>
    <row r="2317" spans="3:3" x14ac:dyDescent="0.15">
      <c r="C2317" s="16"/>
    </row>
    <row r="2318" spans="3:3" x14ac:dyDescent="0.15">
      <c r="C2318" s="16"/>
    </row>
    <row r="2319" spans="3:3" x14ac:dyDescent="0.15">
      <c r="C2319" s="16"/>
    </row>
    <row r="2320" spans="3:3" x14ac:dyDescent="0.15">
      <c r="C2320" s="16"/>
    </row>
    <row r="2321" spans="3:3" x14ac:dyDescent="0.15">
      <c r="C2321" s="16"/>
    </row>
    <row r="2322" spans="3:3" x14ac:dyDescent="0.15">
      <c r="C2322" s="16"/>
    </row>
    <row r="2323" spans="3:3" x14ac:dyDescent="0.15">
      <c r="C2323" s="16"/>
    </row>
    <row r="2324" spans="3:3" x14ac:dyDescent="0.15">
      <c r="C2324" s="16"/>
    </row>
    <row r="2325" spans="3:3" x14ac:dyDescent="0.15">
      <c r="C2325" s="16"/>
    </row>
    <row r="2326" spans="3:3" x14ac:dyDescent="0.15">
      <c r="C2326" s="16"/>
    </row>
    <row r="2327" spans="3:3" x14ac:dyDescent="0.15">
      <c r="C2327" s="16"/>
    </row>
    <row r="2328" spans="3:3" x14ac:dyDescent="0.15">
      <c r="C2328" s="16"/>
    </row>
    <row r="2329" spans="3:3" x14ac:dyDescent="0.15">
      <c r="C2329" s="16"/>
    </row>
    <row r="2330" spans="3:3" x14ac:dyDescent="0.15">
      <c r="C2330" s="16"/>
    </row>
    <row r="2331" spans="3:3" x14ac:dyDescent="0.15">
      <c r="C2331" s="16"/>
    </row>
    <row r="2332" spans="3:3" x14ac:dyDescent="0.15">
      <c r="C2332" s="16"/>
    </row>
    <row r="2333" spans="3:3" x14ac:dyDescent="0.15">
      <c r="C2333" s="16"/>
    </row>
    <row r="2334" spans="3:3" x14ac:dyDescent="0.15">
      <c r="C2334" s="16"/>
    </row>
    <row r="2335" spans="3:3" x14ac:dyDescent="0.15">
      <c r="C2335" s="16"/>
    </row>
    <row r="2336" spans="3:3" x14ac:dyDescent="0.15">
      <c r="C2336" s="16"/>
    </row>
    <row r="2337" spans="3:3" x14ac:dyDescent="0.15">
      <c r="C2337" s="16"/>
    </row>
    <row r="2338" spans="3:3" x14ac:dyDescent="0.15">
      <c r="C2338" s="16"/>
    </row>
    <row r="2339" spans="3:3" x14ac:dyDescent="0.15">
      <c r="C2339" s="16"/>
    </row>
    <row r="2340" spans="3:3" x14ac:dyDescent="0.15">
      <c r="C2340" s="16"/>
    </row>
    <row r="2341" spans="3:3" x14ac:dyDescent="0.15">
      <c r="C2341" s="16"/>
    </row>
    <row r="2342" spans="3:3" x14ac:dyDescent="0.15">
      <c r="C2342" s="16"/>
    </row>
    <row r="2343" spans="3:3" x14ac:dyDescent="0.15">
      <c r="C2343" s="16"/>
    </row>
    <row r="2344" spans="3:3" x14ac:dyDescent="0.15">
      <c r="C2344" s="16"/>
    </row>
    <row r="2345" spans="3:3" x14ac:dyDescent="0.15">
      <c r="C2345" s="16"/>
    </row>
    <row r="2346" spans="3:3" x14ac:dyDescent="0.15">
      <c r="C2346" s="16"/>
    </row>
    <row r="2347" spans="3:3" x14ac:dyDescent="0.15">
      <c r="C2347" s="16"/>
    </row>
    <row r="2348" spans="3:3" x14ac:dyDescent="0.15">
      <c r="C2348" s="16"/>
    </row>
    <row r="2349" spans="3:3" x14ac:dyDescent="0.15">
      <c r="C2349" s="16"/>
    </row>
    <row r="2350" spans="3:3" x14ac:dyDescent="0.15">
      <c r="C2350" s="16"/>
    </row>
    <row r="2351" spans="3:3" x14ac:dyDescent="0.15">
      <c r="C2351" s="16"/>
    </row>
    <row r="2352" spans="3:3" x14ac:dyDescent="0.15">
      <c r="C2352" s="16"/>
    </row>
    <row r="2353" spans="3:3" x14ac:dyDescent="0.15">
      <c r="C2353" s="16"/>
    </row>
    <row r="2354" spans="3:3" x14ac:dyDescent="0.15">
      <c r="C2354" s="16"/>
    </row>
    <row r="2355" spans="3:3" x14ac:dyDescent="0.15">
      <c r="C2355" s="16"/>
    </row>
    <row r="2356" spans="3:3" x14ac:dyDescent="0.15">
      <c r="C2356" s="16"/>
    </row>
    <row r="2357" spans="3:3" x14ac:dyDescent="0.15">
      <c r="C2357" s="16"/>
    </row>
    <row r="2358" spans="3:3" x14ac:dyDescent="0.15">
      <c r="C2358" s="16"/>
    </row>
    <row r="2359" spans="3:3" x14ac:dyDescent="0.15">
      <c r="C2359" s="16"/>
    </row>
    <row r="2360" spans="3:3" x14ac:dyDescent="0.15">
      <c r="C2360" s="16"/>
    </row>
    <row r="2361" spans="3:3" x14ac:dyDescent="0.15">
      <c r="C2361" s="16"/>
    </row>
    <row r="2362" spans="3:3" x14ac:dyDescent="0.15">
      <c r="C2362" s="16"/>
    </row>
    <row r="2363" spans="3:3" x14ac:dyDescent="0.15">
      <c r="C2363" s="16"/>
    </row>
    <row r="2364" spans="3:3" x14ac:dyDescent="0.15">
      <c r="C2364" s="16"/>
    </row>
    <row r="2365" spans="3:3" x14ac:dyDescent="0.15">
      <c r="C2365" s="16"/>
    </row>
    <row r="2366" spans="3:3" x14ac:dyDescent="0.15">
      <c r="C2366" s="16"/>
    </row>
    <row r="2367" spans="3:3" x14ac:dyDescent="0.15">
      <c r="C2367" s="16"/>
    </row>
    <row r="2368" spans="3:3" x14ac:dyDescent="0.15">
      <c r="C2368" s="16"/>
    </row>
    <row r="2369" spans="3:3" x14ac:dyDescent="0.15">
      <c r="C2369" s="16"/>
    </row>
    <row r="2370" spans="3:3" x14ac:dyDescent="0.15">
      <c r="C2370" s="16"/>
    </row>
    <row r="2371" spans="3:3" x14ac:dyDescent="0.15">
      <c r="C2371" s="16"/>
    </row>
    <row r="2372" spans="3:3" x14ac:dyDescent="0.15">
      <c r="C2372" s="16"/>
    </row>
    <row r="2373" spans="3:3" x14ac:dyDescent="0.15">
      <c r="C2373" s="16"/>
    </row>
    <row r="2374" spans="3:3" x14ac:dyDescent="0.15">
      <c r="C2374" s="16"/>
    </row>
    <row r="2375" spans="3:3" x14ac:dyDescent="0.15">
      <c r="C2375" s="16"/>
    </row>
    <row r="2376" spans="3:3" x14ac:dyDescent="0.15">
      <c r="C2376" s="16"/>
    </row>
    <row r="2377" spans="3:3" x14ac:dyDescent="0.15">
      <c r="C2377" s="16"/>
    </row>
    <row r="2378" spans="3:3" x14ac:dyDescent="0.15">
      <c r="C2378" s="16"/>
    </row>
    <row r="2379" spans="3:3" x14ac:dyDescent="0.15">
      <c r="C2379" s="16"/>
    </row>
    <row r="2380" spans="3:3" x14ac:dyDescent="0.15">
      <c r="C2380" s="16"/>
    </row>
    <row r="2381" spans="3:3" x14ac:dyDescent="0.15">
      <c r="C2381" s="16"/>
    </row>
    <row r="2382" spans="3:3" x14ac:dyDescent="0.15">
      <c r="C2382" s="16"/>
    </row>
    <row r="2383" spans="3:3" x14ac:dyDescent="0.15">
      <c r="C2383" s="16"/>
    </row>
    <row r="2384" spans="3:3" x14ac:dyDescent="0.15">
      <c r="C2384" s="16"/>
    </row>
    <row r="2385" spans="3:3" x14ac:dyDescent="0.15">
      <c r="C2385" s="16"/>
    </row>
    <row r="2386" spans="3:3" x14ac:dyDescent="0.15">
      <c r="C2386" s="16"/>
    </row>
    <row r="2387" spans="3:3" x14ac:dyDescent="0.15">
      <c r="C2387" s="16"/>
    </row>
    <row r="2388" spans="3:3" x14ac:dyDescent="0.15">
      <c r="C2388" s="16"/>
    </row>
    <row r="2389" spans="3:3" x14ac:dyDescent="0.15">
      <c r="C2389" s="16"/>
    </row>
    <row r="2390" spans="3:3" x14ac:dyDescent="0.15">
      <c r="C2390" s="16"/>
    </row>
    <row r="2391" spans="3:3" x14ac:dyDescent="0.15">
      <c r="C2391" s="16"/>
    </row>
    <row r="2392" spans="3:3" x14ac:dyDescent="0.15">
      <c r="C2392" s="16"/>
    </row>
    <row r="2393" spans="3:3" x14ac:dyDescent="0.15">
      <c r="C2393" s="16"/>
    </row>
    <row r="2394" spans="3:3" x14ac:dyDescent="0.15">
      <c r="C2394" s="16"/>
    </row>
    <row r="2395" spans="3:3" x14ac:dyDescent="0.15">
      <c r="C2395" s="16"/>
    </row>
    <row r="2396" spans="3:3" x14ac:dyDescent="0.15">
      <c r="C2396" s="16"/>
    </row>
    <row r="2397" spans="3:3" x14ac:dyDescent="0.15">
      <c r="C2397" s="16"/>
    </row>
    <row r="2398" spans="3:3" x14ac:dyDescent="0.15">
      <c r="C2398" s="16"/>
    </row>
    <row r="2399" spans="3:3" x14ac:dyDescent="0.15">
      <c r="C2399" s="16"/>
    </row>
    <row r="2400" spans="3:3" x14ac:dyDescent="0.15">
      <c r="C2400" s="16"/>
    </row>
    <row r="2401" spans="3:3" x14ac:dyDescent="0.15">
      <c r="C2401" s="16"/>
    </row>
    <row r="2402" spans="3:3" x14ac:dyDescent="0.15">
      <c r="C2402" s="16"/>
    </row>
    <row r="2403" spans="3:3" x14ac:dyDescent="0.15">
      <c r="C2403" s="16"/>
    </row>
    <row r="2404" spans="3:3" x14ac:dyDescent="0.15">
      <c r="C2404" s="16"/>
    </row>
    <row r="2405" spans="3:3" x14ac:dyDescent="0.15">
      <c r="C2405" s="16"/>
    </row>
    <row r="2406" spans="3:3" x14ac:dyDescent="0.15">
      <c r="C2406" s="16"/>
    </row>
    <row r="2407" spans="3:3" x14ac:dyDescent="0.15">
      <c r="C2407" s="16"/>
    </row>
    <row r="2408" spans="3:3" x14ac:dyDescent="0.15">
      <c r="C2408" s="16"/>
    </row>
    <row r="2409" spans="3:3" x14ac:dyDescent="0.15">
      <c r="C2409" s="16"/>
    </row>
    <row r="2410" spans="3:3" x14ac:dyDescent="0.15">
      <c r="C2410" s="16"/>
    </row>
    <row r="2411" spans="3:3" x14ac:dyDescent="0.15">
      <c r="C2411" s="16"/>
    </row>
    <row r="2412" spans="3:3" x14ac:dyDescent="0.15">
      <c r="C2412" s="16"/>
    </row>
    <row r="2413" spans="3:3" x14ac:dyDescent="0.15">
      <c r="C2413" s="16"/>
    </row>
    <row r="2414" spans="3:3" x14ac:dyDescent="0.15">
      <c r="C2414" s="16"/>
    </row>
    <row r="2415" spans="3:3" x14ac:dyDescent="0.15">
      <c r="C2415" s="16"/>
    </row>
    <row r="2416" spans="3:3" x14ac:dyDescent="0.15">
      <c r="C2416" s="16"/>
    </row>
    <row r="2417" spans="3:3" x14ac:dyDescent="0.15">
      <c r="C2417" s="16"/>
    </row>
    <row r="2418" spans="3:3" x14ac:dyDescent="0.15">
      <c r="C2418" s="16"/>
    </row>
    <row r="2419" spans="3:3" x14ac:dyDescent="0.15">
      <c r="C2419" s="16"/>
    </row>
    <row r="2420" spans="3:3" x14ac:dyDescent="0.15">
      <c r="C2420" s="16"/>
    </row>
    <row r="2421" spans="3:3" x14ac:dyDescent="0.15">
      <c r="C2421" s="16"/>
    </row>
    <row r="2422" spans="3:3" x14ac:dyDescent="0.15">
      <c r="C2422" s="16"/>
    </row>
    <row r="2423" spans="3:3" x14ac:dyDescent="0.15">
      <c r="C2423" s="16"/>
    </row>
    <row r="2424" spans="3:3" x14ac:dyDescent="0.15">
      <c r="C2424" s="16"/>
    </row>
    <row r="2425" spans="3:3" x14ac:dyDescent="0.15">
      <c r="C2425" s="16"/>
    </row>
    <row r="2426" spans="3:3" x14ac:dyDescent="0.15">
      <c r="C2426" s="16"/>
    </row>
    <row r="2427" spans="3:3" x14ac:dyDescent="0.15">
      <c r="C2427" s="16"/>
    </row>
    <row r="2428" spans="3:3" x14ac:dyDescent="0.15">
      <c r="C2428" s="16"/>
    </row>
    <row r="2429" spans="3:3" x14ac:dyDescent="0.15">
      <c r="C2429" s="16"/>
    </row>
    <row r="2430" spans="3:3" x14ac:dyDescent="0.15">
      <c r="C2430" s="16"/>
    </row>
    <row r="2431" spans="3:3" x14ac:dyDescent="0.15">
      <c r="C2431" s="16"/>
    </row>
    <row r="2432" spans="3:3" x14ac:dyDescent="0.15">
      <c r="C2432" s="16"/>
    </row>
    <row r="2433" spans="3:3" x14ac:dyDescent="0.15">
      <c r="C2433" s="16"/>
    </row>
    <row r="2434" spans="3:3" x14ac:dyDescent="0.15">
      <c r="C2434" s="16"/>
    </row>
    <row r="2435" spans="3:3" x14ac:dyDescent="0.15">
      <c r="C2435" s="16"/>
    </row>
    <row r="2436" spans="3:3" x14ac:dyDescent="0.15">
      <c r="C2436" s="16"/>
    </row>
    <row r="2437" spans="3:3" x14ac:dyDescent="0.15">
      <c r="C2437" s="16"/>
    </row>
    <row r="2438" spans="3:3" x14ac:dyDescent="0.15">
      <c r="C2438" s="16"/>
    </row>
    <row r="2439" spans="3:3" x14ac:dyDescent="0.15">
      <c r="C2439" s="16"/>
    </row>
    <row r="2440" spans="3:3" x14ac:dyDescent="0.15">
      <c r="C2440" s="16"/>
    </row>
    <row r="2441" spans="3:3" x14ac:dyDescent="0.15">
      <c r="C2441" s="16"/>
    </row>
    <row r="2442" spans="3:3" x14ac:dyDescent="0.15">
      <c r="C2442" s="16"/>
    </row>
    <row r="2443" spans="3:3" x14ac:dyDescent="0.15">
      <c r="C2443" s="16"/>
    </row>
    <row r="2444" spans="3:3" x14ac:dyDescent="0.15">
      <c r="C2444" s="16"/>
    </row>
    <row r="2445" spans="3:3" x14ac:dyDescent="0.15">
      <c r="C2445" s="16"/>
    </row>
    <row r="2446" spans="3:3" x14ac:dyDescent="0.15">
      <c r="C2446" s="16"/>
    </row>
    <row r="2447" spans="3:3" x14ac:dyDescent="0.15">
      <c r="C2447" s="16"/>
    </row>
    <row r="2448" spans="3:3" x14ac:dyDescent="0.15">
      <c r="C2448" s="16"/>
    </row>
    <row r="2449" spans="3:3" x14ac:dyDescent="0.15">
      <c r="C2449" s="16"/>
    </row>
    <row r="2450" spans="3:3" x14ac:dyDescent="0.15">
      <c r="C2450" s="16"/>
    </row>
    <row r="2451" spans="3:3" x14ac:dyDescent="0.15">
      <c r="C2451" s="16"/>
    </row>
    <row r="2452" spans="3:3" x14ac:dyDescent="0.15">
      <c r="C2452" s="16"/>
    </row>
    <row r="2453" spans="3:3" x14ac:dyDescent="0.15">
      <c r="C2453" s="16"/>
    </row>
    <row r="2454" spans="3:3" x14ac:dyDescent="0.15">
      <c r="C2454" s="16"/>
    </row>
    <row r="2455" spans="3:3" x14ac:dyDescent="0.15">
      <c r="C2455" s="16"/>
    </row>
    <row r="2456" spans="3:3" x14ac:dyDescent="0.15">
      <c r="C2456" s="16"/>
    </row>
    <row r="2457" spans="3:3" x14ac:dyDescent="0.15">
      <c r="C2457" s="16"/>
    </row>
    <row r="2458" spans="3:3" x14ac:dyDescent="0.15">
      <c r="C2458" s="16"/>
    </row>
    <row r="2459" spans="3:3" x14ac:dyDescent="0.15">
      <c r="C2459" s="16"/>
    </row>
    <row r="2460" spans="3:3" x14ac:dyDescent="0.15">
      <c r="C2460" s="16"/>
    </row>
    <row r="2461" spans="3:3" x14ac:dyDescent="0.15">
      <c r="C2461" s="16"/>
    </row>
    <row r="2462" spans="3:3" x14ac:dyDescent="0.15">
      <c r="C2462" s="16"/>
    </row>
    <row r="2463" spans="3:3" x14ac:dyDescent="0.15">
      <c r="C2463" s="16"/>
    </row>
    <row r="2464" spans="3:3" x14ac:dyDescent="0.15">
      <c r="C2464" s="16"/>
    </row>
    <row r="2465" spans="3:3" x14ac:dyDescent="0.15">
      <c r="C2465" s="16"/>
    </row>
    <row r="2466" spans="3:3" x14ac:dyDescent="0.15">
      <c r="C2466" s="16"/>
    </row>
    <row r="2467" spans="3:3" x14ac:dyDescent="0.15">
      <c r="C2467" s="16"/>
    </row>
    <row r="2468" spans="3:3" x14ac:dyDescent="0.15">
      <c r="C2468" s="16"/>
    </row>
    <row r="2469" spans="3:3" x14ac:dyDescent="0.15">
      <c r="C2469" s="16"/>
    </row>
    <row r="2470" spans="3:3" x14ac:dyDescent="0.15">
      <c r="C2470" s="16"/>
    </row>
    <row r="2471" spans="3:3" x14ac:dyDescent="0.15">
      <c r="C2471" s="16"/>
    </row>
    <row r="2472" spans="3:3" x14ac:dyDescent="0.15">
      <c r="C2472" s="16"/>
    </row>
    <row r="2473" spans="3:3" x14ac:dyDescent="0.15">
      <c r="C2473" s="16"/>
    </row>
    <row r="2474" spans="3:3" x14ac:dyDescent="0.15">
      <c r="C2474" s="16"/>
    </row>
    <row r="2475" spans="3:3" x14ac:dyDescent="0.15">
      <c r="C2475" s="16"/>
    </row>
    <row r="2476" spans="3:3" x14ac:dyDescent="0.15">
      <c r="C2476" s="16"/>
    </row>
    <row r="2477" spans="3:3" x14ac:dyDescent="0.15">
      <c r="C2477" s="16"/>
    </row>
    <row r="2478" spans="3:3" x14ac:dyDescent="0.15">
      <c r="C2478" s="16"/>
    </row>
    <row r="2479" spans="3:3" x14ac:dyDescent="0.15">
      <c r="C2479" s="16"/>
    </row>
    <row r="2480" spans="3:3" x14ac:dyDescent="0.15">
      <c r="C2480" s="16"/>
    </row>
    <row r="2481" spans="3:3" x14ac:dyDescent="0.15">
      <c r="C2481" s="16"/>
    </row>
    <row r="2482" spans="3:3" x14ac:dyDescent="0.15">
      <c r="C2482" s="16"/>
    </row>
    <row r="2483" spans="3:3" x14ac:dyDescent="0.15">
      <c r="C2483" s="16"/>
    </row>
    <row r="2484" spans="3:3" x14ac:dyDescent="0.15">
      <c r="C2484" s="16"/>
    </row>
    <row r="2485" spans="3:3" x14ac:dyDescent="0.15">
      <c r="C2485" s="16"/>
    </row>
    <row r="2486" spans="3:3" x14ac:dyDescent="0.15">
      <c r="C2486" s="16"/>
    </row>
    <row r="2487" spans="3:3" x14ac:dyDescent="0.15">
      <c r="C2487" s="16"/>
    </row>
    <row r="2488" spans="3:3" x14ac:dyDescent="0.15">
      <c r="C2488" s="16"/>
    </row>
    <row r="2489" spans="3:3" x14ac:dyDescent="0.15">
      <c r="C2489" s="16"/>
    </row>
    <row r="2490" spans="3:3" x14ac:dyDescent="0.15">
      <c r="C2490" s="16"/>
    </row>
    <row r="2491" spans="3:3" x14ac:dyDescent="0.15">
      <c r="C2491" s="16"/>
    </row>
    <row r="2492" spans="3:3" x14ac:dyDescent="0.15">
      <c r="C2492" s="16"/>
    </row>
    <row r="2493" spans="3:3" x14ac:dyDescent="0.15">
      <c r="C2493" s="16"/>
    </row>
    <row r="2494" spans="3:3" x14ac:dyDescent="0.15">
      <c r="C2494" s="16"/>
    </row>
    <row r="2495" spans="3:3" x14ac:dyDescent="0.15">
      <c r="C2495" s="16"/>
    </row>
    <row r="2496" spans="3:3" x14ac:dyDescent="0.15">
      <c r="C2496" s="16"/>
    </row>
    <row r="2497" spans="3:3" x14ac:dyDescent="0.15">
      <c r="C2497" s="16"/>
    </row>
    <row r="2498" spans="3:3" x14ac:dyDescent="0.15">
      <c r="C2498" s="16"/>
    </row>
    <row r="2499" spans="3:3" x14ac:dyDescent="0.15">
      <c r="C2499" s="16"/>
    </row>
    <row r="2500" spans="3:3" x14ac:dyDescent="0.15">
      <c r="C2500" s="16"/>
    </row>
    <row r="2501" spans="3:3" x14ac:dyDescent="0.15">
      <c r="C2501" s="16"/>
    </row>
    <row r="2502" spans="3:3" x14ac:dyDescent="0.15">
      <c r="C2502" s="16"/>
    </row>
    <row r="2503" spans="3:3" x14ac:dyDescent="0.15">
      <c r="C2503" s="16"/>
    </row>
    <row r="2504" spans="3:3" x14ac:dyDescent="0.15">
      <c r="C2504" s="16"/>
    </row>
    <row r="2505" spans="3:3" x14ac:dyDescent="0.15">
      <c r="C2505" s="16"/>
    </row>
    <row r="2506" spans="3:3" x14ac:dyDescent="0.15">
      <c r="C2506" s="16"/>
    </row>
    <row r="2507" spans="3:3" x14ac:dyDescent="0.15">
      <c r="C2507" s="16"/>
    </row>
    <row r="2508" spans="3:3" x14ac:dyDescent="0.15">
      <c r="C2508" s="16"/>
    </row>
    <row r="2509" spans="3:3" x14ac:dyDescent="0.15">
      <c r="C2509" s="16"/>
    </row>
    <row r="2510" spans="3:3" x14ac:dyDescent="0.15">
      <c r="C2510" s="16"/>
    </row>
    <row r="2511" spans="3:3" x14ac:dyDescent="0.15">
      <c r="C2511" s="16"/>
    </row>
    <row r="2512" spans="3:3" x14ac:dyDescent="0.15">
      <c r="C2512" s="16"/>
    </row>
    <row r="2513" spans="3:3" x14ac:dyDescent="0.15">
      <c r="C2513" s="16"/>
    </row>
    <row r="2514" spans="3:3" x14ac:dyDescent="0.15">
      <c r="C2514" s="16"/>
    </row>
    <row r="2515" spans="3:3" x14ac:dyDescent="0.15">
      <c r="C2515" s="16"/>
    </row>
    <row r="2516" spans="3:3" x14ac:dyDescent="0.15">
      <c r="C2516" s="16"/>
    </row>
    <row r="2517" spans="3:3" x14ac:dyDescent="0.15">
      <c r="C2517" s="16"/>
    </row>
    <row r="2518" spans="3:3" x14ac:dyDescent="0.15">
      <c r="C2518" s="16"/>
    </row>
    <row r="2519" spans="3:3" x14ac:dyDescent="0.15">
      <c r="C2519" s="16"/>
    </row>
    <row r="2520" spans="3:3" x14ac:dyDescent="0.15">
      <c r="C2520" s="16"/>
    </row>
    <row r="2521" spans="3:3" x14ac:dyDescent="0.15">
      <c r="C2521" s="16"/>
    </row>
    <row r="2522" spans="3:3" x14ac:dyDescent="0.15">
      <c r="C2522" s="16"/>
    </row>
    <row r="2523" spans="3:3" x14ac:dyDescent="0.15">
      <c r="C2523" s="16"/>
    </row>
    <row r="2524" spans="3:3" x14ac:dyDescent="0.15">
      <c r="C2524" s="16"/>
    </row>
    <row r="2525" spans="3:3" x14ac:dyDescent="0.15">
      <c r="C2525" s="16"/>
    </row>
    <row r="2526" spans="3:3" x14ac:dyDescent="0.15">
      <c r="C2526" s="16"/>
    </row>
    <row r="2527" spans="3:3" x14ac:dyDescent="0.15">
      <c r="C2527" s="16"/>
    </row>
    <row r="2528" spans="3:3" x14ac:dyDescent="0.15">
      <c r="C2528" s="16"/>
    </row>
    <row r="2529" spans="3:3" x14ac:dyDescent="0.15">
      <c r="C2529" s="16"/>
    </row>
    <row r="2530" spans="3:3" x14ac:dyDescent="0.15">
      <c r="C2530" s="16"/>
    </row>
    <row r="2531" spans="3:3" x14ac:dyDescent="0.15">
      <c r="C2531" s="16"/>
    </row>
    <row r="2532" spans="3:3" x14ac:dyDescent="0.15">
      <c r="C2532" s="16"/>
    </row>
    <row r="2533" spans="3:3" x14ac:dyDescent="0.15">
      <c r="C2533" s="16"/>
    </row>
    <row r="2534" spans="3:3" x14ac:dyDescent="0.15">
      <c r="C2534" s="16"/>
    </row>
    <row r="2535" spans="3:3" x14ac:dyDescent="0.15">
      <c r="C2535" s="16"/>
    </row>
    <row r="2536" spans="3:3" x14ac:dyDescent="0.15">
      <c r="C2536" s="16"/>
    </row>
    <row r="2537" spans="3:3" x14ac:dyDescent="0.15">
      <c r="C2537" s="16"/>
    </row>
    <row r="2538" spans="3:3" x14ac:dyDescent="0.15">
      <c r="C2538" s="16"/>
    </row>
    <row r="2539" spans="3:3" x14ac:dyDescent="0.15">
      <c r="C2539" s="16"/>
    </row>
    <row r="2540" spans="3:3" x14ac:dyDescent="0.15">
      <c r="C2540" s="16"/>
    </row>
    <row r="2541" spans="3:3" x14ac:dyDescent="0.15">
      <c r="C2541" s="16"/>
    </row>
    <row r="2542" spans="3:3" x14ac:dyDescent="0.15">
      <c r="C2542" s="16"/>
    </row>
    <row r="2543" spans="3:3" x14ac:dyDescent="0.15">
      <c r="C2543" s="16"/>
    </row>
    <row r="2544" spans="3:3" x14ac:dyDescent="0.15">
      <c r="C2544" s="16"/>
    </row>
    <row r="2545" spans="3:3" x14ac:dyDescent="0.15">
      <c r="C2545" s="16"/>
    </row>
    <row r="2546" spans="3:3" x14ac:dyDescent="0.15">
      <c r="C2546" s="16"/>
    </row>
    <row r="2547" spans="3:3" x14ac:dyDescent="0.15">
      <c r="C2547" s="16"/>
    </row>
    <row r="2548" spans="3:3" x14ac:dyDescent="0.15">
      <c r="C2548" s="16"/>
    </row>
    <row r="2549" spans="3:3" x14ac:dyDescent="0.15">
      <c r="C2549" s="16"/>
    </row>
    <row r="2550" spans="3:3" x14ac:dyDescent="0.15">
      <c r="C2550" s="16"/>
    </row>
    <row r="2551" spans="3:3" x14ac:dyDescent="0.15">
      <c r="C2551" s="16"/>
    </row>
    <row r="2552" spans="3:3" x14ac:dyDescent="0.15">
      <c r="C2552" s="16"/>
    </row>
    <row r="2553" spans="3:3" x14ac:dyDescent="0.15">
      <c r="C2553" s="16"/>
    </row>
    <row r="2554" spans="3:3" x14ac:dyDescent="0.15">
      <c r="C2554" s="16"/>
    </row>
    <row r="2555" spans="3:3" x14ac:dyDescent="0.15">
      <c r="C2555" s="16"/>
    </row>
    <row r="2556" spans="3:3" x14ac:dyDescent="0.15">
      <c r="C2556" s="16"/>
    </row>
    <row r="2557" spans="3:3" x14ac:dyDescent="0.15">
      <c r="C2557" s="16"/>
    </row>
    <row r="2558" spans="3:3" x14ac:dyDescent="0.15">
      <c r="C2558" s="16"/>
    </row>
    <row r="2559" spans="3:3" x14ac:dyDescent="0.15">
      <c r="C2559" s="16"/>
    </row>
    <row r="2560" spans="3:3" x14ac:dyDescent="0.15">
      <c r="C2560" s="16"/>
    </row>
    <row r="2561" spans="3:3" x14ac:dyDescent="0.15">
      <c r="C2561" s="16"/>
    </row>
    <row r="2562" spans="3:3" x14ac:dyDescent="0.15">
      <c r="C2562" s="16"/>
    </row>
    <row r="2563" spans="3:3" x14ac:dyDescent="0.15">
      <c r="C2563" s="16"/>
    </row>
    <row r="2564" spans="3:3" x14ac:dyDescent="0.15">
      <c r="C2564" s="16"/>
    </row>
    <row r="2565" spans="3:3" x14ac:dyDescent="0.15">
      <c r="C2565" s="16"/>
    </row>
    <row r="2566" spans="3:3" x14ac:dyDescent="0.15">
      <c r="C2566" s="16"/>
    </row>
    <row r="2567" spans="3:3" x14ac:dyDescent="0.15">
      <c r="C2567" s="16"/>
    </row>
    <row r="2568" spans="3:3" x14ac:dyDescent="0.15">
      <c r="C2568" s="16"/>
    </row>
    <row r="2569" spans="3:3" x14ac:dyDescent="0.15">
      <c r="C2569" s="16"/>
    </row>
    <row r="2570" spans="3:3" x14ac:dyDescent="0.15">
      <c r="C2570" s="16"/>
    </row>
    <row r="2571" spans="3:3" x14ac:dyDescent="0.15">
      <c r="C2571" s="16"/>
    </row>
    <row r="2572" spans="3:3" x14ac:dyDescent="0.15">
      <c r="C2572" s="16"/>
    </row>
    <row r="2573" spans="3:3" x14ac:dyDescent="0.15">
      <c r="C2573" s="16"/>
    </row>
    <row r="2574" spans="3:3" x14ac:dyDescent="0.15">
      <c r="C2574" s="16"/>
    </row>
    <row r="2575" spans="3:3" x14ac:dyDescent="0.15">
      <c r="C2575" s="16"/>
    </row>
    <row r="2576" spans="3:3" x14ac:dyDescent="0.15">
      <c r="C2576" s="16"/>
    </row>
    <row r="2577" spans="3:3" x14ac:dyDescent="0.15">
      <c r="C2577" s="16"/>
    </row>
    <row r="2578" spans="3:3" x14ac:dyDescent="0.15">
      <c r="C2578" s="16"/>
    </row>
    <row r="2579" spans="3:3" x14ac:dyDescent="0.15">
      <c r="C2579" s="16"/>
    </row>
    <row r="2580" spans="3:3" x14ac:dyDescent="0.15">
      <c r="C2580" s="16"/>
    </row>
    <row r="2581" spans="3:3" x14ac:dyDescent="0.15">
      <c r="C2581" s="16"/>
    </row>
    <row r="2582" spans="3:3" x14ac:dyDescent="0.15">
      <c r="C2582" s="16"/>
    </row>
    <row r="2583" spans="3:3" x14ac:dyDescent="0.15">
      <c r="C2583" s="16"/>
    </row>
    <row r="2584" spans="3:3" x14ac:dyDescent="0.15">
      <c r="C2584" s="16"/>
    </row>
    <row r="2585" spans="3:3" x14ac:dyDescent="0.15">
      <c r="C2585" s="16"/>
    </row>
    <row r="2586" spans="3:3" x14ac:dyDescent="0.15">
      <c r="C2586" s="16"/>
    </row>
    <row r="2587" spans="3:3" x14ac:dyDescent="0.15">
      <c r="C2587" s="16"/>
    </row>
    <row r="2588" spans="3:3" x14ac:dyDescent="0.15">
      <c r="C2588" s="16"/>
    </row>
    <row r="2589" spans="3:3" x14ac:dyDescent="0.15">
      <c r="C2589" s="16"/>
    </row>
    <row r="2590" spans="3:3" x14ac:dyDescent="0.15">
      <c r="C2590" s="16"/>
    </row>
    <row r="2591" spans="3:3" x14ac:dyDescent="0.15">
      <c r="C2591" s="16"/>
    </row>
    <row r="2592" spans="3:3" x14ac:dyDescent="0.15">
      <c r="C2592" s="16"/>
    </row>
    <row r="2593" spans="3:3" x14ac:dyDescent="0.15">
      <c r="C2593" s="16"/>
    </row>
    <row r="2594" spans="3:3" x14ac:dyDescent="0.15">
      <c r="C2594" s="16"/>
    </row>
    <row r="2595" spans="3:3" x14ac:dyDescent="0.15">
      <c r="C2595" s="16"/>
    </row>
    <row r="2596" spans="3:3" x14ac:dyDescent="0.15">
      <c r="C2596" s="16"/>
    </row>
    <row r="2597" spans="3:3" x14ac:dyDescent="0.15">
      <c r="C2597" s="16"/>
    </row>
    <row r="2598" spans="3:3" x14ac:dyDescent="0.15">
      <c r="C2598" s="16"/>
    </row>
    <row r="2599" spans="3:3" x14ac:dyDescent="0.15">
      <c r="C2599" s="16"/>
    </row>
    <row r="2600" spans="3:3" x14ac:dyDescent="0.15">
      <c r="C2600" s="16"/>
    </row>
    <row r="2601" spans="3:3" x14ac:dyDescent="0.15">
      <c r="C2601" s="16"/>
    </row>
    <row r="2602" spans="3:3" x14ac:dyDescent="0.15">
      <c r="C2602" s="16"/>
    </row>
    <row r="2603" spans="3:3" x14ac:dyDescent="0.15">
      <c r="C2603" s="16"/>
    </row>
    <row r="2604" spans="3:3" x14ac:dyDescent="0.15">
      <c r="C2604" s="16"/>
    </row>
    <row r="2605" spans="3:3" x14ac:dyDescent="0.15">
      <c r="C2605" s="16"/>
    </row>
    <row r="2606" spans="3:3" x14ac:dyDescent="0.15">
      <c r="C2606" s="16"/>
    </row>
    <row r="2607" spans="3:3" x14ac:dyDescent="0.15">
      <c r="C2607" s="16"/>
    </row>
    <row r="2608" spans="3:3" x14ac:dyDescent="0.15">
      <c r="C2608" s="16"/>
    </row>
    <row r="2609" spans="3:3" x14ac:dyDescent="0.15">
      <c r="C2609" s="16"/>
    </row>
    <row r="2610" spans="3:3" x14ac:dyDescent="0.15">
      <c r="C2610" s="16"/>
    </row>
    <row r="2611" spans="3:3" x14ac:dyDescent="0.15">
      <c r="C2611" s="16"/>
    </row>
    <row r="2612" spans="3:3" x14ac:dyDescent="0.15">
      <c r="C2612" s="16"/>
    </row>
    <row r="2613" spans="3:3" x14ac:dyDescent="0.15">
      <c r="C2613" s="16"/>
    </row>
    <row r="2614" spans="3:3" x14ac:dyDescent="0.15">
      <c r="C2614" s="16"/>
    </row>
    <row r="2615" spans="3:3" x14ac:dyDescent="0.15">
      <c r="C2615" s="16"/>
    </row>
    <row r="2616" spans="3:3" x14ac:dyDescent="0.15">
      <c r="C2616" s="16"/>
    </row>
    <row r="2617" spans="3:3" x14ac:dyDescent="0.15">
      <c r="C2617" s="16"/>
    </row>
    <row r="2618" spans="3:3" x14ac:dyDescent="0.15">
      <c r="C2618" s="16"/>
    </row>
    <row r="2619" spans="3:3" x14ac:dyDescent="0.15">
      <c r="C2619" s="16"/>
    </row>
    <row r="2620" spans="3:3" x14ac:dyDescent="0.15">
      <c r="C2620" s="16"/>
    </row>
    <row r="2621" spans="3:3" x14ac:dyDescent="0.15">
      <c r="C2621" s="16"/>
    </row>
    <row r="2622" spans="3:3" x14ac:dyDescent="0.15">
      <c r="C2622" s="16"/>
    </row>
    <row r="2623" spans="3:3" x14ac:dyDescent="0.15">
      <c r="C2623" s="16"/>
    </row>
    <row r="2624" spans="3:3" x14ac:dyDescent="0.15">
      <c r="C2624" s="16"/>
    </row>
    <row r="2625" spans="3:3" x14ac:dyDescent="0.15">
      <c r="C2625" s="16"/>
    </row>
    <row r="2626" spans="3:3" x14ac:dyDescent="0.15">
      <c r="C2626" s="16"/>
    </row>
    <row r="2627" spans="3:3" x14ac:dyDescent="0.15">
      <c r="C2627" s="16"/>
    </row>
    <row r="2628" spans="3:3" x14ac:dyDescent="0.15">
      <c r="C2628" s="16"/>
    </row>
    <row r="2629" spans="3:3" x14ac:dyDescent="0.15">
      <c r="C2629" s="16"/>
    </row>
    <row r="2630" spans="3:3" x14ac:dyDescent="0.15">
      <c r="C2630" s="16"/>
    </row>
    <row r="2631" spans="3:3" x14ac:dyDescent="0.15">
      <c r="C2631" s="16"/>
    </row>
    <row r="2632" spans="3:3" x14ac:dyDescent="0.15">
      <c r="C2632" s="16"/>
    </row>
    <row r="2633" spans="3:3" x14ac:dyDescent="0.15">
      <c r="C2633" s="16"/>
    </row>
    <row r="2634" spans="3:3" x14ac:dyDescent="0.15">
      <c r="C2634" s="16"/>
    </row>
    <row r="2635" spans="3:3" x14ac:dyDescent="0.15">
      <c r="C2635" s="16"/>
    </row>
    <row r="2636" spans="3:3" x14ac:dyDescent="0.15">
      <c r="C2636" s="16"/>
    </row>
    <row r="2637" spans="3:3" x14ac:dyDescent="0.15">
      <c r="C2637" s="16"/>
    </row>
    <row r="2638" spans="3:3" x14ac:dyDescent="0.15">
      <c r="C2638" s="16"/>
    </row>
    <row r="2639" spans="3:3" x14ac:dyDescent="0.15">
      <c r="C2639" s="16"/>
    </row>
    <row r="2640" spans="3:3" x14ac:dyDescent="0.15">
      <c r="C2640" s="16"/>
    </row>
    <row r="2641" spans="3:3" x14ac:dyDescent="0.15">
      <c r="C2641" s="16"/>
    </row>
    <row r="2642" spans="3:3" x14ac:dyDescent="0.15">
      <c r="C2642" s="16"/>
    </row>
    <row r="2643" spans="3:3" x14ac:dyDescent="0.15">
      <c r="C2643" s="16"/>
    </row>
    <row r="2644" spans="3:3" x14ac:dyDescent="0.15">
      <c r="C2644" s="16"/>
    </row>
    <row r="2645" spans="3:3" x14ac:dyDescent="0.15">
      <c r="C2645" s="16"/>
    </row>
    <row r="2646" spans="3:3" x14ac:dyDescent="0.15">
      <c r="C2646" s="16"/>
    </row>
    <row r="2647" spans="3:3" x14ac:dyDescent="0.15">
      <c r="C2647" s="16"/>
    </row>
    <row r="2648" spans="3:3" x14ac:dyDescent="0.15">
      <c r="C2648" s="16"/>
    </row>
    <row r="2649" spans="3:3" x14ac:dyDescent="0.15">
      <c r="C2649" s="16"/>
    </row>
    <row r="2650" spans="3:3" x14ac:dyDescent="0.15">
      <c r="C2650" s="16"/>
    </row>
    <row r="2651" spans="3:3" x14ac:dyDescent="0.15">
      <c r="C2651" s="16"/>
    </row>
    <row r="2652" spans="3:3" x14ac:dyDescent="0.15">
      <c r="C2652" s="16"/>
    </row>
    <row r="2653" spans="3:3" x14ac:dyDescent="0.15">
      <c r="C2653" s="16"/>
    </row>
    <row r="2654" spans="3:3" x14ac:dyDescent="0.15">
      <c r="C2654" s="16"/>
    </row>
    <row r="2655" spans="3:3" x14ac:dyDescent="0.15">
      <c r="C2655" s="16"/>
    </row>
    <row r="2656" spans="3:3" x14ac:dyDescent="0.15">
      <c r="C2656" s="16"/>
    </row>
    <row r="2657" spans="3:3" x14ac:dyDescent="0.15">
      <c r="C2657" s="16"/>
    </row>
    <row r="2658" spans="3:3" x14ac:dyDescent="0.15">
      <c r="C2658" s="16"/>
    </row>
    <row r="2659" spans="3:3" x14ac:dyDescent="0.15">
      <c r="C2659" s="16"/>
    </row>
    <row r="2660" spans="3:3" x14ac:dyDescent="0.15">
      <c r="C2660" s="16"/>
    </row>
    <row r="2661" spans="3:3" x14ac:dyDescent="0.15">
      <c r="C2661" s="16"/>
    </row>
    <row r="2662" spans="3:3" x14ac:dyDescent="0.15">
      <c r="C2662" s="16"/>
    </row>
    <row r="2663" spans="3:3" x14ac:dyDescent="0.15">
      <c r="C2663" s="16"/>
    </row>
    <row r="2664" spans="3:3" x14ac:dyDescent="0.15">
      <c r="C2664" s="16"/>
    </row>
    <row r="2665" spans="3:3" x14ac:dyDescent="0.15">
      <c r="C2665" s="16"/>
    </row>
    <row r="2666" spans="3:3" x14ac:dyDescent="0.15">
      <c r="C2666" s="16"/>
    </row>
    <row r="2667" spans="3:3" x14ac:dyDescent="0.15">
      <c r="C2667" s="16"/>
    </row>
    <row r="2668" spans="3:3" x14ac:dyDescent="0.15">
      <c r="C2668" s="16"/>
    </row>
    <row r="2669" spans="3:3" x14ac:dyDescent="0.15">
      <c r="C2669" s="16"/>
    </row>
    <row r="2670" spans="3:3" x14ac:dyDescent="0.15">
      <c r="C2670" s="16"/>
    </row>
    <row r="2671" spans="3:3" x14ac:dyDescent="0.15">
      <c r="C2671" s="16"/>
    </row>
    <row r="2672" spans="3:3" x14ac:dyDescent="0.15">
      <c r="C2672" s="16"/>
    </row>
    <row r="2673" spans="3:3" x14ac:dyDescent="0.15">
      <c r="C2673" s="16"/>
    </row>
    <row r="2674" spans="3:3" x14ac:dyDescent="0.15">
      <c r="C2674" s="16"/>
    </row>
    <row r="2675" spans="3:3" x14ac:dyDescent="0.15">
      <c r="C2675" s="16"/>
    </row>
    <row r="2676" spans="3:3" x14ac:dyDescent="0.15">
      <c r="C2676" s="16"/>
    </row>
    <row r="2677" spans="3:3" x14ac:dyDescent="0.15">
      <c r="C2677" s="16"/>
    </row>
    <row r="2678" spans="3:3" x14ac:dyDescent="0.15">
      <c r="C2678" s="16"/>
    </row>
    <row r="2679" spans="3:3" x14ac:dyDescent="0.15">
      <c r="C2679" s="16"/>
    </row>
    <row r="2680" spans="3:3" x14ac:dyDescent="0.15">
      <c r="C2680" s="16"/>
    </row>
    <row r="2681" spans="3:3" x14ac:dyDescent="0.15">
      <c r="C2681" s="16"/>
    </row>
    <row r="2682" spans="3:3" x14ac:dyDescent="0.15">
      <c r="C2682" s="16"/>
    </row>
    <row r="2683" spans="3:3" x14ac:dyDescent="0.15">
      <c r="C2683" s="16"/>
    </row>
    <row r="2684" spans="3:3" x14ac:dyDescent="0.15">
      <c r="C2684" s="16"/>
    </row>
    <row r="2685" spans="3:3" x14ac:dyDescent="0.15">
      <c r="C2685" s="16"/>
    </row>
    <row r="2686" spans="3:3" x14ac:dyDescent="0.15">
      <c r="C2686" s="16"/>
    </row>
    <row r="2687" spans="3:3" x14ac:dyDescent="0.15">
      <c r="C2687" s="16"/>
    </row>
    <row r="2688" spans="3:3" x14ac:dyDescent="0.15">
      <c r="C2688" s="16"/>
    </row>
    <row r="2689" spans="3:3" x14ac:dyDescent="0.15">
      <c r="C2689" s="16"/>
    </row>
    <row r="2690" spans="3:3" x14ac:dyDescent="0.15">
      <c r="C2690" s="16"/>
    </row>
    <row r="2691" spans="3:3" x14ac:dyDescent="0.15">
      <c r="C2691" s="16"/>
    </row>
    <row r="2692" spans="3:3" x14ac:dyDescent="0.15">
      <c r="C2692" s="16"/>
    </row>
    <row r="2693" spans="3:3" x14ac:dyDescent="0.15">
      <c r="C2693" s="16"/>
    </row>
    <row r="2694" spans="3:3" x14ac:dyDescent="0.15">
      <c r="C2694" s="16"/>
    </row>
    <row r="2695" spans="3:3" x14ac:dyDescent="0.15">
      <c r="C2695" s="16"/>
    </row>
    <row r="2696" spans="3:3" x14ac:dyDescent="0.15">
      <c r="C2696" s="16"/>
    </row>
    <row r="2697" spans="3:3" x14ac:dyDescent="0.15">
      <c r="C2697" s="16"/>
    </row>
    <row r="2698" spans="3:3" x14ac:dyDescent="0.15">
      <c r="C2698" s="16"/>
    </row>
    <row r="2699" spans="3:3" x14ac:dyDescent="0.15">
      <c r="C2699" s="16"/>
    </row>
    <row r="2700" spans="3:3" x14ac:dyDescent="0.15">
      <c r="C2700" s="16"/>
    </row>
    <row r="2701" spans="3:3" x14ac:dyDescent="0.15">
      <c r="C2701" s="16"/>
    </row>
    <row r="2702" spans="3:3" x14ac:dyDescent="0.15">
      <c r="C2702" s="16"/>
    </row>
    <row r="2703" spans="3:3" x14ac:dyDescent="0.15">
      <c r="C2703" s="16"/>
    </row>
    <row r="2704" spans="3:3" x14ac:dyDescent="0.15">
      <c r="C2704" s="16"/>
    </row>
    <row r="2705" spans="3:3" x14ac:dyDescent="0.15">
      <c r="C2705" s="16"/>
    </row>
    <row r="2706" spans="3:3" x14ac:dyDescent="0.15">
      <c r="C2706" s="16"/>
    </row>
    <row r="2707" spans="3:3" x14ac:dyDescent="0.15">
      <c r="C2707" s="16"/>
    </row>
    <row r="2708" spans="3:3" x14ac:dyDescent="0.15">
      <c r="C2708" s="16"/>
    </row>
    <row r="2709" spans="3:3" x14ac:dyDescent="0.15">
      <c r="C2709" s="16"/>
    </row>
    <row r="2710" spans="3:3" x14ac:dyDescent="0.15">
      <c r="C2710" s="16"/>
    </row>
    <row r="2711" spans="3:3" x14ac:dyDescent="0.15">
      <c r="C2711" s="16"/>
    </row>
    <row r="2712" spans="3:3" x14ac:dyDescent="0.15">
      <c r="C2712" s="16"/>
    </row>
    <row r="2713" spans="3:3" x14ac:dyDescent="0.15">
      <c r="C2713" s="16"/>
    </row>
    <row r="2714" spans="3:3" x14ac:dyDescent="0.15">
      <c r="C2714" s="16"/>
    </row>
    <row r="2715" spans="3:3" x14ac:dyDescent="0.15">
      <c r="C2715" s="16"/>
    </row>
    <row r="2716" spans="3:3" x14ac:dyDescent="0.15">
      <c r="C2716" s="16"/>
    </row>
    <row r="2717" spans="3:3" x14ac:dyDescent="0.15">
      <c r="C2717" s="16"/>
    </row>
    <row r="2718" spans="3:3" x14ac:dyDescent="0.15">
      <c r="C2718" s="16"/>
    </row>
    <row r="2719" spans="3:3" x14ac:dyDescent="0.15">
      <c r="C2719" s="16"/>
    </row>
    <row r="2720" spans="3:3" x14ac:dyDescent="0.15">
      <c r="C2720" s="16"/>
    </row>
    <row r="2721" spans="3:3" x14ac:dyDescent="0.15">
      <c r="C2721" s="16"/>
    </row>
    <row r="2722" spans="3:3" x14ac:dyDescent="0.15">
      <c r="C2722" s="16"/>
    </row>
    <row r="2723" spans="3:3" x14ac:dyDescent="0.15">
      <c r="C2723" s="16"/>
    </row>
    <row r="2724" spans="3:3" x14ac:dyDescent="0.15">
      <c r="C2724" s="16"/>
    </row>
    <row r="2725" spans="3:3" x14ac:dyDescent="0.15">
      <c r="C2725" s="16"/>
    </row>
    <row r="2726" spans="3:3" x14ac:dyDescent="0.15">
      <c r="C2726" s="16"/>
    </row>
    <row r="2727" spans="3:3" x14ac:dyDescent="0.15">
      <c r="C2727" s="16"/>
    </row>
    <row r="2728" spans="3:3" x14ac:dyDescent="0.15">
      <c r="C2728" s="16"/>
    </row>
    <row r="2729" spans="3:3" x14ac:dyDescent="0.15">
      <c r="C2729" s="16"/>
    </row>
    <row r="2730" spans="3:3" x14ac:dyDescent="0.15">
      <c r="C2730" s="16"/>
    </row>
    <row r="2731" spans="3:3" x14ac:dyDescent="0.15">
      <c r="C2731" s="16"/>
    </row>
    <row r="2732" spans="3:3" x14ac:dyDescent="0.15">
      <c r="C2732" s="16"/>
    </row>
    <row r="2733" spans="3:3" x14ac:dyDescent="0.15">
      <c r="C2733" s="16"/>
    </row>
    <row r="2734" spans="3:3" x14ac:dyDescent="0.15">
      <c r="C2734" s="16"/>
    </row>
    <row r="2735" spans="3:3" x14ac:dyDescent="0.15">
      <c r="C2735" s="16"/>
    </row>
    <row r="2736" spans="3:3" x14ac:dyDescent="0.15">
      <c r="C2736" s="16"/>
    </row>
    <row r="2737" spans="3:3" x14ac:dyDescent="0.15">
      <c r="C2737" s="16"/>
    </row>
    <row r="2738" spans="3:3" x14ac:dyDescent="0.15">
      <c r="C2738" s="16"/>
    </row>
    <row r="2739" spans="3:3" x14ac:dyDescent="0.15">
      <c r="C2739" s="16"/>
    </row>
    <row r="2740" spans="3:3" x14ac:dyDescent="0.15">
      <c r="C2740" s="16"/>
    </row>
    <row r="2741" spans="3:3" x14ac:dyDescent="0.15">
      <c r="C2741" s="16"/>
    </row>
    <row r="2742" spans="3:3" x14ac:dyDescent="0.15">
      <c r="C2742" s="16"/>
    </row>
    <row r="2743" spans="3:3" x14ac:dyDescent="0.15">
      <c r="C2743" s="16"/>
    </row>
    <row r="2744" spans="3:3" x14ac:dyDescent="0.15">
      <c r="C2744" s="16"/>
    </row>
    <row r="2745" spans="3:3" x14ac:dyDescent="0.15">
      <c r="C2745" s="16"/>
    </row>
    <row r="2746" spans="3:3" x14ac:dyDescent="0.15">
      <c r="C2746" s="16"/>
    </row>
    <row r="2747" spans="3:3" x14ac:dyDescent="0.15">
      <c r="C2747" s="16"/>
    </row>
    <row r="2748" spans="3:3" x14ac:dyDescent="0.15">
      <c r="C2748" s="16"/>
    </row>
    <row r="2749" spans="3:3" x14ac:dyDescent="0.15">
      <c r="C2749" s="16"/>
    </row>
    <row r="2750" spans="3:3" x14ac:dyDescent="0.15">
      <c r="C2750" s="16"/>
    </row>
    <row r="2751" spans="3:3" x14ac:dyDescent="0.15">
      <c r="C2751" s="16"/>
    </row>
    <row r="2752" spans="3:3" x14ac:dyDescent="0.15">
      <c r="C2752" s="16"/>
    </row>
    <row r="2753" spans="3:3" x14ac:dyDescent="0.15">
      <c r="C2753" s="16"/>
    </row>
    <row r="2754" spans="3:3" x14ac:dyDescent="0.15">
      <c r="C2754" s="16"/>
    </row>
    <row r="2755" spans="3:3" x14ac:dyDescent="0.15">
      <c r="C2755" s="16"/>
    </row>
    <row r="2756" spans="3:3" x14ac:dyDescent="0.15">
      <c r="C2756" s="16"/>
    </row>
    <row r="2757" spans="3:3" x14ac:dyDescent="0.15">
      <c r="C2757" s="16"/>
    </row>
    <row r="2758" spans="3:3" x14ac:dyDescent="0.15">
      <c r="C2758" s="16"/>
    </row>
    <row r="2759" spans="3:3" x14ac:dyDescent="0.15">
      <c r="C2759" s="16"/>
    </row>
    <row r="2760" spans="3:3" x14ac:dyDescent="0.15">
      <c r="C2760" s="16"/>
    </row>
    <row r="2761" spans="3:3" x14ac:dyDescent="0.15">
      <c r="C2761" s="16"/>
    </row>
    <row r="2762" spans="3:3" x14ac:dyDescent="0.15">
      <c r="C2762" s="16"/>
    </row>
    <row r="2763" spans="3:3" x14ac:dyDescent="0.15">
      <c r="C2763" s="16"/>
    </row>
    <row r="2764" spans="3:3" x14ac:dyDescent="0.15">
      <c r="C2764" s="16"/>
    </row>
    <row r="2765" spans="3:3" x14ac:dyDescent="0.15">
      <c r="C2765" s="16"/>
    </row>
    <row r="2766" spans="3:3" x14ac:dyDescent="0.15">
      <c r="C2766" s="16"/>
    </row>
    <row r="2767" spans="3:3" x14ac:dyDescent="0.15">
      <c r="C2767" s="16"/>
    </row>
    <row r="2768" spans="3:3" x14ac:dyDescent="0.15">
      <c r="C2768" s="16"/>
    </row>
    <row r="2769" spans="3:3" x14ac:dyDescent="0.15">
      <c r="C2769" s="16"/>
    </row>
    <row r="2770" spans="3:3" x14ac:dyDescent="0.15">
      <c r="C2770" s="16"/>
    </row>
    <row r="2771" spans="3:3" x14ac:dyDescent="0.15">
      <c r="C2771" s="16"/>
    </row>
    <row r="2772" spans="3:3" x14ac:dyDescent="0.15">
      <c r="C2772" s="16"/>
    </row>
    <row r="2773" spans="3:3" x14ac:dyDescent="0.15">
      <c r="C2773" s="16"/>
    </row>
    <row r="2774" spans="3:3" x14ac:dyDescent="0.15">
      <c r="C2774" s="16"/>
    </row>
    <row r="2775" spans="3:3" x14ac:dyDescent="0.15">
      <c r="C2775" s="16"/>
    </row>
    <row r="2776" spans="3:3" x14ac:dyDescent="0.15">
      <c r="C2776" s="16"/>
    </row>
    <row r="2777" spans="3:3" x14ac:dyDescent="0.15">
      <c r="C2777" s="16"/>
    </row>
    <row r="2778" spans="3:3" x14ac:dyDescent="0.15">
      <c r="C2778" s="16"/>
    </row>
    <row r="2779" spans="3:3" x14ac:dyDescent="0.15">
      <c r="C2779" s="16"/>
    </row>
    <row r="2780" spans="3:3" x14ac:dyDescent="0.15">
      <c r="C2780" s="16"/>
    </row>
    <row r="2781" spans="3:3" x14ac:dyDescent="0.15">
      <c r="C2781" s="16"/>
    </row>
    <row r="2782" spans="3:3" x14ac:dyDescent="0.15">
      <c r="C2782" s="16"/>
    </row>
    <row r="2783" spans="3:3" x14ac:dyDescent="0.15">
      <c r="C2783" s="16"/>
    </row>
    <row r="2784" spans="3:3" x14ac:dyDescent="0.15">
      <c r="C2784" s="16"/>
    </row>
    <row r="2785" spans="3:3" x14ac:dyDescent="0.15">
      <c r="C2785" s="16"/>
    </row>
    <row r="2786" spans="3:3" x14ac:dyDescent="0.15">
      <c r="C2786" s="16"/>
    </row>
    <row r="2787" spans="3:3" x14ac:dyDescent="0.15">
      <c r="C2787" s="16"/>
    </row>
    <row r="2788" spans="3:3" x14ac:dyDescent="0.15">
      <c r="C2788" s="16"/>
    </row>
    <row r="2789" spans="3:3" x14ac:dyDescent="0.15">
      <c r="C2789" s="16"/>
    </row>
    <row r="2790" spans="3:3" x14ac:dyDescent="0.15">
      <c r="C2790" s="16"/>
    </row>
    <row r="2791" spans="3:3" x14ac:dyDescent="0.15">
      <c r="C2791" s="16"/>
    </row>
    <row r="2792" spans="3:3" x14ac:dyDescent="0.15">
      <c r="C2792" s="16"/>
    </row>
    <row r="2793" spans="3:3" x14ac:dyDescent="0.15">
      <c r="C2793" s="16"/>
    </row>
    <row r="2794" spans="3:3" x14ac:dyDescent="0.15">
      <c r="C2794" s="16"/>
    </row>
    <row r="2795" spans="3:3" x14ac:dyDescent="0.15">
      <c r="C2795" s="16"/>
    </row>
    <row r="2796" spans="3:3" x14ac:dyDescent="0.15">
      <c r="C2796" s="16"/>
    </row>
    <row r="2797" spans="3:3" x14ac:dyDescent="0.15">
      <c r="C2797" s="16"/>
    </row>
    <row r="2798" spans="3:3" x14ac:dyDescent="0.15">
      <c r="C2798" s="16"/>
    </row>
    <row r="2799" spans="3:3" x14ac:dyDescent="0.15">
      <c r="C2799" s="16"/>
    </row>
    <row r="2800" spans="3:3" x14ac:dyDescent="0.15">
      <c r="C2800" s="16"/>
    </row>
    <row r="2801" spans="3:3" x14ac:dyDescent="0.15">
      <c r="C2801" s="16"/>
    </row>
    <row r="2802" spans="3:3" x14ac:dyDescent="0.15">
      <c r="C2802" s="16"/>
    </row>
    <row r="2803" spans="3:3" x14ac:dyDescent="0.15">
      <c r="C2803" s="16"/>
    </row>
    <row r="2804" spans="3:3" x14ac:dyDescent="0.15">
      <c r="C2804" s="16"/>
    </row>
    <row r="2805" spans="3:3" x14ac:dyDescent="0.15">
      <c r="C2805" s="16"/>
    </row>
    <row r="2806" spans="3:3" x14ac:dyDescent="0.15">
      <c r="C2806" s="16"/>
    </row>
    <row r="2807" spans="3:3" x14ac:dyDescent="0.15">
      <c r="C2807" s="16"/>
    </row>
    <row r="2808" spans="3:3" x14ac:dyDescent="0.15">
      <c r="C2808" s="16"/>
    </row>
    <row r="2809" spans="3:3" x14ac:dyDescent="0.15">
      <c r="C2809" s="16"/>
    </row>
    <row r="2810" spans="3:3" x14ac:dyDescent="0.15">
      <c r="C2810" s="16"/>
    </row>
    <row r="2811" spans="3:3" x14ac:dyDescent="0.15">
      <c r="C2811" s="16"/>
    </row>
    <row r="2812" spans="3:3" x14ac:dyDescent="0.15">
      <c r="C2812" s="16"/>
    </row>
    <row r="2813" spans="3:3" x14ac:dyDescent="0.15">
      <c r="C2813" s="16"/>
    </row>
    <row r="2814" spans="3:3" x14ac:dyDescent="0.15">
      <c r="C2814" s="16"/>
    </row>
    <row r="2815" spans="3:3" x14ac:dyDescent="0.15">
      <c r="C2815" s="16"/>
    </row>
    <row r="2816" spans="3:3" x14ac:dyDescent="0.15">
      <c r="C2816" s="16"/>
    </row>
    <row r="2817" spans="3:3" x14ac:dyDescent="0.15">
      <c r="C2817" s="16"/>
    </row>
    <row r="2818" spans="3:3" x14ac:dyDescent="0.15">
      <c r="C2818" s="16"/>
    </row>
    <row r="2819" spans="3:3" x14ac:dyDescent="0.15">
      <c r="C2819" s="16"/>
    </row>
    <row r="2820" spans="3:3" x14ac:dyDescent="0.15">
      <c r="C2820" s="16"/>
    </row>
    <row r="2821" spans="3:3" x14ac:dyDescent="0.15">
      <c r="C2821" s="16"/>
    </row>
    <row r="2822" spans="3:3" x14ac:dyDescent="0.15">
      <c r="C2822" s="16"/>
    </row>
    <row r="2823" spans="3:3" x14ac:dyDescent="0.15">
      <c r="C2823" s="16"/>
    </row>
    <row r="2824" spans="3:3" x14ac:dyDescent="0.15">
      <c r="C2824" s="16"/>
    </row>
    <row r="2825" spans="3:3" x14ac:dyDescent="0.15">
      <c r="C2825" s="16"/>
    </row>
    <row r="2826" spans="3:3" x14ac:dyDescent="0.15">
      <c r="C2826" s="16"/>
    </row>
    <row r="2827" spans="3:3" x14ac:dyDescent="0.15">
      <c r="C2827" s="16"/>
    </row>
    <row r="2828" spans="3:3" x14ac:dyDescent="0.15">
      <c r="C2828" s="16"/>
    </row>
    <row r="2829" spans="3:3" x14ac:dyDescent="0.15">
      <c r="C2829" s="16"/>
    </row>
    <row r="2830" spans="3:3" x14ac:dyDescent="0.15">
      <c r="C2830" s="16"/>
    </row>
    <row r="2831" spans="3:3" x14ac:dyDescent="0.15">
      <c r="C2831" s="16"/>
    </row>
    <row r="2832" spans="3:3" x14ac:dyDescent="0.15">
      <c r="C2832" s="16"/>
    </row>
    <row r="2833" spans="3:3" x14ac:dyDescent="0.15">
      <c r="C2833" s="16"/>
    </row>
    <row r="2834" spans="3:3" x14ac:dyDescent="0.15">
      <c r="C2834" s="16"/>
    </row>
    <row r="2835" spans="3:3" x14ac:dyDescent="0.15">
      <c r="C2835" s="16"/>
    </row>
    <row r="2836" spans="3:3" x14ac:dyDescent="0.15">
      <c r="C2836" s="16"/>
    </row>
    <row r="2837" spans="3:3" x14ac:dyDescent="0.15">
      <c r="C2837" s="16"/>
    </row>
    <row r="2838" spans="3:3" x14ac:dyDescent="0.15">
      <c r="C2838" s="16"/>
    </row>
    <row r="2839" spans="3:3" x14ac:dyDescent="0.15">
      <c r="C2839" s="16"/>
    </row>
    <row r="2840" spans="3:3" x14ac:dyDescent="0.15">
      <c r="C2840" s="16"/>
    </row>
    <row r="2841" spans="3:3" x14ac:dyDescent="0.15">
      <c r="C2841" s="16"/>
    </row>
    <row r="2842" spans="3:3" x14ac:dyDescent="0.15">
      <c r="C2842" s="16"/>
    </row>
    <row r="2843" spans="3:3" x14ac:dyDescent="0.15">
      <c r="C2843" s="16"/>
    </row>
    <row r="2844" spans="3:3" x14ac:dyDescent="0.15">
      <c r="C2844" s="16"/>
    </row>
    <row r="2845" spans="3:3" x14ac:dyDescent="0.15">
      <c r="C2845" s="16"/>
    </row>
    <row r="2846" spans="3:3" x14ac:dyDescent="0.15">
      <c r="C2846" s="16"/>
    </row>
    <row r="2847" spans="3:3" x14ac:dyDescent="0.15">
      <c r="C2847" s="16"/>
    </row>
    <row r="2848" spans="3:3" x14ac:dyDescent="0.15">
      <c r="C2848" s="16"/>
    </row>
    <row r="2849" spans="3:3" x14ac:dyDescent="0.15">
      <c r="C2849" s="16"/>
    </row>
    <row r="2850" spans="3:3" x14ac:dyDescent="0.15">
      <c r="C2850" s="16"/>
    </row>
    <row r="2851" spans="3:3" x14ac:dyDescent="0.15">
      <c r="C2851" s="16"/>
    </row>
    <row r="2852" spans="3:3" x14ac:dyDescent="0.15">
      <c r="C2852" s="16"/>
    </row>
    <row r="2853" spans="3:3" x14ac:dyDescent="0.15">
      <c r="C2853" s="16"/>
    </row>
    <row r="2854" spans="3:3" x14ac:dyDescent="0.15">
      <c r="C2854" s="16"/>
    </row>
    <row r="2855" spans="3:3" x14ac:dyDescent="0.15">
      <c r="C2855" s="16"/>
    </row>
    <row r="2856" spans="3:3" x14ac:dyDescent="0.15">
      <c r="C2856" s="16"/>
    </row>
    <row r="2857" spans="3:3" x14ac:dyDescent="0.15">
      <c r="C2857" s="16"/>
    </row>
    <row r="2858" spans="3:3" x14ac:dyDescent="0.15">
      <c r="C2858" s="16"/>
    </row>
    <row r="2859" spans="3:3" x14ac:dyDescent="0.15">
      <c r="C2859" s="16"/>
    </row>
    <row r="2860" spans="3:3" x14ac:dyDescent="0.15">
      <c r="C2860" s="16"/>
    </row>
    <row r="2861" spans="3:3" x14ac:dyDescent="0.15">
      <c r="C2861" s="16"/>
    </row>
    <row r="2862" spans="3:3" x14ac:dyDescent="0.15">
      <c r="C2862" s="16"/>
    </row>
    <row r="2863" spans="3:3" x14ac:dyDescent="0.15">
      <c r="C2863" s="16"/>
    </row>
    <row r="2864" spans="3:3" x14ac:dyDescent="0.15">
      <c r="C2864" s="16"/>
    </row>
    <row r="2865" spans="3:3" x14ac:dyDescent="0.15">
      <c r="C2865" s="16"/>
    </row>
    <row r="2866" spans="3:3" x14ac:dyDescent="0.15">
      <c r="C2866" s="16"/>
    </row>
    <row r="2867" spans="3:3" x14ac:dyDescent="0.15">
      <c r="C2867" s="16"/>
    </row>
    <row r="2868" spans="3:3" x14ac:dyDescent="0.15">
      <c r="C2868" s="16"/>
    </row>
    <row r="2869" spans="3:3" x14ac:dyDescent="0.15">
      <c r="C2869" s="16"/>
    </row>
    <row r="2870" spans="3:3" x14ac:dyDescent="0.15">
      <c r="C2870" s="16"/>
    </row>
    <row r="2871" spans="3:3" x14ac:dyDescent="0.15">
      <c r="C2871" s="16"/>
    </row>
    <row r="2872" spans="3:3" x14ac:dyDescent="0.15">
      <c r="C2872" s="16"/>
    </row>
    <row r="2873" spans="3:3" x14ac:dyDescent="0.15">
      <c r="C2873" s="16"/>
    </row>
    <row r="2874" spans="3:3" x14ac:dyDescent="0.15">
      <c r="C2874" s="16"/>
    </row>
    <row r="2875" spans="3:3" x14ac:dyDescent="0.15">
      <c r="C2875" s="16"/>
    </row>
    <row r="2876" spans="3:3" x14ac:dyDescent="0.15">
      <c r="C2876" s="16"/>
    </row>
    <row r="2877" spans="3:3" x14ac:dyDescent="0.15">
      <c r="C2877" s="16"/>
    </row>
    <row r="2878" spans="3:3" x14ac:dyDescent="0.15">
      <c r="C2878" s="16"/>
    </row>
    <row r="2879" spans="3:3" x14ac:dyDescent="0.15">
      <c r="C2879" s="16"/>
    </row>
    <row r="2880" spans="3:3" x14ac:dyDescent="0.15">
      <c r="C2880" s="16"/>
    </row>
    <row r="2881" spans="3:3" x14ac:dyDescent="0.15">
      <c r="C2881" s="16"/>
    </row>
    <row r="2882" spans="3:3" x14ac:dyDescent="0.15">
      <c r="C2882" s="16"/>
    </row>
    <row r="2883" spans="3:3" x14ac:dyDescent="0.15">
      <c r="C2883" s="16"/>
    </row>
    <row r="2884" spans="3:3" x14ac:dyDescent="0.15">
      <c r="C2884" s="16"/>
    </row>
    <row r="2885" spans="3:3" x14ac:dyDescent="0.15">
      <c r="C2885" s="16"/>
    </row>
    <row r="2886" spans="3:3" x14ac:dyDescent="0.15">
      <c r="C2886" s="16"/>
    </row>
    <row r="2887" spans="3:3" x14ac:dyDescent="0.15">
      <c r="C2887" s="16"/>
    </row>
    <row r="2888" spans="3:3" x14ac:dyDescent="0.15">
      <c r="C2888" s="16"/>
    </row>
    <row r="2889" spans="3:3" x14ac:dyDescent="0.15">
      <c r="C2889" s="16"/>
    </row>
    <row r="2890" spans="3:3" x14ac:dyDescent="0.15">
      <c r="C2890" s="16"/>
    </row>
    <row r="2891" spans="3:3" x14ac:dyDescent="0.15">
      <c r="C2891" s="16"/>
    </row>
    <row r="2892" spans="3:3" x14ac:dyDescent="0.15">
      <c r="C2892" s="16"/>
    </row>
    <row r="2893" spans="3:3" x14ac:dyDescent="0.15">
      <c r="C2893" s="16"/>
    </row>
    <row r="2894" spans="3:3" x14ac:dyDescent="0.15">
      <c r="C2894" s="16"/>
    </row>
    <row r="2895" spans="3:3" x14ac:dyDescent="0.15">
      <c r="C2895" s="16"/>
    </row>
    <row r="2896" spans="3:3" x14ac:dyDescent="0.15">
      <c r="C2896" s="16"/>
    </row>
    <row r="2897" spans="3:3" x14ac:dyDescent="0.15">
      <c r="C2897" s="16"/>
    </row>
    <row r="2898" spans="3:3" x14ac:dyDescent="0.15">
      <c r="C2898" s="16"/>
    </row>
    <row r="2899" spans="3:3" x14ac:dyDescent="0.15">
      <c r="C2899" s="16"/>
    </row>
    <row r="2900" spans="3:3" x14ac:dyDescent="0.15">
      <c r="C2900" s="16"/>
    </row>
    <row r="2901" spans="3:3" x14ac:dyDescent="0.15">
      <c r="C2901" s="16"/>
    </row>
    <row r="2902" spans="3:3" x14ac:dyDescent="0.15">
      <c r="C2902" s="16"/>
    </row>
    <row r="2903" spans="3:3" x14ac:dyDescent="0.15">
      <c r="C2903" s="16"/>
    </row>
    <row r="2904" spans="3:3" x14ac:dyDescent="0.15">
      <c r="C2904" s="16"/>
    </row>
    <row r="2905" spans="3:3" x14ac:dyDescent="0.15">
      <c r="C2905" s="16"/>
    </row>
    <row r="2906" spans="3:3" x14ac:dyDescent="0.15">
      <c r="C2906" s="16"/>
    </row>
    <row r="2907" spans="3:3" x14ac:dyDescent="0.15">
      <c r="C2907" s="16"/>
    </row>
    <row r="2908" spans="3:3" x14ac:dyDescent="0.15">
      <c r="C2908" s="16"/>
    </row>
    <row r="2909" spans="3:3" x14ac:dyDescent="0.15">
      <c r="C2909" s="16"/>
    </row>
    <row r="2910" spans="3:3" x14ac:dyDescent="0.15">
      <c r="C2910" s="16"/>
    </row>
    <row r="2911" spans="3:3" x14ac:dyDescent="0.15">
      <c r="C2911" s="16"/>
    </row>
    <row r="2912" spans="3:3" x14ac:dyDescent="0.15">
      <c r="C2912" s="16"/>
    </row>
    <row r="2913" spans="3:3" x14ac:dyDescent="0.15">
      <c r="C2913" s="16"/>
    </row>
    <row r="2914" spans="3:3" x14ac:dyDescent="0.15">
      <c r="C2914" s="16"/>
    </row>
    <row r="2915" spans="3:3" x14ac:dyDescent="0.15">
      <c r="C2915" s="16"/>
    </row>
    <row r="2916" spans="3:3" x14ac:dyDescent="0.15">
      <c r="C2916" s="16"/>
    </row>
    <row r="2917" spans="3:3" x14ac:dyDescent="0.15">
      <c r="C2917" s="16"/>
    </row>
    <row r="2918" spans="3:3" x14ac:dyDescent="0.15">
      <c r="C2918" s="16"/>
    </row>
    <row r="2919" spans="3:3" x14ac:dyDescent="0.15">
      <c r="C2919" s="16"/>
    </row>
    <row r="2920" spans="3:3" x14ac:dyDescent="0.15">
      <c r="C2920" s="16"/>
    </row>
    <row r="2921" spans="3:3" x14ac:dyDescent="0.15">
      <c r="C2921" s="16"/>
    </row>
    <row r="2922" spans="3:3" x14ac:dyDescent="0.15">
      <c r="C2922" s="16"/>
    </row>
    <row r="2923" spans="3:3" x14ac:dyDescent="0.15">
      <c r="C2923" s="16"/>
    </row>
    <row r="2924" spans="3:3" x14ac:dyDescent="0.15">
      <c r="C2924" s="16"/>
    </row>
    <row r="2925" spans="3:3" x14ac:dyDescent="0.15">
      <c r="C2925" s="16"/>
    </row>
    <row r="2926" spans="3:3" x14ac:dyDescent="0.15">
      <c r="C2926" s="16"/>
    </row>
    <row r="2927" spans="3:3" x14ac:dyDescent="0.15">
      <c r="C2927" s="16"/>
    </row>
    <row r="2928" spans="3:3" x14ac:dyDescent="0.15">
      <c r="C2928" s="16"/>
    </row>
    <row r="2929" spans="3:3" x14ac:dyDescent="0.15">
      <c r="C2929" s="16"/>
    </row>
    <row r="2930" spans="3:3" x14ac:dyDescent="0.15">
      <c r="C2930" s="16"/>
    </row>
    <row r="2931" spans="3:3" x14ac:dyDescent="0.15">
      <c r="C2931" s="16"/>
    </row>
    <row r="2932" spans="3:3" x14ac:dyDescent="0.15">
      <c r="C2932" s="16"/>
    </row>
    <row r="2933" spans="3:3" x14ac:dyDescent="0.15">
      <c r="C2933" s="16"/>
    </row>
    <row r="2934" spans="3:3" x14ac:dyDescent="0.15">
      <c r="C2934" s="16"/>
    </row>
    <row r="2935" spans="3:3" x14ac:dyDescent="0.15">
      <c r="C2935" s="16"/>
    </row>
    <row r="2936" spans="3:3" x14ac:dyDescent="0.15">
      <c r="C2936" s="16"/>
    </row>
    <row r="2937" spans="3:3" x14ac:dyDescent="0.15">
      <c r="C2937" s="16"/>
    </row>
    <row r="2938" spans="3:3" x14ac:dyDescent="0.15">
      <c r="C2938" s="16"/>
    </row>
    <row r="2939" spans="3:3" x14ac:dyDescent="0.15">
      <c r="C2939" s="16"/>
    </row>
    <row r="2940" spans="3:3" x14ac:dyDescent="0.15">
      <c r="C2940" s="16"/>
    </row>
    <row r="2941" spans="3:3" x14ac:dyDescent="0.15">
      <c r="C2941" s="16"/>
    </row>
    <row r="2942" spans="3:3" x14ac:dyDescent="0.15">
      <c r="C2942" s="16"/>
    </row>
    <row r="2943" spans="3:3" x14ac:dyDescent="0.15">
      <c r="C2943" s="16"/>
    </row>
    <row r="2944" spans="3:3" x14ac:dyDescent="0.15">
      <c r="C2944" s="16"/>
    </row>
    <row r="2945" spans="3:3" x14ac:dyDescent="0.15">
      <c r="C2945" s="16"/>
    </row>
    <row r="2946" spans="3:3" x14ac:dyDescent="0.15">
      <c r="C2946" s="16"/>
    </row>
    <row r="2947" spans="3:3" x14ac:dyDescent="0.15">
      <c r="C2947" s="16"/>
    </row>
    <row r="2948" spans="3:3" x14ac:dyDescent="0.15">
      <c r="C2948" s="16"/>
    </row>
    <row r="2949" spans="3:3" x14ac:dyDescent="0.15">
      <c r="C2949" s="16"/>
    </row>
    <row r="2950" spans="3:3" x14ac:dyDescent="0.15">
      <c r="C2950" s="16"/>
    </row>
    <row r="2951" spans="3:3" x14ac:dyDescent="0.15">
      <c r="C2951" s="16"/>
    </row>
    <row r="2952" spans="3:3" x14ac:dyDescent="0.15">
      <c r="C2952" s="16"/>
    </row>
    <row r="2953" spans="3:3" x14ac:dyDescent="0.15">
      <c r="C2953" s="16"/>
    </row>
    <row r="2954" spans="3:3" x14ac:dyDescent="0.15">
      <c r="C2954" s="16"/>
    </row>
    <row r="2955" spans="3:3" x14ac:dyDescent="0.15">
      <c r="C2955" s="16"/>
    </row>
    <row r="2956" spans="3:3" x14ac:dyDescent="0.15">
      <c r="C2956" s="16"/>
    </row>
    <row r="2957" spans="3:3" x14ac:dyDescent="0.15">
      <c r="C2957" s="16"/>
    </row>
    <row r="2958" spans="3:3" x14ac:dyDescent="0.15">
      <c r="C2958" s="16"/>
    </row>
    <row r="2959" spans="3:3" x14ac:dyDescent="0.15">
      <c r="C2959" s="16"/>
    </row>
    <row r="2960" spans="3:3" x14ac:dyDescent="0.15">
      <c r="C2960" s="16"/>
    </row>
    <row r="2961" spans="3:3" x14ac:dyDescent="0.15">
      <c r="C2961" s="16"/>
    </row>
    <row r="2962" spans="3:3" x14ac:dyDescent="0.15">
      <c r="C2962" s="16"/>
    </row>
    <row r="2963" spans="3:3" x14ac:dyDescent="0.15">
      <c r="C2963" s="16"/>
    </row>
    <row r="2964" spans="3:3" x14ac:dyDescent="0.15">
      <c r="C2964" s="16"/>
    </row>
    <row r="2965" spans="3:3" x14ac:dyDescent="0.15">
      <c r="C2965" s="16"/>
    </row>
    <row r="2966" spans="3:3" x14ac:dyDescent="0.15">
      <c r="C2966" s="16"/>
    </row>
    <row r="2967" spans="3:3" x14ac:dyDescent="0.15">
      <c r="C2967" s="16"/>
    </row>
    <row r="2968" spans="3:3" x14ac:dyDescent="0.15">
      <c r="C2968" s="16"/>
    </row>
    <row r="2969" spans="3:3" x14ac:dyDescent="0.15">
      <c r="C2969" s="16"/>
    </row>
    <row r="2970" spans="3:3" x14ac:dyDescent="0.15">
      <c r="C2970" s="16"/>
    </row>
    <row r="2971" spans="3:3" x14ac:dyDescent="0.15">
      <c r="C2971" s="16"/>
    </row>
    <row r="2972" spans="3:3" x14ac:dyDescent="0.15">
      <c r="C2972" s="16"/>
    </row>
    <row r="2973" spans="3:3" x14ac:dyDescent="0.15">
      <c r="C2973" s="16"/>
    </row>
    <row r="2974" spans="3:3" x14ac:dyDescent="0.15">
      <c r="C2974" s="16"/>
    </row>
    <row r="2975" spans="3:3" x14ac:dyDescent="0.15">
      <c r="C2975" s="16"/>
    </row>
    <row r="2976" spans="3:3" x14ac:dyDescent="0.15">
      <c r="C2976" s="16"/>
    </row>
    <row r="2977" spans="3:3" x14ac:dyDescent="0.15">
      <c r="C2977" s="16"/>
    </row>
    <row r="2978" spans="3:3" x14ac:dyDescent="0.15">
      <c r="C2978" s="16"/>
    </row>
    <row r="2979" spans="3:3" x14ac:dyDescent="0.15">
      <c r="C2979" s="16"/>
    </row>
    <row r="2980" spans="3:3" x14ac:dyDescent="0.15">
      <c r="C2980" s="16"/>
    </row>
    <row r="2981" spans="3:3" x14ac:dyDescent="0.15">
      <c r="C2981" s="16"/>
    </row>
    <row r="2982" spans="3:3" x14ac:dyDescent="0.15">
      <c r="C2982" s="16"/>
    </row>
    <row r="2983" spans="3:3" x14ac:dyDescent="0.15">
      <c r="C2983" s="16"/>
    </row>
    <row r="2984" spans="3:3" x14ac:dyDescent="0.15">
      <c r="C2984" s="16"/>
    </row>
    <row r="2985" spans="3:3" x14ac:dyDescent="0.15">
      <c r="C2985" s="16"/>
    </row>
    <row r="2986" spans="3:3" x14ac:dyDescent="0.15">
      <c r="C2986" s="16"/>
    </row>
    <row r="2987" spans="3:3" x14ac:dyDescent="0.15">
      <c r="C2987" s="16"/>
    </row>
    <row r="2988" spans="3:3" x14ac:dyDescent="0.15">
      <c r="C2988" s="16"/>
    </row>
    <row r="2989" spans="3:3" x14ac:dyDescent="0.15">
      <c r="C2989" s="16"/>
    </row>
    <row r="2990" spans="3:3" x14ac:dyDescent="0.15">
      <c r="C2990" s="16"/>
    </row>
    <row r="2991" spans="3:3" x14ac:dyDescent="0.15">
      <c r="C2991" s="16"/>
    </row>
    <row r="2992" spans="3:3" x14ac:dyDescent="0.15">
      <c r="C2992" s="16"/>
    </row>
    <row r="2993" spans="3:3" x14ac:dyDescent="0.15">
      <c r="C2993" s="16"/>
    </row>
    <row r="2994" spans="3:3" x14ac:dyDescent="0.15">
      <c r="C2994" s="16"/>
    </row>
    <row r="2995" spans="3:3" x14ac:dyDescent="0.15">
      <c r="C2995" s="16"/>
    </row>
    <row r="2996" spans="3:3" x14ac:dyDescent="0.15">
      <c r="C2996" s="16"/>
    </row>
    <row r="2997" spans="3:3" x14ac:dyDescent="0.15">
      <c r="C2997" s="16"/>
    </row>
    <row r="2998" spans="3:3" x14ac:dyDescent="0.15">
      <c r="C2998" s="16"/>
    </row>
    <row r="2999" spans="3:3" x14ac:dyDescent="0.15">
      <c r="C2999" s="16"/>
    </row>
    <row r="3000" spans="3:3" x14ac:dyDescent="0.15">
      <c r="C3000" s="16"/>
    </row>
    <row r="3001" spans="3:3" x14ac:dyDescent="0.15">
      <c r="C3001" s="16"/>
    </row>
    <row r="3002" spans="3:3" x14ac:dyDescent="0.15">
      <c r="C3002" s="16"/>
    </row>
    <row r="3003" spans="3:3" x14ac:dyDescent="0.15">
      <c r="C3003" s="16"/>
    </row>
    <row r="3004" spans="3:3" x14ac:dyDescent="0.15">
      <c r="C3004" s="16"/>
    </row>
    <row r="3005" spans="3:3" x14ac:dyDescent="0.15">
      <c r="C3005" s="16"/>
    </row>
    <row r="3006" spans="3:3" x14ac:dyDescent="0.15">
      <c r="C3006" s="16"/>
    </row>
    <row r="3007" spans="3:3" x14ac:dyDescent="0.15">
      <c r="C3007" s="16"/>
    </row>
    <row r="3008" spans="3:3" x14ac:dyDescent="0.15">
      <c r="C3008" s="16"/>
    </row>
    <row r="3009" spans="3:3" x14ac:dyDescent="0.15">
      <c r="C3009" s="16"/>
    </row>
    <row r="3010" spans="3:3" x14ac:dyDescent="0.15">
      <c r="C3010" s="16"/>
    </row>
    <row r="3011" spans="3:3" x14ac:dyDescent="0.15">
      <c r="C3011" s="16"/>
    </row>
    <row r="3012" spans="3:3" x14ac:dyDescent="0.15">
      <c r="C3012" s="16"/>
    </row>
    <row r="3013" spans="3:3" x14ac:dyDescent="0.15">
      <c r="C3013" s="16"/>
    </row>
    <row r="3014" spans="3:3" x14ac:dyDescent="0.15">
      <c r="C3014" s="16"/>
    </row>
    <row r="3015" spans="3:3" x14ac:dyDescent="0.15">
      <c r="C3015" s="16"/>
    </row>
    <row r="3016" spans="3:3" x14ac:dyDescent="0.15">
      <c r="C3016" s="16"/>
    </row>
    <row r="3017" spans="3:3" x14ac:dyDescent="0.15">
      <c r="C3017" s="16"/>
    </row>
    <row r="3018" spans="3:3" x14ac:dyDescent="0.15">
      <c r="C3018" s="16"/>
    </row>
    <row r="3019" spans="3:3" x14ac:dyDescent="0.15">
      <c r="C3019" s="16"/>
    </row>
    <row r="3020" spans="3:3" x14ac:dyDescent="0.15">
      <c r="C3020" s="16"/>
    </row>
    <row r="3021" spans="3:3" x14ac:dyDescent="0.15">
      <c r="C3021" s="16"/>
    </row>
    <row r="3022" spans="3:3" x14ac:dyDescent="0.15">
      <c r="C3022" s="16"/>
    </row>
    <row r="3023" spans="3:3" x14ac:dyDescent="0.15">
      <c r="C3023" s="16"/>
    </row>
    <row r="3024" spans="3:3" x14ac:dyDescent="0.15">
      <c r="C3024" s="16"/>
    </row>
    <row r="3025" spans="3:3" x14ac:dyDescent="0.15">
      <c r="C3025" s="16"/>
    </row>
    <row r="3026" spans="3:3" x14ac:dyDescent="0.15">
      <c r="C3026" s="16"/>
    </row>
    <row r="3027" spans="3:3" x14ac:dyDescent="0.15">
      <c r="C3027" s="16"/>
    </row>
    <row r="3028" spans="3:3" x14ac:dyDescent="0.15">
      <c r="C3028" s="16"/>
    </row>
    <row r="3029" spans="3:3" x14ac:dyDescent="0.15">
      <c r="C3029" s="16"/>
    </row>
    <row r="3030" spans="3:3" x14ac:dyDescent="0.15">
      <c r="C3030" s="16"/>
    </row>
    <row r="3031" spans="3:3" x14ac:dyDescent="0.15">
      <c r="C3031" s="16"/>
    </row>
    <row r="3032" spans="3:3" x14ac:dyDescent="0.15">
      <c r="C3032" s="16"/>
    </row>
    <row r="3033" spans="3:3" x14ac:dyDescent="0.15">
      <c r="C3033" s="16"/>
    </row>
    <row r="3034" spans="3:3" x14ac:dyDescent="0.15">
      <c r="C3034" s="16"/>
    </row>
    <row r="3035" spans="3:3" x14ac:dyDescent="0.15">
      <c r="C3035" s="16"/>
    </row>
    <row r="3036" spans="3:3" x14ac:dyDescent="0.15">
      <c r="C3036" s="16"/>
    </row>
    <row r="3037" spans="3:3" x14ac:dyDescent="0.15">
      <c r="C3037" s="16"/>
    </row>
    <row r="3038" spans="3:3" x14ac:dyDescent="0.15">
      <c r="C3038" s="16"/>
    </row>
    <row r="3039" spans="3:3" x14ac:dyDescent="0.15">
      <c r="C3039" s="16"/>
    </row>
    <row r="3040" spans="3:3" x14ac:dyDescent="0.15">
      <c r="C3040" s="16"/>
    </row>
    <row r="3041" spans="3:3" x14ac:dyDescent="0.15">
      <c r="C3041" s="16"/>
    </row>
    <row r="3042" spans="3:3" x14ac:dyDescent="0.15">
      <c r="C3042" s="16"/>
    </row>
    <row r="3043" spans="3:3" x14ac:dyDescent="0.15">
      <c r="C3043" s="16"/>
    </row>
    <row r="3044" spans="3:3" x14ac:dyDescent="0.15">
      <c r="C3044" s="16"/>
    </row>
    <row r="3045" spans="3:3" x14ac:dyDescent="0.15">
      <c r="C3045" s="16"/>
    </row>
    <row r="3046" spans="3:3" x14ac:dyDescent="0.15">
      <c r="C3046" s="16"/>
    </row>
    <row r="3047" spans="3:3" x14ac:dyDescent="0.15">
      <c r="C3047" s="16"/>
    </row>
    <row r="3048" spans="3:3" x14ac:dyDescent="0.15">
      <c r="C3048" s="16"/>
    </row>
    <row r="3049" spans="3:3" x14ac:dyDescent="0.15">
      <c r="C3049" s="16"/>
    </row>
    <row r="3050" spans="3:3" x14ac:dyDescent="0.15">
      <c r="C3050" s="16"/>
    </row>
    <row r="3051" spans="3:3" x14ac:dyDescent="0.15">
      <c r="C3051" s="16"/>
    </row>
    <row r="3052" spans="3:3" x14ac:dyDescent="0.15">
      <c r="C3052" s="16"/>
    </row>
    <row r="3053" spans="3:3" x14ac:dyDescent="0.15">
      <c r="C3053" s="16"/>
    </row>
    <row r="3054" spans="3:3" x14ac:dyDescent="0.15">
      <c r="C3054" s="16"/>
    </row>
    <row r="3055" spans="3:3" x14ac:dyDescent="0.15">
      <c r="C3055" s="16"/>
    </row>
    <row r="3056" spans="3:3" x14ac:dyDescent="0.15">
      <c r="C3056" s="16"/>
    </row>
    <row r="3057" spans="3:3" x14ac:dyDescent="0.15">
      <c r="C3057" s="16"/>
    </row>
    <row r="3058" spans="3:3" x14ac:dyDescent="0.15">
      <c r="C3058" s="16"/>
    </row>
    <row r="3059" spans="3:3" x14ac:dyDescent="0.15">
      <c r="C3059" s="16"/>
    </row>
    <row r="3060" spans="3:3" x14ac:dyDescent="0.15">
      <c r="C3060" s="16"/>
    </row>
    <row r="3061" spans="3:3" x14ac:dyDescent="0.15">
      <c r="C3061" s="16"/>
    </row>
    <row r="3062" spans="3:3" x14ac:dyDescent="0.15">
      <c r="C3062" s="16"/>
    </row>
    <row r="3063" spans="3:3" x14ac:dyDescent="0.15">
      <c r="C3063" s="16"/>
    </row>
    <row r="3064" spans="3:3" x14ac:dyDescent="0.15">
      <c r="C3064" s="16"/>
    </row>
    <row r="3065" spans="3:3" x14ac:dyDescent="0.15">
      <c r="C3065" s="16"/>
    </row>
    <row r="3066" spans="3:3" x14ac:dyDescent="0.15">
      <c r="C3066" s="16"/>
    </row>
    <row r="3067" spans="3:3" x14ac:dyDescent="0.15">
      <c r="C3067" s="16"/>
    </row>
    <row r="3068" spans="3:3" x14ac:dyDescent="0.15">
      <c r="C3068" s="16"/>
    </row>
    <row r="3069" spans="3:3" x14ac:dyDescent="0.15">
      <c r="C3069" s="16"/>
    </row>
    <row r="3070" spans="3:3" x14ac:dyDescent="0.15">
      <c r="C3070" s="16"/>
    </row>
    <row r="3071" spans="3:3" x14ac:dyDescent="0.15">
      <c r="C3071" s="16"/>
    </row>
    <row r="3072" spans="3:3" x14ac:dyDescent="0.15">
      <c r="C3072" s="16"/>
    </row>
    <row r="3073" spans="3:3" x14ac:dyDescent="0.15">
      <c r="C3073" s="16"/>
    </row>
    <row r="3074" spans="3:3" x14ac:dyDescent="0.15">
      <c r="C3074" s="16"/>
    </row>
    <row r="3075" spans="3:3" x14ac:dyDescent="0.15">
      <c r="C3075" s="16"/>
    </row>
    <row r="3076" spans="3:3" x14ac:dyDescent="0.15">
      <c r="C3076" s="16"/>
    </row>
    <row r="3077" spans="3:3" x14ac:dyDescent="0.15">
      <c r="C3077" s="16"/>
    </row>
    <row r="3078" spans="3:3" x14ac:dyDescent="0.15">
      <c r="C3078" s="16"/>
    </row>
    <row r="3079" spans="3:3" x14ac:dyDescent="0.15">
      <c r="C3079" s="16"/>
    </row>
    <row r="3080" spans="3:3" x14ac:dyDescent="0.15">
      <c r="C3080" s="16"/>
    </row>
    <row r="3081" spans="3:3" x14ac:dyDescent="0.15">
      <c r="C3081" s="16"/>
    </row>
    <row r="3082" spans="3:3" x14ac:dyDescent="0.15">
      <c r="C3082" s="16"/>
    </row>
    <row r="3083" spans="3:3" x14ac:dyDescent="0.15">
      <c r="C3083" s="16"/>
    </row>
    <row r="3084" spans="3:3" x14ac:dyDescent="0.15">
      <c r="C3084" s="16"/>
    </row>
    <row r="3085" spans="3:3" x14ac:dyDescent="0.15">
      <c r="C3085" s="16"/>
    </row>
    <row r="3086" spans="3:3" x14ac:dyDescent="0.15">
      <c r="C3086" s="16"/>
    </row>
    <row r="3087" spans="3:3" x14ac:dyDescent="0.15">
      <c r="C3087" s="16"/>
    </row>
    <row r="3088" spans="3:3" x14ac:dyDescent="0.15">
      <c r="C3088" s="16"/>
    </row>
    <row r="3089" spans="3:3" x14ac:dyDescent="0.15">
      <c r="C3089" s="16"/>
    </row>
    <row r="3090" spans="3:3" x14ac:dyDescent="0.15">
      <c r="C3090" s="16"/>
    </row>
    <row r="3091" spans="3:3" x14ac:dyDescent="0.15">
      <c r="C3091" s="16"/>
    </row>
    <row r="3092" spans="3:3" x14ac:dyDescent="0.15">
      <c r="C3092" s="16"/>
    </row>
    <row r="3093" spans="3:3" x14ac:dyDescent="0.15">
      <c r="C3093" s="16"/>
    </row>
    <row r="3094" spans="3:3" x14ac:dyDescent="0.15">
      <c r="C3094" s="16"/>
    </row>
    <row r="3095" spans="3:3" x14ac:dyDescent="0.15">
      <c r="C3095" s="16"/>
    </row>
    <row r="3096" spans="3:3" x14ac:dyDescent="0.15">
      <c r="C3096" s="16"/>
    </row>
    <row r="3097" spans="3:3" x14ac:dyDescent="0.15">
      <c r="C3097" s="16"/>
    </row>
    <row r="3098" spans="3:3" x14ac:dyDescent="0.15">
      <c r="C3098" s="16"/>
    </row>
    <row r="3099" spans="3:3" x14ac:dyDescent="0.15">
      <c r="C3099" s="16"/>
    </row>
    <row r="3100" spans="3:3" x14ac:dyDescent="0.15">
      <c r="C3100" s="16"/>
    </row>
    <row r="3101" spans="3:3" x14ac:dyDescent="0.15">
      <c r="C3101" s="16"/>
    </row>
    <row r="3102" spans="3:3" x14ac:dyDescent="0.15">
      <c r="C3102" s="16"/>
    </row>
    <row r="3103" spans="3:3" x14ac:dyDescent="0.15">
      <c r="C3103" s="16"/>
    </row>
    <row r="3104" spans="3:3" x14ac:dyDescent="0.15">
      <c r="C3104" s="16"/>
    </row>
    <row r="3105" spans="3:3" x14ac:dyDescent="0.15">
      <c r="C3105" s="16"/>
    </row>
    <row r="3106" spans="3:3" x14ac:dyDescent="0.15">
      <c r="C3106" s="16"/>
    </row>
    <row r="3107" spans="3:3" x14ac:dyDescent="0.15">
      <c r="C3107" s="16"/>
    </row>
    <row r="3108" spans="3:3" x14ac:dyDescent="0.15">
      <c r="C3108" s="16"/>
    </row>
    <row r="3109" spans="3:3" x14ac:dyDescent="0.15">
      <c r="C3109" s="16"/>
    </row>
    <row r="3110" spans="3:3" x14ac:dyDescent="0.15">
      <c r="C3110" s="16"/>
    </row>
    <row r="3111" spans="3:3" x14ac:dyDescent="0.15">
      <c r="C3111" s="16"/>
    </row>
    <row r="3112" spans="3:3" x14ac:dyDescent="0.15">
      <c r="C3112" s="16"/>
    </row>
    <row r="3113" spans="3:3" x14ac:dyDescent="0.15">
      <c r="C3113" s="16"/>
    </row>
    <row r="3114" spans="3:3" x14ac:dyDescent="0.15">
      <c r="C3114" s="16"/>
    </row>
    <row r="3115" spans="3:3" x14ac:dyDescent="0.15">
      <c r="C3115" s="16"/>
    </row>
    <row r="3116" spans="3:3" x14ac:dyDescent="0.15">
      <c r="C3116" s="16"/>
    </row>
    <row r="3117" spans="3:3" x14ac:dyDescent="0.15">
      <c r="C3117" s="16"/>
    </row>
    <row r="3118" spans="3:3" x14ac:dyDescent="0.15">
      <c r="C3118" s="16"/>
    </row>
    <row r="3119" spans="3:3" x14ac:dyDescent="0.15">
      <c r="C3119" s="16"/>
    </row>
    <row r="3120" spans="3:3" x14ac:dyDescent="0.15">
      <c r="C3120" s="16"/>
    </row>
    <row r="3121" spans="3:3" x14ac:dyDescent="0.15">
      <c r="C3121" s="16"/>
    </row>
    <row r="3122" spans="3:3" x14ac:dyDescent="0.15">
      <c r="C3122" s="16"/>
    </row>
    <row r="3123" spans="3:3" x14ac:dyDescent="0.15">
      <c r="C3123" s="16"/>
    </row>
    <row r="3124" spans="3:3" x14ac:dyDescent="0.15">
      <c r="C3124" s="16"/>
    </row>
    <row r="3125" spans="3:3" x14ac:dyDescent="0.15">
      <c r="C3125" s="16"/>
    </row>
    <row r="3126" spans="3:3" x14ac:dyDescent="0.15">
      <c r="C3126" s="16"/>
    </row>
    <row r="3127" spans="3:3" x14ac:dyDescent="0.15">
      <c r="C3127" s="16"/>
    </row>
    <row r="3128" spans="3:3" x14ac:dyDescent="0.15">
      <c r="C3128" s="16"/>
    </row>
    <row r="3129" spans="3:3" x14ac:dyDescent="0.15">
      <c r="C3129" s="16"/>
    </row>
    <row r="3130" spans="3:3" x14ac:dyDescent="0.15">
      <c r="C3130" s="16"/>
    </row>
    <row r="3131" spans="3:3" x14ac:dyDescent="0.15">
      <c r="C3131" s="16"/>
    </row>
    <row r="3132" spans="3:3" x14ac:dyDescent="0.15">
      <c r="C3132" s="16"/>
    </row>
    <row r="3133" spans="3:3" x14ac:dyDescent="0.15">
      <c r="C3133" s="16"/>
    </row>
    <row r="3134" spans="3:3" x14ac:dyDescent="0.15">
      <c r="C3134" s="16"/>
    </row>
    <row r="3135" spans="3:3" x14ac:dyDescent="0.15">
      <c r="C3135" s="16"/>
    </row>
    <row r="3136" spans="3:3" x14ac:dyDescent="0.15">
      <c r="C3136" s="16"/>
    </row>
    <row r="3137" spans="3:3" x14ac:dyDescent="0.15">
      <c r="C3137" s="16"/>
    </row>
    <row r="3138" spans="3:3" x14ac:dyDescent="0.15">
      <c r="C3138" s="16"/>
    </row>
    <row r="3139" spans="3:3" x14ac:dyDescent="0.15">
      <c r="C3139" s="16"/>
    </row>
    <row r="3140" spans="3:3" x14ac:dyDescent="0.15">
      <c r="C3140" s="16"/>
    </row>
    <row r="3141" spans="3:3" x14ac:dyDescent="0.15">
      <c r="C3141" s="16"/>
    </row>
    <row r="3142" spans="3:3" x14ac:dyDescent="0.15">
      <c r="C3142" s="16"/>
    </row>
    <row r="3143" spans="3:3" x14ac:dyDescent="0.15">
      <c r="C3143" s="16"/>
    </row>
    <row r="3144" spans="3:3" x14ac:dyDescent="0.15">
      <c r="C3144" s="16"/>
    </row>
    <row r="3145" spans="3:3" x14ac:dyDescent="0.15">
      <c r="C3145" s="16"/>
    </row>
    <row r="3146" spans="3:3" x14ac:dyDescent="0.15">
      <c r="C3146" s="16"/>
    </row>
    <row r="3147" spans="3:3" x14ac:dyDescent="0.15">
      <c r="C3147" s="16"/>
    </row>
    <row r="3148" spans="3:3" x14ac:dyDescent="0.15">
      <c r="C3148" s="16"/>
    </row>
    <row r="3149" spans="3:3" x14ac:dyDescent="0.15">
      <c r="C3149" s="16"/>
    </row>
    <row r="3150" spans="3:3" x14ac:dyDescent="0.15">
      <c r="C3150" s="16"/>
    </row>
    <row r="3151" spans="3:3" x14ac:dyDescent="0.15">
      <c r="C3151" s="16"/>
    </row>
    <row r="3152" spans="3:3" x14ac:dyDescent="0.15">
      <c r="C3152" s="16"/>
    </row>
    <row r="3153" spans="3:3" x14ac:dyDescent="0.15">
      <c r="C3153" s="16"/>
    </row>
    <row r="3154" spans="3:3" x14ac:dyDescent="0.15">
      <c r="C3154" s="16"/>
    </row>
    <row r="3155" spans="3:3" x14ac:dyDescent="0.15">
      <c r="C3155" s="16"/>
    </row>
    <row r="3156" spans="3:3" x14ac:dyDescent="0.15">
      <c r="C3156" s="16"/>
    </row>
    <row r="3157" spans="3:3" x14ac:dyDescent="0.15">
      <c r="C3157" s="16"/>
    </row>
    <row r="3158" spans="3:3" x14ac:dyDescent="0.15">
      <c r="C3158" s="16"/>
    </row>
    <row r="3159" spans="3:3" x14ac:dyDescent="0.15">
      <c r="C3159" s="16"/>
    </row>
    <row r="3160" spans="3:3" x14ac:dyDescent="0.15">
      <c r="C3160" s="16"/>
    </row>
    <row r="3161" spans="3:3" x14ac:dyDescent="0.15">
      <c r="C3161" s="16"/>
    </row>
    <row r="3162" spans="3:3" x14ac:dyDescent="0.15">
      <c r="C3162" s="16"/>
    </row>
    <row r="3163" spans="3:3" x14ac:dyDescent="0.15">
      <c r="C3163" s="16"/>
    </row>
    <row r="3164" spans="3:3" x14ac:dyDescent="0.15">
      <c r="C3164" s="16"/>
    </row>
    <row r="3165" spans="3:3" x14ac:dyDescent="0.15">
      <c r="C3165" s="16"/>
    </row>
    <row r="3166" spans="3:3" x14ac:dyDescent="0.15">
      <c r="C3166" s="16"/>
    </row>
    <row r="3167" spans="3:3" x14ac:dyDescent="0.15">
      <c r="C3167" s="16"/>
    </row>
    <row r="3168" spans="3:3" x14ac:dyDescent="0.15">
      <c r="C3168" s="16"/>
    </row>
    <row r="3169" spans="3:3" x14ac:dyDescent="0.15">
      <c r="C3169" s="16"/>
    </row>
    <row r="3170" spans="3:3" x14ac:dyDescent="0.15">
      <c r="C3170" s="16"/>
    </row>
    <row r="3171" spans="3:3" x14ac:dyDescent="0.15">
      <c r="C3171" s="16"/>
    </row>
    <row r="3172" spans="3:3" x14ac:dyDescent="0.15">
      <c r="C3172" s="16"/>
    </row>
    <row r="3173" spans="3:3" x14ac:dyDescent="0.15">
      <c r="C3173" s="16"/>
    </row>
    <row r="3174" spans="3:3" x14ac:dyDescent="0.15">
      <c r="C3174" s="16"/>
    </row>
    <row r="3175" spans="3:3" x14ac:dyDescent="0.15">
      <c r="C3175" s="16"/>
    </row>
    <row r="3176" spans="3:3" x14ac:dyDescent="0.15">
      <c r="C3176" s="16"/>
    </row>
    <row r="3177" spans="3:3" x14ac:dyDescent="0.15">
      <c r="C3177" s="16"/>
    </row>
    <row r="3178" spans="3:3" x14ac:dyDescent="0.15">
      <c r="C3178" s="16"/>
    </row>
    <row r="3179" spans="3:3" x14ac:dyDescent="0.15">
      <c r="C3179" s="16"/>
    </row>
    <row r="3180" spans="3:3" x14ac:dyDescent="0.15">
      <c r="C3180" s="16"/>
    </row>
    <row r="3181" spans="3:3" x14ac:dyDescent="0.15">
      <c r="C3181" s="16"/>
    </row>
    <row r="3182" spans="3:3" x14ac:dyDescent="0.15">
      <c r="C3182" s="16"/>
    </row>
    <row r="3183" spans="3:3" x14ac:dyDescent="0.15">
      <c r="C3183" s="16"/>
    </row>
    <row r="3184" spans="3:3" x14ac:dyDescent="0.15">
      <c r="C3184" s="16"/>
    </row>
    <row r="3185" spans="3:3" x14ac:dyDescent="0.15">
      <c r="C3185" s="16"/>
    </row>
    <row r="3186" spans="3:3" x14ac:dyDescent="0.15">
      <c r="C3186" s="16"/>
    </row>
    <row r="3187" spans="3:3" x14ac:dyDescent="0.15">
      <c r="C3187" s="16"/>
    </row>
    <row r="3188" spans="3:3" x14ac:dyDescent="0.15">
      <c r="C3188" s="16"/>
    </row>
    <row r="3189" spans="3:3" x14ac:dyDescent="0.15">
      <c r="C3189" s="16"/>
    </row>
    <row r="3190" spans="3:3" x14ac:dyDescent="0.15">
      <c r="C3190" s="16"/>
    </row>
    <row r="3191" spans="3:3" x14ac:dyDescent="0.15">
      <c r="C3191" s="16"/>
    </row>
    <row r="3192" spans="3:3" x14ac:dyDescent="0.15">
      <c r="C3192" s="16"/>
    </row>
    <row r="3193" spans="3:3" x14ac:dyDescent="0.15">
      <c r="C3193" s="16"/>
    </row>
    <row r="3194" spans="3:3" x14ac:dyDescent="0.15">
      <c r="C3194" s="16"/>
    </row>
    <row r="3195" spans="3:3" x14ac:dyDescent="0.15">
      <c r="C3195" s="16"/>
    </row>
    <row r="3196" spans="3:3" x14ac:dyDescent="0.15">
      <c r="C3196" s="16"/>
    </row>
    <row r="3197" spans="3:3" x14ac:dyDescent="0.15">
      <c r="C3197" s="16"/>
    </row>
    <row r="3198" spans="3:3" x14ac:dyDescent="0.15">
      <c r="C3198" s="16"/>
    </row>
    <row r="3199" spans="3:3" x14ac:dyDescent="0.15">
      <c r="C3199" s="16"/>
    </row>
    <row r="3200" spans="3:3" x14ac:dyDescent="0.15">
      <c r="C3200" s="16"/>
    </row>
    <row r="3201" spans="3:3" x14ac:dyDescent="0.15">
      <c r="C3201" s="16"/>
    </row>
    <row r="3202" spans="3:3" x14ac:dyDescent="0.15">
      <c r="C3202" s="16"/>
    </row>
    <row r="3203" spans="3:3" x14ac:dyDescent="0.15">
      <c r="C3203" s="16"/>
    </row>
    <row r="3204" spans="3:3" x14ac:dyDescent="0.15">
      <c r="C3204" s="16"/>
    </row>
    <row r="3205" spans="3:3" x14ac:dyDescent="0.15">
      <c r="C3205" s="16"/>
    </row>
    <row r="3206" spans="3:3" x14ac:dyDescent="0.15">
      <c r="C3206" s="16"/>
    </row>
    <row r="3207" spans="3:3" x14ac:dyDescent="0.15">
      <c r="C3207" s="16"/>
    </row>
    <row r="3208" spans="3:3" x14ac:dyDescent="0.15">
      <c r="C3208" s="16"/>
    </row>
    <row r="3209" spans="3:3" x14ac:dyDescent="0.15">
      <c r="C3209" s="16"/>
    </row>
    <row r="3210" spans="3:3" x14ac:dyDescent="0.15">
      <c r="C3210" s="16"/>
    </row>
    <row r="3211" spans="3:3" x14ac:dyDescent="0.15">
      <c r="C3211" s="16"/>
    </row>
    <row r="3212" spans="3:3" x14ac:dyDescent="0.15">
      <c r="C3212" s="16"/>
    </row>
    <row r="3213" spans="3:3" x14ac:dyDescent="0.15">
      <c r="C3213" s="16"/>
    </row>
    <row r="3214" spans="3:3" x14ac:dyDescent="0.15">
      <c r="C3214" s="16"/>
    </row>
    <row r="3215" spans="3:3" x14ac:dyDescent="0.15">
      <c r="C3215" s="16"/>
    </row>
    <row r="3216" spans="3:3" x14ac:dyDescent="0.15">
      <c r="C3216" s="16"/>
    </row>
    <row r="3217" spans="3:3" x14ac:dyDescent="0.15">
      <c r="C3217" s="16"/>
    </row>
    <row r="3218" spans="3:3" x14ac:dyDescent="0.15">
      <c r="C3218" s="16"/>
    </row>
    <row r="3219" spans="3:3" x14ac:dyDescent="0.15">
      <c r="C3219" s="16"/>
    </row>
    <row r="3220" spans="3:3" x14ac:dyDescent="0.15">
      <c r="C3220" s="16"/>
    </row>
    <row r="3221" spans="3:3" x14ac:dyDescent="0.15">
      <c r="C3221" s="16"/>
    </row>
    <row r="3222" spans="3:3" x14ac:dyDescent="0.15">
      <c r="C3222" s="16"/>
    </row>
    <row r="3223" spans="3:3" x14ac:dyDescent="0.15">
      <c r="C3223" s="16"/>
    </row>
    <row r="3224" spans="3:3" x14ac:dyDescent="0.15">
      <c r="C3224" s="16"/>
    </row>
    <row r="3225" spans="3:3" x14ac:dyDescent="0.15">
      <c r="C3225" s="16"/>
    </row>
    <row r="3226" spans="3:3" x14ac:dyDescent="0.15">
      <c r="C3226" s="16"/>
    </row>
    <row r="3227" spans="3:3" x14ac:dyDescent="0.15">
      <c r="C3227" s="16"/>
    </row>
    <row r="3228" spans="3:3" x14ac:dyDescent="0.15">
      <c r="C3228" s="16"/>
    </row>
    <row r="3229" spans="3:3" x14ac:dyDescent="0.15">
      <c r="C3229" s="16"/>
    </row>
    <row r="3230" spans="3:3" x14ac:dyDescent="0.15">
      <c r="C3230" s="16"/>
    </row>
    <row r="3231" spans="3:3" x14ac:dyDescent="0.15">
      <c r="C3231" s="16"/>
    </row>
    <row r="3232" spans="3:3" x14ac:dyDescent="0.15">
      <c r="C3232" s="16"/>
    </row>
    <row r="3233" spans="3:3" x14ac:dyDescent="0.15">
      <c r="C3233" s="16"/>
    </row>
    <row r="3234" spans="3:3" x14ac:dyDescent="0.15">
      <c r="C3234" s="16"/>
    </row>
    <row r="3235" spans="3:3" x14ac:dyDescent="0.15">
      <c r="C3235" s="16"/>
    </row>
    <row r="3236" spans="3:3" x14ac:dyDescent="0.15">
      <c r="C3236" s="16"/>
    </row>
    <row r="3237" spans="3:3" x14ac:dyDescent="0.15">
      <c r="C3237" s="16"/>
    </row>
    <row r="3238" spans="3:3" x14ac:dyDescent="0.15">
      <c r="C3238" s="16"/>
    </row>
    <row r="3239" spans="3:3" x14ac:dyDescent="0.15">
      <c r="C3239" s="16"/>
    </row>
    <row r="3240" spans="3:3" x14ac:dyDescent="0.15">
      <c r="C3240" s="16"/>
    </row>
    <row r="3241" spans="3:3" x14ac:dyDescent="0.15">
      <c r="C3241" s="16"/>
    </row>
    <row r="3242" spans="3:3" x14ac:dyDescent="0.15">
      <c r="C3242" s="16"/>
    </row>
    <row r="3243" spans="3:3" x14ac:dyDescent="0.15">
      <c r="C3243" s="16"/>
    </row>
    <row r="3244" spans="3:3" x14ac:dyDescent="0.15">
      <c r="C3244" s="16"/>
    </row>
    <row r="3245" spans="3:3" x14ac:dyDescent="0.15">
      <c r="C3245" s="16"/>
    </row>
    <row r="3246" spans="3:3" x14ac:dyDescent="0.15">
      <c r="C3246" s="16"/>
    </row>
    <row r="3247" spans="3:3" x14ac:dyDescent="0.15">
      <c r="C3247" s="16"/>
    </row>
    <row r="3248" spans="3:3" x14ac:dyDescent="0.15">
      <c r="C3248" s="16"/>
    </row>
    <row r="3249" spans="3:3" x14ac:dyDescent="0.15">
      <c r="C3249" s="16"/>
    </row>
    <row r="3250" spans="3:3" x14ac:dyDescent="0.15">
      <c r="C3250" s="16"/>
    </row>
    <row r="3251" spans="3:3" x14ac:dyDescent="0.15">
      <c r="C3251" s="16"/>
    </row>
    <row r="3252" spans="3:3" x14ac:dyDescent="0.15">
      <c r="C3252" s="16"/>
    </row>
    <row r="3253" spans="3:3" x14ac:dyDescent="0.15">
      <c r="C3253" s="16"/>
    </row>
    <row r="3254" spans="3:3" x14ac:dyDescent="0.15">
      <c r="C3254" s="16"/>
    </row>
    <row r="3255" spans="3:3" x14ac:dyDescent="0.15">
      <c r="C3255" s="16"/>
    </row>
    <row r="3256" spans="3:3" x14ac:dyDescent="0.15">
      <c r="C3256" s="16"/>
    </row>
    <row r="3257" spans="3:3" x14ac:dyDescent="0.15">
      <c r="C3257" s="16"/>
    </row>
    <row r="3258" spans="3:3" x14ac:dyDescent="0.15">
      <c r="C3258" s="16"/>
    </row>
    <row r="3259" spans="3:3" x14ac:dyDescent="0.15">
      <c r="C3259" s="16"/>
    </row>
    <row r="3260" spans="3:3" x14ac:dyDescent="0.15">
      <c r="C3260" s="16"/>
    </row>
    <row r="3261" spans="3:3" x14ac:dyDescent="0.15">
      <c r="C3261" s="16"/>
    </row>
    <row r="3262" spans="3:3" x14ac:dyDescent="0.15">
      <c r="C3262" s="16"/>
    </row>
    <row r="3263" spans="3:3" x14ac:dyDescent="0.15">
      <c r="C3263" s="16"/>
    </row>
    <row r="3264" spans="3:3" x14ac:dyDescent="0.15">
      <c r="C3264" s="16"/>
    </row>
    <row r="3265" spans="3:3" x14ac:dyDescent="0.15">
      <c r="C3265" s="16"/>
    </row>
    <row r="3266" spans="3:3" x14ac:dyDescent="0.15">
      <c r="C3266" s="16"/>
    </row>
    <row r="3267" spans="3:3" x14ac:dyDescent="0.15">
      <c r="C3267" s="16"/>
    </row>
    <row r="3268" spans="3:3" x14ac:dyDescent="0.15">
      <c r="C3268" s="16"/>
    </row>
    <row r="3269" spans="3:3" x14ac:dyDescent="0.15">
      <c r="C3269" s="16"/>
    </row>
    <row r="3270" spans="3:3" x14ac:dyDescent="0.15">
      <c r="C3270" s="16"/>
    </row>
    <row r="3271" spans="3:3" x14ac:dyDescent="0.15">
      <c r="C3271" s="16"/>
    </row>
    <row r="3272" spans="3:3" x14ac:dyDescent="0.15">
      <c r="C3272" s="16"/>
    </row>
    <row r="3273" spans="3:3" x14ac:dyDescent="0.15">
      <c r="C3273" s="16"/>
    </row>
    <row r="3274" spans="3:3" x14ac:dyDescent="0.15">
      <c r="C3274" s="16"/>
    </row>
    <row r="3275" spans="3:3" x14ac:dyDescent="0.15">
      <c r="C3275" s="16"/>
    </row>
    <row r="3276" spans="3:3" x14ac:dyDescent="0.15">
      <c r="C3276" s="16"/>
    </row>
    <row r="3277" spans="3:3" x14ac:dyDescent="0.15">
      <c r="C3277" s="16"/>
    </row>
    <row r="3278" spans="3:3" x14ac:dyDescent="0.15">
      <c r="C3278" s="16"/>
    </row>
    <row r="3279" spans="3:3" x14ac:dyDescent="0.15">
      <c r="C3279" s="16"/>
    </row>
    <row r="3280" spans="3:3" x14ac:dyDescent="0.15">
      <c r="C3280" s="16"/>
    </row>
    <row r="3281" spans="3:3" x14ac:dyDescent="0.15">
      <c r="C3281" s="16"/>
    </row>
    <row r="3282" spans="3:3" x14ac:dyDescent="0.15">
      <c r="C3282" s="16"/>
    </row>
    <row r="3283" spans="3:3" x14ac:dyDescent="0.15">
      <c r="C3283" s="16"/>
    </row>
    <row r="3284" spans="3:3" x14ac:dyDescent="0.15">
      <c r="C3284" s="16"/>
    </row>
    <row r="3285" spans="3:3" x14ac:dyDescent="0.15">
      <c r="C3285" s="16"/>
    </row>
    <row r="3286" spans="3:3" x14ac:dyDescent="0.15">
      <c r="C3286" s="16"/>
    </row>
    <row r="3287" spans="3:3" x14ac:dyDescent="0.15">
      <c r="C3287" s="16"/>
    </row>
    <row r="3288" spans="3:3" x14ac:dyDescent="0.15">
      <c r="C3288" s="16"/>
    </row>
    <row r="3289" spans="3:3" x14ac:dyDescent="0.15">
      <c r="C3289" s="16"/>
    </row>
    <row r="3290" spans="3:3" x14ac:dyDescent="0.15">
      <c r="C3290" s="16"/>
    </row>
    <row r="3291" spans="3:3" x14ac:dyDescent="0.15">
      <c r="C3291" s="16"/>
    </row>
    <row r="3292" spans="3:3" x14ac:dyDescent="0.15">
      <c r="C3292" s="16"/>
    </row>
    <row r="3293" spans="3:3" x14ac:dyDescent="0.15">
      <c r="C3293" s="16"/>
    </row>
    <row r="3294" spans="3:3" x14ac:dyDescent="0.15">
      <c r="C3294" s="16"/>
    </row>
    <row r="3295" spans="3:3" x14ac:dyDescent="0.15">
      <c r="C3295" s="16"/>
    </row>
    <row r="3296" spans="3:3" x14ac:dyDescent="0.15">
      <c r="C3296" s="16"/>
    </row>
    <row r="3297" spans="3:3" x14ac:dyDescent="0.15">
      <c r="C3297" s="16"/>
    </row>
    <row r="3298" spans="3:3" x14ac:dyDescent="0.15">
      <c r="C3298" s="16"/>
    </row>
    <row r="3299" spans="3:3" x14ac:dyDescent="0.15">
      <c r="C3299" s="16"/>
    </row>
    <row r="3300" spans="3:3" x14ac:dyDescent="0.15">
      <c r="C3300" s="16"/>
    </row>
    <row r="3301" spans="3:3" x14ac:dyDescent="0.15">
      <c r="C3301" s="16"/>
    </row>
    <row r="3302" spans="3:3" x14ac:dyDescent="0.15">
      <c r="C3302" s="16"/>
    </row>
    <row r="3303" spans="3:3" x14ac:dyDescent="0.15">
      <c r="C3303" s="16"/>
    </row>
    <row r="3304" spans="3:3" x14ac:dyDescent="0.15">
      <c r="C3304" s="16"/>
    </row>
    <row r="3305" spans="3:3" x14ac:dyDescent="0.15">
      <c r="C3305" s="16"/>
    </row>
    <row r="3306" spans="3:3" x14ac:dyDescent="0.15">
      <c r="C3306" s="16"/>
    </row>
    <row r="3307" spans="3:3" x14ac:dyDescent="0.15">
      <c r="C3307" s="16"/>
    </row>
    <row r="3308" spans="3:3" x14ac:dyDescent="0.15">
      <c r="C3308" s="16"/>
    </row>
    <row r="3309" spans="3:3" x14ac:dyDescent="0.15">
      <c r="C3309" s="16"/>
    </row>
    <row r="3310" spans="3:3" x14ac:dyDescent="0.15">
      <c r="C3310" s="16"/>
    </row>
    <row r="3311" spans="3:3" x14ac:dyDescent="0.15">
      <c r="C3311" s="16"/>
    </row>
    <row r="3312" spans="3:3" x14ac:dyDescent="0.15">
      <c r="C3312" s="16"/>
    </row>
    <row r="3313" spans="3:3" x14ac:dyDescent="0.15">
      <c r="C3313" s="16"/>
    </row>
    <row r="3314" spans="3:3" x14ac:dyDescent="0.15">
      <c r="C3314" s="16"/>
    </row>
    <row r="3315" spans="3:3" x14ac:dyDescent="0.15">
      <c r="C3315" s="16"/>
    </row>
  </sheetData>
  <sheetProtection password="8D70" sheet="1" objects="1" scenarios="1" selectLockedCells="1" selectUnlockedCells="1"/>
  <phoneticPr fontId="2"/>
  <pageMargins left="0.75" right="0.75" top="1" bottom="1" header="0.51200000000000001" footer="0.5120000000000000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2:IS3315"/>
  <sheetViews>
    <sheetView topLeftCell="A2" workbookViewId="0">
      <pane ySplit="13" topLeftCell="A15" activePane="bottomLeft" state="frozen"/>
      <selection activeCell="A2" sqref="A2"/>
      <selection pane="bottomLeft" activeCell="C9" sqref="C9"/>
    </sheetView>
  </sheetViews>
  <sheetFormatPr defaultRowHeight="13.5" x14ac:dyDescent="0.15"/>
  <cols>
    <col min="1" max="1" width="38.375" customWidth="1"/>
    <col min="2" max="10" width="5.625" customWidth="1"/>
    <col min="11" max="11" width="6.125" customWidth="1"/>
    <col min="12" max="16" width="5.625" customWidth="1"/>
    <col min="17" max="17" width="5.375" customWidth="1"/>
    <col min="18" max="226" width="5.625" customWidth="1"/>
  </cols>
  <sheetData>
    <row r="2" spans="1:202" x14ac:dyDescent="0.15">
      <c r="A2" s="7" t="s">
        <v>37</v>
      </c>
      <c r="B2">
        <f>'円柱及び中空円柱磁石（径方向磁化）計算シート'!$C$12</f>
        <v>10</v>
      </c>
    </row>
    <row r="3" spans="1:202" ht="16.5" x14ac:dyDescent="0.25">
      <c r="A3" s="7" t="s">
        <v>38</v>
      </c>
      <c r="B3">
        <f>'円柱及び中空円柱磁石（径方向磁化）計算シート'!$C$13</f>
        <v>6</v>
      </c>
    </row>
    <row r="4" spans="1:202" ht="16.5" x14ac:dyDescent="0.25">
      <c r="A4" s="7" t="s">
        <v>76</v>
      </c>
      <c r="B4">
        <f>'円柱及び中空円柱磁石（径方向磁化）計算シート'!$C$22</f>
        <v>11</v>
      </c>
    </row>
    <row r="5" spans="1:202" ht="16.5" x14ac:dyDescent="0.25">
      <c r="A5" s="7" t="s">
        <v>77</v>
      </c>
      <c r="B5">
        <f>'円柱及び中空円柱磁石（径方向磁化）計算シート'!H$25</f>
        <v>0.69813170079773179</v>
      </c>
    </row>
    <row r="6" spans="1:202" ht="16.5" x14ac:dyDescent="0.25">
      <c r="A6" s="7" t="s">
        <v>14</v>
      </c>
      <c r="B6">
        <f>'円柱及び中空円柱磁石（径方向磁化）計算シート'!H$26</f>
        <v>-5</v>
      </c>
    </row>
    <row r="7" spans="1:202" ht="17.25" customHeight="1" x14ac:dyDescent="0.15">
      <c r="A7" s="7" t="s">
        <v>78</v>
      </c>
      <c r="B7">
        <f>'円柱及び中空円柱磁石（径方向磁化）計算シート'!$C$14</f>
        <v>10</v>
      </c>
    </row>
    <row r="9" spans="1:202" x14ac:dyDescent="0.15">
      <c r="A9" s="20" t="s">
        <v>20</v>
      </c>
    </row>
    <row r="10" spans="1:202" x14ac:dyDescent="0.15">
      <c r="A10" s="20" t="s">
        <v>21</v>
      </c>
      <c r="B10" s="10">
        <v>0</v>
      </c>
    </row>
    <row r="11" spans="1:202" x14ac:dyDescent="0.15">
      <c r="A11" s="20" t="s">
        <v>22</v>
      </c>
      <c r="B11" s="10">
        <f>2*PI()</f>
        <v>6.2831853071795862</v>
      </c>
    </row>
    <row r="12" spans="1:202" x14ac:dyDescent="0.15">
      <c r="A12" s="20" t="s">
        <v>3</v>
      </c>
      <c r="B12">
        <f>(B11-B10)/200</f>
        <v>3.1415926535897934E-2</v>
      </c>
    </row>
    <row r="13" spans="1:202" x14ac:dyDescent="0.15">
      <c r="A13" s="20" t="s">
        <v>0</v>
      </c>
      <c r="B13">
        <v>0</v>
      </c>
      <c r="C13">
        <v>1</v>
      </c>
      <c r="D13">
        <v>2</v>
      </c>
      <c r="E13">
        <v>3</v>
      </c>
      <c r="F13">
        <v>4</v>
      </c>
      <c r="G13">
        <v>5</v>
      </c>
      <c r="H13">
        <v>6</v>
      </c>
      <c r="I13">
        <v>7</v>
      </c>
      <c r="J13">
        <v>8</v>
      </c>
      <c r="K13">
        <v>9</v>
      </c>
      <c r="L13">
        <v>10</v>
      </c>
      <c r="M13">
        <v>11</v>
      </c>
      <c r="N13">
        <v>12</v>
      </c>
      <c r="O13">
        <v>13</v>
      </c>
      <c r="P13">
        <v>14</v>
      </c>
      <c r="Q13">
        <v>15</v>
      </c>
      <c r="R13">
        <v>16</v>
      </c>
      <c r="S13">
        <v>17</v>
      </c>
      <c r="T13">
        <v>18</v>
      </c>
      <c r="U13">
        <v>19</v>
      </c>
      <c r="V13">
        <v>20</v>
      </c>
      <c r="W13">
        <v>21</v>
      </c>
      <c r="X13">
        <v>22</v>
      </c>
      <c r="Y13">
        <v>23</v>
      </c>
      <c r="Z13">
        <v>24</v>
      </c>
      <c r="AA13">
        <v>25</v>
      </c>
      <c r="AB13">
        <v>26</v>
      </c>
      <c r="AC13">
        <v>27</v>
      </c>
      <c r="AD13">
        <v>28</v>
      </c>
      <c r="AE13">
        <v>29</v>
      </c>
      <c r="AF13">
        <v>30</v>
      </c>
      <c r="AG13">
        <v>31</v>
      </c>
      <c r="AH13">
        <v>32</v>
      </c>
      <c r="AI13">
        <v>33</v>
      </c>
      <c r="AJ13">
        <v>34</v>
      </c>
      <c r="AK13">
        <v>35</v>
      </c>
      <c r="AL13">
        <v>36</v>
      </c>
      <c r="AM13">
        <v>37</v>
      </c>
      <c r="AN13">
        <v>38</v>
      </c>
      <c r="AO13">
        <v>39</v>
      </c>
      <c r="AP13">
        <v>40</v>
      </c>
      <c r="AQ13">
        <v>41</v>
      </c>
      <c r="AR13">
        <v>42</v>
      </c>
      <c r="AS13">
        <v>43</v>
      </c>
      <c r="AT13">
        <v>44</v>
      </c>
      <c r="AU13">
        <v>45</v>
      </c>
      <c r="AV13">
        <v>46</v>
      </c>
      <c r="AW13">
        <v>47</v>
      </c>
      <c r="AX13">
        <v>48</v>
      </c>
      <c r="AY13">
        <v>49</v>
      </c>
      <c r="AZ13">
        <v>50</v>
      </c>
      <c r="BA13">
        <v>51</v>
      </c>
      <c r="BB13">
        <v>52</v>
      </c>
      <c r="BC13">
        <v>53</v>
      </c>
      <c r="BD13">
        <v>54</v>
      </c>
      <c r="BE13">
        <v>55</v>
      </c>
      <c r="BF13">
        <v>56</v>
      </c>
      <c r="BG13">
        <v>57</v>
      </c>
      <c r="BH13">
        <v>58</v>
      </c>
      <c r="BI13">
        <v>59</v>
      </c>
      <c r="BJ13">
        <v>60</v>
      </c>
      <c r="BK13">
        <v>61</v>
      </c>
      <c r="BL13">
        <v>62</v>
      </c>
      <c r="BM13">
        <v>63</v>
      </c>
      <c r="BN13">
        <v>64</v>
      </c>
      <c r="BO13">
        <v>65</v>
      </c>
      <c r="BP13">
        <v>66</v>
      </c>
      <c r="BQ13">
        <v>67</v>
      </c>
      <c r="BR13">
        <v>68</v>
      </c>
      <c r="BS13">
        <v>69</v>
      </c>
      <c r="BT13">
        <v>70</v>
      </c>
      <c r="BU13">
        <v>71</v>
      </c>
      <c r="BV13">
        <v>72</v>
      </c>
      <c r="BW13">
        <v>73</v>
      </c>
      <c r="BX13">
        <v>74</v>
      </c>
      <c r="BY13">
        <v>75</v>
      </c>
      <c r="BZ13">
        <v>76</v>
      </c>
      <c r="CA13">
        <v>77</v>
      </c>
      <c r="CB13">
        <v>78</v>
      </c>
      <c r="CC13">
        <v>79</v>
      </c>
      <c r="CD13">
        <v>80</v>
      </c>
      <c r="CE13">
        <v>81</v>
      </c>
      <c r="CF13">
        <v>82</v>
      </c>
      <c r="CG13">
        <v>83</v>
      </c>
      <c r="CH13">
        <v>84</v>
      </c>
      <c r="CI13">
        <v>85</v>
      </c>
      <c r="CJ13">
        <v>86</v>
      </c>
      <c r="CK13">
        <v>87</v>
      </c>
      <c r="CL13">
        <v>88</v>
      </c>
      <c r="CM13">
        <v>89</v>
      </c>
      <c r="CN13">
        <v>90</v>
      </c>
      <c r="CO13">
        <v>91</v>
      </c>
      <c r="CP13">
        <v>92</v>
      </c>
      <c r="CQ13">
        <v>93</v>
      </c>
      <c r="CR13">
        <v>94</v>
      </c>
      <c r="CS13">
        <v>95</v>
      </c>
      <c r="CT13">
        <v>96</v>
      </c>
      <c r="CU13">
        <v>97</v>
      </c>
      <c r="CV13">
        <v>98</v>
      </c>
      <c r="CW13">
        <v>99</v>
      </c>
      <c r="CX13">
        <v>100</v>
      </c>
      <c r="CY13">
        <v>101</v>
      </c>
      <c r="CZ13">
        <v>102</v>
      </c>
      <c r="DA13">
        <v>103</v>
      </c>
      <c r="DB13">
        <v>104</v>
      </c>
      <c r="DC13">
        <v>105</v>
      </c>
      <c r="DD13">
        <v>106</v>
      </c>
      <c r="DE13">
        <v>107</v>
      </c>
      <c r="DF13">
        <v>108</v>
      </c>
      <c r="DG13">
        <v>109</v>
      </c>
      <c r="DH13">
        <v>110</v>
      </c>
      <c r="DI13">
        <v>111</v>
      </c>
      <c r="DJ13">
        <v>112</v>
      </c>
      <c r="DK13">
        <v>113</v>
      </c>
      <c r="DL13">
        <v>114</v>
      </c>
      <c r="DM13">
        <v>115</v>
      </c>
      <c r="DN13">
        <v>116</v>
      </c>
      <c r="DO13">
        <v>117</v>
      </c>
      <c r="DP13">
        <v>118</v>
      </c>
      <c r="DQ13">
        <v>119</v>
      </c>
      <c r="DR13">
        <v>120</v>
      </c>
      <c r="DS13">
        <v>121</v>
      </c>
      <c r="DT13">
        <v>122</v>
      </c>
      <c r="DU13">
        <v>123</v>
      </c>
      <c r="DV13">
        <v>124</v>
      </c>
      <c r="DW13">
        <v>125</v>
      </c>
      <c r="DX13">
        <v>126</v>
      </c>
      <c r="DY13">
        <v>127</v>
      </c>
      <c r="DZ13">
        <v>128</v>
      </c>
      <c r="EA13">
        <v>129</v>
      </c>
      <c r="EB13">
        <v>130</v>
      </c>
      <c r="EC13">
        <v>131</v>
      </c>
      <c r="ED13">
        <v>132</v>
      </c>
      <c r="EE13">
        <v>133</v>
      </c>
      <c r="EF13">
        <v>134</v>
      </c>
      <c r="EG13">
        <v>135</v>
      </c>
      <c r="EH13">
        <v>136</v>
      </c>
      <c r="EI13">
        <v>137</v>
      </c>
      <c r="EJ13">
        <v>138</v>
      </c>
      <c r="EK13">
        <v>139</v>
      </c>
      <c r="EL13">
        <v>140</v>
      </c>
      <c r="EM13">
        <v>141</v>
      </c>
      <c r="EN13">
        <v>142</v>
      </c>
      <c r="EO13">
        <v>143</v>
      </c>
      <c r="EP13">
        <v>144</v>
      </c>
      <c r="EQ13">
        <v>145</v>
      </c>
      <c r="ER13">
        <v>146</v>
      </c>
      <c r="ES13">
        <v>147</v>
      </c>
      <c r="ET13">
        <v>148</v>
      </c>
      <c r="EU13">
        <v>149</v>
      </c>
      <c r="EV13">
        <v>150</v>
      </c>
      <c r="EW13">
        <v>151</v>
      </c>
      <c r="EX13">
        <v>152</v>
      </c>
      <c r="EY13">
        <v>153</v>
      </c>
      <c r="EZ13">
        <v>154</v>
      </c>
      <c r="FA13">
        <v>155</v>
      </c>
      <c r="FB13">
        <v>156</v>
      </c>
      <c r="FC13">
        <v>157</v>
      </c>
      <c r="FD13">
        <v>158</v>
      </c>
      <c r="FE13">
        <v>159</v>
      </c>
      <c r="FF13">
        <v>160</v>
      </c>
      <c r="FG13">
        <v>161</v>
      </c>
      <c r="FH13">
        <v>162</v>
      </c>
      <c r="FI13">
        <v>163</v>
      </c>
      <c r="FJ13">
        <v>164</v>
      </c>
      <c r="FK13">
        <v>165</v>
      </c>
      <c r="FL13">
        <v>166</v>
      </c>
      <c r="FM13">
        <v>167</v>
      </c>
      <c r="FN13">
        <v>168</v>
      </c>
      <c r="FO13">
        <v>169</v>
      </c>
      <c r="FP13">
        <v>170</v>
      </c>
      <c r="FQ13">
        <v>171</v>
      </c>
      <c r="FR13">
        <v>172</v>
      </c>
      <c r="FS13">
        <v>173</v>
      </c>
      <c r="FT13">
        <v>174</v>
      </c>
      <c r="FU13">
        <v>175</v>
      </c>
      <c r="FV13">
        <v>176</v>
      </c>
      <c r="FW13">
        <v>177</v>
      </c>
      <c r="FX13">
        <v>178</v>
      </c>
      <c r="FY13">
        <v>179</v>
      </c>
      <c r="FZ13">
        <v>180</v>
      </c>
      <c r="GA13">
        <v>181</v>
      </c>
      <c r="GB13">
        <v>182</v>
      </c>
      <c r="GC13">
        <v>183</v>
      </c>
      <c r="GD13">
        <v>184</v>
      </c>
      <c r="GE13">
        <v>185</v>
      </c>
      <c r="GF13">
        <v>186</v>
      </c>
      <c r="GG13">
        <v>187</v>
      </c>
      <c r="GH13">
        <v>188</v>
      </c>
      <c r="GI13">
        <v>189</v>
      </c>
      <c r="GJ13">
        <v>190</v>
      </c>
      <c r="GK13">
        <v>191</v>
      </c>
      <c r="GL13">
        <v>192</v>
      </c>
      <c r="GM13">
        <v>193</v>
      </c>
      <c r="GN13">
        <v>194</v>
      </c>
      <c r="GO13">
        <v>195</v>
      </c>
      <c r="GP13">
        <v>196</v>
      </c>
      <c r="GQ13">
        <v>197</v>
      </c>
      <c r="GR13">
        <v>198</v>
      </c>
      <c r="GS13">
        <v>199</v>
      </c>
      <c r="GT13">
        <v>200</v>
      </c>
    </row>
    <row r="14" spans="1:202" x14ac:dyDescent="0.15">
      <c r="A14" s="20" t="s">
        <v>1</v>
      </c>
      <c r="B14">
        <f t="shared" ref="B14:BM14" si="0">$B10+B13*($B11-$B10)/200</f>
        <v>0</v>
      </c>
      <c r="C14">
        <f t="shared" si="0"/>
        <v>3.1415926535897934E-2</v>
      </c>
      <c r="D14">
        <f t="shared" si="0"/>
        <v>6.2831853071795868E-2</v>
      </c>
      <c r="E14">
        <f t="shared" si="0"/>
        <v>9.4247779607693788E-2</v>
      </c>
      <c r="F14">
        <f t="shared" si="0"/>
        <v>0.12566370614359174</v>
      </c>
      <c r="G14">
        <f t="shared" si="0"/>
        <v>0.15707963267948966</v>
      </c>
      <c r="H14">
        <f t="shared" si="0"/>
        <v>0.18849555921538758</v>
      </c>
      <c r="I14">
        <f t="shared" si="0"/>
        <v>0.21991148575128552</v>
      </c>
      <c r="J14">
        <f t="shared" si="0"/>
        <v>0.25132741228718347</v>
      </c>
      <c r="K14">
        <f t="shared" si="0"/>
        <v>0.28274333882308139</v>
      </c>
      <c r="L14">
        <f t="shared" si="0"/>
        <v>0.31415926535897931</v>
      </c>
      <c r="M14">
        <f t="shared" si="0"/>
        <v>0.34557519189487723</v>
      </c>
      <c r="N14">
        <f t="shared" si="0"/>
        <v>0.37699111843077515</v>
      </c>
      <c r="O14">
        <f t="shared" si="0"/>
        <v>0.40840704496667313</v>
      </c>
      <c r="P14">
        <f t="shared" si="0"/>
        <v>0.43982297150257105</v>
      </c>
      <c r="Q14">
        <f t="shared" si="0"/>
        <v>0.47123889803846891</v>
      </c>
      <c r="R14">
        <f t="shared" si="0"/>
        <v>0.50265482457436694</v>
      </c>
      <c r="S14">
        <f t="shared" si="0"/>
        <v>0.53407075111026492</v>
      </c>
      <c r="T14">
        <f t="shared" si="0"/>
        <v>0.56548667764616278</v>
      </c>
      <c r="U14">
        <f t="shared" si="0"/>
        <v>0.59690260418206065</v>
      </c>
      <c r="V14">
        <f t="shared" si="0"/>
        <v>0.62831853071795862</v>
      </c>
      <c r="W14">
        <f t="shared" si="0"/>
        <v>0.6597344572538566</v>
      </c>
      <c r="X14">
        <f t="shared" si="0"/>
        <v>0.69115038378975446</v>
      </c>
      <c r="Y14">
        <f t="shared" si="0"/>
        <v>0.72256631032565233</v>
      </c>
      <c r="Z14">
        <f t="shared" si="0"/>
        <v>0.7539822368615503</v>
      </c>
      <c r="AA14">
        <f t="shared" si="0"/>
        <v>0.78539816339744828</v>
      </c>
      <c r="AB14">
        <f t="shared" si="0"/>
        <v>0.81681408993334625</v>
      </c>
      <c r="AC14">
        <f t="shared" si="0"/>
        <v>0.84823001646924412</v>
      </c>
      <c r="AD14">
        <f t="shared" si="0"/>
        <v>0.87964594300514209</v>
      </c>
      <c r="AE14">
        <f t="shared" si="0"/>
        <v>0.91106186954104007</v>
      </c>
      <c r="AF14">
        <f t="shared" si="0"/>
        <v>0.94247779607693782</v>
      </c>
      <c r="AG14">
        <f t="shared" si="0"/>
        <v>0.9738937226128358</v>
      </c>
      <c r="AH14">
        <f t="shared" si="0"/>
        <v>1.0053096491487339</v>
      </c>
      <c r="AI14">
        <f t="shared" si="0"/>
        <v>1.0367255756846319</v>
      </c>
      <c r="AJ14">
        <f t="shared" si="0"/>
        <v>1.0681415022205298</v>
      </c>
      <c r="AK14">
        <f t="shared" si="0"/>
        <v>1.0995574287564276</v>
      </c>
      <c r="AL14">
        <f t="shared" si="0"/>
        <v>1.1309733552923256</v>
      </c>
      <c r="AM14">
        <f t="shared" si="0"/>
        <v>1.1623892818282235</v>
      </c>
      <c r="AN14">
        <f t="shared" si="0"/>
        <v>1.1938052083641213</v>
      </c>
      <c r="AO14">
        <f t="shared" si="0"/>
        <v>1.2252211349000193</v>
      </c>
      <c r="AP14">
        <f t="shared" si="0"/>
        <v>1.2566370614359172</v>
      </c>
      <c r="AQ14">
        <f t="shared" si="0"/>
        <v>1.288052987971815</v>
      </c>
      <c r="AR14">
        <f t="shared" si="0"/>
        <v>1.3194689145077132</v>
      </c>
      <c r="AS14">
        <f t="shared" si="0"/>
        <v>1.350884841043611</v>
      </c>
      <c r="AT14">
        <f t="shared" si="0"/>
        <v>1.3823007675795089</v>
      </c>
      <c r="AU14">
        <f t="shared" si="0"/>
        <v>1.4137166941154069</v>
      </c>
      <c r="AV14">
        <f t="shared" si="0"/>
        <v>1.4451326206513047</v>
      </c>
      <c r="AW14">
        <f t="shared" si="0"/>
        <v>1.4765485471872029</v>
      </c>
      <c r="AX14">
        <f t="shared" si="0"/>
        <v>1.5079644737231006</v>
      </c>
      <c r="AY14">
        <f t="shared" si="0"/>
        <v>1.5393804002589986</v>
      </c>
      <c r="AZ14">
        <f t="shared" si="0"/>
        <v>1.5707963267948966</v>
      </c>
      <c r="BA14">
        <f t="shared" si="0"/>
        <v>1.6022122533307945</v>
      </c>
      <c r="BB14">
        <f t="shared" si="0"/>
        <v>1.6336281798666925</v>
      </c>
      <c r="BC14">
        <f t="shared" si="0"/>
        <v>1.6650441064025905</v>
      </c>
      <c r="BD14">
        <f t="shared" si="0"/>
        <v>1.6964600329384882</v>
      </c>
      <c r="BE14">
        <f t="shared" si="0"/>
        <v>1.7278759594743862</v>
      </c>
      <c r="BF14">
        <f t="shared" si="0"/>
        <v>1.7592918860102842</v>
      </c>
      <c r="BG14">
        <f t="shared" si="0"/>
        <v>1.7907078125461819</v>
      </c>
      <c r="BH14">
        <f t="shared" si="0"/>
        <v>1.8221237390820801</v>
      </c>
      <c r="BI14">
        <f t="shared" si="0"/>
        <v>1.8535396656179779</v>
      </c>
      <c r="BJ14">
        <f t="shared" si="0"/>
        <v>1.8849555921538756</v>
      </c>
      <c r="BK14">
        <f t="shared" si="0"/>
        <v>1.9163715186897738</v>
      </c>
      <c r="BL14">
        <f t="shared" si="0"/>
        <v>1.9477874452256716</v>
      </c>
      <c r="BM14">
        <f t="shared" si="0"/>
        <v>1.9792033717615698</v>
      </c>
      <c r="BN14">
        <f t="shared" ref="BN14:DY14" si="1">$B10+BN13*($B11-$B10)/200</f>
        <v>2.0106192982974678</v>
      </c>
      <c r="BO14">
        <f t="shared" si="1"/>
        <v>2.0420352248333655</v>
      </c>
      <c r="BP14">
        <f t="shared" si="1"/>
        <v>2.0734511513692637</v>
      </c>
      <c r="BQ14">
        <f t="shared" si="1"/>
        <v>2.1048670779051615</v>
      </c>
      <c r="BR14">
        <f t="shared" si="1"/>
        <v>2.1362830044410597</v>
      </c>
      <c r="BS14">
        <f t="shared" si="1"/>
        <v>2.1676989309769574</v>
      </c>
      <c r="BT14">
        <f t="shared" si="1"/>
        <v>2.1991148575128552</v>
      </c>
      <c r="BU14">
        <f t="shared" si="1"/>
        <v>2.2305307840487534</v>
      </c>
      <c r="BV14">
        <f t="shared" si="1"/>
        <v>2.2619467105846511</v>
      </c>
      <c r="BW14">
        <f t="shared" si="1"/>
        <v>2.2933626371205489</v>
      </c>
      <c r="BX14">
        <f t="shared" si="1"/>
        <v>2.3247785636564471</v>
      </c>
      <c r="BY14">
        <f t="shared" si="1"/>
        <v>2.3561944901923448</v>
      </c>
      <c r="BZ14">
        <f t="shared" si="1"/>
        <v>2.3876104167282426</v>
      </c>
      <c r="CA14">
        <f t="shared" si="1"/>
        <v>2.4190263432641408</v>
      </c>
      <c r="CB14">
        <f t="shared" si="1"/>
        <v>2.4504422698000385</v>
      </c>
      <c r="CC14">
        <f t="shared" si="1"/>
        <v>2.4818581963359367</v>
      </c>
      <c r="CD14">
        <f t="shared" si="1"/>
        <v>2.5132741228718345</v>
      </c>
      <c r="CE14">
        <f t="shared" si="1"/>
        <v>2.5446900494077322</v>
      </c>
      <c r="CF14">
        <f t="shared" si="1"/>
        <v>2.57610597594363</v>
      </c>
      <c r="CG14">
        <f t="shared" si="1"/>
        <v>2.6075219024795286</v>
      </c>
      <c r="CH14">
        <f t="shared" si="1"/>
        <v>2.6389378290154264</v>
      </c>
      <c r="CI14">
        <f t="shared" si="1"/>
        <v>2.6703537555513241</v>
      </c>
      <c r="CJ14">
        <f t="shared" si="1"/>
        <v>2.7017696820872219</v>
      </c>
      <c r="CK14">
        <f t="shared" si="1"/>
        <v>2.7331856086231197</v>
      </c>
      <c r="CL14">
        <f t="shared" si="1"/>
        <v>2.7646015351590179</v>
      </c>
      <c r="CM14">
        <f t="shared" si="1"/>
        <v>2.7960174616949161</v>
      </c>
      <c r="CN14">
        <f t="shared" si="1"/>
        <v>2.8274333882308138</v>
      </c>
      <c r="CO14">
        <f t="shared" si="1"/>
        <v>2.8588493147667116</v>
      </c>
      <c r="CP14">
        <f t="shared" si="1"/>
        <v>2.8902652413026093</v>
      </c>
      <c r="CQ14">
        <f t="shared" si="1"/>
        <v>2.9216811678385075</v>
      </c>
      <c r="CR14">
        <f t="shared" si="1"/>
        <v>2.9530970943744057</v>
      </c>
      <c r="CS14">
        <f t="shared" si="1"/>
        <v>2.9845130209103035</v>
      </c>
      <c r="CT14">
        <f t="shared" si="1"/>
        <v>3.0159289474462012</v>
      </c>
      <c r="CU14">
        <f t="shared" si="1"/>
        <v>3.0473448739820994</v>
      </c>
      <c r="CV14">
        <f t="shared" si="1"/>
        <v>3.0787608005179972</v>
      </c>
      <c r="CW14">
        <f t="shared" si="1"/>
        <v>3.1101767270538954</v>
      </c>
      <c r="CX14">
        <f t="shared" si="1"/>
        <v>3.1415926535897931</v>
      </c>
      <c r="CY14">
        <f t="shared" si="1"/>
        <v>3.1730085801256909</v>
      </c>
      <c r="CZ14">
        <f t="shared" si="1"/>
        <v>3.2044245066615891</v>
      </c>
      <c r="DA14">
        <f t="shared" si="1"/>
        <v>3.2358404331974868</v>
      </c>
      <c r="DB14">
        <f t="shared" si="1"/>
        <v>3.267256359733385</v>
      </c>
      <c r="DC14">
        <f t="shared" si="1"/>
        <v>3.2986722862692828</v>
      </c>
      <c r="DD14">
        <f t="shared" si="1"/>
        <v>3.330088212805181</v>
      </c>
      <c r="DE14">
        <f t="shared" si="1"/>
        <v>3.3615041393410787</v>
      </c>
      <c r="DF14">
        <f t="shared" si="1"/>
        <v>3.3929200658769765</v>
      </c>
      <c r="DG14">
        <f t="shared" si="1"/>
        <v>3.4243359924128742</v>
      </c>
      <c r="DH14">
        <f t="shared" si="1"/>
        <v>3.4557519189487724</v>
      </c>
      <c r="DI14">
        <f t="shared" si="1"/>
        <v>3.4871678454846706</v>
      </c>
      <c r="DJ14">
        <f t="shared" si="1"/>
        <v>3.5185837720205684</v>
      </c>
      <c r="DK14">
        <f t="shared" si="1"/>
        <v>3.5499996985564661</v>
      </c>
      <c r="DL14">
        <f t="shared" si="1"/>
        <v>3.5814156250923639</v>
      </c>
      <c r="DM14">
        <f t="shared" si="1"/>
        <v>3.6128315516282625</v>
      </c>
      <c r="DN14">
        <f t="shared" si="1"/>
        <v>3.6442474781641603</v>
      </c>
      <c r="DO14">
        <f t="shared" si="1"/>
        <v>3.675663404700058</v>
      </c>
      <c r="DP14">
        <f t="shared" si="1"/>
        <v>3.7070793312359558</v>
      </c>
      <c r="DQ14">
        <f t="shared" si="1"/>
        <v>3.7384952577718535</v>
      </c>
      <c r="DR14">
        <f t="shared" si="1"/>
        <v>3.7699111843077513</v>
      </c>
      <c r="DS14">
        <f t="shared" si="1"/>
        <v>3.8013271108436499</v>
      </c>
      <c r="DT14">
        <f t="shared" si="1"/>
        <v>3.8327430373795477</v>
      </c>
      <c r="DU14">
        <f t="shared" si="1"/>
        <v>3.8641589639154454</v>
      </c>
      <c r="DV14">
        <f t="shared" si="1"/>
        <v>3.8955748904513432</v>
      </c>
      <c r="DW14">
        <f t="shared" si="1"/>
        <v>3.926990816987241</v>
      </c>
      <c r="DX14">
        <f t="shared" si="1"/>
        <v>3.9584067435231396</v>
      </c>
      <c r="DY14">
        <f t="shared" si="1"/>
        <v>3.9898226700590373</v>
      </c>
      <c r="DZ14">
        <f t="shared" ref="DZ14:GK14" si="2">$B10+DZ13*($B11-$B10)/200</f>
        <v>4.0212385965949355</v>
      </c>
      <c r="EA14">
        <f t="shared" si="2"/>
        <v>4.0526545231308333</v>
      </c>
      <c r="EB14">
        <f t="shared" si="2"/>
        <v>4.0840704496667311</v>
      </c>
      <c r="EC14">
        <f t="shared" si="2"/>
        <v>4.1154863762026288</v>
      </c>
      <c r="ED14">
        <f t="shared" si="2"/>
        <v>4.1469023027385274</v>
      </c>
      <c r="EE14">
        <f t="shared" si="2"/>
        <v>4.1783182292744252</v>
      </c>
      <c r="EF14">
        <f t="shared" si="2"/>
        <v>4.209734155810323</v>
      </c>
      <c r="EG14">
        <f t="shared" si="2"/>
        <v>4.2411500823462207</v>
      </c>
      <c r="EH14">
        <f t="shared" si="2"/>
        <v>4.2725660088821193</v>
      </c>
      <c r="EI14">
        <f t="shared" si="2"/>
        <v>4.3039819354180171</v>
      </c>
      <c r="EJ14">
        <f t="shared" si="2"/>
        <v>4.3353978619539149</v>
      </c>
      <c r="EK14">
        <f t="shared" si="2"/>
        <v>4.3668137884898126</v>
      </c>
      <c r="EL14">
        <f t="shared" si="2"/>
        <v>4.3982297150257104</v>
      </c>
      <c r="EM14">
        <f t="shared" si="2"/>
        <v>4.4296456415616081</v>
      </c>
      <c r="EN14">
        <f t="shared" si="2"/>
        <v>4.4610615680975068</v>
      </c>
      <c r="EO14">
        <f t="shared" si="2"/>
        <v>4.4924774946334045</v>
      </c>
      <c r="EP14">
        <f t="shared" si="2"/>
        <v>4.5238934211693023</v>
      </c>
      <c r="EQ14">
        <f t="shared" si="2"/>
        <v>4.5553093477052</v>
      </c>
      <c r="ER14">
        <f t="shared" si="2"/>
        <v>4.5867252742410978</v>
      </c>
      <c r="ES14">
        <f t="shared" si="2"/>
        <v>4.6181412007769964</v>
      </c>
      <c r="ET14">
        <f t="shared" si="2"/>
        <v>4.6495571273128942</v>
      </c>
      <c r="EU14">
        <f t="shared" si="2"/>
        <v>4.6809730538487919</v>
      </c>
      <c r="EV14">
        <f t="shared" si="2"/>
        <v>4.7123889803846897</v>
      </c>
      <c r="EW14">
        <f t="shared" si="2"/>
        <v>4.7438049069205874</v>
      </c>
      <c r="EX14">
        <f t="shared" si="2"/>
        <v>4.7752208334564852</v>
      </c>
      <c r="EY14">
        <f t="shared" si="2"/>
        <v>4.8066367599923838</v>
      </c>
      <c r="EZ14">
        <f t="shared" si="2"/>
        <v>4.8380526865282816</v>
      </c>
      <c r="FA14">
        <f t="shared" si="2"/>
        <v>4.8694686130641793</v>
      </c>
      <c r="FB14">
        <f t="shared" si="2"/>
        <v>4.9008845396000771</v>
      </c>
      <c r="FC14">
        <f t="shared" si="2"/>
        <v>4.9323004661359748</v>
      </c>
      <c r="FD14">
        <f t="shared" si="2"/>
        <v>4.9637163926718735</v>
      </c>
      <c r="FE14">
        <f t="shared" si="2"/>
        <v>4.9951323192077712</v>
      </c>
      <c r="FF14">
        <f t="shared" si="2"/>
        <v>5.026548245743669</v>
      </c>
      <c r="FG14">
        <f t="shared" si="2"/>
        <v>5.0579641722795667</v>
      </c>
      <c r="FH14">
        <f t="shared" si="2"/>
        <v>5.0893800988154645</v>
      </c>
      <c r="FI14">
        <f t="shared" si="2"/>
        <v>5.1207960253513622</v>
      </c>
      <c r="FJ14">
        <f t="shared" si="2"/>
        <v>5.15221195188726</v>
      </c>
      <c r="FK14">
        <f t="shared" si="2"/>
        <v>5.1836278784231578</v>
      </c>
      <c r="FL14">
        <f t="shared" si="2"/>
        <v>5.2150438049590573</v>
      </c>
      <c r="FM14">
        <f t="shared" si="2"/>
        <v>5.246459731494955</v>
      </c>
      <c r="FN14">
        <f t="shared" si="2"/>
        <v>5.2778756580308528</v>
      </c>
      <c r="FO14">
        <f t="shared" si="2"/>
        <v>5.3092915845667505</v>
      </c>
      <c r="FP14">
        <f t="shared" si="2"/>
        <v>5.3407075111026483</v>
      </c>
      <c r="FQ14">
        <f t="shared" si="2"/>
        <v>5.3721234376385461</v>
      </c>
      <c r="FR14">
        <f t="shared" si="2"/>
        <v>5.4035393641744438</v>
      </c>
      <c r="FS14">
        <f t="shared" si="2"/>
        <v>5.4349552907103416</v>
      </c>
      <c r="FT14">
        <f t="shared" si="2"/>
        <v>5.4663712172462393</v>
      </c>
      <c r="FU14">
        <f t="shared" si="2"/>
        <v>5.4977871437821371</v>
      </c>
      <c r="FV14">
        <f t="shared" si="2"/>
        <v>5.5292030703180357</v>
      </c>
      <c r="FW14">
        <f t="shared" si="2"/>
        <v>5.5606189968539343</v>
      </c>
      <c r="FX14">
        <f t="shared" si="2"/>
        <v>5.5920349233898321</v>
      </c>
      <c r="FY14">
        <f t="shared" si="2"/>
        <v>5.6234508499257299</v>
      </c>
      <c r="FZ14">
        <f t="shared" si="2"/>
        <v>5.6548667764616276</v>
      </c>
      <c r="GA14">
        <f t="shared" si="2"/>
        <v>5.6862827029975254</v>
      </c>
      <c r="GB14">
        <f t="shared" si="2"/>
        <v>5.7176986295334231</v>
      </c>
      <c r="GC14">
        <f t="shared" si="2"/>
        <v>5.7491145560693209</v>
      </c>
      <c r="GD14">
        <f t="shared" si="2"/>
        <v>5.7805304826052186</v>
      </c>
      <c r="GE14">
        <f t="shared" si="2"/>
        <v>5.8119464091411173</v>
      </c>
      <c r="GF14">
        <f t="shared" si="2"/>
        <v>5.843362335677015</v>
      </c>
      <c r="GG14">
        <f t="shared" si="2"/>
        <v>5.8747782622129137</v>
      </c>
      <c r="GH14">
        <f t="shared" si="2"/>
        <v>5.9061941887488114</v>
      </c>
      <c r="GI14">
        <f t="shared" si="2"/>
        <v>5.9376101152847092</v>
      </c>
      <c r="GJ14">
        <f t="shared" si="2"/>
        <v>5.9690260418206069</v>
      </c>
      <c r="GK14">
        <f t="shared" si="2"/>
        <v>6.0004419683565047</v>
      </c>
      <c r="GL14">
        <f t="shared" ref="GL14:GT14" si="3">$B10+GL13*($B11-$B10)/200</f>
        <v>6.0318578948924024</v>
      </c>
      <c r="GM14">
        <f t="shared" si="3"/>
        <v>6.0632738214283002</v>
      </c>
      <c r="GN14">
        <f t="shared" si="3"/>
        <v>6.0946897479641988</v>
      </c>
      <c r="GO14">
        <f t="shared" si="3"/>
        <v>6.1261056745000966</v>
      </c>
      <c r="GP14">
        <f t="shared" si="3"/>
        <v>6.1575216010359943</v>
      </c>
      <c r="GQ14">
        <f t="shared" si="3"/>
        <v>6.1889375275718921</v>
      </c>
      <c r="GR14">
        <f t="shared" si="3"/>
        <v>6.2203534541077907</v>
      </c>
      <c r="GS14">
        <f t="shared" si="3"/>
        <v>6.2517693806436885</v>
      </c>
      <c r="GT14">
        <f t="shared" si="3"/>
        <v>6.2831853071795862</v>
      </c>
    </row>
    <row r="17" spans="1:253" x14ac:dyDescent="0.15">
      <c r="A17" s="9" t="s">
        <v>39</v>
      </c>
    </row>
    <row r="18" spans="1:253" x14ac:dyDescent="0.15">
      <c r="A18" s="8" t="s">
        <v>40</v>
      </c>
    </row>
    <row r="19" spans="1:253" s="14" customFormat="1" ht="16.5" x14ac:dyDescent="0.25">
      <c r="A19" s="13" t="s">
        <v>32</v>
      </c>
      <c r="B19" s="15">
        <f t="shared" ref="B19:BM19" si="4">$B$2*COS(B$14)*($B$4*COS($B$5)-$B$2*COS(B$14))</f>
        <v>-15.735111256912422</v>
      </c>
      <c r="C19" s="15">
        <f t="shared" si="4"/>
        <v>-15.67802731420907</v>
      </c>
      <c r="D19" s="15">
        <f t="shared" si="4"/>
        <v>-15.507123832087913</v>
      </c>
      <c r="E19" s="15">
        <f t="shared" si="4"/>
        <v>-15.223444352306212</v>
      </c>
      <c r="F19" s="15">
        <f t="shared" si="4"/>
        <v>-14.828723129785526</v>
      </c>
      <c r="G19" s="15">
        <f t="shared" si="4"/>
        <v>-14.325377681663623</v>
      </c>
      <c r="H19" s="15">
        <f t="shared" si="4"/>
        <v>-13.716498398006243</v>
      </c>
      <c r="I19" s="15">
        <f t="shared" si="4"/>
        <v>-13.005835256018145</v>
      </c>
      <c r="J19" s="15">
        <f t="shared" si="4"/>
        <v>-12.197781691261005</v>
      </c>
      <c r="K19" s="15">
        <f t="shared" si="4"/>
        <v>-11.297355690843627</v>
      </c>
      <c r="L19" s="15">
        <f t="shared" si="4"/>
        <v>-10.310178184747786</v>
      </c>
      <c r="M19" s="15">
        <f t="shared" si="4"/>
        <v>-9.2424488223509549</v>
      </c>
      <c r="N19" s="15">
        <f t="shared" si="4"/>
        <v>-8.1009192317581373</v>
      </c>
      <c r="O19" s="15">
        <f t="shared" si="4"/>
        <v>-6.8928638697197746</v>
      </c>
      <c r="P19" s="15">
        <f t="shared" si="4"/>
        <v>-5.6260485796494963</v>
      </c>
      <c r="Q19" s="15">
        <f t="shared" si="4"/>
        <v>-4.3086969845256684</v>
      </c>
      <c r="R19" s="15">
        <f t="shared" si="4"/>
        <v>-2.9494548502292277</v>
      </c>
      <c r="S19" s="15">
        <f t="shared" si="4"/>
        <v>-1.5573525630987777</v>
      </c>
      <c r="T19" s="15">
        <f t="shared" si="4"/>
        <v>-0.14176587314439823</v>
      </c>
      <c r="U19" s="15">
        <f t="shared" si="4"/>
        <v>1.2876249385810306</v>
      </c>
      <c r="V19" s="15">
        <f t="shared" si="4"/>
        <v>2.7208773035246803</v>
      </c>
      <c r="W19" s="15">
        <f t="shared" si="4"/>
        <v>4.1478298493878043</v>
      </c>
      <c r="X19" s="15">
        <f t="shared" si="4"/>
        <v>5.5581469482912782</v>
      </c>
      <c r="Y19" s="15">
        <f t="shared" si="4"/>
        <v>6.9413641491538769</v>
      </c>
      <c r="Z19" s="15">
        <f t="shared" si="4"/>
        <v>8.2869343104008291</v>
      </c>
      <c r="AA19" s="15">
        <f t="shared" si="4"/>
        <v>9.5842742461671975</v>
      </c>
      <c r="AB19" s="15">
        <f t="shared" si="4"/>
        <v>10.822811696949209</v>
      </c>
      <c r="AC19" s="15">
        <f t="shared" si="4"/>
        <v>11.992032434196451</v>
      </c>
      <c r="AD19" s="15">
        <f t="shared" si="4"/>
        <v>13.081527307634566</v>
      </c>
      <c r="AE19" s="15">
        <f t="shared" si="4"/>
        <v>14.081039044164411</v>
      </c>
      <c r="AF19" s="15">
        <f t="shared" si="4"/>
        <v>14.980508608000278</v>
      </c>
      <c r="AG19" s="15">
        <f t="shared" si="4"/>
        <v>15.770120933282536</v>
      </c>
      <c r="AH19" s="15">
        <f t="shared" si="4"/>
        <v>16.440349842723982</v>
      </c>
      <c r="AI19" s="15">
        <f t="shared" si="4"/>
        <v>16.982001968914592</v>
      </c>
      <c r="AJ19" s="15">
        <f t="shared" si="4"/>
        <v>17.386259498704543</v>
      </c>
      <c r="AK19" s="15">
        <f t="shared" si="4"/>
        <v>17.644721565595297</v>
      </c>
      <c r="AL19" s="15">
        <f t="shared" si="4"/>
        <v>17.749444120275978</v>
      </c>
      <c r="AM19" s="15">
        <f t="shared" si="4"/>
        <v>17.692978115326138</v>
      </c>
      <c r="AN19" s="15">
        <f t="shared" si="4"/>
        <v>17.468405846643847</v>
      </c>
      <c r="AO19" s="15">
        <f t="shared" si="4"/>
        <v>17.069375301323817</v>
      </c>
      <c r="AP19" s="15">
        <f t="shared" si="4"/>
        <v>16.490132369475635</v>
      </c>
      <c r="AQ19" s="15">
        <f t="shared" si="4"/>
        <v>15.725550785807362</v>
      </c>
      <c r="AR19" s="15">
        <f t="shared" si="4"/>
        <v>14.771159675670669</v>
      </c>
      <c r="AS19" s="15">
        <f t="shared" si="4"/>
        <v>13.623168589637137</v>
      </c>
      <c r="AT19" s="15">
        <f t="shared" si="4"/>
        <v>12.278489920512154</v>
      </c>
      <c r="AU19" s="15">
        <f t="shared" si="4"/>
        <v>10.734758606957159</v>
      </c>
      <c r="AV19" s="15">
        <f t="shared" si="4"/>
        <v>8.9903490385390779</v>
      </c>
      <c r="AW19" s="15">
        <f t="shared" si="4"/>
        <v>7.0443890880186677</v>
      </c>
      <c r="AX19" s="15">
        <f t="shared" si="4"/>
        <v>4.8967712079821615</v>
      </c>
      <c r="AY19" s="15">
        <f t="shared" si="4"/>
        <v>2.548160540467995</v>
      </c>
      <c r="AZ19" s="15">
        <f t="shared" si="4"/>
        <v>5.1618499123320259E-15</v>
      </c>
      <c r="BA19" s="15">
        <f t="shared" si="4"/>
        <v>-2.7454876976408298</v>
      </c>
      <c r="BB19" s="15">
        <f t="shared" si="4"/>
        <v>-5.6853010765343708</v>
      </c>
      <c r="BC19" s="15">
        <f t="shared" si="4"/>
        <v>-8.8156640151498085</v>
      </c>
      <c r="BD19" s="15">
        <f t="shared" si="4"/>
        <v>-12.13203292567594</v>
      </c>
      <c r="BE19" s="15">
        <f t="shared" si="4"/>
        <v>-15.629106977441793</v>
      </c>
      <c r="BF19" s="15">
        <f t="shared" si="4"/>
        <v>-19.300841331687007</v>
      </c>
      <c r="BG19" s="15">
        <f t="shared" si="4"/>
        <v>-23.140463343035147</v>
      </c>
      <c r="BH19" s="15">
        <f t="shared" si="4"/>
        <v>-27.140491671284323</v>
      </c>
      <c r="BI19" s="15">
        <f t="shared" si="4"/>
        <v>-31.292758235605838</v>
      </c>
      <c r="BJ19" s="15">
        <f t="shared" si="4"/>
        <v>-35.588432931980847</v>
      </c>
      <c r="BK19" s="15">
        <f t="shared" si="4"/>
        <v>-40.018051023744889</v>
      </c>
      <c r="BL19" s="15">
        <f t="shared" si="4"/>
        <v>-44.571543104502659</v>
      </c>
      <c r="BM19" s="15">
        <f t="shared" si="4"/>
        <v>-49.238267522457278</v>
      </c>
      <c r="BN19" s="15">
        <f t="shared" ref="BN19:DY19" si="5">$B$2*COS(BN$14)*($B$4*COS($B$5)-$B$2*COS(BN$14))</f>
        <v>-54.00704514540702</v>
      </c>
      <c r="BO19" s="15">
        <f t="shared" si="5"/>
        <v>-58.866196336347954</v>
      </c>
      <c r="BP19" s="15">
        <f t="shared" si="5"/>
        <v>-63.803580000804899</v>
      </c>
      <c r="BQ19" s="15">
        <f t="shared" si="5"/>
        <v>-68.80663455874307</v>
      </c>
      <c r="BR19" s="15">
        <f t="shared" si="5"/>
        <v>-73.862420686216765</v>
      </c>
      <c r="BS19" s="15">
        <f t="shared" si="5"/>
        <v>-78.957665664814769</v>
      </c>
      <c r="BT19" s="15">
        <f t="shared" si="5"/>
        <v>-84.078809170505508</v>
      </c>
      <c r="BU19" s="15">
        <f t="shared" si="5"/>
        <v>-89.212050327678952</v>
      </c>
      <c r="BV19" s="15">
        <f t="shared" si="5"/>
        <v>-94.343395849062105</v>
      </c>
      <c r="BW19" s="15">
        <f t="shared" si="5"/>
        <v>-99.458709077766002</v>
      </c>
      <c r="BX19" s="15">
        <f t="shared" si="5"/>
        <v>-104.54375974401789</v>
      </c>
      <c r="BY19" s="15">
        <f t="shared" si="5"/>
        <v>-109.58427424616718</v>
      </c>
      <c r="BZ19" s="15">
        <f t="shared" si="5"/>
        <v>-114.56598626333214</v>
      </c>
      <c r="CA19" s="15">
        <f t="shared" si="5"/>
        <v>-119.47468750558431</v>
      </c>
      <c r="CB19" s="15">
        <f t="shared" si="5"/>
        <v>-124.29627840686371</v>
      </c>
      <c r="CC19" s="15">
        <f t="shared" si="5"/>
        <v>-129.01681856587328</v>
      </c>
      <c r="CD19" s="15">
        <f t="shared" si="5"/>
        <v>-133.6225767410194</v>
      </c>
      <c r="CE19" s="15">
        <f t="shared" si="5"/>
        <v>-138.10008020704882</v>
      </c>
      <c r="CF19" s="15">
        <f t="shared" si="5"/>
        <v>-142.43616328336279</v>
      </c>
      <c r="CG19" s="15">
        <f t="shared" si="5"/>
        <v>-146.61801484707277</v>
      </c>
      <c r="CH19" s="15">
        <f t="shared" si="5"/>
        <v>-150.63322464767046</v>
      </c>
      <c r="CI19" s="15">
        <f t="shared" si="5"/>
        <v>-154.46982824472167</v>
      </c>
      <c r="CJ19" s="15">
        <f t="shared" si="5"/>
        <v>-158.11635039521943</v>
      </c>
      <c r="CK19" s="15">
        <f t="shared" si="5"/>
        <v>-161.56184672314905</v>
      </c>
      <c r="CL19" s="15">
        <f t="shared" si="5"/>
        <v>-164.79594351038295</v>
      </c>
      <c r="CM19" s="15">
        <f t="shared" si="5"/>
        <v>-167.80887545522793</v>
      </c>
      <c r="CN19" s="15">
        <f t="shared" si="5"/>
        <v>-170.59152125274693</v>
      </c>
      <c r="CO19" s="15">
        <f t="shared" si="5"/>
        <v>-173.13543685935787</v>
      </c>
      <c r="CP19" s="15">
        <f t="shared" si="5"/>
        <v>-175.43288631312529</v>
      </c>
      <c r="CQ19" s="15">
        <f t="shared" si="5"/>
        <v>-177.47686999058377</v>
      </c>
      <c r="CR19" s="15">
        <f t="shared" si="5"/>
        <v>-179.26115019081888</v>
      </c>
      <c r="CS19" s="15">
        <f t="shared" si="5"/>
        <v>-180.78027394785173</v>
      </c>
      <c r="CT19" s="15">
        <f t="shared" si="5"/>
        <v>-182.02959298307755</v>
      </c>
      <c r="CU19" s="15">
        <f t="shared" si="5"/>
        <v>-183.00528072056267</v>
      </c>
      <c r="CV19" s="15">
        <f t="shared" si="5"/>
        <v>-183.70434629935988</v>
      </c>
      <c r="CW19" s="15">
        <f t="shared" si="5"/>
        <v>-184.12464552861815</v>
      </c>
      <c r="CX19" s="15">
        <f t="shared" si="5"/>
        <v>-184.2648887430876</v>
      </c>
      <c r="CY19" s="15">
        <f t="shared" si="5"/>
        <v>-184.12464552861815</v>
      </c>
      <c r="CZ19" s="15">
        <f t="shared" si="5"/>
        <v>-183.70434629935988</v>
      </c>
      <c r="DA19" s="15">
        <f t="shared" si="5"/>
        <v>-183.00528072056267</v>
      </c>
      <c r="DB19" s="15">
        <f t="shared" si="5"/>
        <v>-182.02959298307761</v>
      </c>
      <c r="DC19" s="15">
        <f t="shared" si="5"/>
        <v>-180.78027394785178</v>
      </c>
      <c r="DD19" s="15">
        <f t="shared" si="5"/>
        <v>-179.26115019081888</v>
      </c>
      <c r="DE19" s="15">
        <f t="shared" si="5"/>
        <v>-177.47686999058382</v>
      </c>
      <c r="DF19" s="15">
        <f t="shared" si="5"/>
        <v>-175.43288631312538</v>
      </c>
      <c r="DG19" s="15">
        <f t="shared" si="5"/>
        <v>-173.13543685935792</v>
      </c>
      <c r="DH19" s="15">
        <f t="shared" si="5"/>
        <v>-170.59152125274699</v>
      </c>
      <c r="DI19" s="15">
        <f t="shared" si="5"/>
        <v>-167.80887545522793</v>
      </c>
      <c r="DJ19" s="15">
        <f t="shared" si="5"/>
        <v>-164.79594351038304</v>
      </c>
      <c r="DK19" s="15">
        <f t="shared" si="5"/>
        <v>-161.56184672314913</v>
      </c>
      <c r="DL19" s="15">
        <f t="shared" si="5"/>
        <v>-158.11635039521954</v>
      </c>
      <c r="DM19" s="15">
        <f t="shared" si="5"/>
        <v>-154.46982824472161</v>
      </c>
      <c r="DN19" s="15">
        <f t="shared" si="5"/>
        <v>-150.6332246476704</v>
      </c>
      <c r="DO19" s="15">
        <f t="shared" si="5"/>
        <v>-146.61801484707277</v>
      </c>
      <c r="DP19" s="15">
        <f t="shared" si="5"/>
        <v>-142.4361632833629</v>
      </c>
      <c r="DQ19" s="15">
        <f t="shared" si="5"/>
        <v>-138.1000802070489</v>
      </c>
      <c r="DR19" s="15">
        <f t="shared" si="5"/>
        <v>-133.62257674101951</v>
      </c>
      <c r="DS19" s="15">
        <f t="shared" si="5"/>
        <v>-129.01681856587325</v>
      </c>
      <c r="DT19" s="15">
        <f t="shared" si="5"/>
        <v>-124.29627840686372</v>
      </c>
      <c r="DU19" s="15">
        <f t="shared" si="5"/>
        <v>-119.47468750558434</v>
      </c>
      <c r="DV19" s="15">
        <f t="shared" si="5"/>
        <v>-114.56598626333223</v>
      </c>
      <c r="DW19" s="15">
        <f t="shared" si="5"/>
        <v>-109.58427424616728</v>
      </c>
      <c r="DX19" s="15">
        <f t="shared" si="5"/>
        <v>-104.54375974401786</v>
      </c>
      <c r="DY19" s="15">
        <f t="shared" si="5"/>
        <v>-99.458709077766031</v>
      </c>
      <c r="DZ19" s="15">
        <f t="shared" ref="DZ19:GK19" si="6">$B$2*COS(DZ$14)*($B$4*COS($B$5)-$B$2*COS(DZ$14))</f>
        <v>-94.343395849062048</v>
      </c>
      <c r="EA19" s="15">
        <f t="shared" si="6"/>
        <v>-89.212050327678938</v>
      </c>
      <c r="EB19" s="15">
        <f t="shared" si="6"/>
        <v>-84.078809170505565</v>
      </c>
      <c r="EC19" s="15">
        <f t="shared" si="6"/>
        <v>-78.957665664814797</v>
      </c>
      <c r="ED19" s="15">
        <f t="shared" si="6"/>
        <v>-73.862420686216666</v>
      </c>
      <c r="EE19" s="15">
        <f t="shared" si="6"/>
        <v>-68.806634558743013</v>
      </c>
      <c r="EF19" s="15">
        <f t="shared" si="6"/>
        <v>-63.803580000804878</v>
      </c>
      <c r="EG19" s="15">
        <f t="shared" si="6"/>
        <v>-58.866196336348011</v>
      </c>
      <c r="EH19" s="15">
        <f t="shared" si="6"/>
        <v>-54.007045145406927</v>
      </c>
      <c r="EI19" s="15">
        <f t="shared" si="6"/>
        <v>-49.238267522457214</v>
      </c>
      <c r="EJ19" s="15">
        <f t="shared" si="6"/>
        <v>-44.571543104502673</v>
      </c>
      <c r="EK19" s="15">
        <f t="shared" si="6"/>
        <v>-40.018051023744889</v>
      </c>
      <c r="EL19" s="15">
        <f t="shared" si="6"/>
        <v>-35.588432931980911</v>
      </c>
      <c r="EM19" s="15">
        <f t="shared" si="6"/>
        <v>-31.292758235605895</v>
      </c>
      <c r="EN19" s="15">
        <f t="shared" si="6"/>
        <v>-27.140491671284266</v>
      </c>
      <c r="EO19" s="15">
        <f t="shared" si="6"/>
        <v>-23.140463343035155</v>
      </c>
      <c r="EP19" s="15">
        <f t="shared" si="6"/>
        <v>-19.30084133168701</v>
      </c>
      <c r="EQ19" s="15">
        <f t="shared" si="6"/>
        <v>-15.629106977441818</v>
      </c>
      <c r="ER19" s="15">
        <f t="shared" si="6"/>
        <v>-12.13203292567599</v>
      </c>
      <c r="ES19" s="15">
        <f t="shared" si="6"/>
        <v>-8.8156640151497658</v>
      </c>
      <c r="ET19" s="15">
        <f t="shared" si="6"/>
        <v>-5.6853010765343521</v>
      </c>
      <c r="EU19" s="15">
        <f t="shared" si="6"/>
        <v>-2.7454876976408311</v>
      </c>
      <c r="EV19" s="15">
        <f t="shared" si="6"/>
        <v>-1.5485549736996079E-14</v>
      </c>
      <c r="EW19" s="15">
        <f t="shared" si="6"/>
        <v>2.5481605404679586</v>
      </c>
      <c r="EX19" s="15">
        <f t="shared" si="6"/>
        <v>4.8967712079821117</v>
      </c>
      <c r="EY19" s="15">
        <f t="shared" si="6"/>
        <v>7.0443890880186819</v>
      </c>
      <c r="EZ19" s="15">
        <f t="shared" si="6"/>
        <v>8.9903490385390619</v>
      </c>
      <c r="FA19" s="15">
        <f t="shared" si="6"/>
        <v>10.734758606957147</v>
      </c>
      <c r="FB19" s="15">
        <f t="shared" si="6"/>
        <v>12.278489920512133</v>
      </c>
      <c r="FC19" s="15">
        <f t="shared" si="6"/>
        <v>13.623168589637109</v>
      </c>
      <c r="FD19" s="15">
        <f t="shared" si="6"/>
        <v>14.771159675670678</v>
      </c>
      <c r="FE19" s="15">
        <f t="shared" si="6"/>
        <v>15.725550785807355</v>
      </c>
      <c r="FF19" s="15">
        <f t="shared" si="6"/>
        <v>16.490132369475631</v>
      </c>
      <c r="FG19" s="15">
        <f t="shared" si="6"/>
        <v>17.069375301323809</v>
      </c>
      <c r="FH19" s="15">
        <f t="shared" si="6"/>
        <v>17.46840584664384</v>
      </c>
      <c r="FI19" s="15">
        <f t="shared" si="6"/>
        <v>17.692978115326131</v>
      </c>
      <c r="FJ19" s="15">
        <f t="shared" si="6"/>
        <v>17.749444120275982</v>
      </c>
      <c r="FK19" s="15">
        <f t="shared" si="6"/>
        <v>17.644721565595304</v>
      </c>
      <c r="FL19" s="15">
        <f t="shared" si="6"/>
        <v>17.386259498704533</v>
      </c>
      <c r="FM19" s="15">
        <f t="shared" si="6"/>
        <v>16.982001968914584</v>
      </c>
      <c r="FN19" s="15">
        <f t="shared" si="6"/>
        <v>16.440349842723979</v>
      </c>
      <c r="FO19" s="15">
        <f t="shared" si="6"/>
        <v>15.770120933282541</v>
      </c>
      <c r="FP19" s="15">
        <f t="shared" si="6"/>
        <v>14.980508608000289</v>
      </c>
      <c r="FQ19" s="15">
        <f t="shared" si="6"/>
        <v>14.081039044164426</v>
      </c>
      <c r="FR19" s="15">
        <f t="shared" si="6"/>
        <v>13.081527307634584</v>
      </c>
      <c r="FS19" s="15">
        <f t="shared" si="6"/>
        <v>11.992032434196481</v>
      </c>
      <c r="FT19" s="15">
        <f t="shared" si="6"/>
        <v>10.822811696949246</v>
      </c>
      <c r="FU19" s="15">
        <f t="shared" si="6"/>
        <v>9.5842742461672383</v>
      </c>
      <c r="FV19" s="15">
        <f t="shared" si="6"/>
        <v>8.2869343104008504</v>
      </c>
      <c r="FW19" s="15">
        <f t="shared" si="6"/>
        <v>6.9413641491538716</v>
      </c>
      <c r="FX19" s="15">
        <f t="shared" si="6"/>
        <v>5.5581469482912658</v>
      </c>
      <c r="FY19" s="15">
        <f t="shared" si="6"/>
        <v>4.1478298493878043</v>
      </c>
      <c r="FZ19" s="15">
        <f t="shared" si="6"/>
        <v>2.720877303524694</v>
      </c>
      <c r="GA19" s="15">
        <f t="shared" si="6"/>
        <v>1.2876249385810594</v>
      </c>
      <c r="GB19" s="15">
        <f t="shared" si="6"/>
        <v>-0.14176587314436817</v>
      </c>
      <c r="GC19" s="15">
        <f t="shared" si="6"/>
        <v>-1.5573525630987308</v>
      </c>
      <c r="GD19" s="15">
        <f t="shared" si="6"/>
        <v>-2.9494548502291793</v>
      </c>
      <c r="GE19" s="15">
        <f t="shared" si="6"/>
        <v>-4.3086969845256684</v>
      </c>
      <c r="GF19" s="15">
        <f t="shared" si="6"/>
        <v>-5.6260485796494617</v>
      </c>
      <c r="GG19" s="15">
        <f t="shared" si="6"/>
        <v>-6.8928638697197924</v>
      </c>
      <c r="GH19" s="15">
        <f t="shared" si="6"/>
        <v>-8.1009192317581373</v>
      </c>
      <c r="GI19" s="15">
        <f t="shared" si="6"/>
        <v>-9.2424488223509549</v>
      </c>
      <c r="GJ19" s="15">
        <f t="shared" si="6"/>
        <v>-10.310178184747786</v>
      </c>
      <c r="GK19" s="15">
        <f t="shared" si="6"/>
        <v>-11.297355690843627</v>
      </c>
      <c r="GL19" s="15">
        <f t="shared" ref="GL19:GT19" si="7">$B$2*COS(GL$14)*($B$4*COS($B$5)-$B$2*COS(GL$14))</f>
        <v>-12.197781691260985</v>
      </c>
      <c r="GM19" s="15">
        <f t="shared" si="7"/>
        <v>-13.005835256018125</v>
      </c>
      <c r="GN19" s="15">
        <f t="shared" si="7"/>
        <v>-13.716498398006243</v>
      </c>
      <c r="GO19" s="15">
        <f t="shared" si="7"/>
        <v>-14.325377681663603</v>
      </c>
      <c r="GP19" s="15">
        <f t="shared" si="7"/>
        <v>-14.828723129785505</v>
      </c>
      <c r="GQ19" s="15">
        <f t="shared" si="7"/>
        <v>-15.223444352306212</v>
      </c>
      <c r="GR19" s="15">
        <f t="shared" si="7"/>
        <v>-15.507123832087913</v>
      </c>
      <c r="GS19" s="15">
        <f t="shared" si="7"/>
        <v>-15.67802731420907</v>
      </c>
      <c r="GT19" s="15">
        <f t="shared" si="7"/>
        <v>-15.735111256912422</v>
      </c>
    </row>
    <row r="20" spans="1:253" ht="17.25" x14ac:dyDescent="0.25">
      <c r="A20" s="8" t="s">
        <v>33</v>
      </c>
      <c r="B20" s="17">
        <f t="shared" ref="B20:BM20" si="8">$B$4*$B$4+$B$2*$B$2-2*$B$4*$B$2*COS($B$5-B$14)</f>
        <v>52.470222513824837</v>
      </c>
      <c r="C20" s="17">
        <f t="shared" si="8"/>
        <v>48.111483501411556</v>
      </c>
      <c r="D20" s="17">
        <f t="shared" si="8"/>
        <v>43.923364581698877</v>
      </c>
      <c r="E20" s="17">
        <f t="shared" si="8"/>
        <v>39.909998922422773</v>
      </c>
      <c r="F20" s="17">
        <f t="shared" si="8"/>
        <v>36.075347230949433</v>
      </c>
      <c r="G20" s="17">
        <f t="shared" si="8"/>
        <v>32.42319384553528</v>
      </c>
      <c r="H20" s="17">
        <f t="shared" si="8"/>
        <v>28.957143000641878</v>
      </c>
      <c r="I20" s="17">
        <f t="shared" si="8"/>
        <v>25.680615269991705</v>
      </c>
      <c r="J20" s="17">
        <f t="shared" si="8"/>
        <v>22.596844190874975</v>
      </c>
      <c r="K20" s="17">
        <f t="shared" si="8"/>
        <v>19.708873073038546</v>
      </c>
      <c r="L20" s="17">
        <f t="shared" si="8"/>
        <v>17.019551995306756</v>
      </c>
      <c r="M20" s="17">
        <f t="shared" si="8"/>
        <v>14.53153499289769</v>
      </c>
      <c r="N20" s="17">
        <f t="shared" si="8"/>
        <v>12.247277438210773</v>
      </c>
      <c r="O20" s="17">
        <f t="shared" si="8"/>
        <v>10.169033617670692</v>
      </c>
      <c r="P20" s="17">
        <f t="shared" si="8"/>
        <v>8.2988545070189446</v>
      </c>
      <c r="Q20" s="17">
        <f t="shared" si="8"/>
        <v>6.6385857472482428</v>
      </c>
      <c r="R20" s="17">
        <f t="shared" si="8"/>
        <v>5.1898658231778541</v>
      </c>
      <c r="S20" s="17">
        <f t="shared" si="8"/>
        <v>3.9541244464667216</v>
      </c>
      <c r="T20" s="17">
        <f t="shared" si="8"/>
        <v>2.9325811446608441</v>
      </c>
      <c r="U20" s="17">
        <f t="shared" si="8"/>
        <v>2.1262440576665824</v>
      </c>
      <c r="V20" s="17">
        <f t="shared" si="8"/>
        <v>1.5359089428386881</v>
      </c>
      <c r="W20" s="17">
        <f t="shared" si="8"/>
        <v>1.1621583896633467</v>
      </c>
      <c r="X20" s="17">
        <f t="shared" si="8"/>
        <v>1.0053612448131446</v>
      </c>
      <c r="Y20" s="17">
        <f t="shared" si="8"/>
        <v>1.0656722481397196</v>
      </c>
      <c r="Z20" s="17">
        <f t="shared" si="8"/>
        <v>1.3430318799641725</v>
      </c>
      <c r="AA20" s="17">
        <f t="shared" si="8"/>
        <v>1.8371664198159863</v>
      </c>
      <c r="AB20" s="17">
        <f t="shared" si="8"/>
        <v>2.5475882165618771</v>
      </c>
      <c r="AC20" s="17">
        <f t="shared" si="8"/>
        <v>3.4735961696587196</v>
      </c>
      <c r="AD20" s="17">
        <f t="shared" si="8"/>
        <v>4.6142764210551093</v>
      </c>
      <c r="AE20" s="17">
        <f t="shared" si="8"/>
        <v>5.9685032570588987</v>
      </c>
      <c r="AF20" s="17">
        <f t="shared" si="8"/>
        <v>7.5349402192807702</v>
      </c>
      <c r="AG20" s="17">
        <f t="shared" si="8"/>
        <v>9.3120414235572184</v>
      </c>
      <c r="AH20" s="17">
        <f t="shared" si="8"/>
        <v>11.298053085551686</v>
      </c>
      <c r="AI20" s="17">
        <f t="shared" si="8"/>
        <v>13.491015251527784</v>
      </c>
      <c r="AJ20" s="17">
        <f t="shared" si="8"/>
        <v>15.888763732587336</v>
      </c>
      <c r="AK20" s="17">
        <f t="shared" si="8"/>
        <v>18.488932240463129</v>
      </c>
      <c r="AL20" s="17">
        <f t="shared" si="8"/>
        <v>21.288954722760081</v>
      </c>
      <c r="AM20" s="17">
        <f t="shared" si="8"/>
        <v>24.286067895339016</v>
      </c>
      <c r="AN20" s="17">
        <f t="shared" si="8"/>
        <v>27.477313969344351</v>
      </c>
      <c r="AO20" s="17">
        <f t="shared" si="8"/>
        <v>30.85954357018494</v>
      </c>
      <c r="AP20" s="17">
        <f t="shared" si="8"/>
        <v>34.429418845586298</v>
      </c>
      <c r="AQ20" s="17">
        <f t="shared" si="8"/>
        <v>38.18341675964777</v>
      </c>
      <c r="AR20" s="17">
        <f t="shared" si="8"/>
        <v>42.117832569653928</v>
      </c>
      <c r="AS20" s="17">
        <f t="shared" si="8"/>
        <v>46.228783482208001</v>
      </c>
      <c r="AT20" s="17">
        <f t="shared" si="8"/>
        <v>50.512212485080482</v>
      </c>
      <c r="AU20" s="17">
        <f t="shared" si="8"/>
        <v>54.963892350990164</v>
      </c>
      <c r="AV20" s="17">
        <f t="shared" si="8"/>
        <v>59.579429809367184</v>
      </c>
      <c r="AW20" s="17">
        <f t="shared" si="8"/>
        <v>64.354269881980798</v>
      </c>
      <c r="AX20" s="17">
        <f t="shared" si="8"/>
        <v>69.283700378152616</v>
      </c>
      <c r="AY20" s="17">
        <f t="shared" si="8"/>
        <v>74.362856545120451</v>
      </c>
      <c r="AZ20" s="17">
        <f t="shared" si="8"/>
        <v>79.586725868961338</v>
      </c>
      <c r="BA20" s="17">
        <f t="shared" si="8"/>
        <v>84.95015302133811</v>
      </c>
      <c r="BB20" s="17">
        <f t="shared" si="8"/>
        <v>90.4478449471857</v>
      </c>
      <c r="BC20" s="17">
        <f t="shared" si="8"/>
        <v>96.074376088317734</v>
      </c>
      <c r="BD20" s="17">
        <f t="shared" si="8"/>
        <v>101.8241937377972</v>
      </c>
      <c r="BE20" s="17">
        <f t="shared" si="8"/>
        <v>107.69162351978804</v>
      </c>
      <c r="BF20" s="17">
        <f t="shared" si="8"/>
        <v>113.67087498947883</v>
      </c>
      <c r="BG20" s="17">
        <f t="shared" si="8"/>
        <v>119.75604734755262</v>
      </c>
      <c r="BH20" s="17">
        <f t="shared" si="8"/>
        <v>125.94113526356394</v>
      </c>
      <c r="BI20" s="17">
        <f t="shared" si="8"/>
        <v>132.2200348024742</v>
      </c>
      <c r="BJ20" s="17">
        <f t="shared" si="8"/>
        <v>138.58654944849934</v>
      </c>
      <c r="BK20" s="17">
        <f t="shared" si="8"/>
        <v>145.03439622032241</v>
      </c>
      <c r="BL20" s="17">
        <f t="shared" si="8"/>
        <v>151.55721187163743</v>
      </c>
      <c r="BM20" s="17">
        <f t="shared" si="8"/>
        <v>158.14855917090586</v>
      </c>
      <c r="BN20" s="17">
        <f t="shared" ref="BN20:DY20" si="9">$B$4*$B$4+$B$2*$B$2-2*$B$4*$B$2*COS($B$5-BN$14)</f>
        <v>164.80193325412608</v>
      </c>
      <c r="BO20" s="17">
        <f t="shared" si="9"/>
        <v>171.51076804434967</v>
      </c>
      <c r="BP20" s="17">
        <f t="shared" si="9"/>
        <v>178.26844273160617</v>
      </c>
      <c r="BQ20" s="17">
        <f t="shared" si="9"/>
        <v>185.0682883068431</v>
      </c>
      <c r="BR20" s="17">
        <f t="shared" si="9"/>
        <v>191.90359414343311</v>
      </c>
      <c r="BS20" s="17">
        <f t="shared" si="9"/>
        <v>198.76761461975181</v>
      </c>
      <c r="BT20" s="17">
        <f t="shared" si="9"/>
        <v>205.6535757762924</v>
      </c>
      <c r="BU20" s="17">
        <f t="shared" si="9"/>
        <v>212.55468200074563</v>
      </c>
      <c r="BV20" s="17">
        <f t="shared" si="9"/>
        <v>219.46412273444844</v>
      </c>
      <c r="BW20" s="17">
        <f t="shared" si="9"/>
        <v>226.37507919358364</v>
      </c>
      <c r="BX20" s="17">
        <f t="shared" si="9"/>
        <v>233.28073109849603</v>
      </c>
      <c r="BY20" s="17">
        <f t="shared" si="9"/>
        <v>240.17426340448475</v>
      </c>
      <c r="BZ20" s="17">
        <f t="shared" si="9"/>
        <v>247.04887302743015</v>
      </c>
      <c r="CA20" s="17">
        <f t="shared" si="9"/>
        <v>253.89777555761609</v>
      </c>
      <c r="CB20" s="17">
        <f t="shared" si="9"/>
        <v>260.71421195512312</v>
      </c>
      <c r="CC20" s="17">
        <f t="shared" si="9"/>
        <v>267.49145522018551</v>
      </c>
      <c r="CD20" s="17">
        <f t="shared" si="9"/>
        <v>274.22281703192687</v>
      </c>
      <c r="CE20" s="17">
        <f t="shared" si="9"/>
        <v>280.90165434892629</v>
      </c>
      <c r="CF20" s="17">
        <f t="shared" si="9"/>
        <v>287.52137596509772</v>
      </c>
      <c r="CG20" s="17">
        <f t="shared" si="9"/>
        <v>294.07544901441474</v>
      </c>
      <c r="CH20" s="17">
        <f t="shared" si="9"/>
        <v>300.55740541806028</v>
      </c>
      <c r="CI20" s="17">
        <f t="shared" si="9"/>
        <v>306.96084826764019</v>
      </c>
      <c r="CJ20" s="17">
        <f t="shared" si="9"/>
        <v>313.27945813815887</v>
      </c>
      <c r="CK20" s="17">
        <f t="shared" si="9"/>
        <v>319.50699932452926</v>
      </c>
      <c r="CL20" s="17">
        <f t="shared" si="9"/>
        <v>325.63732599546051</v>
      </c>
      <c r="CM20" s="17">
        <f t="shared" si="9"/>
        <v>331.66438825865168</v>
      </c>
      <c r="CN20" s="17">
        <f t="shared" si="9"/>
        <v>337.58223813130508</v>
      </c>
      <c r="CO20" s="17">
        <f t="shared" si="9"/>
        <v>343.38503541006696</v>
      </c>
      <c r="CP20" s="17">
        <f t="shared" si="9"/>
        <v>349.06705343460357</v>
      </c>
      <c r="CQ20" s="17">
        <f t="shared" si="9"/>
        <v>354.62268473912303</v>
      </c>
      <c r="CR20" s="17">
        <f t="shared" si="9"/>
        <v>360.04644658626717</v>
      </c>
      <c r="CS20" s="17">
        <f t="shared" si="9"/>
        <v>365.33298637791154</v>
      </c>
      <c r="CT20" s="17">
        <f t="shared" si="9"/>
        <v>370.47708693753361</v>
      </c>
      <c r="CU20" s="17">
        <f t="shared" si="9"/>
        <v>375.4736716589357</v>
      </c>
      <c r="CV20" s="17">
        <f t="shared" si="9"/>
        <v>380.31780951624279</v>
      </c>
      <c r="CW20" s="17">
        <f t="shared" si="9"/>
        <v>385.00471993022967</v>
      </c>
      <c r="CX20" s="17">
        <f t="shared" si="9"/>
        <v>389.52977748617513</v>
      </c>
      <c r="CY20" s="17">
        <f t="shared" si="9"/>
        <v>393.88851649858839</v>
      </c>
      <c r="CZ20" s="17">
        <f t="shared" si="9"/>
        <v>398.07663541830107</v>
      </c>
      <c r="DA20" s="17">
        <f t="shared" si="9"/>
        <v>402.0900010775772</v>
      </c>
      <c r="DB20" s="17">
        <f t="shared" si="9"/>
        <v>405.92465276905057</v>
      </c>
      <c r="DC20" s="17">
        <f t="shared" si="9"/>
        <v>409.57680615446469</v>
      </c>
      <c r="DD20" s="17">
        <f t="shared" si="9"/>
        <v>413.04285699935815</v>
      </c>
      <c r="DE20" s="17">
        <f t="shared" si="9"/>
        <v>416.31938473000827</v>
      </c>
      <c r="DF20" s="17">
        <f t="shared" si="9"/>
        <v>419.403155809125</v>
      </c>
      <c r="DG20" s="17">
        <f t="shared" si="9"/>
        <v>422.2911269269614</v>
      </c>
      <c r="DH20" s="17">
        <f t="shared" si="9"/>
        <v>424.98044800469324</v>
      </c>
      <c r="DI20" s="17">
        <f t="shared" si="9"/>
        <v>427.46846500710228</v>
      </c>
      <c r="DJ20" s="17">
        <f t="shared" si="9"/>
        <v>429.75272256178926</v>
      </c>
      <c r="DK20" s="17">
        <f t="shared" si="9"/>
        <v>431.83096638232928</v>
      </c>
      <c r="DL20" s="17">
        <f t="shared" si="9"/>
        <v>433.70114549298103</v>
      </c>
      <c r="DM20" s="17">
        <f t="shared" si="9"/>
        <v>435.36141425275173</v>
      </c>
      <c r="DN20" s="17">
        <f t="shared" si="9"/>
        <v>436.81013417682215</v>
      </c>
      <c r="DO20" s="17">
        <f t="shared" si="9"/>
        <v>438.04587555353328</v>
      </c>
      <c r="DP20" s="17">
        <f t="shared" si="9"/>
        <v>439.06741885533916</v>
      </c>
      <c r="DQ20" s="17">
        <f t="shared" si="9"/>
        <v>439.87375594233339</v>
      </c>
      <c r="DR20" s="17">
        <f t="shared" si="9"/>
        <v>440.46409105716134</v>
      </c>
      <c r="DS20" s="17">
        <f t="shared" si="9"/>
        <v>440.83784161033668</v>
      </c>
      <c r="DT20" s="17">
        <f t="shared" si="9"/>
        <v>440.99463875518688</v>
      </c>
      <c r="DU20" s="17">
        <f t="shared" si="9"/>
        <v>440.93432775186028</v>
      </c>
      <c r="DV20" s="17">
        <f t="shared" si="9"/>
        <v>440.6569681200358</v>
      </c>
      <c r="DW20" s="17">
        <f t="shared" si="9"/>
        <v>440.16283358018404</v>
      </c>
      <c r="DX20" s="17">
        <f t="shared" si="9"/>
        <v>439.45241178343815</v>
      </c>
      <c r="DY20" s="17">
        <f t="shared" si="9"/>
        <v>438.52640383034134</v>
      </c>
      <c r="DZ20" s="17">
        <f t="shared" ref="DZ20:GK20" si="10">$B$4*$B$4+$B$2*$B$2-2*$B$4*$B$2*COS($B$5-DZ$14)</f>
        <v>437.38572357894486</v>
      </c>
      <c r="EA20" s="17">
        <f t="shared" si="10"/>
        <v>436.0314967429411</v>
      </c>
      <c r="EB20" s="17">
        <f t="shared" si="10"/>
        <v>434.46505978071923</v>
      </c>
      <c r="EC20" s="17">
        <f t="shared" si="10"/>
        <v>432.68795857644284</v>
      </c>
      <c r="ED20" s="17">
        <f t="shared" si="10"/>
        <v>430.70194691444829</v>
      </c>
      <c r="EE20" s="17">
        <f t="shared" si="10"/>
        <v>428.50898474847224</v>
      </c>
      <c r="EF20" s="17">
        <f t="shared" si="10"/>
        <v>426.11123626741266</v>
      </c>
      <c r="EG20" s="17">
        <f t="shared" si="10"/>
        <v>423.5110677595369</v>
      </c>
      <c r="EH20" s="17">
        <f t="shared" si="10"/>
        <v>420.71104527723986</v>
      </c>
      <c r="EI20" s="17">
        <f t="shared" si="10"/>
        <v>417.71393210466096</v>
      </c>
      <c r="EJ20" s="17">
        <f t="shared" si="10"/>
        <v>414.52268603065562</v>
      </c>
      <c r="EK20" s="17">
        <f t="shared" si="10"/>
        <v>411.14045642981506</v>
      </c>
      <c r="EL20" s="17">
        <f t="shared" si="10"/>
        <v>407.57058115441373</v>
      </c>
      <c r="EM20" s="17">
        <f t="shared" si="10"/>
        <v>403.81658324035232</v>
      </c>
      <c r="EN20" s="17">
        <f t="shared" si="10"/>
        <v>399.88216743034604</v>
      </c>
      <c r="EO20" s="17">
        <f t="shared" si="10"/>
        <v>395.77121651779197</v>
      </c>
      <c r="EP20" s="17">
        <f t="shared" si="10"/>
        <v>391.48778751491955</v>
      </c>
      <c r="EQ20" s="17">
        <f t="shared" si="10"/>
        <v>387.03610764900986</v>
      </c>
      <c r="ER20" s="17">
        <f t="shared" si="10"/>
        <v>382.42057019063287</v>
      </c>
      <c r="ES20" s="17">
        <f t="shared" si="10"/>
        <v>377.64573011801917</v>
      </c>
      <c r="ET20" s="17">
        <f t="shared" si="10"/>
        <v>372.71629962184733</v>
      </c>
      <c r="EU20" s="17">
        <f t="shared" si="10"/>
        <v>367.63714345487955</v>
      </c>
      <c r="EV20" s="17">
        <f t="shared" si="10"/>
        <v>362.41327413103869</v>
      </c>
      <c r="EW20" s="17">
        <f t="shared" si="10"/>
        <v>357.049846978662</v>
      </c>
      <c r="EX20" s="17">
        <f t="shared" si="10"/>
        <v>351.55215505281444</v>
      </c>
      <c r="EY20" s="17">
        <f t="shared" si="10"/>
        <v>345.92562391168224</v>
      </c>
      <c r="EZ20" s="17">
        <f t="shared" si="10"/>
        <v>340.1758062622028</v>
      </c>
      <c r="FA20" s="17">
        <f t="shared" si="10"/>
        <v>334.30837648021202</v>
      </c>
      <c r="FB20" s="17">
        <f t="shared" si="10"/>
        <v>328.3291250105213</v>
      </c>
      <c r="FC20" s="17">
        <f t="shared" si="10"/>
        <v>322.24395265244749</v>
      </c>
      <c r="FD20" s="17">
        <f t="shared" si="10"/>
        <v>316.05886473643608</v>
      </c>
      <c r="FE20" s="17">
        <f t="shared" si="10"/>
        <v>309.77996519752583</v>
      </c>
      <c r="FF20" s="17">
        <f t="shared" si="10"/>
        <v>303.41345055150072</v>
      </c>
      <c r="FG20" s="17">
        <f t="shared" si="10"/>
        <v>296.96560377967774</v>
      </c>
      <c r="FH20" s="17">
        <f t="shared" si="10"/>
        <v>290.44278812836268</v>
      </c>
      <c r="FI20" s="17">
        <f t="shared" si="10"/>
        <v>283.85144082909437</v>
      </c>
      <c r="FJ20" s="17">
        <f t="shared" si="10"/>
        <v>277.19806674587414</v>
      </c>
      <c r="FK20" s="17">
        <f t="shared" si="10"/>
        <v>270.48923195565055</v>
      </c>
      <c r="FL20" s="17">
        <f t="shared" si="10"/>
        <v>263.73155726839371</v>
      </c>
      <c r="FM20" s="17">
        <f t="shared" si="10"/>
        <v>256.93171169315684</v>
      </c>
      <c r="FN20" s="17">
        <f t="shared" si="10"/>
        <v>250.09640585656692</v>
      </c>
      <c r="FO20" s="17">
        <f t="shared" si="10"/>
        <v>243.23238538024822</v>
      </c>
      <c r="FP20" s="17">
        <f t="shared" si="10"/>
        <v>236.34642422370763</v>
      </c>
      <c r="FQ20" s="17">
        <f t="shared" si="10"/>
        <v>229.44531799925448</v>
      </c>
      <c r="FR20" s="17">
        <f t="shared" si="10"/>
        <v>222.53587726555168</v>
      </c>
      <c r="FS20" s="17">
        <f t="shared" si="10"/>
        <v>215.6249208064165</v>
      </c>
      <c r="FT20" s="17">
        <f t="shared" si="10"/>
        <v>208.71926890150419</v>
      </c>
      <c r="FU20" s="17">
        <f t="shared" si="10"/>
        <v>201.82573659551545</v>
      </c>
      <c r="FV20" s="17">
        <f t="shared" si="10"/>
        <v>194.95112697256988</v>
      </c>
      <c r="FW20" s="17">
        <f t="shared" si="10"/>
        <v>188.10222444238386</v>
      </c>
      <c r="FX20" s="17">
        <f t="shared" si="10"/>
        <v>181.2857880448768</v>
      </c>
      <c r="FY20" s="17">
        <f t="shared" si="10"/>
        <v>174.50854477981451</v>
      </c>
      <c r="FZ20" s="17">
        <f t="shared" si="10"/>
        <v>167.77718296807316</v>
      </c>
      <c r="GA20" s="17">
        <f t="shared" si="10"/>
        <v>161.09834565107374</v>
      </c>
      <c r="GB20" s="17">
        <f t="shared" si="10"/>
        <v>154.47862403490234</v>
      </c>
      <c r="GC20" s="17">
        <f t="shared" si="10"/>
        <v>147.92455098558546</v>
      </c>
      <c r="GD20" s="17">
        <f t="shared" si="10"/>
        <v>141.44259458193989</v>
      </c>
      <c r="GE20" s="17">
        <f t="shared" si="10"/>
        <v>135.03915173235981</v>
      </c>
      <c r="GF20" s="17">
        <f t="shared" si="10"/>
        <v>128.72054186184113</v>
      </c>
      <c r="GG20" s="17">
        <f t="shared" si="10"/>
        <v>122.49300067547063</v>
      </c>
      <c r="GH20" s="17">
        <f t="shared" si="10"/>
        <v>116.36267400453944</v>
      </c>
      <c r="GI20" s="17">
        <f t="shared" si="10"/>
        <v>110.3356117413483</v>
      </c>
      <c r="GJ20" s="17">
        <f t="shared" si="10"/>
        <v>104.41776186869497</v>
      </c>
      <c r="GK20" s="17">
        <f t="shared" si="10"/>
        <v>98.614964589933038</v>
      </c>
      <c r="GL20" s="17">
        <f t="shared" ref="GL20:GT20" si="11">$B$4*$B$4+$B$2*$B$2-2*$B$4*$B$2*COS($B$5-GL$14)</f>
        <v>92.932946565396463</v>
      </c>
      <c r="GM20" s="17">
        <f t="shared" si="11"/>
        <v>87.377315260877083</v>
      </c>
      <c r="GN20" s="17">
        <f t="shared" si="11"/>
        <v>81.953553413732834</v>
      </c>
      <c r="GO20" s="17">
        <f t="shared" si="11"/>
        <v>76.667013622088461</v>
      </c>
      <c r="GP20" s="17">
        <f t="shared" si="11"/>
        <v>71.522913062466444</v>
      </c>
      <c r="GQ20" s="17">
        <f t="shared" si="11"/>
        <v>66.526328341064357</v>
      </c>
      <c r="GR20" s="17">
        <f t="shared" si="11"/>
        <v>61.682190483757154</v>
      </c>
      <c r="GS20" s="17">
        <f t="shared" si="11"/>
        <v>56.995280069770359</v>
      </c>
      <c r="GT20" s="17">
        <f t="shared" si="11"/>
        <v>52.470222513824893</v>
      </c>
    </row>
    <row r="21" spans="1:253" ht="17.25" x14ac:dyDescent="0.25">
      <c r="A21" s="8" t="s">
        <v>34</v>
      </c>
      <c r="B21" s="16">
        <f t="shared" ref="B21:BM21" si="12">($B$6+$B$7)/SQRT(B20+($B$6+$B$7)*($B$6+$B$7))</f>
        <v>0.5680709784463116</v>
      </c>
      <c r="C21" s="16">
        <f t="shared" si="12"/>
        <v>0.58475939245957642</v>
      </c>
      <c r="D21" s="16">
        <f t="shared" si="12"/>
        <v>0.60226381297879061</v>
      </c>
      <c r="E21" s="16">
        <f t="shared" si="12"/>
        <v>0.62060347548132655</v>
      </c>
      <c r="F21" s="16">
        <f t="shared" si="12"/>
        <v>0.63978938751860071</v>
      </c>
      <c r="G21" s="16">
        <f t="shared" si="12"/>
        <v>0.65982130184495824</v>
      </c>
      <c r="H21" s="16">
        <f t="shared" si="12"/>
        <v>0.68068398284166121</v>
      </c>
      <c r="I21" s="16">
        <f t="shared" si="12"/>
        <v>0.7023426873832167</v>
      </c>
      <c r="J21" s="16">
        <f t="shared" si="12"/>
        <v>0.72473781948293059</v>
      </c>
      <c r="K21" s="16">
        <f t="shared" si="12"/>
        <v>0.74777879010295722</v>
      </c>
      <c r="L21" s="16">
        <f t="shared" si="12"/>
        <v>0.77133723281995314</v>
      </c>
      <c r="M21" s="16">
        <f t="shared" si="12"/>
        <v>0.79523990592859806</v>
      </c>
      <c r="N21" s="16">
        <f t="shared" si="12"/>
        <v>0.81926186054312655</v>
      </c>
      <c r="O21" s="16">
        <f t="shared" si="12"/>
        <v>0.84312076763348509</v>
      </c>
      <c r="P21" s="16">
        <f t="shared" si="12"/>
        <v>0.86647364464006038</v>
      </c>
      <c r="Q21" s="16">
        <f t="shared" si="12"/>
        <v>0.88891753492129011</v>
      </c>
      <c r="R21" s="16">
        <f t="shared" si="12"/>
        <v>0.90999585246359604</v>
      </c>
      <c r="S21" s="16">
        <f t="shared" si="12"/>
        <v>0.92921194923677686</v>
      </c>
      <c r="T21" s="16">
        <f t="shared" si="12"/>
        <v>0.94605082723358069</v>
      </c>
      <c r="U21" s="16">
        <f t="shared" si="12"/>
        <v>0.96000870686637685</v>
      </c>
      <c r="V21" s="16">
        <f t="shared" si="12"/>
        <v>0.97062845778269213</v>
      </c>
      <c r="W21" s="16">
        <f t="shared" si="12"/>
        <v>0.97753703264277003</v>
      </c>
      <c r="X21" s="16">
        <f t="shared" si="12"/>
        <v>0.98047959261056095</v>
      </c>
      <c r="Y21" s="16">
        <f t="shared" si="12"/>
        <v>0.97934461414013407</v>
      </c>
      <c r="Z21" s="16">
        <f t="shared" si="12"/>
        <v>0.97417532619135971</v>
      </c>
      <c r="AA21" s="16">
        <f t="shared" si="12"/>
        <v>0.96516524465819786</v>
      </c>
      <c r="AB21" s="16">
        <f t="shared" si="12"/>
        <v>0.95263868414753572</v>
      </c>
      <c r="AC21" s="16">
        <f t="shared" si="12"/>
        <v>0.93701996332029858</v>
      </c>
      <c r="AD21" s="16">
        <f t="shared" si="12"/>
        <v>0.91879673120265837</v>
      </c>
      <c r="AE21" s="16">
        <f t="shared" si="12"/>
        <v>0.89848306629547625</v>
      </c>
      <c r="AF21" s="16">
        <f t="shared" si="12"/>
        <v>0.8765869437300855</v>
      </c>
      <c r="AG21" s="16">
        <f t="shared" si="12"/>
        <v>0.85358490352694261</v>
      </c>
      <c r="AH21" s="16">
        <f t="shared" si="12"/>
        <v>0.8299049187480817</v>
      </c>
      <c r="AI21" s="16">
        <f t="shared" si="12"/>
        <v>0.80591700797487908</v>
      </c>
      <c r="AJ21" s="16">
        <f t="shared" si="12"/>
        <v>0.7819302494153304</v>
      </c>
      <c r="AK21" s="16">
        <f t="shared" si="12"/>
        <v>0.75819450390402043</v>
      </c>
      <c r="AL21" s="16">
        <f t="shared" si="12"/>
        <v>0.73490519503895768</v>
      </c>
      <c r="AM21" s="16">
        <f t="shared" si="12"/>
        <v>0.71220975667509145</v>
      </c>
      <c r="AN21" s="16">
        <f t="shared" si="12"/>
        <v>0.69021470147360076</v>
      </c>
      <c r="AO21" s="16">
        <f t="shared" si="12"/>
        <v>0.66899259857689741</v>
      </c>
      <c r="AP21" s="16">
        <f t="shared" si="12"/>
        <v>0.64858852784653587</v>
      </c>
      <c r="AQ21" s="16">
        <f t="shared" si="12"/>
        <v>0.62902578819307375</v>
      </c>
      <c r="AR21" s="16">
        <f t="shared" si="12"/>
        <v>0.61031078225450919</v>
      </c>
      <c r="AS21" s="16">
        <f t="shared" si="12"/>
        <v>0.59243709100779884</v>
      </c>
      <c r="AT21" s="16">
        <f t="shared" si="12"/>
        <v>0.57538880358855171</v>
      </c>
      <c r="AU21" s="16">
        <f t="shared" si="12"/>
        <v>0.55914319202951923</v>
      </c>
      <c r="AV21" s="16">
        <f t="shared" si="12"/>
        <v>0.54367282762487246</v>
      </c>
      <c r="AW21" s="16">
        <f t="shared" si="12"/>
        <v>0.52894723233789953</v>
      </c>
      <c r="AX21" s="16">
        <f t="shared" si="12"/>
        <v>0.51493414997414388</v>
      </c>
      <c r="AY21" s="16">
        <f t="shared" si="12"/>
        <v>0.5016005108737086</v>
      </c>
      <c r="AZ21" s="16">
        <f t="shared" si="12"/>
        <v>0.48891315252164907</v>
      </c>
      <c r="BA21" s="16">
        <f t="shared" si="12"/>
        <v>0.47683934777807196</v>
      </c>
      <c r="BB21" s="16">
        <f t="shared" si="12"/>
        <v>0.46534718289350618</v>
      </c>
      <c r="BC21" s="16">
        <f t="shared" si="12"/>
        <v>0.45440581927528251</v>
      </c>
      <c r="BD21" s="16">
        <f t="shared" si="12"/>
        <v>0.44398566609470819</v>
      </c>
      <c r="BE21" s="16">
        <f t="shared" si="12"/>
        <v>0.4340584851633934</v>
      </c>
      <c r="BF21" s="16">
        <f t="shared" si="12"/>
        <v>0.4245974449091876</v>
      </c>
      <c r="BG21" s="16">
        <f t="shared" si="12"/>
        <v>0.41557713658731477</v>
      </c>
      <c r="BH21" s="16">
        <f t="shared" si="12"/>
        <v>0.40697356291776166</v>
      </c>
      <c r="BI21" s="16">
        <f t="shared" si="12"/>
        <v>0.39876410700914827</v>
      </c>
      <c r="BJ21" s="16">
        <f t="shared" si="12"/>
        <v>0.39092748759456653</v>
      </c>
      <c r="BK21" s="16">
        <f t="shared" si="12"/>
        <v>0.38344370516752047</v>
      </c>
      <c r="BL21" s="16">
        <f t="shared" si="12"/>
        <v>0.37629398248485468</v>
      </c>
      <c r="BM21" s="16">
        <f t="shared" si="12"/>
        <v>0.36946070203236447</v>
      </c>
      <c r="BN21" s="16">
        <f t="shared" ref="BN21:DY21" si="13">($B$6+$B$7)/SQRT(BN20+($B$6+$B$7)*($B$6+$B$7))</f>
        <v>0.36292734237450136</v>
      </c>
      <c r="BO21" s="16">
        <f t="shared" si="13"/>
        <v>0.3566784147897929</v>
      </c>
      <c r="BP21" s="16">
        <f t="shared" si="13"/>
        <v>0.35069940119463</v>
      </c>
      <c r="BQ21" s="16">
        <f t="shared" si="13"/>
        <v>0.34497669405332726</v>
      </c>
      <c r="BR21" s="16">
        <f t="shared" si="13"/>
        <v>0.3394975387409136</v>
      </c>
      <c r="BS21" s="16">
        <f t="shared" si="13"/>
        <v>0.33424997865052908</v>
      </c>
      <c r="BT21" s="16">
        <f t="shared" si="13"/>
        <v>0.32922280320672459</v>
      </c>
      <c r="BU21" s="16">
        <f t="shared" si="13"/>
        <v>0.32440549884935144</v>
      </c>
      <c r="BV21" s="16">
        <f t="shared" si="13"/>
        <v>0.3197882029822337</v>
      </c>
      <c r="BW21" s="16">
        <f t="shared" si="13"/>
        <v>0.31536166083035538</v>
      </c>
      <c r="BX21" s="16">
        <f t="shared" si="13"/>
        <v>0.31111718511411113</v>
      </c>
      <c r="BY21" s="16">
        <f t="shared" si="13"/>
        <v>0.30704661842558972</v>
      </c>
      <c r="BZ21" s="16">
        <f t="shared" si="13"/>
        <v>0.3031422981770312</v>
      </c>
      <c r="CA21" s="16">
        <f t="shared" si="13"/>
        <v>0.29939702398331941</v>
      </c>
      <c r="CB21" s="16">
        <f t="shared" si="13"/>
        <v>0.29580402733693367</v>
      </c>
      <c r="CC21" s="16">
        <f t="shared" si="13"/>
        <v>0.29235694343388757</v>
      </c>
      <c r="CD21" s="16">
        <f t="shared" si="13"/>
        <v>0.28904978501182854</v>
      </c>
      <c r="CE21" s="16">
        <f t="shared" si="13"/>
        <v>0.28587691806587151</v>
      </c>
      <c r="CF21" s="16">
        <f t="shared" si="13"/>
        <v>0.2828330393133518</v>
      </c>
      <c r="CG21" s="16">
        <f t="shared" si="13"/>
        <v>0.27991315528502225</v>
      </c>
      <c r="CH21" s="16">
        <f t="shared" si="13"/>
        <v>0.27711256292699982</v>
      </c>
      <c r="CI21" s="16">
        <f t="shared" si="13"/>
        <v>0.27442683160471099</v>
      </c>
      <c r="CJ21" s="16">
        <f t="shared" si="13"/>
        <v>0.27185178640704233</v>
      </c>
      <c r="CK21" s="16">
        <f t="shared" si="13"/>
        <v>0.26938349265572564</v>
      </c>
      <c r="CL21" s="16">
        <f t="shared" si="13"/>
        <v>0.26701824153159659</v>
      </c>
      <c r="CM21" s="16">
        <f t="shared" si="13"/>
        <v>0.26475253673570415</v>
      </c>
      <c r="CN21" s="16">
        <f t="shared" si="13"/>
        <v>0.26258308210926551</v>
      </c>
      <c r="CO21" s="16">
        <f t="shared" si="13"/>
        <v>0.26050677014215595</v>
      </c>
      <c r="CP21" s="16">
        <f t="shared" si="13"/>
        <v>0.25852067130496414</v>
      </c>
      <c r="CQ21" s="16">
        <f t="shared" si="13"/>
        <v>0.25662202414465024</v>
      </c>
      <c r="CR21" s="16">
        <f t="shared" si="13"/>
        <v>0.25480822608851156</v>
      </c>
      <c r="CS21" s="16">
        <f t="shared" si="13"/>
        <v>0.2530768249055021</v>
      </c>
      <c r="CT21" s="16">
        <f t="shared" si="13"/>
        <v>0.25142551077798858</v>
      </c>
      <c r="CU21" s="16">
        <f t="shared" si="13"/>
        <v>0.24985210894076004</v>
      </c>
      <c r="CV21" s="16">
        <f t="shared" si="13"/>
        <v>0.24835457284757115</v>
      </c>
      <c r="CW21" s="16">
        <f t="shared" si="13"/>
        <v>0.24693097782869911</v>
      </c>
      <c r="CX21" s="16">
        <f t="shared" si="13"/>
        <v>0.2455795152059537</v>
      </c>
      <c r="CY21" s="16">
        <f t="shared" si="13"/>
        <v>0.24429848683431227</v>
      </c>
      <c r="CZ21" s="16">
        <f t="shared" si="13"/>
        <v>0.24308630004187756</v>
      </c>
      <c r="DA21" s="16">
        <f t="shared" si="13"/>
        <v>0.24194146294218957</v>
      </c>
      <c r="DB21" s="16">
        <f t="shared" si="13"/>
        <v>0.24086258009507713</v>
      </c>
      <c r="DC21" s="16">
        <f t="shared" si="13"/>
        <v>0.23984834849423031</v>
      </c>
      <c r="DD21" s="16">
        <f t="shared" si="13"/>
        <v>0.2388975538615169</v>
      </c>
      <c r="DE21" s="16">
        <f t="shared" si="13"/>
        <v>0.23800906722977552</v>
      </c>
      <c r="DF21" s="16">
        <f t="shared" si="13"/>
        <v>0.23718184179740093</v>
      </c>
      <c r="DG21" s="16">
        <f t="shared" si="13"/>
        <v>0.23641491003950618</v>
      </c>
      <c r="DH21" s="16">
        <f t="shared" si="13"/>
        <v>0.23570738106181413</v>
      </c>
      <c r="DI21" s="16">
        <f t="shared" si="13"/>
        <v>0.23505843818470301</v>
      </c>
      <c r="DJ21" s="16">
        <f t="shared" si="13"/>
        <v>0.23446733674601958</v>
      </c>
      <c r="DK21" s="16">
        <f t="shared" si="13"/>
        <v>0.23393340211238586</v>
      </c>
      <c r="DL21" s="16">
        <f t="shared" si="13"/>
        <v>0.2334560278897676</v>
      </c>
      <c r="DM21" s="16">
        <f t="shared" si="13"/>
        <v>0.23303467432505678</v>
      </c>
      <c r="DN21" s="16">
        <f t="shared" si="13"/>
        <v>0.23266886689134561</v>
      </c>
      <c r="DO21" s="16">
        <f t="shared" si="13"/>
        <v>0.23235819505045049</v>
      </c>
      <c r="DP21" s="16">
        <f t="shared" si="13"/>
        <v>0.23210231118708013</v>
      </c>
      <c r="DQ21" s="16">
        <f t="shared" si="13"/>
        <v>0.2319009297098423</v>
      </c>
      <c r="DR21" s="16">
        <f t="shared" si="13"/>
        <v>0.23175382631505242</v>
      </c>
      <c r="DS21" s="16">
        <f t="shared" si="13"/>
        <v>0.23166083741005006</v>
      </c>
      <c r="DT21" s="16">
        <f t="shared" si="13"/>
        <v>0.23162185969344909</v>
      </c>
      <c r="DU21" s="16">
        <f t="shared" si="13"/>
        <v>0.23163684989045347</v>
      </c>
      <c r="DV21" s="16">
        <f t="shared" si="13"/>
        <v>0.23170582464206088</v>
      </c>
      <c r="DW21" s="16">
        <f t="shared" si="13"/>
        <v>0.23182886054766275</v>
      </c>
      <c r="DX21" s="16">
        <f t="shared" si="13"/>
        <v>0.23200609436122949</v>
      </c>
      <c r="DY21" s="16">
        <f t="shared" si="13"/>
        <v>0.23223772334195261</v>
      </c>
      <c r="DZ21" s="16">
        <f t="shared" ref="DZ21:GK21" si="14">($B$6+$B$7)/SQRT(DZ20+($B$6+$B$7)*($B$6+$B$7))</f>
        <v>0.23252400576090484</v>
      </c>
      <c r="EA21" s="16">
        <f t="shared" si="14"/>
        <v>0.23286526156597528</v>
      </c>
      <c r="EB21" s="16">
        <f t="shared" si="14"/>
        <v>0.23326187320805308</v>
      </c>
      <c r="EC21" s="16">
        <f t="shared" si="14"/>
        <v>0.23371428663216137</v>
      </c>
      <c r="ED21" s="16">
        <f t="shared" si="14"/>
        <v>0.23422301243800384</v>
      </c>
      <c r="EE21" s="16">
        <f t="shared" si="14"/>
        <v>0.23478862721516783</v>
      </c>
      <c r="EF21" s="16">
        <f t="shared" si="14"/>
        <v>0.23541177505905089</v>
      </c>
      <c r="EG21" s="16">
        <f t="shared" si="14"/>
        <v>0.23609316927443505</v>
      </c>
      <c r="EH21" s="16">
        <f t="shared" si="14"/>
        <v>0.23683359427453937</v>
      </c>
      <c r="EI21" s="16">
        <f t="shared" si="14"/>
        <v>0.23763390768433798</v>
      </c>
      <c r="EJ21" s="16">
        <f t="shared" si="14"/>
        <v>0.23849504265794672</v>
      </c>
      <c r="EK21" s="16">
        <f t="shared" si="14"/>
        <v>0.23941801042096086</v>
      </c>
      <c r="EL21" s="16">
        <f t="shared" si="14"/>
        <v>0.24040390304978126</v>
      </c>
      <c r="EM21" s="16">
        <f t="shared" si="14"/>
        <v>0.24145389650120017</v>
      </c>
      <c r="EN21" s="16">
        <f t="shared" si="14"/>
        <v>0.24256925390684161</v>
      </c>
      <c r="EO21" s="16">
        <f t="shared" si="14"/>
        <v>0.24375132914847455</v>
      </c>
      <c r="EP21" s="16">
        <f t="shared" si="14"/>
        <v>0.24500157073174822</v>
      </c>
      <c r="EQ21" s="16">
        <f t="shared" si="14"/>
        <v>0.24632152597755053</v>
      </c>
      <c r="ER21" s="16">
        <f t="shared" si="14"/>
        <v>0.24771284555197154</v>
      </c>
      <c r="ES21" s="16">
        <f t="shared" si="14"/>
        <v>0.24917728835778119</v>
      </c>
      <c r="ET21" s="16">
        <f t="shared" si="14"/>
        <v>0.25071672681241064</v>
      </c>
      <c r="EU21" s="16">
        <f t="shared" si="14"/>
        <v>0.25233315253968014</v>
      </c>
      <c r="EV21" s="16">
        <f t="shared" si="14"/>
        <v>0.25402868250495353</v>
      </c>
      <c r="EW21" s="16">
        <f t="shared" si="14"/>
        <v>0.25580556562603968</v>
      </c>
      <c r="EX21" s="16">
        <f t="shared" si="14"/>
        <v>0.25766618989501544</v>
      </c>
      <c r="EY21" s="16">
        <f t="shared" si="14"/>
        <v>0.2596130900492381</v>
      </c>
      <c r="EZ21" s="16">
        <f t="shared" si="14"/>
        <v>0.26164895583315662</v>
      </c>
      <c r="FA21" s="16">
        <f t="shared" si="14"/>
        <v>0.26377664089614555</v>
      </c>
      <c r="FB21" s="16">
        <f t="shared" si="14"/>
        <v>0.26599917237548215</v>
      </c>
      <c r="FC21" s="16">
        <f t="shared" si="14"/>
        <v>0.26831976121779416</v>
      </c>
      <c r="FD21" s="16">
        <f t="shared" si="14"/>
        <v>0.27074181329682623</v>
      </c>
      <c r="FE21" s="16">
        <f t="shared" si="14"/>
        <v>0.2732689413902244</v>
      </c>
      <c r="FF21" s="16">
        <f t="shared" si="14"/>
        <v>0.27590497808323738</v>
      </c>
      <c r="FG21" s="16">
        <f t="shared" si="14"/>
        <v>0.27865398967276245</v>
      </c>
      <c r="FH21" s="16">
        <f t="shared" si="14"/>
        <v>0.2815202911510471</v>
      </c>
      <c r="FI21" s="16">
        <f t="shared" si="14"/>
        <v>0.28450846235455296</v>
      </c>
      <c r="FJ21" s="16">
        <f t="shared" si="14"/>
        <v>0.28762336536998323</v>
      </c>
      <c r="FK21" s="16">
        <f t="shared" si="14"/>
        <v>0.29087016329621523</v>
      </c>
      <c r="FL21" s="16">
        <f t="shared" si="14"/>
        <v>0.29425434046778676</v>
      </c>
      <c r="FM21" s="16">
        <f t="shared" si="14"/>
        <v>0.29778172425255423</v>
      </c>
      <c r="FN21" s="16">
        <f t="shared" si="14"/>
        <v>0.30145850854302353</v>
      </c>
      <c r="FO21" s="16">
        <f t="shared" si="14"/>
        <v>0.30529127906741654</v>
      </c>
      <c r="FP21" s="16">
        <f t="shared" si="14"/>
        <v>0.3092870406525286</v>
      </c>
      <c r="FQ21" s="16">
        <f t="shared" si="14"/>
        <v>0.31345324657542389</v>
      </c>
      <c r="FR21" s="16">
        <f t="shared" si="14"/>
        <v>0.31779783014453195</v>
      </c>
      <c r="FS21" s="16">
        <f t="shared" si="14"/>
        <v>0.32232923865204216</v>
      </c>
      <c r="FT21" s="16">
        <f t="shared" si="14"/>
        <v>0.32705646983777803</v>
      </c>
      <c r="FU21" s="16">
        <f t="shared" si="14"/>
        <v>0.33198911099878564</v>
      </c>
      <c r="FV21" s="16">
        <f t="shared" si="14"/>
        <v>0.33713738086719425</v>
      </c>
      <c r="FW21" s="16">
        <f t="shared" si="14"/>
        <v>0.34251217435952458</v>
      </c>
      <c r="FX21" s="16">
        <f t="shared" si="14"/>
        <v>0.34812511027099874</v>
      </c>
      <c r="FY21" s="16">
        <f t="shared" si="14"/>
        <v>0.35398858194524657</v>
      </c>
      <c r="FZ21" s="16">
        <f t="shared" si="14"/>
        <v>0.36011581088887917</v>
      </c>
      <c r="GA21" s="16">
        <f t="shared" si="14"/>
        <v>0.36652090321625441</v>
      </c>
      <c r="GB21" s="16">
        <f t="shared" si="14"/>
        <v>0.37321890869536939</v>
      </c>
      <c r="GC21" s="16">
        <f t="shared" si="14"/>
        <v>0.38022588201219948</v>
      </c>
      <c r="GD21" s="16">
        <f t="shared" si="14"/>
        <v>0.38755894566642279</v>
      </c>
      <c r="GE21" s="16">
        <f t="shared" si="14"/>
        <v>0.39523635364159282</v>
      </c>
      <c r="GF21" s="16">
        <f t="shared" si="14"/>
        <v>0.40327755463864584</v>
      </c>
      <c r="GG21" s="16">
        <f t="shared" si="14"/>
        <v>0.41170325319924284</v>
      </c>
      <c r="GH21" s="16">
        <f t="shared" si="14"/>
        <v>0.42053546644449064</v>
      </c>
      <c r="GI21" s="16">
        <f t="shared" si="14"/>
        <v>0.42979757337679747</v>
      </c>
      <c r="GJ21" s="16">
        <f t="shared" si="14"/>
        <v>0.43951435268983119</v>
      </c>
      <c r="GK21" s="16">
        <f t="shared" si="14"/>
        <v>0.4497120037437683</v>
      </c>
      <c r="GL21" s="16">
        <f t="shared" ref="GL21:GT21" si="15">($B$6+$B$7)/SQRT(GL20+($B$6+$B$7)*($B$6+$B$7))</f>
        <v>0.46041814371599854</v>
      </c>
      <c r="GM21" s="16">
        <f t="shared" si="15"/>
        <v>0.4716617718404808</v>
      </c>
      <c r="GN21" s="16">
        <f t="shared" si="15"/>
        <v>0.48347318899293062</v>
      </c>
      <c r="GO21" s="16">
        <f t="shared" si="15"/>
        <v>0.49588385753564751</v>
      </c>
      <c r="GP21" s="16">
        <f t="shared" si="15"/>
        <v>0.5089261821588662</v>
      </c>
      <c r="GQ21" s="16">
        <f t="shared" si="15"/>
        <v>0.52263318728650998</v>
      </c>
      <c r="GR21" s="16">
        <f t="shared" si="15"/>
        <v>0.53703806029500989</v>
      </c>
      <c r="GS21" s="16">
        <f t="shared" si="15"/>
        <v>0.55217352219133076</v>
      </c>
      <c r="GT21" s="16">
        <f t="shared" si="15"/>
        <v>0.56807097844631149</v>
      </c>
      <c r="GU21" s="16"/>
      <c r="GV21" s="16"/>
      <c r="GW21" s="16"/>
      <c r="GX21" s="16"/>
      <c r="GY21" s="16"/>
      <c r="GZ21" s="16"/>
      <c r="HA21" s="16"/>
      <c r="HB21" s="16"/>
      <c r="HC21" s="16"/>
      <c r="HD21" s="16"/>
      <c r="HE21" s="16"/>
      <c r="HF21" s="16"/>
      <c r="HG21" s="16"/>
      <c r="HH21" s="16"/>
      <c r="HI21" s="16"/>
      <c r="HJ21" s="16"/>
      <c r="HK21" s="16"/>
      <c r="HL21" s="16"/>
      <c r="HM21" s="16"/>
      <c r="HN21" s="16"/>
      <c r="HO21" s="16"/>
      <c r="HP21" s="16"/>
      <c r="HQ21" s="16"/>
      <c r="HR21" s="16"/>
      <c r="HS21" s="16"/>
      <c r="HT21" s="16"/>
      <c r="HU21" s="16"/>
      <c r="HV21" s="16"/>
      <c r="HW21" s="16"/>
      <c r="HX21" s="16"/>
      <c r="HY21" s="16"/>
      <c r="HZ21" s="16"/>
      <c r="IA21" s="16"/>
      <c r="IB21" s="16"/>
      <c r="IC21" s="16"/>
      <c r="ID21" s="16"/>
      <c r="IE21" s="16"/>
      <c r="IF21" s="16"/>
      <c r="IG21" s="16"/>
      <c r="IH21" s="16"/>
      <c r="II21" s="16"/>
      <c r="IJ21" s="16"/>
      <c r="IK21" s="16"/>
      <c r="IL21" s="16"/>
      <c r="IM21" s="16"/>
      <c r="IN21" s="16"/>
      <c r="IO21" s="16"/>
      <c r="IP21" s="16"/>
      <c r="IQ21" s="16"/>
      <c r="IR21" s="16"/>
      <c r="IS21" s="16"/>
    </row>
    <row r="22" spans="1:253" ht="17.25" x14ac:dyDescent="0.25">
      <c r="A22" s="8" t="s">
        <v>35</v>
      </c>
      <c r="B22" s="16">
        <f t="shared" ref="B22:BM22" si="16">$B$6/SQRT(B20+$B$6*$B$6)</f>
        <v>-0.5680709784463116</v>
      </c>
      <c r="C22" s="16">
        <f t="shared" si="16"/>
        <v>-0.58475939245957642</v>
      </c>
      <c r="D22" s="16">
        <f t="shared" si="16"/>
        <v>-0.60226381297879061</v>
      </c>
      <c r="E22" s="16">
        <f t="shared" si="16"/>
        <v>-0.62060347548132655</v>
      </c>
      <c r="F22" s="16">
        <f t="shared" si="16"/>
        <v>-0.63978938751860071</v>
      </c>
      <c r="G22" s="16">
        <f t="shared" si="16"/>
        <v>-0.65982130184495824</v>
      </c>
      <c r="H22" s="16">
        <f t="shared" si="16"/>
        <v>-0.68068398284166121</v>
      </c>
      <c r="I22" s="16">
        <f t="shared" si="16"/>
        <v>-0.7023426873832167</v>
      </c>
      <c r="J22" s="16">
        <f t="shared" si="16"/>
        <v>-0.72473781948293059</v>
      </c>
      <c r="K22" s="16">
        <f t="shared" si="16"/>
        <v>-0.74777879010295722</v>
      </c>
      <c r="L22" s="16">
        <f t="shared" si="16"/>
        <v>-0.77133723281995314</v>
      </c>
      <c r="M22" s="16">
        <f t="shared" si="16"/>
        <v>-0.79523990592859806</v>
      </c>
      <c r="N22" s="16">
        <f t="shared" si="16"/>
        <v>-0.81926186054312655</v>
      </c>
      <c r="O22" s="16">
        <f t="shared" si="16"/>
        <v>-0.84312076763348509</v>
      </c>
      <c r="P22" s="16">
        <f t="shared" si="16"/>
        <v>-0.86647364464006038</v>
      </c>
      <c r="Q22" s="16">
        <f t="shared" si="16"/>
        <v>-0.88891753492129011</v>
      </c>
      <c r="R22" s="16">
        <f t="shared" si="16"/>
        <v>-0.90999585246359604</v>
      </c>
      <c r="S22" s="16">
        <f t="shared" si="16"/>
        <v>-0.92921194923677686</v>
      </c>
      <c r="T22" s="16">
        <f t="shared" si="16"/>
        <v>-0.94605082723358069</v>
      </c>
      <c r="U22" s="16">
        <f t="shared" si="16"/>
        <v>-0.96000870686637685</v>
      </c>
      <c r="V22" s="16">
        <f t="shared" si="16"/>
        <v>-0.97062845778269213</v>
      </c>
      <c r="W22" s="16">
        <f t="shared" si="16"/>
        <v>-0.97753703264277003</v>
      </c>
      <c r="X22" s="16">
        <f t="shared" si="16"/>
        <v>-0.98047959261056095</v>
      </c>
      <c r="Y22" s="16">
        <f t="shared" si="16"/>
        <v>-0.97934461414013407</v>
      </c>
      <c r="Z22" s="16">
        <f t="shared" si="16"/>
        <v>-0.97417532619135971</v>
      </c>
      <c r="AA22" s="16">
        <f t="shared" si="16"/>
        <v>-0.96516524465819786</v>
      </c>
      <c r="AB22" s="16">
        <f t="shared" si="16"/>
        <v>-0.95263868414753572</v>
      </c>
      <c r="AC22" s="16">
        <f t="shared" si="16"/>
        <v>-0.93701996332029858</v>
      </c>
      <c r="AD22" s="16">
        <f t="shared" si="16"/>
        <v>-0.91879673120265837</v>
      </c>
      <c r="AE22" s="16">
        <f t="shared" si="16"/>
        <v>-0.89848306629547625</v>
      </c>
      <c r="AF22" s="16">
        <f t="shared" si="16"/>
        <v>-0.8765869437300855</v>
      </c>
      <c r="AG22" s="16">
        <f t="shared" si="16"/>
        <v>-0.85358490352694261</v>
      </c>
      <c r="AH22" s="16">
        <f t="shared" si="16"/>
        <v>-0.8299049187480817</v>
      </c>
      <c r="AI22" s="16">
        <f t="shared" si="16"/>
        <v>-0.80591700797487908</v>
      </c>
      <c r="AJ22" s="16">
        <f t="shared" si="16"/>
        <v>-0.7819302494153304</v>
      </c>
      <c r="AK22" s="16">
        <f t="shared" si="16"/>
        <v>-0.75819450390402043</v>
      </c>
      <c r="AL22" s="16">
        <f t="shared" si="16"/>
        <v>-0.73490519503895768</v>
      </c>
      <c r="AM22" s="16">
        <f t="shared" si="16"/>
        <v>-0.71220975667509145</v>
      </c>
      <c r="AN22" s="16">
        <f t="shared" si="16"/>
        <v>-0.69021470147360076</v>
      </c>
      <c r="AO22" s="16">
        <f t="shared" si="16"/>
        <v>-0.66899259857689741</v>
      </c>
      <c r="AP22" s="16">
        <f t="shared" si="16"/>
        <v>-0.64858852784653587</v>
      </c>
      <c r="AQ22" s="16">
        <f t="shared" si="16"/>
        <v>-0.62902578819307375</v>
      </c>
      <c r="AR22" s="16">
        <f t="shared" si="16"/>
        <v>-0.61031078225450919</v>
      </c>
      <c r="AS22" s="16">
        <f t="shared" si="16"/>
        <v>-0.59243709100779884</v>
      </c>
      <c r="AT22" s="16">
        <f t="shared" si="16"/>
        <v>-0.57538880358855171</v>
      </c>
      <c r="AU22" s="16">
        <f t="shared" si="16"/>
        <v>-0.55914319202951923</v>
      </c>
      <c r="AV22" s="16">
        <f t="shared" si="16"/>
        <v>-0.54367282762487246</v>
      </c>
      <c r="AW22" s="16">
        <f t="shared" si="16"/>
        <v>-0.52894723233789953</v>
      </c>
      <c r="AX22" s="16">
        <f t="shared" si="16"/>
        <v>-0.51493414997414388</v>
      </c>
      <c r="AY22" s="16">
        <f t="shared" si="16"/>
        <v>-0.5016005108737086</v>
      </c>
      <c r="AZ22" s="16">
        <f t="shared" si="16"/>
        <v>-0.48891315252164907</v>
      </c>
      <c r="BA22" s="16">
        <f t="shared" si="16"/>
        <v>-0.47683934777807196</v>
      </c>
      <c r="BB22" s="16">
        <f t="shared" si="16"/>
        <v>-0.46534718289350618</v>
      </c>
      <c r="BC22" s="16">
        <f t="shared" si="16"/>
        <v>-0.45440581927528251</v>
      </c>
      <c r="BD22" s="16">
        <f t="shared" si="16"/>
        <v>-0.44398566609470819</v>
      </c>
      <c r="BE22" s="16">
        <f t="shared" si="16"/>
        <v>-0.4340584851633934</v>
      </c>
      <c r="BF22" s="16">
        <f t="shared" si="16"/>
        <v>-0.4245974449091876</v>
      </c>
      <c r="BG22" s="16">
        <f t="shared" si="16"/>
        <v>-0.41557713658731477</v>
      </c>
      <c r="BH22" s="16">
        <f t="shared" si="16"/>
        <v>-0.40697356291776166</v>
      </c>
      <c r="BI22" s="16">
        <f t="shared" si="16"/>
        <v>-0.39876410700914827</v>
      </c>
      <c r="BJ22" s="16">
        <f t="shared" si="16"/>
        <v>-0.39092748759456653</v>
      </c>
      <c r="BK22" s="16">
        <f t="shared" si="16"/>
        <v>-0.38344370516752047</v>
      </c>
      <c r="BL22" s="16">
        <f t="shared" si="16"/>
        <v>-0.37629398248485468</v>
      </c>
      <c r="BM22" s="16">
        <f t="shared" si="16"/>
        <v>-0.36946070203236447</v>
      </c>
      <c r="BN22" s="16">
        <f t="shared" ref="BN22:DY22" si="17">$B$6/SQRT(BN20+$B$6*$B$6)</f>
        <v>-0.36292734237450136</v>
      </c>
      <c r="BO22" s="16">
        <f t="shared" si="17"/>
        <v>-0.3566784147897929</v>
      </c>
      <c r="BP22" s="16">
        <f t="shared" si="17"/>
        <v>-0.35069940119463</v>
      </c>
      <c r="BQ22" s="16">
        <f t="shared" si="17"/>
        <v>-0.34497669405332726</v>
      </c>
      <c r="BR22" s="16">
        <f t="shared" si="17"/>
        <v>-0.3394975387409136</v>
      </c>
      <c r="BS22" s="16">
        <f t="shared" si="17"/>
        <v>-0.33424997865052908</v>
      </c>
      <c r="BT22" s="16">
        <f t="shared" si="17"/>
        <v>-0.32922280320672459</v>
      </c>
      <c r="BU22" s="16">
        <f t="shared" si="17"/>
        <v>-0.32440549884935144</v>
      </c>
      <c r="BV22" s="16">
        <f t="shared" si="17"/>
        <v>-0.3197882029822337</v>
      </c>
      <c r="BW22" s="16">
        <f t="shared" si="17"/>
        <v>-0.31536166083035538</v>
      </c>
      <c r="BX22" s="16">
        <f t="shared" si="17"/>
        <v>-0.31111718511411113</v>
      </c>
      <c r="BY22" s="16">
        <f t="shared" si="17"/>
        <v>-0.30704661842558972</v>
      </c>
      <c r="BZ22" s="16">
        <f t="shared" si="17"/>
        <v>-0.3031422981770312</v>
      </c>
      <c r="CA22" s="16">
        <f t="shared" si="17"/>
        <v>-0.29939702398331941</v>
      </c>
      <c r="CB22" s="16">
        <f t="shared" si="17"/>
        <v>-0.29580402733693367</v>
      </c>
      <c r="CC22" s="16">
        <f t="shared" si="17"/>
        <v>-0.29235694343388757</v>
      </c>
      <c r="CD22" s="16">
        <f t="shared" si="17"/>
        <v>-0.28904978501182854</v>
      </c>
      <c r="CE22" s="16">
        <f t="shared" si="17"/>
        <v>-0.28587691806587151</v>
      </c>
      <c r="CF22" s="16">
        <f t="shared" si="17"/>
        <v>-0.2828330393133518</v>
      </c>
      <c r="CG22" s="16">
        <f t="shared" si="17"/>
        <v>-0.27991315528502225</v>
      </c>
      <c r="CH22" s="16">
        <f t="shared" si="17"/>
        <v>-0.27711256292699982</v>
      </c>
      <c r="CI22" s="16">
        <f t="shared" si="17"/>
        <v>-0.27442683160471099</v>
      </c>
      <c r="CJ22" s="16">
        <f t="shared" si="17"/>
        <v>-0.27185178640704233</v>
      </c>
      <c r="CK22" s="16">
        <f t="shared" si="17"/>
        <v>-0.26938349265572564</v>
      </c>
      <c r="CL22" s="16">
        <f t="shared" si="17"/>
        <v>-0.26701824153159659</v>
      </c>
      <c r="CM22" s="16">
        <f t="shared" si="17"/>
        <v>-0.26475253673570415</v>
      </c>
      <c r="CN22" s="16">
        <f t="shared" si="17"/>
        <v>-0.26258308210926551</v>
      </c>
      <c r="CO22" s="16">
        <f t="shared" si="17"/>
        <v>-0.26050677014215595</v>
      </c>
      <c r="CP22" s="16">
        <f t="shared" si="17"/>
        <v>-0.25852067130496414</v>
      </c>
      <c r="CQ22" s="16">
        <f t="shared" si="17"/>
        <v>-0.25662202414465024</v>
      </c>
      <c r="CR22" s="16">
        <f t="shared" si="17"/>
        <v>-0.25480822608851156</v>
      </c>
      <c r="CS22" s="16">
        <f t="shared" si="17"/>
        <v>-0.2530768249055021</v>
      </c>
      <c r="CT22" s="16">
        <f t="shared" si="17"/>
        <v>-0.25142551077798858</v>
      </c>
      <c r="CU22" s="16">
        <f t="shared" si="17"/>
        <v>-0.24985210894076004</v>
      </c>
      <c r="CV22" s="16">
        <f t="shared" si="17"/>
        <v>-0.24835457284757115</v>
      </c>
      <c r="CW22" s="16">
        <f t="shared" si="17"/>
        <v>-0.24693097782869911</v>
      </c>
      <c r="CX22" s="16">
        <f t="shared" si="17"/>
        <v>-0.2455795152059537</v>
      </c>
      <c r="CY22" s="16">
        <f t="shared" si="17"/>
        <v>-0.24429848683431227</v>
      </c>
      <c r="CZ22" s="16">
        <f t="shared" si="17"/>
        <v>-0.24308630004187756</v>
      </c>
      <c r="DA22" s="16">
        <f t="shared" si="17"/>
        <v>-0.24194146294218957</v>
      </c>
      <c r="DB22" s="16">
        <f t="shared" si="17"/>
        <v>-0.24086258009507713</v>
      </c>
      <c r="DC22" s="16">
        <f t="shared" si="17"/>
        <v>-0.23984834849423031</v>
      </c>
      <c r="DD22" s="16">
        <f t="shared" si="17"/>
        <v>-0.2388975538615169</v>
      </c>
      <c r="DE22" s="16">
        <f t="shared" si="17"/>
        <v>-0.23800906722977552</v>
      </c>
      <c r="DF22" s="16">
        <f t="shared" si="17"/>
        <v>-0.23718184179740093</v>
      </c>
      <c r="DG22" s="16">
        <f t="shared" si="17"/>
        <v>-0.23641491003950618</v>
      </c>
      <c r="DH22" s="16">
        <f t="shared" si="17"/>
        <v>-0.23570738106181413</v>
      </c>
      <c r="DI22" s="16">
        <f t="shared" si="17"/>
        <v>-0.23505843818470301</v>
      </c>
      <c r="DJ22" s="16">
        <f t="shared" si="17"/>
        <v>-0.23446733674601958</v>
      </c>
      <c r="DK22" s="16">
        <f t="shared" si="17"/>
        <v>-0.23393340211238586</v>
      </c>
      <c r="DL22" s="16">
        <f t="shared" si="17"/>
        <v>-0.2334560278897676</v>
      </c>
      <c r="DM22" s="16">
        <f t="shared" si="17"/>
        <v>-0.23303467432505678</v>
      </c>
      <c r="DN22" s="16">
        <f t="shared" si="17"/>
        <v>-0.23266886689134561</v>
      </c>
      <c r="DO22" s="16">
        <f t="shared" si="17"/>
        <v>-0.23235819505045049</v>
      </c>
      <c r="DP22" s="16">
        <f t="shared" si="17"/>
        <v>-0.23210231118708013</v>
      </c>
      <c r="DQ22" s="16">
        <f t="shared" si="17"/>
        <v>-0.2319009297098423</v>
      </c>
      <c r="DR22" s="16">
        <f t="shared" si="17"/>
        <v>-0.23175382631505242</v>
      </c>
      <c r="DS22" s="16">
        <f t="shared" si="17"/>
        <v>-0.23166083741005006</v>
      </c>
      <c r="DT22" s="16">
        <f t="shared" si="17"/>
        <v>-0.23162185969344909</v>
      </c>
      <c r="DU22" s="16">
        <f t="shared" si="17"/>
        <v>-0.23163684989045347</v>
      </c>
      <c r="DV22" s="16">
        <f t="shared" si="17"/>
        <v>-0.23170582464206088</v>
      </c>
      <c r="DW22" s="16">
        <f t="shared" si="17"/>
        <v>-0.23182886054766275</v>
      </c>
      <c r="DX22" s="16">
        <f t="shared" si="17"/>
        <v>-0.23200609436122949</v>
      </c>
      <c r="DY22" s="16">
        <f t="shared" si="17"/>
        <v>-0.23223772334195261</v>
      </c>
      <c r="DZ22" s="16">
        <f t="shared" ref="DZ22:GK22" si="18">$B$6/SQRT(DZ20+$B$6*$B$6)</f>
        <v>-0.23252400576090484</v>
      </c>
      <c r="EA22" s="16">
        <f t="shared" si="18"/>
        <v>-0.23286526156597528</v>
      </c>
      <c r="EB22" s="16">
        <f t="shared" si="18"/>
        <v>-0.23326187320805308</v>
      </c>
      <c r="EC22" s="16">
        <f t="shared" si="18"/>
        <v>-0.23371428663216137</v>
      </c>
      <c r="ED22" s="16">
        <f t="shared" si="18"/>
        <v>-0.23422301243800384</v>
      </c>
      <c r="EE22" s="16">
        <f t="shared" si="18"/>
        <v>-0.23478862721516783</v>
      </c>
      <c r="EF22" s="16">
        <f t="shared" si="18"/>
        <v>-0.23541177505905089</v>
      </c>
      <c r="EG22" s="16">
        <f t="shared" si="18"/>
        <v>-0.23609316927443505</v>
      </c>
      <c r="EH22" s="16">
        <f t="shared" si="18"/>
        <v>-0.23683359427453937</v>
      </c>
      <c r="EI22" s="16">
        <f t="shared" si="18"/>
        <v>-0.23763390768433798</v>
      </c>
      <c r="EJ22" s="16">
        <f t="shared" si="18"/>
        <v>-0.23849504265794672</v>
      </c>
      <c r="EK22" s="16">
        <f t="shared" si="18"/>
        <v>-0.23941801042096086</v>
      </c>
      <c r="EL22" s="16">
        <f t="shared" si="18"/>
        <v>-0.24040390304978126</v>
      </c>
      <c r="EM22" s="16">
        <f t="shared" si="18"/>
        <v>-0.24145389650120017</v>
      </c>
      <c r="EN22" s="16">
        <f t="shared" si="18"/>
        <v>-0.24256925390684161</v>
      </c>
      <c r="EO22" s="16">
        <f t="shared" si="18"/>
        <v>-0.24375132914847455</v>
      </c>
      <c r="EP22" s="16">
        <f t="shared" si="18"/>
        <v>-0.24500157073174822</v>
      </c>
      <c r="EQ22" s="16">
        <f t="shared" si="18"/>
        <v>-0.24632152597755053</v>
      </c>
      <c r="ER22" s="16">
        <f t="shared" si="18"/>
        <v>-0.24771284555197154</v>
      </c>
      <c r="ES22" s="16">
        <f t="shared" si="18"/>
        <v>-0.24917728835778119</v>
      </c>
      <c r="ET22" s="16">
        <f t="shared" si="18"/>
        <v>-0.25071672681241064</v>
      </c>
      <c r="EU22" s="16">
        <f t="shared" si="18"/>
        <v>-0.25233315253968014</v>
      </c>
      <c r="EV22" s="16">
        <f t="shared" si="18"/>
        <v>-0.25402868250495353</v>
      </c>
      <c r="EW22" s="16">
        <f t="shared" si="18"/>
        <v>-0.25580556562603968</v>
      </c>
      <c r="EX22" s="16">
        <f t="shared" si="18"/>
        <v>-0.25766618989501544</v>
      </c>
      <c r="EY22" s="16">
        <f t="shared" si="18"/>
        <v>-0.2596130900492381</v>
      </c>
      <c r="EZ22" s="16">
        <f t="shared" si="18"/>
        <v>-0.26164895583315662</v>
      </c>
      <c r="FA22" s="16">
        <f t="shared" si="18"/>
        <v>-0.26377664089614555</v>
      </c>
      <c r="FB22" s="16">
        <f t="shared" si="18"/>
        <v>-0.26599917237548215</v>
      </c>
      <c r="FC22" s="16">
        <f t="shared" si="18"/>
        <v>-0.26831976121779416</v>
      </c>
      <c r="FD22" s="16">
        <f t="shared" si="18"/>
        <v>-0.27074181329682623</v>
      </c>
      <c r="FE22" s="16">
        <f t="shared" si="18"/>
        <v>-0.2732689413902244</v>
      </c>
      <c r="FF22" s="16">
        <f t="shared" si="18"/>
        <v>-0.27590497808323738</v>
      </c>
      <c r="FG22" s="16">
        <f t="shared" si="18"/>
        <v>-0.27865398967276245</v>
      </c>
      <c r="FH22" s="16">
        <f t="shared" si="18"/>
        <v>-0.2815202911510471</v>
      </c>
      <c r="FI22" s="16">
        <f t="shared" si="18"/>
        <v>-0.28450846235455296</v>
      </c>
      <c r="FJ22" s="16">
        <f t="shared" si="18"/>
        <v>-0.28762336536998323</v>
      </c>
      <c r="FK22" s="16">
        <f t="shared" si="18"/>
        <v>-0.29087016329621523</v>
      </c>
      <c r="FL22" s="16">
        <f t="shared" si="18"/>
        <v>-0.29425434046778676</v>
      </c>
      <c r="FM22" s="16">
        <f t="shared" si="18"/>
        <v>-0.29778172425255423</v>
      </c>
      <c r="FN22" s="16">
        <f t="shared" si="18"/>
        <v>-0.30145850854302353</v>
      </c>
      <c r="FO22" s="16">
        <f t="shared" si="18"/>
        <v>-0.30529127906741654</v>
      </c>
      <c r="FP22" s="16">
        <f t="shared" si="18"/>
        <v>-0.3092870406525286</v>
      </c>
      <c r="FQ22" s="16">
        <f t="shared" si="18"/>
        <v>-0.31345324657542389</v>
      </c>
      <c r="FR22" s="16">
        <f t="shared" si="18"/>
        <v>-0.31779783014453195</v>
      </c>
      <c r="FS22" s="16">
        <f t="shared" si="18"/>
        <v>-0.32232923865204216</v>
      </c>
      <c r="FT22" s="16">
        <f t="shared" si="18"/>
        <v>-0.32705646983777803</v>
      </c>
      <c r="FU22" s="16">
        <f t="shared" si="18"/>
        <v>-0.33198911099878564</v>
      </c>
      <c r="FV22" s="16">
        <f t="shared" si="18"/>
        <v>-0.33713738086719425</v>
      </c>
      <c r="FW22" s="16">
        <f t="shared" si="18"/>
        <v>-0.34251217435952458</v>
      </c>
      <c r="FX22" s="16">
        <f t="shared" si="18"/>
        <v>-0.34812511027099874</v>
      </c>
      <c r="FY22" s="16">
        <f t="shared" si="18"/>
        <v>-0.35398858194524657</v>
      </c>
      <c r="FZ22" s="16">
        <f t="shared" si="18"/>
        <v>-0.36011581088887917</v>
      </c>
      <c r="GA22" s="16">
        <f t="shared" si="18"/>
        <v>-0.36652090321625441</v>
      </c>
      <c r="GB22" s="16">
        <f t="shared" si="18"/>
        <v>-0.37321890869536939</v>
      </c>
      <c r="GC22" s="16">
        <f t="shared" si="18"/>
        <v>-0.38022588201219948</v>
      </c>
      <c r="GD22" s="16">
        <f t="shared" si="18"/>
        <v>-0.38755894566642279</v>
      </c>
      <c r="GE22" s="16">
        <f t="shared" si="18"/>
        <v>-0.39523635364159282</v>
      </c>
      <c r="GF22" s="16">
        <f t="shared" si="18"/>
        <v>-0.40327755463864584</v>
      </c>
      <c r="GG22" s="16">
        <f t="shared" si="18"/>
        <v>-0.41170325319924284</v>
      </c>
      <c r="GH22" s="16">
        <f t="shared" si="18"/>
        <v>-0.42053546644449064</v>
      </c>
      <c r="GI22" s="16">
        <f t="shared" si="18"/>
        <v>-0.42979757337679747</v>
      </c>
      <c r="GJ22" s="16">
        <f t="shared" si="18"/>
        <v>-0.43951435268983119</v>
      </c>
      <c r="GK22" s="16">
        <f t="shared" si="18"/>
        <v>-0.4497120037437683</v>
      </c>
      <c r="GL22" s="16">
        <f t="shared" ref="GL22:GT22" si="19">$B$6/SQRT(GL20+$B$6*$B$6)</f>
        <v>-0.46041814371599854</v>
      </c>
      <c r="GM22" s="16">
        <f t="shared" si="19"/>
        <v>-0.4716617718404808</v>
      </c>
      <c r="GN22" s="16">
        <f t="shared" si="19"/>
        <v>-0.48347318899293062</v>
      </c>
      <c r="GO22" s="16">
        <f t="shared" si="19"/>
        <v>-0.49588385753564751</v>
      </c>
      <c r="GP22" s="16">
        <f t="shared" si="19"/>
        <v>-0.5089261821588662</v>
      </c>
      <c r="GQ22" s="16">
        <f t="shared" si="19"/>
        <v>-0.52263318728650998</v>
      </c>
      <c r="GR22" s="16">
        <f t="shared" si="19"/>
        <v>-0.53703806029500989</v>
      </c>
      <c r="GS22" s="16">
        <f t="shared" si="19"/>
        <v>-0.55217352219133076</v>
      </c>
      <c r="GT22" s="16">
        <f t="shared" si="19"/>
        <v>-0.56807097844631149</v>
      </c>
      <c r="GU22" s="16"/>
      <c r="GV22" s="16"/>
      <c r="GW22" s="16"/>
      <c r="GX22" s="16"/>
      <c r="GY22" s="16"/>
      <c r="GZ22" s="16"/>
      <c r="HA22" s="16"/>
      <c r="HB22" s="16"/>
      <c r="HC22" s="16"/>
      <c r="HD22" s="16"/>
      <c r="HE22" s="16"/>
      <c r="HF22" s="16"/>
      <c r="HG22" s="16"/>
      <c r="HH22" s="16"/>
      <c r="HI22" s="16"/>
      <c r="HJ22" s="16"/>
      <c r="HK22" s="16"/>
      <c r="HL22" s="16"/>
      <c r="HM22" s="16"/>
      <c r="HN22" s="16"/>
      <c r="HO22" s="16"/>
      <c r="HP22" s="16"/>
      <c r="HQ22" s="16"/>
      <c r="HR22" s="16"/>
      <c r="HS22" s="16"/>
      <c r="HT22" s="16"/>
      <c r="HU22" s="16"/>
      <c r="HV22" s="16"/>
      <c r="HW22" s="16"/>
      <c r="HX22" s="16"/>
      <c r="HY22" s="16"/>
      <c r="HZ22" s="16"/>
      <c r="IA22" s="16"/>
      <c r="IB22" s="16"/>
      <c r="IC22" s="16"/>
      <c r="ID22" s="16"/>
      <c r="IE22" s="16"/>
      <c r="IF22" s="16"/>
      <c r="IG22" s="16"/>
      <c r="IH22" s="16"/>
      <c r="II22" s="16"/>
      <c r="IJ22" s="16"/>
      <c r="IK22" s="16"/>
      <c r="IL22" s="16"/>
      <c r="IM22" s="16"/>
      <c r="IN22" s="16"/>
      <c r="IO22" s="16"/>
      <c r="IP22" s="16"/>
      <c r="IQ22" s="16"/>
      <c r="IR22" s="16"/>
      <c r="IS22" s="16"/>
    </row>
    <row r="23" spans="1:253" x14ac:dyDescent="0.15">
      <c r="A23" s="8" t="s">
        <v>36</v>
      </c>
      <c r="B23" s="16">
        <f t="shared" ref="B23:BM23" si="20">B19/B20*(B21-B22)</f>
        <v>-0.34071363220617773</v>
      </c>
      <c r="C23" s="16">
        <f t="shared" si="20"/>
        <v>-0.38110958382534849</v>
      </c>
      <c r="D23" s="16">
        <f t="shared" si="20"/>
        <v>-0.42525792895833353</v>
      </c>
      <c r="E23" s="16">
        <f t="shared" si="20"/>
        <v>-0.47345140210112913</v>
      </c>
      <c r="F23" s="16">
        <f t="shared" si="20"/>
        <v>-0.52596914054089361</v>
      </c>
      <c r="G23" s="16">
        <f t="shared" si="20"/>
        <v>-0.58305109585233417</v>
      </c>
      <c r="H23" s="16">
        <f t="shared" si="20"/>
        <v>-0.64485648739512702</v>
      </c>
      <c r="I23" s="16">
        <f t="shared" si="20"/>
        <v>-0.71139676283761566</v>
      </c>
      <c r="J23" s="16">
        <f t="shared" si="20"/>
        <v>-0.78242728327729483</v>
      </c>
      <c r="K23" s="16">
        <f t="shared" si="20"/>
        <v>-0.85727103102799351</v>
      </c>
      <c r="L23" s="16">
        <f t="shared" si="20"/>
        <v>-0.9345280431702303</v>
      </c>
      <c r="M23" s="16">
        <f t="shared" si="20"/>
        <v>-1.0115881268742168</v>
      </c>
      <c r="N23" s="16">
        <f t="shared" si="20"/>
        <v>-1.0837958387736737</v>
      </c>
      <c r="O23" s="16">
        <f t="shared" si="20"/>
        <v>-1.1429830789294666</v>
      </c>
      <c r="P23" s="16">
        <f t="shared" si="20"/>
        <v>-1.1748182387359465</v>
      </c>
      <c r="Q23" s="16">
        <f t="shared" si="20"/>
        <v>-1.1538832058605122</v>
      </c>
      <c r="R23" s="16">
        <f t="shared" si="20"/>
        <v>-1.0343202588207858</v>
      </c>
      <c r="S23" s="16">
        <f t="shared" si="20"/>
        <v>-0.73194995777080174</v>
      </c>
      <c r="T23" s="16">
        <f t="shared" si="20"/>
        <v>-9.1467355851979099E-2</v>
      </c>
      <c r="U23" s="16">
        <f t="shared" si="20"/>
        <v>1.1627368436459251</v>
      </c>
      <c r="V23" s="16">
        <f t="shared" si="20"/>
        <v>3.4389550933338922</v>
      </c>
      <c r="W23" s="16">
        <f t="shared" si="20"/>
        <v>6.9778049514442042</v>
      </c>
      <c r="X23" s="16">
        <f t="shared" si="20"/>
        <v>10.841177106529765</v>
      </c>
      <c r="Y23" s="16">
        <f t="shared" si="20"/>
        <v>12.758120718872251</v>
      </c>
      <c r="Z23" s="16">
        <f t="shared" si="20"/>
        <v>12.021943865065149</v>
      </c>
      <c r="AA23" s="16">
        <f t="shared" si="20"/>
        <v>10.070299889979225</v>
      </c>
      <c r="AB23" s="16">
        <f t="shared" si="20"/>
        <v>8.0941095791944928</v>
      </c>
      <c r="AC23" s="16">
        <f t="shared" si="20"/>
        <v>6.4698216158676845</v>
      </c>
      <c r="AD23" s="16">
        <f t="shared" si="20"/>
        <v>5.2095988331122145</v>
      </c>
      <c r="AE23" s="16">
        <f t="shared" si="20"/>
        <v>4.2394465051398775</v>
      </c>
      <c r="AF23" s="16">
        <f t="shared" si="20"/>
        <v>3.4855534016333993</v>
      </c>
      <c r="AG23" s="16">
        <f t="shared" si="20"/>
        <v>2.8911248443098119</v>
      </c>
      <c r="AH23" s="16">
        <f t="shared" si="20"/>
        <v>2.4152705067148563</v>
      </c>
      <c r="AI23" s="16">
        <f t="shared" si="20"/>
        <v>2.0289183521101246</v>
      </c>
      <c r="AJ23" s="16">
        <f t="shared" si="20"/>
        <v>1.7112523611058703</v>
      </c>
      <c r="AK23" s="16">
        <f t="shared" si="20"/>
        <v>1.4471501912558244</v>
      </c>
      <c r="AL23" s="16">
        <f t="shared" si="20"/>
        <v>1.2254390939259177</v>
      </c>
      <c r="AM23" s="16">
        <f t="shared" si="20"/>
        <v>1.0377234958478028</v>
      </c>
      <c r="AN23" s="16">
        <f t="shared" si="20"/>
        <v>0.87759309662600782</v>
      </c>
      <c r="AO23" s="16">
        <f t="shared" si="20"/>
        <v>0.74008131150388856</v>
      </c>
      <c r="AP23" s="16">
        <f t="shared" si="20"/>
        <v>0.62128906244281856</v>
      </c>
      <c r="AQ23" s="16">
        <f t="shared" si="20"/>
        <v>0.518119006482747</v>
      </c>
      <c r="AR23" s="16">
        <f t="shared" si="20"/>
        <v>0.42808461245273915</v>
      </c>
      <c r="AS23" s="16">
        <f t="shared" si="20"/>
        <v>0.34917078761805037</v>
      </c>
      <c r="AT23" s="16">
        <f t="shared" si="20"/>
        <v>0.27973059494569963</v>
      </c>
      <c r="AU23" s="16">
        <f t="shared" si="20"/>
        <v>0.21840764678130556</v>
      </c>
      <c r="AV23" s="16">
        <f t="shared" si="20"/>
        <v>0.16407704802668735</v>
      </c>
      <c r="AW23" s="16">
        <f t="shared" si="20"/>
        <v>0.11579993428414563</v>
      </c>
      <c r="AX23" s="16">
        <f t="shared" si="20"/>
        <v>7.2788107616586564E-2</v>
      </c>
      <c r="AY23" s="16">
        <f t="shared" si="20"/>
        <v>3.4376264933056608E-2</v>
      </c>
      <c r="AZ23" s="16">
        <f t="shared" si="20"/>
        <v>6.3420031064906149E-17</v>
      </c>
      <c r="BA23" s="16">
        <f t="shared" si="20"/>
        <v>-3.0821758796524702E-2</v>
      </c>
      <c r="BB23" s="16">
        <f t="shared" si="20"/>
        <v>-5.8500870671081853E-2</v>
      </c>
      <c r="BC23" s="16">
        <f t="shared" si="20"/>
        <v>-8.3391413868299388E-2</v>
      </c>
      <c r="BD23" s="16">
        <f t="shared" si="20"/>
        <v>-0.10579899573689844</v>
      </c>
      <c r="BE23" s="16">
        <f t="shared" si="20"/>
        <v>-0.12598837824816478</v>
      </c>
      <c r="BF23" s="16">
        <f t="shared" si="20"/>
        <v>-0.14418975687115046</v>
      </c>
      <c r="BG23" s="16">
        <f t="shared" si="20"/>
        <v>-0.16060395626607657</v>
      </c>
      <c r="BH23" s="16">
        <f t="shared" si="20"/>
        <v>-0.17540674969599043</v>
      </c>
      <c r="BI23" s="16">
        <f t="shared" si="20"/>
        <v>-0.18875246572603421</v>
      </c>
      <c r="BJ23" s="16">
        <f t="shared" si="20"/>
        <v>-0.20077701232755032</v>
      </c>
      <c r="BK23" s="16">
        <f t="shared" si="20"/>
        <v>-0.21160042249312322</v>
      </c>
      <c r="BL23" s="16">
        <f t="shared" si="20"/>
        <v>-0.22132900510856388</v>
      </c>
      <c r="BM23" s="16">
        <f t="shared" si="20"/>
        <v>-0.23005716879210233</v>
      </c>
      <c r="BN23" s="16">
        <f t="shared" ref="BN23:DY23" si="21">BN19/BN20*(BN21-BN22)</f>
        <v>-0.23786897370794707</v>
      </c>
      <c r="BO23" s="16">
        <f t="shared" si="21"/>
        <v>-0.24483945624363396</v>
      </c>
      <c r="BP23" s="16">
        <f t="shared" si="21"/>
        <v>-0.25103576334084177</v>
      </c>
      <c r="BQ23" s="16">
        <f t="shared" si="21"/>
        <v>-0.25651812675389524</v>
      </c>
      <c r="BR23" s="16">
        <f t="shared" si="21"/>
        <v>-0.26134070224525424</v>
      </c>
      <c r="BS23" s="16">
        <f t="shared" si="21"/>
        <v>-0.26555229445448481</v>
      </c>
      <c r="BT23" s="16">
        <f t="shared" si="21"/>
        <v>-0.26919698469534797</v>
      </c>
      <c r="BU23" s="16">
        <f t="shared" si="21"/>
        <v>-0.2723146760871879</v>
      </c>
      <c r="BV23" s="16">
        <f t="shared" si="21"/>
        <v>-0.27494156808781617</v>
      </c>
      <c r="BW23" s="16">
        <f t="shared" si="21"/>
        <v>-0.2771105705675791</v>
      </c>
      <c r="BX23" s="16">
        <f t="shared" si="21"/>
        <v>-0.27885166597040439</v>
      </c>
      <c r="BY23" s="16">
        <f t="shared" si="21"/>
        <v>-0.28019222678527661</v>
      </c>
      <c r="BZ23" s="16">
        <f t="shared" si="21"/>
        <v>-0.28115729445103438</v>
      </c>
      <c r="CA23" s="16">
        <f t="shared" si="21"/>
        <v>-0.28176982489861779</v>
      </c>
      <c r="CB23" s="16">
        <f t="shared" si="21"/>
        <v>-0.28205090516562875</v>
      </c>
      <c r="CC23" s="16">
        <f t="shared" si="21"/>
        <v>-0.28201994487214399</v>
      </c>
      <c r="CD23" s="16">
        <f t="shared" si="21"/>
        <v>-0.28169484580286697</v>
      </c>
      <c r="CE23" s="16">
        <f t="shared" si="21"/>
        <v>-0.2810921523815631</v>
      </c>
      <c r="CF23" s="16">
        <f t="shared" si="21"/>
        <v>-0.28022718543512137</v>
      </c>
      <c r="CG23" s="16">
        <f t="shared" si="21"/>
        <v>-0.27911416131483113</v>
      </c>
      <c r="CH23" s="16">
        <f t="shared" si="21"/>
        <v>-0.27776629816199638</v>
      </c>
      <c r="CI23" s="16">
        <f t="shared" si="21"/>
        <v>-0.27619591086588541</v>
      </c>
      <c r="CJ23" s="16">
        <f t="shared" si="21"/>
        <v>-0.27441449605767548</v>
      </c>
      <c r="CK23" s="16">
        <f t="shared" si="21"/>
        <v>-0.27243280830905797</v>
      </c>
      <c r="CL23" s="16">
        <f t="shared" si="21"/>
        <v>-0.27026092855397177</v>
      </c>
      <c r="CM23" s="16">
        <f t="shared" si="21"/>
        <v>-0.26790832562276762</v>
      </c>
      <c r="CN23" s="16">
        <f t="shared" si="21"/>
        <v>-0.265383911666771</v>
      </c>
      <c r="CO23" s="16">
        <f t="shared" si="21"/>
        <v>-0.26269609215509931</v>
      </c>
      <c r="CP23" s="16">
        <f t="shared" si="21"/>
        <v>-0.25985281104241098</v>
      </c>
      <c r="CQ23" s="16">
        <f t="shared" si="21"/>
        <v>-0.25686159163419098</v>
      </c>
      <c r="CR23" s="16">
        <f t="shared" si="21"/>
        <v>-0.25372957361357845</v>
      </c>
      <c r="CS23" s="16">
        <f t="shared" si="21"/>
        <v>-0.25046354663929876</v>
      </c>
      <c r="CT23" s="16">
        <f t="shared" si="21"/>
        <v>-0.24706998087682774</v>
      </c>
      <c r="CU23" s="16">
        <f t="shared" si="21"/>
        <v>-0.2435550547835075</v>
      </c>
      <c r="CV23" s="16">
        <f t="shared" si="21"/>
        <v>-0.23992468043214943</v>
      </c>
      <c r="CW23" s="16">
        <f t="shared" si="21"/>
        <v>-0.23618452662597811</v>
      </c>
      <c r="CX23" s="16">
        <f t="shared" si="21"/>
        <v>-0.23234004002999478</v>
      </c>
      <c r="CY23" s="16">
        <f t="shared" si="21"/>
        <v>-0.22839646451945614</v>
      </c>
      <c r="CZ23" s="16">
        <f t="shared" si="21"/>
        <v>-0.22435885892473142</v>
      </c>
      <c r="DA23" s="16">
        <f t="shared" si="21"/>
        <v>-0.22023211333293768</v>
      </c>
      <c r="DB23" s="16">
        <f t="shared" si="21"/>
        <v>-0.21602096409013019</v>
      </c>
      <c r="DC23" s="16">
        <f t="shared" si="21"/>
        <v>-0.21173000763316843</v>
      </c>
      <c r="DD23" s="16">
        <f t="shared" si="21"/>
        <v>-0.20736371326743544</v>
      </c>
      <c r="DE23" s="16">
        <f t="shared" si="21"/>
        <v>-0.2029264349951575</v>
      </c>
      <c r="DF23" s="16">
        <f t="shared" si="21"/>
        <v>-0.19842242248896222</v>
      </c>
      <c r="DG23" s="16">
        <f t="shared" si="21"/>
        <v>-0.19385583129638045</v>
      </c>
      <c r="DH23" s="16">
        <f t="shared" si="21"/>
        <v>-0.18923073235308815</v>
      </c>
      <c r="DI23" s="16">
        <f t="shared" si="21"/>
        <v>-0.18455112087569714</v>
      </c>
      <c r="DJ23" s="16">
        <f t="shared" si="21"/>
        <v>-0.17982092469872138</v>
      </c>
      <c r="DK23" s="16">
        <f t="shared" si="21"/>
        <v>-0.1750440121148879</v>
      </c>
      <c r="DL23" s="16">
        <f t="shared" si="21"/>
        <v>-0.17022419927314691</v>
      </c>
      <c r="DM23" s="16">
        <f t="shared" si="21"/>
        <v>-0.16536525718449629</v>
      </c>
      <c r="DN23" s="16">
        <f t="shared" si="21"/>
        <v>-0.16047091838201527</v>
      </c>
      <c r="DO23" s="16">
        <f t="shared" si="21"/>
        <v>-0.15554488327824725</v>
      </c>
      <c r="DP23" s="16">
        <f t="shared" si="21"/>
        <v>-0.15059082626024298</v>
      </c>
      <c r="DQ23" s="16">
        <f t="shared" si="21"/>
        <v>-0.14561240156012817</v>
      </c>
      <c r="DR23" s="16">
        <f t="shared" si="21"/>
        <v>-0.14061324893696808</v>
      </c>
      <c r="DS23" s="16">
        <f t="shared" si="21"/>
        <v>-0.13559699920393531</v>
      </c>
      <c r="DT23" s="16">
        <f t="shared" si="21"/>
        <v>-0.13056727963332346</v>
      </c>
      <c r="DU23" s="16">
        <f t="shared" si="21"/>
        <v>-0.12552771927076672</v>
      </c>
      <c r="DV23" s="16">
        <f t="shared" si="21"/>
        <v>-0.12048195418911584</v>
      </c>
      <c r="DW23" s="16">
        <f t="shared" si="21"/>
        <v>-0.11543363271176132</v>
      </c>
      <c r="DX23" s="16">
        <f t="shared" si="21"/>
        <v>-0.11038642063478335</v>
      </c>
      <c r="DY23" s="16">
        <f t="shared" si="21"/>
        <v>-0.10534400647713901</v>
      </c>
      <c r="DZ23" s="16">
        <f t="shared" ref="DZ23:GK23" si="22">DZ19/DZ20*(DZ21-DZ22)</f>
        <v>-0.10031010678816153</v>
      </c>
      <c r="EA23" s="16">
        <f t="shared" si="22"/>
        <v>-9.528847154195047E-2</v>
      </c>
      <c r="EB23" s="16">
        <f t="shared" si="22"/>
        <v>-9.0282889648770431E-2</v>
      </c>
      <c r="EC23" s="16">
        <f t="shared" si="22"/>
        <v>-8.529719461436186E-2</v>
      </c>
      <c r="ED23" s="16">
        <f t="shared" si="22"/>
        <v>-8.0335270379101431E-2</v>
      </c>
      <c r="EE23" s="16">
        <f t="shared" si="22"/>
        <v>-7.540105737024734E-2</v>
      </c>
      <c r="EF23" s="16">
        <f t="shared" si="22"/>
        <v>-7.0498558802075492E-2</v>
      </c>
      <c r="EG23" s="16">
        <f t="shared" si="22"/>
        <v>-6.5631847260580009E-2</v>
      </c>
      <c r="EH23" s="16">
        <f t="shared" si="22"/>
        <v>-6.0805071611586714E-2</v>
      </c>
      <c r="EI23" s="16">
        <f t="shared" si="22"/>
        <v>-5.6022464273643865E-2</v>
      </c>
      <c r="EJ23" s="16">
        <f t="shared" si="22"/>
        <v>-5.128834889993325E-2</v>
      </c>
      <c r="EK23" s="16">
        <f t="shared" si="22"/>
        <v>-4.6607148516726218E-2</v>
      </c>
      <c r="EL23" s="16">
        <f t="shared" si="22"/>
        <v>-4.1983394169620769E-2</v>
      </c>
      <c r="EM23" s="16">
        <f t="shared" si="22"/>
        <v>-3.7421734132993066E-2</v>
      </c>
      <c r="EN23" s="16">
        <f t="shared" si="22"/>
        <v>-3.2926943742821534E-2</v>
      </c>
      <c r="EO23" s="16">
        <f t="shared" si="22"/>
        <v>-2.8503935918355504E-2</v>
      </c>
      <c r="EP23" s="16">
        <f t="shared" si="22"/>
        <v>-2.4157772444063037E-2</v>
      </c>
      <c r="EQ23" s="16">
        <f t="shared" si="22"/>
        <v>-1.989367608998948E-2</v>
      </c>
      <c r="ER23" s="16">
        <f t="shared" si="22"/>
        <v>-1.5717043656157496E-2</v>
      </c>
      <c r="ES23" s="16">
        <f t="shared" si="22"/>
        <v>-1.1633460035053502E-2</v>
      </c>
      <c r="ET23" s="16">
        <f t="shared" si="22"/>
        <v>-7.6487133956736428E-3</v>
      </c>
      <c r="EU23" s="16">
        <f t="shared" si="22"/>
        <v>-3.7688116031705829E-3</v>
      </c>
      <c r="EV23" s="16">
        <f t="shared" si="22"/>
        <v>-2.170877326160906E-17</v>
      </c>
      <c r="EW23" s="16">
        <f t="shared" si="22"/>
        <v>3.6512193122397053E-3</v>
      </c>
      <c r="EX23" s="16">
        <f t="shared" si="22"/>
        <v>7.1780665361519981E-3</v>
      </c>
      <c r="EY23" s="16">
        <f t="shared" si="22"/>
        <v>1.0573461416183363E-2</v>
      </c>
      <c r="EZ23" s="16">
        <f t="shared" si="22"/>
        <v>1.3829998460832554E-2</v>
      </c>
      <c r="FA23" s="16">
        <f t="shared" si="22"/>
        <v>1.6939919938510704E-2</v>
      </c>
      <c r="FB23" s="16">
        <f t="shared" si="22"/>
        <v>1.9895086412283807E-2</v>
      </c>
      <c r="FC23" s="16">
        <f t="shared" si="22"/>
        <v>2.2686944551872694E-2</v>
      </c>
      <c r="FD23" s="16">
        <f t="shared" si="22"/>
        <v>2.5306491931007712E-2</v>
      </c>
      <c r="FE23" s="16">
        <f t="shared" si="22"/>
        <v>2.7744238484084572E-2</v>
      </c>
      <c r="FF23" s="16">
        <f t="shared" si="22"/>
        <v>2.9990164257517649E-2</v>
      </c>
      <c r="FG23" s="16">
        <f t="shared" si="22"/>
        <v>3.2033673047633202E-2</v>
      </c>
      <c r="FH23" s="16">
        <f t="shared" si="22"/>
        <v>3.3863541467715287E-2</v>
      </c>
      <c r="FI23" s="16">
        <f t="shared" si="22"/>
        <v>3.5467862931124049E-2</v>
      </c>
      <c r="FJ23" s="16">
        <f t="shared" si="22"/>
        <v>3.6833985974371694E-2</v>
      </c>
      <c r="FK23" s="16">
        <f t="shared" si="22"/>
        <v>3.7948446272659406E-2</v>
      </c>
      <c r="FL23" s="16">
        <f t="shared" si="22"/>
        <v>3.8796891619508951E-2</v>
      </c>
      <c r="FM23" s="16">
        <f t="shared" si="22"/>
        <v>3.9363999050478778E-2</v>
      </c>
      <c r="FN23" s="16">
        <f t="shared" si="22"/>
        <v>3.9633383187085633E-2</v>
      </c>
      <c r="FO23" s="16">
        <f t="shared" si="22"/>
        <v>3.9587494759327636E-2</v>
      </c>
      <c r="FP23" s="16">
        <f t="shared" si="22"/>
        <v>3.9207508131814429E-2</v>
      </c>
      <c r="FQ23" s="16">
        <f t="shared" si="22"/>
        <v>3.8473196507439598E-2</v>
      </c>
      <c r="FR23" s="16">
        <f t="shared" si="22"/>
        <v>3.7362793311586658E-2</v>
      </c>
      <c r="FS23" s="16">
        <f t="shared" si="22"/>
        <v>3.585283806666676E-2</v>
      </c>
      <c r="FT23" s="16">
        <f t="shared" si="22"/>
        <v>3.3918004848834761E-2</v>
      </c>
      <c r="FU23" s="16">
        <f t="shared" si="22"/>
        <v>3.1530911173439702E-2</v>
      </c>
      <c r="FV23" s="16">
        <f t="shared" si="22"/>
        <v>2.8661904880602523E-2</v>
      </c>
      <c r="FW23" s="16">
        <f t="shared" si="22"/>
        <v>2.5278826284972279E-2</v>
      </c>
      <c r="FX23" s="16">
        <f t="shared" si="22"/>
        <v>2.1346742512406161E-2</v>
      </c>
      <c r="FY23" s="16">
        <f t="shared" si="22"/>
        <v>1.6827650570206253E-2</v>
      </c>
      <c r="FZ23" s="16">
        <f t="shared" si="22"/>
        <v>1.1680145287388659E-2</v>
      </c>
      <c r="GA23" s="16">
        <f t="shared" si="22"/>
        <v>5.8590478205740463E-3</v>
      </c>
      <c r="GB23" s="16">
        <f t="shared" si="22"/>
        <v>-6.8501004324369227E-4</v>
      </c>
      <c r="GC23" s="16">
        <f t="shared" si="22"/>
        <v>-8.0060510302427928E-3</v>
      </c>
      <c r="GD23" s="16">
        <f t="shared" si="22"/>
        <v>-1.6163272675026184E-2</v>
      </c>
      <c r="GE23" s="16">
        <f t="shared" si="22"/>
        <v>-2.5221628887089165E-2</v>
      </c>
      <c r="GF23" s="16">
        <f t="shared" si="22"/>
        <v>-3.5252479218343923E-2</v>
      </c>
      <c r="GG23" s="16">
        <f t="shared" si="22"/>
        <v>-4.6334312383147239E-2</v>
      </c>
      <c r="GH23" s="16">
        <f t="shared" si="22"/>
        <v>-5.8553550387191219E-2</v>
      </c>
      <c r="GI23" s="16">
        <f t="shared" si="22"/>
        <v>-7.2005438918811532E-2</v>
      </c>
      <c r="GJ23" s="16">
        <f t="shared" si="22"/>
        <v>-8.6795028161675294E-2</v>
      </c>
      <c r="GK23" s="16">
        <f t="shared" si="22"/>
        <v>-0.103038245480524</v>
      </c>
      <c r="GL23" s="16">
        <f t="shared" ref="GL23:GT23" si="23">GL19/GL20*(GL21-GL22)</f>
        <v>-0.12086305688782541</v>
      </c>
      <c r="GM23" s="16">
        <f t="shared" si="23"/>
        <v>-0.14041070689352114</v>
      </c>
      <c r="GN23" s="16">
        <f t="shared" si="23"/>
        <v>-0.16183701489603164</v>
      </c>
      <c r="GO23" s="16">
        <f t="shared" si="23"/>
        <v>-0.18531368863418912</v>
      </c>
      <c r="GP23" s="16">
        <f t="shared" si="23"/>
        <v>-0.21102958829826957</v>
      </c>
      <c r="GQ23" s="16">
        <f t="shared" si="23"/>
        <v>-0.23919183402200433</v>
      </c>
      <c r="GR23" s="16">
        <f t="shared" si="23"/>
        <v>-0.27002658751984543</v>
      </c>
      <c r="GS23" s="16">
        <f t="shared" si="23"/>
        <v>-0.30377924461468803</v>
      </c>
      <c r="GT23" s="16">
        <f t="shared" si="23"/>
        <v>-0.34071363220617734</v>
      </c>
      <c r="GU23" s="16"/>
      <c r="GV23" s="16"/>
      <c r="GW23" s="16"/>
      <c r="GX23" s="16"/>
      <c r="GY23" s="16"/>
      <c r="GZ23" s="16"/>
      <c r="HA23" s="16"/>
      <c r="HB23" s="16"/>
      <c r="HC23" s="16"/>
      <c r="HD23" s="16"/>
      <c r="HE23" s="16"/>
      <c r="HF23" s="16"/>
      <c r="HG23" s="16"/>
      <c r="HH23" s="16"/>
      <c r="HI23" s="16"/>
      <c r="HJ23" s="16"/>
      <c r="HK23" s="16"/>
      <c r="HL23" s="16"/>
      <c r="HM23" s="16"/>
      <c r="HN23" s="16"/>
      <c r="HO23" s="16"/>
      <c r="HP23" s="16"/>
      <c r="HQ23" s="16"/>
      <c r="HR23" s="16"/>
      <c r="HS23" s="16"/>
      <c r="HT23" s="16"/>
      <c r="HU23" s="16"/>
      <c r="HV23" s="16"/>
      <c r="HW23" s="16"/>
      <c r="HX23" s="16"/>
      <c r="HY23" s="16"/>
      <c r="HZ23" s="16"/>
      <c r="IA23" s="16"/>
      <c r="IB23" s="16"/>
      <c r="IC23" s="16"/>
      <c r="ID23" s="16"/>
      <c r="IE23" s="16"/>
      <c r="IF23" s="16"/>
      <c r="IG23" s="16"/>
      <c r="IH23" s="16"/>
      <c r="II23" s="16"/>
      <c r="IJ23" s="16"/>
      <c r="IK23" s="16"/>
      <c r="IL23" s="16"/>
      <c r="IM23" s="16"/>
      <c r="IN23" s="16"/>
      <c r="IO23" s="16"/>
      <c r="IP23" s="16"/>
      <c r="IQ23" s="16"/>
      <c r="IR23" s="16"/>
      <c r="IS23" s="16"/>
    </row>
    <row r="24" spans="1:253" x14ac:dyDescent="0.15">
      <c r="A24" s="8"/>
      <c r="B24" s="16"/>
      <c r="C24" s="16"/>
      <c r="D24" s="16"/>
      <c r="E24" s="16"/>
      <c r="F24" s="16"/>
      <c r="G24" s="16"/>
      <c r="H24" s="16"/>
      <c r="I24" s="16"/>
      <c r="J24" s="16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  <c r="AA24" s="16"/>
      <c r="AB24" s="16"/>
      <c r="AC24" s="16"/>
      <c r="AD24" s="16"/>
      <c r="AE24" s="16"/>
      <c r="AF24" s="16"/>
      <c r="AG24" s="16"/>
      <c r="AH24" s="16"/>
      <c r="AI24" s="16"/>
      <c r="AJ24" s="16"/>
      <c r="AK24" s="16"/>
      <c r="AL24" s="16"/>
      <c r="AM24" s="16"/>
      <c r="AN24" s="16"/>
      <c r="AO24" s="16"/>
      <c r="AP24" s="16"/>
      <c r="AQ24" s="16"/>
      <c r="AR24" s="16"/>
      <c r="AS24" s="16"/>
      <c r="AT24" s="16"/>
      <c r="AU24" s="16"/>
      <c r="AV24" s="16"/>
      <c r="AW24" s="16"/>
      <c r="AX24" s="16"/>
      <c r="AY24" s="16"/>
      <c r="AZ24" s="16"/>
      <c r="BA24" s="16"/>
      <c r="BB24" s="16"/>
      <c r="BC24" s="16"/>
      <c r="BD24" s="16"/>
      <c r="BE24" s="16"/>
      <c r="BF24" s="16"/>
      <c r="BG24" s="16"/>
      <c r="BH24" s="16"/>
      <c r="BI24" s="16"/>
      <c r="BJ24" s="16"/>
      <c r="BK24" s="16"/>
      <c r="BL24" s="16"/>
      <c r="BM24" s="16"/>
      <c r="BN24" s="16"/>
      <c r="BO24" s="16"/>
      <c r="BP24" s="16"/>
      <c r="BQ24" s="16"/>
      <c r="BR24" s="16"/>
      <c r="BS24" s="16"/>
      <c r="BT24" s="16"/>
      <c r="BU24" s="16"/>
      <c r="BV24" s="16"/>
      <c r="BW24" s="16"/>
      <c r="BX24" s="16"/>
      <c r="BY24" s="16"/>
      <c r="BZ24" s="16"/>
      <c r="CA24" s="16"/>
      <c r="CB24" s="16"/>
      <c r="CC24" s="16"/>
      <c r="CD24" s="16"/>
      <c r="CE24" s="16"/>
      <c r="CF24" s="16"/>
      <c r="CG24" s="16"/>
      <c r="CH24" s="16"/>
      <c r="CI24" s="16"/>
      <c r="CJ24" s="16"/>
      <c r="CK24" s="16"/>
      <c r="CL24" s="16"/>
      <c r="CM24" s="16"/>
      <c r="CN24" s="16"/>
      <c r="CO24" s="16"/>
      <c r="CP24" s="16"/>
      <c r="CQ24" s="16"/>
      <c r="CR24" s="16"/>
      <c r="CS24" s="16"/>
      <c r="CT24" s="16"/>
      <c r="CU24" s="16"/>
      <c r="CV24" s="16"/>
      <c r="CW24" s="16"/>
      <c r="CX24" s="16"/>
      <c r="CY24" s="16"/>
      <c r="CZ24" s="16"/>
      <c r="DA24" s="16"/>
      <c r="DB24" s="16"/>
      <c r="DC24" s="16"/>
      <c r="DD24" s="16"/>
      <c r="DE24" s="16"/>
      <c r="DF24" s="16"/>
      <c r="DG24" s="16"/>
      <c r="DH24" s="16"/>
      <c r="DI24" s="16"/>
      <c r="DJ24" s="16"/>
      <c r="DK24" s="16"/>
      <c r="DL24" s="16"/>
      <c r="DM24" s="16"/>
      <c r="DN24" s="16"/>
      <c r="DO24" s="16"/>
      <c r="DP24" s="16"/>
      <c r="DQ24" s="16"/>
      <c r="DR24" s="16"/>
      <c r="DS24" s="16"/>
      <c r="DT24" s="16"/>
      <c r="DU24" s="16"/>
      <c r="DV24" s="16"/>
      <c r="DW24" s="16"/>
      <c r="DX24" s="16"/>
      <c r="DY24" s="16"/>
      <c r="DZ24" s="16"/>
      <c r="EA24" s="16"/>
      <c r="EB24" s="16"/>
      <c r="EC24" s="16"/>
      <c r="ED24" s="16"/>
      <c r="EE24" s="16"/>
      <c r="EF24" s="16"/>
      <c r="EG24" s="16"/>
      <c r="EH24" s="16"/>
      <c r="EI24" s="16"/>
      <c r="EJ24" s="16"/>
      <c r="EK24" s="16"/>
      <c r="EL24" s="16"/>
      <c r="EM24" s="16"/>
      <c r="EN24" s="16"/>
      <c r="EO24" s="16"/>
      <c r="EP24" s="16"/>
      <c r="EQ24" s="16"/>
      <c r="ER24" s="16"/>
      <c r="ES24" s="16"/>
      <c r="ET24" s="16"/>
      <c r="EU24" s="16"/>
      <c r="EV24" s="16"/>
      <c r="EW24" s="16"/>
      <c r="EX24" s="16"/>
      <c r="EY24" s="16"/>
      <c r="EZ24" s="16"/>
      <c r="FA24" s="16"/>
      <c r="FB24" s="16"/>
      <c r="FC24" s="16"/>
      <c r="FD24" s="16"/>
      <c r="FE24" s="16"/>
      <c r="FF24" s="16"/>
      <c r="FG24" s="16"/>
      <c r="FH24" s="16"/>
      <c r="FI24" s="16"/>
      <c r="FJ24" s="16"/>
      <c r="FK24" s="16"/>
      <c r="FL24" s="16"/>
      <c r="FM24" s="16"/>
      <c r="FN24" s="16"/>
      <c r="FO24" s="16"/>
      <c r="FP24" s="16"/>
      <c r="FQ24" s="16"/>
      <c r="FR24" s="16"/>
      <c r="FS24" s="16"/>
      <c r="FT24" s="16"/>
      <c r="FU24" s="16"/>
      <c r="FV24" s="16"/>
      <c r="FW24" s="16"/>
      <c r="FX24" s="16"/>
      <c r="FY24" s="16"/>
      <c r="FZ24" s="16"/>
      <c r="GA24" s="16"/>
      <c r="GB24" s="16"/>
      <c r="GC24" s="16"/>
      <c r="GD24" s="16"/>
      <c r="GE24" s="16"/>
      <c r="GF24" s="16"/>
      <c r="GG24" s="16"/>
      <c r="GH24" s="16"/>
      <c r="GI24" s="16"/>
      <c r="GJ24" s="16"/>
      <c r="GK24" s="16"/>
      <c r="GL24" s="16"/>
      <c r="GM24" s="16"/>
      <c r="GN24" s="16"/>
      <c r="GO24" s="16"/>
      <c r="GP24" s="16"/>
      <c r="GQ24" s="16"/>
      <c r="GR24" s="16"/>
      <c r="GS24" s="16"/>
      <c r="GT24" s="16"/>
      <c r="GU24" s="16"/>
      <c r="GV24" s="16"/>
      <c r="GW24" s="16"/>
      <c r="GX24" s="16"/>
      <c r="GY24" s="16"/>
      <c r="GZ24" s="16"/>
      <c r="HA24" s="16"/>
      <c r="HB24" s="16"/>
      <c r="HC24" s="16"/>
      <c r="HD24" s="16"/>
      <c r="HE24" s="16"/>
      <c r="HF24" s="16"/>
      <c r="HG24" s="16"/>
      <c r="HH24" s="16"/>
      <c r="HI24" s="16"/>
      <c r="HJ24" s="16"/>
      <c r="HK24" s="16"/>
      <c r="HL24" s="16"/>
      <c r="HM24" s="16"/>
      <c r="HN24" s="16"/>
      <c r="HO24" s="16"/>
      <c r="HP24" s="16"/>
      <c r="HQ24" s="16"/>
      <c r="HR24" s="16"/>
      <c r="HS24" s="16"/>
      <c r="HT24" s="16"/>
      <c r="HU24" s="16"/>
      <c r="HV24" s="16"/>
      <c r="HW24" s="16"/>
      <c r="HX24" s="16"/>
      <c r="HY24" s="16"/>
      <c r="HZ24" s="16"/>
      <c r="IA24" s="16"/>
      <c r="IB24" s="16"/>
      <c r="IC24" s="16"/>
      <c r="ID24" s="16"/>
      <c r="IE24" s="16"/>
      <c r="IF24" s="16"/>
      <c r="IG24" s="16"/>
      <c r="IH24" s="16"/>
      <c r="II24" s="16"/>
      <c r="IJ24" s="16"/>
      <c r="IK24" s="16"/>
      <c r="IL24" s="16"/>
      <c r="IM24" s="16"/>
      <c r="IN24" s="16"/>
      <c r="IO24" s="16"/>
      <c r="IP24" s="16"/>
      <c r="IQ24" s="16"/>
      <c r="IR24" s="16"/>
      <c r="IS24" s="16"/>
    </row>
    <row r="25" spans="1:253" x14ac:dyDescent="0.15">
      <c r="A25" s="8" t="s">
        <v>41</v>
      </c>
      <c r="B25" s="16"/>
      <c r="C25" s="16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  <c r="AA25" s="16"/>
      <c r="AB25" s="16"/>
      <c r="AC25" s="16"/>
      <c r="AD25" s="16"/>
      <c r="AE25" s="16"/>
      <c r="AF25" s="16"/>
      <c r="AG25" s="16"/>
      <c r="AH25" s="16"/>
      <c r="AI25" s="16"/>
      <c r="AJ25" s="16"/>
      <c r="AK25" s="16"/>
      <c r="AL25" s="16"/>
      <c r="AM25" s="16"/>
      <c r="AN25" s="16"/>
      <c r="AO25" s="16"/>
      <c r="AP25" s="16"/>
      <c r="AQ25" s="16"/>
      <c r="AR25" s="16"/>
      <c r="AS25" s="16"/>
      <c r="AT25" s="16"/>
      <c r="AU25" s="16"/>
      <c r="AV25" s="16"/>
      <c r="AW25" s="16"/>
      <c r="AX25" s="16"/>
      <c r="AY25" s="16"/>
      <c r="AZ25" s="16"/>
      <c r="BA25" s="16"/>
      <c r="BB25" s="16"/>
      <c r="BC25" s="16"/>
      <c r="BD25" s="16"/>
      <c r="BE25" s="16"/>
      <c r="BF25" s="16"/>
      <c r="BG25" s="16"/>
      <c r="BH25" s="16"/>
      <c r="BI25" s="16"/>
      <c r="BJ25" s="16"/>
      <c r="BK25" s="16"/>
      <c r="BL25" s="16"/>
      <c r="BM25" s="16"/>
      <c r="BN25" s="16"/>
      <c r="BO25" s="16"/>
      <c r="BP25" s="16"/>
      <c r="BQ25" s="16"/>
      <c r="BR25" s="16"/>
      <c r="BS25" s="16"/>
      <c r="BT25" s="16"/>
      <c r="BU25" s="16"/>
      <c r="BV25" s="16"/>
      <c r="BW25" s="16"/>
      <c r="BX25" s="16"/>
      <c r="BY25" s="16"/>
      <c r="BZ25" s="16"/>
      <c r="CA25" s="16"/>
      <c r="CB25" s="16"/>
      <c r="CC25" s="16"/>
      <c r="CD25" s="16"/>
      <c r="CE25" s="16"/>
      <c r="CF25" s="16"/>
      <c r="CG25" s="16"/>
      <c r="CH25" s="16"/>
      <c r="CI25" s="16"/>
      <c r="CJ25" s="16"/>
      <c r="CK25" s="16"/>
      <c r="CL25" s="16"/>
      <c r="CM25" s="16"/>
      <c r="CN25" s="16"/>
      <c r="CO25" s="16"/>
      <c r="CP25" s="16"/>
      <c r="CQ25" s="16"/>
      <c r="CR25" s="16"/>
      <c r="CS25" s="16"/>
      <c r="CT25" s="16"/>
      <c r="CU25" s="16"/>
      <c r="CV25" s="16"/>
      <c r="CW25" s="16"/>
      <c r="CX25" s="16"/>
      <c r="CY25" s="16"/>
      <c r="CZ25" s="16"/>
      <c r="DA25" s="16"/>
      <c r="DB25" s="16"/>
      <c r="DC25" s="16"/>
      <c r="DD25" s="16"/>
      <c r="DE25" s="16"/>
      <c r="DF25" s="16"/>
      <c r="DG25" s="16"/>
      <c r="DH25" s="16"/>
      <c r="DI25" s="16"/>
      <c r="DJ25" s="16"/>
      <c r="DK25" s="16"/>
      <c r="DL25" s="16"/>
      <c r="DM25" s="16"/>
      <c r="DN25" s="16"/>
      <c r="DO25" s="16"/>
      <c r="DP25" s="16"/>
      <c r="DQ25" s="16"/>
      <c r="DR25" s="16"/>
      <c r="DS25" s="16"/>
      <c r="DT25" s="16"/>
      <c r="DU25" s="16"/>
      <c r="DV25" s="16"/>
      <c r="DW25" s="16"/>
      <c r="DX25" s="16"/>
      <c r="DY25" s="16"/>
      <c r="DZ25" s="16"/>
      <c r="EA25" s="16"/>
      <c r="EB25" s="16"/>
      <c r="EC25" s="16"/>
      <c r="ED25" s="16"/>
      <c r="EE25" s="16"/>
      <c r="EF25" s="16"/>
      <c r="EG25" s="16"/>
      <c r="EH25" s="16"/>
      <c r="EI25" s="16"/>
      <c r="EJ25" s="16"/>
      <c r="EK25" s="16"/>
      <c r="EL25" s="16"/>
      <c r="EM25" s="16"/>
      <c r="EN25" s="16"/>
      <c r="EO25" s="16"/>
      <c r="EP25" s="16"/>
      <c r="EQ25" s="16"/>
      <c r="ER25" s="16"/>
      <c r="ES25" s="16"/>
      <c r="ET25" s="16"/>
      <c r="EU25" s="16"/>
      <c r="EV25" s="16"/>
      <c r="EW25" s="16"/>
      <c r="EX25" s="16"/>
      <c r="EY25" s="16"/>
      <c r="EZ25" s="16"/>
      <c r="FA25" s="16"/>
      <c r="FB25" s="16"/>
      <c r="FC25" s="16"/>
      <c r="FD25" s="16"/>
      <c r="FE25" s="16"/>
      <c r="FF25" s="16"/>
      <c r="FG25" s="16"/>
      <c r="FH25" s="16"/>
      <c r="FI25" s="16"/>
      <c r="FJ25" s="16"/>
      <c r="FK25" s="16"/>
      <c r="FL25" s="16"/>
      <c r="FM25" s="16"/>
      <c r="FN25" s="16"/>
      <c r="FO25" s="16"/>
      <c r="FP25" s="16"/>
      <c r="FQ25" s="16"/>
      <c r="FR25" s="16"/>
      <c r="FS25" s="16"/>
      <c r="FT25" s="16"/>
      <c r="FU25" s="16"/>
      <c r="FV25" s="16"/>
      <c r="FW25" s="16"/>
      <c r="FX25" s="16"/>
      <c r="FY25" s="16"/>
      <c r="FZ25" s="16"/>
      <c r="GA25" s="16"/>
      <c r="GB25" s="16"/>
      <c r="GC25" s="16"/>
      <c r="GD25" s="16"/>
      <c r="GE25" s="16"/>
      <c r="GF25" s="16"/>
      <c r="GG25" s="16"/>
      <c r="GH25" s="16"/>
      <c r="GI25" s="16"/>
      <c r="GJ25" s="16"/>
      <c r="GK25" s="16"/>
      <c r="GL25" s="16"/>
      <c r="GM25" s="16"/>
      <c r="GN25" s="16"/>
      <c r="GO25" s="16"/>
      <c r="GP25" s="16"/>
      <c r="GQ25" s="16"/>
      <c r="GR25" s="16"/>
      <c r="GS25" s="16"/>
      <c r="GT25" s="16"/>
      <c r="GU25" s="16"/>
      <c r="GV25" s="16"/>
      <c r="GW25" s="16"/>
      <c r="GX25" s="16"/>
      <c r="GY25" s="16"/>
      <c r="GZ25" s="16"/>
      <c r="HA25" s="16"/>
      <c r="HB25" s="16"/>
      <c r="HC25" s="16"/>
      <c r="HD25" s="16"/>
      <c r="HE25" s="16"/>
      <c r="HF25" s="16"/>
      <c r="HG25" s="16"/>
      <c r="HH25" s="16"/>
      <c r="HI25" s="16"/>
      <c r="HJ25" s="16"/>
      <c r="HK25" s="16"/>
      <c r="HL25" s="16"/>
      <c r="HM25" s="16"/>
      <c r="HN25" s="16"/>
      <c r="HO25" s="16"/>
      <c r="HP25" s="16"/>
      <c r="HQ25" s="16"/>
      <c r="HR25" s="16"/>
      <c r="HS25" s="16"/>
      <c r="HT25" s="16"/>
      <c r="HU25" s="16"/>
      <c r="HV25" s="16"/>
      <c r="HW25" s="16"/>
      <c r="HX25" s="16"/>
      <c r="HY25" s="16"/>
      <c r="HZ25" s="16"/>
      <c r="IA25" s="16"/>
      <c r="IB25" s="16"/>
      <c r="IC25" s="16"/>
      <c r="ID25" s="16"/>
      <c r="IE25" s="16"/>
      <c r="IF25" s="16"/>
      <c r="IG25" s="16"/>
      <c r="IH25" s="16"/>
      <c r="II25" s="16"/>
      <c r="IJ25" s="16"/>
      <c r="IK25" s="16"/>
      <c r="IL25" s="16"/>
      <c r="IM25" s="16"/>
      <c r="IN25" s="16"/>
      <c r="IO25" s="16"/>
      <c r="IP25" s="16"/>
      <c r="IQ25" s="16"/>
      <c r="IR25" s="16"/>
      <c r="IS25" s="16"/>
    </row>
    <row r="26" spans="1:253" ht="16.5" x14ac:dyDescent="0.25">
      <c r="A26" s="13" t="s">
        <v>42</v>
      </c>
      <c r="B26" s="17">
        <f t="shared" ref="B26:BM26" si="24">$B$3*COS(B$14)*($B$4*COS($B$5)-$B$3*COS(B$14))</f>
        <v>14.558933245852547</v>
      </c>
      <c r="C26" s="17">
        <f t="shared" si="24"/>
        <v>14.569504352613823</v>
      </c>
      <c r="D26" s="17">
        <f t="shared" si="24"/>
        <v>14.601102116520991</v>
      </c>
      <c r="E26" s="17">
        <f t="shared" si="24"/>
        <v>14.653380397360543</v>
      </c>
      <c r="F26" s="17">
        <f t="shared" si="24"/>
        <v>14.725764055672263</v>
      </c>
      <c r="G26" s="17">
        <f t="shared" si="24"/>
        <v>14.817451586543678</v>
      </c>
      <c r="H26" s="17">
        <f t="shared" si="24"/>
        <v>14.927418791855269</v>
      </c>
      <c r="I26" s="17">
        <f t="shared" si="24"/>
        <v>15.054423475981348</v>
      </c>
      <c r="J26" s="17">
        <f t="shared" si="24"/>
        <v>15.197011145769759</v>
      </c>
      <c r="K26" s="17">
        <f t="shared" si="24"/>
        <v>15.353521691518001</v>
      </c>
      <c r="L26" s="17">
        <f t="shared" si="24"/>
        <v>15.522097021650692</v>
      </c>
      <c r="M26" s="17">
        <f t="shared" si="24"/>
        <v>15.700689619898894</v>
      </c>
      <c r="N26" s="17">
        <f t="shared" si="24"/>
        <v>15.887071990002056</v>
      </c>
      <c r="O26" s="17">
        <f t="shared" si="24"/>
        <v>16.078846949312396</v>
      </c>
      <c r="P26" s="17">
        <f t="shared" si="24"/>
        <v>16.273458729194587</v>
      </c>
      <c r="Q26" s="17">
        <f t="shared" si="24"/>
        <v>16.468204836794275</v>
      </c>
      <c r="R26" s="17">
        <f t="shared" si="24"/>
        <v>16.660248629610425</v>
      </c>
      <c r="S26" s="17">
        <f t="shared" si="24"/>
        <v>16.846632551361321</v>
      </c>
      <c r="T26" s="17">
        <f t="shared" si="24"/>
        <v>17.024291974894236</v>
      </c>
      <c r="U26" s="17">
        <f t="shared" si="24"/>
        <v>17.190069595364758</v>
      </c>
      <c r="V26" s="17">
        <f t="shared" si="24"/>
        <v>17.340730314614177</v>
      </c>
      <c r="W26" s="17">
        <f t="shared" si="24"/>
        <v>17.472976555610938</v>
      </c>
      <c r="X26" s="17">
        <f t="shared" si="24"/>
        <v>17.583463944003462</v>
      </c>
      <c r="Y26" s="17">
        <f t="shared" si="24"/>
        <v>17.668817292263981</v>
      </c>
      <c r="Z26" s="17">
        <f t="shared" si="24"/>
        <v>17.72564682059226</v>
      </c>
      <c r="AA26" s="17">
        <f t="shared" si="24"/>
        <v>17.750564547700321</v>
      </c>
      <c r="AB26" s="17">
        <f t="shared" si="24"/>
        <v>17.740200783817762</v>
      </c>
      <c r="AC26" s="17">
        <f t="shared" si="24"/>
        <v>17.691220657746221</v>
      </c>
      <c r="AD26" s="17">
        <f t="shared" si="24"/>
        <v>17.600340609552045</v>
      </c>
      <c r="AE26" s="17">
        <f t="shared" si="24"/>
        <v>17.464344780520388</v>
      </c>
      <c r="AF26" s="17">
        <f t="shared" si="24"/>
        <v>17.280101232300801</v>
      </c>
      <c r="AG26" s="17">
        <f t="shared" si="24"/>
        <v>17.044577927753387</v>
      </c>
      <c r="AH26" s="17">
        <f t="shared" si="24"/>
        <v>16.754858406853515</v>
      </c>
      <c r="AI26" s="17">
        <f t="shared" si="24"/>
        <v>16.408157092128167</v>
      </c>
      <c r="AJ26" s="17">
        <f t="shared" si="24"/>
        <v>16.001834159474761</v>
      </c>
      <c r="AK26" s="17">
        <f t="shared" si="24"/>
        <v>15.533409911847503</v>
      </c>
      <c r="AL26" s="17">
        <f t="shared" si="24"/>
        <v>15.000578595181313</v>
      </c>
      <c r="AM26" s="17">
        <f t="shared" si="24"/>
        <v>14.401221598051418</v>
      </c>
      <c r="AN26" s="17">
        <f t="shared" si="24"/>
        <v>13.733419978929373</v>
      </c>
      <c r="AO26" s="17">
        <f t="shared" si="24"/>
        <v>12.995466267484819</v>
      </c>
      <c r="AP26" s="17">
        <f t="shared" si="24"/>
        <v>12.185875489186014</v>
      </c>
      <c r="AQ26" s="17">
        <f t="shared" si="24"/>
        <v>11.30339536546024</v>
      </c>
      <c r="AR26" s="17">
        <f t="shared" si="24"/>
        <v>10.347015644876038</v>
      </c>
      <c r="AS26" s="17">
        <f t="shared" si="24"/>
        <v>9.3159765241900487</v>
      </c>
      <c r="AT26" s="17">
        <f t="shared" si="24"/>
        <v>8.209776121648277</v>
      </c>
      <c r="AU26" s="17">
        <f t="shared" si="24"/>
        <v>7.0281769686324527</v>
      </c>
      <c r="AV26" s="17">
        <f t="shared" si="24"/>
        <v>5.7712114895798736</v>
      </c>
      <c r="AW26" s="17">
        <f t="shared" si="24"/>
        <v>4.4391864440669364</v>
      </c>
      <c r="AX26" s="17">
        <f t="shared" si="24"/>
        <v>3.0326863090155638</v>
      </c>
      <c r="AY26" s="17">
        <f t="shared" si="24"/>
        <v>1.552575583141538</v>
      </c>
      <c r="AZ26" s="17">
        <f t="shared" si="24"/>
        <v>3.0971099473992155E-15</v>
      </c>
      <c r="BA26" s="17">
        <f t="shared" si="24"/>
        <v>-1.6236133597237563</v>
      </c>
      <c r="BB26" s="17">
        <f t="shared" si="24"/>
        <v>-3.3165570616943558</v>
      </c>
      <c r="BC26" s="17">
        <f t="shared" si="24"/>
        <v>-5.0768454178341482</v>
      </c>
      <c r="BD26" s="17">
        <f t="shared" si="24"/>
        <v>-6.9022176889491389</v>
      </c>
      <c r="BE26" s="17">
        <f t="shared" si="24"/>
        <v>-8.790142382006918</v>
      </c>
      <c r="BF26" s="17">
        <f t="shared" si="24"/>
        <v>-10.73782262967122</v>
      </c>
      <c r="BG26" s="17">
        <f t="shared" si="24"/>
        <v>-12.742202635413328</v>
      </c>
      <c r="BH26" s="17">
        <f t="shared" si="24"/>
        <v>-14.799975163296955</v>
      </c>
      <c r="BI26" s="17">
        <f t="shared" si="24"/>
        <v>-16.907590047387682</v>
      </c>
      <c r="BJ26" s="17">
        <f t="shared" si="24"/>
        <v>-19.061263691687884</v>
      </c>
      <c r="BK26" s="17">
        <f t="shared" si="24"/>
        <v>-21.256989527556403</v>
      </c>
      <c r="BL26" s="17">
        <f t="shared" si="24"/>
        <v>-23.490549391758542</v>
      </c>
      <c r="BM26" s="17">
        <f t="shared" si="24"/>
        <v>-25.757525784618629</v>
      </c>
      <c r="BN26" s="17">
        <f t="shared" ref="BN26:DY26" si="25">$B$3*COS(BN$14)*($B$4*COS($B$5)-$B$3*COS(BN$14))</f>
        <v>-28.053314964228488</v>
      </c>
      <c r="BO26" s="17">
        <f t="shared" si="25"/>
        <v>-30.373140829318459</v>
      </c>
      <c r="BP26" s="17">
        <f t="shared" si="25"/>
        <v>-32.7120695402309</v>
      </c>
      <c r="BQ26" s="17">
        <f t="shared" si="25"/>
        <v>-35.06502482446642</v>
      </c>
      <c r="BR26" s="17">
        <f t="shared" si="25"/>
        <v>-37.42680391051092</v>
      </c>
      <c r="BS26" s="17">
        <f t="shared" si="25"/>
        <v>-39.792094031104988</v>
      </c>
      <c r="BT26" s="17">
        <f t="shared" si="25"/>
        <v>-42.155489434802689</v>
      </c>
      <c r="BU26" s="17">
        <f t="shared" si="25"/>
        <v>-44.511508842585634</v>
      </c>
      <c r="BV26" s="17">
        <f t="shared" si="25"/>
        <v>-46.854613284465962</v>
      </c>
      <c r="BW26" s="17">
        <f t="shared" si="25"/>
        <v>-49.17922424943125</v>
      </c>
      <c r="BX26" s="17">
        <f t="shared" si="25"/>
        <v>-51.479742080762485</v>
      </c>
      <c r="BY26" s="17">
        <f t="shared" si="25"/>
        <v>-53.750564547700314</v>
      </c>
      <c r="BZ26" s="17">
        <f t="shared" si="25"/>
        <v>-55.986105523647517</v>
      </c>
      <c r="CA26" s="17">
        <f t="shared" si="25"/>
        <v>-58.180813700578945</v>
      </c>
      <c r="CB26" s="17">
        <f t="shared" si="25"/>
        <v>-60.329191269089542</v>
      </c>
      <c r="CC26" s="17">
        <f t="shared" si="25"/>
        <v>-62.42581249354572</v>
      </c>
      <c r="CD26" s="17">
        <f t="shared" si="25"/>
        <v>-64.465342112112282</v>
      </c>
      <c r="CE26" s="17">
        <f t="shared" si="25"/>
        <v>-66.442553492013147</v>
      </c>
      <c r="CF26" s="17">
        <f t="shared" si="25"/>
        <v>-68.352346471236814</v>
      </c>
      <c r="CG26" s="17">
        <f t="shared" si="25"/>
        <v>-70.189764819023083</v>
      </c>
      <c r="CH26" s="17">
        <f t="shared" si="25"/>
        <v>-71.950013248854304</v>
      </c>
      <c r="CI26" s="17">
        <f t="shared" si="25"/>
        <v>-73.628473919323312</v>
      </c>
      <c r="CJ26" s="17">
        <f t="shared" si="25"/>
        <v>-75.220722360147406</v>
      </c>
      <c r="CK26" s="17">
        <f t="shared" si="25"/>
        <v>-76.722542762745164</v>
      </c>
      <c r="CL26" s="17">
        <f t="shared" si="25"/>
        <v>-78.129942577172855</v>
      </c>
      <c r="CM26" s="17">
        <f t="shared" si="25"/>
        <v>-79.439166359827297</v>
      </c>
      <c r="CN26" s="17">
        <f t="shared" si="25"/>
        <v>-80.646708819148785</v>
      </c>
      <c r="CO26" s="17">
        <f t="shared" si="25"/>
        <v>-81.749327009590544</v>
      </c>
      <c r="CP26" s="17">
        <f t="shared" si="25"/>
        <v>-82.744051627348824</v>
      </c>
      <c r="CQ26" s="17">
        <f t="shared" si="25"/>
        <v>-83.628197364758051</v>
      </c>
      <c r="CR26" s="17">
        <f t="shared" si="25"/>
        <v>-84.399372283832321</v>
      </c>
      <c r="CS26" s="17">
        <f t="shared" si="25"/>
        <v>-85.0554861731692</v>
      </c>
      <c r="CT26" s="17">
        <f t="shared" si="25"/>
        <v>-85.594757856302991</v>
      </c>
      <c r="CU26" s="17">
        <f t="shared" si="25"/>
        <v>-86.015721423593334</v>
      </c>
      <c r="CV26" s="17">
        <f t="shared" si="25"/>
        <v>-86.317231363842183</v>
      </c>
      <c r="CW26" s="17">
        <f t="shared" si="25"/>
        <v>-86.498466576031589</v>
      </c>
      <c r="CX26" s="17">
        <f t="shared" si="25"/>
        <v>-86.558933245852543</v>
      </c>
      <c r="CY26" s="17">
        <f t="shared" si="25"/>
        <v>-86.498466576031589</v>
      </c>
      <c r="CZ26" s="17">
        <f t="shared" si="25"/>
        <v>-86.317231363842183</v>
      </c>
      <c r="DA26" s="17">
        <f t="shared" si="25"/>
        <v>-86.015721423593334</v>
      </c>
      <c r="DB26" s="17">
        <f t="shared" si="25"/>
        <v>-85.594757856302991</v>
      </c>
      <c r="DC26" s="17">
        <f t="shared" si="25"/>
        <v>-85.055486173169214</v>
      </c>
      <c r="DD26" s="17">
        <f t="shared" si="25"/>
        <v>-84.399372283832307</v>
      </c>
      <c r="DE26" s="17">
        <f t="shared" si="25"/>
        <v>-83.628197364758051</v>
      </c>
      <c r="DF26" s="17">
        <f t="shared" si="25"/>
        <v>-82.744051627348867</v>
      </c>
      <c r="DG26" s="17">
        <f t="shared" si="25"/>
        <v>-81.749327009590559</v>
      </c>
      <c r="DH26" s="17">
        <f t="shared" si="25"/>
        <v>-80.646708819148813</v>
      </c>
      <c r="DI26" s="17">
        <f t="shared" si="25"/>
        <v>-79.439166359827297</v>
      </c>
      <c r="DJ26" s="17">
        <f t="shared" si="25"/>
        <v>-78.129942577172883</v>
      </c>
      <c r="DK26" s="17">
        <f t="shared" si="25"/>
        <v>-76.722542762745192</v>
      </c>
      <c r="DL26" s="17">
        <f t="shared" si="25"/>
        <v>-75.220722360147434</v>
      </c>
      <c r="DM26" s="17">
        <f t="shared" si="25"/>
        <v>-73.628473919323284</v>
      </c>
      <c r="DN26" s="17">
        <f t="shared" si="25"/>
        <v>-71.95001324885429</v>
      </c>
      <c r="DO26" s="17">
        <f t="shared" si="25"/>
        <v>-70.189764819023083</v>
      </c>
      <c r="DP26" s="17">
        <f t="shared" si="25"/>
        <v>-68.352346471236856</v>
      </c>
      <c r="DQ26" s="17">
        <f t="shared" si="25"/>
        <v>-66.442553492013189</v>
      </c>
      <c r="DR26" s="17">
        <f t="shared" si="25"/>
        <v>-64.465342112112324</v>
      </c>
      <c r="DS26" s="17">
        <f t="shared" si="25"/>
        <v>-62.425812493545713</v>
      </c>
      <c r="DT26" s="17">
        <f t="shared" si="25"/>
        <v>-60.329191269089556</v>
      </c>
      <c r="DU26" s="17">
        <f t="shared" si="25"/>
        <v>-58.180813700578952</v>
      </c>
      <c r="DV26" s="17">
        <f t="shared" si="25"/>
        <v>-55.986105523647566</v>
      </c>
      <c r="DW26" s="17">
        <f t="shared" si="25"/>
        <v>-53.750564547700357</v>
      </c>
      <c r="DX26" s="17">
        <f t="shared" si="25"/>
        <v>-51.47974208076247</v>
      </c>
      <c r="DY26" s="17">
        <f t="shared" si="25"/>
        <v>-49.179224249431279</v>
      </c>
      <c r="DZ26" s="17">
        <f t="shared" ref="DZ26:GK26" si="26">$B$3*COS(DZ$14)*($B$4*COS($B$5)-$B$3*COS(DZ$14))</f>
        <v>-46.854613284465941</v>
      </c>
      <c r="EA26" s="17">
        <f t="shared" si="26"/>
        <v>-44.511508842585613</v>
      </c>
      <c r="EB26" s="17">
        <f t="shared" si="26"/>
        <v>-42.155489434802696</v>
      </c>
      <c r="EC26" s="17">
        <f t="shared" si="26"/>
        <v>-39.792094031105016</v>
      </c>
      <c r="ED26" s="17">
        <f t="shared" si="26"/>
        <v>-37.42680391051087</v>
      </c>
      <c r="EE26" s="17">
        <f t="shared" si="26"/>
        <v>-35.065024824466406</v>
      </c>
      <c r="EF26" s="17">
        <f t="shared" si="26"/>
        <v>-32.712069540230885</v>
      </c>
      <c r="EG26" s="17">
        <f t="shared" si="26"/>
        <v>-30.37314082931848</v>
      </c>
      <c r="EH26" s="17">
        <f t="shared" si="26"/>
        <v>-28.053314964228438</v>
      </c>
      <c r="EI26" s="17">
        <f t="shared" si="26"/>
        <v>-25.757525784618597</v>
      </c>
      <c r="EJ26" s="17">
        <f t="shared" si="26"/>
        <v>-23.490549391758542</v>
      </c>
      <c r="EK26" s="17">
        <f t="shared" si="26"/>
        <v>-21.256989527556403</v>
      </c>
      <c r="EL26" s="17">
        <f t="shared" si="26"/>
        <v>-19.061263691687913</v>
      </c>
      <c r="EM26" s="17">
        <f t="shared" si="26"/>
        <v>-16.907590047387714</v>
      </c>
      <c r="EN26" s="17">
        <f t="shared" si="26"/>
        <v>-14.799975163296928</v>
      </c>
      <c r="EO26" s="17">
        <f t="shared" si="26"/>
        <v>-12.742202635413328</v>
      </c>
      <c r="EP26" s="17">
        <f t="shared" si="26"/>
        <v>-10.737822629671221</v>
      </c>
      <c r="EQ26" s="17">
        <f t="shared" si="26"/>
        <v>-8.7901423820069304</v>
      </c>
      <c r="ER26" s="17">
        <f t="shared" si="26"/>
        <v>-6.9022176889491647</v>
      </c>
      <c r="ES26" s="17">
        <f t="shared" si="26"/>
        <v>-5.0768454178341242</v>
      </c>
      <c r="ET26" s="17">
        <f t="shared" si="26"/>
        <v>-3.3165570616943456</v>
      </c>
      <c r="EU26" s="17">
        <f t="shared" si="26"/>
        <v>-1.6236133597237574</v>
      </c>
      <c r="EV26" s="17">
        <f t="shared" si="26"/>
        <v>-9.2913298421976476E-15</v>
      </c>
      <c r="EW26" s="17">
        <f t="shared" si="26"/>
        <v>1.552575583141516</v>
      </c>
      <c r="EX26" s="17">
        <f t="shared" si="26"/>
        <v>3.0326863090155314</v>
      </c>
      <c r="EY26" s="17">
        <f t="shared" si="26"/>
        <v>4.4391864440669453</v>
      </c>
      <c r="EZ26" s="17">
        <f t="shared" si="26"/>
        <v>5.771211489579863</v>
      </c>
      <c r="FA26" s="17">
        <f t="shared" si="26"/>
        <v>7.0281769686324429</v>
      </c>
      <c r="FB26" s="17">
        <f t="shared" si="26"/>
        <v>8.2097761216482592</v>
      </c>
      <c r="FC26" s="17">
        <f t="shared" si="26"/>
        <v>9.3159765241900239</v>
      </c>
      <c r="FD26" s="17">
        <f t="shared" si="26"/>
        <v>10.347015644876045</v>
      </c>
      <c r="FE26" s="17">
        <f t="shared" si="26"/>
        <v>11.303395365460233</v>
      </c>
      <c r="FF26" s="17">
        <f t="shared" si="26"/>
        <v>12.185875489186008</v>
      </c>
      <c r="FG26" s="17">
        <f t="shared" si="26"/>
        <v>12.995466267484806</v>
      </c>
      <c r="FH26" s="17">
        <f t="shared" si="26"/>
        <v>13.733419978929355</v>
      </c>
      <c r="FI26" s="17">
        <f t="shared" si="26"/>
        <v>14.401221598051402</v>
      </c>
      <c r="FJ26" s="17">
        <f t="shared" si="26"/>
        <v>15.000578595181295</v>
      </c>
      <c r="FK26" s="17">
        <f t="shared" si="26"/>
        <v>15.533409911847482</v>
      </c>
      <c r="FL26" s="17">
        <f t="shared" si="26"/>
        <v>16.001834159474772</v>
      </c>
      <c r="FM26" s="17">
        <f t="shared" si="26"/>
        <v>16.408157092128175</v>
      </c>
      <c r="FN26" s="17">
        <f t="shared" si="26"/>
        <v>16.754858406853518</v>
      </c>
      <c r="FO26" s="17">
        <f t="shared" si="26"/>
        <v>17.044577927753387</v>
      </c>
      <c r="FP26" s="17">
        <f t="shared" si="26"/>
        <v>17.280101232300797</v>
      </c>
      <c r="FQ26" s="17">
        <f t="shared" si="26"/>
        <v>17.464344780520388</v>
      </c>
      <c r="FR26" s="17">
        <f t="shared" si="26"/>
        <v>17.600340609552042</v>
      </c>
      <c r="FS26" s="17">
        <f t="shared" si="26"/>
        <v>17.691220657746218</v>
      </c>
      <c r="FT26" s="17">
        <f t="shared" si="26"/>
        <v>17.740200783817762</v>
      </c>
      <c r="FU26" s="17">
        <f t="shared" si="26"/>
        <v>17.750564547700321</v>
      </c>
      <c r="FV26" s="17">
        <f t="shared" si="26"/>
        <v>17.72564682059226</v>
      </c>
      <c r="FW26" s="17">
        <f t="shared" si="26"/>
        <v>17.668817292263977</v>
      </c>
      <c r="FX26" s="17">
        <f t="shared" si="26"/>
        <v>17.583463944003462</v>
      </c>
      <c r="FY26" s="17">
        <f t="shared" si="26"/>
        <v>17.472976555610938</v>
      </c>
      <c r="FZ26" s="17">
        <f t="shared" si="26"/>
        <v>17.340730314614181</v>
      </c>
      <c r="GA26" s="17">
        <f t="shared" si="26"/>
        <v>17.190069595364761</v>
      </c>
      <c r="GB26" s="17">
        <f t="shared" si="26"/>
        <v>17.02429197489424</v>
      </c>
      <c r="GC26" s="17">
        <f t="shared" si="26"/>
        <v>16.846632551361328</v>
      </c>
      <c r="GD26" s="17">
        <f t="shared" si="26"/>
        <v>16.660248629610432</v>
      </c>
      <c r="GE26" s="17">
        <f t="shared" si="26"/>
        <v>16.468204836794278</v>
      </c>
      <c r="GF26" s="17">
        <f t="shared" si="26"/>
        <v>16.273458729194587</v>
      </c>
      <c r="GG26" s="17">
        <f t="shared" si="26"/>
        <v>16.078846949312396</v>
      </c>
      <c r="GH26" s="17">
        <f t="shared" si="26"/>
        <v>15.887071990002056</v>
      </c>
      <c r="GI26" s="17">
        <f t="shared" si="26"/>
        <v>15.700689619898894</v>
      </c>
      <c r="GJ26" s="17">
        <f t="shared" si="26"/>
        <v>15.522097021650692</v>
      </c>
      <c r="GK26" s="17">
        <f t="shared" si="26"/>
        <v>15.353521691518003</v>
      </c>
      <c r="GL26" s="17">
        <f t="shared" ref="GL26:GT26" si="27">$B$3*COS(GL$14)*($B$4*COS($B$5)-$B$3*COS(GL$14))</f>
        <v>15.197011145769761</v>
      </c>
      <c r="GM26" s="17">
        <f t="shared" si="27"/>
        <v>15.054423475981356</v>
      </c>
      <c r="GN26" s="17">
        <f t="shared" si="27"/>
        <v>14.927418791855269</v>
      </c>
      <c r="GO26" s="17">
        <f t="shared" si="27"/>
        <v>14.81745158654368</v>
      </c>
      <c r="GP26" s="17">
        <f t="shared" si="27"/>
        <v>14.725764055672263</v>
      </c>
      <c r="GQ26" s="17">
        <f t="shared" si="27"/>
        <v>14.653380397360543</v>
      </c>
      <c r="GR26" s="17">
        <f t="shared" si="27"/>
        <v>14.601102116520991</v>
      </c>
      <c r="GS26" s="17">
        <f t="shared" si="27"/>
        <v>14.569504352613823</v>
      </c>
      <c r="GT26" s="17">
        <f t="shared" si="27"/>
        <v>14.558933245852547</v>
      </c>
      <c r="GU26" s="16"/>
      <c r="GV26" s="16"/>
      <c r="GW26" s="16"/>
      <c r="GX26" s="16"/>
      <c r="GY26" s="16"/>
      <c r="GZ26" s="16"/>
      <c r="HA26" s="16"/>
      <c r="HB26" s="16"/>
      <c r="HC26" s="16"/>
      <c r="HD26" s="16"/>
      <c r="HE26" s="16"/>
      <c r="HF26" s="16"/>
      <c r="HG26" s="16"/>
      <c r="HH26" s="16"/>
      <c r="HI26" s="16"/>
      <c r="HJ26" s="16"/>
      <c r="HK26" s="16"/>
      <c r="HL26" s="16"/>
      <c r="HM26" s="16"/>
      <c r="HN26" s="16"/>
      <c r="HO26" s="16"/>
      <c r="HP26" s="16"/>
      <c r="HQ26" s="16"/>
      <c r="HR26" s="16"/>
      <c r="HS26" s="16"/>
      <c r="HT26" s="16"/>
      <c r="HU26" s="16"/>
      <c r="HV26" s="16"/>
      <c r="HW26" s="16"/>
      <c r="HX26" s="16"/>
      <c r="HY26" s="16"/>
      <c r="HZ26" s="16"/>
      <c r="IA26" s="16"/>
      <c r="IB26" s="16"/>
      <c r="IC26" s="16"/>
      <c r="ID26" s="16"/>
      <c r="IE26" s="16"/>
      <c r="IF26" s="16"/>
      <c r="IG26" s="16"/>
      <c r="IH26" s="16"/>
      <c r="II26" s="16"/>
      <c r="IJ26" s="16"/>
      <c r="IK26" s="16"/>
      <c r="IL26" s="16"/>
      <c r="IM26" s="16"/>
      <c r="IN26" s="16"/>
      <c r="IO26" s="16"/>
      <c r="IP26" s="16"/>
      <c r="IQ26" s="16"/>
      <c r="IR26" s="16"/>
      <c r="IS26" s="16"/>
    </row>
    <row r="27" spans="1:253" ht="17.25" x14ac:dyDescent="0.25">
      <c r="A27" s="8" t="s">
        <v>43</v>
      </c>
      <c r="B27" s="17">
        <f t="shared" ref="B27:BM27" si="28">$B$4*$B$4+$B$3*$B$3-2*$B$4*$B$3*COS($B$5-B$14)</f>
        <v>55.882133508294899</v>
      </c>
      <c r="C27" s="17">
        <f t="shared" si="28"/>
        <v>53.266890100846936</v>
      </c>
      <c r="D27" s="17">
        <f t="shared" si="28"/>
        <v>50.754018749019338</v>
      </c>
      <c r="E27" s="17">
        <f t="shared" si="28"/>
        <v>48.345999353453664</v>
      </c>
      <c r="F27" s="17">
        <f t="shared" si="28"/>
        <v>46.045208338569665</v>
      </c>
      <c r="G27" s="17">
        <f t="shared" si="28"/>
        <v>43.853916307321171</v>
      </c>
      <c r="H27" s="17">
        <f t="shared" si="28"/>
        <v>41.77428580038513</v>
      </c>
      <c r="I27" s="17">
        <f t="shared" si="28"/>
        <v>39.808369161995017</v>
      </c>
      <c r="J27" s="17">
        <f t="shared" si="28"/>
        <v>37.958106514524985</v>
      </c>
      <c r="K27" s="17">
        <f t="shared" si="28"/>
        <v>36.225323843823119</v>
      </c>
      <c r="L27" s="17">
        <f t="shared" si="28"/>
        <v>34.611731197184056</v>
      </c>
      <c r="M27" s="17">
        <f t="shared" si="28"/>
        <v>33.11892099573862</v>
      </c>
      <c r="N27" s="17">
        <f t="shared" si="28"/>
        <v>31.748366462926455</v>
      </c>
      <c r="O27" s="17">
        <f t="shared" si="28"/>
        <v>30.501420170602415</v>
      </c>
      <c r="P27" s="17">
        <f t="shared" si="28"/>
        <v>29.379312704211358</v>
      </c>
      <c r="Q27" s="17">
        <f t="shared" si="28"/>
        <v>28.38315144834894</v>
      </c>
      <c r="R27" s="17">
        <f t="shared" si="28"/>
        <v>27.513919493906712</v>
      </c>
      <c r="S27" s="17">
        <f t="shared" si="28"/>
        <v>26.772474667880033</v>
      </c>
      <c r="T27" s="17">
        <f t="shared" si="28"/>
        <v>26.159548686796484</v>
      </c>
      <c r="U27" s="17">
        <f t="shared" si="28"/>
        <v>25.675746434599944</v>
      </c>
      <c r="V27" s="17">
        <f t="shared" si="28"/>
        <v>25.321545365703201</v>
      </c>
      <c r="W27" s="17">
        <f t="shared" si="28"/>
        <v>25.097295033798019</v>
      </c>
      <c r="X27" s="17">
        <f t="shared" si="28"/>
        <v>25.003216746887887</v>
      </c>
      <c r="Y27" s="17">
        <f t="shared" si="28"/>
        <v>25.039403348883837</v>
      </c>
      <c r="Z27" s="17">
        <f t="shared" si="28"/>
        <v>25.205819127978515</v>
      </c>
      <c r="AA27" s="17">
        <f t="shared" si="28"/>
        <v>25.502299851889575</v>
      </c>
      <c r="AB27" s="17">
        <f t="shared" si="28"/>
        <v>25.928552929937126</v>
      </c>
      <c r="AC27" s="17">
        <f t="shared" si="28"/>
        <v>26.484157701795226</v>
      </c>
      <c r="AD27" s="17">
        <f t="shared" si="28"/>
        <v>27.168565852633066</v>
      </c>
      <c r="AE27" s="17">
        <f t="shared" si="28"/>
        <v>27.981101954235356</v>
      </c>
      <c r="AF27" s="17">
        <f t="shared" si="28"/>
        <v>28.920964131568468</v>
      </c>
      <c r="AG27" s="17">
        <f t="shared" si="28"/>
        <v>29.987224854134325</v>
      </c>
      <c r="AH27" s="17">
        <f t="shared" si="28"/>
        <v>31.178831851331012</v>
      </c>
      <c r="AI27" s="17">
        <f t="shared" si="28"/>
        <v>32.494609150916673</v>
      </c>
      <c r="AJ27" s="17">
        <f t="shared" si="28"/>
        <v>33.933258239552387</v>
      </c>
      <c r="AK27" s="17">
        <f t="shared" si="28"/>
        <v>35.493359344277877</v>
      </c>
      <c r="AL27" s="17">
        <f t="shared" si="28"/>
        <v>37.17337283365606</v>
      </c>
      <c r="AM27" s="17">
        <f t="shared" si="28"/>
        <v>38.971640737203401</v>
      </c>
      <c r="AN27" s="17">
        <f t="shared" si="28"/>
        <v>40.886388381606608</v>
      </c>
      <c r="AO27" s="17">
        <f t="shared" si="28"/>
        <v>42.915726142110969</v>
      </c>
      <c r="AP27" s="17">
        <f t="shared" si="28"/>
        <v>45.057651307351776</v>
      </c>
      <c r="AQ27" s="17">
        <f t="shared" si="28"/>
        <v>47.310050055788665</v>
      </c>
      <c r="AR27" s="17">
        <f t="shared" si="28"/>
        <v>49.670699541792359</v>
      </c>
      <c r="AS27" s="17">
        <f t="shared" si="28"/>
        <v>52.137270089324801</v>
      </c>
      <c r="AT27" s="17">
        <f t="shared" si="28"/>
        <v>54.707327491048289</v>
      </c>
      <c r="AU27" s="17">
        <f t="shared" si="28"/>
        <v>57.37833541059409</v>
      </c>
      <c r="AV27" s="17">
        <f t="shared" si="28"/>
        <v>60.147657885620305</v>
      </c>
      <c r="AW27" s="17">
        <f t="shared" si="28"/>
        <v>63.012561929188479</v>
      </c>
      <c r="AX27" s="17">
        <f t="shared" si="28"/>
        <v>65.97022022689157</v>
      </c>
      <c r="AY27" s="17">
        <f t="shared" si="28"/>
        <v>69.017713927072265</v>
      </c>
      <c r="AZ27" s="17">
        <f t="shared" si="28"/>
        <v>72.152035521376803</v>
      </c>
      <c r="BA27" s="17">
        <f t="shared" si="28"/>
        <v>75.370091812802855</v>
      </c>
      <c r="BB27" s="17">
        <f t="shared" si="28"/>
        <v>78.668706968311426</v>
      </c>
      <c r="BC27" s="17">
        <f t="shared" si="28"/>
        <v>82.044625652990646</v>
      </c>
      <c r="BD27" s="17">
        <f t="shared" si="28"/>
        <v>85.49451624267833</v>
      </c>
      <c r="BE27" s="17">
        <f t="shared" si="28"/>
        <v>89.014974111872817</v>
      </c>
      <c r="BF27" s="17">
        <f t="shared" si="28"/>
        <v>92.602524993687297</v>
      </c>
      <c r="BG27" s="17">
        <f t="shared" si="28"/>
        <v>96.253628408531569</v>
      </c>
      <c r="BH27" s="17">
        <f t="shared" si="28"/>
        <v>99.964681158138362</v>
      </c>
      <c r="BI27" s="17">
        <f t="shared" si="28"/>
        <v>103.73202088148452</v>
      </c>
      <c r="BJ27" s="17">
        <f t="shared" si="28"/>
        <v>107.55192966909959</v>
      </c>
      <c r="BK27" s="17">
        <f t="shared" si="28"/>
        <v>111.42063773219344</v>
      </c>
      <c r="BL27" s="17">
        <f t="shared" si="28"/>
        <v>115.33432712298247</v>
      </c>
      <c r="BM27" s="17">
        <f t="shared" si="28"/>
        <v>119.28913550254352</v>
      </c>
      <c r="BN27" s="17">
        <f t="shared" ref="BN27:DY27" si="29">$B$4*$B$4+$B$3*$B$3-2*$B$4*$B$3*COS($B$5-BN$14)</f>
        <v>123.28115995247566</v>
      </c>
      <c r="BO27" s="17">
        <f t="shared" si="29"/>
        <v>127.30646082660979</v>
      </c>
      <c r="BP27" s="17">
        <f t="shared" si="29"/>
        <v>131.36106563896371</v>
      </c>
      <c r="BQ27" s="17">
        <f t="shared" si="29"/>
        <v>135.44097298410585</v>
      </c>
      <c r="BR27" s="17">
        <f t="shared" si="29"/>
        <v>139.54215648605987</v>
      </c>
      <c r="BS27" s="17">
        <f t="shared" si="29"/>
        <v>143.66056877185108</v>
      </c>
      <c r="BT27" s="17">
        <f t="shared" si="29"/>
        <v>147.79214546577543</v>
      </c>
      <c r="BU27" s="17">
        <f t="shared" si="29"/>
        <v>151.93280920044739</v>
      </c>
      <c r="BV27" s="17">
        <f t="shared" si="29"/>
        <v>156.07847364066907</v>
      </c>
      <c r="BW27" s="17">
        <f t="shared" si="29"/>
        <v>160.22504751615017</v>
      </c>
      <c r="BX27" s="17">
        <f t="shared" si="29"/>
        <v>164.36843865909762</v>
      </c>
      <c r="BY27" s="17">
        <f t="shared" si="29"/>
        <v>168.50455804269086</v>
      </c>
      <c r="BZ27" s="17">
        <f t="shared" si="29"/>
        <v>172.62932381645808</v>
      </c>
      <c r="CA27" s="17">
        <f t="shared" si="29"/>
        <v>176.73866533456965</v>
      </c>
      <c r="CB27" s="17">
        <f t="shared" si="29"/>
        <v>180.82852717307389</v>
      </c>
      <c r="CC27" s="17">
        <f t="shared" si="29"/>
        <v>184.89487313211131</v>
      </c>
      <c r="CD27" s="17">
        <f t="shared" si="29"/>
        <v>188.93369021915612</v>
      </c>
      <c r="CE27" s="17">
        <f t="shared" si="29"/>
        <v>192.94099260935576</v>
      </c>
      <c r="CF27" s="17">
        <f t="shared" si="29"/>
        <v>196.91282557905862</v>
      </c>
      <c r="CG27" s="17">
        <f t="shared" si="29"/>
        <v>200.84526940864885</v>
      </c>
      <c r="CH27" s="17">
        <f t="shared" si="29"/>
        <v>204.73444325083619</v>
      </c>
      <c r="CI27" s="17">
        <f t="shared" si="29"/>
        <v>208.57650896058411</v>
      </c>
      <c r="CJ27" s="17">
        <f t="shared" si="29"/>
        <v>212.36767488289533</v>
      </c>
      <c r="CK27" s="17">
        <f t="shared" si="29"/>
        <v>216.10419959471753</v>
      </c>
      <c r="CL27" s="17">
        <f t="shared" si="29"/>
        <v>219.78239559727629</v>
      </c>
      <c r="CM27" s="17">
        <f t="shared" si="29"/>
        <v>223.39863295519103</v>
      </c>
      <c r="CN27" s="17">
        <f t="shared" si="29"/>
        <v>226.94934287878303</v>
      </c>
      <c r="CO27" s="17">
        <f t="shared" si="29"/>
        <v>230.43102124604019</v>
      </c>
      <c r="CP27" s="17">
        <f t="shared" si="29"/>
        <v>233.84023206076216</v>
      </c>
      <c r="CQ27" s="17">
        <f t="shared" si="29"/>
        <v>237.1736108434738</v>
      </c>
      <c r="CR27" s="17">
        <f t="shared" si="29"/>
        <v>240.42786795176033</v>
      </c>
      <c r="CS27" s="17">
        <f t="shared" si="29"/>
        <v>243.59979182674695</v>
      </c>
      <c r="CT27" s="17">
        <f t="shared" si="29"/>
        <v>246.68625216252013</v>
      </c>
      <c r="CU27" s="17">
        <f t="shared" si="29"/>
        <v>249.68420299536143</v>
      </c>
      <c r="CV27" s="17">
        <f t="shared" si="29"/>
        <v>252.59068570974569</v>
      </c>
      <c r="CW27" s="17">
        <f t="shared" si="29"/>
        <v>255.40283195813782</v>
      </c>
      <c r="CX27" s="17">
        <f t="shared" si="29"/>
        <v>258.11786649170506</v>
      </c>
      <c r="CY27" s="17">
        <f t="shared" si="29"/>
        <v>260.73310989915302</v>
      </c>
      <c r="CZ27" s="17">
        <f t="shared" si="29"/>
        <v>263.24598125098066</v>
      </c>
      <c r="DA27" s="17">
        <f t="shared" si="29"/>
        <v>265.65400064654631</v>
      </c>
      <c r="DB27" s="17">
        <f t="shared" si="29"/>
        <v>267.95479166143031</v>
      </c>
      <c r="DC27" s="17">
        <f t="shared" si="29"/>
        <v>270.14608369267881</v>
      </c>
      <c r="DD27" s="17">
        <f t="shared" si="29"/>
        <v>272.22571419961491</v>
      </c>
      <c r="DE27" s="17">
        <f t="shared" si="29"/>
        <v>274.19163083800498</v>
      </c>
      <c r="DF27" s="17">
        <f t="shared" si="29"/>
        <v>276.04189348547499</v>
      </c>
      <c r="DG27" s="17">
        <f t="shared" si="29"/>
        <v>277.77467615617684</v>
      </c>
      <c r="DH27" s="17">
        <f t="shared" si="29"/>
        <v>279.3882688028159</v>
      </c>
      <c r="DI27" s="17">
        <f t="shared" si="29"/>
        <v>280.88107900426138</v>
      </c>
      <c r="DJ27" s="17">
        <f t="shared" si="29"/>
        <v>282.25163353707353</v>
      </c>
      <c r="DK27" s="17">
        <f t="shared" si="29"/>
        <v>283.49857982939756</v>
      </c>
      <c r="DL27" s="17">
        <f t="shared" si="29"/>
        <v>284.62068729578863</v>
      </c>
      <c r="DM27" s="17">
        <f t="shared" si="29"/>
        <v>285.61684855165106</v>
      </c>
      <c r="DN27" s="17">
        <f t="shared" si="29"/>
        <v>286.48608050609329</v>
      </c>
      <c r="DO27" s="17">
        <f t="shared" si="29"/>
        <v>287.22752533211997</v>
      </c>
      <c r="DP27" s="17">
        <f t="shared" si="29"/>
        <v>287.84045131320352</v>
      </c>
      <c r="DQ27" s="17">
        <f t="shared" si="29"/>
        <v>288.3242535654</v>
      </c>
      <c r="DR27" s="17">
        <f t="shared" si="29"/>
        <v>288.67845463429683</v>
      </c>
      <c r="DS27" s="17">
        <f t="shared" si="29"/>
        <v>288.90270496620201</v>
      </c>
      <c r="DT27" s="17">
        <f t="shared" si="29"/>
        <v>288.99678325311208</v>
      </c>
      <c r="DU27" s="17">
        <f t="shared" si="29"/>
        <v>288.96059665111613</v>
      </c>
      <c r="DV27" s="17">
        <f t="shared" si="29"/>
        <v>288.79418087202146</v>
      </c>
      <c r="DW27" s="17">
        <f t="shared" si="29"/>
        <v>288.49770014811043</v>
      </c>
      <c r="DX27" s="17">
        <f t="shared" si="29"/>
        <v>288.07144707006285</v>
      </c>
      <c r="DY27" s="17">
        <f t="shared" si="29"/>
        <v>287.5158422982048</v>
      </c>
      <c r="DZ27" s="17">
        <f t="shared" ref="DZ27:GK27" si="30">$B$4*$B$4+$B$3*$B$3-2*$B$4*$B$3*COS($B$5-DZ$14)</f>
        <v>286.83143414736696</v>
      </c>
      <c r="EA27" s="17">
        <f t="shared" si="30"/>
        <v>286.01889804576467</v>
      </c>
      <c r="EB27" s="17">
        <f t="shared" si="30"/>
        <v>285.07903586843156</v>
      </c>
      <c r="EC27" s="17">
        <f t="shared" si="30"/>
        <v>284.0127751458657</v>
      </c>
      <c r="ED27" s="17">
        <f t="shared" si="30"/>
        <v>282.82116814866902</v>
      </c>
      <c r="EE27" s="17">
        <f t="shared" si="30"/>
        <v>281.50539084908331</v>
      </c>
      <c r="EF27" s="17">
        <f t="shared" si="30"/>
        <v>280.0667417604476</v>
      </c>
      <c r="EG27" s="17">
        <f t="shared" si="30"/>
        <v>278.50664065572209</v>
      </c>
      <c r="EH27" s="17">
        <f t="shared" si="30"/>
        <v>276.82662716634388</v>
      </c>
      <c r="EI27" s="17">
        <f t="shared" si="30"/>
        <v>275.02835926279658</v>
      </c>
      <c r="EJ27" s="17">
        <f t="shared" si="30"/>
        <v>273.11361161839341</v>
      </c>
      <c r="EK27" s="17">
        <f t="shared" si="30"/>
        <v>271.084273857889</v>
      </c>
      <c r="EL27" s="17">
        <f t="shared" si="30"/>
        <v>268.94234869264824</v>
      </c>
      <c r="EM27" s="17">
        <f t="shared" si="30"/>
        <v>266.68994994421138</v>
      </c>
      <c r="EN27" s="17">
        <f t="shared" si="30"/>
        <v>264.32930045820763</v>
      </c>
      <c r="EO27" s="17">
        <f t="shared" si="30"/>
        <v>261.86272991067517</v>
      </c>
      <c r="EP27" s="17">
        <f t="shared" si="30"/>
        <v>259.29267250895168</v>
      </c>
      <c r="EQ27" s="17">
        <f t="shared" si="30"/>
        <v>256.6216645894059</v>
      </c>
      <c r="ER27" s="17">
        <f t="shared" si="30"/>
        <v>253.85234211437972</v>
      </c>
      <c r="ES27" s="17">
        <f t="shared" si="30"/>
        <v>250.98743807081149</v>
      </c>
      <c r="ET27" s="17">
        <f t="shared" si="30"/>
        <v>248.0297797731084</v>
      </c>
      <c r="EU27" s="17">
        <f t="shared" si="30"/>
        <v>244.98228607292774</v>
      </c>
      <c r="EV27" s="17">
        <f t="shared" si="30"/>
        <v>241.84796447862323</v>
      </c>
      <c r="EW27" s="17">
        <f t="shared" si="30"/>
        <v>238.6299081871972</v>
      </c>
      <c r="EX27" s="17">
        <f t="shared" si="30"/>
        <v>235.33129303168863</v>
      </c>
      <c r="EY27" s="17">
        <f t="shared" si="30"/>
        <v>231.95537434700935</v>
      </c>
      <c r="EZ27" s="17">
        <f t="shared" si="30"/>
        <v>228.50548375732166</v>
      </c>
      <c r="FA27" s="17">
        <f t="shared" si="30"/>
        <v>224.98502588812721</v>
      </c>
      <c r="FB27" s="17">
        <f t="shared" si="30"/>
        <v>221.39747500631276</v>
      </c>
      <c r="FC27" s="17">
        <f t="shared" si="30"/>
        <v>217.74637159146849</v>
      </c>
      <c r="FD27" s="17">
        <f t="shared" si="30"/>
        <v>214.03531884186165</v>
      </c>
      <c r="FE27" s="17">
        <f t="shared" si="30"/>
        <v>210.26797911851548</v>
      </c>
      <c r="FF27" s="17">
        <f t="shared" si="30"/>
        <v>206.44807033090041</v>
      </c>
      <c r="FG27" s="17">
        <f t="shared" si="30"/>
        <v>202.57936226780663</v>
      </c>
      <c r="FH27" s="17">
        <f t="shared" si="30"/>
        <v>198.66567287701761</v>
      </c>
      <c r="FI27" s="17">
        <f t="shared" si="30"/>
        <v>194.71086449745661</v>
      </c>
      <c r="FJ27" s="17">
        <f t="shared" si="30"/>
        <v>190.71884004752448</v>
      </c>
      <c r="FK27" s="17">
        <f t="shared" si="30"/>
        <v>186.69353917339032</v>
      </c>
      <c r="FL27" s="17">
        <f t="shared" si="30"/>
        <v>182.63893436103623</v>
      </c>
      <c r="FM27" s="17">
        <f t="shared" si="30"/>
        <v>178.55902701589412</v>
      </c>
      <c r="FN27" s="17">
        <f t="shared" si="30"/>
        <v>174.45784351394016</v>
      </c>
      <c r="FO27" s="17">
        <f t="shared" si="30"/>
        <v>170.33943122814892</v>
      </c>
      <c r="FP27" s="17">
        <f t="shared" si="30"/>
        <v>166.20785453422457</v>
      </c>
      <c r="FQ27" s="17">
        <f t="shared" si="30"/>
        <v>162.06719079955269</v>
      </c>
      <c r="FR27" s="17">
        <f t="shared" si="30"/>
        <v>157.92152635933101</v>
      </c>
      <c r="FS27" s="17">
        <f t="shared" si="30"/>
        <v>153.77495248384989</v>
      </c>
      <c r="FT27" s="17">
        <f t="shared" si="30"/>
        <v>149.63156134090252</v>
      </c>
      <c r="FU27" s="17">
        <f t="shared" si="30"/>
        <v>145.49544195730928</v>
      </c>
      <c r="FV27" s="17">
        <f t="shared" si="30"/>
        <v>141.37067618354195</v>
      </c>
      <c r="FW27" s="17">
        <f t="shared" si="30"/>
        <v>137.2613346654303</v>
      </c>
      <c r="FX27" s="17">
        <f t="shared" si="30"/>
        <v>133.17147282692608</v>
      </c>
      <c r="FY27" s="17">
        <f t="shared" si="30"/>
        <v>129.10512686788871</v>
      </c>
      <c r="FZ27" s="17">
        <f t="shared" si="30"/>
        <v>125.06630978084389</v>
      </c>
      <c r="GA27" s="17">
        <f t="shared" si="30"/>
        <v>121.05900739064424</v>
      </c>
      <c r="GB27" s="17">
        <f t="shared" si="30"/>
        <v>117.08717442094141</v>
      </c>
      <c r="GC27" s="17">
        <f t="shared" si="30"/>
        <v>113.15473059135127</v>
      </c>
      <c r="GD27" s="17">
        <f t="shared" si="30"/>
        <v>109.26555674916395</v>
      </c>
      <c r="GE27" s="17">
        <f t="shared" si="30"/>
        <v>105.42349103941589</v>
      </c>
      <c r="GF27" s="17">
        <f t="shared" si="30"/>
        <v>101.63232511710468</v>
      </c>
      <c r="GG27" s="17">
        <f t="shared" si="30"/>
        <v>97.895800405282372</v>
      </c>
      <c r="GH27" s="17">
        <f t="shared" si="30"/>
        <v>94.217604402723666</v>
      </c>
      <c r="GI27" s="17">
        <f t="shared" si="30"/>
        <v>90.601367044808981</v>
      </c>
      <c r="GJ27" s="17">
        <f t="shared" si="30"/>
        <v>87.050657121216986</v>
      </c>
      <c r="GK27" s="17">
        <f t="shared" si="30"/>
        <v>83.568978753959826</v>
      </c>
      <c r="GL27" s="17">
        <f t="shared" ref="GL27:GT27" si="31">$B$4*$B$4+$B$3*$B$3-2*$B$4*$B$3*COS($B$5-GL$14)</f>
        <v>80.159767939237867</v>
      </c>
      <c r="GM27" s="17">
        <f t="shared" si="31"/>
        <v>76.826389156526247</v>
      </c>
      <c r="GN27" s="17">
        <f t="shared" si="31"/>
        <v>73.572132048239695</v>
      </c>
      <c r="GO27" s="17">
        <f t="shared" si="31"/>
        <v>70.400208173253063</v>
      </c>
      <c r="GP27" s="17">
        <f t="shared" si="31"/>
        <v>67.313747837479866</v>
      </c>
      <c r="GQ27" s="17">
        <f t="shared" si="31"/>
        <v>64.315797004638625</v>
      </c>
      <c r="GR27" s="17">
        <f t="shared" si="31"/>
        <v>61.409314290254287</v>
      </c>
      <c r="GS27" s="17">
        <f t="shared" si="31"/>
        <v>58.597168041862204</v>
      </c>
      <c r="GT27" s="17">
        <f t="shared" si="31"/>
        <v>55.882133508294928</v>
      </c>
      <c r="GU27" s="16"/>
      <c r="GV27" s="16"/>
      <c r="GW27" s="16"/>
      <c r="GX27" s="16"/>
      <c r="GY27" s="16"/>
      <c r="GZ27" s="16"/>
      <c r="HA27" s="16"/>
      <c r="HB27" s="16"/>
      <c r="HC27" s="16"/>
      <c r="HD27" s="16"/>
      <c r="HE27" s="16"/>
      <c r="HF27" s="16"/>
      <c r="HG27" s="16"/>
      <c r="HH27" s="16"/>
      <c r="HI27" s="16"/>
      <c r="HJ27" s="16"/>
      <c r="HK27" s="16"/>
      <c r="HL27" s="16"/>
      <c r="HM27" s="16"/>
      <c r="HN27" s="16"/>
      <c r="HO27" s="16"/>
      <c r="HP27" s="16"/>
      <c r="HQ27" s="16"/>
      <c r="HR27" s="16"/>
      <c r="HS27" s="16"/>
      <c r="HT27" s="16"/>
      <c r="HU27" s="16"/>
      <c r="HV27" s="16"/>
      <c r="HW27" s="16"/>
      <c r="HX27" s="16"/>
      <c r="HY27" s="16"/>
      <c r="HZ27" s="16"/>
      <c r="IA27" s="16"/>
      <c r="IB27" s="16"/>
      <c r="IC27" s="16"/>
      <c r="ID27" s="16"/>
      <c r="IE27" s="16"/>
      <c r="IF27" s="16"/>
      <c r="IG27" s="16"/>
      <c r="IH27" s="16"/>
      <c r="II27" s="16"/>
      <c r="IJ27" s="16"/>
      <c r="IK27" s="16"/>
      <c r="IL27" s="16"/>
      <c r="IM27" s="16"/>
      <c r="IN27" s="16"/>
      <c r="IO27" s="16"/>
      <c r="IP27" s="16"/>
      <c r="IQ27" s="16"/>
      <c r="IR27" s="16"/>
      <c r="IS27" s="16"/>
    </row>
    <row r="28" spans="1:253" ht="17.25" x14ac:dyDescent="0.25">
      <c r="A28" s="8" t="s">
        <v>34</v>
      </c>
      <c r="B28" s="16">
        <f t="shared" ref="B28:BM28" si="32">($B$6+$B$7)/SQRT(B27+($B$6+$B$7)*($B$6+$B$7))</f>
        <v>0.55596020329985918</v>
      </c>
      <c r="C28" s="16">
        <f t="shared" si="32"/>
        <v>0.56517242658495526</v>
      </c>
      <c r="D28" s="16">
        <f t="shared" si="32"/>
        <v>0.57446975121132671</v>
      </c>
      <c r="E28" s="16">
        <f t="shared" si="32"/>
        <v>0.58382379172601284</v>
      </c>
      <c r="F28" s="16">
        <f t="shared" si="32"/>
        <v>0.59320200227041597</v>
      </c>
      <c r="G28" s="16">
        <f t="shared" si="32"/>
        <v>0.60256746775459336</v>
      </c>
      <c r="H28" s="16">
        <f t="shared" si="32"/>
        <v>0.61187876088226201</v>
      </c>
      <c r="I28" s="16">
        <f t="shared" si="32"/>
        <v>0.621089887005703</v>
      </c>
      <c r="J28" s="16">
        <f t="shared" si="32"/>
        <v>0.63015034060512776</v>
      </c>
      <c r="K28" s="16">
        <f t="shared" si="32"/>
        <v>0.63900529792243987</v>
      </c>
      <c r="L28" s="16">
        <f t="shared" si="32"/>
        <v>0.64759596946528675</v>
      </c>
      <c r="M28" s="16">
        <f t="shared" si="32"/>
        <v>0.65586013325315617</v>
      </c>
      <c r="N28" s="16">
        <f t="shared" si="32"/>
        <v>0.66373286437568435</v>
      </c>
      <c r="O28" s="16">
        <f t="shared" si="32"/>
        <v>0.67114746838693284</v>
      </c>
      <c r="P28" s="16">
        <f t="shared" si="32"/>
        <v>0.67803661522185665</v>
      </c>
      <c r="Q28" s="16">
        <f t="shared" si="32"/>
        <v>0.68433365698845916</v>
      </c>
      <c r="R28" s="16">
        <f t="shared" si="32"/>
        <v>0.68997409787811848</v>
      </c>
      <c r="S28" s="16">
        <f t="shared" si="32"/>
        <v>0.69489716871398266</v>
      </c>
      <c r="T28" s="16">
        <f t="shared" si="32"/>
        <v>0.69904744389198359</v>
      </c>
      <c r="U28" s="16">
        <f t="shared" si="32"/>
        <v>0.70237642648960352</v>
      </c>
      <c r="V28" s="16">
        <f t="shared" si="32"/>
        <v>0.70484401997675827</v>
      </c>
      <c r="W28" s="16">
        <f t="shared" si="32"/>
        <v>0.7064198038346533</v>
      </c>
      <c r="X28" s="16">
        <f t="shared" si="32"/>
        <v>0.70708403644862472</v>
      </c>
      <c r="Y28" s="16">
        <f t="shared" si="32"/>
        <v>0.70682832200713397</v>
      </c>
      <c r="Z28" s="16">
        <f t="shared" si="32"/>
        <v>0.70565589793513062</v>
      </c>
      <c r="AA28" s="16">
        <f t="shared" si="32"/>
        <v>0.70358152379094252</v>
      </c>
      <c r="AB28" s="16">
        <f t="shared" si="32"/>
        <v>0.7006309790218328</v>
      </c>
      <c r="AC28" s="16">
        <f t="shared" si="32"/>
        <v>0.69684020263541746</v>
      </c>
      <c r="AD28" s="16">
        <f t="shared" si="32"/>
        <v>0.69225412996202973</v>
      </c>
      <c r="AE28" s="16">
        <f t="shared" si="32"/>
        <v>0.68692529807480029</v>
      </c>
      <c r="AF28" s="16">
        <f t="shared" si="32"/>
        <v>0.68091230078480469</v>
      </c>
      <c r="AG28" s="16">
        <f t="shared" si="32"/>
        <v>0.67427817612067154</v>
      </c>
      <c r="AH28" s="16">
        <f t="shared" si="32"/>
        <v>0.6670888044564246</v>
      </c>
      <c r="AI28" s="16">
        <f t="shared" si="32"/>
        <v>0.6594113853139153</v>
      </c>
      <c r="AJ28" s="16">
        <f t="shared" si="32"/>
        <v>0.65131304710543303</v>
      </c>
      <c r="AK28" s="16">
        <f t="shared" si="32"/>
        <v>0.64285962857142454</v>
      </c>
      <c r="AL28" s="16">
        <f t="shared" si="32"/>
        <v>0.63411465511534826</v>
      </c>
      <c r="AM28" s="16">
        <f t="shared" si="32"/>
        <v>0.62513851899930128</v>
      </c>
      <c r="AN28" s="16">
        <f t="shared" si="32"/>
        <v>0.61598786035738229</v>
      </c>
      <c r="AO28" s="16">
        <f t="shared" si="32"/>
        <v>0.60671513668442234</v>
      </c>
      <c r="AP28" s="16">
        <f t="shared" si="32"/>
        <v>0.59736836195978704</v>
      </c>
      <c r="AQ28" s="16">
        <f t="shared" si="32"/>
        <v>0.58799099267626742</v>
      </c>
      <c r="AR28" s="16">
        <f t="shared" si="32"/>
        <v>0.57862193638570592</v>
      </c>
      <c r="AS28" s="16">
        <f t="shared" si="32"/>
        <v>0.5692956584795914</v>
      </c>
      <c r="AT28" s="16">
        <f t="shared" si="32"/>
        <v>0.56004236431348242</v>
      </c>
      <c r="AU28" s="16">
        <f t="shared" si="32"/>
        <v>0.55088823601515957</v>
      </c>
      <c r="AV28" s="16">
        <f t="shared" si="32"/>
        <v>0.54185570601162947</v>
      </c>
      <c r="AW28" s="16">
        <f t="shared" si="32"/>
        <v>0.53296375217309699</v>
      </c>
      <c r="AX28" s="16">
        <f t="shared" si="32"/>
        <v>0.52422820228589617</v>
      </c>
      <c r="AY28" s="16">
        <f t="shared" si="32"/>
        <v>0.51566203818554801</v>
      </c>
      <c r="AZ28" s="16">
        <f t="shared" si="32"/>
        <v>0.50727569221911983</v>
      </c>
      <c r="BA28" s="16">
        <f t="shared" si="32"/>
        <v>0.49907733072219268</v>
      </c>
      <c r="BB28" s="16">
        <f t="shared" si="32"/>
        <v>0.49107312088251781</v>
      </c>
      <c r="BC28" s="16">
        <f t="shared" si="32"/>
        <v>0.48326747873464254</v>
      </c>
      <c r="BD28" s="16">
        <f t="shared" si="32"/>
        <v>0.4756632971158104</v>
      </c>
      <c r="BE28" s="16">
        <f t="shared" si="32"/>
        <v>0.4682621532486097</v>
      </c>
      <c r="BF28" s="16">
        <f t="shared" si="32"/>
        <v>0.46106449623773055</v>
      </c>
      <c r="BG28" s="16">
        <f t="shared" si="32"/>
        <v>0.45406981521344464</v>
      </c>
      <c r="BH28" s="16">
        <f t="shared" si="32"/>
        <v>0.44727678915686525</v>
      </c>
      <c r="BI28" s="16">
        <f t="shared" si="32"/>
        <v>0.44068341963166391</v>
      </c>
      <c r="BJ28" s="16">
        <f t="shared" si="32"/>
        <v>0.43428714774942662</v>
      </c>
      <c r="BK28" s="16">
        <f t="shared" si="32"/>
        <v>0.42808495673281671</v>
      </c>
      <c r="BL28" s="16">
        <f t="shared" si="32"/>
        <v>0.42207346142975488</v>
      </c>
      <c r="BM28" s="16">
        <f t="shared" si="32"/>
        <v>0.41624898608710559</v>
      </c>
      <c r="BN28" s="16">
        <f t="shared" ref="BN28:DY28" si="33">($B$6+$B$7)/SQRT(BN27+($B$6+$B$7)*($B$6+$B$7))</f>
        <v>0.41060763162497571</v>
      </c>
      <c r="BO28" s="16">
        <f t="shared" si="33"/>
        <v>0.40514533357126387</v>
      </c>
      <c r="BP28" s="16">
        <f t="shared" si="33"/>
        <v>0.39985791172704022</v>
      </c>
      <c r="BQ28" s="16">
        <f t="shared" si="33"/>
        <v>0.3947411125414671</v>
      </c>
      <c r="BR28" s="16">
        <f t="shared" si="33"/>
        <v>0.38979064508373246</v>
      </c>
      <c r="BS28" s="16">
        <f t="shared" si="33"/>
        <v>0.3850022114112544</v>
      </c>
      <c r="BT28" s="16">
        <f t="shared" si="33"/>
        <v>0.38037153204979046</v>
      </c>
      <c r="BU28" s="16">
        <f t="shared" si="33"/>
        <v>0.37589436722302061</v>
      </c>
      <c r="BV28" s="16">
        <f t="shared" si="33"/>
        <v>0.37156653439716369</v>
      </c>
      <c r="BW28" s="16">
        <f t="shared" si="33"/>
        <v>0.36738392264041592</v>
      </c>
      <c r="BX28" s="16">
        <f t="shared" si="33"/>
        <v>0.36334250423739606</v>
      </c>
      <c r="BY28" s="16">
        <f t="shared" si="33"/>
        <v>0.35943834394513452</v>
      </c>
      <c r="BZ28" s="16">
        <f t="shared" si="33"/>
        <v>0.35566760622911459</v>
      </c>
      <c r="CA28" s="16">
        <f t="shared" si="33"/>
        <v>0.35202656077509592</v>
      </c>
      <c r="CB28" s="16">
        <f t="shared" si="33"/>
        <v>0.34851158653448738</v>
      </c>
      <c r="CC28" s="16">
        <f t="shared" si="33"/>
        <v>0.3451191745274752</v>
      </c>
      <c r="CD28" s="16">
        <f t="shared" si="33"/>
        <v>0.3418459295985346</v>
      </c>
      <c r="CE28" s="16">
        <f t="shared" si="33"/>
        <v>0.33868857129294561</v>
      </c>
      <c r="CF28" s="16">
        <f t="shared" si="33"/>
        <v>0.33564393400013565</v>
      </c>
      <c r="CG28" s="16">
        <f t="shared" si="33"/>
        <v>0.33270896648971493</v>
      </c>
      <c r="CH28" s="16">
        <f t="shared" si="33"/>
        <v>0.32988073094864273</v>
      </c>
      <c r="CI28" s="16">
        <f t="shared" si="33"/>
        <v>0.3271564016127706</v>
      </c>
      <c r="CJ28" s="16">
        <f t="shared" si="33"/>
        <v>0.32453326307278024</v>
      </c>
      <c r="CK28" s="16">
        <f t="shared" si="33"/>
        <v>0.32200870832304063</v>
      </c>
      <c r="CL28" s="16">
        <f t="shared" si="33"/>
        <v>0.31958023661193141</v>
      </c>
      <c r="CM28" s="16">
        <f t="shared" si="33"/>
        <v>0.31724545114353503</v>
      </c>
      <c r="CN28" s="16">
        <f t="shared" si="33"/>
        <v>0.31500205667311459</v>
      </c>
      <c r="CO28" s="16">
        <f t="shared" si="33"/>
        <v>0.31284785703232854</v>
      </c>
      <c r="CP28" s="16">
        <f t="shared" si="33"/>
        <v>0.31078075261455129</v>
      </c>
      <c r="CQ28" s="16">
        <f t="shared" si="33"/>
        <v>0.30879873784585499</v>
      </c>
      <c r="CR28" s="16">
        <f t="shared" si="33"/>
        <v>0.30689989866307027</v>
      </c>
      <c r="CS28" s="16">
        <f t="shared" si="33"/>
        <v>0.30508241001678538</v>
      </c>
      <c r="CT28" s="16">
        <f t="shared" si="33"/>
        <v>0.30334453341409168</v>
      </c>
      <c r="CU28" s="16">
        <f t="shared" si="33"/>
        <v>0.30168461451327472</v>
      </c>
      <c r="CV28" s="16">
        <f t="shared" si="33"/>
        <v>0.30010108078041731</v>
      </c>
      <c r="CW28" s="16">
        <f t="shared" si="33"/>
        <v>0.29859243921598211</v>
      </c>
      <c r="CX28" s="16">
        <f t="shared" si="33"/>
        <v>0.29715727415782944</v>
      </c>
      <c r="CY28" s="16">
        <f t="shared" si="33"/>
        <v>0.29579424516575403</v>
      </c>
      <c r="CZ28" s="16">
        <f t="shared" si="33"/>
        <v>0.29450208499147768</v>
      </c>
      <c r="DA28" s="16">
        <f t="shared" si="33"/>
        <v>0.29327959763706185</v>
      </c>
      <c r="DB28" s="16">
        <f t="shared" si="33"/>
        <v>0.29212565650389771</v>
      </c>
      <c r="DC28" s="16">
        <f t="shared" si="33"/>
        <v>0.29103920263376037</v>
      </c>
      <c r="DD28" s="16">
        <f t="shared" si="33"/>
        <v>0.29001924304285981</v>
      </c>
      <c r="DE28" s="16">
        <f t="shared" si="33"/>
        <v>0.28906484914937269</v>
      </c>
      <c r="DF28" s="16">
        <f t="shared" si="33"/>
        <v>0.28817515529457516</v>
      </c>
      <c r="DG28" s="16">
        <f t="shared" si="33"/>
        <v>0.2873493573574108</v>
      </c>
      <c r="DH28" s="16">
        <f t="shared" si="33"/>
        <v>0.28658671146210596</v>
      </c>
      <c r="DI28" s="16">
        <f t="shared" si="33"/>
        <v>0.28588653277827669</v>
      </c>
      <c r="DJ28" s="16">
        <f t="shared" si="33"/>
        <v>0.28524819441285543</v>
      </c>
      <c r="DK28" s="16">
        <f t="shared" si="33"/>
        <v>0.28467112639308478</v>
      </c>
      <c r="DL28" s="16">
        <f t="shared" si="33"/>
        <v>0.28415481473978416</v>
      </c>
      <c r="DM28" s="16">
        <f t="shared" si="33"/>
        <v>0.28369880063008041</v>
      </c>
      <c r="DN28" s="16">
        <f t="shared" si="33"/>
        <v>0.2833026796488049</v>
      </c>
      <c r="DO28" s="16">
        <f t="shared" si="33"/>
        <v>0.28296610112779202</v>
      </c>
      <c r="DP28" s="16">
        <f t="shared" si="33"/>
        <v>0.28268876757236416</v>
      </c>
      <c r="DQ28" s="16">
        <f t="shared" si="33"/>
        <v>0.2824704341743528</v>
      </c>
      <c r="DR28" s="16">
        <f t="shared" si="33"/>
        <v>0.28231090841108214</v>
      </c>
      <c r="DS28" s="16">
        <f t="shared" si="33"/>
        <v>0.28221004972983044</v>
      </c>
      <c r="DT28" s="16">
        <f t="shared" si="33"/>
        <v>0.28216776931737575</v>
      </c>
      <c r="DU28" s="16">
        <f t="shared" si="33"/>
        <v>0.2821840299543365</v>
      </c>
      <c r="DV28" s="16">
        <f t="shared" si="33"/>
        <v>0.28225884595412043</v>
      </c>
      <c r="DW28" s="16">
        <f t="shared" si="33"/>
        <v>0.28239228318640341</v>
      </c>
      <c r="DX28" s="16">
        <f t="shared" si="33"/>
        <v>0.282584459185169</v>
      </c>
      <c r="DY28" s="16">
        <f t="shared" si="33"/>
        <v>0.28283554334144545</v>
      </c>
      <c r="DZ28" s="16">
        <f t="shared" ref="DZ28:GK28" si="34">($B$6+$B$7)/SQRT(DZ27+($B$6+$B$7)*($B$6+$B$7))</f>
        <v>0.28314575718098767</v>
      </c>
      <c r="EA28" s="16">
        <f t="shared" si="34"/>
        <v>0.28351537472724836</v>
      </c>
      <c r="EB28" s="16">
        <f t="shared" si="34"/>
        <v>0.28394472295008549</v>
      </c>
      <c r="EC28" s="16">
        <f t="shared" si="34"/>
        <v>0.28443418230074102</v>
      </c>
      <c r="ED28" s="16">
        <f t="shared" si="34"/>
        <v>0.28498418733370839</v>
      </c>
      <c r="EE28" s="16">
        <f t="shared" si="34"/>
        <v>0.28559522741617582</v>
      </c>
      <c r="EF28" s="16">
        <f t="shared" si="34"/>
        <v>0.2862678475257916</v>
      </c>
      <c r="EG28" s="16">
        <f t="shared" si="34"/>
        <v>0.28700264913753609</v>
      </c>
      <c r="EH28" s="16">
        <f t="shared" si="34"/>
        <v>0.28780029120050687</v>
      </c>
      <c r="EI28" s="16">
        <f t="shared" si="34"/>
        <v>0.28866149120542173</v>
      </c>
      <c r="EJ28" s="16">
        <f t="shared" si="34"/>
        <v>0.28958702634361461</v>
      </c>
      <c r="EK28" s="16">
        <f t="shared" si="34"/>
        <v>0.29057773475823601</v>
      </c>
      <c r="EL28" s="16">
        <f t="shared" si="34"/>
        <v>0.29163451688827152</v>
      </c>
      <c r="EM28" s="16">
        <f t="shared" si="34"/>
        <v>0.29275833690584774</v>
      </c>
      <c r="EN28" s="16">
        <f t="shared" si="34"/>
        <v>0.29395022424709588</v>
      </c>
      <c r="EO28" s="16">
        <f t="shared" si="34"/>
        <v>0.2952112752365898</v>
      </c>
      <c r="EP28" s="16">
        <f t="shared" si="34"/>
        <v>0.29654265480504682</v>
      </c>
      <c r="EQ28" s="16">
        <f t="shared" si="34"/>
        <v>0.29794559829956785</v>
      </c>
      <c r="ER28" s="16">
        <f t="shared" si="34"/>
        <v>0.29942141338519151</v>
      </c>
      <c r="ES28" s="16">
        <f t="shared" si="34"/>
        <v>0.30097148203591922</v>
      </c>
      <c r="ET28" s="16">
        <f t="shared" si="34"/>
        <v>0.30259726261262099</v>
      </c>
      <c r="EU28" s="16">
        <f t="shared" si="34"/>
        <v>0.30430029202434283</v>
      </c>
      <c r="EV28" s="16">
        <f t="shared" si="34"/>
        <v>0.30608218796846276</v>
      </c>
      <c r="EW28" s="16">
        <f t="shared" si="34"/>
        <v>0.3079446512438796</v>
      </c>
      <c r="EX28" s="16">
        <f t="shared" si="34"/>
        <v>0.30988946812991608</v>
      </c>
      <c r="EY28" s="16">
        <f t="shared" si="34"/>
        <v>0.31191851282185162</v>
      </c>
      <c r="EZ28" s="16">
        <f t="shared" si="34"/>
        <v>0.31403374991192162</v>
      </c>
      <c r="FA28" s="16">
        <f t="shared" si="34"/>
        <v>0.31623723690218558</v>
      </c>
      <c r="FB28" s="16">
        <f t="shared" si="34"/>
        <v>0.31853112673281936</v>
      </c>
      <c r="FC28" s="16">
        <f t="shared" si="34"/>
        <v>0.32091767030606155</v>
      </c>
      <c r="FD28" s="16">
        <f t="shared" si="34"/>
        <v>0.32339921898217683</v>
      </c>
      <c r="FE28" s="16">
        <f t="shared" si="34"/>
        <v>0.32597822701929252</v>
      </c>
      <c r="FF28" s="16">
        <f t="shared" si="34"/>
        <v>0.32865725392374401</v>
      </c>
      <c r="FG28" s="16">
        <f t="shared" si="34"/>
        <v>0.33143896667150025</v>
      </c>
      <c r="FH28" s="16">
        <f t="shared" si="34"/>
        <v>0.3343261417542292</v>
      </c>
      <c r="FI28" s="16">
        <f t="shared" si="34"/>
        <v>0.3373216669954518</v>
      </c>
      <c r="FJ28" s="16">
        <f t="shared" si="34"/>
        <v>0.34042854307287074</v>
      </c>
      <c r="FK28" s="16">
        <f t="shared" si="34"/>
        <v>0.34364988467216334</v>
      </c>
      <c r="FL28" s="16">
        <f t="shared" si="34"/>
        <v>0.34698892118510216</v>
      </c>
      <c r="FM28" s="16">
        <f t="shared" si="34"/>
        <v>0.35044899685057423</v>
      </c>
      <c r="FN28" s="16">
        <f t="shared" si="34"/>
        <v>0.35403357022067539</v>
      </c>
      <c r="FO28" s="16">
        <f t="shared" si="34"/>
        <v>0.35774621281525498</v>
      </c>
      <c r="FP28" s="16">
        <f t="shared" si="34"/>
        <v>0.36159060680679922</v>
      </c>
      <c r="FQ28" s="16">
        <f t="shared" si="34"/>
        <v>0.36557054155300128</v>
      </c>
      <c r="FR28" s="16">
        <f t="shared" si="34"/>
        <v>0.36968990876642527</v>
      </c>
      <c r="FS28" s="16">
        <f t="shared" si="34"/>
        <v>0.37395269607892995</v>
      </c>
      <c r="FT28" s="16">
        <f t="shared" si="34"/>
        <v>0.37836297872256641</v>
      </c>
      <c r="FU28" s="16">
        <f t="shared" si="34"/>
        <v>0.38292490900807552</v>
      </c>
      <c r="FV28" s="16">
        <f t="shared" si="34"/>
        <v>0.38764270323646671</v>
      </c>
      <c r="FW28" s="16">
        <f t="shared" si="34"/>
        <v>0.3925206256280549</v>
      </c>
      <c r="FX28" s="16">
        <f t="shared" si="34"/>
        <v>0.39756296879640807</v>
      </c>
      <c r="FY28" s="16">
        <f t="shared" si="34"/>
        <v>0.4027740302316507</v>
      </c>
      <c r="FZ28" s="16">
        <f t="shared" si="34"/>
        <v>0.40815808418831817</v>
      </c>
      <c r="GA28" s="16">
        <f t="shared" si="34"/>
        <v>0.41371934829755314</v>
      </c>
      <c r="GB28" s="16">
        <f t="shared" si="34"/>
        <v>0.41946194414218729</v>
      </c>
      <c r="GC28" s="16">
        <f t="shared" si="34"/>
        <v>0.42538985094692433</v>
      </c>
      <c r="GD28" s="16">
        <f t="shared" si="34"/>
        <v>0.43150685144570677</v>
      </c>
      <c r="GE28" s="16">
        <f t="shared" si="34"/>
        <v>0.43781646889640291</v>
      </c>
      <c r="GF28" s="16">
        <f t="shared" si="34"/>
        <v>0.44432189412213763</v>
      </c>
      <c r="GG28" s="16">
        <f t="shared" si="34"/>
        <v>0.45102590137306287</v>
      </c>
      <c r="GH28" s="16">
        <f t="shared" si="34"/>
        <v>0.45793075172778813</v>
      </c>
      <c r="GI28" s="16">
        <f t="shared" si="34"/>
        <v>0.46503808269769648</v>
      </c>
      <c r="GJ28" s="16">
        <f t="shared" si="34"/>
        <v>0.47234878266984504</v>
      </c>
      <c r="GK28" s="16">
        <f t="shared" si="34"/>
        <v>0.47986284883787322</v>
      </c>
      <c r="GL28" s="16">
        <f t="shared" ref="GL28:GT28" si="35">($B$6+$B$7)/SQRT(GL27+($B$6+$B$7)*($B$6+$B$7))</f>
        <v>0.48757922734130693</v>
      </c>
      <c r="GM28" s="16">
        <f t="shared" si="35"/>
        <v>0.49549563448162476</v>
      </c>
      <c r="GN28" s="16">
        <f t="shared" si="35"/>
        <v>0.50360835813229998</v>
      </c>
      <c r="GO28" s="16">
        <f t="shared" si="35"/>
        <v>0.51191203883785097</v>
      </c>
      <c r="GP28" s="16">
        <f t="shared" si="35"/>
        <v>0.52039943063593019</v>
      </c>
      <c r="GQ28" s="16">
        <f t="shared" si="35"/>
        <v>0.52906114237221114</v>
      </c>
      <c r="GR28" s="16">
        <f t="shared" si="35"/>
        <v>0.53788536124778907</v>
      </c>
      <c r="GS28" s="16">
        <f t="shared" si="35"/>
        <v>0.54685756157976695</v>
      </c>
      <c r="GT28" s="16">
        <f t="shared" si="35"/>
        <v>0.55596020329985907</v>
      </c>
      <c r="GU28" s="16"/>
      <c r="GV28" s="16"/>
      <c r="GW28" s="16"/>
      <c r="GX28" s="16"/>
      <c r="GY28" s="16"/>
      <c r="GZ28" s="16"/>
      <c r="HA28" s="16"/>
      <c r="HB28" s="16"/>
      <c r="HC28" s="16"/>
      <c r="HD28" s="16"/>
      <c r="HE28" s="16"/>
      <c r="HF28" s="16"/>
      <c r="HG28" s="16"/>
      <c r="HH28" s="16"/>
      <c r="HI28" s="16"/>
      <c r="HJ28" s="16"/>
      <c r="HK28" s="16"/>
      <c r="HL28" s="16"/>
      <c r="HM28" s="16"/>
      <c r="HN28" s="16"/>
      <c r="HO28" s="16"/>
      <c r="HP28" s="16"/>
      <c r="HQ28" s="16"/>
      <c r="HR28" s="16"/>
      <c r="HS28" s="16"/>
      <c r="HT28" s="16"/>
      <c r="HU28" s="16"/>
      <c r="HV28" s="16"/>
      <c r="HW28" s="16"/>
      <c r="HX28" s="16"/>
      <c r="HY28" s="16"/>
      <c r="HZ28" s="16"/>
      <c r="IA28" s="16"/>
      <c r="IB28" s="16"/>
      <c r="IC28" s="16"/>
      <c r="ID28" s="16"/>
      <c r="IE28" s="16"/>
      <c r="IF28" s="16"/>
      <c r="IG28" s="16"/>
      <c r="IH28" s="16"/>
      <c r="II28" s="16"/>
      <c r="IJ28" s="16"/>
      <c r="IK28" s="16"/>
      <c r="IL28" s="16"/>
      <c r="IM28" s="16"/>
      <c r="IN28" s="16"/>
      <c r="IO28" s="16"/>
      <c r="IP28" s="16"/>
      <c r="IQ28" s="16"/>
      <c r="IR28" s="16"/>
      <c r="IS28" s="16"/>
    </row>
    <row r="29" spans="1:253" ht="17.25" x14ac:dyDescent="0.25">
      <c r="A29" s="8" t="s">
        <v>35</v>
      </c>
      <c r="B29" s="16">
        <f t="shared" ref="B29:BM29" si="36">$B$6/SQRT(B27+$B$6*$B$6)</f>
        <v>-0.55596020329985918</v>
      </c>
      <c r="C29" s="16">
        <f t="shared" si="36"/>
        <v>-0.56517242658495526</v>
      </c>
      <c r="D29" s="16">
        <f t="shared" si="36"/>
        <v>-0.57446975121132671</v>
      </c>
      <c r="E29" s="16">
        <f t="shared" si="36"/>
        <v>-0.58382379172601284</v>
      </c>
      <c r="F29" s="16">
        <f t="shared" si="36"/>
        <v>-0.59320200227041597</v>
      </c>
      <c r="G29" s="16">
        <f t="shared" si="36"/>
        <v>-0.60256746775459336</v>
      </c>
      <c r="H29" s="16">
        <f t="shared" si="36"/>
        <v>-0.61187876088226201</v>
      </c>
      <c r="I29" s="16">
        <f t="shared" si="36"/>
        <v>-0.621089887005703</v>
      </c>
      <c r="J29" s="16">
        <f t="shared" si="36"/>
        <v>-0.63015034060512776</v>
      </c>
      <c r="K29" s="16">
        <f t="shared" si="36"/>
        <v>-0.63900529792243987</v>
      </c>
      <c r="L29" s="16">
        <f t="shared" si="36"/>
        <v>-0.64759596946528675</v>
      </c>
      <c r="M29" s="16">
        <f t="shared" si="36"/>
        <v>-0.65586013325315617</v>
      </c>
      <c r="N29" s="16">
        <f t="shared" si="36"/>
        <v>-0.66373286437568435</v>
      </c>
      <c r="O29" s="16">
        <f t="shared" si="36"/>
        <v>-0.67114746838693284</v>
      </c>
      <c r="P29" s="16">
        <f t="shared" si="36"/>
        <v>-0.67803661522185665</v>
      </c>
      <c r="Q29" s="16">
        <f t="shared" si="36"/>
        <v>-0.68433365698845916</v>
      </c>
      <c r="R29" s="16">
        <f t="shared" si="36"/>
        <v>-0.68997409787811848</v>
      </c>
      <c r="S29" s="16">
        <f t="shared" si="36"/>
        <v>-0.69489716871398266</v>
      </c>
      <c r="T29" s="16">
        <f t="shared" si="36"/>
        <v>-0.69904744389198359</v>
      </c>
      <c r="U29" s="16">
        <f t="shared" si="36"/>
        <v>-0.70237642648960352</v>
      </c>
      <c r="V29" s="16">
        <f t="shared" si="36"/>
        <v>-0.70484401997675827</v>
      </c>
      <c r="W29" s="16">
        <f t="shared" si="36"/>
        <v>-0.7064198038346533</v>
      </c>
      <c r="X29" s="16">
        <f t="shared" si="36"/>
        <v>-0.70708403644862472</v>
      </c>
      <c r="Y29" s="16">
        <f t="shared" si="36"/>
        <v>-0.70682832200713397</v>
      </c>
      <c r="Z29" s="16">
        <f t="shared" si="36"/>
        <v>-0.70565589793513062</v>
      </c>
      <c r="AA29" s="16">
        <f t="shared" si="36"/>
        <v>-0.70358152379094252</v>
      </c>
      <c r="AB29" s="16">
        <f t="shared" si="36"/>
        <v>-0.7006309790218328</v>
      </c>
      <c r="AC29" s="16">
        <f t="shared" si="36"/>
        <v>-0.69684020263541746</v>
      </c>
      <c r="AD29" s="16">
        <f t="shared" si="36"/>
        <v>-0.69225412996202973</v>
      </c>
      <c r="AE29" s="16">
        <f t="shared" si="36"/>
        <v>-0.68692529807480029</v>
      </c>
      <c r="AF29" s="16">
        <f t="shared" si="36"/>
        <v>-0.68091230078480469</v>
      </c>
      <c r="AG29" s="16">
        <f t="shared" si="36"/>
        <v>-0.67427817612067154</v>
      </c>
      <c r="AH29" s="16">
        <f t="shared" si="36"/>
        <v>-0.6670888044564246</v>
      </c>
      <c r="AI29" s="16">
        <f t="shared" si="36"/>
        <v>-0.6594113853139153</v>
      </c>
      <c r="AJ29" s="16">
        <f t="shared" si="36"/>
        <v>-0.65131304710543303</v>
      </c>
      <c r="AK29" s="16">
        <f t="shared" si="36"/>
        <v>-0.64285962857142454</v>
      </c>
      <c r="AL29" s="16">
        <f t="shared" si="36"/>
        <v>-0.63411465511534826</v>
      </c>
      <c r="AM29" s="16">
        <f t="shared" si="36"/>
        <v>-0.62513851899930128</v>
      </c>
      <c r="AN29" s="16">
        <f t="shared" si="36"/>
        <v>-0.61598786035738229</v>
      </c>
      <c r="AO29" s="16">
        <f t="shared" si="36"/>
        <v>-0.60671513668442234</v>
      </c>
      <c r="AP29" s="16">
        <f t="shared" si="36"/>
        <v>-0.59736836195978704</v>
      </c>
      <c r="AQ29" s="16">
        <f t="shared" si="36"/>
        <v>-0.58799099267626742</v>
      </c>
      <c r="AR29" s="16">
        <f t="shared" si="36"/>
        <v>-0.57862193638570592</v>
      </c>
      <c r="AS29" s="16">
        <f t="shared" si="36"/>
        <v>-0.5692956584795914</v>
      </c>
      <c r="AT29" s="16">
        <f t="shared" si="36"/>
        <v>-0.56004236431348242</v>
      </c>
      <c r="AU29" s="16">
        <f t="shared" si="36"/>
        <v>-0.55088823601515957</v>
      </c>
      <c r="AV29" s="16">
        <f t="shared" si="36"/>
        <v>-0.54185570601162947</v>
      </c>
      <c r="AW29" s="16">
        <f t="shared" si="36"/>
        <v>-0.53296375217309699</v>
      </c>
      <c r="AX29" s="16">
        <f t="shared" si="36"/>
        <v>-0.52422820228589617</v>
      </c>
      <c r="AY29" s="16">
        <f t="shared" si="36"/>
        <v>-0.51566203818554801</v>
      </c>
      <c r="AZ29" s="16">
        <f t="shared" si="36"/>
        <v>-0.50727569221911983</v>
      </c>
      <c r="BA29" s="16">
        <f t="shared" si="36"/>
        <v>-0.49907733072219268</v>
      </c>
      <c r="BB29" s="16">
        <f t="shared" si="36"/>
        <v>-0.49107312088251781</v>
      </c>
      <c r="BC29" s="16">
        <f t="shared" si="36"/>
        <v>-0.48326747873464254</v>
      </c>
      <c r="BD29" s="16">
        <f t="shared" si="36"/>
        <v>-0.4756632971158104</v>
      </c>
      <c r="BE29" s="16">
        <f t="shared" si="36"/>
        <v>-0.4682621532486097</v>
      </c>
      <c r="BF29" s="16">
        <f t="shared" si="36"/>
        <v>-0.46106449623773055</v>
      </c>
      <c r="BG29" s="16">
        <f t="shared" si="36"/>
        <v>-0.45406981521344464</v>
      </c>
      <c r="BH29" s="16">
        <f t="shared" si="36"/>
        <v>-0.44727678915686525</v>
      </c>
      <c r="BI29" s="16">
        <f t="shared" si="36"/>
        <v>-0.44068341963166391</v>
      </c>
      <c r="BJ29" s="16">
        <f t="shared" si="36"/>
        <v>-0.43428714774942662</v>
      </c>
      <c r="BK29" s="16">
        <f t="shared" si="36"/>
        <v>-0.42808495673281671</v>
      </c>
      <c r="BL29" s="16">
        <f t="shared" si="36"/>
        <v>-0.42207346142975488</v>
      </c>
      <c r="BM29" s="16">
        <f t="shared" si="36"/>
        <v>-0.41624898608710559</v>
      </c>
      <c r="BN29" s="16">
        <f t="shared" ref="BN29:DY29" si="37">$B$6/SQRT(BN27+$B$6*$B$6)</f>
        <v>-0.41060763162497571</v>
      </c>
      <c r="BO29" s="16">
        <f t="shared" si="37"/>
        <v>-0.40514533357126387</v>
      </c>
      <c r="BP29" s="16">
        <f t="shared" si="37"/>
        <v>-0.39985791172704022</v>
      </c>
      <c r="BQ29" s="16">
        <f t="shared" si="37"/>
        <v>-0.3947411125414671</v>
      </c>
      <c r="BR29" s="16">
        <f t="shared" si="37"/>
        <v>-0.38979064508373246</v>
      </c>
      <c r="BS29" s="16">
        <f t="shared" si="37"/>
        <v>-0.3850022114112544</v>
      </c>
      <c r="BT29" s="16">
        <f t="shared" si="37"/>
        <v>-0.38037153204979046</v>
      </c>
      <c r="BU29" s="16">
        <f t="shared" si="37"/>
        <v>-0.37589436722302061</v>
      </c>
      <c r="BV29" s="16">
        <f t="shared" si="37"/>
        <v>-0.37156653439716369</v>
      </c>
      <c r="BW29" s="16">
        <f t="shared" si="37"/>
        <v>-0.36738392264041592</v>
      </c>
      <c r="BX29" s="16">
        <f t="shared" si="37"/>
        <v>-0.36334250423739606</v>
      </c>
      <c r="BY29" s="16">
        <f t="shared" si="37"/>
        <v>-0.35943834394513452</v>
      </c>
      <c r="BZ29" s="16">
        <f t="shared" si="37"/>
        <v>-0.35566760622911459</v>
      </c>
      <c r="CA29" s="16">
        <f t="shared" si="37"/>
        <v>-0.35202656077509592</v>
      </c>
      <c r="CB29" s="16">
        <f t="shared" si="37"/>
        <v>-0.34851158653448738</v>
      </c>
      <c r="CC29" s="16">
        <f t="shared" si="37"/>
        <v>-0.3451191745274752</v>
      </c>
      <c r="CD29" s="16">
        <f t="shared" si="37"/>
        <v>-0.3418459295985346</v>
      </c>
      <c r="CE29" s="16">
        <f t="shared" si="37"/>
        <v>-0.33868857129294561</v>
      </c>
      <c r="CF29" s="16">
        <f t="shared" si="37"/>
        <v>-0.33564393400013565</v>
      </c>
      <c r="CG29" s="16">
        <f t="shared" si="37"/>
        <v>-0.33270896648971493</v>
      </c>
      <c r="CH29" s="16">
        <f t="shared" si="37"/>
        <v>-0.32988073094864273</v>
      </c>
      <c r="CI29" s="16">
        <f t="shared" si="37"/>
        <v>-0.3271564016127706</v>
      </c>
      <c r="CJ29" s="16">
        <f t="shared" si="37"/>
        <v>-0.32453326307278024</v>
      </c>
      <c r="CK29" s="16">
        <f t="shared" si="37"/>
        <v>-0.32200870832304063</v>
      </c>
      <c r="CL29" s="16">
        <f t="shared" si="37"/>
        <v>-0.31958023661193141</v>
      </c>
      <c r="CM29" s="16">
        <f t="shared" si="37"/>
        <v>-0.31724545114353503</v>
      </c>
      <c r="CN29" s="16">
        <f t="shared" si="37"/>
        <v>-0.31500205667311459</v>
      </c>
      <c r="CO29" s="16">
        <f t="shared" si="37"/>
        <v>-0.31284785703232854</v>
      </c>
      <c r="CP29" s="16">
        <f t="shared" si="37"/>
        <v>-0.31078075261455129</v>
      </c>
      <c r="CQ29" s="16">
        <f t="shared" si="37"/>
        <v>-0.30879873784585499</v>
      </c>
      <c r="CR29" s="16">
        <f t="shared" si="37"/>
        <v>-0.30689989866307027</v>
      </c>
      <c r="CS29" s="16">
        <f t="shared" si="37"/>
        <v>-0.30508241001678538</v>
      </c>
      <c r="CT29" s="16">
        <f t="shared" si="37"/>
        <v>-0.30334453341409168</v>
      </c>
      <c r="CU29" s="16">
        <f t="shared" si="37"/>
        <v>-0.30168461451327472</v>
      </c>
      <c r="CV29" s="16">
        <f t="shared" si="37"/>
        <v>-0.30010108078041731</v>
      </c>
      <c r="CW29" s="16">
        <f t="shared" si="37"/>
        <v>-0.29859243921598211</v>
      </c>
      <c r="CX29" s="16">
        <f t="shared" si="37"/>
        <v>-0.29715727415782944</v>
      </c>
      <c r="CY29" s="16">
        <f t="shared" si="37"/>
        <v>-0.29579424516575403</v>
      </c>
      <c r="CZ29" s="16">
        <f t="shared" si="37"/>
        <v>-0.29450208499147768</v>
      </c>
      <c r="DA29" s="16">
        <f t="shared" si="37"/>
        <v>-0.29327959763706185</v>
      </c>
      <c r="DB29" s="16">
        <f t="shared" si="37"/>
        <v>-0.29212565650389771</v>
      </c>
      <c r="DC29" s="16">
        <f t="shared" si="37"/>
        <v>-0.29103920263376037</v>
      </c>
      <c r="DD29" s="16">
        <f t="shared" si="37"/>
        <v>-0.29001924304285981</v>
      </c>
      <c r="DE29" s="16">
        <f t="shared" si="37"/>
        <v>-0.28906484914937269</v>
      </c>
      <c r="DF29" s="16">
        <f t="shared" si="37"/>
        <v>-0.28817515529457516</v>
      </c>
      <c r="DG29" s="16">
        <f t="shared" si="37"/>
        <v>-0.2873493573574108</v>
      </c>
      <c r="DH29" s="16">
        <f t="shared" si="37"/>
        <v>-0.28658671146210596</v>
      </c>
      <c r="DI29" s="16">
        <f t="shared" si="37"/>
        <v>-0.28588653277827669</v>
      </c>
      <c r="DJ29" s="16">
        <f t="shared" si="37"/>
        <v>-0.28524819441285543</v>
      </c>
      <c r="DK29" s="16">
        <f t="shared" si="37"/>
        <v>-0.28467112639308478</v>
      </c>
      <c r="DL29" s="16">
        <f t="shared" si="37"/>
        <v>-0.28415481473978416</v>
      </c>
      <c r="DM29" s="16">
        <f t="shared" si="37"/>
        <v>-0.28369880063008041</v>
      </c>
      <c r="DN29" s="16">
        <f t="shared" si="37"/>
        <v>-0.2833026796488049</v>
      </c>
      <c r="DO29" s="16">
        <f t="shared" si="37"/>
        <v>-0.28296610112779202</v>
      </c>
      <c r="DP29" s="16">
        <f t="shared" si="37"/>
        <v>-0.28268876757236416</v>
      </c>
      <c r="DQ29" s="16">
        <f t="shared" si="37"/>
        <v>-0.2824704341743528</v>
      </c>
      <c r="DR29" s="16">
        <f t="shared" si="37"/>
        <v>-0.28231090841108214</v>
      </c>
      <c r="DS29" s="16">
        <f t="shared" si="37"/>
        <v>-0.28221004972983044</v>
      </c>
      <c r="DT29" s="16">
        <f t="shared" si="37"/>
        <v>-0.28216776931737575</v>
      </c>
      <c r="DU29" s="16">
        <f t="shared" si="37"/>
        <v>-0.2821840299543365</v>
      </c>
      <c r="DV29" s="16">
        <f t="shared" si="37"/>
        <v>-0.28225884595412043</v>
      </c>
      <c r="DW29" s="16">
        <f t="shared" si="37"/>
        <v>-0.28239228318640341</v>
      </c>
      <c r="DX29" s="16">
        <f t="shared" si="37"/>
        <v>-0.282584459185169</v>
      </c>
      <c r="DY29" s="16">
        <f t="shared" si="37"/>
        <v>-0.28283554334144545</v>
      </c>
      <c r="DZ29" s="16">
        <f t="shared" ref="DZ29:GK29" si="38">$B$6/SQRT(DZ27+$B$6*$B$6)</f>
        <v>-0.28314575718098767</v>
      </c>
      <c r="EA29" s="16">
        <f t="shared" si="38"/>
        <v>-0.28351537472724836</v>
      </c>
      <c r="EB29" s="16">
        <f t="shared" si="38"/>
        <v>-0.28394472295008549</v>
      </c>
      <c r="EC29" s="16">
        <f t="shared" si="38"/>
        <v>-0.28443418230074102</v>
      </c>
      <c r="ED29" s="16">
        <f t="shared" si="38"/>
        <v>-0.28498418733370839</v>
      </c>
      <c r="EE29" s="16">
        <f t="shared" si="38"/>
        <v>-0.28559522741617582</v>
      </c>
      <c r="EF29" s="16">
        <f t="shared" si="38"/>
        <v>-0.2862678475257916</v>
      </c>
      <c r="EG29" s="16">
        <f t="shared" si="38"/>
        <v>-0.28700264913753609</v>
      </c>
      <c r="EH29" s="16">
        <f t="shared" si="38"/>
        <v>-0.28780029120050687</v>
      </c>
      <c r="EI29" s="16">
        <f t="shared" si="38"/>
        <v>-0.28866149120542173</v>
      </c>
      <c r="EJ29" s="16">
        <f t="shared" si="38"/>
        <v>-0.28958702634361461</v>
      </c>
      <c r="EK29" s="16">
        <f t="shared" si="38"/>
        <v>-0.29057773475823601</v>
      </c>
      <c r="EL29" s="16">
        <f t="shared" si="38"/>
        <v>-0.29163451688827152</v>
      </c>
      <c r="EM29" s="16">
        <f t="shared" si="38"/>
        <v>-0.29275833690584774</v>
      </c>
      <c r="EN29" s="16">
        <f t="shared" si="38"/>
        <v>-0.29395022424709588</v>
      </c>
      <c r="EO29" s="16">
        <f t="shared" si="38"/>
        <v>-0.2952112752365898</v>
      </c>
      <c r="EP29" s="16">
        <f t="shared" si="38"/>
        <v>-0.29654265480504682</v>
      </c>
      <c r="EQ29" s="16">
        <f t="shared" si="38"/>
        <v>-0.29794559829956785</v>
      </c>
      <c r="ER29" s="16">
        <f t="shared" si="38"/>
        <v>-0.29942141338519151</v>
      </c>
      <c r="ES29" s="16">
        <f t="shared" si="38"/>
        <v>-0.30097148203591922</v>
      </c>
      <c r="ET29" s="16">
        <f t="shared" si="38"/>
        <v>-0.30259726261262099</v>
      </c>
      <c r="EU29" s="16">
        <f t="shared" si="38"/>
        <v>-0.30430029202434283</v>
      </c>
      <c r="EV29" s="16">
        <f t="shared" si="38"/>
        <v>-0.30608218796846276</v>
      </c>
      <c r="EW29" s="16">
        <f t="shared" si="38"/>
        <v>-0.3079446512438796</v>
      </c>
      <c r="EX29" s="16">
        <f t="shared" si="38"/>
        <v>-0.30988946812991608</v>
      </c>
      <c r="EY29" s="16">
        <f t="shared" si="38"/>
        <v>-0.31191851282185162</v>
      </c>
      <c r="EZ29" s="16">
        <f t="shared" si="38"/>
        <v>-0.31403374991192162</v>
      </c>
      <c r="FA29" s="16">
        <f t="shared" si="38"/>
        <v>-0.31623723690218558</v>
      </c>
      <c r="FB29" s="16">
        <f t="shared" si="38"/>
        <v>-0.31853112673281936</v>
      </c>
      <c r="FC29" s="16">
        <f t="shared" si="38"/>
        <v>-0.32091767030606155</v>
      </c>
      <c r="FD29" s="16">
        <f t="shared" si="38"/>
        <v>-0.32339921898217683</v>
      </c>
      <c r="FE29" s="16">
        <f t="shared" si="38"/>
        <v>-0.32597822701929252</v>
      </c>
      <c r="FF29" s="16">
        <f t="shared" si="38"/>
        <v>-0.32865725392374401</v>
      </c>
      <c r="FG29" s="16">
        <f t="shared" si="38"/>
        <v>-0.33143896667150025</v>
      </c>
      <c r="FH29" s="16">
        <f t="shared" si="38"/>
        <v>-0.3343261417542292</v>
      </c>
      <c r="FI29" s="16">
        <f t="shared" si="38"/>
        <v>-0.3373216669954518</v>
      </c>
      <c r="FJ29" s="16">
        <f t="shared" si="38"/>
        <v>-0.34042854307287074</v>
      </c>
      <c r="FK29" s="16">
        <f t="shared" si="38"/>
        <v>-0.34364988467216334</v>
      </c>
      <c r="FL29" s="16">
        <f t="shared" si="38"/>
        <v>-0.34698892118510216</v>
      </c>
      <c r="FM29" s="16">
        <f t="shared" si="38"/>
        <v>-0.35044899685057423</v>
      </c>
      <c r="FN29" s="16">
        <f t="shared" si="38"/>
        <v>-0.35403357022067539</v>
      </c>
      <c r="FO29" s="16">
        <f t="shared" si="38"/>
        <v>-0.35774621281525498</v>
      </c>
      <c r="FP29" s="16">
        <f t="shared" si="38"/>
        <v>-0.36159060680679922</v>
      </c>
      <c r="FQ29" s="16">
        <f t="shared" si="38"/>
        <v>-0.36557054155300128</v>
      </c>
      <c r="FR29" s="16">
        <f t="shared" si="38"/>
        <v>-0.36968990876642527</v>
      </c>
      <c r="FS29" s="16">
        <f t="shared" si="38"/>
        <v>-0.37395269607892995</v>
      </c>
      <c r="FT29" s="16">
        <f t="shared" si="38"/>
        <v>-0.37836297872256641</v>
      </c>
      <c r="FU29" s="16">
        <f t="shared" si="38"/>
        <v>-0.38292490900807552</v>
      </c>
      <c r="FV29" s="16">
        <f t="shared" si="38"/>
        <v>-0.38764270323646671</v>
      </c>
      <c r="FW29" s="16">
        <f t="shared" si="38"/>
        <v>-0.3925206256280549</v>
      </c>
      <c r="FX29" s="16">
        <f t="shared" si="38"/>
        <v>-0.39756296879640807</v>
      </c>
      <c r="FY29" s="16">
        <f t="shared" si="38"/>
        <v>-0.4027740302316507</v>
      </c>
      <c r="FZ29" s="16">
        <f t="shared" si="38"/>
        <v>-0.40815808418831817</v>
      </c>
      <c r="GA29" s="16">
        <f t="shared" si="38"/>
        <v>-0.41371934829755314</v>
      </c>
      <c r="GB29" s="16">
        <f t="shared" si="38"/>
        <v>-0.41946194414218729</v>
      </c>
      <c r="GC29" s="16">
        <f t="shared" si="38"/>
        <v>-0.42538985094692433</v>
      </c>
      <c r="GD29" s="16">
        <f t="shared" si="38"/>
        <v>-0.43150685144570677</v>
      </c>
      <c r="GE29" s="16">
        <f t="shared" si="38"/>
        <v>-0.43781646889640291</v>
      </c>
      <c r="GF29" s="16">
        <f t="shared" si="38"/>
        <v>-0.44432189412213763</v>
      </c>
      <c r="GG29" s="16">
        <f t="shared" si="38"/>
        <v>-0.45102590137306287</v>
      </c>
      <c r="GH29" s="16">
        <f t="shared" si="38"/>
        <v>-0.45793075172778813</v>
      </c>
      <c r="GI29" s="16">
        <f t="shared" si="38"/>
        <v>-0.46503808269769648</v>
      </c>
      <c r="GJ29" s="16">
        <f t="shared" si="38"/>
        <v>-0.47234878266984504</v>
      </c>
      <c r="GK29" s="16">
        <f t="shared" si="38"/>
        <v>-0.47986284883787322</v>
      </c>
      <c r="GL29" s="16">
        <f t="shared" ref="GL29:GT29" si="39">$B$6/SQRT(GL27+$B$6*$B$6)</f>
        <v>-0.48757922734130693</v>
      </c>
      <c r="GM29" s="16">
        <f t="shared" si="39"/>
        <v>-0.49549563448162476</v>
      </c>
      <c r="GN29" s="16">
        <f t="shared" si="39"/>
        <v>-0.50360835813229998</v>
      </c>
      <c r="GO29" s="16">
        <f t="shared" si="39"/>
        <v>-0.51191203883785097</v>
      </c>
      <c r="GP29" s="16">
        <f t="shared" si="39"/>
        <v>-0.52039943063593019</v>
      </c>
      <c r="GQ29" s="16">
        <f t="shared" si="39"/>
        <v>-0.52906114237221114</v>
      </c>
      <c r="GR29" s="16">
        <f t="shared" si="39"/>
        <v>-0.53788536124778907</v>
      </c>
      <c r="GS29" s="16">
        <f t="shared" si="39"/>
        <v>-0.54685756157976695</v>
      </c>
      <c r="GT29" s="16">
        <f t="shared" si="39"/>
        <v>-0.55596020329985907</v>
      </c>
      <c r="GU29" s="16"/>
      <c r="GV29" s="16"/>
      <c r="GW29" s="16"/>
      <c r="GX29" s="16"/>
      <c r="GY29" s="16"/>
      <c r="GZ29" s="16"/>
      <c r="HA29" s="16"/>
      <c r="HB29" s="16"/>
      <c r="HC29" s="16"/>
      <c r="HD29" s="16"/>
      <c r="HE29" s="16"/>
      <c r="HF29" s="16"/>
      <c r="HG29" s="16"/>
      <c r="HH29" s="16"/>
      <c r="HI29" s="16"/>
      <c r="HJ29" s="16"/>
      <c r="HK29" s="16"/>
      <c r="HL29" s="16"/>
      <c r="HM29" s="16"/>
      <c r="HN29" s="16"/>
      <c r="HO29" s="16"/>
      <c r="HP29" s="16"/>
      <c r="HQ29" s="16"/>
      <c r="HR29" s="16"/>
      <c r="HS29" s="16"/>
      <c r="HT29" s="16"/>
      <c r="HU29" s="16"/>
      <c r="HV29" s="16"/>
      <c r="HW29" s="16"/>
      <c r="HX29" s="16"/>
      <c r="HY29" s="16"/>
      <c r="HZ29" s="16"/>
      <c r="IA29" s="16"/>
      <c r="IB29" s="16"/>
      <c r="IC29" s="16"/>
      <c r="ID29" s="16"/>
      <c r="IE29" s="16"/>
      <c r="IF29" s="16"/>
      <c r="IG29" s="16"/>
      <c r="IH29" s="16"/>
      <c r="II29" s="16"/>
      <c r="IJ29" s="16"/>
      <c r="IK29" s="16"/>
      <c r="IL29" s="16"/>
      <c r="IM29" s="16"/>
      <c r="IN29" s="16"/>
      <c r="IO29" s="16"/>
      <c r="IP29" s="16"/>
      <c r="IQ29" s="16"/>
      <c r="IR29" s="16"/>
      <c r="IS29" s="16"/>
    </row>
    <row r="30" spans="1:253" ht="16.5" customHeight="1" x14ac:dyDescent="0.15">
      <c r="A30" s="8" t="s">
        <v>36</v>
      </c>
      <c r="B30" s="16">
        <f t="shared" ref="B30:BM30" si="40">B26/B27*(B28-B29)</f>
        <v>0.28968784758340677</v>
      </c>
      <c r="C30" s="16">
        <f t="shared" si="40"/>
        <v>0.30917074803944294</v>
      </c>
      <c r="D30" s="16">
        <f t="shared" si="40"/>
        <v>0.33053112667855722</v>
      </c>
      <c r="E30" s="16">
        <f t="shared" si="40"/>
        <v>0.35390693002934165</v>
      </c>
      <c r="F30" s="16">
        <f t="shared" si="40"/>
        <v>0.37942504933653903</v>
      </c>
      <c r="G30" s="16">
        <f t="shared" si="40"/>
        <v>0.40719347474055989</v>
      </c>
      <c r="H30" s="16">
        <f t="shared" si="40"/>
        <v>0.4372915222142128</v>
      </c>
      <c r="I30" s="16">
        <f t="shared" si="40"/>
        <v>0.46975801181827015</v>
      </c>
      <c r="J30" s="16">
        <f t="shared" si="40"/>
        <v>0.50457742121684845</v>
      </c>
      <c r="K30" s="16">
        <f t="shared" si="40"/>
        <v>0.54166426475273599</v>
      </c>
      <c r="L30" s="16">
        <f t="shared" si="40"/>
        <v>0.5808462692376356</v>
      </c>
      <c r="M30" s="16">
        <f t="shared" si="40"/>
        <v>0.62184733540070936</v>
      </c>
      <c r="N30" s="16">
        <f t="shared" si="40"/>
        <v>0.66427177037786955</v>
      </c>
      <c r="O30" s="16">
        <f t="shared" si="40"/>
        <v>0.70759180157865031</v>
      </c>
      <c r="P30" s="16">
        <f t="shared" si="40"/>
        <v>0.75114084429306704</v>
      </c>
      <c r="Q30" s="16">
        <f t="shared" si="40"/>
        <v>0.79411525957622464</v>
      </c>
      <c r="R30" s="16">
        <f t="shared" si="40"/>
        <v>0.83558723948337132</v>
      </c>
      <c r="S30" s="16">
        <f t="shared" si="40"/>
        <v>0.87453083120110298</v>
      </c>
      <c r="T30" s="16">
        <f t="shared" si="40"/>
        <v>0.90986185821526144</v>
      </c>
      <c r="U30" s="16">
        <f t="shared" si="40"/>
        <v>0.94049064429374662</v>
      </c>
      <c r="V30" s="16">
        <f t="shared" si="40"/>
        <v>0.9653842123585622</v>
      </c>
      <c r="W30" s="16">
        <f t="shared" si="40"/>
        <v>0.98363243163852998</v>
      </c>
      <c r="X30" s="16">
        <f t="shared" si="40"/>
        <v>0.99451096921937754</v>
      </c>
      <c r="Y30" s="16">
        <f t="shared" si="40"/>
        <v>0.99753339203254521</v>
      </c>
      <c r="Z30" s="16">
        <f t="shared" si="40"/>
        <v>0.99248567643508057</v>
      </c>
      <c r="AA30" s="16">
        <f t="shared" si="40"/>
        <v>0.97943866436776394</v>
      </c>
      <c r="AB30" s="16">
        <f t="shared" si="40"/>
        <v>0.95873720965424236</v>
      </c>
      <c r="AC30" s="16">
        <f t="shared" si="40"/>
        <v>0.93096816042415509</v>
      </c>
      <c r="AD30" s="16">
        <f t="shared" si="40"/>
        <v>0.89691215515669309</v>
      </c>
      <c r="AE30" s="16">
        <f t="shared" si="40"/>
        <v>0.85748590342591369</v>
      </c>
      <c r="AF30" s="16">
        <f t="shared" si="40"/>
        <v>0.81368196678041793</v>
      </c>
      <c r="AG30" s="16">
        <f t="shared" si="40"/>
        <v>0.76651220469890891</v>
      </c>
      <c r="AH30" s="16">
        <f t="shared" si="40"/>
        <v>0.7169594112287081</v>
      </c>
      <c r="AI30" s="16">
        <f t="shared" si="40"/>
        <v>0.66593972854499495</v>
      </c>
      <c r="AJ30" s="16">
        <f t="shared" si="40"/>
        <v>0.61427660686796404</v>
      </c>
      <c r="AK30" s="16">
        <f t="shared" si="40"/>
        <v>0.56268565787294789</v>
      </c>
      <c r="AL30" s="16">
        <f t="shared" si="40"/>
        <v>0.5117688279177085</v>
      </c>
      <c r="AM30" s="16">
        <f t="shared" si="40"/>
        <v>0.46201587468665817</v>
      </c>
      <c r="AN30" s="16">
        <f t="shared" si="40"/>
        <v>0.41381106637512277</v>
      </c>
      <c r="AO30" s="16">
        <f t="shared" si="40"/>
        <v>0.36744321028827498</v>
      </c>
      <c r="AP30" s="16">
        <f t="shared" si="40"/>
        <v>0.32311744038168377</v>
      </c>
      <c r="AQ30" s="16">
        <f t="shared" si="40"/>
        <v>0.28096755990373651</v>
      </c>
      <c r="AR30" s="16">
        <f t="shared" si="40"/>
        <v>0.24106808575200214</v>
      </c>
      <c r="AS30" s="16">
        <f t="shared" si="40"/>
        <v>0.20344544241126652</v>
      </c>
      <c r="AT30" s="16">
        <f t="shared" si="40"/>
        <v>0.16808799261505181</v>
      </c>
      <c r="AU30" s="16">
        <f t="shared" si="40"/>
        <v>0.13495476942460907</v>
      </c>
      <c r="AV30" s="16">
        <f t="shared" si="40"/>
        <v>0.10398289762755172</v>
      </c>
      <c r="AW30" s="16">
        <f t="shared" si="40"/>
        <v>7.5093771508119758E-2</v>
      </c>
      <c r="AX30" s="16">
        <f t="shared" si="40"/>
        <v>4.8198101701173876E-2</v>
      </c>
      <c r="AY30" s="16">
        <f t="shared" si="40"/>
        <v>2.3199965460630634E-2</v>
      </c>
      <c r="AZ30" s="16">
        <f t="shared" si="40"/>
        <v>4.3549390702364469E-17</v>
      </c>
      <c r="BA30" s="16">
        <f t="shared" si="40"/>
        <v>-2.1502126432548122E-2</v>
      </c>
      <c r="BB30" s="16">
        <f t="shared" si="40"/>
        <v>-4.1405842033916902E-2</v>
      </c>
      <c r="BC30" s="16">
        <f t="shared" si="40"/>
        <v>-5.9808287635542377E-2</v>
      </c>
      <c r="BD30" s="16">
        <f t="shared" si="40"/>
        <v>-7.6803326520203122E-2</v>
      </c>
      <c r="BE30" s="16">
        <f t="shared" si="40"/>
        <v>-9.2480867185050802E-2</v>
      </c>
      <c r="BF30" s="16">
        <f t="shared" si="40"/>
        <v>-0.10692643168805518</v>
      </c>
      <c r="BG30" s="16">
        <f t="shared" si="40"/>
        <v>-0.12022091409411348</v>
      </c>
      <c r="BH30" s="16">
        <f t="shared" si="40"/>
        <v>-0.13244048385787083</v>
      </c>
      <c r="BI30" s="16">
        <f t="shared" si="40"/>
        <v>-0.14365659776986039</v>
      </c>
      <c r="BJ30" s="16">
        <f t="shared" si="40"/>
        <v>-0.15393609146077797</v>
      </c>
      <c r="BK30" s="16">
        <f t="shared" si="40"/>
        <v>-0.16334132755631611</v>
      </c>
      <c r="BL30" s="16">
        <f t="shared" si="40"/>
        <v>-0.17193038256674337</v>
      </c>
      <c r="BM30" s="16">
        <f t="shared" si="40"/>
        <v>-0.17975725864374925</v>
      </c>
      <c r="BN30" s="16">
        <f t="shared" ref="BN30:DY30" si="41">BN26/BN27*(BN28-BN29)</f>
        <v>-0.1868721095929311</v>
      </c>
      <c r="BO30" s="16">
        <f t="shared" si="41"/>
        <v>-0.19332147312870832</v>
      </c>
      <c r="BP30" s="16">
        <f t="shared" si="41"/>
        <v>-0.19914850341693127</v>
      </c>
      <c r="BQ30" s="16">
        <f t="shared" si="41"/>
        <v>-0.20439319956935578</v>
      </c>
      <c r="BR30" s="16">
        <f t="shared" si="41"/>
        <v>-0.20909262701781164</v>
      </c>
      <c r="BS30" s="16">
        <f t="shared" si="41"/>
        <v>-0.21328112967434965</v>
      </c>
      <c r="BT30" s="16">
        <f t="shared" si="41"/>
        <v>-0.21699053153454431</v>
      </c>
      <c r="BU30" s="16">
        <f t="shared" si="41"/>
        <v>-0.22025032695145275</v>
      </c>
      <c r="BV30" s="16">
        <f t="shared" si="41"/>
        <v>-0.22308785923559848</v>
      </c>
      <c r="BW30" s="16">
        <f t="shared" si="41"/>
        <v>-0.22552848755245405</v>
      </c>
      <c r="BX30" s="16">
        <f t="shared" si="41"/>
        <v>-0.22759574231782373</v>
      </c>
      <c r="BY30" s="16">
        <f t="shared" si="41"/>
        <v>-0.22931146945291186</v>
      </c>
      <c r="BZ30" s="16">
        <f t="shared" si="41"/>
        <v>-0.23069596397026396</v>
      </c>
      <c r="CA30" s="16">
        <f t="shared" si="41"/>
        <v>-0.23176809343150923</v>
      </c>
      <c r="CB30" s="16">
        <f t="shared" si="41"/>
        <v>-0.23254541185760108</v>
      </c>
      <c r="CC30" s="16">
        <f t="shared" si="41"/>
        <v>-0.23304426468964942</v>
      </c>
      <c r="CD30" s="16">
        <f t="shared" si="41"/>
        <v>-0.23327988539937189</v>
      </c>
      <c r="CE30" s="16">
        <f t="shared" si="41"/>
        <v>-0.23326648433728284</v>
      </c>
      <c r="CF30" s="16">
        <f t="shared" si="41"/>
        <v>-0.23301733038750388</v>
      </c>
      <c r="CG30" s="16">
        <f t="shared" si="41"/>
        <v>-0.2325448259732594</v>
      </c>
      <c r="CH30" s="16">
        <f t="shared" si="41"/>
        <v>-0.23186057592876128</v>
      </c>
      <c r="CI30" s="16">
        <f t="shared" si="41"/>
        <v>-0.23097545072285772</v>
      </c>
      <c r="CJ30" s="16">
        <f t="shared" si="41"/>
        <v>-0.2298996444886581</v>
      </c>
      <c r="CK30" s="16">
        <f t="shared" si="41"/>
        <v>-0.22864272828222001</v>
      </c>
      <c r="CL30" s="16">
        <f t="shared" si="41"/>
        <v>-0.22721369896287497</v>
      </c>
      <c r="CM30" s="16">
        <f t="shared" si="41"/>
        <v>-0.22562102405832238</v>
      </c>
      <c r="CN30" s="16">
        <f t="shared" si="41"/>
        <v>-0.22387268294950086</v>
      </c>
      <c r="CO30" s="16">
        <f t="shared" si="41"/>
        <v>-0.22197620468363868</v>
      </c>
      <c r="CP30" s="16">
        <f t="shared" si="41"/>
        <v>-0.21993870269888185</v>
      </c>
      <c r="CQ30" s="16">
        <f t="shared" si="41"/>
        <v>-0.2177669067205327</v>
      </c>
      <c r="CR30" s="16">
        <f t="shared" si="41"/>
        <v>-0.21546719206720175</v>
      </c>
      <c r="CS30" s="16">
        <f t="shared" si="41"/>
        <v>-0.2130456065850436</v>
      </c>
      <c r="CT30" s="16">
        <f t="shared" si="41"/>
        <v>-0.21050789540964368</v>
      </c>
      <c r="CU30" s="16">
        <f t="shared" si="41"/>
        <v>-0.20785952373799207</v>
      </c>
      <c r="CV30" s="16">
        <f t="shared" si="41"/>
        <v>-0.20510569777722351</v>
      </c>
      <c r="CW30" s="16">
        <f t="shared" si="41"/>
        <v>-0.20225138402234094</v>
      </c>
      <c r="CX30" s="16">
        <f t="shared" si="41"/>
        <v>-0.19930132700189243</v>
      </c>
      <c r="CY30" s="16">
        <f t="shared" si="41"/>
        <v>-0.1962600656184294</v>
      </c>
      <c r="CZ30" s="16">
        <f t="shared" si="41"/>
        <v>-0.19313194819948346</v>
      </c>
      <c r="DA30" s="16">
        <f t="shared" si="41"/>
        <v>-0.18992114636464458</v>
      </c>
      <c r="DB30" s="16">
        <f t="shared" si="41"/>
        <v>-0.18663166780505705</v>
      </c>
      <c r="DC30" s="16">
        <f t="shared" si="41"/>
        <v>-0.18326736806317706</v>
      </c>
      <c r="DD30" s="16">
        <f t="shared" si="41"/>
        <v>-0.17983196139289764</v>
      </c>
      <c r="DE30" s="16">
        <f t="shared" si="41"/>
        <v>-0.17632903077307974</v>
      </c>
      <c r="DF30" s="16">
        <f t="shared" si="41"/>
        <v>-0.17276203714106378</v>
      </c>
      <c r="DG30" s="16">
        <f t="shared" si="41"/>
        <v>-0.16913432790683366</v>
      </c>
      <c r="DH30" s="16">
        <f t="shared" si="41"/>
        <v>-0.16544914480309728</v>
      </c>
      <c r="DI30" s="16">
        <f t="shared" si="41"/>
        <v>-0.16170963112159784</v>
      </c>
      <c r="DJ30" s="16">
        <f t="shared" si="41"/>
        <v>-0.15791883838143553</v>
      </c>
      <c r="DK30" s="16">
        <f t="shared" si="41"/>
        <v>-0.15407973247100903</v>
      </c>
      <c r="DL30" s="16">
        <f t="shared" si="41"/>
        <v>-0.15019519930135941</v>
      </c>
      <c r="DM30" s="16">
        <f t="shared" si="41"/>
        <v>-0.1462680500051643</v>
      </c>
      <c r="DN30" s="16">
        <f t="shared" si="41"/>
        <v>-0.14230102571237416</v>
      </c>
      <c r="DO30" s="16">
        <f t="shared" si="41"/>
        <v>-0.13829680193045607</v>
      </c>
      <c r="DP30" s="16">
        <f t="shared" si="41"/>
        <v>-0.13425799255441095</v>
      </c>
      <c r="DQ30" s="16">
        <f t="shared" si="41"/>
        <v>-0.13018715352910473</v>
      </c>
      <c r="DR30" s="16">
        <f t="shared" si="41"/>
        <v>-0.12608678618400385</v>
      </c>
      <c r="DS30" s="16">
        <f t="shared" si="41"/>
        <v>-0.12195934025809552</v>
      </c>
      <c r="DT30" s="16">
        <f t="shared" si="41"/>
        <v>-0.11780721663058157</v>
      </c>
      <c r="DU30" s="16">
        <f t="shared" si="41"/>
        <v>-0.11363276977084984</v>
      </c>
      <c r="DV30" s="16">
        <f t="shared" si="41"/>
        <v>-0.10943830991922408</v>
      </c>
      <c r="DW30" s="16">
        <f t="shared" si="41"/>
        <v>-0.1052261050080518</v>
      </c>
      <c r="DX30" s="16">
        <f t="shared" si="41"/>
        <v>-0.10099838233079819</v>
      </c>
      <c r="DY30" s="16">
        <f t="shared" si="41"/>
        <v>-9.6757329964948055E-2</v>
      </c>
      <c r="DZ30" s="16">
        <f t="shared" ref="DZ30:GK30" si="42">DZ26/DZ27*(DZ28-DZ29)</f>
        <v>-9.2505097952662846E-2</v>
      </c>
      <c r="EA30" s="16">
        <f t="shared" si="42"/>
        <v>-8.8243799241277163E-2</v>
      </c>
      <c r="EB30" s="16">
        <f t="shared" si="42"/>
        <v>-8.3975510383826127E-2</v>
      </c>
      <c r="EC30" s="16">
        <f t="shared" si="42"/>
        <v>-7.9702271997860924E-2</v>
      </c>
      <c r="ED30" s="16">
        <f t="shared" si="42"/>
        <v>-7.5426088978801181E-2</v>
      </c>
      <c r="EE30" s="16">
        <f t="shared" si="42"/>
        <v>-7.1148930461982618E-2</v>
      </c>
      <c r="EF30" s="16">
        <f t="shared" si="42"/>
        <v>-6.6872729525347702E-2</v>
      </c>
      <c r="EG30" s="16">
        <f t="shared" si="42"/>
        <v>-6.2599382622388927E-2</v>
      </c>
      <c r="EH30" s="16">
        <f t="shared" si="42"/>
        <v>-5.8330748732440395E-2</v>
      </c>
      <c r="EI30" s="16">
        <f t="shared" si="42"/>
        <v>-5.4068648212714503E-2</v>
      </c>
      <c r="EJ30" s="16">
        <f t="shared" si="42"/>
        <v>-4.9814861333546429E-2</v>
      </c>
      <c r="EK30" s="16">
        <f t="shared" si="42"/>
        <v>-4.5571126475119426E-2</v>
      </c>
      <c r="EL30" s="16">
        <f t="shared" si="42"/>
        <v>-4.1339137960442099E-2</v>
      </c>
      <c r="EM30" s="16">
        <f t="shared" si="42"/>
        <v>-3.7120543495505122E-2</v>
      </c>
      <c r="EN30" s="16">
        <f t="shared" si="42"/>
        <v>-3.2916941183298146E-2</v>
      </c>
      <c r="EO30" s="16">
        <f t="shared" si="42"/>
        <v>-2.8729876073670734E-2</v>
      </c>
      <c r="EP30" s="16">
        <f t="shared" si="42"/>
        <v>-2.456083620580125E-2</v>
      </c>
      <c r="EQ30" s="16">
        <f t="shared" si="42"/>
        <v>-2.0411248094238749E-2</v>
      </c>
      <c r="ER30" s="16">
        <f t="shared" si="42"/>
        <v>-1.6282471603009569E-2</v>
      </c>
      <c r="ES30" s="16">
        <f t="shared" si="42"/>
        <v>-1.217579414505764E-2</v>
      </c>
      <c r="ET30" s="16">
        <f t="shared" si="42"/>
        <v>-8.0924241362091108E-3</v>
      </c>
      <c r="EU30" s="16">
        <f t="shared" si="42"/>
        <v>-4.0334836238036199E-3</v>
      </c>
      <c r="EV30" s="16">
        <f t="shared" si="42"/>
        <v>-2.3518168311794076E-17</v>
      </c>
      <c r="EW30" s="16">
        <f t="shared" si="42"/>
        <v>4.0071033016131231E-3</v>
      </c>
      <c r="EX30" s="16">
        <f t="shared" si="42"/>
        <v>7.9870172402371712E-3</v>
      </c>
      <c r="EY30" s="16">
        <f t="shared" si="42"/>
        <v>1.1939058861389459E-2</v>
      </c>
      <c r="EZ30" s="16">
        <f t="shared" si="42"/>
        <v>1.5862684394325487E-2</v>
      </c>
      <c r="FA30" s="16">
        <f t="shared" si="42"/>
        <v>1.9757503916061202E-2</v>
      </c>
      <c r="FB30" s="16">
        <f t="shared" si="42"/>
        <v>2.3623297765055826E-2</v>
      </c>
      <c r="FC30" s="16">
        <f t="shared" si="42"/>
        <v>2.7460034910507424E-2</v>
      </c>
      <c r="FD30" s="16">
        <f t="shared" si="42"/>
        <v>3.1267893508936287E-2</v>
      </c>
      <c r="FE30" s="16">
        <f t="shared" si="42"/>
        <v>3.5047283908635388E-2</v>
      </c>
      <c r="FF30" s="16">
        <f t="shared" si="42"/>
        <v>3.87988743950307E-2</v>
      </c>
      <c r="FG30" s="16">
        <f t="shared" si="42"/>
        <v>4.2523620006419495E-2</v>
      </c>
      <c r="FH30" s="16">
        <f t="shared" si="42"/>
        <v>4.6222794790403407E-2</v>
      </c>
      <c r="FI30" s="16">
        <f t="shared" si="42"/>
        <v>4.9898027917071451E-2</v>
      </c>
      <c r="FJ30" s="16">
        <f t="shared" si="42"/>
        <v>5.3551344116136178E-2</v>
      </c>
      <c r="FK30" s="16">
        <f t="shared" si="42"/>
        <v>5.7185208962310642E-2</v>
      </c>
      <c r="FL30" s="16">
        <f t="shared" si="42"/>
        <v>6.0802579596780829E-2</v>
      </c>
      <c r="FM30" s="16">
        <f t="shared" si="42"/>
        <v>6.4406961543211239E-2</v>
      </c>
      <c r="FN30" s="16">
        <f t="shared" si="42"/>
        <v>6.8002472354832991E-2</v>
      </c>
      <c r="FO30" s="16">
        <f t="shared" si="42"/>
        <v>7.1593912915221894E-2</v>
      </c>
      <c r="FP30" s="16">
        <f t="shared" si="42"/>
        <v>7.5186847309721402E-2</v>
      </c>
      <c r="FQ30" s="16">
        <f t="shared" si="42"/>
        <v>7.8787692287201547E-2</v>
      </c>
      <c r="FR30" s="16">
        <f t="shared" si="42"/>
        <v>8.2403817442825128E-2</v>
      </c>
      <c r="FS30" s="16">
        <f t="shared" si="42"/>
        <v>8.6043657371134827E-2</v>
      </c>
      <c r="FT30" s="16">
        <f t="shared" si="42"/>
        <v>8.9716837163910199E-2</v>
      </c>
      <c r="FU30" s="16">
        <f t="shared" si="42"/>
        <v>9.3434312756883561E-2</v>
      </c>
      <c r="FV30" s="16">
        <f t="shared" si="42"/>
        <v>9.7208527760429528E-2</v>
      </c>
      <c r="FW30" s="16">
        <f t="shared" si="42"/>
        <v>0.10105358853710678</v>
      </c>
      <c r="FX30" s="16">
        <f t="shared" si="42"/>
        <v>0.1049854594067265</v>
      </c>
      <c r="FY30" s="16">
        <f t="shared" si="42"/>
        <v>0.1090221799580135</v>
      </c>
      <c r="FZ30" s="16">
        <f t="shared" si="42"/>
        <v>0.11318410651184496</v>
      </c>
      <c r="GA30" s="16">
        <f t="shared" si="42"/>
        <v>0.11749417979671152</v>
      </c>
      <c r="GB30" s="16">
        <f t="shared" si="42"/>
        <v>0.12197822083844184</v>
      </c>
      <c r="GC30" s="16">
        <f t="shared" si="42"/>
        <v>0.12666525690140162</v>
      </c>
      <c r="GD30" s="16">
        <f t="shared" si="42"/>
        <v>0.13158787900508007</v>
      </c>
      <c r="GE30" s="16">
        <f t="shared" si="42"/>
        <v>0.13678263202291849</v>
      </c>
      <c r="GF30" s="16">
        <f t="shared" si="42"/>
        <v>0.14229043757766507</v>
      </c>
      <c r="GG30" s="16">
        <f t="shared" si="42"/>
        <v>0.14815704878718855</v>
      </c>
      <c r="GH30" s="16">
        <f t="shared" si="42"/>
        <v>0.15443353426899095</v>
      </c>
      <c r="GI30" s="16">
        <f t="shared" si="42"/>
        <v>0.16117678653255468</v>
      </c>
      <c r="GJ30" s="16">
        <f t="shared" si="42"/>
        <v>0.1684500467917302</v>
      </c>
      <c r="GK30" s="16">
        <f t="shared" si="42"/>
        <v>0.17632343408855658</v>
      </c>
      <c r="GL30" s="16">
        <f t="shared" ref="GL30:GT30" si="43">GL26/GL27*(GL28-GL29)</f>
        <v>0.18487446116282005</v>
      </c>
      <c r="GM30" s="16">
        <f t="shared" si="43"/>
        <v>0.19418851240785634</v>
      </c>
      <c r="GN30" s="16">
        <f t="shared" si="43"/>
        <v>0.20435925015712089</v>
      </c>
      <c r="GO30" s="16">
        <f t="shared" si="43"/>
        <v>0.21548890404930815</v>
      </c>
      <c r="GP30" s="16">
        <f t="shared" si="43"/>
        <v>0.22768838391684462</v>
      </c>
      <c r="GQ30" s="16">
        <f t="shared" si="43"/>
        <v>0.24107713916949519</v>
      </c>
      <c r="GR30" s="16">
        <f t="shared" si="43"/>
        <v>0.25578266676093281</v>
      </c>
      <c r="GS30" s="16">
        <f t="shared" si="43"/>
        <v>0.27193954554268568</v>
      </c>
      <c r="GT30" s="16">
        <f t="shared" si="43"/>
        <v>0.2896878475834066</v>
      </c>
      <c r="GU30" s="16"/>
      <c r="GV30" s="16"/>
      <c r="GW30" s="16"/>
      <c r="GX30" s="16"/>
      <c r="GY30" s="16"/>
      <c r="GZ30" s="16"/>
      <c r="HA30" s="16"/>
      <c r="HB30" s="16"/>
      <c r="HC30" s="16"/>
      <c r="HD30" s="16"/>
      <c r="HE30" s="16"/>
      <c r="HF30" s="16"/>
      <c r="HG30" s="16"/>
      <c r="HH30" s="16"/>
      <c r="HI30" s="16"/>
      <c r="HJ30" s="16"/>
      <c r="HK30" s="16"/>
      <c r="HL30" s="16"/>
      <c r="HM30" s="16"/>
      <c r="HN30" s="16"/>
      <c r="HO30" s="16"/>
      <c r="HP30" s="16"/>
      <c r="HQ30" s="16"/>
      <c r="HR30" s="16"/>
      <c r="HS30" s="16"/>
      <c r="HT30" s="16"/>
      <c r="HU30" s="16"/>
      <c r="HV30" s="16"/>
      <c r="HW30" s="16"/>
      <c r="HX30" s="16"/>
      <c r="HY30" s="16"/>
      <c r="HZ30" s="16"/>
      <c r="IA30" s="16"/>
      <c r="IB30" s="16"/>
      <c r="IC30" s="16"/>
      <c r="ID30" s="16"/>
      <c r="IE30" s="16"/>
      <c r="IF30" s="16"/>
      <c r="IG30" s="16"/>
      <c r="IH30" s="16"/>
      <c r="II30" s="16"/>
      <c r="IJ30" s="16"/>
      <c r="IK30" s="16"/>
      <c r="IL30" s="16"/>
      <c r="IM30" s="16"/>
      <c r="IN30" s="16"/>
      <c r="IO30" s="16"/>
      <c r="IP30" s="16"/>
      <c r="IQ30" s="16"/>
      <c r="IR30" s="16"/>
      <c r="IS30" s="16"/>
    </row>
    <row r="31" spans="1:253" x14ac:dyDescent="0.15">
      <c r="A31" s="8"/>
      <c r="B31" s="16"/>
      <c r="C31" s="16"/>
      <c r="D31" s="16"/>
      <c r="E31" s="16"/>
      <c r="F31" s="16"/>
      <c r="G31" s="16"/>
      <c r="H31" s="16"/>
      <c r="I31" s="16"/>
      <c r="J31" s="16"/>
      <c r="K31" s="16"/>
      <c r="L31" s="16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  <c r="AA31" s="16"/>
      <c r="AB31" s="16"/>
      <c r="AC31" s="16"/>
      <c r="AD31" s="16"/>
      <c r="AE31" s="16"/>
      <c r="AF31" s="16"/>
      <c r="AG31" s="16"/>
      <c r="AH31" s="16"/>
      <c r="AI31" s="16"/>
      <c r="AJ31" s="16"/>
      <c r="AK31" s="16"/>
      <c r="AL31" s="16"/>
      <c r="AM31" s="16"/>
      <c r="AN31" s="16"/>
      <c r="AO31" s="16"/>
      <c r="AP31" s="16"/>
      <c r="AQ31" s="16"/>
      <c r="AR31" s="16"/>
      <c r="AS31" s="16"/>
      <c r="AT31" s="16"/>
      <c r="AU31" s="16"/>
      <c r="AV31" s="16"/>
      <c r="AW31" s="16"/>
      <c r="AX31" s="16"/>
      <c r="AY31" s="16"/>
      <c r="AZ31" s="16"/>
      <c r="BA31" s="16"/>
      <c r="BB31" s="16"/>
      <c r="BC31" s="16"/>
      <c r="BD31" s="16"/>
      <c r="BE31" s="16"/>
      <c r="BF31" s="16"/>
      <c r="BG31" s="16"/>
      <c r="BH31" s="16"/>
      <c r="BI31" s="16"/>
      <c r="BJ31" s="16"/>
      <c r="BK31" s="16"/>
      <c r="BL31" s="16"/>
      <c r="BM31" s="16"/>
      <c r="BN31" s="16"/>
      <c r="BO31" s="16"/>
      <c r="BP31" s="16"/>
      <c r="BQ31" s="16"/>
      <c r="BR31" s="16"/>
      <c r="BS31" s="16"/>
      <c r="BT31" s="16"/>
      <c r="BU31" s="16"/>
      <c r="BV31" s="16"/>
      <c r="BW31" s="16"/>
      <c r="BX31" s="16"/>
      <c r="BY31" s="16"/>
      <c r="BZ31" s="16"/>
      <c r="CA31" s="16"/>
      <c r="CB31" s="16"/>
      <c r="CC31" s="16"/>
      <c r="CD31" s="16"/>
      <c r="CE31" s="16"/>
      <c r="CF31" s="16"/>
      <c r="CG31" s="16"/>
      <c r="CH31" s="16"/>
      <c r="CI31" s="16"/>
      <c r="CJ31" s="16"/>
      <c r="CK31" s="16"/>
      <c r="CL31" s="16"/>
      <c r="CM31" s="16"/>
      <c r="CN31" s="16"/>
      <c r="CO31" s="16"/>
      <c r="CP31" s="16"/>
      <c r="CQ31" s="16"/>
      <c r="CR31" s="16"/>
      <c r="CS31" s="16"/>
      <c r="CT31" s="16"/>
      <c r="CU31" s="16"/>
      <c r="CV31" s="16"/>
      <c r="CW31" s="16"/>
      <c r="CX31" s="16"/>
      <c r="CY31" s="16"/>
      <c r="CZ31" s="16"/>
      <c r="DA31" s="16"/>
      <c r="DB31" s="16"/>
      <c r="DC31" s="16"/>
      <c r="DD31" s="16"/>
      <c r="DE31" s="16"/>
      <c r="DF31" s="16"/>
      <c r="DG31" s="16"/>
      <c r="DH31" s="16"/>
      <c r="DI31" s="16"/>
      <c r="DJ31" s="16"/>
      <c r="DK31" s="16"/>
      <c r="DL31" s="16"/>
      <c r="DM31" s="16"/>
      <c r="DN31" s="16"/>
      <c r="DO31" s="16"/>
      <c r="DP31" s="16"/>
      <c r="DQ31" s="16"/>
      <c r="DR31" s="16"/>
      <c r="DS31" s="16"/>
      <c r="DT31" s="16"/>
      <c r="DU31" s="16"/>
      <c r="DV31" s="16"/>
      <c r="DW31" s="16"/>
      <c r="DX31" s="16"/>
      <c r="DY31" s="16"/>
      <c r="DZ31" s="16"/>
      <c r="EA31" s="16"/>
      <c r="EB31" s="16"/>
      <c r="EC31" s="16"/>
      <c r="ED31" s="16"/>
      <c r="EE31" s="16"/>
      <c r="EF31" s="16"/>
      <c r="EG31" s="16"/>
      <c r="EH31" s="16"/>
      <c r="EI31" s="16"/>
      <c r="EJ31" s="16"/>
      <c r="EK31" s="16"/>
      <c r="EL31" s="16"/>
      <c r="EM31" s="16"/>
      <c r="EN31" s="16"/>
      <c r="EO31" s="16"/>
      <c r="EP31" s="16"/>
      <c r="EQ31" s="16"/>
      <c r="ER31" s="16"/>
      <c r="ES31" s="16"/>
      <c r="ET31" s="16"/>
      <c r="EU31" s="16"/>
      <c r="EV31" s="16"/>
      <c r="EW31" s="16"/>
      <c r="EX31" s="16"/>
      <c r="EY31" s="16"/>
      <c r="EZ31" s="16"/>
      <c r="FA31" s="16"/>
      <c r="FB31" s="16"/>
      <c r="FC31" s="16"/>
      <c r="FD31" s="16"/>
      <c r="FE31" s="16"/>
      <c r="FF31" s="16"/>
      <c r="FG31" s="16"/>
      <c r="FH31" s="16"/>
      <c r="FI31" s="16"/>
      <c r="FJ31" s="16"/>
      <c r="FK31" s="16"/>
      <c r="FL31" s="16"/>
      <c r="FM31" s="16"/>
      <c r="FN31" s="16"/>
      <c r="FO31" s="16"/>
      <c r="FP31" s="16"/>
      <c r="FQ31" s="16"/>
      <c r="FR31" s="16"/>
      <c r="FS31" s="16"/>
      <c r="FT31" s="16"/>
      <c r="FU31" s="16"/>
      <c r="FV31" s="16"/>
      <c r="FW31" s="16"/>
      <c r="FX31" s="16"/>
      <c r="FY31" s="16"/>
      <c r="FZ31" s="16"/>
      <c r="GA31" s="16"/>
      <c r="GB31" s="16"/>
      <c r="GC31" s="16"/>
      <c r="GD31" s="16"/>
      <c r="GE31" s="16"/>
      <c r="GF31" s="16"/>
      <c r="GG31" s="16"/>
      <c r="GH31" s="16"/>
      <c r="GI31" s="16"/>
      <c r="GJ31" s="16"/>
      <c r="GK31" s="16"/>
      <c r="GL31" s="16"/>
      <c r="GM31" s="16"/>
      <c r="GN31" s="16"/>
      <c r="GO31" s="16"/>
      <c r="GP31" s="16"/>
      <c r="GQ31" s="16"/>
      <c r="GR31" s="16"/>
      <c r="GS31" s="16"/>
      <c r="GT31" s="16"/>
      <c r="GU31" s="16"/>
      <c r="GV31" s="16"/>
      <c r="GW31" s="16"/>
      <c r="GX31" s="16"/>
      <c r="GY31" s="16"/>
      <c r="GZ31" s="16"/>
      <c r="HA31" s="16"/>
      <c r="HB31" s="16"/>
      <c r="HC31" s="16"/>
      <c r="HD31" s="16"/>
      <c r="HE31" s="16"/>
      <c r="HF31" s="16"/>
      <c r="HG31" s="16"/>
      <c r="HH31" s="16"/>
      <c r="HI31" s="16"/>
      <c r="HJ31" s="16"/>
      <c r="HK31" s="16"/>
      <c r="HL31" s="16"/>
      <c r="HM31" s="16"/>
      <c r="HN31" s="16"/>
      <c r="HO31" s="16"/>
      <c r="HP31" s="16"/>
      <c r="HQ31" s="16"/>
      <c r="HR31" s="16"/>
      <c r="HS31" s="16"/>
      <c r="HT31" s="16"/>
      <c r="HU31" s="16"/>
      <c r="HV31" s="16"/>
      <c r="HW31" s="16"/>
      <c r="HX31" s="16"/>
      <c r="HY31" s="16"/>
      <c r="HZ31" s="16"/>
      <c r="IA31" s="16"/>
      <c r="IB31" s="16"/>
      <c r="IC31" s="16"/>
      <c r="ID31" s="16"/>
      <c r="IE31" s="16"/>
      <c r="IF31" s="16"/>
      <c r="IG31" s="16"/>
      <c r="IH31" s="16"/>
      <c r="II31" s="16"/>
      <c r="IJ31" s="16"/>
      <c r="IK31" s="16"/>
      <c r="IL31" s="16"/>
      <c r="IM31" s="16"/>
      <c r="IN31" s="16"/>
      <c r="IO31" s="16"/>
      <c r="IP31" s="16"/>
      <c r="IQ31" s="16"/>
      <c r="IR31" s="16"/>
      <c r="IS31" s="16"/>
    </row>
    <row r="32" spans="1:253" x14ac:dyDescent="0.15">
      <c r="A32" s="8" t="s">
        <v>2</v>
      </c>
      <c r="B32" s="16">
        <v>1</v>
      </c>
      <c r="C32" s="16">
        <v>4</v>
      </c>
      <c r="D32" s="16">
        <v>2</v>
      </c>
      <c r="E32" s="16">
        <v>4</v>
      </c>
      <c r="F32" s="16">
        <v>2</v>
      </c>
      <c r="G32" s="16">
        <v>4</v>
      </c>
      <c r="H32" s="16">
        <v>2</v>
      </c>
      <c r="I32" s="16">
        <v>4</v>
      </c>
      <c r="J32" s="16">
        <v>2</v>
      </c>
      <c r="K32" s="16">
        <v>4</v>
      </c>
      <c r="L32" s="16">
        <v>2</v>
      </c>
      <c r="M32" s="16">
        <v>4</v>
      </c>
      <c r="N32" s="16">
        <v>2</v>
      </c>
      <c r="O32" s="16">
        <v>4</v>
      </c>
      <c r="P32" s="16">
        <v>2</v>
      </c>
      <c r="Q32" s="16">
        <v>4</v>
      </c>
      <c r="R32" s="16">
        <v>2</v>
      </c>
      <c r="S32" s="16">
        <v>4</v>
      </c>
      <c r="T32" s="16">
        <v>2</v>
      </c>
      <c r="U32" s="16">
        <v>4</v>
      </c>
      <c r="V32" s="16">
        <v>2</v>
      </c>
      <c r="W32" s="16">
        <v>4</v>
      </c>
      <c r="X32" s="16">
        <v>2</v>
      </c>
      <c r="Y32" s="16">
        <v>4</v>
      </c>
      <c r="Z32" s="16">
        <v>2</v>
      </c>
      <c r="AA32" s="16">
        <v>4</v>
      </c>
      <c r="AB32" s="16">
        <v>2</v>
      </c>
      <c r="AC32" s="16">
        <v>4</v>
      </c>
      <c r="AD32" s="16">
        <v>2</v>
      </c>
      <c r="AE32" s="16">
        <v>4</v>
      </c>
      <c r="AF32" s="16">
        <v>2</v>
      </c>
      <c r="AG32" s="16">
        <v>4</v>
      </c>
      <c r="AH32" s="16">
        <v>2</v>
      </c>
      <c r="AI32" s="16">
        <v>4</v>
      </c>
      <c r="AJ32" s="16">
        <v>2</v>
      </c>
      <c r="AK32" s="16">
        <v>4</v>
      </c>
      <c r="AL32" s="16">
        <v>2</v>
      </c>
      <c r="AM32" s="16">
        <v>4</v>
      </c>
      <c r="AN32" s="16">
        <v>2</v>
      </c>
      <c r="AO32" s="16">
        <v>4</v>
      </c>
      <c r="AP32" s="16">
        <v>2</v>
      </c>
      <c r="AQ32" s="16">
        <v>4</v>
      </c>
      <c r="AR32" s="16">
        <v>2</v>
      </c>
      <c r="AS32" s="16">
        <v>4</v>
      </c>
      <c r="AT32" s="16">
        <v>2</v>
      </c>
      <c r="AU32" s="16">
        <v>4</v>
      </c>
      <c r="AV32" s="16">
        <v>2</v>
      </c>
      <c r="AW32" s="16">
        <v>4</v>
      </c>
      <c r="AX32" s="16">
        <v>2</v>
      </c>
      <c r="AY32" s="16">
        <v>4</v>
      </c>
      <c r="AZ32" s="16">
        <v>2</v>
      </c>
      <c r="BA32" s="16">
        <v>4</v>
      </c>
      <c r="BB32" s="16">
        <v>2</v>
      </c>
      <c r="BC32" s="16">
        <v>4</v>
      </c>
      <c r="BD32" s="16">
        <v>2</v>
      </c>
      <c r="BE32" s="16">
        <v>4</v>
      </c>
      <c r="BF32" s="16">
        <v>2</v>
      </c>
      <c r="BG32" s="16">
        <v>4</v>
      </c>
      <c r="BH32" s="16">
        <v>2</v>
      </c>
      <c r="BI32" s="16">
        <v>4</v>
      </c>
      <c r="BJ32" s="16">
        <v>2</v>
      </c>
      <c r="BK32" s="16">
        <v>4</v>
      </c>
      <c r="BL32" s="16">
        <v>2</v>
      </c>
      <c r="BM32" s="16">
        <v>4</v>
      </c>
      <c r="BN32" s="16">
        <v>2</v>
      </c>
      <c r="BO32" s="16">
        <v>4</v>
      </c>
      <c r="BP32" s="16">
        <v>2</v>
      </c>
      <c r="BQ32" s="16">
        <v>4</v>
      </c>
      <c r="BR32" s="16">
        <v>2</v>
      </c>
      <c r="BS32" s="16">
        <v>4</v>
      </c>
      <c r="BT32" s="16">
        <v>2</v>
      </c>
      <c r="BU32" s="16">
        <v>4</v>
      </c>
      <c r="BV32" s="16">
        <v>2</v>
      </c>
      <c r="BW32" s="16">
        <v>4</v>
      </c>
      <c r="BX32" s="16">
        <v>2</v>
      </c>
      <c r="BY32" s="16">
        <v>4</v>
      </c>
      <c r="BZ32" s="16">
        <v>2</v>
      </c>
      <c r="CA32" s="16">
        <v>4</v>
      </c>
      <c r="CB32" s="16">
        <v>2</v>
      </c>
      <c r="CC32" s="16">
        <v>4</v>
      </c>
      <c r="CD32" s="16">
        <v>2</v>
      </c>
      <c r="CE32" s="16">
        <v>4</v>
      </c>
      <c r="CF32" s="16">
        <v>2</v>
      </c>
      <c r="CG32" s="16">
        <v>4</v>
      </c>
      <c r="CH32" s="16">
        <v>2</v>
      </c>
      <c r="CI32" s="16">
        <v>4</v>
      </c>
      <c r="CJ32" s="16">
        <v>2</v>
      </c>
      <c r="CK32" s="16">
        <v>4</v>
      </c>
      <c r="CL32" s="16">
        <v>2</v>
      </c>
      <c r="CM32" s="16">
        <v>4</v>
      </c>
      <c r="CN32" s="16">
        <v>2</v>
      </c>
      <c r="CO32" s="16">
        <v>4</v>
      </c>
      <c r="CP32" s="16">
        <v>2</v>
      </c>
      <c r="CQ32" s="16">
        <v>4</v>
      </c>
      <c r="CR32" s="16">
        <v>2</v>
      </c>
      <c r="CS32" s="16">
        <v>4</v>
      </c>
      <c r="CT32" s="16">
        <v>2</v>
      </c>
      <c r="CU32" s="16">
        <v>4</v>
      </c>
      <c r="CV32" s="16">
        <v>2</v>
      </c>
      <c r="CW32" s="16">
        <v>4</v>
      </c>
      <c r="CX32" s="16">
        <v>2</v>
      </c>
      <c r="CY32" s="16">
        <v>4</v>
      </c>
      <c r="CZ32" s="16">
        <v>2</v>
      </c>
      <c r="DA32" s="16">
        <v>4</v>
      </c>
      <c r="DB32" s="16">
        <v>2</v>
      </c>
      <c r="DC32" s="16">
        <v>4</v>
      </c>
      <c r="DD32" s="16">
        <v>2</v>
      </c>
      <c r="DE32" s="16">
        <v>4</v>
      </c>
      <c r="DF32" s="16">
        <v>2</v>
      </c>
      <c r="DG32" s="16">
        <v>4</v>
      </c>
      <c r="DH32" s="16">
        <v>2</v>
      </c>
      <c r="DI32" s="16">
        <v>4</v>
      </c>
      <c r="DJ32" s="16">
        <v>2</v>
      </c>
      <c r="DK32" s="16">
        <v>4</v>
      </c>
      <c r="DL32" s="16">
        <v>2</v>
      </c>
      <c r="DM32" s="16">
        <v>4</v>
      </c>
      <c r="DN32" s="16">
        <v>2</v>
      </c>
      <c r="DO32" s="16">
        <v>4</v>
      </c>
      <c r="DP32" s="16">
        <v>2</v>
      </c>
      <c r="DQ32" s="16">
        <v>4</v>
      </c>
      <c r="DR32" s="16">
        <v>2</v>
      </c>
      <c r="DS32" s="16">
        <v>4</v>
      </c>
      <c r="DT32" s="16">
        <v>2</v>
      </c>
      <c r="DU32" s="16">
        <v>4</v>
      </c>
      <c r="DV32" s="16">
        <v>2</v>
      </c>
      <c r="DW32" s="16">
        <v>4</v>
      </c>
      <c r="DX32" s="16">
        <v>2</v>
      </c>
      <c r="DY32" s="16">
        <v>4</v>
      </c>
      <c r="DZ32" s="16">
        <v>2</v>
      </c>
      <c r="EA32" s="16">
        <v>4</v>
      </c>
      <c r="EB32" s="16">
        <v>2</v>
      </c>
      <c r="EC32" s="16">
        <v>4</v>
      </c>
      <c r="ED32" s="16">
        <v>2</v>
      </c>
      <c r="EE32" s="16">
        <v>4</v>
      </c>
      <c r="EF32" s="16">
        <v>2</v>
      </c>
      <c r="EG32" s="16">
        <v>4</v>
      </c>
      <c r="EH32" s="16">
        <v>2</v>
      </c>
      <c r="EI32" s="16">
        <v>4</v>
      </c>
      <c r="EJ32" s="16">
        <v>2</v>
      </c>
      <c r="EK32" s="16">
        <v>4</v>
      </c>
      <c r="EL32" s="16">
        <v>2</v>
      </c>
      <c r="EM32" s="16">
        <v>4</v>
      </c>
      <c r="EN32" s="16">
        <v>2</v>
      </c>
      <c r="EO32" s="16">
        <v>4</v>
      </c>
      <c r="EP32" s="16">
        <v>2</v>
      </c>
      <c r="EQ32" s="16">
        <v>4</v>
      </c>
      <c r="ER32" s="16">
        <v>2</v>
      </c>
      <c r="ES32" s="16">
        <v>4</v>
      </c>
      <c r="ET32" s="16">
        <v>2</v>
      </c>
      <c r="EU32" s="16">
        <v>4</v>
      </c>
      <c r="EV32" s="16">
        <v>2</v>
      </c>
      <c r="EW32" s="16">
        <v>4</v>
      </c>
      <c r="EX32" s="16">
        <v>2</v>
      </c>
      <c r="EY32" s="16">
        <v>4</v>
      </c>
      <c r="EZ32" s="16">
        <v>2</v>
      </c>
      <c r="FA32" s="16">
        <v>4</v>
      </c>
      <c r="FB32" s="16">
        <v>2</v>
      </c>
      <c r="FC32" s="16">
        <v>4</v>
      </c>
      <c r="FD32" s="16">
        <v>2</v>
      </c>
      <c r="FE32" s="16">
        <v>4</v>
      </c>
      <c r="FF32" s="16">
        <v>2</v>
      </c>
      <c r="FG32" s="16">
        <v>4</v>
      </c>
      <c r="FH32" s="16">
        <v>2</v>
      </c>
      <c r="FI32" s="16">
        <v>4</v>
      </c>
      <c r="FJ32" s="16">
        <v>2</v>
      </c>
      <c r="FK32" s="16">
        <v>4</v>
      </c>
      <c r="FL32" s="16">
        <v>2</v>
      </c>
      <c r="FM32" s="16">
        <v>4</v>
      </c>
      <c r="FN32" s="16">
        <v>2</v>
      </c>
      <c r="FO32" s="16">
        <v>4</v>
      </c>
      <c r="FP32" s="16">
        <v>2</v>
      </c>
      <c r="FQ32" s="16">
        <v>4</v>
      </c>
      <c r="FR32" s="16">
        <v>2</v>
      </c>
      <c r="FS32" s="16">
        <v>4</v>
      </c>
      <c r="FT32" s="16">
        <v>2</v>
      </c>
      <c r="FU32" s="16">
        <v>4</v>
      </c>
      <c r="FV32" s="16">
        <v>2</v>
      </c>
      <c r="FW32" s="16">
        <v>4</v>
      </c>
      <c r="FX32" s="16">
        <v>2</v>
      </c>
      <c r="FY32" s="16">
        <v>4</v>
      </c>
      <c r="FZ32" s="16">
        <v>2</v>
      </c>
      <c r="GA32" s="16">
        <v>4</v>
      </c>
      <c r="GB32" s="16">
        <v>2</v>
      </c>
      <c r="GC32" s="16">
        <v>4</v>
      </c>
      <c r="GD32" s="16">
        <v>2</v>
      </c>
      <c r="GE32" s="16">
        <v>4</v>
      </c>
      <c r="GF32" s="16">
        <v>2</v>
      </c>
      <c r="GG32" s="16">
        <v>4</v>
      </c>
      <c r="GH32" s="16">
        <v>2</v>
      </c>
      <c r="GI32" s="16">
        <v>4</v>
      </c>
      <c r="GJ32" s="16">
        <v>2</v>
      </c>
      <c r="GK32" s="16">
        <v>4</v>
      </c>
      <c r="GL32" s="16">
        <v>2</v>
      </c>
      <c r="GM32" s="16">
        <v>4</v>
      </c>
      <c r="GN32" s="16">
        <v>2</v>
      </c>
      <c r="GO32" s="16">
        <v>4</v>
      </c>
      <c r="GP32" s="16">
        <v>2</v>
      </c>
      <c r="GQ32" s="16">
        <v>4</v>
      </c>
      <c r="GR32" s="16">
        <v>2</v>
      </c>
      <c r="GS32" s="16">
        <v>4</v>
      </c>
      <c r="GT32" s="16">
        <v>1</v>
      </c>
      <c r="GU32" s="16"/>
      <c r="GV32" s="16"/>
      <c r="GW32" s="16"/>
      <c r="GX32" s="16"/>
      <c r="GY32" s="16"/>
      <c r="GZ32" s="16"/>
      <c r="HA32" s="16"/>
      <c r="HB32" s="16"/>
      <c r="HC32" s="16"/>
      <c r="HD32" s="16"/>
      <c r="HE32" s="16"/>
      <c r="HF32" s="16"/>
      <c r="HG32" s="16"/>
      <c r="HH32" s="16"/>
      <c r="HI32" s="16"/>
      <c r="HJ32" s="16"/>
      <c r="HK32" s="16"/>
      <c r="HL32" s="16"/>
      <c r="HM32" s="16"/>
      <c r="HN32" s="16"/>
      <c r="HO32" s="16"/>
      <c r="HP32" s="16"/>
      <c r="HQ32" s="16"/>
      <c r="HR32" s="16"/>
      <c r="HS32" s="16"/>
      <c r="HT32" s="16"/>
      <c r="HU32" s="16"/>
      <c r="HV32" s="16"/>
      <c r="HW32" s="16"/>
      <c r="HX32" s="16"/>
      <c r="HY32" s="16"/>
      <c r="HZ32" s="16"/>
      <c r="IA32" s="16"/>
      <c r="IB32" s="16"/>
      <c r="IC32" s="16"/>
      <c r="ID32" s="16"/>
      <c r="IE32" s="16"/>
      <c r="IF32" s="16"/>
      <c r="IG32" s="16"/>
      <c r="IH32" s="16"/>
      <c r="II32" s="16"/>
      <c r="IJ32" s="16"/>
      <c r="IK32" s="16"/>
      <c r="IL32" s="16"/>
      <c r="IM32" s="16"/>
      <c r="IN32" s="16"/>
      <c r="IO32" s="16"/>
      <c r="IP32" s="16"/>
      <c r="IQ32" s="16"/>
      <c r="IR32" s="16"/>
      <c r="IS32" s="16"/>
    </row>
    <row r="33" spans="1:253" x14ac:dyDescent="0.15">
      <c r="A33" s="8" t="s">
        <v>4</v>
      </c>
      <c r="B33" s="16">
        <f t="shared" ref="B33:BM33" si="44">(B23-B30)*B32</f>
        <v>-0.6304014797895845</v>
      </c>
      <c r="C33" s="16">
        <f t="shared" si="44"/>
        <v>-2.7611213274591657</v>
      </c>
      <c r="D33" s="16">
        <f t="shared" si="44"/>
        <v>-1.5115781112737814</v>
      </c>
      <c r="E33" s="16">
        <f t="shared" si="44"/>
        <v>-3.3094333285218829</v>
      </c>
      <c r="F33" s="16">
        <f t="shared" si="44"/>
        <v>-1.8107883797548654</v>
      </c>
      <c r="G33" s="16">
        <f t="shared" si="44"/>
        <v>-3.9609782823715762</v>
      </c>
      <c r="H33" s="16">
        <f t="shared" si="44"/>
        <v>-2.1642960192186798</v>
      </c>
      <c r="I33" s="16">
        <f t="shared" si="44"/>
        <v>-4.7246190986235437</v>
      </c>
      <c r="J33" s="16">
        <f t="shared" si="44"/>
        <v>-2.5740094089882866</v>
      </c>
      <c r="K33" s="16">
        <f t="shared" si="44"/>
        <v>-5.595741183122918</v>
      </c>
      <c r="L33" s="16">
        <f t="shared" si="44"/>
        <v>-3.0307486248157316</v>
      </c>
      <c r="M33" s="16">
        <f t="shared" si="44"/>
        <v>-6.5337418490997052</v>
      </c>
      <c r="N33" s="16">
        <f t="shared" si="44"/>
        <v>-3.4961352183030865</v>
      </c>
      <c r="O33" s="16">
        <f t="shared" si="44"/>
        <v>-7.4022995220324681</v>
      </c>
      <c r="P33" s="16">
        <f t="shared" si="44"/>
        <v>-3.8519181660580273</v>
      </c>
      <c r="Q33" s="16">
        <f t="shared" si="44"/>
        <v>-7.7919938617469473</v>
      </c>
      <c r="R33" s="16">
        <f t="shared" si="44"/>
        <v>-3.7398149966083141</v>
      </c>
      <c r="S33" s="16">
        <f t="shared" si="44"/>
        <v>-6.4259231558876184</v>
      </c>
      <c r="T33" s="16">
        <f t="shared" si="44"/>
        <v>-2.002658428134481</v>
      </c>
      <c r="U33" s="16">
        <f t="shared" si="44"/>
        <v>0.88898479740871394</v>
      </c>
      <c r="V33" s="16">
        <f t="shared" si="44"/>
        <v>4.9471417619506601</v>
      </c>
      <c r="W33" s="16">
        <f t="shared" si="44"/>
        <v>23.976690079222696</v>
      </c>
      <c r="X33" s="16">
        <f t="shared" si="44"/>
        <v>19.693332274620776</v>
      </c>
      <c r="Y33" s="16">
        <f t="shared" si="44"/>
        <v>47.042349307358819</v>
      </c>
      <c r="Z33" s="16">
        <f t="shared" si="44"/>
        <v>22.058916377260136</v>
      </c>
      <c r="AA33" s="16">
        <f t="shared" si="44"/>
        <v>36.363444902445842</v>
      </c>
      <c r="AB33" s="16">
        <f t="shared" si="44"/>
        <v>14.2707447390805</v>
      </c>
      <c r="AC33" s="16">
        <f t="shared" si="44"/>
        <v>22.155413821774118</v>
      </c>
      <c r="AD33" s="16">
        <f t="shared" si="44"/>
        <v>8.6253733559110426</v>
      </c>
      <c r="AE33" s="16">
        <f t="shared" si="44"/>
        <v>13.527842406855855</v>
      </c>
      <c r="AF33" s="16">
        <f t="shared" si="44"/>
        <v>5.343742869705963</v>
      </c>
      <c r="AG33" s="16">
        <f t="shared" si="44"/>
        <v>8.4984505584436114</v>
      </c>
      <c r="AH33" s="16">
        <f t="shared" si="44"/>
        <v>3.3966221909722965</v>
      </c>
      <c r="AI33" s="16">
        <f t="shared" si="44"/>
        <v>5.4519144942605191</v>
      </c>
      <c r="AJ33" s="16">
        <f t="shared" si="44"/>
        <v>2.1939515084758128</v>
      </c>
      <c r="AK33" s="16">
        <f t="shared" si="44"/>
        <v>3.5378581335315062</v>
      </c>
      <c r="AL33" s="16">
        <f t="shared" si="44"/>
        <v>1.4273405320164183</v>
      </c>
      <c r="AM33" s="16">
        <f t="shared" si="44"/>
        <v>2.3028304846445784</v>
      </c>
      <c r="AN33" s="16">
        <f t="shared" si="44"/>
        <v>0.92756406050177009</v>
      </c>
      <c r="AO33" s="16">
        <f t="shared" si="44"/>
        <v>1.4905524048624543</v>
      </c>
      <c r="AP33" s="16">
        <f t="shared" si="44"/>
        <v>0.59634324412226958</v>
      </c>
      <c r="AQ33" s="16">
        <f t="shared" si="44"/>
        <v>0.94860578631604198</v>
      </c>
      <c r="AR33" s="16">
        <f t="shared" si="44"/>
        <v>0.37403305340147402</v>
      </c>
      <c r="AS33" s="16">
        <f t="shared" si="44"/>
        <v>0.58290138082713538</v>
      </c>
      <c r="AT33" s="16">
        <f t="shared" si="44"/>
        <v>0.22328520466129564</v>
      </c>
      <c r="AU33" s="16">
        <f t="shared" si="44"/>
        <v>0.33381150942678595</v>
      </c>
      <c r="AV33" s="16">
        <f t="shared" si="44"/>
        <v>0.12018830079827125</v>
      </c>
      <c r="AW33" s="16">
        <f t="shared" si="44"/>
        <v>0.16282465110410349</v>
      </c>
      <c r="AX33" s="16">
        <f t="shared" si="44"/>
        <v>4.9180011830825376E-2</v>
      </c>
      <c r="AY33" s="16">
        <f t="shared" si="44"/>
        <v>4.4705197889703896E-2</v>
      </c>
      <c r="AZ33" s="16">
        <f t="shared" si="44"/>
        <v>3.9741280725083359E-17</v>
      </c>
      <c r="BA33" s="16">
        <f t="shared" si="44"/>
        <v>-3.7278529455906317E-2</v>
      </c>
      <c r="BB33" s="16">
        <f t="shared" si="44"/>
        <v>-3.4190057274329902E-2</v>
      </c>
      <c r="BC33" s="16">
        <f t="shared" si="44"/>
        <v>-9.4332504931028044E-2</v>
      </c>
      <c r="BD33" s="16">
        <f t="shared" si="44"/>
        <v>-5.7991338433390632E-2</v>
      </c>
      <c r="BE33" s="16">
        <f t="shared" si="44"/>
        <v>-0.1340300442524559</v>
      </c>
      <c r="BF33" s="16">
        <f t="shared" si="44"/>
        <v>-7.452665036619055E-2</v>
      </c>
      <c r="BG33" s="16">
        <f t="shared" si="44"/>
        <v>-0.16153216868785236</v>
      </c>
      <c r="BH33" s="16">
        <f t="shared" si="44"/>
        <v>-8.593253167623921E-2</v>
      </c>
      <c r="BI33" s="16">
        <f t="shared" si="44"/>
        <v>-0.18038347182469527</v>
      </c>
      <c r="BJ33" s="16">
        <f t="shared" si="44"/>
        <v>-9.3681841733544713E-2</v>
      </c>
      <c r="BK33" s="16">
        <f t="shared" si="44"/>
        <v>-0.19303637974722843</v>
      </c>
      <c r="BL33" s="16">
        <f t="shared" si="44"/>
        <v>-9.8797245083641017E-2</v>
      </c>
      <c r="BM33" s="16">
        <f t="shared" si="44"/>
        <v>-0.20119964059341233</v>
      </c>
      <c r="BN33" s="16">
        <f t="shared" ref="BN33:DY33" si="45">(BN23-BN30)*BN32</f>
        <v>-0.10199372823003194</v>
      </c>
      <c r="BO33" s="16">
        <f t="shared" si="45"/>
        <v>-0.20607193245970257</v>
      </c>
      <c r="BP33" s="16">
        <f t="shared" si="45"/>
        <v>-0.10377451984782099</v>
      </c>
      <c r="BQ33" s="16">
        <f t="shared" si="45"/>
        <v>-0.20849970873815782</v>
      </c>
      <c r="BR33" s="16">
        <f t="shared" si="45"/>
        <v>-0.10449615045488519</v>
      </c>
      <c r="BS33" s="16">
        <f t="shared" si="45"/>
        <v>-0.20908465912054064</v>
      </c>
      <c r="BT33" s="16">
        <f t="shared" si="45"/>
        <v>-0.10441290632160732</v>
      </c>
      <c r="BU33" s="16">
        <f t="shared" si="45"/>
        <v>-0.20825739654294062</v>
      </c>
      <c r="BV33" s="16">
        <f t="shared" si="45"/>
        <v>-0.10370741770443537</v>
      </c>
      <c r="BW33" s="16">
        <f t="shared" si="45"/>
        <v>-0.20632833206050016</v>
      </c>
      <c r="BX33" s="16">
        <f t="shared" si="45"/>
        <v>-0.10251184730516133</v>
      </c>
      <c r="BY33" s="16">
        <f t="shared" si="45"/>
        <v>-0.20352302932945898</v>
      </c>
      <c r="BZ33" s="16">
        <f t="shared" si="45"/>
        <v>-0.10092266096154084</v>
      </c>
      <c r="CA33" s="16">
        <f t="shared" si="45"/>
        <v>-0.20000692586843427</v>
      </c>
      <c r="CB33" s="16">
        <f t="shared" si="45"/>
        <v>-9.9010986616055341E-2</v>
      </c>
      <c r="CC33" s="16">
        <f t="shared" si="45"/>
        <v>-0.19590272072997827</v>
      </c>
      <c r="CD33" s="16">
        <f t="shared" si="45"/>
        <v>-9.6829920806990155E-2</v>
      </c>
      <c r="CE33" s="16">
        <f t="shared" si="45"/>
        <v>-0.19130267217712105</v>
      </c>
      <c r="CF33" s="16">
        <f t="shared" si="45"/>
        <v>-9.4419710095234977E-2</v>
      </c>
      <c r="CG33" s="16">
        <f t="shared" si="45"/>
        <v>-0.18627734136628693</v>
      </c>
      <c r="CH33" s="16">
        <f t="shared" si="45"/>
        <v>-9.1811444466470216E-2</v>
      </c>
      <c r="CI33" s="16">
        <f t="shared" si="45"/>
        <v>-0.18088184057211076</v>
      </c>
      <c r="CJ33" s="16">
        <f t="shared" si="45"/>
        <v>-8.9029703138034766E-2</v>
      </c>
      <c r="CK33" s="16">
        <f t="shared" si="45"/>
        <v>-0.17516032010735183</v>
      </c>
      <c r="CL33" s="16">
        <f t="shared" si="45"/>
        <v>-8.6094459182193606E-2</v>
      </c>
      <c r="CM33" s="16">
        <f t="shared" si="45"/>
        <v>-0.16914920625778096</v>
      </c>
      <c r="CN33" s="16">
        <f t="shared" si="45"/>
        <v>-8.3022457434540287E-2</v>
      </c>
      <c r="CO33" s="16">
        <f t="shared" si="45"/>
        <v>-0.16287954988584252</v>
      </c>
      <c r="CP33" s="16">
        <f t="shared" si="45"/>
        <v>-7.9828216687058251E-2</v>
      </c>
      <c r="CQ33" s="16">
        <f t="shared" si="45"/>
        <v>-0.15637873965463311</v>
      </c>
      <c r="CR33" s="16">
        <f t="shared" si="45"/>
        <v>-7.6524763092753412E-2</v>
      </c>
      <c r="CS33" s="16">
        <f t="shared" si="45"/>
        <v>-0.14967176021702067</v>
      </c>
      <c r="CT33" s="16">
        <f t="shared" si="45"/>
        <v>-7.3124170934368127E-2</v>
      </c>
      <c r="CU33" s="16">
        <f t="shared" si="45"/>
        <v>-0.14278212418206171</v>
      </c>
      <c r="CV33" s="16">
        <f t="shared" si="45"/>
        <v>-6.9637965309851835E-2</v>
      </c>
      <c r="CW33" s="16">
        <f t="shared" si="45"/>
        <v>-0.13573257041454867</v>
      </c>
      <c r="CX33" s="16">
        <f t="shared" si="45"/>
        <v>-6.6077426056204702E-2</v>
      </c>
      <c r="CY33" s="16">
        <f t="shared" si="45"/>
        <v>-0.12854559560410694</v>
      </c>
      <c r="CZ33" s="16">
        <f t="shared" si="45"/>
        <v>-6.2453821450495939E-2</v>
      </c>
      <c r="DA33" s="16">
        <f t="shared" si="45"/>
        <v>-0.12124386787317243</v>
      </c>
      <c r="DB33" s="16">
        <f t="shared" si="45"/>
        <v>-5.8778592570146282E-2</v>
      </c>
      <c r="DC33" s="16">
        <f t="shared" si="45"/>
        <v>-0.11385055827996549</v>
      </c>
      <c r="DD33" s="16">
        <f t="shared" si="45"/>
        <v>-5.5063503749075593E-2</v>
      </c>
      <c r="DE33" s="16">
        <f t="shared" si="45"/>
        <v>-0.10638961688831106</v>
      </c>
      <c r="DF33" s="16">
        <f t="shared" si="45"/>
        <v>-5.132077069579688E-2</v>
      </c>
      <c r="DG33" s="16">
        <f t="shared" si="45"/>
        <v>-9.8886013558187158E-2</v>
      </c>
      <c r="DH33" s="16">
        <f t="shared" si="45"/>
        <v>-4.7563175099981758E-2</v>
      </c>
      <c r="DI33" s="16">
        <f t="shared" si="45"/>
        <v>-9.1365959016397214E-2</v>
      </c>
      <c r="DJ33" s="16">
        <f t="shared" si="45"/>
        <v>-4.3804172634571703E-2</v>
      </c>
      <c r="DK33" s="16">
        <f t="shared" si="45"/>
        <v>-8.3857118575515477E-2</v>
      </c>
      <c r="DL33" s="16">
        <f t="shared" si="45"/>
        <v>-4.0057999943575007E-2</v>
      </c>
      <c r="DM33" s="16">
        <f t="shared" si="45"/>
        <v>-7.6388828717327995E-2</v>
      </c>
      <c r="DN33" s="16">
        <f t="shared" si="45"/>
        <v>-3.6339785339282227E-2</v>
      </c>
      <c r="DO33" s="16">
        <f t="shared" si="45"/>
        <v>-6.8992325391164733E-2</v>
      </c>
      <c r="DP33" s="16">
        <f t="shared" si="45"/>
        <v>-3.2665667411664046E-2</v>
      </c>
      <c r="DQ33" s="16">
        <f t="shared" si="45"/>
        <v>-6.1700992124093745E-2</v>
      </c>
      <c r="DR33" s="16">
        <f t="shared" si="45"/>
        <v>-2.9052925505928473E-2</v>
      </c>
      <c r="DS33" s="16">
        <f t="shared" si="45"/>
        <v>-5.4550635783359169E-2</v>
      </c>
      <c r="DT33" s="16">
        <f t="shared" si="45"/>
        <v>-2.5520126005483784E-2</v>
      </c>
      <c r="DU33" s="16">
        <f t="shared" si="45"/>
        <v>-4.757979799966755E-2</v>
      </c>
      <c r="DV33" s="16">
        <f t="shared" si="45"/>
        <v>-2.2087288539783506E-2</v>
      </c>
      <c r="DW33" s="16">
        <f t="shared" si="45"/>
        <v>-4.0830110814838116E-2</v>
      </c>
      <c r="DX33" s="16">
        <f t="shared" si="45"/>
        <v>-1.8776076607970316E-2</v>
      </c>
      <c r="DY33" s="16">
        <f t="shared" si="45"/>
        <v>-3.4346706048763831E-2</v>
      </c>
      <c r="DZ33" s="16">
        <f t="shared" ref="DZ33:GK33" si="46">(DZ23-DZ30)*DZ32</f>
        <v>-1.5610017670997373E-2</v>
      </c>
      <c r="EA33" s="16">
        <f t="shared" si="46"/>
        <v>-2.817868920269323E-2</v>
      </c>
      <c r="EB33" s="16">
        <f t="shared" si="46"/>
        <v>-1.2614758529888609E-2</v>
      </c>
      <c r="EC33" s="16">
        <f t="shared" si="46"/>
        <v>-2.2379690466003743E-2</v>
      </c>
      <c r="ED33" s="16">
        <f t="shared" si="46"/>
        <v>-9.8183628006004997E-3</v>
      </c>
      <c r="EE33" s="16">
        <f t="shared" si="46"/>
        <v>-1.7008507633058889E-2</v>
      </c>
      <c r="EF33" s="16">
        <f t="shared" si="46"/>
        <v>-7.2516585534555811E-3</v>
      </c>
      <c r="EG33" s="16">
        <f t="shared" si="46"/>
        <v>-1.2129858552764328E-2</v>
      </c>
      <c r="EH33" s="16">
        <f t="shared" si="46"/>
        <v>-4.9486457582926385E-3</v>
      </c>
      <c r="EI33" s="16">
        <f t="shared" si="46"/>
        <v>-7.8152642437174513E-3</v>
      </c>
      <c r="EJ33" s="16">
        <f t="shared" si="46"/>
        <v>-2.9469751327736438E-3</v>
      </c>
      <c r="EK33" s="16">
        <f t="shared" si="46"/>
        <v>-4.1440881664271678E-3</v>
      </c>
      <c r="EL33" s="16">
        <f t="shared" si="46"/>
        <v>-1.2885124183573404E-3</v>
      </c>
      <c r="EM33" s="16">
        <f t="shared" si="46"/>
        <v>-1.2047625499517767E-3</v>
      </c>
      <c r="EN33" s="16">
        <f t="shared" si="46"/>
        <v>-2.0005119046775932E-5</v>
      </c>
      <c r="EO33" s="16">
        <f t="shared" si="46"/>
        <v>9.0376062126092116E-4</v>
      </c>
      <c r="EP33" s="16">
        <f t="shared" si="46"/>
        <v>8.0612752347642563E-4</v>
      </c>
      <c r="EQ33" s="16">
        <f t="shared" si="46"/>
        <v>2.0702880169970739E-3</v>
      </c>
      <c r="ER33" s="16">
        <f t="shared" si="46"/>
        <v>1.1308558937041455E-3</v>
      </c>
      <c r="ES33" s="16">
        <f t="shared" si="46"/>
        <v>2.1693364400165518E-3</v>
      </c>
      <c r="ET33" s="16">
        <f t="shared" si="46"/>
        <v>8.8742148107093591E-4</v>
      </c>
      <c r="EU33" s="16">
        <f t="shared" si="46"/>
        <v>1.0586880825321481E-3</v>
      </c>
      <c r="EV33" s="16">
        <f t="shared" si="46"/>
        <v>3.618790100370033E-18</v>
      </c>
      <c r="EW33" s="16">
        <f t="shared" si="46"/>
        <v>-1.4235359574936712E-3</v>
      </c>
      <c r="EX33" s="16">
        <f t="shared" si="46"/>
        <v>-1.6179014081703462E-3</v>
      </c>
      <c r="EY33" s="16">
        <f t="shared" si="46"/>
        <v>-5.4623897808243824E-3</v>
      </c>
      <c r="EZ33" s="16">
        <f t="shared" si="46"/>
        <v>-4.0653718669858667E-3</v>
      </c>
      <c r="FA33" s="16">
        <f t="shared" si="46"/>
        <v>-1.127033591020199E-2</v>
      </c>
      <c r="FB33" s="16">
        <f t="shared" si="46"/>
        <v>-7.4564227055440371E-3</v>
      </c>
      <c r="FC33" s="16">
        <f t="shared" si="46"/>
        <v>-1.9092361434538921E-2</v>
      </c>
      <c r="FD33" s="16">
        <f t="shared" si="46"/>
        <v>-1.1922803155857149E-2</v>
      </c>
      <c r="FE33" s="16">
        <f t="shared" si="46"/>
        <v>-2.9212181698203263E-2</v>
      </c>
      <c r="FF33" s="16">
        <f t="shared" si="46"/>
        <v>-1.7617420275026101E-2</v>
      </c>
      <c r="FG33" s="16">
        <f t="shared" si="46"/>
        <v>-4.1959787835145174E-2</v>
      </c>
      <c r="FH33" s="16">
        <f t="shared" si="46"/>
        <v>-2.471850664537624E-2</v>
      </c>
      <c r="FI33" s="16">
        <f t="shared" si="46"/>
        <v>-5.772065994378961E-2</v>
      </c>
      <c r="FJ33" s="16">
        <f t="shared" si="46"/>
        <v>-3.3434716283528967E-2</v>
      </c>
      <c r="FK33" s="16">
        <f t="shared" si="46"/>
        <v>-7.6947050758604946E-2</v>
      </c>
      <c r="FL33" s="16">
        <f t="shared" si="46"/>
        <v>-4.4011375954543755E-2</v>
      </c>
      <c r="FM33" s="16">
        <f t="shared" si="46"/>
        <v>-0.10017184997092984</v>
      </c>
      <c r="FN33" s="16">
        <f t="shared" si="46"/>
        <v>-5.6738178335494716E-2</v>
      </c>
      <c r="FO33" s="16">
        <f t="shared" si="46"/>
        <v>-0.12802567262357703</v>
      </c>
      <c r="FP33" s="16">
        <f t="shared" si="46"/>
        <v>-7.1958678355813946E-2</v>
      </c>
      <c r="FQ33" s="16">
        <f t="shared" si="46"/>
        <v>-0.16125798311904779</v>
      </c>
      <c r="FR33" s="16">
        <f t="shared" si="46"/>
        <v>-9.0082048262476941E-2</v>
      </c>
      <c r="FS33" s="16">
        <f t="shared" si="46"/>
        <v>-0.20076327721787227</v>
      </c>
      <c r="FT33" s="16">
        <f t="shared" si="46"/>
        <v>-0.11159766463015088</v>
      </c>
      <c r="FU33" s="16">
        <f t="shared" si="46"/>
        <v>-0.24761360633377544</v>
      </c>
      <c r="FV33" s="16">
        <f t="shared" si="46"/>
        <v>-0.13709324575965401</v>
      </c>
      <c r="FW33" s="16">
        <f t="shared" si="46"/>
        <v>-0.30309904900853801</v>
      </c>
      <c r="FX33" s="16">
        <f t="shared" si="46"/>
        <v>-0.16727743378864068</v>
      </c>
      <c r="FY33" s="16">
        <f t="shared" si="46"/>
        <v>-0.36877811755122897</v>
      </c>
      <c r="FZ33" s="16">
        <f t="shared" si="46"/>
        <v>-0.20300792244891261</v>
      </c>
      <c r="GA33" s="16">
        <f t="shared" si="46"/>
        <v>-0.4465405279045499</v>
      </c>
      <c r="GB33" s="16">
        <f t="shared" si="46"/>
        <v>-0.24532646176337106</v>
      </c>
      <c r="GC33" s="16">
        <f t="shared" si="46"/>
        <v>-0.53868523172657767</v>
      </c>
      <c r="GD33" s="16">
        <f t="shared" si="46"/>
        <v>-0.29550230336021249</v>
      </c>
      <c r="GE33" s="16">
        <f t="shared" si="46"/>
        <v>-0.64801704364003065</v>
      </c>
      <c r="GF33" s="16">
        <f t="shared" si="46"/>
        <v>-0.35508583359201801</v>
      </c>
      <c r="GG33" s="16">
        <f t="shared" si="46"/>
        <v>-0.7779654446813431</v>
      </c>
      <c r="GH33" s="16">
        <f t="shared" si="46"/>
        <v>-0.42597416931236431</v>
      </c>
      <c r="GI33" s="16">
        <f t="shared" si="46"/>
        <v>-0.93272890180546486</v>
      </c>
      <c r="GJ33" s="16">
        <f t="shared" si="46"/>
        <v>-0.51049014990681096</v>
      </c>
      <c r="GK33" s="16">
        <f t="shared" si="46"/>
        <v>-1.1174467182763224</v>
      </c>
      <c r="GL33" s="16">
        <f t="shared" ref="GL33:GT33" si="47">(GL23-GL30)*GL32</f>
        <v>-0.61147503610129095</v>
      </c>
      <c r="GM33" s="16">
        <f t="shared" si="47"/>
        <v>-1.3383968772055099</v>
      </c>
      <c r="GN33" s="16">
        <f t="shared" si="47"/>
        <v>-0.73239253010630501</v>
      </c>
      <c r="GO33" s="16">
        <f t="shared" si="47"/>
        <v>-1.6032103707339891</v>
      </c>
      <c r="GP33" s="16">
        <f t="shared" si="47"/>
        <v>-0.87743594443022843</v>
      </c>
      <c r="GQ33" s="16">
        <f t="shared" si="47"/>
        <v>-1.9210758927659981</v>
      </c>
      <c r="GR33" s="16">
        <f t="shared" si="47"/>
        <v>-1.0516185085615564</v>
      </c>
      <c r="GS33" s="16">
        <f t="shared" si="47"/>
        <v>-2.3028751606294948</v>
      </c>
      <c r="GT33" s="16">
        <f t="shared" si="47"/>
        <v>-0.63040147978958394</v>
      </c>
      <c r="GU33" s="16"/>
      <c r="GV33" s="16"/>
      <c r="GW33" s="16"/>
      <c r="GX33" s="16"/>
      <c r="GY33" s="16"/>
      <c r="GZ33" s="16"/>
      <c r="HA33" s="16"/>
      <c r="HB33" s="16"/>
      <c r="HC33" s="16"/>
      <c r="HD33" s="16"/>
      <c r="HE33" s="16"/>
      <c r="HF33" s="16"/>
      <c r="HG33" s="16"/>
      <c r="HH33" s="16"/>
      <c r="HI33" s="16"/>
      <c r="HJ33" s="16"/>
      <c r="HK33" s="16"/>
      <c r="HL33" s="16"/>
      <c r="HM33" s="16"/>
      <c r="HN33" s="16"/>
      <c r="HO33" s="16"/>
      <c r="HP33" s="16"/>
      <c r="HQ33" s="16"/>
      <c r="HR33" s="16"/>
      <c r="HS33" s="16"/>
      <c r="HT33" s="16"/>
      <c r="HU33" s="16"/>
      <c r="HV33" s="16"/>
      <c r="HW33" s="16"/>
      <c r="HX33" s="16"/>
      <c r="HY33" s="16"/>
      <c r="HZ33" s="16"/>
      <c r="IA33" s="16"/>
      <c r="IB33" s="16"/>
      <c r="IC33" s="16"/>
      <c r="ID33" s="16"/>
      <c r="IE33" s="16"/>
      <c r="IF33" s="16"/>
      <c r="IG33" s="16"/>
      <c r="IH33" s="16"/>
      <c r="II33" s="16"/>
      <c r="IJ33" s="16"/>
      <c r="IK33" s="16"/>
      <c r="IL33" s="16"/>
      <c r="IM33" s="16"/>
      <c r="IN33" s="16"/>
      <c r="IO33" s="16"/>
      <c r="IP33" s="16"/>
      <c r="IQ33" s="16"/>
      <c r="IR33" s="16"/>
      <c r="IS33" s="16"/>
    </row>
    <row r="34" spans="1:253" x14ac:dyDescent="0.15">
      <c r="A34" s="8"/>
      <c r="B34" s="16"/>
      <c r="C34" s="16"/>
      <c r="D34" s="16"/>
      <c r="E34" s="16"/>
      <c r="F34" s="16"/>
      <c r="G34" s="16"/>
      <c r="H34" s="16"/>
      <c r="I34" s="16"/>
      <c r="J34" s="16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  <c r="AA34" s="16"/>
      <c r="AB34" s="16"/>
      <c r="AC34" s="16"/>
      <c r="AD34" s="16"/>
      <c r="AE34" s="16"/>
      <c r="AF34" s="16"/>
      <c r="AG34" s="16"/>
      <c r="AH34" s="16"/>
      <c r="AI34" s="16"/>
      <c r="AJ34" s="16"/>
      <c r="AK34" s="16"/>
      <c r="AL34" s="16"/>
      <c r="AM34" s="16"/>
      <c r="AN34" s="16"/>
      <c r="AO34" s="16"/>
      <c r="AP34" s="16"/>
      <c r="AQ34" s="16"/>
      <c r="AR34" s="16"/>
      <c r="AS34" s="16"/>
      <c r="AT34" s="16"/>
      <c r="AU34" s="16"/>
      <c r="AV34" s="16"/>
      <c r="AW34" s="16"/>
      <c r="AX34" s="16"/>
      <c r="AY34" s="16"/>
      <c r="AZ34" s="16"/>
      <c r="BA34" s="16"/>
      <c r="BB34" s="16"/>
      <c r="BC34" s="16"/>
      <c r="BD34" s="16"/>
      <c r="BE34" s="16"/>
      <c r="BF34" s="16"/>
      <c r="BG34" s="16"/>
      <c r="BH34" s="16"/>
      <c r="BI34" s="16"/>
      <c r="BJ34" s="16"/>
      <c r="BK34" s="16"/>
      <c r="BL34" s="16"/>
      <c r="BM34" s="16"/>
      <c r="BN34" s="16"/>
      <c r="BO34" s="16"/>
      <c r="BP34" s="16"/>
      <c r="BQ34" s="16"/>
      <c r="BR34" s="16"/>
      <c r="BS34" s="16"/>
      <c r="BT34" s="16"/>
      <c r="BU34" s="16"/>
      <c r="BV34" s="16"/>
      <c r="BW34" s="16"/>
      <c r="BX34" s="16"/>
      <c r="BY34" s="16"/>
      <c r="BZ34" s="16"/>
      <c r="CA34" s="16"/>
      <c r="CB34" s="16"/>
      <c r="CC34" s="16"/>
      <c r="CD34" s="16"/>
      <c r="CE34" s="16"/>
      <c r="CF34" s="16"/>
      <c r="CG34" s="16"/>
      <c r="CH34" s="16"/>
      <c r="CI34" s="16"/>
      <c r="CJ34" s="16"/>
      <c r="CK34" s="16"/>
      <c r="CL34" s="16"/>
      <c r="CM34" s="16"/>
      <c r="CN34" s="16"/>
      <c r="CO34" s="16"/>
      <c r="CP34" s="16"/>
      <c r="CQ34" s="16"/>
      <c r="CR34" s="16"/>
      <c r="CS34" s="16"/>
      <c r="CT34" s="16"/>
      <c r="CU34" s="16"/>
      <c r="CV34" s="16"/>
      <c r="CW34" s="16"/>
      <c r="CX34" s="16"/>
      <c r="CY34" s="16"/>
      <c r="CZ34" s="16"/>
      <c r="DA34" s="16"/>
      <c r="DB34" s="16"/>
      <c r="DC34" s="16"/>
      <c r="DD34" s="16"/>
      <c r="DE34" s="16"/>
      <c r="DF34" s="16"/>
      <c r="DG34" s="16"/>
      <c r="DH34" s="16"/>
      <c r="DI34" s="16"/>
      <c r="DJ34" s="16"/>
      <c r="DK34" s="16"/>
      <c r="DL34" s="16"/>
      <c r="DM34" s="16"/>
      <c r="DN34" s="16"/>
      <c r="DO34" s="16"/>
      <c r="DP34" s="16"/>
      <c r="DQ34" s="16"/>
      <c r="DR34" s="16"/>
      <c r="DS34" s="16"/>
      <c r="DT34" s="16"/>
      <c r="DU34" s="16"/>
      <c r="DV34" s="16"/>
      <c r="DW34" s="16"/>
      <c r="DX34" s="16"/>
      <c r="DY34" s="16"/>
      <c r="DZ34" s="16"/>
      <c r="EA34" s="16"/>
      <c r="EB34" s="16"/>
      <c r="EC34" s="16"/>
      <c r="ED34" s="16"/>
      <c r="EE34" s="16"/>
      <c r="EF34" s="16"/>
      <c r="EG34" s="16"/>
      <c r="EH34" s="16"/>
      <c r="EI34" s="16"/>
      <c r="EJ34" s="16"/>
      <c r="EK34" s="16"/>
      <c r="EL34" s="16"/>
      <c r="EM34" s="16"/>
      <c r="EN34" s="16"/>
      <c r="EO34" s="16"/>
      <c r="EP34" s="16"/>
      <c r="EQ34" s="16"/>
      <c r="ER34" s="16"/>
      <c r="ES34" s="16"/>
      <c r="ET34" s="16"/>
      <c r="EU34" s="16"/>
      <c r="EV34" s="16"/>
      <c r="EW34" s="16"/>
      <c r="EX34" s="16"/>
      <c r="EY34" s="16"/>
      <c r="EZ34" s="16"/>
      <c r="FA34" s="16"/>
      <c r="FB34" s="16"/>
      <c r="FC34" s="16"/>
      <c r="FD34" s="16"/>
      <c r="FE34" s="16"/>
      <c r="FF34" s="16"/>
      <c r="FG34" s="16"/>
      <c r="FH34" s="16"/>
      <c r="FI34" s="16"/>
      <c r="FJ34" s="16"/>
      <c r="FK34" s="16"/>
      <c r="FL34" s="16"/>
      <c r="FM34" s="16"/>
      <c r="FN34" s="16"/>
      <c r="FO34" s="16"/>
      <c r="FP34" s="16"/>
      <c r="FQ34" s="16"/>
      <c r="FR34" s="16"/>
      <c r="FS34" s="16"/>
      <c r="FT34" s="16"/>
      <c r="FU34" s="16"/>
      <c r="FV34" s="16"/>
      <c r="FW34" s="16"/>
      <c r="FX34" s="16"/>
      <c r="FY34" s="16"/>
      <c r="FZ34" s="16"/>
      <c r="GA34" s="16"/>
      <c r="GB34" s="16"/>
      <c r="GC34" s="16"/>
      <c r="GD34" s="16"/>
      <c r="GE34" s="16"/>
      <c r="GF34" s="16"/>
      <c r="GG34" s="16"/>
      <c r="GH34" s="16"/>
      <c r="GI34" s="16"/>
      <c r="GJ34" s="16"/>
      <c r="GK34" s="16"/>
      <c r="GL34" s="16"/>
      <c r="GM34" s="16"/>
      <c r="GN34" s="16"/>
      <c r="GO34" s="16"/>
      <c r="GP34" s="16"/>
      <c r="GQ34" s="16"/>
      <c r="GR34" s="16"/>
      <c r="GS34" s="16"/>
      <c r="GT34" s="16"/>
      <c r="GU34" s="16"/>
      <c r="GV34" s="16"/>
      <c r="GW34" s="16"/>
      <c r="GX34" s="16"/>
      <c r="GY34" s="16"/>
      <c r="GZ34" s="16"/>
      <c r="HA34" s="16"/>
      <c r="HB34" s="16"/>
      <c r="HC34" s="16"/>
      <c r="HD34" s="16"/>
      <c r="HE34" s="16"/>
      <c r="HF34" s="16"/>
      <c r="HG34" s="16"/>
      <c r="HH34" s="16"/>
      <c r="HI34" s="16"/>
      <c r="HJ34" s="16"/>
      <c r="HK34" s="16"/>
      <c r="HL34" s="16"/>
      <c r="HM34" s="16"/>
      <c r="HN34" s="16"/>
      <c r="HO34" s="16"/>
      <c r="HP34" s="16"/>
      <c r="HQ34" s="16"/>
      <c r="HR34" s="16"/>
      <c r="HS34" s="16"/>
      <c r="HT34" s="16"/>
      <c r="HU34" s="16"/>
      <c r="HV34" s="16"/>
      <c r="HW34" s="16"/>
      <c r="HX34" s="16"/>
      <c r="HY34" s="16"/>
      <c r="HZ34" s="16"/>
      <c r="IA34" s="16"/>
      <c r="IB34" s="16"/>
      <c r="IC34" s="16"/>
      <c r="ID34" s="16"/>
      <c r="IE34" s="16"/>
      <c r="IF34" s="16"/>
      <c r="IG34" s="16"/>
      <c r="IH34" s="16"/>
      <c r="II34" s="16"/>
      <c r="IJ34" s="16"/>
      <c r="IK34" s="16"/>
      <c r="IL34" s="16"/>
      <c r="IM34" s="16"/>
      <c r="IN34" s="16"/>
      <c r="IO34" s="16"/>
      <c r="IP34" s="16"/>
      <c r="IQ34" s="16"/>
      <c r="IR34" s="16"/>
      <c r="IS34" s="16"/>
    </row>
    <row r="35" spans="1:253" x14ac:dyDescent="0.15">
      <c r="A35" s="25" t="s">
        <v>15</v>
      </c>
      <c r="B35" s="16">
        <f>SUM(B33:GT33)*B$12/3</f>
        <v>1.5696267933764014</v>
      </c>
      <c r="C35" s="16"/>
      <c r="D35" s="16"/>
      <c r="E35" s="16"/>
      <c r="F35" s="16"/>
      <c r="G35" s="16"/>
      <c r="H35" s="16"/>
      <c r="I35" s="16"/>
      <c r="J35" s="16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  <c r="AA35" s="16"/>
      <c r="AB35" s="16"/>
      <c r="AC35" s="16"/>
      <c r="AD35" s="16"/>
      <c r="AE35" s="16"/>
      <c r="AF35" s="16"/>
      <c r="AG35" s="16"/>
      <c r="AH35" s="16"/>
      <c r="AI35" s="16"/>
      <c r="AJ35" s="16"/>
      <c r="AK35" s="16"/>
      <c r="AL35" s="16"/>
      <c r="AM35" s="16"/>
      <c r="AN35" s="16"/>
      <c r="AO35" s="16"/>
      <c r="AP35" s="16"/>
      <c r="AQ35" s="16"/>
      <c r="AR35" s="16"/>
      <c r="AS35" s="16"/>
      <c r="AT35" s="16"/>
      <c r="AU35" s="16"/>
      <c r="AV35" s="16"/>
      <c r="AW35" s="16"/>
      <c r="AX35" s="16"/>
      <c r="AY35" s="16"/>
      <c r="AZ35" s="16"/>
      <c r="BA35" s="16" t="s">
        <v>24</v>
      </c>
      <c r="BB35" s="16"/>
      <c r="BC35" s="16"/>
      <c r="BD35" s="16"/>
      <c r="BE35" s="16"/>
      <c r="BF35" s="16"/>
      <c r="BG35" s="16"/>
      <c r="BH35" s="16"/>
      <c r="BI35" s="16"/>
      <c r="BJ35" s="16"/>
      <c r="BK35" s="16"/>
      <c r="BL35" s="16"/>
      <c r="BM35" s="16"/>
      <c r="BN35" s="16"/>
      <c r="BO35" s="16"/>
      <c r="BP35" s="16"/>
      <c r="BQ35" s="16"/>
      <c r="BR35" s="16"/>
      <c r="BS35" s="16"/>
      <c r="BT35" s="16"/>
      <c r="BU35" s="16"/>
      <c r="BV35" s="16"/>
      <c r="BW35" s="16"/>
      <c r="BX35" s="16"/>
      <c r="BY35" s="16"/>
      <c r="BZ35" s="16"/>
      <c r="CA35" s="16"/>
      <c r="CB35" s="16"/>
      <c r="CC35" s="16"/>
      <c r="CD35" s="16"/>
      <c r="CE35" s="16"/>
      <c r="CF35" s="16"/>
      <c r="CG35" s="16"/>
      <c r="CH35" s="16"/>
      <c r="CI35" s="16"/>
      <c r="CJ35" s="16"/>
      <c r="CK35" s="16"/>
      <c r="CL35" s="16"/>
      <c r="CM35" s="16"/>
      <c r="CN35" s="16"/>
      <c r="CO35" s="16"/>
      <c r="CP35" s="16"/>
      <c r="CQ35" s="16"/>
      <c r="CR35" s="16"/>
      <c r="CS35" s="16"/>
      <c r="CT35" s="16"/>
      <c r="CU35" s="16"/>
      <c r="CV35" s="16"/>
      <c r="CW35" s="16"/>
      <c r="CX35" s="16"/>
      <c r="CY35" s="16"/>
      <c r="CZ35" s="16"/>
      <c r="DA35" s="16"/>
      <c r="DB35" s="16"/>
      <c r="DC35" s="16"/>
      <c r="DD35" s="16"/>
      <c r="DE35" s="16"/>
      <c r="DF35" s="16"/>
      <c r="DG35" s="16"/>
      <c r="DH35" s="16"/>
      <c r="DI35" s="16"/>
      <c r="DJ35" s="16"/>
      <c r="DK35" s="16"/>
      <c r="DL35" s="16"/>
      <c r="DM35" s="16"/>
      <c r="DN35" s="16"/>
      <c r="DO35" s="16"/>
      <c r="DP35" s="16"/>
      <c r="DQ35" s="16"/>
      <c r="DR35" s="16"/>
      <c r="DS35" s="16"/>
      <c r="DT35" s="16"/>
      <c r="DU35" s="16"/>
      <c r="DV35" s="16"/>
      <c r="DW35" s="16"/>
      <c r="DX35" s="16"/>
      <c r="DY35" s="16"/>
      <c r="DZ35" s="16"/>
      <c r="EA35" s="16"/>
      <c r="EB35" s="16"/>
      <c r="EC35" s="16"/>
      <c r="ED35" s="16"/>
      <c r="EE35" s="16"/>
      <c r="EF35" s="16"/>
      <c r="EG35" s="16"/>
      <c r="EH35" s="16"/>
      <c r="EI35" s="16"/>
      <c r="EJ35" s="16"/>
      <c r="EK35" s="16"/>
      <c r="EL35" s="16"/>
      <c r="EM35" s="16"/>
      <c r="EN35" s="16"/>
      <c r="EO35" s="16"/>
      <c r="EP35" s="16"/>
      <c r="EQ35" s="16"/>
      <c r="ER35" s="16"/>
      <c r="ES35" s="16"/>
      <c r="ET35" s="16"/>
      <c r="EU35" s="16"/>
      <c r="EV35" s="16"/>
      <c r="EW35" s="16"/>
      <c r="EX35" s="16"/>
      <c r="EY35" s="16"/>
      <c r="EZ35" s="16"/>
      <c r="FA35" s="16"/>
      <c r="FB35" s="16"/>
      <c r="FC35" s="16"/>
      <c r="FD35" s="16"/>
      <c r="FE35" s="16"/>
      <c r="FF35" s="16"/>
      <c r="FG35" s="16"/>
      <c r="FH35" s="16"/>
      <c r="FI35" s="16"/>
      <c r="FJ35" s="16"/>
      <c r="FK35" s="16"/>
      <c r="FL35" s="16"/>
      <c r="FM35" s="16"/>
      <c r="FN35" s="16"/>
      <c r="FO35" s="16"/>
      <c r="FP35" s="16"/>
      <c r="FQ35" s="16"/>
      <c r="FR35" s="16"/>
      <c r="FS35" s="16"/>
      <c r="FT35" s="16"/>
      <c r="FU35" s="16"/>
      <c r="FV35" s="16"/>
      <c r="FW35" s="16"/>
      <c r="FX35" s="16"/>
      <c r="FY35" s="16"/>
      <c r="FZ35" s="16"/>
      <c r="GA35" s="16"/>
      <c r="GB35" s="16"/>
      <c r="GC35" s="16"/>
      <c r="GD35" s="16"/>
      <c r="GE35" s="16"/>
      <c r="GF35" s="16"/>
      <c r="GG35" s="16"/>
      <c r="GH35" s="16"/>
      <c r="GI35" s="16"/>
      <c r="GJ35" s="16"/>
      <c r="GK35" s="16"/>
      <c r="GL35" s="16"/>
      <c r="GM35" s="16"/>
      <c r="GN35" s="16"/>
      <c r="GO35" s="16"/>
      <c r="GP35" s="16"/>
      <c r="GQ35" s="16"/>
      <c r="GR35" s="16"/>
      <c r="GS35" s="16"/>
      <c r="GT35" s="16"/>
      <c r="GU35" s="16"/>
      <c r="GV35" s="16"/>
      <c r="GW35" s="16"/>
      <c r="GX35" s="16"/>
      <c r="GY35" s="16"/>
      <c r="GZ35" s="16"/>
      <c r="HA35" s="16"/>
      <c r="HB35" s="16"/>
      <c r="HC35" s="16"/>
      <c r="HD35" s="16"/>
      <c r="HE35" s="16"/>
      <c r="HF35" s="16"/>
      <c r="HG35" s="16"/>
      <c r="HH35" s="16"/>
      <c r="HI35" s="16"/>
      <c r="HJ35" s="16"/>
      <c r="HK35" s="16"/>
      <c r="HL35" s="16"/>
      <c r="HM35" s="16"/>
      <c r="HN35" s="16"/>
      <c r="HO35" s="16"/>
      <c r="HP35" s="16"/>
      <c r="HQ35" s="16"/>
      <c r="HR35" s="16"/>
      <c r="HS35" s="16"/>
      <c r="HT35" s="16"/>
      <c r="HU35" s="16"/>
      <c r="HV35" s="16"/>
      <c r="HW35" s="16"/>
      <c r="HX35" s="16"/>
      <c r="HY35" s="16"/>
      <c r="HZ35" s="16"/>
      <c r="IA35" s="16"/>
      <c r="IB35" s="16"/>
      <c r="IC35" s="16"/>
      <c r="ID35" s="16"/>
      <c r="IE35" s="16"/>
      <c r="IF35" s="16"/>
      <c r="IG35" s="16"/>
      <c r="IH35" s="16"/>
      <c r="II35" s="16"/>
      <c r="IJ35" s="16"/>
      <c r="IK35" s="16"/>
      <c r="IL35" s="16"/>
      <c r="IM35" s="16"/>
      <c r="IN35" s="16"/>
      <c r="IO35" s="16"/>
      <c r="IP35" s="16"/>
      <c r="IQ35" s="16"/>
      <c r="IR35" s="16"/>
      <c r="IS35" s="16"/>
    </row>
    <row r="36" spans="1:253" x14ac:dyDescent="0.15">
      <c r="A36" s="25" t="s">
        <v>79</v>
      </c>
      <c r="B36" s="19">
        <f>'円柱及び中空円柱磁石（径方向磁化）計算シート'!$C$11/4/PI()*B35</f>
        <v>1698.7342682322803</v>
      </c>
      <c r="C36" s="16"/>
      <c r="D36" s="16"/>
      <c r="E36" s="16"/>
      <c r="F36" s="16"/>
      <c r="G36" s="16"/>
      <c r="H36" s="16"/>
      <c r="I36" s="16"/>
      <c r="J36" s="16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  <c r="AA36" s="16"/>
      <c r="AB36" s="16"/>
      <c r="AC36" s="16"/>
      <c r="AD36" s="16"/>
      <c r="AE36" s="16"/>
      <c r="AF36" s="16"/>
      <c r="AG36" s="16"/>
      <c r="AH36" s="16"/>
      <c r="AI36" s="16"/>
      <c r="AJ36" s="16"/>
      <c r="AK36" s="16"/>
      <c r="AL36" s="16"/>
      <c r="AM36" s="16"/>
      <c r="AN36" s="16"/>
      <c r="AO36" s="16"/>
      <c r="AP36" s="16"/>
      <c r="AQ36" s="16"/>
      <c r="AR36" s="16"/>
      <c r="AS36" s="16"/>
      <c r="AT36" s="16"/>
      <c r="AU36" s="16"/>
      <c r="AV36" s="16"/>
      <c r="AW36" s="16"/>
      <c r="AX36" s="16"/>
      <c r="AY36" s="16"/>
      <c r="AZ36" s="16"/>
      <c r="BA36" s="16" t="s">
        <v>24</v>
      </c>
      <c r="BB36" s="16"/>
      <c r="BC36" s="16"/>
      <c r="BD36" s="16"/>
      <c r="BE36" s="16"/>
      <c r="BF36" s="16"/>
      <c r="BG36" s="16"/>
      <c r="BH36" s="16"/>
      <c r="BI36" s="16"/>
      <c r="BJ36" s="16"/>
      <c r="BK36" s="16"/>
      <c r="BL36" s="16"/>
      <c r="BM36" s="16"/>
      <c r="BN36" s="16"/>
      <c r="BO36" s="16"/>
      <c r="BP36" s="16"/>
      <c r="BQ36" s="16"/>
      <c r="BR36" s="16"/>
      <c r="BS36" s="16"/>
      <c r="BT36" s="16"/>
      <c r="BU36" s="16"/>
      <c r="BV36" s="16"/>
      <c r="BW36" s="16"/>
      <c r="BX36" s="16"/>
      <c r="BY36" s="16"/>
      <c r="BZ36" s="16"/>
      <c r="CA36" s="16"/>
      <c r="CB36" s="16"/>
      <c r="CC36" s="16"/>
      <c r="CD36" s="16"/>
      <c r="CE36" s="16"/>
      <c r="CF36" s="16"/>
      <c r="CG36" s="16"/>
      <c r="CH36" s="16"/>
      <c r="CI36" s="16"/>
      <c r="CJ36" s="16"/>
      <c r="CK36" s="16"/>
      <c r="CL36" s="16"/>
      <c r="CM36" s="16"/>
      <c r="CN36" s="16"/>
      <c r="CO36" s="16"/>
      <c r="CP36" s="16"/>
      <c r="CQ36" s="16"/>
      <c r="CR36" s="16"/>
      <c r="CS36" s="16"/>
      <c r="CT36" s="16"/>
      <c r="CU36" s="16"/>
      <c r="CV36" s="16"/>
      <c r="CW36" s="16"/>
      <c r="CX36" s="16"/>
      <c r="CY36" s="16"/>
      <c r="CZ36" s="16"/>
      <c r="DA36" s="16"/>
      <c r="DB36" s="16"/>
      <c r="DC36" s="16"/>
      <c r="DD36" s="16"/>
      <c r="DE36" s="16"/>
      <c r="DF36" s="16"/>
      <c r="DG36" s="16"/>
      <c r="DH36" s="16"/>
      <c r="DI36" s="16"/>
      <c r="DJ36" s="16"/>
      <c r="DK36" s="16"/>
      <c r="DL36" s="16"/>
      <c r="DM36" s="16"/>
      <c r="DN36" s="16"/>
      <c r="DO36" s="16"/>
      <c r="DP36" s="16"/>
      <c r="DQ36" s="16"/>
      <c r="DR36" s="16"/>
      <c r="DS36" s="16"/>
      <c r="DT36" s="16"/>
      <c r="DU36" s="16"/>
      <c r="DV36" s="16"/>
      <c r="DW36" s="16"/>
      <c r="DX36" s="16"/>
      <c r="DY36" s="16"/>
      <c r="DZ36" s="16"/>
      <c r="EA36" s="16"/>
      <c r="EB36" s="16"/>
      <c r="EC36" s="16"/>
      <c r="ED36" s="16"/>
      <c r="EE36" s="16"/>
      <c r="EF36" s="16"/>
      <c r="EG36" s="16"/>
      <c r="EH36" s="16"/>
      <c r="EI36" s="16"/>
      <c r="EJ36" s="16"/>
      <c r="EK36" s="16"/>
      <c r="EL36" s="16"/>
      <c r="EM36" s="16"/>
      <c r="EN36" s="16"/>
      <c r="EO36" s="16"/>
      <c r="EP36" s="16"/>
      <c r="EQ36" s="16"/>
      <c r="ER36" s="16"/>
      <c r="ES36" s="16"/>
      <c r="ET36" s="16"/>
      <c r="EU36" s="16"/>
      <c r="EV36" s="16"/>
      <c r="EW36" s="16"/>
      <c r="EX36" s="16"/>
      <c r="EY36" s="16"/>
      <c r="EZ36" s="16"/>
      <c r="FA36" s="16"/>
      <c r="FB36" s="16"/>
      <c r="FC36" s="16"/>
      <c r="FD36" s="16"/>
      <c r="FE36" s="16"/>
      <c r="FF36" s="16"/>
      <c r="FG36" s="16"/>
      <c r="FH36" s="16"/>
      <c r="FI36" s="16"/>
      <c r="FJ36" s="16"/>
      <c r="FK36" s="16"/>
      <c r="FL36" s="16"/>
      <c r="FM36" s="16"/>
      <c r="FN36" s="16"/>
      <c r="FO36" s="16"/>
      <c r="FP36" s="16"/>
      <c r="FQ36" s="16"/>
      <c r="FR36" s="16"/>
      <c r="FS36" s="16"/>
      <c r="FT36" s="16"/>
      <c r="FU36" s="16"/>
      <c r="FV36" s="16"/>
      <c r="FW36" s="16"/>
      <c r="FX36" s="16"/>
      <c r="FY36" s="16"/>
      <c r="FZ36" s="16"/>
      <c r="GA36" s="16"/>
      <c r="GB36" s="16"/>
      <c r="GC36" s="16"/>
      <c r="GD36" s="16"/>
      <c r="GE36" s="16"/>
      <c r="GF36" s="16"/>
      <c r="GG36" s="16"/>
      <c r="GH36" s="16"/>
      <c r="GI36" s="16"/>
      <c r="GJ36" s="16"/>
      <c r="GK36" s="16"/>
      <c r="GL36" s="16"/>
      <c r="GM36" s="16"/>
      <c r="GN36" s="16"/>
      <c r="GO36" s="16"/>
      <c r="GP36" s="16"/>
      <c r="GQ36" s="16"/>
      <c r="GR36" s="16"/>
      <c r="GS36" s="16"/>
      <c r="GT36" s="16"/>
      <c r="GU36" s="16"/>
      <c r="GV36" s="16"/>
      <c r="GW36" s="16"/>
      <c r="GX36" s="16"/>
      <c r="GY36" s="16"/>
      <c r="GZ36" s="16"/>
      <c r="HA36" s="16"/>
      <c r="HB36" s="16"/>
      <c r="HC36" s="16"/>
      <c r="HD36" s="16"/>
      <c r="HE36" s="16"/>
      <c r="HF36" s="16"/>
      <c r="HG36" s="16"/>
      <c r="HH36" s="16"/>
      <c r="HI36" s="16"/>
      <c r="HJ36" s="16"/>
      <c r="HK36" s="16"/>
      <c r="HL36" s="16"/>
      <c r="HM36" s="16"/>
      <c r="HN36" s="16"/>
      <c r="HO36" s="16"/>
      <c r="HP36" s="16"/>
      <c r="HQ36" s="16"/>
      <c r="HR36" s="16"/>
      <c r="HS36" s="16"/>
      <c r="HT36" s="16"/>
      <c r="HU36" s="16"/>
      <c r="HV36" s="16"/>
      <c r="HW36" s="16"/>
      <c r="HX36" s="16"/>
      <c r="HY36" s="16"/>
      <c r="HZ36" s="16"/>
      <c r="IA36" s="16"/>
      <c r="IB36" s="16"/>
      <c r="IC36" s="16"/>
      <c r="ID36" s="16"/>
      <c r="IE36" s="16"/>
      <c r="IF36" s="16"/>
      <c r="IG36" s="16"/>
      <c r="IH36" s="16"/>
      <c r="II36" s="16"/>
      <c r="IJ36" s="16"/>
      <c r="IK36" s="16"/>
      <c r="IL36" s="16"/>
      <c r="IM36" s="16"/>
      <c r="IN36" s="16"/>
      <c r="IO36" s="16"/>
      <c r="IP36" s="16"/>
      <c r="IQ36" s="16"/>
      <c r="IR36" s="16"/>
      <c r="IS36" s="16"/>
    </row>
    <row r="37" spans="1:253" x14ac:dyDescent="0.15">
      <c r="B37" s="16"/>
      <c r="C37" s="16"/>
      <c r="D37" s="16"/>
      <c r="E37" s="16"/>
      <c r="F37" s="16"/>
      <c r="G37" s="16"/>
      <c r="H37" s="16"/>
      <c r="I37" s="16"/>
      <c r="J37" s="16"/>
      <c r="K37" s="16"/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  <c r="Y37" s="16"/>
      <c r="Z37" s="16"/>
      <c r="AA37" s="16"/>
      <c r="AB37" s="16"/>
      <c r="AC37" s="16"/>
      <c r="AD37" s="16"/>
      <c r="AE37" s="16"/>
      <c r="AF37" s="16"/>
      <c r="AG37" s="16"/>
      <c r="AH37" s="16"/>
      <c r="AI37" s="16"/>
      <c r="AJ37" s="16"/>
      <c r="AK37" s="16"/>
      <c r="AL37" s="16"/>
      <c r="AM37" s="16"/>
      <c r="AN37" s="16"/>
      <c r="AO37" s="16"/>
      <c r="AP37" s="16"/>
      <c r="AQ37" s="16"/>
      <c r="AR37" s="16"/>
      <c r="AS37" s="16"/>
      <c r="AT37" s="16"/>
      <c r="AU37" s="16"/>
      <c r="AV37" s="16"/>
      <c r="AW37" s="16"/>
      <c r="AX37" s="16"/>
      <c r="AY37" s="16"/>
      <c r="AZ37" s="16"/>
      <c r="BA37" s="16"/>
      <c r="BB37" s="16"/>
      <c r="BC37" s="16"/>
      <c r="BD37" s="16"/>
      <c r="BE37" s="16"/>
      <c r="BF37" s="16"/>
      <c r="BG37" s="16"/>
      <c r="BH37" s="16"/>
      <c r="BI37" s="16"/>
      <c r="BJ37" s="16"/>
      <c r="BK37" s="16"/>
      <c r="BL37" s="16"/>
      <c r="BM37" s="16"/>
      <c r="BN37" s="16"/>
      <c r="BO37" s="16"/>
      <c r="BP37" s="16"/>
      <c r="BQ37" s="16"/>
      <c r="BR37" s="16"/>
      <c r="BS37" s="16"/>
      <c r="BT37" s="16"/>
      <c r="BU37" s="16"/>
      <c r="BV37" s="16"/>
      <c r="BW37" s="16"/>
      <c r="BX37" s="16"/>
      <c r="BY37" s="16"/>
      <c r="BZ37" s="16"/>
      <c r="CA37" s="16"/>
      <c r="CB37" s="16"/>
      <c r="CC37" s="16"/>
      <c r="CD37" s="16"/>
      <c r="CE37" s="16"/>
      <c r="CF37" s="16"/>
      <c r="CG37" s="16"/>
      <c r="CH37" s="16"/>
      <c r="CI37" s="16"/>
      <c r="CJ37" s="16"/>
      <c r="CK37" s="16"/>
      <c r="CL37" s="16"/>
      <c r="CM37" s="16"/>
      <c r="CN37" s="16"/>
      <c r="CO37" s="16"/>
      <c r="CP37" s="16"/>
      <c r="CQ37" s="16"/>
      <c r="CR37" s="16"/>
      <c r="CS37" s="16"/>
      <c r="CT37" s="16"/>
      <c r="CU37" s="16"/>
      <c r="CV37" s="16"/>
      <c r="CW37" s="16"/>
      <c r="CX37" s="16"/>
      <c r="CY37" s="16"/>
      <c r="CZ37" s="16"/>
      <c r="DA37" s="16"/>
      <c r="DB37" s="16"/>
      <c r="DC37" s="16"/>
      <c r="DD37" s="16"/>
      <c r="DE37" s="16"/>
      <c r="DF37" s="16"/>
      <c r="DG37" s="16"/>
      <c r="DH37" s="16"/>
      <c r="DI37" s="16"/>
      <c r="DJ37" s="16"/>
      <c r="DK37" s="16"/>
      <c r="DL37" s="16"/>
      <c r="DM37" s="16"/>
      <c r="DN37" s="16"/>
      <c r="DO37" s="16"/>
      <c r="DP37" s="16"/>
      <c r="DQ37" s="16"/>
      <c r="DR37" s="16"/>
      <c r="DS37" s="16"/>
      <c r="DT37" s="16"/>
      <c r="DU37" s="16"/>
      <c r="DV37" s="16"/>
      <c r="DW37" s="16"/>
      <c r="DX37" s="16"/>
      <c r="DY37" s="16"/>
      <c r="DZ37" s="16"/>
      <c r="EA37" s="16"/>
      <c r="EB37" s="16"/>
      <c r="EC37" s="16"/>
      <c r="ED37" s="16"/>
      <c r="EE37" s="16"/>
      <c r="EF37" s="16"/>
      <c r="EG37" s="16"/>
      <c r="EH37" s="16"/>
      <c r="EI37" s="16"/>
      <c r="EJ37" s="16"/>
      <c r="EK37" s="16"/>
      <c r="EL37" s="16"/>
      <c r="EM37" s="16"/>
      <c r="EN37" s="16"/>
      <c r="EO37" s="16"/>
      <c r="EP37" s="16"/>
      <c r="EQ37" s="16"/>
      <c r="ER37" s="16"/>
      <c r="ES37" s="16"/>
      <c r="ET37" s="16"/>
      <c r="EU37" s="16"/>
      <c r="EV37" s="16"/>
      <c r="EW37" s="16"/>
      <c r="EX37" s="16"/>
      <c r="EY37" s="16"/>
      <c r="EZ37" s="16"/>
      <c r="FA37" s="16"/>
      <c r="FB37" s="16"/>
      <c r="FC37" s="16"/>
      <c r="FD37" s="16"/>
      <c r="FE37" s="16"/>
      <c r="FF37" s="16"/>
      <c r="FG37" s="16"/>
      <c r="FH37" s="16"/>
      <c r="FI37" s="16"/>
      <c r="FJ37" s="16"/>
      <c r="FK37" s="16"/>
      <c r="FL37" s="16"/>
      <c r="FM37" s="16"/>
      <c r="FN37" s="16"/>
      <c r="FO37" s="16"/>
      <c r="FP37" s="16"/>
      <c r="FQ37" s="16"/>
      <c r="FR37" s="16"/>
      <c r="FS37" s="16"/>
      <c r="FT37" s="16"/>
      <c r="FU37" s="16"/>
      <c r="FV37" s="16"/>
      <c r="FW37" s="16"/>
      <c r="FX37" s="16"/>
      <c r="FY37" s="16"/>
      <c r="FZ37" s="16"/>
      <c r="GA37" s="16"/>
      <c r="GB37" s="16"/>
      <c r="GC37" s="16"/>
      <c r="GD37" s="16"/>
      <c r="GE37" s="16"/>
      <c r="GF37" s="16"/>
      <c r="GG37" s="16"/>
      <c r="GH37" s="16"/>
      <c r="GI37" s="16"/>
      <c r="GJ37" s="16"/>
      <c r="GK37" s="16"/>
      <c r="GL37" s="16"/>
      <c r="GM37" s="16"/>
      <c r="GN37" s="16"/>
      <c r="GO37" s="16"/>
      <c r="GP37" s="16"/>
      <c r="GQ37" s="16"/>
      <c r="GR37" s="16"/>
      <c r="GS37" s="16"/>
      <c r="GT37" s="16"/>
      <c r="GU37" s="16"/>
      <c r="GV37" s="16"/>
      <c r="GW37" s="16"/>
      <c r="GX37" s="16"/>
      <c r="GY37" s="16"/>
      <c r="GZ37" s="16"/>
      <c r="HA37" s="16"/>
      <c r="HB37" s="16"/>
      <c r="HC37" s="16"/>
      <c r="HD37" s="16"/>
      <c r="HE37" s="16"/>
      <c r="HF37" s="16"/>
      <c r="HG37" s="16"/>
      <c r="HH37" s="16"/>
      <c r="HI37" s="16"/>
      <c r="HJ37" s="16"/>
      <c r="HK37" s="16"/>
      <c r="HL37" s="16"/>
      <c r="HM37" s="16"/>
      <c r="HN37" s="16"/>
      <c r="HO37" s="16"/>
      <c r="HP37" s="16"/>
      <c r="HQ37" s="16"/>
      <c r="HR37" s="16"/>
      <c r="HS37" s="16"/>
      <c r="HT37" s="16"/>
      <c r="HU37" s="16"/>
      <c r="HV37" s="16"/>
      <c r="HW37" s="16"/>
      <c r="HX37" s="16"/>
      <c r="HY37" s="16"/>
      <c r="HZ37" s="16"/>
      <c r="IA37" s="16"/>
      <c r="IB37" s="16"/>
      <c r="IC37" s="16"/>
      <c r="ID37" s="16"/>
      <c r="IE37" s="16"/>
      <c r="IF37" s="16"/>
      <c r="IG37" s="16"/>
      <c r="IH37" s="16"/>
      <c r="II37" s="16"/>
      <c r="IJ37" s="16"/>
      <c r="IK37" s="16"/>
      <c r="IL37" s="16"/>
      <c r="IM37" s="16"/>
      <c r="IN37" s="16"/>
      <c r="IO37" s="16"/>
      <c r="IP37" s="16"/>
      <c r="IQ37" s="16"/>
      <c r="IR37" s="16"/>
      <c r="IS37" s="16"/>
    </row>
    <row r="38" spans="1:253" x14ac:dyDescent="0.15">
      <c r="A38" s="21" t="s">
        <v>46</v>
      </c>
    </row>
    <row r="39" spans="1:253" x14ac:dyDescent="0.15">
      <c r="A39" s="22" t="s">
        <v>47</v>
      </c>
    </row>
    <row r="40" spans="1:253" s="14" customFormat="1" ht="16.5" x14ac:dyDescent="0.25">
      <c r="A40" s="23" t="s">
        <v>49</v>
      </c>
      <c r="B40" s="15">
        <f t="shared" ref="B40:BM40" si="48">$B$2*COS(B$14)*($B$4*SIN($B$5)-$B$2*SIN(B$14))</f>
        <v>70.706637065519317</v>
      </c>
      <c r="C40" s="15">
        <f t="shared" si="48"/>
        <v>67.532221631919683</v>
      </c>
      <c r="D40" s="15">
        <f t="shared" si="48"/>
        <v>64.300451990450199</v>
      </c>
      <c r="E40" s="15">
        <f t="shared" si="48"/>
        <v>61.02377277813914</v>
      </c>
      <c r="F40" s="15">
        <f t="shared" si="48"/>
        <v>57.714599754966144</v>
      </c>
      <c r="G40" s="15">
        <f t="shared" si="48"/>
        <v>54.385271313558071</v>
      </c>
      <c r="H40" s="15">
        <f t="shared" si="48"/>
        <v>51.04800049712626</v>
      </c>
      <c r="I40" s="15">
        <f t="shared" si="48"/>
        <v>47.714827714306196</v>
      </c>
      <c r="J40" s="15">
        <f t="shared" si="48"/>
        <v>44.397574336609765</v>
      </c>
      <c r="K40" s="15">
        <f t="shared" si="48"/>
        <v>41.107797360519662</v>
      </c>
      <c r="L40" s="15">
        <f t="shared" si="48"/>
        <v>37.856745311854922</v>
      </c>
      <c r="M40" s="15">
        <f t="shared" si="48"/>
        <v>34.655315564938661</v>
      </c>
      <c r="N40" s="15">
        <f t="shared" si="48"/>
        <v>31.514013243320104</v>
      </c>
      <c r="O40" s="15">
        <f t="shared" si="48"/>
        <v>28.442911862368209</v>
      </c>
      <c r="P40" s="15">
        <f t="shared" si="48"/>
        <v>25.45161586698898</v>
      </c>
      <c r="Q40" s="15">
        <f t="shared" si="48"/>
        <v>22.549225210049414</v>
      </c>
      <c r="R40" s="15">
        <f t="shared" si="48"/>
        <v>19.744302108850864</v>
      </c>
      <c r="S40" s="15">
        <f t="shared" si="48"/>
        <v>17.044840108214089</v>
      </c>
      <c r="T40" s="15">
        <f t="shared" si="48"/>
        <v>14.458235569452832</v>
      </c>
      <c r="U40" s="15">
        <f t="shared" si="48"/>
        <v>11.991261694760169</v>
      </c>
      <c r="V40" s="15">
        <f t="shared" si="48"/>
        <v>9.6500451863490042</v>
      </c>
      <c r="W40" s="15">
        <f t="shared" si="48"/>
        <v>7.4400456291173018</v>
      </c>
      <c r="X40" s="15">
        <f t="shared" si="48"/>
        <v>5.3660376746896699</v>
      </c>
      <c r="Y40" s="15">
        <f t="shared" si="48"/>
        <v>3.4320960934655016</v>
      </c>
      <c r="Z40" s="15">
        <f t="shared" si="48"/>
        <v>1.6415837498219392</v>
      </c>
      <c r="AA40" s="15">
        <f t="shared" si="48"/>
        <v>-2.8574560751997661E-3</v>
      </c>
      <c r="AB40" s="15">
        <f t="shared" si="48"/>
        <v>-1.4993126482621888</v>
      </c>
      <c r="AC40" s="15">
        <f t="shared" si="48"/>
        <v>-2.8465970171628494</v>
      </c>
      <c r="AD40" s="15">
        <f t="shared" si="48"/>
        <v>-4.0442558364185262</v>
      </c>
      <c r="AE40" s="15">
        <f t="shared" si="48"/>
        <v>-5.0925614588937744</v>
      </c>
      <c r="AF40" s="15">
        <f t="shared" si="48"/>
        <v>-5.9925073084490696</v>
      </c>
      <c r="AG40" s="15">
        <f t="shared" si="48"/>
        <v>-6.7457988960608111</v>
      </c>
      <c r="AH40" s="15">
        <f t="shared" si="48"/>
        <v>-7.3548419007406372</v>
      </c>
      <c r="AI40" s="15">
        <f t="shared" si="48"/>
        <v>-7.8227273674135533</v>
      </c>
      <c r="AJ40" s="15">
        <f t="shared" si="48"/>
        <v>-8.1532140854103012</v>
      </c>
      <c r="AK40" s="15">
        <f t="shared" si="48"/>
        <v>-8.350708222469498</v>
      </c>
      <c r="AL40" s="15">
        <f t="shared" si="48"/>
        <v>-8.4202403000839485</v>
      </c>
      <c r="AM40" s="15">
        <f t="shared" si="48"/>
        <v>-8.3674396066205841</v>
      </c>
      <c r="AN40" s="15">
        <f t="shared" si="48"/>
        <v>-8.1985061548522644</v>
      </c>
      <c r="AO40" s="15">
        <f t="shared" si="48"/>
        <v>-7.9201803003218405</v>
      </c>
      <c r="AP40" s="15">
        <f t="shared" si="48"/>
        <v>-7.5397101462766232</v>
      </c>
      <c r="AQ40" s="15">
        <f t="shared" si="48"/>
        <v>-7.064816869726239</v>
      </c>
      <c r="AR40" s="15">
        <f t="shared" si="48"/>
        <v>-6.5036581114554233</v>
      </c>
      <c r="AS40" s="15">
        <f t="shared" si="48"/>
        <v>-5.8647895805323307</v>
      </c>
      <c r="AT40" s="15">
        <f t="shared" si="48"/>
        <v>-5.1571250309611685</v>
      </c>
      <c r="AU40" s="15">
        <f t="shared" si="48"/>
        <v>-4.3898947746091022</v>
      </c>
      <c r="AV40" s="15">
        <f t="shared" si="48"/>
        <v>-3.5726029003635209</v>
      </c>
      <c r="AW40" s="15">
        <f t="shared" si="48"/>
        <v>-2.7149833746258616</v>
      </c>
      <c r="AX40" s="15">
        <f t="shared" si="48"/>
        <v>-1.8269552027006535</v>
      </c>
      <c r="AY40" s="15">
        <f t="shared" si="48"/>
        <v>-0.9185768343759888</v>
      </c>
      <c r="AZ40" s="15">
        <f t="shared" si="48"/>
        <v>-1.7944359169128228E-15</v>
      </c>
      <c r="BA40" s="15">
        <f t="shared" si="48"/>
        <v>0.91857683437598547</v>
      </c>
      <c r="BB40" s="15">
        <f t="shared" si="48"/>
        <v>1.8269552027006499</v>
      </c>
      <c r="BC40" s="15">
        <f t="shared" si="48"/>
        <v>2.7149833746258647</v>
      </c>
      <c r="BD40" s="15">
        <f t="shared" si="48"/>
        <v>3.5726029003635138</v>
      </c>
      <c r="BE40" s="15">
        <f t="shared" si="48"/>
        <v>4.3898947746090986</v>
      </c>
      <c r="BF40" s="15">
        <f t="shared" si="48"/>
        <v>5.1571250309611649</v>
      </c>
      <c r="BG40" s="15">
        <f t="shared" si="48"/>
        <v>5.8647895805323245</v>
      </c>
      <c r="BH40" s="15">
        <f t="shared" si="48"/>
        <v>6.5036581114554268</v>
      </c>
      <c r="BI40" s="15">
        <f t="shared" si="48"/>
        <v>7.064816869726231</v>
      </c>
      <c r="BJ40" s="15">
        <f t="shared" si="48"/>
        <v>7.5397101462766196</v>
      </c>
      <c r="BK40" s="15">
        <f t="shared" si="48"/>
        <v>7.9201803003218378</v>
      </c>
      <c r="BL40" s="15">
        <f t="shared" si="48"/>
        <v>8.1985061548522626</v>
      </c>
      <c r="BM40" s="15">
        <f t="shared" si="48"/>
        <v>8.3674396066205876</v>
      </c>
      <c r="BN40" s="15">
        <f t="shared" ref="BN40:DY40" si="49">$B$2*COS(BN$14)*($B$4*SIN($B$5)-$B$2*SIN(BN$14))</f>
        <v>8.4202403000839396</v>
      </c>
      <c r="BO40" s="15">
        <f t="shared" si="49"/>
        <v>8.3507082224694944</v>
      </c>
      <c r="BP40" s="15">
        <f t="shared" si="49"/>
        <v>8.1532140854102977</v>
      </c>
      <c r="BQ40" s="15">
        <f t="shared" si="49"/>
        <v>7.8227273674135542</v>
      </c>
      <c r="BR40" s="15">
        <f t="shared" si="49"/>
        <v>7.3548419007406327</v>
      </c>
      <c r="BS40" s="15">
        <f t="shared" si="49"/>
        <v>6.7457988960608111</v>
      </c>
      <c r="BT40" s="15">
        <f t="shared" si="49"/>
        <v>5.9925073084490776</v>
      </c>
      <c r="BU40" s="15">
        <f t="shared" si="49"/>
        <v>5.0925614588937691</v>
      </c>
      <c r="BV40" s="15">
        <f t="shared" si="49"/>
        <v>4.0442558364185262</v>
      </c>
      <c r="BW40" s="15">
        <f t="shared" si="49"/>
        <v>2.8465970171628601</v>
      </c>
      <c r="BX40" s="15">
        <f t="shared" si="49"/>
        <v>1.4993126482621768</v>
      </c>
      <c r="BY40" s="15">
        <f t="shared" si="49"/>
        <v>2.8574560752060462E-3</v>
      </c>
      <c r="BZ40" s="15">
        <f t="shared" si="49"/>
        <v>-1.6415837498219257</v>
      </c>
      <c r="CA40" s="15">
        <f t="shared" si="49"/>
        <v>-3.4320960934655016</v>
      </c>
      <c r="CB40" s="15">
        <f t="shared" si="49"/>
        <v>-5.3660376746896556</v>
      </c>
      <c r="CC40" s="15">
        <f t="shared" si="49"/>
        <v>-7.4400456291173169</v>
      </c>
      <c r="CD40" s="15">
        <f t="shared" si="49"/>
        <v>-9.6500451863489953</v>
      </c>
      <c r="CE40" s="15">
        <f t="shared" si="49"/>
        <v>-11.991261694760144</v>
      </c>
      <c r="CF40" s="15">
        <f t="shared" si="49"/>
        <v>-14.458235569452796</v>
      </c>
      <c r="CG40" s="15">
        <f t="shared" si="49"/>
        <v>-17.04484010821411</v>
      </c>
      <c r="CH40" s="15">
        <f t="shared" si="49"/>
        <v>-19.744302108850871</v>
      </c>
      <c r="CI40" s="15">
        <f t="shared" si="49"/>
        <v>-22.549225210049407</v>
      </c>
      <c r="CJ40" s="15">
        <f t="shared" si="49"/>
        <v>-25.451615866988956</v>
      </c>
      <c r="CK40" s="15">
        <f t="shared" si="49"/>
        <v>-28.442911862368163</v>
      </c>
      <c r="CL40" s="15">
        <f t="shared" si="49"/>
        <v>-31.514013243320075</v>
      </c>
      <c r="CM40" s="15">
        <f t="shared" si="49"/>
        <v>-34.655315564938668</v>
      </c>
      <c r="CN40" s="15">
        <f t="shared" si="49"/>
        <v>-37.856745311854908</v>
      </c>
      <c r="CO40" s="15">
        <f t="shared" si="49"/>
        <v>-41.107797360519633</v>
      </c>
      <c r="CP40" s="15">
        <f t="shared" si="49"/>
        <v>-44.397574336609715</v>
      </c>
      <c r="CQ40" s="15">
        <f t="shared" si="49"/>
        <v>-47.714827714306161</v>
      </c>
      <c r="CR40" s="15">
        <f t="shared" si="49"/>
        <v>-51.048000497126267</v>
      </c>
      <c r="CS40" s="15">
        <f t="shared" si="49"/>
        <v>-54.385271313558043</v>
      </c>
      <c r="CT40" s="15">
        <f t="shared" si="49"/>
        <v>-57.714599754966109</v>
      </c>
      <c r="CU40" s="15">
        <f t="shared" si="49"/>
        <v>-61.023772778139133</v>
      </c>
      <c r="CV40" s="15">
        <f t="shared" si="49"/>
        <v>-64.300451990450171</v>
      </c>
      <c r="CW40" s="15">
        <f t="shared" si="49"/>
        <v>-67.532221631919697</v>
      </c>
      <c r="CX40" s="15">
        <f t="shared" si="49"/>
        <v>-70.706637065519303</v>
      </c>
      <c r="CY40" s="15">
        <f t="shared" si="49"/>
        <v>-73.811273584850994</v>
      </c>
      <c r="CZ40" s="15">
        <f t="shared" si="49"/>
        <v>-76.833775346880614</v>
      </c>
      <c r="DA40" s="15">
        <f t="shared" si="49"/>
        <v>-79.761904236711572</v>
      </c>
      <c r="DB40" s="15">
        <f t="shared" si="49"/>
        <v>-82.583588471451634</v>
      </c>
      <c r="DC40" s="15">
        <f t="shared" si="49"/>
        <v>-85.286970751052792</v>
      </c>
      <c r="DD40" s="15">
        <f t="shared" si="49"/>
        <v>-87.860455765594082</v>
      </c>
      <c r="DE40" s="15">
        <f t="shared" si="49"/>
        <v>-90.292756870813449</v>
      </c>
      <c r="DF40" s="15">
        <f t="shared" si="49"/>
        <v>-92.572941746781282</v>
      </c>
      <c r="DG40" s="15">
        <f t="shared" si="49"/>
        <v>-94.690476858419302</v>
      </c>
      <c r="DH40" s="15">
        <f t="shared" si="49"/>
        <v>-96.63527054110223</v>
      </c>
      <c r="DI40" s="15">
        <f t="shared" si="49"/>
        <v>-98.397714539807637</v>
      </c>
      <c r="DJ40" s="15">
        <f t="shared" si="49"/>
        <v>-99.968723836188957</v>
      </c>
      <c r="DK40" s="15">
        <f t="shared" si="49"/>
        <v>-101.33977460450936</v>
      </c>
      <c r="DL40" s="15">
        <f t="shared" si="49"/>
        <v>-102.5029401445679</v>
      </c>
      <c r="DM40" s="15">
        <f t="shared" si="49"/>
        <v>-103.45092464754416</v>
      </c>
      <c r="DN40" s="15">
        <f t="shared" si="49"/>
        <v>-104.17709465905237</v>
      </c>
      <c r="DO40" s="15">
        <f t="shared" si="49"/>
        <v>-104.67550811260045</v>
      </c>
      <c r="DP40" s="15">
        <f t="shared" si="49"/>
        <v>-104.94094081605476</v>
      </c>
      <c r="DQ40" s="15">
        <f t="shared" si="49"/>
        <v>-104.96891028358532</v>
      </c>
      <c r="DR40" s="15">
        <f t="shared" si="49"/>
        <v>-104.75569681586438</v>
      </c>
      <c r="DS40" s="15">
        <f t="shared" si="49"/>
        <v>-104.2983617419804</v>
      </c>
      <c r="DT40" s="15">
        <f t="shared" si="49"/>
        <v>-103.59476274755853</v>
      </c>
      <c r="DU40" s="15">
        <f t="shared" si="49"/>
        <v>-102.64356622491329</v>
      </c>
      <c r="DV40" s="15">
        <f t="shared" si="49"/>
        <v>-101.44425659264911</v>
      </c>
      <c r="DW40" s="15">
        <f t="shared" si="49"/>
        <v>-99.997142543924809</v>
      </c>
      <c r="DX40" s="15">
        <f t="shared" si="49"/>
        <v>-98.303360194564974</v>
      </c>
      <c r="DY40" s="15">
        <f t="shared" si="49"/>
        <v>-96.364873114284933</v>
      </c>
      <c r="DZ40" s="15">
        <f t="shared" ref="DZ40:GK40" si="50">$B$2*COS(DZ$14)*($B$4*SIN($B$5)-$B$2*SIN(DZ$14))</f>
        <v>-94.184469236450312</v>
      </c>
      <c r="EA40" s="15">
        <f t="shared" si="50"/>
        <v>-91.765754653969339</v>
      </c>
      <c r="EB40" s="15">
        <f t="shared" si="50"/>
        <v>-89.113144321066287</v>
      </c>
      <c r="EC40" s="15">
        <f t="shared" si="50"/>
        <v>-86.231849692764357</v>
      </c>
      <c r="ED40" s="15">
        <f t="shared" si="50"/>
        <v>-83.127863345861286</v>
      </c>
      <c r="EE40" s="15">
        <f t="shared" si="50"/>
        <v>-79.807940636972774</v>
      </c>
      <c r="EF40" s="15">
        <f t="shared" si="50"/>
        <v>-76.279578464791214</v>
      </c>
      <c r="EG40" s="15">
        <f t="shared" si="50"/>
        <v>-72.550991215025263</v>
      </c>
      <c r="EH40" s="15">
        <f t="shared" si="50"/>
        <v>-68.631083977494924</v>
      </c>
      <c r="EI40" s="15">
        <f t="shared" si="50"/>
        <v>-64.529423135520517</v>
      </c>
      <c r="EJ40" s="15">
        <f t="shared" si="50"/>
        <v>-60.256204438016582</v>
      </c>
      <c r="EK40" s="15">
        <f t="shared" si="50"/>
        <v>-55.822218674547116</v>
      </c>
      <c r="EL40" s="15">
        <f t="shared" si="50"/>
        <v>-51.238815082970703</v>
      </c>
      <c r="EM40" s="15">
        <f t="shared" si="50"/>
        <v>-46.517862628173482</v>
      </c>
      <c r="EN40" s="15">
        <f t="shared" si="50"/>
        <v>-41.671709298716046</v>
      </c>
      <c r="EO40" s="15">
        <f t="shared" si="50"/>
        <v>-36.713139575974907</v>
      </c>
      <c r="EP40" s="15">
        <f t="shared" si="50"/>
        <v>-31.655330237506629</v>
      </c>
      <c r="EQ40" s="15">
        <f t="shared" si="50"/>
        <v>-26.511804662885673</v>
      </c>
      <c r="ER40" s="15">
        <f t="shared" si="50"/>
        <v>-21.296385816122022</v>
      </c>
      <c r="ES40" s="15">
        <f t="shared" si="50"/>
        <v>-16.023148083946541</v>
      </c>
      <c r="ET40" s="15">
        <f t="shared" si="50"/>
        <v>-10.706368153729747</v>
      </c>
      <c r="EU40" s="15">
        <f t="shared" si="50"/>
        <v>-5.3604751185553532</v>
      </c>
      <c r="EV40" s="15">
        <f t="shared" si="50"/>
        <v>-3.1371145896520134E-14</v>
      </c>
      <c r="EW40" s="15">
        <f t="shared" si="50"/>
        <v>5.360475118555291</v>
      </c>
      <c r="EX40" s="15">
        <f t="shared" si="50"/>
        <v>10.706368153729683</v>
      </c>
      <c r="EY40" s="15">
        <f t="shared" si="50"/>
        <v>16.02314808394663</v>
      </c>
      <c r="EZ40" s="15">
        <f t="shared" si="50"/>
        <v>21.296385816121962</v>
      </c>
      <c r="FA40" s="15">
        <f t="shared" si="50"/>
        <v>26.511804662885613</v>
      </c>
      <c r="FB40" s="15">
        <f t="shared" si="50"/>
        <v>31.655330237506568</v>
      </c>
      <c r="FC40" s="15">
        <f t="shared" si="50"/>
        <v>36.713139575974857</v>
      </c>
      <c r="FD40" s="15">
        <f t="shared" si="50"/>
        <v>41.671709298716131</v>
      </c>
      <c r="FE40" s="15">
        <f t="shared" si="50"/>
        <v>46.517862628173418</v>
      </c>
      <c r="FF40" s="15">
        <f t="shared" si="50"/>
        <v>51.23881508297066</v>
      </c>
      <c r="FG40" s="15">
        <f t="shared" si="50"/>
        <v>55.822218674547081</v>
      </c>
      <c r="FH40" s="15">
        <f t="shared" si="50"/>
        <v>60.256204438016532</v>
      </c>
      <c r="FI40" s="15">
        <f t="shared" si="50"/>
        <v>64.529423135520474</v>
      </c>
      <c r="FJ40" s="15">
        <f t="shared" si="50"/>
        <v>68.631083977494868</v>
      </c>
      <c r="FK40" s="15">
        <f t="shared" si="50"/>
        <v>72.550991215025107</v>
      </c>
      <c r="FL40" s="15">
        <f t="shared" si="50"/>
        <v>76.279578464791271</v>
      </c>
      <c r="FM40" s="15">
        <f t="shared" si="50"/>
        <v>79.807940636972845</v>
      </c>
      <c r="FN40" s="15">
        <f t="shared" si="50"/>
        <v>83.127863345861329</v>
      </c>
      <c r="FO40" s="15">
        <f t="shared" si="50"/>
        <v>86.231849692764314</v>
      </c>
      <c r="FP40" s="15">
        <f t="shared" si="50"/>
        <v>89.113144321066258</v>
      </c>
      <c r="FQ40" s="15">
        <f t="shared" si="50"/>
        <v>91.76575465396931</v>
      </c>
      <c r="FR40" s="15">
        <f t="shared" si="50"/>
        <v>94.184469236450298</v>
      </c>
      <c r="FS40" s="15">
        <f t="shared" si="50"/>
        <v>96.364873114284876</v>
      </c>
      <c r="FT40" s="15">
        <f t="shared" si="50"/>
        <v>98.303360194564902</v>
      </c>
      <c r="FU40" s="15">
        <f t="shared" si="50"/>
        <v>99.997142543924767</v>
      </c>
      <c r="FV40" s="15">
        <f t="shared" si="50"/>
        <v>101.44425659264908</v>
      </c>
      <c r="FW40" s="15">
        <f t="shared" si="50"/>
        <v>102.64356622491327</v>
      </c>
      <c r="FX40" s="15">
        <f t="shared" si="50"/>
        <v>103.59476274755855</v>
      </c>
      <c r="FY40" s="15">
        <f t="shared" si="50"/>
        <v>104.2983617419804</v>
      </c>
      <c r="FZ40" s="15">
        <f t="shared" si="50"/>
        <v>104.75569681586437</v>
      </c>
      <c r="GA40" s="15">
        <f t="shared" si="50"/>
        <v>104.96891028358529</v>
      </c>
      <c r="GB40" s="15">
        <f t="shared" si="50"/>
        <v>104.94094081605479</v>
      </c>
      <c r="GC40" s="15">
        <f t="shared" si="50"/>
        <v>104.67550811260045</v>
      </c>
      <c r="GD40" s="15">
        <f t="shared" si="50"/>
        <v>104.17709465905239</v>
      </c>
      <c r="GE40" s="15">
        <f t="shared" si="50"/>
        <v>103.45092464754417</v>
      </c>
      <c r="GF40" s="15">
        <f t="shared" si="50"/>
        <v>102.50294014456792</v>
      </c>
      <c r="GG40" s="15">
        <f t="shared" si="50"/>
        <v>101.33977460450936</v>
      </c>
      <c r="GH40" s="15">
        <f t="shared" si="50"/>
        <v>99.968723836188957</v>
      </c>
      <c r="GI40" s="15">
        <f t="shared" si="50"/>
        <v>98.397714539807637</v>
      </c>
      <c r="GJ40" s="15">
        <f t="shared" si="50"/>
        <v>96.635270541102244</v>
      </c>
      <c r="GK40" s="15">
        <f t="shared" si="50"/>
        <v>94.690476858419373</v>
      </c>
      <c r="GL40" s="15">
        <f t="shared" ref="GL40:GT40" si="51">$B$2*COS(GL$14)*($B$4*SIN($B$5)-$B$2*SIN(GL$14))</f>
        <v>92.572941746781339</v>
      </c>
      <c r="GM40" s="15">
        <f t="shared" si="51"/>
        <v>90.29275687081352</v>
      </c>
      <c r="GN40" s="15">
        <f t="shared" si="51"/>
        <v>87.860455765594054</v>
      </c>
      <c r="GO40" s="15">
        <f t="shared" si="51"/>
        <v>85.28697075105282</v>
      </c>
      <c r="GP40" s="15">
        <f t="shared" si="51"/>
        <v>82.583588471451648</v>
      </c>
      <c r="GQ40" s="15">
        <f t="shared" si="51"/>
        <v>79.761904236711658</v>
      </c>
      <c r="GR40" s="15">
        <f t="shared" si="51"/>
        <v>76.833775346880614</v>
      </c>
      <c r="GS40" s="15">
        <f t="shared" si="51"/>
        <v>73.811273584851037</v>
      </c>
      <c r="GT40" s="15">
        <f t="shared" si="51"/>
        <v>70.706637065519345</v>
      </c>
    </row>
    <row r="41" spans="1:253" ht="17.25" x14ac:dyDescent="0.25">
      <c r="A41" s="22" t="s">
        <v>33</v>
      </c>
      <c r="B41" s="17">
        <f t="shared" ref="B41:BM41" si="52">B$20</f>
        <v>52.470222513824837</v>
      </c>
      <c r="C41" s="17">
        <f t="shared" si="52"/>
        <v>48.111483501411556</v>
      </c>
      <c r="D41" s="17">
        <f t="shared" si="52"/>
        <v>43.923364581698877</v>
      </c>
      <c r="E41" s="17">
        <f t="shared" si="52"/>
        <v>39.909998922422773</v>
      </c>
      <c r="F41" s="17">
        <f t="shared" si="52"/>
        <v>36.075347230949433</v>
      </c>
      <c r="G41" s="17">
        <f t="shared" si="52"/>
        <v>32.42319384553528</v>
      </c>
      <c r="H41" s="17">
        <f t="shared" si="52"/>
        <v>28.957143000641878</v>
      </c>
      <c r="I41" s="17">
        <f t="shared" si="52"/>
        <v>25.680615269991705</v>
      </c>
      <c r="J41" s="17">
        <f t="shared" si="52"/>
        <v>22.596844190874975</v>
      </c>
      <c r="K41" s="17">
        <f t="shared" si="52"/>
        <v>19.708873073038546</v>
      </c>
      <c r="L41" s="17">
        <f t="shared" si="52"/>
        <v>17.019551995306756</v>
      </c>
      <c r="M41" s="17">
        <f t="shared" si="52"/>
        <v>14.53153499289769</v>
      </c>
      <c r="N41" s="17">
        <f t="shared" si="52"/>
        <v>12.247277438210773</v>
      </c>
      <c r="O41" s="17">
        <f t="shared" si="52"/>
        <v>10.169033617670692</v>
      </c>
      <c r="P41" s="17">
        <f t="shared" si="52"/>
        <v>8.2988545070189446</v>
      </c>
      <c r="Q41" s="17">
        <f t="shared" si="52"/>
        <v>6.6385857472482428</v>
      </c>
      <c r="R41" s="17">
        <f t="shared" si="52"/>
        <v>5.1898658231778541</v>
      </c>
      <c r="S41" s="17">
        <f t="shared" si="52"/>
        <v>3.9541244464667216</v>
      </c>
      <c r="T41" s="17">
        <f t="shared" si="52"/>
        <v>2.9325811446608441</v>
      </c>
      <c r="U41" s="17">
        <f t="shared" si="52"/>
        <v>2.1262440576665824</v>
      </c>
      <c r="V41" s="17">
        <f t="shared" si="52"/>
        <v>1.5359089428386881</v>
      </c>
      <c r="W41" s="17">
        <f t="shared" si="52"/>
        <v>1.1621583896633467</v>
      </c>
      <c r="X41" s="17">
        <f t="shared" si="52"/>
        <v>1.0053612448131446</v>
      </c>
      <c r="Y41" s="17">
        <f t="shared" si="52"/>
        <v>1.0656722481397196</v>
      </c>
      <c r="Z41" s="17">
        <f t="shared" si="52"/>
        <v>1.3430318799641725</v>
      </c>
      <c r="AA41" s="17">
        <f t="shared" si="52"/>
        <v>1.8371664198159863</v>
      </c>
      <c r="AB41" s="17">
        <f t="shared" si="52"/>
        <v>2.5475882165618771</v>
      </c>
      <c r="AC41" s="17">
        <f t="shared" si="52"/>
        <v>3.4735961696587196</v>
      </c>
      <c r="AD41" s="17">
        <f t="shared" si="52"/>
        <v>4.6142764210551093</v>
      </c>
      <c r="AE41" s="17">
        <f t="shared" si="52"/>
        <v>5.9685032570588987</v>
      </c>
      <c r="AF41" s="17">
        <f t="shared" si="52"/>
        <v>7.5349402192807702</v>
      </c>
      <c r="AG41" s="17">
        <f t="shared" si="52"/>
        <v>9.3120414235572184</v>
      </c>
      <c r="AH41" s="17">
        <f t="shared" si="52"/>
        <v>11.298053085551686</v>
      </c>
      <c r="AI41" s="17">
        <f t="shared" si="52"/>
        <v>13.491015251527784</v>
      </c>
      <c r="AJ41" s="17">
        <f t="shared" si="52"/>
        <v>15.888763732587336</v>
      </c>
      <c r="AK41" s="17">
        <f t="shared" si="52"/>
        <v>18.488932240463129</v>
      </c>
      <c r="AL41" s="17">
        <f t="shared" si="52"/>
        <v>21.288954722760081</v>
      </c>
      <c r="AM41" s="17">
        <f t="shared" si="52"/>
        <v>24.286067895339016</v>
      </c>
      <c r="AN41" s="17">
        <f t="shared" si="52"/>
        <v>27.477313969344351</v>
      </c>
      <c r="AO41" s="17">
        <f t="shared" si="52"/>
        <v>30.85954357018494</v>
      </c>
      <c r="AP41" s="17">
        <f t="shared" si="52"/>
        <v>34.429418845586298</v>
      </c>
      <c r="AQ41" s="17">
        <f t="shared" si="52"/>
        <v>38.18341675964777</v>
      </c>
      <c r="AR41" s="17">
        <f t="shared" si="52"/>
        <v>42.117832569653928</v>
      </c>
      <c r="AS41" s="17">
        <f t="shared" si="52"/>
        <v>46.228783482208001</v>
      </c>
      <c r="AT41" s="17">
        <f t="shared" si="52"/>
        <v>50.512212485080482</v>
      </c>
      <c r="AU41" s="17">
        <f t="shared" si="52"/>
        <v>54.963892350990164</v>
      </c>
      <c r="AV41" s="17">
        <f t="shared" si="52"/>
        <v>59.579429809367184</v>
      </c>
      <c r="AW41" s="17">
        <f t="shared" si="52"/>
        <v>64.354269881980798</v>
      </c>
      <c r="AX41" s="17">
        <f t="shared" si="52"/>
        <v>69.283700378152616</v>
      </c>
      <c r="AY41" s="17">
        <f t="shared" si="52"/>
        <v>74.362856545120451</v>
      </c>
      <c r="AZ41" s="17">
        <f t="shared" si="52"/>
        <v>79.586725868961338</v>
      </c>
      <c r="BA41" s="17">
        <f t="shared" si="52"/>
        <v>84.95015302133811</v>
      </c>
      <c r="BB41" s="17">
        <f t="shared" si="52"/>
        <v>90.4478449471857</v>
      </c>
      <c r="BC41" s="17">
        <f t="shared" si="52"/>
        <v>96.074376088317734</v>
      </c>
      <c r="BD41" s="17">
        <f t="shared" si="52"/>
        <v>101.8241937377972</v>
      </c>
      <c r="BE41" s="17">
        <f t="shared" si="52"/>
        <v>107.69162351978804</v>
      </c>
      <c r="BF41" s="17">
        <f t="shared" si="52"/>
        <v>113.67087498947883</v>
      </c>
      <c r="BG41" s="17">
        <f t="shared" si="52"/>
        <v>119.75604734755262</v>
      </c>
      <c r="BH41" s="17">
        <f t="shared" si="52"/>
        <v>125.94113526356394</v>
      </c>
      <c r="BI41" s="17">
        <f t="shared" si="52"/>
        <v>132.2200348024742</v>
      </c>
      <c r="BJ41" s="17">
        <f t="shared" si="52"/>
        <v>138.58654944849934</v>
      </c>
      <c r="BK41" s="17">
        <f t="shared" si="52"/>
        <v>145.03439622032241</v>
      </c>
      <c r="BL41" s="17">
        <f t="shared" si="52"/>
        <v>151.55721187163743</v>
      </c>
      <c r="BM41" s="17">
        <f t="shared" si="52"/>
        <v>158.14855917090586</v>
      </c>
      <c r="BN41" s="17">
        <f t="shared" ref="BN41:DY41" si="53">BN$20</f>
        <v>164.80193325412608</v>
      </c>
      <c r="BO41" s="17">
        <f t="shared" si="53"/>
        <v>171.51076804434967</v>
      </c>
      <c r="BP41" s="17">
        <f t="shared" si="53"/>
        <v>178.26844273160617</v>
      </c>
      <c r="BQ41" s="17">
        <f t="shared" si="53"/>
        <v>185.0682883068431</v>
      </c>
      <c r="BR41" s="17">
        <f t="shared" si="53"/>
        <v>191.90359414343311</v>
      </c>
      <c r="BS41" s="17">
        <f t="shared" si="53"/>
        <v>198.76761461975181</v>
      </c>
      <c r="BT41" s="17">
        <f t="shared" si="53"/>
        <v>205.6535757762924</v>
      </c>
      <c r="BU41" s="17">
        <f t="shared" si="53"/>
        <v>212.55468200074563</v>
      </c>
      <c r="BV41" s="17">
        <f t="shared" si="53"/>
        <v>219.46412273444844</v>
      </c>
      <c r="BW41" s="17">
        <f t="shared" si="53"/>
        <v>226.37507919358364</v>
      </c>
      <c r="BX41" s="17">
        <f t="shared" si="53"/>
        <v>233.28073109849603</v>
      </c>
      <c r="BY41" s="17">
        <f t="shared" si="53"/>
        <v>240.17426340448475</v>
      </c>
      <c r="BZ41" s="17">
        <f t="shared" si="53"/>
        <v>247.04887302743015</v>
      </c>
      <c r="CA41" s="17">
        <f t="shared" si="53"/>
        <v>253.89777555761609</v>
      </c>
      <c r="CB41" s="17">
        <f t="shared" si="53"/>
        <v>260.71421195512312</v>
      </c>
      <c r="CC41" s="17">
        <f t="shared" si="53"/>
        <v>267.49145522018551</v>
      </c>
      <c r="CD41" s="17">
        <f t="shared" si="53"/>
        <v>274.22281703192687</v>
      </c>
      <c r="CE41" s="17">
        <f t="shared" si="53"/>
        <v>280.90165434892629</v>
      </c>
      <c r="CF41" s="17">
        <f t="shared" si="53"/>
        <v>287.52137596509772</v>
      </c>
      <c r="CG41" s="17">
        <f t="shared" si="53"/>
        <v>294.07544901441474</v>
      </c>
      <c r="CH41" s="17">
        <f t="shared" si="53"/>
        <v>300.55740541806028</v>
      </c>
      <c r="CI41" s="17">
        <f t="shared" si="53"/>
        <v>306.96084826764019</v>
      </c>
      <c r="CJ41" s="17">
        <f t="shared" si="53"/>
        <v>313.27945813815887</v>
      </c>
      <c r="CK41" s="17">
        <f t="shared" si="53"/>
        <v>319.50699932452926</v>
      </c>
      <c r="CL41" s="17">
        <f t="shared" si="53"/>
        <v>325.63732599546051</v>
      </c>
      <c r="CM41" s="17">
        <f t="shared" si="53"/>
        <v>331.66438825865168</v>
      </c>
      <c r="CN41" s="17">
        <f t="shared" si="53"/>
        <v>337.58223813130508</v>
      </c>
      <c r="CO41" s="17">
        <f t="shared" si="53"/>
        <v>343.38503541006696</v>
      </c>
      <c r="CP41" s="17">
        <f t="shared" si="53"/>
        <v>349.06705343460357</v>
      </c>
      <c r="CQ41" s="17">
        <f t="shared" si="53"/>
        <v>354.62268473912303</v>
      </c>
      <c r="CR41" s="17">
        <f t="shared" si="53"/>
        <v>360.04644658626717</v>
      </c>
      <c r="CS41" s="17">
        <f t="shared" si="53"/>
        <v>365.33298637791154</v>
      </c>
      <c r="CT41" s="17">
        <f t="shared" si="53"/>
        <v>370.47708693753361</v>
      </c>
      <c r="CU41" s="17">
        <f t="shared" si="53"/>
        <v>375.4736716589357</v>
      </c>
      <c r="CV41" s="17">
        <f t="shared" si="53"/>
        <v>380.31780951624279</v>
      </c>
      <c r="CW41" s="17">
        <f t="shared" si="53"/>
        <v>385.00471993022967</v>
      </c>
      <c r="CX41" s="17">
        <f t="shared" si="53"/>
        <v>389.52977748617513</v>
      </c>
      <c r="CY41" s="17">
        <f t="shared" si="53"/>
        <v>393.88851649858839</v>
      </c>
      <c r="CZ41" s="17">
        <f t="shared" si="53"/>
        <v>398.07663541830107</v>
      </c>
      <c r="DA41" s="17">
        <f t="shared" si="53"/>
        <v>402.0900010775772</v>
      </c>
      <c r="DB41" s="17">
        <f t="shared" si="53"/>
        <v>405.92465276905057</v>
      </c>
      <c r="DC41" s="17">
        <f t="shared" si="53"/>
        <v>409.57680615446469</v>
      </c>
      <c r="DD41" s="17">
        <f t="shared" si="53"/>
        <v>413.04285699935815</v>
      </c>
      <c r="DE41" s="17">
        <f t="shared" si="53"/>
        <v>416.31938473000827</v>
      </c>
      <c r="DF41" s="17">
        <f t="shared" si="53"/>
        <v>419.403155809125</v>
      </c>
      <c r="DG41" s="17">
        <f t="shared" si="53"/>
        <v>422.2911269269614</v>
      </c>
      <c r="DH41" s="17">
        <f t="shared" si="53"/>
        <v>424.98044800469324</v>
      </c>
      <c r="DI41" s="17">
        <f t="shared" si="53"/>
        <v>427.46846500710228</v>
      </c>
      <c r="DJ41" s="17">
        <f t="shared" si="53"/>
        <v>429.75272256178926</v>
      </c>
      <c r="DK41" s="17">
        <f t="shared" si="53"/>
        <v>431.83096638232928</v>
      </c>
      <c r="DL41" s="17">
        <f t="shared" si="53"/>
        <v>433.70114549298103</v>
      </c>
      <c r="DM41" s="17">
        <f t="shared" si="53"/>
        <v>435.36141425275173</v>
      </c>
      <c r="DN41" s="17">
        <f t="shared" si="53"/>
        <v>436.81013417682215</v>
      </c>
      <c r="DO41" s="17">
        <f t="shared" si="53"/>
        <v>438.04587555353328</v>
      </c>
      <c r="DP41" s="17">
        <f t="shared" si="53"/>
        <v>439.06741885533916</v>
      </c>
      <c r="DQ41" s="17">
        <f t="shared" si="53"/>
        <v>439.87375594233339</v>
      </c>
      <c r="DR41" s="17">
        <f t="shared" si="53"/>
        <v>440.46409105716134</v>
      </c>
      <c r="DS41" s="17">
        <f t="shared" si="53"/>
        <v>440.83784161033668</v>
      </c>
      <c r="DT41" s="17">
        <f t="shared" si="53"/>
        <v>440.99463875518688</v>
      </c>
      <c r="DU41" s="17">
        <f t="shared" si="53"/>
        <v>440.93432775186028</v>
      </c>
      <c r="DV41" s="17">
        <f t="shared" si="53"/>
        <v>440.6569681200358</v>
      </c>
      <c r="DW41" s="17">
        <f t="shared" si="53"/>
        <v>440.16283358018404</v>
      </c>
      <c r="DX41" s="17">
        <f t="shared" si="53"/>
        <v>439.45241178343815</v>
      </c>
      <c r="DY41" s="17">
        <f t="shared" si="53"/>
        <v>438.52640383034134</v>
      </c>
      <c r="DZ41" s="17">
        <f t="shared" ref="DZ41:GK41" si="54">DZ$20</f>
        <v>437.38572357894486</v>
      </c>
      <c r="EA41" s="17">
        <f t="shared" si="54"/>
        <v>436.0314967429411</v>
      </c>
      <c r="EB41" s="17">
        <f t="shared" si="54"/>
        <v>434.46505978071923</v>
      </c>
      <c r="EC41" s="17">
        <f t="shared" si="54"/>
        <v>432.68795857644284</v>
      </c>
      <c r="ED41" s="17">
        <f t="shared" si="54"/>
        <v>430.70194691444829</v>
      </c>
      <c r="EE41" s="17">
        <f t="shared" si="54"/>
        <v>428.50898474847224</v>
      </c>
      <c r="EF41" s="17">
        <f t="shared" si="54"/>
        <v>426.11123626741266</v>
      </c>
      <c r="EG41" s="17">
        <f t="shared" si="54"/>
        <v>423.5110677595369</v>
      </c>
      <c r="EH41" s="17">
        <f t="shared" si="54"/>
        <v>420.71104527723986</v>
      </c>
      <c r="EI41" s="17">
        <f t="shared" si="54"/>
        <v>417.71393210466096</v>
      </c>
      <c r="EJ41" s="17">
        <f t="shared" si="54"/>
        <v>414.52268603065562</v>
      </c>
      <c r="EK41" s="17">
        <f t="shared" si="54"/>
        <v>411.14045642981506</v>
      </c>
      <c r="EL41" s="17">
        <f t="shared" si="54"/>
        <v>407.57058115441373</v>
      </c>
      <c r="EM41" s="17">
        <f t="shared" si="54"/>
        <v>403.81658324035232</v>
      </c>
      <c r="EN41" s="17">
        <f t="shared" si="54"/>
        <v>399.88216743034604</v>
      </c>
      <c r="EO41" s="17">
        <f t="shared" si="54"/>
        <v>395.77121651779197</v>
      </c>
      <c r="EP41" s="17">
        <f t="shared" si="54"/>
        <v>391.48778751491955</v>
      </c>
      <c r="EQ41" s="17">
        <f t="shared" si="54"/>
        <v>387.03610764900986</v>
      </c>
      <c r="ER41" s="17">
        <f t="shared" si="54"/>
        <v>382.42057019063287</v>
      </c>
      <c r="ES41" s="17">
        <f t="shared" si="54"/>
        <v>377.64573011801917</v>
      </c>
      <c r="ET41" s="17">
        <f t="shared" si="54"/>
        <v>372.71629962184733</v>
      </c>
      <c r="EU41" s="17">
        <f t="shared" si="54"/>
        <v>367.63714345487955</v>
      </c>
      <c r="EV41" s="17">
        <f t="shared" si="54"/>
        <v>362.41327413103869</v>
      </c>
      <c r="EW41" s="17">
        <f t="shared" si="54"/>
        <v>357.049846978662</v>
      </c>
      <c r="EX41" s="17">
        <f t="shared" si="54"/>
        <v>351.55215505281444</v>
      </c>
      <c r="EY41" s="17">
        <f t="shared" si="54"/>
        <v>345.92562391168224</v>
      </c>
      <c r="EZ41" s="17">
        <f t="shared" si="54"/>
        <v>340.1758062622028</v>
      </c>
      <c r="FA41" s="17">
        <f t="shared" si="54"/>
        <v>334.30837648021202</v>
      </c>
      <c r="FB41" s="17">
        <f t="shared" si="54"/>
        <v>328.3291250105213</v>
      </c>
      <c r="FC41" s="17">
        <f t="shared" si="54"/>
        <v>322.24395265244749</v>
      </c>
      <c r="FD41" s="17">
        <f t="shared" si="54"/>
        <v>316.05886473643608</v>
      </c>
      <c r="FE41" s="17">
        <f t="shared" si="54"/>
        <v>309.77996519752583</v>
      </c>
      <c r="FF41" s="17">
        <f t="shared" si="54"/>
        <v>303.41345055150072</v>
      </c>
      <c r="FG41" s="17">
        <f t="shared" si="54"/>
        <v>296.96560377967774</v>
      </c>
      <c r="FH41" s="17">
        <f t="shared" si="54"/>
        <v>290.44278812836268</v>
      </c>
      <c r="FI41" s="17">
        <f t="shared" si="54"/>
        <v>283.85144082909437</v>
      </c>
      <c r="FJ41" s="17">
        <f t="shared" si="54"/>
        <v>277.19806674587414</v>
      </c>
      <c r="FK41" s="17">
        <f t="shared" si="54"/>
        <v>270.48923195565055</v>
      </c>
      <c r="FL41" s="17">
        <f t="shared" si="54"/>
        <v>263.73155726839371</v>
      </c>
      <c r="FM41" s="17">
        <f t="shared" si="54"/>
        <v>256.93171169315684</v>
      </c>
      <c r="FN41" s="17">
        <f t="shared" si="54"/>
        <v>250.09640585656692</v>
      </c>
      <c r="FO41" s="17">
        <f t="shared" si="54"/>
        <v>243.23238538024822</v>
      </c>
      <c r="FP41" s="17">
        <f t="shared" si="54"/>
        <v>236.34642422370763</v>
      </c>
      <c r="FQ41" s="17">
        <f t="shared" si="54"/>
        <v>229.44531799925448</v>
      </c>
      <c r="FR41" s="17">
        <f t="shared" si="54"/>
        <v>222.53587726555168</v>
      </c>
      <c r="FS41" s="17">
        <f t="shared" si="54"/>
        <v>215.6249208064165</v>
      </c>
      <c r="FT41" s="17">
        <f t="shared" si="54"/>
        <v>208.71926890150419</v>
      </c>
      <c r="FU41" s="17">
        <f t="shared" si="54"/>
        <v>201.82573659551545</v>
      </c>
      <c r="FV41" s="17">
        <f t="shared" si="54"/>
        <v>194.95112697256988</v>
      </c>
      <c r="FW41" s="17">
        <f t="shared" si="54"/>
        <v>188.10222444238386</v>
      </c>
      <c r="FX41" s="17">
        <f t="shared" si="54"/>
        <v>181.2857880448768</v>
      </c>
      <c r="FY41" s="17">
        <f t="shared" si="54"/>
        <v>174.50854477981451</v>
      </c>
      <c r="FZ41" s="17">
        <f t="shared" si="54"/>
        <v>167.77718296807316</v>
      </c>
      <c r="GA41" s="17">
        <f t="shared" si="54"/>
        <v>161.09834565107374</v>
      </c>
      <c r="GB41" s="17">
        <f t="shared" si="54"/>
        <v>154.47862403490234</v>
      </c>
      <c r="GC41" s="17">
        <f t="shared" si="54"/>
        <v>147.92455098558546</v>
      </c>
      <c r="GD41" s="17">
        <f t="shared" si="54"/>
        <v>141.44259458193989</v>
      </c>
      <c r="GE41" s="17">
        <f t="shared" si="54"/>
        <v>135.03915173235981</v>
      </c>
      <c r="GF41" s="17">
        <f t="shared" si="54"/>
        <v>128.72054186184113</v>
      </c>
      <c r="GG41" s="17">
        <f t="shared" si="54"/>
        <v>122.49300067547063</v>
      </c>
      <c r="GH41" s="17">
        <f t="shared" si="54"/>
        <v>116.36267400453944</v>
      </c>
      <c r="GI41" s="17">
        <f t="shared" si="54"/>
        <v>110.3356117413483</v>
      </c>
      <c r="GJ41" s="17">
        <f t="shared" si="54"/>
        <v>104.41776186869497</v>
      </c>
      <c r="GK41" s="17">
        <f t="shared" si="54"/>
        <v>98.614964589933038</v>
      </c>
      <c r="GL41" s="17">
        <f t="shared" ref="GL41:GT41" si="55">GL$20</f>
        <v>92.932946565396463</v>
      </c>
      <c r="GM41" s="17">
        <f t="shared" si="55"/>
        <v>87.377315260877083</v>
      </c>
      <c r="GN41" s="17">
        <f t="shared" si="55"/>
        <v>81.953553413732834</v>
      </c>
      <c r="GO41" s="17">
        <f t="shared" si="55"/>
        <v>76.667013622088461</v>
      </c>
      <c r="GP41" s="17">
        <f t="shared" si="55"/>
        <v>71.522913062466444</v>
      </c>
      <c r="GQ41" s="17">
        <f t="shared" si="55"/>
        <v>66.526328341064357</v>
      </c>
      <c r="GR41" s="17">
        <f t="shared" si="55"/>
        <v>61.682190483757154</v>
      </c>
      <c r="GS41" s="17">
        <f t="shared" si="55"/>
        <v>56.995280069770359</v>
      </c>
      <c r="GT41" s="17">
        <f t="shared" si="55"/>
        <v>52.470222513824893</v>
      </c>
    </row>
    <row r="42" spans="1:253" ht="17.25" x14ac:dyDescent="0.25">
      <c r="A42" s="22" t="s">
        <v>34</v>
      </c>
      <c r="B42" s="16">
        <f t="shared" ref="B42:BM42" si="56">B$21</f>
        <v>0.5680709784463116</v>
      </c>
      <c r="C42" s="16">
        <f t="shared" si="56"/>
        <v>0.58475939245957642</v>
      </c>
      <c r="D42" s="16">
        <f t="shared" si="56"/>
        <v>0.60226381297879061</v>
      </c>
      <c r="E42" s="16">
        <f t="shared" si="56"/>
        <v>0.62060347548132655</v>
      </c>
      <c r="F42" s="16">
        <f t="shared" si="56"/>
        <v>0.63978938751860071</v>
      </c>
      <c r="G42" s="16">
        <f t="shared" si="56"/>
        <v>0.65982130184495824</v>
      </c>
      <c r="H42" s="16">
        <f t="shared" si="56"/>
        <v>0.68068398284166121</v>
      </c>
      <c r="I42" s="16">
        <f t="shared" si="56"/>
        <v>0.7023426873832167</v>
      </c>
      <c r="J42" s="16">
        <f t="shared" si="56"/>
        <v>0.72473781948293059</v>
      </c>
      <c r="K42" s="16">
        <f t="shared" si="56"/>
        <v>0.74777879010295722</v>
      </c>
      <c r="L42" s="16">
        <f t="shared" si="56"/>
        <v>0.77133723281995314</v>
      </c>
      <c r="M42" s="16">
        <f t="shared" si="56"/>
        <v>0.79523990592859806</v>
      </c>
      <c r="N42" s="16">
        <f t="shared" si="56"/>
        <v>0.81926186054312655</v>
      </c>
      <c r="O42" s="16">
        <f t="shared" si="56"/>
        <v>0.84312076763348509</v>
      </c>
      <c r="P42" s="16">
        <f t="shared" si="56"/>
        <v>0.86647364464006038</v>
      </c>
      <c r="Q42" s="16">
        <f t="shared" si="56"/>
        <v>0.88891753492129011</v>
      </c>
      <c r="R42" s="16">
        <f t="shared" si="56"/>
        <v>0.90999585246359604</v>
      </c>
      <c r="S42" s="16">
        <f t="shared" si="56"/>
        <v>0.92921194923677686</v>
      </c>
      <c r="T42" s="16">
        <f t="shared" si="56"/>
        <v>0.94605082723358069</v>
      </c>
      <c r="U42" s="16">
        <f t="shared" si="56"/>
        <v>0.96000870686637685</v>
      </c>
      <c r="V42" s="16">
        <f t="shared" si="56"/>
        <v>0.97062845778269213</v>
      </c>
      <c r="W42" s="16">
        <f t="shared" si="56"/>
        <v>0.97753703264277003</v>
      </c>
      <c r="X42" s="16">
        <f t="shared" si="56"/>
        <v>0.98047959261056095</v>
      </c>
      <c r="Y42" s="16">
        <f t="shared" si="56"/>
        <v>0.97934461414013407</v>
      </c>
      <c r="Z42" s="16">
        <f t="shared" si="56"/>
        <v>0.97417532619135971</v>
      </c>
      <c r="AA42" s="16">
        <f t="shared" si="56"/>
        <v>0.96516524465819786</v>
      </c>
      <c r="AB42" s="16">
        <f t="shared" si="56"/>
        <v>0.95263868414753572</v>
      </c>
      <c r="AC42" s="16">
        <f t="shared" si="56"/>
        <v>0.93701996332029858</v>
      </c>
      <c r="AD42" s="16">
        <f t="shared" si="56"/>
        <v>0.91879673120265837</v>
      </c>
      <c r="AE42" s="16">
        <f t="shared" si="56"/>
        <v>0.89848306629547625</v>
      </c>
      <c r="AF42" s="16">
        <f t="shared" si="56"/>
        <v>0.8765869437300855</v>
      </c>
      <c r="AG42" s="16">
        <f t="shared" si="56"/>
        <v>0.85358490352694261</v>
      </c>
      <c r="AH42" s="16">
        <f t="shared" si="56"/>
        <v>0.8299049187480817</v>
      </c>
      <c r="AI42" s="16">
        <f t="shared" si="56"/>
        <v>0.80591700797487908</v>
      </c>
      <c r="AJ42" s="16">
        <f t="shared" si="56"/>
        <v>0.7819302494153304</v>
      </c>
      <c r="AK42" s="16">
        <f t="shared" si="56"/>
        <v>0.75819450390402043</v>
      </c>
      <c r="AL42" s="16">
        <f t="shared" si="56"/>
        <v>0.73490519503895768</v>
      </c>
      <c r="AM42" s="16">
        <f t="shared" si="56"/>
        <v>0.71220975667509145</v>
      </c>
      <c r="AN42" s="16">
        <f t="shared" si="56"/>
        <v>0.69021470147360076</v>
      </c>
      <c r="AO42" s="16">
        <f t="shared" si="56"/>
        <v>0.66899259857689741</v>
      </c>
      <c r="AP42" s="16">
        <f t="shared" si="56"/>
        <v>0.64858852784653587</v>
      </c>
      <c r="AQ42" s="16">
        <f t="shared" si="56"/>
        <v>0.62902578819307375</v>
      </c>
      <c r="AR42" s="16">
        <f t="shared" si="56"/>
        <v>0.61031078225450919</v>
      </c>
      <c r="AS42" s="16">
        <f t="shared" si="56"/>
        <v>0.59243709100779884</v>
      </c>
      <c r="AT42" s="16">
        <f t="shared" si="56"/>
        <v>0.57538880358855171</v>
      </c>
      <c r="AU42" s="16">
        <f t="shared" si="56"/>
        <v>0.55914319202951923</v>
      </c>
      <c r="AV42" s="16">
        <f t="shared" si="56"/>
        <v>0.54367282762487246</v>
      </c>
      <c r="AW42" s="16">
        <f t="shared" si="56"/>
        <v>0.52894723233789953</v>
      </c>
      <c r="AX42" s="16">
        <f t="shared" si="56"/>
        <v>0.51493414997414388</v>
      </c>
      <c r="AY42" s="16">
        <f t="shared" si="56"/>
        <v>0.5016005108737086</v>
      </c>
      <c r="AZ42" s="16">
        <f t="shared" si="56"/>
        <v>0.48891315252164907</v>
      </c>
      <c r="BA42" s="16">
        <f t="shared" si="56"/>
        <v>0.47683934777807196</v>
      </c>
      <c r="BB42" s="16">
        <f t="shared" si="56"/>
        <v>0.46534718289350618</v>
      </c>
      <c r="BC42" s="16">
        <f t="shared" si="56"/>
        <v>0.45440581927528251</v>
      </c>
      <c r="BD42" s="16">
        <f t="shared" si="56"/>
        <v>0.44398566609470819</v>
      </c>
      <c r="BE42" s="16">
        <f t="shared" si="56"/>
        <v>0.4340584851633934</v>
      </c>
      <c r="BF42" s="16">
        <f t="shared" si="56"/>
        <v>0.4245974449091876</v>
      </c>
      <c r="BG42" s="16">
        <f t="shared" si="56"/>
        <v>0.41557713658731477</v>
      </c>
      <c r="BH42" s="16">
        <f t="shared" si="56"/>
        <v>0.40697356291776166</v>
      </c>
      <c r="BI42" s="16">
        <f t="shared" si="56"/>
        <v>0.39876410700914827</v>
      </c>
      <c r="BJ42" s="16">
        <f t="shared" si="56"/>
        <v>0.39092748759456653</v>
      </c>
      <c r="BK42" s="16">
        <f t="shared" si="56"/>
        <v>0.38344370516752047</v>
      </c>
      <c r="BL42" s="16">
        <f t="shared" si="56"/>
        <v>0.37629398248485468</v>
      </c>
      <c r="BM42" s="16">
        <f t="shared" si="56"/>
        <v>0.36946070203236447</v>
      </c>
      <c r="BN42" s="16">
        <f t="shared" ref="BN42:DY42" si="57">BN$21</f>
        <v>0.36292734237450136</v>
      </c>
      <c r="BO42" s="16">
        <f t="shared" si="57"/>
        <v>0.3566784147897929</v>
      </c>
      <c r="BP42" s="16">
        <f t="shared" si="57"/>
        <v>0.35069940119463</v>
      </c>
      <c r="BQ42" s="16">
        <f t="shared" si="57"/>
        <v>0.34497669405332726</v>
      </c>
      <c r="BR42" s="16">
        <f t="shared" si="57"/>
        <v>0.3394975387409136</v>
      </c>
      <c r="BS42" s="16">
        <f t="shared" si="57"/>
        <v>0.33424997865052908</v>
      </c>
      <c r="BT42" s="16">
        <f t="shared" si="57"/>
        <v>0.32922280320672459</v>
      </c>
      <c r="BU42" s="16">
        <f t="shared" si="57"/>
        <v>0.32440549884935144</v>
      </c>
      <c r="BV42" s="16">
        <f t="shared" si="57"/>
        <v>0.3197882029822337</v>
      </c>
      <c r="BW42" s="16">
        <f t="shared" si="57"/>
        <v>0.31536166083035538</v>
      </c>
      <c r="BX42" s="16">
        <f t="shared" si="57"/>
        <v>0.31111718511411113</v>
      </c>
      <c r="BY42" s="16">
        <f t="shared" si="57"/>
        <v>0.30704661842558972</v>
      </c>
      <c r="BZ42" s="16">
        <f t="shared" si="57"/>
        <v>0.3031422981770312</v>
      </c>
      <c r="CA42" s="16">
        <f t="shared" si="57"/>
        <v>0.29939702398331941</v>
      </c>
      <c r="CB42" s="16">
        <f t="shared" si="57"/>
        <v>0.29580402733693367</v>
      </c>
      <c r="CC42" s="16">
        <f t="shared" si="57"/>
        <v>0.29235694343388757</v>
      </c>
      <c r="CD42" s="16">
        <f t="shared" si="57"/>
        <v>0.28904978501182854</v>
      </c>
      <c r="CE42" s="16">
        <f t="shared" si="57"/>
        <v>0.28587691806587151</v>
      </c>
      <c r="CF42" s="16">
        <f t="shared" si="57"/>
        <v>0.2828330393133518</v>
      </c>
      <c r="CG42" s="16">
        <f t="shared" si="57"/>
        <v>0.27991315528502225</v>
      </c>
      <c r="CH42" s="16">
        <f t="shared" si="57"/>
        <v>0.27711256292699982</v>
      </c>
      <c r="CI42" s="16">
        <f t="shared" si="57"/>
        <v>0.27442683160471099</v>
      </c>
      <c r="CJ42" s="16">
        <f t="shared" si="57"/>
        <v>0.27185178640704233</v>
      </c>
      <c r="CK42" s="16">
        <f t="shared" si="57"/>
        <v>0.26938349265572564</v>
      </c>
      <c r="CL42" s="16">
        <f t="shared" si="57"/>
        <v>0.26701824153159659</v>
      </c>
      <c r="CM42" s="16">
        <f t="shared" si="57"/>
        <v>0.26475253673570415</v>
      </c>
      <c r="CN42" s="16">
        <f t="shared" si="57"/>
        <v>0.26258308210926551</v>
      </c>
      <c r="CO42" s="16">
        <f t="shared" si="57"/>
        <v>0.26050677014215595</v>
      </c>
      <c r="CP42" s="16">
        <f t="shared" si="57"/>
        <v>0.25852067130496414</v>
      </c>
      <c r="CQ42" s="16">
        <f t="shared" si="57"/>
        <v>0.25662202414465024</v>
      </c>
      <c r="CR42" s="16">
        <f t="shared" si="57"/>
        <v>0.25480822608851156</v>
      </c>
      <c r="CS42" s="16">
        <f t="shared" si="57"/>
        <v>0.2530768249055021</v>
      </c>
      <c r="CT42" s="16">
        <f t="shared" si="57"/>
        <v>0.25142551077798858</v>
      </c>
      <c r="CU42" s="16">
        <f t="shared" si="57"/>
        <v>0.24985210894076004</v>
      </c>
      <c r="CV42" s="16">
        <f t="shared" si="57"/>
        <v>0.24835457284757115</v>
      </c>
      <c r="CW42" s="16">
        <f t="shared" si="57"/>
        <v>0.24693097782869911</v>
      </c>
      <c r="CX42" s="16">
        <f t="shared" si="57"/>
        <v>0.2455795152059537</v>
      </c>
      <c r="CY42" s="16">
        <f t="shared" si="57"/>
        <v>0.24429848683431227</v>
      </c>
      <c r="CZ42" s="16">
        <f t="shared" si="57"/>
        <v>0.24308630004187756</v>
      </c>
      <c r="DA42" s="16">
        <f t="shared" si="57"/>
        <v>0.24194146294218957</v>
      </c>
      <c r="DB42" s="16">
        <f t="shared" si="57"/>
        <v>0.24086258009507713</v>
      </c>
      <c r="DC42" s="16">
        <f t="shared" si="57"/>
        <v>0.23984834849423031</v>
      </c>
      <c r="DD42" s="16">
        <f t="shared" si="57"/>
        <v>0.2388975538615169</v>
      </c>
      <c r="DE42" s="16">
        <f t="shared" si="57"/>
        <v>0.23800906722977552</v>
      </c>
      <c r="DF42" s="16">
        <f t="shared" si="57"/>
        <v>0.23718184179740093</v>
      </c>
      <c r="DG42" s="16">
        <f t="shared" si="57"/>
        <v>0.23641491003950618</v>
      </c>
      <c r="DH42" s="16">
        <f t="shared" si="57"/>
        <v>0.23570738106181413</v>
      </c>
      <c r="DI42" s="16">
        <f t="shared" si="57"/>
        <v>0.23505843818470301</v>
      </c>
      <c r="DJ42" s="16">
        <f t="shared" si="57"/>
        <v>0.23446733674601958</v>
      </c>
      <c r="DK42" s="16">
        <f t="shared" si="57"/>
        <v>0.23393340211238586</v>
      </c>
      <c r="DL42" s="16">
        <f t="shared" si="57"/>
        <v>0.2334560278897676</v>
      </c>
      <c r="DM42" s="16">
        <f t="shared" si="57"/>
        <v>0.23303467432505678</v>
      </c>
      <c r="DN42" s="16">
        <f t="shared" si="57"/>
        <v>0.23266886689134561</v>
      </c>
      <c r="DO42" s="16">
        <f t="shared" si="57"/>
        <v>0.23235819505045049</v>
      </c>
      <c r="DP42" s="16">
        <f t="shared" si="57"/>
        <v>0.23210231118708013</v>
      </c>
      <c r="DQ42" s="16">
        <f t="shared" si="57"/>
        <v>0.2319009297098423</v>
      </c>
      <c r="DR42" s="16">
        <f t="shared" si="57"/>
        <v>0.23175382631505242</v>
      </c>
      <c r="DS42" s="16">
        <f t="shared" si="57"/>
        <v>0.23166083741005006</v>
      </c>
      <c r="DT42" s="16">
        <f t="shared" si="57"/>
        <v>0.23162185969344909</v>
      </c>
      <c r="DU42" s="16">
        <f t="shared" si="57"/>
        <v>0.23163684989045347</v>
      </c>
      <c r="DV42" s="16">
        <f t="shared" si="57"/>
        <v>0.23170582464206088</v>
      </c>
      <c r="DW42" s="16">
        <f t="shared" si="57"/>
        <v>0.23182886054766275</v>
      </c>
      <c r="DX42" s="16">
        <f t="shared" si="57"/>
        <v>0.23200609436122949</v>
      </c>
      <c r="DY42" s="16">
        <f t="shared" si="57"/>
        <v>0.23223772334195261</v>
      </c>
      <c r="DZ42" s="16">
        <f t="shared" ref="DZ42:GK42" si="58">DZ$21</f>
        <v>0.23252400576090484</v>
      </c>
      <c r="EA42" s="16">
        <f t="shared" si="58"/>
        <v>0.23286526156597528</v>
      </c>
      <c r="EB42" s="16">
        <f t="shared" si="58"/>
        <v>0.23326187320805308</v>
      </c>
      <c r="EC42" s="16">
        <f t="shared" si="58"/>
        <v>0.23371428663216137</v>
      </c>
      <c r="ED42" s="16">
        <f t="shared" si="58"/>
        <v>0.23422301243800384</v>
      </c>
      <c r="EE42" s="16">
        <f t="shared" si="58"/>
        <v>0.23478862721516783</v>
      </c>
      <c r="EF42" s="16">
        <f t="shared" si="58"/>
        <v>0.23541177505905089</v>
      </c>
      <c r="EG42" s="16">
        <f t="shared" si="58"/>
        <v>0.23609316927443505</v>
      </c>
      <c r="EH42" s="16">
        <f t="shared" si="58"/>
        <v>0.23683359427453937</v>
      </c>
      <c r="EI42" s="16">
        <f t="shared" si="58"/>
        <v>0.23763390768433798</v>
      </c>
      <c r="EJ42" s="16">
        <f t="shared" si="58"/>
        <v>0.23849504265794672</v>
      </c>
      <c r="EK42" s="16">
        <f t="shared" si="58"/>
        <v>0.23941801042096086</v>
      </c>
      <c r="EL42" s="16">
        <f t="shared" si="58"/>
        <v>0.24040390304978126</v>
      </c>
      <c r="EM42" s="16">
        <f t="shared" si="58"/>
        <v>0.24145389650120017</v>
      </c>
      <c r="EN42" s="16">
        <f t="shared" si="58"/>
        <v>0.24256925390684161</v>
      </c>
      <c r="EO42" s="16">
        <f t="shared" si="58"/>
        <v>0.24375132914847455</v>
      </c>
      <c r="EP42" s="16">
        <f t="shared" si="58"/>
        <v>0.24500157073174822</v>
      </c>
      <c r="EQ42" s="16">
        <f t="shared" si="58"/>
        <v>0.24632152597755053</v>
      </c>
      <c r="ER42" s="16">
        <f t="shared" si="58"/>
        <v>0.24771284555197154</v>
      </c>
      <c r="ES42" s="16">
        <f t="shared" si="58"/>
        <v>0.24917728835778119</v>
      </c>
      <c r="ET42" s="16">
        <f t="shared" si="58"/>
        <v>0.25071672681241064</v>
      </c>
      <c r="EU42" s="16">
        <f t="shared" si="58"/>
        <v>0.25233315253968014</v>
      </c>
      <c r="EV42" s="16">
        <f t="shared" si="58"/>
        <v>0.25402868250495353</v>
      </c>
      <c r="EW42" s="16">
        <f t="shared" si="58"/>
        <v>0.25580556562603968</v>
      </c>
      <c r="EX42" s="16">
        <f t="shared" si="58"/>
        <v>0.25766618989501544</v>
      </c>
      <c r="EY42" s="16">
        <f t="shared" si="58"/>
        <v>0.2596130900492381</v>
      </c>
      <c r="EZ42" s="16">
        <f t="shared" si="58"/>
        <v>0.26164895583315662</v>
      </c>
      <c r="FA42" s="16">
        <f t="shared" si="58"/>
        <v>0.26377664089614555</v>
      </c>
      <c r="FB42" s="16">
        <f t="shared" si="58"/>
        <v>0.26599917237548215</v>
      </c>
      <c r="FC42" s="16">
        <f t="shared" si="58"/>
        <v>0.26831976121779416</v>
      </c>
      <c r="FD42" s="16">
        <f t="shared" si="58"/>
        <v>0.27074181329682623</v>
      </c>
      <c r="FE42" s="16">
        <f t="shared" si="58"/>
        <v>0.2732689413902244</v>
      </c>
      <c r="FF42" s="16">
        <f t="shared" si="58"/>
        <v>0.27590497808323738</v>
      </c>
      <c r="FG42" s="16">
        <f t="shared" si="58"/>
        <v>0.27865398967276245</v>
      </c>
      <c r="FH42" s="16">
        <f t="shared" si="58"/>
        <v>0.2815202911510471</v>
      </c>
      <c r="FI42" s="16">
        <f t="shared" si="58"/>
        <v>0.28450846235455296</v>
      </c>
      <c r="FJ42" s="16">
        <f t="shared" si="58"/>
        <v>0.28762336536998323</v>
      </c>
      <c r="FK42" s="16">
        <f t="shared" si="58"/>
        <v>0.29087016329621523</v>
      </c>
      <c r="FL42" s="16">
        <f t="shared" si="58"/>
        <v>0.29425434046778676</v>
      </c>
      <c r="FM42" s="16">
        <f t="shared" si="58"/>
        <v>0.29778172425255423</v>
      </c>
      <c r="FN42" s="16">
        <f t="shared" si="58"/>
        <v>0.30145850854302353</v>
      </c>
      <c r="FO42" s="16">
        <f t="shared" si="58"/>
        <v>0.30529127906741654</v>
      </c>
      <c r="FP42" s="16">
        <f t="shared" si="58"/>
        <v>0.3092870406525286</v>
      </c>
      <c r="FQ42" s="16">
        <f t="shared" si="58"/>
        <v>0.31345324657542389</v>
      </c>
      <c r="FR42" s="16">
        <f t="shared" si="58"/>
        <v>0.31779783014453195</v>
      </c>
      <c r="FS42" s="16">
        <f t="shared" si="58"/>
        <v>0.32232923865204216</v>
      </c>
      <c r="FT42" s="16">
        <f t="shared" si="58"/>
        <v>0.32705646983777803</v>
      </c>
      <c r="FU42" s="16">
        <f t="shared" si="58"/>
        <v>0.33198911099878564</v>
      </c>
      <c r="FV42" s="16">
        <f t="shared" si="58"/>
        <v>0.33713738086719425</v>
      </c>
      <c r="FW42" s="16">
        <f t="shared" si="58"/>
        <v>0.34251217435952458</v>
      </c>
      <c r="FX42" s="16">
        <f t="shared" si="58"/>
        <v>0.34812511027099874</v>
      </c>
      <c r="FY42" s="16">
        <f t="shared" si="58"/>
        <v>0.35398858194524657</v>
      </c>
      <c r="FZ42" s="16">
        <f t="shared" si="58"/>
        <v>0.36011581088887917</v>
      </c>
      <c r="GA42" s="16">
        <f t="shared" si="58"/>
        <v>0.36652090321625441</v>
      </c>
      <c r="GB42" s="16">
        <f t="shared" si="58"/>
        <v>0.37321890869536939</v>
      </c>
      <c r="GC42" s="16">
        <f t="shared" si="58"/>
        <v>0.38022588201219948</v>
      </c>
      <c r="GD42" s="16">
        <f t="shared" si="58"/>
        <v>0.38755894566642279</v>
      </c>
      <c r="GE42" s="16">
        <f t="shared" si="58"/>
        <v>0.39523635364159282</v>
      </c>
      <c r="GF42" s="16">
        <f t="shared" si="58"/>
        <v>0.40327755463864584</v>
      </c>
      <c r="GG42" s="16">
        <f t="shared" si="58"/>
        <v>0.41170325319924284</v>
      </c>
      <c r="GH42" s="16">
        <f t="shared" si="58"/>
        <v>0.42053546644449064</v>
      </c>
      <c r="GI42" s="16">
        <f t="shared" si="58"/>
        <v>0.42979757337679747</v>
      </c>
      <c r="GJ42" s="16">
        <f t="shared" si="58"/>
        <v>0.43951435268983119</v>
      </c>
      <c r="GK42" s="16">
        <f t="shared" si="58"/>
        <v>0.4497120037437683</v>
      </c>
      <c r="GL42" s="16">
        <f t="shared" ref="GL42:GT42" si="59">GL$21</f>
        <v>0.46041814371599854</v>
      </c>
      <c r="GM42" s="16">
        <f t="shared" si="59"/>
        <v>0.4716617718404808</v>
      </c>
      <c r="GN42" s="16">
        <f t="shared" si="59"/>
        <v>0.48347318899293062</v>
      </c>
      <c r="GO42" s="16">
        <f t="shared" si="59"/>
        <v>0.49588385753564751</v>
      </c>
      <c r="GP42" s="16">
        <f t="shared" si="59"/>
        <v>0.5089261821588662</v>
      </c>
      <c r="GQ42" s="16">
        <f t="shared" si="59"/>
        <v>0.52263318728650998</v>
      </c>
      <c r="GR42" s="16">
        <f t="shared" si="59"/>
        <v>0.53703806029500989</v>
      </c>
      <c r="GS42" s="16">
        <f t="shared" si="59"/>
        <v>0.55217352219133076</v>
      </c>
      <c r="GT42" s="16">
        <f t="shared" si="59"/>
        <v>0.56807097844631149</v>
      </c>
      <c r="GU42" s="16"/>
      <c r="GV42" s="16"/>
      <c r="GW42" s="16"/>
      <c r="GX42" s="16"/>
      <c r="GY42" s="16"/>
      <c r="GZ42" s="16"/>
      <c r="HA42" s="16"/>
      <c r="HB42" s="16"/>
      <c r="HC42" s="16"/>
      <c r="HD42" s="16"/>
      <c r="HE42" s="16"/>
      <c r="HF42" s="16"/>
      <c r="HG42" s="16"/>
      <c r="HH42" s="16"/>
      <c r="HI42" s="16"/>
      <c r="HJ42" s="16"/>
      <c r="HK42" s="16"/>
      <c r="HL42" s="16"/>
      <c r="HM42" s="16"/>
      <c r="HN42" s="16"/>
      <c r="HO42" s="16"/>
      <c r="HP42" s="16"/>
      <c r="HQ42" s="16"/>
      <c r="HR42" s="16"/>
      <c r="HS42" s="16"/>
      <c r="HT42" s="16"/>
      <c r="HU42" s="16"/>
      <c r="HV42" s="16"/>
      <c r="HW42" s="16"/>
      <c r="HX42" s="16"/>
      <c r="HY42" s="16"/>
      <c r="HZ42" s="16"/>
      <c r="IA42" s="16"/>
      <c r="IB42" s="16"/>
      <c r="IC42" s="16"/>
      <c r="ID42" s="16"/>
      <c r="IE42" s="16"/>
      <c r="IF42" s="16"/>
      <c r="IG42" s="16"/>
      <c r="IH42" s="16"/>
      <c r="II42" s="16"/>
      <c r="IJ42" s="16"/>
      <c r="IK42" s="16"/>
      <c r="IL42" s="16"/>
      <c r="IM42" s="16"/>
      <c r="IN42" s="16"/>
      <c r="IO42" s="16"/>
      <c r="IP42" s="16"/>
      <c r="IQ42" s="16"/>
      <c r="IR42" s="16"/>
      <c r="IS42" s="16"/>
    </row>
    <row r="43" spans="1:253" ht="17.25" x14ac:dyDescent="0.25">
      <c r="A43" s="22" t="s">
        <v>35</v>
      </c>
      <c r="B43" s="16">
        <f t="shared" ref="B43:BM43" si="60">B$22</f>
        <v>-0.5680709784463116</v>
      </c>
      <c r="C43" s="16">
        <f t="shared" si="60"/>
        <v>-0.58475939245957642</v>
      </c>
      <c r="D43" s="16">
        <f t="shared" si="60"/>
        <v>-0.60226381297879061</v>
      </c>
      <c r="E43" s="16">
        <f t="shared" si="60"/>
        <v>-0.62060347548132655</v>
      </c>
      <c r="F43" s="16">
        <f t="shared" si="60"/>
        <v>-0.63978938751860071</v>
      </c>
      <c r="G43" s="16">
        <f t="shared" si="60"/>
        <v>-0.65982130184495824</v>
      </c>
      <c r="H43" s="16">
        <f t="shared" si="60"/>
        <v>-0.68068398284166121</v>
      </c>
      <c r="I43" s="16">
        <f t="shared" si="60"/>
        <v>-0.7023426873832167</v>
      </c>
      <c r="J43" s="16">
        <f t="shared" si="60"/>
        <v>-0.72473781948293059</v>
      </c>
      <c r="K43" s="16">
        <f t="shared" si="60"/>
        <v>-0.74777879010295722</v>
      </c>
      <c r="L43" s="16">
        <f t="shared" si="60"/>
        <v>-0.77133723281995314</v>
      </c>
      <c r="M43" s="16">
        <f t="shared" si="60"/>
        <v>-0.79523990592859806</v>
      </c>
      <c r="N43" s="16">
        <f t="shared" si="60"/>
        <v>-0.81926186054312655</v>
      </c>
      <c r="O43" s="16">
        <f t="shared" si="60"/>
        <v>-0.84312076763348509</v>
      </c>
      <c r="P43" s="16">
        <f t="shared" si="60"/>
        <v>-0.86647364464006038</v>
      </c>
      <c r="Q43" s="16">
        <f t="shared" si="60"/>
        <v>-0.88891753492129011</v>
      </c>
      <c r="R43" s="16">
        <f t="shared" si="60"/>
        <v>-0.90999585246359604</v>
      </c>
      <c r="S43" s="16">
        <f t="shared" si="60"/>
        <v>-0.92921194923677686</v>
      </c>
      <c r="T43" s="16">
        <f t="shared" si="60"/>
        <v>-0.94605082723358069</v>
      </c>
      <c r="U43" s="16">
        <f t="shared" si="60"/>
        <v>-0.96000870686637685</v>
      </c>
      <c r="V43" s="16">
        <f t="shared" si="60"/>
        <v>-0.97062845778269213</v>
      </c>
      <c r="W43" s="16">
        <f t="shared" si="60"/>
        <v>-0.97753703264277003</v>
      </c>
      <c r="X43" s="16">
        <f t="shared" si="60"/>
        <v>-0.98047959261056095</v>
      </c>
      <c r="Y43" s="16">
        <f t="shared" si="60"/>
        <v>-0.97934461414013407</v>
      </c>
      <c r="Z43" s="16">
        <f t="shared" si="60"/>
        <v>-0.97417532619135971</v>
      </c>
      <c r="AA43" s="16">
        <f t="shared" si="60"/>
        <v>-0.96516524465819786</v>
      </c>
      <c r="AB43" s="16">
        <f t="shared" si="60"/>
        <v>-0.95263868414753572</v>
      </c>
      <c r="AC43" s="16">
        <f t="shared" si="60"/>
        <v>-0.93701996332029858</v>
      </c>
      <c r="AD43" s="16">
        <f t="shared" si="60"/>
        <v>-0.91879673120265837</v>
      </c>
      <c r="AE43" s="16">
        <f t="shared" si="60"/>
        <v>-0.89848306629547625</v>
      </c>
      <c r="AF43" s="16">
        <f t="shared" si="60"/>
        <v>-0.8765869437300855</v>
      </c>
      <c r="AG43" s="16">
        <f t="shared" si="60"/>
        <v>-0.85358490352694261</v>
      </c>
      <c r="AH43" s="16">
        <f t="shared" si="60"/>
        <v>-0.8299049187480817</v>
      </c>
      <c r="AI43" s="16">
        <f t="shared" si="60"/>
        <v>-0.80591700797487908</v>
      </c>
      <c r="AJ43" s="16">
        <f t="shared" si="60"/>
        <v>-0.7819302494153304</v>
      </c>
      <c r="AK43" s="16">
        <f t="shared" si="60"/>
        <v>-0.75819450390402043</v>
      </c>
      <c r="AL43" s="16">
        <f t="shared" si="60"/>
        <v>-0.73490519503895768</v>
      </c>
      <c r="AM43" s="16">
        <f t="shared" si="60"/>
        <v>-0.71220975667509145</v>
      </c>
      <c r="AN43" s="16">
        <f t="shared" si="60"/>
        <v>-0.69021470147360076</v>
      </c>
      <c r="AO43" s="16">
        <f t="shared" si="60"/>
        <v>-0.66899259857689741</v>
      </c>
      <c r="AP43" s="16">
        <f t="shared" si="60"/>
        <v>-0.64858852784653587</v>
      </c>
      <c r="AQ43" s="16">
        <f t="shared" si="60"/>
        <v>-0.62902578819307375</v>
      </c>
      <c r="AR43" s="16">
        <f t="shared" si="60"/>
        <v>-0.61031078225450919</v>
      </c>
      <c r="AS43" s="16">
        <f t="shared" si="60"/>
        <v>-0.59243709100779884</v>
      </c>
      <c r="AT43" s="16">
        <f t="shared" si="60"/>
        <v>-0.57538880358855171</v>
      </c>
      <c r="AU43" s="16">
        <f t="shared" si="60"/>
        <v>-0.55914319202951923</v>
      </c>
      <c r="AV43" s="16">
        <f t="shared" si="60"/>
        <v>-0.54367282762487246</v>
      </c>
      <c r="AW43" s="16">
        <f t="shared" si="60"/>
        <v>-0.52894723233789953</v>
      </c>
      <c r="AX43" s="16">
        <f t="shared" si="60"/>
        <v>-0.51493414997414388</v>
      </c>
      <c r="AY43" s="16">
        <f t="shared" si="60"/>
        <v>-0.5016005108737086</v>
      </c>
      <c r="AZ43" s="16">
        <f t="shared" si="60"/>
        <v>-0.48891315252164907</v>
      </c>
      <c r="BA43" s="16">
        <f t="shared" si="60"/>
        <v>-0.47683934777807196</v>
      </c>
      <c r="BB43" s="16">
        <f t="shared" si="60"/>
        <v>-0.46534718289350618</v>
      </c>
      <c r="BC43" s="16">
        <f t="shared" si="60"/>
        <v>-0.45440581927528251</v>
      </c>
      <c r="BD43" s="16">
        <f t="shared" si="60"/>
        <v>-0.44398566609470819</v>
      </c>
      <c r="BE43" s="16">
        <f t="shared" si="60"/>
        <v>-0.4340584851633934</v>
      </c>
      <c r="BF43" s="16">
        <f t="shared" si="60"/>
        <v>-0.4245974449091876</v>
      </c>
      <c r="BG43" s="16">
        <f t="shared" si="60"/>
        <v>-0.41557713658731477</v>
      </c>
      <c r="BH43" s="16">
        <f t="shared" si="60"/>
        <v>-0.40697356291776166</v>
      </c>
      <c r="BI43" s="16">
        <f t="shared" si="60"/>
        <v>-0.39876410700914827</v>
      </c>
      <c r="BJ43" s="16">
        <f t="shared" si="60"/>
        <v>-0.39092748759456653</v>
      </c>
      <c r="BK43" s="16">
        <f t="shared" si="60"/>
        <v>-0.38344370516752047</v>
      </c>
      <c r="BL43" s="16">
        <f t="shared" si="60"/>
        <v>-0.37629398248485468</v>
      </c>
      <c r="BM43" s="16">
        <f t="shared" si="60"/>
        <v>-0.36946070203236447</v>
      </c>
      <c r="BN43" s="16">
        <f t="shared" ref="BN43:DY43" si="61">BN$22</f>
        <v>-0.36292734237450136</v>
      </c>
      <c r="BO43" s="16">
        <f t="shared" si="61"/>
        <v>-0.3566784147897929</v>
      </c>
      <c r="BP43" s="16">
        <f t="shared" si="61"/>
        <v>-0.35069940119463</v>
      </c>
      <c r="BQ43" s="16">
        <f t="shared" si="61"/>
        <v>-0.34497669405332726</v>
      </c>
      <c r="BR43" s="16">
        <f t="shared" si="61"/>
        <v>-0.3394975387409136</v>
      </c>
      <c r="BS43" s="16">
        <f t="shared" si="61"/>
        <v>-0.33424997865052908</v>
      </c>
      <c r="BT43" s="16">
        <f t="shared" si="61"/>
        <v>-0.32922280320672459</v>
      </c>
      <c r="BU43" s="16">
        <f t="shared" si="61"/>
        <v>-0.32440549884935144</v>
      </c>
      <c r="BV43" s="16">
        <f t="shared" si="61"/>
        <v>-0.3197882029822337</v>
      </c>
      <c r="BW43" s="16">
        <f t="shared" si="61"/>
        <v>-0.31536166083035538</v>
      </c>
      <c r="BX43" s="16">
        <f t="shared" si="61"/>
        <v>-0.31111718511411113</v>
      </c>
      <c r="BY43" s="16">
        <f t="shared" si="61"/>
        <v>-0.30704661842558972</v>
      </c>
      <c r="BZ43" s="16">
        <f t="shared" si="61"/>
        <v>-0.3031422981770312</v>
      </c>
      <c r="CA43" s="16">
        <f t="shared" si="61"/>
        <v>-0.29939702398331941</v>
      </c>
      <c r="CB43" s="16">
        <f t="shared" si="61"/>
        <v>-0.29580402733693367</v>
      </c>
      <c r="CC43" s="16">
        <f t="shared" si="61"/>
        <v>-0.29235694343388757</v>
      </c>
      <c r="CD43" s="16">
        <f t="shared" si="61"/>
        <v>-0.28904978501182854</v>
      </c>
      <c r="CE43" s="16">
        <f t="shared" si="61"/>
        <v>-0.28587691806587151</v>
      </c>
      <c r="CF43" s="16">
        <f t="shared" si="61"/>
        <v>-0.2828330393133518</v>
      </c>
      <c r="CG43" s="16">
        <f t="shared" si="61"/>
        <v>-0.27991315528502225</v>
      </c>
      <c r="CH43" s="16">
        <f t="shared" si="61"/>
        <v>-0.27711256292699982</v>
      </c>
      <c r="CI43" s="16">
        <f t="shared" si="61"/>
        <v>-0.27442683160471099</v>
      </c>
      <c r="CJ43" s="16">
        <f t="shared" si="61"/>
        <v>-0.27185178640704233</v>
      </c>
      <c r="CK43" s="16">
        <f t="shared" si="61"/>
        <v>-0.26938349265572564</v>
      </c>
      <c r="CL43" s="16">
        <f t="shared" si="61"/>
        <v>-0.26701824153159659</v>
      </c>
      <c r="CM43" s="16">
        <f t="shared" si="61"/>
        <v>-0.26475253673570415</v>
      </c>
      <c r="CN43" s="16">
        <f t="shared" si="61"/>
        <v>-0.26258308210926551</v>
      </c>
      <c r="CO43" s="16">
        <f t="shared" si="61"/>
        <v>-0.26050677014215595</v>
      </c>
      <c r="CP43" s="16">
        <f t="shared" si="61"/>
        <v>-0.25852067130496414</v>
      </c>
      <c r="CQ43" s="16">
        <f t="shared" si="61"/>
        <v>-0.25662202414465024</v>
      </c>
      <c r="CR43" s="16">
        <f t="shared" si="61"/>
        <v>-0.25480822608851156</v>
      </c>
      <c r="CS43" s="16">
        <f t="shared" si="61"/>
        <v>-0.2530768249055021</v>
      </c>
      <c r="CT43" s="16">
        <f t="shared" si="61"/>
        <v>-0.25142551077798858</v>
      </c>
      <c r="CU43" s="16">
        <f t="shared" si="61"/>
        <v>-0.24985210894076004</v>
      </c>
      <c r="CV43" s="16">
        <f t="shared" si="61"/>
        <v>-0.24835457284757115</v>
      </c>
      <c r="CW43" s="16">
        <f t="shared" si="61"/>
        <v>-0.24693097782869911</v>
      </c>
      <c r="CX43" s="16">
        <f t="shared" si="61"/>
        <v>-0.2455795152059537</v>
      </c>
      <c r="CY43" s="16">
        <f t="shared" si="61"/>
        <v>-0.24429848683431227</v>
      </c>
      <c r="CZ43" s="16">
        <f t="shared" si="61"/>
        <v>-0.24308630004187756</v>
      </c>
      <c r="DA43" s="16">
        <f t="shared" si="61"/>
        <v>-0.24194146294218957</v>
      </c>
      <c r="DB43" s="16">
        <f t="shared" si="61"/>
        <v>-0.24086258009507713</v>
      </c>
      <c r="DC43" s="16">
        <f t="shared" si="61"/>
        <v>-0.23984834849423031</v>
      </c>
      <c r="DD43" s="16">
        <f t="shared" si="61"/>
        <v>-0.2388975538615169</v>
      </c>
      <c r="DE43" s="16">
        <f t="shared" si="61"/>
        <v>-0.23800906722977552</v>
      </c>
      <c r="DF43" s="16">
        <f t="shared" si="61"/>
        <v>-0.23718184179740093</v>
      </c>
      <c r="DG43" s="16">
        <f t="shared" si="61"/>
        <v>-0.23641491003950618</v>
      </c>
      <c r="DH43" s="16">
        <f t="shared" si="61"/>
        <v>-0.23570738106181413</v>
      </c>
      <c r="DI43" s="16">
        <f t="shared" si="61"/>
        <v>-0.23505843818470301</v>
      </c>
      <c r="DJ43" s="16">
        <f t="shared" si="61"/>
        <v>-0.23446733674601958</v>
      </c>
      <c r="DK43" s="16">
        <f t="shared" si="61"/>
        <v>-0.23393340211238586</v>
      </c>
      <c r="DL43" s="16">
        <f t="shared" si="61"/>
        <v>-0.2334560278897676</v>
      </c>
      <c r="DM43" s="16">
        <f t="shared" si="61"/>
        <v>-0.23303467432505678</v>
      </c>
      <c r="DN43" s="16">
        <f t="shared" si="61"/>
        <v>-0.23266886689134561</v>
      </c>
      <c r="DO43" s="16">
        <f t="shared" si="61"/>
        <v>-0.23235819505045049</v>
      </c>
      <c r="DP43" s="16">
        <f t="shared" si="61"/>
        <v>-0.23210231118708013</v>
      </c>
      <c r="DQ43" s="16">
        <f t="shared" si="61"/>
        <v>-0.2319009297098423</v>
      </c>
      <c r="DR43" s="16">
        <f t="shared" si="61"/>
        <v>-0.23175382631505242</v>
      </c>
      <c r="DS43" s="16">
        <f t="shared" si="61"/>
        <v>-0.23166083741005006</v>
      </c>
      <c r="DT43" s="16">
        <f t="shared" si="61"/>
        <v>-0.23162185969344909</v>
      </c>
      <c r="DU43" s="16">
        <f t="shared" si="61"/>
        <v>-0.23163684989045347</v>
      </c>
      <c r="DV43" s="16">
        <f t="shared" si="61"/>
        <v>-0.23170582464206088</v>
      </c>
      <c r="DW43" s="16">
        <f t="shared" si="61"/>
        <v>-0.23182886054766275</v>
      </c>
      <c r="DX43" s="16">
        <f t="shared" si="61"/>
        <v>-0.23200609436122949</v>
      </c>
      <c r="DY43" s="16">
        <f t="shared" si="61"/>
        <v>-0.23223772334195261</v>
      </c>
      <c r="DZ43" s="16">
        <f t="shared" ref="DZ43:GK43" si="62">DZ$22</f>
        <v>-0.23252400576090484</v>
      </c>
      <c r="EA43" s="16">
        <f t="shared" si="62"/>
        <v>-0.23286526156597528</v>
      </c>
      <c r="EB43" s="16">
        <f t="shared" si="62"/>
        <v>-0.23326187320805308</v>
      </c>
      <c r="EC43" s="16">
        <f t="shared" si="62"/>
        <v>-0.23371428663216137</v>
      </c>
      <c r="ED43" s="16">
        <f t="shared" si="62"/>
        <v>-0.23422301243800384</v>
      </c>
      <c r="EE43" s="16">
        <f t="shared" si="62"/>
        <v>-0.23478862721516783</v>
      </c>
      <c r="EF43" s="16">
        <f t="shared" si="62"/>
        <v>-0.23541177505905089</v>
      </c>
      <c r="EG43" s="16">
        <f t="shared" si="62"/>
        <v>-0.23609316927443505</v>
      </c>
      <c r="EH43" s="16">
        <f t="shared" si="62"/>
        <v>-0.23683359427453937</v>
      </c>
      <c r="EI43" s="16">
        <f t="shared" si="62"/>
        <v>-0.23763390768433798</v>
      </c>
      <c r="EJ43" s="16">
        <f t="shared" si="62"/>
        <v>-0.23849504265794672</v>
      </c>
      <c r="EK43" s="16">
        <f t="shared" si="62"/>
        <v>-0.23941801042096086</v>
      </c>
      <c r="EL43" s="16">
        <f t="shared" si="62"/>
        <v>-0.24040390304978126</v>
      </c>
      <c r="EM43" s="16">
        <f t="shared" si="62"/>
        <v>-0.24145389650120017</v>
      </c>
      <c r="EN43" s="16">
        <f t="shared" si="62"/>
        <v>-0.24256925390684161</v>
      </c>
      <c r="EO43" s="16">
        <f t="shared" si="62"/>
        <v>-0.24375132914847455</v>
      </c>
      <c r="EP43" s="16">
        <f t="shared" si="62"/>
        <v>-0.24500157073174822</v>
      </c>
      <c r="EQ43" s="16">
        <f t="shared" si="62"/>
        <v>-0.24632152597755053</v>
      </c>
      <c r="ER43" s="16">
        <f t="shared" si="62"/>
        <v>-0.24771284555197154</v>
      </c>
      <c r="ES43" s="16">
        <f t="shared" si="62"/>
        <v>-0.24917728835778119</v>
      </c>
      <c r="ET43" s="16">
        <f t="shared" si="62"/>
        <v>-0.25071672681241064</v>
      </c>
      <c r="EU43" s="16">
        <f t="shared" si="62"/>
        <v>-0.25233315253968014</v>
      </c>
      <c r="EV43" s="16">
        <f t="shared" si="62"/>
        <v>-0.25402868250495353</v>
      </c>
      <c r="EW43" s="16">
        <f t="shared" si="62"/>
        <v>-0.25580556562603968</v>
      </c>
      <c r="EX43" s="16">
        <f t="shared" si="62"/>
        <v>-0.25766618989501544</v>
      </c>
      <c r="EY43" s="16">
        <f t="shared" si="62"/>
        <v>-0.2596130900492381</v>
      </c>
      <c r="EZ43" s="16">
        <f t="shared" si="62"/>
        <v>-0.26164895583315662</v>
      </c>
      <c r="FA43" s="16">
        <f t="shared" si="62"/>
        <v>-0.26377664089614555</v>
      </c>
      <c r="FB43" s="16">
        <f t="shared" si="62"/>
        <v>-0.26599917237548215</v>
      </c>
      <c r="FC43" s="16">
        <f t="shared" si="62"/>
        <v>-0.26831976121779416</v>
      </c>
      <c r="FD43" s="16">
        <f t="shared" si="62"/>
        <v>-0.27074181329682623</v>
      </c>
      <c r="FE43" s="16">
        <f t="shared" si="62"/>
        <v>-0.2732689413902244</v>
      </c>
      <c r="FF43" s="16">
        <f t="shared" si="62"/>
        <v>-0.27590497808323738</v>
      </c>
      <c r="FG43" s="16">
        <f t="shared" si="62"/>
        <v>-0.27865398967276245</v>
      </c>
      <c r="FH43" s="16">
        <f t="shared" si="62"/>
        <v>-0.2815202911510471</v>
      </c>
      <c r="FI43" s="16">
        <f t="shared" si="62"/>
        <v>-0.28450846235455296</v>
      </c>
      <c r="FJ43" s="16">
        <f t="shared" si="62"/>
        <v>-0.28762336536998323</v>
      </c>
      <c r="FK43" s="16">
        <f t="shared" si="62"/>
        <v>-0.29087016329621523</v>
      </c>
      <c r="FL43" s="16">
        <f t="shared" si="62"/>
        <v>-0.29425434046778676</v>
      </c>
      <c r="FM43" s="16">
        <f t="shared" si="62"/>
        <v>-0.29778172425255423</v>
      </c>
      <c r="FN43" s="16">
        <f t="shared" si="62"/>
        <v>-0.30145850854302353</v>
      </c>
      <c r="FO43" s="16">
        <f t="shared" si="62"/>
        <v>-0.30529127906741654</v>
      </c>
      <c r="FP43" s="16">
        <f t="shared" si="62"/>
        <v>-0.3092870406525286</v>
      </c>
      <c r="FQ43" s="16">
        <f t="shared" si="62"/>
        <v>-0.31345324657542389</v>
      </c>
      <c r="FR43" s="16">
        <f t="shared" si="62"/>
        <v>-0.31779783014453195</v>
      </c>
      <c r="FS43" s="16">
        <f t="shared" si="62"/>
        <v>-0.32232923865204216</v>
      </c>
      <c r="FT43" s="16">
        <f t="shared" si="62"/>
        <v>-0.32705646983777803</v>
      </c>
      <c r="FU43" s="16">
        <f t="shared" si="62"/>
        <v>-0.33198911099878564</v>
      </c>
      <c r="FV43" s="16">
        <f t="shared" si="62"/>
        <v>-0.33713738086719425</v>
      </c>
      <c r="FW43" s="16">
        <f t="shared" si="62"/>
        <v>-0.34251217435952458</v>
      </c>
      <c r="FX43" s="16">
        <f t="shared" si="62"/>
        <v>-0.34812511027099874</v>
      </c>
      <c r="FY43" s="16">
        <f t="shared" si="62"/>
        <v>-0.35398858194524657</v>
      </c>
      <c r="FZ43" s="16">
        <f t="shared" si="62"/>
        <v>-0.36011581088887917</v>
      </c>
      <c r="GA43" s="16">
        <f t="shared" si="62"/>
        <v>-0.36652090321625441</v>
      </c>
      <c r="GB43" s="16">
        <f t="shared" si="62"/>
        <v>-0.37321890869536939</v>
      </c>
      <c r="GC43" s="16">
        <f t="shared" si="62"/>
        <v>-0.38022588201219948</v>
      </c>
      <c r="GD43" s="16">
        <f t="shared" si="62"/>
        <v>-0.38755894566642279</v>
      </c>
      <c r="GE43" s="16">
        <f t="shared" si="62"/>
        <v>-0.39523635364159282</v>
      </c>
      <c r="GF43" s="16">
        <f t="shared" si="62"/>
        <v>-0.40327755463864584</v>
      </c>
      <c r="GG43" s="16">
        <f t="shared" si="62"/>
        <v>-0.41170325319924284</v>
      </c>
      <c r="GH43" s="16">
        <f t="shared" si="62"/>
        <v>-0.42053546644449064</v>
      </c>
      <c r="GI43" s="16">
        <f t="shared" si="62"/>
        <v>-0.42979757337679747</v>
      </c>
      <c r="GJ43" s="16">
        <f t="shared" si="62"/>
        <v>-0.43951435268983119</v>
      </c>
      <c r="GK43" s="16">
        <f t="shared" si="62"/>
        <v>-0.4497120037437683</v>
      </c>
      <c r="GL43" s="16">
        <f t="shared" ref="GL43:GT43" si="63">GL$22</f>
        <v>-0.46041814371599854</v>
      </c>
      <c r="GM43" s="16">
        <f t="shared" si="63"/>
        <v>-0.4716617718404808</v>
      </c>
      <c r="GN43" s="16">
        <f t="shared" si="63"/>
        <v>-0.48347318899293062</v>
      </c>
      <c r="GO43" s="16">
        <f t="shared" si="63"/>
        <v>-0.49588385753564751</v>
      </c>
      <c r="GP43" s="16">
        <f t="shared" si="63"/>
        <v>-0.5089261821588662</v>
      </c>
      <c r="GQ43" s="16">
        <f t="shared" si="63"/>
        <v>-0.52263318728650998</v>
      </c>
      <c r="GR43" s="16">
        <f t="shared" si="63"/>
        <v>-0.53703806029500989</v>
      </c>
      <c r="GS43" s="16">
        <f t="shared" si="63"/>
        <v>-0.55217352219133076</v>
      </c>
      <c r="GT43" s="16">
        <f t="shared" si="63"/>
        <v>-0.56807097844631149</v>
      </c>
      <c r="GU43" s="16"/>
      <c r="GV43" s="16"/>
      <c r="GW43" s="16"/>
      <c r="GX43" s="16"/>
      <c r="GY43" s="16"/>
      <c r="GZ43" s="16"/>
      <c r="HA43" s="16"/>
      <c r="HB43" s="16"/>
      <c r="HC43" s="16"/>
      <c r="HD43" s="16"/>
      <c r="HE43" s="16"/>
      <c r="HF43" s="16"/>
      <c r="HG43" s="16"/>
      <c r="HH43" s="16"/>
      <c r="HI43" s="16"/>
      <c r="HJ43" s="16"/>
      <c r="HK43" s="16"/>
      <c r="HL43" s="16"/>
      <c r="HM43" s="16"/>
      <c r="HN43" s="16"/>
      <c r="HO43" s="16"/>
      <c r="HP43" s="16"/>
      <c r="HQ43" s="16"/>
      <c r="HR43" s="16"/>
      <c r="HS43" s="16"/>
      <c r="HT43" s="16"/>
      <c r="HU43" s="16"/>
      <c r="HV43" s="16"/>
      <c r="HW43" s="16"/>
      <c r="HX43" s="16"/>
      <c r="HY43" s="16"/>
      <c r="HZ43" s="16"/>
      <c r="IA43" s="16"/>
      <c r="IB43" s="16"/>
      <c r="IC43" s="16"/>
      <c r="ID43" s="16"/>
      <c r="IE43" s="16"/>
      <c r="IF43" s="16"/>
      <c r="IG43" s="16"/>
      <c r="IH43" s="16"/>
      <c r="II43" s="16"/>
      <c r="IJ43" s="16"/>
      <c r="IK43" s="16"/>
      <c r="IL43" s="16"/>
      <c r="IM43" s="16"/>
      <c r="IN43" s="16"/>
      <c r="IO43" s="16"/>
      <c r="IP43" s="16"/>
      <c r="IQ43" s="16"/>
      <c r="IR43" s="16"/>
      <c r="IS43" s="16"/>
    </row>
    <row r="44" spans="1:253" x14ac:dyDescent="0.15">
      <c r="A44" s="22" t="s">
        <v>36</v>
      </c>
      <c r="B44" s="16">
        <f t="shared" ref="B44:BM44" si="64">B40/B41*(B42-B43)</f>
        <v>1.531016510931501</v>
      </c>
      <c r="C44" s="16">
        <f t="shared" si="64"/>
        <v>1.6416081159404783</v>
      </c>
      <c r="D44" s="16">
        <f t="shared" si="64"/>
        <v>1.7633364730061558</v>
      </c>
      <c r="E44" s="16">
        <f t="shared" si="64"/>
        <v>1.8978484838704621</v>
      </c>
      <c r="F44" s="16">
        <f t="shared" si="64"/>
        <v>2.0471147895941777</v>
      </c>
      <c r="G44" s="16">
        <f t="shared" si="64"/>
        <v>2.2135117650813725</v>
      </c>
      <c r="H44" s="16">
        <f t="shared" si="64"/>
        <v>2.3999298752447209</v>
      </c>
      <c r="I44" s="16">
        <f t="shared" si="64"/>
        <v>2.609918802377964</v>
      </c>
      <c r="J44" s="16">
        <f t="shared" si="64"/>
        <v>2.8478845048672228</v>
      </c>
      <c r="K44" s="16">
        <f t="shared" si="64"/>
        <v>3.119360387590925</v>
      </c>
      <c r="L44" s="16">
        <f t="shared" si="64"/>
        <v>3.4313849366267775</v>
      </c>
      <c r="M44" s="16">
        <f t="shared" si="64"/>
        <v>3.7930321749570637</v>
      </c>
      <c r="N44" s="16">
        <f t="shared" si="64"/>
        <v>4.2161581221883369</v>
      </c>
      <c r="O44" s="16">
        <f t="shared" si="64"/>
        <v>4.7164382742250117</v>
      </c>
      <c r="P44" s="16">
        <f t="shared" si="64"/>
        <v>5.3147465939056477</v>
      </c>
      <c r="Q44" s="16">
        <f t="shared" si="64"/>
        <v>6.0387565819755302</v>
      </c>
      <c r="R44" s="16">
        <f t="shared" si="64"/>
        <v>6.9239682261538071</v>
      </c>
      <c r="S44" s="16">
        <f t="shared" si="64"/>
        <v>8.0110119526133658</v>
      </c>
      <c r="T44" s="16">
        <f t="shared" si="64"/>
        <v>9.3284550681380942</v>
      </c>
      <c r="U44" s="16">
        <f t="shared" si="64"/>
        <v>10.828216630894579</v>
      </c>
      <c r="V44" s="16">
        <f t="shared" si="64"/>
        <v>12.196827839868854</v>
      </c>
      <c r="W44" s="16">
        <f t="shared" si="64"/>
        <v>12.516228754534833</v>
      </c>
      <c r="X44" s="16">
        <f t="shared" si="64"/>
        <v>10.466467571445937</v>
      </c>
      <c r="Y44" s="16">
        <f t="shared" si="64"/>
        <v>6.3081399186556419</v>
      </c>
      <c r="Z44" s="16">
        <f t="shared" si="64"/>
        <v>2.3814630297471182</v>
      </c>
      <c r="AA44" s="16">
        <f t="shared" si="64"/>
        <v>-3.0023597886101945E-3</v>
      </c>
      <c r="AB44" s="16">
        <f t="shared" si="64"/>
        <v>-1.1212983472610258</v>
      </c>
      <c r="AC44" s="16">
        <f t="shared" si="64"/>
        <v>-1.5357676035620849</v>
      </c>
      <c r="AD44" s="16">
        <f t="shared" si="64"/>
        <v>-1.6105879681126436</v>
      </c>
      <c r="AE44" s="16">
        <f t="shared" si="64"/>
        <v>-1.5332421003451886</v>
      </c>
      <c r="AF44" s="16">
        <f t="shared" si="64"/>
        <v>-1.3942920617610364</v>
      </c>
      <c r="AG44" s="16">
        <f t="shared" si="64"/>
        <v>-1.2367024238830358</v>
      </c>
      <c r="AH44" s="16">
        <f t="shared" si="64"/>
        <v>-1.0805081944330579</v>
      </c>
      <c r="AI44" s="16">
        <f t="shared" si="64"/>
        <v>-0.93461743487914095</v>
      </c>
      <c r="AJ44" s="16">
        <f t="shared" si="64"/>
        <v>-0.80248467793199574</v>
      </c>
      <c r="AK44" s="16">
        <f t="shared" si="64"/>
        <v>-0.68489202033268837</v>
      </c>
      <c r="AL44" s="16">
        <f t="shared" si="64"/>
        <v>-0.58134167887466959</v>
      </c>
      <c r="AM44" s="16">
        <f t="shared" si="64"/>
        <v>-0.49076467643150185</v>
      </c>
      <c r="AN44" s="16">
        <f t="shared" si="64"/>
        <v>-0.41188374413264095</v>
      </c>
      <c r="AO44" s="16">
        <f t="shared" si="64"/>
        <v>-0.34339730192439172</v>
      </c>
      <c r="AP44" s="16">
        <f t="shared" si="64"/>
        <v>-0.28406924474068157</v>
      </c>
      <c r="AQ44" s="16">
        <f t="shared" si="64"/>
        <v>-0.23276869264437536</v>
      </c>
      <c r="AR44" s="16">
        <f t="shared" si="64"/>
        <v>-0.18848323512155779</v>
      </c>
      <c r="AS44" s="16">
        <f t="shared" si="64"/>
        <v>-0.15031842141382135</v>
      </c>
      <c r="AT44" s="16">
        <f t="shared" si="64"/>
        <v>-0.11749047826395527</v>
      </c>
      <c r="AU44" s="16">
        <f t="shared" si="64"/>
        <v>-8.9316082684759907E-2</v>
      </c>
      <c r="AV44" s="16">
        <f t="shared" si="64"/>
        <v>-6.520126584078452E-2</v>
      </c>
      <c r="AW44" s="16">
        <f t="shared" si="64"/>
        <v>-4.4630541049891191E-2</v>
      </c>
      <c r="AX44" s="16">
        <f t="shared" si="64"/>
        <v>-2.7156795009758261E-2</v>
      </c>
      <c r="AY44" s="16">
        <f t="shared" si="64"/>
        <v>-1.2392170790808173E-2</v>
      </c>
      <c r="AZ44" s="16">
        <f t="shared" si="64"/>
        <v>-2.2046976089465654E-17</v>
      </c>
      <c r="BA44" s="16">
        <f t="shared" si="64"/>
        <v>1.0312249313497271E-2</v>
      </c>
      <c r="BB44" s="16">
        <f t="shared" si="64"/>
        <v>1.879908708374008E-2</v>
      </c>
      <c r="BC44" s="16">
        <f t="shared" si="64"/>
        <v>2.5682274398150393E-2</v>
      </c>
      <c r="BD44" s="16">
        <f t="shared" si="64"/>
        <v>3.1155355523743048E-2</v>
      </c>
      <c r="BE44" s="16">
        <f t="shared" si="64"/>
        <v>3.5387544799032521E-2</v>
      </c>
      <c r="BF44" s="16">
        <f t="shared" si="64"/>
        <v>3.8527056494040368E-2</v>
      </c>
      <c r="BG44" s="16">
        <f t="shared" si="64"/>
        <v>4.0703956327004666E-2</v>
      </c>
      <c r="BH44" s="16">
        <f t="shared" si="64"/>
        <v>4.2032603693445782E-2</v>
      </c>
      <c r="BI44" s="16">
        <f t="shared" si="64"/>
        <v>4.2613744497166463E-2</v>
      </c>
      <c r="BJ44" s="16">
        <f t="shared" si="64"/>
        <v>4.2536306104807152E-2</v>
      </c>
      <c r="BK44" s="16">
        <f t="shared" si="64"/>
        <v>4.1878938501412812E-2</v>
      </c>
      <c r="BL44" s="16">
        <f t="shared" si="64"/>
        <v>4.0711339214248105E-2</v>
      </c>
      <c r="BM44" s="16">
        <f t="shared" si="64"/>
        <v>3.9095393944558646E-2</v>
      </c>
      <c r="BN44" s="16">
        <f t="shared" ref="BN44:DY44" si="65">BN40/BN41*(BN42-BN43)</f>
        <v>3.7086160021580057E-2</v>
      </c>
      <c r="BO44" s="16">
        <f t="shared" si="65"/>
        <v>3.4732715678730049E-2</v>
      </c>
      <c r="BP44" s="16">
        <f t="shared" si="65"/>
        <v>3.2078894657422939E-2</v>
      </c>
      <c r="BQ44" s="16">
        <f t="shared" si="65"/>
        <v>2.9163922683679244E-2</v>
      </c>
      <c r="BR44" s="16">
        <f t="shared" si="65"/>
        <v>2.6022969859164906E-2</v>
      </c>
      <c r="BS44" s="16">
        <f t="shared" si="65"/>
        <v>2.2687630893015991E-2</v>
      </c>
      <c r="BT44" s="16">
        <f t="shared" si="65"/>
        <v>1.9186343314258295E-2</v>
      </c>
      <c r="BU44" s="16">
        <f t="shared" si="65"/>
        <v>1.5544752295671555E-2</v>
      </c>
      <c r="BV44" s="16">
        <f t="shared" si="65"/>
        <v>1.1786029444945681E-2</v>
      </c>
      <c r="BW44" s="16">
        <f t="shared" si="65"/>
        <v>7.9311518409634178E-3</v>
      </c>
      <c r="BX44" s="16">
        <f t="shared" si="65"/>
        <v>3.9991466807977535E-3</v>
      </c>
      <c r="BY44" s="16">
        <f t="shared" si="65"/>
        <v>7.3061302468871519E-6</v>
      </c>
      <c r="BZ44" s="16">
        <f t="shared" si="65"/>
        <v>-4.0286236846410091E-3</v>
      </c>
      <c r="CA44" s="16">
        <f t="shared" si="65"/>
        <v>-8.094276164110523E-3</v>
      </c>
      <c r="CB44" s="16">
        <f t="shared" si="65"/>
        <v>-1.2176517291570871E-2</v>
      </c>
      <c r="CC44" s="16">
        <f t="shared" si="65"/>
        <v>-1.6263315755988696E-2</v>
      </c>
      <c r="CD44" s="16">
        <f t="shared" si="65"/>
        <v>-2.034362797858541E-2</v>
      </c>
      <c r="CE44" s="16">
        <f t="shared" si="65"/>
        <v>-2.4407296176057375E-2</v>
      </c>
      <c r="CF44" s="16">
        <f t="shared" si="65"/>
        <v>-2.8444957843504069E-2</v>
      </c>
      <c r="CG44" s="16">
        <f t="shared" si="65"/>
        <v>-3.244796525523657E-2</v>
      </c>
      <c r="CH44" s="16">
        <f t="shared" si="65"/>
        <v>-3.6408313766072051E-2</v>
      </c>
      <c r="CI44" s="16">
        <f t="shared" si="65"/>
        <v>-4.0318577854199157E-2</v>
      </c>
      <c r="CJ44" s="16">
        <f t="shared" si="65"/>
        <v>-4.4171853983068401E-2</v>
      </c>
      <c r="CK44" s="16">
        <f t="shared" si="65"/>
        <v>-4.7961709477301412E-2</v>
      </c>
      <c r="CL44" s="16">
        <f t="shared" si="65"/>
        <v>-5.1682136709058211E-2</v>
      </c>
      <c r="CM44" s="16">
        <f t="shared" si="65"/>
        <v>-5.5327511978998281E-2</v>
      </c>
      <c r="CN44" s="16">
        <f t="shared" si="65"/>
        <v>-5.889255855188627E-2</v>
      </c>
      <c r="CO44" s="16">
        <f t="shared" si="65"/>
        <v>-6.2372313372705955E-2</v>
      </c>
      <c r="CP44" s="16">
        <f t="shared" si="65"/>
        <v>-6.5762097046278209E-2</v>
      </c>
      <c r="CQ44" s="16">
        <f t="shared" si="65"/>
        <v>-6.9057486713046887E-2</v>
      </c>
      <c r="CR44" s="16">
        <f t="shared" si="65"/>
        <v>-7.225429149692561E-2</v>
      </c>
      <c r="CS44" s="16">
        <f t="shared" si="65"/>
        <v>-7.5348530238777911E-2</v>
      </c>
      <c r="CT44" s="16">
        <f t="shared" si="65"/>
        <v>-7.8336411261980279E-2</v>
      </c>
      <c r="CU44" s="16">
        <f t="shared" si="65"/>
        <v>-8.1214313945236927E-2</v>
      </c>
      <c r="CV44" s="16">
        <f t="shared" si="65"/>
        <v>-8.3978771902933888E-2</v>
      </c>
      <c r="CW44" s="16">
        <f t="shared" si="65"/>
        <v>-8.6626457595306017E-2</v>
      </c>
      <c r="CX44" s="16">
        <f t="shared" si="65"/>
        <v>-8.9154168209950618E-2</v>
      </c>
      <c r="CY44" s="16">
        <f t="shared" si="65"/>
        <v>-9.1558812673114137E-2</v>
      </c>
      <c r="CZ44" s="16">
        <f t="shared" si="65"/>
        <v>-9.3837399663991308E-2</v>
      </c>
      <c r="DA44" s="16">
        <f t="shared" si="65"/>
        <v>-9.5987026518282517E-2</v>
      </c>
      <c r="DB44" s="16">
        <f t="shared" si="65"/>
        <v>-9.800486891867094E-2</v>
      </c>
      <c r="DC44" s="16">
        <f t="shared" si="65"/>
        <v>-9.9888171279899768E-2</v>
      </c>
      <c r="DD44" s="16">
        <f t="shared" si="65"/>
        <v>-0.10163423774492752</v>
      </c>
      <c r="DE44" s="16">
        <f t="shared" si="65"/>
        <v>-0.10324042371634577</v>
      </c>
      <c r="DF44" s="16">
        <f t="shared" si="65"/>
        <v>-0.10470412785400113</v>
      </c>
      <c r="DG44" s="16">
        <f t="shared" si="65"/>
        <v>-0.10602278447566349</v>
      </c>
      <c r="DH44" s="16">
        <f t="shared" si="65"/>
        <v>-0.10719385630273297</v>
      </c>
      <c r="DI44" s="16">
        <f t="shared" si="65"/>
        <v>-0.10821482749744891</v>
      </c>
      <c r="DJ44" s="16">
        <f t="shared" si="65"/>
        <v>-0.10908319694193196</v>
      </c>
      <c r="DK44" s="16">
        <f t="shared" si="65"/>
        <v>-0.10979647171271194</v>
      </c>
      <c r="DL44" s="16">
        <f t="shared" si="65"/>
        <v>-0.11035216070722001</v>
      </c>
      <c r="DM44" s="16">
        <f t="shared" si="65"/>
        <v>-0.11074776838110231</v>
      </c>
      <c r="DN44" s="16">
        <f t="shared" si="65"/>
        <v>-0.11098078855717317</v>
      </c>
      <c r="DO44" s="16">
        <f t="shared" si="65"/>
        <v>-0.11104869826840878</v>
      </c>
      <c r="DP44" s="16">
        <f t="shared" si="65"/>
        <v>-0.11094895159860579</v>
      </c>
      <c r="DQ44" s="16">
        <f t="shared" si="65"/>
        <v>-0.11067897348521835</v>
      </c>
      <c r="DR44" s="16">
        <f t="shared" si="65"/>
        <v>-0.11023615344945566</v>
      </c>
      <c r="DS44" s="16">
        <f t="shared" si="65"/>
        <v>-0.10961783921898671</v>
      </c>
      <c r="DT44" s="16">
        <f t="shared" si="65"/>
        <v>-0.1088213302085588</v>
      </c>
      <c r="DU44" s="16">
        <f t="shared" si="65"/>
        <v>-0.10784387082350837</v>
      </c>
      <c r="DV44" s="16">
        <f t="shared" si="65"/>
        <v>-0.10668264355051668</v>
      </c>
      <c r="DW44" s="16">
        <f t="shared" si="65"/>
        <v>-0.10533476179904323</v>
      </c>
      <c r="DX44" s="16">
        <f t="shared" si="65"/>
        <v>-0.10379726245564644</v>
      </c>
      <c r="DY44" s="16">
        <f t="shared" si="65"/>
        <v>-0.10206709811186629</v>
      </c>
      <c r="DZ44" s="16">
        <f t="shared" ref="DZ44:GK44" si="66">DZ40/DZ41*(DZ42-DZ43)</f>
        <v>-0.100141128924485</v>
      </c>
      <c r="EA44" s="16">
        <f t="shared" si="66"/>
        <v>-9.8016114064776574E-2</v>
      </c>
      <c r="EB44" s="16">
        <f t="shared" si="66"/>
        <v>-9.5688702710790358E-2</v>
      </c>
      <c r="EC44" s="16">
        <f t="shared" si="66"/>
        <v>-9.3155424533755096E-2</v>
      </c>
      <c r="ED44" s="16">
        <f t="shared" si="66"/>
        <v>-9.0412679626311651E-2</v>
      </c>
      <c r="EE44" s="16">
        <f t="shared" si="66"/>
        <v>-8.7456727816446325E-2</v>
      </c>
      <c r="EF44" s="16">
        <f t="shared" si="66"/>
        <v>-8.4283677306661739E-2</v>
      </c>
      <c r="EG44" s="16">
        <f t="shared" si="66"/>
        <v>-8.0889472573040175E-2</v>
      </c>
      <c r="EH44" s="16">
        <f t="shared" si="66"/>
        <v>-7.7269881453370104E-2</v>
      </c>
      <c r="EI44" s="16">
        <f t="shared" si="66"/>
        <v>-7.3420481347352989E-2</v>
      </c>
      <c r="EJ44" s="16">
        <f t="shared" si="66"/>
        <v>-6.9336644445018109E-2</v>
      </c>
      <c r="EK44" s="16">
        <f t="shared" si="66"/>
        <v>-6.5013521891759449E-2</v>
      </c>
      <c r="EL44" s="16">
        <f t="shared" si="66"/>
        <v>-6.0446026789776126E-2</v>
      </c>
      <c r="EM44" s="16">
        <f t="shared" si="66"/>
        <v>-5.5628815926040312E-2</v>
      </c>
      <c r="EN44" s="16">
        <f t="shared" si="66"/>
        <v>-5.0556270106108532E-2</v>
      </c>
      <c r="EO44" s="16">
        <f t="shared" si="66"/>
        <v>-4.5222472960991841E-2</v>
      </c>
      <c r="EP44" s="16">
        <f t="shared" si="66"/>
        <v>-3.9621188080743198E-2</v>
      </c>
      <c r="EQ44" s="16">
        <f t="shared" si="66"/>
        <v>-3.3745834313231395E-2</v>
      </c>
      <c r="ER44" s="16">
        <f t="shared" si="66"/>
        <v>-2.758945904951976E-2</v>
      </c>
      <c r="ES44" s="16">
        <f t="shared" si="66"/>
        <v>-2.1144709298131007E-2</v>
      </c>
      <c r="ET44" s="16">
        <f t="shared" si="66"/>
        <v>-1.4403800328964265E-2</v>
      </c>
      <c r="EU44" s="16">
        <f t="shared" si="66"/>
        <v>-7.3584816434174964E-3</v>
      </c>
      <c r="EV44" s="16">
        <f t="shared" si="66"/>
        <v>-4.3978360780914747E-17</v>
      </c>
      <c r="EW44" s="16">
        <f t="shared" si="66"/>
        <v>7.6809408060510738E-3</v>
      </c>
      <c r="EX44" s="16">
        <f t="shared" si="66"/>
        <v>1.5694223745380924E-2</v>
      </c>
      <c r="EY44" s="16">
        <f t="shared" si="66"/>
        <v>2.4050366314881323E-2</v>
      </c>
      <c r="EZ44" s="16">
        <f t="shared" si="66"/>
        <v>3.276057267584398E-2</v>
      </c>
      <c r="FA44" s="16">
        <f t="shared" si="66"/>
        <v>4.1836790640420389E-2</v>
      </c>
      <c r="FB44" s="16">
        <f t="shared" si="66"/>
        <v>5.1291774034237715E-2</v>
      </c>
      <c r="FC44" s="16">
        <f t="shared" si="66"/>
        <v>6.1139151028262458E-2</v>
      </c>
      <c r="FD44" s="16">
        <f t="shared" si="66"/>
        <v>7.1393499107332406E-2</v>
      </c>
      <c r="FE44" s="16">
        <f t="shared" si="66"/>
        <v>8.2070427427618289E-2</v>
      </c>
      <c r="FF44" s="16">
        <f t="shared" si="66"/>
        <v>9.3186667412283916E-2</v>
      </c>
      <c r="FG44" s="16">
        <f t="shared" si="66"/>
        <v>0.10476017254569608</v>
      </c>
      <c r="FH44" s="16">
        <f t="shared" si="66"/>
        <v>0.11681022845401411</v>
      </c>
      <c r="FI44" s="16">
        <f t="shared" si="66"/>
        <v>0.12935757450649837</v>
      </c>
      <c r="FJ44" s="16">
        <f t="shared" si="66"/>
        <v>0.14242453834062188</v>
      </c>
      <c r="FK44" s="16">
        <f t="shared" si="66"/>
        <v>0.15603518490877794</v>
      </c>
      <c r="FL44" s="16">
        <f t="shared" si="66"/>
        <v>0.17021548186950994</v>
      </c>
      <c r="FM44" s="16">
        <f t="shared" si="66"/>
        <v>0.18499348340702496</v>
      </c>
      <c r="FN44" s="16">
        <f t="shared" si="66"/>
        <v>0.20039953486563569</v>
      </c>
      <c r="FO44" s="16">
        <f t="shared" si="66"/>
        <v>0.21646650093816847</v>
      </c>
      <c r="FP44" s="16">
        <f t="shared" si="66"/>
        <v>0.23323002055843756</v>
      </c>
      <c r="FQ44" s="16">
        <f t="shared" si="66"/>
        <v>0.25072879212836197</v>
      </c>
      <c r="FR44" s="16">
        <f t="shared" si="66"/>
        <v>0.26900489327337518</v>
      </c>
      <c r="FS44" s="16">
        <f t="shared" si="66"/>
        <v>0.28810413998124268</v>
      </c>
      <c r="FT44" s="16">
        <f t="shared" si="66"/>
        <v>0.30807649075848448</v>
      </c>
      <c r="FU44" s="16">
        <f t="shared" si="66"/>
        <v>0.32897650235865988</v>
      </c>
      <c r="FV44" s="16">
        <f t="shared" si="66"/>
        <v>0.35086384472634968</v>
      </c>
      <c r="FW44" s="16">
        <f t="shared" si="66"/>
        <v>0.37380388409473031</v>
      </c>
      <c r="FX44" s="16">
        <f t="shared" si="66"/>
        <v>0.39786834471618088</v>
      </c>
      <c r="FY44" s="16">
        <f t="shared" si="66"/>
        <v>0.42313606154747563</v>
      </c>
      <c r="FZ44" s="16">
        <f t="shared" si="66"/>
        <v>0.44969383841965244</v>
      </c>
      <c r="GA44" s="16">
        <f t="shared" si="66"/>
        <v>0.47763742887957122</v>
      </c>
      <c r="GB44" s="16">
        <f t="shared" si="66"/>
        <v>0.50707266009806384</v>
      </c>
      <c r="GC44" s="16">
        <f t="shared" si="66"/>
        <v>0.53811672412738309</v>
      </c>
      <c r="GD44" s="16">
        <f t="shared" si="66"/>
        <v>0.57089966552138915</v>
      </c>
      <c r="GE44" s="16">
        <f t="shared" si="66"/>
        <v>0.60556610011270584</v>
      </c>
      <c r="GF44" s="16">
        <f t="shared" si="66"/>
        <v>0.64227720683682299</v>
      </c>
      <c r="GG44" s="16">
        <f t="shared" si="66"/>
        <v>0.68121304324467225</v>
      </c>
      <c r="GH44" s="16">
        <f t="shared" si="66"/>
        <v>0.72257524619401825</v>
      </c>
      <c r="GI44" s="16">
        <f t="shared" si="66"/>
        <v>0.76659019273255258</v>
      </c>
      <c r="GJ44" s="16">
        <f t="shared" si="66"/>
        <v>0.81351271313952167</v>
      </c>
      <c r="GK44" s="16">
        <f t="shared" si="66"/>
        <v>0.8636304694835284</v>
      </c>
      <c r="GL44" s="16">
        <f t="shared" ref="GL44:GT44" si="67">GL40/GL41*(GL42-GL43)</f>
        <v>0.91726914022658812</v>
      </c>
      <c r="GM44" s="16">
        <f t="shared" si="67"/>
        <v>0.97479858617533277</v>
      </c>
      <c r="GN44" s="16">
        <f t="shared" si="67"/>
        <v>1.0366402179272942</v>
      </c>
      <c r="GO44" s="16">
        <f t="shared" si="67"/>
        <v>1.10327584329898</v>
      </c>
      <c r="GP44" s="16">
        <f t="shared" si="67"/>
        <v>1.1752583498115559</v>
      </c>
      <c r="GQ44" s="16">
        <f t="shared" si="67"/>
        <v>1.2532246788537273</v>
      </c>
      <c r="GR44" s="16">
        <f t="shared" si="67"/>
        <v>1.337911684193416</v>
      </c>
      <c r="GS44" s="16">
        <f t="shared" si="67"/>
        <v>1.430175651839352</v>
      </c>
      <c r="GT44" s="16">
        <f t="shared" si="67"/>
        <v>1.5310165109314999</v>
      </c>
      <c r="GU44" s="16"/>
      <c r="GV44" s="16"/>
      <c r="GW44" s="16"/>
      <c r="GX44" s="16"/>
      <c r="GY44" s="16"/>
      <c r="GZ44" s="16"/>
      <c r="HA44" s="16"/>
      <c r="HB44" s="16"/>
      <c r="HC44" s="16"/>
      <c r="HD44" s="16"/>
      <c r="HE44" s="16"/>
      <c r="HF44" s="16"/>
      <c r="HG44" s="16"/>
      <c r="HH44" s="16"/>
      <c r="HI44" s="16"/>
      <c r="HJ44" s="16"/>
      <c r="HK44" s="16"/>
      <c r="HL44" s="16"/>
      <c r="HM44" s="16"/>
      <c r="HN44" s="16"/>
      <c r="HO44" s="16"/>
      <c r="HP44" s="16"/>
      <c r="HQ44" s="16"/>
      <c r="HR44" s="16"/>
      <c r="HS44" s="16"/>
      <c r="HT44" s="16"/>
      <c r="HU44" s="16"/>
      <c r="HV44" s="16"/>
      <c r="HW44" s="16"/>
      <c r="HX44" s="16"/>
      <c r="HY44" s="16"/>
      <c r="HZ44" s="16"/>
      <c r="IA44" s="16"/>
      <c r="IB44" s="16"/>
      <c r="IC44" s="16"/>
      <c r="ID44" s="16"/>
      <c r="IE44" s="16"/>
      <c r="IF44" s="16"/>
      <c r="IG44" s="16"/>
      <c r="IH44" s="16"/>
      <c r="II44" s="16"/>
      <c r="IJ44" s="16"/>
      <c r="IK44" s="16"/>
      <c r="IL44" s="16"/>
      <c r="IM44" s="16"/>
      <c r="IN44" s="16"/>
      <c r="IO44" s="16"/>
      <c r="IP44" s="16"/>
      <c r="IQ44" s="16"/>
      <c r="IR44" s="16"/>
      <c r="IS44" s="16"/>
    </row>
    <row r="45" spans="1:253" x14ac:dyDescent="0.15">
      <c r="A45" s="22"/>
      <c r="B45" s="16"/>
      <c r="C45" s="16"/>
      <c r="D45" s="16"/>
      <c r="E45" s="16"/>
      <c r="F45" s="16"/>
      <c r="G45" s="16"/>
      <c r="H45" s="16"/>
      <c r="I45" s="16"/>
      <c r="J45" s="16"/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/>
      <c r="V45" s="16"/>
      <c r="W45" s="16"/>
      <c r="X45" s="16"/>
      <c r="Y45" s="16"/>
      <c r="Z45" s="16"/>
      <c r="AA45" s="16"/>
      <c r="AB45" s="16"/>
      <c r="AC45" s="16"/>
      <c r="AD45" s="16"/>
      <c r="AE45" s="16"/>
      <c r="AF45" s="16"/>
      <c r="AG45" s="16"/>
      <c r="AH45" s="16"/>
      <c r="AI45" s="16"/>
      <c r="AJ45" s="16"/>
      <c r="AK45" s="16"/>
      <c r="AL45" s="16"/>
      <c r="AM45" s="16"/>
      <c r="AN45" s="16"/>
      <c r="AO45" s="16"/>
      <c r="AP45" s="16"/>
      <c r="AQ45" s="16"/>
      <c r="AR45" s="16"/>
      <c r="AS45" s="16"/>
      <c r="AT45" s="16"/>
      <c r="AU45" s="16"/>
      <c r="AV45" s="16"/>
      <c r="AW45" s="16"/>
      <c r="AX45" s="16"/>
      <c r="AY45" s="16"/>
      <c r="AZ45" s="16"/>
      <c r="BA45" s="16"/>
      <c r="BB45" s="16"/>
      <c r="BC45" s="16"/>
      <c r="BD45" s="16"/>
      <c r="BE45" s="16"/>
      <c r="BF45" s="16"/>
      <c r="BG45" s="16"/>
      <c r="BH45" s="16"/>
      <c r="BI45" s="16"/>
      <c r="BJ45" s="16"/>
      <c r="BK45" s="16"/>
      <c r="BL45" s="16"/>
      <c r="BM45" s="16"/>
      <c r="BN45" s="16"/>
      <c r="BO45" s="16"/>
      <c r="BP45" s="16"/>
      <c r="BQ45" s="16"/>
      <c r="BR45" s="16"/>
      <c r="BS45" s="16"/>
      <c r="BT45" s="16"/>
      <c r="BU45" s="16"/>
      <c r="BV45" s="16"/>
      <c r="BW45" s="16"/>
      <c r="BX45" s="16"/>
      <c r="BY45" s="16"/>
      <c r="BZ45" s="16"/>
      <c r="CA45" s="16"/>
      <c r="CB45" s="16"/>
      <c r="CC45" s="16"/>
      <c r="CD45" s="16"/>
      <c r="CE45" s="16"/>
      <c r="CF45" s="16"/>
      <c r="CG45" s="16"/>
      <c r="CH45" s="16"/>
      <c r="CI45" s="16"/>
      <c r="CJ45" s="16"/>
      <c r="CK45" s="16"/>
      <c r="CL45" s="16"/>
      <c r="CM45" s="16"/>
      <c r="CN45" s="16"/>
      <c r="CO45" s="16"/>
      <c r="CP45" s="16"/>
      <c r="CQ45" s="16"/>
      <c r="CR45" s="16"/>
      <c r="CS45" s="16"/>
      <c r="CT45" s="16"/>
      <c r="CU45" s="16"/>
      <c r="CV45" s="16"/>
      <c r="CW45" s="16"/>
      <c r="CX45" s="16"/>
      <c r="CY45" s="16"/>
      <c r="CZ45" s="16"/>
      <c r="DA45" s="16"/>
      <c r="DB45" s="16"/>
      <c r="DC45" s="16"/>
      <c r="DD45" s="16"/>
      <c r="DE45" s="16"/>
      <c r="DF45" s="16"/>
      <c r="DG45" s="16"/>
      <c r="DH45" s="16"/>
      <c r="DI45" s="16"/>
      <c r="DJ45" s="16"/>
      <c r="DK45" s="16"/>
      <c r="DL45" s="16"/>
      <c r="DM45" s="16"/>
      <c r="DN45" s="16"/>
      <c r="DO45" s="16"/>
      <c r="DP45" s="16"/>
      <c r="DQ45" s="16"/>
      <c r="DR45" s="16"/>
      <c r="DS45" s="16"/>
      <c r="DT45" s="16"/>
      <c r="DU45" s="16"/>
      <c r="DV45" s="16"/>
      <c r="DW45" s="16"/>
      <c r="DX45" s="16"/>
      <c r="DY45" s="16"/>
      <c r="DZ45" s="16"/>
      <c r="EA45" s="16"/>
      <c r="EB45" s="16"/>
      <c r="EC45" s="16"/>
      <c r="ED45" s="16"/>
      <c r="EE45" s="16"/>
      <c r="EF45" s="16"/>
      <c r="EG45" s="16"/>
      <c r="EH45" s="16"/>
      <c r="EI45" s="16"/>
      <c r="EJ45" s="16"/>
      <c r="EK45" s="16"/>
      <c r="EL45" s="16"/>
      <c r="EM45" s="16"/>
      <c r="EN45" s="16"/>
      <c r="EO45" s="16"/>
      <c r="EP45" s="16"/>
      <c r="EQ45" s="16"/>
      <c r="ER45" s="16"/>
      <c r="ES45" s="16"/>
      <c r="ET45" s="16"/>
      <c r="EU45" s="16"/>
      <c r="EV45" s="16"/>
      <c r="EW45" s="16"/>
      <c r="EX45" s="16"/>
      <c r="EY45" s="16"/>
      <c r="EZ45" s="16"/>
      <c r="FA45" s="16"/>
      <c r="FB45" s="16"/>
      <c r="FC45" s="16"/>
      <c r="FD45" s="16"/>
      <c r="FE45" s="16"/>
      <c r="FF45" s="16"/>
      <c r="FG45" s="16"/>
      <c r="FH45" s="16"/>
      <c r="FI45" s="16"/>
      <c r="FJ45" s="16"/>
      <c r="FK45" s="16"/>
      <c r="FL45" s="16"/>
      <c r="FM45" s="16"/>
      <c r="FN45" s="16"/>
      <c r="FO45" s="16"/>
      <c r="FP45" s="16"/>
      <c r="FQ45" s="16"/>
      <c r="FR45" s="16"/>
      <c r="FS45" s="16"/>
      <c r="FT45" s="16"/>
      <c r="FU45" s="16"/>
      <c r="FV45" s="16"/>
      <c r="FW45" s="16"/>
      <c r="FX45" s="16"/>
      <c r="FY45" s="16"/>
      <c r="FZ45" s="16"/>
      <c r="GA45" s="16"/>
      <c r="GB45" s="16"/>
      <c r="GC45" s="16"/>
      <c r="GD45" s="16"/>
      <c r="GE45" s="16"/>
      <c r="GF45" s="16"/>
      <c r="GG45" s="16"/>
      <c r="GH45" s="16"/>
      <c r="GI45" s="16"/>
      <c r="GJ45" s="16"/>
      <c r="GK45" s="16"/>
      <c r="GL45" s="16"/>
      <c r="GM45" s="16"/>
      <c r="GN45" s="16"/>
      <c r="GO45" s="16"/>
      <c r="GP45" s="16"/>
      <c r="GQ45" s="16"/>
      <c r="GR45" s="16"/>
      <c r="GS45" s="16"/>
      <c r="GT45" s="16"/>
      <c r="GU45" s="16"/>
      <c r="GV45" s="16"/>
      <c r="GW45" s="16"/>
      <c r="GX45" s="16"/>
      <c r="GY45" s="16"/>
      <c r="GZ45" s="16"/>
      <c r="HA45" s="16"/>
      <c r="HB45" s="16"/>
      <c r="HC45" s="16"/>
      <c r="HD45" s="16"/>
      <c r="HE45" s="16"/>
      <c r="HF45" s="16"/>
      <c r="HG45" s="16"/>
      <c r="HH45" s="16"/>
      <c r="HI45" s="16"/>
      <c r="HJ45" s="16"/>
      <c r="HK45" s="16"/>
      <c r="HL45" s="16"/>
      <c r="HM45" s="16"/>
      <c r="HN45" s="16"/>
      <c r="HO45" s="16"/>
      <c r="HP45" s="16"/>
      <c r="HQ45" s="16"/>
      <c r="HR45" s="16"/>
      <c r="HS45" s="16"/>
      <c r="HT45" s="16"/>
      <c r="HU45" s="16"/>
      <c r="HV45" s="16"/>
      <c r="HW45" s="16"/>
      <c r="HX45" s="16"/>
      <c r="HY45" s="16"/>
      <c r="HZ45" s="16"/>
      <c r="IA45" s="16"/>
      <c r="IB45" s="16"/>
      <c r="IC45" s="16"/>
      <c r="ID45" s="16"/>
      <c r="IE45" s="16"/>
      <c r="IF45" s="16"/>
      <c r="IG45" s="16"/>
      <c r="IH45" s="16"/>
      <c r="II45" s="16"/>
      <c r="IJ45" s="16"/>
      <c r="IK45" s="16"/>
      <c r="IL45" s="16"/>
      <c r="IM45" s="16"/>
      <c r="IN45" s="16"/>
      <c r="IO45" s="16"/>
      <c r="IP45" s="16"/>
      <c r="IQ45" s="16"/>
      <c r="IR45" s="16"/>
      <c r="IS45" s="16"/>
    </row>
    <row r="46" spans="1:253" x14ac:dyDescent="0.15">
      <c r="A46" s="22" t="s">
        <v>48</v>
      </c>
      <c r="B46" s="16"/>
      <c r="C46" s="16"/>
      <c r="D46" s="16"/>
      <c r="E46" s="16"/>
      <c r="F46" s="16"/>
      <c r="G46" s="16"/>
      <c r="H46" s="16"/>
      <c r="I46" s="16"/>
      <c r="J46" s="16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  <c r="Y46" s="16"/>
      <c r="Z46" s="16"/>
      <c r="AA46" s="16"/>
      <c r="AB46" s="16"/>
      <c r="AC46" s="16"/>
      <c r="AD46" s="16"/>
      <c r="AE46" s="16"/>
      <c r="AF46" s="16"/>
      <c r="AG46" s="16"/>
      <c r="AH46" s="16"/>
      <c r="AI46" s="16"/>
      <c r="AJ46" s="16"/>
      <c r="AK46" s="16"/>
      <c r="AL46" s="16"/>
      <c r="AM46" s="16"/>
      <c r="AN46" s="16"/>
      <c r="AO46" s="16"/>
      <c r="AP46" s="16"/>
      <c r="AQ46" s="16"/>
      <c r="AR46" s="16"/>
      <c r="AS46" s="16"/>
      <c r="AT46" s="16"/>
      <c r="AU46" s="16"/>
      <c r="AV46" s="16"/>
      <c r="AW46" s="16"/>
      <c r="AX46" s="16"/>
      <c r="AY46" s="16"/>
      <c r="AZ46" s="16"/>
      <c r="BA46" s="16"/>
      <c r="BB46" s="16"/>
      <c r="BC46" s="16"/>
      <c r="BD46" s="16"/>
      <c r="BE46" s="16"/>
      <c r="BF46" s="16"/>
      <c r="BG46" s="16"/>
      <c r="BH46" s="16"/>
      <c r="BI46" s="16"/>
      <c r="BJ46" s="16"/>
      <c r="BK46" s="16"/>
      <c r="BL46" s="16"/>
      <c r="BM46" s="16"/>
      <c r="BN46" s="16"/>
      <c r="BO46" s="16"/>
      <c r="BP46" s="16"/>
      <c r="BQ46" s="16"/>
      <c r="BR46" s="16"/>
      <c r="BS46" s="16"/>
      <c r="BT46" s="16"/>
      <c r="BU46" s="16"/>
      <c r="BV46" s="16"/>
      <c r="BW46" s="16"/>
      <c r="BX46" s="16"/>
      <c r="BY46" s="16"/>
      <c r="BZ46" s="16"/>
      <c r="CA46" s="16"/>
      <c r="CB46" s="16"/>
      <c r="CC46" s="16"/>
      <c r="CD46" s="16"/>
      <c r="CE46" s="16"/>
      <c r="CF46" s="16"/>
      <c r="CG46" s="16"/>
      <c r="CH46" s="16"/>
      <c r="CI46" s="16"/>
      <c r="CJ46" s="16"/>
      <c r="CK46" s="16"/>
      <c r="CL46" s="16"/>
      <c r="CM46" s="16"/>
      <c r="CN46" s="16"/>
      <c r="CO46" s="16"/>
      <c r="CP46" s="16"/>
      <c r="CQ46" s="16"/>
      <c r="CR46" s="16"/>
      <c r="CS46" s="16"/>
      <c r="CT46" s="16"/>
      <c r="CU46" s="16"/>
      <c r="CV46" s="16"/>
      <c r="CW46" s="16"/>
      <c r="CX46" s="16"/>
      <c r="CY46" s="16"/>
      <c r="CZ46" s="16"/>
      <c r="DA46" s="16"/>
      <c r="DB46" s="16"/>
      <c r="DC46" s="16"/>
      <c r="DD46" s="16"/>
      <c r="DE46" s="16"/>
      <c r="DF46" s="16"/>
      <c r="DG46" s="16"/>
      <c r="DH46" s="16"/>
      <c r="DI46" s="16"/>
      <c r="DJ46" s="16"/>
      <c r="DK46" s="16"/>
      <c r="DL46" s="16"/>
      <c r="DM46" s="16"/>
      <c r="DN46" s="16"/>
      <c r="DO46" s="16"/>
      <c r="DP46" s="16"/>
      <c r="DQ46" s="16"/>
      <c r="DR46" s="16"/>
      <c r="DS46" s="16"/>
      <c r="DT46" s="16"/>
      <c r="DU46" s="16"/>
      <c r="DV46" s="16"/>
      <c r="DW46" s="16"/>
      <c r="DX46" s="16"/>
      <c r="DY46" s="16"/>
      <c r="DZ46" s="16"/>
      <c r="EA46" s="16"/>
      <c r="EB46" s="16"/>
      <c r="EC46" s="16"/>
      <c r="ED46" s="16"/>
      <c r="EE46" s="16"/>
      <c r="EF46" s="16"/>
      <c r="EG46" s="16"/>
      <c r="EH46" s="16"/>
      <c r="EI46" s="16"/>
      <c r="EJ46" s="16"/>
      <c r="EK46" s="16"/>
      <c r="EL46" s="16"/>
      <c r="EM46" s="16"/>
      <c r="EN46" s="16"/>
      <c r="EO46" s="16"/>
      <c r="EP46" s="16"/>
      <c r="EQ46" s="16"/>
      <c r="ER46" s="16"/>
      <c r="ES46" s="16"/>
      <c r="ET46" s="16"/>
      <c r="EU46" s="16"/>
      <c r="EV46" s="16"/>
      <c r="EW46" s="16"/>
      <c r="EX46" s="16"/>
      <c r="EY46" s="16"/>
      <c r="EZ46" s="16"/>
      <c r="FA46" s="16"/>
      <c r="FB46" s="16"/>
      <c r="FC46" s="16"/>
      <c r="FD46" s="16"/>
      <c r="FE46" s="16"/>
      <c r="FF46" s="16"/>
      <c r="FG46" s="16"/>
      <c r="FH46" s="16"/>
      <c r="FI46" s="16"/>
      <c r="FJ46" s="16"/>
      <c r="FK46" s="16"/>
      <c r="FL46" s="16"/>
      <c r="FM46" s="16"/>
      <c r="FN46" s="16"/>
      <c r="FO46" s="16"/>
      <c r="FP46" s="16"/>
      <c r="FQ46" s="16"/>
      <c r="FR46" s="16"/>
      <c r="FS46" s="16"/>
      <c r="FT46" s="16"/>
      <c r="FU46" s="16"/>
      <c r="FV46" s="16"/>
      <c r="FW46" s="16"/>
      <c r="FX46" s="16"/>
      <c r="FY46" s="16"/>
      <c r="FZ46" s="16"/>
      <c r="GA46" s="16"/>
      <c r="GB46" s="16"/>
      <c r="GC46" s="16"/>
      <c r="GD46" s="16"/>
      <c r="GE46" s="16"/>
      <c r="GF46" s="16"/>
      <c r="GG46" s="16"/>
      <c r="GH46" s="16"/>
      <c r="GI46" s="16"/>
      <c r="GJ46" s="16"/>
      <c r="GK46" s="16"/>
      <c r="GL46" s="16"/>
      <c r="GM46" s="16"/>
      <c r="GN46" s="16"/>
      <c r="GO46" s="16"/>
      <c r="GP46" s="16"/>
      <c r="GQ46" s="16"/>
      <c r="GR46" s="16"/>
      <c r="GS46" s="16"/>
      <c r="GT46" s="16"/>
      <c r="GU46" s="16"/>
      <c r="GV46" s="16"/>
      <c r="GW46" s="16"/>
      <c r="GX46" s="16"/>
      <c r="GY46" s="16"/>
      <c r="GZ46" s="16"/>
      <c r="HA46" s="16"/>
      <c r="HB46" s="16"/>
      <c r="HC46" s="16"/>
      <c r="HD46" s="16"/>
      <c r="HE46" s="16"/>
      <c r="HF46" s="16"/>
      <c r="HG46" s="16"/>
      <c r="HH46" s="16"/>
      <c r="HI46" s="16"/>
      <c r="HJ46" s="16"/>
      <c r="HK46" s="16"/>
      <c r="HL46" s="16"/>
      <c r="HM46" s="16"/>
      <c r="HN46" s="16"/>
      <c r="HO46" s="16"/>
      <c r="HP46" s="16"/>
      <c r="HQ46" s="16"/>
      <c r="HR46" s="16"/>
      <c r="HS46" s="16"/>
      <c r="HT46" s="16"/>
      <c r="HU46" s="16"/>
      <c r="HV46" s="16"/>
      <c r="HW46" s="16"/>
      <c r="HX46" s="16"/>
      <c r="HY46" s="16"/>
      <c r="HZ46" s="16"/>
      <c r="IA46" s="16"/>
      <c r="IB46" s="16"/>
      <c r="IC46" s="16"/>
      <c r="ID46" s="16"/>
      <c r="IE46" s="16"/>
      <c r="IF46" s="16"/>
      <c r="IG46" s="16"/>
      <c r="IH46" s="16"/>
      <c r="II46" s="16"/>
      <c r="IJ46" s="16"/>
      <c r="IK46" s="16"/>
      <c r="IL46" s="16"/>
      <c r="IM46" s="16"/>
      <c r="IN46" s="16"/>
      <c r="IO46" s="16"/>
      <c r="IP46" s="16"/>
      <c r="IQ46" s="16"/>
      <c r="IR46" s="16"/>
      <c r="IS46" s="16"/>
    </row>
    <row r="47" spans="1:253" ht="16.5" x14ac:dyDescent="0.25">
      <c r="A47" s="23" t="s">
        <v>50</v>
      </c>
      <c r="B47" s="17">
        <f t="shared" ref="B47:BM47" si="68">$B$3*COS(B$14)*($B$4*SIN($B$5)-$B$3*SIN(B$14))</f>
        <v>42.423982239311584</v>
      </c>
      <c r="C47" s="17">
        <f t="shared" si="68"/>
        <v>41.272819213503574</v>
      </c>
      <c r="D47" s="17">
        <f t="shared" si="68"/>
        <v>40.084269997041766</v>
      </c>
      <c r="E47" s="17">
        <f t="shared" si="68"/>
        <v>38.862839441912179</v>
      </c>
      <c r="F47" s="17">
        <f t="shared" si="68"/>
        <v>37.613038498957941</v>
      </c>
      <c r="G47" s="17">
        <f t="shared" si="68"/>
        <v>36.339366720634203</v>
      </c>
      <c r="H47" s="17">
        <f t="shared" si="68"/>
        <v>35.046294930491896</v>
      </c>
      <c r="I47" s="17">
        <f t="shared" si="68"/>
        <v>33.738248127364585</v>
      </c>
      <c r="J47" s="17">
        <f t="shared" si="68"/>
        <v>32.419588691186448</v>
      </c>
      <c r="K47" s="17">
        <f t="shared" si="68"/>
        <v>31.09459995605976</v>
      </c>
      <c r="L47" s="17">
        <f t="shared" si="68"/>
        <v>29.767470214622627</v>
      </c>
      <c r="M47" s="17">
        <f t="shared" si="68"/>
        <v>28.442277215947477</v>
      </c>
      <c r="N47" s="17">
        <f t="shared" si="68"/>
        <v>27.122973217136327</v>
      </c>
      <c r="O47" s="17">
        <f t="shared" si="68"/>
        <v>25.813370646477864</v>
      </c>
      <c r="P47" s="17">
        <f t="shared" si="68"/>
        <v>24.517128433502865</v>
      </c>
      <c r="Q47" s="17">
        <f t="shared" si="68"/>
        <v>23.237739058529019</v>
      </c>
      <c r="R47" s="17">
        <f t="shared" si="68"/>
        <v>21.978516371334699</v>
      </c>
      <c r="S47" s="17">
        <f t="shared" si="68"/>
        <v>20.742584225454817</v>
      </c>
      <c r="T47" s="17">
        <f t="shared" si="68"/>
        <v>19.532865971263931</v>
      </c>
      <c r="U47" s="17">
        <f t="shared" si="68"/>
        <v>18.352074847515116</v>
      </c>
      <c r="V47" s="17">
        <f t="shared" si="68"/>
        <v>17.202705307351248</v>
      </c>
      <c r="W47" s="17">
        <f t="shared" si="68"/>
        <v>16.087025311013956</v>
      </c>
      <c r="X47" s="17">
        <f t="shared" si="68"/>
        <v>15.007069613558068</v>
      </c>
      <c r="Y47" s="17">
        <f t="shared" si="68"/>
        <v>13.964634071853034</v>
      </c>
      <c r="Z47" s="17">
        <f t="shared" si="68"/>
        <v>12.961270991032423</v>
      </c>
      <c r="AA47" s="17">
        <f t="shared" si="68"/>
        <v>11.998285526354881</v>
      </c>
      <c r="AB47" s="17">
        <f t="shared" si="68"/>
        <v>11.076733152181948</v>
      </c>
      <c r="AC47" s="17">
        <f t="shared" si="68"/>
        <v>10.197418205476026</v>
      </c>
      <c r="AD47" s="17">
        <f t="shared" si="68"/>
        <v>9.3608935068931451</v>
      </c>
      <c r="AE47" s="17">
        <f t="shared" si="68"/>
        <v>8.5674610582073054</v>
      </c>
      <c r="AF47" s="17">
        <f t="shared" si="68"/>
        <v>7.8171738104723998</v>
      </c>
      <c r="AG47" s="17">
        <f t="shared" si="68"/>
        <v>7.1098384930225302</v>
      </c>
      <c r="AH47" s="17">
        <f t="shared" si="68"/>
        <v>6.4450194891478532</v>
      </c>
      <c r="AI47" s="17">
        <f t="shared" si="68"/>
        <v>5.8220437400782323</v>
      </c>
      <c r="AJ47" s="17">
        <f t="shared" si="68"/>
        <v>5.2400066547779955</v>
      </c>
      <c r="AK47" s="17">
        <f t="shared" si="68"/>
        <v>4.6977789990176735</v>
      </c>
      <c r="AL47" s="17">
        <f t="shared" si="68"/>
        <v>4.1940147332591051</v>
      </c>
      <c r="AM47" s="17">
        <f t="shared" si="68"/>
        <v>3.7271597650845854</v>
      </c>
      <c r="AN47" s="17">
        <f t="shared" si="68"/>
        <v>3.2954615782329064</v>
      </c>
      <c r="AO47" s="17">
        <f t="shared" si="68"/>
        <v>2.8969796967911732</v>
      </c>
      <c r="AP47" s="17">
        <f t="shared" si="68"/>
        <v>2.529596939743703</v>
      </c>
      <c r="AQ47" s="17">
        <f t="shared" si="68"/>
        <v>2.1910314179122214</v>
      </c>
      <c r="AR47" s="17">
        <f t="shared" si="68"/>
        <v>1.8788492223473274</v>
      </c>
      <c r="AS47" s="17">
        <f t="shared" si="68"/>
        <v>1.5904777504614758</v>
      </c>
      <c r="AT47" s="17">
        <f t="shared" si="68"/>
        <v>1.3232196136394376</v>
      </c>
      <c r="AU47" s="17">
        <f t="shared" si="68"/>
        <v>1.0742670677339103</v>
      </c>
      <c r="AV47" s="17">
        <f t="shared" si="68"/>
        <v>0.84071690576014968</v>
      </c>
      <c r="AW47" s="17">
        <f t="shared" si="68"/>
        <v>0.61958575025317808</v>
      </c>
      <c r="AX47" s="17">
        <f t="shared" si="68"/>
        <v>0.40782568115126283</v>
      </c>
      <c r="AY47" s="17">
        <f t="shared" si="68"/>
        <v>0.20234013372616988</v>
      </c>
      <c r="AZ47" s="17">
        <f t="shared" si="68"/>
        <v>3.9351659574265042E-16</v>
      </c>
      <c r="BA47" s="17">
        <f t="shared" si="68"/>
        <v>-0.20234013372616913</v>
      </c>
      <c r="BB47" s="17">
        <f t="shared" si="68"/>
        <v>-0.40782568115126194</v>
      </c>
      <c r="BC47" s="17">
        <f t="shared" si="68"/>
        <v>-0.61958575025317875</v>
      </c>
      <c r="BD47" s="17">
        <f t="shared" si="68"/>
        <v>-0.84071690576014746</v>
      </c>
      <c r="BE47" s="17">
        <f t="shared" si="68"/>
        <v>-1.0742670677339097</v>
      </c>
      <c r="BF47" s="17">
        <f t="shared" si="68"/>
        <v>-1.3232196136394356</v>
      </c>
      <c r="BG47" s="17">
        <f t="shared" si="68"/>
        <v>-1.5904777504614722</v>
      </c>
      <c r="BH47" s="17">
        <f t="shared" si="68"/>
        <v>-1.8788492223473283</v>
      </c>
      <c r="BI47" s="17">
        <f t="shared" si="68"/>
        <v>-2.191031417912217</v>
      </c>
      <c r="BJ47" s="17">
        <f t="shared" si="68"/>
        <v>-2.5295969397436986</v>
      </c>
      <c r="BK47" s="17">
        <f t="shared" si="68"/>
        <v>-2.8969796967911727</v>
      </c>
      <c r="BL47" s="17">
        <f t="shared" si="68"/>
        <v>-3.2954615782329015</v>
      </c>
      <c r="BM47" s="17">
        <f t="shared" si="68"/>
        <v>-3.7271597650845862</v>
      </c>
      <c r="BN47" s="17">
        <f t="shared" ref="BN47:DY47" si="69">$B$3*COS(BN$14)*($B$4*SIN($B$5)-$B$3*SIN(BN$14))</f>
        <v>-4.1940147332591087</v>
      </c>
      <c r="BO47" s="17">
        <f t="shared" si="69"/>
        <v>-4.697778999017669</v>
      </c>
      <c r="BP47" s="17">
        <f t="shared" si="69"/>
        <v>-5.2400066547780044</v>
      </c>
      <c r="BQ47" s="17">
        <f t="shared" si="69"/>
        <v>-5.8220437400782332</v>
      </c>
      <c r="BR47" s="17">
        <f t="shared" si="69"/>
        <v>-6.4450194891478567</v>
      </c>
      <c r="BS47" s="17">
        <f t="shared" si="69"/>
        <v>-7.1098384930225302</v>
      </c>
      <c r="BT47" s="17">
        <f t="shared" si="69"/>
        <v>-7.8171738104723953</v>
      </c>
      <c r="BU47" s="17">
        <f t="shared" si="69"/>
        <v>-8.5674610582073107</v>
      </c>
      <c r="BV47" s="17">
        <f t="shared" si="69"/>
        <v>-9.3608935068931451</v>
      </c>
      <c r="BW47" s="17">
        <f t="shared" si="69"/>
        <v>-10.197418205476016</v>
      </c>
      <c r="BX47" s="17">
        <f t="shared" si="69"/>
        <v>-11.07673315218195</v>
      </c>
      <c r="BY47" s="17">
        <f t="shared" si="69"/>
        <v>-11.998285526354874</v>
      </c>
      <c r="BZ47" s="17">
        <f t="shared" si="69"/>
        <v>-12.961270991032412</v>
      </c>
      <c r="CA47" s="17">
        <f t="shared" si="69"/>
        <v>-13.964634071853034</v>
      </c>
      <c r="CB47" s="17">
        <f t="shared" si="69"/>
        <v>-15.007069613558057</v>
      </c>
      <c r="CC47" s="17">
        <f t="shared" si="69"/>
        <v>-16.08702531101396</v>
      </c>
      <c r="CD47" s="17">
        <f t="shared" si="69"/>
        <v>-17.202705307351245</v>
      </c>
      <c r="CE47" s="17">
        <f t="shared" si="69"/>
        <v>-18.352074847515105</v>
      </c>
      <c r="CF47" s="17">
        <f t="shared" si="69"/>
        <v>-19.532865971263917</v>
      </c>
      <c r="CG47" s="17">
        <f t="shared" si="69"/>
        <v>-20.742584225454824</v>
      </c>
      <c r="CH47" s="17">
        <f t="shared" si="69"/>
        <v>-21.978516371334702</v>
      </c>
      <c r="CI47" s="17">
        <f t="shared" si="69"/>
        <v>-23.237739058529009</v>
      </c>
      <c r="CJ47" s="17">
        <f t="shared" si="69"/>
        <v>-24.517128433502851</v>
      </c>
      <c r="CK47" s="17">
        <f t="shared" si="69"/>
        <v>-25.813370646477839</v>
      </c>
      <c r="CL47" s="17">
        <f t="shared" si="69"/>
        <v>-27.122973217136316</v>
      </c>
      <c r="CM47" s="17">
        <f t="shared" si="69"/>
        <v>-28.442277215947477</v>
      </c>
      <c r="CN47" s="17">
        <f t="shared" si="69"/>
        <v>-29.767470214622627</v>
      </c>
      <c r="CO47" s="17">
        <f t="shared" si="69"/>
        <v>-31.094599956059746</v>
      </c>
      <c r="CP47" s="17">
        <f t="shared" si="69"/>
        <v>-32.419588691186426</v>
      </c>
      <c r="CQ47" s="17">
        <f t="shared" si="69"/>
        <v>-33.738248127364578</v>
      </c>
      <c r="CR47" s="17">
        <f t="shared" si="69"/>
        <v>-35.046294930491896</v>
      </c>
      <c r="CS47" s="17">
        <f t="shared" si="69"/>
        <v>-36.339366720634196</v>
      </c>
      <c r="CT47" s="17">
        <f t="shared" si="69"/>
        <v>-37.613038498957934</v>
      </c>
      <c r="CU47" s="17">
        <f t="shared" si="69"/>
        <v>-38.862839441912172</v>
      </c>
      <c r="CV47" s="17">
        <f t="shared" si="69"/>
        <v>-40.084269997041751</v>
      </c>
      <c r="CW47" s="17">
        <f t="shared" si="69"/>
        <v>-41.272819213503574</v>
      </c>
      <c r="CX47" s="17">
        <f t="shared" si="69"/>
        <v>-42.423982239311584</v>
      </c>
      <c r="CY47" s="17">
        <f t="shared" si="69"/>
        <v>-43.533277916558838</v>
      </c>
      <c r="CZ47" s="17">
        <f t="shared" si="69"/>
        <v>-44.596266405356715</v>
      </c>
      <c r="DA47" s="17">
        <f t="shared" si="69"/>
        <v>-45.608566766998251</v>
      </c>
      <c r="DB47" s="17">
        <f t="shared" si="69"/>
        <v>-46.565874436892713</v>
      </c>
      <c r="DC47" s="17">
        <f t="shared" si="69"/>
        <v>-47.463978518132315</v>
      </c>
      <c r="DD47" s="17">
        <f t="shared" si="69"/>
        <v>-48.298778827140303</v>
      </c>
      <c r="DE47" s="17">
        <f t="shared" si="69"/>
        <v>-49.066302623707209</v>
      </c>
      <c r="DF47" s="17">
        <f t="shared" si="69"/>
        <v>-49.762720958848192</v>
      </c>
      <c r="DG47" s="17">
        <f t="shared" si="69"/>
        <v>-50.384364575303621</v>
      </c>
      <c r="DH47" s="17">
        <f t="shared" si="69"/>
        <v>-50.927739297151668</v>
      </c>
      <c r="DI47" s="17">
        <f t="shared" si="69"/>
        <v>-51.389540846900303</v>
      </c>
      <c r="DJ47" s="17">
        <f t="shared" si="69"/>
        <v>-51.766669030569126</v>
      </c>
      <c r="DK47" s="17">
        <f t="shared" si="69"/>
        <v>-52.05624123364867</v>
      </c>
      <c r="DL47" s="17">
        <f t="shared" si="69"/>
        <v>-52.25560517343127</v>
      </c>
      <c r="DM47" s="17">
        <f t="shared" si="69"/>
        <v>-52.36235085602712</v>
      </c>
      <c r="DN47" s="17">
        <f t="shared" si="69"/>
        <v>-52.374321689407232</v>
      </c>
      <c r="DO47" s="17">
        <f t="shared" si="69"/>
        <v>-52.289624707033902</v>
      </c>
      <c r="DP47" s="17">
        <f t="shared" si="69"/>
        <v>-52.10663986004063</v>
      </c>
      <c r="DQ47" s="17">
        <f t="shared" si="69"/>
        <v>-51.824028339492166</v>
      </c>
      <c r="DR47" s="17">
        <f t="shared" si="69"/>
        <v>-51.44073989397679</v>
      </c>
      <c r="DS47" s="17">
        <f t="shared" si="69"/>
        <v>-50.956019111644679</v>
      </c>
      <c r="DT47" s="17">
        <f t="shared" si="69"/>
        <v>-50.369410639790857</v>
      </c>
      <c r="DU47" s="17">
        <f t="shared" si="69"/>
        <v>-49.68076331917424</v>
      </c>
      <c r="DV47" s="17">
        <f t="shared" si="69"/>
        <v>-48.890233214450213</v>
      </c>
      <c r="DW47" s="17">
        <f t="shared" si="69"/>
        <v>-47.998285526354891</v>
      </c>
      <c r="DX47" s="17">
        <f t="shared" si="69"/>
        <v>-47.005695375599714</v>
      </c>
      <c r="DY47" s="17">
        <f t="shared" si="69"/>
        <v>-45.913547452797232</v>
      </c>
      <c r="DZ47" s="17">
        <f t="shared" ref="DZ47:GK47" si="70">$B$3*COS(DZ$14)*($B$4*SIN($B$5)-$B$3*SIN(DZ$14))</f>
        <v>-44.723234533125932</v>
      </c>
      <c r="EA47" s="17">
        <f t="shared" si="70"/>
        <v>-43.436454858838026</v>
      </c>
      <c r="EB47" s="17">
        <f t="shared" si="70"/>
        <v>-42.055208397097928</v>
      </c>
      <c r="EC47" s="17">
        <f t="shared" si="70"/>
        <v>-40.581791984999604</v>
      </c>
      <c r="ED47" s="17">
        <f t="shared" si="70"/>
        <v>-39.018793377924538</v>
      </c>
      <c r="EE47" s="17">
        <f t="shared" si="70"/>
        <v>-37.36908422165731</v>
      </c>
      <c r="EF47" s="17">
        <f t="shared" si="70"/>
        <v>-35.63581197285054</v>
      </c>
      <c r="EG47" s="17">
        <f t="shared" si="70"/>
        <v>-33.822390796515791</v>
      </c>
      <c r="EH47" s="17">
        <f t="shared" si="70"/>
        <v>-31.932491473187483</v>
      </c>
      <c r="EI47" s="17">
        <f t="shared" si="70"/>
        <v>-29.970030352255378</v>
      </c>
      <c r="EJ47" s="17">
        <f t="shared" si="70"/>
        <v>-27.939157391665685</v>
      </c>
      <c r="EK47" s="17">
        <f t="shared" si="70"/>
        <v>-25.844243327744003</v>
      </c>
      <c r="EL47" s="17">
        <f t="shared" si="70"/>
        <v>-23.689866022272742</v>
      </c>
      <c r="EM47" s="17">
        <f t="shared" si="70"/>
        <v>-21.480796037156125</v>
      </c>
      <c r="EN47" s="17">
        <f t="shared" si="70"/>
        <v>-19.221981490009053</v>
      </c>
      <c r="EO47" s="17">
        <f t="shared" si="70"/>
        <v>-16.918532246804073</v>
      </c>
      <c r="EP47" s="17">
        <f t="shared" si="70"/>
        <v>-14.575703510287841</v>
      </c>
      <c r="EQ47" s="17">
        <f t="shared" si="70"/>
        <v>-12.198878865232029</v>
      </c>
      <c r="ER47" s="17">
        <f t="shared" si="70"/>
        <v>-9.7935528436949468</v>
      </c>
      <c r="ES47" s="17">
        <f t="shared" si="70"/>
        <v>-7.3653130753392366</v>
      </c>
      <c r="ET47" s="17">
        <f t="shared" si="70"/>
        <v>-4.9198220894662015</v>
      </c>
      <c r="EU47" s="17">
        <f t="shared" si="70"/>
        <v>-2.4627988367814511</v>
      </c>
      <c r="EV47" s="17">
        <f t="shared" si="70"/>
        <v>-1.4412153100241047E-14</v>
      </c>
      <c r="EW47" s="17">
        <f t="shared" si="70"/>
        <v>2.4627988367814222</v>
      </c>
      <c r="EX47" s="17">
        <f t="shared" si="70"/>
        <v>4.9198220894661722</v>
      </c>
      <c r="EY47" s="17">
        <f t="shared" si="70"/>
        <v>7.3653130753392793</v>
      </c>
      <c r="EZ47" s="17">
        <f t="shared" si="70"/>
        <v>9.7935528436949184</v>
      </c>
      <c r="FA47" s="17">
        <f t="shared" si="70"/>
        <v>12.198878865232004</v>
      </c>
      <c r="FB47" s="17">
        <f t="shared" si="70"/>
        <v>14.575703510287813</v>
      </c>
      <c r="FC47" s="17">
        <f t="shared" si="70"/>
        <v>16.918532246804045</v>
      </c>
      <c r="FD47" s="17">
        <f t="shared" si="70"/>
        <v>19.221981490009089</v>
      </c>
      <c r="FE47" s="17">
        <f t="shared" si="70"/>
        <v>21.480796037156097</v>
      </c>
      <c r="FF47" s="17">
        <f t="shared" si="70"/>
        <v>23.689866022272721</v>
      </c>
      <c r="FG47" s="17">
        <f t="shared" si="70"/>
        <v>25.844243327743975</v>
      </c>
      <c r="FH47" s="17">
        <f t="shared" si="70"/>
        <v>27.939157391665656</v>
      </c>
      <c r="FI47" s="17">
        <f t="shared" si="70"/>
        <v>29.970030352255353</v>
      </c>
      <c r="FJ47" s="17">
        <f t="shared" si="70"/>
        <v>31.932491473187461</v>
      </c>
      <c r="FK47" s="17">
        <f t="shared" si="70"/>
        <v>33.822390796515712</v>
      </c>
      <c r="FL47" s="17">
        <f t="shared" si="70"/>
        <v>35.635811972850576</v>
      </c>
      <c r="FM47" s="17">
        <f t="shared" si="70"/>
        <v>37.369084221657339</v>
      </c>
      <c r="FN47" s="17">
        <f t="shared" si="70"/>
        <v>39.018793377924567</v>
      </c>
      <c r="FO47" s="17">
        <f t="shared" si="70"/>
        <v>40.581791984999576</v>
      </c>
      <c r="FP47" s="17">
        <f t="shared" si="70"/>
        <v>42.055208397097907</v>
      </c>
      <c r="FQ47" s="17">
        <f t="shared" si="70"/>
        <v>43.436454858838005</v>
      </c>
      <c r="FR47" s="17">
        <f t="shared" si="70"/>
        <v>44.723234533125918</v>
      </c>
      <c r="FS47" s="17">
        <f t="shared" si="70"/>
        <v>45.913547452797189</v>
      </c>
      <c r="FT47" s="17">
        <f t="shared" si="70"/>
        <v>47.005695375599693</v>
      </c>
      <c r="FU47" s="17">
        <f t="shared" si="70"/>
        <v>47.998285526354842</v>
      </c>
      <c r="FV47" s="17">
        <f t="shared" si="70"/>
        <v>48.890233214450177</v>
      </c>
      <c r="FW47" s="17">
        <f t="shared" si="70"/>
        <v>49.68076331917424</v>
      </c>
      <c r="FX47" s="17">
        <f t="shared" si="70"/>
        <v>50.369410639790857</v>
      </c>
      <c r="FY47" s="17">
        <f t="shared" si="70"/>
        <v>50.956019111644672</v>
      </c>
      <c r="FZ47" s="17">
        <f t="shared" si="70"/>
        <v>51.440739893976776</v>
      </c>
      <c r="GA47" s="17">
        <f t="shared" si="70"/>
        <v>51.824028339492159</v>
      </c>
      <c r="GB47" s="17">
        <f t="shared" si="70"/>
        <v>52.10663986004063</v>
      </c>
      <c r="GC47" s="17">
        <f t="shared" si="70"/>
        <v>52.289624707033902</v>
      </c>
      <c r="GD47" s="17">
        <f t="shared" si="70"/>
        <v>52.374321689407246</v>
      </c>
      <c r="GE47" s="17">
        <f t="shared" si="70"/>
        <v>52.362350856027128</v>
      </c>
      <c r="GF47" s="17">
        <f t="shared" si="70"/>
        <v>52.255605173431285</v>
      </c>
      <c r="GG47" s="17">
        <f t="shared" si="70"/>
        <v>52.05624123364867</v>
      </c>
      <c r="GH47" s="17">
        <f t="shared" si="70"/>
        <v>51.766669030569112</v>
      </c>
      <c r="GI47" s="17">
        <f t="shared" si="70"/>
        <v>51.389540846900303</v>
      </c>
      <c r="GJ47" s="17">
        <f t="shared" si="70"/>
        <v>50.92773929715166</v>
      </c>
      <c r="GK47" s="17">
        <f t="shared" si="70"/>
        <v>50.38436457530365</v>
      </c>
      <c r="GL47" s="17">
        <f t="shared" ref="GL47:GT47" si="71">$B$3*COS(GL$14)*($B$4*SIN($B$5)-$B$3*SIN(GL$14))</f>
        <v>49.762720958848206</v>
      </c>
      <c r="GM47" s="17">
        <f t="shared" si="71"/>
        <v>49.066302623707223</v>
      </c>
      <c r="GN47" s="17">
        <f t="shared" si="71"/>
        <v>48.298778827140296</v>
      </c>
      <c r="GO47" s="17">
        <f t="shared" si="71"/>
        <v>47.463978518132315</v>
      </c>
      <c r="GP47" s="17">
        <f t="shared" si="71"/>
        <v>46.565874436892734</v>
      </c>
      <c r="GQ47" s="17">
        <f t="shared" si="71"/>
        <v>45.60856676699828</v>
      </c>
      <c r="GR47" s="17">
        <f t="shared" si="71"/>
        <v>44.596266405356715</v>
      </c>
      <c r="GS47" s="17">
        <f t="shared" si="71"/>
        <v>43.533277916558852</v>
      </c>
      <c r="GT47" s="17">
        <f t="shared" si="71"/>
        <v>42.423982239311599</v>
      </c>
      <c r="GU47" s="16"/>
      <c r="GV47" s="16"/>
      <c r="GW47" s="16"/>
      <c r="GX47" s="16"/>
      <c r="GY47" s="16"/>
      <c r="GZ47" s="16"/>
      <c r="HA47" s="16"/>
      <c r="HB47" s="16"/>
      <c r="HC47" s="16"/>
      <c r="HD47" s="16"/>
      <c r="HE47" s="16"/>
      <c r="HF47" s="16"/>
      <c r="HG47" s="16"/>
      <c r="HH47" s="16"/>
      <c r="HI47" s="16"/>
      <c r="HJ47" s="16"/>
      <c r="HK47" s="16"/>
      <c r="HL47" s="16"/>
      <c r="HM47" s="16"/>
      <c r="HN47" s="16"/>
      <c r="HO47" s="16"/>
      <c r="HP47" s="16"/>
      <c r="HQ47" s="16"/>
      <c r="HR47" s="16"/>
      <c r="HS47" s="16"/>
      <c r="HT47" s="16"/>
      <c r="HU47" s="16"/>
      <c r="HV47" s="16"/>
      <c r="HW47" s="16"/>
      <c r="HX47" s="16"/>
      <c r="HY47" s="16"/>
      <c r="HZ47" s="16"/>
      <c r="IA47" s="16"/>
      <c r="IB47" s="16"/>
      <c r="IC47" s="16"/>
      <c r="ID47" s="16"/>
      <c r="IE47" s="16"/>
      <c r="IF47" s="16"/>
      <c r="IG47" s="16"/>
      <c r="IH47" s="16"/>
      <c r="II47" s="16"/>
      <c r="IJ47" s="16"/>
      <c r="IK47" s="16"/>
      <c r="IL47" s="16"/>
      <c r="IM47" s="16"/>
      <c r="IN47" s="16"/>
      <c r="IO47" s="16"/>
      <c r="IP47" s="16"/>
      <c r="IQ47" s="16"/>
      <c r="IR47" s="16"/>
      <c r="IS47" s="16"/>
    </row>
    <row r="48" spans="1:253" ht="17.25" x14ac:dyDescent="0.25">
      <c r="A48" s="22" t="s">
        <v>43</v>
      </c>
      <c r="B48" s="17">
        <f t="shared" ref="B48:BM48" si="72">B$27</f>
        <v>55.882133508294899</v>
      </c>
      <c r="C48" s="17">
        <f t="shared" si="72"/>
        <v>53.266890100846936</v>
      </c>
      <c r="D48" s="17">
        <f t="shared" si="72"/>
        <v>50.754018749019338</v>
      </c>
      <c r="E48" s="17">
        <f t="shared" si="72"/>
        <v>48.345999353453664</v>
      </c>
      <c r="F48" s="17">
        <f t="shared" si="72"/>
        <v>46.045208338569665</v>
      </c>
      <c r="G48" s="17">
        <f t="shared" si="72"/>
        <v>43.853916307321171</v>
      </c>
      <c r="H48" s="17">
        <f t="shared" si="72"/>
        <v>41.77428580038513</v>
      </c>
      <c r="I48" s="17">
        <f t="shared" si="72"/>
        <v>39.808369161995017</v>
      </c>
      <c r="J48" s="17">
        <f t="shared" si="72"/>
        <v>37.958106514524985</v>
      </c>
      <c r="K48" s="17">
        <f t="shared" si="72"/>
        <v>36.225323843823119</v>
      </c>
      <c r="L48" s="17">
        <f t="shared" si="72"/>
        <v>34.611731197184056</v>
      </c>
      <c r="M48" s="17">
        <f t="shared" si="72"/>
        <v>33.11892099573862</v>
      </c>
      <c r="N48" s="17">
        <f t="shared" si="72"/>
        <v>31.748366462926455</v>
      </c>
      <c r="O48" s="17">
        <f t="shared" si="72"/>
        <v>30.501420170602415</v>
      </c>
      <c r="P48" s="17">
        <f t="shared" si="72"/>
        <v>29.379312704211358</v>
      </c>
      <c r="Q48" s="17">
        <f t="shared" si="72"/>
        <v>28.38315144834894</v>
      </c>
      <c r="R48" s="17">
        <f t="shared" si="72"/>
        <v>27.513919493906712</v>
      </c>
      <c r="S48" s="17">
        <f t="shared" si="72"/>
        <v>26.772474667880033</v>
      </c>
      <c r="T48" s="17">
        <f t="shared" si="72"/>
        <v>26.159548686796484</v>
      </c>
      <c r="U48" s="17">
        <f t="shared" si="72"/>
        <v>25.675746434599944</v>
      </c>
      <c r="V48" s="17">
        <f t="shared" si="72"/>
        <v>25.321545365703201</v>
      </c>
      <c r="W48" s="17">
        <f t="shared" si="72"/>
        <v>25.097295033798019</v>
      </c>
      <c r="X48" s="17">
        <f t="shared" si="72"/>
        <v>25.003216746887887</v>
      </c>
      <c r="Y48" s="17">
        <f t="shared" si="72"/>
        <v>25.039403348883837</v>
      </c>
      <c r="Z48" s="17">
        <f t="shared" si="72"/>
        <v>25.205819127978515</v>
      </c>
      <c r="AA48" s="17">
        <f t="shared" si="72"/>
        <v>25.502299851889575</v>
      </c>
      <c r="AB48" s="17">
        <f t="shared" si="72"/>
        <v>25.928552929937126</v>
      </c>
      <c r="AC48" s="17">
        <f t="shared" si="72"/>
        <v>26.484157701795226</v>
      </c>
      <c r="AD48" s="17">
        <f t="shared" si="72"/>
        <v>27.168565852633066</v>
      </c>
      <c r="AE48" s="17">
        <f t="shared" si="72"/>
        <v>27.981101954235356</v>
      </c>
      <c r="AF48" s="17">
        <f t="shared" si="72"/>
        <v>28.920964131568468</v>
      </c>
      <c r="AG48" s="17">
        <f t="shared" si="72"/>
        <v>29.987224854134325</v>
      </c>
      <c r="AH48" s="17">
        <f t="shared" si="72"/>
        <v>31.178831851331012</v>
      </c>
      <c r="AI48" s="17">
        <f t="shared" si="72"/>
        <v>32.494609150916673</v>
      </c>
      <c r="AJ48" s="17">
        <f t="shared" si="72"/>
        <v>33.933258239552387</v>
      </c>
      <c r="AK48" s="17">
        <f t="shared" si="72"/>
        <v>35.493359344277877</v>
      </c>
      <c r="AL48" s="17">
        <f t="shared" si="72"/>
        <v>37.17337283365606</v>
      </c>
      <c r="AM48" s="17">
        <f t="shared" si="72"/>
        <v>38.971640737203401</v>
      </c>
      <c r="AN48" s="17">
        <f t="shared" si="72"/>
        <v>40.886388381606608</v>
      </c>
      <c r="AO48" s="17">
        <f t="shared" si="72"/>
        <v>42.915726142110969</v>
      </c>
      <c r="AP48" s="17">
        <f t="shared" si="72"/>
        <v>45.057651307351776</v>
      </c>
      <c r="AQ48" s="17">
        <f t="shared" si="72"/>
        <v>47.310050055788665</v>
      </c>
      <c r="AR48" s="17">
        <f t="shared" si="72"/>
        <v>49.670699541792359</v>
      </c>
      <c r="AS48" s="17">
        <f t="shared" si="72"/>
        <v>52.137270089324801</v>
      </c>
      <c r="AT48" s="17">
        <f t="shared" si="72"/>
        <v>54.707327491048289</v>
      </c>
      <c r="AU48" s="17">
        <f t="shared" si="72"/>
        <v>57.37833541059409</v>
      </c>
      <c r="AV48" s="17">
        <f t="shared" si="72"/>
        <v>60.147657885620305</v>
      </c>
      <c r="AW48" s="17">
        <f t="shared" si="72"/>
        <v>63.012561929188479</v>
      </c>
      <c r="AX48" s="17">
        <f t="shared" si="72"/>
        <v>65.97022022689157</v>
      </c>
      <c r="AY48" s="17">
        <f t="shared" si="72"/>
        <v>69.017713927072265</v>
      </c>
      <c r="AZ48" s="17">
        <f t="shared" si="72"/>
        <v>72.152035521376803</v>
      </c>
      <c r="BA48" s="17">
        <f t="shared" si="72"/>
        <v>75.370091812802855</v>
      </c>
      <c r="BB48" s="17">
        <f t="shared" si="72"/>
        <v>78.668706968311426</v>
      </c>
      <c r="BC48" s="17">
        <f t="shared" si="72"/>
        <v>82.044625652990646</v>
      </c>
      <c r="BD48" s="17">
        <f t="shared" si="72"/>
        <v>85.49451624267833</v>
      </c>
      <c r="BE48" s="17">
        <f t="shared" si="72"/>
        <v>89.014974111872817</v>
      </c>
      <c r="BF48" s="17">
        <f t="shared" si="72"/>
        <v>92.602524993687297</v>
      </c>
      <c r="BG48" s="17">
        <f t="shared" si="72"/>
        <v>96.253628408531569</v>
      </c>
      <c r="BH48" s="17">
        <f t="shared" si="72"/>
        <v>99.964681158138362</v>
      </c>
      <c r="BI48" s="17">
        <f t="shared" si="72"/>
        <v>103.73202088148452</v>
      </c>
      <c r="BJ48" s="17">
        <f t="shared" si="72"/>
        <v>107.55192966909959</v>
      </c>
      <c r="BK48" s="17">
        <f t="shared" si="72"/>
        <v>111.42063773219344</v>
      </c>
      <c r="BL48" s="17">
        <f t="shared" si="72"/>
        <v>115.33432712298247</v>
      </c>
      <c r="BM48" s="17">
        <f t="shared" si="72"/>
        <v>119.28913550254352</v>
      </c>
      <c r="BN48" s="17">
        <f t="shared" ref="BN48:DY48" si="73">BN$27</f>
        <v>123.28115995247566</v>
      </c>
      <c r="BO48" s="17">
        <f t="shared" si="73"/>
        <v>127.30646082660979</v>
      </c>
      <c r="BP48" s="17">
        <f t="shared" si="73"/>
        <v>131.36106563896371</v>
      </c>
      <c r="BQ48" s="17">
        <f t="shared" si="73"/>
        <v>135.44097298410585</v>
      </c>
      <c r="BR48" s="17">
        <f t="shared" si="73"/>
        <v>139.54215648605987</v>
      </c>
      <c r="BS48" s="17">
        <f t="shared" si="73"/>
        <v>143.66056877185108</v>
      </c>
      <c r="BT48" s="17">
        <f t="shared" si="73"/>
        <v>147.79214546577543</v>
      </c>
      <c r="BU48" s="17">
        <f t="shared" si="73"/>
        <v>151.93280920044739</v>
      </c>
      <c r="BV48" s="17">
        <f t="shared" si="73"/>
        <v>156.07847364066907</v>
      </c>
      <c r="BW48" s="17">
        <f t="shared" si="73"/>
        <v>160.22504751615017</v>
      </c>
      <c r="BX48" s="17">
        <f t="shared" si="73"/>
        <v>164.36843865909762</v>
      </c>
      <c r="BY48" s="17">
        <f t="shared" si="73"/>
        <v>168.50455804269086</v>
      </c>
      <c r="BZ48" s="17">
        <f t="shared" si="73"/>
        <v>172.62932381645808</v>
      </c>
      <c r="CA48" s="17">
        <f t="shared" si="73"/>
        <v>176.73866533456965</v>
      </c>
      <c r="CB48" s="17">
        <f t="shared" si="73"/>
        <v>180.82852717307389</v>
      </c>
      <c r="CC48" s="17">
        <f t="shared" si="73"/>
        <v>184.89487313211131</v>
      </c>
      <c r="CD48" s="17">
        <f t="shared" si="73"/>
        <v>188.93369021915612</v>
      </c>
      <c r="CE48" s="17">
        <f t="shared" si="73"/>
        <v>192.94099260935576</v>
      </c>
      <c r="CF48" s="17">
        <f t="shared" si="73"/>
        <v>196.91282557905862</v>
      </c>
      <c r="CG48" s="17">
        <f t="shared" si="73"/>
        <v>200.84526940864885</v>
      </c>
      <c r="CH48" s="17">
        <f t="shared" si="73"/>
        <v>204.73444325083619</v>
      </c>
      <c r="CI48" s="17">
        <f t="shared" si="73"/>
        <v>208.57650896058411</v>
      </c>
      <c r="CJ48" s="17">
        <f t="shared" si="73"/>
        <v>212.36767488289533</v>
      </c>
      <c r="CK48" s="17">
        <f t="shared" si="73"/>
        <v>216.10419959471753</v>
      </c>
      <c r="CL48" s="17">
        <f t="shared" si="73"/>
        <v>219.78239559727629</v>
      </c>
      <c r="CM48" s="17">
        <f t="shared" si="73"/>
        <v>223.39863295519103</v>
      </c>
      <c r="CN48" s="17">
        <f t="shared" si="73"/>
        <v>226.94934287878303</v>
      </c>
      <c r="CO48" s="17">
        <f t="shared" si="73"/>
        <v>230.43102124604019</v>
      </c>
      <c r="CP48" s="17">
        <f t="shared" si="73"/>
        <v>233.84023206076216</v>
      </c>
      <c r="CQ48" s="17">
        <f t="shared" si="73"/>
        <v>237.1736108434738</v>
      </c>
      <c r="CR48" s="17">
        <f t="shared" si="73"/>
        <v>240.42786795176033</v>
      </c>
      <c r="CS48" s="17">
        <f t="shared" si="73"/>
        <v>243.59979182674695</v>
      </c>
      <c r="CT48" s="17">
        <f t="shared" si="73"/>
        <v>246.68625216252013</v>
      </c>
      <c r="CU48" s="17">
        <f t="shared" si="73"/>
        <v>249.68420299536143</v>
      </c>
      <c r="CV48" s="17">
        <f t="shared" si="73"/>
        <v>252.59068570974569</v>
      </c>
      <c r="CW48" s="17">
        <f t="shared" si="73"/>
        <v>255.40283195813782</v>
      </c>
      <c r="CX48" s="17">
        <f t="shared" si="73"/>
        <v>258.11786649170506</v>
      </c>
      <c r="CY48" s="17">
        <f t="shared" si="73"/>
        <v>260.73310989915302</v>
      </c>
      <c r="CZ48" s="17">
        <f t="shared" si="73"/>
        <v>263.24598125098066</v>
      </c>
      <c r="DA48" s="17">
        <f t="shared" si="73"/>
        <v>265.65400064654631</v>
      </c>
      <c r="DB48" s="17">
        <f t="shared" si="73"/>
        <v>267.95479166143031</v>
      </c>
      <c r="DC48" s="17">
        <f t="shared" si="73"/>
        <v>270.14608369267881</v>
      </c>
      <c r="DD48" s="17">
        <f t="shared" si="73"/>
        <v>272.22571419961491</v>
      </c>
      <c r="DE48" s="17">
        <f t="shared" si="73"/>
        <v>274.19163083800498</v>
      </c>
      <c r="DF48" s="17">
        <f t="shared" si="73"/>
        <v>276.04189348547499</v>
      </c>
      <c r="DG48" s="17">
        <f t="shared" si="73"/>
        <v>277.77467615617684</v>
      </c>
      <c r="DH48" s="17">
        <f t="shared" si="73"/>
        <v>279.3882688028159</v>
      </c>
      <c r="DI48" s="17">
        <f t="shared" si="73"/>
        <v>280.88107900426138</v>
      </c>
      <c r="DJ48" s="17">
        <f t="shared" si="73"/>
        <v>282.25163353707353</v>
      </c>
      <c r="DK48" s="17">
        <f t="shared" si="73"/>
        <v>283.49857982939756</v>
      </c>
      <c r="DL48" s="17">
        <f t="shared" si="73"/>
        <v>284.62068729578863</v>
      </c>
      <c r="DM48" s="17">
        <f t="shared" si="73"/>
        <v>285.61684855165106</v>
      </c>
      <c r="DN48" s="17">
        <f t="shared" si="73"/>
        <v>286.48608050609329</v>
      </c>
      <c r="DO48" s="17">
        <f t="shared" si="73"/>
        <v>287.22752533211997</v>
      </c>
      <c r="DP48" s="17">
        <f t="shared" si="73"/>
        <v>287.84045131320352</v>
      </c>
      <c r="DQ48" s="17">
        <f t="shared" si="73"/>
        <v>288.3242535654</v>
      </c>
      <c r="DR48" s="17">
        <f t="shared" si="73"/>
        <v>288.67845463429683</v>
      </c>
      <c r="DS48" s="17">
        <f t="shared" si="73"/>
        <v>288.90270496620201</v>
      </c>
      <c r="DT48" s="17">
        <f t="shared" si="73"/>
        <v>288.99678325311208</v>
      </c>
      <c r="DU48" s="17">
        <f t="shared" si="73"/>
        <v>288.96059665111613</v>
      </c>
      <c r="DV48" s="17">
        <f t="shared" si="73"/>
        <v>288.79418087202146</v>
      </c>
      <c r="DW48" s="17">
        <f t="shared" si="73"/>
        <v>288.49770014811043</v>
      </c>
      <c r="DX48" s="17">
        <f t="shared" si="73"/>
        <v>288.07144707006285</v>
      </c>
      <c r="DY48" s="17">
        <f t="shared" si="73"/>
        <v>287.5158422982048</v>
      </c>
      <c r="DZ48" s="17">
        <f t="shared" ref="DZ48:GK48" si="74">DZ$27</f>
        <v>286.83143414736696</v>
      </c>
      <c r="EA48" s="17">
        <f t="shared" si="74"/>
        <v>286.01889804576467</v>
      </c>
      <c r="EB48" s="17">
        <f t="shared" si="74"/>
        <v>285.07903586843156</v>
      </c>
      <c r="EC48" s="17">
        <f t="shared" si="74"/>
        <v>284.0127751458657</v>
      </c>
      <c r="ED48" s="17">
        <f t="shared" si="74"/>
        <v>282.82116814866902</v>
      </c>
      <c r="EE48" s="17">
        <f t="shared" si="74"/>
        <v>281.50539084908331</v>
      </c>
      <c r="EF48" s="17">
        <f t="shared" si="74"/>
        <v>280.0667417604476</v>
      </c>
      <c r="EG48" s="17">
        <f t="shared" si="74"/>
        <v>278.50664065572209</v>
      </c>
      <c r="EH48" s="17">
        <f t="shared" si="74"/>
        <v>276.82662716634388</v>
      </c>
      <c r="EI48" s="17">
        <f t="shared" si="74"/>
        <v>275.02835926279658</v>
      </c>
      <c r="EJ48" s="17">
        <f t="shared" si="74"/>
        <v>273.11361161839341</v>
      </c>
      <c r="EK48" s="17">
        <f t="shared" si="74"/>
        <v>271.084273857889</v>
      </c>
      <c r="EL48" s="17">
        <f t="shared" si="74"/>
        <v>268.94234869264824</v>
      </c>
      <c r="EM48" s="17">
        <f t="shared" si="74"/>
        <v>266.68994994421138</v>
      </c>
      <c r="EN48" s="17">
        <f t="shared" si="74"/>
        <v>264.32930045820763</v>
      </c>
      <c r="EO48" s="17">
        <f t="shared" si="74"/>
        <v>261.86272991067517</v>
      </c>
      <c r="EP48" s="17">
        <f t="shared" si="74"/>
        <v>259.29267250895168</v>
      </c>
      <c r="EQ48" s="17">
        <f t="shared" si="74"/>
        <v>256.6216645894059</v>
      </c>
      <c r="ER48" s="17">
        <f t="shared" si="74"/>
        <v>253.85234211437972</v>
      </c>
      <c r="ES48" s="17">
        <f t="shared" si="74"/>
        <v>250.98743807081149</v>
      </c>
      <c r="ET48" s="17">
        <f t="shared" si="74"/>
        <v>248.0297797731084</v>
      </c>
      <c r="EU48" s="17">
        <f t="shared" si="74"/>
        <v>244.98228607292774</v>
      </c>
      <c r="EV48" s="17">
        <f t="shared" si="74"/>
        <v>241.84796447862323</v>
      </c>
      <c r="EW48" s="17">
        <f t="shared" si="74"/>
        <v>238.6299081871972</v>
      </c>
      <c r="EX48" s="17">
        <f t="shared" si="74"/>
        <v>235.33129303168863</v>
      </c>
      <c r="EY48" s="17">
        <f t="shared" si="74"/>
        <v>231.95537434700935</v>
      </c>
      <c r="EZ48" s="17">
        <f t="shared" si="74"/>
        <v>228.50548375732166</v>
      </c>
      <c r="FA48" s="17">
        <f t="shared" si="74"/>
        <v>224.98502588812721</v>
      </c>
      <c r="FB48" s="17">
        <f t="shared" si="74"/>
        <v>221.39747500631276</v>
      </c>
      <c r="FC48" s="17">
        <f t="shared" si="74"/>
        <v>217.74637159146849</v>
      </c>
      <c r="FD48" s="17">
        <f t="shared" si="74"/>
        <v>214.03531884186165</v>
      </c>
      <c r="FE48" s="17">
        <f t="shared" si="74"/>
        <v>210.26797911851548</v>
      </c>
      <c r="FF48" s="17">
        <f t="shared" si="74"/>
        <v>206.44807033090041</v>
      </c>
      <c r="FG48" s="17">
        <f t="shared" si="74"/>
        <v>202.57936226780663</v>
      </c>
      <c r="FH48" s="17">
        <f t="shared" si="74"/>
        <v>198.66567287701761</v>
      </c>
      <c r="FI48" s="17">
        <f t="shared" si="74"/>
        <v>194.71086449745661</v>
      </c>
      <c r="FJ48" s="17">
        <f t="shared" si="74"/>
        <v>190.71884004752448</v>
      </c>
      <c r="FK48" s="17">
        <f t="shared" si="74"/>
        <v>186.69353917339032</v>
      </c>
      <c r="FL48" s="17">
        <f t="shared" si="74"/>
        <v>182.63893436103623</v>
      </c>
      <c r="FM48" s="17">
        <f t="shared" si="74"/>
        <v>178.55902701589412</v>
      </c>
      <c r="FN48" s="17">
        <f t="shared" si="74"/>
        <v>174.45784351394016</v>
      </c>
      <c r="FO48" s="17">
        <f t="shared" si="74"/>
        <v>170.33943122814892</v>
      </c>
      <c r="FP48" s="17">
        <f t="shared" si="74"/>
        <v>166.20785453422457</v>
      </c>
      <c r="FQ48" s="17">
        <f t="shared" si="74"/>
        <v>162.06719079955269</v>
      </c>
      <c r="FR48" s="17">
        <f t="shared" si="74"/>
        <v>157.92152635933101</v>
      </c>
      <c r="FS48" s="17">
        <f t="shared" si="74"/>
        <v>153.77495248384989</v>
      </c>
      <c r="FT48" s="17">
        <f t="shared" si="74"/>
        <v>149.63156134090252</v>
      </c>
      <c r="FU48" s="17">
        <f t="shared" si="74"/>
        <v>145.49544195730928</v>
      </c>
      <c r="FV48" s="17">
        <f t="shared" si="74"/>
        <v>141.37067618354195</v>
      </c>
      <c r="FW48" s="17">
        <f t="shared" si="74"/>
        <v>137.2613346654303</v>
      </c>
      <c r="FX48" s="17">
        <f t="shared" si="74"/>
        <v>133.17147282692608</v>
      </c>
      <c r="FY48" s="17">
        <f t="shared" si="74"/>
        <v>129.10512686788871</v>
      </c>
      <c r="FZ48" s="17">
        <f t="shared" si="74"/>
        <v>125.06630978084389</v>
      </c>
      <c r="GA48" s="17">
        <f t="shared" si="74"/>
        <v>121.05900739064424</v>
      </c>
      <c r="GB48" s="17">
        <f t="shared" si="74"/>
        <v>117.08717442094141</v>
      </c>
      <c r="GC48" s="17">
        <f t="shared" si="74"/>
        <v>113.15473059135127</v>
      </c>
      <c r="GD48" s="17">
        <f t="shared" si="74"/>
        <v>109.26555674916395</v>
      </c>
      <c r="GE48" s="17">
        <f t="shared" si="74"/>
        <v>105.42349103941589</v>
      </c>
      <c r="GF48" s="17">
        <f t="shared" si="74"/>
        <v>101.63232511710468</v>
      </c>
      <c r="GG48" s="17">
        <f t="shared" si="74"/>
        <v>97.895800405282372</v>
      </c>
      <c r="GH48" s="17">
        <f t="shared" si="74"/>
        <v>94.217604402723666</v>
      </c>
      <c r="GI48" s="17">
        <f t="shared" si="74"/>
        <v>90.601367044808981</v>
      </c>
      <c r="GJ48" s="17">
        <f t="shared" si="74"/>
        <v>87.050657121216986</v>
      </c>
      <c r="GK48" s="17">
        <f t="shared" si="74"/>
        <v>83.568978753959826</v>
      </c>
      <c r="GL48" s="17">
        <f t="shared" ref="GL48:GT48" si="75">GL$27</f>
        <v>80.159767939237867</v>
      </c>
      <c r="GM48" s="17">
        <f t="shared" si="75"/>
        <v>76.826389156526247</v>
      </c>
      <c r="GN48" s="17">
        <f t="shared" si="75"/>
        <v>73.572132048239695</v>
      </c>
      <c r="GO48" s="17">
        <f t="shared" si="75"/>
        <v>70.400208173253063</v>
      </c>
      <c r="GP48" s="17">
        <f t="shared" si="75"/>
        <v>67.313747837479866</v>
      </c>
      <c r="GQ48" s="17">
        <f t="shared" si="75"/>
        <v>64.315797004638625</v>
      </c>
      <c r="GR48" s="17">
        <f t="shared" si="75"/>
        <v>61.409314290254287</v>
      </c>
      <c r="GS48" s="17">
        <f t="shared" si="75"/>
        <v>58.597168041862204</v>
      </c>
      <c r="GT48" s="17">
        <f t="shared" si="75"/>
        <v>55.882133508294928</v>
      </c>
      <c r="GU48" s="16"/>
      <c r="GV48" s="16"/>
      <c r="GW48" s="16"/>
      <c r="GX48" s="16"/>
      <c r="GY48" s="16"/>
      <c r="GZ48" s="16"/>
      <c r="HA48" s="16"/>
      <c r="HB48" s="16"/>
      <c r="HC48" s="16"/>
      <c r="HD48" s="16"/>
      <c r="HE48" s="16"/>
      <c r="HF48" s="16"/>
      <c r="HG48" s="16"/>
      <c r="HH48" s="16"/>
      <c r="HI48" s="16"/>
      <c r="HJ48" s="16"/>
      <c r="HK48" s="16"/>
      <c r="HL48" s="16"/>
      <c r="HM48" s="16"/>
      <c r="HN48" s="16"/>
      <c r="HO48" s="16"/>
      <c r="HP48" s="16"/>
      <c r="HQ48" s="16"/>
      <c r="HR48" s="16"/>
      <c r="HS48" s="16"/>
      <c r="HT48" s="16"/>
      <c r="HU48" s="16"/>
      <c r="HV48" s="16"/>
      <c r="HW48" s="16"/>
      <c r="HX48" s="16"/>
      <c r="HY48" s="16"/>
      <c r="HZ48" s="16"/>
      <c r="IA48" s="16"/>
      <c r="IB48" s="16"/>
      <c r="IC48" s="16"/>
      <c r="ID48" s="16"/>
      <c r="IE48" s="16"/>
      <c r="IF48" s="16"/>
      <c r="IG48" s="16"/>
      <c r="IH48" s="16"/>
      <c r="II48" s="16"/>
      <c r="IJ48" s="16"/>
      <c r="IK48" s="16"/>
      <c r="IL48" s="16"/>
      <c r="IM48" s="16"/>
      <c r="IN48" s="16"/>
      <c r="IO48" s="16"/>
      <c r="IP48" s="16"/>
      <c r="IQ48" s="16"/>
      <c r="IR48" s="16"/>
      <c r="IS48" s="16"/>
    </row>
    <row r="49" spans="1:253" ht="17.25" x14ac:dyDescent="0.25">
      <c r="A49" s="22" t="s">
        <v>34</v>
      </c>
      <c r="B49" s="16">
        <f t="shared" ref="B49:BM49" si="76">B$28</f>
        <v>0.55596020329985918</v>
      </c>
      <c r="C49" s="16">
        <f t="shared" si="76"/>
        <v>0.56517242658495526</v>
      </c>
      <c r="D49" s="16">
        <f t="shared" si="76"/>
        <v>0.57446975121132671</v>
      </c>
      <c r="E49" s="16">
        <f t="shared" si="76"/>
        <v>0.58382379172601284</v>
      </c>
      <c r="F49" s="16">
        <f t="shared" si="76"/>
        <v>0.59320200227041597</v>
      </c>
      <c r="G49" s="16">
        <f t="shared" si="76"/>
        <v>0.60256746775459336</v>
      </c>
      <c r="H49" s="16">
        <f t="shared" si="76"/>
        <v>0.61187876088226201</v>
      </c>
      <c r="I49" s="16">
        <f t="shared" si="76"/>
        <v>0.621089887005703</v>
      </c>
      <c r="J49" s="16">
        <f t="shared" si="76"/>
        <v>0.63015034060512776</v>
      </c>
      <c r="K49" s="16">
        <f t="shared" si="76"/>
        <v>0.63900529792243987</v>
      </c>
      <c r="L49" s="16">
        <f t="shared" si="76"/>
        <v>0.64759596946528675</v>
      </c>
      <c r="M49" s="16">
        <f t="shared" si="76"/>
        <v>0.65586013325315617</v>
      </c>
      <c r="N49" s="16">
        <f t="shared" si="76"/>
        <v>0.66373286437568435</v>
      </c>
      <c r="O49" s="16">
        <f t="shared" si="76"/>
        <v>0.67114746838693284</v>
      </c>
      <c r="P49" s="16">
        <f t="shared" si="76"/>
        <v>0.67803661522185665</v>
      </c>
      <c r="Q49" s="16">
        <f t="shared" si="76"/>
        <v>0.68433365698845916</v>
      </c>
      <c r="R49" s="16">
        <f t="shared" si="76"/>
        <v>0.68997409787811848</v>
      </c>
      <c r="S49" s="16">
        <f t="shared" si="76"/>
        <v>0.69489716871398266</v>
      </c>
      <c r="T49" s="16">
        <f t="shared" si="76"/>
        <v>0.69904744389198359</v>
      </c>
      <c r="U49" s="16">
        <f t="shared" si="76"/>
        <v>0.70237642648960352</v>
      </c>
      <c r="V49" s="16">
        <f t="shared" si="76"/>
        <v>0.70484401997675827</v>
      </c>
      <c r="W49" s="16">
        <f t="shared" si="76"/>
        <v>0.7064198038346533</v>
      </c>
      <c r="X49" s="16">
        <f t="shared" si="76"/>
        <v>0.70708403644862472</v>
      </c>
      <c r="Y49" s="16">
        <f t="shared" si="76"/>
        <v>0.70682832200713397</v>
      </c>
      <c r="Z49" s="16">
        <f t="shared" si="76"/>
        <v>0.70565589793513062</v>
      </c>
      <c r="AA49" s="16">
        <f t="shared" si="76"/>
        <v>0.70358152379094252</v>
      </c>
      <c r="AB49" s="16">
        <f t="shared" si="76"/>
        <v>0.7006309790218328</v>
      </c>
      <c r="AC49" s="16">
        <f t="shared" si="76"/>
        <v>0.69684020263541746</v>
      </c>
      <c r="AD49" s="16">
        <f t="shared" si="76"/>
        <v>0.69225412996202973</v>
      </c>
      <c r="AE49" s="16">
        <f t="shared" si="76"/>
        <v>0.68692529807480029</v>
      </c>
      <c r="AF49" s="16">
        <f t="shared" si="76"/>
        <v>0.68091230078480469</v>
      </c>
      <c r="AG49" s="16">
        <f t="shared" si="76"/>
        <v>0.67427817612067154</v>
      </c>
      <c r="AH49" s="16">
        <f t="shared" si="76"/>
        <v>0.6670888044564246</v>
      </c>
      <c r="AI49" s="16">
        <f t="shared" si="76"/>
        <v>0.6594113853139153</v>
      </c>
      <c r="AJ49" s="16">
        <f t="shared" si="76"/>
        <v>0.65131304710543303</v>
      </c>
      <c r="AK49" s="16">
        <f t="shared" si="76"/>
        <v>0.64285962857142454</v>
      </c>
      <c r="AL49" s="16">
        <f t="shared" si="76"/>
        <v>0.63411465511534826</v>
      </c>
      <c r="AM49" s="16">
        <f t="shared" si="76"/>
        <v>0.62513851899930128</v>
      </c>
      <c r="AN49" s="16">
        <f t="shared" si="76"/>
        <v>0.61598786035738229</v>
      </c>
      <c r="AO49" s="16">
        <f t="shared" si="76"/>
        <v>0.60671513668442234</v>
      </c>
      <c r="AP49" s="16">
        <f t="shared" si="76"/>
        <v>0.59736836195978704</v>
      </c>
      <c r="AQ49" s="16">
        <f t="shared" si="76"/>
        <v>0.58799099267626742</v>
      </c>
      <c r="AR49" s="16">
        <f t="shared" si="76"/>
        <v>0.57862193638570592</v>
      </c>
      <c r="AS49" s="16">
        <f t="shared" si="76"/>
        <v>0.5692956584795914</v>
      </c>
      <c r="AT49" s="16">
        <f t="shared" si="76"/>
        <v>0.56004236431348242</v>
      </c>
      <c r="AU49" s="16">
        <f t="shared" si="76"/>
        <v>0.55088823601515957</v>
      </c>
      <c r="AV49" s="16">
        <f t="shared" si="76"/>
        <v>0.54185570601162947</v>
      </c>
      <c r="AW49" s="16">
        <f t="shared" si="76"/>
        <v>0.53296375217309699</v>
      </c>
      <c r="AX49" s="16">
        <f t="shared" si="76"/>
        <v>0.52422820228589617</v>
      </c>
      <c r="AY49" s="16">
        <f t="shared" si="76"/>
        <v>0.51566203818554801</v>
      </c>
      <c r="AZ49" s="16">
        <f t="shared" si="76"/>
        <v>0.50727569221911983</v>
      </c>
      <c r="BA49" s="16">
        <f t="shared" si="76"/>
        <v>0.49907733072219268</v>
      </c>
      <c r="BB49" s="16">
        <f t="shared" si="76"/>
        <v>0.49107312088251781</v>
      </c>
      <c r="BC49" s="16">
        <f t="shared" si="76"/>
        <v>0.48326747873464254</v>
      </c>
      <c r="BD49" s="16">
        <f t="shared" si="76"/>
        <v>0.4756632971158104</v>
      </c>
      <c r="BE49" s="16">
        <f t="shared" si="76"/>
        <v>0.4682621532486097</v>
      </c>
      <c r="BF49" s="16">
        <f t="shared" si="76"/>
        <v>0.46106449623773055</v>
      </c>
      <c r="BG49" s="16">
        <f t="shared" si="76"/>
        <v>0.45406981521344464</v>
      </c>
      <c r="BH49" s="16">
        <f t="shared" si="76"/>
        <v>0.44727678915686525</v>
      </c>
      <c r="BI49" s="16">
        <f t="shared" si="76"/>
        <v>0.44068341963166391</v>
      </c>
      <c r="BJ49" s="16">
        <f t="shared" si="76"/>
        <v>0.43428714774942662</v>
      </c>
      <c r="BK49" s="16">
        <f t="shared" si="76"/>
        <v>0.42808495673281671</v>
      </c>
      <c r="BL49" s="16">
        <f t="shared" si="76"/>
        <v>0.42207346142975488</v>
      </c>
      <c r="BM49" s="16">
        <f t="shared" si="76"/>
        <v>0.41624898608710559</v>
      </c>
      <c r="BN49" s="16">
        <f t="shared" ref="BN49:DY49" si="77">BN$28</f>
        <v>0.41060763162497571</v>
      </c>
      <c r="BO49" s="16">
        <f t="shared" si="77"/>
        <v>0.40514533357126387</v>
      </c>
      <c r="BP49" s="16">
        <f t="shared" si="77"/>
        <v>0.39985791172704022</v>
      </c>
      <c r="BQ49" s="16">
        <f t="shared" si="77"/>
        <v>0.3947411125414671</v>
      </c>
      <c r="BR49" s="16">
        <f t="shared" si="77"/>
        <v>0.38979064508373246</v>
      </c>
      <c r="BS49" s="16">
        <f t="shared" si="77"/>
        <v>0.3850022114112544</v>
      </c>
      <c r="BT49" s="16">
        <f t="shared" si="77"/>
        <v>0.38037153204979046</v>
      </c>
      <c r="BU49" s="16">
        <f t="shared" si="77"/>
        <v>0.37589436722302061</v>
      </c>
      <c r="BV49" s="16">
        <f t="shared" si="77"/>
        <v>0.37156653439716369</v>
      </c>
      <c r="BW49" s="16">
        <f t="shared" si="77"/>
        <v>0.36738392264041592</v>
      </c>
      <c r="BX49" s="16">
        <f t="shared" si="77"/>
        <v>0.36334250423739606</v>
      </c>
      <c r="BY49" s="16">
        <f t="shared" si="77"/>
        <v>0.35943834394513452</v>
      </c>
      <c r="BZ49" s="16">
        <f t="shared" si="77"/>
        <v>0.35566760622911459</v>
      </c>
      <c r="CA49" s="16">
        <f t="shared" si="77"/>
        <v>0.35202656077509592</v>
      </c>
      <c r="CB49" s="16">
        <f t="shared" si="77"/>
        <v>0.34851158653448738</v>
      </c>
      <c r="CC49" s="16">
        <f t="shared" si="77"/>
        <v>0.3451191745274752</v>
      </c>
      <c r="CD49" s="16">
        <f t="shared" si="77"/>
        <v>0.3418459295985346</v>
      </c>
      <c r="CE49" s="16">
        <f t="shared" si="77"/>
        <v>0.33868857129294561</v>
      </c>
      <c r="CF49" s="16">
        <f t="shared" si="77"/>
        <v>0.33564393400013565</v>
      </c>
      <c r="CG49" s="16">
        <f t="shared" si="77"/>
        <v>0.33270896648971493</v>
      </c>
      <c r="CH49" s="16">
        <f t="shared" si="77"/>
        <v>0.32988073094864273</v>
      </c>
      <c r="CI49" s="16">
        <f t="shared" si="77"/>
        <v>0.3271564016127706</v>
      </c>
      <c r="CJ49" s="16">
        <f t="shared" si="77"/>
        <v>0.32453326307278024</v>
      </c>
      <c r="CK49" s="16">
        <f t="shared" si="77"/>
        <v>0.32200870832304063</v>
      </c>
      <c r="CL49" s="16">
        <f t="shared" si="77"/>
        <v>0.31958023661193141</v>
      </c>
      <c r="CM49" s="16">
        <f t="shared" si="77"/>
        <v>0.31724545114353503</v>
      </c>
      <c r="CN49" s="16">
        <f t="shared" si="77"/>
        <v>0.31500205667311459</v>
      </c>
      <c r="CO49" s="16">
        <f t="shared" si="77"/>
        <v>0.31284785703232854</v>
      </c>
      <c r="CP49" s="16">
        <f t="shared" si="77"/>
        <v>0.31078075261455129</v>
      </c>
      <c r="CQ49" s="16">
        <f t="shared" si="77"/>
        <v>0.30879873784585499</v>
      </c>
      <c r="CR49" s="16">
        <f t="shared" si="77"/>
        <v>0.30689989866307027</v>
      </c>
      <c r="CS49" s="16">
        <f t="shared" si="77"/>
        <v>0.30508241001678538</v>
      </c>
      <c r="CT49" s="16">
        <f t="shared" si="77"/>
        <v>0.30334453341409168</v>
      </c>
      <c r="CU49" s="16">
        <f t="shared" si="77"/>
        <v>0.30168461451327472</v>
      </c>
      <c r="CV49" s="16">
        <f t="shared" si="77"/>
        <v>0.30010108078041731</v>
      </c>
      <c r="CW49" s="16">
        <f t="shared" si="77"/>
        <v>0.29859243921598211</v>
      </c>
      <c r="CX49" s="16">
        <f t="shared" si="77"/>
        <v>0.29715727415782944</v>
      </c>
      <c r="CY49" s="16">
        <f t="shared" si="77"/>
        <v>0.29579424516575403</v>
      </c>
      <c r="CZ49" s="16">
        <f t="shared" si="77"/>
        <v>0.29450208499147768</v>
      </c>
      <c r="DA49" s="16">
        <f t="shared" si="77"/>
        <v>0.29327959763706185</v>
      </c>
      <c r="DB49" s="16">
        <f t="shared" si="77"/>
        <v>0.29212565650389771</v>
      </c>
      <c r="DC49" s="16">
        <f t="shared" si="77"/>
        <v>0.29103920263376037</v>
      </c>
      <c r="DD49" s="16">
        <f t="shared" si="77"/>
        <v>0.29001924304285981</v>
      </c>
      <c r="DE49" s="16">
        <f t="shared" si="77"/>
        <v>0.28906484914937269</v>
      </c>
      <c r="DF49" s="16">
        <f t="shared" si="77"/>
        <v>0.28817515529457516</v>
      </c>
      <c r="DG49" s="16">
        <f t="shared" si="77"/>
        <v>0.2873493573574108</v>
      </c>
      <c r="DH49" s="16">
        <f t="shared" si="77"/>
        <v>0.28658671146210596</v>
      </c>
      <c r="DI49" s="16">
        <f t="shared" si="77"/>
        <v>0.28588653277827669</v>
      </c>
      <c r="DJ49" s="16">
        <f t="shared" si="77"/>
        <v>0.28524819441285543</v>
      </c>
      <c r="DK49" s="16">
        <f t="shared" si="77"/>
        <v>0.28467112639308478</v>
      </c>
      <c r="DL49" s="16">
        <f t="shared" si="77"/>
        <v>0.28415481473978416</v>
      </c>
      <c r="DM49" s="16">
        <f t="shared" si="77"/>
        <v>0.28369880063008041</v>
      </c>
      <c r="DN49" s="16">
        <f t="shared" si="77"/>
        <v>0.2833026796488049</v>
      </c>
      <c r="DO49" s="16">
        <f t="shared" si="77"/>
        <v>0.28296610112779202</v>
      </c>
      <c r="DP49" s="16">
        <f t="shared" si="77"/>
        <v>0.28268876757236416</v>
      </c>
      <c r="DQ49" s="16">
        <f t="shared" si="77"/>
        <v>0.2824704341743528</v>
      </c>
      <c r="DR49" s="16">
        <f t="shared" si="77"/>
        <v>0.28231090841108214</v>
      </c>
      <c r="DS49" s="16">
        <f t="shared" si="77"/>
        <v>0.28221004972983044</v>
      </c>
      <c r="DT49" s="16">
        <f t="shared" si="77"/>
        <v>0.28216776931737575</v>
      </c>
      <c r="DU49" s="16">
        <f t="shared" si="77"/>
        <v>0.2821840299543365</v>
      </c>
      <c r="DV49" s="16">
        <f t="shared" si="77"/>
        <v>0.28225884595412043</v>
      </c>
      <c r="DW49" s="16">
        <f t="shared" si="77"/>
        <v>0.28239228318640341</v>
      </c>
      <c r="DX49" s="16">
        <f t="shared" si="77"/>
        <v>0.282584459185169</v>
      </c>
      <c r="DY49" s="16">
        <f t="shared" si="77"/>
        <v>0.28283554334144545</v>
      </c>
      <c r="DZ49" s="16">
        <f t="shared" ref="DZ49:GK49" si="78">DZ$28</f>
        <v>0.28314575718098767</v>
      </c>
      <c r="EA49" s="16">
        <f t="shared" si="78"/>
        <v>0.28351537472724836</v>
      </c>
      <c r="EB49" s="16">
        <f t="shared" si="78"/>
        <v>0.28394472295008549</v>
      </c>
      <c r="EC49" s="16">
        <f t="shared" si="78"/>
        <v>0.28443418230074102</v>
      </c>
      <c r="ED49" s="16">
        <f t="shared" si="78"/>
        <v>0.28498418733370839</v>
      </c>
      <c r="EE49" s="16">
        <f t="shared" si="78"/>
        <v>0.28559522741617582</v>
      </c>
      <c r="EF49" s="16">
        <f t="shared" si="78"/>
        <v>0.2862678475257916</v>
      </c>
      <c r="EG49" s="16">
        <f t="shared" si="78"/>
        <v>0.28700264913753609</v>
      </c>
      <c r="EH49" s="16">
        <f t="shared" si="78"/>
        <v>0.28780029120050687</v>
      </c>
      <c r="EI49" s="16">
        <f t="shared" si="78"/>
        <v>0.28866149120542173</v>
      </c>
      <c r="EJ49" s="16">
        <f t="shared" si="78"/>
        <v>0.28958702634361461</v>
      </c>
      <c r="EK49" s="16">
        <f t="shared" si="78"/>
        <v>0.29057773475823601</v>
      </c>
      <c r="EL49" s="16">
        <f t="shared" si="78"/>
        <v>0.29163451688827152</v>
      </c>
      <c r="EM49" s="16">
        <f t="shared" si="78"/>
        <v>0.29275833690584774</v>
      </c>
      <c r="EN49" s="16">
        <f t="shared" si="78"/>
        <v>0.29395022424709588</v>
      </c>
      <c r="EO49" s="16">
        <f t="shared" si="78"/>
        <v>0.2952112752365898</v>
      </c>
      <c r="EP49" s="16">
        <f t="shared" si="78"/>
        <v>0.29654265480504682</v>
      </c>
      <c r="EQ49" s="16">
        <f t="shared" si="78"/>
        <v>0.29794559829956785</v>
      </c>
      <c r="ER49" s="16">
        <f t="shared" si="78"/>
        <v>0.29942141338519151</v>
      </c>
      <c r="ES49" s="16">
        <f t="shared" si="78"/>
        <v>0.30097148203591922</v>
      </c>
      <c r="ET49" s="16">
        <f t="shared" si="78"/>
        <v>0.30259726261262099</v>
      </c>
      <c r="EU49" s="16">
        <f t="shared" si="78"/>
        <v>0.30430029202434283</v>
      </c>
      <c r="EV49" s="16">
        <f t="shared" si="78"/>
        <v>0.30608218796846276</v>
      </c>
      <c r="EW49" s="16">
        <f t="shared" si="78"/>
        <v>0.3079446512438796</v>
      </c>
      <c r="EX49" s="16">
        <f t="shared" si="78"/>
        <v>0.30988946812991608</v>
      </c>
      <c r="EY49" s="16">
        <f t="shared" si="78"/>
        <v>0.31191851282185162</v>
      </c>
      <c r="EZ49" s="16">
        <f t="shared" si="78"/>
        <v>0.31403374991192162</v>
      </c>
      <c r="FA49" s="16">
        <f t="shared" si="78"/>
        <v>0.31623723690218558</v>
      </c>
      <c r="FB49" s="16">
        <f t="shared" si="78"/>
        <v>0.31853112673281936</v>
      </c>
      <c r="FC49" s="16">
        <f t="shared" si="78"/>
        <v>0.32091767030606155</v>
      </c>
      <c r="FD49" s="16">
        <f t="shared" si="78"/>
        <v>0.32339921898217683</v>
      </c>
      <c r="FE49" s="16">
        <f t="shared" si="78"/>
        <v>0.32597822701929252</v>
      </c>
      <c r="FF49" s="16">
        <f t="shared" si="78"/>
        <v>0.32865725392374401</v>
      </c>
      <c r="FG49" s="16">
        <f t="shared" si="78"/>
        <v>0.33143896667150025</v>
      </c>
      <c r="FH49" s="16">
        <f t="shared" si="78"/>
        <v>0.3343261417542292</v>
      </c>
      <c r="FI49" s="16">
        <f t="shared" si="78"/>
        <v>0.3373216669954518</v>
      </c>
      <c r="FJ49" s="16">
        <f t="shared" si="78"/>
        <v>0.34042854307287074</v>
      </c>
      <c r="FK49" s="16">
        <f t="shared" si="78"/>
        <v>0.34364988467216334</v>
      </c>
      <c r="FL49" s="16">
        <f t="shared" si="78"/>
        <v>0.34698892118510216</v>
      </c>
      <c r="FM49" s="16">
        <f t="shared" si="78"/>
        <v>0.35044899685057423</v>
      </c>
      <c r="FN49" s="16">
        <f t="shared" si="78"/>
        <v>0.35403357022067539</v>
      </c>
      <c r="FO49" s="16">
        <f t="shared" si="78"/>
        <v>0.35774621281525498</v>
      </c>
      <c r="FP49" s="16">
        <f t="shared" si="78"/>
        <v>0.36159060680679922</v>
      </c>
      <c r="FQ49" s="16">
        <f t="shared" si="78"/>
        <v>0.36557054155300128</v>
      </c>
      <c r="FR49" s="16">
        <f t="shared" si="78"/>
        <v>0.36968990876642527</v>
      </c>
      <c r="FS49" s="16">
        <f t="shared" si="78"/>
        <v>0.37395269607892995</v>
      </c>
      <c r="FT49" s="16">
        <f t="shared" si="78"/>
        <v>0.37836297872256641</v>
      </c>
      <c r="FU49" s="16">
        <f t="shared" si="78"/>
        <v>0.38292490900807552</v>
      </c>
      <c r="FV49" s="16">
        <f t="shared" si="78"/>
        <v>0.38764270323646671</v>
      </c>
      <c r="FW49" s="16">
        <f t="shared" si="78"/>
        <v>0.3925206256280549</v>
      </c>
      <c r="FX49" s="16">
        <f t="shared" si="78"/>
        <v>0.39756296879640807</v>
      </c>
      <c r="FY49" s="16">
        <f t="shared" si="78"/>
        <v>0.4027740302316507</v>
      </c>
      <c r="FZ49" s="16">
        <f t="shared" si="78"/>
        <v>0.40815808418831817</v>
      </c>
      <c r="GA49" s="16">
        <f t="shared" si="78"/>
        <v>0.41371934829755314</v>
      </c>
      <c r="GB49" s="16">
        <f t="shared" si="78"/>
        <v>0.41946194414218729</v>
      </c>
      <c r="GC49" s="16">
        <f t="shared" si="78"/>
        <v>0.42538985094692433</v>
      </c>
      <c r="GD49" s="16">
        <f t="shared" si="78"/>
        <v>0.43150685144570677</v>
      </c>
      <c r="GE49" s="16">
        <f t="shared" si="78"/>
        <v>0.43781646889640291</v>
      </c>
      <c r="GF49" s="16">
        <f t="shared" si="78"/>
        <v>0.44432189412213763</v>
      </c>
      <c r="GG49" s="16">
        <f t="shared" si="78"/>
        <v>0.45102590137306287</v>
      </c>
      <c r="GH49" s="16">
        <f t="shared" si="78"/>
        <v>0.45793075172778813</v>
      </c>
      <c r="GI49" s="16">
        <f t="shared" si="78"/>
        <v>0.46503808269769648</v>
      </c>
      <c r="GJ49" s="16">
        <f t="shared" si="78"/>
        <v>0.47234878266984504</v>
      </c>
      <c r="GK49" s="16">
        <f t="shared" si="78"/>
        <v>0.47986284883787322</v>
      </c>
      <c r="GL49" s="16">
        <f t="shared" ref="GL49:GT49" si="79">GL$28</f>
        <v>0.48757922734130693</v>
      </c>
      <c r="GM49" s="16">
        <f t="shared" si="79"/>
        <v>0.49549563448162476</v>
      </c>
      <c r="GN49" s="16">
        <f t="shared" si="79"/>
        <v>0.50360835813229998</v>
      </c>
      <c r="GO49" s="16">
        <f t="shared" si="79"/>
        <v>0.51191203883785097</v>
      </c>
      <c r="GP49" s="16">
        <f t="shared" si="79"/>
        <v>0.52039943063593019</v>
      </c>
      <c r="GQ49" s="16">
        <f t="shared" si="79"/>
        <v>0.52906114237221114</v>
      </c>
      <c r="GR49" s="16">
        <f t="shared" si="79"/>
        <v>0.53788536124778907</v>
      </c>
      <c r="GS49" s="16">
        <f t="shared" si="79"/>
        <v>0.54685756157976695</v>
      </c>
      <c r="GT49" s="16">
        <f t="shared" si="79"/>
        <v>0.55596020329985907</v>
      </c>
      <c r="GU49" s="16"/>
      <c r="GV49" s="16"/>
      <c r="GW49" s="16"/>
      <c r="GX49" s="16"/>
      <c r="GY49" s="16"/>
      <c r="GZ49" s="16"/>
      <c r="HA49" s="16"/>
      <c r="HB49" s="16"/>
      <c r="HC49" s="16"/>
      <c r="HD49" s="16"/>
      <c r="HE49" s="16"/>
      <c r="HF49" s="16"/>
      <c r="HG49" s="16"/>
      <c r="HH49" s="16"/>
      <c r="HI49" s="16"/>
      <c r="HJ49" s="16"/>
      <c r="HK49" s="16"/>
      <c r="HL49" s="16"/>
      <c r="HM49" s="16"/>
      <c r="HN49" s="16"/>
      <c r="HO49" s="16"/>
      <c r="HP49" s="16"/>
      <c r="HQ49" s="16"/>
      <c r="HR49" s="16"/>
      <c r="HS49" s="16"/>
      <c r="HT49" s="16"/>
      <c r="HU49" s="16"/>
      <c r="HV49" s="16"/>
      <c r="HW49" s="16"/>
      <c r="HX49" s="16"/>
      <c r="HY49" s="16"/>
      <c r="HZ49" s="16"/>
      <c r="IA49" s="16"/>
      <c r="IB49" s="16"/>
      <c r="IC49" s="16"/>
      <c r="ID49" s="16"/>
      <c r="IE49" s="16"/>
      <c r="IF49" s="16"/>
      <c r="IG49" s="16"/>
      <c r="IH49" s="16"/>
      <c r="II49" s="16"/>
      <c r="IJ49" s="16"/>
      <c r="IK49" s="16"/>
      <c r="IL49" s="16"/>
      <c r="IM49" s="16"/>
      <c r="IN49" s="16"/>
      <c r="IO49" s="16"/>
      <c r="IP49" s="16"/>
      <c r="IQ49" s="16"/>
      <c r="IR49" s="16"/>
      <c r="IS49" s="16"/>
    </row>
    <row r="50" spans="1:253" ht="17.25" x14ac:dyDescent="0.25">
      <c r="A50" s="22" t="s">
        <v>35</v>
      </c>
      <c r="B50" s="16">
        <f t="shared" ref="B50:BM50" si="80">B$29</f>
        <v>-0.55596020329985918</v>
      </c>
      <c r="C50" s="16">
        <f t="shared" si="80"/>
        <v>-0.56517242658495526</v>
      </c>
      <c r="D50" s="16">
        <f t="shared" si="80"/>
        <v>-0.57446975121132671</v>
      </c>
      <c r="E50" s="16">
        <f t="shared" si="80"/>
        <v>-0.58382379172601284</v>
      </c>
      <c r="F50" s="16">
        <f t="shared" si="80"/>
        <v>-0.59320200227041597</v>
      </c>
      <c r="G50" s="16">
        <f t="shared" si="80"/>
        <v>-0.60256746775459336</v>
      </c>
      <c r="H50" s="16">
        <f t="shared" si="80"/>
        <v>-0.61187876088226201</v>
      </c>
      <c r="I50" s="16">
        <f t="shared" si="80"/>
        <v>-0.621089887005703</v>
      </c>
      <c r="J50" s="16">
        <f t="shared" si="80"/>
        <v>-0.63015034060512776</v>
      </c>
      <c r="K50" s="16">
        <f t="shared" si="80"/>
        <v>-0.63900529792243987</v>
      </c>
      <c r="L50" s="16">
        <f t="shared" si="80"/>
        <v>-0.64759596946528675</v>
      </c>
      <c r="M50" s="16">
        <f t="shared" si="80"/>
        <v>-0.65586013325315617</v>
      </c>
      <c r="N50" s="16">
        <f t="shared" si="80"/>
        <v>-0.66373286437568435</v>
      </c>
      <c r="O50" s="16">
        <f t="shared" si="80"/>
        <v>-0.67114746838693284</v>
      </c>
      <c r="P50" s="16">
        <f t="shared" si="80"/>
        <v>-0.67803661522185665</v>
      </c>
      <c r="Q50" s="16">
        <f t="shared" si="80"/>
        <v>-0.68433365698845916</v>
      </c>
      <c r="R50" s="16">
        <f t="shared" si="80"/>
        <v>-0.68997409787811848</v>
      </c>
      <c r="S50" s="16">
        <f t="shared" si="80"/>
        <v>-0.69489716871398266</v>
      </c>
      <c r="T50" s="16">
        <f t="shared" si="80"/>
        <v>-0.69904744389198359</v>
      </c>
      <c r="U50" s="16">
        <f t="shared" si="80"/>
        <v>-0.70237642648960352</v>
      </c>
      <c r="V50" s="16">
        <f t="shared" si="80"/>
        <v>-0.70484401997675827</v>
      </c>
      <c r="W50" s="16">
        <f t="shared" si="80"/>
        <v>-0.7064198038346533</v>
      </c>
      <c r="X50" s="16">
        <f t="shared" si="80"/>
        <v>-0.70708403644862472</v>
      </c>
      <c r="Y50" s="16">
        <f t="shared" si="80"/>
        <v>-0.70682832200713397</v>
      </c>
      <c r="Z50" s="16">
        <f t="shared" si="80"/>
        <v>-0.70565589793513062</v>
      </c>
      <c r="AA50" s="16">
        <f t="shared" si="80"/>
        <v>-0.70358152379094252</v>
      </c>
      <c r="AB50" s="16">
        <f t="shared" si="80"/>
        <v>-0.7006309790218328</v>
      </c>
      <c r="AC50" s="16">
        <f t="shared" si="80"/>
        <v>-0.69684020263541746</v>
      </c>
      <c r="AD50" s="16">
        <f t="shared" si="80"/>
        <v>-0.69225412996202973</v>
      </c>
      <c r="AE50" s="16">
        <f t="shared" si="80"/>
        <v>-0.68692529807480029</v>
      </c>
      <c r="AF50" s="16">
        <f t="shared" si="80"/>
        <v>-0.68091230078480469</v>
      </c>
      <c r="AG50" s="16">
        <f t="shared" si="80"/>
        <v>-0.67427817612067154</v>
      </c>
      <c r="AH50" s="16">
        <f t="shared" si="80"/>
        <v>-0.6670888044564246</v>
      </c>
      <c r="AI50" s="16">
        <f t="shared" si="80"/>
        <v>-0.6594113853139153</v>
      </c>
      <c r="AJ50" s="16">
        <f t="shared" si="80"/>
        <v>-0.65131304710543303</v>
      </c>
      <c r="AK50" s="16">
        <f t="shared" si="80"/>
        <v>-0.64285962857142454</v>
      </c>
      <c r="AL50" s="16">
        <f t="shared" si="80"/>
        <v>-0.63411465511534826</v>
      </c>
      <c r="AM50" s="16">
        <f t="shared" si="80"/>
        <v>-0.62513851899930128</v>
      </c>
      <c r="AN50" s="16">
        <f t="shared" si="80"/>
        <v>-0.61598786035738229</v>
      </c>
      <c r="AO50" s="16">
        <f t="shared" si="80"/>
        <v>-0.60671513668442234</v>
      </c>
      <c r="AP50" s="16">
        <f t="shared" si="80"/>
        <v>-0.59736836195978704</v>
      </c>
      <c r="AQ50" s="16">
        <f t="shared" si="80"/>
        <v>-0.58799099267626742</v>
      </c>
      <c r="AR50" s="16">
        <f t="shared" si="80"/>
        <v>-0.57862193638570592</v>
      </c>
      <c r="AS50" s="16">
        <f t="shared" si="80"/>
        <v>-0.5692956584795914</v>
      </c>
      <c r="AT50" s="16">
        <f t="shared" si="80"/>
        <v>-0.56004236431348242</v>
      </c>
      <c r="AU50" s="16">
        <f t="shared" si="80"/>
        <v>-0.55088823601515957</v>
      </c>
      <c r="AV50" s="16">
        <f t="shared" si="80"/>
        <v>-0.54185570601162947</v>
      </c>
      <c r="AW50" s="16">
        <f t="shared" si="80"/>
        <v>-0.53296375217309699</v>
      </c>
      <c r="AX50" s="16">
        <f t="shared" si="80"/>
        <v>-0.52422820228589617</v>
      </c>
      <c r="AY50" s="16">
        <f t="shared" si="80"/>
        <v>-0.51566203818554801</v>
      </c>
      <c r="AZ50" s="16">
        <f t="shared" si="80"/>
        <v>-0.50727569221911983</v>
      </c>
      <c r="BA50" s="16">
        <f t="shared" si="80"/>
        <v>-0.49907733072219268</v>
      </c>
      <c r="BB50" s="16">
        <f t="shared" si="80"/>
        <v>-0.49107312088251781</v>
      </c>
      <c r="BC50" s="16">
        <f t="shared" si="80"/>
        <v>-0.48326747873464254</v>
      </c>
      <c r="BD50" s="16">
        <f t="shared" si="80"/>
        <v>-0.4756632971158104</v>
      </c>
      <c r="BE50" s="16">
        <f t="shared" si="80"/>
        <v>-0.4682621532486097</v>
      </c>
      <c r="BF50" s="16">
        <f t="shared" si="80"/>
        <v>-0.46106449623773055</v>
      </c>
      <c r="BG50" s="16">
        <f t="shared" si="80"/>
        <v>-0.45406981521344464</v>
      </c>
      <c r="BH50" s="16">
        <f t="shared" si="80"/>
        <v>-0.44727678915686525</v>
      </c>
      <c r="BI50" s="16">
        <f t="shared" si="80"/>
        <v>-0.44068341963166391</v>
      </c>
      <c r="BJ50" s="16">
        <f t="shared" si="80"/>
        <v>-0.43428714774942662</v>
      </c>
      <c r="BK50" s="16">
        <f t="shared" si="80"/>
        <v>-0.42808495673281671</v>
      </c>
      <c r="BL50" s="16">
        <f t="shared" si="80"/>
        <v>-0.42207346142975488</v>
      </c>
      <c r="BM50" s="16">
        <f t="shared" si="80"/>
        <v>-0.41624898608710559</v>
      </c>
      <c r="BN50" s="16">
        <f t="shared" ref="BN50:DY50" si="81">BN$29</f>
        <v>-0.41060763162497571</v>
      </c>
      <c r="BO50" s="16">
        <f t="shared" si="81"/>
        <v>-0.40514533357126387</v>
      </c>
      <c r="BP50" s="16">
        <f t="shared" si="81"/>
        <v>-0.39985791172704022</v>
      </c>
      <c r="BQ50" s="16">
        <f t="shared" si="81"/>
        <v>-0.3947411125414671</v>
      </c>
      <c r="BR50" s="16">
        <f t="shared" si="81"/>
        <v>-0.38979064508373246</v>
      </c>
      <c r="BS50" s="16">
        <f t="shared" si="81"/>
        <v>-0.3850022114112544</v>
      </c>
      <c r="BT50" s="16">
        <f t="shared" si="81"/>
        <v>-0.38037153204979046</v>
      </c>
      <c r="BU50" s="16">
        <f t="shared" si="81"/>
        <v>-0.37589436722302061</v>
      </c>
      <c r="BV50" s="16">
        <f t="shared" si="81"/>
        <v>-0.37156653439716369</v>
      </c>
      <c r="BW50" s="16">
        <f t="shared" si="81"/>
        <v>-0.36738392264041592</v>
      </c>
      <c r="BX50" s="16">
        <f t="shared" si="81"/>
        <v>-0.36334250423739606</v>
      </c>
      <c r="BY50" s="16">
        <f t="shared" si="81"/>
        <v>-0.35943834394513452</v>
      </c>
      <c r="BZ50" s="16">
        <f t="shared" si="81"/>
        <v>-0.35566760622911459</v>
      </c>
      <c r="CA50" s="16">
        <f t="shared" si="81"/>
        <v>-0.35202656077509592</v>
      </c>
      <c r="CB50" s="16">
        <f t="shared" si="81"/>
        <v>-0.34851158653448738</v>
      </c>
      <c r="CC50" s="16">
        <f t="shared" si="81"/>
        <v>-0.3451191745274752</v>
      </c>
      <c r="CD50" s="16">
        <f t="shared" si="81"/>
        <v>-0.3418459295985346</v>
      </c>
      <c r="CE50" s="16">
        <f t="shared" si="81"/>
        <v>-0.33868857129294561</v>
      </c>
      <c r="CF50" s="16">
        <f t="shared" si="81"/>
        <v>-0.33564393400013565</v>
      </c>
      <c r="CG50" s="16">
        <f t="shared" si="81"/>
        <v>-0.33270896648971493</v>
      </c>
      <c r="CH50" s="16">
        <f t="shared" si="81"/>
        <v>-0.32988073094864273</v>
      </c>
      <c r="CI50" s="16">
        <f t="shared" si="81"/>
        <v>-0.3271564016127706</v>
      </c>
      <c r="CJ50" s="16">
        <f t="shared" si="81"/>
        <v>-0.32453326307278024</v>
      </c>
      <c r="CK50" s="16">
        <f t="shared" si="81"/>
        <v>-0.32200870832304063</v>
      </c>
      <c r="CL50" s="16">
        <f t="shared" si="81"/>
        <v>-0.31958023661193141</v>
      </c>
      <c r="CM50" s="16">
        <f t="shared" si="81"/>
        <v>-0.31724545114353503</v>
      </c>
      <c r="CN50" s="16">
        <f t="shared" si="81"/>
        <v>-0.31500205667311459</v>
      </c>
      <c r="CO50" s="16">
        <f t="shared" si="81"/>
        <v>-0.31284785703232854</v>
      </c>
      <c r="CP50" s="16">
        <f t="shared" si="81"/>
        <v>-0.31078075261455129</v>
      </c>
      <c r="CQ50" s="16">
        <f t="shared" si="81"/>
        <v>-0.30879873784585499</v>
      </c>
      <c r="CR50" s="16">
        <f t="shared" si="81"/>
        <v>-0.30689989866307027</v>
      </c>
      <c r="CS50" s="16">
        <f t="shared" si="81"/>
        <v>-0.30508241001678538</v>
      </c>
      <c r="CT50" s="16">
        <f t="shared" si="81"/>
        <v>-0.30334453341409168</v>
      </c>
      <c r="CU50" s="16">
        <f t="shared" si="81"/>
        <v>-0.30168461451327472</v>
      </c>
      <c r="CV50" s="16">
        <f t="shared" si="81"/>
        <v>-0.30010108078041731</v>
      </c>
      <c r="CW50" s="16">
        <f t="shared" si="81"/>
        <v>-0.29859243921598211</v>
      </c>
      <c r="CX50" s="16">
        <f t="shared" si="81"/>
        <v>-0.29715727415782944</v>
      </c>
      <c r="CY50" s="16">
        <f t="shared" si="81"/>
        <v>-0.29579424516575403</v>
      </c>
      <c r="CZ50" s="16">
        <f t="shared" si="81"/>
        <v>-0.29450208499147768</v>
      </c>
      <c r="DA50" s="16">
        <f t="shared" si="81"/>
        <v>-0.29327959763706185</v>
      </c>
      <c r="DB50" s="16">
        <f t="shared" si="81"/>
        <v>-0.29212565650389771</v>
      </c>
      <c r="DC50" s="16">
        <f t="shared" si="81"/>
        <v>-0.29103920263376037</v>
      </c>
      <c r="DD50" s="16">
        <f t="shared" si="81"/>
        <v>-0.29001924304285981</v>
      </c>
      <c r="DE50" s="16">
        <f t="shared" si="81"/>
        <v>-0.28906484914937269</v>
      </c>
      <c r="DF50" s="16">
        <f t="shared" si="81"/>
        <v>-0.28817515529457516</v>
      </c>
      <c r="DG50" s="16">
        <f t="shared" si="81"/>
        <v>-0.2873493573574108</v>
      </c>
      <c r="DH50" s="16">
        <f t="shared" si="81"/>
        <v>-0.28658671146210596</v>
      </c>
      <c r="DI50" s="16">
        <f t="shared" si="81"/>
        <v>-0.28588653277827669</v>
      </c>
      <c r="DJ50" s="16">
        <f t="shared" si="81"/>
        <v>-0.28524819441285543</v>
      </c>
      <c r="DK50" s="16">
        <f t="shared" si="81"/>
        <v>-0.28467112639308478</v>
      </c>
      <c r="DL50" s="16">
        <f t="shared" si="81"/>
        <v>-0.28415481473978416</v>
      </c>
      <c r="DM50" s="16">
        <f t="shared" si="81"/>
        <v>-0.28369880063008041</v>
      </c>
      <c r="DN50" s="16">
        <f t="shared" si="81"/>
        <v>-0.2833026796488049</v>
      </c>
      <c r="DO50" s="16">
        <f t="shared" si="81"/>
        <v>-0.28296610112779202</v>
      </c>
      <c r="DP50" s="16">
        <f t="shared" si="81"/>
        <v>-0.28268876757236416</v>
      </c>
      <c r="DQ50" s="16">
        <f t="shared" si="81"/>
        <v>-0.2824704341743528</v>
      </c>
      <c r="DR50" s="16">
        <f t="shared" si="81"/>
        <v>-0.28231090841108214</v>
      </c>
      <c r="DS50" s="16">
        <f t="shared" si="81"/>
        <v>-0.28221004972983044</v>
      </c>
      <c r="DT50" s="16">
        <f t="shared" si="81"/>
        <v>-0.28216776931737575</v>
      </c>
      <c r="DU50" s="16">
        <f t="shared" si="81"/>
        <v>-0.2821840299543365</v>
      </c>
      <c r="DV50" s="16">
        <f t="shared" si="81"/>
        <v>-0.28225884595412043</v>
      </c>
      <c r="DW50" s="16">
        <f t="shared" si="81"/>
        <v>-0.28239228318640341</v>
      </c>
      <c r="DX50" s="16">
        <f t="shared" si="81"/>
        <v>-0.282584459185169</v>
      </c>
      <c r="DY50" s="16">
        <f t="shared" si="81"/>
        <v>-0.28283554334144545</v>
      </c>
      <c r="DZ50" s="16">
        <f t="shared" ref="DZ50:GK50" si="82">DZ$29</f>
        <v>-0.28314575718098767</v>
      </c>
      <c r="EA50" s="16">
        <f t="shared" si="82"/>
        <v>-0.28351537472724836</v>
      </c>
      <c r="EB50" s="16">
        <f t="shared" si="82"/>
        <v>-0.28394472295008549</v>
      </c>
      <c r="EC50" s="16">
        <f t="shared" si="82"/>
        <v>-0.28443418230074102</v>
      </c>
      <c r="ED50" s="16">
        <f t="shared" si="82"/>
        <v>-0.28498418733370839</v>
      </c>
      <c r="EE50" s="16">
        <f t="shared" si="82"/>
        <v>-0.28559522741617582</v>
      </c>
      <c r="EF50" s="16">
        <f t="shared" si="82"/>
        <v>-0.2862678475257916</v>
      </c>
      <c r="EG50" s="16">
        <f t="shared" si="82"/>
        <v>-0.28700264913753609</v>
      </c>
      <c r="EH50" s="16">
        <f t="shared" si="82"/>
        <v>-0.28780029120050687</v>
      </c>
      <c r="EI50" s="16">
        <f t="shared" si="82"/>
        <v>-0.28866149120542173</v>
      </c>
      <c r="EJ50" s="16">
        <f t="shared" si="82"/>
        <v>-0.28958702634361461</v>
      </c>
      <c r="EK50" s="16">
        <f t="shared" si="82"/>
        <v>-0.29057773475823601</v>
      </c>
      <c r="EL50" s="16">
        <f t="shared" si="82"/>
        <v>-0.29163451688827152</v>
      </c>
      <c r="EM50" s="16">
        <f t="shared" si="82"/>
        <v>-0.29275833690584774</v>
      </c>
      <c r="EN50" s="16">
        <f t="shared" si="82"/>
        <v>-0.29395022424709588</v>
      </c>
      <c r="EO50" s="16">
        <f t="shared" si="82"/>
        <v>-0.2952112752365898</v>
      </c>
      <c r="EP50" s="16">
        <f t="shared" si="82"/>
        <v>-0.29654265480504682</v>
      </c>
      <c r="EQ50" s="16">
        <f t="shared" si="82"/>
        <v>-0.29794559829956785</v>
      </c>
      <c r="ER50" s="16">
        <f t="shared" si="82"/>
        <v>-0.29942141338519151</v>
      </c>
      <c r="ES50" s="16">
        <f t="shared" si="82"/>
        <v>-0.30097148203591922</v>
      </c>
      <c r="ET50" s="16">
        <f t="shared" si="82"/>
        <v>-0.30259726261262099</v>
      </c>
      <c r="EU50" s="16">
        <f t="shared" si="82"/>
        <v>-0.30430029202434283</v>
      </c>
      <c r="EV50" s="16">
        <f t="shared" si="82"/>
        <v>-0.30608218796846276</v>
      </c>
      <c r="EW50" s="16">
        <f t="shared" si="82"/>
        <v>-0.3079446512438796</v>
      </c>
      <c r="EX50" s="16">
        <f t="shared" si="82"/>
        <v>-0.30988946812991608</v>
      </c>
      <c r="EY50" s="16">
        <f t="shared" si="82"/>
        <v>-0.31191851282185162</v>
      </c>
      <c r="EZ50" s="16">
        <f t="shared" si="82"/>
        <v>-0.31403374991192162</v>
      </c>
      <c r="FA50" s="16">
        <f t="shared" si="82"/>
        <v>-0.31623723690218558</v>
      </c>
      <c r="FB50" s="16">
        <f t="shared" si="82"/>
        <v>-0.31853112673281936</v>
      </c>
      <c r="FC50" s="16">
        <f t="shared" si="82"/>
        <v>-0.32091767030606155</v>
      </c>
      <c r="FD50" s="16">
        <f t="shared" si="82"/>
        <v>-0.32339921898217683</v>
      </c>
      <c r="FE50" s="16">
        <f t="shared" si="82"/>
        <v>-0.32597822701929252</v>
      </c>
      <c r="FF50" s="16">
        <f t="shared" si="82"/>
        <v>-0.32865725392374401</v>
      </c>
      <c r="FG50" s="16">
        <f t="shared" si="82"/>
        <v>-0.33143896667150025</v>
      </c>
      <c r="FH50" s="16">
        <f t="shared" si="82"/>
        <v>-0.3343261417542292</v>
      </c>
      <c r="FI50" s="16">
        <f t="shared" si="82"/>
        <v>-0.3373216669954518</v>
      </c>
      <c r="FJ50" s="16">
        <f t="shared" si="82"/>
        <v>-0.34042854307287074</v>
      </c>
      <c r="FK50" s="16">
        <f t="shared" si="82"/>
        <v>-0.34364988467216334</v>
      </c>
      <c r="FL50" s="16">
        <f t="shared" si="82"/>
        <v>-0.34698892118510216</v>
      </c>
      <c r="FM50" s="16">
        <f t="shared" si="82"/>
        <v>-0.35044899685057423</v>
      </c>
      <c r="FN50" s="16">
        <f t="shared" si="82"/>
        <v>-0.35403357022067539</v>
      </c>
      <c r="FO50" s="16">
        <f t="shared" si="82"/>
        <v>-0.35774621281525498</v>
      </c>
      <c r="FP50" s="16">
        <f t="shared" si="82"/>
        <v>-0.36159060680679922</v>
      </c>
      <c r="FQ50" s="16">
        <f t="shared" si="82"/>
        <v>-0.36557054155300128</v>
      </c>
      <c r="FR50" s="16">
        <f t="shared" si="82"/>
        <v>-0.36968990876642527</v>
      </c>
      <c r="FS50" s="16">
        <f t="shared" si="82"/>
        <v>-0.37395269607892995</v>
      </c>
      <c r="FT50" s="16">
        <f t="shared" si="82"/>
        <v>-0.37836297872256641</v>
      </c>
      <c r="FU50" s="16">
        <f t="shared" si="82"/>
        <v>-0.38292490900807552</v>
      </c>
      <c r="FV50" s="16">
        <f t="shared" si="82"/>
        <v>-0.38764270323646671</v>
      </c>
      <c r="FW50" s="16">
        <f t="shared" si="82"/>
        <v>-0.3925206256280549</v>
      </c>
      <c r="FX50" s="16">
        <f t="shared" si="82"/>
        <v>-0.39756296879640807</v>
      </c>
      <c r="FY50" s="16">
        <f t="shared" si="82"/>
        <v>-0.4027740302316507</v>
      </c>
      <c r="FZ50" s="16">
        <f t="shared" si="82"/>
        <v>-0.40815808418831817</v>
      </c>
      <c r="GA50" s="16">
        <f t="shared" si="82"/>
        <v>-0.41371934829755314</v>
      </c>
      <c r="GB50" s="16">
        <f t="shared" si="82"/>
        <v>-0.41946194414218729</v>
      </c>
      <c r="GC50" s="16">
        <f t="shared" si="82"/>
        <v>-0.42538985094692433</v>
      </c>
      <c r="GD50" s="16">
        <f t="shared" si="82"/>
        <v>-0.43150685144570677</v>
      </c>
      <c r="GE50" s="16">
        <f t="shared" si="82"/>
        <v>-0.43781646889640291</v>
      </c>
      <c r="GF50" s="16">
        <f t="shared" si="82"/>
        <v>-0.44432189412213763</v>
      </c>
      <c r="GG50" s="16">
        <f t="shared" si="82"/>
        <v>-0.45102590137306287</v>
      </c>
      <c r="GH50" s="16">
        <f t="shared" si="82"/>
        <v>-0.45793075172778813</v>
      </c>
      <c r="GI50" s="16">
        <f t="shared" si="82"/>
        <v>-0.46503808269769648</v>
      </c>
      <c r="GJ50" s="16">
        <f t="shared" si="82"/>
        <v>-0.47234878266984504</v>
      </c>
      <c r="GK50" s="16">
        <f t="shared" si="82"/>
        <v>-0.47986284883787322</v>
      </c>
      <c r="GL50" s="16">
        <f t="shared" ref="GL50:GT50" si="83">GL$29</f>
        <v>-0.48757922734130693</v>
      </c>
      <c r="GM50" s="16">
        <f t="shared" si="83"/>
        <v>-0.49549563448162476</v>
      </c>
      <c r="GN50" s="16">
        <f t="shared" si="83"/>
        <v>-0.50360835813229998</v>
      </c>
      <c r="GO50" s="16">
        <f t="shared" si="83"/>
        <v>-0.51191203883785097</v>
      </c>
      <c r="GP50" s="16">
        <f t="shared" si="83"/>
        <v>-0.52039943063593019</v>
      </c>
      <c r="GQ50" s="16">
        <f t="shared" si="83"/>
        <v>-0.52906114237221114</v>
      </c>
      <c r="GR50" s="16">
        <f t="shared" si="83"/>
        <v>-0.53788536124778907</v>
      </c>
      <c r="GS50" s="16">
        <f t="shared" si="83"/>
        <v>-0.54685756157976695</v>
      </c>
      <c r="GT50" s="16">
        <f t="shared" si="83"/>
        <v>-0.55596020329985907</v>
      </c>
      <c r="GU50" s="16"/>
      <c r="GV50" s="16"/>
      <c r="GW50" s="16"/>
      <c r="GX50" s="16"/>
      <c r="GY50" s="16"/>
      <c r="GZ50" s="16"/>
      <c r="HA50" s="16"/>
      <c r="HB50" s="16"/>
      <c r="HC50" s="16"/>
      <c r="HD50" s="16"/>
      <c r="HE50" s="16"/>
      <c r="HF50" s="16"/>
      <c r="HG50" s="16"/>
      <c r="HH50" s="16"/>
      <c r="HI50" s="16"/>
      <c r="HJ50" s="16"/>
      <c r="HK50" s="16"/>
      <c r="HL50" s="16"/>
      <c r="HM50" s="16"/>
      <c r="HN50" s="16"/>
      <c r="HO50" s="16"/>
      <c r="HP50" s="16"/>
      <c r="HQ50" s="16"/>
      <c r="HR50" s="16"/>
      <c r="HS50" s="16"/>
      <c r="HT50" s="16"/>
      <c r="HU50" s="16"/>
      <c r="HV50" s="16"/>
      <c r="HW50" s="16"/>
      <c r="HX50" s="16"/>
      <c r="HY50" s="16"/>
      <c r="HZ50" s="16"/>
      <c r="IA50" s="16"/>
      <c r="IB50" s="16"/>
      <c r="IC50" s="16"/>
      <c r="ID50" s="16"/>
      <c r="IE50" s="16"/>
      <c r="IF50" s="16"/>
      <c r="IG50" s="16"/>
      <c r="IH50" s="16"/>
      <c r="II50" s="16"/>
      <c r="IJ50" s="16"/>
      <c r="IK50" s="16"/>
      <c r="IL50" s="16"/>
      <c r="IM50" s="16"/>
      <c r="IN50" s="16"/>
      <c r="IO50" s="16"/>
      <c r="IP50" s="16"/>
      <c r="IQ50" s="16"/>
      <c r="IR50" s="16"/>
      <c r="IS50" s="16"/>
    </row>
    <row r="51" spans="1:253" ht="16.5" customHeight="1" x14ac:dyDescent="0.15">
      <c r="A51" s="22" t="s">
        <v>36</v>
      </c>
      <c r="B51" s="16">
        <f t="shared" ref="B51:BM51" si="84">B47/B48*(B49-B50)</f>
        <v>0.84413547979717973</v>
      </c>
      <c r="C51" s="16">
        <f t="shared" si="84"/>
        <v>0.87582584013205222</v>
      </c>
      <c r="D51" s="16">
        <f t="shared" si="84"/>
        <v>0.90740403145448101</v>
      </c>
      <c r="E51" s="16">
        <f t="shared" si="84"/>
        <v>0.93861128464171839</v>
      </c>
      <c r="F51" s="16">
        <f t="shared" si="84"/>
        <v>0.96914013658035236</v>
      </c>
      <c r="G51" s="16">
        <f t="shared" si="84"/>
        <v>0.99863008955496746</v>
      </c>
      <c r="H51" s="16">
        <f t="shared" si="84"/>
        <v>1.0266642794590151</v>
      </c>
      <c r="I51" s="16">
        <f t="shared" si="84"/>
        <v>1.0527678052785168</v>
      </c>
      <c r="J51" s="16">
        <f t="shared" si="84"/>
        <v>1.0764085320331709</v>
      </c>
      <c r="K51" s="16">
        <f t="shared" si="84"/>
        <v>1.0970013239558147</v>
      </c>
      <c r="L51" s="16">
        <f t="shared" si="84"/>
        <v>1.1139167597450861</v>
      </c>
      <c r="M51" s="16">
        <f t="shared" si="84"/>
        <v>1.1264953787156733</v>
      </c>
      <c r="N51" s="16">
        <f t="shared" si="84"/>
        <v>1.1340683448905524</v>
      </c>
      <c r="O51" s="16">
        <f t="shared" si="84"/>
        <v>1.1359850304029313</v>
      </c>
      <c r="P51" s="16">
        <f t="shared" si="84"/>
        <v>1.1316473564494882</v>
      </c>
      <c r="Q51" s="16">
        <f t="shared" si="84"/>
        <v>1.1205497725652847</v>
      </c>
      <c r="R51" s="16">
        <f t="shared" si="84"/>
        <v>1.102322554179858</v>
      </c>
      <c r="S51" s="16">
        <f t="shared" si="84"/>
        <v>1.0767748016490128</v>
      </c>
      <c r="T51" s="16">
        <f t="shared" si="84"/>
        <v>1.0439323852699758</v>
      </c>
      <c r="U51" s="16">
        <f t="shared" si="84"/>
        <v>1.0040654345064803</v>
      </c>
      <c r="V51" s="16">
        <f t="shared" si="84"/>
        <v>0.9577001551992157</v>
      </c>
      <c r="W51" s="16">
        <f t="shared" si="84"/>
        <v>0.90561100303324749</v>
      </c>
      <c r="X51" s="16">
        <f t="shared" si="84"/>
        <v>0.84879153470850177</v>
      </c>
      <c r="Y51" s="16">
        <f t="shared" si="84"/>
        <v>0.78840527714822928</v>
      </c>
      <c r="Z51" s="16">
        <f t="shared" si="84"/>
        <v>0.72572109425360787</v>
      </c>
      <c r="AA51" s="16">
        <f t="shared" si="84"/>
        <v>0.66204005619407624</v>
      </c>
      <c r="AB51" s="16">
        <f t="shared" si="84"/>
        <v>0.59862209925462662</v>
      </c>
      <c r="AC51" s="16">
        <f t="shared" si="84"/>
        <v>0.53662049959627989</v>
      </c>
      <c r="AD51" s="16">
        <f t="shared" si="84"/>
        <v>0.477030493654379</v>
      </c>
      <c r="AE51" s="16">
        <f t="shared" si="84"/>
        <v>0.42065575192705973</v>
      </c>
      <c r="AF51" s="16">
        <f t="shared" si="84"/>
        <v>0.36809352417912</v>
      </c>
      <c r="AG51" s="16">
        <f t="shared" si="84"/>
        <v>0.31973675156051179</v>
      </c>
      <c r="AH51" s="16">
        <f t="shared" si="84"/>
        <v>0.27578970028220978</v>
      </c>
      <c r="AI51" s="16">
        <f t="shared" si="84"/>
        <v>0.23629285154180069</v>
      </c>
      <c r="AJ51" s="16">
        <f t="shared" si="84"/>
        <v>0.20115278509849471</v>
      </c>
      <c r="AK51" s="16">
        <f t="shared" si="84"/>
        <v>0.1701733799342956</v>
      </c>
      <c r="AL51" s="16">
        <f t="shared" si="84"/>
        <v>0.1430855477134127</v>
      </c>
      <c r="AM51" s="16">
        <f t="shared" si="84"/>
        <v>0.11957367416632719</v>
      </c>
      <c r="AN51" s="16">
        <f t="shared" si="84"/>
        <v>9.9297805789022045E-2</v>
      </c>
      <c r="AO51" s="16">
        <f t="shared" si="84"/>
        <v>8.1911298757495379E-2</v>
      </c>
      <c r="AP51" s="16">
        <f t="shared" si="84"/>
        <v>6.7074121107889573E-2</v>
      </c>
      <c r="AQ51" s="16">
        <f t="shared" si="84"/>
        <v>5.4462285999862942E-2</v>
      </c>
      <c r="AR51" s="16">
        <f t="shared" si="84"/>
        <v>4.3774031178952025E-2</v>
      </c>
      <c r="AS51" s="16">
        <f t="shared" si="84"/>
        <v>3.4733390401715643E-2</v>
      </c>
      <c r="AT51" s="16">
        <f t="shared" si="84"/>
        <v>2.7091765396504236E-2</v>
      </c>
      <c r="AU51" s="16">
        <f t="shared" si="84"/>
        <v>2.0628032713679741E-2</v>
      </c>
      <c r="AV51" s="16">
        <f t="shared" si="84"/>
        <v>1.5147630632363745E-2</v>
      </c>
      <c r="AW51" s="16">
        <f t="shared" si="84"/>
        <v>1.0480981446810695E-2</v>
      </c>
      <c r="AX51" s="16">
        <f t="shared" si="84"/>
        <v>6.4815222062514343E-3</v>
      </c>
      <c r="AY51" s="16">
        <f t="shared" si="84"/>
        <v>3.02354627028717E-3</v>
      </c>
      <c r="AZ51" s="16">
        <f t="shared" si="84"/>
        <v>5.5333547297060481E-18</v>
      </c>
      <c r="BA51" s="16">
        <f t="shared" si="84"/>
        <v>-2.6796669981201831E-3</v>
      </c>
      <c r="BB51" s="16">
        <f t="shared" si="84"/>
        <v>-5.0915348106499465E-3</v>
      </c>
      <c r="BC51" s="16">
        <f t="shared" si="84"/>
        <v>-7.299092195293626E-3</v>
      </c>
      <c r="BD51" s="16">
        <f t="shared" si="84"/>
        <v>-9.3549432854793356E-3</v>
      </c>
      <c r="BE51" s="16">
        <f t="shared" si="84"/>
        <v>-1.1302336833102675E-2</v>
      </c>
      <c r="BF51" s="16">
        <f t="shared" si="84"/>
        <v>-1.3176521582238511E-2</v>
      </c>
      <c r="BG51" s="16">
        <f t="shared" si="84"/>
        <v>-1.5005936922978866E-2</v>
      </c>
      <c r="BH51" s="16">
        <f t="shared" si="84"/>
        <v>-1.6813251195229167E-2</v>
      </c>
      <c r="BI51" s="16">
        <f t="shared" si="84"/>
        <v>-1.861626158559326E-2</v>
      </c>
      <c r="BJ51" s="16">
        <f t="shared" si="84"/>
        <v>-2.04286700070728E-2</v>
      </c>
      <c r="BK51" s="16">
        <f t="shared" si="84"/>
        <v>-2.2260749056875532E-2</v>
      </c>
      <c r="BL51" s="16">
        <f t="shared" si="84"/>
        <v>-2.4119911392041338E-2</v>
      </c>
      <c r="BM51" s="16">
        <f t="shared" si="84"/>
        <v>-2.6011194844614054E-2</v>
      </c>
      <c r="BN51" s="16">
        <f t="shared" ref="BN51:DY51" si="85">BN47/BN48*(BN49-BN50)</f>
        <v>-2.7937674455490794E-2</v>
      </c>
      <c r="BO51" s="16">
        <f t="shared" si="85"/>
        <v>-2.9900811431610615E-2</v>
      </c>
      <c r="BP51" s="16">
        <f t="shared" si="85"/>
        <v>-3.1900747884825942E-2</v>
      </c>
      <c r="BQ51" s="16">
        <f t="shared" si="85"/>
        <v>-3.3936555129344237E-2</v>
      </c>
      <c r="BR51" s="16">
        <f t="shared" si="85"/>
        <v>-3.6006442318427812E-2</v>
      </c>
      <c r="BS51" s="16">
        <f t="shared" si="85"/>
        <v>-3.8107931299334846E-2</v>
      </c>
      <c r="BT51" s="16">
        <f t="shared" si="85"/>
        <v>-4.0238002760132438E-2</v>
      </c>
      <c r="BU51" s="16">
        <f t="shared" si="85"/>
        <v>-4.2393218030134655E-2</v>
      </c>
      <c r="BV51" s="16">
        <f t="shared" si="85"/>
        <v>-4.4569820271626384E-2</v>
      </c>
      <c r="BW51" s="16">
        <f t="shared" si="85"/>
        <v>-4.6763818257004389E-2</v>
      </c>
      <c r="BX51" s="16">
        <f t="shared" si="85"/>
        <v>-4.8971055454634448E-2</v>
      </c>
      <c r="BY51" s="16">
        <f t="shared" si="85"/>
        <v>-5.1187266740657045E-2</v>
      </c>
      <c r="BZ51" s="16">
        <f t="shared" si="85"/>
        <v>-5.3408124705031881E-2</v>
      </c>
      <c r="CA51" s="16">
        <f t="shared" si="85"/>
        <v>-5.5629277221158298E-2</v>
      </c>
      <c r="CB51" s="16">
        <f t="shared" si="85"/>
        <v>-5.7846377692926366E-2</v>
      </c>
      <c r="CC51" s="16">
        <f t="shared" si="85"/>
        <v>-6.005510917517716E-2</v>
      </c>
      <c r="CD51" s="16">
        <f t="shared" si="85"/>
        <v>-6.2251203378071593E-2</v>
      </c>
      <c r="CE51" s="16">
        <f t="shared" si="85"/>
        <v>-6.4430455408206452E-2</v>
      </c>
      <c r="CF51" s="16">
        <f t="shared" si="85"/>
        <v>-6.6588734965465163E-2</v>
      </c>
      <c r="CG51" s="16">
        <f t="shared" si="85"/>
        <v>-6.8721994601081249E-2</v>
      </c>
      <c r="CH51" s="16">
        <f t="shared" si="85"/>
        <v>-7.0826275546217746E-2</v>
      </c>
      <c r="CI51" s="16">
        <f t="shared" si="85"/>
        <v>-7.2897711538949445E-2</v>
      </c>
      <c r="CJ51" s="16">
        <f t="shared" si="85"/>
        <v>-7.4932531008653713E-2</v>
      </c>
      <c r="CK51" s="16">
        <f t="shared" si="85"/>
        <v>-7.6927057918585715E-2</v>
      </c>
      <c r="CL51" s="16">
        <f t="shared" si="85"/>
        <v>-7.8877711518209714E-2</v>
      </c>
      <c r="CM51" s="16">
        <f t="shared" si="85"/>
        <v>-8.0781005215305887E-2</v>
      </c>
      <c r="CN51" s="16">
        <f t="shared" si="85"/>
        <v>-8.2633544742802809E-2</v>
      </c>
      <c r="CO51" s="16">
        <f t="shared" si="85"/>
        <v>-8.4432025765697527E-2</v>
      </c>
      <c r="CP51" s="16">
        <f t="shared" si="85"/>
        <v>-8.6173231048479959E-2</v>
      </c>
      <c r="CQ51" s="16">
        <f t="shared" si="85"/>
        <v>-8.7854027282455047E-2</v>
      </c>
      <c r="CR51" s="16">
        <f t="shared" si="85"/>
        <v>-8.9471361654648709E-2</v>
      </c>
      <c r="CS51" s="16">
        <f t="shared" si="85"/>
        <v>-9.1022258225079172E-2</v>
      </c>
      <c r="CT51" s="16">
        <f t="shared" si="85"/>
        <v>-9.2503814166634585E-2</v>
      </c>
      <c r="CU51" s="16">
        <f t="shared" si="85"/>
        <v>-9.3913195911255729E-2</v>
      </c>
      <c r="CV51" s="16">
        <f t="shared" si="85"/>
        <v>-9.524763523726526E-2</v>
      </c>
      <c r="CW51" s="16">
        <f t="shared" si="85"/>
        <v>-9.6504425325246404E-2</v>
      </c>
      <c r="CX51" s="16">
        <f t="shared" si="85"/>
        <v>-9.7680916803634971E-2</v>
      </c>
      <c r="CY51" s="16">
        <f t="shared" si="85"/>
        <v>-9.8774513799954805E-2</v>
      </c>
      <c r="CZ51" s="16">
        <f t="shared" si="85"/>
        <v>-9.9782670009242666E-2</v>
      </c>
      <c r="DA51" s="16">
        <f t="shared" si="85"/>
        <v>-0.100702884787534</v>
      </c>
      <c r="DB51" s="16">
        <f t="shared" si="85"/>
        <v>-0.10153269927520683</v>
      </c>
      <c r="DC51" s="16">
        <f t="shared" si="85"/>
        <v>-0.10226969255240421</v>
      </c>
      <c r="DD51" s="16">
        <f t="shared" si="85"/>
        <v>-0.10291147782659799</v>
      </c>
      <c r="DE51" s="16">
        <f t="shared" si="85"/>
        <v>-0.10345569865054742</v>
      </c>
      <c r="DF51" s="16">
        <f t="shared" si="85"/>
        <v>-0.1039000251673847</v>
      </c>
      <c r="DG51" s="16">
        <f t="shared" si="85"/>
        <v>-0.10424215037827915</v>
      </c>
      <c r="DH51" s="16">
        <f t="shared" si="85"/>
        <v>-0.10447978642704597</v>
      </c>
      <c r="DI51" s="16">
        <f t="shared" si="85"/>
        <v>-0.10461066089514032</v>
      </c>
      <c r="DJ51" s="16">
        <f t="shared" si="85"/>
        <v>-0.1046325130996854</v>
      </c>
      <c r="DK51" s="16">
        <f t="shared" si="85"/>
        <v>-0.10454309038648846</v>
      </c>
      <c r="DL51" s="16">
        <f t="shared" si="85"/>
        <v>-0.10434014440939322</v>
      </c>
      <c r="DM51" s="16">
        <f t="shared" si="85"/>
        <v>-0.1040214273867667</v>
      </c>
      <c r="DN51" s="16">
        <f t="shared" si="85"/>
        <v>-0.10358468832542114</v>
      </c>
      <c r="DO51" s="16">
        <f t="shared" si="85"/>
        <v>-0.10302766920180143</v>
      </c>
      <c r="DP51" s="16">
        <f t="shared" si="85"/>
        <v>-0.10234810108982229</v>
      </c>
      <c r="DQ51" s="16">
        <f t="shared" si="85"/>
        <v>-0.10154370022430205</v>
      </c>
      <c r="DR51" s="16">
        <f t="shared" si="85"/>
        <v>-0.10061216398850323</v>
      </c>
      <c r="DS51" s="16">
        <f t="shared" si="85"/>
        <v>-9.9551166813850012E-2</v>
      </c>
      <c r="DT51" s="16">
        <f t="shared" si="85"/>
        <v>-9.8358355979435486E-2</v>
      </c>
      <c r="DU51" s="16">
        <f t="shared" si="85"/>
        <v>-9.7031347298458845E-2</v>
      </c>
      <c r="DV51" s="16">
        <f t="shared" si="85"/>
        <v>-9.5567720678235088E-2</v>
      </c>
      <c r="DW51" s="16">
        <f t="shared" si="85"/>
        <v>-9.3965015539892754E-2</v>
      </c>
      <c r="DX51" s="16">
        <f t="shared" si="85"/>
        <v>-9.2220726083317939E-2</v>
      </c>
      <c r="DY51" s="16">
        <f t="shared" si="85"/>
        <v>-9.0332296382307734E-2</v>
      </c>
      <c r="DZ51" s="16">
        <f t="shared" ref="DZ51:GK51" si="86">DZ47/DZ48*(DZ49-DZ50)</f>
        <v>-8.8297115294265829E-2</v>
      </c>
      <c r="EA51" s="16">
        <f t="shared" si="86"/>
        <v>-8.6112511168099204E-2</v>
      </c>
      <c r="EB51" s="16">
        <f t="shared" si="86"/>
        <v>-8.377574633326039E-2</v>
      </c>
      <c r="EC51" s="16">
        <f t="shared" si="86"/>
        <v>-8.1284011352122126E-2</v>
      </c>
      <c r="ED51" s="16">
        <f t="shared" si="86"/>
        <v>-7.8634419017069163E-2</v>
      </c>
      <c r="EE51" s="16">
        <f t="shared" si="86"/>
        <v>-7.5823998072846843E-2</v>
      </c>
      <c r="EF51" s="16">
        <f t="shared" si="86"/>
        <v>-7.2849686643817316E-2</v>
      </c>
      <c r="EG51" s="16">
        <f t="shared" si="86"/>
        <v>-6.9708325344849276E-2</v>
      </c>
      <c r="EH51" s="16">
        <f t="shared" si="86"/>
        <v>-6.6396650053599959E-2</v>
      </c>
      <c r="EI51" s="16">
        <f t="shared" si="86"/>
        <v>-6.291128432095508E-2</v>
      </c>
      <c r="EJ51" s="16">
        <f t="shared" si="86"/>
        <v>-5.9248731395369188E-2</v>
      </c>
      <c r="EK51" s="16">
        <f t="shared" si="86"/>
        <v>-5.5405365835816532E-2</v>
      </c>
      <c r="EL51" s="16">
        <f t="shared" si="86"/>
        <v>-5.1377424687019897E-2</v>
      </c>
      <c r="EM51" s="16">
        <f t="shared" si="86"/>
        <v>-4.7160998189598638E-2</v>
      </c>
      <c r="EN51" s="16">
        <f t="shared" si="86"/>
        <v>-4.2752019996777031E-2</v>
      </c>
      <c r="EO51" s="16">
        <f t="shared" si="86"/>
        <v>-3.8146256868353129E-2</v>
      </c>
      <c r="EP51" s="16">
        <f t="shared" si="86"/>
        <v>-3.3339297811763466E-2</v>
      </c>
      <c r="EQ51" s="16">
        <f t="shared" si="86"/>
        <v>-2.8326542639343144E-2</v>
      </c>
      <c r="ER51" s="16">
        <f t="shared" si="86"/>
        <v>-2.310318991030175E-2</v>
      </c>
      <c r="ES51" s="16">
        <f t="shared" si="86"/>
        <v>-1.7664224225580318E-2</v>
      </c>
      <c r="ET51" s="16">
        <f t="shared" si="86"/>
        <v>-1.2004402843686165E-2</v>
      </c>
      <c r="EU51" s="16">
        <f t="shared" si="86"/>
        <v>-6.1182415858974607E-3</v>
      </c>
      <c r="EV51" s="16">
        <f t="shared" si="86"/>
        <v>-3.6479970908733086E-17</v>
      </c>
      <c r="EW51" s="16">
        <f t="shared" si="86"/>
        <v>6.3563342469339038E-3</v>
      </c>
      <c r="EX51" s="16">
        <f t="shared" si="86"/>
        <v>1.2957061774127835E-2</v>
      </c>
      <c r="EY51" s="16">
        <f t="shared" si="86"/>
        <v>1.9808788715455664E-2</v>
      </c>
      <c r="EZ51" s="16">
        <f t="shared" si="86"/>
        <v>2.6918444790868482E-2</v>
      </c>
      <c r="FA51" s="16">
        <f t="shared" si="86"/>
        <v>3.4293302235711288E-2</v>
      </c>
      <c r="FB51" s="16">
        <f t="shared" si="86"/>
        <v>4.1940995595574029E-2</v>
      </c>
      <c r="FC51" s="16">
        <f t="shared" si="86"/>
        <v>4.9869542385110058E-2</v>
      </c>
      <c r="FD51" s="16">
        <f t="shared" si="86"/>
        <v>5.8087364597538396E-2</v>
      </c>
      <c r="FE51" s="16">
        <f t="shared" si="86"/>
        <v>6.660331103680249E-2</v>
      </c>
      <c r="FF51" s="16">
        <f t="shared" si="86"/>
        <v>7.5426680425951201E-2</v>
      </c>
      <c r="FG51" s="16">
        <f t="shared" si="86"/>
        <v>8.4567245222447129E-2</v>
      </c>
      <c r="FH51" s="16">
        <f t="shared" si="86"/>
        <v>9.4035276042903237E-2</v>
      </c>
      <c r="FI51" s="16">
        <f t="shared" si="86"/>
        <v>0.10384156656506568</v>
      </c>
      <c r="FJ51" s="16">
        <f t="shared" si="86"/>
        <v>0.11399745873239624</v>
      </c>
      <c r="FK51" s="16">
        <f t="shared" si="86"/>
        <v>0.12451486803477037</v>
      </c>
      <c r="FL51" s="16">
        <f t="shared" si="86"/>
        <v>0.13540630857570901</v>
      </c>
      <c r="FM51" s="16">
        <f t="shared" si="86"/>
        <v>0.14668491755993635</v>
      </c>
      <c r="FN51" s="16">
        <f t="shared" si="86"/>
        <v>0.15836447874223172</v>
      </c>
      <c r="FO51" s="16">
        <f t="shared" si="86"/>
        <v>0.17045944426625445</v>
      </c>
      <c r="FP51" s="16">
        <f t="shared" si="86"/>
        <v>0.18298495418652722</v>
      </c>
      <c r="FQ51" s="16">
        <f t="shared" si="86"/>
        <v>0.19595685280344516</v>
      </c>
      <c r="FR51" s="16">
        <f t="shared" si="86"/>
        <v>0.20939170074471411</v>
      </c>
      <c r="FS51" s="16">
        <f t="shared" si="86"/>
        <v>0.22330678149062813</v>
      </c>
      <c r="FT51" s="16">
        <f t="shared" si="86"/>
        <v>0.23772010075759048</v>
      </c>
      <c r="FU51" s="16">
        <f t="shared" si="86"/>
        <v>0.25265037681546021</v>
      </c>
      <c r="FV51" s="16">
        <f t="shared" si="86"/>
        <v>0.26811701940939148</v>
      </c>
      <c r="FW51" s="16">
        <f t="shared" si="86"/>
        <v>0.28414009447385791</v>
      </c>
      <c r="FX51" s="16">
        <f t="shared" si="86"/>
        <v>0.30074027125172353</v>
      </c>
      <c r="FY51" s="16">
        <f t="shared" si="86"/>
        <v>0.31793874774872094</v>
      </c>
      <c r="FZ51" s="16">
        <f t="shared" si="86"/>
        <v>0.33575714964560421</v>
      </c>
      <c r="GA51" s="16">
        <f t="shared" si="86"/>
        <v>0.3542173968366043</v>
      </c>
      <c r="GB51" s="16">
        <f t="shared" si="86"/>
        <v>0.37334153064163933</v>
      </c>
      <c r="GC51" s="16">
        <f t="shared" si="86"/>
        <v>0.39315149342763572</v>
      </c>
      <c r="GD51" s="16">
        <f t="shared" si="86"/>
        <v>0.41366885084715654</v>
      </c>
      <c r="GE51" s="16">
        <f t="shared" si="86"/>
        <v>0.4349144451368826</v>
      </c>
      <c r="GF51" s="16">
        <f t="shared" si="86"/>
        <v>0.45690796589381438</v>
      </c>
      <c r="GG51" s="16">
        <f t="shared" si="86"/>
        <v>0.47966742244916771</v>
      </c>
      <c r="GH51" s="16">
        <f t="shared" si="86"/>
        <v>0.50320849938585011</v>
      </c>
      <c r="GI51" s="16">
        <f t="shared" si="86"/>
        <v>0.52754377391100782</v>
      </c>
      <c r="GJ51" s="16">
        <f t="shared" si="86"/>
        <v>0.55268177074504121</v>
      </c>
      <c r="GK51" s="16">
        <f t="shared" si="86"/>
        <v>0.578625827011093</v>
      </c>
      <c r="GL51" s="16">
        <f t="shared" ref="GL51:GT51" si="87">GL47/GL48*(GL49-GL50)</f>
        <v>0.60537273645572776</v>
      </c>
      <c r="GM51" s="16">
        <f t="shared" si="87"/>
        <v>0.63291113944370381</v>
      </c>
      <c r="GN51" s="16">
        <f t="shared" si="87"/>
        <v>0.66121962291327108</v>
      </c>
      <c r="GO51" s="16">
        <f t="shared" si="87"/>
        <v>0.69026449338836759</v>
      </c>
      <c r="GP51" s="16">
        <f t="shared" si="87"/>
        <v>0.71999718697970028</v>
      </c>
      <c r="GQ51" s="16">
        <f t="shared" si="87"/>
        <v>0.75035128411662455</v>
      </c>
      <c r="GR51" s="16">
        <f t="shared" si="87"/>
        <v>0.78123910494648863</v>
      </c>
      <c r="GS51" s="16">
        <f t="shared" si="87"/>
        <v>0.81254787576137355</v>
      </c>
      <c r="GT51" s="16">
        <f t="shared" si="87"/>
        <v>0.84413547979717929</v>
      </c>
      <c r="GU51" s="16"/>
      <c r="GV51" s="16"/>
      <c r="GW51" s="16"/>
      <c r="GX51" s="16"/>
      <c r="GY51" s="16"/>
      <c r="GZ51" s="16"/>
      <c r="HA51" s="16"/>
      <c r="HB51" s="16"/>
      <c r="HC51" s="16"/>
      <c r="HD51" s="16"/>
      <c r="HE51" s="16"/>
      <c r="HF51" s="16"/>
      <c r="HG51" s="16"/>
      <c r="HH51" s="16"/>
      <c r="HI51" s="16"/>
      <c r="HJ51" s="16"/>
      <c r="HK51" s="16"/>
      <c r="HL51" s="16"/>
      <c r="HM51" s="16"/>
      <c r="HN51" s="16"/>
      <c r="HO51" s="16"/>
      <c r="HP51" s="16"/>
      <c r="HQ51" s="16"/>
      <c r="HR51" s="16"/>
      <c r="HS51" s="16"/>
      <c r="HT51" s="16"/>
      <c r="HU51" s="16"/>
      <c r="HV51" s="16"/>
      <c r="HW51" s="16"/>
      <c r="HX51" s="16"/>
      <c r="HY51" s="16"/>
      <c r="HZ51" s="16"/>
      <c r="IA51" s="16"/>
      <c r="IB51" s="16"/>
      <c r="IC51" s="16"/>
      <c r="ID51" s="16"/>
      <c r="IE51" s="16"/>
      <c r="IF51" s="16"/>
      <c r="IG51" s="16"/>
      <c r="IH51" s="16"/>
      <c r="II51" s="16"/>
      <c r="IJ51" s="16"/>
      <c r="IK51" s="16"/>
      <c r="IL51" s="16"/>
      <c r="IM51" s="16"/>
      <c r="IN51" s="16"/>
      <c r="IO51" s="16"/>
      <c r="IP51" s="16"/>
      <c r="IQ51" s="16"/>
      <c r="IR51" s="16"/>
      <c r="IS51" s="16"/>
    </row>
    <row r="52" spans="1:253" x14ac:dyDescent="0.15">
      <c r="A52" s="22"/>
      <c r="B52" s="16"/>
      <c r="C52" s="16"/>
      <c r="D52" s="16"/>
      <c r="E52" s="16"/>
      <c r="F52" s="16"/>
      <c r="G52" s="16"/>
      <c r="H52" s="16"/>
      <c r="I52" s="16"/>
      <c r="J52" s="16"/>
      <c r="K52" s="16"/>
      <c r="L52" s="16"/>
      <c r="M52" s="16"/>
      <c r="N52" s="16"/>
      <c r="O52" s="16"/>
      <c r="P52" s="16"/>
      <c r="Q52" s="16"/>
      <c r="R52" s="16"/>
      <c r="S52" s="16"/>
      <c r="T52" s="16"/>
      <c r="U52" s="16"/>
      <c r="V52" s="16"/>
      <c r="W52" s="16"/>
      <c r="X52" s="16"/>
      <c r="Y52" s="16"/>
      <c r="Z52" s="16"/>
      <c r="AA52" s="16"/>
      <c r="AB52" s="16"/>
      <c r="AC52" s="16"/>
      <c r="AD52" s="16"/>
      <c r="AE52" s="16"/>
      <c r="AF52" s="16"/>
      <c r="AG52" s="16"/>
      <c r="AH52" s="16"/>
      <c r="AI52" s="16"/>
      <c r="AJ52" s="16"/>
      <c r="AK52" s="16"/>
      <c r="AL52" s="16"/>
      <c r="AM52" s="16"/>
      <c r="AN52" s="16"/>
      <c r="AO52" s="16"/>
      <c r="AP52" s="16"/>
      <c r="AQ52" s="16"/>
      <c r="AR52" s="16"/>
      <c r="AS52" s="16"/>
      <c r="AT52" s="16"/>
      <c r="AU52" s="16"/>
      <c r="AV52" s="16"/>
      <c r="AW52" s="16"/>
      <c r="AX52" s="16"/>
      <c r="AY52" s="16"/>
      <c r="AZ52" s="16"/>
      <c r="BA52" s="16"/>
      <c r="BB52" s="16"/>
      <c r="BC52" s="16"/>
      <c r="BD52" s="16"/>
      <c r="BE52" s="16"/>
      <c r="BF52" s="16"/>
      <c r="BG52" s="16"/>
      <c r="BH52" s="16"/>
      <c r="BI52" s="16"/>
      <c r="BJ52" s="16"/>
      <c r="BK52" s="16"/>
      <c r="BL52" s="16"/>
      <c r="BM52" s="16"/>
      <c r="BN52" s="16"/>
      <c r="BO52" s="16"/>
      <c r="BP52" s="16"/>
      <c r="BQ52" s="16"/>
      <c r="BR52" s="16"/>
      <c r="BS52" s="16"/>
      <c r="BT52" s="16"/>
      <c r="BU52" s="16"/>
      <c r="BV52" s="16"/>
      <c r="BW52" s="16"/>
      <c r="BX52" s="16"/>
      <c r="BY52" s="16"/>
      <c r="BZ52" s="16"/>
      <c r="CA52" s="16"/>
      <c r="CB52" s="16"/>
      <c r="CC52" s="16"/>
      <c r="CD52" s="16"/>
      <c r="CE52" s="16"/>
      <c r="CF52" s="16"/>
      <c r="CG52" s="16"/>
      <c r="CH52" s="16"/>
      <c r="CI52" s="16"/>
      <c r="CJ52" s="16"/>
      <c r="CK52" s="16"/>
      <c r="CL52" s="16"/>
      <c r="CM52" s="16"/>
      <c r="CN52" s="16"/>
      <c r="CO52" s="16"/>
      <c r="CP52" s="16"/>
      <c r="CQ52" s="16"/>
      <c r="CR52" s="16"/>
      <c r="CS52" s="16"/>
      <c r="CT52" s="16"/>
      <c r="CU52" s="16"/>
      <c r="CV52" s="16"/>
      <c r="CW52" s="16"/>
      <c r="CX52" s="16"/>
      <c r="CY52" s="16"/>
      <c r="CZ52" s="16"/>
      <c r="DA52" s="16"/>
      <c r="DB52" s="16"/>
      <c r="DC52" s="16"/>
      <c r="DD52" s="16"/>
      <c r="DE52" s="16"/>
      <c r="DF52" s="16"/>
      <c r="DG52" s="16"/>
      <c r="DH52" s="16"/>
      <c r="DI52" s="16"/>
      <c r="DJ52" s="16"/>
      <c r="DK52" s="16"/>
      <c r="DL52" s="16"/>
      <c r="DM52" s="16"/>
      <c r="DN52" s="16"/>
      <c r="DO52" s="16"/>
      <c r="DP52" s="16"/>
      <c r="DQ52" s="16"/>
      <c r="DR52" s="16"/>
      <c r="DS52" s="16"/>
      <c r="DT52" s="16"/>
      <c r="DU52" s="16"/>
      <c r="DV52" s="16"/>
      <c r="DW52" s="16"/>
      <c r="DX52" s="16"/>
      <c r="DY52" s="16"/>
      <c r="DZ52" s="16"/>
      <c r="EA52" s="16"/>
      <c r="EB52" s="16"/>
      <c r="EC52" s="16"/>
      <c r="ED52" s="16"/>
      <c r="EE52" s="16"/>
      <c r="EF52" s="16"/>
      <c r="EG52" s="16"/>
      <c r="EH52" s="16"/>
      <c r="EI52" s="16"/>
      <c r="EJ52" s="16"/>
      <c r="EK52" s="16"/>
      <c r="EL52" s="16"/>
      <c r="EM52" s="16"/>
      <c r="EN52" s="16"/>
      <c r="EO52" s="16"/>
      <c r="EP52" s="16"/>
      <c r="EQ52" s="16"/>
      <c r="ER52" s="16"/>
      <c r="ES52" s="16"/>
      <c r="ET52" s="16"/>
      <c r="EU52" s="16"/>
      <c r="EV52" s="16"/>
      <c r="EW52" s="16"/>
      <c r="EX52" s="16"/>
      <c r="EY52" s="16"/>
      <c r="EZ52" s="16"/>
      <c r="FA52" s="16"/>
      <c r="FB52" s="16"/>
      <c r="FC52" s="16"/>
      <c r="FD52" s="16"/>
      <c r="FE52" s="16"/>
      <c r="FF52" s="16"/>
      <c r="FG52" s="16"/>
      <c r="FH52" s="16"/>
      <c r="FI52" s="16"/>
      <c r="FJ52" s="16"/>
      <c r="FK52" s="16"/>
      <c r="FL52" s="16"/>
      <c r="FM52" s="16"/>
      <c r="FN52" s="16"/>
      <c r="FO52" s="16"/>
      <c r="FP52" s="16"/>
      <c r="FQ52" s="16"/>
      <c r="FR52" s="16"/>
      <c r="FS52" s="16"/>
      <c r="FT52" s="16"/>
      <c r="FU52" s="16"/>
      <c r="FV52" s="16"/>
      <c r="FW52" s="16"/>
      <c r="FX52" s="16"/>
      <c r="FY52" s="16"/>
      <c r="FZ52" s="16"/>
      <c r="GA52" s="16"/>
      <c r="GB52" s="16"/>
      <c r="GC52" s="16"/>
      <c r="GD52" s="16"/>
      <c r="GE52" s="16"/>
      <c r="GF52" s="16"/>
      <c r="GG52" s="16"/>
      <c r="GH52" s="16"/>
      <c r="GI52" s="16"/>
      <c r="GJ52" s="16"/>
      <c r="GK52" s="16"/>
      <c r="GL52" s="16"/>
      <c r="GM52" s="16"/>
      <c r="GN52" s="16"/>
      <c r="GO52" s="16"/>
      <c r="GP52" s="16"/>
      <c r="GQ52" s="16"/>
      <c r="GR52" s="16"/>
      <c r="GS52" s="16"/>
      <c r="GT52" s="16"/>
      <c r="GU52" s="16"/>
      <c r="GV52" s="16"/>
      <c r="GW52" s="16"/>
      <c r="GX52" s="16"/>
      <c r="GY52" s="16"/>
      <c r="GZ52" s="16"/>
      <c r="HA52" s="16"/>
      <c r="HB52" s="16"/>
      <c r="HC52" s="16"/>
      <c r="HD52" s="16"/>
      <c r="HE52" s="16"/>
      <c r="HF52" s="16"/>
      <c r="HG52" s="16"/>
      <c r="HH52" s="16"/>
      <c r="HI52" s="16"/>
      <c r="HJ52" s="16"/>
      <c r="HK52" s="16"/>
      <c r="HL52" s="16"/>
      <c r="HM52" s="16"/>
      <c r="HN52" s="16"/>
      <c r="HO52" s="16"/>
      <c r="HP52" s="16"/>
      <c r="HQ52" s="16"/>
      <c r="HR52" s="16"/>
      <c r="HS52" s="16"/>
      <c r="HT52" s="16"/>
      <c r="HU52" s="16"/>
      <c r="HV52" s="16"/>
      <c r="HW52" s="16"/>
      <c r="HX52" s="16"/>
      <c r="HY52" s="16"/>
      <c r="HZ52" s="16"/>
      <c r="IA52" s="16"/>
      <c r="IB52" s="16"/>
      <c r="IC52" s="16"/>
      <c r="ID52" s="16"/>
      <c r="IE52" s="16"/>
      <c r="IF52" s="16"/>
      <c r="IG52" s="16"/>
      <c r="IH52" s="16"/>
      <c r="II52" s="16"/>
      <c r="IJ52" s="16"/>
      <c r="IK52" s="16"/>
      <c r="IL52" s="16"/>
      <c r="IM52" s="16"/>
      <c r="IN52" s="16"/>
      <c r="IO52" s="16"/>
      <c r="IP52" s="16"/>
      <c r="IQ52" s="16"/>
      <c r="IR52" s="16"/>
      <c r="IS52" s="16"/>
    </row>
    <row r="53" spans="1:253" x14ac:dyDescent="0.15">
      <c r="A53" s="22" t="s">
        <v>2</v>
      </c>
      <c r="B53" s="16">
        <v>1</v>
      </c>
      <c r="C53" s="16">
        <v>4</v>
      </c>
      <c r="D53" s="16">
        <v>2</v>
      </c>
      <c r="E53" s="16">
        <v>4</v>
      </c>
      <c r="F53" s="16">
        <v>2</v>
      </c>
      <c r="G53" s="16">
        <v>4</v>
      </c>
      <c r="H53" s="16">
        <v>2</v>
      </c>
      <c r="I53" s="16">
        <v>4</v>
      </c>
      <c r="J53" s="16">
        <v>2</v>
      </c>
      <c r="K53" s="16">
        <v>4</v>
      </c>
      <c r="L53" s="16">
        <v>2</v>
      </c>
      <c r="M53" s="16">
        <v>4</v>
      </c>
      <c r="N53" s="16">
        <v>2</v>
      </c>
      <c r="O53" s="16">
        <v>4</v>
      </c>
      <c r="P53" s="16">
        <v>2</v>
      </c>
      <c r="Q53" s="16">
        <v>4</v>
      </c>
      <c r="R53" s="16">
        <v>2</v>
      </c>
      <c r="S53" s="16">
        <v>4</v>
      </c>
      <c r="T53" s="16">
        <v>2</v>
      </c>
      <c r="U53" s="16">
        <v>4</v>
      </c>
      <c r="V53" s="16">
        <v>2</v>
      </c>
      <c r="W53" s="16">
        <v>4</v>
      </c>
      <c r="X53" s="16">
        <v>2</v>
      </c>
      <c r="Y53" s="16">
        <v>4</v>
      </c>
      <c r="Z53" s="16">
        <v>2</v>
      </c>
      <c r="AA53" s="16">
        <v>4</v>
      </c>
      <c r="AB53" s="16">
        <v>2</v>
      </c>
      <c r="AC53" s="16">
        <v>4</v>
      </c>
      <c r="AD53" s="16">
        <v>2</v>
      </c>
      <c r="AE53" s="16">
        <v>4</v>
      </c>
      <c r="AF53" s="16">
        <v>2</v>
      </c>
      <c r="AG53" s="16">
        <v>4</v>
      </c>
      <c r="AH53" s="16">
        <v>2</v>
      </c>
      <c r="AI53" s="16">
        <v>4</v>
      </c>
      <c r="AJ53" s="16">
        <v>2</v>
      </c>
      <c r="AK53" s="16">
        <v>4</v>
      </c>
      <c r="AL53" s="16">
        <v>2</v>
      </c>
      <c r="AM53" s="16">
        <v>4</v>
      </c>
      <c r="AN53" s="16">
        <v>2</v>
      </c>
      <c r="AO53" s="16">
        <v>4</v>
      </c>
      <c r="AP53" s="16">
        <v>2</v>
      </c>
      <c r="AQ53" s="16">
        <v>4</v>
      </c>
      <c r="AR53" s="16">
        <v>2</v>
      </c>
      <c r="AS53" s="16">
        <v>4</v>
      </c>
      <c r="AT53" s="16">
        <v>2</v>
      </c>
      <c r="AU53" s="16">
        <v>4</v>
      </c>
      <c r="AV53" s="16">
        <v>2</v>
      </c>
      <c r="AW53" s="16">
        <v>4</v>
      </c>
      <c r="AX53" s="16">
        <v>2</v>
      </c>
      <c r="AY53" s="16">
        <v>4</v>
      </c>
      <c r="AZ53" s="16">
        <v>2</v>
      </c>
      <c r="BA53" s="16">
        <v>4</v>
      </c>
      <c r="BB53" s="16">
        <v>2</v>
      </c>
      <c r="BC53" s="16">
        <v>4</v>
      </c>
      <c r="BD53" s="16">
        <v>2</v>
      </c>
      <c r="BE53" s="16">
        <v>4</v>
      </c>
      <c r="BF53" s="16">
        <v>2</v>
      </c>
      <c r="BG53" s="16">
        <v>4</v>
      </c>
      <c r="BH53" s="16">
        <v>2</v>
      </c>
      <c r="BI53" s="16">
        <v>4</v>
      </c>
      <c r="BJ53" s="16">
        <v>2</v>
      </c>
      <c r="BK53" s="16">
        <v>4</v>
      </c>
      <c r="BL53" s="16">
        <v>2</v>
      </c>
      <c r="BM53" s="16">
        <v>4</v>
      </c>
      <c r="BN53" s="16">
        <v>2</v>
      </c>
      <c r="BO53" s="16">
        <v>4</v>
      </c>
      <c r="BP53" s="16">
        <v>2</v>
      </c>
      <c r="BQ53" s="16">
        <v>4</v>
      </c>
      <c r="BR53" s="16">
        <v>2</v>
      </c>
      <c r="BS53" s="16">
        <v>4</v>
      </c>
      <c r="BT53" s="16">
        <v>2</v>
      </c>
      <c r="BU53" s="16">
        <v>4</v>
      </c>
      <c r="BV53" s="16">
        <v>2</v>
      </c>
      <c r="BW53" s="16">
        <v>4</v>
      </c>
      <c r="BX53" s="16">
        <v>2</v>
      </c>
      <c r="BY53" s="16">
        <v>4</v>
      </c>
      <c r="BZ53" s="16">
        <v>2</v>
      </c>
      <c r="CA53" s="16">
        <v>4</v>
      </c>
      <c r="CB53" s="16">
        <v>2</v>
      </c>
      <c r="CC53" s="16">
        <v>4</v>
      </c>
      <c r="CD53" s="16">
        <v>2</v>
      </c>
      <c r="CE53" s="16">
        <v>4</v>
      </c>
      <c r="CF53" s="16">
        <v>2</v>
      </c>
      <c r="CG53" s="16">
        <v>4</v>
      </c>
      <c r="CH53" s="16">
        <v>2</v>
      </c>
      <c r="CI53" s="16">
        <v>4</v>
      </c>
      <c r="CJ53" s="16">
        <v>2</v>
      </c>
      <c r="CK53" s="16">
        <v>4</v>
      </c>
      <c r="CL53" s="16">
        <v>2</v>
      </c>
      <c r="CM53" s="16">
        <v>4</v>
      </c>
      <c r="CN53" s="16">
        <v>2</v>
      </c>
      <c r="CO53" s="16">
        <v>4</v>
      </c>
      <c r="CP53" s="16">
        <v>2</v>
      </c>
      <c r="CQ53" s="16">
        <v>4</v>
      </c>
      <c r="CR53" s="16">
        <v>2</v>
      </c>
      <c r="CS53" s="16">
        <v>4</v>
      </c>
      <c r="CT53" s="16">
        <v>2</v>
      </c>
      <c r="CU53" s="16">
        <v>4</v>
      </c>
      <c r="CV53" s="16">
        <v>2</v>
      </c>
      <c r="CW53" s="16">
        <v>4</v>
      </c>
      <c r="CX53" s="16">
        <v>2</v>
      </c>
      <c r="CY53" s="16">
        <v>4</v>
      </c>
      <c r="CZ53" s="16">
        <v>2</v>
      </c>
      <c r="DA53" s="16">
        <v>4</v>
      </c>
      <c r="DB53" s="16">
        <v>2</v>
      </c>
      <c r="DC53" s="16">
        <v>4</v>
      </c>
      <c r="DD53" s="16">
        <v>2</v>
      </c>
      <c r="DE53" s="16">
        <v>4</v>
      </c>
      <c r="DF53" s="16">
        <v>2</v>
      </c>
      <c r="DG53" s="16">
        <v>4</v>
      </c>
      <c r="DH53" s="16">
        <v>2</v>
      </c>
      <c r="DI53" s="16">
        <v>4</v>
      </c>
      <c r="DJ53" s="16">
        <v>2</v>
      </c>
      <c r="DK53" s="16">
        <v>4</v>
      </c>
      <c r="DL53" s="16">
        <v>2</v>
      </c>
      <c r="DM53" s="16">
        <v>4</v>
      </c>
      <c r="DN53" s="16">
        <v>2</v>
      </c>
      <c r="DO53" s="16">
        <v>4</v>
      </c>
      <c r="DP53" s="16">
        <v>2</v>
      </c>
      <c r="DQ53" s="16">
        <v>4</v>
      </c>
      <c r="DR53" s="16">
        <v>2</v>
      </c>
      <c r="DS53" s="16">
        <v>4</v>
      </c>
      <c r="DT53" s="16">
        <v>2</v>
      </c>
      <c r="DU53" s="16">
        <v>4</v>
      </c>
      <c r="DV53" s="16">
        <v>2</v>
      </c>
      <c r="DW53" s="16">
        <v>4</v>
      </c>
      <c r="DX53" s="16">
        <v>2</v>
      </c>
      <c r="DY53" s="16">
        <v>4</v>
      </c>
      <c r="DZ53" s="16">
        <v>2</v>
      </c>
      <c r="EA53" s="16">
        <v>4</v>
      </c>
      <c r="EB53" s="16">
        <v>2</v>
      </c>
      <c r="EC53" s="16">
        <v>4</v>
      </c>
      <c r="ED53" s="16">
        <v>2</v>
      </c>
      <c r="EE53" s="16">
        <v>4</v>
      </c>
      <c r="EF53" s="16">
        <v>2</v>
      </c>
      <c r="EG53" s="16">
        <v>4</v>
      </c>
      <c r="EH53" s="16">
        <v>2</v>
      </c>
      <c r="EI53" s="16">
        <v>4</v>
      </c>
      <c r="EJ53" s="16">
        <v>2</v>
      </c>
      <c r="EK53" s="16">
        <v>4</v>
      </c>
      <c r="EL53" s="16">
        <v>2</v>
      </c>
      <c r="EM53" s="16">
        <v>4</v>
      </c>
      <c r="EN53" s="16">
        <v>2</v>
      </c>
      <c r="EO53" s="16">
        <v>4</v>
      </c>
      <c r="EP53" s="16">
        <v>2</v>
      </c>
      <c r="EQ53" s="16">
        <v>4</v>
      </c>
      <c r="ER53" s="16">
        <v>2</v>
      </c>
      <c r="ES53" s="16">
        <v>4</v>
      </c>
      <c r="ET53" s="16">
        <v>2</v>
      </c>
      <c r="EU53" s="16">
        <v>4</v>
      </c>
      <c r="EV53" s="16">
        <v>2</v>
      </c>
      <c r="EW53" s="16">
        <v>4</v>
      </c>
      <c r="EX53" s="16">
        <v>2</v>
      </c>
      <c r="EY53" s="16">
        <v>4</v>
      </c>
      <c r="EZ53" s="16">
        <v>2</v>
      </c>
      <c r="FA53" s="16">
        <v>4</v>
      </c>
      <c r="FB53" s="16">
        <v>2</v>
      </c>
      <c r="FC53" s="16">
        <v>4</v>
      </c>
      <c r="FD53" s="16">
        <v>2</v>
      </c>
      <c r="FE53" s="16">
        <v>4</v>
      </c>
      <c r="FF53" s="16">
        <v>2</v>
      </c>
      <c r="FG53" s="16">
        <v>4</v>
      </c>
      <c r="FH53" s="16">
        <v>2</v>
      </c>
      <c r="FI53" s="16">
        <v>4</v>
      </c>
      <c r="FJ53" s="16">
        <v>2</v>
      </c>
      <c r="FK53" s="16">
        <v>4</v>
      </c>
      <c r="FL53" s="16">
        <v>2</v>
      </c>
      <c r="FM53" s="16">
        <v>4</v>
      </c>
      <c r="FN53" s="16">
        <v>2</v>
      </c>
      <c r="FO53" s="16">
        <v>4</v>
      </c>
      <c r="FP53" s="16">
        <v>2</v>
      </c>
      <c r="FQ53" s="16">
        <v>4</v>
      </c>
      <c r="FR53" s="16">
        <v>2</v>
      </c>
      <c r="FS53" s="16">
        <v>4</v>
      </c>
      <c r="FT53" s="16">
        <v>2</v>
      </c>
      <c r="FU53" s="16">
        <v>4</v>
      </c>
      <c r="FV53" s="16">
        <v>2</v>
      </c>
      <c r="FW53" s="16">
        <v>4</v>
      </c>
      <c r="FX53" s="16">
        <v>2</v>
      </c>
      <c r="FY53" s="16">
        <v>4</v>
      </c>
      <c r="FZ53" s="16">
        <v>2</v>
      </c>
      <c r="GA53" s="16">
        <v>4</v>
      </c>
      <c r="GB53" s="16">
        <v>2</v>
      </c>
      <c r="GC53" s="16">
        <v>4</v>
      </c>
      <c r="GD53" s="16">
        <v>2</v>
      </c>
      <c r="GE53" s="16">
        <v>4</v>
      </c>
      <c r="GF53" s="16">
        <v>2</v>
      </c>
      <c r="GG53" s="16">
        <v>4</v>
      </c>
      <c r="GH53" s="16">
        <v>2</v>
      </c>
      <c r="GI53" s="16">
        <v>4</v>
      </c>
      <c r="GJ53" s="16">
        <v>2</v>
      </c>
      <c r="GK53" s="16">
        <v>4</v>
      </c>
      <c r="GL53" s="16">
        <v>2</v>
      </c>
      <c r="GM53" s="16">
        <v>4</v>
      </c>
      <c r="GN53" s="16">
        <v>2</v>
      </c>
      <c r="GO53" s="16">
        <v>4</v>
      </c>
      <c r="GP53" s="16">
        <v>2</v>
      </c>
      <c r="GQ53" s="16">
        <v>4</v>
      </c>
      <c r="GR53" s="16">
        <v>2</v>
      </c>
      <c r="GS53" s="16">
        <v>4</v>
      </c>
      <c r="GT53" s="16">
        <v>1</v>
      </c>
      <c r="GU53" s="16"/>
      <c r="GV53" s="16"/>
      <c r="GW53" s="16"/>
      <c r="GX53" s="16"/>
      <c r="GY53" s="16"/>
      <c r="GZ53" s="16"/>
      <c r="HA53" s="16"/>
      <c r="HB53" s="16"/>
      <c r="HC53" s="16"/>
      <c r="HD53" s="16"/>
      <c r="HE53" s="16"/>
      <c r="HF53" s="16"/>
      <c r="HG53" s="16"/>
      <c r="HH53" s="16"/>
      <c r="HI53" s="16"/>
      <c r="HJ53" s="16"/>
      <c r="HK53" s="16"/>
      <c r="HL53" s="16"/>
      <c r="HM53" s="16"/>
      <c r="HN53" s="16"/>
      <c r="HO53" s="16"/>
      <c r="HP53" s="16"/>
      <c r="HQ53" s="16"/>
      <c r="HR53" s="16"/>
      <c r="HS53" s="16"/>
      <c r="HT53" s="16"/>
      <c r="HU53" s="16"/>
      <c r="HV53" s="16"/>
      <c r="HW53" s="16"/>
      <c r="HX53" s="16"/>
      <c r="HY53" s="16"/>
      <c r="HZ53" s="16"/>
      <c r="IA53" s="16"/>
      <c r="IB53" s="16"/>
      <c r="IC53" s="16"/>
      <c r="ID53" s="16"/>
      <c r="IE53" s="16"/>
      <c r="IF53" s="16"/>
      <c r="IG53" s="16"/>
      <c r="IH53" s="16"/>
      <c r="II53" s="16"/>
      <c r="IJ53" s="16"/>
      <c r="IK53" s="16"/>
      <c r="IL53" s="16"/>
      <c r="IM53" s="16"/>
      <c r="IN53" s="16"/>
      <c r="IO53" s="16"/>
      <c r="IP53" s="16"/>
      <c r="IQ53" s="16"/>
      <c r="IR53" s="16"/>
      <c r="IS53" s="16"/>
    </row>
    <row r="54" spans="1:253" x14ac:dyDescent="0.15">
      <c r="A54" s="22" t="s">
        <v>4</v>
      </c>
      <c r="B54" s="16">
        <f t="shared" ref="B54:BM54" si="88">(B44-B51)*B53</f>
        <v>0.68688103113432131</v>
      </c>
      <c r="C54" s="16">
        <f t="shared" si="88"/>
        <v>3.0631291032337042</v>
      </c>
      <c r="D54" s="16">
        <f t="shared" si="88"/>
        <v>1.7118648831033496</v>
      </c>
      <c r="E54" s="16">
        <f t="shared" si="88"/>
        <v>3.8369487969149749</v>
      </c>
      <c r="F54" s="16">
        <f t="shared" si="88"/>
        <v>2.1559493060276509</v>
      </c>
      <c r="G54" s="16">
        <f t="shared" si="88"/>
        <v>4.8595267021056205</v>
      </c>
      <c r="H54" s="16">
        <f t="shared" si="88"/>
        <v>2.7465311915714117</v>
      </c>
      <c r="I54" s="16">
        <f t="shared" si="88"/>
        <v>6.2286039883977891</v>
      </c>
      <c r="J54" s="16">
        <f t="shared" si="88"/>
        <v>3.5429519456681038</v>
      </c>
      <c r="K54" s="16">
        <f t="shared" si="88"/>
        <v>8.0894362545404412</v>
      </c>
      <c r="L54" s="16">
        <f t="shared" si="88"/>
        <v>4.6349363537633828</v>
      </c>
      <c r="M54" s="16">
        <f t="shared" si="88"/>
        <v>10.666147184965562</v>
      </c>
      <c r="N54" s="16">
        <f t="shared" si="88"/>
        <v>6.1641795545955684</v>
      </c>
      <c r="O54" s="16">
        <f t="shared" si="88"/>
        <v>14.321812975288321</v>
      </c>
      <c r="P54" s="16">
        <f t="shared" si="88"/>
        <v>8.3661984749123199</v>
      </c>
      <c r="Q54" s="16">
        <f t="shared" si="88"/>
        <v>19.672827237640981</v>
      </c>
      <c r="R54" s="16">
        <f t="shared" si="88"/>
        <v>11.643291343947897</v>
      </c>
      <c r="S54" s="16">
        <f t="shared" si="88"/>
        <v>27.736948603857414</v>
      </c>
      <c r="T54" s="16">
        <f t="shared" si="88"/>
        <v>16.569045365736237</v>
      </c>
      <c r="U54" s="16">
        <f t="shared" si="88"/>
        <v>39.29660478555239</v>
      </c>
      <c r="V54" s="16">
        <f t="shared" si="88"/>
        <v>22.478255369339276</v>
      </c>
      <c r="W54" s="16">
        <f t="shared" si="88"/>
        <v>46.442471006006343</v>
      </c>
      <c r="X54" s="16">
        <f t="shared" si="88"/>
        <v>19.235352073474871</v>
      </c>
      <c r="Y54" s="16">
        <f t="shared" si="88"/>
        <v>22.078938566029649</v>
      </c>
      <c r="Z54" s="16">
        <f t="shared" si="88"/>
        <v>3.3114838709870207</v>
      </c>
      <c r="AA54" s="16">
        <f t="shared" si="88"/>
        <v>-2.6601696639307457</v>
      </c>
      <c r="AB54" s="16">
        <f t="shared" si="88"/>
        <v>-3.4398408930313051</v>
      </c>
      <c r="AC54" s="16">
        <f t="shared" si="88"/>
        <v>-8.2895524126334585</v>
      </c>
      <c r="AD54" s="16">
        <f t="shared" si="88"/>
        <v>-4.1752369235340456</v>
      </c>
      <c r="AE54" s="16">
        <f t="shared" si="88"/>
        <v>-7.8155914090889933</v>
      </c>
      <c r="AF54" s="16">
        <f t="shared" si="88"/>
        <v>-3.524771171880313</v>
      </c>
      <c r="AG54" s="16">
        <f t="shared" si="88"/>
        <v>-6.2257567017741904</v>
      </c>
      <c r="AH54" s="16">
        <f t="shared" si="88"/>
        <v>-2.7125957894305355</v>
      </c>
      <c r="AI54" s="16">
        <f t="shared" si="88"/>
        <v>-4.683641145683767</v>
      </c>
      <c r="AJ54" s="16">
        <f t="shared" si="88"/>
        <v>-2.007274926060981</v>
      </c>
      <c r="AK54" s="16">
        <f t="shared" si="88"/>
        <v>-3.4202616010679359</v>
      </c>
      <c r="AL54" s="16">
        <f t="shared" si="88"/>
        <v>-1.4488544531761645</v>
      </c>
      <c r="AM54" s="16">
        <f t="shared" si="88"/>
        <v>-2.4413534023913162</v>
      </c>
      <c r="AN54" s="16">
        <f t="shared" si="88"/>
        <v>-1.022363099843326</v>
      </c>
      <c r="AO54" s="16">
        <f t="shared" si="88"/>
        <v>-1.7012344027275483</v>
      </c>
      <c r="AP54" s="16">
        <f t="shared" si="88"/>
        <v>-0.70228673169714229</v>
      </c>
      <c r="AQ54" s="16">
        <f t="shared" si="88"/>
        <v>-1.1489239145769532</v>
      </c>
      <c r="AR54" s="16">
        <f t="shared" si="88"/>
        <v>-0.4645145326010196</v>
      </c>
      <c r="AS54" s="16">
        <f t="shared" si="88"/>
        <v>-0.74020724726214793</v>
      </c>
      <c r="AT54" s="16">
        <f t="shared" si="88"/>
        <v>-0.28916448732091904</v>
      </c>
      <c r="AU54" s="16">
        <f t="shared" si="88"/>
        <v>-0.43977646159375861</v>
      </c>
      <c r="AV54" s="16">
        <f t="shared" si="88"/>
        <v>-0.16069779294629652</v>
      </c>
      <c r="AW54" s="16">
        <f t="shared" si="88"/>
        <v>-0.22044608998680754</v>
      </c>
      <c r="AX54" s="16">
        <f t="shared" si="88"/>
        <v>-6.7276634432019394E-2</v>
      </c>
      <c r="AY54" s="16">
        <f t="shared" si="88"/>
        <v>-6.1662868244381372E-2</v>
      </c>
      <c r="AZ54" s="16">
        <f t="shared" si="88"/>
        <v>-5.5160661638343402E-17</v>
      </c>
      <c r="BA54" s="16">
        <f t="shared" si="88"/>
        <v>5.1967665246469813E-2</v>
      </c>
      <c r="BB54" s="16">
        <f t="shared" si="88"/>
        <v>4.7781243788780056E-2</v>
      </c>
      <c r="BC54" s="16">
        <f t="shared" si="88"/>
        <v>0.13192546637377608</v>
      </c>
      <c r="BD54" s="16">
        <f t="shared" si="88"/>
        <v>8.1020597618444767E-2</v>
      </c>
      <c r="BE54" s="16">
        <f t="shared" si="88"/>
        <v>0.18675952652854078</v>
      </c>
      <c r="BF54" s="16">
        <f t="shared" si="88"/>
        <v>0.10340715615255776</v>
      </c>
      <c r="BG54" s="16">
        <f t="shared" si="88"/>
        <v>0.22283957299993412</v>
      </c>
      <c r="BH54" s="16">
        <f t="shared" si="88"/>
        <v>0.1176917097773499</v>
      </c>
      <c r="BI54" s="16">
        <f t="shared" si="88"/>
        <v>0.24492002433103888</v>
      </c>
      <c r="BJ54" s="16">
        <f t="shared" si="88"/>
        <v>0.12592995222375991</v>
      </c>
      <c r="BK54" s="16">
        <f t="shared" si="88"/>
        <v>0.25655875023315339</v>
      </c>
      <c r="BL54" s="16">
        <f t="shared" si="88"/>
        <v>0.12966250121257888</v>
      </c>
      <c r="BM54" s="16">
        <f t="shared" si="88"/>
        <v>0.26042635515669077</v>
      </c>
      <c r="BN54" s="16">
        <f t="shared" ref="BN54:DY54" si="89">(BN44-BN51)*BN53</f>
        <v>0.13004766895414172</v>
      </c>
      <c r="BO54" s="16">
        <f t="shared" si="89"/>
        <v>0.25853410844136265</v>
      </c>
      <c r="BP54" s="16">
        <f t="shared" si="89"/>
        <v>0.12795928508449778</v>
      </c>
      <c r="BQ54" s="16">
        <f t="shared" si="89"/>
        <v>0.25240191125209394</v>
      </c>
      <c r="BR54" s="16">
        <f t="shared" si="89"/>
        <v>0.12405882435518543</v>
      </c>
      <c r="BS54" s="16">
        <f t="shared" si="89"/>
        <v>0.24318224876940336</v>
      </c>
      <c r="BT54" s="16">
        <f t="shared" si="89"/>
        <v>0.11884869214878147</v>
      </c>
      <c r="BU54" s="16">
        <f t="shared" si="89"/>
        <v>0.23175188130322483</v>
      </c>
      <c r="BV54" s="16">
        <f t="shared" si="89"/>
        <v>0.11271169943314413</v>
      </c>
      <c r="BW54" s="16">
        <f t="shared" si="89"/>
        <v>0.21877988039187124</v>
      </c>
      <c r="BX54" s="16">
        <f t="shared" si="89"/>
        <v>0.1059404042708644</v>
      </c>
      <c r="BY54" s="16">
        <f t="shared" si="89"/>
        <v>0.20477829148361573</v>
      </c>
      <c r="BZ54" s="16">
        <f t="shared" si="89"/>
        <v>9.8759002040781751E-2</v>
      </c>
      <c r="CA54" s="16">
        <f t="shared" si="89"/>
        <v>0.19014000422819111</v>
      </c>
      <c r="CB54" s="16">
        <f t="shared" si="89"/>
        <v>9.1339720802710994E-2</v>
      </c>
      <c r="CC54" s="16">
        <f t="shared" si="89"/>
        <v>0.17516717367675386</v>
      </c>
      <c r="CD54" s="16">
        <f t="shared" si="89"/>
        <v>8.3815150798972365E-2</v>
      </c>
      <c r="CE54" s="16">
        <f t="shared" si="89"/>
        <v>0.16009263692859632</v>
      </c>
      <c r="CF54" s="16">
        <f t="shared" si="89"/>
        <v>7.6287554243922195E-2</v>
      </c>
      <c r="CG54" s="16">
        <f t="shared" si="89"/>
        <v>0.14509611738337871</v>
      </c>
      <c r="CH54" s="16">
        <f t="shared" si="89"/>
        <v>6.883592356029139E-2</v>
      </c>
      <c r="CI54" s="16">
        <f t="shared" si="89"/>
        <v>0.13031653473900115</v>
      </c>
      <c r="CJ54" s="16">
        <f t="shared" si="89"/>
        <v>6.1521354051170624E-2</v>
      </c>
      <c r="CK54" s="16">
        <f t="shared" si="89"/>
        <v>0.11586139376513721</v>
      </c>
      <c r="CL54" s="16">
        <f t="shared" si="89"/>
        <v>5.4391149618303006E-2</v>
      </c>
      <c r="CM54" s="16">
        <f t="shared" si="89"/>
        <v>0.10181397294523042</v>
      </c>
      <c r="CN54" s="16">
        <f t="shared" si="89"/>
        <v>4.7481972381833076E-2</v>
      </c>
      <c r="CO54" s="16">
        <f t="shared" si="89"/>
        <v>8.8238849571966288E-2</v>
      </c>
      <c r="CP54" s="16">
        <f t="shared" si="89"/>
        <v>4.08222680044035E-2</v>
      </c>
      <c r="CQ54" s="16">
        <f t="shared" si="89"/>
        <v>7.518616227763264E-2</v>
      </c>
      <c r="CR54" s="16">
        <f t="shared" si="89"/>
        <v>3.4434140315446199E-2</v>
      </c>
      <c r="CS54" s="16">
        <f t="shared" si="89"/>
        <v>6.2694911945205045E-2</v>
      </c>
      <c r="CT54" s="16">
        <f t="shared" si="89"/>
        <v>2.8334805809308611E-2</v>
      </c>
      <c r="CU54" s="16">
        <f t="shared" si="89"/>
        <v>5.0795527864075207E-2</v>
      </c>
      <c r="CV54" s="16">
        <f t="shared" si="89"/>
        <v>2.2537726668662744E-2</v>
      </c>
      <c r="CW54" s="16">
        <f t="shared" si="89"/>
        <v>3.9511870919761549E-2</v>
      </c>
      <c r="CX54" s="16">
        <f t="shared" si="89"/>
        <v>1.7053497187368705E-2</v>
      </c>
      <c r="CY54" s="16">
        <f t="shared" si="89"/>
        <v>2.8862804507362672E-2</v>
      </c>
      <c r="CZ54" s="16">
        <f t="shared" si="89"/>
        <v>1.1890540690502716E-2</v>
      </c>
      <c r="DA54" s="16">
        <f t="shared" si="89"/>
        <v>1.8863433077005942E-2</v>
      </c>
      <c r="DB54" s="16">
        <f t="shared" si="89"/>
        <v>7.0556607130717874E-3</v>
      </c>
      <c r="DC54" s="16">
        <f t="shared" si="89"/>
        <v>9.5260850900177885E-3</v>
      </c>
      <c r="DD54" s="16">
        <f t="shared" si="89"/>
        <v>2.554480163340922E-3</v>
      </c>
      <c r="DE54" s="16">
        <f t="shared" si="89"/>
        <v>8.6109973680659202E-4</v>
      </c>
      <c r="DF54" s="16">
        <f t="shared" si="89"/>
        <v>-1.6082053732328627E-3</v>
      </c>
      <c r="DG54" s="16">
        <f t="shared" si="89"/>
        <v>-7.1225363895373595E-3</v>
      </c>
      <c r="DH54" s="16">
        <f t="shared" si="89"/>
        <v>-5.4281397513739893E-3</v>
      </c>
      <c r="DI54" s="16">
        <f t="shared" si="89"/>
        <v>-1.4416666409234391E-2</v>
      </c>
      <c r="DJ54" s="16">
        <f t="shared" si="89"/>
        <v>-8.9013676844931222E-3</v>
      </c>
      <c r="DK54" s="16">
        <f t="shared" si="89"/>
        <v>-2.1013525304893921E-2</v>
      </c>
      <c r="DL54" s="16">
        <f t="shared" si="89"/>
        <v>-1.2024032595653572E-2</v>
      </c>
      <c r="DM54" s="16">
        <f t="shared" si="89"/>
        <v>-2.6905363977342445E-2</v>
      </c>
      <c r="DN54" s="16">
        <f t="shared" si="89"/>
        <v>-1.4792200463504046E-2</v>
      </c>
      <c r="DO54" s="16">
        <f t="shared" si="89"/>
        <v>-3.208411626642943E-2</v>
      </c>
      <c r="DP54" s="16">
        <f t="shared" si="89"/>
        <v>-1.7201701017567017E-2</v>
      </c>
      <c r="DQ54" s="16">
        <f t="shared" si="89"/>
        <v>-3.6541093043665207E-2</v>
      </c>
      <c r="DR54" s="16">
        <f t="shared" si="89"/>
        <v>-1.9247978921904857E-2</v>
      </c>
      <c r="DS54" s="16">
        <f t="shared" si="89"/>
        <v>-4.0266689620546803E-2</v>
      </c>
      <c r="DT54" s="16">
        <f t="shared" si="89"/>
        <v>-2.0925948458246635E-2</v>
      </c>
      <c r="DU54" s="16">
        <f t="shared" si="89"/>
        <v>-4.3250094100198089E-2</v>
      </c>
      <c r="DV54" s="16">
        <f t="shared" si="89"/>
        <v>-2.2229845744563187E-2</v>
      </c>
      <c r="DW54" s="16">
        <f t="shared" si="89"/>
        <v>-4.5478985036601915E-2</v>
      </c>
      <c r="DX54" s="16">
        <f t="shared" si="89"/>
        <v>-2.3153072744656999E-2</v>
      </c>
      <c r="DY54" s="16">
        <f t="shared" si="89"/>
        <v>-4.6939206918234222E-2</v>
      </c>
      <c r="DZ54" s="16">
        <f t="shared" ref="DZ54:GK54" si="90">(DZ44-DZ51)*DZ53</f>
        <v>-2.3688027260438338E-2</v>
      </c>
      <c r="EA54" s="16">
        <f t="shared" si="90"/>
        <v>-4.7614411586709482E-2</v>
      </c>
      <c r="EB54" s="16">
        <f t="shared" si="90"/>
        <v>-2.3825912755059936E-2</v>
      </c>
      <c r="EC54" s="16">
        <f t="shared" si="90"/>
        <v>-4.748565272653188E-2</v>
      </c>
      <c r="ED54" s="16">
        <f t="shared" si="90"/>
        <v>-2.3556521218484977E-2</v>
      </c>
      <c r="EE54" s="16">
        <f t="shared" si="90"/>
        <v>-4.6530918974397928E-2</v>
      </c>
      <c r="EF54" s="16">
        <f t="shared" si="90"/>
        <v>-2.2867981325688846E-2</v>
      </c>
      <c r="EG54" s="16">
        <f t="shared" si="90"/>
        <v>-4.4724588912763596E-2</v>
      </c>
      <c r="EH54" s="16">
        <f t="shared" si="90"/>
        <v>-2.1746462799540289E-2</v>
      </c>
      <c r="EI54" s="16">
        <f t="shared" si="90"/>
        <v>-4.2036788105591638E-2</v>
      </c>
      <c r="EJ54" s="16">
        <f t="shared" si="90"/>
        <v>-2.0175826099297842E-2</v>
      </c>
      <c r="EK54" s="16">
        <f t="shared" si="90"/>
        <v>-3.8432624223771666E-2</v>
      </c>
      <c r="EL54" s="16">
        <f t="shared" si="90"/>
        <v>-1.8137204205512458E-2</v>
      </c>
      <c r="EM54" s="16">
        <f t="shared" si="90"/>
        <v>-3.3871270945766696E-2</v>
      </c>
      <c r="EN54" s="16">
        <f t="shared" si="90"/>
        <v>-1.5608500218663002E-2</v>
      </c>
      <c r="EO54" s="16">
        <f t="shared" si="90"/>
        <v>-2.830486437055485E-2</v>
      </c>
      <c r="EP54" s="16">
        <f t="shared" si="90"/>
        <v>-1.2563780537959465E-2</v>
      </c>
      <c r="EQ54" s="16">
        <f t="shared" si="90"/>
        <v>-2.1677166695553002E-2</v>
      </c>
      <c r="ER54" s="16">
        <f t="shared" si="90"/>
        <v>-8.9725382784360194E-3</v>
      </c>
      <c r="ES54" s="16">
        <f t="shared" si="90"/>
        <v>-1.3921940290202758E-2</v>
      </c>
      <c r="ET54" s="16">
        <f t="shared" si="90"/>
        <v>-4.7987949705562E-3</v>
      </c>
      <c r="EU54" s="16">
        <f t="shared" si="90"/>
        <v>-4.9609602300801428E-3</v>
      </c>
      <c r="EV54" s="16">
        <f t="shared" si="90"/>
        <v>-1.4996779744363323E-17</v>
      </c>
      <c r="EW54" s="16">
        <f t="shared" si="90"/>
        <v>5.2984262364686799E-3</v>
      </c>
      <c r="EX54" s="16">
        <f t="shared" si="90"/>
        <v>5.474323942506177E-3</v>
      </c>
      <c r="EY54" s="16">
        <f t="shared" si="90"/>
        <v>1.6966310397702633E-2</v>
      </c>
      <c r="EZ54" s="16">
        <f t="shared" si="90"/>
        <v>1.1684255769950996E-2</v>
      </c>
      <c r="FA54" s="16">
        <f t="shared" si="90"/>
        <v>3.0173953618836402E-2</v>
      </c>
      <c r="FB54" s="16">
        <f t="shared" si="90"/>
        <v>1.8701556877327372E-2</v>
      </c>
      <c r="FC54" s="16">
        <f t="shared" si="90"/>
        <v>4.5078434572609599E-2</v>
      </c>
      <c r="FD54" s="16">
        <f t="shared" si="90"/>
        <v>2.661226901958802E-2</v>
      </c>
      <c r="FE54" s="16">
        <f t="shared" si="90"/>
        <v>6.1868465563263197E-2</v>
      </c>
      <c r="FF54" s="16">
        <f t="shared" si="90"/>
        <v>3.5519973972665431E-2</v>
      </c>
      <c r="FG54" s="16">
        <f t="shared" si="90"/>
        <v>8.0771709292995819E-2</v>
      </c>
      <c r="FH54" s="16">
        <f t="shared" si="90"/>
        <v>4.5549904822221737E-2</v>
      </c>
      <c r="FI54" s="16">
        <f t="shared" si="90"/>
        <v>0.10206403176573076</v>
      </c>
      <c r="FJ54" s="16">
        <f t="shared" si="90"/>
        <v>5.6854159216451289E-2</v>
      </c>
      <c r="FK54" s="16">
        <f t="shared" si="90"/>
        <v>0.12608126749603027</v>
      </c>
      <c r="FL54" s="16">
        <f t="shared" si="90"/>
        <v>6.9618346587601854E-2</v>
      </c>
      <c r="FM54" s="16">
        <f t="shared" si="90"/>
        <v>0.15323426338835444</v>
      </c>
      <c r="FN54" s="16">
        <f t="shared" si="90"/>
        <v>8.4070112246807938E-2</v>
      </c>
      <c r="FO54" s="16">
        <f t="shared" si="90"/>
        <v>0.18402822668765606</v>
      </c>
      <c r="FP54" s="16">
        <f t="shared" si="90"/>
        <v>0.10049013274382068</v>
      </c>
      <c r="FQ54" s="16">
        <f t="shared" si="90"/>
        <v>0.21908775729966723</v>
      </c>
      <c r="FR54" s="16">
        <f t="shared" si="90"/>
        <v>0.11922638505732214</v>
      </c>
      <c r="FS54" s="16">
        <f t="shared" si="90"/>
        <v>0.25918943396245819</v>
      </c>
      <c r="FT54" s="16">
        <f t="shared" si="90"/>
        <v>0.140712780001788</v>
      </c>
      <c r="FU54" s="16">
        <f t="shared" si="90"/>
        <v>0.3053045021727987</v>
      </c>
      <c r="FV54" s="16">
        <f t="shared" si="90"/>
        <v>0.16549365063391641</v>
      </c>
      <c r="FW54" s="16">
        <f t="shared" si="90"/>
        <v>0.35865515848348961</v>
      </c>
      <c r="FX54" s="16">
        <f t="shared" si="90"/>
        <v>0.19425614692891469</v>
      </c>
      <c r="FY54" s="16">
        <f t="shared" si="90"/>
        <v>0.42078925519501875</v>
      </c>
      <c r="FZ54" s="16">
        <f t="shared" si="90"/>
        <v>0.22787337754809645</v>
      </c>
      <c r="GA54" s="16">
        <f t="shared" si="90"/>
        <v>0.49368012817186768</v>
      </c>
      <c r="GB54" s="16">
        <f t="shared" si="90"/>
        <v>0.26746225891284903</v>
      </c>
      <c r="GC54" s="16">
        <f t="shared" si="90"/>
        <v>0.57986092279898949</v>
      </c>
      <c r="GD54" s="16">
        <f t="shared" si="90"/>
        <v>0.31446162934846522</v>
      </c>
      <c r="GE54" s="16">
        <f t="shared" si="90"/>
        <v>0.68260661990329297</v>
      </c>
      <c r="GF54" s="16">
        <f t="shared" si="90"/>
        <v>0.37073848188601721</v>
      </c>
      <c r="GG54" s="16">
        <f t="shared" si="90"/>
        <v>0.80618248318201813</v>
      </c>
      <c r="GH54" s="16">
        <f t="shared" si="90"/>
        <v>0.43873349361633629</v>
      </c>
      <c r="GI54" s="16">
        <f t="shared" si="90"/>
        <v>0.95618567528617904</v>
      </c>
      <c r="GJ54" s="16">
        <f t="shared" si="90"/>
        <v>0.52166188478896092</v>
      </c>
      <c r="GK54" s="16">
        <f t="shared" si="90"/>
        <v>1.1400185698897416</v>
      </c>
      <c r="GL54" s="16">
        <f t="shared" ref="GL54:GT54" si="91">(GL44-GL51)*GL53</f>
        <v>0.62379280754172073</v>
      </c>
      <c r="GM54" s="16">
        <f t="shared" si="91"/>
        <v>1.3675497869265159</v>
      </c>
      <c r="GN54" s="16">
        <f t="shared" si="91"/>
        <v>0.75084119002804628</v>
      </c>
      <c r="GO54" s="16">
        <f t="shared" si="91"/>
        <v>1.6520453996424496</v>
      </c>
      <c r="GP54" s="16">
        <f t="shared" si="91"/>
        <v>0.91052232566371116</v>
      </c>
      <c r="GQ54" s="16">
        <f t="shared" si="91"/>
        <v>2.0114935789484112</v>
      </c>
      <c r="GR54" s="16">
        <f t="shared" si="91"/>
        <v>1.1133451584938547</v>
      </c>
      <c r="GS54" s="16">
        <f t="shared" si="91"/>
        <v>2.4705111043119139</v>
      </c>
      <c r="GT54" s="16">
        <f t="shared" si="91"/>
        <v>0.68688103113432064</v>
      </c>
      <c r="GU54" s="16"/>
      <c r="GV54" s="16"/>
      <c r="GW54" s="16"/>
      <c r="GX54" s="16"/>
      <c r="GY54" s="16"/>
      <c r="GZ54" s="16"/>
      <c r="HA54" s="16"/>
      <c r="HB54" s="16"/>
      <c r="HC54" s="16"/>
      <c r="HD54" s="16"/>
      <c r="HE54" s="16"/>
      <c r="HF54" s="16"/>
      <c r="HG54" s="16"/>
      <c r="HH54" s="16"/>
      <c r="HI54" s="16"/>
      <c r="HJ54" s="16"/>
      <c r="HK54" s="16"/>
      <c r="HL54" s="16"/>
      <c r="HM54" s="16"/>
      <c r="HN54" s="16"/>
      <c r="HO54" s="16"/>
      <c r="HP54" s="16"/>
      <c r="HQ54" s="16"/>
      <c r="HR54" s="16"/>
      <c r="HS54" s="16"/>
      <c r="HT54" s="16"/>
      <c r="HU54" s="16"/>
      <c r="HV54" s="16"/>
      <c r="HW54" s="16"/>
      <c r="HX54" s="16"/>
      <c r="HY54" s="16"/>
      <c r="HZ54" s="16"/>
      <c r="IA54" s="16"/>
      <c r="IB54" s="16"/>
      <c r="IC54" s="16"/>
      <c r="ID54" s="16"/>
      <c r="IE54" s="16"/>
      <c r="IF54" s="16"/>
      <c r="IG54" s="16"/>
      <c r="IH54" s="16"/>
      <c r="II54" s="16"/>
      <c r="IJ54" s="16"/>
      <c r="IK54" s="16"/>
      <c r="IL54" s="16"/>
      <c r="IM54" s="16"/>
      <c r="IN54" s="16"/>
      <c r="IO54" s="16"/>
      <c r="IP54" s="16"/>
      <c r="IQ54" s="16"/>
      <c r="IR54" s="16"/>
      <c r="IS54" s="16"/>
    </row>
    <row r="55" spans="1:253" x14ac:dyDescent="0.15">
      <c r="A55" s="22"/>
      <c r="B55" s="16"/>
      <c r="C55" s="16"/>
      <c r="D55" s="16"/>
      <c r="E55" s="16"/>
      <c r="F55" s="16"/>
      <c r="G55" s="16"/>
      <c r="H55" s="16"/>
      <c r="I55" s="16"/>
      <c r="J55" s="16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6"/>
      <c r="AA55" s="16"/>
      <c r="AB55" s="16"/>
      <c r="AC55" s="16"/>
      <c r="AD55" s="16"/>
      <c r="AE55" s="16"/>
      <c r="AF55" s="16"/>
      <c r="AG55" s="16"/>
      <c r="AH55" s="16"/>
      <c r="AI55" s="16"/>
      <c r="AJ55" s="16"/>
      <c r="AK55" s="16"/>
      <c r="AL55" s="16"/>
      <c r="AM55" s="16"/>
      <c r="AN55" s="16"/>
      <c r="AO55" s="16"/>
      <c r="AP55" s="16"/>
      <c r="AQ55" s="16"/>
      <c r="AR55" s="16"/>
      <c r="AS55" s="16"/>
      <c r="AT55" s="16"/>
      <c r="AU55" s="16"/>
      <c r="AV55" s="16"/>
      <c r="AW55" s="16"/>
      <c r="AX55" s="16"/>
      <c r="AY55" s="16"/>
      <c r="AZ55" s="16"/>
      <c r="BA55" s="16"/>
      <c r="BB55" s="16"/>
      <c r="BC55" s="16"/>
      <c r="BD55" s="16"/>
      <c r="BE55" s="16"/>
      <c r="BF55" s="16"/>
      <c r="BG55" s="16"/>
      <c r="BH55" s="16"/>
      <c r="BI55" s="16"/>
      <c r="BJ55" s="16"/>
      <c r="BK55" s="16"/>
      <c r="BL55" s="16"/>
      <c r="BM55" s="16"/>
      <c r="BN55" s="16"/>
      <c r="BO55" s="16"/>
      <c r="BP55" s="16"/>
      <c r="BQ55" s="16"/>
      <c r="BR55" s="16"/>
      <c r="BS55" s="16"/>
      <c r="BT55" s="16"/>
      <c r="BU55" s="16"/>
      <c r="BV55" s="16"/>
      <c r="BW55" s="16"/>
      <c r="BX55" s="16"/>
      <c r="BY55" s="16"/>
      <c r="BZ55" s="16"/>
      <c r="CA55" s="16"/>
      <c r="CB55" s="16"/>
      <c r="CC55" s="16"/>
      <c r="CD55" s="16"/>
      <c r="CE55" s="16"/>
      <c r="CF55" s="16"/>
      <c r="CG55" s="16"/>
      <c r="CH55" s="16"/>
      <c r="CI55" s="16"/>
      <c r="CJ55" s="16"/>
      <c r="CK55" s="16"/>
      <c r="CL55" s="16"/>
      <c r="CM55" s="16"/>
      <c r="CN55" s="16"/>
      <c r="CO55" s="16"/>
      <c r="CP55" s="16"/>
      <c r="CQ55" s="16"/>
      <c r="CR55" s="16"/>
      <c r="CS55" s="16"/>
      <c r="CT55" s="16"/>
      <c r="CU55" s="16"/>
      <c r="CV55" s="16"/>
      <c r="CW55" s="16"/>
      <c r="CX55" s="16"/>
      <c r="CY55" s="16"/>
      <c r="CZ55" s="16"/>
      <c r="DA55" s="16"/>
      <c r="DB55" s="16"/>
      <c r="DC55" s="16"/>
      <c r="DD55" s="16"/>
      <c r="DE55" s="16"/>
      <c r="DF55" s="16"/>
      <c r="DG55" s="16"/>
      <c r="DH55" s="16"/>
      <c r="DI55" s="16"/>
      <c r="DJ55" s="16"/>
      <c r="DK55" s="16"/>
      <c r="DL55" s="16"/>
      <c r="DM55" s="16"/>
      <c r="DN55" s="16"/>
      <c r="DO55" s="16"/>
      <c r="DP55" s="16"/>
      <c r="DQ55" s="16"/>
      <c r="DR55" s="16"/>
      <c r="DS55" s="16"/>
      <c r="DT55" s="16"/>
      <c r="DU55" s="16"/>
      <c r="DV55" s="16"/>
      <c r="DW55" s="16"/>
      <c r="DX55" s="16"/>
      <c r="DY55" s="16"/>
      <c r="DZ55" s="16"/>
      <c r="EA55" s="16"/>
      <c r="EB55" s="16"/>
      <c r="EC55" s="16"/>
      <c r="ED55" s="16"/>
      <c r="EE55" s="16"/>
      <c r="EF55" s="16"/>
      <c r="EG55" s="16"/>
      <c r="EH55" s="16"/>
      <c r="EI55" s="16"/>
      <c r="EJ55" s="16"/>
      <c r="EK55" s="16"/>
      <c r="EL55" s="16"/>
      <c r="EM55" s="16"/>
      <c r="EN55" s="16"/>
      <c r="EO55" s="16"/>
      <c r="EP55" s="16"/>
      <c r="EQ55" s="16"/>
      <c r="ER55" s="16"/>
      <c r="ES55" s="16"/>
      <c r="ET55" s="16"/>
      <c r="EU55" s="16"/>
      <c r="EV55" s="16"/>
      <c r="EW55" s="16"/>
      <c r="EX55" s="16"/>
      <c r="EY55" s="16"/>
      <c r="EZ55" s="16"/>
      <c r="FA55" s="16"/>
      <c r="FB55" s="16"/>
      <c r="FC55" s="16"/>
      <c r="FD55" s="16"/>
      <c r="FE55" s="16"/>
      <c r="FF55" s="16"/>
      <c r="FG55" s="16"/>
      <c r="FH55" s="16"/>
      <c r="FI55" s="16"/>
      <c r="FJ55" s="16"/>
      <c r="FK55" s="16"/>
      <c r="FL55" s="16"/>
      <c r="FM55" s="16"/>
      <c r="FN55" s="16"/>
      <c r="FO55" s="16"/>
      <c r="FP55" s="16"/>
      <c r="FQ55" s="16"/>
      <c r="FR55" s="16"/>
      <c r="FS55" s="16"/>
      <c r="FT55" s="16"/>
      <c r="FU55" s="16"/>
      <c r="FV55" s="16"/>
      <c r="FW55" s="16"/>
      <c r="FX55" s="16"/>
      <c r="FY55" s="16"/>
      <c r="FZ55" s="16"/>
      <c r="GA55" s="16"/>
      <c r="GB55" s="16"/>
      <c r="GC55" s="16"/>
      <c r="GD55" s="16"/>
      <c r="GE55" s="16"/>
      <c r="GF55" s="16"/>
      <c r="GG55" s="16"/>
      <c r="GH55" s="16"/>
      <c r="GI55" s="16"/>
      <c r="GJ55" s="16"/>
      <c r="GK55" s="16"/>
      <c r="GL55" s="16"/>
      <c r="GM55" s="16"/>
      <c r="GN55" s="16"/>
      <c r="GO55" s="16"/>
      <c r="GP55" s="16"/>
      <c r="GQ55" s="16"/>
      <c r="GR55" s="16"/>
      <c r="GS55" s="16"/>
      <c r="GT55" s="16"/>
      <c r="GU55" s="16"/>
      <c r="GV55" s="16"/>
      <c r="GW55" s="16"/>
      <c r="GX55" s="16"/>
      <c r="GY55" s="16"/>
      <c r="GZ55" s="16"/>
      <c r="HA55" s="16"/>
      <c r="HB55" s="16"/>
      <c r="HC55" s="16"/>
      <c r="HD55" s="16"/>
      <c r="HE55" s="16"/>
      <c r="HF55" s="16"/>
      <c r="HG55" s="16"/>
      <c r="HH55" s="16"/>
      <c r="HI55" s="16"/>
      <c r="HJ55" s="16"/>
      <c r="HK55" s="16"/>
      <c r="HL55" s="16"/>
      <c r="HM55" s="16"/>
      <c r="HN55" s="16"/>
      <c r="HO55" s="16"/>
      <c r="HP55" s="16"/>
      <c r="HQ55" s="16"/>
      <c r="HR55" s="16"/>
      <c r="HS55" s="16"/>
      <c r="HT55" s="16"/>
      <c r="HU55" s="16"/>
      <c r="HV55" s="16"/>
      <c r="HW55" s="16"/>
      <c r="HX55" s="16"/>
      <c r="HY55" s="16"/>
      <c r="HZ55" s="16"/>
      <c r="IA55" s="16"/>
      <c r="IB55" s="16"/>
      <c r="IC55" s="16"/>
      <c r="ID55" s="16"/>
      <c r="IE55" s="16"/>
      <c r="IF55" s="16"/>
      <c r="IG55" s="16"/>
      <c r="IH55" s="16"/>
      <c r="II55" s="16"/>
      <c r="IJ55" s="16"/>
      <c r="IK55" s="16"/>
      <c r="IL55" s="16"/>
      <c r="IM55" s="16"/>
      <c r="IN55" s="16"/>
      <c r="IO55" s="16"/>
      <c r="IP55" s="16"/>
      <c r="IQ55" s="16"/>
      <c r="IR55" s="16"/>
      <c r="IS55" s="16"/>
    </row>
    <row r="56" spans="1:253" x14ac:dyDescent="0.15">
      <c r="A56" s="26" t="s">
        <v>15</v>
      </c>
      <c r="B56" s="16">
        <f>SUM(B54:GT54)*B$12/3</f>
        <v>2.8977124887953654</v>
      </c>
      <c r="C56" s="16"/>
      <c r="D56" s="16"/>
      <c r="E56" s="16"/>
      <c r="F56" s="16"/>
      <c r="G56" s="16"/>
      <c r="H56" s="16"/>
      <c r="I56" s="16"/>
      <c r="J56" s="16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  <c r="AA56" s="16"/>
      <c r="AB56" s="16"/>
      <c r="AC56" s="16"/>
      <c r="AD56" s="16"/>
      <c r="AE56" s="16"/>
      <c r="AF56" s="16"/>
      <c r="AG56" s="16"/>
      <c r="AH56" s="16"/>
      <c r="AI56" s="16"/>
      <c r="AJ56" s="16"/>
      <c r="AK56" s="16"/>
      <c r="AL56" s="16"/>
      <c r="AM56" s="16"/>
      <c r="AN56" s="16"/>
      <c r="AO56" s="16"/>
      <c r="AP56" s="16"/>
      <c r="AQ56" s="16"/>
      <c r="AR56" s="16"/>
      <c r="AS56" s="16"/>
      <c r="AT56" s="16"/>
      <c r="AU56" s="16"/>
      <c r="AV56" s="16"/>
      <c r="AW56" s="16"/>
      <c r="AX56" s="16"/>
      <c r="AY56" s="16"/>
      <c r="AZ56" s="16"/>
      <c r="BA56" s="16" t="s">
        <v>24</v>
      </c>
      <c r="BB56" s="16"/>
      <c r="BC56" s="16"/>
      <c r="BD56" s="16"/>
      <c r="BE56" s="16"/>
      <c r="BF56" s="16"/>
      <c r="BG56" s="16"/>
      <c r="BH56" s="16"/>
      <c r="BI56" s="16"/>
      <c r="BJ56" s="16"/>
      <c r="BK56" s="16"/>
      <c r="BL56" s="16"/>
      <c r="BM56" s="16"/>
      <c r="BN56" s="16"/>
      <c r="BO56" s="16"/>
      <c r="BP56" s="16"/>
      <c r="BQ56" s="16"/>
      <c r="BR56" s="16"/>
      <c r="BS56" s="16"/>
      <c r="BT56" s="16"/>
      <c r="BU56" s="16"/>
      <c r="BV56" s="16"/>
      <c r="BW56" s="16"/>
      <c r="BX56" s="16"/>
      <c r="BY56" s="16"/>
      <c r="BZ56" s="16"/>
      <c r="CA56" s="16"/>
      <c r="CB56" s="16"/>
      <c r="CC56" s="16"/>
      <c r="CD56" s="16"/>
      <c r="CE56" s="16"/>
      <c r="CF56" s="16"/>
      <c r="CG56" s="16"/>
      <c r="CH56" s="16"/>
      <c r="CI56" s="16"/>
      <c r="CJ56" s="16"/>
      <c r="CK56" s="16"/>
      <c r="CL56" s="16"/>
      <c r="CM56" s="16"/>
      <c r="CN56" s="16"/>
      <c r="CO56" s="16"/>
      <c r="CP56" s="16"/>
      <c r="CQ56" s="16"/>
      <c r="CR56" s="16"/>
      <c r="CS56" s="16"/>
      <c r="CT56" s="16"/>
      <c r="CU56" s="16"/>
      <c r="CV56" s="16"/>
      <c r="CW56" s="16"/>
      <c r="CX56" s="16"/>
      <c r="CY56" s="16"/>
      <c r="CZ56" s="16"/>
      <c r="DA56" s="16"/>
      <c r="DB56" s="16"/>
      <c r="DC56" s="16"/>
      <c r="DD56" s="16"/>
      <c r="DE56" s="16"/>
      <c r="DF56" s="16"/>
      <c r="DG56" s="16"/>
      <c r="DH56" s="16"/>
      <c r="DI56" s="16"/>
      <c r="DJ56" s="16"/>
      <c r="DK56" s="16"/>
      <c r="DL56" s="16"/>
      <c r="DM56" s="16"/>
      <c r="DN56" s="16"/>
      <c r="DO56" s="16"/>
      <c r="DP56" s="16"/>
      <c r="DQ56" s="16"/>
      <c r="DR56" s="16"/>
      <c r="DS56" s="16"/>
      <c r="DT56" s="16"/>
      <c r="DU56" s="16"/>
      <c r="DV56" s="16"/>
      <c r="DW56" s="16"/>
      <c r="DX56" s="16"/>
      <c r="DY56" s="16"/>
      <c r="DZ56" s="16"/>
      <c r="EA56" s="16"/>
      <c r="EB56" s="16"/>
      <c r="EC56" s="16"/>
      <c r="ED56" s="16"/>
      <c r="EE56" s="16"/>
      <c r="EF56" s="16"/>
      <c r="EG56" s="16"/>
      <c r="EH56" s="16"/>
      <c r="EI56" s="16"/>
      <c r="EJ56" s="16"/>
      <c r="EK56" s="16"/>
      <c r="EL56" s="16"/>
      <c r="EM56" s="16"/>
      <c r="EN56" s="16"/>
      <c r="EO56" s="16"/>
      <c r="EP56" s="16"/>
      <c r="EQ56" s="16"/>
      <c r="ER56" s="16"/>
      <c r="ES56" s="16"/>
      <c r="ET56" s="16"/>
      <c r="EU56" s="16"/>
      <c r="EV56" s="16"/>
      <c r="EW56" s="16"/>
      <c r="EX56" s="16"/>
      <c r="EY56" s="16"/>
      <c r="EZ56" s="16"/>
      <c r="FA56" s="16"/>
      <c r="FB56" s="16"/>
      <c r="FC56" s="16"/>
      <c r="FD56" s="16"/>
      <c r="FE56" s="16"/>
      <c r="FF56" s="16"/>
      <c r="FG56" s="16"/>
      <c r="FH56" s="16"/>
      <c r="FI56" s="16"/>
      <c r="FJ56" s="16"/>
      <c r="FK56" s="16"/>
      <c r="FL56" s="16"/>
      <c r="FM56" s="16"/>
      <c r="FN56" s="16"/>
      <c r="FO56" s="16"/>
      <c r="FP56" s="16"/>
      <c r="FQ56" s="16"/>
      <c r="FR56" s="16"/>
      <c r="FS56" s="16"/>
      <c r="FT56" s="16"/>
      <c r="FU56" s="16"/>
      <c r="FV56" s="16"/>
      <c r="FW56" s="16"/>
      <c r="FX56" s="16"/>
      <c r="FY56" s="16"/>
      <c r="FZ56" s="16"/>
      <c r="GA56" s="16"/>
      <c r="GB56" s="16"/>
      <c r="GC56" s="16"/>
      <c r="GD56" s="16"/>
      <c r="GE56" s="16"/>
      <c r="GF56" s="16"/>
      <c r="GG56" s="16"/>
      <c r="GH56" s="16"/>
      <c r="GI56" s="16"/>
      <c r="GJ56" s="16"/>
      <c r="GK56" s="16"/>
      <c r="GL56" s="16"/>
      <c r="GM56" s="16"/>
      <c r="GN56" s="16"/>
      <c r="GO56" s="16"/>
      <c r="GP56" s="16"/>
      <c r="GQ56" s="16"/>
      <c r="GR56" s="16"/>
      <c r="GS56" s="16"/>
      <c r="GT56" s="16"/>
      <c r="GU56" s="16"/>
      <c r="GV56" s="16"/>
      <c r="GW56" s="16"/>
      <c r="GX56" s="16"/>
      <c r="GY56" s="16"/>
      <c r="GZ56" s="16"/>
      <c r="HA56" s="16"/>
      <c r="HB56" s="16"/>
      <c r="HC56" s="16"/>
      <c r="HD56" s="16"/>
      <c r="HE56" s="16"/>
      <c r="HF56" s="16"/>
      <c r="HG56" s="16"/>
      <c r="HH56" s="16"/>
      <c r="HI56" s="16"/>
      <c r="HJ56" s="16"/>
      <c r="HK56" s="16"/>
      <c r="HL56" s="16"/>
      <c r="HM56" s="16"/>
      <c r="HN56" s="16"/>
      <c r="HO56" s="16"/>
      <c r="HP56" s="16"/>
      <c r="HQ56" s="16"/>
      <c r="HR56" s="16"/>
      <c r="HS56" s="16"/>
      <c r="HT56" s="16"/>
      <c r="HU56" s="16"/>
      <c r="HV56" s="16"/>
      <c r="HW56" s="16"/>
      <c r="HX56" s="16"/>
      <c r="HY56" s="16"/>
      <c r="HZ56" s="16"/>
      <c r="IA56" s="16"/>
      <c r="IB56" s="16"/>
      <c r="IC56" s="16"/>
      <c r="ID56" s="16"/>
      <c r="IE56" s="16"/>
      <c r="IF56" s="16"/>
      <c r="IG56" s="16"/>
      <c r="IH56" s="16"/>
      <c r="II56" s="16"/>
      <c r="IJ56" s="16"/>
      <c r="IK56" s="16"/>
      <c r="IL56" s="16"/>
      <c r="IM56" s="16"/>
      <c r="IN56" s="16"/>
      <c r="IO56" s="16"/>
      <c r="IP56" s="16"/>
      <c r="IQ56" s="16"/>
      <c r="IR56" s="16"/>
      <c r="IS56" s="16"/>
    </row>
    <row r="57" spans="1:253" x14ac:dyDescent="0.15">
      <c r="A57" s="26" t="s">
        <v>45</v>
      </c>
      <c r="B57" s="24">
        <f>'円柱及び中空円柱磁石（径方向磁化）計算シート'!$C$11/4/PI()*B56</f>
        <v>3136.0598105061258</v>
      </c>
      <c r="C57" s="16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16"/>
      <c r="X57" s="16"/>
      <c r="Y57" s="16"/>
      <c r="Z57" s="16"/>
      <c r="AA57" s="16"/>
      <c r="AB57" s="16"/>
      <c r="AC57" s="16"/>
      <c r="AD57" s="16"/>
      <c r="AE57" s="16"/>
      <c r="AF57" s="16"/>
      <c r="AG57" s="16"/>
      <c r="AH57" s="16"/>
      <c r="AI57" s="16"/>
      <c r="AJ57" s="16"/>
      <c r="AK57" s="16"/>
      <c r="AL57" s="16"/>
      <c r="AM57" s="16"/>
      <c r="AN57" s="16"/>
      <c r="AO57" s="16"/>
      <c r="AP57" s="16"/>
      <c r="AQ57" s="16"/>
      <c r="AR57" s="16"/>
      <c r="AS57" s="16"/>
      <c r="AT57" s="16"/>
      <c r="AU57" s="16"/>
      <c r="AV57" s="16"/>
      <c r="AW57" s="16"/>
      <c r="AX57" s="16"/>
      <c r="AY57" s="16"/>
      <c r="AZ57" s="16"/>
      <c r="BA57" s="16" t="s">
        <v>24</v>
      </c>
      <c r="BB57" s="16"/>
      <c r="BC57" s="16"/>
      <c r="BD57" s="16"/>
      <c r="BE57" s="16"/>
      <c r="BF57" s="16"/>
      <c r="BG57" s="16"/>
      <c r="BH57" s="16"/>
      <c r="BI57" s="16"/>
      <c r="BJ57" s="16"/>
      <c r="BK57" s="16"/>
      <c r="BL57" s="16"/>
      <c r="BM57" s="16"/>
      <c r="BN57" s="16"/>
      <c r="BO57" s="16"/>
      <c r="BP57" s="16"/>
      <c r="BQ57" s="16"/>
      <c r="BR57" s="16"/>
      <c r="BS57" s="16"/>
      <c r="BT57" s="16"/>
      <c r="BU57" s="16"/>
      <c r="BV57" s="16"/>
      <c r="BW57" s="16"/>
      <c r="BX57" s="16"/>
      <c r="BY57" s="16"/>
      <c r="BZ57" s="16"/>
      <c r="CA57" s="16"/>
      <c r="CB57" s="16"/>
      <c r="CC57" s="16"/>
      <c r="CD57" s="16"/>
      <c r="CE57" s="16"/>
      <c r="CF57" s="16"/>
      <c r="CG57" s="16"/>
      <c r="CH57" s="16"/>
      <c r="CI57" s="16"/>
      <c r="CJ57" s="16"/>
      <c r="CK57" s="16"/>
      <c r="CL57" s="16"/>
      <c r="CM57" s="16"/>
      <c r="CN57" s="16"/>
      <c r="CO57" s="16"/>
      <c r="CP57" s="16"/>
      <c r="CQ57" s="16"/>
      <c r="CR57" s="16"/>
      <c r="CS57" s="16"/>
      <c r="CT57" s="16"/>
      <c r="CU57" s="16"/>
      <c r="CV57" s="16"/>
      <c r="CW57" s="16"/>
      <c r="CX57" s="16"/>
      <c r="CY57" s="16"/>
      <c r="CZ57" s="16"/>
      <c r="DA57" s="16"/>
      <c r="DB57" s="16"/>
      <c r="DC57" s="16"/>
      <c r="DD57" s="16"/>
      <c r="DE57" s="16"/>
      <c r="DF57" s="16"/>
      <c r="DG57" s="16"/>
      <c r="DH57" s="16"/>
      <c r="DI57" s="16"/>
      <c r="DJ57" s="16"/>
      <c r="DK57" s="16"/>
      <c r="DL57" s="16"/>
      <c r="DM57" s="16"/>
      <c r="DN57" s="16"/>
      <c r="DO57" s="16"/>
      <c r="DP57" s="16"/>
      <c r="DQ57" s="16"/>
      <c r="DR57" s="16"/>
      <c r="DS57" s="16"/>
      <c r="DT57" s="16"/>
      <c r="DU57" s="16"/>
      <c r="DV57" s="16"/>
      <c r="DW57" s="16"/>
      <c r="DX57" s="16"/>
      <c r="DY57" s="16"/>
      <c r="DZ57" s="16"/>
      <c r="EA57" s="16"/>
      <c r="EB57" s="16"/>
      <c r="EC57" s="16"/>
      <c r="ED57" s="16"/>
      <c r="EE57" s="16"/>
      <c r="EF57" s="16"/>
      <c r="EG57" s="16"/>
      <c r="EH57" s="16"/>
      <c r="EI57" s="16"/>
      <c r="EJ57" s="16"/>
      <c r="EK57" s="16"/>
      <c r="EL57" s="16"/>
      <c r="EM57" s="16"/>
      <c r="EN57" s="16"/>
      <c r="EO57" s="16"/>
      <c r="EP57" s="16"/>
      <c r="EQ57" s="16"/>
      <c r="ER57" s="16"/>
      <c r="ES57" s="16"/>
      <c r="ET57" s="16"/>
      <c r="EU57" s="16"/>
      <c r="EV57" s="16"/>
      <c r="EW57" s="16"/>
      <c r="EX57" s="16"/>
      <c r="EY57" s="16"/>
      <c r="EZ57" s="16"/>
      <c r="FA57" s="16"/>
      <c r="FB57" s="16"/>
      <c r="FC57" s="16"/>
      <c r="FD57" s="16"/>
      <c r="FE57" s="16"/>
      <c r="FF57" s="16"/>
      <c r="FG57" s="16"/>
      <c r="FH57" s="16"/>
      <c r="FI57" s="16"/>
      <c r="FJ57" s="16"/>
      <c r="FK57" s="16"/>
      <c r="FL57" s="16"/>
      <c r="FM57" s="16"/>
      <c r="FN57" s="16"/>
      <c r="FO57" s="16"/>
      <c r="FP57" s="16"/>
      <c r="FQ57" s="16"/>
      <c r="FR57" s="16"/>
      <c r="FS57" s="16"/>
      <c r="FT57" s="16"/>
      <c r="FU57" s="16"/>
      <c r="FV57" s="16"/>
      <c r="FW57" s="16"/>
      <c r="FX57" s="16"/>
      <c r="FY57" s="16"/>
      <c r="FZ57" s="16"/>
      <c r="GA57" s="16"/>
      <c r="GB57" s="16"/>
      <c r="GC57" s="16"/>
      <c r="GD57" s="16"/>
      <c r="GE57" s="16"/>
      <c r="GF57" s="16"/>
      <c r="GG57" s="16"/>
      <c r="GH57" s="16"/>
      <c r="GI57" s="16"/>
      <c r="GJ57" s="16"/>
      <c r="GK57" s="16"/>
      <c r="GL57" s="16"/>
      <c r="GM57" s="16"/>
      <c r="GN57" s="16"/>
      <c r="GO57" s="16"/>
      <c r="GP57" s="16"/>
      <c r="GQ57" s="16"/>
      <c r="GR57" s="16"/>
      <c r="GS57" s="16"/>
      <c r="GT57" s="16"/>
      <c r="GU57" s="16"/>
      <c r="GV57" s="16"/>
      <c r="GW57" s="16"/>
      <c r="GX57" s="16"/>
      <c r="GY57" s="16"/>
      <c r="GZ57" s="16"/>
      <c r="HA57" s="16"/>
      <c r="HB57" s="16"/>
      <c r="HC57" s="16"/>
      <c r="HD57" s="16"/>
      <c r="HE57" s="16"/>
      <c r="HF57" s="16"/>
      <c r="HG57" s="16"/>
      <c r="HH57" s="16"/>
      <c r="HI57" s="16"/>
      <c r="HJ57" s="16"/>
      <c r="HK57" s="16"/>
      <c r="HL57" s="16"/>
      <c r="HM57" s="16"/>
      <c r="HN57" s="16"/>
      <c r="HO57" s="16"/>
      <c r="HP57" s="16"/>
      <c r="HQ57" s="16"/>
      <c r="HR57" s="16"/>
      <c r="HS57" s="16"/>
      <c r="HT57" s="16"/>
      <c r="HU57" s="16"/>
      <c r="HV57" s="16"/>
      <c r="HW57" s="16"/>
      <c r="HX57" s="16"/>
      <c r="HY57" s="16"/>
      <c r="HZ57" s="16"/>
      <c r="IA57" s="16"/>
      <c r="IB57" s="16"/>
      <c r="IC57" s="16"/>
      <c r="ID57" s="16"/>
      <c r="IE57" s="16"/>
      <c r="IF57" s="16"/>
      <c r="IG57" s="16"/>
      <c r="IH57" s="16"/>
      <c r="II57" s="16"/>
      <c r="IJ57" s="16"/>
      <c r="IK57" s="16"/>
      <c r="IL57" s="16"/>
      <c r="IM57" s="16"/>
      <c r="IN57" s="16"/>
      <c r="IO57" s="16"/>
      <c r="IP57" s="16"/>
      <c r="IQ57" s="16"/>
      <c r="IR57" s="16"/>
      <c r="IS57" s="16"/>
    </row>
    <row r="58" spans="1:253" x14ac:dyDescent="0.15">
      <c r="A58" s="10"/>
      <c r="B58" s="16"/>
      <c r="C58" s="16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  <c r="Y58" s="16"/>
      <c r="Z58" s="16"/>
      <c r="AA58" s="16"/>
      <c r="AB58" s="16"/>
      <c r="AC58" s="16"/>
      <c r="AD58" s="16"/>
      <c r="AE58" s="16"/>
      <c r="AF58" s="16"/>
      <c r="AG58" s="16"/>
      <c r="AH58" s="16"/>
      <c r="AI58" s="16"/>
      <c r="AJ58" s="16"/>
      <c r="AK58" s="16"/>
      <c r="AL58" s="16"/>
      <c r="AM58" s="16"/>
      <c r="AN58" s="16"/>
      <c r="AO58" s="16"/>
      <c r="AP58" s="16"/>
      <c r="AQ58" s="16"/>
      <c r="AR58" s="16"/>
      <c r="AS58" s="16"/>
      <c r="AT58" s="16"/>
      <c r="AU58" s="16"/>
      <c r="AV58" s="16"/>
      <c r="AW58" s="16"/>
      <c r="AX58" s="16"/>
      <c r="AY58" s="16"/>
      <c r="AZ58" s="16"/>
      <c r="BA58" s="16"/>
      <c r="BB58" s="16"/>
      <c r="BC58" s="16"/>
      <c r="BD58" s="16"/>
      <c r="BE58" s="16"/>
      <c r="BF58" s="16"/>
      <c r="BG58" s="16"/>
      <c r="BH58" s="16"/>
      <c r="BI58" s="16"/>
      <c r="BJ58" s="16"/>
      <c r="BK58" s="16"/>
      <c r="BL58" s="16"/>
      <c r="BM58" s="16"/>
      <c r="BN58" s="16"/>
      <c r="BO58" s="16"/>
      <c r="BP58" s="16"/>
      <c r="BQ58" s="16"/>
      <c r="BR58" s="16"/>
      <c r="BS58" s="16"/>
      <c r="BT58" s="16"/>
      <c r="BU58" s="16"/>
      <c r="BV58" s="16"/>
      <c r="BW58" s="16"/>
      <c r="BX58" s="16"/>
      <c r="BY58" s="16"/>
      <c r="BZ58" s="16"/>
      <c r="CA58" s="16"/>
      <c r="CB58" s="16"/>
      <c r="CC58" s="16"/>
      <c r="CD58" s="16"/>
      <c r="CE58" s="16"/>
      <c r="CF58" s="16"/>
      <c r="CG58" s="16"/>
      <c r="CH58" s="16"/>
      <c r="CI58" s="16"/>
      <c r="CJ58" s="16"/>
      <c r="CK58" s="16"/>
      <c r="CL58" s="16"/>
      <c r="CM58" s="16"/>
      <c r="CN58" s="16"/>
      <c r="CO58" s="16"/>
      <c r="CP58" s="16"/>
      <c r="CQ58" s="16"/>
      <c r="CR58" s="16"/>
      <c r="CS58" s="16"/>
      <c r="CT58" s="16"/>
      <c r="CU58" s="16"/>
      <c r="CV58" s="16"/>
      <c r="CW58" s="16"/>
      <c r="CX58" s="16"/>
      <c r="CY58" s="16"/>
      <c r="CZ58" s="16"/>
      <c r="DA58" s="16"/>
      <c r="DB58" s="16"/>
      <c r="DC58" s="16"/>
      <c r="DD58" s="16"/>
      <c r="DE58" s="16"/>
      <c r="DF58" s="16"/>
      <c r="DG58" s="16"/>
      <c r="DH58" s="16"/>
      <c r="DI58" s="16"/>
      <c r="DJ58" s="16"/>
      <c r="DK58" s="16"/>
      <c r="DL58" s="16"/>
      <c r="DM58" s="16"/>
      <c r="DN58" s="16"/>
      <c r="DO58" s="16"/>
      <c r="DP58" s="16"/>
      <c r="DQ58" s="16"/>
      <c r="DR58" s="16"/>
      <c r="DS58" s="16"/>
      <c r="DT58" s="16"/>
      <c r="DU58" s="16"/>
      <c r="DV58" s="16"/>
      <c r="DW58" s="16"/>
      <c r="DX58" s="16"/>
      <c r="DY58" s="16"/>
      <c r="DZ58" s="16"/>
      <c r="EA58" s="16"/>
      <c r="EB58" s="16"/>
      <c r="EC58" s="16"/>
      <c r="ED58" s="16"/>
      <c r="EE58" s="16"/>
      <c r="EF58" s="16"/>
      <c r="EG58" s="16"/>
      <c r="EH58" s="16"/>
      <c r="EI58" s="16"/>
      <c r="EJ58" s="16"/>
      <c r="EK58" s="16"/>
      <c r="EL58" s="16"/>
      <c r="EM58" s="16"/>
      <c r="EN58" s="16"/>
      <c r="EO58" s="16"/>
      <c r="EP58" s="16"/>
      <c r="EQ58" s="16"/>
      <c r="ER58" s="16"/>
      <c r="ES58" s="16"/>
      <c r="ET58" s="16"/>
      <c r="EU58" s="16"/>
      <c r="EV58" s="16"/>
      <c r="EW58" s="16"/>
      <c r="EX58" s="16"/>
      <c r="EY58" s="16"/>
      <c r="EZ58" s="16"/>
      <c r="FA58" s="16"/>
      <c r="FB58" s="16"/>
      <c r="FC58" s="16"/>
      <c r="FD58" s="16"/>
      <c r="FE58" s="16"/>
      <c r="FF58" s="16"/>
      <c r="FG58" s="16"/>
      <c r="FH58" s="16"/>
      <c r="FI58" s="16"/>
      <c r="FJ58" s="16"/>
      <c r="FK58" s="16"/>
      <c r="FL58" s="16"/>
      <c r="FM58" s="16"/>
      <c r="FN58" s="16"/>
      <c r="FO58" s="16"/>
      <c r="FP58" s="16"/>
      <c r="FQ58" s="16"/>
      <c r="FR58" s="16"/>
      <c r="FS58" s="16"/>
      <c r="FT58" s="16"/>
      <c r="FU58" s="16"/>
      <c r="FV58" s="16"/>
      <c r="FW58" s="16"/>
      <c r="FX58" s="16"/>
      <c r="FY58" s="16"/>
      <c r="FZ58" s="16"/>
      <c r="GA58" s="16"/>
      <c r="GB58" s="16"/>
      <c r="GC58" s="16"/>
      <c r="GD58" s="16"/>
      <c r="GE58" s="16"/>
      <c r="GF58" s="16"/>
      <c r="GG58" s="16"/>
      <c r="GH58" s="16"/>
      <c r="GI58" s="16"/>
      <c r="GJ58" s="16"/>
      <c r="GK58" s="16"/>
      <c r="GL58" s="16"/>
      <c r="GM58" s="16"/>
      <c r="GN58" s="16"/>
      <c r="GO58" s="16"/>
      <c r="GP58" s="16"/>
      <c r="GQ58" s="16"/>
      <c r="GR58" s="16"/>
      <c r="GS58" s="16"/>
      <c r="GT58" s="16"/>
      <c r="GU58" s="16"/>
      <c r="GV58" s="16"/>
      <c r="GW58" s="16"/>
      <c r="GX58" s="16"/>
      <c r="GY58" s="16"/>
      <c r="GZ58" s="16"/>
      <c r="HA58" s="16"/>
      <c r="HB58" s="16"/>
      <c r="HC58" s="16"/>
      <c r="HD58" s="16"/>
      <c r="HE58" s="16"/>
      <c r="HF58" s="16"/>
      <c r="HG58" s="16"/>
      <c r="HH58" s="16"/>
      <c r="HI58" s="16"/>
      <c r="HJ58" s="16"/>
      <c r="HK58" s="16"/>
      <c r="HL58" s="16"/>
      <c r="HM58" s="16"/>
      <c r="HN58" s="16"/>
      <c r="HO58" s="16"/>
      <c r="HP58" s="16"/>
      <c r="HQ58" s="16"/>
      <c r="HR58" s="16"/>
      <c r="HS58" s="16"/>
      <c r="HT58" s="16"/>
      <c r="HU58" s="16"/>
      <c r="HV58" s="16"/>
      <c r="HW58" s="16"/>
      <c r="HX58" s="16"/>
      <c r="HY58" s="16"/>
      <c r="HZ58" s="16"/>
      <c r="IA58" s="16"/>
      <c r="IB58" s="16"/>
      <c r="IC58" s="16"/>
      <c r="ID58" s="16"/>
      <c r="IE58" s="16"/>
      <c r="IF58" s="16"/>
      <c r="IG58" s="16"/>
      <c r="IH58" s="16"/>
      <c r="II58" s="16"/>
      <c r="IJ58" s="16"/>
      <c r="IK58" s="16"/>
      <c r="IL58" s="16"/>
      <c r="IM58" s="16"/>
      <c r="IN58" s="16"/>
      <c r="IO58" s="16"/>
      <c r="IP58" s="16"/>
      <c r="IQ58" s="16"/>
      <c r="IR58" s="16"/>
      <c r="IS58" s="16"/>
    </row>
    <row r="59" spans="1:253" ht="16.5" x14ac:dyDescent="0.25">
      <c r="A59" s="12" t="s">
        <v>80</v>
      </c>
    </row>
    <row r="60" spans="1:253" x14ac:dyDescent="0.15">
      <c r="A60" s="11" t="s">
        <v>52</v>
      </c>
    </row>
    <row r="61" spans="1:253" ht="17.25" x14ac:dyDescent="0.25">
      <c r="A61" s="11" t="s">
        <v>54</v>
      </c>
      <c r="B61" s="17">
        <f t="shared" ref="B61:BM61" si="92">B$20</f>
        <v>52.470222513824837</v>
      </c>
      <c r="C61" s="17">
        <f t="shared" si="92"/>
        <v>48.111483501411556</v>
      </c>
      <c r="D61" s="17">
        <f t="shared" si="92"/>
        <v>43.923364581698877</v>
      </c>
      <c r="E61" s="17">
        <f t="shared" si="92"/>
        <v>39.909998922422773</v>
      </c>
      <c r="F61" s="17">
        <f t="shared" si="92"/>
        <v>36.075347230949433</v>
      </c>
      <c r="G61" s="17">
        <f t="shared" si="92"/>
        <v>32.42319384553528</v>
      </c>
      <c r="H61" s="17">
        <f t="shared" si="92"/>
        <v>28.957143000641878</v>
      </c>
      <c r="I61" s="17">
        <f t="shared" si="92"/>
        <v>25.680615269991705</v>
      </c>
      <c r="J61" s="17">
        <f t="shared" si="92"/>
        <v>22.596844190874975</v>
      </c>
      <c r="K61" s="17">
        <f t="shared" si="92"/>
        <v>19.708873073038546</v>
      </c>
      <c r="L61" s="17">
        <f t="shared" si="92"/>
        <v>17.019551995306756</v>
      </c>
      <c r="M61" s="17">
        <f t="shared" si="92"/>
        <v>14.53153499289769</v>
      </c>
      <c r="N61" s="17">
        <f t="shared" si="92"/>
        <v>12.247277438210773</v>
      </c>
      <c r="O61" s="17">
        <f t="shared" si="92"/>
        <v>10.169033617670692</v>
      </c>
      <c r="P61" s="17">
        <f t="shared" si="92"/>
        <v>8.2988545070189446</v>
      </c>
      <c r="Q61" s="17">
        <f t="shared" si="92"/>
        <v>6.6385857472482428</v>
      </c>
      <c r="R61" s="17">
        <f t="shared" si="92"/>
        <v>5.1898658231778541</v>
      </c>
      <c r="S61" s="17">
        <f t="shared" si="92"/>
        <v>3.9541244464667216</v>
      </c>
      <c r="T61" s="17">
        <f t="shared" si="92"/>
        <v>2.9325811446608441</v>
      </c>
      <c r="U61" s="17">
        <f t="shared" si="92"/>
        <v>2.1262440576665824</v>
      </c>
      <c r="V61" s="17">
        <f t="shared" si="92"/>
        <v>1.5359089428386881</v>
      </c>
      <c r="W61" s="17">
        <f t="shared" si="92"/>
        <v>1.1621583896633467</v>
      </c>
      <c r="X61" s="17">
        <f t="shared" si="92"/>
        <v>1.0053612448131446</v>
      </c>
      <c r="Y61" s="17">
        <f t="shared" si="92"/>
        <v>1.0656722481397196</v>
      </c>
      <c r="Z61" s="17">
        <f t="shared" si="92"/>
        <v>1.3430318799641725</v>
      </c>
      <c r="AA61" s="17">
        <f t="shared" si="92"/>
        <v>1.8371664198159863</v>
      </c>
      <c r="AB61" s="17">
        <f t="shared" si="92"/>
        <v>2.5475882165618771</v>
      </c>
      <c r="AC61" s="17">
        <f t="shared" si="92"/>
        <v>3.4735961696587196</v>
      </c>
      <c r="AD61" s="17">
        <f t="shared" si="92"/>
        <v>4.6142764210551093</v>
      </c>
      <c r="AE61" s="17">
        <f t="shared" si="92"/>
        <v>5.9685032570588987</v>
      </c>
      <c r="AF61" s="17">
        <f t="shared" si="92"/>
        <v>7.5349402192807702</v>
      </c>
      <c r="AG61" s="17">
        <f t="shared" si="92"/>
        <v>9.3120414235572184</v>
      </c>
      <c r="AH61" s="17">
        <f t="shared" si="92"/>
        <v>11.298053085551686</v>
      </c>
      <c r="AI61" s="17">
        <f t="shared" si="92"/>
        <v>13.491015251527784</v>
      </c>
      <c r="AJ61" s="17">
        <f t="shared" si="92"/>
        <v>15.888763732587336</v>
      </c>
      <c r="AK61" s="17">
        <f t="shared" si="92"/>
        <v>18.488932240463129</v>
      </c>
      <c r="AL61" s="17">
        <f t="shared" si="92"/>
        <v>21.288954722760081</v>
      </c>
      <c r="AM61" s="17">
        <f t="shared" si="92"/>
        <v>24.286067895339016</v>
      </c>
      <c r="AN61" s="17">
        <f t="shared" si="92"/>
        <v>27.477313969344351</v>
      </c>
      <c r="AO61" s="17">
        <f t="shared" si="92"/>
        <v>30.85954357018494</v>
      </c>
      <c r="AP61" s="17">
        <f t="shared" si="92"/>
        <v>34.429418845586298</v>
      </c>
      <c r="AQ61" s="17">
        <f t="shared" si="92"/>
        <v>38.18341675964777</v>
      </c>
      <c r="AR61" s="17">
        <f t="shared" si="92"/>
        <v>42.117832569653928</v>
      </c>
      <c r="AS61" s="17">
        <f t="shared" si="92"/>
        <v>46.228783482208001</v>
      </c>
      <c r="AT61" s="17">
        <f t="shared" si="92"/>
        <v>50.512212485080482</v>
      </c>
      <c r="AU61" s="17">
        <f t="shared" si="92"/>
        <v>54.963892350990164</v>
      </c>
      <c r="AV61" s="17">
        <f t="shared" si="92"/>
        <v>59.579429809367184</v>
      </c>
      <c r="AW61" s="17">
        <f t="shared" si="92"/>
        <v>64.354269881980798</v>
      </c>
      <c r="AX61" s="17">
        <f t="shared" si="92"/>
        <v>69.283700378152616</v>
      </c>
      <c r="AY61" s="17">
        <f t="shared" si="92"/>
        <v>74.362856545120451</v>
      </c>
      <c r="AZ61" s="17">
        <f t="shared" si="92"/>
        <v>79.586725868961338</v>
      </c>
      <c r="BA61" s="17">
        <f t="shared" si="92"/>
        <v>84.95015302133811</v>
      </c>
      <c r="BB61" s="17">
        <f t="shared" si="92"/>
        <v>90.4478449471857</v>
      </c>
      <c r="BC61" s="17">
        <f t="shared" si="92"/>
        <v>96.074376088317734</v>
      </c>
      <c r="BD61" s="17">
        <f t="shared" si="92"/>
        <v>101.8241937377972</v>
      </c>
      <c r="BE61" s="17">
        <f t="shared" si="92"/>
        <v>107.69162351978804</v>
      </c>
      <c r="BF61" s="17">
        <f t="shared" si="92"/>
        <v>113.67087498947883</v>
      </c>
      <c r="BG61" s="17">
        <f t="shared" si="92"/>
        <v>119.75604734755262</v>
      </c>
      <c r="BH61" s="17">
        <f t="shared" si="92"/>
        <v>125.94113526356394</v>
      </c>
      <c r="BI61" s="17">
        <f t="shared" si="92"/>
        <v>132.2200348024742</v>
      </c>
      <c r="BJ61" s="17">
        <f t="shared" si="92"/>
        <v>138.58654944849934</v>
      </c>
      <c r="BK61" s="17">
        <f t="shared" si="92"/>
        <v>145.03439622032241</v>
      </c>
      <c r="BL61" s="17">
        <f t="shared" si="92"/>
        <v>151.55721187163743</v>
      </c>
      <c r="BM61" s="17">
        <f t="shared" si="92"/>
        <v>158.14855917090586</v>
      </c>
      <c r="BN61" s="17">
        <f t="shared" ref="BN61:DY61" si="93">BN$20</f>
        <v>164.80193325412608</v>
      </c>
      <c r="BO61" s="17">
        <f t="shared" si="93"/>
        <v>171.51076804434967</v>
      </c>
      <c r="BP61" s="17">
        <f t="shared" si="93"/>
        <v>178.26844273160617</v>
      </c>
      <c r="BQ61" s="17">
        <f t="shared" si="93"/>
        <v>185.0682883068431</v>
      </c>
      <c r="BR61" s="17">
        <f t="shared" si="93"/>
        <v>191.90359414343311</v>
      </c>
      <c r="BS61" s="17">
        <f t="shared" si="93"/>
        <v>198.76761461975181</v>
      </c>
      <c r="BT61" s="17">
        <f t="shared" si="93"/>
        <v>205.6535757762924</v>
      </c>
      <c r="BU61" s="17">
        <f t="shared" si="93"/>
        <v>212.55468200074563</v>
      </c>
      <c r="BV61" s="17">
        <f t="shared" si="93"/>
        <v>219.46412273444844</v>
      </c>
      <c r="BW61" s="17">
        <f t="shared" si="93"/>
        <v>226.37507919358364</v>
      </c>
      <c r="BX61" s="17">
        <f t="shared" si="93"/>
        <v>233.28073109849603</v>
      </c>
      <c r="BY61" s="17">
        <f t="shared" si="93"/>
        <v>240.17426340448475</v>
      </c>
      <c r="BZ61" s="17">
        <f t="shared" si="93"/>
        <v>247.04887302743015</v>
      </c>
      <c r="CA61" s="17">
        <f t="shared" si="93"/>
        <v>253.89777555761609</v>
      </c>
      <c r="CB61" s="17">
        <f t="shared" si="93"/>
        <v>260.71421195512312</v>
      </c>
      <c r="CC61" s="17">
        <f t="shared" si="93"/>
        <v>267.49145522018551</v>
      </c>
      <c r="CD61" s="17">
        <f t="shared" si="93"/>
        <v>274.22281703192687</v>
      </c>
      <c r="CE61" s="17">
        <f t="shared" si="93"/>
        <v>280.90165434892629</v>
      </c>
      <c r="CF61" s="17">
        <f t="shared" si="93"/>
        <v>287.52137596509772</v>
      </c>
      <c r="CG61" s="17">
        <f t="shared" si="93"/>
        <v>294.07544901441474</v>
      </c>
      <c r="CH61" s="17">
        <f t="shared" si="93"/>
        <v>300.55740541806028</v>
      </c>
      <c r="CI61" s="17">
        <f t="shared" si="93"/>
        <v>306.96084826764019</v>
      </c>
      <c r="CJ61" s="17">
        <f t="shared" si="93"/>
        <v>313.27945813815887</v>
      </c>
      <c r="CK61" s="17">
        <f t="shared" si="93"/>
        <v>319.50699932452926</v>
      </c>
      <c r="CL61" s="17">
        <f t="shared" si="93"/>
        <v>325.63732599546051</v>
      </c>
      <c r="CM61" s="17">
        <f t="shared" si="93"/>
        <v>331.66438825865168</v>
      </c>
      <c r="CN61" s="17">
        <f t="shared" si="93"/>
        <v>337.58223813130508</v>
      </c>
      <c r="CO61" s="17">
        <f t="shared" si="93"/>
        <v>343.38503541006696</v>
      </c>
      <c r="CP61" s="17">
        <f t="shared" si="93"/>
        <v>349.06705343460357</v>
      </c>
      <c r="CQ61" s="17">
        <f t="shared" si="93"/>
        <v>354.62268473912303</v>
      </c>
      <c r="CR61" s="17">
        <f t="shared" si="93"/>
        <v>360.04644658626717</v>
      </c>
      <c r="CS61" s="17">
        <f t="shared" si="93"/>
        <v>365.33298637791154</v>
      </c>
      <c r="CT61" s="17">
        <f t="shared" si="93"/>
        <v>370.47708693753361</v>
      </c>
      <c r="CU61" s="17">
        <f t="shared" si="93"/>
        <v>375.4736716589357</v>
      </c>
      <c r="CV61" s="17">
        <f t="shared" si="93"/>
        <v>380.31780951624279</v>
      </c>
      <c r="CW61" s="17">
        <f t="shared" si="93"/>
        <v>385.00471993022967</v>
      </c>
      <c r="CX61" s="17">
        <f t="shared" si="93"/>
        <v>389.52977748617513</v>
      </c>
      <c r="CY61" s="17">
        <f t="shared" si="93"/>
        <v>393.88851649858839</v>
      </c>
      <c r="CZ61" s="17">
        <f t="shared" si="93"/>
        <v>398.07663541830107</v>
      </c>
      <c r="DA61" s="17">
        <f t="shared" si="93"/>
        <v>402.0900010775772</v>
      </c>
      <c r="DB61" s="17">
        <f t="shared" si="93"/>
        <v>405.92465276905057</v>
      </c>
      <c r="DC61" s="17">
        <f t="shared" si="93"/>
        <v>409.57680615446469</v>
      </c>
      <c r="DD61" s="17">
        <f t="shared" si="93"/>
        <v>413.04285699935815</v>
      </c>
      <c r="DE61" s="17">
        <f t="shared" si="93"/>
        <v>416.31938473000827</v>
      </c>
      <c r="DF61" s="17">
        <f t="shared" si="93"/>
        <v>419.403155809125</v>
      </c>
      <c r="DG61" s="17">
        <f t="shared" si="93"/>
        <v>422.2911269269614</v>
      </c>
      <c r="DH61" s="17">
        <f t="shared" si="93"/>
        <v>424.98044800469324</v>
      </c>
      <c r="DI61" s="17">
        <f t="shared" si="93"/>
        <v>427.46846500710228</v>
      </c>
      <c r="DJ61" s="17">
        <f t="shared" si="93"/>
        <v>429.75272256178926</v>
      </c>
      <c r="DK61" s="17">
        <f t="shared" si="93"/>
        <v>431.83096638232928</v>
      </c>
      <c r="DL61" s="17">
        <f t="shared" si="93"/>
        <v>433.70114549298103</v>
      </c>
      <c r="DM61" s="17">
        <f t="shared" si="93"/>
        <v>435.36141425275173</v>
      </c>
      <c r="DN61" s="17">
        <f t="shared" si="93"/>
        <v>436.81013417682215</v>
      </c>
      <c r="DO61" s="17">
        <f t="shared" si="93"/>
        <v>438.04587555353328</v>
      </c>
      <c r="DP61" s="17">
        <f t="shared" si="93"/>
        <v>439.06741885533916</v>
      </c>
      <c r="DQ61" s="17">
        <f t="shared" si="93"/>
        <v>439.87375594233339</v>
      </c>
      <c r="DR61" s="17">
        <f t="shared" si="93"/>
        <v>440.46409105716134</v>
      </c>
      <c r="DS61" s="17">
        <f t="shared" si="93"/>
        <v>440.83784161033668</v>
      </c>
      <c r="DT61" s="17">
        <f t="shared" si="93"/>
        <v>440.99463875518688</v>
      </c>
      <c r="DU61" s="17">
        <f t="shared" si="93"/>
        <v>440.93432775186028</v>
      </c>
      <c r="DV61" s="17">
        <f t="shared" si="93"/>
        <v>440.6569681200358</v>
      </c>
      <c r="DW61" s="17">
        <f t="shared" si="93"/>
        <v>440.16283358018404</v>
      </c>
      <c r="DX61" s="17">
        <f t="shared" si="93"/>
        <v>439.45241178343815</v>
      </c>
      <c r="DY61" s="17">
        <f t="shared" si="93"/>
        <v>438.52640383034134</v>
      </c>
      <c r="DZ61" s="17">
        <f t="shared" ref="DZ61:GK61" si="94">DZ$20</f>
        <v>437.38572357894486</v>
      </c>
      <c r="EA61" s="17">
        <f t="shared" si="94"/>
        <v>436.0314967429411</v>
      </c>
      <c r="EB61" s="17">
        <f t="shared" si="94"/>
        <v>434.46505978071923</v>
      </c>
      <c r="EC61" s="17">
        <f t="shared" si="94"/>
        <v>432.68795857644284</v>
      </c>
      <c r="ED61" s="17">
        <f t="shared" si="94"/>
        <v>430.70194691444829</v>
      </c>
      <c r="EE61" s="17">
        <f t="shared" si="94"/>
        <v>428.50898474847224</v>
      </c>
      <c r="EF61" s="17">
        <f t="shared" si="94"/>
        <v>426.11123626741266</v>
      </c>
      <c r="EG61" s="17">
        <f t="shared" si="94"/>
        <v>423.5110677595369</v>
      </c>
      <c r="EH61" s="17">
        <f t="shared" si="94"/>
        <v>420.71104527723986</v>
      </c>
      <c r="EI61" s="17">
        <f t="shared" si="94"/>
        <v>417.71393210466096</v>
      </c>
      <c r="EJ61" s="17">
        <f t="shared" si="94"/>
        <v>414.52268603065562</v>
      </c>
      <c r="EK61" s="17">
        <f t="shared" si="94"/>
        <v>411.14045642981506</v>
      </c>
      <c r="EL61" s="17">
        <f t="shared" si="94"/>
        <v>407.57058115441373</v>
      </c>
      <c r="EM61" s="17">
        <f t="shared" si="94"/>
        <v>403.81658324035232</v>
      </c>
      <c r="EN61" s="17">
        <f t="shared" si="94"/>
        <v>399.88216743034604</v>
      </c>
      <c r="EO61" s="17">
        <f t="shared" si="94"/>
        <v>395.77121651779197</v>
      </c>
      <c r="EP61" s="17">
        <f t="shared" si="94"/>
        <v>391.48778751491955</v>
      </c>
      <c r="EQ61" s="17">
        <f t="shared" si="94"/>
        <v>387.03610764900986</v>
      </c>
      <c r="ER61" s="17">
        <f t="shared" si="94"/>
        <v>382.42057019063287</v>
      </c>
      <c r="ES61" s="17">
        <f t="shared" si="94"/>
        <v>377.64573011801917</v>
      </c>
      <c r="ET61" s="17">
        <f t="shared" si="94"/>
        <v>372.71629962184733</v>
      </c>
      <c r="EU61" s="17">
        <f t="shared" si="94"/>
        <v>367.63714345487955</v>
      </c>
      <c r="EV61" s="17">
        <f t="shared" si="94"/>
        <v>362.41327413103869</v>
      </c>
      <c r="EW61" s="17">
        <f t="shared" si="94"/>
        <v>357.049846978662</v>
      </c>
      <c r="EX61" s="17">
        <f t="shared" si="94"/>
        <v>351.55215505281444</v>
      </c>
      <c r="EY61" s="17">
        <f t="shared" si="94"/>
        <v>345.92562391168224</v>
      </c>
      <c r="EZ61" s="17">
        <f t="shared" si="94"/>
        <v>340.1758062622028</v>
      </c>
      <c r="FA61" s="17">
        <f t="shared" si="94"/>
        <v>334.30837648021202</v>
      </c>
      <c r="FB61" s="17">
        <f t="shared" si="94"/>
        <v>328.3291250105213</v>
      </c>
      <c r="FC61" s="17">
        <f t="shared" si="94"/>
        <v>322.24395265244749</v>
      </c>
      <c r="FD61" s="17">
        <f t="shared" si="94"/>
        <v>316.05886473643608</v>
      </c>
      <c r="FE61" s="17">
        <f t="shared" si="94"/>
        <v>309.77996519752583</v>
      </c>
      <c r="FF61" s="17">
        <f t="shared" si="94"/>
        <v>303.41345055150072</v>
      </c>
      <c r="FG61" s="17">
        <f t="shared" si="94"/>
        <v>296.96560377967774</v>
      </c>
      <c r="FH61" s="17">
        <f t="shared" si="94"/>
        <v>290.44278812836268</v>
      </c>
      <c r="FI61" s="17">
        <f t="shared" si="94"/>
        <v>283.85144082909437</v>
      </c>
      <c r="FJ61" s="17">
        <f t="shared" si="94"/>
        <v>277.19806674587414</v>
      </c>
      <c r="FK61" s="17">
        <f t="shared" si="94"/>
        <v>270.48923195565055</v>
      </c>
      <c r="FL61" s="17">
        <f t="shared" si="94"/>
        <v>263.73155726839371</v>
      </c>
      <c r="FM61" s="17">
        <f t="shared" si="94"/>
        <v>256.93171169315684</v>
      </c>
      <c r="FN61" s="17">
        <f t="shared" si="94"/>
        <v>250.09640585656692</v>
      </c>
      <c r="FO61" s="17">
        <f t="shared" si="94"/>
        <v>243.23238538024822</v>
      </c>
      <c r="FP61" s="17">
        <f t="shared" si="94"/>
        <v>236.34642422370763</v>
      </c>
      <c r="FQ61" s="17">
        <f t="shared" si="94"/>
        <v>229.44531799925448</v>
      </c>
      <c r="FR61" s="17">
        <f t="shared" si="94"/>
        <v>222.53587726555168</v>
      </c>
      <c r="FS61" s="17">
        <f t="shared" si="94"/>
        <v>215.6249208064165</v>
      </c>
      <c r="FT61" s="17">
        <f t="shared" si="94"/>
        <v>208.71926890150419</v>
      </c>
      <c r="FU61" s="17">
        <f t="shared" si="94"/>
        <v>201.82573659551545</v>
      </c>
      <c r="FV61" s="17">
        <f t="shared" si="94"/>
        <v>194.95112697256988</v>
      </c>
      <c r="FW61" s="17">
        <f t="shared" si="94"/>
        <v>188.10222444238386</v>
      </c>
      <c r="FX61" s="17">
        <f t="shared" si="94"/>
        <v>181.2857880448768</v>
      </c>
      <c r="FY61" s="17">
        <f t="shared" si="94"/>
        <v>174.50854477981451</v>
      </c>
      <c r="FZ61" s="17">
        <f t="shared" si="94"/>
        <v>167.77718296807316</v>
      </c>
      <c r="GA61" s="17">
        <f t="shared" si="94"/>
        <v>161.09834565107374</v>
      </c>
      <c r="GB61" s="17">
        <f t="shared" si="94"/>
        <v>154.47862403490234</v>
      </c>
      <c r="GC61" s="17">
        <f t="shared" si="94"/>
        <v>147.92455098558546</v>
      </c>
      <c r="GD61" s="17">
        <f t="shared" si="94"/>
        <v>141.44259458193989</v>
      </c>
      <c r="GE61" s="17">
        <f t="shared" si="94"/>
        <v>135.03915173235981</v>
      </c>
      <c r="GF61" s="17">
        <f t="shared" si="94"/>
        <v>128.72054186184113</v>
      </c>
      <c r="GG61" s="17">
        <f t="shared" si="94"/>
        <v>122.49300067547063</v>
      </c>
      <c r="GH61" s="17">
        <f t="shared" si="94"/>
        <v>116.36267400453944</v>
      </c>
      <c r="GI61" s="17">
        <f t="shared" si="94"/>
        <v>110.3356117413483</v>
      </c>
      <c r="GJ61" s="17">
        <f t="shared" si="94"/>
        <v>104.41776186869497</v>
      </c>
      <c r="GK61" s="17">
        <f t="shared" si="94"/>
        <v>98.614964589933038</v>
      </c>
      <c r="GL61" s="17">
        <f t="shared" ref="GL61:GT61" si="95">GL$20</f>
        <v>92.932946565396463</v>
      </c>
      <c r="GM61" s="17">
        <f t="shared" si="95"/>
        <v>87.377315260877083</v>
      </c>
      <c r="GN61" s="17">
        <f t="shared" si="95"/>
        <v>81.953553413732834</v>
      </c>
      <c r="GO61" s="17">
        <f t="shared" si="95"/>
        <v>76.667013622088461</v>
      </c>
      <c r="GP61" s="17">
        <f t="shared" si="95"/>
        <v>71.522913062466444</v>
      </c>
      <c r="GQ61" s="17">
        <f t="shared" si="95"/>
        <v>66.526328341064357</v>
      </c>
      <c r="GR61" s="17">
        <f t="shared" si="95"/>
        <v>61.682190483757154</v>
      </c>
      <c r="GS61" s="17">
        <f t="shared" si="95"/>
        <v>56.995280069770359</v>
      </c>
      <c r="GT61" s="17">
        <f t="shared" si="95"/>
        <v>52.470222513824893</v>
      </c>
    </row>
    <row r="62" spans="1:253" ht="17.25" x14ac:dyDescent="0.25">
      <c r="A62" s="11" t="s">
        <v>55</v>
      </c>
      <c r="B62" s="16">
        <f t="shared" ref="B62:BM62" si="96">$B$2*COS(B$14)/SQRT(B$61+($B$6+$B$7)*($B$6+$B$7))</f>
        <v>1.1361419568926232</v>
      </c>
      <c r="C62" s="16">
        <f t="shared" si="96"/>
        <v>1.1689416979976524</v>
      </c>
      <c r="D62" s="16">
        <f t="shared" si="96"/>
        <v>1.2021507658359176</v>
      </c>
      <c r="E62" s="16">
        <f t="shared" si="96"/>
        <v>1.2356984305793779</v>
      </c>
      <c r="F62" s="16">
        <f t="shared" si="96"/>
        <v>1.2694889142043786</v>
      </c>
      <c r="G62" s="16">
        <f t="shared" si="96"/>
        <v>1.3033956134171409</v>
      </c>
      <c r="H62" s="16">
        <f t="shared" si="96"/>
        <v>1.3372543962411785</v>
      </c>
      <c r="I62" s="16">
        <f t="shared" si="96"/>
        <v>1.3708560024847736</v>
      </c>
      <c r="J62" s="16">
        <f t="shared" si="96"/>
        <v>1.4039376963684962</v>
      </c>
      <c r="K62" s="16">
        <f t="shared" si="96"/>
        <v>1.436174500838028</v>
      </c>
      <c r="L62" s="16">
        <f t="shared" si="96"/>
        <v>1.4671706030689766</v>
      </c>
      <c r="M62" s="16">
        <f t="shared" si="96"/>
        <v>1.4964518683863703</v>
      </c>
      <c r="N62" s="16">
        <f t="shared" si="96"/>
        <v>1.5234608274361179</v>
      </c>
      <c r="O62" s="16">
        <f t="shared" si="96"/>
        <v>1.54755596901172</v>
      </c>
      <c r="P62" s="16">
        <f t="shared" si="96"/>
        <v>1.5680175878383102</v>
      </c>
      <c r="Q62" s="16">
        <f t="shared" si="96"/>
        <v>1.5840626461606218</v>
      </c>
      <c r="R62" s="16">
        <f t="shared" si="96"/>
        <v>1.5948708886521188</v>
      </c>
      <c r="S62" s="16">
        <f t="shared" si="96"/>
        <v>1.5996235534046979</v>
      </c>
      <c r="T62" s="16">
        <f t="shared" si="96"/>
        <v>1.597554264755189</v>
      </c>
      <c r="U62" s="16">
        <f t="shared" si="96"/>
        <v>1.5880091051672451</v>
      </c>
      <c r="V62" s="16">
        <f t="shared" si="96"/>
        <v>1.5705098351402882</v>
      </c>
      <c r="W62" s="16">
        <f t="shared" si="96"/>
        <v>1.5448115722510871</v>
      </c>
      <c r="X62" s="16">
        <f t="shared" si="96"/>
        <v>1.5109450207556963</v>
      </c>
      <c r="Y62" s="16">
        <f t="shared" si="96"/>
        <v>1.4692344720989714</v>
      </c>
      <c r="Z62" s="16">
        <f t="shared" si="96"/>
        <v>1.4202865008030428</v>
      </c>
      <c r="AA62" s="16">
        <f t="shared" si="96"/>
        <v>1.3649497789267699</v>
      </c>
      <c r="AB62" s="16">
        <f t="shared" si="96"/>
        <v>1.3042521084578194</v>
      </c>
      <c r="AC62" s="16">
        <f t="shared" si="96"/>
        <v>1.2393248395776932</v>
      </c>
      <c r="AD62" s="16">
        <f t="shared" si="96"/>
        <v>1.1713261563425059</v>
      </c>
      <c r="AE62" s="16">
        <f t="shared" si="96"/>
        <v>1.1013732178405047</v>
      </c>
      <c r="AF62" s="16">
        <f t="shared" si="96"/>
        <v>1.0304897557533528</v>
      </c>
      <c r="AG62" s="16">
        <f t="shared" si="96"/>
        <v>0.95957177171601804</v>
      </c>
      <c r="AH62" s="16">
        <f t="shared" si="96"/>
        <v>0.88937058550017833</v>
      </c>
      <c r="AI62" s="16">
        <f t="shared" si="96"/>
        <v>0.82049026943367132</v>
      </c>
      <c r="AJ62" s="16">
        <f t="shared" si="96"/>
        <v>0.75339554109421181</v>
      </c>
      <c r="AK62" s="16">
        <f t="shared" si="96"/>
        <v>0.68842620345432814</v>
      </c>
      <c r="AL62" s="16">
        <f t="shared" si="96"/>
        <v>0.62581482662235799</v>
      </c>
      <c r="AM62" s="16">
        <f t="shared" si="96"/>
        <v>0.56570520510604583</v>
      </c>
      <c r="AN62" s="16">
        <f t="shared" si="96"/>
        <v>0.50816995647271579</v>
      </c>
      <c r="AO62" s="16">
        <f t="shared" si="96"/>
        <v>0.45322632300286275</v>
      </c>
      <c r="AP62" s="16">
        <f t="shared" si="96"/>
        <v>0.40084975492241687</v>
      </c>
      <c r="AQ62" s="16">
        <f t="shared" si="96"/>
        <v>0.35098520075036749</v>
      </c>
      <c r="AR62" s="16">
        <f t="shared" si="96"/>
        <v>0.3035562391487362</v>
      </c>
      <c r="AS62" s="16">
        <f t="shared" si="96"/>
        <v>0.25847229471195959</v>
      </c>
      <c r="AT62" s="16">
        <f t="shared" si="96"/>
        <v>0.21563422082866038</v>
      </c>
      <c r="AU62" s="16">
        <f t="shared" si="96"/>
        <v>0.17493853225204992</v>
      </c>
      <c r="AV62" s="16">
        <f t="shared" si="96"/>
        <v>0.136280546974548</v>
      </c>
      <c r="AW62" s="16">
        <f t="shared" si="96"/>
        <v>9.9556663739632026E-2</v>
      </c>
      <c r="AX62" s="16">
        <f t="shared" si="96"/>
        <v>6.4665965600523873E-2</v>
      </c>
      <c r="AY62" s="16">
        <f t="shared" si="96"/>
        <v>3.1511305601040374E-2</v>
      </c>
      <c r="AZ62" s="16">
        <f t="shared" si="96"/>
        <v>5.9899119339640082E-17</v>
      </c>
      <c r="BA62" s="16">
        <f t="shared" si="96"/>
        <v>-2.9955771744057683E-2</v>
      </c>
      <c r="BB62" s="16">
        <f t="shared" si="96"/>
        <v>-5.8438782750771356E-2</v>
      </c>
      <c r="BC62" s="16">
        <f t="shared" si="96"/>
        <v>-8.5526730428229017E-2</v>
      </c>
      <c r="BD62" s="16">
        <f t="shared" si="96"/>
        <v>-0.11129231837570243</v>
      </c>
      <c r="BE62" s="16">
        <f t="shared" si="96"/>
        <v>-0.13580341384541683</v>
      </c>
      <c r="BF62" s="16">
        <f t="shared" si="96"/>
        <v>-0.1591232547936467</v>
      </c>
      <c r="BG62" s="16">
        <f t="shared" si="96"/>
        <v>-0.18131068725090091</v>
      </c>
      <c r="BH62" s="16">
        <f t="shared" si="96"/>
        <v>-0.20242041888219423</v>
      </c>
      <c r="BI62" s="16">
        <f t="shared" si="96"/>
        <v>-0.2225032785264556</v>
      </c>
      <c r="BJ62" s="16">
        <f t="shared" si="96"/>
        <v>-0.24160647447004474</v>
      </c>
      <c r="BK62" s="16">
        <f t="shared" si="96"/>
        <v>-0.25977384643918916</v>
      </c>
      <c r="BL62" s="16">
        <f t="shared" si="96"/>
        <v>-0.27704610796034618</v>
      </c>
      <c r="BM62" s="16">
        <f t="shared" si="96"/>
        <v>-0.2934610769691976</v>
      </c>
      <c r="BN62" s="16">
        <f t="shared" ref="BN62:DY62" si="97">$B$2*COS(BN$14)/SQRT(BN$61+($B$6+$B$7)*($B$6+$B$7))</f>
        <v>-0.3090538934516196</v>
      </c>
      <c r="BO62" s="16">
        <f t="shared" si="97"/>
        <v>-0.32385722355345481</v>
      </c>
      <c r="BP62" s="16">
        <f t="shared" si="97"/>
        <v>-0.33790145006156908</v>
      </c>
      <c r="BQ62" s="16">
        <f t="shared" si="97"/>
        <v>-0.35121484948357679</v>
      </c>
      <c r="BR62" s="16">
        <f t="shared" si="97"/>
        <v>-0.36382375617360313</v>
      </c>
      <c r="BS62" s="16">
        <f t="shared" si="97"/>
        <v>-0.37575271409378391</v>
      </c>
      <c r="BT62" s="16">
        <f t="shared" si="97"/>
        <v>-0.38702461688659962</v>
      </c>
      <c r="BU62" s="16">
        <f t="shared" si="97"/>
        <v>-0.39766083697716015</v>
      </c>
      <c r="BV62" s="16">
        <f t="shared" si="97"/>
        <v>-0.40768134443899851</v>
      </c>
      <c r="BW62" s="16">
        <f t="shared" si="97"/>
        <v>-0.41710481635057428</v>
      </c>
      <c r="BX62" s="16">
        <f t="shared" si="97"/>
        <v>-0.42594873734908983</v>
      </c>
      <c r="BY62" s="16">
        <f t="shared" si="97"/>
        <v>-0.43422949205826555</v>
      </c>
      <c r="BZ62" s="16">
        <f t="shared" si="97"/>
        <v>-0.44196245003096524</v>
      </c>
      <c r="CA62" s="16">
        <f t="shared" si="97"/>
        <v>-0.44916204380860819</v>
      </c>
      <c r="CB62" s="16">
        <f t="shared" si="97"/>
        <v>-0.45584184065903782</v>
      </c>
      <c r="CC62" s="16">
        <f t="shared" si="97"/>
        <v>-0.46201460851424492</v>
      </c>
      <c r="CD62" s="16">
        <f t="shared" si="97"/>
        <v>-0.46769237658998841</v>
      </c>
      <c r="CE62" s="16">
        <f t="shared" si="97"/>
        <v>-0.4728864911315257</v>
      </c>
      <c r="CF62" s="16">
        <f t="shared" si="97"/>
        <v>-0.47760766669374422</v>
      </c>
      <c r="CG62" s="16">
        <f t="shared" si="97"/>
        <v>-0.48186603333019939</v>
      </c>
      <c r="CH62" s="16">
        <f t="shared" si="97"/>
        <v>-0.48567118003401089</v>
      </c>
      <c r="CI62" s="16">
        <f t="shared" si="97"/>
        <v>-0.48903219474428011</v>
      </c>
      <c r="CJ62" s="16">
        <f t="shared" si="97"/>
        <v>-0.49195770120461196</v>
      </c>
      <c r="CK62" s="16">
        <f t="shared" si="97"/>
        <v>-0.49445589293539777</v>
      </c>
      <c r="CL62" s="16">
        <f t="shared" si="97"/>
        <v>-0.49653456455861639</v>
      </c>
      <c r="CM62" s="16">
        <f t="shared" si="97"/>
        <v>-0.4982011406929423</v>
      </c>
      <c r="CN62" s="16">
        <f t="shared" si="97"/>
        <v>-0.4994627026177646</v>
      </c>
      <c r="CO62" s="16">
        <f t="shared" si="97"/>
        <v>-0.50032601288721434</v>
      </c>
      <c r="CP62" s="16">
        <f t="shared" si="97"/>
        <v>-0.50079753805931582</v>
      </c>
      <c r="CQ62" s="16">
        <f t="shared" si="97"/>
        <v>-0.5008834696908282</v>
      </c>
      <c r="CR62" s="16">
        <f t="shared" si="97"/>
        <v>-0.50058974373507625</v>
      </c>
      <c r="CS62" s="16">
        <f t="shared" si="97"/>
        <v>-0.49992205846800314</v>
      </c>
      <c r="CT62" s="16">
        <f t="shared" si="97"/>
        <v>-0.49888589105668824</v>
      </c>
      <c r="CU62" s="16">
        <f t="shared" si="97"/>
        <v>-0.49748651287457174</v>
      </c>
      <c r="CV62" s="16">
        <f t="shared" si="97"/>
        <v>-0.49572900365852457</v>
      </c>
      <c r="CW62" s="16">
        <f t="shared" si="97"/>
        <v>-0.49361826459461955</v>
      </c>
      <c r="CX62" s="16">
        <f t="shared" si="97"/>
        <v>-0.49115903041190739</v>
      </c>
      <c r="CY62" s="16">
        <f t="shared" si="97"/>
        <v>-0.48835588055663287</v>
      </c>
      <c r="CZ62" s="16">
        <f t="shared" si="97"/>
        <v>-0.48521324951305661</v>
      </c>
      <c r="DA62" s="16">
        <f t="shared" si="97"/>
        <v>-0.48173543633133908</v>
      </c>
      <c r="DB62" s="16">
        <f t="shared" si="97"/>
        <v>-0.47792661341772391</v>
      </c>
      <c r="DC62" s="16">
        <f t="shared" si="97"/>
        <v>-0.47379083463750132</v>
      </c>
      <c r="DD62" s="16">
        <f t="shared" si="97"/>
        <v>-0.46933204277687651</v>
      </c>
      <c r="DE62" s="16">
        <f t="shared" si="97"/>
        <v>-0.46455407640588836</v>
      </c>
      <c r="DF62" s="16">
        <f t="shared" si="97"/>
        <v>-0.45946067618087499</v>
      </c>
      <c r="DG62" s="16">
        <f t="shared" si="97"/>
        <v>-0.45405549062164074</v>
      </c>
      <c r="DH62" s="16">
        <f t="shared" si="97"/>
        <v>-0.44834208139540643</v>
      </c>
      <c r="DI62" s="16">
        <f t="shared" si="97"/>
        <v>-0.44232392813680521</v>
      </c>
      <c r="DJ62" s="16">
        <f t="shared" si="97"/>
        <v>-0.43600443283058277</v>
      </c>
      <c r="DK62" s="16">
        <f t="shared" si="97"/>
        <v>-0.42938692378126592</v>
      </c>
      <c r="DL62" s="16">
        <f t="shared" si="97"/>
        <v>-0.42247465919184662</v>
      </c>
      <c r="DM62" s="16">
        <f t="shared" si="97"/>
        <v>-0.41527083037147416</v>
      </c>
      <c r="DN62" s="16">
        <f t="shared" si="97"/>
        <v>-0.40777856459024531</v>
      </c>
      <c r="DO62" s="16">
        <f t="shared" si="97"/>
        <v>-0.40000092759740496</v>
      </c>
      <c r="DP62" s="16">
        <f t="shared" si="97"/>
        <v>-0.39194092581762108</v>
      </c>
      <c r="DQ62" s="16">
        <f t="shared" si="97"/>
        <v>-0.38360150823844247</v>
      </c>
      <c r="DR62" s="16">
        <f t="shared" si="97"/>
        <v>-0.37498556800059479</v>
      </c>
      <c r="DS62" s="16">
        <f t="shared" si="97"/>
        <v>-0.36609594370140175</v>
      </c>
      <c r="DT62" s="16">
        <f t="shared" si="97"/>
        <v>-0.35693542042031662</v>
      </c>
      <c r="DU62" s="16">
        <f t="shared" si="97"/>
        <v>-0.34750673047431657</v>
      </c>
      <c r="DV62" s="16">
        <f t="shared" si="97"/>
        <v>-0.33781255390973891</v>
      </c>
      <c r="DW62" s="16">
        <f t="shared" si="97"/>
        <v>-0.32785551873600582</v>
      </c>
      <c r="DX62" s="16">
        <f t="shared" si="97"/>
        <v>-0.3176382009055958</v>
      </c>
      <c r="DY62" s="16">
        <f t="shared" si="97"/>
        <v>-0.30716312404356982</v>
      </c>
      <c r="DZ62" s="16">
        <f t="shared" ref="DZ62:GK62" si="98">$B$2*COS(DZ$14)/SQRT(DZ$61+($B$6+$B$7)*($B$6+$B$7))</f>
        <v>-0.29643275892892645</v>
      </c>
      <c r="EA62" s="16">
        <f t="shared" si="98"/>
        <v>-0.28544952272906327</v>
      </c>
      <c r="EB62" s="16">
        <f t="shared" si="98"/>
        <v>-0.27421577798762081</v>
      </c>
      <c r="EC62" s="16">
        <f t="shared" si="98"/>
        <v>-0.26273383136501277</v>
      </c>
      <c r="ED62" s="16">
        <f t="shared" si="98"/>
        <v>-0.25100593212996242</v>
      </c>
      <c r="EE62" s="16">
        <f t="shared" si="98"/>
        <v>-0.23903427039939026</v>
      </c>
      <c r="EF62" s="16">
        <f t="shared" si="98"/>
        <v>-0.22682097512300864</v>
      </c>
      <c r="EG62" s="16">
        <f t="shared" si="98"/>
        <v>-0.21436811180798843</v>
      </c>
      <c r="EH62" s="16">
        <f t="shared" si="98"/>
        <v>-0.2016776799780462</v>
      </c>
      <c r="EI62" s="16">
        <f t="shared" si="98"/>
        <v>-0.18875161036026986</v>
      </c>
      <c r="EJ62" s="16">
        <f t="shared" si="98"/>
        <v>-0.17559176179193958</v>
      </c>
      <c r="EK62" s="16">
        <f t="shared" si="98"/>
        <v>-0.16219991783852356</v>
      </c>
      <c r="EL62" s="16">
        <f t="shared" si="98"/>
        <v>-0.14857778311289938</v>
      </c>
      <c r="EM62" s="16">
        <f t="shared" si="98"/>
        <v>-0.13472697928470301</v>
      </c>
      <c r="EN62" s="16">
        <f t="shared" si="98"/>
        <v>-0.12064904076751073</v>
      </c>
      <c r="EO62" s="16">
        <f t="shared" si="98"/>
        <v>-0.10634541007032748</v>
      </c>
      <c r="EP62" s="16">
        <f t="shared" si="98"/>
        <v>-9.1817432798564746E-2</v>
      </c>
      <c r="EQ62" s="16">
        <f t="shared" si="98"/>
        <v>-7.7066352288382989E-2</v>
      </c>
      <c r="ER62" s="16">
        <f t="shared" si="98"/>
        <v>-6.2093303856887515E-2</v>
      </c>
      <c r="ES62" s="16">
        <f t="shared" si="98"/>
        <v>-4.6899308649263553E-2</v>
      </c>
      <c r="ET62" s="16">
        <f t="shared" si="98"/>
        <v>-3.148526706248031E-2</v>
      </c>
      <c r="EU62" s="16">
        <f t="shared" si="98"/>
        <v>-1.585195172369698E-2</v>
      </c>
      <c r="EV62" s="16">
        <f t="shared" si="98"/>
        <v>-9.3366854362024866E-17</v>
      </c>
      <c r="EW62" s="16">
        <f t="shared" si="98"/>
        <v>1.6070093985447554E-2</v>
      </c>
      <c r="EX62" s="16">
        <f t="shared" si="98"/>
        <v>3.2357987857293193E-2</v>
      </c>
      <c r="EY62" s="16">
        <f t="shared" si="98"/>
        <v>4.886350003988283E-2</v>
      </c>
      <c r="EZ62" s="16">
        <f t="shared" si="98"/>
        <v>6.5586619386586678E-2</v>
      </c>
      <c r="FA62" s="16">
        <f t="shared" si="98"/>
        <v>8.2527515417395128E-2</v>
      </c>
      <c r="FB62" s="16">
        <f t="shared" si="98"/>
        <v>9.9686549196865024E-2</v>
      </c>
      <c r="FC62" s="16">
        <f t="shared" si="98"/>
        <v>0.11706428488559158</v>
      </c>
      <c r="FD62" s="16">
        <f t="shared" si="98"/>
        <v>0.13466150199919186</v>
      </c>
      <c r="FE62" s="16">
        <f t="shared" si="98"/>
        <v>0.15247920840925602</v>
      </c>
      <c r="FF62" s="16">
        <f t="shared" si="98"/>
        <v>0.17051865412073541</v>
      </c>
      <c r="FG62" s="16">
        <f t="shared" si="98"/>
        <v>0.18878134585960871</v>
      </c>
      <c r="FH62" s="16">
        <f t="shared" si="98"/>
        <v>0.20726906250327876</v>
      </c>
      <c r="FI62" s="16">
        <f t="shared" si="98"/>
        <v>0.22598387138371082</v>
      </c>
      <c r="FJ62" s="16">
        <f t="shared" si="98"/>
        <v>0.24492814548958652</v>
      </c>
      <c r="FK62" s="16">
        <f t="shared" si="98"/>
        <v>0.2641045815883441</v>
      </c>
      <c r="FL62" s="16">
        <f t="shared" si="98"/>
        <v>0.28351621928146692</v>
      </c>
      <c r="FM62" s="16">
        <f t="shared" si="98"/>
        <v>0.30316646099621392</v>
      </c>
      <c r="FN62" s="16">
        <f t="shared" si="98"/>
        <v>0.32305909290351359</v>
      </c>
      <c r="FO62" s="16">
        <f t="shared" si="98"/>
        <v>0.34319830673402185</v>
      </c>
      <c r="FP62" s="16">
        <f t="shared" si="98"/>
        <v>0.36358872244147772</v>
      </c>
      <c r="FQ62" s="16">
        <f t="shared" si="98"/>
        <v>0.38423541163300584</v>
      </c>
      <c r="FR62" s="16">
        <f t="shared" si="98"/>
        <v>0.40514392164840768</v>
      </c>
      <c r="FS62" s="16">
        <f t="shared" si="98"/>
        <v>0.42632030012266869</v>
      </c>
      <c r="FT62" s="16">
        <f t="shared" si="98"/>
        <v>0.44777111980540829</v>
      </c>
      <c r="FU62" s="16">
        <f t="shared" si="98"/>
        <v>0.46950350333466906</v>
      </c>
      <c r="FV62" s="16">
        <f t="shared" si="98"/>
        <v>0.49152514756641624</v>
      </c>
      <c r="FW62" s="16">
        <f t="shared" si="98"/>
        <v>0.51384434694055492</v>
      </c>
      <c r="FX62" s="16">
        <f t="shared" si="98"/>
        <v>0.53647001521317306</v>
      </c>
      <c r="FY62" s="16">
        <f t="shared" si="98"/>
        <v>0.55941170469559875</v>
      </c>
      <c r="FZ62" s="16">
        <f t="shared" si="98"/>
        <v>0.5826796219044359</v>
      </c>
      <c r="GA62" s="16">
        <f t="shared" si="98"/>
        <v>0.60628463823146139</v>
      </c>
      <c r="GB62" s="16">
        <f t="shared" si="98"/>
        <v>0.63023829387377417</v>
      </c>
      <c r="GC62" s="16">
        <f t="shared" si="98"/>
        <v>0.65455279280508549</v>
      </c>
      <c r="GD62" s="16">
        <f t="shared" si="98"/>
        <v>0.67924098599648575</v>
      </c>
      <c r="GE62" s="16">
        <f t="shared" si="98"/>
        <v>0.70431633938216043</v>
      </c>
      <c r="GF62" s="16">
        <f t="shared" si="98"/>
        <v>0.72979288217877991</v>
      </c>
      <c r="GG62" s="16">
        <f t="shared" si="98"/>
        <v>0.75568513006549698</v>
      </c>
      <c r="GH62" s="16">
        <f t="shared" si="98"/>
        <v>0.78200797636427033</v>
      </c>
      <c r="GI62" s="16">
        <f t="shared" si="98"/>
        <v>0.80877654266684262</v>
      </c>
      <c r="GJ62" s="16">
        <f t="shared" si="98"/>
        <v>0.83600597826182055</v>
      </c>
      <c r="GK62" s="16">
        <f t="shared" si="98"/>
        <v>0.86371119513653294</v>
      </c>
      <c r="GL62" s="16">
        <f t="shared" ref="GL62:GT62" si="99">$B$2*COS(GL$14)/SQRT(GL$61+($B$6+$B$7)*($B$6+$B$7))</f>
        <v>0.89190652216283639</v>
      </c>
      <c r="GM62" s="16">
        <f t="shared" si="99"/>
        <v>0.92060525820970851</v>
      </c>
      <c r="GN62" s="16">
        <f t="shared" si="99"/>
        <v>0.94981909923379504</v>
      </c>
      <c r="GO62" s="16">
        <f t="shared" si="99"/>
        <v>0.97955740875459874</v>
      </c>
      <c r="GP62" s="16">
        <f t="shared" si="99"/>
        <v>1.0098262944073222</v>
      </c>
      <c r="GQ62" s="16">
        <f t="shared" si="99"/>
        <v>1.0406274454034548</v>
      </c>
      <c r="GR62" s="16">
        <f t="shared" si="99"/>
        <v>1.0719566767153872</v>
      </c>
      <c r="GS62" s="16">
        <f t="shared" si="99"/>
        <v>1.1038021157809759</v>
      </c>
      <c r="GT62" s="16">
        <f t="shared" si="99"/>
        <v>1.136141956892623</v>
      </c>
      <c r="GU62" s="16"/>
      <c r="GV62" s="16"/>
      <c r="GW62" s="16"/>
      <c r="GX62" s="16"/>
      <c r="GY62" s="16"/>
      <c r="GZ62" s="16"/>
      <c r="HA62" s="16"/>
      <c r="HB62" s="16"/>
      <c r="HC62" s="16"/>
      <c r="HD62" s="16"/>
      <c r="HE62" s="16"/>
      <c r="HF62" s="16"/>
      <c r="HG62" s="16"/>
      <c r="HH62" s="16"/>
      <c r="HI62" s="16"/>
      <c r="HJ62" s="16"/>
      <c r="HK62" s="16"/>
      <c r="HL62" s="16"/>
      <c r="HM62" s="16"/>
      <c r="HN62" s="16"/>
      <c r="HO62" s="16"/>
      <c r="HP62" s="16"/>
      <c r="HQ62" s="16"/>
      <c r="HR62" s="16"/>
      <c r="HS62" s="16"/>
      <c r="HT62" s="16"/>
      <c r="HU62" s="16"/>
      <c r="HV62" s="16"/>
      <c r="HW62" s="16"/>
      <c r="HX62" s="16"/>
      <c r="HY62" s="16"/>
      <c r="HZ62" s="16"/>
      <c r="IA62" s="16"/>
      <c r="IB62" s="16"/>
      <c r="IC62" s="16"/>
      <c r="ID62" s="16"/>
      <c r="IE62" s="16"/>
      <c r="IF62" s="16"/>
      <c r="IG62" s="16"/>
      <c r="IH62" s="16"/>
      <c r="II62" s="16"/>
      <c r="IJ62" s="16"/>
      <c r="IK62" s="16"/>
      <c r="IL62" s="16"/>
      <c r="IM62" s="16"/>
      <c r="IN62" s="16"/>
      <c r="IO62" s="16"/>
      <c r="IP62" s="16"/>
      <c r="IQ62" s="16"/>
      <c r="IR62" s="16"/>
      <c r="IS62" s="16"/>
    </row>
    <row r="63" spans="1:253" ht="17.25" x14ac:dyDescent="0.25">
      <c r="A63" s="11" t="s">
        <v>56</v>
      </c>
      <c r="B63" s="16">
        <f t="shared" ref="B63:BM63" si="100">$B$2*COS(B$14)/SQRT(B$61+$B$6*$B$6)</f>
        <v>1.1361419568926232</v>
      </c>
      <c r="C63" s="16">
        <f t="shared" si="100"/>
        <v>1.1689416979976524</v>
      </c>
      <c r="D63" s="16">
        <f t="shared" si="100"/>
        <v>1.2021507658359176</v>
      </c>
      <c r="E63" s="16">
        <f t="shared" si="100"/>
        <v>1.2356984305793779</v>
      </c>
      <c r="F63" s="16">
        <f t="shared" si="100"/>
        <v>1.2694889142043786</v>
      </c>
      <c r="G63" s="16">
        <f t="shared" si="100"/>
        <v>1.3033956134171409</v>
      </c>
      <c r="H63" s="16">
        <f t="shared" si="100"/>
        <v>1.3372543962411785</v>
      </c>
      <c r="I63" s="16">
        <f t="shared" si="100"/>
        <v>1.3708560024847736</v>
      </c>
      <c r="J63" s="16">
        <f t="shared" si="100"/>
        <v>1.4039376963684962</v>
      </c>
      <c r="K63" s="16">
        <f t="shared" si="100"/>
        <v>1.436174500838028</v>
      </c>
      <c r="L63" s="16">
        <f t="shared" si="100"/>
        <v>1.4671706030689766</v>
      </c>
      <c r="M63" s="16">
        <f t="shared" si="100"/>
        <v>1.4964518683863703</v>
      </c>
      <c r="N63" s="16">
        <f t="shared" si="100"/>
        <v>1.5234608274361179</v>
      </c>
      <c r="O63" s="16">
        <f t="shared" si="100"/>
        <v>1.54755596901172</v>
      </c>
      <c r="P63" s="16">
        <f t="shared" si="100"/>
        <v>1.5680175878383102</v>
      </c>
      <c r="Q63" s="16">
        <f t="shared" si="100"/>
        <v>1.5840626461606218</v>
      </c>
      <c r="R63" s="16">
        <f t="shared" si="100"/>
        <v>1.5948708886521188</v>
      </c>
      <c r="S63" s="16">
        <f t="shared" si="100"/>
        <v>1.5996235534046979</v>
      </c>
      <c r="T63" s="16">
        <f t="shared" si="100"/>
        <v>1.597554264755189</v>
      </c>
      <c r="U63" s="16">
        <f t="shared" si="100"/>
        <v>1.5880091051672451</v>
      </c>
      <c r="V63" s="16">
        <f t="shared" si="100"/>
        <v>1.5705098351402882</v>
      </c>
      <c r="W63" s="16">
        <f t="shared" si="100"/>
        <v>1.5448115722510871</v>
      </c>
      <c r="X63" s="16">
        <f t="shared" si="100"/>
        <v>1.5109450207556963</v>
      </c>
      <c r="Y63" s="16">
        <f t="shared" si="100"/>
        <v>1.4692344720989714</v>
      </c>
      <c r="Z63" s="16">
        <f t="shared" si="100"/>
        <v>1.4202865008030428</v>
      </c>
      <c r="AA63" s="16">
        <f t="shared" si="100"/>
        <v>1.3649497789267699</v>
      </c>
      <c r="AB63" s="16">
        <f t="shared" si="100"/>
        <v>1.3042521084578194</v>
      </c>
      <c r="AC63" s="16">
        <f t="shared" si="100"/>
        <v>1.2393248395776932</v>
      </c>
      <c r="AD63" s="16">
        <f t="shared" si="100"/>
        <v>1.1713261563425059</v>
      </c>
      <c r="AE63" s="16">
        <f t="shared" si="100"/>
        <v>1.1013732178405047</v>
      </c>
      <c r="AF63" s="16">
        <f t="shared" si="100"/>
        <v>1.0304897557533528</v>
      </c>
      <c r="AG63" s="16">
        <f t="shared" si="100"/>
        <v>0.95957177171601804</v>
      </c>
      <c r="AH63" s="16">
        <f t="shared" si="100"/>
        <v>0.88937058550017833</v>
      </c>
      <c r="AI63" s="16">
        <f t="shared" si="100"/>
        <v>0.82049026943367132</v>
      </c>
      <c r="AJ63" s="16">
        <f t="shared" si="100"/>
        <v>0.75339554109421181</v>
      </c>
      <c r="AK63" s="16">
        <f t="shared" si="100"/>
        <v>0.68842620345432814</v>
      </c>
      <c r="AL63" s="16">
        <f t="shared" si="100"/>
        <v>0.62581482662235799</v>
      </c>
      <c r="AM63" s="16">
        <f t="shared" si="100"/>
        <v>0.56570520510604583</v>
      </c>
      <c r="AN63" s="16">
        <f t="shared" si="100"/>
        <v>0.50816995647271579</v>
      </c>
      <c r="AO63" s="16">
        <f t="shared" si="100"/>
        <v>0.45322632300286275</v>
      </c>
      <c r="AP63" s="16">
        <f t="shared" si="100"/>
        <v>0.40084975492241687</v>
      </c>
      <c r="AQ63" s="16">
        <f t="shared" si="100"/>
        <v>0.35098520075036749</v>
      </c>
      <c r="AR63" s="16">
        <f t="shared" si="100"/>
        <v>0.3035562391487362</v>
      </c>
      <c r="AS63" s="16">
        <f t="shared" si="100"/>
        <v>0.25847229471195959</v>
      </c>
      <c r="AT63" s="16">
        <f t="shared" si="100"/>
        <v>0.21563422082866038</v>
      </c>
      <c r="AU63" s="16">
        <f t="shared" si="100"/>
        <v>0.17493853225204992</v>
      </c>
      <c r="AV63" s="16">
        <f t="shared" si="100"/>
        <v>0.136280546974548</v>
      </c>
      <c r="AW63" s="16">
        <f t="shared" si="100"/>
        <v>9.9556663739632026E-2</v>
      </c>
      <c r="AX63" s="16">
        <f t="shared" si="100"/>
        <v>6.4665965600523873E-2</v>
      </c>
      <c r="AY63" s="16">
        <f t="shared" si="100"/>
        <v>3.1511305601040374E-2</v>
      </c>
      <c r="AZ63" s="16">
        <f t="shared" si="100"/>
        <v>5.9899119339640082E-17</v>
      </c>
      <c r="BA63" s="16">
        <f t="shared" si="100"/>
        <v>-2.9955771744057683E-2</v>
      </c>
      <c r="BB63" s="16">
        <f t="shared" si="100"/>
        <v>-5.8438782750771356E-2</v>
      </c>
      <c r="BC63" s="16">
        <f t="shared" si="100"/>
        <v>-8.5526730428229017E-2</v>
      </c>
      <c r="BD63" s="16">
        <f t="shared" si="100"/>
        <v>-0.11129231837570243</v>
      </c>
      <c r="BE63" s="16">
        <f t="shared" si="100"/>
        <v>-0.13580341384541683</v>
      </c>
      <c r="BF63" s="16">
        <f t="shared" si="100"/>
        <v>-0.1591232547936467</v>
      </c>
      <c r="BG63" s="16">
        <f t="shared" si="100"/>
        <v>-0.18131068725090091</v>
      </c>
      <c r="BH63" s="16">
        <f t="shared" si="100"/>
        <v>-0.20242041888219423</v>
      </c>
      <c r="BI63" s="16">
        <f t="shared" si="100"/>
        <v>-0.2225032785264556</v>
      </c>
      <c r="BJ63" s="16">
        <f t="shared" si="100"/>
        <v>-0.24160647447004474</v>
      </c>
      <c r="BK63" s="16">
        <f t="shared" si="100"/>
        <v>-0.25977384643918916</v>
      </c>
      <c r="BL63" s="16">
        <f t="shared" si="100"/>
        <v>-0.27704610796034618</v>
      </c>
      <c r="BM63" s="16">
        <f t="shared" si="100"/>
        <v>-0.2934610769691976</v>
      </c>
      <c r="BN63" s="16">
        <f t="shared" ref="BN63:DY63" si="101">$B$2*COS(BN$14)/SQRT(BN$61+$B$6*$B$6)</f>
        <v>-0.3090538934516196</v>
      </c>
      <c r="BO63" s="16">
        <f t="shared" si="101"/>
        <v>-0.32385722355345481</v>
      </c>
      <c r="BP63" s="16">
        <f t="shared" si="101"/>
        <v>-0.33790145006156908</v>
      </c>
      <c r="BQ63" s="16">
        <f t="shared" si="101"/>
        <v>-0.35121484948357679</v>
      </c>
      <c r="BR63" s="16">
        <f t="shared" si="101"/>
        <v>-0.36382375617360313</v>
      </c>
      <c r="BS63" s="16">
        <f t="shared" si="101"/>
        <v>-0.37575271409378391</v>
      </c>
      <c r="BT63" s="16">
        <f t="shared" si="101"/>
        <v>-0.38702461688659962</v>
      </c>
      <c r="BU63" s="16">
        <f t="shared" si="101"/>
        <v>-0.39766083697716015</v>
      </c>
      <c r="BV63" s="16">
        <f t="shared" si="101"/>
        <v>-0.40768134443899851</v>
      </c>
      <c r="BW63" s="16">
        <f t="shared" si="101"/>
        <v>-0.41710481635057428</v>
      </c>
      <c r="BX63" s="16">
        <f t="shared" si="101"/>
        <v>-0.42594873734908983</v>
      </c>
      <c r="BY63" s="16">
        <f t="shared" si="101"/>
        <v>-0.43422949205826555</v>
      </c>
      <c r="BZ63" s="16">
        <f t="shared" si="101"/>
        <v>-0.44196245003096524</v>
      </c>
      <c r="CA63" s="16">
        <f t="shared" si="101"/>
        <v>-0.44916204380860819</v>
      </c>
      <c r="CB63" s="16">
        <f t="shared" si="101"/>
        <v>-0.45584184065903782</v>
      </c>
      <c r="CC63" s="16">
        <f t="shared" si="101"/>
        <v>-0.46201460851424492</v>
      </c>
      <c r="CD63" s="16">
        <f t="shared" si="101"/>
        <v>-0.46769237658998841</v>
      </c>
      <c r="CE63" s="16">
        <f t="shared" si="101"/>
        <v>-0.4728864911315257</v>
      </c>
      <c r="CF63" s="16">
        <f t="shared" si="101"/>
        <v>-0.47760766669374422</v>
      </c>
      <c r="CG63" s="16">
        <f t="shared" si="101"/>
        <v>-0.48186603333019939</v>
      </c>
      <c r="CH63" s="16">
        <f t="shared" si="101"/>
        <v>-0.48567118003401089</v>
      </c>
      <c r="CI63" s="16">
        <f t="shared" si="101"/>
        <v>-0.48903219474428011</v>
      </c>
      <c r="CJ63" s="16">
        <f t="shared" si="101"/>
        <v>-0.49195770120461196</v>
      </c>
      <c r="CK63" s="16">
        <f t="shared" si="101"/>
        <v>-0.49445589293539777</v>
      </c>
      <c r="CL63" s="16">
        <f t="shared" si="101"/>
        <v>-0.49653456455861639</v>
      </c>
      <c r="CM63" s="16">
        <f t="shared" si="101"/>
        <v>-0.4982011406929423</v>
      </c>
      <c r="CN63" s="16">
        <f t="shared" si="101"/>
        <v>-0.4994627026177646</v>
      </c>
      <c r="CO63" s="16">
        <f t="shared" si="101"/>
        <v>-0.50032601288721434</v>
      </c>
      <c r="CP63" s="16">
        <f t="shared" si="101"/>
        <v>-0.50079753805931582</v>
      </c>
      <c r="CQ63" s="16">
        <f t="shared" si="101"/>
        <v>-0.5008834696908282</v>
      </c>
      <c r="CR63" s="16">
        <f t="shared" si="101"/>
        <v>-0.50058974373507625</v>
      </c>
      <c r="CS63" s="16">
        <f t="shared" si="101"/>
        <v>-0.49992205846800314</v>
      </c>
      <c r="CT63" s="16">
        <f t="shared" si="101"/>
        <v>-0.49888589105668824</v>
      </c>
      <c r="CU63" s="16">
        <f t="shared" si="101"/>
        <v>-0.49748651287457174</v>
      </c>
      <c r="CV63" s="16">
        <f t="shared" si="101"/>
        <v>-0.49572900365852457</v>
      </c>
      <c r="CW63" s="16">
        <f t="shared" si="101"/>
        <v>-0.49361826459461955</v>
      </c>
      <c r="CX63" s="16">
        <f t="shared" si="101"/>
        <v>-0.49115903041190739</v>
      </c>
      <c r="CY63" s="16">
        <f t="shared" si="101"/>
        <v>-0.48835588055663287</v>
      </c>
      <c r="CZ63" s="16">
        <f t="shared" si="101"/>
        <v>-0.48521324951305661</v>
      </c>
      <c r="DA63" s="16">
        <f t="shared" si="101"/>
        <v>-0.48173543633133908</v>
      </c>
      <c r="DB63" s="16">
        <f t="shared" si="101"/>
        <v>-0.47792661341772391</v>
      </c>
      <c r="DC63" s="16">
        <f t="shared" si="101"/>
        <v>-0.47379083463750132</v>
      </c>
      <c r="DD63" s="16">
        <f t="shared" si="101"/>
        <v>-0.46933204277687651</v>
      </c>
      <c r="DE63" s="16">
        <f t="shared" si="101"/>
        <v>-0.46455407640588836</v>
      </c>
      <c r="DF63" s="16">
        <f t="shared" si="101"/>
        <v>-0.45946067618087499</v>
      </c>
      <c r="DG63" s="16">
        <f t="shared" si="101"/>
        <v>-0.45405549062164074</v>
      </c>
      <c r="DH63" s="16">
        <f t="shared" si="101"/>
        <v>-0.44834208139540643</v>
      </c>
      <c r="DI63" s="16">
        <f t="shared" si="101"/>
        <v>-0.44232392813680521</v>
      </c>
      <c r="DJ63" s="16">
        <f t="shared" si="101"/>
        <v>-0.43600443283058277</v>
      </c>
      <c r="DK63" s="16">
        <f t="shared" si="101"/>
        <v>-0.42938692378126592</v>
      </c>
      <c r="DL63" s="16">
        <f t="shared" si="101"/>
        <v>-0.42247465919184662</v>
      </c>
      <c r="DM63" s="16">
        <f t="shared" si="101"/>
        <v>-0.41527083037147416</v>
      </c>
      <c r="DN63" s="16">
        <f t="shared" si="101"/>
        <v>-0.40777856459024531</v>
      </c>
      <c r="DO63" s="16">
        <f t="shared" si="101"/>
        <v>-0.40000092759740496</v>
      </c>
      <c r="DP63" s="16">
        <f t="shared" si="101"/>
        <v>-0.39194092581762108</v>
      </c>
      <c r="DQ63" s="16">
        <f t="shared" si="101"/>
        <v>-0.38360150823844247</v>
      </c>
      <c r="DR63" s="16">
        <f t="shared" si="101"/>
        <v>-0.37498556800059479</v>
      </c>
      <c r="DS63" s="16">
        <f t="shared" si="101"/>
        <v>-0.36609594370140175</v>
      </c>
      <c r="DT63" s="16">
        <f t="shared" si="101"/>
        <v>-0.35693542042031662</v>
      </c>
      <c r="DU63" s="16">
        <f t="shared" si="101"/>
        <v>-0.34750673047431657</v>
      </c>
      <c r="DV63" s="16">
        <f t="shared" si="101"/>
        <v>-0.33781255390973891</v>
      </c>
      <c r="DW63" s="16">
        <f t="shared" si="101"/>
        <v>-0.32785551873600582</v>
      </c>
      <c r="DX63" s="16">
        <f t="shared" si="101"/>
        <v>-0.3176382009055958</v>
      </c>
      <c r="DY63" s="16">
        <f t="shared" si="101"/>
        <v>-0.30716312404356982</v>
      </c>
      <c r="DZ63" s="16">
        <f t="shared" ref="DZ63:GK63" si="102">$B$2*COS(DZ$14)/SQRT(DZ$61+$B$6*$B$6)</f>
        <v>-0.29643275892892645</v>
      </c>
      <c r="EA63" s="16">
        <f t="shared" si="102"/>
        <v>-0.28544952272906327</v>
      </c>
      <c r="EB63" s="16">
        <f t="shared" si="102"/>
        <v>-0.27421577798762081</v>
      </c>
      <c r="EC63" s="16">
        <f t="shared" si="102"/>
        <v>-0.26273383136501277</v>
      </c>
      <c r="ED63" s="16">
        <f t="shared" si="102"/>
        <v>-0.25100593212996242</v>
      </c>
      <c r="EE63" s="16">
        <f t="shared" si="102"/>
        <v>-0.23903427039939026</v>
      </c>
      <c r="EF63" s="16">
        <f t="shared" si="102"/>
        <v>-0.22682097512300864</v>
      </c>
      <c r="EG63" s="16">
        <f t="shared" si="102"/>
        <v>-0.21436811180798843</v>
      </c>
      <c r="EH63" s="16">
        <f t="shared" si="102"/>
        <v>-0.2016776799780462</v>
      </c>
      <c r="EI63" s="16">
        <f t="shared" si="102"/>
        <v>-0.18875161036026986</v>
      </c>
      <c r="EJ63" s="16">
        <f t="shared" si="102"/>
        <v>-0.17559176179193958</v>
      </c>
      <c r="EK63" s="16">
        <f t="shared" si="102"/>
        <v>-0.16219991783852356</v>
      </c>
      <c r="EL63" s="16">
        <f t="shared" si="102"/>
        <v>-0.14857778311289938</v>
      </c>
      <c r="EM63" s="16">
        <f t="shared" si="102"/>
        <v>-0.13472697928470301</v>
      </c>
      <c r="EN63" s="16">
        <f t="shared" si="102"/>
        <v>-0.12064904076751073</v>
      </c>
      <c r="EO63" s="16">
        <f t="shared" si="102"/>
        <v>-0.10634541007032748</v>
      </c>
      <c r="EP63" s="16">
        <f t="shared" si="102"/>
        <v>-9.1817432798564746E-2</v>
      </c>
      <c r="EQ63" s="16">
        <f t="shared" si="102"/>
        <v>-7.7066352288382989E-2</v>
      </c>
      <c r="ER63" s="16">
        <f t="shared" si="102"/>
        <v>-6.2093303856887515E-2</v>
      </c>
      <c r="ES63" s="16">
        <f t="shared" si="102"/>
        <v>-4.6899308649263553E-2</v>
      </c>
      <c r="ET63" s="16">
        <f t="shared" si="102"/>
        <v>-3.148526706248031E-2</v>
      </c>
      <c r="EU63" s="16">
        <f t="shared" si="102"/>
        <v>-1.585195172369698E-2</v>
      </c>
      <c r="EV63" s="16">
        <f t="shared" si="102"/>
        <v>-9.3366854362024866E-17</v>
      </c>
      <c r="EW63" s="16">
        <f t="shared" si="102"/>
        <v>1.6070093985447554E-2</v>
      </c>
      <c r="EX63" s="16">
        <f t="shared" si="102"/>
        <v>3.2357987857293193E-2</v>
      </c>
      <c r="EY63" s="16">
        <f t="shared" si="102"/>
        <v>4.886350003988283E-2</v>
      </c>
      <c r="EZ63" s="16">
        <f t="shared" si="102"/>
        <v>6.5586619386586678E-2</v>
      </c>
      <c r="FA63" s="16">
        <f t="shared" si="102"/>
        <v>8.2527515417395128E-2</v>
      </c>
      <c r="FB63" s="16">
        <f t="shared" si="102"/>
        <v>9.9686549196865024E-2</v>
      </c>
      <c r="FC63" s="16">
        <f t="shared" si="102"/>
        <v>0.11706428488559158</v>
      </c>
      <c r="FD63" s="16">
        <f t="shared" si="102"/>
        <v>0.13466150199919186</v>
      </c>
      <c r="FE63" s="16">
        <f t="shared" si="102"/>
        <v>0.15247920840925602</v>
      </c>
      <c r="FF63" s="16">
        <f t="shared" si="102"/>
        <v>0.17051865412073541</v>
      </c>
      <c r="FG63" s="16">
        <f t="shared" si="102"/>
        <v>0.18878134585960871</v>
      </c>
      <c r="FH63" s="16">
        <f t="shared" si="102"/>
        <v>0.20726906250327876</v>
      </c>
      <c r="FI63" s="16">
        <f t="shared" si="102"/>
        <v>0.22598387138371082</v>
      </c>
      <c r="FJ63" s="16">
        <f t="shared" si="102"/>
        <v>0.24492814548958652</v>
      </c>
      <c r="FK63" s="16">
        <f t="shared" si="102"/>
        <v>0.2641045815883441</v>
      </c>
      <c r="FL63" s="16">
        <f t="shared" si="102"/>
        <v>0.28351621928146692</v>
      </c>
      <c r="FM63" s="16">
        <f t="shared" si="102"/>
        <v>0.30316646099621392</v>
      </c>
      <c r="FN63" s="16">
        <f t="shared" si="102"/>
        <v>0.32305909290351359</v>
      </c>
      <c r="FO63" s="16">
        <f t="shared" si="102"/>
        <v>0.34319830673402185</v>
      </c>
      <c r="FP63" s="16">
        <f t="shared" si="102"/>
        <v>0.36358872244147772</v>
      </c>
      <c r="FQ63" s="16">
        <f t="shared" si="102"/>
        <v>0.38423541163300584</v>
      </c>
      <c r="FR63" s="16">
        <f t="shared" si="102"/>
        <v>0.40514392164840768</v>
      </c>
      <c r="FS63" s="16">
        <f t="shared" si="102"/>
        <v>0.42632030012266869</v>
      </c>
      <c r="FT63" s="16">
        <f t="shared" si="102"/>
        <v>0.44777111980540829</v>
      </c>
      <c r="FU63" s="16">
        <f t="shared" si="102"/>
        <v>0.46950350333466906</v>
      </c>
      <c r="FV63" s="16">
        <f t="shared" si="102"/>
        <v>0.49152514756641624</v>
      </c>
      <c r="FW63" s="16">
        <f t="shared" si="102"/>
        <v>0.51384434694055492</v>
      </c>
      <c r="FX63" s="16">
        <f t="shared" si="102"/>
        <v>0.53647001521317306</v>
      </c>
      <c r="FY63" s="16">
        <f t="shared" si="102"/>
        <v>0.55941170469559875</v>
      </c>
      <c r="FZ63" s="16">
        <f t="shared" si="102"/>
        <v>0.5826796219044359</v>
      </c>
      <c r="GA63" s="16">
        <f t="shared" si="102"/>
        <v>0.60628463823146139</v>
      </c>
      <c r="GB63" s="16">
        <f t="shared" si="102"/>
        <v>0.63023829387377417</v>
      </c>
      <c r="GC63" s="16">
        <f t="shared" si="102"/>
        <v>0.65455279280508549</v>
      </c>
      <c r="GD63" s="16">
        <f t="shared" si="102"/>
        <v>0.67924098599648575</v>
      </c>
      <c r="GE63" s="16">
        <f t="shared" si="102"/>
        <v>0.70431633938216043</v>
      </c>
      <c r="GF63" s="16">
        <f t="shared" si="102"/>
        <v>0.72979288217877991</v>
      </c>
      <c r="GG63" s="16">
        <f t="shared" si="102"/>
        <v>0.75568513006549698</v>
      </c>
      <c r="GH63" s="16">
        <f t="shared" si="102"/>
        <v>0.78200797636427033</v>
      </c>
      <c r="GI63" s="16">
        <f t="shared" si="102"/>
        <v>0.80877654266684262</v>
      </c>
      <c r="GJ63" s="16">
        <f t="shared" si="102"/>
        <v>0.83600597826182055</v>
      </c>
      <c r="GK63" s="16">
        <f t="shared" si="102"/>
        <v>0.86371119513653294</v>
      </c>
      <c r="GL63" s="16">
        <f t="shared" ref="GL63:GT63" si="103">$B$2*COS(GL$14)/SQRT(GL$61+$B$6*$B$6)</f>
        <v>0.89190652216283639</v>
      </c>
      <c r="GM63" s="16">
        <f t="shared" si="103"/>
        <v>0.92060525820970851</v>
      </c>
      <c r="GN63" s="16">
        <f t="shared" si="103"/>
        <v>0.94981909923379504</v>
      </c>
      <c r="GO63" s="16">
        <f t="shared" si="103"/>
        <v>0.97955740875459874</v>
      </c>
      <c r="GP63" s="16">
        <f t="shared" si="103"/>
        <v>1.0098262944073222</v>
      </c>
      <c r="GQ63" s="16">
        <f t="shared" si="103"/>
        <v>1.0406274454034548</v>
      </c>
      <c r="GR63" s="16">
        <f t="shared" si="103"/>
        <v>1.0719566767153872</v>
      </c>
      <c r="GS63" s="16">
        <f t="shared" si="103"/>
        <v>1.1038021157809759</v>
      </c>
      <c r="GT63" s="16">
        <f t="shared" si="103"/>
        <v>1.136141956892623</v>
      </c>
      <c r="GU63" s="16"/>
      <c r="GV63" s="16"/>
      <c r="GW63" s="16"/>
      <c r="GX63" s="16"/>
      <c r="GY63" s="16"/>
      <c r="GZ63" s="16"/>
      <c r="HA63" s="16"/>
      <c r="HB63" s="16"/>
      <c r="HC63" s="16"/>
      <c r="HD63" s="16"/>
      <c r="HE63" s="16"/>
      <c r="HF63" s="16"/>
      <c r="HG63" s="16"/>
      <c r="HH63" s="16"/>
      <c r="HI63" s="16"/>
      <c r="HJ63" s="16"/>
      <c r="HK63" s="16"/>
      <c r="HL63" s="16"/>
      <c r="HM63" s="16"/>
      <c r="HN63" s="16"/>
      <c r="HO63" s="16"/>
      <c r="HP63" s="16"/>
      <c r="HQ63" s="16"/>
      <c r="HR63" s="16"/>
      <c r="HS63" s="16"/>
      <c r="HT63" s="16"/>
      <c r="HU63" s="16"/>
      <c r="HV63" s="16"/>
      <c r="HW63" s="16"/>
      <c r="HX63" s="16"/>
      <c r="HY63" s="16"/>
      <c r="HZ63" s="16"/>
      <c r="IA63" s="16"/>
      <c r="IB63" s="16"/>
      <c r="IC63" s="16"/>
      <c r="ID63" s="16"/>
      <c r="IE63" s="16"/>
      <c r="IF63" s="16"/>
      <c r="IG63" s="16"/>
      <c r="IH63" s="16"/>
      <c r="II63" s="16"/>
      <c r="IJ63" s="16"/>
      <c r="IK63" s="16"/>
      <c r="IL63" s="16"/>
      <c r="IM63" s="16"/>
      <c r="IN63" s="16"/>
      <c r="IO63" s="16"/>
      <c r="IP63" s="16"/>
      <c r="IQ63" s="16"/>
      <c r="IR63" s="16"/>
      <c r="IS63" s="16"/>
    </row>
    <row r="64" spans="1:253" x14ac:dyDescent="0.15">
      <c r="A64" s="11" t="s">
        <v>57</v>
      </c>
      <c r="B64" s="16">
        <f t="shared" ref="B64:BM64" si="104">-B62+B63</f>
        <v>0</v>
      </c>
      <c r="C64" s="16">
        <f t="shared" si="104"/>
        <v>0</v>
      </c>
      <c r="D64" s="16">
        <f t="shared" si="104"/>
        <v>0</v>
      </c>
      <c r="E64" s="16">
        <f t="shared" si="104"/>
        <v>0</v>
      </c>
      <c r="F64" s="16">
        <f t="shared" si="104"/>
        <v>0</v>
      </c>
      <c r="G64" s="16">
        <f t="shared" si="104"/>
        <v>0</v>
      </c>
      <c r="H64" s="16">
        <f t="shared" si="104"/>
        <v>0</v>
      </c>
      <c r="I64" s="16">
        <f t="shared" si="104"/>
        <v>0</v>
      </c>
      <c r="J64" s="16">
        <f t="shared" si="104"/>
        <v>0</v>
      </c>
      <c r="K64" s="16">
        <f t="shared" si="104"/>
        <v>0</v>
      </c>
      <c r="L64" s="16">
        <f t="shared" si="104"/>
        <v>0</v>
      </c>
      <c r="M64" s="16">
        <f t="shared" si="104"/>
        <v>0</v>
      </c>
      <c r="N64" s="16">
        <f t="shared" si="104"/>
        <v>0</v>
      </c>
      <c r="O64" s="16">
        <f t="shared" si="104"/>
        <v>0</v>
      </c>
      <c r="P64" s="16">
        <f t="shared" si="104"/>
        <v>0</v>
      </c>
      <c r="Q64" s="16">
        <f t="shared" si="104"/>
        <v>0</v>
      </c>
      <c r="R64" s="16">
        <f t="shared" si="104"/>
        <v>0</v>
      </c>
      <c r="S64" s="16">
        <f t="shared" si="104"/>
        <v>0</v>
      </c>
      <c r="T64" s="16">
        <f t="shared" si="104"/>
        <v>0</v>
      </c>
      <c r="U64" s="16">
        <f t="shared" si="104"/>
        <v>0</v>
      </c>
      <c r="V64" s="16">
        <f t="shared" si="104"/>
        <v>0</v>
      </c>
      <c r="W64" s="16">
        <f t="shared" si="104"/>
        <v>0</v>
      </c>
      <c r="X64" s="16">
        <f t="shared" si="104"/>
        <v>0</v>
      </c>
      <c r="Y64" s="16">
        <f t="shared" si="104"/>
        <v>0</v>
      </c>
      <c r="Z64" s="16">
        <f t="shared" si="104"/>
        <v>0</v>
      </c>
      <c r="AA64" s="16">
        <f t="shared" si="104"/>
        <v>0</v>
      </c>
      <c r="AB64" s="16">
        <f t="shared" si="104"/>
        <v>0</v>
      </c>
      <c r="AC64" s="16">
        <f t="shared" si="104"/>
        <v>0</v>
      </c>
      <c r="AD64" s="16">
        <f t="shared" si="104"/>
        <v>0</v>
      </c>
      <c r="AE64" s="16">
        <f t="shared" si="104"/>
        <v>0</v>
      </c>
      <c r="AF64" s="16">
        <f t="shared" si="104"/>
        <v>0</v>
      </c>
      <c r="AG64" s="16">
        <f t="shared" si="104"/>
        <v>0</v>
      </c>
      <c r="AH64" s="16">
        <f t="shared" si="104"/>
        <v>0</v>
      </c>
      <c r="AI64" s="16">
        <f t="shared" si="104"/>
        <v>0</v>
      </c>
      <c r="AJ64" s="16">
        <f t="shared" si="104"/>
        <v>0</v>
      </c>
      <c r="AK64" s="16">
        <f t="shared" si="104"/>
        <v>0</v>
      </c>
      <c r="AL64" s="16">
        <f t="shared" si="104"/>
        <v>0</v>
      </c>
      <c r="AM64" s="16">
        <f t="shared" si="104"/>
        <v>0</v>
      </c>
      <c r="AN64" s="16">
        <f t="shared" si="104"/>
        <v>0</v>
      </c>
      <c r="AO64" s="16">
        <f t="shared" si="104"/>
        <v>0</v>
      </c>
      <c r="AP64" s="16">
        <f t="shared" si="104"/>
        <v>0</v>
      </c>
      <c r="AQ64" s="16">
        <f t="shared" si="104"/>
        <v>0</v>
      </c>
      <c r="AR64" s="16">
        <f t="shared" si="104"/>
        <v>0</v>
      </c>
      <c r="AS64" s="16">
        <f t="shared" si="104"/>
        <v>0</v>
      </c>
      <c r="AT64" s="16">
        <f t="shared" si="104"/>
        <v>0</v>
      </c>
      <c r="AU64" s="16">
        <f t="shared" si="104"/>
        <v>0</v>
      </c>
      <c r="AV64" s="16">
        <f t="shared" si="104"/>
        <v>0</v>
      </c>
      <c r="AW64" s="16">
        <f t="shared" si="104"/>
        <v>0</v>
      </c>
      <c r="AX64" s="16">
        <f t="shared" si="104"/>
        <v>0</v>
      </c>
      <c r="AY64" s="16">
        <f t="shared" si="104"/>
        <v>0</v>
      </c>
      <c r="AZ64" s="16">
        <f t="shared" si="104"/>
        <v>0</v>
      </c>
      <c r="BA64" s="16">
        <f t="shared" si="104"/>
        <v>0</v>
      </c>
      <c r="BB64" s="16">
        <f t="shared" si="104"/>
        <v>0</v>
      </c>
      <c r="BC64" s="16">
        <f t="shared" si="104"/>
        <v>0</v>
      </c>
      <c r="BD64" s="16">
        <f t="shared" si="104"/>
        <v>0</v>
      </c>
      <c r="BE64" s="16">
        <f t="shared" si="104"/>
        <v>0</v>
      </c>
      <c r="BF64" s="16">
        <f t="shared" si="104"/>
        <v>0</v>
      </c>
      <c r="BG64" s="16">
        <f t="shared" si="104"/>
        <v>0</v>
      </c>
      <c r="BH64" s="16">
        <f t="shared" si="104"/>
        <v>0</v>
      </c>
      <c r="BI64" s="16">
        <f t="shared" si="104"/>
        <v>0</v>
      </c>
      <c r="BJ64" s="16">
        <f t="shared" si="104"/>
        <v>0</v>
      </c>
      <c r="BK64" s="16">
        <f t="shared" si="104"/>
        <v>0</v>
      </c>
      <c r="BL64" s="16">
        <f t="shared" si="104"/>
        <v>0</v>
      </c>
      <c r="BM64" s="16">
        <f t="shared" si="104"/>
        <v>0</v>
      </c>
      <c r="BN64" s="16">
        <f t="shared" ref="BN64:DY64" si="105">-BN62+BN63</f>
        <v>0</v>
      </c>
      <c r="BO64" s="16">
        <f t="shared" si="105"/>
        <v>0</v>
      </c>
      <c r="BP64" s="16">
        <f t="shared" si="105"/>
        <v>0</v>
      </c>
      <c r="BQ64" s="16">
        <f t="shared" si="105"/>
        <v>0</v>
      </c>
      <c r="BR64" s="16">
        <f t="shared" si="105"/>
        <v>0</v>
      </c>
      <c r="BS64" s="16">
        <f t="shared" si="105"/>
        <v>0</v>
      </c>
      <c r="BT64" s="16">
        <f t="shared" si="105"/>
        <v>0</v>
      </c>
      <c r="BU64" s="16">
        <f t="shared" si="105"/>
        <v>0</v>
      </c>
      <c r="BV64" s="16">
        <f t="shared" si="105"/>
        <v>0</v>
      </c>
      <c r="BW64" s="16">
        <f t="shared" si="105"/>
        <v>0</v>
      </c>
      <c r="BX64" s="16">
        <f t="shared" si="105"/>
        <v>0</v>
      </c>
      <c r="BY64" s="16">
        <f t="shared" si="105"/>
        <v>0</v>
      </c>
      <c r="BZ64" s="16">
        <f t="shared" si="105"/>
        <v>0</v>
      </c>
      <c r="CA64" s="16">
        <f t="shared" si="105"/>
        <v>0</v>
      </c>
      <c r="CB64" s="16">
        <f t="shared" si="105"/>
        <v>0</v>
      </c>
      <c r="CC64" s="16">
        <f t="shared" si="105"/>
        <v>0</v>
      </c>
      <c r="CD64" s="16">
        <f t="shared" si="105"/>
        <v>0</v>
      </c>
      <c r="CE64" s="16">
        <f t="shared" si="105"/>
        <v>0</v>
      </c>
      <c r="CF64" s="16">
        <f t="shared" si="105"/>
        <v>0</v>
      </c>
      <c r="CG64" s="16">
        <f t="shared" si="105"/>
        <v>0</v>
      </c>
      <c r="CH64" s="16">
        <f t="shared" si="105"/>
        <v>0</v>
      </c>
      <c r="CI64" s="16">
        <f t="shared" si="105"/>
        <v>0</v>
      </c>
      <c r="CJ64" s="16">
        <f t="shared" si="105"/>
        <v>0</v>
      </c>
      <c r="CK64" s="16">
        <f t="shared" si="105"/>
        <v>0</v>
      </c>
      <c r="CL64" s="16">
        <f t="shared" si="105"/>
        <v>0</v>
      </c>
      <c r="CM64" s="16">
        <f t="shared" si="105"/>
        <v>0</v>
      </c>
      <c r="CN64" s="16">
        <f t="shared" si="105"/>
        <v>0</v>
      </c>
      <c r="CO64" s="16">
        <f t="shared" si="105"/>
        <v>0</v>
      </c>
      <c r="CP64" s="16">
        <f t="shared" si="105"/>
        <v>0</v>
      </c>
      <c r="CQ64" s="16">
        <f t="shared" si="105"/>
        <v>0</v>
      </c>
      <c r="CR64" s="16">
        <f t="shared" si="105"/>
        <v>0</v>
      </c>
      <c r="CS64" s="16">
        <f t="shared" si="105"/>
        <v>0</v>
      </c>
      <c r="CT64" s="16">
        <f t="shared" si="105"/>
        <v>0</v>
      </c>
      <c r="CU64" s="16">
        <f t="shared" si="105"/>
        <v>0</v>
      </c>
      <c r="CV64" s="16">
        <f t="shared" si="105"/>
        <v>0</v>
      </c>
      <c r="CW64" s="16">
        <f t="shared" si="105"/>
        <v>0</v>
      </c>
      <c r="CX64" s="16">
        <f t="shared" si="105"/>
        <v>0</v>
      </c>
      <c r="CY64" s="16">
        <f t="shared" si="105"/>
        <v>0</v>
      </c>
      <c r="CZ64" s="16">
        <f t="shared" si="105"/>
        <v>0</v>
      </c>
      <c r="DA64" s="16">
        <f t="shared" si="105"/>
        <v>0</v>
      </c>
      <c r="DB64" s="16">
        <f t="shared" si="105"/>
        <v>0</v>
      </c>
      <c r="DC64" s="16">
        <f t="shared" si="105"/>
        <v>0</v>
      </c>
      <c r="DD64" s="16">
        <f t="shared" si="105"/>
        <v>0</v>
      </c>
      <c r="DE64" s="16">
        <f t="shared" si="105"/>
        <v>0</v>
      </c>
      <c r="DF64" s="16">
        <f t="shared" si="105"/>
        <v>0</v>
      </c>
      <c r="DG64" s="16">
        <f t="shared" si="105"/>
        <v>0</v>
      </c>
      <c r="DH64" s="16">
        <f t="shared" si="105"/>
        <v>0</v>
      </c>
      <c r="DI64" s="16">
        <f t="shared" si="105"/>
        <v>0</v>
      </c>
      <c r="DJ64" s="16">
        <f t="shared" si="105"/>
        <v>0</v>
      </c>
      <c r="DK64" s="16">
        <f t="shared" si="105"/>
        <v>0</v>
      </c>
      <c r="DL64" s="16">
        <f t="shared" si="105"/>
        <v>0</v>
      </c>
      <c r="DM64" s="16">
        <f t="shared" si="105"/>
        <v>0</v>
      </c>
      <c r="DN64" s="16">
        <f t="shared" si="105"/>
        <v>0</v>
      </c>
      <c r="DO64" s="16">
        <f t="shared" si="105"/>
        <v>0</v>
      </c>
      <c r="DP64" s="16">
        <f t="shared" si="105"/>
        <v>0</v>
      </c>
      <c r="DQ64" s="16">
        <f t="shared" si="105"/>
        <v>0</v>
      </c>
      <c r="DR64" s="16">
        <f t="shared" si="105"/>
        <v>0</v>
      </c>
      <c r="DS64" s="16">
        <f t="shared" si="105"/>
        <v>0</v>
      </c>
      <c r="DT64" s="16">
        <f t="shared" si="105"/>
        <v>0</v>
      </c>
      <c r="DU64" s="16">
        <f t="shared" si="105"/>
        <v>0</v>
      </c>
      <c r="DV64" s="16">
        <f t="shared" si="105"/>
        <v>0</v>
      </c>
      <c r="DW64" s="16">
        <f t="shared" si="105"/>
        <v>0</v>
      </c>
      <c r="DX64" s="16">
        <f t="shared" si="105"/>
        <v>0</v>
      </c>
      <c r="DY64" s="16">
        <f t="shared" si="105"/>
        <v>0</v>
      </c>
      <c r="DZ64" s="16">
        <f t="shared" ref="DZ64:GK64" si="106">-DZ62+DZ63</f>
        <v>0</v>
      </c>
      <c r="EA64" s="16">
        <f t="shared" si="106"/>
        <v>0</v>
      </c>
      <c r="EB64" s="16">
        <f t="shared" si="106"/>
        <v>0</v>
      </c>
      <c r="EC64" s="16">
        <f t="shared" si="106"/>
        <v>0</v>
      </c>
      <c r="ED64" s="16">
        <f t="shared" si="106"/>
        <v>0</v>
      </c>
      <c r="EE64" s="16">
        <f t="shared" si="106"/>
        <v>0</v>
      </c>
      <c r="EF64" s="16">
        <f t="shared" si="106"/>
        <v>0</v>
      </c>
      <c r="EG64" s="16">
        <f t="shared" si="106"/>
        <v>0</v>
      </c>
      <c r="EH64" s="16">
        <f t="shared" si="106"/>
        <v>0</v>
      </c>
      <c r="EI64" s="16">
        <f t="shared" si="106"/>
        <v>0</v>
      </c>
      <c r="EJ64" s="16">
        <f t="shared" si="106"/>
        <v>0</v>
      </c>
      <c r="EK64" s="16">
        <f t="shared" si="106"/>
        <v>0</v>
      </c>
      <c r="EL64" s="16">
        <f t="shared" si="106"/>
        <v>0</v>
      </c>
      <c r="EM64" s="16">
        <f t="shared" si="106"/>
        <v>0</v>
      </c>
      <c r="EN64" s="16">
        <f t="shared" si="106"/>
        <v>0</v>
      </c>
      <c r="EO64" s="16">
        <f t="shared" si="106"/>
        <v>0</v>
      </c>
      <c r="EP64" s="16">
        <f t="shared" si="106"/>
        <v>0</v>
      </c>
      <c r="EQ64" s="16">
        <f t="shared" si="106"/>
        <v>0</v>
      </c>
      <c r="ER64" s="16">
        <f t="shared" si="106"/>
        <v>0</v>
      </c>
      <c r="ES64" s="16">
        <f t="shared" si="106"/>
        <v>0</v>
      </c>
      <c r="ET64" s="16">
        <f t="shared" si="106"/>
        <v>0</v>
      </c>
      <c r="EU64" s="16">
        <f t="shared" si="106"/>
        <v>0</v>
      </c>
      <c r="EV64" s="16">
        <f t="shared" si="106"/>
        <v>0</v>
      </c>
      <c r="EW64" s="16">
        <f t="shared" si="106"/>
        <v>0</v>
      </c>
      <c r="EX64" s="16">
        <f t="shared" si="106"/>
        <v>0</v>
      </c>
      <c r="EY64" s="16">
        <f t="shared" si="106"/>
        <v>0</v>
      </c>
      <c r="EZ64" s="16">
        <f t="shared" si="106"/>
        <v>0</v>
      </c>
      <c r="FA64" s="16">
        <f t="shared" si="106"/>
        <v>0</v>
      </c>
      <c r="FB64" s="16">
        <f t="shared" si="106"/>
        <v>0</v>
      </c>
      <c r="FC64" s="16">
        <f t="shared" si="106"/>
        <v>0</v>
      </c>
      <c r="FD64" s="16">
        <f t="shared" si="106"/>
        <v>0</v>
      </c>
      <c r="FE64" s="16">
        <f t="shared" si="106"/>
        <v>0</v>
      </c>
      <c r="FF64" s="16">
        <f t="shared" si="106"/>
        <v>0</v>
      </c>
      <c r="FG64" s="16">
        <f t="shared" si="106"/>
        <v>0</v>
      </c>
      <c r="FH64" s="16">
        <f t="shared" si="106"/>
        <v>0</v>
      </c>
      <c r="FI64" s="16">
        <f t="shared" si="106"/>
        <v>0</v>
      </c>
      <c r="FJ64" s="16">
        <f t="shared" si="106"/>
        <v>0</v>
      </c>
      <c r="FK64" s="16">
        <f t="shared" si="106"/>
        <v>0</v>
      </c>
      <c r="FL64" s="16">
        <f t="shared" si="106"/>
        <v>0</v>
      </c>
      <c r="FM64" s="16">
        <f t="shared" si="106"/>
        <v>0</v>
      </c>
      <c r="FN64" s="16">
        <f t="shared" si="106"/>
        <v>0</v>
      </c>
      <c r="FO64" s="16">
        <f t="shared" si="106"/>
        <v>0</v>
      </c>
      <c r="FP64" s="16">
        <f t="shared" si="106"/>
        <v>0</v>
      </c>
      <c r="FQ64" s="16">
        <f t="shared" si="106"/>
        <v>0</v>
      </c>
      <c r="FR64" s="16">
        <f t="shared" si="106"/>
        <v>0</v>
      </c>
      <c r="FS64" s="16">
        <f t="shared" si="106"/>
        <v>0</v>
      </c>
      <c r="FT64" s="16">
        <f t="shared" si="106"/>
        <v>0</v>
      </c>
      <c r="FU64" s="16">
        <f t="shared" si="106"/>
        <v>0</v>
      </c>
      <c r="FV64" s="16">
        <f t="shared" si="106"/>
        <v>0</v>
      </c>
      <c r="FW64" s="16">
        <f t="shared" si="106"/>
        <v>0</v>
      </c>
      <c r="FX64" s="16">
        <f t="shared" si="106"/>
        <v>0</v>
      </c>
      <c r="FY64" s="16">
        <f t="shared" si="106"/>
        <v>0</v>
      </c>
      <c r="FZ64" s="16">
        <f t="shared" si="106"/>
        <v>0</v>
      </c>
      <c r="GA64" s="16">
        <f t="shared" si="106"/>
        <v>0</v>
      </c>
      <c r="GB64" s="16">
        <f t="shared" si="106"/>
        <v>0</v>
      </c>
      <c r="GC64" s="16">
        <f t="shared" si="106"/>
        <v>0</v>
      </c>
      <c r="GD64" s="16">
        <f t="shared" si="106"/>
        <v>0</v>
      </c>
      <c r="GE64" s="16">
        <f t="shared" si="106"/>
        <v>0</v>
      </c>
      <c r="GF64" s="16">
        <f t="shared" si="106"/>
        <v>0</v>
      </c>
      <c r="GG64" s="16">
        <f t="shared" si="106"/>
        <v>0</v>
      </c>
      <c r="GH64" s="16">
        <f t="shared" si="106"/>
        <v>0</v>
      </c>
      <c r="GI64" s="16">
        <f t="shared" si="106"/>
        <v>0</v>
      </c>
      <c r="GJ64" s="16">
        <f t="shared" si="106"/>
        <v>0</v>
      </c>
      <c r="GK64" s="16">
        <f t="shared" si="106"/>
        <v>0</v>
      </c>
      <c r="GL64" s="16">
        <f t="shared" ref="GL64:GT64" si="107">-GL62+GL63</f>
        <v>0</v>
      </c>
      <c r="GM64" s="16">
        <f t="shared" si="107"/>
        <v>0</v>
      </c>
      <c r="GN64" s="16">
        <f t="shared" si="107"/>
        <v>0</v>
      </c>
      <c r="GO64" s="16">
        <f t="shared" si="107"/>
        <v>0</v>
      </c>
      <c r="GP64" s="16">
        <f t="shared" si="107"/>
        <v>0</v>
      </c>
      <c r="GQ64" s="16">
        <f t="shared" si="107"/>
        <v>0</v>
      </c>
      <c r="GR64" s="16">
        <f t="shared" si="107"/>
        <v>0</v>
      </c>
      <c r="GS64" s="16">
        <f t="shared" si="107"/>
        <v>0</v>
      </c>
      <c r="GT64" s="16">
        <f t="shared" si="107"/>
        <v>0</v>
      </c>
      <c r="GU64" s="16"/>
      <c r="GV64" s="16"/>
      <c r="GW64" s="16"/>
      <c r="GX64" s="16"/>
      <c r="GY64" s="16"/>
      <c r="GZ64" s="16"/>
      <c r="HA64" s="16"/>
      <c r="HB64" s="16"/>
      <c r="HC64" s="16"/>
      <c r="HD64" s="16"/>
      <c r="HE64" s="16"/>
      <c r="HF64" s="16"/>
      <c r="HG64" s="16"/>
      <c r="HH64" s="16"/>
      <c r="HI64" s="16"/>
      <c r="HJ64" s="16"/>
      <c r="HK64" s="16"/>
      <c r="HL64" s="16"/>
      <c r="HM64" s="16"/>
      <c r="HN64" s="16"/>
      <c r="HO64" s="16"/>
      <c r="HP64" s="16"/>
      <c r="HQ64" s="16"/>
      <c r="HR64" s="16"/>
      <c r="HS64" s="16"/>
      <c r="HT64" s="16"/>
      <c r="HU64" s="16"/>
      <c r="HV64" s="16"/>
      <c r="HW64" s="16"/>
      <c r="HX64" s="16"/>
      <c r="HY64" s="16"/>
      <c r="HZ64" s="16"/>
      <c r="IA64" s="16"/>
      <c r="IB64" s="16"/>
      <c r="IC64" s="16"/>
      <c r="ID64" s="16"/>
      <c r="IE64" s="16"/>
      <c r="IF64" s="16"/>
      <c r="IG64" s="16"/>
      <c r="IH64" s="16"/>
      <c r="II64" s="16"/>
      <c r="IJ64" s="16"/>
      <c r="IK64" s="16"/>
      <c r="IL64" s="16"/>
      <c r="IM64" s="16"/>
      <c r="IN64" s="16"/>
      <c r="IO64" s="16"/>
      <c r="IP64" s="16"/>
      <c r="IQ64" s="16"/>
      <c r="IR64" s="16"/>
      <c r="IS64" s="16"/>
    </row>
    <row r="65" spans="1:253" x14ac:dyDescent="0.15">
      <c r="A65" s="11"/>
      <c r="B65" s="16"/>
      <c r="C65" s="16"/>
      <c r="D65" s="16"/>
      <c r="E65" s="16"/>
      <c r="F65" s="16"/>
      <c r="G65" s="16"/>
      <c r="H65" s="16"/>
      <c r="I65" s="16"/>
      <c r="J65" s="16"/>
      <c r="K65" s="16"/>
      <c r="L65" s="16"/>
      <c r="M65" s="16"/>
      <c r="N65" s="16"/>
      <c r="O65" s="16"/>
      <c r="P65" s="16"/>
      <c r="Q65" s="16"/>
      <c r="R65" s="16"/>
      <c r="S65" s="16"/>
      <c r="T65" s="16"/>
      <c r="U65" s="16"/>
      <c r="V65" s="16"/>
      <c r="W65" s="16"/>
      <c r="X65" s="16"/>
      <c r="Y65" s="16"/>
      <c r="Z65" s="16"/>
      <c r="AA65" s="16"/>
      <c r="AB65" s="16"/>
      <c r="AC65" s="16"/>
      <c r="AD65" s="16"/>
      <c r="AE65" s="16"/>
      <c r="AF65" s="16"/>
      <c r="AG65" s="16"/>
      <c r="AH65" s="16"/>
      <c r="AI65" s="16"/>
      <c r="AJ65" s="16"/>
      <c r="AK65" s="16"/>
      <c r="AL65" s="16"/>
      <c r="AM65" s="16"/>
      <c r="AN65" s="16"/>
      <c r="AO65" s="16"/>
      <c r="AP65" s="16"/>
      <c r="AQ65" s="16"/>
      <c r="AR65" s="16"/>
      <c r="AS65" s="16"/>
      <c r="AT65" s="16"/>
      <c r="AU65" s="16"/>
      <c r="AV65" s="16"/>
      <c r="AW65" s="16"/>
      <c r="AX65" s="16"/>
      <c r="AY65" s="16"/>
      <c r="AZ65" s="16"/>
      <c r="BA65" s="16"/>
      <c r="BB65" s="16"/>
      <c r="BC65" s="16"/>
      <c r="BD65" s="16"/>
      <c r="BE65" s="16"/>
      <c r="BF65" s="16"/>
      <c r="BG65" s="16"/>
      <c r="BH65" s="16"/>
      <c r="BI65" s="16"/>
      <c r="BJ65" s="16"/>
      <c r="BK65" s="16"/>
      <c r="BL65" s="16"/>
      <c r="BM65" s="16"/>
      <c r="BN65" s="16"/>
      <c r="BO65" s="16"/>
      <c r="BP65" s="16"/>
      <c r="BQ65" s="16"/>
      <c r="BR65" s="16"/>
      <c r="BS65" s="16"/>
      <c r="BT65" s="16"/>
      <c r="BU65" s="16"/>
      <c r="BV65" s="16"/>
      <c r="BW65" s="16"/>
      <c r="BX65" s="16"/>
      <c r="BY65" s="16"/>
      <c r="BZ65" s="16"/>
      <c r="CA65" s="16"/>
      <c r="CB65" s="16"/>
      <c r="CC65" s="16"/>
      <c r="CD65" s="16"/>
      <c r="CE65" s="16"/>
      <c r="CF65" s="16"/>
      <c r="CG65" s="16"/>
      <c r="CH65" s="16"/>
      <c r="CI65" s="16"/>
      <c r="CJ65" s="16"/>
      <c r="CK65" s="16"/>
      <c r="CL65" s="16"/>
      <c r="CM65" s="16"/>
      <c r="CN65" s="16"/>
      <c r="CO65" s="16"/>
      <c r="CP65" s="16"/>
      <c r="CQ65" s="16"/>
      <c r="CR65" s="16"/>
      <c r="CS65" s="16"/>
      <c r="CT65" s="16"/>
      <c r="CU65" s="16"/>
      <c r="CV65" s="16"/>
      <c r="CW65" s="16"/>
      <c r="CX65" s="16"/>
      <c r="CY65" s="16"/>
      <c r="CZ65" s="16"/>
      <c r="DA65" s="16"/>
      <c r="DB65" s="16"/>
      <c r="DC65" s="16"/>
      <c r="DD65" s="16"/>
      <c r="DE65" s="16"/>
      <c r="DF65" s="16"/>
      <c r="DG65" s="16"/>
      <c r="DH65" s="16"/>
      <c r="DI65" s="16"/>
      <c r="DJ65" s="16"/>
      <c r="DK65" s="16"/>
      <c r="DL65" s="16"/>
      <c r="DM65" s="16"/>
      <c r="DN65" s="16"/>
      <c r="DO65" s="16"/>
      <c r="DP65" s="16"/>
      <c r="DQ65" s="16"/>
      <c r="DR65" s="16"/>
      <c r="DS65" s="16"/>
      <c r="DT65" s="16"/>
      <c r="DU65" s="16"/>
      <c r="DV65" s="16"/>
      <c r="DW65" s="16"/>
      <c r="DX65" s="16"/>
      <c r="DY65" s="16"/>
      <c r="DZ65" s="16"/>
      <c r="EA65" s="16"/>
      <c r="EB65" s="16"/>
      <c r="EC65" s="16"/>
      <c r="ED65" s="16"/>
      <c r="EE65" s="16"/>
      <c r="EF65" s="16"/>
      <c r="EG65" s="16"/>
      <c r="EH65" s="16"/>
      <c r="EI65" s="16"/>
      <c r="EJ65" s="16"/>
      <c r="EK65" s="16"/>
      <c r="EL65" s="16"/>
      <c r="EM65" s="16"/>
      <c r="EN65" s="16"/>
      <c r="EO65" s="16"/>
      <c r="EP65" s="16"/>
      <c r="EQ65" s="16"/>
      <c r="ER65" s="16"/>
      <c r="ES65" s="16"/>
      <c r="ET65" s="16"/>
      <c r="EU65" s="16"/>
      <c r="EV65" s="16"/>
      <c r="EW65" s="16"/>
      <c r="EX65" s="16"/>
      <c r="EY65" s="16"/>
      <c r="EZ65" s="16"/>
      <c r="FA65" s="16"/>
      <c r="FB65" s="16"/>
      <c r="FC65" s="16"/>
      <c r="FD65" s="16"/>
      <c r="FE65" s="16"/>
      <c r="FF65" s="16"/>
      <c r="FG65" s="16"/>
      <c r="FH65" s="16"/>
      <c r="FI65" s="16"/>
      <c r="FJ65" s="16"/>
      <c r="FK65" s="16"/>
      <c r="FL65" s="16"/>
      <c r="FM65" s="16"/>
      <c r="FN65" s="16"/>
      <c r="FO65" s="16"/>
      <c r="FP65" s="16"/>
      <c r="FQ65" s="16"/>
      <c r="FR65" s="16"/>
      <c r="FS65" s="16"/>
      <c r="FT65" s="16"/>
      <c r="FU65" s="16"/>
      <c r="FV65" s="16"/>
      <c r="FW65" s="16"/>
      <c r="FX65" s="16"/>
      <c r="FY65" s="16"/>
      <c r="FZ65" s="16"/>
      <c r="GA65" s="16"/>
      <c r="GB65" s="16"/>
      <c r="GC65" s="16"/>
      <c r="GD65" s="16"/>
      <c r="GE65" s="16"/>
      <c r="GF65" s="16"/>
      <c r="GG65" s="16"/>
      <c r="GH65" s="16"/>
      <c r="GI65" s="16"/>
      <c r="GJ65" s="16"/>
      <c r="GK65" s="16"/>
      <c r="GL65" s="16"/>
      <c r="GM65" s="16"/>
      <c r="GN65" s="16"/>
      <c r="GO65" s="16"/>
      <c r="GP65" s="16"/>
      <c r="GQ65" s="16"/>
      <c r="GR65" s="16"/>
      <c r="GS65" s="16"/>
      <c r="GT65" s="16"/>
      <c r="GU65" s="16"/>
      <c r="GV65" s="16"/>
      <c r="GW65" s="16"/>
      <c r="GX65" s="16"/>
      <c r="GY65" s="16"/>
      <c r="GZ65" s="16"/>
      <c r="HA65" s="16"/>
      <c r="HB65" s="16"/>
      <c r="HC65" s="16"/>
      <c r="HD65" s="16"/>
      <c r="HE65" s="16"/>
      <c r="HF65" s="16"/>
      <c r="HG65" s="16"/>
      <c r="HH65" s="16"/>
      <c r="HI65" s="16"/>
      <c r="HJ65" s="16"/>
      <c r="HK65" s="16"/>
      <c r="HL65" s="16"/>
      <c r="HM65" s="16"/>
      <c r="HN65" s="16"/>
      <c r="HO65" s="16"/>
      <c r="HP65" s="16"/>
      <c r="HQ65" s="16"/>
      <c r="HR65" s="16"/>
      <c r="HS65" s="16"/>
      <c r="HT65" s="16"/>
      <c r="HU65" s="16"/>
      <c r="HV65" s="16"/>
      <c r="HW65" s="16"/>
      <c r="HX65" s="16"/>
      <c r="HY65" s="16"/>
      <c r="HZ65" s="16"/>
      <c r="IA65" s="16"/>
      <c r="IB65" s="16"/>
      <c r="IC65" s="16"/>
      <c r="ID65" s="16"/>
      <c r="IE65" s="16"/>
      <c r="IF65" s="16"/>
      <c r="IG65" s="16"/>
      <c r="IH65" s="16"/>
      <c r="II65" s="16"/>
      <c r="IJ65" s="16"/>
      <c r="IK65" s="16"/>
      <c r="IL65" s="16"/>
      <c r="IM65" s="16"/>
      <c r="IN65" s="16"/>
      <c r="IO65" s="16"/>
      <c r="IP65" s="16"/>
      <c r="IQ65" s="16"/>
      <c r="IR65" s="16"/>
      <c r="IS65" s="16"/>
    </row>
    <row r="66" spans="1:253" x14ac:dyDescent="0.15">
      <c r="A66" s="11" t="s">
        <v>53</v>
      </c>
      <c r="B66" s="16"/>
      <c r="C66" s="16"/>
      <c r="D66" s="16"/>
      <c r="E66" s="16"/>
      <c r="F66" s="16"/>
      <c r="G66" s="16"/>
      <c r="H66" s="16"/>
      <c r="I66" s="16"/>
      <c r="J66" s="16"/>
      <c r="K66" s="16"/>
      <c r="L66" s="16"/>
      <c r="M66" s="16"/>
      <c r="N66" s="16"/>
      <c r="O66" s="16"/>
      <c r="P66" s="16"/>
      <c r="Q66" s="16"/>
      <c r="R66" s="16"/>
      <c r="S66" s="16"/>
      <c r="T66" s="16"/>
      <c r="U66" s="16"/>
      <c r="V66" s="16"/>
      <c r="W66" s="16"/>
      <c r="X66" s="16"/>
      <c r="Y66" s="16"/>
      <c r="Z66" s="16"/>
      <c r="AA66" s="16"/>
      <c r="AB66" s="16"/>
      <c r="AC66" s="16"/>
      <c r="AD66" s="16"/>
      <c r="AE66" s="16"/>
      <c r="AF66" s="16"/>
      <c r="AG66" s="16"/>
      <c r="AH66" s="16"/>
      <c r="AI66" s="16"/>
      <c r="AJ66" s="16"/>
      <c r="AK66" s="16"/>
      <c r="AL66" s="16"/>
      <c r="AM66" s="16"/>
      <c r="AN66" s="16"/>
      <c r="AO66" s="16"/>
      <c r="AP66" s="16"/>
      <c r="AQ66" s="16"/>
      <c r="AR66" s="16"/>
      <c r="AS66" s="16"/>
      <c r="AT66" s="16"/>
      <c r="AU66" s="16"/>
      <c r="AV66" s="16"/>
      <c r="AW66" s="16"/>
      <c r="AX66" s="16"/>
      <c r="AY66" s="16"/>
      <c r="AZ66" s="16"/>
      <c r="BA66" s="16"/>
      <c r="BB66" s="16"/>
      <c r="BC66" s="16"/>
      <c r="BD66" s="16"/>
      <c r="BE66" s="16"/>
      <c r="BF66" s="16"/>
      <c r="BG66" s="16"/>
      <c r="BH66" s="16"/>
      <c r="BI66" s="16"/>
      <c r="BJ66" s="16"/>
      <c r="BK66" s="16"/>
      <c r="BL66" s="16"/>
      <c r="BM66" s="16"/>
      <c r="BN66" s="16"/>
      <c r="BO66" s="16"/>
      <c r="BP66" s="16"/>
      <c r="BQ66" s="16"/>
      <c r="BR66" s="16"/>
      <c r="BS66" s="16"/>
      <c r="BT66" s="16"/>
      <c r="BU66" s="16"/>
      <c r="BV66" s="16"/>
      <c r="BW66" s="16"/>
      <c r="BX66" s="16"/>
      <c r="BY66" s="16"/>
      <c r="BZ66" s="16"/>
      <c r="CA66" s="16"/>
      <c r="CB66" s="16"/>
      <c r="CC66" s="16"/>
      <c r="CD66" s="16"/>
      <c r="CE66" s="16"/>
      <c r="CF66" s="16"/>
      <c r="CG66" s="16"/>
      <c r="CH66" s="16"/>
      <c r="CI66" s="16"/>
      <c r="CJ66" s="16"/>
      <c r="CK66" s="16"/>
      <c r="CL66" s="16"/>
      <c r="CM66" s="16"/>
      <c r="CN66" s="16"/>
      <c r="CO66" s="16"/>
      <c r="CP66" s="16"/>
      <c r="CQ66" s="16"/>
      <c r="CR66" s="16"/>
      <c r="CS66" s="16"/>
      <c r="CT66" s="16"/>
      <c r="CU66" s="16"/>
      <c r="CV66" s="16"/>
      <c r="CW66" s="16"/>
      <c r="CX66" s="16"/>
      <c r="CY66" s="16"/>
      <c r="CZ66" s="16"/>
      <c r="DA66" s="16"/>
      <c r="DB66" s="16"/>
      <c r="DC66" s="16"/>
      <c r="DD66" s="16"/>
      <c r="DE66" s="16"/>
      <c r="DF66" s="16"/>
      <c r="DG66" s="16"/>
      <c r="DH66" s="16"/>
      <c r="DI66" s="16"/>
      <c r="DJ66" s="16"/>
      <c r="DK66" s="16"/>
      <c r="DL66" s="16"/>
      <c r="DM66" s="16"/>
      <c r="DN66" s="16"/>
      <c r="DO66" s="16"/>
      <c r="DP66" s="16"/>
      <c r="DQ66" s="16"/>
      <c r="DR66" s="16"/>
      <c r="DS66" s="16"/>
      <c r="DT66" s="16"/>
      <c r="DU66" s="16"/>
      <c r="DV66" s="16"/>
      <c r="DW66" s="16"/>
      <c r="DX66" s="16"/>
      <c r="DY66" s="16"/>
      <c r="DZ66" s="16"/>
      <c r="EA66" s="16"/>
      <c r="EB66" s="16"/>
      <c r="EC66" s="16"/>
      <c r="ED66" s="16"/>
      <c r="EE66" s="16"/>
      <c r="EF66" s="16"/>
      <c r="EG66" s="16"/>
      <c r="EH66" s="16"/>
      <c r="EI66" s="16"/>
      <c r="EJ66" s="16"/>
      <c r="EK66" s="16"/>
      <c r="EL66" s="16"/>
      <c r="EM66" s="16"/>
      <c r="EN66" s="16"/>
      <c r="EO66" s="16"/>
      <c r="EP66" s="16"/>
      <c r="EQ66" s="16"/>
      <c r="ER66" s="16"/>
      <c r="ES66" s="16"/>
      <c r="ET66" s="16"/>
      <c r="EU66" s="16"/>
      <c r="EV66" s="16"/>
      <c r="EW66" s="16"/>
      <c r="EX66" s="16"/>
      <c r="EY66" s="16"/>
      <c r="EZ66" s="16"/>
      <c r="FA66" s="16"/>
      <c r="FB66" s="16"/>
      <c r="FC66" s="16"/>
      <c r="FD66" s="16"/>
      <c r="FE66" s="16"/>
      <c r="FF66" s="16"/>
      <c r="FG66" s="16"/>
      <c r="FH66" s="16"/>
      <c r="FI66" s="16"/>
      <c r="FJ66" s="16"/>
      <c r="FK66" s="16"/>
      <c r="FL66" s="16"/>
      <c r="FM66" s="16"/>
      <c r="FN66" s="16"/>
      <c r="FO66" s="16"/>
      <c r="FP66" s="16"/>
      <c r="FQ66" s="16"/>
      <c r="FR66" s="16"/>
      <c r="FS66" s="16"/>
      <c r="FT66" s="16"/>
      <c r="FU66" s="16"/>
      <c r="FV66" s="16"/>
      <c r="FW66" s="16"/>
      <c r="FX66" s="16"/>
      <c r="FY66" s="16"/>
      <c r="FZ66" s="16"/>
      <c r="GA66" s="16"/>
      <c r="GB66" s="16"/>
      <c r="GC66" s="16"/>
      <c r="GD66" s="16"/>
      <c r="GE66" s="16"/>
      <c r="GF66" s="16"/>
      <c r="GG66" s="16"/>
      <c r="GH66" s="16"/>
      <c r="GI66" s="16"/>
      <c r="GJ66" s="16"/>
      <c r="GK66" s="16"/>
      <c r="GL66" s="16"/>
      <c r="GM66" s="16"/>
      <c r="GN66" s="16"/>
      <c r="GO66" s="16"/>
      <c r="GP66" s="16"/>
      <c r="GQ66" s="16"/>
      <c r="GR66" s="16"/>
      <c r="GS66" s="16"/>
      <c r="GT66" s="16"/>
      <c r="GU66" s="16"/>
      <c r="GV66" s="16"/>
      <c r="GW66" s="16"/>
      <c r="GX66" s="16"/>
      <c r="GY66" s="16"/>
      <c r="GZ66" s="16"/>
      <c r="HA66" s="16"/>
      <c r="HB66" s="16"/>
      <c r="HC66" s="16"/>
      <c r="HD66" s="16"/>
      <c r="HE66" s="16"/>
      <c r="HF66" s="16"/>
      <c r="HG66" s="16"/>
      <c r="HH66" s="16"/>
      <c r="HI66" s="16"/>
      <c r="HJ66" s="16"/>
      <c r="HK66" s="16"/>
      <c r="HL66" s="16"/>
      <c r="HM66" s="16"/>
      <c r="HN66" s="16"/>
      <c r="HO66" s="16"/>
      <c r="HP66" s="16"/>
      <c r="HQ66" s="16"/>
      <c r="HR66" s="16"/>
      <c r="HS66" s="16"/>
      <c r="HT66" s="16"/>
      <c r="HU66" s="16"/>
      <c r="HV66" s="16"/>
      <c r="HW66" s="16"/>
      <c r="HX66" s="16"/>
      <c r="HY66" s="16"/>
      <c r="HZ66" s="16"/>
      <c r="IA66" s="16"/>
      <c r="IB66" s="16"/>
      <c r="IC66" s="16"/>
      <c r="ID66" s="16"/>
      <c r="IE66" s="16"/>
      <c r="IF66" s="16"/>
      <c r="IG66" s="16"/>
      <c r="IH66" s="16"/>
      <c r="II66" s="16"/>
      <c r="IJ66" s="16"/>
      <c r="IK66" s="16"/>
      <c r="IL66" s="16"/>
      <c r="IM66" s="16"/>
      <c r="IN66" s="16"/>
      <c r="IO66" s="16"/>
      <c r="IP66" s="16"/>
      <c r="IQ66" s="16"/>
      <c r="IR66" s="16"/>
      <c r="IS66" s="16"/>
    </row>
    <row r="67" spans="1:253" ht="17.25" x14ac:dyDescent="0.25">
      <c r="A67" s="11" t="s">
        <v>43</v>
      </c>
      <c r="B67" s="17">
        <f t="shared" ref="B67:BM67" si="108">B$27</f>
        <v>55.882133508294899</v>
      </c>
      <c r="C67" s="17">
        <f t="shared" si="108"/>
        <v>53.266890100846936</v>
      </c>
      <c r="D67" s="17">
        <f t="shared" si="108"/>
        <v>50.754018749019338</v>
      </c>
      <c r="E67" s="17">
        <f t="shared" si="108"/>
        <v>48.345999353453664</v>
      </c>
      <c r="F67" s="17">
        <f t="shared" si="108"/>
        <v>46.045208338569665</v>
      </c>
      <c r="G67" s="17">
        <f t="shared" si="108"/>
        <v>43.853916307321171</v>
      </c>
      <c r="H67" s="17">
        <f t="shared" si="108"/>
        <v>41.77428580038513</v>
      </c>
      <c r="I67" s="17">
        <f t="shared" si="108"/>
        <v>39.808369161995017</v>
      </c>
      <c r="J67" s="17">
        <f t="shared" si="108"/>
        <v>37.958106514524985</v>
      </c>
      <c r="K67" s="17">
        <f t="shared" si="108"/>
        <v>36.225323843823119</v>
      </c>
      <c r="L67" s="17">
        <f t="shared" si="108"/>
        <v>34.611731197184056</v>
      </c>
      <c r="M67" s="17">
        <f t="shared" si="108"/>
        <v>33.11892099573862</v>
      </c>
      <c r="N67" s="17">
        <f t="shared" si="108"/>
        <v>31.748366462926455</v>
      </c>
      <c r="O67" s="17">
        <f t="shared" si="108"/>
        <v>30.501420170602415</v>
      </c>
      <c r="P67" s="17">
        <f t="shared" si="108"/>
        <v>29.379312704211358</v>
      </c>
      <c r="Q67" s="17">
        <f t="shared" si="108"/>
        <v>28.38315144834894</v>
      </c>
      <c r="R67" s="17">
        <f t="shared" si="108"/>
        <v>27.513919493906712</v>
      </c>
      <c r="S67" s="17">
        <f t="shared" si="108"/>
        <v>26.772474667880033</v>
      </c>
      <c r="T67" s="17">
        <f t="shared" si="108"/>
        <v>26.159548686796484</v>
      </c>
      <c r="U67" s="17">
        <f t="shared" si="108"/>
        <v>25.675746434599944</v>
      </c>
      <c r="V67" s="17">
        <f t="shared" si="108"/>
        <v>25.321545365703201</v>
      </c>
      <c r="W67" s="17">
        <f t="shared" si="108"/>
        <v>25.097295033798019</v>
      </c>
      <c r="X67" s="17">
        <f t="shared" si="108"/>
        <v>25.003216746887887</v>
      </c>
      <c r="Y67" s="17">
        <f t="shared" si="108"/>
        <v>25.039403348883837</v>
      </c>
      <c r="Z67" s="17">
        <f t="shared" si="108"/>
        <v>25.205819127978515</v>
      </c>
      <c r="AA67" s="17">
        <f t="shared" si="108"/>
        <v>25.502299851889575</v>
      </c>
      <c r="AB67" s="17">
        <f t="shared" si="108"/>
        <v>25.928552929937126</v>
      </c>
      <c r="AC67" s="17">
        <f t="shared" si="108"/>
        <v>26.484157701795226</v>
      </c>
      <c r="AD67" s="17">
        <f t="shared" si="108"/>
        <v>27.168565852633066</v>
      </c>
      <c r="AE67" s="17">
        <f t="shared" si="108"/>
        <v>27.981101954235356</v>
      </c>
      <c r="AF67" s="17">
        <f t="shared" si="108"/>
        <v>28.920964131568468</v>
      </c>
      <c r="AG67" s="17">
        <f t="shared" si="108"/>
        <v>29.987224854134325</v>
      </c>
      <c r="AH67" s="17">
        <f t="shared" si="108"/>
        <v>31.178831851331012</v>
      </c>
      <c r="AI67" s="17">
        <f t="shared" si="108"/>
        <v>32.494609150916673</v>
      </c>
      <c r="AJ67" s="17">
        <f t="shared" si="108"/>
        <v>33.933258239552387</v>
      </c>
      <c r="AK67" s="17">
        <f t="shared" si="108"/>
        <v>35.493359344277877</v>
      </c>
      <c r="AL67" s="17">
        <f t="shared" si="108"/>
        <v>37.17337283365606</v>
      </c>
      <c r="AM67" s="17">
        <f t="shared" si="108"/>
        <v>38.971640737203401</v>
      </c>
      <c r="AN67" s="17">
        <f t="shared" si="108"/>
        <v>40.886388381606608</v>
      </c>
      <c r="AO67" s="17">
        <f t="shared" si="108"/>
        <v>42.915726142110969</v>
      </c>
      <c r="AP67" s="17">
        <f t="shared" si="108"/>
        <v>45.057651307351776</v>
      </c>
      <c r="AQ67" s="17">
        <f t="shared" si="108"/>
        <v>47.310050055788665</v>
      </c>
      <c r="AR67" s="17">
        <f t="shared" si="108"/>
        <v>49.670699541792359</v>
      </c>
      <c r="AS67" s="17">
        <f t="shared" si="108"/>
        <v>52.137270089324801</v>
      </c>
      <c r="AT67" s="17">
        <f t="shared" si="108"/>
        <v>54.707327491048289</v>
      </c>
      <c r="AU67" s="17">
        <f t="shared" si="108"/>
        <v>57.37833541059409</v>
      </c>
      <c r="AV67" s="17">
        <f t="shared" si="108"/>
        <v>60.147657885620305</v>
      </c>
      <c r="AW67" s="17">
        <f t="shared" si="108"/>
        <v>63.012561929188479</v>
      </c>
      <c r="AX67" s="17">
        <f t="shared" si="108"/>
        <v>65.97022022689157</v>
      </c>
      <c r="AY67" s="17">
        <f t="shared" si="108"/>
        <v>69.017713927072265</v>
      </c>
      <c r="AZ67" s="17">
        <f t="shared" si="108"/>
        <v>72.152035521376803</v>
      </c>
      <c r="BA67" s="17">
        <f t="shared" si="108"/>
        <v>75.370091812802855</v>
      </c>
      <c r="BB67" s="17">
        <f t="shared" si="108"/>
        <v>78.668706968311426</v>
      </c>
      <c r="BC67" s="17">
        <f t="shared" si="108"/>
        <v>82.044625652990646</v>
      </c>
      <c r="BD67" s="17">
        <f t="shared" si="108"/>
        <v>85.49451624267833</v>
      </c>
      <c r="BE67" s="17">
        <f t="shared" si="108"/>
        <v>89.014974111872817</v>
      </c>
      <c r="BF67" s="17">
        <f t="shared" si="108"/>
        <v>92.602524993687297</v>
      </c>
      <c r="BG67" s="17">
        <f t="shared" si="108"/>
        <v>96.253628408531569</v>
      </c>
      <c r="BH67" s="17">
        <f t="shared" si="108"/>
        <v>99.964681158138362</v>
      </c>
      <c r="BI67" s="17">
        <f t="shared" si="108"/>
        <v>103.73202088148452</v>
      </c>
      <c r="BJ67" s="17">
        <f t="shared" si="108"/>
        <v>107.55192966909959</v>
      </c>
      <c r="BK67" s="17">
        <f t="shared" si="108"/>
        <v>111.42063773219344</v>
      </c>
      <c r="BL67" s="17">
        <f t="shared" si="108"/>
        <v>115.33432712298247</v>
      </c>
      <c r="BM67" s="17">
        <f t="shared" si="108"/>
        <v>119.28913550254352</v>
      </c>
      <c r="BN67" s="17">
        <f t="shared" ref="BN67:DY67" si="109">BN$27</f>
        <v>123.28115995247566</v>
      </c>
      <c r="BO67" s="17">
        <f t="shared" si="109"/>
        <v>127.30646082660979</v>
      </c>
      <c r="BP67" s="17">
        <f t="shared" si="109"/>
        <v>131.36106563896371</v>
      </c>
      <c r="BQ67" s="17">
        <f t="shared" si="109"/>
        <v>135.44097298410585</v>
      </c>
      <c r="BR67" s="17">
        <f t="shared" si="109"/>
        <v>139.54215648605987</v>
      </c>
      <c r="BS67" s="17">
        <f t="shared" si="109"/>
        <v>143.66056877185108</v>
      </c>
      <c r="BT67" s="17">
        <f t="shared" si="109"/>
        <v>147.79214546577543</v>
      </c>
      <c r="BU67" s="17">
        <f t="shared" si="109"/>
        <v>151.93280920044739</v>
      </c>
      <c r="BV67" s="17">
        <f t="shared" si="109"/>
        <v>156.07847364066907</v>
      </c>
      <c r="BW67" s="17">
        <f t="shared" si="109"/>
        <v>160.22504751615017</v>
      </c>
      <c r="BX67" s="17">
        <f t="shared" si="109"/>
        <v>164.36843865909762</v>
      </c>
      <c r="BY67" s="17">
        <f t="shared" si="109"/>
        <v>168.50455804269086</v>
      </c>
      <c r="BZ67" s="17">
        <f t="shared" si="109"/>
        <v>172.62932381645808</v>
      </c>
      <c r="CA67" s="17">
        <f t="shared" si="109"/>
        <v>176.73866533456965</v>
      </c>
      <c r="CB67" s="17">
        <f t="shared" si="109"/>
        <v>180.82852717307389</v>
      </c>
      <c r="CC67" s="17">
        <f t="shared" si="109"/>
        <v>184.89487313211131</v>
      </c>
      <c r="CD67" s="17">
        <f t="shared" si="109"/>
        <v>188.93369021915612</v>
      </c>
      <c r="CE67" s="17">
        <f t="shared" si="109"/>
        <v>192.94099260935576</v>
      </c>
      <c r="CF67" s="17">
        <f t="shared" si="109"/>
        <v>196.91282557905862</v>
      </c>
      <c r="CG67" s="17">
        <f t="shared" si="109"/>
        <v>200.84526940864885</v>
      </c>
      <c r="CH67" s="17">
        <f t="shared" si="109"/>
        <v>204.73444325083619</v>
      </c>
      <c r="CI67" s="17">
        <f t="shared" si="109"/>
        <v>208.57650896058411</v>
      </c>
      <c r="CJ67" s="17">
        <f t="shared" si="109"/>
        <v>212.36767488289533</v>
      </c>
      <c r="CK67" s="17">
        <f t="shared" si="109"/>
        <v>216.10419959471753</v>
      </c>
      <c r="CL67" s="17">
        <f t="shared" si="109"/>
        <v>219.78239559727629</v>
      </c>
      <c r="CM67" s="17">
        <f t="shared" si="109"/>
        <v>223.39863295519103</v>
      </c>
      <c r="CN67" s="17">
        <f t="shared" si="109"/>
        <v>226.94934287878303</v>
      </c>
      <c r="CO67" s="17">
        <f t="shared" si="109"/>
        <v>230.43102124604019</v>
      </c>
      <c r="CP67" s="17">
        <f t="shared" si="109"/>
        <v>233.84023206076216</v>
      </c>
      <c r="CQ67" s="17">
        <f t="shared" si="109"/>
        <v>237.1736108434738</v>
      </c>
      <c r="CR67" s="17">
        <f t="shared" si="109"/>
        <v>240.42786795176033</v>
      </c>
      <c r="CS67" s="17">
        <f t="shared" si="109"/>
        <v>243.59979182674695</v>
      </c>
      <c r="CT67" s="17">
        <f t="shared" si="109"/>
        <v>246.68625216252013</v>
      </c>
      <c r="CU67" s="17">
        <f t="shared" si="109"/>
        <v>249.68420299536143</v>
      </c>
      <c r="CV67" s="17">
        <f t="shared" si="109"/>
        <v>252.59068570974569</v>
      </c>
      <c r="CW67" s="17">
        <f t="shared" si="109"/>
        <v>255.40283195813782</v>
      </c>
      <c r="CX67" s="17">
        <f t="shared" si="109"/>
        <v>258.11786649170506</v>
      </c>
      <c r="CY67" s="17">
        <f t="shared" si="109"/>
        <v>260.73310989915302</v>
      </c>
      <c r="CZ67" s="17">
        <f t="shared" si="109"/>
        <v>263.24598125098066</v>
      </c>
      <c r="DA67" s="17">
        <f t="shared" si="109"/>
        <v>265.65400064654631</v>
      </c>
      <c r="DB67" s="17">
        <f t="shared" si="109"/>
        <v>267.95479166143031</v>
      </c>
      <c r="DC67" s="17">
        <f t="shared" si="109"/>
        <v>270.14608369267881</v>
      </c>
      <c r="DD67" s="17">
        <f t="shared" si="109"/>
        <v>272.22571419961491</v>
      </c>
      <c r="DE67" s="17">
        <f t="shared" si="109"/>
        <v>274.19163083800498</v>
      </c>
      <c r="DF67" s="17">
        <f t="shared" si="109"/>
        <v>276.04189348547499</v>
      </c>
      <c r="DG67" s="17">
        <f t="shared" si="109"/>
        <v>277.77467615617684</v>
      </c>
      <c r="DH67" s="17">
        <f t="shared" si="109"/>
        <v>279.3882688028159</v>
      </c>
      <c r="DI67" s="17">
        <f t="shared" si="109"/>
        <v>280.88107900426138</v>
      </c>
      <c r="DJ67" s="17">
        <f t="shared" si="109"/>
        <v>282.25163353707353</v>
      </c>
      <c r="DK67" s="17">
        <f t="shared" si="109"/>
        <v>283.49857982939756</v>
      </c>
      <c r="DL67" s="17">
        <f t="shared" si="109"/>
        <v>284.62068729578863</v>
      </c>
      <c r="DM67" s="17">
        <f t="shared" si="109"/>
        <v>285.61684855165106</v>
      </c>
      <c r="DN67" s="17">
        <f t="shared" si="109"/>
        <v>286.48608050609329</v>
      </c>
      <c r="DO67" s="17">
        <f t="shared" si="109"/>
        <v>287.22752533211997</v>
      </c>
      <c r="DP67" s="17">
        <f t="shared" si="109"/>
        <v>287.84045131320352</v>
      </c>
      <c r="DQ67" s="17">
        <f t="shared" si="109"/>
        <v>288.3242535654</v>
      </c>
      <c r="DR67" s="17">
        <f t="shared" si="109"/>
        <v>288.67845463429683</v>
      </c>
      <c r="DS67" s="17">
        <f t="shared" si="109"/>
        <v>288.90270496620201</v>
      </c>
      <c r="DT67" s="17">
        <f t="shared" si="109"/>
        <v>288.99678325311208</v>
      </c>
      <c r="DU67" s="17">
        <f t="shared" si="109"/>
        <v>288.96059665111613</v>
      </c>
      <c r="DV67" s="17">
        <f t="shared" si="109"/>
        <v>288.79418087202146</v>
      </c>
      <c r="DW67" s="17">
        <f t="shared" si="109"/>
        <v>288.49770014811043</v>
      </c>
      <c r="DX67" s="17">
        <f t="shared" si="109"/>
        <v>288.07144707006285</v>
      </c>
      <c r="DY67" s="17">
        <f t="shared" si="109"/>
        <v>287.5158422982048</v>
      </c>
      <c r="DZ67" s="17">
        <f t="shared" ref="DZ67:GK67" si="110">DZ$27</f>
        <v>286.83143414736696</v>
      </c>
      <c r="EA67" s="17">
        <f t="shared" si="110"/>
        <v>286.01889804576467</v>
      </c>
      <c r="EB67" s="17">
        <f t="shared" si="110"/>
        <v>285.07903586843156</v>
      </c>
      <c r="EC67" s="17">
        <f t="shared" si="110"/>
        <v>284.0127751458657</v>
      </c>
      <c r="ED67" s="17">
        <f t="shared" si="110"/>
        <v>282.82116814866902</v>
      </c>
      <c r="EE67" s="17">
        <f t="shared" si="110"/>
        <v>281.50539084908331</v>
      </c>
      <c r="EF67" s="17">
        <f t="shared" si="110"/>
        <v>280.0667417604476</v>
      </c>
      <c r="EG67" s="17">
        <f t="shared" si="110"/>
        <v>278.50664065572209</v>
      </c>
      <c r="EH67" s="17">
        <f t="shared" si="110"/>
        <v>276.82662716634388</v>
      </c>
      <c r="EI67" s="17">
        <f t="shared" si="110"/>
        <v>275.02835926279658</v>
      </c>
      <c r="EJ67" s="17">
        <f t="shared" si="110"/>
        <v>273.11361161839341</v>
      </c>
      <c r="EK67" s="17">
        <f t="shared" si="110"/>
        <v>271.084273857889</v>
      </c>
      <c r="EL67" s="17">
        <f t="shared" si="110"/>
        <v>268.94234869264824</v>
      </c>
      <c r="EM67" s="17">
        <f t="shared" si="110"/>
        <v>266.68994994421138</v>
      </c>
      <c r="EN67" s="17">
        <f t="shared" si="110"/>
        <v>264.32930045820763</v>
      </c>
      <c r="EO67" s="17">
        <f t="shared" si="110"/>
        <v>261.86272991067517</v>
      </c>
      <c r="EP67" s="17">
        <f t="shared" si="110"/>
        <v>259.29267250895168</v>
      </c>
      <c r="EQ67" s="17">
        <f t="shared" si="110"/>
        <v>256.6216645894059</v>
      </c>
      <c r="ER67" s="17">
        <f t="shared" si="110"/>
        <v>253.85234211437972</v>
      </c>
      <c r="ES67" s="17">
        <f t="shared" si="110"/>
        <v>250.98743807081149</v>
      </c>
      <c r="ET67" s="17">
        <f t="shared" si="110"/>
        <v>248.0297797731084</v>
      </c>
      <c r="EU67" s="17">
        <f t="shared" si="110"/>
        <v>244.98228607292774</v>
      </c>
      <c r="EV67" s="17">
        <f t="shared" si="110"/>
        <v>241.84796447862323</v>
      </c>
      <c r="EW67" s="17">
        <f t="shared" si="110"/>
        <v>238.6299081871972</v>
      </c>
      <c r="EX67" s="17">
        <f t="shared" si="110"/>
        <v>235.33129303168863</v>
      </c>
      <c r="EY67" s="17">
        <f t="shared" si="110"/>
        <v>231.95537434700935</v>
      </c>
      <c r="EZ67" s="17">
        <f t="shared" si="110"/>
        <v>228.50548375732166</v>
      </c>
      <c r="FA67" s="17">
        <f t="shared" si="110"/>
        <v>224.98502588812721</v>
      </c>
      <c r="FB67" s="17">
        <f t="shared" si="110"/>
        <v>221.39747500631276</v>
      </c>
      <c r="FC67" s="17">
        <f t="shared" si="110"/>
        <v>217.74637159146849</v>
      </c>
      <c r="FD67" s="17">
        <f t="shared" si="110"/>
        <v>214.03531884186165</v>
      </c>
      <c r="FE67" s="17">
        <f t="shared" si="110"/>
        <v>210.26797911851548</v>
      </c>
      <c r="FF67" s="17">
        <f t="shared" si="110"/>
        <v>206.44807033090041</v>
      </c>
      <c r="FG67" s="17">
        <f t="shared" si="110"/>
        <v>202.57936226780663</v>
      </c>
      <c r="FH67" s="17">
        <f t="shared" si="110"/>
        <v>198.66567287701761</v>
      </c>
      <c r="FI67" s="17">
        <f t="shared" si="110"/>
        <v>194.71086449745661</v>
      </c>
      <c r="FJ67" s="17">
        <f t="shared" si="110"/>
        <v>190.71884004752448</v>
      </c>
      <c r="FK67" s="17">
        <f t="shared" si="110"/>
        <v>186.69353917339032</v>
      </c>
      <c r="FL67" s="17">
        <f t="shared" si="110"/>
        <v>182.63893436103623</v>
      </c>
      <c r="FM67" s="17">
        <f t="shared" si="110"/>
        <v>178.55902701589412</v>
      </c>
      <c r="FN67" s="17">
        <f t="shared" si="110"/>
        <v>174.45784351394016</v>
      </c>
      <c r="FO67" s="17">
        <f t="shared" si="110"/>
        <v>170.33943122814892</v>
      </c>
      <c r="FP67" s="17">
        <f t="shared" si="110"/>
        <v>166.20785453422457</v>
      </c>
      <c r="FQ67" s="17">
        <f t="shared" si="110"/>
        <v>162.06719079955269</v>
      </c>
      <c r="FR67" s="17">
        <f t="shared" si="110"/>
        <v>157.92152635933101</v>
      </c>
      <c r="FS67" s="17">
        <f t="shared" si="110"/>
        <v>153.77495248384989</v>
      </c>
      <c r="FT67" s="17">
        <f t="shared" si="110"/>
        <v>149.63156134090252</v>
      </c>
      <c r="FU67" s="17">
        <f t="shared" si="110"/>
        <v>145.49544195730928</v>
      </c>
      <c r="FV67" s="17">
        <f t="shared" si="110"/>
        <v>141.37067618354195</v>
      </c>
      <c r="FW67" s="17">
        <f t="shared" si="110"/>
        <v>137.2613346654303</v>
      </c>
      <c r="FX67" s="17">
        <f t="shared" si="110"/>
        <v>133.17147282692608</v>
      </c>
      <c r="FY67" s="17">
        <f t="shared" si="110"/>
        <v>129.10512686788871</v>
      </c>
      <c r="FZ67" s="17">
        <f t="shared" si="110"/>
        <v>125.06630978084389</v>
      </c>
      <c r="GA67" s="17">
        <f t="shared" si="110"/>
        <v>121.05900739064424</v>
      </c>
      <c r="GB67" s="17">
        <f t="shared" si="110"/>
        <v>117.08717442094141</v>
      </c>
      <c r="GC67" s="17">
        <f t="shared" si="110"/>
        <v>113.15473059135127</v>
      </c>
      <c r="GD67" s="17">
        <f t="shared" si="110"/>
        <v>109.26555674916395</v>
      </c>
      <c r="GE67" s="17">
        <f t="shared" si="110"/>
        <v>105.42349103941589</v>
      </c>
      <c r="GF67" s="17">
        <f t="shared" si="110"/>
        <v>101.63232511710468</v>
      </c>
      <c r="GG67" s="17">
        <f t="shared" si="110"/>
        <v>97.895800405282372</v>
      </c>
      <c r="GH67" s="17">
        <f t="shared" si="110"/>
        <v>94.217604402723666</v>
      </c>
      <c r="GI67" s="17">
        <f t="shared" si="110"/>
        <v>90.601367044808981</v>
      </c>
      <c r="GJ67" s="17">
        <f t="shared" si="110"/>
        <v>87.050657121216986</v>
      </c>
      <c r="GK67" s="17">
        <f t="shared" si="110"/>
        <v>83.568978753959826</v>
      </c>
      <c r="GL67" s="17">
        <f t="shared" ref="GL67:GT67" si="111">GL$27</f>
        <v>80.159767939237867</v>
      </c>
      <c r="GM67" s="17">
        <f t="shared" si="111"/>
        <v>76.826389156526247</v>
      </c>
      <c r="GN67" s="17">
        <f t="shared" si="111"/>
        <v>73.572132048239695</v>
      </c>
      <c r="GO67" s="17">
        <f t="shared" si="111"/>
        <v>70.400208173253063</v>
      </c>
      <c r="GP67" s="17">
        <f t="shared" si="111"/>
        <v>67.313747837479866</v>
      </c>
      <c r="GQ67" s="17">
        <f t="shared" si="111"/>
        <v>64.315797004638625</v>
      </c>
      <c r="GR67" s="17">
        <f t="shared" si="111"/>
        <v>61.409314290254287</v>
      </c>
      <c r="GS67" s="17">
        <f t="shared" si="111"/>
        <v>58.597168041862204</v>
      </c>
      <c r="GT67" s="17">
        <f t="shared" si="111"/>
        <v>55.882133508294928</v>
      </c>
      <c r="GU67" s="16"/>
      <c r="GV67" s="16"/>
      <c r="GW67" s="16"/>
      <c r="GX67" s="16"/>
      <c r="GY67" s="16"/>
      <c r="GZ67" s="16"/>
      <c r="HA67" s="16"/>
      <c r="HB67" s="16"/>
      <c r="HC67" s="16"/>
      <c r="HD67" s="16"/>
      <c r="HE67" s="16"/>
      <c r="HF67" s="16"/>
      <c r="HG67" s="16"/>
      <c r="HH67" s="16"/>
      <c r="HI67" s="16"/>
      <c r="HJ67" s="16"/>
      <c r="HK67" s="16"/>
      <c r="HL67" s="16"/>
      <c r="HM67" s="16"/>
      <c r="HN67" s="16"/>
      <c r="HO67" s="16"/>
      <c r="HP67" s="16"/>
      <c r="HQ67" s="16"/>
      <c r="HR67" s="16"/>
      <c r="HS67" s="16"/>
      <c r="HT67" s="16"/>
      <c r="HU67" s="16"/>
      <c r="HV67" s="16"/>
      <c r="HW67" s="16"/>
      <c r="HX67" s="16"/>
      <c r="HY67" s="16"/>
      <c r="HZ67" s="16"/>
      <c r="IA67" s="16"/>
      <c r="IB67" s="16"/>
      <c r="IC67" s="16"/>
      <c r="ID67" s="16"/>
      <c r="IE67" s="16"/>
      <c r="IF67" s="16"/>
      <c r="IG67" s="16"/>
      <c r="IH67" s="16"/>
      <c r="II67" s="16"/>
      <c r="IJ67" s="16"/>
      <c r="IK67" s="16"/>
      <c r="IL67" s="16"/>
      <c r="IM67" s="16"/>
      <c r="IN67" s="16"/>
      <c r="IO67" s="16"/>
      <c r="IP67" s="16"/>
      <c r="IQ67" s="16"/>
      <c r="IR67" s="16"/>
      <c r="IS67" s="16"/>
    </row>
    <row r="68" spans="1:253" ht="17.25" x14ac:dyDescent="0.25">
      <c r="A68" s="11" t="s">
        <v>58</v>
      </c>
      <c r="B68" s="16">
        <f t="shared" ref="B68:BM68" si="112">$B$3*COS(B$14)/SQRT(B$67+($B$6+$B$7)*($B$6+$B$7))</f>
        <v>0.66715224395983108</v>
      </c>
      <c r="C68" s="16">
        <f t="shared" si="112"/>
        <v>0.67787225773137905</v>
      </c>
      <c r="D68" s="16">
        <f t="shared" si="112"/>
        <v>0.68800339965893209</v>
      </c>
      <c r="E68" s="16">
        <f t="shared" si="112"/>
        <v>0.69747931328732249</v>
      </c>
      <c r="F68" s="16">
        <f t="shared" si="112"/>
        <v>0.70622931276199674</v>
      </c>
      <c r="G68" s="16">
        <f t="shared" si="112"/>
        <v>0.7141786347877781</v>
      </c>
      <c r="H68" s="16">
        <f t="shared" si="112"/>
        <v>0.72124884696757663</v>
      </c>
      <c r="I68" s="16">
        <f t="shared" si="112"/>
        <v>0.72735843767940989</v>
      </c>
      <c r="J68" s="16">
        <f t="shared" si="112"/>
        <v>0.73242361066751793</v>
      </c>
      <c r="K68" s="16">
        <f t="shared" si="112"/>
        <v>0.73635930325083943</v>
      </c>
      <c r="L68" s="16">
        <f t="shared" si="112"/>
        <v>0.73908044002372586</v>
      </c>
      <c r="M68" s="16">
        <f t="shared" si="112"/>
        <v>0.74050342380198042</v>
      </c>
      <c r="N68" s="16">
        <f t="shared" si="112"/>
        <v>0.74054785224932063</v>
      </c>
      <c r="O68" s="16">
        <f t="shared" si="112"/>
        <v>0.73913843235384136</v>
      </c>
      <c r="P68" s="16">
        <f t="shared" si="112"/>
        <v>0.73620704641827517</v>
      </c>
      <c r="Q68" s="16">
        <f t="shared" si="112"/>
        <v>0.73169490371808221</v>
      </c>
      <c r="R68" s="16">
        <f t="shared" si="112"/>
        <v>0.7255546932334006</v>
      </c>
      <c r="S68" s="16">
        <f t="shared" si="112"/>
        <v>0.71775263706980985</v>
      </c>
      <c r="T68" s="16">
        <f t="shared" si="112"/>
        <v>0.70827033375456572</v>
      </c>
      <c r="U68" s="16">
        <f t="shared" si="112"/>
        <v>0.69710627781352297</v>
      </c>
      <c r="V68" s="16">
        <f t="shared" si="112"/>
        <v>0.68427694865370292</v>
      </c>
      <c r="W68" s="16">
        <f t="shared" si="112"/>
        <v>0.66981737860968382</v>
      </c>
      <c r="X68" s="16">
        <f t="shared" si="112"/>
        <v>0.65378113660682913</v>
      </c>
      <c r="Y68" s="16">
        <f t="shared" si="112"/>
        <v>0.63623969839904893</v>
      </c>
      <c r="Z68" s="16">
        <f t="shared" si="112"/>
        <v>0.61728121361951505</v>
      </c>
      <c r="AA68" s="16">
        <f t="shared" si="112"/>
        <v>0.59700871990816773</v>
      </c>
      <c r="AB68" s="16">
        <f t="shared" si="112"/>
        <v>0.57553789081605522</v>
      </c>
      <c r="AC68" s="16">
        <f t="shared" si="112"/>
        <v>0.55299443308480745</v>
      </c>
      <c r="AD68" s="16">
        <f t="shared" si="112"/>
        <v>0.52951126732848597</v>
      </c>
      <c r="AE68" s="16">
        <f t="shared" si="112"/>
        <v>0.50522563262726217</v>
      </c>
      <c r="AF68" s="16">
        <f t="shared" si="112"/>
        <v>0.48027625020701381</v>
      </c>
      <c r="AG68" s="16">
        <f t="shared" si="112"/>
        <v>0.45480066581505707</v>
      </c>
      <c r="AH68" s="16">
        <f t="shared" si="112"/>
        <v>0.42893286726990787</v>
      </c>
      <c r="AI68" s="16">
        <f t="shared" si="112"/>
        <v>0.40280124617053076</v>
      </c>
      <c r="AJ68" s="16">
        <f t="shared" si="112"/>
        <v>0.37652694412011095</v>
      </c>
      <c r="AK68" s="16">
        <f t="shared" si="112"/>
        <v>0.3502225968450246</v>
      </c>
      <c r="AL68" s="16">
        <f t="shared" si="112"/>
        <v>0.32399146635125203</v>
      </c>
      <c r="AM68" s="16">
        <f t="shared" si="112"/>
        <v>0.29792693301014783</v>
      </c>
      <c r="AN68" s="16">
        <f t="shared" si="112"/>
        <v>0.27211230666390396</v>
      </c>
      <c r="AO68" s="16">
        <f t="shared" si="112"/>
        <v>0.24662090829818273</v>
      </c>
      <c r="AP68" s="16">
        <f t="shared" si="112"/>
        <v>0.22151637089699891</v>
      </c>
      <c r="AQ68" s="16">
        <f t="shared" si="112"/>
        <v>0.19685310886542759</v>
      </c>
      <c r="AR68" s="16">
        <f t="shared" si="112"/>
        <v>0.17267690888504517</v>
      </c>
      <c r="AS68" s="16">
        <f t="shared" si="112"/>
        <v>0.14902560030446069</v>
      </c>
      <c r="AT68" s="16">
        <f t="shared" si="112"/>
        <v>0.12592976933850927</v>
      </c>
      <c r="AU68" s="16">
        <f t="shared" si="112"/>
        <v>0.10341348779758554</v>
      </c>
      <c r="AV68" s="16">
        <f t="shared" si="112"/>
        <v>8.1495033311647994E-2</v>
      </c>
      <c r="AW68" s="16">
        <f t="shared" si="112"/>
        <v>6.0187583732300168E-2</v>
      </c>
      <c r="AX68" s="16">
        <f t="shared" si="112"/>
        <v>3.9499873408139381E-2</v>
      </c>
      <c r="AY68" s="16">
        <f t="shared" si="112"/>
        <v>1.9436803256619471E-2</v>
      </c>
      <c r="AZ68" s="16">
        <f t="shared" si="112"/>
        <v>3.7289281832097317E-17</v>
      </c>
      <c r="BA68" s="16">
        <f t="shared" si="112"/>
        <v>-1.8811677356004169E-2</v>
      </c>
      <c r="BB68" s="16">
        <f t="shared" si="112"/>
        <v>-3.7001683664513535E-2</v>
      </c>
      <c r="BC68" s="16">
        <f t="shared" si="112"/>
        <v>-5.4575384766489869E-2</v>
      </c>
      <c r="BD68" s="16">
        <f t="shared" si="112"/>
        <v>-7.1539702938459432E-2</v>
      </c>
      <c r="BE68" s="16">
        <f t="shared" si="112"/>
        <v>-8.7902807330439398E-2</v>
      </c>
      <c r="BF68" s="16">
        <f t="shared" si="112"/>
        <v>-0.10367384569659699</v>
      </c>
      <c r="BG68" s="16">
        <f t="shared" si="112"/>
        <v>-0.1188627135731878</v>
      </c>
      <c r="BH68" s="16">
        <f t="shared" si="112"/>
        <v>-0.13347985707225529</v>
      </c>
      <c r="BI68" s="16">
        <f t="shared" si="112"/>
        <v>-0.14753610558742522</v>
      </c>
      <c r="BJ68" s="16">
        <f t="shared" si="112"/>
        <v>-0.16104253091183568</v>
      </c>
      <c r="BK68" s="16">
        <f t="shared" si="112"/>
        <v>-0.17401032951836384</v>
      </c>
      <c r="BL68" s="16">
        <f t="shared" si="112"/>
        <v>-0.18645072502668253</v>
      </c>
      <c r="BM68" s="16">
        <f t="shared" si="112"/>
        <v>-0.19837488816403218</v>
      </c>
      <c r="BN68" s="16">
        <f t="shared" ref="BN68:DY68" si="113">$B$3*COS(BN$14)/SQRT(BN$67+($B$6+$B$7)*($B$6+$B$7))</f>
        <v>-0.20979387180539341</v>
      </c>
      <c r="BO68" s="16">
        <f t="shared" si="113"/>
        <v>-0.2207185589461961</v>
      </c>
      <c r="BP68" s="16">
        <f t="shared" si="113"/>
        <v>-0.23115962171176924</v>
      </c>
      <c r="BQ68" s="16">
        <f t="shared" si="113"/>
        <v>-0.24112748973958209</v>
      </c>
      <c r="BR68" s="16">
        <f t="shared" si="113"/>
        <v>-0.25063232648161443</v>
      </c>
      <c r="BS68" s="16">
        <f t="shared" si="113"/>
        <v>-0.25968401216469361</v>
      </c>
      <c r="BT68" s="16">
        <f t="shared" si="113"/>
        <v>-0.26829213231691273</v>
      </c>
      <c r="BU68" s="16">
        <f t="shared" si="113"/>
        <v>-0.27646597091929387</v>
      </c>
      <c r="BV68" s="16">
        <f t="shared" si="113"/>
        <v>-0.28421450737504061</v>
      </c>
      <c r="BW68" s="16">
        <f t="shared" si="113"/>
        <v>-0.29154641660550434</v>
      </c>
      <c r="BX68" s="16">
        <f t="shared" si="113"/>
        <v>-0.29847007168391015</v>
      </c>
      <c r="BY68" s="16">
        <f t="shared" si="113"/>
        <v>-0.30499354850648069</v>
      </c>
      <c r="BZ68" s="16">
        <f t="shared" si="113"/>
        <v>-0.311124632077316</v>
      </c>
      <c r="CA68" s="16">
        <f t="shared" si="113"/>
        <v>-0.31687082404960704</v>
      </c>
      <c r="CB68" s="16">
        <f t="shared" si="113"/>
        <v>-0.32223935122274749</v>
      </c>
      <c r="CC68" s="16">
        <f t="shared" si="113"/>
        <v>-0.32723717474381431</v>
      </c>
      <c r="CD68" s="16">
        <f t="shared" si="113"/>
        <v>-0.33187099980373957</v>
      </c>
      <c r="CE68" s="16">
        <f t="shared" si="113"/>
        <v>-0.33614728565424035</v>
      </c>
      <c r="CF68" s="16">
        <f t="shared" si="113"/>
        <v>-0.34007225580200368</v>
      </c>
      <c r="CG68" s="16">
        <f t="shared" si="113"/>
        <v>-0.34365190826249331</v>
      </c>
      <c r="CH68" s="16">
        <f t="shared" si="113"/>
        <v>-0.34689202577765776</v>
      </c>
      <c r="CI68" s="16">
        <f t="shared" si="113"/>
        <v>-0.34979818592036216</v>
      </c>
      <c r="CJ68" s="16">
        <f t="shared" si="113"/>
        <v>-0.35237577102398765</v>
      </c>
      <c r="CK68" s="16">
        <f t="shared" si="113"/>
        <v>-0.35462997788879319</v>
      </c>
      <c r="CL68" s="16">
        <f t="shared" si="113"/>
        <v>-0.35656582722765295</v>
      </c>
      <c r="CM68" s="16">
        <f t="shared" si="113"/>
        <v>-0.35818817282299131</v>
      </c>
      <c r="CN68" s="16">
        <f t="shared" si="113"/>
        <v>-0.35950171037440903</v>
      </c>
      <c r="CO68" s="16">
        <f t="shared" si="113"/>
        <v>-0.3605109860228497</v>
      </c>
      <c r="CP68" s="16">
        <f t="shared" si="113"/>
        <v>-0.36122040454240456</v>
      </c>
      <c r="CQ68" s="16">
        <f t="shared" si="113"/>
        <v>-0.36163423719515864</v>
      </c>
      <c r="CR68" s="16">
        <f t="shared" si="113"/>
        <v>-0.36175662924799251</v>
      </c>
      <c r="CS68" s="16">
        <f t="shared" si="113"/>
        <v>-0.36159160715309296</v>
      </c>
      <c r="CT68" s="16">
        <f t="shared" si="113"/>
        <v>-0.36114308539620144</v>
      </c>
      <c r="CU68" s="16">
        <f t="shared" si="113"/>
        <v>-0.36041487301843039</v>
      </c>
      <c r="CV68" s="16">
        <f t="shared" si="113"/>
        <v>-0.35941067981888197</v>
      </c>
      <c r="CW68" s="16">
        <f t="shared" si="113"/>
        <v>-0.35813412224637609</v>
      </c>
      <c r="CX68" s="16">
        <f t="shared" si="113"/>
        <v>-0.35658872898939536</v>
      </c>
      <c r="CY68" s="16">
        <f t="shared" si="113"/>
        <v>-0.3547779462739209</v>
      </c>
      <c r="CZ68" s="16">
        <f t="shared" si="113"/>
        <v>-0.35270514287921906</v>
      </c>
      <c r="DA68" s="16">
        <f t="shared" si="113"/>
        <v>-0.35037361488186491</v>
      </c>
      <c r="DB68" s="16">
        <f t="shared" si="113"/>
        <v>-0.3477865901383923</v>
      </c>
      <c r="DC68" s="16">
        <f t="shared" si="113"/>
        <v>-0.34494723251696502</v>
      </c>
      <c r="DD68" s="16">
        <f t="shared" si="113"/>
        <v>-0.34185864588838327</v>
      </c>
      <c r="DE68" s="16">
        <f t="shared" si="113"/>
        <v>-0.33852387788660193</v>
      </c>
      <c r="DF68" s="16">
        <f t="shared" si="113"/>
        <v>-0.33494592344874458</v>
      </c>
      <c r="DG68" s="16">
        <f t="shared" si="113"/>
        <v>-0.33112772814437885</v>
      </c>
      <c r="DH68" s="16">
        <f t="shared" si="113"/>
        <v>-0.32707219130356185</v>
      </c>
      <c r="DI68" s="16">
        <f t="shared" si="113"/>
        <v>-0.3227821689528988</v>
      </c>
      <c r="DJ68" s="16">
        <f t="shared" si="113"/>
        <v>-0.31826047656858419</v>
      </c>
      <c r="DK68" s="16">
        <f t="shared" si="113"/>
        <v>-0.31350989165510734</v>
      </c>
      <c r="DL68" s="16">
        <f t="shared" si="113"/>
        <v>-0.30853315615803212</v>
      </c>
      <c r="DM68" s="16">
        <f t="shared" si="113"/>
        <v>-0.30333297871897996</v>
      </c>
      <c r="DN68" s="16">
        <f t="shared" si="113"/>
        <v>-0.29791203678068928</v>
      </c>
      <c r="DO68" s="16">
        <f t="shared" si="113"/>
        <v>-0.2922729785497663</v>
      </c>
      <c r="DP68" s="16">
        <f t="shared" si="113"/>
        <v>-0.28641842482451468</v>
      </c>
      <c r="DQ68" s="16">
        <f t="shared" si="113"/>
        <v>-0.2803509706950103</v>
      </c>
      <c r="DR68" s="16">
        <f t="shared" si="113"/>
        <v>-0.27407318712239376</v>
      </c>
      <c r="DS68" s="16">
        <f t="shared" si="113"/>
        <v>-0.26758762240418199</v>
      </c>
      <c r="DT68" s="16">
        <f t="shared" si="113"/>
        <v>-0.26089680353225048</v>
      </c>
      <c r="DU68" s="16">
        <f t="shared" si="113"/>
        <v>-0.25400323745001724</v>
      </c>
      <c r="DV68" s="16">
        <f t="shared" si="113"/>
        <v>-0.24690941221527224</v>
      </c>
      <c r="DW68" s="16">
        <f t="shared" si="113"/>
        <v>-0.23961779807502942</v>
      </c>
      <c r="DX68" s="16">
        <f t="shared" si="113"/>
        <v>-0.23213084845875726</v>
      </c>
      <c r="DY68" s="16">
        <f t="shared" si="113"/>
        <v>-0.22445100089635189</v>
      </c>
      <c r="DZ68" s="16">
        <f t="shared" ref="DZ68:GK68" si="114">$B$3*COS(DZ$14)/SQRT(DZ$67+($B$6+$B$7)*($B$6+$B$7))</f>
        <v>-0.21658067786726257</v>
      </c>
      <c r="EA68" s="16">
        <f t="shared" si="114"/>
        <v>-0.20852228758727681</v>
      </c>
      <c r="EB68" s="16">
        <f t="shared" si="114"/>
        <v>-0.20027822473959889</v>
      </c>
      <c r="EC68" s="16">
        <f t="shared" si="114"/>
        <v>-0.19185087115705118</v>
      </c>
      <c r="ED68" s="16">
        <f t="shared" si="114"/>
        <v>-0.1832425964624578</v>
      </c>
      <c r="EE68" s="16">
        <f t="shared" si="114"/>
        <v>-0.17445575867457519</v>
      </c>
      <c r="EF68" s="16">
        <f t="shared" si="114"/>
        <v>-0.1654927047872877</v>
      </c>
      <c r="EG68" s="16">
        <f t="shared" si="114"/>
        <v>-0.15635577133022863</v>
      </c>
      <c r="EH68" s="16">
        <f t="shared" si="114"/>
        <v>-0.14704728491948793</v>
      </c>
      <c r="EI68" s="16">
        <f t="shared" si="114"/>
        <v>-0.13756956280766811</v>
      </c>
      <c r="EJ68" s="16">
        <f t="shared" si="114"/>
        <v>-0.12792491344323495</v>
      </c>
      <c r="EK68" s="16">
        <f t="shared" si="114"/>
        <v>-0.11811563704991132</v>
      </c>
      <c r="EL68" s="16">
        <f t="shared" si="114"/>
        <v>-0.10814402623776427</v>
      </c>
      <c r="EM68" s="16">
        <f t="shared" si="114"/>
        <v>-9.8012366658681446E-2</v>
      </c>
      <c r="EN68" s="16">
        <f t="shared" si="114"/>
        <v>-8.772293772011272E-2</v>
      </c>
      <c r="EO68" s="16">
        <f t="shared" si="114"/>
        <v>-7.7278013372299822E-2</v>
      </c>
      <c r="EP68" s="16">
        <f t="shared" si="114"/>
        <v>-6.6679862985732516E-2</v>
      </c>
      <c r="EQ68" s="16">
        <f t="shared" si="114"/>
        <v>-5.5930752337301354E-2</v>
      </c>
      <c r="ER68" s="16">
        <f t="shared" si="114"/>
        <v>-4.5032944725552485E-2</v>
      </c>
      <c r="ES68" s="16">
        <f t="shared" si="114"/>
        <v>-3.3988702237648535E-2</v>
      </c>
      <c r="ET68" s="16">
        <f t="shared" si="114"/>
        <v>-2.2800287193113396E-2</v>
      </c>
      <c r="EU68" s="16">
        <f t="shared" si="114"/>
        <v>-1.1469963792216863E-2</v>
      </c>
      <c r="EV68" s="16">
        <f t="shared" si="114"/>
        <v>-6.7499301539630148E-17</v>
      </c>
      <c r="EW68" s="16">
        <f t="shared" si="114"/>
        <v>1.1607330299543556E-2</v>
      </c>
      <c r="EX68" s="16">
        <f t="shared" si="114"/>
        <v>2.3349744840647835E-2</v>
      </c>
      <c r="EY68" s="16">
        <f t="shared" si="114"/>
        <v>3.5224950161380671E-2</v>
      </c>
      <c r="EZ68" s="16">
        <f t="shared" si="114"/>
        <v>4.7230638389742202E-2</v>
      </c>
      <c r="FA68" s="16">
        <f t="shared" si="114"/>
        <v>5.9364483576712916E-2</v>
      </c>
      <c r="FB68" s="16">
        <f t="shared" si="114"/>
        <v>7.1624137516401148E-2</v>
      </c>
      <c r="FC68" s="16">
        <f t="shared" si="114"/>
        <v>8.4007224986389281E-2</v>
      </c>
      <c r="FD68" s="16">
        <f t="shared" si="114"/>
        <v>9.6511338333455723E-2</v>
      </c>
      <c r="FE68" s="16">
        <f t="shared" si="114"/>
        <v>0.10913403132098326</v>
      </c>
      <c r="FF68" s="16">
        <f t="shared" si="114"/>
        <v>0.12187281214444705</v>
      </c>
      <c r="FG68" s="16">
        <f t="shared" si="114"/>
        <v>0.13472513551026277</v>
      </c>
      <c r="FH68" s="16">
        <f t="shared" si="114"/>
        <v>0.1476883936608836</v>
      </c>
      <c r="FI68" s="16">
        <f t="shared" si="114"/>
        <v>0.16075990621518163</v>
      </c>
      <c r="FJ68" s="16">
        <f t="shared" si="114"/>
        <v>0.17393690867771575</v>
      </c>
      <c r="FK68" s="16">
        <f t="shared" si="114"/>
        <v>0.18721653945330324</v>
      </c>
      <c r="FL68" s="16">
        <f t="shared" si="114"/>
        <v>0.20059582518421634</v>
      </c>
      <c r="FM68" s="16">
        <f t="shared" si="114"/>
        <v>0.21407166420613657</v>
      </c>
      <c r="FN68" s="16">
        <f t="shared" si="114"/>
        <v>0.22764080789557931</v>
      </c>
      <c r="FO68" s="16">
        <f t="shared" si="114"/>
        <v>0.24129983965560683</v>
      </c>
      <c r="FP68" s="16">
        <f t="shared" si="114"/>
        <v>0.25504515125822741</v>
      </c>
      <c r="FQ68" s="16">
        <f t="shared" si="114"/>
        <v>0.26887291623068749</v>
      </c>
      <c r="FR68" s="16">
        <f t="shared" si="114"/>
        <v>0.28277905993886848</v>
      </c>
      <c r="FS68" s="16">
        <f t="shared" si="114"/>
        <v>0.29675922598411875</v>
      </c>
      <c r="FT68" s="16">
        <f t="shared" si="114"/>
        <v>0.3108087384901087</v>
      </c>
      <c r="FU68" s="16">
        <f t="shared" si="114"/>
        <v>0.32492255981382184</v>
      </c>
      <c r="FV68" s="16">
        <f t="shared" si="114"/>
        <v>0.33909524316985512</v>
      </c>
      <c r="FW68" s="16">
        <f t="shared" si="114"/>
        <v>0.35332087961025299</v>
      </c>
      <c r="FX68" s="16">
        <f t="shared" si="114"/>
        <v>0.3675930387538684</v>
      </c>
      <c r="FY68" s="16">
        <f t="shared" si="114"/>
        <v>0.38190470261075599</v>
      </c>
      <c r="FZ68" s="16">
        <f t="shared" si="114"/>
        <v>0.39624819179984383</v>
      </c>
      <c r="GA68" s="16">
        <f t="shared" si="114"/>
        <v>0.41061508341412511</v>
      </c>
      <c r="GB68" s="16">
        <f t="shared" si="114"/>
        <v>0.42499611974953794</v>
      </c>
      <c r="GC68" s="16">
        <f t="shared" si="114"/>
        <v>0.4393811070851531</v>
      </c>
      <c r="GD68" s="16">
        <f t="shared" si="114"/>
        <v>0.4537588036878813</v>
      </c>
      <c r="GE68" s="16">
        <f t="shared" si="114"/>
        <v>0.46811679622057034</v>
      </c>
      <c r="GF68" s="16">
        <f t="shared" si="114"/>
        <v>0.48244136376558305</v>
      </c>
      <c r="GG68" s="16">
        <f t="shared" si="114"/>
        <v>0.49671732874609864</v>
      </c>
      <c r="GH68" s="16">
        <f t="shared" si="114"/>
        <v>0.51092789414595385</v>
      </c>
      <c r="GI68" s="16">
        <f t="shared" si="114"/>
        <v>0.52505446660992883</v>
      </c>
      <c r="GJ68" s="16">
        <f t="shared" si="114"/>
        <v>0.53907646526668729</v>
      </c>
      <c r="GK68" s="16">
        <f t="shared" si="114"/>
        <v>0.55297111647595087</v>
      </c>
      <c r="GL68" s="16">
        <f t="shared" ref="GL68:GT68" si="115">$B$3*COS(GL$14)/SQRT(GL$67+($B$6+$B$7)*($B$6+$B$7))</f>
        <v>0.56671323518267813</v>
      </c>
      <c r="GM68" s="16">
        <f t="shared" si="115"/>
        <v>0.58027499418971074</v>
      </c>
      <c r="GN68" s="16">
        <f t="shared" si="115"/>
        <v>0.59362568346451905</v>
      </c>
      <c r="GO68" s="16">
        <f t="shared" si="115"/>
        <v>0.60673146260451682</v>
      </c>
      <c r="GP68" s="16">
        <f t="shared" si="115"/>
        <v>0.61955511082750825</v>
      </c>
      <c r="GQ68" s="16">
        <f t="shared" si="115"/>
        <v>0.63205578035427401</v>
      </c>
      <c r="GR68" s="16">
        <f t="shared" si="115"/>
        <v>0.64418876082670784</v>
      </c>
      <c r="GS68" s="16">
        <f t="shared" si="115"/>
        <v>0.65590526446150088</v>
      </c>
      <c r="GT68" s="16">
        <f t="shared" si="115"/>
        <v>0.66715224395983097</v>
      </c>
      <c r="GU68" s="16"/>
      <c r="GV68" s="16"/>
      <c r="GW68" s="16"/>
      <c r="GX68" s="16"/>
      <c r="GY68" s="16"/>
      <c r="GZ68" s="16"/>
      <c r="HA68" s="16"/>
      <c r="HB68" s="16"/>
      <c r="HC68" s="16"/>
      <c r="HD68" s="16"/>
      <c r="HE68" s="16"/>
      <c r="HF68" s="16"/>
      <c r="HG68" s="16"/>
      <c r="HH68" s="16"/>
      <c r="HI68" s="16"/>
      <c r="HJ68" s="16"/>
      <c r="HK68" s="16"/>
      <c r="HL68" s="16"/>
      <c r="HM68" s="16"/>
      <c r="HN68" s="16"/>
      <c r="HO68" s="16"/>
      <c r="HP68" s="16"/>
      <c r="HQ68" s="16"/>
      <c r="HR68" s="16"/>
      <c r="HS68" s="16"/>
      <c r="HT68" s="16"/>
      <c r="HU68" s="16"/>
      <c r="HV68" s="16"/>
      <c r="HW68" s="16"/>
      <c r="HX68" s="16"/>
      <c r="HY68" s="16"/>
      <c r="HZ68" s="16"/>
      <c r="IA68" s="16"/>
      <c r="IB68" s="16"/>
      <c r="IC68" s="16"/>
      <c r="ID68" s="16"/>
      <c r="IE68" s="16"/>
      <c r="IF68" s="16"/>
      <c r="IG68" s="16"/>
      <c r="IH68" s="16"/>
      <c r="II68" s="16"/>
      <c r="IJ68" s="16"/>
      <c r="IK68" s="16"/>
      <c r="IL68" s="16"/>
      <c r="IM68" s="16"/>
      <c r="IN68" s="16"/>
      <c r="IO68" s="16"/>
      <c r="IP68" s="16"/>
      <c r="IQ68" s="16"/>
      <c r="IR68" s="16"/>
      <c r="IS68" s="16"/>
    </row>
    <row r="69" spans="1:253" ht="17.25" x14ac:dyDescent="0.25">
      <c r="A69" s="11" t="s">
        <v>59</v>
      </c>
      <c r="B69" s="16">
        <f t="shared" ref="B69:BM69" si="116">$B$3*COS(B$14)/SQRT(B$67+$B$6*$B$6)</f>
        <v>0.66715224395983108</v>
      </c>
      <c r="C69" s="16">
        <f t="shared" si="116"/>
        <v>0.67787225773137905</v>
      </c>
      <c r="D69" s="16">
        <f t="shared" si="116"/>
        <v>0.68800339965893209</v>
      </c>
      <c r="E69" s="16">
        <f t="shared" si="116"/>
        <v>0.69747931328732249</v>
      </c>
      <c r="F69" s="16">
        <f t="shared" si="116"/>
        <v>0.70622931276199674</v>
      </c>
      <c r="G69" s="16">
        <f t="shared" si="116"/>
        <v>0.7141786347877781</v>
      </c>
      <c r="H69" s="16">
        <f t="shared" si="116"/>
        <v>0.72124884696757663</v>
      </c>
      <c r="I69" s="16">
        <f t="shared" si="116"/>
        <v>0.72735843767940989</v>
      </c>
      <c r="J69" s="16">
        <f t="shared" si="116"/>
        <v>0.73242361066751793</v>
      </c>
      <c r="K69" s="16">
        <f t="shared" si="116"/>
        <v>0.73635930325083943</v>
      </c>
      <c r="L69" s="16">
        <f t="shared" si="116"/>
        <v>0.73908044002372586</v>
      </c>
      <c r="M69" s="16">
        <f t="shared" si="116"/>
        <v>0.74050342380198042</v>
      </c>
      <c r="N69" s="16">
        <f t="shared" si="116"/>
        <v>0.74054785224932063</v>
      </c>
      <c r="O69" s="16">
        <f t="shared" si="116"/>
        <v>0.73913843235384136</v>
      </c>
      <c r="P69" s="16">
        <f t="shared" si="116"/>
        <v>0.73620704641827517</v>
      </c>
      <c r="Q69" s="16">
        <f t="shared" si="116"/>
        <v>0.73169490371808221</v>
      </c>
      <c r="R69" s="16">
        <f t="shared" si="116"/>
        <v>0.7255546932334006</v>
      </c>
      <c r="S69" s="16">
        <f t="shared" si="116"/>
        <v>0.71775263706980985</v>
      </c>
      <c r="T69" s="16">
        <f t="shared" si="116"/>
        <v>0.70827033375456572</v>
      </c>
      <c r="U69" s="16">
        <f t="shared" si="116"/>
        <v>0.69710627781352297</v>
      </c>
      <c r="V69" s="16">
        <f t="shared" si="116"/>
        <v>0.68427694865370292</v>
      </c>
      <c r="W69" s="16">
        <f t="shared" si="116"/>
        <v>0.66981737860968382</v>
      </c>
      <c r="X69" s="16">
        <f t="shared" si="116"/>
        <v>0.65378113660682913</v>
      </c>
      <c r="Y69" s="16">
        <f t="shared" si="116"/>
        <v>0.63623969839904893</v>
      </c>
      <c r="Z69" s="16">
        <f t="shared" si="116"/>
        <v>0.61728121361951505</v>
      </c>
      <c r="AA69" s="16">
        <f t="shared" si="116"/>
        <v>0.59700871990816773</v>
      </c>
      <c r="AB69" s="16">
        <f t="shared" si="116"/>
        <v>0.57553789081605522</v>
      </c>
      <c r="AC69" s="16">
        <f t="shared" si="116"/>
        <v>0.55299443308480745</v>
      </c>
      <c r="AD69" s="16">
        <f t="shared" si="116"/>
        <v>0.52951126732848597</v>
      </c>
      <c r="AE69" s="16">
        <f t="shared" si="116"/>
        <v>0.50522563262726217</v>
      </c>
      <c r="AF69" s="16">
        <f t="shared" si="116"/>
        <v>0.48027625020701381</v>
      </c>
      <c r="AG69" s="16">
        <f t="shared" si="116"/>
        <v>0.45480066581505707</v>
      </c>
      <c r="AH69" s="16">
        <f t="shared" si="116"/>
        <v>0.42893286726990787</v>
      </c>
      <c r="AI69" s="16">
        <f t="shared" si="116"/>
        <v>0.40280124617053076</v>
      </c>
      <c r="AJ69" s="16">
        <f t="shared" si="116"/>
        <v>0.37652694412011095</v>
      </c>
      <c r="AK69" s="16">
        <f t="shared" si="116"/>
        <v>0.3502225968450246</v>
      </c>
      <c r="AL69" s="16">
        <f t="shared" si="116"/>
        <v>0.32399146635125203</v>
      </c>
      <c r="AM69" s="16">
        <f t="shared" si="116"/>
        <v>0.29792693301014783</v>
      </c>
      <c r="AN69" s="16">
        <f t="shared" si="116"/>
        <v>0.27211230666390396</v>
      </c>
      <c r="AO69" s="16">
        <f t="shared" si="116"/>
        <v>0.24662090829818273</v>
      </c>
      <c r="AP69" s="16">
        <f t="shared" si="116"/>
        <v>0.22151637089699891</v>
      </c>
      <c r="AQ69" s="16">
        <f t="shared" si="116"/>
        <v>0.19685310886542759</v>
      </c>
      <c r="AR69" s="16">
        <f t="shared" si="116"/>
        <v>0.17267690888504517</v>
      </c>
      <c r="AS69" s="16">
        <f t="shared" si="116"/>
        <v>0.14902560030446069</v>
      </c>
      <c r="AT69" s="16">
        <f t="shared" si="116"/>
        <v>0.12592976933850927</v>
      </c>
      <c r="AU69" s="16">
        <f t="shared" si="116"/>
        <v>0.10341348779758554</v>
      </c>
      <c r="AV69" s="16">
        <f t="shared" si="116"/>
        <v>8.1495033311647994E-2</v>
      </c>
      <c r="AW69" s="16">
        <f t="shared" si="116"/>
        <v>6.0187583732300168E-2</v>
      </c>
      <c r="AX69" s="16">
        <f t="shared" si="116"/>
        <v>3.9499873408139381E-2</v>
      </c>
      <c r="AY69" s="16">
        <f t="shared" si="116"/>
        <v>1.9436803256619471E-2</v>
      </c>
      <c r="AZ69" s="16">
        <f t="shared" si="116"/>
        <v>3.7289281832097317E-17</v>
      </c>
      <c r="BA69" s="16">
        <f t="shared" si="116"/>
        <v>-1.8811677356004169E-2</v>
      </c>
      <c r="BB69" s="16">
        <f t="shared" si="116"/>
        <v>-3.7001683664513535E-2</v>
      </c>
      <c r="BC69" s="16">
        <f t="shared" si="116"/>
        <v>-5.4575384766489869E-2</v>
      </c>
      <c r="BD69" s="16">
        <f t="shared" si="116"/>
        <v>-7.1539702938459432E-2</v>
      </c>
      <c r="BE69" s="16">
        <f t="shared" si="116"/>
        <v>-8.7902807330439398E-2</v>
      </c>
      <c r="BF69" s="16">
        <f t="shared" si="116"/>
        <v>-0.10367384569659699</v>
      </c>
      <c r="BG69" s="16">
        <f t="shared" si="116"/>
        <v>-0.1188627135731878</v>
      </c>
      <c r="BH69" s="16">
        <f t="shared" si="116"/>
        <v>-0.13347985707225529</v>
      </c>
      <c r="BI69" s="16">
        <f t="shared" si="116"/>
        <v>-0.14753610558742522</v>
      </c>
      <c r="BJ69" s="16">
        <f t="shared" si="116"/>
        <v>-0.16104253091183568</v>
      </c>
      <c r="BK69" s="16">
        <f t="shared" si="116"/>
        <v>-0.17401032951836384</v>
      </c>
      <c r="BL69" s="16">
        <f t="shared" si="116"/>
        <v>-0.18645072502668253</v>
      </c>
      <c r="BM69" s="16">
        <f t="shared" si="116"/>
        <v>-0.19837488816403218</v>
      </c>
      <c r="BN69" s="16">
        <f t="shared" ref="BN69:DY69" si="117">$B$3*COS(BN$14)/SQRT(BN$67+$B$6*$B$6)</f>
        <v>-0.20979387180539341</v>
      </c>
      <c r="BO69" s="16">
        <f t="shared" si="117"/>
        <v>-0.2207185589461961</v>
      </c>
      <c r="BP69" s="16">
        <f t="shared" si="117"/>
        <v>-0.23115962171176924</v>
      </c>
      <c r="BQ69" s="16">
        <f t="shared" si="117"/>
        <v>-0.24112748973958209</v>
      </c>
      <c r="BR69" s="16">
        <f t="shared" si="117"/>
        <v>-0.25063232648161443</v>
      </c>
      <c r="BS69" s="16">
        <f t="shared" si="117"/>
        <v>-0.25968401216469361</v>
      </c>
      <c r="BT69" s="16">
        <f t="shared" si="117"/>
        <v>-0.26829213231691273</v>
      </c>
      <c r="BU69" s="16">
        <f t="shared" si="117"/>
        <v>-0.27646597091929387</v>
      </c>
      <c r="BV69" s="16">
        <f t="shared" si="117"/>
        <v>-0.28421450737504061</v>
      </c>
      <c r="BW69" s="16">
        <f t="shared" si="117"/>
        <v>-0.29154641660550434</v>
      </c>
      <c r="BX69" s="16">
        <f t="shared" si="117"/>
        <v>-0.29847007168391015</v>
      </c>
      <c r="BY69" s="16">
        <f t="shared" si="117"/>
        <v>-0.30499354850648069</v>
      </c>
      <c r="BZ69" s="16">
        <f t="shared" si="117"/>
        <v>-0.311124632077316</v>
      </c>
      <c r="CA69" s="16">
        <f t="shared" si="117"/>
        <v>-0.31687082404960704</v>
      </c>
      <c r="CB69" s="16">
        <f t="shared" si="117"/>
        <v>-0.32223935122274749</v>
      </c>
      <c r="CC69" s="16">
        <f t="shared" si="117"/>
        <v>-0.32723717474381431</v>
      </c>
      <c r="CD69" s="16">
        <f t="shared" si="117"/>
        <v>-0.33187099980373957</v>
      </c>
      <c r="CE69" s="16">
        <f t="shared" si="117"/>
        <v>-0.33614728565424035</v>
      </c>
      <c r="CF69" s="16">
        <f t="shared" si="117"/>
        <v>-0.34007225580200368</v>
      </c>
      <c r="CG69" s="16">
        <f t="shared" si="117"/>
        <v>-0.34365190826249331</v>
      </c>
      <c r="CH69" s="16">
        <f t="shared" si="117"/>
        <v>-0.34689202577765776</v>
      </c>
      <c r="CI69" s="16">
        <f t="shared" si="117"/>
        <v>-0.34979818592036216</v>
      </c>
      <c r="CJ69" s="16">
        <f t="shared" si="117"/>
        <v>-0.35237577102398765</v>
      </c>
      <c r="CK69" s="16">
        <f t="shared" si="117"/>
        <v>-0.35462997788879319</v>
      </c>
      <c r="CL69" s="16">
        <f t="shared" si="117"/>
        <v>-0.35656582722765295</v>
      </c>
      <c r="CM69" s="16">
        <f t="shared" si="117"/>
        <v>-0.35818817282299131</v>
      </c>
      <c r="CN69" s="16">
        <f t="shared" si="117"/>
        <v>-0.35950171037440903</v>
      </c>
      <c r="CO69" s="16">
        <f t="shared" si="117"/>
        <v>-0.3605109860228497</v>
      </c>
      <c r="CP69" s="16">
        <f t="shared" si="117"/>
        <v>-0.36122040454240456</v>
      </c>
      <c r="CQ69" s="16">
        <f t="shared" si="117"/>
        <v>-0.36163423719515864</v>
      </c>
      <c r="CR69" s="16">
        <f t="shared" si="117"/>
        <v>-0.36175662924799251</v>
      </c>
      <c r="CS69" s="16">
        <f t="shared" si="117"/>
        <v>-0.36159160715309296</v>
      </c>
      <c r="CT69" s="16">
        <f t="shared" si="117"/>
        <v>-0.36114308539620144</v>
      </c>
      <c r="CU69" s="16">
        <f t="shared" si="117"/>
        <v>-0.36041487301843039</v>
      </c>
      <c r="CV69" s="16">
        <f t="shared" si="117"/>
        <v>-0.35941067981888197</v>
      </c>
      <c r="CW69" s="16">
        <f t="shared" si="117"/>
        <v>-0.35813412224637609</v>
      </c>
      <c r="CX69" s="16">
        <f t="shared" si="117"/>
        <v>-0.35658872898939536</v>
      </c>
      <c r="CY69" s="16">
        <f t="shared" si="117"/>
        <v>-0.3547779462739209</v>
      </c>
      <c r="CZ69" s="16">
        <f t="shared" si="117"/>
        <v>-0.35270514287921906</v>
      </c>
      <c r="DA69" s="16">
        <f t="shared" si="117"/>
        <v>-0.35037361488186491</v>
      </c>
      <c r="DB69" s="16">
        <f t="shared" si="117"/>
        <v>-0.3477865901383923</v>
      </c>
      <c r="DC69" s="16">
        <f t="shared" si="117"/>
        <v>-0.34494723251696502</v>
      </c>
      <c r="DD69" s="16">
        <f t="shared" si="117"/>
        <v>-0.34185864588838327</v>
      </c>
      <c r="DE69" s="16">
        <f t="shared" si="117"/>
        <v>-0.33852387788660193</v>
      </c>
      <c r="DF69" s="16">
        <f t="shared" si="117"/>
        <v>-0.33494592344874458</v>
      </c>
      <c r="DG69" s="16">
        <f t="shared" si="117"/>
        <v>-0.33112772814437885</v>
      </c>
      <c r="DH69" s="16">
        <f t="shared" si="117"/>
        <v>-0.32707219130356185</v>
      </c>
      <c r="DI69" s="16">
        <f t="shared" si="117"/>
        <v>-0.3227821689528988</v>
      </c>
      <c r="DJ69" s="16">
        <f t="shared" si="117"/>
        <v>-0.31826047656858419</v>
      </c>
      <c r="DK69" s="16">
        <f t="shared" si="117"/>
        <v>-0.31350989165510734</v>
      </c>
      <c r="DL69" s="16">
        <f t="shared" si="117"/>
        <v>-0.30853315615803212</v>
      </c>
      <c r="DM69" s="16">
        <f t="shared" si="117"/>
        <v>-0.30333297871897996</v>
      </c>
      <c r="DN69" s="16">
        <f t="shared" si="117"/>
        <v>-0.29791203678068928</v>
      </c>
      <c r="DO69" s="16">
        <f t="shared" si="117"/>
        <v>-0.2922729785497663</v>
      </c>
      <c r="DP69" s="16">
        <f t="shared" si="117"/>
        <v>-0.28641842482451468</v>
      </c>
      <c r="DQ69" s="16">
        <f t="shared" si="117"/>
        <v>-0.2803509706950103</v>
      </c>
      <c r="DR69" s="16">
        <f t="shared" si="117"/>
        <v>-0.27407318712239376</v>
      </c>
      <c r="DS69" s="16">
        <f t="shared" si="117"/>
        <v>-0.26758762240418199</v>
      </c>
      <c r="DT69" s="16">
        <f t="shared" si="117"/>
        <v>-0.26089680353225048</v>
      </c>
      <c r="DU69" s="16">
        <f t="shared" si="117"/>
        <v>-0.25400323745001724</v>
      </c>
      <c r="DV69" s="16">
        <f t="shared" si="117"/>
        <v>-0.24690941221527224</v>
      </c>
      <c r="DW69" s="16">
        <f t="shared" si="117"/>
        <v>-0.23961779807502942</v>
      </c>
      <c r="DX69" s="16">
        <f t="shared" si="117"/>
        <v>-0.23213084845875726</v>
      </c>
      <c r="DY69" s="16">
        <f t="shared" si="117"/>
        <v>-0.22445100089635189</v>
      </c>
      <c r="DZ69" s="16">
        <f t="shared" ref="DZ69:GK69" si="118">$B$3*COS(DZ$14)/SQRT(DZ$67+$B$6*$B$6)</f>
        <v>-0.21658067786726257</v>
      </c>
      <c r="EA69" s="16">
        <f t="shared" si="118"/>
        <v>-0.20852228758727681</v>
      </c>
      <c r="EB69" s="16">
        <f t="shared" si="118"/>
        <v>-0.20027822473959889</v>
      </c>
      <c r="EC69" s="16">
        <f t="shared" si="118"/>
        <v>-0.19185087115705118</v>
      </c>
      <c r="ED69" s="16">
        <f t="shared" si="118"/>
        <v>-0.1832425964624578</v>
      </c>
      <c r="EE69" s="16">
        <f t="shared" si="118"/>
        <v>-0.17445575867457519</v>
      </c>
      <c r="EF69" s="16">
        <f t="shared" si="118"/>
        <v>-0.1654927047872877</v>
      </c>
      <c r="EG69" s="16">
        <f t="shared" si="118"/>
        <v>-0.15635577133022863</v>
      </c>
      <c r="EH69" s="16">
        <f t="shared" si="118"/>
        <v>-0.14704728491948793</v>
      </c>
      <c r="EI69" s="16">
        <f t="shared" si="118"/>
        <v>-0.13756956280766811</v>
      </c>
      <c r="EJ69" s="16">
        <f t="shared" si="118"/>
        <v>-0.12792491344323495</v>
      </c>
      <c r="EK69" s="16">
        <f t="shared" si="118"/>
        <v>-0.11811563704991132</v>
      </c>
      <c r="EL69" s="16">
        <f t="shared" si="118"/>
        <v>-0.10814402623776427</v>
      </c>
      <c r="EM69" s="16">
        <f t="shared" si="118"/>
        <v>-9.8012366658681446E-2</v>
      </c>
      <c r="EN69" s="16">
        <f t="shared" si="118"/>
        <v>-8.772293772011272E-2</v>
      </c>
      <c r="EO69" s="16">
        <f t="shared" si="118"/>
        <v>-7.7278013372299822E-2</v>
      </c>
      <c r="EP69" s="16">
        <f t="shared" si="118"/>
        <v>-6.6679862985732516E-2</v>
      </c>
      <c r="EQ69" s="16">
        <f t="shared" si="118"/>
        <v>-5.5930752337301354E-2</v>
      </c>
      <c r="ER69" s="16">
        <f t="shared" si="118"/>
        <v>-4.5032944725552485E-2</v>
      </c>
      <c r="ES69" s="16">
        <f t="shared" si="118"/>
        <v>-3.3988702237648535E-2</v>
      </c>
      <c r="ET69" s="16">
        <f t="shared" si="118"/>
        <v>-2.2800287193113396E-2</v>
      </c>
      <c r="EU69" s="16">
        <f t="shared" si="118"/>
        <v>-1.1469963792216863E-2</v>
      </c>
      <c r="EV69" s="16">
        <f t="shared" si="118"/>
        <v>-6.7499301539630148E-17</v>
      </c>
      <c r="EW69" s="16">
        <f t="shared" si="118"/>
        <v>1.1607330299543556E-2</v>
      </c>
      <c r="EX69" s="16">
        <f t="shared" si="118"/>
        <v>2.3349744840647835E-2</v>
      </c>
      <c r="EY69" s="16">
        <f t="shared" si="118"/>
        <v>3.5224950161380671E-2</v>
      </c>
      <c r="EZ69" s="16">
        <f t="shared" si="118"/>
        <v>4.7230638389742202E-2</v>
      </c>
      <c r="FA69" s="16">
        <f t="shared" si="118"/>
        <v>5.9364483576712916E-2</v>
      </c>
      <c r="FB69" s="16">
        <f t="shared" si="118"/>
        <v>7.1624137516401148E-2</v>
      </c>
      <c r="FC69" s="16">
        <f t="shared" si="118"/>
        <v>8.4007224986389281E-2</v>
      </c>
      <c r="FD69" s="16">
        <f t="shared" si="118"/>
        <v>9.6511338333455723E-2</v>
      </c>
      <c r="FE69" s="16">
        <f t="shared" si="118"/>
        <v>0.10913403132098326</v>
      </c>
      <c r="FF69" s="16">
        <f t="shared" si="118"/>
        <v>0.12187281214444705</v>
      </c>
      <c r="FG69" s="16">
        <f t="shared" si="118"/>
        <v>0.13472513551026277</v>
      </c>
      <c r="FH69" s="16">
        <f t="shared" si="118"/>
        <v>0.1476883936608836</v>
      </c>
      <c r="FI69" s="16">
        <f t="shared" si="118"/>
        <v>0.16075990621518163</v>
      </c>
      <c r="FJ69" s="16">
        <f t="shared" si="118"/>
        <v>0.17393690867771575</v>
      </c>
      <c r="FK69" s="16">
        <f t="shared" si="118"/>
        <v>0.18721653945330324</v>
      </c>
      <c r="FL69" s="16">
        <f t="shared" si="118"/>
        <v>0.20059582518421634</v>
      </c>
      <c r="FM69" s="16">
        <f t="shared" si="118"/>
        <v>0.21407166420613657</v>
      </c>
      <c r="FN69" s="16">
        <f t="shared" si="118"/>
        <v>0.22764080789557931</v>
      </c>
      <c r="FO69" s="16">
        <f t="shared" si="118"/>
        <v>0.24129983965560683</v>
      </c>
      <c r="FP69" s="16">
        <f t="shared" si="118"/>
        <v>0.25504515125822741</v>
      </c>
      <c r="FQ69" s="16">
        <f t="shared" si="118"/>
        <v>0.26887291623068749</v>
      </c>
      <c r="FR69" s="16">
        <f t="shared" si="118"/>
        <v>0.28277905993886848</v>
      </c>
      <c r="FS69" s="16">
        <f t="shared" si="118"/>
        <v>0.29675922598411875</v>
      </c>
      <c r="FT69" s="16">
        <f t="shared" si="118"/>
        <v>0.3108087384901087</v>
      </c>
      <c r="FU69" s="16">
        <f t="shared" si="118"/>
        <v>0.32492255981382184</v>
      </c>
      <c r="FV69" s="16">
        <f t="shared" si="118"/>
        <v>0.33909524316985512</v>
      </c>
      <c r="FW69" s="16">
        <f t="shared" si="118"/>
        <v>0.35332087961025299</v>
      </c>
      <c r="FX69" s="16">
        <f t="shared" si="118"/>
        <v>0.3675930387538684</v>
      </c>
      <c r="FY69" s="16">
        <f t="shared" si="118"/>
        <v>0.38190470261075599</v>
      </c>
      <c r="FZ69" s="16">
        <f t="shared" si="118"/>
        <v>0.39624819179984383</v>
      </c>
      <c r="GA69" s="16">
        <f t="shared" si="118"/>
        <v>0.41061508341412511</v>
      </c>
      <c r="GB69" s="16">
        <f t="shared" si="118"/>
        <v>0.42499611974953794</v>
      </c>
      <c r="GC69" s="16">
        <f t="shared" si="118"/>
        <v>0.4393811070851531</v>
      </c>
      <c r="GD69" s="16">
        <f t="shared" si="118"/>
        <v>0.4537588036878813</v>
      </c>
      <c r="GE69" s="16">
        <f t="shared" si="118"/>
        <v>0.46811679622057034</v>
      </c>
      <c r="GF69" s="16">
        <f t="shared" si="118"/>
        <v>0.48244136376558305</v>
      </c>
      <c r="GG69" s="16">
        <f t="shared" si="118"/>
        <v>0.49671732874609864</v>
      </c>
      <c r="GH69" s="16">
        <f t="shared" si="118"/>
        <v>0.51092789414595385</v>
      </c>
      <c r="GI69" s="16">
        <f t="shared" si="118"/>
        <v>0.52505446660992883</v>
      </c>
      <c r="GJ69" s="16">
        <f t="shared" si="118"/>
        <v>0.53907646526668729</v>
      </c>
      <c r="GK69" s="16">
        <f t="shared" si="118"/>
        <v>0.55297111647595087</v>
      </c>
      <c r="GL69" s="16">
        <f t="shared" ref="GL69:GT69" si="119">$B$3*COS(GL$14)/SQRT(GL$67+$B$6*$B$6)</f>
        <v>0.56671323518267813</v>
      </c>
      <c r="GM69" s="16">
        <f t="shared" si="119"/>
        <v>0.58027499418971074</v>
      </c>
      <c r="GN69" s="16">
        <f t="shared" si="119"/>
        <v>0.59362568346451905</v>
      </c>
      <c r="GO69" s="16">
        <f t="shared" si="119"/>
        <v>0.60673146260451682</v>
      </c>
      <c r="GP69" s="16">
        <f t="shared" si="119"/>
        <v>0.61955511082750825</v>
      </c>
      <c r="GQ69" s="16">
        <f t="shared" si="119"/>
        <v>0.63205578035427401</v>
      </c>
      <c r="GR69" s="16">
        <f t="shared" si="119"/>
        <v>0.64418876082670784</v>
      </c>
      <c r="GS69" s="16">
        <f t="shared" si="119"/>
        <v>0.65590526446150088</v>
      </c>
      <c r="GT69" s="16">
        <f t="shared" si="119"/>
        <v>0.66715224395983097</v>
      </c>
      <c r="GU69" s="16"/>
      <c r="GV69" s="16"/>
      <c r="GW69" s="16"/>
      <c r="GX69" s="16"/>
      <c r="GY69" s="16"/>
      <c r="GZ69" s="16"/>
      <c r="HA69" s="16"/>
      <c r="HB69" s="16"/>
      <c r="HC69" s="16"/>
      <c r="HD69" s="16"/>
      <c r="HE69" s="16"/>
      <c r="HF69" s="16"/>
      <c r="HG69" s="16"/>
      <c r="HH69" s="16"/>
      <c r="HI69" s="16"/>
      <c r="HJ69" s="16"/>
      <c r="HK69" s="16"/>
      <c r="HL69" s="16"/>
      <c r="HM69" s="16"/>
      <c r="HN69" s="16"/>
      <c r="HO69" s="16"/>
      <c r="HP69" s="16"/>
      <c r="HQ69" s="16"/>
      <c r="HR69" s="16"/>
      <c r="HS69" s="16"/>
      <c r="HT69" s="16"/>
      <c r="HU69" s="16"/>
      <c r="HV69" s="16"/>
      <c r="HW69" s="16"/>
      <c r="HX69" s="16"/>
      <c r="HY69" s="16"/>
      <c r="HZ69" s="16"/>
      <c r="IA69" s="16"/>
      <c r="IB69" s="16"/>
      <c r="IC69" s="16"/>
      <c r="ID69" s="16"/>
      <c r="IE69" s="16"/>
      <c r="IF69" s="16"/>
      <c r="IG69" s="16"/>
      <c r="IH69" s="16"/>
      <c r="II69" s="16"/>
      <c r="IJ69" s="16"/>
      <c r="IK69" s="16"/>
      <c r="IL69" s="16"/>
      <c r="IM69" s="16"/>
      <c r="IN69" s="16"/>
      <c r="IO69" s="16"/>
      <c r="IP69" s="16"/>
      <c r="IQ69" s="16"/>
      <c r="IR69" s="16"/>
      <c r="IS69" s="16"/>
    </row>
    <row r="70" spans="1:253" ht="16.5" customHeight="1" x14ac:dyDescent="0.15">
      <c r="A70" s="11" t="s">
        <v>57</v>
      </c>
      <c r="B70" s="16">
        <f t="shared" ref="B70:BM70" si="120">-B68+B69</f>
        <v>0</v>
      </c>
      <c r="C70" s="16">
        <f t="shared" si="120"/>
        <v>0</v>
      </c>
      <c r="D70" s="16">
        <f t="shared" si="120"/>
        <v>0</v>
      </c>
      <c r="E70" s="16">
        <f t="shared" si="120"/>
        <v>0</v>
      </c>
      <c r="F70" s="16">
        <f t="shared" si="120"/>
        <v>0</v>
      </c>
      <c r="G70" s="16">
        <f t="shared" si="120"/>
        <v>0</v>
      </c>
      <c r="H70" s="16">
        <f t="shared" si="120"/>
        <v>0</v>
      </c>
      <c r="I70" s="16">
        <f t="shared" si="120"/>
        <v>0</v>
      </c>
      <c r="J70" s="16">
        <f t="shared" si="120"/>
        <v>0</v>
      </c>
      <c r="K70" s="16">
        <f t="shared" si="120"/>
        <v>0</v>
      </c>
      <c r="L70" s="16">
        <f t="shared" si="120"/>
        <v>0</v>
      </c>
      <c r="M70" s="16">
        <f t="shared" si="120"/>
        <v>0</v>
      </c>
      <c r="N70" s="16">
        <f t="shared" si="120"/>
        <v>0</v>
      </c>
      <c r="O70" s="16">
        <f t="shared" si="120"/>
        <v>0</v>
      </c>
      <c r="P70" s="16">
        <f t="shared" si="120"/>
        <v>0</v>
      </c>
      <c r="Q70" s="16">
        <f t="shared" si="120"/>
        <v>0</v>
      </c>
      <c r="R70" s="16">
        <f t="shared" si="120"/>
        <v>0</v>
      </c>
      <c r="S70" s="16">
        <f t="shared" si="120"/>
        <v>0</v>
      </c>
      <c r="T70" s="16">
        <f t="shared" si="120"/>
        <v>0</v>
      </c>
      <c r="U70" s="16">
        <f t="shared" si="120"/>
        <v>0</v>
      </c>
      <c r="V70" s="16">
        <f t="shared" si="120"/>
        <v>0</v>
      </c>
      <c r="W70" s="16">
        <f t="shared" si="120"/>
        <v>0</v>
      </c>
      <c r="X70" s="16">
        <f t="shared" si="120"/>
        <v>0</v>
      </c>
      <c r="Y70" s="16">
        <f t="shared" si="120"/>
        <v>0</v>
      </c>
      <c r="Z70" s="16">
        <f t="shared" si="120"/>
        <v>0</v>
      </c>
      <c r="AA70" s="16">
        <f t="shared" si="120"/>
        <v>0</v>
      </c>
      <c r="AB70" s="16">
        <f t="shared" si="120"/>
        <v>0</v>
      </c>
      <c r="AC70" s="16">
        <f t="shared" si="120"/>
        <v>0</v>
      </c>
      <c r="AD70" s="16">
        <f t="shared" si="120"/>
        <v>0</v>
      </c>
      <c r="AE70" s="16">
        <f t="shared" si="120"/>
        <v>0</v>
      </c>
      <c r="AF70" s="16">
        <f t="shared" si="120"/>
        <v>0</v>
      </c>
      <c r="AG70" s="16">
        <f t="shared" si="120"/>
        <v>0</v>
      </c>
      <c r="AH70" s="16">
        <f t="shared" si="120"/>
        <v>0</v>
      </c>
      <c r="AI70" s="16">
        <f t="shared" si="120"/>
        <v>0</v>
      </c>
      <c r="AJ70" s="16">
        <f t="shared" si="120"/>
        <v>0</v>
      </c>
      <c r="AK70" s="16">
        <f t="shared" si="120"/>
        <v>0</v>
      </c>
      <c r="AL70" s="16">
        <f t="shared" si="120"/>
        <v>0</v>
      </c>
      <c r="AM70" s="16">
        <f t="shared" si="120"/>
        <v>0</v>
      </c>
      <c r="AN70" s="16">
        <f t="shared" si="120"/>
        <v>0</v>
      </c>
      <c r="AO70" s="16">
        <f t="shared" si="120"/>
        <v>0</v>
      </c>
      <c r="AP70" s="16">
        <f t="shared" si="120"/>
        <v>0</v>
      </c>
      <c r="AQ70" s="16">
        <f t="shared" si="120"/>
        <v>0</v>
      </c>
      <c r="AR70" s="16">
        <f t="shared" si="120"/>
        <v>0</v>
      </c>
      <c r="AS70" s="16">
        <f t="shared" si="120"/>
        <v>0</v>
      </c>
      <c r="AT70" s="16">
        <f t="shared" si="120"/>
        <v>0</v>
      </c>
      <c r="AU70" s="16">
        <f t="shared" si="120"/>
        <v>0</v>
      </c>
      <c r="AV70" s="16">
        <f t="shared" si="120"/>
        <v>0</v>
      </c>
      <c r="AW70" s="16">
        <f t="shared" si="120"/>
        <v>0</v>
      </c>
      <c r="AX70" s="16">
        <f t="shared" si="120"/>
        <v>0</v>
      </c>
      <c r="AY70" s="16">
        <f t="shared" si="120"/>
        <v>0</v>
      </c>
      <c r="AZ70" s="16">
        <f t="shared" si="120"/>
        <v>0</v>
      </c>
      <c r="BA70" s="16">
        <f t="shared" si="120"/>
        <v>0</v>
      </c>
      <c r="BB70" s="16">
        <f t="shared" si="120"/>
        <v>0</v>
      </c>
      <c r="BC70" s="16">
        <f t="shared" si="120"/>
        <v>0</v>
      </c>
      <c r="BD70" s="16">
        <f t="shared" si="120"/>
        <v>0</v>
      </c>
      <c r="BE70" s="16">
        <f t="shared" si="120"/>
        <v>0</v>
      </c>
      <c r="BF70" s="16">
        <f t="shared" si="120"/>
        <v>0</v>
      </c>
      <c r="BG70" s="16">
        <f t="shared" si="120"/>
        <v>0</v>
      </c>
      <c r="BH70" s="16">
        <f t="shared" si="120"/>
        <v>0</v>
      </c>
      <c r="BI70" s="16">
        <f t="shared" si="120"/>
        <v>0</v>
      </c>
      <c r="BJ70" s="16">
        <f t="shared" si="120"/>
        <v>0</v>
      </c>
      <c r="BK70" s="16">
        <f t="shared" si="120"/>
        <v>0</v>
      </c>
      <c r="BL70" s="16">
        <f t="shared" si="120"/>
        <v>0</v>
      </c>
      <c r="BM70" s="16">
        <f t="shared" si="120"/>
        <v>0</v>
      </c>
      <c r="BN70" s="16">
        <f t="shared" ref="BN70:DY70" si="121">-BN68+BN69</f>
        <v>0</v>
      </c>
      <c r="BO70" s="16">
        <f t="shared" si="121"/>
        <v>0</v>
      </c>
      <c r="BP70" s="16">
        <f t="shared" si="121"/>
        <v>0</v>
      </c>
      <c r="BQ70" s="16">
        <f t="shared" si="121"/>
        <v>0</v>
      </c>
      <c r="BR70" s="16">
        <f t="shared" si="121"/>
        <v>0</v>
      </c>
      <c r="BS70" s="16">
        <f t="shared" si="121"/>
        <v>0</v>
      </c>
      <c r="BT70" s="16">
        <f t="shared" si="121"/>
        <v>0</v>
      </c>
      <c r="BU70" s="16">
        <f t="shared" si="121"/>
        <v>0</v>
      </c>
      <c r="BV70" s="16">
        <f t="shared" si="121"/>
        <v>0</v>
      </c>
      <c r="BW70" s="16">
        <f t="shared" si="121"/>
        <v>0</v>
      </c>
      <c r="BX70" s="16">
        <f t="shared" si="121"/>
        <v>0</v>
      </c>
      <c r="BY70" s="16">
        <f t="shared" si="121"/>
        <v>0</v>
      </c>
      <c r="BZ70" s="16">
        <f t="shared" si="121"/>
        <v>0</v>
      </c>
      <c r="CA70" s="16">
        <f t="shared" si="121"/>
        <v>0</v>
      </c>
      <c r="CB70" s="16">
        <f t="shared" si="121"/>
        <v>0</v>
      </c>
      <c r="CC70" s="16">
        <f t="shared" si="121"/>
        <v>0</v>
      </c>
      <c r="CD70" s="16">
        <f t="shared" si="121"/>
        <v>0</v>
      </c>
      <c r="CE70" s="16">
        <f t="shared" si="121"/>
        <v>0</v>
      </c>
      <c r="CF70" s="16">
        <f t="shared" si="121"/>
        <v>0</v>
      </c>
      <c r="CG70" s="16">
        <f t="shared" si="121"/>
        <v>0</v>
      </c>
      <c r="CH70" s="16">
        <f t="shared" si="121"/>
        <v>0</v>
      </c>
      <c r="CI70" s="16">
        <f t="shared" si="121"/>
        <v>0</v>
      </c>
      <c r="CJ70" s="16">
        <f t="shared" si="121"/>
        <v>0</v>
      </c>
      <c r="CK70" s="16">
        <f t="shared" si="121"/>
        <v>0</v>
      </c>
      <c r="CL70" s="16">
        <f t="shared" si="121"/>
        <v>0</v>
      </c>
      <c r="CM70" s="16">
        <f t="shared" si="121"/>
        <v>0</v>
      </c>
      <c r="CN70" s="16">
        <f t="shared" si="121"/>
        <v>0</v>
      </c>
      <c r="CO70" s="16">
        <f t="shared" si="121"/>
        <v>0</v>
      </c>
      <c r="CP70" s="16">
        <f t="shared" si="121"/>
        <v>0</v>
      </c>
      <c r="CQ70" s="16">
        <f t="shared" si="121"/>
        <v>0</v>
      </c>
      <c r="CR70" s="16">
        <f t="shared" si="121"/>
        <v>0</v>
      </c>
      <c r="CS70" s="16">
        <f t="shared" si="121"/>
        <v>0</v>
      </c>
      <c r="CT70" s="16">
        <f t="shared" si="121"/>
        <v>0</v>
      </c>
      <c r="CU70" s="16">
        <f t="shared" si="121"/>
        <v>0</v>
      </c>
      <c r="CV70" s="16">
        <f t="shared" si="121"/>
        <v>0</v>
      </c>
      <c r="CW70" s="16">
        <f t="shared" si="121"/>
        <v>0</v>
      </c>
      <c r="CX70" s="16">
        <f t="shared" si="121"/>
        <v>0</v>
      </c>
      <c r="CY70" s="16">
        <f t="shared" si="121"/>
        <v>0</v>
      </c>
      <c r="CZ70" s="16">
        <f t="shared" si="121"/>
        <v>0</v>
      </c>
      <c r="DA70" s="16">
        <f t="shared" si="121"/>
        <v>0</v>
      </c>
      <c r="DB70" s="16">
        <f t="shared" si="121"/>
        <v>0</v>
      </c>
      <c r="DC70" s="16">
        <f t="shared" si="121"/>
        <v>0</v>
      </c>
      <c r="DD70" s="16">
        <f t="shared" si="121"/>
        <v>0</v>
      </c>
      <c r="DE70" s="16">
        <f t="shared" si="121"/>
        <v>0</v>
      </c>
      <c r="DF70" s="16">
        <f t="shared" si="121"/>
        <v>0</v>
      </c>
      <c r="DG70" s="16">
        <f t="shared" si="121"/>
        <v>0</v>
      </c>
      <c r="DH70" s="16">
        <f t="shared" si="121"/>
        <v>0</v>
      </c>
      <c r="DI70" s="16">
        <f t="shared" si="121"/>
        <v>0</v>
      </c>
      <c r="DJ70" s="16">
        <f t="shared" si="121"/>
        <v>0</v>
      </c>
      <c r="DK70" s="16">
        <f t="shared" si="121"/>
        <v>0</v>
      </c>
      <c r="DL70" s="16">
        <f t="shared" si="121"/>
        <v>0</v>
      </c>
      <c r="DM70" s="16">
        <f t="shared" si="121"/>
        <v>0</v>
      </c>
      <c r="DN70" s="16">
        <f t="shared" si="121"/>
        <v>0</v>
      </c>
      <c r="DO70" s="16">
        <f t="shared" si="121"/>
        <v>0</v>
      </c>
      <c r="DP70" s="16">
        <f t="shared" si="121"/>
        <v>0</v>
      </c>
      <c r="DQ70" s="16">
        <f t="shared" si="121"/>
        <v>0</v>
      </c>
      <c r="DR70" s="16">
        <f t="shared" si="121"/>
        <v>0</v>
      </c>
      <c r="DS70" s="16">
        <f t="shared" si="121"/>
        <v>0</v>
      </c>
      <c r="DT70" s="16">
        <f t="shared" si="121"/>
        <v>0</v>
      </c>
      <c r="DU70" s="16">
        <f t="shared" si="121"/>
        <v>0</v>
      </c>
      <c r="DV70" s="16">
        <f t="shared" si="121"/>
        <v>0</v>
      </c>
      <c r="DW70" s="16">
        <f t="shared" si="121"/>
        <v>0</v>
      </c>
      <c r="DX70" s="16">
        <f t="shared" si="121"/>
        <v>0</v>
      </c>
      <c r="DY70" s="16">
        <f t="shared" si="121"/>
        <v>0</v>
      </c>
      <c r="DZ70" s="16">
        <f t="shared" ref="DZ70:GK70" si="122">-DZ68+DZ69</f>
        <v>0</v>
      </c>
      <c r="EA70" s="16">
        <f t="shared" si="122"/>
        <v>0</v>
      </c>
      <c r="EB70" s="16">
        <f t="shared" si="122"/>
        <v>0</v>
      </c>
      <c r="EC70" s="16">
        <f t="shared" si="122"/>
        <v>0</v>
      </c>
      <c r="ED70" s="16">
        <f t="shared" si="122"/>
        <v>0</v>
      </c>
      <c r="EE70" s="16">
        <f t="shared" si="122"/>
        <v>0</v>
      </c>
      <c r="EF70" s="16">
        <f t="shared" si="122"/>
        <v>0</v>
      </c>
      <c r="EG70" s="16">
        <f t="shared" si="122"/>
        <v>0</v>
      </c>
      <c r="EH70" s="16">
        <f t="shared" si="122"/>
        <v>0</v>
      </c>
      <c r="EI70" s="16">
        <f t="shared" si="122"/>
        <v>0</v>
      </c>
      <c r="EJ70" s="16">
        <f t="shared" si="122"/>
        <v>0</v>
      </c>
      <c r="EK70" s="16">
        <f t="shared" si="122"/>
        <v>0</v>
      </c>
      <c r="EL70" s="16">
        <f t="shared" si="122"/>
        <v>0</v>
      </c>
      <c r="EM70" s="16">
        <f t="shared" si="122"/>
        <v>0</v>
      </c>
      <c r="EN70" s="16">
        <f t="shared" si="122"/>
        <v>0</v>
      </c>
      <c r="EO70" s="16">
        <f t="shared" si="122"/>
        <v>0</v>
      </c>
      <c r="EP70" s="16">
        <f t="shared" si="122"/>
        <v>0</v>
      </c>
      <c r="EQ70" s="16">
        <f t="shared" si="122"/>
        <v>0</v>
      </c>
      <c r="ER70" s="16">
        <f t="shared" si="122"/>
        <v>0</v>
      </c>
      <c r="ES70" s="16">
        <f t="shared" si="122"/>
        <v>0</v>
      </c>
      <c r="ET70" s="16">
        <f t="shared" si="122"/>
        <v>0</v>
      </c>
      <c r="EU70" s="16">
        <f t="shared" si="122"/>
        <v>0</v>
      </c>
      <c r="EV70" s="16">
        <f t="shared" si="122"/>
        <v>0</v>
      </c>
      <c r="EW70" s="16">
        <f t="shared" si="122"/>
        <v>0</v>
      </c>
      <c r="EX70" s="16">
        <f t="shared" si="122"/>
        <v>0</v>
      </c>
      <c r="EY70" s="16">
        <f t="shared" si="122"/>
        <v>0</v>
      </c>
      <c r="EZ70" s="16">
        <f t="shared" si="122"/>
        <v>0</v>
      </c>
      <c r="FA70" s="16">
        <f t="shared" si="122"/>
        <v>0</v>
      </c>
      <c r="FB70" s="16">
        <f t="shared" si="122"/>
        <v>0</v>
      </c>
      <c r="FC70" s="16">
        <f t="shared" si="122"/>
        <v>0</v>
      </c>
      <c r="FD70" s="16">
        <f t="shared" si="122"/>
        <v>0</v>
      </c>
      <c r="FE70" s="16">
        <f t="shared" si="122"/>
        <v>0</v>
      </c>
      <c r="FF70" s="16">
        <f t="shared" si="122"/>
        <v>0</v>
      </c>
      <c r="FG70" s="16">
        <f t="shared" si="122"/>
        <v>0</v>
      </c>
      <c r="FH70" s="16">
        <f t="shared" si="122"/>
        <v>0</v>
      </c>
      <c r="FI70" s="16">
        <f t="shared" si="122"/>
        <v>0</v>
      </c>
      <c r="FJ70" s="16">
        <f t="shared" si="122"/>
        <v>0</v>
      </c>
      <c r="FK70" s="16">
        <f t="shared" si="122"/>
        <v>0</v>
      </c>
      <c r="FL70" s="16">
        <f t="shared" si="122"/>
        <v>0</v>
      </c>
      <c r="FM70" s="16">
        <f t="shared" si="122"/>
        <v>0</v>
      </c>
      <c r="FN70" s="16">
        <f t="shared" si="122"/>
        <v>0</v>
      </c>
      <c r="FO70" s="16">
        <f t="shared" si="122"/>
        <v>0</v>
      </c>
      <c r="FP70" s="16">
        <f t="shared" si="122"/>
        <v>0</v>
      </c>
      <c r="FQ70" s="16">
        <f t="shared" si="122"/>
        <v>0</v>
      </c>
      <c r="FR70" s="16">
        <f t="shared" si="122"/>
        <v>0</v>
      </c>
      <c r="FS70" s="16">
        <f t="shared" si="122"/>
        <v>0</v>
      </c>
      <c r="FT70" s="16">
        <f t="shared" si="122"/>
        <v>0</v>
      </c>
      <c r="FU70" s="16">
        <f t="shared" si="122"/>
        <v>0</v>
      </c>
      <c r="FV70" s="16">
        <f t="shared" si="122"/>
        <v>0</v>
      </c>
      <c r="FW70" s="16">
        <f t="shared" si="122"/>
        <v>0</v>
      </c>
      <c r="FX70" s="16">
        <f t="shared" si="122"/>
        <v>0</v>
      </c>
      <c r="FY70" s="16">
        <f t="shared" si="122"/>
        <v>0</v>
      </c>
      <c r="FZ70" s="16">
        <f t="shared" si="122"/>
        <v>0</v>
      </c>
      <c r="GA70" s="16">
        <f t="shared" si="122"/>
        <v>0</v>
      </c>
      <c r="GB70" s="16">
        <f t="shared" si="122"/>
        <v>0</v>
      </c>
      <c r="GC70" s="16">
        <f t="shared" si="122"/>
        <v>0</v>
      </c>
      <c r="GD70" s="16">
        <f t="shared" si="122"/>
        <v>0</v>
      </c>
      <c r="GE70" s="16">
        <f t="shared" si="122"/>
        <v>0</v>
      </c>
      <c r="GF70" s="16">
        <f t="shared" si="122"/>
        <v>0</v>
      </c>
      <c r="GG70" s="16">
        <f t="shared" si="122"/>
        <v>0</v>
      </c>
      <c r="GH70" s="16">
        <f t="shared" si="122"/>
        <v>0</v>
      </c>
      <c r="GI70" s="16">
        <f t="shared" si="122"/>
        <v>0</v>
      </c>
      <c r="GJ70" s="16">
        <f t="shared" si="122"/>
        <v>0</v>
      </c>
      <c r="GK70" s="16">
        <f t="shared" si="122"/>
        <v>0</v>
      </c>
      <c r="GL70" s="16">
        <f t="shared" ref="GL70:GT70" si="123">-GL68+GL69</f>
        <v>0</v>
      </c>
      <c r="GM70" s="16">
        <f t="shared" si="123"/>
        <v>0</v>
      </c>
      <c r="GN70" s="16">
        <f t="shared" si="123"/>
        <v>0</v>
      </c>
      <c r="GO70" s="16">
        <f t="shared" si="123"/>
        <v>0</v>
      </c>
      <c r="GP70" s="16">
        <f t="shared" si="123"/>
        <v>0</v>
      </c>
      <c r="GQ70" s="16">
        <f t="shared" si="123"/>
        <v>0</v>
      </c>
      <c r="GR70" s="16">
        <f t="shared" si="123"/>
        <v>0</v>
      </c>
      <c r="GS70" s="16">
        <f t="shared" si="123"/>
        <v>0</v>
      </c>
      <c r="GT70" s="16">
        <f t="shared" si="123"/>
        <v>0</v>
      </c>
      <c r="GU70" s="16"/>
      <c r="GV70" s="16"/>
      <c r="GW70" s="16"/>
      <c r="GX70" s="16"/>
      <c r="GY70" s="16"/>
      <c r="GZ70" s="16"/>
      <c r="HA70" s="16"/>
      <c r="HB70" s="16"/>
      <c r="HC70" s="16"/>
      <c r="HD70" s="16"/>
      <c r="HE70" s="16"/>
      <c r="HF70" s="16"/>
      <c r="HG70" s="16"/>
      <c r="HH70" s="16"/>
      <c r="HI70" s="16"/>
      <c r="HJ70" s="16"/>
      <c r="HK70" s="16"/>
      <c r="HL70" s="16"/>
      <c r="HM70" s="16"/>
      <c r="HN70" s="16"/>
      <c r="HO70" s="16"/>
      <c r="HP70" s="16"/>
      <c r="HQ70" s="16"/>
      <c r="HR70" s="16"/>
      <c r="HS70" s="16"/>
      <c r="HT70" s="16"/>
      <c r="HU70" s="16"/>
      <c r="HV70" s="16"/>
      <c r="HW70" s="16"/>
      <c r="HX70" s="16"/>
      <c r="HY70" s="16"/>
      <c r="HZ70" s="16"/>
      <c r="IA70" s="16"/>
      <c r="IB70" s="16"/>
      <c r="IC70" s="16"/>
      <c r="ID70" s="16"/>
      <c r="IE70" s="16"/>
      <c r="IF70" s="16"/>
      <c r="IG70" s="16"/>
      <c r="IH70" s="16"/>
      <c r="II70" s="16"/>
      <c r="IJ70" s="16"/>
      <c r="IK70" s="16"/>
      <c r="IL70" s="16"/>
      <c r="IM70" s="16"/>
      <c r="IN70" s="16"/>
      <c r="IO70" s="16"/>
      <c r="IP70" s="16"/>
      <c r="IQ70" s="16"/>
      <c r="IR70" s="16"/>
      <c r="IS70" s="16"/>
    </row>
    <row r="71" spans="1:253" x14ac:dyDescent="0.15">
      <c r="A71" s="11"/>
      <c r="B71" s="16"/>
      <c r="C71" s="16"/>
      <c r="D71" s="16"/>
      <c r="E71" s="16"/>
      <c r="F71" s="16"/>
      <c r="G71" s="16"/>
      <c r="H71" s="16"/>
      <c r="I71" s="16"/>
      <c r="J71" s="16"/>
      <c r="K71" s="16"/>
      <c r="L71" s="16"/>
      <c r="M71" s="16"/>
      <c r="N71" s="16"/>
      <c r="O71" s="16"/>
      <c r="P71" s="16"/>
      <c r="Q71" s="16"/>
      <c r="R71" s="16"/>
      <c r="S71" s="16"/>
      <c r="T71" s="16"/>
      <c r="U71" s="16"/>
      <c r="V71" s="16"/>
      <c r="W71" s="16"/>
      <c r="X71" s="16"/>
      <c r="Y71" s="16"/>
      <c r="Z71" s="16"/>
      <c r="AA71" s="16"/>
      <c r="AB71" s="16"/>
      <c r="AC71" s="16"/>
      <c r="AD71" s="16"/>
      <c r="AE71" s="16"/>
      <c r="AF71" s="16"/>
      <c r="AG71" s="16"/>
      <c r="AH71" s="16"/>
      <c r="AI71" s="16"/>
      <c r="AJ71" s="16"/>
      <c r="AK71" s="16"/>
      <c r="AL71" s="16"/>
      <c r="AM71" s="16"/>
      <c r="AN71" s="16"/>
      <c r="AO71" s="16"/>
      <c r="AP71" s="16"/>
      <c r="AQ71" s="16"/>
      <c r="AR71" s="16"/>
      <c r="AS71" s="16"/>
      <c r="AT71" s="16"/>
      <c r="AU71" s="16"/>
      <c r="AV71" s="16"/>
      <c r="AW71" s="16"/>
      <c r="AX71" s="16"/>
      <c r="AY71" s="16"/>
      <c r="AZ71" s="16"/>
      <c r="BA71" s="16"/>
      <c r="BB71" s="16"/>
      <c r="BC71" s="16"/>
      <c r="BD71" s="16"/>
      <c r="BE71" s="16"/>
      <c r="BF71" s="16"/>
      <c r="BG71" s="16"/>
      <c r="BH71" s="16"/>
      <c r="BI71" s="16"/>
      <c r="BJ71" s="16"/>
      <c r="BK71" s="16"/>
      <c r="BL71" s="16"/>
      <c r="BM71" s="16"/>
      <c r="BN71" s="16"/>
      <c r="BO71" s="16"/>
      <c r="BP71" s="16"/>
      <c r="BQ71" s="16"/>
      <c r="BR71" s="16"/>
      <c r="BS71" s="16"/>
      <c r="BT71" s="16"/>
      <c r="BU71" s="16"/>
      <c r="BV71" s="16"/>
      <c r="BW71" s="16"/>
      <c r="BX71" s="16"/>
      <c r="BY71" s="16"/>
      <c r="BZ71" s="16"/>
      <c r="CA71" s="16"/>
      <c r="CB71" s="16"/>
      <c r="CC71" s="16"/>
      <c r="CD71" s="16"/>
      <c r="CE71" s="16"/>
      <c r="CF71" s="16"/>
      <c r="CG71" s="16"/>
      <c r="CH71" s="16"/>
      <c r="CI71" s="16"/>
      <c r="CJ71" s="16"/>
      <c r="CK71" s="16"/>
      <c r="CL71" s="16"/>
      <c r="CM71" s="16"/>
      <c r="CN71" s="16"/>
      <c r="CO71" s="16"/>
      <c r="CP71" s="16"/>
      <c r="CQ71" s="16"/>
      <c r="CR71" s="16"/>
      <c r="CS71" s="16"/>
      <c r="CT71" s="16"/>
      <c r="CU71" s="16"/>
      <c r="CV71" s="16"/>
      <c r="CW71" s="16"/>
      <c r="CX71" s="16"/>
      <c r="CY71" s="16"/>
      <c r="CZ71" s="16"/>
      <c r="DA71" s="16"/>
      <c r="DB71" s="16"/>
      <c r="DC71" s="16"/>
      <c r="DD71" s="16"/>
      <c r="DE71" s="16"/>
      <c r="DF71" s="16"/>
      <c r="DG71" s="16"/>
      <c r="DH71" s="16"/>
      <c r="DI71" s="16"/>
      <c r="DJ71" s="16"/>
      <c r="DK71" s="16"/>
      <c r="DL71" s="16"/>
      <c r="DM71" s="16"/>
      <c r="DN71" s="16"/>
      <c r="DO71" s="16"/>
      <c r="DP71" s="16"/>
      <c r="DQ71" s="16"/>
      <c r="DR71" s="16"/>
      <c r="DS71" s="16"/>
      <c r="DT71" s="16"/>
      <c r="DU71" s="16"/>
      <c r="DV71" s="16"/>
      <c r="DW71" s="16"/>
      <c r="DX71" s="16"/>
      <c r="DY71" s="16"/>
      <c r="DZ71" s="16"/>
      <c r="EA71" s="16"/>
      <c r="EB71" s="16"/>
      <c r="EC71" s="16"/>
      <c r="ED71" s="16"/>
      <c r="EE71" s="16"/>
      <c r="EF71" s="16"/>
      <c r="EG71" s="16"/>
      <c r="EH71" s="16"/>
      <c r="EI71" s="16"/>
      <c r="EJ71" s="16"/>
      <c r="EK71" s="16"/>
      <c r="EL71" s="16"/>
      <c r="EM71" s="16"/>
      <c r="EN71" s="16"/>
      <c r="EO71" s="16"/>
      <c r="EP71" s="16"/>
      <c r="EQ71" s="16"/>
      <c r="ER71" s="16"/>
      <c r="ES71" s="16"/>
      <c r="ET71" s="16"/>
      <c r="EU71" s="16"/>
      <c r="EV71" s="16"/>
      <c r="EW71" s="16"/>
      <c r="EX71" s="16"/>
      <c r="EY71" s="16"/>
      <c r="EZ71" s="16"/>
      <c r="FA71" s="16"/>
      <c r="FB71" s="16"/>
      <c r="FC71" s="16"/>
      <c r="FD71" s="16"/>
      <c r="FE71" s="16"/>
      <c r="FF71" s="16"/>
      <c r="FG71" s="16"/>
      <c r="FH71" s="16"/>
      <c r="FI71" s="16"/>
      <c r="FJ71" s="16"/>
      <c r="FK71" s="16"/>
      <c r="FL71" s="16"/>
      <c r="FM71" s="16"/>
      <c r="FN71" s="16"/>
      <c r="FO71" s="16"/>
      <c r="FP71" s="16"/>
      <c r="FQ71" s="16"/>
      <c r="FR71" s="16"/>
      <c r="FS71" s="16"/>
      <c r="FT71" s="16"/>
      <c r="FU71" s="16"/>
      <c r="FV71" s="16"/>
      <c r="FW71" s="16"/>
      <c r="FX71" s="16"/>
      <c r="FY71" s="16"/>
      <c r="FZ71" s="16"/>
      <c r="GA71" s="16"/>
      <c r="GB71" s="16"/>
      <c r="GC71" s="16"/>
      <c r="GD71" s="16"/>
      <c r="GE71" s="16"/>
      <c r="GF71" s="16"/>
      <c r="GG71" s="16"/>
      <c r="GH71" s="16"/>
      <c r="GI71" s="16"/>
      <c r="GJ71" s="16"/>
      <c r="GK71" s="16"/>
      <c r="GL71" s="16"/>
      <c r="GM71" s="16"/>
      <c r="GN71" s="16"/>
      <c r="GO71" s="16"/>
      <c r="GP71" s="16"/>
      <c r="GQ71" s="16"/>
      <c r="GR71" s="16"/>
      <c r="GS71" s="16"/>
      <c r="GT71" s="16"/>
      <c r="GU71" s="16"/>
      <c r="GV71" s="16"/>
      <c r="GW71" s="16"/>
      <c r="GX71" s="16"/>
      <c r="GY71" s="16"/>
      <c r="GZ71" s="16"/>
      <c r="HA71" s="16"/>
      <c r="HB71" s="16"/>
      <c r="HC71" s="16"/>
      <c r="HD71" s="16"/>
      <c r="HE71" s="16"/>
      <c r="HF71" s="16"/>
      <c r="HG71" s="16"/>
      <c r="HH71" s="16"/>
      <c r="HI71" s="16"/>
      <c r="HJ71" s="16"/>
      <c r="HK71" s="16"/>
      <c r="HL71" s="16"/>
      <c r="HM71" s="16"/>
      <c r="HN71" s="16"/>
      <c r="HO71" s="16"/>
      <c r="HP71" s="16"/>
      <c r="HQ71" s="16"/>
      <c r="HR71" s="16"/>
      <c r="HS71" s="16"/>
      <c r="HT71" s="16"/>
      <c r="HU71" s="16"/>
      <c r="HV71" s="16"/>
      <c r="HW71" s="16"/>
      <c r="HX71" s="16"/>
      <c r="HY71" s="16"/>
      <c r="HZ71" s="16"/>
      <c r="IA71" s="16"/>
      <c r="IB71" s="16"/>
      <c r="IC71" s="16"/>
      <c r="ID71" s="16"/>
      <c r="IE71" s="16"/>
      <c r="IF71" s="16"/>
      <c r="IG71" s="16"/>
      <c r="IH71" s="16"/>
      <c r="II71" s="16"/>
      <c r="IJ71" s="16"/>
      <c r="IK71" s="16"/>
      <c r="IL71" s="16"/>
      <c r="IM71" s="16"/>
      <c r="IN71" s="16"/>
      <c r="IO71" s="16"/>
      <c r="IP71" s="16"/>
      <c r="IQ71" s="16"/>
      <c r="IR71" s="16"/>
      <c r="IS71" s="16"/>
    </row>
    <row r="72" spans="1:253" x14ac:dyDescent="0.15">
      <c r="A72" s="11" t="s">
        <v>2</v>
      </c>
      <c r="B72" s="16">
        <v>1</v>
      </c>
      <c r="C72" s="16">
        <v>4</v>
      </c>
      <c r="D72" s="16">
        <v>2</v>
      </c>
      <c r="E72" s="16">
        <v>4</v>
      </c>
      <c r="F72" s="16">
        <v>2</v>
      </c>
      <c r="G72" s="16">
        <v>4</v>
      </c>
      <c r="H72" s="16">
        <v>2</v>
      </c>
      <c r="I72" s="16">
        <v>4</v>
      </c>
      <c r="J72" s="16">
        <v>2</v>
      </c>
      <c r="K72" s="16">
        <v>4</v>
      </c>
      <c r="L72" s="16">
        <v>2</v>
      </c>
      <c r="M72" s="16">
        <v>4</v>
      </c>
      <c r="N72" s="16">
        <v>2</v>
      </c>
      <c r="O72" s="16">
        <v>4</v>
      </c>
      <c r="P72" s="16">
        <v>2</v>
      </c>
      <c r="Q72" s="16">
        <v>4</v>
      </c>
      <c r="R72" s="16">
        <v>2</v>
      </c>
      <c r="S72" s="16">
        <v>4</v>
      </c>
      <c r="T72" s="16">
        <v>2</v>
      </c>
      <c r="U72" s="16">
        <v>4</v>
      </c>
      <c r="V72" s="16">
        <v>2</v>
      </c>
      <c r="W72" s="16">
        <v>4</v>
      </c>
      <c r="X72" s="16">
        <v>2</v>
      </c>
      <c r="Y72" s="16">
        <v>4</v>
      </c>
      <c r="Z72" s="16">
        <v>2</v>
      </c>
      <c r="AA72" s="16">
        <v>4</v>
      </c>
      <c r="AB72" s="16">
        <v>2</v>
      </c>
      <c r="AC72" s="16">
        <v>4</v>
      </c>
      <c r="AD72" s="16">
        <v>2</v>
      </c>
      <c r="AE72" s="16">
        <v>4</v>
      </c>
      <c r="AF72" s="16">
        <v>2</v>
      </c>
      <c r="AG72" s="16">
        <v>4</v>
      </c>
      <c r="AH72" s="16">
        <v>2</v>
      </c>
      <c r="AI72" s="16">
        <v>4</v>
      </c>
      <c r="AJ72" s="16">
        <v>2</v>
      </c>
      <c r="AK72" s="16">
        <v>4</v>
      </c>
      <c r="AL72" s="16">
        <v>2</v>
      </c>
      <c r="AM72" s="16">
        <v>4</v>
      </c>
      <c r="AN72" s="16">
        <v>2</v>
      </c>
      <c r="AO72" s="16">
        <v>4</v>
      </c>
      <c r="AP72" s="16">
        <v>2</v>
      </c>
      <c r="AQ72" s="16">
        <v>4</v>
      </c>
      <c r="AR72" s="16">
        <v>2</v>
      </c>
      <c r="AS72" s="16">
        <v>4</v>
      </c>
      <c r="AT72" s="16">
        <v>2</v>
      </c>
      <c r="AU72" s="16">
        <v>4</v>
      </c>
      <c r="AV72" s="16">
        <v>2</v>
      </c>
      <c r="AW72" s="16">
        <v>4</v>
      </c>
      <c r="AX72" s="16">
        <v>2</v>
      </c>
      <c r="AY72" s="16">
        <v>4</v>
      </c>
      <c r="AZ72" s="16">
        <v>2</v>
      </c>
      <c r="BA72" s="16">
        <v>4</v>
      </c>
      <c r="BB72" s="16">
        <v>2</v>
      </c>
      <c r="BC72" s="16">
        <v>4</v>
      </c>
      <c r="BD72" s="16">
        <v>2</v>
      </c>
      <c r="BE72" s="16">
        <v>4</v>
      </c>
      <c r="BF72" s="16">
        <v>2</v>
      </c>
      <c r="BG72" s="16">
        <v>4</v>
      </c>
      <c r="BH72" s="16">
        <v>2</v>
      </c>
      <c r="BI72" s="16">
        <v>4</v>
      </c>
      <c r="BJ72" s="16">
        <v>2</v>
      </c>
      <c r="BK72" s="16">
        <v>4</v>
      </c>
      <c r="BL72" s="16">
        <v>2</v>
      </c>
      <c r="BM72" s="16">
        <v>4</v>
      </c>
      <c r="BN72" s="16">
        <v>2</v>
      </c>
      <c r="BO72" s="16">
        <v>4</v>
      </c>
      <c r="BP72" s="16">
        <v>2</v>
      </c>
      <c r="BQ72" s="16">
        <v>4</v>
      </c>
      <c r="BR72" s="16">
        <v>2</v>
      </c>
      <c r="BS72" s="16">
        <v>4</v>
      </c>
      <c r="BT72" s="16">
        <v>2</v>
      </c>
      <c r="BU72" s="16">
        <v>4</v>
      </c>
      <c r="BV72" s="16">
        <v>2</v>
      </c>
      <c r="BW72" s="16">
        <v>4</v>
      </c>
      <c r="BX72" s="16">
        <v>2</v>
      </c>
      <c r="BY72" s="16">
        <v>4</v>
      </c>
      <c r="BZ72" s="16">
        <v>2</v>
      </c>
      <c r="CA72" s="16">
        <v>4</v>
      </c>
      <c r="CB72" s="16">
        <v>2</v>
      </c>
      <c r="CC72" s="16">
        <v>4</v>
      </c>
      <c r="CD72" s="16">
        <v>2</v>
      </c>
      <c r="CE72" s="16">
        <v>4</v>
      </c>
      <c r="CF72" s="16">
        <v>2</v>
      </c>
      <c r="CG72" s="16">
        <v>4</v>
      </c>
      <c r="CH72" s="16">
        <v>2</v>
      </c>
      <c r="CI72" s="16">
        <v>4</v>
      </c>
      <c r="CJ72" s="16">
        <v>2</v>
      </c>
      <c r="CK72" s="16">
        <v>4</v>
      </c>
      <c r="CL72" s="16">
        <v>2</v>
      </c>
      <c r="CM72" s="16">
        <v>4</v>
      </c>
      <c r="CN72" s="16">
        <v>2</v>
      </c>
      <c r="CO72" s="16">
        <v>4</v>
      </c>
      <c r="CP72" s="16">
        <v>2</v>
      </c>
      <c r="CQ72" s="16">
        <v>4</v>
      </c>
      <c r="CR72" s="16">
        <v>2</v>
      </c>
      <c r="CS72" s="16">
        <v>4</v>
      </c>
      <c r="CT72" s="16">
        <v>2</v>
      </c>
      <c r="CU72" s="16">
        <v>4</v>
      </c>
      <c r="CV72" s="16">
        <v>2</v>
      </c>
      <c r="CW72" s="16">
        <v>4</v>
      </c>
      <c r="CX72" s="16">
        <v>2</v>
      </c>
      <c r="CY72" s="16">
        <v>4</v>
      </c>
      <c r="CZ72" s="16">
        <v>2</v>
      </c>
      <c r="DA72" s="16">
        <v>4</v>
      </c>
      <c r="DB72" s="16">
        <v>2</v>
      </c>
      <c r="DC72" s="16">
        <v>4</v>
      </c>
      <c r="DD72" s="16">
        <v>2</v>
      </c>
      <c r="DE72" s="16">
        <v>4</v>
      </c>
      <c r="DF72" s="16">
        <v>2</v>
      </c>
      <c r="DG72" s="16">
        <v>4</v>
      </c>
      <c r="DH72" s="16">
        <v>2</v>
      </c>
      <c r="DI72" s="16">
        <v>4</v>
      </c>
      <c r="DJ72" s="16">
        <v>2</v>
      </c>
      <c r="DK72" s="16">
        <v>4</v>
      </c>
      <c r="DL72" s="16">
        <v>2</v>
      </c>
      <c r="DM72" s="16">
        <v>4</v>
      </c>
      <c r="DN72" s="16">
        <v>2</v>
      </c>
      <c r="DO72" s="16">
        <v>4</v>
      </c>
      <c r="DP72" s="16">
        <v>2</v>
      </c>
      <c r="DQ72" s="16">
        <v>4</v>
      </c>
      <c r="DR72" s="16">
        <v>2</v>
      </c>
      <c r="DS72" s="16">
        <v>4</v>
      </c>
      <c r="DT72" s="16">
        <v>2</v>
      </c>
      <c r="DU72" s="16">
        <v>4</v>
      </c>
      <c r="DV72" s="16">
        <v>2</v>
      </c>
      <c r="DW72" s="16">
        <v>4</v>
      </c>
      <c r="DX72" s="16">
        <v>2</v>
      </c>
      <c r="DY72" s="16">
        <v>4</v>
      </c>
      <c r="DZ72" s="16">
        <v>2</v>
      </c>
      <c r="EA72" s="16">
        <v>4</v>
      </c>
      <c r="EB72" s="16">
        <v>2</v>
      </c>
      <c r="EC72" s="16">
        <v>4</v>
      </c>
      <c r="ED72" s="16">
        <v>2</v>
      </c>
      <c r="EE72" s="16">
        <v>4</v>
      </c>
      <c r="EF72" s="16">
        <v>2</v>
      </c>
      <c r="EG72" s="16">
        <v>4</v>
      </c>
      <c r="EH72" s="16">
        <v>2</v>
      </c>
      <c r="EI72" s="16">
        <v>4</v>
      </c>
      <c r="EJ72" s="16">
        <v>2</v>
      </c>
      <c r="EK72" s="16">
        <v>4</v>
      </c>
      <c r="EL72" s="16">
        <v>2</v>
      </c>
      <c r="EM72" s="16">
        <v>4</v>
      </c>
      <c r="EN72" s="16">
        <v>2</v>
      </c>
      <c r="EO72" s="16">
        <v>4</v>
      </c>
      <c r="EP72" s="16">
        <v>2</v>
      </c>
      <c r="EQ72" s="16">
        <v>4</v>
      </c>
      <c r="ER72" s="16">
        <v>2</v>
      </c>
      <c r="ES72" s="16">
        <v>4</v>
      </c>
      <c r="ET72" s="16">
        <v>2</v>
      </c>
      <c r="EU72" s="16">
        <v>4</v>
      </c>
      <c r="EV72" s="16">
        <v>2</v>
      </c>
      <c r="EW72" s="16">
        <v>4</v>
      </c>
      <c r="EX72" s="16">
        <v>2</v>
      </c>
      <c r="EY72" s="16">
        <v>4</v>
      </c>
      <c r="EZ72" s="16">
        <v>2</v>
      </c>
      <c r="FA72" s="16">
        <v>4</v>
      </c>
      <c r="FB72" s="16">
        <v>2</v>
      </c>
      <c r="FC72" s="16">
        <v>4</v>
      </c>
      <c r="FD72" s="16">
        <v>2</v>
      </c>
      <c r="FE72" s="16">
        <v>4</v>
      </c>
      <c r="FF72" s="16">
        <v>2</v>
      </c>
      <c r="FG72" s="16">
        <v>4</v>
      </c>
      <c r="FH72" s="16">
        <v>2</v>
      </c>
      <c r="FI72" s="16">
        <v>4</v>
      </c>
      <c r="FJ72" s="16">
        <v>2</v>
      </c>
      <c r="FK72" s="16">
        <v>4</v>
      </c>
      <c r="FL72" s="16">
        <v>2</v>
      </c>
      <c r="FM72" s="16">
        <v>4</v>
      </c>
      <c r="FN72" s="16">
        <v>2</v>
      </c>
      <c r="FO72" s="16">
        <v>4</v>
      </c>
      <c r="FP72" s="16">
        <v>2</v>
      </c>
      <c r="FQ72" s="16">
        <v>4</v>
      </c>
      <c r="FR72" s="16">
        <v>2</v>
      </c>
      <c r="FS72" s="16">
        <v>4</v>
      </c>
      <c r="FT72" s="16">
        <v>2</v>
      </c>
      <c r="FU72" s="16">
        <v>4</v>
      </c>
      <c r="FV72" s="16">
        <v>2</v>
      </c>
      <c r="FW72" s="16">
        <v>4</v>
      </c>
      <c r="FX72" s="16">
        <v>2</v>
      </c>
      <c r="FY72" s="16">
        <v>4</v>
      </c>
      <c r="FZ72" s="16">
        <v>2</v>
      </c>
      <c r="GA72" s="16">
        <v>4</v>
      </c>
      <c r="GB72" s="16">
        <v>2</v>
      </c>
      <c r="GC72" s="16">
        <v>4</v>
      </c>
      <c r="GD72" s="16">
        <v>2</v>
      </c>
      <c r="GE72" s="16">
        <v>4</v>
      </c>
      <c r="GF72" s="16">
        <v>2</v>
      </c>
      <c r="GG72" s="16">
        <v>4</v>
      </c>
      <c r="GH72" s="16">
        <v>2</v>
      </c>
      <c r="GI72" s="16">
        <v>4</v>
      </c>
      <c r="GJ72" s="16">
        <v>2</v>
      </c>
      <c r="GK72" s="16">
        <v>4</v>
      </c>
      <c r="GL72" s="16">
        <v>2</v>
      </c>
      <c r="GM72" s="16">
        <v>4</v>
      </c>
      <c r="GN72" s="16">
        <v>2</v>
      </c>
      <c r="GO72" s="16">
        <v>4</v>
      </c>
      <c r="GP72" s="16">
        <v>2</v>
      </c>
      <c r="GQ72" s="16">
        <v>4</v>
      </c>
      <c r="GR72" s="16">
        <v>2</v>
      </c>
      <c r="GS72" s="16">
        <v>4</v>
      </c>
      <c r="GT72" s="16">
        <v>1</v>
      </c>
      <c r="GU72" s="16"/>
      <c r="GV72" s="16"/>
      <c r="GW72" s="16"/>
      <c r="GX72" s="16"/>
      <c r="GY72" s="16"/>
      <c r="GZ72" s="16"/>
      <c r="HA72" s="16"/>
      <c r="HB72" s="16"/>
      <c r="HC72" s="16"/>
      <c r="HD72" s="16"/>
      <c r="HE72" s="16"/>
      <c r="HF72" s="16"/>
      <c r="HG72" s="16"/>
      <c r="HH72" s="16"/>
      <c r="HI72" s="16"/>
      <c r="HJ72" s="16"/>
      <c r="HK72" s="16"/>
      <c r="HL72" s="16"/>
      <c r="HM72" s="16"/>
      <c r="HN72" s="16"/>
      <c r="HO72" s="16"/>
      <c r="HP72" s="16"/>
      <c r="HQ72" s="16"/>
      <c r="HR72" s="16"/>
      <c r="HS72" s="16"/>
      <c r="HT72" s="16"/>
      <c r="HU72" s="16"/>
      <c r="HV72" s="16"/>
      <c r="HW72" s="16"/>
      <c r="HX72" s="16"/>
      <c r="HY72" s="16"/>
      <c r="HZ72" s="16"/>
      <c r="IA72" s="16"/>
      <c r="IB72" s="16"/>
      <c r="IC72" s="16"/>
      <c r="ID72" s="16"/>
      <c r="IE72" s="16"/>
      <c r="IF72" s="16"/>
      <c r="IG72" s="16"/>
      <c r="IH72" s="16"/>
      <c r="II72" s="16"/>
      <c r="IJ72" s="16"/>
      <c r="IK72" s="16"/>
      <c r="IL72" s="16"/>
      <c r="IM72" s="16"/>
      <c r="IN72" s="16"/>
      <c r="IO72" s="16"/>
      <c r="IP72" s="16"/>
      <c r="IQ72" s="16"/>
      <c r="IR72" s="16"/>
      <c r="IS72" s="16"/>
    </row>
    <row r="73" spans="1:253" x14ac:dyDescent="0.15">
      <c r="A73" s="11" t="s">
        <v>4</v>
      </c>
      <c r="B73" s="16">
        <f t="shared" ref="B73:BM73" si="124">(B64-B70)*B72</f>
        <v>0</v>
      </c>
      <c r="C73" s="16">
        <f t="shared" si="124"/>
        <v>0</v>
      </c>
      <c r="D73" s="16">
        <f t="shared" si="124"/>
        <v>0</v>
      </c>
      <c r="E73" s="16">
        <f t="shared" si="124"/>
        <v>0</v>
      </c>
      <c r="F73" s="16">
        <f t="shared" si="124"/>
        <v>0</v>
      </c>
      <c r="G73" s="16">
        <f t="shared" si="124"/>
        <v>0</v>
      </c>
      <c r="H73" s="16">
        <f t="shared" si="124"/>
        <v>0</v>
      </c>
      <c r="I73" s="16">
        <f t="shared" si="124"/>
        <v>0</v>
      </c>
      <c r="J73" s="16">
        <f t="shared" si="124"/>
        <v>0</v>
      </c>
      <c r="K73" s="16">
        <f t="shared" si="124"/>
        <v>0</v>
      </c>
      <c r="L73" s="16">
        <f t="shared" si="124"/>
        <v>0</v>
      </c>
      <c r="M73" s="16">
        <f t="shared" si="124"/>
        <v>0</v>
      </c>
      <c r="N73" s="16">
        <f t="shared" si="124"/>
        <v>0</v>
      </c>
      <c r="O73" s="16">
        <f t="shared" si="124"/>
        <v>0</v>
      </c>
      <c r="P73" s="16">
        <f t="shared" si="124"/>
        <v>0</v>
      </c>
      <c r="Q73" s="16">
        <f t="shared" si="124"/>
        <v>0</v>
      </c>
      <c r="R73" s="16">
        <f t="shared" si="124"/>
        <v>0</v>
      </c>
      <c r="S73" s="16">
        <f t="shared" si="124"/>
        <v>0</v>
      </c>
      <c r="T73" s="16">
        <f t="shared" si="124"/>
        <v>0</v>
      </c>
      <c r="U73" s="16">
        <f t="shared" si="124"/>
        <v>0</v>
      </c>
      <c r="V73" s="16">
        <f t="shared" si="124"/>
        <v>0</v>
      </c>
      <c r="W73" s="16">
        <f t="shared" si="124"/>
        <v>0</v>
      </c>
      <c r="X73" s="16">
        <f t="shared" si="124"/>
        <v>0</v>
      </c>
      <c r="Y73" s="16">
        <f t="shared" si="124"/>
        <v>0</v>
      </c>
      <c r="Z73" s="16">
        <f t="shared" si="124"/>
        <v>0</v>
      </c>
      <c r="AA73" s="16">
        <f t="shared" si="124"/>
        <v>0</v>
      </c>
      <c r="AB73" s="16">
        <f t="shared" si="124"/>
        <v>0</v>
      </c>
      <c r="AC73" s="16">
        <f t="shared" si="124"/>
        <v>0</v>
      </c>
      <c r="AD73" s="16">
        <f t="shared" si="124"/>
        <v>0</v>
      </c>
      <c r="AE73" s="16">
        <f t="shared" si="124"/>
        <v>0</v>
      </c>
      <c r="AF73" s="16">
        <f t="shared" si="124"/>
        <v>0</v>
      </c>
      <c r="AG73" s="16">
        <f t="shared" si="124"/>
        <v>0</v>
      </c>
      <c r="AH73" s="16">
        <f t="shared" si="124"/>
        <v>0</v>
      </c>
      <c r="AI73" s="16">
        <f t="shared" si="124"/>
        <v>0</v>
      </c>
      <c r="AJ73" s="16">
        <f t="shared" si="124"/>
        <v>0</v>
      </c>
      <c r="AK73" s="16">
        <f t="shared" si="124"/>
        <v>0</v>
      </c>
      <c r="AL73" s="16">
        <f t="shared" si="124"/>
        <v>0</v>
      </c>
      <c r="AM73" s="16">
        <f t="shared" si="124"/>
        <v>0</v>
      </c>
      <c r="AN73" s="16">
        <f t="shared" si="124"/>
        <v>0</v>
      </c>
      <c r="AO73" s="16">
        <f t="shared" si="124"/>
        <v>0</v>
      </c>
      <c r="AP73" s="16">
        <f t="shared" si="124"/>
        <v>0</v>
      </c>
      <c r="AQ73" s="16">
        <f t="shared" si="124"/>
        <v>0</v>
      </c>
      <c r="AR73" s="16">
        <f t="shared" si="124"/>
        <v>0</v>
      </c>
      <c r="AS73" s="16">
        <f t="shared" si="124"/>
        <v>0</v>
      </c>
      <c r="AT73" s="16">
        <f t="shared" si="124"/>
        <v>0</v>
      </c>
      <c r="AU73" s="16">
        <f t="shared" si="124"/>
        <v>0</v>
      </c>
      <c r="AV73" s="16">
        <f t="shared" si="124"/>
        <v>0</v>
      </c>
      <c r="AW73" s="16">
        <f t="shared" si="124"/>
        <v>0</v>
      </c>
      <c r="AX73" s="16">
        <f t="shared" si="124"/>
        <v>0</v>
      </c>
      <c r="AY73" s="16">
        <f t="shared" si="124"/>
        <v>0</v>
      </c>
      <c r="AZ73" s="16">
        <f t="shared" si="124"/>
        <v>0</v>
      </c>
      <c r="BA73" s="16">
        <f t="shared" si="124"/>
        <v>0</v>
      </c>
      <c r="BB73" s="16">
        <f t="shared" si="124"/>
        <v>0</v>
      </c>
      <c r="BC73" s="16">
        <f t="shared" si="124"/>
        <v>0</v>
      </c>
      <c r="BD73" s="16">
        <f t="shared" si="124"/>
        <v>0</v>
      </c>
      <c r="BE73" s="16">
        <f t="shared" si="124"/>
        <v>0</v>
      </c>
      <c r="BF73" s="16">
        <f t="shared" si="124"/>
        <v>0</v>
      </c>
      <c r="BG73" s="16">
        <f t="shared" si="124"/>
        <v>0</v>
      </c>
      <c r="BH73" s="16">
        <f t="shared" si="124"/>
        <v>0</v>
      </c>
      <c r="BI73" s="16">
        <f t="shared" si="124"/>
        <v>0</v>
      </c>
      <c r="BJ73" s="16">
        <f t="shared" si="124"/>
        <v>0</v>
      </c>
      <c r="BK73" s="16">
        <f t="shared" si="124"/>
        <v>0</v>
      </c>
      <c r="BL73" s="16">
        <f t="shared" si="124"/>
        <v>0</v>
      </c>
      <c r="BM73" s="16">
        <f t="shared" si="124"/>
        <v>0</v>
      </c>
      <c r="BN73" s="16">
        <f t="shared" ref="BN73:DY73" si="125">(BN64-BN70)*BN72</f>
        <v>0</v>
      </c>
      <c r="BO73" s="16">
        <f t="shared" si="125"/>
        <v>0</v>
      </c>
      <c r="BP73" s="16">
        <f t="shared" si="125"/>
        <v>0</v>
      </c>
      <c r="BQ73" s="16">
        <f t="shared" si="125"/>
        <v>0</v>
      </c>
      <c r="BR73" s="16">
        <f t="shared" si="125"/>
        <v>0</v>
      </c>
      <c r="BS73" s="16">
        <f t="shared" si="125"/>
        <v>0</v>
      </c>
      <c r="BT73" s="16">
        <f t="shared" si="125"/>
        <v>0</v>
      </c>
      <c r="BU73" s="16">
        <f t="shared" si="125"/>
        <v>0</v>
      </c>
      <c r="BV73" s="16">
        <f t="shared" si="125"/>
        <v>0</v>
      </c>
      <c r="BW73" s="16">
        <f t="shared" si="125"/>
        <v>0</v>
      </c>
      <c r="BX73" s="16">
        <f t="shared" si="125"/>
        <v>0</v>
      </c>
      <c r="BY73" s="16">
        <f t="shared" si="125"/>
        <v>0</v>
      </c>
      <c r="BZ73" s="16">
        <f t="shared" si="125"/>
        <v>0</v>
      </c>
      <c r="CA73" s="16">
        <f t="shared" si="125"/>
        <v>0</v>
      </c>
      <c r="CB73" s="16">
        <f t="shared" si="125"/>
        <v>0</v>
      </c>
      <c r="CC73" s="16">
        <f t="shared" si="125"/>
        <v>0</v>
      </c>
      <c r="CD73" s="16">
        <f t="shared" si="125"/>
        <v>0</v>
      </c>
      <c r="CE73" s="16">
        <f t="shared" si="125"/>
        <v>0</v>
      </c>
      <c r="CF73" s="16">
        <f t="shared" si="125"/>
        <v>0</v>
      </c>
      <c r="CG73" s="16">
        <f t="shared" si="125"/>
        <v>0</v>
      </c>
      <c r="CH73" s="16">
        <f t="shared" si="125"/>
        <v>0</v>
      </c>
      <c r="CI73" s="16">
        <f t="shared" si="125"/>
        <v>0</v>
      </c>
      <c r="CJ73" s="16">
        <f t="shared" si="125"/>
        <v>0</v>
      </c>
      <c r="CK73" s="16">
        <f t="shared" si="125"/>
        <v>0</v>
      </c>
      <c r="CL73" s="16">
        <f t="shared" si="125"/>
        <v>0</v>
      </c>
      <c r="CM73" s="16">
        <f t="shared" si="125"/>
        <v>0</v>
      </c>
      <c r="CN73" s="16">
        <f t="shared" si="125"/>
        <v>0</v>
      </c>
      <c r="CO73" s="16">
        <f t="shared" si="125"/>
        <v>0</v>
      </c>
      <c r="CP73" s="16">
        <f t="shared" si="125"/>
        <v>0</v>
      </c>
      <c r="CQ73" s="16">
        <f t="shared" si="125"/>
        <v>0</v>
      </c>
      <c r="CR73" s="16">
        <f t="shared" si="125"/>
        <v>0</v>
      </c>
      <c r="CS73" s="16">
        <f t="shared" si="125"/>
        <v>0</v>
      </c>
      <c r="CT73" s="16">
        <f t="shared" si="125"/>
        <v>0</v>
      </c>
      <c r="CU73" s="16">
        <f t="shared" si="125"/>
        <v>0</v>
      </c>
      <c r="CV73" s="16">
        <f t="shared" si="125"/>
        <v>0</v>
      </c>
      <c r="CW73" s="16">
        <f t="shared" si="125"/>
        <v>0</v>
      </c>
      <c r="CX73" s="16">
        <f t="shared" si="125"/>
        <v>0</v>
      </c>
      <c r="CY73" s="16">
        <f t="shared" si="125"/>
        <v>0</v>
      </c>
      <c r="CZ73" s="16">
        <f t="shared" si="125"/>
        <v>0</v>
      </c>
      <c r="DA73" s="16">
        <f t="shared" si="125"/>
        <v>0</v>
      </c>
      <c r="DB73" s="16">
        <f t="shared" si="125"/>
        <v>0</v>
      </c>
      <c r="DC73" s="16">
        <f t="shared" si="125"/>
        <v>0</v>
      </c>
      <c r="DD73" s="16">
        <f t="shared" si="125"/>
        <v>0</v>
      </c>
      <c r="DE73" s="16">
        <f t="shared" si="125"/>
        <v>0</v>
      </c>
      <c r="DF73" s="16">
        <f t="shared" si="125"/>
        <v>0</v>
      </c>
      <c r="DG73" s="16">
        <f t="shared" si="125"/>
        <v>0</v>
      </c>
      <c r="DH73" s="16">
        <f t="shared" si="125"/>
        <v>0</v>
      </c>
      <c r="DI73" s="16">
        <f t="shared" si="125"/>
        <v>0</v>
      </c>
      <c r="DJ73" s="16">
        <f t="shared" si="125"/>
        <v>0</v>
      </c>
      <c r="DK73" s="16">
        <f t="shared" si="125"/>
        <v>0</v>
      </c>
      <c r="DL73" s="16">
        <f t="shared" si="125"/>
        <v>0</v>
      </c>
      <c r="DM73" s="16">
        <f t="shared" si="125"/>
        <v>0</v>
      </c>
      <c r="DN73" s="16">
        <f t="shared" si="125"/>
        <v>0</v>
      </c>
      <c r="DO73" s="16">
        <f t="shared" si="125"/>
        <v>0</v>
      </c>
      <c r="DP73" s="16">
        <f t="shared" si="125"/>
        <v>0</v>
      </c>
      <c r="DQ73" s="16">
        <f t="shared" si="125"/>
        <v>0</v>
      </c>
      <c r="DR73" s="16">
        <f t="shared" si="125"/>
        <v>0</v>
      </c>
      <c r="DS73" s="16">
        <f t="shared" si="125"/>
        <v>0</v>
      </c>
      <c r="DT73" s="16">
        <f t="shared" si="125"/>
        <v>0</v>
      </c>
      <c r="DU73" s="16">
        <f t="shared" si="125"/>
        <v>0</v>
      </c>
      <c r="DV73" s="16">
        <f t="shared" si="125"/>
        <v>0</v>
      </c>
      <c r="DW73" s="16">
        <f t="shared" si="125"/>
        <v>0</v>
      </c>
      <c r="DX73" s="16">
        <f t="shared" si="125"/>
        <v>0</v>
      </c>
      <c r="DY73" s="16">
        <f t="shared" si="125"/>
        <v>0</v>
      </c>
      <c r="DZ73" s="16">
        <f t="shared" ref="DZ73:GK73" si="126">(DZ64-DZ70)*DZ72</f>
        <v>0</v>
      </c>
      <c r="EA73" s="16">
        <f t="shared" si="126"/>
        <v>0</v>
      </c>
      <c r="EB73" s="16">
        <f t="shared" si="126"/>
        <v>0</v>
      </c>
      <c r="EC73" s="16">
        <f t="shared" si="126"/>
        <v>0</v>
      </c>
      <c r="ED73" s="16">
        <f t="shared" si="126"/>
        <v>0</v>
      </c>
      <c r="EE73" s="16">
        <f t="shared" si="126"/>
        <v>0</v>
      </c>
      <c r="EF73" s="16">
        <f t="shared" si="126"/>
        <v>0</v>
      </c>
      <c r="EG73" s="16">
        <f t="shared" si="126"/>
        <v>0</v>
      </c>
      <c r="EH73" s="16">
        <f t="shared" si="126"/>
        <v>0</v>
      </c>
      <c r="EI73" s="16">
        <f t="shared" si="126"/>
        <v>0</v>
      </c>
      <c r="EJ73" s="16">
        <f t="shared" si="126"/>
        <v>0</v>
      </c>
      <c r="EK73" s="16">
        <f t="shared" si="126"/>
        <v>0</v>
      </c>
      <c r="EL73" s="16">
        <f t="shared" si="126"/>
        <v>0</v>
      </c>
      <c r="EM73" s="16">
        <f t="shared" si="126"/>
        <v>0</v>
      </c>
      <c r="EN73" s="16">
        <f t="shared" si="126"/>
        <v>0</v>
      </c>
      <c r="EO73" s="16">
        <f t="shared" si="126"/>
        <v>0</v>
      </c>
      <c r="EP73" s="16">
        <f t="shared" si="126"/>
        <v>0</v>
      </c>
      <c r="EQ73" s="16">
        <f t="shared" si="126"/>
        <v>0</v>
      </c>
      <c r="ER73" s="16">
        <f t="shared" si="126"/>
        <v>0</v>
      </c>
      <c r="ES73" s="16">
        <f t="shared" si="126"/>
        <v>0</v>
      </c>
      <c r="ET73" s="16">
        <f t="shared" si="126"/>
        <v>0</v>
      </c>
      <c r="EU73" s="16">
        <f t="shared" si="126"/>
        <v>0</v>
      </c>
      <c r="EV73" s="16">
        <f t="shared" si="126"/>
        <v>0</v>
      </c>
      <c r="EW73" s="16">
        <f t="shared" si="126"/>
        <v>0</v>
      </c>
      <c r="EX73" s="16">
        <f t="shared" si="126"/>
        <v>0</v>
      </c>
      <c r="EY73" s="16">
        <f t="shared" si="126"/>
        <v>0</v>
      </c>
      <c r="EZ73" s="16">
        <f t="shared" si="126"/>
        <v>0</v>
      </c>
      <c r="FA73" s="16">
        <f t="shared" si="126"/>
        <v>0</v>
      </c>
      <c r="FB73" s="16">
        <f t="shared" si="126"/>
        <v>0</v>
      </c>
      <c r="FC73" s="16">
        <f t="shared" si="126"/>
        <v>0</v>
      </c>
      <c r="FD73" s="16">
        <f t="shared" si="126"/>
        <v>0</v>
      </c>
      <c r="FE73" s="16">
        <f t="shared" si="126"/>
        <v>0</v>
      </c>
      <c r="FF73" s="16">
        <f t="shared" si="126"/>
        <v>0</v>
      </c>
      <c r="FG73" s="16">
        <f t="shared" si="126"/>
        <v>0</v>
      </c>
      <c r="FH73" s="16">
        <f t="shared" si="126"/>
        <v>0</v>
      </c>
      <c r="FI73" s="16">
        <f t="shared" si="126"/>
        <v>0</v>
      </c>
      <c r="FJ73" s="16">
        <f t="shared" si="126"/>
        <v>0</v>
      </c>
      <c r="FK73" s="16">
        <f t="shared" si="126"/>
        <v>0</v>
      </c>
      <c r="FL73" s="16">
        <f t="shared" si="126"/>
        <v>0</v>
      </c>
      <c r="FM73" s="16">
        <f t="shared" si="126"/>
        <v>0</v>
      </c>
      <c r="FN73" s="16">
        <f t="shared" si="126"/>
        <v>0</v>
      </c>
      <c r="FO73" s="16">
        <f t="shared" si="126"/>
        <v>0</v>
      </c>
      <c r="FP73" s="16">
        <f t="shared" si="126"/>
        <v>0</v>
      </c>
      <c r="FQ73" s="16">
        <f t="shared" si="126"/>
        <v>0</v>
      </c>
      <c r="FR73" s="16">
        <f t="shared" si="126"/>
        <v>0</v>
      </c>
      <c r="FS73" s="16">
        <f t="shared" si="126"/>
        <v>0</v>
      </c>
      <c r="FT73" s="16">
        <f t="shared" si="126"/>
        <v>0</v>
      </c>
      <c r="FU73" s="16">
        <f t="shared" si="126"/>
        <v>0</v>
      </c>
      <c r="FV73" s="16">
        <f t="shared" si="126"/>
        <v>0</v>
      </c>
      <c r="FW73" s="16">
        <f t="shared" si="126"/>
        <v>0</v>
      </c>
      <c r="FX73" s="16">
        <f t="shared" si="126"/>
        <v>0</v>
      </c>
      <c r="FY73" s="16">
        <f t="shared" si="126"/>
        <v>0</v>
      </c>
      <c r="FZ73" s="16">
        <f t="shared" si="126"/>
        <v>0</v>
      </c>
      <c r="GA73" s="16">
        <f t="shared" si="126"/>
        <v>0</v>
      </c>
      <c r="GB73" s="16">
        <f t="shared" si="126"/>
        <v>0</v>
      </c>
      <c r="GC73" s="16">
        <f t="shared" si="126"/>
        <v>0</v>
      </c>
      <c r="GD73" s="16">
        <f t="shared" si="126"/>
        <v>0</v>
      </c>
      <c r="GE73" s="16">
        <f t="shared" si="126"/>
        <v>0</v>
      </c>
      <c r="GF73" s="16">
        <f t="shared" si="126"/>
        <v>0</v>
      </c>
      <c r="GG73" s="16">
        <f t="shared" si="126"/>
        <v>0</v>
      </c>
      <c r="GH73" s="16">
        <f t="shared" si="126"/>
        <v>0</v>
      </c>
      <c r="GI73" s="16">
        <f t="shared" si="126"/>
        <v>0</v>
      </c>
      <c r="GJ73" s="16">
        <f t="shared" si="126"/>
        <v>0</v>
      </c>
      <c r="GK73" s="16">
        <f t="shared" si="126"/>
        <v>0</v>
      </c>
      <c r="GL73" s="16">
        <f t="shared" ref="GL73:GT73" si="127">(GL64-GL70)*GL72</f>
        <v>0</v>
      </c>
      <c r="GM73" s="16">
        <f t="shared" si="127"/>
        <v>0</v>
      </c>
      <c r="GN73" s="16">
        <f t="shared" si="127"/>
        <v>0</v>
      </c>
      <c r="GO73" s="16">
        <f t="shared" si="127"/>
        <v>0</v>
      </c>
      <c r="GP73" s="16">
        <f t="shared" si="127"/>
        <v>0</v>
      </c>
      <c r="GQ73" s="16">
        <f t="shared" si="127"/>
        <v>0</v>
      </c>
      <c r="GR73" s="16">
        <f t="shared" si="127"/>
        <v>0</v>
      </c>
      <c r="GS73" s="16">
        <f t="shared" si="127"/>
        <v>0</v>
      </c>
      <c r="GT73" s="16">
        <f t="shared" si="127"/>
        <v>0</v>
      </c>
      <c r="GU73" s="16"/>
      <c r="GV73" s="16"/>
      <c r="GW73" s="16"/>
      <c r="GX73" s="16"/>
      <c r="GY73" s="16"/>
      <c r="GZ73" s="16"/>
      <c r="HA73" s="16"/>
      <c r="HB73" s="16"/>
      <c r="HC73" s="16"/>
      <c r="HD73" s="16"/>
      <c r="HE73" s="16"/>
      <c r="HF73" s="16"/>
      <c r="HG73" s="16"/>
      <c r="HH73" s="16"/>
      <c r="HI73" s="16"/>
      <c r="HJ73" s="16"/>
      <c r="HK73" s="16"/>
      <c r="HL73" s="16"/>
      <c r="HM73" s="16"/>
      <c r="HN73" s="16"/>
      <c r="HO73" s="16"/>
      <c r="HP73" s="16"/>
      <c r="HQ73" s="16"/>
      <c r="HR73" s="16"/>
      <c r="HS73" s="16"/>
      <c r="HT73" s="16"/>
      <c r="HU73" s="16"/>
      <c r="HV73" s="16"/>
      <c r="HW73" s="16"/>
      <c r="HX73" s="16"/>
      <c r="HY73" s="16"/>
      <c r="HZ73" s="16"/>
      <c r="IA73" s="16"/>
      <c r="IB73" s="16"/>
      <c r="IC73" s="16"/>
      <c r="ID73" s="16"/>
      <c r="IE73" s="16"/>
      <c r="IF73" s="16"/>
      <c r="IG73" s="16"/>
      <c r="IH73" s="16"/>
      <c r="II73" s="16"/>
      <c r="IJ73" s="16"/>
      <c r="IK73" s="16"/>
      <c r="IL73" s="16"/>
      <c r="IM73" s="16"/>
      <c r="IN73" s="16"/>
      <c r="IO73" s="16"/>
      <c r="IP73" s="16"/>
      <c r="IQ73" s="16"/>
      <c r="IR73" s="16"/>
      <c r="IS73" s="16"/>
    </row>
    <row r="74" spans="1:253" x14ac:dyDescent="0.15">
      <c r="A74" s="11"/>
      <c r="B74" s="16"/>
      <c r="C74" s="16"/>
      <c r="D74" s="16"/>
      <c r="E74" s="16"/>
      <c r="F74" s="16"/>
      <c r="G74" s="16"/>
      <c r="H74" s="16"/>
      <c r="I74" s="16"/>
      <c r="J74" s="16"/>
      <c r="K74" s="16"/>
      <c r="L74" s="16"/>
      <c r="M74" s="16"/>
      <c r="N74" s="16"/>
      <c r="O74" s="16"/>
      <c r="P74" s="16"/>
      <c r="Q74" s="16"/>
      <c r="R74" s="16"/>
      <c r="S74" s="16"/>
      <c r="T74" s="16"/>
      <c r="U74" s="16"/>
      <c r="V74" s="16"/>
      <c r="W74" s="16"/>
      <c r="X74" s="16"/>
      <c r="Y74" s="16"/>
      <c r="Z74" s="16"/>
      <c r="AA74" s="16"/>
      <c r="AB74" s="16"/>
      <c r="AC74" s="16"/>
      <c r="AD74" s="16"/>
      <c r="AE74" s="16"/>
      <c r="AF74" s="16"/>
      <c r="AG74" s="16"/>
      <c r="AH74" s="16"/>
      <c r="AI74" s="16"/>
      <c r="AJ74" s="16"/>
      <c r="AK74" s="16"/>
      <c r="AL74" s="16"/>
      <c r="AM74" s="16"/>
      <c r="AN74" s="16"/>
      <c r="AO74" s="16"/>
      <c r="AP74" s="16"/>
      <c r="AQ74" s="16"/>
      <c r="AR74" s="16"/>
      <c r="AS74" s="16"/>
      <c r="AT74" s="16"/>
      <c r="AU74" s="16"/>
      <c r="AV74" s="16"/>
      <c r="AW74" s="16"/>
      <c r="AX74" s="16"/>
      <c r="AY74" s="16"/>
      <c r="AZ74" s="16"/>
      <c r="BA74" s="16"/>
      <c r="BB74" s="16"/>
      <c r="BC74" s="16"/>
      <c r="BD74" s="16"/>
      <c r="BE74" s="16"/>
      <c r="BF74" s="16"/>
      <c r="BG74" s="16"/>
      <c r="BH74" s="16"/>
      <c r="BI74" s="16"/>
      <c r="BJ74" s="16"/>
      <c r="BK74" s="16"/>
      <c r="BL74" s="16"/>
      <c r="BM74" s="16"/>
      <c r="BN74" s="16"/>
      <c r="BO74" s="16"/>
      <c r="BP74" s="16"/>
      <c r="BQ74" s="16"/>
      <c r="BR74" s="16"/>
      <c r="BS74" s="16"/>
      <c r="BT74" s="16"/>
      <c r="BU74" s="16"/>
      <c r="BV74" s="16"/>
      <c r="BW74" s="16"/>
      <c r="BX74" s="16"/>
      <c r="BY74" s="16"/>
      <c r="BZ74" s="16"/>
      <c r="CA74" s="16"/>
      <c r="CB74" s="16"/>
      <c r="CC74" s="16"/>
      <c r="CD74" s="16"/>
      <c r="CE74" s="16"/>
      <c r="CF74" s="16"/>
      <c r="CG74" s="16"/>
      <c r="CH74" s="16"/>
      <c r="CI74" s="16"/>
      <c r="CJ74" s="16"/>
      <c r="CK74" s="16"/>
      <c r="CL74" s="16"/>
      <c r="CM74" s="16"/>
      <c r="CN74" s="16"/>
      <c r="CO74" s="16"/>
      <c r="CP74" s="16"/>
      <c r="CQ74" s="16"/>
      <c r="CR74" s="16"/>
      <c r="CS74" s="16"/>
      <c r="CT74" s="16"/>
      <c r="CU74" s="16"/>
      <c r="CV74" s="16"/>
      <c r="CW74" s="16"/>
      <c r="CX74" s="16"/>
      <c r="CY74" s="16"/>
      <c r="CZ74" s="16"/>
      <c r="DA74" s="16"/>
      <c r="DB74" s="16"/>
      <c r="DC74" s="16"/>
      <c r="DD74" s="16"/>
      <c r="DE74" s="16"/>
      <c r="DF74" s="16"/>
      <c r="DG74" s="16"/>
      <c r="DH74" s="16"/>
      <c r="DI74" s="16"/>
      <c r="DJ74" s="16"/>
      <c r="DK74" s="16"/>
      <c r="DL74" s="16"/>
      <c r="DM74" s="16"/>
      <c r="DN74" s="16"/>
      <c r="DO74" s="16"/>
      <c r="DP74" s="16"/>
      <c r="DQ74" s="16"/>
      <c r="DR74" s="16"/>
      <c r="DS74" s="16"/>
      <c r="DT74" s="16"/>
      <c r="DU74" s="16"/>
      <c r="DV74" s="16"/>
      <c r="DW74" s="16"/>
      <c r="DX74" s="16"/>
      <c r="DY74" s="16"/>
      <c r="DZ74" s="16"/>
      <c r="EA74" s="16"/>
      <c r="EB74" s="16"/>
      <c r="EC74" s="16"/>
      <c r="ED74" s="16"/>
      <c r="EE74" s="16"/>
      <c r="EF74" s="16"/>
      <c r="EG74" s="16"/>
      <c r="EH74" s="16"/>
      <c r="EI74" s="16"/>
      <c r="EJ74" s="16"/>
      <c r="EK74" s="16"/>
      <c r="EL74" s="16"/>
      <c r="EM74" s="16"/>
      <c r="EN74" s="16"/>
      <c r="EO74" s="16"/>
      <c r="EP74" s="16"/>
      <c r="EQ74" s="16"/>
      <c r="ER74" s="16"/>
      <c r="ES74" s="16"/>
      <c r="ET74" s="16"/>
      <c r="EU74" s="16"/>
      <c r="EV74" s="16"/>
      <c r="EW74" s="16"/>
      <c r="EX74" s="16"/>
      <c r="EY74" s="16"/>
      <c r="EZ74" s="16"/>
      <c r="FA74" s="16"/>
      <c r="FB74" s="16"/>
      <c r="FC74" s="16"/>
      <c r="FD74" s="16"/>
      <c r="FE74" s="16"/>
      <c r="FF74" s="16"/>
      <c r="FG74" s="16"/>
      <c r="FH74" s="16"/>
      <c r="FI74" s="16"/>
      <c r="FJ74" s="16"/>
      <c r="FK74" s="16"/>
      <c r="FL74" s="16"/>
      <c r="FM74" s="16"/>
      <c r="FN74" s="16"/>
      <c r="FO74" s="16"/>
      <c r="FP74" s="16"/>
      <c r="FQ74" s="16"/>
      <c r="FR74" s="16"/>
      <c r="FS74" s="16"/>
      <c r="FT74" s="16"/>
      <c r="FU74" s="16"/>
      <c r="FV74" s="16"/>
      <c r="FW74" s="16"/>
      <c r="FX74" s="16"/>
      <c r="FY74" s="16"/>
      <c r="FZ74" s="16"/>
      <c r="GA74" s="16"/>
      <c r="GB74" s="16"/>
      <c r="GC74" s="16"/>
      <c r="GD74" s="16"/>
      <c r="GE74" s="16"/>
      <c r="GF74" s="16"/>
      <c r="GG74" s="16"/>
      <c r="GH74" s="16"/>
      <c r="GI74" s="16"/>
      <c r="GJ74" s="16"/>
      <c r="GK74" s="16"/>
      <c r="GL74" s="16"/>
      <c r="GM74" s="16"/>
      <c r="GN74" s="16"/>
      <c r="GO74" s="16"/>
      <c r="GP74" s="16"/>
      <c r="GQ74" s="16"/>
      <c r="GR74" s="16"/>
      <c r="GS74" s="16"/>
      <c r="GT74" s="16"/>
      <c r="GU74" s="16"/>
      <c r="GV74" s="16"/>
      <c r="GW74" s="16"/>
      <c r="GX74" s="16"/>
      <c r="GY74" s="16"/>
      <c r="GZ74" s="16"/>
      <c r="HA74" s="16"/>
      <c r="HB74" s="16"/>
      <c r="HC74" s="16"/>
      <c r="HD74" s="16"/>
      <c r="HE74" s="16"/>
      <c r="HF74" s="16"/>
      <c r="HG74" s="16"/>
      <c r="HH74" s="16"/>
      <c r="HI74" s="16"/>
      <c r="HJ74" s="16"/>
      <c r="HK74" s="16"/>
      <c r="HL74" s="16"/>
      <c r="HM74" s="16"/>
      <c r="HN74" s="16"/>
      <c r="HO74" s="16"/>
      <c r="HP74" s="16"/>
      <c r="HQ74" s="16"/>
      <c r="HR74" s="16"/>
      <c r="HS74" s="16"/>
      <c r="HT74" s="16"/>
      <c r="HU74" s="16"/>
      <c r="HV74" s="16"/>
      <c r="HW74" s="16"/>
      <c r="HX74" s="16"/>
      <c r="HY74" s="16"/>
      <c r="HZ74" s="16"/>
      <c r="IA74" s="16"/>
      <c r="IB74" s="16"/>
      <c r="IC74" s="16"/>
      <c r="ID74" s="16"/>
      <c r="IE74" s="16"/>
      <c r="IF74" s="16"/>
      <c r="IG74" s="16"/>
      <c r="IH74" s="16"/>
      <c r="II74" s="16"/>
      <c r="IJ74" s="16"/>
      <c r="IK74" s="16"/>
      <c r="IL74" s="16"/>
      <c r="IM74" s="16"/>
      <c r="IN74" s="16"/>
      <c r="IO74" s="16"/>
      <c r="IP74" s="16"/>
      <c r="IQ74" s="16"/>
      <c r="IR74" s="16"/>
      <c r="IS74" s="16"/>
    </row>
    <row r="75" spans="1:253" x14ac:dyDescent="0.15">
      <c r="A75" s="27" t="s">
        <v>15</v>
      </c>
      <c r="B75" s="16">
        <f>SUM(B73:GT73)*B$12/3</f>
        <v>0</v>
      </c>
      <c r="C75" s="16"/>
      <c r="D75" s="16"/>
      <c r="E75" s="16"/>
      <c r="F75" s="16"/>
      <c r="G75" s="16"/>
      <c r="H75" s="16"/>
      <c r="I75" s="16"/>
      <c r="J75" s="16"/>
      <c r="K75" s="16"/>
      <c r="L75" s="16"/>
      <c r="M75" s="16"/>
      <c r="N75" s="16"/>
      <c r="O75" s="16"/>
      <c r="P75" s="16"/>
      <c r="Q75" s="16"/>
      <c r="R75" s="16"/>
      <c r="S75" s="16"/>
      <c r="T75" s="16"/>
      <c r="U75" s="16"/>
      <c r="V75" s="16"/>
      <c r="W75" s="16"/>
      <c r="X75" s="16"/>
      <c r="Y75" s="16"/>
      <c r="Z75" s="16"/>
      <c r="AA75" s="16"/>
      <c r="AB75" s="16"/>
      <c r="AC75" s="16"/>
      <c r="AD75" s="16"/>
      <c r="AE75" s="16"/>
      <c r="AF75" s="16"/>
      <c r="AG75" s="16"/>
      <c r="AH75" s="16"/>
      <c r="AI75" s="16"/>
      <c r="AJ75" s="16"/>
      <c r="AK75" s="16"/>
      <c r="AL75" s="16"/>
      <c r="AM75" s="16"/>
      <c r="AN75" s="16"/>
      <c r="AO75" s="16"/>
      <c r="AP75" s="16"/>
      <c r="AQ75" s="16"/>
      <c r="AR75" s="16"/>
      <c r="AS75" s="16"/>
      <c r="AT75" s="16"/>
      <c r="AU75" s="16"/>
      <c r="AV75" s="16"/>
      <c r="AW75" s="16"/>
      <c r="AX75" s="16"/>
      <c r="AY75" s="16"/>
      <c r="AZ75" s="16"/>
      <c r="BA75" s="16" t="s">
        <v>24</v>
      </c>
      <c r="BB75" s="16"/>
      <c r="BC75" s="16"/>
      <c r="BD75" s="16"/>
      <c r="BE75" s="16"/>
      <c r="BF75" s="16"/>
      <c r="BG75" s="16"/>
      <c r="BH75" s="16"/>
      <c r="BI75" s="16"/>
      <c r="BJ75" s="16"/>
      <c r="BK75" s="16"/>
      <c r="BL75" s="16"/>
      <c r="BM75" s="16"/>
      <c r="BN75" s="16"/>
      <c r="BO75" s="16"/>
      <c r="BP75" s="16"/>
      <c r="BQ75" s="16"/>
      <c r="BR75" s="16"/>
      <c r="BS75" s="16"/>
      <c r="BT75" s="16"/>
      <c r="BU75" s="16"/>
      <c r="BV75" s="16"/>
      <c r="BW75" s="16"/>
      <c r="BX75" s="16"/>
      <c r="BY75" s="16"/>
      <c r="BZ75" s="16"/>
      <c r="CA75" s="16"/>
      <c r="CB75" s="16"/>
      <c r="CC75" s="16"/>
      <c r="CD75" s="16"/>
      <c r="CE75" s="16"/>
      <c r="CF75" s="16"/>
      <c r="CG75" s="16"/>
      <c r="CH75" s="16"/>
      <c r="CI75" s="16"/>
      <c r="CJ75" s="16"/>
      <c r="CK75" s="16"/>
      <c r="CL75" s="16"/>
      <c r="CM75" s="16"/>
      <c r="CN75" s="16"/>
      <c r="CO75" s="16"/>
      <c r="CP75" s="16"/>
      <c r="CQ75" s="16"/>
      <c r="CR75" s="16"/>
      <c r="CS75" s="16"/>
      <c r="CT75" s="16"/>
      <c r="CU75" s="16"/>
      <c r="CV75" s="16"/>
      <c r="CW75" s="16"/>
      <c r="CX75" s="16"/>
      <c r="CY75" s="16"/>
      <c r="CZ75" s="16"/>
      <c r="DA75" s="16"/>
      <c r="DB75" s="16"/>
      <c r="DC75" s="16"/>
      <c r="DD75" s="16"/>
      <c r="DE75" s="16"/>
      <c r="DF75" s="16"/>
      <c r="DG75" s="16"/>
      <c r="DH75" s="16"/>
      <c r="DI75" s="16"/>
      <c r="DJ75" s="16"/>
      <c r="DK75" s="16"/>
      <c r="DL75" s="16"/>
      <c r="DM75" s="16"/>
      <c r="DN75" s="16"/>
      <c r="DO75" s="16"/>
      <c r="DP75" s="16"/>
      <c r="DQ75" s="16"/>
      <c r="DR75" s="16"/>
      <c r="DS75" s="16"/>
      <c r="DT75" s="16"/>
      <c r="DU75" s="16"/>
      <c r="DV75" s="16"/>
      <c r="DW75" s="16"/>
      <c r="DX75" s="16"/>
      <c r="DY75" s="16"/>
      <c r="DZ75" s="16"/>
      <c r="EA75" s="16"/>
      <c r="EB75" s="16"/>
      <c r="EC75" s="16"/>
      <c r="ED75" s="16"/>
      <c r="EE75" s="16"/>
      <c r="EF75" s="16"/>
      <c r="EG75" s="16"/>
      <c r="EH75" s="16"/>
      <c r="EI75" s="16"/>
      <c r="EJ75" s="16"/>
      <c r="EK75" s="16"/>
      <c r="EL75" s="16"/>
      <c r="EM75" s="16"/>
      <c r="EN75" s="16"/>
      <c r="EO75" s="16"/>
      <c r="EP75" s="16"/>
      <c r="EQ75" s="16"/>
      <c r="ER75" s="16"/>
      <c r="ES75" s="16"/>
      <c r="ET75" s="16"/>
      <c r="EU75" s="16"/>
      <c r="EV75" s="16"/>
      <c r="EW75" s="16"/>
      <c r="EX75" s="16"/>
      <c r="EY75" s="16"/>
      <c r="EZ75" s="16"/>
      <c r="FA75" s="16"/>
      <c r="FB75" s="16"/>
      <c r="FC75" s="16"/>
      <c r="FD75" s="16"/>
      <c r="FE75" s="16"/>
      <c r="FF75" s="16"/>
      <c r="FG75" s="16"/>
      <c r="FH75" s="16"/>
      <c r="FI75" s="16"/>
      <c r="FJ75" s="16"/>
      <c r="FK75" s="16"/>
      <c r="FL75" s="16"/>
      <c r="FM75" s="16"/>
      <c r="FN75" s="16"/>
      <c r="FO75" s="16"/>
      <c r="FP75" s="16"/>
      <c r="FQ75" s="16"/>
      <c r="FR75" s="16"/>
      <c r="FS75" s="16"/>
      <c r="FT75" s="16"/>
      <c r="FU75" s="16"/>
      <c r="FV75" s="16"/>
      <c r="FW75" s="16"/>
      <c r="FX75" s="16"/>
      <c r="FY75" s="16"/>
      <c r="FZ75" s="16"/>
      <c r="GA75" s="16"/>
      <c r="GB75" s="16"/>
      <c r="GC75" s="16"/>
      <c r="GD75" s="16"/>
      <c r="GE75" s="16"/>
      <c r="GF75" s="16"/>
      <c r="GG75" s="16"/>
      <c r="GH75" s="16"/>
      <c r="GI75" s="16"/>
      <c r="GJ75" s="16"/>
      <c r="GK75" s="16"/>
      <c r="GL75" s="16"/>
      <c r="GM75" s="16"/>
      <c r="GN75" s="16"/>
      <c r="GO75" s="16"/>
      <c r="GP75" s="16"/>
      <c r="GQ75" s="16"/>
      <c r="GR75" s="16"/>
      <c r="GS75" s="16"/>
      <c r="GT75" s="16"/>
      <c r="GU75" s="16"/>
      <c r="GV75" s="16"/>
      <c r="GW75" s="16"/>
      <c r="GX75" s="16"/>
      <c r="GY75" s="16"/>
      <c r="GZ75" s="16"/>
      <c r="HA75" s="16"/>
      <c r="HB75" s="16"/>
      <c r="HC75" s="16"/>
      <c r="HD75" s="16"/>
      <c r="HE75" s="16"/>
      <c r="HF75" s="16"/>
      <c r="HG75" s="16"/>
      <c r="HH75" s="16"/>
      <c r="HI75" s="16"/>
      <c r="HJ75" s="16"/>
      <c r="HK75" s="16"/>
      <c r="HL75" s="16"/>
      <c r="HM75" s="16"/>
      <c r="HN75" s="16"/>
      <c r="HO75" s="16"/>
      <c r="HP75" s="16"/>
      <c r="HQ75" s="16"/>
      <c r="HR75" s="16"/>
      <c r="HS75" s="16"/>
      <c r="HT75" s="16"/>
      <c r="HU75" s="16"/>
      <c r="HV75" s="16"/>
      <c r="HW75" s="16"/>
      <c r="HX75" s="16"/>
      <c r="HY75" s="16"/>
      <c r="HZ75" s="16"/>
      <c r="IA75" s="16"/>
      <c r="IB75" s="16"/>
      <c r="IC75" s="16"/>
      <c r="ID75" s="16"/>
      <c r="IE75" s="16"/>
      <c r="IF75" s="16"/>
      <c r="IG75" s="16"/>
      <c r="IH75" s="16"/>
      <c r="II75" s="16"/>
      <c r="IJ75" s="16"/>
      <c r="IK75" s="16"/>
      <c r="IL75" s="16"/>
      <c r="IM75" s="16"/>
      <c r="IN75" s="16"/>
      <c r="IO75" s="16"/>
      <c r="IP75" s="16"/>
      <c r="IQ75" s="16"/>
      <c r="IR75" s="16"/>
      <c r="IS75" s="16"/>
    </row>
    <row r="76" spans="1:253" x14ac:dyDescent="0.15">
      <c r="A76" s="27" t="s">
        <v>60</v>
      </c>
      <c r="B76" s="18">
        <f>'円柱及び中空円柱磁石（径方向磁化）計算シート'!$C$11/4/PI()*B75</f>
        <v>0</v>
      </c>
      <c r="C76" s="16"/>
      <c r="D76" s="16"/>
      <c r="E76" s="16"/>
      <c r="F76" s="16"/>
      <c r="G76" s="16"/>
      <c r="H76" s="16"/>
      <c r="I76" s="16"/>
      <c r="J76" s="16"/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  <c r="Y76" s="16"/>
      <c r="Z76" s="16"/>
      <c r="AA76" s="16"/>
      <c r="AB76" s="16"/>
      <c r="AC76" s="16"/>
      <c r="AD76" s="16"/>
      <c r="AE76" s="16"/>
      <c r="AF76" s="16"/>
      <c r="AG76" s="16"/>
      <c r="AH76" s="16"/>
      <c r="AI76" s="16"/>
      <c r="AJ76" s="16"/>
      <c r="AK76" s="16"/>
      <c r="AL76" s="16"/>
      <c r="AM76" s="16"/>
      <c r="AN76" s="16"/>
      <c r="AO76" s="16"/>
      <c r="AP76" s="16"/>
      <c r="AQ76" s="16"/>
      <c r="AR76" s="16"/>
      <c r="AS76" s="16"/>
      <c r="AT76" s="16"/>
      <c r="AU76" s="16"/>
      <c r="AV76" s="16"/>
      <c r="AW76" s="16"/>
      <c r="AX76" s="16"/>
      <c r="AY76" s="16"/>
      <c r="AZ76" s="16"/>
      <c r="BA76" s="16" t="s">
        <v>24</v>
      </c>
      <c r="BB76" s="16"/>
      <c r="BC76" s="16"/>
      <c r="BD76" s="16"/>
      <c r="BE76" s="16"/>
      <c r="BF76" s="16"/>
      <c r="BG76" s="16"/>
      <c r="BH76" s="16"/>
      <c r="BI76" s="16"/>
      <c r="BJ76" s="16"/>
      <c r="BK76" s="16"/>
      <c r="BL76" s="16"/>
      <c r="BM76" s="16"/>
      <c r="BN76" s="16"/>
      <c r="BO76" s="16"/>
      <c r="BP76" s="16"/>
      <c r="BQ76" s="16"/>
      <c r="BR76" s="16"/>
      <c r="BS76" s="16"/>
      <c r="BT76" s="16"/>
      <c r="BU76" s="16"/>
      <c r="BV76" s="16"/>
      <c r="BW76" s="16"/>
      <c r="BX76" s="16"/>
      <c r="BY76" s="16"/>
      <c r="BZ76" s="16"/>
      <c r="CA76" s="16"/>
      <c r="CB76" s="16"/>
      <c r="CC76" s="16"/>
      <c r="CD76" s="16"/>
      <c r="CE76" s="16"/>
      <c r="CF76" s="16"/>
      <c r="CG76" s="16"/>
      <c r="CH76" s="16"/>
      <c r="CI76" s="16"/>
      <c r="CJ76" s="16"/>
      <c r="CK76" s="16"/>
      <c r="CL76" s="16"/>
      <c r="CM76" s="16"/>
      <c r="CN76" s="16"/>
      <c r="CO76" s="16"/>
      <c r="CP76" s="16"/>
      <c r="CQ76" s="16"/>
      <c r="CR76" s="16"/>
      <c r="CS76" s="16"/>
      <c r="CT76" s="16"/>
      <c r="CU76" s="16"/>
      <c r="CV76" s="16"/>
      <c r="CW76" s="16"/>
      <c r="CX76" s="16"/>
      <c r="CY76" s="16"/>
      <c r="CZ76" s="16"/>
      <c r="DA76" s="16"/>
      <c r="DB76" s="16"/>
      <c r="DC76" s="16"/>
      <c r="DD76" s="16"/>
      <c r="DE76" s="16"/>
      <c r="DF76" s="16"/>
      <c r="DG76" s="16"/>
      <c r="DH76" s="16"/>
      <c r="DI76" s="16"/>
      <c r="DJ76" s="16"/>
      <c r="DK76" s="16"/>
      <c r="DL76" s="16"/>
      <c r="DM76" s="16"/>
      <c r="DN76" s="16"/>
      <c r="DO76" s="16"/>
      <c r="DP76" s="16"/>
      <c r="DQ76" s="16"/>
      <c r="DR76" s="16"/>
      <c r="DS76" s="16"/>
      <c r="DT76" s="16"/>
      <c r="DU76" s="16"/>
      <c r="DV76" s="16"/>
      <c r="DW76" s="16"/>
      <c r="DX76" s="16"/>
      <c r="DY76" s="16"/>
      <c r="DZ76" s="16"/>
      <c r="EA76" s="16"/>
      <c r="EB76" s="16"/>
      <c r="EC76" s="16"/>
      <c r="ED76" s="16"/>
      <c r="EE76" s="16"/>
      <c r="EF76" s="16"/>
      <c r="EG76" s="16"/>
      <c r="EH76" s="16"/>
      <c r="EI76" s="16"/>
      <c r="EJ76" s="16"/>
      <c r="EK76" s="16"/>
      <c r="EL76" s="16"/>
      <c r="EM76" s="16"/>
      <c r="EN76" s="16"/>
      <c r="EO76" s="16"/>
      <c r="EP76" s="16"/>
      <c r="EQ76" s="16"/>
      <c r="ER76" s="16"/>
      <c r="ES76" s="16"/>
      <c r="ET76" s="16"/>
      <c r="EU76" s="16"/>
      <c r="EV76" s="16"/>
      <c r="EW76" s="16"/>
      <c r="EX76" s="16"/>
      <c r="EY76" s="16"/>
      <c r="EZ76" s="16"/>
      <c r="FA76" s="16"/>
      <c r="FB76" s="16"/>
      <c r="FC76" s="16"/>
      <c r="FD76" s="16"/>
      <c r="FE76" s="16"/>
      <c r="FF76" s="16"/>
      <c r="FG76" s="16"/>
      <c r="FH76" s="16"/>
      <c r="FI76" s="16"/>
      <c r="FJ76" s="16"/>
      <c r="FK76" s="16"/>
      <c r="FL76" s="16"/>
      <c r="FM76" s="16"/>
      <c r="FN76" s="16"/>
      <c r="FO76" s="16"/>
      <c r="FP76" s="16"/>
      <c r="FQ76" s="16"/>
      <c r="FR76" s="16"/>
      <c r="FS76" s="16"/>
      <c r="FT76" s="16"/>
      <c r="FU76" s="16"/>
      <c r="FV76" s="16"/>
      <c r="FW76" s="16"/>
      <c r="FX76" s="16"/>
      <c r="FY76" s="16"/>
      <c r="FZ76" s="16"/>
      <c r="GA76" s="16"/>
      <c r="GB76" s="16"/>
      <c r="GC76" s="16"/>
      <c r="GD76" s="16"/>
      <c r="GE76" s="16"/>
      <c r="GF76" s="16"/>
      <c r="GG76" s="16"/>
      <c r="GH76" s="16"/>
      <c r="GI76" s="16"/>
      <c r="GJ76" s="16"/>
      <c r="GK76" s="16"/>
      <c r="GL76" s="16"/>
      <c r="GM76" s="16"/>
      <c r="GN76" s="16"/>
      <c r="GO76" s="16"/>
      <c r="GP76" s="16"/>
      <c r="GQ76" s="16"/>
      <c r="GR76" s="16"/>
      <c r="GS76" s="16"/>
      <c r="GT76" s="16"/>
      <c r="GU76" s="16"/>
      <c r="GV76" s="16"/>
      <c r="GW76" s="16"/>
      <c r="GX76" s="16"/>
      <c r="GY76" s="16"/>
      <c r="GZ76" s="16"/>
      <c r="HA76" s="16"/>
      <c r="HB76" s="16"/>
      <c r="HC76" s="16"/>
      <c r="HD76" s="16"/>
      <c r="HE76" s="16"/>
      <c r="HF76" s="16"/>
      <c r="HG76" s="16"/>
      <c r="HH76" s="16"/>
      <c r="HI76" s="16"/>
      <c r="HJ76" s="16"/>
      <c r="HK76" s="16"/>
      <c r="HL76" s="16"/>
      <c r="HM76" s="16"/>
      <c r="HN76" s="16"/>
      <c r="HO76" s="16"/>
      <c r="HP76" s="16"/>
      <c r="HQ76" s="16"/>
      <c r="HR76" s="16"/>
      <c r="HS76" s="16"/>
      <c r="HT76" s="16"/>
      <c r="HU76" s="16"/>
      <c r="HV76" s="16"/>
      <c r="HW76" s="16"/>
      <c r="HX76" s="16"/>
      <c r="HY76" s="16"/>
      <c r="HZ76" s="16"/>
      <c r="IA76" s="16"/>
      <c r="IB76" s="16"/>
      <c r="IC76" s="16"/>
      <c r="ID76" s="16"/>
      <c r="IE76" s="16"/>
      <c r="IF76" s="16"/>
      <c r="IG76" s="16"/>
      <c r="IH76" s="16"/>
      <c r="II76" s="16"/>
      <c r="IJ76" s="16"/>
      <c r="IK76" s="16"/>
      <c r="IL76" s="16"/>
      <c r="IM76" s="16"/>
      <c r="IN76" s="16"/>
      <c r="IO76" s="16"/>
      <c r="IP76" s="16"/>
      <c r="IQ76" s="16"/>
      <c r="IR76" s="16"/>
      <c r="IS76" s="16"/>
    </row>
    <row r="77" spans="1:253" x14ac:dyDescent="0.15">
      <c r="B77" s="16"/>
      <c r="C77" s="16"/>
      <c r="D77" s="16"/>
      <c r="E77" s="16"/>
      <c r="F77" s="16"/>
      <c r="G77" s="16"/>
      <c r="H77" s="16"/>
      <c r="I77" s="16"/>
      <c r="J77" s="16"/>
      <c r="K77" s="16"/>
      <c r="L77" s="16"/>
      <c r="M77" s="16"/>
      <c r="N77" s="16"/>
      <c r="O77" s="16"/>
      <c r="P77" s="16"/>
      <c r="Q77" s="16"/>
      <c r="R77" s="16"/>
      <c r="S77" s="16"/>
      <c r="T77" s="16"/>
      <c r="U77" s="16"/>
      <c r="V77" s="16"/>
      <c r="W77" s="16"/>
      <c r="X77" s="16"/>
      <c r="Y77" s="16"/>
      <c r="Z77" s="16"/>
      <c r="AA77" s="16"/>
      <c r="AB77" s="16"/>
      <c r="AC77" s="16"/>
      <c r="AD77" s="16"/>
      <c r="AE77" s="16"/>
      <c r="AF77" s="16"/>
      <c r="AG77" s="16"/>
      <c r="AH77" s="16"/>
      <c r="AI77" s="16"/>
      <c r="AJ77" s="16"/>
      <c r="AK77" s="16"/>
      <c r="AL77" s="16"/>
      <c r="AM77" s="16"/>
      <c r="AN77" s="16"/>
      <c r="AO77" s="16"/>
      <c r="AP77" s="16"/>
      <c r="AQ77" s="16"/>
      <c r="AR77" s="16"/>
      <c r="AS77" s="16"/>
      <c r="AT77" s="16"/>
      <c r="AU77" s="16"/>
      <c r="AV77" s="16"/>
      <c r="AW77" s="16"/>
      <c r="AX77" s="16"/>
      <c r="AY77" s="16"/>
      <c r="AZ77" s="16"/>
      <c r="BA77" s="16"/>
      <c r="BB77" s="16"/>
      <c r="BC77" s="16"/>
      <c r="BD77" s="16"/>
      <c r="BE77" s="16"/>
      <c r="BF77" s="16"/>
      <c r="BG77" s="16"/>
      <c r="BH77" s="16"/>
      <c r="BI77" s="16"/>
      <c r="BJ77" s="16"/>
      <c r="BK77" s="16"/>
      <c r="BL77" s="16"/>
      <c r="BM77" s="16"/>
      <c r="BN77" s="16"/>
      <c r="BO77" s="16"/>
      <c r="BP77" s="16"/>
      <c r="BQ77" s="16"/>
      <c r="BR77" s="16"/>
      <c r="BS77" s="16"/>
      <c r="BT77" s="16"/>
      <c r="BU77" s="16"/>
      <c r="BV77" s="16"/>
      <c r="BW77" s="16"/>
      <c r="BX77" s="16"/>
      <c r="BY77" s="16"/>
      <c r="BZ77" s="16"/>
      <c r="CA77" s="16"/>
      <c r="CB77" s="16"/>
      <c r="CC77" s="16"/>
      <c r="CD77" s="16"/>
      <c r="CE77" s="16"/>
      <c r="CF77" s="16"/>
      <c r="CG77" s="16"/>
      <c r="CH77" s="16"/>
      <c r="CI77" s="16"/>
      <c r="CJ77" s="16"/>
      <c r="CK77" s="16"/>
      <c r="CL77" s="16"/>
      <c r="CM77" s="16"/>
      <c r="CN77" s="16"/>
      <c r="CO77" s="16"/>
      <c r="CP77" s="16"/>
      <c r="CQ77" s="16"/>
      <c r="CR77" s="16"/>
      <c r="CS77" s="16"/>
      <c r="CT77" s="16"/>
      <c r="CU77" s="16"/>
      <c r="CV77" s="16"/>
      <c r="CW77" s="16"/>
      <c r="CX77" s="16"/>
      <c r="CY77" s="16"/>
      <c r="CZ77" s="16"/>
      <c r="DA77" s="16"/>
      <c r="DB77" s="16"/>
      <c r="DC77" s="16"/>
      <c r="DD77" s="16"/>
      <c r="DE77" s="16"/>
      <c r="DF77" s="16"/>
      <c r="DG77" s="16"/>
      <c r="DH77" s="16"/>
      <c r="DI77" s="16"/>
      <c r="DJ77" s="16"/>
      <c r="DK77" s="16"/>
      <c r="DL77" s="16"/>
      <c r="DM77" s="16"/>
      <c r="DN77" s="16"/>
      <c r="DO77" s="16"/>
      <c r="DP77" s="16"/>
      <c r="DQ77" s="16"/>
      <c r="DR77" s="16"/>
      <c r="DS77" s="16"/>
      <c r="DT77" s="16"/>
      <c r="DU77" s="16"/>
      <c r="DV77" s="16"/>
      <c r="DW77" s="16"/>
      <c r="DX77" s="16"/>
      <c r="DY77" s="16"/>
      <c r="DZ77" s="16"/>
      <c r="EA77" s="16"/>
      <c r="EB77" s="16"/>
      <c r="EC77" s="16"/>
      <c r="ED77" s="16"/>
      <c r="EE77" s="16"/>
      <c r="EF77" s="16"/>
      <c r="EG77" s="16"/>
      <c r="EH77" s="16"/>
      <c r="EI77" s="16"/>
      <c r="EJ77" s="16"/>
      <c r="EK77" s="16"/>
      <c r="EL77" s="16"/>
      <c r="EM77" s="16"/>
      <c r="EN77" s="16"/>
      <c r="EO77" s="16"/>
      <c r="EP77" s="16"/>
      <c r="EQ77" s="16"/>
      <c r="ER77" s="16"/>
      <c r="ES77" s="16"/>
      <c r="ET77" s="16"/>
      <c r="EU77" s="16"/>
      <c r="EV77" s="16"/>
      <c r="EW77" s="16"/>
      <c r="EX77" s="16"/>
      <c r="EY77" s="16"/>
      <c r="EZ77" s="16"/>
      <c r="FA77" s="16"/>
      <c r="FB77" s="16"/>
      <c r="FC77" s="16"/>
      <c r="FD77" s="16"/>
      <c r="FE77" s="16"/>
      <c r="FF77" s="16"/>
      <c r="FG77" s="16"/>
      <c r="FH77" s="16"/>
      <c r="FI77" s="16"/>
      <c r="FJ77" s="16"/>
      <c r="FK77" s="16"/>
      <c r="FL77" s="16"/>
      <c r="FM77" s="16"/>
      <c r="FN77" s="16"/>
      <c r="FO77" s="16"/>
      <c r="FP77" s="16"/>
      <c r="FQ77" s="16"/>
      <c r="FR77" s="16"/>
      <c r="FS77" s="16"/>
      <c r="FT77" s="16"/>
      <c r="FU77" s="16"/>
      <c r="FV77" s="16"/>
      <c r="FW77" s="16"/>
      <c r="FX77" s="16"/>
      <c r="FY77" s="16"/>
      <c r="FZ77" s="16"/>
      <c r="GA77" s="16"/>
      <c r="GB77" s="16"/>
      <c r="GC77" s="16"/>
      <c r="GD77" s="16"/>
      <c r="GE77" s="16"/>
      <c r="GF77" s="16"/>
      <c r="GG77" s="16"/>
      <c r="GH77" s="16"/>
      <c r="GI77" s="16"/>
      <c r="GJ77" s="16"/>
      <c r="GK77" s="16"/>
      <c r="GL77" s="16"/>
      <c r="GM77" s="16"/>
      <c r="GN77" s="16"/>
      <c r="GO77" s="16"/>
      <c r="GP77" s="16"/>
      <c r="GQ77" s="16"/>
      <c r="GR77" s="16"/>
      <c r="GS77" s="16"/>
      <c r="GT77" s="16"/>
    </row>
    <row r="78" spans="1:253" x14ac:dyDescent="0.15">
      <c r="C78" s="16"/>
    </row>
    <row r="79" spans="1:253" x14ac:dyDescent="0.15">
      <c r="C79" s="16"/>
    </row>
    <row r="80" spans="1:253" x14ac:dyDescent="0.15">
      <c r="C80" s="16"/>
    </row>
    <row r="81" spans="3:3" x14ac:dyDescent="0.15">
      <c r="C81" s="16"/>
    </row>
    <row r="82" spans="3:3" x14ac:dyDescent="0.15">
      <c r="C82" s="16"/>
    </row>
    <row r="83" spans="3:3" x14ac:dyDescent="0.15">
      <c r="C83" s="16"/>
    </row>
    <row r="84" spans="3:3" x14ac:dyDescent="0.15">
      <c r="C84" s="16"/>
    </row>
    <row r="85" spans="3:3" x14ac:dyDescent="0.15">
      <c r="C85" s="16"/>
    </row>
    <row r="86" spans="3:3" x14ac:dyDescent="0.15">
      <c r="C86" s="16"/>
    </row>
    <row r="87" spans="3:3" x14ac:dyDescent="0.15">
      <c r="C87" s="16"/>
    </row>
    <row r="88" spans="3:3" x14ac:dyDescent="0.15">
      <c r="C88" s="16"/>
    </row>
    <row r="89" spans="3:3" x14ac:dyDescent="0.15">
      <c r="C89" s="16"/>
    </row>
    <row r="90" spans="3:3" x14ac:dyDescent="0.15">
      <c r="C90" s="16"/>
    </row>
    <row r="91" spans="3:3" x14ac:dyDescent="0.15">
      <c r="C91" s="16"/>
    </row>
    <row r="92" spans="3:3" x14ac:dyDescent="0.15">
      <c r="C92" s="16"/>
    </row>
    <row r="93" spans="3:3" x14ac:dyDescent="0.15">
      <c r="C93" s="16"/>
    </row>
    <row r="94" spans="3:3" x14ac:dyDescent="0.15">
      <c r="C94" s="16"/>
    </row>
    <row r="95" spans="3:3" x14ac:dyDescent="0.15">
      <c r="C95" s="16"/>
    </row>
    <row r="96" spans="3:3" x14ac:dyDescent="0.15">
      <c r="C96" s="16"/>
    </row>
    <row r="97" spans="3:3" x14ac:dyDescent="0.15">
      <c r="C97" s="16"/>
    </row>
    <row r="98" spans="3:3" x14ac:dyDescent="0.15">
      <c r="C98" s="16"/>
    </row>
    <row r="99" spans="3:3" x14ac:dyDescent="0.15">
      <c r="C99" s="16"/>
    </row>
    <row r="100" spans="3:3" x14ac:dyDescent="0.15">
      <c r="C100" s="16"/>
    </row>
    <row r="101" spans="3:3" x14ac:dyDescent="0.15">
      <c r="C101" s="16"/>
    </row>
    <row r="102" spans="3:3" x14ac:dyDescent="0.15">
      <c r="C102" s="16"/>
    </row>
    <row r="103" spans="3:3" x14ac:dyDescent="0.15">
      <c r="C103" s="16"/>
    </row>
    <row r="104" spans="3:3" x14ac:dyDescent="0.15">
      <c r="C104" s="16"/>
    </row>
    <row r="105" spans="3:3" x14ac:dyDescent="0.15">
      <c r="C105" s="16"/>
    </row>
    <row r="106" spans="3:3" x14ac:dyDescent="0.15">
      <c r="C106" s="16"/>
    </row>
    <row r="107" spans="3:3" x14ac:dyDescent="0.15">
      <c r="C107" s="16"/>
    </row>
    <row r="108" spans="3:3" x14ac:dyDescent="0.15">
      <c r="C108" s="16"/>
    </row>
    <row r="109" spans="3:3" x14ac:dyDescent="0.15">
      <c r="C109" s="16"/>
    </row>
    <row r="110" spans="3:3" x14ac:dyDescent="0.15">
      <c r="C110" s="16"/>
    </row>
    <row r="111" spans="3:3" x14ac:dyDescent="0.15">
      <c r="C111" s="16"/>
    </row>
    <row r="112" spans="3:3" x14ac:dyDescent="0.15">
      <c r="C112" s="16"/>
    </row>
    <row r="113" spans="3:3" x14ac:dyDescent="0.15">
      <c r="C113" s="16"/>
    </row>
    <row r="114" spans="3:3" x14ac:dyDescent="0.15">
      <c r="C114" s="16"/>
    </row>
    <row r="115" spans="3:3" x14ac:dyDescent="0.15">
      <c r="C115" s="16"/>
    </row>
    <row r="116" spans="3:3" x14ac:dyDescent="0.15">
      <c r="C116" s="16"/>
    </row>
    <row r="117" spans="3:3" x14ac:dyDescent="0.15">
      <c r="C117" s="16"/>
    </row>
    <row r="118" spans="3:3" x14ac:dyDescent="0.15">
      <c r="C118" s="16"/>
    </row>
    <row r="119" spans="3:3" x14ac:dyDescent="0.15">
      <c r="C119" s="16"/>
    </row>
    <row r="120" spans="3:3" x14ac:dyDescent="0.15">
      <c r="C120" s="16"/>
    </row>
    <row r="121" spans="3:3" x14ac:dyDescent="0.15">
      <c r="C121" s="16"/>
    </row>
    <row r="122" spans="3:3" x14ac:dyDescent="0.15">
      <c r="C122" s="16"/>
    </row>
    <row r="123" spans="3:3" x14ac:dyDescent="0.15">
      <c r="C123" s="16"/>
    </row>
    <row r="124" spans="3:3" x14ac:dyDescent="0.15">
      <c r="C124" s="16"/>
    </row>
    <row r="125" spans="3:3" x14ac:dyDescent="0.15">
      <c r="C125" s="16"/>
    </row>
    <row r="126" spans="3:3" x14ac:dyDescent="0.15">
      <c r="C126" s="16"/>
    </row>
    <row r="127" spans="3:3" x14ac:dyDescent="0.15">
      <c r="C127" s="16"/>
    </row>
    <row r="128" spans="3:3" x14ac:dyDescent="0.15">
      <c r="C128" s="16"/>
    </row>
    <row r="129" spans="3:3" x14ac:dyDescent="0.15">
      <c r="C129" s="16"/>
    </row>
    <row r="130" spans="3:3" x14ac:dyDescent="0.15">
      <c r="C130" s="16"/>
    </row>
    <row r="131" spans="3:3" x14ac:dyDescent="0.15">
      <c r="C131" s="16"/>
    </row>
    <row r="132" spans="3:3" x14ac:dyDescent="0.15">
      <c r="C132" s="16"/>
    </row>
    <row r="133" spans="3:3" x14ac:dyDescent="0.15">
      <c r="C133" s="16"/>
    </row>
    <row r="134" spans="3:3" x14ac:dyDescent="0.15">
      <c r="C134" s="16"/>
    </row>
    <row r="135" spans="3:3" x14ac:dyDescent="0.15">
      <c r="C135" s="16"/>
    </row>
    <row r="136" spans="3:3" x14ac:dyDescent="0.15">
      <c r="C136" s="16"/>
    </row>
    <row r="137" spans="3:3" x14ac:dyDescent="0.15">
      <c r="C137" s="16"/>
    </row>
    <row r="138" spans="3:3" x14ac:dyDescent="0.15">
      <c r="C138" s="16"/>
    </row>
    <row r="139" spans="3:3" x14ac:dyDescent="0.15">
      <c r="C139" s="16"/>
    </row>
    <row r="140" spans="3:3" x14ac:dyDescent="0.15">
      <c r="C140" s="16"/>
    </row>
    <row r="141" spans="3:3" x14ac:dyDescent="0.15">
      <c r="C141" s="16"/>
    </row>
    <row r="142" spans="3:3" x14ac:dyDescent="0.15">
      <c r="C142" s="16"/>
    </row>
    <row r="143" spans="3:3" x14ac:dyDescent="0.15">
      <c r="C143" s="16"/>
    </row>
    <row r="144" spans="3:3" x14ac:dyDescent="0.15">
      <c r="C144" s="16"/>
    </row>
    <row r="145" spans="3:3" x14ac:dyDescent="0.15">
      <c r="C145" s="16"/>
    </row>
    <row r="146" spans="3:3" x14ac:dyDescent="0.15">
      <c r="C146" s="16"/>
    </row>
    <row r="147" spans="3:3" x14ac:dyDescent="0.15">
      <c r="C147" s="16"/>
    </row>
    <row r="148" spans="3:3" x14ac:dyDescent="0.15">
      <c r="C148" s="16"/>
    </row>
    <row r="149" spans="3:3" x14ac:dyDescent="0.15">
      <c r="C149" s="16"/>
    </row>
    <row r="150" spans="3:3" x14ac:dyDescent="0.15">
      <c r="C150" s="16"/>
    </row>
    <row r="151" spans="3:3" x14ac:dyDescent="0.15">
      <c r="C151" s="16"/>
    </row>
    <row r="152" spans="3:3" x14ac:dyDescent="0.15">
      <c r="C152" s="16"/>
    </row>
    <row r="153" spans="3:3" x14ac:dyDescent="0.15">
      <c r="C153" s="16"/>
    </row>
    <row r="154" spans="3:3" x14ac:dyDescent="0.15">
      <c r="C154" s="16"/>
    </row>
    <row r="155" spans="3:3" x14ac:dyDescent="0.15">
      <c r="C155" s="16"/>
    </row>
    <row r="156" spans="3:3" x14ac:dyDescent="0.15">
      <c r="C156" s="16"/>
    </row>
    <row r="157" spans="3:3" x14ac:dyDescent="0.15">
      <c r="C157" s="16"/>
    </row>
    <row r="158" spans="3:3" x14ac:dyDescent="0.15">
      <c r="C158" s="16"/>
    </row>
    <row r="159" spans="3:3" x14ac:dyDescent="0.15">
      <c r="C159" s="16"/>
    </row>
    <row r="160" spans="3:3" x14ac:dyDescent="0.15">
      <c r="C160" s="16"/>
    </row>
    <row r="161" spans="3:3" x14ac:dyDescent="0.15">
      <c r="C161" s="16"/>
    </row>
    <row r="162" spans="3:3" x14ac:dyDescent="0.15">
      <c r="C162" s="16"/>
    </row>
    <row r="163" spans="3:3" x14ac:dyDescent="0.15">
      <c r="C163" s="16"/>
    </row>
    <row r="164" spans="3:3" x14ac:dyDescent="0.15">
      <c r="C164" s="16"/>
    </row>
    <row r="165" spans="3:3" x14ac:dyDescent="0.15">
      <c r="C165" s="16"/>
    </row>
    <row r="166" spans="3:3" x14ac:dyDescent="0.15">
      <c r="C166" s="16"/>
    </row>
    <row r="167" spans="3:3" x14ac:dyDescent="0.15">
      <c r="C167" s="16"/>
    </row>
    <row r="168" spans="3:3" x14ac:dyDescent="0.15">
      <c r="C168" s="16"/>
    </row>
    <row r="169" spans="3:3" x14ac:dyDescent="0.15">
      <c r="C169" s="16"/>
    </row>
    <row r="170" spans="3:3" x14ac:dyDescent="0.15">
      <c r="C170" s="16"/>
    </row>
    <row r="171" spans="3:3" x14ac:dyDescent="0.15">
      <c r="C171" s="16"/>
    </row>
    <row r="172" spans="3:3" x14ac:dyDescent="0.15">
      <c r="C172" s="16"/>
    </row>
    <row r="173" spans="3:3" x14ac:dyDescent="0.15">
      <c r="C173" s="16"/>
    </row>
    <row r="174" spans="3:3" x14ac:dyDescent="0.15">
      <c r="C174" s="16"/>
    </row>
    <row r="175" spans="3:3" x14ac:dyDescent="0.15">
      <c r="C175" s="16"/>
    </row>
    <row r="176" spans="3:3" x14ac:dyDescent="0.15">
      <c r="C176" s="16"/>
    </row>
    <row r="177" spans="3:3" x14ac:dyDescent="0.15">
      <c r="C177" s="16"/>
    </row>
    <row r="178" spans="3:3" x14ac:dyDescent="0.15">
      <c r="C178" s="16"/>
    </row>
    <row r="179" spans="3:3" x14ac:dyDescent="0.15">
      <c r="C179" s="16"/>
    </row>
    <row r="180" spans="3:3" x14ac:dyDescent="0.15">
      <c r="C180" s="16"/>
    </row>
    <row r="181" spans="3:3" x14ac:dyDescent="0.15">
      <c r="C181" s="16"/>
    </row>
    <row r="182" spans="3:3" x14ac:dyDescent="0.15">
      <c r="C182" s="16"/>
    </row>
    <row r="183" spans="3:3" x14ac:dyDescent="0.15">
      <c r="C183" s="16"/>
    </row>
    <row r="184" spans="3:3" x14ac:dyDescent="0.15">
      <c r="C184" s="16"/>
    </row>
    <row r="185" spans="3:3" x14ac:dyDescent="0.15">
      <c r="C185" s="16"/>
    </row>
    <row r="186" spans="3:3" x14ac:dyDescent="0.15">
      <c r="C186" s="16"/>
    </row>
    <row r="187" spans="3:3" x14ac:dyDescent="0.15">
      <c r="C187" s="16"/>
    </row>
    <row r="188" spans="3:3" x14ac:dyDescent="0.15">
      <c r="C188" s="16"/>
    </row>
    <row r="189" spans="3:3" x14ac:dyDescent="0.15">
      <c r="C189" s="16"/>
    </row>
    <row r="190" spans="3:3" x14ac:dyDescent="0.15">
      <c r="C190" s="16"/>
    </row>
    <row r="191" spans="3:3" x14ac:dyDescent="0.15">
      <c r="C191" s="16"/>
    </row>
    <row r="192" spans="3:3" x14ac:dyDescent="0.15">
      <c r="C192" s="16"/>
    </row>
    <row r="193" spans="3:3" x14ac:dyDescent="0.15">
      <c r="C193" s="16"/>
    </row>
    <row r="194" spans="3:3" x14ac:dyDescent="0.15">
      <c r="C194" s="16"/>
    </row>
    <row r="195" spans="3:3" x14ac:dyDescent="0.15">
      <c r="C195" s="16"/>
    </row>
    <row r="196" spans="3:3" x14ac:dyDescent="0.15">
      <c r="C196" s="16"/>
    </row>
    <row r="197" spans="3:3" x14ac:dyDescent="0.15">
      <c r="C197" s="16"/>
    </row>
    <row r="198" spans="3:3" x14ac:dyDescent="0.15">
      <c r="C198" s="16"/>
    </row>
    <row r="199" spans="3:3" x14ac:dyDescent="0.15">
      <c r="C199" s="16"/>
    </row>
    <row r="200" spans="3:3" x14ac:dyDescent="0.15">
      <c r="C200" s="16"/>
    </row>
    <row r="201" spans="3:3" x14ac:dyDescent="0.15">
      <c r="C201" s="16"/>
    </row>
    <row r="202" spans="3:3" x14ac:dyDescent="0.15">
      <c r="C202" s="16"/>
    </row>
    <row r="203" spans="3:3" x14ac:dyDescent="0.15">
      <c r="C203" s="16"/>
    </row>
    <row r="204" spans="3:3" x14ac:dyDescent="0.15">
      <c r="C204" s="16"/>
    </row>
    <row r="205" spans="3:3" x14ac:dyDescent="0.15">
      <c r="C205" s="16"/>
    </row>
    <row r="206" spans="3:3" x14ac:dyDescent="0.15">
      <c r="C206" s="16"/>
    </row>
    <row r="207" spans="3:3" x14ac:dyDescent="0.15">
      <c r="C207" s="16"/>
    </row>
    <row r="208" spans="3:3" x14ac:dyDescent="0.15">
      <c r="C208" s="16"/>
    </row>
    <row r="209" spans="3:3" x14ac:dyDescent="0.15">
      <c r="C209" s="16"/>
    </row>
    <row r="210" spans="3:3" x14ac:dyDescent="0.15">
      <c r="C210" s="16"/>
    </row>
    <row r="211" spans="3:3" x14ac:dyDescent="0.15">
      <c r="C211" s="16"/>
    </row>
    <row r="212" spans="3:3" x14ac:dyDescent="0.15">
      <c r="C212" s="16"/>
    </row>
    <row r="213" spans="3:3" x14ac:dyDescent="0.15">
      <c r="C213" s="16"/>
    </row>
    <row r="214" spans="3:3" x14ac:dyDescent="0.15">
      <c r="C214" s="16"/>
    </row>
    <row r="215" spans="3:3" x14ac:dyDescent="0.15">
      <c r="C215" s="16"/>
    </row>
    <row r="216" spans="3:3" x14ac:dyDescent="0.15">
      <c r="C216" s="16"/>
    </row>
    <row r="217" spans="3:3" x14ac:dyDescent="0.15">
      <c r="C217" s="16"/>
    </row>
    <row r="218" spans="3:3" x14ac:dyDescent="0.15">
      <c r="C218" s="16"/>
    </row>
    <row r="219" spans="3:3" x14ac:dyDescent="0.15">
      <c r="C219" s="16"/>
    </row>
    <row r="220" spans="3:3" x14ac:dyDescent="0.15">
      <c r="C220" s="16"/>
    </row>
    <row r="221" spans="3:3" x14ac:dyDescent="0.15">
      <c r="C221" s="16"/>
    </row>
    <row r="222" spans="3:3" x14ac:dyDescent="0.15">
      <c r="C222" s="16"/>
    </row>
    <row r="223" spans="3:3" x14ac:dyDescent="0.15">
      <c r="C223" s="16"/>
    </row>
    <row r="224" spans="3:3" x14ac:dyDescent="0.15">
      <c r="C224" s="16"/>
    </row>
    <row r="225" spans="3:3" x14ac:dyDescent="0.15">
      <c r="C225" s="16"/>
    </row>
    <row r="226" spans="3:3" x14ac:dyDescent="0.15">
      <c r="C226" s="16"/>
    </row>
    <row r="227" spans="3:3" x14ac:dyDescent="0.15">
      <c r="C227" s="16"/>
    </row>
    <row r="228" spans="3:3" x14ac:dyDescent="0.15">
      <c r="C228" s="16"/>
    </row>
    <row r="229" spans="3:3" x14ac:dyDescent="0.15">
      <c r="C229" s="16"/>
    </row>
    <row r="230" spans="3:3" x14ac:dyDescent="0.15">
      <c r="C230" s="16"/>
    </row>
    <row r="231" spans="3:3" x14ac:dyDescent="0.15">
      <c r="C231" s="16"/>
    </row>
    <row r="232" spans="3:3" x14ac:dyDescent="0.15">
      <c r="C232" s="16"/>
    </row>
    <row r="233" spans="3:3" x14ac:dyDescent="0.15">
      <c r="C233" s="16"/>
    </row>
    <row r="234" spans="3:3" x14ac:dyDescent="0.15">
      <c r="C234" s="16"/>
    </row>
    <row r="235" spans="3:3" x14ac:dyDescent="0.15">
      <c r="C235" s="16"/>
    </row>
    <row r="236" spans="3:3" x14ac:dyDescent="0.15">
      <c r="C236" s="16"/>
    </row>
    <row r="237" spans="3:3" x14ac:dyDescent="0.15">
      <c r="C237" s="16"/>
    </row>
    <row r="238" spans="3:3" x14ac:dyDescent="0.15">
      <c r="C238" s="16"/>
    </row>
    <row r="239" spans="3:3" x14ac:dyDescent="0.15">
      <c r="C239" s="16"/>
    </row>
    <row r="240" spans="3:3" x14ac:dyDescent="0.15">
      <c r="C240" s="16"/>
    </row>
    <row r="241" spans="3:3" x14ac:dyDescent="0.15">
      <c r="C241" s="16"/>
    </row>
    <row r="242" spans="3:3" x14ac:dyDescent="0.15">
      <c r="C242" s="16"/>
    </row>
    <row r="243" spans="3:3" x14ac:dyDescent="0.15">
      <c r="C243" s="16"/>
    </row>
    <row r="244" spans="3:3" x14ac:dyDescent="0.15">
      <c r="C244" s="16"/>
    </row>
    <row r="245" spans="3:3" x14ac:dyDescent="0.15">
      <c r="C245" s="16"/>
    </row>
    <row r="246" spans="3:3" x14ac:dyDescent="0.15">
      <c r="C246" s="16"/>
    </row>
    <row r="247" spans="3:3" x14ac:dyDescent="0.15">
      <c r="C247" s="16"/>
    </row>
    <row r="248" spans="3:3" x14ac:dyDescent="0.15">
      <c r="C248" s="16"/>
    </row>
    <row r="249" spans="3:3" x14ac:dyDescent="0.15">
      <c r="C249" s="16"/>
    </row>
    <row r="250" spans="3:3" x14ac:dyDescent="0.15">
      <c r="C250" s="16"/>
    </row>
    <row r="251" spans="3:3" x14ac:dyDescent="0.15">
      <c r="C251" s="16"/>
    </row>
    <row r="252" spans="3:3" x14ac:dyDescent="0.15">
      <c r="C252" s="16"/>
    </row>
    <row r="253" spans="3:3" x14ac:dyDescent="0.15">
      <c r="C253" s="16"/>
    </row>
    <row r="254" spans="3:3" x14ac:dyDescent="0.15">
      <c r="C254" s="16"/>
    </row>
    <row r="255" spans="3:3" x14ac:dyDescent="0.15">
      <c r="C255" s="16"/>
    </row>
    <row r="256" spans="3:3" x14ac:dyDescent="0.15">
      <c r="C256" s="16"/>
    </row>
    <row r="257" spans="3:3" x14ac:dyDescent="0.15">
      <c r="C257" s="16"/>
    </row>
    <row r="258" spans="3:3" x14ac:dyDescent="0.15">
      <c r="C258" s="16"/>
    </row>
    <row r="259" spans="3:3" x14ac:dyDescent="0.15">
      <c r="C259" s="16"/>
    </row>
    <row r="260" spans="3:3" x14ac:dyDescent="0.15">
      <c r="C260" s="16"/>
    </row>
    <row r="261" spans="3:3" x14ac:dyDescent="0.15">
      <c r="C261" s="16"/>
    </row>
    <row r="262" spans="3:3" x14ac:dyDescent="0.15">
      <c r="C262" s="16"/>
    </row>
    <row r="263" spans="3:3" x14ac:dyDescent="0.15">
      <c r="C263" s="16"/>
    </row>
    <row r="264" spans="3:3" x14ac:dyDescent="0.15">
      <c r="C264" s="16"/>
    </row>
    <row r="265" spans="3:3" x14ac:dyDescent="0.15">
      <c r="C265" s="16"/>
    </row>
    <row r="266" spans="3:3" x14ac:dyDescent="0.15">
      <c r="C266" s="16"/>
    </row>
    <row r="267" spans="3:3" x14ac:dyDescent="0.15">
      <c r="C267" s="16"/>
    </row>
    <row r="268" spans="3:3" x14ac:dyDescent="0.15">
      <c r="C268" s="16"/>
    </row>
    <row r="269" spans="3:3" x14ac:dyDescent="0.15">
      <c r="C269" s="16"/>
    </row>
    <row r="270" spans="3:3" x14ac:dyDescent="0.15">
      <c r="C270" s="16"/>
    </row>
    <row r="271" spans="3:3" x14ac:dyDescent="0.15">
      <c r="C271" s="16"/>
    </row>
    <row r="272" spans="3:3" x14ac:dyDescent="0.15">
      <c r="C272" s="16"/>
    </row>
    <row r="273" spans="3:3" x14ac:dyDescent="0.15">
      <c r="C273" s="16"/>
    </row>
    <row r="274" spans="3:3" x14ac:dyDescent="0.15">
      <c r="C274" s="16"/>
    </row>
    <row r="275" spans="3:3" x14ac:dyDescent="0.15">
      <c r="C275" s="16"/>
    </row>
    <row r="276" spans="3:3" x14ac:dyDescent="0.15">
      <c r="C276" s="16"/>
    </row>
    <row r="277" spans="3:3" x14ac:dyDescent="0.15">
      <c r="C277" s="16"/>
    </row>
    <row r="278" spans="3:3" x14ac:dyDescent="0.15">
      <c r="C278" s="16"/>
    </row>
    <row r="279" spans="3:3" x14ac:dyDescent="0.15">
      <c r="C279" s="16"/>
    </row>
    <row r="280" spans="3:3" x14ac:dyDescent="0.15">
      <c r="C280" s="16"/>
    </row>
    <row r="281" spans="3:3" x14ac:dyDescent="0.15">
      <c r="C281" s="16"/>
    </row>
    <row r="282" spans="3:3" x14ac:dyDescent="0.15">
      <c r="C282" s="16"/>
    </row>
    <row r="283" spans="3:3" x14ac:dyDescent="0.15">
      <c r="C283" s="16"/>
    </row>
    <row r="284" spans="3:3" x14ac:dyDescent="0.15">
      <c r="C284" s="16"/>
    </row>
    <row r="285" spans="3:3" x14ac:dyDescent="0.15">
      <c r="C285" s="16"/>
    </row>
    <row r="286" spans="3:3" x14ac:dyDescent="0.15">
      <c r="C286" s="16"/>
    </row>
    <row r="287" spans="3:3" x14ac:dyDescent="0.15">
      <c r="C287" s="16"/>
    </row>
    <row r="288" spans="3:3" x14ac:dyDescent="0.15">
      <c r="C288" s="16"/>
    </row>
    <row r="289" spans="3:3" x14ac:dyDescent="0.15">
      <c r="C289" s="16"/>
    </row>
    <row r="290" spans="3:3" x14ac:dyDescent="0.15">
      <c r="C290" s="16"/>
    </row>
    <row r="291" spans="3:3" x14ac:dyDescent="0.15">
      <c r="C291" s="16"/>
    </row>
    <row r="292" spans="3:3" x14ac:dyDescent="0.15">
      <c r="C292" s="16"/>
    </row>
    <row r="293" spans="3:3" x14ac:dyDescent="0.15">
      <c r="C293" s="16"/>
    </row>
    <row r="294" spans="3:3" x14ac:dyDescent="0.15">
      <c r="C294" s="16"/>
    </row>
    <row r="295" spans="3:3" x14ac:dyDescent="0.15">
      <c r="C295" s="16"/>
    </row>
    <row r="296" spans="3:3" x14ac:dyDescent="0.15">
      <c r="C296" s="16"/>
    </row>
    <row r="297" spans="3:3" x14ac:dyDescent="0.15">
      <c r="C297" s="16"/>
    </row>
    <row r="298" spans="3:3" x14ac:dyDescent="0.15">
      <c r="C298" s="16"/>
    </row>
    <row r="299" spans="3:3" x14ac:dyDescent="0.15">
      <c r="C299" s="16"/>
    </row>
    <row r="300" spans="3:3" x14ac:dyDescent="0.15">
      <c r="C300" s="16"/>
    </row>
    <row r="301" spans="3:3" x14ac:dyDescent="0.15">
      <c r="C301" s="16"/>
    </row>
    <row r="302" spans="3:3" x14ac:dyDescent="0.15">
      <c r="C302" s="16"/>
    </row>
    <row r="303" spans="3:3" x14ac:dyDescent="0.15">
      <c r="C303" s="16"/>
    </row>
    <row r="304" spans="3:3" x14ac:dyDescent="0.15">
      <c r="C304" s="16"/>
    </row>
    <row r="305" spans="3:3" x14ac:dyDescent="0.15">
      <c r="C305" s="16"/>
    </row>
    <row r="306" spans="3:3" x14ac:dyDescent="0.15">
      <c r="C306" s="16"/>
    </row>
    <row r="307" spans="3:3" x14ac:dyDescent="0.15">
      <c r="C307" s="16"/>
    </row>
    <row r="308" spans="3:3" x14ac:dyDescent="0.15">
      <c r="C308" s="16"/>
    </row>
    <row r="309" spans="3:3" x14ac:dyDescent="0.15">
      <c r="C309" s="16"/>
    </row>
    <row r="310" spans="3:3" x14ac:dyDescent="0.15">
      <c r="C310" s="16"/>
    </row>
    <row r="311" spans="3:3" x14ac:dyDescent="0.15">
      <c r="C311" s="16"/>
    </row>
    <row r="312" spans="3:3" x14ac:dyDescent="0.15">
      <c r="C312" s="16"/>
    </row>
    <row r="313" spans="3:3" x14ac:dyDescent="0.15">
      <c r="C313" s="16"/>
    </row>
    <row r="314" spans="3:3" x14ac:dyDescent="0.15">
      <c r="C314" s="16"/>
    </row>
    <row r="315" spans="3:3" x14ac:dyDescent="0.15">
      <c r="C315" s="16"/>
    </row>
    <row r="316" spans="3:3" x14ac:dyDescent="0.15">
      <c r="C316" s="16"/>
    </row>
    <row r="317" spans="3:3" x14ac:dyDescent="0.15">
      <c r="C317" s="16"/>
    </row>
    <row r="318" spans="3:3" x14ac:dyDescent="0.15">
      <c r="C318" s="16"/>
    </row>
    <row r="319" spans="3:3" x14ac:dyDescent="0.15">
      <c r="C319" s="16"/>
    </row>
    <row r="320" spans="3:3" x14ac:dyDescent="0.15">
      <c r="C320" s="16"/>
    </row>
    <row r="321" spans="3:3" x14ac:dyDescent="0.15">
      <c r="C321" s="16"/>
    </row>
    <row r="322" spans="3:3" x14ac:dyDescent="0.15">
      <c r="C322" s="16"/>
    </row>
    <row r="323" spans="3:3" x14ac:dyDescent="0.15">
      <c r="C323" s="16"/>
    </row>
    <row r="324" spans="3:3" x14ac:dyDescent="0.15">
      <c r="C324" s="16"/>
    </row>
    <row r="325" spans="3:3" x14ac:dyDescent="0.15">
      <c r="C325" s="16"/>
    </row>
    <row r="326" spans="3:3" x14ac:dyDescent="0.15">
      <c r="C326" s="16"/>
    </row>
    <row r="327" spans="3:3" x14ac:dyDescent="0.15">
      <c r="C327" s="16"/>
    </row>
    <row r="328" spans="3:3" x14ac:dyDescent="0.15">
      <c r="C328" s="16"/>
    </row>
    <row r="329" spans="3:3" x14ac:dyDescent="0.15">
      <c r="C329" s="16"/>
    </row>
    <row r="330" spans="3:3" x14ac:dyDescent="0.15">
      <c r="C330" s="16"/>
    </row>
    <row r="331" spans="3:3" x14ac:dyDescent="0.15">
      <c r="C331" s="16"/>
    </row>
    <row r="332" spans="3:3" x14ac:dyDescent="0.15">
      <c r="C332" s="16"/>
    </row>
    <row r="333" spans="3:3" x14ac:dyDescent="0.15">
      <c r="C333" s="16"/>
    </row>
    <row r="334" spans="3:3" x14ac:dyDescent="0.15">
      <c r="C334" s="16"/>
    </row>
    <row r="335" spans="3:3" x14ac:dyDescent="0.15">
      <c r="C335" s="16"/>
    </row>
    <row r="336" spans="3:3" x14ac:dyDescent="0.15">
      <c r="C336" s="16"/>
    </row>
    <row r="337" spans="3:3" x14ac:dyDescent="0.15">
      <c r="C337" s="16"/>
    </row>
    <row r="338" spans="3:3" x14ac:dyDescent="0.15">
      <c r="C338" s="16"/>
    </row>
    <row r="339" spans="3:3" x14ac:dyDescent="0.15">
      <c r="C339" s="16"/>
    </row>
    <row r="340" spans="3:3" x14ac:dyDescent="0.15">
      <c r="C340" s="16"/>
    </row>
    <row r="341" spans="3:3" x14ac:dyDescent="0.15">
      <c r="C341" s="16"/>
    </row>
    <row r="342" spans="3:3" x14ac:dyDescent="0.15">
      <c r="C342" s="16"/>
    </row>
    <row r="343" spans="3:3" x14ac:dyDescent="0.15">
      <c r="C343" s="16"/>
    </row>
    <row r="344" spans="3:3" x14ac:dyDescent="0.15">
      <c r="C344" s="16"/>
    </row>
    <row r="345" spans="3:3" x14ac:dyDescent="0.15">
      <c r="C345" s="16"/>
    </row>
    <row r="346" spans="3:3" x14ac:dyDescent="0.15">
      <c r="C346" s="16"/>
    </row>
    <row r="347" spans="3:3" x14ac:dyDescent="0.15">
      <c r="C347" s="16"/>
    </row>
    <row r="348" spans="3:3" x14ac:dyDescent="0.15">
      <c r="C348" s="16"/>
    </row>
    <row r="349" spans="3:3" x14ac:dyDescent="0.15">
      <c r="C349" s="16"/>
    </row>
    <row r="350" spans="3:3" x14ac:dyDescent="0.15">
      <c r="C350" s="16"/>
    </row>
    <row r="351" spans="3:3" x14ac:dyDescent="0.15">
      <c r="C351" s="16"/>
    </row>
    <row r="352" spans="3:3" x14ac:dyDescent="0.15">
      <c r="C352" s="16"/>
    </row>
    <row r="353" spans="3:3" x14ac:dyDescent="0.15">
      <c r="C353" s="16"/>
    </row>
    <row r="354" spans="3:3" x14ac:dyDescent="0.15">
      <c r="C354" s="16"/>
    </row>
    <row r="355" spans="3:3" x14ac:dyDescent="0.15">
      <c r="C355" s="16"/>
    </row>
    <row r="356" spans="3:3" x14ac:dyDescent="0.15">
      <c r="C356" s="16"/>
    </row>
    <row r="357" spans="3:3" x14ac:dyDescent="0.15">
      <c r="C357" s="16"/>
    </row>
    <row r="358" spans="3:3" x14ac:dyDescent="0.15">
      <c r="C358" s="16"/>
    </row>
    <row r="359" spans="3:3" x14ac:dyDescent="0.15">
      <c r="C359" s="16"/>
    </row>
    <row r="360" spans="3:3" x14ac:dyDescent="0.15">
      <c r="C360" s="16"/>
    </row>
    <row r="361" spans="3:3" x14ac:dyDescent="0.15">
      <c r="C361" s="16"/>
    </row>
    <row r="362" spans="3:3" x14ac:dyDescent="0.15">
      <c r="C362" s="16"/>
    </row>
    <row r="363" spans="3:3" x14ac:dyDescent="0.15">
      <c r="C363" s="16"/>
    </row>
    <row r="364" spans="3:3" x14ac:dyDescent="0.15">
      <c r="C364" s="16"/>
    </row>
    <row r="365" spans="3:3" x14ac:dyDescent="0.15">
      <c r="C365" s="16"/>
    </row>
    <row r="366" spans="3:3" x14ac:dyDescent="0.15">
      <c r="C366" s="16"/>
    </row>
    <row r="367" spans="3:3" x14ac:dyDescent="0.15">
      <c r="C367" s="16"/>
    </row>
    <row r="368" spans="3:3" x14ac:dyDescent="0.15">
      <c r="C368" s="16"/>
    </row>
    <row r="369" spans="3:3" x14ac:dyDescent="0.15">
      <c r="C369" s="16"/>
    </row>
    <row r="370" spans="3:3" x14ac:dyDescent="0.15">
      <c r="C370" s="16"/>
    </row>
    <row r="371" spans="3:3" x14ac:dyDescent="0.15">
      <c r="C371" s="16"/>
    </row>
    <row r="372" spans="3:3" x14ac:dyDescent="0.15">
      <c r="C372" s="16"/>
    </row>
    <row r="373" spans="3:3" x14ac:dyDescent="0.15">
      <c r="C373" s="16"/>
    </row>
    <row r="374" spans="3:3" x14ac:dyDescent="0.15">
      <c r="C374" s="16"/>
    </row>
    <row r="375" spans="3:3" x14ac:dyDescent="0.15">
      <c r="C375" s="16"/>
    </row>
    <row r="376" spans="3:3" x14ac:dyDescent="0.15">
      <c r="C376" s="16"/>
    </row>
    <row r="377" spans="3:3" x14ac:dyDescent="0.15">
      <c r="C377" s="16"/>
    </row>
    <row r="378" spans="3:3" x14ac:dyDescent="0.15">
      <c r="C378" s="16"/>
    </row>
    <row r="379" spans="3:3" x14ac:dyDescent="0.15">
      <c r="C379" s="16"/>
    </row>
    <row r="380" spans="3:3" x14ac:dyDescent="0.15">
      <c r="C380" s="16"/>
    </row>
    <row r="381" spans="3:3" x14ac:dyDescent="0.15">
      <c r="C381" s="16"/>
    </row>
    <row r="382" spans="3:3" x14ac:dyDescent="0.15">
      <c r="C382" s="16"/>
    </row>
    <row r="383" spans="3:3" x14ac:dyDescent="0.15">
      <c r="C383" s="16"/>
    </row>
    <row r="384" spans="3:3" x14ac:dyDescent="0.15">
      <c r="C384" s="16"/>
    </row>
    <row r="385" spans="3:3" x14ac:dyDescent="0.15">
      <c r="C385" s="16"/>
    </row>
    <row r="386" spans="3:3" x14ac:dyDescent="0.15">
      <c r="C386" s="16"/>
    </row>
    <row r="387" spans="3:3" x14ac:dyDescent="0.15">
      <c r="C387" s="16"/>
    </row>
    <row r="388" spans="3:3" x14ac:dyDescent="0.15">
      <c r="C388" s="16"/>
    </row>
    <row r="389" spans="3:3" x14ac:dyDescent="0.15">
      <c r="C389" s="16"/>
    </row>
    <row r="390" spans="3:3" x14ac:dyDescent="0.15">
      <c r="C390" s="16"/>
    </row>
    <row r="391" spans="3:3" x14ac:dyDescent="0.15">
      <c r="C391" s="16"/>
    </row>
    <row r="392" spans="3:3" x14ac:dyDescent="0.15">
      <c r="C392" s="16"/>
    </row>
    <row r="393" spans="3:3" x14ac:dyDescent="0.15">
      <c r="C393" s="16"/>
    </row>
    <row r="394" spans="3:3" x14ac:dyDescent="0.15">
      <c r="C394" s="16"/>
    </row>
    <row r="395" spans="3:3" x14ac:dyDescent="0.15">
      <c r="C395" s="16"/>
    </row>
    <row r="396" spans="3:3" x14ac:dyDescent="0.15">
      <c r="C396" s="16"/>
    </row>
    <row r="397" spans="3:3" x14ac:dyDescent="0.15">
      <c r="C397" s="16"/>
    </row>
    <row r="398" spans="3:3" x14ac:dyDescent="0.15">
      <c r="C398" s="16"/>
    </row>
    <row r="399" spans="3:3" x14ac:dyDescent="0.15">
      <c r="C399" s="16"/>
    </row>
    <row r="400" spans="3:3" x14ac:dyDescent="0.15">
      <c r="C400" s="16"/>
    </row>
    <row r="401" spans="3:3" x14ac:dyDescent="0.15">
      <c r="C401" s="16"/>
    </row>
    <row r="402" spans="3:3" x14ac:dyDescent="0.15">
      <c r="C402" s="16"/>
    </row>
    <row r="403" spans="3:3" x14ac:dyDescent="0.15">
      <c r="C403" s="16"/>
    </row>
    <row r="404" spans="3:3" x14ac:dyDescent="0.15">
      <c r="C404" s="16"/>
    </row>
    <row r="405" spans="3:3" x14ac:dyDescent="0.15">
      <c r="C405" s="16"/>
    </row>
    <row r="406" spans="3:3" x14ac:dyDescent="0.15">
      <c r="C406" s="16"/>
    </row>
    <row r="407" spans="3:3" x14ac:dyDescent="0.15">
      <c r="C407" s="16"/>
    </row>
    <row r="408" spans="3:3" x14ac:dyDescent="0.15">
      <c r="C408" s="16"/>
    </row>
    <row r="409" spans="3:3" x14ac:dyDescent="0.15">
      <c r="C409" s="16"/>
    </row>
    <row r="410" spans="3:3" x14ac:dyDescent="0.15">
      <c r="C410" s="16"/>
    </row>
    <row r="411" spans="3:3" x14ac:dyDescent="0.15">
      <c r="C411" s="16"/>
    </row>
    <row r="412" spans="3:3" x14ac:dyDescent="0.15">
      <c r="C412" s="16"/>
    </row>
    <row r="413" spans="3:3" x14ac:dyDescent="0.15">
      <c r="C413" s="16"/>
    </row>
    <row r="414" spans="3:3" x14ac:dyDescent="0.15">
      <c r="C414" s="16"/>
    </row>
    <row r="415" spans="3:3" x14ac:dyDescent="0.15">
      <c r="C415" s="16"/>
    </row>
    <row r="416" spans="3:3" x14ac:dyDescent="0.15">
      <c r="C416" s="16"/>
    </row>
    <row r="417" spans="3:3" x14ac:dyDescent="0.15">
      <c r="C417" s="16"/>
    </row>
    <row r="418" spans="3:3" x14ac:dyDescent="0.15">
      <c r="C418" s="16"/>
    </row>
    <row r="419" spans="3:3" x14ac:dyDescent="0.15">
      <c r="C419" s="16"/>
    </row>
    <row r="420" spans="3:3" x14ac:dyDescent="0.15">
      <c r="C420" s="16"/>
    </row>
    <row r="421" spans="3:3" x14ac:dyDescent="0.15">
      <c r="C421" s="16"/>
    </row>
    <row r="422" spans="3:3" x14ac:dyDescent="0.15">
      <c r="C422" s="16"/>
    </row>
    <row r="423" spans="3:3" x14ac:dyDescent="0.15">
      <c r="C423" s="16"/>
    </row>
    <row r="424" spans="3:3" x14ac:dyDescent="0.15">
      <c r="C424" s="16"/>
    </row>
    <row r="425" spans="3:3" x14ac:dyDescent="0.15">
      <c r="C425" s="16"/>
    </row>
    <row r="426" spans="3:3" x14ac:dyDescent="0.15">
      <c r="C426" s="16"/>
    </row>
    <row r="427" spans="3:3" x14ac:dyDescent="0.15">
      <c r="C427" s="16"/>
    </row>
    <row r="428" spans="3:3" x14ac:dyDescent="0.15">
      <c r="C428" s="16"/>
    </row>
    <row r="429" spans="3:3" x14ac:dyDescent="0.15">
      <c r="C429" s="16"/>
    </row>
    <row r="430" spans="3:3" x14ac:dyDescent="0.15">
      <c r="C430" s="16"/>
    </row>
    <row r="431" spans="3:3" x14ac:dyDescent="0.15">
      <c r="C431" s="16"/>
    </row>
    <row r="432" spans="3:3" x14ac:dyDescent="0.15">
      <c r="C432" s="16"/>
    </row>
    <row r="433" spans="3:3" x14ac:dyDescent="0.15">
      <c r="C433" s="16"/>
    </row>
    <row r="434" spans="3:3" x14ac:dyDescent="0.15">
      <c r="C434" s="16"/>
    </row>
    <row r="435" spans="3:3" x14ac:dyDescent="0.15">
      <c r="C435" s="16"/>
    </row>
    <row r="436" spans="3:3" x14ac:dyDescent="0.15">
      <c r="C436" s="16"/>
    </row>
    <row r="437" spans="3:3" x14ac:dyDescent="0.15">
      <c r="C437" s="16"/>
    </row>
    <row r="438" spans="3:3" x14ac:dyDescent="0.15">
      <c r="C438" s="16"/>
    </row>
    <row r="439" spans="3:3" x14ac:dyDescent="0.15">
      <c r="C439" s="16"/>
    </row>
    <row r="440" spans="3:3" x14ac:dyDescent="0.15">
      <c r="C440" s="16"/>
    </row>
    <row r="441" spans="3:3" x14ac:dyDescent="0.15">
      <c r="C441" s="16"/>
    </row>
    <row r="442" spans="3:3" x14ac:dyDescent="0.15">
      <c r="C442" s="16"/>
    </row>
    <row r="443" spans="3:3" x14ac:dyDescent="0.15">
      <c r="C443" s="16"/>
    </row>
    <row r="444" spans="3:3" x14ac:dyDescent="0.15">
      <c r="C444" s="16"/>
    </row>
    <row r="445" spans="3:3" x14ac:dyDescent="0.15">
      <c r="C445" s="16"/>
    </row>
    <row r="446" spans="3:3" x14ac:dyDescent="0.15">
      <c r="C446" s="16"/>
    </row>
    <row r="447" spans="3:3" x14ac:dyDescent="0.15">
      <c r="C447" s="16"/>
    </row>
    <row r="448" spans="3:3" x14ac:dyDescent="0.15">
      <c r="C448" s="16"/>
    </row>
    <row r="449" spans="3:3" x14ac:dyDescent="0.15">
      <c r="C449" s="16"/>
    </row>
    <row r="450" spans="3:3" x14ac:dyDescent="0.15">
      <c r="C450" s="16"/>
    </row>
    <row r="451" spans="3:3" x14ac:dyDescent="0.15">
      <c r="C451" s="16"/>
    </row>
    <row r="452" spans="3:3" x14ac:dyDescent="0.15">
      <c r="C452" s="16"/>
    </row>
    <row r="453" spans="3:3" x14ac:dyDescent="0.15">
      <c r="C453" s="16"/>
    </row>
    <row r="454" spans="3:3" x14ac:dyDescent="0.15">
      <c r="C454" s="16"/>
    </row>
    <row r="455" spans="3:3" x14ac:dyDescent="0.15">
      <c r="C455" s="16"/>
    </row>
    <row r="456" spans="3:3" x14ac:dyDescent="0.15">
      <c r="C456" s="16"/>
    </row>
    <row r="457" spans="3:3" x14ac:dyDescent="0.15">
      <c r="C457" s="16"/>
    </row>
    <row r="458" spans="3:3" x14ac:dyDescent="0.15">
      <c r="C458" s="16"/>
    </row>
    <row r="459" spans="3:3" x14ac:dyDescent="0.15">
      <c r="C459" s="16"/>
    </row>
    <row r="460" spans="3:3" x14ac:dyDescent="0.15">
      <c r="C460" s="16"/>
    </row>
    <row r="461" spans="3:3" x14ac:dyDescent="0.15">
      <c r="C461" s="16"/>
    </row>
    <row r="462" spans="3:3" x14ac:dyDescent="0.15">
      <c r="C462" s="16"/>
    </row>
    <row r="463" spans="3:3" x14ac:dyDescent="0.15">
      <c r="C463" s="16"/>
    </row>
    <row r="464" spans="3:3" x14ac:dyDescent="0.15">
      <c r="C464" s="16"/>
    </row>
    <row r="465" spans="3:3" x14ac:dyDescent="0.15">
      <c r="C465" s="16"/>
    </row>
    <row r="466" spans="3:3" x14ac:dyDescent="0.15">
      <c r="C466" s="16"/>
    </row>
    <row r="467" spans="3:3" x14ac:dyDescent="0.15">
      <c r="C467" s="16"/>
    </row>
    <row r="468" spans="3:3" x14ac:dyDescent="0.15">
      <c r="C468" s="16"/>
    </row>
    <row r="469" spans="3:3" x14ac:dyDescent="0.15">
      <c r="C469" s="16"/>
    </row>
    <row r="470" spans="3:3" x14ac:dyDescent="0.15">
      <c r="C470" s="16"/>
    </row>
    <row r="471" spans="3:3" x14ac:dyDescent="0.15">
      <c r="C471" s="16"/>
    </row>
    <row r="472" spans="3:3" x14ac:dyDescent="0.15">
      <c r="C472" s="16"/>
    </row>
    <row r="473" spans="3:3" x14ac:dyDescent="0.15">
      <c r="C473" s="16"/>
    </row>
    <row r="474" spans="3:3" x14ac:dyDescent="0.15">
      <c r="C474" s="16"/>
    </row>
    <row r="475" spans="3:3" x14ac:dyDescent="0.15">
      <c r="C475" s="16"/>
    </row>
    <row r="476" spans="3:3" x14ac:dyDescent="0.15">
      <c r="C476" s="16"/>
    </row>
    <row r="477" spans="3:3" x14ac:dyDescent="0.15">
      <c r="C477" s="16"/>
    </row>
    <row r="478" spans="3:3" x14ac:dyDescent="0.15">
      <c r="C478" s="16"/>
    </row>
    <row r="479" spans="3:3" x14ac:dyDescent="0.15">
      <c r="C479" s="16"/>
    </row>
    <row r="480" spans="3:3" x14ac:dyDescent="0.15">
      <c r="C480" s="16"/>
    </row>
    <row r="481" spans="3:3" x14ac:dyDescent="0.15">
      <c r="C481" s="16"/>
    </row>
    <row r="482" spans="3:3" x14ac:dyDescent="0.15">
      <c r="C482" s="16"/>
    </row>
    <row r="483" spans="3:3" x14ac:dyDescent="0.15">
      <c r="C483" s="16"/>
    </row>
    <row r="484" spans="3:3" x14ac:dyDescent="0.15">
      <c r="C484" s="16"/>
    </row>
    <row r="485" spans="3:3" x14ac:dyDescent="0.15">
      <c r="C485" s="16"/>
    </row>
    <row r="486" spans="3:3" x14ac:dyDescent="0.15">
      <c r="C486" s="16"/>
    </row>
    <row r="487" spans="3:3" x14ac:dyDescent="0.15">
      <c r="C487" s="16"/>
    </row>
    <row r="488" spans="3:3" x14ac:dyDescent="0.15">
      <c r="C488" s="16"/>
    </row>
    <row r="489" spans="3:3" x14ac:dyDescent="0.15">
      <c r="C489" s="16"/>
    </row>
    <row r="490" spans="3:3" x14ac:dyDescent="0.15">
      <c r="C490" s="16"/>
    </row>
    <row r="491" spans="3:3" x14ac:dyDescent="0.15">
      <c r="C491" s="16"/>
    </row>
    <row r="492" spans="3:3" x14ac:dyDescent="0.15">
      <c r="C492" s="16"/>
    </row>
    <row r="493" spans="3:3" x14ac:dyDescent="0.15">
      <c r="C493" s="16"/>
    </row>
    <row r="494" spans="3:3" x14ac:dyDescent="0.15">
      <c r="C494" s="16"/>
    </row>
    <row r="495" spans="3:3" x14ac:dyDescent="0.15">
      <c r="C495" s="16"/>
    </row>
    <row r="496" spans="3:3" x14ac:dyDescent="0.15">
      <c r="C496" s="16"/>
    </row>
    <row r="497" spans="3:3" x14ac:dyDescent="0.15">
      <c r="C497" s="16"/>
    </row>
    <row r="498" spans="3:3" x14ac:dyDescent="0.15">
      <c r="C498" s="16"/>
    </row>
    <row r="499" spans="3:3" x14ac:dyDescent="0.15">
      <c r="C499" s="16"/>
    </row>
    <row r="500" spans="3:3" x14ac:dyDescent="0.15">
      <c r="C500" s="16"/>
    </row>
    <row r="501" spans="3:3" x14ac:dyDescent="0.15">
      <c r="C501" s="16"/>
    </row>
    <row r="502" spans="3:3" x14ac:dyDescent="0.15">
      <c r="C502" s="16"/>
    </row>
    <row r="503" spans="3:3" x14ac:dyDescent="0.15">
      <c r="C503" s="16"/>
    </row>
    <row r="504" spans="3:3" x14ac:dyDescent="0.15">
      <c r="C504" s="16"/>
    </row>
    <row r="505" spans="3:3" x14ac:dyDescent="0.15">
      <c r="C505" s="16"/>
    </row>
    <row r="506" spans="3:3" x14ac:dyDescent="0.15">
      <c r="C506" s="16"/>
    </row>
    <row r="507" spans="3:3" x14ac:dyDescent="0.15">
      <c r="C507" s="16"/>
    </row>
    <row r="508" spans="3:3" x14ac:dyDescent="0.15">
      <c r="C508" s="16"/>
    </row>
    <row r="509" spans="3:3" x14ac:dyDescent="0.15">
      <c r="C509" s="16"/>
    </row>
    <row r="510" spans="3:3" x14ac:dyDescent="0.15">
      <c r="C510" s="16"/>
    </row>
    <row r="511" spans="3:3" x14ac:dyDescent="0.15">
      <c r="C511" s="16"/>
    </row>
    <row r="512" spans="3:3" x14ac:dyDescent="0.15">
      <c r="C512" s="16"/>
    </row>
    <row r="513" spans="3:3" x14ac:dyDescent="0.15">
      <c r="C513" s="16"/>
    </row>
    <row r="514" spans="3:3" x14ac:dyDescent="0.15">
      <c r="C514" s="16"/>
    </row>
    <row r="515" spans="3:3" x14ac:dyDescent="0.15">
      <c r="C515" s="16"/>
    </row>
    <row r="516" spans="3:3" x14ac:dyDescent="0.15">
      <c r="C516" s="16"/>
    </row>
    <row r="517" spans="3:3" x14ac:dyDescent="0.15">
      <c r="C517" s="16"/>
    </row>
    <row r="518" spans="3:3" x14ac:dyDescent="0.15">
      <c r="C518" s="16"/>
    </row>
    <row r="519" spans="3:3" x14ac:dyDescent="0.15">
      <c r="C519" s="16"/>
    </row>
    <row r="520" spans="3:3" x14ac:dyDescent="0.15">
      <c r="C520" s="16"/>
    </row>
    <row r="521" spans="3:3" x14ac:dyDescent="0.15">
      <c r="C521" s="16"/>
    </row>
    <row r="522" spans="3:3" x14ac:dyDescent="0.15">
      <c r="C522" s="16"/>
    </row>
    <row r="523" spans="3:3" x14ac:dyDescent="0.15">
      <c r="C523" s="16"/>
    </row>
    <row r="524" spans="3:3" x14ac:dyDescent="0.15">
      <c r="C524" s="16"/>
    </row>
    <row r="525" spans="3:3" x14ac:dyDescent="0.15">
      <c r="C525" s="16"/>
    </row>
    <row r="526" spans="3:3" x14ac:dyDescent="0.15">
      <c r="C526" s="16"/>
    </row>
    <row r="527" spans="3:3" x14ac:dyDescent="0.15">
      <c r="C527" s="16"/>
    </row>
    <row r="528" spans="3:3" x14ac:dyDescent="0.15">
      <c r="C528" s="16"/>
    </row>
    <row r="529" spans="3:3" x14ac:dyDescent="0.15">
      <c r="C529" s="16"/>
    </row>
    <row r="530" spans="3:3" x14ac:dyDescent="0.15">
      <c r="C530" s="16"/>
    </row>
    <row r="531" spans="3:3" x14ac:dyDescent="0.15">
      <c r="C531" s="16"/>
    </row>
    <row r="532" spans="3:3" x14ac:dyDescent="0.15">
      <c r="C532" s="16"/>
    </row>
    <row r="533" spans="3:3" x14ac:dyDescent="0.15">
      <c r="C533" s="16"/>
    </row>
    <row r="534" spans="3:3" x14ac:dyDescent="0.15">
      <c r="C534" s="16"/>
    </row>
    <row r="535" spans="3:3" x14ac:dyDescent="0.15">
      <c r="C535" s="16"/>
    </row>
    <row r="536" spans="3:3" x14ac:dyDescent="0.15">
      <c r="C536" s="16"/>
    </row>
    <row r="537" spans="3:3" x14ac:dyDescent="0.15">
      <c r="C537" s="16"/>
    </row>
    <row r="538" spans="3:3" x14ac:dyDescent="0.15">
      <c r="C538" s="16"/>
    </row>
    <row r="539" spans="3:3" x14ac:dyDescent="0.15">
      <c r="C539" s="16"/>
    </row>
    <row r="540" spans="3:3" x14ac:dyDescent="0.15">
      <c r="C540" s="16"/>
    </row>
    <row r="541" spans="3:3" x14ac:dyDescent="0.15">
      <c r="C541" s="16"/>
    </row>
    <row r="542" spans="3:3" x14ac:dyDescent="0.15">
      <c r="C542" s="16"/>
    </row>
    <row r="543" spans="3:3" x14ac:dyDescent="0.15">
      <c r="C543" s="16"/>
    </row>
    <row r="544" spans="3:3" x14ac:dyDescent="0.15">
      <c r="C544" s="16"/>
    </row>
    <row r="545" spans="3:3" x14ac:dyDescent="0.15">
      <c r="C545" s="16"/>
    </row>
    <row r="546" spans="3:3" x14ac:dyDescent="0.15">
      <c r="C546" s="16"/>
    </row>
    <row r="547" spans="3:3" x14ac:dyDescent="0.15">
      <c r="C547" s="16"/>
    </row>
    <row r="548" spans="3:3" x14ac:dyDescent="0.15">
      <c r="C548" s="16"/>
    </row>
    <row r="549" spans="3:3" x14ac:dyDescent="0.15">
      <c r="C549" s="16"/>
    </row>
    <row r="550" spans="3:3" x14ac:dyDescent="0.15">
      <c r="C550" s="16"/>
    </row>
    <row r="551" spans="3:3" x14ac:dyDescent="0.15">
      <c r="C551" s="16"/>
    </row>
    <row r="552" spans="3:3" x14ac:dyDescent="0.15">
      <c r="C552" s="16"/>
    </row>
    <row r="553" spans="3:3" x14ac:dyDescent="0.15">
      <c r="C553" s="16"/>
    </row>
    <row r="554" spans="3:3" x14ac:dyDescent="0.15">
      <c r="C554" s="16"/>
    </row>
    <row r="555" spans="3:3" x14ac:dyDescent="0.15">
      <c r="C555" s="16"/>
    </row>
    <row r="556" spans="3:3" x14ac:dyDescent="0.15">
      <c r="C556" s="16"/>
    </row>
    <row r="557" spans="3:3" x14ac:dyDescent="0.15">
      <c r="C557" s="16"/>
    </row>
    <row r="558" spans="3:3" x14ac:dyDescent="0.15">
      <c r="C558" s="16"/>
    </row>
    <row r="559" spans="3:3" x14ac:dyDescent="0.15">
      <c r="C559" s="16"/>
    </row>
    <row r="560" spans="3:3" x14ac:dyDescent="0.15">
      <c r="C560" s="16"/>
    </row>
    <row r="561" spans="3:3" x14ac:dyDescent="0.15">
      <c r="C561" s="16"/>
    </row>
    <row r="562" spans="3:3" x14ac:dyDescent="0.15">
      <c r="C562" s="16"/>
    </row>
    <row r="563" spans="3:3" x14ac:dyDescent="0.15">
      <c r="C563" s="16"/>
    </row>
    <row r="564" spans="3:3" x14ac:dyDescent="0.15">
      <c r="C564" s="16"/>
    </row>
    <row r="565" spans="3:3" x14ac:dyDescent="0.15">
      <c r="C565" s="16"/>
    </row>
    <row r="566" spans="3:3" x14ac:dyDescent="0.15">
      <c r="C566" s="16"/>
    </row>
    <row r="567" spans="3:3" x14ac:dyDescent="0.15">
      <c r="C567" s="16"/>
    </row>
    <row r="568" spans="3:3" x14ac:dyDescent="0.15">
      <c r="C568" s="16"/>
    </row>
    <row r="569" spans="3:3" x14ac:dyDescent="0.15">
      <c r="C569" s="16"/>
    </row>
    <row r="570" spans="3:3" x14ac:dyDescent="0.15">
      <c r="C570" s="16"/>
    </row>
    <row r="571" spans="3:3" x14ac:dyDescent="0.15">
      <c r="C571" s="16"/>
    </row>
    <row r="572" spans="3:3" x14ac:dyDescent="0.15">
      <c r="C572" s="16"/>
    </row>
    <row r="573" spans="3:3" x14ac:dyDescent="0.15">
      <c r="C573" s="16"/>
    </row>
    <row r="574" spans="3:3" x14ac:dyDescent="0.15">
      <c r="C574" s="16"/>
    </row>
    <row r="575" spans="3:3" x14ac:dyDescent="0.15">
      <c r="C575" s="16"/>
    </row>
    <row r="576" spans="3:3" x14ac:dyDescent="0.15">
      <c r="C576" s="16"/>
    </row>
    <row r="577" spans="3:3" x14ac:dyDescent="0.15">
      <c r="C577" s="16"/>
    </row>
    <row r="578" spans="3:3" x14ac:dyDescent="0.15">
      <c r="C578" s="16"/>
    </row>
    <row r="579" spans="3:3" x14ac:dyDescent="0.15">
      <c r="C579" s="16"/>
    </row>
    <row r="580" spans="3:3" x14ac:dyDescent="0.15">
      <c r="C580" s="16"/>
    </row>
    <row r="581" spans="3:3" x14ac:dyDescent="0.15">
      <c r="C581" s="16"/>
    </row>
    <row r="582" spans="3:3" x14ac:dyDescent="0.15">
      <c r="C582" s="16"/>
    </row>
    <row r="583" spans="3:3" x14ac:dyDescent="0.15">
      <c r="C583" s="16"/>
    </row>
    <row r="584" spans="3:3" x14ac:dyDescent="0.15">
      <c r="C584" s="16"/>
    </row>
    <row r="585" spans="3:3" x14ac:dyDescent="0.15">
      <c r="C585" s="16"/>
    </row>
    <row r="586" spans="3:3" x14ac:dyDescent="0.15">
      <c r="C586" s="16"/>
    </row>
    <row r="587" spans="3:3" x14ac:dyDescent="0.15">
      <c r="C587" s="16"/>
    </row>
    <row r="588" spans="3:3" x14ac:dyDescent="0.15">
      <c r="C588" s="16"/>
    </row>
    <row r="589" spans="3:3" x14ac:dyDescent="0.15">
      <c r="C589" s="16"/>
    </row>
    <row r="590" spans="3:3" x14ac:dyDescent="0.15">
      <c r="C590" s="16"/>
    </row>
    <row r="591" spans="3:3" x14ac:dyDescent="0.15">
      <c r="C591" s="16"/>
    </row>
    <row r="592" spans="3:3" x14ac:dyDescent="0.15">
      <c r="C592" s="16"/>
    </row>
    <row r="593" spans="3:3" x14ac:dyDescent="0.15">
      <c r="C593" s="16"/>
    </row>
    <row r="594" spans="3:3" x14ac:dyDescent="0.15">
      <c r="C594" s="16"/>
    </row>
    <row r="595" spans="3:3" x14ac:dyDescent="0.15">
      <c r="C595" s="16"/>
    </row>
    <row r="596" spans="3:3" x14ac:dyDescent="0.15">
      <c r="C596" s="16"/>
    </row>
    <row r="597" spans="3:3" x14ac:dyDescent="0.15">
      <c r="C597" s="16"/>
    </row>
    <row r="598" spans="3:3" x14ac:dyDescent="0.15">
      <c r="C598" s="16"/>
    </row>
    <row r="599" spans="3:3" x14ac:dyDescent="0.15">
      <c r="C599" s="16"/>
    </row>
    <row r="600" spans="3:3" x14ac:dyDescent="0.15">
      <c r="C600" s="16"/>
    </row>
    <row r="601" spans="3:3" x14ac:dyDescent="0.15">
      <c r="C601" s="16"/>
    </row>
    <row r="602" spans="3:3" x14ac:dyDescent="0.15">
      <c r="C602" s="16"/>
    </row>
    <row r="603" spans="3:3" x14ac:dyDescent="0.15">
      <c r="C603" s="16"/>
    </row>
    <row r="604" spans="3:3" x14ac:dyDescent="0.15">
      <c r="C604" s="16"/>
    </row>
    <row r="605" spans="3:3" x14ac:dyDescent="0.15">
      <c r="C605" s="16"/>
    </row>
    <row r="606" spans="3:3" x14ac:dyDescent="0.15">
      <c r="C606" s="16"/>
    </row>
    <row r="607" spans="3:3" x14ac:dyDescent="0.15">
      <c r="C607" s="16"/>
    </row>
    <row r="608" spans="3:3" x14ac:dyDescent="0.15">
      <c r="C608" s="16"/>
    </row>
    <row r="609" spans="3:3" x14ac:dyDescent="0.15">
      <c r="C609" s="16"/>
    </row>
    <row r="610" spans="3:3" x14ac:dyDescent="0.15">
      <c r="C610" s="16"/>
    </row>
    <row r="611" spans="3:3" x14ac:dyDescent="0.15">
      <c r="C611" s="16"/>
    </row>
    <row r="612" spans="3:3" x14ac:dyDescent="0.15">
      <c r="C612" s="16"/>
    </row>
    <row r="613" spans="3:3" x14ac:dyDescent="0.15">
      <c r="C613" s="16"/>
    </row>
    <row r="614" spans="3:3" x14ac:dyDescent="0.15">
      <c r="C614" s="16"/>
    </row>
    <row r="615" spans="3:3" x14ac:dyDescent="0.15">
      <c r="C615" s="16"/>
    </row>
    <row r="616" spans="3:3" x14ac:dyDescent="0.15">
      <c r="C616" s="16"/>
    </row>
    <row r="617" spans="3:3" x14ac:dyDescent="0.15">
      <c r="C617" s="16"/>
    </row>
    <row r="618" spans="3:3" x14ac:dyDescent="0.15">
      <c r="C618" s="16"/>
    </row>
    <row r="619" spans="3:3" x14ac:dyDescent="0.15">
      <c r="C619" s="16"/>
    </row>
    <row r="620" spans="3:3" x14ac:dyDescent="0.15">
      <c r="C620" s="16"/>
    </row>
    <row r="621" spans="3:3" x14ac:dyDescent="0.15">
      <c r="C621" s="16"/>
    </row>
    <row r="622" spans="3:3" x14ac:dyDescent="0.15">
      <c r="C622" s="16"/>
    </row>
    <row r="623" spans="3:3" x14ac:dyDescent="0.15">
      <c r="C623" s="16"/>
    </row>
    <row r="624" spans="3:3" x14ac:dyDescent="0.15">
      <c r="C624" s="16"/>
    </row>
    <row r="625" spans="3:3" x14ac:dyDescent="0.15">
      <c r="C625" s="16"/>
    </row>
    <row r="626" spans="3:3" x14ac:dyDescent="0.15">
      <c r="C626" s="16"/>
    </row>
    <row r="627" spans="3:3" x14ac:dyDescent="0.15">
      <c r="C627" s="16"/>
    </row>
    <row r="628" spans="3:3" x14ac:dyDescent="0.15">
      <c r="C628" s="16"/>
    </row>
    <row r="629" spans="3:3" x14ac:dyDescent="0.15">
      <c r="C629" s="16"/>
    </row>
    <row r="630" spans="3:3" x14ac:dyDescent="0.15">
      <c r="C630" s="16"/>
    </row>
    <row r="631" spans="3:3" x14ac:dyDescent="0.15">
      <c r="C631" s="16"/>
    </row>
    <row r="632" spans="3:3" x14ac:dyDescent="0.15">
      <c r="C632" s="16"/>
    </row>
    <row r="633" spans="3:3" x14ac:dyDescent="0.15">
      <c r="C633" s="16"/>
    </row>
    <row r="634" spans="3:3" x14ac:dyDescent="0.15">
      <c r="C634" s="16"/>
    </row>
    <row r="635" spans="3:3" x14ac:dyDescent="0.15">
      <c r="C635" s="16"/>
    </row>
    <row r="636" spans="3:3" x14ac:dyDescent="0.15">
      <c r="C636" s="16"/>
    </row>
    <row r="637" spans="3:3" x14ac:dyDescent="0.15">
      <c r="C637" s="16"/>
    </row>
    <row r="638" spans="3:3" x14ac:dyDescent="0.15">
      <c r="C638" s="16"/>
    </row>
    <row r="639" spans="3:3" x14ac:dyDescent="0.15">
      <c r="C639" s="16"/>
    </row>
    <row r="640" spans="3:3" x14ac:dyDescent="0.15">
      <c r="C640" s="16"/>
    </row>
    <row r="641" spans="3:3" x14ac:dyDescent="0.15">
      <c r="C641" s="16"/>
    </row>
    <row r="642" spans="3:3" x14ac:dyDescent="0.15">
      <c r="C642" s="16"/>
    </row>
    <row r="643" spans="3:3" x14ac:dyDescent="0.15">
      <c r="C643" s="16"/>
    </row>
    <row r="644" spans="3:3" x14ac:dyDescent="0.15">
      <c r="C644" s="16"/>
    </row>
    <row r="645" spans="3:3" x14ac:dyDescent="0.15">
      <c r="C645" s="16"/>
    </row>
    <row r="646" spans="3:3" x14ac:dyDescent="0.15">
      <c r="C646" s="16"/>
    </row>
    <row r="647" spans="3:3" x14ac:dyDescent="0.15">
      <c r="C647" s="16"/>
    </row>
    <row r="648" spans="3:3" x14ac:dyDescent="0.15">
      <c r="C648" s="16"/>
    </row>
    <row r="649" spans="3:3" x14ac:dyDescent="0.15">
      <c r="C649" s="16"/>
    </row>
    <row r="650" spans="3:3" x14ac:dyDescent="0.15">
      <c r="C650" s="16"/>
    </row>
    <row r="651" spans="3:3" x14ac:dyDescent="0.15">
      <c r="C651" s="16"/>
    </row>
    <row r="652" spans="3:3" x14ac:dyDescent="0.15">
      <c r="C652" s="16"/>
    </row>
    <row r="653" spans="3:3" x14ac:dyDescent="0.15">
      <c r="C653" s="16"/>
    </row>
    <row r="654" spans="3:3" x14ac:dyDescent="0.15">
      <c r="C654" s="16"/>
    </row>
    <row r="655" spans="3:3" x14ac:dyDescent="0.15">
      <c r="C655" s="16"/>
    </row>
    <row r="656" spans="3:3" x14ac:dyDescent="0.15">
      <c r="C656" s="16"/>
    </row>
    <row r="657" spans="3:3" x14ac:dyDescent="0.15">
      <c r="C657" s="16"/>
    </row>
    <row r="658" spans="3:3" x14ac:dyDescent="0.15">
      <c r="C658" s="16"/>
    </row>
    <row r="659" spans="3:3" x14ac:dyDescent="0.15">
      <c r="C659" s="16"/>
    </row>
    <row r="660" spans="3:3" x14ac:dyDescent="0.15">
      <c r="C660" s="16"/>
    </row>
    <row r="661" spans="3:3" x14ac:dyDescent="0.15">
      <c r="C661" s="16"/>
    </row>
    <row r="662" spans="3:3" x14ac:dyDescent="0.15">
      <c r="C662" s="16"/>
    </row>
    <row r="663" spans="3:3" x14ac:dyDescent="0.15">
      <c r="C663" s="16"/>
    </row>
    <row r="664" spans="3:3" x14ac:dyDescent="0.15">
      <c r="C664" s="16"/>
    </row>
    <row r="665" spans="3:3" x14ac:dyDescent="0.15">
      <c r="C665" s="16"/>
    </row>
    <row r="666" spans="3:3" x14ac:dyDescent="0.15">
      <c r="C666" s="16"/>
    </row>
    <row r="667" spans="3:3" x14ac:dyDescent="0.15">
      <c r="C667" s="16"/>
    </row>
    <row r="668" spans="3:3" x14ac:dyDescent="0.15">
      <c r="C668" s="16"/>
    </row>
    <row r="669" spans="3:3" x14ac:dyDescent="0.15">
      <c r="C669" s="16"/>
    </row>
    <row r="670" spans="3:3" x14ac:dyDescent="0.15">
      <c r="C670" s="16"/>
    </row>
    <row r="671" spans="3:3" x14ac:dyDescent="0.15">
      <c r="C671" s="16"/>
    </row>
    <row r="672" spans="3:3" x14ac:dyDescent="0.15">
      <c r="C672" s="16"/>
    </row>
    <row r="673" spans="3:3" x14ac:dyDescent="0.15">
      <c r="C673" s="16"/>
    </row>
    <row r="674" spans="3:3" x14ac:dyDescent="0.15">
      <c r="C674" s="16"/>
    </row>
    <row r="675" spans="3:3" x14ac:dyDescent="0.15">
      <c r="C675" s="16"/>
    </row>
    <row r="676" spans="3:3" x14ac:dyDescent="0.15">
      <c r="C676" s="16"/>
    </row>
    <row r="677" spans="3:3" x14ac:dyDescent="0.15">
      <c r="C677" s="16"/>
    </row>
    <row r="678" spans="3:3" x14ac:dyDescent="0.15">
      <c r="C678" s="16"/>
    </row>
    <row r="679" spans="3:3" x14ac:dyDescent="0.15">
      <c r="C679" s="16"/>
    </row>
    <row r="680" spans="3:3" x14ac:dyDescent="0.15">
      <c r="C680" s="16"/>
    </row>
    <row r="681" spans="3:3" x14ac:dyDescent="0.15">
      <c r="C681" s="16"/>
    </row>
    <row r="682" spans="3:3" x14ac:dyDescent="0.15">
      <c r="C682" s="16"/>
    </row>
    <row r="683" spans="3:3" x14ac:dyDescent="0.15">
      <c r="C683" s="16"/>
    </row>
    <row r="684" spans="3:3" x14ac:dyDescent="0.15">
      <c r="C684" s="16"/>
    </row>
    <row r="685" spans="3:3" x14ac:dyDescent="0.15">
      <c r="C685" s="16"/>
    </row>
    <row r="686" spans="3:3" x14ac:dyDescent="0.15">
      <c r="C686" s="16"/>
    </row>
    <row r="687" spans="3:3" x14ac:dyDescent="0.15">
      <c r="C687" s="16"/>
    </row>
    <row r="688" spans="3:3" x14ac:dyDescent="0.15">
      <c r="C688" s="16"/>
    </row>
    <row r="689" spans="3:3" x14ac:dyDescent="0.15">
      <c r="C689" s="16"/>
    </row>
    <row r="690" spans="3:3" x14ac:dyDescent="0.15">
      <c r="C690" s="16"/>
    </row>
    <row r="691" spans="3:3" x14ac:dyDescent="0.15">
      <c r="C691" s="16"/>
    </row>
    <row r="692" spans="3:3" x14ac:dyDescent="0.15">
      <c r="C692" s="16"/>
    </row>
    <row r="693" spans="3:3" x14ac:dyDescent="0.15">
      <c r="C693" s="16"/>
    </row>
    <row r="694" spans="3:3" x14ac:dyDescent="0.15">
      <c r="C694" s="16"/>
    </row>
    <row r="695" spans="3:3" x14ac:dyDescent="0.15">
      <c r="C695" s="16"/>
    </row>
    <row r="696" spans="3:3" x14ac:dyDescent="0.15">
      <c r="C696" s="16"/>
    </row>
    <row r="697" spans="3:3" x14ac:dyDescent="0.15">
      <c r="C697" s="16"/>
    </row>
    <row r="698" spans="3:3" x14ac:dyDescent="0.15">
      <c r="C698" s="16"/>
    </row>
    <row r="699" spans="3:3" x14ac:dyDescent="0.15">
      <c r="C699" s="16"/>
    </row>
    <row r="700" spans="3:3" x14ac:dyDescent="0.15">
      <c r="C700" s="16"/>
    </row>
    <row r="701" spans="3:3" x14ac:dyDescent="0.15">
      <c r="C701" s="16"/>
    </row>
    <row r="702" spans="3:3" x14ac:dyDescent="0.15">
      <c r="C702" s="16"/>
    </row>
    <row r="703" spans="3:3" x14ac:dyDescent="0.15">
      <c r="C703" s="16"/>
    </row>
    <row r="704" spans="3:3" x14ac:dyDescent="0.15">
      <c r="C704" s="16"/>
    </row>
    <row r="705" spans="3:3" x14ac:dyDescent="0.15">
      <c r="C705" s="16"/>
    </row>
    <row r="706" spans="3:3" x14ac:dyDescent="0.15">
      <c r="C706" s="16"/>
    </row>
    <row r="707" spans="3:3" x14ac:dyDescent="0.15">
      <c r="C707" s="16"/>
    </row>
    <row r="708" spans="3:3" x14ac:dyDescent="0.15">
      <c r="C708" s="16"/>
    </row>
    <row r="709" spans="3:3" x14ac:dyDescent="0.15">
      <c r="C709" s="16"/>
    </row>
    <row r="710" spans="3:3" x14ac:dyDescent="0.15">
      <c r="C710" s="16"/>
    </row>
    <row r="711" spans="3:3" x14ac:dyDescent="0.15">
      <c r="C711" s="16"/>
    </row>
    <row r="712" spans="3:3" x14ac:dyDescent="0.15">
      <c r="C712" s="16"/>
    </row>
    <row r="713" spans="3:3" x14ac:dyDescent="0.15">
      <c r="C713" s="16"/>
    </row>
    <row r="714" spans="3:3" x14ac:dyDescent="0.15">
      <c r="C714" s="16"/>
    </row>
    <row r="715" spans="3:3" x14ac:dyDescent="0.15">
      <c r="C715" s="16"/>
    </row>
    <row r="716" spans="3:3" x14ac:dyDescent="0.15">
      <c r="C716" s="16"/>
    </row>
    <row r="717" spans="3:3" x14ac:dyDescent="0.15">
      <c r="C717" s="16"/>
    </row>
    <row r="718" spans="3:3" x14ac:dyDescent="0.15">
      <c r="C718" s="16"/>
    </row>
    <row r="719" spans="3:3" x14ac:dyDescent="0.15">
      <c r="C719" s="16"/>
    </row>
    <row r="720" spans="3:3" x14ac:dyDescent="0.15">
      <c r="C720" s="16"/>
    </row>
    <row r="721" spans="3:3" x14ac:dyDescent="0.15">
      <c r="C721" s="16"/>
    </row>
    <row r="722" spans="3:3" x14ac:dyDescent="0.15">
      <c r="C722" s="16"/>
    </row>
    <row r="723" spans="3:3" x14ac:dyDescent="0.15">
      <c r="C723" s="16"/>
    </row>
    <row r="724" spans="3:3" x14ac:dyDescent="0.15">
      <c r="C724" s="16"/>
    </row>
    <row r="725" spans="3:3" x14ac:dyDescent="0.15">
      <c r="C725" s="16"/>
    </row>
    <row r="726" spans="3:3" x14ac:dyDescent="0.15">
      <c r="C726" s="16"/>
    </row>
    <row r="727" spans="3:3" x14ac:dyDescent="0.15">
      <c r="C727" s="16"/>
    </row>
    <row r="728" spans="3:3" x14ac:dyDescent="0.15">
      <c r="C728" s="16"/>
    </row>
    <row r="729" spans="3:3" x14ac:dyDescent="0.15">
      <c r="C729" s="16"/>
    </row>
    <row r="730" spans="3:3" x14ac:dyDescent="0.15">
      <c r="C730" s="16"/>
    </row>
    <row r="731" spans="3:3" x14ac:dyDescent="0.15">
      <c r="C731" s="16"/>
    </row>
    <row r="732" spans="3:3" x14ac:dyDescent="0.15">
      <c r="C732" s="16"/>
    </row>
    <row r="733" spans="3:3" x14ac:dyDescent="0.15">
      <c r="C733" s="16"/>
    </row>
    <row r="734" spans="3:3" x14ac:dyDescent="0.15">
      <c r="C734" s="16"/>
    </row>
    <row r="735" spans="3:3" x14ac:dyDescent="0.15">
      <c r="C735" s="16"/>
    </row>
    <row r="736" spans="3:3" x14ac:dyDescent="0.15">
      <c r="C736" s="16"/>
    </row>
    <row r="737" spans="3:3" x14ac:dyDescent="0.15">
      <c r="C737" s="16"/>
    </row>
    <row r="738" spans="3:3" x14ac:dyDescent="0.15">
      <c r="C738" s="16"/>
    </row>
    <row r="739" spans="3:3" x14ac:dyDescent="0.15">
      <c r="C739" s="16"/>
    </row>
    <row r="740" spans="3:3" x14ac:dyDescent="0.15">
      <c r="C740" s="16"/>
    </row>
    <row r="741" spans="3:3" x14ac:dyDescent="0.15">
      <c r="C741" s="16"/>
    </row>
    <row r="742" spans="3:3" x14ac:dyDescent="0.15">
      <c r="C742" s="16"/>
    </row>
    <row r="743" spans="3:3" x14ac:dyDescent="0.15">
      <c r="C743" s="16"/>
    </row>
    <row r="744" spans="3:3" x14ac:dyDescent="0.15">
      <c r="C744" s="16"/>
    </row>
    <row r="745" spans="3:3" x14ac:dyDescent="0.15">
      <c r="C745" s="16"/>
    </row>
    <row r="746" spans="3:3" x14ac:dyDescent="0.15">
      <c r="C746" s="16"/>
    </row>
    <row r="747" spans="3:3" x14ac:dyDescent="0.15">
      <c r="C747" s="16"/>
    </row>
    <row r="748" spans="3:3" x14ac:dyDescent="0.15">
      <c r="C748" s="16"/>
    </row>
    <row r="749" spans="3:3" x14ac:dyDescent="0.15">
      <c r="C749" s="16"/>
    </row>
    <row r="750" spans="3:3" x14ac:dyDescent="0.15">
      <c r="C750" s="16"/>
    </row>
    <row r="751" spans="3:3" x14ac:dyDescent="0.15">
      <c r="C751" s="16"/>
    </row>
    <row r="752" spans="3:3" x14ac:dyDescent="0.15">
      <c r="C752" s="16"/>
    </row>
    <row r="753" spans="3:3" x14ac:dyDescent="0.15">
      <c r="C753" s="16"/>
    </row>
    <row r="754" spans="3:3" x14ac:dyDescent="0.15">
      <c r="C754" s="16"/>
    </row>
    <row r="755" spans="3:3" x14ac:dyDescent="0.15">
      <c r="C755" s="16"/>
    </row>
    <row r="756" spans="3:3" x14ac:dyDescent="0.15">
      <c r="C756" s="16"/>
    </row>
    <row r="757" spans="3:3" x14ac:dyDescent="0.15">
      <c r="C757" s="16"/>
    </row>
    <row r="758" spans="3:3" x14ac:dyDescent="0.15">
      <c r="C758" s="16"/>
    </row>
    <row r="759" spans="3:3" x14ac:dyDescent="0.15">
      <c r="C759" s="16"/>
    </row>
    <row r="760" spans="3:3" x14ac:dyDescent="0.15">
      <c r="C760" s="16"/>
    </row>
    <row r="761" spans="3:3" x14ac:dyDescent="0.15">
      <c r="C761" s="16"/>
    </row>
    <row r="762" spans="3:3" x14ac:dyDescent="0.15">
      <c r="C762" s="16"/>
    </row>
    <row r="763" spans="3:3" x14ac:dyDescent="0.15">
      <c r="C763" s="16"/>
    </row>
    <row r="764" spans="3:3" x14ac:dyDescent="0.15">
      <c r="C764" s="16"/>
    </row>
    <row r="765" spans="3:3" x14ac:dyDescent="0.15">
      <c r="C765" s="16"/>
    </row>
    <row r="766" spans="3:3" x14ac:dyDescent="0.15">
      <c r="C766" s="16"/>
    </row>
    <row r="767" spans="3:3" x14ac:dyDescent="0.15">
      <c r="C767" s="16"/>
    </row>
    <row r="768" spans="3:3" x14ac:dyDescent="0.15">
      <c r="C768" s="16"/>
    </row>
    <row r="769" spans="3:3" x14ac:dyDescent="0.15">
      <c r="C769" s="16"/>
    </row>
    <row r="770" spans="3:3" x14ac:dyDescent="0.15">
      <c r="C770" s="16"/>
    </row>
    <row r="771" spans="3:3" x14ac:dyDescent="0.15">
      <c r="C771" s="16"/>
    </row>
    <row r="772" spans="3:3" x14ac:dyDescent="0.15">
      <c r="C772" s="16"/>
    </row>
    <row r="773" spans="3:3" x14ac:dyDescent="0.15">
      <c r="C773" s="16"/>
    </row>
    <row r="774" spans="3:3" x14ac:dyDescent="0.15">
      <c r="C774" s="16"/>
    </row>
    <row r="775" spans="3:3" x14ac:dyDescent="0.15">
      <c r="C775" s="16"/>
    </row>
    <row r="776" spans="3:3" x14ac:dyDescent="0.15">
      <c r="C776" s="16"/>
    </row>
    <row r="777" spans="3:3" x14ac:dyDescent="0.15">
      <c r="C777" s="16"/>
    </row>
    <row r="778" spans="3:3" x14ac:dyDescent="0.15">
      <c r="C778" s="16"/>
    </row>
    <row r="779" spans="3:3" x14ac:dyDescent="0.15">
      <c r="C779" s="16"/>
    </row>
    <row r="780" spans="3:3" x14ac:dyDescent="0.15">
      <c r="C780" s="16"/>
    </row>
    <row r="781" spans="3:3" x14ac:dyDescent="0.15">
      <c r="C781" s="16"/>
    </row>
    <row r="782" spans="3:3" x14ac:dyDescent="0.15">
      <c r="C782" s="16"/>
    </row>
    <row r="783" spans="3:3" x14ac:dyDescent="0.15">
      <c r="C783" s="16"/>
    </row>
    <row r="784" spans="3:3" x14ac:dyDescent="0.15">
      <c r="C784" s="16"/>
    </row>
    <row r="785" spans="3:3" x14ac:dyDescent="0.15">
      <c r="C785" s="16"/>
    </row>
    <row r="786" spans="3:3" x14ac:dyDescent="0.15">
      <c r="C786" s="16"/>
    </row>
    <row r="787" spans="3:3" x14ac:dyDescent="0.15">
      <c r="C787" s="16"/>
    </row>
    <row r="788" spans="3:3" x14ac:dyDescent="0.15">
      <c r="C788" s="16"/>
    </row>
    <row r="789" spans="3:3" x14ac:dyDescent="0.15">
      <c r="C789" s="16"/>
    </row>
    <row r="790" spans="3:3" x14ac:dyDescent="0.15">
      <c r="C790" s="16"/>
    </row>
    <row r="791" spans="3:3" x14ac:dyDescent="0.15">
      <c r="C791" s="16"/>
    </row>
    <row r="792" spans="3:3" x14ac:dyDescent="0.15">
      <c r="C792" s="16"/>
    </row>
    <row r="793" spans="3:3" x14ac:dyDescent="0.15">
      <c r="C793" s="16"/>
    </row>
    <row r="794" spans="3:3" x14ac:dyDescent="0.15">
      <c r="C794" s="16"/>
    </row>
    <row r="795" spans="3:3" x14ac:dyDescent="0.15">
      <c r="C795" s="16"/>
    </row>
    <row r="796" spans="3:3" x14ac:dyDescent="0.15">
      <c r="C796" s="16"/>
    </row>
    <row r="797" spans="3:3" x14ac:dyDescent="0.15">
      <c r="C797" s="16"/>
    </row>
    <row r="798" spans="3:3" x14ac:dyDescent="0.15">
      <c r="C798" s="16"/>
    </row>
    <row r="799" spans="3:3" x14ac:dyDescent="0.15">
      <c r="C799" s="16"/>
    </row>
    <row r="800" spans="3:3" x14ac:dyDescent="0.15">
      <c r="C800" s="16"/>
    </row>
    <row r="801" spans="3:3" x14ac:dyDescent="0.15">
      <c r="C801" s="16"/>
    </row>
    <row r="802" spans="3:3" x14ac:dyDescent="0.15">
      <c r="C802" s="16"/>
    </row>
    <row r="803" spans="3:3" x14ac:dyDescent="0.15">
      <c r="C803" s="16"/>
    </row>
    <row r="804" spans="3:3" x14ac:dyDescent="0.15">
      <c r="C804" s="16"/>
    </row>
    <row r="805" spans="3:3" x14ac:dyDescent="0.15">
      <c r="C805" s="16"/>
    </row>
    <row r="806" spans="3:3" x14ac:dyDescent="0.15">
      <c r="C806" s="16"/>
    </row>
    <row r="807" spans="3:3" x14ac:dyDescent="0.15">
      <c r="C807" s="16"/>
    </row>
    <row r="808" spans="3:3" x14ac:dyDescent="0.15">
      <c r="C808" s="16"/>
    </row>
    <row r="809" spans="3:3" x14ac:dyDescent="0.15">
      <c r="C809" s="16"/>
    </row>
    <row r="810" spans="3:3" x14ac:dyDescent="0.15">
      <c r="C810" s="16"/>
    </row>
    <row r="811" spans="3:3" x14ac:dyDescent="0.15">
      <c r="C811" s="16"/>
    </row>
    <row r="812" spans="3:3" x14ac:dyDescent="0.15">
      <c r="C812" s="16"/>
    </row>
    <row r="813" spans="3:3" x14ac:dyDescent="0.15">
      <c r="C813" s="16"/>
    </row>
    <row r="814" spans="3:3" x14ac:dyDescent="0.15">
      <c r="C814" s="16"/>
    </row>
    <row r="815" spans="3:3" x14ac:dyDescent="0.15">
      <c r="C815" s="16"/>
    </row>
    <row r="816" spans="3:3" x14ac:dyDescent="0.15">
      <c r="C816" s="16"/>
    </row>
    <row r="817" spans="3:3" x14ac:dyDescent="0.15">
      <c r="C817" s="16"/>
    </row>
    <row r="818" spans="3:3" x14ac:dyDescent="0.15">
      <c r="C818" s="16"/>
    </row>
    <row r="819" spans="3:3" x14ac:dyDescent="0.15">
      <c r="C819" s="16"/>
    </row>
    <row r="820" spans="3:3" x14ac:dyDescent="0.15">
      <c r="C820" s="16"/>
    </row>
    <row r="821" spans="3:3" x14ac:dyDescent="0.15">
      <c r="C821" s="16"/>
    </row>
    <row r="822" spans="3:3" x14ac:dyDescent="0.15">
      <c r="C822" s="16"/>
    </row>
    <row r="823" spans="3:3" x14ac:dyDescent="0.15">
      <c r="C823" s="16"/>
    </row>
    <row r="824" spans="3:3" x14ac:dyDescent="0.15">
      <c r="C824" s="16"/>
    </row>
    <row r="825" spans="3:3" x14ac:dyDescent="0.15">
      <c r="C825" s="16"/>
    </row>
    <row r="826" spans="3:3" x14ac:dyDescent="0.15">
      <c r="C826" s="16"/>
    </row>
    <row r="827" spans="3:3" x14ac:dyDescent="0.15">
      <c r="C827" s="16"/>
    </row>
    <row r="828" spans="3:3" x14ac:dyDescent="0.15">
      <c r="C828" s="16"/>
    </row>
    <row r="829" spans="3:3" x14ac:dyDescent="0.15">
      <c r="C829" s="16"/>
    </row>
    <row r="830" spans="3:3" x14ac:dyDescent="0.15">
      <c r="C830" s="16"/>
    </row>
    <row r="831" spans="3:3" x14ac:dyDescent="0.15">
      <c r="C831" s="16"/>
    </row>
    <row r="832" spans="3:3" x14ac:dyDescent="0.15">
      <c r="C832" s="16"/>
    </row>
    <row r="833" spans="3:3" x14ac:dyDescent="0.15">
      <c r="C833" s="16"/>
    </row>
    <row r="834" spans="3:3" x14ac:dyDescent="0.15">
      <c r="C834" s="16"/>
    </row>
    <row r="835" spans="3:3" x14ac:dyDescent="0.15">
      <c r="C835" s="16"/>
    </row>
    <row r="836" spans="3:3" x14ac:dyDescent="0.15">
      <c r="C836" s="16"/>
    </row>
    <row r="837" spans="3:3" x14ac:dyDescent="0.15">
      <c r="C837" s="16"/>
    </row>
    <row r="838" spans="3:3" x14ac:dyDescent="0.15">
      <c r="C838" s="16"/>
    </row>
    <row r="839" spans="3:3" x14ac:dyDescent="0.15">
      <c r="C839" s="16"/>
    </row>
    <row r="840" spans="3:3" x14ac:dyDescent="0.15">
      <c r="C840" s="16"/>
    </row>
    <row r="841" spans="3:3" x14ac:dyDescent="0.15">
      <c r="C841" s="16"/>
    </row>
    <row r="842" spans="3:3" x14ac:dyDescent="0.15">
      <c r="C842" s="16"/>
    </row>
    <row r="843" spans="3:3" x14ac:dyDescent="0.15">
      <c r="C843" s="16"/>
    </row>
    <row r="844" spans="3:3" x14ac:dyDescent="0.15">
      <c r="C844" s="16"/>
    </row>
    <row r="845" spans="3:3" x14ac:dyDescent="0.15">
      <c r="C845" s="16"/>
    </row>
    <row r="846" spans="3:3" x14ac:dyDescent="0.15">
      <c r="C846" s="16"/>
    </row>
    <row r="847" spans="3:3" x14ac:dyDescent="0.15">
      <c r="C847" s="16"/>
    </row>
    <row r="848" spans="3:3" x14ac:dyDescent="0.15">
      <c r="C848" s="16"/>
    </row>
    <row r="849" spans="3:3" x14ac:dyDescent="0.15">
      <c r="C849" s="16"/>
    </row>
    <row r="850" spans="3:3" x14ac:dyDescent="0.15">
      <c r="C850" s="16"/>
    </row>
    <row r="851" spans="3:3" x14ac:dyDescent="0.15">
      <c r="C851" s="16"/>
    </row>
    <row r="852" spans="3:3" x14ac:dyDescent="0.15">
      <c r="C852" s="16"/>
    </row>
    <row r="853" spans="3:3" x14ac:dyDescent="0.15">
      <c r="C853" s="16"/>
    </row>
    <row r="854" spans="3:3" x14ac:dyDescent="0.15">
      <c r="C854" s="16"/>
    </row>
    <row r="855" spans="3:3" x14ac:dyDescent="0.15">
      <c r="C855" s="16"/>
    </row>
    <row r="856" spans="3:3" x14ac:dyDescent="0.15">
      <c r="C856" s="16"/>
    </row>
    <row r="857" spans="3:3" x14ac:dyDescent="0.15">
      <c r="C857" s="16"/>
    </row>
    <row r="858" spans="3:3" x14ac:dyDescent="0.15">
      <c r="C858" s="16"/>
    </row>
    <row r="859" spans="3:3" x14ac:dyDescent="0.15">
      <c r="C859" s="16"/>
    </row>
    <row r="860" spans="3:3" x14ac:dyDescent="0.15">
      <c r="C860" s="16"/>
    </row>
    <row r="861" spans="3:3" x14ac:dyDescent="0.15">
      <c r="C861" s="16"/>
    </row>
    <row r="862" spans="3:3" x14ac:dyDescent="0.15">
      <c r="C862" s="16"/>
    </row>
    <row r="863" spans="3:3" x14ac:dyDescent="0.15">
      <c r="C863" s="16"/>
    </row>
    <row r="864" spans="3:3" x14ac:dyDescent="0.15">
      <c r="C864" s="16"/>
    </row>
    <row r="865" spans="3:3" x14ac:dyDescent="0.15">
      <c r="C865" s="16"/>
    </row>
    <row r="866" spans="3:3" x14ac:dyDescent="0.15">
      <c r="C866" s="16"/>
    </row>
    <row r="867" spans="3:3" x14ac:dyDescent="0.15">
      <c r="C867" s="16"/>
    </row>
    <row r="868" spans="3:3" x14ac:dyDescent="0.15">
      <c r="C868" s="16"/>
    </row>
    <row r="869" spans="3:3" x14ac:dyDescent="0.15">
      <c r="C869" s="16"/>
    </row>
    <row r="870" spans="3:3" x14ac:dyDescent="0.15">
      <c r="C870" s="16"/>
    </row>
    <row r="871" spans="3:3" x14ac:dyDescent="0.15">
      <c r="C871" s="16"/>
    </row>
    <row r="872" spans="3:3" x14ac:dyDescent="0.15">
      <c r="C872" s="16"/>
    </row>
    <row r="873" spans="3:3" x14ac:dyDescent="0.15">
      <c r="C873" s="16"/>
    </row>
    <row r="874" spans="3:3" x14ac:dyDescent="0.15">
      <c r="C874" s="16"/>
    </row>
    <row r="875" spans="3:3" x14ac:dyDescent="0.15">
      <c r="C875" s="16"/>
    </row>
    <row r="876" spans="3:3" x14ac:dyDescent="0.15">
      <c r="C876" s="16"/>
    </row>
    <row r="877" spans="3:3" x14ac:dyDescent="0.15">
      <c r="C877" s="16"/>
    </row>
    <row r="878" spans="3:3" x14ac:dyDescent="0.15">
      <c r="C878" s="16"/>
    </row>
    <row r="879" spans="3:3" x14ac:dyDescent="0.15">
      <c r="C879" s="16"/>
    </row>
    <row r="880" spans="3:3" x14ac:dyDescent="0.15">
      <c r="C880" s="16"/>
    </row>
    <row r="881" spans="3:3" x14ac:dyDescent="0.15">
      <c r="C881" s="16"/>
    </row>
    <row r="882" spans="3:3" x14ac:dyDescent="0.15">
      <c r="C882" s="16"/>
    </row>
    <row r="883" spans="3:3" x14ac:dyDescent="0.15">
      <c r="C883" s="16"/>
    </row>
    <row r="884" spans="3:3" x14ac:dyDescent="0.15">
      <c r="C884" s="16"/>
    </row>
    <row r="885" spans="3:3" x14ac:dyDescent="0.15">
      <c r="C885" s="16"/>
    </row>
    <row r="886" spans="3:3" x14ac:dyDescent="0.15">
      <c r="C886" s="16"/>
    </row>
    <row r="887" spans="3:3" x14ac:dyDescent="0.15">
      <c r="C887" s="16"/>
    </row>
    <row r="888" spans="3:3" x14ac:dyDescent="0.15">
      <c r="C888" s="16"/>
    </row>
    <row r="889" spans="3:3" x14ac:dyDescent="0.15">
      <c r="C889" s="16"/>
    </row>
    <row r="890" spans="3:3" x14ac:dyDescent="0.15">
      <c r="C890" s="16"/>
    </row>
    <row r="891" spans="3:3" x14ac:dyDescent="0.15">
      <c r="C891" s="16"/>
    </row>
    <row r="892" spans="3:3" x14ac:dyDescent="0.15">
      <c r="C892" s="16"/>
    </row>
    <row r="893" spans="3:3" x14ac:dyDescent="0.15">
      <c r="C893" s="16"/>
    </row>
    <row r="894" spans="3:3" x14ac:dyDescent="0.15">
      <c r="C894" s="16"/>
    </row>
    <row r="895" spans="3:3" x14ac:dyDescent="0.15">
      <c r="C895" s="16"/>
    </row>
    <row r="896" spans="3:3" x14ac:dyDescent="0.15">
      <c r="C896" s="16"/>
    </row>
    <row r="897" spans="3:3" x14ac:dyDescent="0.15">
      <c r="C897" s="16"/>
    </row>
    <row r="898" spans="3:3" x14ac:dyDescent="0.15">
      <c r="C898" s="16"/>
    </row>
    <row r="899" spans="3:3" x14ac:dyDescent="0.15">
      <c r="C899" s="16"/>
    </row>
    <row r="900" spans="3:3" x14ac:dyDescent="0.15">
      <c r="C900" s="16"/>
    </row>
    <row r="901" spans="3:3" x14ac:dyDescent="0.15">
      <c r="C901" s="16"/>
    </row>
    <row r="902" spans="3:3" x14ac:dyDescent="0.15">
      <c r="C902" s="16"/>
    </row>
    <row r="903" spans="3:3" x14ac:dyDescent="0.15">
      <c r="C903" s="16"/>
    </row>
    <row r="904" spans="3:3" x14ac:dyDescent="0.15">
      <c r="C904" s="16"/>
    </row>
    <row r="905" spans="3:3" x14ac:dyDescent="0.15">
      <c r="C905" s="16"/>
    </row>
    <row r="906" spans="3:3" x14ac:dyDescent="0.15">
      <c r="C906" s="16"/>
    </row>
    <row r="907" spans="3:3" x14ac:dyDescent="0.15">
      <c r="C907" s="16"/>
    </row>
    <row r="908" spans="3:3" x14ac:dyDescent="0.15">
      <c r="C908" s="16"/>
    </row>
    <row r="909" spans="3:3" x14ac:dyDescent="0.15">
      <c r="C909" s="16"/>
    </row>
    <row r="910" spans="3:3" x14ac:dyDescent="0.15">
      <c r="C910" s="16"/>
    </row>
    <row r="911" spans="3:3" x14ac:dyDescent="0.15">
      <c r="C911" s="16"/>
    </row>
    <row r="912" spans="3:3" x14ac:dyDescent="0.15">
      <c r="C912" s="16"/>
    </row>
    <row r="913" spans="3:3" x14ac:dyDescent="0.15">
      <c r="C913" s="16"/>
    </row>
    <row r="914" spans="3:3" x14ac:dyDescent="0.15">
      <c r="C914" s="16"/>
    </row>
    <row r="915" spans="3:3" x14ac:dyDescent="0.15">
      <c r="C915" s="16"/>
    </row>
    <row r="916" spans="3:3" x14ac:dyDescent="0.15">
      <c r="C916" s="16"/>
    </row>
    <row r="917" spans="3:3" x14ac:dyDescent="0.15">
      <c r="C917" s="16"/>
    </row>
    <row r="918" spans="3:3" x14ac:dyDescent="0.15">
      <c r="C918" s="16"/>
    </row>
    <row r="919" spans="3:3" x14ac:dyDescent="0.15">
      <c r="C919" s="16"/>
    </row>
    <row r="920" spans="3:3" x14ac:dyDescent="0.15">
      <c r="C920" s="16"/>
    </row>
    <row r="921" spans="3:3" x14ac:dyDescent="0.15">
      <c r="C921" s="16"/>
    </row>
    <row r="922" spans="3:3" x14ac:dyDescent="0.15">
      <c r="C922" s="16"/>
    </row>
    <row r="923" spans="3:3" x14ac:dyDescent="0.15">
      <c r="C923" s="16"/>
    </row>
    <row r="924" spans="3:3" x14ac:dyDescent="0.15">
      <c r="C924" s="16"/>
    </row>
    <row r="925" spans="3:3" x14ac:dyDescent="0.15">
      <c r="C925" s="16"/>
    </row>
    <row r="926" spans="3:3" x14ac:dyDescent="0.15">
      <c r="C926" s="16"/>
    </row>
    <row r="927" spans="3:3" x14ac:dyDescent="0.15">
      <c r="C927" s="16"/>
    </row>
    <row r="928" spans="3:3" x14ac:dyDescent="0.15">
      <c r="C928" s="16"/>
    </row>
    <row r="929" spans="3:3" x14ac:dyDescent="0.15">
      <c r="C929" s="16"/>
    </row>
    <row r="930" spans="3:3" x14ac:dyDescent="0.15">
      <c r="C930" s="16"/>
    </row>
    <row r="931" spans="3:3" x14ac:dyDescent="0.15">
      <c r="C931" s="16"/>
    </row>
    <row r="932" spans="3:3" x14ac:dyDescent="0.15">
      <c r="C932" s="16"/>
    </row>
    <row r="933" spans="3:3" x14ac:dyDescent="0.15">
      <c r="C933" s="16"/>
    </row>
    <row r="934" spans="3:3" x14ac:dyDescent="0.15">
      <c r="C934" s="16"/>
    </row>
    <row r="935" spans="3:3" x14ac:dyDescent="0.15">
      <c r="C935" s="16"/>
    </row>
    <row r="936" spans="3:3" x14ac:dyDescent="0.15">
      <c r="C936" s="16"/>
    </row>
    <row r="937" spans="3:3" x14ac:dyDescent="0.15">
      <c r="C937" s="16"/>
    </row>
    <row r="938" spans="3:3" x14ac:dyDescent="0.15">
      <c r="C938" s="16"/>
    </row>
    <row r="939" spans="3:3" x14ac:dyDescent="0.15">
      <c r="C939" s="16"/>
    </row>
    <row r="940" spans="3:3" x14ac:dyDescent="0.15">
      <c r="C940" s="16"/>
    </row>
    <row r="941" spans="3:3" x14ac:dyDescent="0.15">
      <c r="C941" s="16"/>
    </row>
    <row r="942" spans="3:3" x14ac:dyDescent="0.15">
      <c r="C942" s="16"/>
    </row>
    <row r="943" spans="3:3" x14ac:dyDescent="0.15">
      <c r="C943" s="16"/>
    </row>
    <row r="944" spans="3:3" x14ac:dyDescent="0.15">
      <c r="C944" s="16"/>
    </row>
    <row r="945" spans="3:3" x14ac:dyDescent="0.15">
      <c r="C945" s="16"/>
    </row>
    <row r="946" spans="3:3" x14ac:dyDescent="0.15">
      <c r="C946" s="16"/>
    </row>
    <row r="947" spans="3:3" x14ac:dyDescent="0.15">
      <c r="C947" s="16"/>
    </row>
    <row r="948" spans="3:3" x14ac:dyDescent="0.15">
      <c r="C948" s="16"/>
    </row>
    <row r="949" spans="3:3" x14ac:dyDescent="0.15">
      <c r="C949" s="16"/>
    </row>
    <row r="950" spans="3:3" x14ac:dyDescent="0.15">
      <c r="C950" s="16"/>
    </row>
    <row r="951" spans="3:3" x14ac:dyDescent="0.15">
      <c r="C951" s="16"/>
    </row>
    <row r="952" spans="3:3" x14ac:dyDescent="0.15">
      <c r="C952" s="16"/>
    </row>
    <row r="953" spans="3:3" x14ac:dyDescent="0.15">
      <c r="C953" s="16"/>
    </row>
    <row r="954" spans="3:3" x14ac:dyDescent="0.15">
      <c r="C954" s="16"/>
    </row>
    <row r="955" spans="3:3" x14ac:dyDescent="0.15">
      <c r="C955" s="16"/>
    </row>
    <row r="956" spans="3:3" x14ac:dyDescent="0.15">
      <c r="C956" s="16"/>
    </row>
    <row r="957" spans="3:3" x14ac:dyDescent="0.15">
      <c r="C957" s="16"/>
    </row>
    <row r="958" spans="3:3" x14ac:dyDescent="0.15">
      <c r="C958" s="16"/>
    </row>
    <row r="959" spans="3:3" x14ac:dyDescent="0.15">
      <c r="C959" s="16"/>
    </row>
    <row r="960" spans="3:3" x14ac:dyDescent="0.15">
      <c r="C960" s="16"/>
    </row>
    <row r="961" spans="3:3" x14ac:dyDescent="0.15">
      <c r="C961" s="16"/>
    </row>
    <row r="962" spans="3:3" x14ac:dyDescent="0.15">
      <c r="C962" s="16"/>
    </row>
    <row r="963" spans="3:3" x14ac:dyDescent="0.15">
      <c r="C963" s="16"/>
    </row>
    <row r="964" spans="3:3" x14ac:dyDescent="0.15">
      <c r="C964" s="16"/>
    </row>
    <row r="965" spans="3:3" x14ac:dyDescent="0.15">
      <c r="C965" s="16"/>
    </row>
    <row r="966" spans="3:3" x14ac:dyDescent="0.15">
      <c r="C966" s="16"/>
    </row>
    <row r="967" spans="3:3" x14ac:dyDescent="0.15">
      <c r="C967" s="16"/>
    </row>
    <row r="968" spans="3:3" x14ac:dyDescent="0.15">
      <c r="C968" s="16"/>
    </row>
    <row r="969" spans="3:3" x14ac:dyDescent="0.15">
      <c r="C969" s="16"/>
    </row>
    <row r="970" spans="3:3" x14ac:dyDescent="0.15">
      <c r="C970" s="16"/>
    </row>
    <row r="971" spans="3:3" x14ac:dyDescent="0.15">
      <c r="C971" s="16"/>
    </row>
    <row r="972" spans="3:3" x14ac:dyDescent="0.15">
      <c r="C972" s="16"/>
    </row>
    <row r="973" spans="3:3" x14ac:dyDescent="0.15">
      <c r="C973" s="16"/>
    </row>
    <row r="974" spans="3:3" x14ac:dyDescent="0.15">
      <c r="C974" s="16"/>
    </row>
    <row r="975" spans="3:3" x14ac:dyDescent="0.15">
      <c r="C975" s="16"/>
    </row>
    <row r="976" spans="3:3" x14ac:dyDescent="0.15">
      <c r="C976" s="16"/>
    </row>
    <row r="977" spans="3:3" x14ac:dyDescent="0.15">
      <c r="C977" s="16"/>
    </row>
    <row r="978" spans="3:3" x14ac:dyDescent="0.15">
      <c r="C978" s="16"/>
    </row>
    <row r="979" spans="3:3" x14ac:dyDescent="0.15">
      <c r="C979" s="16"/>
    </row>
    <row r="980" spans="3:3" x14ac:dyDescent="0.15">
      <c r="C980" s="16"/>
    </row>
    <row r="981" spans="3:3" x14ac:dyDescent="0.15">
      <c r="C981" s="16"/>
    </row>
    <row r="982" spans="3:3" x14ac:dyDescent="0.15">
      <c r="C982" s="16"/>
    </row>
    <row r="983" spans="3:3" x14ac:dyDescent="0.15">
      <c r="C983" s="16"/>
    </row>
    <row r="984" spans="3:3" x14ac:dyDescent="0.15">
      <c r="C984" s="16"/>
    </row>
    <row r="985" spans="3:3" x14ac:dyDescent="0.15">
      <c r="C985" s="16"/>
    </row>
    <row r="986" spans="3:3" x14ac:dyDescent="0.15">
      <c r="C986" s="16"/>
    </row>
    <row r="987" spans="3:3" x14ac:dyDescent="0.15">
      <c r="C987" s="16"/>
    </row>
    <row r="988" spans="3:3" x14ac:dyDescent="0.15">
      <c r="C988" s="16"/>
    </row>
    <row r="989" spans="3:3" x14ac:dyDescent="0.15">
      <c r="C989" s="16"/>
    </row>
    <row r="990" spans="3:3" x14ac:dyDescent="0.15">
      <c r="C990" s="16"/>
    </row>
    <row r="991" spans="3:3" x14ac:dyDescent="0.15">
      <c r="C991" s="16"/>
    </row>
    <row r="992" spans="3:3" x14ac:dyDescent="0.15">
      <c r="C992" s="16"/>
    </row>
    <row r="993" spans="3:3" x14ac:dyDescent="0.15">
      <c r="C993" s="16"/>
    </row>
    <row r="994" spans="3:3" x14ac:dyDescent="0.15">
      <c r="C994" s="16"/>
    </row>
    <row r="995" spans="3:3" x14ac:dyDescent="0.15">
      <c r="C995" s="16"/>
    </row>
    <row r="996" spans="3:3" x14ac:dyDescent="0.15">
      <c r="C996" s="16"/>
    </row>
    <row r="997" spans="3:3" x14ac:dyDescent="0.15">
      <c r="C997" s="16"/>
    </row>
    <row r="998" spans="3:3" x14ac:dyDescent="0.15">
      <c r="C998" s="16"/>
    </row>
    <row r="999" spans="3:3" x14ac:dyDescent="0.15">
      <c r="C999" s="16"/>
    </row>
    <row r="1000" spans="3:3" x14ac:dyDescent="0.15">
      <c r="C1000" s="16"/>
    </row>
    <row r="1001" spans="3:3" x14ac:dyDescent="0.15">
      <c r="C1001" s="16"/>
    </row>
    <row r="1002" spans="3:3" x14ac:dyDescent="0.15">
      <c r="C1002" s="16"/>
    </row>
    <row r="1003" spans="3:3" x14ac:dyDescent="0.15">
      <c r="C1003" s="16"/>
    </row>
    <row r="1004" spans="3:3" x14ac:dyDescent="0.15">
      <c r="C1004" s="16"/>
    </row>
    <row r="1005" spans="3:3" x14ac:dyDescent="0.15">
      <c r="C1005" s="16"/>
    </row>
    <row r="1006" spans="3:3" x14ac:dyDescent="0.15">
      <c r="C1006" s="16"/>
    </row>
    <row r="1007" spans="3:3" x14ac:dyDescent="0.15">
      <c r="C1007" s="16"/>
    </row>
    <row r="1008" spans="3:3" x14ac:dyDescent="0.15">
      <c r="C1008" s="16"/>
    </row>
    <row r="1009" spans="3:3" x14ac:dyDescent="0.15">
      <c r="C1009" s="16"/>
    </row>
    <row r="1010" spans="3:3" x14ac:dyDescent="0.15">
      <c r="C1010" s="16"/>
    </row>
    <row r="1011" spans="3:3" x14ac:dyDescent="0.15">
      <c r="C1011" s="16"/>
    </row>
    <row r="1012" spans="3:3" x14ac:dyDescent="0.15">
      <c r="C1012" s="16"/>
    </row>
    <row r="1013" spans="3:3" x14ac:dyDescent="0.15">
      <c r="C1013" s="16"/>
    </row>
    <row r="1014" spans="3:3" x14ac:dyDescent="0.15">
      <c r="C1014" s="16"/>
    </row>
    <row r="1015" spans="3:3" x14ac:dyDescent="0.15">
      <c r="C1015" s="16"/>
    </row>
    <row r="1016" spans="3:3" x14ac:dyDescent="0.15">
      <c r="C1016" s="16"/>
    </row>
    <row r="1017" spans="3:3" x14ac:dyDescent="0.15">
      <c r="C1017" s="16"/>
    </row>
    <row r="1018" spans="3:3" x14ac:dyDescent="0.15">
      <c r="C1018" s="16"/>
    </row>
    <row r="1019" spans="3:3" x14ac:dyDescent="0.15">
      <c r="C1019" s="16"/>
    </row>
    <row r="1020" spans="3:3" x14ac:dyDescent="0.15">
      <c r="C1020" s="16"/>
    </row>
    <row r="1021" spans="3:3" x14ac:dyDescent="0.15">
      <c r="C1021" s="16"/>
    </row>
    <row r="1022" spans="3:3" x14ac:dyDescent="0.15">
      <c r="C1022" s="16"/>
    </row>
    <row r="1023" spans="3:3" x14ac:dyDescent="0.15">
      <c r="C1023" s="16"/>
    </row>
    <row r="1024" spans="3:3" x14ac:dyDescent="0.15">
      <c r="C1024" s="16"/>
    </row>
    <row r="1025" spans="3:3" x14ac:dyDescent="0.15">
      <c r="C1025" s="16"/>
    </row>
    <row r="1026" spans="3:3" x14ac:dyDescent="0.15">
      <c r="C1026" s="16"/>
    </row>
    <row r="1027" spans="3:3" x14ac:dyDescent="0.15">
      <c r="C1027" s="16"/>
    </row>
    <row r="1028" spans="3:3" x14ac:dyDescent="0.15">
      <c r="C1028" s="16"/>
    </row>
    <row r="1029" spans="3:3" x14ac:dyDescent="0.15">
      <c r="C1029" s="16"/>
    </row>
    <row r="1030" spans="3:3" x14ac:dyDescent="0.15">
      <c r="C1030" s="16"/>
    </row>
    <row r="1031" spans="3:3" x14ac:dyDescent="0.15">
      <c r="C1031" s="16"/>
    </row>
    <row r="1032" spans="3:3" x14ac:dyDescent="0.15">
      <c r="C1032" s="16"/>
    </row>
    <row r="1033" spans="3:3" x14ac:dyDescent="0.15">
      <c r="C1033" s="16"/>
    </row>
    <row r="1034" spans="3:3" x14ac:dyDescent="0.15">
      <c r="C1034" s="16"/>
    </row>
    <row r="1035" spans="3:3" x14ac:dyDescent="0.15">
      <c r="C1035" s="16"/>
    </row>
    <row r="1036" spans="3:3" x14ac:dyDescent="0.15">
      <c r="C1036" s="16"/>
    </row>
    <row r="1037" spans="3:3" x14ac:dyDescent="0.15">
      <c r="C1037" s="16"/>
    </row>
    <row r="1038" spans="3:3" x14ac:dyDescent="0.15">
      <c r="C1038" s="16"/>
    </row>
    <row r="1039" spans="3:3" x14ac:dyDescent="0.15">
      <c r="C1039" s="16"/>
    </row>
    <row r="1040" spans="3:3" x14ac:dyDescent="0.15">
      <c r="C1040" s="16"/>
    </row>
    <row r="1041" spans="3:3" x14ac:dyDescent="0.15">
      <c r="C1041" s="16"/>
    </row>
    <row r="1042" spans="3:3" x14ac:dyDescent="0.15">
      <c r="C1042" s="16"/>
    </row>
    <row r="1043" spans="3:3" x14ac:dyDescent="0.15">
      <c r="C1043" s="16"/>
    </row>
    <row r="1044" spans="3:3" x14ac:dyDescent="0.15">
      <c r="C1044" s="16"/>
    </row>
    <row r="1045" spans="3:3" x14ac:dyDescent="0.15">
      <c r="C1045" s="16"/>
    </row>
    <row r="1046" spans="3:3" x14ac:dyDescent="0.15">
      <c r="C1046" s="16"/>
    </row>
    <row r="1047" spans="3:3" x14ac:dyDescent="0.15">
      <c r="C1047" s="16"/>
    </row>
    <row r="1048" spans="3:3" x14ac:dyDescent="0.15">
      <c r="C1048" s="16"/>
    </row>
    <row r="1049" spans="3:3" x14ac:dyDescent="0.15">
      <c r="C1049" s="16"/>
    </row>
    <row r="1050" spans="3:3" x14ac:dyDescent="0.15">
      <c r="C1050" s="16"/>
    </row>
    <row r="1051" spans="3:3" x14ac:dyDescent="0.15">
      <c r="C1051" s="16"/>
    </row>
    <row r="1052" spans="3:3" x14ac:dyDescent="0.15">
      <c r="C1052" s="16"/>
    </row>
    <row r="1053" spans="3:3" x14ac:dyDescent="0.15">
      <c r="C1053" s="16"/>
    </row>
    <row r="1054" spans="3:3" x14ac:dyDescent="0.15">
      <c r="C1054" s="16"/>
    </row>
    <row r="1055" spans="3:3" x14ac:dyDescent="0.15">
      <c r="C1055" s="16"/>
    </row>
    <row r="1056" spans="3:3" x14ac:dyDescent="0.15">
      <c r="C1056" s="16"/>
    </row>
    <row r="1057" spans="3:3" x14ac:dyDescent="0.15">
      <c r="C1057" s="16"/>
    </row>
    <row r="1058" spans="3:3" x14ac:dyDescent="0.15">
      <c r="C1058" s="16"/>
    </row>
    <row r="1059" spans="3:3" x14ac:dyDescent="0.15">
      <c r="C1059" s="16"/>
    </row>
    <row r="1060" spans="3:3" x14ac:dyDescent="0.15">
      <c r="C1060" s="16"/>
    </row>
    <row r="1061" spans="3:3" x14ac:dyDescent="0.15">
      <c r="C1061" s="16"/>
    </row>
    <row r="1062" spans="3:3" x14ac:dyDescent="0.15">
      <c r="C1062" s="16"/>
    </row>
    <row r="1063" spans="3:3" x14ac:dyDescent="0.15">
      <c r="C1063" s="16"/>
    </row>
    <row r="1064" spans="3:3" x14ac:dyDescent="0.15">
      <c r="C1064" s="16"/>
    </row>
    <row r="1065" spans="3:3" x14ac:dyDescent="0.15">
      <c r="C1065" s="16"/>
    </row>
    <row r="1066" spans="3:3" x14ac:dyDescent="0.15">
      <c r="C1066" s="16"/>
    </row>
    <row r="1067" spans="3:3" x14ac:dyDescent="0.15">
      <c r="C1067" s="16"/>
    </row>
    <row r="1068" spans="3:3" x14ac:dyDescent="0.15">
      <c r="C1068" s="16"/>
    </row>
    <row r="1069" spans="3:3" x14ac:dyDescent="0.15">
      <c r="C1069" s="16"/>
    </row>
    <row r="1070" spans="3:3" x14ac:dyDescent="0.15">
      <c r="C1070" s="16"/>
    </row>
    <row r="1071" spans="3:3" x14ac:dyDescent="0.15">
      <c r="C1071" s="16"/>
    </row>
    <row r="1072" spans="3:3" x14ac:dyDescent="0.15">
      <c r="C1072" s="16"/>
    </row>
    <row r="1073" spans="3:3" x14ac:dyDescent="0.15">
      <c r="C1073" s="16"/>
    </row>
    <row r="1074" spans="3:3" x14ac:dyDescent="0.15">
      <c r="C1074" s="16"/>
    </row>
    <row r="1075" spans="3:3" x14ac:dyDescent="0.15">
      <c r="C1075" s="16"/>
    </row>
    <row r="1076" spans="3:3" x14ac:dyDescent="0.15">
      <c r="C1076" s="16"/>
    </row>
    <row r="1077" spans="3:3" x14ac:dyDescent="0.15">
      <c r="C1077" s="16"/>
    </row>
    <row r="1078" spans="3:3" x14ac:dyDescent="0.15">
      <c r="C1078" s="16"/>
    </row>
    <row r="1079" spans="3:3" x14ac:dyDescent="0.15">
      <c r="C1079" s="16"/>
    </row>
    <row r="1080" spans="3:3" x14ac:dyDescent="0.15">
      <c r="C1080" s="16"/>
    </row>
    <row r="1081" spans="3:3" x14ac:dyDescent="0.15">
      <c r="C1081" s="16"/>
    </row>
    <row r="1082" spans="3:3" x14ac:dyDescent="0.15">
      <c r="C1082" s="16"/>
    </row>
    <row r="1083" spans="3:3" x14ac:dyDescent="0.15">
      <c r="C1083" s="16"/>
    </row>
    <row r="1084" spans="3:3" x14ac:dyDescent="0.15">
      <c r="C1084" s="16"/>
    </row>
    <row r="1085" spans="3:3" x14ac:dyDescent="0.15">
      <c r="C1085" s="16"/>
    </row>
    <row r="1086" spans="3:3" x14ac:dyDescent="0.15">
      <c r="C1086" s="16"/>
    </row>
    <row r="1087" spans="3:3" x14ac:dyDescent="0.15">
      <c r="C1087" s="16"/>
    </row>
    <row r="1088" spans="3:3" x14ac:dyDescent="0.15">
      <c r="C1088" s="16"/>
    </row>
    <row r="1089" spans="3:3" x14ac:dyDescent="0.15">
      <c r="C1089" s="16"/>
    </row>
    <row r="1090" spans="3:3" x14ac:dyDescent="0.15">
      <c r="C1090" s="16"/>
    </row>
    <row r="1091" spans="3:3" x14ac:dyDescent="0.15">
      <c r="C1091" s="16"/>
    </row>
    <row r="1092" spans="3:3" x14ac:dyDescent="0.15">
      <c r="C1092" s="16"/>
    </row>
    <row r="1093" spans="3:3" x14ac:dyDescent="0.15">
      <c r="C1093" s="16"/>
    </row>
    <row r="1094" spans="3:3" x14ac:dyDescent="0.15">
      <c r="C1094" s="16"/>
    </row>
    <row r="1095" spans="3:3" x14ac:dyDescent="0.15">
      <c r="C1095" s="16"/>
    </row>
    <row r="1096" spans="3:3" x14ac:dyDescent="0.15">
      <c r="C1096" s="16"/>
    </row>
    <row r="1097" spans="3:3" x14ac:dyDescent="0.15">
      <c r="C1097" s="16"/>
    </row>
    <row r="1098" spans="3:3" x14ac:dyDescent="0.15">
      <c r="C1098" s="16"/>
    </row>
    <row r="1099" spans="3:3" x14ac:dyDescent="0.15">
      <c r="C1099" s="16"/>
    </row>
    <row r="1100" spans="3:3" x14ac:dyDescent="0.15">
      <c r="C1100" s="16"/>
    </row>
    <row r="1101" spans="3:3" x14ac:dyDescent="0.15">
      <c r="C1101" s="16"/>
    </row>
    <row r="1102" spans="3:3" x14ac:dyDescent="0.15">
      <c r="C1102" s="16"/>
    </row>
    <row r="1103" spans="3:3" x14ac:dyDescent="0.15">
      <c r="C1103" s="16"/>
    </row>
    <row r="1104" spans="3:3" x14ac:dyDescent="0.15">
      <c r="C1104" s="16"/>
    </row>
    <row r="1105" spans="3:3" x14ac:dyDescent="0.15">
      <c r="C1105" s="16"/>
    </row>
    <row r="1106" spans="3:3" x14ac:dyDescent="0.15">
      <c r="C1106" s="16"/>
    </row>
    <row r="1107" spans="3:3" x14ac:dyDescent="0.15">
      <c r="C1107" s="16"/>
    </row>
    <row r="1108" spans="3:3" x14ac:dyDescent="0.15">
      <c r="C1108" s="16"/>
    </row>
    <row r="1109" spans="3:3" x14ac:dyDescent="0.15">
      <c r="C1109" s="16"/>
    </row>
    <row r="1110" spans="3:3" x14ac:dyDescent="0.15">
      <c r="C1110" s="16"/>
    </row>
    <row r="1111" spans="3:3" x14ac:dyDescent="0.15">
      <c r="C1111" s="16"/>
    </row>
    <row r="1112" spans="3:3" x14ac:dyDescent="0.15">
      <c r="C1112" s="16"/>
    </row>
    <row r="1113" spans="3:3" x14ac:dyDescent="0.15">
      <c r="C1113" s="16"/>
    </row>
    <row r="1114" spans="3:3" x14ac:dyDescent="0.15">
      <c r="C1114" s="16"/>
    </row>
    <row r="1115" spans="3:3" x14ac:dyDescent="0.15">
      <c r="C1115" s="16"/>
    </row>
    <row r="1116" spans="3:3" x14ac:dyDescent="0.15">
      <c r="C1116" s="16"/>
    </row>
    <row r="1117" spans="3:3" x14ac:dyDescent="0.15">
      <c r="C1117" s="16"/>
    </row>
    <row r="1118" spans="3:3" x14ac:dyDescent="0.15">
      <c r="C1118" s="16"/>
    </row>
    <row r="1119" spans="3:3" x14ac:dyDescent="0.15">
      <c r="C1119" s="16"/>
    </row>
    <row r="1120" spans="3:3" x14ac:dyDescent="0.15">
      <c r="C1120" s="16"/>
    </row>
    <row r="1121" spans="3:3" x14ac:dyDescent="0.15">
      <c r="C1121" s="16"/>
    </row>
    <row r="1122" spans="3:3" x14ac:dyDescent="0.15">
      <c r="C1122" s="16"/>
    </row>
    <row r="1123" spans="3:3" x14ac:dyDescent="0.15">
      <c r="C1123" s="16"/>
    </row>
    <row r="1124" spans="3:3" x14ac:dyDescent="0.15">
      <c r="C1124" s="16"/>
    </row>
    <row r="1125" spans="3:3" x14ac:dyDescent="0.15">
      <c r="C1125" s="16"/>
    </row>
    <row r="1126" spans="3:3" x14ac:dyDescent="0.15">
      <c r="C1126" s="16"/>
    </row>
    <row r="1127" spans="3:3" x14ac:dyDescent="0.15">
      <c r="C1127" s="16"/>
    </row>
    <row r="1128" spans="3:3" x14ac:dyDescent="0.15">
      <c r="C1128" s="16"/>
    </row>
    <row r="1129" spans="3:3" x14ac:dyDescent="0.15">
      <c r="C1129" s="16"/>
    </row>
    <row r="1130" spans="3:3" x14ac:dyDescent="0.15">
      <c r="C1130" s="16"/>
    </row>
    <row r="1131" spans="3:3" x14ac:dyDescent="0.15">
      <c r="C1131" s="16"/>
    </row>
    <row r="1132" spans="3:3" x14ac:dyDescent="0.15">
      <c r="C1132" s="16"/>
    </row>
    <row r="1133" spans="3:3" x14ac:dyDescent="0.15">
      <c r="C1133" s="16"/>
    </row>
    <row r="1134" spans="3:3" x14ac:dyDescent="0.15">
      <c r="C1134" s="16"/>
    </row>
    <row r="1135" spans="3:3" x14ac:dyDescent="0.15">
      <c r="C1135" s="16"/>
    </row>
    <row r="1136" spans="3:3" x14ac:dyDescent="0.15">
      <c r="C1136" s="16"/>
    </row>
    <row r="1137" spans="3:3" x14ac:dyDescent="0.15">
      <c r="C1137" s="16"/>
    </row>
    <row r="1138" spans="3:3" x14ac:dyDescent="0.15">
      <c r="C1138" s="16"/>
    </row>
    <row r="1139" spans="3:3" x14ac:dyDescent="0.15">
      <c r="C1139" s="16"/>
    </row>
    <row r="1140" spans="3:3" x14ac:dyDescent="0.15">
      <c r="C1140" s="16"/>
    </row>
    <row r="1141" spans="3:3" x14ac:dyDescent="0.15">
      <c r="C1141" s="16"/>
    </row>
    <row r="1142" spans="3:3" x14ac:dyDescent="0.15">
      <c r="C1142" s="16"/>
    </row>
    <row r="1143" spans="3:3" x14ac:dyDescent="0.15">
      <c r="C1143" s="16"/>
    </row>
    <row r="1144" spans="3:3" x14ac:dyDescent="0.15">
      <c r="C1144" s="16"/>
    </row>
    <row r="1145" spans="3:3" x14ac:dyDescent="0.15">
      <c r="C1145" s="16"/>
    </row>
    <row r="1146" spans="3:3" x14ac:dyDescent="0.15">
      <c r="C1146" s="16"/>
    </row>
    <row r="1147" spans="3:3" x14ac:dyDescent="0.15">
      <c r="C1147" s="16"/>
    </row>
    <row r="1148" spans="3:3" x14ac:dyDescent="0.15">
      <c r="C1148" s="16"/>
    </row>
    <row r="1149" spans="3:3" x14ac:dyDescent="0.15">
      <c r="C1149" s="16"/>
    </row>
    <row r="1150" spans="3:3" x14ac:dyDescent="0.15">
      <c r="C1150" s="16"/>
    </row>
    <row r="1151" spans="3:3" x14ac:dyDescent="0.15">
      <c r="C1151" s="16"/>
    </row>
    <row r="1152" spans="3:3" x14ac:dyDescent="0.15">
      <c r="C1152" s="16"/>
    </row>
    <row r="1153" spans="3:3" x14ac:dyDescent="0.15">
      <c r="C1153" s="16"/>
    </row>
    <row r="1154" spans="3:3" x14ac:dyDescent="0.15">
      <c r="C1154" s="16"/>
    </row>
    <row r="1155" spans="3:3" x14ac:dyDescent="0.15">
      <c r="C1155" s="16"/>
    </row>
    <row r="1156" spans="3:3" x14ac:dyDescent="0.15">
      <c r="C1156" s="16"/>
    </row>
    <row r="1157" spans="3:3" x14ac:dyDescent="0.15">
      <c r="C1157" s="16"/>
    </row>
    <row r="1158" spans="3:3" x14ac:dyDescent="0.15">
      <c r="C1158" s="16"/>
    </row>
    <row r="1159" spans="3:3" x14ac:dyDescent="0.15">
      <c r="C1159" s="16"/>
    </row>
    <row r="1160" spans="3:3" x14ac:dyDescent="0.15">
      <c r="C1160" s="16"/>
    </row>
    <row r="1161" spans="3:3" x14ac:dyDescent="0.15">
      <c r="C1161" s="16"/>
    </row>
    <row r="1162" spans="3:3" x14ac:dyDescent="0.15">
      <c r="C1162" s="16"/>
    </row>
    <row r="1163" spans="3:3" x14ac:dyDescent="0.15">
      <c r="C1163" s="16"/>
    </row>
    <row r="1164" spans="3:3" x14ac:dyDescent="0.15">
      <c r="C1164" s="16"/>
    </row>
    <row r="1165" spans="3:3" x14ac:dyDescent="0.15">
      <c r="C1165" s="16"/>
    </row>
    <row r="1166" spans="3:3" x14ac:dyDescent="0.15">
      <c r="C1166" s="16"/>
    </row>
    <row r="1167" spans="3:3" x14ac:dyDescent="0.15">
      <c r="C1167" s="16"/>
    </row>
    <row r="1168" spans="3:3" x14ac:dyDescent="0.15">
      <c r="C1168" s="16"/>
    </row>
    <row r="1169" spans="3:3" x14ac:dyDescent="0.15">
      <c r="C1169" s="16"/>
    </row>
    <row r="1170" spans="3:3" x14ac:dyDescent="0.15">
      <c r="C1170" s="16"/>
    </row>
    <row r="1171" spans="3:3" x14ac:dyDescent="0.15">
      <c r="C1171" s="16"/>
    </row>
    <row r="1172" spans="3:3" x14ac:dyDescent="0.15">
      <c r="C1172" s="16"/>
    </row>
    <row r="1173" spans="3:3" x14ac:dyDescent="0.15">
      <c r="C1173" s="16"/>
    </row>
    <row r="1174" spans="3:3" x14ac:dyDescent="0.15">
      <c r="C1174" s="16"/>
    </row>
    <row r="1175" spans="3:3" x14ac:dyDescent="0.15">
      <c r="C1175" s="16"/>
    </row>
    <row r="1176" spans="3:3" x14ac:dyDescent="0.15">
      <c r="C1176" s="16"/>
    </row>
    <row r="1177" spans="3:3" x14ac:dyDescent="0.15">
      <c r="C1177" s="16"/>
    </row>
    <row r="1178" spans="3:3" x14ac:dyDescent="0.15">
      <c r="C1178" s="16"/>
    </row>
    <row r="1179" spans="3:3" x14ac:dyDescent="0.15">
      <c r="C1179" s="16"/>
    </row>
    <row r="1180" spans="3:3" x14ac:dyDescent="0.15">
      <c r="C1180" s="16"/>
    </row>
    <row r="1181" spans="3:3" x14ac:dyDescent="0.15">
      <c r="C1181" s="16"/>
    </row>
    <row r="1182" spans="3:3" x14ac:dyDescent="0.15">
      <c r="C1182" s="16"/>
    </row>
    <row r="1183" spans="3:3" x14ac:dyDescent="0.15">
      <c r="C1183" s="16"/>
    </row>
    <row r="1184" spans="3:3" x14ac:dyDescent="0.15">
      <c r="C1184" s="16"/>
    </row>
    <row r="1185" spans="3:3" x14ac:dyDescent="0.15">
      <c r="C1185" s="16"/>
    </row>
    <row r="1186" spans="3:3" x14ac:dyDescent="0.15">
      <c r="C1186" s="16"/>
    </row>
    <row r="1187" spans="3:3" x14ac:dyDescent="0.15">
      <c r="C1187" s="16"/>
    </row>
    <row r="1188" spans="3:3" x14ac:dyDescent="0.15">
      <c r="C1188" s="16"/>
    </row>
    <row r="1189" spans="3:3" x14ac:dyDescent="0.15">
      <c r="C1189" s="16"/>
    </row>
    <row r="1190" spans="3:3" x14ac:dyDescent="0.15">
      <c r="C1190" s="16"/>
    </row>
    <row r="1191" spans="3:3" x14ac:dyDescent="0.15">
      <c r="C1191" s="16"/>
    </row>
    <row r="1192" spans="3:3" x14ac:dyDescent="0.15">
      <c r="C1192" s="16"/>
    </row>
    <row r="1193" spans="3:3" x14ac:dyDescent="0.15">
      <c r="C1193" s="16"/>
    </row>
    <row r="1194" spans="3:3" x14ac:dyDescent="0.15">
      <c r="C1194" s="16"/>
    </row>
    <row r="1195" spans="3:3" x14ac:dyDescent="0.15">
      <c r="C1195" s="16"/>
    </row>
    <row r="1196" spans="3:3" x14ac:dyDescent="0.15">
      <c r="C1196" s="16"/>
    </row>
    <row r="1197" spans="3:3" x14ac:dyDescent="0.15">
      <c r="C1197" s="16"/>
    </row>
    <row r="1198" spans="3:3" x14ac:dyDescent="0.15">
      <c r="C1198" s="16"/>
    </row>
    <row r="1199" spans="3:3" x14ac:dyDescent="0.15">
      <c r="C1199" s="16"/>
    </row>
    <row r="1200" spans="3:3" x14ac:dyDescent="0.15">
      <c r="C1200" s="16"/>
    </row>
    <row r="1201" spans="3:3" x14ac:dyDescent="0.15">
      <c r="C1201" s="16"/>
    </row>
    <row r="1202" spans="3:3" x14ac:dyDescent="0.15">
      <c r="C1202" s="16"/>
    </row>
    <row r="1203" spans="3:3" x14ac:dyDescent="0.15">
      <c r="C1203" s="16"/>
    </row>
    <row r="1204" spans="3:3" x14ac:dyDescent="0.15">
      <c r="C1204" s="16"/>
    </row>
    <row r="1205" spans="3:3" x14ac:dyDescent="0.15">
      <c r="C1205" s="16"/>
    </row>
    <row r="1206" spans="3:3" x14ac:dyDescent="0.15">
      <c r="C1206" s="16"/>
    </row>
    <row r="1207" spans="3:3" x14ac:dyDescent="0.15">
      <c r="C1207" s="16"/>
    </row>
    <row r="1208" spans="3:3" x14ac:dyDescent="0.15">
      <c r="C1208" s="16"/>
    </row>
    <row r="1209" spans="3:3" x14ac:dyDescent="0.15">
      <c r="C1209" s="16"/>
    </row>
    <row r="1210" spans="3:3" x14ac:dyDescent="0.15">
      <c r="C1210" s="16"/>
    </row>
    <row r="1211" spans="3:3" x14ac:dyDescent="0.15">
      <c r="C1211" s="16"/>
    </row>
    <row r="1212" spans="3:3" x14ac:dyDescent="0.15">
      <c r="C1212" s="16"/>
    </row>
    <row r="1213" spans="3:3" x14ac:dyDescent="0.15">
      <c r="C1213" s="16"/>
    </row>
    <row r="1214" spans="3:3" x14ac:dyDescent="0.15">
      <c r="C1214" s="16"/>
    </row>
    <row r="1215" spans="3:3" x14ac:dyDescent="0.15">
      <c r="C1215" s="16"/>
    </row>
    <row r="1216" spans="3:3" x14ac:dyDescent="0.15">
      <c r="C1216" s="16"/>
    </row>
    <row r="1217" spans="3:3" x14ac:dyDescent="0.15">
      <c r="C1217" s="16"/>
    </row>
    <row r="1218" spans="3:3" x14ac:dyDescent="0.15">
      <c r="C1218" s="16"/>
    </row>
    <row r="1219" spans="3:3" x14ac:dyDescent="0.15">
      <c r="C1219" s="16"/>
    </row>
    <row r="1220" spans="3:3" x14ac:dyDescent="0.15">
      <c r="C1220" s="16"/>
    </row>
    <row r="1221" spans="3:3" x14ac:dyDescent="0.15">
      <c r="C1221" s="16"/>
    </row>
    <row r="1222" spans="3:3" x14ac:dyDescent="0.15">
      <c r="C1222" s="16"/>
    </row>
    <row r="1223" spans="3:3" x14ac:dyDescent="0.15">
      <c r="C1223" s="16"/>
    </row>
    <row r="1224" spans="3:3" x14ac:dyDescent="0.15">
      <c r="C1224" s="16"/>
    </row>
    <row r="1225" spans="3:3" x14ac:dyDescent="0.15">
      <c r="C1225" s="16"/>
    </row>
    <row r="1226" spans="3:3" x14ac:dyDescent="0.15">
      <c r="C1226" s="16"/>
    </row>
    <row r="1227" spans="3:3" x14ac:dyDescent="0.15">
      <c r="C1227" s="16"/>
    </row>
    <row r="1228" spans="3:3" x14ac:dyDescent="0.15">
      <c r="C1228" s="16"/>
    </row>
    <row r="1229" spans="3:3" x14ac:dyDescent="0.15">
      <c r="C1229" s="16"/>
    </row>
    <row r="1230" spans="3:3" x14ac:dyDescent="0.15">
      <c r="C1230" s="16"/>
    </row>
    <row r="1231" spans="3:3" x14ac:dyDescent="0.15">
      <c r="C1231" s="16"/>
    </row>
    <row r="1232" spans="3:3" x14ac:dyDescent="0.15">
      <c r="C1232" s="16"/>
    </row>
    <row r="1233" spans="3:3" x14ac:dyDescent="0.15">
      <c r="C1233" s="16"/>
    </row>
    <row r="1234" spans="3:3" x14ac:dyDescent="0.15">
      <c r="C1234" s="16"/>
    </row>
    <row r="1235" spans="3:3" x14ac:dyDescent="0.15">
      <c r="C1235" s="16"/>
    </row>
    <row r="1236" spans="3:3" x14ac:dyDescent="0.15">
      <c r="C1236" s="16"/>
    </row>
    <row r="1237" spans="3:3" x14ac:dyDescent="0.15">
      <c r="C1237" s="16"/>
    </row>
    <row r="1238" spans="3:3" x14ac:dyDescent="0.15">
      <c r="C1238" s="16"/>
    </row>
    <row r="1239" spans="3:3" x14ac:dyDescent="0.15">
      <c r="C1239" s="16"/>
    </row>
    <row r="1240" spans="3:3" x14ac:dyDescent="0.15">
      <c r="C1240" s="16"/>
    </row>
    <row r="1241" spans="3:3" x14ac:dyDescent="0.15">
      <c r="C1241" s="16"/>
    </row>
    <row r="1242" spans="3:3" x14ac:dyDescent="0.15">
      <c r="C1242" s="16"/>
    </row>
    <row r="1243" spans="3:3" x14ac:dyDescent="0.15">
      <c r="C1243" s="16"/>
    </row>
    <row r="1244" spans="3:3" x14ac:dyDescent="0.15">
      <c r="C1244" s="16"/>
    </row>
    <row r="1245" spans="3:3" x14ac:dyDescent="0.15">
      <c r="C1245" s="16"/>
    </row>
    <row r="1246" spans="3:3" x14ac:dyDescent="0.15">
      <c r="C1246" s="16"/>
    </row>
    <row r="1247" spans="3:3" x14ac:dyDescent="0.15">
      <c r="C1247" s="16"/>
    </row>
    <row r="1248" spans="3:3" x14ac:dyDescent="0.15">
      <c r="C1248" s="16"/>
    </row>
    <row r="1249" spans="3:3" x14ac:dyDescent="0.15">
      <c r="C1249" s="16"/>
    </row>
    <row r="1250" spans="3:3" x14ac:dyDescent="0.15">
      <c r="C1250" s="16"/>
    </row>
    <row r="1251" spans="3:3" x14ac:dyDescent="0.15">
      <c r="C1251" s="16"/>
    </row>
    <row r="1252" spans="3:3" x14ac:dyDescent="0.15">
      <c r="C1252" s="16"/>
    </row>
    <row r="1253" spans="3:3" x14ac:dyDescent="0.15">
      <c r="C1253" s="16"/>
    </row>
    <row r="1254" spans="3:3" x14ac:dyDescent="0.15">
      <c r="C1254" s="16"/>
    </row>
    <row r="1255" spans="3:3" x14ac:dyDescent="0.15">
      <c r="C1255" s="16"/>
    </row>
    <row r="1256" spans="3:3" x14ac:dyDescent="0.15">
      <c r="C1256" s="16"/>
    </row>
    <row r="1257" spans="3:3" x14ac:dyDescent="0.15">
      <c r="C1257" s="16"/>
    </row>
    <row r="1258" spans="3:3" x14ac:dyDescent="0.15">
      <c r="C1258" s="16"/>
    </row>
    <row r="1259" spans="3:3" x14ac:dyDescent="0.15">
      <c r="C1259" s="16"/>
    </row>
    <row r="1260" spans="3:3" x14ac:dyDescent="0.15">
      <c r="C1260" s="16"/>
    </row>
    <row r="1261" spans="3:3" x14ac:dyDescent="0.15">
      <c r="C1261" s="16"/>
    </row>
    <row r="1262" spans="3:3" x14ac:dyDescent="0.15">
      <c r="C1262" s="16"/>
    </row>
    <row r="1263" spans="3:3" x14ac:dyDescent="0.15">
      <c r="C1263" s="16"/>
    </row>
    <row r="1264" spans="3:3" x14ac:dyDescent="0.15">
      <c r="C1264" s="16"/>
    </row>
    <row r="1265" spans="3:3" x14ac:dyDescent="0.15">
      <c r="C1265" s="16"/>
    </row>
    <row r="1266" spans="3:3" x14ac:dyDescent="0.15">
      <c r="C1266" s="16"/>
    </row>
    <row r="1267" spans="3:3" x14ac:dyDescent="0.15">
      <c r="C1267" s="16"/>
    </row>
    <row r="1268" spans="3:3" x14ac:dyDescent="0.15">
      <c r="C1268" s="16"/>
    </row>
    <row r="1269" spans="3:3" x14ac:dyDescent="0.15">
      <c r="C1269" s="16"/>
    </row>
    <row r="1270" spans="3:3" x14ac:dyDescent="0.15">
      <c r="C1270" s="16"/>
    </row>
    <row r="1271" spans="3:3" x14ac:dyDescent="0.15">
      <c r="C1271" s="16"/>
    </row>
    <row r="1272" spans="3:3" x14ac:dyDescent="0.15">
      <c r="C1272" s="16"/>
    </row>
    <row r="1273" spans="3:3" x14ac:dyDescent="0.15">
      <c r="C1273" s="16"/>
    </row>
    <row r="1274" spans="3:3" x14ac:dyDescent="0.15">
      <c r="C1274" s="16"/>
    </row>
    <row r="1275" spans="3:3" x14ac:dyDescent="0.15">
      <c r="C1275" s="16"/>
    </row>
    <row r="1276" spans="3:3" x14ac:dyDescent="0.15">
      <c r="C1276" s="16"/>
    </row>
    <row r="1277" spans="3:3" x14ac:dyDescent="0.15">
      <c r="C1277" s="16"/>
    </row>
    <row r="1278" spans="3:3" x14ac:dyDescent="0.15">
      <c r="C1278" s="16"/>
    </row>
    <row r="1279" spans="3:3" x14ac:dyDescent="0.15">
      <c r="C1279" s="16"/>
    </row>
    <row r="1280" spans="3:3" x14ac:dyDescent="0.15">
      <c r="C1280" s="16"/>
    </row>
    <row r="1281" spans="3:3" x14ac:dyDescent="0.15">
      <c r="C1281" s="16"/>
    </row>
    <row r="1282" spans="3:3" x14ac:dyDescent="0.15">
      <c r="C1282" s="16"/>
    </row>
    <row r="1283" spans="3:3" x14ac:dyDescent="0.15">
      <c r="C1283" s="16"/>
    </row>
    <row r="1284" spans="3:3" x14ac:dyDescent="0.15">
      <c r="C1284" s="16"/>
    </row>
    <row r="1285" spans="3:3" x14ac:dyDescent="0.15">
      <c r="C1285" s="16"/>
    </row>
    <row r="1286" spans="3:3" x14ac:dyDescent="0.15">
      <c r="C1286" s="16"/>
    </row>
    <row r="1287" spans="3:3" x14ac:dyDescent="0.15">
      <c r="C1287" s="16"/>
    </row>
    <row r="1288" spans="3:3" x14ac:dyDescent="0.15">
      <c r="C1288" s="16"/>
    </row>
    <row r="1289" spans="3:3" x14ac:dyDescent="0.15">
      <c r="C1289" s="16"/>
    </row>
    <row r="1290" spans="3:3" x14ac:dyDescent="0.15">
      <c r="C1290" s="16"/>
    </row>
    <row r="1291" spans="3:3" x14ac:dyDescent="0.15">
      <c r="C1291" s="16"/>
    </row>
    <row r="1292" spans="3:3" x14ac:dyDescent="0.15">
      <c r="C1292" s="16"/>
    </row>
    <row r="1293" spans="3:3" x14ac:dyDescent="0.15">
      <c r="C1293" s="16"/>
    </row>
    <row r="1294" spans="3:3" x14ac:dyDescent="0.15">
      <c r="C1294" s="16"/>
    </row>
    <row r="1295" spans="3:3" x14ac:dyDescent="0.15">
      <c r="C1295" s="16"/>
    </row>
    <row r="1296" spans="3:3" x14ac:dyDescent="0.15">
      <c r="C1296" s="16"/>
    </row>
    <row r="1297" spans="3:3" x14ac:dyDescent="0.15">
      <c r="C1297" s="16"/>
    </row>
    <row r="1298" spans="3:3" x14ac:dyDescent="0.15">
      <c r="C1298" s="16"/>
    </row>
    <row r="1299" spans="3:3" x14ac:dyDescent="0.15">
      <c r="C1299" s="16"/>
    </row>
    <row r="1300" spans="3:3" x14ac:dyDescent="0.15">
      <c r="C1300" s="16"/>
    </row>
    <row r="1301" spans="3:3" x14ac:dyDescent="0.15">
      <c r="C1301" s="16"/>
    </row>
    <row r="1302" spans="3:3" x14ac:dyDescent="0.15">
      <c r="C1302" s="16"/>
    </row>
    <row r="1303" spans="3:3" x14ac:dyDescent="0.15">
      <c r="C1303" s="16"/>
    </row>
    <row r="1304" spans="3:3" x14ac:dyDescent="0.15">
      <c r="C1304" s="16"/>
    </row>
    <row r="1305" spans="3:3" x14ac:dyDescent="0.15">
      <c r="C1305" s="16"/>
    </row>
    <row r="1306" spans="3:3" x14ac:dyDescent="0.15">
      <c r="C1306" s="16"/>
    </row>
    <row r="1307" spans="3:3" x14ac:dyDescent="0.15">
      <c r="C1307" s="16"/>
    </row>
    <row r="1308" spans="3:3" x14ac:dyDescent="0.15">
      <c r="C1308" s="16"/>
    </row>
    <row r="1309" spans="3:3" x14ac:dyDescent="0.15">
      <c r="C1309" s="16"/>
    </row>
    <row r="1310" spans="3:3" x14ac:dyDescent="0.15">
      <c r="C1310" s="16"/>
    </row>
    <row r="1311" spans="3:3" x14ac:dyDescent="0.15">
      <c r="C1311" s="16"/>
    </row>
    <row r="1312" spans="3:3" x14ac:dyDescent="0.15">
      <c r="C1312" s="16"/>
    </row>
    <row r="1313" spans="3:3" x14ac:dyDescent="0.15">
      <c r="C1313" s="16"/>
    </row>
    <row r="1314" spans="3:3" x14ac:dyDescent="0.15">
      <c r="C1314" s="16"/>
    </row>
    <row r="1315" spans="3:3" x14ac:dyDescent="0.15">
      <c r="C1315" s="16"/>
    </row>
    <row r="1316" spans="3:3" x14ac:dyDescent="0.15">
      <c r="C1316" s="16"/>
    </row>
    <row r="1317" spans="3:3" x14ac:dyDescent="0.15">
      <c r="C1317" s="16"/>
    </row>
    <row r="1318" spans="3:3" x14ac:dyDescent="0.15">
      <c r="C1318" s="16"/>
    </row>
    <row r="1319" spans="3:3" x14ac:dyDescent="0.15">
      <c r="C1319" s="16"/>
    </row>
    <row r="1320" spans="3:3" x14ac:dyDescent="0.15">
      <c r="C1320" s="16"/>
    </row>
    <row r="1321" spans="3:3" x14ac:dyDescent="0.15">
      <c r="C1321" s="16"/>
    </row>
    <row r="1322" spans="3:3" x14ac:dyDescent="0.15">
      <c r="C1322" s="16"/>
    </row>
    <row r="1323" spans="3:3" x14ac:dyDescent="0.15">
      <c r="C1323" s="16"/>
    </row>
    <row r="1324" spans="3:3" x14ac:dyDescent="0.15">
      <c r="C1324" s="16"/>
    </row>
    <row r="1325" spans="3:3" x14ac:dyDescent="0.15">
      <c r="C1325" s="16"/>
    </row>
    <row r="1326" spans="3:3" x14ac:dyDescent="0.15">
      <c r="C1326" s="16"/>
    </row>
    <row r="1327" spans="3:3" x14ac:dyDescent="0.15">
      <c r="C1327" s="16"/>
    </row>
    <row r="1328" spans="3:3" x14ac:dyDescent="0.15">
      <c r="C1328" s="16"/>
    </row>
    <row r="1329" spans="3:3" x14ac:dyDescent="0.15">
      <c r="C1329" s="16"/>
    </row>
    <row r="1330" spans="3:3" x14ac:dyDescent="0.15">
      <c r="C1330" s="16"/>
    </row>
    <row r="1331" spans="3:3" x14ac:dyDescent="0.15">
      <c r="C1331" s="16"/>
    </row>
    <row r="1332" spans="3:3" x14ac:dyDescent="0.15">
      <c r="C1332" s="16"/>
    </row>
    <row r="1333" spans="3:3" x14ac:dyDescent="0.15">
      <c r="C1333" s="16"/>
    </row>
    <row r="1334" spans="3:3" x14ac:dyDescent="0.15">
      <c r="C1334" s="16"/>
    </row>
    <row r="1335" spans="3:3" x14ac:dyDescent="0.15">
      <c r="C1335" s="16"/>
    </row>
    <row r="1336" spans="3:3" x14ac:dyDescent="0.15">
      <c r="C1336" s="16"/>
    </row>
    <row r="1337" spans="3:3" x14ac:dyDescent="0.15">
      <c r="C1337" s="16"/>
    </row>
    <row r="1338" spans="3:3" x14ac:dyDescent="0.15">
      <c r="C1338" s="16"/>
    </row>
    <row r="1339" spans="3:3" x14ac:dyDescent="0.15">
      <c r="C1339" s="16"/>
    </row>
    <row r="1340" spans="3:3" x14ac:dyDescent="0.15">
      <c r="C1340" s="16"/>
    </row>
    <row r="1341" spans="3:3" x14ac:dyDescent="0.15">
      <c r="C1341" s="16"/>
    </row>
    <row r="1342" spans="3:3" x14ac:dyDescent="0.15">
      <c r="C1342" s="16"/>
    </row>
    <row r="1343" spans="3:3" x14ac:dyDescent="0.15">
      <c r="C1343" s="16"/>
    </row>
    <row r="1344" spans="3:3" x14ac:dyDescent="0.15">
      <c r="C1344" s="16"/>
    </row>
    <row r="1345" spans="3:3" x14ac:dyDescent="0.15">
      <c r="C1345" s="16"/>
    </row>
    <row r="1346" spans="3:3" x14ac:dyDescent="0.15">
      <c r="C1346" s="16"/>
    </row>
    <row r="1347" spans="3:3" x14ac:dyDescent="0.15">
      <c r="C1347" s="16"/>
    </row>
    <row r="1348" spans="3:3" x14ac:dyDescent="0.15">
      <c r="C1348" s="16"/>
    </row>
    <row r="1349" spans="3:3" x14ac:dyDescent="0.15">
      <c r="C1349" s="16"/>
    </row>
    <row r="1350" spans="3:3" x14ac:dyDescent="0.15">
      <c r="C1350" s="16"/>
    </row>
    <row r="1351" spans="3:3" x14ac:dyDescent="0.15">
      <c r="C1351" s="16"/>
    </row>
    <row r="1352" spans="3:3" x14ac:dyDescent="0.15">
      <c r="C1352" s="16"/>
    </row>
    <row r="1353" spans="3:3" x14ac:dyDescent="0.15">
      <c r="C1353" s="16"/>
    </row>
    <row r="1354" spans="3:3" x14ac:dyDescent="0.15">
      <c r="C1354" s="16"/>
    </row>
    <row r="1355" spans="3:3" x14ac:dyDescent="0.15">
      <c r="C1355" s="16"/>
    </row>
    <row r="1356" spans="3:3" x14ac:dyDescent="0.15">
      <c r="C1356" s="16"/>
    </row>
    <row r="1357" spans="3:3" x14ac:dyDescent="0.15">
      <c r="C1357" s="16"/>
    </row>
    <row r="1358" spans="3:3" x14ac:dyDescent="0.15">
      <c r="C1358" s="16"/>
    </row>
    <row r="1359" spans="3:3" x14ac:dyDescent="0.15">
      <c r="C1359" s="16"/>
    </row>
    <row r="1360" spans="3:3" x14ac:dyDescent="0.15">
      <c r="C1360" s="16"/>
    </row>
    <row r="1361" spans="3:3" x14ac:dyDescent="0.15">
      <c r="C1361" s="16"/>
    </row>
    <row r="1362" spans="3:3" x14ac:dyDescent="0.15">
      <c r="C1362" s="16"/>
    </row>
    <row r="1363" spans="3:3" x14ac:dyDescent="0.15">
      <c r="C1363" s="16"/>
    </row>
    <row r="1364" spans="3:3" x14ac:dyDescent="0.15">
      <c r="C1364" s="16"/>
    </row>
    <row r="1365" spans="3:3" x14ac:dyDescent="0.15">
      <c r="C1365" s="16"/>
    </row>
    <row r="1366" spans="3:3" x14ac:dyDescent="0.15">
      <c r="C1366" s="16"/>
    </row>
    <row r="1367" spans="3:3" x14ac:dyDescent="0.15">
      <c r="C1367" s="16"/>
    </row>
    <row r="1368" spans="3:3" x14ac:dyDescent="0.15">
      <c r="C1368" s="16"/>
    </row>
    <row r="1369" spans="3:3" x14ac:dyDescent="0.15">
      <c r="C1369" s="16"/>
    </row>
    <row r="1370" spans="3:3" x14ac:dyDescent="0.15">
      <c r="C1370" s="16"/>
    </row>
    <row r="1371" spans="3:3" x14ac:dyDescent="0.15">
      <c r="C1371" s="16"/>
    </row>
    <row r="1372" spans="3:3" x14ac:dyDescent="0.15">
      <c r="C1372" s="16"/>
    </row>
    <row r="1373" spans="3:3" x14ac:dyDescent="0.15">
      <c r="C1373" s="16"/>
    </row>
    <row r="1374" spans="3:3" x14ac:dyDescent="0.15">
      <c r="C1374" s="16"/>
    </row>
    <row r="1375" spans="3:3" x14ac:dyDescent="0.15">
      <c r="C1375" s="16"/>
    </row>
    <row r="1376" spans="3:3" x14ac:dyDescent="0.15">
      <c r="C1376" s="16"/>
    </row>
    <row r="1377" spans="3:3" x14ac:dyDescent="0.15">
      <c r="C1377" s="16"/>
    </row>
    <row r="1378" spans="3:3" x14ac:dyDescent="0.15">
      <c r="C1378" s="16"/>
    </row>
    <row r="1379" spans="3:3" x14ac:dyDescent="0.15">
      <c r="C1379" s="16"/>
    </row>
    <row r="1380" spans="3:3" x14ac:dyDescent="0.15">
      <c r="C1380" s="16"/>
    </row>
    <row r="1381" spans="3:3" x14ac:dyDescent="0.15">
      <c r="C1381" s="16"/>
    </row>
    <row r="1382" spans="3:3" x14ac:dyDescent="0.15">
      <c r="C1382" s="16"/>
    </row>
    <row r="1383" spans="3:3" x14ac:dyDescent="0.15">
      <c r="C1383" s="16"/>
    </row>
    <row r="1384" spans="3:3" x14ac:dyDescent="0.15">
      <c r="C1384" s="16"/>
    </row>
    <row r="1385" spans="3:3" x14ac:dyDescent="0.15">
      <c r="C1385" s="16"/>
    </row>
    <row r="1386" spans="3:3" x14ac:dyDescent="0.15">
      <c r="C1386" s="16"/>
    </row>
    <row r="1387" spans="3:3" x14ac:dyDescent="0.15">
      <c r="C1387" s="16"/>
    </row>
    <row r="1388" spans="3:3" x14ac:dyDescent="0.15">
      <c r="C1388" s="16"/>
    </row>
    <row r="1389" spans="3:3" x14ac:dyDescent="0.15">
      <c r="C1389" s="16"/>
    </row>
    <row r="1390" spans="3:3" x14ac:dyDescent="0.15">
      <c r="C1390" s="16"/>
    </row>
    <row r="1391" spans="3:3" x14ac:dyDescent="0.15">
      <c r="C1391" s="16"/>
    </row>
    <row r="1392" spans="3:3" x14ac:dyDescent="0.15">
      <c r="C1392" s="16"/>
    </row>
    <row r="1393" spans="3:3" x14ac:dyDescent="0.15">
      <c r="C1393" s="16"/>
    </row>
    <row r="1394" spans="3:3" x14ac:dyDescent="0.15">
      <c r="C1394" s="16"/>
    </row>
    <row r="1395" spans="3:3" x14ac:dyDescent="0.15">
      <c r="C1395" s="16"/>
    </row>
    <row r="1396" spans="3:3" x14ac:dyDescent="0.15">
      <c r="C1396" s="16"/>
    </row>
    <row r="1397" spans="3:3" x14ac:dyDescent="0.15">
      <c r="C1397" s="16"/>
    </row>
    <row r="1398" spans="3:3" x14ac:dyDescent="0.15">
      <c r="C1398" s="16"/>
    </row>
    <row r="1399" spans="3:3" x14ac:dyDescent="0.15">
      <c r="C1399" s="16"/>
    </row>
    <row r="1400" spans="3:3" x14ac:dyDescent="0.15">
      <c r="C1400" s="16"/>
    </row>
    <row r="1401" spans="3:3" x14ac:dyDescent="0.15">
      <c r="C1401" s="16"/>
    </row>
    <row r="1402" spans="3:3" x14ac:dyDescent="0.15">
      <c r="C1402" s="16"/>
    </row>
    <row r="1403" spans="3:3" x14ac:dyDescent="0.15">
      <c r="C1403" s="16"/>
    </row>
    <row r="1404" spans="3:3" x14ac:dyDescent="0.15">
      <c r="C1404" s="16"/>
    </row>
    <row r="1405" spans="3:3" x14ac:dyDescent="0.15">
      <c r="C1405" s="16"/>
    </row>
    <row r="1406" spans="3:3" x14ac:dyDescent="0.15">
      <c r="C1406" s="16"/>
    </row>
    <row r="1407" spans="3:3" x14ac:dyDescent="0.15">
      <c r="C1407" s="16"/>
    </row>
    <row r="1408" spans="3:3" x14ac:dyDescent="0.15">
      <c r="C1408" s="16"/>
    </row>
    <row r="1409" spans="3:3" x14ac:dyDescent="0.15">
      <c r="C1409" s="16"/>
    </row>
    <row r="1410" spans="3:3" x14ac:dyDescent="0.15">
      <c r="C1410" s="16"/>
    </row>
    <row r="1411" spans="3:3" x14ac:dyDescent="0.15">
      <c r="C1411" s="16"/>
    </row>
    <row r="1412" spans="3:3" x14ac:dyDescent="0.15">
      <c r="C1412" s="16"/>
    </row>
    <row r="1413" spans="3:3" x14ac:dyDescent="0.15">
      <c r="C1413" s="16"/>
    </row>
    <row r="1414" spans="3:3" x14ac:dyDescent="0.15">
      <c r="C1414" s="16"/>
    </row>
    <row r="1415" spans="3:3" x14ac:dyDescent="0.15">
      <c r="C1415" s="16"/>
    </row>
    <row r="1416" spans="3:3" x14ac:dyDescent="0.15">
      <c r="C1416" s="16"/>
    </row>
    <row r="1417" spans="3:3" x14ac:dyDescent="0.15">
      <c r="C1417" s="16"/>
    </row>
    <row r="1418" spans="3:3" x14ac:dyDescent="0.15">
      <c r="C1418" s="16"/>
    </row>
    <row r="1419" spans="3:3" x14ac:dyDescent="0.15">
      <c r="C1419" s="16"/>
    </row>
    <row r="1420" spans="3:3" x14ac:dyDescent="0.15">
      <c r="C1420" s="16"/>
    </row>
    <row r="1421" spans="3:3" x14ac:dyDescent="0.15">
      <c r="C1421" s="16"/>
    </row>
    <row r="1422" spans="3:3" x14ac:dyDescent="0.15">
      <c r="C1422" s="16"/>
    </row>
    <row r="1423" spans="3:3" x14ac:dyDescent="0.15">
      <c r="C1423" s="16"/>
    </row>
    <row r="1424" spans="3:3" x14ac:dyDescent="0.15">
      <c r="C1424" s="16"/>
    </row>
    <row r="1425" spans="3:3" x14ac:dyDescent="0.15">
      <c r="C1425" s="16"/>
    </row>
    <row r="1426" spans="3:3" x14ac:dyDescent="0.15">
      <c r="C1426" s="16"/>
    </row>
    <row r="1427" spans="3:3" x14ac:dyDescent="0.15">
      <c r="C1427" s="16"/>
    </row>
    <row r="1428" spans="3:3" x14ac:dyDescent="0.15">
      <c r="C1428" s="16"/>
    </row>
    <row r="1429" spans="3:3" x14ac:dyDescent="0.15">
      <c r="C1429" s="16"/>
    </row>
    <row r="1430" spans="3:3" x14ac:dyDescent="0.15">
      <c r="C1430" s="16"/>
    </row>
    <row r="1431" spans="3:3" x14ac:dyDescent="0.15">
      <c r="C1431" s="16"/>
    </row>
    <row r="1432" spans="3:3" x14ac:dyDescent="0.15">
      <c r="C1432" s="16"/>
    </row>
    <row r="1433" spans="3:3" x14ac:dyDescent="0.15">
      <c r="C1433" s="16"/>
    </row>
    <row r="1434" spans="3:3" x14ac:dyDescent="0.15">
      <c r="C1434" s="16"/>
    </row>
    <row r="1435" spans="3:3" x14ac:dyDescent="0.15">
      <c r="C1435" s="16"/>
    </row>
    <row r="1436" spans="3:3" x14ac:dyDescent="0.15">
      <c r="C1436" s="16"/>
    </row>
    <row r="1437" spans="3:3" x14ac:dyDescent="0.15">
      <c r="C1437" s="16"/>
    </row>
    <row r="1438" spans="3:3" x14ac:dyDescent="0.15">
      <c r="C1438" s="16"/>
    </row>
    <row r="1439" spans="3:3" x14ac:dyDescent="0.15">
      <c r="C1439" s="16"/>
    </row>
    <row r="1440" spans="3:3" x14ac:dyDescent="0.15">
      <c r="C1440" s="16"/>
    </row>
    <row r="1441" spans="3:3" x14ac:dyDescent="0.15">
      <c r="C1441" s="16"/>
    </row>
    <row r="1442" spans="3:3" x14ac:dyDescent="0.15">
      <c r="C1442" s="16"/>
    </row>
    <row r="1443" spans="3:3" x14ac:dyDescent="0.15">
      <c r="C1443" s="16"/>
    </row>
    <row r="1444" spans="3:3" x14ac:dyDescent="0.15">
      <c r="C1444" s="16"/>
    </row>
    <row r="1445" spans="3:3" x14ac:dyDescent="0.15">
      <c r="C1445" s="16"/>
    </row>
    <row r="1446" spans="3:3" x14ac:dyDescent="0.15">
      <c r="C1446" s="16"/>
    </row>
    <row r="1447" spans="3:3" x14ac:dyDescent="0.15">
      <c r="C1447" s="16"/>
    </row>
    <row r="1448" spans="3:3" x14ac:dyDescent="0.15">
      <c r="C1448" s="16"/>
    </row>
    <row r="1449" spans="3:3" x14ac:dyDescent="0.15">
      <c r="C1449" s="16"/>
    </row>
    <row r="1450" spans="3:3" x14ac:dyDescent="0.15">
      <c r="C1450" s="16"/>
    </row>
    <row r="1451" spans="3:3" x14ac:dyDescent="0.15">
      <c r="C1451" s="16"/>
    </row>
    <row r="1452" spans="3:3" x14ac:dyDescent="0.15">
      <c r="C1452" s="16"/>
    </row>
    <row r="1453" spans="3:3" x14ac:dyDescent="0.15">
      <c r="C1453" s="16"/>
    </row>
    <row r="1454" spans="3:3" x14ac:dyDescent="0.15">
      <c r="C1454" s="16"/>
    </row>
    <row r="1455" spans="3:3" x14ac:dyDescent="0.15">
      <c r="C1455" s="16"/>
    </row>
    <row r="1456" spans="3:3" x14ac:dyDescent="0.15">
      <c r="C1456" s="16"/>
    </row>
    <row r="1457" spans="3:3" x14ac:dyDescent="0.15">
      <c r="C1457" s="16"/>
    </row>
    <row r="1458" spans="3:3" x14ac:dyDescent="0.15">
      <c r="C1458" s="16"/>
    </row>
    <row r="1459" spans="3:3" x14ac:dyDescent="0.15">
      <c r="C1459" s="16"/>
    </row>
    <row r="1460" spans="3:3" x14ac:dyDescent="0.15">
      <c r="C1460" s="16"/>
    </row>
    <row r="1461" spans="3:3" x14ac:dyDescent="0.15">
      <c r="C1461" s="16"/>
    </row>
    <row r="1462" spans="3:3" x14ac:dyDescent="0.15">
      <c r="C1462" s="16"/>
    </row>
    <row r="1463" spans="3:3" x14ac:dyDescent="0.15">
      <c r="C1463" s="16"/>
    </row>
    <row r="1464" spans="3:3" x14ac:dyDescent="0.15">
      <c r="C1464" s="16"/>
    </row>
    <row r="1465" spans="3:3" x14ac:dyDescent="0.15">
      <c r="C1465" s="16"/>
    </row>
    <row r="1466" spans="3:3" x14ac:dyDescent="0.15">
      <c r="C1466" s="16"/>
    </row>
    <row r="1467" spans="3:3" x14ac:dyDescent="0.15">
      <c r="C1467" s="16"/>
    </row>
    <row r="1468" spans="3:3" x14ac:dyDescent="0.15">
      <c r="C1468" s="16"/>
    </row>
    <row r="1469" spans="3:3" x14ac:dyDescent="0.15">
      <c r="C1469" s="16"/>
    </row>
    <row r="1470" spans="3:3" x14ac:dyDescent="0.15">
      <c r="C1470" s="16"/>
    </row>
    <row r="1471" spans="3:3" x14ac:dyDescent="0.15">
      <c r="C1471" s="16"/>
    </row>
    <row r="1472" spans="3:3" x14ac:dyDescent="0.15">
      <c r="C1472" s="16"/>
    </row>
    <row r="1473" spans="3:3" x14ac:dyDescent="0.15">
      <c r="C1473" s="16"/>
    </row>
    <row r="1474" spans="3:3" x14ac:dyDescent="0.15">
      <c r="C1474" s="16"/>
    </row>
    <row r="1475" spans="3:3" x14ac:dyDescent="0.15">
      <c r="C1475" s="16"/>
    </row>
    <row r="1476" spans="3:3" x14ac:dyDescent="0.15">
      <c r="C1476" s="16"/>
    </row>
    <row r="1477" spans="3:3" x14ac:dyDescent="0.15">
      <c r="C1477" s="16"/>
    </row>
    <row r="1478" spans="3:3" x14ac:dyDescent="0.15">
      <c r="C1478" s="16"/>
    </row>
    <row r="1479" spans="3:3" x14ac:dyDescent="0.15">
      <c r="C1479" s="16"/>
    </row>
    <row r="1480" spans="3:3" x14ac:dyDescent="0.15">
      <c r="C1480" s="16"/>
    </row>
    <row r="1481" spans="3:3" x14ac:dyDescent="0.15">
      <c r="C1481" s="16"/>
    </row>
    <row r="1482" spans="3:3" x14ac:dyDescent="0.15">
      <c r="C1482" s="16"/>
    </row>
    <row r="1483" spans="3:3" x14ac:dyDescent="0.15">
      <c r="C1483" s="16"/>
    </row>
    <row r="1484" spans="3:3" x14ac:dyDescent="0.15">
      <c r="C1484" s="16"/>
    </row>
    <row r="1485" spans="3:3" x14ac:dyDescent="0.15">
      <c r="C1485" s="16"/>
    </row>
    <row r="1486" spans="3:3" x14ac:dyDescent="0.15">
      <c r="C1486" s="16"/>
    </row>
    <row r="1487" spans="3:3" x14ac:dyDescent="0.15">
      <c r="C1487" s="16"/>
    </row>
    <row r="1488" spans="3:3" x14ac:dyDescent="0.15">
      <c r="C1488" s="16"/>
    </row>
    <row r="1489" spans="3:3" x14ac:dyDescent="0.15">
      <c r="C1489" s="16"/>
    </row>
    <row r="1490" spans="3:3" x14ac:dyDescent="0.15">
      <c r="C1490" s="16"/>
    </row>
    <row r="1491" spans="3:3" x14ac:dyDescent="0.15">
      <c r="C1491" s="16"/>
    </row>
    <row r="1492" spans="3:3" x14ac:dyDescent="0.15">
      <c r="C1492" s="16"/>
    </row>
    <row r="1493" spans="3:3" x14ac:dyDescent="0.15">
      <c r="C1493" s="16"/>
    </row>
    <row r="1494" spans="3:3" x14ac:dyDescent="0.15">
      <c r="C1494" s="16"/>
    </row>
    <row r="1495" spans="3:3" x14ac:dyDescent="0.15">
      <c r="C1495" s="16"/>
    </row>
    <row r="1496" spans="3:3" x14ac:dyDescent="0.15">
      <c r="C1496" s="16"/>
    </row>
    <row r="1497" spans="3:3" x14ac:dyDescent="0.15">
      <c r="C1497" s="16"/>
    </row>
    <row r="1498" spans="3:3" x14ac:dyDescent="0.15">
      <c r="C1498" s="16"/>
    </row>
    <row r="1499" spans="3:3" x14ac:dyDescent="0.15">
      <c r="C1499" s="16"/>
    </row>
    <row r="1500" spans="3:3" x14ac:dyDescent="0.15">
      <c r="C1500" s="16"/>
    </row>
    <row r="1501" spans="3:3" x14ac:dyDescent="0.15">
      <c r="C1501" s="16"/>
    </row>
    <row r="1502" spans="3:3" x14ac:dyDescent="0.15">
      <c r="C1502" s="16"/>
    </row>
    <row r="1503" spans="3:3" x14ac:dyDescent="0.15">
      <c r="C1503" s="16"/>
    </row>
    <row r="1504" spans="3:3" x14ac:dyDescent="0.15">
      <c r="C1504" s="16"/>
    </row>
    <row r="1505" spans="3:3" x14ac:dyDescent="0.15">
      <c r="C1505" s="16"/>
    </row>
    <row r="1506" spans="3:3" x14ac:dyDescent="0.15">
      <c r="C1506" s="16"/>
    </row>
    <row r="1507" spans="3:3" x14ac:dyDescent="0.15">
      <c r="C1507" s="16"/>
    </row>
    <row r="1508" spans="3:3" x14ac:dyDescent="0.15">
      <c r="C1508" s="16"/>
    </row>
    <row r="1509" spans="3:3" x14ac:dyDescent="0.15">
      <c r="C1509" s="16"/>
    </row>
    <row r="1510" spans="3:3" x14ac:dyDescent="0.15">
      <c r="C1510" s="16"/>
    </row>
    <row r="1511" spans="3:3" x14ac:dyDescent="0.15">
      <c r="C1511" s="16"/>
    </row>
    <row r="1512" spans="3:3" x14ac:dyDescent="0.15">
      <c r="C1512" s="16"/>
    </row>
    <row r="1513" spans="3:3" x14ac:dyDescent="0.15">
      <c r="C1513" s="16"/>
    </row>
    <row r="1514" spans="3:3" x14ac:dyDescent="0.15">
      <c r="C1514" s="16"/>
    </row>
    <row r="1515" spans="3:3" x14ac:dyDescent="0.15">
      <c r="C1515" s="16"/>
    </row>
    <row r="1516" spans="3:3" x14ac:dyDescent="0.15">
      <c r="C1516" s="16"/>
    </row>
    <row r="1517" spans="3:3" x14ac:dyDescent="0.15">
      <c r="C1517" s="16"/>
    </row>
    <row r="1518" spans="3:3" x14ac:dyDescent="0.15">
      <c r="C1518" s="16"/>
    </row>
    <row r="1519" spans="3:3" x14ac:dyDescent="0.15">
      <c r="C1519" s="16"/>
    </row>
    <row r="1520" spans="3:3" x14ac:dyDescent="0.15">
      <c r="C1520" s="16"/>
    </row>
    <row r="1521" spans="3:3" x14ac:dyDescent="0.15">
      <c r="C1521" s="16"/>
    </row>
    <row r="1522" spans="3:3" x14ac:dyDescent="0.15">
      <c r="C1522" s="16"/>
    </row>
    <row r="1523" spans="3:3" x14ac:dyDescent="0.15">
      <c r="C1523" s="16"/>
    </row>
    <row r="1524" spans="3:3" x14ac:dyDescent="0.15">
      <c r="C1524" s="16"/>
    </row>
    <row r="1525" spans="3:3" x14ac:dyDescent="0.15">
      <c r="C1525" s="16"/>
    </row>
    <row r="1526" spans="3:3" x14ac:dyDescent="0.15">
      <c r="C1526" s="16"/>
    </row>
    <row r="1527" spans="3:3" x14ac:dyDescent="0.15">
      <c r="C1527" s="16"/>
    </row>
    <row r="1528" spans="3:3" x14ac:dyDescent="0.15">
      <c r="C1528" s="16"/>
    </row>
    <row r="1529" spans="3:3" x14ac:dyDescent="0.15">
      <c r="C1529" s="16"/>
    </row>
    <row r="1530" spans="3:3" x14ac:dyDescent="0.15">
      <c r="C1530" s="16"/>
    </row>
    <row r="1531" spans="3:3" x14ac:dyDescent="0.15">
      <c r="C1531" s="16"/>
    </row>
    <row r="1532" spans="3:3" x14ac:dyDescent="0.15">
      <c r="C1532" s="16"/>
    </row>
    <row r="1533" spans="3:3" x14ac:dyDescent="0.15">
      <c r="C1533" s="16"/>
    </row>
    <row r="1534" spans="3:3" x14ac:dyDescent="0.15">
      <c r="C1534" s="16"/>
    </row>
    <row r="1535" spans="3:3" x14ac:dyDescent="0.15">
      <c r="C1535" s="16"/>
    </row>
    <row r="1536" spans="3:3" x14ac:dyDescent="0.15">
      <c r="C1536" s="16"/>
    </row>
    <row r="1537" spans="3:3" x14ac:dyDescent="0.15">
      <c r="C1537" s="16"/>
    </row>
    <row r="1538" spans="3:3" x14ac:dyDescent="0.15">
      <c r="C1538" s="16"/>
    </row>
    <row r="1539" spans="3:3" x14ac:dyDescent="0.15">
      <c r="C1539" s="16"/>
    </row>
    <row r="1540" spans="3:3" x14ac:dyDescent="0.15">
      <c r="C1540" s="16"/>
    </row>
    <row r="1541" spans="3:3" x14ac:dyDescent="0.15">
      <c r="C1541" s="16"/>
    </row>
    <row r="1542" spans="3:3" x14ac:dyDescent="0.15">
      <c r="C1542" s="16"/>
    </row>
    <row r="1543" spans="3:3" x14ac:dyDescent="0.15">
      <c r="C1543" s="16"/>
    </row>
    <row r="1544" spans="3:3" x14ac:dyDescent="0.15">
      <c r="C1544" s="16"/>
    </row>
    <row r="1545" spans="3:3" x14ac:dyDescent="0.15">
      <c r="C1545" s="16"/>
    </row>
    <row r="1546" spans="3:3" x14ac:dyDescent="0.15">
      <c r="C1546" s="16"/>
    </row>
    <row r="1547" spans="3:3" x14ac:dyDescent="0.15">
      <c r="C1547" s="16"/>
    </row>
    <row r="1548" spans="3:3" x14ac:dyDescent="0.15">
      <c r="C1548" s="16"/>
    </row>
    <row r="1549" spans="3:3" x14ac:dyDescent="0.15">
      <c r="C1549" s="16"/>
    </row>
    <row r="1550" spans="3:3" x14ac:dyDescent="0.15">
      <c r="C1550" s="16"/>
    </row>
    <row r="1551" spans="3:3" x14ac:dyDescent="0.15">
      <c r="C1551" s="16"/>
    </row>
    <row r="1552" spans="3:3" x14ac:dyDescent="0.15">
      <c r="C1552" s="16"/>
    </row>
    <row r="1553" spans="3:3" x14ac:dyDescent="0.15">
      <c r="C1553" s="16"/>
    </row>
    <row r="1554" spans="3:3" x14ac:dyDescent="0.15">
      <c r="C1554" s="16"/>
    </row>
    <row r="1555" spans="3:3" x14ac:dyDescent="0.15">
      <c r="C1555" s="16"/>
    </row>
    <row r="1556" spans="3:3" x14ac:dyDescent="0.15">
      <c r="C1556" s="16"/>
    </row>
    <row r="1557" spans="3:3" x14ac:dyDescent="0.15">
      <c r="C1557" s="16"/>
    </row>
    <row r="1558" spans="3:3" x14ac:dyDescent="0.15">
      <c r="C1558" s="16"/>
    </row>
    <row r="1559" spans="3:3" x14ac:dyDescent="0.15">
      <c r="C1559" s="16"/>
    </row>
    <row r="1560" spans="3:3" x14ac:dyDescent="0.15">
      <c r="C1560" s="16"/>
    </row>
    <row r="1561" spans="3:3" x14ac:dyDescent="0.15">
      <c r="C1561" s="16"/>
    </row>
    <row r="1562" spans="3:3" x14ac:dyDescent="0.15">
      <c r="C1562" s="16"/>
    </row>
    <row r="1563" spans="3:3" x14ac:dyDescent="0.15">
      <c r="C1563" s="16"/>
    </row>
    <row r="1564" spans="3:3" x14ac:dyDescent="0.15">
      <c r="C1564" s="16"/>
    </row>
    <row r="1565" spans="3:3" x14ac:dyDescent="0.15">
      <c r="C1565" s="16"/>
    </row>
    <row r="1566" spans="3:3" x14ac:dyDescent="0.15">
      <c r="C1566" s="16"/>
    </row>
    <row r="1567" spans="3:3" x14ac:dyDescent="0.15">
      <c r="C1567" s="16"/>
    </row>
    <row r="1568" spans="3:3" x14ac:dyDescent="0.15">
      <c r="C1568" s="16"/>
    </row>
    <row r="1569" spans="3:3" x14ac:dyDescent="0.15">
      <c r="C1569" s="16"/>
    </row>
    <row r="1570" spans="3:3" x14ac:dyDescent="0.15">
      <c r="C1570" s="16"/>
    </row>
    <row r="1571" spans="3:3" x14ac:dyDescent="0.15">
      <c r="C1571" s="16"/>
    </row>
    <row r="1572" spans="3:3" x14ac:dyDescent="0.15">
      <c r="C1572" s="16"/>
    </row>
    <row r="1573" spans="3:3" x14ac:dyDescent="0.15">
      <c r="C1573" s="16"/>
    </row>
    <row r="1574" spans="3:3" x14ac:dyDescent="0.15">
      <c r="C1574" s="16"/>
    </row>
    <row r="1575" spans="3:3" x14ac:dyDescent="0.15">
      <c r="C1575" s="16"/>
    </row>
    <row r="1576" spans="3:3" x14ac:dyDescent="0.15">
      <c r="C1576" s="16"/>
    </row>
    <row r="1577" spans="3:3" x14ac:dyDescent="0.15">
      <c r="C1577" s="16"/>
    </row>
    <row r="1578" spans="3:3" x14ac:dyDescent="0.15">
      <c r="C1578" s="16"/>
    </row>
    <row r="1579" spans="3:3" x14ac:dyDescent="0.15">
      <c r="C1579" s="16"/>
    </row>
    <row r="1580" spans="3:3" x14ac:dyDescent="0.15">
      <c r="C1580" s="16"/>
    </row>
    <row r="1581" spans="3:3" x14ac:dyDescent="0.15">
      <c r="C1581" s="16"/>
    </row>
    <row r="1582" spans="3:3" x14ac:dyDescent="0.15">
      <c r="C1582" s="16"/>
    </row>
    <row r="1583" spans="3:3" x14ac:dyDescent="0.15">
      <c r="C1583" s="16"/>
    </row>
    <row r="1584" spans="3:3" x14ac:dyDescent="0.15">
      <c r="C1584" s="16"/>
    </row>
    <row r="1585" spans="3:3" x14ac:dyDescent="0.15">
      <c r="C1585" s="16"/>
    </row>
    <row r="1586" spans="3:3" x14ac:dyDescent="0.15">
      <c r="C1586" s="16"/>
    </row>
    <row r="1587" spans="3:3" x14ac:dyDescent="0.15">
      <c r="C1587" s="16"/>
    </row>
    <row r="1588" spans="3:3" x14ac:dyDescent="0.15">
      <c r="C1588" s="16"/>
    </row>
    <row r="1589" spans="3:3" x14ac:dyDescent="0.15">
      <c r="C1589" s="16"/>
    </row>
    <row r="1590" spans="3:3" x14ac:dyDescent="0.15">
      <c r="C1590" s="16"/>
    </row>
    <row r="1591" spans="3:3" x14ac:dyDescent="0.15">
      <c r="C1591" s="16"/>
    </row>
    <row r="1592" spans="3:3" x14ac:dyDescent="0.15">
      <c r="C1592" s="16"/>
    </row>
    <row r="1593" spans="3:3" x14ac:dyDescent="0.15">
      <c r="C1593" s="16"/>
    </row>
    <row r="1594" spans="3:3" x14ac:dyDescent="0.15">
      <c r="C1594" s="16"/>
    </row>
    <row r="1595" spans="3:3" x14ac:dyDescent="0.15">
      <c r="C1595" s="16"/>
    </row>
    <row r="1596" spans="3:3" x14ac:dyDescent="0.15">
      <c r="C1596" s="16"/>
    </row>
    <row r="1597" spans="3:3" x14ac:dyDescent="0.15">
      <c r="C1597" s="16"/>
    </row>
    <row r="1598" spans="3:3" x14ac:dyDescent="0.15">
      <c r="C1598" s="16"/>
    </row>
    <row r="1599" spans="3:3" x14ac:dyDescent="0.15">
      <c r="C1599" s="16"/>
    </row>
    <row r="1600" spans="3:3" x14ac:dyDescent="0.15">
      <c r="C1600" s="16"/>
    </row>
    <row r="1601" spans="3:3" x14ac:dyDescent="0.15">
      <c r="C1601" s="16"/>
    </row>
    <row r="1602" spans="3:3" x14ac:dyDescent="0.15">
      <c r="C1602" s="16"/>
    </row>
    <row r="1603" spans="3:3" x14ac:dyDescent="0.15">
      <c r="C1603" s="16"/>
    </row>
    <row r="1604" spans="3:3" x14ac:dyDescent="0.15">
      <c r="C1604" s="16"/>
    </row>
    <row r="1605" spans="3:3" x14ac:dyDescent="0.15">
      <c r="C1605" s="16"/>
    </row>
    <row r="1606" spans="3:3" x14ac:dyDescent="0.15">
      <c r="C1606" s="16"/>
    </row>
    <row r="1607" spans="3:3" x14ac:dyDescent="0.15">
      <c r="C1607" s="16"/>
    </row>
    <row r="1608" spans="3:3" x14ac:dyDescent="0.15">
      <c r="C1608" s="16"/>
    </row>
    <row r="1609" spans="3:3" x14ac:dyDescent="0.15">
      <c r="C1609" s="16"/>
    </row>
    <row r="1610" spans="3:3" x14ac:dyDescent="0.15">
      <c r="C1610" s="16"/>
    </row>
    <row r="1611" spans="3:3" x14ac:dyDescent="0.15">
      <c r="C1611" s="16"/>
    </row>
    <row r="1612" spans="3:3" x14ac:dyDescent="0.15">
      <c r="C1612" s="16"/>
    </row>
    <row r="1613" spans="3:3" x14ac:dyDescent="0.15">
      <c r="C1613" s="16"/>
    </row>
    <row r="1614" spans="3:3" x14ac:dyDescent="0.15">
      <c r="C1614" s="16"/>
    </row>
    <row r="1615" spans="3:3" x14ac:dyDescent="0.15">
      <c r="C1615" s="16"/>
    </row>
    <row r="1616" spans="3:3" x14ac:dyDescent="0.15">
      <c r="C1616" s="16"/>
    </row>
    <row r="1617" spans="3:3" x14ac:dyDescent="0.15">
      <c r="C1617" s="16"/>
    </row>
    <row r="1618" spans="3:3" x14ac:dyDescent="0.15">
      <c r="C1618" s="16"/>
    </row>
    <row r="1619" spans="3:3" x14ac:dyDescent="0.15">
      <c r="C1619" s="16"/>
    </row>
    <row r="1620" spans="3:3" x14ac:dyDescent="0.15">
      <c r="C1620" s="16"/>
    </row>
    <row r="1621" spans="3:3" x14ac:dyDescent="0.15">
      <c r="C1621" s="16"/>
    </row>
    <row r="1622" spans="3:3" x14ac:dyDescent="0.15">
      <c r="C1622" s="16"/>
    </row>
    <row r="1623" spans="3:3" x14ac:dyDescent="0.15">
      <c r="C1623" s="16"/>
    </row>
    <row r="1624" spans="3:3" x14ac:dyDescent="0.15">
      <c r="C1624" s="16"/>
    </row>
    <row r="1625" spans="3:3" x14ac:dyDescent="0.15">
      <c r="C1625" s="16"/>
    </row>
    <row r="1626" spans="3:3" x14ac:dyDescent="0.15">
      <c r="C1626" s="16"/>
    </row>
    <row r="1627" spans="3:3" x14ac:dyDescent="0.15">
      <c r="C1627" s="16"/>
    </row>
    <row r="1628" spans="3:3" x14ac:dyDescent="0.15">
      <c r="C1628" s="16"/>
    </row>
    <row r="1629" spans="3:3" x14ac:dyDescent="0.15">
      <c r="C1629" s="16"/>
    </row>
    <row r="1630" spans="3:3" x14ac:dyDescent="0.15">
      <c r="C1630" s="16"/>
    </row>
    <row r="1631" spans="3:3" x14ac:dyDescent="0.15">
      <c r="C1631" s="16"/>
    </row>
    <row r="1632" spans="3:3" x14ac:dyDescent="0.15">
      <c r="C1632" s="16"/>
    </row>
    <row r="1633" spans="3:3" x14ac:dyDescent="0.15">
      <c r="C1633" s="16"/>
    </row>
    <row r="1634" spans="3:3" x14ac:dyDescent="0.15">
      <c r="C1634" s="16"/>
    </row>
    <row r="1635" spans="3:3" x14ac:dyDescent="0.15">
      <c r="C1635" s="16"/>
    </row>
    <row r="1636" spans="3:3" x14ac:dyDescent="0.15">
      <c r="C1636" s="16"/>
    </row>
    <row r="1637" spans="3:3" x14ac:dyDescent="0.15">
      <c r="C1637" s="16"/>
    </row>
    <row r="1638" spans="3:3" x14ac:dyDescent="0.15">
      <c r="C1638" s="16"/>
    </row>
    <row r="1639" spans="3:3" x14ac:dyDescent="0.15">
      <c r="C1639" s="16"/>
    </row>
    <row r="1640" spans="3:3" x14ac:dyDescent="0.15">
      <c r="C1640" s="16"/>
    </row>
    <row r="1641" spans="3:3" x14ac:dyDescent="0.15">
      <c r="C1641" s="16"/>
    </row>
    <row r="1642" spans="3:3" x14ac:dyDescent="0.15">
      <c r="C1642" s="16"/>
    </row>
    <row r="1643" spans="3:3" x14ac:dyDescent="0.15">
      <c r="C1643" s="16"/>
    </row>
    <row r="1644" spans="3:3" x14ac:dyDescent="0.15">
      <c r="C1644" s="16"/>
    </row>
    <row r="1645" spans="3:3" x14ac:dyDescent="0.15">
      <c r="C1645" s="16"/>
    </row>
    <row r="1646" spans="3:3" x14ac:dyDescent="0.15">
      <c r="C1646" s="16"/>
    </row>
    <row r="1647" spans="3:3" x14ac:dyDescent="0.15">
      <c r="C1647" s="16"/>
    </row>
    <row r="1648" spans="3:3" x14ac:dyDescent="0.15">
      <c r="C1648" s="16"/>
    </row>
    <row r="1649" spans="3:3" x14ac:dyDescent="0.15">
      <c r="C1649" s="16"/>
    </row>
    <row r="1650" spans="3:3" x14ac:dyDescent="0.15">
      <c r="C1650" s="16"/>
    </row>
    <row r="1651" spans="3:3" x14ac:dyDescent="0.15">
      <c r="C1651" s="16"/>
    </row>
    <row r="1652" spans="3:3" x14ac:dyDescent="0.15">
      <c r="C1652" s="16"/>
    </row>
    <row r="1653" spans="3:3" x14ac:dyDescent="0.15">
      <c r="C1653" s="16"/>
    </row>
    <row r="1654" spans="3:3" x14ac:dyDescent="0.15">
      <c r="C1654" s="16"/>
    </row>
    <row r="1655" spans="3:3" x14ac:dyDescent="0.15">
      <c r="C1655" s="16"/>
    </row>
    <row r="1656" spans="3:3" x14ac:dyDescent="0.15">
      <c r="C1656" s="16"/>
    </row>
    <row r="1657" spans="3:3" x14ac:dyDescent="0.15">
      <c r="C1657" s="16"/>
    </row>
    <row r="1658" spans="3:3" x14ac:dyDescent="0.15">
      <c r="C1658" s="16"/>
    </row>
    <row r="1659" spans="3:3" x14ac:dyDescent="0.15">
      <c r="C1659" s="16"/>
    </row>
    <row r="1660" spans="3:3" x14ac:dyDescent="0.15">
      <c r="C1660" s="16"/>
    </row>
    <row r="1661" spans="3:3" x14ac:dyDescent="0.15">
      <c r="C1661" s="16"/>
    </row>
    <row r="1662" spans="3:3" x14ac:dyDescent="0.15">
      <c r="C1662" s="16"/>
    </row>
    <row r="1663" spans="3:3" x14ac:dyDescent="0.15">
      <c r="C1663" s="16"/>
    </row>
    <row r="1664" spans="3:3" x14ac:dyDescent="0.15">
      <c r="C1664" s="16"/>
    </row>
    <row r="1665" spans="3:3" x14ac:dyDescent="0.15">
      <c r="C1665" s="16"/>
    </row>
    <row r="1666" spans="3:3" x14ac:dyDescent="0.15">
      <c r="C1666" s="16"/>
    </row>
    <row r="1667" spans="3:3" x14ac:dyDescent="0.15">
      <c r="C1667" s="16"/>
    </row>
    <row r="1668" spans="3:3" x14ac:dyDescent="0.15">
      <c r="C1668" s="16"/>
    </row>
    <row r="1669" spans="3:3" x14ac:dyDescent="0.15">
      <c r="C1669" s="16"/>
    </row>
    <row r="1670" spans="3:3" x14ac:dyDescent="0.15">
      <c r="C1670" s="16"/>
    </row>
    <row r="1671" spans="3:3" x14ac:dyDescent="0.15">
      <c r="C1671" s="16"/>
    </row>
    <row r="1672" spans="3:3" x14ac:dyDescent="0.15">
      <c r="C1672" s="16"/>
    </row>
    <row r="1673" spans="3:3" x14ac:dyDescent="0.15">
      <c r="C1673" s="16"/>
    </row>
    <row r="1674" spans="3:3" x14ac:dyDescent="0.15">
      <c r="C1674" s="16"/>
    </row>
    <row r="1675" spans="3:3" x14ac:dyDescent="0.15">
      <c r="C1675" s="16"/>
    </row>
    <row r="1676" spans="3:3" x14ac:dyDescent="0.15">
      <c r="C1676" s="16"/>
    </row>
    <row r="1677" spans="3:3" x14ac:dyDescent="0.15">
      <c r="C1677" s="16"/>
    </row>
    <row r="1678" spans="3:3" x14ac:dyDescent="0.15">
      <c r="C1678" s="16"/>
    </row>
    <row r="1679" spans="3:3" x14ac:dyDescent="0.15">
      <c r="C1679" s="16"/>
    </row>
    <row r="1680" spans="3:3" x14ac:dyDescent="0.15">
      <c r="C1680" s="16"/>
    </row>
    <row r="1681" spans="3:3" x14ac:dyDescent="0.15">
      <c r="C1681" s="16"/>
    </row>
    <row r="1682" spans="3:3" x14ac:dyDescent="0.15">
      <c r="C1682" s="16"/>
    </row>
    <row r="1683" spans="3:3" x14ac:dyDescent="0.15">
      <c r="C1683" s="16"/>
    </row>
    <row r="1684" spans="3:3" x14ac:dyDescent="0.15">
      <c r="C1684" s="16"/>
    </row>
    <row r="1685" spans="3:3" x14ac:dyDescent="0.15">
      <c r="C1685" s="16"/>
    </row>
    <row r="1686" spans="3:3" x14ac:dyDescent="0.15">
      <c r="C1686" s="16"/>
    </row>
    <row r="1687" spans="3:3" x14ac:dyDescent="0.15">
      <c r="C1687" s="16"/>
    </row>
    <row r="1688" spans="3:3" x14ac:dyDescent="0.15">
      <c r="C1688" s="16"/>
    </row>
    <row r="1689" spans="3:3" x14ac:dyDescent="0.15">
      <c r="C1689" s="16"/>
    </row>
    <row r="1690" spans="3:3" x14ac:dyDescent="0.15">
      <c r="C1690" s="16"/>
    </row>
    <row r="1691" spans="3:3" x14ac:dyDescent="0.15">
      <c r="C1691" s="16"/>
    </row>
    <row r="1692" spans="3:3" x14ac:dyDescent="0.15">
      <c r="C1692" s="16"/>
    </row>
    <row r="1693" spans="3:3" x14ac:dyDescent="0.15">
      <c r="C1693" s="16"/>
    </row>
    <row r="1694" spans="3:3" x14ac:dyDescent="0.15">
      <c r="C1694" s="16"/>
    </row>
    <row r="1695" spans="3:3" x14ac:dyDescent="0.15">
      <c r="C1695" s="16"/>
    </row>
    <row r="1696" spans="3:3" x14ac:dyDescent="0.15">
      <c r="C1696" s="16"/>
    </row>
    <row r="1697" spans="3:3" x14ac:dyDescent="0.15">
      <c r="C1697" s="16"/>
    </row>
    <row r="1698" spans="3:3" x14ac:dyDescent="0.15">
      <c r="C1698" s="16"/>
    </row>
    <row r="1699" spans="3:3" x14ac:dyDescent="0.15">
      <c r="C1699" s="16"/>
    </row>
    <row r="1700" spans="3:3" x14ac:dyDescent="0.15">
      <c r="C1700" s="16"/>
    </row>
    <row r="1701" spans="3:3" x14ac:dyDescent="0.15">
      <c r="C1701" s="16"/>
    </row>
    <row r="1702" spans="3:3" x14ac:dyDescent="0.15">
      <c r="C1702" s="16"/>
    </row>
    <row r="1703" spans="3:3" x14ac:dyDescent="0.15">
      <c r="C1703" s="16"/>
    </row>
    <row r="1704" spans="3:3" x14ac:dyDescent="0.15">
      <c r="C1704" s="16"/>
    </row>
    <row r="1705" spans="3:3" x14ac:dyDescent="0.15">
      <c r="C1705" s="16"/>
    </row>
    <row r="1706" spans="3:3" x14ac:dyDescent="0.15">
      <c r="C1706" s="16"/>
    </row>
    <row r="1707" spans="3:3" x14ac:dyDescent="0.15">
      <c r="C1707" s="16"/>
    </row>
    <row r="1708" spans="3:3" x14ac:dyDescent="0.15">
      <c r="C1708" s="16"/>
    </row>
    <row r="1709" spans="3:3" x14ac:dyDescent="0.15">
      <c r="C1709" s="16"/>
    </row>
    <row r="1710" spans="3:3" x14ac:dyDescent="0.15">
      <c r="C1710" s="16"/>
    </row>
    <row r="1711" spans="3:3" x14ac:dyDescent="0.15">
      <c r="C1711" s="16"/>
    </row>
    <row r="1712" spans="3:3" x14ac:dyDescent="0.15">
      <c r="C1712" s="16"/>
    </row>
    <row r="1713" spans="3:3" x14ac:dyDescent="0.15">
      <c r="C1713" s="16"/>
    </row>
    <row r="1714" spans="3:3" x14ac:dyDescent="0.15">
      <c r="C1714" s="16"/>
    </row>
    <row r="1715" spans="3:3" x14ac:dyDescent="0.15">
      <c r="C1715" s="16"/>
    </row>
    <row r="1716" spans="3:3" x14ac:dyDescent="0.15">
      <c r="C1716" s="16"/>
    </row>
    <row r="1717" spans="3:3" x14ac:dyDescent="0.15">
      <c r="C1717" s="16"/>
    </row>
    <row r="1718" spans="3:3" x14ac:dyDescent="0.15">
      <c r="C1718" s="16"/>
    </row>
    <row r="1719" spans="3:3" x14ac:dyDescent="0.15">
      <c r="C1719" s="16"/>
    </row>
    <row r="1720" spans="3:3" x14ac:dyDescent="0.15">
      <c r="C1720" s="16"/>
    </row>
    <row r="1721" spans="3:3" x14ac:dyDescent="0.15">
      <c r="C1721" s="16"/>
    </row>
    <row r="1722" spans="3:3" x14ac:dyDescent="0.15">
      <c r="C1722" s="16"/>
    </row>
    <row r="1723" spans="3:3" x14ac:dyDescent="0.15">
      <c r="C1723" s="16"/>
    </row>
    <row r="1724" spans="3:3" x14ac:dyDescent="0.15">
      <c r="C1724" s="16"/>
    </row>
    <row r="1725" spans="3:3" x14ac:dyDescent="0.15">
      <c r="C1725" s="16"/>
    </row>
    <row r="1726" spans="3:3" x14ac:dyDescent="0.15">
      <c r="C1726" s="16"/>
    </row>
    <row r="1727" spans="3:3" x14ac:dyDescent="0.15">
      <c r="C1727" s="16"/>
    </row>
    <row r="1728" spans="3:3" x14ac:dyDescent="0.15">
      <c r="C1728" s="16"/>
    </row>
    <row r="1729" spans="3:3" x14ac:dyDescent="0.15">
      <c r="C1729" s="16"/>
    </row>
    <row r="1730" spans="3:3" x14ac:dyDescent="0.15">
      <c r="C1730" s="16"/>
    </row>
    <row r="1731" spans="3:3" x14ac:dyDescent="0.15">
      <c r="C1731" s="16"/>
    </row>
    <row r="1732" spans="3:3" x14ac:dyDescent="0.15">
      <c r="C1732" s="16"/>
    </row>
    <row r="1733" spans="3:3" x14ac:dyDescent="0.15">
      <c r="C1733" s="16"/>
    </row>
    <row r="1734" spans="3:3" x14ac:dyDescent="0.15">
      <c r="C1734" s="16"/>
    </row>
    <row r="1735" spans="3:3" x14ac:dyDescent="0.15">
      <c r="C1735" s="16"/>
    </row>
    <row r="1736" spans="3:3" x14ac:dyDescent="0.15">
      <c r="C1736" s="16"/>
    </row>
    <row r="1737" spans="3:3" x14ac:dyDescent="0.15">
      <c r="C1737" s="16"/>
    </row>
    <row r="1738" spans="3:3" x14ac:dyDescent="0.15">
      <c r="C1738" s="16"/>
    </row>
    <row r="1739" spans="3:3" x14ac:dyDescent="0.15">
      <c r="C1739" s="16"/>
    </row>
    <row r="1740" spans="3:3" x14ac:dyDescent="0.15">
      <c r="C1740" s="16"/>
    </row>
    <row r="1741" spans="3:3" x14ac:dyDescent="0.15">
      <c r="C1741" s="16"/>
    </row>
    <row r="1742" spans="3:3" x14ac:dyDescent="0.15">
      <c r="C1742" s="16"/>
    </row>
    <row r="1743" spans="3:3" x14ac:dyDescent="0.15">
      <c r="C1743" s="16"/>
    </row>
    <row r="1744" spans="3:3" x14ac:dyDescent="0.15">
      <c r="C1744" s="16"/>
    </row>
    <row r="1745" spans="3:3" x14ac:dyDescent="0.15">
      <c r="C1745" s="16"/>
    </row>
    <row r="1746" spans="3:3" x14ac:dyDescent="0.15">
      <c r="C1746" s="16"/>
    </row>
    <row r="1747" spans="3:3" x14ac:dyDescent="0.15">
      <c r="C1747" s="16"/>
    </row>
    <row r="1748" spans="3:3" x14ac:dyDescent="0.15">
      <c r="C1748" s="16"/>
    </row>
    <row r="1749" spans="3:3" x14ac:dyDescent="0.15">
      <c r="C1749" s="16"/>
    </row>
    <row r="1750" spans="3:3" x14ac:dyDescent="0.15">
      <c r="C1750" s="16"/>
    </row>
    <row r="1751" spans="3:3" x14ac:dyDescent="0.15">
      <c r="C1751" s="16"/>
    </row>
    <row r="1752" spans="3:3" x14ac:dyDescent="0.15">
      <c r="C1752" s="16"/>
    </row>
    <row r="1753" spans="3:3" x14ac:dyDescent="0.15">
      <c r="C1753" s="16"/>
    </row>
    <row r="1754" spans="3:3" x14ac:dyDescent="0.15">
      <c r="C1754" s="16"/>
    </row>
    <row r="1755" spans="3:3" x14ac:dyDescent="0.15">
      <c r="C1755" s="16"/>
    </row>
    <row r="1756" spans="3:3" x14ac:dyDescent="0.15">
      <c r="C1756" s="16"/>
    </row>
    <row r="1757" spans="3:3" x14ac:dyDescent="0.15">
      <c r="C1757" s="16"/>
    </row>
    <row r="1758" spans="3:3" x14ac:dyDescent="0.15">
      <c r="C1758" s="16"/>
    </row>
    <row r="1759" spans="3:3" x14ac:dyDescent="0.15">
      <c r="C1759" s="16"/>
    </row>
    <row r="1760" spans="3:3" x14ac:dyDescent="0.15">
      <c r="C1760" s="16"/>
    </row>
    <row r="1761" spans="3:3" x14ac:dyDescent="0.15">
      <c r="C1761" s="16"/>
    </row>
    <row r="1762" spans="3:3" x14ac:dyDescent="0.15">
      <c r="C1762" s="16"/>
    </row>
    <row r="1763" spans="3:3" x14ac:dyDescent="0.15">
      <c r="C1763" s="16"/>
    </row>
    <row r="1764" spans="3:3" x14ac:dyDescent="0.15">
      <c r="C1764" s="16"/>
    </row>
    <row r="1765" spans="3:3" x14ac:dyDescent="0.15">
      <c r="C1765" s="16"/>
    </row>
    <row r="1766" spans="3:3" x14ac:dyDescent="0.15">
      <c r="C1766" s="16"/>
    </row>
    <row r="1767" spans="3:3" x14ac:dyDescent="0.15">
      <c r="C1767" s="16"/>
    </row>
    <row r="1768" spans="3:3" x14ac:dyDescent="0.15">
      <c r="C1768" s="16"/>
    </row>
    <row r="1769" spans="3:3" x14ac:dyDescent="0.15">
      <c r="C1769" s="16"/>
    </row>
    <row r="1770" spans="3:3" x14ac:dyDescent="0.15">
      <c r="C1770" s="16"/>
    </row>
    <row r="1771" spans="3:3" x14ac:dyDescent="0.15">
      <c r="C1771" s="16"/>
    </row>
    <row r="1772" spans="3:3" x14ac:dyDescent="0.15">
      <c r="C1772" s="16"/>
    </row>
    <row r="1773" spans="3:3" x14ac:dyDescent="0.15">
      <c r="C1773" s="16"/>
    </row>
    <row r="1774" spans="3:3" x14ac:dyDescent="0.15">
      <c r="C1774" s="16"/>
    </row>
    <row r="1775" spans="3:3" x14ac:dyDescent="0.15">
      <c r="C1775" s="16"/>
    </row>
    <row r="1776" spans="3:3" x14ac:dyDescent="0.15">
      <c r="C1776" s="16"/>
    </row>
    <row r="1777" spans="3:3" x14ac:dyDescent="0.15">
      <c r="C1777" s="16"/>
    </row>
    <row r="1778" spans="3:3" x14ac:dyDescent="0.15">
      <c r="C1778" s="16"/>
    </row>
    <row r="1779" spans="3:3" x14ac:dyDescent="0.15">
      <c r="C1779" s="16"/>
    </row>
    <row r="1780" spans="3:3" x14ac:dyDescent="0.15">
      <c r="C1780" s="16"/>
    </row>
    <row r="1781" spans="3:3" x14ac:dyDescent="0.15">
      <c r="C1781" s="16"/>
    </row>
    <row r="1782" spans="3:3" x14ac:dyDescent="0.15">
      <c r="C1782" s="16"/>
    </row>
    <row r="1783" spans="3:3" x14ac:dyDescent="0.15">
      <c r="C1783" s="16"/>
    </row>
    <row r="1784" spans="3:3" x14ac:dyDescent="0.15">
      <c r="C1784" s="16"/>
    </row>
    <row r="1785" spans="3:3" x14ac:dyDescent="0.15">
      <c r="C1785" s="16"/>
    </row>
    <row r="1786" spans="3:3" x14ac:dyDescent="0.15">
      <c r="C1786" s="16"/>
    </row>
    <row r="1787" spans="3:3" x14ac:dyDescent="0.15">
      <c r="C1787" s="16"/>
    </row>
    <row r="1788" spans="3:3" x14ac:dyDescent="0.15">
      <c r="C1788" s="16"/>
    </row>
    <row r="1789" spans="3:3" x14ac:dyDescent="0.15">
      <c r="C1789" s="16"/>
    </row>
    <row r="1790" spans="3:3" x14ac:dyDescent="0.15">
      <c r="C1790" s="16"/>
    </row>
    <row r="1791" spans="3:3" x14ac:dyDescent="0.15">
      <c r="C1791" s="16"/>
    </row>
    <row r="1792" spans="3:3" x14ac:dyDescent="0.15">
      <c r="C1792" s="16"/>
    </row>
    <row r="1793" spans="3:3" x14ac:dyDescent="0.15">
      <c r="C1793" s="16"/>
    </row>
    <row r="1794" spans="3:3" x14ac:dyDescent="0.15">
      <c r="C1794" s="16"/>
    </row>
    <row r="1795" spans="3:3" x14ac:dyDescent="0.15">
      <c r="C1795" s="16"/>
    </row>
    <row r="1796" spans="3:3" x14ac:dyDescent="0.15">
      <c r="C1796" s="16"/>
    </row>
    <row r="1797" spans="3:3" x14ac:dyDescent="0.15">
      <c r="C1797" s="16"/>
    </row>
    <row r="1798" spans="3:3" x14ac:dyDescent="0.15">
      <c r="C1798" s="16"/>
    </row>
    <row r="1799" spans="3:3" x14ac:dyDescent="0.15">
      <c r="C1799" s="16"/>
    </row>
    <row r="1800" spans="3:3" x14ac:dyDescent="0.15">
      <c r="C1800" s="16"/>
    </row>
    <row r="1801" spans="3:3" x14ac:dyDescent="0.15">
      <c r="C1801" s="16"/>
    </row>
    <row r="1802" spans="3:3" x14ac:dyDescent="0.15">
      <c r="C1802" s="16"/>
    </row>
    <row r="1803" spans="3:3" x14ac:dyDescent="0.15">
      <c r="C1803" s="16"/>
    </row>
    <row r="1804" spans="3:3" x14ac:dyDescent="0.15">
      <c r="C1804" s="16"/>
    </row>
    <row r="1805" spans="3:3" x14ac:dyDescent="0.15">
      <c r="C1805" s="16"/>
    </row>
    <row r="1806" spans="3:3" x14ac:dyDescent="0.15">
      <c r="C1806" s="16"/>
    </row>
    <row r="1807" spans="3:3" x14ac:dyDescent="0.15">
      <c r="C1807" s="16"/>
    </row>
    <row r="1808" spans="3:3" x14ac:dyDescent="0.15">
      <c r="C1808" s="16"/>
    </row>
    <row r="1809" spans="3:3" x14ac:dyDescent="0.15">
      <c r="C1809" s="16"/>
    </row>
    <row r="1810" spans="3:3" x14ac:dyDescent="0.15">
      <c r="C1810" s="16"/>
    </row>
    <row r="1811" spans="3:3" x14ac:dyDescent="0.15">
      <c r="C1811" s="16"/>
    </row>
    <row r="1812" spans="3:3" x14ac:dyDescent="0.15">
      <c r="C1812" s="16"/>
    </row>
    <row r="1813" spans="3:3" x14ac:dyDescent="0.15">
      <c r="C1813" s="16"/>
    </row>
    <row r="1814" spans="3:3" x14ac:dyDescent="0.15">
      <c r="C1814" s="16"/>
    </row>
    <row r="1815" spans="3:3" x14ac:dyDescent="0.15">
      <c r="C1815" s="16"/>
    </row>
    <row r="1816" spans="3:3" x14ac:dyDescent="0.15">
      <c r="C1816" s="16"/>
    </row>
    <row r="1817" spans="3:3" x14ac:dyDescent="0.15">
      <c r="C1817" s="16"/>
    </row>
    <row r="1818" spans="3:3" x14ac:dyDescent="0.15">
      <c r="C1818" s="16"/>
    </row>
    <row r="1819" spans="3:3" x14ac:dyDescent="0.15">
      <c r="C1819" s="16"/>
    </row>
    <row r="1820" spans="3:3" x14ac:dyDescent="0.15">
      <c r="C1820" s="16"/>
    </row>
    <row r="1821" spans="3:3" x14ac:dyDescent="0.15">
      <c r="C1821" s="16"/>
    </row>
    <row r="1822" spans="3:3" x14ac:dyDescent="0.15">
      <c r="C1822" s="16"/>
    </row>
    <row r="1823" spans="3:3" x14ac:dyDescent="0.15">
      <c r="C1823" s="16"/>
    </row>
    <row r="1824" spans="3:3" x14ac:dyDescent="0.15">
      <c r="C1824" s="16"/>
    </row>
    <row r="1825" spans="3:3" x14ac:dyDescent="0.15">
      <c r="C1825" s="16"/>
    </row>
    <row r="1826" spans="3:3" x14ac:dyDescent="0.15">
      <c r="C1826" s="16"/>
    </row>
    <row r="1827" spans="3:3" x14ac:dyDescent="0.15">
      <c r="C1827" s="16"/>
    </row>
    <row r="1828" spans="3:3" x14ac:dyDescent="0.15">
      <c r="C1828" s="16"/>
    </row>
    <row r="1829" spans="3:3" x14ac:dyDescent="0.15">
      <c r="C1829" s="16"/>
    </row>
    <row r="1830" spans="3:3" x14ac:dyDescent="0.15">
      <c r="C1830" s="16"/>
    </row>
    <row r="1831" spans="3:3" x14ac:dyDescent="0.15">
      <c r="C1831" s="16"/>
    </row>
    <row r="1832" spans="3:3" x14ac:dyDescent="0.15">
      <c r="C1832" s="16"/>
    </row>
    <row r="1833" spans="3:3" x14ac:dyDescent="0.15">
      <c r="C1833" s="16"/>
    </row>
    <row r="1834" spans="3:3" x14ac:dyDescent="0.15">
      <c r="C1834" s="16"/>
    </row>
    <row r="1835" spans="3:3" x14ac:dyDescent="0.15">
      <c r="C1835" s="16"/>
    </row>
    <row r="1836" spans="3:3" x14ac:dyDescent="0.15">
      <c r="C1836" s="16"/>
    </row>
    <row r="1837" spans="3:3" x14ac:dyDescent="0.15">
      <c r="C1837" s="16"/>
    </row>
    <row r="1838" spans="3:3" x14ac:dyDescent="0.15">
      <c r="C1838" s="16"/>
    </row>
    <row r="1839" spans="3:3" x14ac:dyDescent="0.15">
      <c r="C1839" s="16"/>
    </row>
    <row r="1840" spans="3:3" x14ac:dyDescent="0.15">
      <c r="C1840" s="16"/>
    </row>
    <row r="1841" spans="3:3" x14ac:dyDescent="0.15">
      <c r="C1841" s="16"/>
    </row>
    <row r="1842" spans="3:3" x14ac:dyDescent="0.15">
      <c r="C1842" s="16"/>
    </row>
    <row r="1843" spans="3:3" x14ac:dyDescent="0.15">
      <c r="C1843" s="16"/>
    </row>
    <row r="1844" spans="3:3" x14ac:dyDescent="0.15">
      <c r="C1844" s="16"/>
    </row>
    <row r="1845" spans="3:3" x14ac:dyDescent="0.15">
      <c r="C1845" s="16"/>
    </row>
    <row r="1846" spans="3:3" x14ac:dyDescent="0.15">
      <c r="C1846" s="16"/>
    </row>
    <row r="1847" spans="3:3" x14ac:dyDescent="0.15">
      <c r="C1847" s="16"/>
    </row>
    <row r="1848" spans="3:3" x14ac:dyDescent="0.15">
      <c r="C1848" s="16"/>
    </row>
    <row r="1849" spans="3:3" x14ac:dyDescent="0.15">
      <c r="C1849" s="16"/>
    </row>
    <row r="1850" spans="3:3" x14ac:dyDescent="0.15">
      <c r="C1850" s="16"/>
    </row>
    <row r="1851" spans="3:3" x14ac:dyDescent="0.15">
      <c r="C1851" s="16"/>
    </row>
    <row r="1852" spans="3:3" x14ac:dyDescent="0.15">
      <c r="C1852" s="16"/>
    </row>
    <row r="1853" spans="3:3" x14ac:dyDescent="0.15">
      <c r="C1853" s="16"/>
    </row>
    <row r="1854" spans="3:3" x14ac:dyDescent="0.15">
      <c r="C1854" s="16"/>
    </row>
    <row r="1855" spans="3:3" x14ac:dyDescent="0.15">
      <c r="C1855" s="16"/>
    </row>
    <row r="1856" spans="3:3" x14ac:dyDescent="0.15">
      <c r="C1856" s="16"/>
    </row>
    <row r="1857" spans="3:3" x14ac:dyDescent="0.15">
      <c r="C1857" s="16"/>
    </row>
    <row r="1858" spans="3:3" x14ac:dyDescent="0.15">
      <c r="C1858" s="16"/>
    </row>
    <row r="1859" spans="3:3" x14ac:dyDescent="0.15">
      <c r="C1859" s="16"/>
    </row>
    <row r="1860" spans="3:3" x14ac:dyDescent="0.15">
      <c r="C1860" s="16"/>
    </row>
    <row r="1861" spans="3:3" x14ac:dyDescent="0.15">
      <c r="C1861" s="16"/>
    </row>
    <row r="1862" spans="3:3" x14ac:dyDescent="0.15">
      <c r="C1862" s="16"/>
    </row>
    <row r="1863" spans="3:3" x14ac:dyDescent="0.15">
      <c r="C1863" s="16"/>
    </row>
    <row r="1864" spans="3:3" x14ac:dyDescent="0.15">
      <c r="C1864" s="16"/>
    </row>
    <row r="1865" spans="3:3" x14ac:dyDescent="0.15">
      <c r="C1865" s="16"/>
    </row>
    <row r="1866" spans="3:3" x14ac:dyDescent="0.15">
      <c r="C1866" s="16"/>
    </row>
    <row r="1867" spans="3:3" x14ac:dyDescent="0.15">
      <c r="C1867" s="16"/>
    </row>
    <row r="1868" spans="3:3" x14ac:dyDescent="0.15">
      <c r="C1868" s="16"/>
    </row>
    <row r="1869" spans="3:3" x14ac:dyDescent="0.15">
      <c r="C1869" s="16"/>
    </row>
    <row r="1870" spans="3:3" x14ac:dyDescent="0.15">
      <c r="C1870" s="16"/>
    </row>
    <row r="1871" spans="3:3" x14ac:dyDescent="0.15">
      <c r="C1871" s="16"/>
    </row>
    <row r="1872" spans="3:3" x14ac:dyDescent="0.15">
      <c r="C1872" s="16"/>
    </row>
    <row r="1873" spans="3:3" x14ac:dyDescent="0.15">
      <c r="C1873" s="16"/>
    </row>
    <row r="1874" spans="3:3" x14ac:dyDescent="0.15">
      <c r="C1874" s="16"/>
    </row>
    <row r="1875" spans="3:3" x14ac:dyDescent="0.15">
      <c r="C1875" s="16"/>
    </row>
    <row r="1876" spans="3:3" x14ac:dyDescent="0.15">
      <c r="C1876" s="16"/>
    </row>
    <row r="1877" spans="3:3" x14ac:dyDescent="0.15">
      <c r="C1877" s="16"/>
    </row>
    <row r="1878" spans="3:3" x14ac:dyDescent="0.15">
      <c r="C1878" s="16"/>
    </row>
    <row r="1879" spans="3:3" x14ac:dyDescent="0.15">
      <c r="C1879" s="16"/>
    </row>
    <row r="1880" spans="3:3" x14ac:dyDescent="0.15">
      <c r="C1880" s="16"/>
    </row>
    <row r="1881" spans="3:3" x14ac:dyDescent="0.15">
      <c r="C1881" s="16"/>
    </row>
    <row r="1882" spans="3:3" x14ac:dyDescent="0.15">
      <c r="C1882" s="16"/>
    </row>
    <row r="1883" spans="3:3" x14ac:dyDescent="0.15">
      <c r="C1883" s="16"/>
    </row>
    <row r="1884" spans="3:3" x14ac:dyDescent="0.15">
      <c r="C1884" s="16"/>
    </row>
    <row r="1885" spans="3:3" x14ac:dyDescent="0.15">
      <c r="C1885" s="16"/>
    </row>
    <row r="1886" spans="3:3" x14ac:dyDescent="0.15">
      <c r="C1886" s="16"/>
    </row>
    <row r="1887" spans="3:3" x14ac:dyDescent="0.15">
      <c r="C1887" s="16"/>
    </row>
    <row r="1888" spans="3:3" x14ac:dyDescent="0.15">
      <c r="C1888" s="16"/>
    </row>
    <row r="1889" spans="3:3" x14ac:dyDescent="0.15">
      <c r="C1889" s="16"/>
    </row>
    <row r="1890" spans="3:3" x14ac:dyDescent="0.15">
      <c r="C1890" s="16"/>
    </row>
    <row r="1891" spans="3:3" x14ac:dyDescent="0.15">
      <c r="C1891" s="16"/>
    </row>
    <row r="1892" spans="3:3" x14ac:dyDescent="0.15">
      <c r="C1892" s="16"/>
    </row>
    <row r="1893" spans="3:3" x14ac:dyDescent="0.15">
      <c r="C1893" s="16"/>
    </row>
    <row r="1894" spans="3:3" x14ac:dyDescent="0.15">
      <c r="C1894" s="16"/>
    </row>
    <row r="1895" spans="3:3" x14ac:dyDescent="0.15">
      <c r="C1895" s="16"/>
    </row>
    <row r="1896" spans="3:3" x14ac:dyDescent="0.15">
      <c r="C1896" s="16"/>
    </row>
    <row r="1897" spans="3:3" x14ac:dyDescent="0.15">
      <c r="C1897" s="16"/>
    </row>
    <row r="1898" spans="3:3" x14ac:dyDescent="0.15">
      <c r="C1898" s="16"/>
    </row>
    <row r="1899" spans="3:3" x14ac:dyDescent="0.15">
      <c r="C1899" s="16"/>
    </row>
    <row r="1900" spans="3:3" x14ac:dyDescent="0.15">
      <c r="C1900" s="16"/>
    </row>
    <row r="1901" spans="3:3" x14ac:dyDescent="0.15">
      <c r="C1901" s="16"/>
    </row>
    <row r="1902" spans="3:3" x14ac:dyDescent="0.15">
      <c r="C1902" s="16"/>
    </row>
    <row r="1903" spans="3:3" x14ac:dyDescent="0.15">
      <c r="C1903" s="16"/>
    </row>
    <row r="1904" spans="3:3" x14ac:dyDescent="0.15">
      <c r="C1904" s="16"/>
    </row>
    <row r="1905" spans="3:3" x14ac:dyDescent="0.15">
      <c r="C1905" s="16"/>
    </row>
    <row r="1906" spans="3:3" x14ac:dyDescent="0.15">
      <c r="C1906" s="16"/>
    </row>
    <row r="1907" spans="3:3" x14ac:dyDescent="0.15">
      <c r="C1907" s="16"/>
    </row>
    <row r="1908" spans="3:3" x14ac:dyDescent="0.15">
      <c r="C1908" s="16"/>
    </row>
    <row r="1909" spans="3:3" x14ac:dyDescent="0.15">
      <c r="C1909" s="16"/>
    </row>
    <row r="1910" spans="3:3" x14ac:dyDescent="0.15">
      <c r="C1910" s="16"/>
    </row>
    <row r="1911" spans="3:3" x14ac:dyDescent="0.15">
      <c r="C1911" s="16"/>
    </row>
    <row r="1912" spans="3:3" x14ac:dyDescent="0.15">
      <c r="C1912" s="16"/>
    </row>
    <row r="1913" spans="3:3" x14ac:dyDescent="0.15">
      <c r="C1913" s="16"/>
    </row>
    <row r="1914" spans="3:3" x14ac:dyDescent="0.15">
      <c r="C1914" s="16"/>
    </row>
    <row r="1915" spans="3:3" x14ac:dyDescent="0.15">
      <c r="C1915" s="16"/>
    </row>
    <row r="1916" spans="3:3" x14ac:dyDescent="0.15">
      <c r="C1916" s="16"/>
    </row>
    <row r="1917" spans="3:3" x14ac:dyDescent="0.15">
      <c r="C1917" s="16"/>
    </row>
    <row r="1918" spans="3:3" x14ac:dyDescent="0.15">
      <c r="C1918" s="16"/>
    </row>
    <row r="1919" spans="3:3" x14ac:dyDescent="0.15">
      <c r="C1919" s="16"/>
    </row>
    <row r="1920" spans="3:3" x14ac:dyDescent="0.15">
      <c r="C1920" s="16"/>
    </row>
    <row r="1921" spans="3:3" x14ac:dyDescent="0.15">
      <c r="C1921" s="16"/>
    </row>
    <row r="1922" spans="3:3" x14ac:dyDescent="0.15">
      <c r="C1922" s="16"/>
    </row>
    <row r="1923" spans="3:3" x14ac:dyDescent="0.15">
      <c r="C1923" s="16"/>
    </row>
    <row r="1924" spans="3:3" x14ac:dyDescent="0.15">
      <c r="C1924" s="16"/>
    </row>
    <row r="1925" spans="3:3" x14ac:dyDescent="0.15">
      <c r="C1925" s="16"/>
    </row>
    <row r="1926" spans="3:3" x14ac:dyDescent="0.15">
      <c r="C1926" s="16"/>
    </row>
    <row r="1927" spans="3:3" x14ac:dyDescent="0.15">
      <c r="C1927" s="16"/>
    </row>
    <row r="1928" spans="3:3" x14ac:dyDescent="0.15">
      <c r="C1928" s="16"/>
    </row>
    <row r="1929" spans="3:3" x14ac:dyDescent="0.15">
      <c r="C1929" s="16"/>
    </row>
    <row r="1930" spans="3:3" x14ac:dyDescent="0.15">
      <c r="C1930" s="16"/>
    </row>
    <row r="1931" spans="3:3" x14ac:dyDescent="0.15">
      <c r="C1931" s="16"/>
    </row>
    <row r="1932" spans="3:3" x14ac:dyDescent="0.15">
      <c r="C1932" s="16"/>
    </row>
    <row r="1933" spans="3:3" x14ac:dyDescent="0.15">
      <c r="C1933" s="16"/>
    </row>
    <row r="1934" spans="3:3" x14ac:dyDescent="0.15">
      <c r="C1934" s="16"/>
    </row>
    <row r="1935" spans="3:3" x14ac:dyDescent="0.15">
      <c r="C1935" s="16"/>
    </row>
    <row r="1936" spans="3:3" x14ac:dyDescent="0.15">
      <c r="C1936" s="16"/>
    </row>
    <row r="1937" spans="3:3" x14ac:dyDescent="0.15">
      <c r="C1937" s="16"/>
    </row>
    <row r="1938" spans="3:3" x14ac:dyDescent="0.15">
      <c r="C1938" s="16"/>
    </row>
    <row r="1939" spans="3:3" x14ac:dyDescent="0.15">
      <c r="C1939" s="16"/>
    </row>
    <row r="1940" spans="3:3" x14ac:dyDescent="0.15">
      <c r="C1940" s="16"/>
    </row>
    <row r="1941" spans="3:3" x14ac:dyDescent="0.15">
      <c r="C1941" s="16"/>
    </row>
    <row r="1942" spans="3:3" x14ac:dyDescent="0.15">
      <c r="C1942" s="16"/>
    </row>
    <row r="1943" spans="3:3" x14ac:dyDescent="0.15">
      <c r="C1943" s="16"/>
    </row>
    <row r="1944" spans="3:3" x14ac:dyDescent="0.15">
      <c r="C1944" s="16"/>
    </row>
    <row r="1945" spans="3:3" x14ac:dyDescent="0.15">
      <c r="C1945" s="16"/>
    </row>
    <row r="1946" spans="3:3" x14ac:dyDescent="0.15">
      <c r="C1946" s="16"/>
    </row>
    <row r="1947" spans="3:3" x14ac:dyDescent="0.15">
      <c r="C1947" s="16"/>
    </row>
    <row r="1948" spans="3:3" x14ac:dyDescent="0.15">
      <c r="C1948" s="16"/>
    </row>
    <row r="1949" spans="3:3" x14ac:dyDescent="0.15">
      <c r="C1949" s="16"/>
    </row>
    <row r="1950" spans="3:3" x14ac:dyDescent="0.15">
      <c r="C1950" s="16"/>
    </row>
    <row r="1951" spans="3:3" x14ac:dyDescent="0.15">
      <c r="C1951" s="16"/>
    </row>
    <row r="1952" spans="3:3" x14ac:dyDescent="0.15">
      <c r="C1952" s="16"/>
    </row>
    <row r="1953" spans="3:3" x14ac:dyDescent="0.15">
      <c r="C1953" s="16"/>
    </row>
    <row r="1954" spans="3:3" x14ac:dyDescent="0.15">
      <c r="C1954" s="16"/>
    </row>
    <row r="1955" spans="3:3" x14ac:dyDescent="0.15">
      <c r="C1955" s="16"/>
    </row>
    <row r="1956" spans="3:3" x14ac:dyDescent="0.15">
      <c r="C1956" s="16"/>
    </row>
    <row r="1957" spans="3:3" x14ac:dyDescent="0.15">
      <c r="C1957" s="16"/>
    </row>
    <row r="1958" spans="3:3" x14ac:dyDescent="0.15">
      <c r="C1958" s="16"/>
    </row>
    <row r="1959" spans="3:3" x14ac:dyDescent="0.15">
      <c r="C1959" s="16"/>
    </row>
    <row r="1960" spans="3:3" x14ac:dyDescent="0.15">
      <c r="C1960" s="16"/>
    </row>
    <row r="1961" spans="3:3" x14ac:dyDescent="0.15">
      <c r="C1961" s="16"/>
    </row>
    <row r="1962" spans="3:3" x14ac:dyDescent="0.15">
      <c r="C1962" s="16"/>
    </row>
    <row r="1963" spans="3:3" x14ac:dyDescent="0.15">
      <c r="C1963" s="16"/>
    </row>
    <row r="1964" spans="3:3" x14ac:dyDescent="0.15">
      <c r="C1964" s="16"/>
    </row>
    <row r="1965" spans="3:3" x14ac:dyDescent="0.15">
      <c r="C1965" s="16"/>
    </row>
    <row r="1966" spans="3:3" x14ac:dyDescent="0.15">
      <c r="C1966" s="16"/>
    </row>
    <row r="1967" spans="3:3" x14ac:dyDescent="0.15">
      <c r="C1967" s="16"/>
    </row>
    <row r="1968" spans="3:3" x14ac:dyDescent="0.15">
      <c r="C1968" s="16"/>
    </row>
    <row r="1969" spans="3:3" x14ac:dyDescent="0.15">
      <c r="C1969" s="16"/>
    </row>
    <row r="1970" spans="3:3" x14ac:dyDescent="0.15">
      <c r="C1970" s="16"/>
    </row>
    <row r="1971" spans="3:3" x14ac:dyDescent="0.15">
      <c r="C1971" s="16"/>
    </row>
    <row r="1972" spans="3:3" x14ac:dyDescent="0.15">
      <c r="C1972" s="16"/>
    </row>
    <row r="1973" spans="3:3" x14ac:dyDescent="0.15">
      <c r="C1973" s="16"/>
    </row>
    <row r="1974" spans="3:3" x14ac:dyDescent="0.15">
      <c r="C1974" s="16"/>
    </row>
    <row r="1975" spans="3:3" x14ac:dyDescent="0.15">
      <c r="C1975" s="16"/>
    </row>
    <row r="1976" spans="3:3" x14ac:dyDescent="0.15">
      <c r="C1976" s="16"/>
    </row>
    <row r="1977" spans="3:3" x14ac:dyDescent="0.15">
      <c r="C1977" s="16"/>
    </row>
    <row r="1978" spans="3:3" x14ac:dyDescent="0.15">
      <c r="C1978" s="16"/>
    </row>
    <row r="1979" spans="3:3" x14ac:dyDescent="0.15">
      <c r="C1979" s="16"/>
    </row>
    <row r="1980" spans="3:3" x14ac:dyDescent="0.15">
      <c r="C1980" s="16"/>
    </row>
    <row r="1981" spans="3:3" x14ac:dyDescent="0.15">
      <c r="C1981" s="16"/>
    </row>
    <row r="1982" spans="3:3" x14ac:dyDescent="0.15">
      <c r="C1982" s="16"/>
    </row>
    <row r="1983" spans="3:3" x14ac:dyDescent="0.15">
      <c r="C1983" s="16"/>
    </row>
    <row r="1984" spans="3:3" x14ac:dyDescent="0.15">
      <c r="C1984" s="16"/>
    </row>
    <row r="1985" spans="3:3" x14ac:dyDescent="0.15">
      <c r="C1985" s="16"/>
    </row>
    <row r="1986" spans="3:3" x14ac:dyDescent="0.15">
      <c r="C1986" s="16"/>
    </row>
    <row r="1987" spans="3:3" x14ac:dyDescent="0.15">
      <c r="C1987" s="16"/>
    </row>
    <row r="1988" spans="3:3" x14ac:dyDescent="0.15">
      <c r="C1988" s="16"/>
    </row>
    <row r="1989" spans="3:3" x14ac:dyDescent="0.15">
      <c r="C1989" s="16"/>
    </row>
    <row r="1990" spans="3:3" x14ac:dyDescent="0.15">
      <c r="C1990" s="16"/>
    </row>
    <row r="1991" spans="3:3" x14ac:dyDescent="0.15">
      <c r="C1991" s="16"/>
    </row>
    <row r="1992" spans="3:3" x14ac:dyDescent="0.15">
      <c r="C1992" s="16"/>
    </row>
    <row r="1993" spans="3:3" x14ac:dyDescent="0.15">
      <c r="C1993" s="16"/>
    </row>
    <row r="1994" spans="3:3" x14ac:dyDescent="0.15">
      <c r="C1994" s="16"/>
    </row>
    <row r="1995" spans="3:3" x14ac:dyDescent="0.15">
      <c r="C1995" s="16"/>
    </row>
    <row r="1996" spans="3:3" x14ac:dyDescent="0.15">
      <c r="C1996" s="16"/>
    </row>
    <row r="1997" spans="3:3" x14ac:dyDescent="0.15">
      <c r="C1997" s="16"/>
    </row>
    <row r="1998" spans="3:3" x14ac:dyDescent="0.15">
      <c r="C1998" s="16"/>
    </row>
    <row r="1999" spans="3:3" x14ac:dyDescent="0.15">
      <c r="C1999" s="16"/>
    </row>
    <row r="2000" spans="3:3" x14ac:dyDescent="0.15">
      <c r="C2000" s="16"/>
    </row>
    <row r="2001" spans="3:3" x14ac:dyDescent="0.15">
      <c r="C2001" s="16"/>
    </row>
    <row r="2002" spans="3:3" x14ac:dyDescent="0.15">
      <c r="C2002" s="16"/>
    </row>
    <row r="2003" spans="3:3" x14ac:dyDescent="0.15">
      <c r="C2003" s="16"/>
    </row>
    <row r="2004" spans="3:3" x14ac:dyDescent="0.15">
      <c r="C2004" s="16"/>
    </row>
    <row r="2005" spans="3:3" x14ac:dyDescent="0.15">
      <c r="C2005" s="16"/>
    </row>
    <row r="2006" spans="3:3" x14ac:dyDescent="0.15">
      <c r="C2006" s="16"/>
    </row>
    <row r="2007" spans="3:3" x14ac:dyDescent="0.15">
      <c r="C2007" s="16"/>
    </row>
    <row r="2008" spans="3:3" x14ac:dyDescent="0.15">
      <c r="C2008" s="16"/>
    </row>
    <row r="2009" spans="3:3" x14ac:dyDescent="0.15">
      <c r="C2009" s="16"/>
    </row>
    <row r="2010" spans="3:3" x14ac:dyDescent="0.15">
      <c r="C2010" s="16"/>
    </row>
    <row r="2011" spans="3:3" x14ac:dyDescent="0.15">
      <c r="C2011" s="16"/>
    </row>
    <row r="2012" spans="3:3" x14ac:dyDescent="0.15">
      <c r="C2012" s="16"/>
    </row>
    <row r="2013" spans="3:3" x14ac:dyDescent="0.15">
      <c r="C2013" s="16"/>
    </row>
    <row r="2014" spans="3:3" x14ac:dyDescent="0.15">
      <c r="C2014" s="16"/>
    </row>
    <row r="2015" spans="3:3" x14ac:dyDescent="0.15">
      <c r="C2015" s="16"/>
    </row>
    <row r="2016" spans="3:3" x14ac:dyDescent="0.15">
      <c r="C2016" s="16"/>
    </row>
    <row r="2017" spans="3:3" x14ac:dyDescent="0.15">
      <c r="C2017" s="16"/>
    </row>
    <row r="2018" spans="3:3" x14ac:dyDescent="0.15">
      <c r="C2018" s="16"/>
    </row>
    <row r="2019" spans="3:3" x14ac:dyDescent="0.15">
      <c r="C2019" s="16"/>
    </row>
    <row r="2020" spans="3:3" x14ac:dyDescent="0.15">
      <c r="C2020" s="16"/>
    </row>
    <row r="2021" spans="3:3" x14ac:dyDescent="0.15">
      <c r="C2021" s="16"/>
    </row>
    <row r="2022" spans="3:3" x14ac:dyDescent="0.15">
      <c r="C2022" s="16"/>
    </row>
    <row r="2023" spans="3:3" x14ac:dyDescent="0.15">
      <c r="C2023" s="16"/>
    </row>
    <row r="2024" spans="3:3" x14ac:dyDescent="0.15">
      <c r="C2024" s="16"/>
    </row>
    <row r="2025" spans="3:3" x14ac:dyDescent="0.15">
      <c r="C2025" s="16"/>
    </row>
    <row r="2026" spans="3:3" x14ac:dyDescent="0.15">
      <c r="C2026" s="16"/>
    </row>
    <row r="2027" spans="3:3" x14ac:dyDescent="0.15">
      <c r="C2027" s="16"/>
    </row>
    <row r="2028" spans="3:3" x14ac:dyDescent="0.15">
      <c r="C2028" s="16"/>
    </row>
    <row r="2029" spans="3:3" x14ac:dyDescent="0.15">
      <c r="C2029" s="16"/>
    </row>
    <row r="2030" spans="3:3" x14ac:dyDescent="0.15">
      <c r="C2030" s="16"/>
    </row>
    <row r="2031" spans="3:3" x14ac:dyDescent="0.15">
      <c r="C2031" s="16"/>
    </row>
    <row r="2032" spans="3:3" x14ac:dyDescent="0.15">
      <c r="C2032" s="16"/>
    </row>
    <row r="2033" spans="3:3" x14ac:dyDescent="0.15">
      <c r="C2033" s="16"/>
    </row>
    <row r="2034" spans="3:3" x14ac:dyDescent="0.15">
      <c r="C2034" s="16"/>
    </row>
    <row r="2035" spans="3:3" x14ac:dyDescent="0.15">
      <c r="C2035" s="16"/>
    </row>
    <row r="2036" spans="3:3" x14ac:dyDescent="0.15">
      <c r="C2036" s="16"/>
    </row>
    <row r="2037" spans="3:3" x14ac:dyDescent="0.15">
      <c r="C2037" s="16"/>
    </row>
    <row r="2038" spans="3:3" x14ac:dyDescent="0.15">
      <c r="C2038" s="16"/>
    </row>
    <row r="2039" spans="3:3" x14ac:dyDescent="0.15">
      <c r="C2039" s="16"/>
    </row>
    <row r="2040" spans="3:3" x14ac:dyDescent="0.15">
      <c r="C2040" s="16"/>
    </row>
    <row r="2041" spans="3:3" x14ac:dyDescent="0.15">
      <c r="C2041" s="16"/>
    </row>
    <row r="2042" spans="3:3" x14ac:dyDescent="0.15">
      <c r="C2042" s="16"/>
    </row>
    <row r="2043" spans="3:3" x14ac:dyDescent="0.15">
      <c r="C2043" s="16"/>
    </row>
    <row r="2044" spans="3:3" x14ac:dyDescent="0.15">
      <c r="C2044" s="16"/>
    </row>
    <row r="2045" spans="3:3" x14ac:dyDescent="0.15">
      <c r="C2045" s="16"/>
    </row>
    <row r="2046" spans="3:3" x14ac:dyDescent="0.15">
      <c r="C2046" s="16"/>
    </row>
    <row r="2047" spans="3:3" x14ac:dyDescent="0.15">
      <c r="C2047" s="16"/>
    </row>
    <row r="2048" spans="3:3" x14ac:dyDescent="0.15">
      <c r="C2048" s="16"/>
    </row>
    <row r="2049" spans="3:3" x14ac:dyDescent="0.15">
      <c r="C2049" s="16"/>
    </row>
    <row r="2050" spans="3:3" x14ac:dyDescent="0.15">
      <c r="C2050" s="16"/>
    </row>
    <row r="2051" spans="3:3" x14ac:dyDescent="0.15">
      <c r="C2051" s="16"/>
    </row>
    <row r="2052" spans="3:3" x14ac:dyDescent="0.15">
      <c r="C2052" s="16"/>
    </row>
    <row r="2053" spans="3:3" x14ac:dyDescent="0.15">
      <c r="C2053" s="16"/>
    </row>
    <row r="2054" spans="3:3" x14ac:dyDescent="0.15">
      <c r="C2054" s="16"/>
    </row>
    <row r="2055" spans="3:3" x14ac:dyDescent="0.15">
      <c r="C2055" s="16"/>
    </row>
    <row r="2056" spans="3:3" x14ac:dyDescent="0.15">
      <c r="C2056" s="16"/>
    </row>
    <row r="2057" spans="3:3" x14ac:dyDescent="0.15">
      <c r="C2057" s="16"/>
    </row>
    <row r="2058" spans="3:3" x14ac:dyDescent="0.15">
      <c r="C2058" s="16"/>
    </row>
    <row r="2059" spans="3:3" x14ac:dyDescent="0.15">
      <c r="C2059" s="16"/>
    </row>
    <row r="2060" spans="3:3" x14ac:dyDescent="0.15">
      <c r="C2060" s="16"/>
    </row>
    <row r="2061" spans="3:3" x14ac:dyDescent="0.15">
      <c r="C2061" s="16"/>
    </row>
    <row r="2062" spans="3:3" x14ac:dyDescent="0.15">
      <c r="C2062" s="16"/>
    </row>
    <row r="2063" spans="3:3" x14ac:dyDescent="0.15">
      <c r="C2063" s="16"/>
    </row>
    <row r="2064" spans="3:3" x14ac:dyDescent="0.15">
      <c r="C2064" s="16"/>
    </row>
    <row r="2065" spans="3:3" x14ac:dyDescent="0.15">
      <c r="C2065" s="16"/>
    </row>
    <row r="2066" spans="3:3" x14ac:dyDescent="0.15">
      <c r="C2066" s="16"/>
    </row>
    <row r="2067" spans="3:3" x14ac:dyDescent="0.15">
      <c r="C2067" s="16"/>
    </row>
    <row r="2068" spans="3:3" x14ac:dyDescent="0.15">
      <c r="C2068" s="16"/>
    </row>
    <row r="2069" spans="3:3" x14ac:dyDescent="0.15">
      <c r="C2069" s="16"/>
    </row>
    <row r="2070" spans="3:3" x14ac:dyDescent="0.15">
      <c r="C2070" s="16"/>
    </row>
    <row r="2071" spans="3:3" x14ac:dyDescent="0.15">
      <c r="C2071" s="16"/>
    </row>
    <row r="2072" spans="3:3" x14ac:dyDescent="0.15">
      <c r="C2072" s="16"/>
    </row>
    <row r="2073" spans="3:3" x14ac:dyDescent="0.15">
      <c r="C2073" s="16"/>
    </row>
    <row r="2074" spans="3:3" x14ac:dyDescent="0.15">
      <c r="C2074" s="16"/>
    </row>
    <row r="2075" spans="3:3" x14ac:dyDescent="0.15">
      <c r="C2075" s="16"/>
    </row>
    <row r="2076" spans="3:3" x14ac:dyDescent="0.15">
      <c r="C2076" s="16"/>
    </row>
    <row r="2077" spans="3:3" x14ac:dyDescent="0.15">
      <c r="C2077" s="16"/>
    </row>
    <row r="2078" spans="3:3" x14ac:dyDescent="0.15">
      <c r="C2078" s="16"/>
    </row>
    <row r="2079" spans="3:3" x14ac:dyDescent="0.15">
      <c r="C2079" s="16"/>
    </row>
    <row r="2080" spans="3:3" x14ac:dyDescent="0.15">
      <c r="C2080" s="16"/>
    </row>
    <row r="2081" spans="3:3" x14ac:dyDescent="0.15">
      <c r="C2081" s="16"/>
    </row>
    <row r="2082" spans="3:3" x14ac:dyDescent="0.15">
      <c r="C2082" s="16"/>
    </row>
    <row r="2083" spans="3:3" x14ac:dyDescent="0.15">
      <c r="C2083" s="16"/>
    </row>
    <row r="2084" spans="3:3" x14ac:dyDescent="0.15">
      <c r="C2084" s="16"/>
    </row>
    <row r="2085" spans="3:3" x14ac:dyDescent="0.15">
      <c r="C2085" s="16"/>
    </row>
    <row r="2086" spans="3:3" x14ac:dyDescent="0.15">
      <c r="C2086" s="16"/>
    </row>
    <row r="2087" spans="3:3" x14ac:dyDescent="0.15">
      <c r="C2087" s="16"/>
    </row>
    <row r="2088" spans="3:3" x14ac:dyDescent="0.15">
      <c r="C2088" s="16"/>
    </row>
    <row r="2089" spans="3:3" x14ac:dyDescent="0.15">
      <c r="C2089" s="16"/>
    </row>
    <row r="2090" spans="3:3" x14ac:dyDescent="0.15">
      <c r="C2090" s="16"/>
    </row>
    <row r="2091" spans="3:3" x14ac:dyDescent="0.15">
      <c r="C2091" s="16"/>
    </row>
    <row r="2092" spans="3:3" x14ac:dyDescent="0.15">
      <c r="C2092" s="16"/>
    </row>
    <row r="2093" spans="3:3" x14ac:dyDescent="0.15">
      <c r="C2093" s="16"/>
    </row>
    <row r="2094" spans="3:3" x14ac:dyDescent="0.15">
      <c r="C2094" s="16"/>
    </row>
    <row r="2095" spans="3:3" x14ac:dyDescent="0.15">
      <c r="C2095" s="16"/>
    </row>
    <row r="2096" spans="3:3" x14ac:dyDescent="0.15">
      <c r="C2096" s="16"/>
    </row>
    <row r="2097" spans="3:3" x14ac:dyDescent="0.15">
      <c r="C2097" s="16"/>
    </row>
    <row r="2098" spans="3:3" x14ac:dyDescent="0.15">
      <c r="C2098" s="16"/>
    </row>
    <row r="2099" spans="3:3" x14ac:dyDescent="0.15">
      <c r="C2099" s="16"/>
    </row>
    <row r="2100" spans="3:3" x14ac:dyDescent="0.15">
      <c r="C2100" s="16"/>
    </row>
    <row r="2101" spans="3:3" x14ac:dyDescent="0.15">
      <c r="C2101" s="16"/>
    </row>
    <row r="2102" spans="3:3" x14ac:dyDescent="0.15">
      <c r="C2102" s="16"/>
    </row>
    <row r="2103" spans="3:3" x14ac:dyDescent="0.15">
      <c r="C2103" s="16"/>
    </row>
    <row r="2104" spans="3:3" x14ac:dyDescent="0.15">
      <c r="C2104" s="16"/>
    </row>
    <row r="2105" spans="3:3" x14ac:dyDescent="0.15">
      <c r="C2105" s="16"/>
    </row>
    <row r="2106" spans="3:3" x14ac:dyDescent="0.15">
      <c r="C2106" s="16"/>
    </row>
    <row r="2107" spans="3:3" x14ac:dyDescent="0.15">
      <c r="C2107" s="16"/>
    </row>
    <row r="2108" spans="3:3" x14ac:dyDescent="0.15">
      <c r="C2108" s="16"/>
    </row>
    <row r="2109" spans="3:3" x14ac:dyDescent="0.15">
      <c r="C2109" s="16"/>
    </row>
    <row r="2110" spans="3:3" x14ac:dyDescent="0.15">
      <c r="C2110" s="16"/>
    </row>
    <row r="2111" spans="3:3" x14ac:dyDescent="0.15">
      <c r="C2111" s="16"/>
    </row>
    <row r="2112" spans="3:3" x14ac:dyDescent="0.15">
      <c r="C2112" s="16"/>
    </row>
    <row r="2113" spans="3:3" x14ac:dyDescent="0.15">
      <c r="C2113" s="16"/>
    </row>
    <row r="2114" spans="3:3" x14ac:dyDescent="0.15">
      <c r="C2114" s="16"/>
    </row>
    <row r="2115" spans="3:3" x14ac:dyDescent="0.15">
      <c r="C2115" s="16"/>
    </row>
    <row r="2116" spans="3:3" x14ac:dyDescent="0.15">
      <c r="C2116" s="16"/>
    </row>
    <row r="2117" spans="3:3" x14ac:dyDescent="0.15">
      <c r="C2117" s="16"/>
    </row>
    <row r="2118" spans="3:3" x14ac:dyDescent="0.15">
      <c r="C2118" s="16"/>
    </row>
    <row r="2119" spans="3:3" x14ac:dyDescent="0.15">
      <c r="C2119" s="16"/>
    </row>
    <row r="2120" spans="3:3" x14ac:dyDescent="0.15">
      <c r="C2120" s="16"/>
    </row>
    <row r="2121" spans="3:3" x14ac:dyDescent="0.15">
      <c r="C2121" s="16"/>
    </row>
    <row r="2122" spans="3:3" x14ac:dyDescent="0.15">
      <c r="C2122" s="16"/>
    </row>
    <row r="2123" spans="3:3" x14ac:dyDescent="0.15">
      <c r="C2123" s="16"/>
    </row>
    <row r="2124" spans="3:3" x14ac:dyDescent="0.15">
      <c r="C2124" s="16"/>
    </row>
    <row r="2125" spans="3:3" x14ac:dyDescent="0.15">
      <c r="C2125" s="16"/>
    </row>
    <row r="2126" spans="3:3" x14ac:dyDescent="0.15">
      <c r="C2126" s="16"/>
    </row>
    <row r="2127" spans="3:3" x14ac:dyDescent="0.15">
      <c r="C2127" s="16"/>
    </row>
    <row r="2128" spans="3:3" x14ac:dyDescent="0.15">
      <c r="C2128" s="16"/>
    </row>
    <row r="2129" spans="3:3" x14ac:dyDescent="0.15">
      <c r="C2129" s="16"/>
    </row>
    <row r="2130" spans="3:3" x14ac:dyDescent="0.15">
      <c r="C2130" s="16"/>
    </row>
    <row r="2131" spans="3:3" x14ac:dyDescent="0.15">
      <c r="C2131" s="16"/>
    </row>
    <row r="2132" spans="3:3" x14ac:dyDescent="0.15">
      <c r="C2132" s="16"/>
    </row>
    <row r="2133" spans="3:3" x14ac:dyDescent="0.15">
      <c r="C2133" s="16"/>
    </row>
    <row r="2134" spans="3:3" x14ac:dyDescent="0.15">
      <c r="C2134" s="16"/>
    </row>
    <row r="2135" spans="3:3" x14ac:dyDescent="0.15">
      <c r="C2135" s="16"/>
    </row>
    <row r="2136" spans="3:3" x14ac:dyDescent="0.15">
      <c r="C2136" s="16"/>
    </row>
    <row r="2137" spans="3:3" x14ac:dyDescent="0.15">
      <c r="C2137" s="16"/>
    </row>
    <row r="2138" spans="3:3" x14ac:dyDescent="0.15">
      <c r="C2138" s="16"/>
    </row>
    <row r="2139" spans="3:3" x14ac:dyDescent="0.15">
      <c r="C2139" s="16"/>
    </row>
    <row r="2140" spans="3:3" x14ac:dyDescent="0.15">
      <c r="C2140" s="16"/>
    </row>
    <row r="2141" spans="3:3" x14ac:dyDescent="0.15">
      <c r="C2141" s="16"/>
    </row>
    <row r="2142" spans="3:3" x14ac:dyDescent="0.15">
      <c r="C2142" s="16"/>
    </row>
    <row r="2143" spans="3:3" x14ac:dyDescent="0.15">
      <c r="C2143" s="16"/>
    </row>
    <row r="2144" spans="3:3" x14ac:dyDescent="0.15">
      <c r="C2144" s="16"/>
    </row>
    <row r="2145" spans="3:3" x14ac:dyDescent="0.15">
      <c r="C2145" s="16"/>
    </row>
    <row r="2146" spans="3:3" x14ac:dyDescent="0.15">
      <c r="C2146" s="16"/>
    </row>
    <row r="2147" spans="3:3" x14ac:dyDescent="0.15">
      <c r="C2147" s="16"/>
    </row>
    <row r="2148" spans="3:3" x14ac:dyDescent="0.15">
      <c r="C2148" s="16"/>
    </row>
    <row r="2149" spans="3:3" x14ac:dyDescent="0.15">
      <c r="C2149" s="16"/>
    </row>
    <row r="2150" spans="3:3" x14ac:dyDescent="0.15">
      <c r="C2150" s="16"/>
    </row>
    <row r="2151" spans="3:3" x14ac:dyDescent="0.15">
      <c r="C2151" s="16"/>
    </row>
    <row r="2152" spans="3:3" x14ac:dyDescent="0.15">
      <c r="C2152" s="16"/>
    </row>
    <row r="2153" spans="3:3" x14ac:dyDescent="0.15">
      <c r="C2153" s="16"/>
    </row>
    <row r="2154" spans="3:3" x14ac:dyDescent="0.15">
      <c r="C2154" s="16"/>
    </row>
    <row r="2155" spans="3:3" x14ac:dyDescent="0.15">
      <c r="C2155" s="16"/>
    </row>
    <row r="2156" spans="3:3" x14ac:dyDescent="0.15">
      <c r="C2156" s="16"/>
    </row>
    <row r="2157" spans="3:3" x14ac:dyDescent="0.15">
      <c r="C2157" s="16"/>
    </row>
    <row r="2158" spans="3:3" x14ac:dyDescent="0.15">
      <c r="C2158" s="16"/>
    </row>
    <row r="2159" spans="3:3" x14ac:dyDescent="0.15">
      <c r="C2159" s="16"/>
    </row>
    <row r="2160" spans="3:3" x14ac:dyDescent="0.15">
      <c r="C2160" s="16"/>
    </row>
    <row r="2161" spans="3:3" x14ac:dyDescent="0.15">
      <c r="C2161" s="16"/>
    </row>
    <row r="2162" spans="3:3" x14ac:dyDescent="0.15">
      <c r="C2162" s="16"/>
    </row>
    <row r="2163" spans="3:3" x14ac:dyDescent="0.15">
      <c r="C2163" s="16"/>
    </row>
    <row r="2164" spans="3:3" x14ac:dyDescent="0.15">
      <c r="C2164" s="16"/>
    </row>
    <row r="2165" spans="3:3" x14ac:dyDescent="0.15">
      <c r="C2165" s="16"/>
    </row>
    <row r="2166" spans="3:3" x14ac:dyDescent="0.15">
      <c r="C2166" s="16"/>
    </row>
    <row r="2167" spans="3:3" x14ac:dyDescent="0.15">
      <c r="C2167" s="16"/>
    </row>
    <row r="2168" spans="3:3" x14ac:dyDescent="0.15">
      <c r="C2168" s="16"/>
    </row>
    <row r="2169" spans="3:3" x14ac:dyDescent="0.15">
      <c r="C2169" s="16"/>
    </row>
    <row r="2170" spans="3:3" x14ac:dyDescent="0.15">
      <c r="C2170" s="16"/>
    </row>
    <row r="2171" spans="3:3" x14ac:dyDescent="0.15">
      <c r="C2171" s="16"/>
    </row>
    <row r="2172" spans="3:3" x14ac:dyDescent="0.15">
      <c r="C2172" s="16"/>
    </row>
    <row r="2173" spans="3:3" x14ac:dyDescent="0.15">
      <c r="C2173" s="16"/>
    </row>
    <row r="2174" spans="3:3" x14ac:dyDescent="0.15">
      <c r="C2174" s="16"/>
    </row>
    <row r="2175" spans="3:3" x14ac:dyDescent="0.15">
      <c r="C2175" s="16"/>
    </row>
    <row r="2176" spans="3:3" x14ac:dyDescent="0.15">
      <c r="C2176" s="16"/>
    </row>
    <row r="2177" spans="3:3" x14ac:dyDescent="0.15">
      <c r="C2177" s="16"/>
    </row>
    <row r="2178" spans="3:3" x14ac:dyDescent="0.15">
      <c r="C2178" s="16"/>
    </row>
    <row r="2179" spans="3:3" x14ac:dyDescent="0.15">
      <c r="C2179" s="16"/>
    </row>
    <row r="2180" spans="3:3" x14ac:dyDescent="0.15">
      <c r="C2180" s="16"/>
    </row>
    <row r="2181" spans="3:3" x14ac:dyDescent="0.15">
      <c r="C2181" s="16"/>
    </row>
    <row r="2182" spans="3:3" x14ac:dyDescent="0.15">
      <c r="C2182" s="16"/>
    </row>
    <row r="2183" spans="3:3" x14ac:dyDescent="0.15">
      <c r="C2183" s="16"/>
    </row>
    <row r="2184" spans="3:3" x14ac:dyDescent="0.15">
      <c r="C2184" s="16"/>
    </row>
    <row r="2185" spans="3:3" x14ac:dyDescent="0.15">
      <c r="C2185" s="16"/>
    </row>
    <row r="2186" spans="3:3" x14ac:dyDescent="0.15">
      <c r="C2186" s="16"/>
    </row>
    <row r="2187" spans="3:3" x14ac:dyDescent="0.15">
      <c r="C2187" s="16"/>
    </row>
    <row r="2188" spans="3:3" x14ac:dyDescent="0.15">
      <c r="C2188" s="16"/>
    </row>
    <row r="2189" spans="3:3" x14ac:dyDescent="0.15">
      <c r="C2189" s="16"/>
    </row>
    <row r="2190" spans="3:3" x14ac:dyDescent="0.15">
      <c r="C2190" s="16"/>
    </row>
    <row r="2191" spans="3:3" x14ac:dyDescent="0.15">
      <c r="C2191" s="16"/>
    </row>
    <row r="2192" spans="3:3" x14ac:dyDescent="0.15">
      <c r="C2192" s="16"/>
    </row>
    <row r="2193" spans="3:3" x14ac:dyDescent="0.15">
      <c r="C2193" s="16"/>
    </row>
    <row r="2194" spans="3:3" x14ac:dyDescent="0.15">
      <c r="C2194" s="16"/>
    </row>
    <row r="2195" spans="3:3" x14ac:dyDescent="0.15">
      <c r="C2195" s="16"/>
    </row>
    <row r="2196" spans="3:3" x14ac:dyDescent="0.15">
      <c r="C2196" s="16"/>
    </row>
    <row r="2197" spans="3:3" x14ac:dyDescent="0.15">
      <c r="C2197" s="16"/>
    </row>
    <row r="2198" spans="3:3" x14ac:dyDescent="0.15">
      <c r="C2198" s="16"/>
    </row>
    <row r="2199" spans="3:3" x14ac:dyDescent="0.15">
      <c r="C2199" s="16"/>
    </row>
    <row r="2200" spans="3:3" x14ac:dyDescent="0.15">
      <c r="C2200" s="16"/>
    </row>
    <row r="2201" spans="3:3" x14ac:dyDescent="0.15">
      <c r="C2201" s="16"/>
    </row>
    <row r="2202" spans="3:3" x14ac:dyDescent="0.15">
      <c r="C2202" s="16"/>
    </row>
    <row r="2203" spans="3:3" x14ac:dyDescent="0.15">
      <c r="C2203" s="16"/>
    </row>
    <row r="2204" spans="3:3" x14ac:dyDescent="0.15">
      <c r="C2204" s="16"/>
    </row>
    <row r="2205" spans="3:3" x14ac:dyDescent="0.15">
      <c r="C2205" s="16"/>
    </row>
    <row r="2206" spans="3:3" x14ac:dyDescent="0.15">
      <c r="C2206" s="16"/>
    </row>
    <row r="2207" spans="3:3" x14ac:dyDescent="0.15">
      <c r="C2207" s="16"/>
    </row>
    <row r="2208" spans="3:3" x14ac:dyDescent="0.15">
      <c r="C2208" s="16"/>
    </row>
    <row r="2209" spans="3:3" x14ac:dyDescent="0.15">
      <c r="C2209" s="16"/>
    </row>
    <row r="2210" spans="3:3" x14ac:dyDescent="0.15">
      <c r="C2210" s="16"/>
    </row>
    <row r="2211" spans="3:3" x14ac:dyDescent="0.15">
      <c r="C2211" s="16"/>
    </row>
    <row r="2212" spans="3:3" x14ac:dyDescent="0.15">
      <c r="C2212" s="16"/>
    </row>
    <row r="2213" spans="3:3" x14ac:dyDescent="0.15">
      <c r="C2213" s="16"/>
    </row>
    <row r="2214" spans="3:3" x14ac:dyDescent="0.15">
      <c r="C2214" s="16"/>
    </row>
    <row r="2215" spans="3:3" x14ac:dyDescent="0.15">
      <c r="C2215" s="16"/>
    </row>
    <row r="2216" spans="3:3" x14ac:dyDescent="0.15">
      <c r="C2216" s="16"/>
    </row>
    <row r="2217" spans="3:3" x14ac:dyDescent="0.15">
      <c r="C2217" s="16"/>
    </row>
    <row r="2218" spans="3:3" x14ac:dyDescent="0.15">
      <c r="C2218" s="16"/>
    </row>
    <row r="2219" spans="3:3" x14ac:dyDescent="0.15">
      <c r="C2219" s="16"/>
    </row>
    <row r="2220" spans="3:3" x14ac:dyDescent="0.15">
      <c r="C2220" s="16"/>
    </row>
    <row r="2221" spans="3:3" x14ac:dyDescent="0.15">
      <c r="C2221" s="16"/>
    </row>
    <row r="2222" spans="3:3" x14ac:dyDescent="0.15">
      <c r="C2222" s="16"/>
    </row>
    <row r="2223" spans="3:3" x14ac:dyDescent="0.15">
      <c r="C2223" s="16"/>
    </row>
    <row r="2224" spans="3:3" x14ac:dyDescent="0.15">
      <c r="C2224" s="16"/>
    </row>
    <row r="2225" spans="3:3" x14ac:dyDescent="0.15">
      <c r="C2225" s="16"/>
    </row>
    <row r="2226" spans="3:3" x14ac:dyDescent="0.15">
      <c r="C2226" s="16"/>
    </row>
    <row r="2227" spans="3:3" x14ac:dyDescent="0.15">
      <c r="C2227" s="16"/>
    </row>
    <row r="2228" spans="3:3" x14ac:dyDescent="0.15">
      <c r="C2228" s="16"/>
    </row>
    <row r="2229" spans="3:3" x14ac:dyDescent="0.15">
      <c r="C2229" s="16"/>
    </row>
    <row r="2230" spans="3:3" x14ac:dyDescent="0.15">
      <c r="C2230" s="16"/>
    </row>
    <row r="2231" spans="3:3" x14ac:dyDescent="0.15">
      <c r="C2231" s="16"/>
    </row>
    <row r="2232" spans="3:3" x14ac:dyDescent="0.15">
      <c r="C2232" s="16"/>
    </row>
    <row r="2233" spans="3:3" x14ac:dyDescent="0.15">
      <c r="C2233" s="16"/>
    </row>
    <row r="2234" spans="3:3" x14ac:dyDescent="0.15">
      <c r="C2234" s="16"/>
    </row>
    <row r="2235" spans="3:3" x14ac:dyDescent="0.15">
      <c r="C2235" s="16"/>
    </row>
    <row r="2236" spans="3:3" x14ac:dyDescent="0.15">
      <c r="C2236" s="16"/>
    </row>
    <row r="2237" spans="3:3" x14ac:dyDescent="0.15">
      <c r="C2237" s="16"/>
    </row>
    <row r="2238" spans="3:3" x14ac:dyDescent="0.15">
      <c r="C2238" s="16"/>
    </row>
    <row r="2239" spans="3:3" x14ac:dyDescent="0.15">
      <c r="C2239" s="16"/>
    </row>
    <row r="2240" spans="3:3" x14ac:dyDescent="0.15">
      <c r="C2240" s="16"/>
    </row>
    <row r="2241" spans="3:3" x14ac:dyDescent="0.15">
      <c r="C2241" s="16"/>
    </row>
    <row r="2242" spans="3:3" x14ac:dyDescent="0.15">
      <c r="C2242" s="16"/>
    </row>
    <row r="2243" spans="3:3" x14ac:dyDescent="0.15">
      <c r="C2243" s="16"/>
    </row>
    <row r="2244" spans="3:3" x14ac:dyDescent="0.15">
      <c r="C2244" s="16"/>
    </row>
    <row r="2245" spans="3:3" x14ac:dyDescent="0.15">
      <c r="C2245" s="16"/>
    </row>
    <row r="2246" spans="3:3" x14ac:dyDescent="0.15">
      <c r="C2246" s="16"/>
    </row>
    <row r="2247" spans="3:3" x14ac:dyDescent="0.15">
      <c r="C2247" s="16"/>
    </row>
    <row r="2248" spans="3:3" x14ac:dyDescent="0.15">
      <c r="C2248" s="16"/>
    </row>
    <row r="2249" spans="3:3" x14ac:dyDescent="0.15">
      <c r="C2249" s="16"/>
    </row>
    <row r="2250" spans="3:3" x14ac:dyDescent="0.15">
      <c r="C2250" s="16"/>
    </row>
    <row r="2251" spans="3:3" x14ac:dyDescent="0.15">
      <c r="C2251" s="16"/>
    </row>
    <row r="2252" spans="3:3" x14ac:dyDescent="0.15">
      <c r="C2252" s="16"/>
    </row>
    <row r="2253" spans="3:3" x14ac:dyDescent="0.15">
      <c r="C2253" s="16"/>
    </row>
    <row r="2254" spans="3:3" x14ac:dyDescent="0.15">
      <c r="C2254" s="16"/>
    </row>
    <row r="2255" spans="3:3" x14ac:dyDescent="0.15">
      <c r="C2255" s="16"/>
    </row>
    <row r="2256" spans="3:3" x14ac:dyDescent="0.15">
      <c r="C2256" s="16"/>
    </row>
    <row r="2257" spans="3:3" x14ac:dyDescent="0.15">
      <c r="C2257" s="16"/>
    </row>
    <row r="2258" spans="3:3" x14ac:dyDescent="0.15">
      <c r="C2258" s="16"/>
    </row>
    <row r="2259" spans="3:3" x14ac:dyDescent="0.15">
      <c r="C2259" s="16"/>
    </row>
    <row r="2260" spans="3:3" x14ac:dyDescent="0.15">
      <c r="C2260" s="16"/>
    </row>
    <row r="2261" spans="3:3" x14ac:dyDescent="0.15">
      <c r="C2261" s="16"/>
    </row>
    <row r="2262" spans="3:3" x14ac:dyDescent="0.15">
      <c r="C2262" s="16"/>
    </row>
    <row r="2263" spans="3:3" x14ac:dyDescent="0.15">
      <c r="C2263" s="16"/>
    </row>
    <row r="2264" spans="3:3" x14ac:dyDescent="0.15">
      <c r="C2264" s="16"/>
    </row>
    <row r="2265" spans="3:3" x14ac:dyDescent="0.15">
      <c r="C2265" s="16"/>
    </row>
    <row r="2266" spans="3:3" x14ac:dyDescent="0.15">
      <c r="C2266" s="16"/>
    </row>
    <row r="2267" spans="3:3" x14ac:dyDescent="0.15">
      <c r="C2267" s="16"/>
    </row>
    <row r="2268" spans="3:3" x14ac:dyDescent="0.15">
      <c r="C2268" s="16"/>
    </row>
    <row r="2269" spans="3:3" x14ac:dyDescent="0.15">
      <c r="C2269" s="16"/>
    </row>
    <row r="2270" spans="3:3" x14ac:dyDescent="0.15">
      <c r="C2270" s="16"/>
    </row>
    <row r="2271" spans="3:3" x14ac:dyDescent="0.15">
      <c r="C2271" s="16"/>
    </row>
    <row r="2272" spans="3:3" x14ac:dyDescent="0.15">
      <c r="C2272" s="16"/>
    </row>
    <row r="2273" spans="3:3" x14ac:dyDescent="0.15">
      <c r="C2273" s="16"/>
    </row>
    <row r="2274" spans="3:3" x14ac:dyDescent="0.15">
      <c r="C2274" s="16"/>
    </row>
    <row r="2275" spans="3:3" x14ac:dyDescent="0.15">
      <c r="C2275" s="16"/>
    </row>
    <row r="2276" spans="3:3" x14ac:dyDescent="0.15">
      <c r="C2276" s="16"/>
    </row>
    <row r="2277" spans="3:3" x14ac:dyDescent="0.15">
      <c r="C2277" s="16"/>
    </row>
    <row r="2278" spans="3:3" x14ac:dyDescent="0.15">
      <c r="C2278" s="16"/>
    </row>
    <row r="2279" spans="3:3" x14ac:dyDescent="0.15">
      <c r="C2279" s="16"/>
    </row>
    <row r="2280" spans="3:3" x14ac:dyDescent="0.15">
      <c r="C2280" s="16"/>
    </row>
    <row r="2281" spans="3:3" x14ac:dyDescent="0.15">
      <c r="C2281" s="16"/>
    </row>
    <row r="2282" spans="3:3" x14ac:dyDescent="0.15">
      <c r="C2282" s="16"/>
    </row>
    <row r="2283" spans="3:3" x14ac:dyDescent="0.15">
      <c r="C2283" s="16"/>
    </row>
    <row r="2284" spans="3:3" x14ac:dyDescent="0.15">
      <c r="C2284" s="16"/>
    </row>
    <row r="2285" spans="3:3" x14ac:dyDescent="0.15">
      <c r="C2285" s="16"/>
    </row>
    <row r="2286" spans="3:3" x14ac:dyDescent="0.15">
      <c r="C2286" s="16"/>
    </row>
    <row r="2287" spans="3:3" x14ac:dyDescent="0.15">
      <c r="C2287" s="16"/>
    </row>
    <row r="2288" spans="3:3" x14ac:dyDescent="0.15">
      <c r="C2288" s="16"/>
    </row>
    <row r="2289" spans="3:3" x14ac:dyDescent="0.15">
      <c r="C2289" s="16"/>
    </row>
    <row r="2290" spans="3:3" x14ac:dyDescent="0.15">
      <c r="C2290" s="16"/>
    </row>
    <row r="2291" spans="3:3" x14ac:dyDescent="0.15">
      <c r="C2291" s="16"/>
    </row>
    <row r="2292" spans="3:3" x14ac:dyDescent="0.15">
      <c r="C2292" s="16"/>
    </row>
    <row r="2293" spans="3:3" x14ac:dyDescent="0.15">
      <c r="C2293" s="16"/>
    </row>
    <row r="2294" spans="3:3" x14ac:dyDescent="0.15">
      <c r="C2294" s="16"/>
    </row>
    <row r="2295" spans="3:3" x14ac:dyDescent="0.15">
      <c r="C2295" s="16"/>
    </row>
    <row r="2296" spans="3:3" x14ac:dyDescent="0.15">
      <c r="C2296" s="16"/>
    </row>
    <row r="2297" spans="3:3" x14ac:dyDescent="0.15">
      <c r="C2297" s="16"/>
    </row>
    <row r="2298" spans="3:3" x14ac:dyDescent="0.15">
      <c r="C2298" s="16"/>
    </row>
    <row r="2299" spans="3:3" x14ac:dyDescent="0.15">
      <c r="C2299" s="16"/>
    </row>
    <row r="2300" spans="3:3" x14ac:dyDescent="0.15">
      <c r="C2300" s="16"/>
    </row>
    <row r="2301" spans="3:3" x14ac:dyDescent="0.15">
      <c r="C2301" s="16"/>
    </row>
    <row r="2302" spans="3:3" x14ac:dyDescent="0.15">
      <c r="C2302" s="16"/>
    </row>
    <row r="2303" spans="3:3" x14ac:dyDescent="0.15">
      <c r="C2303" s="16"/>
    </row>
    <row r="2304" spans="3:3" x14ac:dyDescent="0.15">
      <c r="C2304" s="16"/>
    </row>
    <row r="2305" spans="3:3" x14ac:dyDescent="0.15">
      <c r="C2305" s="16"/>
    </row>
    <row r="2306" spans="3:3" x14ac:dyDescent="0.15">
      <c r="C2306" s="16"/>
    </row>
    <row r="2307" spans="3:3" x14ac:dyDescent="0.15">
      <c r="C2307" s="16"/>
    </row>
    <row r="2308" spans="3:3" x14ac:dyDescent="0.15">
      <c r="C2308" s="16"/>
    </row>
    <row r="2309" spans="3:3" x14ac:dyDescent="0.15">
      <c r="C2309" s="16"/>
    </row>
    <row r="2310" spans="3:3" x14ac:dyDescent="0.15">
      <c r="C2310" s="16"/>
    </row>
    <row r="2311" spans="3:3" x14ac:dyDescent="0.15">
      <c r="C2311" s="16"/>
    </row>
    <row r="2312" spans="3:3" x14ac:dyDescent="0.15">
      <c r="C2312" s="16"/>
    </row>
    <row r="2313" spans="3:3" x14ac:dyDescent="0.15">
      <c r="C2313" s="16"/>
    </row>
    <row r="2314" spans="3:3" x14ac:dyDescent="0.15">
      <c r="C2314" s="16"/>
    </row>
    <row r="2315" spans="3:3" x14ac:dyDescent="0.15">
      <c r="C2315" s="16"/>
    </row>
    <row r="2316" spans="3:3" x14ac:dyDescent="0.15">
      <c r="C2316" s="16"/>
    </row>
    <row r="2317" spans="3:3" x14ac:dyDescent="0.15">
      <c r="C2317" s="16"/>
    </row>
    <row r="2318" spans="3:3" x14ac:dyDescent="0.15">
      <c r="C2318" s="16"/>
    </row>
    <row r="2319" spans="3:3" x14ac:dyDescent="0.15">
      <c r="C2319" s="16"/>
    </row>
    <row r="2320" spans="3:3" x14ac:dyDescent="0.15">
      <c r="C2320" s="16"/>
    </row>
    <row r="2321" spans="3:3" x14ac:dyDescent="0.15">
      <c r="C2321" s="16"/>
    </row>
    <row r="2322" spans="3:3" x14ac:dyDescent="0.15">
      <c r="C2322" s="16"/>
    </row>
    <row r="2323" spans="3:3" x14ac:dyDescent="0.15">
      <c r="C2323" s="16"/>
    </row>
    <row r="2324" spans="3:3" x14ac:dyDescent="0.15">
      <c r="C2324" s="16"/>
    </row>
    <row r="2325" spans="3:3" x14ac:dyDescent="0.15">
      <c r="C2325" s="16"/>
    </row>
    <row r="2326" spans="3:3" x14ac:dyDescent="0.15">
      <c r="C2326" s="16"/>
    </row>
    <row r="2327" spans="3:3" x14ac:dyDescent="0.15">
      <c r="C2327" s="16"/>
    </row>
    <row r="2328" spans="3:3" x14ac:dyDescent="0.15">
      <c r="C2328" s="16"/>
    </row>
    <row r="2329" spans="3:3" x14ac:dyDescent="0.15">
      <c r="C2329" s="16"/>
    </row>
    <row r="2330" spans="3:3" x14ac:dyDescent="0.15">
      <c r="C2330" s="16"/>
    </row>
    <row r="2331" spans="3:3" x14ac:dyDescent="0.15">
      <c r="C2331" s="16"/>
    </row>
    <row r="2332" spans="3:3" x14ac:dyDescent="0.15">
      <c r="C2332" s="16"/>
    </row>
    <row r="2333" spans="3:3" x14ac:dyDescent="0.15">
      <c r="C2333" s="16"/>
    </row>
    <row r="2334" spans="3:3" x14ac:dyDescent="0.15">
      <c r="C2334" s="16"/>
    </row>
    <row r="2335" spans="3:3" x14ac:dyDescent="0.15">
      <c r="C2335" s="16"/>
    </row>
    <row r="2336" spans="3:3" x14ac:dyDescent="0.15">
      <c r="C2336" s="16"/>
    </row>
    <row r="2337" spans="3:3" x14ac:dyDescent="0.15">
      <c r="C2337" s="16"/>
    </row>
    <row r="2338" spans="3:3" x14ac:dyDescent="0.15">
      <c r="C2338" s="16"/>
    </row>
    <row r="2339" spans="3:3" x14ac:dyDescent="0.15">
      <c r="C2339" s="16"/>
    </row>
    <row r="2340" spans="3:3" x14ac:dyDescent="0.15">
      <c r="C2340" s="16"/>
    </row>
    <row r="2341" spans="3:3" x14ac:dyDescent="0.15">
      <c r="C2341" s="16"/>
    </row>
    <row r="2342" spans="3:3" x14ac:dyDescent="0.15">
      <c r="C2342" s="16"/>
    </row>
    <row r="2343" spans="3:3" x14ac:dyDescent="0.15">
      <c r="C2343" s="16"/>
    </row>
    <row r="2344" spans="3:3" x14ac:dyDescent="0.15">
      <c r="C2344" s="16"/>
    </row>
    <row r="2345" spans="3:3" x14ac:dyDescent="0.15">
      <c r="C2345" s="16"/>
    </row>
    <row r="2346" spans="3:3" x14ac:dyDescent="0.15">
      <c r="C2346" s="16"/>
    </row>
    <row r="2347" spans="3:3" x14ac:dyDescent="0.15">
      <c r="C2347" s="16"/>
    </row>
    <row r="2348" spans="3:3" x14ac:dyDescent="0.15">
      <c r="C2348" s="16"/>
    </row>
    <row r="2349" spans="3:3" x14ac:dyDescent="0.15">
      <c r="C2349" s="16"/>
    </row>
    <row r="2350" spans="3:3" x14ac:dyDescent="0.15">
      <c r="C2350" s="16"/>
    </row>
    <row r="2351" spans="3:3" x14ac:dyDescent="0.15">
      <c r="C2351" s="16"/>
    </row>
    <row r="2352" spans="3:3" x14ac:dyDescent="0.15">
      <c r="C2352" s="16"/>
    </row>
    <row r="2353" spans="3:3" x14ac:dyDescent="0.15">
      <c r="C2353" s="16"/>
    </row>
    <row r="2354" spans="3:3" x14ac:dyDescent="0.15">
      <c r="C2354" s="16"/>
    </row>
    <row r="2355" spans="3:3" x14ac:dyDescent="0.15">
      <c r="C2355" s="16"/>
    </row>
    <row r="2356" spans="3:3" x14ac:dyDescent="0.15">
      <c r="C2356" s="16"/>
    </row>
    <row r="2357" spans="3:3" x14ac:dyDescent="0.15">
      <c r="C2357" s="16"/>
    </row>
    <row r="2358" spans="3:3" x14ac:dyDescent="0.15">
      <c r="C2358" s="16"/>
    </row>
    <row r="2359" spans="3:3" x14ac:dyDescent="0.15">
      <c r="C2359" s="16"/>
    </row>
    <row r="2360" spans="3:3" x14ac:dyDescent="0.15">
      <c r="C2360" s="16"/>
    </row>
    <row r="2361" spans="3:3" x14ac:dyDescent="0.15">
      <c r="C2361" s="16"/>
    </row>
    <row r="2362" spans="3:3" x14ac:dyDescent="0.15">
      <c r="C2362" s="16"/>
    </row>
    <row r="2363" spans="3:3" x14ac:dyDescent="0.15">
      <c r="C2363" s="16"/>
    </row>
    <row r="2364" spans="3:3" x14ac:dyDescent="0.15">
      <c r="C2364" s="16"/>
    </row>
    <row r="2365" spans="3:3" x14ac:dyDescent="0.15">
      <c r="C2365" s="16"/>
    </row>
    <row r="2366" spans="3:3" x14ac:dyDescent="0.15">
      <c r="C2366" s="16"/>
    </row>
    <row r="2367" spans="3:3" x14ac:dyDescent="0.15">
      <c r="C2367" s="16"/>
    </row>
    <row r="2368" spans="3:3" x14ac:dyDescent="0.15">
      <c r="C2368" s="16"/>
    </row>
    <row r="2369" spans="3:3" x14ac:dyDescent="0.15">
      <c r="C2369" s="16"/>
    </row>
    <row r="2370" spans="3:3" x14ac:dyDescent="0.15">
      <c r="C2370" s="16"/>
    </row>
    <row r="2371" spans="3:3" x14ac:dyDescent="0.15">
      <c r="C2371" s="16"/>
    </row>
    <row r="2372" spans="3:3" x14ac:dyDescent="0.15">
      <c r="C2372" s="16"/>
    </row>
    <row r="2373" spans="3:3" x14ac:dyDescent="0.15">
      <c r="C2373" s="16"/>
    </row>
    <row r="2374" spans="3:3" x14ac:dyDescent="0.15">
      <c r="C2374" s="16"/>
    </row>
    <row r="2375" spans="3:3" x14ac:dyDescent="0.15">
      <c r="C2375" s="16"/>
    </row>
    <row r="2376" spans="3:3" x14ac:dyDescent="0.15">
      <c r="C2376" s="16"/>
    </row>
    <row r="2377" spans="3:3" x14ac:dyDescent="0.15">
      <c r="C2377" s="16"/>
    </row>
    <row r="2378" spans="3:3" x14ac:dyDescent="0.15">
      <c r="C2378" s="16"/>
    </row>
    <row r="2379" spans="3:3" x14ac:dyDescent="0.15">
      <c r="C2379" s="16"/>
    </row>
    <row r="2380" spans="3:3" x14ac:dyDescent="0.15">
      <c r="C2380" s="16"/>
    </row>
    <row r="2381" spans="3:3" x14ac:dyDescent="0.15">
      <c r="C2381" s="16"/>
    </row>
    <row r="2382" spans="3:3" x14ac:dyDescent="0.15">
      <c r="C2382" s="16"/>
    </row>
    <row r="2383" spans="3:3" x14ac:dyDescent="0.15">
      <c r="C2383" s="16"/>
    </row>
    <row r="2384" spans="3:3" x14ac:dyDescent="0.15">
      <c r="C2384" s="16"/>
    </row>
    <row r="2385" spans="3:3" x14ac:dyDescent="0.15">
      <c r="C2385" s="16"/>
    </row>
    <row r="2386" spans="3:3" x14ac:dyDescent="0.15">
      <c r="C2386" s="16"/>
    </row>
    <row r="2387" spans="3:3" x14ac:dyDescent="0.15">
      <c r="C2387" s="16"/>
    </row>
    <row r="2388" spans="3:3" x14ac:dyDescent="0.15">
      <c r="C2388" s="16"/>
    </row>
    <row r="2389" spans="3:3" x14ac:dyDescent="0.15">
      <c r="C2389" s="16"/>
    </row>
    <row r="2390" spans="3:3" x14ac:dyDescent="0.15">
      <c r="C2390" s="16"/>
    </row>
    <row r="2391" spans="3:3" x14ac:dyDescent="0.15">
      <c r="C2391" s="16"/>
    </row>
    <row r="2392" spans="3:3" x14ac:dyDescent="0.15">
      <c r="C2392" s="16"/>
    </row>
    <row r="2393" spans="3:3" x14ac:dyDescent="0.15">
      <c r="C2393" s="16"/>
    </row>
    <row r="2394" spans="3:3" x14ac:dyDescent="0.15">
      <c r="C2394" s="16"/>
    </row>
    <row r="2395" spans="3:3" x14ac:dyDescent="0.15">
      <c r="C2395" s="16"/>
    </row>
    <row r="2396" spans="3:3" x14ac:dyDescent="0.15">
      <c r="C2396" s="16"/>
    </row>
    <row r="2397" spans="3:3" x14ac:dyDescent="0.15">
      <c r="C2397" s="16"/>
    </row>
    <row r="2398" spans="3:3" x14ac:dyDescent="0.15">
      <c r="C2398" s="16"/>
    </row>
    <row r="2399" spans="3:3" x14ac:dyDescent="0.15">
      <c r="C2399" s="16"/>
    </row>
    <row r="2400" spans="3:3" x14ac:dyDescent="0.15">
      <c r="C2400" s="16"/>
    </row>
    <row r="2401" spans="3:3" x14ac:dyDescent="0.15">
      <c r="C2401" s="16"/>
    </row>
    <row r="2402" spans="3:3" x14ac:dyDescent="0.15">
      <c r="C2402" s="16"/>
    </row>
    <row r="2403" spans="3:3" x14ac:dyDescent="0.15">
      <c r="C2403" s="16"/>
    </row>
    <row r="2404" spans="3:3" x14ac:dyDescent="0.15">
      <c r="C2404" s="16"/>
    </row>
    <row r="2405" spans="3:3" x14ac:dyDescent="0.15">
      <c r="C2405" s="16"/>
    </row>
    <row r="2406" spans="3:3" x14ac:dyDescent="0.15">
      <c r="C2406" s="16"/>
    </row>
    <row r="2407" spans="3:3" x14ac:dyDescent="0.15">
      <c r="C2407" s="16"/>
    </row>
    <row r="2408" spans="3:3" x14ac:dyDescent="0.15">
      <c r="C2408" s="16"/>
    </row>
    <row r="2409" spans="3:3" x14ac:dyDescent="0.15">
      <c r="C2409" s="16"/>
    </row>
    <row r="2410" spans="3:3" x14ac:dyDescent="0.15">
      <c r="C2410" s="16"/>
    </row>
    <row r="2411" spans="3:3" x14ac:dyDescent="0.15">
      <c r="C2411" s="16"/>
    </row>
    <row r="2412" spans="3:3" x14ac:dyDescent="0.15">
      <c r="C2412" s="16"/>
    </row>
    <row r="2413" spans="3:3" x14ac:dyDescent="0.15">
      <c r="C2413" s="16"/>
    </row>
    <row r="2414" spans="3:3" x14ac:dyDescent="0.15">
      <c r="C2414" s="16"/>
    </row>
    <row r="2415" spans="3:3" x14ac:dyDescent="0.15">
      <c r="C2415" s="16"/>
    </row>
    <row r="2416" spans="3:3" x14ac:dyDescent="0.15">
      <c r="C2416" s="16"/>
    </row>
    <row r="2417" spans="3:3" x14ac:dyDescent="0.15">
      <c r="C2417" s="16"/>
    </row>
    <row r="2418" spans="3:3" x14ac:dyDescent="0.15">
      <c r="C2418" s="16"/>
    </row>
    <row r="2419" spans="3:3" x14ac:dyDescent="0.15">
      <c r="C2419" s="16"/>
    </row>
    <row r="2420" spans="3:3" x14ac:dyDescent="0.15">
      <c r="C2420" s="16"/>
    </row>
    <row r="2421" spans="3:3" x14ac:dyDescent="0.15">
      <c r="C2421" s="16"/>
    </row>
    <row r="2422" spans="3:3" x14ac:dyDescent="0.15">
      <c r="C2422" s="16"/>
    </row>
    <row r="2423" spans="3:3" x14ac:dyDescent="0.15">
      <c r="C2423" s="16"/>
    </row>
    <row r="2424" spans="3:3" x14ac:dyDescent="0.15">
      <c r="C2424" s="16"/>
    </row>
    <row r="2425" spans="3:3" x14ac:dyDescent="0.15">
      <c r="C2425" s="16"/>
    </row>
    <row r="2426" spans="3:3" x14ac:dyDescent="0.15">
      <c r="C2426" s="16"/>
    </row>
    <row r="2427" spans="3:3" x14ac:dyDescent="0.15">
      <c r="C2427" s="16"/>
    </row>
    <row r="2428" spans="3:3" x14ac:dyDescent="0.15">
      <c r="C2428" s="16"/>
    </row>
    <row r="2429" spans="3:3" x14ac:dyDescent="0.15">
      <c r="C2429" s="16"/>
    </row>
    <row r="2430" spans="3:3" x14ac:dyDescent="0.15">
      <c r="C2430" s="16"/>
    </row>
    <row r="2431" spans="3:3" x14ac:dyDescent="0.15">
      <c r="C2431" s="16"/>
    </row>
    <row r="2432" spans="3:3" x14ac:dyDescent="0.15">
      <c r="C2432" s="16"/>
    </row>
    <row r="2433" spans="3:3" x14ac:dyDescent="0.15">
      <c r="C2433" s="16"/>
    </row>
    <row r="2434" spans="3:3" x14ac:dyDescent="0.15">
      <c r="C2434" s="16"/>
    </row>
    <row r="2435" spans="3:3" x14ac:dyDescent="0.15">
      <c r="C2435" s="16"/>
    </row>
    <row r="2436" spans="3:3" x14ac:dyDescent="0.15">
      <c r="C2436" s="16"/>
    </row>
    <row r="2437" spans="3:3" x14ac:dyDescent="0.15">
      <c r="C2437" s="16"/>
    </row>
    <row r="2438" spans="3:3" x14ac:dyDescent="0.15">
      <c r="C2438" s="16"/>
    </row>
    <row r="2439" spans="3:3" x14ac:dyDescent="0.15">
      <c r="C2439" s="16"/>
    </row>
    <row r="2440" spans="3:3" x14ac:dyDescent="0.15">
      <c r="C2440" s="16"/>
    </row>
    <row r="2441" spans="3:3" x14ac:dyDescent="0.15">
      <c r="C2441" s="16"/>
    </row>
    <row r="2442" spans="3:3" x14ac:dyDescent="0.15">
      <c r="C2442" s="16"/>
    </row>
    <row r="2443" spans="3:3" x14ac:dyDescent="0.15">
      <c r="C2443" s="16"/>
    </row>
    <row r="2444" spans="3:3" x14ac:dyDescent="0.15">
      <c r="C2444" s="16"/>
    </row>
    <row r="2445" spans="3:3" x14ac:dyDescent="0.15">
      <c r="C2445" s="16"/>
    </row>
    <row r="2446" spans="3:3" x14ac:dyDescent="0.15">
      <c r="C2446" s="16"/>
    </row>
    <row r="2447" spans="3:3" x14ac:dyDescent="0.15">
      <c r="C2447" s="16"/>
    </row>
    <row r="2448" spans="3:3" x14ac:dyDescent="0.15">
      <c r="C2448" s="16"/>
    </row>
    <row r="2449" spans="3:3" x14ac:dyDescent="0.15">
      <c r="C2449" s="16"/>
    </row>
    <row r="2450" spans="3:3" x14ac:dyDescent="0.15">
      <c r="C2450" s="16"/>
    </row>
    <row r="2451" spans="3:3" x14ac:dyDescent="0.15">
      <c r="C2451" s="16"/>
    </row>
    <row r="2452" spans="3:3" x14ac:dyDescent="0.15">
      <c r="C2452" s="16"/>
    </row>
    <row r="2453" spans="3:3" x14ac:dyDescent="0.15">
      <c r="C2453" s="16"/>
    </row>
    <row r="2454" spans="3:3" x14ac:dyDescent="0.15">
      <c r="C2454" s="16"/>
    </row>
    <row r="2455" spans="3:3" x14ac:dyDescent="0.15">
      <c r="C2455" s="16"/>
    </row>
    <row r="2456" spans="3:3" x14ac:dyDescent="0.15">
      <c r="C2456" s="16"/>
    </row>
    <row r="2457" spans="3:3" x14ac:dyDescent="0.15">
      <c r="C2457" s="16"/>
    </row>
    <row r="2458" spans="3:3" x14ac:dyDescent="0.15">
      <c r="C2458" s="16"/>
    </row>
    <row r="2459" spans="3:3" x14ac:dyDescent="0.15">
      <c r="C2459" s="16"/>
    </row>
    <row r="2460" spans="3:3" x14ac:dyDescent="0.15">
      <c r="C2460" s="16"/>
    </row>
    <row r="2461" spans="3:3" x14ac:dyDescent="0.15">
      <c r="C2461" s="16"/>
    </row>
    <row r="2462" spans="3:3" x14ac:dyDescent="0.15">
      <c r="C2462" s="16"/>
    </row>
    <row r="2463" spans="3:3" x14ac:dyDescent="0.15">
      <c r="C2463" s="16"/>
    </row>
    <row r="2464" spans="3:3" x14ac:dyDescent="0.15">
      <c r="C2464" s="16"/>
    </row>
    <row r="2465" spans="3:3" x14ac:dyDescent="0.15">
      <c r="C2465" s="16"/>
    </row>
    <row r="2466" spans="3:3" x14ac:dyDescent="0.15">
      <c r="C2466" s="16"/>
    </row>
    <row r="2467" spans="3:3" x14ac:dyDescent="0.15">
      <c r="C2467" s="16"/>
    </row>
    <row r="2468" spans="3:3" x14ac:dyDescent="0.15">
      <c r="C2468" s="16"/>
    </row>
    <row r="2469" spans="3:3" x14ac:dyDescent="0.15">
      <c r="C2469" s="16"/>
    </row>
    <row r="2470" spans="3:3" x14ac:dyDescent="0.15">
      <c r="C2470" s="16"/>
    </row>
    <row r="2471" spans="3:3" x14ac:dyDescent="0.15">
      <c r="C2471" s="16"/>
    </row>
    <row r="2472" spans="3:3" x14ac:dyDescent="0.15">
      <c r="C2472" s="16"/>
    </row>
    <row r="2473" spans="3:3" x14ac:dyDescent="0.15">
      <c r="C2473" s="16"/>
    </row>
    <row r="2474" spans="3:3" x14ac:dyDescent="0.15">
      <c r="C2474" s="16"/>
    </row>
    <row r="2475" spans="3:3" x14ac:dyDescent="0.15">
      <c r="C2475" s="16"/>
    </row>
    <row r="2476" spans="3:3" x14ac:dyDescent="0.15">
      <c r="C2476" s="16"/>
    </row>
    <row r="2477" spans="3:3" x14ac:dyDescent="0.15">
      <c r="C2477" s="16"/>
    </row>
    <row r="2478" spans="3:3" x14ac:dyDescent="0.15">
      <c r="C2478" s="16"/>
    </row>
    <row r="2479" spans="3:3" x14ac:dyDescent="0.15">
      <c r="C2479" s="16"/>
    </row>
    <row r="2480" spans="3:3" x14ac:dyDescent="0.15">
      <c r="C2480" s="16"/>
    </row>
    <row r="2481" spans="3:3" x14ac:dyDescent="0.15">
      <c r="C2481" s="16"/>
    </row>
    <row r="2482" spans="3:3" x14ac:dyDescent="0.15">
      <c r="C2482" s="16"/>
    </row>
    <row r="2483" spans="3:3" x14ac:dyDescent="0.15">
      <c r="C2483" s="16"/>
    </row>
    <row r="2484" spans="3:3" x14ac:dyDescent="0.15">
      <c r="C2484" s="16"/>
    </row>
    <row r="2485" spans="3:3" x14ac:dyDescent="0.15">
      <c r="C2485" s="16"/>
    </row>
    <row r="2486" spans="3:3" x14ac:dyDescent="0.15">
      <c r="C2486" s="16"/>
    </row>
    <row r="2487" spans="3:3" x14ac:dyDescent="0.15">
      <c r="C2487" s="16"/>
    </row>
    <row r="2488" spans="3:3" x14ac:dyDescent="0.15">
      <c r="C2488" s="16"/>
    </row>
    <row r="2489" spans="3:3" x14ac:dyDescent="0.15">
      <c r="C2489" s="16"/>
    </row>
    <row r="2490" spans="3:3" x14ac:dyDescent="0.15">
      <c r="C2490" s="16"/>
    </row>
    <row r="2491" spans="3:3" x14ac:dyDescent="0.15">
      <c r="C2491" s="16"/>
    </row>
    <row r="2492" spans="3:3" x14ac:dyDescent="0.15">
      <c r="C2492" s="16"/>
    </row>
    <row r="2493" spans="3:3" x14ac:dyDescent="0.15">
      <c r="C2493" s="16"/>
    </row>
    <row r="2494" spans="3:3" x14ac:dyDescent="0.15">
      <c r="C2494" s="16"/>
    </row>
    <row r="2495" spans="3:3" x14ac:dyDescent="0.15">
      <c r="C2495" s="16"/>
    </row>
    <row r="2496" spans="3:3" x14ac:dyDescent="0.15">
      <c r="C2496" s="16"/>
    </row>
    <row r="2497" spans="3:3" x14ac:dyDescent="0.15">
      <c r="C2497" s="16"/>
    </row>
    <row r="2498" spans="3:3" x14ac:dyDescent="0.15">
      <c r="C2498" s="16"/>
    </row>
    <row r="2499" spans="3:3" x14ac:dyDescent="0.15">
      <c r="C2499" s="16"/>
    </row>
    <row r="2500" spans="3:3" x14ac:dyDescent="0.15">
      <c r="C2500" s="16"/>
    </row>
    <row r="2501" spans="3:3" x14ac:dyDescent="0.15">
      <c r="C2501" s="16"/>
    </row>
    <row r="2502" spans="3:3" x14ac:dyDescent="0.15">
      <c r="C2502" s="16"/>
    </row>
    <row r="2503" spans="3:3" x14ac:dyDescent="0.15">
      <c r="C2503" s="16"/>
    </row>
    <row r="2504" spans="3:3" x14ac:dyDescent="0.15">
      <c r="C2504" s="16"/>
    </row>
    <row r="2505" spans="3:3" x14ac:dyDescent="0.15">
      <c r="C2505" s="16"/>
    </row>
    <row r="2506" spans="3:3" x14ac:dyDescent="0.15">
      <c r="C2506" s="16"/>
    </row>
    <row r="2507" spans="3:3" x14ac:dyDescent="0.15">
      <c r="C2507" s="16"/>
    </row>
    <row r="2508" spans="3:3" x14ac:dyDescent="0.15">
      <c r="C2508" s="16"/>
    </row>
    <row r="2509" spans="3:3" x14ac:dyDescent="0.15">
      <c r="C2509" s="16"/>
    </row>
    <row r="2510" spans="3:3" x14ac:dyDescent="0.15">
      <c r="C2510" s="16"/>
    </row>
    <row r="2511" spans="3:3" x14ac:dyDescent="0.15">
      <c r="C2511" s="16"/>
    </row>
    <row r="2512" spans="3:3" x14ac:dyDescent="0.15">
      <c r="C2512" s="16"/>
    </row>
    <row r="2513" spans="3:3" x14ac:dyDescent="0.15">
      <c r="C2513" s="16"/>
    </row>
    <row r="2514" spans="3:3" x14ac:dyDescent="0.15">
      <c r="C2514" s="16"/>
    </row>
    <row r="2515" spans="3:3" x14ac:dyDescent="0.15">
      <c r="C2515" s="16"/>
    </row>
    <row r="2516" spans="3:3" x14ac:dyDescent="0.15">
      <c r="C2516" s="16"/>
    </row>
    <row r="2517" spans="3:3" x14ac:dyDescent="0.15">
      <c r="C2517" s="16"/>
    </row>
    <row r="2518" spans="3:3" x14ac:dyDescent="0.15">
      <c r="C2518" s="16"/>
    </row>
    <row r="2519" spans="3:3" x14ac:dyDescent="0.15">
      <c r="C2519" s="16"/>
    </row>
    <row r="2520" spans="3:3" x14ac:dyDescent="0.15">
      <c r="C2520" s="16"/>
    </row>
    <row r="2521" spans="3:3" x14ac:dyDescent="0.15">
      <c r="C2521" s="16"/>
    </row>
    <row r="2522" spans="3:3" x14ac:dyDescent="0.15">
      <c r="C2522" s="16"/>
    </row>
    <row r="2523" spans="3:3" x14ac:dyDescent="0.15">
      <c r="C2523" s="16"/>
    </row>
    <row r="2524" spans="3:3" x14ac:dyDescent="0.15">
      <c r="C2524" s="16"/>
    </row>
    <row r="2525" spans="3:3" x14ac:dyDescent="0.15">
      <c r="C2525" s="16"/>
    </row>
    <row r="2526" spans="3:3" x14ac:dyDescent="0.15">
      <c r="C2526" s="16"/>
    </row>
    <row r="2527" spans="3:3" x14ac:dyDescent="0.15">
      <c r="C2527" s="16"/>
    </row>
    <row r="2528" spans="3:3" x14ac:dyDescent="0.15">
      <c r="C2528" s="16"/>
    </row>
    <row r="2529" spans="3:3" x14ac:dyDescent="0.15">
      <c r="C2529" s="16"/>
    </row>
    <row r="2530" spans="3:3" x14ac:dyDescent="0.15">
      <c r="C2530" s="16"/>
    </row>
    <row r="2531" spans="3:3" x14ac:dyDescent="0.15">
      <c r="C2531" s="16"/>
    </row>
    <row r="2532" spans="3:3" x14ac:dyDescent="0.15">
      <c r="C2532" s="16"/>
    </row>
    <row r="2533" spans="3:3" x14ac:dyDescent="0.15">
      <c r="C2533" s="16"/>
    </row>
    <row r="2534" spans="3:3" x14ac:dyDescent="0.15">
      <c r="C2534" s="16"/>
    </row>
    <row r="2535" spans="3:3" x14ac:dyDescent="0.15">
      <c r="C2535" s="16"/>
    </row>
    <row r="2536" spans="3:3" x14ac:dyDescent="0.15">
      <c r="C2536" s="16"/>
    </row>
    <row r="2537" spans="3:3" x14ac:dyDescent="0.15">
      <c r="C2537" s="16"/>
    </row>
    <row r="2538" spans="3:3" x14ac:dyDescent="0.15">
      <c r="C2538" s="16"/>
    </row>
    <row r="2539" spans="3:3" x14ac:dyDescent="0.15">
      <c r="C2539" s="16"/>
    </row>
    <row r="2540" spans="3:3" x14ac:dyDescent="0.15">
      <c r="C2540" s="16"/>
    </row>
    <row r="2541" spans="3:3" x14ac:dyDescent="0.15">
      <c r="C2541" s="16"/>
    </row>
    <row r="2542" spans="3:3" x14ac:dyDescent="0.15">
      <c r="C2542" s="16"/>
    </row>
    <row r="2543" spans="3:3" x14ac:dyDescent="0.15">
      <c r="C2543" s="16"/>
    </row>
    <row r="2544" spans="3:3" x14ac:dyDescent="0.15">
      <c r="C2544" s="16"/>
    </row>
    <row r="2545" spans="3:3" x14ac:dyDescent="0.15">
      <c r="C2545" s="16"/>
    </row>
    <row r="2546" spans="3:3" x14ac:dyDescent="0.15">
      <c r="C2546" s="16"/>
    </row>
    <row r="2547" spans="3:3" x14ac:dyDescent="0.15">
      <c r="C2547" s="16"/>
    </row>
    <row r="2548" spans="3:3" x14ac:dyDescent="0.15">
      <c r="C2548" s="16"/>
    </row>
    <row r="2549" spans="3:3" x14ac:dyDescent="0.15">
      <c r="C2549" s="16"/>
    </row>
    <row r="2550" spans="3:3" x14ac:dyDescent="0.15">
      <c r="C2550" s="16"/>
    </row>
    <row r="2551" spans="3:3" x14ac:dyDescent="0.15">
      <c r="C2551" s="16"/>
    </row>
    <row r="2552" spans="3:3" x14ac:dyDescent="0.15">
      <c r="C2552" s="16"/>
    </row>
    <row r="2553" spans="3:3" x14ac:dyDescent="0.15">
      <c r="C2553" s="16"/>
    </row>
    <row r="2554" spans="3:3" x14ac:dyDescent="0.15">
      <c r="C2554" s="16"/>
    </row>
    <row r="2555" spans="3:3" x14ac:dyDescent="0.15">
      <c r="C2555" s="16"/>
    </row>
    <row r="2556" spans="3:3" x14ac:dyDescent="0.15">
      <c r="C2556" s="16"/>
    </row>
    <row r="2557" spans="3:3" x14ac:dyDescent="0.15">
      <c r="C2557" s="16"/>
    </row>
    <row r="2558" spans="3:3" x14ac:dyDescent="0.15">
      <c r="C2558" s="16"/>
    </row>
    <row r="2559" spans="3:3" x14ac:dyDescent="0.15">
      <c r="C2559" s="16"/>
    </row>
    <row r="2560" spans="3:3" x14ac:dyDescent="0.15">
      <c r="C2560" s="16"/>
    </row>
    <row r="2561" spans="3:3" x14ac:dyDescent="0.15">
      <c r="C2561" s="16"/>
    </row>
    <row r="2562" spans="3:3" x14ac:dyDescent="0.15">
      <c r="C2562" s="16"/>
    </row>
    <row r="2563" spans="3:3" x14ac:dyDescent="0.15">
      <c r="C2563" s="16"/>
    </row>
    <row r="2564" spans="3:3" x14ac:dyDescent="0.15">
      <c r="C2564" s="16"/>
    </row>
    <row r="2565" spans="3:3" x14ac:dyDescent="0.15">
      <c r="C2565" s="16"/>
    </row>
    <row r="2566" spans="3:3" x14ac:dyDescent="0.15">
      <c r="C2566" s="16"/>
    </row>
    <row r="2567" spans="3:3" x14ac:dyDescent="0.15">
      <c r="C2567" s="16"/>
    </row>
    <row r="2568" spans="3:3" x14ac:dyDescent="0.15">
      <c r="C2568" s="16"/>
    </row>
    <row r="2569" spans="3:3" x14ac:dyDescent="0.15">
      <c r="C2569" s="16"/>
    </row>
    <row r="2570" spans="3:3" x14ac:dyDescent="0.15">
      <c r="C2570" s="16"/>
    </row>
    <row r="2571" spans="3:3" x14ac:dyDescent="0.15">
      <c r="C2571" s="16"/>
    </row>
    <row r="2572" spans="3:3" x14ac:dyDescent="0.15">
      <c r="C2572" s="16"/>
    </row>
    <row r="2573" spans="3:3" x14ac:dyDescent="0.15">
      <c r="C2573" s="16"/>
    </row>
    <row r="2574" spans="3:3" x14ac:dyDescent="0.15">
      <c r="C2574" s="16"/>
    </row>
    <row r="2575" spans="3:3" x14ac:dyDescent="0.15">
      <c r="C2575" s="16"/>
    </row>
    <row r="2576" spans="3:3" x14ac:dyDescent="0.15">
      <c r="C2576" s="16"/>
    </row>
    <row r="2577" spans="3:3" x14ac:dyDescent="0.15">
      <c r="C2577" s="16"/>
    </row>
    <row r="2578" spans="3:3" x14ac:dyDescent="0.15">
      <c r="C2578" s="16"/>
    </row>
    <row r="2579" spans="3:3" x14ac:dyDescent="0.15">
      <c r="C2579" s="16"/>
    </row>
    <row r="2580" spans="3:3" x14ac:dyDescent="0.15">
      <c r="C2580" s="16"/>
    </row>
    <row r="2581" spans="3:3" x14ac:dyDescent="0.15">
      <c r="C2581" s="16"/>
    </row>
    <row r="2582" spans="3:3" x14ac:dyDescent="0.15">
      <c r="C2582" s="16"/>
    </row>
    <row r="2583" spans="3:3" x14ac:dyDescent="0.15">
      <c r="C2583" s="16"/>
    </row>
    <row r="2584" spans="3:3" x14ac:dyDescent="0.15">
      <c r="C2584" s="16"/>
    </row>
    <row r="2585" spans="3:3" x14ac:dyDescent="0.15">
      <c r="C2585" s="16"/>
    </row>
    <row r="2586" spans="3:3" x14ac:dyDescent="0.15">
      <c r="C2586" s="16"/>
    </row>
    <row r="2587" spans="3:3" x14ac:dyDescent="0.15">
      <c r="C2587" s="16"/>
    </row>
    <row r="2588" spans="3:3" x14ac:dyDescent="0.15">
      <c r="C2588" s="16"/>
    </row>
    <row r="2589" spans="3:3" x14ac:dyDescent="0.15">
      <c r="C2589" s="16"/>
    </row>
    <row r="2590" spans="3:3" x14ac:dyDescent="0.15">
      <c r="C2590" s="16"/>
    </row>
    <row r="2591" spans="3:3" x14ac:dyDescent="0.15">
      <c r="C2591" s="16"/>
    </row>
    <row r="2592" spans="3:3" x14ac:dyDescent="0.15">
      <c r="C2592" s="16"/>
    </row>
    <row r="2593" spans="3:3" x14ac:dyDescent="0.15">
      <c r="C2593" s="16"/>
    </row>
    <row r="2594" spans="3:3" x14ac:dyDescent="0.15">
      <c r="C2594" s="16"/>
    </row>
    <row r="2595" spans="3:3" x14ac:dyDescent="0.15">
      <c r="C2595" s="16"/>
    </row>
    <row r="2596" spans="3:3" x14ac:dyDescent="0.15">
      <c r="C2596" s="16"/>
    </row>
    <row r="2597" spans="3:3" x14ac:dyDescent="0.15">
      <c r="C2597" s="16"/>
    </row>
    <row r="2598" spans="3:3" x14ac:dyDescent="0.15">
      <c r="C2598" s="16"/>
    </row>
    <row r="2599" spans="3:3" x14ac:dyDescent="0.15">
      <c r="C2599" s="16"/>
    </row>
    <row r="2600" spans="3:3" x14ac:dyDescent="0.15">
      <c r="C2600" s="16"/>
    </row>
    <row r="2601" spans="3:3" x14ac:dyDescent="0.15">
      <c r="C2601" s="16"/>
    </row>
    <row r="2602" spans="3:3" x14ac:dyDescent="0.15">
      <c r="C2602" s="16"/>
    </row>
    <row r="2603" spans="3:3" x14ac:dyDescent="0.15">
      <c r="C2603" s="16"/>
    </row>
    <row r="2604" spans="3:3" x14ac:dyDescent="0.15">
      <c r="C2604" s="16"/>
    </row>
    <row r="2605" spans="3:3" x14ac:dyDescent="0.15">
      <c r="C2605" s="16"/>
    </row>
    <row r="2606" spans="3:3" x14ac:dyDescent="0.15">
      <c r="C2606" s="16"/>
    </row>
    <row r="2607" spans="3:3" x14ac:dyDescent="0.15">
      <c r="C2607" s="16"/>
    </row>
    <row r="2608" spans="3:3" x14ac:dyDescent="0.15">
      <c r="C2608" s="16"/>
    </row>
    <row r="2609" spans="3:3" x14ac:dyDescent="0.15">
      <c r="C2609" s="16"/>
    </row>
    <row r="2610" spans="3:3" x14ac:dyDescent="0.15">
      <c r="C2610" s="16"/>
    </row>
    <row r="2611" spans="3:3" x14ac:dyDescent="0.15">
      <c r="C2611" s="16"/>
    </row>
    <row r="2612" spans="3:3" x14ac:dyDescent="0.15">
      <c r="C2612" s="16"/>
    </row>
    <row r="2613" spans="3:3" x14ac:dyDescent="0.15">
      <c r="C2613" s="16"/>
    </row>
    <row r="2614" spans="3:3" x14ac:dyDescent="0.15">
      <c r="C2614" s="16"/>
    </row>
    <row r="2615" spans="3:3" x14ac:dyDescent="0.15">
      <c r="C2615" s="16"/>
    </row>
    <row r="2616" spans="3:3" x14ac:dyDescent="0.15">
      <c r="C2616" s="16"/>
    </row>
    <row r="2617" spans="3:3" x14ac:dyDescent="0.15">
      <c r="C2617" s="16"/>
    </row>
    <row r="2618" spans="3:3" x14ac:dyDescent="0.15">
      <c r="C2618" s="16"/>
    </row>
    <row r="2619" spans="3:3" x14ac:dyDescent="0.15">
      <c r="C2619" s="16"/>
    </row>
    <row r="2620" spans="3:3" x14ac:dyDescent="0.15">
      <c r="C2620" s="16"/>
    </row>
    <row r="2621" spans="3:3" x14ac:dyDescent="0.15">
      <c r="C2621" s="16"/>
    </row>
    <row r="2622" spans="3:3" x14ac:dyDescent="0.15">
      <c r="C2622" s="16"/>
    </row>
    <row r="2623" spans="3:3" x14ac:dyDescent="0.15">
      <c r="C2623" s="16"/>
    </row>
    <row r="2624" spans="3:3" x14ac:dyDescent="0.15">
      <c r="C2624" s="16"/>
    </row>
    <row r="2625" spans="3:3" x14ac:dyDescent="0.15">
      <c r="C2625" s="16"/>
    </row>
    <row r="2626" spans="3:3" x14ac:dyDescent="0.15">
      <c r="C2626" s="16"/>
    </row>
    <row r="2627" spans="3:3" x14ac:dyDescent="0.15">
      <c r="C2627" s="16"/>
    </row>
    <row r="2628" spans="3:3" x14ac:dyDescent="0.15">
      <c r="C2628" s="16"/>
    </row>
    <row r="2629" spans="3:3" x14ac:dyDescent="0.15">
      <c r="C2629" s="16"/>
    </row>
    <row r="2630" spans="3:3" x14ac:dyDescent="0.15">
      <c r="C2630" s="16"/>
    </row>
    <row r="2631" spans="3:3" x14ac:dyDescent="0.15">
      <c r="C2631" s="16"/>
    </row>
    <row r="2632" spans="3:3" x14ac:dyDescent="0.15">
      <c r="C2632" s="16"/>
    </row>
    <row r="2633" spans="3:3" x14ac:dyDescent="0.15">
      <c r="C2633" s="16"/>
    </row>
    <row r="2634" spans="3:3" x14ac:dyDescent="0.15">
      <c r="C2634" s="16"/>
    </row>
    <row r="2635" spans="3:3" x14ac:dyDescent="0.15">
      <c r="C2635" s="16"/>
    </row>
    <row r="2636" spans="3:3" x14ac:dyDescent="0.15">
      <c r="C2636" s="16"/>
    </row>
    <row r="2637" spans="3:3" x14ac:dyDescent="0.15">
      <c r="C2637" s="16"/>
    </row>
    <row r="2638" spans="3:3" x14ac:dyDescent="0.15">
      <c r="C2638" s="16"/>
    </row>
    <row r="2639" spans="3:3" x14ac:dyDescent="0.15">
      <c r="C2639" s="16"/>
    </row>
    <row r="2640" spans="3:3" x14ac:dyDescent="0.15">
      <c r="C2640" s="16"/>
    </row>
    <row r="2641" spans="3:3" x14ac:dyDescent="0.15">
      <c r="C2641" s="16"/>
    </row>
    <row r="2642" spans="3:3" x14ac:dyDescent="0.15">
      <c r="C2642" s="16"/>
    </row>
    <row r="2643" spans="3:3" x14ac:dyDescent="0.15">
      <c r="C2643" s="16"/>
    </row>
    <row r="2644" spans="3:3" x14ac:dyDescent="0.15">
      <c r="C2644" s="16"/>
    </row>
    <row r="2645" spans="3:3" x14ac:dyDescent="0.15">
      <c r="C2645" s="16"/>
    </row>
    <row r="2646" spans="3:3" x14ac:dyDescent="0.15">
      <c r="C2646" s="16"/>
    </row>
    <row r="2647" spans="3:3" x14ac:dyDescent="0.15">
      <c r="C2647" s="16"/>
    </row>
    <row r="2648" spans="3:3" x14ac:dyDescent="0.15">
      <c r="C2648" s="16"/>
    </row>
    <row r="2649" spans="3:3" x14ac:dyDescent="0.15">
      <c r="C2649" s="16"/>
    </row>
    <row r="2650" spans="3:3" x14ac:dyDescent="0.15">
      <c r="C2650" s="16"/>
    </row>
    <row r="2651" spans="3:3" x14ac:dyDescent="0.15">
      <c r="C2651" s="16"/>
    </row>
    <row r="2652" spans="3:3" x14ac:dyDescent="0.15">
      <c r="C2652" s="16"/>
    </row>
    <row r="2653" spans="3:3" x14ac:dyDescent="0.15">
      <c r="C2653" s="16"/>
    </row>
    <row r="2654" spans="3:3" x14ac:dyDescent="0.15">
      <c r="C2654" s="16"/>
    </row>
    <row r="2655" spans="3:3" x14ac:dyDescent="0.15">
      <c r="C2655" s="16"/>
    </row>
    <row r="2656" spans="3:3" x14ac:dyDescent="0.15">
      <c r="C2656" s="16"/>
    </row>
    <row r="2657" spans="3:3" x14ac:dyDescent="0.15">
      <c r="C2657" s="16"/>
    </row>
    <row r="2658" spans="3:3" x14ac:dyDescent="0.15">
      <c r="C2658" s="16"/>
    </row>
    <row r="2659" spans="3:3" x14ac:dyDescent="0.15">
      <c r="C2659" s="16"/>
    </row>
    <row r="2660" spans="3:3" x14ac:dyDescent="0.15">
      <c r="C2660" s="16"/>
    </row>
    <row r="2661" spans="3:3" x14ac:dyDescent="0.15">
      <c r="C2661" s="16"/>
    </row>
    <row r="2662" spans="3:3" x14ac:dyDescent="0.15">
      <c r="C2662" s="16"/>
    </row>
    <row r="2663" spans="3:3" x14ac:dyDescent="0.15">
      <c r="C2663" s="16"/>
    </row>
    <row r="2664" spans="3:3" x14ac:dyDescent="0.15">
      <c r="C2664" s="16"/>
    </row>
    <row r="2665" spans="3:3" x14ac:dyDescent="0.15">
      <c r="C2665" s="16"/>
    </row>
    <row r="2666" spans="3:3" x14ac:dyDescent="0.15">
      <c r="C2666" s="16"/>
    </row>
    <row r="2667" spans="3:3" x14ac:dyDescent="0.15">
      <c r="C2667" s="16"/>
    </row>
    <row r="2668" spans="3:3" x14ac:dyDescent="0.15">
      <c r="C2668" s="16"/>
    </row>
    <row r="2669" spans="3:3" x14ac:dyDescent="0.15">
      <c r="C2669" s="16"/>
    </row>
    <row r="2670" spans="3:3" x14ac:dyDescent="0.15">
      <c r="C2670" s="16"/>
    </row>
    <row r="2671" spans="3:3" x14ac:dyDescent="0.15">
      <c r="C2671" s="16"/>
    </row>
    <row r="2672" spans="3:3" x14ac:dyDescent="0.15">
      <c r="C2672" s="16"/>
    </row>
    <row r="2673" spans="3:3" x14ac:dyDescent="0.15">
      <c r="C2673" s="16"/>
    </row>
    <row r="2674" spans="3:3" x14ac:dyDescent="0.15">
      <c r="C2674" s="16"/>
    </row>
    <row r="2675" spans="3:3" x14ac:dyDescent="0.15">
      <c r="C2675" s="16"/>
    </row>
    <row r="2676" spans="3:3" x14ac:dyDescent="0.15">
      <c r="C2676" s="16"/>
    </row>
    <row r="2677" spans="3:3" x14ac:dyDescent="0.15">
      <c r="C2677" s="16"/>
    </row>
    <row r="2678" spans="3:3" x14ac:dyDescent="0.15">
      <c r="C2678" s="16"/>
    </row>
    <row r="2679" spans="3:3" x14ac:dyDescent="0.15">
      <c r="C2679" s="16"/>
    </row>
    <row r="2680" spans="3:3" x14ac:dyDescent="0.15">
      <c r="C2680" s="16"/>
    </row>
    <row r="2681" spans="3:3" x14ac:dyDescent="0.15">
      <c r="C2681" s="16"/>
    </row>
    <row r="2682" spans="3:3" x14ac:dyDescent="0.15">
      <c r="C2682" s="16"/>
    </row>
    <row r="2683" spans="3:3" x14ac:dyDescent="0.15">
      <c r="C2683" s="16"/>
    </row>
    <row r="2684" spans="3:3" x14ac:dyDescent="0.15">
      <c r="C2684" s="16"/>
    </row>
    <row r="2685" spans="3:3" x14ac:dyDescent="0.15">
      <c r="C2685" s="16"/>
    </row>
    <row r="2686" spans="3:3" x14ac:dyDescent="0.15">
      <c r="C2686" s="16"/>
    </row>
    <row r="2687" spans="3:3" x14ac:dyDescent="0.15">
      <c r="C2687" s="16"/>
    </row>
    <row r="2688" spans="3:3" x14ac:dyDescent="0.15">
      <c r="C2688" s="16"/>
    </row>
    <row r="2689" spans="3:3" x14ac:dyDescent="0.15">
      <c r="C2689" s="16"/>
    </row>
    <row r="2690" spans="3:3" x14ac:dyDescent="0.15">
      <c r="C2690" s="16"/>
    </row>
    <row r="2691" spans="3:3" x14ac:dyDescent="0.15">
      <c r="C2691" s="16"/>
    </row>
    <row r="2692" spans="3:3" x14ac:dyDescent="0.15">
      <c r="C2692" s="16"/>
    </row>
    <row r="2693" spans="3:3" x14ac:dyDescent="0.15">
      <c r="C2693" s="16"/>
    </row>
    <row r="2694" spans="3:3" x14ac:dyDescent="0.15">
      <c r="C2694" s="16"/>
    </row>
    <row r="2695" spans="3:3" x14ac:dyDescent="0.15">
      <c r="C2695" s="16"/>
    </row>
    <row r="2696" spans="3:3" x14ac:dyDescent="0.15">
      <c r="C2696" s="16"/>
    </row>
    <row r="2697" spans="3:3" x14ac:dyDescent="0.15">
      <c r="C2697" s="16"/>
    </row>
    <row r="2698" spans="3:3" x14ac:dyDescent="0.15">
      <c r="C2698" s="16"/>
    </row>
    <row r="2699" spans="3:3" x14ac:dyDescent="0.15">
      <c r="C2699" s="16"/>
    </row>
    <row r="2700" spans="3:3" x14ac:dyDescent="0.15">
      <c r="C2700" s="16"/>
    </row>
    <row r="2701" spans="3:3" x14ac:dyDescent="0.15">
      <c r="C2701" s="16"/>
    </row>
    <row r="2702" spans="3:3" x14ac:dyDescent="0.15">
      <c r="C2702" s="16"/>
    </row>
    <row r="2703" spans="3:3" x14ac:dyDescent="0.15">
      <c r="C2703" s="16"/>
    </row>
    <row r="2704" spans="3:3" x14ac:dyDescent="0.15">
      <c r="C2704" s="16"/>
    </row>
    <row r="2705" spans="3:3" x14ac:dyDescent="0.15">
      <c r="C2705" s="16"/>
    </row>
    <row r="2706" spans="3:3" x14ac:dyDescent="0.15">
      <c r="C2706" s="16"/>
    </row>
    <row r="2707" spans="3:3" x14ac:dyDescent="0.15">
      <c r="C2707" s="16"/>
    </row>
    <row r="2708" spans="3:3" x14ac:dyDescent="0.15">
      <c r="C2708" s="16"/>
    </row>
    <row r="2709" spans="3:3" x14ac:dyDescent="0.15">
      <c r="C2709" s="16"/>
    </row>
    <row r="2710" spans="3:3" x14ac:dyDescent="0.15">
      <c r="C2710" s="16"/>
    </row>
    <row r="2711" spans="3:3" x14ac:dyDescent="0.15">
      <c r="C2711" s="16"/>
    </row>
    <row r="2712" spans="3:3" x14ac:dyDescent="0.15">
      <c r="C2712" s="16"/>
    </row>
    <row r="2713" spans="3:3" x14ac:dyDescent="0.15">
      <c r="C2713" s="16"/>
    </row>
    <row r="2714" spans="3:3" x14ac:dyDescent="0.15">
      <c r="C2714" s="16"/>
    </row>
    <row r="2715" spans="3:3" x14ac:dyDescent="0.15">
      <c r="C2715" s="16"/>
    </row>
    <row r="2716" spans="3:3" x14ac:dyDescent="0.15">
      <c r="C2716" s="16"/>
    </row>
    <row r="2717" spans="3:3" x14ac:dyDescent="0.15">
      <c r="C2717" s="16"/>
    </row>
    <row r="2718" spans="3:3" x14ac:dyDescent="0.15">
      <c r="C2718" s="16"/>
    </row>
    <row r="2719" spans="3:3" x14ac:dyDescent="0.15">
      <c r="C2719" s="16"/>
    </row>
    <row r="2720" spans="3:3" x14ac:dyDescent="0.15">
      <c r="C2720" s="16"/>
    </row>
    <row r="2721" spans="3:3" x14ac:dyDescent="0.15">
      <c r="C2721" s="16"/>
    </row>
    <row r="2722" spans="3:3" x14ac:dyDescent="0.15">
      <c r="C2722" s="16"/>
    </row>
    <row r="2723" spans="3:3" x14ac:dyDescent="0.15">
      <c r="C2723" s="16"/>
    </row>
    <row r="2724" spans="3:3" x14ac:dyDescent="0.15">
      <c r="C2724" s="16"/>
    </row>
    <row r="2725" spans="3:3" x14ac:dyDescent="0.15">
      <c r="C2725" s="16"/>
    </row>
    <row r="2726" spans="3:3" x14ac:dyDescent="0.15">
      <c r="C2726" s="16"/>
    </row>
    <row r="2727" spans="3:3" x14ac:dyDescent="0.15">
      <c r="C2727" s="16"/>
    </row>
    <row r="2728" spans="3:3" x14ac:dyDescent="0.15">
      <c r="C2728" s="16"/>
    </row>
    <row r="2729" spans="3:3" x14ac:dyDescent="0.15">
      <c r="C2729" s="16"/>
    </row>
    <row r="2730" spans="3:3" x14ac:dyDescent="0.15">
      <c r="C2730" s="16"/>
    </row>
    <row r="2731" spans="3:3" x14ac:dyDescent="0.15">
      <c r="C2731" s="16"/>
    </row>
    <row r="2732" spans="3:3" x14ac:dyDescent="0.15">
      <c r="C2732" s="16"/>
    </row>
    <row r="2733" spans="3:3" x14ac:dyDescent="0.15">
      <c r="C2733" s="16"/>
    </row>
    <row r="2734" spans="3:3" x14ac:dyDescent="0.15">
      <c r="C2734" s="16"/>
    </row>
    <row r="2735" spans="3:3" x14ac:dyDescent="0.15">
      <c r="C2735" s="16"/>
    </row>
    <row r="2736" spans="3:3" x14ac:dyDescent="0.15">
      <c r="C2736" s="16"/>
    </row>
    <row r="2737" spans="3:3" x14ac:dyDescent="0.15">
      <c r="C2737" s="16"/>
    </row>
    <row r="2738" spans="3:3" x14ac:dyDescent="0.15">
      <c r="C2738" s="16"/>
    </row>
    <row r="2739" spans="3:3" x14ac:dyDescent="0.15">
      <c r="C2739" s="16"/>
    </row>
    <row r="2740" spans="3:3" x14ac:dyDescent="0.15">
      <c r="C2740" s="16"/>
    </row>
    <row r="2741" spans="3:3" x14ac:dyDescent="0.15">
      <c r="C2741" s="16"/>
    </row>
    <row r="2742" spans="3:3" x14ac:dyDescent="0.15">
      <c r="C2742" s="16"/>
    </row>
    <row r="2743" spans="3:3" x14ac:dyDescent="0.15">
      <c r="C2743" s="16"/>
    </row>
    <row r="2744" spans="3:3" x14ac:dyDescent="0.15">
      <c r="C2744" s="16"/>
    </row>
    <row r="2745" spans="3:3" x14ac:dyDescent="0.15">
      <c r="C2745" s="16"/>
    </row>
    <row r="2746" spans="3:3" x14ac:dyDescent="0.15">
      <c r="C2746" s="16"/>
    </row>
    <row r="2747" spans="3:3" x14ac:dyDescent="0.15">
      <c r="C2747" s="16"/>
    </row>
    <row r="2748" spans="3:3" x14ac:dyDescent="0.15">
      <c r="C2748" s="16"/>
    </row>
    <row r="2749" spans="3:3" x14ac:dyDescent="0.15">
      <c r="C2749" s="16"/>
    </row>
    <row r="2750" spans="3:3" x14ac:dyDescent="0.15">
      <c r="C2750" s="16"/>
    </row>
    <row r="2751" spans="3:3" x14ac:dyDescent="0.15">
      <c r="C2751" s="16"/>
    </row>
    <row r="2752" spans="3:3" x14ac:dyDescent="0.15">
      <c r="C2752" s="16"/>
    </row>
    <row r="2753" spans="3:3" x14ac:dyDescent="0.15">
      <c r="C2753" s="16"/>
    </row>
    <row r="2754" spans="3:3" x14ac:dyDescent="0.15">
      <c r="C2754" s="16"/>
    </row>
    <row r="2755" spans="3:3" x14ac:dyDescent="0.15">
      <c r="C2755" s="16"/>
    </row>
    <row r="2756" spans="3:3" x14ac:dyDescent="0.15">
      <c r="C2756" s="16"/>
    </row>
    <row r="2757" spans="3:3" x14ac:dyDescent="0.15">
      <c r="C2757" s="16"/>
    </row>
    <row r="2758" spans="3:3" x14ac:dyDescent="0.15">
      <c r="C2758" s="16"/>
    </row>
    <row r="2759" spans="3:3" x14ac:dyDescent="0.15">
      <c r="C2759" s="16"/>
    </row>
    <row r="2760" spans="3:3" x14ac:dyDescent="0.15">
      <c r="C2760" s="16"/>
    </row>
    <row r="2761" spans="3:3" x14ac:dyDescent="0.15">
      <c r="C2761" s="16"/>
    </row>
    <row r="2762" spans="3:3" x14ac:dyDescent="0.15">
      <c r="C2762" s="16"/>
    </row>
    <row r="2763" spans="3:3" x14ac:dyDescent="0.15">
      <c r="C2763" s="16"/>
    </row>
    <row r="2764" spans="3:3" x14ac:dyDescent="0.15">
      <c r="C2764" s="16"/>
    </row>
    <row r="2765" spans="3:3" x14ac:dyDescent="0.15">
      <c r="C2765" s="16"/>
    </row>
    <row r="2766" spans="3:3" x14ac:dyDescent="0.15">
      <c r="C2766" s="16"/>
    </row>
    <row r="2767" spans="3:3" x14ac:dyDescent="0.15">
      <c r="C2767" s="16"/>
    </row>
    <row r="2768" spans="3:3" x14ac:dyDescent="0.15">
      <c r="C2768" s="16"/>
    </row>
    <row r="2769" spans="3:3" x14ac:dyDescent="0.15">
      <c r="C2769" s="16"/>
    </row>
    <row r="2770" spans="3:3" x14ac:dyDescent="0.15">
      <c r="C2770" s="16"/>
    </row>
    <row r="2771" spans="3:3" x14ac:dyDescent="0.15">
      <c r="C2771" s="16"/>
    </row>
    <row r="2772" spans="3:3" x14ac:dyDescent="0.15">
      <c r="C2772" s="16"/>
    </row>
    <row r="2773" spans="3:3" x14ac:dyDescent="0.15">
      <c r="C2773" s="16"/>
    </row>
    <row r="2774" spans="3:3" x14ac:dyDescent="0.15">
      <c r="C2774" s="16"/>
    </row>
    <row r="2775" spans="3:3" x14ac:dyDescent="0.15">
      <c r="C2775" s="16"/>
    </row>
    <row r="2776" spans="3:3" x14ac:dyDescent="0.15">
      <c r="C2776" s="16"/>
    </row>
    <row r="2777" spans="3:3" x14ac:dyDescent="0.15">
      <c r="C2777" s="16"/>
    </row>
    <row r="2778" spans="3:3" x14ac:dyDescent="0.15">
      <c r="C2778" s="16"/>
    </row>
    <row r="2779" spans="3:3" x14ac:dyDescent="0.15">
      <c r="C2779" s="16"/>
    </row>
    <row r="2780" spans="3:3" x14ac:dyDescent="0.15">
      <c r="C2780" s="16"/>
    </row>
    <row r="2781" spans="3:3" x14ac:dyDescent="0.15">
      <c r="C2781" s="16"/>
    </row>
    <row r="2782" spans="3:3" x14ac:dyDescent="0.15">
      <c r="C2782" s="16"/>
    </row>
    <row r="2783" spans="3:3" x14ac:dyDescent="0.15">
      <c r="C2783" s="16"/>
    </row>
    <row r="2784" spans="3:3" x14ac:dyDescent="0.15">
      <c r="C2784" s="16"/>
    </row>
    <row r="2785" spans="3:3" x14ac:dyDescent="0.15">
      <c r="C2785" s="16"/>
    </row>
    <row r="2786" spans="3:3" x14ac:dyDescent="0.15">
      <c r="C2786" s="16"/>
    </row>
    <row r="2787" spans="3:3" x14ac:dyDescent="0.15">
      <c r="C2787" s="16"/>
    </row>
    <row r="2788" spans="3:3" x14ac:dyDescent="0.15">
      <c r="C2788" s="16"/>
    </row>
    <row r="2789" spans="3:3" x14ac:dyDescent="0.15">
      <c r="C2789" s="16"/>
    </row>
    <row r="2790" spans="3:3" x14ac:dyDescent="0.15">
      <c r="C2790" s="16"/>
    </row>
    <row r="2791" spans="3:3" x14ac:dyDescent="0.15">
      <c r="C2791" s="16"/>
    </row>
    <row r="2792" spans="3:3" x14ac:dyDescent="0.15">
      <c r="C2792" s="16"/>
    </row>
    <row r="2793" spans="3:3" x14ac:dyDescent="0.15">
      <c r="C2793" s="16"/>
    </row>
    <row r="2794" spans="3:3" x14ac:dyDescent="0.15">
      <c r="C2794" s="16"/>
    </row>
    <row r="2795" spans="3:3" x14ac:dyDescent="0.15">
      <c r="C2795" s="16"/>
    </row>
    <row r="2796" spans="3:3" x14ac:dyDescent="0.15">
      <c r="C2796" s="16"/>
    </row>
    <row r="2797" spans="3:3" x14ac:dyDescent="0.15">
      <c r="C2797" s="16"/>
    </row>
    <row r="2798" spans="3:3" x14ac:dyDescent="0.15">
      <c r="C2798" s="16"/>
    </row>
    <row r="2799" spans="3:3" x14ac:dyDescent="0.15">
      <c r="C2799" s="16"/>
    </row>
    <row r="2800" spans="3:3" x14ac:dyDescent="0.15">
      <c r="C2800" s="16"/>
    </row>
    <row r="2801" spans="3:3" x14ac:dyDescent="0.15">
      <c r="C2801" s="16"/>
    </row>
    <row r="2802" spans="3:3" x14ac:dyDescent="0.15">
      <c r="C2802" s="16"/>
    </row>
    <row r="2803" spans="3:3" x14ac:dyDescent="0.15">
      <c r="C2803" s="16"/>
    </row>
    <row r="2804" spans="3:3" x14ac:dyDescent="0.15">
      <c r="C2804" s="16"/>
    </row>
    <row r="2805" spans="3:3" x14ac:dyDescent="0.15">
      <c r="C2805" s="16"/>
    </row>
    <row r="2806" spans="3:3" x14ac:dyDescent="0.15">
      <c r="C2806" s="16"/>
    </row>
    <row r="2807" spans="3:3" x14ac:dyDescent="0.15">
      <c r="C2807" s="16"/>
    </row>
    <row r="2808" spans="3:3" x14ac:dyDescent="0.15">
      <c r="C2808" s="16"/>
    </row>
    <row r="2809" spans="3:3" x14ac:dyDescent="0.15">
      <c r="C2809" s="16"/>
    </row>
    <row r="2810" spans="3:3" x14ac:dyDescent="0.15">
      <c r="C2810" s="16"/>
    </row>
    <row r="2811" spans="3:3" x14ac:dyDescent="0.15">
      <c r="C2811" s="16"/>
    </row>
    <row r="2812" spans="3:3" x14ac:dyDescent="0.15">
      <c r="C2812" s="16"/>
    </row>
    <row r="2813" spans="3:3" x14ac:dyDescent="0.15">
      <c r="C2813" s="16"/>
    </row>
    <row r="2814" spans="3:3" x14ac:dyDescent="0.15">
      <c r="C2814" s="16"/>
    </row>
    <row r="2815" spans="3:3" x14ac:dyDescent="0.15">
      <c r="C2815" s="16"/>
    </row>
    <row r="2816" spans="3:3" x14ac:dyDescent="0.15">
      <c r="C2816" s="16"/>
    </row>
    <row r="2817" spans="3:3" x14ac:dyDescent="0.15">
      <c r="C2817" s="16"/>
    </row>
    <row r="2818" spans="3:3" x14ac:dyDescent="0.15">
      <c r="C2818" s="16"/>
    </row>
    <row r="2819" spans="3:3" x14ac:dyDescent="0.15">
      <c r="C2819" s="16"/>
    </row>
    <row r="2820" spans="3:3" x14ac:dyDescent="0.15">
      <c r="C2820" s="16"/>
    </row>
    <row r="2821" spans="3:3" x14ac:dyDescent="0.15">
      <c r="C2821" s="16"/>
    </row>
    <row r="2822" spans="3:3" x14ac:dyDescent="0.15">
      <c r="C2822" s="16"/>
    </row>
    <row r="2823" spans="3:3" x14ac:dyDescent="0.15">
      <c r="C2823" s="16"/>
    </row>
    <row r="2824" spans="3:3" x14ac:dyDescent="0.15">
      <c r="C2824" s="16"/>
    </row>
    <row r="2825" spans="3:3" x14ac:dyDescent="0.15">
      <c r="C2825" s="16"/>
    </row>
    <row r="2826" spans="3:3" x14ac:dyDescent="0.15">
      <c r="C2826" s="16"/>
    </row>
    <row r="2827" spans="3:3" x14ac:dyDescent="0.15">
      <c r="C2827" s="16"/>
    </row>
    <row r="2828" spans="3:3" x14ac:dyDescent="0.15">
      <c r="C2828" s="16"/>
    </row>
    <row r="2829" spans="3:3" x14ac:dyDescent="0.15">
      <c r="C2829" s="16"/>
    </row>
    <row r="2830" spans="3:3" x14ac:dyDescent="0.15">
      <c r="C2830" s="16"/>
    </row>
    <row r="2831" spans="3:3" x14ac:dyDescent="0.15">
      <c r="C2831" s="16"/>
    </row>
    <row r="2832" spans="3:3" x14ac:dyDescent="0.15">
      <c r="C2832" s="16"/>
    </row>
    <row r="2833" spans="3:3" x14ac:dyDescent="0.15">
      <c r="C2833" s="16"/>
    </row>
    <row r="2834" spans="3:3" x14ac:dyDescent="0.15">
      <c r="C2834" s="16"/>
    </row>
    <row r="2835" spans="3:3" x14ac:dyDescent="0.15">
      <c r="C2835" s="16"/>
    </row>
    <row r="2836" spans="3:3" x14ac:dyDescent="0.15">
      <c r="C2836" s="16"/>
    </row>
    <row r="2837" spans="3:3" x14ac:dyDescent="0.15">
      <c r="C2837" s="16"/>
    </row>
    <row r="2838" spans="3:3" x14ac:dyDescent="0.15">
      <c r="C2838" s="16"/>
    </row>
    <row r="2839" spans="3:3" x14ac:dyDescent="0.15">
      <c r="C2839" s="16"/>
    </row>
    <row r="2840" spans="3:3" x14ac:dyDescent="0.15">
      <c r="C2840" s="16"/>
    </row>
    <row r="2841" spans="3:3" x14ac:dyDescent="0.15">
      <c r="C2841" s="16"/>
    </row>
    <row r="2842" spans="3:3" x14ac:dyDescent="0.15">
      <c r="C2842" s="16"/>
    </row>
    <row r="2843" spans="3:3" x14ac:dyDescent="0.15">
      <c r="C2843" s="16"/>
    </row>
    <row r="2844" spans="3:3" x14ac:dyDescent="0.15">
      <c r="C2844" s="16"/>
    </row>
    <row r="2845" spans="3:3" x14ac:dyDescent="0.15">
      <c r="C2845" s="16"/>
    </row>
    <row r="2846" spans="3:3" x14ac:dyDescent="0.15">
      <c r="C2846" s="16"/>
    </row>
    <row r="2847" spans="3:3" x14ac:dyDescent="0.15">
      <c r="C2847" s="16"/>
    </row>
    <row r="2848" spans="3:3" x14ac:dyDescent="0.15">
      <c r="C2848" s="16"/>
    </row>
    <row r="2849" spans="3:3" x14ac:dyDescent="0.15">
      <c r="C2849" s="16"/>
    </row>
    <row r="2850" spans="3:3" x14ac:dyDescent="0.15">
      <c r="C2850" s="16"/>
    </row>
    <row r="2851" spans="3:3" x14ac:dyDescent="0.15">
      <c r="C2851" s="16"/>
    </row>
    <row r="2852" spans="3:3" x14ac:dyDescent="0.15">
      <c r="C2852" s="16"/>
    </row>
    <row r="2853" spans="3:3" x14ac:dyDescent="0.15">
      <c r="C2853" s="16"/>
    </row>
    <row r="2854" spans="3:3" x14ac:dyDescent="0.15">
      <c r="C2854" s="16"/>
    </row>
    <row r="2855" spans="3:3" x14ac:dyDescent="0.15">
      <c r="C2855" s="16"/>
    </row>
    <row r="2856" spans="3:3" x14ac:dyDescent="0.15">
      <c r="C2856" s="16"/>
    </row>
    <row r="2857" spans="3:3" x14ac:dyDescent="0.15">
      <c r="C2857" s="16"/>
    </row>
    <row r="2858" spans="3:3" x14ac:dyDescent="0.15">
      <c r="C2858" s="16"/>
    </row>
    <row r="2859" spans="3:3" x14ac:dyDescent="0.15">
      <c r="C2859" s="16"/>
    </row>
    <row r="2860" spans="3:3" x14ac:dyDescent="0.15">
      <c r="C2860" s="16"/>
    </row>
    <row r="2861" spans="3:3" x14ac:dyDescent="0.15">
      <c r="C2861" s="16"/>
    </row>
    <row r="2862" spans="3:3" x14ac:dyDescent="0.15">
      <c r="C2862" s="16"/>
    </row>
    <row r="2863" spans="3:3" x14ac:dyDescent="0.15">
      <c r="C2863" s="16"/>
    </row>
    <row r="2864" spans="3:3" x14ac:dyDescent="0.15">
      <c r="C2864" s="16"/>
    </row>
    <row r="2865" spans="3:3" x14ac:dyDescent="0.15">
      <c r="C2865" s="16"/>
    </row>
    <row r="2866" spans="3:3" x14ac:dyDescent="0.15">
      <c r="C2866" s="16"/>
    </row>
    <row r="2867" spans="3:3" x14ac:dyDescent="0.15">
      <c r="C2867" s="16"/>
    </row>
    <row r="2868" spans="3:3" x14ac:dyDescent="0.15">
      <c r="C2868" s="16"/>
    </row>
    <row r="2869" spans="3:3" x14ac:dyDescent="0.15">
      <c r="C2869" s="16"/>
    </row>
    <row r="2870" spans="3:3" x14ac:dyDescent="0.15">
      <c r="C2870" s="16"/>
    </row>
    <row r="2871" spans="3:3" x14ac:dyDescent="0.15">
      <c r="C2871" s="16"/>
    </row>
    <row r="2872" spans="3:3" x14ac:dyDescent="0.15">
      <c r="C2872" s="16"/>
    </row>
    <row r="2873" spans="3:3" x14ac:dyDescent="0.15">
      <c r="C2873" s="16"/>
    </row>
    <row r="2874" spans="3:3" x14ac:dyDescent="0.15">
      <c r="C2874" s="16"/>
    </row>
    <row r="2875" spans="3:3" x14ac:dyDescent="0.15">
      <c r="C2875" s="16"/>
    </row>
    <row r="2876" spans="3:3" x14ac:dyDescent="0.15">
      <c r="C2876" s="16"/>
    </row>
    <row r="2877" spans="3:3" x14ac:dyDescent="0.15">
      <c r="C2877" s="16"/>
    </row>
    <row r="2878" spans="3:3" x14ac:dyDescent="0.15">
      <c r="C2878" s="16"/>
    </row>
    <row r="2879" spans="3:3" x14ac:dyDescent="0.15">
      <c r="C2879" s="16"/>
    </row>
    <row r="2880" spans="3:3" x14ac:dyDescent="0.15">
      <c r="C2880" s="16"/>
    </row>
    <row r="2881" spans="3:3" x14ac:dyDescent="0.15">
      <c r="C2881" s="16"/>
    </row>
    <row r="2882" spans="3:3" x14ac:dyDescent="0.15">
      <c r="C2882" s="16"/>
    </row>
    <row r="2883" spans="3:3" x14ac:dyDescent="0.15">
      <c r="C2883" s="16"/>
    </row>
    <row r="2884" spans="3:3" x14ac:dyDescent="0.15">
      <c r="C2884" s="16"/>
    </row>
    <row r="2885" spans="3:3" x14ac:dyDescent="0.15">
      <c r="C2885" s="16"/>
    </row>
    <row r="2886" spans="3:3" x14ac:dyDescent="0.15">
      <c r="C2886" s="16"/>
    </row>
    <row r="2887" spans="3:3" x14ac:dyDescent="0.15">
      <c r="C2887" s="16"/>
    </row>
    <row r="2888" spans="3:3" x14ac:dyDescent="0.15">
      <c r="C2888" s="16"/>
    </row>
    <row r="2889" spans="3:3" x14ac:dyDescent="0.15">
      <c r="C2889" s="16"/>
    </row>
    <row r="2890" spans="3:3" x14ac:dyDescent="0.15">
      <c r="C2890" s="16"/>
    </row>
    <row r="2891" spans="3:3" x14ac:dyDescent="0.15">
      <c r="C2891" s="16"/>
    </row>
    <row r="2892" spans="3:3" x14ac:dyDescent="0.15">
      <c r="C2892" s="16"/>
    </row>
    <row r="2893" spans="3:3" x14ac:dyDescent="0.15">
      <c r="C2893" s="16"/>
    </row>
    <row r="2894" spans="3:3" x14ac:dyDescent="0.15">
      <c r="C2894" s="16"/>
    </row>
    <row r="2895" spans="3:3" x14ac:dyDescent="0.15">
      <c r="C2895" s="16"/>
    </row>
    <row r="2896" spans="3:3" x14ac:dyDescent="0.15">
      <c r="C2896" s="16"/>
    </row>
    <row r="2897" spans="3:3" x14ac:dyDescent="0.15">
      <c r="C2897" s="16"/>
    </row>
    <row r="2898" spans="3:3" x14ac:dyDescent="0.15">
      <c r="C2898" s="16"/>
    </row>
    <row r="2899" spans="3:3" x14ac:dyDescent="0.15">
      <c r="C2899" s="16"/>
    </row>
    <row r="2900" spans="3:3" x14ac:dyDescent="0.15">
      <c r="C2900" s="16"/>
    </row>
    <row r="2901" spans="3:3" x14ac:dyDescent="0.15">
      <c r="C2901" s="16"/>
    </row>
    <row r="2902" spans="3:3" x14ac:dyDescent="0.15">
      <c r="C2902" s="16"/>
    </row>
    <row r="2903" spans="3:3" x14ac:dyDescent="0.15">
      <c r="C2903" s="16"/>
    </row>
    <row r="2904" spans="3:3" x14ac:dyDescent="0.15">
      <c r="C2904" s="16"/>
    </row>
    <row r="2905" spans="3:3" x14ac:dyDescent="0.15">
      <c r="C2905" s="16"/>
    </row>
    <row r="2906" spans="3:3" x14ac:dyDescent="0.15">
      <c r="C2906" s="16"/>
    </row>
    <row r="2907" spans="3:3" x14ac:dyDescent="0.15">
      <c r="C2907" s="16"/>
    </row>
    <row r="2908" spans="3:3" x14ac:dyDescent="0.15">
      <c r="C2908" s="16"/>
    </row>
    <row r="2909" spans="3:3" x14ac:dyDescent="0.15">
      <c r="C2909" s="16"/>
    </row>
    <row r="2910" spans="3:3" x14ac:dyDescent="0.15">
      <c r="C2910" s="16"/>
    </row>
    <row r="2911" spans="3:3" x14ac:dyDescent="0.15">
      <c r="C2911" s="16"/>
    </row>
    <row r="2912" spans="3:3" x14ac:dyDescent="0.15">
      <c r="C2912" s="16"/>
    </row>
    <row r="2913" spans="3:3" x14ac:dyDescent="0.15">
      <c r="C2913" s="16"/>
    </row>
    <row r="2914" spans="3:3" x14ac:dyDescent="0.15">
      <c r="C2914" s="16"/>
    </row>
    <row r="2915" spans="3:3" x14ac:dyDescent="0.15">
      <c r="C2915" s="16"/>
    </row>
    <row r="2916" spans="3:3" x14ac:dyDescent="0.15">
      <c r="C2916" s="16"/>
    </row>
    <row r="2917" spans="3:3" x14ac:dyDescent="0.15">
      <c r="C2917" s="16"/>
    </row>
    <row r="2918" spans="3:3" x14ac:dyDescent="0.15">
      <c r="C2918" s="16"/>
    </row>
    <row r="2919" spans="3:3" x14ac:dyDescent="0.15">
      <c r="C2919" s="16"/>
    </row>
    <row r="2920" spans="3:3" x14ac:dyDescent="0.15">
      <c r="C2920" s="16"/>
    </row>
    <row r="2921" spans="3:3" x14ac:dyDescent="0.15">
      <c r="C2921" s="16"/>
    </row>
    <row r="2922" spans="3:3" x14ac:dyDescent="0.15">
      <c r="C2922" s="16"/>
    </row>
    <row r="2923" spans="3:3" x14ac:dyDescent="0.15">
      <c r="C2923" s="16"/>
    </row>
    <row r="2924" spans="3:3" x14ac:dyDescent="0.15">
      <c r="C2924" s="16"/>
    </row>
    <row r="2925" spans="3:3" x14ac:dyDescent="0.15">
      <c r="C2925" s="16"/>
    </row>
    <row r="2926" spans="3:3" x14ac:dyDescent="0.15">
      <c r="C2926" s="16"/>
    </row>
    <row r="2927" spans="3:3" x14ac:dyDescent="0.15">
      <c r="C2927" s="16"/>
    </row>
    <row r="2928" spans="3:3" x14ac:dyDescent="0.15">
      <c r="C2928" s="16"/>
    </row>
    <row r="2929" spans="3:3" x14ac:dyDescent="0.15">
      <c r="C2929" s="16"/>
    </row>
    <row r="2930" spans="3:3" x14ac:dyDescent="0.15">
      <c r="C2930" s="16"/>
    </row>
    <row r="2931" spans="3:3" x14ac:dyDescent="0.15">
      <c r="C2931" s="16"/>
    </row>
    <row r="2932" spans="3:3" x14ac:dyDescent="0.15">
      <c r="C2932" s="16"/>
    </row>
    <row r="2933" spans="3:3" x14ac:dyDescent="0.15">
      <c r="C2933" s="16"/>
    </row>
    <row r="2934" spans="3:3" x14ac:dyDescent="0.15">
      <c r="C2934" s="16"/>
    </row>
    <row r="2935" spans="3:3" x14ac:dyDescent="0.15">
      <c r="C2935" s="16"/>
    </row>
    <row r="2936" spans="3:3" x14ac:dyDescent="0.15">
      <c r="C2936" s="16"/>
    </row>
    <row r="2937" spans="3:3" x14ac:dyDescent="0.15">
      <c r="C2937" s="16"/>
    </row>
    <row r="2938" spans="3:3" x14ac:dyDescent="0.15">
      <c r="C2938" s="16"/>
    </row>
    <row r="2939" spans="3:3" x14ac:dyDescent="0.15">
      <c r="C2939" s="16"/>
    </row>
    <row r="2940" spans="3:3" x14ac:dyDescent="0.15">
      <c r="C2940" s="16"/>
    </row>
    <row r="2941" spans="3:3" x14ac:dyDescent="0.15">
      <c r="C2941" s="16"/>
    </row>
    <row r="2942" spans="3:3" x14ac:dyDescent="0.15">
      <c r="C2942" s="16"/>
    </row>
    <row r="2943" spans="3:3" x14ac:dyDescent="0.15">
      <c r="C2943" s="16"/>
    </row>
    <row r="2944" spans="3:3" x14ac:dyDescent="0.15">
      <c r="C2944" s="16"/>
    </row>
    <row r="2945" spans="3:3" x14ac:dyDescent="0.15">
      <c r="C2945" s="16"/>
    </row>
    <row r="2946" spans="3:3" x14ac:dyDescent="0.15">
      <c r="C2946" s="16"/>
    </row>
    <row r="2947" spans="3:3" x14ac:dyDescent="0.15">
      <c r="C2947" s="16"/>
    </row>
    <row r="2948" spans="3:3" x14ac:dyDescent="0.15">
      <c r="C2948" s="16"/>
    </row>
    <row r="2949" spans="3:3" x14ac:dyDescent="0.15">
      <c r="C2949" s="16"/>
    </row>
    <row r="2950" spans="3:3" x14ac:dyDescent="0.15">
      <c r="C2950" s="16"/>
    </row>
    <row r="2951" spans="3:3" x14ac:dyDescent="0.15">
      <c r="C2951" s="16"/>
    </row>
    <row r="2952" spans="3:3" x14ac:dyDescent="0.15">
      <c r="C2952" s="16"/>
    </row>
    <row r="2953" spans="3:3" x14ac:dyDescent="0.15">
      <c r="C2953" s="16"/>
    </row>
    <row r="2954" spans="3:3" x14ac:dyDescent="0.15">
      <c r="C2954" s="16"/>
    </row>
    <row r="2955" spans="3:3" x14ac:dyDescent="0.15">
      <c r="C2955" s="16"/>
    </row>
    <row r="2956" spans="3:3" x14ac:dyDescent="0.15">
      <c r="C2956" s="16"/>
    </row>
    <row r="2957" spans="3:3" x14ac:dyDescent="0.15">
      <c r="C2957" s="16"/>
    </row>
    <row r="2958" spans="3:3" x14ac:dyDescent="0.15">
      <c r="C2958" s="16"/>
    </row>
    <row r="2959" spans="3:3" x14ac:dyDescent="0.15">
      <c r="C2959" s="16"/>
    </row>
    <row r="2960" spans="3:3" x14ac:dyDescent="0.15">
      <c r="C2960" s="16"/>
    </row>
    <row r="2961" spans="3:3" x14ac:dyDescent="0.15">
      <c r="C2961" s="16"/>
    </row>
    <row r="2962" spans="3:3" x14ac:dyDescent="0.15">
      <c r="C2962" s="16"/>
    </row>
    <row r="2963" spans="3:3" x14ac:dyDescent="0.15">
      <c r="C2963" s="16"/>
    </row>
    <row r="2964" spans="3:3" x14ac:dyDescent="0.15">
      <c r="C2964" s="16"/>
    </row>
    <row r="2965" spans="3:3" x14ac:dyDescent="0.15">
      <c r="C2965" s="16"/>
    </row>
    <row r="2966" spans="3:3" x14ac:dyDescent="0.15">
      <c r="C2966" s="16"/>
    </row>
    <row r="2967" spans="3:3" x14ac:dyDescent="0.15">
      <c r="C2967" s="16"/>
    </row>
    <row r="2968" spans="3:3" x14ac:dyDescent="0.15">
      <c r="C2968" s="16"/>
    </row>
    <row r="2969" spans="3:3" x14ac:dyDescent="0.15">
      <c r="C2969" s="16"/>
    </row>
    <row r="2970" spans="3:3" x14ac:dyDescent="0.15">
      <c r="C2970" s="16"/>
    </row>
    <row r="2971" spans="3:3" x14ac:dyDescent="0.15">
      <c r="C2971" s="16"/>
    </row>
    <row r="2972" spans="3:3" x14ac:dyDescent="0.15">
      <c r="C2972" s="16"/>
    </row>
    <row r="2973" spans="3:3" x14ac:dyDescent="0.15">
      <c r="C2973" s="16"/>
    </row>
    <row r="2974" spans="3:3" x14ac:dyDescent="0.15">
      <c r="C2974" s="16"/>
    </row>
    <row r="2975" spans="3:3" x14ac:dyDescent="0.15">
      <c r="C2975" s="16"/>
    </row>
    <row r="2976" spans="3:3" x14ac:dyDescent="0.15">
      <c r="C2976" s="16"/>
    </row>
    <row r="2977" spans="3:3" x14ac:dyDescent="0.15">
      <c r="C2977" s="16"/>
    </row>
    <row r="2978" spans="3:3" x14ac:dyDescent="0.15">
      <c r="C2978" s="16"/>
    </row>
    <row r="2979" spans="3:3" x14ac:dyDescent="0.15">
      <c r="C2979" s="16"/>
    </row>
    <row r="2980" spans="3:3" x14ac:dyDescent="0.15">
      <c r="C2980" s="16"/>
    </row>
    <row r="2981" spans="3:3" x14ac:dyDescent="0.15">
      <c r="C2981" s="16"/>
    </row>
    <row r="2982" spans="3:3" x14ac:dyDescent="0.15">
      <c r="C2982" s="16"/>
    </row>
    <row r="2983" spans="3:3" x14ac:dyDescent="0.15">
      <c r="C2983" s="16"/>
    </row>
    <row r="2984" spans="3:3" x14ac:dyDescent="0.15">
      <c r="C2984" s="16"/>
    </row>
    <row r="2985" spans="3:3" x14ac:dyDescent="0.15">
      <c r="C2985" s="16"/>
    </row>
    <row r="2986" spans="3:3" x14ac:dyDescent="0.15">
      <c r="C2986" s="16"/>
    </row>
    <row r="2987" spans="3:3" x14ac:dyDescent="0.15">
      <c r="C2987" s="16"/>
    </row>
    <row r="2988" spans="3:3" x14ac:dyDescent="0.15">
      <c r="C2988" s="16"/>
    </row>
    <row r="2989" spans="3:3" x14ac:dyDescent="0.15">
      <c r="C2989" s="16"/>
    </row>
    <row r="2990" spans="3:3" x14ac:dyDescent="0.15">
      <c r="C2990" s="16"/>
    </row>
    <row r="2991" spans="3:3" x14ac:dyDescent="0.15">
      <c r="C2991" s="16"/>
    </row>
    <row r="2992" spans="3:3" x14ac:dyDescent="0.15">
      <c r="C2992" s="16"/>
    </row>
    <row r="2993" spans="3:3" x14ac:dyDescent="0.15">
      <c r="C2993" s="16"/>
    </row>
    <row r="2994" spans="3:3" x14ac:dyDescent="0.15">
      <c r="C2994" s="16"/>
    </row>
    <row r="2995" spans="3:3" x14ac:dyDescent="0.15">
      <c r="C2995" s="16"/>
    </row>
    <row r="2996" spans="3:3" x14ac:dyDescent="0.15">
      <c r="C2996" s="16"/>
    </row>
    <row r="2997" spans="3:3" x14ac:dyDescent="0.15">
      <c r="C2997" s="16"/>
    </row>
    <row r="2998" spans="3:3" x14ac:dyDescent="0.15">
      <c r="C2998" s="16"/>
    </row>
    <row r="2999" spans="3:3" x14ac:dyDescent="0.15">
      <c r="C2999" s="16"/>
    </row>
    <row r="3000" spans="3:3" x14ac:dyDescent="0.15">
      <c r="C3000" s="16"/>
    </row>
    <row r="3001" spans="3:3" x14ac:dyDescent="0.15">
      <c r="C3001" s="16"/>
    </row>
    <row r="3002" spans="3:3" x14ac:dyDescent="0.15">
      <c r="C3002" s="16"/>
    </row>
    <row r="3003" spans="3:3" x14ac:dyDescent="0.15">
      <c r="C3003" s="16"/>
    </row>
    <row r="3004" spans="3:3" x14ac:dyDescent="0.15">
      <c r="C3004" s="16"/>
    </row>
    <row r="3005" spans="3:3" x14ac:dyDescent="0.15">
      <c r="C3005" s="16"/>
    </row>
    <row r="3006" spans="3:3" x14ac:dyDescent="0.15">
      <c r="C3006" s="16"/>
    </row>
    <row r="3007" spans="3:3" x14ac:dyDescent="0.15">
      <c r="C3007" s="16"/>
    </row>
    <row r="3008" spans="3:3" x14ac:dyDescent="0.15">
      <c r="C3008" s="16"/>
    </row>
    <row r="3009" spans="3:3" x14ac:dyDescent="0.15">
      <c r="C3009" s="16"/>
    </row>
    <row r="3010" spans="3:3" x14ac:dyDescent="0.15">
      <c r="C3010" s="16"/>
    </row>
    <row r="3011" spans="3:3" x14ac:dyDescent="0.15">
      <c r="C3011" s="16"/>
    </row>
    <row r="3012" spans="3:3" x14ac:dyDescent="0.15">
      <c r="C3012" s="16"/>
    </row>
    <row r="3013" spans="3:3" x14ac:dyDescent="0.15">
      <c r="C3013" s="16"/>
    </row>
    <row r="3014" spans="3:3" x14ac:dyDescent="0.15">
      <c r="C3014" s="16"/>
    </row>
    <row r="3015" spans="3:3" x14ac:dyDescent="0.15">
      <c r="C3015" s="16"/>
    </row>
    <row r="3016" spans="3:3" x14ac:dyDescent="0.15">
      <c r="C3016" s="16"/>
    </row>
    <row r="3017" spans="3:3" x14ac:dyDescent="0.15">
      <c r="C3017" s="16"/>
    </row>
    <row r="3018" spans="3:3" x14ac:dyDescent="0.15">
      <c r="C3018" s="16"/>
    </row>
    <row r="3019" spans="3:3" x14ac:dyDescent="0.15">
      <c r="C3019" s="16"/>
    </row>
    <row r="3020" spans="3:3" x14ac:dyDescent="0.15">
      <c r="C3020" s="16"/>
    </row>
    <row r="3021" spans="3:3" x14ac:dyDescent="0.15">
      <c r="C3021" s="16"/>
    </row>
    <row r="3022" spans="3:3" x14ac:dyDescent="0.15">
      <c r="C3022" s="16"/>
    </row>
    <row r="3023" spans="3:3" x14ac:dyDescent="0.15">
      <c r="C3023" s="16"/>
    </row>
    <row r="3024" spans="3:3" x14ac:dyDescent="0.15">
      <c r="C3024" s="16"/>
    </row>
    <row r="3025" spans="3:3" x14ac:dyDescent="0.15">
      <c r="C3025" s="16"/>
    </row>
    <row r="3026" spans="3:3" x14ac:dyDescent="0.15">
      <c r="C3026" s="16"/>
    </row>
    <row r="3027" spans="3:3" x14ac:dyDescent="0.15">
      <c r="C3027" s="16"/>
    </row>
    <row r="3028" spans="3:3" x14ac:dyDescent="0.15">
      <c r="C3028" s="16"/>
    </row>
    <row r="3029" spans="3:3" x14ac:dyDescent="0.15">
      <c r="C3029" s="16"/>
    </row>
    <row r="3030" spans="3:3" x14ac:dyDescent="0.15">
      <c r="C3030" s="16"/>
    </row>
    <row r="3031" spans="3:3" x14ac:dyDescent="0.15">
      <c r="C3031" s="16"/>
    </row>
    <row r="3032" spans="3:3" x14ac:dyDescent="0.15">
      <c r="C3032" s="16"/>
    </row>
    <row r="3033" spans="3:3" x14ac:dyDescent="0.15">
      <c r="C3033" s="16"/>
    </row>
    <row r="3034" spans="3:3" x14ac:dyDescent="0.15">
      <c r="C3034" s="16"/>
    </row>
    <row r="3035" spans="3:3" x14ac:dyDescent="0.15">
      <c r="C3035" s="16"/>
    </row>
    <row r="3036" spans="3:3" x14ac:dyDescent="0.15">
      <c r="C3036" s="16"/>
    </row>
    <row r="3037" spans="3:3" x14ac:dyDescent="0.15">
      <c r="C3037" s="16"/>
    </row>
    <row r="3038" spans="3:3" x14ac:dyDescent="0.15">
      <c r="C3038" s="16"/>
    </row>
    <row r="3039" spans="3:3" x14ac:dyDescent="0.15">
      <c r="C3039" s="16"/>
    </row>
    <row r="3040" spans="3:3" x14ac:dyDescent="0.15">
      <c r="C3040" s="16"/>
    </row>
    <row r="3041" spans="3:3" x14ac:dyDescent="0.15">
      <c r="C3041" s="16"/>
    </row>
    <row r="3042" spans="3:3" x14ac:dyDescent="0.15">
      <c r="C3042" s="16"/>
    </row>
    <row r="3043" spans="3:3" x14ac:dyDescent="0.15">
      <c r="C3043" s="16"/>
    </row>
    <row r="3044" spans="3:3" x14ac:dyDescent="0.15">
      <c r="C3044" s="16"/>
    </row>
    <row r="3045" spans="3:3" x14ac:dyDescent="0.15">
      <c r="C3045" s="16"/>
    </row>
    <row r="3046" spans="3:3" x14ac:dyDescent="0.15">
      <c r="C3046" s="16"/>
    </row>
    <row r="3047" spans="3:3" x14ac:dyDescent="0.15">
      <c r="C3047" s="16"/>
    </row>
    <row r="3048" spans="3:3" x14ac:dyDescent="0.15">
      <c r="C3048" s="16"/>
    </row>
    <row r="3049" spans="3:3" x14ac:dyDescent="0.15">
      <c r="C3049" s="16"/>
    </row>
    <row r="3050" spans="3:3" x14ac:dyDescent="0.15">
      <c r="C3050" s="16"/>
    </row>
    <row r="3051" spans="3:3" x14ac:dyDescent="0.15">
      <c r="C3051" s="16"/>
    </row>
    <row r="3052" spans="3:3" x14ac:dyDescent="0.15">
      <c r="C3052" s="16"/>
    </row>
    <row r="3053" spans="3:3" x14ac:dyDescent="0.15">
      <c r="C3053" s="16"/>
    </row>
    <row r="3054" spans="3:3" x14ac:dyDescent="0.15">
      <c r="C3054" s="16"/>
    </row>
    <row r="3055" spans="3:3" x14ac:dyDescent="0.15">
      <c r="C3055" s="16"/>
    </row>
    <row r="3056" spans="3:3" x14ac:dyDescent="0.15">
      <c r="C3056" s="16"/>
    </row>
    <row r="3057" spans="3:3" x14ac:dyDescent="0.15">
      <c r="C3057" s="16"/>
    </row>
    <row r="3058" spans="3:3" x14ac:dyDescent="0.15">
      <c r="C3058" s="16"/>
    </row>
    <row r="3059" spans="3:3" x14ac:dyDescent="0.15">
      <c r="C3059" s="16"/>
    </row>
    <row r="3060" spans="3:3" x14ac:dyDescent="0.15">
      <c r="C3060" s="16"/>
    </row>
    <row r="3061" spans="3:3" x14ac:dyDescent="0.15">
      <c r="C3061" s="16"/>
    </row>
    <row r="3062" spans="3:3" x14ac:dyDescent="0.15">
      <c r="C3062" s="16"/>
    </row>
    <row r="3063" spans="3:3" x14ac:dyDescent="0.15">
      <c r="C3063" s="16"/>
    </row>
    <row r="3064" spans="3:3" x14ac:dyDescent="0.15">
      <c r="C3064" s="16"/>
    </row>
    <row r="3065" spans="3:3" x14ac:dyDescent="0.15">
      <c r="C3065" s="16"/>
    </row>
    <row r="3066" spans="3:3" x14ac:dyDescent="0.15">
      <c r="C3066" s="16"/>
    </row>
    <row r="3067" spans="3:3" x14ac:dyDescent="0.15">
      <c r="C3067" s="16"/>
    </row>
    <row r="3068" spans="3:3" x14ac:dyDescent="0.15">
      <c r="C3068" s="16"/>
    </row>
    <row r="3069" spans="3:3" x14ac:dyDescent="0.15">
      <c r="C3069" s="16"/>
    </row>
    <row r="3070" spans="3:3" x14ac:dyDescent="0.15">
      <c r="C3070" s="16"/>
    </row>
    <row r="3071" spans="3:3" x14ac:dyDescent="0.15">
      <c r="C3071" s="16"/>
    </row>
    <row r="3072" spans="3:3" x14ac:dyDescent="0.15">
      <c r="C3072" s="16"/>
    </row>
    <row r="3073" spans="3:3" x14ac:dyDescent="0.15">
      <c r="C3073" s="16"/>
    </row>
    <row r="3074" spans="3:3" x14ac:dyDescent="0.15">
      <c r="C3074" s="16"/>
    </row>
    <row r="3075" spans="3:3" x14ac:dyDescent="0.15">
      <c r="C3075" s="16"/>
    </row>
    <row r="3076" spans="3:3" x14ac:dyDescent="0.15">
      <c r="C3076" s="16"/>
    </row>
    <row r="3077" spans="3:3" x14ac:dyDescent="0.15">
      <c r="C3077" s="16"/>
    </row>
    <row r="3078" spans="3:3" x14ac:dyDescent="0.15">
      <c r="C3078" s="16"/>
    </row>
    <row r="3079" spans="3:3" x14ac:dyDescent="0.15">
      <c r="C3079" s="16"/>
    </row>
    <row r="3080" spans="3:3" x14ac:dyDescent="0.15">
      <c r="C3080" s="16"/>
    </row>
    <row r="3081" spans="3:3" x14ac:dyDescent="0.15">
      <c r="C3081" s="16"/>
    </row>
    <row r="3082" spans="3:3" x14ac:dyDescent="0.15">
      <c r="C3082" s="16"/>
    </row>
    <row r="3083" spans="3:3" x14ac:dyDescent="0.15">
      <c r="C3083" s="16"/>
    </row>
    <row r="3084" spans="3:3" x14ac:dyDescent="0.15">
      <c r="C3084" s="16"/>
    </row>
    <row r="3085" spans="3:3" x14ac:dyDescent="0.15">
      <c r="C3085" s="16"/>
    </row>
    <row r="3086" spans="3:3" x14ac:dyDescent="0.15">
      <c r="C3086" s="16"/>
    </row>
    <row r="3087" spans="3:3" x14ac:dyDescent="0.15">
      <c r="C3087" s="16"/>
    </row>
    <row r="3088" spans="3:3" x14ac:dyDescent="0.15">
      <c r="C3088" s="16"/>
    </row>
    <row r="3089" spans="3:3" x14ac:dyDescent="0.15">
      <c r="C3089" s="16"/>
    </row>
    <row r="3090" spans="3:3" x14ac:dyDescent="0.15">
      <c r="C3090" s="16"/>
    </row>
    <row r="3091" spans="3:3" x14ac:dyDescent="0.15">
      <c r="C3091" s="16"/>
    </row>
    <row r="3092" spans="3:3" x14ac:dyDescent="0.15">
      <c r="C3092" s="16"/>
    </row>
    <row r="3093" spans="3:3" x14ac:dyDescent="0.15">
      <c r="C3093" s="16"/>
    </row>
    <row r="3094" spans="3:3" x14ac:dyDescent="0.15">
      <c r="C3094" s="16"/>
    </row>
    <row r="3095" spans="3:3" x14ac:dyDescent="0.15">
      <c r="C3095" s="16"/>
    </row>
    <row r="3096" spans="3:3" x14ac:dyDescent="0.15">
      <c r="C3096" s="16"/>
    </row>
    <row r="3097" spans="3:3" x14ac:dyDescent="0.15">
      <c r="C3097" s="16"/>
    </row>
    <row r="3098" spans="3:3" x14ac:dyDescent="0.15">
      <c r="C3098" s="16"/>
    </row>
    <row r="3099" spans="3:3" x14ac:dyDescent="0.15">
      <c r="C3099" s="16"/>
    </row>
    <row r="3100" spans="3:3" x14ac:dyDescent="0.15">
      <c r="C3100" s="16"/>
    </row>
    <row r="3101" spans="3:3" x14ac:dyDescent="0.15">
      <c r="C3101" s="16"/>
    </row>
    <row r="3102" spans="3:3" x14ac:dyDescent="0.15">
      <c r="C3102" s="16"/>
    </row>
    <row r="3103" spans="3:3" x14ac:dyDescent="0.15">
      <c r="C3103" s="16"/>
    </row>
    <row r="3104" spans="3:3" x14ac:dyDescent="0.15">
      <c r="C3104" s="16"/>
    </row>
    <row r="3105" spans="3:3" x14ac:dyDescent="0.15">
      <c r="C3105" s="16"/>
    </row>
    <row r="3106" spans="3:3" x14ac:dyDescent="0.15">
      <c r="C3106" s="16"/>
    </row>
    <row r="3107" spans="3:3" x14ac:dyDescent="0.15">
      <c r="C3107" s="16"/>
    </row>
    <row r="3108" spans="3:3" x14ac:dyDescent="0.15">
      <c r="C3108" s="16"/>
    </row>
    <row r="3109" spans="3:3" x14ac:dyDescent="0.15">
      <c r="C3109" s="16"/>
    </row>
    <row r="3110" spans="3:3" x14ac:dyDescent="0.15">
      <c r="C3110" s="16"/>
    </row>
    <row r="3111" spans="3:3" x14ac:dyDescent="0.15">
      <c r="C3111" s="16"/>
    </row>
    <row r="3112" spans="3:3" x14ac:dyDescent="0.15">
      <c r="C3112" s="16"/>
    </row>
    <row r="3113" spans="3:3" x14ac:dyDescent="0.15">
      <c r="C3113" s="16"/>
    </row>
    <row r="3114" spans="3:3" x14ac:dyDescent="0.15">
      <c r="C3114" s="16"/>
    </row>
    <row r="3115" spans="3:3" x14ac:dyDescent="0.15">
      <c r="C3115" s="16"/>
    </row>
    <row r="3116" spans="3:3" x14ac:dyDescent="0.15">
      <c r="C3116" s="16"/>
    </row>
    <row r="3117" spans="3:3" x14ac:dyDescent="0.15">
      <c r="C3117" s="16"/>
    </row>
    <row r="3118" spans="3:3" x14ac:dyDescent="0.15">
      <c r="C3118" s="16"/>
    </row>
    <row r="3119" spans="3:3" x14ac:dyDescent="0.15">
      <c r="C3119" s="16"/>
    </row>
    <row r="3120" spans="3:3" x14ac:dyDescent="0.15">
      <c r="C3120" s="16"/>
    </row>
    <row r="3121" spans="3:3" x14ac:dyDescent="0.15">
      <c r="C3121" s="16"/>
    </row>
    <row r="3122" spans="3:3" x14ac:dyDescent="0.15">
      <c r="C3122" s="16"/>
    </row>
    <row r="3123" spans="3:3" x14ac:dyDescent="0.15">
      <c r="C3123" s="16"/>
    </row>
    <row r="3124" spans="3:3" x14ac:dyDescent="0.15">
      <c r="C3124" s="16"/>
    </row>
    <row r="3125" spans="3:3" x14ac:dyDescent="0.15">
      <c r="C3125" s="16"/>
    </row>
    <row r="3126" spans="3:3" x14ac:dyDescent="0.15">
      <c r="C3126" s="16"/>
    </row>
    <row r="3127" spans="3:3" x14ac:dyDescent="0.15">
      <c r="C3127" s="16"/>
    </row>
    <row r="3128" spans="3:3" x14ac:dyDescent="0.15">
      <c r="C3128" s="16"/>
    </row>
    <row r="3129" spans="3:3" x14ac:dyDescent="0.15">
      <c r="C3129" s="16"/>
    </row>
    <row r="3130" spans="3:3" x14ac:dyDescent="0.15">
      <c r="C3130" s="16"/>
    </row>
    <row r="3131" spans="3:3" x14ac:dyDescent="0.15">
      <c r="C3131" s="16"/>
    </row>
    <row r="3132" spans="3:3" x14ac:dyDescent="0.15">
      <c r="C3132" s="16"/>
    </row>
    <row r="3133" spans="3:3" x14ac:dyDescent="0.15">
      <c r="C3133" s="16"/>
    </row>
    <row r="3134" spans="3:3" x14ac:dyDescent="0.15">
      <c r="C3134" s="16"/>
    </row>
    <row r="3135" spans="3:3" x14ac:dyDescent="0.15">
      <c r="C3135" s="16"/>
    </row>
    <row r="3136" spans="3:3" x14ac:dyDescent="0.15">
      <c r="C3136" s="16"/>
    </row>
    <row r="3137" spans="3:3" x14ac:dyDescent="0.15">
      <c r="C3137" s="16"/>
    </row>
    <row r="3138" spans="3:3" x14ac:dyDescent="0.15">
      <c r="C3138" s="16"/>
    </row>
    <row r="3139" spans="3:3" x14ac:dyDescent="0.15">
      <c r="C3139" s="16"/>
    </row>
    <row r="3140" spans="3:3" x14ac:dyDescent="0.15">
      <c r="C3140" s="16"/>
    </row>
    <row r="3141" spans="3:3" x14ac:dyDescent="0.15">
      <c r="C3141" s="16"/>
    </row>
    <row r="3142" spans="3:3" x14ac:dyDescent="0.15">
      <c r="C3142" s="16"/>
    </row>
    <row r="3143" spans="3:3" x14ac:dyDescent="0.15">
      <c r="C3143" s="16"/>
    </row>
    <row r="3144" spans="3:3" x14ac:dyDescent="0.15">
      <c r="C3144" s="16"/>
    </row>
    <row r="3145" spans="3:3" x14ac:dyDescent="0.15">
      <c r="C3145" s="16"/>
    </row>
    <row r="3146" spans="3:3" x14ac:dyDescent="0.15">
      <c r="C3146" s="16"/>
    </row>
    <row r="3147" spans="3:3" x14ac:dyDescent="0.15">
      <c r="C3147" s="16"/>
    </row>
    <row r="3148" spans="3:3" x14ac:dyDescent="0.15">
      <c r="C3148" s="16"/>
    </row>
    <row r="3149" spans="3:3" x14ac:dyDescent="0.15">
      <c r="C3149" s="16"/>
    </row>
    <row r="3150" spans="3:3" x14ac:dyDescent="0.15">
      <c r="C3150" s="16"/>
    </row>
    <row r="3151" spans="3:3" x14ac:dyDescent="0.15">
      <c r="C3151" s="16"/>
    </row>
    <row r="3152" spans="3:3" x14ac:dyDescent="0.15">
      <c r="C3152" s="16"/>
    </row>
    <row r="3153" spans="3:3" x14ac:dyDescent="0.15">
      <c r="C3153" s="16"/>
    </row>
    <row r="3154" spans="3:3" x14ac:dyDescent="0.15">
      <c r="C3154" s="16"/>
    </row>
    <row r="3155" spans="3:3" x14ac:dyDescent="0.15">
      <c r="C3155" s="16"/>
    </row>
    <row r="3156" spans="3:3" x14ac:dyDescent="0.15">
      <c r="C3156" s="16"/>
    </row>
    <row r="3157" spans="3:3" x14ac:dyDescent="0.15">
      <c r="C3157" s="16"/>
    </row>
    <row r="3158" spans="3:3" x14ac:dyDescent="0.15">
      <c r="C3158" s="16"/>
    </row>
    <row r="3159" spans="3:3" x14ac:dyDescent="0.15">
      <c r="C3159" s="16"/>
    </row>
    <row r="3160" spans="3:3" x14ac:dyDescent="0.15">
      <c r="C3160" s="16"/>
    </row>
    <row r="3161" spans="3:3" x14ac:dyDescent="0.15">
      <c r="C3161" s="16"/>
    </row>
    <row r="3162" spans="3:3" x14ac:dyDescent="0.15">
      <c r="C3162" s="16"/>
    </row>
    <row r="3163" spans="3:3" x14ac:dyDescent="0.15">
      <c r="C3163" s="16"/>
    </row>
    <row r="3164" spans="3:3" x14ac:dyDescent="0.15">
      <c r="C3164" s="16"/>
    </row>
    <row r="3165" spans="3:3" x14ac:dyDescent="0.15">
      <c r="C3165" s="16"/>
    </row>
    <row r="3166" spans="3:3" x14ac:dyDescent="0.15">
      <c r="C3166" s="16"/>
    </row>
    <row r="3167" spans="3:3" x14ac:dyDescent="0.15">
      <c r="C3167" s="16"/>
    </row>
    <row r="3168" spans="3:3" x14ac:dyDescent="0.15">
      <c r="C3168" s="16"/>
    </row>
    <row r="3169" spans="3:3" x14ac:dyDescent="0.15">
      <c r="C3169" s="16"/>
    </row>
    <row r="3170" spans="3:3" x14ac:dyDescent="0.15">
      <c r="C3170" s="16"/>
    </row>
    <row r="3171" spans="3:3" x14ac:dyDescent="0.15">
      <c r="C3171" s="16"/>
    </row>
    <row r="3172" spans="3:3" x14ac:dyDescent="0.15">
      <c r="C3172" s="16"/>
    </row>
    <row r="3173" spans="3:3" x14ac:dyDescent="0.15">
      <c r="C3173" s="16"/>
    </row>
    <row r="3174" spans="3:3" x14ac:dyDescent="0.15">
      <c r="C3174" s="16"/>
    </row>
    <row r="3175" spans="3:3" x14ac:dyDescent="0.15">
      <c r="C3175" s="16"/>
    </row>
    <row r="3176" spans="3:3" x14ac:dyDescent="0.15">
      <c r="C3176" s="16"/>
    </row>
    <row r="3177" spans="3:3" x14ac:dyDescent="0.15">
      <c r="C3177" s="16"/>
    </row>
    <row r="3178" spans="3:3" x14ac:dyDescent="0.15">
      <c r="C3178" s="16"/>
    </row>
    <row r="3179" spans="3:3" x14ac:dyDescent="0.15">
      <c r="C3179" s="16"/>
    </row>
    <row r="3180" spans="3:3" x14ac:dyDescent="0.15">
      <c r="C3180" s="16"/>
    </row>
    <row r="3181" spans="3:3" x14ac:dyDescent="0.15">
      <c r="C3181" s="16"/>
    </row>
    <row r="3182" spans="3:3" x14ac:dyDescent="0.15">
      <c r="C3182" s="16"/>
    </row>
    <row r="3183" spans="3:3" x14ac:dyDescent="0.15">
      <c r="C3183" s="16"/>
    </row>
    <row r="3184" spans="3:3" x14ac:dyDescent="0.15">
      <c r="C3184" s="16"/>
    </row>
    <row r="3185" spans="3:3" x14ac:dyDescent="0.15">
      <c r="C3185" s="16"/>
    </row>
    <row r="3186" spans="3:3" x14ac:dyDescent="0.15">
      <c r="C3186" s="16"/>
    </row>
    <row r="3187" spans="3:3" x14ac:dyDescent="0.15">
      <c r="C3187" s="16"/>
    </row>
    <row r="3188" spans="3:3" x14ac:dyDescent="0.15">
      <c r="C3188" s="16"/>
    </row>
    <row r="3189" spans="3:3" x14ac:dyDescent="0.15">
      <c r="C3189" s="16"/>
    </row>
    <row r="3190" spans="3:3" x14ac:dyDescent="0.15">
      <c r="C3190" s="16"/>
    </row>
    <row r="3191" spans="3:3" x14ac:dyDescent="0.15">
      <c r="C3191" s="16"/>
    </row>
    <row r="3192" spans="3:3" x14ac:dyDescent="0.15">
      <c r="C3192" s="16"/>
    </row>
    <row r="3193" spans="3:3" x14ac:dyDescent="0.15">
      <c r="C3193" s="16"/>
    </row>
    <row r="3194" spans="3:3" x14ac:dyDescent="0.15">
      <c r="C3194" s="16"/>
    </row>
    <row r="3195" spans="3:3" x14ac:dyDescent="0.15">
      <c r="C3195" s="16"/>
    </row>
    <row r="3196" spans="3:3" x14ac:dyDescent="0.15">
      <c r="C3196" s="16"/>
    </row>
    <row r="3197" spans="3:3" x14ac:dyDescent="0.15">
      <c r="C3197" s="16"/>
    </row>
    <row r="3198" spans="3:3" x14ac:dyDescent="0.15">
      <c r="C3198" s="16"/>
    </row>
    <row r="3199" spans="3:3" x14ac:dyDescent="0.15">
      <c r="C3199" s="16"/>
    </row>
    <row r="3200" spans="3:3" x14ac:dyDescent="0.15">
      <c r="C3200" s="16"/>
    </row>
    <row r="3201" spans="3:3" x14ac:dyDescent="0.15">
      <c r="C3201" s="16"/>
    </row>
    <row r="3202" spans="3:3" x14ac:dyDescent="0.15">
      <c r="C3202" s="16"/>
    </row>
    <row r="3203" spans="3:3" x14ac:dyDescent="0.15">
      <c r="C3203" s="16"/>
    </row>
    <row r="3204" spans="3:3" x14ac:dyDescent="0.15">
      <c r="C3204" s="16"/>
    </row>
    <row r="3205" spans="3:3" x14ac:dyDescent="0.15">
      <c r="C3205" s="16"/>
    </row>
    <row r="3206" spans="3:3" x14ac:dyDescent="0.15">
      <c r="C3206" s="16"/>
    </row>
    <row r="3207" spans="3:3" x14ac:dyDescent="0.15">
      <c r="C3207" s="16"/>
    </row>
    <row r="3208" spans="3:3" x14ac:dyDescent="0.15">
      <c r="C3208" s="16"/>
    </row>
    <row r="3209" spans="3:3" x14ac:dyDescent="0.15">
      <c r="C3209" s="16"/>
    </row>
    <row r="3210" spans="3:3" x14ac:dyDescent="0.15">
      <c r="C3210" s="16"/>
    </row>
    <row r="3211" spans="3:3" x14ac:dyDescent="0.15">
      <c r="C3211" s="16"/>
    </row>
    <row r="3212" spans="3:3" x14ac:dyDescent="0.15">
      <c r="C3212" s="16"/>
    </row>
    <row r="3213" spans="3:3" x14ac:dyDescent="0.15">
      <c r="C3213" s="16"/>
    </row>
    <row r="3214" spans="3:3" x14ac:dyDescent="0.15">
      <c r="C3214" s="16"/>
    </row>
    <row r="3215" spans="3:3" x14ac:dyDescent="0.15">
      <c r="C3215" s="16"/>
    </row>
    <row r="3216" spans="3:3" x14ac:dyDescent="0.15">
      <c r="C3216" s="16"/>
    </row>
    <row r="3217" spans="3:3" x14ac:dyDescent="0.15">
      <c r="C3217" s="16"/>
    </row>
    <row r="3218" spans="3:3" x14ac:dyDescent="0.15">
      <c r="C3218" s="16"/>
    </row>
    <row r="3219" spans="3:3" x14ac:dyDescent="0.15">
      <c r="C3219" s="16"/>
    </row>
    <row r="3220" spans="3:3" x14ac:dyDescent="0.15">
      <c r="C3220" s="16"/>
    </row>
    <row r="3221" spans="3:3" x14ac:dyDescent="0.15">
      <c r="C3221" s="16"/>
    </row>
    <row r="3222" spans="3:3" x14ac:dyDescent="0.15">
      <c r="C3222" s="16"/>
    </row>
    <row r="3223" spans="3:3" x14ac:dyDescent="0.15">
      <c r="C3223" s="16"/>
    </row>
    <row r="3224" spans="3:3" x14ac:dyDescent="0.15">
      <c r="C3224" s="16"/>
    </row>
    <row r="3225" spans="3:3" x14ac:dyDescent="0.15">
      <c r="C3225" s="16"/>
    </row>
    <row r="3226" spans="3:3" x14ac:dyDescent="0.15">
      <c r="C3226" s="16"/>
    </row>
    <row r="3227" spans="3:3" x14ac:dyDescent="0.15">
      <c r="C3227" s="16"/>
    </row>
    <row r="3228" spans="3:3" x14ac:dyDescent="0.15">
      <c r="C3228" s="16"/>
    </row>
    <row r="3229" spans="3:3" x14ac:dyDescent="0.15">
      <c r="C3229" s="16"/>
    </row>
    <row r="3230" spans="3:3" x14ac:dyDescent="0.15">
      <c r="C3230" s="16"/>
    </row>
    <row r="3231" spans="3:3" x14ac:dyDescent="0.15">
      <c r="C3231" s="16"/>
    </row>
    <row r="3232" spans="3:3" x14ac:dyDescent="0.15">
      <c r="C3232" s="16"/>
    </row>
    <row r="3233" spans="3:3" x14ac:dyDescent="0.15">
      <c r="C3233" s="16"/>
    </row>
    <row r="3234" spans="3:3" x14ac:dyDescent="0.15">
      <c r="C3234" s="16"/>
    </row>
    <row r="3235" spans="3:3" x14ac:dyDescent="0.15">
      <c r="C3235" s="16"/>
    </row>
    <row r="3236" spans="3:3" x14ac:dyDescent="0.15">
      <c r="C3236" s="16"/>
    </row>
    <row r="3237" spans="3:3" x14ac:dyDescent="0.15">
      <c r="C3237" s="16"/>
    </row>
    <row r="3238" spans="3:3" x14ac:dyDescent="0.15">
      <c r="C3238" s="16"/>
    </row>
    <row r="3239" spans="3:3" x14ac:dyDescent="0.15">
      <c r="C3239" s="16"/>
    </row>
    <row r="3240" spans="3:3" x14ac:dyDescent="0.15">
      <c r="C3240" s="16"/>
    </row>
    <row r="3241" spans="3:3" x14ac:dyDescent="0.15">
      <c r="C3241" s="16"/>
    </row>
    <row r="3242" spans="3:3" x14ac:dyDescent="0.15">
      <c r="C3242" s="16"/>
    </row>
    <row r="3243" spans="3:3" x14ac:dyDescent="0.15">
      <c r="C3243" s="16"/>
    </row>
    <row r="3244" spans="3:3" x14ac:dyDescent="0.15">
      <c r="C3244" s="16"/>
    </row>
    <row r="3245" spans="3:3" x14ac:dyDescent="0.15">
      <c r="C3245" s="16"/>
    </row>
    <row r="3246" spans="3:3" x14ac:dyDescent="0.15">
      <c r="C3246" s="16"/>
    </row>
    <row r="3247" spans="3:3" x14ac:dyDescent="0.15">
      <c r="C3247" s="16"/>
    </row>
    <row r="3248" spans="3:3" x14ac:dyDescent="0.15">
      <c r="C3248" s="16"/>
    </row>
    <row r="3249" spans="3:3" x14ac:dyDescent="0.15">
      <c r="C3249" s="16"/>
    </row>
    <row r="3250" spans="3:3" x14ac:dyDescent="0.15">
      <c r="C3250" s="16"/>
    </row>
    <row r="3251" spans="3:3" x14ac:dyDescent="0.15">
      <c r="C3251" s="16"/>
    </row>
    <row r="3252" spans="3:3" x14ac:dyDescent="0.15">
      <c r="C3252" s="16"/>
    </row>
    <row r="3253" spans="3:3" x14ac:dyDescent="0.15">
      <c r="C3253" s="16"/>
    </row>
    <row r="3254" spans="3:3" x14ac:dyDescent="0.15">
      <c r="C3254" s="16"/>
    </row>
    <row r="3255" spans="3:3" x14ac:dyDescent="0.15">
      <c r="C3255" s="16"/>
    </row>
    <row r="3256" spans="3:3" x14ac:dyDescent="0.15">
      <c r="C3256" s="16"/>
    </row>
    <row r="3257" spans="3:3" x14ac:dyDescent="0.15">
      <c r="C3257" s="16"/>
    </row>
    <row r="3258" spans="3:3" x14ac:dyDescent="0.15">
      <c r="C3258" s="16"/>
    </row>
    <row r="3259" spans="3:3" x14ac:dyDescent="0.15">
      <c r="C3259" s="16"/>
    </row>
    <row r="3260" spans="3:3" x14ac:dyDescent="0.15">
      <c r="C3260" s="16"/>
    </row>
    <row r="3261" spans="3:3" x14ac:dyDescent="0.15">
      <c r="C3261" s="16"/>
    </row>
    <row r="3262" spans="3:3" x14ac:dyDescent="0.15">
      <c r="C3262" s="16"/>
    </row>
    <row r="3263" spans="3:3" x14ac:dyDescent="0.15">
      <c r="C3263" s="16"/>
    </row>
    <row r="3264" spans="3:3" x14ac:dyDescent="0.15">
      <c r="C3264" s="16"/>
    </row>
    <row r="3265" spans="3:3" x14ac:dyDescent="0.15">
      <c r="C3265" s="16"/>
    </row>
    <row r="3266" spans="3:3" x14ac:dyDescent="0.15">
      <c r="C3266" s="16"/>
    </row>
    <row r="3267" spans="3:3" x14ac:dyDescent="0.15">
      <c r="C3267" s="16"/>
    </row>
    <row r="3268" spans="3:3" x14ac:dyDescent="0.15">
      <c r="C3268" s="16"/>
    </row>
    <row r="3269" spans="3:3" x14ac:dyDescent="0.15">
      <c r="C3269" s="16"/>
    </row>
    <row r="3270" spans="3:3" x14ac:dyDescent="0.15">
      <c r="C3270" s="16"/>
    </row>
    <row r="3271" spans="3:3" x14ac:dyDescent="0.15">
      <c r="C3271" s="16"/>
    </row>
    <row r="3272" spans="3:3" x14ac:dyDescent="0.15">
      <c r="C3272" s="16"/>
    </row>
    <row r="3273" spans="3:3" x14ac:dyDescent="0.15">
      <c r="C3273" s="16"/>
    </row>
    <row r="3274" spans="3:3" x14ac:dyDescent="0.15">
      <c r="C3274" s="16"/>
    </row>
    <row r="3275" spans="3:3" x14ac:dyDescent="0.15">
      <c r="C3275" s="16"/>
    </row>
    <row r="3276" spans="3:3" x14ac:dyDescent="0.15">
      <c r="C3276" s="16"/>
    </row>
    <row r="3277" spans="3:3" x14ac:dyDescent="0.15">
      <c r="C3277" s="16"/>
    </row>
    <row r="3278" spans="3:3" x14ac:dyDescent="0.15">
      <c r="C3278" s="16"/>
    </row>
    <row r="3279" spans="3:3" x14ac:dyDescent="0.15">
      <c r="C3279" s="16"/>
    </row>
    <row r="3280" spans="3:3" x14ac:dyDescent="0.15">
      <c r="C3280" s="16"/>
    </row>
    <row r="3281" spans="3:3" x14ac:dyDescent="0.15">
      <c r="C3281" s="16"/>
    </row>
    <row r="3282" spans="3:3" x14ac:dyDescent="0.15">
      <c r="C3282" s="16"/>
    </row>
    <row r="3283" spans="3:3" x14ac:dyDescent="0.15">
      <c r="C3283" s="16"/>
    </row>
    <row r="3284" spans="3:3" x14ac:dyDescent="0.15">
      <c r="C3284" s="16"/>
    </row>
    <row r="3285" spans="3:3" x14ac:dyDescent="0.15">
      <c r="C3285" s="16"/>
    </row>
    <row r="3286" spans="3:3" x14ac:dyDescent="0.15">
      <c r="C3286" s="16"/>
    </row>
    <row r="3287" spans="3:3" x14ac:dyDescent="0.15">
      <c r="C3287" s="16"/>
    </row>
    <row r="3288" spans="3:3" x14ac:dyDescent="0.15">
      <c r="C3288" s="16"/>
    </row>
    <row r="3289" spans="3:3" x14ac:dyDescent="0.15">
      <c r="C3289" s="16"/>
    </row>
    <row r="3290" spans="3:3" x14ac:dyDescent="0.15">
      <c r="C3290" s="16"/>
    </row>
    <row r="3291" spans="3:3" x14ac:dyDescent="0.15">
      <c r="C3291" s="16"/>
    </row>
    <row r="3292" spans="3:3" x14ac:dyDescent="0.15">
      <c r="C3292" s="16"/>
    </row>
    <row r="3293" spans="3:3" x14ac:dyDescent="0.15">
      <c r="C3293" s="16"/>
    </row>
    <row r="3294" spans="3:3" x14ac:dyDescent="0.15">
      <c r="C3294" s="16"/>
    </row>
    <row r="3295" spans="3:3" x14ac:dyDescent="0.15">
      <c r="C3295" s="16"/>
    </row>
    <row r="3296" spans="3:3" x14ac:dyDescent="0.15">
      <c r="C3296" s="16"/>
    </row>
    <row r="3297" spans="3:3" x14ac:dyDescent="0.15">
      <c r="C3297" s="16"/>
    </row>
    <row r="3298" spans="3:3" x14ac:dyDescent="0.15">
      <c r="C3298" s="16"/>
    </row>
    <row r="3299" spans="3:3" x14ac:dyDescent="0.15">
      <c r="C3299" s="16"/>
    </row>
    <row r="3300" spans="3:3" x14ac:dyDescent="0.15">
      <c r="C3300" s="16"/>
    </row>
    <row r="3301" spans="3:3" x14ac:dyDescent="0.15">
      <c r="C3301" s="16"/>
    </row>
    <row r="3302" spans="3:3" x14ac:dyDescent="0.15">
      <c r="C3302" s="16"/>
    </row>
    <row r="3303" spans="3:3" x14ac:dyDescent="0.15">
      <c r="C3303" s="16"/>
    </row>
    <row r="3304" spans="3:3" x14ac:dyDescent="0.15">
      <c r="C3304" s="16"/>
    </row>
    <row r="3305" spans="3:3" x14ac:dyDescent="0.15">
      <c r="C3305" s="16"/>
    </row>
    <row r="3306" spans="3:3" x14ac:dyDescent="0.15">
      <c r="C3306" s="16"/>
    </row>
    <row r="3307" spans="3:3" x14ac:dyDescent="0.15">
      <c r="C3307" s="16"/>
    </row>
    <row r="3308" spans="3:3" x14ac:dyDescent="0.15">
      <c r="C3308" s="16"/>
    </row>
    <row r="3309" spans="3:3" x14ac:dyDescent="0.15">
      <c r="C3309" s="16"/>
    </row>
    <row r="3310" spans="3:3" x14ac:dyDescent="0.15">
      <c r="C3310" s="16"/>
    </row>
    <row r="3311" spans="3:3" x14ac:dyDescent="0.15">
      <c r="C3311" s="16"/>
    </row>
    <row r="3312" spans="3:3" x14ac:dyDescent="0.15">
      <c r="C3312" s="16"/>
    </row>
    <row r="3313" spans="3:3" x14ac:dyDescent="0.15">
      <c r="C3313" s="16"/>
    </row>
    <row r="3314" spans="3:3" x14ac:dyDescent="0.15">
      <c r="C3314" s="16"/>
    </row>
    <row r="3315" spans="3:3" x14ac:dyDescent="0.15">
      <c r="C3315" s="16"/>
    </row>
  </sheetData>
  <sheetProtection password="8D70" sheet="1" objects="1" scenarios="1" selectLockedCells="1" selectUnlockedCells="1"/>
  <phoneticPr fontId="2"/>
  <pageMargins left="0.75" right="0.75" top="1" bottom="1" header="0.51200000000000001" footer="0.5120000000000000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2:IS3315"/>
  <sheetViews>
    <sheetView topLeftCell="A2" workbookViewId="0">
      <pane ySplit="13" topLeftCell="A15" activePane="bottomLeft" state="frozen"/>
      <selection activeCell="A2" sqref="A2"/>
      <selection pane="bottomLeft" activeCell="B5" sqref="B5"/>
    </sheetView>
  </sheetViews>
  <sheetFormatPr defaultRowHeight="13.5" x14ac:dyDescent="0.15"/>
  <cols>
    <col min="1" max="1" width="38.375" customWidth="1"/>
    <col min="2" max="10" width="5.625" customWidth="1"/>
    <col min="11" max="11" width="6.125" customWidth="1"/>
    <col min="12" max="16" width="5.625" customWidth="1"/>
    <col min="17" max="17" width="5.375" customWidth="1"/>
    <col min="18" max="226" width="5.625" customWidth="1"/>
  </cols>
  <sheetData>
    <row r="2" spans="1:202" x14ac:dyDescent="0.15">
      <c r="A2" s="7" t="s">
        <v>37</v>
      </c>
      <c r="B2">
        <f>'円柱及び中空円柱磁石（径方向磁化）計算シート'!$C$12</f>
        <v>10</v>
      </c>
    </row>
    <row r="3" spans="1:202" ht="16.5" x14ac:dyDescent="0.25">
      <c r="A3" s="7" t="s">
        <v>81</v>
      </c>
      <c r="B3">
        <f>'円柱及び中空円柱磁石（径方向磁化）計算シート'!$C$13</f>
        <v>6</v>
      </c>
    </row>
    <row r="4" spans="1:202" ht="16.5" x14ac:dyDescent="0.25">
      <c r="A4" s="7" t="s">
        <v>82</v>
      </c>
      <c r="B4">
        <f>'円柱及び中空円柱磁石（径方向磁化）計算シート'!$C$22</f>
        <v>11</v>
      </c>
    </row>
    <row r="5" spans="1:202" ht="16.5" x14ac:dyDescent="0.25">
      <c r="A5" s="7" t="s">
        <v>83</v>
      </c>
      <c r="B5">
        <f>'円柱及び中空円柱磁石（径方向磁化）計算シート'!I$25</f>
        <v>0.87266462599716477</v>
      </c>
    </row>
    <row r="6" spans="1:202" ht="16.5" x14ac:dyDescent="0.25">
      <c r="A6" s="7" t="s">
        <v>84</v>
      </c>
      <c r="B6">
        <f>'円柱及び中空円柱磁石（径方向磁化）計算シート'!I$26</f>
        <v>-5</v>
      </c>
    </row>
    <row r="7" spans="1:202" ht="17.25" customHeight="1" x14ac:dyDescent="0.15">
      <c r="A7" s="7" t="s">
        <v>85</v>
      </c>
      <c r="B7">
        <f>'円柱及び中空円柱磁石（径方向磁化）計算シート'!$C$14</f>
        <v>10</v>
      </c>
    </row>
    <row r="9" spans="1:202" x14ac:dyDescent="0.15">
      <c r="A9" s="20" t="s">
        <v>20</v>
      </c>
    </row>
    <row r="10" spans="1:202" x14ac:dyDescent="0.15">
      <c r="A10" s="20" t="s">
        <v>21</v>
      </c>
      <c r="B10" s="10">
        <v>0</v>
      </c>
    </row>
    <row r="11" spans="1:202" x14ac:dyDescent="0.15">
      <c r="A11" s="20" t="s">
        <v>22</v>
      </c>
      <c r="B11" s="10">
        <f>2*PI()</f>
        <v>6.2831853071795862</v>
      </c>
    </row>
    <row r="12" spans="1:202" x14ac:dyDescent="0.15">
      <c r="A12" s="20" t="s">
        <v>3</v>
      </c>
      <c r="B12">
        <f>(B11-B10)/200</f>
        <v>3.1415926535897934E-2</v>
      </c>
    </row>
    <row r="13" spans="1:202" x14ac:dyDescent="0.15">
      <c r="A13" s="20" t="s">
        <v>0</v>
      </c>
      <c r="B13">
        <v>0</v>
      </c>
      <c r="C13">
        <v>1</v>
      </c>
      <c r="D13">
        <v>2</v>
      </c>
      <c r="E13">
        <v>3</v>
      </c>
      <c r="F13">
        <v>4</v>
      </c>
      <c r="G13">
        <v>5</v>
      </c>
      <c r="H13">
        <v>6</v>
      </c>
      <c r="I13">
        <v>7</v>
      </c>
      <c r="J13">
        <v>8</v>
      </c>
      <c r="K13">
        <v>9</v>
      </c>
      <c r="L13">
        <v>10</v>
      </c>
      <c r="M13">
        <v>11</v>
      </c>
      <c r="N13">
        <v>12</v>
      </c>
      <c r="O13">
        <v>13</v>
      </c>
      <c r="P13">
        <v>14</v>
      </c>
      <c r="Q13">
        <v>15</v>
      </c>
      <c r="R13">
        <v>16</v>
      </c>
      <c r="S13">
        <v>17</v>
      </c>
      <c r="T13">
        <v>18</v>
      </c>
      <c r="U13">
        <v>19</v>
      </c>
      <c r="V13">
        <v>20</v>
      </c>
      <c r="W13">
        <v>21</v>
      </c>
      <c r="X13">
        <v>22</v>
      </c>
      <c r="Y13">
        <v>23</v>
      </c>
      <c r="Z13">
        <v>24</v>
      </c>
      <c r="AA13">
        <v>25</v>
      </c>
      <c r="AB13">
        <v>26</v>
      </c>
      <c r="AC13">
        <v>27</v>
      </c>
      <c r="AD13">
        <v>28</v>
      </c>
      <c r="AE13">
        <v>29</v>
      </c>
      <c r="AF13">
        <v>30</v>
      </c>
      <c r="AG13">
        <v>31</v>
      </c>
      <c r="AH13">
        <v>32</v>
      </c>
      <c r="AI13">
        <v>33</v>
      </c>
      <c r="AJ13">
        <v>34</v>
      </c>
      <c r="AK13">
        <v>35</v>
      </c>
      <c r="AL13">
        <v>36</v>
      </c>
      <c r="AM13">
        <v>37</v>
      </c>
      <c r="AN13">
        <v>38</v>
      </c>
      <c r="AO13">
        <v>39</v>
      </c>
      <c r="AP13">
        <v>40</v>
      </c>
      <c r="AQ13">
        <v>41</v>
      </c>
      <c r="AR13">
        <v>42</v>
      </c>
      <c r="AS13">
        <v>43</v>
      </c>
      <c r="AT13">
        <v>44</v>
      </c>
      <c r="AU13">
        <v>45</v>
      </c>
      <c r="AV13">
        <v>46</v>
      </c>
      <c r="AW13">
        <v>47</v>
      </c>
      <c r="AX13">
        <v>48</v>
      </c>
      <c r="AY13">
        <v>49</v>
      </c>
      <c r="AZ13">
        <v>50</v>
      </c>
      <c r="BA13">
        <v>51</v>
      </c>
      <c r="BB13">
        <v>52</v>
      </c>
      <c r="BC13">
        <v>53</v>
      </c>
      <c r="BD13">
        <v>54</v>
      </c>
      <c r="BE13">
        <v>55</v>
      </c>
      <c r="BF13">
        <v>56</v>
      </c>
      <c r="BG13">
        <v>57</v>
      </c>
      <c r="BH13">
        <v>58</v>
      </c>
      <c r="BI13">
        <v>59</v>
      </c>
      <c r="BJ13">
        <v>60</v>
      </c>
      <c r="BK13">
        <v>61</v>
      </c>
      <c r="BL13">
        <v>62</v>
      </c>
      <c r="BM13">
        <v>63</v>
      </c>
      <c r="BN13">
        <v>64</v>
      </c>
      <c r="BO13">
        <v>65</v>
      </c>
      <c r="BP13">
        <v>66</v>
      </c>
      <c r="BQ13">
        <v>67</v>
      </c>
      <c r="BR13">
        <v>68</v>
      </c>
      <c r="BS13">
        <v>69</v>
      </c>
      <c r="BT13">
        <v>70</v>
      </c>
      <c r="BU13">
        <v>71</v>
      </c>
      <c r="BV13">
        <v>72</v>
      </c>
      <c r="BW13">
        <v>73</v>
      </c>
      <c r="BX13">
        <v>74</v>
      </c>
      <c r="BY13">
        <v>75</v>
      </c>
      <c r="BZ13">
        <v>76</v>
      </c>
      <c r="CA13">
        <v>77</v>
      </c>
      <c r="CB13">
        <v>78</v>
      </c>
      <c r="CC13">
        <v>79</v>
      </c>
      <c r="CD13">
        <v>80</v>
      </c>
      <c r="CE13">
        <v>81</v>
      </c>
      <c r="CF13">
        <v>82</v>
      </c>
      <c r="CG13">
        <v>83</v>
      </c>
      <c r="CH13">
        <v>84</v>
      </c>
      <c r="CI13">
        <v>85</v>
      </c>
      <c r="CJ13">
        <v>86</v>
      </c>
      <c r="CK13">
        <v>87</v>
      </c>
      <c r="CL13">
        <v>88</v>
      </c>
      <c r="CM13">
        <v>89</v>
      </c>
      <c r="CN13">
        <v>90</v>
      </c>
      <c r="CO13">
        <v>91</v>
      </c>
      <c r="CP13">
        <v>92</v>
      </c>
      <c r="CQ13">
        <v>93</v>
      </c>
      <c r="CR13">
        <v>94</v>
      </c>
      <c r="CS13">
        <v>95</v>
      </c>
      <c r="CT13">
        <v>96</v>
      </c>
      <c r="CU13">
        <v>97</v>
      </c>
      <c r="CV13">
        <v>98</v>
      </c>
      <c r="CW13">
        <v>99</v>
      </c>
      <c r="CX13">
        <v>100</v>
      </c>
      <c r="CY13">
        <v>101</v>
      </c>
      <c r="CZ13">
        <v>102</v>
      </c>
      <c r="DA13">
        <v>103</v>
      </c>
      <c r="DB13">
        <v>104</v>
      </c>
      <c r="DC13">
        <v>105</v>
      </c>
      <c r="DD13">
        <v>106</v>
      </c>
      <c r="DE13">
        <v>107</v>
      </c>
      <c r="DF13">
        <v>108</v>
      </c>
      <c r="DG13">
        <v>109</v>
      </c>
      <c r="DH13">
        <v>110</v>
      </c>
      <c r="DI13">
        <v>111</v>
      </c>
      <c r="DJ13">
        <v>112</v>
      </c>
      <c r="DK13">
        <v>113</v>
      </c>
      <c r="DL13">
        <v>114</v>
      </c>
      <c r="DM13">
        <v>115</v>
      </c>
      <c r="DN13">
        <v>116</v>
      </c>
      <c r="DO13">
        <v>117</v>
      </c>
      <c r="DP13">
        <v>118</v>
      </c>
      <c r="DQ13">
        <v>119</v>
      </c>
      <c r="DR13">
        <v>120</v>
      </c>
      <c r="DS13">
        <v>121</v>
      </c>
      <c r="DT13">
        <v>122</v>
      </c>
      <c r="DU13">
        <v>123</v>
      </c>
      <c r="DV13">
        <v>124</v>
      </c>
      <c r="DW13">
        <v>125</v>
      </c>
      <c r="DX13">
        <v>126</v>
      </c>
      <c r="DY13">
        <v>127</v>
      </c>
      <c r="DZ13">
        <v>128</v>
      </c>
      <c r="EA13">
        <v>129</v>
      </c>
      <c r="EB13">
        <v>130</v>
      </c>
      <c r="EC13">
        <v>131</v>
      </c>
      <c r="ED13">
        <v>132</v>
      </c>
      <c r="EE13">
        <v>133</v>
      </c>
      <c r="EF13">
        <v>134</v>
      </c>
      <c r="EG13">
        <v>135</v>
      </c>
      <c r="EH13">
        <v>136</v>
      </c>
      <c r="EI13">
        <v>137</v>
      </c>
      <c r="EJ13">
        <v>138</v>
      </c>
      <c r="EK13">
        <v>139</v>
      </c>
      <c r="EL13">
        <v>140</v>
      </c>
      <c r="EM13">
        <v>141</v>
      </c>
      <c r="EN13">
        <v>142</v>
      </c>
      <c r="EO13">
        <v>143</v>
      </c>
      <c r="EP13">
        <v>144</v>
      </c>
      <c r="EQ13">
        <v>145</v>
      </c>
      <c r="ER13">
        <v>146</v>
      </c>
      <c r="ES13">
        <v>147</v>
      </c>
      <c r="ET13">
        <v>148</v>
      </c>
      <c r="EU13">
        <v>149</v>
      </c>
      <c r="EV13">
        <v>150</v>
      </c>
      <c r="EW13">
        <v>151</v>
      </c>
      <c r="EX13">
        <v>152</v>
      </c>
      <c r="EY13">
        <v>153</v>
      </c>
      <c r="EZ13">
        <v>154</v>
      </c>
      <c r="FA13">
        <v>155</v>
      </c>
      <c r="FB13">
        <v>156</v>
      </c>
      <c r="FC13">
        <v>157</v>
      </c>
      <c r="FD13">
        <v>158</v>
      </c>
      <c r="FE13">
        <v>159</v>
      </c>
      <c r="FF13">
        <v>160</v>
      </c>
      <c r="FG13">
        <v>161</v>
      </c>
      <c r="FH13">
        <v>162</v>
      </c>
      <c r="FI13">
        <v>163</v>
      </c>
      <c r="FJ13">
        <v>164</v>
      </c>
      <c r="FK13">
        <v>165</v>
      </c>
      <c r="FL13">
        <v>166</v>
      </c>
      <c r="FM13">
        <v>167</v>
      </c>
      <c r="FN13">
        <v>168</v>
      </c>
      <c r="FO13">
        <v>169</v>
      </c>
      <c r="FP13">
        <v>170</v>
      </c>
      <c r="FQ13">
        <v>171</v>
      </c>
      <c r="FR13">
        <v>172</v>
      </c>
      <c r="FS13">
        <v>173</v>
      </c>
      <c r="FT13">
        <v>174</v>
      </c>
      <c r="FU13">
        <v>175</v>
      </c>
      <c r="FV13">
        <v>176</v>
      </c>
      <c r="FW13">
        <v>177</v>
      </c>
      <c r="FX13">
        <v>178</v>
      </c>
      <c r="FY13">
        <v>179</v>
      </c>
      <c r="FZ13">
        <v>180</v>
      </c>
      <c r="GA13">
        <v>181</v>
      </c>
      <c r="GB13">
        <v>182</v>
      </c>
      <c r="GC13">
        <v>183</v>
      </c>
      <c r="GD13">
        <v>184</v>
      </c>
      <c r="GE13">
        <v>185</v>
      </c>
      <c r="GF13">
        <v>186</v>
      </c>
      <c r="GG13">
        <v>187</v>
      </c>
      <c r="GH13">
        <v>188</v>
      </c>
      <c r="GI13">
        <v>189</v>
      </c>
      <c r="GJ13">
        <v>190</v>
      </c>
      <c r="GK13">
        <v>191</v>
      </c>
      <c r="GL13">
        <v>192</v>
      </c>
      <c r="GM13">
        <v>193</v>
      </c>
      <c r="GN13">
        <v>194</v>
      </c>
      <c r="GO13">
        <v>195</v>
      </c>
      <c r="GP13">
        <v>196</v>
      </c>
      <c r="GQ13">
        <v>197</v>
      </c>
      <c r="GR13">
        <v>198</v>
      </c>
      <c r="GS13">
        <v>199</v>
      </c>
      <c r="GT13">
        <v>200</v>
      </c>
    </row>
    <row r="14" spans="1:202" x14ac:dyDescent="0.15">
      <c r="A14" s="20" t="s">
        <v>1</v>
      </c>
      <c r="B14">
        <f t="shared" ref="B14:BM14" si="0">$B10+B13*($B11-$B10)/200</f>
        <v>0</v>
      </c>
      <c r="C14">
        <f t="shared" si="0"/>
        <v>3.1415926535897934E-2</v>
      </c>
      <c r="D14">
        <f t="shared" si="0"/>
        <v>6.2831853071795868E-2</v>
      </c>
      <c r="E14">
        <f t="shared" si="0"/>
        <v>9.4247779607693788E-2</v>
      </c>
      <c r="F14">
        <f t="shared" si="0"/>
        <v>0.12566370614359174</v>
      </c>
      <c r="G14">
        <f t="shared" si="0"/>
        <v>0.15707963267948966</v>
      </c>
      <c r="H14">
        <f t="shared" si="0"/>
        <v>0.18849555921538758</v>
      </c>
      <c r="I14">
        <f t="shared" si="0"/>
        <v>0.21991148575128552</v>
      </c>
      <c r="J14">
        <f t="shared" si="0"/>
        <v>0.25132741228718347</v>
      </c>
      <c r="K14">
        <f t="shared" si="0"/>
        <v>0.28274333882308139</v>
      </c>
      <c r="L14">
        <f t="shared" si="0"/>
        <v>0.31415926535897931</v>
      </c>
      <c r="M14">
        <f t="shared" si="0"/>
        <v>0.34557519189487723</v>
      </c>
      <c r="N14">
        <f t="shared" si="0"/>
        <v>0.37699111843077515</v>
      </c>
      <c r="O14">
        <f t="shared" si="0"/>
        <v>0.40840704496667313</v>
      </c>
      <c r="P14">
        <f t="shared" si="0"/>
        <v>0.43982297150257105</v>
      </c>
      <c r="Q14">
        <f t="shared" si="0"/>
        <v>0.47123889803846891</v>
      </c>
      <c r="R14">
        <f t="shared" si="0"/>
        <v>0.50265482457436694</v>
      </c>
      <c r="S14">
        <f t="shared" si="0"/>
        <v>0.53407075111026492</v>
      </c>
      <c r="T14">
        <f t="shared" si="0"/>
        <v>0.56548667764616278</v>
      </c>
      <c r="U14">
        <f t="shared" si="0"/>
        <v>0.59690260418206065</v>
      </c>
      <c r="V14">
        <f t="shared" si="0"/>
        <v>0.62831853071795862</v>
      </c>
      <c r="W14">
        <f t="shared" si="0"/>
        <v>0.6597344572538566</v>
      </c>
      <c r="X14">
        <f t="shared" si="0"/>
        <v>0.69115038378975446</v>
      </c>
      <c r="Y14">
        <f t="shared" si="0"/>
        <v>0.72256631032565233</v>
      </c>
      <c r="Z14">
        <f t="shared" si="0"/>
        <v>0.7539822368615503</v>
      </c>
      <c r="AA14">
        <f t="shared" si="0"/>
        <v>0.78539816339744828</v>
      </c>
      <c r="AB14">
        <f t="shared" si="0"/>
        <v>0.81681408993334625</v>
      </c>
      <c r="AC14">
        <f t="shared" si="0"/>
        <v>0.84823001646924412</v>
      </c>
      <c r="AD14">
        <f t="shared" si="0"/>
        <v>0.87964594300514209</v>
      </c>
      <c r="AE14">
        <f t="shared" si="0"/>
        <v>0.91106186954104007</v>
      </c>
      <c r="AF14">
        <f t="shared" si="0"/>
        <v>0.94247779607693782</v>
      </c>
      <c r="AG14">
        <f t="shared" si="0"/>
        <v>0.9738937226128358</v>
      </c>
      <c r="AH14">
        <f t="shared" si="0"/>
        <v>1.0053096491487339</v>
      </c>
      <c r="AI14">
        <f t="shared" si="0"/>
        <v>1.0367255756846319</v>
      </c>
      <c r="AJ14">
        <f t="shared" si="0"/>
        <v>1.0681415022205298</v>
      </c>
      <c r="AK14">
        <f t="shared" si="0"/>
        <v>1.0995574287564276</v>
      </c>
      <c r="AL14">
        <f t="shared" si="0"/>
        <v>1.1309733552923256</v>
      </c>
      <c r="AM14">
        <f t="shared" si="0"/>
        <v>1.1623892818282235</v>
      </c>
      <c r="AN14">
        <f t="shared" si="0"/>
        <v>1.1938052083641213</v>
      </c>
      <c r="AO14">
        <f t="shared" si="0"/>
        <v>1.2252211349000193</v>
      </c>
      <c r="AP14">
        <f t="shared" si="0"/>
        <v>1.2566370614359172</v>
      </c>
      <c r="AQ14">
        <f t="shared" si="0"/>
        <v>1.288052987971815</v>
      </c>
      <c r="AR14">
        <f t="shared" si="0"/>
        <v>1.3194689145077132</v>
      </c>
      <c r="AS14">
        <f t="shared" si="0"/>
        <v>1.350884841043611</v>
      </c>
      <c r="AT14">
        <f t="shared" si="0"/>
        <v>1.3823007675795089</v>
      </c>
      <c r="AU14">
        <f t="shared" si="0"/>
        <v>1.4137166941154069</v>
      </c>
      <c r="AV14">
        <f t="shared" si="0"/>
        <v>1.4451326206513047</v>
      </c>
      <c r="AW14">
        <f t="shared" si="0"/>
        <v>1.4765485471872029</v>
      </c>
      <c r="AX14">
        <f t="shared" si="0"/>
        <v>1.5079644737231006</v>
      </c>
      <c r="AY14">
        <f t="shared" si="0"/>
        <v>1.5393804002589986</v>
      </c>
      <c r="AZ14">
        <f t="shared" si="0"/>
        <v>1.5707963267948966</v>
      </c>
      <c r="BA14">
        <f t="shared" si="0"/>
        <v>1.6022122533307945</v>
      </c>
      <c r="BB14">
        <f t="shared" si="0"/>
        <v>1.6336281798666925</v>
      </c>
      <c r="BC14">
        <f t="shared" si="0"/>
        <v>1.6650441064025905</v>
      </c>
      <c r="BD14">
        <f t="shared" si="0"/>
        <v>1.6964600329384882</v>
      </c>
      <c r="BE14">
        <f t="shared" si="0"/>
        <v>1.7278759594743862</v>
      </c>
      <c r="BF14">
        <f t="shared" si="0"/>
        <v>1.7592918860102842</v>
      </c>
      <c r="BG14">
        <f t="shared" si="0"/>
        <v>1.7907078125461819</v>
      </c>
      <c r="BH14">
        <f t="shared" si="0"/>
        <v>1.8221237390820801</v>
      </c>
      <c r="BI14">
        <f t="shared" si="0"/>
        <v>1.8535396656179779</v>
      </c>
      <c r="BJ14">
        <f t="shared" si="0"/>
        <v>1.8849555921538756</v>
      </c>
      <c r="BK14">
        <f t="shared" si="0"/>
        <v>1.9163715186897738</v>
      </c>
      <c r="BL14">
        <f t="shared" si="0"/>
        <v>1.9477874452256716</v>
      </c>
      <c r="BM14">
        <f t="shared" si="0"/>
        <v>1.9792033717615698</v>
      </c>
      <c r="BN14">
        <f t="shared" ref="BN14:DY14" si="1">$B10+BN13*($B11-$B10)/200</f>
        <v>2.0106192982974678</v>
      </c>
      <c r="BO14">
        <f t="shared" si="1"/>
        <v>2.0420352248333655</v>
      </c>
      <c r="BP14">
        <f t="shared" si="1"/>
        <v>2.0734511513692637</v>
      </c>
      <c r="BQ14">
        <f t="shared" si="1"/>
        <v>2.1048670779051615</v>
      </c>
      <c r="BR14">
        <f t="shared" si="1"/>
        <v>2.1362830044410597</v>
      </c>
      <c r="BS14">
        <f t="shared" si="1"/>
        <v>2.1676989309769574</v>
      </c>
      <c r="BT14">
        <f t="shared" si="1"/>
        <v>2.1991148575128552</v>
      </c>
      <c r="BU14">
        <f t="shared" si="1"/>
        <v>2.2305307840487534</v>
      </c>
      <c r="BV14">
        <f t="shared" si="1"/>
        <v>2.2619467105846511</v>
      </c>
      <c r="BW14">
        <f t="shared" si="1"/>
        <v>2.2933626371205489</v>
      </c>
      <c r="BX14">
        <f t="shared" si="1"/>
        <v>2.3247785636564471</v>
      </c>
      <c r="BY14">
        <f t="shared" si="1"/>
        <v>2.3561944901923448</v>
      </c>
      <c r="BZ14">
        <f t="shared" si="1"/>
        <v>2.3876104167282426</v>
      </c>
      <c r="CA14">
        <f t="shared" si="1"/>
        <v>2.4190263432641408</v>
      </c>
      <c r="CB14">
        <f t="shared" si="1"/>
        <v>2.4504422698000385</v>
      </c>
      <c r="CC14">
        <f t="shared" si="1"/>
        <v>2.4818581963359367</v>
      </c>
      <c r="CD14">
        <f t="shared" si="1"/>
        <v>2.5132741228718345</v>
      </c>
      <c r="CE14">
        <f t="shared" si="1"/>
        <v>2.5446900494077322</v>
      </c>
      <c r="CF14">
        <f t="shared" si="1"/>
        <v>2.57610597594363</v>
      </c>
      <c r="CG14">
        <f t="shared" si="1"/>
        <v>2.6075219024795286</v>
      </c>
      <c r="CH14">
        <f t="shared" si="1"/>
        <v>2.6389378290154264</v>
      </c>
      <c r="CI14">
        <f t="shared" si="1"/>
        <v>2.6703537555513241</v>
      </c>
      <c r="CJ14">
        <f t="shared" si="1"/>
        <v>2.7017696820872219</v>
      </c>
      <c r="CK14">
        <f t="shared" si="1"/>
        <v>2.7331856086231197</v>
      </c>
      <c r="CL14">
        <f t="shared" si="1"/>
        <v>2.7646015351590179</v>
      </c>
      <c r="CM14">
        <f t="shared" si="1"/>
        <v>2.7960174616949161</v>
      </c>
      <c r="CN14">
        <f t="shared" si="1"/>
        <v>2.8274333882308138</v>
      </c>
      <c r="CO14">
        <f t="shared" si="1"/>
        <v>2.8588493147667116</v>
      </c>
      <c r="CP14">
        <f t="shared" si="1"/>
        <v>2.8902652413026093</v>
      </c>
      <c r="CQ14">
        <f t="shared" si="1"/>
        <v>2.9216811678385075</v>
      </c>
      <c r="CR14">
        <f t="shared" si="1"/>
        <v>2.9530970943744057</v>
      </c>
      <c r="CS14">
        <f t="shared" si="1"/>
        <v>2.9845130209103035</v>
      </c>
      <c r="CT14">
        <f t="shared" si="1"/>
        <v>3.0159289474462012</v>
      </c>
      <c r="CU14">
        <f t="shared" si="1"/>
        <v>3.0473448739820994</v>
      </c>
      <c r="CV14">
        <f t="shared" si="1"/>
        <v>3.0787608005179972</v>
      </c>
      <c r="CW14">
        <f t="shared" si="1"/>
        <v>3.1101767270538954</v>
      </c>
      <c r="CX14">
        <f t="shared" si="1"/>
        <v>3.1415926535897931</v>
      </c>
      <c r="CY14">
        <f t="shared" si="1"/>
        <v>3.1730085801256909</v>
      </c>
      <c r="CZ14">
        <f t="shared" si="1"/>
        <v>3.2044245066615891</v>
      </c>
      <c r="DA14">
        <f t="shared" si="1"/>
        <v>3.2358404331974868</v>
      </c>
      <c r="DB14">
        <f t="shared" si="1"/>
        <v>3.267256359733385</v>
      </c>
      <c r="DC14">
        <f t="shared" si="1"/>
        <v>3.2986722862692828</v>
      </c>
      <c r="DD14">
        <f t="shared" si="1"/>
        <v>3.330088212805181</v>
      </c>
      <c r="DE14">
        <f t="shared" si="1"/>
        <v>3.3615041393410787</v>
      </c>
      <c r="DF14">
        <f t="shared" si="1"/>
        <v>3.3929200658769765</v>
      </c>
      <c r="DG14">
        <f t="shared" si="1"/>
        <v>3.4243359924128742</v>
      </c>
      <c r="DH14">
        <f t="shared" si="1"/>
        <v>3.4557519189487724</v>
      </c>
      <c r="DI14">
        <f t="shared" si="1"/>
        <v>3.4871678454846706</v>
      </c>
      <c r="DJ14">
        <f t="shared" si="1"/>
        <v>3.5185837720205684</v>
      </c>
      <c r="DK14">
        <f t="shared" si="1"/>
        <v>3.5499996985564661</v>
      </c>
      <c r="DL14">
        <f t="shared" si="1"/>
        <v>3.5814156250923639</v>
      </c>
      <c r="DM14">
        <f t="shared" si="1"/>
        <v>3.6128315516282625</v>
      </c>
      <c r="DN14">
        <f t="shared" si="1"/>
        <v>3.6442474781641603</v>
      </c>
      <c r="DO14">
        <f t="shared" si="1"/>
        <v>3.675663404700058</v>
      </c>
      <c r="DP14">
        <f t="shared" si="1"/>
        <v>3.7070793312359558</v>
      </c>
      <c r="DQ14">
        <f t="shared" si="1"/>
        <v>3.7384952577718535</v>
      </c>
      <c r="DR14">
        <f t="shared" si="1"/>
        <v>3.7699111843077513</v>
      </c>
      <c r="DS14">
        <f t="shared" si="1"/>
        <v>3.8013271108436499</v>
      </c>
      <c r="DT14">
        <f t="shared" si="1"/>
        <v>3.8327430373795477</v>
      </c>
      <c r="DU14">
        <f t="shared" si="1"/>
        <v>3.8641589639154454</v>
      </c>
      <c r="DV14">
        <f t="shared" si="1"/>
        <v>3.8955748904513432</v>
      </c>
      <c r="DW14">
        <f t="shared" si="1"/>
        <v>3.926990816987241</v>
      </c>
      <c r="DX14">
        <f t="shared" si="1"/>
        <v>3.9584067435231396</v>
      </c>
      <c r="DY14">
        <f t="shared" si="1"/>
        <v>3.9898226700590373</v>
      </c>
      <c r="DZ14">
        <f t="shared" ref="DZ14:GK14" si="2">$B10+DZ13*($B11-$B10)/200</f>
        <v>4.0212385965949355</v>
      </c>
      <c r="EA14">
        <f t="shared" si="2"/>
        <v>4.0526545231308333</v>
      </c>
      <c r="EB14">
        <f t="shared" si="2"/>
        <v>4.0840704496667311</v>
      </c>
      <c r="EC14">
        <f t="shared" si="2"/>
        <v>4.1154863762026288</v>
      </c>
      <c r="ED14">
        <f t="shared" si="2"/>
        <v>4.1469023027385274</v>
      </c>
      <c r="EE14">
        <f t="shared" si="2"/>
        <v>4.1783182292744252</v>
      </c>
      <c r="EF14">
        <f t="shared" si="2"/>
        <v>4.209734155810323</v>
      </c>
      <c r="EG14">
        <f t="shared" si="2"/>
        <v>4.2411500823462207</v>
      </c>
      <c r="EH14">
        <f t="shared" si="2"/>
        <v>4.2725660088821193</v>
      </c>
      <c r="EI14">
        <f t="shared" si="2"/>
        <v>4.3039819354180171</v>
      </c>
      <c r="EJ14">
        <f t="shared" si="2"/>
        <v>4.3353978619539149</v>
      </c>
      <c r="EK14">
        <f t="shared" si="2"/>
        <v>4.3668137884898126</v>
      </c>
      <c r="EL14">
        <f t="shared" si="2"/>
        <v>4.3982297150257104</v>
      </c>
      <c r="EM14">
        <f t="shared" si="2"/>
        <v>4.4296456415616081</v>
      </c>
      <c r="EN14">
        <f t="shared" si="2"/>
        <v>4.4610615680975068</v>
      </c>
      <c r="EO14">
        <f t="shared" si="2"/>
        <v>4.4924774946334045</v>
      </c>
      <c r="EP14">
        <f t="shared" si="2"/>
        <v>4.5238934211693023</v>
      </c>
      <c r="EQ14">
        <f t="shared" si="2"/>
        <v>4.5553093477052</v>
      </c>
      <c r="ER14">
        <f t="shared" si="2"/>
        <v>4.5867252742410978</v>
      </c>
      <c r="ES14">
        <f t="shared" si="2"/>
        <v>4.6181412007769964</v>
      </c>
      <c r="ET14">
        <f t="shared" si="2"/>
        <v>4.6495571273128942</v>
      </c>
      <c r="EU14">
        <f t="shared" si="2"/>
        <v>4.6809730538487919</v>
      </c>
      <c r="EV14">
        <f t="shared" si="2"/>
        <v>4.7123889803846897</v>
      </c>
      <c r="EW14">
        <f t="shared" si="2"/>
        <v>4.7438049069205874</v>
      </c>
      <c r="EX14">
        <f t="shared" si="2"/>
        <v>4.7752208334564852</v>
      </c>
      <c r="EY14">
        <f t="shared" si="2"/>
        <v>4.8066367599923838</v>
      </c>
      <c r="EZ14">
        <f t="shared" si="2"/>
        <v>4.8380526865282816</v>
      </c>
      <c r="FA14">
        <f t="shared" si="2"/>
        <v>4.8694686130641793</v>
      </c>
      <c r="FB14">
        <f t="shared" si="2"/>
        <v>4.9008845396000771</v>
      </c>
      <c r="FC14">
        <f t="shared" si="2"/>
        <v>4.9323004661359748</v>
      </c>
      <c r="FD14">
        <f t="shared" si="2"/>
        <v>4.9637163926718735</v>
      </c>
      <c r="FE14">
        <f t="shared" si="2"/>
        <v>4.9951323192077712</v>
      </c>
      <c r="FF14">
        <f t="shared" si="2"/>
        <v>5.026548245743669</v>
      </c>
      <c r="FG14">
        <f t="shared" si="2"/>
        <v>5.0579641722795667</v>
      </c>
      <c r="FH14">
        <f t="shared" si="2"/>
        <v>5.0893800988154645</v>
      </c>
      <c r="FI14">
        <f t="shared" si="2"/>
        <v>5.1207960253513622</v>
      </c>
      <c r="FJ14">
        <f t="shared" si="2"/>
        <v>5.15221195188726</v>
      </c>
      <c r="FK14">
        <f t="shared" si="2"/>
        <v>5.1836278784231578</v>
      </c>
      <c r="FL14">
        <f t="shared" si="2"/>
        <v>5.2150438049590573</v>
      </c>
      <c r="FM14">
        <f t="shared" si="2"/>
        <v>5.246459731494955</v>
      </c>
      <c r="FN14">
        <f t="shared" si="2"/>
        <v>5.2778756580308528</v>
      </c>
      <c r="FO14">
        <f t="shared" si="2"/>
        <v>5.3092915845667505</v>
      </c>
      <c r="FP14">
        <f t="shared" si="2"/>
        <v>5.3407075111026483</v>
      </c>
      <c r="FQ14">
        <f t="shared" si="2"/>
        <v>5.3721234376385461</v>
      </c>
      <c r="FR14">
        <f t="shared" si="2"/>
        <v>5.4035393641744438</v>
      </c>
      <c r="FS14">
        <f t="shared" si="2"/>
        <v>5.4349552907103416</v>
      </c>
      <c r="FT14">
        <f t="shared" si="2"/>
        <v>5.4663712172462393</v>
      </c>
      <c r="FU14">
        <f t="shared" si="2"/>
        <v>5.4977871437821371</v>
      </c>
      <c r="FV14">
        <f t="shared" si="2"/>
        <v>5.5292030703180357</v>
      </c>
      <c r="FW14">
        <f t="shared" si="2"/>
        <v>5.5606189968539343</v>
      </c>
      <c r="FX14">
        <f t="shared" si="2"/>
        <v>5.5920349233898321</v>
      </c>
      <c r="FY14">
        <f t="shared" si="2"/>
        <v>5.6234508499257299</v>
      </c>
      <c r="FZ14">
        <f t="shared" si="2"/>
        <v>5.6548667764616276</v>
      </c>
      <c r="GA14">
        <f t="shared" si="2"/>
        <v>5.6862827029975254</v>
      </c>
      <c r="GB14">
        <f t="shared" si="2"/>
        <v>5.7176986295334231</v>
      </c>
      <c r="GC14">
        <f t="shared" si="2"/>
        <v>5.7491145560693209</v>
      </c>
      <c r="GD14">
        <f t="shared" si="2"/>
        <v>5.7805304826052186</v>
      </c>
      <c r="GE14">
        <f t="shared" si="2"/>
        <v>5.8119464091411173</v>
      </c>
      <c r="GF14">
        <f t="shared" si="2"/>
        <v>5.843362335677015</v>
      </c>
      <c r="GG14">
        <f t="shared" si="2"/>
        <v>5.8747782622129137</v>
      </c>
      <c r="GH14">
        <f t="shared" si="2"/>
        <v>5.9061941887488114</v>
      </c>
      <c r="GI14">
        <f t="shared" si="2"/>
        <v>5.9376101152847092</v>
      </c>
      <c r="GJ14">
        <f t="shared" si="2"/>
        <v>5.9690260418206069</v>
      </c>
      <c r="GK14">
        <f t="shared" si="2"/>
        <v>6.0004419683565047</v>
      </c>
      <c r="GL14">
        <f t="shared" ref="GL14:GT14" si="3">$B10+GL13*($B11-$B10)/200</f>
        <v>6.0318578948924024</v>
      </c>
      <c r="GM14">
        <f t="shared" si="3"/>
        <v>6.0632738214283002</v>
      </c>
      <c r="GN14">
        <f t="shared" si="3"/>
        <v>6.0946897479641988</v>
      </c>
      <c r="GO14">
        <f t="shared" si="3"/>
        <v>6.1261056745000966</v>
      </c>
      <c r="GP14">
        <f t="shared" si="3"/>
        <v>6.1575216010359943</v>
      </c>
      <c r="GQ14">
        <f t="shared" si="3"/>
        <v>6.1889375275718921</v>
      </c>
      <c r="GR14">
        <f t="shared" si="3"/>
        <v>6.2203534541077907</v>
      </c>
      <c r="GS14">
        <f t="shared" si="3"/>
        <v>6.2517693806436885</v>
      </c>
      <c r="GT14">
        <f t="shared" si="3"/>
        <v>6.2831853071795862</v>
      </c>
    </row>
    <row r="17" spans="1:253" x14ac:dyDescent="0.15">
      <c r="A17" s="9" t="s">
        <v>86</v>
      </c>
    </row>
    <row r="18" spans="1:253" x14ac:dyDescent="0.15">
      <c r="A18" s="8" t="s">
        <v>40</v>
      </c>
    </row>
    <row r="19" spans="1:253" s="14" customFormat="1" ht="16.5" x14ac:dyDescent="0.25">
      <c r="A19" s="13" t="s">
        <v>32</v>
      </c>
      <c r="B19" s="15">
        <f t="shared" ref="B19:BM19" si="4">$B$2*COS(B$14)*($B$4*COS($B$5)-$B$2*COS(B$14))</f>
        <v>-29.293362934480669</v>
      </c>
      <c r="C19" s="15">
        <f t="shared" si="4"/>
        <v>-29.229588813028219</v>
      </c>
      <c r="D19" s="15">
        <f t="shared" si="4"/>
        <v>-29.038621397058474</v>
      </c>
      <c r="E19" s="15">
        <f t="shared" si="4"/>
        <v>-28.721524029009061</v>
      </c>
      <c r="F19" s="15">
        <f t="shared" si="4"/>
        <v>-28.280063943222665</v>
      </c>
      <c r="G19" s="15">
        <f t="shared" si="4"/>
        <v>-27.716704782452251</v>
      </c>
      <c r="H19" s="15">
        <f t="shared" si="4"/>
        <v>-27.034596163052388</v>
      </c>
      <c r="I19" s="15">
        <f t="shared" si="4"/>
        <v>-26.23756033074114</v>
      </c>
      <c r="J19" s="15">
        <f t="shared" si="4"/>
        <v>-25.330075960497624</v>
      </c>
      <c r="K19" s="15">
        <f t="shared" si="4"/>
        <v>-24.317259165631235</v>
      </c>
      <c r="L19" s="15">
        <f t="shared" si="4"/>
        <v>-23.204841792268763</v>
      </c>
      <c r="M19" s="15">
        <f t="shared" si="4"/>
        <v>-21.999147086416283</v>
      </c>
      <c r="N19" s="15">
        <f t="shared" si="4"/>
        <v>-20.707062831316033</v>
      </c>
      <c r="O19" s="15">
        <f t="shared" si="4"/>
        <v>-19.336012062995632</v>
      </c>
      <c r="P19" s="15">
        <f t="shared" si="4"/>
        <v>-17.89392148165604</v>
      </c>
      <c r="Q19" s="15">
        <f t="shared" si="4"/>
        <v>-16.389187685826862</v>
      </c>
      <c r="R19" s="15">
        <f t="shared" si="4"/>
        <v>-14.830641364998204</v>
      </c>
      <c r="S19" s="15">
        <f t="shared" si="4"/>
        <v>-13.227509594678491</v>
      </c>
      <c r="T19" s="15">
        <f t="shared" si="4"/>
        <v>-11.589376385499813</v>
      </c>
      <c r="U19" s="15">
        <f t="shared" si="4"/>
        <v>-9.9261416450611577</v>
      </c>
      <c r="V19" s="15">
        <f t="shared" si="4"/>
        <v>-8.247978717640672</v>
      </c>
      <c r="W19" s="15">
        <f t="shared" si="4"/>
        <v>-6.565290672693858</v>
      </c>
      <c r="X19" s="15">
        <f t="shared" si="4"/>
        <v>-4.8886655181621164</v>
      </c>
      <c r="Y19" s="15">
        <f t="shared" si="4"/>
        <v>-3.2288305190258138</v>
      </c>
      <c r="Z19" s="15">
        <f t="shared" si="4"/>
        <v>-1.5966058052301468</v>
      </c>
      <c r="AA19" s="15">
        <f t="shared" si="4"/>
        <v>-2.857456075193486E-3</v>
      </c>
      <c r="AB19" s="15">
        <f t="shared" si="4"/>
        <v>1.5415497496170776</v>
      </c>
      <c r="AC19" s="15">
        <f t="shared" si="4"/>
        <v>3.0257997267762615</v>
      </c>
      <c r="AD19" s="15">
        <f t="shared" si="4"/>
        <v>4.4391724293021477</v>
      </c>
      <c r="AE19" s="15">
        <f t="shared" si="4"/>
        <v>5.7710909557805321</v>
      </c>
      <c r="AF19" s="15">
        <f t="shared" si="4"/>
        <v>7.0111682250559761</v>
      </c>
      <c r="AG19" s="15">
        <f t="shared" si="4"/>
        <v>8.1492530325856585</v>
      </c>
      <c r="AH19" s="15">
        <f t="shared" si="4"/>
        <v>9.175475300813984</v>
      </c>
      <c r="AI19" s="15">
        <f t="shared" si="4"/>
        <v>10.080290339865405</v>
      </c>
      <c r="AJ19" s="15">
        <f t="shared" si="4"/>
        <v>10.854521938640296</v>
      </c>
      <c r="AK19" s="15">
        <f t="shared" si="4"/>
        <v>11.489404110901539</v>
      </c>
      <c r="AL19" s="15">
        <f t="shared" si="4"/>
        <v>11.976621326140013</v>
      </c>
      <c r="AM19" s="15">
        <f t="shared" si="4"/>
        <v>12.308347060884431</v>
      </c>
      <c r="AN19" s="15">
        <f t="shared" si="4"/>
        <v>12.477280512652751</v>
      </c>
      <c r="AO19" s="15">
        <f t="shared" si="4"/>
        <v>12.476681325902112</v>
      </c>
      <c r="AP19" s="15">
        <f t="shared" si="4"/>
        <v>12.300402187094408</v>
      </c>
      <c r="AQ19" s="15">
        <f t="shared" si="4"/>
        <v>11.942919154324358</v>
      </c>
      <c r="AR19" s="15">
        <f t="shared" si="4"/>
        <v>11.399359595823519</v>
      </c>
      <c r="AS19" s="15">
        <f t="shared" si="4"/>
        <v>10.665527621022287</v>
      </c>
      <c r="AT19" s="15">
        <f t="shared" si="4"/>
        <v>9.7379268976853091</v>
      </c>
      <c r="AU19" s="15">
        <f t="shared" si="4"/>
        <v>8.6137807588959578</v>
      </c>
      <c r="AV19" s="15">
        <f t="shared" si="4"/>
        <v>7.2910495143107932</v>
      </c>
      <c r="AW19" s="15">
        <f t="shared" si="4"/>
        <v>5.768444891094803</v>
      </c>
      <c r="AX19" s="15">
        <f t="shared" si="4"/>
        <v>4.045441541238465</v>
      </c>
      <c r="AY19" s="15">
        <f t="shared" si="4"/>
        <v>2.1222855635032687</v>
      </c>
      <c r="AZ19" s="15">
        <f t="shared" si="4"/>
        <v>4.331306357630278E-15</v>
      </c>
      <c r="BA19" s="15">
        <f t="shared" si="4"/>
        <v>-2.3196127206761048</v>
      </c>
      <c r="BB19" s="15">
        <f t="shared" si="4"/>
        <v>-4.8339714097906752</v>
      </c>
      <c r="BC19" s="15">
        <f t="shared" si="4"/>
        <v>-7.5397198182259428</v>
      </c>
      <c r="BD19" s="15">
        <f t="shared" si="4"/>
        <v>-10.43273340144766</v>
      </c>
      <c r="BE19" s="15">
        <f t="shared" si="4"/>
        <v>-13.508129129380592</v>
      </c>
      <c r="BF19" s="15">
        <f t="shared" si="4"/>
        <v>-16.760278308860162</v>
      </c>
      <c r="BG19" s="15">
        <f t="shared" si="4"/>
        <v>-20.182822374420304</v>
      </c>
      <c r="BH19" s="15">
        <f t="shared" si="4"/>
        <v>-23.768691591437172</v>
      </c>
      <c r="BI19" s="15">
        <f t="shared" si="4"/>
        <v>-27.510126604122839</v>
      </c>
      <c r="BJ19" s="15">
        <f t="shared" si="4"/>
        <v>-31.398702749599622</v>
      </c>
      <c r="BK19" s="15">
        <f t="shared" si="4"/>
        <v>-35.425357048323185</v>
      </c>
      <c r="BL19" s="15">
        <f t="shared" si="4"/>
        <v>-39.580417770511566</v>
      </c>
      <c r="BM19" s="15">
        <f t="shared" si="4"/>
        <v>-43.853636468015573</v>
      </c>
      <c r="BN19" s="15">
        <f t="shared" ref="BN19:DY19" si="5">$B$2*COS(BN$14)*($B$4*COS($B$5)-$B$2*COS(BN$14))</f>
        <v>-48.23422235127105</v>
      </c>
      <c r="BO19" s="15">
        <f t="shared" si="5"/>
        <v>-52.71087888165421</v>
      </c>
      <c r="BP19" s="15">
        <f t="shared" si="5"/>
        <v>-57.271842440740649</v>
      </c>
      <c r="BQ19" s="15">
        <f t="shared" si="5"/>
        <v>-61.904922929693875</v>
      </c>
      <c r="BR19" s="15">
        <f t="shared" si="5"/>
        <v>-66.597546144306762</v>
      </c>
      <c r="BS19" s="15">
        <f t="shared" si="5"/>
        <v>-71.33679776411789</v>
      </c>
      <c r="BT19" s="15">
        <f t="shared" si="5"/>
        <v>-76.109468787561212</v>
      </c>
      <c r="BU19" s="15">
        <f t="shared" si="5"/>
        <v>-80.902102239295075</v>
      </c>
      <c r="BV19" s="15">
        <f t="shared" si="5"/>
        <v>-85.701040970729693</v>
      </c>
      <c r="BW19" s="15">
        <f t="shared" si="5"/>
        <v>-90.492476370345813</v>
      </c>
      <c r="BX19" s="15">
        <f t="shared" si="5"/>
        <v>-95.262497796685736</v>
      </c>
      <c r="BY19" s="15">
        <f t="shared" si="5"/>
        <v>-99.997142543924795</v>
      </c>
      <c r="BZ19" s="15">
        <f t="shared" si="5"/>
        <v>-104.68244614770114</v>
      </c>
      <c r="CA19" s="15">
        <f t="shared" si="5"/>
        <v>-109.30449283740464</v>
      </c>
      <c r="CB19" s="15">
        <f t="shared" si="5"/>
        <v>-113.84946594041033</v>
      </c>
      <c r="CC19" s="15">
        <f t="shared" si="5"/>
        <v>-118.30369804379161</v>
      </c>
      <c r="CD19" s="15">
        <f t="shared" si="5"/>
        <v>-122.65372071985404</v>
      </c>
      <c r="CE19" s="15">
        <f t="shared" si="5"/>
        <v>-126.88631362340662</v>
      </c>
      <c r="CF19" s="15">
        <f t="shared" si="5"/>
        <v>-130.98855277100739</v>
      </c>
      <c r="CG19" s="15">
        <f t="shared" si="5"/>
        <v>-134.94785781549308</v>
      </c>
      <c r="CH19" s="15">
        <f t="shared" si="5"/>
        <v>-138.75203813290148</v>
      </c>
      <c r="CI19" s="15">
        <f t="shared" si="5"/>
        <v>-142.38933754342045</v>
      </c>
      <c r="CJ19" s="15">
        <f t="shared" si="5"/>
        <v>-145.8484774932129</v>
      </c>
      <c r="CK19" s="15">
        <f t="shared" si="5"/>
        <v>-149.1186985298732</v>
      </c>
      <c r="CL19" s="15">
        <f t="shared" si="5"/>
        <v>-152.18979991082509</v>
      </c>
      <c r="CM19" s="15">
        <f t="shared" si="5"/>
        <v>-155.0521771911626</v>
      </c>
      <c r="CN19" s="15">
        <f t="shared" si="5"/>
        <v>-157.69685764522595</v>
      </c>
      <c r="CO19" s="15">
        <f t="shared" si="5"/>
        <v>-160.11553338457028</v>
      </c>
      <c r="CP19" s="15">
        <f t="shared" si="5"/>
        <v>-162.30059204388868</v>
      </c>
      <c r="CQ19" s="15">
        <f t="shared" si="5"/>
        <v>-164.24514491586078</v>
      </c>
      <c r="CR19" s="15">
        <f t="shared" si="5"/>
        <v>-165.94305242577275</v>
      </c>
      <c r="CS19" s="15">
        <f t="shared" si="5"/>
        <v>-167.3889468470631</v>
      </c>
      <c r="CT19" s="15">
        <f t="shared" si="5"/>
        <v>-168.57825216964039</v>
      </c>
      <c r="CU19" s="15">
        <f t="shared" si="5"/>
        <v>-169.50720104385982</v>
      </c>
      <c r="CV19" s="15">
        <f t="shared" si="5"/>
        <v>-170.17284873438933</v>
      </c>
      <c r="CW19" s="15">
        <f t="shared" si="5"/>
        <v>-170.57308402979896</v>
      </c>
      <c r="CX19" s="15">
        <f t="shared" si="5"/>
        <v>-170.70663706551932</v>
      </c>
      <c r="CY19" s="15">
        <f t="shared" si="5"/>
        <v>-170.57308402979896</v>
      </c>
      <c r="CZ19" s="15">
        <f t="shared" si="5"/>
        <v>-170.17284873438933</v>
      </c>
      <c r="DA19" s="15">
        <f t="shared" si="5"/>
        <v>-169.50720104385982</v>
      </c>
      <c r="DB19" s="15">
        <f t="shared" si="5"/>
        <v>-168.57825216964048</v>
      </c>
      <c r="DC19" s="15">
        <f t="shared" si="5"/>
        <v>-167.38894684706315</v>
      </c>
      <c r="DD19" s="15">
        <f t="shared" si="5"/>
        <v>-165.94305242577275</v>
      </c>
      <c r="DE19" s="15">
        <f t="shared" si="5"/>
        <v>-164.24514491586083</v>
      </c>
      <c r="DF19" s="15">
        <f t="shared" si="5"/>
        <v>-162.30059204388874</v>
      </c>
      <c r="DG19" s="15">
        <f t="shared" si="5"/>
        <v>-160.11553338457031</v>
      </c>
      <c r="DH19" s="15">
        <f t="shared" si="5"/>
        <v>-157.69685764522598</v>
      </c>
      <c r="DI19" s="15">
        <f t="shared" si="5"/>
        <v>-155.0521771911626</v>
      </c>
      <c r="DJ19" s="15">
        <f t="shared" si="5"/>
        <v>-152.18979991082514</v>
      </c>
      <c r="DK19" s="15">
        <f t="shared" si="5"/>
        <v>-149.11869852987326</v>
      </c>
      <c r="DL19" s="15">
        <f t="shared" si="5"/>
        <v>-145.84847749321298</v>
      </c>
      <c r="DM19" s="15">
        <f t="shared" si="5"/>
        <v>-142.38933754342042</v>
      </c>
      <c r="DN19" s="15">
        <f t="shared" si="5"/>
        <v>-138.75203813290145</v>
      </c>
      <c r="DO19" s="15">
        <f t="shared" si="5"/>
        <v>-134.94785781549308</v>
      </c>
      <c r="DP19" s="15">
        <f t="shared" si="5"/>
        <v>-130.98855277100748</v>
      </c>
      <c r="DQ19" s="15">
        <f t="shared" si="5"/>
        <v>-126.88631362340671</v>
      </c>
      <c r="DR19" s="15">
        <f t="shared" si="5"/>
        <v>-122.65372071985416</v>
      </c>
      <c r="DS19" s="15">
        <f t="shared" si="5"/>
        <v>-118.30369804379158</v>
      </c>
      <c r="DT19" s="15">
        <f t="shared" si="5"/>
        <v>-113.84946594041034</v>
      </c>
      <c r="DU19" s="15">
        <f t="shared" si="5"/>
        <v>-109.30449283740465</v>
      </c>
      <c r="DV19" s="15">
        <f t="shared" si="5"/>
        <v>-104.68244614770126</v>
      </c>
      <c r="DW19" s="15">
        <f t="shared" si="5"/>
        <v>-99.997142543924895</v>
      </c>
      <c r="DX19" s="15">
        <f t="shared" si="5"/>
        <v>-95.262497796685736</v>
      </c>
      <c r="DY19" s="15">
        <f t="shared" si="5"/>
        <v>-90.492476370345841</v>
      </c>
      <c r="DZ19" s="15">
        <f t="shared" ref="DZ19:GK19" si="6">$B$2*COS(DZ$14)*($B$4*COS($B$5)-$B$2*COS(DZ$14))</f>
        <v>-85.701040970729636</v>
      </c>
      <c r="EA19" s="15">
        <f t="shared" si="6"/>
        <v>-80.902102239295061</v>
      </c>
      <c r="EB19" s="15">
        <f t="shared" si="6"/>
        <v>-76.109468787561269</v>
      </c>
      <c r="EC19" s="15">
        <f t="shared" si="6"/>
        <v>-71.336797764117918</v>
      </c>
      <c r="ED19" s="15">
        <f t="shared" si="6"/>
        <v>-66.597546144306676</v>
      </c>
      <c r="EE19" s="15">
        <f t="shared" si="6"/>
        <v>-61.904922929693832</v>
      </c>
      <c r="EF19" s="15">
        <f t="shared" si="6"/>
        <v>-57.271842440740642</v>
      </c>
      <c r="EG19" s="15">
        <f t="shared" si="6"/>
        <v>-52.710878881654246</v>
      </c>
      <c r="EH19" s="15">
        <f t="shared" si="6"/>
        <v>-48.234222351270965</v>
      </c>
      <c r="EI19" s="15">
        <f t="shared" si="6"/>
        <v>-43.853636468015516</v>
      </c>
      <c r="EJ19" s="15">
        <f t="shared" si="6"/>
        <v>-39.58041777051158</v>
      </c>
      <c r="EK19" s="15">
        <f t="shared" si="6"/>
        <v>-35.425357048323185</v>
      </c>
      <c r="EL19" s="15">
        <f t="shared" si="6"/>
        <v>-31.398702749599682</v>
      </c>
      <c r="EM19" s="15">
        <f t="shared" si="6"/>
        <v>-27.510126604122892</v>
      </c>
      <c r="EN19" s="15">
        <f t="shared" si="6"/>
        <v>-23.768691591437126</v>
      </c>
      <c r="EO19" s="15">
        <f t="shared" si="6"/>
        <v>-20.182822374420311</v>
      </c>
      <c r="EP19" s="15">
        <f t="shared" si="6"/>
        <v>-16.760278308860165</v>
      </c>
      <c r="EQ19" s="15">
        <f t="shared" si="6"/>
        <v>-13.508129129380615</v>
      </c>
      <c r="ER19" s="15">
        <f t="shared" si="6"/>
        <v>-10.432733401447704</v>
      </c>
      <c r="ES19" s="15">
        <f t="shared" si="6"/>
        <v>-7.5397198182259064</v>
      </c>
      <c r="ET19" s="15">
        <f t="shared" si="6"/>
        <v>-4.8339714097906583</v>
      </c>
      <c r="EU19" s="15">
        <f t="shared" si="6"/>
        <v>-2.3196127206761061</v>
      </c>
      <c r="EV19" s="15">
        <f t="shared" si="6"/>
        <v>-1.2993919072890839E-14</v>
      </c>
      <c r="EW19" s="15">
        <f t="shared" si="6"/>
        <v>2.1222855635032385</v>
      </c>
      <c r="EX19" s="15">
        <f t="shared" si="6"/>
        <v>4.0454415412384241</v>
      </c>
      <c r="EY19" s="15">
        <f t="shared" si="6"/>
        <v>5.7684448910948145</v>
      </c>
      <c r="EZ19" s="15">
        <f t="shared" si="6"/>
        <v>7.2910495143107816</v>
      </c>
      <c r="FA19" s="15">
        <f t="shared" si="6"/>
        <v>8.6137807588959472</v>
      </c>
      <c r="FB19" s="15">
        <f t="shared" si="6"/>
        <v>9.7379268976852931</v>
      </c>
      <c r="FC19" s="15">
        <f t="shared" si="6"/>
        <v>10.665527621022269</v>
      </c>
      <c r="FD19" s="15">
        <f t="shared" si="6"/>
        <v>11.399359595823526</v>
      </c>
      <c r="FE19" s="15">
        <f t="shared" si="6"/>
        <v>11.942919154324354</v>
      </c>
      <c r="FF19" s="15">
        <f t="shared" si="6"/>
        <v>12.300402187094406</v>
      </c>
      <c r="FG19" s="15">
        <f t="shared" si="6"/>
        <v>12.476681325902112</v>
      </c>
      <c r="FH19" s="15">
        <f t="shared" si="6"/>
        <v>12.477280512652753</v>
      </c>
      <c r="FI19" s="15">
        <f t="shared" si="6"/>
        <v>12.308347060884437</v>
      </c>
      <c r="FJ19" s="15">
        <f t="shared" si="6"/>
        <v>11.976621326140025</v>
      </c>
      <c r="FK19" s="15">
        <f t="shared" si="6"/>
        <v>11.48940411090156</v>
      </c>
      <c r="FL19" s="15">
        <f t="shared" si="6"/>
        <v>10.85452193864028</v>
      </c>
      <c r="FM19" s="15">
        <f t="shared" si="6"/>
        <v>10.080290339865394</v>
      </c>
      <c r="FN19" s="15">
        <f t="shared" si="6"/>
        <v>9.1754753008139787</v>
      </c>
      <c r="FO19" s="15">
        <f t="shared" si="6"/>
        <v>8.1492530325856656</v>
      </c>
      <c r="FP19" s="15">
        <f t="shared" si="6"/>
        <v>7.011168225055993</v>
      </c>
      <c r="FQ19" s="15">
        <f t="shared" si="6"/>
        <v>5.7710909557805499</v>
      </c>
      <c r="FR19" s="15">
        <f t="shared" si="6"/>
        <v>4.4391724293021726</v>
      </c>
      <c r="FS19" s="15">
        <f t="shared" si="6"/>
        <v>3.0257997267763002</v>
      </c>
      <c r="FT19" s="15">
        <f t="shared" si="6"/>
        <v>1.5415497496171247</v>
      </c>
      <c r="FU19" s="15">
        <f t="shared" si="6"/>
        <v>-2.8574560751432401E-3</v>
      </c>
      <c r="FV19" s="15">
        <f t="shared" si="6"/>
        <v>-1.5966058052301202</v>
      </c>
      <c r="FW19" s="15">
        <f t="shared" si="6"/>
        <v>-3.2288305190258209</v>
      </c>
      <c r="FX19" s="15">
        <f t="shared" si="6"/>
        <v>-4.8886655181621306</v>
      </c>
      <c r="FY19" s="15">
        <f t="shared" si="6"/>
        <v>-6.565290672693858</v>
      </c>
      <c r="FZ19" s="15">
        <f t="shared" si="6"/>
        <v>-8.247978717640656</v>
      </c>
      <c r="GA19" s="15">
        <f t="shared" si="6"/>
        <v>-9.926141645061124</v>
      </c>
      <c r="GB19" s="15">
        <f t="shared" si="6"/>
        <v>-11.589376385499778</v>
      </c>
      <c r="GC19" s="15">
        <f t="shared" si="6"/>
        <v>-13.227509594678438</v>
      </c>
      <c r="GD19" s="15">
        <f t="shared" si="6"/>
        <v>-14.830641364998147</v>
      </c>
      <c r="GE19" s="15">
        <f t="shared" si="6"/>
        <v>-16.389187685826862</v>
      </c>
      <c r="GF19" s="15">
        <f t="shared" si="6"/>
        <v>-17.893921481656001</v>
      </c>
      <c r="GG19" s="15">
        <f t="shared" si="6"/>
        <v>-19.33601206299565</v>
      </c>
      <c r="GH19" s="15">
        <f t="shared" si="6"/>
        <v>-20.707062831316033</v>
      </c>
      <c r="GI19" s="15">
        <f t="shared" si="6"/>
        <v>-21.999147086416283</v>
      </c>
      <c r="GJ19" s="15">
        <f t="shared" si="6"/>
        <v>-23.204841792268763</v>
      </c>
      <c r="GK19" s="15">
        <f t="shared" si="6"/>
        <v>-24.317259165631235</v>
      </c>
      <c r="GL19" s="15">
        <f t="shared" ref="GL19:GT19" si="7">$B$2*COS(GL$14)*($B$4*COS($B$5)-$B$2*COS(GL$14))</f>
        <v>-25.330075960497602</v>
      </c>
      <c r="GM19" s="15">
        <f t="shared" si="7"/>
        <v>-26.237560330741118</v>
      </c>
      <c r="GN19" s="15">
        <f t="shared" si="7"/>
        <v>-27.034596163052388</v>
      </c>
      <c r="GO19" s="15">
        <f t="shared" si="7"/>
        <v>-27.716704782452226</v>
      </c>
      <c r="GP19" s="15">
        <f t="shared" si="7"/>
        <v>-28.280063943222643</v>
      </c>
      <c r="GQ19" s="15">
        <f t="shared" si="7"/>
        <v>-28.721524029009061</v>
      </c>
      <c r="GR19" s="15">
        <f t="shared" si="7"/>
        <v>-29.038621397058474</v>
      </c>
      <c r="GS19" s="15">
        <f t="shared" si="7"/>
        <v>-29.229588813028219</v>
      </c>
      <c r="GT19" s="15">
        <f t="shared" si="7"/>
        <v>-29.293362934480669</v>
      </c>
    </row>
    <row r="20" spans="1:253" ht="17.25" x14ac:dyDescent="0.25">
      <c r="A20" s="8" t="s">
        <v>33</v>
      </c>
      <c r="B20" s="17">
        <f t="shared" ref="B20:BM20" si="8">$B$4*$B$4+$B$2*$B$2-2*$B$4*$B$2*COS($B$5-B$14)</f>
        <v>79.586725868961338</v>
      </c>
      <c r="C20" s="17">
        <f t="shared" si="8"/>
        <v>74.362856545120451</v>
      </c>
      <c r="D20" s="17">
        <f t="shared" si="8"/>
        <v>69.283700378152645</v>
      </c>
      <c r="E20" s="17">
        <f t="shared" si="8"/>
        <v>64.35426988198077</v>
      </c>
      <c r="F20" s="17">
        <f t="shared" si="8"/>
        <v>59.579429809367184</v>
      </c>
      <c r="G20" s="17">
        <f t="shared" si="8"/>
        <v>54.963892350990164</v>
      </c>
      <c r="H20" s="17">
        <f t="shared" si="8"/>
        <v>50.512212485080511</v>
      </c>
      <c r="I20" s="17">
        <f t="shared" si="8"/>
        <v>46.228783482208001</v>
      </c>
      <c r="J20" s="17">
        <f t="shared" si="8"/>
        <v>42.117832569653928</v>
      </c>
      <c r="K20" s="17">
        <f t="shared" si="8"/>
        <v>38.18341675964777</v>
      </c>
      <c r="L20" s="17">
        <f t="shared" si="8"/>
        <v>34.429418845586298</v>
      </c>
      <c r="M20" s="17">
        <f t="shared" si="8"/>
        <v>30.859543570184968</v>
      </c>
      <c r="N20" s="17">
        <f t="shared" si="8"/>
        <v>27.47731396934438</v>
      </c>
      <c r="O20" s="17">
        <f t="shared" si="8"/>
        <v>24.286067895338988</v>
      </c>
      <c r="P20" s="17">
        <f t="shared" si="8"/>
        <v>21.288954722760081</v>
      </c>
      <c r="Q20" s="17">
        <f t="shared" si="8"/>
        <v>18.488932240463129</v>
      </c>
      <c r="R20" s="17">
        <f t="shared" si="8"/>
        <v>15.888763732587336</v>
      </c>
      <c r="S20" s="17">
        <f t="shared" si="8"/>
        <v>13.491015251527784</v>
      </c>
      <c r="T20" s="17">
        <f t="shared" si="8"/>
        <v>11.298053085551658</v>
      </c>
      <c r="U20" s="17">
        <f t="shared" si="8"/>
        <v>9.3120414235572468</v>
      </c>
      <c r="V20" s="17">
        <f t="shared" si="8"/>
        <v>7.5349402192807702</v>
      </c>
      <c r="W20" s="17">
        <f t="shared" si="8"/>
        <v>5.9685032570588987</v>
      </c>
      <c r="X20" s="17">
        <f t="shared" si="8"/>
        <v>4.6142764210551093</v>
      </c>
      <c r="Y20" s="17">
        <f t="shared" si="8"/>
        <v>3.4735961696587196</v>
      </c>
      <c r="Z20" s="17">
        <f t="shared" si="8"/>
        <v>2.5475882165618771</v>
      </c>
      <c r="AA20" s="17">
        <f t="shared" si="8"/>
        <v>1.8371664198159863</v>
      </c>
      <c r="AB20" s="17">
        <f t="shared" si="8"/>
        <v>1.3430318799641725</v>
      </c>
      <c r="AC20" s="17">
        <f t="shared" si="8"/>
        <v>1.0656722481397196</v>
      </c>
      <c r="AD20" s="17">
        <f t="shared" si="8"/>
        <v>1.0053612448131446</v>
      </c>
      <c r="AE20" s="17">
        <f t="shared" si="8"/>
        <v>1.1621583896633467</v>
      </c>
      <c r="AF20" s="17">
        <f t="shared" si="8"/>
        <v>1.5359089428386596</v>
      </c>
      <c r="AG20" s="17">
        <f t="shared" si="8"/>
        <v>2.1262440576665824</v>
      </c>
      <c r="AH20" s="17">
        <f t="shared" si="8"/>
        <v>2.9325811446608441</v>
      </c>
      <c r="AI20" s="17">
        <f t="shared" si="8"/>
        <v>3.95412444646675</v>
      </c>
      <c r="AJ20" s="17">
        <f t="shared" si="8"/>
        <v>5.1898658231778541</v>
      </c>
      <c r="AK20" s="17">
        <f t="shared" si="8"/>
        <v>6.6385857472482428</v>
      </c>
      <c r="AL20" s="17">
        <f t="shared" si="8"/>
        <v>8.2988545070189446</v>
      </c>
      <c r="AM20" s="17">
        <f t="shared" si="8"/>
        <v>10.169033617670692</v>
      </c>
      <c r="AN20" s="17">
        <f t="shared" si="8"/>
        <v>12.247277438210773</v>
      </c>
      <c r="AO20" s="17">
        <f t="shared" si="8"/>
        <v>14.53153499289769</v>
      </c>
      <c r="AP20" s="17">
        <f t="shared" si="8"/>
        <v>17.019551995306756</v>
      </c>
      <c r="AQ20" s="17">
        <f t="shared" si="8"/>
        <v>19.708873073038546</v>
      </c>
      <c r="AR20" s="17">
        <f t="shared" si="8"/>
        <v>22.596844190874975</v>
      </c>
      <c r="AS20" s="17">
        <f t="shared" si="8"/>
        <v>25.680615269991705</v>
      </c>
      <c r="AT20" s="17">
        <f t="shared" si="8"/>
        <v>28.95714300064185</v>
      </c>
      <c r="AU20" s="17">
        <f t="shared" si="8"/>
        <v>32.42319384553528</v>
      </c>
      <c r="AV20" s="17">
        <f t="shared" si="8"/>
        <v>36.075347230949433</v>
      </c>
      <c r="AW20" s="17">
        <f t="shared" si="8"/>
        <v>39.909998922422801</v>
      </c>
      <c r="AX20" s="17">
        <f t="shared" si="8"/>
        <v>43.923364581698877</v>
      </c>
      <c r="AY20" s="17">
        <f t="shared" si="8"/>
        <v>48.111483501411556</v>
      </c>
      <c r="AZ20" s="17">
        <f t="shared" si="8"/>
        <v>52.470222513824837</v>
      </c>
      <c r="BA20" s="17">
        <f t="shared" si="8"/>
        <v>56.995280069770331</v>
      </c>
      <c r="BB20" s="17">
        <f t="shared" si="8"/>
        <v>61.682190483757154</v>
      </c>
      <c r="BC20" s="17">
        <f t="shared" si="8"/>
        <v>66.526328341064271</v>
      </c>
      <c r="BD20" s="17">
        <f t="shared" si="8"/>
        <v>71.522913062466358</v>
      </c>
      <c r="BE20" s="17">
        <f t="shared" si="8"/>
        <v>76.667013622088405</v>
      </c>
      <c r="BF20" s="17">
        <f t="shared" si="8"/>
        <v>81.953553413732806</v>
      </c>
      <c r="BG20" s="17">
        <f t="shared" si="8"/>
        <v>87.377315260876912</v>
      </c>
      <c r="BH20" s="17">
        <f t="shared" si="8"/>
        <v>92.93294656539635</v>
      </c>
      <c r="BI20" s="17">
        <f t="shared" si="8"/>
        <v>98.614964589932939</v>
      </c>
      <c r="BJ20" s="17">
        <f t="shared" si="8"/>
        <v>104.41776186869485</v>
      </c>
      <c r="BK20" s="17">
        <f t="shared" si="8"/>
        <v>110.33561174134826</v>
      </c>
      <c r="BL20" s="17">
        <f t="shared" si="8"/>
        <v>116.3626740045394</v>
      </c>
      <c r="BM20" s="17">
        <f t="shared" si="8"/>
        <v>122.49300067547067</v>
      </c>
      <c r="BN20" s="17">
        <f t="shared" ref="BN20:DY20" si="9">$B$4*$B$4+$B$2*$B$2-2*$B$4*$B$2*COS($B$5-BN$14)</f>
        <v>128.72054186184107</v>
      </c>
      <c r="BO20" s="17">
        <f t="shared" si="9"/>
        <v>135.03915173235978</v>
      </c>
      <c r="BP20" s="17">
        <f t="shared" si="9"/>
        <v>141.44259458193977</v>
      </c>
      <c r="BQ20" s="17">
        <f t="shared" si="9"/>
        <v>147.92455098558531</v>
      </c>
      <c r="BR20" s="17">
        <f t="shared" si="9"/>
        <v>154.47862403490228</v>
      </c>
      <c r="BS20" s="17">
        <f t="shared" si="9"/>
        <v>161.09834565107369</v>
      </c>
      <c r="BT20" s="17">
        <f t="shared" si="9"/>
        <v>167.77718296807311</v>
      </c>
      <c r="BU20" s="17">
        <f t="shared" si="9"/>
        <v>174.50854477981457</v>
      </c>
      <c r="BV20" s="17">
        <f t="shared" si="9"/>
        <v>181.28578804487682</v>
      </c>
      <c r="BW20" s="17">
        <f t="shared" si="9"/>
        <v>188.10222444238389</v>
      </c>
      <c r="BX20" s="17">
        <f t="shared" si="9"/>
        <v>194.95112697256985</v>
      </c>
      <c r="BY20" s="17">
        <f t="shared" si="9"/>
        <v>201.8257365955152</v>
      </c>
      <c r="BZ20" s="17">
        <f t="shared" si="9"/>
        <v>208.71926890150394</v>
      </c>
      <c r="CA20" s="17">
        <f t="shared" si="9"/>
        <v>215.62492080641633</v>
      </c>
      <c r="CB20" s="17">
        <f t="shared" si="9"/>
        <v>222.53587726555153</v>
      </c>
      <c r="CC20" s="17">
        <f t="shared" si="9"/>
        <v>229.44531799925443</v>
      </c>
      <c r="CD20" s="17">
        <f t="shared" si="9"/>
        <v>236.34642422370757</v>
      </c>
      <c r="CE20" s="17">
        <f t="shared" si="9"/>
        <v>243.23238538024816</v>
      </c>
      <c r="CF20" s="17">
        <f t="shared" si="9"/>
        <v>250.09640585656686</v>
      </c>
      <c r="CG20" s="17">
        <f t="shared" si="9"/>
        <v>256.93171169315696</v>
      </c>
      <c r="CH20" s="17">
        <f t="shared" si="9"/>
        <v>263.73155726839389</v>
      </c>
      <c r="CI20" s="17">
        <f t="shared" si="9"/>
        <v>270.48923195565033</v>
      </c>
      <c r="CJ20" s="17">
        <f t="shared" si="9"/>
        <v>277.19806674587392</v>
      </c>
      <c r="CK20" s="17">
        <f t="shared" si="9"/>
        <v>283.85144082909409</v>
      </c>
      <c r="CL20" s="17">
        <f t="shared" si="9"/>
        <v>290.44278812836251</v>
      </c>
      <c r="CM20" s="17">
        <f t="shared" si="9"/>
        <v>296.96560377967768</v>
      </c>
      <c r="CN20" s="17">
        <f t="shared" si="9"/>
        <v>303.41345055150066</v>
      </c>
      <c r="CO20" s="17">
        <f t="shared" si="9"/>
        <v>309.77996519752577</v>
      </c>
      <c r="CP20" s="17">
        <f t="shared" si="9"/>
        <v>316.05886473643602</v>
      </c>
      <c r="CQ20" s="17">
        <f t="shared" si="9"/>
        <v>322.24395265244732</v>
      </c>
      <c r="CR20" s="17">
        <f t="shared" si="9"/>
        <v>328.32912501052124</v>
      </c>
      <c r="CS20" s="17">
        <f t="shared" si="9"/>
        <v>334.3083764802119</v>
      </c>
      <c r="CT20" s="17">
        <f t="shared" si="9"/>
        <v>340.17580626220274</v>
      </c>
      <c r="CU20" s="17">
        <f t="shared" si="9"/>
        <v>345.92562391168229</v>
      </c>
      <c r="CV20" s="17">
        <f t="shared" si="9"/>
        <v>351.55215505281433</v>
      </c>
      <c r="CW20" s="17">
        <f t="shared" si="9"/>
        <v>357.04984697866195</v>
      </c>
      <c r="CX20" s="17">
        <f t="shared" si="9"/>
        <v>362.41327413103863</v>
      </c>
      <c r="CY20" s="17">
        <f t="shared" si="9"/>
        <v>367.63714345487949</v>
      </c>
      <c r="CZ20" s="17">
        <f t="shared" si="9"/>
        <v>372.71629962184738</v>
      </c>
      <c r="DA20" s="17">
        <f t="shared" si="9"/>
        <v>377.64573011801917</v>
      </c>
      <c r="DB20" s="17">
        <f t="shared" si="9"/>
        <v>382.42057019063282</v>
      </c>
      <c r="DC20" s="17">
        <f t="shared" si="9"/>
        <v>387.03610764900986</v>
      </c>
      <c r="DD20" s="17">
        <f t="shared" si="9"/>
        <v>391.48778751491955</v>
      </c>
      <c r="DE20" s="17">
        <f t="shared" si="9"/>
        <v>395.77121651779203</v>
      </c>
      <c r="DF20" s="17">
        <f t="shared" si="9"/>
        <v>399.88216743034604</v>
      </c>
      <c r="DG20" s="17">
        <f t="shared" si="9"/>
        <v>403.8165832403522</v>
      </c>
      <c r="DH20" s="17">
        <f t="shared" si="9"/>
        <v>407.57058115441373</v>
      </c>
      <c r="DI20" s="17">
        <f t="shared" si="9"/>
        <v>411.14045642981506</v>
      </c>
      <c r="DJ20" s="17">
        <f t="shared" si="9"/>
        <v>414.52268603065568</v>
      </c>
      <c r="DK20" s="17">
        <f t="shared" si="9"/>
        <v>417.71393210466101</v>
      </c>
      <c r="DL20" s="17">
        <f t="shared" si="9"/>
        <v>420.71104527723992</v>
      </c>
      <c r="DM20" s="17">
        <f t="shared" si="9"/>
        <v>423.5110677595369</v>
      </c>
      <c r="DN20" s="17">
        <f t="shared" si="9"/>
        <v>426.11123626741266</v>
      </c>
      <c r="DO20" s="17">
        <f t="shared" si="9"/>
        <v>428.50898474847224</v>
      </c>
      <c r="DP20" s="17">
        <f t="shared" si="9"/>
        <v>430.70194691444829</v>
      </c>
      <c r="DQ20" s="17">
        <f t="shared" si="9"/>
        <v>432.68795857644272</v>
      </c>
      <c r="DR20" s="17">
        <f t="shared" si="9"/>
        <v>434.46505978071923</v>
      </c>
      <c r="DS20" s="17">
        <f t="shared" si="9"/>
        <v>436.03149674294116</v>
      </c>
      <c r="DT20" s="17">
        <f t="shared" si="9"/>
        <v>437.38572357894486</v>
      </c>
      <c r="DU20" s="17">
        <f t="shared" si="9"/>
        <v>438.52640383034128</v>
      </c>
      <c r="DV20" s="17">
        <f t="shared" si="9"/>
        <v>439.45241178343815</v>
      </c>
      <c r="DW20" s="17">
        <f t="shared" si="9"/>
        <v>440.16283358018404</v>
      </c>
      <c r="DX20" s="17">
        <f t="shared" si="9"/>
        <v>440.6569681200358</v>
      </c>
      <c r="DY20" s="17">
        <f t="shared" si="9"/>
        <v>440.93432775186028</v>
      </c>
      <c r="DZ20" s="17">
        <f t="shared" ref="DZ20:GK20" si="10">$B$4*$B$4+$B$2*$B$2-2*$B$4*$B$2*COS($B$5-DZ$14)</f>
        <v>440.99463875518688</v>
      </c>
      <c r="EA20" s="17">
        <f t="shared" si="10"/>
        <v>440.83784161033668</v>
      </c>
      <c r="EB20" s="17">
        <f t="shared" si="10"/>
        <v>440.46409105716134</v>
      </c>
      <c r="EC20" s="17">
        <f t="shared" si="10"/>
        <v>439.87375594233345</v>
      </c>
      <c r="ED20" s="17">
        <f t="shared" si="10"/>
        <v>439.06741885533916</v>
      </c>
      <c r="EE20" s="17">
        <f t="shared" si="10"/>
        <v>438.04587555353328</v>
      </c>
      <c r="EF20" s="17">
        <f t="shared" si="10"/>
        <v>436.81013417682215</v>
      </c>
      <c r="EG20" s="17">
        <f t="shared" si="10"/>
        <v>435.36141425275173</v>
      </c>
      <c r="EH20" s="17">
        <f t="shared" si="10"/>
        <v>433.70114549298103</v>
      </c>
      <c r="EI20" s="17">
        <f t="shared" si="10"/>
        <v>431.83096638232928</v>
      </c>
      <c r="EJ20" s="17">
        <f t="shared" si="10"/>
        <v>429.7527225617892</v>
      </c>
      <c r="EK20" s="17">
        <f t="shared" si="10"/>
        <v>427.46846500710228</v>
      </c>
      <c r="EL20" s="17">
        <f t="shared" si="10"/>
        <v>424.98044800469324</v>
      </c>
      <c r="EM20" s="17">
        <f t="shared" si="10"/>
        <v>422.29112692696145</v>
      </c>
      <c r="EN20" s="17">
        <f t="shared" si="10"/>
        <v>419.403155809125</v>
      </c>
      <c r="EO20" s="17">
        <f t="shared" si="10"/>
        <v>416.31938473000827</v>
      </c>
      <c r="EP20" s="17">
        <f t="shared" si="10"/>
        <v>413.04285699935815</v>
      </c>
      <c r="EQ20" s="17">
        <f t="shared" si="10"/>
        <v>409.57680615446475</v>
      </c>
      <c r="ER20" s="17">
        <f t="shared" si="10"/>
        <v>405.92465276905057</v>
      </c>
      <c r="ES20" s="17">
        <f t="shared" si="10"/>
        <v>402.09000107757714</v>
      </c>
      <c r="ET20" s="17">
        <f t="shared" si="10"/>
        <v>398.07663541830107</v>
      </c>
      <c r="EU20" s="17">
        <f t="shared" si="10"/>
        <v>393.88851649858839</v>
      </c>
      <c r="EV20" s="17">
        <f t="shared" si="10"/>
        <v>389.52977748617513</v>
      </c>
      <c r="EW20" s="17">
        <f t="shared" si="10"/>
        <v>385.00471993022973</v>
      </c>
      <c r="EX20" s="17">
        <f t="shared" si="10"/>
        <v>380.31780951624296</v>
      </c>
      <c r="EY20" s="17">
        <f t="shared" si="10"/>
        <v>375.4736716589357</v>
      </c>
      <c r="EZ20" s="17">
        <f t="shared" si="10"/>
        <v>370.47708693753361</v>
      </c>
      <c r="FA20" s="17">
        <f t="shared" si="10"/>
        <v>365.3329863779116</v>
      </c>
      <c r="FB20" s="17">
        <f t="shared" si="10"/>
        <v>360.04644658626722</v>
      </c>
      <c r="FC20" s="17">
        <f t="shared" si="10"/>
        <v>354.62268473912314</v>
      </c>
      <c r="FD20" s="17">
        <f t="shared" si="10"/>
        <v>349.06705343460362</v>
      </c>
      <c r="FE20" s="17">
        <f t="shared" si="10"/>
        <v>343.38503541006702</v>
      </c>
      <c r="FF20" s="17">
        <f t="shared" si="10"/>
        <v>337.58223813130508</v>
      </c>
      <c r="FG20" s="17">
        <f t="shared" si="10"/>
        <v>331.6643882586518</v>
      </c>
      <c r="FH20" s="17">
        <f t="shared" si="10"/>
        <v>325.63732599546063</v>
      </c>
      <c r="FI20" s="17">
        <f t="shared" si="10"/>
        <v>319.50699932452943</v>
      </c>
      <c r="FJ20" s="17">
        <f t="shared" si="10"/>
        <v>313.2794581381591</v>
      </c>
      <c r="FK20" s="17">
        <f t="shared" si="10"/>
        <v>306.96084826764042</v>
      </c>
      <c r="FL20" s="17">
        <f t="shared" si="10"/>
        <v>300.55740541806017</v>
      </c>
      <c r="FM20" s="17">
        <f t="shared" si="10"/>
        <v>294.07544901441463</v>
      </c>
      <c r="FN20" s="17">
        <f t="shared" si="10"/>
        <v>287.52137596509772</v>
      </c>
      <c r="FO20" s="17">
        <f t="shared" si="10"/>
        <v>280.90165434892634</v>
      </c>
      <c r="FP20" s="17">
        <f t="shared" si="10"/>
        <v>274.22281703192692</v>
      </c>
      <c r="FQ20" s="17">
        <f t="shared" si="10"/>
        <v>267.49145522018557</v>
      </c>
      <c r="FR20" s="17">
        <f t="shared" si="10"/>
        <v>260.71421195512329</v>
      </c>
      <c r="FS20" s="17">
        <f t="shared" si="10"/>
        <v>253.89777555761623</v>
      </c>
      <c r="FT20" s="17">
        <f t="shared" si="10"/>
        <v>247.04887302743037</v>
      </c>
      <c r="FU20" s="17">
        <f t="shared" si="10"/>
        <v>240.174263404485</v>
      </c>
      <c r="FV20" s="17">
        <f t="shared" si="10"/>
        <v>233.28073109849609</v>
      </c>
      <c r="FW20" s="17">
        <f t="shared" si="10"/>
        <v>226.37507919358359</v>
      </c>
      <c r="FX20" s="17">
        <f t="shared" si="10"/>
        <v>219.46412273444841</v>
      </c>
      <c r="FY20" s="17">
        <f t="shared" si="10"/>
        <v>212.5546820007456</v>
      </c>
      <c r="FZ20" s="17">
        <f t="shared" si="10"/>
        <v>205.65357577629246</v>
      </c>
      <c r="GA20" s="17">
        <f t="shared" si="10"/>
        <v>198.76761461975187</v>
      </c>
      <c r="GB20" s="17">
        <f t="shared" si="10"/>
        <v>191.90359414343317</v>
      </c>
      <c r="GC20" s="17">
        <f t="shared" si="10"/>
        <v>185.06828830684324</v>
      </c>
      <c r="GD20" s="17">
        <f t="shared" si="10"/>
        <v>178.26844273160634</v>
      </c>
      <c r="GE20" s="17">
        <f t="shared" si="10"/>
        <v>171.51076804434973</v>
      </c>
      <c r="GF20" s="17">
        <f t="shared" si="10"/>
        <v>164.80193325412614</v>
      </c>
      <c r="GG20" s="17">
        <f t="shared" si="10"/>
        <v>158.14855917090571</v>
      </c>
      <c r="GH20" s="17">
        <f t="shared" si="10"/>
        <v>151.55721187163741</v>
      </c>
      <c r="GI20" s="17">
        <f t="shared" si="10"/>
        <v>145.03439622032238</v>
      </c>
      <c r="GJ20" s="17">
        <f t="shared" si="10"/>
        <v>138.58654944849937</v>
      </c>
      <c r="GK20" s="17">
        <f t="shared" si="10"/>
        <v>132.22003480247423</v>
      </c>
      <c r="GL20" s="17">
        <f t="shared" ref="GL20:GT20" si="11">$B$4*$B$4+$B$2*$B$2-2*$B$4*$B$2*COS($B$5-GL$14)</f>
        <v>125.94113526356399</v>
      </c>
      <c r="GM20" s="17">
        <f t="shared" si="11"/>
        <v>119.75604734755277</v>
      </c>
      <c r="GN20" s="17">
        <f t="shared" si="11"/>
        <v>113.67087498947879</v>
      </c>
      <c r="GO20" s="17">
        <f t="shared" si="11"/>
        <v>107.69162351978808</v>
      </c>
      <c r="GP20" s="17">
        <f t="shared" si="11"/>
        <v>101.82419373779729</v>
      </c>
      <c r="GQ20" s="17">
        <f t="shared" si="11"/>
        <v>96.074376088317806</v>
      </c>
      <c r="GR20" s="17">
        <f t="shared" si="11"/>
        <v>90.447844947185644</v>
      </c>
      <c r="GS20" s="17">
        <f t="shared" si="11"/>
        <v>84.950153021338082</v>
      </c>
      <c r="GT20" s="17">
        <f t="shared" si="11"/>
        <v>79.586725868961366</v>
      </c>
    </row>
    <row r="21" spans="1:253" ht="17.25" x14ac:dyDescent="0.25">
      <c r="A21" s="8" t="s">
        <v>34</v>
      </c>
      <c r="B21" s="16">
        <f t="shared" ref="B21:BM21" si="12">($B$6+$B$7)/SQRT(B20+($B$6+$B$7)*($B$6+$B$7))</f>
        <v>0.48891315252164907</v>
      </c>
      <c r="C21" s="16">
        <f t="shared" si="12"/>
        <v>0.5016005108737086</v>
      </c>
      <c r="D21" s="16">
        <f t="shared" si="12"/>
        <v>0.51493414997414377</v>
      </c>
      <c r="E21" s="16">
        <f t="shared" si="12"/>
        <v>0.52894723233789953</v>
      </c>
      <c r="F21" s="16">
        <f t="shared" si="12"/>
        <v>0.54367282762487246</v>
      </c>
      <c r="G21" s="16">
        <f t="shared" si="12"/>
        <v>0.55914319202951923</v>
      </c>
      <c r="H21" s="16">
        <f t="shared" si="12"/>
        <v>0.5753888035885516</v>
      </c>
      <c r="I21" s="16">
        <f t="shared" si="12"/>
        <v>0.59243709100779884</v>
      </c>
      <c r="J21" s="16">
        <f t="shared" si="12"/>
        <v>0.61031078225450919</v>
      </c>
      <c r="K21" s="16">
        <f t="shared" si="12"/>
        <v>0.62902578819307375</v>
      </c>
      <c r="L21" s="16">
        <f t="shared" si="12"/>
        <v>0.64858852784653587</v>
      </c>
      <c r="M21" s="16">
        <f t="shared" si="12"/>
        <v>0.66899259857689719</v>
      </c>
      <c r="N21" s="16">
        <f t="shared" si="12"/>
        <v>0.69021470147360053</v>
      </c>
      <c r="O21" s="16">
        <f t="shared" si="12"/>
        <v>0.71220975667509179</v>
      </c>
      <c r="P21" s="16">
        <f t="shared" si="12"/>
        <v>0.73490519503895768</v>
      </c>
      <c r="Q21" s="16">
        <f t="shared" si="12"/>
        <v>0.75819450390402043</v>
      </c>
      <c r="R21" s="16">
        <f t="shared" si="12"/>
        <v>0.7819302494153304</v>
      </c>
      <c r="S21" s="16">
        <f t="shared" si="12"/>
        <v>0.80591700797487908</v>
      </c>
      <c r="T21" s="16">
        <f t="shared" si="12"/>
        <v>0.82990491874808203</v>
      </c>
      <c r="U21" s="16">
        <f t="shared" si="12"/>
        <v>0.85358490352694227</v>
      </c>
      <c r="V21" s="16">
        <f t="shared" si="12"/>
        <v>0.8765869437300855</v>
      </c>
      <c r="W21" s="16">
        <f t="shared" si="12"/>
        <v>0.89848306629547625</v>
      </c>
      <c r="X21" s="16">
        <f t="shared" si="12"/>
        <v>0.91879673120265837</v>
      </c>
      <c r="Y21" s="16">
        <f t="shared" si="12"/>
        <v>0.93701996332029858</v>
      </c>
      <c r="Z21" s="16">
        <f t="shared" si="12"/>
        <v>0.95263868414753572</v>
      </c>
      <c r="AA21" s="16">
        <f t="shared" si="12"/>
        <v>0.96516524465819786</v>
      </c>
      <c r="AB21" s="16">
        <f t="shared" si="12"/>
        <v>0.97417532619135971</v>
      </c>
      <c r="AC21" s="16">
        <f t="shared" si="12"/>
        <v>0.97934461414013407</v>
      </c>
      <c r="AD21" s="16">
        <f t="shared" si="12"/>
        <v>0.98047959261056095</v>
      </c>
      <c r="AE21" s="16">
        <f t="shared" si="12"/>
        <v>0.97753703264277003</v>
      </c>
      <c r="AF21" s="16">
        <f t="shared" si="12"/>
        <v>0.9706284577826928</v>
      </c>
      <c r="AG21" s="16">
        <f t="shared" si="12"/>
        <v>0.96000870686637685</v>
      </c>
      <c r="AH21" s="16">
        <f t="shared" si="12"/>
        <v>0.94605082723358069</v>
      </c>
      <c r="AI21" s="16">
        <f t="shared" si="12"/>
        <v>0.92921194923677641</v>
      </c>
      <c r="AJ21" s="16">
        <f t="shared" si="12"/>
        <v>0.90999585246359604</v>
      </c>
      <c r="AK21" s="16">
        <f t="shared" si="12"/>
        <v>0.88891753492129011</v>
      </c>
      <c r="AL21" s="16">
        <f t="shared" si="12"/>
        <v>0.86647364464006038</v>
      </c>
      <c r="AM21" s="16">
        <f t="shared" si="12"/>
        <v>0.84312076763348509</v>
      </c>
      <c r="AN21" s="16">
        <f t="shared" si="12"/>
        <v>0.81926186054312655</v>
      </c>
      <c r="AO21" s="16">
        <f t="shared" si="12"/>
        <v>0.79523990592859806</v>
      </c>
      <c r="AP21" s="16">
        <f t="shared" si="12"/>
        <v>0.77133723281995314</v>
      </c>
      <c r="AQ21" s="16">
        <f t="shared" si="12"/>
        <v>0.74777879010295722</v>
      </c>
      <c r="AR21" s="16">
        <f t="shared" si="12"/>
        <v>0.72473781948293059</v>
      </c>
      <c r="AS21" s="16">
        <f t="shared" si="12"/>
        <v>0.7023426873832167</v>
      </c>
      <c r="AT21" s="16">
        <f t="shared" si="12"/>
        <v>0.68068398284166143</v>
      </c>
      <c r="AU21" s="16">
        <f t="shared" si="12"/>
        <v>0.65982130184495824</v>
      </c>
      <c r="AV21" s="16">
        <f t="shared" si="12"/>
        <v>0.63978938751860071</v>
      </c>
      <c r="AW21" s="16">
        <f t="shared" si="12"/>
        <v>0.62060347548132644</v>
      </c>
      <c r="AX21" s="16">
        <f t="shared" si="12"/>
        <v>0.60226381297879061</v>
      </c>
      <c r="AY21" s="16">
        <f t="shared" si="12"/>
        <v>0.58475939245957642</v>
      </c>
      <c r="AZ21" s="16">
        <f t="shared" si="12"/>
        <v>0.5680709784463116</v>
      </c>
      <c r="BA21" s="16">
        <f t="shared" si="12"/>
        <v>0.55217352219133087</v>
      </c>
      <c r="BB21" s="16">
        <f t="shared" si="12"/>
        <v>0.53703806029500989</v>
      </c>
      <c r="BC21" s="16">
        <f t="shared" si="12"/>
        <v>0.5226331872865102</v>
      </c>
      <c r="BD21" s="16">
        <f t="shared" si="12"/>
        <v>0.50892618215886642</v>
      </c>
      <c r="BE21" s="16">
        <f t="shared" si="12"/>
        <v>0.49588385753564762</v>
      </c>
      <c r="BF21" s="16">
        <f t="shared" si="12"/>
        <v>0.48347318899293074</v>
      </c>
      <c r="BG21" s="16">
        <f t="shared" si="12"/>
        <v>0.47166177184048114</v>
      </c>
      <c r="BH21" s="16">
        <f t="shared" si="12"/>
        <v>0.46041814371599876</v>
      </c>
      <c r="BI21" s="16">
        <f t="shared" si="12"/>
        <v>0.44971200374376852</v>
      </c>
      <c r="BJ21" s="16">
        <f t="shared" si="12"/>
        <v>0.43951435268983141</v>
      </c>
      <c r="BK21" s="16">
        <f t="shared" si="12"/>
        <v>0.42979757337679758</v>
      </c>
      <c r="BL21" s="16">
        <f t="shared" si="12"/>
        <v>0.42053546644449064</v>
      </c>
      <c r="BM21" s="16">
        <f t="shared" si="12"/>
        <v>0.41170325319924278</v>
      </c>
      <c r="BN21" s="16">
        <f t="shared" ref="BN21:DY21" si="13">($B$6+$B$7)/SQRT(BN20+($B$6+$B$7)*($B$6+$B$7))</f>
        <v>0.4032775546386459</v>
      </c>
      <c r="BO21" s="16">
        <f t="shared" si="13"/>
        <v>0.39523635364159282</v>
      </c>
      <c r="BP21" s="16">
        <f t="shared" si="13"/>
        <v>0.38755894566642296</v>
      </c>
      <c r="BQ21" s="16">
        <f t="shared" si="13"/>
        <v>0.38022588201219965</v>
      </c>
      <c r="BR21" s="16">
        <f t="shared" si="13"/>
        <v>0.37321890869536944</v>
      </c>
      <c r="BS21" s="16">
        <f t="shared" si="13"/>
        <v>0.36652090321625452</v>
      </c>
      <c r="BT21" s="16">
        <f t="shared" si="13"/>
        <v>0.36011581088887923</v>
      </c>
      <c r="BU21" s="16">
        <f t="shared" si="13"/>
        <v>0.35398858194524652</v>
      </c>
      <c r="BV21" s="16">
        <f t="shared" si="13"/>
        <v>0.34812511027099874</v>
      </c>
      <c r="BW21" s="16">
        <f t="shared" si="13"/>
        <v>0.34251217435952458</v>
      </c>
      <c r="BX21" s="16">
        <f t="shared" si="13"/>
        <v>0.33713738086719425</v>
      </c>
      <c r="BY21" s="16">
        <f t="shared" si="13"/>
        <v>0.33198911099878581</v>
      </c>
      <c r="BZ21" s="16">
        <f t="shared" si="13"/>
        <v>0.3270564698377782</v>
      </c>
      <c r="CA21" s="16">
        <f t="shared" si="13"/>
        <v>0.32232923865204227</v>
      </c>
      <c r="CB21" s="16">
        <f t="shared" si="13"/>
        <v>0.31779783014453206</v>
      </c>
      <c r="CC21" s="16">
        <f t="shared" si="13"/>
        <v>0.31345324657542395</v>
      </c>
      <c r="CD21" s="16">
        <f t="shared" si="13"/>
        <v>0.3092870406525286</v>
      </c>
      <c r="CE21" s="16">
        <f t="shared" si="13"/>
        <v>0.3052912790674166</v>
      </c>
      <c r="CF21" s="16">
        <f t="shared" si="13"/>
        <v>0.30145850854302353</v>
      </c>
      <c r="CG21" s="16">
        <f t="shared" si="13"/>
        <v>0.29778172425255417</v>
      </c>
      <c r="CH21" s="16">
        <f t="shared" si="13"/>
        <v>0.29425434046778665</v>
      </c>
      <c r="CI21" s="16">
        <f t="shared" si="13"/>
        <v>0.29087016329621529</v>
      </c>
      <c r="CJ21" s="16">
        <f t="shared" si="13"/>
        <v>0.28762336536998329</v>
      </c>
      <c r="CK21" s="16">
        <f t="shared" si="13"/>
        <v>0.28450846235455307</v>
      </c>
      <c r="CL21" s="16">
        <f t="shared" si="13"/>
        <v>0.28152029115104715</v>
      </c>
      <c r="CM21" s="16">
        <f t="shared" si="13"/>
        <v>0.27865398967276245</v>
      </c>
      <c r="CN21" s="16">
        <f t="shared" si="13"/>
        <v>0.27590497808323738</v>
      </c>
      <c r="CO21" s="16">
        <f t="shared" si="13"/>
        <v>0.2732689413902244</v>
      </c>
      <c r="CP21" s="16">
        <f t="shared" si="13"/>
        <v>0.27074181329682623</v>
      </c>
      <c r="CQ21" s="16">
        <f t="shared" si="13"/>
        <v>0.26831976121779427</v>
      </c>
      <c r="CR21" s="16">
        <f t="shared" si="13"/>
        <v>0.26599917237548221</v>
      </c>
      <c r="CS21" s="16">
        <f t="shared" si="13"/>
        <v>0.26377664089614561</v>
      </c>
      <c r="CT21" s="16">
        <f t="shared" si="13"/>
        <v>0.26164895583315667</v>
      </c>
      <c r="CU21" s="16">
        <f t="shared" si="13"/>
        <v>0.25961309004923805</v>
      </c>
      <c r="CV21" s="16">
        <f t="shared" si="13"/>
        <v>0.25766618989501544</v>
      </c>
      <c r="CW21" s="16">
        <f t="shared" si="13"/>
        <v>0.25580556562603973</v>
      </c>
      <c r="CX21" s="16">
        <f t="shared" si="13"/>
        <v>0.25402868250495353</v>
      </c>
      <c r="CY21" s="16">
        <f t="shared" si="13"/>
        <v>0.25233315253968014</v>
      </c>
      <c r="CZ21" s="16">
        <f t="shared" si="13"/>
        <v>0.25071672681241064</v>
      </c>
      <c r="DA21" s="16">
        <f t="shared" si="13"/>
        <v>0.24917728835778119</v>
      </c>
      <c r="DB21" s="16">
        <f t="shared" si="13"/>
        <v>0.24771284555197154</v>
      </c>
      <c r="DC21" s="16">
        <f t="shared" si="13"/>
        <v>0.24632152597755053</v>
      </c>
      <c r="DD21" s="16">
        <f t="shared" si="13"/>
        <v>0.24500157073174822</v>
      </c>
      <c r="DE21" s="16">
        <f t="shared" si="13"/>
        <v>0.24375132914847453</v>
      </c>
      <c r="DF21" s="16">
        <f t="shared" si="13"/>
        <v>0.24256925390684161</v>
      </c>
      <c r="DG21" s="16">
        <f t="shared" si="13"/>
        <v>0.24145389650120017</v>
      </c>
      <c r="DH21" s="16">
        <f t="shared" si="13"/>
        <v>0.24040390304978126</v>
      </c>
      <c r="DI21" s="16">
        <f t="shared" si="13"/>
        <v>0.23941801042096086</v>
      </c>
      <c r="DJ21" s="16">
        <f t="shared" si="13"/>
        <v>0.23849504265794669</v>
      </c>
      <c r="DK21" s="16">
        <f t="shared" si="13"/>
        <v>0.23763390768433792</v>
      </c>
      <c r="DL21" s="16">
        <f t="shared" si="13"/>
        <v>0.23683359427453932</v>
      </c>
      <c r="DM21" s="16">
        <f t="shared" si="13"/>
        <v>0.23609316927443505</v>
      </c>
      <c r="DN21" s="16">
        <f t="shared" si="13"/>
        <v>0.23541177505905089</v>
      </c>
      <c r="DO21" s="16">
        <f t="shared" si="13"/>
        <v>0.23478862721516783</v>
      </c>
      <c r="DP21" s="16">
        <f t="shared" si="13"/>
        <v>0.23422301243800384</v>
      </c>
      <c r="DQ21" s="16">
        <f t="shared" si="13"/>
        <v>0.2337142866321614</v>
      </c>
      <c r="DR21" s="16">
        <f t="shared" si="13"/>
        <v>0.23326187320805308</v>
      </c>
      <c r="DS21" s="16">
        <f t="shared" si="13"/>
        <v>0.23286526156597528</v>
      </c>
      <c r="DT21" s="16">
        <f t="shared" si="13"/>
        <v>0.23252400576090484</v>
      </c>
      <c r="DU21" s="16">
        <f t="shared" si="13"/>
        <v>0.23223772334195261</v>
      </c>
      <c r="DV21" s="16">
        <f t="shared" si="13"/>
        <v>0.23200609436122949</v>
      </c>
      <c r="DW21" s="16">
        <f t="shared" si="13"/>
        <v>0.23182886054766275</v>
      </c>
      <c r="DX21" s="16">
        <f t="shared" si="13"/>
        <v>0.23170582464206088</v>
      </c>
      <c r="DY21" s="16">
        <f t="shared" si="13"/>
        <v>0.23163684989045347</v>
      </c>
      <c r="DZ21" s="16">
        <f t="shared" ref="DZ21:GK21" si="14">($B$6+$B$7)/SQRT(DZ20+($B$6+$B$7)*($B$6+$B$7))</f>
        <v>0.23162185969344909</v>
      </c>
      <c r="EA21" s="16">
        <f t="shared" si="14"/>
        <v>0.23166083741005006</v>
      </c>
      <c r="EB21" s="16">
        <f t="shared" si="14"/>
        <v>0.23175382631505242</v>
      </c>
      <c r="EC21" s="16">
        <f t="shared" si="14"/>
        <v>0.23190092970984227</v>
      </c>
      <c r="ED21" s="16">
        <f t="shared" si="14"/>
        <v>0.23210231118708013</v>
      </c>
      <c r="EE21" s="16">
        <f t="shared" si="14"/>
        <v>0.23235819505045049</v>
      </c>
      <c r="EF21" s="16">
        <f t="shared" si="14"/>
        <v>0.23266886689134561</v>
      </c>
      <c r="EG21" s="16">
        <f t="shared" si="14"/>
        <v>0.23303467432505678</v>
      </c>
      <c r="EH21" s="16">
        <f t="shared" si="14"/>
        <v>0.2334560278897676</v>
      </c>
      <c r="EI21" s="16">
        <f t="shared" si="14"/>
        <v>0.23393340211238586</v>
      </c>
      <c r="EJ21" s="16">
        <f t="shared" si="14"/>
        <v>0.23446733674601958</v>
      </c>
      <c r="EK21" s="16">
        <f t="shared" si="14"/>
        <v>0.23505843818470301</v>
      </c>
      <c r="EL21" s="16">
        <f t="shared" si="14"/>
        <v>0.23570738106181413</v>
      </c>
      <c r="EM21" s="16">
        <f t="shared" si="14"/>
        <v>0.23641491003950615</v>
      </c>
      <c r="EN21" s="16">
        <f t="shared" si="14"/>
        <v>0.23718184179740093</v>
      </c>
      <c r="EO21" s="16">
        <f t="shared" si="14"/>
        <v>0.23800906722977552</v>
      </c>
      <c r="EP21" s="16">
        <f t="shared" si="14"/>
        <v>0.2388975538615169</v>
      </c>
      <c r="EQ21" s="16">
        <f t="shared" si="14"/>
        <v>0.23984834849423031</v>
      </c>
      <c r="ER21" s="16">
        <f t="shared" si="14"/>
        <v>0.24086258009507713</v>
      </c>
      <c r="ES21" s="16">
        <f t="shared" si="14"/>
        <v>0.24194146294218957</v>
      </c>
      <c r="ET21" s="16">
        <f t="shared" si="14"/>
        <v>0.24308630004187756</v>
      </c>
      <c r="EU21" s="16">
        <f t="shared" si="14"/>
        <v>0.24429848683431227</v>
      </c>
      <c r="EV21" s="16">
        <f t="shared" si="14"/>
        <v>0.2455795152059537</v>
      </c>
      <c r="EW21" s="16">
        <f t="shared" si="14"/>
        <v>0.24693097782869905</v>
      </c>
      <c r="EX21" s="16">
        <f t="shared" si="14"/>
        <v>0.24835457284757112</v>
      </c>
      <c r="EY21" s="16">
        <f t="shared" si="14"/>
        <v>0.24985210894076004</v>
      </c>
      <c r="EZ21" s="16">
        <f t="shared" si="14"/>
        <v>0.25142551077798858</v>
      </c>
      <c r="FA21" s="16">
        <f t="shared" si="14"/>
        <v>0.25307682490550204</v>
      </c>
      <c r="FB21" s="16">
        <f t="shared" si="14"/>
        <v>0.25480822608851156</v>
      </c>
      <c r="FC21" s="16">
        <f t="shared" si="14"/>
        <v>0.25662202414465024</v>
      </c>
      <c r="FD21" s="16">
        <f t="shared" si="14"/>
        <v>0.25852067130496414</v>
      </c>
      <c r="FE21" s="16">
        <f t="shared" si="14"/>
        <v>0.26050677014215595</v>
      </c>
      <c r="FF21" s="16">
        <f t="shared" si="14"/>
        <v>0.26258308210926551</v>
      </c>
      <c r="FG21" s="16">
        <f t="shared" si="14"/>
        <v>0.26475253673570409</v>
      </c>
      <c r="FH21" s="16">
        <f t="shared" si="14"/>
        <v>0.26701824153159653</v>
      </c>
      <c r="FI21" s="16">
        <f t="shared" si="14"/>
        <v>0.26938349265572553</v>
      </c>
      <c r="FJ21" s="16">
        <f t="shared" si="14"/>
        <v>0.27185178640704222</v>
      </c>
      <c r="FK21" s="16">
        <f t="shared" si="14"/>
        <v>0.27442683160471087</v>
      </c>
      <c r="FL21" s="16">
        <f t="shared" si="14"/>
        <v>0.27711256292699987</v>
      </c>
      <c r="FM21" s="16">
        <f t="shared" si="14"/>
        <v>0.27991315528502231</v>
      </c>
      <c r="FN21" s="16">
        <f t="shared" si="14"/>
        <v>0.2828330393133518</v>
      </c>
      <c r="FO21" s="16">
        <f t="shared" si="14"/>
        <v>0.28587691806587151</v>
      </c>
      <c r="FP21" s="16">
        <f t="shared" si="14"/>
        <v>0.28904978501182849</v>
      </c>
      <c r="FQ21" s="16">
        <f t="shared" si="14"/>
        <v>0.29235694343388752</v>
      </c>
      <c r="FR21" s="16">
        <f t="shared" si="14"/>
        <v>0.29580402733693351</v>
      </c>
      <c r="FS21" s="16">
        <f t="shared" si="14"/>
        <v>0.29939702398331941</v>
      </c>
      <c r="FT21" s="16">
        <f t="shared" si="14"/>
        <v>0.30314229817703109</v>
      </c>
      <c r="FU21" s="16">
        <f t="shared" si="14"/>
        <v>0.3070466184255895</v>
      </c>
      <c r="FV21" s="16">
        <f t="shared" si="14"/>
        <v>0.31111718511411113</v>
      </c>
      <c r="FW21" s="16">
        <f t="shared" si="14"/>
        <v>0.31536166083035544</v>
      </c>
      <c r="FX21" s="16">
        <f t="shared" si="14"/>
        <v>0.3197882029822337</v>
      </c>
      <c r="FY21" s="16">
        <f t="shared" si="14"/>
        <v>0.32440549884935144</v>
      </c>
      <c r="FZ21" s="16">
        <f t="shared" si="14"/>
        <v>0.32922280320672453</v>
      </c>
      <c r="GA21" s="16">
        <f t="shared" si="14"/>
        <v>0.33424997865052902</v>
      </c>
      <c r="GB21" s="16">
        <f t="shared" si="14"/>
        <v>0.33949753874091354</v>
      </c>
      <c r="GC21" s="16">
        <f t="shared" si="14"/>
        <v>0.34497669405332709</v>
      </c>
      <c r="GD21" s="16">
        <f t="shared" si="14"/>
        <v>0.35069940119462989</v>
      </c>
      <c r="GE21" s="16">
        <f t="shared" si="14"/>
        <v>0.35667841478979284</v>
      </c>
      <c r="GF21" s="16">
        <f t="shared" si="14"/>
        <v>0.3629273423745013</v>
      </c>
      <c r="GG21" s="16">
        <f t="shared" si="14"/>
        <v>0.36946070203236464</v>
      </c>
      <c r="GH21" s="16">
        <f t="shared" si="14"/>
        <v>0.37629398248485474</v>
      </c>
      <c r="GI21" s="16">
        <f t="shared" si="14"/>
        <v>0.38344370516752047</v>
      </c>
      <c r="GJ21" s="16">
        <f t="shared" si="14"/>
        <v>0.39092748759456647</v>
      </c>
      <c r="GK21" s="16">
        <f t="shared" si="14"/>
        <v>0.39876410700914822</v>
      </c>
      <c r="GL21" s="16">
        <f t="shared" ref="GL21:GT21" si="15">($B$6+$B$7)/SQRT(GL20+($B$6+$B$7)*($B$6+$B$7))</f>
        <v>0.40697356291776154</v>
      </c>
      <c r="GM21" s="16">
        <f t="shared" si="15"/>
        <v>0.4155771365873146</v>
      </c>
      <c r="GN21" s="16">
        <f t="shared" si="15"/>
        <v>0.4245974449091876</v>
      </c>
      <c r="GO21" s="16">
        <f t="shared" si="15"/>
        <v>0.43405848516339335</v>
      </c>
      <c r="GP21" s="16">
        <f t="shared" si="15"/>
        <v>0.44398566609470802</v>
      </c>
      <c r="GQ21" s="16">
        <f t="shared" si="15"/>
        <v>0.45440581927528234</v>
      </c>
      <c r="GR21" s="16">
        <f t="shared" si="15"/>
        <v>0.46534718289350635</v>
      </c>
      <c r="GS21" s="16">
        <f t="shared" si="15"/>
        <v>0.47683934777807196</v>
      </c>
      <c r="GT21" s="16">
        <f t="shared" si="15"/>
        <v>0.48891315252164902</v>
      </c>
      <c r="GU21" s="16"/>
      <c r="GV21" s="16"/>
      <c r="GW21" s="16"/>
      <c r="GX21" s="16"/>
      <c r="GY21" s="16"/>
      <c r="GZ21" s="16"/>
      <c r="HA21" s="16"/>
      <c r="HB21" s="16"/>
      <c r="HC21" s="16"/>
      <c r="HD21" s="16"/>
      <c r="HE21" s="16"/>
      <c r="HF21" s="16"/>
      <c r="HG21" s="16"/>
      <c r="HH21" s="16"/>
      <c r="HI21" s="16"/>
      <c r="HJ21" s="16"/>
      <c r="HK21" s="16"/>
      <c r="HL21" s="16"/>
      <c r="HM21" s="16"/>
      <c r="HN21" s="16"/>
      <c r="HO21" s="16"/>
      <c r="HP21" s="16"/>
      <c r="HQ21" s="16"/>
      <c r="HR21" s="16"/>
      <c r="HS21" s="16"/>
      <c r="HT21" s="16"/>
      <c r="HU21" s="16"/>
      <c r="HV21" s="16"/>
      <c r="HW21" s="16"/>
      <c r="HX21" s="16"/>
      <c r="HY21" s="16"/>
      <c r="HZ21" s="16"/>
      <c r="IA21" s="16"/>
      <c r="IB21" s="16"/>
      <c r="IC21" s="16"/>
      <c r="ID21" s="16"/>
      <c r="IE21" s="16"/>
      <c r="IF21" s="16"/>
      <c r="IG21" s="16"/>
      <c r="IH21" s="16"/>
      <c r="II21" s="16"/>
      <c r="IJ21" s="16"/>
      <c r="IK21" s="16"/>
      <c r="IL21" s="16"/>
      <c r="IM21" s="16"/>
      <c r="IN21" s="16"/>
      <c r="IO21" s="16"/>
      <c r="IP21" s="16"/>
      <c r="IQ21" s="16"/>
      <c r="IR21" s="16"/>
      <c r="IS21" s="16"/>
    </row>
    <row r="22" spans="1:253" ht="17.25" x14ac:dyDescent="0.25">
      <c r="A22" s="8" t="s">
        <v>35</v>
      </c>
      <c r="B22" s="16">
        <f t="shared" ref="B22:BM22" si="16">$B$6/SQRT(B20+$B$6*$B$6)</f>
        <v>-0.48891315252164907</v>
      </c>
      <c r="C22" s="16">
        <f t="shared" si="16"/>
        <v>-0.5016005108737086</v>
      </c>
      <c r="D22" s="16">
        <f t="shared" si="16"/>
        <v>-0.51493414997414377</v>
      </c>
      <c r="E22" s="16">
        <f t="shared" si="16"/>
        <v>-0.52894723233789953</v>
      </c>
      <c r="F22" s="16">
        <f t="shared" si="16"/>
        <v>-0.54367282762487246</v>
      </c>
      <c r="G22" s="16">
        <f t="shared" si="16"/>
        <v>-0.55914319202951923</v>
      </c>
      <c r="H22" s="16">
        <f t="shared" si="16"/>
        <v>-0.5753888035885516</v>
      </c>
      <c r="I22" s="16">
        <f t="shared" si="16"/>
        <v>-0.59243709100779884</v>
      </c>
      <c r="J22" s="16">
        <f t="shared" si="16"/>
        <v>-0.61031078225450919</v>
      </c>
      <c r="K22" s="16">
        <f t="shared" si="16"/>
        <v>-0.62902578819307375</v>
      </c>
      <c r="L22" s="16">
        <f t="shared" si="16"/>
        <v>-0.64858852784653587</v>
      </c>
      <c r="M22" s="16">
        <f t="shared" si="16"/>
        <v>-0.66899259857689719</v>
      </c>
      <c r="N22" s="16">
        <f t="shared" si="16"/>
        <v>-0.69021470147360053</v>
      </c>
      <c r="O22" s="16">
        <f t="shared" si="16"/>
        <v>-0.71220975667509179</v>
      </c>
      <c r="P22" s="16">
        <f t="shared" si="16"/>
        <v>-0.73490519503895768</v>
      </c>
      <c r="Q22" s="16">
        <f t="shared" si="16"/>
        <v>-0.75819450390402043</v>
      </c>
      <c r="R22" s="16">
        <f t="shared" si="16"/>
        <v>-0.7819302494153304</v>
      </c>
      <c r="S22" s="16">
        <f t="shared" si="16"/>
        <v>-0.80591700797487908</v>
      </c>
      <c r="T22" s="16">
        <f t="shared" si="16"/>
        <v>-0.82990491874808203</v>
      </c>
      <c r="U22" s="16">
        <f t="shared" si="16"/>
        <v>-0.85358490352694227</v>
      </c>
      <c r="V22" s="16">
        <f t="shared" si="16"/>
        <v>-0.8765869437300855</v>
      </c>
      <c r="W22" s="16">
        <f t="shared" si="16"/>
        <v>-0.89848306629547625</v>
      </c>
      <c r="X22" s="16">
        <f t="shared" si="16"/>
        <v>-0.91879673120265837</v>
      </c>
      <c r="Y22" s="16">
        <f t="shared" si="16"/>
        <v>-0.93701996332029858</v>
      </c>
      <c r="Z22" s="16">
        <f t="shared" si="16"/>
        <v>-0.95263868414753572</v>
      </c>
      <c r="AA22" s="16">
        <f t="shared" si="16"/>
        <v>-0.96516524465819786</v>
      </c>
      <c r="AB22" s="16">
        <f t="shared" si="16"/>
        <v>-0.97417532619135971</v>
      </c>
      <c r="AC22" s="16">
        <f t="shared" si="16"/>
        <v>-0.97934461414013407</v>
      </c>
      <c r="AD22" s="16">
        <f t="shared" si="16"/>
        <v>-0.98047959261056095</v>
      </c>
      <c r="AE22" s="16">
        <f t="shared" si="16"/>
        <v>-0.97753703264277003</v>
      </c>
      <c r="AF22" s="16">
        <f t="shared" si="16"/>
        <v>-0.9706284577826928</v>
      </c>
      <c r="AG22" s="16">
        <f t="shared" si="16"/>
        <v>-0.96000870686637685</v>
      </c>
      <c r="AH22" s="16">
        <f t="shared" si="16"/>
        <v>-0.94605082723358069</v>
      </c>
      <c r="AI22" s="16">
        <f t="shared" si="16"/>
        <v>-0.92921194923677641</v>
      </c>
      <c r="AJ22" s="16">
        <f t="shared" si="16"/>
        <v>-0.90999585246359604</v>
      </c>
      <c r="AK22" s="16">
        <f t="shared" si="16"/>
        <v>-0.88891753492129011</v>
      </c>
      <c r="AL22" s="16">
        <f t="shared" si="16"/>
        <v>-0.86647364464006038</v>
      </c>
      <c r="AM22" s="16">
        <f t="shared" si="16"/>
        <v>-0.84312076763348509</v>
      </c>
      <c r="AN22" s="16">
        <f t="shared" si="16"/>
        <v>-0.81926186054312655</v>
      </c>
      <c r="AO22" s="16">
        <f t="shared" si="16"/>
        <v>-0.79523990592859806</v>
      </c>
      <c r="AP22" s="16">
        <f t="shared" si="16"/>
        <v>-0.77133723281995314</v>
      </c>
      <c r="AQ22" s="16">
        <f t="shared" si="16"/>
        <v>-0.74777879010295722</v>
      </c>
      <c r="AR22" s="16">
        <f t="shared" si="16"/>
        <v>-0.72473781948293059</v>
      </c>
      <c r="AS22" s="16">
        <f t="shared" si="16"/>
        <v>-0.7023426873832167</v>
      </c>
      <c r="AT22" s="16">
        <f t="shared" si="16"/>
        <v>-0.68068398284166143</v>
      </c>
      <c r="AU22" s="16">
        <f t="shared" si="16"/>
        <v>-0.65982130184495824</v>
      </c>
      <c r="AV22" s="16">
        <f t="shared" si="16"/>
        <v>-0.63978938751860071</v>
      </c>
      <c r="AW22" s="16">
        <f t="shared" si="16"/>
        <v>-0.62060347548132644</v>
      </c>
      <c r="AX22" s="16">
        <f t="shared" si="16"/>
        <v>-0.60226381297879061</v>
      </c>
      <c r="AY22" s="16">
        <f t="shared" si="16"/>
        <v>-0.58475939245957642</v>
      </c>
      <c r="AZ22" s="16">
        <f t="shared" si="16"/>
        <v>-0.5680709784463116</v>
      </c>
      <c r="BA22" s="16">
        <f t="shared" si="16"/>
        <v>-0.55217352219133087</v>
      </c>
      <c r="BB22" s="16">
        <f t="shared" si="16"/>
        <v>-0.53703806029500989</v>
      </c>
      <c r="BC22" s="16">
        <f t="shared" si="16"/>
        <v>-0.5226331872865102</v>
      </c>
      <c r="BD22" s="16">
        <f t="shared" si="16"/>
        <v>-0.50892618215886642</v>
      </c>
      <c r="BE22" s="16">
        <f t="shared" si="16"/>
        <v>-0.49588385753564762</v>
      </c>
      <c r="BF22" s="16">
        <f t="shared" si="16"/>
        <v>-0.48347318899293074</v>
      </c>
      <c r="BG22" s="16">
        <f t="shared" si="16"/>
        <v>-0.47166177184048114</v>
      </c>
      <c r="BH22" s="16">
        <f t="shared" si="16"/>
        <v>-0.46041814371599876</v>
      </c>
      <c r="BI22" s="16">
        <f t="shared" si="16"/>
        <v>-0.44971200374376852</v>
      </c>
      <c r="BJ22" s="16">
        <f t="shared" si="16"/>
        <v>-0.43951435268983141</v>
      </c>
      <c r="BK22" s="16">
        <f t="shared" si="16"/>
        <v>-0.42979757337679758</v>
      </c>
      <c r="BL22" s="16">
        <f t="shared" si="16"/>
        <v>-0.42053546644449064</v>
      </c>
      <c r="BM22" s="16">
        <f t="shared" si="16"/>
        <v>-0.41170325319924278</v>
      </c>
      <c r="BN22" s="16">
        <f t="shared" ref="BN22:DY22" si="17">$B$6/SQRT(BN20+$B$6*$B$6)</f>
        <v>-0.4032775546386459</v>
      </c>
      <c r="BO22" s="16">
        <f t="shared" si="17"/>
        <v>-0.39523635364159282</v>
      </c>
      <c r="BP22" s="16">
        <f t="shared" si="17"/>
        <v>-0.38755894566642296</v>
      </c>
      <c r="BQ22" s="16">
        <f t="shared" si="17"/>
        <v>-0.38022588201219965</v>
      </c>
      <c r="BR22" s="16">
        <f t="shared" si="17"/>
        <v>-0.37321890869536944</v>
      </c>
      <c r="BS22" s="16">
        <f t="shared" si="17"/>
        <v>-0.36652090321625452</v>
      </c>
      <c r="BT22" s="16">
        <f t="shared" si="17"/>
        <v>-0.36011581088887923</v>
      </c>
      <c r="BU22" s="16">
        <f t="shared" si="17"/>
        <v>-0.35398858194524652</v>
      </c>
      <c r="BV22" s="16">
        <f t="shared" si="17"/>
        <v>-0.34812511027099874</v>
      </c>
      <c r="BW22" s="16">
        <f t="shared" si="17"/>
        <v>-0.34251217435952458</v>
      </c>
      <c r="BX22" s="16">
        <f t="shared" si="17"/>
        <v>-0.33713738086719425</v>
      </c>
      <c r="BY22" s="16">
        <f t="shared" si="17"/>
        <v>-0.33198911099878581</v>
      </c>
      <c r="BZ22" s="16">
        <f t="shared" si="17"/>
        <v>-0.3270564698377782</v>
      </c>
      <c r="CA22" s="16">
        <f t="shared" si="17"/>
        <v>-0.32232923865204227</v>
      </c>
      <c r="CB22" s="16">
        <f t="shared" si="17"/>
        <v>-0.31779783014453206</v>
      </c>
      <c r="CC22" s="16">
        <f t="shared" si="17"/>
        <v>-0.31345324657542395</v>
      </c>
      <c r="CD22" s="16">
        <f t="shared" si="17"/>
        <v>-0.3092870406525286</v>
      </c>
      <c r="CE22" s="16">
        <f t="shared" si="17"/>
        <v>-0.3052912790674166</v>
      </c>
      <c r="CF22" s="16">
        <f t="shared" si="17"/>
        <v>-0.30145850854302353</v>
      </c>
      <c r="CG22" s="16">
        <f t="shared" si="17"/>
        <v>-0.29778172425255417</v>
      </c>
      <c r="CH22" s="16">
        <f t="shared" si="17"/>
        <v>-0.29425434046778665</v>
      </c>
      <c r="CI22" s="16">
        <f t="shared" si="17"/>
        <v>-0.29087016329621529</v>
      </c>
      <c r="CJ22" s="16">
        <f t="shared" si="17"/>
        <v>-0.28762336536998329</v>
      </c>
      <c r="CK22" s="16">
        <f t="shared" si="17"/>
        <v>-0.28450846235455307</v>
      </c>
      <c r="CL22" s="16">
        <f t="shared" si="17"/>
        <v>-0.28152029115104715</v>
      </c>
      <c r="CM22" s="16">
        <f t="shared" si="17"/>
        <v>-0.27865398967276245</v>
      </c>
      <c r="CN22" s="16">
        <f t="shared" si="17"/>
        <v>-0.27590497808323738</v>
      </c>
      <c r="CO22" s="16">
        <f t="shared" si="17"/>
        <v>-0.2732689413902244</v>
      </c>
      <c r="CP22" s="16">
        <f t="shared" si="17"/>
        <v>-0.27074181329682623</v>
      </c>
      <c r="CQ22" s="16">
        <f t="shared" si="17"/>
        <v>-0.26831976121779427</v>
      </c>
      <c r="CR22" s="16">
        <f t="shared" si="17"/>
        <v>-0.26599917237548221</v>
      </c>
      <c r="CS22" s="16">
        <f t="shared" si="17"/>
        <v>-0.26377664089614561</v>
      </c>
      <c r="CT22" s="16">
        <f t="shared" si="17"/>
        <v>-0.26164895583315667</v>
      </c>
      <c r="CU22" s="16">
        <f t="shared" si="17"/>
        <v>-0.25961309004923805</v>
      </c>
      <c r="CV22" s="16">
        <f t="shared" si="17"/>
        <v>-0.25766618989501544</v>
      </c>
      <c r="CW22" s="16">
        <f t="shared" si="17"/>
        <v>-0.25580556562603973</v>
      </c>
      <c r="CX22" s="16">
        <f t="shared" si="17"/>
        <v>-0.25402868250495353</v>
      </c>
      <c r="CY22" s="16">
        <f t="shared" si="17"/>
        <v>-0.25233315253968014</v>
      </c>
      <c r="CZ22" s="16">
        <f t="shared" si="17"/>
        <v>-0.25071672681241064</v>
      </c>
      <c r="DA22" s="16">
        <f t="shared" si="17"/>
        <v>-0.24917728835778119</v>
      </c>
      <c r="DB22" s="16">
        <f t="shared" si="17"/>
        <v>-0.24771284555197154</v>
      </c>
      <c r="DC22" s="16">
        <f t="shared" si="17"/>
        <v>-0.24632152597755053</v>
      </c>
      <c r="DD22" s="16">
        <f t="shared" si="17"/>
        <v>-0.24500157073174822</v>
      </c>
      <c r="DE22" s="16">
        <f t="shared" si="17"/>
        <v>-0.24375132914847453</v>
      </c>
      <c r="DF22" s="16">
        <f t="shared" si="17"/>
        <v>-0.24256925390684161</v>
      </c>
      <c r="DG22" s="16">
        <f t="shared" si="17"/>
        <v>-0.24145389650120017</v>
      </c>
      <c r="DH22" s="16">
        <f t="shared" si="17"/>
        <v>-0.24040390304978126</v>
      </c>
      <c r="DI22" s="16">
        <f t="shared" si="17"/>
        <v>-0.23941801042096086</v>
      </c>
      <c r="DJ22" s="16">
        <f t="shared" si="17"/>
        <v>-0.23849504265794669</v>
      </c>
      <c r="DK22" s="16">
        <f t="shared" si="17"/>
        <v>-0.23763390768433792</v>
      </c>
      <c r="DL22" s="16">
        <f t="shared" si="17"/>
        <v>-0.23683359427453932</v>
      </c>
      <c r="DM22" s="16">
        <f t="shared" si="17"/>
        <v>-0.23609316927443505</v>
      </c>
      <c r="DN22" s="16">
        <f t="shared" si="17"/>
        <v>-0.23541177505905089</v>
      </c>
      <c r="DO22" s="16">
        <f t="shared" si="17"/>
        <v>-0.23478862721516783</v>
      </c>
      <c r="DP22" s="16">
        <f t="shared" si="17"/>
        <v>-0.23422301243800384</v>
      </c>
      <c r="DQ22" s="16">
        <f t="shared" si="17"/>
        <v>-0.2337142866321614</v>
      </c>
      <c r="DR22" s="16">
        <f t="shared" si="17"/>
        <v>-0.23326187320805308</v>
      </c>
      <c r="DS22" s="16">
        <f t="shared" si="17"/>
        <v>-0.23286526156597528</v>
      </c>
      <c r="DT22" s="16">
        <f t="shared" si="17"/>
        <v>-0.23252400576090484</v>
      </c>
      <c r="DU22" s="16">
        <f t="shared" si="17"/>
        <v>-0.23223772334195261</v>
      </c>
      <c r="DV22" s="16">
        <f t="shared" si="17"/>
        <v>-0.23200609436122949</v>
      </c>
      <c r="DW22" s="16">
        <f t="shared" si="17"/>
        <v>-0.23182886054766275</v>
      </c>
      <c r="DX22" s="16">
        <f t="shared" si="17"/>
        <v>-0.23170582464206088</v>
      </c>
      <c r="DY22" s="16">
        <f t="shared" si="17"/>
        <v>-0.23163684989045347</v>
      </c>
      <c r="DZ22" s="16">
        <f t="shared" ref="DZ22:GK22" si="18">$B$6/SQRT(DZ20+$B$6*$B$6)</f>
        <v>-0.23162185969344909</v>
      </c>
      <c r="EA22" s="16">
        <f t="shared" si="18"/>
        <v>-0.23166083741005006</v>
      </c>
      <c r="EB22" s="16">
        <f t="shared" si="18"/>
        <v>-0.23175382631505242</v>
      </c>
      <c r="EC22" s="16">
        <f t="shared" si="18"/>
        <v>-0.23190092970984227</v>
      </c>
      <c r="ED22" s="16">
        <f t="shared" si="18"/>
        <v>-0.23210231118708013</v>
      </c>
      <c r="EE22" s="16">
        <f t="shared" si="18"/>
        <v>-0.23235819505045049</v>
      </c>
      <c r="EF22" s="16">
        <f t="shared" si="18"/>
        <v>-0.23266886689134561</v>
      </c>
      <c r="EG22" s="16">
        <f t="shared" si="18"/>
        <v>-0.23303467432505678</v>
      </c>
      <c r="EH22" s="16">
        <f t="shared" si="18"/>
        <v>-0.2334560278897676</v>
      </c>
      <c r="EI22" s="16">
        <f t="shared" si="18"/>
        <v>-0.23393340211238586</v>
      </c>
      <c r="EJ22" s="16">
        <f t="shared" si="18"/>
        <v>-0.23446733674601958</v>
      </c>
      <c r="EK22" s="16">
        <f t="shared" si="18"/>
        <v>-0.23505843818470301</v>
      </c>
      <c r="EL22" s="16">
        <f t="shared" si="18"/>
        <v>-0.23570738106181413</v>
      </c>
      <c r="EM22" s="16">
        <f t="shared" si="18"/>
        <v>-0.23641491003950615</v>
      </c>
      <c r="EN22" s="16">
        <f t="shared" si="18"/>
        <v>-0.23718184179740093</v>
      </c>
      <c r="EO22" s="16">
        <f t="shared" si="18"/>
        <v>-0.23800906722977552</v>
      </c>
      <c r="EP22" s="16">
        <f t="shared" si="18"/>
        <v>-0.2388975538615169</v>
      </c>
      <c r="EQ22" s="16">
        <f t="shared" si="18"/>
        <v>-0.23984834849423031</v>
      </c>
      <c r="ER22" s="16">
        <f t="shared" si="18"/>
        <v>-0.24086258009507713</v>
      </c>
      <c r="ES22" s="16">
        <f t="shared" si="18"/>
        <v>-0.24194146294218957</v>
      </c>
      <c r="ET22" s="16">
        <f t="shared" si="18"/>
        <v>-0.24308630004187756</v>
      </c>
      <c r="EU22" s="16">
        <f t="shared" si="18"/>
        <v>-0.24429848683431227</v>
      </c>
      <c r="EV22" s="16">
        <f t="shared" si="18"/>
        <v>-0.2455795152059537</v>
      </c>
      <c r="EW22" s="16">
        <f t="shared" si="18"/>
        <v>-0.24693097782869905</v>
      </c>
      <c r="EX22" s="16">
        <f t="shared" si="18"/>
        <v>-0.24835457284757112</v>
      </c>
      <c r="EY22" s="16">
        <f t="shared" si="18"/>
        <v>-0.24985210894076004</v>
      </c>
      <c r="EZ22" s="16">
        <f t="shared" si="18"/>
        <v>-0.25142551077798858</v>
      </c>
      <c r="FA22" s="16">
        <f t="shared" si="18"/>
        <v>-0.25307682490550204</v>
      </c>
      <c r="FB22" s="16">
        <f t="shared" si="18"/>
        <v>-0.25480822608851156</v>
      </c>
      <c r="FC22" s="16">
        <f t="shared" si="18"/>
        <v>-0.25662202414465024</v>
      </c>
      <c r="FD22" s="16">
        <f t="shared" si="18"/>
        <v>-0.25852067130496414</v>
      </c>
      <c r="FE22" s="16">
        <f t="shared" si="18"/>
        <v>-0.26050677014215595</v>
      </c>
      <c r="FF22" s="16">
        <f t="shared" si="18"/>
        <v>-0.26258308210926551</v>
      </c>
      <c r="FG22" s="16">
        <f t="shared" si="18"/>
        <v>-0.26475253673570409</v>
      </c>
      <c r="FH22" s="16">
        <f t="shared" si="18"/>
        <v>-0.26701824153159653</v>
      </c>
      <c r="FI22" s="16">
        <f t="shared" si="18"/>
        <v>-0.26938349265572553</v>
      </c>
      <c r="FJ22" s="16">
        <f t="shared" si="18"/>
        <v>-0.27185178640704222</v>
      </c>
      <c r="FK22" s="16">
        <f t="shared" si="18"/>
        <v>-0.27442683160471087</v>
      </c>
      <c r="FL22" s="16">
        <f t="shared" si="18"/>
        <v>-0.27711256292699987</v>
      </c>
      <c r="FM22" s="16">
        <f t="shared" si="18"/>
        <v>-0.27991315528502231</v>
      </c>
      <c r="FN22" s="16">
        <f t="shared" si="18"/>
        <v>-0.2828330393133518</v>
      </c>
      <c r="FO22" s="16">
        <f t="shared" si="18"/>
        <v>-0.28587691806587151</v>
      </c>
      <c r="FP22" s="16">
        <f t="shared" si="18"/>
        <v>-0.28904978501182849</v>
      </c>
      <c r="FQ22" s="16">
        <f t="shared" si="18"/>
        <v>-0.29235694343388752</v>
      </c>
      <c r="FR22" s="16">
        <f t="shared" si="18"/>
        <v>-0.29580402733693351</v>
      </c>
      <c r="FS22" s="16">
        <f t="shared" si="18"/>
        <v>-0.29939702398331941</v>
      </c>
      <c r="FT22" s="16">
        <f t="shared" si="18"/>
        <v>-0.30314229817703109</v>
      </c>
      <c r="FU22" s="16">
        <f t="shared" si="18"/>
        <v>-0.3070466184255895</v>
      </c>
      <c r="FV22" s="16">
        <f t="shared" si="18"/>
        <v>-0.31111718511411113</v>
      </c>
      <c r="FW22" s="16">
        <f t="shared" si="18"/>
        <v>-0.31536166083035544</v>
      </c>
      <c r="FX22" s="16">
        <f t="shared" si="18"/>
        <v>-0.3197882029822337</v>
      </c>
      <c r="FY22" s="16">
        <f t="shared" si="18"/>
        <v>-0.32440549884935144</v>
      </c>
      <c r="FZ22" s="16">
        <f t="shared" si="18"/>
        <v>-0.32922280320672453</v>
      </c>
      <c r="GA22" s="16">
        <f t="shared" si="18"/>
        <v>-0.33424997865052902</v>
      </c>
      <c r="GB22" s="16">
        <f t="shared" si="18"/>
        <v>-0.33949753874091354</v>
      </c>
      <c r="GC22" s="16">
        <f t="shared" si="18"/>
        <v>-0.34497669405332709</v>
      </c>
      <c r="GD22" s="16">
        <f t="shared" si="18"/>
        <v>-0.35069940119462989</v>
      </c>
      <c r="GE22" s="16">
        <f t="shared" si="18"/>
        <v>-0.35667841478979284</v>
      </c>
      <c r="GF22" s="16">
        <f t="shared" si="18"/>
        <v>-0.3629273423745013</v>
      </c>
      <c r="GG22" s="16">
        <f t="shared" si="18"/>
        <v>-0.36946070203236464</v>
      </c>
      <c r="GH22" s="16">
        <f t="shared" si="18"/>
        <v>-0.37629398248485474</v>
      </c>
      <c r="GI22" s="16">
        <f t="shared" si="18"/>
        <v>-0.38344370516752047</v>
      </c>
      <c r="GJ22" s="16">
        <f t="shared" si="18"/>
        <v>-0.39092748759456647</v>
      </c>
      <c r="GK22" s="16">
        <f t="shared" si="18"/>
        <v>-0.39876410700914822</v>
      </c>
      <c r="GL22" s="16">
        <f t="shared" ref="GL22:GT22" si="19">$B$6/SQRT(GL20+$B$6*$B$6)</f>
        <v>-0.40697356291776154</v>
      </c>
      <c r="GM22" s="16">
        <f t="shared" si="19"/>
        <v>-0.4155771365873146</v>
      </c>
      <c r="GN22" s="16">
        <f t="shared" si="19"/>
        <v>-0.4245974449091876</v>
      </c>
      <c r="GO22" s="16">
        <f t="shared" si="19"/>
        <v>-0.43405848516339335</v>
      </c>
      <c r="GP22" s="16">
        <f t="shared" si="19"/>
        <v>-0.44398566609470802</v>
      </c>
      <c r="GQ22" s="16">
        <f t="shared" si="19"/>
        <v>-0.45440581927528234</v>
      </c>
      <c r="GR22" s="16">
        <f t="shared" si="19"/>
        <v>-0.46534718289350635</v>
      </c>
      <c r="GS22" s="16">
        <f t="shared" si="19"/>
        <v>-0.47683934777807196</v>
      </c>
      <c r="GT22" s="16">
        <f t="shared" si="19"/>
        <v>-0.48891315252164902</v>
      </c>
      <c r="GU22" s="16"/>
      <c r="GV22" s="16"/>
      <c r="GW22" s="16"/>
      <c r="GX22" s="16"/>
      <c r="GY22" s="16"/>
      <c r="GZ22" s="16"/>
      <c r="HA22" s="16"/>
      <c r="HB22" s="16"/>
      <c r="HC22" s="16"/>
      <c r="HD22" s="16"/>
      <c r="HE22" s="16"/>
      <c r="HF22" s="16"/>
      <c r="HG22" s="16"/>
      <c r="HH22" s="16"/>
      <c r="HI22" s="16"/>
      <c r="HJ22" s="16"/>
      <c r="HK22" s="16"/>
      <c r="HL22" s="16"/>
      <c r="HM22" s="16"/>
      <c r="HN22" s="16"/>
      <c r="HO22" s="16"/>
      <c r="HP22" s="16"/>
      <c r="HQ22" s="16"/>
      <c r="HR22" s="16"/>
      <c r="HS22" s="16"/>
      <c r="HT22" s="16"/>
      <c r="HU22" s="16"/>
      <c r="HV22" s="16"/>
      <c r="HW22" s="16"/>
      <c r="HX22" s="16"/>
      <c r="HY22" s="16"/>
      <c r="HZ22" s="16"/>
      <c r="IA22" s="16"/>
      <c r="IB22" s="16"/>
      <c r="IC22" s="16"/>
      <c r="ID22" s="16"/>
      <c r="IE22" s="16"/>
      <c r="IF22" s="16"/>
      <c r="IG22" s="16"/>
      <c r="IH22" s="16"/>
      <c r="II22" s="16"/>
      <c r="IJ22" s="16"/>
      <c r="IK22" s="16"/>
      <c r="IL22" s="16"/>
      <c r="IM22" s="16"/>
      <c r="IN22" s="16"/>
      <c r="IO22" s="16"/>
      <c r="IP22" s="16"/>
      <c r="IQ22" s="16"/>
      <c r="IR22" s="16"/>
      <c r="IS22" s="16"/>
    </row>
    <row r="23" spans="1:253" x14ac:dyDescent="0.15">
      <c r="A23" s="8" t="s">
        <v>36</v>
      </c>
      <c r="B23" s="16">
        <f t="shared" ref="B23:BM23" si="20">B19/B20*(B21-B22)</f>
        <v>-0.35990701373589951</v>
      </c>
      <c r="C23" s="16">
        <f t="shared" si="20"/>
        <v>-0.39432526835080162</v>
      </c>
      <c r="D23" s="16">
        <f t="shared" si="20"/>
        <v>-0.43164489609825857</v>
      </c>
      <c r="E23" s="16">
        <f t="shared" si="20"/>
        <v>-0.47214180726567873</v>
      </c>
      <c r="F23" s="16">
        <f t="shared" si="20"/>
        <v>-0.51612116391912055</v>
      </c>
      <c r="G23" s="16">
        <f t="shared" si="20"/>
        <v>-0.56391955233574376</v>
      </c>
      <c r="H23" s="16">
        <f t="shared" si="20"/>
        <v>-0.61590665609243977</v>
      </c>
      <c r="I23" s="16">
        <f t="shared" si="20"/>
        <v>-0.67248595989848348</v>
      </c>
      <c r="J23" s="16">
        <f t="shared" si="20"/>
        <v>-0.73409373326375182</v>
      </c>
      <c r="K23" s="16">
        <f t="shared" si="20"/>
        <v>-0.80119509522371712</v>
      </c>
      <c r="L23" s="16">
        <f t="shared" si="20"/>
        <v>-0.87427523795620288</v>
      </c>
      <c r="M23" s="16">
        <f t="shared" si="20"/>
        <v>-0.9538226994410981</v>
      </c>
      <c r="N23" s="16">
        <f t="shared" si="20"/>
        <v>-1.0402995872491321</v>
      </c>
      <c r="O23" s="16">
        <f t="shared" si="20"/>
        <v>-1.1340902533749204</v>
      </c>
      <c r="P23" s="16">
        <f t="shared" si="20"/>
        <v>-1.2354139531734891</v>
      </c>
      <c r="Q23" s="16">
        <f t="shared" si="20"/>
        <v>-1.3441762742415799</v>
      </c>
      <c r="R23" s="16">
        <f t="shared" si="20"/>
        <v>-1.4597142102048208</v>
      </c>
      <c r="S23" s="16">
        <f t="shared" si="20"/>
        <v>-1.5803517758672871</v>
      </c>
      <c r="T23" s="16">
        <f t="shared" si="20"/>
        <v>-1.7026084750564852</v>
      </c>
      <c r="U23" s="16">
        <f t="shared" si="20"/>
        <v>-1.8197523557101272</v>
      </c>
      <c r="V23" s="16">
        <f t="shared" si="20"/>
        <v>-1.9190783856643674</v>
      </c>
      <c r="W23" s="16">
        <f t="shared" si="20"/>
        <v>-1.9766438052108302</v>
      </c>
      <c r="X23" s="16">
        <f t="shared" si="20"/>
        <v>-1.9468664155163138</v>
      </c>
      <c r="Y23" s="16">
        <f t="shared" si="20"/>
        <v>-1.7419864064407242</v>
      </c>
      <c r="Z23" s="16">
        <f t="shared" si="20"/>
        <v>-1.1940614605679321</v>
      </c>
      <c r="AA23" s="16">
        <f t="shared" si="20"/>
        <v>-3.0023597886035961E-3</v>
      </c>
      <c r="AB23" s="16">
        <f t="shared" si="20"/>
        <v>2.2363426402260633</v>
      </c>
      <c r="AC23" s="16">
        <f t="shared" si="20"/>
        <v>5.5613734355152404</v>
      </c>
      <c r="AD23" s="16">
        <f t="shared" si="20"/>
        <v>8.6586149952879055</v>
      </c>
      <c r="AE23" s="16">
        <f t="shared" si="20"/>
        <v>9.7085822005027076</v>
      </c>
      <c r="AF23" s="16">
        <f t="shared" si="20"/>
        <v>8.8615141324246611</v>
      </c>
      <c r="AG23" s="16">
        <f t="shared" si="20"/>
        <v>7.3588484233791025</v>
      </c>
      <c r="AH23" s="16">
        <f t="shared" si="20"/>
        <v>5.920017602513953</v>
      </c>
      <c r="AI23" s="16">
        <f t="shared" si="20"/>
        <v>4.7376992618169709</v>
      </c>
      <c r="AJ23" s="16">
        <f t="shared" si="20"/>
        <v>3.8064837439629819</v>
      </c>
      <c r="AK23" s="16">
        <f t="shared" si="20"/>
        <v>3.0769001618185241</v>
      </c>
      <c r="AL23" s="16">
        <f t="shared" si="20"/>
        <v>2.5009299107864744</v>
      </c>
      <c r="AM23" s="16">
        <f t="shared" si="20"/>
        <v>2.0409850950319255</v>
      </c>
      <c r="AN23" s="16">
        <f t="shared" si="20"/>
        <v>1.6692950900943686</v>
      </c>
      <c r="AO23" s="16">
        <f t="shared" si="20"/>
        <v>1.3655756103895234</v>
      </c>
      <c r="AP23" s="16">
        <f t="shared" si="20"/>
        <v>1.1149245512669437</v>
      </c>
      <c r="AQ23" s="16">
        <f t="shared" si="20"/>
        <v>0.90625796842084472</v>
      </c>
      <c r="AR23" s="16">
        <f t="shared" si="20"/>
        <v>0.73121246021735409</v>
      </c>
      <c r="AS23" s="16">
        <f t="shared" si="20"/>
        <v>0.58338597054268615</v>
      </c>
      <c r="AT23" s="16">
        <f t="shared" si="20"/>
        <v>0.45781110831206362</v>
      </c>
      <c r="AU23" s="16">
        <f t="shared" si="20"/>
        <v>0.35058582206418981</v>
      </c>
      <c r="AV23" s="16">
        <f t="shared" si="20"/>
        <v>0.25861073897726844</v>
      </c>
      <c r="AW23" s="16">
        <f t="shared" si="20"/>
        <v>0.17939950108716324</v>
      </c>
      <c r="AX23" s="16">
        <f t="shared" si="20"/>
        <v>0.11093972745540692</v>
      </c>
      <c r="AY23" s="16">
        <f t="shared" si="20"/>
        <v>5.1589613390470086E-2</v>
      </c>
      <c r="AZ23" s="16">
        <f t="shared" si="20"/>
        <v>9.3786125640365752E-17</v>
      </c>
      <c r="BA23" s="16">
        <f t="shared" si="20"/>
        <v>-4.4945080523426641E-2</v>
      </c>
      <c r="BB23" s="16">
        <f t="shared" si="20"/>
        <v>-8.4174268425798962E-2</v>
      </c>
      <c r="BC23" s="16">
        <f t="shared" si="20"/>
        <v>-0.11846461087239532</v>
      </c>
      <c r="BD23" s="16">
        <f t="shared" si="20"/>
        <v>-0.1484696568452927</v>
      </c>
      <c r="BE23" s="16">
        <f t="shared" si="20"/>
        <v>-0.17474172696448981</v>
      </c>
      <c r="BF23" s="16">
        <f t="shared" si="20"/>
        <v>-0.19774969759970987</v>
      </c>
      <c r="BG23" s="16">
        <f t="shared" si="20"/>
        <v>-0.21789329950088585</v>
      </c>
      <c r="BH23" s="16">
        <f t="shared" si="20"/>
        <v>-0.23551468592221317</v>
      </c>
      <c r="BI23" s="16">
        <f t="shared" si="20"/>
        <v>-0.25090784567695906</v>
      </c>
      <c r="BJ23" s="16">
        <f t="shared" si="20"/>
        <v>-0.26432630363490089</v>
      </c>
      <c r="BK23" s="16">
        <f t="shared" si="20"/>
        <v>-0.27598945172966483</v>
      </c>
      <c r="BL23" s="16">
        <f t="shared" si="20"/>
        <v>-0.28608777843212085</v>
      </c>
      <c r="BM23" s="16">
        <f t="shared" si="20"/>
        <v>-0.29478720741493647</v>
      </c>
      <c r="BN23" s="16">
        <f t="shared" ref="BN23:DY23" si="21">BN19/BN20*(BN21-BN22)</f>
        <v>-0.30223271217418241</v>
      </c>
      <c r="BO23" s="16">
        <f t="shared" si="21"/>
        <v>-0.3085513393585147</v>
      </c>
      <c r="BP23" s="16">
        <f t="shared" si="21"/>
        <v>-0.31385474705568056</v>
      </c>
      <c r="BQ23" s="16">
        <f t="shared" si="21"/>
        <v>-0.31824134350941879</v>
      </c>
      <c r="BR23" s="16">
        <f t="shared" si="21"/>
        <v>-0.32179809535527626</v>
      </c>
      <c r="BS23" s="16">
        <f t="shared" si="21"/>
        <v>-0.32460206147232418</v>
      </c>
      <c r="BT23" s="16">
        <f t="shared" si="21"/>
        <v>-0.32672169819384861</v>
      </c>
      <c r="BU23" s="16">
        <f t="shared" si="21"/>
        <v>-0.32821797332860492</v>
      </c>
      <c r="BV23" s="16">
        <f t="shared" si="21"/>
        <v>-0.32914531977420269</v>
      </c>
      <c r="BW23" s="16">
        <f t="shared" si="21"/>
        <v>-0.32955245411548878</v>
      </c>
      <c r="BX23" s="16">
        <f t="shared" si="21"/>
        <v>-0.32948308122948555</v>
      </c>
      <c r="BY23" s="16">
        <f t="shared" si="21"/>
        <v>-0.32897650235866055</v>
      </c>
      <c r="BZ23" s="16">
        <f t="shared" si="21"/>
        <v>-0.32806814120460698</v>
      </c>
      <c r="CA23" s="16">
        <f t="shared" si="21"/>
        <v>-0.32679000020743293</v>
      </c>
      <c r="CB23" s="16">
        <f t="shared" si="21"/>
        <v>-0.32517105721160972</v>
      </c>
      <c r="CC23" s="16">
        <f t="shared" si="21"/>
        <v>-0.32323761109673732</v>
      </c>
      <c r="CD23" s="16">
        <f t="shared" si="21"/>
        <v>-0.32101358360775367</v>
      </c>
      <c r="CE23" s="16">
        <f t="shared" si="21"/>
        <v>-0.31852078350241642</v>
      </c>
      <c r="CF23" s="16">
        <f t="shared" si="21"/>
        <v>-0.31577913820323844</v>
      </c>
      <c r="CG23" s="16">
        <f t="shared" si="21"/>
        <v>-0.31280689736327572</v>
      </c>
      <c r="CH23" s="16">
        <f t="shared" si="21"/>
        <v>-0.30962081210333087</v>
      </c>
      <c r="CI23" s="16">
        <f t="shared" si="21"/>
        <v>-0.30623629313040723</v>
      </c>
      <c r="CJ23" s="16">
        <f t="shared" si="21"/>
        <v>-0.30266755048579774</v>
      </c>
      <c r="CK23" s="16">
        <f t="shared" si="21"/>
        <v>-0.29892771728145384</v>
      </c>
      <c r="CL23" s="16">
        <f t="shared" si="21"/>
        <v>-0.29502895945331414</v>
      </c>
      <c r="CM23" s="16">
        <f t="shared" si="21"/>
        <v>-0.29098257328024113</v>
      </c>
      <c r="CN23" s="16">
        <f t="shared" si="21"/>
        <v>-0.28679907217901207</v>
      </c>
      <c r="CO23" s="16">
        <f t="shared" si="21"/>
        <v>-0.28248826408275501</v>
      </c>
      <c r="CP23" s="16">
        <f t="shared" si="21"/>
        <v>-0.27805932053672394</v>
      </c>
      <c r="CQ23" s="16">
        <f t="shared" si="21"/>
        <v>-0.27352083849677222</v>
      </c>
      <c r="CR23" s="16">
        <f t="shared" si="21"/>
        <v>-0.26888089568844875</v>
      </c>
      <c r="CS23" s="16">
        <f t="shared" si="21"/>
        <v>-0.26414710027509736</v>
      </c>
      <c r="CT23" s="16">
        <f t="shared" si="21"/>
        <v>-0.25932663548898544</v>
      </c>
      <c r="CU23" s="16">
        <f t="shared" si="21"/>
        <v>-0.25442629979806902</v>
      </c>
      <c r="CV23" s="16">
        <f t="shared" si="21"/>
        <v>-0.24945254311061507</v>
      </c>
      <c r="CW23" s="16">
        <f t="shared" si="21"/>
        <v>-0.24441149945894453</v>
      </c>
      <c r="CX23" s="16">
        <f t="shared" si="21"/>
        <v>-0.23930901655067843</v>
      </c>
      <c r="CY23" s="16">
        <f t="shared" si="21"/>
        <v>-0.23415068252991927</v>
      </c>
      <c r="CZ23" s="16">
        <f t="shared" si="21"/>
        <v>-0.22894185025080496</v>
      </c>
      <c r="DA23" s="16">
        <f t="shared" si="21"/>
        <v>-0.22368765933101656</v>
      </c>
      <c r="DB23" s="16">
        <f t="shared" si="21"/>
        <v>-0.21839305622238375</v>
      </c>
      <c r="DC23" s="16">
        <f t="shared" si="21"/>
        <v>-0.21306281250913758</v>
      </c>
      <c r="DD23" s="16">
        <f t="shared" si="21"/>
        <v>-0.20770154162106913</v>
      </c>
      <c r="DE23" s="16">
        <f t="shared" si="21"/>
        <v>-0.20231371412845078</v>
      </c>
      <c r="DF23" s="16">
        <f t="shared" si="21"/>
        <v>-0.19690367176767054</v>
      </c>
      <c r="DG23" s="16">
        <f t="shared" si="21"/>
        <v>-0.19147564033080683</v>
      </c>
      <c r="DH23" s="16">
        <f t="shared" si="21"/>
        <v>-0.18603374153854829</v>
      </c>
      <c r="DI23" s="16">
        <f t="shared" si="21"/>
        <v>-0.18058200400370233</v>
      </c>
      <c r="DJ23" s="16">
        <f t="shared" si="21"/>
        <v>-0.17512437338183384</v>
      </c>
      <c r="DK23" s="16">
        <f t="shared" si="21"/>
        <v>-0.16966472179614961</v>
      </c>
      <c r="DL23" s="16">
        <f t="shared" si="21"/>
        <v>-0.1642068566154451</v>
      </c>
      <c r="DM23" s="16">
        <f t="shared" si="21"/>
        <v>-0.15875452865661935</v>
      </c>
      <c r="DN23" s="16">
        <f t="shared" si="21"/>
        <v>-0.1533114398768341</v>
      </c>
      <c r="DO23" s="16">
        <f t="shared" si="21"/>
        <v>-0.14788125061473517</v>
      </c>
      <c r="DP23" s="16">
        <f t="shared" si="21"/>
        <v>-0.14246758643519195</v>
      </c>
      <c r="DQ23" s="16">
        <f t="shared" si="21"/>
        <v>-0.13707404462765999</v>
      </c>
      <c r="DR23" s="16">
        <f t="shared" si="21"/>
        <v>-0.13170420040447292</v>
      </c>
      <c r="DS23" s="16">
        <f t="shared" si="21"/>
        <v>-0.12636161284206893</v>
      </c>
      <c r="DT23" s="16">
        <f t="shared" si="21"/>
        <v>-0.12104983060529996</v>
      </c>
      <c r="DU23" s="16">
        <f t="shared" si="21"/>
        <v>-0.11577239749251915</v>
      </c>
      <c r="DV23" s="16">
        <f t="shared" si="21"/>
        <v>-0.11053285783706884</v>
      </c>
      <c r="DW23" s="16">
        <f t="shared" si="21"/>
        <v>-0.10533476179904333</v>
      </c>
      <c r="DX23" s="16">
        <f t="shared" si="21"/>
        <v>-0.10018167057978251</v>
      </c>
      <c r="DY23" s="16">
        <f t="shared" si="21"/>
        <v>-9.5077161590419054E-2</v>
      </c>
      <c r="DZ23" s="16">
        <f t="shared" ref="DZ23:GK23" si="22">DZ19/DZ20*(DZ21-DZ22)</f>
        <v>-9.0024833604947743E-2</v>
      </c>
      <c r="EA23" s="16">
        <f t="shared" si="22"/>
        <v>-8.5028311927698746E-2</v>
      </c>
      <c r="EB23" s="16">
        <f t="shared" si="22"/>
        <v>-8.0091253604754428E-2</v>
      </c>
      <c r="EC23" s="16">
        <f t="shared" si="22"/>
        <v>-7.5217352708765409E-2</v>
      </c>
      <c r="ED23" s="16">
        <f t="shared" si="22"/>
        <v>-7.0410345726766882E-2</v>
      </c>
      <c r="EE23" s="16">
        <f t="shared" si="22"/>
        <v>-6.5674017080994213E-2</v>
      </c>
      <c r="EF23" s="16">
        <f t="shared" si="22"/>
        <v>-6.1012204813328107E-2</v>
      </c>
      <c r="EG23" s="16">
        <f t="shared" si="22"/>
        <v>-5.6428806464886072E-2</v>
      </c>
      <c r="EH23" s="16">
        <f t="shared" si="22"/>
        <v>-5.1927785183411769E-2</v>
      </c>
      <c r="EI23" s="16">
        <f t="shared" si="22"/>
        <v>-4.7513176092516832E-2</v>
      </c>
      <c r="EJ23" s="16">
        <f t="shared" si="22"/>
        <v>-4.3189092958508792E-2</v>
      </c>
      <c r="EK23" s="16">
        <f t="shared" si="22"/>
        <v>-3.8959735192517449E-2</v>
      </c>
      <c r="EL23" s="16">
        <f t="shared" si="22"/>
        <v>-3.4829395227917836E-2</v>
      </c>
      <c r="EM23" s="16">
        <f t="shared" si="22"/>
        <v>-3.080246631568E-2</v>
      </c>
      <c r="EN23" s="16">
        <f t="shared" si="22"/>
        <v>-2.6883450783270424E-2</v>
      </c>
      <c r="EO23" s="16">
        <f t="shared" si="22"/>
        <v>-2.3076968806126176E-2</v>
      </c>
      <c r="EP23" s="16">
        <f t="shared" si="22"/>
        <v>-1.9387767744552264E-2</v>
      </c>
      <c r="EQ23" s="16">
        <f t="shared" si="22"/>
        <v>-1.5820732103208369E-2</v>
      </c>
      <c r="ER23" s="16">
        <f t="shared" si="22"/>
        <v>-1.2380894175188046E-2</v>
      </c>
      <c r="ES23" s="16">
        <f t="shared" si="22"/>
        <v>-9.07344543812145E-3</v>
      </c>
      <c r="ET23" s="16">
        <f t="shared" si="22"/>
        <v>-5.9037487758077413E-3</v>
      </c>
      <c r="EU23" s="16">
        <f t="shared" si="22"/>
        <v>-2.8773516056786381E-3</v>
      </c>
      <c r="EV23" s="16">
        <f t="shared" si="22"/>
        <v>-1.6384063714662642E-17</v>
      </c>
      <c r="EW23" s="16">
        <f t="shared" si="22"/>
        <v>2.7223461027831332E-3</v>
      </c>
      <c r="EX23" s="16">
        <f t="shared" si="22"/>
        <v>5.2834964906431957E-3</v>
      </c>
      <c r="EY23" s="16">
        <f t="shared" si="22"/>
        <v>7.6770129579565825E-3</v>
      </c>
      <c r="EZ23" s="16">
        <f t="shared" si="22"/>
        <v>9.8961901444246866E-3</v>
      </c>
      <c r="FA23" s="16">
        <f t="shared" si="22"/>
        <v>1.1934034791145232E-2</v>
      </c>
      <c r="FB23" s="16">
        <f t="shared" si="22"/>
        <v>1.378324325711278E-2</v>
      </c>
      <c r="FC23" s="16">
        <f t="shared" si="22"/>
        <v>1.5436177122683968E-2</v>
      </c>
      <c r="FD23" s="16">
        <f t="shared" si="22"/>
        <v>1.6884836687751665E-2</v>
      </c>
      <c r="FE23" s="16">
        <f t="shared" si="22"/>
        <v>1.8120832151270357E-2</v>
      </c>
      <c r="FF23" s="16">
        <f t="shared" si="22"/>
        <v>1.9135352235057551E-2</v>
      </c>
      <c r="FG23" s="16">
        <f t="shared" si="22"/>
        <v>1.9919129988110223E-2</v>
      </c>
      <c r="FH23" s="16">
        <f t="shared" si="22"/>
        <v>2.046240547762905E-2</v>
      </c>
      <c r="FI23" s="16">
        <f t="shared" si="22"/>
        <v>2.075488503907295E-2</v>
      </c>
      <c r="FJ23" s="16">
        <f t="shared" si="22"/>
        <v>2.0785696719355141E-2</v>
      </c>
      <c r="FK23" s="16">
        <f t="shared" si="22"/>
        <v>2.0543341504136978E-2</v>
      </c>
      <c r="FL23" s="16">
        <f t="shared" si="22"/>
        <v>2.0015639871392186E-2</v>
      </c>
      <c r="FM23" s="16">
        <f t="shared" si="22"/>
        <v>1.9189673158214213E-2</v>
      </c>
      <c r="FN23" s="16">
        <f t="shared" si="22"/>
        <v>1.8051719165317514E-2</v>
      </c>
      <c r="FO23" s="16">
        <f t="shared" si="22"/>
        <v>1.6587181352806808E-2</v>
      </c>
      <c r="FP23" s="16">
        <f t="shared" si="22"/>
        <v>1.4780510900362094E-2</v>
      </c>
      <c r="FQ23" s="16">
        <f t="shared" si="22"/>
        <v>1.2615120813650816E-2</v>
      </c>
      <c r="FR23" s="16">
        <f t="shared" si="22"/>
        <v>1.0073291154965419E-2</v>
      </c>
      <c r="FS23" s="16">
        <f t="shared" si="22"/>
        <v>7.1360643580021341E-3</v>
      </c>
      <c r="FT23" s="16">
        <f t="shared" si="22"/>
        <v>3.7831294522948557E-3</v>
      </c>
      <c r="FU23" s="16">
        <f t="shared" si="22"/>
        <v>-7.3061302467265527E-6</v>
      </c>
      <c r="FV23" s="16">
        <f t="shared" si="22"/>
        <v>-4.2586586686434308E-3</v>
      </c>
      <c r="FW23" s="16">
        <f t="shared" si="22"/>
        <v>-8.9961258867100862E-3</v>
      </c>
      <c r="FX23" s="16">
        <f t="shared" si="22"/>
        <v>-1.4246862234752753E-2</v>
      </c>
      <c r="FY23" s="16">
        <f t="shared" si="22"/>
        <v>-2.0040173904602807E-2</v>
      </c>
      <c r="FZ23" s="16">
        <f t="shared" si="22"/>
        <v>-2.6407736057697986E-2</v>
      </c>
      <c r="GA23" s="16">
        <f t="shared" si="22"/>
        <v>-3.3383835080889594E-2</v>
      </c>
      <c r="GB23" s="16">
        <f t="shared" si="22"/>
        <v>-4.1005639065607648E-2</v>
      </c>
      <c r="GC23" s="16">
        <f t="shared" si="22"/>
        <v>-4.9313500138555066E-2</v>
      </c>
      <c r="GD23" s="16">
        <f t="shared" si="22"/>
        <v>-5.8351292762092694E-2</v>
      </c>
      <c r="GE23" s="16">
        <f t="shared" si="22"/>
        <v>-6.8166792675798976E-2</v>
      </c>
      <c r="GF23" s="16">
        <f t="shared" si="22"/>
        <v>-7.8812101772875495E-2</v>
      </c>
      <c r="GG23" s="16">
        <f t="shared" si="22"/>
        <v>-9.0344124900695183E-2</v>
      </c>
      <c r="GH23" s="16">
        <f t="shared" si="22"/>
        <v>-0.1028251053464809</v>
      </c>
      <c r="GI23" s="16">
        <f t="shared" si="22"/>
        <v>-0.11632322661620789</v>
      </c>
      <c r="GJ23" s="16">
        <f t="shared" si="22"/>
        <v>-0.1309132890310121</v>
      </c>
      <c r="GK23" s="16">
        <f t="shared" si="22"/>
        <v>-0.14667747063566056</v>
      </c>
      <c r="GL23" s="16">
        <f t="shared" ref="GL23:GT23" si="23">GL19/GL20*(GL21-GL22)</f>
        <v>-0.16370618290914599</v>
      </c>
      <c r="GM23" s="16">
        <f t="shared" si="23"/>
        <v>-0.18209903273847702</v>
      </c>
      <c r="GN23" s="16">
        <f t="shared" si="23"/>
        <v>-0.20196590298167819</v>
      </c>
      <c r="GO23" s="16">
        <f t="shared" si="23"/>
        <v>-0.2234281645755222</v>
      </c>
      <c r="GP23" s="16">
        <f t="shared" si="23"/>
        <v>-0.24662003333637705</v>
      </c>
      <c r="GQ23" s="16">
        <f t="shared" si="23"/>
        <v>-0.27169008404986222</v>
      </c>
      <c r="GR23" s="16">
        <f t="shared" si="23"/>
        <v>-0.29880293267623564</v>
      </c>
      <c r="GS23" s="16">
        <f t="shared" si="23"/>
        <v>-0.3281410937994344</v>
      </c>
      <c r="GT23" s="16">
        <f t="shared" si="23"/>
        <v>-0.35990701373589939</v>
      </c>
      <c r="GU23" s="16"/>
      <c r="GV23" s="16"/>
      <c r="GW23" s="16"/>
      <c r="GX23" s="16"/>
      <c r="GY23" s="16"/>
      <c r="GZ23" s="16"/>
      <c r="HA23" s="16"/>
      <c r="HB23" s="16"/>
      <c r="HC23" s="16"/>
      <c r="HD23" s="16"/>
      <c r="HE23" s="16"/>
      <c r="HF23" s="16"/>
      <c r="HG23" s="16"/>
      <c r="HH23" s="16"/>
      <c r="HI23" s="16"/>
      <c r="HJ23" s="16"/>
      <c r="HK23" s="16"/>
      <c r="HL23" s="16"/>
      <c r="HM23" s="16"/>
      <c r="HN23" s="16"/>
      <c r="HO23" s="16"/>
      <c r="HP23" s="16"/>
      <c r="HQ23" s="16"/>
      <c r="HR23" s="16"/>
      <c r="HS23" s="16"/>
      <c r="HT23" s="16"/>
      <c r="HU23" s="16"/>
      <c r="HV23" s="16"/>
      <c r="HW23" s="16"/>
      <c r="HX23" s="16"/>
      <c r="HY23" s="16"/>
      <c r="HZ23" s="16"/>
      <c r="IA23" s="16"/>
      <c r="IB23" s="16"/>
      <c r="IC23" s="16"/>
      <c r="ID23" s="16"/>
      <c r="IE23" s="16"/>
      <c r="IF23" s="16"/>
      <c r="IG23" s="16"/>
      <c r="IH23" s="16"/>
      <c r="II23" s="16"/>
      <c r="IJ23" s="16"/>
      <c r="IK23" s="16"/>
      <c r="IL23" s="16"/>
      <c r="IM23" s="16"/>
      <c r="IN23" s="16"/>
      <c r="IO23" s="16"/>
      <c r="IP23" s="16"/>
      <c r="IQ23" s="16"/>
      <c r="IR23" s="16"/>
      <c r="IS23" s="16"/>
    </row>
    <row r="24" spans="1:253" x14ac:dyDescent="0.15">
      <c r="A24" s="8"/>
      <c r="B24" s="16"/>
      <c r="C24" s="16"/>
      <c r="D24" s="16"/>
      <c r="E24" s="16"/>
      <c r="F24" s="16"/>
      <c r="G24" s="16"/>
      <c r="H24" s="16"/>
      <c r="I24" s="16"/>
      <c r="J24" s="16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  <c r="AA24" s="16"/>
      <c r="AB24" s="16"/>
      <c r="AC24" s="16"/>
      <c r="AD24" s="16"/>
      <c r="AE24" s="16"/>
      <c r="AF24" s="16"/>
      <c r="AG24" s="16"/>
      <c r="AH24" s="16"/>
      <c r="AI24" s="16"/>
      <c r="AJ24" s="16"/>
      <c r="AK24" s="16"/>
      <c r="AL24" s="16"/>
      <c r="AM24" s="16"/>
      <c r="AN24" s="16"/>
      <c r="AO24" s="16"/>
      <c r="AP24" s="16"/>
      <c r="AQ24" s="16"/>
      <c r="AR24" s="16"/>
      <c r="AS24" s="16"/>
      <c r="AT24" s="16"/>
      <c r="AU24" s="16"/>
      <c r="AV24" s="16"/>
      <c r="AW24" s="16"/>
      <c r="AX24" s="16"/>
      <c r="AY24" s="16"/>
      <c r="AZ24" s="16"/>
      <c r="BA24" s="16"/>
      <c r="BB24" s="16"/>
      <c r="BC24" s="16"/>
      <c r="BD24" s="16"/>
      <c r="BE24" s="16"/>
      <c r="BF24" s="16"/>
      <c r="BG24" s="16"/>
      <c r="BH24" s="16"/>
      <c r="BI24" s="16"/>
      <c r="BJ24" s="16"/>
      <c r="BK24" s="16"/>
      <c r="BL24" s="16"/>
      <c r="BM24" s="16"/>
      <c r="BN24" s="16"/>
      <c r="BO24" s="16"/>
      <c r="BP24" s="16"/>
      <c r="BQ24" s="16"/>
      <c r="BR24" s="16"/>
      <c r="BS24" s="16"/>
      <c r="BT24" s="16"/>
      <c r="BU24" s="16"/>
      <c r="BV24" s="16"/>
      <c r="BW24" s="16"/>
      <c r="BX24" s="16"/>
      <c r="BY24" s="16"/>
      <c r="BZ24" s="16"/>
      <c r="CA24" s="16"/>
      <c r="CB24" s="16"/>
      <c r="CC24" s="16"/>
      <c r="CD24" s="16"/>
      <c r="CE24" s="16"/>
      <c r="CF24" s="16"/>
      <c r="CG24" s="16"/>
      <c r="CH24" s="16"/>
      <c r="CI24" s="16"/>
      <c r="CJ24" s="16"/>
      <c r="CK24" s="16"/>
      <c r="CL24" s="16"/>
      <c r="CM24" s="16"/>
      <c r="CN24" s="16"/>
      <c r="CO24" s="16"/>
      <c r="CP24" s="16"/>
      <c r="CQ24" s="16"/>
      <c r="CR24" s="16"/>
      <c r="CS24" s="16"/>
      <c r="CT24" s="16"/>
      <c r="CU24" s="16"/>
      <c r="CV24" s="16"/>
      <c r="CW24" s="16"/>
      <c r="CX24" s="16"/>
      <c r="CY24" s="16"/>
      <c r="CZ24" s="16"/>
      <c r="DA24" s="16"/>
      <c r="DB24" s="16"/>
      <c r="DC24" s="16"/>
      <c r="DD24" s="16"/>
      <c r="DE24" s="16"/>
      <c r="DF24" s="16"/>
      <c r="DG24" s="16"/>
      <c r="DH24" s="16"/>
      <c r="DI24" s="16"/>
      <c r="DJ24" s="16"/>
      <c r="DK24" s="16"/>
      <c r="DL24" s="16"/>
      <c r="DM24" s="16"/>
      <c r="DN24" s="16"/>
      <c r="DO24" s="16"/>
      <c r="DP24" s="16"/>
      <c r="DQ24" s="16"/>
      <c r="DR24" s="16"/>
      <c r="DS24" s="16"/>
      <c r="DT24" s="16"/>
      <c r="DU24" s="16"/>
      <c r="DV24" s="16"/>
      <c r="DW24" s="16"/>
      <c r="DX24" s="16"/>
      <c r="DY24" s="16"/>
      <c r="DZ24" s="16"/>
      <c r="EA24" s="16"/>
      <c r="EB24" s="16"/>
      <c r="EC24" s="16"/>
      <c r="ED24" s="16"/>
      <c r="EE24" s="16"/>
      <c r="EF24" s="16"/>
      <c r="EG24" s="16"/>
      <c r="EH24" s="16"/>
      <c r="EI24" s="16"/>
      <c r="EJ24" s="16"/>
      <c r="EK24" s="16"/>
      <c r="EL24" s="16"/>
      <c r="EM24" s="16"/>
      <c r="EN24" s="16"/>
      <c r="EO24" s="16"/>
      <c r="EP24" s="16"/>
      <c r="EQ24" s="16"/>
      <c r="ER24" s="16"/>
      <c r="ES24" s="16"/>
      <c r="ET24" s="16"/>
      <c r="EU24" s="16"/>
      <c r="EV24" s="16"/>
      <c r="EW24" s="16"/>
      <c r="EX24" s="16"/>
      <c r="EY24" s="16"/>
      <c r="EZ24" s="16"/>
      <c r="FA24" s="16"/>
      <c r="FB24" s="16"/>
      <c r="FC24" s="16"/>
      <c r="FD24" s="16"/>
      <c r="FE24" s="16"/>
      <c r="FF24" s="16"/>
      <c r="FG24" s="16"/>
      <c r="FH24" s="16"/>
      <c r="FI24" s="16"/>
      <c r="FJ24" s="16"/>
      <c r="FK24" s="16"/>
      <c r="FL24" s="16"/>
      <c r="FM24" s="16"/>
      <c r="FN24" s="16"/>
      <c r="FO24" s="16"/>
      <c r="FP24" s="16"/>
      <c r="FQ24" s="16"/>
      <c r="FR24" s="16"/>
      <c r="FS24" s="16"/>
      <c r="FT24" s="16"/>
      <c r="FU24" s="16"/>
      <c r="FV24" s="16"/>
      <c r="FW24" s="16"/>
      <c r="FX24" s="16"/>
      <c r="FY24" s="16"/>
      <c r="FZ24" s="16"/>
      <c r="GA24" s="16"/>
      <c r="GB24" s="16"/>
      <c r="GC24" s="16"/>
      <c r="GD24" s="16"/>
      <c r="GE24" s="16"/>
      <c r="GF24" s="16"/>
      <c r="GG24" s="16"/>
      <c r="GH24" s="16"/>
      <c r="GI24" s="16"/>
      <c r="GJ24" s="16"/>
      <c r="GK24" s="16"/>
      <c r="GL24" s="16"/>
      <c r="GM24" s="16"/>
      <c r="GN24" s="16"/>
      <c r="GO24" s="16"/>
      <c r="GP24" s="16"/>
      <c r="GQ24" s="16"/>
      <c r="GR24" s="16"/>
      <c r="GS24" s="16"/>
      <c r="GT24" s="16"/>
      <c r="GU24" s="16"/>
      <c r="GV24" s="16"/>
      <c r="GW24" s="16"/>
      <c r="GX24" s="16"/>
      <c r="GY24" s="16"/>
      <c r="GZ24" s="16"/>
      <c r="HA24" s="16"/>
      <c r="HB24" s="16"/>
      <c r="HC24" s="16"/>
      <c r="HD24" s="16"/>
      <c r="HE24" s="16"/>
      <c r="HF24" s="16"/>
      <c r="HG24" s="16"/>
      <c r="HH24" s="16"/>
      <c r="HI24" s="16"/>
      <c r="HJ24" s="16"/>
      <c r="HK24" s="16"/>
      <c r="HL24" s="16"/>
      <c r="HM24" s="16"/>
      <c r="HN24" s="16"/>
      <c r="HO24" s="16"/>
      <c r="HP24" s="16"/>
      <c r="HQ24" s="16"/>
      <c r="HR24" s="16"/>
      <c r="HS24" s="16"/>
      <c r="HT24" s="16"/>
      <c r="HU24" s="16"/>
      <c r="HV24" s="16"/>
      <c r="HW24" s="16"/>
      <c r="HX24" s="16"/>
      <c r="HY24" s="16"/>
      <c r="HZ24" s="16"/>
      <c r="IA24" s="16"/>
      <c r="IB24" s="16"/>
      <c r="IC24" s="16"/>
      <c r="ID24" s="16"/>
      <c r="IE24" s="16"/>
      <c r="IF24" s="16"/>
      <c r="IG24" s="16"/>
      <c r="IH24" s="16"/>
      <c r="II24" s="16"/>
      <c r="IJ24" s="16"/>
      <c r="IK24" s="16"/>
      <c r="IL24" s="16"/>
      <c r="IM24" s="16"/>
      <c r="IN24" s="16"/>
      <c r="IO24" s="16"/>
      <c r="IP24" s="16"/>
      <c r="IQ24" s="16"/>
      <c r="IR24" s="16"/>
      <c r="IS24" s="16"/>
    </row>
    <row r="25" spans="1:253" x14ac:dyDescent="0.15">
      <c r="A25" s="8" t="s">
        <v>41</v>
      </c>
      <c r="B25" s="16"/>
      <c r="C25" s="16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  <c r="AA25" s="16"/>
      <c r="AB25" s="16"/>
      <c r="AC25" s="16"/>
      <c r="AD25" s="16"/>
      <c r="AE25" s="16"/>
      <c r="AF25" s="16"/>
      <c r="AG25" s="16"/>
      <c r="AH25" s="16"/>
      <c r="AI25" s="16"/>
      <c r="AJ25" s="16"/>
      <c r="AK25" s="16"/>
      <c r="AL25" s="16"/>
      <c r="AM25" s="16"/>
      <c r="AN25" s="16"/>
      <c r="AO25" s="16"/>
      <c r="AP25" s="16"/>
      <c r="AQ25" s="16"/>
      <c r="AR25" s="16"/>
      <c r="AS25" s="16"/>
      <c r="AT25" s="16"/>
      <c r="AU25" s="16"/>
      <c r="AV25" s="16"/>
      <c r="AW25" s="16"/>
      <c r="AX25" s="16"/>
      <c r="AY25" s="16"/>
      <c r="AZ25" s="16"/>
      <c r="BA25" s="16"/>
      <c r="BB25" s="16"/>
      <c r="BC25" s="16"/>
      <c r="BD25" s="16"/>
      <c r="BE25" s="16"/>
      <c r="BF25" s="16"/>
      <c r="BG25" s="16"/>
      <c r="BH25" s="16"/>
      <c r="BI25" s="16"/>
      <c r="BJ25" s="16"/>
      <c r="BK25" s="16"/>
      <c r="BL25" s="16"/>
      <c r="BM25" s="16"/>
      <c r="BN25" s="16"/>
      <c r="BO25" s="16"/>
      <c r="BP25" s="16"/>
      <c r="BQ25" s="16"/>
      <c r="BR25" s="16"/>
      <c r="BS25" s="16"/>
      <c r="BT25" s="16"/>
      <c r="BU25" s="16"/>
      <c r="BV25" s="16"/>
      <c r="BW25" s="16"/>
      <c r="BX25" s="16"/>
      <c r="BY25" s="16"/>
      <c r="BZ25" s="16"/>
      <c r="CA25" s="16"/>
      <c r="CB25" s="16"/>
      <c r="CC25" s="16"/>
      <c r="CD25" s="16"/>
      <c r="CE25" s="16"/>
      <c r="CF25" s="16"/>
      <c r="CG25" s="16"/>
      <c r="CH25" s="16"/>
      <c r="CI25" s="16"/>
      <c r="CJ25" s="16"/>
      <c r="CK25" s="16"/>
      <c r="CL25" s="16"/>
      <c r="CM25" s="16"/>
      <c r="CN25" s="16"/>
      <c r="CO25" s="16"/>
      <c r="CP25" s="16"/>
      <c r="CQ25" s="16"/>
      <c r="CR25" s="16"/>
      <c r="CS25" s="16"/>
      <c r="CT25" s="16"/>
      <c r="CU25" s="16"/>
      <c r="CV25" s="16"/>
      <c r="CW25" s="16"/>
      <c r="CX25" s="16"/>
      <c r="CY25" s="16"/>
      <c r="CZ25" s="16"/>
      <c r="DA25" s="16"/>
      <c r="DB25" s="16"/>
      <c r="DC25" s="16"/>
      <c r="DD25" s="16"/>
      <c r="DE25" s="16"/>
      <c r="DF25" s="16"/>
      <c r="DG25" s="16"/>
      <c r="DH25" s="16"/>
      <c r="DI25" s="16"/>
      <c r="DJ25" s="16"/>
      <c r="DK25" s="16"/>
      <c r="DL25" s="16"/>
      <c r="DM25" s="16"/>
      <c r="DN25" s="16"/>
      <c r="DO25" s="16"/>
      <c r="DP25" s="16"/>
      <c r="DQ25" s="16"/>
      <c r="DR25" s="16"/>
      <c r="DS25" s="16"/>
      <c r="DT25" s="16"/>
      <c r="DU25" s="16"/>
      <c r="DV25" s="16"/>
      <c r="DW25" s="16"/>
      <c r="DX25" s="16"/>
      <c r="DY25" s="16"/>
      <c r="DZ25" s="16"/>
      <c r="EA25" s="16"/>
      <c r="EB25" s="16"/>
      <c r="EC25" s="16"/>
      <c r="ED25" s="16"/>
      <c r="EE25" s="16"/>
      <c r="EF25" s="16"/>
      <c r="EG25" s="16"/>
      <c r="EH25" s="16"/>
      <c r="EI25" s="16"/>
      <c r="EJ25" s="16"/>
      <c r="EK25" s="16"/>
      <c r="EL25" s="16"/>
      <c r="EM25" s="16"/>
      <c r="EN25" s="16"/>
      <c r="EO25" s="16"/>
      <c r="EP25" s="16"/>
      <c r="EQ25" s="16"/>
      <c r="ER25" s="16"/>
      <c r="ES25" s="16"/>
      <c r="ET25" s="16"/>
      <c r="EU25" s="16"/>
      <c r="EV25" s="16"/>
      <c r="EW25" s="16"/>
      <c r="EX25" s="16"/>
      <c r="EY25" s="16"/>
      <c r="EZ25" s="16"/>
      <c r="FA25" s="16"/>
      <c r="FB25" s="16"/>
      <c r="FC25" s="16"/>
      <c r="FD25" s="16"/>
      <c r="FE25" s="16"/>
      <c r="FF25" s="16"/>
      <c r="FG25" s="16"/>
      <c r="FH25" s="16"/>
      <c r="FI25" s="16"/>
      <c r="FJ25" s="16"/>
      <c r="FK25" s="16"/>
      <c r="FL25" s="16"/>
      <c r="FM25" s="16"/>
      <c r="FN25" s="16"/>
      <c r="FO25" s="16"/>
      <c r="FP25" s="16"/>
      <c r="FQ25" s="16"/>
      <c r="FR25" s="16"/>
      <c r="FS25" s="16"/>
      <c r="FT25" s="16"/>
      <c r="FU25" s="16"/>
      <c r="FV25" s="16"/>
      <c r="FW25" s="16"/>
      <c r="FX25" s="16"/>
      <c r="FY25" s="16"/>
      <c r="FZ25" s="16"/>
      <c r="GA25" s="16"/>
      <c r="GB25" s="16"/>
      <c r="GC25" s="16"/>
      <c r="GD25" s="16"/>
      <c r="GE25" s="16"/>
      <c r="GF25" s="16"/>
      <c r="GG25" s="16"/>
      <c r="GH25" s="16"/>
      <c r="GI25" s="16"/>
      <c r="GJ25" s="16"/>
      <c r="GK25" s="16"/>
      <c r="GL25" s="16"/>
      <c r="GM25" s="16"/>
      <c r="GN25" s="16"/>
      <c r="GO25" s="16"/>
      <c r="GP25" s="16"/>
      <c r="GQ25" s="16"/>
      <c r="GR25" s="16"/>
      <c r="GS25" s="16"/>
      <c r="GT25" s="16"/>
      <c r="GU25" s="16"/>
      <c r="GV25" s="16"/>
      <c r="GW25" s="16"/>
      <c r="GX25" s="16"/>
      <c r="GY25" s="16"/>
      <c r="GZ25" s="16"/>
      <c r="HA25" s="16"/>
      <c r="HB25" s="16"/>
      <c r="HC25" s="16"/>
      <c r="HD25" s="16"/>
      <c r="HE25" s="16"/>
      <c r="HF25" s="16"/>
      <c r="HG25" s="16"/>
      <c r="HH25" s="16"/>
      <c r="HI25" s="16"/>
      <c r="HJ25" s="16"/>
      <c r="HK25" s="16"/>
      <c r="HL25" s="16"/>
      <c r="HM25" s="16"/>
      <c r="HN25" s="16"/>
      <c r="HO25" s="16"/>
      <c r="HP25" s="16"/>
      <c r="HQ25" s="16"/>
      <c r="HR25" s="16"/>
      <c r="HS25" s="16"/>
      <c r="HT25" s="16"/>
      <c r="HU25" s="16"/>
      <c r="HV25" s="16"/>
      <c r="HW25" s="16"/>
      <c r="HX25" s="16"/>
      <c r="HY25" s="16"/>
      <c r="HZ25" s="16"/>
      <c r="IA25" s="16"/>
      <c r="IB25" s="16"/>
      <c r="IC25" s="16"/>
      <c r="ID25" s="16"/>
      <c r="IE25" s="16"/>
      <c r="IF25" s="16"/>
      <c r="IG25" s="16"/>
      <c r="IH25" s="16"/>
      <c r="II25" s="16"/>
      <c r="IJ25" s="16"/>
      <c r="IK25" s="16"/>
      <c r="IL25" s="16"/>
      <c r="IM25" s="16"/>
      <c r="IN25" s="16"/>
      <c r="IO25" s="16"/>
      <c r="IP25" s="16"/>
      <c r="IQ25" s="16"/>
      <c r="IR25" s="16"/>
      <c r="IS25" s="16"/>
    </row>
    <row r="26" spans="1:253" ht="16.5" x14ac:dyDescent="0.25">
      <c r="A26" s="13" t="s">
        <v>42</v>
      </c>
      <c r="B26" s="17">
        <f t="shared" ref="B26:BM26" si="24">$B$3*COS(B$14)*($B$4*COS($B$5)-$B$3*COS(B$14))</f>
        <v>6.4239822393115986</v>
      </c>
      <c r="C26" s="17">
        <f t="shared" si="24"/>
        <v>6.4385674533223343</v>
      </c>
      <c r="D26" s="17">
        <f t="shared" si="24"/>
        <v>6.4822035775386544</v>
      </c>
      <c r="E26" s="17">
        <f t="shared" si="24"/>
        <v>6.554532591338833</v>
      </c>
      <c r="F26" s="17">
        <f t="shared" si="24"/>
        <v>6.6549595676099784</v>
      </c>
      <c r="G26" s="17">
        <f t="shared" si="24"/>
        <v>6.7826553260705023</v>
      </c>
      <c r="H26" s="17">
        <f t="shared" si="24"/>
        <v>6.9365601328275828</v>
      </c>
      <c r="I26" s="17">
        <f t="shared" si="24"/>
        <v>7.1153884311475526</v>
      </c>
      <c r="J26" s="17">
        <f t="shared" si="24"/>
        <v>7.3176345842277879</v>
      </c>
      <c r="K26" s="17">
        <f t="shared" si="24"/>
        <v>7.5415796066454348</v>
      </c>
      <c r="L26" s="17">
        <f t="shared" si="24"/>
        <v>7.7852988571381054</v>
      </c>
      <c r="M26" s="17">
        <f t="shared" si="24"/>
        <v>8.0466706614596966</v>
      </c>
      <c r="N26" s="17">
        <f t="shared" si="24"/>
        <v>8.3233858302673198</v>
      </c>
      <c r="O26" s="17">
        <f t="shared" si="24"/>
        <v>8.6129580333468834</v>
      </c>
      <c r="P26" s="17">
        <f t="shared" si="24"/>
        <v>8.9127349879906603</v>
      </c>
      <c r="Q26" s="17">
        <f t="shared" si="24"/>
        <v>9.2199104160135601</v>
      </c>
      <c r="R26" s="17">
        <f t="shared" si="24"/>
        <v>9.53153672074904</v>
      </c>
      <c r="S26" s="17">
        <f t="shared" si="24"/>
        <v>9.8445383324134941</v>
      </c>
      <c r="T26" s="17">
        <f t="shared" si="24"/>
        <v>10.155725667480988</v>
      </c>
      <c r="U26" s="17">
        <f t="shared" si="24"/>
        <v>10.461809645179445</v>
      </c>
      <c r="V26" s="17">
        <f t="shared" si="24"/>
        <v>10.759416701914967</v>
      </c>
      <c r="W26" s="17">
        <f t="shared" si="24"/>
        <v>11.045104242361939</v>
      </c>
      <c r="X26" s="17">
        <f t="shared" si="24"/>
        <v>11.315376464131424</v>
      </c>
      <c r="Y26" s="17">
        <f t="shared" si="24"/>
        <v>11.566700491356164</v>
      </c>
      <c r="Z26" s="17">
        <f t="shared" si="24"/>
        <v>11.795522751213676</v>
      </c>
      <c r="AA26" s="17">
        <f t="shared" si="24"/>
        <v>11.998285526354884</v>
      </c>
      <c r="AB26" s="17">
        <f t="shared" si="24"/>
        <v>12.171443615418486</v>
      </c>
      <c r="AC26" s="17">
        <f t="shared" si="24"/>
        <v>12.311481033294108</v>
      </c>
      <c r="AD26" s="17">
        <f t="shared" si="24"/>
        <v>12.414927682552594</v>
      </c>
      <c r="AE26" s="17">
        <f t="shared" si="24"/>
        <v>12.478375927490061</v>
      </c>
      <c r="AF26" s="17">
        <f t="shared" si="24"/>
        <v>12.49849700253422</v>
      </c>
      <c r="AG26" s="17">
        <f t="shared" si="24"/>
        <v>12.472057187335261</v>
      </c>
      <c r="AH26" s="17">
        <f t="shared" si="24"/>
        <v>12.395933681707517</v>
      </c>
      <c r="AI26" s="17">
        <f t="shared" si="24"/>
        <v>12.267130114698658</v>
      </c>
      <c r="AJ26" s="17">
        <f t="shared" si="24"/>
        <v>12.082791623436213</v>
      </c>
      <c r="AK26" s="17">
        <f t="shared" si="24"/>
        <v>11.840219439031248</v>
      </c>
      <c r="AL26" s="17">
        <f t="shared" si="24"/>
        <v>11.536884918699732</v>
      </c>
      <c r="AM26" s="17">
        <f t="shared" si="24"/>
        <v>11.170442965386394</v>
      </c>
      <c r="AN26" s="17">
        <f t="shared" si="24"/>
        <v>10.738744778534715</v>
      </c>
      <c r="AO26" s="17">
        <f t="shared" si="24"/>
        <v>10.239849882231798</v>
      </c>
      <c r="AP26" s="17">
        <f t="shared" si="24"/>
        <v>9.6720373797572758</v>
      </c>
      <c r="AQ26" s="17">
        <f t="shared" si="24"/>
        <v>9.0338163865704377</v>
      </c>
      <c r="AR26" s="17">
        <f t="shared" si="24"/>
        <v>8.3239355969677487</v>
      </c>
      <c r="AS26" s="17">
        <f t="shared" si="24"/>
        <v>7.5413919430211394</v>
      </c>
      <c r="AT26" s="17">
        <f t="shared" si="24"/>
        <v>6.6854383079521691</v>
      </c>
      <c r="AU26" s="17">
        <f t="shared" si="24"/>
        <v>5.7555902597957314</v>
      </c>
      <c r="AV26" s="17">
        <f t="shared" si="24"/>
        <v>4.7516317750429033</v>
      </c>
      <c r="AW26" s="17">
        <f t="shared" si="24"/>
        <v>3.6736199259126181</v>
      </c>
      <c r="AX26" s="17">
        <f t="shared" si="24"/>
        <v>2.5218885089693455</v>
      </c>
      <c r="AY26" s="17">
        <f t="shared" si="24"/>
        <v>1.2970505969627024</v>
      </c>
      <c r="AZ26" s="17">
        <f t="shared" si="24"/>
        <v>2.598783814578167E-15</v>
      </c>
      <c r="BA26" s="17">
        <f t="shared" si="24"/>
        <v>-1.3680883735449214</v>
      </c>
      <c r="BB26" s="17">
        <f t="shared" si="24"/>
        <v>-2.8057592616481388</v>
      </c>
      <c r="BC26" s="17">
        <f t="shared" si="24"/>
        <v>-4.3112788996798299</v>
      </c>
      <c r="BD26" s="17">
        <f t="shared" si="24"/>
        <v>-5.8826379744121704</v>
      </c>
      <c r="BE26" s="17">
        <f t="shared" si="24"/>
        <v>-7.5175556731701985</v>
      </c>
      <c r="BF26" s="17">
        <f t="shared" si="24"/>
        <v>-9.2134848159751144</v>
      </c>
      <c r="BG26" s="17">
        <f t="shared" si="24"/>
        <v>-10.96761805424442</v>
      </c>
      <c r="BH26" s="17">
        <f t="shared" si="24"/>
        <v>-12.776895115388664</v>
      </c>
      <c r="BI26" s="17">
        <f t="shared" si="24"/>
        <v>-14.638011068497883</v>
      </c>
      <c r="BJ26" s="17">
        <f t="shared" si="24"/>
        <v>-16.547425582259148</v>
      </c>
      <c r="BK26" s="17">
        <f t="shared" si="24"/>
        <v>-18.501373142303382</v>
      </c>
      <c r="BL26" s="17">
        <f t="shared" si="24"/>
        <v>-20.495874191363885</v>
      </c>
      <c r="BM26" s="17">
        <f t="shared" si="24"/>
        <v>-22.526747151953604</v>
      </c>
      <c r="BN26" s="17">
        <f t="shared" ref="BN26:DY26" si="25">$B$3*COS(BN$14)*($B$4*COS($B$5)-$B$3*COS(BN$14))</f>
        <v>-24.589621287746912</v>
      </c>
      <c r="BO26" s="17">
        <f t="shared" si="25"/>
        <v>-26.679950356502207</v>
      </c>
      <c r="BP26" s="17">
        <f t="shared" si="25"/>
        <v>-28.79302700419235</v>
      </c>
      <c r="BQ26" s="17">
        <f t="shared" si="25"/>
        <v>-30.923997847036912</v>
      </c>
      <c r="BR26" s="17">
        <f t="shared" si="25"/>
        <v>-33.067879185364923</v>
      </c>
      <c r="BS26" s="17">
        <f t="shared" si="25"/>
        <v>-35.21957329068686</v>
      </c>
      <c r="BT26" s="17">
        <f t="shared" si="25"/>
        <v>-37.37388520503611</v>
      </c>
      <c r="BU26" s="17">
        <f t="shared" si="25"/>
        <v>-39.525539989555298</v>
      </c>
      <c r="BV26" s="17">
        <f t="shared" si="25"/>
        <v>-41.669200357466508</v>
      </c>
      <c r="BW26" s="17">
        <f t="shared" si="25"/>
        <v>-43.799484624979137</v>
      </c>
      <c r="BX26" s="17">
        <f t="shared" si="25"/>
        <v>-45.910984912363212</v>
      </c>
      <c r="BY26" s="17">
        <f t="shared" si="25"/>
        <v>-47.998285526354877</v>
      </c>
      <c r="BZ26" s="17">
        <f t="shared" si="25"/>
        <v>-50.055981454268945</v>
      </c>
      <c r="CA26" s="17">
        <f t="shared" si="25"/>
        <v>-52.078696899671115</v>
      </c>
      <c r="CB26" s="17">
        <f t="shared" si="25"/>
        <v>-54.061103789217512</v>
      </c>
      <c r="CC26" s="17">
        <f t="shared" si="25"/>
        <v>-55.997940180296723</v>
      </c>
      <c r="CD26" s="17">
        <f t="shared" si="25"/>
        <v>-57.884028499413056</v>
      </c>
      <c r="CE26" s="17">
        <f t="shared" si="25"/>
        <v>-59.714293541827843</v>
      </c>
      <c r="CF26" s="17">
        <f t="shared" si="25"/>
        <v>-61.483780163823582</v>
      </c>
      <c r="CG26" s="17">
        <f t="shared" si="25"/>
        <v>-63.187670600075258</v>
      </c>
      <c r="CH26" s="17">
        <f t="shared" si="25"/>
        <v>-64.821301339992928</v>
      </c>
      <c r="CI26" s="17">
        <f t="shared" si="25"/>
        <v>-66.380179498542589</v>
      </c>
      <c r="CJ26" s="17">
        <f t="shared" si="25"/>
        <v>-67.859998618943479</v>
      </c>
      <c r="CK26" s="17">
        <f t="shared" si="25"/>
        <v>-69.256653846779642</v>
      </c>
      <c r="CL26" s="17">
        <f t="shared" si="25"/>
        <v>-70.56625641743814</v>
      </c>
      <c r="CM26" s="17">
        <f t="shared" si="25"/>
        <v>-71.785147401388102</v>
      </c>
      <c r="CN26" s="17">
        <f t="shared" si="25"/>
        <v>-72.909910654636207</v>
      </c>
      <c r="CO26" s="17">
        <f t="shared" si="25"/>
        <v>-73.937384924717961</v>
      </c>
      <c r="CP26" s="17">
        <f t="shared" si="25"/>
        <v>-74.864675065806864</v>
      </c>
      <c r="CQ26" s="17">
        <f t="shared" si="25"/>
        <v>-75.689162319924236</v>
      </c>
      <c r="CR26" s="17">
        <f t="shared" si="25"/>
        <v>-76.408513624804641</v>
      </c>
      <c r="CS26" s="17">
        <f t="shared" si="25"/>
        <v>-77.020689912696014</v>
      </c>
      <c r="CT26" s="17">
        <f t="shared" si="25"/>
        <v>-77.523953368240697</v>
      </c>
      <c r="CU26" s="17">
        <f t="shared" si="25"/>
        <v>-77.916873617571625</v>
      </c>
      <c r="CV26" s="17">
        <f t="shared" si="25"/>
        <v>-78.198332824859847</v>
      </c>
      <c r="CW26" s="17">
        <f t="shared" si="25"/>
        <v>-78.367529676740105</v>
      </c>
      <c r="CX26" s="17">
        <f t="shared" si="25"/>
        <v>-78.423982239311599</v>
      </c>
      <c r="CY26" s="17">
        <f t="shared" si="25"/>
        <v>-78.367529676740105</v>
      </c>
      <c r="CZ26" s="17">
        <f t="shared" si="25"/>
        <v>-78.198332824859847</v>
      </c>
      <c r="DA26" s="17">
        <f t="shared" si="25"/>
        <v>-77.916873617571625</v>
      </c>
      <c r="DB26" s="17">
        <f t="shared" si="25"/>
        <v>-77.523953368240697</v>
      </c>
      <c r="DC26" s="17">
        <f t="shared" si="25"/>
        <v>-77.020689912696028</v>
      </c>
      <c r="DD26" s="17">
        <f t="shared" si="25"/>
        <v>-76.408513624804613</v>
      </c>
      <c r="DE26" s="17">
        <f t="shared" si="25"/>
        <v>-75.689162319924264</v>
      </c>
      <c r="DF26" s="17">
        <f t="shared" si="25"/>
        <v>-74.864675065806878</v>
      </c>
      <c r="DG26" s="17">
        <f t="shared" si="25"/>
        <v>-73.937384924717989</v>
      </c>
      <c r="DH26" s="17">
        <f t="shared" si="25"/>
        <v>-72.909910654636221</v>
      </c>
      <c r="DI26" s="17">
        <f t="shared" si="25"/>
        <v>-71.785147401388102</v>
      </c>
      <c r="DJ26" s="17">
        <f t="shared" si="25"/>
        <v>-70.56625641743814</v>
      </c>
      <c r="DK26" s="17">
        <f t="shared" si="25"/>
        <v>-69.256653846779685</v>
      </c>
      <c r="DL26" s="17">
        <f t="shared" si="25"/>
        <v>-67.859998618943507</v>
      </c>
      <c r="DM26" s="17">
        <f t="shared" si="25"/>
        <v>-66.380179498542574</v>
      </c>
      <c r="DN26" s="17">
        <f t="shared" si="25"/>
        <v>-64.821301339992914</v>
      </c>
      <c r="DO26" s="17">
        <f t="shared" si="25"/>
        <v>-63.187670600075243</v>
      </c>
      <c r="DP26" s="17">
        <f t="shared" si="25"/>
        <v>-61.483780163823603</v>
      </c>
      <c r="DQ26" s="17">
        <f t="shared" si="25"/>
        <v>-59.714293541827871</v>
      </c>
      <c r="DR26" s="17">
        <f t="shared" si="25"/>
        <v>-57.884028499413105</v>
      </c>
      <c r="DS26" s="17">
        <f t="shared" si="25"/>
        <v>-55.997940180296702</v>
      </c>
      <c r="DT26" s="17">
        <f t="shared" si="25"/>
        <v>-54.061103789217519</v>
      </c>
      <c r="DU26" s="17">
        <f t="shared" si="25"/>
        <v>-52.078696899671137</v>
      </c>
      <c r="DV26" s="17">
        <f t="shared" si="25"/>
        <v>-50.055981454268981</v>
      </c>
      <c r="DW26" s="17">
        <f t="shared" si="25"/>
        <v>-47.99828552635492</v>
      </c>
      <c r="DX26" s="17">
        <f t="shared" si="25"/>
        <v>-45.910984912363197</v>
      </c>
      <c r="DY26" s="17">
        <f t="shared" si="25"/>
        <v>-43.799484624979165</v>
      </c>
      <c r="DZ26" s="17">
        <f t="shared" ref="DZ26:GK26" si="26">$B$3*COS(DZ$14)*($B$4*COS($B$5)-$B$3*COS(DZ$14))</f>
        <v>-41.669200357466494</v>
      </c>
      <c r="EA26" s="17">
        <f t="shared" si="26"/>
        <v>-39.525539989555284</v>
      </c>
      <c r="EB26" s="17">
        <f t="shared" si="26"/>
        <v>-37.373885205036125</v>
      </c>
      <c r="EC26" s="17">
        <f t="shared" si="26"/>
        <v>-35.219573290686888</v>
      </c>
      <c r="ED26" s="17">
        <f t="shared" si="26"/>
        <v>-33.06787918536488</v>
      </c>
      <c r="EE26" s="17">
        <f t="shared" si="26"/>
        <v>-30.923997847036894</v>
      </c>
      <c r="EF26" s="17">
        <f t="shared" si="26"/>
        <v>-28.793027004192336</v>
      </c>
      <c r="EG26" s="17">
        <f t="shared" si="26"/>
        <v>-26.679950356502218</v>
      </c>
      <c r="EH26" s="17">
        <f t="shared" si="26"/>
        <v>-24.589621287746866</v>
      </c>
      <c r="EI26" s="17">
        <f t="shared" si="26"/>
        <v>-22.526747151953579</v>
      </c>
      <c r="EJ26" s="17">
        <f t="shared" si="26"/>
        <v>-20.495874191363885</v>
      </c>
      <c r="EK26" s="17">
        <f t="shared" si="26"/>
        <v>-18.501373142303382</v>
      </c>
      <c r="EL26" s="17">
        <f t="shared" si="26"/>
        <v>-16.547425582259176</v>
      </c>
      <c r="EM26" s="17">
        <f t="shared" si="26"/>
        <v>-14.638011068497912</v>
      </c>
      <c r="EN26" s="17">
        <f t="shared" si="26"/>
        <v>-12.776895115388641</v>
      </c>
      <c r="EO26" s="17">
        <f t="shared" si="26"/>
        <v>-10.96761805424442</v>
      </c>
      <c r="EP26" s="17">
        <f t="shared" si="26"/>
        <v>-9.2134848159751161</v>
      </c>
      <c r="EQ26" s="17">
        <f t="shared" si="26"/>
        <v>-7.5175556731702109</v>
      </c>
      <c r="ER26" s="17">
        <f t="shared" si="26"/>
        <v>-5.8826379744121935</v>
      </c>
      <c r="ES26" s="17">
        <f t="shared" si="26"/>
        <v>-4.3112788996798086</v>
      </c>
      <c r="ET26" s="17">
        <f t="shared" si="26"/>
        <v>-2.8057592616481299</v>
      </c>
      <c r="EU26" s="17">
        <f t="shared" si="26"/>
        <v>-1.3680883735449225</v>
      </c>
      <c r="EV26" s="17">
        <f t="shared" si="26"/>
        <v>-7.7963514437345017E-15</v>
      </c>
      <c r="EW26" s="17">
        <f t="shared" si="26"/>
        <v>1.2970505969626838</v>
      </c>
      <c r="EX26" s="17">
        <f t="shared" si="26"/>
        <v>2.5218885089693188</v>
      </c>
      <c r="EY26" s="17">
        <f t="shared" si="26"/>
        <v>3.6736199259126248</v>
      </c>
      <c r="EZ26" s="17">
        <f t="shared" si="26"/>
        <v>4.7516317750428945</v>
      </c>
      <c r="FA26" s="17">
        <f t="shared" si="26"/>
        <v>5.7555902597957234</v>
      </c>
      <c r="FB26" s="17">
        <f t="shared" si="26"/>
        <v>6.6854383079521558</v>
      </c>
      <c r="FC26" s="17">
        <f t="shared" si="26"/>
        <v>7.5413919430211207</v>
      </c>
      <c r="FD26" s="17">
        <f t="shared" si="26"/>
        <v>8.3239355969677522</v>
      </c>
      <c r="FE26" s="17">
        <f t="shared" si="26"/>
        <v>9.0338163865704324</v>
      </c>
      <c r="FF26" s="17">
        <f t="shared" si="26"/>
        <v>9.6720373797572723</v>
      </c>
      <c r="FG26" s="17">
        <f t="shared" si="26"/>
        <v>10.239849882231789</v>
      </c>
      <c r="FH26" s="17">
        <f t="shared" si="26"/>
        <v>10.738744778534702</v>
      </c>
      <c r="FI26" s="17">
        <f t="shared" si="26"/>
        <v>11.170442965386384</v>
      </c>
      <c r="FJ26" s="17">
        <f t="shared" si="26"/>
        <v>11.536884918699721</v>
      </c>
      <c r="FK26" s="17">
        <f t="shared" si="26"/>
        <v>11.840219439031236</v>
      </c>
      <c r="FL26" s="17">
        <f t="shared" si="26"/>
        <v>12.082791623436218</v>
      </c>
      <c r="FM26" s="17">
        <f t="shared" si="26"/>
        <v>12.267130114698661</v>
      </c>
      <c r="FN26" s="17">
        <f t="shared" si="26"/>
        <v>12.395933681707518</v>
      </c>
      <c r="FO26" s="17">
        <f t="shared" si="26"/>
        <v>12.472057187335261</v>
      </c>
      <c r="FP26" s="17">
        <f t="shared" si="26"/>
        <v>12.49849700253422</v>
      </c>
      <c r="FQ26" s="17">
        <f t="shared" si="26"/>
        <v>12.478375927490063</v>
      </c>
      <c r="FR26" s="17">
        <f t="shared" si="26"/>
        <v>12.414927682552596</v>
      </c>
      <c r="FS26" s="17">
        <f t="shared" si="26"/>
        <v>12.311481033294111</v>
      </c>
      <c r="FT26" s="17">
        <f t="shared" si="26"/>
        <v>12.17144361541849</v>
      </c>
      <c r="FU26" s="17">
        <f t="shared" si="26"/>
        <v>11.998285526354891</v>
      </c>
      <c r="FV26" s="17">
        <f t="shared" si="26"/>
        <v>11.79552275121368</v>
      </c>
      <c r="FW26" s="17">
        <f t="shared" si="26"/>
        <v>11.566700491356162</v>
      </c>
      <c r="FX26" s="17">
        <f t="shared" si="26"/>
        <v>11.315376464131424</v>
      </c>
      <c r="FY26" s="17">
        <f t="shared" si="26"/>
        <v>11.045104242361939</v>
      </c>
      <c r="FZ26" s="17">
        <f t="shared" si="26"/>
        <v>10.759416701914969</v>
      </c>
      <c r="GA26" s="17">
        <f t="shared" si="26"/>
        <v>10.46180964517945</v>
      </c>
      <c r="GB26" s="17">
        <f t="shared" si="26"/>
        <v>10.155725667480993</v>
      </c>
      <c r="GC26" s="17">
        <f t="shared" si="26"/>
        <v>9.844538332413503</v>
      </c>
      <c r="GD26" s="17">
        <f t="shared" si="26"/>
        <v>9.5315367207490507</v>
      </c>
      <c r="GE26" s="17">
        <f t="shared" si="26"/>
        <v>9.2199104160135636</v>
      </c>
      <c r="GF26" s="17">
        <f t="shared" si="26"/>
        <v>8.9127349879906639</v>
      </c>
      <c r="GG26" s="17">
        <f t="shared" si="26"/>
        <v>8.6129580333468834</v>
      </c>
      <c r="GH26" s="17">
        <f t="shared" si="26"/>
        <v>8.3233858302673198</v>
      </c>
      <c r="GI26" s="17">
        <f t="shared" si="26"/>
        <v>8.0466706614596966</v>
      </c>
      <c r="GJ26" s="17">
        <f t="shared" si="26"/>
        <v>7.7852988571381054</v>
      </c>
      <c r="GK26" s="17">
        <f t="shared" si="26"/>
        <v>7.5415796066454384</v>
      </c>
      <c r="GL26" s="17">
        <f t="shared" ref="GL26:GT26" si="27">$B$3*COS(GL$14)*($B$4*COS($B$5)-$B$3*COS(GL$14))</f>
        <v>7.3176345842277914</v>
      </c>
      <c r="GM26" s="17">
        <f t="shared" si="27"/>
        <v>7.1153884311475606</v>
      </c>
      <c r="GN26" s="17">
        <f t="shared" si="27"/>
        <v>6.9365601328275828</v>
      </c>
      <c r="GO26" s="17">
        <f t="shared" si="27"/>
        <v>6.7826553260705067</v>
      </c>
      <c r="GP26" s="17">
        <f t="shared" si="27"/>
        <v>6.6549595676099784</v>
      </c>
      <c r="GQ26" s="17">
        <f t="shared" si="27"/>
        <v>6.554532591338833</v>
      </c>
      <c r="GR26" s="17">
        <f t="shared" si="27"/>
        <v>6.4822035775386544</v>
      </c>
      <c r="GS26" s="17">
        <f t="shared" si="27"/>
        <v>6.4385674533223343</v>
      </c>
      <c r="GT26" s="17">
        <f t="shared" si="27"/>
        <v>6.4239822393115986</v>
      </c>
      <c r="GU26" s="16"/>
      <c r="GV26" s="16"/>
      <c r="GW26" s="16"/>
      <c r="GX26" s="16"/>
      <c r="GY26" s="16"/>
      <c r="GZ26" s="16"/>
      <c r="HA26" s="16"/>
      <c r="HB26" s="16"/>
      <c r="HC26" s="16"/>
      <c r="HD26" s="16"/>
      <c r="HE26" s="16"/>
      <c r="HF26" s="16"/>
      <c r="HG26" s="16"/>
      <c r="HH26" s="16"/>
      <c r="HI26" s="16"/>
      <c r="HJ26" s="16"/>
      <c r="HK26" s="16"/>
      <c r="HL26" s="16"/>
      <c r="HM26" s="16"/>
      <c r="HN26" s="16"/>
      <c r="HO26" s="16"/>
      <c r="HP26" s="16"/>
      <c r="HQ26" s="16"/>
      <c r="HR26" s="16"/>
      <c r="HS26" s="16"/>
      <c r="HT26" s="16"/>
      <c r="HU26" s="16"/>
      <c r="HV26" s="16"/>
      <c r="HW26" s="16"/>
      <c r="HX26" s="16"/>
      <c r="HY26" s="16"/>
      <c r="HZ26" s="16"/>
      <c r="IA26" s="16"/>
      <c r="IB26" s="16"/>
      <c r="IC26" s="16"/>
      <c r="ID26" s="16"/>
      <c r="IE26" s="16"/>
      <c r="IF26" s="16"/>
      <c r="IG26" s="16"/>
      <c r="IH26" s="16"/>
      <c r="II26" s="16"/>
      <c r="IJ26" s="16"/>
      <c r="IK26" s="16"/>
      <c r="IL26" s="16"/>
      <c r="IM26" s="16"/>
      <c r="IN26" s="16"/>
      <c r="IO26" s="16"/>
      <c r="IP26" s="16"/>
      <c r="IQ26" s="16"/>
      <c r="IR26" s="16"/>
      <c r="IS26" s="16"/>
    </row>
    <row r="27" spans="1:253" ht="17.25" x14ac:dyDescent="0.25">
      <c r="A27" s="8" t="s">
        <v>43</v>
      </c>
      <c r="B27" s="17">
        <f t="shared" ref="B27:BM27" si="28">$B$4*$B$4+$B$3*$B$3-2*$B$4*$B$3*COS($B$5-B$14)</f>
        <v>72.152035521376803</v>
      </c>
      <c r="C27" s="17">
        <f t="shared" si="28"/>
        <v>69.017713927072265</v>
      </c>
      <c r="D27" s="17">
        <f t="shared" si="28"/>
        <v>65.970220226891584</v>
      </c>
      <c r="E27" s="17">
        <f t="shared" si="28"/>
        <v>63.012561929188465</v>
      </c>
      <c r="F27" s="17">
        <f t="shared" si="28"/>
        <v>60.147657885620305</v>
      </c>
      <c r="G27" s="17">
        <f t="shared" si="28"/>
        <v>57.37833541059409</v>
      </c>
      <c r="H27" s="17">
        <f t="shared" si="28"/>
        <v>54.707327491048304</v>
      </c>
      <c r="I27" s="17">
        <f t="shared" si="28"/>
        <v>52.137270089324815</v>
      </c>
      <c r="J27" s="17">
        <f t="shared" si="28"/>
        <v>49.670699541792345</v>
      </c>
      <c r="K27" s="17">
        <f t="shared" si="28"/>
        <v>47.310050055788665</v>
      </c>
      <c r="L27" s="17">
        <f t="shared" si="28"/>
        <v>45.057651307351776</v>
      </c>
      <c r="M27" s="17">
        <f t="shared" si="28"/>
        <v>42.915726142110984</v>
      </c>
      <c r="N27" s="17">
        <f t="shared" si="28"/>
        <v>40.886388381606622</v>
      </c>
      <c r="O27" s="17">
        <f t="shared" si="28"/>
        <v>38.971640737203387</v>
      </c>
      <c r="P27" s="17">
        <f t="shared" si="28"/>
        <v>37.17337283365606</v>
      </c>
      <c r="Q27" s="17">
        <f t="shared" si="28"/>
        <v>35.493359344277891</v>
      </c>
      <c r="R27" s="17">
        <f t="shared" si="28"/>
        <v>33.933258239552387</v>
      </c>
      <c r="S27" s="17">
        <f t="shared" si="28"/>
        <v>32.494609150916673</v>
      </c>
      <c r="T27" s="17">
        <f t="shared" si="28"/>
        <v>31.178831851330997</v>
      </c>
      <c r="U27" s="17">
        <f t="shared" si="28"/>
        <v>29.98722485413434</v>
      </c>
      <c r="V27" s="17">
        <f t="shared" si="28"/>
        <v>28.920964131568468</v>
      </c>
      <c r="W27" s="17">
        <f t="shared" si="28"/>
        <v>27.981101954235356</v>
      </c>
      <c r="X27" s="17">
        <f t="shared" si="28"/>
        <v>27.168565852633066</v>
      </c>
      <c r="Y27" s="17">
        <f t="shared" si="28"/>
        <v>26.484157701795226</v>
      </c>
      <c r="Z27" s="17">
        <f t="shared" si="28"/>
        <v>25.928552929937126</v>
      </c>
      <c r="AA27" s="17">
        <f t="shared" si="28"/>
        <v>25.502299851889575</v>
      </c>
      <c r="AB27" s="17">
        <f t="shared" si="28"/>
        <v>25.205819127978515</v>
      </c>
      <c r="AC27" s="17">
        <f t="shared" si="28"/>
        <v>25.039403348883837</v>
      </c>
      <c r="AD27" s="17">
        <f t="shared" si="28"/>
        <v>25.003216746887887</v>
      </c>
      <c r="AE27" s="17">
        <f t="shared" si="28"/>
        <v>25.097295033798019</v>
      </c>
      <c r="AF27" s="17">
        <f t="shared" si="28"/>
        <v>25.321545365703201</v>
      </c>
      <c r="AG27" s="17">
        <f t="shared" si="28"/>
        <v>25.675746434599944</v>
      </c>
      <c r="AH27" s="17">
        <f t="shared" si="28"/>
        <v>26.159548686796484</v>
      </c>
      <c r="AI27" s="17">
        <f t="shared" si="28"/>
        <v>26.772474667880033</v>
      </c>
      <c r="AJ27" s="17">
        <f t="shared" si="28"/>
        <v>27.513919493906712</v>
      </c>
      <c r="AK27" s="17">
        <f t="shared" si="28"/>
        <v>28.38315144834894</v>
      </c>
      <c r="AL27" s="17">
        <f t="shared" si="28"/>
        <v>29.379312704211358</v>
      </c>
      <c r="AM27" s="17">
        <f t="shared" si="28"/>
        <v>30.501420170602415</v>
      </c>
      <c r="AN27" s="17">
        <f t="shared" si="28"/>
        <v>31.748366462926455</v>
      </c>
      <c r="AO27" s="17">
        <f t="shared" si="28"/>
        <v>33.11892099573862</v>
      </c>
      <c r="AP27" s="17">
        <f t="shared" si="28"/>
        <v>34.611731197184056</v>
      </c>
      <c r="AQ27" s="17">
        <f t="shared" si="28"/>
        <v>36.225323843823119</v>
      </c>
      <c r="AR27" s="17">
        <f t="shared" si="28"/>
        <v>37.958106514524985</v>
      </c>
      <c r="AS27" s="17">
        <f t="shared" si="28"/>
        <v>39.808369161995017</v>
      </c>
      <c r="AT27" s="17">
        <f t="shared" si="28"/>
        <v>41.774285800385115</v>
      </c>
      <c r="AU27" s="17">
        <f t="shared" si="28"/>
        <v>43.853916307321171</v>
      </c>
      <c r="AV27" s="17">
        <f t="shared" si="28"/>
        <v>46.045208338569665</v>
      </c>
      <c r="AW27" s="17">
        <f t="shared" si="28"/>
        <v>48.345999353453678</v>
      </c>
      <c r="AX27" s="17">
        <f t="shared" si="28"/>
        <v>50.754018749019338</v>
      </c>
      <c r="AY27" s="17">
        <f t="shared" si="28"/>
        <v>53.266890100846936</v>
      </c>
      <c r="AZ27" s="17">
        <f t="shared" si="28"/>
        <v>55.882133508294899</v>
      </c>
      <c r="BA27" s="17">
        <f t="shared" si="28"/>
        <v>58.59716804186219</v>
      </c>
      <c r="BB27" s="17">
        <f t="shared" si="28"/>
        <v>61.409314290254287</v>
      </c>
      <c r="BC27" s="17">
        <f t="shared" si="28"/>
        <v>64.315797004638569</v>
      </c>
      <c r="BD27" s="17">
        <f t="shared" si="28"/>
        <v>67.313747837479809</v>
      </c>
      <c r="BE27" s="17">
        <f t="shared" si="28"/>
        <v>70.400208173253034</v>
      </c>
      <c r="BF27" s="17">
        <f t="shared" si="28"/>
        <v>73.572132048239681</v>
      </c>
      <c r="BG27" s="17">
        <f t="shared" si="28"/>
        <v>76.826389156526147</v>
      </c>
      <c r="BH27" s="17">
        <f t="shared" si="28"/>
        <v>80.15976793923781</v>
      </c>
      <c r="BI27" s="17">
        <f t="shared" si="28"/>
        <v>83.568978753959769</v>
      </c>
      <c r="BJ27" s="17">
        <f t="shared" si="28"/>
        <v>87.050657121216915</v>
      </c>
      <c r="BK27" s="17">
        <f t="shared" si="28"/>
        <v>90.601367044808953</v>
      </c>
      <c r="BL27" s="17">
        <f t="shared" si="28"/>
        <v>94.217604402723637</v>
      </c>
      <c r="BM27" s="17">
        <f t="shared" si="28"/>
        <v>97.895800405282387</v>
      </c>
      <c r="BN27" s="17">
        <f t="shared" ref="BN27:DY27" si="29">$B$4*$B$4+$B$3*$B$3-2*$B$4*$B$3*COS($B$5-BN$14)</f>
        <v>101.63232511710464</v>
      </c>
      <c r="BO27" s="17">
        <f t="shared" si="29"/>
        <v>105.42349103941586</v>
      </c>
      <c r="BP27" s="17">
        <f t="shared" si="29"/>
        <v>109.26555674916385</v>
      </c>
      <c r="BQ27" s="17">
        <f t="shared" si="29"/>
        <v>113.15473059135118</v>
      </c>
      <c r="BR27" s="17">
        <f t="shared" si="29"/>
        <v>117.08717442094138</v>
      </c>
      <c r="BS27" s="17">
        <f t="shared" si="29"/>
        <v>121.05900739064421</v>
      </c>
      <c r="BT27" s="17">
        <f t="shared" si="29"/>
        <v>125.06630978084387</v>
      </c>
      <c r="BU27" s="17">
        <f t="shared" si="29"/>
        <v>129.10512686788874</v>
      </c>
      <c r="BV27" s="17">
        <f t="shared" si="29"/>
        <v>133.17147282692611</v>
      </c>
      <c r="BW27" s="17">
        <f t="shared" si="29"/>
        <v>137.26133466543033</v>
      </c>
      <c r="BX27" s="17">
        <f t="shared" si="29"/>
        <v>141.37067618354192</v>
      </c>
      <c r="BY27" s="17">
        <f t="shared" si="29"/>
        <v>145.49544195730914</v>
      </c>
      <c r="BZ27" s="17">
        <f t="shared" si="29"/>
        <v>149.63156134090235</v>
      </c>
      <c r="CA27" s="17">
        <f t="shared" si="29"/>
        <v>153.7749524838498</v>
      </c>
      <c r="CB27" s="17">
        <f t="shared" si="29"/>
        <v>157.92152635933093</v>
      </c>
      <c r="CC27" s="17">
        <f t="shared" si="29"/>
        <v>162.06719079955266</v>
      </c>
      <c r="CD27" s="17">
        <f t="shared" si="29"/>
        <v>166.20785453422454</v>
      </c>
      <c r="CE27" s="17">
        <f t="shared" si="29"/>
        <v>170.3394312281489</v>
      </c>
      <c r="CF27" s="17">
        <f t="shared" si="29"/>
        <v>174.45784351394013</v>
      </c>
      <c r="CG27" s="17">
        <f t="shared" si="29"/>
        <v>178.55902701589417</v>
      </c>
      <c r="CH27" s="17">
        <f t="shared" si="29"/>
        <v>182.63893436103632</v>
      </c>
      <c r="CI27" s="17">
        <f t="shared" si="29"/>
        <v>186.69353917339018</v>
      </c>
      <c r="CJ27" s="17">
        <f t="shared" si="29"/>
        <v>190.71884004752434</v>
      </c>
      <c r="CK27" s="17">
        <f t="shared" si="29"/>
        <v>194.71086449745647</v>
      </c>
      <c r="CL27" s="17">
        <f t="shared" si="29"/>
        <v>198.66567287701753</v>
      </c>
      <c r="CM27" s="17">
        <f t="shared" si="29"/>
        <v>202.5793622678066</v>
      </c>
      <c r="CN27" s="17">
        <f t="shared" si="29"/>
        <v>206.44807033090041</v>
      </c>
      <c r="CO27" s="17">
        <f t="shared" si="29"/>
        <v>210.26797911851546</v>
      </c>
      <c r="CP27" s="17">
        <f t="shared" si="29"/>
        <v>214.03531884186162</v>
      </c>
      <c r="CQ27" s="17">
        <f t="shared" si="29"/>
        <v>217.7463715914684</v>
      </c>
      <c r="CR27" s="17">
        <f t="shared" si="29"/>
        <v>221.39747500631273</v>
      </c>
      <c r="CS27" s="17">
        <f t="shared" si="29"/>
        <v>224.98502588812715</v>
      </c>
      <c r="CT27" s="17">
        <f t="shared" si="29"/>
        <v>228.50548375732166</v>
      </c>
      <c r="CU27" s="17">
        <f t="shared" si="29"/>
        <v>231.95537434700935</v>
      </c>
      <c r="CV27" s="17">
        <f t="shared" si="29"/>
        <v>235.33129303168857</v>
      </c>
      <c r="CW27" s="17">
        <f t="shared" si="29"/>
        <v>238.62990818719717</v>
      </c>
      <c r="CX27" s="17">
        <f t="shared" si="29"/>
        <v>241.8479644786232</v>
      </c>
      <c r="CY27" s="17">
        <f t="shared" si="29"/>
        <v>244.98228607292771</v>
      </c>
      <c r="CZ27" s="17">
        <f t="shared" si="29"/>
        <v>248.02977977310843</v>
      </c>
      <c r="DA27" s="17">
        <f t="shared" si="29"/>
        <v>250.98743807081152</v>
      </c>
      <c r="DB27" s="17">
        <f t="shared" si="29"/>
        <v>253.8523421143797</v>
      </c>
      <c r="DC27" s="17">
        <f t="shared" si="29"/>
        <v>256.6216645894059</v>
      </c>
      <c r="DD27" s="17">
        <f t="shared" si="29"/>
        <v>259.29267250895174</v>
      </c>
      <c r="DE27" s="17">
        <f t="shared" si="29"/>
        <v>261.86272991067517</v>
      </c>
      <c r="DF27" s="17">
        <f t="shared" si="29"/>
        <v>264.32930045820763</v>
      </c>
      <c r="DG27" s="17">
        <f t="shared" si="29"/>
        <v>266.68994994421132</v>
      </c>
      <c r="DH27" s="17">
        <f t="shared" si="29"/>
        <v>268.94234869264824</v>
      </c>
      <c r="DI27" s="17">
        <f t="shared" si="29"/>
        <v>271.08427385788906</v>
      </c>
      <c r="DJ27" s="17">
        <f t="shared" si="29"/>
        <v>273.11361161839341</v>
      </c>
      <c r="DK27" s="17">
        <f t="shared" si="29"/>
        <v>275.02835926279658</v>
      </c>
      <c r="DL27" s="17">
        <f t="shared" si="29"/>
        <v>276.82662716634394</v>
      </c>
      <c r="DM27" s="17">
        <f t="shared" si="29"/>
        <v>278.50664065572215</v>
      </c>
      <c r="DN27" s="17">
        <f t="shared" si="29"/>
        <v>280.0667417604476</v>
      </c>
      <c r="DO27" s="17">
        <f t="shared" si="29"/>
        <v>281.50539084908331</v>
      </c>
      <c r="DP27" s="17">
        <f t="shared" si="29"/>
        <v>282.82116814866902</v>
      </c>
      <c r="DQ27" s="17">
        <f t="shared" si="29"/>
        <v>284.01277514586565</v>
      </c>
      <c r="DR27" s="17">
        <f t="shared" si="29"/>
        <v>285.07903586843156</v>
      </c>
      <c r="DS27" s="17">
        <f t="shared" si="29"/>
        <v>286.01889804576467</v>
      </c>
      <c r="DT27" s="17">
        <f t="shared" si="29"/>
        <v>286.83143414736696</v>
      </c>
      <c r="DU27" s="17">
        <f t="shared" si="29"/>
        <v>287.5158422982048</v>
      </c>
      <c r="DV27" s="17">
        <f t="shared" si="29"/>
        <v>288.07144707006285</v>
      </c>
      <c r="DW27" s="17">
        <f t="shared" si="29"/>
        <v>288.49770014811043</v>
      </c>
      <c r="DX27" s="17">
        <f t="shared" si="29"/>
        <v>288.79418087202146</v>
      </c>
      <c r="DY27" s="17">
        <f t="shared" si="29"/>
        <v>288.96059665111613</v>
      </c>
      <c r="DZ27" s="17">
        <f t="shared" ref="DZ27:GK27" si="30">$B$4*$B$4+$B$3*$B$3-2*$B$4*$B$3*COS($B$5-DZ$14)</f>
        <v>288.99678325311208</v>
      </c>
      <c r="EA27" s="17">
        <f t="shared" si="30"/>
        <v>288.90270496620201</v>
      </c>
      <c r="EB27" s="17">
        <f t="shared" si="30"/>
        <v>288.67845463429683</v>
      </c>
      <c r="EC27" s="17">
        <f t="shared" si="30"/>
        <v>288.32425356540006</v>
      </c>
      <c r="ED27" s="17">
        <f t="shared" si="30"/>
        <v>287.84045131320352</v>
      </c>
      <c r="EE27" s="17">
        <f t="shared" si="30"/>
        <v>287.22752533211997</v>
      </c>
      <c r="EF27" s="17">
        <f t="shared" si="30"/>
        <v>286.48608050609329</v>
      </c>
      <c r="EG27" s="17">
        <f t="shared" si="30"/>
        <v>285.61684855165106</v>
      </c>
      <c r="EH27" s="17">
        <f t="shared" si="30"/>
        <v>284.62068729578863</v>
      </c>
      <c r="EI27" s="17">
        <f t="shared" si="30"/>
        <v>283.49857982939756</v>
      </c>
      <c r="EJ27" s="17">
        <f t="shared" si="30"/>
        <v>282.25163353707353</v>
      </c>
      <c r="EK27" s="17">
        <f t="shared" si="30"/>
        <v>280.88107900426138</v>
      </c>
      <c r="EL27" s="17">
        <f t="shared" si="30"/>
        <v>279.38826880281596</v>
      </c>
      <c r="EM27" s="17">
        <f t="shared" si="30"/>
        <v>277.77467615617689</v>
      </c>
      <c r="EN27" s="17">
        <f t="shared" si="30"/>
        <v>276.04189348547499</v>
      </c>
      <c r="EO27" s="17">
        <f t="shared" si="30"/>
        <v>274.19163083800498</v>
      </c>
      <c r="EP27" s="17">
        <f t="shared" si="30"/>
        <v>272.22571419961486</v>
      </c>
      <c r="EQ27" s="17">
        <f t="shared" si="30"/>
        <v>270.14608369267881</v>
      </c>
      <c r="ER27" s="17">
        <f t="shared" si="30"/>
        <v>267.95479166143036</v>
      </c>
      <c r="ES27" s="17">
        <f t="shared" si="30"/>
        <v>265.65400064654631</v>
      </c>
      <c r="ET27" s="17">
        <f t="shared" si="30"/>
        <v>263.24598125098066</v>
      </c>
      <c r="EU27" s="17">
        <f t="shared" si="30"/>
        <v>260.73310989915308</v>
      </c>
      <c r="EV27" s="17">
        <f t="shared" si="30"/>
        <v>258.11786649170512</v>
      </c>
      <c r="EW27" s="17">
        <f t="shared" si="30"/>
        <v>255.40283195813782</v>
      </c>
      <c r="EX27" s="17">
        <f t="shared" si="30"/>
        <v>252.59068570974574</v>
      </c>
      <c r="EY27" s="17">
        <f t="shared" si="30"/>
        <v>249.6842029953614</v>
      </c>
      <c r="EZ27" s="17">
        <f t="shared" si="30"/>
        <v>246.68625216252016</v>
      </c>
      <c r="FA27" s="17">
        <f t="shared" si="30"/>
        <v>243.59979182674698</v>
      </c>
      <c r="FB27" s="17">
        <f t="shared" si="30"/>
        <v>240.42786795176033</v>
      </c>
      <c r="FC27" s="17">
        <f t="shared" si="30"/>
        <v>237.17361084347388</v>
      </c>
      <c r="FD27" s="17">
        <f t="shared" si="30"/>
        <v>233.84023206076216</v>
      </c>
      <c r="FE27" s="17">
        <f t="shared" si="30"/>
        <v>230.43102124604022</v>
      </c>
      <c r="FF27" s="17">
        <f t="shared" si="30"/>
        <v>226.94934287878306</v>
      </c>
      <c r="FG27" s="17">
        <f t="shared" si="30"/>
        <v>223.39863295519106</v>
      </c>
      <c r="FH27" s="17">
        <f t="shared" si="30"/>
        <v>219.78239559727638</v>
      </c>
      <c r="FI27" s="17">
        <f t="shared" si="30"/>
        <v>216.10419959471767</v>
      </c>
      <c r="FJ27" s="17">
        <f t="shared" si="30"/>
        <v>212.36767488289547</v>
      </c>
      <c r="FK27" s="17">
        <f t="shared" si="30"/>
        <v>208.57650896058425</v>
      </c>
      <c r="FL27" s="17">
        <f t="shared" si="30"/>
        <v>204.73444325083611</v>
      </c>
      <c r="FM27" s="17">
        <f t="shared" si="30"/>
        <v>200.84526940864879</v>
      </c>
      <c r="FN27" s="17">
        <f t="shared" si="30"/>
        <v>196.91282557905865</v>
      </c>
      <c r="FO27" s="17">
        <f t="shared" si="30"/>
        <v>192.94099260935582</v>
      </c>
      <c r="FP27" s="17">
        <f t="shared" si="30"/>
        <v>188.93369021915615</v>
      </c>
      <c r="FQ27" s="17">
        <f t="shared" si="30"/>
        <v>184.89487313211134</v>
      </c>
      <c r="FR27" s="17">
        <f t="shared" si="30"/>
        <v>180.82852717307398</v>
      </c>
      <c r="FS27" s="17">
        <f t="shared" si="30"/>
        <v>176.73866533456973</v>
      </c>
      <c r="FT27" s="17">
        <f t="shared" si="30"/>
        <v>172.62932381645822</v>
      </c>
      <c r="FU27" s="17">
        <f t="shared" si="30"/>
        <v>168.504558042691</v>
      </c>
      <c r="FV27" s="17">
        <f t="shared" si="30"/>
        <v>164.36843865909765</v>
      </c>
      <c r="FW27" s="17">
        <f t="shared" si="30"/>
        <v>160.22504751615017</v>
      </c>
      <c r="FX27" s="17">
        <f t="shared" si="30"/>
        <v>156.07847364066905</v>
      </c>
      <c r="FY27" s="17">
        <f t="shared" si="30"/>
        <v>151.93280920044737</v>
      </c>
      <c r="FZ27" s="17">
        <f t="shared" si="30"/>
        <v>147.79214546577546</v>
      </c>
      <c r="GA27" s="17">
        <f t="shared" si="30"/>
        <v>143.6605687718511</v>
      </c>
      <c r="GB27" s="17">
        <f t="shared" si="30"/>
        <v>139.54215648605989</v>
      </c>
      <c r="GC27" s="17">
        <f t="shared" si="30"/>
        <v>135.44097298410594</v>
      </c>
      <c r="GD27" s="17">
        <f t="shared" si="30"/>
        <v>131.36106563896379</v>
      </c>
      <c r="GE27" s="17">
        <f t="shared" si="30"/>
        <v>127.30646082660982</v>
      </c>
      <c r="GF27" s="17">
        <f t="shared" si="30"/>
        <v>123.28115995247569</v>
      </c>
      <c r="GG27" s="17">
        <f t="shared" si="30"/>
        <v>119.28913550254343</v>
      </c>
      <c r="GH27" s="17">
        <f t="shared" si="30"/>
        <v>115.33432712298244</v>
      </c>
      <c r="GI27" s="17">
        <f t="shared" si="30"/>
        <v>111.42063773219343</v>
      </c>
      <c r="GJ27" s="17">
        <f t="shared" si="30"/>
        <v>107.55192966909962</v>
      </c>
      <c r="GK27" s="17">
        <f t="shared" si="30"/>
        <v>103.73202088148454</v>
      </c>
      <c r="GL27" s="17">
        <f t="shared" ref="GL27:GT27" si="31">$B$4*$B$4+$B$3*$B$3-2*$B$4*$B$3*COS($B$5-GL$14)</f>
        <v>99.964681158138404</v>
      </c>
      <c r="GM27" s="17">
        <f t="shared" si="31"/>
        <v>96.253628408531654</v>
      </c>
      <c r="GN27" s="17">
        <f t="shared" si="31"/>
        <v>92.602524993687283</v>
      </c>
      <c r="GO27" s="17">
        <f t="shared" si="31"/>
        <v>89.014974111872846</v>
      </c>
      <c r="GP27" s="17">
        <f t="shared" si="31"/>
        <v>85.494516242678372</v>
      </c>
      <c r="GQ27" s="17">
        <f t="shared" si="31"/>
        <v>82.044625652990689</v>
      </c>
      <c r="GR27" s="17">
        <f t="shared" si="31"/>
        <v>78.668706968311398</v>
      </c>
      <c r="GS27" s="17">
        <f t="shared" si="31"/>
        <v>75.370091812802841</v>
      </c>
      <c r="GT27" s="17">
        <f t="shared" si="31"/>
        <v>72.152035521376817</v>
      </c>
      <c r="GU27" s="16"/>
      <c r="GV27" s="16"/>
      <c r="GW27" s="16"/>
      <c r="GX27" s="16"/>
      <c r="GY27" s="16"/>
      <c r="GZ27" s="16"/>
      <c r="HA27" s="16"/>
      <c r="HB27" s="16"/>
      <c r="HC27" s="16"/>
      <c r="HD27" s="16"/>
      <c r="HE27" s="16"/>
      <c r="HF27" s="16"/>
      <c r="HG27" s="16"/>
      <c r="HH27" s="16"/>
      <c r="HI27" s="16"/>
      <c r="HJ27" s="16"/>
      <c r="HK27" s="16"/>
      <c r="HL27" s="16"/>
      <c r="HM27" s="16"/>
      <c r="HN27" s="16"/>
      <c r="HO27" s="16"/>
      <c r="HP27" s="16"/>
      <c r="HQ27" s="16"/>
      <c r="HR27" s="16"/>
      <c r="HS27" s="16"/>
      <c r="HT27" s="16"/>
      <c r="HU27" s="16"/>
      <c r="HV27" s="16"/>
      <c r="HW27" s="16"/>
      <c r="HX27" s="16"/>
      <c r="HY27" s="16"/>
      <c r="HZ27" s="16"/>
      <c r="IA27" s="16"/>
      <c r="IB27" s="16"/>
      <c r="IC27" s="16"/>
      <c r="ID27" s="16"/>
      <c r="IE27" s="16"/>
      <c r="IF27" s="16"/>
      <c r="IG27" s="16"/>
      <c r="IH27" s="16"/>
      <c r="II27" s="16"/>
      <c r="IJ27" s="16"/>
      <c r="IK27" s="16"/>
      <c r="IL27" s="16"/>
      <c r="IM27" s="16"/>
      <c r="IN27" s="16"/>
      <c r="IO27" s="16"/>
      <c r="IP27" s="16"/>
      <c r="IQ27" s="16"/>
      <c r="IR27" s="16"/>
      <c r="IS27" s="16"/>
    </row>
    <row r="28" spans="1:253" ht="17.25" x14ac:dyDescent="0.25">
      <c r="A28" s="8" t="s">
        <v>34</v>
      </c>
      <c r="B28" s="16">
        <f t="shared" ref="B28:BM28" si="32">($B$6+$B$7)/SQRT(B27+($B$6+$B$7)*($B$6+$B$7))</f>
        <v>0.50727569221911983</v>
      </c>
      <c r="C28" s="16">
        <f t="shared" si="32"/>
        <v>0.51566203818554801</v>
      </c>
      <c r="D28" s="16">
        <f t="shared" si="32"/>
        <v>0.52422820228589617</v>
      </c>
      <c r="E28" s="16">
        <f t="shared" si="32"/>
        <v>0.53296375217309711</v>
      </c>
      <c r="F28" s="16">
        <f t="shared" si="32"/>
        <v>0.54185570601162947</v>
      </c>
      <c r="G28" s="16">
        <f t="shared" si="32"/>
        <v>0.55088823601515957</v>
      </c>
      <c r="H28" s="16">
        <f t="shared" si="32"/>
        <v>0.56004236431348242</v>
      </c>
      <c r="I28" s="16">
        <f t="shared" si="32"/>
        <v>0.5692956584795914</v>
      </c>
      <c r="J28" s="16">
        <f t="shared" si="32"/>
        <v>0.57862193638570592</v>
      </c>
      <c r="K28" s="16">
        <f t="shared" si="32"/>
        <v>0.58799099267626742</v>
      </c>
      <c r="L28" s="16">
        <f t="shared" si="32"/>
        <v>0.59736836195978704</v>
      </c>
      <c r="M28" s="16">
        <f t="shared" si="32"/>
        <v>0.60671513668442234</v>
      </c>
      <c r="N28" s="16">
        <f t="shared" si="32"/>
        <v>0.61598786035738229</v>
      </c>
      <c r="O28" s="16">
        <f t="shared" si="32"/>
        <v>0.62513851899930128</v>
      </c>
      <c r="P28" s="16">
        <f t="shared" si="32"/>
        <v>0.63411465511534826</v>
      </c>
      <c r="Q28" s="16">
        <f t="shared" si="32"/>
        <v>0.64285962857142442</v>
      </c>
      <c r="R28" s="16">
        <f t="shared" si="32"/>
        <v>0.65131304710543303</v>
      </c>
      <c r="S28" s="16">
        <f t="shared" si="32"/>
        <v>0.6594113853139153</v>
      </c>
      <c r="T28" s="16">
        <f t="shared" si="32"/>
        <v>0.66708880445642482</v>
      </c>
      <c r="U28" s="16">
        <f t="shared" si="32"/>
        <v>0.67427817612067131</v>
      </c>
      <c r="V28" s="16">
        <f t="shared" si="32"/>
        <v>0.68091230078480469</v>
      </c>
      <c r="W28" s="16">
        <f t="shared" si="32"/>
        <v>0.68692529807480029</v>
      </c>
      <c r="X28" s="16">
        <f t="shared" si="32"/>
        <v>0.69225412996202973</v>
      </c>
      <c r="Y28" s="16">
        <f t="shared" si="32"/>
        <v>0.69684020263541746</v>
      </c>
      <c r="Z28" s="16">
        <f t="shared" si="32"/>
        <v>0.7006309790218328</v>
      </c>
      <c r="AA28" s="16">
        <f t="shared" si="32"/>
        <v>0.70358152379094252</v>
      </c>
      <c r="AB28" s="16">
        <f t="shared" si="32"/>
        <v>0.70565589793513062</v>
      </c>
      <c r="AC28" s="16">
        <f t="shared" si="32"/>
        <v>0.70682832200713397</v>
      </c>
      <c r="AD28" s="16">
        <f t="shared" si="32"/>
        <v>0.70708403644862472</v>
      </c>
      <c r="AE28" s="16">
        <f t="shared" si="32"/>
        <v>0.7064198038346533</v>
      </c>
      <c r="AF28" s="16">
        <f t="shared" si="32"/>
        <v>0.70484401997675827</v>
      </c>
      <c r="AG28" s="16">
        <f t="shared" si="32"/>
        <v>0.70237642648960352</v>
      </c>
      <c r="AH28" s="16">
        <f t="shared" si="32"/>
        <v>0.69904744389198359</v>
      </c>
      <c r="AI28" s="16">
        <f t="shared" si="32"/>
        <v>0.69489716871398266</v>
      </c>
      <c r="AJ28" s="16">
        <f t="shared" si="32"/>
        <v>0.68997409787811848</v>
      </c>
      <c r="AK28" s="16">
        <f t="shared" si="32"/>
        <v>0.68433365698845916</v>
      </c>
      <c r="AL28" s="16">
        <f t="shared" si="32"/>
        <v>0.67803661522185665</v>
      </c>
      <c r="AM28" s="16">
        <f t="shared" si="32"/>
        <v>0.67114746838693284</v>
      </c>
      <c r="AN28" s="16">
        <f t="shared" si="32"/>
        <v>0.66373286437568435</v>
      </c>
      <c r="AO28" s="16">
        <f t="shared" si="32"/>
        <v>0.65586013325315617</v>
      </c>
      <c r="AP28" s="16">
        <f t="shared" si="32"/>
        <v>0.64759596946528675</v>
      </c>
      <c r="AQ28" s="16">
        <f t="shared" si="32"/>
        <v>0.63900529792243987</v>
      </c>
      <c r="AR28" s="16">
        <f t="shared" si="32"/>
        <v>0.63015034060512776</v>
      </c>
      <c r="AS28" s="16">
        <f t="shared" si="32"/>
        <v>0.621089887005703</v>
      </c>
      <c r="AT28" s="16">
        <f t="shared" si="32"/>
        <v>0.61187876088226212</v>
      </c>
      <c r="AU28" s="16">
        <f t="shared" si="32"/>
        <v>0.60256746775459336</v>
      </c>
      <c r="AV28" s="16">
        <f t="shared" si="32"/>
        <v>0.59320200227041597</v>
      </c>
      <c r="AW28" s="16">
        <f t="shared" si="32"/>
        <v>0.58382379172601273</v>
      </c>
      <c r="AX28" s="16">
        <f t="shared" si="32"/>
        <v>0.57446975121132671</v>
      </c>
      <c r="AY28" s="16">
        <f t="shared" si="32"/>
        <v>0.56517242658495526</v>
      </c>
      <c r="AZ28" s="16">
        <f t="shared" si="32"/>
        <v>0.55596020329985918</v>
      </c>
      <c r="BA28" s="16">
        <f t="shared" si="32"/>
        <v>0.54685756157976706</v>
      </c>
      <c r="BB28" s="16">
        <f t="shared" si="32"/>
        <v>0.53788536124778907</v>
      </c>
      <c r="BC28" s="16">
        <f t="shared" si="32"/>
        <v>0.52906114237221136</v>
      </c>
      <c r="BD28" s="16">
        <f t="shared" si="32"/>
        <v>0.52039943063593019</v>
      </c>
      <c r="BE28" s="16">
        <f t="shared" si="32"/>
        <v>0.51191203883785108</v>
      </c>
      <c r="BF28" s="16">
        <f t="shared" si="32"/>
        <v>0.50360835813229998</v>
      </c>
      <c r="BG28" s="16">
        <f t="shared" si="32"/>
        <v>0.49549563448162492</v>
      </c>
      <c r="BH28" s="16">
        <f t="shared" si="32"/>
        <v>0.48757922734130704</v>
      </c>
      <c r="BI28" s="16">
        <f t="shared" si="32"/>
        <v>0.47986284883787333</v>
      </c>
      <c r="BJ28" s="16">
        <f t="shared" si="32"/>
        <v>0.47234878266984515</v>
      </c>
      <c r="BK28" s="16">
        <f t="shared" si="32"/>
        <v>0.46503808269769653</v>
      </c>
      <c r="BL28" s="16">
        <f t="shared" si="32"/>
        <v>0.45793075172778813</v>
      </c>
      <c r="BM28" s="16">
        <f t="shared" si="32"/>
        <v>0.45102590137306281</v>
      </c>
      <c r="BN28" s="16">
        <f t="shared" ref="BN28:DY28" si="33">($B$6+$B$7)/SQRT(BN27+($B$6+$B$7)*($B$6+$B$7))</f>
        <v>0.44432189412213768</v>
      </c>
      <c r="BO28" s="16">
        <f t="shared" si="33"/>
        <v>0.43781646889640302</v>
      </c>
      <c r="BP28" s="16">
        <f t="shared" si="33"/>
        <v>0.43150685144570688</v>
      </c>
      <c r="BQ28" s="16">
        <f t="shared" si="33"/>
        <v>0.42538985094692444</v>
      </c>
      <c r="BR28" s="16">
        <f t="shared" si="33"/>
        <v>0.41946194414218729</v>
      </c>
      <c r="BS28" s="16">
        <f t="shared" si="33"/>
        <v>0.41371934829755314</v>
      </c>
      <c r="BT28" s="16">
        <f t="shared" si="33"/>
        <v>0.40815808418831817</v>
      </c>
      <c r="BU28" s="16">
        <f t="shared" si="33"/>
        <v>0.4027740302316507</v>
      </c>
      <c r="BV28" s="16">
        <f t="shared" si="33"/>
        <v>0.39756296879640807</v>
      </c>
      <c r="BW28" s="16">
        <f t="shared" si="33"/>
        <v>0.39252062562805484</v>
      </c>
      <c r="BX28" s="16">
        <f t="shared" si="33"/>
        <v>0.38764270323646677</v>
      </c>
      <c r="BY28" s="16">
        <f t="shared" si="33"/>
        <v>0.38292490900807563</v>
      </c>
      <c r="BZ28" s="16">
        <f t="shared" si="33"/>
        <v>0.37836297872256658</v>
      </c>
      <c r="CA28" s="16">
        <f t="shared" si="33"/>
        <v>0.37395269607893006</v>
      </c>
      <c r="CB28" s="16">
        <f t="shared" si="33"/>
        <v>0.36968990876642532</v>
      </c>
      <c r="CC28" s="16">
        <f t="shared" si="33"/>
        <v>0.36557054155300134</v>
      </c>
      <c r="CD28" s="16">
        <f t="shared" si="33"/>
        <v>0.36159060680679928</v>
      </c>
      <c r="CE28" s="16">
        <f t="shared" si="33"/>
        <v>0.35774621281525504</v>
      </c>
      <c r="CF28" s="16">
        <f t="shared" si="33"/>
        <v>0.35403357022067539</v>
      </c>
      <c r="CG28" s="16">
        <f t="shared" si="33"/>
        <v>0.35044899685057418</v>
      </c>
      <c r="CH28" s="16">
        <f t="shared" si="33"/>
        <v>0.34698892118510211</v>
      </c>
      <c r="CI28" s="16">
        <f t="shared" si="33"/>
        <v>0.34364988467216345</v>
      </c>
      <c r="CJ28" s="16">
        <f t="shared" si="33"/>
        <v>0.34042854307287085</v>
      </c>
      <c r="CK28" s="16">
        <f t="shared" si="33"/>
        <v>0.33732166699545196</v>
      </c>
      <c r="CL28" s="16">
        <f t="shared" si="33"/>
        <v>0.33432614175422926</v>
      </c>
      <c r="CM28" s="16">
        <f t="shared" si="33"/>
        <v>0.3314389666715003</v>
      </c>
      <c r="CN28" s="16">
        <f t="shared" si="33"/>
        <v>0.32865725392374401</v>
      </c>
      <c r="CO28" s="16">
        <f t="shared" si="33"/>
        <v>0.32597822701929258</v>
      </c>
      <c r="CP28" s="16">
        <f t="shared" si="33"/>
        <v>0.32339921898217688</v>
      </c>
      <c r="CQ28" s="16">
        <f t="shared" si="33"/>
        <v>0.32091767030606161</v>
      </c>
      <c r="CR28" s="16">
        <f t="shared" si="33"/>
        <v>0.31853112673281936</v>
      </c>
      <c r="CS28" s="16">
        <f t="shared" si="33"/>
        <v>0.31623723690218564</v>
      </c>
      <c r="CT28" s="16">
        <f t="shared" si="33"/>
        <v>0.31403374991192162</v>
      </c>
      <c r="CU28" s="16">
        <f t="shared" si="33"/>
        <v>0.31191851282185162</v>
      </c>
      <c r="CV28" s="16">
        <f t="shared" si="33"/>
        <v>0.30988946812991608</v>
      </c>
      <c r="CW28" s="16">
        <f t="shared" si="33"/>
        <v>0.3079446512438796</v>
      </c>
      <c r="CX28" s="16">
        <f t="shared" si="33"/>
        <v>0.30608218796846276</v>
      </c>
      <c r="CY28" s="16">
        <f t="shared" si="33"/>
        <v>0.30430029202434289</v>
      </c>
      <c r="CZ28" s="16">
        <f t="shared" si="33"/>
        <v>0.30259726261262099</v>
      </c>
      <c r="DA28" s="16">
        <f t="shared" si="33"/>
        <v>0.30097148203591922</v>
      </c>
      <c r="DB28" s="16">
        <f t="shared" si="33"/>
        <v>0.29942141338519157</v>
      </c>
      <c r="DC28" s="16">
        <f t="shared" si="33"/>
        <v>0.29794559829956785</v>
      </c>
      <c r="DD28" s="16">
        <f t="shared" si="33"/>
        <v>0.29654265480504682</v>
      </c>
      <c r="DE28" s="16">
        <f t="shared" si="33"/>
        <v>0.2952112752365898</v>
      </c>
      <c r="DF28" s="16">
        <f t="shared" si="33"/>
        <v>0.29395022424709588</v>
      </c>
      <c r="DG28" s="16">
        <f t="shared" si="33"/>
        <v>0.29275833690584779</v>
      </c>
      <c r="DH28" s="16">
        <f t="shared" si="33"/>
        <v>0.29163451688827152</v>
      </c>
      <c r="DI28" s="16">
        <f t="shared" si="33"/>
        <v>0.29057773475823595</v>
      </c>
      <c r="DJ28" s="16">
        <f t="shared" si="33"/>
        <v>0.28958702634361461</v>
      </c>
      <c r="DK28" s="16">
        <f t="shared" si="33"/>
        <v>0.28866149120542173</v>
      </c>
      <c r="DL28" s="16">
        <f t="shared" si="33"/>
        <v>0.28780029120050682</v>
      </c>
      <c r="DM28" s="16">
        <f t="shared" si="33"/>
        <v>0.28700264913753609</v>
      </c>
      <c r="DN28" s="16">
        <f t="shared" si="33"/>
        <v>0.2862678475257916</v>
      </c>
      <c r="DO28" s="16">
        <f t="shared" si="33"/>
        <v>0.28559522741617582</v>
      </c>
      <c r="DP28" s="16">
        <f t="shared" si="33"/>
        <v>0.28498418733370839</v>
      </c>
      <c r="DQ28" s="16">
        <f t="shared" si="33"/>
        <v>0.28443418230074108</v>
      </c>
      <c r="DR28" s="16">
        <f t="shared" si="33"/>
        <v>0.28394472295008549</v>
      </c>
      <c r="DS28" s="16">
        <f t="shared" si="33"/>
        <v>0.28351537472724836</v>
      </c>
      <c r="DT28" s="16">
        <f t="shared" si="33"/>
        <v>0.28314575718098767</v>
      </c>
      <c r="DU28" s="16">
        <f t="shared" si="33"/>
        <v>0.28283554334144545</v>
      </c>
      <c r="DV28" s="16">
        <f t="shared" si="33"/>
        <v>0.282584459185169</v>
      </c>
      <c r="DW28" s="16">
        <f t="shared" si="33"/>
        <v>0.28239228318640341</v>
      </c>
      <c r="DX28" s="16">
        <f t="shared" si="33"/>
        <v>0.28225884595412043</v>
      </c>
      <c r="DY28" s="16">
        <f t="shared" si="33"/>
        <v>0.2821840299543365</v>
      </c>
      <c r="DZ28" s="16">
        <f t="shared" ref="DZ28:GK28" si="34">($B$6+$B$7)/SQRT(DZ27+($B$6+$B$7)*($B$6+$B$7))</f>
        <v>0.28216776931737575</v>
      </c>
      <c r="EA28" s="16">
        <f t="shared" si="34"/>
        <v>0.28221004972983044</v>
      </c>
      <c r="EB28" s="16">
        <f t="shared" si="34"/>
        <v>0.28231090841108214</v>
      </c>
      <c r="EC28" s="16">
        <f t="shared" si="34"/>
        <v>0.28247043417435275</v>
      </c>
      <c r="ED28" s="16">
        <f t="shared" si="34"/>
        <v>0.28268876757236416</v>
      </c>
      <c r="EE28" s="16">
        <f t="shared" si="34"/>
        <v>0.28296610112779202</v>
      </c>
      <c r="EF28" s="16">
        <f t="shared" si="34"/>
        <v>0.2833026796488049</v>
      </c>
      <c r="EG28" s="16">
        <f t="shared" si="34"/>
        <v>0.28369880063008041</v>
      </c>
      <c r="EH28" s="16">
        <f t="shared" si="34"/>
        <v>0.28415481473978416</v>
      </c>
      <c r="EI28" s="16">
        <f t="shared" si="34"/>
        <v>0.28467112639308478</v>
      </c>
      <c r="EJ28" s="16">
        <f t="shared" si="34"/>
        <v>0.28524819441285543</v>
      </c>
      <c r="EK28" s="16">
        <f t="shared" si="34"/>
        <v>0.28588653277827669</v>
      </c>
      <c r="EL28" s="16">
        <f t="shared" si="34"/>
        <v>0.2865867114621059</v>
      </c>
      <c r="EM28" s="16">
        <f t="shared" si="34"/>
        <v>0.2873493573574108</v>
      </c>
      <c r="EN28" s="16">
        <f t="shared" si="34"/>
        <v>0.28817515529457516</v>
      </c>
      <c r="EO28" s="16">
        <f t="shared" si="34"/>
        <v>0.28906484914937269</v>
      </c>
      <c r="EP28" s="16">
        <f t="shared" si="34"/>
        <v>0.29001924304285986</v>
      </c>
      <c r="EQ28" s="16">
        <f t="shared" si="34"/>
        <v>0.29103920263376037</v>
      </c>
      <c r="ER28" s="16">
        <f t="shared" si="34"/>
        <v>0.29212565650389771</v>
      </c>
      <c r="ES28" s="16">
        <f t="shared" si="34"/>
        <v>0.29327959763706185</v>
      </c>
      <c r="ET28" s="16">
        <f t="shared" si="34"/>
        <v>0.29450208499147768</v>
      </c>
      <c r="EU28" s="16">
        <f t="shared" si="34"/>
        <v>0.29579424516575398</v>
      </c>
      <c r="EV28" s="16">
        <f t="shared" si="34"/>
        <v>0.29715727415782939</v>
      </c>
      <c r="EW28" s="16">
        <f t="shared" si="34"/>
        <v>0.29859243921598211</v>
      </c>
      <c r="EX28" s="16">
        <f t="shared" si="34"/>
        <v>0.30010108078041725</v>
      </c>
      <c r="EY28" s="16">
        <f t="shared" si="34"/>
        <v>0.30168461451327477</v>
      </c>
      <c r="EZ28" s="16">
        <f t="shared" si="34"/>
        <v>0.30334453341409168</v>
      </c>
      <c r="FA28" s="16">
        <f t="shared" si="34"/>
        <v>0.30508241001678532</v>
      </c>
      <c r="FB28" s="16">
        <f t="shared" si="34"/>
        <v>0.30689989866307027</v>
      </c>
      <c r="FC28" s="16">
        <f t="shared" si="34"/>
        <v>0.30879873784585499</v>
      </c>
      <c r="FD28" s="16">
        <f t="shared" si="34"/>
        <v>0.31078075261455129</v>
      </c>
      <c r="FE28" s="16">
        <f t="shared" si="34"/>
        <v>0.31284785703232854</v>
      </c>
      <c r="FF28" s="16">
        <f t="shared" si="34"/>
        <v>0.31500205667311459</v>
      </c>
      <c r="FG28" s="16">
        <f t="shared" si="34"/>
        <v>0.31724545114353503</v>
      </c>
      <c r="FH28" s="16">
        <f t="shared" si="34"/>
        <v>0.31958023661193136</v>
      </c>
      <c r="FI28" s="16">
        <f t="shared" si="34"/>
        <v>0.32200870832304052</v>
      </c>
      <c r="FJ28" s="16">
        <f t="shared" si="34"/>
        <v>0.32453326307278013</v>
      </c>
      <c r="FK28" s="16">
        <f t="shared" si="34"/>
        <v>0.32715640161277054</v>
      </c>
      <c r="FL28" s="16">
        <f t="shared" si="34"/>
        <v>0.32988073094864279</v>
      </c>
      <c r="FM28" s="16">
        <f t="shared" si="34"/>
        <v>0.33270896648971493</v>
      </c>
      <c r="FN28" s="16">
        <f t="shared" si="34"/>
        <v>0.33564393400013565</v>
      </c>
      <c r="FO28" s="16">
        <f t="shared" si="34"/>
        <v>0.33868857129294555</v>
      </c>
      <c r="FP28" s="16">
        <f t="shared" si="34"/>
        <v>0.3418459295985346</v>
      </c>
      <c r="FQ28" s="16">
        <f t="shared" si="34"/>
        <v>0.3451191745274752</v>
      </c>
      <c r="FR28" s="16">
        <f t="shared" si="34"/>
        <v>0.34851158653448727</v>
      </c>
      <c r="FS28" s="16">
        <f t="shared" si="34"/>
        <v>0.35202656077509581</v>
      </c>
      <c r="FT28" s="16">
        <f t="shared" si="34"/>
        <v>0.35566760622911447</v>
      </c>
      <c r="FU28" s="16">
        <f t="shared" si="34"/>
        <v>0.35943834394513441</v>
      </c>
      <c r="FV28" s="16">
        <f t="shared" si="34"/>
        <v>0.36334250423739606</v>
      </c>
      <c r="FW28" s="16">
        <f t="shared" si="34"/>
        <v>0.36738392264041592</v>
      </c>
      <c r="FX28" s="16">
        <f t="shared" si="34"/>
        <v>0.37156653439716375</v>
      </c>
      <c r="FY28" s="16">
        <f t="shared" si="34"/>
        <v>0.37589436722302061</v>
      </c>
      <c r="FZ28" s="16">
        <f t="shared" si="34"/>
        <v>0.38037153204979046</v>
      </c>
      <c r="GA28" s="16">
        <f t="shared" si="34"/>
        <v>0.38500221141125435</v>
      </c>
      <c r="GB28" s="16">
        <f t="shared" si="34"/>
        <v>0.38979064508373246</v>
      </c>
      <c r="GC28" s="16">
        <f t="shared" si="34"/>
        <v>0.39474111254146699</v>
      </c>
      <c r="GD28" s="16">
        <f t="shared" si="34"/>
        <v>0.39985791172704011</v>
      </c>
      <c r="GE28" s="16">
        <f t="shared" si="34"/>
        <v>0.40514533357126375</v>
      </c>
      <c r="GF28" s="16">
        <f t="shared" si="34"/>
        <v>0.4106076316249756</v>
      </c>
      <c r="GG28" s="16">
        <f t="shared" si="34"/>
        <v>0.41624898608710564</v>
      </c>
      <c r="GH28" s="16">
        <f t="shared" si="34"/>
        <v>0.42207346142975488</v>
      </c>
      <c r="GI28" s="16">
        <f t="shared" si="34"/>
        <v>0.42808495673281671</v>
      </c>
      <c r="GJ28" s="16">
        <f t="shared" si="34"/>
        <v>0.43428714774942656</v>
      </c>
      <c r="GK28" s="16">
        <f t="shared" si="34"/>
        <v>0.44068341963166385</v>
      </c>
      <c r="GL28" s="16">
        <f t="shared" ref="GL28:GT28" si="35">($B$6+$B$7)/SQRT(GL27+($B$6+$B$7)*($B$6+$B$7))</f>
        <v>0.4472767891568652</v>
      </c>
      <c r="GM28" s="16">
        <f t="shared" si="35"/>
        <v>0.45406981521344442</v>
      </c>
      <c r="GN28" s="16">
        <f t="shared" si="35"/>
        <v>0.46106449623773055</v>
      </c>
      <c r="GO28" s="16">
        <f t="shared" si="35"/>
        <v>0.46826215324860959</v>
      </c>
      <c r="GP28" s="16">
        <f t="shared" si="35"/>
        <v>0.47566329711581029</v>
      </c>
      <c r="GQ28" s="16">
        <f t="shared" si="35"/>
        <v>0.48326747873464238</v>
      </c>
      <c r="GR28" s="16">
        <f t="shared" si="35"/>
        <v>0.49107312088251781</v>
      </c>
      <c r="GS28" s="16">
        <f t="shared" si="35"/>
        <v>0.49907733072219268</v>
      </c>
      <c r="GT28" s="16">
        <f t="shared" si="35"/>
        <v>0.50727569221911983</v>
      </c>
      <c r="GU28" s="16"/>
      <c r="GV28" s="16"/>
      <c r="GW28" s="16"/>
      <c r="GX28" s="16"/>
      <c r="GY28" s="16"/>
      <c r="GZ28" s="16"/>
      <c r="HA28" s="16"/>
      <c r="HB28" s="16"/>
      <c r="HC28" s="16"/>
      <c r="HD28" s="16"/>
      <c r="HE28" s="16"/>
      <c r="HF28" s="16"/>
      <c r="HG28" s="16"/>
      <c r="HH28" s="16"/>
      <c r="HI28" s="16"/>
      <c r="HJ28" s="16"/>
      <c r="HK28" s="16"/>
      <c r="HL28" s="16"/>
      <c r="HM28" s="16"/>
      <c r="HN28" s="16"/>
      <c r="HO28" s="16"/>
      <c r="HP28" s="16"/>
      <c r="HQ28" s="16"/>
      <c r="HR28" s="16"/>
      <c r="HS28" s="16"/>
      <c r="HT28" s="16"/>
      <c r="HU28" s="16"/>
      <c r="HV28" s="16"/>
      <c r="HW28" s="16"/>
      <c r="HX28" s="16"/>
      <c r="HY28" s="16"/>
      <c r="HZ28" s="16"/>
      <c r="IA28" s="16"/>
      <c r="IB28" s="16"/>
      <c r="IC28" s="16"/>
      <c r="ID28" s="16"/>
      <c r="IE28" s="16"/>
      <c r="IF28" s="16"/>
      <c r="IG28" s="16"/>
      <c r="IH28" s="16"/>
      <c r="II28" s="16"/>
      <c r="IJ28" s="16"/>
      <c r="IK28" s="16"/>
      <c r="IL28" s="16"/>
      <c r="IM28" s="16"/>
      <c r="IN28" s="16"/>
      <c r="IO28" s="16"/>
      <c r="IP28" s="16"/>
      <c r="IQ28" s="16"/>
      <c r="IR28" s="16"/>
      <c r="IS28" s="16"/>
    </row>
    <row r="29" spans="1:253" ht="17.25" x14ac:dyDescent="0.25">
      <c r="A29" s="8" t="s">
        <v>35</v>
      </c>
      <c r="B29" s="16">
        <f t="shared" ref="B29:BM29" si="36">$B$6/SQRT(B27+$B$6*$B$6)</f>
        <v>-0.50727569221911983</v>
      </c>
      <c r="C29" s="16">
        <f t="shared" si="36"/>
        <v>-0.51566203818554801</v>
      </c>
      <c r="D29" s="16">
        <f t="shared" si="36"/>
        <v>-0.52422820228589617</v>
      </c>
      <c r="E29" s="16">
        <f t="shared" si="36"/>
        <v>-0.53296375217309711</v>
      </c>
      <c r="F29" s="16">
        <f t="shared" si="36"/>
        <v>-0.54185570601162947</v>
      </c>
      <c r="G29" s="16">
        <f t="shared" si="36"/>
        <v>-0.55088823601515957</v>
      </c>
      <c r="H29" s="16">
        <f t="shared" si="36"/>
        <v>-0.56004236431348242</v>
      </c>
      <c r="I29" s="16">
        <f t="shared" si="36"/>
        <v>-0.5692956584795914</v>
      </c>
      <c r="J29" s="16">
        <f t="shared" si="36"/>
        <v>-0.57862193638570592</v>
      </c>
      <c r="K29" s="16">
        <f t="shared" si="36"/>
        <v>-0.58799099267626742</v>
      </c>
      <c r="L29" s="16">
        <f t="shared" si="36"/>
        <v>-0.59736836195978704</v>
      </c>
      <c r="M29" s="16">
        <f t="shared" si="36"/>
        <v>-0.60671513668442234</v>
      </c>
      <c r="N29" s="16">
        <f t="shared" si="36"/>
        <v>-0.61598786035738229</v>
      </c>
      <c r="O29" s="16">
        <f t="shared" si="36"/>
        <v>-0.62513851899930128</v>
      </c>
      <c r="P29" s="16">
        <f t="shared" si="36"/>
        <v>-0.63411465511534826</v>
      </c>
      <c r="Q29" s="16">
        <f t="shared" si="36"/>
        <v>-0.64285962857142442</v>
      </c>
      <c r="R29" s="16">
        <f t="shared" si="36"/>
        <v>-0.65131304710543303</v>
      </c>
      <c r="S29" s="16">
        <f t="shared" si="36"/>
        <v>-0.6594113853139153</v>
      </c>
      <c r="T29" s="16">
        <f t="shared" si="36"/>
        <v>-0.66708880445642482</v>
      </c>
      <c r="U29" s="16">
        <f t="shared" si="36"/>
        <v>-0.67427817612067131</v>
      </c>
      <c r="V29" s="16">
        <f t="shared" si="36"/>
        <v>-0.68091230078480469</v>
      </c>
      <c r="W29" s="16">
        <f t="shared" si="36"/>
        <v>-0.68692529807480029</v>
      </c>
      <c r="X29" s="16">
        <f t="shared" si="36"/>
        <v>-0.69225412996202973</v>
      </c>
      <c r="Y29" s="16">
        <f t="shared" si="36"/>
        <v>-0.69684020263541746</v>
      </c>
      <c r="Z29" s="16">
        <f t="shared" si="36"/>
        <v>-0.7006309790218328</v>
      </c>
      <c r="AA29" s="16">
        <f t="shared" si="36"/>
        <v>-0.70358152379094252</v>
      </c>
      <c r="AB29" s="16">
        <f t="shared" si="36"/>
        <v>-0.70565589793513062</v>
      </c>
      <c r="AC29" s="16">
        <f t="shared" si="36"/>
        <v>-0.70682832200713397</v>
      </c>
      <c r="AD29" s="16">
        <f t="shared" si="36"/>
        <v>-0.70708403644862472</v>
      </c>
      <c r="AE29" s="16">
        <f t="shared" si="36"/>
        <v>-0.7064198038346533</v>
      </c>
      <c r="AF29" s="16">
        <f t="shared" si="36"/>
        <v>-0.70484401997675827</v>
      </c>
      <c r="AG29" s="16">
        <f t="shared" si="36"/>
        <v>-0.70237642648960352</v>
      </c>
      <c r="AH29" s="16">
        <f t="shared" si="36"/>
        <v>-0.69904744389198359</v>
      </c>
      <c r="AI29" s="16">
        <f t="shared" si="36"/>
        <v>-0.69489716871398266</v>
      </c>
      <c r="AJ29" s="16">
        <f t="shared" si="36"/>
        <v>-0.68997409787811848</v>
      </c>
      <c r="AK29" s="16">
        <f t="shared" si="36"/>
        <v>-0.68433365698845916</v>
      </c>
      <c r="AL29" s="16">
        <f t="shared" si="36"/>
        <v>-0.67803661522185665</v>
      </c>
      <c r="AM29" s="16">
        <f t="shared" si="36"/>
        <v>-0.67114746838693284</v>
      </c>
      <c r="AN29" s="16">
        <f t="shared" si="36"/>
        <v>-0.66373286437568435</v>
      </c>
      <c r="AO29" s="16">
        <f t="shared" si="36"/>
        <v>-0.65586013325315617</v>
      </c>
      <c r="AP29" s="16">
        <f t="shared" si="36"/>
        <v>-0.64759596946528675</v>
      </c>
      <c r="AQ29" s="16">
        <f t="shared" si="36"/>
        <v>-0.63900529792243987</v>
      </c>
      <c r="AR29" s="16">
        <f t="shared" si="36"/>
        <v>-0.63015034060512776</v>
      </c>
      <c r="AS29" s="16">
        <f t="shared" si="36"/>
        <v>-0.621089887005703</v>
      </c>
      <c r="AT29" s="16">
        <f t="shared" si="36"/>
        <v>-0.61187876088226212</v>
      </c>
      <c r="AU29" s="16">
        <f t="shared" si="36"/>
        <v>-0.60256746775459336</v>
      </c>
      <c r="AV29" s="16">
        <f t="shared" si="36"/>
        <v>-0.59320200227041597</v>
      </c>
      <c r="AW29" s="16">
        <f t="shared" si="36"/>
        <v>-0.58382379172601273</v>
      </c>
      <c r="AX29" s="16">
        <f t="shared" si="36"/>
        <v>-0.57446975121132671</v>
      </c>
      <c r="AY29" s="16">
        <f t="shared" si="36"/>
        <v>-0.56517242658495526</v>
      </c>
      <c r="AZ29" s="16">
        <f t="shared" si="36"/>
        <v>-0.55596020329985918</v>
      </c>
      <c r="BA29" s="16">
        <f t="shared" si="36"/>
        <v>-0.54685756157976706</v>
      </c>
      <c r="BB29" s="16">
        <f t="shared" si="36"/>
        <v>-0.53788536124778907</v>
      </c>
      <c r="BC29" s="16">
        <f t="shared" si="36"/>
        <v>-0.52906114237221136</v>
      </c>
      <c r="BD29" s="16">
        <f t="shared" si="36"/>
        <v>-0.52039943063593019</v>
      </c>
      <c r="BE29" s="16">
        <f t="shared" si="36"/>
        <v>-0.51191203883785108</v>
      </c>
      <c r="BF29" s="16">
        <f t="shared" si="36"/>
        <v>-0.50360835813229998</v>
      </c>
      <c r="BG29" s="16">
        <f t="shared" si="36"/>
        <v>-0.49549563448162492</v>
      </c>
      <c r="BH29" s="16">
        <f t="shared" si="36"/>
        <v>-0.48757922734130704</v>
      </c>
      <c r="BI29" s="16">
        <f t="shared" si="36"/>
        <v>-0.47986284883787333</v>
      </c>
      <c r="BJ29" s="16">
        <f t="shared" si="36"/>
        <v>-0.47234878266984515</v>
      </c>
      <c r="BK29" s="16">
        <f t="shared" si="36"/>
        <v>-0.46503808269769653</v>
      </c>
      <c r="BL29" s="16">
        <f t="shared" si="36"/>
        <v>-0.45793075172778813</v>
      </c>
      <c r="BM29" s="16">
        <f t="shared" si="36"/>
        <v>-0.45102590137306281</v>
      </c>
      <c r="BN29" s="16">
        <f t="shared" ref="BN29:DY29" si="37">$B$6/SQRT(BN27+$B$6*$B$6)</f>
        <v>-0.44432189412213768</v>
      </c>
      <c r="BO29" s="16">
        <f t="shared" si="37"/>
        <v>-0.43781646889640302</v>
      </c>
      <c r="BP29" s="16">
        <f t="shared" si="37"/>
        <v>-0.43150685144570688</v>
      </c>
      <c r="BQ29" s="16">
        <f t="shared" si="37"/>
        <v>-0.42538985094692444</v>
      </c>
      <c r="BR29" s="16">
        <f t="shared" si="37"/>
        <v>-0.41946194414218729</v>
      </c>
      <c r="BS29" s="16">
        <f t="shared" si="37"/>
        <v>-0.41371934829755314</v>
      </c>
      <c r="BT29" s="16">
        <f t="shared" si="37"/>
        <v>-0.40815808418831817</v>
      </c>
      <c r="BU29" s="16">
        <f t="shared" si="37"/>
        <v>-0.4027740302316507</v>
      </c>
      <c r="BV29" s="16">
        <f t="shared" si="37"/>
        <v>-0.39756296879640807</v>
      </c>
      <c r="BW29" s="16">
        <f t="shared" si="37"/>
        <v>-0.39252062562805484</v>
      </c>
      <c r="BX29" s="16">
        <f t="shared" si="37"/>
        <v>-0.38764270323646677</v>
      </c>
      <c r="BY29" s="16">
        <f t="shared" si="37"/>
        <v>-0.38292490900807563</v>
      </c>
      <c r="BZ29" s="16">
        <f t="shared" si="37"/>
        <v>-0.37836297872256658</v>
      </c>
      <c r="CA29" s="16">
        <f t="shared" si="37"/>
        <v>-0.37395269607893006</v>
      </c>
      <c r="CB29" s="16">
        <f t="shared" si="37"/>
        <v>-0.36968990876642532</v>
      </c>
      <c r="CC29" s="16">
        <f t="shared" si="37"/>
        <v>-0.36557054155300134</v>
      </c>
      <c r="CD29" s="16">
        <f t="shared" si="37"/>
        <v>-0.36159060680679928</v>
      </c>
      <c r="CE29" s="16">
        <f t="shared" si="37"/>
        <v>-0.35774621281525504</v>
      </c>
      <c r="CF29" s="16">
        <f t="shared" si="37"/>
        <v>-0.35403357022067539</v>
      </c>
      <c r="CG29" s="16">
        <f t="shared" si="37"/>
        <v>-0.35044899685057418</v>
      </c>
      <c r="CH29" s="16">
        <f t="shared" si="37"/>
        <v>-0.34698892118510211</v>
      </c>
      <c r="CI29" s="16">
        <f t="shared" si="37"/>
        <v>-0.34364988467216345</v>
      </c>
      <c r="CJ29" s="16">
        <f t="shared" si="37"/>
        <v>-0.34042854307287085</v>
      </c>
      <c r="CK29" s="16">
        <f t="shared" si="37"/>
        <v>-0.33732166699545196</v>
      </c>
      <c r="CL29" s="16">
        <f t="shared" si="37"/>
        <v>-0.33432614175422926</v>
      </c>
      <c r="CM29" s="16">
        <f t="shared" si="37"/>
        <v>-0.3314389666715003</v>
      </c>
      <c r="CN29" s="16">
        <f t="shared" si="37"/>
        <v>-0.32865725392374401</v>
      </c>
      <c r="CO29" s="16">
        <f t="shared" si="37"/>
        <v>-0.32597822701929258</v>
      </c>
      <c r="CP29" s="16">
        <f t="shared" si="37"/>
        <v>-0.32339921898217688</v>
      </c>
      <c r="CQ29" s="16">
        <f t="shared" si="37"/>
        <v>-0.32091767030606161</v>
      </c>
      <c r="CR29" s="16">
        <f t="shared" si="37"/>
        <v>-0.31853112673281936</v>
      </c>
      <c r="CS29" s="16">
        <f t="shared" si="37"/>
        <v>-0.31623723690218564</v>
      </c>
      <c r="CT29" s="16">
        <f t="shared" si="37"/>
        <v>-0.31403374991192162</v>
      </c>
      <c r="CU29" s="16">
        <f t="shared" si="37"/>
        <v>-0.31191851282185162</v>
      </c>
      <c r="CV29" s="16">
        <f t="shared" si="37"/>
        <v>-0.30988946812991608</v>
      </c>
      <c r="CW29" s="16">
        <f t="shared" si="37"/>
        <v>-0.3079446512438796</v>
      </c>
      <c r="CX29" s="16">
        <f t="shared" si="37"/>
        <v>-0.30608218796846276</v>
      </c>
      <c r="CY29" s="16">
        <f t="shared" si="37"/>
        <v>-0.30430029202434289</v>
      </c>
      <c r="CZ29" s="16">
        <f t="shared" si="37"/>
        <v>-0.30259726261262099</v>
      </c>
      <c r="DA29" s="16">
        <f t="shared" si="37"/>
        <v>-0.30097148203591922</v>
      </c>
      <c r="DB29" s="16">
        <f t="shared" si="37"/>
        <v>-0.29942141338519157</v>
      </c>
      <c r="DC29" s="16">
        <f t="shared" si="37"/>
        <v>-0.29794559829956785</v>
      </c>
      <c r="DD29" s="16">
        <f t="shared" si="37"/>
        <v>-0.29654265480504682</v>
      </c>
      <c r="DE29" s="16">
        <f t="shared" si="37"/>
        <v>-0.2952112752365898</v>
      </c>
      <c r="DF29" s="16">
        <f t="shared" si="37"/>
        <v>-0.29395022424709588</v>
      </c>
      <c r="DG29" s="16">
        <f t="shared" si="37"/>
        <v>-0.29275833690584779</v>
      </c>
      <c r="DH29" s="16">
        <f t="shared" si="37"/>
        <v>-0.29163451688827152</v>
      </c>
      <c r="DI29" s="16">
        <f t="shared" si="37"/>
        <v>-0.29057773475823595</v>
      </c>
      <c r="DJ29" s="16">
        <f t="shared" si="37"/>
        <v>-0.28958702634361461</v>
      </c>
      <c r="DK29" s="16">
        <f t="shared" si="37"/>
        <v>-0.28866149120542173</v>
      </c>
      <c r="DL29" s="16">
        <f t="shared" si="37"/>
        <v>-0.28780029120050682</v>
      </c>
      <c r="DM29" s="16">
        <f t="shared" si="37"/>
        <v>-0.28700264913753609</v>
      </c>
      <c r="DN29" s="16">
        <f t="shared" si="37"/>
        <v>-0.2862678475257916</v>
      </c>
      <c r="DO29" s="16">
        <f t="shared" si="37"/>
        <v>-0.28559522741617582</v>
      </c>
      <c r="DP29" s="16">
        <f t="shared" si="37"/>
        <v>-0.28498418733370839</v>
      </c>
      <c r="DQ29" s="16">
        <f t="shared" si="37"/>
        <v>-0.28443418230074108</v>
      </c>
      <c r="DR29" s="16">
        <f t="shared" si="37"/>
        <v>-0.28394472295008549</v>
      </c>
      <c r="DS29" s="16">
        <f t="shared" si="37"/>
        <v>-0.28351537472724836</v>
      </c>
      <c r="DT29" s="16">
        <f t="shared" si="37"/>
        <v>-0.28314575718098767</v>
      </c>
      <c r="DU29" s="16">
        <f t="shared" si="37"/>
        <v>-0.28283554334144545</v>
      </c>
      <c r="DV29" s="16">
        <f t="shared" si="37"/>
        <v>-0.282584459185169</v>
      </c>
      <c r="DW29" s="16">
        <f t="shared" si="37"/>
        <v>-0.28239228318640341</v>
      </c>
      <c r="DX29" s="16">
        <f t="shared" si="37"/>
        <v>-0.28225884595412043</v>
      </c>
      <c r="DY29" s="16">
        <f t="shared" si="37"/>
        <v>-0.2821840299543365</v>
      </c>
      <c r="DZ29" s="16">
        <f t="shared" ref="DZ29:GK29" si="38">$B$6/SQRT(DZ27+$B$6*$B$6)</f>
        <v>-0.28216776931737575</v>
      </c>
      <c r="EA29" s="16">
        <f t="shared" si="38"/>
        <v>-0.28221004972983044</v>
      </c>
      <c r="EB29" s="16">
        <f t="shared" si="38"/>
        <v>-0.28231090841108214</v>
      </c>
      <c r="EC29" s="16">
        <f t="shared" si="38"/>
        <v>-0.28247043417435275</v>
      </c>
      <c r="ED29" s="16">
        <f t="shared" si="38"/>
        <v>-0.28268876757236416</v>
      </c>
      <c r="EE29" s="16">
        <f t="shared" si="38"/>
        <v>-0.28296610112779202</v>
      </c>
      <c r="EF29" s="16">
        <f t="shared" si="38"/>
        <v>-0.2833026796488049</v>
      </c>
      <c r="EG29" s="16">
        <f t="shared" si="38"/>
        <v>-0.28369880063008041</v>
      </c>
      <c r="EH29" s="16">
        <f t="shared" si="38"/>
        <v>-0.28415481473978416</v>
      </c>
      <c r="EI29" s="16">
        <f t="shared" si="38"/>
        <v>-0.28467112639308478</v>
      </c>
      <c r="EJ29" s="16">
        <f t="shared" si="38"/>
        <v>-0.28524819441285543</v>
      </c>
      <c r="EK29" s="16">
        <f t="shared" si="38"/>
        <v>-0.28588653277827669</v>
      </c>
      <c r="EL29" s="16">
        <f t="shared" si="38"/>
        <v>-0.2865867114621059</v>
      </c>
      <c r="EM29" s="16">
        <f t="shared" si="38"/>
        <v>-0.2873493573574108</v>
      </c>
      <c r="EN29" s="16">
        <f t="shared" si="38"/>
        <v>-0.28817515529457516</v>
      </c>
      <c r="EO29" s="16">
        <f t="shared" si="38"/>
        <v>-0.28906484914937269</v>
      </c>
      <c r="EP29" s="16">
        <f t="shared" si="38"/>
        <v>-0.29001924304285986</v>
      </c>
      <c r="EQ29" s="16">
        <f t="shared" si="38"/>
        <v>-0.29103920263376037</v>
      </c>
      <c r="ER29" s="16">
        <f t="shared" si="38"/>
        <v>-0.29212565650389771</v>
      </c>
      <c r="ES29" s="16">
        <f t="shared" si="38"/>
        <v>-0.29327959763706185</v>
      </c>
      <c r="ET29" s="16">
        <f t="shared" si="38"/>
        <v>-0.29450208499147768</v>
      </c>
      <c r="EU29" s="16">
        <f t="shared" si="38"/>
        <v>-0.29579424516575398</v>
      </c>
      <c r="EV29" s="16">
        <f t="shared" si="38"/>
        <v>-0.29715727415782939</v>
      </c>
      <c r="EW29" s="16">
        <f t="shared" si="38"/>
        <v>-0.29859243921598211</v>
      </c>
      <c r="EX29" s="16">
        <f t="shared" si="38"/>
        <v>-0.30010108078041725</v>
      </c>
      <c r="EY29" s="16">
        <f t="shared" si="38"/>
        <v>-0.30168461451327477</v>
      </c>
      <c r="EZ29" s="16">
        <f t="shared" si="38"/>
        <v>-0.30334453341409168</v>
      </c>
      <c r="FA29" s="16">
        <f t="shared" si="38"/>
        <v>-0.30508241001678532</v>
      </c>
      <c r="FB29" s="16">
        <f t="shared" si="38"/>
        <v>-0.30689989866307027</v>
      </c>
      <c r="FC29" s="16">
        <f t="shared" si="38"/>
        <v>-0.30879873784585499</v>
      </c>
      <c r="FD29" s="16">
        <f t="shared" si="38"/>
        <v>-0.31078075261455129</v>
      </c>
      <c r="FE29" s="16">
        <f t="shared" si="38"/>
        <v>-0.31284785703232854</v>
      </c>
      <c r="FF29" s="16">
        <f t="shared" si="38"/>
        <v>-0.31500205667311459</v>
      </c>
      <c r="FG29" s="16">
        <f t="shared" si="38"/>
        <v>-0.31724545114353503</v>
      </c>
      <c r="FH29" s="16">
        <f t="shared" si="38"/>
        <v>-0.31958023661193136</v>
      </c>
      <c r="FI29" s="16">
        <f t="shared" si="38"/>
        <v>-0.32200870832304052</v>
      </c>
      <c r="FJ29" s="16">
        <f t="shared" si="38"/>
        <v>-0.32453326307278013</v>
      </c>
      <c r="FK29" s="16">
        <f t="shared" si="38"/>
        <v>-0.32715640161277054</v>
      </c>
      <c r="FL29" s="16">
        <f t="shared" si="38"/>
        <v>-0.32988073094864279</v>
      </c>
      <c r="FM29" s="16">
        <f t="shared" si="38"/>
        <v>-0.33270896648971493</v>
      </c>
      <c r="FN29" s="16">
        <f t="shared" si="38"/>
        <v>-0.33564393400013565</v>
      </c>
      <c r="FO29" s="16">
        <f t="shared" si="38"/>
        <v>-0.33868857129294555</v>
      </c>
      <c r="FP29" s="16">
        <f t="shared" si="38"/>
        <v>-0.3418459295985346</v>
      </c>
      <c r="FQ29" s="16">
        <f t="shared" si="38"/>
        <v>-0.3451191745274752</v>
      </c>
      <c r="FR29" s="16">
        <f t="shared" si="38"/>
        <v>-0.34851158653448727</v>
      </c>
      <c r="FS29" s="16">
        <f t="shared" si="38"/>
        <v>-0.35202656077509581</v>
      </c>
      <c r="FT29" s="16">
        <f t="shared" si="38"/>
        <v>-0.35566760622911447</v>
      </c>
      <c r="FU29" s="16">
        <f t="shared" si="38"/>
        <v>-0.35943834394513441</v>
      </c>
      <c r="FV29" s="16">
        <f t="shared" si="38"/>
        <v>-0.36334250423739606</v>
      </c>
      <c r="FW29" s="16">
        <f t="shared" si="38"/>
        <v>-0.36738392264041592</v>
      </c>
      <c r="FX29" s="16">
        <f t="shared" si="38"/>
        <v>-0.37156653439716375</v>
      </c>
      <c r="FY29" s="16">
        <f t="shared" si="38"/>
        <v>-0.37589436722302061</v>
      </c>
      <c r="FZ29" s="16">
        <f t="shared" si="38"/>
        <v>-0.38037153204979046</v>
      </c>
      <c r="GA29" s="16">
        <f t="shared" si="38"/>
        <v>-0.38500221141125435</v>
      </c>
      <c r="GB29" s="16">
        <f t="shared" si="38"/>
        <v>-0.38979064508373246</v>
      </c>
      <c r="GC29" s="16">
        <f t="shared" si="38"/>
        <v>-0.39474111254146699</v>
      </c>
      <c r="GD29" s="16">
        <f t="shared" si="38"/>
        <v>-0.39985791172704011</v>
      </c>
      <c r="GE29" s="16">
        <f t="shared" si="38"/>
        <v>-0.40514533357126375</v>
      </c>
      <c r="GF29" s="16">
        <f t="shared" si="38"/>
        <v>-0.4106076316249756</v>
      </c>
      <c r="GG29" s="16">
        <f t="shared" si="38"/>
        <v>-0.41624898608710564</v>
      </c>
      <c r="GH29" s="16">
        <f t="shared" si="38"/>
        <v>-0.42207346142975488</v>
      </c>
      <c r="GI29" s="16">
        <f t="shared" si="38"/>
        <v>-0.42808495673281671</v>
      </c>
      <c r="GJ29" s="16">
        <f t="shared" si="38"/>
        <v>-0.43428714774942656</v>
      </c>
      <c r="GK29" s="16">
        <f t="shared" si="38"/>
        <v>-0.44068341963166385</v>
      </c>
      <c r="GL29" s="16">
        <f t="shared" ref="GL29:GT29" si="39">$B$6/SQRT(GL27+$B$6*$B$6)</f>
        <v>-0.4472767891568652</v>
      </c>
      <c r="GM29" s="16">
        <f t="shared" si="39"/>
        <v>-0.45406981521344442</v>
      </c>
      <c r="GN29" s="16">
        <f t="shared" si="39"/>
        <v>-0.46106449623773055</v>
      </c>
      <c r="GO29" s="16">
        <f t="shared" si="39"/>
        <v>-0.46826215324860959</v>
      </c>
      <c r="GP29" s="16">
        <f t="shared" si="39"/>
        <v>-0.47566329711581029</v>
      </c>
      <c r="GQ29" s="16">
        <f t="shared" si="39"/>
        <v>-0.48326747873464238</v>
      </c>
      <c r="GR29" s="16">
        <f t="shared" si="39"/>
        <v>-0.49107312088251781</v>
      </c>
      <c r="GS29" s="16">
        <f t="shared" si="39"/>
        <v>-0.49907733072219268</v>
      </c>
      <c r="GT29" s="16">
        <f t="shared" si="39"/>
        <v>-0.50727569221911983</v>
      </c>
      <c r="GU29" s="16"/>
      <c r="GV29" s="16"/>
      <c r="GW29" s="16"/>
      <c r="GX29" s="16"/>
      <c r="GY29" s="16"/>
      <c r="GZ29" s="16"/>
      <c r="HA29" s="16"/>
      <c r="HB29" s="16"/>
      <c r="HC29" s="16"/>
      <c r="HD29" s="16"/>
      <c r="HE29" s="16"/>
      <c r="HF29" s="16"/>
      <c r="HG29" s="16"/>
      <c r="HH29" s="16"/>
      <c r="HI29" s="16"/>
      <c r="HJ29" s="16"/>
      <c r="HK29" s="16"/>
      <c r="HL29" s="16"/>
      <c r="HM29" s="16"/>
      <c r="HN29" s="16"/>
      <c r="HO29" s="16"/>
      <c r="HP29" s="16"/>
      <c r="HQ29" s="16"/>
      <c r="HR29" s="16"/>
      <c r="HS29" s="16"/>
      <c r="HT29" s="16"/>
      <c r="HU29" s="16"/>
      <c r="HV29" s="16"/>
      <c r="HW29" s="16"/>
      <c r="HX29" s="16"/>
      <c r="HY29" s="16"/>
      <c r="HZ29" s="16"/>
      <c r="IA29" s="16"/>
      <c r="IB29" s="16"/>
      <c r="IC29" s="16"/>
      <c r="ID29" s="16"/>
      <c r="IE29" s="16"/>
      <c r="IF29" s="16"/>
      <c r="IG29" s="16"/>
      <c r="IH29" s="16"/>
      <c r="II29" s="16"/>
      <c r="IJ29" s="16"/>
      <c r="IK29" s="16"/>
      <c r="IL29" s="16"/>
      <c r="IM29" s="16"/>
      <c r="IN29" s="16"/>
      <c r="IO29" s="16"/>
      <c r="IP29" s="16"/>
      <c r="IQ29" s="16"/>
      <c r="IR29" s="16"/>
      <c r="IS29" s="16"/>
    </row>
    <row r="30" spans="1:253" ht="16.5" customHeight="1" x14ac:dyDescent="0.15">
      <c r="A30" s="8" t="s">
        <v>36</v>
      </c>
      <c r="B30" s="16">
        <f t="shared" ref="B30:BM30" si="40">B26/B27*(B28-B29)</f>
        <v>9.0329538555697281E-2</v>
      </c>
      <c r="C30" s="16">
        <f t="shared" si="40"/>
        <v>9.621080233064648E-2</v>
      </c>
      <c r="D30" s="16">
        <f t="shared" si="40"/>
        <v>0.1030208453637721</v>
      </c>
      <c r="E30" s="16">
        <f t="shared" si="40"/>
        <v>0.11087720215364327</v>
      </c>
      <c r="F30" s="16">
        <f t="shared" si="40"/>
        <v>0.11990584311174843</v>
      </c>
      <c r="G30" s="16">
        <f t="shared" si="40"/>
        <v>0.13024027279076197</v>
      </c>
      <c r="H30" s="16">
        <f t="shared" si="40"/>
        <v>0.1420200077449246</v>
      </c>
      <c r="I30" s="16">
        <f t="shared" si="40"/>
        <v>0.15538825624388078</v>
      </c>
      <c r="J30" s="16">
        <f t="shared" si="40"/>
        <v>0.17048859516570058</v>
      </c>
      <c r="K30" s="16">
        <f t="shared" si="40"/>
        <v>0.1874604179885441</v>
      </c>
      <c r="L30" s="16">
        <f t="shared" si="40"/>
        <v>0.20643291830425115</v>
      </c>
      <c r="M30" s="16">
        <f t="shared" si="40"/>
        <v>0.22751738484189646</v>
      </c>
      <c r="N30" s="16">
        <f t="shared" si="40"/>
        <v>0.25079762881780127</v>
      </c>
      <c r="O30" s="16">
        <f t="shared" si="40"/>
        <v>0.27631845759214413</v>
      </c>
      <c r="P30" s="16">
        <f t="shared" si="40"/>
        <v>0.30407226690644856</v>
      </c>
      <c r="Q30" s="16">
        <f t="shared" si="40"/>
        <v>0.33398406321636792</v>
      </c>
      <c r="R30" s="16">
        <f t="shared" si="40"/>
        <v>0.36589555776594207</v>
      </c>
      <c r="S30" s="16">
        <f t="shared" si="40"/>
        <v>0.39954939167930231</v>
      </c>
      <c r="T30" s="16">
        <f t="shared" si="40"/>
        <v>0.43457503002108855</v>
      </c>
      <c r="U30" s="16">
        <f t="shared" si="40"/>
        <v>0.47047834274672368</v>
      </c>
      <c r="V30" s="16">
        <f t="shared" si="40"/>
        <v>0.50663727172265982</v>
      </c>
      <c r="W30" s="16">
        <f t="shared" si="40"/>
        <v>0.54230612764007213</v>
      </c>
      <c r="X30" s="16">
        <f t="shared" si="40"/>
        <v>0.5766308116415334</v>
      </c>
      <c r="Y30" s="16">
        <f t="shared" si="40"/>
        <v>0.60867647783817991</v>
      </c>
      <c r="Z30" s="16">
        <f t="shared" si="40"/>
        <v>0.63746778893434997</v>
      </c>
      <c r="AA30" s="16">
        <f t="shared" si="40"/>
        <v>0.66204005619407646</v>
      </c>
      <c r="AB30" s="16">
        <f t="shared" si="40"/>
        <v>0.68149746929440602</v>
      </c>
      <c r="AC30" s="16">
        <f t="shared" si="40"/>
        <v>0.69507275065113217</v>
      </c>
      <c r="AD30" s="16">
        <f t="shared" si="40"/>
        <v>0.70218142464326661</v>
      </c>
      <c r="AE30" s="16">
        <f t="shared" si="40"/>
        <v>0.7024639000339794</v>
      </c>
      <c r="AF30" s="16">
        <f t="shared" si="40"/>
        <v>0.69580989182956499</v>
      </c>
      <c r="AG30" s="16">
        <f t="shared" si="40"/>
        <v>0.68236216466210853</v>
      </c>
      <c r="AH30" s="16">
        <f t="shared" si="40"/>
        <v>0.66249963702361936</v>
      </c>
      <c r="AI30" s="16">
        <f t="shared" si="40"/>
        <v>0.63680284252371888</v>
      </c>
      <c r="AJ30" s="16">
        <f t="shared" si="40"/>
        <v>0.60600695237739388</v>
      </c>
      <c r="AK30" s="16">
        <f t="shared" si="40"/>
        <v>0.57094862654720691</v>
      </c>
      <c r="AL30" s="16">
        <f t="shared" si="40"/>
        <v>0.53251282487339802</v>
      </c>
      <c r="AM30" s="16">
        <f t="shared" si="40"/>
        <v>0.49158461966996553</v>
      </c>
      <c r="AN30" s="16">
        <f t="shared" si="40"/>
        <v>0.44900942163304408</v>
      </c>
      <c r="AO30" s="16">
        <f t="shared" si="40"/>
        <v>0.40556329169763666</v>
      </c>
      <c r="AP30" s="16">
        <f t="shared" si="40"/>
        <v>0.36193349520511686</v>
      </c>
      <c r="AQ30" s="16">
        <f t="shared" si="40"/>
        <v>0.31870834647963397</v>
      </c>
      <c r="AR30" s="16">
        <f t="shared" si="40"/>
        <v>0.27637473695360459</v>
      </c>
      <c r="AS30" s="16">
        <f t="shared" si="40"/>
        <v>0.23532148482125778</v>
      </c>
      <c r="AT30" s="16">
        <f t="shared" si="40"/>
        <v>0.19584668556018109</v>
      </c>
      <c r="AU30" s="16">
        <f t="shared" si="40"/>
        <v>0.15816746782540517</v>
      </c>
      <c r="AV30" s="16">
        <f t="shared" si="40"/>
        <v>0.12243087108137253</v>
      </c>
      <c r="AW30" s="16">
        <f t="shared" si="40"/>
        <v>8.8724889057581358E-2</v>
      </c>
      <c r="AX30" s="16">
        <f t="shared" si="40"/>
        <v>5.7089022703579156E-2</v>
      </c>
      <c r="AY30" s="16">
        <f t="shared" si="40"/>
        <v>2.752393585963149E-2</v>
      </c>
      <c r="AZ30" s="16">
        <f t="shared" si="40"/>
        <v>5.1709563940353084E-17</v>
      </c>
      <c r="BA30" s="16">
        <f t="shared" si="40"/>
        <v>-2.5535345716636765E-2</v>
      </c>
      <c r="BB30" s="16">
        <f t="shared" si="40"/>
        <v>-4.9151398333247526E-2</v>
      </c>
      <c r="BC30" s="16">
        <f t="shared" si="40"/>
        <v>-7.0929079510133927E-2</v>
      </c>
      <c r="BD30" s="16">
        <f t="shared" si="40"/>
        <v>-9.0956797114091853E-2</v>
      </c>
      <c r="BE30" s="16">
        <f t="shared" si="40"/>
        <v>-0.10932715546121624</v>
      </c>
      <c r="BF30" s="16">
        <f t="shared" si="40"/>
        <v>-0.12613438897782009</v>
      </c>
      <c r="BG30" s="16">
        <f t="shared" si="40"/>
        <v>-0.14147240098627825</v>
      </c>
      <c r="BH30" s="16">
        <f t="shared" si="40"/>
        <v>-0.1554333004782239</v>
      </c>
      <c r="BI30" s="16">
        <f t="shared" si="40"/>
        <v>-0.16810634274543856</v>
      </c>
      <c r="BJ30" s="16">
        <f t="shared" si="40"/>
        <v>-0.17957719306394357</v>
      </c>
      <c r="BK30" s="16">
        <f t="shared" si="40"/>
        <v>-0.18992744533570222</v>
      </c>
      <c r="BL30" s="16">
        <f t="shared" si="40"/>
        <v>-0.19923433917192901</v>
      </c>
      <c r="BM30" s="16">
        <f t="shared" si="40"/>
        <v>-0.20757062912097535</v>
      </c>
      <c r="BN30" s="16">
        <f t="shared" ref="BN30:DY30" si="41">BN26/BN27*(BN28-BN29)</f>
        <v>-0.21500456855097488</v>
      </c>
      <c r="BO30" s="16">
        <f t="shared" si="41"/>
        <v>-0.22159997814999027</v>
      </c>
      <c r="BP30" s="16">
        <f t="shared" si="41"/>
        <v>-0.22741637522046182</v>
      </c>
      <c r="BQ30" s="16">
        <f t="shared" si="41"/>
        <v>-0.23250914506334405</v>
      </c>
      <c r="BR30" s="16">
        <f t="shared" si="41"/>
        <v>-0.23692973991985447</v>
      </c>
      <c r="BS30" s="16">
        <f t="shared" si="41"/>
        <v>-0.24072589430907507</v>
      </c>
      <c r="BT30" s="16">
        <f t="shared" si="41"/>
        <v>-0.24394184829939164</v>
      </c>
      <c r="BU30" s="16">
        <f t="shared" si="41"/>
        <v>-0.24661857239745422</v>
      </c>
      <c r="BV30" s="16">
        <f t="shared" si="41"/>
        <v>-0.24879398943070344</v>
      </c>
      <c r="BW30" s="16">
        <f t="shared" si="41"/>
        <v>-0.25050319012398597</v>
      </c>
      <c r="BX30" s="16">
        <f t="shared" si="41"/>
        <v>-0.25177864009890066</v>
      </c>
      <c r="BY30" s="16">
        <f t="shared" si="41"/>
        <v>-0.25265037681546071</v>
      </c>
      <c r="BZ30" s="16">
        <f t="shared" si="41"/>
        <v>-0.25314619557794604</v>
      </c>
      <c r="CA30" s="16">
        <f t="shared" si="41"/>
        <v>-0.25329182417994617</v>
      </c>
      <c r="CB30" s="16">
        <f t="shared" si="41"/>
        <v>-0.25311108609946881</v>
      </c>
      <c r="CC30" s="16">
        <f t="shared" si="41"/>
        <v>-0.25262605239925157</v>
      </c>
      <c r="CD30" s="16">
        <f t="shared" si="41"/>
        <v>-0.25185718266058216</v>
      </c>
      <c r="CE30" s="16">
        <f t="shared" si="41"/>
        <v>-0.25082345539729795</v>
      </c>
      <c r="CF30" s="16">
        <f t="shared" si="41"/>
        <v>-0.24954248847312246</v>
      </c>
      <c r="CG30" s="16">
        <f t="shared" si="41"/>
        <v>-0.24803065009028943</v>
      </c>
      <c r="CH30" s="16">
        <f t="shared" si="41"/>
        <v>-0.24630316093847074</v>
      </c>
      <c r="CI30" s="16">
        <f t="shared" si="41"/>
        <v>-0.24437418809662853</v>
      </c>
      <c r="CJ30" s="16">
        <f t="shared" si="41"/>
        <v>-0.24225693127136688</v>
      </c>
      <c r="CK30" s="16">
        <f t="shared" si="41"/>
        <v>-0.23996370193742186</v>
      </c>
      <c r="CL30" s="16">
        <f t="shared" si="41"/>
        <v>-0.23750599592196536</v>
      </c>
      <c r="CM30" s="16">
        <f t="shared" si="41"/>
        <v>-0.23489455994657787</v>
      </c>
      <c r="CN30" s="16">
        <f t="shared" si="41"/>
        <v>-0.2321394526107291</v>
      </c>
      <c r="CO30" s="16">
        <f t="shared" si="41"/>
        <v>-0.22925010026959636</v>
      </c>
      <c r="CP30" s="16">
        <f t="shared" si="41"/>
        <v>-0.22623534822796826</v>
      </c>
      <c r="CQ30" s="16">
        <f t="shared" si="41"/>
        <v>-0.22310350764144848</v>
      </c>
      <c r="CR30" s="16">
        <f t="shared" si="41"/>
        <v>-0.21986239848665878</v>
      </c>
      <c r="CS30" s="16">
        <f t="shared" si="41"/>
        <v>-0.21651938893393152</v>
      </c>
      <c r="CT30" s="16">
        <f t="shared" si="41"/>
        <v>-0.21308143142928421</v>
      </c>
      <c r="CU30" s="16">
        <f t="shared" si="41"/>
        <v>-0.20955509576736359</v>
      </c>
      <c r="CV30" s="16">
        <f t="shared" si="41"/>
        <v>-0.20594659941360963</v>
      </c>
      <c r="CW30" s="16">
        <f t="shared" si="41"/>
        <v>-0.20226183531208247</v>
      </c>
      <c r="CX30" s="16">
        <f t="shared" si="41"/>
        <v>-0.19850639739521211</v>
      </c>
      <c r="CY30" s="16">
        <f t="shared" si="41"/>
        <v>-0.19468560399309348</v>
      </c>
      <c r="CZ30" s="16">
        <f t="shared" si="41"/>
        <v>-0.19080451932279444</v>
      </c>
      <c r="DA30" s="16">
        <f t="shared" si="41"/>
        <v>-0.18686797322238688</v>
      </c>
      <c r="DB30" s="16">
        <f t="shared" si="41"/>
        <v>-0.1828805792799611</v>
      </c>
      <c r="DC30" s="16">
        <f t="shared" si="41"/>
        <v>-0.17884675149465978</v>
      </c>
      <c r="DD30" s="16">
        <f t="shared" si="41"/>
        <v>-0.17477071959466886</v>
      </c>
      <c r="DE30" s="16">
        <f t="shared" si="41"/>
        <v>-0.17065654312605705</v>
      </c>
      <c r="DF30" s="16">
        <f t="shared" si="41"/>
        <v>-0.166508124416266</v>
      </c>
      <c r="DG30" s="16">
        <f t="shared" si="41"/>
        <v>-0.16232922050685455</v>
      </c>
      <c r="DH30" s="16">
        <f t="shared" si="41"/>
        <v>-0.15812345414170259</v>
      </c>
      <c r="DI30" s="16">
        <f t="shared" si="41"/>
        <v>-0.15389432388923052</v>
      </c>
      <c r="DJ30" s="16">
        <f t="shared" si="41"/>
        <v>-0.14964521347020759</v>
      </c>
      <c r="DK30" s="16">
        <f t="shared" si="41"/>
        <v>-0.14537940035635763</v>
      </c>
      <c r="DL30" s="16">
        <f t="shared" si="41"/>
        <v>-0.14110006369916403</v>
      </c>
      <c r="DM30" s="16">
        <f t="shared" si="41"/>
        <v>-0.13681029164297204</v>
      </c>
      <c r="DN30" s="16">
        <f t="shared" si="41"/>
        <v>-0.13251308807164541</v>
      </c>
      <c r="DO30" s="16">
        <f t="shared" si="41"/>
        <v>-0.12821137883360476</v>
      </c>
      <c r="DP30" s="16">
        <f t="shared" si="41"/>
        <v>-0.12390801748602501</v>
      </c>
      <c r="DQ30" s="16">
        <f t="shared" si="41"/>
        <v>-0.11960579059525084</v>
      </c>
      <c r="DR30" s="16">
        <f t="shared" si="41"/>
        <v>-0.11530742262707887</v>
      </c>
      <c r="DS30" s="16">
        <f t="shared" si="41"/>
        <v>-0.11101558045741831</v>
      </c>
      <c r="DT30" s="16">
        <f t="shared" si="41"/>
        <v>-0.10673287753094388</v>
      </c>
      <c r="DU30" s="16">
        <f t="shared" si="41"/>
        <v>-0.10246187769267771</v>
      </c>
      <c r="DV30" s="16">
        <f t="shared" si="41"/>
        <v>-9.820509871495306E-2</v>
      </c>
      <c r="DW30" s="16">
        <f t="shared" si="41"/>
        <v>-9.396501553989281E-2</v>
      </c>
      <c r="DX30" s="16">
        <f t="shared" si="41"/>
        <v>-8.9744063255369599E-2</v>
      </c>
      <c r="DY30" s="16">
        <f t="shared" si="41"/>
        <v>-8.5544639820371027E-2</v>
      </c>
      <c r="DZ30" s="16">
        <f t="shared" ref="DZ30:GK30" si="42">DZ26/DZ27*(DZ28-DZ29)</f>
        <v>-8.1369108553761046E-2</v>
      </c>
      <c r="EA30" s="16">
        <f t="shared" si="42"/>
        <v>-7.7219800398585642E-2</v>
      </c>
      <c r="EB30" s="16">
        <f t="shared" si="42"/>
        <v>-7.3099015972297093E-2</v>
      </c>
      <c r="EC30" s="16">
        <f t="shared" si="42"/>
        <v>-6.9009027411557428E-2</v>
      </c>
      <c r="ED30" s="16">
        <f t="shared" si="42"/>
        <v>-6.495208001860045E-2</v>
      </c>
      <c r="EE30" s="16">
        <f t="shared" si="42"/>
        <v>-6.0930393714475409E-2</v>
      </c>
      <c r="EF30" s="16">
        <f t="shared" si="42"/>
        <v>-5.6946164302838408E-2</v>
      </c>
      <c r="EG30" s="16">
        <f t="shared" si="42"/>
        <v>-5.300156454629442E-2</v>
      </c>
      <c r="EH30" s="16">
        <f t="shared" si="42"/>
        <v>-4.9098745055588588E-2</v>
      </c>
      <c r="EI30" s="16">
        <f t="shared" si="42"/>
        <v>-4.5239834990198916E-2</v>
      </c>
      <c r="EJ30" s="16">
        <f t="shared" si="42"/>
        <v>-4.14269425670599E-2</v>
      </c>
      <c r="EK30" s="16">
        <f t="shared" si="42"/>
        <v>-3.7662155372238493E-2</v>
      </c>
      <c r="EL30" s="16">
        <f t="shared" si="42"/>
        <v>-3.3947540468354721E-2</v>
      </c>
      <c r="EM30" s="16">
        <f t="shared" si="42"/>
        <v>-3.0285144288377253E-2</v>
      </c>
      <c r="EN30" s="16">
        <f t="shared" si="42"/>
        <v>-2.6676992304092872E-2</v>
      </c>
      <c r="EO30" s="16">
        <f t="shared" si="42"/>
        <v>-2.3125088455024177E-2</v>
      </c>
      <c r="EP30" s="16">
        <f t="shared" si="42"/>
        <v>-1.963141432081339E-2</v>
      </c>
      <c r="EQ30" s="16">
        <f t="shared" si="42"/>
        <v>-1.619792801707496E-2</v>
      </c>
      <c r="ER30" s="16">
        <f t="shared" si="42"/>
        <v>-1.2826562791392538E-2</v>
      </c>
      <c r="ES30" s="16">
        <f t="shared" si="42"/>
        <v>-9.5192252924626696E-3</v>
      </c>
      <c r="ET30" s="16">
        <f t="shared" si="42"/>
        <v>-6.2777934813122238E-3</v>
      </c>
      <c r="EU30" s="16">
        <f t="shared" si="42"/>
        <v>-3.1041141489800399E-3</v>
      </c>
      <c r="EV30" s="16">
        <f t="shared" si="42"/>
        <v>-1.7951043644404627E-17</v>
      </c>
      <c r="EW30" s="16">
        <f t="shared" si="42"/>
        <v>3.0327737446318738E-3</v>
      </c>
      <c r="EX30" s="16">
        <f t="shared" si="42"/>
        <v>5.9924732776495014E-3</v>
      </c>
      <c r="EY30" s="16">
        <f t="shared" si="42"/>
        <v>8.8774107286060423E-3</v>
      </c>
      <c r="EZ30" s="16">
        <f t="shared" si="42"/>
        <v>1.1685949347565245E-2</v>
      </c>
      <c r="FA30" s="16">
        <f t="shared" si="42"/>
        <v>1.4416509426054573E-2</v>
      </c>
      <c r="FB30" s="16">
        <f t="shared" si="42"/>
        <v>1.7067575042011285E-2</v>
      </c>
      <c r="FC30" s="16">
        <f t="shared" si="42"/>
        <v>1.9637701726797324E-2</v>
      </c>
      <c r="FD30" s="16">
        <f t="shared" si="42"/>
        <v>2.212552516513493E-2</v>
      </c>
      <c r="FE30" s="16">
        <f t="shared" si="42"/>
        <v>2.4529771053216298E-2</v>
      </c>
      <c r="FF30" s="16">
        <f t="shared" si="42"/>
        <v>2.6849266256479765E-2</v>
      </c>
      <c r="FG30" s="16">
        <f t="shared" si="42"/>
        <v>2.9082951426853951E-2</v>
      </c>
      <c r="FH30" s="16">
        <f t="shared" si="42"/>
        <v>3.1229895259925831E-2</v>
      </c>
      <c r="FI30" s="16">
        <f t="shared" si="42"/>
        <v>3.3289310595777853E-2</v>
      </c>
      <c r="FJ30" s="16">
        <f t="shared" si="42"/>
        <v>3.5260572593501842E-2</v>
      </c>
      <c r="FK30" s="16">
        <f t="shared" si="42"/>
        <v>3.7143239238998385E-2</v>
      </c>
      <c r="FL30" s="16">
        <f t="shared" si="42"/>
        <v>3.8937074479020277E-2</v>
      </c>
      <c r="FM30" s="16">
        <f t="shared" si="42"/>
        <v>4.0642074311962831E-2</v>
      </c>
      <c r="FN30" s="16">
        <f t="shared" si="42"/>
        <v>4.2258496208137007E-2</v>
      </c>
      <c r="FO30" s="16">
        <f t="shared" si="42"/>
        <v>4.3786892279703768E-2</v>
      </c>
      <c r="FP30" s="16">
        <f t="shared" si="42"/>
        <v>4.5228146673680018E-2</v>
      </c>
      <c r="FQ30" s="16">
        <f t="shared" si="42"/>
        <v>4.6583517721032565E-2</v>
      </c>
      <c r="FR30" s="16">
        <f t="shared" si="42"/>
        <v>4.7854685441486015E-2</v>
      </c>
      <c r="FS30" s="16">
        <f t="shared" si="42"/>
        <v>4.904380507789919E-2</v>
      </c>
      <c r="FT30" s="16">
        <f t="shared" si="42"/>
        <v>5.0153567416520391E-2</v>
      </c>
      <c r="FU30" s="16">
        <f t="shared" si="42"/>
        <v>5.1187266740657059E-2</v>
      </c>
      <c r="FV30" s="16">
        <f t="shared" si="42"/>
        <v>5.2148877365733162E-2</v>
      </c>
      <c r="FW30" s="16">
        <f t="shared" si="42"/>
        <v>5.3043139813616538E-2</v>
      </c>
      <c r="FX30" s="16">
        <f t="shared" si="42"/>
        <v>5.387565780347317E-2</v>
      </c>
      <c r="FY30" s="16">
        <f t="shared" si="42"/>
        <v>5.4653007364820268E-2</v>
      </c>
      <c r="FZ30" s="16">
        <f t="shared" si="42"/>
        <v>5.538285951491552E-2</v>
      </c>
      <c r="GA30" s="16">
        <f t="shared" si="42"/>
        <v>5.6074118085308461E-2</v>
      </c>
      <c r="GB30" s="16">
        <f t="shared" si="42"/>
        <v>5.6737074428347342E-2</v>
      </c>
      <c r="GC30" s="16">
        <f t="shared" si="42"/>
        <v>5.7383580879178317E-2</v>
      </c>
      <c r="GD30" s="16">
        <f t="shared" si="42"/>
        <v>5.8027244985714162E-2</v>
      </c>
      <c r="GE30" s="16">
        <f t="shared" si="42"/>
        <v>5.8683646638807561E-2</v>
      </c>
      <c r="GF30" s="16">
        <f t="shared" si="42"/>
        <v>5.9370580324368705E-2</v>
      </c>
      <c r="GG30" s="16">
        <f t="shared" si="42"/>
        <v>6.0108324760472273E-2</v>
      </c>
      <c r="GH30" s="16">
        <f t="shared" si="42"/>
        <v>6.0919942151312169E-2</v>
      </c>
      <c r="GI30" s="16">
        <f t="shared" si="42"/>
        <v>6.1831609153658859E-2</v>
      </c>
      <c r="GJ30" s="16">
        <f t="shared" si="42"/>
        <v>6.2872981367153982E-2</v>
      </c>
      <c r="GK30" s="16">
        <f t="shared" si="42"/>
        <v>6.4077592670792036E-2</v>
      </c>
      <c r="GL30" s="16">
        <f t="shared" ref="GL30:GT30" si="43">GL26/GL27*(GL28-GL29)</f>
        <v>6.5483289960759777E-2</v>
      </c>
      <c r="GM30" s="16">
        <f t="shared" si="43"/>
        <v>6.7132702704777766E-2</v>
      </c>
      <c r="GN30" s="16">
        <f t="shared" si="43"/>
        <v>6.9073745094594269E-2</v>
      </c>
      <c r="GO30" s="16">
        <f t="shared" si="43"/>
        <v>7.1360146299369681E-2</v>
      </c>
      <c r="GP30" s="16">
        <f t="shared" si="43"/>
        <v>7.4052001209442719E-2</v>
      </c>
      <c r="GQ30" s="16">
        <f t="shared" si="43"/>
        <v>7.7216329881197879E-2</v>
      </c>
      <c r="GR30" s="16">
        <f t="shared" si="43"/>
        <v>8.0927628371976951E-2</v>
      </c>
      <c r="GS30" s="16">
        <f t="shared" si="43"/>
        <v>8.5268386464485049E-2</v>
      </c>
      <c r="GT30" s="16">
        <f t="shared" si="43"/>
        <v>9.0329538555697267E-2</v>
      </c>
      <c r="GU30" s="16"/>
      <c r="GV30" s="16"/>
      <c r="GW30" s="16"/>
      <c r="GX30" s="16"/>
      <c r="GY30" s="16"/>
      <c r="GZ30" s="16"/>
      <c r="HA30" s="16"/>
      <c r="HB30" s="16"/>
      <c r="HC30" s="16"/>
      <c r="HD30" s="16"/>
      <c r="HE30" s="16"/>
      <c r="HF30" s="16"/>
      <c r="HG30" s="16"/>
      <c r="HH30" s="16"/>
      <c r="HI30" s="16"/>
      <c r="HJ30" s="16"/>
      <c r="HK30" s="16"/>
      <c r="HL30" s="16"/>
      <c r="HM30" s="16"/>
      <c r="HN30" s="16"/>
      <c r="HO30" s="16"/>
      <c r="HP30" s="16"/>
      <c r="HQ30" s="16"/>
      <c r="HR30" s="16"/>
      <c r="HS30" s="16"/>
      <c r="HT30" s="16"/>
      <c r="HU30" s="16"/>
      <c r="HV30" s="16"/>
      <c r="HW30" s="16"/>
      <c r="HX30" s="16"/>
      <c r="HY30" s="16"/>
      <c r="HZ30" s="16"/>
      <c r="IA30" s="16"/>
      <c r="IB30" s="16"/>
      <c r="IC30" s="16"/>
      <c r="ID30" s="16"/>
      <c r="IE30" s="16"/>
      <c r="IF30" s="16"/>
      <c r="IG30" s="16"/>
      <c r="IH30" s="16"/>
      <c r="II30" s="16"/>
      <c r="IJ30" s="16"/>
      <c r="IK30" s="16"/>
      <c r="IL30" s="16"/>
      <c r="IM30" s="16"/>
      <c r="IN30" s="16"/>
      <c r="IO30" s="16"/>
      <c r="IP30" s="16"/>
      <c r="IQ30" s="16"/>
      <c r="IR30" s="16"/>
      <c r="IS30" s="16"/>
    </row>
    <row r="31" spans="1:253" x14ac:dyDescent="0.15">
      <c r="A31" s="8"/>
      <c r="B31" s="16"/>
      <c r="C31" s="16"/>
      <c r="D31" s="16"/>
      <c r="E31" s="16"/>
      <c r="F31" s="16"/>
      <c r="G31" s="16"/>
      <c r="H31" s="16"/>
      <c r="I31" s="16"/>
      <c r="J31" s="16"/>
      <c r="K31" s="16"/>
      <c r="L31" s="16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  <c r="AA31" s="16"/>
      <c r="AB31" s="16"/>
      <c r="AC31" s="16"/>
      <c r="AD31" s="16"/>
      <c r="AE31" s="16"/>
      <c r="AF31" s="16"/>
      <c r="AG31" s="16"/>
      <c r="AH31" s="16"/>
      <c r="AI31" s="16"/>
      <c r="AJ31" s="16"/>
      <c r="AK31" s="16"/>
      <c r="AL31" s="16"/>
      <c r="AM31" s="16"/>
      <c r="AN31" s="16"/>
      <c r="AO31" s="16"/>
      <c r="AP31" s="16"/>
      <c r="AQ31" s="16"/>
      <c r="AR31" s="16"/>
      <c r="AS31" s="16"/>
      <c r="AT31" s="16"/>
      <c r="AU31" s="16"/>
      <c r="AV31" s="16"/>
      <c r="AW31" s="16"/>
      <c r="AX31" s="16"/>
      <c r="AY31" s="16"/>
      <c r="AZ31" s="16"/>
      <c r="BA31" s="16"/>
      <c r="BB31" s="16"/>
      <c r="BC31" s="16"/>
      <c r="BD31" s="16"/>
      <c r="BE31" s="16"/>
      <c r="BF31" s="16"/>
      <c r="BG31" s="16"/>
      <c r="BH31" s="16"/>
      <c r="BI31" s="16"/>
      <c r="BJ31" s="16"/>
      <c r="BK31" s="16"/>
      <c r="BL31" s="16"/>
      <c r="BM31" s="16"/>
      <c r="BN31" s="16"/>
      <c r="BO31" s="16"/>
      <c r="BP31" s="16"/>
      <c r="BQ31" s="16"/>
      <c r="BR31" s="16"/>
      <c r="BS31" s="16"/>
      <c r="BT31" s="16"/>
      <c r="BU31" s="16"/>
      <c r="BV31" s="16"/>
      <c r="BW31" s="16"/>
      <c r="BX31" s="16"/>
      <c r="BY31" s="16"/>
      <c r="BZ31" s="16"/>
      <c r="CA31" s="16"/>
      <c r="CB31" s="16"/>
      <c r="CC31" s="16"/>
      <c r="CD31" s="16"/>
      <c r="CE31" s="16"/>
      <c r="CF31" s="16"/>
      <c r="CG31" s="16"/>
      <c r="CH31" s="16"/>
      <c r="CI31" s="16"/>
      <c r="CJ31" s="16"/>
      <c r="CK31" s="16"/>
      <c r="CL31" s="16"/>
      <c r="CM31" s="16"/>
      <c r="CN31" s="16"/>
      <c r="CO31" s="16"/>
      <c r="CP31" s="16"/>
      <c r="CQ31" s="16"/>
      <c r="CR31" s="16"/>
      <c r="CS31" s="16"/>
      <c r="CT31" s="16"/>
      <c r="CU31" s="16"/>
      <c r="CV31" s="16"/>
      <c r="CW31" s="16"/>
      <c r="CX31" s="16"/>
      <c r="CY31" s="16"/>
      <c r="CZ31" s="16"/>
      <c r="DA31" s="16"/>
      <c r="DB31" s="16"/>
      <c r="DC31" s="16"/>
      <c r="DD31" s="16"/>
      <c r="DE31" s="16"/>
      <c r="DF31" s="16"/>
      <c r="DG31" s="16"/>
      <c r="DH31" s="16"/>
      <c r="DI31" s="16"/>
      <c r="DJ31" s="16"/>
      <c r="DK31" s="16"/>
      <c r="DL31" s="16"/>
      <c r="DM31" s="16"/>
      <c r="DN31" s="16"/>
      <c r="DO31" s="16"/>
      <c r="DP31" s="16"/>
      <c r="DQ31" s="16"/>
      <c r="DR31" s="16"/>
      <c r="DS31" s="16"/>
      <c r="DT31" s="16"/>
      <c r="DU31" s="16"/>
      <c r="DV31" s="16"/>
      <c r="DW31" s="16"/>
      <c r="DX31" s="16"/>
      <c r="DY31" s="16"/>
      <c r="DZ31" s="16"/>
      <c r="EA31" s="16"/>
      <c r="EB31" s="16"/>
      <c r="EC31" s="16"/>
      <c r="ED31" s="16"/>
      <c r="EE31" s="16"/>
      <c r="EF31" s="16"/>
      <c r="EG31" s="16"/>
      <c r="EH31" s="16"/>
      <c r="EI31" s="16"/>
      <c r="EJ31" s="16"/>
      <c r="EK31" s="16"/>
      <c r="EL31" s="16"/>
      <c r="EM31" s="16"/>
      <c r="EN31" s="16"/>
      <c r="EO31" s="16"/>
      <c r="EP31" s="16"/>
      <c r="EQ31" s="16"/>
      <c r="ER31" s="16"/>
      <c r="ES31" s="16"/>
      <c r="ET31" s="16"/>
      <c r="EU31" s="16"/>
      <c r="EV31" s="16"/>
      <c r="EW31" s="16"/>
      <c r="EX31" s="16"/>
      <c r="EY31" s="16"/>
      <c r="EZ31" s="16"/>
      <c r="FA31" s="16"/>
      <c r="FB31" s="16"/>
      <c r="FC31" s="16"/>
      <c r="FD31" s="16"/>
      <c r="FE31" s="16"/>
      <c r="FF31" s="16"/>
      <c r="FG31" s="16"/>
      <c r="FH31" s="16"/>
      <c r="FI31" s="16"/>
      <c r="FJ31" s="16"/>
      <c r="FK31" s="16"/>
      <c r="FL31" s="16"/>
      <c r="FM31" s="16"/>
      <c r="FN31" s="16"/>
      <c r="FO31" s="16"/>
      <c r="FP31" s="16"/>
      <c r="FQ31" s="16"/>
      <c r="FR31" s="16"/>
      <c r="FS31" s="16"/>
      <c r="FT31" s="16"/>
      <c r="FU31" s="16"/>
      <c r="FV31" s="16"/>
      <c r="FW31" s="16"/>
      <c r="FX31" s="16"/>
      <c r="FY31" s="16"/>
      <c r="FZ31" s="16"/>
      <c r="GA31" s="16"/>
      <c r="GB31" s="16"/>
      <c r="GC31" s="16"/>
      <c r="GD31" s="16"/>
      <c r="GE31" s="16"/>
      <c r="GF31" s="16"/>
      <c r="GG31" s="16"/>
      <c r="GH31" s="16"/>
      <c r="GI31" s="16"/>
      <c r="GJ31" s="16"/>
      <c r="GK31" s="16"/>
      <c r="GL31" s="16"/>
      <c r="GM31" s="16"/>
      <c r="GN31" s="16"/>
      <c r="GO31" s="16"/>
      <c r="GP31" s="16"/>
      <c r="GQ31" s="16"/>
      <c r="GR31" s="16"/>
      <c r="GS31" s="16"/>
      <c r="GT31" s="16"/>
      <c r="GU31" s="16"/>
      <c r="GV31" s="16"/>
      <c r="GW31" s="16"/>
      <c r="GX31" s="16"/>
      <c r="GY31" s="16"/>
      <c r="GZ31" s="16"/>
      <c r="HA31" s="16"/>
      <c r="HB31" s="16"/>
      <c r="HC31" s="16"/>
      <c r="HD31" s="16"/>
      <c r="HE31" s="16"/>
      <c r="HF31" s="16"/>
      <c r="HG31" s="16"/>
      <c r="HH31" s="16"/>
      <c r="HI31" s="16"/>
      <c r="HJ31" s="16"/>
      <c r="HK31" s="16"/>
      <c r="HL31" s="16"/>
      <c r="HM31" s="16"/>
      <c r="HN31" s="16"/>
      <c r="HO31" s="16"/>
      <c r="HP31" s="16"/>
      <c r="HQ31" s="16"/>
      <c r="HR31" s="16"/>
      <c r="HS31" s="16"/>
      <c r="HT31" s="16"/>
      <c r="HU31" s="16"/>
      <c r="HV31" s="16"/>
      <c r="HW31" s="16"/>
      <c r="HX31" s="16"/>
      <c r="HY31" s="16"/>
      <c r="HZ31" s="16"/>
      <c r="IA31" s="16"/>
      <c r="IB31" s="16"/>
      <c r="IC31" s="16"/>
      <c r="ID31" s="16"/>
      <c r="IE31" s="16"/>
      <c r="IF31" s="16"/>
      <c r="IG31" s="16"/>
      <c r="IH31" s="16"/>
      <c r="II31" s="16"/>
      <c r="IJ31" s="16"/>
      <c r="IK31" s="16"/>
      <c r="IL31" s="16"/>
      <c r="IM31" s="16"/>
      <c r="IN31" s="16"/>
      <c r="IO31" s="16"/>
      <c r="IP31" s="16"/>
      <c r="IQ31" s="16"/>
      <c r="IR31" s="16"/>
      <c r="IS31" s="16"/>
    </row>
    <row r="32" spans="1:253" x14ac:dyDescent="0.15">
      <c r="A32" s="8" t="s">
        <v>2</v>
      </c>
      <c r="B32" s="16">
        <v>1</v>
      </c>
      <c r="C32" s="16">
        <v>4</v>
      </c>
      <c r="D32" s="16">
        <v>2</v>
      </c>
      <c r="E32" s="16">
        <v>4</v>
      </c>
      <c r="F32" s="16">
        <v>2</v>
      </c>
      <c r="G32" s="16">
        <v>4</v>
      </c>
      <c r="H32" s="16">
        <v>2</v>
      </c>
      <c r="I32" s="16">
        <v>4</v>
      </c>
      <c r="J32" s="16">
        <v>2</v>
      </c>
      <c r="K32" s="16">
        <v>4</v>
      </c>
      <c r="L32" s="16">
        <v>2</v>
      </c>
      <c r="M32" s="16">
        <v>4</v>
      </c>
      <c r="N32" s="16">
        <v>2</v>
      </c>
      <c r="O32" s="16">
        <v>4</v>
      </c>
      <c r="P32" s="16">
        <v>2</v>
      </c>
      <c r="Q32" s="16">
        <v>4</v>
      </c>
      <c r="R32" s="16">
        <v>2</v>
      </c>
      <c r="S32" s="16">
        <v>4</v>
      </c>
      <c r="T32" s="16">
        <v>2</v>
      </c>
      <c r="U32" s="16">
        <v>4</v>
      </c>
      <c r="V32" s="16">
        <v>2</v>
      </c>
      <c r="W32" s="16">
        <v>4</v>
      </c>
      <c r="X32" s="16">
        <v>2</v>
      </c>
      <c r="Y32" s="16">
        <v>4</v>
      </c>
      <c r="Z32" s="16">
        <v>2</v>
      </c>
      <c r="AA32" s="16">
        <v>4</v>
      </c>
      <c r="AB32" s="16">
        <v>2</v>
      </c>
      <c r="AC32" s="16">
        <v>4</v>
      </c>
      <c r="AD32" s="16">
        <v>2</v>
      </c>
      <c r="AE32" s="16">
        <v>4</v>
      </c>
      <c r="AF32" s="16">
        <v>2</v>
      </c>
      <c r="AG32" s="16">
        <v>4</v>
      </c>
      <c r="AH32" s="16">
        <v>2</v>
      </c>
      <c r="AI32" s="16">
        <v>4</v>
      </c>
      <c r="AJ32" s="16">
        <v>2</v>
      </c>
      <c r="AK32" s="16">
        <v>4</v>
      </c>
      <c r="AL32" s="16">
        <v>2</v>
      </c>
      <c r="AM32" s="16">
        <v>4</v>
      </c>
      <c r="AN32" s="16">
        <v>2</v>
      </c>
      <c r="AO32" s="16">
        <v>4</v>
      </c>
      <c r="AP32" s="16">
        <v>2</v>
      </c>
      <c r="AQ32" s="16">
        <v>4</v>
      </c>
      <c r="AR32" s="16">
        <v>2</v>
      </c>
      <c r="AS32" s="16">
        <v>4</v>
      </c>
      <c r="AT32" s="16">
        <v>2</v>
      </c>
      <c r="AU32" s="16">
        <v>4</v>
      </c>
      <c r="AV32" s="16">
        <v>2</v>
      </c>
      <c r="AW32" s="16">
        <v>4</v>
      </c>
      <c r="AX32" s="16">
        <v>2</v>
      </c>
      <c r="AY32" s="16">
        <v>4</v>
      </c>
      <c r="AZ32" s="16">
        <v>2</v>
      </c>
      <c r="BA32" s="16">
        <v>4</v>
      </c>
      <c r="BB32" s="16">
        <v>2</v>
      </c>
      <c r="BC32" s="16">
        <v>4</v>
      </c>
      <c r="BD32" s="16">
        <v>2</v>
      </c>
      <c r="BE32" s="16">
        <v>4</v>
      </c>
      <c r="BF32" s="16">
        <v>2</v>
      </c>
      <c r="BG32" s="16">
        <v>4</v>
      </c>
      <c r="BH32" s="16">
        <v>2</v>
      </c>
      <c r="BI32" s="16">
        <v>4</v>
      </c>
      <c r="BJ32" s="16">
        <v>2</v>
      </c>
      <c r="BK32" s="16">
        <v>4</v>
      </c>
      <c r="BL32" s="16">
        <v>2</v>
      </c>
      <c r="BM32" s="16">
        <v>4</v>
      </c>
      <c r="BN32" s="16">
        <v>2</v>
      </c>
      <c r="BO32" s="16">
        <v>4</v>
      </c>
      <c r="BP32" s="16">
        <v>2</v>
      </c>
      <c r="BQ32" s="16">
        <v>4</v>
      </c>
      <c r="BR32" s="16">
        <v>2</v>
      </c>
      <c r="BS32" s="16">
        <v>4</v>
      </c>
      <c r="BT32" s="16">
        <v>2</v>
      </c>
      <c r="BU32" s="16">
        <v>4</v>
      </c>
      <c r="BV32" s="16">
        <v>2</v>
      </c>
      <c r="BW32" s="16">
        <v>4</v>
      </c>
      <c r="BX32" s="16">
        <v>2</v>
      </c>
      <c r="BY32" s="16">
        <v>4</v>
      </c>
      <c r="BZ32" s="16">
        <v>2</v>
      </c>
      <c r="CA32" s="16">
        <v>4</v>
      </c>
      <c r="CB32" s="16">
        <v>2</v>
      </c>
      <c r="CC32" s="16">
        <v>4</v>
      </c>
      <c r="CD32" s="16">
        <v>2</v>
      </c>
      <c r="CE32" s="16">
        <v>4</v>
      </c>
      <c r="CF32" s="16">
        <v>2</v>
      </c>
      <c r="CG32" s="16">
        <v>4</v>
      </c>
      <c r="CH32" s="16">
        <v>2</v>
      </c>
      <c r="CI32" s="16">
        <v>4</v>
      </c>
      <c r="CJ32" s="16">
        <v>2</v>
      </c>
      <c r="CK32" s="16">
        <v>4</v>
      </c>
      <c r="CL32" s="16">
        <v>2</v>
      </c>
      <c r="CM32" s="16">
        <v>4</v>
      </c>
      <c r="CN32" s="16">
        <v>2</v>
      </c>
      <c r="CO32" s="16">
        <v>4</v>
      </c>
      <c r="CP32" s="16">
        <v>2</v>
      </c>
      <c r="CQ32" s="16">
        <v>4</v>
      </c>
      <c r="CR32" s="16">
        <v>2</v>
      </c>
      <c r="CS32" s="16">
        <v>4</v>
      </c>
      <c r="CT32" s="16">
        <v>2</v>
      </c>
      <c r="CU32" s="16">
        <v>4</v>
      </c>
      <c r="CV32" s="16">
        <v>2</v>
      </c>
      <c r="CW32" s="16">
        <v>4</v>
      </c>
      <c r="CX32" s="16">
        <v>2</v>
      </c>
      <c r="CY32" s="16">
        <v>4</v>
      </c>
      <c r="CZ32" s="16">
        <v>2</v>
      </c>
      <c r="DA32" s="16">
        <v>4</v>
      </c>
      <c r="DB32" s="16">
        <v>2</v>
      </c>
      <c r="DC32" s="16">
        <v>4</v>
      </c>
      <c r="DD32" s="16">
        <v>2</v>
      </c>
      <c r="DE32" s="16">
        <v>4</v>
      </c>
      <c r="DF32" s="16">
        <v>2</v>
      </c>
      <c r="DG32" s="16">
        <v>4</v>
      </c>
      <c r="DH32" s="16">
        <v>2</v>
      </c>
      <c r="DI32" s="16">
        <v>4</v>
      </c>
      <c r="DJ32" s="16">
        <v>2</v>
      </c>
      <c r="DK32" s="16">
        <v>4</v>
      </c>
      <c r="DL32" s="16">
        <v>2</v>
      </c>
      <c r="DM32" s="16">
        <v>4</v>
      </c>
      <c r="DN32" s="16">
        <v>2</v>
      </c>
      <c r="DO32" s="16">
        <v>4</v>
      </c>
      <c r="DP32" s="16">
        <v>2</v>
      </c>
      <c r="DQ32" s="16">
        <v>4</v>
      </c>
      <c r="DR32" s="16">
        <v>2</v>
      </c>
      <c r="DS32" s="16">
        <v>4</v>
      </c>
      <c r="DT32" s="16">
        <v>2</v>
      </c>
      <c r="DU32" s="16">
        <v>4</v>
      </c>
      <c r="DV32" s="16">
        <v>2</v>
      </c>
      <c r="DW32" s="16">
        <v>4</v>
      </c>
      <c r="DX32" s="16">
        <v>2</v>
      </c>
      <c r="DY32" s="16">
        <v>4</v>
      </c>
      <c r="DZ32" s="16">
        <v>2</v>
      </c>
      <c r="EA32" s="16">
        <v>4</v>
      </c>
      <c r="EB32" s="16">
        <v>2</v>
      </c>
      <c r="EC32" s="16">
        <v>4</v>
      </c>
      <c r="ED32" s="16">
        <v>2</v>
      </c>
      <c r="EE32" s="16">
        <v>4</v>
      </c>
      <c r="EF32" s="16">
        <v>2</v>
      </c>
      <c r="EG32" s="16">
        <v>4</v>
      </c>
      <c r="EH32" s="16">
        <v>2</v>
      </c>
      <c r="EI32" s="16">
        <v>4</v>
      </c>
      <c r="EJ32" s="16">
        <v>2</v>
      </c>
      <c r="EK32" s="16">
        <v>4</v>
      </c>
      <c r="EL32" s="16">
        <v>2</v>
      </c>
      <c r="EM32" s="16">
        <v>4</v>
      </c>
      <c r="EN32" s="16">
        <v>2</v>
      </c>
      <c r="EO32" s="16">
        <v>4</v>
      </c>
      <c r="EP32" s="16">
        <v>2</v>
      </c>
      <c r="EQ32" s="16">
        <v>4</v>
      </c>
      <c r="ER32" s="16">
        <v>2</v>
      </c>
      <c r="ES32" s="16">
        <v>4</v>
      </c>
      <c r="ET32" s="16">
        <v>2</v>
      </c>
      <c r="EU32" s="16">
        <v>4</v>
      </c>
      <c r="EV32" s="16">
        <v>2</v>
      </c>
      <c r="EW32" s="16">
        <v>4</v>
      </c>
      <c r="EX32" s="16">
        <v>2</v>
      </c>
      <c r="EY32" s="16">
        <v>4</v>
      </c>
      <c r="EZ32" s="16">
        <v>2</v>
      </c>
      <c r="FA32" s="16">
        <v>4</v>
      </c>
      <c r="FB32" s="16">
        <v>2</v>
      </c>
      <c r="FC32" s="16">
        <v>4</v>
      </c>
      <c r="FD32" s="16">
        <v>2</v>
      </c>
      <c r="FE32" s="16">
        <v>4</v>
      </c>
      <c r="FF32" s="16">
        <v>2</v>
      </c>
      <c r="FG32" s="16">
        <v>4</v>
      </c>
      <c r="FH32" s="16">
        <v>2</v>
      </c>
      <c r="FI32" s="16">
        <v>4</v>
      </c>
      <c r="FJ32" s="16">
        <v>2</v>
      </c>
      <c r="FK32" s="16">
        <v>4</v>
      </c>
      <c r="FL32" s="16">
        <v>2</v>
      </c>
      <c r="FM32" s="16">
        <v>4</v>
      </c>
      <c r="FN32" s="16">
        <v>2</v>
      </c>
      <c r="FO32" s="16">
        <v>4</v>
      </c>
      <c r="FP32" s="16">
        <v>2</v>
      </c>
      <c r="FQ32" s="16">
        <v>4</v>
      </c>
      <c r="FR32" s="16">
        <v>2</v>
      </c>
      <c r="FS32" s="16">
        <v>4</v>
      </c>
      <c r="FT32" s="16">
        <v>2</v>
      </c>
      <c r="FU32" s="16">
        <v>4</v>
      </c>
      <c r="FV32" s="16">
        <v>2</v>
      </c>
      <c r="FW32" s="16">
        <v>4</v>
      </c>
      <c r="FX32" s="16">
        <v>2</v>
      </c>
      <c r="FY32" s="16">
        <v>4</v>
      </c>
      <c r="FZ32" s="16">
        <v>2</v>
      </c>
      <c r="GA32" s="16">
        <v>4</v>
      </c>
      <c r="GB32" s="16">
        <v>2</v>
      </c>
      <c r="GC32" s="16">
        <v>4</v>
      </c>
      <c r="GD32" s="16">
        <v>2</v>
      </c>
      <c r="GE32" s="16">
        <v>4</v>
      </c>
      <c r="GF32" s="16">
        <v>2</v>
      </c>
      <c r="GG32" s="16">
        <v>4</v>
      </c>
      <c r="GH32" s="16">
        <v>2</v>
      </c>
      <c r="GI32" s="16">
        <v>4</v>
      </c>
      <c r="GJ32" s="16">
        <v>2</v>
      </c>
      <c r="GK32" s="16">
        <v>4</v>
      </c>
      <c r="GL32" s="16">
        <v>2</v>
      </c>
      <c r="GM32" s="16">
        <v>4</v>
      </c>
      <c r="GN32" s="16">
        <v>2</v>
      </c>
      <c r="GO32" s="16">
        <v>4</v>
      </c>
      <c r="GP32" s="16">
        <v>2</v>
      </c>
      <c r="GQ32" s="16">
        <v>4</v>
      </c>
      <c r="GR32" s="16">
        <v>2</v>
      </c>
      <c r="GS32" s="16">
        <v>4</v>
      </c>
      <c r="GT32" s="16">
        <v>1</v>
      </c>
      <c r="GU32" s="16"/>
      <c r="GV32" s="16"/>
      <c r="GW32" s="16"/>
      <c r="GX32" s="16"/>
      <c r="GY32" s="16"/>
      <c r="GZ32" s="16"/>
      <c r="HA32" s="16"/>
      <c r="HB32" s="16"/>
      <c r="HC32" s="16"/>
      <c r="HD32" s="16"/>
      <c r="HE32" s="16"/>
      <c r="HF32" s="16"/>
      <c r="HG32" s="16"/>
      <c r="HH32" s="16"/>
      <c r="HI32" s="16"/>
      <c r="HJ32" s="16"/>
      <c r="HK32" s="16"/>
      <c r="HL32" s="16"/>
      <c r="HM32" s="16"/>
      <c r="HN32" s="16"/>
      <c r="HO32" s="16"/>
      <c r="HP32" s="16"/>
      <c r="HQ32" s="16"/>
      <c r="HR32" s="16"/>
      <c r="HS32" s="16"/>
      <c r="HT32" s="16"/>
      <c r="HU32" s="16"/>
      <c r="HV32" s="16"/>
      <c r="HW32" s="16"/>
      <c r="HX32" s="16"/>
      <c r="HY32" s="16"/>
      <c r="HZ32" s="16"/>
      <c r="IA32" s="16"/>
      <c r="IB32" s="16"/>
      <c r="IC32" s="16"/>
      <c r="ID32" s="16"/>
      <c r="IE32" s="16"/>
      <c r="IF32" s="16"/>
      <c r="IG32" s="16"/>
      <c r="IH32" s="16"/>
      <c r="II32" s="16"/>
      <c r="IJ32" s="16"/>
      <c r="IK32" s="16"/>
      <c r="IL32" s="16"/>
      <c r="IM32" s="16"/>
      <c r="IN32" s="16"/>
      <c r="IO32" s="16"/>
      <c r="IP32" s="16"/>
      <c r="IQ32" s="16"/>
      <c r="IR32" s="16"/>
      <c r="IS32" s="16"/>
    </row>
    <row r="33" spans="1:253" x14ac:dyDescent="0.15">
      <c r="A33" s="8" t="s">
        <v>4</v>
      </c>
      <c r="B33" s="16">
        <f t="shared" ref="B33:BM33" si="44">(B23-B30)*B32</f>
        <v>-0.45023655229159676</v>
      </c>
      <c r="C33" s="16">
        <f t="shared" si="44"/>
        <v>-1.9621442827257924</v>
      </c>
      <c r="D33" s="16">
        <f t="shared" si="44"/>
        <v>-1.0693314829240612</v>
      </c>
      <c r="E33" s="16">
        <f t="shared" si="44"/>
        <v>-2.3320760376772878</v>
      </c>
      <c r="F33" s="16">
        <f t="shared" si="44"/>
        <v>-1.272054014061738</v>
      </c>
      <c r="G33" s="16">
        <f t="shared" si="44"/>
        <v>-2.776639300506023</v>
      </c>
      <c r="H33" s="16">
        <f t="shared" si="44"/>
        <v>-1.5158533276747288</v>
      </c>
      <c r="I33" s="16">
        <f t="shared" si="44"/>
        <v>-3.3114968645694569</v>
      </c>
      <c r="J33" s="16">
        <f t="shared" si="44"/>
        <v>-1.8091646568589048</v>
      </c>
      <c r="K33" s="16">
        <f t="shared" si="44"/>
        <v>-3.9546220528490448</v>
      </c>
      <c r="L33" s="16">
        <f t="shared" si="44"/>
        <v>-2.1614163125209078</v>
      </c>
      <c r="M33" s="16">
        <f t="shared" si="44"/>
        <v>-4.7253603371319786</v>
      </c>
      <c r="N33" s="16">
        <f t="shared" si="44"/>
        <v>-2.5821944321338668</v>
      </c>
      <c r="O33" s="16">
        <f t="shared" si="44"/>
        <v>-5.6416348438682586</v>
      </c>
      <c r="P33" s="16">
        <f t="shared" si="44"/>
        <v>-3.0789724401598755</v>
      </c>
      <c r="Q33" s="16">
        <f t="shared" si="44"/>
        <v>-6.7126413498317916</v>
      </c>
      <c r="R33" s="16">
        <f t="shared" si="44"/>
        <v>-3.651219535941526</v>
      </c>
      <c r="S33" s="16">
        <f t="shared" si="44"/>
        <v>-7.9196046701863576</v>
      </c>
      <c r="T33" s="16">
        <f t="shared" si="44"/>
        <v>-4.2743670101551476</v>
      </c>
      <c r="U33" s="16">
        <f t="shared" si="44"/>
        <v>-9.1609227938274032</v>
      </c>
      <c r="V33" s="16">
        <f t="shared" si="44"/>
        <v>-4.8514313147740546</v>
      </c>
      <c r="W33" s="16">
        <f t="shared" si="44"/>
        <v>-10.07579973140361</v>
      </c>
      <c r="X33" s="16">
        <f t="shared" si="44"/>
        <v>-5.0469944543156942</v>
      </c>
      <c r="Y33" s="16">
        <f t="shared" si="44"/>
        <v>-9.4026515371156165</v>
      </c>
      <c r="Z33" s="16">
        <f t="shared" si="44"/>
        <v>-3.6630584990045643</v>
      </c>
      <c r="AA33" s="16">
        <f t="shared" si="44"/>
        <v>-2.6601696639307204</v>
      </c>
      <c r="AB33" s="16">
        <f t="shared" si="44"/>
        <v>3.1096903418633146</v>
      </c>
      <c r="AC33" s="16">
        <f t="shared" si="44"/>
        <v>19.465202739456434</v>
      </c>
      <c r="AD33" s="16">
        <f t="shared" si="44"/>
        <v>15.912867141289277</v>
      </c>
      <c r="AE33" s="16">
        <f t="shared" si="44"/>
        <v>36.024473201874912</v>
      </c>
      <c r="AF33" s="16">
        <f t="shared" si="44"/>
        <v>16.331408481190191</v>
      </c>
      <c r="AG33" s="16">
        <f t="shared" si="44"/>
        <v>26.705945034867977</v>
      </c>
      <c r="AH33" s="16">
        <f t="shared" si="44"/>
        <v>10.515035930980668</v>
      </c>
      <c r="AI33" s="16">
        <f t="shared" si="44"/>
        <v>16.403585677173009</v>
      </c>
      <c r="AJ33" s="16">
        <f t="shared" si="44"/>
        <v>6.4009535831711766</v>
      </c>
      <c r="AK33" s="16">
        <f t="shared" si="44"/>
        <v>10.023806141085268</v>
      </c>
      <c r="AL33" s="16">
        <f t="shared" si="44"/>
        <v>3.9368341718261526</v>
      </c>
      <c r="AM33" s="16">
        <f t="shared" si="44"/>
        <v>6.1976019014478396</v>
      </c>
      <c r="AN33" s="16">
        <f t="shared" si="44"/>
        <v>2.4405713369226492</v>
      </c>
      <c r="AO33" s="16">
        <f t="shared" si="44"/>
        <v>3.840049274767547</v>
      </c>
      <c r="AP33" s="16">
        <f t="shared" si="44"/>
        <v>1.5059821121236536</v>
      </c>
      <c r="AQ33" s="16">
        <f t="shared" si="44"/>
        <v>2.350198487764843</v>
      </c>
      <c r="AR33" s="16">
        <f t="shared" si="44"/>
        <v>0.90967544652749899</v>
      </c>
      <c r="AS33" s="16">
        <f t="shared" si="44"/>
        <v>1.3922579428857134</v>
      </c>
      <c r="AT33" s="16">
        <f t="shared" si="44"/>
        <v>0.52392884550376506</v>
      </c>
      <c r="AU33" s="16">
        <f t="shared" si="44"/>
        <v>0.76967341695513858</v>
      </c>
      <c r="AV33" s="16">
        <f t="shared" si="44"/>
        <v>0.27235973579179185</v>
      </c>
      <c r="AW33" s="16">
        <f t="shared" si="44"/>
        <v>0.36269844811832752</v>
      </c>
      <c r="AX33" s="16">
        <f t="shared" si="44"/>
        <v>0.10770140950365553</v>
      </c>
      <c r="AY33" s="16">
        <f t="shared" si="44"/>
        <v>9.6262710123354384E-2</v>
      </c>
      <c r="AZ33" s="16">
        <f t="shared" si="44"/>
        <v>8.4153123400025337E-17</v>
      </c>
      <c r="BA33" s="16">
        <f t="shared" si="44"/>
        <v>-7.7638939227159504E-2</v>
      </c>
      <c r="BB33" s="16">
        <f t="shared" si="44"/>
        <v>-7.0045740185102873E-2</v>
      </c>
      <c r="BC33" s="16">
        <f t="shared" si="44"/>
        <v>-0.19014212544904557</v>
      </c>
      <c r="BD33" s="16">
        <f t="shared" si="44"/>
        <v>-0.1150257194624017</v>
      </c>
      <c r="BE33" s="16">
        <f t="shared" si="44"/>
        <v>-0.26165828601309427</v>
      </c>
      <c r="BF33" s="16">
        <f t="shared" si="44"/>
        <v>-0.14323061724377956</v>
      </c>
      <c r="BG33" s="16">
        <f t="shared" si="44"/>
        <v>-0.30568359405843037</v>
      </c>
      <c r="BH33" s="16">
        <f t="shared" si="44"/>
        <v>-0.16016277088797853</v>
      </c>
      <c r="BI33" s="16">
        <f t="shared" si="44"/>
        <v>-0.33120601172608199</v>
      </c>
      <c r="BJ33" s="16">
        <f t="shared" si="44"/>
        <v>-0.16949822114191465</v>
      </c>
      <c r="BK33" s="16">
        <f t="shared" si="44"/>
        <v>-0.34424802557585044</v>
      </c>
      <c r="BL33" s="16">
        <f t="shared" si="44"/>
        <v>-0.17370687852038369</v>
      </c>
      <c r="BM33" s="16">
        <f t="shared" si="44"/>
        <v>-0.34886631317584449</v>
      </c>
      <c r="BN33" s="16">
        <f t="shared" ref="BN33:DY33" si="45">(BN23-BN30)*BN32</f>
        <v>-0.17445628724641504</v>
      </c>
      <c r="BO33" s="16">
        <f t="shared" si="45"/>
        <v>-0.3478054448340977</v>
      </c>
      <c r="BP33" s="16">
        <f t="shared" si="45"/>
        <v>-0.17287674367043748</v>
      </c>
      <c r="BQ33" s="16">
        <f t="shared" si="45"/>
        <v>-0.34292879378429897</v>
      </c>
      <c r="BR33" s="16">
        <f t="shared" si="45"/>
        <v>-0.16973671087084358</v>
      </c>
      <c r="BS33" s="16">
        <f t="shared" si="45"/>
        <v>-0.33550466865299644</v>
      </c>
      <c r="BT33" s="16">
        <f t="shared" si="45"/>
        <v>-0.16555969978891394</v>
      </c>
      <c r="BU33" s="16">
        <f t="shared" si="45"/>
        <v>-0.3263976037246028</v>
      </c>
      <c r="BV33" s="16">
        <f t="shared" si="45"/>
        <v>-0.16070266068699851</v>
      </c>
      <c r="BW33" s="16">
        <f t="shared" si="45"/>
        <v>-0.31619705596601122</v>
      </c>
      <c r="BX33" s="16">
        <f t="shared" si="45"/>
        <v>-0.15540888226116978</v>
      </c>
      <c r="BY33" s="16">
        <f t="shared" si="45"/>
        <v>-0.30530450217279936</v>
      </c>
      <c r="BZ33" s="16">
        <f t="shared" si="45"/>
        <v>-0.14984389125332187</v>
      </c>
      <c r="CA33" s="16">
        <f t="shared" si="45"/>
        <v>-0.29399270410994705</v>
      </c>
      <c r="CB33" s="16">
        <f t="shared" si="45"/>
        <v>-0.14411994222428182</v>
      </c>
      <c r="CC33" s="16">
        <f t="shared" si="45"/>
        <v>-0.28244623478994302</v>
      </c>
      <c r="CD33" s="16">
        <f t="shared" si="45"/>
        <v>-0.13831280189434303</v>
      </c>
      <c r="CE33" s="16">
        <f t="shared" si="45"/>
        <v>-0.27078931242047388</v>
      </c>
      <c r="CF33" s="16">
        <f t="shared" si="45"/>
        <v>-0.13247329946023195</v>
      </c>
      <c r="CG33" s="16">
        <f t="shared" si="45"/>
        <v>-0.25910498909194513</v>
      </c>
      <c r="CH33" s="16">
        <f t="shared" si="45"/>
        <v>-0.12663530232972026</v>
      </c>
      <c r="CI33" s="16">
        <f t="shared" si="45"/>
        <v>-0.24744842013511481</v>
      </c>
      <c r="CJ33" s="16">
        <f t="shared" si="45"/>
        <v>-0.12082123842886172</v>
      </c>
      <c r="CK33" s="16">
        <f t="shared" si="45"/>
        <v>-0.23585606137612791</v>
      </c>
      <c r="CL33" s="16">
        <f t="shared" si="45"/>
        <v>-0.11504592706269756</v>
      </c>
      <c r="CM33" s="16">
        <f t="shared" si="45"/>
        <v>-0.22435205333465302</v>
      </c>
      <c r="CN33" s="16">
        <f t="shared" si="45"/>
        <v>-0.10931923913656594</v>
      </c>
      <c r="CO33" s="16">
        <f t="shared" si="45"/>
        <v>-0.21295265525263463</v>
      </c>
      <c r="CP33" s="16">
        <f t="shared" si="45"/>
        <v>-0.10364794461751137</v>
      </c>
      <c r="CQ33" s="16">
        <f t="shared" si="45"/>
        <v>-0.20166932342129495</v>
      </c>
      <c r="CR33" s="16">
        <f t="shared" si="45"/>
        <v>-9.8036994403579936E-2</v>
      </c>
      <c r="CS33" s="16">
        <f t="shared" si="45"/>
        <v>-0.19051084536466334</v>
      </c>
      <c r="CT33" s="16">
        <f t="shared" si="45"/>
        <v>-9.2490408119402456E-2</v>
      </c>
      <c r="CU33" s="16">
        <f t="shared" si="45"/>
        <v>-0.17948481612282174</v>
      </c>
      <c r="CV33" s="16">
        <f t="shared" si="45"/>
        <v>-8.7011887394010889E-2</v>
      </c>
      <c r="CW33" s="16">
        <f t="shared" si="45"/>
        <v>-0.16859865658744821</v>
      </c>
      <c r="CX33" s="16">
        <f t="shared" si="45"/>
        <v>-8.1605238310932637E-2</v>
      </c>
      <c r="CY33" s="16">
        <f t="shared" si="45"/>
        <v>-0.15786031414730317</v>
      </c>
      <c r="CZ33" s="16">
        <f t="shared" si="45"/>
        <v>-7.6274661856021053E-2</v>
      </c>
      <c r="DA33" s="16">
        <f t="shared" si="45"/>
        <v>-0.14727874443451872</v>
      </c>
      <c r="DB33" s="16">
        <f t="shared" si="45"/>
        <v>-7.102495388484531E-2</v>
      </c>
      <c r="DC33" s="16">
        <f t="shared" si="45"/>
        <v>-0.1368642440579112</v>
      </c>
      <c r="DD33" s="16">
        <f t="shared" si="45"/>
        <v>-6.5861644052800539E-2</v>
      </c>
      <c r="DE33" s="16">
        <f t="shared" si="45"/>
        <v>-0.12662868400957494</v>
      </c>
      <c r="DF33" s="16">
        <f t="shared" si="45"/>
        <v>-6.0791094702809079E-2</v>
      </c>
      <c r="DG33" s="16">
        <f t="shared" si="45"/>
        <v>-0.1165856792958091</v>
      </c>
      <c r="DH33" s="16">
        <f t="shared" si="45"/>
        <v>-5.5820574793691402E-2</v>
      </c>
      <c r="DI33" s="16">
        <f t="shared" si="45"/>
        <v>-0.10675072045788725</v>
      </c>
      <c r="DJ33" s="16">
        <f t="shared" si="45"/>
        <v>-5.0958319823252496E-2</v>
      </c>
      <c r="DK33" s="16">
        <f t="shared" si="45"/>
        <v>-9.7141285759167917E-2</v>
      </c>
      <c r="DL33" s="16">
        <f t="shared" si="45"/>
        <v>-4.6213585832562132E-2</v>
      </c>
      <c r="DM33" s="16">
        <f t="shared" si="45"/>
        <v>-8.7776948054589243E-2</v>
      </c>
      <c r="DN33" s="16">
        <f t="shared" si="45"/>
        <v>-4.1596703610377372E-2</v>
      </c>
      <c r="DO33" s="16">
        <f t="shared" si="45"/>
        <v>-7.8679487124521663E-2</v>
      </c>
      <c r="DP33" s="16">
        <f t="shared" si="45"/>
        <v>-3.7119137898333876E-2</v>
      </c>
      <c r="DQ33" s="16">
        <f t="shared" si="45"/>
        <v>-6.9873016129636589E-2</v>
      </c>
      <c r="DR33" s="16">
        <f t="shared" si="45"/>
        <v>-3.2793555554788106E-2</v>
      </c>
      <c r="DS33" s="16">
        <f t="shared" si="45"/>
        <v>-6.138412953860245E-2</v>
      </c>
      <c r="DT33" s="16">
        <f t="shared" si="45"/>
        <v>-2.8633906148712168E-2</v>
      </c>
      <c r="DU33" s="16">
        <f t="shared" si="45"/>
        <v>-5.3242079199365744E-2</v>
      </c>
      <c r="DV33" s="16">
        <f t="shared" si="45"/>
        <v>-2.4655518244231567E-2</v>
      </c>
      <c r="DW33" s="16">
        <f t="shared" si="45"/>
        <v>-4.5478985036602082E-2</v>
      </c>
      <c r="DX33" s="16">
        <f t="shared" si="45"/>
        <v>-2.0875214648825829E-2</v>
      </c>
      <c r="DY33" s="16">
        <f t="shared" si="45"/>
        <v>-3.813008708019211E-2</v>
      </c>
      <c r="DZ33" s="16">
        <f t="shared" ref="DZ33:GK33" si="46">(DZ23-DZ30)*DZ32</f>
        <v>-1.7311450102373394E-2</v>
      </c>
      <c r="EA33" s="16">
        <f t="shared" si="46"/>
        <v>-3.1234046116452419E-2</v>
      </c>
      <c r="EB33" s="16">
        <f t="shared" si="46"/>
        <v>-1.398447526491467E-2</v>
      </c>
      <c r="EC33" s="16">
        <f t="shared" si="46"/>
        <v>-2.4833301188831924E-2</v>
      </c>
      <c r="ED33" s="16">
        <f t="shared" si="46"/>
        <v>-1.0916531416332864E-2</v>
      </c>
      <c r="EE33" s="16">
        <f t="shared" si="46"/>
        <v>-1.8974493466075215E-2</v>
      </c>
      <c r="EF33" s="16">
        <f t="shared" si="46"/>
        <v>-8.1320810209793981E-3</v>
      </c>
      <c r="EG33" s="16">
        <f t="shared" si="46"/>
        <v>-1.3708967674366607E-2</v>
      </c>
      <c r="EH33" s="16">
        <f t="shared" si="46"/>
        <v>-5.6580802556463611E-3</v>
      </c>
      <c r="EI33" s="16">
        <f t="shared" si="46"/>
        <v>-9.0933644092716648E-3</v>
      </c>
      <c r="EJ33" s="16">
        <f t="shared" si="46"/>
        <v>-3.5243007828977824E-3</v>
      </c>
      <c r="EK33" s="16">
        <f t="shared" si="46"/>
        <v>-5.1903192811158239E-3</v>
      </c>
      <c r="EL33" s="16">
        <f t="shared" si="46"/>
        <v>-1.7637095191262303E-3</v>
      </c>
      <c r="EM33" s="16">
        <f t="shared" si="46"/>
        <v>-2.0692881092109899E-3</v>
      </c>
      <c r="EN33" s="16">
        <f t="shared" si="46"/>
        <v>-4.1291695835510289E-4</v>
      </c>
      <c r="EO33" s="16">
        <f t="shared" si="46"/>
        <v>1.924785955920022E-4</v>
      </c>
      <c r="EP33" s="16">
        <f t="shared" si="46"/>
        <v>4.8729315252225153E-4</v>
      </c>
      <c r="EQ33" s="16">
        <f t="shared" si="46"/>
        <v>1.5087836554663614E-3</v>
      </c>
      <c r="ER33" s="16">
        <f t="shared" si="46"/>
        <v>8.9133723240898341E-4</v>
      </c>
      <c r="ES33" s="16">
        <f t="shared" si="46"/>
        <v>1.7831194173648784E-3</v>
      </c>
      <c r="ET33" s="16">
        <f t="shared" si="46"/>
        <v>7.480894110089651E-4</v>
      </c>
      <c r="EU33" s="16">
        <f t="shared" si="46"/>
        <v>9.0705017320560737E-4</v>
      </c>
      <c r="EV33" s="16">
        <f t="shared" si="46"/>
        <v>3.1339598594839694E-18</v>
      </c>
      <c r="EW33" s="16">
        <f t="shared" si="46"/>
        <v>-1.2417105673949626E-3</v>
      </c>
      <c r="EX33" s="16">
        <f t="shared" si="46"/>
        <v>-1.4179535740126113E-3</v>
      </c>
      <c r="EY33" s="16">
        <f t="shared" si="46"/>
        <v>-4.8015910825978392E-3</v>
      </c>
      <c r="EZ33" s="16">
        <f t="shared" si="46"/>
        <v>-3.5795184062811167E-3</v>
      </c>
      <c r="FA33" s="16">
        <f t="shared" si="46"/>
        <v>-9.9298985396373621E-3</v>
      </c>
      <c r="FB33" s="16">
        <f t="shared" si="46"/>
        <v>-6.5686635697970105E-3</v>
      </c>
      <c r="FC33" s="16">
        <f t="shared" si="46"/>
        <v>-1.6806098416453426E-2</v>
      </c>
      <c r="FD33" s="16">
        <f t="shared" si="46"/>
        <v>-1.048137695476653E-2</v>
      </c>
      <c r="FE33" s="16">
        <f t="shared" si="46"/>
        <v>-2.5635755607783764E-2</v>
      </c>
      <c r="FF33" s="16">
        <f t="shared" si="46"/>
        <v>-1.5427828042844427E-2</v>
      </c>
      <c r="FG33" s="16">
        <f t="shared" si="46"/>
        <v>-3.6655285754974912E-2</v>
      </c>
      <c r="FH33" s="16">
        <f t="shared" si="46"/>
        <v>-2.1534979564593562E-2</v>
      </c>
      <c r="FI33" s="16">
        <f t="shared" si="46"/>
        <v>-5.0137702226819611E-2</v>
      </c>
      <c r="FJ33" s="16">
        <f t="shared" si="46"/>
        <v>-2.8949751748293402E-2</v>
      </c>
      <c r="FK33" s="16">
        <f t="shared" si="46"/>
        <v>-6.6399590939445627E-2</v>
      </c>
      <c r="FL33" s="16">
        <f t="shared" si="46"/>
        <v>-3.7842869215256182E-2</v>
      </c>
      <c r="FM33" s="16">
        <f t="shared" si="46"/>
        <v>-8.580960461499447E-2</v>
      </c>
      <c r="FN33" s="16">
        <f t="shared" si="46"/>
        <v>-4.8413554085638986E-2</v>
      </c>
      <c r="FO33" s="16">
        <f t="shared" si="46"/>
        <v>-0.10879884370758784</v>
      </c>
      <c r="FP33" s="16">
        <f t="shared" si="46"/>
        <v>-6.0895271546635849E-2</v>
      </c>
      <c r="FQ33" s="16">
        <f t="shared" si="46"/>
        <v>-0.135873587629527</v>
      </c>
      <c r="FR33" s="16">
        <f t="shared" si="46"/>
        <v>-7.556278857304119E-2</v>
      </c>
      <c r="FS33" s="16">
        <f t="shared" si="46"/>
        <v>-0.16763096287958823</v>
      </c>
      <c r="FT33" s="16">
        <f t="shared" si="46"/>
        <v>-9.2740875928451066E-2</v>
      </c>
      <c r="FU33" s="16">
        <f t="shared" si="46"/>
        <v>-0.20477829148361515</v>
      </c>
      <c r="FV33" s="16">
        <f t="shared" si="46"/>
        <v>-0.11281507206875319</v>
      </c>
      <c r="FW33" s="16">
        <f t="shared" si="46"/>
        <v>-0.2481570628013065</v>
      </c>
      <c r="FX33" s="16">
        <f t="shared" si="46"/>
        <v>-0.13624504007645186</v>
      </c>
      <c r="FY33" s="16">
        <f t="shared" si="46"/>
        <v>-0.29877272507769231</v>
      </c>
      <c r="FZ33" s="16">
        <f t="shared" si="46"/>
        <v>-0.16358119114522701</v>
      </c>
      <c r="GA33" s="16">
        <f t="shared" si="46"/>
        <v>-0.35783181266479225</v>
      </c>
      <c r="GB33" s="16">
        <f t="shared" si="46"/>
        <v>-0.19548542698790999</v>
      </c>
      <c r="GC33" s="16">
        <f t="shared" si="46"/>
        <v>-0.42678832407093353</v>
      </c>
      <c r="GD33" s="16">
        <f t="shared" si="46"/>
        <v>-0.2327570754956137</v>
      </c>
      <c r="GE33" s="16">
        <f t="shared" si="46"/>
        <v>-0.50740175725842618</v>
      </c>
      <c r="GF33" s="16">
        <f t="shared" si="46"/>
        <v>-0.27636536419448843</v>
      </c>
      <c r="GG33" s="16">
        <f t="shared" si="46"/>
        <v>-0.60180979864466977</v>
      </c>
      <c r="GH33" s="16">
        <f t="shared" si="46"/>
        <v>-0.32749009499558612</v>
      </c>
      <c r="GI33" s="16">
        <f t="shared" si="46"/>
        <v>-0.71261934307946695</v>
      </c>
      <c r="GJ33" s="16">
        <f t="shared" si="46"/>
        <v>-0.38757254079633219</v>
      </c>
      <c r="GK33" s="16">
        <f t="shared" si="46"/>
        <v>-0.84302025322581042</v>
      </c>
      <c r="GL33" s="16">
        <f t="shared" ref="GL33:GT33" si="47">(GL23-GL30)*GL32</f>
        <v>-0.45837894573981153</v>
      </c>
      <c r="GM33" s="16">
        <f t="shared" si="47"/>
        <v>-0.9969269417730191</v>
      </c>
      <c r="GN33" s="16">
        <f t="shared" si="47"/>
        <v>-0.54207929615254491</v>
      </c>
      <c r="GO33" s="16">
        <f t="shared" si="47"/>
        <v>-1.1791532434995675</v>
      </c>
      <c r="GP33" s="16">
        <f t="shared" si="47"/>
        <v>-0.64134406909163955</v>
      </c>
      <c r="GQ33" s="16">
        <f t="shared" si="47"/>
        <v>-1.3956256557242404</v>
      </c>
      <c r="GR33" s="16">
        <f t="shared" si="47"/>
        <v>-0.75946112209642513</v>
      </c>
      <c r="GS33" s="16">
        <f t="shared" si="47"/>
        <v>-1.6536379210556778</v>
      </c>
      <c r="GT33" s="16">
        <f t="shared" si="47"/>
        <v>-0.45023655229159665</v>
      </c>
      <c r="GU33" s="16"/>
      <c r="GV33" s="16"/>
      <c r="GW33" s="16"/>
      <c r="GX33" s="16"/>
      <c r="GY33" s="16"/>
      <c r="GZ33" s="16"/>
      <c r="HA33" s="16"/>
      <c r="HB33" s="16"/>
      <c r="HC33" s="16"/>
      <c r="HD33" s="16"/>
      <c r="HE33" s="16"/>
      <c r="HF33" s="16"/>
      <c r="HG33" s="16"/>
      <c r="HH33" s="16"/>
      <c r="HI33" s="16"/>
      <c r="HJ33" s="16"/>
      <c r="HK33" s="16"/>
      <c r="HL33" s="16"/>
      <c r="HM33" s="16"/>
      <c r="HN33" s="16"/>
      <c r="HO33" s="16"/>
      <c r="HP33" s="16"/>
      <c r="HQ33" s="16"/>
      <c r="HR33" s="16"/>
      <c r="HS33" s="16"/>
      <c r="HT33" s="16"/>
      <c r="HU33" s="16"/>
      <c r="HV33" s="16"/>
      <c r="HW33" s="16"/>
      <c r="HX33" s="16"/>
      <c r="HY33" s="16"/>
      <c r="HZ33" s="16"/>
      <c r="IA33" s="16"/>
      <c r="IB33" s="16"/>
      <c r="IC33" s="16"/>
      <c r="ID33" s="16"/>
      <c r="IE33" s="16"/>
      <c r="IF33" s="16"/>
      <c r="IG33" s="16"/>
      <c r="IH33" s="16"/>
      <c r="II33" s="16"/>
      <c r="IJ33" s="16"/>
      <c r="IK33" s="16"/>
      <c r="IL33" s="16"/>
      <c r="IM33" s="16"/>
      <c r="IN33" s="16"/>
      <c r="IO33" s="16"/>
      <c r="IP33" s="16"/>
      <c r="IQ33" s="16"/>
      <c r="IR33" s="16"/>
      <c r="IS33" s="16"/>
    </row>
    <row r="34" spans="1:253" x14ac:dyDescent="0.15">
      <c r="A34" s="8"/>
      <c r="B34" s="16"/>
      <c r="C34" s="16"/>
      <c r="D34" s="16"/>
      <c r="E34" s="16"/>
      <c r="F34" s="16"/>
      <c r="G34" s="16"/>
      <c r="H34" s="16"/>
      <c r="I34" s="16"/>
      <c r="J34" s="16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  <c r="AA34" s="16"/>
      <c r="AB34" s="16"/>
      <c r="AC34" s="16"/>
      <c r="AD34" s="16"/>
      <c r="AE34" s="16"/>
      <c r="AF34" s="16"/>
      <c r="AG34" s="16"/>
      <c r="AH34" s="16"/>
      <c r="AI34" s="16"/>
      <c r="AJ34" s="16"/>
      <c r="AK34" s="16"/>
      <c r="AL34" s="16"/>
      <c r="AM34" s="16"/>
      <c r="AN34" s="16"/>
      <c r="AO34" s="16"/>
      <c r="AP34" s="16"/>
      <c r="AQ34" s="16"/>
      <c r="AR34" s="16"/>
      <c r="AS34" s="16"/>
      <c r="AT34" s="16"/>
      <c r="AU34" s="16"/>
      <c r="AV34" s="16"/>
      <c r="AW34" s="16"/>
      <c r="AX34" s="16"/>
      <c r="AY34" s="16"/>
      <c r="AZ34" s="16"/>
      <c r="BA34" s="16"/>
      <c r="BB34" s="16"/>
      <c r="BC34" s="16"/>
      <c r="BD34" s="16"/>
      <c r="BE34" s="16"/>
      <c r="BF34" s="16"/>
      <c r="BG34" s="16"/>
      <c r="BH34" s="16"/>
      <c r="BI34" s="16"/>
      <c r="BJ34" s="16"/>
      <c r="BK34" s="16"/>
      <c r="BL34" s="16"/>
      <c r="BM34" s="16"/>
      <c r="BN34" s="16"/>
      <c r="BO34" s="16"/>
      <c r="BP34" s="16"/>
      <c r="BQ34" s="16"/>
      <c r="BR34" s="16"/>
      <c r="BS34" s="16"/>
      <c r="BT34" s="16"/>
      <c r="BU34" s="16"/>
      <c r="BV34" s="16"/>
      <c r="BW34" s="16"/>
      <c r="BX34" s="16"/>
      <c r="BY34" s="16"/>
      <c r="BZ34" s="16"/>
      <c r="CA34" s="16"/>
      <c r="CB34" s="16"/>
      <c r="CC34" s="16"/>
      <c r="CD34" s="16"/>
      <c r="CE34" s="16"/>
      <c r="CF34" s="16"/>
      <c r="CG34" s="16"/>
      <c r="CH34" s="16"/>
      <c r="CI34" s="16"/>
      <c r="CJ34" s="16"/>
      <c r="CK34" s="16"/>
      <c r="CL34" s="16"/>
      <c r="CM34" s="16"/>
      <c r="CN34" s="16"/>
      <c r="CO34" s="16"/>
      <c r="CP34" s="16"/>
      <c r="CQ34" s="16"/>
      <c r="CR34" s="16"/>
      <c r="CS34" s="16"/>
      <c r="CT34" s="16"/>
      <c r="CU34" s="16"/>
      <c r="CV34" s="16"/>
      <c r="CW34" s="16"/>
      <c r="CX34" s="16"/>
      <c r="CY34" s="16"/>
      <c r="CZ34" s="16"/>
      <c r="DA34" s="16"/>
      <c r="DB34" s="16"/>
      <c r="DC34" s="16"/>
      <c r="DD34" s="16"/>
      <c r="DE34" s="16"/>
      <c r="DF34" s="16"/>
      <c r="DG34" s="16"/>
      <c r="DH34" s="16"/>
      <c r="DI34" s="16"/>
      <c r="DJ34" s="16"/>
      <c r="DK34" s="16"/>
      <c r="DL34" s="16"/>
      <c r="DM34" s="16"/>
      <c r="DN34" s="16"/>
      <c r="DO34" s="16"/>
      <c r="DP34" s="16"/>
      <c r="DQ34" s="16"/>
      <c r="DR34" s="16"/>
      <c r="DS34" s="16"/>
      <c r="DT34" s="16"/>
      <c r="DU34" s="16"/>
      <c r="DV34" s="16"/>
      <c r="DW34" s="16"/>
      <c r="DX34" s="16"/>
      <c r="DY34" s="16"/>
      <c r="DZ34" s="16"/>
      <c r="EA34" s="16"/>
      <c r="EB34" s="16"/>
      <c r="EC34" s="16"/>
      <c r="ED34" s="16"/>
      <c r="EE34" s="16"/>
      <c r="EF34" s="16"/>
      <c r="EG34" s="16"/>
      <c r="EH34" s="16"/>
      <c r="EI34" s="16"/>
      <c r="EJ34" s="16"/>
      <c r="EK34" s="16"/>
      <c r="EL34" s="16"/>
      <c r="EM34" s="16"/>
      <c r="EN34" s="16"/>
      <c r="EO34" s="16"/>
      <c r="EP34" s="16"/>
      <c r="EQ34" s="16"/>
      <c r="ER34" s="16"/>
      <c r="ES34" s="16"/>
      <c r="ET34" s="16"/>
      <c r="EU34" s="16"/>
      <c r="EV34" s="16"/>
      <c r="EW34" s="16"/>
      <c r="EX34" s="16"/>
      <c r="EY34" s="16"/>
      <c r="EZ34" s="16"/>
      <c r="FA34" s="16"/>
      <c r="FB34" s="16"/>
      <c r="FC34" s="16"/>
      <c r="FD34" s="16"/>
      <c r="FE34" s="16"/>
      <c r="FF34" s="16"/>
      <c r="FG34" s="16"/>
      <c r="FH34" s="16"/>
      <c r="FI34" s="16"/>
      <c r="FJ34" s="16"/>
      <c r="FK34" s="16"/>
      <c r="FL34" s="16"/>
      <c r="FM34" s="16"/>
      <c r="FN34" s="16"/>
      <c r="FO34" s="16"/>
      <c r="FP34" s="16"/>
      <c r="FQ34" s="16"/>
      <c r="FR34" s="16"/>
      <c r="FS34" s="16"/>
      <c r="FT34" s="16"/>
      <c r="FU34" s="16"/>
      <c r="FV34" s="16"/>
      <c r="FW34" s="16"/>
      <c r="FX34" s="16"/>
      <c r="FY34" s="16"/>
      <c r="FZ34" s="16"/>
      <c r="GA34" s="16"/>
      <c r="GB34" s="16"/>
      <c r="GC34" s="16"/>
      <c r="GD34" s="16"/>
      <c r="GE34" s="16"/>
      <c r="GF34" s="16"/>
      <c r="GG34" s="16"/>
      <c r="GH34" s="16"/>
      <c r="GI34" s="16"/>
      <c r="GJ34" s="16"/>
      <c r="GK34" s="16"/>
      <c r="GL34" s="16"/>
      <c r="GM34" s="16"/>
      <c r="GN34" s="16"/>
      <c r="GO34" s="16"/>
      <c r="GP34" s="16"/>
      <c r="GQ34" s="16"/>
      <c r="GR34" s="16"/>
      <c r="GS34" s="16"/>
      <c r="GT34" s="16"/>
      <c r="GU34" s="16"/>
      <c r="GV34" s="16"/>
      <c r="GW34" s="16"/>
      <c r="GX34" s="16"/>
      <c r="GY34" s="16"/>
      <c r="GZ34" s="16"/>
      <c r="HA34" s="16"/>
      <c r="HB34" s="16"/>
      <c r="HC34" s="16"/>
      <c r="HD34" s="16"/>
      <c r="HE34" s="16"/>
      <c r="HF34" s="16"/>
      <c r="HG34" s="16"/>
      <c r="HH34" s="16"/>
      <c r="HI34" s="16"/>
      <c r="HJ34" s="16"/>
      <c r="HK34" s="16"/>
      <c r="HL34" s="16"/>
      <c r="HM34" s="16"/>
      <c r="HN34" s="16"/>
      <c r="HO34" s="16"/>
      <c r="HP34" s="16"/>
      <c r="HQ34" s="16"/>
      <c r="HR34" s="16"/>
      <c r="HS34" s="16"/>
      <c r="HT34" s="16"/>
      <c r="HU34" s="16"/>
      <c r="HV34" s="16"/>
      <c r="HW34" s="16"/>
      <c r="HX34" s="16"/>
      <c r="HY34" s="16"/>
      <c r="HZ34" s="16"/>
      <c r="IA34" s="16"/>
      <c r="IB34" s="16"/>
      <c r="IC34" s="16"/>
      <c r="ID34" s="16"/>
      <c r="IE34" s="16"/>
      <c r="IF34" s="16"/>
      <c r="IG34" s="16"/>
      <c r="IH34" s="16"/>
      <c r="II34" s="16"/>
      <c r="IJ34" s="16"/>
      <c r="IK34" s="16"/>
      <c r="IL34" s="16"/>
      <c r="IM34" s="16"/>
      <c r="IN34" s="16"/>
      <c r="IO34" s="16"/>
      <c r="IP34" s="16"/>
      <c r="IQ34" s="16"/>
      <c r="IR34" s="16"/>
      <c r="IS34" s="16"/>
    </row>
    <row r="35" spans="1:253" x14ac:dyDescent="0.15">
      <c r="A35" s="25" t="s">
        <v>15</v>
      </c>
      <c r="B35" s="16">
        <f>SUM(B33:GT33)*B$12/3</f>
        <v>0.54753865512093969</v>
      </c>
      <c r="C35" s="16"/>
      <c r="D35" s="16"/>
      <c r="E35" s="16"/>
      <c r="F35" s="16"/>
      <c r="G35" s="16"/>
      <c r="H35" s="16"/>
      <c r="I35" s="16"/>
      <c r="J35" s="16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  <c r="AA35" s="16"/>
      <c r="AB35" s="16"/>
      <c r="AC35" s="16"/>
      <c r="AD35" s="16"/>
      <c r="AE35" s="16"/>
      <c r="AF35" s="16"/>
      <c r="AG35" s="16"/>
      <c r="AH35" s="16"/>
      <c r="AI35" s="16"/>
      <c r="AJ35" s="16"/>
      <c r="AK35" s="16"/>
      <c r="AL35" s="16"/>
      <c r="AM35" s="16"/>
      <c r="AN35" s="16"/>
      <c r="AO35" s="16"/>
      <c r="AP35" s="16"/>
      <c r="AQ35" s="16"/>
      <c r="AR35" s="16"/>
      <c r="AS35" s="16"/>
      <c r="AT35" s="16"/>
      <c r="AU35" s="16"/>
      <c r="AV35" s="16"/>
      <c r="AW35" s="16"/>
      <c r="AX35" s="16"/>
      <c r="AY35" s="16"/>
      <c r="AZ35" s="16"/>
      <c r="BA35" s="16" t="s">
        <v>87</v>
      </c>
      <c r="BB35" s="16"/>
      <c r="BC35" s="16"/>
      <c r="BD35" s="16"/>
      <c r="BE35" s="16"/>
      <c r="BF35" s="16"/>
      <c r="BG35" s="16"/>
      <c r="BH35" s="16"/>
      <c r="BI35" s="16"/>
      <c r="BJ35" s="16"/>
      <c r="BK35" s="16"/>
      <c r="BL35" s="16"/>
      <c r="BM35" s="16"/>
      <c r="BN35" s="16"/>
      <c r="BO35" s="16"/>
      <c r="BP35" s="16"/>
      <c r="BQ35" s="16"/>
      <c r="BR35" s="16"/>
      <c r="BS35" s="16"/>
      <c r="BT35" s="16"/>
      <c r="BU35" s="16"/>
      <c r="BV35" s="16"/>
      <c r="BW35" s="16"/>
      <c r="BX35" s="16"/>
      <c r="BY35" s="16"/>
      <c r="BZ35" s="16"/>
      <c r="CA35" s="16"/>
      <c r="CB35" s="16"/>
      <c r="CC35" s="16"/>
      <c r="CD35" s="16"/>
      <c r="CE35" s="16"/>
      <c r="CF35" s="16"/>
      <c r="CG35" s="16"/>
      <c r="CH35" s="16"/>
      <c r="CI35" s="16"/>
      <c r="CJ35" s="16"/>
      <c r="CK35" s="16"/>
      <c r="CL35" s="16"/>
      <c r="CM35" s="16"/>
      <c r="CN35" s="16"/>
      <c r="CO35" s="16"/>
      <c r="CP35" s="16"/>
      <c r="CQ35" s="16"/>
      <c r="CR35" s="16"/>
      <c r="CS35" s="16"/>
      <c r="CT35" s="16"/>
      <c r="CU35" s="16"/>
      <c r="CV35" s="16"/>
      <c r="CW35" s="16"/>
      <c r="CX35" s="16"/>
      <c r="CY35" s="16"/>
      <c r="CZ35" s="16"/>
      <c r="DA35" s="16"/>
      <c r="DB35" s="16"/>
      <c r="DC35" s="16"/>
      <c r="DD35" s="16"/>
      <c r="DE35" s="16"/>
      <c r="DF35" s="16"/>
      <c r="DG35" s="16"/>
      <c r="DH35" s="16"/>
      <c r="DI35" s="16"/>
      <c r="DJ35" s="16"/>
      <c r="DK35" s="16"/>
      <c r="DL35" s="16"/>
      <c r="DM35" s="16"/>
      <c r="DN35" s="16"/>
      <c r="DO35" s="16"/>
      <c r="DP35" s="16"/>
      <c r="DQ35" s="16"/>
      <c r="DR35" s="16"/>
      <c r="DS35" s="16"/>
      <c r="DT35" s="16"/>
      <c r="DU35" s="16"/>
      <c r="DV35" s="16"/>
      <c r="DW35" s="16"/>
      <c r="DX35" s="16"/>
      <c r="DY35" s="16"/>
      <c r="DZ35" s="16"/>
      <c r="EA35" s="16"/>
      <c r="EB35" s="16"/>
      <c r="EC35" s="16"/>
      <c r="ED35" s="16"/>
      <c r="EE35" s="16"/>
      <c r="EF35" s="16"/>
      <c r="EG35" s="16"/>
      <c r="EH35" s="16"/>
      <c r="EI35" s="16"/>
      <c r="EJ35" s="16"/>
      <c r="EK35" s="16"/>
      <c r="EL35" s="16"/>
      <c r="EM35" s="16"/>
      <c r="EN35" s="16"/>
      <c r="EO35" s="16"/>
      <c r="EP35" s="16"/>
      <c r="EQ35" s="16"/>
      <c r="ER35" s="16"/>
      <c r="ES35" s="16"/>
      <c r="ET35" s="16"/>
      <c r="EU35" s="16"/>
      <c r="EV35" s="16"/>
      <c r="EW35" s="16"/>
      <c r="EX35" s="16"/>
      <c r="EY35" s="16"/>
      <c r="EZ35" s="16"/>
      <c r="FA35" s="16"/>
      <c r="FB35" s="16"/>
      <c r="FC35" s="16"/>
      <c r="FD35" s="16"/>
      <c r="FE35" s="16"/>
      <c r="FF35" s="16"/>
      <c r="FG35" s="16"/>
      <c r="FH35" s="16"/>
      <c r="FI35" s="16"/>
      <c r="FJ35" s="16"/>
      <c r="FK35" s="16"/>
      <c r="FL35" s="16"/>
      <c r="FM35" s="16"/>
      <c r="FN35" s="16"/>
      <c r="FO35" s="16"/>
      <c r="FP35" s="16"/>
      <c r="FQ35" s="16"/>
      <c r="FR35" s="16"/>
      <c r="FS35" s="16"/>
      <c r="FT35" s="16"/>
      <c r="FU35" s="16"/>
      <c r="FV35" s="16"/>
      <c r="FW35" s="16"/>
      <c r="FX35" s="16"/>
      <c r="FY35" s="16"/>
      <c r="FZ35" s="16"/>
      <c r="GA35" s="16"/>
      <c r="GB35" s="16"/>
      <c r="GC35" s="16"/>
      <c r="GD35" s="16"/>
      <c r="GE35" s="16"/>
      <c r="GF35" s="16"/>
      <c r="GG35" s="16"/>
      <c r="GH35" s="16"/>
      <c r="GI35" s="16"/>
      <c r="GJ35" s="16"/>
      <c r="GK35" s="16"/>
      <c r="GL35" s="16"/>
      <c r="GM35" s="16"/>
      <c r="GN35" s="16"/>
      <c r="GO35" s="16"/>
      <c r="GP35" s="16"/>
      <c r="GQ35" s="16"/>
      <c r="GR35" s="16"/>
      <c r="GS35" s="16"/>
      <c r="GT35" s="16"/>
      <c r="GU35" s="16"/>
      <c r="GV35" s="16"/>
      <c r="GW35" s="16"/>
      <c r="GX35" s="16"/>
      <c r="GY35" s="16"/>
      <c r="GZ35" s="16"/>
      <c r="HA35" s="16"/>
      <c r="HB35" s="16"/>
      <c r="HC35" s="16"/>
      <c r="HD35" s="16"/>
      <c r="HE35" s="16"/>
      <c r="HF35" s="16"/>
      <c r="HG35" s="16"/>
      <c r="HH35" s="16"/>
      <c r="HI35" s="16"/>
      <c r="HJ35" s="16"/>
      <c r="HK35" s="16"/>
      <c r="HL35" s="16"/>
      <c r="HM35" s="16"/>
      <c r="HN35" s="16"/>
      <c r="HO35" s="16"/>
      <c r="HP35" s="16"/>
      <c r="HQ35" s="16"/>
      <c r="HR35" s="16"/>
      <c r="HS35" s="16"/>
      <c r="HT35" s="16"/>
      <c r="HU35" s="16"/>
      <c r="HV35" s="16"/>
      <c r="HW35" s="16"/>
      <c r="HX35" s="16"/>
      <c r="HY35" s="16"/>
      <c r="HZ35" s="16"/>
      <c r="IA35" s="16"/>
      <c r="IB35" s="16"/>
      <c r="IC35" s="16"/>
      <c r="ID35" s="16"/>
      <c r="IE35" s="16"/>
      <c r="IF35" s="16"/>
      <c r="IG35" s="16"/>
      <c r="IH35" s="16"/>
      <c r="II35" s="16"/>
      <c r="IJ35" s="16"/>
      <c r="IK35" s="16"/>
      <c r="IL35" s="16"/>
      <c r="IM35" s="16"/>
      <c r="IN35" s="16"/>
      <c r="IO35" s="16"/>
      <c r="IP35" s="16"/>
      <c r="IQ35" s="16"/>
      <c r="IR35" s="16"/>
      <c r="IS35" s="16"/>
    </row>
    <row r="36" spans="1:253" x14ac:dyDescent="0.15">
      <c r="A36" s="25" t="s">
        <v>88</v>
      </c>
      <c r="B36" s="19">
        <f>'円柱及び中空円柱磁石（径方向磁化）計算シート'!$C$11/4/PI()*B35</f>
        <v>592.57568777542531</v>
      </c>
      <c r="C36" s="16"/>
      <c r="D36" s="16"/>
      <c r="E36" s="16"/>
      <c r="F36" s="16"/>
      <c r="G36" s="16"/>
      <c r="H36" s="16"/>
      <c r="I36" s="16"/>
      <c r="J36" s="16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  <c r="AA36" s="16"/>
      <c r="AB36" s="16"/>
      <c r="AC36" s="16"/>
      <c r="AD36" s="16"/>
      <c r="AE36" s="16"/>
      <c r="AF36" s="16"/>
      <c r="AG36" s="16"/>
      <c r="AH36" s="16"/>
      <c r="AI36" s="16"/>
      <c r="AJ36" s="16"/>
      <c r="AK36" s="16"/>
      <c r="AL36" s="16"/>
      <c r="AM36" s="16"/>
      <c r="AN36" s="16"/>
      <c r="AO36" s="16"/>
      <c r="AP36" s="16"/>
      <c r="AQ36" s="16"/>
      <c r="AR36" s="16"/>
      <c r="AS36" s="16"/>
      <c r="AT36" s="16"/>
      <c r="AU36" s="16"/>
      <c r="AV36" s="16"/>
      <c r="AW36" s="16"/>
      <c r="AX36" s="16"/>
      <c r="AY36" s="16"/>
      <c r="AZ36" s="16"/>
      <c r="BA36" s="16" t="s">
        <v>87</v>
      </c>
      <c r="BB36" s="16"/>
      <c r="BC36" s="16"/>
      <c r="BD36" s="16"/>
      <c r="BE36" s="16"/>
      <c r="BF36" s="16"/>
      <c r="BG36" s="16"/>
      <c r="BH36" s="16"/>
      <c r="BI36" s="16"/>
      <c r="BJ36" s="16"/>
      <c r="BK36" s="16"/>
      <c r="BL36" s="16"/>
      <c r="BM36" s="16"/>
      <c r="BN36" s="16"/>
      <c r="BO36" s="16"/>
      <c r="BP36" s="16"/>
      <c r="BQ36" s="16"/>
      <c r="BR36" s="16"/>
      <c r="BS36" s="16"/>
      <c r="BT36" s="16"/>
      <c r="BU36" s="16"/>
      <c r="BV36" s="16"/>
      <c r="BW36" s="16"/>
      <c r="BX36" s="16"/>
      <c r="BY36" s="16"/>
      <c r="BZ36" s="16"/>
      <c r="CA36" s="16"/>
      <c r="CB36" s="16"/>
      <c r="CC36" s="16"/>
      <c r="CD36" s="16"/>
      <c r="CE36" s="16"/>
      <c r="CF36" s="16"/>
      <c r="CG36" s="16"/>
      <c r="CH36" s="16"/>
      <c r="CI36" s="16"/>
      <c r="CJ36" s="16"/>
      <c r="CK36" s="16"/>
      <c r="CL36" s="16"/>
      <c r="CM36" s="16"/>
      <c r="CN36" s="16"/>
      <c r="CO36" s="16"/>
      <c r="CP36" s="16"/>
      <c r="CQ36" s="16"/>
      <c r="CR36" s="16"/>
      <c r="CS36" s="16"/>
      <c r="CT36" s="16"/>
      <c r="CU36" s="16"/>
      <c r="CV36" s="16"/>
      <c r="CW36" s="16"/>
      <c r="CX36" s="16"/>
      <c r="CY36" s="16"/>
      <c r="CZ36" s="16"/>
      <c r="DA36" s="16"/>
      <c r="DB36" s="16"/>
      <c r="DC36" s="16"/>
      <c r="DD36" s="16"/>
      <c r="DE36" s="16"/>
      <c r="DF36" s="16"/>
      <c r="DG36" s="16"/>
      <c r="DH36" s="16"/>
      <c r="DI36" s="16"/>
      <c r="DJ36" s="16"/>
      <c r="DK36" s="16"/>
      <c r="DL36" s="16"/>
      <c r="DM36" s="16"/>
      <c r="DN36" s="16"/>
      <c r="DO36" s="16"/>
      <c r="DP36" s="16"/>
      <c r="DQ36" s="16"/>
      <c r="DR36" s="16"/>
      <c r="DS36" s="16"/>
      <c r="DT36" s="16"/>
      <c r="DU36" s="16"/>
      <c r="DV36" s="16"/>
      <c r="DW36" s="16"/>
      <c r="DX36" s="16"/>
      <c r="DY36" s="16"/>
      <c r="DZ36" s="16"/>
      <c r="EA36" s="16"/>
      <c r="EB36" s="16"/>
      <c r="EC36" s="16"/>
      <c r="ED36" s="16"/>
      <c r="EE36" s="16"/>
      <c r="EF36" s="16"/>
      <c r="EG36" s="16"/>
      <c r="EH36" s="16"/>
      <c r="EI36" s="16"/>
      <c r="EJ36" s="16"/>
      <c r="EK36" s="16"/>
      <c r="EL36" s="16"/>
      <c r="EM36" s="16"/>
      <c r="EN36" s="16"/>
      <c r="EO36" s="16"/>
      <c r="EP36" s="16"/>
      <c r="EQ36" s="16"/>
      <c r="ER36" s="16"/>
      <c r="ES36" s="16"/>
      <c r="ET36" s="16"/>
      <c r="EU36" s="16"/>
      <c r="EV36" s="16"/>
      <c r="EW36" s="16"/>
      <c r="EX36" s="16"/>
      <c r="EY36" s="16"/>
      <c r="EZ36" s="16"/>
      <c r="FA36" s="16"/>
      <c r="FB36" s="16"/>
      <c r="FC36" s="16"/>
      <c r="FD36" s="16"/>
      <c r="FE36" s="16"/>
      <c r="FF36" s="16"/>
      <c r="FG36" s="16"/>
      <c r="FH36" s="16"/>
      <c r="FI36" s="16"/>
      <c r="FJ36" s="16"/>
      <c r="FK36" s="16"/>
      <c r="FL36" s="16"/>
      <c r="FM36" s="16"/>
      <c r="FN36" s="16"/>
      <c r="FO36" s="16"/>
      <c r="FP36" s="16"/>
      <c r="FQ36" s="16"/>
      <c r="FR36" s="16"/>
      <c r="FS36" s="16"/>
      <c r="FT36" s="16"/>
      <c r="FU36" s="16"/>
      <c r="FV36" s="16"/>
      <c r="FW36" s="16"/>
      <c r="FX36" s="16"/>
      <c r="FY36" s="16"/>
      <c r="FZ36" s="16"/>
      <c r="GA36" s="16"/>
      <c r="GB36" s="16"/>
      <c r="GC36" s="16"/>
      <c r="GD36" s="16"/>
      <c r="GE36" s="16"/>
      <c r="GF36" s="16"/>
      <c r="GG36" s="16"/>
      <c r="GH36" s="16"/>
      <c r="GI36" s="16"/>
      <c r="GJ36" s="16"/>
      <c r="GK36" s="16"/>
      <c r="GL36" s="16"/>
      <c r="GM36" s="16"/>
      <c r="GN36" s="16"/>
      <c r="GO36" s="16"/>
      <c r="GP36" s="16"/>
      <c r="GQ36" s="16"/>
      <c r="GR36" s="16"/>
      <c r="GS36" s="16"/>
      <c r="GT36" s="16"/>
      <c r="GU36" s="16"/>
      <c r="GV36" s="16"/>
      <c r="GW36" s="16"/>
      <c r="GX36" s="16"/>
      <c r="GY36" s="16"/>
      <c r="GZ36" s="16"/>
      <c r="HA36" s="16"/>
      <c r="HB36" s="16"/>
      <c r="HC36" s="16"/>
      <c r="HD36" s="16"/>
      <c r="HE36" s="16"/>
      <c r="HF36" s="16"/>
      <c r="HG36" s="16"/>
      <c r="HH36" s="16"/>
      <c r="HI36" s="16"/>
      <c r="HJ36" s="16"/>
      <c r="HK36" s="16"/>
      <c r="HL36" s="16"/>
      <c r="HM36" s="16"/>
      <c r="HN36" s="16"/>
      <c r="HO36" s="16"/>
      <c r="HP36" s="16"/>
      <c r="HQ36" s="16"/>
      <c r="HR36" s="16"/>
      <c r="HS36" s="16"/>
      <c r="HT36" s="16"/>
      <c r="HU36" s="16"/>
      <c r="HV36" s="16"/>
      <c r="HW36" s="16"/>
      <c r="HX36" s="16"/>
      <c r="HY36" s="16"/>
      <c r="HZ36" s="16"/>
      <c r="IA36" s="16"/>
      <c r="IB36" s="16"/>
      <c r="IC36" s="16"/>
      <c r="ID36" s="16"/>
      <c r="IE36" s="16"/>
      <c r="IF36" s="16"/>
      <c r="IG36" s="16"/>
      <c r="IH36" s="16"/>
      <c r="II36" s="16"/>
      <c r="IJ36" s="16"/>
      <c r="IK36" s="16"/>
      <c r="IL36" s="16"/>
      <c r="IM36" s="16"/>
      <c r="IN36" s="16"/>
      <c r="IO36" s="16"/>
      <c r="IP36" s="16"/>
      <c r="IQ36" s="16"/>
      <c r="IR36" s="16"/>
      <c r="IS36" s="16"/>
    </row>
    <row r="37" spans="1:253" x14ac:dyDescent="0.15">
      <c r="B37" s="16"/>
      <c r="C37" s="16"/>
      <c r="D37" s="16"/>
      <c r="E37" s="16"/>
      <c r="F37" s="16"/>
      <c r="G37" s="16"/>
      <c r="H37" s="16"/>
      <c r="I37" s="16"/>
      <c r="J37" s="16"/>
      <c r="K37" s="16"/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  <c r="Y37" s="16"/>
      <c r="Z37" s="16"/>
      <c r="AA37" s="16"/>
      <c r="AB37" s="16"/>
      <c r="AC37" s="16"/>
      <c r="AD37" s="16"/>
      <c r="AE37" s="16"/>
      <c r="AF37" s="16"/>
      <c r="AG37" s="16"/>
      <c r="AH37" s="16"/>
      <c r="AI37" s="16"/>
      <c r="AJ37" s="16"/>
      <c r="AK37" s="16"/>
      <c r="AL37" s="16"/>
      <c r="AM37" s="16"/>
      <c r="AN37" s="16"/>
      <c r="AO37" s="16"/>
      <c r="AP37" s="16"/>
      <c r="AQ37" s="16"/>
      <c r="AR37" s="16"/>
      <c r="AS37" s="16"/>
      <c r="AT37" s="16"/>
      <c r="AU37" s="16"/>
      <c r="AV37" s="16"/>
      <c r="AW37" s="16"/>
      <c r="AX37" s="16"/>
      <c r="AY37" s="16"/>
      <c r="AZ37" s="16"/>
      <c r="BA37" s="16"/>
      <c r="BB37" s="16"/>
      <c r="BC37" s="16"/>
      <c r="BD37" s="16"/>
      <c r="BE37" s="16"/>
      <c r="BF37" s="16"/>
      <c r="BG37" s="16"/>
      <c r="BH37" s="16"/>
      <c r="BI37" s="16"/>
      <c r="BJ37" s="16"/>
      <c r="BK37" s="16"/>
      <c r="BL37" s="16"/>
      <c r="BM37" s="16"/>
      <c r="BN37" s="16"/>
      <c r="BO37" s="16"/>
      <c r="BP37" s="16"/>
      <c r="BQ37" s="16"/>
      <c r="BR37" s="16"/>
      <c r="BS37" s="16"/>
      <c r="BT37" s="16"/>
      <c r="BU37" s="16"/>
      <c r="BV37" s="16"/>
      <c r="BW37" s="16"/>
      <c r="BX37" s="16"/>
      <c r="BY37" s="16"/>
      <c r="BZ37" s="16"/>
      <c r="CA37" s="16"/>
      <c r="CB37" s="16"/>
      <c r="CC37" s="16"/>
      <c r="CD37" s="16"/>
      <c r="CE37" s="16"/>
      <c r="CF37" s="16"/>
      <c r="CG37" s="16"/>
      <c r="CH37" s="16"/>
      <c r="CI37" s="16"/>
      <c r="CJ37" s="16"/>
      <c r="CK37" s="16"/>
      <c r="CL37" s="16"/>
      <c r="CM37" s="16"/>
      <c r="CN37" s="16"/>
      <c r="CO37" s="16"/>
      <c r="CP37" s="16"/>
      <c r="CQ37" s="16"/>
      <c r="CR37" s="16"/>
      <c r="CS37" s="16"/>
      <c r="CT37" s="16"/>
      <c r="CU37" s="16"/>
      <c r="CV37" s="16"/>
      <c r="CW37" s="16"/>
      <c r="CX37" s="16"/>
      <c r="CY37" s="16"/>
      <c r="CZ37" s="16"/>
      <c r="DA37" s="16"/>
      <c r="DB37" s="16"/>
      <c r="DC37" s="16"/>
      <c r="DD37" s="16"/>
      <c r="DE37" s="16"/>
      <c r="DF37" s="16"/>
      <c r="DG37" s="16"/>
      <c r="DH37" s="16"/>
      <c r="DI37" s="16"/>
      <c r="DJ37" s="16"/>
      <c r="DK37" s="16"/>
      <c r="DL37" s="16"/>
      <c r="DM37" s="16"/>
      <c r="DN37" s="16"/>
      <c r="DO37" s="16"/>
      <c r="DP37" s="16"/>
      <c r="DQ37" s="16"/>
      <c r="DR37" s="16"/>
      <c r="DS37" s="16"/>
      <c r="DT37" s="16"/>
      <c r="DU37" s="16"/>
      <c r="DV37" s="16"/>
      <c r="DW37" s="16"/>
      <c r="DX37" s="16"/>
      <c r="DY37" s="16"/>
      <c r="DZ37" s="16"/>
      <c r="EA37" s="16"/>
      <c r="EB37" s="16"/>
      <c r="EC37" s="16"/>
      <c r="ED37" s="16"/>
      <c r="EE37" s="16"/>
      <c r="EF37" s="16"/>
      <c r="EG37" s="16"/>
      <c r="EH37" s="16"/>
      <c r="EI37" s="16"/>
      <c r="EJ37" s="16"/>
      <c r="EK37" s="16"/>
      <c r="EL37" s="16"/>
      <c r="EM37" s="16"/>
      <c r="EN37" s="16"/>
      <c r="EO37" s="16"/>
      <c r="EP37" s="16"/>
      <c r="EQ37" s="16"/>
      <c r="ER37" s="16"/>
      <c r="ES37" s="16"/>
      <c r="ET37" s="16"/>
      <c r="EU37" s="16"/>
      <c r="EV37" s="16"/>
      <c r="EW37" s="16"/>
      <c r="EX37" s="16"/>
      <c r="EY37" s="16"/>
      <c r="EZ37" s="16"/>
      <c r="FA37" s="16"/>
      <c r="FB37" s="16"/>
      <c r="FC37" s="16"/>
      <c r="FD37" s="16"/>
      <c r="FE37" s="16"/>
      <c r="FF37" s="16"/>
      <c r="FG37" s="16"/>
      <c r="FH37" s="16"/>
      <c r="FI37" s="16"/>
      <c r="FJ37" s="16"/>
      <c r="FK37" s="16"/>
      <c r="FL37" s="16"/>
      <c r="FM37" s="16"/>
      <c r="FN37" s="16"/>
      <c r="FO37" s="16"/>
      <c r="FP37" s="16"/>
      <c r="FQ37" s="16"/>
      <c r="FR37" s="16"/>
      <c r="FS37" s="16"/>
      <c r="FT37" s="16"/>
      <c r="FU37" s="16"/>
      <c r="FV37" s="16"/>
      <c r="FW37" s="16"/>
      <c r="FX37" s="16"/>
      <c r="FY37" s="16"/>
      <c r="FZ37" s="16"/>
      <c r="GA37" s="16"/>
      <c r="GB37" s="16"/>
      <c r="GC37" s="16"/>
      <c r="GD37" s="16"/>
      <c r="GE37" s="16"/>
      <c r="GF37" s="16"/>
      <c r="GG37" s="16"/>
      <c r="GH37" s="16"/>
      <c r="GI37" s="16"/>
      <c r="GJ37" s="16"/>
      <c r="GK37" s="16"/>
      <c r="GL37" s="16"/>
      <c r="GM37" s="16"/>
      <c r="GN37" s="16"/>
      <c r="GO37" s="16"/>
      <c r="GP37" s="16"/>
      <c r="GQ37" s="16"/>
      <c r="GR37" s="16"/>
      <c r="GS37" s="16"/>
      <c r="GT37" s="16"/>
      <c r="GU37" s="16"/>
      <c r="GV37" s="16"/>
      <c r="GW37" s="16"/>
      <c r="GX37" s="16"/>
      <c r="GY37" s="16"/>
      <c r="GZ37" s="16"/>
      <c r="HA37" s="16"/>
      <c r="HB37" s="16"/>
      <c r="HC37" s="16"/>
      <c r="HD37" s="16"/>
      <c r="HE37" s="16"/>
      <c r="HF37" s="16"/>
      <c r="HG37" s="16"/>
      <c r="HH37" s="16"/>
      <c r="HI37" s="16"/>
      <c r="HJ37" s="16"/>
      <c r="HK37" s="16"/>
      <c r="HL37" s="16"/>
      <c r="HM37" s="16"/>
      <c r="HN37" s="16"/>
      <c r="HO37" s="16"/>
      <c r="HP37" s="16"/>
      <c r="HQ37" s="16"/>
      <c r="HR37" s="16"/>
      <c r="HS37" s="16"/>
      <c r="HT37" s="16"/>
      <c r="HU37" s="16"/>
      <c r="HV37" s="16"/>
      <c r="HW37" s="16"/>
      <c r="HX37" s="16"/>
      <c r="HY37" s="16"/>
      <c r="HZ37" s="16"/>
      <c r="IA37" s="16"/>
      <c r="IB37" s="16"/>
      <c r="IC37" s="16"/>
      <c r="ID37" s="16"/>
      <c r="IE37" s="16"/>
      <c r="IF37" s="16"/>
      <c r="IG37" s="16"/>
      <c r="IH37" s="16"/>
      <c r="II37" s="16"/>
      <c r="IJ37" s="16"/>
      <c r="IK37" s="16"/>
      <c r="IL37" s="16"/>
      <c r="IM37" s="16"/>
      <c r="IN37" s="16"/>
      <c r="IO37" s="16"/>
      <c r="IP37" s="16"/>
      <c r="IQ37" s="16"/>
      <c r="IR37" s="16"/>
      <c r="IS37" s="16"/>
    </row>
    <row r="38" spans="1:253" x14ac:dyDescent="0.15">
      <c r="A38" s="21" t="s">
        <v>89</v>
      </c>
    </row>
    <row r="39" spans="1:253" x14ac:dyDescent="0.15">
      <c r="A39" s="22" t="s">
        <v>47</v>
      </c>
    </row>
    <row r="40" spans="1:253" s="14" customFormat="1" ht="16.5" x14ac:dyDescent="0.25">
      <c r="A40" s="23" t="s">
        <v>49</v>
      </c>
      <c r="B40" s="15">
        <f t="shared" ref="B40:BM40" si="48">$B$2*COS(B$14)*($B$4*SIN($B$5)-$B$2*SIN(B$14))</f>
        <v>84.264888743087582</v>
      </c>
      <c r="C40" s="15">
        <f t="shared" si="48"/>
        <v>81.083783130738851</v>
      </c>
      <c r="D40" s="15">
        <f t="shared" si="48"/>
        <v>77.831949555420778</v>
      </c>
      <c r="E40" s="15">
        <f t="shared" si="48"/>
        <v>74.521852454842005</v>
      </c>
      <c r="F40" s="15">
        <f t="shared" si="48"/>
        <v>71.1659405684033</v>
      </c>
      <c r="G40" s="15">
        <f t="shared" si="48"/>
        <v>67.776598414346708</v>
      </c>
      <c r="H40" s="15">
        <f t="shared" si="48"/>
        <v>64.366098262172429</v>
      </c>
      <c r="I40" s="15">
        <f t="shared" si="48"/>
        <v>60.946552789029205</v>
      </c>
      <c r="J40" s="15">
        <f t="shared" si="48"/>
        <v>57.529868605846403</v>
      </c>
      <c r="K40" s="15">
        <f t="shared" si="48"/>
        <v>54.12770083530728</v>
      </c>
      <c r="L40" s="15">
        <f t="shared" si="48"/>
        <v>50.751408919375912</v>
      </c>
      <c r="M40" s="15">
        <f t="shared" si="48"/>
        <v>47.412013829004003</v>
      </c>
      <c r="N40" s="15">
        <f t="shared" si="48"/>
        <v>44.120156842878011</v>
      </c>
      <c r="O40" s="15">
        <f t="shared" si="48"/>
        <v>40.88606005564408</v>
      </c>
      <c r="P40" s="15">
        <f t="shared" si="48"/>
        <v>37.719488768995539</v>
      </c>
      <c r="Q40" s="15">
        <f t="shared" si="48"/>
        <v>34.629715911350623</v>
      </c>
      <c r="R40" s="15">
        <f t="shared" si="48"/>
        <v>31.625488623619855</v>
      </c>
      <c r="S40" s="15">
        <f t="shared" si="48"/>
        <v>28.714997139793816</v>
      </c>
      <c r="T40" s="15">
        <f t="shared" si="48"/>
        <v>25.90584608180826</v>
      </c>
      <c r="U40" s="15">
        <f t="shared" si="48"/>
        <v>23.20502827840237</v>
      </c>
      <c r="V40" s="15">
        <f t="shared" si="48"/>
        <v>20.618901207514373</v>
      </c>
      <c r="W40" s="15">
        <f t="shared" si="48"/>
        <v>18.153166151198977</v>
      </c>
      <c r="X40" s="15">
        <f t="shared" si="48"/>
        <v>15.812850141143079</v>
      </c>
      <c r="Y40" s="15">
        <f t="shared" si="48"/>
        <v>13.602290761645206</v>
      </c>
      <c r="Z40" s="15">
        <f t="shared" si="48"/>
        <v>11.525123865452928</v>
      </c>
      <c r="AA40" s="15">
        <f t="shared" si="48"/>
        <v>9.5842742461672046</v>
      </c>
      <c r="AB40" s="15">
        <f t="shared" si="48"/>
        <v>7.7819492990699546</v>
      </c>
      <c r="AC40" s="15">
        <f t="shared" si="48"/>
        <v>6.1196356902573532</v>
      </c>
      <c r="AD40" s="15">
        <f t="shared" si="48"/>
        <v>4.598099041913903</v>
      </c>
      <c r="AE40" s="15">
        <f t="shared" si="48"/>
        <v>3.2173866294901172</v>
      </c>
      <c r="AF40" s="15">
        <f t="shared" si="48"/>
        <v>1.9768330744952418</v>
      </c>
      <c r="AG40" s="15">
        <f t="shared" si="48"/>
        <v>0.87506900463607751</v>
      </c>
      <c r="AH40" s="15">
        <f t="shared" si="48"/>
        <v>-8.9967358830630798E-2</v>
      </c>
      <c r="AI40" s="15">
        <f t="shared" si="48"/>
        <v>-0.92101573836435768</v>
      </c>
      <c r="AJ40" s="15">
        <f t="shared" si="48"/>
        <v>-1.6214765253460472</v>
      </c>
      <c r="AK40" s="15">
        <f t="shared" si="48"/>
        <v>-2.1953907677757316</v>
      </c>
      <c r="AL40" s="15">
        <f t="shared" si="48"/>
        <v>-2.6474175059479736</v>
      </c>
      <c r="AM40" s="15">
        <f t="shared" si="48"/>
        <v>-2.9828085521788732</v>
      </c>
      <c r="AN40" s="15">
        <f t="shared" si="48"/>
        <v>-3.2073808208611596</v>
      </c>
      <c r="AO40" s="15">
        <f t="shared" si="48"/>
        <v>-3.3274863249001321</v>
      </c>
      <c r="AP40" s="15">
        <f t="shared" si="48"/>
        <v>-3.3499799638953887</v>
      </c>
      <c r="AQ40" s="15">
        <f t="shared" si="48"/>
        <v>-3.2821852382432302</v>
      </c>
      <c r="AR40" s="15">
        <f t="shared" si="48"/>
        <v>-3.1318580316082696</v>
      </c>
      <c r="AS40" s="15">
        <f t="shared" si="48"/>
        <v>-2.9071486119174765</v>
      </c>
      <c r="AT40" s="15">
        <f t="shared" si="48"/>
        <v>-2.6165620081343191</v>
      </c>
      <c r="AU40" s="15">
        <f t="shared" si="48"/>
        <v>-2.2689169265478966</v>
      </c>
      <c r="AV40" s="15">
        <f t="shared" si="48"/>
        <v>-1.8733033761352345</v>
      </c>
      <c r="AW40" s="15">
        <f t="shared" si="48"/>
        <v>-1.4390391777019955</v>
      </c>
      <c r="AX40" s="15">
        <f t="shared" si="48"/>
        <v>-0.97562553595695545</v>
      </c>
      <c r="AY40" s="15">
        <f t="shared" si="48"/>
        <v>-0.49270185741126188</v>
      </c>
      <c r="AZ40" s="15">
        <f t="shared" si="48"/>
        <v>-9.6389236221107431E-16</v>
      </c>
      <c r="BA40" s="15">
        <f t="shared" si="48"/>
        <v>0.49270185741126005</v>
      </c>
      <c r="BB40" s="15">
        <f t="shared" si="48"/>
        <v>0.97562553595695356</v>
      </c>
      <c r="BC40" s="15">
        <f t="shared" si="48"/>
        <v>1.4390391777019971</v>
      </c>
      <c r="BD40" s="15">
        <f t="shared" si="48"/>
        <v>1.8733033761352318</v>
      </c>
      <c r="BE40" s="15">
        <f t="shared" si="48"/>
        <v>2.2689169265478952</v>
      </c>
      <c r="BF40" s="15">
        <f t="shared" si="48"/>
        <v>2.6165620081343173</v>
      </c>
      <c r="BG40" s="15">
        <f t="shared" si="48"/>
        <v>2.9071486119174756</v>
      </c>
      <c r="BH40" s="15">
        <f t="shared" si="48"/>
        <v>3.1318580316082714</v>
      </c>
      <c r="BI40" s="15">
        <f t="shared" si="48"/>
        <v>3.2821852382432266</v>
      </c>
      <c r="BJ40" s="15">
        <f t="shared" si="48"/>
        <v>3.3499799638953904</v>
      </c>
      <c r="BK40" s="15">
        <f t="shared" si="48"/>
        <v>3.3274863249001312</v>
      </c>
      <c r="BL40" s="15">
        <f t="shared" si="48"/>
        <v>3.2073808208611632</v>
      </c>
      <c r="BM40" s="15">
        <f t="shared" si="48"/>
        <v>2.9828085521788741</v>
      </c>
      <c r="BN40" s="15">
        <f t="shared" ref="BN40:DY40" si="49">$B$2*COS(BN$14)*($B$4*SIN($B$5)-$B$2*SIN(BN$14))</f>
        <v>2.6474175059479661</v>
      </c>
      <c r="BO40" s="15">
        <f t="shared" si="49"/>
        <v>2.1953907677757307</v>
      </c>
      <c r="BP40" s="15">
        <f t="shared" si="49"/>
        <v>1.6214765253460397</v>
      </c>
      <c r="BQ40" s="15">
        <f t="shared" si="49"/>
        <v>0.92101573836435791</v>
      </c>
      <c r="BR40" s="15">
        <f t="shared" si="49"/>
        <v>8.9967358830621347E-2</v>
      </c>
      <c r="BS40" s="15">
        <f t="shared" si="49"/>
        <v>-0.87506900463607751</v>
      </c>
      <c r="BT40" s="15">
        <f t="shared" si="49"/>
        <v>-1.9768330744952305</v>
      </c>
      <c r="BU40" s="15">
        <f t="shared" si="49"/>
        <v>-3.217386629490123</v>
      </c>
      <c r="BV40" s="15">
        <f t="shared" si="49"/>
        <v>-4.598099041913903</v>
      </c>
      <c r="BW40" s="15">
        <f t="shared" si="49"/>
        <v>-6.119635690257339</v>
      </c>
      <c r="BX40" s="15">
        <f t="shared" si="49"/>
        <v>-7.7819492990699679</v>
      </c>
      <c r="BY40" s="15">
        <f t="shared" si="49"/>
        <v>-9.5842742461671975</v>
      </c>
      <c r="BZ40" s="15">
        <f t="shared" si="49"/>
        <v>-11.525123865452912</v>
      </c>
      <c r="CA40" s="15">
        <f t="shared" si="49"/>
        <v>-13.602290761645206</v>
      </c>
      <c r="CB40" s="15">
        <f t="shared" si="49"/>
        <v>-15.812850141143063</v>
      </c>
      <c r="CC40" s="15">
        <f t="shared" si="49"/>
        <v>-18.153166151198995</v>
      </c>
      <c r="CD40" s="15">
        <f t="shared" si="49"/>
        <v>-20.618901207514359</v>
      </c>
      <c r="CE40" s="15">
        <f t="shared" si="49"/>
        <v>-23.205028278402345</v>
      </c>
      <c r="CF40" s="15">
        <f t="shared" si="49"/>
        <v>-25.905846081808221</v>
      </c>
      <c r="CG40" s="15">
        <f t="shared" si="49"/>
        <v>-28.714997139793841</v>
      </c>
      <c r="CH40" s="15">
        <f t="shared" si="49"/>
        <v>-31.625488623619862</v>
      </c>
      <c r="CI40" s="15">
        <f t="shared" si="49"/>
        <v>-34.629715911350615</v>
      </c>
      <c r="CJ40" s="15">
        <f t="shared" si="49"/>
        <v>-37.719488768995511</v>
      </c>
      <c r="CK40" s="15">
        <f t="shared" si="49"/>
        <v>-40.88606005564403</v>
      </c>
      <c r="CL40" s="15">
        <f t="shared" si="49"/>
        <v>-44.120156842877982</v>
      </c>
      <c r="CM40" s="15">
        <f t="shared" si="49"/>
        <v>-47.412013829004017</v>
      </c>
      <c r="CN40" s="15">
        <f t="shared" si="49"/>
        <v>-50.751408919375912</v>
      </c>
      <c r="CO40" s="15">
        <f t="shared" si="49"/>
        <v>-54.127700835307259</v>
      </c>
      <c r="CP40" s="15">
        <f t="shared" si="49"/>
        <v>-57.529868605846346</v>
      </c>
      <c r="CQ40" s="15">
        <f t="shared" si="49"/>
        <v>-60.94655278902917</v>
      </c>
      <c r="CR40" s="15">
        <f t="shared" si="49"/>
        <v>-64.366098262172429</v>
      </c>
      <c r="CS40" s="15">
        <f t="shared" si="49"/>
        <v>-67.77659841434668</v>
      </c>
      <c r="CT40" s="15">
        <f t="shared" si="49"/>
        <v>-71.165940568403258</v>
      </c>
      <c r="CU40" s="15">
        <f t="shared" si="49"/>
        <v>-74.521852454842005</v>
      </c>
      <c r="CV40" s="15">
        <f t="shared" si="49"/>
        <v>-77.831949555420763</v>
      </c>
      <c r="CW40" s="15">
        <f t="shared" si="49"/>
        <v>-81.083783130738865</v>
      </c>
      <c r="CX40" s="15">
        <f t="shared" si="49"/>
        <v>-84.264888743087567</v>
      </c>
      <c r="CY40" s="15">
        <f t="shared" si="49"/>
        <v>-87.362835083670163</v>
      </c>
      <c r="CZ40" s="15">
        <f t="shared" si="49"/>
        <v>-90.365272911851193</v>
      </c>
      <c r="DA40" s="15">
        <f t="shared" si="49"/>
        <v>-93.259983913414445</v>
      </c>
      <c r="DB40" s="15">
        <f t="shared" si="49"/>
        <v>-96.03492928488879</v>
      </c>
      <c r="DC40" s="15">
        <f t="shared" si="49"/>
        <v>-98.678297851841435</v>
      </c>
      <c r="DD40" s="15">
        <f t="shared" si="49"/>
        <v>-101.17855353064024</v>
      </c>
      <c r="DE40" s="15">
        <f t="shared" si="49"/>
        <v>-103.52448194553646</v>
      </c>
      <c r="DF40" s="15">
        <f t="shared" si="49"/>
        <v>-105.70523601601792</v>
      </c>
      <c r="DG40" s="15">
        <f t="shared" si="49"/>
        <v>-107.71038033320693</v>
      </c>
      <c r="DH40" s="15">
        <f t="shared" si="49"/>
        <v>-109.52993414862323</v>
      </c>
      <c r="DI40" s="15">
        <f t="shared" si="49"/>
        <v>-111.15441280387297</v>
      </c>
      <c r="DJ40" s="15">
        <f t="shared" si="49"/>
        <v>-112.57486743574687</v>
      </c>
      <c r="DK40" s="15">
        <f t="shared" si="49"/>
        <v>-113.78292279778523</v>
      </c>
      <c r="DL40" s="15">
        <f t="shared" si="49"/>
        <v>-114.77081304657446</v>
      </c>
      <c r="DM40" s="15">
        <f t="shared" si="49"/>
        <v>-115.53141534884537</v>
      </c>
      <c r="DN40" s="15">
        <f t="shared" si="49"/>
        <v>-116.05828117382136</v>
      </c>
      <c r="DO40" s="15">
        <f t="shared" si="49"/>
        <v>-116.34566514418017</v>
      </c>
      <c r="DP40" s="15">
        <f t="shared" si="49"/>
        <v>-116.3885513284102</v>
      </c>
      <c r="DQ40" s="15">
        <f t="shared" si="49"/>
        <v>-116.18267686722751</v>
      </c>
      <c r="DR40" s="15">
        <f t="shared" si="49"/>
        <v>-115.72455283702975</v>
      </c>
      <c r="DS40" s="15">
        <f t="shared" si="49"/>
        <v>-115.01148226406208</v>
      </c>
      <c r="DT40" s="15">
        <f t="shared" si="49"/>
        <v>-114.04157521401193</v>
      </c>
      <c r="DU40" s="15">
        <f t="shared" si="49"/>
        <v>-112.81376089309299</v>
      </c>
      <c r="DV40" s="15">
        <f t="shared" si="49"/>
        <v>-111.3277967082801</v>
      </c>
      <c r="DW40" s="15">
        <f t="shared" si="49"/>
        <v>-109.58427424616723</v>
      </c>
      <c r="DX40" s="15">
        <f t="shared" si="49"/>
        <v>-107.58462214189711</v>
      </c>
      <c r="DY40" s="15">
        <f t="shared" si="49"/>
        <v>-105.33110582170514</v>
      </c>
      <c r="DZ40" s="15">
        <f t="shared" ref="DZ40:GK40" si="50">$B$2*COS(DZ$14)*($B$4*SIN($B$5)-$B$2*SIN(DZ$14))</f>
        <v>-102.82682411478274</v>
      </c>
      <c r="EA40" s="15">
        <f t="shared" si="50"/>
        <v>-100.07570274235323</v>
      </c>
      <c r="EB40" s="15">
        <f t="shared" si="50"/>
        <v>-97.082484704010611</v>
      </c>
      <c r="EC40" s="15">
        <f t="shared" si="50"/>
        <v>-93.85271759346125</v>
      </c>
      <c r="ED40" s="15">
        <f t="shared" si="50"/>
        <v>-90.39273788777129</v>
      </c>
      <c r="EE40" s="15">
        <f t="shared" si="50"/>
        <v>-86.709652266021962</v>
      </c>
      <c r="EF40" s="15">
        <f t="shared" si="50"/>
        <v>-82.811316024855486</v>
      </c>
      <c r="EG40" s="15">
        <f t="shared" si="50"/>
        <v>-78.70630866971905</v>
      </c>
      <c r="EH40" s="15">
        <f t="shared" si="50"/>
        <v>-74.403906771630886</v>
      </c>
      <c r="EI40" s="15">
        <f t="shared" si="50"/>
        <v>-69.914054189962229</v>
      </c>
      <c r="EJ40" s="15">
        <f t="shared" si="50"/>
        <v>-65.247329772007689</v>
      </c>
      <c r="EK40" s="15">
        <f t="shared" si="50"/>
        <v>-60.414912649968826</v>
      </c>
      <c r="EL40" s="15">
        <f t="shared" si="50"/>
        <v>-55.428545265351936</v>
      </c>
      <c r="EM40" s="15">
        <f t="shared" si="50"/>
        <v>-50.300494259656496</v>
      </c>
      <c r="EN40" s="15">
        <f t="shared" si="50"/>
        <v>-45.043509378563201</v>
      </c>
      <c r="EO40" s="15">
        <f t="shared" si="50"/>
        <v>-39.670780544589753</v>
      </c>
      <c r="EP40" s="15">
        <f t="shared" si="50"/>
        <v>-34.195893260333477</v>
      </c>
      <c r="EQ40" s="15">
        <f t="shared" si="50"/>
        <v>-28.632782510946878</v>
      </c>
      <c r="ER40" s="15">
        <f t="shared" si="50"/>
        <v>-22.99568534035031</v>
      </c>
      <c r="ES40" s="15">
        <f t="shared" si="50"/>
        <v>-17.299092280870404</v>
      </c>
      <c r="ET40" s="15">
        <f t="shared" si="50"/>
        <v>-11.55769782047344</v>
      </c>
      <c r="EU40" s="15">
        <f t="shared" si="50"/>
        <v>-5.7863500955200795</v>
      </c>
      <c r="EV40" s="15">
        <f t="shared" si="50"/>
        <v>-3.3862776560625383E-14</v>
      </c>
      <c r="EW40" s="15">
        <f t="shared" si="50"/>
        <v>5.786350095520012</v>
      </c>
      <c r="EX40" s="15">
        <f t="shared" si="50"/>
        <v>11.55769782047337</v>
      </c>
      <c r="EY40" s="15">
        <f t="shared" si="50"/>
        <v>17.2990922808705</v>
      </c>
      <c r="EZ40" s="15">
        <f t="shared" si="50"/>
        <v>22.995685340350242</v>
      </c>
      <c r="FA40" s="15">
        <f t="shared" si="50"/>
        <v>28.632782510946814</v>
      </c>
      <c r="FB40" s="15">
        <f t="shared" si="50"/>
        <v>34.195893260333413</v>
      </c>
      <c r="FC40" s="15">
        <f t="shared" si="50"/>
        <v>39.670780544589697</v>
      </c>
      <c r="FD40" s="15">
        <f t="shared" si="50"/>
        <v>45.043509378563286</v>
      </c>
      <c r="FE40" s="15">
        <f t="shared" si="50"/>
        <v>50.300494259656425</v>
      </c>
      <c r="FF40" s="15">
        <f t="shared" si="50"/>
        <v>55.428545265351893</v>
      </c>
      <c r="FG40" s="15">
        <f t="shared" si="50"/>
        <v>60.414912649968784</v>
      </c>
      <c r="FH40" s="15">
        <f t="shared" si="50"/>
        <v>65.247329772007618</v>
      </c>
      <c r="FI40" s="15">
        <f t="shared" si="50"/>
        <v>69.914054189962172</v>
      </c>
      <c r="FJ40" s="15">
        <f t="shared" si="50"/>
        <v>74.40390677163083</v>
      </c>
      <c r="FK40" s="15">
        <f t="shared" si="50"/>
        <v>78.706308669718865</v>
      </c>
      <c r="FL40" s="15">
        <f t="shared" si="50"/>
        <v>82.811316024855515</v>
      </c>
      <c r="FM40" s="15">
        <f t="shared" si="50"/>
        <v>86.709652266022047</v>
      </c>
      <c r="FN40" s="15">
        <f t="shared" si="50"/>
        <v>90.392737887771332</v>
      </c>
      <c r="FO40" s="15">
        <f t="shared" si="50"/>
        <v>93.852717593461193</v>
      </c>
      <c r="FP40" s="15">
        <f t="shared" si="50"/>
        <v>97.082484704010554</v>
      </c>
      <c r="FQ40" s="15">
        <f t="shared" si="50"/>
        <v>100.0757027423532</v>
      </c>
      <c r="FR40" s="15">
        <f t="shared" si="50"/>
        <v>102.82682411478274</v>
      </c>
      <c r="FS40" s="15">
        <f t="shared" si="50"/>
        <v>105.33110582170508</v>
      </c>
      <c r="FT40" s="15">
        <f t="shared" si="50"/>
        <v>107.58462214189704</v>
      </c>
      <c r="FU40" s="15">
        <f t="shared" si="50"/>
        <v>109.58427424616715</v>
      </c>
      <c r="FV40" s="15">
        <f t="shared" si="50"/>
        <v>111.32779670828006</v>
      </c>
      <c r="FW40" s="15">
        <f t="shared" si="50"/>
        <v>112.81376089309298</v>
      </c>
      <c r="FX40" s="15">
        <f t="shared" si="50"/>
        <v>114.04157521401196</v>
      </c>
      <c r="FY40" s="15">
        <f t="shared" si="50"/>
        <v>115.01148226406208</v>
      </c>
      <c r="FZ40" s="15">
        <f t="shared" si="50"/>
        <v>115.72455283702973</v>
      </c>
      <c r="GA40" s="15">
        <f t="shared" si="50"/>
        <v>116.18267686722749</v>
      </c>
      <c r="GB40" s="15">
        <f t="shared" si="50"/>
        <v>116.38855132841022</v>
      </c>
      <c r="GC40" s="15">
        <f t="shared" si="50"/>
        <v>116.34566514418017</v>
      </c>
      <c r="GD40" s="15">
        <f t="shared" si="50"/>
        <v>116.05828117382137</v>
      </c>
      <c r="GE40" s="15">
        <f t="shared" si="50"/>
        <v>115.53141534884537</v>
      </c>
      <c r="GF40" s="15">
        <f t="shared" si="50"/>
        <v>114.77081304657447</v>
      </c>
      <c r="GG40" s="15">
        <f t="shared" si="50"/>
        <v>113.78292279778523</v>
      </c>
      <c r="GH40" s="15">
        <f t="shared" si="50"/>
        <v>112.57486743574687</v>
      </c>
      <c r="GI40" s="15">
        <f t="shared" si="50"/>
        <v>111.15441280387297</v>
      </c>
      <c r="GJ40" s="15">
        <f t="shared" si="50"/>
        <v>109.52993414862324</v>
      </c>
      <c r="GK40" s="15">
        <f t="shared" si="50"/>
        <v>107.710380333207</v>
      </c>
      <c r="GL40" s="15">
        <f t="shared" ref="GL40:GT40" si="51">$B$2*COS(GL$14)*($B$4*SIN($B$5)-$B$2*SIN(GL$14))</f>
        <v>105.70523601601798</v>
      </c>
      <c r="GM40" s="15">
        <f t="shared" si="51"/>
        <v>103.52448194553654</v>
      </c>
      <c r="GN40" s="15">
        <f t="shared" si="51"/>
        <v>101.17855353064022</v>
      </c>
      <c r="GO40" s="15">
        <f t="shared" si="51"/>
        <v>98.678297851841464</v>
      </c>
      <c r="GP40" s="15">
        <f t="shared" si="51"/>
        <v>96.034929284888804</v>
      </c>
      <c r="GQ40" s="15">
        <f t="shared" si="51"/>
        <v>93.25998391341453</v>
      </c>
      <c r="GR40" s="15">
        <f t="shared" si="51"/>
        <v>90.365272911851193</v>
      </c>
      <c r="GS40" s="15">
        <f t="shared" si="51"/>
        <v>87.362835083670205</v>
      </c>
      <c r="GT40" s="15">
        <f t="shared" si="51"/>
        <v>84.264888743087596</v>
      </c>
    </row>
    <row r="41" spans="1:253" ht="17.25" x14ac:dyDescent="0.25">
      <c r="A41" s="22" t="s">
        <v>33</v>
      </c>
      <c r="B41" s="17">
        <f t="shared" ref="B41:BM41" si="52">B$20</f>
        <v>79.586725868961338</v>
      </c>
      <c r="C41" s="17">
        <f t="shared" si="52"/>
        <v>74.362856545120451</v>
      </c>
      <c r="D41" s="17">
        <f t="shared" si="52"/>
        <v>69.283700378152645</v>
      </c>
      <c r="E41" s="17">
        <f t="shared" si="52"/>
        <v>64.35426988198077</v>
      </c>
      <c r="F41" s="17">
        <f t="shared" si="52"/>
        <v>59.579429809367184</v>
      </c>
      <c r="G41" s="17">
        <f t="shared" si="52"/>
        <v>54.963892350990164</v>
      </c>
      <c r="H41" s="17">
        <f t="shared" si="52"/>
        <v>50.512212485080511</v>
      </c>
      <c r="I41" s="17">
        <f t="shared" si="52"/>
        <v>46.228783482208001</v>
      </c>
      <c r="J41" s="17">
        <f t="shared" si="52"/>
        <v>42.117832569653928</v>
      </c>
      <c r="K41" s="17">
        <f t="shared" si="52"/>
        <v>38.18341675964777</v>
      </c>
      <c r="L41" s="17">
        <f t="shared" si="52"/>
        <v>34.429418845586298</v>
      </c>
      <c r="M41" s="17">
        <f t="shared" si="52"/>
        <v>30.859543570184968</v>
      </c>
      <c r="N41" s="17">
        <f t="shared" si="52"/>
        <v>27.47731396934438</v>
      </c>
      <c r="O41" s="17">
        <f t="shared" si="52"/>
        <v>24.286067895338988</v>
      </c>
      <c r="P41" s="17">
        <f t="shared" si="52"/>
        <v>21.288954722760081</v>
      </c>
      <c r="Q41" s="17">
        <f t="shared" si="52"/>
        <v>18.488932240463129</v>
      </c>
      <c r="R41" s="17">
        <f t="shared" si="52"/>
        <v>15.888763732587336</v>
      </c>
      <c r="S41" s="17">
        <f t="shared" si="52"/>
        <v>13.491015251527784</v>
      </c>
      <c r="T41" s="17">
        <f t="shared" si="52"/>
        <v>11.298053085551658</v>
      </c>
      <c r="U41" s="17">
        <f t="shared" si="52"/>
        <v>9.3120414235572468</v>
      </c>
      <c r="V41" s="17">
        <f t="shared" si="52"/>
        <v>7.5349402192807702</v>
      </c>
      <c r="W41" s="17">
        <f t="shared" si="52"/>
        <v>5.9685032570588987</v>
      </c>
      <c r="X41" s="17">
        <f t="shared" si="52"/>
        <v>4.6142764210551093</v>
      </c>
      <c r="Y41" s="17">
        <f t="shared" si="52"/>
        <v>3.4735961696587196</v>
      </c>
      <c r="Z41" s="17">
        <f t="shared" si="52"/>
        <v>2.5475882165618771</v>
      </c>
      <c r="AA41" s="17">
        <f t="shared" si="52"/>
        <v>1.8371664198159863</v>
      </c>
      <c r="AB41" s="17">
        <f t="shared" si="52"/>
        <v>1.3430318799641725</v>
      </c>
      <c r="AC41" s="17">
        <f t="shared" si="52"/>
        <v>1.0656722481397196</v>
      </c>
      <c r="AD41" s="17">
        <f t="shared" si="52"/>
        <v>1.0053612448131446</v>
      </c>
      <c r="AE41" s="17">
        <f t="shared" si="52"/>
        <v>1.1621583896633467</v>
      </c>
      <c r="AF41" s="17">
        <f t="shared" si="52"/>
        <v>1.5359089428386596</v>
      </c>
      <c r="AG41" s="17">
        <f t="shared" si="52"/>
        <v>2.1262440576665824</v>
      </c>
      <c r="AH41" s="17">
        <f t="shared" si="52"/>
        <v>2.9325811446608441</v>
      </c>
      <c r="AI41" s="17">
        <f t="shared" si="52"/>
        <v>3.95412444646675</v>
      </c>
      <c r="AJ41" s="17">
        <f t="shared" si="52"/>
        <v>5.1898658231778541</v>
      </c>
      <c r="AK41" s="17">
        <f t="shared" si="52"/>
        <v>6.6385857472482428</v>
      </c>
      <c r="AL41" s="17">
        <f t="shared" si="52"/>
        <v>8.2988545070189446</v>
      </c>
      <c r="AM41" s="17">
        <f t="shared" si="52"/>
        <v>10.169033617670692</v>
      </c>
      <c r="AN41" s="17">
        <f t="shared" si="52"/>
        <v>12.247277438210773</v>
      </c>
      <c r="AO41" s="17">
        <f t="shared" si="52"/>
        <v>14.53153499289769</v>
      </c>
      <c r="AP41" s="17">
        <f t="shared" si="52"/>
        <v>17.019551995306756</v>
      </c>
      <c r="AQ41" s="17">
        <f t="shared" si="52"/>
        <v>19.708873073038546</v>
      </c>
      <c r="AR41" s="17">
        <f t="shared" si="52"/>
        <v>22.596844190874975</v>
      </c>
      <c r="AS41" s="17">
        <f t="shared" si="52"/>
        <v>25.680615269991705</v>
      </c>
      <c r="AT41" s="17">
        <f t="shared" si="52"/>
        <v>28.95714300064185</v>
      </c>
      <c r="AU41" s="17">
        <f t="shared" si="52"/>
        <v>32.42319384553528</v>
      </c>
      <c r="AV41" s="17">
        <f t="shared" si="52"/>
        <v>36.075347230949433</v>
      </c>
      <c r="AW41" s="17">
        <f t="shared" si="52"/>
        <v>39.909998922422801</v>
      </c>
      <c r="AX41" s="17">
        <f t="shared" si="52"/>
        <v>43.923364581698877</v>
      </c>
      <c r="AY41" s="17">
        <f t="shared" si="52"/>
        <v>48.111483501411556</v>
      </c>
      <c r="AZ41" s="17">
        <f t="shared" si="52"/>
        <v>52.470222513824837</v>
      </c>
      <c r="BA41" s="17">
        <f t="shared" si="52"/>
        <v>56.995280069770331</v>
      </c>
      <c r="BB41" s="17">
        <f t="shared" si="52"/>
        <v>61.682190483757154</v>
      </c>
      <c r="BC41" s="17">
        <f t="shared" si="52"/>
        <v>66.526328341064271</v>
      </c>
      <c r="BD41" s="17">
        <f t="shared" si="52"/>
        <v>71.522913062466358</v>
      </c>
      <c r="BE41" s="17">
        <f t="shared" si="52"/>
        <v>76.667013622088405</v>
      </c>
      <c r="BF41" s="17">
        <f t="shared" si="52"/>
        <v>81.953553413732806</v>
      </c>
      <c r="BG41" s="17">
        <f t="shared" si="52"/>
        <v>87.377315260876912</v>
      </c>
      <c r="BH41" s="17">
        <f t="shared" si="52"/>
        <v>92.93294656539635</v>
      </c>
      <c r="BI41" s="17">
        <f t="shared" si="52"/>
        <v>98.614964589932939</v>
      </c>
      <c r="BJ41" s="17">
        <f t="shared" si="52"/>
        <v>104.41776186869485</v>
      </c>
      <c r="BK41" s="17">
        <f t="shared" si="52"/>
        <v>110.33561174134826</v>
      </c>
      <c r="BL41" s="17">
        <f t="shared" si="52"/>
        <v>116.3626740045394</v>
      </c>
      <c r="BM41" s="17">
        <f t="shared" si="52"/>
        <v>122.49300067547067</v>
      </c>
      <c r="BN41" s="17">
        <f t="shared" ref="BN41:DY41" si="53">BN$20</f>
        <v>128.72054186184107</v>
      </c>
      <c r="BO41" s="17">
        <f t="shared" si="53"/>
        <v>135.03915173235978</v>
      </c>
      <c r="BP41" s="17">
        <f t="shared" si="53"/>
        <v>141.44259458193977</v>
      </c>
      <c r="BQ41" s="17">
        <f t="shared" si="53"/>
        <v>147.92455098558531</v>
      </c>
      <c r="BR41" s="17">
        <f t="shared" si="53"/>
        <v>154.47862403490228</v>
      </c>
      <c r="BS41" s="17">
        <f t="shared" si="53"/>
        <v>161.09834565107369</v>
      </c>
      <c r="BT41" s="17">
        <f t="shared" si="53"/>
        <v>167.77718296807311</v>
      </c>
      <c r="BU41" s="17">
        <f t="shared" si="53"/>
        <v>174.50854477981457</v>
      </c>
      <c r="BV41" s="17">
        <f t="shared" si="53"/>
        <v>181.28578804487682</v>
      </c>
      <c r="BW41" s="17">
        <f t="shared" si="53"/>
        <v>188.10222444238389</v>
      </c>
      <c r="BX41" s="17">
        <f t="shared" si="53"/>
        <v>194.95112697256985</v>
      </c>
      <c r="BY41" s="17">
        <f t="shared" si="53"/>
        <v>201.8257365955152</v>
      </c>
      <c r="BZ41" s="17">
        <f t="shared" si="53"/>
        <v>208.71926890150394</v>
      </c>
      <c r="CA41" s="17">
        <f t="shared" si="53"/>
        <v>215.62492080641633</v>
      </c>
      <c r="CB41" s="17">
        <f t="shared" si="53"/>
        <v>222.53587726555153</v>
      </c>
      <c r="CC41" s="17">
        <f t="shared" si="53"/>
        <v>229.44531799925443</v>
      </c>
      <c r="CD41" s="17">
        <f t="shared" si="53"/>
        <v>236.34642422370757</v>
      </c>
      <c r="CE41" s="17">
        <f t="shared" si="53"/>
        <v>243.23238538024816</v>
      </c>
      <c r="CF41" s="17">
        <f t="shared" si="53"/>
        <v>250.09640585656686</v>
      </c>
      <c r="CG41" s="17">
        <f t="shared" si="53"/>
        <v>256.93171169315696</v>
      </c>
      <c r="CH41" s="17">
        <f t="shared" si="53"/>
        <v>263.73155726839389</v>
      </c>
      <c r="CI41" s="17">
        <f t="shared" si="53"/>
        <v>270.48923195565033</v>
      </c>
      <c r="CJ41" s="17">
        <f t="shared" si="53"/>
        <v>277.19806674587392</v>
      </c>
      <c r="CK41" s="17">
        <f t="shared" si="53"/>
        <v>283.85144082909409</v>
      </c>
      <c r="CL41" s="17">
        <f t="shared" si="53"/>
        <v>290.44278812836251</v>
      </c>
      <c r="CM41" s="17">
        <f t="shared" si="53"/>
        <v>296.96560377967768</v>
      </c>
      <c r="CN41" s="17">
        <f t="shared" si="53"/>
        <v>303.41345055150066</v>
      </c>
      <c r="CO41" s="17">
        <f t="shared" si="53"/>
        <v>309.77996519752577</v>
      </c>
      <c r="CP41" s="17">
        <f t="shared" si="53"/>
        <v>316.05886473643602</v>
      </c>
      <c r="CQ41" s="17">
        <f t="shared" si="53"/>
        <v>322.24395265244732</v>
      </c>
      <c r="CR41" s="17">
        <f t="shared" si="53"/>
        <v>328.32912501052124</v>
      </c>
      <c r="CS41" s="17">
        <f t="shared" si="53"/>
        <v>334.3083764802119</v>
      </c>
      <c r="CT41" s="17">
        <f t="shared" si="53"/>
        <v>340.17580626220274</v>
      </c>
      <c r="CU41" s="17">
        <f t="shared" si="53"/>
        <v>345.92562391168229</v>
      </c>
      <c r="CV41" s="17">
        <f t="shared" si="53"/>
        <v>351.55215505281433</v>
      </c>
      <c r="CW41" s="17">
        <f t="shared" si="53"/>
        <v>357.04984697866195</v>
      </c>
      <c r="CX41" s="17">
        <f t="shared" si="53"/>
        <v>362.41327413103863</v>
      </c>
      <c r="CY41" s="17">
        <f t="shared" si="53"/>
        <v>367.63714345487949</v>
      </c>
      <c r="CZ41" s="17">
        <f t="shared" si="53"/>
        <v>372.71629962184738</v>
      </c>
      <c r="DA41" s="17">
        <f t="shared" si="53"/>
        <v>377.64573011801917</v>
      </c>
      <c r="DB41" s="17">
        <f t="shared" si="53"/>
        <v>382.42057019063282</v>
      </c>
      <c r="DC41" s="17">
        <f t="shared" si="53"/>
        <v>387.03610764900986</v>
      </c>
      <c r="DD41" s="17">
        <f t="shared" si="53"/>
        <v>391.48778751491955</v>
      </c>
      <c r="DE41" s="17">
        <f t="shared" si="53"/>
        <v>395.77121651779203</v>
      </c>
      <c r="DF41" s="17">
        <f t="shared" si="53"/>
        <v>399.88216743034604</v>
      </c>
      <c r="DG41" s="17">
        <f t="shared" si="53"/>
        <v>403.8165832403522</v>
      </c>
      <c r="DH41" s="17">
        <f t="shared" si="53"/>
        <v>407.57058115441373</v>
      </c>
      <c r="DI41" s="17">
        <f t="shared" si="53"/>
        <v>411.14045642981506</v>
      </c>
      <c r="DJ41" s="17">
        <f t="shared" si="53"/>
        <v>414.52268603065568</v>
      </c>
      <c r="DK41" s="17">
        <f t="shared" si="53"/>
        <v>417.71393210466101</v>
      </c>
      <c r="DL41" s="17">
        <f t="shared" si="53"/>
        <v>420.71104527723992</v>
      </c>
      <c r="DM41" s="17">
        <f t="shared" si="53"/>
        <v>423.5110677595369</v>
      </c>
      <c r="DN41" s="17">
        <f t="shared" si="53"/>
        <v>426.11123626741266</v>
      </c>
      <c r="DO41" s="17">
        <f t="shared" si="53"/>
        <v>428.50898474847224</v>
      </c>
      <c r="DP41" s="17">
        <f t="shared" si="53"/>
        <v>430.70194691444829</v>
      </c>
      <c r="DQ41" s="17">
        <f t="shared" si="53"/>
        <v>432.68795857644272</v>
      </c>
      <c r="DR41" s="17">
        <f t="shared" si="53"/>
        <v>434.46505978071923</v>
      </c>
      <c r="DS41" s="17">
        <f t="shared" si="53"/>
        <v>436.03149674294116</v>
      </c>
      <c r="DT41" s="17">
        <f t="shared" si="53"/>
        <v>437.38572357894486</v>
      </c>
      <c r="DU41" s="17">
        <f t="shared" si="53"/>
        <v>438.52640383034128</v>
      </c>
      <c r="DV41" s="17">
        <f t="shared" si="53"/>
        <v>439.45241178343815</v>
      </c>
      <c r="DW41" s="17">
        <f t="shared" si="53"/>
        <v>440.16283358018404</v>
      </c>
      <c r="DX41" s="17">
        <f t="shared" si="53"/>
        <v>440.6569681200358</v>
      </c>
      <c r="DY41" s="17">
        <f t="shared" si="53"/>
        <v>440.93432775186028</v>
      </c>
      <c r="DZ41" s="17">
        <f t="shared" ref="DZ41:GK41" si="54">DZ$20</f>
        <v>440.99463875518688</v>
      </c>
      <c r="EA41" s="17">
        <f t="shared" si="54"/>
        <v>440.83784161033668</v>
      </c>
      <c r="EB41" s="17">
        <f t="shared" si="54"/>
        <v>440.46409105716134</v>
      </c>
      <c r="EC41" s="17">
        <f t="shared" si="54"/>
        <v>439.87375594233345</v>
      </c>
      <c r="ED41" s="17">
        <f t="shared" si="54"/>
        <v>439.06741885533916</v>
      </c>
      <c r="EE41" s="17">
        <f t="shared" si="54"/>
        <v>438.04587555353328</v>
      </c>
      <c r="EF41" s="17">
        <f t="shared" si="54"/>
        <v>436.81013417682215</v>
      </c>
      <c r="EG41" s="17">
        <f t="shared" si="54"/>
        <v>435.36141425275173</v>
      </c>
      <c r="EH41" s="17">
        <f t="shared" si="54"/>
        <v>433.70114549298103</v>
      </c>
      <c r="EI41" s="17">
        <f t="shared" si="54"/>
        <v>431.83096638232928</v>
      </c>
      <c r="EJ41" s="17">
        <f t="shared" si="54"/>
        <v>429.7527225617892</v>
      </c>
      <c r="EK41" s="17">
        <f t="shared" si="54"/>
        <v>427.46846500710228</v>
      </c>
      <c r="EL41" s="17">
        <f t="shared" si="54"/>
        <v>424.98044800469324</v>
      </c>
      <c r="EM41" s="17">
        <f t="shared" si="54"/>
        <v>422.29112692696145</v>
      </c>
      <c r="EN41" s="17">
        <f t="shared" si="54"/>
        <v>419.403155809125</v>
      </c>
      <c r="EO41" s="17">
        <f t="shared" si="54"/>
        <v>416.31938473000827</v>
      </c>
      <c r="EP41" s="17">
        <f t="shared" si="54"/>
        <v>413.04285699935815</v>
      </c>
      <c r="EQ41" s="17">
        <f t="shared" si="54"/>
        <v>409.57680615446475</v>
      </c>
      <c r="ER41" s="17">
        <f t="shared" si="54"/>
        <v>405.92465276905057</v>
      </c>
      <c r="ES41" s="17">
        <f t="shared" si="54"/>
        <v>402.09000107757714</v>
      </c>
      <c r="ET41" s="17">
        <f t="shared" si="54"/>
        <v>398.07663541830107</v>
      </c>
      <c r="EU41" s="17">
        <f t="shared" si="54"/>
        <v>393.88851649858839</v>
      </c>
      <c r="EV41" s="17">
        <f t="shared" si="54"/>
        <v>389.52977748617513</v>
      </c>
      <c r="EW41" s="17">
        <f t="shared" si="54"/>
        <v>385.00471993022973</v>
      </c>
      <c r="EX41" s="17">
        <f t="shared" si="54"/>
        <v>380.31780951624296</v>
      </c>
      <c r="EY41" s="17">
        <f t="shared" si="54"/>
        <v>375.4736716589357</v>
      </c>
      <c r="EZ41" s="17">
        <f t="shared" si="54"/>
        <v>370.47708693753361</v>
      </c>
      <c r="FA41" s="17">
        <f t="shared" si="54"/>
        <v>365.3329863779116</v>
      </c>
      <c r="FB41" s="17">
        <f t="shared" si="54"/>
        <v>360.04644658626722</v>
      </c>
      <c r="FC41" s="17">
        <f t="shared" si="54"/>
        <v>354.62268473912314</v>
      </c>
      <c r="FD41" s="17">
        <f t="shared" si="54"/>
        <v>349.06705343460362</v>
      </c>
      <c r="FE41" s="17">
        <f t="shared" si="54"/>
        <v>343.38503541006702</v>
      </c>
      <c r="FF41" s="17">
        <f t="shared" si="54"/>
        <v>337.58223813130508</v>
      </c>
      <c r="FG41" s="17">
        <f t="shared" si="54"/>
        <v>331.6643882586518</v>
      </c>
      <c r="FH41" s="17">
        <f t="shared" si="54"/>
        <v>325.63732599546063</v>
      </c>
      <c r="FI41" s="17">
        <f t="shared" si="54"/>
        <v>319.50699932452943</v>
      </c>
      <c r="FJ41" s="17">
        <f t="shared" si="54"/>
        <v>313.2794581381591</v>
      </c>
      <c r="FK41" s="17">
        <f t="shared" si="54"/>
        <v>306.96084826764042</v>
      </c>
      <c r="FL41" s="17">
        <f t="shared" si="54"/>
        <v>300.55740541806017</v>
      </c>
      <c r="FM41" s="17">
        <f t="shared" si="54"/>
        <v>294.07544901441463</v>
      </c>
      <c r="FN41" s="17">
        <f t="shared" si="54"/>
        <v>287.52137596509772</v>
      </c>
      <c r="FO41" s="17">
        <f t="shared" si="54"/>
        <v>280.90165434892634</v>
      </c>
      <c r="FP41" s="17">
        <f t="shared" si="54"/>
        <v>274.22281703192692</v>
      </c>
      <c r="FQ41" s="17">
        <f t="shared" si="54"/>
        <v>267.49145522018557</v>
      </c>
      <c r="FR41" s="17">
        <f t="shared" si="54"/>
        <v>260.71421195512329</v>
      </c>
      <c r="FS41" s="17">
        <f t="shared" si="54"/>
        <v>253.89777555761623</v>
      </c>
      <c r="FT41" s="17">
        <f t="shared" si="54"/>
        <v>247.04887302743037</v>
      </c>
      <c r="FU41" s="17">
        <f t="shared" si="54"/>
        <v>240.174263404485</v>
      </c>
      <c r="FV41" s="17">
        <f t="shared" si="54"/>
        <v>233.28073109849609</v>
      </c>
      <c r="FW41" s="17">
        <f t="shared" si="54"/>
        <v>226.37507919358359</v>
      </c>
      <c r="FX41" s="17">
        <f t="shared" si="54"/>
        <v>219.46412273444841</v>
      </c>
      <c r="FY41" s="17">
        <f t="shared" si="54"/>
        <v>212.5546820007456</v>
      </c>
      <c r="FZ41" s="17">
        <f t="shared" si="54"/>
        <v>205.65357577629246</v>
      </c>
      <c r="GA41" s="17">
        <f t="shared" si="54"/>
        <v>198.76761461975187</v>
      </c>
      <c r="GB41" s="17">
        <f t="shared" si="54"/>
        <v>191.90359414343317</v>
      </c>
      <c r="GC41" s="17">
        <f t="shared" si="54"/>
        <v>185.06828830684324</v>
      </c>
      <c r="GD41" s="17">
        <f t="shared" si="54"/>
        <v>178.26844273160634</v>
      </c>
      <c r="GE41" s="17">
        <f t="shared" si="54"/>
        <v>171.51076804434973</v>
      </c>
      <c r="GF41" s="17">
        <f t="shared" si="54"/>
        <v>164.80193325412614</v>
      </c>
      <c r="GG41" s="17">
        <f t="shared" si="54"/>
        <v>158.14855917090571</v>
      </c>
      <c r="GH41" s="17">
        <f t="shared" si="54"/>
        <v>151.55721187163741</v>
      </c>
      <c r="GI41" s="17">
        <f t="shared" si="54"/>
        <v>145.03439622032238</v>
      </c>
      <c r="GJ41" s="17">
        <f t="shared" si="54"/>
        <v>138.58654944849937</v>
      </c>
      <c r="GK41" s="17">
        <f t="shared" si="54"/>
        <v>132.22003480247423</v>
      </c>
      <c r="GL41" s="17">
        <f t="shared" ref="GL41:GT41" si="55">GL$20</f>
        <v>125.94113526356399</v>
      </c>
      <c r="GM41" s="17">
        <f t="shared" si="55"/>
        <v>119.75604734755277</v>
      </c>
      <c r="GN41" s="17">
        <f t="shared" si="55"/>
        <v>113.67087498947879</v>
      </c>
      <c r="GO41" s="17">
        <f t="shared" si="55"/>
        <v>107.69162351978808</v>
      </c>
      <c r="GP41" s="17">
        <f t="shared" si="55"/>
        <v>101.82419373779729</v>
      </c>
      <c r="GQ41" s="17">
        <f t="shared" si="55"/>
        <v>96.074376088317806</v>
      </c>
      <c r="GR41" s="17">
        <f t="shared" si="55"/>
        <v>90.447844947185644</v>
      </c>
      <c r="GS41" s="17">
        <f t="shared" si="55"/>
        <v>84.950153021338082</v>
      </c>
      <c r="GT41" s="17">
        <f t="shared" si="55"/>
        <v>79.586725868961366</v>
      </c>
    </row>
    <row r="42" spans="1:253" ht="17.25" x14ac:dyDescent="0.25">
      <c r="A42" s="22" t="s">
        <v>34</v>
      </c>
      <c r="B42" s="16">
        <f t="shared" ref="B42:BM42" si="56">B$21</f>
        <v>0.48891315252164907</v>
      </c>
      <c r="C42" s="16">
        <f t="shared" si="56"/>
        <v>0.5016005108737086</v>
      </c>
      <c r="D42" s="16">
        <f t="shared" si="56"/>
        <v>0.51493414997414377</v>
      </c>
      <c r="E42" s="16">
        <f t="shared" si="56"/>
        <v>0.52894723233789953</v>
      </c>
      <c r="F42" s="16">
        <f t="shared" si="56"/>
        <v>0.54367282762487246</v>
      </c>
      <c r="G42" s="16">
        <f t="shared" si="56"/>
        <v>0.55914319202951923</v>
      </c>
      <c r="H42" s="16">
        <f t="shared" si="56"/>
        <v>0.5753888035885516</v>
      </c>
      <c r="I42" s="16">
        <f t="shared" si="56"/>
        <v>0.59243709100779884</v>
      </c>
      <c r="J42" s="16">
        <f t="shared" si="56"/>
        <v>0.61031078225450919</v>
      </c>
      <c r="K42" s="16">
        <f t="shared" si="56"/>
        <v>0.62902578819307375</v>
      </c>
      <c r="L42" s="16">
        <f t="shared" si="56"/>
        <v>0.64858852784653587</v>
      </c>
      <c r="M42" s="16">
        <f t="shared" si="56"/>
        <v>0.66899259857689719</v>
      </c>
      <c r="N42" s="16">
        <f t="shared" si="56"/>
        <v>0.69021470147360053</v>
      </c>
      <c r="O42" s="16">
        <f t="shared" si="56"/>
        <v>0.71220975667509179</v>
      </c>
      <c r="P42" s="16">
        <f t="shared" si="56"/>
        <v>0.73490519503895768</v>
      </c>
      <c r="Q42" s="16">
        <f t="shared" si="56"/>
        <v>0.75819450390402043</v>
      </c>
      <c r="R42" s="16">
        <f t="shared" si="56"/>
        <v>0.7819302494153304</v>
      </c>
      <c r="S42" s="16">
        <f t="shared" si="56"/>
        <v>0.80591700797487908</v>
      </c>
      <c r="T42" s="16">
        <f t="shared" si="56"/>
        <v>0.82990491874808203</v>
      </c>
      <c r="U42" s="16">
        <f t="shared" si="56"/>
        <v>0.85358490352694227</v>
      </c>
      <c r="V42" s="16">
        <f t="shared" si="56"/>
        <v>0.8765869437300855</v>
      </c>
      <c r="W42" s="16">
        <f t="shared" si="56"/>
        <v>0.89848306629547625</v>
      </c>
      <c r="X42" s="16">
        <f t="shared" si="56"/>
        <v>0.91879673120265837</v>
      </c>
      <c r="Y42" s="16">
        <f t="shared" si="56"/>
        <v>0.93701996332029858</v>
      </c>
      <c r="Z42" s="16">
        <f t="shared" si="56"/>
        <v>0.95263868414753572</v>
      </c>
      <c r="AA42" s="16">
        <f t="shared" si="56"/>
        <v>0.96516524465819786</v>
      </c>
      <c r="AB42" s="16">
        <f t="shared" si="56"/>
        <v>0.97417532619135971</v>
      </c>
      <c r="AC42" s="16">
        <f t="shared" si="56"/>
        <v>0.97934461414013407</v>
      </c>
      <c r="AD42" s="16">
        <f t="shared" si="56"/>
        <v>0.98047959261056095</v>
      </c>
      <c r="AE42" s="16">
        <f t="shared" si="56"/>
        <v>0.97753703264277003</v>
      </c>
      <c r="AF42" s="16">
        <f t="shared" si="56"/>
        <v>0.9706284577826928</v>
      </c>
      <c r="AG42" s="16">
        <f t="shared" si="56"/>
        <v>0.96000870686637685</v>
      </c>
      <c r="AH42" s="16">
        <f t="shared" si="56"/>
        <v>0.94605082723358069</v>
      </c>
      <c r="AI42" s="16">
        <f t="shared" si="56"/>
        <v>0.92921194923677641</v>
      </c>
      <c r="AJ42" s="16">
        <f t="shared" si="56"/>
        <v>0.90999585246359604</v>
      </c>
      <c r="AK42" s="16">
        <f t="shared" si="56"/>
        <v>0.88891753492129011</v>
      </c>
      <c r="AL42" s="16">
        <f t="shared" si="56"/>
        <v>0.86647364464006038</v>
      </c>
      <c r="AM42" s="16">
        <f t="shared" si="56"/>
        <v>0.84312076763348509</v>
      </c>
      <c r="AN42" s="16">
        <f t="shared" si="56"/>
        <v>0.81926186054312655</v>
      </c>
      <c r="AO42" s="16">
        <f t="shared" si="56"/>
        <v>0.79523990592859806</v>
      </c>
      <c r="AP42" s="16">
        <f t="shared" si="56"/>
        <v>0.77133723281995314</v>
      </c>
      <c r="AQ42" s="16">
        <f t="shared" si="56"/>
        <v>0.74777879010295722</v>
      </c>
      <c r="AR42" s="16">
        <f t="shared" si="56"/>
        <v>0.72473781948293059</v>
      </c>
      <c r="AS42" s="16">
        <f t="shared" si="56"/>
        <v>0.7023426873832167</v>
      </c>
      <c r="AT42" s="16">
        <f t="shared" si="56"/>
        <v>0.68068398284166143</v>
      </c>
      <c r="AU42" s="16">
        <f t="shared" si="56"/>
        <v>0.65982130184495824</v>
      </c>
      <c r="AV42" s="16">
        <f t="shared" si="56"/>
        <v>0.63978938751860071</v>
      </c>
      <c r="AW42" s="16">
        <f t="shared" si="56"/>
        <v>0.62060347548132644</v>
      </c>
      <c r="AX42" s="16">
        <f t="shared" si="56"/>
        <v>0.60226381297879061</v>
      </c>
      <c r="AY42" s="16">
        <f t="shared" si="56"/>
        <v>0.58475939245957642</v>
      </c>
      <c r="AZ42" s="16">
        <f t="shared" si="56"/>
        <v>0.5680709784463116</v>
      </c>
      <c r="BA42" s="16">
        <f t="shared" si="56"/>
        <v>0.55217352219133087</v>
      </c>
      <c r="BB42" s="16">
        <f t="shared" si="56"/>
        <v>0.53703806029500989</v>
      </c>
      <c r="BC42" s="16">
        <f t="shared" si="56"/>
        <v>0.5226331872865102</v>
      </c>
      <c r="BD42" s="16">
        <f t="shared" si="56"/>
        <v>0.50892618215886642</v>
      </c>
      <c r="BE42" s="16">
        <f t="shared" si="56"/>
        <v>0.49588385753564762</v>
      </c>
      <c r="BF42" s="16">
        <f t="shared" si="56"/>
        <v>0.48347318899293074</v>
      </c>
      <c r="BG42" s="16">
        <f t="shared" si="56"/>
        <v>0.47166177184048114</v>
      </c>
      <c r="BH42" s="16">
        <f t="shared" si="56"/>
        <v>0.46041814371599876</v>
      </c>
      <c r="BI42" s="16">
        <f t="shared" si="56"/>
        <v>0.44971200374376852</v>
      </c>
      <c r="BJ42" s="16">
        <f t="shared" si="56"/>
        <v>0.43951435268983141</v>
      </c>
      <c r="BK42" s="16">
        <f t="shared" si="56"/>
        <v>0.42979757337679758</v>
      </c>
      <c r="BL42" s="16">
        <f t="shared" si="56"/>
        <v>0.42053546644449064</v>
      </c>
      <c r="BM42" s="16">
        <f t="shared" si="56"/>
        <v>0.41170325319924278</v>
      </c>
      <c r="BN42" s="16">
        <f t="shared" ref="BN42:DY42" si="57">BN$21</f>
        <v>0.4032775546386459</v>
      </c>
      <c r="BO42" s="16">
        <f t="shared" si="57"/>
        <v>0.39523635364159282</v>
      </c>
      <c r="BP42" s="16">
        <f t="shared" si="57"/>
        <v>0.38755894566642296</v>
      </c>
      <c r="BQ42" s="16">
        <f t="shared" si="57"/>
        <v>0.38022588201219965</v>
      </c>
      <c r="BR42" s="16">
        <f t="shared" si="57"/>
        <v>0.37321890869536944</v>
      </c>
      <c r="BS42" s="16">
        <f t="shared" si="57"/>
        <v>0.36652090321625452</v>
      </c>
      <c r="BT42" s="16">
        <f t="shared" si="57"/>
        <v>0.36011581088887923</v>
      </c>
      <c r="BU42" s="16">
        <f t="shared" si="57"/>
        <v>0.35398858194524652</v>
      </c>
      <c r="BV42" s="16">
        <f t="shared" si="57"/>
        <v>0.34812511027099874</v>
      </c>
      <c r="BW42" s="16">
        <f t="shared" si="57"/>
        <v>0.34251217435952458</v>
      </c>
      <c r="BX42" s="16">
        <f t="shared" si="57"/>
        <v>0.33713738086719425</v>
      </c>
      <c r="BY42" s="16">
        <f t="shared" si="57"/>
        <v>0.33198911099878581</v>
      </c>
      <c r="BZ42" s="16">
        <f t="shared" si="57"/>
        <v>0.3270564698377782</v>
      </c>
      <c r="CA42" s="16">
        <f t="shared" si="57"/>
        <v>0.32232923865204227</v>
      </c>
      <c r="CB42" s="16">
        <f t="shared" si="57"/>
        <v>0.31779783014453206</v>
      </c>
      <c r="CC42" s="16">
        <f t="shared" si="57"/>
        <v>0.31345324657542395</v>
      </c>
      <c r="CD42" s="16">
        <f t="shared" si="57"/>
        <v>0.3092870406525286</v>
      </c>
      <c r="CE42" s="16">
        <f t="shared" si="57"/>
        <v>0.3052912790674166</v>
      </c>
      <c r="CF42" s="16">
        <f t="shared" si="57"/>
        <v>0.30145850854302353</v>
      </c>
      <c r="CG42" s="16">
        <f t="shared" si="57"/>
        <v>0.29778172425255417</v>
      </c>
      <c r="CH42" s="16">
        <f t="shared" si="57"/>
        <v>0.29425434046778665</v>
      </c>
      <c r="CI42" s="16">
        <f t="shared" si="57"/>
        <v>0.29087016329621529</v>
      </c>
      <c r="CJ42" s="16">
        <f t="shared" si="57"/>
        <v>0.28762336536998329</v>
      </c>
      <c r="CK42" s="16">
        <f t="shared" si="57"/>
        <v>0.28450846235455307</v>
      </c>
      <c r="CL42" s="16">
        <f t="shared" si="57"/>
        <v>0.28152029115104715</v>
      </c>
      <c r="CM42" s="16">
        <f t="shared" si="57"/>
        <v>0.27865398967276245</v>
      </c>
      <c r="CN42" s="16">
        <f t="shared" si="57"/>
        <v>0.27590497808323738</v>
      </c>
      <c r="CO42" s="16">
        <f t="shared" si="57"/>
        <v>0.2732689413902244</v>
      </c>
      <c r="CP42" s="16">
        <f t="shared" si="57"/>
        <v>0.27074181329682623</v>
      </c>
      <c r="CQ42" s="16">
        <f t="shared" si="57"/>
        <v>0.26831976121779427</v>
      </c>
      <c r="CR42" s="16">
        <f t="shared" si="57"/>
        <v>0.26599917237548221</v>
      </c>
      <c r="CS42" s="16">
        <f t="shared" si="57"/>
        <v>0.26377664089614561</v>
      </c>
      <c r="CT42" s="16">
        <f t="shared" si="57"/>
        <v>0.26164895583315667</v>
      </c>
      <c r="CU42" s="16">
        <f t="shared" si="57"/>
        <v>0.25961309004923805</v>
      </c>
      <c r="CV42" s="16">
        <f t="shared" si="57"/>
        <v>0.25766618989501544</v>
      </c>
      <c r="CW42" s="16">
        <f t="shared" si="57"/>
        <v>0.25580556562603973</v>
      </c>
      <c r="CX42" s="16">
        <f t="shared" si="57"/>
        <v>0.25402868250495353</v>
      </c>
      <c r="CY42" s="16">
        <f t="shared" si="57"/>
        <v>0.25233315253968014</v>
      </c>
      <c r="CZ42" s="16">
        <f t="shared" si="57"/>
        <v>0.25071672681241064</v>
      </c>
      <c r="DA42" s="16">
        <f t="shared" si="57"/>
        <v>0.24917728835778119</v>
      </c>
      <c r="DB42" s="16">
        <f t="shared" si="57"/>
        <v>0.24771284555197154</v>
      </c>
      <c r="DC42" s="16">
        <f t="shared" si="57"/>
        <v>0.24632152597755053</v>
      </c>
      <c r="DD42" s="16">
        <f t="shared" si="57"/>
        <v>0.24500157073174822</v>
      </c>
      <c r="DE42" s="16">
        <f t="shared" si="57"/>
        <v>0.24375132914847453</v>
      </c>
      <c r="DF42" s="16">
        <f t="shared" si="57"/>
        <v>0.24256925390684161</v>
      </c>
      <c r="DG42" s="16">
        <f t="shared" si="57"/>
        <v>0.24145389650120017</v>
      </c>
      <c r="DH42" s="16">
        <f t="shared" si="57"/>
        <v>0.24040390304978126</v>
      </c>
      <c r="DI42" s="16">
        <f t="shared" si="57"/>
        <v>0.23941801042096086</v>
      </c>
      <c r="DJ42" s="16">
        <f t="shared" si="57"/>
        <v>0.23849504265794669</v>
      </c>
      <c r="DK42" s="16">
        <f t="shared" si="57"/>
        <v>0.23763390768433792</v>
      </c>
      <c r="DL42" s="16">
        <f t="shared" si="57"/>
        <v>0.23683359427453932</v>
      </c>
      <c r="DM42" s="16">
        <f t="shared" si="57"/>
        <v>0.23609316927443505</v>
      </c>
      <c r="DN42" s="16">
        <f t="shared" si="57"/>
        <v>0.23541177505905089</v>
      </c>
      <c r="DO42" s="16">
        <f t="shared" si="57"/>
        <v>0.23478862721516783</v>
      </c>
      <c r="DP42" s="16">
        <f t="shared" si="57"/>
        <v>0.23422301243800384</v>
      </c>
      <c r="DQ42" s="16">
        <f t="shared" si="57"/>
        <v>0.2337142866321614</v>
      </c>
      <c r="DR42" s="16">
        <f t="shared" si="57"/>
        <v>0.23326187320805308</v>
      </c>
      <c r="DS42" s="16">
        <f t="shared" si="57"/>
        <v>0.23286526156597528</v>
      </c>
      <c r="DT42" s="16">
        <f t="shared" si="57"/>
        <v>0.23252400576090484</v>
      </c>
      <c r="DU42" s="16">
        <f t="shared" si="57"/>
        <v>0.23223772334195261</v>
      </c>
      <c r="DV42" s="16">
        <f t="shared" si="57"/>
        <v>0.23200609436122949</v>
      </c>
      <c r="DW42" s="16">
        <f t="shared" si="57"/>
        <v>0.23182886054766275</v>
      </c>
      <c r="DX42" s="16">
        <f t="shared" si="57"/>
        <v>0.23170582464206088</v>
      </c>
      <c r="DY42" s="16">
        <f t="shared" si="57"/>
        <v>0.23163684989045347</v>
      </c>
      <c r="DZ42" s="16">
        <f t="shared" ref="DZ42:GK42" si="58">DZ$21</f>
        <v>0.23162185969344909</v>
      </c>
      <c r="EA42" s="16">
        <f t="shared" si="58"/>
        <v>0.23166083741005006</v>
      </c>
      <c r="EB42" s="16">
        <f t="shared" si="58"/>
        <v>0.23175382631505242</v>
      </c>
      <c r="EC42" s="16">
        <f t="shared" si="58"/>
        <v>0.23190092970984227</v>
      </c>
      <c r="ED42" s="16">
        <f t="shared" si="58"/>
        <v>0.23210231118708013</v>
      </c>
      <c r="EE42" s="16">
        <f t="shared" si="58"/>
        <v>0.23235819505045049</v>
      </c>
      <c r="EF42" s="16">
        <f t="shared" si="58"/>
        <v>0.23266886689134561</v>
      </c>
      <c r="EG42" s="16">
        <f t="shared" si="58"/>
        <v>0.23303467432505678</v>
      </c>
      <c r="EH42" s="16">
        <f t="shared" si="58"/>
        <v>0.2334560278897676</v>
      </c>
      <c r="EI42" s="16">
        <f t="shared" si="58"/>
        <v>0.23393340211238586</v>
      </c>
      <c r="EJ42" s="16">
        <f t="shared" si="58"/>
        <v>0.23446733674601958</v>
      </c>
      <c r="EK42" s="16">
        <f t="shared" si="58"/>
        <v>0.23505843818470301</v>
      </c>
      <c r="EL42" s="16">
        <f t="shared" si="58"/>
        <v>0.23570738106181413</v>
      </c>
      <c r="EM42" s="16">
        <f t="shared" si="58"/>
        <v>0.23641491003950615</v>
      </c>
      <c r="EN42" s="16">
        <f t="shared" si="58"/>
        <v>0.23718184179740093</v>
      </c>
      <c r="EO42" s="16">
        <f t="shared" si="58"/>
        <v>0.23800906722977552</v>
      </c>
      <c r="EP42" s="16">
        <f t="shared" si="58"/>
        <v>0.2388975538615169</v>
      </c>
      <c r="EQ42" s="16">
        <f t="shared" si="58"/>
        <v>0.23984834849423031</v>
      </c>
      <c r="ER42" s="16">
        <f t="shared" si="58"/>
        <v>0.24086258009507713</v>
      </c>
      <c r="ES42" s="16">
        <f t="shared" si="58"/>
        <v>0.24194146294218957</v>
      </c>
      <c r="ET42" s="16">
        <f t="shared" si="58"/>
        <v>0.24308630004187756</v>
      </c>
      <c r="EU42" s="16">
        <f t="shared" si="58"/>
        <v>0.24429848683431227</v>
      </c>
      <c r="EV42" s="16">
        <f t="shared" si="58"/>
        <v>0.2455795152059537</v>
      </c>
      <c r="EW42" s="16">
        <f t="shared" si="58"/>
        <v>0.24693097782869905</v>
      </c>
      <c r="EX42" s="16">
        <f t="shared" si="58"/>
        <v>0.24835457284757112</v>
      </c>
      <c r="EY42" s="16">
        <f t="shared" si="58"/>
        <v>0.24985210894076004</v>
      </c>
      <c r="EZ42" s="16">
        <f t="shared" si="58"/>
        <v>0.25142551077798858</v>
      </c>
      <c r="FA42" s="16">
        <f t="shared" si="58"/>
        <v>0.25307682490550204</v>
      </c>
      <c r="FB42" s="16">
        <f t="shared" si="58"/>
        <v>0.25480822608851156</v>
      </c>
      <c r="FC42" s="16">
        <f t="shared" si="58"/>
        <v>0.25662202414465024</v>
      </c>
      <c r="FD42" s="16">
        <f t="shared" si="58"/>
        <v>0.25852067130496414</v>
      </c>
      <c r="FE42" s="16">
        <f t="shared" si="58"/>
        <v>0.26050677014215595</v>
      </c>
      <c r="FF42" s="16">
        <f t="shared" si="58"/>
        <v>0.26258308210926551</v>
      </c>
      <c r="FG42" s="16">
        <f t="shared" si="58"/>
        <v>0.26475253673570409</v>
      </c>
      <c r="FH42" s="16">
        <f t="shared" si="58"/>
        <v>0.26701824153159653</v>
      </c>
      <c r="FI42" s="16">
        <f t="shared" si="58"/>
        <v>0.26938349265572553</v>
      </c>
      <c r="FJ42" s="16">
        <f t="shared" si="58"/>
        <v>0.27185178640704222</v>
      </c>
      <c r="FK42" s="16">
        <f t="shared" si="58"/>
        <v>0.27442683160471087</v>
      </c>
      <c r="FL42" s="16">
        <f t="shared" si="58"/>
        <v>0.27711256292699987</v>
      </c>
      <c r="FM42" s="16">
        <f t="shared" si="58"/>
        <v>0.27991315528502231</v>
      </c>
      <c r="FN42" s="16">
        <f t="shared" si="58"/>
        <v>0.2828330393133518</v>
      </c>
      <c r="FO42" s="16">
        <f t="shared" si="58"/>
        <v>0.28587691806587151</v>
      </c>
      <c r="FP42" s="16">
        <f t="shared" si="58"/>
        <v>0.28904978501182849</v>
      </c>
      <c r="FQ42" s="16">
        <f t="shared" si="58"/>
        <v>0.29235694343388752</v>
      </c>
      <c r="FR42" s="16">
        <f t="shared" si="58"/>
        <v>0.29580402733693351</v>
      </c>
      <c r="FS42" s="16">
        <f t="shared" si="58"/>
        <v>0.29939702398331941</v>
      </c>
      <c r="FT42" s="16">
        <f t="shared" si="58"/>
        <v>0.30314229817703109</v>
      </c>
      <c r="FU42" s="16">
        <f t="shared" si="58"/>
        <v>0.3070466184255895</v>
      </c>
      <c r="FV42" s="16">
        <f t="shared" si="58"/>
        <v>0.31111718511411113</v>
      </c>
      <c r="FW42" s="16">
        <f t="shared" si="58"/>
        <v>0.31536166083035544</v>
      </c>
      <c r="FX42" s="16">
        <f t="shared" si="58"/>
        <v>0.3197882029822337</v>
      </c>
      <c r="FY42" s="16">
        <f t="shared" si="58"/>
        <v>0.32440549884935144</v>
      </c>
      <c r="FZ42" s="16">
        <f t="shared" si="58"/>
        <v>0.32922280320672453</v>
      </c>
      <c r="GA42" s="16">
        <f t="shared" si="58"/>
        <v>0.33424997865052902</v>
      </c>
      <c r="GB42" s="16">
        <f t="shared" si="58"/>
        <v>0.33949753874091354</v>
      </c>
      <c r="GC42" s="16">
        <f t="shared" si="58"/>
        <v>0.34497669405332709</v>
      </c>
      <c r="GD42" s="16">
        <f t="shared" si="58"/>
        <v>0.35069940119462989</v>
      </c>
      <c r="GE42" s="16">
        <f t="shared" si="58"/>
        <v>0.35667841478979284</v>
      </c>
      <c r="GF42" s="16">
        <f t="shared" si="58"/>
        <v>0.3629273423745013</v>
      </c>
      <c r="GG42" s="16">
        <f t="shared" si="58"/>
        <v>0.36946070203236464</v>
      </c>
      <c r="GH42" s="16">
        <f t="shared" si="58"/>
        <v>0.37629398248485474</v>
      </c>
      <c r="GI42" s="16">
        <f t="shared" si="58"/>
        <v>0.38344370516752047</v>
      </c>
      <c r="GJ42" s="16">
        <f t="shared" si="58"/>
        <v>0.39092748759456647</v>
      </c>
      <c r="GK42" s="16">
        <f t="shared" si="58"/>
        <v>0.39876410700914822</v>
      </c>
      <c r="GL42" s="16">
        <f t="shared" ref="GL42:GT42" si="59">GL$21</f>
        <v>0.40697356291776154</v>
      </c>
      <c r="GM42" s="16">
        <f t="shared" si="59"/>
        <v>0.4155771365873146</v>
      </c>
      <c r="GN42" s="16">
        <f t="shared" si="59"/>
        <v>0.4245974449091876</v>
      </c>
      <c r="GO42" s="16">
        <f t="shared" si="59"/>
        <v>0.43405848516339335</v>
      </c>
      <c r="GP42" s="16">
        <f t="shared" si="59"/>
        <v>0.44398566609470802</v>
      </c>
      <c r="GQ42" s="16">
        <f t="shared" si="59"/>
        <v>0.45440581927528234</v>
      </c>
      <c r="GR42" s="16">
        <f t="shared" si="59"/>
        <v>0.46534718289350635</v>
      </c>
      <c r="GS42" s="16">
        <f t="shared" si="59"/>
        <v>0.47683934777807196</v>
      </c>
      <c r="GT42" s="16">
        <f t="shared" si="59"/>
        <v>0.48891315252164902</v>
      </c>
      <c r="GU42" s="16"/>
      <c r="GV42" s="16"/>
      <c r="GW42" s="16"/>
      <c r="GX42" s="16"/>
      <c r="GY42" s="16"/>
      <c r="GZ42" s="16"/>
      <c r="HA42" s="16"/>
      <c r="HB42" s="16"/>
      <c r="HC42" s="16"/>
      <c r="HD42" s="16"/>
      <c r="HE42" s="16"/>
      <c r="HF42" s="16"/>
      <c r="HG42" s="16"/>
      <c r="HH42" s="16"/>
      <c r="HI42" s="16"/>
      <c r="HJ42" s="16"/>
      <c r="HK42" s="16"/>
      <c r="HL42" s="16"/>
      <c r="HM42" s="16"/>
      <c r="HN42" s="16"/>
      <c r="HO42" s="16"/>
      <c r="HP42" s="16"/>
      <c r="HQ42" s="16"/>
      <c r="HR42" s="16"/>
      <c r="HS42" s="16"/>
      <c r="HT42" s="16"/>
      <c r="HU42" s="16"/>
      <c r="HV42" s="16"/>
      <c r="HW42" s="16"/>
      <c r="HX42" s="16"/>
      <c r="HY42" s="16"/>
      <c r="HZ42" s="16"/>
      <c r="IA42" s="16"/>
      <c r="IB42" s="16"/>
      <c r="IC42" s="16"/>
      <c r="ID42" s="16"/>
      <c r="IE42" s="16"/>
      <c r="IF42" s="16"/>
      <c r="IG42" s="16"/>
      <c r="IH42" s="16"/>
      <c r="II42" s="16"/>
      <c r="IJ42" s="16"/>
      <c r="IK42" s="16"/>
      <c r="IL42" s="16"/>
      <c r="IM42" s="16"/>
      <c r="IN42" s="16"/>
      <c r="IO42" s="16"/>
      <c r="IP42" s="16"/>
      <c r="IQ42" s="16"/>
      <c r="IR42" s="16"/>
      <c r="IS42" s="16"/>
    </row>
    <row r="43" spans="1:253" ht="17.25" x14ac:dyDescent="0.25">
      <c r="A43" s="22" t="s">
        <v>35</v>
      </c>
      <c r="B43" s="16">
        <f t="shared" ref="B43:BM43" si="60">B$22</f>
        <v>-0.48891315252164907</v>
      </c>
      <c r="C43" s="16">
        <f t="shared" si="60"/>
        <v>-0.5016005108737086</v>
      </c>
      <c r="D43" s="16">
        <f t="shared" si="60"/>
        <v>-0.51493414997414377</v>
      </c>
      <c r="E43" s="16">
        <f t="shared" si="60"/>
        <v>-0.52894723233789953</v>
      </c>
      <c r="F43" s="16">
        <f t="shared" si="60"/>
        <v>-0.54367282762487246</v>
      </c>
      <c r="G43" s="16">
        <f t="shared" si="60"/>
        <v>-0.55914319202951923</v>
      </c>
      <c r="H43" s="16">
        <f t="shared" si="60"/>
        <v>-0.5753888035885516</v>
      </c>
      <c r="I43" s="16">
        <f t="shared" si="60"/>
        <v>-0.59243709100779884</v>
      </c>
      <c r="J43" s="16">
        <f t="shared" si="60"/>
        <v>-0.61031078225450919</v>
      </c>
      <c r="K43" s="16">
        <f t="shared" si="60"/>
        <v>-0.62902578819307375</v>
      </c>
      <c r="L43" s="16">
        <f t="shared" si="60"/>
        <v>-0.64858852784653587</v>
      </c>
      <c r="M43" s="16">
        <f t="shared" si="60"/>
        <v>-0.66899259857689719</v>
      </c>
      <c r="N43" s="16">
        <f t="shared" si="60"/>
        <v>-0.69021470147360053</v>
      </c>
      <c r="O43" s="16">
        <f t="shared" si="60"/>
        <v>-0.71220975667509179</v>
      </c>
      <c r="P43" s="16">
        <f t="shared" si="60"/>
        <v>-0.73490519503895768</v>
      </c>
      <c r="Q43" s="16">
        <f t="shared" si="60"/>
        <v>-0.75819450390402043</v>
      </c>
      <c r="R43" s="16">
        <f t="shared" si="60"/>
        <v>-0.7819302494153304</v>
      </c>
      <c r="S43" s="16">
        <f t="shared" si="60"/>
        <v>-0.80591700797487908</v>
      </c>
      <c r="T43" s="16">
        <f t="shared" si="60"/>
        <v>-0.82990491874808203</v>
      </c>
      <c r="U43" s="16">
        <f t="shared" si="60"/>
        <v>-0.85358490352694227</v>
      </c>
      <c r="V43" s="16">
        <f t="shared" si="60"/>
        <v>-0.8765869437300855</v>
      </c>
      <c r="W43" s="16">
        <f t="shared" si="60"/>
        <v>-0.89848306629547625</v>
      </c>
      <c r="X43" s="16">
        <f t="shared" si="60"/>
        <v>-0.91879673120265837</v>
      </c>
      <c r="Y43" s="16">
        <f t="shared" si="60"/>
        <v>-0.93701996332029858</v>
      </c>
      <c r="Z43" s="16">
        <f t="shared" si="60"/>
        <v>-0.95263868414753572</v>
      </c>
      <c r="AA43" s="16">
        <f t="shared" si="60"/>
        <v>-0.96516524465819786</v>
      </c>
      <c r="AB43" s="16">
        <f t="shared" si="60"/>
        <v>-0.97417532619135971</v>
      </c>
      <c r="AC43" s="16">
        <f t="shared" si="60"/>
        <v>-0.97934461414013407</v>
      </c>
      <c r="AD43" s="16">
        <f t="shared" si="60"/>
        <v>-0.98047959261056095</v>
      </c>
      <c r="AE43" s="16">
        <f t="shared" si="60"/>
        <v>-0.97753703264277003</v>
      </c>
      <c r="AF43" s="16">
        <f t="shared" si="60"/>
        <v>-0.9706284577826928</v>
      </c>
      <c r="AG43" s="16">
        <f t="shared" si="60"/>
        <v>-0.96000870686637685</v>
      </c>
      <c r="AH43" s="16">
        <f t="shared" si="60"/>
        <v>-0.94605082723358069</v>
      </c>
      <c r="AI43" s="16">
        <f t="shared" si="60"/>
        <v>-0.92921194923677641</v>
      </c>
      <c r="AJ43" s="16">
        <f t="shared" si="60"/>
        <v>-0.90999585246359604</v>
      </c>
      <c r="AK43" s="16">
        <f t="shared" si="60"/>
        <v>-0.88891753492129011</v>
      </c>
      <c r="AL43" s="16">
        <f t="shared" si="60"/>
        <v>-0.86647364464006038</v>
      </c>
      <c r="AM43" s="16">
        <f t="shared" si="60"/>
        <v>-0.84312076763348509</v>
      </c>
      <c r="AN43" s="16">
        <f t="shared" si="60"/>
        <v>-0.81926186054312655</v>
      </c>
      <c r="AO43" s="16">
        <f t="shared" si="60"/>
        <v>-0.79523990592859806</v>
      </c>
      <c r="AP43" s="16">
        <f t="shared" si="60"/>
        <v>-0.77133723281995314</v>
      </c>
      <c r="AQ43" s="16">
        <f t="shared" si="60"/>
        <v>-0.74777879010295722</v>
      </c>
      <c r="AR43" s="16">
        <f t="shared" si="60"/>
        <v>-0.72473781948293059</v>
      </c>
      <c r="AS43" s="16">
        <f t="shared" si="60"/>
        <v>-0.7023426873832167</v>
      </c>
      <c r="AT43" s="16">
        <f t="shared" si="60"/>
        <v>-0.68068398284166143</v>
      </c>
      <c r="AU43" s="16">
        <f t="shared" si="60"/>
        <v>-0.65982130184495824</v>
      </c>
      <c r="AV43" s="16">
        <f t="shared" si="60"/>
        <v>-0.63978938751860071</v>
      </c>
      <c r="AW43" s="16">
        <f t="shared" si="60"/>
        <v>-0.62060347548132644</v>
      </c>
      <c r="AX43" s="16">
        <f t="shared" si="60"/>
        <v>-0.60226381297879061</v>
      </c>
      <c r="AY43" s="16">
        <f t="shared" si="60"/>
        <v>-0.58475939245957642</v>
      </c>
      <c r="AZ43" s="16">
        <f t="shared" si="60"/>
        <v>-0.5680709784463116</v>
      </c>
      <c r="BA43" s="16">
        <f t="shared" si="60"/>
        <v>-0.55217352219133087</v>
      </c>
      <c r="BB43" s="16">
        <f t="shared" si="60"/>
        <v>-0.53703806029500989</v>
      </c>
      <c r="BC43" s="16">
        <f t="shared" si="60"/>
        <v>-0.5226331872865102</v>
      </c>
      <c r="BD43" s="16">
        <f t="shared" si="60"/>
        <v>-0.50892618215886642</v>
      </c>
      <c r="BE43" s="16">
        <f t="shared" si="60"/>
        <v>-0.49588385753564762</v>
      </c>
      <c r="BF43" s="16">
        <f t="shared" si="60"/>
        <v>-0.48347318899293074</v>
      </c>
      <c r="BG43" s="16">
        <f t="shared" si="60"/>
        <v>-0.47166177184048114</v>
      </c>
      <c r="BH43" s="16">
        <f t="shared" si="60"/>
        <v>-0.46041814371599876</v>
      </c>
      <c r="BI43" s="16">
        <f t="shared" si="60"/>
        <v>-0.44971200374376852</v>
      </c>
      <c r="BJ43" s="16">
        <f t="shared" si="60"/>
        <v>-0.43951435268983141</v>
      </c>
      <c r="BK43" s="16">
        <f t="shared" si="60"/>
        <v>-0.42979757337679758</v>
      </c>
      <c r="BL43" s="16">
        <f t="shared" si="60"/>
        <v>-0.42053546644449064</v>
      </c>
      <c r="BM43" s="16">
        <f t="shared" si="60"/>
        <v>-0.41170325319924278</v>
      </c>
      <c r="BN43" s="16">
        <f t="shared" ref="BN43:DY43" si="61">BN$22</f>
        <v>-0.4032775546386459</v>
      </c>
      <c r="BO43" s="16">
        <f t="shared" si="61"/>
        <v>-0.39523635364159282</v>
      </c>
      <c r="BP43" s="16">
        <f t="shared" si="61"/>
        <v>-0.38755894566642296</v>
      </c>
      <c r="BQ43" s="16">
        <f t="shared" si="61"/>
        <v>-0.38022588201219965</v>
      </c>
      <c r="BR43" s="16">
        <f t="shared" si="61"/>
        <v>-0.37321890869536944</v>
      </c>
      <c r="BS43" s="16">
        <f t="shared" si="61"/>
        <v>-0.36652090321625452</v>
      </c>
      <c r="BT43" s="16">
        <f t="shared" si="61"/>
        <v>-0.36011581088887923</v>
      </c>
      <c r="BU43" s="16">
        <f t="shared" si="61"/>
        <v>-0.35398858194524652</v>
      </c>
      <c r="BV43" s="16">
        <f t="shared" si="61"/>
        <v>-0.34812511027099874</v>
      </c>
      <c r="BW43" s="16">
        <f t="shared" si="61"/>
        <v>-0.34251217435952458</v>
      </c>
      <c r="BX43" s="16">
        <f t="shared" si="61"/>
        <v>-0.33713738086719425</v>
      </c>
      <c r="BY43" s="16">
        <f t="shared" si="61"/>
        <v>-0.33198911099878581</v>
      </c>
      <c r="BZ43" s="16">
        <f t="shared" si="61"/>
        <v>-0.3270564698377782</v>
      </c>
      <c r="CA43" s="16">
        <f t="shared" si="61"/>
        <v>-0.32232923865204227</v>
      </c>
      <c r="CB43" s="16">
        <f t="shared" si="61"/>
        <v>-0.31779783014453206</v>
      </c>
      <c r="CC43" s="16">
        <f t="shared" si="61"/>
        <v>-0.31345324657542395</v>
      </c>
      <c r="CD43" s="16">
        <f t="shared" si="61"/>
        <v>-0.3092870406525286</v>
      </c>
      <c r="CE43" s="16">
        <f t="shared" si="61"/>
        <v>-0.3052912790674166</v>
      </c>
      <c r="CF43" s="16">
        <f t="shared" si="61"/>
        <v>-0.30145850854302353</v>
      </c>
      <c r="CG43" s="16">
        <f t="shared" si="61"/>
        <v>-0.29778172425255417</v>
      </c>
      <c r="CH43" s="16">
        <f t="shared" si="61"/>
        <v>-0.29425434046778665</v>
      </c>
      <c r="CI43" s="16">
        <f t="shared" si="61"/>
        <v>-0.29087016329621529</v>
      </c>
      <c r="CJ43" s="16">
        <f t="shared" si="61"/>
        <v>-0.28762336536998329</v>
      </c>
      <c r="CK43" s="16">
        <f t="shared" si="61"/>
        <v>-0.28450846235455307</v>
      </c>
      <c r="CL43" s="16">
        <f t="shared" si="61"/>
        <v>-0.28152029115104715</v>
      </c>
      <c r="CM43" s="16">
        <f t="shared" si="61"/>
        <v>-0.27865398967276245</v>
      </c>
      <c r="CN43" s="16">
        <f t="shared" si="61"/>
        <v>-0.27590497808323738</v>
      </c>
      <c r="CO43" s="16">
        <f t="shared" si="61"/>
        <v>-0.2732689413902244</v>
      </c>
      <c r="CP43" s="16">
        <f t="shared" si="61"/>
        <v>-0.27074181329682623</v>
      </c>
      <c r="CQ43" s="16">
        <f t="shared" si="61"/>
        <v>-0.26831976121779427</v>
      </c>
      <c r="CR43" s="16">
        <f t="shared" si="61"/>
        <v>-0.26599917237548221</v>
      </c>
      <c r="CS43" s="16">
        <f t="shared" si="61"/>
        <v>-0.26377664089614561</v>
      </c>
      <c r="CT43" s="16">
        <f t="shared" si="61"/>
        <v>-0.26164895583315667</v>
      </c>
      <c r="CU43" s="16">
        <f t="shared" si="61"/>
        <v>-0.25961309004923805</v>
      </c>
      <c r="CV43" s="16">
        <f t="shared" si="61"/>
        <v>-0.25766618989501544</v>
      </c>
      <c r="CW43" s="16">
        <f t="shared" si="61"/>
        <v>-0.25580556562603973</v>
      </c>
      <c r="CX43" s="16">
        <f t="shared" si="61"/>
        <v>-0.25402868250495353</v>
      </c>
      <c r="CY43" s="16">
        <f t="shared" si="61"/>
        <v>-0.25233315253968014</v>
      </c>
      <c r="CZ43" s="16">
        <f t="shared" si="61"/>
        <v>-0.25071672681241064</v>
      </c>
      <c r="DA43" s="16">
        <f t="shared" si="61"/>
        <v>-0.24917728835778119</v>
      </c>
      <c r="DB43" s="16">
        <f t="shared" si="61"/>
        <v>-0.24771284555197154</v>
      </c>
      <c r="DC43" s="16">
        <f t="shared" si="61"/>
        <v>-0.24632152597755053</v>
      </c>
      <c r="DD43" s="16">
        <f t="shared" si="61"/>
        <v>-0.24500157073174822</v>
      </c>
      <c r="DE43" s="16">
        <f t="shared" si="61"/>
        <v>-0.24375132914847453</v>
      </c>
      <c r="DF43" s="16">
        <f t="shared" si="61"/>
        <v>-0.24256925390684161</v>
      </c>
      <c r="DG43" s="16">
        <f t="shared" si="61"/>
        <v>-0.24145389650120017</v>
      </c>
      <c r="DH43" s="16">
        <f t="shared" si="61"/>
        <v>-0.24040390304978126</v>
      </c>
      <c r="DI43" s="16">
        <f t="shared" si="61"/>
        <v>-0.23941801042096086</v>
      </c>
      <c r="DJ43" s="16">
        <f t="shared" si="61"/>
        <v>-0.23849504265794669</v>
      </c>
      <c r="DK43" s="16">
        <f t="shared" si="61"/>
        <v>-0.23763390768433792</v>
      </c>
      <c r="DL43" s="16">
        <f t="shared" si="61"/>
        <v>-0.23683359427453932</v>
      </c>
      <c r="DM43" s="16">
        <f t="shared" si="61"/>
        <v>-0.23609316927443505</v>
      </c>
      <c r="DN43" s="16">
        <f t="shared" si="61"/>
        <v>-0.23541177505905089</v>
      </c>
      <c r="DO43" s="16">
        <f t="shared" si="61"/>
        <v>-0.23478862721516783</v>
      </c>
      <c r="DP43" s="16">
        <f t="shared" si="61"/>
        <v>-0.23422301243800384</v>
      </c>
      <c r="DQ43" s="16">
        <f t="shared" si="61"/>
        <v>-0.2337142866321614</v>
      </c>
      <c r="DR43" s="16">
        <f t="shared" si="61"/>
        <v>-0.23326187320805308</v>
      </c>
      <c r="DS43" s="16">
        <f t="shared" si="61"/>
        <v>-0.23286526156597528</v>
      </c>
      <c r="DT43" s="16">
        <f t="shared" si="61"/>
        <v>-0.23252400576090484</v>
      </c>
      <c r="DU43" s="16">
        <f t="shared" si="61"/>
        <v>-0.23223772334195261</v>
      </c>
      <c r="DV43" s="16">
        <f t="shared" si="61"/>
        <v>-0.23200609436122949</v>
      </c>
      <c r="DW43" s="16">
        <f t="shared" si="61"/>
        <v>-0.23182886054766275</v>
      </c>
      <c r="DX43" s="16">
        <f t="shared" si="61"/>
        <v>-0.23170582464206088</v>
      </c>
      <c r="DY43" s="16">
        <f t="shared" si="61"/>
        <v>-0.23163684989045347</v>
      </c>
      <c r="DZ43" s="16">
        <f t="shared" ref="DZ43:GK43" si="62">DZ$22</f>
        <v>-0.23162185969344909</v>
      </c>
      <c r="EA43" s="16">
        <f t="shared" si="62"/>
        <v>-0.23166083741005006</v>
      </c>
      <c r="EB43" s="16">
        <f t="shared" si="62"/>
        <v>-0.23175382631505242</v>
      </c>
      <c r="EC43" s="16">
        <f t="shared" si="62"/>
        <v>-0.23190092970984227</v>
      </c>
      <c r="ED43" s="16">
        <f t="shared" si="62"/>
        <v>-0.23210231118708013</v>
      </c>
      <c r="EE43" s="16">
        <f t="shared" si="62"/>
        <v>-0.23235819505045049</v>
      </c>
      <c r="EF43" s="16">
        <f t="shared" si="62"/>
        <v>-0.23266886689134561</v>
      </c>
      <c r="EG43" s="16">
        <f t="shared" si="62"/>
        <v>-0.23303467432505678</v>
      </c>
      <c r="EH43" s="16">
        <f t="shared" si="62"/>
        <v>-0.2334560278897676</v>
      </c>
      <c r="EI43" s="16">
        <f t="shared" si="62"/>
        <v>-0.23393340211238586</v>
      </c>
      <c r="EJ43" s="16">
        <f t="shared" si="62"/>
        <v>-0.23446733674601958</v>
      </c>
      <c r="EK43" s="16">
        <f t="shared" si="62"/>
        <v>-0.23505843818470301</v>
      </c>
      <c r="EL43" s="16">
        <f t="shared" si="62"/>
        <v>-0.23570738106181413</v>
      </c>
      <c r="EM43" s="16">
        <f t="shared" si="62"/>
        <v>-0.23641491003950615</v>
      </c>
      <c r="EN43" s="16">
        <f t="shared" si="62"/>
        <v>-0.23718184179740093</v>
      </c>
      <c r="EO43" s="16">
        <f t="shared" si="62"/>
        <v>-0.23800906722977552</v>
      </c>
      <c r="EP43" s="16">
        <f t="shared" si="62"/>
        <v>-0.2388975538615169</v>
      </c>
      <c r="EQ43" s="16">
        <f t="shared" si="62"/>
        <v>-0.23984834849423031</v>
      </c>
      <c r="ER43" s="16">
        <f t="shared" si="62"/>
        <v>-0.24086258009507713</v>
      </c>
      <c r="ES43" s="16">
        <f t="shared" si="62"/>
        <v>-0.24194146294218957</v>
      </c>
      <c r="ET43" s="16">
        <f t="shared" si="62"/>
        <v>-0.24308630004187756</v>
      </c>
      <c r="EU43" s="16">
        <f t="shared" si="62"/>
        <v>-0.24429848683431227</v>
      </c>
      <c r="EV43" s="16">
        <f t="shared" si="62"/>
        <v>-0.2455795152059537</v>
      </c>
      <c r="EW43" s="16">
        <f t="shared" si="62"/>
        <v>-0.24693097782869905</v>
      </c>
      <c r="EX43" s="16">
        <f t="shared" si="62"/>
        <v>-0.24835457284757112</v>
      </c>
      <c r="EY43" s="16">
        <f t="shared" si="62"/>
        <v>-0.24985210894076004</v>
      </c>
      <c r="EZ43" s="16">
        <f t="shared" si="62"/>
        <v>-0.25142551077798858</v>
      </c>
      <c r="FA43" s="16">
        <f t="shared" si="62"/>
        <v>-0.25307682490550204</v>
      </c>
      <c r="FB43" s="16">
        <f t="shared" si="62"/>
        <v>-0.25480822608851156</v>
      </c>
      <c r="FC43" s="16">
        <f t="shared" si="62"/>
        <v>-0.25662202414465024</v>
      </c>
      <c r="FD43" s="16">
        <f t="shared" si="62"/>
        <v>-0.25852067130496414</v>
      </c>
      <c r="FE43" s="16">
        <f t="shared" si="62"/>
        <v>-0.26050677014215595</v>
      </c>
      <c r="FF43" s="16">
        <f t="shared" si="62"/>
        <v>-0.26258308210926551</v>
      </c>
      <c r="FG43" s="16">
        <f t="shared" si="62"/>
        <v>-0.26475253673570409</v>
      </c>
      <c r="FH43" s="16">
        <f t="shared" si="62"/>
        <v>-0.26701824153159653</v>
      </c>
      <c r="FI43" s="16">
        <f t="shared" si="62"/>
        <v>-0.26938349265572553</v>
      </c>
      <c r="FJ43" s="16">
        <f t="shared" si="62"/>
        <v>-0.27185178640704222</v>
      </c>
      <c r="FK43" s="16">
        <f t="shared" si="62"/>
        <v>-0.27442683160471087</v>
      </c>
      <c r="FL43" s="16">
        <f t="shared" si="62"/>
        <v>-0.27711256292699987</v>
      </c>
      <c r="FM43" s="16">
        <f t="shared" si="62"/>
        <v>-0.27991315528502231</v>
      </c>
      <c r="FN43" s="16">
        <f t="shared" si="62"/>
        <v>-0.2828330393133518</v>
      </c>
      <c r="FO43" s="16">
        <f t="shared" si="62"/>
        <v>-0.28587691806587151</v>
      </c>
      <c r="FP43" s="16">
        <f t="shared" si="62"/>
        <v>-0.28904978501182849</v>
      </c>
      <c r="FQ43" s="16">
        <f t="shared" si="62"/>
        <v>-0.29235694343388752</v>
      </c>
      <c r="FR43" s="16">
        <f t="shared" si="62"/>
        <v>-0.29580402733693351</v>
      </c>
      <c r="FS43" s="16">
        <f t="shared" si="62"/>
        <v>-0.29939702398331941</v>
      </c>
      <c r="FT43" s="16">
        <f t="shared" si="62"/>
        <v>-0.30314229817703109</v>
      </c>
      <c r="FU43" s="16">
        <f t="shared" si="62"/>
        <v>-0.3070466184255895</v>
      </c>
      <c r="FV43" s="16">
        <f t="shared" si="62"/>
        <v>-0.31111718511411113</v>
      </c>
      <c r="FW43" s="16">
        <f t="shared" si="62"/>
        <v>-0.31536166083035544</v>
      </c>
      <c r="FX43" s="16">
        <f t="shared" si="62"/>
        <v>-0.3197882029822337</v>
      </c>
      <c r="FY43" s="16">
        <f t="shared" si="62"/>
        <v>-0.32440549884935144</v>
      </c>
      <c r="FZ43" s="16">
        <f t="shared" si="62"/>
        <v>-0.32922280320672453</v>
      </c>
      <c r="GA43" s="16">
        <f t="shared" si="62"/>
        <v>-0.33424997865052902</v>
      </c>
      <c r="GB43" s="16">
        <f t="shared" si="62"/>
        <v>-0.33949753874091354</v>
      </c>
      <c r="GC43" s="16">
        <f t="shared" si="62"/>
        <v>-0.34497669405332709</v>
      </c>
      <c r="GD43" s="16">
        <f t="shared" si="62"/>
        <v>-0.35069940119462989</v>
      </c>
      <c r="GE43" s="16">
        <f t="shared" si="62"/>
        <v>-0.35667841478979284</v>
      </c>
      <c r="GF43" s="16">
        <f t="shared" si="62"/>
        <v>-0.3629273423745013</v>
      </c>
      <c r="GG43" s="16">
        <f t="shared" si="62"/>
        <v>-0.36946070203236464</v>
      </c>
      <c r="GH43" s="16">
        <f t="shared" si="62"/>
        <v>-0.37629398248485474</v>
      </c>
      <c r="GI43" s="16">
        <f t="shared" si="62"/>
        <v>-0.38344370516752047</v>
      </c>
      <c r="GJ43" s="16">
        <f t="shared" si="62"/>
        <v>-0.39092748759456647</v>
      </c>
      <c r="GK43" s="16">
        <f t="shared" si="62"/>
        <v>-0.39876410700914822</v>
      </c>
      <c r="GL43" s="16">
        <f t="shared" ref="GL43:GT43" si="63">GL$22</f>
        <v>-0.40697356291776154</v>
      </c>
      <c r="GM43" s="16">
        <f t="shared" si="63"/>
        <v>-0.4155771365873146</v>
      </c>
      <c r="GN43" s="16">
        <f t="shared" si="63"/>
        <v>-0.4245974449091876</v>
      </c>
      <c r="GO43" s="16">
        <f t="shared" si="63"/>
        <v>-0.43405848516339335</v>
      </c>
      <c r="GP43" s="16">
        <f t="shared" si="63"/>
        <v>-0.44398566609470802</v>
      </c>
      <c r="GQ43" s="16">
        <f t="shared" si="63"/>
        <v>-0.45440581927528234</v>
      </c>
      <c r="GR43" s="16">
        <f t="shared" si="63"/>
        <v>-0.46534718289350635</v>
      </c>
      <c r="GS43" s="16">
        <f t="shared" si="63"/>
        <v>-0.47683934777807196</v>
      </c>
      <c r="GT43" s="16">
        <f t="shared" si="63"/>
        <v>-0.48891315252164902</v>
      </c>
      <c r="GU43" s="16"/>
      <c r="GV43" s="16"/>
      <c r="GW43" s="16"/>
      <c r="GX43" s="16"/>
      <c r="GY43" s="16"/>
      <c r="GZ43" s="16"/>
      <c r="HA43" s="16"/>
      <c r="HB43" s="16"/>
      <c r="HC43" s="16"/>
      <c r="HD43" s="16"/>
      <c r="HE43" s="16"/>
      <c r="HF43" s="16"/>
      <c r="HG43" s="16"/>
      <c r="HH43" s="16"/>
      <c r="HI43" s="16"/>
      <c r="HJ43" s="16"/>
      <c r="HK43" s="16"/>
      <c r="HL43" s="16"/>
      <c r="HM43" s="16"/>
      <c r="HN43" s="16"/>
      <c r="HO43" s="16"/>
      <c r="HP43" s="16"/>
      <c r="HQ43" s="16"/>
      <c r="HR43" s="16"/>
      <c r="HS43" s="16"/>
      <c r="HT43" s="16"/>
      <c r="HU43" s="16"/>
      <c r="HV43" s="16"/>
      <c r="HW43" s="16"/>
      <c r="HX43" s="16"/>
      <c r="HY43" s="16"/>
      <c r="HZ43" s="16"/>
      <c r="IA43" s="16"/>
      <c r="IB43" s="16"/>
      <c r="IC43" s="16"/>
      <c r="ID43" s="16"/>
      <c r="IE43" s="16"/>
      <c r="IF43" s="16"/>
      <c r="IG43" s="16"/>
      <c r="IH43" s="16"/>
      <c r="II43" s="16"/>
      <c r="IJ43" s="16"/>
      <c r="IK43" s="16"/>
      <c r="IL43" s="16"/>
      <c r="IM43" s="16"/>
      <c r="IN43" s="16"/>
      <c r="IO43" s="16"/>
      <c r="IP43" s="16"/>
      <c r="IQ43" s="16"/>
      <c r="IR43" s="16"/>
      <c r="IS43" s="16"/>
    </row>
    <row r="44" spans="1:253" x14ac:dyDescent="0.15">
      <c r="A44" s="22" t="s">
        <v>36</v>
      </c>
      <c r="B44" s="16">
        <f t="shared" ref="B44:BM44" si="64">B40/B41*(B42-B43)</f>
        <v>1.0353036125672859</v>
      </c>
      <c r="C44" s="16">
        <f t="shared" si="64"/>
        <v>1.0938704867334847</v>
      </c>
      <c r="D44" s="16">
        <f t="shared" si="64"/>
        <v>1.1569338406119258</v>
      </c>
      <c r="E44" s="16">
        <f t="shared" si="64"/>
        <v>1.2250353450352509</v>
      </c>
      <c r="F44" s="16">
        <f t="shared" si="64"/>
        <v>1.2988035724143294</v>
      </c>
      <c r="G44" s="16">
        <f t="shared" si="64"/>
        <v>1.3789716106820795</v>
      </c>
      <c r="H44" s="16">
        <f t="shared" si="64"/>
        <v>1.4663991319593654</v>
      </c>
      <c r="I44" s="16">
        <f t="shared" si="64"/>
        <v>1.562100307276403</v>
      </c>
      <c r="J44" s="16">
        <f t="shared" si="64"/>
        <v>1.6672794856557238</v>
      </c>
      <c r="K44" s="16">
        <f t="shared" si="64"/>
        <v>1.7833773177150394</v>
      </c>
      <c r="L44" s="16">
        <f t="shared" si="64"/>
        <v>1.9121311193073107</v>
      </c>
      <c r="M44" s="16">
        <f t="shared" si="64"/>
        <v>2.0556549232875811</v>
      </c>
      <c r="N44" s="16">
        <f t="shared" si="64"/>
        <v>2.2165471427265628</v>
      </c>
      <c r="O44" s="16">
        <f t="shared" si="64"/>
        <v>2.3980375093344857</v>
      </c>
      <c r="P44" s="16">
        <f t="shared" si="64"/>
        <v>2.6041906342083245</v>
      </c>
      <c r="Q44" s="16">
        <f t="shared" si="64"/>
        <v>2.8401921684024689</v>
      </c>
      <c r="R44" s="16">
        <f t="shared" si="64"/>
        <v>3.1127564892453585</v>
      </c>
      <c r="S44" s="16">
        <f t="shared" si="64"/>
        <v>3.430713574545718</v>
      </c>
      <c r="T44" s="16">
        <f t="shared" si="64"/>
        <v>3.8058573322013451</v>
      </c>
      <c r="U44" s="16">
        <f t="shared" si="64"/>
        <v>4.2541610208588407</v>
      </c>
      <c r="V44" s="16">
        <f t="shared" si="64"/>
        <v>4.7974526848450108</v>
      </c>
      <c r="W44" s="16">
        <f t="shared" si="64"/>
        <v>5.465461501494679</v>
      </c>
      <c r="X44" s="16">
        <f t="shared" si="64"/>
        <v>6.2973232181688736</v>
      </c>
      <c r="Y44" s="16">
        <f t="shared" si="64"/>
        <v>7.3385721126017263</v>
      </c>
      <c r="Z44" s="16">
        <f t="shared" si="64"/>
        <v>8.6193512455789509</v>
      </c>
      <c r="AA44" s="16">
        <f t="shared" si="64"/>
        <v>10.070299889979234</v>
      </c>
      <c r="AB44" s="16">
        <f t="shared" si="64"/>
        <v>11.289356730725306</v>
      </c>
      <c r="AC44" s="16">
        <f t="shared" si="64"/>
        <v>11.247796429371803</v>
      </c>
      <c r="AD44" s="16">
        <f t="shared" si="64"/>
        <v>8.9686016815511316</v>
      </c>
      <c r="AE44" s="16">
        <f t="shared" si="64"/>
        <v>5.4125403329358006</v>
      </c>
      <c r="AF44" s="16">
        <f t="shared" si="64"/>
        <v>2.4985471272077797</v>
      </c>
      <c r="AG44" s="16">
        <f t="shared" si="64"/>
        <v>0.79019514296158078</v>
      </c>
      <c r="AH44" s="16">
        <f t="shared" si="64"/>
        <v>-5.8046949119003585E-2</v>
      </c>
      <c r="AI44" s="16">
        <f t="shared" si="64"/>
        <v>-0.43287399833256118</v>
      </c>
      <c r="AJ44" s="16">
        <f t="shared" si="64"/>
        <v>-0.56862237414395678</v>
      </c>
      <c r="AK44" s="16">
        <f t="shared" si="64"/>
        <v>-0.58793285913015014</v>
      </c>
      <c r="AL44" s="16">
        <f t="shared" si="64"/>
        <v>-0.55282750006582393</v>
      </c>
      <c r="AM44" s="16">
        <f t="shared" si="64"/>
        <v>-0.49461294568771991</v>
      </c>
      <c r="AN44" s="16">
        <f t="shared" si="64"/>
        <v>-0.42910512838891601</v>
      </c>
      <c r="AO44" s="16">
        <f t="shared" si="64"/>
        <v>-0.3641941354833591</v>
      </c>
      <c r="AP44" s="16">
        <f t="shared" si="64"/>
        <v>-0.30364656790800365</v>
      </c>
      <c r="AQ44" s="16">
        <f t="shared" si="64"/>
        <v>-0.24906025801189233</v>
      </c>
      <c r="AR44" s="16">
        <f t="shared" si="64"/>
        <v>-0.2008931815066865</v>
      </c>
      <c r="AS44" s="16">
        <f t="shared" si="64"/>
        <v>-0.15901601634150941</v>
      </c>
      <c r="AT44" s="16">
        <f t="shared" si="64"/>
        <v>-0.12301295393744929</v>
      </c>
      <c r="AU44" s="16">
        <f t="shared" si="64"/>
        <v>-9.234622149717954E-2</v>
      </c>
      <c r="AV44" s="16">
        <f t="shared" si="64"/>
        <v>-6.6445354606364845E-2</v>
      </c>
      <c r="AW44" s="16">
        <f t="shared" si="64"/>
        <v>-4.475433420940985E-2</v>
      </c>
      <c r="AX44" s="16">
        <f t="shared" si="64"/>
        <v>-2.6754961097389843E-2</v>
      </c>
      <c r="AY44" s="16">
        <f t="shared" si="64"/>
        <v>-1.1976851172966277E-2</v>
      </c>
      <c r="AZ44" s="16">
        <f t="shared" si="64"/>
        <v>-2.0871239003185126E-17</v>
      </c>
      <c r="BA44" s="16">
        <f t="shared" si="64"/>
        <v>9.5466473597094342E-3</v>
      </c>
      <c r="BB44" s="16">
        <f t="shared" si="64"/>
        <v>1.6988632903449617E-2</v>
      </c>
      <c r="BC44" s="16">
        <f t="shared" si="64"/>
        <v>2.2610285305894932E-2</v>
      </c>
      <c r="BD44" s="16">
        <f t="shared" si="64"/>
        <v>2.665923672345856E-2</v>
      </c>
      <c r="BE44" s="16">
        <f t="shared" si="64"/>
        <v>2.9350804858801486E-2</v>
      </c>
      <c r="BF44" s="16">
        <f t="shared" si="64"/>
        <v>3.0872061688016206E-2</v>
      </c>
      <c r="BG44" s="16">
        <f t="shared" si="64"/>
        <v>3.1385511473011371E-2</v>
      </c>
      <c r="BH44" s="16">
        <f t="shared" si="64"/>
        <v>3.1032358589435673E-2</v>
      </c>
      <c r="BI44" s="16">
        <f t="shared" si="64"/>
        <v>2.9935377582628271E-2</v>
      </c>
      <c r="BJ44" s="16">
        <f t="shared" si="64"/>
        <v>2.8201414184818151E-2</v>
      </c>
      <c r="BK44" s="16">
        <f t="shared" si="64"/>
        <v>2.5923553154155538E-2</v>
      </c>
      <c r="BL44" s="16">
        <f t="shared" si="64"/>
        <v>2.3182990612837653E-2</v>
      </c>
      <c r="BM44" s="16">
        <f t="shared" si="64"/>
        <v>2.0050647430151173E-2</v>
      </c>
      <c r="BN44" s="16">
        <f t="shared" ref="BN44:DY44" si="65">BN40/BN41*(BN42-BN43)</f>
        <v>1.6588557544329904E-2</v>
      </c>
      <c r="BO44" s="16">
        <f t="shared" si="65"/>
        <v>1.2851061795675779E-2</v>
      </c>
      <c r="BP44" s="16">
        <f t="shared" si="65"/>
        <v>8.8858343477560362E-3</v>
      </c>
      <c r="BQ44" s="16">
        <f t="shared" si="65"/>
        <v>4.7347653805057737E-3</v>
      </c>
      <c r="BR44" s="16">
        <f t="shared" si="65"/>
        <v>4.3472059245404512E-4</v>
      </c>
      <c r="BS44" s="16">
        <f t="shared" si="65"/>
        <v>-3.9818047871260226E-3</v>
      </c>
      <c r="BT44" s="16">
        <f t="shared" si="65"/>
        <v>-8.4861222845692176E-3</v>
      </c>
      <c r="BU44" s="16">
        <f t="shared" si="65"/>
        <v>-1.3052863766411326E-2</v>
      </c>
      <c r="BV44" s="16">
        <f t="shared" si="65"/>
        <v>-1.7659561218411658E-2</v>
      </c>
      <c r="BW44" s="16">
        <f t="shared" si="65"/>
        <v>-2.228628324595083E-2</v>
      </c>
      <c r="BX44" s="16">
        <f t="shared" si="65"/>
        <v>-2.6915320218681194E-2</v>
      </c>
      <c r="BY44" s="16">
        <f t="shared" si="65"/>
        <v>-3.1530911173439619E-2</v>
      </c>
      <c r="BZ44" s="16">
        <f t="shared" si="65"/>
        <v>-3.6119006603620753E-2</v>
      </c>
      <c r="CA44" s="16">
        <f t="shared" si="65"/>
        <v>-4.0667062125542039E-2</v>
      </c>
      <c r="CB44" s="16">
        <f t="shared" si="65"/>
        <v>-4.516385874498121E-2</v>
      </c>
      <c r="CC44" s="16">
        <f t="shared" si="65"/>
        <v>-4.9599346069331501E-2</v>
      </c>
      <c r="CD44" s="16">
        <f t="shared" si="65"/>
        <v>-5.3964505339355845E-2</v>
      </c>
      <c r="CE44" s="16">
        <f t="shared" si="65"/>
        <v>-5.8251229603607783E-2</v>
      </c>
      <c r="CF44" s="16">
        <f t="shared" si="65"/>
        <v>-6.2452218740367625E-2</v>
      </c>
      <c r="CG44" s="16">
        <f t="shared" si="65"/>
        <v>-6.6560887356768503E-2</v>
      </c>
      <c r="CH44" s="16">
        <f t="shared" si="65"/>
        <v>-7.0571283871382159E-2</v>
      </c>
      <c r="CI44" s="16">
        <f t="shared" si="65"/>
        <v>-7.4478019322319164E-2</v>
      </c>
      <c r="CJ44" s="16">
        <f t="shared" si="65"/>
        <v>-7.8276204644095071E-2</v>
      </c>
      <c r="CK44" s="16">
        <f t="shared" si="65"/>
        <v>-8.1961395328417869E-2</v>
      </c>
      <c r="CL44" s="16">
        <f t="shared" si="65"/>
        <v>-8.5529542531092087E-2</v>
      </c>
      <c r="CM44" s="16">
        <f t="shared" si="65"/>
        <v>-8.8976949813177428E-2</v>
      </c>
      <c r="CN44" s="16">
        <f t="shared" si="65"/>
        <v>-9.2300234812543805E-2</v>
      </c>
      <c r="CO44" s="16">
        <f t="shared" si="65"/>
        <v>-9.5496295234714035E-2</v>
      </c>
      <c r="CP44" s="16">
        <f t="shared" si="65"/>
        <v>-9.8562278631632305E-2</v>
      </c>
      <c r="CQ44" s="16">
        <f t="shared" si="65"/>
        <v>-0.10149555550566081</v>
      </c>
      <c r="CR44" s="16">
        <f t="shared" si="65"/>
        <v>-0.10429369533530222</v>
      </c>
      <c r="CS44" s="16">
        <f t="shared" si="65"/>
        <v>-0.10695444517024603</v>
      </c>
      <c r="CT44" s="16">
        <f t="shared" si="65"/>
        <v>-0.10947571048750469</v>
      </c>
      <c r="CU44" s="16">
        <f t="shared" si="65"/>
        <v>-0.1118555380386296</v>
      </c>
      <c r="CV44" s="16">
        <f t="shared" si="65"/>
        <v>-0.11409210045111777</v>
      </c>
      <c r="CW44" s="16">
        <f t="shared" si="65"/>
        <v>-0.11618368237585247</v>
      </c>
      <c r="CX44" s="16">
        <f t="shared" si="65"/>
        <v>-0.11812866799737205</v>
      </c>
      <c r="CY44" s="16">
        <f t="shared" si="65"/>
        <v>-0.11992552974545791</v>
      </c>
      <c r="CZ44" s="16">
        <f t="shared" si="65"/>
        <v>-0.12157281806540829</v>
      </c>
      <c r="DA44" s="16">
        <f t="shared" si="65"/>
        <v>-0.12306915212081253</v>
      </c>
      <c r="DB44" s="16">
        <f t="shared" si="65"/>
        <v>-0.12441321131697253</v>
      </c>
      <c r="DC44" s="16">
        <f t="shared" si="65"/>
        <v>-0.1256037275456256</v>
      </c>
      <c r="DD44" s="16">
        <f t="shared" si="65"/>
        <v>-0.12663947806253562</v>
      </c>
      <c r="DE44" s="16">
        <f t="shared" si="65"/>
        <v>-0.12751927891904871</v>
      </c>
      <c r="DF44" s="16">
        <f t="shared" si="65"/>
        <v>-0.12824197887703181</v>
      </c>
      <c r="DG44" s="16">
        <f t="shared" si="65"/>
        <v>-0.12880645374387506</v>
      </c>
      <c r="DH44" s="16">
        <f t="shared" si="65"/>
        <v>-0.1292116010705813</v>
      </c>
      <c r="DI44" s="16">
        <f t="shared" si="65"/>
        <v>-0.12945633516149188</v>
      </c>
      <c r="DJ44" s="16">
        <f t="shared" si="65"/>
        <v>-0.12953958234901325</v>
      </c>
      <c r="DK44" s="16">
        <f t="shared" si="65"/>
        <v>-0.12946027649088959</v>
      </c>
      <c r="DL44" s="16">
        <f t="shared" si="65"/>
        <v>-0.12921735465119208</v>
      </c>
      <c r="DM44" s="16">
        <f t="shared" si="65"/>
        <v>-0.12880975292932373</v>
      </c>
      <c r="DN44" s="16">
        <f t="shared" si="65"/>
        <v>-0.12823640240402248</v>
      </c>
      <c r="DO44" s="16">
        <f t="shared" si="65"/>
        <v>-0.12749622516163614</v>
      </c>
      <c r="DP44" s="16">
        <f t="shared" si="65"/>
        <v>-0.1265881303798721</v>
      </c>
      <c r="DQ44" s="16">
        <f t="shared" si="65"/>
        <v>-0.12551101043983315</v>
      </c>
      <c r="DR44" s="16">
        <f t="shared" si="65"/>
        <v>-0.12426373704046165</v>
      </c>
      <c r="DS44" s="16">
        <f t="shared" si="65"/>
        <v>-0.12284515729055492</v>
      </c>
      <c r="DT44" s="16">
        <f t="shared" si="65"/>
        <v>-0.12125408975430071</v>
      </c>
      <c r="DU44" s="16">
        <f t="shared" si="65"/>
        <v>-0.11948932042683352</v>
      </c>
      <c r="DV44" s="16">
        <f t="shared" si="65"/>
        <v>-0.11754959861664105</v>
      </c>
      <c r="DW44" s="16">
        <f t="shared" si="65"/>
        <v>-0.11543363271176126</v>
      </c>
      <c r="DX44" s="16">
        <f t="shared" si="65"/>
        <v>-0.11314008580661937</v>
      </c>
      <c r="DY44" s="16">
        <f t="shared" si="65"/>
        <v>-0.11066757116605488</v>
      </c>
      <c r="DZ44" s="16">
        <f t="shared" ref="DZ44:GK44" si="66">DZ40/DZ41*(DZ42-DZ43)</f>
        <v>-0.10801464750259186</v>
      </c>
      <c r="EA44" s="16">
        <f t="shared" si="66"/>
        <v>-0.10517981404230334</v>
      </c>
      <c r="EB44" s="16">
        <f t="shared" si="66"/>
        <v>-0.10216150535371187</v>
      </c>
      <c r="EC44" s="16">
        <f t="shared" si="66"/>
        <v>-9.8958085913051011E-2</v>
      </c>
      <c r="ED44" s="16">
        <f t="shared" si="66"/>
        <v>-9.556784437786818E-2</v>
      </c>
      <c r="EE44" s="16">
        <f t="shared" si="66"/>
        <v>-9.1988987539378536E-2</v>
      </c>
      <c r="EF44" s="16">
        <f t="shared" si="66"/>
        <v>-8.8219633922159243E-2</v>
      </c>
      <c r="EG44" s="16">
        <f t="shared" si="66"/>
        <v>-8.4257806997692364E-2</v>
      </c>
      <c r="EH44" s="16">
        <f t="shared" si="66"/>
        <v>-8.0101427975899336E-2</v>
      </c>
      <c r="EI44" s="16">
        <f t="shared" si="66"/>
        <v>-7.574830813613849E-2</v>
      </c>
      <c r="EJ44" s="16">
        <f t="shared" si="66"/>
        <v>-7.1196140656129711E-2</v>
      </c>
      <c r="EK44" s="16">
        <f t="shared" si="66"/>
        <v>-6.6442491893903707E-2</v>
      </c>
      <c r="EL44" s="16">
        <f t="shared" si="66"/>
        <v>-6.1484792074095788E-2</v>
      </c>
      <c r="EM44" s="16">
        <f t="shared" si="66"/>
        <v>-5.6320325325690132E-2</v>
      </c>
      <c r="EN44" s="16">
        <f t="shared" si="66"/>
        <v>-5.094621901361325E-2</v>
      </c>
      <c r="EO44" s="16">
        <f t="shared" si="66"/>
        <v>-4.535943230132447E-2</v>
      </c>
      <c r="EP44" s="16">
        <f t="shared" si="66"/>
        <v>-3.9556743875688881E-2</v>
      </c>
      <c r="EQ44" s="16">
        <f t="shared" si="66"/>
        <v>-3.353473875888921E-2</v>
      </c>
      <c r="ER44" s="16">
        <f t="shared" si="66"/>
        <v>-2.7289794124835273E-2</v>
      </c>
      <c r="ES44" s="16">
        <f t="shared" si="66"/>
        <v>-2.0818064029392371E-2</v>
      </c>
      <c r="ET44" s="16">
        <f t="shared" si="66"/>
        <v>-1.4115462954657985E-2</v>
      </c>
      <c r="EU44" s="16">
        <f t="shared" si="66"/>
        <v>-7.1776480573492408E-3</v>
      </c>
      <c r="EV44" s="16">
        <f t="shared" si="66"/>
        <v>-4.2697656158423257E-17</v>
      </c>
      <c r="EW44" s="16">
        <f t="shared" si="66"/>
        <v>7.4223977690708529E-3</v>
      </c>
      <c r="EX44" s="16">
        <f t="shared" si="66"/>
        <v>1.5094781435326792E-2</v>
      </c>
      <c r="EY44" s="16">
        <f t="shared" si="66"/>
        <v>2.3022731101436232E-2</v>
      </c>
      <c r="EZ44" s="16">
        <f t="shared" si="66"/>
        <v>3.1212197116861483E-2</v>
      </c>
      <c r="FA44" s="16">
        <f t="shared" si="66"/>
        <v>3.9669528656163668E-2</v>
      </c>
      <c r="FB44" s="16">
        <f t="shared" si="66"/>
        <v>4.8401504771356844E-2</v>
      </c>
      <c r="FC44" s="16">
        <f t="shared" si="66"/>
        <v>5.7415368169354358E-2</v>
      </c>
      <c r="FD44" s="16">
        <f t="shared" si="66"/>
        <v>6.6718861994572151E-2</v>
      </c>
      <c r="FE44" s="16">
        <f t="shared" si="66"/>
        <v>7.6320269929578841E-2</v>
      </c>
      <c r="FF44" s="16">
        <f t="shared" si="66"/>
        <v>8.6228459963867646E-2</v>
      </c>
      <c r="FG44" s="16">
        <f t="shared" si="66"/>
        <v>9.6452932222987731E-2</v>
      </c>
      <c r="FH44" s="16">
        <f t="shared" si="66"/>
        <v>0.10700387129819709</v>
      </c>
      <c r="FI44" s="16">
        <f t="shared" si="66"/>
        <v>0.11789220357131473</v>
      </c>
      <c r="FJ44" s="16">
        <f t="shared" si="66"/>
        <v>0.12912966009160196</v>
      </c>
      <c r="FK44" s="16">
        <f t="shared" si="66"/>
        <v>0.14072884563246302</v>
      </c>
      <c r="FL44" s="16">
        <f t="shared" si="66"/>
        <v>0.15270331463692177</v>
      </c>
      <c r="FM44" s="16">
        <f t="shared" si="66"/>
        <v>0.16506765485383734</v>
      </c>
      <c r="FN44" s="16">
        <f t="shared" si="66"/>
        <v>0.17783757957361057</v>
      </c>
      <c r="FO44" s="16">
        <f t="shared" si="66"/>
        <v>0.19103002949493192</v>
      </c>
      <c r="FP44" s="16">
        <f t="shared" si="66"/>
        <v>0.20466328539569514</v>
      </c>
      <c r="FQ44" s="16">
        <f t="shared" si="66"/>
        <v>0.21875709294466336</v>
      </c>
      <c r="FR44" s="16">
        <f t="shared" si="66"/>
        <v>0.23333280117966759</v>
      </c>
      <c r="FS44" s="16">
        <f t="shared" si="66"/>
        <v>0.24841351639754139</v>
      </c>
      <c r="FT44" s="16">
        <f t="shared" si="66"/>
        <v>0.26402427345605445</v>
      </c>
      <c r="FU44" s="16">
        <f t="shared" si="66"/>
        <v>0.28019222678527606</v>
      </c>
      <c r="FV44" s="16">
        <f t="shared" si="66"/>
        <v>0.29694686375285789</v>
      </c>
      <c r="FW44" s="16">
        <f t="shared" si="66"/>
        <v>0.3143202434340468</v>
      </c>
      <c r="FX44" s="16">
        <f t="shared" si="66"/>
        <v>0.33234726431417494</v>
      </c>
      <c r="FY44" s="16">
        <f t="shared" si="66"/>
        <v>0.35106596501266923</v>
      </c>
      <c r="FZ44" s="16">
        <f t="shared" si="66"/>
        <v>0.37051786278003213</v>
      </c>
      <c r="GA44" s="16">
        <f t="shared" si="66"/>
        <v>0.39074833530324099</v>
      </c>
      <c r="GB44" s="16">
        <f t="shared" si="66"/>
        <v>0.41180705228566339</v>
      </c>
      <c r="GC44" s="16">
        <f t="shared" si="66"/>
        <v>0.43374846437579079</v>
      </c>
      <c r="GD44" s="16">
        <f t="shared" si="66"/>
        <v>0.45663235834303839</v>
      </c>
      <c r="GE44" s="16">
        <f t="shared" si="66"/>
        <v>0.4805244889859247</v>
      </c>
      <c r="GF44" s="16">
        <f t="shared" si="66"/>
        <v>0.50549730016727379</v>
      </c>
      <c r="GG44" s="16">
        <f t="shared" si="66"/>
        <v>0.53163074967676072</v>
      </c>
      <c r="GH44" s="16">
        <f t="shared" si="66"/>
        <v>0.55901325541644264</v>
      </c>
      <c r="GI44" s="16">
        <f t="shared" si="66"/>
        <v>0.58774278380820344</v>
      </c>
      <c r="GJ44" s="16">
        <f t="shared" si="66"/>
        <v>0.61792810548373511</v>
      </c>
      <c r="GK44" s="16">
        <f t="shared" si="66"/>
        <v>0.64969024843099299</v>
      </c>
      <c r="GL44" s="16">
        <f t="shared" ref="GL44:GT44" si="67">GL40/GL41*(GL42-GL43)</f>
        <v>0.6831641850849286</v>
      </c>
      <c r="GM44" s="16">
        <f t="shared" si="67"/>
        <v>0.71850079768836639</v>
      </c>
      <c r="GN44" s="16">
        <f t="shared" si="67"/>
        <v>0.7558691760346461</v>
      </c>
      <c r="GO44" s="16">
        <f t="shared" si="67"/>
        <v>0.79545931399580261</v>
      </c>
      <c r="GP44" s="16">
        <f t="shared" si="67"/>
        <v>0.8374852867817445</v>
      </c>
      <c r="GQ44" s="16">
        <f t="shared" si="67"/>
        <v>0.88218901066436861</v>
      </c>
      <c r="GR44" s="16">
        <f t="shared" si="67"/>
        <v>0.92984471228667542</v>
      </c>
      <c r="GS44" s="16">
        <f t="shared" si="67"/>
        <v>0.98076426750818801</v>
      </c>
      <c r="GT44" s="16">
        <f t="shared" si="67"/>
        <v>1.0353036125672856</v>
      </c>
      <c r="GU44" s="16"/>
      <c r="GV44" s="16"/>
      <c r="GW44" s="16"/>
      <c r="GX44" s="16"/>
      <c r="GY44" s="16"/>
      <c r="GZ44" s="16"/>
      <c r="HA44" s="16"/>
      <c r="HB44" s="16"/>
      <c r="HC44" s="16"/>
      <c r="HD44" s="16"/>
      <c r="HE44" s="16"/>
      <c r="HF44" s="16"/>
      <c r="HG44" s="16"/>
      <c r="HH44" s="16"/>
      <c r="HI44" s="16"/>
      <c r="HJ44" s="16"/>
      <c r="HK44" s="16"/>
      <c r="HL44" s="16"/>
      <c r="HM44" s="16"/>
      <c r="HN44" s="16"/>
      <c r="HO44" s="16"/>
      <c r="HP44" s="16"/>
      <c r="HQ44" s="16"/>
      <c r="HR44" s="16"/>
      <c r="HS44" s="16"/>
      <c r="HT44" s="16"/>
      <c r="HU44" s="16"/>
      <c r="HV44" s="16"/>
      <c r="HW44" s="16"/>
      <c r="HX44" s="16"/>
      <c r="HY44" s="16"/>
      <c r="HZ44" s="16"/>
      <c r="IA44" s="16"/>
      <c r="IB44" s="16"/>
      <c r="IC44" s="16"/>
      <c r="ID44" s="16"/>
      <c r="IE44" s="16"/>
      <c r="IF44" s="16"/>
      <c r="IG44" s="16"/>
      <c r="IH44" s="16"/>
      <c r="II44" s="16"/>
      <c r="IJ44" s="16"/>
      <c r="IK44" s="16"/>
      <c r="IL44" s="16"/>
      <c r="IM44" s="16"/>
      <c r="IN44" s="16"/>
      <c r="IO44" s="16"/>
      <c r="IP44" s="16"/>
      <c r="IQ44" s="16"/>
      <c r="IR44" s="16"/>
      <c r="IS44" s="16"/>
    </row>
    <row r="45" spans="1:253" x14ac:dyDescent="0.15">
      <c r="A45" s="22"/>
      <c r="B45" s="16"/>
      <c r="C45" s="16"/>
      <c r="D45" s="16"/>
      <c r="E45" s="16"/>
      <c r="F45" s="16"/>
      <c r="G45" s="16"/>
      <c r="H45" s="16"/>
      <c r="I45" s="16"/>
      <c r="J45" s="16"/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/>
      <c r="V45" s="16"/>
      <c r="W45" s="16"/>
      <c r="X45" s="16"/>
      <c r="Y45" s="16"/>
      <c r="Z45" s="16"/>
      <c r="AA45" s="16"/>
      <c r="AB45" s="16"/>
      <c r="AC45" s="16"/>
      <c r="AD45" s="16"/>
      <c r="AE45" s="16"/>
      <c r="AF45" s="16"/>
      <c r="AG45" s="16"/>
      <c r="AH45" s="16"/>
      <c r="AI45" s="16"/>
      <c r="AJ45" s="16"/>
      <c r="AK45" s="16"/>
      <c r="AL45" s="16"/>
      <c r="AM45" s="16"/>
      <c r="AN45" s="16"/>
      <c r="AO45" s="16"/>
      <c r="AP45" s="16"/>
      <c r="AQ45" s="16"/>
      <c r="AR45" s="16"/>
      <c r="AS45" s="16"/>
      <c r="AT45" s="16"/>
      <c r="AU45" s="16"/>
      <c r="AV45" s="16"/>
      <c r="AW45" s="16"/>
      <c r="AX45" s="16"/>
      <c r="AY45" s="16"/>
      <c r="AZ45" s="16"/>
      <c r="BA45" s="16"/>
      <c r="BB45" s="16"/>
      <c r="BC45" s="16"/>
      <c r="BD45" s="16"/>
      <c r="BE45" s="16"/>
      <c r="BF45" s="16"/>
      <c r="BG45" s="16"/>
      <c r="BH45" s="16"/>
      <c r="BI45" s="16"/>
      <c r="BJ45" s="16"/>
      <c r="BK45" s="16"/>
      <c r="BL45" s="16"/>
      <c r="BM45" s="16"/>
      <c r="BN45" s="16"/>
      <c r="BO45" s="16"/>
      <c r="BP45" s="16"/>
      <c r="BQ45" s="16"/>
      <c r="BR45" s="16"/>
      <c r="BS45" s="16"/>
      <c r="BT45" s="16"/>
      <c r="BU45" s="16"/>
      <c r="BV45" s="16"/>
      <c r="BW45" s="16"/>
      <c r="BX45" s="16"/>
      <c r="BY45" s="16"/>
      <c r="BZ45" s="16"/>
      <c r="CA45" s="16"/>
      <c r="CB45" s="16"/>
      <c r="CC45" s="16"/>
      <c r="CD45" s="16"/>
      <c r="CE45" s="16"/>
      <c r="CF45" s="16"/>
      <c r="CG45" s="16"/>
      <c r="CH45" s="16"/>
      <c r="CI45" s="16"/>
      <c r="CJ45" s="16"/>
      <c r="CK45" s="16"/>
      <c r="CL45" s="16"/>
      <c r="CM45" s="16"/>
      <c r="CN45" s="16"/>
      <c r="CO45" s="16"/>
      <c r="CP45" s="16"/>
      <c r="CQ45" s="16"/>
      <c r="CR45" s="16"/>
      <c r="CS45" s="16"/>
      <c r="CT45" s="16"/>
      <c r="CU45" s="16"/>
      <c r="CV45" s="16"/>
      <c r="CW45" s="16"/>
      <c r="CX45" s="16"/>
      <c r="CY45" s="16"/>
      <c r="CZ45" s="16"/>
      <c r="DA45" s="16"/>
      <c r="DB45" s="16"/>
      <c r="DC45" s="16"/>
      <c r="DD45" s="16"/>
      <c r="DE45" s="16"/>
      <c r="DF45" s="16"/>
      <c r="DG45" s="16"/>
      <c r="DH45" s="16"/>
      <c r="DI45" s="16"/>
      <c r="DJ45" s="16"/>
      <c r="DK45" s="16"/>
      <c r="DL45" s="16"/>
      <c r="DM45" s="16"/>
      <c r="DN45" s="16"/>
      <c r="DO45" s="16"/>
      <c r="DP45" s="16"/>
      <c r="DQ45" s="16"/>
      <c r="DR45" s="16"/>
      <c r="DS45" s="16"/>
      <c r="DT45" s="16"/>
      <c r="DU45" s="16"/>
      <c r="DV45" s="16"/>
      <c r="DW45" s="16"/>
      <c r="DX45" s="16"/>
      <c r="DY45" s="16"/>
      <c r="DZ45" s="16"/>
      <c r="EA45" s="16"/>
      <c r="EB45" s="16"/>
      <c r="EC45" s="16"/>
      <c r="ED45" s="16"/>
      <c r="EE45" s="16"/>
      <c r="EF45" s="16"/>
      <c r="EG45" s="16"/>
      <c r="EH45" s="16"/>
      <c r="EI45" s="16"/>
      <c r="EJ45" s="16"/>
      <c r="EK45" s="16"/>
      <c r="EL45" s="16"/>
      <c r="EM45" s="16"/>
      <c r="EN45" s="16"/>
      <c r="EO45" s="16"/>
      <c r="EP45" s="16"/>
      <c r="EQ45" s="16"/>
      <c r="ER45" s="16"/>
      <c r="ES45" s="16"/>
      <c r="ET45" s="16"/>
      <c r="EU45" s="16"/>
      <c r="EV45" s="16"/>
      <c r="EW45" s="16"/>
      <c r="EX45" s="16"/>
      <c r="EY45" s="16"/>
      <c r="EZ45" s="16"/>
      <c r="FA45" s="16"/>
      <c r="FB45" s="16"/>
      <c r="FC45" s="16"/>
      <c r="FD45" s="16"/>
      <c r="FE45" s="16"/>
      <c r="FF45" s="16"/>
      <c r="FG45" s="16"/>
      <c r="FH45" s="16"/>
      <c r="FI45" s="16"/>
      <c r="FJ45" s="16"/>
      <c r="FK45" s="16"/>
      <c r="FL45" s="16"/>
      <c r="FM45" s="16"/>
      <c r="FN45" s="16"/>
      <c r="FO45" s="16"/>
      <c r="FP45" s="16"/>
      <c r="FQ45" s="16"/>
      <c r="FR45" s="16"/>
      <c r="FS45" s="16"/>
      <c r="FT45" s="16"/>
      <c r="FU45" s="16"/>
      <c r="FV45" s="16"/>
      <c r="FW45" s="16"/>
      <c r="FX45" s="16"/>
      <c r="FY45" s="16"/>
      <c r="FZ45" s="16"/>
      <c r="GA45" s="16"/>
      <c r="GB45" s="16"/>
      <c r="GC45" s="16"/>
      <c r="GD45" s="16"/>
      <c r="GE45" s="16"/>
      <c r="GF45" s="16"/>
      <c r="GG45" s="16"/>
      <c r="GH45" s="16"/>
      <c r="GI45" s="16"/>
      <c r="GJ45" s="16"/>
      <c r="GK45" s="16"/>
      <c r="GL45" s="16"/>
      <c r="GM45" s="16"/>
      <c r="GN45" s="16"/>
      <c r="GO45" s="16"/>
      <c r="GP45" s="16"/>
      <c r="GQ45" s="16"/>
      <c r="GR45" s="16"/>
      <c r="GS45" s="16"/>
      <c r="GT45" s="16"/>
      <c r="GU45" s="16"/>
      <c r="GV45" s="16"/>
      <c r="GW45" s="16"/>
      <c r="GX45" s="16"/>
      <c r="GY45" s="16"/>
      <c r="GZ45" s="16"/>
      <c r="HA45" s="16"/>
      <c r="HB45" s="16"/>
      <c r="HC45" s="16"/>
      <c r="HD45" s="16"/>
      <c r="HE45" s="16"/>
      <c r="HF45" s="16"/>
      <c r="HG45" s="16"/>
      <c r="HH45" s="16"/>
      <c r="HI45" s="16"/>
      <c r="HJ45" s="16"/>
      <c r="HK45" s="16"/>
      <c r="HL45" s="16"/>
      <c r="HM45" s="16"/>
      <c r="HN45" s="16"/>
      <c r="HO45" s="16"/>
      <c r="HP45" s="16"/>
      <c r="HQ45" s="16"/>
      <c r="HR45" s="16"/>
      <c r="HS45" s="16"/>
      <c r="HT45" s="16"/>
      <c r="HU45" s="16"/>
      <c r="HV45" s="16"/>
      <c r="HW45" s="16"/>
      <c r="HX45" s="16"/>
      <c r="HY45" s="16"/>
      <c r="HZ45" s="16"/>
      <c r="IA45" s="16"/>
      <c r="IB45" s="16"/>
      <c r="IC45" s="16"/>
      <c r="ID45" s="16"/>
      <c r="IE45" s="16"/>
      <c r="IF45" s="16"/>
      <c r="IG45" s="16"/>
      <c r="IH45" s="16"/>
      <c r="II45" s="16"/>
      <c r="IJ45" s="16"/>
      <c r="IK45" s="16"/>
      <c r="IL45" s="16"/>
      <c r="IM45" s="16"/>
      <c r="IN45" s="16"/>
      <c r="IO45" s="16"/>
      <c r="IP45" s="16"/>
      <c r="IQ45" s="16"/>
      <c r="IR45" s="16"/>
      <c r="IS45" s="16"/>
    </row>
    <row r="46" spans="1:253" x14ac:dyDescent="0.15">
      <c r="A46" s="22" t="s">
        <v>48</v>
      </c>
      <c r="B46" s="16"/>
      <c r="C46" s="16"/>
      <c r="D46" s="16"/>
      <c r="E46" s="16"/>
      <c r="F46" s="16"/>
      <c r="G46" s="16"/>
      <c r="H46" s="16"/>
      <c r="I46" s="16"/>
      <c r="J46" s="16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  <c r="Y46" s="16"/>
      <c r="Z46" s="16"/>
      <c r="AA46" s="16"/>
      <c r="AB46" s="16"/>
      <c r="AC46" s="16"/>
      <c r="AD46" s="16"/>
      <c r="AE46" s="16"/>
      <c r="AF46" s="16"/>
      <c r="AG46" s="16"/>
      <c r="AH46" s="16"/>
      <c r="AI46" s="16"/>
      <c r="AJ46" s="16"/>
      <c r="AK46" s="16"/>
      <c r="AL46" s="16"/>
      <c r="AM46" s="16"/>
      <c r="AN46" s="16"/>
      <c r="AO46" s="16"/>
      <c r="AP46" s="16"/>
      <c r="AQ46" s="16"/>
      <c r="AR46" s="16"/>
      <c r="AS46" s="16"/>
      <c r="AT46" s="16"/>
      <c r="AU46" s="16"/>
      <c r="AV46" s="16"/>
      <c r="AW46" s="16"/>
      <c r="AX46" s="16"/>
      <c r="AY46" s="16"/>
      <c r="AZ46" s="16"/>
      <c r="BA46" s="16"/>
      <c r="BB46" s="16"/>
      <c r="BC46" s="16"/>
      <c r="BD46" s="16"/>
      <c r="BE46" s="16"/>
      <c r="BF46" s="16"/>
      <c r="BG46" s="16"/>
      <c r="BH46" s="16"/>
      <c r="BI46" s="16"/>
      <c r="BJ46" s="16"/>
      <c r="BK46" s="16"/>
      <c r="BL46" s="16"/>
      <c r="BM46" s="16"/>
      <c r="BN46" s="16"/>
      <c r="BO46" s="16"/>
      <c r="BP46" s="16"/>
      <c r="BQ46" s="16"/>
      <c r="BR46" s="16"/>
      <c r="BS46" s="16"/>
      <c r="BT46" s="16"/>
      <c r="BU46" s="16"/>
      <c r="BV46" s="16"/>
      <c r="BW46" s="16"/>
      <c r="BX46" s="16"/>
      <c r="BY46" s="16"/>
      <c r="BZ46" s="16"/>
      <c r="CA46" s="16"/>
      <c r="CB46" s="16"/>
      <c r="CC46" s="16"/>
      <c r="CD46" s="16"/>
      <c r="CE46" s="16"/>
      <c r="CF46" s="16"/>
      <c r="CG46" s="16"/>
      <c r="CH46" s="16"/>
      <c r="CI46" s="16"/>
      <c r="CJ46" s="16"/>
      <c r="CK46" s="16"/>
      <c r="CL46" s="16"/>
      <c r="CM46" s="16"/>
      <c r="CN46" s="16"/>
      <c r="CO46" s="16"/>
      <c r="CP46" s="16"/>
      <c r="CQ46" s="16"/>
      <c r="CR46" s="16"/>
      <c r="CS46" s="16"/>
      <c r="CT46" s="16"/>
      <c r="CU46" s="16"/>
      <c r="CV46" s="16"/>
      <c r="CW46" s="16"/>
      <c r="CX46" s="16"/>
      <c r="CY46" s="16"/>
      <c r="CZ46" s="16"/>
      <c r="DA46" s="16"/>
      <c r="DB46" s="16"/>
      <c r="DC46" s="16"/>
      <c r="DD46" s="16"/>
      <c r="DE46" s="16"/>
      <c r="DF46" s="16"/>
      <c r="DG46" s="16"/>
      <c r="DH46" s="16"/>
      <c r="DI46" s="16"/>
      <c r="DJ46" s="16"/>
      <c r="DK46" s="16"/>
      <c r="DL46" s="16"/>
      <c r="DM46" s="16"/>
      <c r="DN46" s="16"/>
      <c r="DO46" s="16"/>
      <c r="DP46" s="16"/>
      <c r="DQ46" s="16"/>
      <c r="DR46" s="16"/>
      <c r="DS46" s="16"/>
      <c r="DT46" s="16"/>
      <c r="DU46" s="16"/>
      <c r="DV46" s="16"/>
      <c r="DW46" s="16"/>
      <c r="DX46" s="16"/>
      <c r="DY46" s="16"/>
      <c r="DZ46" s="16"/>
      <c r="EA46" s="16"/>
      <c r="EB46" s="16"/>
      <c r="EC46" s="16"/>
      <c r="ED46" s="16"/>
      <c r="EE46" s="16"/>
      <c r="EF46" s="16"/>
      <c r="EG46" s="16"/>
      <c r="EH46" s="16"/>
      <c r="EI46" s="16"/>
      <c r="EJ46" s="16"/>
      <c r="EK46" s="16"/>
      <c r="EL46" s="16"/>
      <c r="EM46" s="16"/>
      <c r="EN46" s="16"/>
      <c r="EO46" s="16"/>
      <c r="EP46" s="16"/>
      <c r="EQ46" s="16"/>
      <c r="ER46" s="16"/>
      <c r="ES46" s="16"/>
      <c r="ET46" s="16"/>
      <c r="EU46" s="16"/>
      <c r="EV46" s="16"/>
      <c r="EW46" s="16"/>
      <c r="EX46" s="16"/>
      <c r="EY46" s="16"/>
      <c r="EZ46" s="16"/>
      <c r="FA46" s="16"/>
      <c r="FB46" s="16"/>
      <c r="FC46" s="16"/>
      <c r="FD46" s="16"/>
      <c r="FE46" s="16"/>
      <c r="FF46" s="16"/>
      <c r="FG46" s="16"/>
      <c r="FH46" s="16"/>
      <c r="FI46" s="16"/>
      <c r="FJ46" s="16"/>
      <c r="FK46" s="16"/>
      <c r="FL46" s="16"/>
      <c r="FM46" s="16"/>
      <c r="FN46" s="16"/>
      <c r="FO46" s="16"/>
      <c r="FP46" s="16"/>
      <c r="FQ46" s="16"/>
      <c r="FR46" s="16"/>
      <c r="FS46" s="16"/>
      <c r="FT46" s="16"/>
      <c r="FU46" s="16"/>
      <c r="FV46" s="16"/>
      <c r="FW46" s="16"/>
      <c r="FX46" s="16"/>
      <c r="FY46" s="16"/>
      <c r="FZ46" s="16"/>
      <c r="GA46" s="16"/>
      <c r="GB46" s="16"/>
      <c r="GC46" s="16"/>
      <c r="GD46" s="16"/>
      <c r="GE46" s="16"/>
      <c r="GF46" s="16"/>
      <c r="GG46" s="16"/>
      <c r="GH46" s="16"/>
      <c r="GI46" s="16"/>
      <c r="GJ46" s="16"/>
      <c r="GK46" s="16"/>
      <c r="GL46" s="16"/>
      <c r="GM46" s="16"/>
      <c r="GN46" s="16"/>
      <c r="GO46" s="16"/>
      <c r="GP46" s="16"/>
      <c r="GQ46" s="16"/>
      <c r="GR46" s="16"/>
      <c r="GS46" s="16"/>
      <c r="GT46" s="16"/>
      <c r="GU46" s="16"/>
      <c r="GV46" s="16"/>
      <c r="GW46" s="16"/>
      <c r="GX46" s="16"/>
      <c r="GY46" s="16"/>
      <c r="GZ46" s="16"/>
      <c r="HA46" s="16"/>
      <c r="HB46" s="16"/>
      <c r="HC46" s="16"/>
      <c r="HD46" s="16"/>
      <c r="HE46" s="16"/>
      <c r="HF46" s="16"/>
      <c r="HG46" s="16"/>
      <c r="HH46" s="16"/>
      <c r="HI46" s="16"/>
      <c r="HJ46" s="16"/>
      <c r="HK46" s="16"/>
      <c r="HL46" s="16"/>
      <c r="HM46" s="16"/>
      <c r="HN46" s="16"/>
      <c r="HO46" s="16"/>
      <c r="HP46" s="16"/>
      <c r="HQ46" s="16"/>
      <c r="HR46" s="16"/>
      <c r="HS46" s="16"/>
      <c r="HT46" s="16"/>
      <c r="HU46" s="16"/>
      <c r="HV46" s="16"/>
      <c r="HW46" s="16"/>
      <c r="HX46" s="16"/>
      <c r="HY46" s="16"/>
      <c r="HZ46" s="16"/>
      <c r="IA46" s="16"/>
      <c r="IB46" s="16"/>
      <c r="IC46" s="16"/>
      <c r="ID46" s="16"/>
      <c r="IE46" s="16"/>
      <c r="IF46" s="16"/>
      <c r="IG46" s="16"/>
      <c r="IH46" s="16"/>
      <c r="II46" s="16"/>
      <c r="IJ46" s="16"/>
      <c r="IK46" s="16"/>
      <c r="IL46" s="16"/>
      <c r="IM46" s="16"/>
      <c r="IN46" s="16"/>
      <c r="IO46" s="16"/>
      <c r="IP46" s="16"/>
      <c r="IQ46" s="16"/>
      <c r="IR46" s="16"/>
      <c r="IS46" s="16"/>
    </row>
    <row r="47" spans="1:253" ht="16.5" x14ac:dyDescent="0.25">
      <c r="A47" s="23" t="s">
        <v>50</v>
      </c>
      <c r="B47" s="17">
        <f t="shared" ref="B47:BM47" si="68">$B$3*COS(B$14)*($B$4*SIN($B$5)-$B$3*SIN(B$14))</f>
        <v>50.558933245852543</v>
      </c>
      <c r="C47" s="17">
        <f t="shared" si="68"/>
        <v>49.403756112795072</v>
      </c>
      <c r="D47" s="17">
        <f t="shared" si="68"/>
        <v>48.203168536024108</v>
      </c>
      <c r="E47" s="17">
        <f t="shared" si="68"/>
        <v>46.961687247933895</v>
      </c>
      <c r="F47" s="17">
        <f t="shared" si="68"/>
        <v>45.683842987020235</v>
      </c>
      <c r="G47" s="17">
        <f t="shared" si="68"/>
        <v>44.374162981107389</v>
      </c>
      <c r="H47" s="17">
        <f t="shared" si="68"/>
        <v>43.037153589519598</v>
      </c>
      <c r="I47" s="17">
        <f t="shared" si="68"/>
        <v>41.677283172198393</v>
      </c>
      <c r="J47" s="17">
        <f t="shared" si="68"/>
        <v>40.298965252728429</v>
      </c>
      <c r="K47" s="17">
        <f t="shared" si="68"/>
        <v>38.906542040932337</v>
      </c>
      <c r="L47" s="17">
        <f t="shared" si="68"/>
        <v>37.504268379135226</v>
      </c>
      <c r="M47" s="17">
        <f t="shared" si="68"/>
        <v>36.096296174386687</v>
      </c>
      <c r="N47" s="17">
        <f t="shared" si="68"/>
        <v>34.686659376871077</v>
      </c>
      <c r="O47" s="17">
        <f t="shared" si="68"/>
        <v>33.279259562443386</v>
      </c>
      <c r="P47" s="17">
        <f t="shared" si="68"/>
        <v>31.877852174706799</v>
      </c>
      <c r="Q47" s="17">
        <f t="shared" si="68"/>
        <v>30.486033479309743</v>
      </c>
      <c r="R47" s="17">
        <f t="shared" si="68"/>
        <v>29.107228280196093</v>
      </c>
      <c r="S47" s="17">
        <f t="shared" si="68"/>
        <v>27.744678444402652</v>
      </c>
      <c r="T47" s="17">
        <f t="shared" si="68"/>
        <v>26.401432278677188</v>
      </c>
      <c r="U47" s="17">
        <f t="shared" si="68"/>
        <v>25.080334797700434</v>
      </c>
      <c r="V47" s="17">
        <f t="shared" si="68"/>
        <v>23.784018920050471</v>
      </c>
      <c r="W47" s="17">
        <f t="shared" si="68"/>
        <v>22.514897624262964</v>
      </c>
      <c r="X47" s="17">
        <f t="shared" si="68"/>
        <v>21.275157093430114</v>
      </c>
      <c r="Y47" s="17">
        <f t="shared" si="68"/>
        <v>20.066750872760856</v>
      </c>
      <c r="Z47" s="17">
        <f t="shared" si="68"/>
        <v>18.891395060411014</v>
      </c>
      <c r="AA47" s="17">
        <f t="shared" si="68"/>
        <v>17.750564547700325</v>
      </c>
      <c r="AB47" s="17">
        <f t="shared" si="68"/>
        <v>16.645490320581235</v>
      </c>
      <c r="AC47" s="17">
        <f t="shared" si="68"/>
        <v>15.577157829928149</v>
      </c>
      <c r="AD47" s="17">
        <f t="shared" si="68"/>
        <v>14.546306433892603</v>
      </c>
      <c r="AE47" s="17">
        <f t="shared" si="68"/>
        <v>13.55342991123764</v>
      </c>
      <c r="AF47" s="17">
        <f t="shared" si="68"/>
        <v>12.598778040238987</v>
      </c>
      <c r="AG47" s="17">
        <f t="shared" si="68"/>
        <v>11.682359233440662</v>
      </c>
      <c r="AH47" s="17">
        <f t="shared" si="68"/>
        <v>10.803944214293857</v>
      </c>
      <c r="AI47" s="17">
        <f t="shared" si="68"/>
        <v>9.9630707175077493</v>
      </c>
      <c r="AJ47" s="17">
        <f t="shared" si="68"/>
        <v>9.1590491908165479</v>
      </c>
      <c r="AK47" s="17">
        <f t="shared" si="68"/>
        <v>8.390969471833932</v>
      </c>
      <c r="AL47" s="17">
        <f t="shared" si="68"/>
        <v>7.6577084097406898</v>
      </c>
      <c r="AM47" s="17">
        <f t="shared" si="68"/>
        <v>6.9579383977496123</v>
      </c>
      <c r="AN47" s="17">
        <f t="shared" si="68"/>
        <v>6.2901367786275681</v>
      </c>
      <c r="AO47" s="17">
        <f t="shared" si="68"/>
        <v>5.6525960820441981</v>
      </c>
      <c r="AP47" s="17">
        <f t="shared" si="68"/>
        <v>5.0434350491724436</v>
      </c>
      <c r="AQ47" s="17">
        <f t="shared" si="68"/>
        <v>4.4606103968020268</v>
      </c>
      <c r="AR47" s="17">
        <f t="shared" si="68"/>
        <v>3.9019292702556201</v>
      </c>
      <c r="AS47" s="17">
        <f t="shared" si="68"/>
        <v>3.365062331630388</v>
      </c>
      <c r="AT47" s="17">
        <f t="shared" si="68"/>
        <v>2.8475574273355475</v>
      </c>
      <c r="AU47" s="17">
        <f t="shared" si="68"/>
        <v>2.3468537765706334</v>
      </c>
      <c r="AV47" s="17">
        <f t="shared" si="68"/>
        <v>1.8602966202971214</v>
      </c>
      <c r="AW47" s="17">
        <f t="shared" si="68"/>
        <v>1.3851522684074979</v>
      </c>
      <c r="AX47" s="17">
        <f t="shared" si="68"/>
        <v>0.91862348119748161</v>
      </c>
      <c r="AY47" s="17">
        <f t="shared" si="68"/>
        <v>0.457865119905006</v>
      </c>
      <c r="AZ47" s="17">
        <f t="shared" si="68"/>
        <v>8.9184272856369947E-16</v>
      </c>
      <c r="BA47" s="17">
        <f t="shared" si="68"/>
        <v>-0.45786511990500434</v>
      </c>
      <c r="BB47" s="17">
        <f t="shared" si="68"/>
        <v>-0.91862348119747972</v>
      </c>
      <c r="BC47" s="17">
        <f t="shared" si="68"/>
        <v>-1.3851522684074993</v>
      </c>
      <c r="BD47" s="17">
        <f t="shared" si="68"/>
        <v>-1.8602966202971165</v>
      </c>
      <c r="BE47" s="17">
        <f t="shared" si="68"/>
        <v>-2.3468537765706317</v>
      </c>
      <c r="BF47" s="17">
        <f t="shared" si="68"/>
        <v>-2.847557427335544</v>
      </c>
      <c r="BG47" s="17">
        <f t="shared" si="68"/>
        <v>-3.3650623316303818</v>
      </c>
      <c r="BH47" s="17">
        <f t="shared" si="68"/>
        <v>-3.9019292702556219</v>
      </c>
      <c r="BI47" s="17">
        <f t="shared" si="68"/>
        <v>-4.4606103968020197</v>
      </c>
      <c r="BJ47" s="17">
        <f t="shared" si="68"/>
        <v>-5.0434350491724365</v>
      </c>
      <c r="BK47" s="17">
        <f t="shared" si="68"/>
        <v>-5.6525960820441963</v>
      </c>
      <c r="BL47" s="17">
        <f t="shared" si="68"/>
        <v>-6.290136778627561</v>
      </c>
      <c r="BM47" s="17">
        <f t="shared" si="68"/>
        <v>-6.9579383977496141</v>
      </c>
      <c r="BN47" s="17">
        <f t="shared" ref="BN47:DY47" si="69">$B$3*COS(BN$14)*($B$4*SIN($B$5)-$B$3*SIN(BN$14))</f>
        <v>-7.6577084097406933</v>
      </c>
      <c r="BO47" s="17">
        <f t="shared" si="69"/>
        <v>-8.3909694718339267</v>
      </c>
      <c r="BP47" s="17">
        <f t="shared" si="69"/>
        <v>-9.1590491908165585</v>
      </c>
      <c r="BQ47" s="17">
        <f t="shared" si="69"/>
        <v>-9.9630707175077511</v>
      </c>
      <c r="BR47" s="17">
        <f t="shared" si="69"/>
        <v>-10.803944214293864</v>
      </c>
      <c r="BS47" s="17">
        <f t="shared" si="69"/>
        <v>-11.682359233440662</v>
      </c>
      <c r="BT47" s="17">
        <f t="shared" si="69"/>
        <v>-12.59877804023898</v>
      </c>
      <c r="BU47" s="17">
        <f t="shared" si="69"/>
        <v>-13.553429911237647</v>
      </c>
      <c r="BV47" s="17">
        <f t="shared" si="69"/>
        <v>-14.546306433892603</v>
      </c>
      <c r="BW47" s="17">
        <f t="shared" si="69"/>
        <v>-15.577157829928135</v>
      </c>
      <c r="BX47" s="17">
        <f t="shared" si="69"/>
        <v>-16.645490320581239</v>
      </c>
      <c r="BY47" s="17">
        <f t="shared" si="69"/>
        <v>-17.750564547700318</v>
      </c>
      <c r="BZ47" s="17">
        <f t="shared" si="69"/>
        <v>-18.891395060411003</v>
      </c>
      <c r="CA47" s="17">
        <f t="shared" si="69"/>
        <v>-20.066750872760856</v>
      </c>
      <c r="CB47" s="17">
        <f t="shared" si="69"/>
        <v>-21.275157093430103</v>
      </c>
      <c r="CC47" s="17">
        <f t="shared" si="69"/>
        <v>-22.514897624262968</v>
      </c>
      <c r="CD47" s="17">
        <f t="shared" si="69"/>
        <v>-23.78401892005046</v>
      </c>
      <c r="CE47" s="17">
        <f t="shared" si="69"/>
        <v>-25.080334797700427</v>
      </c>
      <c r="CF47" s="17">
        <f t="shared" si="69"/>
        <v>-26.401432278677174</v>
      </c>
      <c r="CG47" s="17">
        <f t="shared" si="69"/>
        <v>-27.744678444402663</v>
      </c>
      <c r="CH47" s="17">
        <f t="shared" si="69"/>
        <v>-29.107228280196097</v>
      </c>
      <c r="CI47" s="17">
        <f t="shared" si="69"/>
        <v>-30.486033479309732</v>
      </c>
      <c r="CJ47" s="17">
        <f t="shared" si="69"/>
        <v>-31.877852174706785</v>
      </c>
      <c r="CK47" s="17">
        <f t="shared" si="69"/>
        <v>-33.279259562443357</v>
      </c>
      <c r="CL47" s="17">
        <f t="shared" si="69"/>
        <v>-34.686659376871063</v>
      </c>
      <c r="CM47" s="17">
        <f t="shared" si="69"/>
        <v>-36.096296174386687</v>
      </c>
      <c r="CN47" s="17">
        <f t="shared" si="69"/>
        <v>-37.504268379135226</v>
      </c>
      <c r="CO47" s="17">
        <f t="shared" si="69"/>
        <v>-38.906542040932322</v>
      </c>
      <c r="CP47" s="17">
        <f t="shared" si="69"/>
        <v>-40.298965252728401</v>
      </c>
      <c r="CQ47" s="17">
        <f t="shared" si="69"/>
        <v>-41.677283172198379</v>
      </c>
      <c r="CR47" s="17">
        <f t="shared" si="69"/>
        <v>-43.037153589519598</v>
      </c>
      <c r="CS47" s="17">
        <f t="shared" si="69"/>
        <v>-44.374162981107382</v>
      </c>
      <c r="CT47" s="17">
        <f t="shared" si="69"/>
        <v>-45.683842987020228</v>
      </c>
      <c r="CU47" s="17">
        <f t="shared" si="69"/>
        <v>-46.961687247933888</v>
      </c>
      <c r="CV47" s="17">
        <f t="shared" si="69"/>
        <v>-48.203168536024108</v>
      </c>
      <c r="CW47" s="17">
        <f t="shared" si="69"/>
        <v>-49.403756112795072</v>
      </c>
      <c r="CX47" s="17">
        <f t="shared" si="69"/>
        <v>-50.558933245852543</v>
      </c>
      <c r="CY47" s="17">
        <f t="shared" si="69"/>
        <v>-51.664214815850336</v>
      </c>
      <c r="CZ47" s="17">
        <f t="shared" si="69"/>
        <v>-52.715164944339065</v>
      </c>
      <c r="DA47" s="17">
        <f t="shared" si="69"/>
        <v>-53.707414573019982</v>
      </c>
      <c r="DB47" s="17">
        <f t="shared" si="69"/>
        <v>-54.636678924955007</v>
      </c>
      <c r="DC47" s="17">
        <f t="shared" si="69"/>
        <v>-55.498774778605501</v>
      </c>
      <c r="DD47" s="17">
        <f t="shared" si="69"/>
        <v>-56.289637486167997</v>
      </c>
      <c r="DE47" s="17">
        <f t="shared" si="69"/>
        <v>-57.00533766854101</v>
      </c>
      <c r="DF47" s="17">
        <f t="shared" si="69"/>
        <v>-57.642097520390173</v>
      </c>
      <c r="DG47" s="17">
        <f t="shared" si="69"/>
        <v>-58.196306660176198</v>
      </c>
      <c r="DH47" s="17">
        <f t="shared" si="69"/>
        <v>-58.664537461664267</v>
      </c>
      <c r="DI47" s="17">
        <f t="shared" si="69"/>
        <v>-59.043559805339505</v>
      </c>
      <c r="DJ47" s="17">
        <f t="shared" si="69"/>
        <v>-59.33035519030387</v>
      </c>
      <c r="DK47" s="17">
        <f t="shared" si="69"/>
        <v>-59.522130149614192</v>
      </c>
      <c r="DL47" s="17">
        <f t="shared" si="69"/>
        <v>-59.616328914635211</v>
      </c>
      <c r="DM47" s="17">
        <f t="shared" si="69"/>
        <v>-59.610645276807837</v>
      </c>
      <c r="DN47" s="17">
        <f t="shared" si="69"/>
        <v>-59.50303359826863</v>
      </c>
      <c r="DO47" s="17">
        <f t="shared" si="69"/>
        <v>-59.291718925981741</v>
      </c>
      <c r="DP47" s="17">
        <f t="shared" si="69"/>
        <v>-58.975206167453891</v>
      </c>
      <c r="DQ47" s="17">
        <f t="shared" si="69"/>
        <v>-58.552288289677492</v>
      </c>
      <c r="DR47" s="17">
        <f t="shared" si="69"/>
        <v>-58.022053506676009</v>
      </c>
      <c r="DS47" s="17">
        <f t="shared" si="69"/>
        <v>-57.38389142489369</v>
      </c>
      <c r="DT47" s="17">
        <f t="shared" si="69"/>
        <v>-56.637498119662908</v>
      </c>
      <c r="DU47" s="17">
        <f t="shared" si="69"/>
        <v>-55.782880120082069</v>
      </c>
      <c r="DV47" s="17">
        <f t="shared" si="69"/>
        <v>-54.820357283828805</v>
      </c>
      <c r="DW47" s="17">
        <f t="shared" si="69"/>
        <v>-53.750564547700336</v>
      </c>
      <c r="DX47" s="17">
        <f t="shared" si="69"/>
        <v>-52.574452543999001</v>
      </c>
      <c r="DY47" s="17">
        <f t="shared" si="69"/>
        <v>-51.293287077249353</v>
      </c>
      <c r="DZ47" s="17">
        <f t="shared" ref="DZ47:GK47" si="70">$B$3*COS(DZ$14)*($B$4*SIN($B$5)-$B$3*SIN(DZ$14))</f>
        <v>-49.908647460125387</v>
      </c>
      <c r="EA47" s="17">
        <f t="shared" si="70"/>
        <v>-48.422423711868362</v>
      </c>
      <c r="EB47" s="17">
        <f t="shared" si="70"/>
        <v>-46.836812626864521</v>
      </c>
      <c r="EC47" s="17">
        <f t="shared" si="70"/>
        <v>-45.154312725417739</v>
      </c>
      <c r="ED47" s="17">
        <f t="shared" si="70"/>
        <v>-43.377718103070542</v>
      </c>
      <c r="EE47" s="17">
        <f t="shared" si="70"/>
        <v>-41.510111199086829</v>
      </c>
      <c r="EF47" s="17">
        <f t="shared" si="70"/>
        <v>-39.554854508889093</v>
      </c>
      <c r="EG47" s="17">
        <f t="shared" si="70"/>
        <v>-37.515581269332046</v>
      </c>
      <c r="EH47" s="17">
        <f t="shared" si="70"/>
        <v>-35.396185149669066</v>
      </c>
      <c r="EI47" s="17">
        <f t="shared" si="70"/>
        <v>-33.2008089849204</v>
      </c>
      <c r="EJ47" s="17">
        <f t="shared" si="70"/>
        <v>-30.933832592060345</v>
      </c>
      <c r="EK47" s="17">
        <f t="shared" si="70"/>
        <v>-28.599859712997027</v>
      </c>
      <c r="EL47" s="17">
        <f t="shared" si="70"/>
        <v>-26.203704131701485</v>
      </c>
      <c r="EM47" s="17">
        <f t="shared" si="70"/>
        <v>-23.750375016045933</v>
      </c>
      <c r="EN47" s="17">
        <f t="shared" si="70"/>
        <v>-21.245061537917344</v>
      </c>
      <c r="EO47" s="17">
        <f t="shared" si="70"/>
        <v>-18.693116827972986</v>
      </c>
      <c r="EP47" s="17">
        <f t="shared" si="70"/>
        <v>-16.100041323983952</v>
      </c>
      <c r="EQ47" s="17">
        <f t="shared" si="70"/>
        <v>-13.471465574068754</v>
      </c>
      <c r="ER47" s="17">
        <f t="shared" si="70"/>
        <v>-10.813132558231921</v>
      </c>
      <c r="ES47" s="17">
        <f t="shared" si="70"/>
        <v>-8.1308795934935532</v>
      </c>
      <c r="ET47" s="17">
        <f t="shared" si="70"/>
        <v>-5.4306198895124176</v>
      </c>
      <c r="EU47" s="17">
        <f t="shared" si="70"/>
        <v>-2.7183238229602869</v>
      </c>
      <c r="EV47" s="17">
        <f t="shared" si="70"/>
        <v>-1.5907131498704196E-14</v>
      </c>
      <c r="EW47" s="17">
        <f t="shared" si="70"/>
        <v>2.7183238229602544</v>
      </c>
      <c r="EX47" s="17">
        <f t="shared" si="70"/>
        <v>5.4306198895123847</v>
      </c>
      <c r="EY47" s="17">
        <f t="shared" si="70"/>
        <v>8.1308795934936011</v>
      </c>
      <c r="EZ47" s="17">
        <f t="shared" si="70"/>
        <v>10.813132558231889</v>
      </c>
      <c r="FA47" s="17">
        <f t="shared" si="70"/>
        <v>13.471465574068725</v>
      </c>
      <c r="FB47" s="17">
        <f t="shared" si="70"/>
        <v>16.10004132398392</v>
      </c>
      <c r="FC47" s="17">
        <f t="shared" si="70"/>
        <v>18.693116827972954</v>
      </c>
      <c r="FD47" s="17">
        <f t="shared" si="70"/>
        <v>21.245061537917383</v>
      </c>
      <c r="FE47" s="17">
        <f t="shared" si="70"/>
        <v>23.750375016045901</v>
      </c>
      <c r="FF47" s="17">
        <f t="shared" si="70"/>
        <v>26.203704131701461</v>
      </c>
      <c r="FG47" s="17">
        <f t="shared" si="70"/>
        <v>28.599859712996995</v>
      </c>
      <c r="FH47" s="17">
        <f t="shared" si="70"/>
        <v>30.933832592060313</v>
      </c>
      <c r="FI47" s="17">
        <f t="shared" si="70"/>
        <v>33.200808984920371</v>
      </c>
      <c r="FJ47" s="17">
        <f t="shared" si="70"/>
        <v>35.396185149669037</v>
      </c>
      <c r="FK47" s="17">
        <f t="shared" si="70"/>
        <v>37.515581269331967</v>
      </c>
      <c r="FL47" s="17">
        <f t="shared" si="70"/>
        <v>39.554854508889136</v>
      </c>
      <c r="FM47" s="17">
        <f t="shared" si="70"/>
        <v>41.510111199086857</v>
      </c>
      <c r="FN47" s="17">
        <f t="shared" si="70"/>
        <v>43.377718103070571</v>
      </c>
      <c r="FO47" s="17">
        <f t="shared" si="70"/>
        <v>45.154312725417704</v>
      </c>
      <c r="FP47" s="17">
        <f t="shared" si="70"/>
        <v>46.836812626864493</v>
      </c>
      <c r="FQ47" s="17">
        <f t="shared" si="70"/>
        <v>48.42242371186834</v>
      </c>
      <c r="FR47" s="17">
        <f t="shared" si="70"/>
        <v>49.908647460125373</v>
      </c>
      <c r="FS47" s="17">
        <f t="shared" si="70"/>
        <v>51.29328707724931</v>
      </c>
      <c r="FT47" s="17">
        <f t="shared" si="70"/>
        <v>52.574452543998973</v>
      </c>
      <c r="FU47" s="17">
        <f t="shared" si="70"/>
        <v>53.750564547700279</v>
      </c>
      <c r="FV47" s="17">
        <f t="shared" si="70"/>
        <v>54.82035728382877</v>
      </c>
      <c r="FW47" s="17">
        <f t="shared" si="70"/>
        <v>55.782880120082069</v>
      </c>
      <c r="FX47" s="17">
        <f t="shared" si="70"/>
        <v>56.637498119662908</v>
      </c>
      <c r="FY47" s="17">
        <f t="shared" si="70"/>
        <v>57.383891424893676</v>
      </c>
      <c r="FZ47" s="17">
        <f t="shared" si="70"/>
        <v>58.022053506675995</v>
      </c>
      <c r="GA47" s="17">
        <f t="shared" si="70"/>
        <v>58.552288289677477</v>
      </c>
      <c r="GB47" s="17">
        <f t="shared" si="70"/>
        <v>58.975206167453884</v>
      </c>
      <c r="GC47" s="17">
        <f t="shared" si="70"/>
        <v>59.291718925981733</v>
      </c>
      <c r="GD47" s="17">
        <f t="shared" si="70"/>
        <v>59.503033598268637</v>
      </c>
      <c r="GE47" s="17">
        <f t="shared" si="70"/>
        <v>59.610645276807851</v>
      </c>
      <c r="GF47" s="17">
        <f t="shared" si="70"/>
        <v>59.616328914635218</v>
      </c>
      <c r="GG47" s="17">
        <f t="shared" si="70"/>
        <v>59.522130149614192</v>
      </c>
      <c r="GH47" s="17">
        <f t="shared" si="70"/>
        <v>59.330355190303862</v>
      </c>
      <c r="GI47" s="17">
        <f t="shared" si="70"/>
        <v>59.043559805339505</v>
      </c>
      <c r="GJ47" s="17">
        <f t="shared" si="70"/>
        <v>58.66453746166426</v>
      </c>
      <c r="GK47" s="17">
        <f t="shared" si="70"/>
        <v>58.196306660176219</v>
      </c>
      <c r="GL47" s="17">
        <f t="shared" ref="GL47:GT47" si="71">$B$3*COS(GL$14)*($B$4*SIN($B$5)-$B$3*SIN(GL$14))</f>
        <v>57.642097520390188</v>
      </c>
      <c r="GM47" s="17">
        <f t="shared" si="71"/>
        <v>57.005337668541024</v>
      </c>
      <c r="GN47" s="17">
        <f t="shared" si="71"/>
        <v>56.289637486167997</v>
      </c>
      <c r="GO47" s="17">
        <f t="shared" si="71"/>
        <v>55.498774778605501</v>
      </c>
      <c r="GP47" s="17">
        <f t="shared" si="71"/>
        <v>54.636678924955021</v>
      </c>
      <c r="GQ47" s="17">
        <f t="shared" si="71"/>
        <v>53.707414573020003</v>
      </c>
      <c r="GR47" s="17">
        <f t="shared" si="71"/>
        <v>52.715164944339058</v>
      </c>
      <c r="GS47" s="17">
        <f t="shared" si="71"/>
        <v>51.66421481585035</v>
      </c>
      <c r="GT47" s="17">
        <f t="shared" si="71"/>
        <v>50.558933245852558</v>
      </c>
      <c r="GU47" s="16"/>
      <c r="GV47" s="16"/>
      <c r="GW47" s="16"/>
      <c r="GX47" s="16"/>
      <c r="GY47" s="16"/>
      <c r="GZ47" s="16"/>
      <c r="HA47" s="16"/>
      <c r="HB47" s="16"/>
      <c r="HC47" s="16"/>
      <c r="HD47" s="16"/>
      <c r="HE47" s="16"/>
      <c r="HF47" s="16"/>
      <c r="HG47" s="16"/>
      <c r="HH47" s="16"/>
      <c r="HI47" s="16"/>
      <c r="HJ47" s="16"/>
      <c r="HK47" s="16"/>
      <c r="HL47" s="16"/>
      <c r="HM47" s="16"/>
      <c r="HN47" s="16"/>
      <c r="HO47" s="16"/>
      <c r="HP47" s="16"/>
      <c r="HQ47" s="16"/>
      <c r="HR47" s="16"/>
      <c r="HS47" s="16"/>
      <c r="HT47" s="16"/>
      <c r="HU47" s="16"/>
      <c r="HV47" s="16"/>
      <c r="HW47" s="16"/>
      <c r="HX47" s="16"/>
      <c r="HY47" s="16"/>
      <c r="HZ47" s="16"/>
      <c r="IA47" s="16"/>
      <c r="IB47" s="16"/>
      <c r="IC47" s="16"/>
      <c r="ID47" s="16"/>
      <c r="IE47" s="16"/>
      <c r="IF47" s="16"/>
      <c r="IG47" s="16"/>
      <c r="IH47" s="16"/>
      <c r="II47" s="16"/>
      <c r="IJ47" s="16"/>
      <c r="IK47" s="16"/>
      <c r="IL47" s="16"/>
      <c r="IM47" s="16"/>
      <c r="IN47" s="16"/>
      <c r="IO47" s="16"/>
      <c r="IP47" s="16"/>
      <c r="IQ47" s="16"/>
      <c r="IR47" s="16"/>
      <c r="IS47" s="16"/>
    </row>
    <row r="48" spans="1:253" ht="17.25" x14ac:dyDescent="0.25">
      <c r="A48" s="22" t="s">
        <v>43</v>
      </c>
      <c r="B48" s="17">
        <f t="shared" ref="B48:BM48" si="72">B$27</f>
        <v>72.152035521376803</v>
      </c>
      <c r="C48" s="17">
        <f t="shared" si="72"/>
        <v>69.017713927072265</v>
      </c>
      <c r="D48" s="17">
        <f t="shared" si="72"/>
        <v>65.970220226891584</v>
      </c>
      <c r="E48" s="17">
        <f t="shared" si="72"/>
        <v>63.012561929188465</v>
      </c>
      <c r="F48" s="17">
        <f t="shared" si="72"/>
        <v>60.147657885620305</v>
      </c>
      <c r="G48" s="17">
        <f t="shared" si="72"/>
        <v>57.37833541059409</v>
      </c>
      <c r="H48" s="17">
        <f t="shared" si="72"/>
        <v>54.707327491048304</v>
      </c>
      <c r="I48" s="17">
        <f t="shared" si="72"/>
        <v>52.137270089324815</v>
      </c>
      <c r="J48" s="17">
        <f t="shared" si="72"/>
        <v>49.670699541792345</v>
      </c>
      <c r="K48" s="17">
        <f t="shared" si="72"/>
        <v>47.310050055788665</v>
      </c>
      <c r="L48" s="17">
        <f t="shared" si="72"/>
        <v>45.057651307351776</v>
      </c>
      <c r="M48" s="17">
        <f t="shared" si="72"/>
        <v>42.915726142110984</v>
      </c>
      <c r="N48" s="17">
        <f t="shared" si="72"/>
        <v>40.886388381606622</v>
      </c>
      <c r="O48" s="17">
        <f t="shared" si="72"/>
        <v>38.971640737203387</v>
      </c>
      <c r="P48" s="17">
        <f t="shared" si="72"/>
        <v>37.17337283365606</v>
      </c>
      <c r="Q48" s="17">
        <f t="shared" si="72"/>
        <v>35.493359344277891</v>
      </c>
      <c r="R48" s="17">
        <f t="shared" si="72"/>
        <v>33.933258239552387</v>
      </c>
      <c r="S48" s="17">
        <f t="shared" si="72"/>
        <v>32.494609150916673</v>
      </c>
      <c r="T48" s="17">
        <f t="shared" si="72"/>
        <v>31.178831851330997</v>
      </c>
      <c r="U48" s="17">
        <f t="shared" si="72"/>
        <v>29.98722485413434</v>
      </c>
      <c r="V48" s="17">
        <f t="shared" si="72"/>
        <v>28.920964131568468</v>
      </c>
      <c r="W48" s="17">
        <f t="shared" si="72"/>
        <v>27.981101954235356</v>
      </c>
      <c r="X48" s="17">
        <f t="shared" si="72"/>
        <v>27.168565852633066</v>
      </c>
      <c r="Y48" s="17">
        <f t="shared" si="72"/>
        <v>26.484157701795226</v>
      </c>
      <c r="Z48" s="17">
        <f t="shared" si="72"/>
        <v>25.928552929937126</v>
      </c>
      <c r="AA48" s="17">
        <f t="shared" si="72"/>
        <v>25.502299851889575</v>
      </c>
      <c r="AB48" s="17">
        <f t="shared" si="72"/>
        <v>25.205819127978515</v>
      </c>
      <c r="AC48" s="17">
        <f t="shared" si="72"/>
        <v>25.039403348883837</v>
      </c>
      <c r="AD48" s="17">
        <f t="shared" si="72"/>
        <v>25.003216746887887</v>
      </c>
      <c r="AE48" s="17">
        <f t="shared" si="72"/>
        <v>25.097295033798019</v>
      </c>
      <c r="AF48" s="17">
        <f t="shared" si="72"/>
        <v>25.321545365703201</v>
      </c>
      <c r="AG48" s="17">
        <f t="shared" si="72"/>
        <v>25.675746434599944</v>
      </c>
      <c r="AH48" s="17">
        <f t="shared" si="72"/>
        <v>26.159548686796484</v>
      </c>
      <c r="AI48" s="17">
        <f t="shared" si="72"/>
        <v>26.772474667880033</v>
      </c>
      <c r="AJ48" s="17">
        <f t="shared" si="72"/>
        <v>27.513919493906712</v>
      </c>
      <c r="AK48" s="17">
        <f t="shared" si="72"/>
        <v>28.38315144834894</v>
      </c>
      <c r="AL48" s="17">
        <f t="shared" si="72"/>
        <v>29.379312704211358</v>
      </c>
      <c r="AM48" s="17">
        <f t="shared" si="72"/>
        <v>30.501420170602415</v>
      </c>
      <c r="AN48" s="17">
        <f t="shared" si="72"/>
        <v>31.748366462926455</v>
      </c>
      <c r="AO48" s="17">
        <f t="shared" si="72"/>
        <v>33.11892099573862</v>
      </c>
      <c r="AP48" s="17">
        <f t="shared" si="72"/>
        <v>34.611731197184056</v>
      </c>
      <c r="AQ48" s="17">
        <f t="shared" si="72"/>
        <v>36.225323843823119</v>
      </c>
      <c r="AR48" s="17">
        <f t="shared" si="72"/>
        <v>37.958106514524985</v>
      </c>
      <c r="AS48" s="17">
        <f t="shared" si="72"/>
        <v>39.808369161995017</v>
      </c>
      <c r="AT48" s="17">
        <f t="shared" si="72"/>
        <v>41.774285800385115</v>
      </c>
      <c r="AU48" s="17">
        <f t="shared" si="72"/>
        <v>43.853916307321171</v>
      </c>
      <c r="AV48" s="17">
        <f t="shared" si="72"/>
        <v>46.045208338569665</v>
      </c>
      <c r="AW48" s="17">
        <f t="shared" si="72"/>
        <v>48.345999353453678</v>
      </c>
      <c r="AX48" s="17">
        <f t="shared" si="72"/>
        <v>50.754018749019338</v>
      </c>
      <c r="AY48" s="17">
        <f t="shared" si="72"/>
        <v>53.266890100846936</v>
      </c>
      <c r="AZ48" s="17">
        <f t="shared" si="72"/>
        <v>55.882133508294899</v>
      </c>
      <c r="BA48" s="17">
        <f t="shared" si="72"/>
        <v>58.59716804186219</v>
      </c>
      <c r="BB48" s="17">
        <f t="shared" si="72"/>
        <v>61.409314290254287</v>
      </c>
      <c r="BC48" s="17">
        <f t="shared" si="72"/>
        <v>64.315797004638569</v>
      </c>
      <c r="BD48" s="17">
        <f t="shared" si="72"/>
        <v>67.313747837479809</v>
      </c>
      <c r="BE48" s="17">
        <f t="shared" si="72"/>
        <v>70.400208173253034</v>
      </c>
      <c r="BF48" s="17">
        <f t="shared" si="72"/>
        <v>73.572132048239681</v>
      </c>
      <c r="BG48" s="17">
        <f t="shared" si="72"/>
        <v>76.826389156526147</v>
      </c>
      <c r="BH48" s="17">
        <f t="shared" si="72"/>
        <v>80.15976793923781</v>
      </c>
      <c r="BI48" s="17">
        <f t="shared" si="72"/>
        <v>83.568978753959769</v>
      </c>
      <c r="BJ48" s="17">
        <f t="shared" si="72"/>
        <v>87.050657121216915</v>
      </c>
      <c r="BK48" s="17">
        <f t="shared" si="72"/>
        <v>90.601367044808953</v>
      </c>
      <c r="BL48" s="17">
        <f t="shared" si="72"/>
        <v>94.217604402723637</v>
      </c>
      <c r="BM48" s="17">
        <f t="shared" si="72"/>
        <v>97.895800405282387</v>
      </c>
      <c r="BN48" s="17">
        <f t="shared" ref="BN48:DY48" si="73">BN$27</f>
        <v>101.63232511710464</v>
      </c>
      <c r="BO48" s="17">
        <f t="shared" si="73"/>
        <v>105.42349103941586</v>
      </c>
      <c r="BP48" s="17">
        <f t="shared" si="73"/>
        <v>109.26555674916385</v>
      </c>
      <c r="BQ48" s="17">
        <f t="shared" si="73"/>
        <v>113.15473059135118</v>
      </c>
      <c r="BR48" s="17">
        <f t="shared" si="73"/>
        <v>117.08717442094138</v>
      </c>
      <c r="BS48" s="17">
        <f t="shared" si="73"/>
        <v>121.05900739064421</v>
      </c>
      <c r="BT48" s="17">
        <f t="shared" si="73"/>
        <v>125.06630978084387</v>
      </c>
      <c r="BU48" s="17">
        <f t="shared" si="73"/>
        <v>129.10512686788874</v>
      </c>
      <c r="BV48" s="17">
        <f t="shared" si="73"/>
        <v>133.17147282692611</v>
      </c>
      <c r="BW48" s="17">
        <f t="shared" si="73"/>
        <v>137.26133466543033</v>
      </c>
      <c r="BX48" s="17">
        <f t="shared" si="73"/>
        <v>141.37067618354192</v>
      </c>
      <c r="BY48" s="17">
        <f t="shared" si="73"/>
        <v>145.49544195730914</v>
      </c>
      <c r="BZ48" s="17">
        <f t="shared" si="73"/>
        <v>149.63156134090235</v>
      </c>
      <c r="CA48" s="17">
        <f t="shared" si="73"/>
        <v>153.7749524838498</v>
      </c>
      <c r="CB48" s="17">
        <f t="shared" si="73"/>
        <v>157.92152635933093</v>
      </c>
      <c r="CC48" s="17">
        <f t="shared" si="73"/>
        <v>162.06719079955266</v>
      </c>
      <c r="CD48" s="17">
        <f t="shared" si="73"/>
        <v>166.20785453422454</v>
      </c>
      <c r="CE48" s="17">
        <f t="shared" si="73"/>
        <v>170.3394312281489</v>
      </c>
      <c r="CF48" s="17">
        <f t="shared" si="73"/>
        <v>174.45784351394013</v>
      </c>
      <c r="CG48" s="17">
        <f t="shared" si="73"/>
        <v>178.55902701589417</v>
      </c>
      <c r="CH48" s="17">
        <f t="shared" si="73"/>
        <v>182.63893436103632</v>
      </c>
      <c r="CI48" s="17">
        <f t="shared" si="73"/>
        <v>186.69353917339018</v>
      </c>
      <c r="CJ48" s="17">
        <f t="shared" si="73"/>
        <v>190.71884004752434</v>
      </c>
      <c r="CK48" s="17">
        <f t="shared" si="73"/>
        <v>194.71086449745647</v>
      </c>
      <c r="CL48" s="17">
        <f t="shared" si="73"/>
        <v>198.66567287701753</v>
      </c>
      <c r="CM48" s="17">
        <f t="shared" si="73"/>
        <v>202.5793622678066</v>
      </c>
      <c r="CN48" s="17">
        <f t="shared" si="73"/>
        <v>206.44807033090041</v>
      </c>
      <c r="CO48" s="17">
        <f t="shared" si="73"/>
        <v>210.26797911851546</v>
      </c>
      <c r="CP48" s="17">
        <f t="shared" si="73"/>
        <v>214.03531884186162</v>
      </c>
      <c r="CQ48" s="17">
        <f t="shared" si="73"/>
        <v>217.7463715914684</v>
      </c>
      <c r="CR48" s="17">
        <f t="shared" si="73"/>
        <v>221.39747500631273</v>
      </c>
      <c r="CS48" s="17">
        <f t="shared" si="73"/>
        <v>224.98502588812715</v>
      </c>
      <c r="CT48" s="17">
        <f t="shared" si="73"/>
        <v>228.50548375732166</v>
      </c>
      <c r="CU48" s="17">
        <f t="shared" si="73"/>
        <v>231.95537434700935</v>
      </c>
      <c r="CV48" s="17">
        <f t="shared" si="73"/>
        <v>235.33129303168857</v>
      </c>
      <c r="CW48" s="17">
        <f t="shared" si="73"/>
        <v>238.62990818719717</v>
      </c>
      <c r="CX48" s="17">
        <f t="shared" si="73"/>
        <v>241.8479644786232</v>
      </c>
      <c r="CY48" s="17">
        <f t="shared" si="73"/>
        <v>244.98228607292771</v>
      </c>
      <c r="CZ48" s="17">
        <f t="shared" si="73"/>
        <v>248.02977977310843</v>
      </c>
      <c r="DA48" s="17">
        <f t="shared" si="73"/>
        <v>250.98743807081152</v>
      </c>
      <c r="DB48" s="17">
        <f t="shared" si="73"/>
        <v>253.8523421143797</v>
      </c>
      <c r="DC48" s="17">
        <f t="shared" si="73"/>
        <v>256.6216645894059</v>
      </c>
      <c r="DD48" s="17">
        <f t="shared" si="73"/>
        <v>259.29267250895174</v>
      </c>
      <c r="DE48" s="17">
        <f t="shared" si="73"/>
        <v>261.86272991067517</v>
      </c>
      <c r="DF48" s="17">
        <f t="shared" si="73"/>
        <v>264.32930045820763</v>
      </c>
      <c r="DG48" s="17">
        <f t="shared" si="73"/>
        <v>266.68994994421132</v>
      </c>
      <c r="DH48" s="17">
        <f t="shared" si="73"/>
        <v>268.94234869264824</v>
      </c>
      <c r="DI48" s="17">
        <f t="shared" si="73"/>
        <v>271.08427385788906</v>
      </c>
      <c r="DJ48" s="17">
        <f t="shared" si="73"/>
        <v>273.11361161839341</v>
      </c>
      <c r="DK48" s="17">
        <f t="shared" si="73"/>
        <v>275.02835926279658</v>
      </c>
      <c r="DL48" s="17">
        <f t="shared" si="73"/>
        <v>276.82662716634394</v>
      </c>
      <c r="DM48" s="17">
        <f t="shared" si="73"/>
        <v>278.50664065572215</v>
      </c>
      <c r="DN48" s="17">
        <f t="shared" si="73"/>
        <v>280.0667417604476</v>
      </c>
      <c r="DO48" s="17">
        <f t="shared" si="73"/>
        <v>281.50539084908331</v>
      </c>
      <c r="DP48" s="17">
        <f t="shared" si="73"/>
        <v>282.82116814866902</v>
      </c>
      <c r="DQ48" s="17">
        <f t="shared" si="73"/>
        <v>284.01277514586565</v>
      </c>
      <c r="DR48" s="17">
        <f t="shared" si="73"/>
        <v>285.07903586843156</v>
      </c>
      <c r="DS48" s="17">
        <f t="shared" si="73"/>
        <v>286.01889804576467</v>
      </c>
      <c r="DT48" s="17">
        <f t="shared" si="73"/>
        <v>286.83143414736696</v>
      </c>
      <c r="DU48" s="17">
        <f t="shared" si="73"/>
        <v>287.5158422982048</v>
      </c>
      <c r="DV48" s="17">
        <f t="shared" si="73"/>
        <v>288.07144707006285</v>
      </c>
      <c r="DW48" s="17">
        <f t="shared" si="73"/>
        <v>288.49770014811043</v>
      </c>
      <c r="DX48" s="17">
        <f t="shared" si="73"/>
        <v>288.79418087202146</v>
      </c>
      <c r="DY48" s="17">
        <f t="shared" si="73"/>
        <v>288.96059665111613</v>
      </c>
      <c r="DZ48" s="17">
        <f t="shared" ref="DZ48:GK48" si="74">DZ$27</f>
        <v>288.99678325311208</v>
      </c>
      <c r="EA48" s="17">
        <f t="shared" si="74"/>
        <v>288.90270496620201</v>
      </c>
      <c r="EB48" s="17">
        <f t="shared" si="74"/>
        <v>288.67845463429683</v>
      </c>
      <c r="EC48" s="17">
        <f t="shared" si="74"/>
        <v>288.32425356540006</v>
      </c>
      <c r="ED48" s="17">
        <f t="shared" si="74"/>
        <v>287.84045131320352</v>
      </c>
      <c r="EE48" s="17">
        <f t="shared" si="74"/>
        <v>287.22752533211997</v>
      </c>
      <c r="EF48" s="17">
        <f t="shared" si="74"/>
        <v>286.48608050609329</v>
      </c>
      <c r="EG48" s="17">
        <f t="shared" si="74"/>
        <v>285.61684855165106</v>
      </c>
      <c r="EH48" s="17">
        <f t="shared" si="74"/>
        <v>284.62068729578863</v>
      </c>
      <c r="EI48" s="17">
        <f t="shared" si="74"/>
        <v>283.49857982939756</v>
      </c>
      <c r="EJ48" s="17">
        <f t="shared" si="74"/>
        <v>282.25163353707353</v>
      </c>
      <c r="EK48" s="17">
        <f t="shared" si="74"/>
        <v>280.88107900426138</v>
      </c>
      <c r="EL48" s="17">
        <f t="shared" si="74"/>
        <v>279.38826880281596</v>
      </c>
      <c r="EM48" s="17">
        <f t="shared" si="74"/>
        <v>277.77467615617689</v>
      </c>
      <c r="EN48" s="17">
        <f t="shared" si="74"/>
        <v>276.04189348547499</v>
      </c>
      <c r="EO48" s="17">
        <f t="shared" si="74"/>
        <v>274.19163083800498</v>
      </c>
      <c r="EP48" s="17">
        <f t="shared" si="74"/>
        <v>272.22571419961486</v>
      </c>
      <c r="EQ48" s="17">
        <f t="shared" si="74"/>
        <v>270.14608369267881</v>
      </c>
      <c r="ER48" s="17">
        <f t="shared" si="74"/>
        <v>267.95479166143036</v>
      </c>
      <c r="ES48" s="17">
        <f t="shared" si="74"/>
        <v>265.65400064654631</v>
      </c>
      <c r="ET48" s="17">
        <f t="shared" si="74"/>
        <v>263.24598125098066</v>
      </c>
      <c r="EU48" s="17">
        <f t="shared" si="74"/>
        <v>260.73310989915308</v>
      </c>
      <c r="EV48" s="17">
        <f t="shared" si="74"/>
        <v>258.11786649170512</v>
      </c>
      <c r="EW48" s="17">
        <f t="shared" si="74"/>
        <v>255.40283195813782</v>
      </c>
      <c r="EX48" s="17">
        <f t="shared" si="74"/>
        <v>252.59068570974574</v>
      </c>
      <c r="EY48" s="17">
        <f t="shared" si="74"/>
        <v>249.6842029953614</v>
      </c>
      <c r="EZ48" s="17">
        <f t="shared" si="74"/>
        <v>246.68625216252016</v>
      </c>
      <c r="FA48" s="17">
        <f t="shared" si="74"/>
        <v>243.59979182674698</v>
      </c>
      <c r="FB48" s="17">
        <f t="shared" si="74"/>
        <v>240.42786795176033</v>
      </c>
      <c r="FC48" s="17">
        <f t="shared" si="74"/>
        <v>237.17361084347388</v>
      </c>
      <c r="FD48" s="17">
        <f t="shared" si="74"/>
        <v>233.84023206076216</v>
      </c>
      <c r="FE48" s="17">
        <f t="shared" si="74"/>
        <v>230.43102124604022</v>
      </c>
      <c r="FF48" s="17">
        <f t="shared" si="74"/>
        <v>226.94934287878306</v>
      </c>
      <c r="FG48" s="17">
        <f t="shared" si="74"/>
        <v>223.39863295519106</v>
      </c>
      <c r="FH48" s="17">
        <f t="shared" si="74"/>
        <v>219.78239559727638</v>
      </c>
      <c r="FI48" s="17">
        <f t="shared" si="74"/>
        <v>216.10419959471767</v>
      </c>
      <c r="FJ48" s="17">
        <f t="shared" si="74"/>
        <v>212.36767488289547</v>
      </c>
      <c r="FK48" s="17">
        <f t="shared" si="74"/>
        <v>208.57650896058425</v>
      </c>
      <c r="FL48" s="17">
        <f t="shared" si="74"/>
        <v>204.73444325083611</v>
      </c>
      <c r="FM48" s="17">
        <f t="shared" si="74"/>
        <v>200.84526940864879</v>
      </c>
      <c r="FN48" s="17">
        <f t="shared" si="74"/>
        <v>196.91282557905865</v>
      </c>
      <c r="FO48" s="17">
        <f t="shared" si="74"/>
        <v>192.94099260935582</v>
      </c>
      <c r="FP48" s="17">
        <f t="shared" si="74"/>
        <v>188.93369021915615</v>
      </c>
      <c r="FQ48" s="17">
        <f t="shared" si="74"/>
        <v>184.89487313211134</v>
      </c>
      <c r="FR48" s="17">
        <f t="shared" si="74"/>
        <v>180.82852717307398</v>
      </c>
      <c r="FS48" s="17">
        <f t="shared" si="74"/>
        <v>176.73866533456973</v>
      </c>
      <c r="FT48" s="17">
        <f t="shared" si="74"/>
        <v>172.62932381645822</v>
      </c>
      <c r="FU48" s="17">
        <f t="shared" si="74"/>
        <v>168.504558042691</v>
      </c>
      <c r="FV48" s="17">
        <f t="shared" si="74"/>
        <v>164.36843865909765</v>
      </c>
      <c r="FW48" s="17">
        <f t="shared" si="74"/>
        <v>160.22504751615017</v>
      </c>
      <c r="FX48" s="17">
        <f t="shared" si="74"/>
        <v>156.07847364066905</v>
      </c>
      <c r="FY48" s="17">
        <f t="shared" si="74"/>
        <v>151.93280920044737</v>
      </c>
      <c r="FZ48" s="17">
        <f t="shared" si="74"/>
        <v>147.79214546577546</v>
      </c>
      <c r="GA48" s="17">
        <f t="shared" si="74"/>
        <v>143.6605687718511</v>
      </c>
      <c r="GB48" s="17">
        <f t="shared" si="74"/>
        <v>139.54215648605989</v>
      </c>
      <c r="GC48" s="17">
        <f t="shared" si="74"/>
        <v>135.44097298410594</v>
      </c>
      <c r="GD48" s="17">
        <f t="shared" si="74"/>
        <v>131.36106563896379</v>
      </c>
      <c r="GE48" s="17">
        <f t="shared" si="74"/>
        <v>127.30646082660982</v>
      </c>
      <c r="GF48" s="17">
        <f t="shared" si="74"/>
        <v>123.28115995247569</v>
      </c>
      <c r="GG48" s="17">
        <f t="shared" si="74"/>
        <v>119.28913550254343</v>
      </c>
      <c r="GH48" s="17">
        <f t="shared" si="74"/>
        <v>115.33432712298244</v>
      </c>
      <c r="GI48" s="17">
        <f t="shared" si="74"/>
        <v>111.42063773219343</v>
      </c>
      <c r="GJ48" s="17">
        <f t="shared" si="74"/>
        <v>107.55192966909962</v>
      </c>
      <c r="GK48" s="17">
        <f t="shared" si="74"/>
        <v>103.73202088148454</v>
      </c>
      <c r="GL48" s="17">
        <f t="shared" ref="GL48:GT48" si="75">GL$27</f>
        <v>99.964681158138404</v>
      </c>
      <c r="GM48" s="17">
        <f t="shared" si="75"/>
        <v>96.253628408531654</v>
      </c>
      <c r="GN48" s="17">
        <f t="shared" si="75"/>
        <v>92.602524993687283</v>
      </c>
      <c r="GO48" s="17">
        <f t="shared" si="75"/>
        <v>89.014974111872846</v>
      </c>
      <c r="GP48" s="17">
        <f t="shared" si="75"/>
        <v>85.494516242678372</v>
      </c>
      <c r="GQ48" s="17">
        <f t="shared" si="75"/>
        <v>82.044625652990689</v>
      </c>
      <c r="GR48" s="17">
        <f t="shared" si="75"/>
        <v>78.668706968311398</v>
      </c>
      <c r="GS48" s="17">
        <f t="shared" si="75"/>
        <v>75.370091812802841</v>
      </c>
      <c r="GT48" s="17">
        <f t="shared" si="75"/>
        <v>72.152035521376817</v>
      </c>
      <c r="GU48" s="16"/>
      <c r="GV48" s="16"/>
      <c r="GW48" s="16"/>
      <c r="GX48" s="16"/>
      <c r="GY48" s="16"/>
      <c r="GZ48" s="16"/>
      <c r="HA48" s="16"/>
      <c r="HB48" s="16"/>
      <c r="HC48" s="16"/>
      <c r="HD48" s="16"/>
      <c r="HE48" s="16"/>
      <c r="HF48" s="16"/>
      <c r="HG48" s="16"/>
      <c r="HH48" s="16"/>
      <c r="HI48" s="16"/>
      <c r="HJ48" s="16"/>
      <c r="HK48" s="16"/>
      <c r="HL48" s="16"/>
      <c r="HM48" s="16"/>
      <c r="HN48" s="16"/>
      <c r="HO48" s="16"/>
      <c r="HP48" s="16"/>
      <c r="HQ48" s="16"/>
      <c r="HR48" s="16"/>
      <c r="HS48" s="16"/>
      <c r="HT48" s="16"/>
      <c r="HU48" s="16"/>
      <c r="HV48" s="16"/>
      <c r="HW48" s="16"/>
      <c r="HX48" s="16"/>
      <c r="HY48" s="16"/>
      <c r="HZ48" s="16"/>
      <c r="IA48" s="16"/>
      <c r="IB48" s="16"/>
      <c r="IC48" s="16"/>
      <c r="ID48" s="16"/>
      <c r="IE48" s="16"/>
      <c r="IF48" s="16"/>
      <c r="IG48" s="16"/>
      <c r="IH48" s="16"/>
      <c r="II48" s="16"/>
      <c r="IJ48" s="16"/>
      <c r="IK48" s="16"/>
      <c r="IL48" s="16"/>
      <c r="IM48" s="16"/>
      <c r="IN48" s="16"/>
      <c r="IO48" s="16"/>
      <c r="IP48" s="16"/>
      <c r="IQ48" s="16"/>
      <c r="IR48" s="16"/>
      <c r="IS48" s="16"/>
    </row>
    <row r="49" spans="1:253" ht="17.25" x14ac:dyDescent="0.25">
      <c r="A49" s="22" t="s">
        <v>34</v>
      </c>
      <c r="B49" s="16">
        <f t="shared" ref="B49:BM49" si="76">B$28</f>
        <v>0.50727569221911983</v>
      </c>
      <c r="C49" s="16">
        <f t="shared" si="76"/>
        <v>0.51566203818554801</v>
      </c>
      <c r="D49" s="16">
        <f t="shared" si="76"/>
        <v>0.52422820228589617</v>
      </c>
      <c r="E49" s="16">
        <f t="shared" si="76"/>
        <v>0.53296375217309711</v>
      </c>
      <c r="F49" s="16">
        <f t="shared" si="76"/>
        <v>0.54185570601162947</v>
      </c>
      <c r="G49" s="16">
        <f t="shared" si="76"/>
        <v>0.55088823601515957</v>
      </c>
      <c r="H49" s="16">
        <f t="shared" si="76"/>
        <v>0.56004236431348242</v>
      </c>
      <c r="I49" s="16">
        <f t="shared" si="76"/>
        <v>0.5692956584795914</v>
      </c>
      <c r="J49" s="16">
        <f t="shared" si="76"/>
        <v>0.57862193638570592</v>
      </c>
      <c r="K49" s="16">
        <f t="shared" si="76"/>
        <v>0.58799099267626742</v>
      </c>
      <c r="L49" s="16">
        <f t="shared" si="76"/>
        <v>0.59736836195978704</v>
      </c>
      <c r="M49" s="16">
        <f t="shared" si="76"/>
        <v>0.60671513668442234</v>
      </c>
      <c r="N49" s="16">
        <f t="shared" si="76"/>
        <v>0.61598786035738229</v>
      </c>
      <c r="O49" s="16">
        <f t="shared" si="76"/>
        <v>0.62513851899930128</v>
      </c>
      <c r="P49" s="16">
        <f t="shared" si="76"/>
        <v>0.63411465511534826</v>
      </c>
      <c r="Q49" s="16">
        <f t="shared" si="76"/>
        <v>0.64285962857142442</v>
      </c>
      <c r="R49" s="16">
        <f t="shared" si="76"/>
        <v>0.65131304710543303</v>
      </c>
      <c r="S49" s="16">
        <f t="shared" si="76"/>
        <v>0.6594113853139153</v>
      </c>
      <c r="T49" s="16">
        <f t="shared" si="76"/>
        <v>0.66708880445642482</v>
      </c>
      <c r="U49" s="16">
        <f t="shared" si="76"/>
        <v>0.67427817612067131</v>
      </c>
      <c r="V49" s="16">
        <f t="shared" si="76"/>
        <v>0.68091230078480469</v>
      </c>
      <c r="W49" s="16">
        <f t="shared" si="76"/>
        <v>0.68692529807480029</v>
      </c>
      <c r="X49" s="16">
        <f t="shared" si="76"/>
        <v>0.69225412996202973</v>
      </c>
      <c r="Y49" s="16">
        <f t="shared" si="76"/>
        <v>0.69684020263541746</v>
      </c>
      <c r="Z49" s="16">
        <f t="shared" si="76"/>
        <v>0.7006309790218328</v>
      </c>
      <c r="AA49" s="16">
        <f t="shared" si="76"/>
        <v>0.70358152379094252</v>
      </c>
      <c r="AB49" s="16">
        <f t="shared" si="76"/>
        <v>0.70565589793513062</v>
      </c>
      <c r="AC49" s="16">
        <f t="shared" si="76"/>
        <v>0.70682832200713397</v>
      </c>
      <c r="AD49" s="16">
        <f t="shared" si="76"/>
        <v>0.70708403644862472</v>
      </c>
      <c r="AE49" s="16">
        <f t="shared" si="76"/>
        <v>0.7064198038346533</v>
      </c>
      <c r="AF49" s="16">
        <f t="shared" si="76"/>
        <v>0.70484401997675827</v>
      </c>
      <c r="AG49" s="16">
        <f t="shared" si="76"/>
        <v>0.70237642648960352</v>
      </c>
      <c r="AH49" s="16">
        <f t="shared" si="76"/>
        <v>0.69904744389198359</v>
      </c>
      <c r="AI49" s="16">
        <f t="shared" si="76"/>
        <v>0.69489716871398266</v>
      </c>
      <c r="AJ49" s="16">
        <f t="shared" si="76"/>
        <v>0.68997409787811848</v>
      </c>
      <c r="AK49" s="16">
        <f t="shared" si="76"/>
        <v>0.68433365698845916</v>
      </c>
      <c r="AL49" s="16">
        <f t="shared" si="76"/>
        <v>0.67803661522185665</v>
      </c>
      <c r="AM49" s="16">
        <f t="shared" si="76"/>
        <v>0.67114746838693284</v>
      </c>
      <c r="AN49" s="16">
        <f t="shared" si="76"/>
        <v>0.66373286437568435</v>
      </c>
      <c r="AO49" s="16">
        <f t="shared" si="76"/>
        <v>0.65586013325315617</v>
      </c>
      <c r="AP49" s="16">
        <f t="shared" si="76"/>
        <v>0.64759596946528675</v>
      </c>
      <c r="AQ49" s="16">
        <f t="shared" si="76"/>
        <v>0.63900529792243987</v>
      </c>
      <c r="AR49" s="16">
        <f t="shared" si="76"/>
        <v>0.63015034060512776</v>
      </c>
      <c r="AS49" s="16">
        <f t="shared" si="76"/>
        <v>0.621089887005703</v>
      </c>
      <c r="AT49" s="16">
        <f t="shared" si="76"/>
        <v>0.61187876088226212</v>
      </c>
      <c r="AU49" s="16">
        <f t="shared" si="76"/>
        <v>0.60256746775459336</v>
      </c>
      <c r="AV49" s="16">
        <f t="shared" si="76"/>
        <v>0.59320200227041597</v>
      </c>
      <c r="AW49" s="16">
        <f t="shared" si="76"/>
        <v>0.58382379172601273</v>
      </c>
      <c r="AX49" s="16">
        <f t="shared" si="76"/>
        <v>0.57446975121132671</v>
      </c>
      <c r="AY49" s="16">
        <f t="shared" si="76"/>
        <v>0.56517242658495526</v>
      </c>
      <c r="AZ49" s="16">
        <f t="shared" si="76"/>
        <v>0.55596020329985918</v>
      </c>
      <c r="BA49" s="16">
        <f t="shared" si="76"/>
        <v>0.54685756157976706</v>
      </c>
      <c r="BB49" s="16">
        <f t="shared" si="76"/>
        <v>0.53788536124778907</v>
      </c>
      <c r="BC49" s="16">
        <f t="shared" si="76"/>
        <v>0.52906114237221136</v>
      </c>
      <c r="BD49" s="16">
        <f t="shared" si="76"/>
        <v>0.52039943063593019</v>
      </c>
      <c r="BE49" s="16">
        <f t="shared" si="76"/>
        <v>0.51191203883785108</v>
      </c>
      <c r="BF49" s="16">
        <f t="shared" si="76"/>
        <v>0.50360835813229998</v>
      </c>
      <c r="BG49" s="16">
        <f t="shared" si="76"/>
        <v>0.49549563448162492</v>
      </c>
      <c r="BH49" s="16">
        <f t="shared" si="76"/>
        <v>0.48757922734130704</v>
      </c>
      <c r="BI49" s="16">
        <f t="shared" si="76"/>
        <v>0.47986284883787333</v>
      </c>
      <c r="BJ49" s="16">
        <f t="shared" si="76"/>
        <v>0.47234878266984515</v>
      </c>
      <c r="BK49" s="16">
        <f t="shared" si="76"/>
        <v>0.46503808269769653</v>
      </c>
      <c r="BL49" s="16">
        <f t="shared" si="76"/>
        <v>0.45793075172778813</v>
      </c>
      <c r="BM49" s="16">
        <f t="shared" si="76"/>
        <v>0.45102590137306281</v>
      </c>
      <c r="BN49" s="16">
        <f t="shared" ref="BN49:DY49" si="77">BN$28</f>
        <v>0.44432189412213768</v>
      </c>
      <c r="BO49" s="16">
        <f t="shared" si="77"/>
        <v>0.43781646889640302</v>
      </c>
      <c r="BP49" s="16">
        <f t="shared" si="77"/>
        <v>0.43150685144570688</v>
      </c>
      <c r="BQ49" s="16">
        <f t="shared" si="77"/>
        <v>0.42538985094692444</v>
      </c>
      <c r="BR49" s="16">
        <f t="shared" si="77"/>
        <v>0.41946194414218729</v>
      </c>
      <c r="BS49" s="16">
        <f t="shared" si="77"/>
        <v>0.41371934829755314</v>
      </c>
      <c r="BT49" s="16">
        <f t="shared" si="77"/>
        <v>0.40815808418831817</v>
      </c>
      <c r="BU49" s="16">
        <f t="shared" si="77"/>
        <v>0.4027740302316507</v>
      </c>
      <c r="BV49" s="16">
        <f t="shared" si="77"/>
        <v>0.39756296879640807</v>
      </c>
      <c r="BW49" s="16">
        <f t="shared" si="77"/>
        <v>0.39252062562805484</v>
      </c>
      <c r="BX49" s="16">
        <f t="shared" si="77"/>
        <v>0.38764270323646677</v>
      </c>
      <c r="BY49" s="16">
        <f t="shared" si="77"/>
        <v>0.38292490900807563</v>
      </c>
      <c r="BZ49" s="16">
        <f t="shared" si="77"/>
        <v>0.37836297872256658</v>
      </c>
      <c r="CA49" s="16">
        <f t="shared" si="77"/>
        <v>0.37395269607893006</v>
      </c>
      <c r="CB49" s="16">
        <f t="shared" si="77"/>
        <v>0.36968990876642532</v>
      </c>
      <c r="CC49" s="16">
        <f t="shared" si="77"/>
        <v>0.36557054155300134</v>
      </c>
      <c r="CD49" s="16">
        <f t="shared" si="77"/>
        <v>0.36159060680679928</v>
      </c>
      <c r="CE49" s="16">
        <f t="shared" si="77"/>
        <v>0.35774621281525504</v>
      </c>
      <c r="CF49" s="16">
        <f t="shared" si="77"/>
        <v>0.35403357022067539</v>
      </c>
      <c r="CG49" s="16">
        <f t="shared" si="77"/>
        <v>0.35044899685057418</v>
      </c>
      <c r="CH49" s="16">
        <f t="shared" si="77"/>
        <v>0.34698892118510211</v>
      </c>
      <c r="CI49" s="16">
        <f t="shared" si="77"/>
        <v>0.34364988467216345</v>
      </c>
      <c r="CJ49" s="16">
        <f t="shared" si="77"/>
        <v>0.34042854307287085</v>
      </c>
      <c r="CK49" s="16">
        <f t="shared" si="77"/>
        <v>0.33732166699545196</v>
      </c>
      <c r="CL49" s="16">
        <f t="shared" si="77"/>
        <v>0.33432614175422926</v>
      </c>
      <c r="CM49" s="16">
        <f t="shared" si="77"/>
        <v>0.3314389666715003</v>
      </c>
      <c r="CN49" s="16">
        <f t="shared" si="77"/>
        <v>0.32865725392374401</v>
      </c>
      <c r="CO49" s="16">
        <f t="shared" si="77"/>
        <v>0.32597822701929258</v>
      </c>
      <c r="CP49" s="16">
        <f t="shared" si="77"/>
        <v>0.32339921898217688</v>
      </c>
      <c r="CQ49" s="16">
        <f t="shared" si="77"/>
        <v>0.32091767030606161</v>
      </c>
      <c r="CR49" s="16">
        <f t="shared" si="77"/>
        <v>0.31853112673281936</v>
      </c>
      <c r="CS49" s="16">
        <f t="shared" si="77"/>
        <v>0.31623723690218564</v>
      </c>
      <c r="CT49" s="16">
        <f t="shared" si="77"/>
        <v>0.31403374991192162</v>
      </c>
      <c r="CU49" s="16">
        <f t="shared" si="77"/>
        <v>0.31191851282185162</v>
      </c>
      <c r="CV49" s="16">
        <f t="shared" si="77"/>
        <v>0.30988946812991608</v>
      </c>
      <c r="CW49" s="16">
        <f t="shared" si="77"/>
        <v>0.3079446512438796</v>
      </c>
      <c r="CX49" s="16">
        <f t="shared" si="77"/>
        <v>0.30608218796846276</v>
      </c>
      <c r="CY49" s="16">
        <f t="shared" si="77"/>
        <v>0.30430029202434289</v>
      </c>
      <c r="CZ49" s="16">
        <f t="shared" si="77"/>
        <v>0.30259726261262099</v>
      </c>
      <c r="DA49" s="16">
        <f t="shared" si="77"/>
        <v>0.30097148203591922</v>
      </c>
      <c r="DB49" s="16">
        <f t="shared" si="77"/>
        <v>0.29942141338519157</v>
      </c>
      <c r="DC49" s="16">
        <f t="shared" si="77"/>
        <v>0.29794559829956785</v>
      </c>
      <c r="DD49" s="16">
        <f t="shared" si="77"/>
        <v>0.29654265480504682</v>
      </c>
      <c r="DE49" s="16">
        <f t="shared" si="77"/>
        <v>0.2952112752365898</v>
      </c>
      <c r="DF49" s="16">
        <f t="shared" si="77"/>
        <v>0.29395022424709588</v>
      </c>
      <c r="DG49" s="16">
        <f t="shared" si="77"/>
        <v>0.29275833690584779</v>
      </c>
      <c r="DH49" s="16">
        <f t="shared" si="77"/>
        <v>0.29163451688827152</v>
      </c>
      <c r="DI49" s="16">
        <f t="shared" si="77"/>
        <v>0.29057773475823595</v>
      </c>
      <c r="DJ49" s="16">
        <f t="shared" si="77"/>
        <v>0.28958702634361461</v>
      </c>
      <c r="DK49" s="16">
        <f t="shared" si="77"/>
        <v>0.28866149120542173</v>
      </c>
      <c r="DL49" s="16">
        <f t="shared" si="77"/>
        <v>0.28780029120050682</v>
      </c>
      <c r="DM49" s="16">
        <f t="shared" si="77"/>
        <v>0.28700264913753609</v>
      </c>
      <c r="DN49" s="16">
        <f t="shared" si="77"/>
        <v>0.2862678475257916</v>
      </c>
      <c r="DO49" s="16">
        <f t="shared" si="77"/>
        <v>0.28559522741617582</v>
      </c>
      <c r="DP49" s="16">
        <f t="shared" si="77"/>
        <v>0.28498418733370839</v>
      </c>
      <c r="DQ49" s="16">
        <f t="shared" si="77"/>
        <v>0.28443418230074108</v>
      </c>
      <c r="DR49" s="16">
        <f t="shared" si="77"/>
        <v>0.28394472295008549</v>
      </c>
      <c r="DS49" s="16">
        <f t="shared" si="77"/>
        <v>0.28351537472724836</v>
      </c>
      <c r="DT49" s="16">
        <f t="shared" si="77"/>
        <v>0.28314575718098767</v>
      </c>
      <c r="DU49" s="16">
        <f t="shared" si="77"/>
        <v>0.28283554334144545</v>
      </c>
      <c r="DV49" s="16">
        <f t="shared" si="77"/>
        <v>0.282584459185169</v>
      </c>
      <c r="DW49" s="16">
        <f t="shared" si="77"/>
        <v>0.28239228318640341</v>
      </c>
      <c r="DX49" s="16">
        <f t="shared" si="77"/>
        <v>0.28225884595412043</v>
      </c>
      <c r="DY49" s="16">
        <f t="shared" si="77"/>
        <v>0.2821840299543365</v>
      </c>
      <c r="DZ49" s="16">
        <f t="shared" ref="DZ49:GK49" si="78">DZ$28</f>
        <v>0.28216776931737575</v>
      </c>
      <c r="EA49" s="16">
        <f t="shared" si="78"/>
        <v>0.28221004972983044</v>
      </c>
      <c r="EB49" s="16">
        <f t="shared" si="78"/>
        <v>0.28231090841108214</v>
      </c>
      <c r="EC49" s="16">
        <f t="shared" si="78"/>
        <v>0.28247043417435275</v>
      </c>
      <c r="ED49" s="16">
        <f t="shared" si="78"/>
        <v>0.28268876757236416</v>
      </c>
      <c r="EE49" s="16">
        <f t="shared" si="78"/>
        <v>0.28296610112779202</v>
      </c>
      <c r="EF49" s="16">
        <f t="shared" si="78"/>
        <v>0.2833026796488049</v>
      </c>
      <c r="EG49" s="16">
        <f t="shared" si="78"/>
        <v>0.28369880063008041</v>
      </c>
      <c r="EH49" s="16">
        <f t="shared" si="78"/>
        <v>0.28415481473978416</v>
      </c>
      <c r="EI49" s="16">
        <f t="shared" si="78"/>
        <v>0.28467112639308478</v>
      </c>
      <c r="EJ49" s="16">
        <f t="shared" si="78"/>
        <v>0.28524819441285543</v>
      </c>
      <c r="EK49" s="16">
        <f t="shared" si="78"/>
        <v>0.28588653277827669</v>
      </c>
      <c r="EL49" s="16">
        <f t="shared" si="78"/>
        <v>0.2865867114621059</v>
      </c>
      <c r="EM49" s="16">
        <f t="shared" si="78"/>
        <v>0.2873493573574108</v>
      </c>
      <c r="EN49" s="16">
        <f t="shared" si="78"/>
        <v>0.28817515529457516</v>
      </c>
      <c r="EO49" s="16">
        <f t="shared" si="78"/>
        <v>0.28906484914937269</v>
      </c>
      <c r="EP49" s="16">
        <f t="shared" si="78"/>
        <v>0.29001924304285986</v>
      </c>
      <c r="EQ49" s="16">
        <f t="shared" si="78"/>
        <v>0.29103920263376037</v>
      </c>
      <c r="ER49" s="16">
        <f t="shared" si="78"/>
        <v>0.29212565650389771</v>
      </c>
      <c r="ES49" s="16">
        <f t="shared" si="78"/>
        <v>0.29327959763706185</v>
      </c>
      <c r="ET49" s="16">
        <f t="shared" si="78"/>
        <v>0.29450208499147768</v>
      </c>
      <c r="EU49" s="16">
        <f t="shared" si="78"/>
        <v>0.29579424516575398</v>
      </c>
      <c r="EV49" s="16">
        <f t="shared" si="78"/>
        <v>0.29715727415782939</v>
      </c>
      <c r="EW49" s="16">
        <f t="shared" si="78"/>
        <v>0.29859243921598211</v>
      </c>
      <c r="EX49" s="16">
        <f t="shared" si="78"/>
        <v>0.30010108078041725</v>
      </c>
      <c r="EY49" s="16">
        <f t="shared" si="78"/>
        <v>0.30168461451327477</v>
      </c>
      <c r="EZ49" s="16">
        <f t="shared" si="78"/>
        <v>0.30334453341409168</v>
      </c>
      <c r="FA49" s="16">
        <f t="shared" si="78"/>
        <v>0.30508241001678532</v>
      </c>
      <c r="FB49" s="16">
        <f t="shared" si="78"/>
        <v>0.30689989866307027</v>
      </c>
      <c r="FC49" s="16">
        <f t="shared" si="78"/>
        <v>0.30879873784585499</v>
      </c>
      <c r="FD49" s="16">
        <f t="shared" si="78"/>
        <v>0.31078075261455129</v>
      </c>
      <c r="FE49" s="16">
        <f t="shared" si="78"/>
        <v>0.31284785703232854</v>
      </c>
      <c r="FF49" s="16">
        <f t="shared" si="78"/>
        <v>0.31500205667311459</v>
      </c>
      <c r="FG49" s="16">
        <f t="shared" si="78"/>
        <v>0.31724545114353503</v>
      </c>
      <c r="FH49" s="16">
        <f t="shared" si="78"/>
        <v>0.31958023661193136</v>
      </c>
      <c r="FI49" s="16">
        <f t="shared" si="78"/>
        <v>0.32200870832304052</v>
      </c>
      <c r="FJ49" s="16">
        <f t="shared" si="78"/>
        <v>0.32453326307278013</v>
      </c>
      <c r="FK49" s="16">
        <f t="shared" si="78"/>
        <v>0.32715640161277054</v>
      </c>
      <c r="FL49" s="16">
        <f t="shared" si="78"/>
        <v>0.32988073094864279</v>
      </c>
      <c r="FM49" s="16">
        <f t="shared" si="78"/>
        <v>0.33270896648971493</v>
      </c>
      <c r="FN49" s="16">
        <f t="shared" si="78"/>
        <v>0.33564393400013565</v>
      </c>
      <c r="FO49" s="16">
        <f t="shared" si="78"/>
        <v>0.33868857129294555</v>
      </c>
      <c r="FP49" s="16">
        <f t="shared" si="78"/>
        <v>0.3418459295985346</v>
      </c>
      <c r="FQ49" s="16">
        <f t="shared" si="78"/>
        <v>0.3451191745274752</v>
      </c>
      <c r="FR49" s="16">
        <f t="shared" si="78"/>
        <v>0.34851158653448727</v>
      </c>
      <c r="FS49" s="16">
        <f t="shared" si="78"/>
        <v>0.35202656077509581</v>
      </c>
      <c r="FT49" s="16">
        <f t="shared" si="78"/>
        <v>0.35566760622911447</v>
      </c>
      <c r="FU49" s="16">
        <f t="shared" si="78"/>
        <v>0.35943834394513441</v>
      </c>
      <c r="FV49" s="16">
        <f t="shared" si="78"/>
        <v>0.36334250423739606</v>
      </c>
      <c r="FW49" s="16">
        <f t="shared" si="78"/>
        <v>0.36738392264041592</v>
      </c>
      <c r="FX49" s="16">
        <f t="shared" si="78"/>
        <v>0.37156653439716375</v>
      </c>
      <c r="FY49" s="16">
        <f t="shared" si="78"/>
        <v>0.37589436722302061</v>
      </c>
      <c r="FZ49" s="16">
        <f t="shared" si="78"/>
        <v>0.38037153204979046</v>
      </c>
      <c r="GA49" s="16">
        <f t="shared" si="78"/>
        <v>0.38500221141125435</v>
      </c>
      <c r="GB49" s="16">
        <f t="shared" si="78"/>
        <v>0.38979064508373246</v>
      </c>
      <c r="GC49" s="16">
        <f t="shared" si="78"/>
        <v>0.39474111254146699</v>
      </c>
      <c r="GD49" s="16">
        <f t="shared" si="78"/>
        <v>0.39985791172704011</v>
      </c>
      <c r="GE49" s="16">
        <f t="shared" si="78"/>
        <v>0.40514533357126375</v>
      </c>
      <c r="GF49" s="16">
        <f t="shared" si="78"/>
        <v>0.4106076316249756</v>
      </c>
      <c r="GG49" s="16">
        <f t="shared" si="78"/>
        <v>0.41624898608710564</v>
      </c>
      <c r="GH49" s="16">
        <f t="shared" si="78"/>
        <v>0.42207346142975488</v>
      </c>
      <c r="GI49" s="16">
        <f t="shared" si="78"/>
        <v>0.42808495673281671</v>
      </c>
      <c r="GJ49" s="16">
        <f t="shared" si="78"/>
        <v>0.43428714774942656</v>
      </c>
      <c r="GK49" s="16">
        <f t="shared" si="78"/>
        <v>0.44068341963166385</v>
      </c>
      <c r="GL49" s="16">
        <f t="shared" ref="GL49:GT49" si="79">GL$28</f>
        <v>0.4472767891568652</v>
      </c>
      <c r="GM49" s="16">
        <f t="shared" si="79"/>
        <v>0.45406981521344442</v>
      </c>
      <c r="GN49" s="16">
        <f t="shared" si="79"/>
        <v>0.46106449623773055</v>
      </c>
      <c r="GO49" s="16">
        <f t="shared" si="79"/>
        <v>0.46826215324860959</v>
      </c>
      <c r="GP49" s="16">
        <f t="shared" si="79"/>
        <v>0.47566329711581029</v>
      </c>
      <c r="GQ49" s="16">
        <f t="shared" si="79"/>
        <v>0.48326747873464238</v>
      </c>
      <c r="GR49" s="16">
        <f t="shared" si="79"/>
        <v>0.49107312088251781</v>
      </c>
      <c r="GS49" s="16">
        <f t="shared" si="79"/>
        <v>0.49907733072219268</v>
      </c>
      <c r="GT49" s="16">
        <f t="shared" si="79"/>
        <v>0.50727569221911983</v>
      </c>
      <c r="GU49" s="16"/>
      <c r="GV49" s="16"/>
      <c r="GW49" s="16"/>
      <c r="GX49" s="16"/>
      <c r="GY49" s="16"/>
      <c r="GZ49" s="16"/>
      <c r="HA49" s="16"/>
      <c r="HB49" s="16"/>
      <c r="HC49" s="16"/>
      <c r="HD49" s="16"/>
      <c r="HE49" s="16"/>
      <c r="HF49" s="16"/>
      <c r="HG49" s="16"/>
      <c r="HH49" s="16"/>
      <c r="HI49" s="16"/>
      <c r="HJ49" s="16"/>
      <c r="HK49" s="16"/>
      <c r="HL49" s="16"/>
      <c r="HM49" s="16"/>
      <c r="HN49" s="16"/>
      <c r="HO49" s="16"/>
      <c r="HP49" s="16"/>
      <c r="HQ49" s="16"/>
      <c r="HR49" s="16"/>
      <c r="HS49" s="16"/>
      <c r="HT49" s="16"/>
      <c r="HU49" s="16"/>
      <c r="HV49" s="16"/>
      <c r="HW49" s="16"/>
      <c r="HX49" s="16"/>
      <c r="HY49" s="16"/>
      <c r="HZ49" s="16"/>
      <c r="IA49" s="16"/>
      <c r="IB49" s="16"/>
      <c r="IC49" s="16"/>
      <c r="ID49" s="16"/>
      <c r="IE49" s="16"/>
      <c r="IF49" s="16"/>
      <c r="IG49" s="16"/>
      <c r="IH49" s="16"/>
      <c r="II49" s="16"/>
      <c r="IJ49" s="16"/>
      <c r="IK49" s="16"/>
      <c r="IL49" s="16"/>
      <c r="IM49" s="16"/>
      <c r="IN49" s="16"/>
      <c r="IO49" s="16"/>
      <c r="IP49" s="16"/>
      <c r="IQ49" s="16"/>
      <c r="IR49" s="16"/>
      <c r="IS49" s="16"/>
    </row>
    <row r="50" spans="1:253" ht="17.25" x14ac:dyDescent="0.25">
      <c r="A50" s="22" t="s">
        <v>35</v>
      </c>
      <c r="B50" s="16">
        <f t="shared" ref="B50:BM50" si="80">B$29</f>
        <v>-0.50727569221911983</v>
      </c>
      <c r="C50" s="16">
        <f t="shared" si="80"/>
        <v>-0.51566203818554801</v>
      </c>
      <c r="D50" s="16">
        <f t="shared" si="80"/>
        <v>-0.52422820228589617</v>
      </c>
      <c r="E50" s="16">
        <f t="shared" si="80"/>
        <v>-0.53296375217309711</v>
      </c>
      <c r="F50" s="16">
        <f t="shared" si="80"/>
        <v>-0.54185570601162947</v>
      </c>
      <c r="G50" s="16">
        <f t="shared" si="80"/>
        <v>-0.55088823601515957</v>
      </c>
      <c r="H50" s="16">
        <f t="shared" si="80"/>
        <v>-0.56004236431348242</v>
      </c>
      <c r="I50" s="16">
        <f t="shared" si="80"/>
        <v>-0.5692956584795914</v>
      </c>
      <c r="J50" s="16">
        <f t="shared" si="80"/>
        <v>-0.57862193638570592</v>
      </c>
      <c r="K50" s="16">
        <f t="shared" si="80"/>
        <v>-0.58799099267626742</v>
      </c>
      <c r="L50" s="16">
        <f t="shared" si="80"/>
        <v>-0.59736836195978704</v>
      </c>
      <c r="M50" s="16">
        <f t="shared" si="80"/>
        <v>-0.60671513668442234</v>
      </c>
      <c r="N50" s="16">
        <f t="shared" si="80"/>
        <v>-0.61598786035738229</v>
      </c>
      <c r="O50" s="16">
        <f t="shared" si="80"/>
        <v>-0.62513851899930128</v>
      </c>
      <c r="P50" s="16">
        <f t="shared" si="80"/>
        <v>-0.63411465511534826</v>
      </c>
      <c r="Q50" s="16">
        <f t="shared" si="80"/>
        <v>-0.64285962857142442</v>
      </c>
      <c r="R50" s="16">
        <f t="shared" si="80"/>
        <v>-0.65131304710543303</v>
      </c>
      <c r="S50" s="16">
        <f t="shared" si="80"/>
        <v>-0.6594113853139153</v>
      </c>
      <c r="T50" s="16">
        <f t="shared" si="80"/>
        <v>-0.66708880445642482</v>
      </c>
      <c r="U50" s="16">
        <f t="shared" si="80"/>
        <v>-0.67427817612067131</v>
      </c>
      <c r="V50" s="16">
        <f t="shared" si="80"/>
        <v>-0.68091230078480469</v>
      </c>
      <c r="W50" s="16">
        <f t="shared" si="80"/>
        <v>-0.68692529807480029</v>
      </c>
      <c r="X50" s="16">
        <f t="shared" si="80"/>
        <v>-0.69225412996202973</v>
      </c>
      <c r="Y50" s="16">
        <f t="shared" si="80"/>
        <v>-0.69684020263541746</v>
      </c>
      <c r="Z50" s="16">
        <f t="shared" si="80"/>
        <v>-0.7006309790218328</v>
      </c>
      <c r="AA50" s="16">
        <f t="shared" si="80"/>
        <v>-0.70358152379094252</v>
      </c>
      <c r="AB50" s="16">
        <f t="shared" si="80"/>
        <v>-0.70565589793513062</v>
      </c>
      <c r="AC50" s="16">
        <f t="shared" si="80"/>
        <v>-0.70682832200713397</v>
      </c>
      <c r="AD50" s="16">
        <f t="shared" si="80"/>
        <v>-0.70708403644862472</v>
      </c>
      <c r="AE50" s="16">
        <f t="shared" si="80"/>
        <v>-0.7064198038346533</v>
      </c>
      <c r="AF50" s="16">
        <f t="shared" si="80"/>
        <v>-0.70484401997675827</v>
      </c>
      <c r="AG50" s="16">
        <f t="shared" si="80"/>
        <v>-0.70237642648960352</v>
      </c>
      <c r="AH50" s="16">
        <f t="shared" si="80"/>
        <v>-0.69904744389198359</v>
      </c>
      <c r="AI50" s="16">
        <f t="shared" si="80"/>
        <v>-0.69489716871398266</v>
      </c>
      <c r="AJ50" s="16">
        <f t="shared" si="80"/>
        <v>-0.68997409787811848</v>
      </c>
      <c r="AK50" s="16">
        <f t="shared" si="80"/>
        <v>-0.68433365698845916</v>
      </c>
      <c r="AL50" s="16">
        <f t="shared" si="80"/>
        <v>-0.67803661522185665</v>
      </c>
      <c r="AM50" s="16">
        <f t="shared" si="80"/>
        <v>-0.67114746838693284</v>
      </c>
      <c r="AN50" s="16">
        <f t="shared" si="80"/>
        <v>-0.66373286437568435</v>
      </c>
      <c r="AO50" s="16">
        <f t="shared" si="80"/>
        <v>-0.65586013325315617</v>
      </c>
      <c r="AP50" s="16">
        <f t="shared" si="80"/>
        <v>-0.64759596946528675</v>
      </c>
      <c r="AQ50" s="16">
        <f t="shared" si="80"/>
        <v>-0.63900529792243987</v>
      </c>
      <c r="AR50" s="16">
        <f t="shared" si="80"/>
        <v>-0.63015034060512776</v>
      </c>
      <c r="AS50" s="16">
        <f t="shared" si="80"/>
        <v>-0.621089887005703</v>
      </c>
      <c r="AT50" s="16">
        <f t="shared" si="80"/>
        <v>-0.61187876088226212</v>
      </c>
      <c r="AU50" s="16">
        <f t="shared" si="80"/>
        <v>-0.60256746775459336</v>
      </c>
      <c r="AV50" s="16">
        <f t="shared" si="80"/>
        <v>-0.59320200227041597</v>
      </c>
      <c r="AW50" s="16">
        <f t="shared" si="80"/>
        <v>-0.58382379172601273</v>
      </c>
      <c r="AX50" s="16">
        <f t="shared" si="80"/>
        <v>-0.57446975121132671</v>
      </c>
      <c r="AY50" s="16">
        <f t="shared" si="80"/>
        <v>-0.56517242658495526</v>
      </c>
      <c r="AZ50" s="16">
        <f t="shared" si="80"/>
        <v>-0.55596020329985918</v>
      </c>
      <c r="BA50" s="16">
        <f t="shared" si="80"/>
        <v>-0.54685756157976706</v>
      </c>
      <c r="BB50" s="16">
        <f t="shared" si="80"/>
        <v>-0.53788536124778907</v>
      </c>
      <c r="BC50" s="16">
        <f t="shared" si="80"/>
        <v>-0.52906114237221136</v>
      </c>
      <c r="BD50" s="16">
        <f t="shared" si="80"/>
        <v>-0.52039943063593019</v>
      </c>
      <c r="BE50" s="16">
        <f t="shared" si="80"/>
        <v>-0.51191203883785108</v>
      </c>
      <c r="BF50" s="16">
        <f t="shared" si="80"/>
        <v>-0.50360835813229998</v>
      </c>
      <c r="BG50" s="16">
        <f t="shared" si="80"/>
        <v>-0.49549563448162492</v>
      </c>
      <c r="BH50" s="16">
        <f t="shared" si="80"/>
        <v>-0.48757922734130704</v>
      </c>
      <c r="BI50" s="16">
        <f t="shared" si="80"/>
        <v>-0.47986284883787333</v>
      </c>
      <c r="BJ50" s="16">
        <f t="shared" si="80"/>
        <v>-0.47234878266984515</v>
      </c>
      <c r="BK50" s="16">
        <f t="shared" si="80"/>
        <v>-0.46503808269769653</v>
      </c>
      <c r="BL50" s="16">
        <f t="shared" si="80"/>
        <v>-0.45793075172778813</v>
      </c>
      <c r="BM50" s="16">
        <f t="shared" si="80"/>
        <v>-0.45102590137306281</v>
      </c>
      <c r="BN50" s="16">
        <f t="shared" ref="BN50:DY50" si="81">BN$29</f>
        <v>-0.44432189412213768</v>
      </c>
      <c r="BO50" s="16">
        <f t="shared" si="81"/>
        <v>-0.43781646889640302</v>
      </c>
      <c r="BP50" s="16">
        <f t="shared" si="81"/>
        <v>-0.43150685144570688</v>
      </c>
      <c r="BQ50" s="16">
        <f t="shared" si="81"/>
        <v>-0.42538985094692444</v>
      </c>
      <c r="BR50" s="16">
        <f t="shared" si="81"/>
        <v>-0.41946194414218729</v>
      </c>
      <c r="BS50" s="16">
        <f t="shared" si="81"/>
        <v>-0.41371934829755314</v>
      </c>
      <c r="BT50" s="16">
        <f t="shared" si="81"/>
        <v>-0.40815808418831817</v>
      </c>
      <c r="BU50" s="16">
        <f t="shared" si="81"/>
        <v>-0.4027740302316507</v>
      </c>
      <c r="BV50" s="16">
        <f t="shared" si="81"/>
        <v>-0.39756296879640807</v>
      </c>
      <c r="BW50" s="16">
        <f t="shared" si="81"/>
        <v>-0.39252062562805484</v>
      </c>
      <c r="BX50" s="16">
        <f t="shared" si="81"/>
        <v>-0.38764270323646677</v>
      </c>
      <c r="BY50" s="16">
        <f t="shared" si="81"/>
        <v>-0.38292490900807563</v>
      </c>
      <c r="BZ50" s="16">
        <f t="shared" si="81"/>
        <v>-0.37836297872256658</v>
      </c>
      <c r="CA50" s="16">
        <f t="shared" si="81"/>
        <v>-0.37395269607893006</v>
      </c>
      <c r="CB50" s="16">
        <f t="shared" si="81"/>
        <v>-0.36968990876642532</v>
      </c>
      <c r="CC50" s="16">
        <f t="shared" si="81"/>
        <v>-0.36557054155300134</v>
      </c>
      <c r="CD50" s="16">
        <f t="shared" si="81"/>
        <v>-0.36159060680679928</v>
      </c>
      <c r="CE50" s="16">
        <f t="shared" si="81"/>
        <v>-0.35774621281525504</v>
      </c>
      <c r="CF50" s="16">
        <f t="shared" si="81"/>
        <v>-0.35403357022067539</v>
      </c>
      <c r="CG50" s="16">
        <f t="shared" si="81"/>
        <v>-0.35044899685057418</v>
      </c>
      <c r="CH50" s="16">
        <f t="shared" si="81"/>
        <v>-0.34698892118510211</v>
      </c>
      <c r="CI50" s="16">
        <f t="shared" si="81"/>
        <v>-0.34364988467216345</v>
      </c>
      <c r="CJ50" s="16">
        <f t="shared" si="81"/>
        <v>-0.34042854307287085</v>
      </c>
      <c r="CK50" s="16">
        <f t="shared" si="81"/>
        <v>-0.33732166699545196</v>
      </c>
      <c r="CL50" s="16">
        <f t="shared" si="81"/>
        <v>-0.33432614175422926</v>
      </c>
      <c r="CM50" s="16">
        <f t="shared" si="81"/>
        <v>-0.3314389666715003</v>
      </c>
      <c r="CN50" s="16">
        <f t="shared" si="81"/>
        <v>-0.32865725392374401</v>
      </c>
      <c r="CO50" s="16">
        <f t="shared" si="81"/>
        <v>-0.32597822701929258</v>
      </c>
      <c r="CP50" s="16">
        <f t="shared" si="81"/>
        <v>-0.32339921898217688</v>
      </c>
      <c r="CQ50" s="16">
        <f t="shared" si="81"/>
        <v>-0.32091767030606161</v>
      </c>
      <c r="CR50" s="16">
        <f t="shared" si="81"/>
        <v>-0.31853112673281936</v>
      </c>
      <c r="CS50" s="16">
        <f t="shared" si="81"/>
        <v>-0.31623723690218564</v>
      </c>
      <c r="CT50" s="16">
        <f t="shared" si="81"/>
        <v>-0.31403374991192162</v>
      </c>
      <c r="CU50" s="16">
        <f t="shared" si="81"/>
        <v>-0.31191851282185162</v>
      </c>
      <c r="CV50" s="16">
        <f t="shared" si="81"/>
        <v>-0.30988946812991608</v>
      </c>
      <c r="CW50" s="16">
        <f t="shared" si="81"/>
        <v>-0.3079446512438796</v>
      </c>
      <c r="CX50" s="16">
        <f t="shared" si="81"/>
        <v>-0.30608218796846276</v>
      </c>
      <c r="CY50" s="16">
        <f t="shared" si="81"/>
        <v>-0.30430029202434289</v>
      </c>
      <c r="CZ50" s="16">
        <f t="shared" si="81"/>
        <v>-0.30259726261262099</v>
      </c>
      <c r="DA50" s="16">
        <f t="shared" si="81"/>
        <v>-0.30097148203591922</v>
      </c>
      <c r="DB50" s="16">
        <f t="shared" si="81"/>
        <v>-0.29942141338519157</v>
      </c>
      <c r="DC50" s="16">
        <f t="shared" si="81"/>
        <v>-0.29794559829956785</v>
      </c>
      <c r="DD50" s="16">
        <f t="shared" si="81"/>
        <v>-0.29654265480504682</v>
      </c>
      <c r="DE50" s="16">
        <f t="shared" si="81"/>
        <v>-0.2952112752365898</v>
      </c>
      <c r="DF50" s="16">
        <f t="shared" si="81"/>
        <v>-0.29395022424709588</v>
      </c>
      <c r="DG50" s="16">
        <f t="shared" si="81"/>
        <v>-0.29275833690584779</v>
      </c>
      <c r="DH50" s="16">
        <f t="shared" si="81"/>
        <v>-0.29163451688827152</v>
      </c>
      <c r="DI50" s="16">
        <f t="shared" si="81"/>
        <v>-0.29057773475823595</v>
      </c>
      <c r="DJ50" s="16">
        <f t="shared" si="81"/>
        <v>-0.28958702634361461</v>
      </c>
      <c r="DK50" s="16">
        <f t="shared" si="81"/>
        <v>-0.28866149120542173</v>
      </c>
      <c r="DL50" s="16">
        <f t="shared" si="81"/>
        <v>-0.28780029120050682</v>
      </c>
      <c r="DM50" s="16">
        <f t="shared" si="81"/>
        <v>-0.28700264913753609</v>
      </c>
      <c r="DN50" s="16">
        <f t="shared" si="81"/>
        <v>-0.2862678475257916</v>
      </c>
      <c r="DO50" s="16">
        <f t="shared" si="81"/>
        <v>-0.28559522741617582</v>
      </c>
      <c r="DP50" s="16">
        <f t="shared" si="81"/>
        <v>-0.28498418733370839</v>
      </c>
      <c r="DQ50" s="16">
        <f t="shared" si="81"/>
        <v>-0.28443418230074108</v>
      </c>
      <c r="DR50" s="16">
        <f t="shared" si="81"/>
        <v>-0.28394472295008549</v>
      </c>
      <c r="DS50" s="16">
        <f t="shared" si="81"/>
        <v>-0.28351537472724836</v>
      </c>
      <c r="DT50" s="16">
        <f t="shared" si="81"/>
        <v>-0.28314575718098767</v>
      </c>
      <c r="DU50" s="16">
        <f t="shared" si="81"/>
        <v>-0.28283554334144545</v>
      </c>
      <c r="DV50" s="16">
        <f t="shared" si="81"/>
        <v>-0.282584459185169</v>
      </c>
      <c r="DW50" s="16">
        <f t="shared" si="81"/>
        <v>-0.28239228318640341</v>
      </c>
      <c r="DX50" s="16">
        <f t="shared" si="81"/>
        <v>-0.28225884595412043</v>
      </c>
      <c r="DY50" s="16">
        <f t="shared" si="81"/>
        <v>-0.2821840299543365</v>
      </c>
      <c r="DZ50" s="16">
        <f t="shared" ref="DZ50:GK50" si="82">DZ$29</f>
        <v>-0.28216776931737575</v>
      </c>
      <c r="EA50" s="16">
        <f t="shared" si="82"/>
        <v>-0.28221004972983044</v>
      </c>
      <c r="EB50" s="16">
        <f t="shared" si="82"/>
        <v>-0.28231090841108214</v>
      </c>
      <c r="EC50" s="16">
        <f t="shared" si="82"/>
        <v>-0.28247043417435275</v>
      </c>
      <c r="ED50" s="16">
        <f t="shared" si="82"/>
        <v>-0.28268876757236416</v>
      </c>
      <c r="EE50" s="16">
        <f t="shared" si="82"/>
        <v>-0.28296610112779202</v>
      </c>
      <c r="EF50" s="16">
        <f t="shared" si="82"/>
        <v>-0.2833026796488049</v>
      </c>
      <c r="EG50" s="16">
        <f t="shared" si="82"/>
        <v>-0.28369880063008041</v>
      </c>
      <c r="EH50" s="16">
        <f t="shared" si="82"/>
        <v>-0.28415481473978416</v>
      </c>
      <c r="EI50" s="16">
        <f t="shared" si="82"/>
        <v>-0.28467112639308478</v>
      </c>
      <c r="EJ50" s="16">
        <f t="shared" si="82"/>
        <v>-0.28524819441285543</v>
      </c>
      <c r="EK50" s="16">
        <f t="shared" si="82"/>
        <v>-0.28588653277827669</v>
      </c>
      <c r="EL50" s="16">
        <f t="shared" si="82"/>
        <v>-0.2865867114621059</v>
      </c>
      <c r="EM50" s="16">
        <f t="shared" si="82"/>
        <v>-0.2873493573574108</v>
      </c>
      <c r="EN50" s="16">
        <f t="shared" si="82"/>
        <v>-0.28817515529457516</v>
      </c>
      <c r="EO50" s="16">
        <f t="shared" si="82"/>
        <v>-0.28906484914937269</v>
      </c>
      <c r="EP50" s="16">
        <f t="shared" si="82"/>
        <v>-0.29001924304285986</v>
      </c>
      <c r="EQ50" s="16">
        <f t="shared" si="82"/>
        <v>-0.29103920263376037</v>
      </c>
      <c r="ER50" s="16">
        <f t="shared" si="82"/>
        <v>-0.29212565650389771</v>
      </c>
      <c r="ES50" s="16">
        <f t="shared" si="82"/>
        <v>-0.29327959763706185</v>
      </c>
      <c r="ET50" s="16">
        <f t="shared" si="82"/>
        <v>-0.29450208499147768</v>
      </c>
      <c r="EU50" s="16">
        <f t="shared" si="82"/>
        <v>-0.29579424516575398</v>
      </c>
      <c r="EV50" s="16">
        <f t="shared" si="82"/>
        <v>-0.29715727415782939</v>
      </c>
      <c r="EW50" s="16">
        <f t="shared" si="82"/>
        <v>-0.29859243921598211</v>
      </c>
      <c r="EX50" s="16">
        <f t="shared" si="82"/>
        <v>-0.30010108078041725</v>
      </c>
      <c r="EY50" s="16">
        <f t="shared" si="82"/>
        <v>-0.30168461451327477</v>
      </c>
      <c r="EZ50" s="16">
        <f t="shared" si="82"/>
        <v>-0.30334453341409168</v>
      </c>
      <c r="FA50" s="16">
        <f t="shared" si="82"/>
        <v>-0.30508241001678532</v>
      </c>
      <c r="FB50" s="16">
        <f t="shared" si="82"/>
        <v>-0.30689989866307027</v>
      </c>
      <c r="FC50" s="16">
        <f t="shared" si="82"/>
        <v>-0.30879873784585499</v>
      </c>
      <c r="FD50" s="16">
        <f t="shared" si="82"/>
        <v>-0.31078075261455129</v>
      </c>
      <c r="FE50" s="16">
        <f t="shared" si="82"/>
        <v>-0.31284785703232854</v>
      </c>
      <c r="FF50" s="16">
        <f t="shared" si="82"/>
        <v>-0.31500205667311459</v>
      </c>
      <c r="FG50" s="16">
        <f t="shared" si="82"/>
        <v>-0.31724545114353503</v>
      </c>
      <c r="FH50" s="16">
        <f t="shared" si="82"/>
        <v>-0.31958023661193136</v>
      </c>
      <c r="FI50" s="16">
        <f t="shared" si="82"/>
        <v>-0.32200870832304052</v>
      </c>
      <c r="FJ50" s="16">
        <f t="shared" si="82"/>
        <v>-0.32453326307278013</v>
      </c>
      <c r="FK50" s="16">
        <f t="shared" si="82"/>
        <v>-0.32715640161277054</v>
      </c>
      <c r="FL50" s="16">
        <f t="shared" si="82"/>
        <v>-0.32988073094864279</v>
      </c>
      <c r="FM50" s="16">
        <f t="shared" si="82"/>
        <v>-0.33270896648971493</v>
      </c>
      <c r="FN50" s="16">
        <f t="shared" si="82"/>
        <v>-0.33564393400013565</v>
      </c>
      <c r="FO50" s="16">
        <f t="shared" si="82"/>
        <v>-0.33868857129294555</v>
      </c>
      <c r="FP50" s="16">
        <f t="shared" si="82"/>
        <v>-0.3418459295985346</v>
      </c>
      <c r="FQ50" s="16">
        <f t="shared" si="82"/>
        <v>-0.3451191745274752</v>
      </c>
      <c r="FR50" s="16">
        <f t="shared" si="82"/>
        <v>-0.34851158653448727</v>
      </c>
      <c r="FS50" s="16">
        <f t="shared" si="82"/>
        <v>-0.35202656077509581</v>
      </c>
      <c r="FT50" s="16">
        <f t="shared" si="82"/>
        <v>-0.35566760622911447</v>
      </c>
      <c r="FU50" s="16">
        <f t="shared" si="82"/>
        <v>-0.35943834394513441</v>
      </c>
      <c r="FV50" s="16">
        <f t="shared" si="82"/>
        <v>-0.36334250423739606</v>
      </c>
      <c r="FW50" s="16">
        <f t="shared" si="82"/>
        <v>-0.36738392264041592</v>
      </c>
      <c r="FX50" s="16">
        <f t="shared" si="82"/>
        <v>-0.37156653439716375</v>
      </c>
      <c r="FY50" s="16">
        <f t="shared" si="82"/>
        <v>-0.37589436722302061</v>
      </c>
      <c r="FZ50" s="16">
        <f t="shared" si="82"/>
        <v>-0.38037153204979046</v>
      </c>
      <c r="GA50" s="16">
        <f t="shared" si="82"/>
        <v>-0.38500221141125435</v>
      </c>
      <c r="GB50" s="16">
        <f t="shared" si="82"/>
        <v>-0.38979064508373246</v>
      </c>
      <c r="GC50" s="16">
        <f t="shared" si="82"/>
        <v>-0.39474111254146699</v>
      </c>
      <c r="GD50" s="16">
        <f t="shared" si="82"/>
        <v>-0.39985791172704011</v>
      </c>
      <c r="GE50" s="16">
        <f t="shared" si="82"/>
        <v>-0.40514533357126375</v>
      </c>
      <c r="GF50" s="16">
        <f t="shared" si="82"/>
        <v>-0.4106076316249756</v>
      </c>
      <c r="GG50" s="16">
        <f t="shared" si="82"/>
        <v>-0.41624898608710564</v>
      </c>
      <c r="GH50" s="16">
        <f t="shared" si="82"/>
        <v>-0.42207346142975488</v>
      </c>
      <c r="GI50" s="16">
        <f t="shared" si="82"/>
        <v>-0.42808495673281671</v>
      </c>
      <c r="GJ50" s="16">
        <f t="shared" si="82"/>
        <v>-0.43428714774942656</v>
      </c>
      <c r="GK50" s="16">
        <f t="shared" si="82"/>
        <v>-0.44068341963166385</v>
      </c>
      <c r="GL50" s="16">
        <f t="shared" ref="GL50:GT50" si="83">GL$29</f>
        <v>-0.4472767891568652</v>
      </c>
      <c r="GM50" s="16">
        <f t="shared" si="83"/>
        <v>-0.45406981521344442</v>
      </c>
      <c r="GN50" s="16">
        <f t="shared" si="83"/>
        <v>-0.46106449623773055</v>
      </c>
      <c r="GO50" s="16">
        <f t="shared" si="83"/>
        <v>-0.46826215324860959</v>
      </c>
      <c r="GP50" s="16">
        <f t="shared" si="83"/>
        <v>-0.47566329711581029</v>
      </c>
      <c r="GQ50" s="16">
        <f t="shared" si="83"/>
        <v>-0.48326747873464238</v>
      </c>
      <c r="GR50" s="16">
        <f t="shared" si="83"/>
        <v>-0.49107312088251781</v>
      </c>
      <c r="GS50" s="16">
        <f t="shared" si="83"/>
        <v>-0.49907733072219268</v>
      </c>
      <c r="GT50" s="16">
        <f t="shared" si="83"/>
        <v>-0.50727569221911983</v>
      </c>
      <c r="GU50" s="16"/>
      <c r="GV50" s="16"/>
      <c r="GW50" s="16"/>
      <c r="GX50" s="16"/>
      <c r="GY50" s="16"/>
      <c r="GZ50" s="16"/>
      <c r="HA50" s="16"/>
      <c r="HB50" s="16"/>
      <c r="HC50" s="16"/>
      <c r="HD50" s="16"/>
      <c r="HE50" s="16"/>
      <c r="HF50" s="16"/>
      <c r="HG50" s="16"/>
      <c r="HH50" s="16"/>
      <c r="HI50" s="16"/>
      <c r="HJ50" s="16"/>
      <c r="HK50" s="16"/>
      <c r="HL50" s="16"/>
      <c r="HM50" s="16"/>
      <c r="HN50" s="16"/>
      <c r="HO50" s="16"/>
      <c r="HP50" s="16"/>
      <c r="HQ50" s="16"/>
      <c r="HR50" s="16"/>
      <c r="HS50" s="16"/>
      <c r="HT50" s="16"/>
      <c r="HU50" s="16"/>
      <c r="HV50" s="16"/>
      <c r="HW50" s="16"/>
      <c r="HX50" s="16"/>
      <c r="HY50" s="16"/>
      <c r="HZ50" s="16"/>
      <c r="IA50" s="16"/>
      <c r="IB50" s="16"/>
      <c r="IC50" s="16"/>
      <c r="ID50" s="16"/>
      <c r="IE50" s="16"/>
      <c r="IF50" s="16"/>
      <c r="IG50" s="16"/>
      <c r="IH50" s="16"/>
      <c r="II50" s="16"/>
      <c r="IJ50" s="16"/>
      <c r="IK50" s="16"/>
      <c r="IL50" s="16"/>
      <c r="IM50" s="16"/>
      <c r="IN50" s="16"/>
      <c r="IO50" s="16"/>
      <c r="IP50" s="16"/>
      <c r="IQ50" s="16"/>
      <c r="IR50" s="16"/>
      <c r="IS50" s="16"/>
    </row>
    <row r="51" spans="1:253" ht="16.5" customHeight="1" x14ac:dyDescent="0.15">
      <c r="A51" s="22" t="s">
        <v>36</v>
      </c>
      <c r="B51" s="16">
        <f t="shared" ref="B51:BM51" si="84">B47/B48*(B49-B50)</f>
        <v>0.71092430517920657</v>
      </c>
      <c r="C51" s="16">
        <f t="shared" si="84"/>
        <v>0.7382348710669997</v>
      </c>
      <c r="D51" s="16">
        <f t="shared" si="84"/>
        <v>0.76608688887848664</v>
      </c>
      <c r="E51" s="16">
        <f t="shared" si="84"/>
        <v>0.79440912344319536</v>
      </c>
      <c r="F51" s="16">
        <f t="shared" si="84"/>
        <v>0.82310938996593286</v>
      </c>
      <c r="G51" s="16">
        <f t="shared" si="84"/>
        <v>0.8520708798672465</v>
      </c>
      <c r="H51" s="16">
        <f t="shared" si="84"/>
        <v>0.88114811506889701</v>
      </c>
      <c r="I51" s="16">
        <f t="shared" si="84"/>
        <v>0.91016258912317527</v>
      </c>
      <c r="J51" s="16">
        <f t="shared" si="84"/>
        <v>0.93889820453422934</v>
      </c>
      <c r="K51" s="16">
        <f t="shared" si="84"/>
        <v>0.96709668450032149</v>
      </c>
      <c r="L51" s="16">
        <f t="shared" si="84"/>
        <v>0.99445322683691462</v>
      </c>
      <c r="M51" s="16">
        <f t="shared" si="84"/>
        <v>1.0206127793212338</v>
      </c>
      <c r="N51" s="16">
        <f t="shared" si="84"/>
        <v>1.045167447566302</v>
      </c>
      <c r="O51" s="16">
        <f t="shared" si="84"/>
        <v>1.0676556923300891</v>
      </c>
      <c r="P51" s="16">
        <f t="shared" si="84"/>
        <v>1.0875641189750043</v>
      </c>
      <c r="Q51" s="16">
        <f t="shared" si="84"/>
        <v>1.1043327834385237</v>
      </c>
      <c r="R51" s="16">
        <f t="shared" si="84"/>
        <v>1.1173649998555533</v>
      </c>
      <c r="S51" s="16">
        <f t="shared" si="84"/>
        <v>1.1260425852881244</v>
      </c>
      <c r="T51" s="16">
        <f t="shared" si="84"/>
        <v>1.1297472579280217</v>
      </c>
      <c r="U51" s="16">
        <f t="shared" si="84"/>
        <v>1.1278884582450928</v>
      </c>
      <c r="V51" s="16">
        <f t="shared" si="84"/>
        <v>1.1199371480899936</v>
      </c>
      <c r="W51" s="16">
        <f t="shared" si="84"/>
        <v>1.105464165561888</v>
      </c>
      <c r="X51" s="16">
        <f t="shared" si="84"/>
        <v>1.0841805521428074</v>
      </c>
      <c r="Y51" s="16">
        <f t="shared" si="84"/>
        <v>1.0559760972470917</v>
      </c>
      <c r="Z51" s="16">
        <f t="shared" si="84"/>
        <v>1.020951431576562</v>
      </c>
      <c r="AA51" s="16">
        <f t="shared" si="84"/>
        <v>0.97943866436776406</v>
      </c>
      <c r="AB51" s="16">
        <f t="shared" si="84"/>
        <v>0.93200608630109572</v>
      </c>
      <c r="AC51" s="16">
        <f t="shared" si="84"/>
        <v>0.87944398491900988</v>
      </c>
      <c r="AD51" s="16">
        <f t="shared" si="84"/>
        <v>0.82273102479708715</v>
      </c>
      <c r="AE51" s="16">
        <f t="shared" si="84"/>
        <v>0.76298352362591659</v>
      </c>
      <c r="AF51" s="16">
        <f t="shared" si="84"/>
        <v>0.70139268614345418</v>
      </c>
      <c r="AG51" s="16">
        <f t="shared" si="84"/>
        <v>0.63915678184876312</v>
      </c>
      <c r="AH51" s="16">
        <f t="shared" si="84"/>
        <v>0.57741589332278243</v>
      </c>
      <c r="AI51" s="16">
        <f t="shared" si="84"/>
        <v>0.51719609182034143</v>
      </c>
      <c r="AJ51" s="16">
        <f t="shared" si="84"/>
        <v>0.45936797221889736</v>
      </c>
      <c r="AK51" s="16">
        <f t="shared" si="84"/>
        <v>0.40462193458596096</v>
      </c>
      <c r="AL51" s="16">
        <f t="shared" si="84"/>
        <v>0.35346005148393078</v>
      </c>
      <c r="AM51" s="16">
        <f t="shared" si="84"/>
        <v>0.3062023154805551</v>
      </c>
      <c r="AN51" s="16">
        <f t="shared" si="84"/>
        <v>0.26300379934624712</v>
      </c>
      <c r="AO51" s="16">
        <f t="shared" si="84"/>
        <v>0.22387881658782258</v>
      </c>
      <c r="AP51" s="16">
        <f t="shared" si="84"/>
        <v>0.1887283933587095</v>
      </c>
      <c r="AQ51" s="16">
        <f t="shared" si="84"/>
        <v>0.15736801624261718</v>
      </c>
      <c r="AR51" s="16">
        <f t="shared" si="84"/>
        <v>0.12955346219537139</v>
      </c>
      <c r="AS51" s="16">
        <f t="shared" si="84"/>
        <v>0.10500335619449544</v>
      </c>
      <c r="AT51" s="16">
        <f t="shared" si="84"/>
        <v>8.3417819206048252E-2</v>
      </c>
      <c r="AU51" s="16">
        <f t="shared" si="84"/>
        <v>6.4493110600586809E-2</v>
      </c>
      <c r="AV51" s="16">
        <f t="shared" si="84"/>
        <v>4.793253064956899E-2</v>
      </c>
      <c r="AW51" s="16">
        <f t="shared" si="84"/>
        <v>3.3454054534991569E-2</v>
      </c>
      <c r="AX51" s="16">
        <f t="shared" si="84"/>
        <v>2.0795255851955435E-2</v>
      </c>
      <c r="AY51" s="16">
        <f t="shared" si="84"/>
        <v>9.71608218070945E-3</v>
      </c>
      <c r="AZ51" s="16">
        <f t="shared" si="84"/>
        <v>1.774553094363073E-17</v>
      </c>
      <c r="BA51" s="16">
        <f t="shared" si="84"/>
        <v>-8.5460445059324461E-3</v>
      </c>
      <c r="BB51" s="16">
        <f t="shared" si="84"/>
        <v>-1.6092481368515276E-2</v>
      </c>
      <c r="BC51" s="16">
        <f t="shared" si="84"/>
        <v>-2.2788499112598372E-2</v>
      </c>
      <c r="BD51" s="16">
        <f t="shared" si="84"/>
        <v>-2.8763732019613832E-2</v>
      </c>
      <c r="BE51" s="16">
        <f t="shared" si="84"/>
        <v>-3.4130089463997378E-2</v>
      </c>
      <c r="BF51" s="16">
        <f t="shared" si="84"/>
        <v>-3.8983611885207048E-2</v>
      </c>
      <c r="BG51" s="16">
        <f t="shared" si="84"/>
        <v>-4.3406275197557541E-2</v>
      </c>
      <c r="BH51" s="16">
        <f t="shared" si="84"/>
        <v>-4.7467693773110387E-2</v>
      </c>
      <c r="BI51" s="16">
        <f t="shared" si="84"/>
        <v>-5.1226693073925612E-2</v>
      </c>
      <c r="BJ51" s="16">
        <f t="shared" si="84"/>
        <v>-5.4732738033987823E-2</v>
      </c>
      <c r="BK51" s="16">
        <f t="shared" si="84"/>
        <v>-5.8027213716505509E-2</v>
      </c>
      <c r="BL51" s="16">
        <f t="shared" si="84"/>
        <v>-6.114456171471621E-2</v>
      </c>
      <c r="BM51" s="16">
        <f t="shared" si="84"/>
        <v>-6.411328013155361E-2</v>
      </c>
      <c r="BN51" s="16">
        <f t="shared" ref="BN51:DY51" si="85">BN47/BN48*(BN49-BN50)</f>
        <v>-6.6956797482110766E-2</v>
      </c>
      <c r="BO51" s="16">
        <f t="shared" si="85"/>
        <v>-6.9694232064508588E-2</v>
      </c>
      <c r="BP51" s="16">
        <f t="shared" si="85"/>
        <v>-7.2341048655222201E-2</v>
      </c>
      <c r="BQ51" s="16">
        <f t="shared" si="85"/>
        <v>-7.4909624111079445E-2</v>
      </c>
      <c r="BR51" s="16">
        <f t="shared" si="85"/>
        <v>-7.7409732824176986E-2</v>
      </c>
      <c r="BS51" s="16">
        <f t="shared" si="85"/>
        <v>-7.9848962135311521E-2</v>
      </c>
      <c r="BT51" s="16">
        <f t="shared" si="85"/>
        <v>-8.2233066875143854E-2</v>
      </c>
      <c r="BU51" s="16">
        <f t="shared" si="85"/>
        <v>-8.4566271243394844E-2</v>
      </c>
      <c r="BV51" s="16">
        <f t="shared" si="85"/>
        <v>-8.6851525302216945E-2</v>
      </c>
      <c r="BW51" s="16">
        <f t="shared" si="85"/>
        <v>-8.909072247933289E-2</v>
      </c>
      <c r="BX51" s="16">
        <f t="shared" si="85"/>
        <v>-9.1284883665538274E-2</v>
      </c>
      <c r="BY51" s="16">
        <f t="shared" si="85"/>
        <v>-9.3434312756883658E-2</v>
      </c>
      <c r="BZ51" s="16">
        <f t="shared" si="85"/>
        <v>-9.5538727835596124E-2</v>
      </c>
      <c r="CA51" s="16">
        <f t="shared" si="85"/>
        <v>-9.7597371603171251E-2</v>
      </c>
      <c r="CB51" s="16">
        <f t="shared" si="85"/>
        <v>-9.9609104169436982E-2</v>
      </c>
      <c r="CC51" s="16">
        <f t="shared" si="85"/>
        <v>-0.10157248085693252</v>
      </c>
      <c r="CD51" s="16">
        <f t="shared" si="85"/>
        <v>-0.10348581729432725</v>
      </c>
      <c r="CE51" s="16">
        <f t="shared" si="85"/>
        <v>-0.1053472437394552</v>
      </c>
      <c r="CF51" s="16">
        <f t="shared" si="85"/>
        <v>-0.10715475028570538</v>
      </c>
      <c r="CG51" s="16">
        <f t="shared" si="85"/>
        <v>-0.10890622435926664</v>
      </c>
      <c r="CH51" s="16">
        <f t="shared" si="85"/>
        <v>-0.11059948170381374</v>
      </c>
      <c r="CI51" s="16">
        <f t="shared" si="85"/>
        <v>-0.11223229186893838</v>
      </c>
      <c r="CJ51" s="16">
        <f t="shared" si="85"/>
        <v>-0.11380239906475506</v>
      </c>
      <c r="CK51" s="16">
        <f t="shared" si="85"/>
        <v>-0.11530753911397043</v>
      </c>
      <c r="CL51" s="16">
        <f t="shared" si="85"/>
        <v>-0.11674545312104605</v>
      </c>
      <c r="CM51" s="16">
        <f t="shared" si="85"/>
        <v>-0.11811389838310689</v>
      </c>
      <c r="CN51" s="16">
        <f t="shared" si="85"/>
        <v>-0.11941065698651648</v>
      </c>
      <c r="CO51" s="16">
        <f t="shared" si="85"/>
        <v>-0.12063354246445882</v>
      </c>
      <c r="CP51" s="16">
        <f t="shared" si="85"/>
        <v>-0.12178040483263723</v>
      </c>
      <c r="CQ51" s="16">
        <f t="shared" si="85"/>
        <v>-0.12284913427078184</v>
      </c>
      <c r="CR51" s="16">
        <f t="shared" si="85"/>
        <v>-0.12383766367572351</v>
      </c>
      <c r="CS51" s="16">
        <f t="shared" si="85"/>
        <v>-0.1247439702762297</v>
      </c>
      <c r="CT51" s="16">
        <f t="shared" si="85"/>
        <v>-0.12556607646963508</v>
      </c>
      <c r="CU51" s="16">
        <f t="shared" si="85"/>
        <v>-0.12630205001472788</v>
      </c>
      <c r="CV51" s="16">
        <f t="shared" si="85"/>
        <v>-0.12695000369367609</v>
      </c>
      <c r="CW51" s="16">
        <f t="shared" si="85"/>
        <v>-0.12750809453740211</v>
      </c>
      <c r="CX51" s="16">
        <f t="shared" si="85"/>
        <v>-0.12797452269324219</v>
      </c>
      <c r="CY51" s="16">
        <f t="shared" si="85"/>
        <v>-0.12834753000052906</v>
      </c>
      <c r="CZ51" s="16">
        <f t="shared" si="85"/>
        <v>-0.12862539832855402</v>
      </c>
      <c r="DA51" s="16">
        <f t="shared" si="85"/>
        <v>-0.12880644772188846</v>
      </c>
      <c r="DB51" s="16">
        <f t="shared" si="85"/>
        <v>-0.12888903439001395</v>
      </c>
      <c r="DC51" s="16">
        <f t="shared" si="85"/>
        <v>-0.1288715485714079</v>
      </c>
      <c r="DD51" s="16">
        <f t="shared" si="85"/>
        <v>-0.12875241229646134</v>
      </c>
      <c r="DE51" s="16">
        <f t="shared" si="85"/>
        <v>-0.12853007706872119</v>
      </c>
      <c r="DF51" s="16">
        <f t="shared" si="85"/>
        <v>-0.12820302147979706</v>
      </c>
      <c r="DG51" s="16">
        <f t="shared" si="85"/>
        <v>-0.12776974876976016</v>
      </c>
      <c r="DH51" s="16">
        <f t="shared" si="85"/>
        <v>-0.12722878434186921</v>
      </c>
      <c r="DI51" s="16">
        <f t="shared" si="85"/>
        <v>-0.12657867323791783</v>
      </c>
      <c r="DJ51" s="16">
        <f t="shared" si="85"/>
        <v>-0.12581797757833488</v>
      </c>
      <c r="DK51" s="16">
        <f t="shared" si="85"/>
        <v>-0.12494527396931623</v>
      </c>
      <c r="DL51" s="16">
        <f t="shared" si="85"/>
        <v>-0.12395915087768838</v>
      </c>
      <c r="DM51" s="16">
        <f t="shared" si="85"/>
        <v>-0.12285820597283699</v>
      </c>
      <c r="DN51" s="16">
        <f t="shared" si="85"/>
        <v>-0.12164104343386063</v>
      </c>
      <c r="DO51" s="16">
        <f t="shared" si="85"/>
        <v>-0.12030627121908186</v>
      </c>
      <c r="DP51" s="16">
        <f t="shared" si="85"/>
        <v>-0.11885249829415112</v>
      </c>
      <c r="DQ51" s="16">
        <f t="shared" si="85"/>
        <v>-0.1172783318141815</v>
      </c>
      <c r="DR51" s="16">
        <f t="shared" si="85"/>
        <v>-0.1155823742546376</v>
      </c>
      <c r="DS51" s="16">
        <f t="shared" si="85"/>
        <v>-0.11376322048505551</v>
      </c>
      <c r="DT51" s="16">
        <f t="shared" si="85"/>
        <v>-0.1118194547790705</v>
      </c>
      <c r="DU51" s="16">
        <f t="shared" si="85"/>
        <v>-0.10974964775367191</v>
      </c>
      <c r="DV51" s="16">
        <f t="shared" si="85"/>
        <v>-0.10755235323007067</v>
      </c>
      <c r="DW51" s="16">
        <f t="shared" si="85"/>
        <v>-0.10522610500805175</v>
      </c>
      <c r="DX51" s="16">
        <f t="shared" si="85"/>
        <v>-0.10276941354517782</v>
      </c>
      <c r="DY51" s="16">
        <f t="shared" si="85"/>
        <v>-0.10018076253170696</v>
      </c>
      <c r="DZ51" s="16">
        <f t="shared" ref="DZ51:GK51" si="86">DZ47/DZ48*(DZ49-DZ50)</f>
        <v>-9.745860535158217E-2</v>
      </c>
      <c r="EA51" s="16">
        <f t="shared" si="86"/>
        <v>-9.4601361419332924E-2</v>
      </c>
      <c r="EB51" s="16">
        <f t="shared" si="86"/>
        <v>-9.1607412382197537E-2</v>
      </c>
      <c r="EC51" s="16">
        <f t="shared" si="86"/>
        <v>-8.8475098176228256E-2</v>
      </c>
      <c r="ED51" s="16">
        <f t="shared" si="86"/>
        <v>-8.5202712924567686E-2</v>
      </c>
      <c r="EE51" s="16">
        <f t="shared" si="86"/>
        <v>-8.1788500665490885E-2</v>
      </c>
      <c r="EF51" s="16">
        <f t="shared" si="86"/>
        <v>-7.823065089718069E-2</v>
      </c>
      <c r="EG51" s="16">
        <f t="shared" si="86"/>
        <v>-7.4527293925554974E-2</v>
      </c>
      <c r="EH51" s="16">
        <f t="shared" si="86"/>
        <v>-7.0676496000774955E-2</v>
      </c>
      <c r="EI51" s="16">
        <f t="shared" si="86"/>
        <v>-6.6676254227351017E-2</v>
      </c>
      <c r="EJ51" s="16">
        <f t="shared" si="86"/>
        <v>-6.2524491232010898E-2</v>
      </c>
      <c r="EK51" s="16">
        <f t="shared" si="86"/>
        <v>-5.8219049572718229E-2</v>
      </c>
      <c r="EL51" s="16">
        <f t="shared" si="86"/>
        <v>-5.3757685871416494E-2</v>
      </c>
      <c r="EM51" s="16">
        <f t="shared" si="86"/>
        <v>-4.913806465223769E-2</v>
      </c>
      <c r="EN51" s="16">
        <f t="shared" si="86"/>
        <v>-4.4357751866053514E-2</v>
      </c>
      <c r="EO51" s="16">
        <f t="shared" si="86"/>
        <v>-3.941420808136966E-2</v>
      </c>
      <c r="EP51" s="16">
        <f t="shared" si="86"/>
        <v>-3.4304781320670663E-2</v>
      </c>
      <c r="EQ51" s="16">
        <f t="shared" si="86"/>
        <v>-2.9026699520437117E-2</v>
      </c>
      <c r="ER51" s="16">
        <f t="shared" si="86"/>
        <v>-2.3577062592173455E-2</v>
      </c>
      <c r="ES51" s="16">
        <f t="shared" si="86"/>
        <v>-1.795283406093277E-2</v>
      </c>
      <c r="ET51" s="16">
        <f t="shared" si="86"/>
        <v>-1.215083225701959E-2</v>
      </c>
      <c r="EU51" s="16">
        <f t="shared" si="86"/>
        <v>-6.1677210358103158E-3</v>
      </c>
      <c r="EV51" s="16">
        <f t="shared" si="86"/>
        <v>-3.6626056925640912E-17</v>
      </c>
      <c r="EW51" s="16">
        <f t="shared" si="86"/>
        <v>6.3560058019219929E-3</v>
      </c>
      <c r="EX51" s="16">
        <f t="shared" si="86"/>
        <v>1.2904156727481551E-2</v>
      </c>
      <c r="EY51" s="16">
        <f t="shared" si="86"/>
        <v>1.9648509968910929E-2</v>
      </c>
      <c r="EZ51" s="16">
        <f t="shared" si="86"/>
        <v>2.6593331585098627E-2</v>
      </c>
      <c r="FA51" s="16">
        <f t="shared" si="86"/>
        <v>3.3743109162573427E-2</v>
      </c>
      <c r="FB51" s="16">
        <f t="shared" si="86"/>
        <v>4.110256513020609E-2</v>
      </c>
      <c r="FC51" s="16">
        <f t="shared" si="86"/>
        <v>4.8676670750632083E-2</v>
      </c>
      <c r="FD51" s="16">
        <f t="shared" si="86"/>
        <v>5.6470660808964485E-2</v>
      </c>
      <c r="FE51" s="16">
        <f t="shared" si="86"/>
        <v>6.4490049016018056E-2</v>
      </c>
      <c r="FF51" s="16">
        <f t="shared" si="86"/>
        <v>7.2740644138797536E-2</v>
      </c>
      <c r="FG51" s="16">
        <f t="shared" si="86"/>
        <v>8.1228566865146637E-2</v>
      </c>
      <c r="FH51" s="16">
        <f t="shared" si="86"/>
        <v>8.9960267401935787E-2</v>
      </c>
      <c r="FI51" s="16">
        <f t="shared" si="86"/>
        <v>9.8942543796594784E-2</v>
      </c>
      <c r="FJ51" s="16">
        <f t="shared" si="86"/>
        <v>0.10818256095975727</v>
      </c>
      <c r="FK51" s="16">
        <f t="shared" si="86"/>
        <v>0.11768787035174204</v>
      </c>
      <c r="FL51" s="16">
        <f t="shared" si="86"/>
        <v>0.12746643027693172</v>
      </c>
      <c r="FM51" s="16">
        <f t="shared" si="86"/>
        <v>0.13752662670706259</v>
      </c>
      <c r="FN51" s="16">
        <f t="shared" si="86"/>
        <v>0.14787729452613046</v>
      </c>
      <c r="FO51" s="16">
        <f t="shared" si="86"/>
        <v>0.15852773905491988</v>
      </c>
      <c r="FP51" s="16">
        <f t="shared" si="86"/>
        <v>0.16948775767086044</v>
      </c>
      <c r="FQ51" s="16">
        <f t="shared" si="86"/>
        <v>0.18076766128738372</v>
      </c>
      <c r="FR51" s="16">
        <f t="shared" si="86"/>
        <v>0.19237829539440826</v>
      </c>
      <c r="FS51" s="16">
        <f t="shared" si="86"/>
        <v>0.2043310602857869</v>
      </c>
      <c r="FT51" s="16">
        <f t="shared" si="86"/>
        <v>0.21663793000789772</v>
      </c>
      <c r="FU51" s="16">
        <f t="shared" si="86"/>
        <v>0.22931146945291145</v>
      </c>
      <c r="FV51" s="16">
        <f t="shared" si="86"/>
        <v>0.24236484888691426</v>
      </c>
      <c r="FW51" s="16">
        <f t="shared" si="86"/>
        <v>0.25581185504257842</v>
      </c>
      <c r="FX51" s="16">
        <f t="shared" si="86"/>
        <v>0.2696668977132472</v>
      </c>
      <c r="FY51" s="16">
        <f t="shared" si="86"/>
        <v>0.2839450105539339</v>
      </c>
      <c r="FZ51" s="16">
        <f t="shared" si="86"/>
        <v>0.29866184451757682</v>
      </c>
      <c r="GA51" s="16">
        <f t="shared" si="86"/>
        <v>0.31383365202340974</v>
      </c>
      <c r="GB51" s="16">
        <f t="shared" si="86"/>
        <v>0.32947725955853979</v>
      </c>
      <c r="GC51" s="16">
        <f t="shared" si="86"/>
        <v>0.34561002594221701</v>
      </c>
      <c r="GD51" s="16">
        <f t="shared" si="86"/>
        <v>0.36224978292152782</v>
      </c>
      <c r="GE51" s="16">
        <f t="shared" si="86"/>
        <v>0.37941475410213454</v>
      </c>
      <c r="GF51" s="16">
        <f t="shared" si="86"/>
        <v>0.39712344743106615</v>
      </c>
      <c r="GG51" s="16">
        <f t="shared" si="86"/>
        <v>0.41539451552138018</v>
      </c>
      <c r="GH51" s="16">
        <f t="shared" si="86"/>
        <v>0.43424657701997121</v>
      </c>
      <c r="GI51" s="16">
        <f t="shared" si="86"/>
        <v>0.45369799094799462</v>
      </c>
      <c r="GJ51" s="16">
        <f t="shared" si="86"/>
        <v>0.47376657446594084</v>
      </c>
      <c r="GK51" s="16">
        <f t="shared" si="86"/>
        <v>0.49446925281134846</v>
      </c>
      <c r="GL51" s="16">
        <f t="shared" ref="GL51:GT51" si="87">GL47/GL48*(GL49-GL50)</f>
        <v>0.51582162820889554</v>
      </c>
      <c r="GM51" s="16">
        <f t="shared" si="87"/>
        <v>0.53783745234979841</v>
      </c>
      <c r="GN51" s="16">
        <f t="shared" si="87"/>
        <v>0.56052798458214281</v>
      </c>
      <c r="GO51" s="16">
        <f t="shared" si="87"/>
        <v>0.58390121526807592</v>
      </c>
      <c r="GP51" s="16">
        <f t="shared" si="87"/>
        <v>0.60796093090070302</v>
      </c>
      <c r="GQ51" s="16">
        <f t="shared" si="87"/>
        <v>0.63270559463180276</v>
      </c>
      <c r="GR51" s="16">
        <f t="shared" si="87"/>
        <v>0.65812701300609511</v>
      </c>
      <c r="GS51" s="16">
        <f t="shared" si="87"/>
        <v>0.68420875718696272</v>
      </c>
      <c r="GT51" s="16">
        <f t="shared" si="87"/>
        <v>0.71092430517920668</v>
      </c>
      <c r="GU51" s="16"/>
      <c r="GV51" s="16"/>
      <c r="GW51" s="16"/>
      <c r="GX51" s="16"/>
      <c r="GY51" s="16"/>
      <c r="GZ51" s="16"/>
      <c r="HA51" s="16"/>
      <c r="HB51" s="16"/>
      <c r="HC51" s="16"/>
      <c r="HD51" s="16"/>
      <c r="HE51" s="16"/>
      <c r="HF51" s="16"/>
      <c r="HG51" s="16"/>
      <c r="HH51" s="16"/>
      <c r="HI51" s="16"/>
      <c r="HJ51" s="16"/>
      <c r="HK51" s="16"/>
      <c r="HL51" s="16"/>
      <c r="HM51" s="16"/>
      <c r="HN51" s="16"/>
      <c r="HO51" s="16"/>
      <c r="HP51" s="16"/>
      <c r="HQ51" s="16"/>
      <c r="HR51" s="16"/>
      <c r="HS51" s="16"/>
      <c r="HT51" s="16"/>
      <c r="HU51" s="16"/>
      <c r="HV51" s="16"/>
      <c r="HW51" s="16"/>
      <c r="HX51" s="16"/>
      <c r="HY51" s="16"/>
      <c r="HZ51" s="16"/>
      <c r="IA51" s="16"/>
      <c r="IB51" s="16"/>
      <c r="IC51" s="16"/>
      <c r="ID51" s="16"/>
      <c r="IE51" s="16"/>
      <c r="IF51" s="16"/>
      <c r="IG51" s="16"/>
      <c r="IH51" s="16"/>
      <c r="II51" s="16"/>
      <c r="IJ51" s="16"/>
      <c r="IK51" s="16"/>
      <c r="IL51" s="16"/>
      <c r="IM51" s="16"/>
      <c r="IN51" s="16"/>
      <c r="IO51" s="16"/>
      <c r="IP51" s="16"/>
      <c r="IQ51" s="16"/>
      <c r="IR51" s="16"/>
      <c r="IS51" s="16"/>
    </row>
    <row r="52" spans="1:253" x14ac:dyDescent="0.15">
      <c r="A52" s="22"/>
      <c r="B52" s="16"/>
      <c r="C52" s="16"/>
      <c r="D52" s="16"/>
      <c r="E52" s="16"/>
      <c r="F52" s="16"/>
      <c r="G52" s="16"/>
      <c r="H52" s="16"/>
      <c r="I52" s="16"/>
      <c r="J52" s="16"/>
      <c r="K52" s="16"/>
      <c r="L52" s="16"/>
      <c r="M52" s="16"/>
      <c r="N52" s="16"/>
      <c r="O52" s="16"/>
      <c r="P52" s="16"/>
      <c r="Q52" s="16"/>
      <c r="R52" s="16"/>
      <c r="S52" s="16"/>
      <c r="T52" s="16"/>
      <c r="U52" s="16"/>
      <c r="V52" s="16"/>
      <c r="W52" s="16"/>
      <c r="X52" s="16"/>
      <c r="Y52" s="16"/>
      <c r="Z52" s="16"/>
      <c r="AA52" s="16"/>
      <c r="AB52" s="16"/>
      <c r="AC52" s="16"/>
      <c r="AD52" s="16"/>
      <c r="AE52" s="16"/>
      <c r="AF52" s="16"/>
      <c r="AG52" s="16"/>
      <c r="AH52" s="16"/>
      <c r="AI52" s="16"/>
      <c r="AJ52" s="16"/>
      <c r="AK52" s="16"/>
      <c r="AL52" s="16"/>
      <c r="AM52" s="16"/>
      <c r="AN52" s="16"/>
      <c r="AO52" s="16"/>
      <c r="AP52" s="16"/>
      <c r="AQ52" s="16"/>
      <c r="AR52" s="16"/>
      <c r="AS52" s="16"/>
      <c r="AT52" s="16"/>
      <c r="AU52" s="16"/>
      <c r="AV52" s="16"/>
      <c r="AW52" s="16"/>
      <c r="AX52" s="16"/>
      <c r="AY52" s="16"/>
      <c r="AZ52" s="16"/>
      <c r="BA52" s="16"/>
      <c r="BB52" s="16"/>
      <c r="BC52" s="16"/>
      <c r="BD52" s="16"/>
      <c r="BE52" s="16"/>
      <c r="BF52" s="16"/>
      <c r="BG52" s="16"/>
      <c r="BH52" s="16"/>
      <c r="BI52" s="16"/>
      <c r="BJ52" s="16"/>
      <c r="BK52" s="16"/>
      <c r="BL52" s="16"/>
      <c r="BM52" s="16"/>
      <c r="BN52" s="16"/>
      <c r="BO52" s="16"/>
      <c r="BP52" s="16"/>
      <c r="BQ52" s="16"/>
      <c r="BR52" s="16"/>
      <c r="BS52" s="16"/>
      <c r="BT52" s="16"/>
      <c r="BU52" s="16"/>
      <c r="BV52" s="16"/>
      <c r="BW52" s="16"/>
      <c r="BX52" s="16"/>
      <c r="BY52" s="16"/>
      <c r="BZ52" s="16"/>
      <c r="CA52" s="16"/>
      <c r="CB52" s="16"/>
      <c r="CC52" s="16"/>
      <c r="CD52" s="16"/>
      <c r="CE52" s="16"/>
      <c r="CF52" s="16"/>
      <c r="CG52" s="16"/>
      <c r="CH52" s="16"/>
      <c r="CI52" s="16"/>
      <c r="CJ52" s="16"/>
      <c r="CK52" s="16"/>
      <c r="CL52" s="16"/>
      <c r="CM52" s="16"/>
      <c r="CN52" s="16"/>
      <c r="CO52" s="16"/>
      <c r="CP52" s="16"/>
      <c r="CQ52" s="16"/>
      <c r="CR52" s="16"/>
      <c r="CS52" s="16"/>
      <c r="CT52" s="16"/>
      <c r="CU52" s="16"/>
      <c r="CV52" s="16"/>
      <c r="CW52" s="16"/>
      <c r="CX52" s="16"/>
      <c r="CY52" s="16"/>
      <c r="CZ52" s="16"/>
      <c r="DA52" s="16"/>
      <c r="DB52" s="16"/>
      <c r="DC52" s="16"/>
      <c r="DD52" s="16"/>
      <c r="DE52" s="16"/>
      <c r="DF52" s="16"/>
      <c r="DG52" s="16"/>
      <c r="DH52" s="16"/>
      <c r="DI52" s="16"/>
      <c r="DJ52" s="16"/>
      <c r="DK52" s="16"/>
      <c r="DL52" s="16"/>
      <c r="DM52" s="16"/>
      <c r="DN52" s="16"/>
      <c r="DO52" s="16"/>
      <c r="DP52" s="16"/>
      <c r="DQ52" s="16"/>
      <c r="DR52" s="16"/>
      <c r="DS52" s="16"/>
      <c r="DT52" s="16"/>
      <c r="DU52" s="16"/>
      <c r="DV52" s="16"/>
      <c r="DW52" s="16"/>
      <c r="DX52" s="16"/>
      <c r="DY52" s="16"/>
      <c r="DZ52" s="16"/>
      <c r="EA52" s="16"/>
      <c r="EB52" s="16"/>
      <c r="EC52" s="16"/>
      <c r="ED52" s="16"/>
      <c r="EE52" s="16"/>
      <c r="EF52" s="16"/>
      <c r="EG52" s="16"/>
      <c r="EH52" s="16"/>
      <c r="EI52" s="16"/>
      <c r="EJ52" s="16"/>
      <c r="EK52" s="16"/>
      <c r="EL52" s="16"/>
      <c r="EM52" s="16"/>
      <c r="EN52" s="16"/>
      <c r="EO52" s="16"/>
      <c r="EP52" s="16"/>
      <c r="EQ52" s="16"/>
      <c r="ER52" s="16"/>
      <c r="ES52" s="16"/>
      <c r="ET52" s="16"/>
      <c r="EU52" s="16"/>
      <c r="EV52" s="16"/>
      <c r="EW52" s="16"/>
      <c r="EX52" s="16"/>
      <c r="EY52" s="16"/>
      <c r="EZ52" s="16"/>
      <c r="FA52" s="16"/>
      <c r="FB52" s="16"/>
      <c r="FC52" s="16"/>
      <c r="FD52" s="16"/>
      <c r="FE52" s="16"/>
      <c r="FF52" s="16"/>
      <c r="FG52" s="16"/>
      <c r="FH52" s="16"/>
      <c r="FI52" s="16"/>
      <c r="FJ52" s="16"/>
      <c r="FK52" s="16"/>
      <c r="FL52" s="16"/>
      <c r="FM52" s="16"/>
      <c r="FN52" s="16"/>
      <c r="FO52" s="16"/>
      <c r="FP52" s="16"/>
      <c r="FQ52" s="16"/>
      <c r="FR52" s="16"/>
      <c r="FS52" s="16"/>
      <c r="FT52" s="16"/>
      <c r="FU52" s="16"/>
      <c r="FV52" s="16"/>
      <c r="FW52" s="16"/>
      <c r="FX52" s="16"/>
      <c r="FY52" s="16"/>
      <c r="FZ52" s="16"/>
      <c r="GA52" s="16"/>
      <c r="GB52" s="16"/>
      <c r="GC52" s="16"/>
      <c r="GD52" s="16"/>
      <c r="GE52" s="16"/>
      <c r="GF52" s="16"/>
      <c r="GG52" s="16"/>
      <c r="GH52" s="16"/>
      <c r="GI52" s="16"/>
      <c r="GJ52" s="16"/>
      <c r="GK52" s="16"/>
      <c r="GL52" s="16"/>
      <c r="GM52" s="16"/>
      <c r="GN52" s="16"/>
      <c r="GO52" s="16"/>
      <c r="GP52" s="16"/>
      <c r="GQ52" s="16"/>
      <c r="GR52" s="16"/>
      <c r="GS52" s="16"/>
      <c r="GT52" s="16"/>
      <c r="GU52" s="16"/>
      <c r="GV52" s="16"/>
      <c r="GW52" s="16"/>
      <c r="GX52" s="16"/>
      <c r="GY52" s="16"/>
      <c r="GZ52" s="16"/>
      <c r="HA52" s="16"/>
      <c r="HB52" s="16"/>
      <c r="HC52" s="16"/>
      <c r="HD52" s="16"/>
      <c r="HE52" s="16"/>
      <c r="HF52" s="16"/>
      <c r="HG52" s="16"/>
      <c r="HH52" s="16"/>
      <c r="HI52" s="16"/>
      <c r="HJ52" s="16"/>
      <c r="HK52" s="16"/>
      <c r="HL52" s="16"/>
      <c r="HM52" s="16"/>
      <c r="HN52" s="16"/>
      <c r="HO52" s="16"/>
      <c r="HP52" s="16"/>
      <c r="HQ52" s="16"/>
      <c r="HR52" s="16"/>
      <c r="HS52" s="16"/>
      <c r="HT52" s="16"/>
      <c r="HU52" s="16"/>
      <c r="HV52" s="16"/>
      <c r="HW52" s="16"/>
      <c r="HX52" s="16"/>
      <c r="HY52" s="16"/>
      <c r="HZ52" s="16"/>
      <c r="IA52" s="16"/>
      <c r="IB52" s="16"/>
      <c r="IC52" s="16"/>
      <c r="ID52" s="16"/>
      <c r="IE52" s="16"/>
      <c r="IF52" s="16"/>
      <c r="IG52" s="16"/>
      <c r="IH52" s="16"/>
      <c r="II52" s="16"/>
      <c r="IJ52" s="16"/>
      <c r="IK52" s="16"/>
      <c r="IL52" s="16"/>
      <c r="IM52" s="16"/>
      <c r="IN52" s="16"/>
      <c r="IO52" s="16"/>
      <c r="IP52" s="16"/>
      <c r="IQ52" s="16"/>
      <c r="IR52" s="16"/>
      <c r="IS52" s="16"/>
    </row>
    <row r="53" spans="1:253" x14ac:dyDescent="0.15">
      <c r="A53" s="22" t="s">
        <v>2</v>
      </c>
      <c r="B53" s="16">
        <v>1</v>
      </c>
      <c r="C53" s="16">
        <v>4</v>
      </c>
      <c r="D53" s="16">
        <v>2</v>
      </c>
      <c r="E53" s="16">
        <v>4</v>
      </c>
      <c r="F53" s="16">
        <v>2</v>
      </c>
      <c r="G53" s="16">
        <v>4</v>
      </c>
      <c r="H53" s="16">
        <v>2</v>
      </c>
      <c r="I53" s="16">
        <v>4</v>
      </c>
      <c r="J53" s="16">
        <v>2</v>
      </c>
      <c r="K53" s="16">
        <v>4</v>
      </c>
      <c r="L53" s="16">
        <v>2</v>
      </c>
      <c r="M53" s="16">
        <v>4</v>
      </c>
      <c r="N53" s="16">
        <v>2</v>
      </c>
      <c r="O53" s="16">
        <v>4</v>
      </c>
      <c r="P53" s="16">
        <v>2</v>
      </c>
      <c r="Q53" s="16">
        <v>4</v>
      </c>
      <c r="R53" s="16">
        <v>2</v>
      </c>
      <c r="S53" s="16">
        <v>4</v>
      </c>
      <c r="T53" s="16">
        <v>2</v>
      </c>
      <c r="U53" s="16">
        <v>4</v>
      </c>
      <c r="V53" s="16">
        <v>2</v>
      </c>
      <c r="W53" s="16">
        <v>4</v>
      </c>
      <c r="X53" s="16">
        <v>2</v>
      </c>
      <c r="Y53" s="16">
        <v>4</v>
      </c>
      <c r="Z53" s="16">
        <v>2</v>
      </c>
      <c r="AA53" s="16">
        <v>4</v>
      </c>
      <c r="AB53" s="16">
        <v>2</v>
      </c>
      <c r="AC53" s="16">
        <v>4</v>
      </c>
      <c r="AD53" s="16">
        <v>2</v>
      </c>
      <c r="AE53" s="16">
        <v>4</v>
      </c>
      <c r="AF53" s="16">
        <v>2</v>
      </c>
      <c r="AG53" s="16">
        <v>4</v>
      </c>
      <c r="AH53" s="16">
        <v>2</v>
      </c>
      <c r="AI53" s="16">
        <v>4</v>
      </c>
      <c r="AJ53" s="16">
        <v>2</v>
      </c>
      <c r="AK53" s="16">
        <v>4</v>
      </c>
      <c r="AL53" s="16">
        <v>2</v>
      </c>
      <c r="AM53" s="16">
        <v>4</v>
      </c>
      <c r="AN53" s="16">
        <v>2</v>
      </c>
      <c r="AO53" s="16">
        <v>4</v>
      </c>
      <c r="AP53" s="16">
        <v>2</v>
      </c>
      <c r="AQ53" s="16">
        <v>4</v>
      </c>
      <c r="AR53" s="16">
        <v>2</v>
      </c>
      <c r="AS53" s="16">
        <v>4</v>
      </c>
      <c r="AT53" s="16">
        <v>2</v>
      </c>
      <c r="AU53" s="16">
        <v>4</v>
      </c>
      <c r="AV53" s="16">
        <v>2</v>
      </c>
      <c r="AW53" s="16">
        <v>4</v>
      </c>
      <c r="AX53" s="16">
        <v>2</v>
      </c>
      <c r="AY53" s="16">
        <v>4</v>
      </c>
      <c r="AZ53" s="16">
        <v>2</v>
      </c>
      <c r="BA53" s="16">
        <v>4</v>
      </c>
      <c r="BB53" s="16">
        <v>2</v>
      </c>
      <c r="BC53" s="16">
        <v>4</v>
      </c>
      <c r="BD53" s="16">
        <v>2</v>
      </c>
      <c r="BE53" s="16">
        <v>4</v>
      </c>
      <c r="BF53" s="16">
        <v>2</v>
      </c>
      <c r="BG53" s="16">
        <v>4</v>
      </c>
      <c r="BH53" s="16">
        <v>2</v>
      </c>
      <c r="BI53" s="16">
        <v>4</v>
      </c>
      <c r="BJ53" s="16">
        <v>2</v>
      </c>
      <c r="BK53" s="16">
        <v>4</v>
      </c>
      <c r="BL53" s="16">
        <v>2</v>
      </c>
      <c r="BM53" s="16">
        <v>4</v>
      </c>
      <c r="BN53" s="16">
        <v>2</v>
      </c>
      <c r="BO53" s="16">
        <v>4</v>
      </c>
      <c r="BP53" s="16">
        <v>2</v>
      </c>
      <c r="BQ53" s="16">
        <v>4</v>
      </c>
      <c r="BR53" s="16">
        <v>2</v>
      </c>
      <c r="BS53" s="16">
        <v>4</v>
      </c>
      <c r="BT53" s="16">
        <v>2</v>
      </c>
      <c r="BU53" s="16">
        <v>4</v>
      </c>
      <c r="BV53" s="16">
        <v>2</v>
      </c>
      <c r="BW53" s="16">
        <v>4</v>
      </c>
      <c r="BX53" s="16">
        <v>2</v>
      </c>
      <c r="BY53" s="16">
        <v>4</v>
      </c>
      <c r="BZ53" s="16">
        <v>2</v>
      </c>
      <c r="CA53" s="16">
        <v>4</v>
      </c>
      <c r="CB53" s="16">
        <v>2</v>
      </c>
      <c r="CC53" s="16">
        <v>4</v>
      </c>
      <c r="CD53" s="16">
        <v>2</v>
      </c>
      <c r="CE53" s="16">
        <v>4</v>
      </c>
      <c r="CF53" s="16">
        <v>2</v>
      </c>
      <c r="CG53" s="16">
        <v>4</v>
      </c>
      <c r="CH53" s="16">
        <v>2</v>
      </c>
      <c r="CI53" s="16">
        <v>4</v>
      </c>
      <c r="CJ53" s="16">
        <v>2</v>
      </c>
      <c r="CK53" s="16">
        <v>4</v>
      </c>
      <c r="CL53" s="16">
        <v>2</v>
      </c>
      <c r="CM53" s="16">
        <v>4</v>
      </c>
      <c r="CN53" s="16">
        <v>2</v>
      </c>
      <c r="CO53" s="16">
        <v>4</v>
      </c>
      <c r="CP53" s="16">
        <v>2</v>
      </c>
      <c r="CQ53" s="16">
        <v>4</v>
      </c>
      <c r="CR53" s="16">
        <v>2</v>
      </c>
      <c r="CS53" s="16">
        <v>4</v>
      </c>
      <c r="CT53" s="16">
        <v>2</v>
      </c>
      <c r="CU53" s="16">
        <v>4</v>
      </c>
      <c r="CV53" s="16">
        <v>2</v>
      </c>
      <c r="CW53" s="16">
        <v>4</v>
      </c>
      <c r="CX53" s="16">
        <v>2</v>
      </c>
      <c r="CY53" s="16">
        <v>4</v>
      </c>
      <c r="CZ53" s="16">
        <v>2</v>
      </c>
      <c r="DA53" s="16">
        <v>4</v>
      </c>
      <c r="DB53" s="16">
        <v>2</v>
      </c>
      <c r="DC53" s="16">
        <v>4</v>
      </c>
      <c r="DD53" s="16">
        <v>2</v>
      </c>
      <c r="DE53" s="16">
        <v>4</v>
      </c>
      <c r="DF53" s="16">
        <v>2</v>
      </c>
      <c r="DG53" s="16">
        <v>4</v>
      </c>
      <c r="DH53" s="16">
        <v>2</v>
      </c>
      <c r="DI53" s="16">
        <v>4</v>
      </c>
      <c r="DJ53" s="16">
        <v>2</v>
      </c>
      <c r="DK53" s="16">
        <v>4</v>
      </c>
      <c r="DL53" s="16">
        <v>2</v>
      </c>
      <c r="DM53" s="16">
        <v>4</v>
      </c>
      <c r="DN53" s="16">
        <v>2</v>
      </c>
      <c r="DO53" s="16">
        <v>4</v>
      </c>
      <c r="DP53" s="16">
        <v>2</v>
      </c>
      <c r="DQ53" s="16">
        <v>4</v>
      </c>
      <c r="DR53" s="16">
        <v>2</v>
      </c>
      <c r="DS53" s="16">
        <v>4</v>
      </c>
      <c r="DT53" s="16">
        <v>2</v>
      </c>
      <c r="DU53" s="16">
        <v>4</v>
      </c>
      <c r="DV53" s="16">
        <v>2</v>
      </c>
      <c r="DW53" s="16">
        <v>4</v>
      </c>
      <c r="DX53" s="16">
        <v>2</v>
      </c>
      <c r="DY53" s="16">
        <v>4</v>
      </c>
      <c r="DZ53" s="16">
        <v>2</v>
      </c>
      <c r="EA53" s="16">
        <v>4</v>
      </c>
      <c r="EB53" s="16">
        <v>2</v>
      </c>
      <c r="EC53" s="16">
        <v>4</v>
      </c>
      <c r="ED53" s="16">
        <v>2</v>
      </c>
      <c r="EE53" s="16">
        <v>4</v>
      </c>
      <c r="EF53" s="16">
        <v>2</v>
      </c>
      <c r="EG53" s="16">
        <v>4</v>
      </c>
      <c r="EH53" s="16">
        <v>2</v>
      </c>
      <c r="EI53" s="16">
        <v>4</v>
      </c>
      <c r="EJ53" s="16">
        <v>2</v>
      </c>
      <c r="EK53" s="16">
        <v>4</v>
      </c>
      <c r="EL53" s="16">
        <v>2</v>
      </c>
      <c r="EM53" s="16">
        <v>4</v>
      </c>
      <c r="EN53" s="16">
        <v>2</v>
      </c>
      <c r="EO53" s="16">
        <v>4</v>
      </c>
      <c r="EP53" s="16">
        <v>2</v>
      </c>
      <c r="EQ53" s="16">
        <v>4</v>
      </c>
      <c r="ER53" s="16">
        <v>2</v>
      </c>
      <c r="ES53" s="16">
        <v>4</v>
      </c>
      <c r="ET53" s="16">
        <v>2</v>
      </c>
      <c r="EU53" s="16">
        <v>4</v>
      </c>
      <c r="EV53" s="16">
        <v>2</v>
      </c>
      <c r="EW53" s="16">
        <v>4</v>
      </c>
      <c r="EX53" s="16">
        <v>2</v>
      </c>
      <c r="EY53" s="16">
        <v>4</v>
      </c>
      <c r="EZ53" s="16">
        <v>2</v>
      </c>
      <c r="FA53" s="16">
        <v>4</v>
      </c>
      <c r="FB53" s="16">
        <v>2</v>
      </c>
      <c r="FC53" s="16">
        <v>4</v>
      </c>
      <c r="FD53" s="16">
        <v>2</v>
      </c>
      <c r="FE53" s="16">
        <v>4</v>
      </c>
      <c r="FF53" s="16">
        <v>2</v>
      </c>
      <c r="FG53" s="16">
        <v>4</v>
      </c>
      <c r="FH53" s="16">
        <v>2</v>
      </c>
      <c r="FI53" s="16">
        <v>4</v>
      </c>
      <c r="FJ53" s="16">
        <v>2</v>
      </c>
      <c r="FK53" s="16">
        <v>4</v>
      </c>
      <c r="FL53" s="16">
        <v>2</v>
      </c>
      <c r="FM53" s="16">
        <v>4</v>
      </c>
      <c r="FN53" s="16">
        <v>2</v>
      </c>
      <c r="FO53" s="16">
        <v>4</v>
      </c>
      <c r="FP53" s="16">
        <v>2</v>
      </c>
      <c r="FQ53" s="16">
        <v>4</v>
      </c>
      <c r="FR53" s="16">
        <v>2</v>
      </c>
      <c r="FS53" s="16">
        <v>4</v>
      </c>
      <c r="FT53" s="16">
        <v>2</v>
      </c>
      <c r="FU53" s="16">
        <v>4</v>
      </c>
      <c r="FV53" s="16">
        <v>2</v>
      </c>
      <c r="FW53" s="16">
        <v>4</v>
      </c>
      <c r="FX53" s="16">
        <v>2</v>
      </c>
      <c r="FY53" s="16">
        <v>4</v>
      </c>
      <c r="FZ53" s="16">
        <v>2</v>
      </c>
      <c r="GA53" s="16">
        <v>4</v>
      </c>
      <c r="GB53" s="16">
        <v>2</v>
      </c>
      <c r="GC53" s="16">
        <v>4</v>
      </c>
      <c r="GD53" s="16">
        <v>2</v>
      </c>
      <c r="GE53" s="16">
        <v>4</v>
      </c>
      <c r="GF53" s="16">
        <v>2</v>
      </c>
      <c r="GG53" s="16">
        <v>4</v>
      </c>
      <c r="GH53" s="16">
        <v>2</v>
      </c>
      <c r="GI53" s="16">
        <v>4</v>
      </c>
      <c r="GJ53" s="16">
        <v>2</v>
      </c>
      <c r="GK53" s="16">
        <v>4</v>
      </c>
      <c r="GL53" s="16">
        <v>2</v>
      </c>
      <c r="GM53" s="16">
        <v>4</v>
      </c>
      <c r="GN53" s="16">
        <v>2</v>
      </c>
      <c r="GO53" s="16">
        <v>4</v>
      </c>
      <c r="GP53" s="16">
        <v>2</v>
      </c>
      <c r="GQ53" s="16">
        <v>4</v>
      </c>
      <c r="GR53" s="16">
        <v>2</v>
      </c>
      <c r="GS53" s="16">
        <v>4</v>
      </c>
      <c r="GT53" s="16">
        <v>1</v>
      </c>
      <c r="GU53" s="16"/>
      <c r="GV53" s="16"/>
      <c r="GW53" s="16"/>
      <c r="GX53" s="16"/>
      <c r="GY53" s="16"/>
      <c r="GZ53" s="16"/>
      <c r="HA53" s="16"/>
      <c r="HB53" s="16"/>
      <c r="HC53" s="16"/>
      <c r="HD53" s="16"/>
      <c r="HE53" s="16"/>
      <c r="HF53" s="16"/>
      <c r="HG53" s="16"/>
      <c r="HH53" s="16"/>
      <c r="HI53" s="16"/>
      <c r="HJ53" s="16"/>
      <c r="HK53" s="16"/>
      <c r="HL53" s="16"/>
      <c r="HM53" s="16"/>
      <c r="HN53" s="16"/>
      <c r="HO53" s="16"/>
      <c r="HP53" s="16"/>
      <c r="HQ53" s="16"/>
      <c r="HR53" s="16"/>
      <c r="HS53" s="16"/>
      <c r="HT53" s="16"/>
      <c r="HU53" s="16"/>
      <c r="HV53" s="16"/>
      <c r="HW53" s="16"/>
      <c r="HX53" s="16"/>
      <c r="HY53" s="16"/>
      <c r="HZ53" s="16"/>
      <c r="IA53" s="16"/>
      <c r="IB53" s="16"/>
      <c r="IC53" s="16"/>
      <c r="ID53" s="16"/>
      <c r="IE53" s="16"/>
      <c r="IF53" s="16"/>
      <c r="IG53" s="16"/>
      <c r="IH53" s="16"/>
      <c r="II53" s="16"/>
      <c r="IJ53" s="16"/>
      <c r="IK53" s="16"/>
      <c r="IL53" s="16"/>
      <c r="IM53" s="16"/>
      <c r="IN53" s="16"/>
      <c r="IO53" s="16"/>
      <c r="IP53" s="16"/>
      <c r="IQ53" s="16"/>
      <c r="IR53" s="16"/>
      <c r="IS53" s="16"/>
    </row>
    <row r="54" spans="1:253" x14ac:dyDescent="0.15">
      <c r="A54" s="22" t="s">
        <v>4</v>
      </c>
      <c r="B54" s="16">
        <f t="shared" ref="B54:BM54" si="88">(B44-B51)*B53</f>
        <v>0.3243793073880793</v>
      </c>
      <c r="C54" s="16">
        <f t="shared" si="88"/>
        <v>1.4225424626659402</v>
      </c>
      <c r="D54" s="16">
        <f t="shared" si="88"/>
        <v>0.78169390346687839</v>
      </c>
      <c r="E54" s="16">
        <f t="shared" si="88"/>
        <v>1.7225048863682222</v>
      </c>
      <c r="F54" s="16">
        <f t="shared" si="88"/>
        <v>0.95138836489679313</v>
      </c>
      <c r="G54" s="16">
        <f t="shared" si="88"/>
        <v>2.1076029232593321</v>
      </c>
      <c r="H54" s="16">
        <f t="shared" si="88"/>
        <v>1.1705020337809369</v>
      </c>
      <c r="I54" s="16">
        <f t="shared" si="88"/>
        <v>2.6077508726129111</v>
      </c>
      <c r="J54" s="16">
        <f t="shared" si="88"/>
        <v>1.4567625622429889</v>
      </c>
      <c r="K54" s="16">
        <f t="shared" si="88"/>
        <v>3.2651225328588716</v>
      </c>
      <c r="L54" s="16">
        <f t="shared" si="88"/>
        <v>1.8353557849407922</v>
      </c>
      <c r="M54" s="16">
        <f t="shared" si="88"/>
        <v>4.1401685758653892</v>
      </c>
      <c r="N54" s="16">
        <f t="shared" si="88"/>
        <v>2.3427593903205217</v>
      </c>
      <c r="O54" s="16">
        <f t="shared" si="88"/>
        <v>5.3215272680175865</v>
      </c>
      <c r="P54" s="16">
        <f t="shared" si="88"/>
        <v>3.0332530304666405</v>
      </c>
      <c r="Q54" s="16">
        <f t="shared" si="88"/>
        <v>6.9434375398557808</v>
      </c>
      <c r="R54" s="16">
        <f t="shared" si="88"/>
        <v>3.9907829787796105</v>
      </c>
      <c r="S54" s="16">
        <f t="shared" si="88"/>
        <v>9.2186839570303754</v>
      </c>
      <c r="T54" s="16">
        <f t="shared" si="88"/>
        <v>5.352220148546647</v>
      </c>
      <c r="U54" s="16">
        <f t="shared" si="88"/>
        <v>12.505090250454991</v>
      </c>
      <c r="V54" s="16">
        <f t="shared" si="88"/>
        <v>7.3550310735100339</v>
      </c>
      <c r="W54" s="16">
        <f t="shared" si="88"/>
        <v>17.439989343731163</v>
      </c>
      <c r="X54" s="16">
        <f t="shared" si="88"/>
        <v>10.426285332052132</v>
      </c>
      <c r="Y54" s="16">
        <f t="shared" si="88"/>
        <v>25.130384061418539</v>
      </c>
      <c r="Z54" s="16">
        <f t="shared" si="88"/>
        <v>15.196799628004777</v>
      </c>
      <c r="AA54" s="16">
        <f t="shared" si="88"/>
        <v>36.363444902445877</v>
      </c>
      <c r="AB54" s="16">
        <f t="shared" si="88"/>
        <v>20.714701288848421</v>
      </c>
      <c r="AC54" s="16">
        <f t="shared" si="88"/>
        <v>41.47340977781117</v>
      </c>
      <c r="AD54" s="16">
        <f t="shared" si="88"/>
        <v>16.291741313508091</v>
      </c>
      <c r="AE54" s="16">
        <f t="shared" si="88"/>
        <v>18.598227237239534</v>
      </c>
      <c r="AF54" s="16">
        <f t="shared" si="88"/>
        <v>3.5943088821286509</v>
      </c>
      <c r="AG54" s="16">
        <f t="shared" si="88"/>
        <v>0.60415344445127062</v>
      </c>
      <c r="AH54" s="16">
        <f t="shared" si="88"/>
        <v>-1.2709256848835719</v>
      </c>
      <c r="AI54" s="16">
        <f t="shared" si="88"/>
        <v>-3.8002803606116107</v>
      </c>
      <c r="AJ54" s="16">
        <f t="shared" si="88"/>
        <v>-2.0559806927257083</v>
      </c>
      <c r="AK54" s="16">
        <f t="shared" si="88"/>
        <v>-3.9702191748644444</v>
      </c>
      <c r="AL54" s="16">
        <f t="shared" si="88"/>
        <v>-1.8125751030995094</v>
      </c>
      <c r="AM54" s="16">
        <f t="shared" si="88"/>
        <v>-3.2032610446731002</v>
      </c>
      <c r="AN54" s="16">
        <f t="shared" si="88"/>
        <v>-1.3842178554703262</v>
      </c>
      <c r="AO54" s="16">
        <f t="shared" si="88"/>
        <v>-2.3522918082847268</v>
      </c>
      <c r="AP54" s="16">
        <f t="shared" si="88"/>
        <v>-0.9847499225334263</v>
      </c>
      <c r="AQ54" s="16">
        <f t="shared" si="88"/>
        <v>-1.625713097018038</v>
      </c>
      <c r="AR54" s="16">
        <f t="shared" si="88"/>
        <v>-0.66089328740411579</v>
      </c>
      <c r="AS54" s="16">
        <f t="shared" si="88"/>
        <v>-1.0560774901440193</v>
      </c>
      <c r="AT54" s="16">
        <f t="shared" si="88"/>
        <v>-0.41286154628699512</v>
      </c>
      <c r="AU54" s="16">
        <f t="shared" si="88"/>
        <v>-0.62735732839106539</v>
      </c>
      <c r="AV54" s="16">
        <f t="shared" si="88"/>
        <v>-0.22875577051186768</v>
      </c>
      <c r="AW54" s="16">
        <f t="shared" si="88"/>
        <v>-0.31283355497760568</v>
      </c>
      <c r="AX54" s="16">
        <f t="shared" si="88"/>
        <v>-9.5100433898690551E-2</v>
      </c>
      <c r="AY54" s="16">
        <f t="shared" si="88"/>
        <v>-8.6771733414702901E-2</v>
      </c>
      <c r="AZ54" s="16">
        <f t="shared" si="88"/>
        <v>-7.7233539893631712E-17</v>
      </c>
      <c r="BA54" s="16">
        <f t="shared" si="88"/>
        <v>7.2370767462567515E-2</v>
      </c>
      <c r="BB54" s="16">
        <f t="shared" si="88"/>
        <v>6.616222854392978E-2</v>
      </c>
      <c r="BC54" s="16">
        <f t="shared" si="88"/>
        <v>0.18159513767397323</v>
      </c>
      <c r="BD54" s="16">
        <f t="shared" si="88"/>
        <v>0.11084593748614478</v>
      </c>
      <c r="BE54" s="16">
        <f t="shared" si="88"/>
        <v>0.25392357729119547</v>
      </c>
      <c r="BF54" s="16">
        <f t="shared" si="88"/>
        <v>0.13971134714644651</v>
      </c>
      <c r="BG54" s="16">
        <f t="shared" si="88"/>
        <v>0.29916714668227562</v>
      </c>
      <c r="BH54" s="16">
        <f t="shared" si="88"/>
        <v>0.15700010472509213</v>
      </c>
      <c r="BI54" s="16">
        <f t="shared" si="88"/>
        <v>0.32464828262621553</v>
      </c>
      <c r="BJ54" s="16">
        <f t="shared" si="88"/>
        <v>0.16586830443761194</v>
      </c>
      <c r="BK54" s="16">
        <f t="shared" si="88"/>
        <v>0.33580306748264421</v>
      </c>
      <c r="BL54" s="16">
        <f t="shared" si="88"/>
        <v>0.16865510465510772</v>
      </c>
      <c r="BM54" s="16">
        <f t="shared" si="88"/>
        <v>0.33665571024681912</v>
      </c>
      <c r="BN54" s="16">
        <f t="shared" ref="BN54:DY54" si="89">(BN44-BN51)*BN53</f>
        <v>0.16709071005288134</v>
      </c>
      <c r="BO54" s="16">
        <f t="shared" si="89"/>
        <v>0.33018117544073744</v>
      </c>
      <c r="BP54" s="16">
        <f t="shared" si="89"/>
        <v>0.16245376600595648</v>
      </c>
      <c r="BQ54" s="16">
        <f t="shared" si="89"/>
        <v>0.31857755796634085</v>
      </c>
      <c r="BR54" s="16">
        <f t="shared" si="89"/>
        <v>0.15568890683326206</v>
      </c>
      <c r="BS54" s="16">
        <f t="shared" si="89"/>
        <v>0.303468629392742</v>
      </c>
      <c r="BT54" s="16">
        <f t="shared" si="89"/>
        <v>0.14749388918114928</v>
      </c>
      <c r="BU54" s="16">
        <f t="shared" si="89"/>
        <v>0.28605362990793409</v>
      </c>
      <c r="BV54" s="16">
        <f t="shared" si="89"/>
        <v>0.13838392816761058</v>
      </c>
      <c r="BW54" s="16">
        <f t="shared" si="89"/>
        <v>0.26721775693352823</v>
      </c>
      <c r="BX54" s="16">
        <f t="shared" si="89"/>
        <v>0.12873912689371417</v>
      </c>
      <c r="BY54" s="16">
        <f t="shared" si="89"/>
        <v>0.24761360633377616</v>
      </c>
      <c r="BZ54" s="16">
        <f t="shared" si="89"/>
        <v>0.11883944246395074</v>
      </c>
      <c r="CA54" s="16">
        <f t="shared" si="89"/>
        <v>0.22772123791051685</v>
      </c>
      <c r="CB54" s="16">
        <f t="shared" si="89"/>
        <v>0.10889049084891154</v>
      </c>
      <c r="CC54" s="16">
        <f t="shared" si="89"/>
        <v>0.20789253915040407</v>
      </c>
      <c r="CD54" s="16">
        <f t="shared" si="89"/>
        <v>9.9042623909942812E-2</v>
      </c>
      <c r="CE54" s="16">
        <f t="shared" si="89"/>
        <v>0.18838405654338966</v>
      </c>
      <c r="CF54" s="16">
        <f t="shared" si="89"/>
        <v>8.9405063090675516E-2</v>
      </c>
      <c r="CG54" s="16">
        <f t="shared" si="89"/>
        <v>0.16938134800999255</v>
      </c>
      <c r="CH54" s="16">
        <f t="shared" si="89"/>
        <v>8.0056395664863167E-2</v>
      </c>
      <c r="CI54" s="16">
        <f t="shared" si="89"/>
        <v>0.15101709018647685</v>
      </c>
      <c r="CJ54" s="16">
        <f t="shared" si="89"/>
        <v>7.105238884131998E-2</v>
      </c>
      <c r="CK54" s="16">
        <f t="shared" si="89"/>
        <v>0.13338457514221025</v>
      </c>
      <c r="CL54" s="16">
        <f t="shared" si="89"/>
        <v>6.243182117990792E-2</v>
      </c>
      <c r="CM54" s="16">
        <f t="shared" si="89"/>
        <v>0.11654779427971784</v>
      </c>
      <c r="CN54" s="16">
        <f t="shared" si="89"/>
        <v>5.4220844347945357E-2</v>
      </c>
      <c r="CO54" s="16">
        <f t="shared" si="89"/>
        <v>0.10054898891897912</v>
      </c>
      <c r="CP54" s="16">
        <f t="shared" si="89"/>
        <v>4.6436252402009853E-2</v>
      </c>
      <c r="CQ54" s="16">
        <f t="shared" si="89"/>
        <v>8.5414315060484136E-2</v>
      </c>
      <c r="CR54" s="16">
        <f t="shared" si="89"/>
        <v>3.9087936680842567E-2</v>
      </c>
      <c r="CS54" s="16">
        <f t="shared" si="89"/>
        <v>7.1158100423934667E-2</v>
      </c>
      <c r="CT54" s="16">
        <f t="shared" si="89"/>
        <v>3.2180731964260773E-2</v>
      </c>
      <c r="CU54" s="16">
        <f t="shared" si="89"/>
        <v>5.7786047904393123E-2</v>
      </c>
      <c r="CV54" s="16">
        <f t="shared" si="89"/>
        <v>2.5715806485116649E-2</v>
      </c>
      <c r="CW54" s="16">
        <f t="shared" si="89"/>
        <v>4.5297648646198563E-2</v>
      </c>
      <c r="CX54" s="16">
        <f t="shared" si="89"/>
        <v>1.9691709391740281E-2</v>
      </c>
      <c r="CY54" s="16">
        <f t="shared" si="89"/>
        <v>3.368800102028463E-2</v>
      </c>
      <c r="CZ54" s="16">
        <f t="shared" si="89"/>
        <v>1.410516052629146E-2</v>
      </c>
      <c r="DA54" s="16">
        <f t="shared" si="89"/>
        <v>2.2949182404303714E-2</v>
      </c>
      <c r="DB54" s="16">
        <f t="shared" si="89"/>
        <v>8.9516461460828478E-3</v>
      </c>
      <c r="DC54" s="16">
        <f t="shared" si="89"/>
        <v>1.3071284103129188E-2</v>
      </c>
      <c r="DD54" s="16">
        <f t="shared" si="89"/>
        <v>4.2258684678514458E-3</v>
      </c>
      <c r="DE54" s="16">
        <f t="shared" si="89"/>
        <v>4.0431925986899042E-3</v>
      </c>
      <c r="DF54" s="16">
        <f t="shared" si="89"/>
        <v>-7.7914794469502446E-5</v>
      </c>
      <c r="DG54" s="16">
        <f t="shared" si="89"/>
        <v>-4.146819896459597E-3</v>
      </c>
      <c r="DH54" s="16">
        <f t="shared" si="89"/>
        <v>-3.9656334574241781E-3</v>
      </c>
      <c r="DI54" s="16">
        <f t="shared" si="89"/>
        <v>-1.1510647694296217E-2</v>
      </c>
      <c r="DJ54" s="16">
        <f t="shared" si="89"/>
        <v>-7.4432095413567434E-3</v>
      </c>
      <c r="DK54" s="16">
        <f t="shared" si="89"/>
        <v>-1.8060010086293432E-2</v>
      </c>
      <c r="DL54" s="16">
        <f t="shared" si="89"/>
        <v>-1.0516407547007389E-2</v>
      </c>
      <c r="DM54" s="16">
        <f t="shared" si="89"/>
        <v>-2.3806187825946956E-2</v>
      </c>
      <c r="DN54" s="16">
        <f t="shared" si="89"/>
        <v>-1.3190717940323698E-2</v>
      </c>
      <c r="DO54" s="16">
        <f t="shared" si="89"/>
        <v>-2.8759815770217134E-2</v>
      </c>
      <c r="DP54" s="16">
        <f t="shared" si="89"/>
        <v>-1.5471264171441956E-2</v>
      </c>
      <c r="DQ54" s="16">
        <f t="shared" si="89"/>
        <v>-3.2930714502606595E-2</v>
      </c>
      <c r="DR54" s="16">
        <f t="shared" si="89"/>
        <v>-1.7362725571648085E-2</v>
      </c>
      <c r="DS54" s="16">
        <f t="shared" si="89"/>
        <v>-3.6327747221997664E-2</v>
      </c>
      <c r="DT54" s="16">
        <f t="shared" si="89"/>
        <v>-1.8869269950460427E-2</v>
      </c>
      <c r="DU54" s="16">
        <f t="shared" si="89"/>
        <v>-3.8958690692646458E-2</v>
      </c>
      <c r="DV54" s="16">
        <f t="shared" si="89"/>
        <v>-1.999449077314075E-2</v>
      </c>
      <c r="DW54" s="16">
        <f t="shared" si="89"/>
        <v>-4.0830110814838005E-2</v>
      </c>
      <c r="DX54" s="16">
        <f t="shared" si="89"/>
        <v>-2.0741344522883093E-2</v>
      </c>
      <c r="DY54" s="16">
        <f t="shared" si="89"/>
        <v>-4.1947234537391687E-2</v>
      </c>
      <c r="DZ54" s="16">
        <f t="shared" ref="DZ54:GK54" si="90">(DZ44-DZ51)*DZ53</f>
        <v>-2.1112084302019385E-2</v>
      </c>
      <c r="EA54" s="16">
        <f t="shared" si="90"/>
        <v>-4.2313810491881654E-2</v>
      </c>
      <c r="EB54" s="16">
        <f t="shared" si="90"/>
        <v>-2.1108185943028657E-2</v>
      </c>
      <c r="EC54" s="16">
        <f t="shared" si="90"/>
        <v>-4.1931950947291019E-2</v>
      </c>
      <c r="ED54" s="16">
        <f t="shared" si="90"/>
        <v>-2.0730262906600988E-2</v>
      </c>
      <c r="EE54" s="16">
        <f t="shared" si="90"/>
        <v>-4.0801947495550606E-2</v>
      </c>
      <c r="EF54" s="16">
        <f t="shared" si="90"/>
        <v>-1.9977966049957108E-2</v>
      </c>
      <c r="EG54" s="16">
        <f t="shared" si="90"/>
        <v>-3.8922052288549558E-2</v>
      </c>
      <c r="EH54" s="16">
        <f t="shared" si="90"/>
        <v>-1.8849863950248763E-2</v>
      </c>
      <c r="EI54" s="16">
        <f t="shared" si="90"/>
        <v>-3.628821563514989E-2</v>
      </c>
      <c r="EJ54" s="16">
        <f t="shared" si="90"/>
        <v>-1.7343298848237626E-2</v>
      </c>
      <c r="EK54" s="16">
        <f t="shared" si="90"/>
        <v>-3.2893769284741914E-2</v>
      </c>
      <c r="EL54" s="16">
        <f t="shared" si="90"/>
        <v>-1.5454212405358589E-2</v>
      </c>
      <c r="EM54" s="16">
        <f t="shared" si="90"/>
        <v>-2.872904269380977E-2</v>
      </c>
      <c r="EN54" s="16">
        <f t="shared" si="90"/>
        <v>-1.3176934295119472E-2</v>
      </c>
      <c r="EO54" s="16">
        <f t="shared" si="90"/>
        <v>-2.3780896879819241E-2</v>
      </c>
      <c r="EP54" s="16">
        <f t="shared" si="90"/>
        <v>-1.0503925110036436E-2</v>
      </c>
      <c r="EQ54" s="16">
        <f t="shared" si="90"/>
        <v>-1.8032156953808373E-2</v>
      </c>
      <c r="ER54" s="16">
        <f t="shared" si="90"/>
        <v>-7.4254630653236356E-3</v>
      </c>
      <c r="ES54" s="16">
        <f t="shared" si="90"/>
        <v>-1.1460919873838404E-2</v>
      </c>
      <c r="ET54" s="16">
        <f t="shared" si="90"/>
        <v>-3.9292613952767903E-3</v>
      </c>
      <c r="EU54" s="16">
        <f t="shared" si="90"/>
        <v>-4.0397080861557001E-3</v>
      </c>
      <c r="EV54" s="16">
        <f t="shared" si="90"/>
        <v>-1.214319846556469E-17</v>
      </c>
      <c r="EW54" s="16">
        <f t="shared" si="90"/>
        <v>4.26556786859544E-3</v>
      </c>
      <c r="EX54" s="16">
        <f t="shared" si="90"/>
        <v>4.3812494156904823E-3</v>
      </c>
      <c r="EY54" s="16">
        <f t="shared" si="90"/>
        <v>1.3496884530101214E-2</v>
      </c>
      <c r="EZ54" s="16">
        <f t="shared" si="90"/>
        <v>9.2377310635257115E-3</v>
      </c>
      <c r="FA54" s="16">
        <f t="shared" si="90"/>
        <v>2.3705677974360961E-2</v>
      </c>
      <c r="FB54" s="16">
        <f t="shared" si="90"/>
        <v>1.459787928230151E-2</v>
      </c>
      <c r="FC54" s="16">
        <f t="shared" si="90"/>
        <v>3.4954789674889103E-2</v>
      </c>
      <c r="FD54" s="16">
        <f t="shared" si="90"/>
        <v>2.0496402371215333E-2</v>
      </c>
      <c r="FE54" s="16">
        <f t="shared" si="90"/>
        <v>4.732088365424314E-2</v>
      </c>
      <c r="FF54" s="16">
        <f t="shared" si="90"/>
        <v>2.6975631650140219E-2</v>
      </c>
      <c r="FG54" s="16">
        <f t="shared" si="90"/>
        <v>6.0897461431364375E-2</v>
      </c>
      <c r="FH54" s="16">
        <f t="shared" si="90"/>
        <v>3.4087207792522611E-2</v>
      </c>
      <c r="FI54" s="16">
        <f t="shared" si="90"/>
        <v>7.5798639098879794E-2</v>
      </c>
      <c r="FJ54" s="16">
        <f t="shared" si="90"/>
        <v>4.1894198263689369E-2</v>
      </c>
      <c r="FK54" s="16">
        <f t="shared" si="90"/>
        <v>9.2163901122883918E-2</v>
      </c>
      <c r="FL54" s="16">
        <f t="shared" si="90"/>
        <v>5.0473768719980106E-2</v>
      </c>
      <c r="FM54" s="16">
        <f t="shared" si="90"/>
        <v>0.11016411258709902</v>
      </c>
      <c r="FN54" s="16">
        <f t="shared" si="90"/>
        <v>5.9920570094960213E-2</v>
      </c>
      <c r="FO54" s="16">
        <f t="shared" si="90"/>
        <v>0.13000916176004818</v>
      </c>
      <c r="FP54" s="16">
        <f t="shared" si="90"/>
        <v>7.0351055449669408E-2</v>
      </c>
      <c r="FQ54" s="16">
        <f t="shared" si="90"/>
        <v>0.15195772662911855</v>
      </c>
      <c r="FR54" s="16">
        <f t="shared" si="90"/>
        <v>8.1909011570518664E-2</v>
      </c>
      <c r="FS54" s="16">
        <f t="shared" si="90"/>
        <v>0.17632982444701795</v>
      </c>
      <c r="FT54" s="16">
        <f t="shared" si="90"/>
        <v>9.4772686896313463E-2</v>
      </c>
      <c r="FU54" s="16">
        <f t="shared" si="90"/>
        <v>0.20352302932945843</v>
      </c>
      <c r="FV54" s="16">
        <f t="shared" si="90"/>
        <v>0.10916402973188727</v>
      </c>
      <c r="FW54" s="16">
        <f t="shared" si="90"/>
        <v>0.23403355356587352</v>
      </c>
      <c r="FX54" s="16">
        <f t="shared" si="90"/>
        <v>0.12536073320185548</v>
      </c>
      <c r="FY54" s="16">
        <f t="shared" si="90"/>
        <v>0.26848381783494135</v>
      </c>
      <c r="FZ54" s="16">
        <f t="shared" si="90"/>
        <v>0.1437120365249106</v>
      </c>
      <c r="GA54" s="16">
        <f t="shared" si="90"/>
        <v>0.30765873311932501</v>
      </c>
      <c r="GB54" s="16">
        <f t="shared" si="90"/>
        <v>0.16465958545424719</v>
      </c>
      <c r="GC54" s="16">
        <f t="shared" si="90"/>
        <v>0.35255375373429509</v>
      </c>
      <c r="GD54" s="16">
        <f t="shared" si="90"/>
        <v>0.18876515084302115</v>
      </c>
      <c r="GE54" s="16">
        <f t="shared" si="90"/>
        <v>0.40443893953516064</v>
      </c>
      <c r="GF54" s="16">
        <f t="shared" si="90"/>
        <v>0.21674770547241529</v>
      </c>
      <c r="GG54" s="16">
        <f t="shared" si="90"/>
        <v>0.46494493662152214</v>
      </c>
      <c r="GH54" s="16">
        <f t="shared" si="90"/>
        <v>0.24953335679294286</v>
      </c>
      <c r="GI54" s="16">
        <f t="shared" si="90"/>
        <v>0.53617917144083527</v>
      </c>
      <c r="GJ54" s="16">
        <f t="shared" si="90"/>
        <v>0.28832306203558855</v>
      </c>
      <c r="GK54" s="16">
        <f t="shared" si="90"/>
        <v>0.62088398247857812</v>
      </c>
      <c r="GL54" s="16">
        <f t="shared" ref="GL54:GT54" si="91">(GL44-GL51)*GL53</f>
        <v>0.33468511375206611</v>
      </c>
      <c r="GM54" s="16">
        <f t="shared" si="91"/>
        <v>0.72265338135427193</v>
      </c>
      <c r="GN54" s="16">
        <f t="shared" si="91"/>
        <v>0.39068238290500656</v>
      </c>
      <c r="GO54" s="16">
        <f t="shared" si="91"/>
        <v>0.84623239491090674</v>
      </c>
      <c r="GP54" s="16">
        <f t="shared" si="91"/>
        <v>0.45904871176208295</v>
      </c>
      <c r="GQ54" s="16">
        <f t="shared" si="91"/>
        <v>0.99793366413026341</v>
      </c>
      <c r="GR54" s="16">
        <f t="shared" si="91"/>
        <v>0.54343539856116063</v>
      </c>
      <c r="GS54" s="16">
        <f t="shared" si="91"/>
        <v>1.1862220412849012</v>
      </c>
      <c r="GT54" s="16">
        <f t="shared" si="91"/>
        <v>0.32437930738807896</v>
      </c>
      <c r="GU54" s="16"/>
      <c r="GV54" s="16"/>
      <c r="GW54" s="16"/>
      <c r="GX54" s="16"/>
      <c r="GY54" s="16"/>
      <c r="GZ54" s="16"/>
      <c r="HA54" s="16"/>
      <c r="HB54" s="16"/>
      <c r="HC54" s="16"/>
      <c r="HD54" s="16"/>
      <c r="HE54" s="16"/>
      <c r="HF54" s="16"/>
      <c r="HG54" s="16"/>
      <c r="HH54" s="16"/>
      <c r="HI54" s="16"/>
      <c r="HJ54" s="16"/>
      <c r="HK54" s="16"/>
      <c r="HL54" s="16"/>
      <c r="HM54" s="16"/>
      <c r="HN54" s="16"/>
      <c r="HO54" s="16"/>
      <c r="HP54" s="16"/>
      <c r="HQ54" s="16"/>
      <c r="HR54" s="16"/>
      <c r="HS54" s="16"/>
      <c r="HT54" s="16"/>
      <c r="HU54" s="16"/>
      <c r="HV54" s="16"/>
      <c r="HW54" s="16"/>
      <c r="HX54" s="16"/>
      <c r="HY54" s="16"/>
      <c r="HZ54" s="16"/>
      <c r="IA54" s="16"/>
      <c r="IB54" s="16"/>
      <c r="IC54" s="16"/>
      <c r="ID54" s="16"/>
      <c r="IE54" s="16"/>
      <c r="IF54" s="16"/>
      <c r="IG54" s="16"/>
      <c r="IH54" s="16"/>
      <c r="II54" s="16"/>
      <c r="IJ54" s="16"/>
      <c r="IK54" s="16"/>
      <c r="IL54" s="16"/>
      <c r="IM54" s="16"/>
      <c r="IN54" s="16"/>
      <c r="IO54" s="16"/>
      <c r="IP54" s="16"/>
      <c r="IQ54" s="16"/>
      <c r="IR54" s="16"/>
      <c r="IS54" s="16"/>
    </row>
    <row r="55" spans="1:253" x14ac:dyDescent="0.15">
      <c r="A55" s="22"/>
      <c r="B55" s="16"/>
      <c r="C55" s="16"/>
      <c r="D55" s="16"/>
      <c r="E55" s="16"/>
      <c r="F55" s="16"/>
      <c r="G55" s="16"/>
      <c r="H55" s="16"/>
      <c r="I55" s="16"/>
      <c r="J55" s="16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6"/>
      <c r="AA55" s="16"/>
      <c r="AB55" s="16"/>
      <c r="AC55" s="16"/>
      <c r="AD55" s="16"/>
      <c r="AE55" s="16"/>
      <c r="AF55" s="16"/>
      <c r="AG55" s="16"/>
      <c r="AH55" s="16"/>
      <c r="AI55" s="16"/>
      <c r="AJ55" s="16"/>
      <c r="AK55" s="16"/>
      <c r="AL55" s="16"/>
      <c r="AM55" s="16"/>
      <c r="AN55" s="16"/>
      <c r="AO55" s="16"/>
      <c r="AP55" s="16"/>
      <c r="AQ55" s="16"/>
      <c r="AR55" s="16"/>
      <c r="AS55" s="16"/>
      <c r="AT55" s="16"/>
      <c r="AU55" s="16"/>
      <c r="AV55" s="16"/>
      <c r="AW55" s="16"/>
      <c r="AX55" s="16"/>
      <c r="AY55" s="16"/>
      <c r="AZ55" s="16"/>
      <c r="BA55" s="16"/>
      <c r="BB55" s="16"/>
      <c r="BC55" s="16"/>
      <c r="BD55" s="16"/>
      <c r="BE55" s="16"/>
      <c r="BF55" s="16"/>
      <c r="BG55" s="16"/>
      <c r="BH55" s="16"/>
      <c r="BI55" s="16"/>
      <c r="BJ55" s="16"/>
      <c r="BK55" s="16"/>
      <c r="BL55" s="16"/>
      <c r="BM55" s="16"/>
      <c r="BN55" s="16"/>
      <c r="BO55" s="16"/>
      <c r="BP55" s="16"/>
      <c r="BQ55" s="16"/>
      <c r="BR55" s="16"/>
      <c r="BS55" s="16"/>
      <c r="BT55" s="16"/>
      <c r="BU55" s="16"/>
      <c r="BV55" s="16"/>
      <c r="BW55" s="16"/>
      <c r="BX55" s="16"/>
      <c r="BY55" s="16"/>
      <c r="BZ55" s="16"/>
      <c r="CA55" s="16"/>
      <c r="CB55" s="16"/>
      <c r="CC55" s="16"/>
      <c r="CD55" s="16"/>
      <c r="CE55" s="16"/>
      <c r="CF55" s="16"/>
      <c r="CG55" s="16"/>
      <c r="CH55" s="16"/>
      <c r="CI55" s="16"/>
      <c r="CJ55" s="16"/>
      <c r="CK55" s="16"/>
      <c r="CL55" s="16"/>
      <c r="CM55" s="16"/>
      <c r="CN55" s="16"/>
      <c r="CO55" s="16"/>
      <c r="CP55" s="16"/>
      <c r="CQ55" s="16"/>
      <c r="CR55" s="16"/>
      <c r="CS55" s="16"/>
      <c r="CT55" s="16"/>
      <c r="CU55" s="16"/>
      <c r="CV55" s="16"/>
      <c r="CW55" s="16"/>
      <c r="CX55" s="16"/>
      <c r="CY55" s="16"/>
      <c r="CZ55" s="16"/>
      <c r="DA55" s="16"/>
      <c r="DB55" s="16"/>
      <c r="DC55" s="16"/>
      <c r="DD55" s="16"/>
      <c r="DE55" s="16"/>
      <c r="DF55" s="16"/>
      <c r="DG55" s="16"/>
      <c r="DH55" s="16"/>
      <c r="DI55" s="16"/>
      <c r="DJ55" s="16"/>
      <c r="DK55" s="16"/>
      <c r="DL55" s="16"/>
      <c r="DM55" s="16"/>
      <c r="DN55" s="16"/>
      <c r="DO55" s="16"/>
      <c r="DP55" s="16"/>
      <c r="DQ55" s="16"/>
      <c r="DR55" s="16"/>
      <c r="DS55" s="16"/>
      <c r="DT55" s="16"/>
      <c r="DU55" s="16"/>
      <c r="DV55" s="16"/>
      <c r="DW55" s="16"/>
      <c r="DX55" s="16"/>
      <c r="DY55" s="16"/>
      <c r="DZ55" s="16"/>
      <c r="EA55" s="16"/>
      <c r="EB55" s="16"/>
      <c r="EC55" s="16"/>
      <c r="ED55" s="16"/>
      <c r="EE55" s="16"/>
      <c r="EF55" s="16"/>
      <c r="EG55" s="16"/>
      <c r="EH55" s="16"/>
      <c r="EI55" s="16"/>
      <c r="EJ55" s="16"/>
      <c r="EK55" s="16"/>
      <c r="EL55" s="16"/>
      <c r="EM55" s="16"/>
      <c r="EN55" s="16"/>
      <c r="EO55" s="16"/>
      <c r="EP55" s="16"/>
      <c r="EQ55" s="16"/>
      <c r="ER55" s="16"/>
      <c r="ES55" s="16"/>
      <c r="ET55" s="16"/>
      <c r="EU55" s="16"/>
      <c r="EV55" s="16"/>
      <c r="EW55" s="16"/>
      <c r="EX55" s="16"/>
      <c r="EY55" s="16"/>
      <c r="EZ55" s="16"/>
      <c r="FA55" s="16"/>
      <c r="FB55" s="16"/>
      <c r="FC55" s="16"/>
      <c r="FD55" s="16"/>
      <c r="FE55" s="16"/>
      <c r="FF55" s="16"/>
      <c r="FG55" s="16"/>
      <c r="FH55" s="16"/>
      <c r="FI55" s="16"/>
      <c r="FJ55" s="16"/>
      <c r="FK55" s="16"/>
      <c r="FL55" s="16"/>
      <c r="FM55" s="16"/>
      <c r="FN55" s="16"/>
      <c r="FO55" s="16"/>
      <c r="FP55" s="16"/>
      <c r="FQ55" s="16"/>
      <c r="FR55" s="16"/>
      <c r="FS55" s="16"/>
      <c r="FT55" s="16"/>
      <c r="FU55" s="16"/>
      <c r="FV55" s="16"/>
      <c r="FW55" s="16"/>
      <c r="FX55" s="16"/>
      <c r="FY55" s="16"/>
      <c r="FZ55" s="16"/>
      <c r="GA55" s="16"/>
      <c r="GB55" s="16"/>
      <c r="GC55" s="16"/>
      <c r="GD55" s="16"/>
      <c r="GE55" s="16"/>
      <c r="GF55" s="16"/>
      <c r="GG55" s="16"/>
      <c r="GH55" s="16"/>
      <c r="GI55" s="16"/>
      <c r="GJ55" s="16"/>
      <c r="GK55" s="16"/>
      <c r="GL55" s="16"/>
      <c r="GM55" s="16"/>
      <c r="GN55" s="16"/>
      <c r="GO55" s="16"/>
      <c r="GP55" s="16"/>
      <c r="GQ55" s="16"/>
      <c r="GR55" s="16"/>
      <c r="GS55" s="16"/>
      <c r="GT55" s="16"/>
      <c r="GU55" s="16"/>
      <c r="GV55" s="16"/>
      <c r="GW55" s="16"/>
      <c r="GX55" s="16"/>
      <c r="GY55" s="16"/>
      <c r="GZ55" s="16"/>
      <c r="HA55" s="16"/>
      <c r="HB55" s="16"/>
      <c r="HC55" s="16"/>
      <c r="HD55" s="16"/>
      <c r="HE55" s="16"/>
      <c r="HF55" s="16"/>
      <c r="HG55" s="16"/>
      <c r="HH55" s="16"/>
      <c r="HI55" s="16"/>
      <c r="HJ55" s="16"/>
      <c r="HK55" s="16"/>
      <c r="HL55" s="16"/>
      <c r="HM55" s="16"/>
      <c r="HN55" s="16"/>
      <c r="HO55" s="16"/>
      <c r="HP55" s="16"/>
      <c r="HQ55" s="16"/>
      <c r="HR55" s="16"/>
      <c r="HS55" s="16"/>
      <c r="HT55" s="16"/>
      <c r="HU55" s="16"/>
      <c r="HV55" s="16"/>
      <c r="HW55" s="16"/>
      <c r="HX55" s="16"/>
      <c r="HY55" s="16"/>
      <c r="HZ55" s="16"/>
      <c r="IA55" s="16"/>
      <c r="IB55" s="16"/>
      <c r="IC55" s="16"/>
      <c r="ID55" s="16"/>
      <c r="IE55" s="16"/>
      <c r="IF55" s="16"/>
      <c r="IG55" s="16"/>
      <c r="IH55" s="16"/>
      <c r="II55" s="16"/>
      <c r="IJ55" s="16"/>
      <c r="IK55" s="16"/>
      <c r="IL55" s="16"/>
      <c r="IM55" s="16"/>
      <c r="IN55" s="16"/>
      <c r="IO55" s="16"/>
      <c r="IP55" s="16"/>
      <c r="IQ55" s="16"/>
      <c r="IR55" s="16"/>
      <c r="IS55" s="16"/>
    </row>
    <row r="56" spans="1:253" x14ac:dyDescent="0.15">
      <c r="A56" s="26" t="s">
        <v>15</v>
      </c>
      <c r="B56" s="16">
        <f>SUM(B54:GT54)*B$12/3</f>
        <v>2.8979078069976301</v>
      </c>
      <c r="C56" s="16"/>
      <c r="D56" s="16"/>
      <c r="E56" s="16"/>
      <c r="F56" s="16"/>
      <c r="G56" s="16"/>
      <c r="H56" s="16"/>
      <c r="I56" s="16"/>
      <c r="J56" s="16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  <c r="AA56" s="16"/>
      <c r="AB56" s="16"/>
      <c r="AC56" s="16"/>
      <c r="AD56" s="16"/>
      <c r="AE56" s="16"/>
      <c r="AF56" s="16"/>
      <c r="AG56" s="16"/>
      <c r="AH56" s="16"/>
      <c r="AI56" s="16"/>
      <c r="AJ56" s="16"/>
      <c r="AK56" s="16"/>
      <c r="AL56" s="16"/>
      <c r="AM56" s="16"/>
      <c r="AN56" s="16"/>
      <c r="AO56" s="16"/>
      <c r="AP56" s="16"/>
      <c r="AQ56" s="16"/>
      <c r="AR56" s="16"/>
      <c r="AS56" s="16"/>
      <c r="AT56" s="16"/>
      <c r="AU56" s="16"/>
      <c r="AV56" s="16"/>
      <c r="AW56" s="16"/>
      <c r="AX56" s="16"/>
      <c r="AY56" s="16"/>
      <c r="AZ56" s="16"/>
      <c r="BA56" s="16" t="s">
        <v>87</v>
      </c>
      <c r="BB56" s="16"/>
      <c r="BC56" s="16"/>
      <c r="BD56" s="16"/>
      <c r="BE56" s="16"/>
      <c r="BF56" s="16"/>
      <c r="BG56" s="16"/>
      <c r="BH56" s="16"/>
      <c r="BI56" s="16"/>
      <c r="BJ56" s="16"/>
      <c r="BK56" s="16"/>
      <c r="BL56" s="16"/>
      <c r="BM56" s="16"/>
      <c r="BN56" s="16"/>
      <c r="BO56" s="16"/>
      <c r="BP56" s="16"/>
      <c r="BQ56" s="16"/>
      <c r="BR56" s="16"/>
      <c r="BS56" s="16"/>
      <c r="BT56" s="16"/>
      <c r="BU56" s="16"/>
      <c r="BV56" s="16"/>
      <c r="BW56" s="16"/>
      <c r="BX56" s="16"/>
      <c r="BY56" s="16"/>
      <c r="BZ56" s="16"/>
      <c r="CA56" s="16"/>
      <c r="CB56" s="16"/>
      <c r="CC56" s="16"/>
      <c r="CD56" s="16"/>
      <c r="CE56" s="16"/>
      <c r="CF56" s="16"/>
      <c r="CG56" s="16"/>
      <c r="CH56" s="16"/>
      <c r="CI56" s="16"/>
      <c r="CJ56" s="16"/>
      <c r="CK56" s="16"/>
      <c r="CL56" s="16"/>
      <c r="CM56" s="16"/>
      <c r="CN56" s="16"/>
      <c r="CO56" s="16"/>
      <c r="CP56" s="16"/>
      <c r="CQ56" s="16"/>
      <c r="CR56" s="16"/>
      <c r="CS56" s="16"/>
      <c r="CT56" s="16"/>
      <c r="CU56" s="16"/>
      <c r="CV56" s="16"/>
      <c r="CW56" s="16"/>
      <c r="CX56" s="16"/>
      <c r="CY56" s="16"/>
      <c r="CZ56" s="16"/>
      <c r="DA56" s="16"/>
      <c r="DB56" s="16"/>
      <c r="DC56" s="16"/>
      <c r="DD56" s="16"/>
      <c r="DE56" s="16"/>
      <c r="DF56" s="16"/>
      <c r="DG56" s="16"/>
      <c r="DH56" s="16"/>
      <c r="DI56" s="16"/>
      <c r="DJ56" s="16"/>
      <c r="DK56" s="16"/>
      <c r="DL56" s="16"/>
      <c r="DM56" s="16"/>
      <c r="DN56" s="16"/>
      <c r="DO56" s="16"/>
      <c r="DP56" s="16"/>
      <c r="DQ56" s="16"/>
      <c r="DR56" s="16"/>
      <c r="DS56" s="16"/>
      <c r="DT56" s="16"/>
      <c r="DU56" s="16"/>
      <c r="DV56" s="16"/>
      <c r="DW56" s="16"/>
      <c r="DX56" s="16"/>
      <c r="DY56" s="16"/>
      <c r="DZ56" s="16"/>
      <c r="EA56" s="16"/>
      <c r="EB56" s="16"/>
      <c r="EC56" s="16"/>
      <c r="ED56" s="16"/>
      <c r="EE56" s="16"/>
      <c r="EF56" s="16"/>
      <c r="EG56" s="16"/>
      <c r="EH56" s="16"/>
      <c r="EI56" s="16"/>
      <c r="EJ56" s="16"/>
      <c r="EK56" s="16"/>
      <c r="EL56" s="16"/>
      <c r="EM56" s="16"/>
      <c r="EN56" s="16"/>
      <c r="EO56" s="16"/>
      <c r="EP56" s="16"/>
      <c r="EQ56" s="16"/>
      <c r="ER56" s="16"/>
      <c r="ES56" s="16"/>
      <c r="ET56" s="16"/>
      <c r="EU56" s="16"/>
      <c r="EV56" s="16"/>
      <c r="EW56" s="16"/>
      <c r="EX56" s="16"/>
      <c r="EY56" s="16"/>
      <c r="EZ56" s="16"/>
      <c r="FA56" s="16"/>
      <c r="FB56" s="16"/>
      <c r="FC56" s="16"/>
      <c r="FD56" s="16"/>
      <c r="FE56" s="16"/>
      <c r="FF56" s="16"/>
      <c r="FG56" s="16"/>
      <c r="FH56" s="16"/>
      <c r="FI56" s="16"/>
      <c r="FJ56" s="16"/>
      <c r="FK56" s="16"/>
      <c r="FL56" s="16"/>
      <c r="FM56" s="16"/>
      <c r="FN56" s="16"/>
      <c r="FO56" s="16"/>
      <c r="FP56" s="16"/>
      <c r="FQ56" s="16"/>
      <c r="FR56" s="16"/>
      <c r="FS56" s="16"/>
      <c r="FT56" s="16"/>
      <c r="FU56" s="16"/>
      <c r="FV56" s="16"/>
      <c r="FW56" s="16"/>
      <c r="FX56" s="16"/>
      <c r="FY56" s="16"/>
      <c r="FZ56" s="16"/>
      <c r="GA56" s="16"/>
      <c r="GB56" s="16"/>
      <c r="GC56" s="16"/>
      <c r="GD56" s="16"/>
      <c r="GE56" s="16"/>
      <c r="GF56" s="16"/>
      <c r="GG56" s="16"/>
      <c r="GH56" s="16"/>
      <c r="GI56" s="16"/>
      <c r="GJ56" s="16"/>
      <c r="GK56" s="16"/>
      <c r="GL56" s="16"/>
      <c r="GM56" s="16"/>
      <c r="GN56" s="16"/>
      <c r="GO56" s="16"/>
      <c r="GP56" s="16"/>
      <c r="GQ56" s="16"/>
      <c r="GR56" s="16"/>
      <c r="GS56" s="16"/>
      <c r="GT56" s="16"/>
      <c r="GU56" s="16"/>
      <c r="GV56" s="16"/>
      <c r="GW56" s="16"/>
      <c r="GX56" s="16"/>
      <c r="GY56" s="16"/>
      <c r="GZ56" s="16"/>
      <c r="HA56" s="16"/>
      <c r="HB56" s="16"/>
      <c r="HC56" s="16"/>
      <c r="HD56" s="16"/>
      <c r="HE56" s="16"/>
      <c r="HF56" s="16"/>
      <c r="HG56" s="16"/>
      <c r="HH56" s="16"/>
      <c r="HI56" s="16"/>
      <c r="HJ56" s="16"/>
      <c r="HK56" s="16"/>
      <c r="HL56" s="16"/>
      <c r="HM56" s="16"/>
      <c r="HN56" s="16"/>
      <c r="HO56" s="16"/>
      <c r="HP56" s="16"/>
      <c r="HQ56" s="16"/>
      <c r="HR56" s="16"/>
      <c r="HS56" s="16"/>
      <c r="HT56" s="16"/>
      <c r="HU56" s="16"/>
      <c r="HV56" s="16"/>
      <c r="HW56" s="16"/>
      <c r="HX56" s="16"/>
      <c r="HY56" s="16"/>
      <c r="HZ56" s="16"/>
      <c r="IA56" s="16"/>
      <c r="IB56" s="16"/>
      <c r="IC56" s="16"/>
      <c r="ID56" s="16"/>
      <c r="IE56" s="16"/>
      <c r="IF56" s="16"/>
      <c r="IG56" s="16"/>
      <c r="IH56" s="16"/>
      <c r="II56" s="16"/>
      <c r="IJ56" s="16"/>
      <c r="IK56" s="16"/>
      <c r="IL56" s="16"/>
      <c r="IM56" s="16"/>
      <c r="IN56" s="16"/>
      <c r="IO56" s="16"/>
      <c r="IP56" s="16"/>
      <c r="IQ56" s="16"/>
      <c r="IR56" s="16"/>
      <c r="IS56" s="16"/>
    </row>
    <row r="57" spans="1:253" x14ac:dyDescent="0.15">
      <c r="A57" s="26" t="s">
        <v>90</v>
      </c>
      <c r="B57" s="24">
        <f>'円柱及び中空円柱磁石（径方向磁化）計算シート'!$C$11/4/PI()*B56</f>
        <v>3136.271194336216</v>
      </c>
      <c r="C57" s="16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16"/>
      <c r="X57" s="16"/>
      <c r="Y57" s="16"/>
      <c r="Z57" s="16"/>
      <c r="AA57" s="16"/>
      <c r="AB57" s="16"/>
      <c r="AC57" s="16"/>
      <c r="AD57" s="16"/>
      <c r="AE57" s="16"/>
      <c r="AF57" s="16"/>
      <c r="AG57" s="16"/>
      <c r="AH57" s="16"/>
      <c r="AI57" s="16"/>
      <c r="AJ57" s="16"/>
      <c r="AK57" s="16"/>
      <c r="AL57" s="16"/>
      <c r="AM57" s="16"/>
      <c r="AN57" s="16"/>
      <c r="AO57" s="16"/>
      <c r="AP57" s="16"/>
      <c r="AQ57" s="16"/>
      <c r="AR57" s="16"/>
      <c r="AS57" s="16"/>
      <c r="AT57" s="16"/>
      <c r="AU57" s="16"/>
      <c r="AV57" s="16"/>
      <c r="AW57" s="16"/>
      <c r="AX57" s="16"/>
      <c r="AY57" s="16"/>
      <c r="AZ57" s="16"/>
      <c r="BA57" s="16" t="s">
        <v>87</v>
      </c>
      <c r="BB57" s="16"/>
      <c r="BC57" s="16"/>
      <c r="BD57" s="16"/>
      <c r="BE57" s="16"/>
      <c r="BF57" s="16"/>
      <c r="BG57" s="16"/>
      <c r="BH57" s="16"/>
      <c r="BI57" s="16"/>
      <c r="BJ57" s="16"/>
      <c r="BK57" s="16"/>
      <c r="BL57" s="16"/>
      <c r="BM57" s="16"/>
      <c r="BN57" s="16"/>
      <c r="BO57" s="16"/>
      <c r="BP57" s="16"/>
      <c r="BQ57" s="16"/>
      <c r="BR57" s="16"/>
      <c r="BS57" s="16"/>
      <c r="BT57" s="16"/>
      <c r="BU57" s="16"/>
      <c r="BV57" s="16"/>
      <c r="BW57" s="16"/>
      <c r="BX57" s="16"/>
      <c r="BY57" s="16"/>
      <c r="BZ57" s="16"/>
      <c r="CA57" s="16"/>
      <c r="CB57" s="16"/>
      <c r="CC57" s="16"/>
      <c r="CD57" s="16"/>
      <c r="CE57" s="16"/>
      <c r="CF57" s="16"/>
      <c r="CG57" s="16"/>
      <c r="CH57" s="16"/>
      <c r="CI57" s="16"/>
      <c r="CJ57" s="16"/>
      <c r="CK57" s="16"/>
      <c r="CL57" s="16"/>
      <c r="CM57" s="16"/>
      <c r="CN57" s="16"/>
      <c r="CO57" s="16"/>
      <c r="CP57" s="16"/>
      <c r="CQ57" s="16"/>
      <c r="CR57" s="16"/>
      <c r="CS57" s="16"/>
      <c r="CT57" s="16"/>
      <c r="CU57" s="16"/>
      <c r="CV57" s="16"/>
      <c r="CW57" s="16"/>
      <c r="CX57" s="16"/>
      <c r="CY57" s="16"/>
      <c r="CZ57" s="16"/>
      <c r="DA57" s="16"/>
      <c r="DB57" s="16"/>
      <c r="DC57" s="16"/>
      <c r="DD57" s="16"/>
      <c r="DE57" s="16"/>
      <c r="DF57" s="16"/>
      <c r="DG57" s="16"/>
      <c r="DH57" s="16"/>
      <c r="DI57" s="16"/>
      <c r="DJ57" s="16"/>
      <c r="DK57" s="16"/>
      <c r="DL57" s="16"/>
      <c r="DM57" s="16"/>
      <c r="DN57" s="16"/>
      <c r="DO57" s="16"/>
      <c r="DP57" s="16"/>
      <c r="DQ57" s="16"/>
      <c r="DR57" s="16"/>
      <c r="DS57" s="16"/>
      <c r="DT57" s="16"/>
      <c r="DU57" s="16"/>
      <c r="DV57" s="16"/>
      <c r="DW57" s="16"/>
      <c r="DX57" s="16"/>
      <c r="DY57" s="16"/>
      <c r="DZ57" s="16"/>
      <c r="EA57" s="16"/>
      <c r="EB57" s="16"/>
      <c r="EC57" s="16"/>
      <c r="ED57" s="16"/>
      <c r="EE57" s="16"/>
      <c r="EF57" s="16"/>
      <c r="EG57" s="16"/>
      <c r="EH57" s="16"/>
      <c r="EI57" s="16"/>
      <c r="EJ57" s="16"/>
      <c r="EK57" s="16"/>
      <c r="EL57" s="16"/>
      <c r="EM57" s="16"/>
      <c r="EN57" s="16"/>
      <c r="EO57" s="16"/>
      <c r="EP57" s="16"/>
      <c r="EQ57" s="16"/>
      <c r="ER57" s="16"/>
      <c r="ES57" s="16"/>
      <c r="ET57" s="16"/>
      <c r="EU57" s="16"/>
      <c r="EV57" s="16"/>
      <c r="EW57" s="16"/>
      <c r="EX57" s="16"/>
      <c r="EY57" s="16"/>
      <c r="EZ57" s="16"/>
      <c r="FA57" s="16"/>
      <c r="FB57" s="16"/>
      <c r="FC57" s="16"/>
      <c r="FD57" s="16"/>
      <c r="FE57" s="16"/>
      <c r="FF57" s="16"/>
      <c r="FG57" s="16"/>
      <c r="FH57" s="16"/>
      <c r="FI57" s="16"/>
      <c r="FJ57" s="16"/>
      <c r="FK57" s="16"/>
      <c r="FL57" s="16"/>
      <c r="FM57" s="16"/>
      <c r="FN57" s="16"/>
      <c r="FO57" s="16"/>
      <c r="FP57" s="16"/>
      <c r="FQ57" s="16"/>
      <c r="FR57" s="16"/>
      <c r="FS57" s="16"/>
      <c r="FT57" s="16"/>
      <c r="FU57" s="16"/>
      <c r="FV57" s="16"/>
      <c r="FW57" s="16"/>
      <c r="FX57" s="16"/>
      <c r="FY57" s="16"/>
      <c r="FZ57" s="16"/>
      <c r="GA57" s="16"/>
      <c r="GB57" s="16"/>
      <c r="GC57" s="16"/>
      <c r="GD57" s="16"/>
      <c r="GE57" s="16"/>
      <c r="GF57" s="16"/>
      <c r="GG57" s="16"/>
      <c r="GH57" s="16"/>
      <c r="GI57" s="16"/>
      <c r="GJ57" s="16"/>
      <c r="GK57" s="16"/>
      <c r="GL57" s="16"/>
      <c r="GM57" s="16"/>
      <c r="GN57" s="16"/>
      <c r="GO57" s="16"/>
      <c r="GP57" s="16"/>
      <c r="GQ57" s="16"/>
      <c r="GR57" s="16"/>
      <c r="GS57" s="16"/>
      <c r="GT57" s="16"/>
      <c r="GU57" s="16"/>
      <c r="GV57" s="16"/>
      <c r="GW57" s="16"/>
      <c r="GX57" s="16"/>
      <c r="GY57" s="16"/>
      <c r="GZ57" s="16"/>
      <c r="HA57" s="16"/>
      <c r="HB57" s="16"/>
      <c r="HC57" s="16"/>
      <c r="HD57" s="16"/>
      <c r="HE57" s="16"/>
      <c r="HF57" s="16"/>
      <c r="HG57" s="16"/>
      <c r="HH57" s="16"/>
      <c r="HI57" s="16"/>
      <c r="HJ57" s="16"/>
      <c r="HK57" s="16"/>
      <c r="HL57" s="16"/>
      <c r="HM57" s="16"/>
      <c r="HN57" s="16"/>
      <c r="HO57" s="16"/>
      <c r="HP57" s="16"/>
      <c r="HQ57" s="16"/>
      <c r="HR57" s="16"/>
      <c r="HS57" s="16"/>
      <c r="HT57" s="16"/>
      <c r="HU57" s="16"/>
      <c r="HV57" s="16"/>
      <c r="HW57" s="16"/>
      <c r="HX57" s="16"/>
      <c r="HY57" s="16"/>
      <c r="HZ57" s="16"/>
      <c r="IA57" s="16"/>
      <c r="IB57" s="16"/>
      <c r="IC57" s="16"/>
      <c r="ID57" s="16"/>
      <c r="IE57" s="16"/>
      <c r="IF57" s="16"/>
      <c r="IG57" s="16"/>
      <c r="IH57" s="16"/>
      <c r="II57" s="16"/>
      <c r="IJ57" s="16"/>
      <c r="IK57" s="16"/>
      <c r="IL57" s="16"/>
      <c r="IM57" s="16"/>
      <c r="IN57" s="16"/>
      <c r="IO57" s="16"/>
      <c r="IP57" s="16"/>
      <c r="IQ57" s="16"/>
      <c r="IR57" s="16"/>
      <c r="IS57" s="16"/>
    </row>
    <row r="58" spans="1:253" x14ac:dyDescent="0.15">
      <c r="A58" s="10"/>
      <c r="B58" s="16"/>
      <c r="C58" s="16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  <c r="Y58" s="16"/>
      <c r="Z58" s="16"/>
      <c r="AA58" s="16"/>
      <c r="AB58" s="16"/>
      <c r="AC58" s="16"/>
      <c r="AD58" s="16"/>
      <c r="AE58" s="16"/>
      <c r="AF58" s="16"/>
      <c r="AG58" s="16"/>
      <c r="AH58" s="16"/>
      <c r="AI58" s="16"/>
      <c r="AJ58" s="16"/>
      <c r="AK58" s="16"/>
      <c r="AL58" s="16"/>
      <c r="AM58" s="16"/>
      <c r="AN58" s="16"/>
      <c r="AO58" s="16"/>
      <c r="AP58" s="16"/>
      <c r="AQ58" s="16"/>
      <c r="AR58" s="16"/>
      <c r="AS58" s="16"/>
      <c r="AT58" s="16"/>
      <c r="AU58" s="16"/>
      <c r="AV58" s="16"/>
      <c r="AW58" s="16"/>
      <c r="AX58" s="16"/>
      <c r="AY58" s="16"/>
      <c r="AZ58" s="16"/>
      <c r="BA58" s="16"/>
      <c r="BB58" s="16"/>
      <c r="BC58" s="16"/>
      <c r="BD58" s="16"/>
      <c r="BE58" s="16"/>
      <c r="BF58" s="16"/>
      <c r="BG58" s="16"/>
      <c r="BH58" s="16"/>
      <c r="BI58" s="16"/>
      <c r="BJ58" s="16"/>
      <c r="BK58" s="16"/>
      <c r="BL58" s="16"/>
      <c r="BM58" s="16"/>
      <c r="BN58" s="16"/>
      <c r="BO58" s="16"/>
      <c r="BP58" s="16"/>
      <c r="BQ58" s="16"/>
      <c r="BR58" s="16"/>
      <c r="BS58" s="16"/>
      <c r="BT58" s="16"/>
      <c r="BU58" s="16"/>
      <c r="BV58" s="16"/>
      <c r="BW58" s="16"/>
      <c r="BX58" s="16"/>
      <c r="BY58" s="16"/>
      <c r="BZ58" s="16"/>
      <c r="CA58" s="16"/>
      <c r="CB58" s="16"/>
      <c r="CC58" s="16"/>
      <c r="CD58" s="16"/>
      <c r="CE58" s="16"/>
      <c r="CF58" s="16"/>
      <c r="CG58" s="16"/>
      <c r="CH58" s="16"/>
      <c r="CI58" s="16"/>
      <c r="CJ58" s="16"/>
      <c r="CK58" s="16"/>
      <c r="CL58" s="16"/>
      <c r="CM58" s="16"/>
      <c r="CN58" s="16"/>
      <c r="CO58" s="16"/>
      <c r="CP58" s="16"/>
      <c r="CQ58" s="16"/>
      <c r="CR58" s="16"/>
      <c r="CS58" s="16"/>
      <c r="CT58" s="16"/>
      <c r="CU58" s="16"/>
      <c r="CV58" s="16"/>
      <c r="CW58" s="16"/>
      <c r="CX58" s="16"/>
      <c r="CY58" s="16"/>
      <c r="CZ58" s="16"/>
      <c r="DA58" s="16"/>
      <c r="DB58" s="16"/>
      <c r="DC58" s="16"/>
      <c r="DD58" s="16"/>
      <c r="DE58" s="16"/>
      <c r="DF58" s="16"/>
      <c r="DG58" s="16"/>
      <c r="DH58" s="16"/>
      <c r="DI58" s="16"/>
      <c r="DJ58" s="16"/>
      <c r="DK58" s="16"/>
      <c r="DL58" s="16"/>
      <c r="DM58" s="16"/>
      <c r="DN58" s="16"/>
      <c r="DO58" s="16"/>
      <c r="DP58" s="16"/>
      <c r="DQ58" s="16"/>
      <c r="DR58" s="16"/>
      <c r="DS58" s="16"/>
      <c r="DT58" s="16"/>
      <c r="DU58" s="16"/>
      <c r="DV58" s="16"/>
      <c r="DW58" s="16"/>
      <c r="DX58" s="16"/>
      <c r="DY58" s="16"/>
      <c r="DZ58" s="16"/>
      <c r="EA58" s="16"/>
      <c r="EB58" s="16"/>
      <c r="EC58" s="16"/>
      <c r="ED58" s="16"/>
      <c r="EE58" s="16"/>
      <c r="EF58" s="16"/>
      <c r="EG58" s="16"/>
      <c r="EH58" s="16"/>
      <c r="EI58" s="16"/>
      <c r="EJ58" s="16"/>
      <c r="EK58" s="16"/>
      <c r="EL58" s="16"/>
      <c r="EM58" s="16"/>
      <c r="EN58" s="16"/>
      <c r="EO58" s="16"/>
      <c r="EP58" s="16"/>
      <c r="EQ58" s="16"/>
      <c r="ER58" s="16"/>
      <c r="ES58" s="16"/>
      <c r="ET58" s="16"/>
      <c r="EU58" s="16"/>
      <c r="EV58" s="16"/>
      <c r="EW58" s="16"/>
      <c r="EX58" s="16"/>
      <c r="EY58" s="16"/>
      <c r="EZ58" s="16"/>
      <c r="FA58" s="16"/>
      <c r="FB58" s="16"/>
      <c r="FC58" s="16"/>
      <c r="FD58" s="16"/>
      <c r="FE58" s="16"/>
      <c r="FF58" s="16"/>
      <c r="FG58" s="16"/>
      <c r="FH58" s="16"/>
      <c r="FI58" s="16"/>
      <c r="FJ58" s="16"/>
      <c r="FK58" s="16"/>
      <c r="FL58" s="16"/>
      <c r="FM58" s="16"/>
      <c r="FN58" s="16"/>
      <c r="FO58" s="16"/>
      <c r="FP58" s="16"/>
      <c r="FQ58" s="16"/>
      <c r="FR58" s="16"/>
      <c r="FS58" s="16"/>
      <c r="FT58" s="16"/>
      <c r="FU58" s="16"/>
      <c r="FV58" s="16"/>
      <c r="FW58" s="16"/>
      <c r="FX58" s="16"/>
      <c r="FY58" s="16"/>
      <c r="FZ58" s="16"/>
      <c r="GA58" s="16"/>
      <c r="GB58" s="16"/>
      <c r="GC58" s="16"/>
      <c r="GD58" s="16"/>
      <c r="GE58" s="16"/>
      <c r="GF58" s="16"/>
      <c r="GG58" s="16"/>
      <c r="GH58" s="16"/>
      <c r="GI58" s="16"/>
      <c r="GJ58" s="16"/>
      <c r="GK58" s="16"/>
      <c r="GL58" s="16"/>
      <c r="GM58" s="16"/>
      <c r="GN58" s="16"/>
      <c r="GO58" s="16"/>
      <c r="GP58" s="16"/>
      <c r="GQ58" s="16"/>
      <c r="GR58" s="16"/>
      <c r="GS58" s="16"/>
      <c r="GT58" s="16"/>
      <c r="GU58" s="16"/>
      <c r="GV58" s="16"/>
      <c r="GW58" s="16"/>
      <c r="GX58" s="16"/>
      <c r="GY58" s="16"/>
      <c r="GZ58" s="16"/>
      <c r="HA58" s="16"/>
      <c r="HB58" s="16"/>
      <c r="HC58" s="16"/>
      <c r="HD58" s="16"/>
      <c r="HE58" s="16"/>
      <c r="HF58" s="16"/>
      <c r="HG58" s="16"/>
      <c r="HH58" s="16"/>
      <c r="HI58" s="16"/>
      <c r="HJ58" s="16"/>
      <c r="HK58" s="16"/>
      <c r="HL58" s="16"/>
      <c r="HM58" s="16"/>
      <c r="HN58" s="16"/>
      <c r="HO58" s="16"/>
      <c r="HP58" s="16"/>
      <c r="HQ58" s="16"/>
      <c r="HR58" s="16"/>
      <c r="HS58" s="16"/>
      <c r="HT58" s="16"/>
      <c r="HU58" s="16"/>
      <c r="HV58" s="16"/>
      <c r="HW58" s="16"/>
      <c r="HX58" s="16"/>
      <c r="HY58" s="16"/>
      <c r="HZ58" s="16"/>
      <c r="IA58" s="16"/>
      <c r="IB58" s="16"/>
      <c r="IC58" s="16"/>
      <c r="ID58" s="16"/>
      <c r="IE58" s="16"/>
      <c r="IF58" s="16"/>
      <c r="IG58" s="16"/>
      <c r="IH58" s="16"/>
      <c r="II58" s="16"/>
      <c r="IJ58" s="16"/>
      <c r="IK58" s="16"/>
      <c r="IL58" s="16"/>
      <c r="IM58" s="16"/>
      <c r="IN58" s="16"/>
      <c r="IO58" s="16"/>
      <c r="IP58" s="16"/>
      <c r="IQ58" s="16"/>
      <c r="IR58" s="16"/>
      <c r="IS58" s="16"/>
    </row>
    <row r="59" spans="1:253" ht="16.5" x14ac:dyDescent="0.25">
      <c r="A59" s="12" t="s">
        <v>91</v>
      </c>
    </row>
    <row r="60" spans="1:253" x14ac:dyDescent="0.15">
      <c r="A60" s="11" t="s">
        <v>52</v>
      </c>
    </row>
    <row r="61" spans="1:253" ht="17.25" x14ac:dyDescent="0.25">
      <c r="A61" s="11" t="s">
        <v>54</v>
      </c>
      <c r="B61" s="17">
        <f t="shared" ref="B61:BM61" si="92">B$20</f>
        <v>79.586725868961338</v>
      </c>
      <c r="C61" s="17">
        <f t="shared" si="92"/>
        <v>74.362856545120451</v>
      </c>
      <c r="D61" s="17">
        <f t="shared" si="92"/>
        <v>69.283700378152645</v>
      </c>
      <c r="E61" s="17">
        <f t="shared" si="92"/>
        <v>64.35426988198077</v>
      </c>
      <c r="F61" s="17">
        <f t="shared" si="92"/>
        <v>59.579429809367184</v>
      </c>
      <c r="G61" s="17">
        <f t="shared" si="92"/>
        <v>54.963892350990164</v>
      </c>
      <c r="H61" s="17">
        <f t="shared" si="92"/>
        <v>50.512212485080511</v>
      </c>
      <c r="I61" s="17">
        <f t="shared" si="92"/>
        <v>46.228783482208001</v>
      </c>
      <c r="J61" s="17">
        <f t="shared" si="92"/>
        <v>42.117832569653928</v>
      </c>
      <c r="K61" s="17">
        <f t="shared" si="92"/>
        <v>38.18341675964777</v>
      </c>
      <c r="L61" s="17">
        <f t="shared" si="92"/>
        <v>34.429418845586298</v>
      </c>
      <c r="M61" s="17">
        <f t="shared" si="92"/>
        <v>30.859543570184968</v>
      </c>
      <c r="N61" s="17">
        <f t="shared" si="92"/>
        <v>27.47731396934438</v>
      </c>
      <c r="O61" s="17">
        <f t="shared" si="92"/>
        <v>24.286067895338988</v>
      </c>
      <c r="P61" s="17">
        <f t="shared" si="92"/>
        <v>21.288954722760081</v>
      </c>
      <c r="Q61" s="17">
        <f t="shared" si="92"/>
        <v>18.488932240463129</v>
      </c>
      <c r="R61" s="17">
        <f t="shared" si="92"/>
        <v>15.888763732587336</v>
      </c>
      <c r="S61" s="17">
        <f t="shared" si="92"/>
        <v>13.491015251527784</v>
      </c>
      <c r="T61" s="17">
        <f t="shared" si="92"/>
        <v>11.298053085551658</v>
      </c>
      <c r="U61" s="17">
        <f t="shared" si="92"/>
        <v>9.3120414235572468</v>
      </c>
      <c r="V61" s="17">
        <f t="shared" si="92"/>
        <v>7.5349402192807702</v>
      </c>
      <c r="W61" s="17">
        <f t="shared" si="92"/>
        <v>5.9685032570588987</v>
      </c>
      <c r="X61" s="17">
        <f t="shared" si="92"/>
        <v>4.6142764210551093</v>
      </c>
      <c r="Y61" s="17">
        <f t="shared" si="92"/>
        <v>3.4735961696587196</v>
      </c>
      <c r="Z61" s="17">
        <f t="shared" si="92"/>
        <v>2.5475882165618771</v>
      </c>
      <c r="AA61" s="17">
        <f t="shared" si="92"/>
        <v>1.8371664198159863</v>
      </c>
      <c r="AB61" s="17">
        <f t="shared" si="92"/>
        <v>1.3430318799641725</v>
      </c>
      <c r="AC61" s="17">
        <f t="shared" si="92"/>
        <v>1.0656722481397196</v>
      </c>
      <c r="AD61" s="17">
        <f t="shared" si="92"/>
        <v>1.0053612448131446</v>
      </c>
      <c r="AE61" s="17">
        <f t="shared" si="92"/>
        <v>1.1621583896633467</v>
      </c>
      <c r="AF61" s="17">
        <f t="shared" si="92"/>
        <v>1.5359089428386596</v>
      </c>
      <c r="AG61" s="17">
        <f t="shared" si="92"/>
        <v>2.1262440576665824</v>
      </c>
      <c r="AH61" s="17">
        <f t="shared" si="92"/>
        <v>2.9325811446608441</v>
      </c>
      <c r="AI61" s="17">
        <f t="shared" si="92"/>
        <v>3.95412444646675</v>
      </c>
      <c r="AJ61" s="17">
        <f t="shared" si="92"/>
        <v>5.1898658231778541</v>
      </c>
      <c r="AK61" s="17">
        <f t="shared" si="92"/>
        <v>6.6385857472482428</v>
      </c>
      <c r="AL61" s="17">
        <f t="shared" si="92"/>
        <v>8.2988545070189446</v>
      </c>
      <c r="AM61" s="17">
        <f t="shared" si="92"/>
        <v>10.169033617670692</v>
      </c>
      <c r="AN61" s="17">
        <f t="shared" si="92"/>
        <v>12.247277438210773</v>
      </c>
      <c r="AO61" s="17">
        <f t="shared" si="92"/>
        <v>14.53153499289769</v>
      </c>
      <c r="AP61" s="17">
        <f t="shared" si="92"/>
        <v>17.019551995306756</v>
      </c>
      <c r="AQ61" s="17">
        <f t="shared" si="92"/>
        <v>19.708873073038546</v>
      </c>
      <c r="AR61" s="17">
        <f t="shared" si="92"/>
        <v>22.596844190874975</v>
      </c>
      <c r="AS61" s="17">
        <f t="shared" si="92"/>
        <v>25.680615269991705</v>
      </c>
      <c r="AT61" s="17">
        <f t="shared" si="92"/>
        <v>28.95714300064185</v>
      </c>
      <c r="AU61" s="17">
        <f t="shared" si="92"/>
        <v>32.42319384553528</v>
      </c>
      <c r="AV61" s="17">
        <f t="shared" si="92"/>
        <v>36.075347230949433</v>
      </c>
      <c r="AW61" s="17">
        <f t="shared" si="92"/>
        <v>39.909998922422801</v>
      </c>
      <c r="AX61" s="17">
        <f t="shared" si="92"/>
        <v>43.923364581698877</v>
      </c>
      <c r="AY61" s="17">
        <f t="shared" si="92"/>
        <v>48.111483501411556</v>
      </c>
      <c r="AZ61" s="17">
        <f t="shared" si="92"/>
        <v>52.470222513824837</v>
      </c>
      <c r="BA61" s="17">
        <f t="shared" si="92"/>
        <v>56.995280069770331</v>
      </c>
      <c r="BB61" s="17">
        <f t="shared" si="92"/>
        <v>61.682190483757154</v>
      </c>
      <c r="BC61" s="17">
        <f t="shared" si="92"/>
        <v>66.526328341064271</v>
      </c>
      <c r="BD61" s="17">
        <f t="shared" si="92"/>
        <v>71.522913062466358</v>
      </c>
      <c r="BE61" s="17">
        <f t="shared" si="92"/>
        <v>76.667013622088405</v>
      </c>
      <c r="BF61" s="17">
        <f t="shared" si="92"/>
        <v>81.953553413732806</v>
      </c>
      <c r="BG61" s="17">
        <f t="shared" si="92"/>
        <v>87.377315260876912</v>
      </c>
      <c r="BH61" s="17">
        <f t="shared" si="92"/>
        <v>92.93294656539635</v>
      </c>
      <c r="BI61" s="17">
        <f t="shared" si="92"/>
        <v>98.614964589932939</v>
      </c>
      <c r="BJ61" s="17">
        <f t="shared" si="92"/>
        <v>104.41776186869485</v>
      </c>
      <c r="BK61" s="17">
        <f t="shared" si="92"/>
        <v>110.33561174134826</v>
      </c>
      <c r="BL61" s="17">
        <f t="shared" si="92"/>
        <v>116.3626740045394</v>
      </c>
      <c r="BM61" s="17">
        <f t="shared" si="92"/>
        <v>122.49300067547067</v>
      </c>
      <c r="BN61" s="17">
        <f t="shared" ref="BN61:DY61" si="93">BN$20</f>
        <v>128.72054186184107</v>
      </c>
      <c r="BO61" s="17">
        <f t="shared" si="93"/>
        <v>135.03915173235978</v>
      </c>
      <c r="BP61" s="17">
        <f t="shared" si="93"/>
        <v>141.44259458193977</v>
      </c>
      <c r="BQ61" s="17">
        <f t="shared" si="93"/>
        <v>147.92455098558531</v>
      </c>
      <c r="BR61" s="17">
        <f t="shared" si="93"/>
        <v>154.47862403490228</v>
      </c>
      <c r="BS61" s="17">
        <f t="shared" si="93"/>
        <v>161.09834565107369</v>
      </c>
      <c r="BT61" s="17">
        <f t="shared" si="93"/>
        <v>167.77718296807311</v>
      </c>
      <c r="BU61" s="17">
        <f t="shared" si="93"/>
        <v>174.50854477981457</v>
      </c>
      <c r="BV61" s="17">
        <f t="shared" si="93"/>
        <v>181.28578804487682</v>
      </c>
      <c r="BW61" s="17">
        <f t="shared" si="93"/>
        <v>188.10222444238389</v>
      </c>
      <c r="BX61" s="17">
        <f t="shared" si="93"/>
        <v>194.95112697256985</v>
      </c>
      <c r="BY61" s="17">
        <f t="shared" si="93"/>
        <v>201.8257365955152</v>
      </c>
      <c r="BZ61" s="17">
        <f t="shared" si="93"/>
        <v>208.71926890150394</v>
      </c>
      <c r="CA61" s="17">
        <f t="shared" si="93"/>
        <v>215.62492080641633</v>
      </c>
      <c r="CB61" s="17">
        <f t="shared" si="93"/>
        <v>222.53587726555153</v>
      </c>
      <c r="CC61" s="17">
        <f t="shared" si="93"/>
        <v>229.44531799925443</v>
      </c>
      <c r="CD61" s="17">
        <f t="shared" si="93"/>
        <v>236.34642422370757</v>
      </c>
      <c r="CE61" s="17">
        <f t="shared" si="93"/>
        <v>243.23238538024816</v>
      </c>
      <c r="CF61" s="17">
        <f t="shared" si="93"/>
        <v>250.09640585656686</v>
      </c>
      <c r="CG61" s="17">
        <f t="shared" si="93"/>
        <v>256.93171169315696</v>
      </c>
      <c r="CH61" s="17">
        <f t="shared" si="93"/>
        <v>263.73155726839389</v>
      </c>
      <c r="CI61" s="17">
        <f t="shared" si="93"/>
        <v>270.48923195565033</v>
      </c>
      <c r="CJ61" s="17">
        <f t="shared" si="93"/>
        <v>277.19806674587392</v>
      </c>
      <c r="CK61" s="17">
        <f t="shared" si="93"/>
        <v>283.85144082909409</v>
      </c>
      <c r="CL61" s="17">
        <f t="shared" si="93"/>
        <v>290.44278812836251</v>
      </c>
      <c r="CM61" s="17">
        <f t="shared" si="93"/>
        <v>296.96560377967768</v>
      </c>
      <c r="CN61" s="17">
        <f t="shared" si="93"/>
        <v>303.41345055150066</v>
      </c>
      <c r="CO61" s="17">
        <f t="shared" si="93"/>
        <v>309.77996519752577</v>
      </c>
      <c r="CP61" s="17">
        <f t="shared" si="93"/>
        <v>316.05886473643602</v>
      </c>
      <c r="CQ61" s="17">
        <f t="shared" si="93"/>
        <v>322.24395265244732</v>
      </c>
      <c r="CR61" s="17">
        <f t="shared" si="93"/>
        <v>328.32912501052124</v>
      </c>
      <c r="CS61" s="17">
        <f t="shared" si="93"/>
        <v>334.3083764802119</v>
      </c>
      <c r="CT61" s="17">
        <f t="shared" si="93"/>
        <v>340.17580626220274</v>
      </c>
      <c r="CU61" s="17">
        <f t="shared" si="93"/>
        <v>345.92562391168229</v>
      </c>
      <c r="CV61" s="17">
        <f t="shared" si="93"/>
        <v>351.55215505281433</v>
      </c>
      <c r="CW61" s="17">
        <f t="shared" si="93"/>
        <v>357.04984697866195</v>
      </c>
      <c r="CX61" s="17">
        <f t="shared" si="93"/>
        <v>362.41327413103863</v>
      </c>
      <c r="CY61" s="17">
        <f t="shared" si="93"/>
        <v>367.63714345487949</v>
      </c>
      <c r="CZ61" s="17">
        <f t="shared" si="93"/>
        <v>372.71629962184738</v>
      </c>
      <c r="DA61" s="17">
        <f t="shared" si="93"/>
        <v>377.64573011801917</v>
      </c>
      <c r="DB61" s="17">
        <f t="shared" si="93"/>
        <v>382.42057019063282</v>
      </c>
      <c r="DC61" s="17">
        <f t="shared" si="93"/>
        <v>387.03610764900986</v>
      </c>
      <c r="DD61" s="17">
        <f t="shared" si="93"/>
        <v>391.48778751491955</v>
      </c>
      <c r="DE61" s="17">
        <f t="shared" si="93"/>
        <v>395.77121651779203</v>
      </c>
      <c r="DF61" s="17">
        <f t="shared" si="93"/>
        <v>399.88216743034604</v>
      </c>
      <c r="DG61" s="17">
        <f t="shared" si="93"/>
        <v>403.8165832403522</v>
      </c>
      <c r="DH61" s="17">
        <f t="shared" si="93"/>
        <v>407.57058115441373</v>
      </c>
      <c r="DI61" s="17">
        <f t="shared" si="93"/>
        <v>411.14045642981506</v>
      </c>
      <c r="DJ61" s="17">
        <f t="shared" si="93"/>
        <v>414.52268603065568</v>
      </c>
      <c r="DK61" s="17">
        <f t="shared" si="93"/>
        <v>417.71393210466101</v>
      </c>
      <c r="DL61" s="17">
        <f t="shared" si="93"/>
        <v>420.71104527723992</v>
      </c>
      <c r="DM61" s="17">
        <f t="shared" si="93"/>
        <v>423.5110677595369</v>
      </c>
      <c r="DN61" s="17">
        <f t="shared" si="93"/>
        <v>426.11123626741266</v>
      </c>
      <c r="DO61" s="17">
        <f t="shared" si="93"/>
        <v>428.50898474847224</v>
      </c>
      <c r="DP61" s="17">
        <f t="shared" si="93"/>
        <v>430.70194691444829</v>
      </c>
      <c r="DQ61" s="17">
        <f t="shared" si="93"/>
        <v>432.68795857644272</v>
      </c>
      <c r="DR61" s="17">
        <f t="shared" si="93"/>
        <v>434.46505978071923</v>
      </c>
      <c r="DS61" s="17">
        <f t="shared" si="93"/>
        <v>436.03149674294116</v>
      </c>
      <c r="DT61" s="17">
        <f t="shared" si="93"/>
        <v>437.38572357894486</v>
      </c>
      <c r="DU61" s="17">
        <f t="shared" si="93"/>
        <v>438.52640383034128</v>
      </c>
      <c r="DV61" s="17">
        <f t="shared" si="93"/>
        <v>439.45241178343815</v>
      </c>
      <c r="DW61" s="17">
        <f t="shared" si="93"/>
        <v>440.16283358018404</v>
      </c>
      <c r="DX61" s="17">
        <f t="shared" si="93"/>
        <v>440.6569681200358</v>
      </c>
      <c r="DY61" s="17">
        <f t="shared" si="93"/>
        <v>440.93432775186028</v>
      </c>
      <c r="DZ61" s="17">
        <f t="shared" ref="DZ61:GK61" si="94">DZ$20</f>
        <v>440.99463875518688</v>
      </c>
      <c r="EA61" s="17">
        <f t="shared" si="94"/>
        <v>440.83784161033668</v>
      </c>
      <c r="EB61" s="17">
        <f t="shared" si="94"/>
        <v>440.46409105716134</v>
      </c>
      <c r="EC61" s="17">
        <f t="shared" si="94"/>
        <v>439.87375594233345</v>
      </c>
      <c r="ED61" s="17">
        <f t="shared" si="94"/>
        <v>439.06741885533916</v>
      </c>
      <c r="EE61" s="17">
        <f t="shared" si="94"/>
        <v>438.04587555353328</v>
      </c>
      <c r="EF61" s="17">
        <f t="shared" si="94"/>
        <v>436.81013417682215</v>
      </c>
      <c r="EG61" s="17">
        <f t="shared" si="94"/>
        <v>435.36141425275173</v>
      </c>
      <c r="EH61" s="17">
        <f t="shared" si="94"/>
        <v>433.70114549298103</v>
      </c>
      <c r="EI61" s="17">
        <f t="shared" si="94"/>
        <v>431.83096638232928</v>
      </c>
      <c r="EJ61" s="17">
        <f t="shared" si="94"/>
        <v>429.7527225617892</v>
      </c>
      <c r="EK61" s="17">
        <f t="shared" si="94"/>
        <v>427.46846500710228</v>
      </c>
      <c r="EL61" s="17">
        <f t="shared" si="94"/>
        <v>424.98044800469324</v>
      </c>
      <c r="EM61" s="17">
        <f t="shared" si="94"/>
        <v>422.29112692696145</v>
      </c>
      <c r="EN61" s="17">
        <f t="shared" si="94"/>
        <v>419.403155809125</v>
      </c>
      <c r="EO61" s="17">
        <f t="shared" si="94"/>
        <v>416.31938473000827</v>
      </c>
      <c r="EP61" s="17">
        <f t="shared" si="94"/>
        <v>413.04285699935815</v>
      </c>
      <c r="EQ61" s="17">
        <f t="shared" si="94"/>
        <v>409.57680615446475</v>
      </c>
      <c r="ER61" s="17">
        <f t="shared" si="94"/>
        <v>405.92465276905057</v>
      </c>
      <c r="ES61" s="17">
        <f t="shared" si="94"/>
        <v>402.09000107757714</v>
      </c>
      <c r="ET61" s="17">
        <f t="shared" si="94"/>
        <v>398.07663541830107</v>
      </c>
      <c r="EU61" s="17">
        <f t="shared" si="94"/>
        <v>393.88851649858839</v>
      </c>
      <c r="EV61" s="17">
        <f t="shared" si="94"/>
        <v>389.52977748617513</v>
      </c>
      <c r="EW61" s="17">
        <f t="shared" si="94"/>
        <v>385.00471993022973</v>
      </c>
      <c r="EX61" s="17">
        <f t="shared" si="94"/>
        <v>380.31780951624296</v>
      </c>
      <c r="EY61" s="17">
        <f t="shared" si="94"/>
        <v>375.4736716589357</v>
      </c>
      <c r="EZ61" s="17">
        <f t="shared" si="94"/>
        <v>370.47708693753361</v>
      </c>
      <c r="FA61" s="17">
        <f t="shared" si="94"/>
        <v>365.3329863779116</v>
      </c>
      <c r="FB61" s="17">
        <f t="shared" si="94"/>
        <v>360.04644658626722</v>
      </c>
      <c r="FC61" s="17">
        <f t="shared" si="94"/>
        <v>354.62268473912314</v>
      </c>
      <c r="FD61" s="17">
        <f t="shared" si="94"/>
        <v>349.06705343460362</v>
      </c>
      <c r="FE61" s="17">
        <f t="shared" si="94"/>
        <v>343.38503541006702</v>
      </c>
      <c r="FF61" s="17">
        <f t="shared" si="94"/>
        <v>337.58223813130508</v>
      </c>
      <c r="FG61" s="17">
        <f t="shared" si="94"/>
        <v>331.6643882586518</v>
      </c>
      <c r="FH61" s="17">
        <f t="shared" si="94"/>
        <v>325.63732599546063</v>
      </c>
      <c r="FI61" s="17">
        <f t="shared" si="94"/>
        <v>319.50699932452943</v>
      </c>
      <c r="FJ61" s="17">
        <f t="shared" si="94"/>
        <v>313.2794581381591</v>
      </c>
      <c r="FK61" s="17">
        <f t="shared" si="94"/>
        <v>306.96084826764042</v>
      </c>
      <c r="FL61" s="17">
        <f t="shared" si="94"/>
        <v>300.55740541806017</v>
      </c>
      <c r="FM61" s="17">
        <f t="shared" si="94"/>
        <v>294.07544901441463</v>
      </c>
      <c r="FN61" s="17">
        <f t="shared" si="94"/>
        <v>287.52137596509772</v>
      </c>
      <c r="FO61" s="17">
        <f t="shared" si="94"/>
        <v>280.90165434892634</v>
      </c>
      <c r="FP61" s="17">
        <f t="shared" si="94"/>
        <v>274.22281703192692</v>
      </c>
      <c r="FQ61" s="17">
        <f t="shared" si="94"/>
        <v>267.49145522018557</v>
      </c>
      <c r="FR61" s="17">
        <f t="shared" si="94"/>
        <v>260.71421195512329</v>
      </c>
      <c r="FS61" s="17">
        <f t="shared" si="94"/>
        <v>253.89777555761623</v>
      </c>
      <c r="FT61" s="17">
        <f t="shared" si="94"/>
        <v>247.04887302743037</v>
      </c>
      <c r="FU61" s="17">
        <f t="shared" si="94"/>
        <v>240.174263404485</v>
      </c>
      <c r="FV61" s="17">
        <f t="shared" si="94"/>
        <v>233.28073109849609</v>
      </c>
      <c r="FW61" s="17">
        <f t="shared" si="94"/>
        <v>226.37507919358359</v>
      </c>
      <c r="FX61" s="17">
        <f t="shared" si="94"/>
        <v>219.46412273444841</v>
      </c>
      <c r="FY61" s="17">
        <f t="shared" si="94"/>
        <v>212.5546820007456</v>
      </c>
      <c r="FZ61" s="17">
        <f t="shared" si="94"/>
        <v>205.65357577629246</v>
      </c>
      <c r="GA61" s="17">
        <f t="shared" si="94"/>
        <v>198.76761461975187</v>
      </c>
      <c r="GB61" s="17">
        <f t="shared" si="94"/>
        <v>191.90359414343317</v>
      </c>
      <c r="GC61" s="17">
        <f t="shared" si="94"/>
        <v>185.06828830684324</v>
      </c>
      <c r="GD61" s="17">
        <f t="shared" si="94"/>
        <v>178.26844273160634</v>
      </c>
      <c r="GE61" s="17">
        <f t="shared" si="94"/>
        <v>171.51076804434973</v>
      </c>
      <c r="GF61" s="17">
        <f t="shared" si="94"/>
        <v>164.80193325412614</v>
      </c>
      <c r="GG61" s="17">
        <f t="shared" si="94"/>
        <v>158.14855917090571</v>
      </c>
      <c r="GH61" s="17">
        <f t="shared" si="94"/>
        <v>151.55721187163741</v>
      </c>
      <c r="GI61" s="17">
        <f t="shared" si="94"/>
        <v>145.03439622032238</v>
      </c>
      <c r="GJ61" s="17">
        <f t="shared" si="94"/>
        <v>138.58654944849937</v>
      </c>
      <c r="GK61" s="17">
        <f t="shared" si="94"/>
        <v>132.22003480247423</v>
      </c>
      <c r="GL61" s="17">
        <f t="shared" ref="GL61:GT61" si="95">GL$20</f>
        <v>125.94113526356399</v>
      </c>
      <c r="GM61" s="17">
        <f t="shared" si="95"/>
        <v>119.75604734755277</v>
      </c>
      <c r="GN61" s="17">
        <f t="shared" si="95"/>
        <v>113.67087498947879</v>
      </c>
      <c r="GO61" s="17">
        <f t="shared" si="95"/>
        <v>107.69162351978808</v>
      </c>
      <c r="GP61" s="17">
        <f t="shared" si="95"/>
        <v>101.82419373779729</v>
      </c>
      <c r="GQ61" s="17">
        <f t="shared" si="95"/>
        <v>96.074376088317806</v>
      </c>
      <c r="GR61" s="17">
        <f t="shared" si="95"/>
        <v>90.447844947185644</v>
      </c>
      <c r="GS61" s="17">
        <f t="shared" si="95"/>
        <v>84.950153021338082</v>
      </c>
      <c r="GT61" s="17">
        <f t="shared" si="95"/>
        <v>79.586725868961366</v>
      </c>
    </row>
    <row r="62" spans="1:253" ht="17.25" x14ac:dyDescent="0.25">
      <c r="A62" s="11" t="s">
        <v>55</v>
      </c>
      <c r="B62" s="16">
        <f t="shared" ref="B62:BM62" si="96">$B$2*COS(B$14)/SQRT(B$61+($B$6+$B$7)*($B$6+$B$7))</f>
        <v>0.97782630504329815</v>
      </c>
      <c r="C62" s="16">
        <f t="shared" si="96"/>
        <v>1.0027060026021486</v>
      </c>
      <c r="D62" s="16">
        <f t="shared" si="96"/>
        <v>1.0278360901093753</v>
      </c>
      <c r="E62" s="16">
        <f t="shared" si="96"/>
        <v>1.0531994915953622</v>
      </c>
      <c r="F62" s="16">
        <f t="shared" si="96"/>
        <v>1.0787716099836959</v>
      </c>
      <c r="G62" s="16">
        <f t="shared" si="96"/>
        <v>1.1045184229814087</v>
      </c>
      <c r="H62" s="16">
        <f t="shared" si="96"/>
        <v>1.1303941719541355</v>
      </c>
      <c r="I62" s="16">
        <f t="shared" si="96"/>
        <v>1.1563385750174842</v>
      </c>
      <c r="J62" s="16">
        <f t="shared" si="96"/>
        <v>1.1822734934939203</v>
      </c>
      <c r="K62" s="16">
        <f t="shared" si="96"/>
        <v>1.2080989850595418</v>
      </c>
      <c r="L62" s="16">
        <f t="shared" si="96"/>
        <v>1.2336886916054572</v>
      </c>
      <c r="M62" s="16">
        <f t="shared" si="96"/>
        <v>1.258884541147433</v>
      </c>
      <c r="N62" s="16">
        <f t="shared" si="96"/>
        <v>1.2834907992890656</v>
      </c>
      <c r="O62" s="16">
        <f t="shared" si="96"/>
        <v>1.3072675972916561</v>
      </c>
      <c r="P62" s="16">
        <f t="shared" si="96"/>
        <v>1.3299242029381309</v>
      </c>
      <c r="Q62" s="16">
        <f t="shared" si="96"/>
        <v>1.3511124991644905</v>
      </c>
      <c r="R62" s="16">
        <f t="shared" si="96"/>
        <v>1.3704214017820369</v>
      </c>
      <c r="S62" s="16">
        <f t="shared" si="96"/>
        <v>1.3873732780825017</v>
      </c>
      <c r="T62" s="16">
        <f t="shared" si="96"/>
        <v>1.4014237968209731</v>
      </c>
      <c r="U62" s="16">
        <f t="shared" si="96"/>
        <v>1.4119669844023199</v>
      </c>
      <c r="V62" s="16">
        <f t="shared" si="96"/>
        <v>1.41834746904967</v>
      </c>
      <c r="W62" s="16">
        <f t="shared" si="96"/>
        <v>1.4198817967361004</v>
      </c>
      <c r="X62" s="16">
        <f t="shared" si="96"/>
        <v>1.4158900976215107</v>
      </c>
      <c r="Y62" s="16">
        <f t="shared" si="96"/>
        <v>1.4057380939025663</v>
      </c>
      <c r="Z62" s="16">
        <f t="shared" si="96"/>
        <v>1.3888874280231376</v>
      </c>
      <c r="AA62" s="16">
        <f t="shared" si="96"/>
        <v>1.3649497789267699</v>
      </c>
      <c r="AB62" s="16">
        <f t="shared" si="96"/>
        <v>1.3337378004228631</v>
      </c>
      <c r="AC62" s="16">
        <f t="shared" si="96"/>
        <v>1.2953044271433682</v>
      </c>
      <c r="AD62" s="16">
        <f t="shared" si="96"/>
        <v>1.2499624275779875</v>
      </c>
      <c r="AE62" s="16">
        <f t="shared" si="96"/>
        <v>1.1982786850275076</v>
      </c>
      <c r="AF62" s="16">
        <f t="shared" si="96"/>
        <v>1.1410421858801085</v>
      </c>
      <c r="AG62" s="16">
        <f t="shared" si="96"/>
        <v>1.0792098734458182</v>
      </c>
      <c r="AH62" s="16">
        <f t="shared" si="96"/>
        <v>1.0138387652875958</v>
      </c>
      <c r="AI62" s="16">
        <f t="shared" si="96"/>
        <v>0.94601473234330147</v>
      </c>
      <c r="AJ62" s="16">
        <f t="shared" si="96"/>
        <v>0.87678769068331941</v>
      </c>
      <c r="AK62" s="16">
        <f t="shared" si="96"/>
        <v>0.80712023181232517</v>
      </c>
      <c r="AL62" s="16">
        <f t="shared" si="96"/>
        <v>0.73785306914930293</v>
      </c>
      <c r="AM62" s="16">
        <f t="shared" si="96"/>
        <v>0.66968726883203111</v>
      </c>
      <c r="AN62" s="16">
        <f t="shared" si="96"/>
        <v>0.60318081188811112</v>
      </c>
      <c r="AO62" s="16">
        <f t="shared" si="96"/>
        <v>0.53875582366062913</v>
      </c>
      <c r="AP62" s="16">
        <f t="shared" si="96"/>
        <v>0.47671262667102199</v>
      </c>
      <c r="AQ62" s="16">
        <f t="shared" si="96"/>
        <v>0.41724726344700175</v>
      </c>
      <c r="AR62" s="16">
        <f t="shared" si="96"/>
        <v>0.36046993310262571</v>
      </c>
      <c r="AS62" s="16">
        <f t="shared" si="96"/>
        <v>0.30642262079386712</v>
      </c>
      <c r="AT62" s="16">
        <f t="shared" si="96"/>
        <v>0.25509491904463483</v>
      </c>
      <c r="AU62" s="16">
        <f t="shared" si="96"/>
        <v>0.20643758475252957</v>
      </c>
      <c r="AV62" s="16">
        <f t="shared" si="96"/>
        <v>0.16037374547566419</v>
      </c>
      <c r="AW62" s="16">
        <f t="shared" si="96"/>
        <v>0.11680789263431113</v>
      </c>
      <c r="AX62" s="16">
        <f t="shared" si="96"/>
        <v>7.5632915421287167E-2</v>
      </c>
      <c r="AY62" s="16">
        <f t="shared" si="96"/>
        <v>3.6735472790440975E-2</v>
      </c>
      <c r="AZ62" s="16">
        <f t="shared" si="96"/>
        <v>6.9597128152192663E-17</v>
      </c>
      <c r="BA62" s="16">
        <f t="shared" si="96"/>
        <v>-3.4688378949746822E-2</v>
      </c>
      <c r="BB62" s="16">
        <f t="shared" si="96"/>
        <v>-6.744179762587682E-2</v>
      </c>
      <c r="BC62" s="16">
        <f t="shared" si="96"/>
        <v>-9.8368255479625424E-2</v>
      </c>
      <c r="BD62" s="16">
        <f t="shared" si="96"/>
        <v>-0.12757072811101361</v>
      </c>
      <c r="BE62" s="16">
        <f t="shared" si="96"/>
        <v>-0.15514665195135013</v>
      </c>
      <c r="BF62" s="16">
        <f t="shared" si="96"/>
        <v>-0.18118768344089567</v>
      </c>
      <c r="BG62" s="16">
        <f t="shared" si="96"/>
        <v>-0.20577965550423788</v>
      </c>
      <c r="BH62" s="16">
        <f t="shared" si="96"/>
        <v>-0.22900267241876732</v>
      </c>
      <c r="BI62" s="16">
        <f t="shared" si="96"/>
        <v>-0.25093129864718389</v>
      </c>
      <c r="BJ62" s="16">
        <f t="shared" si="96"/>
        <v>-0.2716348085057243</v>
      </c>
      <c r="BK62" s="16">
        <f t="shared" si="96"/>
        <v>-0.29117747226425883</v>
      </c>
      <c r="BL62" s="16">
        <f t="shared" si="96"/>
        <v>-0.30961886094584085</v>
      </c>
      <c r="BM62" s="16">
        <f t="shared" si="96"/>
        <v>-0.32701415715111259</v>
      </c>
      <c r="BN62" s="16">
        <f t="shared" ref="BN62:DY62" si="97">$B$2*COS(BN$14)/SQRT(BN$61+($B$6+$B$7)*($B$6+$B$7))</f>
        <v>-0.3434144630362751</v>
      </c>
      <c r="BO62" s="16">
        <f t="shared" si="97"/>
        <v>-0.35886709940996586</v>
      </c>
      <c r="BP62" s="16">
        <f t="shared" si="97"/>
        <v>-0.37341589201157266</v>
      </c>
      <c r="BQ62" s="16">
        <f t="shared" si="97"/>
        <v>-0.38710144256884749</v>
      </c>
      <c r="BR62" s="16">
        <f t="shared" si="97"/>
        <v>-0.39996138334359738</v>
      </c>
      <c r="BS62" s="16">
        <f t="shared" si="97"/>
        <v>-0.41203061466641244</v>
      </c>
      <c r="BT62" s="16">
        <f t="shared" si="97"/>
        <v>-0.42334152551565679</v>
      </c>
      <c r="BU62" s="16">
        <f t="shared" si="97"/>
        <v>-0.43392419757371264</v>
      </c>
      <c r="BV62" s="16">
        <f t="shared" si="97"/>
        <v>-0.4438065934412852</v>
      </c>
      <c r="BW62" s="16">
        <f t="shared" si="97"/>
        <v>-0.45301472984351404</v>
      </c>
      <c r="BX62" s="16">
        <f t="shared" si="97"/>
        <v>-0.46157283674603183</v>
      </c>
      <c r="BY62" s="16">
        <f t="shared" si="97"/>
        <v>-0.46950350333466973</v>
      </c>
      <c r="BZ62" s="16">
        <f t="shared" si="97"/>
        <v>-0.47682781181387479</v>
      </c>
      <c r="CA62" s="16">
        <f t="shared" si="97"/>
        <v>-0.48356545995691019</v>
      </c>
      <c r="CB62" s="16">
        <f t="shared" si="97"/>
        <v>-0.48973487330354565</v>
      </c>
      <c r="CC62" s="16">
        <f t="shared" si="97"/>
        <v>-0.49535330785400888</v>
      </c>
      <c r="CD62" s="16">
        <f t="shared" si="97"/>
        <v>-0.50043694405566164</v>
      </c>
      <c r="CE62" s="16">
        <f t="shared" si="97"/>
        <v>-0.50500097282418877</v>
      </c>
      <c r="CF62" s="16">
        <f t="shared" si="97"/>
        <v>-0.50905967428612486</v>
      </c>
      <c r="CG62" s="16">
        <f t="shared" si="97"/>
        <v>-0.51262648987574577</v>
      </c>
      <c r="CH62" s="16">
        <f t="shared" si="97"/>
        <v>-0.51571408836764565</v>
      </c>
      <c r="CI62" s="16">
        <f t="shared" si="97"/>
        <v>-0.51833442637732752</v>
      </c>
      <c r="CJ62" s="16">
        <f t="shared" si="97"/>
        <v>-0.52049880381615776</v>
      </c>
      <c r="CK62" s="16">
        <f t="shared" si="97"/>
        <v>-0.52221791474425561</v>
      </c>
      <c r="CL62" s="16">
        <f t="shared" si="97"/>
        <v>-0.52350189402531599</v>
      </c>
      <c r="CM62" s="16">
        <f t="shared" si="97"/>
        <v>-0.52436036015094301</v>
      </c>
      <c r="CN62" s="16">
        <f t="shared" si="97"/>
        <v>-0.52480245456866881</v>
      </c>
      <c r="CO62" s="16">
        <f t="shared" si="97"/>
        <v>-0.52483687781731025</v>
      </c>
      <c r="CP62" s="16">
        <f t="shared" si="97"/>
        <v>-0.52447192274547505</v>
      </c>
      <c r="CQ62" s="16">
        <f t="shared" si="97"/>
        <v>-0.52371550506369535</v>
      </c>
      <c r="CR62" s="16">
        <f t="shared" si="97"/>
        <v>-0.52257519145763787</v>
      </c>
      <c r="CS62" s="16">
        <f t="shared" si="97"/>
        <v>-0.5210582254689472</v>
      </c>
      <c r="CT62" s="16">
        <f t="shared" si="97"/>
        <v>-0.51917155133131443</v>
      </c>
      <c r="CU62" s="16">
        <f t="shared" si="97"/>
        <v>-0.51692183593219154</v>
      </c>
      <c r="CV62" s="16">
        <f t="shared" si="97"/>
        <v>-0.51431548905500013</v>
      </c>
      <c r="CW62" s="16">
        <f t="shared" si="97"/>
        <v>-0.51135868204258683</v>
      </c>
      <c r="CX62" s="16">
        <f t="shared" si="97"/>
        <v>-0.50805736500990706</v>
      </c>
      <c r="CY62" s="16">
        <f t="shared" si="97"/>
        <v>-0.50441728272235431</v>
      </c>
      <c r="CZ62" s="16">
        <f t="shared" si="97"/>
        <v>-0.5004439892456698</v>
      </c>
      <c r="DA62" s="16">
        <f t="shared" si="97"/>
        <v>-0.4961428614638817</v>
      </c>
      <c r="DB62" s="16">
        <f t="shared" si="97"/>
        <v>-0.49151911155310729</v>
      </c>
      <c r="DC62" s="16">
        <f t="shared" si="97"/>
        <v>-0.48657779849125804</v>
      </c>
      <c r="DD62" s="16">
        <f t="shared" si="97"/>
        <v>-0.48132383867659861</v>
      </c>
      <c r="DE62" s="16">
        <f t="shared" si="97"/>
        <v>-0.47576201572169013</v>
      </c>
      <c r="DF62" s="16">
        <f t="shared" si="97"/>
        <v>-0.46989698948340447</v>
      </c>
      <c r="DG62" s="16">
        <f t="shared" si="97"/>
        <v>-0.46373330438439336</v>
      </c>
      <c r="DH62" s="16">
        <f t="shared" si="97"/>
        <v>-0.45727539707656562</v>
      </c>
      <c r="DI62" s="16">
        <f t="shared" si="97"/>
        <v>-0.4505276034927288</v>
      </c>
      <c r="DJ62" s="16">
        <f t="shared" si="97"/>
        <v>-0.44349416532854857</v>
      </c>
      <c r="DK62" s="16">
        <f t="shared" si="97"/>
        <v>-0.43617923599332264</v>
      </c>
      <c r="DL62" s="16">
        <f t="shared" si="97"/>
        <v>-0.42858688606472922</v>
      </c>
      <c r="DM62" s="16">
        <f t="shared" si="97"/>
        <v>-0.42072110827966058</v>
      </c>
      <c r="DN62" s="16">
        <f t="shared" si="97"/>
        <v>-0.41258582209045935</v>
      </c>
      <c r="DO62" s="16">
        <f t="shared" si="97"/>
        <v>-0.40418487781331375</v>
      </c>
      <c r="DP62" s="16">
        <f t="shared" si="97"/>
        <v>-0.39552206039322491</v>
      </c>
      <c r="DQ62" s="16">
        <f t="shared" si="97"/>
        <v>-0.38660109280779531</v>
      </c>
      <c r="DR62" s="16">
        <f t="shared" si="97"/>
        <v>-0.37742563913009852</v>
      </c>
      <c r="DS62" s="16">
        <f t="shared" si="97"/>
        <v>-0.3679993072690631</v>
      </c>
      <c r="DT62" s="16">
        <f t="shared" si="97"/>
        <v>-0.35832565140410216</v>
      </c>
      <c r="DU62" s="16">
        <f t="shared" si="97"/>
        <v>-0.34840817412914971</v>
      </c>
      <c r="DV62" s="16">
        <f t="shared" si="97"/>
        <v>-0.338250328319816</v>
      </c>
      <c r="DW62" s="16">
        <f t="shared" si="97"/>
        <v>-0.32785551873600582</v>
      </c>
      <c r="DX62" s="16">
        <f t="shared" si="97"/>
        <v>-0.31722710337108601</v>
      </c>
      <c r="DY62" s="16">
        <f t="shared" si="97"/>
        <v>-0.30636839455750109</v>
      </c>
      <c r="DZ62" s="16">
        <f t="shared" ref="DZ62:GK62" si="98">$B$2*COS(DZ$14)/SQRT(DZ$61+($B$6+$B$7)*($B$6+$B$7))</f>
        <v>-0.29528265983761898</v>
      </c>
      <c r="EA62" s="16">
        <f t="shared" si="98"/>
        <v>-0.28397312260755003</v>
      </c>
      <c r="EB62" s="16">
        <f t="shared" si="98"/>
        <v>-0.27244296254067824</v>
      </c>
      <c r="EC62" s="16">
        <f t="shared" si="98"/>
        <v>-0.26069531579671545</v>
      </c>
      <c r="ED62" s="16">
        <f t="shared" si="98"/>
        <v>-0.24873327502118162</v>
      </c>
      <c r="EE62" s="16">
        <f t="shared" si="98"/>
        <v>-0.23655988913936435</v>
      </c>
      <c r="EF62" s="16">
        <f t="shared" si="98"/>
        <v>-0.22417816294797738</v>
      </c>
      <c r="EG62" s="16">
        <f t="shared" si="98"/>
        <v>-0.21159105650695018</v>
      </c>
      <c r="EH62" s="16">
        <f t="shared" si="98"/>
        <v>-0.19880148433300196</v>
      </c>
      <c r="EI62" s="16">
        <f t="shared" si="98"/>
        <v>-0.18581231439590379</v>
      </c>
      <c r="EJ62" s="16">
        <f t="shared" si="98"/>
        <v>-0.17262636691759237</v>
      </c>
      <c r="EK62" s="16">
        <f t="shared" si="98"/>
        <v>-0.15924641297358536</v>
      </c>
      <c r="EL62" s="16">
        <f t="shared" si="98"/>
        <v>-0.14567517289542445</v>
      </c>
      <c r="EM62" s="16">
        <f t="shared" si="98"/>
        <v>-0.13191531447217358</v>
      </c>
      <c r="EN62" s="16">
        <f t="shared" si="98"/>
        <v>-0.11796945094829599</v>
      </c>
      <c r="EO62" s="16">
        <f t="shared" si="98"/>
        <v>-0.10384013881454161</v>
      </c>
      <c r="EP62" s="16">
        <f t="shared" si="98"/>
        <v>-8.9529875387769978E-2</v>
      </c>
      <c r="EQ62" s="16">
        <f t="shared" si="98"/>
        <v>-7.5041096174955649E-2</v>
      </c>
      <c r="ER62" s="16">
        <f t="shared" si="98"/>
        <v>-6.037617201591465E-2</v>
      </c>
      <c r="ES62" s="16">
        <f t="shared" si="98"/>
        <v>-4.553740599860643E-2</v>
      </c>
      <c r="ET62" s="16">
        <f t="shared" si="98"/>
        <v>-3.0527030140176006E-2</v>
      </c>
      <c r="EU62" s="16">
        <f t="shared" si="98"/>
        <v>-1.5347201826207761E-2</v>
      </c>
      <c r="EV62" s="16">
        <f t="shared" si="98"/>
        <v>-9.0261409083534635E-17</v>
      </c>
      <c r="EW62" s="16">
        <f t="shared" si="98"/>
        <v>1.5512578907007631E-2</v>
      </c>
      <c r="EX62" s="16">
        <f t="shared" si="98"/>
        <v>3.1188625313159118E-2</v>
      </c>
      <c r="EY62" s="16">
        <f t="shared" si="98"/>
        <v>4.7026321102977324E-2</v>
      </c>
      <c r="EZ62" s="16">
        <f t="shared" si="98"/>
        <v>6.3023944532724266E-2</v>
      </c>
      <c r="FA62" s="16">
        <f t="shared" si="98"/>
        <v>7.9179875436344693E-2</v>
      </c>
      <c r="FB62" s="16">
        <f t="shared" si="98"/>
        <v>9.549260074344347E-2</v>
      </c>
      <c r="FC62" s="16">
        <f t="shared" si="98"/>
        <v>0.11196072032131135</v>
      </c>
      <c r="FD62" s="16">
        <f t="shared" si="98"/>
        <v>0.12858295315322815</v>
      </c>
      <c r="FE62" s="16">
        <f t="shared" si="98"/>
        <v>0.14535814386533469</v>
      </c>
      <c r="FF62" s="16">
        <f t="shared" si="98"/>
        <v>0.16228526961423043</v>
      </c>
      <c r="FG62" s="16">
        <f t="shared" si="98"/>
        <v>0.17936344734703485</v>
      </c>
      <c r="FH62" s="16">
        <f t="shared" si="98"/>
        <v>0.19659194144493627</v>
      </c>
      <c r="FI62" s="16">
        <f t="shared" si="98"/>
        <v>0.21397017176010227</v>
      </c>
      <c r="FJ62" s="16">
        <f t="shared" si="98"/>
        <v>0.23149772205417934</v>
      </c>
      <c r="FK62" s="16">
        <f t="shared" si="98"/>
        <v>0.24917434884432571</v>
      </c>
      <c r="FL62" s="16">
        <f t="shared" si="98"/>
        <v>0.26699999065965019</v>
      </c>
      <c r="FM62" s="16">
        <f t="shared" si="98"/>
        <v>0.28497477770688273</v>
      </c>
      <c r="FN62" s="16">
        <f t="shared" si="98"/>
        <v>0.30309904193888371</v>
      </c>
      <c r="FO62" s="16">
        <f t="shared" si="98"/>
        <v>0.32137332751284364</v>
      </c>
      <c r="FP62" s="16">
        <f t="shared" si="98"/>
        <v>0.3397984016165253</v>
      </c>
      <c r="FQ62" s="16">
        <f t="shared" si="98"/>
        <v>0.35837526563010763</v>
      </c>
      <c r="FR62" s="16">
        <f t="shared" si="98"/>
        <v>0.37710516657767706</v>
      </c>
      <c r="FS62" s="16">
        <f t="shared" si="98"/>
        <v>0.39598960880551787</v>
      </c>
      <c r="FT62" s="16">
        <f t="shared" si="98"/>
        <v>0.41503036580331598</v>
      </c>
      <c r="FU62" s="16">
        <f t="shared" si="98"/>
        <v>0.43422949205826489</v>
      </c>
      <c r="FV62" s="16">
        <f t="shared" si="98"/>
        <v>0.45358933479969343</v>
      </c>
      <c r="FW62" s="16">
        <f t="shared" si="98"/>
        <v>0.47311254545179232</v>
      </c>
      <c r="FX62" s="16">
        <f t="shared" si="98"/>
        <v>0.49280209056256646</v>
      </c>
      <c r="FY62" s="16">
        <f t="shared" si="98"/>
        <v>0.51266126191610251</v>
      </c>
      <c r="FZ62" s="16">
        <f t="shared" si="98"/>
        <v>0.53269368545999807</v>
      </c>
      <c r="GA62" s="16">
        <f t="shared" si="98"/>
        <v>0.55290332858707891</v>
      </c>
      <c r="GB62" s="16">
        <f t="shared" si="98"/>
        <v>0.57329450519631087</v>
      </c>
      <c r="GC62" s="16">
        <f t="shared" si="98"/>
        <v>0.59387187781715989</v>
      </c>
      <c r="GD62" s="16">
        <f t="shared" si="98"/>
        <v>0.61464045590847383</v>
      </c>
      <c r="GE62" s="16">
        <f t="shared" si="98"/>
        <v>0.63560558922974053</v>
      </c>
      <c r="GF62" s="16">
        <f t="shared" si="98"/>
        <v>0.65677295492009169</v>
      </c>
      <c r="GG62" s="16">
        <f t="shared" si="98"/>
        <v>0.67814853659730756</v>
      </c>
      <c r="GH62" s="16">
        <f t="shared" si="98"/>
        <v>0.69973859339132694</v>
      </c>
      <c r="GI62" s="16">
        <f t="shared" si="98"/>
        <v>0.72154961633734793</v>
      </c>
      <c r="GJ62" s="16">
        <f t="shared" si="98"/>
        <v>0.7435882689514105</v>
      </c>
      <c r="GK62" s="16">
        <f t="shared" si="98"/>
        <v>0.76586130807097963</v>
      </c>
      <c r="GL62" s="16">
        <f t="shared" ref="GL62:GT62" si="99">$B$2*COS(GL$14)/SQRT(GL$61+($B$6+$B$7)*($B$6+$B$7))</f>
        <v>0.78837548013333447</v>
      </c>
      <c r="GM62" s="16">
        <f t="shared" si="99"/>
        <v>0.81113738694813708</v>
      </c>
      <c r="GN62" s="16">
        <f t="shared" si="99"/>
        <v>0.83415331365254342</v>
      </c>
      <c r="GO62" s="16">
        <f t="shared" si="99"/>
        <v>0.85742900986454229</v>
      </c>
      <c r="GP62" s="16">
        <f t="shared" si="99"/>
        <v>0.88096941301092135</v>
      </c>
      <c r="GQ62" s="16">
        <f t="shared" si="99"/>
        <v>0.90477830032954454</v>
      </c>
      <c r="GR62" s="16">
        <f t="shared" si="99"/>
        <v>0.92885785305303736</v>
      </c>
      <c r="GS62" s="16">
        <f t="shared" si="99"/>
        <v>0.9532081126893992</v>
      </c>
      <c r="GT62" s="16">
        <f t="shared" si="99"/>
        <v>0.97782630504329804</v>
      </c>
      <c r="GU62" s="16"/>
      <c r="GV62" s="16"/>
      <c r="GW62" s="16"/>
      <c r="GX62" s="16"/>
      <c r="GY62" s="16"/>
      <c r="GZ62" s="16"/>
      <c r="HA62" s="16"/>
      <c r="HB62" s="16"/>
      <c r="HC62" s="16"/>
      <c r="HD62" s="16"/>
      <c r="HE62" s="16"/>
      <c r="HF62" s="16"/>
      <c r="HG62" s="16"/>
      <c r="HH62" s="16"/>
      <c r="HI62" s="16"/>
      <c r="HJ62" s="16"/>
      <c r="HK62" s="16"/>
      <c r="HL62" s="16"/>
      <c r="HM62" s="16"/>
      <c r="HN62" s="16"/>
      <c r="HO62" s="16"/>
      <c r="HP62" s="16"/>
      <c r="HQ62" s="16"/>
      <c r="HR62" s="16"/>
      <c r="HS62" s="16"/>
      <c r="HT62" s="16"/>
      <c r="HU62" s="16"/>
      <c r="HV62" s="16"/>
      <c r="HW62" s="16"/>
      <c r="HX62" s="16"/>
      <c r="HY62" s="16"/>
      <c r="HZ62" s="16"/>
      <c r="IA62" s="16"/>
      <c r="IB62" s="16"/>
      <c r="IC62" s="16"/>
      <c r="ID62" s="16"/>
      <c r="IE62" s="16"/>
      <c r="IF62" s="16"/>
      <c r="IG62" s="16"/>
      <c r="IH62" s="16"/>
      <c r="II62" s="16"/>
      <c r="IJ62" s="16"/>
      <c r="IK62" s="16"/>
      <c r="IL62" s="16"/>
      <c r="IM62" s="16"/>
      <c r="IN62" s="16"/>
      <c r="IO62" s="16"/>
      <c r="IP62" s="16"/>
      <c r="IQ62" s="16"/>
      <c r="IR62" s="16"/>
      <c r="IS62" s="16"/>
    </row>
    <row r="63" spans="1:253" ht="17.25" x14ac:dyDescent="0.25">
      <c r="A63" s="11" t="s">
        <v>56</v>
      </c>
      <c r="B63" s="16">
        <f t="shared" ref="B63:BM63" si="100">$B$2*COS(B$14)/SQRT(B$61+$B$6*$B$6)</f>
        <v>0.97782630504329815</v>
      </c>
      <c r="C63" s="16">
        <f t="shared" si="100"/>
        <v>1.0027060026021486</v>
      </c>
      <c r="D63" s="16">
        <f t="shared" si="100"/>
        <v>1.0278360901093753</v>
      </c>
      <c r="E63" s="16">
        <f t="shared" si="100"/>
        <v>1.0531994915953622</v>
      </c>
      <c r="F63" s="16">
        <f t="shared" si="100"/>
        <v>1.0787716099836959</v>
      </c>
      <c r="G63" s="16">
        <f t="shared" si="100"/>
        <v>1.1045184229814087</v>
      </c>
      <c r="H63" s="16">
        <f t="shared" si="100"/>
        <v>1.1303941719541355</v>
      </c>
      <c r="I63" s="16">
        <f t="shared" si="100"/>
        <v>1.1563385750174842</v>
      </c>
      <c r="J63" s="16">
        <f t="shared" si="100"/>
        <v>1.1822734934939203</v>
      </c>
      <c r="K63" s="16">
        <f t="shared" si="100"/>
        <v>1.2080989850595418</v>
      </c>
      <c r="L63" s="16">
        <f t="shared" si="100"/>
        <v>1.2336886916054572</v>
      </c>
      <c r="M63" s="16">
        <f t="shared" si="100"/>
        <v>1.258884541147433</v>
      </c>
      <c r="N63" s="16">
        <f t="shared" si="100"/>
        <v>1.2834907992890656</v>
      </c>
      <c r="O63" s="16">
        <f t="shared" si="100"/>
        <v>1.3072675972916561</v>
      </c>
      <c r="P63" s="16">
        <f t="shared" si="100"/>
        <v>1.3299242029381309</v>
      </c>
      <c r="Q63" s="16">
        <f t="shared" si="100"/>
        <v>1.3511124991644905</v>
      </c>
      <c r="R63" s="16">
        <f t="shared" si="100"/>
        <v>1.3704214017820369</v>
      </c>
      <c r="S63" s="16">
        <f t="shared" si="100"/>
        <v>1.3873732780825017</v>
      </c>
      <c r="T63" s="16">
        <f t="shared" si="100"/>
        <v>1.4014237968209731</v>
      </c>
      <c r="U63" s="16">
        <f t="shared" si="100"/>
        <v>1.4119669844023199</v>
      </c>
      <c r="V63" s="16">
        <f t="shared" si="100"/>
        <v>1.41834746904967</v>
      </c>
      <c r="W63" s="16">
        <f t="shared" si="100"/>
        <v>1.4198817967361004</v>
      </c>
      <c r="X63" s="16">
        <f t="shared" si="100"/>
        <v>1.4158900976215107</v>
      </c>
      <c r="Y63" s="16">
        <f t="shared" si="100"/>
        <v>1.4057380939025663</v>
      </c>
      <c r="Z63" s="16">
        <f t="shared" si="100"/>
        <v>1.3888874280231376</v>
      </c>
      <c r="AA63" s="16">
        <f t="shared" si="100"/>
        <v>1.3649497789267699</v>
      </c>
      <c r="AB63" s="16">
        <f t="shared" si="100"/>
        <v>1.3337378004228631</v>
      </c>
      <c r="AC63" s="16">
        <f t="shared" si="100"/>
        <v>1.2953044271433682</v>
      </c>
      <c r="AD63" s="16">
        <f t="shared" si="100"/>
        <v>1.2499624275779875</v>
      </c>
      <c r="AE63" s="16">
        <f t="shared" si="100"/>
        <v>1.1982786850275076</v>
      </c>
      <c r="AF63" s="16">
        <f t="shared" si="100"/>
        <v>1.1410421858801085</v>
      </c>
      <c r="AG63" s="16">
        <f t="shared" si="100"/>
        <v>1.0792098734458182</v>
      </c>
      <c r="AH63" s="16">
        <f t="shared" si="100"/>
        <v>1.0138387652875958</v>
      </c>
      <c r="AI63" s="16">
        <f t="shared" si="100"/>
        <v>0.94601473234330147</v>
      </c>
      <c r="AJ63" s="16">
        <f t="shared" si="100"/>
        <v>0.87678769068331941</v>
      </c>
      <c r="AK63" s="16">
        <f t="shared" si="100"/>
        <v>0.80712023181232517</v>
      </c>
      <c r="AL63" s="16">
        <f t="shared" si="100"/>
        <v>0.73785306914930293</v>
      </c>
      <c r="AM63" s="16">
        <f t="shared" si="100"/>
        <v>0.66968726883203111</v>
      </c>
      <c r="AN63" s="16">
        <f t="shared" si="100"/>
        <v>0.60318081188811112</v>
      </c>
      <c r="AO63" s="16">
        <f t="shared" si="100"/>
        <v>0.53875582366062913</v>
      </c>
      <c r="AP63" s="16">
        <f t="shared" si="100"/>
        <v>0.47671262667102199</v>
      </c>
      <c r="AQ63" s="16">
        <f t="shared" si="100"/>
        <v>0.41724726344700175</v>
      </c>
      <c r="AR63" s="16">
        <f t="shared" si="100"/>
        <v>0.36046993310262571</v>
      </c>
      <c r="AS63" s="16">
        <f t="shared" si="100"/>
        <v>0.30642262079386712</v>
      </c>
      <c r="AT63" s="16">
        <f t="shared" si="100"/>
        <v>0.25509491904463483</v>
      </c>
      <c r="AU63" s="16">
        <f t="shared" si="100"/>
        <v>0.20643758475252957</v>
      </c>
      <c r="AV63" s="16">
        <f t="shared" si="100"/>
        <v>0.16037374547566419</v>
      </c>
      <c r="AW63" s="16">
        <f t="shared" si="100"/>
        <v>0.11680789263431113</v>
      </c>
      <c r="AX63" s="16">
        <f t="shared" si="100"/>
        <v>7.5632915421287167E-2</v>
      </c>
      <c r="AY63" s="16">
        <f t="shared" si="100"/>
        <v>3.6735472790440975E-2</v>
      </c>
      <c r="AZ63" s="16">
        <f t="shared" si="100"/>
        <v>6.9597128152192663E-17</v>
      </c>
      <c r="BA63" s="16">
        <f t="shared" si="100"/>
        <v>-3.4688378949746822E-2</v>
      </c>
      <c r="BB63" s="16">
        <f t="shared" si="100"/>
        <v>-6.744179762587682E-2</v>
      </c>
      <c r="BC63" s="16">
        <f t="shared" si="100"/>
        <v>-9.8368255479625424E-2</v>
      </c>
      <c r="BD63" s="16">
        <f t="shared" si="100"/>
        <v>-0.12757072811101361</v>
      </c>
      <c r="BE63" s="16">
        <f t="shared" si="100"/>
        <v>-0.15514665195135013</v>
      </c>
      <c r="BF63" s="16">
        <f t="shared" si="100"/>
        <v>-0.18118768344089567</v>
      </c>
      <c r="BG63" s="16">
        <f t="shared" si="100"/>
        <v>-0.20577965550423788</v>
      </c>
      <c r="BH63" s="16">
        <f t="shared" si="100"/>
        <v>-0.22900267241876732</v>
      </c>
      <c r="BI63" s="16">
        <f t="shared" si="100"/>
        <v>-0.25093129864718389</v>
      </c>
      <c r="BJ63" s="16">
        <f t="shared" si="100"/>
        <v>-0.2716348085057243</v>
      </c>
      <c r="BK63" s="16">
        <f t="shared" si="100"/>
        <v>-0.29117747226425883</v>
      </c>
      <c r="BL63" s="16">
        <f t="shared" si="100"/>
        <v>-0.30961886094584085</v>
      </c>
      <c r="BM63" s="16">
        <f t="shared" si="100"/>
        <v>-0.32701415715111259</v>
      </c>
      <c r="BN63" s="16">
        <f t="shared" ref="BN63:DY63" si="101">$B$2*COS(BN$14)/SQRT(BN$61+$B$6*$B$6)</f>
        <v>-0.3434144630362751</v>
      </c>
      <c r="BO63" s="16">
        <f t="shared" si="101"/>
        <v>-0.35886709940996586</v>
      </c>
      <c r="BP63" s="16">
        <f t="shared" si="101"/>
        <v>-0.37341589201157266</v>
      </c>
      <c r="BQ63" s="16">
        <f t="shared" si="101"/>
        <v>-0.38710144256884749</v>
      </c>
      <c r="BR63" s="16">
        <f t="shared" si="101"/>
        <v>-0.39996138334359738</v>
      </c>
      <c r="BS63" s="16">
        <f t="shared" si="101"/>
        <v>-0.41203061466641244</v>
      </c>
      <c r="BT63" s="16">
        <f t="shared" si="101"/>
        <v>-0.42334152551565679</v>
      </c>
      <c r="BU63" s="16">
        <f t="shared" si="101"/>
        <v>-0.43392419757371264</v>
      </c>
      <c r="BV63" s="16">
        <f t="shared" si="101"/>
        <v>-0.4438065934412852</v>
      </c>
      <c r="BW63" s="16">
        <f t="shared" si="101"/>
        <v>-0.45301472984351404</v>
      </c>
      <c r="BX63" s="16">
        <f t="shared" si="101"/>
        <v>-0.46157283674603183</v>
      </c>
      <c r="BY63" s="16">
        <f t="shared" si="101"/>
        <v>-0.46950350333466973</v>
      </c>
      <c r="BZ63" s="16">
        <f t="shared" si="101"/>
        <v>-0.47682781181387479</v>
      </c>
      <c r="CA63" s="16">
        <f t="shared" si="101"/>
        <v>-0.48356545995691019</v>
      </c>
      <c r="CB63" s="16">
        <f t="shared" si="101"/>
        <v>-0.48973487330354565</v>
      </c>
      <c r="CC63" s="16">
        <f t="shared" si="101"/>
        <v>-0.49535330785400888</v>
      </c>
      <c r="CD63" s="16">
        <f t="shared" si="101"/>
        <v>-0.50043694405566164</v>
      </c>
      <c r="CE63" s="16">
        <f t="shared" si="101"/>
        <v>-0.50500097282418877</v>
      </c>
      <c r="CF63" s="16">
        <f t="shared" si="101"/>
        <v>-0.50905967428612486</v>
      </c>
      <c r="CG63" s="16">
        <f t="shared" si="101"/>
        <v>-0.51262648987574577</v>
      </c>
      <c r="CH63" s="16">
        <f t="shared" si="101"/>
        <v>-0.51571408836764565</v>
      </c>
      <c r="CI63" s="16">
        <f t="shared" si="101"/>
        <v>-0.51833442637732752</v>
      </c>
      <c r="CJ63" s="16">
        <f t="shared" si="101"/>
        <v>-0.52049880381615776</v>
      </c>
      <c r="CK63" s="16">
        <f t="shared" si="101"/>
        <v>-0.52221791474425561</v>
      </c>
      <c r="CL63" s="16">
        <f t="shared" si="101"/>
        <v>-0.52350189402531599</v>
      </c>
      <c r="CM63" s="16">
        <f t="shared" si="101"/>
        <v>-0.52436036015094301</v>
      </c>
      <c r="CN63" s="16">
        <f t="shared" si="101"/>
        <v>-0.52480245456866881</v>
      </c>
      <c r="CO63" s="16">
        <f t="shared" si="101"/>
        <v>-0.52483687781731025</v>
      </c>
      <c r="CP63" s="16">
        <f t="shared" si="101"/>
        <v>-0.52447192274547505</v>
      </c>
      <c r="CQ63" s="16">
        <f t="shared" si="101"/>
        <v>-0.52371550506369535</v>
      </c>
      <c r="CR63" s="16">
        <f t="shared" si="101"/>
        <v>-0.52257519145763787</v>
      </c>
      <c r="CS63" s="16">
        <f t="shared" si="101"/>
        <v>-0.5210582254689472</v>
      </c>
      <c r="CT63" s="16">
        <f t="shared" si="101"/>
        <v>-0.51917155133131443</v>
      </c>
      <c r="CU63" s="16">
        <f t="shared" si="101"/>
        <v>-0.51692183593219154</v>
      </c>
      <c r="CV63" s="16">
        <f t="shared" si="101"/>
        <v>-0.51431548905500013</v>
      </c>
      <c r="CW63" s="16">
        <f t="shared" si="101"/>
        <v>-0.51135868204258683</v>
      </c>
      <c r="CX63" s="16">
        <f t="shared" si="101"/>
        <v>-0.50805736500990706</v>
      </c>
      <c r="CY63" s="16">
        <f t="shared" si="101"/>
        <v>-0.50441728272235431</v>
      </c>
      <c r="CZ63" s="16">
        <f t="shared" si="101"/>
        <v>-0.5004439892456698</v>
      </c>
      <c r="DA63" s="16">
        <f t="shared" si="101"/>
        <v>-0.4961428614638817</v>
      </c>
      <c r="DB63" s="16">
        <f t="shared" si="101"/>
        <v>-0.49151911155310729</v>
      </c>
      <c r="DC63" s="16">
        <f t="shared" si="101"/>
        <v>-0.48657779849125804</v>
      </c>
      <c r="DD63" s="16">
        <f t="shared" si="101"/>
        <v>-0.48132383867659861</v>
      </c>
      <c r="DE63" s="16">
        <f t="shared" si="101"/>
        <v>-0.47576201572169013</v>
      </c>
      <c r="DF63" s="16">
        <f t="shared" si="101"/>
        <v>-0.46989698948340447</v>
      </c>
      <c r="DG63" s="16">
        <f t="shared" si="101"/>
        <v>-0.46373330438439336</v>
      </c>
      <c r="DH63" s="16">
        <f t="shared" si="101"/>
        <v>-0.45727539707656562</v>
      </c>
      <c r="DI63" s="16">
        <f t="shared" si="101"/>
        <v>-0.4505276034927288</v>
      </c>
      <c r="DJ63" s="16">
        <f t="shared" si="101"/>
        <v>-0.44349416532854857</v>
      </c>
      <c r="DK63" s="16">
        <f t="shared" si="101"/>
        <v>-0.43617923599332264</v>
      </c>
      <c r="DL63" s="16">
        <f t="shared" si="101"/>
        <v>-0.42858688606472922</v>
      </c>
      <c r="DM63" s="16">
        <f t="shared" si="101"/>
        <v>-0.42072110827966058</v>
      </c>
      <c r="DN63" s="16">
        <f t="shared" si="101"/>
        <v>-0.41258582209045935</v>
      </c>
      <c r="DO63" s="16">
        <f t="shared" si="101"/>
        <v>-0.40418487781331375</v>
      </c>
      <c r="DP63" s="16">
        <f t="shared" si="101"/>
        <v>-0.39552206039322491</v>
      </c>
      <c r="DQ63" s="16">
        <f t="shared" si="101"/>
        <v>-0.38660109280779531</v>
      </c>
      <c r="DR63" s="16">
        <f t="shared" si="101"/>
        <v>-0.37742563913009852</v>
      </c>
      <c r="DS63" s="16">
        <f t="shared" si="101"/>
        <v>-0.3679993072690631</v>
      </c>
      <c r="DT63" s="16">
        <f t="shared" si="101"/>
        <v>-0.35832565140410216</v>
      </c>
      <c r="DU63" s="16">
        <f t="shared" si="101"/>
        <v>-0.34840817412914971</v>
      </c>
      <c r="DV63" s="16">
        <f t="shared" si="101"/>
        <v>-0.338250328319816</v>
      </c>
      <c r="DW63" s="16">
        <f t="shared" si="101"/>
        <v>-0.32785551873600582</v>
      </c>
      <c r="DX63" s="16">
        <f t="shared" si="101"/>
        <v>-0.31722710337108601</v>
      </c>
      <c r="DY63" s="16">
        <f t="shared" si="101"/>
        <v>-0.30636839455750109</v>
      </c>
      <c r="DZ63" s="16">
        <f t="shared" ref="DZ63:GK63" si="102">$B$2*COS(DZ$14)/SQRT(DZ$61+$B$6*$B$6)</f>
        <v>-0.29528265983761898</v>
      </c>
      <c r="EA63" s="16">
        <f t="shared" si="102"/>
        <v>-0.28397312260755003</v>
      </c>
      <c r="EB63" s="16">
        <f t="shared" si="102"/>
        <v>-0.27244296254067824</v>
      </c>
      <c r="EC63" s="16">
        <f t="shared" si="102"/>
        <v>-0.26069531579671545</v>
      </c>
      <c r="ED63" s="16">
        <f t="shared" si="102"/>
        <v>-0.24873327502118162</v>
      </c>
      <c r="EE63" s="16">
        <f t="shared" si="102"/>
        <v>-0.23655988913936435</v>
      </c>
      <c r="EF63" s="16">
        <f t="shared" si="102"/>
        <v>-0.22417816294797738</v>
      </c>
      <c r="EG63" s="16">
        <f t="shared" si="102"/>
        <v>-0.21159105650695018</v>
      </c>
      <c r="EH63" s="16">
        <f t="shared" si="102"/>
        <v>-0.19880148433300196</v>
      </c>
      <c r="EI63" s="16">
        <f t="shared" si="102"/>
        <v>-0.18581231439590379</v>
      </c>
      <c r="EJ63" s="16">
        <f t="shared" si="102"/>
        <v>-0.17262636691759237</v>
      </c>
      <c r="EK63" s="16">
        <f t="shared" si="102"/>
        <v>-0.15924641297358536</v>
      </c>
      <c r="EL63" s="16">
        <f t="shared" si="102"/>
        <v>-0.14567517289542445</v>
      </c>
      <c r="EM63" s="16">
        <f t="shared" si="102"/>
        <v>-0.13191531447217358</v>
      </c>
      <c r="EN63" s="16">
        <f t="shared" si="102"/>
        <v>-0.11796945094829599</v>
      </c>
      <c r="EO63" s="16">
        <f t="shared" si="102"/>
        <v>-0.10384013881454161</v>
      </c>
      <c r="EP63" s="16">
        <f t="shared" si="102"/>
        <v>-8.9529875387769978E-2</v>
      </c>
      <c r="EQ63" s="16">
        <f t="shared" si="102"/>
        <v>-7.5041096174955649E-2</v>
      </c>
      <c r="ER63" s="16">
        <f t="shared" si="102"/>
        <v>-6.037617201591465E-2</v>
      </c>
      <c r="ES63" s="16">
        <f t="shared" si="102"/>
        <v>-4.553740599860643E-2</v>
      </c>
      <c r="ET63" s="16">
        <f t="shared" si="102"/>
        <v>-3.0527030140176006E-2</v>
      </c>
      <c r="EU63" s="16">
        <f t="shared" si="102"/>
        <v>-1.5347201826207761E-2</v>
      </c>
      <c r="EV63" s="16">
        <f t="shared" si="102"/>
        <v>-9.0261409083534635E-17</v>
      </c>
      <c r="EW63" s="16">
        <f t="shared" si="102"/>
        <v>1.5512578907007631E-2</v>
      </c>
      <c r="EX63" s="16">
        <f t="shared" si="102"/>
        <v>3.1188625313159118E-2</v>
      </c>
      <c r="EY63" s="16">
        <f t="shared" si="102"/>
        <v>4.7026321102977324E-2</v>
      </c>
      <c r="EZ63" s="16">
        <f t="shared" si="102"/>
        <v>6.3023944532724266E-2</v>
      </c>
      <c r="FA63" s="16">
        <f t="shared" si="102"/>
        <v>7.9179875436344693E-2</v>
      </c>
      <c r="FB63" s="16">
        <f t="shared" si="102"/>
        <v>9.549260074344347E-2</v>
      </c>
      <c r="FC63" s="16">
        <f t="shared" si="102"/>
        <v>0.11196072032131135</v>
      </c>
      <c r="FD63" s="16">
        <f t="shared" si="102"/>
        <v>0.12858295315322815</v>
      </c>
      <c r="FE63" s="16">
        <f t="shared" si="102"/>
        <v>0.14535814386533469</v>
      </c>
      <c r="FF63" s="16">
        <f t="shared" si="102"/>
        <v>0.16228526961423043</v>
      </c>
      <c r="FG63" s="16">
        <f t="shared" si="102"/>
        <v>0.17936344734703485</v>
      </c>
      <c r="FH63" s="16">
        <f t="shared" si="102"/>
        <v>0.19659194144493627</v>
      </c>
      <c r="FI63" s="16">
        <f t="shared" si="102"/>
        <v>0.21397017176010227</v>
      </c>
      <c r="FJ63" s="16">
        <f t="shared" si="102"/>
        <v>0.23149772205417934</v>
      </c>
      <c r="FK63" s="16">
        <f t="shared" si="102"/>
        <v>0.24917434884432571</v>
      </c>
      <c r="FL63" s="16">
        <f t="shared" si="102"/>
        <v>0.26699999065965019</v>
      </c>
      <c r="FM63" s="16">
        <f t="shared" si="102"/>
        <v>0.28497477770688273</v>
      </c>
      <c r="FN63" s="16">
        <f t="shared" si="102"/>
        <v>0.30309904193888371</v>
      </c>
      <c r="FO63" s="16">
        <f t="shared" si="102"/>
        <v>0.32137332751284364</v>
      </c>
      <c r="FP63" s="16">
        <f t="shared" si="102"/>
        <v>0.3397984016165253</v>
      </c>
      <c r="FQ63" s="16">
        <f t="shared" si="102"/>
        <v>0.35837526563010763</v>
      </c>
      <c r="FR63" s="16">
        <f t="shared" si="102"/>
        <v>0.37710516657767706</v>
      </c>
      <c r="FS63" s="16">
        <f t="shared" si="102"/>
        <v>0.39598960880551787</v>
      </c>
      <c r="FT63" s="16">
        <f t="shared" si="102"/>
        <v>0.41503036580331598</v>
      </c>
      <c r="FU63" s="16">
        <f t="shared" si="102"/>
        <v>0.43422949205826489</v>
      </c>
      <c r="FV63" s="16">
        <f t="shared" si="102"/>
        <v>0.45358933479969343</v>
      </c>
      <c r="FW63" s="16">
        <f t="shared" si="102"/>
        <v>0.47311254545179232</v>
      </c>
      <c r="FX63" s="16">
        <f t="shared" si="102"/>
        <v>0.49280209056256646</v>
      </c>
      <c r="FY63" s="16">
        <f t="shared" si="102"/>
        <v>0.51266126191610251</v>
      </c>
      <c r="FZ63" s="16">
        <f t="shared" si="102"/>
        <v>0.53269368545999807</v>
      </c>
      <c r="GA63" s="16">
        <f t="shared" si="102"/>
        <v>0.55290332858707891</v>
      </c>
      <c r="GB63" s="16">
        <f t="shared" si="102"/>
        <v>0.57329450519631087</v>
      </c>
      <c r="GC63" s="16">
        <f t="shared" si="102"/>
        <v>0.59387187781715989</v>
      </c>
      <c r="GD63" s="16">
        <f t="shared" si="102"/>
        <v>0.61464045590847383</v>
      </c>
      <c r="GE63" s="16">
        <f t="shared" si="102"/>
        <v>0.63560558922974053</v>
      </c>
      <c r="GF63" s="16">
        <f t="shared" si="102"/>
        <v>0.65677295492009169</v>
      </c>
      <c r="GG63" s="16">
        <f t="shared" si="102"/>
        <v>0.67814853659730756</v>
      </c>
      <c r="GH63" s="16">
        <f t="shared" si="102"/>
        <v>0.69973859339132694</v>
      </c>
      <c r="GI63" s="16">
        <f t="shared" si="102"/>
        <v>0.72154961633734793</v>
      </c>
      <c r="GJ63" s="16">
        <f t="shared" si="102"/>
        <v>0.7435882689514105</v>
      </c>
      <c r="GK63" s="16">
        <f t="shared" si="102"/>
        <v>0.76586130807097963</v>
      </c>
      <c r="GL63" s="16">
        <f t="shared" ref="GL63:GT63" si="103">$B$2*COS(GL$14)/SQRT(GL$61+$B$6*$B$6)</f>
        <v>0.78837548013333447</v>
      </c>
      <c r="GM63" s="16">
        <f t="shared" si="103"/>
        <v>0.81113738694813708</v>
      </c>
      <c r="GN63" s="16">
        <f t="shared" si="103"/>
        <v>0.83415331365254342</v>
      </c>
      <c r="GO63" s="16">
        <f t="shared" si="103"/>
        <v>0.85742900986454229</v>
      </c>
      <c r="GP63" s="16">
        <f t="shared" si="103"/>
        <v>0.88096941301092135</v>
      </c>
      <c r="GQ63" s="16">
        <f t="shared" si="103"/>
        <v>0.90477830032954454</v>
      </c>
      <c r="GR63" s="16">
        <f t="shared" si="103"/>
        <v>0.92885785305303736</v>
      </c>
      <c r="GS63" s="16">
        <f t="shared" si="103"/>
        <v>0.9532081126893992</v>
      </c>
      <c r="GT63" s="16">
        <f t="shared" si="103"/>
        <v>0.97782630504329804</v>
      </c>
      <c r="GU63" s="16"/>
      <c r="GV63" s="16"/>
      <c r="GW63" s="16"/>
      <c r="GX63" s="16"/>
      <c r="GY63" s="16"/>
      <c r="GZ63" s="16"/>
      <c r="HA63" s="16"/>
      <c r="HB63" s="16"/>
      <c r="HC63" s="16"/>
      <c r="HD63" s="16"/>
      <c r="HE63" s="16"/>
      <c r="HF63" s="16"/>
      <c r="HG63" s="16"/>
      <c r="HH63" s="16"/>
      <c r="HI63" s="16"/>
      <c r="HJ63" s="16"/>
      <c r="HK63" s="16"/>
      <c r="HL63" s="16"/>
      <c r="HM63" s="16"/>
      <c r="HN63" s="16"/>
      <c r="HO63" s="16"/>
      <c r="HP63" s="16"/>
      <c r="HQ63" s="16"/>
      <c r="HR63" s="16"/>
      <c r="HS63" s="16"/>
      <c r="HT63" s="16"/>
      <c r="HU63" s="16"/>
      <c r="HV63" s="16"/>
      <c r="HW63" s="16"/>
      <c r="HX63" s="16"/>
      <c r="HY63" s="16"/>
      <c r="HZ63" s="16"/>
      <c r="IA63" s="16"/>
      <c r="IB63" s="16"/>
      <c r="IC63" s="16"/>
      <c r="ID63" s="16"/>
      <c r="IE63" s="16"/>
      <c r="IF63" s="16"/>
      <c r="IG63" s="16"/>
      <c r="IH63" s="16"/>
      <c r="II63" s="16"/>
      <c r="IJ63" s="16"/>
      <c r="IK63" s="16"/>
      <c r="IL63" s="16"/>
      <c r="IM63" s="16"/>
      <c r="IN63" s="16"/>
      <c r="IO63" s="16"/>
      <c r="IP63" s="16"/>
      <c r="IQ63" s="16"/>
      <c r="IR63" s="16"/>
      <c r="IS63" s="16"/>
    </row>
    <row r="64" spans="1:253" x14ac:dyDescent="0.15">
      <c r="A64" s="11" t="s">
        <v>57</v>
      </c>
      <c r="B64" s="16">
        <f t="shared" ref="B64:BM64" si="104">-B62+B63</f>
        <v>0</v>
      </c>
      <c r="C64" s="16">
        <f t="shared" si="104"/>
        <v>0</v>
      </c>
      <c r="D64" s="16">
        <f t="shared" si="104"/>
        <v>0</v>
      </c>
      <c r="E64" s="16">
        <f t="shared" si="104"/>
        <v>0</v>
      </c>
      <c r="F64" s="16">
        <f t="shared" si="104"/>
        <v>0</v>
      </c>
      <c r="G64" s="16">
        <f t="shared" si="104"/>
        <v>0</v>
      </c>
      <c r="H64" s="16">
        <f t="shared" si="104"/>
        <v>0</v>
      </c>
      <c r="I64" s="16">
        <f t="shared" si="104"/>
        <v>0</v>
      </c>
      <c r="J64" s="16">
        <f t="shared" si="104"/>
        <v>0</v>
      </c>
      <c r="K64" s="16">
        <f t="shared" si="104"/>
        <v>0</v>
      </c>
      <c r="L64" s="16">
        <f t="shared" si="104"/>
        <v>0</v>
      </c>
      <c r="M64" s="16">
        <f t="shared" si="104"/>
        <v>0</v>
      </c>
      <c r="N64" s="16">
        <f t="shared" si="104"/>
        <v>0</v>
      </c>
      <c r="O64" s="16">
        <f t="shared" si="104"/>
        <v>0</v>
      </c>
      <c r="P64" s="16">
        <f t="shared" si="104"/>
        <v>0</v>
      </c>
      <c r="Q64" s="16">
        <f t="shared" si="104"/>
        <v>0</v>
      </c>
      <c r="R64" s="16">
        <f t="shared" si="104"/>
        <v>0</v>
      </c>
      <c r="S64" s="16">
        <f t="shared" si="104"/>
        <v>0</v>
      </c>
      <c r="T64" s="16">
        <f t="shared" si="104"/>
        <v>0</v>
      </c>
      <c r="U64" s="16">
        <f t="shared" si="104"/>
        <v>0</v>
      </c>
      <c r="V64" s="16">
        <f t="shared" si="104"/>
        <v>0</v>
      </c>
      <c r="W64" s="16">
        <f t="shared" si="104"/>
        <v>0</v>
      </c>
      <c r="X64" s="16">
        <f t="shared" si="104"/>
        <v>0</v>
      </c>
      <c r="Y64" s="16">
        <f t="shared" si="104"/>
        <v>0</v>
      </c>
      <c r="Z64" s="16">
        <f t="shared" si="104"/>
        <v>0</v>
      </c>
      <c r="AA64" s="16">
        <f t="shared" si="104"/>
        <v>0</v>
      </c>
      <c r="AB64" s="16">
        <f t="shared" si="104"/>
        <v>0</v>
      </c>
      <c r="AC64" s="16">
        <f t="shared" si="104"/>
        <v>0</v>
      </c>
      <c r="AD64" s="16">
        <f t="shared" si="104"/>
        <v>0</v>
      </c>
      <c r="AE64" s="16">
        <f t="shared" si="104"/>
        <v>0</v>
      </c>
      <c r="AF64" s="16">
        <f t="shared" si="104"/>
        <v>0</v>
      </c>
      <c r="AG64" s="16">
        <f t="shared" si="104"/>
        <v>0</v>
      </c>
      <c r="AH64" s="16">
        <f t="shared" si="104"/>
        <v>0</v>
      </c>
      <c r="AI64" s="16">
        <f t="shared" si="104"/>
        <v>0</v>
      </c>
      <c r="AJ64" s="16">
        <f t="shared" si="104"/>
        <v>0</v>
      </c>
      <c r="AK64" s="16">
        <f t="shared" si="104"/>
        <v>0</v>
      </c>
      <c r="AL64" s="16">
        <f t="shared" si="104"/>
        <v>0</v>
      </c>
      <c r="AM64" s="16">
        <f t="shared" si="104"/>
        <v>0</v>
      </c>
      <c r="AN64" s="16">
        <f t="shared" si="104"/>
        <v>0</v>
      </c>
      <c r="AO64" s="16">
        <f t="shared" si="104"/>
        <v>0</v>
      </c>
      <c r="AP64" s="16">
        <f t="shared" si="104"/>
        <v>0</v>
      </c>
      <c r="AQ64" s="16">
        <f t="shared" si="104"/>
        <v>0</v>
      </c>
      <c r="AR64" s="16">
        <f t="shared" si="104"/>
        <v>0</v>
      </c>
      <c r="AS64" s="16">
        <f t="shared" si="104"/>
        <v>0</v>
      </c>
      <c r="AT64" s="16">
        <f t="shared" si="104"/>
        <v>0</v>
      </c>
      <c r="AU64" s="16">
        <f t="shared" si="104"/>
        <v>0</v>
      </c>
      <c r="AV64" s="16">
        <f t="shared" si="104"/>
        <v>0</v>
      </c>
      <c r="AW64" s="16">
        <f t="shared" si="104"/>
        <v>0</v>
      </c>
      <c r="AX64" s="16">
        <f t="shared" si="104"/>
        <v>0</v>
      </c>
      <c r="AY64" s="16">
        <f t="shared" si="104"/>
        <v>0</v>
      </c>
      <c r="AZ64" s="16">
        <f t="shared" si="104"/>
        <v>0</v>
      </c>
      <c r="BA64" s="16">
        <f t="shared" si="104"/>
        <v>0</v>
      </c>
      <c r="BB64" s="16">
        <f t="shared" si="104"/>
        <v>0</v>
      </c>
      <c r="BC64" s="16">
        <f t="shared" si="104"/>
        <v>0</v>
      </c>
      <c r="BD64" s="16">
        <f t="shared" si="104"/>
        <v>0</v>
      </c>
      <c r="BE64" s="16">
        <f t="shared" si="104"/>
        <v>0</v>
      </c>
      <c r="BF64" s="16">
        <f t="shared" si="104"/>
        <v>0</v>
      </c>
      <c r="BG64" s="16">
        <f t="shared" si="104"/>
        <v>0</v>
      </c>
      <c r="BH64" s="16">
        <f t="shared" si="104"/>
        <v>0</v>
      </c>
      <c r="BI64" s="16">
        <f t="shared" si="104"/>
        <v>0</v>
      </c>
      <c r="BJ64" s="16">
        <f t="shared" si="104"/>
        <v>0</v>
      </c>
      <c r="BK64" s="16">
        <f t="shared" si="104"/>
        <v>0</v>
      </c>
      <c r="BL64" s="16">
        <f t="shared" si="104"/>
        <v>0</v>
      </c>
      <c r="BM64" s="16">
        <f t="shared" si="104"/>
        <v>0</v>
      </c>
      <c r="BN64" s="16">
        <f t="shared" ref="BN64:DY64" si="105">-BN62+BN63</f>
        <v>0</v>
      </c>
      <c r="BO64" s="16">
        <f t="shared" si="105"/>
        <v>0</v>
      </c>
      <c r="BP64" s="16">
        <f t="shared" si="105"/>
        <v>0</v>
      </c>
      <c r="BQ64" s="16">
        <f t="shared" si="105"/>
        <v>0</v>
      </c>
      <c r="BR64" s="16">
        <f t="shared" si="105"/>
        <v>0</v>
      </c>
      <c r="BS64" s="16">
        <f t="shared" si="105"/>
        <v>0</v>
      </c>
      <c r="BT64" s="16">
        <f t="shared" si="105"/>
        <v>0</v>
      </c>
      <c r="BU64" s="16">
        <f t="shared" si="105"/>
        <v>0</v>
      </c>
      <c r="BV64" s="16">
        <f t="shared" si="105"/>
        <v>0</v>
      </c>
      <c r="BW64" s="16">
        <f t="shared" si="105"/>
        <v>0</v>
      </c>
      <c r="BX64" s="16">
        <f t="shared" si="105"/>
        <v>0</v>
      </c>
      <c r="BY64" s="16">
        <f t="shared" si="105"/>
        <v>0</v>
      </c>
      <c r="BZ64" s="16">
        <f t="shared" si="105"/>
        <v>0</v>
      </c>
      <c r="CA64" s="16">
        <f t="shared" si="105"/>
        <v>0</v>
      </c>
      <c r="CB64" s="16">
        <f t="shared" si="105"/>
        <v>0</v>
      </c>
      <c r="CC64" s="16">
        <f t="shared" si="105"/>
        <v>0</v>
      </c>
      <c r="CD64" s="16">
        <f t="shared" si="105"/>
        <v>0</v>
      </c>
      <c r="CE64" s="16">
        <f t="shared" si="105"/>
        <v>0</v>
      </c>
      <c r="CF64" s="16">
        <f t="shared" si="105"/>
        <v>0</v>
      </c>
      <c r="CG64" s="16">
        <f t="shared" si="105"/>
        <v>0</v>
      </c>
      <c r="CH64" s="16">
        <f t="shared" si="105"/>
        <v>0</v>
      </c>
      <c r="CI64" s="16">
        <f t="shared" si="105"/>
        <v>0</v>
      </c>
      <c r="CJ64" s="16">
        <f t="shared" si="105"/>
        <v>0</v>
      </c>
      <c r="CK64" s="16">
        <f t="shared" si="105"/>
        <v>0</v>
      </c>
      <c r="CL64" s="16">
        <f t="shared" si="105"/>
        <v>0</v>
      </c>
      <c r="CM64" s="16">
        <f t="shared" si="105"/>
        <v>0</v>
      </c>
      <c r="CN64" s="16">
        <f t="shared" si="105"/>
        <v>0</v>
      </c>
      <c r="CO64" s="16">
        <f t="shared" si="105"/>
        <v>0</v>
      </c>
      <c r="CP64" s="16">
        <f t="shared" si="105"/>
        <v>0</v>
      </c>
      <c r="CQ64" s="16">
        <f t="shared" si="105"/>
        <v>0</v>
      </c>
      <c r="CR64" s="16">
        <f t="shared" si="105"/>
        <v>0</v>
      </c>
      <c r="CS64" s="16">
        <f t="shared" si="105"/>
        <v>0</v>
      </c>
      <c r="CT64" s="16">
        <f t="shared" si="105"/>
        <v>0</v>
      </c>
      <c r="CU64" s="16">
        <f t="shared" si="105"/>
        <v>0</v>
      </c>
      <c r="CV64" s="16">
        <f t="shared" si="105"/>
        <v>0</v>
      </c>
      <c r="CW64" s="16">
        <f t="shared" si="105"/>
        <v>0</v>
      </c>
      <c r="CX64" s="16">
        <f t="shared" si="105"/>
        <v>0</v>
      </c>
      <c r="CY64" s="16">
        <f t="shared" si="105"/>
        <v>0</v>
      </c>
      <c r="CZ64" s="16">
        <f t="shared" si="105"/>
        <v>0</v>
      </c>
      <c r="DA64" s="16">
        <f t="shared" si="105"/>
        <v>0</v>
      </c>
      <c r="DB64" s="16">
        <f t="shared" si="105"/>
        <v>0</v>
      </c>
      <c r="DC64" s="16">
        <f t="shared" si="105"/>
        <v>0</v>
      </c>
      <c r="DD64" s="16">
        <f t="shared" si="105"/>
        <v>0</v>
      </c>
      <c r="DE64" s="16">
        <f t="shared" si="105"/>
        <v>0</v>
      </c>
      <c r="DF64" s="16">
        <f t="shared" si="105"/>
        <v>0</v>
      </c>
      <c r="DG64" s="16">
        <f t="shared" si="105"/>
        <v>0</v>
      </c>
      <c r="DH64" s="16">
        <f t="shared" si="105"/>
        <v>0</v>
      </c>
      <c r="DI64" s="16">
        <f t="shared" si="105"/>
        <v>0</v>
      </c>
      <c r="DJ64" s="16">
        <f t="shared" si="105"/>
        <v>0</v>
      </c>
      <c r="DK64" s="16">
        <f t="shared" si="105"/>
        <v>0</v>
      </c>
      <c r="DL64" s="16">
        <f t="shared" si="105"/>
        <v>0</v>
      </c>
      <c r="DM64" s="16">
        <f t="shared" si="105"/>
        <v>0</v>
      </c>
      <c r="DN64" s="16">
        <f t="shared" si="105"/>
        <v>0</v>
      </c>
      <c r="DO64" s="16">
        <f t="shared" si="105"/>
        <v>0</v>
      </c>
      <c r="DP64" s="16">
        <f t="shared" si="105"/>
        <v>0</v>
      </c>
      <c r="DQ64" s="16">
        <f t="shared" si="105"/>
        <v>0</v>
      </c>
      <c r="DR64" s="16">
        <f t="shared" si="105"/>
        <v>0</v>
      </c>
      <c r="DS64" s="16">
        <f t="shared" si="105"/>
        <v>0</v>
      </c>
      <c r="DT64" s="16">
        <f t="shared" si="105"/>
        <v>0</v>
      </c>
      <c r="DU64" s="16">
        <f t="shared" si="105"/>
        <v>0</v>
      </c>
      <c r="DV64" s="16">
        <f t="shared" si="105"/>
        <v>0</v>
      </c>
      <c r="DW64" s="16">
        <f t="shared" si="105"/>
        <v>0</v>
      </c>
      <c r="DX64" s="16">
        <f t="shared" si="105"/>
        <v>0</v>
      </c>
      <c r="DY64" s="16">
        <f t="shared" si="105"/>
        <v>0</v>
      </c>
      <c r="DZ64" s="16">
        <f t="shared" ref="DZ64:GK64" si="106">-DZ62+DZ63</f>
        <v>0</v>
      </c>
      <c r="EA64" s="16">
        <f t="shared" si="106"/>
        <v>0</v>
      </c>
      <c r="EB64" s="16">
        <f t="shared" si="106"/>
        <v>0</v>
      </c>
      <c r="EC64" s="16">
        <f t="shared" si="106"/>
        <v>0</v>
      </c>
      <c r="ED64" s="16">
        <f t="shared" si="106"/>
        <v>0</v>
      </c>
      <c r="EE64" s="16">
        <f t="shared" si="106"/>
        <v>0</v>
      </c>
      <c r="EF64" s="16">
        <f t="shared" si="106"/>
        <v>0</v>
      </c>
      <c r="EG64" s="16">
        <f t="shared" si="106"/>
        <v>0</v>
      </c>
      <c r="EH64" s="16">
        <f t="shared" si="106"/>
        <v>0</v>
      </c>
      <c r="EI64" s="16">
        <f t="shared" si="106"/>
        <v>0</v>
      </c>
      <c r="EJ64" s="16">
        <f t="shared" si="106"/>
        <v>0</v>
      </c>
      <c r="EK64" s="16">
        <f t="shared" si="106"/>
        <v>0</v>
      </c>
      <c r="EL64" s="16">
        <f t="shared" si="106"/>
        <v>0</v>
      </c>
      <c r="EM64" s="16">
        <f t="shared" si="106"/>
        <v>0</v>
      </c>
      <c r="EN64" s="16">
        <f t="shared" si="106"/>
        <v>0</v>
      </c>
      <c r="EO64" s="16">
        <f t="shared" si="106"/>
        <v>0</v>
      </c>
      <c r="EP64" s="16">
        <f t="shared" si="106"/>
        <v>0</v>
      </c>
      <c r="EQ64" s="16">
        <f t="shared" si="106"/>
        <v>0</v>
      </c>
      <c r="ER64" s="16">
        <f t="shared" si="106"/>
        <v>0</v>
      </c>
      <c r="ES64" s="16">
        <f t="shared" si="106"/>
        <v>0</v>
      </c>
      <c r="ET64" s="16">
        <f t="shared" si="106"/>
        <v>0</v>
      </c>
      <c r="EU64" s="16">
        <f t="shared" si="106"/>
        <v>0</v>
      </c>
      <c r="EV64" s="16">
        <f t="shared" si="106"/>
        <v>0</v>
      </c>
      <c r="EW64" s="16">
        <f t="shared" si="106"/>
        <v>0</v>
      </c>
      <c r="EX64" s="16">
        <f t="shared" si="106"/>
        <v>0</v>
      </c>
      <c r="EY64" s="16">
        <f t="shared" si="106"/>
        <v>0</v>
      </c>
      <c r="EZ64" s="16">
        <f t="shared" si="106"/>
        <v>0</v>
      </c>
      <c r="FA64" s="16">
        <f t="shared" si="106"/>
        <v>0</v>
      </c>
      <c r="FB64" s="16">
        <f t="shared" si="106"/>
        <v>0</v>
      </c>
      <c r="FC64" s="16">
        <f t="shared" si="106"/>
        <v>0</v>
      </c>
      <c r="FD64" s="16">
        <f t="shared" si="106"/>
        <v>0</v>
      </c>
      <c r="FE64" s="16">
        <f t="shared" si="106"/>
        <v>0</v>
      </c>
      <c r="FF64" s="16">
        <f t="shared" si="106"/>
        <v>0</v>
      </c>
      <c r="FG64" s="16">
        <f t="shared" si="106"/>
        <v>0</v>
      </c>
      <c r="FH64" s="16">
        <f t="shared" si="106"/>
        <v>0</v>
      </c>
      <c r="FI64" s="16">
        <f t="shared" si="106"/>
        <v>0</v>
      </c>
      <c r="FJ64" s="16">
        <f t="shared" si="106"/>
        <v>0</v>
      </c>
      <c r="FK64" s="16">
        <f t="shared" si="106"/>
        <v>0</v>
      </c>
      <c r="FL64" s="16">
        <f t="shared" si="106"/>
        <v>0</v>
      </c>
      <c r="FM64" s="16">
        <f t="shared" si="106"/>
        <v>0</v>
      </c>
      <c r="FN64" s="16">
        <f t="shared" si="106"/>
        <v>0</v>
      </c>
      <c r="FO64" s="16">
        <f t="shared" si="106"/>
        <v>0</v>
      </c>
      <c r="FP64" s="16">
        <f t="shared" si="106"/>
        <v>0</v>
      </c>
      <c r="FQ64" s="16">
        <f t="shared" si="106"/>
        <v>0</v>
      </c>
      <c r="FR64" s="16">
        <f t="shared" si="106"/>
        <v>0</v>
      </c>
      <c r="FS64" s="16">
        <f t="shared" si="106"/>
        <v>0</v>
      </c>
      <c r="FT64" s="16">
        <f t="shared" si="106"/>
        <v>0</v>
      </c>
      <c r="FU64" s="16">
        <f t="shared" si="106"/>
        <v>0</v>
      </c>
      <c r="FV64" s="16">
        <f t="shared" si="106"/>
        <v>0</v>
      </c>
      <c r="FW64" s="16">
        <f t="shared" si="106"/>
        <v>0</v>
      </c>
      <c r="FX64" s="16">
        <f t="shared" si="106"/>
        <v>0</v>
      </c>
      <c r="FY64" s="16">
        <f t="shared" si="106"/>
        <v>0</v>
      </c>
      <c r="FZ64" s="16">
        <f t="shared" si="106"/>
        <v>0</v>
      </c>
      <c r="GA64" s="16">
        <f t="shared" si="106"/>
        <v>0</v>
      </c>
      <c r="GB64" s="16">
        <f t="shared" si="106"/>
        <v>0</v>
      </c>
      <c r="GC64" s="16">
        <f t="shared" si="106"/>
        <v>0</v>
      </c>
      <c r="GD64" s="16">
        <f t="shared" si="106"/>
        <v>0</v>
      </c>
      <c r="GE64" s="16">
        <f t="shared" si="106"/>
        <v>0</v>
      </c>
      <c r="GF64" s="16">
        <f t="shared" si="106"/>
        <v>0</v>
      </c>
      <c r="GG64" s="16">
        <f t="shared" si="106"/>
        <v>0</v>
      </c>
      <c r="GH64" s="16">
        <f t="shared" si="106"/>
        <v>0</v>
      </c>
      <c r="GI64" s="16">
        <f t="shared" si="106"/>
        <v>0</v>
      </c>
      <c r="GJ64" s="16">
        <f t="shared" si="106"/>
        <v>0</v>
      </c>
      <c r="GK64" s="16">
        <f t="shared" si="106"/>
        <v>0</v>
      </c>
      <c r="GL64" s="16">
        <f t="shared" ref="GL64:GT64" si="107">-GL62+GL63</f>
        <v>0</v>
      </c>
      <c r="GM64" s="16">
        <f t="shared" si="107"/>
        <v>0</v>
      </c>
      <c r="GN64" s="16">
        <f t="shared" si="107"/>
        <v>0</v>
      </c>
      <c r="GO64" s="16">
        <f t="shared" si="107"/>
        <v>0</v>
      </c>
      <c r="GP64" s="16">
        <f t="shared" si="107"/>
        <v>0</v>
      </c>
      <c r="GQ64" s="16">
        <f t="shared" si="107"/>
        <v>0</v>
      </c>
      <c r="GR64" s="16">
        <f t="shared" si="107"/>
        <v>0</v>
      </c>
      <c r="GS64" s="16">
        <f t="shared" si="107"/>
        <v>0</v>
      </c>
      <c r="GT64" s="16">
        <f t="shared" si="107"/>
        <v>0</v>
      </c>
      <c r="GU64" s="16"/>
      <c r="GV64" s="16"/>
      <c r="GW64" s="16"/>
      <c r="GX64" s="16"/>
      <c r="GY64" s="16"/>
      <c r="GZ64" s="16"/>
      <c r="HA64" s="16"/>
      <c r="HB64" s="16"/>
      <c r="HC64" s="16"/>
      <c r="HD64" s="16"/>
      <c r="HE64" s="16"/>
      <c r="HF64" s="16"/>
      <c r="HG64" s="16"/>
      <c r="HH64" s="16"/>
      <c r="HI64" s="16"/>
      <c r="HJ64" s="16"/>
      <c r="HK64" s="16"/>
      <c r="HL64" s="16"/>
      <c r="HM64" s="16"/>
      <c r="HN64" s="16"/>
      <c r="HO64" s="16"/>
      <c r="HP64" s="16"/>
      <c r="HQ64" s="16"/>
      <c r="HR64" s="16"/>
      <c r="HS64" s="16"/>
      <c r="HT64" s="16"/>
      <c r="HU64" s="16"/>
      <c r="HV64" s="16"/>
      <c r="HW64" s="16"/>
      <c r="HX64" s="16"/>
      <c r="HY64" s="16"/>
      <c r="HZ64" s="16"/>
      <c r="IA64" s="16"/>
      <c r="IB64" s="16"/>
      <c r="IC64" s="16"/>
      <c r="ID64" s="16"/>
      <c r="IE64" s="16"/>
      <c r="IF64" s="16"/>
      <c r="IG64" s="16"/>
      <c r="IH64" s="16"/>
      <c r="II64" s="16"/>
      <c r="IJ64" s="16"/>
      <c r="IK64" s="16"/>
      <c r="IL64" s="16"/>
      <c r="IM64" s="16"/>
      <c r="IN64" s="16"/>
      <c r="IO64" s="16"/>
      <c r="IP64" s="16"/>
      <c r="IQ64" s="16"/>
      <c r="IR64" s="16"/>
      <c r="IS64" s="16"/>
    </row>
    <row r="65" spans="1:253" x14ac:dyDescent="0.15">
      <c r="A65" s="11"/>
      <c r="B65" s="16"/>
      <c r="C65" s="16"/>
      <c r="D65" s="16"/>
      <c r="E65" s="16"/>
      <c r="F65" s="16"/>
      <c r="G65" s="16"/>
      <c r="H65" s="16"/>
      <c r="I65" s="16"/>
      <c r="J65" s="16"/>
      <c r="K65" s="16"/>
      <c r="L65" s="16"/>
      <c r="M65" s="16"/>
      <c r="N65" s="16"/>
      <c r="O65" s="16"/>
      <c r="P65" s="16"/>
      <c r="Q65" s="16"/>
      <c r="R65" s="16"/>
      <c r="S65" s="16"/>
      <c r="T65" s="16"/>
      <c r="U65" s="16"/>
      <c r="V65" s="16"/>
      <c r="W65" s="16"/>
      <c r="X65" s="16"/>
      <c r="Y65" s="16"/>
      <c r="Z65" s="16"/>
      <c r="AA65" s="16"/>
      <c r="AB65" s="16"/>
      <c r="AC65" s="16"/>
      <c r="AD65" s="16"/>
      <c r="AE65" s="16"/>
      <c r="AF65" s="16"/>
      <c r="AG65" s="16"/>
      <c r="AH65" s="16"/>
      <c r="AI65" s="16"/>
      <c r="AJ65" s="16"/>
      <c r="AK65" s="16"/>
      <c r="AL65" s="16"/>
      <c r="AM65" s="16"/>
      <c r="AN65" s="16"/>
      <c r="AO65" s="16"/>
      <c r="AP65" s="16"/>
      <c r="AQ65" s="16"/>
      <c r="AR65" s="16"/>
      <c r="AS65" s="16"/>
      <c r="AT65" s="16"/>
      <c r="AU65" s="16"/>
      <c r="AV65" s="16"/>
      <c r="AW65" s="16"/>
      <c r="AX65" s="16"/>
      <c r="AY65" s="16"/>
      <c r="AZ65" s="16"/>
      <c r="BA65" s="16"/>
      <c r="BB65" s="16"/>
      <c r="BC65" s="16"/>
      <c r="BD65" s="16"/>
      <c r="BE65" s="16"/>
      <c r="BF65" s="16"/>
      <c r="BG65" s="16"/>
      <c r="BH65" s="16"/>
      <c r="BI65" s="16"/>
      <c r="BJ65" s="16"/>
      <c r="BK65" s="16"/>
      <c r="BL65" s="16"/>
      <c r="BM65" s="16"/>
      <c r="BN65" s="16"/>
      <c r="BO65" s="16"/>
      <c r="BP65" s="16"/>
      <c r="BQ65" s="16"/>
      <c r="BR65" s="16"/>
      <c r="BS65" s="16"/>
      <c r="BT65" s="16"/>
      <c r="BU65" s="16"/>
      <c r="BV65" s="16"/>
      <c r="BW65" s="16"/>
      <c r="BX65" s="16"/>
      <c r="BY65" s="16"/>
      <c r="BZ65" s="16"/>
      <c r="CA65" s="16"/>
      <c r="CB65" s="16"/>
      <c r="CC65" s="16"/>
      <c r="CD65" s="16"/>
      <c r="CE65" s="16"/>
      <c r="CF65" s="16"/>
      <c r="CG65" s="16"/>
      <c r="CH65" s="16"/>
      <c r="CI65" s="16"/>
      <c r="CJ65" s="16"/>
      <c r="CK65" s="16"/>
      <c r="CL65" s="16"/>
      <c r="CM65" s="16"/>
      <c r="CN65" s="16"/>
      <c r="CO65" s="16"/>
      <c r="CP65" s="16"/>
      <c r="CQ65" s="16"/>
      <c r="CR65" s="16"/>
      <c r="CS65" s="16"/>
      <c r="CT65" s="16"/>
      <c r="CU65" s="16"/>
      <c r="CV65" s="16"/>
      <c r="CW65" s="16"/>
      <c r="CX65" s="16"/>
      <c r="CY65" s="16"/>
      <c r="CZ65" s="16"/>
      <c r="DA65" s="16"/>
      <c r="DB65" s="16"/>
      <c r="DC65" s="16"/>
      <c r="DD65" s="16"/>
      <c r="DE65" s="16"/>
      <c r="DF65" s="16"/>
      <c r="DG65" s="16"/>
      <c r="DH65" s="16"/>
      <c r="DI65" s="16"/>
      <c r="DJ65" s="16"/>
      <c r="DK65" s="16"/>
      <c r="DL65" s="16"/>
      <c r="DM65" s="16"/>
      <c r="DN65" s="16"/>
      <c r="DO65" s="16"/>
      <c r="DP65" s="16"/>
      <c r="DQ65" s="16"/>
      <c r="DR65" s="16"/>
      <c r="DS65" s="16"/>
      <c r="DT65" s="16"/>
      <c r="DU65" s="16"/>
      <c r="DV65" s="16"/>
      <c r="DW65" s="16"/>
      <c r="DX65" s="16"/>
      <c r="DY65" s="16"/>
      <c r="DZ65" s="16"/>
      <c r="EA65" s="16"/>
      <c r="EB65" s="16"/>
      <c r="EC65" s="16"/>
      <c r="ED65" s="16"/>
      <c r="EE65" s="16"/>
      <c r="EF65" s="16"/>
      <c r="EG65" s="16"/>
      <c r="EH65" s="16"/>
      <c r="EI65" s="16"/>
      <c r="EJ65" s="16"/>
      <c r="EK65" s="16"/>
      <c r="EL65" s="16"/>
      <c r="EM65" s="16"/>
      <c r="EN65" s="16"/>
      <c r="EO65" s="16"/>
      <c r="EP65" s="16"/>
      <c r="EQ65" s="16"/>
      <c r="ER65" s="16"/>
      <c r="ES65" s="16"/>
      <c r="ET65" s="16"/>
      <c r="EU65" s="16"/>
      <c r="EV65" s="16"/>
      <c r="EW65" s="16"/>
      <c r="EX65" s="16"/>
      <c r="EY65" s="16"/>
      <c r="EZ65" s="16"/>
      <c r="FA65" s="16"/>
      <c r="FB65" s="16"/>
      <c r="FC65" s="16"/>
      <c r="FD65" s="16"/>
      <c r="FE65" s="16"/>
      <c r="FF65" s="16"/>
      <c r="FG65" s="16"/>
      <c r="FH65" s="16"/>
      <c r="FI65" s="16"/>
      <c r="FJ65" s="16"/>
      <c r="FK65" s="16"/>
      <c r="FL65" s="16"/>
      <c r="FM65" s="16"/>
      <c r="FN65" s="16"/>
      <c r="FO65" s="16"/>
      <c r="FP65" s="16"/>
      <c r="FQ65" s="16"/>
      <c r="FR65" s="16"/>
      <c r="FS65" s="16"/>
      <c r="FT65" s="16"/>
      <c r="FU65" s="16"/>
      <c r="FV65" s="16"/>
      <c r="FW65" s="16"/>
      <c r="FX65" s="16"/>
      <c r="FY65" s="16"/>
      <c r="FZ65" s="16"/>
      <c r="GA65" s="16"/>
      <c r="GB65" s="16"/>
      <c r="GC65" s="16"/>
      <c r="GD65" s="16"/>
      <c r="GE65" s="16"/>
      <c r="GF65" s="16"/>
      <c r="GG65" s="16"/>
      <c r="GH65" s="16"/>
      <c r="GI65" s="16"/>
      <c r="GJ65" s="16"/>
      <c r="GK65" s="16"/>
      <c r="GL65" s="16"/>
      <c r="GM65" s="16"/>
      <c r="GN65" s="16"/>
      <c r="GO65" s="16"/>
      <c r="GP65" s="16"/>
      <c r="GQ65" s="16"/>
      <c r="GR65" s="16"/>
      <c r="GS65" s="16"/>
      <c r="GT65" s="16"/>
      <c r="GU65" s="16"/>
      <c r="GV65" s="16"/>
      <c r="GW65" s="16"/>
      <c r="GX65" s="16"/>
      <c r="GY65" s="16"/>
      <c r="GZ65" s="16"/>
      <c r="HA65" s="16"/>
      <c r="HB65" s="16"/>
      <c r="HC65" s="16"/>
      <c r="HD65" s="16"/>
      <c r="HE65" s="16"/>
      <c r="HF65" s="16"/>
      <c r="HG65" s="16"/>
      <c r="HH65" s="16"/>
      <c r="HI65" s="16"/>
      <c r="HJ65" s="16"/>
      <c r="HK65" s="16"/>
      <c r="HL65" s="16"/>
      <c r="HM65" s="16"/>
      <c r="HN65" s="16"/>
      <c r="HO65" s="16"/>
      <c r="HP65" s="16"/>
      <c r="HQ65" s="16"/>
      <c r="HR65" s="16"/>
      <c r="HS65" s="16"/>
      <c r="HT65" s="16"/>
      <c r="HU65" s="16"/>
      <c r="HV65" s="16"/>
      <c r="HW65" s="16"/>
      <c r="HX65" s="16"/>
      <c r="HY65" s="16"/>
      <c r="HZ65" s="16"/>
      <c r="IA65" s="16"/>
      <c r="IB65" s="16"/>
      <c r="IC65" s="16"/>
      <c r="ID65" s="16"/>
      <c r="IE65" s="16"/>
      <c r="IF65" s="16"/>
      <c r="IG65" s="16"/>
      <c r="IH65" s="16"/>
      <c r="II65" s="16"/>
      <c r="IJ65" s="16"/>
      <c r="IK65" s="16"/>
      <c r="IL65" s="16"/>
      <c r="IM65" s="16"/>
      <c r="IN65" s="16"/>
      <c r="IO65" s="16"/>
      <c r="IP65" s="16"/>
      <c r="IQ65" s="16"/>
      <c r="IR65" s="16"/>
      <c r="IS65" s="16"/>
    </row>
    <row r="66" spans="1:253" x14ac:dyDescent="0.15">
      <c r="A66" s="11" t="s">
        <v>53</v>
      </c>
      <c r="B66" s="16"/>
      <c r="C66" s="16"/>
      <c r="D66" s="16"/>
      <c r="E66" s="16"/>
      <c r="F66" s="16"/>
      <c r="G66" s="16"/>
      <c r="H66" s="16"/>
      <c r="I66" s="16"/>
      <c r="J66" s="16"/>
      <c r="K66" s="16"/>
      <c r="L66" s="16"/>
      <c r="M66" s="16"/>
      <c r="N66" s="16"/>
      <c r="O66" s="16"/>
      <c r="P66" s="16"/>
      <c r="Q66" s="16"/>
      <c r="R66" s="16"/>
      <c r="S66" s="16"/>
      <c r="T66" s="16"/>
      <c r="U66" s="16"/>
      <c r="V66" s="16"/>
      <c r="W66" s="16"/>
      <c r="X66" s="16"/>
      <c r="Y66" s="16"/>
      <c r="Z66" s="16"/>
      <c r="AA66" s="16"/>
      <c r="AB66" s="16"/>
      <c r="AC66" s="16"/>
      <c r="AD66" s="16"/>
      <c r="AE66" s="16"/>
      <c r="AF66" s="16"/>
      <c r="AG66" s="16"/>
      <c r="AH66" s="16"/>
      <c r="AI66" s="16"/>
      <c r="AJ66" s="16"/>
      <c r="AK66" s="16"/>
      <c r="AL66" s="16"/>
      <c r="AM66" s="16"/>
      <c r="AN66" s="16"/>
      <c r="AO66" s="16"/>
      <c r="AP66" s="16"/>
      <c r="AQ66" s="16"/>
      <c r="AR66" s="16"/>
      <c r="AS66" s="16"/>
      <c r="AT66" s="16"/>
      <c r="AU66" s="16"/>
      <c r="AV66" s="16"/>
      <c r="AW66" s="16"/>
      <c r="AX66" s="16"/>
      <c r="AY66" s="16"/>
      <c r="AZ66" s="16"/>
      <c r="BA66" s="16"/>
      <c r="BB66" s="16"/>
      <c r="BC66" s="16"/>
      <c r="BD66" s="16"/>
      <c r="BE66" s="16"/>
      <c r="BF66" s="16"/>
      <c r="BG66" s="16"/>
      <c r="BH66" s="16"/>
      <c r="BI66" s="16"/>
      <c r="BJ66" s="16"/>
      <c r="BK66" s="16"/>
      <c r="BL66" s="16"/>
      <c r="BM66" s="16"/>
      <c r="BN66" s="16"/>
      <c r="BO66" s="16"/>
      <c r="BP66" s="16"/>
      <c r="BQ66" s="16"/>
      <c r="BR66" s="16"/>
      <c r="BS66" s="16"/>
      <c r="BT66" s="16"/>
      <c r="BU66" s="16"/>
      <c r="BV66" s="16"/>
      <c r="BW66" s="16"/>
      <c r="BX66" s="16"/>
      <c r="BY66" s="16"/>
      <c r="BZ66" s="16"/>
      <c r="CA66" s="16"/>
      <c r="CB66" s="16"/>
      <c r="CC66" s="16"/>
      <c r="CD66" s="16"/>
      <c r="CE66" s="16"/>
      <c r="CF66" s="16"/>
      <c r="CG66" s="16"/>
      <c r="CH66" s="16"/>
      <c r="CI66" s="16"/>
      <c r="CJ66" s="16"/>
      <c r="CK66" s="16"/>
      <c r="CL66" s="16"/>
      <c r="CM66" s="16"/>
      <c r="CN66" s="16"/>
      <c r="CO66" s="16"/>
      <c r="CP66" s="16"/>
      <c r="CQ66" s="16"/>
      <c r="CR66" s="16"/>
      <c r="CS66" s="16"/>
      <c r="CT66" s="16"/>
      <c r="CU66" s="16"/>
      <c r="CV66" s="16"/>
      <c r="CW66" s="16"/>
      <c r="CX66" s="16"/>
      <c r="CY66" s="16"/>
      <c r="CZ66" s="16"/>
      <c r="DA66" s="16"/>
      <c r="DB66" s="16"/>
      <c r="DC66" s="16"/>
      <c r="DD66" s="16"/>
      <c r="DE66" s="16"/>
      <c r="DF66" s="16"/>
      <c r="DG66" s="16"/>
      <c r="DH66" s="16"/>
      <c r="DI66" s="16"/>
      <c r="DJ66" s="16"/>
      <c r="DK66" s="16"/>
      <c r="DL66" s="16"/>
      <c r="DM66" s="16"/>
      <c r="DN66" s="16"/>
      <c r="DO66" s="16"/>
      <c r="DP66" s="16"/>
      <c r="DQ66" s="16"/>
      <c r="DR66" s="16"/>
      <c r="DS66" s="16"/>
      <c r="DT66" s="16"/>
      <c r="DU66" s="16"/>
      <c r="DV66" s="16"/>
      <c r="DW66" s="16"/>
      <c r="DX66" s="16"/>
      <c r="DY66" s="16"/>
      <c r="DZ66" s="16"/>
      <c r="EA66" s="16"/>
      <c r="EB66" s="16"/>
      <c r="EC66" s="16"/>
      <c r="ED66" s="16"/>
      <c r="EE66" s="16"/>
      <c r="EF66" s="16"/>
      <c r="EG66" s="16"/>
      <c r="EH66" s="16"/>
      <c r="EI66" s="16"/>
      <c r="EJ66" s="16"/>
      <c r="EK66" s="16"/>
      <c r="EL66" s="16"/>
      <c r="EM66" s="16"/>
      <c r="EN66" s="16"/>
      <c r="EO66" s="16"/>
      <c r="EP66" s="16"/>
      <c r="EQ66" s="16"/>
      <c r="ER66" s="16"/>
      <c r="ES66" s="16"/>
      <c r="ET66" s="16"/>
      <c r="EU66" s="16"/>
      <c r="EV66" s="16"/>
      <c r="EW66" s="16"/>
      <c r="EX66" s="16"/>
      <c r="EY66" s="16"/>
      <c r="EZ66" s="16"/>
      <c r="FA66" s="16"/>
      <c r="FB66" s="16"/>
      <c r="FC66" s="16"/>
      <c r="FD66" s="16"/>
      <c r="FE66" s="16"/>
      <c r="FF66" s="16"/>
      <c r="FG66" s="16"/>
      <c r="FH66" s="16"/>
      <c r="FI66" s="16"/>
      <c r="FJ66" s="16"/>
      <c r="FK66" s="16"/>
      <c r="FL66" s="16"/>
      <c r="FM66" s="16"/>
      <c r="FN66" s="16"/>
      <c r="FO66" s="16"/>
      <c r="FP66" s="16"/>
      <c r="FQ66" s="16"/>
      <c r="FR66" s="16"/>
      <c r="FS66" s="16"/>
      <c r="FT66" s="16"/>
      <c r="FU66" s="16"/>
      <c r="FV66" s="16"/>
      <c r="FW66" s="16"/>
      <c r="FX66" s="16"/>
      <c r="FY66" s="16"/>
      <c r="FZ66" s="16"/>
      <c r="GA66" s="16"/>
      <c r="GB66" s="16"/>
      <c r="GC66" s="16"/>
      <c r="GD66" s="16"/>
      <c r="GE66" s="16"/>
      <c r="GF66" s="16"/>
      <c r="GG66" s="16"/>
      <c r="GH66" s="16"/>
      <c r="GI66" s="16"/>
      <c r="GJ66" s="16"/>
      <c r="GK66" s="16"/>
      <c r="GL66" s="16"/>
      <c r="GM66" s="16"/>
      <c r="GN66" s="16"/>
      <c r="GO66" s="16"/>
      <c r="GP66" s="16"/>
      <c r="GQ66" s="16"/>
      <c r="GR66" s="16"/>
      <c r="GS66" s="16"/>
      <c r="GT66" s="16"/>
      <c r="GU66" s="16"/>
      <c r="GV66" s="16"/>
      <c r="GW66" s="16"/>
      <c r="GX66" s="16"/>
      <c r="GY66" s="16"/>
      <c r="GZ66" s="16"/>
      <c r="HA66" s="16"/>
      <c r="HB66" s="16"/>
      <c r="HC66" s="16"/>
      <c r="HD66" s="16"/>
      <c r="HE66" s="16"/>
      <c r="HF66" s="16"/>
      <c r="HG66" s="16"/>
      <c r="HH66" s="16"/>
      <c r="HI66" s="16"/>
      <c r="HJ66" s="16"/>
      <c r="HK66" s="16"/>
      <c r="HL66" s="16"/>
      <c r="HM66" s="16"/>
      <c r="HN66" s="16"/>
      <c r="HO66" s="16"/>
      <c r="HP66" s="16"/>
      <c r="HQ66" s="16"/>
      <c r="HR66" s="16"/>
      <c r="HS66" s="16"/>
      <c r="HT66" s="16"/>
      <c r="HU66" s="16"/>
      <c r="HV66" s="16"/>
      <c r="HW66" s="16"/>
      <c r="HX66" s="16"/>
      <c r="HY66" s="16"/>
      <c r="HZ66" s="16"/>
      <c r="IA66" s="16"/>
      <c r="IB66" s="16"/>
      <c r="IC66" s="16"/>
      <c r="ID66" s="16"/>
      <c r="IE66" s="16"/>
      <c r="IF66" s="16"/>
      <c r="IG66" s="16"/>
      <c r="IH66" s="16"/>
      <c r="II66" s="16"/>
      <c r="IJ66" s="16"/>
      <c r="IK66" s="16"/>
      <c r="IL66" s="16"/>
      <c r="IM66" s="16"/>
      <c r="IN66" s="16"/>
      <c r="IO66" s="16"/>
      <c r="IP66" s="16"/>
      <c r="IQ66" s="16"/>
      <c r="IR66" s="16"/>
      <c r="IS66" s="16"/>
    </row>
    <row r="67" spans="1:253" ht="17.25" x14ac:dyDescent="0.25">
      <c r="A67" s="11" t="s">
        <v>43</v>
      </c>
      <c r="B67" s="17">
        <f t="shared" ref="B67:BM67" si="108">B$27</f>
        <v>72.152035521376803</v>
      </c>
      <c r="C67" s="17">
        <f t="shared" si="108"/>
        <v>69.017713927072265</v>
      </c>
      <c r="D67" s="17">
        <f t="shared" si="108"/>
        <v>65.970220226891584</v>
      </c>
      <c r="E67" s="17">
        <f t="shared" si="108"/>
        <v>63.012561929188465</v>
      </c>
      <c r="F67" s="17">
        <f t="shared" si="108"/>
        <v>60.147657885620305</v>
      </c>
      <c r="G67" s="17">
        <f t="shared" si="108"/>
        <v>57.37833541059409</v>
      </c>
      <c r="H67" s="17">
        <f t="shared" si="108"/>
        <v>54.707327491048304</v>
      </c>
      <c r="I67" s="17">
        <f t="shared" si="108"/>
        <v>52.137270089324815</v>
      </c>
      <c r="J67" s="17">
        <f t="shared" si="108"/>
        <v>49.670699541792345</v>
      </c>
      <c r="K67" s="17">
        <f t="shared" si="108"/>
        <v>47.310050055788665</v>
      </c>
      <c r="L67" s="17">
        <f t="shared" si="108"/>
        <v>45.057651307351776</v>
      </c>
      <c r="M67" s="17">
        <f t="shared" si="108"/>
        <v>42.915726142110984</v>
      </c>
      <c r="N67" s="17">
        <f t="shared" si="108"/>
        <v>40.886388381606622</v>
      </c>
      <c r="O67" s="17">
        <f t="shared" si="108"/>
        <v>38.971640737203387</v>
      </c>
      <c r="P67" s="17">
        <f t="shared" si="108"/>
        <v>37.17337283365606</v>
      </c>
      <c r="Q67" s="17">
        <f t="shared" si="108"/>
        <v>35.493359344277891</v>
      </c>
      <c r="R67" s="17">
        <f t="shared" si="108"/>
        <v>33.933258239552387</v>
      </c>
      <c r="S67" s="17">
        <f t="shared" si="108"/>
        <v>32.494609150916673</v>
      </c>
      <c r="T67" s="17">
        <f t="shared" si="108"/>
        <v>31.178831851330997</v>
      </c>
      <c r="U67" s="17">
        <f t="shared" si="108"/>
        <v>29.98722485413434</v>
      </c>
      <c r="V67" s="17">
        <f t="shared" si="108"/>
        <v>28.920964131568468</v>
      </c>
      <c r="W67" s="17">
        <f t="shared" si="108"/>
        <v>27.981101954235356</v>
      </c>
      <c r="X67" s="17">
        <f t="shared" si="108"/>
        <v>27.168565852633066</v>
      </c>
      <c r="Y67" s="17">
        <f t="shared" si="108"/>
        <v>26.484157701795226</v>
      </c>
      <c r="Z67" s="17">
        <f t="shared" si="108"/>
        <v>25.928552929937126</v>
      </c>
      <c r="AA67" s="17">
        <f t="shared" si="108"/>
        <v>25.502299851889575</v>
      </c>
      <c r="AB67" s="17">
        <f t="shared" si="108"/>
        <v>25.205819127978515</v>
      </c>
      <c r="AC67" s="17">
        <f t="shared" si="108"/>
        <v>25.039403348883837</v>
      </c>
      <c r="AD67" s="17">
        <f t="shared" si="108"/>
        <v>25.003216746887887</v>
      </c>
      <c r="AE67" s="17">
        <f t="shared" si="108"/>
        <v>25.097295033798019</v>
      </c>
      <c r="AF67" s="17">
        <f t="shared" si="108"/>
        <v>25.321545365703201</v>
      </c>
      <c r="AG67" s="17">
        <f t="shared" si="108"/>
        <v>25.675746434599944</v>
      </c>
      <c r="AH67" s="17">
        <f t="shared" si="108"/>
        <v>26.159548686796484</v>
      </c>
      <c r="AI67" s="17">
        <f t="shared" si="108"/>
        <v>26.772474667880033</v>
      </c>
      <c r="AJ67" s="17">
        <f t="shared" si="108"/>
        <v>27.513919493906712</v>
      </c>
      <c r="AK67" s="17">
        <f t="shared" si="108"/>
        <v>28.38315144834894</v>
      </c>
      <c r="AL67" s="17">
        <f t="shared" si="108"/>
        <v>29.379312704211358</v>
      </c>
      <c r="AM67" s="17">
        <f t="shared" si="108"/>
        <v>30.501420170602415</v>
      </c>
      <c r="AN67" s="17">
        <f t="shared" si="108"/>
        <v>31.748366462926455</v>
      </c>
      <c r="AO67" s="17">
        <f t="shared" si="108"/>
        <v>33.11892099573862</v>
      </c>
      <c r="AP67" s="17">
        <f t="shared" si="108"/>
        <v>34.611731197184056</v>
      </c>
      <c r="AQ67" s="17">
        <f t="shared" si="108"/>
        <v>36.225323843823119</v>
      </c>
      <c r="AR67" s="17">
        <f t="shared" si="108"/>
        <v>37.958106514524985</v>
      </c>
      <c r="AS67" s="17">
        <f t="shared" si="108"/>
        <v>39.808369161995017</v>
      </c>
      <c r="AT67" s="17">
        <f t="shared" si="108"/>
        <v>41.774285800385115</v>
      </c>
      <c r="AU67" s="17">
        <f t="shared" si="108"/>
        <v>43.853916307321171</v>
      </c>
      <c r="AV67" s="17">
        <f t="shared" si="108"/>
        <v>46.045208338569665</v>
      </c>
      <c r="AW67" s="17">
        <f t="shared" si="108"/>
        <v>48.345999353453678</v>
      </c>
      <c r="AX67" s="17">
        <f t="shared" si="108"/>
        <v>50.754018749019338</v>
      </c>
      <c r="AY67" s="17">
        <f t="shared" si="108"/>
        <v>53.266890100846936</v>
      </c>
      <c r="AZ67" s="17">
        <f t="shared" si="108"/>
        <v>55.882133508294899</v>
      </c>
      <c r="BA67" s="17">
        <f t="shared" si="108"/>
        <v>58.59716804186219</v>
      </c>
      <c r="BB67" s="17">
        <f t="shared" si="108"/>
        <v>61.409314290254287</v>
      </c>
      <c r="BC67" s="17">
        <f t="shared" si="108"/>
        <v>64.315797004638569</v>
      </c>
      <c r="BD67" s="17">
        <f t="shared" si="108"/>
        <v>67.313747837479809</v>
      </c>
      <c r="BE67" s="17">
        <f t="shared" si="108"/>
        <v>70.400208173253034</v>
      </c>
      <c r="BF67" s="17">
        <f t="shared" si="108"/>
        <v>73.572132048239681</v>
      </c>
      <c r="BG67" s="17">
        <f t="shared" si="108"/>
        <v>76.826389156526147</v>
      </c>
      <c r="BH67" s="17">
        <f t="shared" si="108"/>
        <v>80.15976793923781</v>
      </c>
      <c r="BI67" s="17">
        <f t="shared" si="108"/>
        <v>83.568978753959769</v>
      </c>
      <c r="BJ67" s="17">
        <f t="shared" si="108"/>
        <v>87.050657121216915</v>
      </c>
      <c r="BK67" s="17">
        <f t="shared" si="108"/>
        <v>90.601367044808953</v>
      </c>
      <c r="BL67" s="17">
        <f t="shared" si="108"/>
        <v>94.217604402723637</v>
      </c>
      <c r="BM67" s="17">
        <f t="shared" si="108"/>
        <v>97.895800405282387</v>
      </c>
      <c r="BN67" s="17">
        <f t="shared" ref="BN67:DY67" si="109">BN$27</f>
        <v>101.63232511710464</v>
      </c>
      <c r="BO67" s="17">
        <f t="shared" si="109"/>
        <v>105.42349103941586</v>
      </c>
      <c r="BP67" s="17">
        <f t="shared" si="109"/>
        <v>109.26555674916385</v>
      </c>
      <c r="BQ67" s="17">
        <f t="shared" si="109"/>
        <v>113.15473059135118</v>
      </c>
      <c r="BR67" s="17">
        <f t="shared" si="109"/>
        <v>117.08717442094138</v>
      </c>
      <c r="BS67" s="17">
        <f t="shared" si="109"/>
        <v>121.05900739064421</v>
      </c>
      <c r="BT67" s="17">
        <f t="shared" si="109"/>
        <v>125.06630978084387</v>
      </c>
      <c r="BU67" s="17">
        <f t="shared" si="109"/>
        <v>129.10512686788874</v>
      </c>
      <c r="BV67" s="17">
        <f t="shared" si="109"/>
        <v>133.17147282692611</v>
      </c>
      <c r="BW67" s="17">
        <f t="shared" si="109"/>
        <v>137.26133466543033</v>
      </c>
      <c r="BX67" s="17">
        <f t="shared" si="109"/>
        <v>141.37067618354192</v>
      </c>
      <c r="BY67" s="17">
        <f t="shared" si="109"/>
        <v>145.49544195730914</v>
      </c>
      <c r="BZ67" s="17">
        <f t="shared" si="109"/>
        <v>149.63156134090235</v>
      </c>
      <c r="CA67" s="17">
        <f t="shared" si="109"/>
        <v>153.7749524838498</v>
      </c>
      <c r="CB67" s="17">
        <f t="shared" si="109"/>
        <v>157.92152635933093</v>
      </c>
      <c r="CC67" s="17">
        <f t="shared" si="109"/>
        <v>162.06719079955266</v>
      </c>
      <c r="CD67" s="17">
        <f t="shared" si="109"/>
        <v>166.20785453422454</v>
      </c>
      <c r="CE67" s="17">
        <f t="shared" si="109"/>
        <v>170.3394312281489</v>
      </c>
      <c r="CF67" s="17">
        <f t="shared" si="109"/>
        <v>174.45784351394013</v>
      </c>
      <c r="CG67" s="17">
        <f t="shared" si="109"/>
        <v>178.55902701589417</v>
      </c>
      <c r="CH67" s="17">
        <f t="shared" si="109"/>
        <v>182.63893436103632</v>
      </c>
      <c r="CI67" s="17">
        <f t="shared" si="109"/>
        <v>186.69353917339018</v>
      </c>
      <c r="CJ67" s="17">
        <f t="shared" si="109"/>
        <v>190.71884004752434</v>
      </c>
      <c r="CK67" s="17">
        <f t="shared" si="109"/>
        <v>194.71086449745647</v>
      </c>
      <c r="CL67" s="17">
        <f t="shared" si="109"/>
        <v>198.66567287701753</v>
      </c>
      <c r="CM67" s="17">
        <f t="shared" si="109"/>
        <v>202.5793622678066</v>
      </c>
      <c r="CN67" s="17">
        <f t="shared" si="109"/>
        <v>206.44807033090041</v>
      </c>
      <c r="CO67" s="17">
        <f t="shared" si="109"/>
        <v>210.26797911851546</v>
      </c>
      <c r="CP67" s="17">
        <f t="shared" si="109"/>
        <v>214.03531884186162</v>
      </c>
      <c r="CQ67" s="17">
        <f t="shared" si="109"/>
        <v>217.7463715914684</v>
      </c>
      <c r="CR67" s="17">
        <f t="shared" si="109"/>
        <v>221.39747500631273</v>
      </c>
      <c r="CS67" s="17">
        <f t="shared" si="109"/>
        <v>224.98502588812715</v>
      </c>
      <c r="CT67" s="17">
        <f t="shared" si="109"/>
        <v>228.50548375732166</v>
      </c>
      <c r="CU67" s="17">
        <f t="shared" si="109"/>
        <v>231.95537434700935</v>
      </c>
      <c r="CV67" s="17">
        <f t="shared" si="109"/>
        <v>235.33129303168857</v>
      </c>
      <c r="CW67" s="17">
        <f t="shared" si="109"/>
        <v>238.62990818719717</v>
      </c>
      <c r="CX67" s="17">
        <f t="shared" si="109"/>
        <v>241.8479644786232</v>
      </c>
      <c r="CY67" s="17">
        <f t="shared" si="109"/>
        <v>244.98228607292771</v>
      </c>
      <c r="CZ67" s="17">
        <f t="shared" si="109"/>
        <v>248.02977977310843</v>
      </c>
      <c r="DA67" s="17">
        <f t="shared" si="109"/>
        <v>250.98743807081152</v>
      </c>
      <c r="DB67" s="17">
        <f t="shared" si="109"/>
        <v>253.8523421143797</v>
      </c>
      <c r="DC67" s="17">
        <f t="shared" si="109"/>
        <v>256.6216645894059</v>
      </c>
      <c r="DD67" s="17">
        <f t="shared" si="109"/>
        <v>259.29267250895174</v>
      </c>
      <c r="DE67" s="17">
        <f t="shared" si="109"/>
        <v>261.86272991067517</v>
      </c>
      <c r="DF67" s="17">
        <f t="shared" si="109"/>
        <v>264.32930045820763</v>
      </c>
      <c r="DG67" s="17">
        <f t="shared" si="109"/>
        <v>266.68994994421132</v>
      </c>
      <c r="DH67" s="17">
        <f t="shared" si="109"/>
        <v>268.94234869264824</v>
      </c>
      <c r="DI67" s="17">
        <f t="shared" si="109"/>
        <v>271.08427385788906</v>
      </c>
      <c r="DJ67" s="17">
        <f t="shared" si="109"/>
        <v>273.11361161839341</v>
      </c>
      <c r="DK67" s="17">
        <f t="shared" si="109"/>
        <v>275.02835926279658</v>
      </c>
      <c r="DL67" s="17">
        <f t="shared" si="109"/>
        <v>276.82662716634394</v>
      </c>
      <c r="DM67" s="17">
        <f t="shared" si="109"/>
        <v>278.50664065572215</v>
      </c>
      <c r="DN67" s="17">
        <f t="shared" si="109"/>
        <v>280.0667417604476</v>
      </c>
      <c r="DO67" s="17">
        <f t="shared" si="109"/>
        <v>281.50539084908331</v>
      </c>
      <c r="DP67" s="17">
        <f t="shared" si="109"/>
        <v>282.82116814866902</v>
      </c>
      <c r="DQ67" s="17">
        <f t="shared" si="109"/>
        <v>284.01277514586565</v>
      </c>
      <c r="DR67" s="17">
        <f t="shared" si="109"/>
        <v>285.07903586843156</v>
      </c>
      <c r="DS67" s="17">
        <f t="shared" si="109"/>
        <v>286.01889804576467</v>
      </c>
      <c r="DT67" s="17">
        <f t="shared" si="109"/>
        <v>286.83143414736696</v>
      </c>
      <c r="DU67" s="17">
        <f t="shared" si="109"/>
        <v>287.5158422982048</v>
      </c>
      <c r="DV67" s="17">
        <f t="shared" si="109"/>
        <v>288.07144707006285</v>
      </c>
      <c r="DW67" s="17">
        <f t="shared" si="109"/>
        <v>288.49770014811043</v>
      </c>
      <c r="DX67" s="17">
        <f t="shared" si="109"/>
        <v>288.79418087202146</v>
      </c>
      <c r="DY67" s="17">
        <f t="shared" si="109"/>
        <v>288.96059665111613</v>
      </c>
      <c r="DZ67" s="17">
        <f t="shared" ref="DZ67:GK67" si="110">DZ$27</f>
        <v>288.99678325311208</v>
      </c>
      <c r="EA67" s="17">
        <f t="shared" si="110"/>
        <v>288.90270496620201</v>
      </c>
      <c r="EB67" s="17">
        <f t="shared" si="110"/>
        <v>288.67845463429683</v>
      </c>
      <c r="EC67" s="17">
        <f t="shared" si="110"/>
        <v>288.32425356540006</v>
      </c>
      <c r="ED67" s="17">
        <f t="shared" si="110"/>
        <v>287.84045131320352</v>
      </c>
      <c r="EE67" s="17">
        <f t="shared" si="110"/>
        <v>287.22752533211997</v>
      </c>
      <c r="EF67" s="17">
        <f t="shared" si="110"/>
        <v>286.48608050609329</v>
      </c>
      <c r="EG67" s="17">
        <f t="shared" si="110"/>
        <v>285.61684855165106</v>
      </c>
      <c r="EH67" s="17">
        <f t="shared" si="110"/>
        <v>284.62068729578863</v>
      </c>
      <c r="EI67" s="17">
        <f t="shared" si="110"/>
        <v>283.49857982939756</v>
      </c>
      <c r="EJ67" s="17">
        <f t="shared" si="110"/>
        <v>282.25163353707353</v>
      </c>
      <c r="EK67" s="17">
        <f t="shared" si="110"/>
        <v>280.88107900426138</v>
      </c>
      <c r="EL67" s="17">
        <f t="shared" si="110"/>
        <v>279.38826880281596</v>
      </c>
      <c r="EM67" s="17">
        <f t="shared" si="110"/>
        <v>277.77467615617689</v>
      </c>
      <c r="EN67" s="17">
        <f t="shared" si="110"/>
        <v>276.04189348547499</v>
      </c>
      <c r="EO67" s="17">
        <f t="shared" si="110"/>
        <v>274.19163083800498</v>
      </c>
      <c r="EP67" s="17">
        <f t="shared" si="110"/>
        <v>272.22571419961486</v>
      </c>
      <c r="EQ67" s="17">
        <f t="shared" si="110"/>
        <v>270.14608369267881</v>
      </c>
      <c r="ER67" s="17">
        <f t="shared" si="110"/>
        <v>267.95479166143036</v>
      </c>
      <c r="ES67" s="17">
        <f t="shared" si="110"/>
        <v>265.65400064654631</v>
      </c>
      <c r="ET67" s="17">
        <f t="shared" si="110"/>
        <v>263.24598125098066</v>
      </c>
      <c r="EU67" s="17">
        <f t="shared" si="110"/>
        <v>260.73310989915308</v>
      </c>
      <c r="EV67" s="17">
        <f t="shared" si="110"/>
        <v>258.11786649170512</v>
      </c>
      <c r="EW67" s="17">
        <f t="shared" si="110"/>
        <v>255.40283195813782</v>
      </c>
      <c r="EX67" s="17">
        <f t="shared" si="110"/>
        <v>252.59068570974574</v>
      </c>
      <c r="EY67" s="17">
        <f t="shared" si="110"/>
        <v>249.6842029953614</v>
      </c>
      <c r="EZ67" s="17">
        <f t="shared" si="110"/>
        <v>246.68625216252016</v>
      </c>
      <c r="FA67" s="17">
        <f t="shared" si="110"/>
        <v>243.59979182674698</v>
      </c>
      <c r="FB67" s="17">
        <f t="shared" si="110"/>
        <v>240.42786795176033</v>
      </c>
      <c r="FC67" s="17">
        <f t="shared" si="110"/>
        <v>237.17361084347388</v>
      </c>
      <c r="FD67" s="17">
        <f t="shared" si="110"/>
        <v>233.84023206076216</v>
      </c>
      <c r="FE67" s="17">
        <f t="shared" si="110"/>
        <v>230.43102124604022</v>
      </c>
      <c r="FF67" s="17">
        <f t="shared" si="110"/>
        <v>226.94934287878306</v>
      </c>
      <c r="FG67" s="17">
        <f t="shared" si="110"/>
        <v>223.39863295519106</v>
      </c>
      <c r="FH67" s="17">
        <f t="shared" si="110"/>
        <v>219.78239559727638</v>
      </c>
      <c r="FI67" s="17">
        <f t="shared" si="110"/>
        <v>216.10419959471767</v>
      </c>
      <c r="FJ67" s="17">
        <f t="shared" si="110"/>
        <v>212.36767488289547</v>
      </c>
      <c r="FK67" s="17">
        <f t="shared" si="110"/>
        <v>208.57650896058425</v>
      </c>
      <c r="FL67" s="17">
        <f t="shared" si="110"/>
        <v>204.73444325083611</v>
      </c>
      <c r="FM67" s="17">
        <f t="shared" si="110"/>
        <v>200.84526940864879</v>
      </c>
      <c r="FN67" s="17">
        <f t="shared" si="110"/>
        <v>196.91282557905865</v>
      </c>
      <c r="FO67" s="17">
        <f t="shared" si="110"/>
        <v>192.94099260935582</v>
      </c>
      <c r="FP67" s="17">
        <f t="shared" si="110"/>
        <v>188.93369021915615</v>
      </c>
      <c r="FQ67" s="17">
        <f t="shared" si="110"/>
        <v>184.89487313211134</v>
      </c>
      <c r="FR67" s="17">
        <f t="shared" si="110"/>
        <v>180.82852717307398</v>
      </c>
      <c r="FS67" s="17">
        <f t="shared" si="110"/>
        <v>176.73866533456973</v>
      </c>
      <c r="FT67" s="17">
        <f t="shared" si="110"/>
        <v>172.62932381645822</v>
      </c>
      <c r="FU67" s="17">
        <f t="shared" si="110"/>
        <v>168.504558042691</v>
      </c>
      <c r="FV67" s="17">
        <f t="shared" si="110"/>
        <v>164.36843865909765</v>
      </c>
      <c r="FW67" s="17">
        <f t="shared" si="110"/>
        <v>160.22504751615017</v>
      </c>
      <c r="FX67" s="17">
        <f t="shared" si="110"/>
        <v>156.07847364066905</v>
      </c>
      <c r="FY67" s="17">
        <f t="shared" si="110"/>
        <v>151.93280920044737</v>
      </c>
      <c r="FZ67" s="17">
        <f t="shared" si="110"/>
        <v>147.79214546577546</v>
      </c>
      <c r="GA67" s="17">
        <f t="shared" si="110"/>
        <v>143.6605687718511</v>
      </c>
      <c r="GB67" s="17">
        <f t="shared" si="110"/>
        <v>139.54215648605989</v>
      </c>
      <c r="GC67" s="17">
        <f t="shared" si="110"/>
        <v>135.44097298410594</v>
      </c>
      <c r="GD67" s="17">
        <f t="shared" si="110"/>
        <v>131.36106563896379</v>
      </c>
      <c r="GE67" s="17">
        <f t="shared" si="110"/>
        <v>127.30646082660982</v>
      </c>
      <c r="GF67" s="17">
        <f t="shared" si="110"/>
        <v>123.28115995247569</v>
      </c>
      <c r="GG67" s="17">
        <f t="shared" si="110"/>
        <v>119.28913550254343</v>
      </c>
      <c r="GH67" s="17">
        <f t="shared" si="110"/>
        <v>115.33432712298244</v>
      </c>
      <c r="GI67" s="17">
        <f t="shared" si="110"/>
        <v>111.42063773219343</v>
      </c>
      <c r="GJ67" s="17">
        <f t="shared" si="110"/>
        <v>107.55192966909962</v>
      </c>
      <c r="GK67" s="17">
        <f t="shared" si="110"/>
        <v>103.73202088148454</v>
      </c>
      <c r="GL67" s="17">
        <f t="shared" ref="GL67:GT67" si="111">GL$27</f>
        <v>99.964681158138404</v>
      </c>
      <c r="GM67" s="17">
        <f t="shared" si="111"/>
        <v>96.253628408531654</v>
      </c>
      <c r="GN67" s="17">
        <f t="shared" si="111"/>
        <v>92.602524993687283</v>
      </c>
      <c r="GO67" s="17">
        <f t="shared" si="111"/>
        <v>89.014974111872846</v>
      </c>
      <c r="GP67" s="17">
        <f t="shared" si="111"/>
        <v>85.494516242678372</v>
      </c>
      <c r="GQ67" s="17">
        <f t="shared" si="111"/>
        <v>82.044625652990689</v>
      </c>
      <c r="GR67" s="17">
        <f t="shared" si="111"/>
        <v>78.668706968311398</v>
      </c>
      <c r="GS67" s="17">
        <f t="shared" si="111"/>
        <v>75.370091812802841</v>
      </c>
      <c r="GT67" s="17">
        <f t="shared" si="111"/>
        <v>72.152035521376817</v>
      </c>
      <c r="GU67" s="16"/>
      <c r="GV67" s="16"/>
      <c r="GW67" s="16"/>
      <c r="GX67" s="16"/>
      <c r="GY67" s="16"/>
      <c r="GZ67" s="16"/>
      <c r="HA67" s="16"/>
      <c r="HB67" s="16"/>
      <c r="HC67" s="16"/>
      <c r="HD67" s="16"/>
      <c r="HE67" s="16"/>
      <c r="HF67" s="16"/>
      <c r="HG67" s="16"/>
      <c r="HH67" s="16"/>
      <c r="HI67" s="16"/>
      <c r="HJ67" s="16"/>
      <c r="HK67" s="16"/>
      <c r="HL67" s="16"/>
      <c r="HM67" s="16"/>
      <c r="HN67" s="16"/>
      <c r="HO67" s="16"/>
      <c r="HP67" s="16"/>
      <c r="HQ67" s="16"/>
      <c r="HR67" s="16"/>
      <c r="HS67" s="16"/>
      <c r="HT67" s="16"/>
      <c r="HU67" s="16"/>
      <c r="HV67" s="16"/>
      <c r="HW67" s="16"/>
      <c r="HX67" s="16"/>
      <c r="HY67" s="16"/>
      <c r="HZ67" s="16"/>
      <c r="IA67" s="16"/>
      <c r="IB67" s="16"/>
      <c r="IC67" s="16"/>
      <c r="ID67" s="16"/>
      <c r="IE67" s="16"/>
      <c r="IF67" s="16"/>
      <c r="IG67" s="16"/>
      <c r="IH67" s="16"/>
      <c r="II67" s="16"/>
      <c r="IJ67" s="16"/>
      <c r="IK67" s="16"/>
      <c r="IL67" s="16"/>
      <c r="IM67" s="16"/>
      <c r="IN67" s="16"/>
      <c r="IO67" s="16"/>
      <c r="IP67" s="16"/>
      <c r="IQ67" s="16"/>
      <c r="IR67" s="16"/>
      <c r="IS67" s="16"/>
    </row>
    <row r="68" spans="1:253" ht="17.25" x14ac:dyDescent="0.25">
      <c r="A68" s="11" t="s">
        <v>58</v>
      </c>
      <c r="B68" s="16">
        <f t="shared" ref="B68:BM68" si="112">$B$3*COS(B$14)/SQRT(B$67+($B$6+$B$7)*($B$6+$B$7))</f>
        <v>0.60873083066294376</v>
      </c>
      <c r="C68" s="16">
        <f t="shared" si="112"/>
        <v>0.61848910811762348</v>
      </c>
      <c r="D68" s="16">
        <f t="shared" si="112"/>
        <v>0.62783250921267253</v>
      </c>
      <c r="E68" s="16">
        <f t="shared" si="112"/>
        <v>0.63671812821081308</v>
      </c>
      <c r="F68" s="16">
        <f t="shared" si="112"/>
        <v>0.64509961431032792</v>
      </c>
      <c r="G68" s="16">
        <f t="shared" si="112"/>
        <v>0.65292706521983468</v>
      </c>
      <c r="H68" s="16">
        <f t="shared" si="112"/>
        <v>0.66014696919970239</v>
      </c>
      <c r="I68" s="16">
        <f t="shared" si="112"/>
        <v>0.66670221073102787</v>
      </c>
      <c r="J68" s="16">
        <f t="shared" si="112"/>
        <v>0.67253215709140401</v>
      </c>
      <c r="K68" s="16">
        <f t="shared" si="112"/>
        <v>0.67757284500232473</v>
      </c>
      <c r="L68" s="16">
        <f t="shared" si="112"/>
        <v>0.68175728792450085</v>
      </c>
      <c r="M68" s="16">
        <f t="shared" si="112"/>
        <v>0.68501592520776866</v>
      </c>
      <c r="N68" s="16">
        <f t="shared" si="112"/>
        <v>0.68727723378349181</v>
      </c>
      <c r="O68" s="16">
        <f t="shared" si="112"/>
        <v>0.68846852100581057</v>
      </c>
      <c r="P68" s="16">
        <f t="shared" si="112"/>
        <v>0.68851691317623265</v>
      </c>
      <c r="Q68" s="16">
        <f t="shared" si="112"/>
        <v>0.68735054783334015</v>
      </c>
      <c r="R68" s="16">
        <f t="shared" si="112"/>
        <v>0.6848999687738575</v>
      </c>
      <c r="S68" s="16">
        <f t="shared" si="112"/>
        <v>0.68109971090949351</v>
      </c>
      <c r="T68" s="16">
        <f t="shared" si="112"/>
        <v>0.67589004767077498</v>
      </c>
      <c r="U68" s="16">
        <f t="shared" si="112"/>
        <v>0.6692188573520268</v>
      </c>
      <c r="V68" s="16">
        <f t="shared" si="112"/>
        <v>0.66104354761662343</v>
      </c>
      <c r="W68" s="16">
        <f t="shared" si="112"/>
        <v>0.65133296088176229</v>
      </c>
      <c r="X68" s="16">
        <f t="shared" si="112"/>
        <v>0.64006916940237146</v>
      </c>
      <c r="Y68" s="16">
        <f t="shared" si="112"/>
        <v>0.62724905971243106</v>
      </c>
      <c r="Z68" s="16">
        <f t="shared" si="112"/>
        <v>0.61288560372775824</v>
      </c>
      <c r="AA68" s="16">
        <f t="shared" si="112"/>
        <v>0.59700871990816773</v>
      </c>
      <c r="AB68" s="16">
        <f t="shared" si="112"/>
        <v>0.57966564325560455</v>
      </c>
      <c r="AC68" s="16">
        <f t="shared" si="112"/>
        <v>0.56092074730814956</v>
      </c>
      <c r="AD68" s="16">
        <f t="shared" si="112"/>
        <v>0.5408547931208284</v>
      </c>
      <c r="AE68" s="16">
        <f t="shared" si="112"/>
        <v>0.51956361673249307</v>
      </c>
      <c r="AF68" s="16">
        <f t="shared" si="112"/>
        <v>0.49715630413065587</v>
      </c>
      <c r="AG68" s="16">
        <f t="shared" si="112"/>
        <v>0.47375293718998207</v>
      </c>
      <c r="AH68" s="16">
        <f t="shared" si="112"/>
        <v>0.44948202167868179</v>
      </c>
      <c r="AI68" s="16">
        <f t="shared" si="112"/>
        <v>0.42447772627570834</v>
      </c>
      <c r="AJ68" s="16">
        <f t="shared" si="112"/>
        <v>0.39887706802535999</v>
      </c>
      <c r="AK68" s="16">
        <f t="shared" si="112"/>
        <v>0.37281717470973863</v>
      </c>
      <c r="AL68" s="16">
        <f t="shared" si="112"/>
        <v>0.34643273962121029</v>
      </c>
      <c r="AM68" s="16">
        <f t="shared" si="112"/>
        <v>0.31985376164969215</v>
      </c>
      <c r="AN68" s="16">
        <f t="shared" si="112"/>
        <v>0.29320363656050263</v>
      </c>
      <c r="AO68" s="16">
        <f t="shared" si="112"/>
        <v>0.26659763701196859</v>
      </c>
      <c r="AP68" s="16">
        <f t="shared" si="112"/>
        <v>0.24014179206419178</v>
      </c>
      <c r="AQ68" s="16">
        <f t="shared" si="112"/>
        <v>0.21393215379877062</v>
      </c>
      <c r="AR68" s="16">
        <f t="shared" si="112"/>
        <v>0.18805442052238081</v>
      </c>
      <c r="AS68" s="16">
        <f t="shared" si="112"/>
        <v>0.16258387338004379</v>
      </c>
      <c r="AT68" s="16">
        <f t="shared" si="112"/>
        <v>0.13758557589744314</v>
      </c>
      <c r="AU68" s="16">
        <f t="shared" si="112"/>
        <v>0.11311478336260368</v>
      </c>
      <c r="AV68" s="16">
        <f t="shared" si="112"/>
        <v>8.921751012164536E-2</v>
      </c>
      <c r="AW68" s="16">
        <f t="shared" si="112"/>
        <v>6.5931206777465556E-2</v>
      </c>
      <c r="AX68" s="16">
        <f t="shared" si="112"/>
        <v>4.3285504958921625E-2</v>
      </c>
      <c r="AY68" s="16">
        <f t="shared" si="112"/>
        <v>2.1302993914873485E-2</v>
      </c>
      <c r="AZ68" s="16">
        <f t="shared" si="112"/>
        <v>4.0868027043810289E-17</v>
      </c>
      <c r="BA68" s="16">
        <f t="shared" si="112"/>
        <v>-2.0612653340201716E-2</v>
      </c>
      <c r="BB68" s="16">
        <f t="shared" si="112"/>
        <v>-4.0528921535953305E-2</v>
      </c>
      <c r="BC68" s="16">
        <f t="shared" si="112"/>
        <v>-5.9746862101218247E-2</v>
      </c>
      <c r="BD68" s="16">
        <f t="shared" si="112"/>
        <v>-7.8268012063948733E-2</v>
      </c>
      <c r="BE68" s="16">
        <f t="shared" si="112"/>
        <v>-9.6096823131903708E-2</v>
      </c>
      <c r="BF68" s="16">
        <f t="shared" si="112"/>
        <v>-0.11324015541982652</v>
      </c>
      <c r="BG68" s="16">
        <f t="shared" si="112"/>
        <v>-0.12970682856438961</v>
      </c>
      <c r="BH68" s="16">
        <f t="shared" si="112"/>
        <v>-0.14550722763772411</v>
      </c>
      <c r="BI68" s="16">
        <f t="shared" si="112"/>
        <v>-0.16065296033329646</v>
      </c>
      <c r="BJ68" s="16">
        <f t="shared" si="112"/>
        <v>-0.1751565613407608</v>
      </c>
      <c r="BK68" s="16">
        <f t="shared" si="112"/>
        <v>-0.18903123956145065</v>
      </c>
      <c r="BL68" s="16">
        <f t="shared" si="112"/>
        <v>-0.20229066376842028</v>
      </c>
      <c r="BM68" s="16">
        <f t="shared" si="112"/>
        <v>-0.21494878242235502</v>
      </c>
      <c r="BN68" s="16">
        <f t="shared" ref="BN68:DY68" si="113">$B$3*COS(BN$14)/SQRT(BN$67+($B$6+$B$7)*($B$6+$B$7))</f>
        <v>-0.22701967356741007</v>
      </c>
      <c r="BO68" s="16">
        <f t="shared" si="113"/>
        <v>-0.23851742101017803</v>
      </c>
      <c r="BP68" s="16">
        <f t="shared" si="113"/>
        <v>-0.24945601330083891</v>
      </c>
      <c r="BQ68" s="16">
        <f t="shared" si="113"/>
        <v>-0.25984926236623423</v>
      </c>
      <c r="BR68" s="16">
        <f t="shared" si="113"/>
        <v>-0.26971073897444064</v>
      </c>
      <c r="BS68" s="16">
        <f t="shared" si="113"/>
        <v>-0.27905372252864497</v>
      </c>
      <c r="BT68" s="16">
        <f t="shared" si="113"/>
        <v>-0.28789116298781164</v>
      </c>
      <c r="BU68" s="16">
        <f t="shared" si="113"/>
        <v>-0.29623565298865917</v>
      </c>
      <c r="BV68" s="16">
        <f t="shared" si="113"/>
        <v>-0.30409940849584838</v>
      </c>
      <c r="BW68" s="16">
        <f t="shared" si="113"/>
        <v>-0.31149425653451485</v>
      </c>
      <c r="BX68" s="16">
        <f t="shared" si="113"/>
        <v>-0.31843162876187625</v>
      </c>
      <c r="BY68" s="16">
        <f t="shared" si="113"/>
        <v>-0.32492255981382234</v>
      </c>
      <c r="BZ68" s="16">
        <f t="shared" si="113"/>
        <v>-0.3309776895197592</v>
      </c>
      <c r="CA68" s="16">
        <f t="shared" si="113"/>
        <v>-0.33660726821635245</v>
      </c>
      <c r="CB68" s="16">
        <f t="shared" si="113"/>
        <v>-0.34182116451012484</v>
      </c>
      <c r="CC68" s="16">
        <f t="shared" si="113"/>
        <v>-0.34662887494199957</v>
      </c>
      <c r="CD68" s="16">
        <f t="shared" si="113"/>
        <v>-0.35103953509566016</v>
      </c>
      <c r="CE68" s="16">
        <f t="shared" si="113"/>
        <v>-0.35506193176774886</v>
      </c>
      <c r="CF68" s="16">
        <f t="shared" si="113"/>
        <v>-0.35870451588299374</v>
      </c>
      <c r="CG68" s="16">
        <f t="shared" si="113"/>
        <v>-0.36197541589279436</v>
      </c>
      <c r="CH68" s="16">
        <f t="shared" si="113"/>
        <v>-0.36488245144286241</v>
      </c>
      <c r="CI68" s="16">
        <f t="shared" si="113"/>
        <v>-0.36743314713537339</v>
      </c>
      <c r="CJ68" s="16">
        <f t="shared" si="113"/>
        <v>-0.36963474624471249</v>
      </c>
      <c r="CK68" s="16">
        <f t="shared" si="113"/>
        <v>-0.37149422427420892</v>
      </c>
      <c r="CL68" s="16">
        <f t="shared" si="113"/>
        <v>-0.37301830226498955</v>
      </c>
      <c r="CM68" s="16">
        <f t="shared" si="113"/>
        <v>-0.37421345978793008</v>
      </c>
      <c r="CN68" s="16">
        <f t="shared" si="113"/>
        <v>-0.37508594756621721</v>
      </c>
      <c r="CO68" s="16">
        <f t="shared" si="113"/>
        <v>-0.37564179968975003</v>
      </c>
      <c r="CP68" s="16">
        <f t="shared" si="113"/>
        <v>-0.37588684539394468</v>
      </c>
      <c r="CQ68" s="16">
        <f t="shared" si="113"/>
        <v>-0.37582672038482173</v>
      </c>
      <c r="CR68" s="16">
        <f t="shared" si="113"/>
        <v>-0.37546687769987114</v>
      </c>
      <c r="CS68" s="16">
        <f t="shared" si="113"/>
        <v>-0.37481259810037337</v>
      </c>
      <c r="CT68" s="16">
        <f t="shared" si="113"/>
        <v>-0.37386899999583784</v>
      </c>
      <c r="CU68" s="16">
        <f t="shared" si="113"/>
        <v>-0.37264104890519234</v>
      </c>
      <c r="CV68" s="16">
        <f t="shared" si="113"/>
        <v>-0.37113356646249268</v>
      </c>
      <c r="CW68" s="16">
        <f t="shared" si="113"/>
        <v>-0.36935123897735384</v>
      </c>
      <c r="CX68" s="16">
        <f t="shared" si="113"/>
        <v>-0.36729862556215531</v>
      </c>
      <c r="CY68" s="16">
        <f t="shared" si="113"/>
        <v>-0.36498016583944631</v>
      </c>
      <c r="CZ68" s="16">
        <f t="shared" si="113"/>
        <v>-0.36240018724394957</v>
      </c>
      <c r="DA68" s="16">
        <f t="shared" si="113"/>
        <v>-0.35956291193421641</v>
      </c>
      <c r="DB68" s="16">
        <f t="shared" si="113"/>
        <v>-0.35647246332936977</v>
      </c>
      <c r="DC68" s="16">
        <f t="shared" si="113"/>
        <v>-0.35313287228655077</v>
      </c>
      <c r="DD68" s="16">
        <f t="shared" si="113"/>
        <v>-0.34954808293468315</v>
      </c>
      <c r="DE68" s="16">
        <f t="shared" si="113"/>
        <v>-0.34572195818004126</v>
      </c>
      <c r="DF68" s="16">
        <f t="shared" si="113"/>
        <v>-0.34165828489886657</v>
      </c>
      <c r="DG68" s="16">
        <f t="shared" si="113"/>
        <v>-0.33736077883196258</v>
      </c>
      <c r="DH68" s="16">
        <f t="shared" si="113"/>
        <v>-0.33283308919581561</v>
      </c>
      <c r="DI68" s="16">
        <f t="shared" si="113"/>
        <v>-0.32807880302436715</v>
      </c>
      <c r="DJ68" s="16">
        <f t="shared" si="113"/>
        <v>-0.32310144925511342</v>
      </c>
      <c r="DK68" s="16">
        <f t="shared" si="113"/>
        <v>-0.317904502572734</v>
      </c>
      <c r="DL68" s="16">
        <f t="shared" si="113"/>
        <v>-0.31249138702298007</v>
      </c>
      <c r="DM68" s="16">
        <f t="shared" si="113"/>
        <v>-0.30686547940906755</v>
      </c>
      <c r="DN68" s="16">
        <f t="shared" si="113"/>
        <v>-0.30103011248235523</v>
      </c>
      <c r="DO68" s="16">
        <f t="shared" si="113"/>
        <v>-0.29498857793862171</v>
      </c>
      <c r="DP68" s="16">
        <f t="shared" si="113"/>
        <v>-0.28874412923081721</v>
      </c>
      <c r="DQ68" s="16">
        <f t="shared" si="113"/>
        <v>-0.28229998420873487</v>
      </c>
      <c r="DR68" s="16">
        <f t="shared" si="113"/>
        <v>-0.27565932759564649</v>
      </c>
      <c r="DS68" s="16">
        <f t="shared" si="113"/>
        <v>-0.26882531331156889</v>
      </c>
      <c r="DT68" s="16">
        <f t="shared" si="113"/>
        <v>-0.26180106665247488</v>
      </c>
      <c r="DU68" s="16">
        <f t="shared" si="113"/>
        <v>-0.25458968633443668</v>
      </c>
      <c r="DV68" s="16">
        <f t="shared" si="113"/>
        <v>-0.2471942464114015</v>
      </c>
      <c r="DW68" s="16">
        <f t="shared" si="113"/>
        <v>-0.23961779807502942</v>
      </c>
      <c r="DX68" s="16">
        <f t="shared" si="113"/>
        <v>-0.23186337134479759</v>
      </c>
      <c r="DY68" s="16">
        <f t="shared" si="113"/>
        <v>-0.22393397665637704</v>
      </c>
      <c r="DZ68" s="16">
        <f t="shared" ref="DZ68:GK68" si="114">$B$3*COS(DZ$14)/SQRT(DZ$67+($B$6+$B$7)*($B$6+$B$7))</f>
        <v>-0.21583260635612342</v>
      </c>
      <c r="EA68" s="16">
        <f t="shared" si="114"/>
        <v>-0.20756223610940439</v>
      </c>
      <c r="EB68" s="16">
        <f t="shared" si="114"/>
        <v>-0.19912582623039024</v>
      </c>
      <c r="EC68" s="16">
        <f t="shared" si="114"/>
        <v>-0.19052632294089386</v>
      </c>
      <c r="ED68" s="16">
        <f t="shared" si="114"/>
        <v>-0.18176665956583479</v>
      </c>
      <c r="EE68" s="16">
        <f t="shared" si="114"/>
        <v>-0.17284975767294472</v>
      </c>
      <c r="EF68" s="16">
        <f t="shared" si="114"/>
        <v>-0.16377852816440761</v>
      </c>
      <c r="EG68" s="16">
        <f t="shared" si="114"/>
        <v>-0.15455587232827234</v>
      </c>
      <c r="EH68" s="16">
        <f t="shared" si="114"/>
        <v>-0.14518468285765154</v>
      </c>
      <c r="EI68" s="16">
        <f t="shared" si="114"/>
        <v>-0.13566784484596864</v>
      </c>
      <c r="EJ68" s="16">
        <f t="shared" si="114"/>
        <v>-0.12600823676681328</v>
      </c>
      <c r="EK68" s="16">
        <f t="shared" si="114"/>
        <v>-0.11620873144734092</v>
      </c>
      <c r="EL68" s="16">
        <f t="shared" si="114"/>
        <v>-0.10627219704458436</v>
      </c>
      <c r="EM68" s="16">
        <f t="shared" si="114"/>
        <v>-9.6201498034567054E-2</v>
      </c>
      <c r="EN68" s="16">
        <f t="shared" si="114"/>
        <v>-8.5999496224706762E-2</v>
      </c>
      <c r="EO68" s="16">
        <f t="shared" si="114"/>
        <v>-7.5669051800696052E-2</v>
      </c>
      <c r="EP68" s="16">
        <f t="shared" si="114"/>
        <v>-6.5213024419833426E-2</v>
      </c>
      <c r="EQ68" s="16">
        <f t="shared" si="114"/>
        <v>-5.4634274363697242E-2</v>
      </c>
      <c r="ER68" s="16">
        <f t="shared" si="114"/>
        <v>-4.3935663764074595E-2</v>
      </c>
      <c r="ES68" s="16">
        <f t="shared" si="114"/>
        <v>-3.312005791722758E-2</v>
      </c>
      <c r="ET68" s="16">
        <f t="shared" si="114"/>
        <v>-2.2190326702897008E-2</v>
      </c>
      <c r="EU68" s="16">
        <f t="shared" si="114"/>
        <v>-1.1149346125917978E-2</v>
      </c>
      <c r="EV68" s="16">
        <f t="shared" si="114"/>
        <v>-6.5531119553877943E-17</v>
      </c>
      <c r="EW68" s="16">
        <f t="shared" si="114"/>
        <v>1.1254818204916528E-2</v>
      </c>
      <c r="EX68" s="16">
        <f t="shared" si="114"/>
        <v>2.2612203328212812E-2</v>
      </c>
      <c r="EY68" s="16">
        <f t="shared" si="114"/>
        <v>3.4069236271188637E-2</v>
      </c>
      <c r="EZ68" s="16">
        <f t="shared" si="114"/>
        <v>4.5622981508211882E-2</v>
      </c>
      <c r="FA68" s="16">
        <f t="shared" si="114"/>
        <v>5.7270484324992148E-2</v>
      </c>
      <c r="FB68" s="16">
        <f t="shared" si="114"/>
        <v>6.9008767749254005E-2</v>
      </c>
      <c r="FC68" s="16">
        <f t="shared" si="114"/>
        <v>8.0834829135427E-2</v>
      </c>
      <c r="FD68" s="16">
        <f t="shared" si="114"/>
        <v>9.2745636360865746E-2</v>
      </c>
      <c r="FE68" s="16">
        <f t="shared" si="114"/>
        <v>0.1047381235865424</v>
      </c>
      <c r="FF68" s="16">
        <f t="shared" si="114"/>
        <v>0.11680918653006318</v>
      </c>
      <c r="FG68" s="16">
        <f t="shared" si="114"/>
        <v>0.12895567719316814</v>
      </c>
      <c r="FH68" s="16">
        <f t="shared" si="114"/>
        <v>0.14117439797955672</v>
      </c>
      <c r="FI68" s="16">
        <f t="shared" si="114"/>
        <v>0.15346209513183076</v>
      </c>
      <c r="FJ68" s="16">
        <f t="shared" si="114"/>
        <v>0.16581545140851531</v>
      </c>
      <c r="FK68" s="16">
        <f t="shared" si="114"/>
        <v>0.17823107791340789</v>
      </c>
      <c r="FL68" s="16">
        <f t="shared" si="114"/>
        <v>0.19070550497984187</v>
      </c>
      <c r="FM68" s="16">
        <f t="shared" si="114"/>
        <v>0.20323517200172089</v>
      </c>
      <c r="FN68" s="16">
        <f t="shared" si="114"/>
        <v>0.21581641609132154</v>
      </c>
      <c r="FO68" s="16">
        <f t="shared" si="114"/>
        <v>0.22844545943070119</v>
      </c>
      <c r="FP68" s="16">
        <f t="shared" si="114"/>
        <v>0.24111839516907554</v>
      </c>
      <c r="FQ68" s="16">
        <f t="shared" si="114"/>
        <v>0.25383117170253849</v>
      </c>
      <c r="FR68" s="16">
        <f t="shared" si="114"/>
        <v>0.26657957515495018</v>
      </c>
      <c r="FS68" s="16">
        <f t="shared" si="114"/>
        <v>0.27935920985957796</v>
      </c>
      <c r="FT68" s="16">
        <f t="shared" si="114"/>
        <v>0.29216547662006942</v>
      </c>
      <c r="FU68" s="16">
        <f t="shared" si="114"/>
        <v>0.30499354850648025</v>
      </c>
      <c r="FV68" s="16">
        <f t="shared" si="114"/>
        <v>0.3178383439173515</v>
      </c>
      <c r="FW68" s="16">
        <f t="shared" si="114"/>
        <v>0.33069449661220374</v>
      </c>
      <c r="FX68" s="16">
        <f t="shared" si="114"/>
        <v>0.34355632239038458</v>
      </c>
      <c r="FY68" s="16">
        <f t="shared" si="114"/>
        <v>0.35641778206206981</v>
      </c>
      <c r="FZ68" s="16">
        <f t="shared" si="114"/>
        <v>0.36927244032565854</v>
      </c>
      <c r="GA68" s="16">
        <f t="shared" si="114"/>
        <v>0.38211342013319571</v>
      </c>
      <c r="GB68" s="16">
        <f t="shared" si="114"/>
        <v>0.39493335209236791</v>
      </c>
      <c r="GC68" s="16">
        <f t="shared" si="114"/>
        <v>0.40772431842088075</v>
      </c>
      <c r="GD68" s="16">
        <f t="shared" si="114"/>
        <v>0.42047779093775356</v>
      </c>
      <c r="GE68" s="16">
        <f t="shared" si="114"/>
        <v>0.43318456254776228</v>
      </c>
      <c r="GF68" s="16">
        <f t="shared" si="114"/>
        <v>0.44583467165193574</v>
      </c>
      <c r="GG68" s="16">
        <f t="shared" si="114"/>
        <v>0.45841731890124998</v>
      </c>
      <c r="GH68" s="16">
        <f t="shared" si="114"/>
        <v>0.47092077570581753</v>
      </c>
      <c r="GI68" s="16">
        <f t="shared" si="114"/>
        <v>0.48333228392221073</v>
      </c>
      <c r="GJ68" s="16">
        <f t="shared" si="114"/>
        <v>0.49563794617239387</v>
      </c>
      <c r="GK68" s="16">
        <f t="shared" si="114"/>
        <v>0.50782260630577125</v>
      </c>
      <c r="GL68" s="16">
        <f t="shared" ref="GL68:GT68" si="115">$B$3*COS(GL$14)/SQRT(GL$67+($B$6+$B$7)*($B$6+$B$7))</f>
        <v>0.51986971960922479</v>
      </c>
      <c r="GM68" s="16">
        <f t="shared" si="115"/>
        <v>0.53176121250867592</v>
      </c>
      <c r="GN68" s="16">
        <f t="shared" si="115"/>
        <v>0.54347733170156187</v>
      </c>
      <c r="GO68" s="16">
        <f t="shared" si="115"/>
        <v>0.5549964829267503</v>
      </c>
      <c r="GP68" s="16">
        <f t="shared" si="115"/>
        <v>0.56629505993317419</v>
      </c>
      <c r="GQ68" s="16">
        <f t="shared" si="115"/>
        <v>0.57734726466940534</v>
      </c>
      <c r="GR68" s="16">
        <f t="shared" si="115"/>
        <v>0.58812492030412844</v>
      </c>
      <c r="GS68" s="16">
        <f t="shared" si="115"/>
        <v>0.59859727942397933</v>
      </c>
      <c r="GT68" s="16">
        <f t="shared" si="115"/>
        <v>0.60873083066294376</v>
      </c>
      <c r="GU68" s="16"/>
      <c r="GV68" s="16"/>
      <c r="GW68" s="16"/>
      <c r="GX68" s="16"/>
      <c r="GY68" s="16"/>
      <c r="GZ68" s="16"/>
      <c r="HA68" s="16"/>
      <c r="HB68" s="16"/>
      <c r="HC68" s="16"/>
      <c r="HD68" s="16"/>
      <c r="HE68" s="16"/>
      <c r="HF68" s="16"/>
      <c r="HG68" s="16"/>
      <c r="HH68" s="16"/>
      <c r="HI68" s="16"/>
      <c r="HJ68" s="16"/>
      <c r="HK68" s="16"/>
      <c r="HL68" s="16"/>
      <c r="HM68" s="16"/>
      <c r="HN68" s="16"/>
      <c r="HO68" s="16"/>
      <c r="HP68" s="16"/>
      <c r="HQ68" s="16"/>
      <c r="HR68" s="16"/>
      <c r="HS68" s="16"/>
      <c r="HT68" s="16"/>
      <c r="HU68" s="16"/>
      <c r="HV68" s="16"/>
      <c r="HW68" s="16"/>
      <c r="HX68" s="16"/>
      <c r="HY68" s="16"/>
      <c r="HZ68" s="16"/>
      <c r="IA68" s="16"/>
      <c r="IB68" s="16"/>
      <c r="IC68" s="16"/>
      <c r="ID68" s="16"/>
      <c r="IE68" s="16"/>
      <c r="IF68" s="16"/>
      <c r="IG68" s="16"/>
      <c r="IH68" s="16"/>
      <c r="II68" s="16"/>
      <c r="IJ68" s="16"/>
      <c r="IK68" s="16"/>
      <c r="IL68" s="16"/>
      <c r="IM68" s="16"/>
      <c r="IN68" s="16"/>
      <c r="IO68" s="16"/>
      <c r="IP68" s="16"/>
      <c r="IQ68" s="16"/>
      <c r="IR68" s="16"/>
      <c r="IS68" s="16"/>
    </row>
    <row r="69" spans="1:253" ht="17.25" x14ac:dyDescent="0.25">
      <c r="A69" s="11" t="s">
        <v>59</v>
      </c>
      <c r="B69" s="16">
        <f t="shared" ref="B69:BM69" si="116">$B$3*COS(B$14)/SQRT(B$67+$B$6*$B$6)</f>
        <v>0.60873083066294376</v>
      </c>
      <c r="C69" s="16">
        <f t="shared" si="116"/>
        <v>0.61848910811762348</v>
      </c>
      <c r="D69" s="16">
        <f t="shared" si="116"/>
        <v>0.62783250921267253</v>
      </c>
      <c r="E69" s="16">
        <f t="shared" si="116"/>
        <v>0.63671812821081308</v>
      </c>
      <c r="F69" s="16">
        <f t="shared" si="116"/>
        <v>0.64509961431032792</v>
      </c>
      <c r="G69" s="16">
        <f t="shared" si="116"/>
        <v>0.65292706521983468</v>
      </c>
      <c r="H69" s="16">
        <f t="shared" si="116"/>
        <v>0.66014696919970239</v>
      </c>
      <c r="I69" s="16">
        <f t="shared" si="116"/>
        <v>0.66670221073102787</v>
      </c>
      <c r="J69" s="16">
        <f t="shared" si="116"/>
        <v>0.67253215709140401</v>
      </c>
      <c r="K69" s="16">
        <f t="shared" si="116"/>
        <v>0.67757284500232473</v>
      </c>
      <c r="L69" s="16">
        <f t="shared" si="116"/>
        <v>0.68175728792450085</v>
      </c>
      <c r="M69" s="16">
        <f t="shared" si="116"/>
        <v>0.68501592520776866</v>
      </c>
      <c r="N69" s="16">
        <f t="shared" si="116"/>
        <v>0.68727723378349181</v>
      </c>
      <c r="O69" s="16">
        <f t="shared" si="116"/>
        <v>0.68846852100581057</v>
      </c>
      <c r="P69" s="16">
        <f t="shared" si="116"/>
        <v>0.68851691317623265</v>
      </c>
      <c r="Q69" s="16">
        <f t="shared" si="116"/>
        <v>0.68735054783334015</v>
      </c>
      <c r="R69" s="16">
        <f t="shared" si="116"/>
        <v>0.6848999687738575</v>
      </c>
      <c r="S69" s="16">
        <f t="shared" si="116"/>
        <v>0.68109971090949351</v>
      </c>
      <c r="T69" s="16">
        <f t="shared" si="116"/>
        <v>0.67589004767077498</v>
      </c>
      <c r="U69" s="16">
        <f t="shared" si="116"/>
        <v>0.6692188573520268</v>
      </c>
      <c r="V69" s="16">
        <f t="shared" si="116"/>
        <v>0.66104354761662343</v>
      </c>
      <c r="W69" s="16">
        <f t="shared" si="116"/>
        <v>0.65133296088176229</v>
      </c>
      <c r="X69" s="16">
        <f t="shared" si="116"/>
        <v>0.64006916940237146</v>
      </c>
      <c r="Y69" s="16">
        <f t="shared" si="116"/>
        <v>0.62724905971243106</v>
      </c>
      <c r="Z69" s="16">
        <f t="shared" si="116"/>
        <v>0.61288560372775824</v>
      </c>
      <c r="AA69" s="16">
        <f t="shared" si="116"/>
        <v>0.59700871990816773</v>
      </c>
      <c r="AB69" s="16">
        <f t="shared" si="116"/>
        <v>0.57966564325560455</v>
      </c>
      <c r="AC69" s="16">
        <f t="shared" si="116"/>
        <v>0.56092074730814956</v>
      </c>
      <c r="AD69" s="16">
        <f t="shared" si="116"/>
        <v>0.5408547931208284</v>
      </c>
      <c r="AE69" s="16">
        <f t="shared" si="116"/>
        <v>0.51956361673249307</v>
      </c>
      <c r="AF69" s="16">
        <f t="shared" si="116"/>
        <v>0.49715630413065587</v>
      </c>
      <c r="AG69" s="16">
        <f t="shared" si="116"/>
        <v>0.47375293718998207</v>
      </c>
      <c r="AH69" s="16">
        <f t="shared" si="116"/>
        <v>0.44948202167868179</v>
      </c>
      <c r="AI69" s="16">
        <f t="shared" si="116"/>
        <v>0.42447772627570834</v>
      </c>
      <c r="AJ69" s="16">
        <f t="shared" si="116"/>
        <v>0.39887706802535999</v>
      </c>
      <c r="AK69" s="16">
        <f t="shared" si="116"/>
        <v>0.37281717470973863</v>
      </c>
      <c r="AL69" s="16">
        <f t="shared" si="116"/>
        <v>0.34643273962121029</v>
      </c>
      <c r="AM69" s="16">
        <f t="shared" si="116"/>
        <v>0.31985376164969215</v>
      </c>
      <c r="AN69" s="16">
        <f t="shared" si="116"/>
        <v>0.29320363656050263</v>
      </c>
      <c r="AO69" s="16">
        <f t="shared" si="116"/>
        <v>0.26659763701196859</v>
      </c>
      <c r="AP69" s="16">
        <f t="shared" si="116"/>
        <v>0.24014179206419178</v>
      </c>
      <c r="AQ69" s="16">
        <f t="shared" si="116"/>
        <v>0.21393215379877062</v>
      </c>
      <c r="AR69" s="16">
        <f t="shared" si="116"/>
        <v>0.18805442052238081</v>
      </c>
      <c r="AS69" s="16">
        <f t="shared" si="116"/>
        <v>0.16258387338004379</v>
      </c>
      <c r="AT69" s="16">
        <f t="shared" si="116"/>
        <v>0.13758557589744314</v>
      </c>
      <c r="AU69" s="16">
        <f t="shared" si="116"/>
        <v>0.11311478336260368</v>
      </c>
      <c r="AV69" s="16">
        <f t="shared" si="116"/>
        <v>8.921751012164536E-2</v>
      </c>
      <c r="AW69" s="16">
        <f t="shared" si="116"/>
        <v>6.5931206777465556E-2</v>
      </c>
      <c r="AX69" s="16">
        <f t="shared" si="116"/>
        <v>4.3285504958921625E-2</v>
      </c>
      <c r="AY69" s="16">
        <f t="shared" si="116"/>
        <v>2.1302993914873485E-2</v>
      </c>
      <c r="AZ69" s="16">
        <f t="shared" si="116"/>
        <v>4.0868027043810289E-17</v>
      </c>
      <c r="BA69" s="16">
        <f t="shared" si="116"/>
        <v>-2.0612653340201716E-2</v>
      </c>
      <c r="BB69" s="16">
        <f t="shared" si="116"/>
        <v>-4.0528921535953305E-2</v>
      </c>
      <c r="BC69" s="16">
        <f t="shared" si="116"/>
        <v>-5.9746862101218247E-2</v>
      </c>
      <c r="BD69" s="16">
        <f t="shared" si="116"/>
        <v>-7.8268012063948733E-2</v>
      </c>
      <c r="BE69" s="16">
        <f t="shared" si="116"/>
        <v>-9.6096823131903708E-2</v>
      </c>
      <c r="BF69" s="16">
        <f t="shared" si="116"/>
        <v>-0.11324015541982652</v>
      </c>
      <c r="BG69" s="16">
        <f t="shared" si="116"/>
        <v>-0.12970682856438961</v>
      </c>
      <c r="BH69" s="16">
        <f t="shared" si="116"/>
        <v>-0.14550722763772411</v>
      </c>
      <c r="BI69" s="16">
        <f t="shared" si="116"/>
        <v>-0.16065296033329646</v>
      </c>
      <c r="BJ69" s="16">
        <f t="shared" si="116"/>
        <v>-0.1751565613407608</v>
      </c>
      <c r="BK69" s="16">
        <f t="shared" si="116"/>
        <v>-0.18903123956145065</v>
      </c>
      <c r="BL69" s="16">
        <f t="shared" si="116"/>
        <v>-0.20229066376842028</v>
      </c>
      <c r="BM69" s="16">
        <f t="shared" si="116"/>
        <v>-0.21494878242235502</v>
      </c>
      <c r="BN69" s="16">
        <f t="shared" ref="BN69:DY69" si="117">$B$3*COS(BN$14)/SQRT(BN$67+$B$6*$B$6)</f>
        <v>-0.22701967356741007</v>
      </c>
      <c r="BO69" s="16">
        <f t="shared" si="117"/>
        <v>-0.23851742101017803</v>
      </c>
      <c r="BP69" s="16">
        <f t="shared" si="117"/>
        <v>-0.24945601330083891</v>
      </c>
      <c r="BQ69" s="16">
        <f t="shared" si="117"/>
        <v>-0.25984926236623423</v>
      </c>
      <c r="BR69" s="16">
        <f t="shared" si="117"/>
        <v>-0.26971073897444064</v>
      </c>
      <c r="BS69" s="16">
        <f t="shared" si="117"/>
        <v>-0.27905372252864497</v>
      </c>
      <c r="BT69" s="16">
        <f t="shared" si="117"/>
        <v>-0.28789116298781164</v>
      </c>
      <c r="BU69" s="16">
        <f t="shared" si="117"/>
        <v>-0.29623565298865917</v>
      </c>
      <c r="BV69" s="16">
        <f t="shared" si="117"/>
        <v>-0.30409940849584838</v>
      </c>
      <c r="BW69" s="16">
        <f t="shared" si="117"/>
        <v>-0.31149425653451485</v>
      </c>
      <c r="BX69" s="16">
        <f t="shared" si="117"/>
        <v>-0.31843162876187625</v>
      </c>
      <c r="BY69" s="16">
        <f t="shared" si="117"/>
        <v>-0.32492255981382234</v>
      </c>
      <c r="BZ69" s="16">
        <f t="shared" si="117"/>
        <v>-0.3309776895197592</v>
      </c>
      <c r="CA69" s="16">
        <f t="shared" si="117"/>
        <v>-0.33660726821635245</v>
      </c>
      <c r="CB69" s="16">
        <f t="shared" si="117"/>
        <v>-0.34182116451012484</v>
      </c>
      <c r="CC69" s="16">
        <f t="shared" si="117"/>
        <v>-0.34662887494199957</v>
      </c>
      <c r="CD69" s="16">
        <f t="shared" si="117"/>
        <v>-0.35103953509566016</v>
      </c>
      <c r="CE69" s="16">
        <f t="shared" si="117"/>
        <v>-0.35506193176774886</v>
      </c>
      <c r="CF69" s="16">
        <f t="shared" si="117"/>
        <v>-0.35870451588299374</v>
      </c>
      <c r="CG69" s="16">
        <f t="shared" si="117"/>
        <v>-0.36197541589279436</v>
      </c>
      <c r="CH69" s="16">
        <f t="shared" si="117"/>
        <v>-0.36488245144286241</v>
      </c>
      <c r="CI69" s="16">
        <f t="shared" si="117"/>
        <v>-0.36743314713537339</v>
      </c>
      <c r="CJ69" s="16">
        <f t="shared" si="117"/>
        <v>-0.36963474624471249</v>
      </c>
      <c r="CK69" s="16">
        <f t="shared" si="117"/>
        <v>-0.37149422427420892</v>
      </c>
      <c r="CL69" s="16">
        <f t="shared" si="117"/>
        <v>-0.37301830226498955</v>
      </c>
      <c r="CM69" s="16">
        <f t="shared" si="117"/>
        <v>-0.37421345978793008</v>
      </c>
      <c r="CN69" s="16">
        <f t="shared" si="117"/>
        <v>-0.37508594756621721</v>
      </c>
      <c r="CO69" s="16">
        <f t="shared" si="117"/>
        <v>-0.37564179968975003</v>
      </c>
      <c r="CP69" s="16">
        <f t="shared" si="117"/>
        <v>-0.37588684539394468</v>
      </c>
      <c r="CQ69" s="16">
        <f t="shared" si="117"/>
        <v>-0.37582672038482173</v>
      </c>
      <c r="CR69" s="16">
        <f t="shared" si="117"/>
        <v>-0.37546687769987114</v>
      </c>
      <c r="CS69" s="16">
        <f t="shared" si="117"/>
        <v>-0.37481259810037337</v>
      </c>
      <c r="CT69" s="16">
        <f t="shared" si="117"/>
        <v>-0.37386899999583784</v>
      </c>
      <c r="CU69" s="16">
        <f t="shared" si="117"/>
        <v>-0.37264104890519234</v>
      </c>
      <c r="CV69" s="16">
        <f t="shared" si="117"/>
        <v>-0.37113356646249268</v>
      </c>
      <c r="CW69" s="16">
        <f t="shared" si="117"/>
        <v>-0.36935123897735384</v>
      </c>
      <c r="CX69" s="16">
        <f t="shared" si="117"/>
        <v>-0.36729862556215531</v>
      </c>
      <c r="CY69" s="16">
        <f t="shared" si="117"/>
        <v>-0.36498016583944631</v>
      </c>
      <c r="CZ69" s="16">
        <f t="shared" si="117"/>
        <v>-0.36240018724394957</v>
      </c>
      <c r="DA69" s="16">
        <f t="shared" si="117"/>
        <v>-0.35956291193421641</v>
      </c>
      <c r="DB69" s="16">
        <f t="shared" si="117"/>
        <v>-0.35647246332936977</v>
      </c>
      <c r="DC69" s="16">
        <f t="shared" si="117"/>
        <v>-0.35313287228655077</v>
      </c>
      <c r="DD69" s="16">
        <f t="shared" si="117"/>
        <v>-0.34954808293468315</v>
      </c>
      <c r="DE69" s="16">
        <f t="shared" si="117"/>
        <v>-0.34572195818004126</v>
      </c>
      <c r="DF69" s="16">
        <f t="shared" si="117"/>
        <v>-0.34165828489886657</v>
      </c>
      <c r="DG69" s="16">
        <f t="shared" si="117"/>
        <v>-0.33736077883196258</v>
      </c>
      <c r="DH69" s="16">
        <f t="shared" si="117"/>
        <v>-0.33283308919581561</v>
      </c>
      <c r="DI69" s="16">
        <f t="shared" si="117"/>
        <v>-0.32807880302436715</v>
      </c>
      <c r="DJ69" s="16">
        <f t="shared" si="117"/>
        <v>-0.32310144925511342</v>
      </c>
      <c r="DK69" s="16">
        <f t="shared" si="117"/>
        <v>-0.317904502572734</v>
      </c>
      <c r="DL69" s="16">
        <f t="shared" si="117"/>
        <v>-0.31249138702298007</v>
      </c>
      <c r="DM69" s="16">
        <f t="shared" si="117"/>
        <v>-0.30686547940906755</v>
      </c>
      <c r="DN69" s="16">
        <f t="shared" si="117"/>
        <v>-0.30103011248235523</v>
      </c>
      <c r="DO69" s="16">
        <f t="shared" si="117"/>
        <v>-0.29498857793862171</v>
      </c>
      <c r="DP69" s="16">
        <f t="shared" si="117"/>
        <v>-0.28874412923081721</v>
      </c>
      <c r="DQ69" s="16">
        <f t="shared" si="117"/>
        <v>-0.28229998420873487</v>
      </c>
      <c r="DR69" s="16">
        <f t="shared" si="117"/>
        <v>-0.27565932759564649</v>
      </c>
      <c r="DS69" s="16">
        <f t="shared" si="117"/>
        <v>-0.26882531331156889</v>
      </c>
      <c r="DT69" s="16">
        <f t="shared" si="117"/>
        <v>-0.26180106665247488</v>
      </c>
      <c r="DU69" s="16">
        <f t="shared" si="117"/>
        <v>-0.25458968633443668</v>
      </c>
      <c r="DV69" s="16">
        <f t="shared" si="117"/>
        <v>-0.2471942464114015</v>
      </c>
      <c r="DW69" s="16">
        <f t="shared" si="117"/>
        <v>-0.23961779807502942</v>
      </c>
      <c r="DX69" s="16">
        <f t="shared" si="117"/>
        <v>-0.23186337134479759</v>
      </c>
      <c r="DY69" s="16">
        <f t="shared" si="117"/>
        <v>-0.22393397665637704</v>
      </c>
      <c r="DZ69" s="16">
        <f t="shared" ref="DZ69:GK69" si="118">$B$3*COS(DZ$14)/SQRT(DZ$67+$B$6*$B$6)</f>
        <v>-0.21583260635612342</v>
      </c>
      <c r="EA69" s="16">
        <f t="shared" si="118"/>
        <v>-0.20756223610940439</v>
      </c>
      <c r="EB69" s="16">
        <f t="shared" si="118"/>
        <v>-0.19912582623039024</v>
      </c>
      <c r="EC69" s="16">
        <f t="shared" si="118"/>
        <v>-0.19052632294089386</v>
      </c>
      <c r="ED69" s="16">
        <f t="shared" si="118"/>
        <v>-0.18176665956583479</v>
      </c>
      <c r="EE69" s="16">
        <f t="shared" si="118"/>
        <v>-0.17284975767294472</v>
      </c>
      <c r="EF69" s="16">
        <f t="shared" si="118"/>
        <v>-0.16377852816440761</v>
      </c>
      <c r="EG69" s="16">
        <f t="shared" si="118"/>
        <v>-0.15455587232827234</v>
      </c>
      <c r="EH69" s="16">
        <f t="shared" si="118"/>
        <v>-0.14518468285765154</v>
      </c>
      <c r="EI69" s="16">
        <f t="shared" si="118"/>
        <v>-0.13566784484596864</v>
      </c>
      <c r="EJ69" s="16">
        <f t="shared" si="118"/>
        <v>-0.12600823676681328</v>
      </c>
      <c r="EK69" s="16">
        <f t="shared" si="118"/>
        <v>-0.11620873144734092</v>
      </c>
      <c r="EL69" s="16">
        <f t="shared" si="118"/>
        <v>-0.10627219704458436</v>
      </c>
      <c r="EM69" s="16">
        <f t="shared" si="118"/>
        <v>-9.6201498034567054E-2</v>
      </c>
      <c r="EN69" s="16">
        <f t="shared" si="118"/>
        <v>-8.5999496224706762E-2</v>
      </c>
      <c r="EO69" s="16">
        <f t="shared" si="118"/>
        <v>-7.5669051800696052E-2</v>
      </c>
      <c r="EP69" s="16">
        <f t="shared" si="118"/>
        <v>-6.5213024419833426E-2</v>
      </c>
      <c r="EQ69" s="16">
        <f t="shared" si="118"/>
        <v>-5.4634274363697242E-2</v>
      </c>
      <c r="ER69" s="16">
        <f t="shared" si="118"/>
        <v>-4.3935663764074595E-2</v>
      </c>
      <c r="ES69" s="16">
        <f t="shared" si="118"/>
        <v>-3.312005791722758E-2</v>
      </c>
      <c r="ET69" s="16">
        <f t="shared" si="118"/>
        <v>-2.2190326702897008E-2</v>
      </c>
      <c r="EU69" s="16">
        <f t="shared" si="118"/>
        <v>-1.1149346125917978E-2</v>
      </c>
      <c r="EV69" s="16">
        <f t="shared" si="118"/>
        <v>-6.5531119553877943E-17</v>
      </c>
      <c r="EW69" s="16">
        <f t="shared" si="118"/>
        <v>1.1254818204916528E-2</v>
      </c>
      <c r="EX69" s="16">
        <f t="shared" si="118"/>
        <v>2.2612203328212812E-2</v>
      </c>
      <c r="EY69" s="16">
        <f t="shared" si="118"/>
        <v>3.4069236271188637E-2</v>
      </c>
      <c r="EZ69" s="16">
        <f t="shared" si="118"/>
        <v>4.5622981508211882E-2</v>
      </c>
      <c r="FA69" s="16">
        <f t="shared" si="118"/>
        <v>5.7270484324992148E-2</v>
      </c>
      <c r="FB69" s="16">
        <f t="shared" si="118"/>
        <v>6.9008767749254005E-2</v>
      </c>
      <c r="FC69" s="16">
        <f t="shared" si="118"/>
        <v>8.0834829135427E-2</v>
      </c>
      <c r="FD69" s="16">
        <f t="shared" si="118"/>
        <v>9.2745636360865746E-2</v>
      </c>
      <c r="FE69" s="16">
        <f t="shared" si="118"/>
        <v>0.1047381235865424</v>
      </c>
      <c r="FF69" s="16">
        <f t="shared" si="118"/>
        <v>0.11680918653006318</v>
      </c>
      <c r="FG69" s="16">
        <f t="shared" si="118"/>
        <v>0.12895567719316814</v>
      </c>
      <c r="FH69" s="16">
        <f t="shared" si="118"/>
        <v>0.14117439797955672</v>
      </c>
      <c r="FI69" s="16">
        <f t="shared" si="118"/>
        <v>0.15346209513183076</v>
      </c>
      <c r="FJ69" s="16">
        <f t="shared" si="118"/>
        <v>0.16581545140851531</v>
      </c>
      <c r="FK69" s="16">
        <f t="shared" si="118"/>
        <v>0.17823107791340789</v>
      </c>
      <c r="FL69" s="16">
        <f t="shared" si="118"/>
        <v>0.19070550497984187</v>
      </c>
      <c r="FM69" s="16">
        <f t="shared" si="118"/>
        <v>0.20323517200172089</v>
      </c>
      <c r="FN69" s="16">
        <f t="shared" si="118"/>
        <v>0.21581641609132154</v>
      </c>
      <c r="FO69" s="16">
        <f t="shared" si="118"/>
        <v>0.22844545943070119</v>
      </c>
      <c r="FP69" s="16">
        <f t="shared" si="118"/>
        <v>0.24111839516907554</v>
      </c>
      <c r="FQ69" s="16">
        <f t="shared" si="118"/>
        <v>0.25383117170253849</v>
      </c>
      <c r="FR69" s="16">
        <f t="shared" si="118"/>
        <v>0.26657957515495018</v>
      </c>
      <c r="FS69" s="16">
        <f t="shared" si="118"/>
        <v>0.27935920985957796</v>
      </c>
      <c r="FT69" s="16">
        <f t="shared" si="118"/>
        <v>0.29216547662006942</v>
      </c>
      <c r="FU69" s="16">
        <f t="shared" si="118"/>
        <v>0.30499354850648025</v>
      </c>
      <c r="FV69" s="16">
        <f t="shared" si="118"/>
        <v>0.3178383439173515</v>
      </c>
      <c r="FW69" s="16">
        <f t="shared" si="118"/>
        <v>0.33069449661220374</v>
      </c>
      <c r="FX69" s="16">
        <f t="shared" si="118"/>
        <v>0.34355632239038458</v>
      </c>
      <c r="FY69" s="16">
        <f t="shared" si="118"/>
        <v>0.35641778206206981</v>
      </c>
      <c r="FZ69" s="16">
        <f t="shared" si="118"/>
        <v>0.36927244032565854</v>
      </c>
      <c r="GA69" s="16">
        <f t="shared" si="118"/>
        <v>0.38211342013319571</v>
      </c>
      <c r="GB69" s="16">
        <f t="shared" si="118"/>
        <v>0.39493335209236791</v>
      </c>
      <c r="GC69" s="16">
        <f t="shared" si="118"/>
        <v>0.40772431842088075</v>
      </c>
      <c r="GD69" s="16">
        <f t="shared" si="118"/>
        <v>0.42047779093775356</v>
      </c>
      <c r="GE69" s="16">
        <f t="shared" si="118"/>
        <v>0.43318456254776228</v>
      </c>
      <c r="GF69" s="16">
        <f t="shared" si="118"/>
        <v>0.44583467165193574</v>
      </c>
      <c r="GG69" s="16">
        <f t="shared" si="118"/>
        <v>0.45841731890124998</v>
      </c>
      <c r="GH69" s="16">
        <f t="shared" si="118"/>
        <v>0.47092077570581753</v>
      </c>
      <c r="GI69" s="16">
        <f t="shared" si="118"/>
        <v>0.48333228392221073</v>
      </c>
      <c r="GJ69" s="16">
        <f t="shared" si="118"/>
        <v>0.49563794617239387</v>
      </c>
      <c r="GK69" s="16">
        <f t="shared" si="118"/>
        <v>0.50782260630577125</v>
      </c>
      <c r="GL69" s="16">
        <f t="shared" ref="GL69:GT69" si="119">$B$3*COS(GL$14)/SQRT(GL$67+$B$6*$B$6)</f>
        <v>0.51986971960922479</v>
      </c>
      <c r="GM69" s="16">
        <f t="shared" si="119"/>
        <v>0.53176121250867592</v>
      </c>
      <c r="GN69" s="16">
        <f t="shared" si="119"/>
        <v>0.54347733170156187</v>
      </c>
      <c r="GO69" s="16">
        <f t="shared" si="119"/>
        <v>0.5549964829267503</v>
      </c>
      <c r="GP69" s="16">
        <f t="shared" si="119"/>
        <v>0.56629505993317419</v>
      </c>
      <c r="GQ69" s="16">
        <f t="shared" si="119"/>
        <v>0.57734726466940534</v>
      </c>
      <c r="GR69" s="16">
        <f t="shared" si="119"/>
        <v>0.58812492030412844</v>
      </c>
      <c r="GS69" s="16">
        <f t="shared" si="119"/>
        <v>0.59859727942397933</v>
      </c>
      <c r="GT69" s="16">
        <f t="shared" si="119"/>
        <v>0.60873083066294376</v>
      </c>
      <c r="GU69" s="16"/>
      <c r="GV69" s="16"/>
      <c r="GW69" s="16"/>
      <c r="GX69" s="16"/>
      <c r="GY69" s="16"/>
      <c r="GZ69" s="16"/>
      <c r="HA69" s="16"/>
      <c r="HB69" s="16"/>
      <c r="HC69" s="16"/>
      <c r="HD69" s="16"/>
      <c r="HE69" s="16"/>
      <c r="HF69" s="16"/>
      <c r="HG69" s="16"/>
      <c r="HH69" s="16"/>
      <c r="HI69" s="16"/>
      <c r="HJ69" s="16"/>
      <c r="HK69" s="16"/>
      <c r="HL69" s="16"/>
      <c r="HM69" s="16"/>
      <c r="HN69" s="16"/>
      <c r="HO69" s="16"/>
      <c r="HP69" s="16"/>
      <c r="HQ69" s="16"/>
      <c r="HR69" s="16"/>
      <c r="HS69" s="16"/>
      <c r="HT69" s="16"/>
      <c r="HU69" s="16"/>
      <c r="HV69" s="16"/>
      <c r="HW69" s="16"/>
      <c r="HX69" s="16"/>
      <c r="HY69" s="16"/>
      <c r="HZ69" s="16"/>
      <c r="IA69" s="16"/>
      <c r="IB69" s="16"/>
      <c r="IC69" s="16"/>
      <c r="ID69" s="16"/>
      <c r="IE69" s="16"/>
      <c r="IF69" s="16"/>
      <c r="IG69" s="16"/>
      <c r="IH69" s="16"/>
      <c r="II69" s="16"/>
      <c r="IJ69" s="16"/>
      <c r="IK69" s="16"/>
      <c r="IL69" s="16"/>
      <c r="IM69" s="16"/>
      <c r="IN69" s="16"/>
      <c r="IO69" s="16"/>
      <c r="IP69" s="16"/>
      <c r="IQ69" s="16"/>
      <c r="IR69" s="16"/>
      <c r="IS69" s="16"/>
    </row>
    <row r="70" spans="1:253" ht="16.5" customHeight="1" x14ac:dyDescent="0.15">
      <c r="A70" s="11" t="s">
        <v>57</v>
      </c>
      <c r="B70" s="16">
        <f t="shared" ref="B70:BM70" si="120">-B68+B69</f>
        <v>0</v>
      </c>
      <c r="C70" s="16">
        <f t="shared" si="120"/>
        <v>0</v>
      </c>
      <c r="D70" s="16">
        <f t="shared" si="120"/>
        <v>0</v>
      </c>
      <c r="E70" s="16">
        <f t="shared" si="120"/>
        <v>0</v>
      </c>
      <c r="F70" s="16">
        <f t="shared" si="120"/>
        <v>0</v>
      </c>
      <c r="G70" s="16">
        <f t="shared" si="120"/>
        <v>0</v>
      </c>
      <c r="H70" s="16">
        <f t="shared" si="120"/>
        <v>0</v>
      </c>
      <c r="I70" s="16">
        <f t="shared" si="120"/>
        <v>0</v>
      </c>
      <c r="J70" s="16">
        <f t="shared" si="120"/>
        <v>0</v>
      </c>
      <c r="K70" s="16">
        <f t="shared" si="120"/>
        <v>0</v>
      </c>
      <c r="L70" s="16">
        <f t="shared" si="120"/>
        <v>0</v>
      </c>
      <c r="M70" s="16">
        <f t="shared" si="120"/>
        <v>0</v>
      </c>
      <c r="N70" s="16">
        <f t="shared" si="120"/>
        <v>0</v>
      </c>
      <c r="O70" s="16">
        <f t="shared" si="120"/>
        <v>0</v>
      </c>
      <c r="P70" s="16">
        <f t="shared" si="120"/>
        <v>0</v>
      </c>
      <c r="Q70" s="16">
        <f t="shared" si="120"/>
        <v>0</v>
      </c>
      <c r="R70" s="16">
        <f t="shared" si="120"/>
        <v>0</v>
      </c>
      <c r="S70" s="16">
        <f t="shared" si="120"/>
        <v>0</v>
      </c>
      <c r="T70" s="16">
        <f t="shared" si="120"/>
        <v>0</v>
      </c>
      <c r="U70" s="16">
        <f t="shared" si="120"/>
        <v>0</v>
      </c>
      <c r="V70" s="16">
        <f t="shared" si="120"/>
        <v>0</v>
      </c>
      <c r="W70" s="16">
        <f t="shared" si="120"/>
        <v>0</v>
      </c>
      <c r="X70" s="16">
        <f t="shared" si="120"/>
        <v>0</v>
      </c>
      <c r="Y70" s="16">
        <f t="shared" si="120"/>
        <v>0</v>
      </c>
      <c r="Z70" s="16">
        <f t="shared" si="120"/>
        <v>0</v>
      </c>
      <c r="AA70" s="16">
        <f t="shared" si="120"/>
        <v>0</v>
      </c>
      <c r="AB70" s="16">
        <f t="shared" si="120"/>
        <v>0</v>
      </c>
      <c r="AC70" s="16">
        <f t="shared" si="120"/>
        <v>0</v>
      </c>
      <c r="AD70" s="16">
        <f t="shared" si="120"/>
        <v>0</v>
      </c>
      <c r="AE70" s="16">
        <f t="shared" si="120"/>
        <v>0</v>
      </c>
      <c r="AF70" s="16">
        <f t="shared" si="120"/>
        <v>0</v>
      </c>
      <c r="AG70" s="16">
        <f t="shared" si="120"/>
        <v>0</v>
      </c>
      <c r="AH70" s="16">
        <f t="shared" si="120"/>
        <v>0</v>
      </c>
      <c r="AI70" s="16">
        <f t="shared" si="120"/>
        <v>0</v>
      </c>
      <c r="AJ70" s="16">
        <f t="shared" si="120"/>
        <v>0</v>
      </c>
      <c r="AK70" s="16">
        <f t="shared" si="120"/>
        <v>0</v>
      </c>
      <c r="AL70" s="16">
        <f t="shared" si="120"/>
        <v>0</v>
      </c>
      <c r="AM70" s="16">
        <f t="shared" si="120"/>
        <v>0</v>
      </c>
      <c r="AN70" s="16">
        <f t="shared" si="120"/>
        <v>0</v>
      </c>
      <c r="AO70" s="16">
        <f t="shared" si="120"/>
        <v>0</v>
      </c>
      <c r="AP70" s="16">
        <f t="shared" si="120"/>
        <v>0</v>
      </c>
      <c r="AQ70" s="16">
        <f t="shared" si="120"/>
        <v>0</v>
      </c>
      <c r="AR70" s="16">
        <f t="shared" si="120"/>
        <v>0</v>
      </c>
      <c r="AS70" s="16">
        <f t="shared" si="120"/>
        <v>0</v>
      </c>
      <c r="AT70" s="16">
        <f t="shared" si="120"/>
        <v>0</v>
      </c>
      <c r="AU70" s="16">
        <f t="shared" si="120"/>
        <v>0</v>
      </c>
      <c r="AV70" s="16">
        <f t="shared" si="120"/>
        <v>0</v>
      </c>
      <c r="AW70" s="16">
        <f t="shared" si="120"/>
        <v>0</v>
      </c>
      <c r="AX70" s="16">
        <f t="shared" si="120"/>
        <v>0</v>
      </c>
      <c r="AY70" s="16">
        <f t="shared" si="120"/>
        <v>0</v>
      </c>
      <c r="AZ70" s="16">
        <f t="shared" si="120"/>
        <v>0</v>
      </c>
      <c r="BA70" s="16">
        <f t="shared" si="120"/>
        <v>0</v>
      </c>
      <c r="BB70" s="16">
        <f t="shared" si="120"/>
        <v>0</v>
      </c>
      <c r="BC70" s="16">
        <f t="shared" si="120"/>
        <v>0</v>
      </c>
      <c r="BD70" s="16">
        <f t="shared" si="120"/>
        <v>0</v>
      </c>
      <c r="BE70" s="16">
        <f t="shared" si="120"/>
        <v>0</v>
      </c>
      <c r="BF70" s="16">
        <f t="shared" si="120"/>
        <v>0</v>
      </c>
      <c r="BG70" s="16">
        <f t="shared" si="120"/>
        <v>0</v>
      </c>
      <c r="BH70" s="16">
        <f t="shared" si="120"/>
        <v>0</v>
      </c>
      <c r="BI70" s="16">
        <f t="shared" si="120"/>
        <v>0</v>
      </c>
      <c r="BJ70" s="16">
        <f t="shared" si="120"/>
        <v>0</v>
      </c>
      <c r="BK70" s="16">
        <f t="shared" si="120"/>
        <v>0</v>
      </c>
      <c r="BL70" s="16">
        <f t="shared" si="120"/>
        <v>0</v>
      </c>
      <c r="BM70" s="16">
        <f t="shared" si="120"/>
        <v>0</v>
      </c>
      <c r="BN70" s="16">
        <f t="shared" ref="BN70:DY70" si="121">-BN68+BN69</f>
        <v>0</v>
      </c>
      <c r="BO70" s="16">
        <f t="shared" si="121"/>
        <v>0</v>
      </c>
      <c r="BP70" s="16">
        <f t="shared" si="121"/>
        <v>0</v>
      </c>
      <c r="BQ70" s="16">
        <f t="shared" si="121"/>
        <v>0</v>
      </c>
      <c r="BR70" s="16">
        <f t="shared" si="121"/>
        <v>0</v>
      </c>
      <c r="BS70" s="16">
        <f t="shared" si="121"/>
        <v>0</v>
      </c>
      <c r="BT70" s="16">
        <f t="shared" si="121"/>
        <v>0</v>
      </c>
      <c r="BU70" s="16">
        <f t="shared" si="121"/>
        <v>0</v>
      </c>
      <c r="BV70" s="16">
        <f t="shared" si="121"/>
        <v>0</v>
      </c>
      <c r="BW70" s="16">
        <f t="shared" si="121"/>
        <v>0</v>
      </c>
      <c r="BX70" s="16">
        <f t="shared" si="121"/>
        <v>0</v>
      </c>
      <c r="BY70" s="16">
        <f t="shared" si="121"/>
        <v>0</v>
      </c>
      <c r="BZ70" s="16">
        <f t="shared" si="121"/>
        <v>0</v>
      </c>
      <c r="CA70" s="16">
        <f t="shared" si="121"/>
        <v>0</v>
      </c>
      <c r="CB70" s="16">
        <f t="shared" si="121"/>
        <v>0</v>
      </c>
      <c r="CC70" s="16">
        <f t="shared" si="121"/>
        <v>0</v>
      </c>
      <c r="CD70" s="16">
        <f t="shared" si="121"/>
        <v>0</v>
      </c>
      <c r="CE70" s="16">
        <f t="shared" si="121"/>
        <v>0</v>
      </c>
      <c r="CF70" s="16">
        <f t="shared" si="121"/>
        <v>0</v>
      </c>
      <c r="CG70" s="16">
        <f t="shared" si="121"/>
        <v>0</v>
      </c>
      <c r="CH70" s="16">
        <f t="shared" si="121"/>
        <v>0</v>
      </c>
      <c r="CI70" s="16">
        <f t="shared" si="121"/>
        <v>0</v>
      </c>
      <c r="CJ70" s="16">
        <f t="shared" si="121"/>
        <v>0</v>
      </c>
      <c r="CK70" s="16">
        <f t="shared" si="121"/>
        <v>0</v>
      </c>
      <c r="CL70" s="16">
        <f t="shared" si="121"/>
        <v>0</v>
      </c>
      <c r="CM70" s="16">
        <f t="shared" si="121"/>
        <v>0</v>
      </c>
      <c r="CN70" s="16">
        <f t="shared" si="121"/>
        <v>0</v>
      </c>
      <c r="CO70" s="16">
        <f t="shared" si="121"/>
        <v>0</v>
      </c>
      <c r="CP70" s="16">
        <f t="shared" si="121"/>
        <v>0</v>
      </c>
      <c r="CQ70" s="16">
        <f t="shared" si="121"/>
        <v>0</v>
      </c>
      <c r="CR70" s="16">
        <f t="shared" si="121"/>
        <v>0</v>
      </c>
      <c r="CS70" s="16">
        <f t="shared" si="121"/>
        <v>0</v>
      </c>
      <c r="CT70" s="16">
        <f t="shared" si="121"/>
        <v>0</v>
      </c>
      <c r="CU70" s="16">
        <f t="shared" si="121"/>
        <v>0</v>
      </c>
      <c r="CV70" s="16">
        <f t="shared" si="121"/>
        <v>0</v>
      </c>
      <c r="CW70" s="16">
        <f t="shared" si="121"/>
        <v>0</v>
      </c>
      <c r="CX70" s="16">
        <f t="shared" si="121"/>
        <v>0</v>
      </c>
      <c r="CY70" s="16">
        <f t="shared" si="121"/>
        <v>0</v>
      </c>
      <c r="CZ70" s="16">
        <f t="shared" si="121"/>
        <v>0</v>
      </c>
      <c r="DA70" s="16">
        <f t="shared" si="121"/>
        <v>0</v>
      </c>
      <c r="DB70" s="16">
        <f t="shared" si="121"/>
        <v>0</v>
      </c>
      <c r="DC70" s="16">
        <f t="shared" si="121"/>
        <v>0</v>
      </c>
      <c r="DD70" s="16">
        <f t="shared" si="121"/>
        <v>0</v>
      </c>
      <c r="DE70" s="16">
        <f t="shared" si="121"/>
        <v>0</v>
      </c>
      <c r="DF70" s="16">
        <f t="shared" si="121"/>
        <v>0</v>
      </c>
      <c r="DG70" s="16">
        <f t="shared" si="121"/>
        <v>0</v>
      </c>
      <c r="DH70" s="16">
        <f t="shared" si="121"/>
        <v>0</v>
      </c>
      <c r="DI70" s="16">
        <f t="shared" si="121"/>
        <v>0</v>
      </c>
      <c r="DJ70" s="16">
        <f t="shared" si="121"/>
        <v>0</v>
      </c>
      <c r="DK70" s="16">
        <f t="shared" si="121"/>
        <v>0</v>
      </c>
      <c r="DL70" s="16">
        <f t="shared" si="121"/>
        <v>0</v>
      </c>
      <c r="DM70" s="16">
        <f t="shared" si="121"/>
        <v>0</v>
      </c>
      <c r="DN70" s="16">
        <f t="shared" si="121"/>
        <v>0</v>
      </c>
      <c r="DO70" s="16">
        <f t="shared" si="121"/>
        <v>0</v>
      </c>
      <c r="DP70" s="16">
        <f t="shared" si="121"/>
        <v>0</v>
      </c>
      <c r="DQ70" s="16">
        <f t="shared" si="121"/>
        <v>0</v>
      </c>
      <c r="DR70" s="16">
        <f t="shared" si="121"/>
        <v>0</v>
      </c>
      <c r="DS70" s="16">
        <f t="shared" si="121"/>
        <v>0</v>
      </c>
      <c r="DT70" s="16">
        <f t="shared" si="121"/>
        <v>0</v>
      </c>
      <c r="DU70" s="16">
        <f t="shared" si="121"/>
        <v>0</v>
      </c>
      <c r="DV70" s="16">
        <f t="shared" si="121"/>
        <v>0</v>
      </c>
      <c r="DW70" s="16">
        <f t="shared" si="121"/>
        <v>0</v>
      </c>
      <c r="DX70" s="16">
        <f t="shared" si="121"/>
        <v>0</v>
      </c>
      <c r="DY70" s="16">
        <f t="shared" si="121"/>
        <v>0</v>
      </c>
      <c r="DZ70" s="16">
        <f t="shared" ref="DZ70:GK70" si="122">-DZ68+DZ69</f>
        <v>0</v>
      </c>
      <c r="EA70" s="16">
        <f t="shared" si="122"/>
        <v>0</v>
      </c>
      <c r="EB70" s="16">
        <f t="shared" si="122"/>
        <v>0</v>
      </c>
      <c r="EC70" s="16">
        <f t="shared" si="122"/>
        <v>0</v>
      </c>
      <c r="ED70" s="16">
        <f t="shared" si="122"/>
        <v>0</v>
      </c>
      <c r="EE70" s="16">
        <f t="shared" si="122"/>
        <v>0</v>
      </c>
      <c r="EF70" s="16">
        <f t="shared" si="122"/>
        <v>0</v>
      </c>
      <c r="EG70" s="16">
        <f t="shared" si="122"/>
        <v>0</v>
      </c>
      <c r="EH70" s="16">
        <f t="shared" si="122"/>
        <v>0</v>
      </c>
      <c r="EI70" s="16">
        <f t="shared" si="122"/>
        <v>0</v>
      </c>
      <c r="EJ70" s="16">
        <f t="shared" si="122"/>
        <v>0</v>
      </c>
      <c r="EK70" s="16">
        <f t="shared" si="122"/>
        <v>0</v>
      </c>
      <c r="EL70" s="16">
        <f t="shared" si="122"/>
        <v>0</v>
      </c>
      <c r="EM70" s="16">
        <f t="shared" si="122"/>
        <v>0</v>
      </c>
      <c r="EN70" s="16">
        <f t="shared" si="122"/>
        <v>0</v>
      </c>
      <c r="EO70" s="16">
        <f t="shared" si="122"/>
        <v>0</v>
      </c>
      <c r="EP70" s="16">
        <f t="shared" si="122"/>
        <v>0</v>
      </c>
      <c r="EQ70" s="16">
        <f t="shared" si="122"/>
        <v>0</v>
      </c>
      <c r="ER70" s="16">
        <f t="shared" si="122"/>
        <v>0</v>
      </c>
      <c r="ES70" s="16">
        <f t="shared" si="122"/>
        <v>0</v>
      </c>
      <c r="ET70" s="16">
        <f t="shared" si="122"/>
        <v>0</v>
      </c>
      <c r="EU70" s="16">
        <f t="shared" si="122"/>
        <v>0</v>
      </c>
      <c r="EV70" s="16">
        <f t="shared" si="122"/>
        <v>0</v>
      </c>
      <c r="EW70" s="16">
        <f t="shared" si="122"/>
        <v>0</v>
      </c>
      <c r="EX70" s="16">
        <f t="shared" si="122"/>
        <v>0</v>
      </c>
      <c r="EY70" s="16">
        <f t="shared" si="122"/>
        <v>0</v>
      </c>
      <c r="EZ70" s="16">
        <f t="shared" si="122"/>
        <v>0</v>
      </c>
      <c r="FA70" s="16">
        <f t="shared" si="122"/>
        <v>0</v>
      </c>
      <c r="FB70" s="16">
        <f t="shared" si="122"/>
        <v>0</v>
      </c>
      <c r="FC70" s="16">
        <f t="shared" si="122"/>
        <v>0</v>
      </c>
      <c r="FD70" s="16">
        <f t="shared" si="122"/>
        <v>0</v>
      </c>
      <c r="FE70" s="16">
        <f t="shared" si="122"/>
        <v>0</v>
      </c>
      <c r="FF70" s="16">
        <f t="shared" si="122"/>
        <v>0</v>
      </c>
      <c r="FG70" s="16">
        <f t="shared" si="122"/>
        <v>0</v>
      </c>
      <c r="FH70" s="16">
        <f t="shared" si="122"/>
        <v>0</v>
      </c>
      <c r="FI70" s="16">
        <f t="shared" si="122"/>
        <v>0</v>
      </c>
      <c r="FJ70" s="16">
        <f t="shared" si="122"/>
        <v>0</v>
      </c>
      <c r="FK70" s="16">
        <f t="shared" si="122"/>
        <v>0</v>
      </c>
      <c r="FL70" s="16">
        <f t="shared" si="122"/>
        <v>0</v>
      </c>
      <c r="FM70" s="16">
        <f t="shared" si="122"/>
        <v>0</v>
      </c>
      <c r="FN70" s="16">
        <f t="shared" si="122"/>
        <v>0</v>
      </c>
      <c r="FO70" s="16">
        <f t="shared" si="122"/>
        <v>0</v>
      </c>
      <c r="FP70" s="16">
        <f t="shared" si="122"/>
        <v>0</v>
      </c>
      <c r="FQ70" s="16">
        <f t="shared" si="122"/>
        <v>0</v>
      </c>
      <c r="FR70" s="16">
        <f t="shared" si="122"/>
        <v>0</v>
      </c>
      <c r="FS70" s="16">
        <f t="shared" si="122"/>
        <v>0</v>
      </c>
      <c r="FT70" s="16">
        <f t="shared" si="122"/>
        <v>0</v>
      </c>
      <c r="FU70" s="16">
        <f t="shared" si="122"/>
        <v>0</v>
      </c>
      <c r="FV70" s="16">
        <f t="shared" si="122"/>
        <v>0</v>
      </c>
      <c r="FW70" s="16">
        <f t="shared" si="122"/>
        <v>0</v>
      </c>
      <c r="FX70" s="16">
        <f t="shared" si="122"/>
        <v>0</v>
      </c>
      <c r="FY70" s="16">
        <f t="shared" si="122"/>
        <v>0</v>
      </c>
      <c r="FZ70" s="16">
        <f t="shared" si="122"/>
        <v>0</v>
      </c>
      <c r="GA70" s="16">
        <f t="shared" si="122"/>
        <v>0</v>
      </c>
      <c r="GB70" s="16">
        <f t="shared" si="122"/>
        <v>0</v>
      </c>
      <c r="GC70" s="16">
        <f t="shared" si="122"/>
        <v>0</v>
      </c>
      <c r="GD70" s="16">
        <f t="shared" si="122"/>
        <v>0</v>
      </c>
      <c r="GE70" s="16">
        <f t="shared" si="122"/>
        <v>0</v>
      </c>
      <c r="GF70" s="16">
        <f t="shared" si="122"/>
        <v>0</v>
      </c>
      <c r="GG70" s="16">
        <f t="shared" si="122"/>
        <v>0</v>
      </c>
      <c r="GH70" s="16">
        <f t="shared" si="122"/>
        <v>0</v>
      </c>
      <c r="GI70" s="16">
        <f t="shared" si="122"/>
        <v>0</v>
      </c>
      <c r="GJ70" s="16">
        <f t="shared" si="122"/>
        <v>0</v>
      </c>
      <c r="GK70" s="16">
        <f t="shared" si="122"/>
        <v>0</v>
      </c>
      <c r="GL70" s="16">
        <f t="shared" ref="GL70:GT70" si="123">-GL68+GL69</f>
        <v>0</v>
      </c>
      <c r="GM70" s="16">
        <f t="shared" si="123"/>
        <v>0</v>
      </c>
      <c r="GN70" s="16">
        <f t="shared" si="123"/>
        <v>0</v>
      </c>
      <c r="GO70" s="16">
        <f t="shared" si="123"/>
        <v>0</v>
      </c>
      <c r="GP70" s="16">
        <f t="shared" si="123"/>
        <v>0</v>
      </c>
      <c r="GQ70" s="16">
        <f t="shared" si="123"/>
        <v>0</v>
      </c>
      <c r="GR70" s="16">
        <f t="shared" si="123"/>
        <v>0</v>
      </c>
      <c r="GS70" s="16">
        <f t="shared" si="123"/>
        <v>0</v>
      </c>
      <c r="GT70" s="16">
        <f t="shared" si="123"/>
        <v>0</v>
      </c>
      <c r="GU70" s="16"/>
      <c r="GV70" s="16"/>
      <c r="GW70" s="16"/>
      <c r="GX70" s="16"/>
      <c r="GY70" s="16"/>
      <c r="GZ70" s="16"/>
      <c r="HA70" s="16"/>
      <c r="HB70" s="16"/>
      <c r="HC70" s="16"/>
      <c r="HD70" s="16"/>
      <c r="HE70" s="16"/>
      <c r="HF70" s="16"/>
      <c r="HG70" s="16"/>
      <c r="HH70" s="16"/>
      <c r="HI70" s="16"/>
      <c r="HJ70" s="16"/>
      <c r="HK70" s="16"/>
      <c r="HL70" s="16"/>
      <c r="HM70" s="16"/>
      <c r="HN70" s="16"/>
      <c r="HO70" s="16"/>
      <c r="HP70" s="16"/>
      <c r="HQ70" s="16"/>
      <c r="HR70" s="16"/>
      <c r="HS70" s="16"/>
      <c r="HT70" s="16"/>
      <c r="HU70" s="16"/>
      <c r="HV70" s="16"/>
      <c r="HW70" s="16"/>
      <c r="HX70" s="16"/>
      <c r="HY70" s="16"/>
      <c r="HZ70" s="16"/>
      <c r="IA70" s="16"/>
      <c r="IB70" s="16"/>
      <c r="IC70" s="16"/>
      <c r="ID70" s="16"/>
      <c r="IE70" s="16"/>
      <c r="IF70" s="16"/>
      <c r="IG70" s="16"/>
      <c r="IH70" s="16"/>
      <c r="II70" s="16"/>
      <c r="IJ70" s="16"/>
      <c r="IK70" s="16"/>
      <c r="IL70" s="16"/>
      <c r="IM70" s="16"/>
      <c r="IN70" s="16"/>
      <c r="IO70" s="16"/>
      <c r="IP70" s="16"/>
      <c r="IQ70" s="16"/>
      <c r="IR70" s="16"/>
      <c r="IS70" s="16"/>
    </row>
    <row r="71" spans="1:253" x14ac:dyDescent="0.15">
      <c r="A71" s="11"/>
      <c r="B71" s="16"/>
      <c r="C71" s="16"/>
      <c r="D71" s="16"/>
      <c r="E71" s="16"/>
      <c r="F71" s="16"/>
      <c r="G71" s="16"/>
      <c r="H71" s="16"/>
      <c r="I71" s="16"/>
      <c r="J71" s="16"/>
      <c r="K71" s="16"/>
      <c r="L71" s="16"/>
      <c r="M71" s="16"/>
      <c r="N71" s="16"/>
      <c r="O71" s="16"/>
      <c r="P71" s="16"/>
      <c r="Q71" s="16"/>
      <c r="R71" s="16"/>
      <c r="S71" s="16"/>
      <c r="T71" s="16"/>
      <c r="U71" s="16"/>
      <c r="V71" s="16"/>
      <c r="W71" s="16"/>
      <c r="X71" s="16"/>
      <c r="Y71" s="16"/>
      <c r="Z71" s="16"/>
      <c r="AA71" s="16"/>
      <c r="AB71" s="16"/>
      <c r="AC71" s="16"/>
      <c r="AD71" s="16"/>
      <c r="AE71" s="16"/>
      <c r="AF71" s="16"/>
      <c r="AG71" s="16"/>
      <c r="AH71" s="16"/>
      <c r="AI71" s="16"/>
      <c r="AJ71" s="16"/>
      <c r="AK71" s="16"/>
      <c r="AL71" s="16"/>
      <c r="AM71" s="16"/>
      <c r="AN71" s="16"/>
      <c r="AO71" s="16"/>
      <c r="AP71" s="16"/>
      <c r="AQ71" s="16"/>
      <c r="AR71" s="16"/>
      <c r="AS71" s="16"/>
      <c r="AT71" s="16"/>
      <c r="AU71" s="16"/>
      <c r="AV71" s="16"/>
      <c r="AW71" s="16"/>
      <c r="AX71" s="16"/>
      <c r="AY71" s="16"/>
      <c r="AZ71" s="16"/>
      <c r="BA71" s="16"/>
      <c r="BB71" s="16"/>
      <c r="BC71" s="16"/>
      <c r="BD71" s="16"/>
      <c r="BE71" s="16"/>
      <c r="BF71" s="16"/>
      <c r="BG71" s="16"/>
      <c r="BH71" s="16"/>
      <c r="BI71" s="16"/>
      <c r="BJ71" s="16"/>
      <c r="BK71" s="16"/>
      <c r="BL71" s="16"/>
      <c r="BM71" s="16"/>
      <c r="BN71" s="16"/>
      <c r="BO71" s="16"/>
      <c r="BP71" s="16"/>
      <c r="BQ71" s="16"/>
      <c r="BR71" s="16"/>
      <c r="BS71" s="16"/>
      <c r="BT71" s="16"/>
      <c r="BU71" s="16"/>
      <c r="BV71" s="16"/>
      <c r="BW71" s="16"/>
      <c r="BX71" s="16"/>
      <c r="BY71" s="16"/>
      <c r="BZ71" s="16"/>
      <c r="CA71" s="16"/>
      <c r="CB71" s="16"/>
      <c r="CC71" s="16"/>
      <c r="CD71" s="16"/>
      <c r="CE71" s="16"/>
      <c r="CF71" s="16"/>
      <c r="CG71" s="16"/>
      <c r="CH71" s="16"/>
      <c r="CI71" s="16"/>
      <c r="CJ71" s="16"/>
      <c r="CK71" s="16"/>
      <c r="CL71" s="16"/>
      <c r="CM71" s="16"/>
      <c r="CN71" s="16"/>
      <c r="CO71" s="16"/>
      <c r="CP71" s="16"/>
      <c r="CQ71" s="16"/>
      <c r="CR71" s="16"/>
      <c r="CS71" s="16"/>
      <c r="CT71" s="16"/>
      <c r="CU71" s="16"/>
      <c r="CV71" s="16"/>
      <c r="CW71" s="16"/>
      <c r="CX71" s="16"/>
      <c r="CY71" s="16"/>
      <c r="CZ71" s="16"/>
      <c r="DA71" s="16"/>
      <c r="DB71" s="16"/>
      <c r="DC71" s="16"/>
      <c r="DD71" s="16"/>
      <c r="DE71" s="16"/>
      <c r="DF71" s="16"/>
      <c r="DG71" s="16"/>
      <c r="DH71" s="16"/>
      <c r="DI71" s="16"/>
      <c r="DJ71" s="16"/>
      <c r="DK71" s="16"/>
      <c r="DL71" s="16"/>
      <c r="DM71" s="16"/>
      <c r="DN71" s="16"/>
      <c r="DO71" s="16"/>
      <c r="DP71" s="16"/>
      <c r="DQ71" s="16"/>
      <c r="DR71" s="16"/>
      <c r="DS71" s="16"/>
      <c r="DT71" s="16"/>
      <c r="DU71" s="16"/>
      <c r="DV71" s="16"/>
      <c r="DW71" s="16"/>
      <c r="DX71" s="16"/>
      <c r="DY71" s="16"/>
      <c r="DZ71" s="16"/>
      <c r="EA71" s="16"/>
      <c r="EB71" s="16"/>
      <c r="EC71" s="16"/>
      <c r="ED71" s="16"/>
      <c r="EE71" s="16"/>
      <c r="EF71" s="16"/>
      <c r="EG71" s="16"/>
      <c r="EH71" s="16"/>
      <c r="EI71" s="16"/>
      <c r="EJ71" s="16"/>
      <c r="EK71" s="16"/>
      <c r="EL71" s="16"/>
      <c r="EM71" s="16"/>
      <c r="EN71" s="16"/>
      <c r="EO71" s="16"/>
      <c r="EP71" s="16"/>
      <c r="EQ71" s="16"/>
      <c r="ER71" s="16"/>
      <c r="ES71" s="16"/>
      <c r="ET71" s="16"/>
      <c r="EU71" s="16"/>
      <c r="EV71" s="16"/>
      <c r="EW71" s="16"/>
      <c r="EX71" s="16"/>
      <c r="EY71" s="16"/>
      <c r="EZ71" s="16"/>
      <c r="FA71" s="16"/>
      <c r="FB71" s="16"/>
      <c r="FC71" s="16"/>
      <c r="FD71" s="16"/>
      <c r="FE71" s="16"/>
      <c r="FF71" s="16"/>
      <c r="FG71" s="16"/>
      <c r="FH71" s="16"/>
      <c r="FI71" s="16"/>
      <c r="FJ71" s="16"/>
      <c r="FK71" s="16"/>
      <c r="FL71" s="16"/>
      <c r="FM71" s="16"/>
      <c r="FN71" s="16"/>
      <c r="FO71" s="16"/>
      <c r="FP71" s="16"/>
      <c r="FQ71" s="16"/>
      <c r="FR71" s="16"/>
      <c r="FS71" s="16"/>
      <c r="FT71" s="16"/>
      <c r="FU71" s="16"/>
      <c r="FV71" s="16"/>
      <c r="FW71" s="16"/>
      <c r="FX71" s="16"/>
      <c r="FY71" s="16"/>
      <c r="FZ71" s="16"/>
      <c r="GA71" s="16"/>
      <c r="GB71" s="16"/>
      <c r="GC71" s="16"/>
      <c r="GD71" s="16"/>
      <c r="GE71" s="16"/>
      <c r="GF71" s="16"/>
      <c r="GG71" s="16"/>
      <c r="GH71" s="16"/>
      <c r="GI71" s="16"/>
      <c r="GJ71" s="16"/>
      <c r="GK71" s="16"/>
      <c r="GL71" s="16"/>
      <c r="GM71" s="16"/>
      <c r="GN71" s="16"/>
      <c r="GO71" s="16"/>
      <c r="GP71" s="16"/>
      <c r="GQ71" s="16"/>
      <c r="GR71" s="16"/>
      <c r="GS71" s="16"/>
      <c r="GT71" s="16"/>
      <c r="GU71" s="16"/>
      <c r="GV71" s="16"/>
      <c r="GW71" s="16"/>
      <c r="GX71" s="16"/>
      <c r="GY71" s="16"/>
      <c r="GZ71" s="16"/>
      <c r="HA71" s="16"/>
      <c r="HB71" s="16"/>
      <c r="HC71" s="16"/>
      <c r="HD71" s="16"/>
      <c r="HE71" s="16"/>
      <c r="HF71" s="16"/>
      <c r="HG71" s="16"/>
      <c r="HH71" s="16"/>
      <c r="HI71" s="16"/>
      <c r="HJ71" s="16"/>
      <c r="HK71" s="16"/>
      <c r="HL71" s="16"/>
      <c r="HM71" s="16"/>
      <c r="HN71" s="16"/>
      <c r="HO71" s="16"/>
      <c r="HP71" s="16"/>
      <c r="HQ71" s="16"/>
      <c r="HR71" s="16"/>
      <c r="HS71" s="16"/>
      <c r="HT71" s="16"/>
      <c r="HU71" s="16"/>
      <c r="HV71" s="16"/>
      <c r="HW71" s="16"/>
      <c r="HX71" s="16"/>
      <c r="HY71" s="16"/>
      <c r="HZ71" s="16"/>
      <c r="IA71" s="16"/>
      <c r="IB71" s="16"/>
      <c r="IC71" s="16"/>
      <c r="ID71" s="16"/>
      <c r="IE71" s="16"/>
      <c r="IF71" s="16"/>
      <c r="IG71" s="16"/>
      <c r="IH71" s="16"/>
      <c r="II71" s="16"/>
      <c r="IJ71" s="16"/>
      <c r="IK71" s="16"/>
      <c r="IL71" s="16"/>
      <c r="IM71" s="16"/>
      <c r="IN71" s="16"/>
      <c r="IO71" s="16"/>
      <c r="IP71" s="16"/>
      <c r="IQ71" s="16"/>
      <c r="IR71" s="16"/>
      <c r="IS71" s="16"/>
    </row>
    <row r="72" spans="1:253" x14ac:dyDescent="0.15">
      <c r="A72" s="11" t="s">
        <v>2</v>
      </c>
      <c r="B72" s="16">
        <v>1</v>
      </c>
      <c r="C72" s="16">
        <v>4</v>
      </c>
      <c r="D72" s="16">
        <v>2</v>
      </c>
      <c r="E72" s="16">
        <v>4</v>
      </c>
      <c r="F72" s="16">
        <v>2</v>
      </c>
      <c r="G72" s="16">
        <v>4</v>
      </c>
      <c r="H72" s="16">
        <v>2</v>
      </c>
      <c r="I72" s="16">
        <v>4</v>
      </c>
      <c r="J72" s="16">
        <v>2</v>
      </c>
      <c r="K72" s="16">
        <v>4</v>
      </c>
      <c r="L72" s="16">
        <v>2</v>
      </c>
      <c r="M72" s="16">
        <v>4</v>
      </c>
      <c r="N72" s="16">
        <v>2</v>
      </c>
      <c r="O72" s="16">
        <v>4</v>
      </c>
      <c r="P72" s="16">
        <v>2</v>
      </c>
      <c r="Q72" s="16">
        <v>4</v>
      </c>
      <c r="R72" s="16">
        <v>2</v>
      </c>
      <c r="S72" s="16">
        <v>4</v>
      </c>
      <c r="T72" s="16">
        <v>2</v>
      </c>
      <c r="U72" s="16">
        <v>4</v>
      </c>
      <c r="V72" s="16">
        <v>2</v>
      </c>
      <c r="W72" s="16">
        <v>4</v>
      </c>
      <c r="X72" s="16">
        <v>2</v>
      </c>
      <c r="Y72" s="16">
        <v>4</v>
      </c>
      <c r="Z72" s="16">
        <v>2</v>
      </c>
      <c r="AA72" s="16">
        <v>4</v>
      </c>
      <c r="AB72" s="16">
        <v>2</v>
      </c>
      <c r="AC72" s="16">
        <v>4</v>
      </c>
      <c r="AD72" s="16">
        <v>2</v>
      </c>
      <c r="AE72" s="16">
        <v>4</v>
      </c>
      <c r="AF72" s="16">
        <v>2</v>
      </c>
      <c r="AG72" s="16">
        <v>4</v>
      </c>
      <c r="AH72" s="16">
        <v>2</v>
      </c>
      <c r="AI72" s="16">
        <v>4</v>
      </c>
      <c r="AJ72" s="16">
        <v>2</v>
      </c>
      <c r="AK72" s="16">
        <v>4</v>
      </c>
      <c r="AL72" s="16">
        <v>2</v>
      </c>
      <c r="AM72" s="16">
        <v>4</v>
      </c>
      <c r="AN72" s="16">
        <v>2</v>
      </c>
      <c r="AO72" s="16">
        <v>4</v>
      </c>
      <c r="AP72" s="16">
        <v>2</v>
      </c>
      <c r="AQ72" s="16">
        <v>4</v>
      </c>
      <c r="AR72" s="16">
        <v>2</v>
      </c>
      <c r="AS72" s="16">
        <v>4</v>
      </c>
      <c r="AT72" s="16">
        <v>2</v>
      </c>
      <c r="AU72" s="16">
        <v>4</v>
      </c>
      <c r="AV72" s="16">
        <v>2</v>
      </c>
      <c r="AW72" s="16">
        <v>4</v>
      </c>
      <c r="AX72" s="16">
        <v>2</v>
      </c>
      <c r="AY72" s="16">
        <v>4</v>
      </c>
      <c r="AZ72" s="16">
        <v>2</v>
      </c>
      <c r="BA72" s="16">
        <v>4</v>
      </c>
      <c r="BB72" s="16">
        <v>2</v>
      </c>
      <c r="BC72" s="16">
        <v>4</v>
      </c>
      <c r="BD72" s="16">
        <v>2</v>
      </c>
      <c r="BE72" s="16">
        <v>4</v>
      </c>
      <c r="BF72" s="16">
        <v>2</v>
      </c>
      <c r="BG72" s="16">
        <v>4</v>
      </c>
      <c r="BH72" s="16">
        <v>2</v>
      </c>
      <c r="BI72" s="16">
        <v>4</v>
      </c>
      <c r="BJ72" s="16">
        <v>2</v>
      </c>
      <c r="BK72" s="16">
        <v>4</v>
      </c>
      <c r="BL72" s="16">
        <v>2</v>
      </c>
      <c r="BM72" s="16">
        <v>4</v>
      </c>
      <c r="BN72" s="16">
        <v>2</v>
      </c>
      <c r="BO72" s="16">
        <v>4</v>
      </c>
      <c r="BP72" s="16">
        <v>2</v>
      </c>
      <c r="BQ72" s="16">
        <v>4</v>
      </c>
      <c r="BR72" s="16">
        <v>2</v>
      </c>
      <c r="BS72" s="16">
        <v>4</v>
      </c>
      <c r="BT72" s="16">
        <v>2</v>
      </c>
      <c r="BU72" s="16">
        <v>4</v>
      </c>
      <c r="BV72" s="16">
        <v>2</v>
      </c>
      <c r="BW72" s="16">
        <v>4</v>
      </c>
      <c r="BX72" s="16">
        <v>2</v>
      </c>
      <c r="BY72" s="16">
        <v>4</v>
      </c>
      <c r="BZ72" s="16">
        <v>2</v>
      </c>
      <c r="CA72" s="16">
        <v>4</v>
      </c>
      <c r="CB72" s="16">
        <v>2</v>
      </c>
      <c r="CC72" s="16">
        <v>4</v>
      </c>
      <c r="CD72" s="16">
        <v>2</v>
      </c>
      <c r="CE72" s="16">
        <v>4</v>
      </c>
      <c r="CF72" s="16">
        <v>2</v>
      </c>
      <c r="CG72" s="16">
        <v>4</v>
      </c>
      <c r="CH72" s="16">
        <v>2</v>
      </c>
      <c r="CI72" s="16">
        <v>4</v>
      </c>
      <c r="CJ72" s="16">
        <v>2</v>
      </c>
      <c r="CK72" s="16">
        <v>4</v>
      </c>
      <c r="CL72" s="16">
        <v>2</v>
      </c>
      <c r="CM72" s="16">
        <v>4</v>
      </c>
      <c r="CN72" s="16">
        <v>2</v>
      </c>
      <c r="CO72" s="16">
        <v>4</v>
      </c>
      <c r="CP72" s="16">
        <v>2</v>
      </c>
      <c r="CQ72" s="16">
        <v>4</v>
      </c>
      <c r="CR72" s="16">
        <v>2</v>
      </c>
      <c r="CS72" s="16">
        <v>4</v>
      </c>
      <c r="CT72" s="16">
        <v>2</v>
      </c>
      <c r="CU72" s="16">
        <v>4</v>
      </c>
      <c r="CV72" s="16">
        <v>2</v>
      </c>
      <c r="CW72" s="16">
        <v>4</v>
      </c>
      <c r="CX72" s="16">
        <v>2</v>
      </c>
      <c r="CY72" s="16">
        <v>4</v>
      </c>
      <c r="CZ72" s="16">
        <v>2</v>
      </c>
      <c r="DA72" s="16">
        <v>4</v>
      </c>
      <c r="DB72" s="16">
        <v>2</v>
      </c>
      <c r="DC72" s="16">
        <v>4</v>
      </c>
      <c r="DD72" s="16">
        <v>2</v>
      </c>
      <c r="DE72" s="16">
        <v>4</v>
      </c>
      <c r="DF72" s="16">
        <v>2</v>
      </c>
      <c r="DG72" s="16">
        <v>4</v>
      </c>
      <c r="DH72" s="16">
        <v>2</v>
      </c>
      <c r="DI72" s="16">
        <v>4</v>
      </c>
      <c r="DJ72" s="16">
        <v>2</v>
      </c>
      <c r="DK72" s="16">
        <v>4</v>
      </c>
      <c r="DL72" s="16">
        <v>2</v>
      </c>
      <c r="DM72" s="16">
        <v>4</v>
      </c>
      <c r="DN72" s="16">
        <v>2</v>
      </c>
      <c r="DO72" s="16">
        <v>4</v>
      </c>
      <c r="DP72" s="16">
        <v>2</v>
      </c>
      <c r="DQ72" s="16">
        <v>4</v>
      </c>
      <c r="DR72" s="16">
        <v>2</v>
      </c>
      <c r="DS72" s="16">
        <v>4</v>
      </c>
      <c r="DT72" s="16">
        <v>2</v>
      </c>
      <c r="DU72" s="16">
        <v>4</v>
      </c>
      <c r="DV72" s="16">
        <v>2</v>
      </c>
      <c r="DW72" s="16">
        <v>4</v>
      </c>
      <c r="DX72" s="16">
        <v>2</v>
      </c>
      <c r="DY72" s="16">
        <v>4</v>
      </c>
      <c r="DZ72" s="16">
        <v>2</v>
      </c>
      <c r="EA72" s="16">
        <v>4</v>
      </c>
      <c r="EB72" s="16">
        <v>2</v>
      </c>
      <c r="EC72" s="16">
        <v>4</v>
      </c>
      <c r="ED72" s="16">
        <v>2</v>
      </c>
      <c r="EE72" s="16">
        <v>4</v>
      </c>
      <c r="EF72" s="16">
        <v>2</v>
      </c>
      <c r="EG72" s="16">
        <v>4</v>
      </c>
      <c r="EH72" s="16">
        <v>2</v>
      </c>
      <c r="EI72" s="16">
        <v>4</v>
      </c>
      <c r="EJ72" s="16">
        <v>2</v>
      </c>
      <c r="EK72" s="16">
        <v>4</v>
      </c>
      <c r="EL72" s="16">
        <v>2</v>
      </c>
      <c r="EM72" s="16">
        <v>4</v>
      </c>
      <c r="EN72" s="16">
        <v>2</v>
      </c>
      <c r="EO72" s="16">
        <v>4</v>
      </c>
      <c r="EP72" s="16">
        <v>2</v>
      </c>
      <c r="EQ72" s="16">
        <v>4</v>
      </c>
      <c r="ER72" s="16">
        <v>2</v>
      </c>
      <c r="ES72" s="16">
        <v>4</v>
      </c>
      <c r="ET72" s="16">
        <v>2</v>
      </c>
      <c r="EU72" s="16">
        <v>4</v>
      </c>
      <c r="EV72" s="16">
        <v>2</v>
      </c>
      <c r="EW72" s="16">
        <v>4</v>
      </c>
      <c r="EX72" s="16">
        <v>2</v>
      </c>
      <c r="EY72" s="16">
        <v>4</v>
      </c>
      <c r="EZ72" s="16">
        <v>2</v>
      </c>
      <c r="FA72" s="16">
        <v>4</v>
      </c>
      <c r="FB72" s="16">
        <v>2</v>
      </c>
      <c r="FC72" s="16">
        <v>4</v>
      </c>
      <c r="FD72" s="16">
        <v>2</v>
      </c>
      <c r="FE72" s="16">
        <v>4</v>
      </c>
      <c r="FF72" s="16">
        <v>2</v>
      </c>
      <c r="FG72" s="16">
        <v>4</v>
      </c>
      <c r="FH72" s="16">
        <v>2</v>
      </c>
      <c r="FI72" s="16">
        <v>4</v>
      </c>
      <c r="FJ72" s="16">
        <v>2</v>
      </c>
      <c r="FK72" s="16">
        <v>4</v>
      </c>
      <c r="FL72" s="16">
        <v>2</v>
      </c>
      <c r="FM72" s="16">
        <v>4</v>
      </c>
      <c r="FN72" s="16">
        <v>2</v>
      </c>
      <c r="FO72" s="16">
        <v>4</v>
      </c>
      <c r="FP72" s="16">
        <v>2</v>
      </c>
      <c r="FQ72" s="16">
        <v>4</v>
      </c>
      <c r="FR72" s="16">
        <v>2</v>
      </c>
      <c r="FS72" s="16">
        <v>4</v>
      </c>
      <c r="FT72" s="16">
        <v>2</v>
      </c>
      <c r="FU72" s="16">
        <v>4</v>
      </c>
      <c r="FV72" s="16">
        <v>2</v>
      </c>
      <c r="FW72" s="16">
        <v>4</v>
      </c>
      <c r="FX72" s="16">
        <v>2</v>
      </c>
      <c r="FY72" s="16">
        <v>4</v>
      </c>
      <c r="FZ72" s="16">
        <v>2</v>
      </c>
      <c r="GA72" s="16">
        <v>4</v>
      </c>
      <c r="GB72" s="16">
        <v>2</v>
      </c>
      <c r="GC72" s="16">
        <v>4</v>
      </c>
      <c r="GD72" s="16">
        <v>2</v>
      </c>
      <c r="GE72" s="16">
        <v>4</v>
      </c>
      <c r="GF72" s="16">
        <v>2</v>
      </c>
      <c r="GG72" s="16">
        <v>4</v>
      </c>
      <c r="GH72" s="16">
        <v>2</v>
      </c>
      <c r="GI72" s="16">
        <v>4</v>
      </c>
      <c r="GJ72" s="16">
        <v>2</v>
      </c>
      <c r="GK72" s="16">
        <v>4</v>
      </c>
      <c r="GL72" s="16">
        <v>2</v>
      </c>
      <c r="GM72" s="16">
        <v>4</v>
      </c>
      <c r="GN72" s="16">
        <v>2</v>
      </c>
      <c r="GO72" s="16">
        <v>4</v>
      </c>
      <c r="GP72" s="16">
        <v>2</v>
      </c>
      <c r="GQ72" s="16">
        <v>4</v>
      </c>
      <c r="GR72" s="16">
        <v>2</v>
      </c>
      <c r="GS72" s="16">
        <v>4</v>
      </c>
      <c r="GT72" s="16">
        <v>1</v>
      </c>
      <c r="GU72" s="16"/>
      <c r="GV72" s="16"/>
      <c r="GW72" s="16"/>
      <c r="GX72" s="16"/>
      <c r="GY72" s="16"/>
      <c r="GZ72" s="16"/>
      <c r="HA72" s="16"/>
      <c r="HB72" s="16"/>
      <c r="HC72" s="16"/>
      <c r="HD72" s="16"/>
      <c r="HE72" s="16"/>
      <c r="HF72" s="16"/>
      <c r="HG72" s="16"/>
      <c r="HH72" s="16"/>
      <c r="HI72" s="16"/>
      <c r="HJ72" s="16"/>
      <c r="HK72" s="16"/>
      <c r="HL72" s="16"/>
      <c r="HM72" s="16"/>
      <c r="HN72" s="16"/>
      <c r="HO72" s="16"/>
      <c r="HP72" s="16"/>
      <c r="HQ72" s="16"/>
      <c r="HR72" s="16"/>
      <c r="HS72" s="16"/>
      <c r="HT72" s="16"/>
      <c r="HU72" s="16"/>
      <c r="HV72" s="16"/>
      <c r="HW72" s="16"/>
      <c r="HX72" s="16"/>
      <c r="HY72" s="16"/>
      <c r="HZ72" s="16"/>
      <c r="IA72" s="16"/>
      <c r="IB72" s="16"/>
      <c r="IC72" s="16"/>
      <c r="ID72" s="16"/>
      <c r="IE72" s="16"/>
      <c r="IF72" s="16"/>
      <c r="IG72" s="16"/>
      <c r="IH72" s="16"/>
      <c r="II72" s="16"/>
      <c r="IJ72" s="16"/>
      <c r="IK72" s="16"/>
      <c r="IL72" s="16"/>
      <c r="IM72" s="16"/>
      <c r="IN72" s="16"/>
      <c r="IO72" s="16"/>
      <c r="IP72" s="16"/>
      <c r="IQ72" s="16"/>
      <c r="IR72" s="16"/>
      <c r="IS72" s="16"/>
    </row>
    <row r="73" spans="1:253" x14ac:dyDescent="0.15">
      <c r="A73" s="11" t="s">
        <v>4</v>
      </c>
      <c r="B73" s="16">
        <f t="shared" ref="B73:BM73" si="124">(B64-B70)*B72</f>
        <v>0</v>
      </c>
      <c r="C73" s="16">
        <f t="shared" si="124"/>
        <v>0</v>
      </c>
      <c r="D73" s="16">
        <f t="shared" si="124"/>
        <v>0</v>
      </c>
      <c r="E73" s="16">
        <f t="shared" si="124"/>
        <v>0</v>
      </c>
      <c r="F73" s="16">
        <f t="shared" si="124"/>
        <v>0</v>
      </c>
      <c r="G73" s="16">
        <f t="shared" si="124"/>
        <v>0</v>
      </c>
      <c r="H73" s="16">
        <f t="shared" si="124"/>
        <v>0</v>
      </c>
      <c r="I73" s="16">
        <f t="shared" si="124"/>
        <v>0</v>
      </c>
      <c r="J73" s="16">
        <f t="shared" si="124"/>
        <v>0</v>
      </c>
      <c r="K73" s="16">
        <f t="shared" si="124"/>
        <v>0</v>
      </c>
      <c r="L73" s="16">
        <f t="shared" si="124"/>
        <v>0</v>
      </c>
      <c r="M73" s="16">
        <f t="shared" si="124"/>
        <v>0</v>
      </c>
      <c r="N73" s="16">
        <f t="shared" si="124"/>
        <v>0</v>
      </c>
      <c r="O73" s="16">
        <f t="shared" si="124"/>
        <v>0</v>
      </c>
      <c r="P73" s="16">
        <f t="shared" si="124"/>
        <v>0</v>
      </c>
      <c r="Q73" s="16">
        <f t="shared" si="124"/>
        <v>0</v>
      </c>
      <c r="R73" s="16">
        <f t="shared" si="124"/>
        <v>0</v>
      </c>
      <c r="S73" s="16">
        <f t="shared" si="124"/>
        <v>0</v>
      </c>
      <c r="T73" s="16">
        <f t="shared" si="124"/>
        <v>0</v>
      </c>
      <c r="U73" s="16">
        <f t="shared" si="124"/>
        <v>0</v>
      </c>
      <c r="V73" s="16">
        <f t="shared" si="124"/>
        <v>0</v>
      </c>
      <c r="W73" s="16">
        <f t="shared" si="124"/>
        <v>0</v>
      </c>
      <c r="X73" s="16">
        <f t="shared" si="124"/>
        <v>0</v>
      </c>
      <c r="Y73" s="16">
        <f t="shared" si="124"/>
        <v>0</v>
      </c>
      <c r="Z73" s="16">
        <f t="shared" si="124"/>
        <v>0</v>
      </c>
      <c r="AA73" s="16">
        <f t="shared" si="124"/>
        <v>0</v>
      </c>
      <c r="AB73" s="16">
        <f t="shared" si="124"/>
        <v>0</v>
      </c>
      <c r="AC73" s="16">
        <f t="shared" si="124"/>
        <v>0</v>
      </c>
      <c r="AD73" s="16">
        <f t="shared" si="124"/>
        <v>0</v>
      </c>
      <c r="AE73" s="16">
        <f t="shared" si="124"/>
        <v>0</v>
      </c>
      <c r="AF73" s="16">
        <f t="shared" si="124"/>
        <v>0</v>
      </c>
      <c r="AG73" s="16">
        <f t="shared" si="124"/>
        <v>0</v>
      </c>
      <c r="AH73" s="16">
        <f t="shared" si="124"/>
        <v>0</v>
      </c>
      <c r="AI73" s="16">
        <f t="shared" si="124"/>
        <v>0</v>
      </c>
      <c r="AJ73" s="16">
        <f t="shared" si="124"/>
        <v>0</v>
      </c>
      <c r="AK73" s="16">
        <f t="shared" si="124"/>
        <v>0</v>
      </c>
      <c r="AL73" s="16">
        <f t="shared" si="124"/>
        <v>0</v>
      </c>
      <c r="AM73" s="16">
        <f t="shared" si="124"/>
        <v>0</v>
      </c>
      <c r="AN73" s="16">
        <f t="shared" si="124"/>
        <v>0</v>
      </c>
      <c r="AO73" s="16">
        <f t="shared" si="124"/>
        <v>0</v>
      </c>
      <c r="AP73" s="16">
        <f t="shared" si="124"/>
        <v>0</v>
      </c>
      <c r="AQ73" s="16">
        <f t="shared" si="124"/>
        <v>0</v>
      </c>
      <c r="AR73" s="16">
        <f t="shared" si="124"/>
        <v>0</v>
      </c>
      <c r="AS73" s="16">
        <f t="shared" si="124"/>
        <v>0</v>
      </c>
      <c r="AT73" s="16">
        <f t="shared" si="124"/>
        <v>0</v>
      </c>
      <c r="AU73" s="16">
        <f t="shared" si="124"/>
        <v>0</v>
      </c>
      <c r="AV73" s="16">
        <f t="shared" si="124"/>
        <v>0</v>
      </c>
      <c r="AW73" s="16">
        <f t="shared" si="124"/>
        <v>0</v>
      </c>
      <c r="AX73" s="16">
        <f t="shared" si="124"/>
        <v>0</v>
      </c>
      <c r="AY73" s="16">
        <f t="shared" si="124"/>
        <v>0</v>
      </c>
      <c r="AZ73" s="16">
        <f t="shared" si="124"/>
        <v>0</v>
      </c>
      <c r="BA73" s="16">
        <f t="shared" si="124"/>
        <v>0</v>
      </c>
      <c r="BB73" s="16">
        <f t="shared" si="124"/>
        <v>0</v>
      </c>
      <c r="BC73" s="16">
        <f t="shared" si="124"/>
        <v>0</v>
      </c>
      <c r="BD73" s="16">
        <f t="shared" si="124"/>
        <v>0</v>
      </c>
      <c r="BE73" s="16">
        <f t="shared" si="124"/>
        <v>0</v>
      </c>
      <c r="BF73" s="16">
        <f t="shared" si="124"/>
        <v>0</v>
      </c>
      <c r="BG73" s="16">
        <f t="shared" si="124"/>
        <v>0</v>
      </c>
      <c r="BH73" s="16">
        <f t="shared" si="124"/>
        <v>0</v>
      </c>
      <c r="BI73" s="16">
        <f t="shared" si="124"/>
        <v>0</v>
      </c>
      <c r="BJ73" s="16">
        <f t="shared" si="124"/>
        <v>0</v>
      </c>
      <c r="BK73" s="16">
        <f t="shared" si="124"/>
        <v>0</v>
      </c>
      <c r="BL73" s="16">
        <f t="shared" si="124"/>
        <v>0</v>
      </c>
      <c r="BM73" s="16">
        <f t="shared" si="124"/>
        <v>0</v>
      </c>
      <c r="BN73" s="16">
        <f t="shared" ref="BN73:DY73" si="125">(BN64-BN70)*BN72</f>
        <v>0</v>
      </c>
      <c r="BO73" s="16">
        <f t="shared" si="125"/>
        <v>0</v>
      </c>
      <c r="BP73" s="16">
        <f t="shared" si="125"/>
        <v>0</v>
      </c>
      <c r="BQ73" s="16">
        <f t="shared" si="125"/>
        <v>0</v>
      </c>
      <c r="BR73" s="16">
        <f t="shared" si="125"/>
        <v>0</v>
      </c>
      <c r="BS73" s="16">
        <f t="shared" si="125"/>
        <v>0</v>
      </c>
      <c r="BT73" s="16">
        <f t="shared" si="125"/>
        <v>0</v>
      </c>
      <c r="BU73" s="16">
        <f t="shared" si="125"/>
        <v>0</v>
      </c>
      <c r="BV73" s="16">
        <f t="shared" si="125"/>
        <v>0</v>
      </c>
      <c r="BW73" s="16">
        <f t="shared" si="125"/>
        <v>0</v>
      </c>
      <c r="BX73" s="16">
        <f t="shared" si="125"/>
        <v>0</v>
      </c>
      <c r="BY73" s="16">
        <f t="shared" si="125"/>
        <v>0</v>
      </c>
      <c r="BZ73" s="16">
        <f t="shared" si="125"/>
        <v>0</v>
      </c>
      <c r="CA73" s="16">
        <f t="shared" si="125"/>
        <v>0</v>
      </c>
      <c r="CB73" s="16">
        <f t="shared" si="125"/>
        <v>0</v>
      </c>
      <c r="CC73" s="16">
        <f t="shared" si="125"/>
        <v>0</v>
      </c>
      <c r="CD73" s="16">
        <f t="shared" si="125"/>
        <v>0</v>
      </c>
      <c r="CE73" s="16">
        <f t="shared" si="125"/>
        <v>0</v>
      </c>
      <c r="CF73" s="16">
        <f t="shared" si="125"/>
        <v>0</v>
      </c>
      <c r="CG73" s="16">
        <f t="shared" si="125"/>
        <v>0</v>
      </c>
      <c r="CH73" s="16">
        <f t="shared" si="125"/>
        <v>0</v>
      </c>
      <c r="CI73" s="16">
        <f t="shared" si="125"/>
        <v>0</v>
      </c>
      <c r="CJ73" s="16">
        <f t="shared" si="125"/>
        <v>0</v>
      </c>
      <c r="CK73" s="16">
        <f t="shared" si="125"/>
        <v>0</v>
      </c>
      <c r="CL73" s="16">
        <f t="shared" si="125"/>
        <v>0</v>
      </c>
      <c r="CM73" s="16">
        <f t="shared" si="125"/>
        <v>0</v>
      </c>
      <c r="CN73" s="16">
        <f t="shared" si="125"/>
        <v>0</v>
      </c>
      <c r="CO73" s="16">
        <f t="shared" si="125"/>
        <v>0</v>
      </c>
      <c r="CP73" s="16">
        <f t="shared" si="125"/>
        <v>0</v>
      </c>
      <c r="CQ73" s="16">
        <f t="shared" si="125"/>
        <v>0</v>
      </c>
      <c r="CR73" s="16">
        <f t="shared" si="125"/>
        <v>0</v>
      </c>
      <c r="CS73" s="16">
        <f t="shared" si="125"/>
        <v>0</v>
      </c>
      <c r="CT73" s="16">
        <f t="shared" si="125"/>
        <v>0</v>
      </c>
      <c r="CU73" s="16">
        <f t="shared" si="125"/>
        <v>0</v>
      </c>
      <c r="CV73" s="16">
        <f t="shared" si="125"/>
        <v>0</v>
      </c>
      <c r="CW73" s="16">
        <f t="shared" si="125"/>
        <v>0</v>
      </c>
      <c r="CX73" s="16">
        <f t="shared" si="125"/>
        <v>0</v>
      </c>
      <c r="CY73" s="16">
        <f t="shared" si="125"/>
        <v>0</v>
      </c>
      <c r="CZ73" s="16">
        <f t="shared" si="125"/>
        <v>0</v>
      </c>
      <c r="DA73" s="16">
        <f t="shared" si="125"/>
        <v>0</v>
      </c>
      <c r="DB73" s="16">
        <f t="shared" si="125"/>
        <v>0</v>
      </c>
      <c r="DC73" s="16">
        <f t="shared" si="125"/>
        <v>0</v>
      </c>
      <c r="DD73" s="16">
        <f t="shared" si="125"/>
        <v>0</v>
      </c>
      <c r="DE73" s="16">
        <f t="shared" si="125"/>
        <v>0</v>
      </c>
      <c r="DF73" s="16">
        <f t="shared" si="125"/>
        <v>0</v>
      </c>
      <c r="DG73" s="16">
        <f t="shared" si="125"/>
        <v>0</v>
      </c>
      <c r="DH73" s="16">
        <f t="shared" si="125"/>
        <v>0</v>
      </c>
      <c r="DI73" s="16">
        <f t="shared" si="125"/>
        <v>0</v>
      </c>
      <c r="DJ73" s="16">
        <f t="shared" si="125"/>
        <v>0</v>
      </c>
      <c r="DK73" s="16">
        <f t="shared" si="125"/>
        <v>0</v>
      </c>
      <c r="DL73" s="16">
        <f t="shared" si="125"/>
        <v>0</v>
      </c>
      <c r="DM73" s="16">
        <f t="shared" si="125"/>
        <v>0</v>
      </c>
      <c r="DN73" s="16">
        <f t="shared" si="125"/>
        <v>0</v>
      </c>
      <c r="DO73" s="16">
        <f t="shared" si="125"/>
        <v>0</v>
      </c>
      <c r="DP73" s="16">
        <f t="shared" si="125"/>
        <v>0</v>
      </c>
      <c r="DQ73" s="16">
        <f t="shared" si="125"/>
        <v>0</v>
      </c>
      <c r="DR73" s="16">
        <f t="shared" si="125"/>
        <v>0</v>
      </c>
      <c r="DS73" s="16">
        <f t="shared" si="125"/>
        <v>0</v>
      </c>
      <c r="DT73" s="16">
        <f t="shared" si="125"/>
        <v>0</v>
      </c>
      <c r="DU73" s="16">
        <f t="shared" si="125"/>
        <v>0</v>
      </c>
      <c r="DV73" s="16">
        <f t="shared" si="125"/>
        <v>0</v>
      </c>
      <c r="DW73" s="16">
        <f t="shared" si="125"/>
        <v>0</v>
      </c>
      <c r="DX73" s="16">
        <f t="shared" si="125"/>
        <v>0</v>
      </c>
      <c r="DY73" s="16">
        <f t="shared" si="125"/>
        <v>0</v>
      </c>
      <c r="DZ73" s="16">
        <f t="shared" ref="DZ73:GK73" si="126">(DZ64-DZ70)*DZ72</f>
        <v>0</v>
      </c>
      <c r="EA73" s="16">
        <f t="shared" si="126"/>
        <v>0</v>
      </c>
      <c r="EB73" s="16">
        <f t="shared" si="126"/>
        <v>0</v>
      </c>
      <c r="EC73" s="16">
        <f t="shared" si="126"/>
        <v>0</v>
      </c>
      <c r="ED73" s="16">
        <f t="shared" si="126"/>
        <v>0</v>
      </c>
      <c r="EE73" s="16">
        <f t="shared" si="126"/>
        <v>0</v>
      </c>
      <c r="EF73" s="16">
        <f t="shared" si="126"/>
        <v>0</v>
      </c>
      <c r="EG73" s="16">
        <f t="shared" si="126"/>
        <v>0</v>
      </c>
      <c r="EH73" s="16">
        <f t="shared" si="126"/>
        <v>0</v>
      </c>
      <c r="EI73" s="16">
        <f t="shared" si="126"/>
        <v>0</v>
      </c>
      <c r="EJ73" s="16">
        <f t="shared" si="126"/>
        <v>0</v>
      </c>
      <c r="EK73" s="16">
        <f t="shared" si="126"/>
        <v>0</v>
      </c>
      <c r="EL73" s="16">
        <f t="shared" si="126"/>
        <v>0</v>
      </c>
      <c r="EM73" s="16">
        <f t="shared" si="126"/>
        <v>0</v>
      </c>
      <c r="EN73" s="16">
        <f t="shared" si="126"/>
        <v>0</v>
      </c>
      <c r="EO73" s="16">
        <f t="shared" si="126"/>
        <v>0</v>
      </c>
      <c r="EP73" s="16">
        <f t="shared" si="126"/>
        <v>0</v>
      </c>
      <c r="EQ73" s="16">
        <f t="shared" si="126"/>
        <v>0</v>
      </c>
      <c r="ER73" s="16">
        <f t="shared" si="126"/>
        <v>0</v>
      </c>
      <c r="ES73" s="16">
        <f t="shared" si="126"/>
        <v>0</v>
      </c>
      <c r="ET73" s="16">
        <f t="shared" si="126"/>
        <v>0</v>
      </c>
      <c r="EU73" s="16">
        <f t="shared" si="126"/>
        <v>0</v>
      </c>
      <c r="EV73" s="16">
        <f t="shared" si="126"/>
        <v>0</v>
      </c>
      <c r="EW73" s="16">
        <f t="shared" si="126"/>
        <v>0</v>
      </c>
      <c r="EX73" s="16">
        <f t="shared" si="126"/>
        <v>0</v>
      </c>
      <c r="EY73" s="16">
        <f t="shared" si="126"/>
        <v>0</v>
      </c>
      <c r="EZ73" s="16">
        <f t="shared" si="126"/>
        <v>0</v>
      </c>
      <c r="FA73" s="16">
        <f t="shared" si="126"/>
        <v>0</v>
      </c>
      <c r="FB73" s="16">
        <f t="shared" si="126"/>
        <v>0</v>
      </c>
      <c r="FC73" s="16">
        <f t="shared" si="126"/>
        <v>0</v>
      </c>
      <c r="FD73" s="16">
        <f t="shared" si="126"/>
        <v>0</v>
      </c>
      <c r="FE73" s="16">
        <f t="shared" si="126"/>
        <v>0</v>
      </c>
      <c r="FF73" s="16">
        <f t="shared" si="126"/>
        <v>0</v>
      </c>
      <c r="FG73" s="16">
        <f t="shared" si="126"/>
        <v>0</v>
      </c>
      <c r="FH73" s="16">
        <f t="shared" si="126"/>
        <v>0</v>
      </c>
      <c r="FI73" s="16">
        <f t="shared" si="126"/>
        <v>0</v>
      </c>
      <c r="FJ73" s="16">
        <f t="shared" si="126"/>
        <v>0</v>
      </c>
      <c r="FK73" s="16">
        <f t="shared" si="126"/>
        <v>0</v>
      </c>
      <c r="FL73" s="16">
        <f t="shared" si="126"/>
        <v>0</v>
      </c>
      <c r="FM73" s="16">
        <f t="shared" si="126"/>
        <v>0</v>
      </c>
      <c r="FN73" s="16">
        <f t="shared" si="126"/>
        <v>0</v>
      </c>
      <c r="FO73" s="16">
        <f t="shared" si="126"/>
        <v>0</v>
      </c>
      <c r="FP73" s="16">
        <f t="shared" si="126"/>
        <v>0</v>
      </c>
      <c r="FQ73" s="16">
        <f t="shared" si="126"/>
        <v>0</v>
      </c>
      <c r="FR73" s="16">
        <f t="shared" si="126"/>
        <v>0</v>
      </c>
      <c r="FS73" s="16">
        <f t="shared" si="126"/>
        <v>0</v>
      </c>
      <c r="FT73" s="16">
        <f t="shared" si="126"/>
        <v>0</v>
      </c>
      <c r="FU73" s="16">
        <f t="shared" si="126"/>
        <v>0</v>
      </c>
      <c r="FV73" s="16">
        <f t="shared" si="126"/>
        <v>0</v>
      </c>
      <c r="FW73" s="16">
        <f t="shared" si="126"/>
        <v>0</v>
      </c>
      <c r="FX73" s="16">
        <f t="shared" si="126"/>
        <v>0</v>
      </c>
      <c r="FY73" s="16">
        <f t="shared" si="126"/>
        <v>0</v>
      </c>
      <c r="FZ73" s="16">
        <f t="shared" si="126"/>
        <v>0</v>
      </c>
      <c r="GA73" s="16">
        <f t="shared" si="126"/>
        <v>0</v>
      </c>
      <c r="GB73" s="16">
        <f t="shared" si="126"/>
        <v>0</v>
      </c>
      <c r="GC73" s="16">
        <f t="shared" si="126"/>
        <v>0</v>
      </c>
      <c r="GD73" s="16">
        <f t="shared" si="126"/>
        <v>0</v>
      </c>
      <c r="GE73" s="16">
        <f t="shared" si="126"/>
        <v>0</v>
      </c>
      <c r="GF73" s="16">
        <f t="shared" si="126"/>
        <v>0</v>
      </c>
      <c r="GG73" s="16">
        <f t="shared" si="126"/>
        <v>0</v>
      </c>
      <c r="GH73" s="16">
        <f t="shared" si="126"/>
        <v>0</v>
      </c>
      <c r="GI73" s="16">
        <f t="shared" si="126"/>
        <v>0</v>
      </c>
      <c r="GJ73" s="16">
        <f t="shared" si="126"/>
        <v>0</v>
      </c>
      <c r="GK73" s="16">
        <f t="shared" si="126"/>
        <v>0</v>
      </c>
      <c r="GL73" s="16">
        <f t="shared" ref="GL73:GT73" si="127">(GL64-GL70)*GL72</f>
        <v>0</v>
      </c>
      <c r="GM73" s="16">
        <f t="shared" si="127"/>
        <v>0</v>
      </c>
      <c r="GN73" s="16">
        <f t="shared" si="127"/>
        <v>0</v>
      </c>
      <c r="GO73" s="16">
        <f t="shared" si="127"/>
        <v>0</v>
      </c>
      <c r="GP73" s="16">
        <f t="shared" si="127"/>
        <v>0</v>
      </c>
      <c r="GQ73" s="16">
        <f t="shared" si="127"/>
        <v>0</v>
      </c>
      <c r="GR73" s="16">
        <f t="shared" si="127"/>
        <v>0</v>
      </c>
      <c r="GS73" s="16">
        <f t="shared" si="127"/>
        <v>0</v>
      </c>
      <c r="GT73" s="16">
        <f t="shared" si="127"/>
        <v>0</v>
      </c>
      <c r="GU73" s="16"/>
      <c r="GV73" s="16"/>
      <c r="GW73" s="16"/>
      <c r="GX73" s="16"/>
      <c r="GY73" s="16"/>
      <c r="GZ73" s="16"/>
      <c r="HA73" s="16"/>
      <c r="HB73" s="16"/>
      <c r="HC73" s="16"/>
      <c r="HD73" s="16"/>
      <c r="HE73" s="16"/>
      <c r="HF73" s="16"/>
      <c r="HG73" s="16"/>
      <c r="HH73" s="16"/>
      <c r="HI73" s="16"/>
      <c r="HJ73" s="16"/>
      <c r="HK73" s="16"/>
      <c r="HL73" s="16"/>
      <c r="HM73" s="16"/>
      <c r="HN73" s="16"/>
      <c r="HO73" s="16"/>
      <c r="HP73" s="16"/>
      <c r="HQ73" s="16"/>
      <c r="HR73" s="16"/>
      <c r="HS73" s="16"/>
      <c r="HT73" s="16"/>
      <c r="HU73" s="16"/>
      <c r="HV73" s="16"/>
      <c r="HW73" s="16"/>
      <c r="HX73" s="16"/>
      <c r="HY73" s="16"/>
      <c r="HZ73" s="16"/>
      <c r="IA73" s="16"/>
      <c r="IB73" s="16"/>
      <c r="IC73" s="16"/>
      <c r="ID73" s="16"/>
      <c r="IE73" s="16"/>
      <c r="IF73" s="16"/>
      <c r="IG73" s="16"/>
      <c r="IH73" s="16"/>
      <c r="II73" s="16"/>
      <c r="IJ73" s="16"/>
      <c r="IK73" s="16"/>
      <c r="IL73" s="16"/>
      <c r="IM73" s="16"/>
      <c r="IN73" s="16"/>
      <c r="IO73" s="16"/>
      <c r="IP73" s="16"/>
      <c r="IQ73" s="16"/>
      <c r="IR73" s="16"/>
      <c r="IS73" s="16"/>
    </row>
    <row r="74" spans="1:253" x14ac:dyDescent="0.15">
      <c r="A74" s="11"/>
      <c r="B74" s="16"/>
      <c r="C74" s="16"/>
      <c r="D74" s="16"/>
      <c r="E74" s="16"/>
      <c r="F74" s="16"/>
      <c r="G74" s="16"/>
      <c r="H74" s="16"/>
      <c r="I74" s="16"/>
      <c r="J74" s="16"/>
      <c r="K74" s="16"/>
      <c r="L74" s="16"/>
      <c r="M74" s="16"/>
      <c r="N74" s="16"/>
      <c r="O74" s="16"/>
      <c r="P74" s="16"/>
      <c r="Q74" s="16"/>
      <c r="R74" s="16"/>
      <c r="S74" s="16"/>
      <c r="T74" s="16"/>
      <c r="U74" s="16"/>
      <c r="V74" s="16"/>
      <c r="W74" s="16"/>
      <c r="X74" s="16"/>
      <c r="Y74" s="16"/>
      <c r="Z74" s="16"/>
      <c r="AA74" s="16"/>
      <c r="AB74" s="16"/>
      <c r="AC74" s="16"/>
      <c r="AD74" s="16"/>
      <c r="AE74" s="16"/>
      <c r="AF74" s="16"/>
      <c r="AG74" s="16"/>
      <c r="AH74" s="16"/>
      <c r="AI74" s="16"/>
      <c r="AJ74" s="16"/>
      <c r="AK74" s="16"/>
      <c r="AL74" s="16"/>
      <c r="AM74" s="16"/>
      <c r="AN74" s="16"/>
      <c r="AO74" s="16"/>
      <c r="AP74" s="16"/>
      <c r="AQ74" s="16"/>
      <c r="AR74" s="16"/>
      <c r="AS74" s="16"/>
      <c r="AT74" s="16"/>
      <c r="AU74" s="16"/>
      <c r="AV74" s="16"/>
      <c r="AW74" s="16"/>
      <c r="AX74" s="16"/>
      <c r="AY74" s="16"/>
      <c r="AZ74" s="16"/>
      <c r="BA74" s="16"/>
      <c r="BB74" s="16"/>
      <c r="BC74" s="16"/>
      <c r="BD74" s="16"/>
      <c r="BE74" s="16"/>
      <c r="BF74" s="16"/>
      <c r="BG74" s="16"/>
      <c r="BH74" s="16"/>
      <c r="BI74" s="16"/>
      <c r="BJ74" s="16"/>
      <c r="BK74" s="16"/>
      <c r="BL74" s="16"/>
      <c r="BM74" s="16"/>
      <c r="BN74" s="16"/>
      <c r="BO74" s="16"/>
      <c r="BP74" s="16"/>
      <c r="BQ74" s="16"/>
      <c r="BR74" s="16"/>
      <c r="BS74" s="16"/>
      <c r="BT74" s="16"/>
      <c r="BU74" s="16"/>
      <c r="BV74" s="16"/>
      <c r="BW74" s="16"/>
      <c r="BX74" s="16"/>
      <c r="BY74" s="16"/>
      <c r="BZ74" s="16"/>
      <c r="CA74" s="16"/>
      <c r="CB74" s="16"/>
      <c r="CC74" s="16"/>
      <c r="CD74" s="16"/>
      <c r="CE74" s="16"/>
      <c r="CF74" s="16"/>
      <c r="CG74" s="16"/>
      <c r="CH74" s="16"/>
      <c r="CI74" s="16"/>
      <c r="CJ74" s="16"/>
      <c r="CK74" s="16"/>
      <c r="CL74" s="16"/>
      <c r="CM74" s="16"/>
      <c r="CN74" s="16"/>
      <c r="CO74" s="16"/>
      <c r="CP74" s="16"/>
      <c r="CQ74" s="16"/>
      <c r="CR74" s="16"/>
      <c r="CS74" s="16"/>
      <c r="CT74" s="16"/>
      <c r="CU74" s="16"/>
      <c r="CV74" s="16"/>
      <c r="CW74" s="16"/>
      <c r="CX74" s="16"/>
      <c r="CY74" s="16"/>
      <c r="CZ74" s="16"/>
      <c r="DA74" s="16"/>
      <c r="DB74" s="16"/>
      <c r="DC74" s="16"/>
      <c r="DD74" s="16"/>
      <c r="DE74" s="16"/>
      <c r="DF74" s="16"/>
      <c r="DG74" s="16"/>
      <c r="DH74" s="16"/>
      <c r="DI74" s="16"/>
      <c r="DJ74" s="16"/>
      <c r="DK74" s="16"/>
      <c r="DL74" s="16"/>
      <c r="DM74" s="16"/>
      <c r="DN74" s="16"/>
      <c r="DO74" s="16"/>
      <c r="DP74" s="16"/>
      <c r="DQ74" s="16"/>
      <c r="DR74" s="16"/>
      <c r="DS74" s="16"/>
      <c r="DT74" s="16"/>
      <c r="DU74" s="16"/>
      <c r="DV74" s="16"/>
      <c r="DW74" s="16"/>
      <c r="DX74" s="16"/>
      <c r="DY74" s="16"/>
      <c r="DZ74" s="16"/>
      <c r="EA74" s="16"/>
      <c r="EB74" s="16"/>
      <c r="EC74" s="16"/>
      <c r="ED74" s="16"/>
      <c r="EE74" s="16"/>
      <c r="EF74" s="16"/>
      <c r="EG74" s="16"/>
      <c r="EH74" s="16"/>
      <c r="EI74" s="16"/>
      <c r="EJ74" s="16"/>
      <c r="EK74" s="16"/>
      <c r="EL74" s="16"/>
      <c r="EM74" s="16"/>
      <c r="EN74" s="16"/>
      <c r="EO74" s="16"/>
      <c r="EP74" s="16"/>
      <c r="EQ74" s="16"/>
      <c r="ER74" s="16"/>
      <c r="ES74" s="16"/>
      <c r="ET74" s="16"/>
      <c r="EU74" s="16"/>
      <c r="EV74" s="16"/>
      <c r="EW74" s="16"/>
      <c r="EX74" s="16"/>
      <c r="EY74" s="16"/>
      <c r="EZ74" s="16"/>
      <c r="FA74" s="16"/>
      <c r="FB74" s="16"/>
      <c r="FC74" s="16"/>
      <c r="FD74" s="16"/>
      <c r="FE74" s="16"/>
      <c r="FF74" s="16"/>
      <c r="FG74" s="16"/>
      <c r="FH74" s="16"/>
      <c r="FI74" s="16"/>
      <c r="FJ74" s="16"/>
      <c r="FK74" s="16"/>
      <c r="FL74" s="16"/>
      <c r="FM74" s="16"/>
      <c r="FN74" s="16"/>
      <c r="FO74" s="16"/>
      <c r="FP74" s="16"/>
      <c r="FQ74" s="16"/>
      <c r="FR74" s="16"/>
      <c r="FS74" s="16"/>
      <c r="FT74" s="16"/>
      <c r="FU74" s="16"/>
      <c r="FV74" s="16"/>
      <c r="FW74" s="16"/>
      <c r="FX74" s="16"/>
      <c r="FY74" s="16"/>
      <c r="FZ74" s="16"/>
      <c r="GA74" s="16"/>
      <c r="GB74" s="16"/>
      <c r="GC74" s="16"/>
      <c r="GD74" s="16"/>
      <c r="GE74" s="16"/>
      <c r="GF74" s="16"/>
      <c r="GG74" s="16"/>
      <c r="GH74" s="16"/>
      <c r="GI74" s="16"/>
      <c r="GJ74" s="16"/>
      <c r="GK74" s="16"/>
      <c r="GL74" s="16"/>
      <c r="GM74" s="16"/>
      <c r="GN74" s="16"/>
      <c r="GO74" s="16"/>
      <c r="GP74" s="16"/>
      <c r="GQ74" s="16"/>
      <c r="GR74" s="16"/>
      <c r="GS74" s="16"/>
      <c r="GT74" s="16"/>
      <c r="GU74" s="16"/>
      <c r="GV74" s="16"/>
      <c r="GW74" s="16"/>
      <c r="GX74" s="16"/>
      <c r="GY74" s="16"/>
      <c r="GZ74" s="16"/>
      <c r="HA74" s="16"/>
      <c r="HB74" s="16"/>
      <c r="HC74" s="16"/>
      <c r="HD74" s="16"/>
      <c r="HE74" s="16"/>
      <c r="HF74" s="16"/>
      <c r="HG74" s="16"/>
      <c r="HH74" s="16"/>
      <c r="HI74" s="16"/>
      <c r="HJ74" s="16"/>
      <c r="HK74" s="16"/>
      <c r="HL74" s="16"/>
      <c r="HM74" s="16"/>
      <c r="HN74" s="16"/>
      <c r="HO74" s="16"/>
      <c r="HP74" s="16"/>
      <c r="HQ74" s="16"/>
      <c r="HR74" s="16"/>
      <c r="HS74" s="16"/>
      <c r="HT74" s="16"/>
      <c r="HU74" s="16"/>
      <c r="HV74" s="16"/>
      <c r="HW74" s="16"/>
      <c r="HX74" s="16"/>
      <c r="HY74" s="16"/>
      <c r="HZ74" s="16"/>
      <c r="IA74" s="16"/>
      <c r="IB74" s="16"/>
      <c r="IC74" s="16"/>
      <c r="ID74" s="16"/>
      <c r="IE74" s="16"/>
      <c r="IF74" s="16"/>
      <c r="IG74" s="16"/>
      <c r="IH74" s="16"/>
      <c r="II74" s="16"/>
      <c r="IJ74" s="16"/>
      <c r="IK74" s="16"/>
      <c r="IL74" s="16"/>
      <c r="IM74" s="16"/>
      <c r="IN74" s="16"/>
      <c r="IO74" s="16"/>
      <c r="IP74" s="16"/>
      <c r="IQ74" s="16"/>
      <c r="IR74" s="16"/>
      <c r="IS74" s="16"/>
    </row>
    <row r="75" spans="1:253" x14ac:dyDescent="0.15">
      <c r="A75" s="27" t="s">
        <v>15</v>
      </c>
      <c r="B75" s="16">
        <f>SUM(B73:GT73)*B$12/3</f>
        <v>0</v>
      </c>
      <c r="C75" s="16"/>
      <c r="D75" s="16"/>
      <c r="E75" s="16"/>
      <c r="F75" s="16"/>
      <c r="G75" s="16"/>
      <c r="H75" s="16"/>
      <c r="I75" s="16"/>
      <c r="J75" s="16"/>
      <c r="K75" s="16"/>
      <c r="L75" s="16"/>
      <c r="M75" s="16"/>
      <c r="N75" s="16"/>
      <c r="O75" s="16"/>
      <c r="P75" s="16"/>
      <c r="Q75" s="16"/>
      <c r="R75" s="16"/>
      <c r="S75" s="16"/>
      <c r="T75" s="16"/>
      <c r="U75" s="16"/>
      <c r="V75" s="16"/>
      <c r="W75" s="16"/>
      <c r="X75" s="16"/>
      <c r="Y75" s="16"/>
      <c r="Z75" s="16"/>
      <c r="AA75" s="16"/>
      <c r="AB75" s="16"/>
      <c r="AC75" s="16"/>
      <c r="AD75" s="16"/>
      <c r="AE75" s="16"/>
      <c r="AF75" s="16"/>
      <c r="AG75" s="16"/>
      <c r="AH75" s="16"/>
      <c r="AI75" s="16"/>
      <c r="AJ75" s="16"/>
      <c r="AK75" s="16"/>
      <c r="AL75" s="16"/>
      <c r="AM75" s="16"/>
      <c r="AN75" s="16"/>
      <c r="AO75" s="16"/>
      <c r="AP75" s="16"/>
      <c r="AQ75" s="16"/>
      <c r="AR75" s="16"/>
      <c r="AS75" s="16"/>
      <c r="AT75" s="16"/>
      <c r="AU75" s="16"/>
      <c r="AV75" s="16"/>
      <c r="AW75" s="16"/>
      <c r="AX75" s="16"/>
      <c r="AY75" s="16"/>
      <c r="AZ75" s="16"/>
      <c r="BA75" s="16" t="s">
        <v>87</v>
      </c>
      <c r="BB75" s="16"/>
      <c r="BC75" s="16"/>
      <c r="BD75" s="16"/>
      <c r="BE75" s="16"/>
      <c r="BF75" s="16"/>
      <c r="BG75" s="16"/>
      <c r="BH75" s="16"/>
      <c r="BI75" s="16"/>
      <c r="BJ75" s="16"/>
      <c r="BK75" s="16"/>
      <c r="BL75" s="16"/>
      <c r="BM75" s="16"/>
      <c r="BN75" s="16"/>
      <c r="BO75" s="16"/>
      <c r="BP75" s="16"/>
      <c r="BQ75" s="16"/>
      <c r="BR75" s="16"/>
      <c r="BS75" s="16"/>
      <c r="BT75" s="16"/>
      <c r="BU75" s="16"/>
      <c r="BV75" s="16"/>
      <c r="BW75" s="16"/>
      <c r="BX75" s="16"/>
      <c r="BY75" s="16"/>
      <c r="BZ75" s="16"/>
      <c r="CA75" s="16"/>
      <c r="CB75" s="16"/>
      <c r="CC75" s="16"/>
      <c r="CD75" s="16"/>
      <c r="CE75" s="16"/>
      <c r="CF75" s="16"/>
      <c r="CG75" s="16"/>
      <c r="CH75" s="16"/>
      <c r="CI75" s="16"/>
      <c r="CJ75" s="16"/>
      <c r="CK75" s="16"/>
      <c r="CL75" s="16"/>
      <c r="CM75" s="16"/>
      <c r="CN75" s="16"/>
      <c r="CO75" s="16"/>
      <c r="CP75" s="16"/>
      <c r="CQ75" s="16"/>
      <c r="CR75" s="16"/>
      <c r="CS75" s="16"/>
      <c r="CT75" s="16"/>
      <c r="CU75" s="16"/>
      <c r="CV75" s="16"/>
      <c r="CW75" s="16"/>
      <c r="CX75" s="16"/>
      <c r="CY75" s="16"/>
      <c r="CZ75" s="16"/>
      <c r="DA75" s="16"/>
      <c r="DB75" s="16"/>
      <c r="DC75" s="16"/>
      <c r="DD75" s="16"/>
      <c r="DE75" s="16"/>
      <c r="DF75" s="16"/>
      <c r="DG75" s="16"/>
      <c r="DH75" s="16"/>
      <c r="DI75" s="16"/>
      <c r="DJ75" s="16"/>
      <c r="DK75" s="16"/>
      <c r="DL75" s="16"/>
      <c r="DM75" s="16"/>
      <c r="DN75" s="16"/>
      <c r="DO75" s="16"/>
      <c r="DP75" s="16"/>
      <c r="DQ75" s="16"/>
      <c r="DR75" s="16"/>
      <c r="DS75" s="16"/>
      <c r="DT75" s="16"/>
      <c r="DU75" s="16"/>
      <c r="DV75" s="16"/>
      <c r="DW75" s="16"/>
      <c r="DX75" s="16"/>
      <c r="DY75" s="16"/>
      <c r="DZ75" s="16"/>
      <c r="EA75" s="16"/>
      <c r="EB75" s="16"/>
      <c r="EC75" s="16"/>
      <c r="ED75" s="16"/>
      <c r="EE75" s="16"/>
      <c r="EF75" s="16"/>
      <c r="EG75" s="16"/>
      <c r="EH75" s="16"/>
      <c r="EI75" s="16"/>
      <c r="EJ75" s="16"/>
      <c r="EK75" s="16"/>
      <c r="EL75" s="16"/>
      <c r="EM75" s="16"/>
      <c r="EN75" s="16"/>
      <c r="EO75" s="16"/>
      <c r="EP75" s="16"/>
      <c r="EQ75" s="16"/>
      <c r="ER75" s="16"/>
      <c r="ES75" s="16"/>
      <c r="ET75" s="16"/>
      <c r="EU75" s="16"/>
      <c r="EV75" s="16"/>
      <c r="EW75" s="16"/>
      <c r="EX75" s="16"/>
      <c r="EY75" s="16"/>
      <c r="EZ75" s="16"/>
      <c r="FA75" s="16"/>
      <c r="FB75" s="16"/>
      <c r="FC75" s="16"/>
      <c r="FD75" s="16"/>
      <c r="FE75" s="16"/>
      <c r="FF75" s="16"/>
      <c r="FG75" s="16"/>
      <c r="FH75" s="16"/>
      <c r="FI75" s="16"/>
      <c r="FJ75" s="16"/>
      <c r="FK75" s="16"/>
      <c r="FL75" s="16"/>
      <c r="FM75" s="16"/>
      <c r="FN75" s="16"/>
      <c r="FO75" s="16"/>
      <c r="FP75" s="16"/>
      <c r="FQ75" s="16"/>
      <c r="FR75" s="16"/>
      <c r="FS75" s="16"/>
      <c r="FT75" s="16"/>
      <c r="FU75" s="16"/>
      <c r="FV75" s="16"/>
      <c r="FW75" s="16"/>
      <c r="FX75" s="16"/>
      <c r="FY75" s="16"/>
      <c r="FZ75" s="16"/>
      <c r="GA75" s="16"/>
      <c r="GB75" s="16"/>
      <c r="GC75" s="16"/>
      <c r="GD75" s="16"/>
      <c r="GE75" s="16"/>
      <c r="GF75" s="16"/>
      <c r="GG75" s="16"/>
      <c r="GH75" s="16"/>
      <c r="GI75" s="16"/>
      <c r="GJ75" s="16"/>
      <c r="GK75" s="16"/>
      <c r="GL75" s="16"/>
      <c r="GM75" s="16"/>
      <c r="GN75" s="16"/>
      <c r="GO75" s="16"/>
      <c r="GP75" s="16"/>
      <c r="GQ75" s="16"/>
      <c r="GR75" s="16"/>
      <c r="GS75" s="16"/>
      <c r="GT75" s="16"/>
      <c r="GU75" s="16"/>
      <c r="GV75" s="16"/>
      <c r="GW75" s="16"/>
      <c r="GX75" s="16"/>
      <c r="GY75" s="16"/>
      <c r="GZ75" s="16"/>
      <c r="HA75" s="16"/>
      <c r="HB75" s="16"/>
      <c r="HC75" s="16"/>
      <c r="HD75" s="16"/>
      <c r="HE75" s="16"/>
      <c r="HF75" s="16"/>
      <c r="HG75" s="16"/>
      <c r="HH75" s="16"/>
      <c r="HI75" s="16"/>
      <c r="HJ75" s="16"/>
      <c r="HK75" s="16"/>
      <c r="HL75" s="16"/>
      <c r="HM75" s="16"/>
      <c r="HN75" s="16"/>
      <c r="HO75" s="16"/>
      <c r="HP75" s="16"/>
      <c r="HQ75" s="16"/>
      <c r="HR75" s="16"/>
      <c r="HS75" s="16"/>
      <c r="HT75" s="16"/>
      <c r="HU75" s="16"/>
      <c r="HV75" s="16"/>
      <c r="HW75" s="16"/>
      <c r="HX75" s="16"/>
      <c r="HY75" s="16"/>
      <c r="HZ75" s="16"/>
      <c r="IA75" s="16"/>
      <c r="IB75" s="16"/>
      <c r="IC75" s="16"/>
      <c r="ID75" s="16"/>
      <c r="IE75" s="16"/>
      <c r="IF75" s="16"/>
      <c r="IG75" s="16"/>
      <c r="IH75" s="16"/>
      <c r="II75" s="16"/>
      <c r="IJ75" s="16"/>
      <c r="IK75" s="16"/>
      <c r="IL75" s="16"/>
      <c r="IM75" s="16"/>
      <c r="IN75" s="16"/>
      <c r="IO75" s="16"/>
      <c r="IP75" s="16"/>
      <c r="IQ75" s="16"/>
      <c r="IR75" s="16"/>
      <c r="IS75" s="16"/>
    </row>
    <row r="76" spans="1:253" x14ac:dyDescent="0.15">
      <c r="A76" s="27" t="s">
        <v>92</v>
      </c>
      <c r="B76" s="18">
        <f>'円柱及び中空円柱磁石（径方向磁化）計算シート'!$C$11/4/PI()*B75</f>
        <v>0</v>
      </c>
      <c r="C76" s="16"/>
      <c r="D76" s="16"/>
      <c r="E76" s="16"/>
      <c r="F76" s="16"/>
      <c r="G76" s="16"/>
      <c r="H76" s="16"/>
      <c r="I76" s="16"/>
      <c r="J76" s="16"/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  <c r="Y76" s="16"/>
      <c r="Z76" s="16"/>
      <c r="AA76" s="16"/>
      <c r="AB76" s="16"/>
      <c r="AC76" s="16"/>
      <c r="AD76" s="16"/>
      <c r="AE76" s="16"/>
      <c r="AF76" s="16"/>
      <c r="AG76" s="16"/>
      <c r="AH76" s="16"/>
      <c r="AI76" s="16"/>
      <c r="AJ76" s="16"/>
      <c r="AK76" s="16"/>
      <c r="AL76" s="16"/>
      <c r="AM76" s="16"/>
      <c r="AN76" s="16"/>
      <c r="AO76" s="16"/>
      <c r="AP76" s="16"/>
      <c r="AQ76" s="16"/>
      <c r="AR76" s="16"/>
      <c r="AS76" s="16"/>
      <c r="AT76" s="16"/>
      <c r="AU76" s="16"/>
      <c r="AV76" s="16"/>
      <c r="AW76" s="16"/>
      <c r="AX76" s="16"/>
      <c r="AY76" s="16"/>
      <c r="AZ76" s="16"/>
      <c r="BA76" s="16" t="s">
        <v>87</v>
      </c>
      <c r="BB76" s="16"/>
      <c r="BC76" s="16"/>
      <c r="BD76" s="16"/>
      <c r="BE76" s="16"/>
      <c r="BF76" s="16"/>
      <c r="BG76" s="16"/>
      <c r="BH76" s="16"/>
      <c r="BI76" s="16"/>
      <c r="BJ76" s="16"/>
      <c r="BK76" s="16"/>
      <c r="BL76" s="16"/>
      <c r="BM76" s="16"/>
      <c r="BN76" s="16"/>
      <c r="BO76" s="16"/>
      <c r="BP76" s="16"/>
      <c r="BQ76" s="16"/>
      <c r="BR76" s="16"/>
      <c r="BS76" s="16"/>
      <c r="BT76" s="16"/>
      <c r="BU76" s="16"/>
      <c r="BV76" s="16"/>
      <c r="BW76" s="16"/>
      <c r="BX76" s="16"/>
      <c r="BY76" s="16"/>
      <c r="BZ76" s="16"/>
      <c r="CA76" s="16"/>
      <c r="CB76" s="16"/>
      <c r="CC76" s="16"/>
      <c r="CD76" s="16"/>
      <c r="CE76" s="16"/>
      <c r="CF76" s="16"/>
      <c r="CG76" s="16"/>
      <c r="CH76" s="16"/>
      <c r="CI76" s="16"/>
      <c r="CJ76" s="16"/>
      <c r="CK76" s="16"/>
      <c r="CL76" s="16"/>
      <c r="CM76" s="16"/>
      <c r="CN76" s="16"/>
      <c r="CO76" s="16"/>
      <c r="CP76" s="16"/>
      <c r="CQ76" s="16"/>
      <c r="CR76" s="16"/>
      <c r="CS76" s="16"/>
      <c r="CT76" s="16"/>
      <c r="CU76" s="16"/>
      <c r="CV76" s="16"/>
      <c r="CW76" s="16"/>
      <c r="CX76" s="16"/>
      <c r="CY76" s="16"/>
      <c r="CZ76" s="16"/>
      <c r="DA76" s="16"/>
      <c r="DB76" s="16"/>
      <c r="DC76" s="16"/>
      <c r="DD76" s="16"/>
      <c r="DE76" s="16"/>
      <c r="DF76" s="16"/>
      <c r="DG76" s="16"/>
      <c r="DH76" s="16"/>
      <c r="DI76" s="16"/>
      <c r="DJ76" s="16"/>
      <c r="DK76" s="16"/>
      <c r="DL76" s="16"/>
      <c r="DM76" s="16"/>
      <c r="DN76" s="16"/>
      <c r="DO76" s="16"/>
      <c r="DP76" s="16"/>
      <c r="DQ76" s="16"/>
      <c r="DR76" s="16"/>
      <c r="DS76" s="16"/>
      <c r="DT76" s="16"/>
      <c r="DU76" s="16"/>
      <c r="DV76" s="16"/>
      <c r="DW76" s="16"/>
      <c r="DX76" s="16"/>
      <c r="DY76" s="16"/>
      <c r="DZ76" s="16"/>
      <c r="EA76" s="16"/>
      <c r="EB76" s="16"/>
      <c r="EC76" s="16"/>
      <c r="ED76" s="16"/>
      <c r="EE76" s="16"/>
      <c r="EF76" s="16"/>
      <c r="EG76" s="16"/>
      <c r="EH76" s="16"/>
      <c r="EI76" s="16"/>
      <c r="EJ76" s="16"/>
      <c r="EK76" s="16"/>
      <c r="EL76" s="16"/>
      <c r="EM76" s="16"/>
      <c r="EN76" s="16"/>
      <c r="EO76" s="16"/>
      <c r="EP76" s="16"/>
      <c r="EQ76" s="16"/>
      <c r="ER76" s="16"/>
      <c r="ES76" s="16"/>
      <c r="ET76" s="16"/>
      <c r="EU76" s="16"/>
      <c r="EV76" s="16"/>
      <c r="EW76" s="16"/>
      <c r="EX76" s="16"/>
      <c r="EY76" s="16"/>
      <c r="EZ76" s="16"/>
      <c r="FA76" s="16"/>
      <c r="FB76" s="16"/>
      <c r="FC76" s="16"/>
      <c r="FD76" s="16"/>
      <c r="FE76" s="16"/>
      <c r="FF76" s="16"/>
      <c r="FG76" s="16"/>
      <c r="FH76" s="16"/>
      <c r="FI76" s="16"/>
      <c r="FJ76" s="16"/>
      <c r="FK76" s="16"/>
      <c r="FL76" s="16"/>
      <c r="FM76" s="16"/>
      <c r="FN76" s="16"/>
      <c r="FO76" s="16"/>
      <c r="FP76" s="16"/>
      <c r="FQ76" s="16"/>
      <c r="FR76" s="16"/>
      <c r="FS76" s="16"/>
      <c r="FT76" s="16"/>
      <c r="FU76" s="16"/>
      <c r="FV76" s="16"/>
      <c r="FW76" s="16"/>
      <c r="FX76" s="16"/>
      <c r="FY76" s="16"/>
      <c r="FZ76" s="16"/>
      <c r="GA76" s="16"/>
      <c r="GB76" s="16"/>
      <c r="GC76" s="16"/>
      <c r="GD76" s="16"/>
      <c r="GE76" s="16"/>
      <c r="GF76" s="16"/>
      <c r="GG76" s="16"/>
      <c r="GH76" s="16"/>
      <c r="GI76" s="16"/>
      <c r="GJ76" s="16"/>
      <c r="GK76" s="16"/>
      <c r="GL76" s="16"/>
      <c r="GM76" s="16"/>
      <c r="GN76" s="16"/>
      <c r="GO76" s="16"/>
      <c r="GP76" s="16"/>
      <c r="GQ76" s="16"/>
      <c r="GR76" s="16"/>
      <c r="GS76" s="16"/>
      <c r="GT76" s="16"/>
      <c r="GU76" s="16"/>
      <c r="GV76" s="16"/>
      <c r="GW76" s="16"/>
      <c r="GX76" s="16"/>
      <c r="GY76" s="16"/>
      <c r="GZ76" s="16"/>
      <c r="HA76" s="16"/>
      <c r="HB76" s="16"/>
      <c r="HC76" s="16"/>
      <c r="HD76" s="16"/>
      <c r="HE76" s="16"/>
      <c r="HF76" s="16"/>
      <c r="HG76" s="16"/>
      <c r="HH76" s="16"/>
      <c r="HI76" s="16"/>
      <c r="HJ76" s="16"/>
      <c r="HK76" s="16"/>
      <c r="HL76" s="16"/>
      <c r="HM76" s="16"/>
      <c r="HN76" s="16"/>
      <c r="HO76" s="16"/>
      <c r="HP76" s="16"/>
      <c r="HQ76" s="16"/>
      <c r="HR76" s="16"/>
      <c r="HS76" s="16"/>
      <c r="HT76" s="16"/>
      <c r="HU76" s="16"/>
      <c r="HV76" s="16"/>
      <c r="HW76" s="16"/>
      <c r="HX76" s="16"/>
      <c r="HY76" s="16"/>
      <c r="HZ76" s="16"/>
      <c r="IA76" s="16"/>
      <c r="IB76" s="16"/>
      <c r="IC76" s="16"/>
      <c r="ID76" s="16"/>
      <c r="IE76" s="16"/>
      <c r="IF76" s="16"/>
      <c r="IG76" s="16"/>
      <c r="IH76" s="16"/>
      <c r="II76" s="16"/>
      <c r="IJ76" s="16"/>
      <c r="IK76" s="16"/>
      <c r="IL76" s="16"/>
      <c r="IM76" s="16"/>
      <c r="IN76" s="16"/>
      <c r="IO76" s="16"/>
      <c r="IP76" s="16"/>
      <c r="IQ76" s="16"/>
      <c r="IR76" s="16"/>
      <c r="IS76" s="16"/>
    </row>
    <row r="77" spans="1:253" x14ac:dyDescent="0.15">
      <c r="B77" s="16"/>
      <c r="C77" s="16"/>
      <c r="D77" s="16"/>
      <c r="E77" s="16"/>
      <c r="F77" s="16"/>
      <c r="G77" s="16"/>
      <c r="H77" s="16"/>
      <c r="I77" s="16"/>
      <c r="J77" s="16"/>
      <c r="K77" s="16"/>
      <c r="L77" s="16"/>
      <c r="M77" s="16"/>
      <c r="N77" s="16"/>
      <c r="O77" s="16"/>
      <c r="P77" s="16"/>
      <c r="Q77" s="16"/>
      <c r="R77" s="16"/>
      <c r="S77" s="16"/>
      <c r="T77" s="16"/>
      <c r="U77" s="16"/>
      <c r="V77" s="16"/>
      <c r="W77" s="16"/>
      <c r="X77" s="16"/>
      <c r="Y77" s="16"/>
      <c r="Z77" s="16"/>
      <c r="AA77" s="16"/>
      <c r="AB77" s="16"/>
      <c r="AC77" s="16"/>
      <c r="AD77" s="16"/>
      <c r="AE77" s="16"/>
      <c r="AF77" s="16"/>
      <c r="AG77" s="16"/>
      <c r="AH77" s="16"/>
      <c r="AI77" s="16"/>
      <c r="AJ77" s="16"/>
      <c r="AK77" s="16"/>
      <c r="AL77" s="16"/>
      <c r="AM77" s="16"/>
      <c r="AN77" s="16"/>
      <c r="AO77" s="16"/>
      <c r="AP77" s="16"/>
      <c r="AQ77" s="16"/>
      <c r="AR77" s="16"/>
      <c r="AS77" s="16"/>
      <c r="AT77" s="16"/>
      <c r="AU77" s="16"/>
      <c r="AV77" s="16"/>
      <c r="AW77" s="16"/>
      <c r="AX77" s="16"/>
      <c r="AY77" s="16"/>
      <c r="AZ77" s="16"/>
      <c r="BA77" s="16"/>
      <c r="BB77" s="16"/>
      <c r="BC77" s="16"/>
      <c r="BD77" s="16"/>
      <c r="BE77" s="16"/>
      <c r="BF77" s="16"/>
      <c r="BG77" s="16"/>
      <c r="BH77" s="16"/>
      <c r="BI77" s="16"/>
      <c r="BJ77" s="16"/>
      <c r="BK77" s="16"/>
      <c r="BL77" s="16"/>
      <c r="BM77" s="16"/>
      <c r="BN77" s="16"/>
      <c r="BO77" s="16"/>
      <c r="BP77" s="16"/>
      <c r="BQ77" s="16"/>
      <c r="BR77" s="16"/>
      <c r="BS77" s="16"/>
      <c r="BT77" s="16"/>
      <c r="BU77" s="16"/>
      <c r="BV77" s="16"/>
      <c r="BW77" s="16"/>
      <c r="BX77" s="16"/>
      <c r="BY77" s="16"/>
      <c r="BZ77" s="16"/>
      <c r="CA77" s="16"/>
      <c r="CB77" s="16"/>
      <c r="CC77" s="16"/>
      <c r="CD77" s="16"/>
      <c r="CE77" s="16"/>
      <c r="CF77" s="16"/>
      <c r="CG77" s="16"/>
      <c r="CH77" s="16"/>
      <c r="CI77" s="16"/>
      <c r="CJ77" s="16"/>
      <c r="CK77" s="16"/>
      <c r="CL77" s="16"/>
      <c r="CM77" s="16"/>
      <c r="CN77" s="16"/>
      <c r="CO77" s="16"/>
      <c r="CP77" s="16"/>
      <c r="CQ77" s="16"/>
      <c r="CR77" s="16"/>
      <c r="CS77" s="16"/>
      <c r="CT77" s="16"/>
      <c r="CU77" s="16"/>
      <c r="CV77" s="16"/>
      <c r="CW77" s="16"/>
      <c r="CX77" s="16"/>
      <c r="CY77" s="16"/>
      <c r="CZ77" s="16"/>
      <c r="DA77" s="16"/>
      <c r="DB77" s="16"/>
      <c r="DC77" s="16"/>
      <c r="DD77" s="16"/>
      <c r="DE77" s="16"/>
      <c r="DF77" s="16"/>
      <c r="DG77" s="16"/>
      <c r="DH77" s="16"/>
      <c r="DI77" s="16"/>
      <c r="DJ77" s="16"/>
      <c r="DK77" s="16"/>
      <c r="DL77" s="16"/>
      <c r="DM77" s="16"/>
      <c r="DN77" s="16"/>
      <c r="DO77" s="16"/>
      <c r="DP77" s="16"/>
      <c r="DQ77" s="16"/>
      <c r="DR77" s="16"/>
      <c r="DS77" s="16"/>
      <c r="DT77" s="16"/>
      <c r="DU77" s="16"/>
      <c r="DV77" s="16"/>
      <c r="DW77" s="16"/>
      <c r="DX77" s="16"/>
      <c r="DY77" s="16"/>
      <c r="DZ77" s="16"/>
      <c r="EA77" s="16"/>
      <c r="EB77" s="16"/>
      <c r="EC77" s="16"/>
      <c r="ED77" s="16"/>
      <c r="EE77" s="16"/>
      <c r="EF77" s="16"/>
      <c r="EG77" s="16"/>
      <c r="EH77" s="16"/>
      <c r="EI77" s="16"/>
      <c r="EJ77" s="16"/>
      <c r="EK77" s="16"/>
      <c r="EL77" s="16"/>
      <c r="EM77" s="16"/>
      <c r="EN77" s="16"/>
      <c r="EO77" s="16"/>
      <c r="EP77" s="16"/>
      <c r="EQ77" s="16"/>
      <c r="ER77" s="16"/>
      <c r="ES77" s="16"/>
      <c r="ET77" s="16"/>
      <c r="EU77" s="16"/>
      <c r="EV77" s="16"/>
      <c r="EW77" s="16"/>
      <c r="EX77" s="16"/>
      <c r="EY77" s="16"/>
      <c r="EZ77" s="16"/>
      <c r="FA77" s="16"/>
      <c r="FB77" s="16"/>
      <c r="FC77" s="16"/>
      <c r="FD77" s="16"/>
      <c r="FE77" s="16"/>
      <c r="FF77" s="16"/>
      <c r="FG77" s="16"/>
      <c r="FH77" s="16"/>
      <c r="FI77" s="16"/>
      <c r="FJ77" s="16"/>
      <c r="FK77" s="16"/>
      <c r="FL77" s="16"/>
      <c r="FM77" s="16"/>
      <c r="FN77" s="16"/>
      <c r="FO77" s="16"/>
      <c r="FP77" s="16"/>
      <c r="FQ77" s="16"/>
      <c r="FR77" s="16"/>
      <c r="FS77" s="16"/>
      <c r="FT77" s="16"/>
      <c r="FU77" s="16"/>
      <c r="FV77" s="16"/>
      <c r="FW77" s="16"/>
      <c r="FX77" s="16"/>
      <c r="FY77" s="16"/>
      <c r="FZ77" s="16"/>
      <c r="GA77" s="16"/>
      <c r="GB77" s="16"/>
      <c r="GC77" s="16"/>
      <c r="GD77" s="16"/>
      <c r="GE77" s="16"/>
      <c r="GF77" s="16"/>
      <c r="GG77" s="16"/>
      <c r="GH77" s="16"/>
      <c r="GI77" s="16"/>
      <c r="GJ77" s="16"/>
      <c r="GK77" s="16"/>
      <c r="GL77" s="16"/>
      <c r="GM77" s="16"/>
      <c r="GN77" s="16"/>
      <c r="GO77" s="16"/>
      <c r="GP77" s="16"/>
      <c r="GQ77" s="16"/>
      <c r="GR77" s="16"/>
      <c r="GS77" s="16"/>
      <c r="GT77" s="16"/>
    </row>
    <row r="78" spans="1:253" x14ac:dyDescent="0.15">
      <c r="C78" s="16"/>
    </row>
    <row r="79" spans="1:253" x14ac:dyDescent="0.15">
      <c r="C79" s="16"/>
    </row>
    <row r="80" spans="1:253" x14ac:dyDescent="0.15">
      <c r="C80" s="16"/>
    </row>
    <row r="81" spans="3:3" x14ac:dyDescent="0.15">
      <c r="C81" s="16"/>
    </row>
    <row r="82" spans="3:3" x14ac:dyDescent="0.15">
      <c r="C82" s="16"/>
    </row>
    <row r="83" spans="3:3" x14ac:dyDescent="0.15">
      <c r="C83" s="16"/>
    </row>
    <row r="84" spans="3:3" x14ac:dyDescent="0.15">
      <c r="C84" s="16"/>
    </row>
    <row r="85" spans="3:3" x14ac:dyDescent="0.15">
      <c r="C85" s="16"/>
    </row>
    <row r="86" spans="3:3" x14ac:dyDescent="0.15">
      <c r="C86" s="16"/>
    </row>
    <row r="87" spans="3:3" x14ac:dyDescent="0.15">
      <c r="C87" s="16"/>
    </row>
    <row r="88" spans="3:3" x14ac:dyDescent="0.15">
      <c r="C88" s="16"/>
    </row>
    <row r="89" spans="3:3" x14ac:dyDescent="0.15">
      <c r="C89" s="16"/>
    </row>
    <row r="90" spans="3:3" x14ac:dyDescent="0.15">
      <c r="C90" s="16"/>
    </row>
    <row r="91" spans="3:3" x14ac:dyDescent="0.15">
      <c r="C91" s="16"/>
    </row>
    <row r="92" spans="3:3" x14ac:dyDescent="0.15">
      <c r="C92" s="16"/>
    </row>
    <row r="93" spans="3:3" x14ac:dyDescent="0.15">
      <c r="C93" s="16"/>
    </row>
    <row r="94" spans="3:3" x14ac:dyDescent="0.15">
      <c r="C94" s="16"/>
    </row>
    <row r="95" spans="3:3" x14ac:dyDescent="0.15">
      <c r="C95" s="16"/>
    </row>
    <row r="96" spans="3:3" x14ac:dyDescent="0.15">
      <c r="C96" s="16"/>
    </row>
    <row r="97" spans="3:3" x14ac:dyDescent="0.15">
      <c r="C97" s="16"/>
    </row>
    <row r="98" spans="3:3" x14ac:dyDescent="0.15">
      <c r="C98" s="16"/>
    </row>
    <row r="99" spans="3:3" x14ac:dyDescent="0.15">
      <c r="C99" s="16"/>
    </row>
    <row r="100" spans="3:3" x14ac:dyDescent="0.15">
      <c r="C100" s="16"/>
    </row>
    <row r="101" spans="3:3" x14ac:dyDescent="0.15">
      <c r="C101" s="16"/>
    </row>
    <row r="102" spans="3:3" x14ac:dyDescent="0.15">
      <c r="C102" s="16"/>
    </row>
    <row r="103" spans="3:3" x14ac:dyDescent="0.15">
      <c r="C103" s="16"/>
    </row>
    <row r="104" spans="3:3" x14ac:dyDescent="0.15">
      <c r="C104" s="16"/>
    </row>
    <row r="105" spans="3:3" x14ac:dyDescent="0.15">
      <c r="C105" s="16"/>
    </row>
    <row r="106" spans="3:3" x14ac:dyDescent="0.15">
      <c r="C106" s="16"/>
    </row>
    <row r="107" spans="3:3" x14ac:dyDescent="0.15">
      <c r="C107" s="16"/>
    </row>
    <row r="108" spans="3:3" x14ac:dyDescent="0.15">
      <c r="C108" s="16"/>
    </row>
    <row r="109" spans="3:3" x14ac:dyDescent="0.15">
      <c r="C109" s="16"/>
    </row>
    <row r="110" spans="3:3" x14ac:dyDescent="0.15">
      <c r="C110" s="16"/>
    </row>
    <row r="111" spans="3:3" x14ac:dyDescent="0.15">
      <c r="C111" s="16"/>
    </row>
    <row r="112" spans="3:3" x14ac:dyDescent="0.15">
      <c r="C112" s="16"/>
    </row>
    <row r="113" spans="3:3" x14ac:dyDescent="0.15">
      <c r="C113" s="16"/>
    </row>
    <row r="114" spans="3:3" x14ac:dyDescent="0.15">
      <c r="C114" s="16"/>
    </row>
    <row r="115" spans="3:3" x14ac:dyDescent="0.15">
      <c r="C115" s="16"/>
    </row>
    <row r="116" spans="3:3" x14ac:dyDescent="0.15">
      <c r="C116" s="16"/>
    </row>
    <row r="117" spans="3:3" x14ac:dyDescent="0.15">
      <c r="C117" s="16"/>
    </row>
    <row r="118" spans="3:3" x14ac:dyDescent="0.15">
      <c r="C118" s="16"/>
    </row>
    <row r="119" spans="3:3" x14ac:dyDescent="0.15">
      <c r="C119" s="16"/>
    </row>
    <row r="120" spans="3:3" x14ac:dyDescent="0.15">
      <c r="C120" s="16"/>
    </row>
    <row r="121" spans="3:3" x14ac:dyDescent="0.15">
      <c r="C121" s="16"/>
    </row>
    <row r="122" spans="3:3" x14ac:dyDescent="0.15">
      <c r="C122" s="16"/>
    </row>
    <row r="123" spans="3:3" x14ac:dyDescent="0.15">
      <c r="C123" s="16"/>
    </row>
    <row r="124" spans="3:3" x14ac:dyDescent="0.15">
      <c r="C124" s="16"/>
    </row>
    <row r="125" spans="3:3" x14ac:dyDescent="0.15">
      <c r="C125" s="16"/>
    </row>
    <row r="126" spans="3:3" x14ac:dyDescent="0.15">
      <c r="C126" s="16"/>
    </row>
    <row r="127" spans="3:3" x14ac:dyDescent="0.15">
      <c r="C127" s="16"/>
    </row>
    <row r="128" spans="3:3" x14ac:dyDescent="0.15">
      <c r="C128" s="16"/>
    </row>
    <row r="129" spans="3:3" x14ac:dyDescent="0.15">
      <c r="C129" s="16"/>
    </row>
    <row r="130" spans="3:3" x14ac:dyDescent="0.15">
      <c r="C130" s="16"/>
    </row>
    <row r="131" spans="3:3" x14ac:dyDescent="0.15">
      <c r="C131" s="16"/>
    </row>
    <row r="132" spans="3:3" x14ac:dyDescent="0.15">
      <c r="C132" s="16"/>
    </row>
    <row r="133" spans="3:3" x14ac:dyDescent="0.15">
      <c r="C133" s="16"/>
    </row>
    <row r="134" spans="3:3" x14ac:dyDescent="0.15">
      <c r="C134" s="16"/>
    </row>
    <row r="135" spans="3:3" x14ac:dyDescent="0.15">
      <c r="C135" s="16"/>
    </row>
    <row r="136" spans="3:3" x14ac:dyDescent="0.15">
      <c r="C136" s="16"/>
    </row>
    <row r="137" spans="3:3" x14ac:dyDescent="0.15">
      <c r="C137" s="16"/>
    </row>
    <row r="138" spans="3:3" x14ac:dyDescent="0.15">
      <c r="C138" s="16"/>
    </row>
    <row r="139" spans="3:3" x14ac:dyDescent="0.15">
      <c r="C139" s="16"/>
    </row>
    <row r="140" spans="3:3" x14ac:dyDescent="0.15">
      <c r="C140" s="16"/>
    </row>
    <row r="141" spans="3:3" x14ac:dyDescent="0.15">
      <c r="C141" s="16"/>
    </row>
    <row r="142" spans="3:3" x14ac:dyDescent="0.15">
      <c r="C142" s="16"/>
    </row>
    <row r="143" spans="3:3" x14ac:dyDescent="0.15">
      <c r="C143" s="16"/>
    </row>
    <row r="144" spans="3:3" x14ac:dyDescent="0.15">
      <c r="C144" s="16"/>
    </row>
    <row r="145" spans="3:3" x14ac:dyDescent="0.15">
      <c r="C145" s="16"/>
    </row>
    <row r="146" spans="3:3" x14ac:dyDescent="0.15">
      <c r="C146" s="16"/>
    </row>
    <row r="147" spans="3:3" x14ac:dyDescent="0.15">
      <c r="C147" s="16"/>
    </row>
    <row r="148" spans="3:3" x14ac:dyDescent="0.15">
      <c r="C148" s="16"/>
    </row>
    <row r="149" spans="3:3" x14ac:dyDescent="0.15">
      <c r="C149" s="16"/>
    </row>
    <row r="150" spans="3:3" x14ac:dyDescent="0.15">
      <c r="C150" s="16"/>
    </row>
    <row r="151" spans="3:3" x14ac:dyDescent="0.15">
      <c r="C151" s="16"/>
    </row>
    <row r="152" spans="3:3" x14ac:dyDescent="0.15">
      <c r="C152" s="16"/>
    </row>
    <row r="153" spans="3:3" x14ac:dyDescent="0.15">
      <c r="C153" s="16"/>
    </row>
    <row r="154" spans="3:3" x14ac:dyDescent="0.15">
      <c r="C154" s="16"/>
    </row>
    <row r="155" spans="3:3" x14ac:dyDescent="0.15">
      <c r="C155" s="16"/>
    </row>
    <row r="156" spans="3:3" x14ac:dyDescent="0.15">
      <c r="C156" s="16"/>
    </row>
    <row r="157" spans="3:3" x14ac:dyDescent="0.15">
      <c r="C157" s="16"/>
    </row>
    <row r="158" spans="3:3" x14ac:dyDescent="0.15">
      <c r="C158" s="16"/>
    </row>
    <row r="159" spans="3:3" x14ac:dyDescent="0.15">
      <c r="C159" s="16"/>
    </row>
    <row r="160" spans="3:3" x14ac:dyDescent="0.15">
      <c r="C160" s="16"/>
    </row>
    <row r="161" spans="3:3" x14ac:dyDescent="0.15">
      <c r="C161" s="16"/>
    </row>
    <row r="162" spans="3:3" x14ac:dyDescent="0.15">
      <c r="C162" s="16"/>
    </row>
    <row r="163" spans="3:3" x14ac:dyDescent="0.15">
      <c r="C163" s="16"/>
    </row>
    <row r="164" spans="3:3" x14ac:dyDescent="0.15">
      <c r="C164" s="16"/>
    </row>
    <row r="165" spans="3:3" x14ac:dyDescent="0.15">
      <c r="C165" s="16"/>
    </row>
    <row r="166" spans="3:3" x14ac:dyDescent="0.15">
      <c r="C166" s="16"/>
    </row>
    <row r="167" spans="3:3" x14ac:dyDescent="0.15">
      <c r="C167" s="16"/>
    </row>
    <row r="168" spans="3:3" x14ac:dyDescent="0.15">
      <c r="C168" s="16"/>
    </row>
    <row r="169" spans="3:3" x14ac:dyDescent="0.15">
      <c r="C169" s="16"/>
    </row>
    <row r="170" spans="3:3" x14ac:dyDescent="0.15">
      <c r="C170" s="16"/>
    </row>
    <row r="171" spans="3:3" x14ac:dyDescent="0.15">
      <c r="C171" s="16"/>
    </row>
    <row r="172" spans="3:3" x14ac:dyDescent="0.15">
      <c r="C172" s="16"/>
    </row>
    <row r="173" spans="3:3" x14ac:dyDescent="0.15">
      <c r="C173" s="16"/>
    </row>
    <row r="174" spans="3:3" x14ac:dyDescent="0.15">
      <c r="C174" s="16"/>
    </row>
    <row r="175" spans="3:3" x14ac:dyDescent="0.15">
      <c r="C175" s="16"/>
    </row>
    <row r="176" spans="3:3" x14ac:dyDescent="0.15">
      <c r="C176" s="16"/>
    </row>
    <row r="177" spans="3:3" x14ac:dyDescent="0.15">
      <c r="C177" s="16"/>
    </row>
    <row r="178" spans="3:3" x14ac:dyDescent="0.15">
      <c r="C178" s="16"/>
    </row>
    <row r="179" spans="3:3" x14ac:dyDescent="0.15">
      <c r="C179" s="16"/>
    </row>
    <row r="180" spans="3:3" x14ac:dyDescent="0.15">
      <c r="C180" s="16"/>
    </row>
    <row r="181" spans="3:3" x14ac:dyDescent="0.15">
      <c r="C181" s="16"/>
    </row>
    <row r="182" spans="3:3" x14ac:dyDescent="0.15">
      <c r="C182" s="16"/>
    </row>
    <row r="183" spans="3:3" x14ac:dyDescent="0.15">
      <c r="C183" s="16"/>
    </row>
    <row r="184" spans="3:3" x14ac:dyDescent="0.15">
      <c r="C184" s="16"/>
    </row>
    <row r="185" spans="3:3" x14ac:dyDescent="0.15">
      <c r="C185" s="16"/>
    </row>
    <row r="186" spans="3:3" x14ac:dyDescent="0.15">
      <c r="C186" s="16"/>
    </row>
    <row r="187" spans="3:3" x14ac:dyDescent="0.15">
      <c r="C187" s="16"/>
    </row>
    <row r="188" spans="3:3" x14ac:dyDescent="0.15">
      <c r="C188" s="16"/>
    </row>
    <row r="189" spans="3:3" x14ac:dyDescent="0.15">
      <c r="C189" s="16"/>
    </row>
    <row r="190" spans="3:3" x14ac:dyDescent="0.15">
      <c r="C190" s="16"/>
    </row>
    <row r="191" spans="3:3" x14ac:dyDescent="0.15">
      <c r="C191" s="16"/>
    </row>
    <row r="192" spans="3:3" x14ac:dyDescent="0.15">
      <c r="C192" s="16"/>
    </row>
    <row r="193" spans="3:3" x14ac:dyDescent="0.15">
      <c r="C193" s="16"/>
    </row>
    <row r="194" spans="3:3" x14ac:dyDescent="0.15">
      <c r="C194" s="16"/>
    </row>
    <row r="195" spans="3:3" x14ac:dyDescent="0.15">
      <c r="C195" s="16"/>
    </row>
    <row r="196" spans="3:3" x14ac:dyDescent="0.15">
      <c r="C196" s="16"/>
    </row>
    <row r="197" spans="3:3" x14ac:dyDescent="0.15">
      <c r="C197" s="16"/>
    </row>
    <row r="198" spans="3:3" x14ac:dyDescent="0.15">
      <c r="C198" s="16"/>
    </row>
    <row r="199" spans="3:3" x14ac:dyDescent="0.15">
      <c r="C199" s="16"/>
    </row>
    <row r="200" spans="3:3" x14ac:dyDescent="0.15">
      <c r="C200" s="16"/>
    </row>
    <row r="201" spans="3:3" x14ac:dyDescent="0.15">
      <c r="C201" s="16"/>
    </row>
    <row r="202" spans="3:3" x14ac:dyDescent="0.15">
      <c r="C202" s="16"/>
    </row>
    <row r="203" spans="3:3" x14ac:dyDescent="0.15">
      <c r="C203" s="16"/>
    </row>
    <row r="204" spans="3:3" x14ac:dyDescent="0.15">
      <c r="C204" s="16"/>
    </row>
    <row r="205" spans="3:3" x14ac:dyDescent="0.15">
      <c r="C205" s="16"/>
    </row>
    <row r="206" spans="3:3" x14ac:dyDescent="0.15">
      <c r="C206" s="16"/>
    </row>
    <row r="207" spans="3:3" x14ac:dyDescent="0.15">
      <c r="C207" s="16"/>
    </row>
    <row r="208" spans="3:3" x14ac:dyDescent="0.15">
      <c r="C208" s="16"/>
    </row>
    <row r="209" spans="3:3" x14ac:dyDescent="0.15">
      <c r="C209" s="16"/>
    </row>
    <row r="210" spans="3:3" x14ac:dyDescent="0.15">
      <c r="C210" s="16"/>
    </row>
    <row r="211" spans="3:3" x14ac:dyDescent="0.15">
      <c r="C211" s="16"/>
    </row>
    <row r="212" spans="3:3" x14ac:dyDescent="0.15">
      <c r="C212" s="16"/>
    </row>
    <row r="213" spans="3:3" x14ac:dyDescent="0.15">
      <c r="C213" s="16"/>
    </row>
    <row r="214" spans="3:3" x14ac:dyDescent="0.15">
      <c r="C214" s="16"/>
    </row>
    <row r="215" spans="3:3" x14ac:dyDescent="0.15">
      <c r="C215" s="16"/>
    </row>
    <row r="216" spans="3:3" x14ac:dyDescent="0.15">
      <c r="C216" s="16"/>
    </row>
    <row r="217" spans="3:3" x14ac:dyDescent="0.15">
      <c r="C217" s="16"/>
    </row>
    <row r="218" spans="3:3" x14ac:dyDescent="0.15">
      <c r="C218" s="16"/>
    </row>
    <row r="219" spans="3:3" x14ac:dyDescent="0.15">
      <c r="C219" s="16"/>
    </row>
    <row r="220" spans="3:3" x14ac:dyDescent="0.15">
      <c r="C220" s="16"/>
    </row>
    <row r="221" spans="3:3" x14ac:dyDescent="0.15">
      <c r="C221" s="16"/>
    </row>
    <row r="222" spans="3:3" x14ac:dyDescent="0.15">
      <c r="C222" s="16"/>
    </row>
    <row r="223" spans="3:3" x14ac:dyDescent="0.15">
      <c r="C223" s="16"/>
    </row>
    <row r="224" spans="3:3" x14ac:dyDescent="0.15">
      <c r="C224" s="16"/>
    </row>
    <row r="225" spans="3:3" x14ac:dyDescent="0.15">
      <c r="C225" s="16"/>
    </row>
    <row r="226" spans="3:3" x14ac:dyDescent="0.15">
      <c r="C226" s="16"/>
    </row>
    <row r="227" spans="3:3" x14ac:dyDescent="0.15">
      <c r="C227" s="16"/>
    </row>
    <row r="228" spans="3:3" x14ac:dyDescent="0.15">
      <c r="C228" s="16"/>
    </row>
    <row r="229" spans="3:3" x14ac:dyDescent="0.15">
      <c r="C229" s="16"/>
    </row>
    <row r="230" spans="3:3" x14ac:dyDescent="0.15">
      <c r="C230" s="16"/>
    </row>
    <row r="231" spans="3:3" x14ac:dyDescent="0.15">
      <c r="C231" s="16"/>
    </row>
    <row r="232" spans="3:3" x14ac:dyDescent="0.15">
      <c r="C232" s="16"/>
    </row>
    <row r="233" spans="3:3" x14ac:dyDescent="0.15">
      <c r="C233" s="16"/>
    </row>
    <row r="234" spans="3:3" x14ac:dyDescent="0.15">
      <c r="C234" s="16"/>
    </row>
    <row r="235" spans="3:3" x14ac:dyDescent="0.15">
      <c r="C235" s="16"/>
    </row>
    <row r="236" spans="3:3" x14ac:dyDescent="0.15">
      <c r="C236" s="16"/>
    </row>
    <row r="237" spans="3:3" x14ac:dyDescent="0.15">
      <c r="C237" s="16"/>
    </row>
    <row r="238" spans="3:3" x14ac:dyDescent="0.15">
      <c r="C238" s="16"/>
    </row>
    <row r="239" spans="3:3" x14ac:dyDescent="0.15">
      <c r="C239" s="16"/>
    </row>
    <row r="240" spans="3:3" x14ac:dyDescent="0.15">
      <c r="C240" s="16"/>
    </row>
    <row r="241" spans="3:3" x14ac:dyDescent="0.15">
      <c r="C241" s="16"/>
    </row>
    <row r="242" spans="3:3" x14ac:dyDescent="0.15">
      <c r="C242" s="16"/>
    </row>
    <row r="243" spans="3:3" x14ac:dyDescent="0.15">
      <c r="C243" s="16"/>
    </row>
    <row r="244" spans="3:3" x14ac:dyDescent="0.15">
      <c r="C244" s="16"/>
    </row>
    <row r="245" spans="3:3" x14ac:dyDescent="0.15">
      <c r="C245" s="16"/>
    </row>
    <row r="246" spans="3:3" x14ac:dyDescent="0.15">
      <c r="C246" s="16"/>
    </row>
    <row r="247" spans="3:3" x14ac:dyDescent="0.15">
      <c r="C247" s="16"/>
    </row>
    <row r="248" spans="3:3" x14ac:dyDescent="0.15">
      <c r="C248" s="16"/>
    </row>
    <row r="249" spans="3:3" x14ac:dyDescent="0.15">
      <c r="C249" s="16"/>
    </row>
    <row r="250" spans="3:3" x14ac:dyDescent="0.15">
      <c r="C250" s="16"/>
    </row>
    <row r="251" spans="3:3" x14ac:dyDescent="0.15">
      <c r="C251" s="16"/>
    </row>
    <row r="252" spans="3:3" x14ac:dyDescent="0.15">
      <c r="C252" s="16"/>
    </row>
    <row r="253" spans="3:3" x14ac:dyDescent="0.15">
      <c r="C253" s="16"/>
    </row>
    <row r="254" spans="3:3" x14ac:dyDescent="0.15">
      <c r="C254" s="16"/>
    </row>
    <row r="255" spans="3:3" x14ac:dyDescent="0.15">
      <c r="C255" s="16"/>
    </row>
    <row r="256" spans="3:3" x14ac:dyDescent="0.15">
      <c r="C256" s="16"/>
    </row>
    <row r="257" spans="3:3" x14ac:dyDescent="0.15">
      <c r="C257" s="16"/>
    </row>
    <row r="258" spans="3:3" x14ac:dyDescent="0.15">
      <c r="C258" s="16"/>
    </row>
    <row r="259" spans="3:3" x14ac:dyDescent="0.15">
      <c r="C259" s="16"/>
    </row>
    <row r="260" spans="3:3" x14ac:dyDescent="0.15">
      <c r="C260" s="16"/>
    </row>
    <row r="261" spans="3:3" x14ac:dyDescent="0.15">
      <c r="C261" s="16"/>
    </row>
    <row r="262" spans="3:3" x14ac:dyDescent="0.15">
      <c r="C262" s="16"/>
    </row>
    <row r="263" spans="3:3" x14ac:dyDescent="0.15">
      <c r="C263" s="16"/>
    </row>
    <row r="264" spans="3:3" x14ac:dyDescent="0.15">
      <c r="C264" s="16"/>
    </row>
    <row r="265" spans="3:3" x14ac:dyDescent="0.15">
      <c r="C265" s="16"/>
    </row>
    <row r="266" spans="3:3" x14ac:dyDescent="0.15">
      <c r="C266" s="16"/>
    </row>
    <row r="267" spans="3:3" x14ac:dyDescent="0.15">
      <c r="C267" s="16"/>
    </row>
    <row r="268" spans="3:3" x14ac:dyDescent="0.15">
      <c r="C268" s="16"/>
    </row>
    <row r="269" spans="3:3" x14ac:dyDescent="0.15">
      <c r="C269" s="16"/>
    </row>
    <row r="270" spans="3:3" x14ac:dyDescent="0.15">
      <c r="C270" s="16"/>
    </row>
    <row r="271" spans="3:3" x14ac:dyDescent="0.15">
      <c r="C271" s="16"/>
    </row>
    <row r="272" spans="3:3" x14ac:dyDescent="0.15">
      <c r="C272" s="16"/>
    </row>
    <row r="273" spans="3:3" x14ac:dyDescent="0.15">
      <c r="C273" s="16"/>
    </row>
    <row r="274" spans="3:3" x14ac:dyDescent="0.15">
      <c r="C274" s="16"/>
    </row>
    <row r="275" spans="3:3" x14ac:dyDescent="0.15">
      <c r="C275" s="16"/>
    </row>
    <row r="276" spans="3:3" x14ac:dyDescent="0.15">
      <c r="C276" s="16"/>
    </row>
    <row r="277" spans="3:3" x14ac:dyDescent="0.15">
      <c r="C277" s="16"/>
    </row>
    <row r="278" spans="3:3" x14ac:dyDescent="0.15">
      <c r="C278" s="16"/>
    </row>
    <row r="279" spans="3:3" x14ac:dyDescent="0.15">
      <c r="C279" s="16"/>
    </row>
    <row r="280" spans="3:3" x14ac:dyDescent="0.15">
      <c r="C280" s="16"/>
    </row>
    <row r="281" spans="3:3" x14ac:dyDescent="0.15">
      <c r="C281" s="16"/>
    </row>
    <row r="282" spans="3:3" x14ac:dyDescent="0.15">
      <c r="C282" s="16"/>
    </row>
    <row r="283" spans="3:3" x14ac:dyDescent="0.15">
      <c r="C283" s="16"/>
    </row>
    <row r="284" spans="3:3" x14ac:dyDescent="0.15">
      <c r="C284" s="16"/>
    </row>
    <row r="285" spans="3:3" x14ac:dyDescent="0.15">
      <c r="C285" s="16"/>
    </row>
    <row r="286" spans="3:3" x14ac:dyDescent="0.15">
      <c r="C286" s="16"/>
    </row>
    <row r="287" spans="3:3" x14ac:dyDescent="0.15">
      <c r="C287" s="16"/>
    </row>
    <row r="288" spans="3:3" x14ac:dyDescent="0.15">
      <c r="C288" s="16"/>
    </row>
    <row r="289" spans="3:3" x14ac:dyDescent="0.15">
      <c r="C289" s="16"/>
    </row>
    <row r="290" spans="3:3" x14ac:dyDescent="0.15">
      <c r="C290" s="16"/>
    </row>
    <row r="291" spans="3:3" x14ac:dyDescent="0.15">
      <c r="C291" s="16"/>
    </row>
    <row r="292" spans="3:3" x14ac:dyDescent="0.15">
      <c r="C292" s="16"/>
    </row>
    <row r="293" spans="3:3" x14ac:dyDescent="0.15">
      <c r="C293" s="16"/>
    </row>
    <row r="294" spans="3:3" x14ac:dyDescent="0.15">
      <c r="C294" s="16"/>
    </row>
    <row r="295" spans="3:3" x14ac:dyDescent="0.15">
      <c r="C295" s="16"/>
    </row>
    <row r="296" spans="3:3" x14ac:dyDescent="0.15">
      <c r="C296" s="16"/>
    </row>
    <row r="297" spans="3:3" x14ac:dyDescent="0.15">
      <c r="C297" s="16"/>
    </row>
    <row r="298" spans="3:3" x14ac:dyDescent="0.15">
      <c r="C298" s="16"/>
    </row>
    <row r="299" spans="3:3" x14ac:dyDescent="0.15">
      <c r="C299" s="16"/>
    </row>
    <row r="300" spans="3:3" x14ac:dyDescent="0.15">
      <c r="C300" s="16"/>
    </row>
    <row r="301" spans="3:3" x14ac:dyDescent="0.15">
      <c r="C301" s="16"/>
    </row>
    <row r="302" spans="3:3" x14ac:dyDescent="0.15">
      <c r="C302" s="16"/>
    </row>
    <row r="303" spans="3:3" x14ac:dyDescent="0.15">
      <c r="C303" s="16"/>
    </row>
    <row r="304" spans="3:3" x14ac:dyDescent="0.15">
      <c r="C304" s="16"/>
    </row>
    <row r="305" spans="3:3" x14ac:dyDescent="0.15">
      <c r="C305" s="16"/>
    </row>
    <row r="306" spans="3:3" x14ac:dyDescent="0.15">
      <c r="C306" s="16"/>
    </row>
    <row r="307" spans="3:3" x14ac:dyDescent="0.15">
      <c r="C307" s="16"/>
    </row>
    <row r="308" spans="3:3" x14ac:dyDescent="0.15">
      <c r="C308" s="16"/>
    </row>
    <row r="309" spans="3:3" x14ac:dyDescent="0.15">
      <c r="C309" s="16"/>
    </row>
    <row r="310" spans="3:3" x14ac:dyDescent="0.15">
      <c r="C310" s="16"/>
    </row>
    <row r="311" spans="3:3" x14ac:dyDescent="0.15">
      <c r="C311" s="16"/>
    </row>
    <row r="312" spans="3:3" x14ac:dyDescent="0.15">
      <c r="C312" s="16"/>
    </row>
    <row r="313" spans="3:3" x14ac:dyDescent="0.15">
      <c r="C313" s="16"/>
    </row>
    <row r="314" spans="3:3" x14ac:dyDescent="0.15">
      <c r="C314" s="16"/>
    </row>
    <row r="315" spans="3:3" x14ac:dyDescent="0.15">
      <c r="C315" s="16"/>
    </row>
    <row r="316" spans="3:3" x14ac:dyDescent="0.15">
      <c r="C316" s="16"/>
    </row>
    <row r="317" spans="3:3" x14ac:dyDescent="0.15">
      <c r="C317" s="16"/>
    </row>
    <row r="318" spans="3:3" x14ac:dyDescent="0.15">
      <c r="C318" s="16"/>
    </row>
    <row r="319" spans="3:3" x14ac:dyDescent="0.15">
      <c r="C319" s="16"/>
    </row>
    <row r="320" spans="3:3" x14ac:dyDescent="0.15">
      <c r="C320" s="16"/>
    </row>
    <row r="321" spans="3:3" x14ac:dyDescent="0.15">
      <c r="C321" s="16"/>
    </row>
    <row r="322" spans="3:3" x14ac:dyDescent="0.15">
      <c r="C322" s="16"/>
    </row>
    <row r="323" spans="3:3" x14ac:dyDescent="0.15">
      <c r="C323" s="16"/>
    </row>
    <row r="324" spans="3:3" x14ac:dyDescent="0.15">
      <c r="C324" s="16"/>
    </row>
    <row r="325" spans="3:3" x14ac:dyDescent="0.15">
      <c r="C325" s="16"/>
    </row>
    <row r="326" spans="3:3" x14ac:dyDescent="0.15">
      <c r="C326" s="16"/>
    </row>
    <row r="327" spans="3:3" x14ac:dyDescent="0.15">
      <c r="C327" s="16"/>
    </row>
    <row r="328" spans="3:3" x14ac:dyDescent="0.15">
      <c r="C328" s="16"/>
    </row>
    <row r="329" spans="3:3" x14ac:dyDescent="0.15">
      <c r="C329" s="16"/>
    </row>
    <row r="330" spans="3:3" x14ac:dyDescent="0.15">
      <c r="C330" s="16"/>
    </row>
    <row r="331" spans="3:3" x14ac:dyDescent="0.15">
      <c r="C331" s="16"/>
    </row>
    <row r="332" spans="3:3" x14ac:dyDescent="0.15">
      <c r="C332" s="16"/>
    </row>
    <row r="333" spans="3:3" x14ac:dyDescent="0.15">
      <c r="C333" s="16"/>
    </row>
    <row r="334" spans="3:3" x14ac:dyDescent="0.15">
      <c r="C334" s="16"/>
    </row>
    <row r="335" spans="3:3" x14ac:dyDescent="0.15">
      <c r="C335" s="16"/>
    </row>
    <row r="336" spans="3:3" x14ac:dyDescent="0.15">
      <c r="C336" s="16"/>
    </row>
    <row r="337" spans="3:3" x14ac:dyDescent="0.15">
      <c r="C337" s="16"/>
    </row>
    <row r="338" spans="3:3" x14ac:dyDescent="0.15">
      <c r="C338" s="16"/>
    </row>
    <row r="339" spans="3:3" x14ac:dyDescent="0.15">
      <c r="C339" s="16"/>
    </row>
    <row r="340" spans="3:3" x14ac:dyDescent="0.15">
      <c r="C340" s="16"/>
    </row>
    <row r="341" spans="3:3" x14ac:dyDescent="0.15">
      <c r="C341" s="16"/>
    </row>
    <row r="342" spans="3:3" x14ac:dyDescent="0.15">
      <c r="C342" s="16"/>
    </row>
    <row r="343" spans="3:3" x14ac:dyDescent="0.15">
      <c r="C343" s="16"/>
    </row>
    <row r="344" spans="3:3" x14ac:dyDescent="0.15">
      <c r="C344" s="16"/>
    </row>
    <row r="345" spans="3:3" x14ac:dyDescent="0.15">
      <c r="C345" s="16"/>
    </row>
    <row r="346" spans="3:3" x14ac:dyDescent="0.15">
      <c r="C346" s="16"/>
    </row>
    <row r="347" spans="3:3" x14ac:dyDescent="0.15">
      <c r="C347" s="16"/>
    </row>
    <row r="348" spans="3:3" x14ac:dyDescent="0.15">
      <c r="C348" s="16"/>
    </row>
    <row r="349" spans="3:3" x14ac:dyDescent="0.15">
      <c r="C349" s="16"/>
    </row>
    <row r="350" spans="3:3" x14ac:dyDescent="0.15">
      <c r="C350" s="16"/>
    </row>
    <row r="351" spans="3:3" x14ac:dyDescent="0.15">
      <c r="C351" s="16"/>
    </row>
    <row r="352" spans="3:3" x14ac:dyDescent="0.15">
      <c r="C352" s="16"/>
    </row>
    <row r="353" spans="3:3" x14ac:dyDescent="0.15">
      <c r="C353" s="16"/>
    </row>
    <row r="354" spans="3:3" x14ac:dyDescent="0.15">
      <c r="C354" s="16"/>
    </row>
    <row r="355" spans="3:3" x14ac:dyDescent="0.15">
      <c r="C355" s="16"/>
    </row>
    <row r="356" spans="3:3" x14ac:dyDescent="0.15">
      <c r="C356" s="16"/>
    </row>
    <row r="357" spans="3:3" x14ac:dyDescent="0.15">
      <c r="C357" s="16"/>
    </row>
    <row r="358" spans="3:3" x14ac:dyDescent="0.15">
      <c r="C358" s="16"/>
    </row>
    <row r="359" spans="3:3" x14ac:dyDescent="0.15">
      <c r="C359" s="16"/>
    </row>
    <row r="360" spans="3:3" x14ac:dyDescent="0.15">
      <c r="C360" s="16"/>
    </row>
    <row r="361" spans="3:3" x14ac:dyDescent="0.15">
      <c r="C361" s="16"/>
    </row>
    <row r="362" spans="3:3" x14ac:dyDescent="0.15">
      <c r="C362" s="16"/>
    </row>
    <row r="363" spans="3:3" x14ac:dyDescent="0.15">
      <c r="C363" s="16"/>
    </row>
    <row r="364" spans="3:3" x14ac:dyDescent="0.15">
      <c r="C364" s="16"/>
    </row>
    <row r="365" spans="3:3" x14ac:dyDescent="0.15">
      <c r="C365" s="16"/>
    </row>
    <row r="366" spans="3:3" x14ac:dyDescent="0.15">
      <c r="C366" s="16"/>
    </row>
    <row r="367" spans="3:3" x14ac:dyDescent="0.15">
      <c r="C367" s="16"/>
    </row>
    <row r="368" spans="3:3" x14ac:dyDescent="0.15">
      <c r="C368" s="16"/>
    </row>
    <row r="369" spans="3:3" x14ac:dyDescent="0.15">
      <c r="C369" s="16"/>
    </row>
    <row r="370" spans="3:3" x14ac:dyDescent="0.15">
      <c r="C370" s="16"/>
    </row>
    <row r="371" spans="3:3" x14ac:dyDescent="0.15">
      <c r="C371" s="16"/>
    </row>
    <row r="372" spans="3:3" x14ac:dyDescent="0.15">
      <c r="C372" s="16"/>
    </row>
    <row r="373" spans="3:3" x14ac:dyDescent="0.15">
      <c r="C373" s="16"/>
    </row>
    <row r="374" spans="3:3" x14ac:dyDescent="0.15">
      <c r="C374" s="16"/>
    </row>
    <row r="375" spans="3:3" x14ac:dyDescent="0.15">
      <c r="C375" s="16"/>
    </row>
    <row r="376" spans="3:3" x14ac:dyDescent="0.15">
      <c r="C376" s="16"/>
    </row>
    <row r="377" spans="3:3" x14ac:dyDescent="0.15">
      <c r="C377" s="16"/>
    </row>
    <row r="378" spans="3:3" x14ac:dyDescent="0.15">
      <c r="C378" s="16"/>
    </row>
    <row r="379" spans="3:3" x14ac:dyDescent="0.15">
      <c r="C379" s="16"/>
    </row>
    <row r="380" spans="3:3" x14ac:dyDescent="0.15">
      <c r="C380" s="16"/>
    </row>
    <row r="381" spans="3:3" x14ac:dyDescent="0.15">
      <c r="C381" s="16"/>
    </row>
    <row r="382" spans="3:3" x14ac:dyDescent="0.15">
      <c r="C382" s="16"/>
    </row>
    <row r="383" spans="3:3" x14ac:dyDescent="0.15">
      <c r="C383" s="16"/>
    </row>
    <row r="384" spans="3:3" x14ac:dyDescent="0.15">
      <c r="C384" s="16"/>
    </row>
    <row r="385" spans="3:3" x14ac:dyDescent="0.15">
      <c r="C385" s="16"/>
    </row>
    <row r="386" spans="3:3" x14ac:dyDescent="0.15">
      <c r="C386" s="16"/>
    </row>
    <row r="387" spans="3:3" x14ac:dyDescent="0.15">
      <c r="C387" s="16"/>
    </row>
    <row r="388" spans="3:3" x14ac:dyDescent="0.15">
      <c r="C388" s="16"/>
    </row>
    <row r="389" spans="3:3" x14ac:dyDescent="0.15">
      <c r="C389" s="16"/>
    </row>
    <row r="390" spans="3:3" x14ac:dyDescent="0.15">
      <c r="C390" s="16"/>
    </row>
    <row r="391" spans="3:3" x14ac:dyDescent="0.15">
      <c r="C391" s="16"/>
    </row>
    <row r="392" spans="3:3" x14ac:dyDescent="0.15">
      <c r="C392" s="16"/>
    </row>
    <row r="393" spans="3:3" x14ac:dyDescent="0.15">
      <c r="C393" s="16"/>
    </row>
    <row r="394" spans="3:3" x14ac:dyDescent="0.15">
      <c r="C394" s="16"/>
    </row>
    <row r="395" spans="3:3" x14ac:dyDescent="0.15">
      <c r="C395" s="16"/>
    </row>
    <row r="396" spans="3:3" x14ac:dyDescent="0.15">
      <c r="C396" s="16"/>
    </row>
    <row r="397" spans="3:3" x14ac:dyDescent="0.15">
      <c r="C397" s="16"/>
    </row>
    <row r="398" spans="3:3" x14ac:dyDescent="0.15">
      <c r="C398" s="16"/>
    </row>
    <row r="399" spans="3:3" x14ac:dyDescent="0.15">
      <c r="C399" s="16"/>
    </row>
    <row r="400" spans="3:3" x14ac:dyDescent="0.15">
      <c r="C400" s="16"/>
    </row>
    <row r="401" spans="3:3" x14ac:dyDescent="0.15">
      <c r="C401" s="16"/>
    </row>
    <row r="402" spans="3:3" x14ac:dyDescent="0.15">
      <c r="C402" s="16"/>
    </row>
    <row r="403" spans="3:3" x14ac:dyDescent="0.15">
      <c r="C403" s="16"/>
    </row>
    <row r="404" spans="3:3" x14ac:dyDescent="0.15">
      <c r="C404" s="16"/>
    </row>
    <row r="405" spans="3:3" x14ac:dyDescent="0.15">
      <c r="C405" s="16"/>
    </row>
    <row r="406" spans="3:3" x14ac:dyDescent="0.15">
      <c r="C406" s="16"/>
    </row>
    <row r="407" spans="3:3" x14ac:dyDescent="0.15">
      <c r="C407" s="16"/>
    </row>
    <row r="408" spans="3:3" x14ac:dyDescent="0.15">
      <c r="C408" s="16"/>
    </row>
    <row r="409" spans="3:3" x14ac:dyDescent="0.15">
      <c r="C409" s="16"/>
    </row>
    <row r="410" spans="3:3" x14ac:dyDescent="0.15">
      <c r="C410" s="16"/>
    </row>
    <row r="411" spans="3:3" x14ac:dyDescent="0.15">
      <c r="C411" s="16"/>
    </row>
    <row r="412" spans="3:3" x14ac:dyDescent="0.15">
      <c r="C412" s="16"/>
    </row>
    <row r="413" spans="3:3" x14ac:dyDescent="0.15">
      <c r="C413" s="16"/>
    </row>
    <row r="414" spans="3:3" x14ac:dyDescent="0.15">
      <c r="C414" s="16"/>
    </row>
    <row r="415" spans="3:3" x14ac:dyDescent="0.15">
      <c r="C415" s="16"/>
    </row>
    <row r="416" spans="3:3" x14ac:dyDescent="0.15">
      <c r="C416" s="16"/>
    </row>
    <row r="417" spans="3:3" x14ac:dyDescent="0.15">
      <c r="C417" s="16"/>
    </row>
    <row r="418" spans="3:3" x14ac:dyDescent="0.15">
      <c r="C418" s="16"/>
    </row>
    <row r="419" spans="3:3" x14ac:dyDescent="0.15">
      <c r="C419" s="16"/>
    </row>
    <row r="420" spans="3:3" x14ac:dyDescent="0.15">
      <c r="C420" s="16"/>
    </row>
    <row r="421" spans="3:3" x14ac:dyDescent="0.15">
      <c r="C421" s="16"/>
    </row>
    <row r="422" spans="3:3" x14ac:dyDescent="0.15">
      <c r="C422" s="16"/>
    </row>
    <row r="423" spans="3:3" x14ac:dyDescent="0.15">
      <c r="C423" s="16"/>
    </row>
    <row r="424" spans="3:3" x14ac:dyDescent="0.15">
      <c r="C424" s="16"/>
    </row>
    <row r="425" spans="3:3" x14ac:dyDescent="0.15">
      <c r="C425" s="16"/>
    </row>
    <row r="426" spans="3:3" x14ac:dyDescent="0.15">
      <c r="C426" s="16"/>
    </row>
    <row r="427" spans="3:3" x14ac:dyDescent="0.15">
      <c r="C427" s="16"/>
    </row>
    <row r="428" spans="3:3" x14ac:dyDescent="0.15">
      <c r="C428" s="16"/>
    </row>
    <row r="429" spans="3:3" x14ac:dyDescent="0.15">
      <c r="C429" s="16"/>
    </row>
    <row r="430" spans="3:3" x14ac:dyDescent="0.15">
      <c r="C430" s="16"/>
    </row>
    <row r="431" spans="3:3" x14ac:dyDescent="0.15">
      <c r="C431" s="16"/>
    </row>
    <row r="432" spans="3:3" x14ac:dyDescent="0.15">
      <c r="C432" s="16"/>
    </row>
    <row r="433" spans="3:3" x14ac:dyDescent="0.15">
      <c r="C433" s="16"/>
    </row>
    <row r="434" spans="3:3" x14ac:dyDescent="0.15">
      <c r="C434" s="16"/>
    </row>
    <row r="435" spans="3:3" x14ac:dyDescent="0.15">
      <c r="C435" s="16"/>
    </row>
    <row r="436" spans="3:3" x14ac:dyDescent="0.15">
      <c r="C436" s="16"/>
    </row>
    <row r="437" spans="3:3" x14ac:dyDescent="0.15">
      <c r="C437" s="16"/>
    </row>
    <row r="438" spans="3:3" x14ac:dyDescent="0.15">
      <c r="C438" s="16"/>
    </row>
    <row r="439" spans="3:3" x14ac:dyDescent="0.15">
      <c r="C439" s="16"/>
    </row>
    <row r="440" spans="3:3" x14ac:dyDescent="0.15">
      <c r="C440" s="16"/>
    </row>
    <row r="441" spans="3:3" x14ac:dyDescent="0.15">
      <c r="C441" s="16"/>
    </row>
    <row r="442" spans="3:3" x14ac:dyDescent="0.15">
      <c r="C442" s="16"/>
    </row>
    <row r="443" spans="3:3" x14ac:dyDescent="0.15">
      <c r="C443" s="16"/>
    </row>
    <row r="444" spans="3:3" x14ac:dyDescent="0.15">
      <c r="C444" s="16"/>
    </row>
    <row r="445" spans="3:3" x14ac:dyDescent="0.15">
      <c r="C445" s="16"/>
    </row>
    <row r="446" spans="3:3" x14ac:dyDescent="0.15">
      <c r="C446" s="16"/>
    </row>
    <row r="447" spans="3:3" x14ac:dyDescent="0.15">
      <c r="C447" s="16"/>
    </row>
    <row r="448" spans="3:3" x14ac:dyDescent="0.15">
      <c r="C448" s="16"/>
    </row>
    <row r="449" spans="3:3" x14ac:dyDescent="0.15">
      <c r="C449" s="16"/>
    </row>
    <row r="450" spans="3:3" x14ac:dyDescent="0.15">
      <c r="C450" s="16"/>
    </row>
    <row r="451" spans="3:3" x14ac:dyDescent="0.15">
      <c r="C451" s="16"/>
    </row>
    <row r="452" spans="3:3" x14ac:dyDescent="0.15">
      <c r="C452" s="16"/>
    </row>
    <row r="453" spans="3:3" x14ac:dyDescent="0.15">
      <c r="C453" s="16"/>
    </row>
    <row r="454" spans="3:3" x14ac:dyDescent="0.15">
      <c r="C454" s="16"/>
    </row>
    <row r="455" spans="3:3" x14ac:dyDescent="0.15">
      <c r="C455" s="16"/>
    </row>
    <row r="456" spans="3:3" x14ac:dyDescent="0.15">
      <c r="C456" s="16"/>
    </row>
    <row r="457" spans="3:3" x14ac:dyDescent="0.15">
      <c r="C457" s="16"/>
    </row>
    <row r="458" spans="3:3" x14ac:dyDescent="0.15">
      <c r="C458" s="16"/>
    </row>
    <row r="459" spans="3:3" x14ac:dyDescent="0.15">
      <c r="C459" s="16"/>
    </row>
    <row r="460" spans="3:3" x14ac:dyDescent="0.15">
      <c r="C460" s="16"/>
    </row>
    <row r="461" spans="3:3" x14ac:dyDescent="0.15">
      <c r="C461" s="16"/>
    </row>
    <row r="462" spans="3:3" x14ac:dyDescent="0.15">
      <c r="C462" s="16"/>
    </row>
    <row r="463" spans="3:3" x14ac:dyDescent="0.15">
      <c r="C463" s="16"/>
    </row>
    <row r="464" spans="3:3" x14ac:dyDescent="0.15">
      <c r="C464" s="16"/>
    </row>
    <row r="465" spans="3:3" x14ac:dyDescent="0.15">
      <c r="C465" s="16"/>
    </row>
    <row r="466" spans="3:3" x14ac:dyDescent="0.15">
      <c r="C466" s="16"/>
    </row>
    <row r="467" spans="3:3" x14ac:dyDescent="0.15">
      <c r="C467" s="16"/>
    </row>
    <row r="468" spans="3:3" x14ac:dyDescent="0.15">
      <c r="C468" s="16"/>
    </row>
    <row r="469" spans="3:3" x14ac:dyDescent="0.15">
      <c r="C469" s="16"/>
    </row>
    <row r="470" spans="3:3" x14ac:dyDescent="0.15">
      <c r="C470" s="16"/>
    </row>
    <row r="471" spans="3:3" x14ac:dyDescent="0.15">
      <c r="C471" s="16"/>
    </row>
    <row r="472" spans="3:3" x14ac:dyDescent="0.15">
      <c r="C472" s="16"/>
    </row>
    <row r="473" spans="3:3" x14ac:dyDescent="0.15">
      <c r="C473" s="16"/>
    </row>
    <row r="474" spans="3:3" x14ac:dyDescent="0.15">
      <c r="C474" s="16"/>
    </row>
    <row r="475" spans="3:3" x14ac:dyDescent="0.15">
      <c r="C475" s="16"/>
    </row>
    <row r="476" spans="3:3" x14ac:dyDescent="0.15">
      <c r="C476" s="16"/>
    </row>
    <row r="477" spans="3:3" x14ac:dyDescent="0.15">
      <c r="C477" s="16"/>
    </row>
    <row r="478" spans="3:3" x14ac:dyDescent="0.15">
      <c r="C478" s="16"/>
    </row>
    <row r="479" spans="3:3" x14ac:dyDescent="0.15">
      <c r="C479" s="16"/>
    </row>
    <row r="480" spans="3:3" x14ac:dyDescent="0.15">
      <c r="C480" s="16"/>
    </row>
    <row r="481" spans="3:3" x14ac:dyDescent="0.15">
      <c r="C481" s="16"/>
    </row>
    <row r="482" spans="3:3" x14ac:dyDescent="0.15">
      <c r="C482" s="16"/>
    </row>
    <row r="483" spans="3:3" x14ac:dyDescent="0.15">
      <c r="C483" s="16"/>
    </row>
    <row r="484" spans="3:3" x14ac:dyDescent="0.15">
      <c r="C484" s="16"/>
    </row>
    <row r="485" spans="3:3" x14ac:dyDescent="0.15">
      <c r="C485" s="16"/>
    </row>
    <row r="486" spans="3:3" x14ac:dyDescent="0.15">
      <c r="C486" s="16"/>
    </row>
    <row r="487" spans="3:3" x14ac:dyDescent="0.15">
      <c r="C487" s="16"/>
    </row>
    <row r="488" spans="3:3" x14ac:dyDescent="0.15">
      <c r="C488" s="16"/>
    </row>
    <row r="489" spans="3:3" x14ac:dyDescent="0.15">
      <c r="C489" s="16"/>
    </row>
    <row r="490" spans="3:3" x14ac:dyDescent="0.15">
      <c r="C490" s="16"/>
    </row>
    <row r="491" spans="3:3" x14ac:dyDescent="0.15">
      <c r="C491" s="16"/>
    </row>
    <row r="492" spans="3:3" x14ac:dyDescent="0.15">
      <c r="C492" s="16"/>
    </row>
    <row r="493" spans="3:3" x14ac:dyDescent="0.15">
      <c r="C493" s="16"/>
    </row>
    <row r="494" spans="3:3" x14ac:dyDescent="0.15">
      <c r="C494" s="16"/>
    </row>
    <row r="495" spans="3:3" x14ac:dyDescent="0.15">
      <c r="C495" s="16"/>
    </row>
    <row r="496" spans="3:3" x14ac:dyDescent="0.15">
      <c r="C496" s="16"/>
    </row>
    <row r="497" spans="3:3" x14ac:dyDescent="0.15">
      <c r="C497" s="16"/>
    </row>
    <row r="498" spans="3:3" x14ac:dyDescent="0.15">
      <c r="C498" s="16"/>
    </row>
    <row r="499" spans="3:3" x14ac:dyDescent="0.15">
      <c r="C499" s="16"/>
    </row>
    <row r="500" spans="3:3" x14ac:dyDescent="0.15">
      <c r="C500" s="16"/>
    </row>
    <row r="501" spans="3:3" x14ac:dyDescent="0.15">
      <c r="C501" s="16"/>
    </row>
    <row r="502" spans="3:3" x14ac:dyDescent="0.15">
      <c r="C502" s="16"/>
    </row>
    <row r="503" spans="3:3" x14ac:dyDescent="0.15">
      <c r="C503" s="16"/>
    </row>
    <row r="504" spans="3:3" x14ac:dyDescent="0.15">
      <c r="C504" s="16"/>
    </row>
    <row r="505" spans="3:3" x14ac:dyDescent="0.15">
      <c r="C505" s="16"/>
    </row>
    <row r="506" spans="3:3" x14ac:dyDescent="0.15">
      <c r="C506" s="16"/>
    </row>
    <row r="507" spans="3:3" x14ac:dyDescent="0.15">
      <c r="C507" s="16"/>
    </row>
    <row r="508" spans="3:3" x14ac:dyDescent="0.15">
      <c r="C508" s="16"/>
    </row>
    <row r="509" spans="3:3" x14ac:dyDescent="0.15">
      <c r="C509" s="16"/>
    </row>
    <row r="510" spans="3:3" x14ac:dyDescent="0.15">
      <c r="C510" s="16"/>
    </row>
    <row r="511" spans="3:3" x14ac:dyDescent="0.15">
      <c r="C511" s="16"/>
    </row>
    <row r="512" spans="3:3" x14ac:dyDescent="0.15">
      <c r="C512" s="16"/>
    </row>
    <row r="513" spans="3:3" x14ac:dyDescent="0.15">
      <c r="C513" s="16"/>
    </row>
    <row r="514" spans="3:3" x14ac:dyDescent="0.15">
      <c r="C514" s="16"/>
    </row>
    <row r="515" spans="3:3" x14ac:dyDescent="0.15">
      <c r="C515" s="16"/>
    </row>
    <row r="516" spans="3:3" x14ac:dyDescent="0.15">
      <c r="C516" s="16"/>
    </row>
    <row r="517" spans="3:3" x14ac:dyDescent="0.15">
      <c r="C517" s="16"/>
    </row>
    <row r="518" spans="3:3" x14ac:dyDescent="0.15">
      <c r="C518" s="16"/>
    </row>
    <row r="519" spans="3:3" x14ac:dyDescent="0.15">
      <c r="C519" s="16"/>
    </row>
    <row r="520" spans="3:3" x14ac:dyDescent="0.15">
      <c r="C520" s="16"/>
    </row>
    <row r="521" spans="3:3" x14ac:dyDescent="0.15">
      <c r="C521" s="16"/>
    </row>
    <row r="522" spans="3:3" x14ac:dyDescent="0.15">
      <c r="C522" s="16"/>
    </row>
    <row r="523" spans="3:3" x14ac:dyDescent="0.15">
      <c r="C523" s="16"/>
    </row>
    <row r="524" spans="3:3" x14ac:dyDescent="0.15">
      <c r="C524" s="16"/>
    </row>
    <row r="525" spans="3:3" x14ac:dyDescent="0.15">
      <c r="C525" s="16"/>
    </row>
    <row r="526" spans="3:3" x14ac:dyDescent="0.15">
      <c r="C526" s="16"/>
    </row>
    <row r="527" spans="3:3" x14ac:dyDescent="0.15">
      <c r="C527" s="16"/>
    </row>
    <row r="528" spans="3:3" x14ac:dyDescent="0.15">
      <c r="C528" s="16"/>
    </row>
    <row r="529" spans="3:3" x14ac:dyDescent="0.15">
      <c r="C529" s="16"/>
    </row>
    <row r="530" spans="3:3" x14ac:dyDescent="0.15">
      <c r="C530" s="16"/>
    </row>
    <row r="531" spans="3:3" x14ac:dyDescent="0.15">
      <c r="C531" s="16"/>
    </row>
    <row r="532" spans="3:3" x14ac:dyDescent="0.15">
      <c r="C532" s="16"/>
    </row>
    <row r="533" spans="3:3" x14ac:dyDescent="0.15">
      <c r="C533" s="16"/>
    </row>
    <row r="534" spans="3:3" x14ac:dyDescent="0.15">
      <c r="C534" s="16"/>
    </row>
    <row r="535" spans="3:3" x14ac:dyDescent="0.15">
      <c r="C535" s="16"/>
    </row>
    <row r="536" spans="3:3" x14ac:dyDescent="0.15">
      <c r="C536" s="16"/>
    </row>
    <row r="537" spans="3:3" x14ac:dyDescent="0.15">
      <c r="C537" s="16"/>
    </row>
    <row r="538" spans="3:3" x14ac:dyDescent="0.15">
      <c r="C538" s="16"/>
    </row>
    <row r="539" spans="3:3" x14ac:dyDescent="0.15">
      <c r="C539" s="16"/>
    </row>
    <row r="540" spans="3:3" x14ac:dyDescent="0.15">
      <c r="C540" s="16"/>
    </row>
    <row r="541" spans="3:3" x14ac:dyDescent="0.15">
      <c r="C541" s="16"/>
    </row>
    <row r="542" spans="3:3" x14ac:dyDescent="0.15">
      <c r="C542" s="16"/>
    </row>
    <row r="543" spans="3:3" x14ac:dyDescent="0.15">
      <c r="C543" s="16"/>
    </row>
    <row r="544" spans="3:3" x14ac:dyDescent="0.15">
      <c r="C544" s="16"/>
    </row>
    <row r="545" spans="3:3" x14ac:dyDescent="0.15">
      <c r="C545" s="16"/>
    </row>
    <row r="546" spans="3:3" x14ac:dyDescent="0.15">
      <c r="C546" s="16"/>
    </row>
    <row r="547" spans="3:3" x14ac:dyDescent="0.15">
      <c r="C547" s="16"/>
    </row>
    <row r="548" spans="3:3" x14ac:dyDescent="0.15">
      <c r="C548" s="16"/>
    </row>
    <row r="549" spans="3:3" x14ac:dyDescent="0.15">
      <c r="C549" s="16"/>
    </row>
    <row r="550" spans="3:3" x14ac:dyDescent="0.15">
      <c r="C550" s="16"/>
    </row>
    <row r="551" spans="3:3" x14ac:dyDescent="0.15">
      <c r="C551" s="16"/>
    </row>
    <row r="552" spans="3:3" x14ac:dyDescent="0.15">
      <c r="C552" s="16"/>
    </row>
    <row r="553" spans="3:3" x14ac:dyDescent="0.15">
      <c r="C553" s="16"/>
    </row>
    <row r="554" spans="3:3" x14ac:dyDescent="0.15">
      <c r="C554" s="16"/>
    </row>
    <row r="555" spans="3:3" x14ac:dyDescent="0.15">
      <c r="C555" s="16"/>
    </row>
    <row r="556" spans="3:3" x14ac:dyDescent="0.15">
      <c r="C556" s="16"/>
    </row>
    <row r="557" spans="3:3" x14ac:dyDescent="0.15">
      <c r="C557" s="16"/>
    </row>
    <row r="558" spans="3:3" x14ac:dyDescent="0.15">
      <c r="C558" s="16"/>
    </row>
    <row r="559" spans="3:3" x14ac:dyDescent="0.15">
      <c r="C559" s="16"/>
    </row>
    <row r="560" spans="3:3" x14ac:dyDescent="0.15">
      <c r="C560" s="16"/>
    </row>
    <row r="561" spans="3:3" x14ac:dyDescent="0.15">
      <c r="C561" s="16"/>
    </row>
    <row r="562" spans="3:3" x14ac:dyDescent="0.15">
      <c r="C562" s="16"/>
    </row>
    <row r="563" spans="3:3" x14ac:dyDescent="0.15">
      <c r="C563" s="16"/>
    </row>
    <row r="564" spans="3:3" x14ac:dyDescent="0.15">
      <c r="C564" s="16"/>
    </row>
    <row r="565" spans="3:3" x14ac:dyDescent="0.15">
      <c r="C565" s="16"/>
    </row>
    <row r="566" spans="3:3" x14ac:dyDescent="0.15">
      <c r="C566" s="16"/>
    </row>
    <row r="567" spans="3:3" x14ac:dyDescent="0.15">
      <c r="C567" s="16"/>
    </row>
    <row r="568" spans="3:3" x14ac:dyDescent="0.15">
      <c r="C568" s="16"/>
    </row>
    <row r="569" spans="3:3" x14ac:dyDescent="0.15">
      <c r="C569" s="16"/>
    </row>
    <row r="570" spans="3:3" x14ac:dyDescent="0.15">
      <c r="C570" s="16"/>
    </row>
    <row r="571" spans="3:3" x14ac:dyDescent="0.15">
      <c r="C571" s="16"/>
    </row>
    <row r="572" spans="3:3" x14ac:dyDescent="0.15">
      <c r="C572" s="16"/>
    </row>
    <row r="573" spans="3:3" x14ac:dyDescent="0.15">
      <c r="C573" s="16"/>
    </row>
    <row r="574" spans="3:3" x14ac:dyDescent="0.15">
      <c r="C574" s="16"/>
    </row>
    <row r="575" spans="3:3" x14ac:dyDescent="0.15">
      <c r="C575" s="16"/>
    </row>
    <row r="576" spans="3:3" x14ac:dyDescent="0.15">
      <c r="C576" s="16"/>
    </row>
    <row r="577" spans="3:3" x14ac:dyDescent="0.15">
      <c r="C577" s="16"/>
    </row>
    <row r="578" spans="3:3" x14ac:dyDescent="0.15">
      <c r="C578" s="16"/>
    </row>
    <row r="579" spans="3:3" x14ac:dyDescent="0.15">
      <c r="C579" s="16"/>
    </row>
    <row r="580" spans="3:3" x14ac:dyDescent="0.15">
      <c r="C580" s="16"/>
    </row>
    <row r="581" spans="3:3" x14ac:dyDescent="0.15">
      <c r="C581" s="16"/>
    </row>
    <row r="582" spans="3:3" x14ac:dyDescent="0.15">
      <c r="C582" s="16"/>
    </row>
    <row r="583" spans="3:3" x14ac:dyDescent="0.15">
      <c r="C583" s="16"/>
    </row>
    <row r="584" spans="3:3" x14ac:dyDescent="0.15">
      <c r="C584" s="16"/>
    </row>
    <row r="585" spans="3:3" x14ac:dyDescent="0.15">
      <c r="C585" s="16"/>
    </row>
    <row r="586" spans="3:3" x14ac:dyDescent="0.15">
      <c r="C586" s="16"/>
    </row>
    <row r="587" spans="3:3" x14ac:dyDescent="0.15">
      <c r="C587" s="16"/>
    </row>
    <row r="588" spans="3:3" x14ac:dyDescent="0.15">
      <c r="C588" s="16"/>
    </row>
    <row r="589" spans="3:3" x14ac:dyDescent="0.15">
      <c r="C589" s="16"/>
    </row>
    <row r="590" spans="3:3" x14ac:dyDescent="0.15">
      <c r="C590" s="16"/>
    </row>
    <row r="591" spans="3:3" x14ac:dyDescent="0.15">
      <c r="C591" s="16"/>
    </row>
    <row r="592" spans="3:3" x14ac:dyDescent="0.15">
      <c r="C592" s="16"/>
    </row>
    <row r="593" spans="3:3" x14ac:dyDescent="0.15">
      <c r="C593" s="16"/>
    </row>
    <row r="594" spans="3:3" x14ac:dyDescent="0.15">
      <c r="C594" s="16"/>
    </row>
    <row r="595" spans="3:3" x14ac:dyDescent="0.15">
      <c r="C595" s="16"/>
    </row>
    <row r="596" spans="3:3" x14ac:dyDescent="0.15">
      <c r="C596" s="16"/>
    </row>
    <row r="597" spans="3:3" x14ac:dyDescent="0.15">
      <c r="C597" s="16"/>
    </row>
    <row r="598" spans="3:3" x14ac:dyDescent="0.15">
      <c r="C598" s="16"/>
    </row>
    <row r="599" spans="3:3" x14ac:dyDescent="0.15">
      <c r="C599" s="16"/>
    </row>
    <row r="600" spans="3:3" x14ac:dyDescent="0.15">
      <c r="C600" s="16"/>
    </row>
    <row r="601" spans="3:3" x14ac:dyDescent="0.15">
      <c r="C601" s="16"/>
    </row>
    <row r="602" spans="3:3" x14ac:dyDescent="0.15">
      <c r="C602" s="16"/>
    </row>
    <row r="603" spans="3:3" x14ac:dyDescent="0.15">
      <c r="C603" s="16"/>
    </row>
    <row r="604" spans="3:3" x14ac:dyDescent="0.15">
      <c r="C604" s="16"/>
    </row>
    <row r="605" spans="3:3" x14ac:dyDescent="0.15">
      <c r="C605" s="16"/>
    </row>
    <row r="606" spans="3:3" x14ac:dyDescent="0.15">
      <c r="C606" s="16"/>
    </row>
    <row r="607" spans="3:3" x14ac:dyDescent="0.15">
      <c r="C607" s="16"/>
    </row>
    <row r="608" spans="3:3" x14ac:dyDescent="0.15">
      <c r="C608" s="16"/>
    </row>
    <row r="609" spans="3:3" x14ac:dyDescent="0.15">
      <c r="C609" s="16"/>
    </row>
    <row r="610" spans="3:3" x14ac:dyDescent="0.15">
      <c r="C610" s="16"/>
    </row>
    <row r="611" spans="3:3" x14ac:dyDescent="0.15">
      <c r="C611" s="16"/>
    </row>
    <row r="612" spans="3:3" x14ac:dyDescent="0.15">
      <c r="C612" s="16"/>
    </row>
    <row r="613" spans="3:3" x14ac:dyDescent="0.15">
      <c r="C613" s="16"/>
    </row>
    <row r="614" spans="3:3" x14ac:dyDescent="0.15">
      <c r="C614" s="16"/>
    </row>
    <row r="615" spans="3:3" x14ac:dyDescent="0.15">
      <c r="C615" s="16"/>
    </row>
    <row r="616" spans="3:3" x14ac:dyDescent="0.15">
      <c r="C616" s="16"/>
    </row>
    <row r="617" spans="3:3" x14ac:dyDescent="0.15">
      <c r="C617" s="16"/>
    </row>
    <row r="618" spans="3:3" x14ac:dyDescent="0.15">
      <c r="C618" s="16"/>
    </row>
    <row r="619" spans="3:3" x14ac:dyDescent="0.15">
      <c r="C619" s="16"/>
    </row>
    <row r="620" spans="3:3" x14ac:dyDescent="0.15">
      <c r="C620" s="16"/>
    </row>
    <row r="621" spans="3:3" x14ac:dyDescent="0.15">
      <c r="C621" s="16"/>
    </row>
    <row r="622" spans="3:3" x14ac:dyDescent="0.15">
      <c r="C622" s="16"/>
    </row>
    <row r="623" spans="3:3" x14ac:dyDescent="0.15">
      <c r="C623" s="16"/>
    </row>
    <row r="624" spans="3:3" x14ac:dyDescent="0.15">
      <c r="C624" s="16"/>
    </row>
    <row r="625" spans="3:3" x14ac:dyDescent="0.15">
      <c r="C625" s="16"/>
    </row>
    <row r="626" spans="3:3" x14ac:dyDescent="0.15">
      <c r="C626" s="16"/>
    </row>
    <row r="627" spans="3:3" x14ac:dyDescent="0.15">
      <c r="C627" s="16"/>
    </row>
    <row r="628" spans="3:3" x14ac:dyDescent="0.15">
      <c r="C628" s="16"/>
    </row>
    <row r="629" spans="3:3" x14ac:dyDescent="0.15">
      <c r="C629" s="16"/>
    </row>
    <row r="630" spans="3:3" x14ac:dyDescent="0.15">
      <c r="C630" s="16"/>
    </row>
    <row r="631" spans="3:3" x14ac:dyDescent="0.15">
      <c r="C631" s="16"/>
    </row>
    <row r="632" spans="3:3" x14ac:dyDescent="0.15">
      <c r="C632" s="16"/>
    </row>
    <row r="633" spans="3:3" x14ac:dyDescent="0.15">
      <c r="C633" s="16"/>
    </row>
    <row r="634" spans="3:3" x14ac:dyDescent="0.15">
      <c r="C634" s="16"/>
    </row>
    <row r="635" spans="3:3" x14ac:dyDescent="0.15">
      <c r="C635" s="16"/>
    </row>
    <row r="636" spans="3:3" x14ac:dyDescent="0.15">
      <c r="C636" s="16"/>
    </row>
    <row r="637" spans="3:3" x14ac:dyDescent="0.15">
      <c r="C637" s="16"/>
    </row>
    <row r="638" spans="3:3" x14ac:dyDescent="0.15">
      <c r="C638" s="16"/>
    </row>
    <row r="639" spans="3:3" x14ac:dyDescent="0.15">
      <c r="C639" s="16"/>
    </row>
    <row r="640" spans="3:3" x14ac:dyDescent="0.15">
      <c r="C640" s="16"/>
    </row>
    <row r="641" spans="3:3" x14ac:dyDescent="0.15">
      <c r="C641" s="16"/>
    </row>
    <row r="642" spans="3:3" x14ac:dyDescent="0.15">
      <c r="C642" s="16"/>
    </row>
    <row r="643" spans="3:3" x14ac:dyDescent="0.15">
      <c r="C643" s="16"/>
    </row>
    <row r="644" spans="3:3" x14ac:dyDescent="0.15">
      <c r="C644" s="16"/>
    </row>
    <row r="645" spans="3:3" x14ac:dyDescent="0.15">
      <c r="C645" s="16"/>
    </row>
    <row r="646" spans="3:3" x14ac:dyDescent="0.15">
      <c r="C646" s="16"/>
    </row>
    <row r="647" spans="3:3" x14ac:dyDescent="0.15">
      <c r="C647" s="16"/>
    </row>
    <row r="648" spans="3:3" x14ac:dyDescent="0.15">
      <c r="C648" s="16"/>
    </row>
    <row r="649" spans="3:3" x14ac:dyDescent="0.15">
      <c r="C649" s="16"/>
    </row>
    <row r="650" spans="3:3" x14ac:dyDescent="0.15">
      <c r="C650" s="16"/>
    </row>
    <row r="651" spans="3:3" x14ac:dyDescent="0.15">
      <c r="C651" s="16"/>
    </row>
    <row r="652" spans="3:3" x14ac:dyDescent="0.15">
      <c r="C652" s="16"/>
    </row>
    <row r="653" spans="3:3" x14ac:dyDescent="0.15">
      <c r="C653" s="16"/>
    </row>
    <row r="654" spans="3:3" x14ac:dyDescent="0.15">
      <c r="C654" s="16"/>
    </row>
    <row r="655" spans="3:3" x14ac:dyDescent="0.15">
      <c r="C655" s="16"/>
    </row>
    <row r="656" spans="3:3" x14ac:dyDescent="0.15">
      <c r="C656" s="16"/>
    </row>
    <row r="657" spans="3:3" x14ac:dyDescent="0.15">
      <c r="C657" s="16"/>
    </row>
    <row r="658" spans="3:3" x14ac:dyDescent="0.15">
      <c r="C658" s="16"/>
    </row>
    <row r="659" spans="3:3" x14ac:dyDescent="0.15">
      <c r="C659" s="16"/>
    </row>
    <row r="660" spans="3:3" x14ac:dyDescent="0.15">
      <c r="C660" s="16"/>
    </row>
    <row r="661" spans="3:3" x14ac:dyDescent="0.15">
      <c r="C661" s="16"/>
    </row>
    <row r="662" spans="3:3" x14ac:dyDescent="0.15">
      <c r="C662" s="16"/>
    </row>
    <row r="663" spans="3:3" x14ac:dyDescent="0.15">
      <c r="C663" s="16"/>
    </row>
    <row r="664" spans="3:3" x14ac:dyDescent="0.15">
      <c r="C664" s="16"/>
    </row>
    <row r="665" spans="3:3" x14ac:dyDescent="0.15">
      <c r="C665" s="16"/>
    </row>
    <row r="666" spans="3:3" x14ac:dyDescent="0.15">
      <c r="C666" s="16"/>
    </row>
    <row r="667" spans="3:3" x14ac:dyDescent="0.15">
      <c r="C667" s="16"/>
    </row>
    <row r="668" spans="3:3" x14ac:dyDescent="0.15">
      <c r="C668" s="16"/>
    </row>
    <row r="669" spans="3:3" x14ac:dyDescent="0.15">
      <c r="C669" s="16"/>
    </row>
    <row r="670" spans="3:3" x14ac:dyDescent="0.15">
      <c r="C670" s="16"/>
    </row>
    <row r="671" spans="3:3" x14ac:dyDescent="0.15">
      <c r="C671" s="16"/>
    </row>
    <row r="672" spans="3:3" x14ac:dyDescent="0.15">
      <c r="C672" s="16"/>
    </row>
    <row r="673" spans="3:3" x14ac:dyDescent="0.15">
      <c r="C673" s="16"/>
    </row>
    <row r="674" spans="3:3" x14ac:dyDescent="0.15">
      <c r="C674" s="16"/>
    </row>
    <row r="675" spans="3:3" x14ac:dyDescent="0.15">
      <c r="C675" s="16"/>
    </row>
    <row r="676" spans="3:3" x14ac:dyDescent="0.15">
      <c r="C676" s="16"/>
    </row>
    <row r="677" spans="3:3" x14ac:dyDescent="0.15">
      <c r="C677" s="16"/>
    </row>
    <row r="678" spans="3:3" x14ac:dyDescent="0.15">
      <c r="C678" s="16"/>
    </row>
    <row r="679" spans="3:3" x14ac:dyDescent="0.15">
      <c r="C679" s="16"/>
    </row>
    <row r="680" spans="3:3" x14ac:dyDescent="0.15">
      <c r="C680" s="16"/>
    </row>
    <row r="681" spans="3:3" x14ac:dyDescent="0.15">
      <c r="C681" s="16"/>
    </row>
    <row r="682" spans="3:3" x14ac:dyDescent="0.15">
      <c r="C682" s="16"/>
    </row>
    <row r="683" spans="3:3" x14ac:dyDescent="0.15">
      <c r="C683" s="16"/>
    </row>
    <row r="684" spans="3:3" x14ac:dyDescent="0.15">
      <c r="C684" s="16"/>
    </row>
    <row r="685" spans="3:3" x14ac:dyDescent="0.15">
      <c r="C685" s="16"/>
    </row>
    <row r="686" spans="3:3" x14ac:dyDescent="0.15">
      <c r="C686" s="16"/>
    </row>
    <row r="687" spans="3:3" x14ac:dyDescent="0.15">
      <c r="C687" s="16"/>
    </row>
    <row r="688" spans="3:3" x14ac:dyDescent="0.15">
      <c r="C688" s="16"/>
    </row>
    <row r="689" spans="3:3" x14ac:dyDescent="0.15">
      <c r="C689" s="16"/>
    </row>
    <row r="690" spans="3:3" x14ac:dyDescent="0.15">
      <c r="C690" s="16"/>
    </row>
    <row r="691" spans="3:3" x14ac:dyDescent="0.15">
      <c r="C691" s="16"/>
    </row>
    <row r="692" spans="3:3" x14ac:dyDescent="0.15">
      <c r="C692" s="16"/>
    </row>
    <row r="693" spans="3:3" x14ac:dyDescent="0.15">
      <c r="C693" s="16"/>
    </row>
    <row r="694" spans="3:3" x14ac:dyDescent="0.15">
      <c r="C694" s="16"/>
    </row>
    <row r="695" spans="3:3" x14ac:dyDescent="0.15">
      <c r="C695" s="16"/>
    </row>
    <row r="696" spans="3:3" x14ac:dyDescent="0.15">
      <c r="C696" s="16"/>
    </row>
    <row r="697" spans="3:3" x14ac:dyDescent="0.15">
      <c r="C697" s="16"/>
    </row>
    <row r="698" spans="3:3" x14ac:dyDescent="0.15">
      <c r="C698" s="16"/>
    </row>
    <row r="699" spans="3:3" x14ac:dyDescent="0.15">
      <c r="C699" s="16"/>
    </row>
    <row r="700" spans="3:3" x14ac:dyDescent="0.15">
      <c r="C700" s="16"/>
    </row>
    <row r="701" spans="3:3" x14ac:dyDescent="0.15">
      <c r="C701" s="16"/>
    </row>
    <row r="702" spans="3:3" x14ac:dyDescent="0.15">
      <c r="C702" s="16"/>
    </row>
    <row r="703" spans="3:3" x14ac:dyDescent="0.15">
      <c r="C703" s="16"/>
    </row>
    <row r="704" spans="3:3" x14ac:dyDescent="0.15">
      <c r="C704" s="16"/>
    </row>
    <row r="705" spans="3:3" x14ac:dyDescent="0.15">
      <c r="C705" s="16"/>
    </row>
    <row r="706" spans="3:3" x14ac:dyDescent="0.15">
      <c r="C706" s="16"/>
    </row>
    <row r="707" spans="3:3" x14ac:dyDescent="0.15">
      <c r="C707" s="16"/>
    </row>
    <row r="708" spans="3:3" x14ac:dyDescent="0.15">
      <c r="C708" s="16"/>
    </row>
    <row r="709" spans="3:3" x14ac:dyDescent="0.15">
      <c r="C709" s="16"/>
    </row>
    <row r="710" spans="3:3" x14ac:dyDescent="0.15">
      <c r="C710" s="16"/>
    </row>
    <row r="711" spans="3:3" x14ac:dyDescent="0.15">
      <c r="C711" s="16"/>
    </row>
    <row r="712" spans="3:3" x14ac:dyDescent="0.15">
      <c r="C712" s="16"/>
    </row>
    <row r="713" spans="3:3" x14ac:dyDescent="0.15">
      <c r="C713" s="16"/>
    </row>
    <row r="714" spans="3:3" x14ac:dyDescent="0.15">
      <c r="C714" s="16"/>
    </row>
    <row r="715" spans="3:3" x14ac:dyDescent="0.15">
      <c r="C715" s="16"/>
    </row>
    <row r="716" spans="3:3" x14ac:dyDescent="0.15">
      <c r="C716" s="16"/>
    </row>
    <row r="717" spans="3:3" x14ac:dyDescent="0.15">
      <c r="C717" s="16"/>
    </row>
    <row r="718" spans="3:3" x14ac:dyDescent="0.15">
      <c r="C718" s="16"/>
    </row>
    <row r="719" spans="3:3" x14ac:dyDescent="0.15">
      <c r="C719" s="16"/>
    </row>
    <row r="720" spans="3:3" x14ac:dyDescent="0.15">
      <c r="C720" s="16"/>
    </row>
    <row r="721" spans="3:3" x14ac:dyDescent="0.15">
      <c r="C721" s="16"/>
    </row>
    <row r="722" spans="3:3" x14ac:dyDescent="0.15">
      <c r="C722" s="16"/>
    </row>
    <row r="723" spans="3:3" x14ac:dyDescent="0.15">
      <c r="C723" s="16"/>
    </row>
    <row r="724" spans="3:3" x14ac:dyDescent="0.15">
      <c r="C724" s="16"/>
    </row>
    <row r="725" spans="3:3" x14ac:dyDescent="0.15">
      <c r="C725" s="16"/>
    </row>
    <row r="726" spans="3:3" x14ac:dyDescent="0.15">
      <c r="C726" s="16"/>
    </row>
    <row r="727" spans="3:3" x14ac:dyDescent="0.15">
      <c r="C727" s="16"/>
    </row>
    <row r="728" spans="3:3" x14ac:dyDescent="0.15">
      <c r="C728" s="16"/>
    </row>
    <row r="729" spans="3:3" x14ac:dyDescent="0.15">
      <c r="C729" s="16"/>
    </row>
    <row r="730" spans="3:3" x14ac:dyDescent="0.15">
      <c r="C730" s="16"/>
    </row>
    <row r="731" spans="3:3" x14ac:dyDescent="0.15">
      <c r="C731" s="16"/>
    </row>
    <row r="732" spans="3:3" x14ac:dyDescent="0.15">
      <c r="C732" s="16"/>
    </row>
    <row r="733" spans="3:3" x14ac:dyDescent="0.15">
      <c r="C733" s="16"/>
    </row>
    <row r="734" spans="3:3" x14ac:dyDescent="0.15">
      <c r="C734" s="16"/>
    </row>
    <row r="735" spans="3:3" x14ac:dyDescent="0.15">
      <c r="C735" s="16"/>
    </row>
    <row r="736" spans="3:3" x14ac:dyDescent="0.15">
      <c r="C736" s="16"/>
    </row>
    <row r="737" spans="3:3" x14ac:dyDescent="0.15">
      <c r="C737" s="16"/>
    </row>
    <row r="738" spans="3:3" x14ac:dyDescent="0.15">
      <c r="C738" s="16"/>
    </row>
    <row r="739" spans="3:3" x14ac:dyDescent="0.15">
      <c r="C739" s="16"/>
    </row>
    <row r="740" spans="3:3" x14ac:dyDescent="0.15">
      <c r="C740" s="16"/>
    </row>
    <row r="741" spans="3:3" x14ac:dyDescent="0.15">
      <c r="C741" s="16"/>
    </row>
    <row r="742" spans="3:3" x14ac:dyDescent="0.15">
      <c r="C742" s="16"/>
    </row>
    <row r="743" spans="3:3" x14ac:dyDescent="0.15">
      <c r="C743" s="16"/>
    </row>
    <row r="744" spans="3:3" x14ac:dyDescent="0.15">
      <c r="C744" s="16"/>
    </row>
    <row r="745" spans="3:3" x14ac:dyDescent="0.15">
      <c r="C745" s="16"/>
    </row>
    <row r="746" spans="3:3" x14ac:dyDescent="0.15">
      <c r="C746" s="16"/>
    </row>
    <row r="747" spans="3:3" x14ac:dyDescent="0.15">
      <c r="C747" s="16"/>
    </row>
    <row r="748" spans="3:3" x14ac:dyDescent="0.15">
      <c r="C748" s="16"/>
    </row>
    <row r="749" spans="3:3" x14ac:dyDescent="0.15">
      <c r="C749" s="16"/>
    </row>
    <row r="750" spans="3:3" x14ac:dyDescent="0.15">
      <c r="C750" s="16"/>
    </row>
    <row r="751" spans="3:3" x14ac:dyDescent="0.15">
      <c r="C751" s="16"/>
    </row>
    <row r="752" spans="3:3" x14ac:dyDescent="0.15">
      <c r="C752" s="16"/>
    </row>
    <row r="753" spans="3:3" x14ac:dyDescent="0.15">
      <c r="C753" s="16"/>
    </row>
    <row r="754" spans="3:3" x14ac:dyDescent="0.15">
      <c r="C754" s="16"/>
    </row>
    <row r="755" spans="3:3" x14ac:dyDescent="0.15">
      <c r="C755" s="16"/>
    </row>
    <row r="756" spans="3:3" x14ac:dyDescent="0.15">
      <c r="C756" s="16"/>
    </row>
    <row r="757" spans="3:3" x14ac:dyDescent="0.15">
      <c r="C757" s="16"/>
    </row>
    <row r="758" spans="3:3" x14ac:dyDescent="0.15">
      <c r="C758" s="16"/>
    </row>
    <row r="759" spans="3:3" x14ac:dyDescent="0.15">
      <c r="C759" s="16"/>
    </row>
    <row r="760" spans="3:3" x14ac:dyDescent="0.15">
      <c r="C760" s="16"/>
    </row>
    <row r="761" spans="3:3" x14ac:dyDescent="0.15">
      <c r="C761" s="16"/>
    </row>
    <row r="762" spans="3:3" x14ac:dyDescent="0.15">
      <c r="C762" s="16"/>
    </row>
    <row r="763" spans="3:3" x14ac:dyDescent="0.15">
      <c r="C763" s="16"/>
    </row>
    <row r="764" spans="3:3" x14ac:dyDescent="0.15">
      <c r="C764" s="16"/>
    </row>
    <row r="765" spans="3:3" x14ac:dyDescent="0.15">
      <c r="C765" s="16"/>
    </row>
    <row r="766" spans="3:3" x14ac:dyDescent="0.15">
      <c r="C766" s="16"/>
    </row>
    <row r="767" spans="3:3" x14ac:dyDescent="0.15">
      <c r="C767" s="16"/>
    </row>
    <row r="768" spans="3:3" x14ac:dyDescent="0.15">
      <c r="C768" s="16"/>
    </row>
    <row r="769" spans="3:3" x14ac:dyDescent="0.15">
      <c r="C769" s="16"/>
    </row>
    <row r="770" spans="3:3" x14ac:dyDescent="0.15">
      <c r="C770" s="16"/>
    </row>
    <row r="771" spans="3:3" x14ac:dyDescent="0.15">
      <c r="C771" s="16"/>
    </row>
    <row r="772" spans="3:3" x14ac:dyDescent="0.15">
      <c r="C772" s="16"/>
    </row>
    <row r="773" spans="3:3" x14ac:dyDescent="0.15">
      <c r="C773" s="16"/>
    </row>
    <row r="774" spans="3:3" x14ac:dyDescent="0.15">
      <c r="C774" s="16"/>
    </row>
    <row r="775" spans="3:3" x14ac:dyDescent="0.15">
      <c r="C775" s="16"/>
    </row>
    <row r="776" spans="3:3" x14ac:dyDescent="0.15">
      <c r="C776" s="16"/>
    </row>
    <row r="777" spans="3:3" x14ac:dyDescent="0.15">
      <c r="C777" s="16"/>
    </row>
    <row r="778" spans="3:3" x14ac:dyDescent="0.15">
      <c r="C778" s="16"/>
    </row>
    <row r="779" spans="3:3" x14ac:dyDescent="0.15">
      <c r="C779" s="16"/>
    </row>
    <row r="780" spans="3:3" x14ac:dyDescent="0.15">
      <c r="C780" s="16"/>
    </row>
    <row r="781" spans="3:3" x14ac:dyDescent="0.15">
      <c r="C781" s="16"/>
    </row>
    <row r="782" spans="3:3" x14ac:dyDescent="0.15">
      <c r="C782" s="16"/>
    </row>
    <row r="783" spans="3:3" x14ac:dyDescent="0.15">
      <c r="C783" s="16"/>
    </row>
    <row r="784" spans="3:3" x14ac:dyDescent="0.15">
      <c r="C784" s="16"/>
    </row>
    <row r="785" spans="3:3" x14ac:dyDescent="0.15">
      <c r="C785" s="16"/>
    </row>
    <row r="786" spans="3:3" x14ac:dyDescent="0.15">
      <c r="C786" s="16"/>
    </row>
    <row r="787" spans="3:3" x14ac:dyDescent="0.15">
      <c r="C787" s="16"/>
    </row>
    <row r="788" spans="3:3" x14ac:dyDescent="0.15">
      <c r="C788" s="16"/>
    </row>
    <row r="789" spans="3:3" x14ac:dyDescent="0.15">
      <c r="C789" s="16"/>
    </row>
    <row r="790" spans="3:3" x14ac:dyDescent="0.15">
      <c r="C790" s="16"/>
    </row>
    <row r="791" spans="3:3" x14ac:dyDescent="0.15">
      <c r="C791" s="16"/>
    </row>
    <row r="792" spans="3:3" x14ac:dyDescent="0.15">
      <c r="C792" s="16"/>
    </row>
    <row r="793" spans="3:3" x14ac:dyDescent="0.15">
      <c r="C793" s="16"/>
    </row>
    <row r="794" spans="3:3" x14ac:dyDescent="0.15">
      <c r="C794" s="16"/>
    </row>
    <row r="795" spans="3:3" x14ac:dyDescent="0.15">
      <c r="C795" s="16"/>
    </row>
    <row r="796" spans="3:3" x14ac:dyDescent="0.15">
      <c r="C796" s="16"/>
    </row>
    <row r="797" spans="3:3" x14ac:dyDescent="0.15">
      <c r="C797" s="16"/>
    </row>
    <row r="798" spans="3:3" x14ac:dyDescent="0.15">
      <c r="C798" s="16"/>
    </row>
    <row r="799" spans="3:3" x14ac:dyDescent="0.15">
      <c r="C799" s="16"/>
    </row>
    <row r="800" spans="3:3" x14ac:dyDescent="0.15">
      <c r="C800" s="16"/>
    </row>
    <row r="801" spans="3:3" x14ac:dyDescent="0.15">
      <c r="C801" s="16"/>
    </row>
    <row r="802" spans="3:3" x14ac:dyDescent="0.15">
      <c r="C802" s="16"/>
    </row>
    <row r="803" spans="3:3" x14ac:dyDescent="0.15">
      <c r="C803" s="16"/>
    </row>
    <row r="804" spans="3:3" x14ac:dyDescent="0.15">
      <c r="C804" s="16"/>
    </row>
    <row r="805" spans="3:3" x14ac:dyDescent="0.15">
      <c r="C805" s="16"/>
    </row>
    <row r="806" spans="3:3" x14ac:dyDescent="0.15">
      <c r="C806" s="16"/>
    </row>
    <row r="807" spans="3:3" x14ac:dyDescent="0.15">
      <c r="C807" s="16"/>
    </row>
    <row r="808" spans="3:3" x14ac:dyDescent="0.15">
      <c r="C808" s="16"/>
    </row>
    <row r="809" spans="3:3" x14ac:dyDescent="0.15">
      <c r="C809" s="16"/>
    </row>
    <row r="810" spans="3:3" x14ac:dyDescent="0.15">
      <c r="C810" s="16"/>
    </row>
    <row r="811" spans="3:3" x14ac:dyDescent="0.15">
      <c r="C811" s="16"/>
    </row>
    <row r="812" spans="3:3" x14ac:dyDescent="0.15">
      <c r="C812" s="16"/>
    </row>
    <row r="813" spans="3:3" x14ac:dyDescent="0.15">
      <c r="C813" s="16"/>
    </row>
    <row r="814" spans="3:3" x14ac:dyDescent="0.15">
      <c r="C814" s="16"/>
    </row>
    <row r="815" spans="3:3" x14ac:dyDescent="0.15">
      <c r="C815" s="16"/>
    </row>
    <row r="816" spans="3:3" x14ac:dyDescent="0.15">
      <c r="C816" s="16"/>
    </row>
    <row r="817" spans="3:3" x14ac:dyDescent="0.15">
      <c r="C817" s="16"/>
    </row>
    <row r="818" spans="3:3" x14ac:dyDescent="0.15">
      <c r="C818" s="16"/>
    </row>
    <row r="819" spans="3:3" x14ac:dyDescent="0.15">
      <c r="C819" s="16"/>
    </row>
    <row r="820" spans="3:3" x14ac:dyDescent="0.15">
      <c r="C820" s="16"/>
    </row>
    <row r="821" spans="3:3" x14ac:dyDescent="0.15">
      <c r="C821" s="16"/>
    </row>
    <row r="822" spans="3:3" x14ac:dyDescent="0.15">
      <c r="C822" s="16"/>
    </row>
    <row r="823" spans="3:3" x14ac:dyDescent="0.15">
      <c r="C823" s="16"/>
    </row>
    <row r="824" spans="3:3" x14ac:dyDescent="0.15">
      <c r="C824" s="16"/>
    </row>
    <row r="825" spans="3:3" x14ac:dyDescent="0.15">
      <c r="C825" s="16"/>
    </row>
    <row r="826" spans="3:3" x14ac:dyDescent="0.15">
      <c r="C826" s="16"/>
    </row>
    <row r="827" spans="3:3" x14ac:dyDescent="0.15">
      <c r="C827" s="16"/>
    </row>
    <row r="828" spans="3:3" x14ac:dyDescent="0.15">
      <c r="C828" s="16"/>
    </row>
    <row r="829" spans="3:3" x14ac:dyDescent="0.15">
      <c r="C829" s="16"/>
    </row>
    <row r="830" spans="3:3" x14ac:dyDescent="0.15">
      <c r="C830" s="16"/>
    </row>
    <row r="831" spans="3:3" x14ac:dyDescent="0.15">
      <c r="C831" s="16"/>
    </row>
    <row r="832" spans="3:3" x14ac:dyDescent="0.15">
      <c r="C832" s="16"/>
    </row>
    <row r="833" spans="3:3" x14ac:dyDescent="0.15">
      <c r="C833" s="16"/>
    </row>
    <row r="834" spans="3:3" x14ac:dyDescent="0.15">
      <c r="C834" s="16"/>
    </row>
    <row r="835" spans="3:3" x14ac:dyDescent="0.15">
      <c r="C835" s="16"/>
    </row>
    <row r="836" spans="3:3" x14ac:dyDescent="0.15">
      <c r="C836" s="16"/>
    </row>
    <row r="837" spans="3:3" x14ac:dyDescent="0.15">
      <c r="C837" s="16"/>
    </row>
    <row r="838" spans="3:3" x14ac:dyDescent="0.15">
      <c r="C838" s="16"/>
    </row>
    <row r="839" spans="3:3" x14ac:dyDescent="0.15">
      <c r="C839" s="16"/>
    </row>
    <row r="840" spans="3:3" x14ac:dyDescent="0.15">
      <c r="C840" s="16"/>
    </row>
    <row r="841" spans="3:3" x14ac:dyDescent="0.15">
      <c r="C841" s="16"/>
    </row>
    <row r="842" spans="3:3" x14ac:dyDescent="0.15">
      <c r="C842" s="16"/>
    </row>
    <row r="843" spans="3:3" x14ac:dyDescent="0.15">
      <c r="C843" s="16"/>
    </row>
    <row r="844" spans="3:3" x14ac:dyDescent="0.15">
      <c r="C844" s="16"/>
    </row>
    <row r="845" spans="3:3" x14ac:dyDescent="0.15">
      <c r="C845" s="16"/>
    </row>
    <row r="846" spans="3:3" x14ac:dyDescent="0.15">
      <c r="C846" s="16"/>
    </row>
    <row r="847" spans="3:3" x14ac:dyDescent="0.15">
      <c r="C847" s="16"/>
    </row>
    <row r="848" spans="3:3" x14ac:dyDescent="0.15">
      <c r="C848" s="16"/>
    </row>
    <row r="849" spans="3:3" x14ac:dyDescent="0.15">
      <c r="C849" s="16"/>
    </row>
    <row r="850" spans="3:3" x14ac:dyDescent="0.15">
      <c r="C850" s="16"/>
    </row>
    <row r="851" spans="3:3" x14ac:dyDescent="0.15">
      <c r="C851" s="16"/>
    </row>
    <row r="852" spans="3:3" x14ac:dyDescent="0.15">
      <c r="C852" s="16"/>
    </row>
    <row r="853" spans="3:3" x14ac:dyDescent="0.15">
      <c r="C853" s="16"/>
    </row>
    <row r="854" spans="3:3" x14ac:dyDescent="0.15">
      <c r="C854" s="16"/>
    </row>
    <row r="855" spans="3:3" x14ac:dyDescent="0.15">
      <c r="C855" s="16"/>
    </row>
    <row r="856" spans="3:3" x14ac:dyDescent="0.15">
      <c r="C856" s="16"/>
    </row>
    <row r="857" spans="3:3" x14ac:dyDescent="0.15">
      <c r="C857" s="16"/>
    </row>
    <row r="858" spans="3:3" x14ac:dyDescent="0.15">
      <c r="C858" s="16"/>
    </row>
    <row r="859" spans="3:3" x14ac:dyDescent="0.15">
      <c r="C859" s="16"/>
    </row>
    <row r="860" spans="3:3" x14ac:dyDescent="0.15">
      <c r="C860" s="16"/>
    </row>
    <row r="861" spans="3:3" x14ac:dyDescent="0.15">
      <c r="C861" s="16"/>
    </row>
    <row r="862" spans="3:3" x14ac:dyDescent="0.15">
      <c r="C862" s="16"/>
    </row>
    <row r="863" spans="3:3" x14ac:dyDescent="0.15">
      <c r="C863" s="16"/>
    </row>
    <row r="864" spans="3:3" x14ac:dyDescent="0.15">
      <c r="C864" s="16"/>
    </row>
    <row r="865" spans="3:3" x14ac:dyDescent="0.15">
      <c r="C865" s="16"/>
    </row>
    <row r="866" spans="3:3" x14ac:dyDescent="0.15">
      <c r="C866" s="16"/>
    </row>
    <row r="867" spans="3:3" x14ac:dyDescent="0.15">
      <c r="C867" s="16"/>
    </row>
    <row r="868" spans="3:3" x14ac:dyDescent="0.15">
      <c r="C868" s="16"/>
    </row>
    <row r="869" spans="3:3" x14ac:dyDescent="0.15">
      <c r="C869" s="16"/>
    </row>
    <row r="870" spans="3:3" x14ac:dyDescent="0.15">
      <c r="C870" s="16"/>
    </row>
    <row r="871" spans="3:3" x14ac:dyDescent="0.15">
      <c r="C871" s="16"/>
    </row>
    <row r="872" spans="3:3" x14ac:dyDescent="0.15">
      <c r="C872" s="16"/>
    </row>
    <row r="873" spans="3:3" x14ac:dyDescent="0.15">
      <c r="C873" s="16"/>
    </row>
    <row r="874" spans="3:3" x14ac:dyDescent="0.15">
      <c r="C874" s="16"/>
    </row>
    <row r="875" spans="3:3" x14ac:dyDescent="0.15">
      <c r="C875" s="16"/>
    </row>
    <row r="876" spans="3:3" x14ac:dyDescent="0.15">
      <c r="C876" s="16"/>
    </row>
    <row r="877" spans="3:3" x14ac:dyDescent="0.15">
      <c r="C877" s="16"/>
    </row>
    <row r="878" spans="3:3" x14ac:dyDescent="0.15">
      <c r="C878" s="16"/>
    </row>
    <row r="879" spans="3:3" x14ac:dyDescent="0.15">
      <c r="C879" s="16"/>
    </row>
    <row r="880" spans="3:3" x14ac:dyDescent="0.15">
      <c r="C880" s="16"/>
    </row>
    <row r="881" spans="3:3" x14ac:dyDescent="0.15">
      <c r="C881" s="16"/>
    </row>
    <row r="882" spans="3:3" x14ac:dyDescent="0.15">
      <c r="C882" s="16"/>
    </row>
    <row r="883" spans="3:3" x14ac:dyDescent="0.15">
      <c r="C883" s="16"/>
    </row>
    <row r="884" spans="3:3" x14ac:dyDescent="0.15">
      <c r="C884" s="16"/>
    </row>
    <row r="885" spans="3:3" x14ac:dyDescent="0.15">
      <c r="C885" s="16"/>
    </row>
    <row r="886" spans="3:3" x14ac:dyDescent="0.15">
      <c r="C886" s="16"/>
    </row>
    <row r="887" spans="3:3" x14ac:dyDescent="0.15">
      <c r="C887" s="16"/>
    </row>
    <row r="888" spans="3:3" x14ac:dyDescent="0.15">
      <c r="C888" s="16"/>
    </row>
    <row r="889" spans="3:3" x14ac:dyDescent="0.15">
      <c r="C889" s="16"/>
    </row>
    <row r="890" spans="3:3" x14ac:dyDescent="0.15">
      <c r="C890" s="16"/>
    </row>
    <row r="891" spans="3:3" x14ac:dyDescent="0.15">
      <c r="C891" s="16"/>
    </row>
    <row r="892" spans="3:3" x14ac:dyDescent="0.15">
      <c r="C892" s="16"/>
    </row>
    <row r="893" spans="3:3" x14ac:dyDescent="0.15">
      <c r="C893" s="16"/>
    </row>
    <row r="894" spans="3:3" x14ac:dyDescent="0.15">
      <c r="C894" s="16"/>
    </row>
    <row r="895" spans="3:3" x14ac:dyDescent="0.15">
      <c r="C895" s="16"/>
    </row>
    <row r="896" spans="3:3" x14ac:dyDescent="0.15">
      <c r="C896" s="16"/>
    </row>
    <row r="897" spans="3:3" x14ac:dyDescent="0.15">
      <c r="C897" s="16"/>
    </row>
    <row r="898" spans="3:3" x14ac:dyDescent="0.15">
      <c r="C898" s="16"/>
    </row>
    <row r="899" spans="3:3" x14ac:dyDescent="0.15">
      <c r="C899" s="16"/>
    </row>
    <row r="900" spans="3:3" x14ac:dyDescent="0.15">
      <c r="C900" s="16"/>
    </row>
    <row r="901" spans="3:3" x14ac:dyDescent="0.15">
      <c r="C901" s="16"/>
    </row>
    <row r="902" spans="3:3" x14ac:dyDescent="0.15">
      <c r="C902" s="16"/>
    </row>
    <row r="903" spans="3:3" x14ac:dyDescent="0.15">
      <c r="C903" s="16"/>
    </row>
    <row r="904" spans="3:3" x14ac:dyDescent="0.15">
      <c r="C904" s="16"/>
    </row>
    <row r="905" spans="3:3" x14ac:dyDescent="0.15">
      <c r="C905" s="16"/>
    </row>
    <row r="906" spans="3:3" x14ac:dyDescent="0.15">
      <c r="C906" s="16"/>
    </row>
    <row r="907" spans="3:3" x14ac:dyDescent="0.15">
      <c r="C907" s="16"/>
    </row>
    <row r="908" spans="3:3" x14ac:dyDescent="0.15">
      <c r="C908" s="16"/>
    </row>
    <row r="909" spans="3:3" x14ac:dyDescent="0.15">
      <c r="C909" s="16"/>
    </row>
    <row r="910" spans="3:3" x14ac:dyDescent="0.15">
      <c r="C910" s="16"/>
    </row>
    <row r="911" spans="3:3" x14ac:dyDescent="0.15">
      <c r="C911" s="16"/>
    </row>
    <row r="912" spans="3:3" x14ac:dyDescent="0.15">
      <c r="C912" s="16"/>
    </row>
    <row r="913" spans="3:3" x14ac:dyDescent="0.15">
      <c r="C913" s="16"/>
    </row>
    <row r="914" spans="3:3" x14ac:dyDescent="0.15">
      <c r="C914" s="16"/>
    </row>
    <row r="915" spans="3:3" x14ac:dyDescent="0.15">
      <c r="C915" s="16"/>
    </row>
    <row r="916" spans="3:3" x14ac:dyDescent="0.15">
      <c r="C916" s="16"/>
    </row>
    <row r="917" spans="3:3" x14ac:dyDescent="0.15">
      <c r="C917" s="16"/>
    </row>
    <row r="918" spans="3:3" x14ac:dyDescent="0.15">
      <c r="C918" s="16"/>
    </row>
    <row r="919" spans="3:3" x14ac:dyDescent="0.15">
      <c r="C919" s="16"/>
    </row>
    <row r="920" spans="3:3" x14ac:dyDescent="0.15">
      <c r="C920" s="16"/>
    </row>
    <row r="921" spans="3:3" x14ac:dyDescent="0.15">
      <c r="C921" s="16"/>
    </row>
    <row r="922" spans="3:3" x14ac:dyDescent="0.15">
      <c r="C922" s="16"/>
    </row>
    <row r="923" spans="3:3" x14ac:dyDescent="0.15">
      <c r="C923" s="16"/>
    </row>
    <row r="924" spans="3:3" x14ac:dyDescent="0.15">
      <c r="C924" s="16"/>
    </row>
    <row r="925" spans="3:3" x14ac:dyDescent="0.15">
      <c r="C925" s="16"/>
    </row>
    <row r="926" spans="3:3" x14ac:dyDescent="0.15">
      <c r="C926" s="16"/>
    </row>
    <row r="927" spans="3:3" x14ac:dyDescent="0.15">
      <c r="C927" s="16"/>
    </row>
    <row r="928" spans="3:3" x14ac:dyDescent="0.15">
      <c r="C928" s="16"/>
    </row>
    <row r="929" spans="3:3" x14ac:dyDescent="0.15">
      <c r="C929" s="16"/>
    </row>
    <row r="930" spans="3:3" x14ac:dyDescent="0.15">
      <c r="C930" s="16"/>
    </row>
    <row r="931" spans="3:3" x14ac:dyDescent="0.15">
      <c r="C931" s="16"/>
    </row>
    <row r="932" spans="3:3" x14ac:dyDescent="0.15">
      <c r="C932" s="16"/>
    </row>
    <row r="933" spans="3:3" x14ac:dyDescent="0.15">
      <c r="C933" s="16"/>
    </row>
    <row r="934" spans="3:3" x14ac:dyDescent="0.15">
      <c r="C934" s="16"/>
    </row>
    <row r="935" spans="3:3" x14ac:dyDescent="0.15">
      <c r="C935" s="16"/>
    </row>
    <row r="936" spans="3:3" x14ac:dyDescent="0.15">
      <c r="C936" s="16"/>
    </row>
    <row r="937" spans="3:3" x14ac:dyDescent="0.15">
      <c r="C937" s="16"/>
    </row>
    <row r="938" spans="3:3" x14ac:dyDescent="0.15">
      <c r="C938" s="16"/>
    </row>
    <row r="939" spans="3:3" x14ac:dyDescent="0.15">
      <c r="C939" s="16"/>
    </row>
    <row r="940" spans="3:3" x14ac:dyDescent="0.15">
      <c r="C940" s="16"/>
    </row>
    <row r="941" spans="3:3" x14ac:dyDescent="0.15">
      <c r="C941" s="16"/>
    </row>
    <row r="942" spans="3:3" x14ac:dyDescent="0.15">
      <c r="C942" s="16"/>
    </row>
    <row r="943" spans="3:3" x14ac:dyDescent="0.15">
      <c r="C943" s="16"/>
    </row>
    <row r="944" spans="3:3" x14ac:dyDescent="0.15">
      <c r="C944" s="16"/>
    </row>
    <row r="945" spans="3:3" x14ac:dyDescent="0.15">
      <c r="C945" s="16"/>
    </row>
    <row r="946" spans="3:3" x14ac:dyDescent="0.15">
      <c r="C946" s="16"/>
    </row>
    <row r="947" spans="3:3" x14ac:dyDescent="0.15">
      <c r="C947" s="16"/>
    </row>
    <row r="948" spans="3:3" x14ac:dyDescent="0.15">
      <c r="C948" s="16"/>
    </row>
    <row r="949" spans="3:3" x14ac:dyDescent="0.15">
      <c r="C949" s="16"/>
    </row>
    <row r="950" spans="3:3" x14ac:dyDescent="0.15">
      <c r="C950" s="16"/>
    </row>
    <row r="951" spans="3:3" x14ac:dyDescent="0.15">
      <c r="C951" s="16"/>
    </row>
    <row r="952" spans="3:3" x14ac:dyDescent="0.15">
      <c r="C952" s="16"/>
    </row>
    <row r="953" spans="3:3" x14ac:dyDescent="0.15">
      <c r="C953" s="16"/>
    </row>
    <row r="954" spans="3:3" x14ac:dyDescent="0.15">
      <c r="C954" s="16"/>
    </row>
    <row r="955" spans="3:3" x14ac:dyDescent="0.15">
      <c r="C955" s="16"/>
    </row>
    <row r="956" spans="3:3" x14ac:dyDescent="0.15">
      <c r="C956" s="16"/>
    </row>
    <row r="957" spans="3:3" x14ac:dyDescent="0.15">
      <c r="C957" s="16"/>
    </row>
    <row r="958" spans="3:3" x14ac:dyDescent="0.15">
      <c r="C958" s="16"/>
    </row>
    <row r="959" spans="3:3" x14ac:dyDescent="0.15">
      <c r="C959" s="16"/>
    </row>
    <row r="960" spans="3:3" x14ac:dyDescent="0.15">
      <c r="C960" s="16"/>
    </row>
    <row r="961" spans="3:3" x14ac:dyDescent="0.15">
      <c r="C961" s="16"/>
    </row>
    <row r="962" spans="3:3" x14ac:dyDescent="0.15">
      <c r="C962" s="16"/>
    </row>
    <row r="963" spans="3:3" x14ac:dyDescent="0.15">
      <c r="C963" s="16"/>
    </row>
    <row r="964" spans="3:3" x14ac:dyDescent="0.15">
      <c r="C964" s="16"/>
    </row>
    <row r="965" spans="3:3" x14ac:dyDescent="0.15">
      <c r="C965" s="16"/>
    </row>
    <row r="966" spans="3:3" x14ac:dyDescent="0.15">
      <c r="C966" s="16"/>
    </row>
    <row r="967" spans="3:3" x14ac:dyDescent="0.15">
      <c r="C967" s="16"/>
    </row>
    <row r="968" spans="3:3" x14ac:dyDescent="0.15">
      <c r="C968" s="16"/>
    </row>
    <row r="969" spans="3:3" x14ac:dyDescent="0.15">
      <c r="C969" s="16"/>
    </row>
    <row r="970" spans="3:3" x14ac:dyDescent="0.15">
      <c r="C970" s="16"/>
    </row>
    <row r="971" spans="3:3" x14ac:dyDescent="0.15">
      <c r="C971" s="16"/>
    </row>
    <row r="972" spans="3:3" x14ac:dyDescent="0.15">
      <c r="C972" s="16"/>
    </row>
    <row r="973" spans="3:3" x14ac:dyDescent="0.15">
      <c r="C973" s="16"/>
    </row>
    <row r="974" spans="3:3" x14ac:dyDescent="0.15">
      <c r="C974" s="16"/>
    </row>
    <row r="975" spans="3:3" x14ac:dyDescent="0.15">
      <c r="C975" s="16"/>
    </row>
    <row r="976" spans="3:3" x14ac:dyDescent="0.15">
      <c r="C976" s="16"/>
    </row>
    <row r="977" spans="3:3" x14ac:dyDescent="0.15">
      <c r="C977" s="16"/>
    </row>
    <row r="978" spans="3:3" x14ac:dyDescent="0.15">
      <c r="C978" s="16"/>
    </row>
    <row r="979" spans="3:3" x14ac:dyDescent="0.15">
      <c r="C979" s="16"/>
    </row>
    <row r="980" spans="3:3" x14ac:dyDescent="0.15">
      <c r="C980" s="16"/>
    </row>
    <row r="981" spans="3:3" x14ac:dyDescent="0.15">
      <c r="C981" s="16"/>
    </row>
    <row r="982" spans="3:3" x14ac:dyDescent="0.15">
      <c r="C982" s="16"/>
    </row>
    <row r="983" spans="3:3" x14ac:dyDescent="0.15">
      <c r="C983" s="16"/>
    </row>
    <row r="984" spans="3:3" x14ac:dyDescent="0.15">
      <c r="C984" s="16"/>
    </row>
    <row r="985" spans="3:3" x14ac:dyDescent="0.15">
      <c r="C985" s="16"/>
    </row>
    <row r="986" spans="3:3" x14ac:dyDescent="0.15">
      <c r="C986" s="16"/>
    </row>
    <row r="987" spans="3:3" x14ac:dyDescent="0.15">
      <c r="C987" s="16"/>
    </row>
    <row r="988" spans="3:3" x14ac:dyDescent="0.15">
      <c r="C988" s="16"/>
    </row>
    <row r="989" spans="3:3" x14ac:dyDescent="0.15">
      <c r="C989" s="16"/>
    </row>
    <row r="990" spans="3:3" x14ac:dyDescent="0.15">
      <c r="C990" s="16"/>
    </row>
    <row r="991" spans="3:3" x14ac:dyDescent="0.15">
      <c r="C991" s="16"/>
    </row>
    <row r="992" spans="3:3" x14ac:dyDescent="0.15">
      <c r="C992" s="16"/>
    </row>
    <row r="993" spans="3:3" x14ac:dyDescent="0.15">
      <c r="C993" s="16"/>
    </row>
    <row r="994" spans="3:3" x14ac:dyDescent="0.15">
      <c r="C994" s="16"/>
    </row>
    <row r="995" spans="3:3" x14ac:dyDescent="0.15">
      <c r="C995" s="16"/>
    </row>
    <row r="996" spans="3:3" x14ac:dyDescent="0.15">
      <c r="C996" s="16"/>
    </row>
    <row r="997" spans="3:3" x14ac:dyDescent="0.15">
      <c r="C997" s="16"/>
    </row>
    <row r="998" spans="3:3" x14ac:dyDescent="0.15">
      <c r="C998" s="16"/>
    </row>
    <row r="999" spans="3:3" x14ac:dyDescent="0.15">
      <c r="C999" s="16"/>
    </row>
    <row r="1000" spans="3:3" x14ac:dyDescent="0.15">
      <c r="C1000" s="16"/>
    </row>
    <row r="1001" spans="3:3" x14ac:dyDescent="0.15">
      <c r="C1001" s="16"/>
    </row>
    <row r="1002" spans="3:3" x14ac:dyDescent="0.15">
      <c r="C1002" s="16"/>
    </row>
    <row r="1003" spans="3:3" x14ac:dyDescent="0.15">
      <c r="C1003" s="16"/>
    </row>
    <row r="1004" spans="3:3" x14ac:dyDescent="0.15">
      <c r="C1004" s="16"/>
    </row>
    <row r="1005" spans="3:3" x14ac:dyDescent="0.15">
      <c r="C1005" s="16"/>
    </row>
    <row r="1006" spans="3:3" x14ac:dyDescent="0.15">
      <c r="C1006" s="16"/>
    </row>
    <row r="1007" spans="3:3" x14ac:dyDescent="0.15">
      <c r="C1007" s="16"/>
    </row>
    <row r="1008" spans="3:3" x14ac:dyDescent="0.15">
      <c r="C1008" s="16"/>
    </row>
    <row r="1009" spans="3:3" x14ac:dyDescent="0.15">
      <c r="C1009" s="16"/>
    </row>
    <row r="1010" spans="3:3" x14ac:dyDescent="0.15">
      <c r="C1010" s="16"/>
    </row>
    <row r="1011" spans="3:3" x14ac:dyDescent="0.15">
      <c r="C1011" s="16"/>
    </row>
    <row r="1012" spans="3:3" x14ac:dyDescent="0.15">
      <c r="C1012" s="16"/>
    </row>
    <row r="1013" spans="3:3" x14ac:dyDescent="0.15">
      <c r="C1013" s="16"/>
    </row>
    <row r="1014" spans="3:3" x14ac:dyDescent="0.15">
      <c r="C1014" s="16"/>
    </row>
    <row r="1015" spans="3:3" x14ac:dyDescent="0.15">
      <c r="C1015" s="16"/>
    </row>
    <row r="1016" spans="3:3" x14ac:dyDescent="0.15">
      <c r="C1016" s="16"/>
    </row>
    <row r="1017" spans="3:3" x14ac:dyDescent="0.15">
      <c r="C1017" s="16"/>
    </row>
    <row r="1018" spans="3:3" x14ac:dyDescent="0.15">
      <c r="C1018" s="16"/>
    </row>
    <row r="1019" spans="3:3" x14ac:dyDescent="0.15">
      <c r="C1019" s="16"/>
    </row>
    <row r="1020" spans="3:3" x14ac:dyDescent="0.15">
      <c r="C1020" s="16"/>
    </row>
    <row r="1021" spans="3:3" x14ac:dyDescent="0.15">
      <c r="C1021" s="16"/>
    </row>
    <row r="1022" spans="3:3" x14ac:dyDescent="0.15">
      <c r="C1022" s="16"/>
    </row>
    <row r="1023" spans="3:3" x14ac:dyDescent="0.15">
      <c r="C1023" s="16"/>
    </row>
    <row r="1024" spans="3:3" x14ac:dyDescent="0.15">
      <c r="C1024" s="16"/>
    </row>
    <row r="1025" spans="3:3" x14ac:dyDescent="0.15">
      <c r="C1025" s="16"/>
    </row>
    <row r="1026" spans="3:3" x14ac:dyDescent="0.15">
      <c r="C1026" s="16"/>
    </row>
    <row r="1027" spans="3:3" x14ac:dyDescent="0.15">
      <c r="C1027" s="16"/>
    </row>
    <row r="1028" spans="3:3" x14ac:dyDescent="0.15">
      <c r="C1028" s="16"/>
    </row>
    <row r="1029" spans="3:3" x14ac:dyDescent="0.15">
      <c r="C1029" s="16"/>
    </row>
    <row r="1030" spans="3:3" x14ac:dyDescent="0.15">
      <c r="C1030" s="16"/>
    </row>
    <row r="1031" spans="3:3" x14ac:dyDescent="0.15">
      <c r="C1031" s="16"/>
    </row>
    <row r="1032" spans="3:3" x14ac:dyDescent="0.15">
      <c r="C1032" s="16"/>
    </row>
    <row r="1033" spans="3:3" x14ac:dyDescent="0.15">
      <c r="C1033" s="16"/>
    </row>
    <row r="1034" spans="3:3" x14ac:dyDescent="0.15">
      <c r="C1034" s="16"/>
    </row>
    <row r="1035" spans="3:3" x14ac:dyDescent="0.15">
      <c r="C1035" s="16"/>
    </row>
    <row r="1036" spans="3:3" x14ac:dyDescent="0.15">
      <c r="C1036" s="16"/>
    </row>
    <row r="1037" spans="3:3" x14ac:dyDescent="0.15">
      <c r="C1037" s="16"/>
    </row>
    <row r="1038" spans="3:3" x14ac:dyDescent="0.15">
      <c r="C1038" s="16"/>
    </row>
    <row r="1039" spans="3:3" x14ac:dyDescent="0.15">
      <c r="C1039" s="16"/>
    </row>
    <row r="1040" spans="3:3" x14ac:dyDescent="0.15">
      <c r="C1040" s="16"/>
    </row>
    <row r="1041" spans="3:3" x14ac:dyDescent="0.15">
      <c r="C1041" s="16"/>
    </row>
    <row r="1042" spans="3:3" x14ac:dyDescent="0.15">
      <c r="C1042" s="16"/>
    </row>
    <row r="1043" spans="3:3" x14ac:dyDescent="0.15">
      <c r="C1043" s="16"/>
    </row>
    <row r="1044" spans="3:3" x14ac:dyDescent="0.15">
      <c r="C1044" s="16"/>
    </row>
    <row r="1045" spans="3:3" x14ac:dyDescent="0.15">
      <c r="C1045" s="16"/>
    </row>
    <row r="1046" spans="3:3" x14ac:dyDescent="0.15">
      <c r="C1046" s="16"/>
    </row>
    <row r="1047" spans="3:3" x14ac:dyDescent="0.15">
      <c r="C1047" s="16"/>
    </row>
    <row r="1048" spans="3:3" x14ac:dyDescent="0.15">
      <c r="C1048" s="16"/>
    </row>
    <row r="1049" spans="3:3" x14ac:dyDescent="0.15">
      <c r="C1049" s="16"/>
    </row>
    <row r="1050" spans="3:3" x14ac:dyDescent="0.15">
      <c r="C1050" s="16"/>
    </row>
    <row r="1051" spans="3:3" x14ac:dyDescent="0.15">
      <c r="C1051" s="16"/>
    </row>
    <row r="1052" spans="3:3" x14ac:dyDescent="0.15">
      <c r="C1052" s="16"/>
    </row>
    <row r="1053" spans="3:3" x14ac:dyDescent="0.15">
      <c r="C1053" s="16"/>
    </row>
    <row r="1054" spans="3:3" x14ac:dyDescent="0.15">
      <c r="C1054" s="16"/>
    </row>
    <row r="1055" spans="3:3" x14ac:dyDescent="0.15">
      <c r="C1055" s="16"/>
    </row>
    <row r="1056" spans="3:3" x14ac:dyDescent="0.15">
      <c r="C1056" s="16"/>
    </row>
    <row r="1057" spans="3:3" x14ac:dyDescent="0.15">
      <c r="C1057" s="16"/>
    </row>
    <row r="1058" spans="3:3" x14ac:dyDescent="0.15">
      <c r="C1058" s="16"/>
    </row>
    <row r="1059" spans="3:3" x14ac:dyDescent="0.15">
      <c r="C1059" s="16"/>
    </row>
    <row r="1060" spans="3:3" x14ac:dyDescent="0.15">
      <c r="C1060" s="16"/>
    </row>
    <row r="1061" spans="3:3" x14ac:dyDescent="0.15">
      <c r="C1061" s="16"/>
    </row>
    <row r="1062" spans="3:3" x14ac:dyDescent="0.15">
      <c r="C1062" s="16"/>
    </row>
    <row r="1063" spans="3:3" x14ac:dyDescent="0.15">
      <c r="C1063" s="16"/>
    </row>
    <row r="1064" spans="3:3" x14ac:dyDescent="0.15">
      <c r="C1064" s="16"/>
    </row>
    <row r="1065" spans="3:3" x14ac:dyDescent="0.15">
      <c r="C1065" s="16"/>
    </row>
    <row r="1066" spans="3:3" x14ac:dyDescent="0.15">
      <c r="C1066" s="16"/>
    </row>
    <row r="1067" spans="3:3" x14ac:dyDescent="0.15">
      <c r="C1067" s="16"/>
    </row>
    <row r="1068" spans="3:3" x14ac:dyDescent="0.15">
      <c r="C1068" s="16"/>
    </row>
    <row r="1069" spans="3:3" x14ac:dyDescent="0.15">
      <c r="C1069" s="16"/>
    </row>
    <row r="1070" spans="3:3" x14ac:dyDescent="0.15">
      <c r="C1070" s="16"/>
    </row>
    <row r="1071" spans="3:3" x14ac:dyDescent="0.15">
      <c r="C1071" s="16"/>
    </row>
    <row r="1072" spans="3:3" x14ac:dyDescent="0.15">
      <c r="C1072" s="16"/>
    </row>
    <row r="1073" spans="3:3" x14ac:dyDescent="0.15">
      <c r="C1073" s="16"/>
    </row>
    <row r="1074" spans="3:3" x14ac:dyDescent="0.15">
      <c r="C1074" s="16"/>
    </row>
    <row r="1075" spans="3:3" x14ac:dyDescent="0.15">
      <c r="C1075" s="16"/>
    </row>
    <row r="1076" spans="3:3" x14ac:dyDescent="0.15">
      <c r="C1076" s="16"/>
    </row>
    <row r="1077" spans="3:3" x14ac:dyDescent="0.15">
      <c r="C1077" s="16"/>
    </row>
    <row r="1078" spans="3:3" x14ac:dyDescent="0.15">
      <c r="C1078" s="16"/>
    </row>
    <row r="1079" spans="3:3" x14ac:dyDescent="0.15">
      <c r="C1079" s="16"/>
    </row>
    <row r="1080" spans="3:3" x14ac:dyDescent="0.15">
      <c r="C1080" s="16"/>
    </row>
    <row r="1081" spans="3:3" x14ac:dyDescent="0.15">
      <c r="C1081" s="16"/>
    </row>
    <row r="1082" spans="3:3" x14ac:dyDescent="0.15">
      <c r="C1082" s="16"/>
    </row>
    <row r="1083" spans="3:3" x14ac:dyDescent="0.15">
      <c r="C1083" s="16"/>
    </row>
    <row r="1084" spans="3:3" x14ac:dyDescent="0.15">
      <c r="C1084" s="16"/>
    </row>
    <row r="1085" spans="3:3" x14ac:dyDescent="0.15">
      <c r="C1085" s="16"/>
    </row>
    <row r="1086" spans="3:3" x14ac:dyDescent="0.15">
      <c r="C1086" s="16"/>
    </row>
    <row r="1087" spans="3:3" x14ac:dyDescent="0.15">
      <c r="C1087" s="16"/>
    </row>
    <row r="1088" spans="3:3" x14ac:dyDescent="0.15">
      <c r="C1088" s="16"/>
    </row>
    <row r="1089" spans="3:3" x14ac:dyDescent="0.15">
      <c r="C1089" s="16"/>
    </row>
    <row r="1090" spans="3:3" x14ac:dyDescent="0.15">
      <c r="C1090" s="16"/>
    </row>
    <row r="1091" spans="3:3" x14ac:dyDescent="0.15">
      <c r="C1091" s="16"/>
    </row>
    <row r="1092" spans="3:3" x14ac:dyDescent="0.15">
      <c r="C1092" s="16"/>
    </row>
    <row r="1093" spans="3:3" x14ac:dyDescent="0.15">
      <c r="C1093" s="16"/>
    </row>
    <row r="1094" spans="3:3" x14ac:dyDescent="0.15">
      <c r="C1094" s="16"/>
    </row>
    <row r="1095" spans="3:3" x14ac:dyDescent="0.15">
      <c r="C1095" s="16"/>
    </row>
    <row r="1096" spans="3:3" x14ac:dyDescent="0.15">
      <c r="C1096" s="16"/>
    </row>
    <row r="1097" spans="3:3" x14ac:dyDescent="0.15">
      <c r="C1097" s="16"/>
    </row>
    <row r="1098" spans="3:3" x14ac:dyDescent="0.15">
      <c r="C1098" s="16"/>
    </row>
    <row r="1099" spans="3:3" x14ac:dyDescent="0.15">
      <c r="C1099" s="16"/>
    </row>
    <row r="1100" spans="3:3" x14ac:dyDescent="0.15">
      <c r="C1100" s="16"/>
    </row>
    <row r="1101" spans="3:3" x14ac:dyDescent="0.15">
      <c r="C1101" s="16"/>
    </row>
    <row r="1102" spans="3:3" x14ac:dyDescent="0.15">
      <c r="C1102" s="16"/>
    </row>
    <row r="1103" spans="3:3" x14ac:dyDescent="0.15">
      <c r="C1103" s="16"/>
    </row>
    <row r="1104" spans="3:3" x14ac:dyDescent="0.15">
      <c r="C1104" s="16"/>
    </row>
    <row r="1105" spans="3:3" x14ac:dyDescent="0.15">
      <c r="C1105" s="16"/>
    </row>
    <row r="1106" spans="3:3" x14ac:dyDescent="0.15">
      <c r="C1106" s="16"/>
    </row>
    <row r="1107" spans="3:3" x14ac:dyDescent="0.15">
      <c r="C1107" s="16"/>
    </row>
    <row r="1108" spans="3:3" x14ac:dyDescent="0.15">
      <c r="C1108" s="16"/>
    </row>
    <row r="1109" spans="3:3" x14ac:dyDescent="0.15">
      <c r="C1109" s="16"/>
    </row>
    <row r="1110" spans="3:3" x14ac:dyDescent="0.15">
      <c r="C1110" s="16"/>
    </row>
    <row r="1111" spans="3:3" x14ac:dyDescent="0.15">
      <c r="C1111" s="16"/>
    </row>
    <row r="1112" spans="3:3" x14ac:dyDescent="0.15">
      <c r="C1112" s="16"/>
    </row>
    <row r="1113" spans="3:3" x14ac:dyDescent="0.15">
      <c r="C1113" s="16"/>
    </row>
    <row r="1114" spans="3:3" x14ac:dyDescent="0.15">
      <c r="C1114" s="16"/>
    </row>
    <row r="1115" spans="3:3" x14ac:dyDescent="0.15">
      <c r="C1115" s="16"/>
    </row>
    <row r="1116" spans="3:3" x14ac:dyDescent="0.15">
      <c r="C1116" s="16"/>
    </row>
    <row r="1117" spans="3:3" x14ac:dyDescent="0.15">
      <c r="C1117" s="16"/>
    </row>
    <row r="1118" spans="3:3" x14ac:dyDescent="0.15">
      <c r="C1118" s="16"/>
    </row>
    <row r="1119" spans="3:3" x14ac:dyDescent="0.15">
      <c r="C1119" s="16"/>
    </row>
    <row r="1120" spans="3:3" x14ac:dyDescent="0.15">
      <c r="C1120" s="16"/>
    </row>
    <row r="1121" spans="3:3" x14ac:dyDescent="0.15">
      <c r="C1121" s="16"/>
    </row>
    <row r="1122" spans="3:3" x14ac:dyDescent="0.15">
      <c r="C1122" s="16"/>
    </row>
    <row r="1123" spans="3:3" x14ac:dyDescent="0.15">
      <c r="C1123" s="16"/>
    </row>
    <row r="1124" spans="3:3" x14ac:dyDescent="0.15">
      <c r="C1124" s="16"/>
    </row>
    <row r="1125" spans="3:3" x14ac:dyDescent="0.15">
      <c r="C1125" s="16"/>
    </row>
    <row r="1126" spans="3:3" x14ac:dyDescent="0.15">
      <c r="C1126" s="16"/>
    </row>
    <row r="1127" spans="3:3" x14ac:dyDescent="0.15">
      <c r="C1127" s="16"/>
    </row>
    <row r="1128" spans="3:3" x14ac:dyDescent="0.15">
      <c r="C1128" s="16"/>
    </row>
    <row r="1129" spans="3:3" x14ac:dyDescent="0.15">
      <c r="C1129" s="16"/>
    </row>
    <row r="1130" spans="3:3" x14ac:dyDescent="0.15">
      <c r="C1130" s="16"/>
    </row>
    <row r="1131" spans="3:3" x14ac:dyDescent="0.15">
      <c r="C1131" s="16"/>
    </row>
    <row r="1132" spans="3:3" x14ac:dyDescent="0.15">
      <c r="C1132" s="16"/>
    </row>
    <row r="1133" spans="3:3" x14ac:dyDescent="0.15">
      <c r="C1133" s="16"/>
    </row>
    <row r="1134" spans="3:3" x14ac:dyDescent="0.15">
      <c r="C1134" s="16"/>
    </row>
    <row r="1135" spans="3:3" x14ac:dyDescent="0.15">
      <c r="C1135" s="16"/>
    </row>
    <row r="1136" spans="3:3" x14ac:dyDescent="0.15">
      <c r="C1136" s="16"/>
    </row>
    <row r="1137" spans="3:3" x14ac:dyDescent="0.15">
      <c r="C1137" s="16"/>
    </row>
    <row r="1138" spans="3:3" x14ac:dyDescent="0.15">
      <c r="C1138" s="16"/>
    </row>
    <row r="1139" spans="3:3" x14ac:dyDescent="0.15">
      <c r="C1139" s="16"/>
    </row>
    <row r="1140" spans="3:3" x14ac:dyDescent="0.15">
      <c r="C1140" s="16"/>
    </row>
    <row r="1141" spans="3:3" x14ac:dyDescent="0.15">
      <c r="C1141" s="16"/>
    </row>
    <row r="1142" spans="3:3" x14ac:dyDescent="0.15">
      <c r="C1142" s="16"/>
    </row>
    <row r="1143" spans="3:3" x14ac:dyDescent="0.15">
      <c r="C1143" s="16"/>
    </row>
    <row r="1144" spans="3:3" x14ac:dyDescent="0.15">
      <c r="C1144" s="16"/>
    </row>
    <row r="1145" spans="3:3" x14ac:dyDescent="0.15">
      <c r="C1145" s="16"/>
    </row>
    <row r="1146" spans="3:3" x14ac:dyDescent="0.15">
      <c r="C1146" s="16"/>
    </row>
    <row r="1147" spans="3:3" x14ac:dyDescent="0.15">
      <c r="C1147" s="16"/>
    </row>
    <row r="1148" spans="3:3" x14ac:dyDescent="0.15">
      <c r="C1148" s="16"/>
    </row>
    <row r="1149" spans="3:3" x14ac:dyDescent="0.15">
      <c r="C1149" s="16"/>
    </row>
    <row r="1150" spans="3:3" x14ac:dyDescent="0.15">
      <c r="C1150" s="16"/>
    </row>
    <row r="1151" spans="3:3" x14ac:dyDescent="0.15">
      <c r="C1151" s="16"/>
    </row>
    <row r="1152" spans="3:3" x14ac:dyDescent="0.15">
      <c r="C1152" s="16"/>
    </row>
    <row r="1153" spans="3:3" x14ac:dyDescent="0.15">
      <c r="C1153" s="16"/>
    </row>
    <row r="1154" spans="3:3" x14ac:dyDescent="0.15">
      <c r="C1154" s="16"/>
    </row>
    <row r="1155" spans="3:3" x14ac:dyDescent="0.15">
      <c r="C1155" s="16"/>
    </row>
    <row r="1156" spans="3:3" x14ac:dyDescent="0.15">
      <c r="C1156" s="16"/>
    </row>
    <row r="1157" spans="3:3" x14ac:dyDescent="0.15">
      <c r="C1157" s="16"/>
    </row>
    <row r="1158" spans="3:3" x14ac:dyDescent="0.15">
      <c r="C1158" s="16"/>
    </row>
    <row r="1159" spans="3:3" x14ac:dyDescent="0.15">
      <c r="C1159" s="16"/>
    </row>
    <row r="1160" spans="3:3" x14ac:dyDescent="0.15">
      <c r="C1160" s="16"/>
    </row>
    <row r="1161" spans="3:3" x14ac:dyDescent="0.15">
      <c r="C1161" s="16"/>
    </row>
    <row r="1162" spans="3:3" x14ac:dyDescent="0.15">
      <c r="C1162" s="16"/>
    </row>
    <row r="1163" spans="3:3" x14ac:dyDescent="0.15">
      <c r="C1163" s="16"/>
    </row>
    <row r="1164" spans="3:3" x14ac:dyDescent="0.15">
      <c r="C1164" s="16"/>
    </row>
    <row r="1165" spans="3:3" x14ac:dyDescent="0.15">
      <c r="C1165" s="16"/>
    </row>
    <row r="1166" spans="3:3" x14ac:dyDescent="0.15">
      <c r="C1166" s="16"/>
    </row>
    <row r="1167" spans="3:3" x14ac:dyDescent="0.15">
      <c r="C1167" s="16"/>
    </row>
    <row r="1168" spans="3:3" x14ac:dyDescent="0.15">
      <c r="C1168" s="16"/>
    </row>
    <row r="1169" spans="3:3" x14ac:dyDescent="0.15">
      <c r="C1169" s="16"/>
    </row>
    <row r="1170" spans="3:3" x14ac:dyDescent="0.15">
      <c r="C1170" s="16"/>
    </row>
    <row r="1171" spans="3:3" x14ac:dyDescent="0.15">
      <c r="C1171" s="16"/>
    </row>
    <row r="1172" spans="3:3" x14ac:dyDescent="0.15">
      <c r="C1172" s="16"/>
    </row>
    <row r="1173" spans="3:3" x14ac:dyDescent="0.15">
      <c r="C1173" s="16"/>
    </row>
    <row r="1174" spans="3:3" x14ac:dyDescent="0.15">
      <c r="C1174" s="16"/>
    </row>
    <row r="1175" spans="3:3" x14ac:dyDescent="0.15">
      <c r="C1175" s="16"/>
    </row>
    <row r="1176" spans="3:3" x14ac:dyDescent="0.15">
      <c r="C1176" s="16"/>
    </row>
    <row r="1177" spans="3:3" x14ac:dyDescent="0.15">
      <c r="C1177" s="16"/>
    </row>
    <row r="1178" spans="3:3" x14ac:dyDescent="0.15">
      <c r="C1178" s="16"/>
    </row>
    <row r="1179" spans="3:3" x14ac:dyDescent="0.15">
      <c r="C1179" s="16"/>
    </row>
    <row r="1180" spans="3:3" x14ac:dyDescent="0.15">
      <c r="C1180" s="16"/>
    </row>
    <row r="1181" spans="3:3" x14ac:dyDescent="0.15">
      <c r="C1181" s="16"/>
    </row>
    <row r="1182" spans="3:3" x14ac:dyDescent="0.15">
      <c r="C1182" s="16"/>
    </row>
    <row r="1183" spans="3:3" x14ac:dyDescent="0.15">
      <c r="C1183" s="16"/>
    </row>
    <row r="1184" spans="3:3" x14ac:dyDescent="0.15">
      <c r="C1184" s="16"/>
    </row>
    <row r="1185" spans="3:3" x14ac:dyDescent="0.15">
      <c r="C1185" s="16"/>
    </row>
    <row r="1186" spans="3:3" x14ac:dyDescent="0.15">
      <c r="C1186" s="16"/>
    </row>
    <row r="1187" spans="3:3" x14ac:dyDescent="0.15">
      <c r="C1187" s="16"/>
    </row>
    <row r="1188" spans="3:3" x14ac:dyDescent="0.15">
      <c r="C1188" s="16"/>
    </row>
    <row r="1189" spans="3:3" x14ac:dyDescent="0.15">
      <c r="C1189" s="16"/>
    </row>
    <row r="1190" spans="3:3" x14ac:dyDescent="0.15">
      <c r="C1190" s="16"/>
    </row>
    <row r="1191" spans="3:3" x14ac:dyDescent="0.15">
      <c r="C1191" s="16"/>
    </row>
    <row r="1192" spans="3:3" x14ac:dyDescent="0.15">
      <c r="C1192" s="16"/>
    </row>
    <row r="1193" spans="3:3" x14ac:dyDescent="0.15">
      <c r="C1193" s="16"/>
    </row>
    <row r="1194" spans="3:3" x14ac:dyDescent="0.15">
      <c r="C1194" s="16"/>
    </row>
    <row r="1195" spans="3:3" x14ac:dyDescent="0.15">
      <c r="C1195" s="16"/>
    </row>
    <row r="1196" spans="3:3" x14ac:dyDescent="0.15">
      <c r="C1196" s="16"/>
    </row>
    <row r="1197" spans="3:3" x14ac:dyDescent="0.15">
      <c r="C1197" s="16"/>
    </row>
    <row r="1198" spans="3:3" x14ac:dyDescent="0.15">
      <c r="C1198" s="16"/>
    </row>
    <row r="1199" spans="3:3" x14ac:dyDescent="0.15">
      <c r="C1199" s="16"/>
    </row>
    <row r="1200" spans="3:3" x14ac:dyDescent="0.15">
      <c r="C1200" s="16"/>
    </row>
    <row r="1201" spans="3:3" x14ac:dyDescent="0.15">
      <c r="C1201" s="16"/>
    </row>
    <row r="1202" spans="3:3" x14ac:dyDescent="0.15">
      <c r="C1202" s="16"/>
    </row>
    <row r="1203" spans="3:3" x14ac:dyDescent="0.15">
      <c r="C1203" s="16"/>
    </row>
    <row r="1204" spans="3:3" x14ac:dyDescent="0.15">
      <c r="C1204" s="16"/>
    </row>
    <row r="1205" spans="3:3" x14ac:dyDescent="0.15">
      <c r="C1205" s="16"/>
    </row>
    <row r="1206" spans="3:3" x14ac:dyDescent="0.15">
      <c r="C1206" s="16"/>
    </row>
    <row r="1207" spans="3:3" x14ac:dyDescent="0.15">
      <c r="C1207" s="16"/>
    </row>
    <row r="1208" spans="3:3" x14ac:dyDescent="0.15">
      <c r="C1208" s="16"/>
    </row>
    <row r="1209" spans="3:3" x14ac:dyDescent="0.15">
      <c r="C1209" s="16"/>
    </row>
    <row r="1210" spans="3:3" x14ac:dyDescent="0.15">
      <c r="C1210" s="16"/>
    </row>
    <row r="1211" spans="3:3" x14ac:dyDescent="0.15">
      <c r="C1211" s="16"/>
    </row>
    <row r="1212" spans="3:3" x14ac:dyDescent="0.15">
      <c r="C1212" s="16"/>
    </row>
    <row r="1213" spans="3:3" x14ac:dyDescent="0.15">
      <c r="C1213" s="16"/>
    </row>
    <row r="1214" spans="3:3" x14ac:dyDescent="0.15">
      <c r="C1214" s="16"/>
    </row>
    <row r="1215" spans="3:3" x14ac:dyDescent="0.15">
      <c r="C1215" s="16"/>
    </row>
    <row r="1216" spans="3:3" x14ac:dyDescent="0.15">
      <c r="C1216" s="16"/>
    </row>
    <row r="1217" spans="3:3" x14ac:dyDescent="0.15">
      <c r="C1217" s="16"/>
    </row>
    <row r="1218" spans="3:3" x14ac:dyDescent="0.15">
      <c r="C1218" s="16"/>
    </row>
    <row r="1219" spans="3:3" x14ac:dyDescent="0.15">
      <c r="C1219" s="16"/>
    </row>
    <row r="1220" spans="3:3" x14ac:dyDescent="0.15">
      <c r="C1220" s="16"/>
    </row>
    <row r="1221" spans="3:3" x14ac:dyDescent="0.15">
      <c r="C1221" s="16"/>
    </row>
    <row r="1222" spans="3:3" x14ac:dyDescent="0.15">
      <c r="C1222" s="16"/>
    </row>
    <row r="1223" spans="3:3" x14ac:dyDescent="0.15">
      <c r="C1223" s="16"/>
    </row>
    <row r="1224" spans="3:3" x14ac:dyDescent="0.15">
      <c r="C1224" s="16"/>
    </row>
    <row r="1225" spans="3:3" x14ac:dyDescent="0.15">
      <c r="C1225" s="16"/>
    </row>
    <row r="1226" spans="3:3" x14ac:dyDescent="0.15">
      <c r="C1226" s="16"/>
    </row>
    <row r="1227" spans="3:3" x14ac:dyDescent="0.15">
      <c r="C1227" s="16"/>
    </row>
    <row r="1228" spans="3:3" x14ac:dyDescent="0.15">
      <c r="C1228" s="16"/>
    </row>
    <row r="1229" spans="3:3" x14ac:dyDescent="0.15">
      <c r="C1229" s="16"/>
    </row>
    <row r="1230" spans="3:3" x14ac:dyDescent="0.15">
      <c r="C1230" s="16"/>
    </row>
    <row r="1231" spans="3:3" x14ac:dyDescent="0.15">
      <c r="C1231" s="16"/>
    </row>
    <row r="1232" spans="3:3" x14ac:dyDescent="0.15">
      <c r="C1232" s="16"/>
    </row>
    <row r="1233" spans="3:3" x14ac:dyDescent="0.15">
      <c r="C1233" s="16"/>
    </row>
    <row r="1234" spans="3:3" x14ac:dyDescent="0.15">
      <c r="C1234" s="16"/>
    </row>
    <row r="1235" spans="3:3" x14ac:dyDescent="0.15">
      <c r="C1235" s="16"/>
    </row>
    <row r="1236" spans="3:3" x14ac:dyDescent="0.15">
      <c r="C1236" s="16"/>
    </row>
    <row r="1237" spans="3:3" x14ac:dyDescent="0.15">
      <c r="C1237" s="16"/>
    </row>
    <row r="1238" spans="3:3" x14ac:dyDescent="0.15">
      <c r="C1238" s="16"/>
    </row>
    <row r="1239" spans="3:3" x14ac:dyDescent="0.15">
      <c r="C1239" s="16"/>
    </row>
    <row r="1240" spans="3:3" x14ac:dyDescent="0.15">
      <c r="C1240" s="16"/>
    </row>
    <row r="1241" spans="3:3" x14ac:dyDescent="0.15">
      <c r="C1241" s="16"/>
    </row>
    <row r="1242" spans="3:3" x14ac:dyDescent="0.15">
      <c r="C1242" s="16"/>
    </row>
    <row r="1243" spans="3:3" x14ac:dyDescent="0.15">
      <c r="C1243" s="16"/>
    </row>
    <row r="1244" spans="3:3" x14ac:dyDescent="0.15">
      <c r="C1244" s="16"/>
    </row>
    <row r="1245" spans="3:3" x14ac:dyDescent="0.15">
      <c r="C1245" s="16"/>
    </row>
    <row r="1246" spans="3:3" x14ac:dyDescent="0.15">
      <c r="C1246" s="16"/>
    </row>
    <row r="1247" spans="3:3" x14ac:dyDescent="0.15">
      <c r="C1247" s="16"/>
    </row>
    <row r="1248" spans="3:3" x14ac:dyDescent="0.15">
      <c r="C1248" s="16"/>
    </row>
    <row r="1249" spans="3:3" x14ac:dyDescent="0.15">
      <c r="C1249" s="16"/>
    </row>
    <row r="1250" spans="3:3" x14ac:dyDescent="0.15">
      <c r="C1250" s="16"/>
    </row>
    <row r="1251" spans="3:3" x14ac:dyDescent="0.15">
      <c r="C1251" s="16"/>
    </row>
    <row r="1252" spans="3:3" x14ac:dyDescent="0.15">
      <c r="C1252" s="16"/>
    </row>
    <row r="1253" spans="3:3" x14ac:dyDescent="0.15">
      <c r="C1253" s="16"/>
    </row>
    <row r="1254" spans="3:3" x14ac:dyDescent="0.15">
      <c r="C1254" s="16"/>
    </row>
    <row r="1255" spans="3:3" x14ac:dyDescent="0.15">
      <c r="C1255" s="16"/>
    </row>
    <row r="1256" spans="3:3" x14ac:dyDescent="0.15">
      <c r="C1256" s="16"/>
    </row>
    <row r="1257" spans="3:3" x14ac:dyDescent="0.15">
      <c r="C1257" s="16"/>
    </row>
    <row r="1258" spans="3:3" x14ac:dyDescent="0.15">
      <c r="C1258" s="16"/>
    </row>
    <row r="1259" spans="3:3" x14ac:dyDescent="0.15">
      <c r="C1259" s="16"/>
    </row>
    <row r="1260" spans="3:3" x14ac:dyDescent="0.15">
      <c r="C1260" s="16"/>
    </row>
    <row r="1261" spans="3:3" x14ac:dyDescent="0.15">
      <c r="C1261" s="16"/>
    </row>
    <row r="1262" spans="3:3" x14ac:dyDescent="0.15">
      <c r="C1262" s="16"/>
    </row>
    <row r="1263" spans="3:3" x14ac:dyDescent="0.15">
      <c r="C1263" s="16"/>
    </row>
    <row r="1264" spans="3:3" x14ac:dyDescent="0.15">
      <c r="C1264" s="16"/>
    </row>
    <row r="1265" spans="3:3" x14ac:dyDescent="0.15">
      <c r="C1265" s="16"/>
    </row>
    <row r="1266" spans="3:3" x14ac:dyDescent="0.15">
      <c r="C1266" s="16"/>
    </row>
    <row r="1267" spans="3:3" x14ac:dyDescent="0.15">
      <c r="C1267" s="16"/>
    </row>
    <row r="1268" spans="3:3" x14ac:dyDescent="0.15">
      <c r="C1268" s="16"/>
    </row>
    <row r="1269" spans="3:3" x14ac:dyDescent="0.15">
      <c r="C1269" s="16"/>
    </row>
    <row r="1270" spans="3:3" x14ac:dyDescent="0.15">
      <c r="C1270" s="16"/>
    </row>
    <row r="1271" spans="3:3" x14ac:dyDescent="0.15">
      <c r="C1271" s="16"/>
    </row>
    <row r="1272" spans="3:3" x14ac:dyDescent="0.15">
      <c r="C1272" s="16"/>
    </row>
    <row r="1273" spans="3:3" x14ac:dyDescent="0.15">
      <c r="C1273" s="16"/>
    </row>
    <row r="1274" spans="3:3" x14ac:dyDescent="0.15">
      <c r="C1274" s="16"/>
    </row>
    <row r="1275" spans="3:3" x14ac:dyDescent="0.15">
      <c r="C1275" s="16"/>
    </row>
    <row r="1276" spans="3:3" x14ac:dyDescent="0.15">
      <c r="C1276" s="16"/>
    </row>
    <row r="1277" spans="3:3" x14ac:dyDescent="0.15">
      <c r="C1277" s="16"/>
    </row>
    <row r="1278" spans="3:3" x14ac:dyDescent="0.15">
      <c r="C1278" s="16"/>
    </row>
    <row r="1279" spans="3:3" x14ac:dyDescent="0.15">
      <c r="C1279" s="16"/>
    </row>
    <row r="1280" spans="3:3" x14ac:dyDescent="0.15">
      <c r="C1280" s="16"/>
    </row>
    <row r="1281" spans="3:3" x14ac:dyDescent="0.15">
      <c r="C1281" s="16"/>
    </row>
    <row r="1282" spans="3:3" x14ac:dyDescent="0.15">
      <c r="C1282" s="16"/>
    </row>
    <row r="1283" spans="3:3" x14ac:dyDescent="0.15">
      <c r="C1283" s="16"/>
    </row>
    <row r="1284" spans="3:3" x14ac:dyDescent="0.15">
      <c r="C1284" s="16"/>
    </row>
    <row r="1285" spans="3:3" x14ac:dyDescent="0.15">
      <c r="C1285" s="16"/>
    </row>
    <row r="1286" spans="3:3" x14ac:dyDescent="0.15">
      <c r="C1286" s="16"/>
    </row>
    <row r="1287" spans="3:3" x14ac:dyDescent="0.15">
      <c r="C1287" s="16"/>
    </row>
    <row r="1288" spans="3:3" x14ac:dyDescent="0.15">
      <c r="C1288" s="16"/>
    </row>
    <row r="1289" spans="3:3" x14ac:dyDescent="0.15">
      <c r="C1289" s="16"/>
    </row>
    <row r="1290" spans="3:3" x14ac:dyDescent="0.15">
      <c r="C1290" s="16"/>
    </row>
    <row r="1291" spans="3:3" x14ac:dyDescent="0.15">
      <c r="C1291" s="16"/>
    </row>
    <row r="1292" spans="3:3" x14ac:dyDescent="0.15">
      <c r="C1292" s="16"/>
    </row>
    <row r="1293" spans="3:3" x14ac:dyDescent="0.15">
      <c r="C1293" s="16"/>
    </row>
    <row r="1294" spans="3:3" x14ac:dyDescent="0.15">
      <c r="C1294" s="16"/>
    </row>
    <row r="1295" spans="3:3" x14ac:dyDescent="0.15">
      <c r="C1295" s="16"/>
    </row>
    <row r="1296" spans="3:3" x14ac:dyDescent="0.15">
      <c r="C1296" s="16"/>
    </row>
    <row r="1297" spans="3:3" x14ac:dyDescent="0.15">
      <c r="C1297" s="16"/>
    </row>
    <row r="1298" spans="3:3" x14ac:dyDescent="0.15">
      <c r="C1298" s="16"/>
    </row>
    <row r="1299" spans="3:3" x14ac:dyDescent="0.15">
      <c r="C1299" s="16"/>
    </row>
    <row r="1300" spans="3:3" x14ac:dyDescent="0.15">
      <c r="C1300" s="16"/>
    </row>
    <row r="1301" spans="3:3" x14ac:dyDescent="0.15">
      <c r="C1301" s="16"/>
    </row>
    <row r="1302" spans="3:3" x14ac:dyDescent="0.15">
      <c r="C1302" s="16"/>
    </row>
    <row r="1303" spans="3:3" x14ac:dyDescent="0.15">
      <c r="C1303" s="16"/>
    </row>
    <row r="1304" spans="3:3" x14ac:dyDescent="0.15">
      <c r="C1304" s="16"/>
    </row>
    <row r="1305" spans="3:3" x14ac:dyDescent="0.15">
      <c r="C1305" s="16"/>
    </row>
    <row r="1306" spans="3:3" x14ac:dyDescent="0.15">
      <c r="C1306" s="16"/>
    </row>
    <row r="1307" spans="3:3" x14ac:dyDescent="0.15">
      <c r="C1307" s="16"/>
    </row>
    <row r="1308" spans="3:3" x14ac:dyDescent="0.15">
      <c r="C1308" s="16"/>
    </row>
    <row r="1309" spans="3:3" x14ac:dyDescent="0.15">
      <c r="C1309" s="16"/>
    </row>
    <row r="1310" spans="3:3" x14ac:dyDescent="0.15">
      <c r="C1310" s="16"/>
    </row>
    <row r="1311" spans="3:3" x14ac:dyDescent="0.15">
      <c r="C1311" s="16"/>
    </row>
    <row r="1312" spans="3:3" x14ac:dyDescent="0.15">
      <c r="C1312" s="16"/>
    </row>
    <row r="1313" spans="3:3" x14ac:dyDescent="0.15">
      <c r="C1313" s="16"/>
    </row>
    <row r="1314" spans="3:3" x14ac:dyDescent="0.15">
      <c r="C1314" s="16"/>
    </row>
    <row r="1315" spans="3:3" x14ac:dyDescent="0.15">
      <c r="C1315" s="16"/>
    </row>
    <row r="1316" spans="3:3" x14ac:dyDescent="0.15">
      <c r="C1316" s="16"/>
    </row>
    <row r="1317" spans="3:3" x14ac:dyDescent="0.15">
      <c r="C1317" s="16"/>
    </row>
    <row r="1318" spans="3:3" x14ac:dyDescent="0.15">
      <c r="C1318" s="16"/>
    </row>
    <row r="1319" spans="3:3" x14ac:dyDescent="0.15">
      <c r="C1319" s="16"/>
    </row>
    <row r="1320" spans="3:3" x14ac:dyDescent="0.15">
      <c r="C1320" s="16"/>
    </row>
    <row r="1321" spans="3:3" x14ac:dyDescent="0.15">
      <c r="C1321" s="16"/>
    </row>
    <row r="1322" spans="3:3" x14ac:dyDescent="0.15">
      <c r="C1322" s="16"/>
    </row>
    <row r="1323" spans="3:3" x14ac:dyDescent="0.15">
      <c r="C1323" s="16"/>
    </row>
    <row r="1324" spans="3:3" x14ac:dyDescent="0.15">
      <c r="C1324" s="16"/>
    </row>
    <row r="1325" spans="3:3" x14ac:dyDescent="0.15">
      <c r="C1325" s="16"/>
    </row>
    <row r="1326" spans="3:3" x14ac:dyDescent="0.15">
      <c r="C1326" s="16"/>
    </row>
    <row r="1327" spans="3:3" x14ac:dyDescent="0.15">
      <c r="C1327" s="16"/>
    </row>
    <row r="1328" spans="3:3" x14ac:dyDescent="0.15">
      <c r="C1328" s="16"/>
    </row>
    <row r="1329" spans="3:3" x14ac:dyDescent="0.15">
      <c r="C1329" s="16"/>
    </row>
    <row r="1330" spans="3:3" x14ac:dyDescent="0.15">
      <c r="C1330" s="16"/>
    </row>
    <row r="1331" spans="3:3" x14ac:dyDescent="0.15">
      <c r="C1331" s="16"/>
    </row>
    <row r="1332" spans="3:3" x14ac:dyDescent="0.15">
      <c r="C1332" s="16"/>
    </row>
    <row r="1333" spans="3:3" x14ac:dyDescent="0.15">
      <c r="C1333" s="16"/>
    </row>
    <row r="1334" spans="3:3" x14ac:dyDescent="0.15">
      <c r="C1334" s="16"/>
    </row>
    <row r="1335" spans="3:3" x14ac:dyDescent="0.15">
      <c r="C1335" s="16"/>
    </row>
    <row r="1336" spans="3:3" x14ac:dyDescent="0.15">
      <c r="C1336" s="16"/>
    </row>
    <row r="1337" spans="3:3" x14ac:dyDescent="0.15">
      <c r="C1337" s="16"/>
    </row>
    <row r="1338" spans="3:3" x14ac:dyDescent="0.15">
      <c r="C1338" s="16"/>
    </row>
    <row r="1339" spans="3:3" x14ac:dyDescent="0.15">
      <c r="C1339" s="16"/>
    </row>
    <row r="1340" spans="3:3" x14ac:dyDescent="0.15">
      <c r="C1340" s="16"/>
    </row>
    <row r="1341" spans="3:3" x14ac:dyDescent="0.15">
      <c r="C1341" s="16"/>
    </row>
    <row r="1342" spans="3:3" x14ac:dyDescent="0.15">
      <c r="C1342" s="16"/>
    </row>
    <row r="1343" spans="3:3" x14ac:dyDescent="0.15">
      <c r="C1343" s="16"/>
    </row>
    <row r="1344" spans="3:3" x14ac:dyDescent="0.15">
      <c r="C1344" s="16"/>
    </row>
    <row r="1345" spans="3:3" x14ac:dyDescent="0.15">
      <c r="C1345" s="16"/>
    </row>
    <row r="1346" spans="3:3" x14ac:dyDescent="0.15">
      <c r="C1346" s="16"/>
    </row>
    <row r="1347" spans="3:3" x14ac:dyDescent="0.15">
      <c r="C1347" s="16"/>
    </row>
    <row r="1348" spans="3:3" x14ac:dyDescent="0.15">
      <c r="C1348" s="16"/>
    </row>
    <row r="1349" spans="3:3" x14ac:dyDescent="0.15">
      <c r="C1349" s="16"/>
    </row>
    <row r="1350" spans="3:3" x14ac:dyDescent="0.15">
      <c r="C1350" s="16"/>
    </row>
    <row r="1351" spans="3:3" x14ac:dyDescent="0.15">
      <c r="C1351" s="16"/>
    </row>
    <row r="1352" spans="3:3" x14ac:dyDescent="0.15">
      <c r="C1352" s="16"/>
    </row>
    <row r="1353" spans="3:3" x14ac:dyDescent="0.15">
      <c r="C1353" s="16"/>
    </row>
    <row r="1354" spans="3:3" x14ac:dyDescent="0.15">
      <c r="C1354" s="16"/>
    </row>
    <row r="1355" spans="3:3" x14ac:dyDescent="0.15">
      <c r="C1355" s="16"/>
    </row>
    <row r="1356" spans="3:3" x14ac:dyDescent="0.15">
      <c r="C1356" s="16"/>
    </row>
    <row r="1357" spans="3:3" x14ac:dyDescent="0.15">
      <c r="C1357" s="16"/>
    </row>
    <row r="1358" spans="3:3" x14ac:dyDescent="0.15">
      <c r="C1358" s="16"/>
    </row>
    <row r="1359" spans="3:3" x14ac:dyDescent="0.15">
      <c r="C1359" s="16"/>
    </row>
    <row r="1360" spans="3:3" x14ac:dyDescent="0.15">
      <c r="C1360" s="16"/>
    </row>
    <row r="1361" spans="3:3" x14ac:dyDescent="0.15">
      <c r="C1361" s="16"/>
    </row>
    <row r="1362" spans="3:3" x14ac:dyDescent="0.15">
      <c r="C1362" s="16"/>
    </row>
    <row r="1363" spans="3:3" x14ac:dyDescent="0.15">
      <c r="C1363" s="16"/>
    </row>
    <row r="1364" spans="3:3" x14ac:dyDescent="0.15">
      <c r="C1364" s="16"/>
    </row>
    <row r="1365" spans="3:3" x14ac:dyDescent="0.15">
      <c r="C1365" s="16"/>
    </row>
    <row r="1366" spans="3:3" x14ac:dyDescent="0.15">
      <c r="C1366" s="16"/>
    </row>
    <row r="1367" spans="3:3" x14ac:dyDescent="0.15">
      <c r="C1367" s="16"/>
    </row>
    <row r="1368" spans="3:3" x14ac:dyDescent="0.15">
      <c r="C1368" s="16"/>
    </row>
    <row r="1369" spans="3:3" x14ac:dyDescent="0.15">
      <c r="C1369" s="16"/>
    </row>
    <row r="1370" spans="3:3" x14ac:dyDescent="0.15">
      <c r="C1370" s="16"/>
    </row>
    <row r="1371" spans="3:3" x14ac:dyDescent="0.15">
      <c r="C1371" s="16"/>
    </row>
    <row r="1372" spans="3:3" x14ac:dyDescent="0.15">
      <c r="C1372" s="16"/>
    </row>
    <row r="1373" spans="3:3" x14ac:dyDescent="0.15">
      <c r="C1373" s="16"/>
    </row>
    <row r="1374" spans="3:3" x14ac:dyDescent="0.15">
      <c r="C1374" s="16"/>
    </row>
    <row r="1375" spans="3:3" x14ac:dyDescent="0.15">
      <c r="C1375" s="16"/>
    </row>
    <row r="1376" spans="3:3" x14ac:dyDescent="0.15">
      <c r="C1376" s="16"/>
    </row>
    <row r="1377" spans="3:3" x14ac:dyDescent="0.15">
      <c r="C1377" s="16"/>
    </row>
    <row r="1378" spans="3:3" x14ac:dyDescent="0.15">
      <c r="C1378" s="16"/>
    </row>
    <row r="1379" spans="3:3" x14ac:dyDescent="0.15">
      <c r="C1379" s="16"/>
    </row>
    <row r="1380" spans="3:3" x14ac:dyDescent="0.15">
      <c r="C1380" s="16"/>
    </row>
    <row r="1381" spans="3:3" x14ac:dyDescent="0.15">
      <c r="C1381" s="16"/>
    </row>
    <row r="1382" spans="3:3" x14ac:dyDescent="0.15">
      <c r="C1382" s="16"/>
    </row>
    <row r="1383" spans="3:3" x14ac:dyDescent="0.15">
      <c r="C1383" s="16"/>
    </row>
    <row r="1384" spans="3:3" x14ac:dyDescent="0.15">
      <c r="C1384" s="16"/>
    </row>
    <row r="1385" spans="3:3" x14ac:dyDescent="0.15">
      <c r="C1385" s="16"/>
    </row>
    <row r="1386" spans="3:3" x14ac:dyDescent="0.15">
      <c r="C1386" s="16"/>
    </row>
    <row r="1387" spans="3:3" x14ac:dyDescent="0.15">
      <c r="C1387" s="16"/>
    </row>
    <row r="1388" spans="3:3" x14ac:dyDescent="0.15">
      <c r="C1388" s="16"/>
    </row>
    <row r="1389" spans="3:3" x14ac:dyDescent="0.15">
      <c r="C1389" s="16"/>
    </row>
    <row r="1390" spans="3:3" x14ac:dyDescent="0.15">
      <c r="C1390" s="16"/>
    </row>
    <row r="1391" spans="3:3" x14ac:dyDescent="0.15">
      <c r="C1391" s="16"/>
    </row>
    <row r="1392" spans="3:3" x14ac:dyDescent="0.15">
      <c r="C1392" s="16"/>
    </row>
    <row r="1393" spans="3:3" x14ac:dyDescent="0.15">
      <c r="C1393" s="16"/>
    </row>
    <row r="1394" spans="3:3" x14ac:dyDescent="0.15">
      <c r="C1394" s="16"/>
    </row>
    <row r="1395" spans="3:3" x14ac:dyDescent="0.15">
      <c r="C1395" s="16"/>
    </row>
    <row r="1396" spans="3:3" x14ac:dyDescent="0.15">
      <c r="C1396" s="16"/>
    </row>
    <row r="1397" spans="3:3" x14ac:dyDescent="0.15">
      <c r="C1397" s="16"/>
    </row>
    <row r="1398" spans="3:3" x14ac:dyDescent="0.15">
      <c r="C1398" s="16"/>
    </row>
    <row r="1399" spans="3:3" x14ac:dyDescent="0.15">
      <c r="C1399" s="16"/>
    </row>
    <row r="1400" spans="3:3" x14ac:dyDescent="0.15">
      <c r="C1400" s="16"/>
    </row>
    <row r="1401" spans="3:3" x14ac:dyDescent="0.15">
      <c r="C1401" s="16"/>
    </row>
    <row r="1402" spans="3:3" x14ac:dyDescent="0.15">
      <c r="C1402" s="16"/>
    </row>
    <row r="1403" spans="3:3" x14ac:dyDescent="0.15">
      <c r="C1403" s="16"/>
    </row>
    <row r="1404" spans="3:3" x14ac:dyDescent="0.15">
      <c r="C1404" s="16"/>
    </row>
    <row r="1405" spans="3:3" x14ac:dyDescent="0.15">
      <c r="C1405" s="16"/>
    </row>
    <row r="1406" spans="3:3" x14ac:dyDescent="0.15">
      <c r="C1406" s="16"/>
    </row>
    <row r="1407" spans="3:3" x14ac:dyDescent="0.15">
      <c r="C1407" s="16"/>
    </row>
    <row r="1408" spans="3:3" x14ac:dyDescent="0.15">
      <c r="C1408" s="16"/>
    </row>
    <row r="1409" spans="3:3" x14ac:dyDescent="0.15">
      <c r="C1409" s="16"/>
    </row>
    <row r="1410" spans="3:3" x14ac:dyDescent="0.15">
      <c r="C1410" s="16"/>
    </row>
    <row r="1411" spans="3:3" x14ac:dyDescent="0.15">
      <c r="C1411" s="16"/>
    </row>
    <row r="1412" spans="3:3" x14ac:dyDescent="0.15">
      <c r="C1412" s="16"/>
    </row>
    <row r="1413" spans="3:3" x14ac:dyDescent="0.15">
      <c r="C1413" s="16"/>
    </row>
    <row r="1414" spans="3:3" x14ac:dyDescent="0.15">
      <c r="C1414" s="16"/>
    </row>
    <row r="1415" spans="3:3" x14ac:dyDescent="0.15">
      <c r="C1415" s="16"/>
    </row>
    <row r="1416" spans="3:3" x14ac:dyDescent="0.15">
      <c r="C1416" s="16"/>
    </row>
    <row r="1417" spans="3:3" x14ac:dyDescent="0.15">
      <c r="C1417" s="16"/>
    </row>
    <row r="1418" spans="3:3" x14ac:dyDescent="0.15">
      <c r="C1418" s="16"/>
    </row>
    <row r="1419" spans="3:3" x14ac:dyDescent="0.15">
      <c r="C1419" s="16"/>
    </row>
    <row r="1420" spans="3:3" x14ac:dyDescent="0.15">
      <c r="C1420" s="16"/>
    </row>
    <row r="1421" spans="3:3" x14ac:dyDescent="0.15">
      <c r="C1421" s="16"/>
    </row>
    <row r="1422" spans="3:3" x14ac:dyDescent="0.15">
      <c r="C1422" s="16"/>
    </row>
    <row r="1423" spans="3:3" x14ac:dyDescent="0.15">
      <c r="C1423" s="16"/>
    </row>
    <row r="1424" spans="3:3" x14ac:dyDescent="0.15">
      <c r="C1424" s="16"/>
    </row>
    <row r="1425" spans="3:3" x14ac:dyDescent="0.15">
      <c r="C1425" s="16"/>
    </row>
    <row r="1426" spans="3:3" x14ac:dyDescent="0.15">
      <c r="C1426" s="16"/>
    </row>
    <row r="1427" spans="3:3" x14ac:dyDescent="0.15">
      <c r="C1427" s="16"/>
    </row>
    <row r="1428" spans="3:3" x14ac:dyDescent="0.15">
      <c r="C1428" s="16"/>
    </row>
    <row r="1429" spans="3:3" x14ac:dyDescent="0.15">
      <c r="C1429" s="16"/>
    </row>
    <row r="1430" spans="3:3" x14ac:dyDescent="0.15">
      <c r="C1430" s="16"/>
    </row>
    <row r="1431" spans="3:3" x14ac:dyDescent="0.15">
      <c r="C1431" s="16"/>
    </row>
    <row r="1432" spans="3:3" x14ac:dyDescent="0.15">
      <c r="C1432" s="16"/>
    </row>
    <row r="1433" spans="3:3" x14ac:dyDescent="0.15">
      <c r="C1433" s="16"/>
    </row>
    <row r="1434" spans="3:3" x14ac:dyDescent="0.15">
      <c r="C1434" s="16"/>
    </row>
    <row r="1435" spans="3:3" x14ac:dyDescent="0.15">
      <c r="C1435" s="16"/>
    </row>
    <row r="1436" spans="3:3" x14ac:dyDescent="0.15">
      <c r="C1436" s="16"/>
    </row>
    <row r="1437" spans="3:3" x14ac:dyDescent="0.15">
      <c r="C1437" s="16"/>
    </row>
    <row r="1438" spans="3:3" x14ac:dyDescent="0.15">
      <c r="C1438" s="16"/>
    </row>
    <row r="1439" spans="3:3" x14ac:dyDescent="0.15">
      <c r="C1439" s="16"/>
    </row>
    <row r="1440" spans="3:3" x14ac:dyDescent="0.15">
      <c r="C1440" s="16"/>
    </row>
    <row r="1441" spans="3:3" x14ac:dyDescent="0.15">
      <c r="C1441" s="16"/>
    </row>
    <row r="1442" spans="3:3" x14ac:dyDescent="0.15">
      <c r="C1442" s="16"/>
    </row>
    <row r="1443" spans="3:3" x14ac:dyDescent="0.15">
      <c r="C1443" s="16"/>
    </row>
    <row r="1444" spans="3:3" x14ac:dyDescent="0.15">
      <c r="C1444" s="16"/>
    </row>
    <row r="1445" spans="3:3" x14ac:dyDescent="0.15">
      <c r="C1445" s="16"/>
    </row>
    <row r="1446" spans="3:3" x14ac:dyDescent="0.15">
      <c r="C1446" s="16"/>
    </row>
    <row r="1447" spans="3:3" x14ac:dyDescent="0.15">
      <c r="C1447" s="16"/>
    </row>
    <row r="1448" spans="3:3" x14ac:dyDescent="0.15">
      <c r="C1448" s="16"/>
    </row>
    <row r="1449" spans="3:3" x14ac:dyDescent="0.15">
      <c r="C1449" s="16"/>
    </row>
    <row r="1450" spans="3:3" x14ac:dyDescent="0.15">
      <c r="C1450" s="16"/>
    </row>
    <row r="1451" spans="3:3" x14ac:dyDescent="0.15">
      <c r="C1451" s="16"/>
    </row>
    <row r="1452" spans="3:3" x14ac:dyDescent="0.15">
      <c r="C1452" s="16"/>
    </row>
    <row r="1453" spans="3:3" x14ac:dyDescent="0.15">
      <c r="C1453" s="16"/>
    </row>
    <row r="1454" spans="3:3" x14ac:dyDescent="0.15">
      <c r="C1454" s="16"/>
    </row>
    <row r="1455" spans="3:3" x14ac:dyDescent="0.15">
      <c r="C1455" s="16"/>
    </row>
    <row r="1456" spans="3:3" x14ac:dyDescent="0.15">
      <c r="C1456" s="16"/>
    </row>
    <row r="1457" spans="3:3" x14ac:dyDescent="0.15">
      <c r="C1457" s="16"/>
    </row>
    <row r="1458" spans="3:3" x14ac:dyDescent="0.15">
      <c r="C1458" s="16"/>
    </row>
    <row r="1459" spans="3:3" x14ac:dyDescent="0.15">
      <c r="C1459" s="16"/>
    </row>
    <row r="1460" spans="3:3" x14ac:dyDescent="0.15">
      <c r="C1460" s="16"/>
    </row>
    <row r="1461" spans="3:3" x14ac:dyDescent="0.15">
      <c r="C1461" s="16"/>
    </row>
    <row r="1462" spans="3:3" x14ac:dyDescent="0.15">
      <c r="C1462" s="16"/>
    </row>
    <row r="1463" spans="3:3" x14ac:dyDescent="0.15">
      <c r="C1463" s="16"/>
    </row>
    <row r="1464" spans="3:3" x14ac:dyDescent="0.15">
      <c r="C1464" s="16"/>
    </row>
    <row r="1465" spans="3:3" x14ac:dyDescent="0.15">
      <c r="C1465" s="16"/>
    </row>
    <row r="1466" spans="3:3" x14ac:dyDescent="0.15">
      <c r="C1466" s="16"/>
    </row>
    <row r="1467" spans="3:3" x14ac:dyDescent="0.15">
      <c r="C1467" s="16"/>
    </row>
    <row r="1468" spans="3:3" x14ac:dyDescent="0.15">
      <c r="C1468" s="16"/>
    </row>
    <row r="1469" spans="3:3" x14ac:dyDescent="0.15">
      <c r="C1469" s="16"/>
    </row>
    <row r="1470" spans="3:3" x14ac:dyDescent="0.15">
      <c r="C1470" s="16"/>
    </row>
    <row r="1471" spans="3:3" x14ac:dyDescent="0.15">
      <c r="C1471" s="16"/>
    </row>
    <row r="1472" spans="3:3" x14ac:dyDescent="0.15">
      <c r="C1472" s="16"/>
    </row>
    <row r="1473" spans="3:3" x14ac:dyDescent="0.15">
      <c r="C1473" s="16"/>
    </row>
    <row r="1474" spans="3:3" x14ac:dyDescent="0.15">
      <c r="C1474" s="16"/>
    </row>
    <row r="1475" spans="3:3" x14ac:dyDescent="0.15">
      <c r="C1475" s="16"/>
    </row>
    <row r="1476" spans="3:3" x14ac:dyDescent="0.15">
      <c r="C1476" s="16"/>
    </row>
    <row r="1477" spans="3:3" x14ac:dyDescent="0.15">
      <c r="C1477" s="16"/>
    </row>
    <row r="1478" spans="3:3" x14ac:dyDescent="0.15">
      <c r="C1478" s="16"/>
    </row>
    <row r="1479" spans="3:3" x14ac:dyDescent="0.15">
      <c r="C1479" s="16"/>
    </row>
    <row r="1480" spans="3:3" x14ac:dyDescent="0.15">
      <c r="C1480" s="16"/>
    </row>
    <row r="1481" spans="3:3" x14ac:dyDescent="0.15">
      <c r="C1481" s="16"/>
    </row>
    <row r="1482" spans="3:3" x14ac:dyDescent="0.15">
      <c r="C1482" s="16"/>
    </row>
    <row r="1483" spans="3:3" x14ac:dyDescent="0.15">
      <c r="C1483" s="16"/>
    </row>
    <row r="1484" spans="3:3" x14ac:dyDescent="0.15">
      <c r="C1484" s="16"/>
    </row>
    <row r="1485" spans="3:3" x14ac:dyDescent="0.15">
      <c r="C1485" s="16"/>
    </row>
    <row r="1486" spans="3:3" x14ac:dyDescent="0.15">
      <c r="C1486" s="16"/>
    </row>
    <row r="1487" spans="3:3" x14ac:dyDescent="0.15">
      <c r="C1487" s="16"/>
    </row>
    <row r="1488" spans="3:3" x14ac:dyDescent="0.15">
      <c r="C1488" s="16"/>
    </row>
    <row r="1489" spans="3:3" x14ac:dyDescent="0.15">
      <c r="C1489" s="16"/>
    </row>
    <row r="1490" spans="3:3" x14ac:dyDescent="0.15">
      <c r="C1490" s="16"/>
    </row>
    <row r="1491" spans="3:3" x14ac:dyDescent="0.15">
      <c r="C1491" s="16"/>
    </row>
    <row r="1492" spans="3:3" x14ac:dyDescent="0.15">
      <c r="C1492" s="16"/>
    </row>
    <row r="1493" spans="3:3" x14ac:dyDescent="0.15">
      <c r="C1493" s="16"/>
    </row>
    <row r="1494" spans="3:3" x14ac:dyDescent="0.15">
      <c r="C1494" s="16"/>
    </row>
    <row r="1495" spans="3:3" x14ac:dyDescent="0.15">
      <c r="C1495" s="16"/>
    </row>
    <row r="1496" spans="3:3" x14ac:dyDescent="0.15">
      <c r="C1496" s="16"/>
    </row>
    <row r="1497" spans="3:3" x14ac:dyDescent="0.15">
      <c r="C1497" s="16"/>
    </row>
    <row r="1498" spans="3:3" x14ac:dyDescent="0.15">
      <c r="C1498" s="16"/>
    </row>
    <row r="1499" spans="3:3" x14ac:dyDescent="0.15">
      <c r="C1499" s="16"/>
    </row>
    <row r="1500" spans="3:3" x14ac:dyDescent="0.15">
      <c r="C1500" s="16"/>
    </row>
    <row r="1501" spans="3:3" x14ac:dyDescent="0.15">
      <c r="C1501" s="16"/>
    </row>
    <row r="1502" spans="3:3" x14ac:dyDescent="0.15">
      <c r="C1502" s="16"/>
    </row>
    <row r="1503" spans="3:3" x14ac:dyDescent="0.15">
      <c r="C1503" s="16"/>
    </row>
    <row r="1504" spans="3:3" x14ac:dyDescent="0.15">
      <c r="C1504" s="16"/>
    </row>
    <row r="1505" spans="3:3" x14ac:dyDescent="0.15">
      <c r="C1505" s="16"/>
    </row>
    <row r="1506" spans="3:3" x14ac:dyDescent="0.15">
      <c r="C1506" s="16"/>
    </row>
    <row r="1507" spans="3:3" x14ac:dyDescent="0.15">
      <c r="C1507" s="16"/>
    </row>
    <row r="1508" spans="3:3" x14ac:dyDescent="0.15">
      <c r="C1508" s="16"/>
    </row>
    <row r="1509" spans="3:3" x14ac:dyDescent="0.15">
      <c r="C1509" s="16"/>
    </row>
    <row r="1510" spans="3:3" x14ac:dyDescent="0.15">
      <c r="C1510" s="16"/>
    </row>
    <row r="1511" spans="3:3" x14ac:dyDescent="0.15">
      <c r="C1511" s="16"/>
    </row>
    <row r="1512" spans="3:3" x14ac:dyDescent="0.15">
      <c r="C1512" s="16"/>
    </row>
    <row r="1513" spans="3:3" x14ac:dyDescent="0.15">
      <c r="C1513" s="16"/>
    </row>
    <row r="1514" spans="3:3" x14ac:dyDescent="0.15">
      <c r="C1514" s="16"/>
    </row>
    <row r="1515" spans="3:3" x14ac:dyDescent="0.15">
      <c r="C1515" s="16"/>
    </row>
    <row r="1516" spans="3:3" x14ac:dyDescent="0.15">
      <c r="C1516" s="16"/>
    </row>
    <row r="1517" spans="3:3" x14ac:dyDescent="0.15">
      <c r="C1517" s="16"/>
    </row>
    <row r="1518" spans="3:3" x14ac:dyDescent="0.15">
      <c r="C1518" s="16"/>
    </row>
    <row r="1519" spans="3:3" x14ac:dyDescent="0.15">
      <c r="C1519" s="16"/>
    </row>
    <row r="1520" spans="3:3" x14ac:dyDescent="0.15">
      <c r="C1520" s="16"/>
    </row>
    <row r="1521" spans="3:3" x14ac:dyDescent="0.15">
      <c r="C1521" s="16"/>
    </row>
    <row r="1522" spans="3:3" x14ac:dyDescent="0.15">
      <c r="C1522" s="16"/>
    </row>
    <row r="1523" spans="3:3" x14ac:dyDescent="0.15">
      <c r="C1523" s="16"/>
    </row>
    <row r="1524" spans="3:3" x14ac:dyDescent="0.15">
      <c r="C1524" s="16"/>
    </row>
    <row r="1525" spans="3:3" x14ac:dyDescent="0.15">
      <c r="C1525" s="16"/>
    </row>
    <row r="1526" spans="3:3" x14ac:dyDescent="0.15">
      <c r="C1526" s="16"/>
    </row>
    <row r="1527" spans="3:3" x14ac:dyDescent="0.15">
      <c r="C1527" s="16"/>
    </row>
    <row r="1528" spans="3:3" x14ac:dyDescent="0.15">
      <c r="C1528" s="16"/>
    </row>
    <row r="1529" spans="3:3" x14ac:dyDescent="0.15">
      <c r="C1529" s="16"/>
    </row>
    <row r="1530" spans="3:3" x14ac:dyDescent="0.15">
      <c r="C1530" s="16"/>
    </row>
    <row r="1531" spans="3:3" x14ac:dyDescent="0.15">
      <c r="C1531" s="16"/>
    </row>
    <row r="1532" spans="3:3" x14ac:dyDescent="0.15">
      <c r="C1532" s="16"/>
    </row>
    <row r="1533" spans="3:3" x14ac:dyDescent="0.15">
      <c r="C1533" s="16"/>
    </row>
    <row r="1534" spans="3:3" x14ac:dyDescent="0.15">
      <c r="C1534" s="16"/>
    </row>
    <row r="1535" spans="3:3" x14ac:dyDescent="0.15">
      <c r="C1535" s="16"/>
    </row>
    <row r="1536" spans="3:3" x14ac:dyDescent="0.15">
      <c r="C1536" s="16"/>
    </row>
    <row r="1537" spans="3:3" x14ac:dyDescent="0.15">
      <c r="C1537" s="16"/>
    </row>
    <row r="1538" spans="3:3" x14ac:dyDescent="0.15">
      <c r="C1538" s="16"/>
    </row>
    <row r="1539" spans="3:3" x14ac:dyDescent="0.15">
      <c r="C1539" s="16"/>
    </row>
    <row r="1540" spans="3:3" x14ac:dyDescent="0.15">
      <c r="C1540" s="16"/>
    </row>
    <row r="1541" spans="3:3" x14ac:dyDescent="0.15">
      <c r="C1541" s="16"/>
    </row>
    <row r="1542" spans="3:3" x14ac:dyDescent="0.15">
      <c r="C1542" s="16"/>
    </row>
    <row r="1543" spans="3:3" x14ac:dyDescent="0.15">
      <c r="C1543" s="16"/>
    </row>
    <row r="1544" spans="3:3" x14ac:dyDescent="0.15">
      <c r="C1544" s="16"/>
    </row>
    <row r="1545" spans="3:3" x14ac:dyDescent="0.15">
      <c r="C1545" s="16"/>
    </row>
    <row r="1546" spans="3:3" x14ac:dyDescent="0.15">
      <c r="C1546" s="16"/>
    </row>
    <row r="1547" spans="3:3" x14ac:dyDescent="0.15">
      <c r="C1547" s="16"/>
    </row>
    <row r="1548" spans="3:3" x14ac:dyDescent="0.15">
      <c r="C1548" s="16"/>
    </row>
    <row r="1549" spans="3:3" x14ac:dyDescent="0.15">
      <c r="C1549" s="16"/>
    </row>
    <row r="1550" spans="3:3" x14ac:dyDescent="0.15">
      <c r="C1550" s="16"/>
    </row>
    <row r="1551" spans="3:3" x14ac:dyDescent="0.15">
      <c r="C1551" s="16"/>
    </row>
    <row r="1552" spans="3:3" x14ac:dyDescent="0.15">
      <c r="C1552" s="16"/>
    </row>
    <row r="1553" spans="3:3" x14ac:dyDescent="0.15">
      <c r="C1553" s="16"/>
    </row>
    <row r="1554" spans="3:3" x14ac:dyDescent="0.15">
      <c r="C1554" s="16"/>
    </row>
    <row r="1555" spans="3:3" x14ac:dyDescent="0.15">
      <c r="C1555" s="16"/>
    </row>
    <row r="1556" spans="3:3" x14ac:dyDescent="0.15">
      <c r="C1556" s="16"/>
    </row>
    <row r="1557" spans="3:3" x14ac:dyDescent="0.15">
      <c r="C1557" s="16"/>
    </row>
    <row r="1558" spans="3:3" x14ac:dyDescent="0.15">
      <c r="C1558" s="16"/>
    </row>
    <row r="1559" spans="3:3" x14ac:dyDescent="0.15">
      <c r="C1559" s="16"/>
    </row>
    <row r="1560" spans="3:3" x14ac:dyDescent="0.15">
      <c r="C1560" s="16"/>
    </row>
    <row r="1561" spans="3:3" x14ac:dyDescent="0.15">
      <c r="C1561" s="16"/>
    </row>
    <row r="1562" spans="3:3" x14ac:dyDescent="0.15">
      <c r="C1562" s="16"/>
    </row>
    <row r="1563" spans="3:3" x14ac:dyDescent="0.15">
      <c r="C1563" s="16"/>
    </row>
    <row r="1564" spans="3:3" x14ac:dyDescent="0.15">
      <c r="C1564" s="16"/>
    </row>
    <row r="1565" spans="3:3" x14ac:dyDescent="0.15">
      <c r="C1565" s="16"/>
    </row>
    <row r="1566" spans="3:3" x14ac:dyDescent="0.15">
      <c r="C1566" s="16"/>
    </row>
    <row r="1567" spans="3:3" x14ac:dyDescent="0.15">
      <c r="C1567" s="16"/>
    </row>
    <row r="1568" spans="3:3" x14ac:dyDescent="0.15">
      <c r="C1568" s="16"/>
    </row>
    <row r="1569" spans="3:3" x14ac:dyDescent="0.15">
      <c r="C1569" s="16"/>
    </row>
    <row r="1570" spans="3:3" x14ac:dyDescent="0.15">
      <c r="C1570" s="16"/>
    </row>
    <row r="1571" spans="3:3" x14ac:dyDescent="0.15">
      <c r="C1571" s="16"/>
    </row>
    <row r="1572" spans="3:3" x14ac:dyDescent="0.15">
      <c r="C1572" s="16"/>
    </row>
    <row r="1573" spans="3:3" x14ac:dyDescent="0.15">
      <c r="C1573" s="16"/>
    </row>
    <row r="1574" spans="3:3" x14ac:dyDescent="0.15">
      <c r="C1574" s="16"/>
    </row>
    <row r="1575" spans="3:3" x14ac:dyDescent="0.15">
      <c r="C1575" s="16"/>
    </row>
    <row r="1576" spans="3:3" x14ac:dyDescent="0.15">
      <c r="C1576" s="16"/>
    </row>
    <row r="1577" spans="3:3" x14ac:dyDescent="0.15">
      <c r="C1577" s="16"/>
    </row>
    <row r="1578" spans="3:3" x14ac:dyDescent="0.15">
      <c r="C1578" s="16"/>
    </row>
    <row r="1579" spans="3:3" x14ac:dyDescent="0.15">
      <c r="C1579" s="16"/>
    </row>
    <row r="1580" spans="3:3" x14ac:dyDescent="0.15">
      <c r="C1580" s="16"/>
    </row>
    <row r="1581" spans="3:3" x14ac:dyDescent="0.15">
      <c r="C1581" s="16"/>
    </row>
    <row r="1582" spans="3:3" x14ac:dyDescent="0.15">
      <c r="C1582" s="16"/>
    </row>
    <row r="1583" spans="3:3" x14ac:dyDescent="0.15">
      <c r="C1583" s="16"/>
    </row>
    <row r="1584" spans="3:3" x14ac:dyDescent="0.15">
      <c r="C1584" s="16"/>
    </row>
    <row r="1585" spans="3:3" x14ac:dyDescent="0.15">
      <c r="C1585" s="16"/>
    </row>
    <row r="1586" spans="3:3" x14ac:dyDescent="0.15">
      <c r="C1586" s="16"/>
    </row>
    <row r="1587" spans="3:3" x14ac:dyDescent="0.15">
      <c r="C1587" s="16"/>
    </row>
    <row r="1588" spans="3:3" x14ac:dyDescent="0.15">
      <c r="C1588" s="16"/>
    </row>
    <row r="1589" spans="3:3" x14ac:dyDescent="0.15">
      <c r="C1589" s="16"/>
    </row>
    <row r="1590" spans="3:3" x14ac:dyDescent="0.15">
      <c r="C1590" s="16"/>
    </row>
    <row r="1591" spans="3:3" x14ac:dyDescent="0.15">
      <c r="C1591" s="16"/>
    </row>
    <row r="1592" spans="3:3" x14ac:dyDescent="0.15">
      <c r="C1592" s="16"/>
    </row>
    <row r="1593" spans="3:3" x14ac:dyDescent="0.15">
      <c r="C1593" s="16"/>
    </row>
    <row r="1594" spans="3:3" x14ac:dyDescent="0.15">
      <c r="C1594" s="16"/>
    </row>
    <row r="1595" spans="3:3" x14ac:dyDescent="0.15">
      <c r="C1595" s="16"/>
    </row>
    <row r="1596" spans="3:3" x14ac:dyDescent="0.15">
      <c r="C1596" s="16"/>
    </row>
    <row r="1597" spans="3:3" x14ac:dyDescent="0.15">
      <c r="C1597" s="16"/>
    </row>
    <row r="1598" spans="3:3" x14ac:dyDescent="0.15">
      <c r="C1598" s="16"/>
    </row>
    <row r="1599" spans="3:3" x14ac:dyDescent="0.15">
      <c r="C1599" s="16"/>
    </row>
    <row r="1600" spans="3:3" x14ac:dyDescent="0.15">
      <c r="C1600" s="16"/>
    </row>
    <row r="1601" spans="3:3" x14ac:dyDescent="0.15">
      <c r="C1601" s="16"/>
    </row>
    <row r="1602" spans="3:3" x14ac:dyDescent="0.15">
      <c r="C1602" s="16"/>
    </row>
    <row r="1603" spans="3:3" x14ac:dyDescent="0.15">
      <c r="C1603" s="16"/>
    </row>
    <row r="1604" spans="3:3" x14ac:dyDescent="0.15">
      <c r="C1604" s="16"/>
    </row>
    <row r="1605" spans="3:3" x14ac:dyDescent="0.15">
      <c r="C1605" s="16"/>
    </row>
    <row r="1606" spans="3:3" x14ac:dyDescent="0.15">
      <c r="C1606" s="16"/>
    </row>
    <row r="1607" spans="3:3" x14ac:dyDescent="0.15">
      <c r="C1607" s="16"/>
    </row>
    <row r="1608" spans="3:3" x14ac:dyDescent="0.15">
      <c r="C1608" s="16"/>
    </row>
    <row r="1609" spans="3:3" x14ac:dyDescent="0.15">
      <c r="C1609" s="16"/>
    </row>
    <row r="1610" spans="3:3" x14ac:dyDescent="0.15">
      <c r="C1610" s="16"/>
    </row>
    <row r="1611" spans="3:3" x14ac:dyDescent="0.15">
      <c r="C1611" s="16"/>
    </row>
    <row r="1612" spans="3:3" x14ac:dyDescent="0.15">
      <c r="C1612" s="16"/>
    </row>
    <row r="1613" spans="3:3" x14ac:dyDescent="0.15">
      <c r="C1613" s="16"/>
    </row>
    <row r="1614" spans="3:3" x14ac:dyDescent="0.15">
      <c r="C1614" s="16"/>
    </row>
    <row r="1615" spans="3:3" x14ac:dyDescent="0.15">
      <c r="C1615" s="16"/>
    </row>
    <row r="1616" spans="3:3" x14ac:dyDescent="0.15">
      <c r="C1616" s="16"/>
    </row>
    <row r="1617" spans="3:3" x14ac:dyDescent="0.15">
      <c r="C1617" s="16"/>
    </row>
    <row r="1618" spans="3:3" x14ac:dyDescent="0.15">
      <c r="C1618" s="16"/>
    </row>
    <row r="1619" spans="3:3" x14ac:dyDescent="0.15">
      <c r="C1619" s="16"/>
    </row>
    <row r="1620" spans="3:3" x14ac:dyDescent="0.15">
      <c r="C1620" s="16"/>
    </row>
    <row r="1621" spans="3:3" x14ac:dyDescent="0.15">
      <c r="C1621" s="16"/>
    </row>
    <row r="1622" spans="3:3" x14ac:dyDescent="0.15">
      <c r="C1622" s="16"/>
    </row>
    <row r="1623" spans="3:3" x14ac:dyDescent="0.15">
      <c r="C1623" s="16"/>
    </row>
    <row r="1624" spans="3:3" x14ac:dyDescent="0.15">
      <c r="C1624" s="16"/>
    </row>
    <row r="1625" spans="3:3" x14ac:dyDescent="0.15">
      <c r="C1625" s="16"/>
    </row>
    <row r="1626" spans="3:3" x14ac:dyDescent="0.15">
      <c r="C1626" s="16"/>
    </row>
    <row r="1627" spans="3:3" x14ac:dyDescent="0.15">
      <c r="C1627" s="16"/>
    </row>
    <row r="1628" spans="3:3" x14ac:dyDescent="0.15">
      <c r="C1628" s="16"/>
    </row>
    <row r="1629" spans="3:3" x14ac:dyDescent="0.15">
      <c r="C1629" s="16"/>
    </row>
    <row r="1630" spans="3:3" x14ac:dyDescent="0.15">
      <c r="C1630" s="16"/>
    </row>
    <row r="1631" spans="3:3" x14ac:dyDescent="0.15">
      <c r="C1631" s="16"/>
    </row>
    <row r="1632" spans="3:3" x14ac:dyDescent="0.15">
      <c r="C1632" s="16"/>
    </row>
    <row r="1633" spans="3:3" x14ac:dyDescent="0.15">
      <c r="C1633" s="16"/>
    </row>
    <row r="1634" spans="3:3" x14ac:dyDescent="0.15">
      <c r="C1634" s="16"/>
    </row>
    <row r="1635" spans="3:3" x14ac:dyDescent="0.15">
      <c r="C1635" s="16"/>
    </row>
    <row r="1636" spans="3:3" x14ac:dyDescent="0.15">
      <c r="C1636" s="16"/>
    </row>
    <row r="1637" spans="3:3" x14ac:dyDescent="0.15">
      <c r="C1637" s="16"/>
    </row>
    <row r="1638" spans="3:3" x14ac:dyDescent="0.15">
      <c r="C1638" s="16"/>
    </row>
    <row r="1639" spans="3:3" x14ac:dyDescent="0.15">
      <c r="C1639" s="16"/>
    </row>
    <row r="1640" spans="3:3" x14ac:dyDescent="0.15">
      <c r="C1640" s="16"/>
    </row>
    <row r="1641" spans="3:3" x14ac:dyDescent="0.15">
      <c r="C1641" s="16"/>
    </row>
    <row r="1642" spans="3:3" x14ac:dyDescent="0.15">
      <c r="C1642" s="16"/>
    </row>
    <row r="1643" spans="3:3" x14ac:dyDescent="0.15">
      <c r="C1643" s="16"/>
    </row>
    <row r="1644" spans="3:3" x14ac:dyDescent="0.15">
      <c r="C1644" s="16"/>
    </row>
    <row r="1645" spans="3:3" x14ac:dyDescent="0.15">
      <c r="C1645" s="16"/>
    </row>
    <row r="1646" spans="3:3" x14ac:dyDescent="0.15">
      <c r="C1646" s="16"/>
    </row>
    <row r="1647" spans="3:3" x14ac:dyDescent="0.15">
      <c r="C1647" s="16"/>
    </row>
    <row r="1648" spans="3:3" x14ac:dyDescent="0.15">
      <c r="C1648" s="16"/>
    </row>
    <row r="1649" spans="3:3" x14ac:dyDescent="0.15">
      <c r="C1649" s="16"/>
    </row>
    <row r="1650" spans="3:3" x14ac:dyDescent="0.15">
      <c r="C1650" s="16"/>
    </row>
    <row r="1651" spans="3:3" x14ac:dyDescent="0.15">
      <c r="C1651" s="16"/>
    </row>
    <row r="1652" spans="3:3" x14ac:dyDescent="0.15">
      <c r="C1652" s="16"/>
    </row>
    <row r="1653" spans="3:3" x14ac:dyDescent="0.15">
      <c r="C1653" s="16"/>
    </row>
    <row r="1654" spans="3:3" x14ac:dyDescent="0.15">
      <c r="C1654" s="16"/>
    </row>
    <row r="1655" spans="3:3" x14ac:dyDescent="0.15">
      <c r="C1655" s="16"/>
    </row>
    <row r="1656" spans="3:3" x14ac:dyDescent="0.15">
      <c r="C1656" s="16"/>
    </row>
    <row r="1657" spans="3:3" x14ac:dyDescent="0.15">
      <c r="C1657" s="16"/>
    </row>
    <row r="1658" spans="3:3" x14ac:dyDescent="0.15">
      <c r="C1658" s="16"/>
    </row>
    <row r="1659" spans="3:3" x14ac:dyDescent="0.15">
      <c r="C1659" s="16"/>
    </row>
    <row r="1660" spans="3:3" x14ac:dyDescent="0.15">
      <c r="C1660" s="16"/>
    </row>
    <row r="1661" spans="3:3" x14ac:dyDescent="0.15">
      <c r="C1661" s="16"/>
    </row>
    <row r="1662" spans="3:3" x14ac:dyDescent="0.15">
      <c r="C1662" s="16"/>
    </row>
    <row r="1663" spans="3:3" x14ac:dyDescent="0.15">
      <c r="C1663" s="16"/>
    </row>
    <row r="1664" spans="3:3" x14ac:dyDescent="0.15">
      <c r="C1664" s="16"/>
    </row>
    <row r="1665" spans="3:3" x14ac:dyDescent="0.15">
      <c r="C1665" s="16"/>
    </row>
    <row r="1666" spans="3:3" x14ac:dyDescent="0.15">
      <c r="C1666" s="16"/>
    </row>
    <row r="1667" spans="3:3" x14ac:dyDescent="0.15">
      <c r="C1667" s="16"/>
    </row>
    <row r="1668" spans="3:3" x14ac:dyDescent="0.15">
      <c r="C1668" s="16"/>
    </row>
    <row r="1669" spans="3:3" x14ac:dyDescent="0.15">
      <c r="C1669" s="16"/>
    </row>
    <row r="1670" spans="3:3" x14ac:dyDescent="0.15">
      <c r="C1670" s="16"/>
    </row>
    <row r="1671" spans="3:3" x14ac:dyDescent="0.15">
      <c r="C1671" s="16"/>
    </row>
    <row r="1672" spans="3:3" x14ac:dyDescent="0.15">
      <c r="C1672" s="16"/>
    </row>
    <row r="1673" spans="3:3" x14ac:dyDescent="0.15">
      <c r="C1673" s="16"/>
    </row>
    <row r="1674" spans="3:3" x14ac:dyDescent="0.15">
      <c r="C1674" s="16"/>
    </row>
    <row r="1675" spans="3:3" x14ac:dyDescent="0.15">
      <c r="C1675" s="16"/>
    </row>
    <row r="1676" spans="3:3" x14ac:dyDescent="0.15">
      <c r="C1676" s="16"/>
    </row>
    <row r="1677" spans="3:3" x14ac:dyDescent="0.15">
      <c r="C1677" s="16"/>
    </row>
    <row r="1678" spans="3:3" x14ac:dyDescent="0.15">
      <c r="C1678" s="16"/>
    </row>
    <row r="1679" spans="3:3" x14ac:dyDescent="0.15">
      <c r="C1679" s="16"/>
    </row>
    <row r="1680" spans="3:3" x14ac:dyDescent="0.15">
      <c r="C1680" s="16"/>
    </row>
    <row r="1681" spans="3:3" x14ac:dyDescent="0.15">
      <c r="C1681" s="16"/>
    </row>
    <row r="1682" spans="3:3" x14ac:dyDescent="0.15">
      <c r="C1682" s="16"/>
    </row>
    <row r="1683" spans="3:3" x14ac:dyDescent="0.15">
      <c r="C1683" s="16"/>
    </row>
    <row r="1684" spans="3:3" x14ac:dyDescent="0.15">
      <c r="C1684" s="16"/>
    </row>
    <row r="1685" spans="3:3" x14ac:dyDescent="0.15">
      <c r="C1685" s="16"/>
    </row>
    <row r="1686" spans="3:3" x14ac:dyDescent="0.15">
      <c r="C1686" s="16"/>
    </row>
    <row r="1687" spans="3:3" x14ac:dyDescent="0.15">
      <c r="C1687" s="16"/>
    </row>
    <row r="1688" spans="3:3" x14ac:dyDescent="0.15">
      <c r="C1688" s="16"/>
    </row>
    <row r="1689" spans="3:3" x14ac:dyDescent="0.15">
      <c r="C1689" s="16"/>
    </row>
    <row r="1690" spans="3:3" x14ac:dyDescent="0.15">
      <c r="C1690" s="16"/>
    </row>
    <row r="1691" spans="3:3" x14ac:dyDescent="0.15">
      <c r="C1691" s="16"/>
    </row>
    <row r="1692" spans="3:3" x14ac:dyDescent="0.15">
      <c r="C1692" s="16"/>
    </row>
    <row r="1693" spans="3:3" x14ac:dyDescent="0.15">
      <c r="C1693" s="16"/>
    </row>
    <row r="1694" spans="3:3" x14ac:dyDescent="0.15">
      <c r="C1694" s="16"/>
    </row>
    <row r="1695" spans="3:3" x14ac:dyDescent="0.15">
      <c r="C1695" s="16"/>
    </row>
    <row r="1696" spans="3:3" x14ac:dyDescent="0.15">
      <c r="C1696" s="16"/>
    </row>
    <row r="1697" spans="3:3" x14ac:dyDescent="0.15">
      <c r="C1697" s="16"/>
    </row>
    <row r="1698" spans="3:3" x14ac:dyDescent="0.15">
      <c r="C1698" s="16"/>
    </row>
    <row r="1699" spans="3:3" x14ac:dyDescent="0.15">
      <c r="C1699" s="16"/>
    </row>
    <row r="1700" spans="3:3" x14ac:dyDescent="0.15">
      <c r="C1700" s="16"/>
    </row>
    <row r="1701" spans="3:3" x14ac:dyDescent="0.15">
      <c r="C1701" s="16"/>
    </row>
    <row r="1702" spans="3:3" x14ac:dyDescent="0.15">
      <c r="C1702" s="16"/>
    </row>
    <row r="1703" spans="3:3" x14ac:dyDescent="0.15">
      <c r="C1703" s="16"/>
    </row>
    <row r="1704" spans="3:3" x14ac:dyDescent="0.15">
      <c r="C1704" s="16"/>
    </row>
    <row r="1705" spans="3:3" x14ac:dyDescent="0.15">
      <c r="C1705" s="16"/>
    </row>
    <row r="1706" spans="3:3" x14ac:dyDescent="0.15">
      <c r="C1706" s="16"/>
    </row>
    <row r="1707" spans="3:3" x14ac:dyDescent="0.15">
      <c r="C1707" s="16"/>
    </row>
    <row r="1708" spans="3:3" x14ac:dyDescent="0.15">
      <c r="C1708" s="16"/>
    </row>
    <row r="1709" spans="3:3" x14ac:dyDescent="0.15">
      <c r="C1709" s="16"/>
    </row>
    <row r="1710" spans="3:3" x14ac:dyDescent="0.15">
      <c r="C1710" s="16"/>
    </row>
    <row r="1711" spans="3:3" x14ac:dyDescent="0.15">
      <c r="C1711" s="16"/>
    </row>
    <row r="1712" spans="3:3" x14ac:dyDescent="0.15">
      <c r="C1712" s="16"/>
    </row>
    <row r="1713" spans="3:3" x14ac:dyDescent="0.15">
      <c r="C1713" s="16"/>
    </row>
    <row r="1714" spans="3:3" x14ac:dyDescent="0.15">
      <c r="C1714" s="16"/>
    </row>
    <row r="1715" spans="3:3" x14ac:dyDescent="0.15">
      <c r="C1715" s="16"/>
    </row>
    <row r="1716" spans="3:3" x14ac:dyDescent="0.15">
      <c r="C1716" s="16"/>
    </row>
    <row r="1717" spans="3:3" x14ac:dyDescent="0.15">
      <c r="C1717" s="16"/>
    </row>
    <row r="1718" spans="3:3" x14ac:dyDescent="0.15">
      <c r="C1718" s="16"/>
    </row>
    <row r="1719" spans="3:3" x14ac:dyDescent="0.15">
      <c r="C1719" s="16"/>
    </row>
    <row r="1720" spans="3:3" x14ac:dyDescent="0.15">
      <c r="C1720" s="16"/>
    </row>
    <row r="1721" spans="3:3" x14ac:dyDescent="0.15">
      <c r="C1721" s="16"/>
    </row>
    <row r="1722" spans="3:3" x14ac:dyDescent="0.15">
      <c r="C1722" s="16"/>
    </row>
    <row r="1723" spans="3:3" x14ac:dyDescent="0.15">
      <c r="C1723" s="16"/>
    </row>
    <row r="1724" spans="3:3" x14ac:dyDescent="0.15">
      <c r="C1724" s="16"/>
    </row>
    <row r="1725" spans="3:3" x14ac:dyDescent="0.15">
      <c r="C1725" s="16"/>
    </row>
    <row r="1726" spans="3:3" x14ac:dyDescent="0.15">
      <c r="C1726" s="16"/>
    </row>
    <row r="1727" spans="3:3" x14ac:dyDescent="0.15">
      <c r="C1727" s="16"/>
    </row>
    <row r="1728" spans="3:3" x14ac:dyDescent="0.15">
      <c r="C1728" s="16"/>
    </row>
    <row r="1729" spans="3:3" x14ac:dyDescent="0.15">
      <c r="C1729" s="16"/>
    </row>
    <row r="1730" spans="3:3" x14ac:dyDescent="0.15">
      <c r="C1730" s="16"/>
    </row>
    <row r="1731" spans="3:3" x14ac:dyDescent="0.15">
      <c r="C1731" s="16"/>
    </row>
    <row r="1732" spans="3:3" x14ac:dyDescent="0.15">
      <c r="C1732" s="16"/>
    </row>
    <row r="1733" spans="3:3" x14ac:dyDescent="0.15">
      <c r="C1733" s="16"/>
    </row>
    <row r="1734" spans="3:3" x14ac:dyDescent="0.15">
      <c r="C1734" s="16"/>
    </row>
    <row r="1735" spans="3:3" x14ac:dyDescent="0.15">
      <c r="C1735" s="16"/>
    </row>
    <row r="1736" spans="3:3" x14ac:dyDescent="0.15">
      <c r="C1736" s="16"/>
    </row>
    <row r="1737" spans="3:3" x14ac:dyDescent="0.15">
      <c r="C1737" s="16"/>
    </row>
    <row r="1738" spans="3:3" x14ac:dyDescent="0.15">
      <c r="C1738" s="16"/>
    </row>
    <row r="1739" spans="3:3" x14ac:dyDescent="0.15">
      <c r="C1739" s="16"/>
    </row>
    <row r="1740" spans="3:3" x14ac:dyDescent="0.15">
      <c r="C1740" s="16"/>
    </row>
    <row r="1741" spans="3:3" x14ac:dyDescent="0.15">
      <c r="C1741" s="16"/>
    </row>
    <row r="1742" spans="3:3" x14ac:dyDescent="0.15">
      <c r="C1742" s="16"/>
    </row>
    <row r="1743" spans="3:3" x14ac:dyDescent="0.15">
      <c r="C1743" s="16"/>
    </row>
    <row r="1744" spans="3:3" x14ac:dyDescent="0.15">
      <c r="C1744" s="16"/>
    </row>
    <row r="1745" spans="3:3" x14ac:dyDescent="0.15">
      <c r="C1745" s="16"/>
    </row>
    <row r="1746" spans="3:3" x14ac:dyDescent="0.15">
      <c r="C1746" s="16"/>
    </row>
    <row r="1747" spans="3:3" x14ac:dyDescent="0.15">
      <c r="C1747" s="16"/>
    </row>
    <row r="1748" spans="3:3" x14ac:dyDescent="0.15">
      <c r="C1748" s="16"/>
    </row>
    <row r="1749" spans="3:3" x14ac:dyDescent="0.15">
      <c r="C1749" s="16"/>
    </row>
    <row r="1750" spans="3:3" x14ac:dyDescent="0.15">
      <c r="C1750" s="16"/>
    </row>
    <row r="1751" spans="3:3" x14ac:dyDescent="0.15">
      <c r="C1751" s="16"/>
    </row>
    <row r="1752" spans="3:3" x14ac:dyDescent="0.15">
      <c r="C1752" s="16"/>
    </row>
    <row r="1753" spans="3:3" x14ac:dyDescent="0.15">
      <c r="C1753" s="16"/>
    </row>
    <row r="1754" spans="3:3" x14ac:dyDescent="0.15">
      <c r="C1754" s="16"/>
    </row>
    <row r="1755" spans="3:3" x14ac:dyDescent="0.15">
      <c r="C1755" s="16"/>
    </row>
    <row r="1756" spans="3:3" x14ac:dyDescent="0.15">
      <c r="C1756" s="16"/>
    </row>
    <row r="1757" spans="3:3" x14ac:dyDescent="0.15">
      <c r="C1757" s="16"/>
    </row>
    <row r="1758" spans="3:3" x14ac:dyDescent="0.15">
      <c r="C1758" s="16"/>
    </row>
    <row r="1759" spans="3:3" x14ac:dyDescent="0.15">
      <c r="C1759" s="16"/>
    </row>
    <row r="1760" spans="3:3" x14ac:dyDescent="0.15">
      <c r="C1760" s="16"/>
    </row>
    <row r="1761" spans="3:3" x14ac:dyDescent="0.15">
      <c r="C1761" s="16"/>
    </row>
    <row r="1762" spans="3:3" x14ac:dyDescent="0.15">
      <c r="C1762" s="16"/>
    </row>
    <row r="1763" spans="3:3" x14ac:dyDescent="0.15">
      <c r="C1763" s="16"/>
    </row>
    <row r="1764" spans="3:3" x14ac:dyDescent="0.15">
      <c r="C1764" s="16"/>
    </row>
    <row r="1765" spans="3:3" x14ac:dyDescent="0.15">
      <c r="C1765" s="16"/>
    </row>
    <row r="1766" spans="3:3" x14ac:dyDescent="0.15">
      <c r="C1766" s="16"/>
    </row>
    <row r="1767" spans="3:3" x14ac:dyDescent="0.15">
      <c r="C1767" s="16"/>
    </row>
    <row r="1768" spans="3:3" x14ac:dyDescent="0.15">
      <c r="C1768" s="16"/>
    </row>
    <row r="1769" spans="3:3" x14ac:dyDescent="0.15">
      <c r="C1769" s="16"/>
    </row>
    <row r="1770" spans="3:3" x14ac:dyDescent="0.15">
      <c r="C1770" s="16"/>
    </row>
    <row r="1771" spans="3:3" x14ac:dyDescent="0.15">
      <c r="C1771" s="16"/>
    </row>
    <row r="1772" spans="3:3" x14ac:dyDescent="0.15">
      <c r="C1772" s="16"/>
    </row>
    <row r="1773" spans="3:3" x14ac:dyDescent="0.15">
      <c r="C1773" s="16"/>
    </row>
    <row r="1774" spans="3:3" x14ac:dyDescent="0.15">
      <c r="C1774" s="16"/>
    </row>
    <row r="1775" spans="3:3" x14ac:dyDescent="0.15">
      <c r="C1775" s="16"/>
    </row>
    <row r="1776" spans="3:3" x14ac:dyDescent="0.15">
      <c r="C1776" s="16"/>
    </row>
    <row r="1777" spans="3:3" x14ac:dyDescent="0.15">
      <c r="C1777" s="16"/>
    </row>
    <row r="1778" spans="3:3" x14ac:dyDescent="0.15">
      <c r="C1778" s="16"/>
    </row>
    <row r="1779" spans="3:3" x14ac:dyDescent="0.15">
      <c r="C1779" s="16"/>
    </row>
    <row r="1780" spans="3:3" x14ac:dyDescent="0.15">
      <c r="C1780" s="16"/>
    </row>
    <row r="1781" spans="3:3" x14ac:dyDescent="0.15">
      <c r="C1781" s="16"/>
    </row>
    <row r="1782" spans="3:3" x14ac:dyDescent="0.15">
      <c r="C1782" s="16"/>
    </row>
    <row r="1783" spans="3:3" x14ac:dyDescent="0.15">
      <c r="C1783" s="16"/>
    </row>
    <row r="1784" spans="3:3" x14ac:dyDescent="0.15">
      <c r="C1784" s="16"/>
    </row>
    <row r="1785" spans="3:3" x14ac:dyDescent="0.15">
      <c r="C1785" s="16"/>
    </row>
    <row r="1786" spans="3:3" x14ac:dyDescent="0.15">
      <c r="C1786" s="16"/>
    </row>
    <row r="1787" spans="3:3" x14ac:dyDescent="0.15">
      <c r="C1787" s="16"/>
    </row>
    <row r="1788" spans="3:3" x14ac:dyDescent="0.15">
      <c r="C1788" s="16"/>
    </row>
    <row r="1789" spans="3:3" x14ac:dyDescent="0.15">
      <c r="C1789" s="16"/>
    </row>
    <row r="1790" spans="3:3" x14ac:dyDescent="0.15">
      <c r="C1790" s="16"/>
    </row>
    <row r="1791" spans="3:3" x14ac:dyDescent="0.15">
      <c r="C1791" s="16"/>
    </row>
    <row r="1792" spans="3:3" x14ac:dyDescent="0.15">
      <c r="C1792" s="16"/>
    </row>
    <row r="1793" spans="3:3" x14ac:dyDescent="0.15">
      <c r="C1793" s="16"/>
    </row>
    <row r="1794" spans="3:3" x14ac:dyDescent="0.15">
      <c r="C1794" s="16"/>
    </row>
    <row r="1795" spans="3:3" x14ac:dyDescent="0.15">
      <c r="C1795" s="16"/>
    </row>
    <row r="1796" spans="3:3" x14ac:dyDescent="0.15">
      <c r="C1796" s="16"/>
    </row>
    <row r="1797" spans="3:3" x14ac:dyDescent="0.15">
      <c r="C1797" s="16"/>
    </row>
    <row r="1798" spans="3:3" x14ac:dyDescent="0.15">
      <c r="C1798" s="16"/>
    </row>
    <row r="1799" spans="3:3" x14ac:dyDescent="0.15">
      <c r="C1799" s="16"/>
    </row>
    <row r="1800" spans="3:3" x14ac:dyDescent="0.15">
      <c r="C1800" s="16"/>
    </row>
    <row r="1801" spans="3:3" x14ac:dyDescent="0.15">
      <c r="C1801" s="16"/>
    </row>
    <row r="1802" spans="3:3" x14ac:dyDescent="0.15">
      <c r="C1802" s="16"/>
    </row>
    <row r="1803" spans="3:3" x14ac:dyDescent="0.15">
      <c r="C1803" s="16"/>
    </row>
    <row r="1804" spans="3:3" x14ac:dyDescent="0.15">
      <c r="C1804" s="16"/>
    </row>
    <row r="1805" spans="3:3" x14ac:dyDescent="0.15">
      <c r="C1805" s="16"/>
    </row>
    <row r="1806" spans="3:3" x14ac:dyDescent="0.15">
      <c r="C1806" s="16"/>
    </row>
    <row r="1807" spans="3:3" x14ac:dyDescent="0.15">
      <c r="C1807" s="16"/>
    </row>
    <row r="1808" spans="3:3" x14ac:dyDescent="0.15">
      <c r="C1808" s="16"/>
    </row>
    <row r="1809" spans="3:3" x14ac:dyDescent="0.15">
      <c r="C1809" s="16"/>
    </row>
    <row r="1810" spans="3:3" x14ac:dyDescent="0.15">
      <c r="C1810" s="16"/>
    </row>
    <row r="1811" spans="3:3" x14ac:dyDescent="0.15">
      <c r="C1811" s="16"/>
    </row>
    <row r="1812" spans="3:3" x14ac:dyDescent="0.15">
      <c r="C1812" s="16"/>
    </row>
    <row r="1813" spans="3:3" x14ac:dyDescent="0.15">
      <c r="C1813" s="16"/>
    </row>
    <row r="1814" spans="3:3" x14ac:dyDescent="0.15">
      <c r="C1814" s="16"/>
    </row>
    <row r="1815" spans="3:3" x14ac:dyDescent="0.15">
      <c r="C1815" s="16"/>
    </row>
    <row r="1816" spans="3:3" x14ac:dyDescent="0.15">
      <c r="C1816" s="16"/>
    </row>
    <row r="1817" spans="3:3" x14ac:dyDescent="0.15">
      <c r="C1817" s="16"/>
    </row>
    <row r="1818" spans="3:3" x14ac:dyDescent="0.15">
      <c r="C1818" s="16"/>
    </row>
    <row r="1819" spans="3:3" x14ac:dyDescent="0.15">
      <c r="C1819" s="16"/>
    </row>
    <row r="1820" spans="3:3" x14ac:dyDescent="0.15">
      <c r="C1820" s="16"/>
    </row>
    <row r="1821" spans="3:3" x14ac:dyDescent="0.15">
      <c r="C1821" s="16"/>
    </row>
    <row r="1822" spans="3:3" x14ac:dyDescent="0.15">
      <c r="C1822" s="16"/>
    </row>
    <row r="1823" spans="3:3" x14ac:dyDescent="0.15">
      <c r="C1823" s="16"/>
    </row>
    <row r="1824" spans="3:3" x14ac:dyDescent="0.15">
      <c r="C1824" s="16"/>
    </row>
    <row r="1825" spans="3:3" x14ac:dyDescent="0.15">
      <c r="C1825" s="16"/>
    </row>
    <row r="1826" spans="3:3" x14ac:dyDescent="0.15">
      <c r="C1826" s="16"/>
    </row>
    <row r="1827" spans="3:3" x14ac:dyDescent="0.15">
      <c r="C1827" s="16"/>
    </row>
    <row r="1828" spans="3:3" x14ac:dyDescent="0.15">
      <c r="C1828" s="16"/>
    </row>
    <row r="1829" spans="3:3" x14ac:dyDescent="0.15">
      <c r="C1829" s="16"/>
    </row>
    <row r="1830" spans="3:3" x14ac:dyDescent="0.15">
      <c r="C1830" s="16"/>
    </row>
    <row r="1831" spans="3:3" x14ac:dyDescent="0.15">
      <c r="C1831" s="16"/>
    </row>
    <row r="1832" spans="3:3" x14ac:dyDescent="0.15">
      <c r="C1832" s="16"/>
    </row>
    <row r="1833" spans="3:3" x14ac:dyDescent="0.15">
      <c r="C1833" s="16"/>
    </row>
    <row r="1834" spans="3:3" x14ac:dyDescent="0.15">
      <c r="C1834" s="16"/>
    </row>
    <row r="1835" spans="3:3" x14ac:dyDescent="0.15">
      <c r="C1835" s="16"/>
    </row>
    <row r="1836" spans="3:3" x14ac:dyDescent="0.15">
      <c r="C1836" s="16"/>
    </row>
    <row r="1837" spans="3:3" x14ac:dyDescent="0.15">
      <c r="C1837" s="16"/>
    </row>
    <row r="1838" spans="3:3" x14ac:dyDescent="0.15">
      <c r="C1838" s="16"/>
    </row>
    <row r="1839" spans="3:3" x14ac:dyDescent="0.15">
      <c r="C1839" s="16"/>
    </row>
    <row r="1840" spans="3:3" x14ac:dyDescent="0.15">
      <c r="C1840" s="16"/>
    </row>
    <row r="1841" spans="3:3" x14ac:dyDescent="0.15">
      <c r="C1841" s="16"/>
    </row>
    <row r="1842" spans="3:3" x14ac:dyDescent="0.15">
      <c r="C1842" s="16"/>
    </row>
    <row r="1843" spans="3:3" x14ac:dyDescent="0.15">
      <c r="C1843" s="16"/>
    </row>
    <row r="1844" spans="3:3" x14ac:dyDescent="0.15">
      <c r="C1844" s="16"/>
    </row>
    <row r="1845" spans="3:3" x14ac:dyDescent="0.15">
      <c r="C1845" s="16"/>
    </row>
    <row r="1846" spans="3:3" x14ac:dyDescent="0.15">
      <c r="C1846" s="16"/>
    </row>
    <row r="1847" spans="3:3" x14ac:dyDescent="0.15">
      <c r="C1847" s="16"/>
    </row>
    <row r="1848" spans="3:3" x14ac:dyDescent="0.15">
      <c r="C1848" s="16"/>
    </row>
    <row r="1849" spans="3:3" x14ac:dyDescent="0.15">
      <c r="C1849" s="16"/>
    </row>
    <row r="1850" spans="3:3" x14ac:dyDescent="0.15">
      <c r="C1850" s="16"/>
    </row>
    <row r="1851" spans="3:3" x14ac:dyDescent="0.15">
      <c r="C1851" s="16"/>
    </row>
    <row r="1852" spans="3:3" x14ac:dyDescent="0.15">
      <c r="C1852" s="16"/>
    </row>
    <row r="1853" spans="3:3" x14ac:dyDescent="0.15">
      <c r="C1853" s="16"/>
    </row>
    <row r="1854" spans="3:3" x14ac:dyDescent="0.15">
      <c r="C1854" s="16"/>
    </row>
    <row r="1855" spans="3:3" x14ac:dyDescent="0.15">
      <c r="C1855" s="16"/>
    </row>
    <row r="1856" spans="3:3" x14ac:dyDescent="0.15">
      <c r="C1856" s="16"/>
    </row>
    <row r="1857" spans="3:3" x14ac:dyDescent="0.15">
      <c r="C1857" s="16"/>
    </row>
    <row r="1858" spans="3:3" x14ac:dyDescent="0.15">
      <c r="C1858" s="16"/>
    </row>
    <row r="1859" spans="3:3" x14ac:dyDescent="0.15">
      <c r="C1859" s="16"/>
    </row>
    <row r="1860" spans="3:3" x14ac:dyDescent="0.15">
      <c r="C1860" s="16"/>
    </row>
    <row r="1861" spans="3:3" x14ac:dyDescent="0.15">
      <c r="C1861" s="16"/>
    </row>
    <row r="1862" spans="3:3" x14ac:dyDescent="0.15">
      <c r="C1862" s="16"/>
    </row>
    <row r="1863" spans="3:3" x14ac:dyDescent="0.15">
      <c r="C1863" s="16"/>
    </row>
    <row r="1864" spans="3:3" x14ac:dyDescent="0.15">
      <c r="C1864" s="16"/>
    </row>
    <row r="1865" spans="3:3" x14ac:dyDescent="0.15">
      <c r="C1865" s="16"/>
    </row>
    <row r="1866" spans="3:3" x14ac:dyDescent="0.15">
      <c r="C1866" s="16"/>
    </row>
    <row r="1867" spans="3:3" x14ac:dyDescent="0.15">
      <c r="C1867" s="16"/>
    </row>
    <row r="1868" spans="3:3" x14ac:dyDescent="0.15">
      <c r="C1868" s="16"/>
    </row>
    <row r="1869" spans="3:3" x14ac:dyDescent="0.15">
      <c r="C1869" s="16"/>
    </row>
    <row r="1870" spans="3:3" x14ac:dyDescent="0.15">
      <c r="C1870" s="16"/>
    </row>
    <row r="1871" spans="3:3" x14ac:dyDescent="0.15">
      <c r="C1871" s="16"/>
    </row>
    <row r="1872" spans="3:3" x14ac:dyDescent="0.15">
      <c r="C1872" s="16"/>
    </row>
    <row r="1873" spans="3:3" x14ac:dyDescent="0.15">
      <c r="C1873" s="16"/>
    </row>
    <row r="1874" spans="3:3" x14ac:dyDescent="0.15">
      <c r="C1874" s="16"/>
    </row>
    <row r="1875" spans="3:3" x14ac:dyDescent="0.15">
      <c r="C1875" s="16"/>
    </row>
    <row r="1876" spans="3:3" x14ac:dyDescent="0.15">
      <c r="C1876" s="16"/>
    </row>
    <row r="1877" spans="3:3" x14ac:dyDescent="0.15">
      <c r="C1877" s="16"/>
    </row>
    <row r="1878" spans="3:3" x14ac:dyDescent="0.15">
      <c r="C1878" s="16"/>
    </row>
    <row r="1879" spans="3:3" x14ac:dyDescent="0.15">
      <c r="C1879" s="16"/>
    </row>
    <row r="1880" spans="3:3" x14ac:dyDescent="0.15">
      <c r="C1880" s="16"/>
    </row>
    <row r="1881" spans="3:3" x14ac:dyDescent="0.15">
      <c r="C1881" s="16"/>
    </row>
    <row r="1882" spans="3:3" x14ac:dyDescent="0.15">
      <c r="C1882" s="16"/>
    </row>
    <row r="1883" spans="3:3" x14ac:dyDescent="0.15">
      <c r="C1883" s="16"/>
    </row>
    <row r="1884" spans="3:3" x14ac:dyDescent="0.15">
      <c r="C1884" s="16"/>
    </row>
    <row r="1885" spans="3:3" x14ac:dyDescent="0.15">
      <c r="C1885" s="16"/>
    </row>
    <row r="1886" spans="3:3" x14ac:dyDescent="0.15">
      <c r="C1886" s="16"/>
    </row>
    <row r="1887" spans="3:3" x14ac:dyDescent="0.15">
      <c r="C1887" s="16"/>
    </row>
    <row r="1888" spans="3:3" x14ac:dyDescent="0.15">
      <c r="C1888" s="16"/>
    </row>
    <row r="1889" spans="3:3" x14ac:dyDescent="0.15">
      <c r="C1889" s="16"/>
    </row>
    <row r="1890" spans="3:3" x14ac:dyDescent="0.15">
      <c r="C1890" s="16"/>
    </row>
    <row r="1891" spans="3:3" x14ac:dyDescent="0.15">
      <c r="C1891" s="16"/>
    </row>
    <row r="1892" spans="3:3" x14ac:dyDescent="0.15">
      <c r="C1892" s="16"/>
    </row>
    <row r="1893" spans="3:3" x14ac:dyDescent="0.15">
      <c r="C1893" s="16"/>
    </row>
    <row r="1894" spans="3:3" x14ac:dyDescent="0.15">
      <c r="C1894" s="16"/>
    </row>
    <row r="1895" spans="3:3" x14ac:dyDescent="0.15">
      <c r="C1895" s="16"/>
    </row>
    <row r="1896" spans="3:3" x14ac:dyDescent="0.15">
      <c r="C1896" s="16"/>
    </row>
    <row r="1897" spans="3:3" x14ac:dyDescent="0.15">
      <c r="C1897" s="16"/>
    </row>
    <row r="1898" spans="3:3" x14ac:dyDescent="0.15">
      <c r="C1898" s="16"/>
    </row>
    <row r="1899" spans="3:3" x14ac:dyDescent="0.15">
      <c r="C1899" s="16"/>
    </row>
    <row r="1900" spans="3:3" x14ac:dyDescent="0.15">
      <c r="C1900" s="16"/>
    </row>
    <row r="1901" spans="3:3" x14ac:dyDescent="0.15">
      <c r="C1901" s="16"/>
    </row>
    <row r="1902" spans="3:3" x14ac:dyDescent="0.15">
      <c r="C1902" s="16"/>
    </row>
    <row r="1903" spans="3:3" x14ac:dyDescent="0.15">
      <c r="C1903" s="16"/>
    </row>
    <row r="1904" spans="3:3" x14ac:dyDescent="0.15">
      <c r="C1904" s="16"/>
    </row>
    <row r="1905" spans="3:3" x14ac:dyDescent="0.15">
      <c r="C1905" s="16"/>
    </row>
    <row r="1906" spans="3:3" x14ac:dyDescent="0.15">
      <c r="C1906" s="16"/>
    </row>
    <row r="1907" spans="3:3" x14ac:dyDescent="0.15">
      <c r="C1907" s="16"/>
    </row>
    <row r="1908" spans="3:3" x14ac:dyDescent="0.15">
      <c r="C1908" s="16"/>
    </row>
    <row r="1909" spans="3:3" x14ac:dyDescent="0.15">
      <c r="C1909" s="16"/>
    </row>
    <row r="1910" spans="3:3" x14ac:dyDescent="0.15">
      <c r="C1910" s="16"/>
    </row>
    <row r="1911" spans="3:3" x14ac:dyDescent="0.15">
      <c r="C1911" s="16"/>
    </row>
    <row r="1912" spans="3:3" x14ac:dyDescent="0.15">
      <c r="C1912" s="16"/>
    </row>
    <row r="1913" spans="3:3" x14ac:dyDescent="0.15">
      <c r="C1913" s="16"/>
    </row>
    <row r="1914" spans="3:3" x14ac:dyDescent="0.15">
      <c r="C1914" s="16"/>
    </row>
    <row r="1915" spans="3:3" x14ac:dyDescent="0.15">
      <c r="C1915" s="16"/>
    </row>
    <row r="1916" spans="3:3" x14ac:dyDescent="0.15">
      <c r="C1916" s="16"/>
    </row>
    <row r="1917" spans="3:3" x14ac:dyDescent="0.15">
      <c r="C1917" s="16"/>
    </row>
    <row r="1918" spans="3:3" x14ac:dyDescent="0.15">
      <c r="C1918" s="16"/>
    </row>
    <row r="1919" spans="3:3" x14ac:dyDescent="0.15">
      <c r="C1919" s="16"/>
    </row>
    <row r="1920" spans="3:3" x14ac:dyDescent="0.15">
      <c r="C1920" s="16"/>
    </row>
    <row r="1921" spans="3:3" x14ac:dyDescent="0.15">
      <c r="C1921" s="16"/>
    </row>
    <row r="1922" spans="3:3" x14ac:dyDescent="0.15">
      <c r="C1922" s="16"/>
    </row>
    <row r="1923" spans="3:3" x14ac:dyDescent="0.15">
      <c r="C1923" s="16"/>
    </row>
    <row r="1924" spans="3:3" x14ac:dyDescent="0.15">
      <c r="C1924" s="16"/>
    </row>
    <row r="1925" spans="3:3" x14ac:dyDescent="0.15">
      <c r="C1925" s="16"/>
    </row>
    <row r="1926" spans="3:3" x14ac:dyDescent="0.15">
      <c r="C1926" s="16"/>
    </row>
    <row r="1927" spans="3:3" x14ac:dyDescent="0.15">
      <c r="C1927" s="16"/>
    </row>
    <row r="1928" spans="3:3" x14ac:dyDescent="0.15">
      <c r="C1928" s="16"/>
    </row>
    <row r="1929" spans="3:3" x14ac:dyDescent="0.15">
      <c r="C1929" s="16"/>
    </row>
    <row r="1930" spans="3:3" x14ac:dyDescent="0.15">
      <c r="C1930" s="16"/>
    </row>
    <row r="1931" spans="3:3" x14ac:dyDescent="0.15">
      <c r="C1931" s="16"/>
    </row>
    <row r="1932" spans="3:3" x14ac:dyDescent="0.15">
      <c r="C1932" s="16"/>
    </row>
    <row r="1933" spans="3:3" x14ac:dyDescent="0.15">
      <c r="C1933" s="16"/>
    </row>
    <row r="1934" spans="3:3" x14ac:dyDescent="0.15">
      <c r="C1934" s="16"/>
    </row>
    <row r="1935" spans="3:3" x14ac:dyDescent="0.15">
      <c r="C1935" s="16"/>
    </row>
    <row r="1936" spans="3:3" x14ac:dyDescent="0.15">
      <c r="C1936" s="16"/>
    </row>
    <row r="1937" spans="3:3" x14ac:dyDescent="0.15">
      <c r="C1937" s="16"/>
    </row>
    <row r="1938" spans="3:3" x14ac:dyDescent="0.15">
      <c r="C1938" s="16"/>
    </row>
    <row r="1939" spans="3:3" x14ac:dyDescent="0.15">
      <c r="C1939" s="16"/>
    </row>
    <row r="1940" spans="3:3" x14ac:dyDescent="0.15">
      <c r="C1940" s="16"/>
    </row>
    <row r="1941" spans="3:3" x14ac:dyDescent="0.15">
      <c r="C1941" s="16"/>
    </row>
    <row r="1942" spans="3:3" x14ac:dyDescent="0.15">
      <c r="C1942" s="16"/>
    </row>
    <row r="1943" spans="3:3" x14ac:dyDescent="0.15">
      <c r="C1943" s="16"/>
    </row>
    <row r="1944" spans="3:3" x14ac:dyDescent="0.15">
      <c r="C1944" s="16"/>
    </row>
    <row r="1945" spans="3:3" x14ac:dyDescent="0.15">
      <c r="C1945" s="16"/>
    </row>
    <row r="1946" spans="3:3" x14ac:dyDescent="0.15">
      <c r="C1946" s="16"/>
    </row>
    <row r="1947" spans="3:3" x14ac:dyDescent="0.15">
      <c r="C1947" s="16"/>
    </row>
    <row r="1948" spans="3:3" x14ac:dyDescent="0.15">
      <c r="C1948" s="16"/>
    </row>
    <row r="1949" spans="3:3" x14ac:dyDescent="0.15">
      <c r="C1949" s="16"/>
    </row>
    <row r="1950" spans="3:3" x14ac:dyDescent="0.15">
      <c r="C1950" s="16"/>
    </row>
    <row r="1951" spans="3:3" x14ac:dyDescent="0.15">
      <c r="C1951" s="16"/>
    </row>
    <row r="1952" spans="3:3" x14ac:dyDescent="0.15">
      <c r="C1952" s="16"/>
    </row>
    <row r="1953" spans="3:3" x14ac:dyDescent="0.15">
      <c r="C1953" s="16"/>
    </row>
    <row r="1954" spans="3:3" x14ac:dyDescent="0.15">
      <c r="C1954" s="16"/>
    </row>
    <row r="1955" spans="3:3" x14ac:dyDescent="0.15">
      <c r="C1955" s="16"/>
    </row>
    <row r="1956" spans="3:3" x14ac:dyDescent="0.15">
      <c r="C1956" s="16"/>
    </row>
    <row r="1957" spans="3:3" x14ac:dyDescent="0.15">
      <c r="C1957" s="16"/>
    </row>
    <row r="1958" spans="3:3" x14ac:dyDescent="0.15">
      <c r="C1958" s="16"/>
    </row>
    <row r="1959" spans="3:3" x14ac:dyDescent="0.15">
      <c r="C1959" s="16"/>
    </row>
    <row r="1960" spans="3:3" x14ac:dyDescent="0.15">
      <c r="C1960" s="16"/>
    </row>
    <row r="1961" spans="3:3" x14ac:dyDescent="0.15">
      <c r="C1961" s="16"/>
    </row>
    <row r="1962" spans="3:3" x14ac:dyDescent="0.15">
      <c r="C1962" s="16"/>
    </row>
    <row r="1963" spans="3:3" x14ac:dyDescent="0.15">
      <c r="C1963" s="16"/>
    </row>
    <row r="1964" spans="3:3" x14ac:dyDescent="0.15">
      <c r="C1964" s="16"/>
    </row>
    <row r="1965" spans="3:3" x14ac:dyDescent="0.15">
      <c r="C1965" s="16"/>
    </row>
    <row r="1966" spans="3:3" x14ac:dyDescent="0.15">
      <c r="C1966" s="16"/>
    </row>
    <row r="1967" spans="3:3" x14ac:dyDescent="0.15">
      <c r="C1967" s="16"/>
    </row>
    <row r="1968" spans="3:3" x14ac:dyDescent="0.15">
      <c r="C1968" s="16"/>
    </row>
    <row r="1969" spans="3:3" x14ac:dyDescent="0.15">
      <c r="C1969" s="16"/>
    </row>
    <row r="1970" spans="3:3" x14ac:dyDescent="0.15">
      <c r="C1970" s="16"/>
    </row>
    <row r="1971" spans="3:3" x14ac:dyDescent="0.15">
      <c r="C1971" s="16"/>
    </row>
    <row r="1972" spans="3:3" x14ac:dyDescent="0.15">
      <c r="C1972" s="16"/>
    </row>
    <row r="1973" spans="3:3" x14ac:dyDescent="0.15">
      <c r="C1973" s="16"/>
    </row>
    <row r="1974" spans="3:3" x14ac:dyDescent="0.15">
      <c r="C1974" s="16"/>
    </row>
    <row r="1975" spans="3:3" x14ac:dyDescent="0.15">
      <c r="C1975" s="16"/>
    </row>
    <row r="1976" spans="3:3" x14ac:dyDescent="0.15">
      <c r="C1976" s="16"/>
    </row>
    <row r="1977" spans="3:3" x14ac:dyDescent="0.15">
      <c r="C1977" s="16"/>
    </row>
    <row r="1978" spans="3:3" x14ac:dyDescent="0.15">
      <c r="C1978" s="16"/>
    </row>
    <row r="1979" spans="3:3" x14ac:dyDescent="0.15">
      <c r="C1979" s="16"/>
    </row>
    <row r="1980" spans="3:3" x14ac:dyDescent="0.15">
      <c r="C1980" s="16"/>
    </row>
    <row r="1981" spans="3:3" x14ac:dyDescent="0.15">
      <c r="C1981" s="16"/>
    </row>
    <row r="1982" spans="3:3" x14ac:dyDescent="0.15">
      <c r="C1982" s="16"/>
    </row>
    <row r="1983" spans="3:3" x14ac:dyDescent="0.15">
      <c r="C1983" s="16"/>
    </row>
    <row r="1984" spans="3:3" x14ac:dyDescent="0.15">
      <c r="C1984" s="16"/>
    </row>
    <row r="1985" spans="3:3" x14ac:dyDescent="0.15">
      <c r="C1985" s="16"/>
    </row>
    <row r="1986" spans="3:3" x14ac:dyDescent="0.15">
      <c r="C1986" s="16"/>
    </row>
    <row r="1987" spans="3:3" x14ac:dyDescent="0.15">
      <c r="C1987" s="16"/>
    </row>
    <row r="1988" spans="3:3" x14ac:dyDescent="0.15">
      <c r="C1988" s="16"/>
    </row>
    <row r="1989" spans="3:3" x14ac:dyDescent="0.15">
      <c r="C1989" s="16"/>
    </row>
    <row r="1990" spans="3:3" x14ac:dyDescent="0.15">
      <c r="C1990" s="16"/>
    </row>
    <row r="1991" spans="3:3" x14ac:dyDescent="0.15">
      <c r="C1991" s="16"/>
    </row>
    <row r="1992" spans="3:3" x14ac:dyDescent="0.15">
      <c r="C1992" s="16"/>
    </row>
    <row r="1993" spans="3:3" x14ac:dyDescent="0.15">
      <c r="C1993" s="16"/>
    </row>
    <row r="1994" spans="3:3" x14ac:dyDescent="0.15">
      <c r="C1994" s="16"/>
    </row>
    <row r="1995" spans="3:3" x14ac:dyDescent="0.15">
      <c r="C1995" s="16"/>
    </row>
    <row r="1996" spans="3:3" x14ac:dyDescent="0.15">
      <c r="C1996" s="16"/>
    </row>
    <row r="1997" spans="3:3" x14ac:dyDescent="0.15">
      <c r="C1997" s="16"/>
    </row>
    <row r="1998" spans="3:3" x14ac:dyDescent="0.15">
      <c r="C1998" s="16"/>
    </row>
    <row r="1999" spans="3:3" x14ac:dyDescent="0.15">
      <c r="C1999" s="16"/>
    </row>
    <row r="2000" spans="3:3" x14ac:dyDescent="0.15">
      <c r="C2000" s="16"/>
    </row>
    <row r="2001" spans="3:3" x14ac:dyDescent="0.15">
      <c r="C2001" s="16"/>
    </row>
    <row r="2002" spans="3:3" x14ac:dyDescent="0.15">
      <c r="C2002" s="16"/>
    </row>
    <row r="2003" spans="3:3" x14ac:dyDescent="0.15">
      <c r="C2003" s="16"/>
    </row>
    <row r="2004" spans="3:3" x14ac:dyDescent="0.15">
      <c r="C2004" s="16"/>
    </row>
    <row r="2005" spans="3:3" x14ac:dyDescent="0.15">
      <c r="C2005" s="16"/>
    </row>
    <row r="2006" spans="3:3" x14ac:dyDescent="0.15">
      <c r="C2006" s="16"/>
    </row>
    <row r="2007" spans="3:3" x14ac:dyDescent="0.15">
      <c r="C2007" s="16"/>
    </row>
    <row r="2008" spans="3:3" x14ac:dyDescent="0.15">
      <c r="C2008" s="16"/>
    </row>
    <row r="2009" spans="3:3" x14ac:dyDescent="0.15">
      <c r="C2009" s="16"/>
    </row>
    <row r="2010" spans="3:3" x14ac:dyDescent="0.15">
      <c r="C2010" s="16"/>
    </row>
    <row r="2011" spans="3:3" x14ac:dyDescent="0.15">
      <c r="C2011" s="16"/>
    </row>
    <row r="2012" spans="3:3" x14ac:dyDescent="0.15">
      <c r="C2012" s="16"/>
    </row>
    <row r="2013" spans="3:3" x14ac:dyDescent="0.15">
      <c r="C2013" s="16"/>
    </row>
    <row r="2014" spans="3:3" x14ac:dyDescent="0.15">
      <c r="C2014" s="16"/>
    </row>
    <row r="2015" spans="3:3" x14ac:dyDescent="0.15">
      <c r="C2015" s="16"/>
    </row>
    <row r="2016" spans="3:3" x14ac:dyDescent="0.15">
      <c r="C2016" s="16"/>
    </row>
    <row r="2017" spans="3:3" x14ac:dyDescent="0.15">
      <c r="C2017" s="16"/>
    </row>
    <row r="2018" spans="3:3" x14ac:dyDescent="0.15">
      <c r="C2018" s="16"/>
    </row>
    <row r="2019" spans="3:3" x14ac:dyDescent="0.15">
      <c r="C2019" s="16"/>
    </row>
    <row r="2020" spans="3:3" x14ac:dyDescent="0.15">
      <c r="C2020" s="16"/>
    </row>
    <row r="2021" spans="3:3" x14ac:dyDescent="0.15">
      <c r="C2021" s="16"/>
    </row>
    <row r="2022" spans="3:3" x14ac:dyDescent="0.15">
      <c r="C2022" s="16"/>
    </row>
    <row r="2023" spans="3:3" x14ac:dyDescent="0.15">
      <c r="C2023" s="16"/>
    </row>
    <row r="2024" spans="3:3" x14ac:dyDescent="0.15">
      <c r="C2024" s="16"/>
    </row>
    <row r="2025" spans="3:3" x14ac:dyDescent="0.15">
      <c r="C2025" s="16"/>
    </row>
    <row r="2026" spans="3:3" x14ac:dyDescent="0.15">
      <c r="C2026" s="16"/>
    </row>
    <row r="2027" spans="3:3" x14ac:dyDescent="0.15">
      <c r="C2027" s="16"/>
    </row>
    <row r="2028" spans="3:3" x14ac:dyDescent="0.15">
      <c r="C2028" s="16"/>
    </row>
    <row r="2029" spans="3:3" x14ac:dyDescent="0.15">
      <c r="C2029" s="16"/>
    </row>
    <row r="2030" spans="3:3" x14ac:dyDescent="0.15">
      <c r="C2030" s="16"/>
    </row>
    <row r="2031" spans="3:3" x14ac:dyDescent="0.15">
      <c r="C2031" s="16"/>
    </row>
    <row r="2032" spans="3:3" x14ac:dyDescent="0.15">
      <c r="C2032" s="16"/>
    </row>
    <row r="2033" spans="3:3" x14ac:dyDescent="0.15">
      <c r="C2033" s="16"/>
    </row>
    <row r="2034" spans="3:3" x14ac:dyDescent="0.15">
      <c r="C2034" s="16"/>
    </row>
    <row r="2035" spans="3:3" x14ac:dyDescent="0.15">
      <c r="C2035" s="16"/>
    </row>
    <row r="2036" spans="3:3" x14ac:dyDescent="0.15">
      <c r="C2036" s="16"/>
    </row>
    <row r="2037" spans="3:3" x14ac:dyDescent="0.15">
      <c r="C2037" s="16"/>
    </row>
    <row r="2038" spans="3:3" x14ac:dyDescent="0.15">
      <c r="C2038" s="16"/>
    </row>
    <row r="2039" spans="3:3" x14ac:dyDescent="0.15">
      <c r="C2039" s="16"/>
    </row>
    <row r="2040" spans="3:3" x14ac:dyDescent="0.15">
      <c r="C2040" s="16"/>
    </row>
    <row r="2041" spans="3:3" x14ac:dyDescent="0.15">
      <c r="C2041" s="16"/>
    </row>
    <row r="2042" spans="3:3" x14ac:dyDescent="0.15">
      <c r="C2042" s="16"/>
    </row>
    <row r="2043" spans="3:3" x14ac:dyDescent="0.15">
      <c r="C2043" s="16"/>
    </row>
    <row r="2044" spans="3:3" x14ac:dyDescent="0.15">
      <c r="C2044" s="16"/>
    </row>
    <row r="2045" spans="3:3" x14ac:dyDescent="0.15">
      <c r="C2045" s="16"/>
    </row>
    <row r="2046" spans="3:3" x14ac:dyDescent="0.15">
      <c r="C2046" s="16"/>
    </row>
    <row r="2047" spans="3:3" x14ac:dyDescent="0.15">
      <c r="C2047" s="16"/>
    </row>
    <row r="2048" spans="3:3" x14ac:dyDescent="0.15">
      <c r="C2048" s="16"/>
    </row>
    <row r="2049" spans="3:3" x14ac:dyDescent="0.15">
      <c r="C2049" s="16"/>
    </row>
    <row r="2050" spans="3:3" x14ac:dyDescent="0.15">
      <c r="C2050" s="16"/>
    </row>
    <row r="2051" spans="3:3" x14ac:dyDescent="0.15">
      <c r="C2051" s="16"/>
    </row>
    <row r="2052" spans="3:3" x14ac:dyDescent="0.15">
      <c r="C2052" s="16"/>
    </row>
    <row r="2053" spans="3:3" x14ac:dyDescent="0.15">
      <c r="C2053" s="16"/>
    </row>
    <row r="2054" spans="3:3" x14ac:dyDescent="0.15">
      <c r="C2054" s="16"/>
    </row>
    <row r="2055" spans="3:3" x14ac:dyDescent="0.15">
      <c r="C2055" s="16"/>
    </row>
    <row r="2056" spans="3:3" x14ac:dyDescent="0.15">
      <c r="C2056" s="16"/>
    </row>
    <row r="2057" spans="3:3" x14ac:dyDescent="0.15">
      <c r="C2057" s="16"/>
    </row>
    <row r="2058" spans="3:3" x14ac:dyDescent="0.15">
      <c r="C2058" s="16"/>
    </row>
    <row r="2059" spans="3:3" x14ac:dyDescent="0.15">
      <c r="C2059" s="16"/>
    </row>
    <row r="2060" spans="3:3" x14ac:dyDescent="0.15">
      <c r="C2060" s="16"/>
    </row>
    <row r="2061" spans="3:3" x14ac:dyDescent="0.15">
      <c r="C2061" s="16"/>
    </row>
    <row r="2062" spans="3:3" x14ac:dyDescent="0.15">
      <c r="C2062" s="16"/>
    </row>
    <row r="2063" spans="3:3" x14ac:dyDescent="0.15">
      <c r="C2063" s="16"/>
    </row>
    <row r="2064" spans="3:3" x14ac:dyDescent="0.15">
      <c r="C2064" s="16"/>
    </row>
    <row r="2065" spans="3:3" x14ac:dyDescent="0.15">
      <c r="C2065" s="16"/>
    </row>
    <row r="2066" spans="3:3" x14ac:dyDescent="0.15">
      <c r="C2066" s="16"/>
    </row>
    <row r="2067" spans="3:3" x14ac:dyDescent="0.15">
      <c r="C2067" s="16"/>
    </row>
    <row r="2068" spans="3:3" x14ac:dyDescent="0.15">
      <c r="C2068" s="16"/>
    </row>
    <row r="2069" spans="3:3" x14ac:dyDescent="0.15">
      <c r="C2069" s="16"/>
    </row>
    <row r="2070" spans="3:3" x14ac:dyDescent="0.15">
      <c r="C2070" s="16"/>
    </row>
    <row r="2071" spans="3:3" x14ac:dyDescent="0.15">
      <c r="C2071" s="16"/>
    </row>
    <row r="2072" spans="3:3" x14ac:dyDescent="0.15">
      <c r="C2072" s="16"/>
    </row>
    <row r="2073" spans="3:3" x14ac:dyDescent="0.15">
      <c r="C2073" s="16"/>
    </row>
    <row r="2074" spans="3:3" x14ac:dyDescent="0.15">
      <c r="C2074" s="16"/>
    </row>
    <row r="2075" spans="3:3" x14ac:dyDescent="0.15">
      <c r="C2075" s="16"/>
    </row>
    <row r="2076" spans="3:3" x14ac:dyDescent="0.15">
      <c r="C2076" s="16"/>
    </row>
    <row r="2077" spans="3:3" x14ac:dyDescent="0.15">
      <c r="C2077" s="16"/>
    </row>
    <row r="2078" spans="3:3" x14ac:dyDescent="0.15">
      <c r="C2078" s="16"/>
    </row>
    <row r="2079" spans="3:3" x14ac:dyDescent="0.15">
      <c r="C2079" s="16"/>
    </row>
    <row r="2080" spans="3:3" x14ac:dyDescent="0.15">
      <c r="C2080" s="16"/>
    </row>
    <row r="2081" spans="3:3" x14ac:dyDescent="0.15">
      <c r="C2081" s="16"/>
    </row>
    <row r="2082" spans="3:3" x14ac:dyDescent="0.15">
      <c r="C2082" s="16"/>
    </row>
    <row r="2083" spans="3:3" x14ac:dyDescent="0.15">
      <c r="C2083" s="16"/>
    </row>
    <row r="2084" spans="3:3" x14ac:dyDescent="0.15">
      <c r="C2084" s="16"/>
    </row>
    <row r="2085" spans="3:3" x14ac:dyDescent="0.15">
      <c r="C2085" s="16"/>
    </row>
    <row r="2086" spans="3:3" x14ac:dyDescent="0.15">
      <c r="C2086" s="16"/>
    </row>
    <row r="2087" spans="3:3" x14ac:dyDescent="0.15">
      <c r="C2087" s="16"/>
    </row>
    <row r="2088" spans="3:3" x14ac:dyDescent="0.15">
      <c r="C2088" s="16"/>
    </row>
    <row r="2089" spans="3:3" x14ac:dyDescent="0.15">
      <c r="C2089" s="16"/>
    </row>
    <row r="2090" spans="3:3" x14ac:dyDescent="0.15">
      <c r="C2090" s="16"/>
    </row>
    <row r="2091" spans="3:3" x14ac:dyDescent="0.15">
      <c r="C2091" s="16"/>
    </row>
    <row r="2092" spans="3:3" x14ac:dyDescent="0.15">
      <c r="C2092" s="16"/>
    </row>
    <row r="2093" spans="3:3" x14ac:dyDescent="0.15">
      <c r="C2093" s="16"/>
    </row>
    <row r="2094" spans="3:3" x14ac:dyDescent="0.15">
      <c r="C2094" s="16"/>
    </row>
    <row r="2095" spans="3:3" x14ac:dyDescent="0.15">
      <c r="C2095" s="16"/>
    </row>
    <row r="2096" spans="3:3" x14ac:dyDescent="0.15">
      <c r="C2096" s="16"/>
    </row>
    <row r="2097" spans="3:3" x14ac:dyDescent="0.15">
      <c r="C2097" s="16"/>
    </row>
    <row r="2098" spans="3:3" x14ac:dyDescent="0.15">
      <c r="C2098" s="16"/>
    </row>
    <row r="2099" spans="3:3" x14ac:dyDescent="0.15">
      <c r="C2099" s="16"/>
    </row>
    <row r="2100" spans="3:3" x14ac:dyDescent="0.15">
      <c r="C2100" s="16"/>
    </row>
    <row r="2101" spans="3:3" x14ac:dyDescent="0.15">
      <c r="C2101" s="16"/>
    </row>
    <row r="2102" spans="3:3" x14ac:dyDescent="0.15">
      <c r="C2102" s="16"/>
    </row>
    <row r="2103" spans="3:3" x14ac:dyDescent="0.15">
      <c r="C2103" s="16"/>
    </row>
    <row r="2104" spans="3:3" x14ac:dyDescent="0.15">
      <c r="C2104" s="16"/>
    </row>
    <row r="2105" spans="3:3" x14ac:dyDescent="0.15">
      <c r="C2105" s="16"/>
    </row>
    <row r="2106" spans="3:3" x14ac:dyDescent="0.15">
      <c r="C2106" s="16"/>
    </row>
    <row r="2107" spans="3:3" x14ac:dyDescent="0.15">
      <c r="C2107" s="16"/>
    </row>
    <row r="2108" spans="3:3" x14ac:dyDescent="0.15">
      <c r="C2108" s="16"/>
    </row>
    <row r="2109" spans="3:3" x14ac:dyDescent="0.15">
      <c r="C2109" s="16"/>
    </row>
    <row r="2110" spans="3:3" x14ac:dyDescent="0.15">
      <c r="C2110" s="16"/>
    </row>
    <row r="2111" spans="3:3" x14ac:dyDescent="0.15">
      <c r="C2111" s="16"/>
    </row>
    <row r="2112" spans="3:3" x14ac:dyDescent="0.15">
      <c r="C2112" s="16"/>
    </row>
    <row r="2113" spans="3:3" x14ac:dyDescent="0.15">
      <c r="C2113" s="16"/>
    </row>
    <row r="2114" spans="3:3" x14ac:dyDescent="0.15">
      <c r="C2114" s="16"/>
    </row>
    <row r="2115" spans="3:3" x14ac:dyDescent="0.15">
      <c r="C2115" s="16"/>
    </row>
    <row r="2116" spans="3:3" x14ac:dyDescent="0.15">
      <c r="C2116" s="16"/>
    </row>
    <row r="2117" spans="3:3" x14ac:dyDescent="0.15">
      <c r="C2117" s="16"/>
    </row>
    <row r="2118" spans="3:3" x14ac:dyDescent="0.15">
      <c r="C2118" s="16"/>
    </row>
    <row r="2119" spans="3:3" x14ac:dyDescent="0.15">
      <c r="C2119" s="16"/>
    </row>
    <row r="2120" spans="3:3" x14ac:dyDescent="0.15">
      <c r="C2120" s="16"/>
    </row>
    <row r="2121" spans="3:3" x14ac:dyDescent="0.15">
      <c r="C2121" s="16"/>
    </row>
    <row r="2122" spans="3:3" x14ac:dyDescent="0.15">
      <c r="C2122" s="16"/>
    </row>
    <row r="2123" spans="3:3" x14ac:dyDescent="0.15">
      <c r="C2123" s="16"/>
    </row>
    <row r="2124" spans="3:3" x14ac:dyDescent="0.15">
      <c r="C2124" s="16"/>
    </row>
    <row r="2125" spans="3:3" x14ac:dyDescent="0.15">
      <c r="C2125" s="16"/>
    </row>
    <row r="2126" spans="3:3" x14ac:dyDescent="0.15">
      <c r="C2126" s="16"/>
    </row>
    <row r="2127" spans="3:3" x14ac:dyDescent="0.15">
      <c r="C2127" s="16"/>
    </row>
    <row r="2128" spans="3:3" x14ac:dyDescent="0.15">
      <c r="C2128" s="16"/>
    </row>
    <row r="2129" spans="3:3" x14ac:dyDescent="0.15">
      <c r="C2129" s="16"/>
    </row>
    <row r="2130" spans="3:3" x14ac:dyDescent="0.15">
      <c r="C2130" s="16"/>
    </row>
    <row r="2131" spans="3:3" x14ac:dyDescent="0.15">
      <c r="C2131" s="16"/>
    </row>
    <row r="2132" spans="3:3" x14ac:dyDescent="0.15">
      <c r="C2132" s="16"/>
    </row>
    <row r="2133" spans="3:3" x14ac:dyDescent="0.15">
      <c r="C2133" s="16"/>
    </row>
    <row r="2134" spans="3:3" x14ac:dyDescent="0.15">
      <c r="C2134" s="16"/>
    </row>
    <row r="2135" spans="3:3" x14ac:dyDescent="0.15">
      <c r="C2135" s="16"/>
    </row>
    <row r="2136" spans="3:3" x14ac:dyDescent="0.15">
      <c r="C2136" s="16"/>
    </row>
    <row r="2137" spans="3:3" x14ac:dyDescent="0.15">
      <c r="C2137" s="16"/>
    </row>
    <row r="2138" spans="3:3" x14ac:dyDescent="0.15">
      <c r="C2138" s="16"/>
    </row>
    <row r="2139" spans="3:3" x14ac:dyDescent="0.15">
      <c r="C2139" s="16"/>
    </row>
    <row r="2140" spans="3:3" x14ac:dyDescent="0.15">
      <c r="C2140" s="16"/>
    </row>
    <row r="2141" spans="3:3" x14ac:dyDescent="0.15">
      <c r="C2141" s="16"/>
    </row>
    <row r="2142" spans="3:3" x14ac:dyDescent="0.15">
      <c r="C2142" s="16"/>
    </row>
    <row r="2143" spans="3:3" x14ac:dyDescent="0.15">
      <c r="C2143" s="16"/>
    </row>
    <row r="2144" spans="3:3" x14ac:dyDescent="0.15">
      <c r="C2144" s="16"/>
    </row>
    <row r="2145" spans="3:3" x14ac:dyDescent="0.15">
      <c r="C2145" s="16"/>
    </row>
    <row r="2146" spans="3:3" x14ac:dyDescent="0.15">
      <c r="C2146" s="16"/>
    </row>
    <row r="2147" spans="3:3" x14ac:dyDescent="0.15">
      <c r="C2147" s="16"/>
    </row>
    <row r="2148" spans="3:3" x14ac:dyDescent="0.15">
      <c r="C2148" s="16"/>
    </row>
    <row r="2149" spans="3:3" x14ac:dyDescent="0.15">
      <c r="C2149" s="16"/>
    </row>
    <row r="2150" spans="3:3" x14ac:dyDescent="0.15">
      <c r="C2150" s="16"/>
    </row>
    <row r="2151" spans="3:3" x14ac:dyDescent="0.15">
      <c r="C2151" s="16"/>
    </row>
    <row r="2152" spans="3:3" x14ac:dyDescent="0.15">
      <c r="C2152" s="16"/>
    </row>
    <row r="2153" spans="3:3" x14ac:dyDescent="0.15">
      <c r="C2153" s="16"/>
    </row>
    <row r="2154" spans="3:3" x14ac:dyDescent="0.15">
      <c r="C2154" s="16"/>
    </row>
    <row r="2155" spans="3:3" x14ac:dyDescent="0.15">
      <c r="C2155" s="16"/>
    </row>
    <row r="2156" spans="3:3" x14ac:dyDescent="0.15">
      <c r="C2156" s="16"/>
    </row>
    <row r="2157" spans="3:3" x14ac:dyDescent="0.15">
      <c r="C2157" s="16"/>
    </row>
    <row r="2158" spans="3:3" x14ac:dyDescent="0.15">
      <c r="C2158" s="16"/>
    </row>
    <row r="2159" spans="3:3" x14ac:dyDescent="0.15">
      <c r="C2159" s="16"/>
    </row>
    <row r="2160" spans="3:3" x14ac:dyDescent="0.15">
      <c r="C2160" s="16"/>
    </row>
    <row r="2161" spans="3:3" x14ac:dyDescent="0.15">
      <c r="C2161" s="16"/>
    </row>
    <row r="2162" spans="3:3" x14ac:dyDescent="0.15">
      <c r="C2162" s="16"/>
    </row>
    <row r="2163" spans="3:3" x14ac:dyDescent="0.15">
      <c r="C2163" s="16"/>
    </row>
    <row r="2164" spans="3:3" x14ac:dyDescent="0.15">
      <c r="C2164" s="16"/>
    </row>
    <row r="2165" spans="3:3" x14ac:dyDescent="0.15">
      <c r="C2165" s="16"/>
    </row>
    <row r="2166" spans="3:3" x14ac:dyDescent="0.15">
      <c r="C2166" s="16"/>
    </row>
    <row r="2167" spans="3:3" x14ac:dyDescent="0.15">
      <c r="C2167" s="16"/>
    </row>
    <row r="2168" spans="3:3" x14ac:dyDescent="0.15">
      <c r="C2168" s="16"/>
    </row>
    <row r="2169" spans="3:3" x14ac:dyDescent="0.15">
      <c r="C2169" s="16"/>
    </row>
    <row r="2170" spans="3:3" x14ac:dyDescent="0.15">
      <c r="C2170" s="16"/>
    </row>
    <row r="2171" spans="3:3" x14ac:dyDescent="0.15">
      <c r="C2171" s="16"/>
    </row>
    <row r="2172" spans="3:3" x14ac:dyDescent="0.15">
      <c r="C2172" s="16"/>
    </row>
    <row r="2173" spans="3:3" x14ac:dyDescent="0.15">
      <c r="C2173" s="16"/>
    </row>
    <row r="2174" spans="3:3" x14ac:dyDescent="0.15">
      <c r="C2174" s="16"/>
    </row>
    <row r="2175" spans="3:3" x14ac:dyDescent="0.15">
      <c r="C2175" s="16"/>
    </row>
    <row r="2176" spans="3:3" x14ac:dyDescent="0.15">
      <c r="C2176" s="16"/>
    </row>
    <row r="2177" spans="3:3" x14ac:dyDescent="0.15">
      <c r="C2177" s="16"/>
    </row>
    <row r="2178" spans="3:3" x14ac:dyDescent="0.15">
      <c r="C2178" s="16"/>
    </row>
    <row r="2179" spans="3:3" x14ac:dyDescent="0.15">
      <c r="C2179" s="16"/>
    </row>
    <row r="2180" spans="3:3" x14ac:dyDescent="0.15">
      <c r="C2180" s="16"/>
    </row>
    <row r="2181" spans="3:3" x14ac:dyDescent="0.15">
      <c r="C2181" s="16"/>
    </row>
    <row r="2182" spans="3:3" x14ac:dyDescent="0.15">
      <c r="C2182" s="16"/>
    </row>
    <row r="2183" spans="3:3" x14ac:dyDescent="0.15">
      <c r="C2183" s="16"/>
    </row>
    <row r="2184" spans="3:3" x14ac:dyDescent="0.15">
      <c r="C2184" s="16"/>
    </row>
    <row r="2185" spans="3:3" x14ac:dyDescent="0.15">
      <c r="C2185" s="16"/>
    </row>
    <row r="2186" spans="3:3" x14ac:dyDescent="0.15">
      <c r="C2186" s="16"/>
    </row>
    <row r="2187" spans="3:3" x14ac:dyDescent="0.15">
      <c r="C2187" s="16"/>
    </row>
    <row r="2188" spans="3:3" x14ac:dyDescent="0.15">
      <c r="C2188" s="16"/>
    </row>
    <row r="2189" spans="3:3" x14ac:dyDescent="0.15">
      <c r="C2189" s="16"/>
    </row>
    <row r="2190" spans="3:3" x14ac:dyDescent="0.15">
      <c r="C2190" s="16"/>
    </row>
    <row r="2191" spans="3:3" x14ac:dyDescent="0.15">
      <c r="C2191" s="16"/>
    </row>
    <row r="2192" spans="3:3" x14ac:dyDescent="0.15">
      <c r="C2192" s="16"/>
    </row>
    <row r="2193" spans="3:3" x14ac:dyDescent="0.15">
      <c r="C2193" s="16"/>
    </row>
    <row r="2194" spans="3:3" x14ac:dyDescent="0.15">
      <c r="C2194" s="16"/>
    </row>
    <row r="2195" spans="3:3" x14ac:dyDescent="0.15">
      <c r="C2195" s="16"/>
    </row>
    <row r="2196" spans="3:3" x14ac:dyDescent="0.15">
      <c r="C2196" s="16"/>
    </row>
    <row r="2197" spans="3:3" x14ac:dyDescent="0.15">
      <c r="C2197" s="16"/>
    </row>
    <row r="2198" spans="3:3" x14ac:dyDescent="0.15">
      <c r="C2198" s="16"/>
    </row>
    <row r="2199" spans="3:3" x14ac:dyDescent="0.15">
      <c r="C2199" s="16"/>
    </row>
    <row r="2200" spans="3:3" x14ac:dyDescent="0.15">
      <c r="C2200" s="16"/>
    </row>
    <row r="2201" spans="3:3" x14ac:dyDescent="0.15">
      <c r="C2201" s="16"/>
    </row>
    <row r="2202" spans="3:3" x14ac:dyDescent="0.15">
      <c r="C2202" s="16"/>
    </row>
    <row r="2203" spans="3:3" x14ac:dyDescent="0.15">
      <c r="C2203" s="16"/>
    </row>
    <row r="2204" spans="3:3" x14ac:dyDescent="0.15">
      <c r="C2204" s="16"/>
    </row>
    <row r="2205" spans="3:3" x14ac:dyDescent="0.15">
      <c r="C2205" s="16"/>
    </row>
    <row r="2206" spans="3:3" x14ac:dyDescent="0.15">
      <c r="C2206" s="16"/>
    </row>
    <row r="2207" spans="3:3" x14ac:dyDescent="0.15">
      <c r="C2207" s="16"/>
    </row>
    <row r="2208" spans="3:3" x14ac:dyDescent="0.15">
      <c r="C2208" s="16"/>
    </row>
    <row r="2209" spans="3:3" x14ac:dyDescent="0.15">
      <c r="C2209" s="16"/>
    </row>
    <row r="2210" spans="3:3" x14ac:dyDescent="0.15">
      <c r="C2210" s="16"/>
    </row>
    <row r="2211" spans="3:3" x14ac:dyDescent="0.15">
      <c r="C2211" s="16"/>
    </row>
    <row r="2212" spans="3:3" x14ac:dyDescent="0.15">
      <c r="C2212" s="16"/>
    </row>
    <row r="2213" spans="3:3" x14ac:dyDescent="0.15">
      <c r="C2213" s="16"/>
    </row>
    <row r="2214" spans="3:3" x14ac:dyDescent="0.15">
      <c r="C2214" s="16"/>
    </row>
    <row r="2215" spans="3:3" x14ac:dyDescent="0.15">
      <c r="C2215" s="16"/>
    </row>
    <row r="2216" spans="3:3" x14ac:dyDescent="0.15">
      <c r="C2216" s="16"/>
    </row>
    <row r="2217" spans="3:3" x14ac:dyDescent="0.15">
      <c r="C2217" s="16"/>
    </row>
    <row r="2218" spans="3:3" x14ac:dyDescent="0.15">
      <c r="C2218" s="16"/>
    </row>
    <row r="2219" spans="3:3" x14ac:dyDescent="0.15">
      <c r="C2219" s="16"/>
    </row>
    <row r="2220" spans="3:3" x14ac:dyDescent="0.15">
      <c r="C2220" s="16"/>
    </row>
    <row r="2221" spans="3:3" x14ac:dyDescent="0.15">
      <c r="C2221" s="16"/>
    </row>
    <row r="2222" spans="3:3" x14ac:dyDescent="0.15">
      <c r="C2222" s="16"/>
    </row>
    <row r="2223" spans="3:3" x14ac:dyDescent="0.15">
      <c r="C2223" s="16"/>
    </row>
    <row r="2224" spans="3:3" x14ac:dyDescent="0.15">
      <c r="C2224" s="16"/>
    </row>
    <row r="2225" spans="3:3" x14ac:dyDescent="0.15">
      <c r="C2225" s="16"/>
    </row>
    <row r="2226" spans="3:3" x14ac:dyDescent="0.15">
      <c r="C2226" s="16"/>
    </row>
    <row r="2227" spans="3:3" x14ac:dyDescent="0.15">
      <c r="C2227" s="16"/>
    </row>
    <row r="2228" spans="3:3" x14ac:dyDescent="0.15">
      <c r="C2228" s="16"/>
    </row>
    <row r="2229" spans="3:3" x14ac:dyDescent="0.15">
      <c r="C2229" s="16"/>
    </row>
    <row r="2230" spans="3:3" x14ac:dyDescent="0.15">
      <c r="C2230" s="16"/>
    </row>
    <row r="2231" spans="3:3" x14ac:dyDescent="0.15">
      <c r="C2231" s="16"/>
    </row>
    <row r="2232" spans="3:3" x14ac:dyDescent="0.15">
      <c r="C2232" s="16"/>
    </row>
    <row r="2233" spans="3:3" x14ac:dyDescent="0.15">
      <c r="C2233" s="16"/>
    </row>
    <row r="2234" spans="3:3" x14ac:dyDescent="0.15">
      <c r="C2234" s="16"/>
    </row>
    <row r="2235" spans="3:3" x14ac:dyDescent="0.15">
      <c r="C2235" s="16"/>
    </row>
    <row r="2236" spans="3:3" x14ac:dyDescent="0.15">
      <c r="C2236" s="16"/>
    </row>
    <row r="2237" spans="3:3" x14ac:dyDescent="0.15">
      <c r="C2237" s="16"/>
    </row>
    <row r="2238" spans="3:3" x14ac:dyDescent="0.15">
      <c r="C2238" s="16"/>
    </row>
    <row r="2239" spans="3:3" x14ac:dyDescent="0.15">
      <c r="C2239" s="16"/>
    </row>
    <row r="2240" spans="3:3" x14ac:dyDescent="0.15">
      <c r="C2240" s="16"/>
    </row>
    <row r="2241" spans="3:3" x14ac:dyDescent="0.15">
      <c r="C2241" s="16"/>
    </row>
    <row r="2242" spans="3:3" x14ac:dyDescent="0.15">
      <c r="C2242" s="16"/>
    </row>
    <row r="2243" spans="3:3" x14ac:dyDescent="0.15">
      <c r="C2243" s="16"/>
    </row>
    <row r="2244" spans="3:3" x14ac:dyDescent="0.15">
      <c r="C2244" s="16"/>
    </row>
    <row r="2245" spans="3:3" x14ac:dyDescent="0.15">
      <c r="C2245" s="16"/>
    </row>
    <row r="2246" spans="3:3" x14ac:dyDescent="0.15">
      <c r="C2246" s="16"/>
    </row>
    <row r="2247" spans="3:3" x14ac:dyDescent="0.15">
      <c r="C2247" s="16"/>
    </row>
    <row r="2248" spans="3:3" x14ac:dyDescent="0.15">
      <c r="C2248" s="16"/>
    </row>
    <row r="2249" spans="3:3" x14ac:dyDescent="0.15">
      <c r="C2249" s="16"/>
    </row>
    <row r="2250" spans="3:3" x14ac:dyDescent="0.15">
      <c r="C2250" s="16"/>
    </row>
    <row r="2251" spans="3:3" x14ac:dyDescent="0.15">
      <c r="C2251" s="16"/>
    </row>
    <row r="2252" spans="3:3" x14ac:dyDescent="0.15">
      <c r="C2252" s="16"/>
    </row>
    <row r="2253" spans="3:3" x14ac:dyDescent="0.15">
      <c r="C2253" s="16"/>
    </row>
    <row r="2254" spans="3:3" x14ac:dyDescent="0.15">
      <c r="C2254" s="16"/>
    </row>
    <row r="2255" spans="3:3" x14ac:dyDescent="0.15">
      <c r="C2255" s="16"/>
    </row>
    <row r="2256" spans="3:3" x14ac:dyDescent="0.15">
      <c r="C2256" s="16"/>
    </row>
    <row r="2257" spans="3:3" x14ac:dyDescent="0.15">
      <c r="C2257" s="16"/>
    </row>
    <row r="2258" spans="3:3" x14ac:dyDescent="0.15">
      <c r="C2258" s="16"/>
    </row>
    <row r="2259" spans="3:3" x14ac:dyDescent="0.15">
      <c r="C2259" s="16"/>
    </row>
    <row r="2260" spans="3:3" x14ac:dyDescent="0.15">
      <c r="C2260" s="16"/>
    </row>
    <row r="2261" spans="3:3" x14ac:dyDescent="0.15">
      <c r="C2261" s="16"/>
    </row>
    <row r="2262" spans="3:3" x14ac:dyDescent="0.15">
      <c r="C2262" s="16"/>
    </row>
    <row r="2263" spans="3:3" x14ac:dyDescent="0.15">
      <c r="C2263" s="16"/>
    </row>
    <row r="2264" spans="3:3" x14ac:dyDescent="0.15">
      <c r="C2264" s="16"/>
    </row>
    <row r="2265" spans="3:3" x14ac:dyDescent="0.15">
      <c r="C2265" s="16"/>
    </row>
    <row r="2266" spans="3:3" x14ac:dyDescent="0.15">
      <c r="C2266" s="16"/>
    </row>
    <row r="2267" spans="3:3" x14ac:dyDescent="0.15">
      <c r="C2267" s="16"/>
    </row>
    <row r="2268" spans="3:3" x14ac:dyDescent="0.15">
      <c r="C2268" s="16"/>
    </row>
    <row r="2269" spans="3:3" x14ac:dyDescent="0.15">
      <c r="C2269" s="16"/>
    </row>
    <row r="2270" spans="3:3" x14ac:dyDescent="0.15">
      <c r="C2270" s="16"/>
    </row>
    <row r="2271" spans="3:3" x14ac:dyDescent="0.15">
      <c r="C2271" s="16"/>
    </row>
    <row r="2272" spans="3:3" x14ac:dyDescent="0.15">
      <c r="C2272" s="16"/>
    </row>
    <row r="2273" spans="3:3" x14ac:dyDescent="0.15">
      <c r="C2273" s="16"/>
    </row>
    <row r="2274" spans="3:3" x14ac:dyDescent="0.15">
      <c r="C2274" s="16"/>
    </row>
    <row r="2275" spans="3:3" x14ac:dyDescent="0.15">
      <c r="C2275" s="16"/>
    </row>
    <row r="2276" spans="3:3" x14ac:dyDescent="0.15">
      <c r="C2276" s="16"/>
    </row>
    <row r="2277" spans="3:3" x14ac:dyDescent="0.15">
      <c r="C2277" s="16"/>
    </row>
    <row r="2278" spans="3:3" x14ac:dyDescent="0.15">
      <c r="C2278" s="16"/>
    </row>
    <row r="2279" spans="3:3" x14ac:dyDescent="0.15">
      <c r="C2279" s="16"/>
    </row>
    <row r="2280" spans="3:3" x14ac:dyDescent="0.15">
      <c r="C2280" s="16"/>
    </row>
    <row r="2281" spans="3:3" x14ac:dyDescent="0.15">
      <c r="C2281" s="16"/>
    </row>
    <row r="2282" spans="3:3" x14ac:dyDescent="0.15">
      <c r="C2282" s="16"/>
    </row>
    <row r="2283" spans="3:3" x14ac:dyDescent="0.15">
      <c r="C2283" s="16"/>
    </row>
    <row r="2284" spans="3:3" x14ac:dyDescent="0.15">
      <c r="C2284" s="16"/>
    </row>
    <row r="2285" spans="3:3" x14ac:dyDescent="0.15">
      <c r="C2285" s="16"/>
    </row>
    <row r="2286" spans="3:3" x14ac:dyDescent="0.15">
      <c r="C2286" s="16"/>
    </row>
    <row r="2287" spans="3:3" x14ac:dyDescent="0.15">
      <c r="C2287" s="16"/>
    </row>
    <row r="2288" spans="3:3" x14ac:dyDescent="0.15">
      <c r="C2288" s="16"/>
    </row>
    <row r="2289" spans="3:3" x14ac:dyDescent="0.15">
      <c r="C2289" s="16"/>
    </row>
    <row r="2290" spans="3:3" x14ac:dyDescent="0.15">
      <c r="C2290" s="16"/>
    </row>
    <row r="2291" spans="3:3" x14ac:dyDescent="0.15">
      <c r="C2291" s="16"/>
    </row>
    <row r="2292" spans="3:3" x14ac:dyDescent="0.15">
      <c r="C2292" s="16"/>
    </row>
    <row r="2293" spans="3:3" x14ac:dyDescent="0.15">
      <c r="C2293" s="16"/>
    </row>
    <row r="2294" spans="3:3" x14ac:dyDescent="0.15">
      <c r="C2294" s="16"/>
    </row>
    <row r="2295" spans="3:3" x14ac:dyDescent="0.15">
      <c r="C2295" s="16"/>
    </row>
    <row r="2296" spans="3:3" x14ac:dyDescent="0.15">
      <c r="C2296" s="16"/>
    </row>
    <row r="2297" spans="3:3" x14ac:dyDescent="0.15">
      <c r="C2297" s="16"/>
    </row>
    <row r="2298" spans="3:3" x14ac:dyDescent="0.15">
      <c r="C2298" s="16"/>
    </row>
    <row r="2299" spans="3:3" x14ac:dyDescent="0.15">
      <c r="C2299" s="16"/>
    </row>
    <row r="2300" spans="3:3" x14ac:dyDescent="0.15">
      <c r="C2300" s="16"/>
    </row>
    <row r="2301" spans="3:3" x14ac:dyDescent="0.15">
      <c r="C2301" s="16"/>
    </row>
    <row r="2302" spans="3:3" x14ac:dyDescent="0.15">
      <c r="C2302" s="16"/>
    </row>
    <row r="2303" spans="3:3" x14ac:dyDescent="0.15">
      <c r="C2303" s="16"/>
    </row>
    <row r="2304" spans="3:3" x14ac:dyDescent="0.15">
      <c r="C2304" s="16"/>
    </row>
    <row r="2305" spans="3:3" x14ac:dyDescent="0.15">
      <c r="C2305" s="16"/>
    </row>
    <row r="2306" spans="3:3" x14ac:dyDescent="0.15">
      <c r="C2306" s="16"/>
    </row>
    <row r="2307" spans="3:3" x14ac:dyDescent="0.15">
      <c r="C2307" s="16"/>
    </row>
    <row r="2308" spans="3:3" x14ac:dyDescent="0.15">
      <c r="C2308" s="16"/>
    </row>
    <row r="2309" spans="3:3" x14ac:dyDescent="0.15">
      <c r="C2309" s="16"/>
    </row>
    <row r="2310" spans="3:3" x14ac:dyDescent="0.15">
      <c r="C2310" s="16"/>
    </row>
    <row r="2311" spans="3:3" x14ac:dyDescent="0.15">
      <c r="C2311" s="16"/>
    </row>
    <row r="2312" spans="3:3" x14ac:dyDescent="0.15">
      <c r="C2312" s="16"/>
    </row>
    <row r="2313" spans="3:3" x14ac:dyDescent="0.15">
      <c r="C2313" s="16"/>
    </row>
    <row r="2314" spans="3:3" x14ac:dyDescent="0.15">
      <c r="C2314" s="16"/>
    </row>
    <row r="2315" spans="3:3" x14ac:dyDescent="0.15">
      <c r="C2315" s="16"/>
    </row>
    <row r="2316" spans="3:3" x14ac:dyDescent="0.15">
      <c r="C2316" s="16"/>
    </row>
    <row r="2317" spans="3:3" x14ac:dyDescent="0.15">
      <c r="C2317" s="16"/>
    </row>
    <row r="2318" spans="3:3" x14ac:dyDescent="0.15">
      <c r="C2318" s="16"/>
    </row>
    <row r="2319" spans="3:3" x14ac:dyDescent="0.15">
      <c r="C2319" s="16"/>
    </row>
    <row r="2320" spans="3:3" x14ac:dyDescent="0.15">
      <c r="C2320" s="16"/>
    </row>
    <row r="2321" spans="3:3" x14ac:dyDescent="0.15">
      <c r="C2321" s="16"/>
    </row>
    <row r="2322" spans="3:3" x14ac:dyDescent="0.15">
      <c r="C2322" s="16"/>
    </row>
    <row r="2323" spans="3:3" x14ac:dyDescent="0.15">
      <c r="C2323" s="16"/>
    </row>
    <row r="2324" spans="3:3" x14ac:dyDescent="0.15">
      <c r="C2324" s="16"/>
    </row>
    <row r="2325" spans="3:3" x14ac:dyDescent="0.15">
      <c r="C2325" s="16"/>
    </row>
    <row r="2326" spans="3:3" x14ac:dyDescent="0.15">
      <c r="C2326" s="16"/>
    </row>
    <row r="2327" spans="3:3" x14ac:dyDescent="0.15">
      <c r="C2327" s="16"/>
    </row>
    <row r="2328" spans="3:3" x14ac:dyDescent="0.15">
      <c r="C2328" s="16"/>
    </row>
    <row r="2329" spans="3:3" x14ac:dyDescent="0.15">
      <c r="C2329" s="16"/>
    </row>
    <row r="2330" spans="3:3" x14ac:dyDescent="0.15">
      <c r="C2330" s="16"/>
    </row>
    <row r="2331" spans="3:3" x14ac:dyDescent="0.15">
      <c r="C2331" s="16"/>
    </row>
    <row r="2332" spans="3:3" x14ac:dyDescent="0.15">
      <c r="C2332" s="16"/>
    </row>
    <row r="2333" spans="3:3" x14ac:dyDescent="0.15">
      <c r="C2333" s="16"/>
    </row>
    <row r="2334" spans="3:3" x14ac:dyDescent="0.15">
      <c r="C2334" s="16"/>
    </row>
    <row r="2335" spans="3:3" x14ac:dyDescent="0.15">
      <c r="C2335" s="16"/>
    </row>
    <row r="2336" spans="3:3" x14ac:dyDescent="0.15">
      <c r="C2336" s="16"/>
    </row>
    <row r="2337" spans="3:3" x14ac:dyDescent="0.15">
      <c r="C2337" s="16"/>
    </row>
    <row r="2338" spans="3:3" x14ac:dyDescent="0.15">
      <c r="C2338" s="16"/>
    </row>
    <row r="2339" spans="3:3" x14ac:dyDescent="0.15">
      <c r="C2339" s="16"/>
    </row>
    <row r="2340" spans="3:3" x14ac:dyDescent="0.15">
      <c r="C2340" s="16"/>
    </row>
    <row r="2341" spans="3:3" x14ac:dyDescent="0.15">
      <c r="C2341" s="16"/>
    </row>
    <row r="2342" spans="3:3" x14ac:dyDescent="0.15">
      <c r="C2342" s="16"/>
    </row>
    <row r="2343" spans="3:3" x14ac:dyDescent="0.15">
      <c r="C2343" s="16"/>
    </row>
    <row r="2344" spans="3:3" x14ac:dyDescent="0.15">
      <c r="C2344" s="16"/>
    </row>
    <row r="2345" spans="3:3" x14ac:dyDescent="0.15">
      <c r="C2345" s="16"/>
    </row>
    <row r="2346" spans="3:3" x14ac:dyDescent="0.15">
      <c r="C2346" s="16"/>
    </row>
    <row r="2347" spans="3:3" x14ac:dyDescent="0.15">
      <c r="C2347" s="16"/>
    </row>
    <row r="2348" spans="3:3" x14ac:dyDescent="0.15">
      <c r="C2348" s="16"/>
    </row>
    <row r="2349" spans="3:3" x14ac:dyDescent="0.15">
      <c r="C2349" s="16"/>
    </row>
    <row r="2350" spans="3:3" x14ac:dyDescent="0.15">
      <c r="C2350" s="16"/>
    </row>
    <row r="2351" spans="3:3" x14ac:dyDescent="0.15">
      <c r="C2351" s="16"/>
    </row>
    <row r="2352" spans="3:3" x14ac:dyDescent="0.15">
      <c r="C2352" s="16"/>
    </row>
    <row r="2353" spans="3:3" x14ac:dyDescent="0.15">
      <c r="C2353" s="16"/>
    </row>
    <row r="2354" spans="3:3" x14ac:dyDescent="0.15">
      <c r="C2354" s="16"/>
    </row>
    <row r="2355" spans="3:3" x14ac:dyDescent="0.15">
      <c r="C2355" s="16"/>
    </row>
    <row r="2356" spans="3:3" x14ac:dyDescent="0.15">
      <c r="C2356" s="16"/>
    </row>
    <row r="2357" spans="3:3" x14ac:dyDescent="0.15">
      <c r="C2357" s="16"/>
    </row>
    <row r="2358" spans="3:3" x14ac:dyDescent="0.15">
      <c r="C2358" s="16"/>
    </row>
    <row r="2359" spans="3:3" x14ac:dyDescent="0.15">
      <c r="C2359" s="16"/>
    </row>
    <row r="2360" spans="3:3" x14ac:dyDescent="0.15">
      <c r="C2360" s="16"/>
    </row>
    <row r="2361" spans="3:3" x14ac:dyDescent="0.15">
      <c r="C2361" s="16"/>
    </row>
    <row r="2362" spans="3:3" x14ac:dyDescent="0.15">
      <c r="C2362" s="16"/>
    </row>
    <row r="2363" spans="3:3" x14ac:dyDescent="0.15">
      <c r="C2363" s="16"/>
    </row>
    <row r="2364" spans="3:3" x14ac:dyDescent="0.15">
      <c r="C2364" s="16"/>
    </row>
    <row r="2365" spans="3:3" x14ac:dyDescent="0.15">
      <c r="C2365" s="16"/>
    </row>
    <row r="2366" spans="3:3" x14ac:dyDescent="0.15">
      <c r="C2366" s="16"/>
    </row>
    <row r="2367" spans="3:3" x14ac:dyDescent="0.15">
      <c r="C2367" s="16"/>
    </row>
    <row r="2368" spans="3:3" x14ac:dyDescent="0.15">
      <c r="C2368" s="16"/>
    </row>
    <row r="2369" spans="3:3" x14ac:dyDescent="0.15">
      <c r="C2369" s="16"/>
    </row>
    <row r="2370" spans="3:3" x14ac:dyDescent="0.15">
      <c r="C2370" s="16"/>
    </row>
    <row r="2371" spans="3:3" x14ac:dyDescent="0.15">
      <c r="C2371" s="16"/>
    </row>
    <row r="2372" spans="3:3" x14ac:dyDescent="0.15">
      <c r="C2372" s="16"/>
    </row>
    <row r="2373" spans="3:3" x14ac:dyDescent="0.15">
      <c r="C2373" s="16"/>
    </row>
    <row r="2374" spans="3:3" x14ac:dyDescent="0.15">
      <c r="C2374" s="16"/>
    </row>
    <row r="2375" spans="3:3" x14ac:dyDescent="0.15">
      <c r="C2375" s="16"/>
    </row>
    <row r="2376" spans="3:3" x14ac:dyDescent="0.15">
      <c r="C2376" s="16"/>
    </row>
    <row r="2377" spans="3:3" x14ac:dyDescent="0.15">
      <c r="C2377" s="16"/>
    </row>
    <row r="2378" spans="3:3" x14ac:dyDescent="0.15">
      <c r="C2378" s="16"/>
    </row>
    <row r="2379" spans="3:3" x14ac:dyDescent="0.15">
      <c r="C2379" s="16"/>
    </row>
    <row r="2380" spans="3:3" x14ac:dyDescent="0.15">
      <c r="C2380" s="16"/>
    </row>
    <row r="2381" spans="3:3" x14ac:dyDescent="0.15">
      <c r="C2381" s="16"/>
    </row>
    <row r="2382" spans="3:3" x14ac:dyDescent="0.15">
      <c r="C2382" s="16"/>
    </row>
    <row r="2383" spans="3:3" x14ac:dyDescent="0.15">
      <c r="C2383" s="16"/>
    </row>
    <row r="2384" spans="3:3" x14ac:dyDescent="0.15">
      <c r="C2384" s="16"/>
    </row>
    <row r="2385" spans="3:3" x14ac:dyDescent="0.15">
      <c r="C2385" s="16"/>
    </row>
    <row r="2386" spans="3:3" x14ac:dyDescent="0.15">
      <c r="C2386" s="16"/>
    </row>
    <row r="2387" spans="3:3" x14ac:dyDescent="0.15">
      <c r="C2387" s="16"/>
    </row>
    <row r="2388" spans="3:3" x14ac:dyDescent="0.15">
      <c r="C2388" s="16"/>
    </row>
    <row r="2389" spans="3:3" x14ac:dyDescent="0.15">
      <c r="C2389" s="16"/>
    </row>
    <row r="2390" spans="3:3" x14ac:dyDescent="0.15">
      <c r="C2390" s="16"/>
    </row>
    <row r="2391" spans="3:3" x14ac:dyDescent="0.15">
      <c r="C2391" s="16"/>
    </row>
    <row r="2392" spans="3:3" x14ac:dyDescent="0.15">
      <c r="C2392" s="16"/>
    </row>
    <row r="2393" spans="3:3" x14ac:dyDescent="0.15">
      <c r="C2393" s="16"/>
    </row>
    <row r="2394" spans="3:3" x14ac:dyDescent="0.15">
      <c r="C2394" s="16"/>
    </row>
    <row r="2395" spans="3:3" x14ac:dyDescent="0.15">
      <c r="C2395" s="16"/>
    </row>
    <row r="2396" spans="3:3" x14ac:dyDescent="0.15">
      <c r="C2396" s="16"/>
    </row>
    <row r="2397" spans="3:3" x14ac:dyDescent="0.15">
      <c r="C2397" s="16"/>
    </row>
    <row r="2398" spans="3:3" x14ac:dyDescent="0.15">
      <c r="C2398" s="16"/>
    </row>
    <row r="2399" spans="3:3" x14ac:dyDescent="0.15">
      <c r="C2399" s="16"/>
    </row>
    <row r="2400" spans="3:3" x14ac:dyDescent="0.15">
      <c r="C2400" s="16"/>
    </row>
    <row r="2401" spans="3:3" x14ac:dyDescent="0.15">
      <c r="C2401" s="16"/>
    </row>
    <row r="2402" spans="3:3" x14ac:dyDescent="0.15">
      <c r="C2402" s="16"/>
    </row>
    <row r="2403" spans="3:3" x14ac:dyDescent="0.15">
      <c r="C2403" s="16"/>
    </row>
    <row r="2404" spans="3:3" x14ac:dyDescent="0.15">
      <c r="C2404" s="16"/>
    </row>
    <row r="2405" spans="3:3" x14ac:dyDescent="0.15">
      <c r="C2405" s="16"/>
    </row>
    <row r="2406" spans="3:3" x14ac:dyDescent="0.15">
      <c r="C2406" s="16"/>
    </row>
    <row r="2407" spans="3:3" x14ac:dyDescent="0.15">
      <c r="C2407" s="16"/>
    </row>
    <row r="2408" spans="3:3" x14ac:dyDescent="0.15">
      <c r="C2408" s="16"/>
    </row>
    <row r="2409" spans="3:3" x14ac:dyDescent="0.15">
      <c r="C2409" s="16"/>
    </row>
    <row r="2410" spans="3:3" x14ac:dyDescent="0.15">
      <c r="C2410" s="16"/>
    </row>
    <row r="2411" spans="3:3" x14ac:dyDescent="0.15">
      <c r="C2411" s="16"/>
    </row>
    <row r="2412" spans="3:3" x14ac:dyDescent="0.15">
      <c r="C2412" s="16"/>
    </row>
    <row r="2413" spans="3:3" x14ac:dyDescent="0.15">
      <c r="C2413" s="16"/>
    </row>
    <row r="2414" spans="3:3" x14ac:dyDescent="0.15">
      <c r="C2414" s="16"/>
    </row>
    <row r="2415" spans="3:3" x14ac:dyDescent="0.15">
      <c r="C2415" s="16"/>
    </row>
    <row r="2416" spans="3:3" x14ac:dyDescent="0.15">
      <c r="C2416" s="16"/>
    </row>
    <row r="2417" spans="3:3" x14ac:dyDescent="0.15">
      <c r="C2417" s="16"/>
    </row>
    <row r="2418" spans="3:3" x14ac:dyDescent="0.15">
      <c r="C2418" s="16"/>
    </row>
    <row r="2419" spans="3:3" x14ac:dyDescent="0.15">
      <c r="C2419" s="16"/>
    </row>
    <row r="2420" spans="3:3" x14ac:dyDescent="0.15">
      <c r="C2420" s="16"/>
    </row>
    <row r="2421" spans="3:3" x14ac:dyDescent="0.15">
      <c r="C2421" s="16"/>
    </row>
    <row r="2422" spans="3:3" x14ac:dyDescent="0.15">
      <c r="C2422" s="16"/>
    </row>
    <row r="2423" spans="3:3" x14ac:dyDescent="0.15">
      <c r="C2423" s="16"/>
    </row>
    <row r="2424" spans="3:3" x14ac:dyDescent="0.15">
      <c r="C2424" s="16"/>
    </row>
    <row r="2425" spans="3:3" x14ac:dyDescent="0.15">
      <c r="C2425" s="16"/>
    </row>
    <row r="2426" spans="3:3" x14ac:dyDescent="0.15">
      <c r="C2426" s="16"/>
    </row>
    <row r="2427" spans="3:3" x14ac:dyDescent="0.15">
      <c r="C2427" s="16"/>
    </row>
    <row r="2428" spans="3:3" x14ac:dyDescent="0.15">
      <c r="C2428" s="16"/>
    </row>
    <row r="2429" spans="3:3" x14ac:dyDescent="0.15">
      <c r="C2429" s="16"/>
    </row>
    <row r="2430" spans="3:3" x14ac:dyDescent="0.15">
      <c r="C2430" s="16"/>
    </row>
    <row r="2431" spans="3:3" x14ac:dyDescent="0.15">
      <c r="C2431" s="16"/>
    </row>
    <row r="2432" spans="3:3" x14ac:dyDescent="0.15">
      <c r="C2432" s="16"/>
    </row>
    <row r="2433" spans="3:3" x14ac:dyDescent="0.15">
      <c r="C2433" s="16"/>
    </row>
    <row r="2434" spans="3:3" x14ac:dyDescent="0.15">
      <c r="C2434" s="16"/>
    </row>
    <row r="2435" spans="3:3" x14ac:dyDescent="0.15">
      <c r="C2435" s="16"/>
    </row>
    <row r="2436" spans="3:3" x14ac:dyDescent="0.15">
      <c r="C2436" s="16"/>
    </row>
    <row r="2437" spans="3:3" x14ac:dyDescent="0.15">
      <c r="C2437" s="16"/>
    </row>
    <row r="2438" spans="3:3" x14ac:dyDescent="0.15">
      <c r="C2438" s="16"/>
    </row>
    <row r="2439" spans="3:3" x14ac:dyDescent="0.15">
      <c r="C2439" s="16"/>
    </row>
    <row r="2440" spans="3:3" x14ac:dyDescent="0.15">
      <c r="C2440" s="16"/>
    </row>
    <row r="2441" spans="3:3" x14ac:dyDescent="0.15">
      <c r="C2441" s="16"/>
    </row>
    <row r="2442" spans="3:3" x14ac:dyDescent="0.15">
      <c r="C2442" s="16"/>
    </row>
    <row r="2443" spans="3:3" x14ac:dyDescent="0.15">
      <c r="C2443" s="16"/>
    </row>
    <row r="2444" spans="3:3" x14ac:dyDescent="0.15">
      <c r="C2444" s="16"/>
    </row>
    <row r="2445" spans="3:3" x14ac:dyDescent="0.15">
      <c r="C2445" s="16"/>
    </row>
    <row r="2446" spans="3:3" x14ac:dyDescent="0.15">
      <c r="C2446" s="16"/>
    </row>
    <row r="2447" spans="3:3" x14ac:dyDescent="0.15">
      <c r="C2447" s="16"/>
    </row>
    <row r="2448" spans="3:3" x14ac:dyDescent="0.15">
      <c r="C2448" s="16"/>
    </row>
    <row r="2449" spans="3:3" x14ac:dyDescent="0.15">
      <c r="C2449" s="16"/>
    </row>
    <row r="2450" spans="3:3" x14ac:dyDescent="0.15">
      <c r="C2450" s="16"/>
    </row>
    <row r="2451" spans="3:3" x14ac:dyDescent="0.15">
      <c r="C2451" s="16"/>
    </row>
    <row r="2452" spans="3:3" x14ac:dyDescent="0.15">
      <c r="C2452" s="16"/>
    </row>
    <row r="2453" spans="3:3" x14ac:dyDescent="0.15">
      <c r="C2453" s="16"/>
    </row>
    <row r="2454" spans="3:3" x14ac:dyDescent="0.15">
      <c r="C2454" s="16"/>
    </row>
    <row r="2455" spans="3:3" x14ac:dyDescent="0.15">
      <c r="C2455" s="16"/>
    </row>
    <row r="2456" spans="3:3" x14ac:dyDescent="0.15">
      <c r="C2456" s="16"/>
    </row>
    <row r="2457" spans="3:3" x14ac:dyDescent="0.15">
      <c r="C2457" s="16"/>
    </row>
    <row r="2458" spans="3:3" x14ac:dyDescent="0.15">
      <c r="C2458" s="16"/>
    </row>
    <row r="2459" spans="3:3" x14ac:dyDescent="0.15">
      <c r="C2459" s="16"/>
    </row>
    <row r="2460" spans="3:3" x14ac:dyDescent="0.15">
      <c r="C2460" s="16"/>
    </row>
    <row r="2461" spans="3:3" x14ac:dyDescent="0.15">
      <c r="C2461" s="16"/>
    </row>
    <row r="2462" spans="3:3" x14ac:dyDescent="0.15">
      <c r="C2462" s="16"/>
    </row>
    <row r="2463" spans="3:3" x14ac:dyDescent="0.15">
      <c r="C2463" s="16"/>
    </row>
    <row r="2464" spans="3:3" x14ac:dyDescent="0.15">
      <c r="C2464" s="16"/>
    </row>
    <row r="2465" spans="3:3" x14ac:dyDescent="0.15">
      <c r="C2465" s="16"/>
    </row>
    <row r="2466" spans="3:3" x14ac:dyDescent="0.15">
      <c r="C2466" s="16"/>
    </row>
    <row r="2467" spans="3:3" x14ac:dyDescent="0.15">
      <c r="C2467" s="16"/>
    </row>
    <row r="2468" spans="3:3" x14ac:dyDescent="0.15">
      <c r="C2468" s="16"/>
    </row>
    <row r="2469" spans="3:3" x14ac:dyDescent="0.15">
      <c r="C2469" s="16"/>
    </row>
    <row r="2470" spans="3:3" x14ac:dyDescent="0.15">
      <c r="C2470" s="16"/>
    </row>
    <row r="2471" spans="3:3" x14ac:dyDescent="0.15">
      <c r="C2471" s="16"/>
    </row>
    <row r="2472" spans="3:3" x14ac:dyDescent="0.15">
      <c r="C2472" s="16"/>
    </row>
    <row r="2473" spans="3:3" x14ac:dyDescent="0.15">
      <c r="C2473" s="16"/>
    </row>
    <row r="2474" spans="3:3" x14ac:dyDescent="0.15">
      <c r="C2474" s="16"/>
    </row>
    <row r="2475" spans="3:3" x14ac:dyDescent="0.15">
      <c r="C2475" s="16"/>
    </row>
    <row r="2476" spans="3:3" x14ac:dyDescent="0.15">
      <c r="C2476" s="16"/>
    </row>
    <row r="2477" spans="3:3" x14ac:dyDescent="0.15">
      <c r="C2477" s="16"/>
    </row>
    <row r="2478" spans="3:3" x14ac:dyDescent="0.15">
      <c r="C2478" s="16"/>
    </row>
    <row r="2479" spans="3:3" x14ac:dyDescent="0.15">
      <c r="C2479" s="16"/>
    </row>
    <row r="2480" spans="3:3" x14ac:dyDescent="0.15">
      <c r="C2480" s="16"/>
    </row>
    <row r="2481" spans="3:3" x14ac:dyDescent="0.15">
      <c r="C2481" s="16"/>
    </row>
    <row r="2482" spans="3:3" x14ac:dyDescent="0.15">
      <c r="C2482" s="16"/>
    </row>
    <row r="2483" spans="3:3" x14ac:dyDescent="0.15">
      <c r="C2483" s="16"/>
    </row>
    <row r="2484" spans="3:3" x14ac:dyDescent="0.15">
      <c r="C2484" s="16"/>
    </row>
    <row r="2485" spans="3:3" x14ac:dyDescent="0.15">
      <c r="C2485" s="16"/>
    </row>
    <row r="2486" spans="3:3" x14ac:dyDescent="0.15">
      <c r="C2486" s="16"/>
    </row>
    <row r="2487" spans="3:3" x14ac:dyDescent="0.15">
      <c r="C2487" s="16"/>
    </row>
    <row r="2488" spans="3:3" x14ac:dyDescent="0.15">
      <c r="C2488" s="16"/>
    </row>
    <row r="2489" spans="3:3" x14ac:dyDescent="0.15">
      <c r="C2489" s="16"/>
    </row>
    <row r="2490" spans="3:3" x14ac:dyDescent="0.15">
      <c r="C2490" s="16"/>
    </row>
    <row r="2491" spans="3:3" x14ac:dyDescent="0.15">
      <c r="C2491" s="16"/>
    </row>
    <row r="2492" spans="3:3" x14ac:dyDescent="0.15">
      <c r="C2492" s="16"/>
    </row>
    <row r="2493" spans="3:3" x14ac:dyDescent="0.15">
      <c r="C2493" s="16"/>
    </row>
    <row r="2494" spans="3:3" x14ac:dyDescent="0.15">
      <c r="C2494" s="16"/>
    </row>
    <row r="2495" spans="3:3" x14ac:dyDescent="0.15">
      <c r="C2495" s="16"/>
    </row>
    <row r="2496" spans="3:3" x14ac:dyDescent="0.15">
      <c r="C2496" s="16"/>
    </row>
    <row r="2497" spans="3:3" x14ac:dyDescent="0.15">
      <c r="C2497" s="16"/>
    </row>
    <row r="2498" spans="3:3" x14ac:dyDescent="0.15">
      <c r="C2498" s="16"/>
    </row>
    <row r="2499" spans="3:3" x14ac:dyDescent="0.15">
      <c r="C2499" s="16"/>
    </row>
    <row r="2500" spans="3:3" x14ac:dyDescent="0.15">
      <c r="C2500" s="16"/>
    </row>
    <row r="2501" spans="3:3" x14ac:dyDescent="0.15">
      <c r="C2501" s="16"/>
    </row>
    <row r="2502" spans="3:3" x14ac:dyDescent="0.15">
      <c r="C2502" s="16"/>
    </row>
    <row r="2503" spans="3:3" x14ac:dyDescent="0.15">
      <c r="C2503" s="16"/>
    </row>
    <row r="2504" spans="3:3" x14ac:dyDescent="0.15">
      <c r="C2504" s="16"/>
    </row>
    <row r="2505" spans="3:3" x14ac:dyDescent="0.15">
      <c r="C2505" s="16"/>
    </row>
    <row r="2506" spans="3:3" x14ac:dyDescent="0.15">
      <c r="C2506" s="16"/>
    </row>
    <row r="2507" spans="3:3" x14ac:dyDescent="0.15">
      <c r="C2507" s="16"/>
    </row>
    <row r="2508" spans="3:3" x14ac:dyDescent="0.15">
      <c r="C2508" s="16"/>
    </row>
    <row r="2509" spans="3:3" x14ac:dyDescent="0.15">
      <c r="C2509" s="16"/>
    </row>
    <row r="2510" spans="3:3" x14ac:dyDescent="0.15">
      <c r="C2510" s="16"/>
    </row>
    <row r="2511" spans="3:3" x14ac:dyDescent="0.15">
      <c r="C2511" s="16"/>
    </row>
    <row r="2512" spans="3:3" x14ac:dyDescent="0.15">
      <c r="C2512" s="16"/>
    </row>
    <row r="2513" spans="3:3" x14ac:dyDescent="0.15">
      <c r="C2513" s="16"/>
    </row>
    <row r="2514" spans="3:3" x14ac:dyDescent="0.15">
      <c r="C2514" s="16"/>
    </row>
    <row r="2515" spans="3:3" x14ac:dyDescent="0.15">
      <c r="C2515" s="16"/>
    </row>
    <row r="2516" spans="3:3" x14ac:dyDescent="0.15">
      <c r="C2516" s="16"/>
    </row>
    <row r="2517" spans="3:3" x14ac:dyDescent="0.15">
      <c r="C2517" s="16"/>
    </row>
    <row r="2518" spans="3:3" x14ac:dyDescent="0.15">
      <c r="C2518" s="16"/>
    </row>
    <row r="2519" spans="3:3" x14ac:dyDescent="0.15">
      <c r="C2519" s="16"/>
    </row>
    <row r="2520" spans="3:3" x14ac:dyDescent="0.15">
      <c r="C2520" s="16"/>
    </row>
    <row r="2521" spans="3:3" x14ac:dyDescent="0.15">
      <c r="C2521" s="16"/>
    </row>
    <row r="2522" spans="3:3" x14ac:dyDescent="0.15">
      <c r="C2522" s="16"/>
    </row>
    <row r="2523" spans="3:3" x14ac:dyDescent="0.15">
      <c r="C2523" s="16"/>
    </row>
    <row r="2524" spans="3:3" x14ac:dyDescent="0.15">
      <c r="C2524" s="16"/>
    </row>
    <row r="2525" spans="3:3" x14ac:dyDescent="0.15">
      <c r="C2525" s="16"/>
    </row>
    <row r="2526" spans="3:3" x14ac:dyDescent="0.15">
      <c r="C2526" s="16"/>
    </row>
    <row r="2527" spans="3:3" x14ac:dyDescent="0.15">
      <c r="C2527" s="16"/>
    </row>
    <row r="2528" spans="3:3" x14ac:dyDescent="0.15">
      <c r="C2528" s="16"/>
    </row>
    <row r="2529" spans="3:3" x14ac:dyDescent="0.15">
      <c r="C2529" s="16"/>
    </row>
    <row r="2530" spans="3:3" x14ac:dyDescent="0.15">
      <c r="C2530" s="16"/>
    </row>
    <row r="2531" spans="3:3" x14ac:dyDescent="0.15">
      <c r="C2531" s="16"/>
    </row>
    <row r="2532" spans="3:3" x14ac:dyDescent="0.15">
      <c r="C2532" s="16"/>
    </row>
    <row r="2533" spans="3:3" x14ac:dyDescent="0.15">
      <c r="C2533" s="16"/>
    </row>
    <row r="2534" spans="3:3" x14ac:dyDescent="0.15">
      <c r="C2534" s="16"/>
    </row>
    <row r="2535" spans="3:3" x14ac:dyDescent="0.15">
      <c r="C2535" s="16"/>
    </row>
    <row r="2536" spans="3:3" x14ac:dyDescent="0.15">
      <c r="C2536" s="16"/>
    </row>
    <row r="2537" spans="3:3" x14ac:dyDescent="0.15">
      <c r="C2537" s="16"/>
    </row>
    <row r="2538" spans="3:3" x14ac:dyDescent="0.15">
      <c r="C2538" s="16"/>
    </row>
    <row r="2539" spans="3:3" x14ac:dyDescent="0.15">
      <c r="C2539" s="16"/>
    </row>
    <row r="2540" spans="3:3" x14ac:dyDescent="0.15">
      <c r="C2540" s="16"/>
    </row>
    <row r="2541" spans="3:3" x14ac:dyDescent="0.15">
      <c r="C2541" s="16"/>
    </row>
    <row r="2542" spans="3:3" x14ac:dyDescent="0.15">
      <c r="C2542" s="16"/>
    </row>
    <row r="2543" spans="3:3" x14ac:dyDescent="0.15">
      <c r="C2543" s="16"/>
    </row>
    <row r="2544" spans="3:3" x14ac:dyDescent="0.15">
      <c r="C2544" s="16"/>
    </row>
    <row r="2545" spans="3:3" x14ac:dyDescent="0.15">
      <c r="C2545" s="16"/>
    </row>
    <row r="2546" spans="3:3" x14ac:dyDescent="0.15">
      <c r="C2546" s="16"/>
    </row>
    <row r="2547" spans="3:3" x14ac:dyDescent="0.15">
      <c r="C2547" s="16"/>
    </row>
    <row r="2548" spans="3:3" x14ac:dyDescent="0.15">
      <c r="C2548" s="16"/>
    </row>
    <row r="2549" spans="3:3" x14ac:dyDescent="0.15">
      <c r="C2549" s="16"/>
    </row>
    <row r="2550" spans="3:3" x14ac:dyDescent="0.15">
      <c r="C2550" s="16"/>
    </row>
    <row r="2551" spans="3:3" x14ac:dyDescent="0.15">
      <c r="C2551" s="16"/>
    </row>
    <row r="2552" spans="3:3" x14ac:dyDescent="0.15">
      <c r="C2552" s="16"/>
    </row>
    <row r="2553" spans="3:3" x14ac:dyDescent="0.15">
      <c r="C2553" s="16"/>
    </row>
    <row r="2554" spans="3:3" x14ac:dyDescent="0.15">
      <c r="C2554" s="16"/>
    </row>
    <row r="2555" spans="3:3" x14ac:dyDescent="0.15">
      <c r="C2555" s="16"/>
    </row>
    <row r="2556" spans="3:3" x14ac:dyDescent="0.15">
      <c r="C2556" s="16"/>
    </row>
    <row r="2557" spans="3:3" x14ac:dyDescent="0.15">
      <c r="C2557" s="16"/>
    </row>
    <row r="2558" spans="3:3" x14ac:dyDescent="0.15">
      <c r="C2558" s="16"/>
    </row>
    <row r="2559" spans="3:3" x14ac:dyDescent="0.15">
      <c r="C2559" s="16"/>
    </row>
    <row r="2560" spans="3:3" x14ac:dyDescent="0.15">
      <c r="C2560" s="16"/>
    </row>
    <row r="2561" spans="3:3" x14ac:dyDescent="0.15">
      <c r="C2561" s="16"/>
    </row>
    <row r="2562" spans="3:3" x14ac:dyDescent="0.15">
      <c r="C2562" s="16"/>
    </row>
    <row r="2563" spans="3:3" x14ac:dyDescent="0.15">
      <c r="C2563" s="16"/>
    </row>
    <row r="2564" spans="3:3" x14ac:dyDescent="0.15">
      <c r="C2564" s="16"/>
    </row>
    <row r="2565" spans="3:3" x14ac:dyDescent="0.15">
      <c r="C2565" s="16"/>
    </row>
    <row r="2566" spans="3:3" x14ac:dyDescent="0.15">
      <c r="C2566" s="16"/>
    </row>
    <row r="2567" spans="3:3" x14ac:dyDescent="0.15">
      <c r="C2567" s="16"/>
    </row>
    <row r="2568" spans="3:3" x14ac:dyDescent="0.15">
      <c r="C2568" s="16"/>
    </row>
    <row r="2569" spans="3:3" x14ac:dyDescent="0.15">
      <c r="C2569" s="16"/>
    </row>
    <row r="2570" spans="3:3" x14ac:dyDescent="0.15">
      <c r="C2570" s="16"/>
    </row>
    <row r="2571" spans="3:3" x14ac:dyDescent="0.15">
      <c r="C2571" s="16"/>
    </row>
    <row r="2572" spans="3:3" x14ac:dyDescent="0.15">
      <c r="C2572" s="16"/>
    </row>
    <row r="2573" spans="3:3" x14ac:dyDescent="0.15">
      <c r="C2573" s="16"/>
    </row>
    <row r="2574" spans="3:3" x14ac:dyDescent="0.15">
      <c r="C2574" s="16"/>
    </row>
    <row r="2575" spans="3:3" x14ac:dyDescent="0.15">
      <c r="C2575" s="16"/>
    </row>
    <row r="2576" spans="3:3" x14ac:dyDescent="0.15">
      <c r="C2576" s="16"/>
    </row>
    <row r="2577" spans="3:3" x14ac:dyDescent="0.15">
      <c r="C2577" s="16"/>
    </row>
    <row r="2578" spans="3:3" x14ac:dyDescent="0.15">
      <c r="C2578" s="16"/>
    </row>
    <row r="2579" spans="3:3" x14ac:dyDescent="0.15">
      <c r="C2579" s="16"/>
    </row>
    <row r="2580" spans="3:3" x14ac:dyDescent="0.15">
      <c r="C2580" s="16"/>
    </row>
    <row r="2581" spans="3:3" x14ac:dyDescent="0.15">
      <c r="C2581" s="16"/>
    </row>
    <row r="2582" spans="3:3" x14ac:dyDescent="0.15">
      <c r="C2582" s="16"/>
    </row>
    <row r="2583" spans="3:3" x14ac:dyDescent="0.15">
      <c r="C2583" s="16"/>
    </row>
    <row r="2584" spans="3:3" x14ac:dyDescent="0.15">
      <c r="C2584" s="16"/>
    </row>
    <row r="2585" spans="3:3" x14ac:dyDescent="0.15">
      <c r="C2585" s="16"/>
    </row>
    <row r="2586" spans="3:3" x14ac:dyDescent="0.15">
      <c r="C2586" s="16"/>
    </row>
    <row r="2587" spans="3:3" x14ac:dyDescent="0.15">
      <c r="C2587" s="16"/>
    </row>
    <row r="2588" spans="3:3" x14ac:dyDescent="0.15">
      <c r="C2588" s="16"/>
    </row>
    <row r="2589" spans="3:3" x14ac:dyDescent="0.15">
      <c r="C2589" s="16"/>
    </row>
    <row r="2590" spans="3:3" x14ac:dyDescent="0.15">
      <c r="C2590" s="16"/>
    </row>
    <row r="2591" spans="3:3" x14ac:dyDescent="0.15">
      <c r="C2591" s="16"/>
    </row>
    <row r="2592" spans="3:3" x14ac:dyDescent="0.15">
      <c r="C2592" s="16"/>
    </row>
    <row r="2593" spans="3:3" x14ac:dyDescent="0.15">
      <c r="C2593" s="16"/>
    </row>
    <row r="2594" spans="3:3" x14ac:dyDescent="0.15">
      <c r="C2594" s="16"/>
    </row>
    <row r="2595" spans="3:3" x14ac:dyDescent="0.15">
      <c r="C2595" s="16"/>
    </row>
    <row r="2596" spans="3:3" x14ac:dyDescent="0.15">
      <c r="C2596" s="16"/>
    </row>
    <row r="2597" spans="3:3" x14ac:dyDescent="0.15">
      <c r="C2597" s="16"/>
    </row>
    <row r="2598" spans="3:3" x14ac:dyDescent="0.15">
      <c r="C2598" s="16"/>
    </row>
    <row r="2599" spans="3:3" x14ac:dyDescent="0.15">
      <c r="C2599" s="16"/>
    </row>
    <row r="2600" spans="3:3" x14ac:dyDescent="0.15">
      <c r="C2600" s="16"/>
    </row>
    <row r="2601" spans="3:3" x14ac:dyDescent="0.15">
      <c r="C2601" s="16"/>
    </row>
    <row r="2602" spans="3:3" x14ac:dyDescent="0.15">
      <c r="C2602" s="16"/>
    </row>
    <row r="2603" spans="3:3" x14ac:dyDescent="0.15">
      <c r="C2603" s="16"/>
    </row>
    <row r="2604" spans="3:3" x14ac:dyDescent="0.15">
      <c r="C2604" s="16"/>
    </row>
    <row r="2605" spans="3:3" x14ac:dyDescent="0.15">
      <c r="C2605" s="16"/>
    </row>
    <row r="2606" spans="3:3" x14ac:dyDescent="0.15">
      <c r="C2606" s="16"/>
    </row>
    <row r="2607" spans="3:3" x14ac:dyDescent="0.15">
      <c r="C2607" s="16"/>
    </row>
    <row r="2608" spans="3:3" x14ac:dyDescent="0.15">
      <c r="C2608" s="16"/>
    </row>
    <row r="2609" spans="3:3" x14ac:dyDescent="0.15">
      <c r="C2609" s="16"/>
    </row>
    <row r="2610" spans="3:3" x14ac:dyDescent="0.15">
      <c r="C2610" s="16"/>
    </row>
    <row r="2611" spans="3:3" x14ac:dyDescent="0.15">
      <c r="C2611" s="16"/>
    </row>
    <row r="2612" spans="3:3" x14ac:dyDescent="0.15">
      <c r="C2612" s="16"/>
    </row>
    <row r="2613" spans="3:3" x14ac:dyDescent="0.15">
      <c r="C2613" s="16"/>
    </row>
    <row r="2614" spans="3:3" x14ac:dyDescent="0.15">
      <c r="C2614" s="16"/>
    </row>
    <row r="2615" spans="3:3" x14ac:dyDescent="0.15">
      <c r="C2615" s="16"/>
    </row>
    <row r="2616" spans="3:3" x14ac:dyDescent="0.15">
      <c r="C2616" s="16"/>
    </row>
    <row r="2617" spans="3:3" x14ac:dyDescent="0.15">
      <c r="C2617" s="16"/>
    </row>
    <row r="2618" spans="3:3" x14ac:dyDescent="0.15">
      <c r="C2618" s="16"/>
    </row>
    <row r="2619" spans="3:3" x14ac:dyDescent="0.15">
      <c r="C2619" s="16"/>
    </row>
    <row r="2620" spans="3:3" x14ac:dyDescent="0.15">
      <c r="C2620" s="16"/>
    </row>
    <row r="2621" spans="3:3" x14ac:dyDescent="0.15">
      <c r="C2621" s="16"/>
    </row>
    <row r="2622" spans="3:3" x14ac:dyDescent="0.15">
      <c r="C2622" s="16"/>
    </row>
    <row r="2623" spans="3:3" x14ac:dyDescent="0.15">
      <c r="C2623" s="16"/>
    </row>
    <row r="2624" spans="3:3" x14ac:dyDescent="0.15">
      <c r="C2624" s="16"/>
    </row>
    <row r="2625" spans="3:3" x14ac:dyDescent="0.15">
      <c r="C2625" s="16"/>
    </row>
    <row r="2626" spans="3:3" x14ac:dyDescent="0.15">
      <c r="C2626" s="16"/>
    </row>
    <row r="2627" spans="3:3" x14ac:dyDescent="0.15">
      <c r="C2627" s="16"/>
    </row>
    <row r="2628" spans="3:3" x14ac:dyDescent="0.15">
      <c r="C2628" s="16"/>
    </row>
    <row r="2629" spans="3:3" x14ac:dyDescent="0.15">
      <c r="C2629" s="16"/>
    </row>
    <row r="2630" spans="3:3" x14ac:dyDescent="0.15">
      <c r="C2630" s="16"/>
    </row>
    <row r="2631" spans="3:3" x14ac:dyDescent="0.15">
      <c r="C2631" s="16"/>
    </row>
    <row r="2632" spans="3:3" x14ac:dyDescent="0.15">
      <c r="C2632" s="16"/>
    </row>
    <row r="2633" spans="3:3" x14ac:dyDescent="0.15">
      <c r="C2633" s="16"/>
    </row>
    <row r="2634" spans="3:3" x14ac:dyDescent="0.15">
      <c r="C2634" s="16"/>
    </row>
    <row r="2635" spans="3:3" x14ac:dyDescent="0.15">
      <c r="C2635" s="16"/>
    </row>
    <row r="2636" spans="3:3" x14ac:dyDescent="0.15">
      <c r="C2636" s="16"/>
    </row>
    <row r="2637" spans="3:3" x14ac:dyDescent="0.15">
      <c r="C2637" s="16"/>
    </row>
    <row r="2638" spans="3:3" x14ac:dyDescent="0.15">
      <c r="C2638" s="16"/>
    </row>
    <row r="2639" spans="3:3" x14ac:dyDescent="0.15">
      <c r="C2639" s="16"/>
    </row>
    <row r="2640" spans="3:3" x14ac:dyDescent="0.15">
      <c r="C2640" s="16"/>
    </row>
    <row r="2641" spans="3:3" x14ac:dyDescent="0.15">
      <c r="C2641" s="16"/>
    </row>
    <row r="2642" spans="3:3" x14ac:dyDescent="0.15">
      <c r="C2642" s="16"/>
    </row>
    <row r="2643" spans="3:3" x14ac:dyDescent="0.15">
      <c r="C2643" s="16"/>
    </row>
    <row r="2644" spans="3:3" x14ac:dyDescent="0.15">
      <c r="C2644" s="16"/>
    </row>
    <row r="2645" spans="3:3" x14ac:dyDescent="0.15">
      <c r="C2645" s="16"/>
    </row>
    <row r="2646" spans="3:3" x14ac:dyDescent="0.15">
      <c r="C2646" s="16"/>
    </row>
    <row r="2647" spans="3:3" x14ac:dyDescent="0.15">
      <c r="C2647" s="16"/>
    </row>
    <row r="2648" spans="3:3" x14ac:dyDescent="0.15">
      <c r="C2648" s="16"/>
    </row>
    <row r="2649" spans="3:3" x14ac:dyDescent="0.15">
      <c r="C2649" s="16"/>
    </row>
    <row r="2650" spans="3:3" x14ac:dyDescent="0.15">
      <c r="C2650" s="16"/>
    </row>
    <row r="2651" spans="3:3" x14ac:dyDescent="0.15">
      <c r="C2651" s="16"/>
    </row>
    <row r="2652" spans="3:3" x14ac:dyDescent="0.15">
      <c r="C2652" s="16"/>
    </row>
    <row r="2653" spans="3:3" x14ac:dyDescent="0.15">
      <c r="C2653" s="16"/>
    </row>
    <row r="2654" spans="3:3" x14ac:dyDescent="0.15">
      <c r="C2654" s="16"/>
    </row>
    <row r="2655" spans="3:3" x14ac:dyDescent="0.15">
      <c r="C2655" s="16"/>
    </row>
    <row r="2656" spans="3:3" x14ac:dyDescent="0.15">
      <c r="C2656" s="16"/>
    </row>
    <row r="2657" spans="3:3" x14ac:dyDescent="0.15">
      <c r="C2657" s="16"/>
    </row>
    <row r="2658" spans="3:3" x14ac:dyDescent="0.15">
      <c r="C2658" s="16"/>
    </row>
    <row r="2659" spans="3:3" x14ac:dyDescent="0.15">
      <c r="C2659" s="16"/>
    </row>
    <row r="2660" spans="3:3" x14ac:dyDescent="0.15">
      <c r="C2660" s="16"/>
    </row>
    <row r="2661" spans="3:3" x14ac:dyDescent="0.15">
      <c r="C2661" s="16"/>
    </row>
    <row r="2662" spans="3:3" x14ac:dyDescent="0.15">
      <c r="C2662" s="16"/>
    </row>
    <row r="2663" spans="3:3" x14ac:dyDescent="0.15">
      <c r="C2663" s="16"/>
    </row>
    <row r="2664" spans="3:3" x14ac:dyDescent="0.15">
      <c r="C2664" s="16"/>
    </row>
    <row r="2665" spans="3:3" x14ac:dyDescent="0.15">
      <c r="C2665" s="16"/>
    </row>
    <row r="2666" spans="3:3" x14ac:dyDescent="0.15">
      <c r="C2666" s="16"/>
    </row>
    <row r="2667" spans="3:3" x14ac:dyDescent="0.15">
      <c r="C2667" s="16"/>
    </row>
    <row r="2668" spans="3:3" x14ac:dyDescent="0.15">
      <c r="C2668" s="16"/>
    </row>
    <row r="2669" spans="3:3" x14ac:dyDescent="0.15">
      <c r="C2669" s="16"/>
    </row>
    <row r="2670" spans="3:3" x14ac:dyDescent="0.15">
      <c r="C2670" s="16"/>
    </row>
    <row r="2671" spans="3:3" x14ac:dyDescent="0.15">
      <c r="C2671" s="16"/>
    </row>
    <row r="2672" spans="3:3" x14ac:dyDescent="0.15">
      <c r="C2672" s="16"/>
    </row>
    <row r="2673" spans="3:3" x14ac:dyDescent="0.15">
      <c r="C2673" s="16"/>
    </row>
    <row r="2674" spans="3:3" x14ac:dyDescent="0.15">
      <c r="C2674" s="16"/>
    </row>
    <row r="2675" spans="3:3" x14ac:dyDescent="0.15">
      <c r="C2675" s="16"/>
    </row>
    <row r="2676" spans="3:3" x14ac:dyDescent="0.15">
      <c r="C2676" s="16"/>
    </row>
    <row r="2677" spans="3:3" x14ac:dyDescent="0.15">
      <c r="C2677" s="16"/>
    </row>
    <row r="2678" spans="3:3" x14ac:dyDescent="0.15">
      <c r="C2678" s="16"/>
    </row>
    <row r="2679" spans="3:3" x14ac:dyDescent="0.15">
      <c r="C2679" s="16"/>
    </row>
    <row r="2680" spans="3:3" x14ac:dyDescent="0.15">
      <c r="C2680" s="16"/>
    </row>
    <row r="2681" spans="3:3" x14ac:dyDescent="0.15">
      <c r="C2681" s="16"/>
    </row>
    <row r="2682" spans="3:3" x14ac:dyDescent="0.15">
      <c r="C2682" s="16"/>
    </row>
    <row r="2683" spans="3:3" x14ac:dyDescent="0.15">
      <c r="C2683" s="16"/>
    </row>
    <row r="2684" spans="3:3" x14ac:dyDescent="0.15">
      <c r="C2684" s="16"/>
    </row>
    <row r="2685" spans="3:3" x14ac:dyDescent="0.15">
      <c r="C2685" s="16"/>
    </row>
    <row r="2686" spans="3:3" x14ac:dyDescent="0.15">
      <c r="C2686" s="16"/>
    </row>
    <row r="2687" spans="3:3" x14ac:dyDescent="0.15">
      <c r="C2687" s="16"/>
    </row>
    <row r="2688" spans="3:3" x14ac:dyDescent="0.15">
      <c r="C2688" s="16"/>
    </row>
    <row r="2689" spans="3:3" x14ac:dyDescent="0.15">
      <c r="C2689" s="16"/>
    </row>
    <row r="2690" spans="3:3" x14ac:dyDescent="0.15">
      <c r="C2690" s="16"/>
    </row>
    <row r="2691" spans="3:3" x14ac:dyDescent="0.15">
      <c r="C2691" s="16"/>
    </row>
    <row r="2692" spans="3:3" x14ac:dyDescent="0.15">
      <c r="C2692" s="16"/>
    </row>
    <row r="2693" spans="3:3" x14ac:dyDescent="0.15">
      <c r="C2693" s="16"/>
    </row>
    <row r="2694" spans="3:3" x14ac:dyDescent="0.15">
      <c r="C2694" s="16"/>
    </row>
    <row r="2695" spans="3:3" x14ac:dyDescent="0.15">
      <c r="C2695" s="16"/>
    </row>
    <row r="2696" spans="3:3" x14ac:dyDescent="0.15">
      <c r="C2696" s="16"/>
    </row>
    <row r="2697" spans="3:3" x14ac:dyDescent="0.15">
      <c r="C2697" s="16"/>
    </row>
    <row r="2698" spans="3:3" x14ac:dyDescent="0.15">
      <c r="C2698" s="16"/>
    </row>
    <row r="2699" spans="3:3" x14ac:dyDescent="0.15">
      <c r="C2699" s="16"/>
    </row>
    <row r="2700" spans="3:3" x14ac:dyDescent="0.15">
      <c r="C2700" s="16"/>
    </row>
    <row r="2701" spans="3:3" x14ac:dyDescent="0.15">
      <c r="C2701" s="16"/>
    </row>
    <row r="2702" spans="3:3" x14ac:dyDescent="0.15">
      <c r="C2702" s="16"/>
    </row>
    <row r="2703" spans="3:3" x14ac:dyDescent="0.15">
      <c r="C2703" s="16"/>
    </row>
    <row r="2704" spans="3:3" x14ac:dyDescent="0.15">
      <c r="C2704" s="16"/>
    </row>
    <row r="2705" spans="3:3" x14ac:dyDescent="0.15">
      <c r="C2705" s="16"/>
    </row>
    <row r="2706" spans="3:3" x14ac:dyDescent="0.15">
      <c r="C2706" s="16"/>
    </row>
    <row r="2707" spans="3:3" x14ac:dyDescent="0.15">
      <c r="C2707" s="16"/>
    </row>
    <row r="2708" spans="3:3" x14ac:dyDescent="0.15">
      <c r="C2708" s="16"/>
    </row>
    <row r="2709" spans="3:3" x14ac:dyDescent="0.15">
      <c r="C2709" s="16"/>
    </row>
    <row r="2710" spans="3:3" x14ac:dyDescent="0.15">
      <c r="C2710" s="16"/>
    </row>
    <row r="2711" spans="3:3" x14ac:dyDescent="0.15">
      <c r="C2711" s="16"/>
    </row>
    <row r="2712" spans="3:3" x14ac:dyDescent="0.15">
      <c r="C2712" s="16"/>
    </row>
    <row r="2713" spans="3:3" x14ac:dyDescent="0.15">
      <c r="C2713" s="16"/>
    </row>
    <row r="2714" spans="3:3" x14ac:dyDescent="0.15">
      <c r="C2714" s="16"/>
    </row>
    <row r="2715" spans="3:3" x14ac:dyDescent="0.15">
      <c r="C2715" s="16"/>
    </row>
    <row r="2716" spans="3:3" x14ac:dyDescent="0.15">
      <c r="C2716" s="16"/>
    </row>
    <row r="2717" spans="3:3" x14ac:dyDescent="0.15">
      <c r="C2717" s="16"/>
    </row>
    <row r="2718" spans="3:3" x14ac:dyDescent="0.15">
      <c r="C2718" s="16"/>
    </row>
    <row r="2719" spans="3:3" x14ac:dyDescent="0.15">
      <c r="C2719" s="16"/>
    </row>
    <row r="2720" spans="3:3" x14ac:dyDescent="0.15">
      <c r="C2720" s="16"/>
    </row>
    <row r="2721" spans="3:3" x14ac:dyDescent="0.15">
      <c r="C2721" s="16"/>
    </row>
    <row r="2722" spans="3:3" x14ac:dyDescent="0.15">
      <c r="C2722" s="16"/>
    </row>
    <row r="2723" spans="3:3" x14ac:dyDescent="0.15">
      <c r="C2723" s="16"/>
    </row>
    <row r="2724" spans="3:3" x14ac:dyDescent="0.15">
      <c r="C2724" s="16"/>
    </row>
    <row r="2725" spans="3:3" x14ac:dyDescent="0.15">
      <c r="C2725" s="16"/>
    </row>
    <row r="2726" spans="3:3" x14ac:dyDescent="0.15">
      <c r="C2726" s="16"/>
    </row>
    <row r="2727" spans="3:3" x14ac:dyDescent="0.15">
      <c r="C2727" s="16"/>
    </row>
    <row r="2728" spans="3:3" x14ac:dyDescent="0.15">
      <c r="C2728" s="16"/>
    </row>
    <row r="2729" spans="3:3" x14ac:dyDescent="0.15">
      <c r="C2729" s="16"/>
    </row>
    <row r="2730" spans="3:3" x14ac:dyDescent="0.15">
      <c r="C2730" s="16"/>
    </row>
    <row r="2731" spans="3:3" x14ac:dyDescent="0.15">
      <c r="C2731" s="16"/>
    </row>
    <row r="2732" spans="3:3" x14ac:dyDescent="0.15">
      <c r="C2732" s="16"/>
    </row>
    <row r="2733" spans="3:3" x14ac:dyDescent="0.15">
      <c r="C2733" s="16"/>
    </row>
    <row r="2734" spans="3:3" x14ac:dyDescent="0.15">
      <c r="C2734" s="16"/>
    </row>
    <row r="2735" spans="3:3" x14ac:dyDescent="0.15">
      <c r="C2735" s="16"/>
    </row>
    <row r="2736" spans="3:3" x14ac:dyDescent="0.15">
      <c r="C2736" s="16"/>
    </row>
    <row r="2737" spans="3:3" x14ac:dyDescent="0.15">
      <c r="C2737" s="16"/>
    </row>
    <row r="2738" spans="3:3" x14ac:dyDescent="0.15">
      <c r="C2738" s="16"/>
    </row>
    <row r="2739" spans="3:3" x14ac:dyDescent="0.15">
      <c r="C2739" s="16"/>
    </row>
    <row r="2740" spans="3:3" x14ac:dyDescent="0.15">
      <c r="C2740" s="16"/>
    </row>
    <row r="2741" spans="3:3" x14ac:dyDescent="0.15">
      <c r="C2741" s="16"/>
    </row>
    <row r="2742" spans="3:3" x14ac:dyDescent="0.15">
      <c r="C2742" s="16"/>
    </row>
    <row r="2743" spans="3:3" x14ac:dyDescent="0.15">
      <c r="C2743" s="16"/>
    </row>
    <row r="2744" spans="3:3" x14ac:dyDescent="0.15">
      <c r="C2744" s="16"/>
    </row>
    <row r="2745" spans="3:3" x14ac:dyDescent="0.15">
      <c r="C2745" s="16"/>
    </row>
    <row r="2746" spans="3:3" x14ac:dyDescent="0.15">
      <c r="C2746" s="16"/>
    </row>
    <row r="2747" spans="3:3" x14ac:dyDescent="0.15">
      <c r="C2747" s="16"/>
    </row>
    <row r="2748" spans="3:3" x14ac:dyDescent="0.15">
      <c r="C2748" s="16"/>
    </row>
    <row r="2749" spans="3:3" x14ac:dyDescent="0.15">
      <c r="C2749" s="16"/>
    </row>
    <row r="2750" spans="3:3" x14ac:dyDescent="0.15">
      <c r="C2750" s="16"/>
    </row>
    <row r="2751" spans="3:3" x14ac:dyDescent="0.15">
      <c r="C2751" s="16"/>
    </row>
    <row r="2752" spans="3:3" x14ac:dyDescent="0.15">
      <c r="C2752" s="16"/>
    </row>
    <row r="2753" spans="3:3" x14ac:dyDescent="0.15">
      <c r="C2753" s="16"/>
    </row>
    <row r="2754" spans="3:3" x14ac:dyDescent="0.15">
      <c r="C2754" s="16"/>
    </row>
    <row r="2755" spans="3:3" x14ac:dyDescent="0.15">
      <c r="C2755" s="16"/>
    </row>
    <row r="2756" spans="3:3" x14ac:dyDescent="0.15">
      <c r="C2756" s="16"/>
    </row>
    <row r="2757" spans="3:3" x14ac:dyDescent="0.15">
      <c r="C2757" s="16"/>
    </row>
    <row r="2758" spans="3:3" x14ac:dyDescent="0.15">
      <c r="C2758" s="16"/>
    </row>
    <row r="2759" spans="3:3" x14ac:dyDescent="0.15">
      <c r="C2759" s="16"/>
    </row>
    <row r="2760" spans="3:3" x14ac:dyDescent="0.15">
      <c r="C2760" s="16"/>
    </row>
    <row r="2761" spans="3:3" x14ac:dyDescent="0.15">
      <c r="C2761" s="16"/>
    </row>
    <row r="2762" spans="3:3" x14ac:dyDescent="0.15">
      <c r="C2762" s="16"/>
    </row>
    <row r="2763" spans="3:3" x14ac:dyDescent="0.15">
      <c r="C2763" s="16"/>
    </row>
    <row r="2764" spans="3:3" x14ac:dyDescent="0.15">
      <c r="C2764" s="16"/>
    </row>
    <row r="2765" spans="3:3" x14ac:dyDescent="0.15">
      <c r="C2765" s="16"/>
    </row>
    <row r="2766" spans="3:3" x14ac:dyDescent="0.15">
      <c r="C2766" s="16"/>
    </row>
    <row r="2767" spans="3:3" x14ac:dyDescent="0.15">
      <c r="C2767" s="16"/>
    </row>
    <row r="2768" spans="3:3" x14ac:dyDescent="0.15">
      <c r="C2768" s="16"/>
    </row>
    <row r="2769" spans="3:3" x14ac:dyDescent="0.15">
      <c r="C2769" s="16"/>
    </row>
    <row r="2770" spans="3:3" x14ac:dyDescent="0.15">
      <c r="C2770" s="16"/>
    </row>
    <row r="2771" spans="3:3" x14ac:dyDescent="0.15">
      <c r="C2771" s="16"/>
    </row>
    <row r="2772" spans="3:3" x14ac:dyDescent="0.15">
      <c r="C2772" s="16"/>
    </row>
    <row r="2773" spans="3:3" x14ac:dyDescent="0.15">
      <c r="C2773" s="16"/>
    </row>
    <row r="2774" spans="3:3" x14ac:dyDescent="0.15">
      <c r="C2774" s="16"/>
    </row>
    <row r="2775" spans="3:3" x14ac:dyDescent="0.15">
      <c r="C2775" s="16"/>
    </row>
    <row r="2776" spans="3:3" x14ac:dyDescent="0.15">
      <c r="C2776" s="16"/>
    </row>
    <row r="2777" spans="3:3" x14ac:dyDescent="0.15">
      <c r="C2777" s="16"/>
    </row>
    <row r="2778" spans="3:3" x14ac:dyDescent="0.15">
      <c r="C2778" s="16"/>
    </row>
    <row r="2779" spans="3:3" x14ac:dyDescent="0.15">
      <c r="C2779" s="16"/>
    </row>
    <row r="2780" spans="3:3" x14ac:dyDescent="0.15">
      <c r="C2780" s="16"/>
    </row>
    <row r="2781" spans="3:3" x14ac:dyDescent="0.15">
      <c r="C2781" s="16"/>
    </row>
    <row r="2782" spans="3:3" x14ac:dyDescent="0.15">
      <c r="C2782" s="16"/>
    </row>
    <row r="2783" spans="3:3" x14ac:dyDescent="0.15">
      <c r="C2783" s="16"/>
    </row>
    <row r="2784" spans="3:3" x14ac:dyDescent="0.15">
      <c r="C2784" s="16"/>
    </row>
    <row r="2785" spans="3:3" x14ac:dyDescent="0.15">
      <c r="C2785" s="16"/>
    </row>
    <row r="2786" spans="3:3" x14ac:dyDescent="0.15">
      <c r="C2786" s="16"/>
    </row>
    <row r="2787" spans="3:3" x14ac:dyDescent="0.15">
      <c r="C2787" s="16"/>
    </row>
    <row r="2788" spans="3:3" x14ac:dyDescent="0.15">
      <c r="C2788" s="16"/>
    </row>
    <row r="2789" spans="3:3" x14ac:dyDescent="0.15">
      <c r="C2789" s="16"/>
    </row>
    <row r="2790" spans="3:3" x14ac:dyDescent="0.15">
      <c r="C2790" s="16"/>
    </row>
    <row r="2791" spans="3:3" x14ac:dyDescent="0.15">
      <c r="C2791" s="16"/>
    </row>
    <row r="2792" spans="3:3" x14ac:dyDescent="0.15">
      <c r="C2792" s="16"/>
    </row>
    <row r="2793" spans="3:3" x14ac:dyDescent="0.15">
      <c r="C2793" s="16"/>
    </row>
    <row r="2794" spans="3:3" x14ac:dyDescent="0.15">
      <c r="C2794" s="16"/>
    </row>
    <row r="2795" spans="3:3" x14ac:dyDescent="0.15">
      <c r="C2795" s="16"/>
    </row>
    <row r="2796" spans="3:3" x14ac:dyDescent="0.15">
      <c r="C2796" s="16"/>
    </row>
    <row r="2797" spans="3:3" x14ac:dyDescent="0.15">
      <c r="C2797" s="16"/>
    </row>
    <row r="2798" spans="3:3" x14ac:dyDescent="0.15">
      <c r="C2798" s="16"/>
    </row>
    <row r="2799" spans="3:3" x14ac:dyDescent="0.15">
      <c r="C2799" s="16"/>
    </row>
    <row r="2800" spans="3:3" x14ac:dyDescent="0.15">
      <c r="C2800" s="16"/>
    </row>
    <row r="2801" spans="3:3" x14ac:dyDescent="0.15">
      <c r="C2801" s="16"/>
    </row>
    <row r="2802" spans="3:3" x14ac:dyDescent="0.15">
      <c r="C2802" s="16"/>
    </row>
    <row r="2803" spans="3:3" x14ac:dyDescent="0.15">
      <c r="C2803" s="16"/>
    </row>
    <row r="2804" spans="3:3" x14ac:dyDescent="0.15">
      <c r="C2804" s="16"/>
    </row>
    <row r="2805" spans="3:3" x14ac:dyDescent="0.15">
      <c r="C2805" s="16"/>
    </row>
    <row r="2806" spans="3:3" x14ac:dyDescent="0.15">
      <c r="C2806" s="16"/>
    </row>
    <row r="2807" spans="3:3" x14ac:dyDescent="0.15">
      <c r="C2807" s="16"/>
    </row>
    <row r="2808" spans="3:3" x14ac:dyDescent="0.15">
      <c r="C2808" s="16"/>
    </row>
    <row r="2809" spans="3:3" x14ac:dyDescent="0.15">
      <c r="C2809" s="16"/>
    </row>
    <row r="2810" spans="3:3" x14ac:dyDescent="0.15">
      <c r="C2810" s="16"/>
    </row>
    <row r="2811" spans="3:3" x14ac:dyDescent="0.15">
      <c r="C2811" s="16"/>
    </row>
    <row r="2812" spans="3:3" x14ac:dyDescent="0.15">
      <c r="C2812" s="16"/>
    </row>
    <row r="2813" spans="3:3" x14ac:dyDescent="0.15">
      <c r="C2813" s="16"/>
    </row>
    <row r="2814" spans="3:3" x14ac:dyDescent="0.15">
      <c r="C2814" s="16"/>
    </row>
    <row r="2815" spans="3:3" x14ac:dyDescent="0.15">
      <c r="C2815" s="16"/>
    </row>
    <row r="2816" spans="3:3" x14ac:dyDescent="0.15">
      <c r="C2816" s="16"/>
    </row>
    <row r="2817" spans="3:3" x14ac:dyDescent="0.15">
      <c r="C2817" s="16"/>
    </row>
    <row r="2818" spans="3:3" x14ac:dyDescent="0.15">
      <c r="C2818" s="16"/>
    </row>
    <row r="2819" spans="3:3" x14ac:dyDescent="0.15">
      <c r="C2819" s="16"/>
    </row>
    <row r="2820" spans="3:3" x14ac:dyDescent="0.15">
      <c r="C2820" s="16"/>
    </row>
    <row r="2821" spans="3:3" x14ac:dyDescent="0.15">
      <c r="C2821" s="16"/>
    </row>
    <row r="2822" spans="3:3" x14ac:dyDescent="0.15">
      <c r="C2822" s="16"/>
    </row>
    <row r="2823" spans="3:3" x14ac:dyDescent="0.15">
      <c r="C2823" s="16"/>
    </row>
    <row r="2824" spans="3:3" x14ac:dyDescent="0.15">
      <c r="C2824" s="16"/>
    </row>
    <row r="2825" spans="3:3" x14ac:dyDescent="0.15">
      <c r="C2825" s="16"/>
    </row>
    <row r="2826" spans="3:3" x14ac:dyDescent="0.15">
      <c r="C2826" s="16"/>
    </row>
    <row r="2827" spans="3:3" x14ac:dyDescent="0.15">
      <c r="C2827" s="16"/>
    </row>
    <row r="2828" spans="3:3" x14ac:dyDescent="0.15">
      <c r="C2828" s="16"/>
    </row>
    <row r="2829" spans="3:3" x14ac:dyDescent="0.15">
      <c r="C2829" s="16"/>
    </row>
    <row r="2830" spans="3:3" x14ac:dyDescent="0.15">
      <c r="C2830" s="16"/>
    </row>
    <row r="2831" spans="3:3" x14ac:dyDescent="0.15">
      <c r="C2831" s="16"/>
    </row>
    <row r="2832" spans="3:3" x14ac:dyDescent="0.15">
      <c r="C2832" s="16"/>
    </row>
    <row r="2833" spans="3:3" x14ac:dyDescent="0.15">
      <c r="C2833" s="16"/>
    </row>
    <row r="2834" spans="3:3" x14ac:dyDescent="0.15">
      <c r="C2834" s="16"/>
    </row>
    <row r="2835" spans="3:3" x14ac:dyDescent="0.15">
      <c r="C2835" s="16"/>
    </row>
    <row r="2836" spans="3:3" x14ac:dyDescent="0.15">
      <c r="C2836" s="16"/>
    </row>
    <row r="2837" spans="3:3" x14ac:dyDescent="0.15">
      <c r="C2837" s="16"/>
    </row>
    <row r="2838" spans="3:3" x14ac:dyDescent="0.15">
      <c r="C2838" s="16"/>
    </row>
    <row r="2839" spans="3:3" x14ac:dyDescent="0.15">
      <c r="C2839" s="16"/>
    </row>
    <row r="2840" spans="3:3" x14ac:dyDescent="0.15">
      <c r="C2840" s="16"/>
    </row>
    <row r="2841" spans="3:3" x14ac:dyDescent="0.15">
      <c r="C2841" s="16"/>
    </row>
    <row r="2842" spans="3:3" x14ac:dyDescent="0.15">
      <c r="C2842" s="16"/>
    </row>
    <row r="2843" spans="3:3" x14ac:dyDescent="0.15">
      <c r="C2843" s="16"/>
    </row>
    <row r="2844" spans="3:3" x14ac:dyDescent="0.15">
      <c r="C2844" s="16"/>
    </row>
    <row r="2845" spans="3:3" x14ac:dyDescent="0.15">
      <c r="C2845" s="16"/>
    </row>
    <row r="2846" spans="3:3" x14ac:dyDescent="0.15">
      <c r="C2846" s="16"/>
    </row>
    <row r="2847" spans="3:3" x14ac:dyDescent="0.15">
      <c r="C2847" s="16"/>
    </row>
    <row r="2848" spans="3:3" x14ac:dyDescent="0.15">
      <c r="C2848" s="16"/>
    </row>
    <row r="2849" spans="3:3" x14ac:dyDescent="0.15">
      <c r="C2849" s="16"/>
    </row>
    <row r="2850" spans="3:3" x14ac:dyDescent="0.15">
      <c r="C2850" s="16"/>
    </row>
    <row r="2851" spans="3:3" x14ac:dyDescent="0.15">
      <c r="C2851" s="16"/>
    </row>
    <row r="2852" spans="3:3" x14ac:dyDescent="0.15">
      <c r="C2852" s="16"/>
    </row>
    <row r="2853" spans="3:3" x14ac:dyDescent="0.15">
      <c r="C2853" s="16"/>
    </row>
    <row r="2854" spans="3:3" x14ac:dyDescent="0.15">
      <c r="C2854" s="16"/>
    </row>
    <row r="2855" spans="3:3" x14ac:dyDescent="0.15">
      <c r="C2855" s="16"/>
    </row>
    <row r="2856" spans="3:3" x14ac:dyDescent="0.15">
      <c r="C2856" s="16"/>
    </row>
    <row r="2857" spans="3:3" x14ac:dyDescent="0.15">
      <c r="C2857" s="16"/>
    </row>
    <row r="2858" spans="3:3" x14ac:dyDescent="0.15">
      <c r="C2858" s="16"/>
    </row>
    <row r="2859" spans="3:3" x14ac:dyDescent="0.15">
      <c r="C2859" s="16"/>
    </row>
    <row r="2860" spans="3:3" x14ac:dyDescent="0.15">
      <c r="C2860" s="16"/>
    </row>
    <row r="2861" spans="3:3" x14ac:dyDescent="0.15">
      <c r="C2861" s="16"/>
    </row>
    <row r="2862" spans="3:3" x14ac:dyDescent="0.15">
      <c r="C2862" s="16"/>
    </row>
    <row r="2863" spans="3:3" x14ac:dyDescent="0.15">
      <c r="C2863" s="16"/>
    </row>
    <row r="2864" spans="3:3" x14ac:dyDescent="0.15">
      <c r="C2864" s="16"/>
    </row>
    <row r="2865" spans="3:3" x14ac:dyDescent="0.15">
      <c r="C2865" s="16"/>
    </row>
    <row r="2866" spans="3:3" x14ac:dyDescent="0.15">
      <c r="C2866" s="16"/>
    </row>
    <row r="2867" spans="3:3" x14ac:dyDescent="0.15">
      <c r="C2867" s="16"/>
    </row>
    <row r="2868" spans="3:3" x14ac:dyDescent="0.15">
      <c r="C2868" s="16"/>
    </row>
    <row r="2869" spans="3:3" x14ac:dyDescent="0.15">
      <c r="C2869" s="16"/>
    </row>
    <row r="2870" spans="3:3" x14ac:dyDescent="0.15">
      <c r="C2870" s="16"/>
    </row>
    <row r="2871" spans="3:3" x14ac:dyDescent="0.15">
      <c r="C2871" s="16"/>
    </row>
    <row r="2872" spans="3:3" x14ac:dyDescent="0.15">
      <c r="C2872" s="16"/>
    </row>
    <row r="2873" spans="3:3" x14ac:dyDescent="0.15">
      <c r="C2873" s="16"/>
    </row>
    <row r="2874" spans="3:3" x14ac:dyDescent="0.15">
      <c r="C2874" s="16"/>
    </row>
    <row r="2875" spans="3:3" x14ac:dyDescent="0.15">
      <c r="C2875" s="16"/>
    </row>
    <row r="2876" spans="3:3" x14ac:dyDescent="0.15">
      <c r="C2876" s="16"/>
    </row>
    <row r="2877" spans="3:3" x14ac:dyDescent="0.15">
      <c r="C2877" s="16"/>
    </row>
    <row r="2878" spans="3:3" x14ac:dyDescent="0.15">
      <c r="C2878" s="16"/>
    </row>
    <row r="2879" spans="3:3" x14ac:dyDescent="0.15">
      <c r="C2879" s="16"/>
    </row>
    <row r="2880" spans="3:3" x14ac:dyDescent="0.15">
      <c r="C2880" s="16"/>
    </row>
    <row r="2881" spans="3:3" x14ac:dyDescent="0.15">
      <c r="C2881" s="16"/>
    </row>
    <row r="2882" spans="3:3" x14ac:dyDescent="0.15">
      <c r="C2882" s="16"/>
    </row>
    <row r="2883" spans="3:3" x14ac:dyDescent="0.15">
      <c r="C2883" s="16"/>
    </row>
    <row r="2884" spans="3:3" x14ac:dyDescent="0.15">
      <c r="C2884" s="16"/>
    </row>
    <row r="2885" spans="3:3" x14ac:dyDescent="0.15">
      <c r="C2885" s="16"/>
    </row>
    <row r="2886" spans="3:3" x14ac:dyDescent="0.15">
      <c r="C2886" s="16"/>
    </row>
    <row r="2887" spans="3:3" x14ac:dyDescent="0.15">
      <c r="C2887" s="16"/>
    </row>
    <row r="2888" spans="3:3" x14ac:dyDescent="0.15">
      <c r="C2888" s="16"/>
    </row>
    <row r="2889" spans="3:3" x14ac:dyDescent="0.15">
      <c r="C2889" s="16"/>
    </row>
    <row r="2890" spans="3:3" x14ac:dyDescent="0.15">
      <c r="C2890" s="16"/>
    </row>
    <row r="2891" spans="3:3" x14ac:dyDescent="0.15">
      <c r="C2891" s="16"/>
    </row>
    <row r="2892" spans="3:3" x14ac:dyDescent="0.15">
      <c r="C2892" s="16"/>
    </row>
    <row r="2893" spans="3:3" x14ac:dyDescent="0.15">
      <c r="C2893" s="16"/>
    </row>
    <row r="2894" spans="3:3" x14ac:dyDescent="0.15">
      <c r="C2894" s="16"/>
    </row>
    <row r="2895" spans="3:3" x14ac:dyDescent="0.15">
      <c r="C2895" s="16"/>
    </row>
    <row r="2896" spans="3:3" x14ac:dyDescent="0.15">
      <c r="C2896" s="16"/>
    </row>
    <row r="2897" spans="3:3" x14ac:dyDescent="0.15">
      <c r="C2897" s="16"/>
    </row>
    <row r="2898" spans="3:3" x14ac:dyDescent="0.15">
      <c r="C2898" s="16"/>
    </row>
    <row r="2899" spans="3:3" x14ac:dyDescent="0.15">
      <c r="C2899" s="16"/>
    </row>
    <row r="2900" spans="3:3" x14ac:dyDescent="0.15">
      <c r="C2900" s="16"/>
    </row>
    <row r="2901" spans="3:3" x14ac:dyDescent="0.15">
      <c r="C2901" s="16"/>
    </row>
    <row r="2902" spans="3:3" x14ac:dyDescent="0.15">
      <c r="C2902" s="16"/>
    </row>
    <row r="2903" spans="3:3" x14ac:dyDescent="0.15">
      <c r="C2903" s="16"/>
    </row>
    <row r="2904" spans="3:3" x14ac:dyDescent="0.15">
      <c r="C2904" s="16"/>
    </row>
    <row r="2905" spans="3:3" x14ac:dyDescent="0.15">
      <c r="C2905" s="16"/>
    </row>
    <row r="2906" spans="3:3" x14ac:dyDescent="0.15">
      <c r="C2906" s="16"/>
    </row>
    <row r="2907" spans="3:3" x14ac:dyDescent="0.15">
      <c r="C2907" s="16"/>
    </row>
    <row r="2908" spans="3:3" x14ac:dyDescent="0.15">
      <c r="C2908" s="16"/>
    </row>
    <row r="2909" spans="3:3" x14ac:dyDescent="0.15">
      <c r="C2909" s="16"/>
    </row>
    <row r="2910" spans="3:3" x14ac:dyDescent="0.15">
      <c r="C2910" s="16"/>
    </row>
    <row r="2911" spans="3:3" x14ac:dyDescent="0.15">
      <c r="C2911" s="16"/>
    </row>
    <row r="2912" spans="3:3" x14ac:dyDescent="0.15">
      <c r="C2912" s="16"/>
    </row>
    <row r="2913" spans="3:3" x14ac:dyDescent="0.15">
      <c r="C2913" s="16"/>
    </row>
    <row r="2914" spans="3:3" x14ac:dyDescent="0.15">
      <c r="C2914" s="16"/>
    </row>
    <row r="2915" spans="3:3" x14ac:dyDescent="0.15">
      <c r="C2915" s="16"/>
    </row>
    <row r="2916" spans="3:3" x14ac:dyDescent="0.15">
      <c r="C2916" s="16"/>
    </row>
    <row r="2917" spans="3:3" x14ac:dyDescent="0.15">
      <c r="C2917" s="16"/>
    </row>
    <row r="2918" spans="3:3" x14ac:dyDescent="0.15">
      <c r="C2918" s="16"/>
    </row>
    <row r="2919" spans="3:3" x14ac:dyDescent="0.15">
      <c r="C2919" s="16"/>
    </row>
    <row r="2920" spans="3:3" x14ac:dyDescent="0.15">
      <c r="C2920" s="16"/>
    </row>
    <row r="2921" spans="3:3" x14ac:dyDescent="0.15">
      <c r="C2921" s="16"/>
    </row>
    <row r="2922" spans="3:3" x14ac:dyDescent="0.15">
      <c r="C2922" s="16"/>
    </row>
    <row r="2923" spans="3:3" x14ac:dyDescent="0.15">
      <c r="C2923" s="16"/>
    </row>
    <row r="2924" spans="3:3" x14ac:dyDescent="0.15">
      <c r="C2924" s="16"/>
    </row>
    <row r="2925" spans="3:3" x14ac:dyDescent="0.15">
      <c r="C2925" s="16"/>
    </row>
    <row r="2926" spans="3:3" x14ac:dyDescent="0.15">
      <c r="C2926" s="16"/>
    </row>
    <row r="2927" spans="3:3" x14ac:dyDescent="0.15">
      <c r="C2927" s="16"/>
    </row>
    <row r="2928" spans="3:3" x14ac:dyDescent="0.15">
      <c r="C2928" s="16"/>
    </row>
    <row r="2929" spans="3:3" x14ac:dyDescent="0.15">
      <c r="C2929" s="16"/>
    </row>
    <row r="2930" spans="3:3" x14ac:dyDescent="0.15">
      <c r="C2930" s="16"/>
    </row>
    <row r="2931" spans="3:3" x14ac:dyDescent="0.15">
      <c r="C2931" s="16"/>
    </row>
    <row r="2932" spans="3:3" x14ac:dyDescent="0.15">
      <c r="C2932" s="16"/>
    </row>
    <row r="2933" spans="3:3" x14ac:dyDescent="0.15">
      <c r="C2933" s="16"/>
    </row>
    <row r="2934" spans="3:3" x14ac:dyDescent="0.15">
      <c r="C2934" s="16"/>
    </row>
    <row r="2935" spans="3:3" x14ac:dyDescent="0.15">
      <c r="C2935" s="16"/>
    </row>
    <row r="2936" spans="3:3" x14ac:dyDescent="0.15">
      <c r="C2936" s="16"/>
    </row>
    <row r="2937" spans="3:3" x14ac:dyDescent="0.15">
      <c r="C2937" s="16"/>
    </row>
    <row r="2938" spans="3:3" x14ac:dyDescent="0.15">
      <c r="C2938" s="16"/>
    </row>
    <row r="2939" spans="3:3" x14ac:dyDescent="0.15">
      <c r="C2939" s="16"/>
    </row>
    <row r="2940" spans="3:3" x14ac:dyDescent="0.15">
      <c r="C2940" s="16"/>
    </row>
    <row r="2941" spans="3:3" x14ac:dyDescent="0.15">
      <c r="C2941" s="16"/>
    </row>
    <row r="2942" spans="3:3" x14ac:dyDescent="0.15">
      <c r="C2942" s="16"/>
    </row>
    <row r="2943" spans="3:3" x14ac:dyDescent="0.15">
      <c r="C2943" s="16"/>
    </row>
    <row r="2944" spans="3:3" x14ac:dyDescent="0.15">
      <c r="C2944" s="16"/>
    </row>
    <row r="2945" spans="3:3" x14ac:dyDescent="0.15">
      <c r="C2945" s="16"/>
    </row>
    <row r="2946" spans="3:3" x14ac:dyDescent="0.15">
      <c r="C2946" s="16"/>
    </row>
    <row r="2947" spans="3:3" x14ac:dyDescent="0.15">
      <c r="C2947" s="16"/>
    </row>
    <row r="2948" spans="3:3" x14ac:dyDescent="0.15">
      <c r="C2948" s="16"/>
    </row>
    <row r="2949" spans="3:3" x14ac:dyDescent="0.15">
      <c r="C2949" s="16"/>
    </row>
    <row r="2950" spans="3:3" x14ac:dyDescent="0.15">
      <c r="C2950" s="16"/>
    </row>
    <row r="2951" spans="3:3" x14ac:dyDescent="0.15">
      <c r="C2951" s="16"/>
    </row>
    <row r="2952" spans="3:3" x14ac:dyDescent="0.15">
      <c r="C2952" s="16"/>
    </row>
    <row r="2953" spans="3:3" x14ac:dyDescent="0.15">
      <c r="C2953" s="16"/>
    </row>
    <row r="2954" spans="3:3" x14ac:dyDescent="0.15">
      <c r="C2954" s="16"/>
    </row>
    <row r="2955" spans="3:3" x14ac:dyDescent="0.15">
      <c r="C2955" s="16"/>
    </row>
    <row r="2956" spans="3:3" x14ac:dyDescent="0.15">
      <c r="C2956" s="16"/>
    </row>
    <row r="2957" spans="3:3" x14ac:dyDescent="0.15">
      <c r="C2957" s="16"/>
    </row>
    <row r="2958" spans="3:3" x14ac:dyDescent="0.15">
      <c r="C2958" s="16"/>
    </row>
    <row r="2959" spans="3:3" x14ac:dyDescent="0.15">
      <c r="C2959" s="16"/>
    </row>
    <row r="2960" spans="3:3" x14ac:dyDescent="0.15">
      <c r="C2960" s="16"/>
    </row>
    <row r="2961" spans="3:3" x14ac:dyDescent="0.15">
      <c r="C2961" s="16"/>
    </row>
    <row r="2962" spans="3:3" x14ac:dyDescent="0.15">
      <c r="C2962" s="16"/>
    </row>
    <row r="2963" spans="3:3" x14ac:dyDescent="0.15">
      <c r="C2963" s="16"/>
    </row>
    <row r="2964" spans="3:3" x14ac:dyDescent="0.15">
      <c r="C2964" s="16"/>
    </row>
    <row r="2965" spans="3:3" x14ac:dyDescent="0.15">
      <c r="C2965" s="16"/>
    </row>
    <row r="2966" spans="3:3" x14ac:dyDescent="0.15">
      <c r="C2966" s="16"/>
    </row>
    <row r="2967" spans="3:3" x14ac:dyDescent="0.15">
      <c r="C2967" s="16"/>
    </row>
    <row r="2968" spans="3:3" x14ac:dyDescent="0.15">
      <c r="C2968" s="16"/>
    </row>
    <row r="2969" spans="3:3" x14ac:dyDescent="0.15">
      <c r="C2969" s="16"/>
    </row>
    <row r="2970" spans="3:3" x14ac:dyDescent="0.15">
      <c r="C2970" s="16"/>
    </row>
    <row r="2971" spans="3:3" x14ac:dyDescent="0.15">
      <c r="C2971" s="16"/>
    </row>
    <row r="2972" spans="3:3" x14ac:dyDescent="0.15">
      <c r="C2972" s="16"/>
    </row>
    <row r="2973" spans="3:3" x14ac:dyDescent="0.15">
      <c r="C2973" s="16"/>
    </row>
    <row r="2974" spans="3:3" x14ac:dyDescent="0.15">
      <c r="C2974" s="16"/>
    </row>
    <row r="2975" spans="3:3" x14ac:dyDescent="0.15">
      <c r="C2975" s="16"/>
    </row>
    <row r="2976" spans="3:3" x14ac:dyDescent="0.15">
      <c r="C2976" s="16"/>
    </row>
    <row r="2977" spans="3:3" x14ac:dyDescent="0.15">
      <c r="C2977" s="16"/>
    </row>
    <row r="2978" spans="3:3" x14ac:dyDescent="0.15">
      <c r="C2978" s="16"/>
    </row>
    <row r="2979" spans="3:3" x14ac:dyDescent="0.15">
      <c r="C2979" s="16"/>
    </row>
    <row r="2980" spans="3:3" x14ac:dyDescent="0.15">
      <c r="C2980" s="16"/>
    </row>
    <row r="2981" spans="3:3" x14ac:dyDescent="0.15">
      <c r="C2981" s="16"/>
    </row>
    <row r="2982" spans="3:3" x14ac:dyDescent="0.15">
      <c r="C2982" s="16"/>
    </row>
    <row r="2983" spans="3:3" x14ac:dyDescent="0.15">
      <c r="C2983" s="16"/>
    </row>
    <row r="2984" spans="3:3" x14ac:dyDescent="0.15">
      <c r="C2984" s="16"/>
    </row>
    <row r="2985" spans="3:3" x14ac:dyDescent="0.15">
      <c r="C2985" s="16"/>
    </row>
    <row r="2986" spans="3:3" x14ac:dyDescent="0.15">
      <c r="C2986" s="16"/>
    </row>
    <row r="2987" spans="3:3" x14ac:dyDescent="0.15">
      <c r="C2987" s="16"/>
    </row>
    <row r="2988" spans="3:3" x14ac:dyDescent="0.15">
      <c r="C2988" s="16"/>
    </row>
    <row r="2989" spans="3:3" x14ac:dyDescent="0.15">
      <c r="C2989" s="16"/>
    </row>
    <row r="2990" spans="3:3" x14ac:dyDescent="0.15">
      <c r="C2990" s="16"/>
    </row>
    <row r="2991" spans="3:3" x14ac:dyDescent="0.15">
      <c r="C2991" s="16"/>
    </row>
    <row r="2992" spans="3:3" x14ac:dyDescent="0.15">
      <c r="C2992" s="16"/>
    </row>
    <row r="2993" spans="3:3" x14ac:dyDescent="0.15">
      <c r="C2993" s="16"/>
    </row>
    <row r="2994" spans="3:3" x14ac:dyDescent="0.15">
      <c r="C2994" s="16"/>
    </row>
    <row r="2995" spans="3:3" x14ac:dyDescent="0.15">
      <c r="C2995" s="16"/>
    </row>
    <row r="2996" spans="3:3" x14ac:dyDescent="0.15">
      <c r="C2996" s="16"/>
    </row>
    <row r="2997" spans="3:3" x14ac:dyDescent="0.15">
      <c r="C2997" s="16"/>
    </row>
    <row r="2998" spans="3:3" x14ac:dyDescent="0.15">
      <c r="C2998" s="16"/>
    </row>
    <row r="2999" spans="3:3" x14ac:dyDescent="0.15">
      <c r="C2999" s="16"/>
    </row>
    <row r="3000" spans="3:3" x14ac:dyDescent="0.15">
      <c r="C3000" s="16"/>
    </row>
    <row r="3001" spans="3:3" x14ac:dyDescent="0.15">
      <c r="C3001" s="16"/>
    </row>
    <row r="3002" spans="3:3" x14ac:dyDescent="0.15">
      <c r="C3002" s="16"/>
    </row>
    <row r="3003" spans="3:3" x14ac:dyDescent="0.15">
      <c r="C3003" s="16"/>
    </row>
    <row r="3004" spans="3:3" x14ac:dyDescent="0.15">
      <c r="C3004" s="16"/>
    </row>
    <row r="3005" spans="3:3" x14ac:dyDescent="0.15">
      <c r="C3005" s="16"/>
    </row>
    <row r="3006" spans="3:3" x14ac:dyDescent="0.15">
      <c r="C3006" s="16"/>
    </row>
    <row r="3007" spans="3:3" x14ac:dyDescent="0.15">
      <c r="C3007" s="16"/>
    </row>
    <row r="3008" spans="3:3" x14ac:dyDescent="0.15">
      <c r="C3008" s="16"/>
    </row>
    <row r="3009" spans="3:3" x14ac:dyDescent="0.15">
      <c r="C3009" s="16"/>
    </row>
    <row r="3010" spans="3:3" x14ac:dyDescent="0.15">
      <c r="C3010" s="16"/>
    </row>
    <row r="3011" spans="3:3" x14ac:dyDescent="0.15">
      <c r="C3011" s="16"/>
    </row>
    <row r="3012" spans="3:3" x14ac:dyDescent="0.15">
      <c r="C3012" s="16"/>
    </row>
    <row r="3013" spans="3:3" x14ac:dyDescent="0.15">
      <c r="C3013" s="16"/>
    </row>
    <row r="3014" spans="3:3" x14ac:dyDescent="0.15">
      <c r="C3014" s="16"/>
    </row>
    <row r="3015" spans="3:3" x14ac:dyDescent="0.15">
      <c r="C3015" s="16"/>
    </row>
    <row r="3016" spans="3:3" x14ac:dyDescent="0.15">
      <c r="C3016" s="16"/>
    </row>
    <row r="3017" spans="3:3" x14ac:dyDescent="0.15">
      <c r="C3017" s="16"/>
    </row>
    <row r="3018" spans="3:3" x14ac:dyDescent="0.15">
      <c r="C3018" s="16"/>
    </row>
    <row r="3019" spans="3:3" x14ac:dyDescent="0.15">
      <c r="C3019" s="16"/>
    </row>
    <row r="3020" spans="3:3" x14ac:dyDescent="0.15">
      <c r="C3020" s="16"/>
    </row>
    <row r="3021" spans="3:3" x14ac:dyDescent="0.15">
      <c r="C3021" s="16"/>
    </row>
    <row r="3022" spans="3:3" x14ac:dyDescent="0.15">
      <c r="C3022" s="16"/>
    </row>
    <row r="3023" spans="3:3" x14ac:dyDescent="0.15">
      <c r="C3023" s="16"/>
    </row>
    <row r="3024" spans="3:3" x14ac:dyDescent="0.15">
      <c r="C3024" s="16"/>
    </row>
    <row r="3025" spans="3:3" x14ac:dyDescent="0.15">
      <c r="C3025" s="16"/>
    </row>
    <row r="3026" spans="3:3" x14ac:dyDescent="0.15">
      <c r="C3026" s="16"/>
    </row>
    <row r="3027" spans="3:3" x14ac:dyDescent="0.15">
      <c r="C3027" s="16"/>
    </row>
    <row r="3028" spans="3:3" x14ac:dyDescent="0.15">
      <c r="C3028" s="16"/>
    </row>
    <row r="3029" spans="3:3" x14ac:dyDescent="0.15">
      <c r="C3029" s="16"/>
    </row>
    <row r="3030" spans="3:3" x14ac:dyDescent="0.15">
      <c r="C3030" s="16"/>
    </row>
    <row r="3031" spans="3:3" x14ac:dyDescent="0.15">
      <c r="C3031" s="16"/>
    </row>
    <row r="3032" spans="3:3" x14ac:dyDescent="0.15">
      <c r="C3032" s="16"/>
    </row>
    <row r="3033" spans="3:3" x14ac:dyDescent="0.15">
      <c r="C3033" s="16"/>
    </row>
    <row r="3034" spans="3:3" x14ac:dyDescent="0.15">
      <c r="C3034" s="16"/>
    </row>
    <row r="3035" spans="3:3" x14ac:dyDescent="0.15">
      <c r="C3035" s="16"/>
    </row>
    <row r="3036" spans="3:3" x14ac:dyDescent="0.15">
      <c r="C3036" s="16"/>
    </row>
    <row r="3037" spans="3:3" x14ac:dyDescent="0.15">
      <c r="C3037" s="16"/>
    </row>
    <row r="3038" spans="3:3" x14ac:dyDescent="0.15">
      <c r="C3038" s="16"/>
    </row>
    <row r="3039" spans="3:3" x14ac:dyDescent="0.15">
      <c r="C3039" s="16"/>
    </row>
    <row r="3040" spans="3:3" x14ac:dyDescent="0.15">
      <c r="C3040" s="16"/>
    </row>
    <row r="3041" spans="3:3" x14ac:dyDescent="0.15">
      <c r="C3041" s="16"/>
    </row>
    <row r="3042" spans="3:3" x14ac:dyDescent="0.15">
      <c r="C3042" s="16"/>
    </row>
    <row r="3043" spans="3:3" x14ac:dyDescent="0.15">
      <c r="C3043" s="16"/>
    </row>
    <row r="3044" spans="3:3" x14ac:dyDescent="0.15">
      <c r="C3044" s="16"/>
    </row>
    <row r="3045" spans="3:3" x14ac:dyDescent="0.15">
      <c r="C3045" s="16"/>
    </row>
    <row r="3046" spans="3:3" x14ac:dyDescent="0.15">
      <c r="C3046" s="16"/>
    </row>
    <row r="3047" spans="3:3" x14ac:dyDescent="0.15">
      <c r="C3047" s="16"/>
    </row>
    <row r="3048" spans="3:3" x14ac:dyDescent="0.15">
      <c r="C3048" s="16"/>
    </row>
    <row r="3049" spans="3:3" x14ac:dyDescent="0.15">
      <c r="C3049" s="16"/>
    </row>
    <row r="3050" spans="3:3" x14ac:dyDescent="0.15">
      <c r="C3050" s="16"/>
    </row>
    <row r="3051" spans="3:3" x14ac:dyDescent="0.15">
      <c r="C3051" s="16"/>
    </row>
    <row r="3052" spans="3:3" x14ac:dyDescent="0.15">
      <c r="C3052" s="16"/>
    </row>
    <row r="3053" spans="3:3" x14ac:dyDescent="0.15">
      <c r="C3053" s="16"/>
    </row>
    <row r="3054" spans="3:3" x14ac:dyDescent="0.15">
      <c r="C3054" s="16"/>
    </row>
    <row r="3055" spans="3:3" x14ac:dyDescent="0.15">
      <c r="C3055" s="16"/>
    </row>
    <row r="3056" spans="3:3" x14ac:dyDescent="0.15">
      <c r="C3056" s="16"/>
    </row>
    <row r="3057" spans="3:3" x14ac:dyDescent="0.15">
      <c r="C3057" s="16"/>
    </row>
    <row r="3058" spans="3:3" x14ac:dyDescent="0.15">
      <c r="C3058" s="16"/>
    </row>
    <row r="3059" spans="3:3" x14ac:dyDescent="0.15">
      <c r="C3059" s="16"/>
    </row>
    <row r="3060" spans="3:3" x14ac:dyDescent="0.15">
      <c r="C3060" s="16"/>
    </row>
    <row r="3061" spans="3:3" x14ac:dyDescent="0.15">
      <c r="C3061" s="16"/>
    </row>
    <row r="3062" spans="3:3" x14ac:dyDescent="0.15">
      <c r="C3062" s="16"/>
    </row>
    <row r="3063" spans="3:3" x14ac:dyDescent="0.15">
      <c r="C3063" s="16"/>
    </row>
    <row r="3064" spans="3:3" x14ac:dyDescent="0.15">
      <c r="C3064" s="16"/>
    </row>
    <row r="3065" spans="3:3" x14ac:dyDescent="0.15">
      <c r="C3065" s="16"/>
    </row>
    <row r="3066" spans="3:3" x14ac:dyDescent="0.15">
      <c r="C3066" s="16"/>
    </row>
    <row r="3067" spans="3:3" x14ac:dyDescent="0.15">
      <c r="C3067" s="16"/>
    </row>
    <row r="3068" spans="3:3" x14ac:dyDescent="0.15">
      <c r="C3068" s="16"/>
    </row>
    <row r="3069" spans="3:3" x14ac:dyDescent="0.15">
      <c r="C3069" s="16"/>
    </row>
    <row r="3070" spans="3:3" x14ac:dyDescent="0.15">
      <c r="C3070" s="16"/>
    </row>
    <row r="3071" spans="3:3" x14ac:dyDescent="0.15">
      <c r="C3071" s="16"/>
    </row>
    <row r="3072" spans="3:3" x14ac:dyDescent="0.15">
      <c r="C3072" s="16"/>
    </row>
    <row r="3073" spans="3:3" x14ac:dyDescent="0.15">
      <c r="C3073" s="16"/>
    </row>
    <row r="3074" spans="3:3" x14ac:dyDescent="0.15">
      <c r="C3074" s="16"/>
    </row>
    <row r="3075" spans="3:3" x14ac:dyDescent="0.15">
      <c r="C3075" s="16"/>
    </row>
    <row r="3076" spans="3:3" x14ac:dyDescent="0.15">
      <c r="C3076" s="16"/>
    </row>
    <row r="3077" spans="3:3" x14ac:dyDescent="0.15">
      <c r="C3077" s="16"/>
    </row>
    <row r="3078" spans="3:3" x14ac:dyDescent="0.15">
      <c r="C3078" s="16"/>
    </row>
    <row r="3079" spans="3:3" x14ac:dyDescent="0.15">
      <c r="C3079" s="16"/>
    </row>
    <row r="3080" spans="3:3" x14ac:dyDescent="0.15">
      <c r="C3080" s="16"/>
    </row>
    <row r="3081" spans="3:3" x14ac:dyDescent="0.15">
      <c r="C3081" s="16"/>
    </row>
    <row r="3082" spans="3:3" x14ac:dyDescent="0.15">
      <c r="C3082" s="16"/>
    </row>
    <row r="3083" spans="3:3" x14ac:dyDescent="0.15">
      <c r="C3083" s="16"/>
    </row>
    <row r="3084" spans="3:3" x14ac:dyDescent="0.15">
      <c r="C3084" s="16"/>
    </row>
    <row r="3085" spans="3:3" x14ac:dyDescent="0.15">
      <c r="C3085" s="16"/>
    </row>
    <row r="3086" spans="3:3" x14ac:dyDescent="0.15">
      <c r="C3086" s="16"/>
    </row>
    <row r="3087" spans="3:3" x14ac:dyDescent="0.15">
      <c r="C3087" s="16"/>
    </row>
    <row r="3088" spans="3:3" x14ac:dyDescent="0.15">
      <c r="C3088" s="16"/>
    </row>
    <row r="3089" spans="3:3" x14ac:dyDescent="0.15">
      <c r="C3089" s="16"/>
    </row>
    <row r="3090" spans="3:3" x14ac:dyDescent="0.15">
      <c r="C3090" s="16"/>
    </row>
    <row r="3091" spans="3:3" x14ac:dyDescent="0.15">
      <c r="C3091" s="16"/>
    </row>
    <row r="3092" spans="3:3" x14ac:dyDescent="0.15">
      <c r="C3092" s="16"/>
    </row>
    <row r="3093" spans="3:3" x14ac:dyDescent="0.15">
      <c r="C3093" s="16"/>
    </row>
    <row r="3094" spans="3:3" x14ac:dyDescent="0.15">
      <c r="C3094" s="16"/>
    </row>
    <row r="3095" spans="3:3" x14ac:dyDescent="0.15">
      <c r="C3095" s="16"/>
    </row>
    <row r="3096" spans="3:3" x14ac:dyDescent="0.15">
      <c r="C3096" s="16"/>
    </row>
    <row r="3097" spans="3:3" x14ac:dyDescent="0.15">
      <c r="C3097" s="16"/>
    </row>
    <row r="3098" spans="3:3" x14ac:dyDescent="0.15">
      <c r="C3098" s="16"/>
    </row>
    <row r="3099" spans="3:3" x14ac:dyDescent="0.15">
      <c r="C3099" s="16"/>
    </row>
    <row r="3100" spans="3:3" x14ac:dyDescent="0.15">
      <c r="C3100" s="16"/>
    </row>
    <row r="3101" spans="3:3" x14ac:dyDescent="0.15">
      <c r="C3101" s="16"/>
    </row>
    <row r="3102" spans="3:3" x14ac:dyDescent="0.15">
      <c r="C3102" s="16"/>
    </row>
    <row r="3103" spans="3:3" x14ac:dyDescent="0.15">
      <c r="C3103" s="16"/>
    </row>
    <row r="3104" spans="3:3" x14ac:dyDescent="0.15">
      <c r="C3104" s="16"/>
    </row>
    <row r="3105" spans="3:3" x14ac:dyDescent="0.15">
      <c r="C3105" s="16"/>
    </row>
    <row r="3106" spans="3:3" x14ac:dyDescent="0.15">
      <c r="C3106" s="16"/>
    </row>
    <row r="3107" spans="3:3" x14ac:dyDescent="0.15">
      <c r="C3107" s="16"/>
    </row>
    <row r="3108" spans="3:3" x14ac:dyDescent="0.15">
      <c r="C3108" s="16"/>
    </row>
    <row r="3109" spans="3:3" x14ac:dyDescent="0.15">
      <c r="C3109" s="16"/>
    </row>
    <row r="3110" spans="3:3" x14ac:dyDescent="0.15">
      <c r="C3110" s="16"/>
    </row>
    <row r="3111" spans="3:3" x14ac:dyDescent="0.15">
      <c r="C3111" s="16"/>
    </row>
    <row r="3112" spans="3:3" x14ac:dyDescent="0.15">
      <c r="C3112" s="16"/>
    </row>
    <row r="3113" spans="3:3" x14ac:dyDescent="0.15">
      <c r="C3113" s="16"/>
    </row>
    <row r="3114" spans="3:3" x14ac:dyDescent="0.15">
      <c r="C3114" s="16"/>
    </row>
    <row r="3115" spans="3:3" x14ac:dyDescent="0.15">
      <c r="C3115" s="16"/>
    </row>
    <row r="3116" spans="3:3" x14ac:dyDescent="0.15">
      <c r="C3116" s="16"/>
    </row>
    <row r="3117" spans="3:3" x14ac:dyDescent="0.15">
      <c r="C3117" s="16"/>
    </row>
    <row r="3118" spans="3:3" x14ac:dyDescent="0.15">
      <c r="C3118" s="16"/>
    </row>
    <row r="3119" spans="3:3" x14ac:dyDescent="0.15">
      <c r="C3119" s="16"/>
    </row>
    <row r="3120" spans="3:3" x14ac:dyDescent="0.15">
      <c r="C3120" s="16"/>
    </row>
    <row r="3121" spans="3:3" x14ac:dyDescent="0.15">
      <c r="C3121" s="16"/>
    </row>
    <row r="3122" spans="3:3" x14ac:dyDescent="0.15">
      <c r="C3122" s="16"/>
    </row>
    <row r="3123" spans="3:3" x14ac:dyDescent="0.15">
      <c r="C3123" s="16"/>
    </row>
    <row r="3124" spans="3:3" x14ac:dyDescent="0.15">
      <c r="C3124" s="16"/>
    </row>
    <row r="3125" spans="3:3" x14ac:dyDescent="0.15">
      <c r="C3125" s="16"/>
    </row>
    <row r="3126" spans="3:3" x14ac:dyDescent="0.15">
      <c r="C3126" s="16"/>
    </row>
    <row r="3127" spans="3:3" x14ac:dyDescent="0.15">
      <c r="C3127" s="16"/>
    </row>
    <row r="3128" spans="3:3" x14ac:dyDescent="0.15">
      <c r="C3128" s="16"/>
    </row>
    <row r="3129" spans="3:3" x14ac:dyDescent="0.15">
      <c r="C3129" s="16"/>
    </row>
    <row r="3130" spans="3:3" x14ac:dyDescent="0.15">
      <c r="C3130" s="16"/>
    </row>
    <row r="3131" spans="3:3" x14ac:dyDescent="0.15">
      <c r="C3131" s="16"/>
    </row>
    <row r="3132" spans="3:3" x14ac:dyDescent="0.15">
      <c r="C3132" s="16"/>
    </row>
    <row r="3133" spans="3:3" x14ac:dyDescent="0.15">
      <c r="C3133" s="16"/>
    </row>
    <row r="3134" spans="3:3" x14ac:dyDescent="0.15">
      <c r="C3134" s="16"/>
    </row>
    <row r="3135" spans="3:3" x14ac:dyDescent="0.15">
      <c r="C3135" s="16"/>
    </row>
    <row r="3136" spans="3:3" x14ac:dyDescent="0.15">
      <c r="C3136" s="16"/>
    </row>
    <row r="3137" spans="3:3" x14ac:dyDescent="0.15">
      <c r="C3137" s="16"/>
    </row>
    <row r="3138" spans="3:3" x14ac:dyDescent="0.15">
      <c r="C3138" s="16"/>
    </row>
    <row r="3139" spans="3:3" x14ac:dyDescent="0.15">
      <c r="C3139" s="16"/>
    </row>
    <row r="3140" spans="3:3" x14ac:dyDescent="0.15">
      <c r="C3140" s="16"/>
    </row>
    <row r="3141" spans="3:3" x14ac:dyDescent="0.15">
      <c r="C3141" s="16"/>
    </row>
    <row r="3142" spans="3:3" x14ac:dyDescent="0.15">
      <c r="C3142" s="16"/>
    </row>
    <row r="3143" spans="3:3" x14ac:dyDescent="0.15">
      <c r="C3143" s="16"/>
    </row>
    <row r="3144" spans="3:3" x14ac:dyDescent="0.15">
      <c r="C3144" s="16"/>
    </row>
    <row r="3145" spans="3:3" x14ac:dyDescent="0.15">
      <c r="C3145" s="16"/>
    </row>
    <row r="3146" spans="3:3" x14ac:dyDescent="0.15">
      <c r="C3146" s="16"/>
    </row>
    <row r="3147" spans="3:3" x14ac:dyDescent="0.15">
      <c r="C3147" s="16"/>
    </row>
    <row r="3148" spans="3:3" x14ac:dyDescent="0.15">
      <c r="C3148" s="16"/>
    </row>
    <row r="3149" spans="3:3" x14ac:dyDescent="0.15">
      <c r="C3149" s="16"/>
    </row>
    <row r="3150" spans="3:3" x14ac:dyDescent="0.15">
      <c r="C3150" s="16"/>
    </row>
    <row r="3151" spans="3:3" x14ac:dyDescent="0.15">
      <c r="C3151" s="16"/>
    </row>
    <row r="3152" spans="3:3" x14ac:dyDescent="0.15">
      <c r="C3152" s="16"/>
    </row>
    <row r="3153" spans="3:3" x14ac:dyDescent="0.15">
      <c r="C3153" s="16"/>
    </row>
    <row r="3154" spans="3:3" x14ac:dyDescent="0.15">
      <c r="C3154" s="16"/>
    </row>
    <row r="3155" spans="3:3" x14ac:dyDescent="0.15">
      <c r="C3155" s="16"/>
    </row>
    <row r="3156" spans="3:3" x14ac:dyDescent="0.15">
      <c r="C3156" s="16"/>
    </row>
    <row r="3157" spans="3:3" x14ac:dyDescent="0.15">
      <c r="C3157" s="16"/>
    </row>
    <row r="3158" spans="3:3" x14ac:dyDescent="0.15">
      <c r="C3158" s="16"/>
    </row>
    <row r="3159" spans="3:3" x14ac:dyDescent="0.15">
      <c r="C3159" s="16"/>
    </row>
    <row r="3160" spans="3:3" x14ac:dyDescent="0.15">
      <c r="C3160" s="16"/>
    </row>
    <row r="3161" spans="3:3" x14ac:dyDescent="0.15">
      <c r="C3161" s="16"/>
    </row>
    <row r="3162" spans="3:3" x14ac:dyDescent="0.15">
      <c r="C3162" s="16"/>
    </row>
    <row r="3163" spans="3:3" x14ac:dyDescent="0.15">
      <c r="C3163" s="16"/>
    </row>
    <row r="3164" spans="3:3" x14ac:dyDescent="0.15">
      <c r="C3164" s="16"/>
    </row>
    <row r="3165" spans="3:3" x14ac:dyDescent="0.15">
      <c r="C3165" s="16"/>
    </row>
    <row r="3166" spans="3:3" x14ac:dyDescent="0.15">
      <c r="C3166" s="16"/>
    </row>
    <row r="3167" spans="3:3" x14ac:dyDescent="0.15">
      <c r="C3167" s="16"/>
    </row>
    <row r="3168" spans="3:3" x14ac:dyDescent="0.15">
      <c r="C3168" s="16"/>
    </row>
    <row r="3169" spans="3:3" x14ac:dyDescent="0.15">
      <c r="C3169" s="16"/>
    </row>
    <row r="3170" spans="3:3" x14ac:dyDescent="0.15">
      <c r="C3170" s="16"/>
    </row>
    <row r="3171" spans="3:3" x14ac:dyDescent="0.15">
      <c r="C3171" s="16"/>
    </row>
    <row r="3172" spans="3:3" x14ac:dyDescent="0.15">
      <c r="C3172" s="16"/>
    </row>
    <row r="3173" spans="3:3" x14ac:dyDescent="0.15">
      <c r="C3173" s="16"/>
    </row>
    <row r="3174" spans="3:3" x14ac:dyDescent="0.15">
      <c r="C3174" s="16"/>
    </row>
    <row r="3175" spans="3:3" x14ac:dyDescent="0.15">
      <c r="C3175" s="16"/>
    </row>
    <row r="3176" spans="3:3" x14ac:dyDescent="0.15">
      <c r="C3176" s="16"/>
    </row>
    <row r="3177" spans="3:3" x14ac:dyDescent="0.15">
      <c r="C3177" s="16"/>
    </row>
    <row r="3178" spans="3:3" x14ac:dyDescent="0.15">
      <c r="C3178" s="16"/>
    </row>
    <row r="3179" spans="3:3" x14ac:dyDescent="0.15">
      <c r="C3179" s="16"/>
    </row>
    <row r="3180" spans="3:3" x14ac:dyDescent="0.15">
      <c r="C3180" s="16"/>
    </row>
    <row r="3181" spans="3:3" x14ac:dyDescent="0.15">
      <c r="C3181" s="16"/>
    </row>
    <row r="3182" spans="3:3" x14ac:dyDescent="0.15">
      <c r="C3182" s="16"/>
    </row>
    <row r="3183" spans="3:3" x14ac:dyDescent="0.15">
      <c r="C3183" s="16"/>
    </row>
    <row r="3184" spans="3:3" x14ac:dyDescent="0.15">
      <c r="C3184" s="16"/>
    </row>
    <row r="3185" spans="3:3" x14ac:dyDescent="0.15">
      <c r="C3185" s="16"/>
    </row>
    <row r="3186" spans="3:3" x14ac:dyDescent="0.15">
      <c r="C3186" s="16"/>
    </row>
    <row r="3187" spans="3:3" x14ac:dyDescent="0.15">
      <c r="C3187" s="16"/>
    </row>
    <row r="3188" spans="3:3" x14ac:dyDescent="0.15">
      <c r="C3188" s="16"/>
    </row>
    <row r="3189" spans="3:3" x14ac:dyDescent="0.15">
      <c r="C3189" s="16"/>
    </row>
    <row r="3190" spans="3:3" x14ac:dyDescent="0.15">
      <c r="C3190" s="16"/>
    </row>
    <row r="3191" spans="3:3" x14ac:dyDescent="0.15">
      <c r="C3191" s="16"/>
    </row>
    <row r="3192" spans="3:3" x14ac:dyDescent="0.15">
      <c r="C3192" s="16"/>
    </row>
    <row r="3193" spans="3:3" x14ac:dyDescent="0.15">
      <c r="C3193" s="16"/>
    </row>
    <row r="3194" spans="3:3" x14ac:dyDescent="0.15">
      <c r="C3194" s="16"/>
    </row>
    <row r="3195" spans="3:3" x14ac:dyDescent="0.15">
      <c r="C3195" s="16"/>
    </row>
    <row r="3196" spans="3:3" x14ac:dyDescent="0.15">
      <c r="C3196" s="16"/>
    </row>
    <row r="3197" spans="3:3" x14ac:dyDescent="0.15">
      <c r="C3197" s="16"/>
    </row>
    <row r="3198" spans="3:3" x14ac:dyDescent="0.15">
      <c r="C3198" s="16"/>
    </row>
    <row r="3199" spans="3:3" x14ac:dyDescent="0.15">
      <c r="C3199" s="16"/>
    </row>
    <row r="3200" spans="3:3" x14ac:dyDescent="0.15">
      <c r="C3200" s="16"/>
    </row>
    <row r="3201" spans="3:3" x14ac:dyDescent="0.15">
      <c r="C3201" s="16"/>
    </row>
    <row r="3202" spans="3:3" x14ac:dyDescent="0.15">
      <c r="C3202" s="16"/>
    </row>
    <row r="3203" spans="3:3" x14ac:dyDescent="0.15">
      <c r="C3203" s="16"/>
    </row>
    <row r="3204" spans="3:3" x14ac:dyDescent="0.15">
      <c r="C3204" s="16"/>
    </row>
    <row r="3205" spans="3:3" x14ac:dyDescent="0.15">
      <c r="C3205" s="16"/>
    </row>
    <row r="3206" spans="3:3" x14ac:dyDescent="0.15">
      <c r="C3206" s="16"/>
    </row>
    <row r="3207" spans="3:3" x14ac:dyDescent="0.15">
      <c r="C3207" s="16"/>
    </row>
    <row r="3208" spans="3:3" x14ac:dyDescent="0.15">
      <c r="C3208" s="16"/>
    </row>
    <row r="3209" spans="3:3" x14ac:dyDescent="0.15">
      <c r="C3209" s="16"/>
    </row>
    <row r="3210" spans="3:3" x14ac:dyDescent="0.15">
      <c r="C3210" s="16"/>
    </row>
    <row r="3211" spans="3:3" x14ac:dyDescent="0.15">
      <c r="C3211" s="16"/>
    </row>
    <row r="3212" spans="3:3" x14ac:dyDescent="0.15">
      <c r="C3212" s="16"/>
    </row>
    <row r="3213" spans="3:3" x14ac:dyDescent="0.15">
      <c r="C3213" s="16"/>
    </row>
    <row r="3214" spans="3:3" x14ac:dyDescent="0.15">
      <c r="C3214" s="16"/>
    </row>
    <row r="3215" spans="3:3" x14ac:dyDescent="0.15">
      <c r="C3215" s="16"/>
    </row>
    <row r="3216" spans="3:3" x14ac:dyDescent="0.15">
      <c r="C3216" s="16"/>
    </row>
    <row r="3217" spans="3:3" x14ac:dyDescent="0.15">
      <c r="C3217" s="16"/>
    </row>
    <row r="3218" spans="3:3" x14ac:dyDescent="0.15">
      <c r="C3218" s="16"/>
    </row>
    <row r="3219" spans="3:3" x14ac:dyDescent="0.15">
      <c r="C3219" s="16"/>
    </row>
    <row r="3220" spans="3:3" x14ac:dyDescent="0.15">
      <c r="C3220" s="16"/>
    </row>
    <row r="3221" spans="3:3" x14ac:dyDescent="0.15">
      <c r="C3221" s="16"/>
    </row>
    <row r="3222" spans="3:3" x14ac:dyDescent="0.15">
      <c r="C3222" s="16"/>
    </row>
    <row r="3223" spans="3:3" x14ac:dyDescent="0.15">
      <c r="C3223" s="16"/>
    </row>
    <row r="3224" spans="3:3" x14ac:dyDescent="0.15">
      <c r="C3224" s="16"/>
    </row>
    <row r="3225" spans="3:3" x14ac:dyDescent="0.15">
      <c r="C3225" s="16"/>
    </row>
    <row r="3226" spans="3:3" x14ac:dyDescent="0.15">
      <c r="C3226" s="16"/>
    </row>
    <row r="3227" spans="3:3" x14ac:dyDescent="0.15">
      <c r="C3227" s="16"/>
    </row>
    <row r="3228" spans="3:3" x14ac:dyDescent="0.15">
      <c r="C3228" s="16"/>
    </row>
    <row r="3229" spans="3:3" x14ac:dyDescent="0.15">
      <c r="C3229" s="16"/>
    </row>
    <row r="3230" spans="3:3" x14ac:dyDescent="0.15">
      <c r="C3230" s="16"/>
    </row>
    <row r="3231" spans="3:3" x14ac:dyDescent="0.15">
      <c r="C3231" s="16"/>
    </row>
    <row r="3232" spans="3:3" x14ac:dyDescent="0.15">
      <c r="C3232" s="16"/>
    </row>
    <row r="3233" spans="3:3" x14ac:dyDescent="0.15">
      <c r="C3233" s="16"/>
    </row>
    <row r="3234" spans="3:3" x14ac:dyDescent="0.15">
      <c r="C3234" s="16"/>
    </row>
    <row r="3235" spans="3:3" x14ac:dyDescent="0.15">
      <c r="C3235" s="16"/>
    </row>
    <row r="3236" spans="3:3" x14ac:dyDescent="0.15">
      <c r="C3236" s="16"/>
    </row>
    <row r="3237" spans="3:3" x14ac:dyDescent="0.15">
      <c r="C3237" s="16"/>
    </row>
    <row r="3238" spans="3:3" x14ac:dyDescent="0.15">
      <c r="C3238" s="16"/>
    </row>
    <row r="3239" spans="3:3" x14ac:dyDescent="0.15">
      <c r="C3239" s="16"/>
    </row>
    <row r="3240" spans="3:3" x14ac:dyDescent="0.15">
      <c r="C3240" s="16"/>
    </row>
    <row r="3241" spans="3:3" x14ac:dyDescent="0.15">
      <c r="C3241" s="16"/>
    </row>
    <row r="3242" spans="3:3" x14ac:dyDescent="0.15">
      <c r="C3242" s="16"/>
    </row>
    <row r="3243" spans="3:3" x14ac:dyDescent="0.15">
      <c r="C3243" s="16"/>
    </row>
    <row r="3244" spans="3:3" x14ac:dyDescent="0.15">
      <c r="C3244" s="16"/>
    </row>
    <row r="3245" spans="3:3" x14ac:dyDescent="0.15">
      <c r="C3245" s="16"/>
    </row>
    <row r="3246" spans="3:3" x14ac:dyDescent="0.15">
      <c r="C3246" s="16"/>
    </row>
    <row r="3247" spans="3:3" x14ac:dyDescent="0.15">
      <c r="C3247" s="16"/>
    </row>
    <row r="3248" spans="3:3" x14ac:dyDescent="0.15">
      <c r="C3248" s="16"/>
    </row>
    <row r="3249" spans="3:3" x14ac:dyDescent="0.15">
      <c r="C3249" s="16"/>
    </row>
    <row r="3250" spans="3:3" x14ac:dyDescent="0.15">
      <c r="C3250" s="16"/>
    </row>
    <row r="3251" spans="3:3" x14ac:dyDescent="0.15">
      <c r="C3251" s="16"/>
    </row>
    <row r="3252" spans="3:3" x14ac:dyDescent="0.15">
      <c r="C3252" s="16"/>
    </row>
    <row r="3253" spans="3:3" x14ac:dyDescent="0.15">
      <c r="C3253" s="16"/>
    </row>
    <row r="3254" spans="3:3" x14ac:dyDescent="0.15">
      <c r="C3254" s="16"/>
    </row>
    <row r="3255" spans="3:3" x14ac:dyDescent="0.15">
      <c r="C3255" s="16"/>
    </row>
    <row r="3256" spans="3:3" x14ac:dyDescent="0.15">
      <c r="C3256" s="16"/>
    </row>
    <row r="3257" spans="3:3" x14ac:dyDescent="0.15">
      <c r="C3257" s="16"/>
    </row>
    <row r="3258" spans="3:3" x14ac:dyDescent="0.15">
      <c r="C3258" s="16"/>
    </row>
    <row r="3259" spans="3:3" x14ac:dyDescent="0.15">
      <c r="C3259" s="16"/>
    </row>
    <row r="3260" spans="3:3" x14ac:dyDescent="0.15">
      <c r="C3260" s="16"/>
    </row>
    <row r="3261" spans="3:3" x14ac:dyDescent="0.15">
      <c r="C3261" s="16"/>
    </row>
    <row r="3262" spans="3:3" x14ac:dyDescent="0.15">
      <c r="C3262" s="16"/>
    </row>
    <row r="3263" spans="3:3" x14ac:dyDescent="0.15">
      <c r="C3263" s="16"/>
    </row>
    <row r="3264" spans="3:3" x14ac:dyDescent="0.15">
      <c r="C3264" s="16"/>
    </row>
    <row r="3265" spans="3:3" x14ac:dyDescent="0.15">
      <c r="C3265" s="16"/>
    </row>
    <row r="3266" spans="3:3" x14ac:dyDescent="0.15">
      <c r="C3266" s="16"/>
    </row>
    <row r="3267" spans="3:3" x14ac:dyDescent="0.15">
      <c r="C3267" s="16"/>
    </row>
    <row r="3268" spans="3:3" x14ac:dyDescent="0.15">
      <c r="C3268" s="16"/>
    </row>
    <row r="3269" spans="3:3" x14ac:dyDescent="0.15">
      <c r="C3269" s="16"/>
    </row>
    <row r="3270" spans="3:3" x14ac:dyDescent="0.15">
      <c r="C3270" s="16"/>
    </row>
    <row r="3271" spans="3:3" x14ac:dyDescent="0.15">
      <c r="C3271" s="16"/>
    </row>
    <row r="3272" spans="3:3" x14ac:dyDescent="0.15">
      <c r="C3272" s="16"/>
    </row>
    <row r="3273" spans="3:3" x14ac:dyDescent="0.15">
      <c r="C3273" s="16"/>
    </row>
    <row r="3274" spans="3:3" x14ac:dyDescent="0.15">
      <c r="C3274" s="16"/>
    </row>
    <row r="3275" spans="3:3" x14ac:dyDescent="0.15">
      <c r="C3275" s="16"/>
    </row>
    <row r="3276" spans="3:3" x14ac:dyDescent="0.15">
      <c r="C3276" s="16"/>
    </row>
    <row r="3277" spans="3:3" x14ac:dyDescent="0.15">
      <c r="C3277" s="16"/>
    </row>
    <row r="3278" spans="3:3" x14ac:dyDescent="0.15">
      <c r="C3278" s="16"/>
    </row>
    <row r="3279" spans="3:3" x14ac:dyDescent="0.15">
      <c r="C3279" s="16"/>
    </row>
    <row r="3280" spans="3:3" x14ac:dyDescent="0.15">
      <c r="C3280" s="16"/>
    </row>
    <row r="3281" spans="3:3" x14ac:dyDescent="0.15">
      <c r="C3281" s="16"/>
    </row>
    <row r="3282" spans="3:3" x14ac:dyDescent="0.15">
      <c r="C3282" s="16"/>
    </row>
    <row r="3283" spans="3:3" x14ac:dyDescent="0.15">
      <c r="C3283" s="16"/>
    </row>
    <row r="3284" spans="3:3" x14ac:dyDescent="0.15">
      <c r="C3284" s="16"/>
    </row>
    <row r="3285" spans="3:3" x14ac:dyDescent="0.15">
      <c r="C3285" s="16"/>
    </row>
    <row r="3286" spans="3:3" x14ac:dyDescent="0.15">
      <c r="C3286" s="16"/>
    </row>
    <row r="3287" spans="3:3" x14ac:dyDescent="0.15">
      <c r="C3287" s="16"/>
    </row>
    <row r="3288" spans="3:3" x14ac:dyDescent="0.15">
      <c r="C3288" s="16"/>
    </row>
    <row r="3289" spans="3:3" x14ac:dyDescent="0.15">
      <c r="C3289" s="16"/>
    </row>
    <row r="3290" spans="3:3" x14ac:dyDescent="0.15">
      <c r="C3290" s="16"/>
    </row>
    <row r="3291" spans="3:3" x14ac:dyDescent="0.15">
      <c r="C3291" s="16"/>
    </row>
    <row r="3292" spans="3:3" x14ac:dyDescent="0.15">
      <c r="C3292" s="16"/>
    </row>
    <row r="3293" spans="3:3" x14ac:dyDescent="0.15">
      <c r="C3293" s="16"/>
    </row>
    <row r="3294" spans="3:3" x14ac:dyDescent="0.15">
      <c r="C3294" s="16"/>
    </row>
    <row r="3295" spans="3:3" x14ac:dyDescent="0.15">
      <c r="C3295" s="16"/>
    </row>
    <row r="3296" spans="3:3" x14ac:dyDescent="0.15">
      <c r="C3296" s="16"/>
    </row>
    <row r="3297" spans="3:3" x14ac:dyDescent="0.15">
      <c r="C3297" s="16"/>
    </row>
    <row r="3298" spans="3:3" x14ac:dyDescent="0.15">
      <c r="C3298" s="16"/>
    </row>
    <row r="3299" spans="3:3" x14ac:dyDescent="0.15">
      <c r="C3299" s="16"/>
    </row>
    <row r="3300" spans="3:3" x14ac:dyDescent="0.15">
      <c r="C3300" s="16"/>
    </row>
    <row r="3301" spans="3:3" x14ac:dyDescent="0.15">
      <c r="C3301" s="16"/>
    </row>
    <row r="3302" spans="3:3" x14ac:dyDescent="0.15">
      <c r="C3302" s="16"/>
    </row>
    <row r="3303" spans="3:3" x14ac:dyDescent="0.15">
      <c r="C3303" s="16"/>
    </row>
    <row r="3304" spans="3:3" x14ac:dyDescent="0.15">
      <c r="C3304" s="16"/>
    </row>
    <row r="3305" spans="3:3" x14ac:dyDescent="0.15">
      <c r="C3305" s="16"/>
    </row>
    <row r="3306" spans="3:3" x14ac:dyDescent="0.15">
      <c r="C3306" s="16"/>
    </row>
    <row r="3307" spans="3:3" x14ac:dyDescent="0.15">
      <c r="C3307" s="16"/>
    </row>
    <row r="3308" spans="3:3" x14ac:dyDescent="0.15">
      <c r="C3308" s="16"/>
    </row>
    <row r="3309" spans="3:3" x14ac:dyDescent="0.15">
      <c r="C3309" s="16"/>
    </row>
    <row r="3310" spans="3:3" x14ac:dyDescent="0.15">
      <c r="C3310" s="16"/>
    </row>
    <row r="3311" spans="3:3" x14ac:dyDescent="0.15">
      <c r="C3311" s="16"/>
    </row>
    <row r="3312" spans="3:3" x14ac:dyDescent="0.15">
      <c r="C3312" s="16"/>
    </row>
    <row r="3313" spans="3:3" x14ac:dyDescent="0.15">
      <c r="C3313" s="16"/>
    </row>
    <row r="3314" spans="3:3" x14ac:dyDescent="0.15">
      <c r="C3314" s="16"/>
    </row>
    <row r="3315" spans="3:3" x14ac:dyDescent="0.15">
      <c r="C3315" s="16"/>
    </row>
  </sheetData>
  <sheetProtection password="8D70" sheet="1" objects="1" scenarios="1" selectLockedCells="1" selectUnlockedCells="1"/>
  <phoneticPr fontId="2"/>
  <pageMargins left="0.75" right="0.75" top="1" bottom="1" header="0.51200000000000001" footer="0.5120000000000000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2:IS3315"/>
  <sheetViews>
    <sheetView topLeftCell="A2" workbookViewId="0">
      <pane ySplit="13" topLeftCell="A66" activePane="bottomLeft" state="frozen"/>
      <selection activeCell="A2" sqref="A2"/>
      <selection pane="bottomLeft" activeCell="G5" sqref="G5"/>
    </sheetView>
  </sheetViews>
  <sheetFormatPr defaultRowHeight="13.5" x14ac:dyDescent="0.15"/>
  <cols>
    <col min="1" max="1" width="38.375" customWidth="1"/>
    <col min="2" max="10" width="5.625" customWidth="1"/>
    <col min="11" max="11" width="6.125" customWidth="1"/>
    <col min="12" max="16" width="5.625" customWidth="1"/>
    <col min="17" max="17" width="5.375" customWidth="1"/>
    <col min="18" max="226" width="5.625" customWidth="1"/>
  </cols>
  <sheetData>
    <row r="2" spans="1:202" x14ac:dyDescent="0.15">
      <c r="A2" s="7" t="s">
        <v>37</v>
      </c>
      <c r="B2">
        <f>'円柱及び中空円柱磁石（径方向磁化）計算シート'!$C$12</f>
        <v>10</v>
      </c>
    </row>
    <row r="3" spans="1:202" ht="16.5" x14ac:dyDescent="0.25">
      <c r="A3" s="7" t="s">
        <v>81</v>
      </c>
      <c r="B3">
        <f>'円柱及び中空円柱磁石（径方向磁化）計算シート'!$C$13</f>
        <v>6</v>
      </c>
    </row>
    <row r="4" spans="1:202" ht="16.5" x14ac:dyDescent="0.25">
      <c r="A4" s="7" t="s">
        <v>82</v>
      </c>
      <c r="B4">
        <f>'円柱及び中空円柱磁石（径方向磁化）計算シート'!$C$22</f>
        <v>11</v>
      </c>
    </row>
    <row r="5" spans="1:202" ht="16.5" x14ac:dyDescent="0.25">
      <c r="A5" s="7" t="s">
        <v>83</v>
      </c>
      <c r="B5">
        <f>'円柱及び中空円柱磁石（径方向磁化）計算シート'!J$25</f>
        <v>1.0471975511965976</v>
      </c>
    </row>
    <row r="6" spans="1:202" ht="16.5" x14ac:dyDescent="0.25">
      <c r="A6" s="7" t="s">
        <v>84</v>
      </c>
      <c r="B6">
        <f>'円柱及び中空円柱磁石（径方向磁化）計算シート'!J$26</f>
        <v>-5</v>
      </c>
    </row>
    <row r="7" spans="1:202" ht="17.25" customHeight="1" x14ac:dyDescent="0.15">
      <c r="A7" s="7" t="s">
        <v>85</v>
      </c>
      <c r="B7">
        <f>'円柱及び中空円柱磁石（径方向磁化）計算シート'!$C$14</f>
        <v>10</v>
      </c>
    </row>
    <row r="9" spans="1:202" x14ac:dyDescent="0.15">
      <c r="A9" s="20" t="s">
        <v>20</v>
      </c>
    </row>
    <row r="10" spans="1:202" x14ac:dyDescent="0.15">
      <c r="A10" s="20" t="s">
        <v>21</v>
      </c>
      <c r="B10" s="10">
        <v>0</v>
      </c>
    </row>
    <row r="11" spans="1:202" x14ac:dyDescent="0.15">
      <c r="A11" s="20" t="s">
        <v>22</v>
      </c>
      <c r="B11" s="10">
        <f>2*PI()</f>
        <v>6.2831853071795862</v>
      </c>
    </row>
    <row r="12" spans="1:202" x14ac:dyDescent="0.15">
      <c r="A12" s="20" t="s">
        <v>3</v>
      </c>
      <c r="B12">
        <f>(B11-B10)/200</f>
        <v>3.1415926535897934E-2</v>
      </c>
    </row>
    <row r="13" spans="1:202" x14ac:dyDescent="0.15">
      <c r="A13" s="20" t="s">
        <v>0</v>
      </c>
      <c r="B13">
        <v>0</v>
      </c>
      <c r="C13">
        <v>1</v>
      </c>
      <c r="D13">
        <v>2</v>
      </c>
      <c r="E13">
        <v>3</v>
      </c>
      <c r="F13">
        <v>4</v>
      </c>
      <c r="G13">
        <v>5</v>
      </c>
      <c r="H13">
        <v>6</v>
      </c>
      <c r="I13">
        <v>7</v>
      </c>
      <c r="J13">
        <v>8</v>
      </c>
      <c r="K13">
        <v>9</v>
      </c>
      <c r="L13">
        <v>10</v>
      </c>
      <c r="M13">
        <v>11</v>
      </c>
      <c r="N13">
        <v>12</v>
      </c>
      <c r="O13">
        <v>13</v>
      </c>
      <c r="P13">
        <v>14</v>
      </c>
      <c r="Q13">
        <v>15</v>
      </c>
      <c r="R13">
        <v>16</v>
      </c>
      <c r="S13">
        <v>17</v>
      </c>
      <c r="T13">
        <v>18</v>
      </c>
      <c r="U13">
        <v>19</v>
      </c>
      <c r="V13">
        <v>20</v>
      </c>
      <c r="W13">
        <v>21</v>
      </c>
      <c r="X13">
        <v>22</v>
      </c>
      <c r="Y13">
        <v>23</v>
      </c>
      <c r="Z13">
        <v>24</v>
      </c>
      <c r="AA13">
        <v>25</v>
      </c>
      <c r="AB13">
        <v>26</v>
      </c>
      <c r="AC13">
        <v>27</v>
      </c>
      <c r="AD13">
        <v>28</v>
      </c>
      <c r="AE13">
        <v>29</v>
      </c>
      <c r="AF13">
        <v>30</v>
      </c>
      <c r="AG13">
        <v>31</v>
      </c>
      <c r="AH13">
        <v>32</v>
      </c>
      <c r="AI13">
        <v>33</v>
      </c>
      <c r="AJ13">
        <v>34</v>
      </c>
      <c r="AK13">
        <v>35</v>
      </c>
      <c r="AL13">
        <v>36</v>
      </c>
      <c r="AM13">
        <v>37</v>
      </c>
      <c r="AN13">
        <v>38</v>
      </c>
      <c r="AO13">
        <v>39</v>
      </c>
      <c r="AP13">
        <v>40</v>
      </c>
      <c r="AQ13">
        <v>41</v>
      </c>
      <c r="AR13">
        <v>42</v>
      </c>
      <c r="AS13">
        <v>43</v>
      </c>
      <c r="AT13">
        <v>44</v>
      </c>
      <c r="AU13">
        <v>45</v>
      </c>
      <c r="AV13">
        <v>46</v>
      </c>
      <c r="AW13">
        <v>47</v>
      </c>
      <c r="AX13">
        <v>48</v>
      </c>
      <c r="AY13">
        <v>49</v>
      </c>
      <c r="AZ13">
        <v>50</v>
      </c>
      <c r="BA13">
        <v>51</v>
      </c>
      <c r="BB13">
        <v>52</v>
      </c>
      <c r="BC13">
        <v>53</v>
      </c>
      <c r="BD13">
        <v>54</v>
      </c>
      <c r="BE13">
        <v>55</v>
      </c>
      <c r="BF13">
        <v>56</v>
      </c>
      <c r="BG13">
        <v>57</v>
      </c>
      <c r="BH13">
        <v>58</v>
      </c>
      <c r="BI13">
        <v>59</v>
      </c>
      <c r="BJ13">
        <v>60</v>
      </c>
      <c r="BK13">
        <v>61</v>
      </c>
      <c r="BL13">
        <v>62</v>
      </c>
      <c r="BM13">
        <v>63</v>
      </c>
      <c r="BN13">
        <v>64</v>
      </c>
      <c r="BO13">
        <v>65</v>
      </c>
      <c r="BP13">
        <v>66</v>
      </c>
      <c r="BQ13">
        <v>67</v>
      </c>
      <c r="BR13">
        <v>68</v>
      </c>
      <c r="BS13">
        <v>69</v>
      </c>
      <c r="BT13">
        <v>70</v>
      </c>
      <c r="BU13">
        <v>71</v>
      </c>
      <c r="BV13">
        <v>72</v>
      </c>
      <c r="BW13">
        <v>73</v>
      </c>
      <c r="BX13">
        <v>74</v>
      </c>
      <c r="BY13">
        <v>75</v>
      </c>
      <c r="BZ13">
        <v>76</v>
      </c>
      <c r="CA13">
        <v>77</v>
      </c>
      <c r="CB13">
        <v>78</v>
      </c>
      <c r="CC13">
        <v>79</v>
      </c>
      <c r="CD13">
        <v>80</v>
      </c>
      <c r="CE13">
        <v>81</v>
      </c>
      <c r="CF13">
        <v>82</v>
      </c>
      <c r="CG13">
        <v>83</v>
      </c>
      <c r="CH13">
        <v>84</v>
      </c>
      <c r="CI13">
        <v>85</v>
      </c>
      <c r="CJ13">
        <v>86</v>
      </c>
      <c r="CK13">
        <v>87</v>
      </c>
      <c r="CL13">
        <v>88</v>
      </c>
      <c r="CM13">
        <v>89</v>
      </c>
      <c r="CN13">
        <v>90</v>
      </c>
      <c r="CO13">
        <v>91</v>
      </c>
      <c r="CP13">
        <v>92</v>
      </c>
      <c r="CQ13">
        <v>93</v>
      </c>
      <c r="CR13">
        <v>94</v>
      </c>
      <c r="CS13">
        <v>95</v>
      </c>
      <c r="CT13">
        <v>96</v>
      </c>
      <c r="CU13">
        <v>97</v>
      </c>
      <c r="CV13">
        <v>98</v>
      </c>
      <c r="CW13">
        <v>99</v>
      </c>
      <c r="CX13">
        <v>100</v>
      </c>
      <c r="CY13">
        <v>101</v>
      </c>
      <c r="CZ13">
        <v>102</v>
      </c>
      <c r="DA13">
        <v>103</v>
      </c>
      <c r="DB13">
        <v>104</v>
      </c>
      <c r="DC13">
        <v>105</v>
      </c>
      <c r="DD13">
        <v>106</v>
      </c>
      <c r="DE13">
        <v>107</v>
      </c>
      <c r="DF13">
        <v>108</v>
      </c>
      <c r="DG13">
        <v>109</v>
      </c>
      <c r="DH13">
        <v>110</v>
      </c>
      <c r="DI13">
        <v>111</v>
      </c>
      <c r="DJ13">
        <v>112</v>
      </c>
      <c r="DK13">
        <v>113</v>
      </c>
      <c r="DL13">
        <v>114</v>
      </c>
      <c r="DM13">
        <v>115</v>
      </c>
      <c r="DN13">
        <v>116</v>
      </c>
      <c r="DO13">
        <v>117</v>
      </c>
      <c r="DP13">
        <v>118</v>
      </c>
      <c r="DQ13">
        <v>119</v>
      </c>
      <c r="DR13">
        <v>120</v>
      </c>
      <c r="DS13">
        <v>121</v>
      </c>
      <c r="DT13">
        <v>122</v>
      </c>
      <c r="DU13">
        <v>123</v>
      </c>
      <c r="DV13">
        <v>124</v>
      </c>
      <c r="DW13">
        <v>125</v>
      </c>
      <c r="DX13">
        <v>126</v>
      </c>
      <c r="DY13">
        <v>127</v>
      </c>
      <c r="DZ13">
        <v>128</v>
      </c>
      <c r="EA13">
        <v>129</v>
      </c>
      <c r="EB13">
        <v>130</v>
      </c>
      <c r="EC13">
        <v>131</v>
      </c>
      <c r="ED13">
        <v>132</v>
      </c>
      <c r="EE13">
        <v>133</v>
      </c>
      <c r="EF13">
        <v>134</v>
      </c>
      <c r="EG13">
        <v>135</v>
      </c>
      <c r="EH13">
        <v>136</v>
      </c>
      <c r="EI13">
        <v>137</v>
      </c>
      <c r="EJ13">
        <v>138</v>
      </c>
      <c r="EK13">
        <v>139</v>
      </c>
      <c r="EL13">
        <v>140</v>
      </c>
      <c r="EM13">
        <v>141</v>
      </c>
      <c r="EN13">
        <v>142</v>
      </c>
      <c r="EO13">
        <v>143</v>
      </c>
      <c r="EP13">
        <v>144</v>
      </c>
      <c r="EQ13">
        <v>145</v>
      </c>
      <c r="ER13">
        <v>146</v>
      </c>
      <c r="ES13">
        <v>147</v>
      </c>
      <c r="ET13">
        <v>148</v>
      </c>
      <c r="EU13">
        <v>149</v>
      </c>
      <c r="EV13">
        <v>150</v>
      </c>
      <c r="EW13">
        <v>151</v>
      </c>
      <c r="EX13">
        <v>152</v>
      </c>
      <c r="EY13">
        <v>153</v>
      </c>
      <c r="EZ13">
        <v>154</v>
      </c>
      <c r="FA13">
        <v>155</v>
      </c>
      <c r="FB13">
        <v>156</v>
      </c>
      <c r="FC13">
        <v>157</v>
      </c>
      <c r="FD13">
        <v>158</v>
      </c>
      <c r="FE13">
        <v>159</v>
      </c>
      <c r="FF13">
        <v>160</v>
      </c>
      <c r="FG13">
        <v>161</v>
      </c>
      <c r="FH13">
        <v>162</v>
      </c>
      <c r="FI13">
        <v>163</v>
      </c>
      <c r="FJ13">
        <v>164</v>
      </c>
      <c r="FK13">
        <v>165</v>
      </c>
      <c r="FL13">
        <v>166</v>
      </c>
      <c r="FM13">
        <v>167</v>
      </c>
      <c r="FN13">
        <v>168</v>
      </c>
      <c r="FO13">
        <v>169</v>
      </c>
      <c r="FP13">
        <v>170</v>
      </c>
      <c r="FQ13">
        <v>171</v>
      </c>
      <c r="FR13">
        <v>172</v>
      </c>
      <c r="FS13">
        <v>173</v>
      </c>
      <c r="FT13">
        <v>174</v>
      </c>
      <c r="FU13">
        <v>175</v>
      </c>
      <c r="FV13">
        <v>176</v>
      </c>
      <c r="FW13">
        <v>177</v>
      </c>
      <c r="FX13">
        <v>178</v>
      </c>
      <c r="FY13">
        <v>179</v>
      </c>
      <c r="FZ13">
        <v>180</v>
      </c>
      <c r="GA13">
        <v>181</v>
      </c>
      <c r="GB13">
        <v>182</v>
      </c>
      <c r="GC13">
        <v>183</v>
      </c>
      <c r="GD13">
        <v>184</v>
      </c>
      <c r="GE13">
        <v>185</v>
      </c>
      <c r="GF13">
        <v>186</v>
      </c>
      <c r="GG13">
        <v>187</v>
      </c>
      <c r="GH13">
        <v>188</v>
      </c>
      <c r="GI13">
        <v>189</v>
      </c>
      <c r="GJ13">
        <v>190</v>
      </c>
      <c r="GK13">
        <v>191</v>
      </c>
      <c r="GL13">
        <v>192</v>
      </c>
      <c r="GM13">
        <v>193</v>
      </c>
      <c r="GN13">
        <v>194</v>
      </c>
      <c r="GO13">
        <v>195</v>
      </c>
      <c r="GP13">
        <v>196</v>
      </c>
      <c r="GQ13">
        <v>197</v>
      </c>
      <c r="GR13">
        <v>198</v>
      </c>
      <c r="GS13">
        <v>199</v>
      </c>
      <c r="GT13">
        <v>200</v>
      </c>
    </row>
    <row r="14" spans="1:202" x14ac:dyDescent="0.15">
      <c r="A14" s="20" t="s">
        <v>1</v>
      </c>
      <c r="B14">
        <f t="shared" ref="B14:BM14" si="0">$B10+B13*($B11-$B10)/200</f>
        <v>0</v>
      </c>
      <c r="C14">
        <f t="shared" si="0"/>
        <v>3.1415926535897934E-2</v>
      </c>
      <c r="D14">
        <f t="shared" si="0"/>
        <v>6.2831853071795868E-2</v>
      </c>
      <c r="E14">
        <f t="shared" si="0"/>
        <v>9.4247779607693788E-2</v>
      </c>
      <c r="F14">
        <f t="shared" si="0"/>
        <v>0.12566370614359174</v>
      </c>
      <c r="G14">
        <f t="shared" si="0"/>
        <v>0.15707963267948966</v>
      </c>
      <c r="H14">
        <f t="shared" si="0"/>
        <v>0.18849555921538758</v>
      </c>
      <c r="I14">
        <f t="shared" si="0"/>
        <v>0.21991148575128552</v>
      </c>
      <c r="J14">
        <f t="shared" si="0"/>
        <v>0.25132741228718347</v>
      </c>
      <c r="K14">
        <f t="shared" si="0"/>
        <v>0.28274333882308139</v>
      </c>
      <c r="L14">
        <f t="shared" si="0"/>
        <v>0.31415926535897931</v>
      </c>
      <c r="M14">
        <f t="shared" si="0"/>
        <v>0.34557519189487723</v>
      </c>
      <c r="N14">
        <f t="shared" si="0"/>
        <v>0.37699111843077515</v>
      </c>
      <c r="O14">
        <f t="shared" si="0"/>
        <v>0.40840704496667313</v>
      </c>
      <c r="P14">
        <f t="shared" si="0"/>
        <v>0.43982297150257105</v>
      </c>
      <c r="Q14">
        <f t="shared" si="0"/>
        <v>0.47123889803846891</v>
      </c>
      <c r="R14">
        <f t="shared" si="0"/>
        <v>0.50265482457436694</v>
      </c>
      <c r="S14">
        <f t="shared" si="0"/>
        <v>0.53407075111026492</v>
      </c>
      <c r="T14">
        <f t="shared" si="0"/>
        <v>0.56548667764616278</v>
      </c>
      <c r="U14">
        <f t="shared" si="0"/>
        <v>0.59690260418206065</v>
      </c>
      <c r="V14">
        <f t="shared" si="0"/>
        <v>0.62831853071795862</v>
      </c>
      <c r="W14">
        <f t="shared" si="0"/>
        <v>0.6597344572538566</v>
      </c>
      <c r="X14">
        <f t="shared" si="0"/>
        <v>0.69115038378975446</v>
      </c>
      <c r="Y14">
        <f t="shared" si="0"/>
        <v>0.72256631032565233</v>
      </c>
      <c r="Z14">
        <f t="shared" si="0"/>
        <v>0.7539822368615503</v>
      </c>
      <c r="AA14">
        <f t="shared" si="0"/>
        <v>0.78539816339744828</v>
      </c>
      <c r="AB14">
        <f t="shared" si="0"/>
        <v>0.81681408993334625</v>
      </c>
      <c r="AC14">
        <f t="shared" si="0"/>
        <v>0.84823001646924412</v>
      </c>
      <c r="AD14">
        <f t="shared" si="0"/>
        <v>0.87964594300514209</v>
      </c>
      <c r="AE14">
        <f t="shared" si="0"/>
        <v>0.91106186954104007</v>
      </c>
      <c r="AF14">
        <f t="shared" si="0"/>
        <v>0.94247779607693782</v>
      </c>
      <c r="AG14">
        <f t="shared" si="0"/>
        <v>0.9738937226128358</v>
      </c>
      <c r="AH14">
        <f t="shared" si="0"/>
        <v>1.0053096491487339</v>
      </c>
      <c r="AI14">
        <f t="shared" si="0"/>
        <v>1.0367255756846319</v>
      </c>
      <c r="AJ14">
        <f t="shared" si="0"/>
        <v>1.0681415022205298</v>
      </c>
      <c r="AK14">
        <f t="shared" si="0"/>
        <v>1.0995574287564276</v>
      </c>
      <c r="AL14">
        <f t="shared" si="0"/>
        <v>1.1309733552923256</v>
      </c>
      <c r="AM14">
        <f t="shared" si="0"/>
        <v>1.1623892818282235</v>
      </c>
      <c r="AN14">
        <f t="shared" si="0"/>
        <v>1.1938052083641213</v>
      </c>
      <c r="AO14">
        <f t="shared" si="0"/>
        <v>1.2252211349000193</v>
      </c>
      <c r="AP14">
        <f t="shared" si="0"/>
        <v>1.2566370614359172</v>
      </c>
      <c r="AQ14">
        <f t="shared" si="0"/>
        <v>1.288052987971815</v>
      </c>
      <c r="AR14">
        <f t="shared" si="0"/>
        <v>1.3194689145077132</v>
      </c>
      <c r="AS14">
        <f t="shared" si="0"/>
        <v>1.350884841043611</v>
      </c>
      <c r="AT14">
        <f t="shared" si="0"/>
        <v>1.3823007675795089</v>
      </c>
      <c r="AU14">
        <f t="shared" si="0"/>
        <v>1.4137166941154069</v>
      </c>
      <c r="AV14">
        <f t="shared" si="0"/>
        <v>1.4451326206513047</v>
      </c>
      <c r="AW14">
        <f t="shared" si="0"/>
        <v>1.4765485471872029</v>
      </c>
      <c r="AX14">
        <f t="shared" si="0"/>
        <v>1.5079644737231006</v>
      </c>
      <c r="AY14">
        <f t="shared" si="0"/>
        <v>1.5393804002589986</v>
      </c>
      <c r="AZ14">
        <f t="shared" si="0"/>
        <v>1.5707963267948966</v>
      </c>
      <c r="BA14">
        <f t="shared" si="0"/>
        <v>1.6022122533307945</v>
      </c>
      <c r="BB14">
        <f t="shared" si="0"/>
        <v>1.6336281798666925</v>
      </c>
      <c r="BC14">
        <f t="shared" si="0"/>
        <v>1.6650441064025905</v>
      </c>
      <c r="BD14">
        <f t="shared" si="0"/>
        <v>1.6964600329384882</v>
      </c>
      <c r="BE14">
        <f t="shared" si="0"/>
        <v>1.7278759594743862</v>
      </c>
      <c r="BF14">
        <f t="shared" si="0"/>
        <v>1.7592918860102842</v>
      </c>
      <c r="BG14">
        <f t="shared" si="0"/>
        <v>1.7907078125461819</v>
      </c>
      <c r="BH14">
        <f t="shared" si="0"/>
        <v>1.8221237390820801</v>
      </c>
      <c r="BI14">
        <f t="shared" si="0"/>
        <v>1.8535396656179779</v>
      </c>
      <c r="BJ14">
        <f t="shared" si="0"/>
        <v>1.8849555921538756</v>
      </c>
      <c r="BK14">
        <f t="shared" si="0"/>
        <v>1.9163715186897738</v>
      </c>
      <c r="BL14">
        <f t="shared" si="0"/>
        <v>1.9477874452256716</v>
      </c>
      <c r="BM14">
        <f t="shared" si="0"/>
        <v>1.9792033717615698</v>
      </c>
      <c r="BN14">
        <f t="shared" ref="BN14:DY14" si="1">$B10+BN13*($B11-$B10)/200</f>
        <v>2.0106192982974678</v>
      </c>
      <c r="BO14">
        <f t="shared" si="1"/>
        <v>2.0420352248333655</v>
      </c>
      <c r="BP14">
        <f t="shared" si="1"/>
        <v>2.0734511513692637</v>
      </c>
      <c r="BQ14">
        <f t="shared" si="1"/>
        <v>2.1048670779051615</v>
      </c>
      <c r="BR14">
        <f t="shared" si="1"/>
        <v>2.1362830044410597</v>
      </c>
      <c r="BS14">
        <f t="shared" si="1"/>
        <v>2.1676989309769574</v>
      </c>
      <c r="BT14">
        <f t="shared" si="1"/>
        <v>2.1991148575128552</v>
      </c>
      <c r="BU14">
        <f t="shared" si="1"/>
        <v>2.2305307840487534</v>
      </c>
      <c r="BV14">
        <f t="shared" si="1"/>
        <v>2.2619467105846511</v>
      </c>
      <c r="BW14">
        <f t="shared" si="1"/>
        <v>2.2933626371205489</v>
      </c>
      <c r="BX14">
        <f t="shared" si="1"/>
        <v>2.3247785636564471</v>
      </c>
      <c r="BY14">
        <f t="shared" si="1"/>
        <v>2.3561944901923448</v>
      </c>
      <c r="BZ14">
        <f t="shared" si="1"/>
        <v>2.3876104167282426</v>
      </c>
      <c r="CA14">
        <f t="shared" si="1"/>
        <v>2.4190263432641408</v>
      </c>
      <c r="CB14">
        <f t="shared" si="1"/>
        <v>2.4504422698000385</v>
      </c>
      <c r="CC14">
        <f t="shared" si="1"/>
        <v>2.4818581963359367</v>
      </c>
      <c r="CD14">
        <f t="shared" si="1"/>
        <v>2.5132741228718345</v>
      </c>
      <c r="CE14">
        <f t="shared" si="1"/>
        <v>2.5446900494077322</v>
      </c>
      <c r="CF14">
        <f t="shared" si="1"/>
        <v>2.57610597594363</v>
      </c>
      <c r="CG14">
        <f t="shared" si="1"/>
        <v>2.6075219024795286</v>
      </c>
      <c r="CH14">
        <f t="shared" si="1"/>
        <v>2.6389378290154264</v>
      </c>
      <c r="CI14">
        <f t="shared" si="1"/>
        <v>2.6703537555513241</v>
      </c>
      <c r="CJ14">
        <f t="shared" si="1"/>
        <v>2.7017696820872219</v>
      </c>
      <c r="CK14">
        <f t="shared" si="1"/>
        <v>2.7331856086231197</v>
      </c>
      <c r="CL14">
        <f t="shared" si="1"/>
        <v>2.7646015351590179</v>
      </c>
      <c r="CM14">
        <f t="shared" si="1"/>
        <v>2.7960174616949161</v>
      </c>
      <c r="CN14">
        <f t="shared" si="1"/>
        <v>2.8274333882308138</v>
      </c>
      <c r="CO14">
        <f t="shared" si="1"/>
        <v>2.8588493147667116</v>
      </c>
      <c r="CP14">
        <f t="shared" si="1"/>
        <v>2.8902652413026093</v>
      </c>
      <c r="CQ14">
        <f t="shared" si="1"/>
        <v>2.9216811678385075</v>
      </c>
      <c r="CR14">
        <f t="shared" si="1"/>
        <v>2.9530970943744057</v>
      </c>
      <c r="CS14">
        <f t="shared" si="1"/>
        <v>2.9845130209103035</v>
      </c>
      <c r="CT14">
        <f t="shared" si="1"/>
        <v>3.0159289474462012</v>
      </c>
      <c r="CU14">
        <f t="shared" si="1"/>
        <v>3.0473448739820994</v>
      </c>
      <c r="CV14">
        <f t="shared" si="1"/>
        <v>3.0787608005179972</v>
      </c>
      <c r="CW14">
        <f t="shared" si="1"/>
        <v>3.1101767270538954</v>
      </c>
      <c r="CX14">
        <f t="shared" si="1"/>
        <v>3.1415926535897931</v>
      </c>
      <c r="CY14">
        <f t="shared" si="1"/>
        <v>3.1730085801256909</v>
      </c>
      <c r="CZ14">
        <f t="shared" si="1"/>
        <v>3.2044245066615891</v>
      </c>
      <c r="DA14">
        <f t="shared" si="1"/>
        <v>3.2358404331974868</v>
      </c>
      <c r="DB14">
        <f t="shared" si="1"/>
        <v>3.267256359733385</v>
      </c>
      <c r="DC14">
        <f t="shared" si="1"/>
        <v>3.2986722862692828</v>
      </c>
      <c r="DD14">
        <f t="shared" si="1"/>
        <v>3.330088212805181</v>
      </c>
      <c r="DE14">
        <f t="shared" si="1"/>
        <v>3.3615041393410787</v>
      </c>
      <c r="DF14">
        <f t="shared" si="1"/>
        <v>3.3929200658769765</v>
      </c>
      <c r="DG14">
        <f t="shared" si="1"/>
        <v>3.4243359924128742</v>
      </c>
      <c r="DH14">
        <f t="shared" si="1"/>
        <v>3.4557519189487724</v>
      </c>
      <c r="DI14">
        <f t="shared" si="1"/>
        <v>3.4871678454846706</v>
      </c>
      <c r="DJ14">
        <f t="shared" si="1"/>
        <v>3.5185837720205684</v>
      </c>
      <c r="DK14">
        <f t="shared" si="1"/>
        <v>3.5499996985564661</v>
      </c>
      <c r="DL14">
        <f t="shared" si="1"/>
        <v>3.5814156250923639</v>
      </c>
      <c r="DM14">
        <f t="shared" si="1"/>
        <v>3.6128315516282625</v>
      </c>
      <c r="DN14">
        <f t="shared" si="1"/>
        <v>3.6442474781641603</v>
      </c>
      <c r="DO14">
        <f t="shared" si="1"/>
        <v>3.675663404700058</v>
      </c>
      <c r="DP14">
        <f t="shared" si="1"/>
        <v>3.7070793312359558</v>
      </c>
      <c r="DQ14">
        <f t="shared" si="1"/>
        <v>3.7384952577718535</v>
      </c>
      <c r="DR14">
        <f t="shared" si="1"/>
        <v>3.7699111843077513</v>
      </c>
      <c r="DS14">
        <f t="shared" si="1"/>
        <v>3.8013271108436499</v>
      </c>
      <c r="DT14">
        <f t="shared" si="1"/>
        <v>3.8327430373795477</v>
      </c>
      <c r="DU14">
        <f t="shared" si="1"/>
        <v>3.8641589639154454</v>
      </c>
      <c r="DV14">
        <f t="shared" si="1"/>
        <v>3.8955748904513432</v>
      </c>
      <c r="DW14">
        <f t="shared" si="1"/>
        <v>3.926990816987241</v>
      </c>
      <c r="DX14">
        <f t="shared" si="1"/>
        <v>3.9584067435231396</v>
      </c>
      <c r="DY14">
        <f t="shared" si="1"/>
        <v>3.9898226700590373</v>
      </c>
      <c r="DZ14">
        <f t="shared" ref="DZ14:GK14" si="2">$B10+DZ13*($B11-$B10)/200</f>
        <v>4.0212385965949355</v>
      </c>
      <c r="EA14">
        <f t="shared" si="2"/>
        <v>4.0526545231308333</v>
      </c>
      <c r="EB14">
        <f t="shared" si="2"/>
        <v>4.0840704496667311</v>
      </c>
      <c r="EC14">
        <f t="shared" si="2"/>
        <v>4.1154863762026288</v>
      </c>
      <c r="ED14">
        <f t="shared" si="2"/>
        <v>4.1469023027385274</v>
      </c>
      <c r="EE14">
        <f t="shared" si="2"/>
        <v>4.1783182292744252</v>
      </c>
      <c r="EF14">
        <f t="shared" si="2"/>
        <v>4.209734155810323</v>
      </c>
      <c r="EG14">
        <f t="shared" si="2"/>
        <v>4.2411500823462207</v>
      </c>
      <c r="EH14">
        <f t="shared" si="2"/>
        <v>4.2725660088821193</v>
      </c>
      <c r="EI14">
        <f t="shared" si="2"/>
        <v>4.3039819354180171</v>
      </c>
      <c r="EJ14">
        <f t="shared" si="2"/>
        <v>4.3353978619539149</v>
      </c>
      <c r="EK14">
        <f t="shared" si="2"/>
        <v>4.3668137884898126</v>
      </c>
      <c r="EL14">
        <f t="shared" si="2"/>
        <v>4.3982297150257104</v>
      </c>
      <c r="EM14">
        <f t="shared" si="2"/>
        <v>4.4296456415616081</v>
      </c>
      <c r="EN14">
        <f t="shared" si="2"/>
        <v>4.4610615680975068</v>
      </c>
      <c r="EO14">
        <f t="shared" si="2"/>
        <v>4.4924774946334045</v>
      </c>
      <c r="EP14">
        <f t="shared" si="2"/>
        <v>4.5238934211693023</v>
      </c>
      <c r="EQ14">
        <f t="shared" si="2"/>
        <v>4.5553093477052</v>
      </c>
      <c r="ER14">
        <f t="shared" si="2"/>
        <v>4.5867252742410978</v>
      </c>
      <c r="ES14">
        <f t="shared" si="2"/>
        <v>4.6181412007769964</v>
      </c>
      <c r="ET14">
        <f t="shared" si="2"/>
        <v>4.6495571273128942</v>
      </c>
      <c r="EU14">
        <f t="shared" si="2"/>
        <v>4.6809730538487919</v>
      </c>
      <c r="EV14">
        <f t="shared" si="2"/>
        <v>4.7123889803846897</v>
      </c>
      <c r="EW14">
        <f t="shared" si="2"/>
        <v>4.7438049069205874</v>
      </c>
      <c r="EX14">
        <f t="shared" si="2"/>
        <v>4.7752208334564852</v>
      </c>
      <c r="EY14">
        <f t="shared" si="2"/>
        <v>4.8066367599923838</v>
      </c>
      <c r="EZ14">
        <f t="shared" si="2"/>
        <v>4.8380526865282816</v>
      </c>
      <c r="FA14">
        <f t="shared" si="2"/>
        <v>4.8694686130641793</v>
      </c>
      <c r="FB14">
        <f t="shared" si="2"/>
        <v>4.9008845396000771</v>
      </c>
      <c r="FC14">
        <f t="shared" si="2"/>
        <v>4.9323004661359748</v>
      </c>
      <c r="FD14">
        <f t="shared" si="2"/>
        <v>4.9637163926718735</v>
      </c>
      <c r="FE14">
        <f t="shared" si="2"/>
        <v>4.9951323192077712</v>
      </c>
      <c r="FF14">
        <f t="shared" si="2"/>
        <v>5.026548245743669</v>
      </c>
      <c r="FG14">
        <f t="shared" si="2"/>
        <v>5.0579641722795667</v>
      </c>
      <c r="FH14">
        <f t="shared" si="2"/>
        <v>5.0893800988154645</v>
      </c>
      <c r="FI14">
        <f t="shared" si="2"/>
        <v>5.1207960253513622</v>
      </c>
      <c r="FJ14">
        <f t="shared" si="2"/>
        <v>5.15221195188726</v>
      </c>
      <c r="FK14">
        <f t="shared" si="2"/>
        <v>5.1836278784231578</v>
      </c>
      <c r="FL14">
        <f t="shared" si="2"/>
        <v>5.2150438049590573</v>
      </c>
      <c r="FM14">
        <f t="shared" si="2"/>
        <v>5.246459731494955</v>
      </c>
      <c r="FN14">
        <f t="shared" si="2"/>
        <v>5.2778756580308528</v>
      </c>
      <c r="FO14">
        <f t="shared" si="2"/>
        <v>5.3092915845667505</v>
      </c>
      <c r="FP14">
        <f t="shared" si="2"/>
        <v>5.3407075111026483</v>
      </c>
      <c r="FQ14">
        <f t="shared" si="2"/>
        <v>5.3721234376385461</v>
      </c>
      <c r="FR14">
        <f t="shared" si="2"/>
        <v>5.4035393641744438</v>
      </c>
      <c r="FS14">
        <f t="shared" si="2"/>
        <v>5.4349552907103416</v>
      </c>
      <c r="FT14">
        <f t="shared" si="2"/>
        <v>5.4663712172462393</v>
      </c>
      <c r="FU14">
        <f t="shared" si="2"/>
        <v>5.4977871437821371</v>
      </c>
      <c r="FV14">
        <f t="shared" si="2"/>
        <v>5.5292030703180357</v>
      </c>
      <c r="FW14">
        <f t="shared" si="2"/>
        <v>5.5606189968539343</v>
      </c>
      <c r="FX14">
        <f t="shared" si="2"/>
        <v>5.5920349233898321</v>
      </c>
      <c r="FY14">
        <f t="shared" si="2"/>
        <v>5.6234508499257299</v>
      </c>
      <c r="FZ14">
        <f t="shared" si="2"/>
        <v>5.6548667764616276</v>
      </c>
      <c r="GA14">
        <f t="shared" si="2"/>
        <v>5.6862827029975254</v>
      </c>
      <c r="GB14">
        <f t="shared" si="2"/>
        <v>5.7176986295334231</v>
      </c>
      <c r="GC14">
        <f t="shared" si="2"/>
        <v>5.7491145560693209</v>
      </c>
      <c r="GD14">
        <f t="shared" si="2"/>
        <v>5.7805304826052186</v>
      </c>
      <c r="GE14">
        <f t="shared" si="2"/>
        <v>5.8119464091411173</v>
      </c>
      <c r="GF14">
        <f t="shared" si="2"/>
        <v>5.843362335677015</v>
      </c>
      <c r="GG14">
        <f t="shared" si="2"/>
        <v>5.8747782622129137</v>
      </c>
      <c r="GH14">
        <f t="shared" si="2"/>
        <v>5.9061941887488114</v>
      </c>
      <c r="GI14">
        <f t="shared" si="2"/>
        <v>5.9376101152847092</v>
      </c>
      <c r="GJ14">
        <f t="shared" si="2"/>
        <v>5.9690260418206069</v>
      </c>
      <c r="GK14">
        <f t="shared" si="2"/>
        <v>6.0004419683565047</v>
      </c>
      <c r="GL14">
        <f t="shared" ref="GL14:GT14" si="3">$B10+GL13*($B11-$B10)/200</f>
        <v>6.0318578948924024</v>
      </c>
      <c r="GM14">
        <f t="shared" si="3"/>
        <v>6.0632738214283002</v>
      </c>
      <c r="GN14">
        <f t="shared" si="3"/>
        <v>6.0946897479641988</v>
      </c>
      <c r="GO14">
        <f t="shared" si="3"/>
        <v>6.1261056745000966</v>
      </c>
      <c r="GP14">
        <f t="shared" si="3"/>
        <v>6.1575216010359943</v>
      </c>
      <c r="GQ14">
        <f t="shared" si="3"/>
        <v>6.1889375275718921</v>
      </c>
      <c r="GR14">
        <f t="shared" si="3"/>
        <v>6.2203534541077907</v>
      </c>
      <c r="GS14">
        <f t="shared" si="3"/>
        <v>6.2517693806436885</v>
      </c>
      <c r="GT14">
        <f t="shared" si="3"/>
        <v>6.2831853071795862</v>
      </c>
    </row>
    <row r="17" spans="1:253" x14ac:dyDescent="0.15">
      <c r="A17" s="9" t="s">
        <v>86</v>
      </c>
    </row>
    <row r="18" spans="1:253" x14ac:dyDescent="0.15">
      <c r="A18" s="8" t="s">
        <v>40</v>
      </c>
    </row>
    <row r="19" spans="1:253" s="14" customFormat="1" ht="16.5" x14ac:dyDescent="0.25">
      <c r="A19" s="13" t="s">
        <v>32</v>
      </c>
      <c r="B19" s="15">
        <f t="shared" ref="B19:BM19" si="4">$B$2*COS(B$14)*($B$4*COS($B$5)-$B$2*COS(B$14))</f>
        <v>-44.999999999999993</v>
      </c>
      <c r="C19" s="15">
        <f t="shared" si="4"/>
        <v>-44.928475601298345</v>
      </c>
      <c r="D19" s="15">
        <f t="shared" si="4"/>
        <v>-44.714265002168951</v>
      </c>
      <c r="E19" s="15">
        <f t="shared" si="4"/>
        <v>-44.358454483265035</v>
      </c>
      <c r="F19" s="15">
        <f t="shared" si="4"/>
        <v>-43.862849484135275</v>
      </c>
      <c r="G19" s="15">
        <f t="shared" si="4"/>
        <v>-43.229967082025112</v>
      </c>
      <c r="H19" s="15">
        <f t="shared" si="4"/>
        <v>-42.463025504334681</v>
      </c>
      <c r="I19" s="15">
        <f t="shared" si="4"/>
        <v>-41.565930716669868</v>
      </c>
      <c r="J19" s="15">
        <f t="shared" si="4"/>
        <v>-40.543260140118456</v>
      </c>
      <c r="K19" s="15">
        <f t="shared" si="4"/>
        <v>-39.400243562868873</v>
      </c>
      <c r="L19" s="15">
        <f t="shared" si="4"/>
        <v>-38.142741322513899</v>
      </c>
      <c r="M19" s="15">
        <f t="shared" si="4"/>
        <v>-36.777219846307041</v>
      </c>
      <c r="N19" s="15">
        <f t="shared" si="4"/>
        <v>-35.310724647216745</v>
      </c>
      <c r="O19" s="15">
        <f t="shared" si="4"/>
        <v>-33.75085088381546</v>
      </c>
      <c r="P19" s="15">
        <f t="shared" si="4"/>
        <v>-32.105711601803421</v>
      </c>
      <c r="Q19" s="15">
        <f t="shared" si="4"/>
        <v>-30.383903784263417</v>
      </c>
      <c r="R19" s="15">
        <f t="shared" si="4"/>
        <v>-28.594472346537334</v>
      </c>
      <c r="S19" s="15">
        <f t="shared" si="4"/>
        <v>-26.746872219868866</v>
      </c>
      <c r="T19" s="15">
        <f t="shared" si="4"/>
        <v>-24.850928675642802</v>
      </c>
      <c r="U19" s="15">
        <f t="shared" si="4"/>
        <v>-22.916796049132998</v>
      </c>
      <c r="V19" s="15">
        <f t="shared" si="4"/>
        <v>-20.95491502812526</v>
      </c>
      <c r="W19" s="15">
        <f t="shared" si="4"/>
        <v>-18.975968677579754</v>
      </c>
      <c r="X19" s="15">
        <f t="shared" si="4"/>
        <v>-16.990837376617815</v>
      </c>
      <c r="Y19" s="15">
        <f t="shared" si="4"/>
        <v>-15.010552848539936</v>
      </c>
      <c r="Z19" s="15">
        <f t="shared" si="4"/>
        <v>-13.046251468288036</v>
      </c>
      <c r="AA19" s="15">
        <f t="shared" si="4"/>
        <v>-11.109127034739883</v>
      </c>
      <c r="AB19" s="15">
        <f t="shared" si="4"/>
        <v>-9.2103831974564443</v>
      </c>
      <c r="AC19" s="15">
        <f t="shared" si="4"/>
        <v>-7.3611857289839318</v>
      </c>
      <c r="AD19" s="15">
        <f t="shared" si="4"/>
        <v>-5.5726148345358313</v>
      </c>
      <c r="AE19" s="15">
        <f t="shared" si="4"/>
        <v>-3.8556176908435491</v>
      </c>
      <c r="AF19" s="15">
        <f t="shared" si="4"/>
        <v>-2.2209614051666104</v>
      </c>
      <c r="AG19" s="15">
        <f t="shared" si="4"/>
        <v>-0.67918658389892073</v>
      </c>
      <c r="AH19" s="15">
        <f t="shared" si="4"/>
        <v>0.75943830209845498</v>
      </c>
      <c r="AI19" s="15">
        <f t="shared" si="4"/>
        <v>2.0849615713561933</v>
      </c>
      <c r="AJ19" s="15">
        <f t="shared" si="4"/>
        <v>3.2877918245441817</v>
      </c>
      <c r="AK19" s="15">
        <f t="shared" si="4"/>
        <v>4.358740100298732</v>
      </c>
      <c r="AL19" s="15">
        <f t="shared" si="4"/>
        <v>5.2890605235134833</v>
      </c>
      <c r="AM19" s="15">
        <f t="shared" si="4"/>
        <v>6.0704892813473723</v>
      </c>
      <c r="AN19" s="15">
        <f t="shared" si="4"/>
        <v>6.695281768727865</v>
      </c>
      <c r="AO19" s="15">
        <f t="shared" si="4"/>
        <v>7.156247752280489</v>
      </c>
      <c r="AP19" s="15">
        <f t="shared" si="4"/>
        <v>7.4467844093694824</v>
      </c>
      <c r="AQ19" s="15">
        <f t="shared" si="4"/>
        <v>7.5609071072583651</v>
      </c>
      <c r="AR19" s="15">
        <f t="shared" si="4"/>
        <v>7.4932777962601946</v>
      </c>
      <c r="AS19" s="15">
        <f t="shared" si="4"/>
        <v>7.2392309001108206</v>
      </c>
      <c r="AT19" s="15">
        <f t="shared" si="4"/>
        <v>6.7947965966274282</v>
      </c>
      <c r="AU19" s="15">
        <f t="shared" si="4"/>
        <v>6.1567213919703798</v>
      </c>
      <c r="AV19" s="15">
        <f t="shared" si="4"/>
        <v>5.3224859024682969</v>
      </c>
      <c r="AW19" s="15">
        <f t="shared" si="4"/>
        <v>4.2903197689527213</v>
      </c>
      <c r="AX19" s="15">
        <f t="shared" si="4"/>
        <v>3.059213639836134</v>
      </c>
      <c r="AY19" s="15">
        <f t="shared" si="4"/>
        <v>1.6289281707106396</v>
      </c>
      <c r="AZ19" s="15">
        <f t="shared" si="4"/>
        <v>3.369158250998705E-15</v>
      </c>
      <c r="BA19" s="15">
        <f t="shared" si="4"/>
        <v>-1.8262553278834774</v>
      </c>
      <c r="BB19" s="15">
        <f t="shared" si="4"/>
        <v>-3.8477435083883464</v>
      </c>
      <c r="BC19" s="15">
        <f t="shared" si="4"/>
        <v>-6.0615946960838585</v>
      </c>
      <c r="BD19" s="15">
        <f t="shared" si="4"/>
        <v>-8.4641697896051706</v>
      </c>
      <c r="BE19" s="15">
        <f t="shared" si="4"/>
        <v>-11.051069762455016</v>
      </c>
      <c r="BF19" s="15">
        <f t="shared" si="4"/>
        <v>-13.817148007802283</v>
      </c>
      <c r="BG19" s="15">
        <f t="shared" si="4"/>
        <v>-16.756525653508845</v>
      </c>
      <c r="BH19" s="15">
        <f t="shared" si="4"/>
        <v>-19.86260979187384</v>
      </c>
      <c r="BI19" s="15">
        <f t="shared" si="4"/>
        <v>-23.128114557056847</v>
      </c>
      <c r="BJ19" s="15">
        <f t="shared" si="4"/>
        <v>-26.545084971874704</v>
      </c>
      <c r="BK19" s="15">
        <f t="shared" si="4"/>
        <v>-30.104923474701565</v>
      </c>
      <c r="BL19" s="15">
        <f t="shared" si="4"/>
        <v>-33.798419026586686</v>
      </c>
      <c r="BM19" s="15">
        <f t="shared" si="4"/>
        <v>-37.615778688478514</v>
      </c>
      <c r="BN19" s="15">
        <f t="shared" ref="BN19:DY19" si="5">$B$2*COS(BN$14)*($B$4*COS($B$5)-$B$2*COS(BN$14))</f>
        <v>-41.546661548644522</v>
      </c>
      <c r="BO19" s="15">
        <f t="shared" si="5"/>
        <v>-45.580214871051403</v>
      </c>
      <c r="BP19" s="15">
        <f t="shared" si="5"/>
        <v>-49.705112326644525</v>
      </c>
      <c r="BQ19" s="15">
        <f t="shared" si="5"/>
        <v>-53.909594161184664</v>
      </c>
      <c r="BR19" s="15">
        <f t="shared" si="5"/>
        <v>-58.181509145591228</v>
      </c>
      <c r="BS19" s="15">
        <f t="shared" si="5"/>
        <v>-62.508358147633317</v>
      </c>
      <c r="BT19" s="15">
        <f t="shared" si="5"/>
        <v>-66.877339157338625</v>
      </c>
      <c r="BU19" s="15">
        <f t="shared" si="5"/>
        <v>-71.275393592670994</v>
      </c>
      <c r="BV19" s="15">
        <f t="shared" si="5"/>
        <v>-75.689253706891719</v>
      </c>
      <c r="BW19" s="15">
        <f t="shared" si="5"/>
        <v>-80.10549091458563</v>
      </c>
      <c r="BX19" s="15">
        <f t="shared" si="5"/>
        <v>-84.510564849612223</v>
      </c>
      <c r="BY19" s="15">
        <f t="shared" si="5"/>
        <v>-88.890872965260101</v>
      </c>
      <c r="BZ19" s="15">
        <f t="shared" si="5"/>
        <v>-93.232800484643263</v>
      </c>
      <c r="CA19" s="15">
        <f t="shared" si="5"/>
        <v>-97.522770507890499</v>
      </c>
      <c r="CB19" s="15">
        <f t="shared" si="5"/>
        <v>-101.74729408195462</v>
      </c>
      <c r="CC19" s="15">
        <f t="shared" si="5"/>
        <v>-105.89302003890572</v>
      </c>
      <c r="CD19" s="15">
        <f t="shared" si="5"/>
        <v>-109.94678440936944</v>
      </c>
      <c r="CE19" s="15">
        <f t="shared" si="5"/>
        <v>-113.89565921933479</v>
      </c>
      <c r="CF19" s="15">
        <f t="shared" si="5"/>
        <v>-117.72700048086439</v>
      </c>
      <c r="CG19" s="15">
        <f t="shared" si="5"/>
        <v>-121.42849519030268</v>
      </c>
      <c r="CH19" s="15">
        <f t="shared" si="5"/>
        <v>-124.98820715136235</v>
      </c>
      <c r="CI19" s="15">
        <f t="shared" si="5"/>
        <v>-128.3946214449839</v>
      </c>
      <c r="CJ19" s="15">
        <f t="shared" si="5"/>
        <v>-131.63668737306551</v>
      </c>
      <c r="CK19" s="15">
        <f t="shared" si="5"/>
        <v>-134.70385970905338</v>
      </c>
      <c r="CL19" s="15">
        <f t="shared" si="5"/>
        <v>-137.58613809492437</v>
      </c>
      <c r="CM19" s="15">
        <f t="shared" si="5"/>
        <v>-140.27410443127184</v>
      </c>
      <c r="CN19" s="15">
        <f t="shared" si="5"/>
        <v>-142.7589581149808</v>
      </c>
      <c r="CO19" s="15">
        <f t="shared" si="5"/>
        <v>-145.03254898733263</v>
      </c>
      <c r="CP19" s="15">
        <f t="shared" si="5"/>
        <v>-147.08740786426785</v>
      </c>
      <c r="CQ19" s="15">
        <f t="shared" si="5"/>
        <v>-148.91677452993204</v>
      </c>
      <c r="CR19" s="15">
        <f t="shared" si="5"/>
        <v>-150.51462308449047</v>
      </c>
      <c r="CS19" s="15">
        <f t="shared" si="5"/>
        <v>-151.87568454749027</v>
      </c>
      <c r="CT19" s="15">
        <f t="shared" si="5"/>
        <v>-152.99546662872783</v>
      </c>
      <c r="CU19" s="15">
        <f t="shared" si="5"/>
        <v>-153.87027058960385</v>
      </c>
      <c r="CV19" s="15">
        <f t="shared" si="5"/>
        <v>-154.49720512927885</v>
      </c>
      <c r="CW19" s="15">
        <f t="shared" si="5"/>
        <v>-154.87419724152883</v>
      </c>
      <c r="CX19" s="15">
        <f t="shared" si="5"/>
        <v>-155</v>
      </c>
      <c r="CY19" s="15">
        <f t="shared" si="5"/>
        <v>-154.87419724152883</v>
      </c>
      <c r="CZ19" s="15">
        <f t="shared" si="5"/>
        <v>-154.49720512927885</v>
      </c>
      <c r="DA19" s="15">
        <f t="shared" si="5"/>
        <v>-153.87027058960385</v>
      </c>
      <c r="DB19" s="15">
        <f t="shared" si="5"/>
        <v>-152.99546662872785</v>
      </c>
      <c r="DC19" s="15">
        <f t="shared" si="5"/>
        <v>-151.87568454749029</v>
      </c>
      <c r="DD19" s="15">
        <f t="shared" si="5"/>
        <v>-150.51462308449047</v>
      </c>
      <c r="DE19" s="15">
        <f t="shared" si="5"/>
        <v>-148.9167745299321</v>
      </c>
      <c r="DF19" s="15">
        <f t="shared" si="5"/>
        <v>-147.08740786426793</v>
      </c>
      <c r="DG19" s="15">
        <f t="shared" si="5"/>
        <v>-145.03254898733266</v>
      </c>
      <c r="DH19" s="15">
        <f t="shared" si="5"/>
        <v>-142.75895811498083</v>
      </c>
      <c r="DI19" s="15">
        <f t="shared" si="5"/>
        <v>-140.27410443127184</v>
      </c>
      <c r="DJ19" s="15">
        <f t="shared" si="5"/>
        <v>-137.58613809492442</v>
      </c>
      <c r="DK19" s="15">
        <f t="shared" si="5"/>
        <v>-134.70385970905346</v>
      </c>
      <c r="DL19" s="15">
        <f t="shared" si="5"/>
        <v>-131.6366873730656</v>
      </c>
      <c r="DM19" s="15">
        <f t="shared" si="5"/>
        <v>-128.39462144498387</v>
      </c>
      <c r="DN19" s="15">
        <f t="shared" si="5"/>
        <v>-124.98820715136232</v>
      </c>
      <c r="DO19" s="15">
        <f t="shared" si="5"/>
        <v>-121.42849519030268</v>
      </c>
      <c r="DP19" s="15">
        <f t="shared" si="5"/>
        <v>-117.72700048086448</v>
      </c>
      <c r="DQ19" s="15">
        <f t="shared" si="5"/>
        <v>-113.89565921933487</v>
      </c>
      <c r="DR19" s="15">
        <f t="shared" si="5"/>
        <v>-109.94678440936957</v>
      </c>
      <c r="DS19" s="15">
        <f t="shared" si="5"/>
        <v>-105.8930200389057</v>
      </c>
      <c r="DT19" s="15">
        <f t="shared" si="5"/>
        <v>-101.74729408195464</v>
      </c>
      <c r="DU19" s="15">
        <f t="shared" si="5"/>
        <v>-97.522770507890513</v>
      </c>
      <c r="DV19" s="15">
        <f t="shared" si="5"/>
        <v>-93.232800484643363</v>
      </c>
      <c r="DW19" s="15">
        <f t="shared" si="5"/>
        <v>-88.890872965260186</v>
      </c>
      <c r="DX19" s="15">
        <f t="shared" si="5"/>
        <v>-84.510564849612194</v>
      </c>
      <c r="DY19" s="15">
        <f t="shared" si="5"/>
        <v>-80.105490914585644</v>
      </c>
      <c r="DZ19" s="15">
        <f t="shared" ref="DZ19:GK19" si="6">$B$2*COS(DZ$14)*($B$4*COS($B$5)-$B$2*COS(DZ$14))</f>
        <v>-75.689253706891662</v>
      </c>
      <c r="EA19" s="15">
        <f t="shared" si="6"/>
        <v>-71.27539359267098</v>
      </c>
      <c r="EB19" s="15">
        <f t="shared" si="6"/>
        <v>-66.877339157338682</v>
      </c>
      <c r="EC19" s="15">
        <f t="shared" si="6"/>
        <v>-62.508358147633331</v>
      </c>
      <c r="ED19" s="15">
        <f t="shared" si="6"/>
        <v>-58.18150914559115</v>
      </c>
      <c r="EE19" s="15">
        <f t="shared" si="6"/>
        <v>-53.909594161184629</v>
      </c>
      <c r="EF19" s="15">
        <f t="shared" si="6"/>
        <v>-49.705112326644517</v>
      </c>
      <c r="EG19" s="15">
        <f t="shared" si="6"/>
        <v>-45.580214871051446</v>
      </c>
      <c r="EH19" s="15">
        <f t="shared" si="6"/>
        <v>-41.546661548644444</v>
      </c>
      <c r="EI19" s="15">
        <f t="shared" si="6"/>
        <v>-37.615778688478457</v>
      </c>
      <c r="EJ19" s="15">
        <f t="shared" si="6"/>
        <v>-33.7984190265867</v>
      </c>
      <c r="EK19" s="15">
        <f t="shared" si="6"/>
        <v>-30.104923474701565</v>
      </c>
      <c r="EL19" s="15">
        <f t="shared" si="6"/>
        <v>-26.545084971874754</v>
      </c>
      <c r="EM19" s="15">
        <f t="shared" si="6"/>
        <v>-23.128114557056897</v>
      </c>
      <c r="EN19" s="15">
        <f t="shared" si="6"/>
        <v>-19.862609791873801</v>
      </c>
      <c r="EO19" s="15">
        <f t="shared" si="6"/>
        <v>-16.756525653508849</v>
      </c>
      <c r="EP19" s="15">
        <f t="shared" si="6"/>
        <v>-13.817148007802286</v>
      </c>
      <c r="EQ19" s="15">
        <f t="shared" si="6"/>
        <v>-11.051069762455036</v>
      </c>
      <c r="ER19" s="15">
        <f t="shared" si="6"/>
        <v>-8.4641697896052062</v>
      </c>
      <c r="ES19" s="15">
        <f t="shared" si="6"/>
        <v>-6.0615946960838283</v>
      </c>
      <c r="ET19" s="15">
        <f t="shared" si="6"/>
        <v>-3.8477435083883331</v>
      </c>
      <c r="EU19" s="15">
        <f t="shared" si="6"/>
        <v>-1.8262553278834788</v>
      </c>
      <c r="EV19" s="15">
        <f t="shared" si="6"/>
        <v>-1.010747475299612E-14</v>
      </c>
      <c r="EW19" s="15">
        <f t="shared" si="6"/>
        <v>1.6289281707106169</v>
      </c>
      <c r="EX19" s="15">
        <f t="shared" si="6"/>
        <v>3.0592136398361043</v>
      </c>
      <c r="EY19" s="15">
        <f t="shared" si="6"/>
        <v>4.2903197689527293</v>
      </c>
      <c r="EZ19" s="15">
        <f t="shared" si="6"/>
        <v>5.3224859024682898</v>
      </c>
      <c r="FA19" s="15">
        <f t="shared" si="6"/>
        <v>6.1567213919703736</v>
      </c>
      <c r="FB19" s="15">
        <f t="shared" si="6"/>
        <v>6.7947965966274202</v>
      </c>
      <c r="FC19" s="15">
        <f t="shared" si="6"/>
        <v>7.2392309001108126</v>
      </c>
      <c r="FD19" s="15">
        <f t="shared" si="6"/>
        <v>7.4932777962601955</v>
      </c>
      <c r="FE19" s="15">
        <f t="shared" si="6"/>
        <v>7.5609071072583651</v>
      </c>
      <c r="FF19" s="15">
        <f t="shared" si="6"/>
        <v>7.4467844093694833</v>
      </c>
      <c r="FG19" s="15">
        <f t="shared" si="6"/>
        <v>7.1562477522804944</v>
      </c>
      <c r="FH19" s="15">
        <f t="shared" si="6"/>
        <v>6.6952817687278774</v>
      </c>
      <c r="FI19" s="15">
        <f t="shared" si="6"/>
        <v>6.0704892813473865</v>
      </c>
      <c r="FJ19" s="15">
        <f t="shared" si="6"/>
        <v>5.28906052351351</v>
      </c>
      <c r="FK19" s="15">
        <f t="shared" si="6"/>
        <v>4.3587401002987702</v>
      </c>
      <c r="FL19" s="15">
        <f t="shared" si="6"/>
        <v>3.287791824544156</v>
      </c>
      <c r="FM19" s="15">
        <f t="shared" si="6"/>
        <v>2.0849615713561764</v>
      </c>
      <c r="FN19" s="15">
        <f t="shared" si="6"/>
        <v>0.75943830209844576</v>
      </c>
      <c r="FO19" s="15">
        <f t="shared" si="6"/>
        <v>-0.67918658389891051</v>
      </c>
      <c r="FP19" s="15">
        <f t="shared" si="6"/>
        <v>-2.2209614051665882</v>
      </c>
      <c r="FQ19" s="15">
        <f t="shared" si="6"/>
        <v>-3.8556176908435251</v>
      </c>
      <c r="FR19" s="15">
        <f t="shared" si="6"/>
        <v>-5.5726148345357993</v>
      </c>
      <c r="FS19" s="15">
        <f t="shared" si="6"/>
        <v>-7.3611857289838838</v>
      </c>
      <c r="FT19" s="15">
        <f t="shared" si="6"/>
        <v>-9.2103831974563874</v>
      </c>
      <c r="FU19" s="15">
        <f t="shared" si="6"/>
        <v>-11.109127034739821</v>
      </c>
      <c r="FV19" s="15">
        <f t="shared" si="6"/>
        <v>-13.046251468288004</v>
      </c>
      <c r="FW19" s="15">
        <f t="shared" si="6"/>
        <v>-15.010552848539945</v>
      </c>
      <c r="FX19" s="15">
        <f t="shared" si="6"/>
        <v>-16.990837376617833</v>
      </c>
      <c r="FY19" s="15">
        <f t="shared" si="6"/>
        <v>-18.975968677579754</v>
      </c>
      <c r="FZ19" s="15">
        <f t="shared" si="6"/>
        <v>-20.954915028125239</v>
      </c>
      <c r="GA19" s="15">
        <f t="shared" si="6"/>
        <v>-22.916796049132959</v>
      </c>
      <c r="GB19" s="15">
        <f t="shared" si="6"/>
        <v>-24.850928675642759</v>
      </c>
      <c r="GC19" s="15">
        <f t="shared" si="6"/>
        <v>-26.746872219868806</v>
      </c>
      <c r="GD19" s="15">
        <f t="shared" si="6"/>
        <v>-28.59447234653727</v>
      </c>
      <c r="GE19" s="15">
        <f t="shared" si="6"/>
        <v>-30.383903784263417</v>
      </c>
      <c r="GF19" s="15">
        <f t="shared" si="6"/>
        <v>-32.105711601803378</v>
      </c>
      <c r="GG19" s="15">
        <f t="shared" si="6"/>
        <v>-33.750850883815481</v>
      </c>
      <c r="GH19" s="15">
        <f t="shared" si="6"/>
        <v>-35.310724647216745</v>
      </c>
      <c r="GI19" s="15">
        <f t="shared" si="6"/>
        <v>-36.777219846307041</v>
      </c>
      <c r="GJ19" s="15">
        <f t="shared" si="6"/>
        <v>-38.142741322513899</v>
      </c>
      <c r="GK19" s="15">
        <f t="shared" si="6"/>
        <v>-39.400243562868873</v>
      </c>
      <c r="GL19" s="15">
        <f t="shared" ref="GL19:GT19" si="7">$B$2*COS(GL$14)*($B$4*COS($B$5)-$B$2*COS(GL$14))</f>
        <v>-40.543260140118427</v>
      </c>
      <c r="GM19" s="15">
        <f t="shared" si="7"/>
        <v>-41.56593071666984</v>
      </c>
      <c r="GN19" s="15">
        <f t="shared" si="7"/>
        <v>-42.463025504334681</v>
      </c>
      <c r="GO19" s="15">
        <f t="shared" si="7"/>
        <v>-43.229967082025091</v>
      </c>
      <c r="GP19" s="15">
        <f t="shared" si="7"/>
        <v>-43.862849484135253</v>
      </c>
      <c r="GQ19" s="15">
        <f t="shared" si="7"/>
        <v>-44.358454483265035</v>
      </c>
      <c r="GR19" s="15">
        <f t="shared" si="7"/>
        <v>-44.714265002168951</v>
      </c>
      <c r="GS19" s="15">
        <f t="shared" si="7"/>
        <v>-44.928475601298345</v>
      </c>
      <c r="GT19" s="15">
        <f t="shared" si="7"/>
        <v>-44.999999999999993</v>
      </c>
    </row>
    <row r="20" spans="1:253" ht="17.25" x14ac:dyDescent="0.25">
      <c r="A20" s="8" t="s">
        <v>33</v>
      </c>
      <c r="B20" s="17">
        <f t="shared" ref="B20:BM20" si="8">$B$4*$B$4+$B$2*$B$2-2*$B$4*$B$2*COS($B$5-B$14)</f>
        <v>110.99999999999997</v>
      </c>
      <c r="C20" s="17">
        <f t="shared" si="8"/>
        <v>105.0697249907309</v>
      </c>
      <c r="D20" s="17">
        <f t="shared" si="8"/>
        <v>99.253859166464295</v>
      </c>
      <c r="E20" s="17">
        <f t="shared" si="8"/>
        <v>93.558142084610637</v>
      </c>
      <c r="F20" s="17">
        <f t="shared" si="8"/>
        <v>87.988194730277513</v>
      </c>
      <c r="G20" s="17">
        <f t="shared" si="8"/>
        <v>82.549513969035758</v>
      </c>
      <c r="H20" s="17">
        <f t="shared" si="8"/>
        <v>77.247467122176772</v>
      </c>
      <c r="I20" s="17">
        <f t="shared" si="8"/>
        <v>72.087286669814603</v>
      </c>
      <c r="J20" s="17">
        <f t="shared" si="8"/>
        <v>67.07406508705958</v>
      </c>
      <c r="K20" s="17">
        <f t="shared" si="8"/>
        <v>62.212749818360294</v>
      </c>
      <c r="L20" s="17">
        <f t="shared" si="8"/>
        <v>57.50813839497323</v>
      </c>
      <c r="M20" s="17">
        <f t="shared" si="8"/>
        <v>52.964873700378718</v>
      </c>
      <c r="N20" s="17">
        <f t="shared" si="8"/>
        <v>48.587439388315232</v>
      </c>
      <c r="O20" s="17">
        <f t="shared" si="8"/>
        <v>44.3801554579548</v>
      </c>
      <c r="P20" s="17">
        <f t="shared" si="8"/>
        <v>40.347173990585105</v>
      </c>
      <c r="Q20" s="17">
        <f t="shared" si="8"/>
        <v>36.492475052006711</v>
      </c>
      <c r="R20" s="17">
        <f t="shared" si="8"/>
        <v>32.819862764688537</v>
      </c>
      <c r="S20" s="17">
        <f t="shared" si="8"/>
        <v>29.332961553558306</v>
      </c>
      <c r="T20" s="17">
        <f t="shared" si="8"/>
        <v>26.035212569132767</v>
      </c>
      <c r="U20" s="17">
        <f t="shared" si="8"/>
        <v>22.929870291517432</v>
      </c>
      <c r="V20" s="17">
        <f t="shared" si="8"/>
        <v>20.019999318627782</v>
      </c>
      <c r="W20" s="17">
        <f t="shared" si="8"/>
        <v>17.308471341801123</v>
      </c>
      <c r="X20" s="17">
        <f t="shared" si="8"/>
        <v>14.797962311783863</v>
      </c>
      <c r="Y20" s="17">
        <f t="shared" si="8"/>
        <v>12.490949797891147</v>
      </c>
      <c r="Z20" s="17">
        <f t="shared" si="8"/>
        <v>10.38971054294521</v>
      </c>
      <c r="AA20" s="17">
        <f t="shared" si="8"/>
        <v>8.4963182164049726</v>
      </c>
      <c r="AB20" s="17">
        <f t="shared" si="8"/>
        <v>6.8126413679047459</v>
      </c>
      <c r="AC20" s="17">
        <f t="shared" si="8"/>
        <v>5.3403415832212033</v>
      </c>
      <c r="AD20" s="17">
        <f t="shared" si="8"/>
        <v>4.0808718444889109</v>
      </c>
      <c r="AE20" s="17">
        <f t="shared" si="8"/>
        <v>3.0354750962823971</v>
      </c>
      <c r="AF20" s="17">
        <f t="shared" si="8"/>
        <v>2.2051830189798807</v>
      </c>
      <c r="AG20" s="17">
        <f t="shared" si="8"/>
        <v>1.5908150106192238</v>
      </c>
      <c r="AH20" s="17">
        <f t="shared" si="8"/>
        <v>1.1929773782511575</v>
      </c>
      <c r="AI20" s="17">
        <f t="shared" si="8"/>
        <v>1.0120627395873214</v>
      </c>
      <c r="AJ20" s="17">
        <f t="shared" si="8"/>
        <v>1.0482496355339777</v>
      </c>
      <c r="AK20" s="17">
        <f t="shared" si="8"/>
        <v>1.3015023539937545</v>
      </c>
      <c r="AL20" s="17">
        <f t="shared" si="8"/>
        <v>1.7715709651090492</v>
      </c>
      <c r="AM20" s="17">
        <f t="shared" si="8"/>
        <v>2.4579915679127851</v>
      </c>
      <c r="AN20" s="17">
        <f t="shared" si="8"/>
        <v>3.360086748142578</v>
      </c>
      <c r="AO20" s="17">
        <f t="shared" si="8"/>
        <v>4.4769662467667786</v>
      </c>
      <c r="AP20" s="17">
        <f t="shared" si="8"/>
        <v>5.8075278385627769</v>
      </c>
      <c r="AQ20" s="17">
        <f t="shared" si="8"/>
        <v>7.3504584198800558</v>
      </c>
      <c r="AR20" s="17">
        <f t="shared" si="8"/>
        <v>9.104235304515214</v>
      </c>
      <c r="AS20" s="17">
        <f t="shared" si="8"/>
        <v>11.067127726419073</v>
      </c>
      <c r="AT20" s="17">
        <f t="shared" si="8"/>
        <v>13.23719854775419</v>
      </c>
      <c r="AU20" s="17">
        <f t="shared" si="8"/>
        <v>15.612306170615625</v>
      </c>
      <c r="AV20" s="17">
        <f t="shared" si="8"/>
        <v>18.190106650529856</v>
      </c>
      <c r="AW20" s="17">
        <f t="shared" si="8"/>
        <v>20.968056009644926</v>
      </c>
      <c r="AX20" s="17">
        <f t="shared" si="8"/>
        <v>23.943412747329148</v>
      </c>
      <c r="AY20" s="17">
        <f t="shared" si="8"/>
        <v>27.113240545701728</v>
      </c>
      <c r="AZ20" s="17">
        <f t="shared" si="8"/>
        <v>30.474411167423511</v>
      </c>
      <c r="BA20" s="17">
        <f t="shared" si="8"/>
        <v>34.023607542889948</v>
      </c>
      <c r="BB20" s="17">
        <f t="shared" si="8"/>
        <v>37.757327043778133</v>
      </c>
      <c r="BC20" s="17">
        <f t="shared" si="8"/>
        <v>41.671884939718097</v>
      </c>
      <c r="BD20" s="17">
        <f t="shared" si="8"/>
        <v>45.763418034676818</v>
      </c>
      <c r="BE20" s="17">
        <f t="shared" si="8"/>
        <v>50.027888479466412</v>
      </c>
      <c r="BF20" s="17">
        <f t="shared" si="8"/>
        <v>54.46108775661358</v>
      </c>
      <c r="BG20" s="17">
        <f t="shared" si="8"/>
        <v>59.058640833658416</v>
      </c>
      <c r="BH20" s="17">
        <f t="shared" si="8"/>
        <v>63.816010480783291</v>
      </c>
      <c r="BI20" s="17">
        <f t="shared" si="8"/>
        <v>68.728501748510496</v>
      </c>
      <c r="BJ20" s="17">
        <f t="shared" si="8"/>
        <v>73.791266601051177</v>
      </c>
      <c r="BK20" s="17">
        <f t="shared" si="8"/>
        <v>78.999308700730893</v>
      </c>
      <c r="BL20" s="17">
        <f t="shared" si="8"/>
        <v>84.347488338771711</v>
      </c>
      <c r="BM20" s="17">
        <f t="shared" si="8"/>
        <v>89.83052750756454</v>
      </c>
      <c r="BN20" s="17">
        <f t="shared" ref="BN20:DY20" si="9">$B$4*$B$4+$B$2*$B$2-2*$B$4*$B$2*COS($B$5-BN$14)</f>
        <v>95.443015109425076</v>
      </c>
      <c r="BO20" s="17">
        <f t="shared" si="9"/>
        <v>101.17941229669404</v>
      </c>
      <c r="BP20" s="17">
        <f t="shared" si="9"/>
        <v>107.03405793791141</v>
      </c>
      <c r="BQ20" s="17">
        <f t="shared" si="9"/>
        <v>113.00117420466904</v>
      </c>
      <c r="BR20" s="17">
        <f t="shared" si="9"/>
        <v>119.07487227363049</v>
      </c>
      <c r="BS20" s="17">
        <f t="shared" si="9"/>
        <v>125.24915813808799</v>
      </c>
      <c r="BT20" s="17">
        <f t="shared" si="9"/>
        <v>131.51793852332395</v>
      </c>
      <c r="BU20" s="17">
        <f t="shared" si="9"/>
        <v>137.8750268999373</v>
      </c>
      <c r="BV20" s="17">
        <f t="shared" si="9"/>
        <v>144.31414958920067</v>
      </c>
      <c r="BW20" s="17">
        <f t="shared" si="9"/>
        <v>150.82895195442461</v>
      </c>
      <c r="BX20" s="17">
        <f t="shared" si="9"/>
        <v>157.41300467221629</v>
      </c>
      <c r="BY20" s="17">
        <f t="shared" si="9"/>
        <v>164.05981007744543</v>
      </c>
      <c r="BZ20" s="17">
        <f t="shared" si="9"/>
        <v>170.7628085756557</v>
      </c>
      <c r="CA20" s="17">
        <f t="shared" si="9"/>
        <v>177.51538511659226</v>
      </c>
      <c r="CB20" s="17">
        <f t="shared" si="9"/>
        <v>184.3108757224575</v>
      </c>
      <c r="CC20" s="17">
        <f t="shared" si="9"/>
        <v>191.14257406445307</v>
      </c>
      <c r="CD20" s="17">
        <f t="shared" si="9"/>
        <v>198.00373808111624</v>
      </c>
      <c r="CE20" s="17">
        <f t="shared" si="9"/>
        <v>204.88759663192099</v>
      </c>
      <c r="CF20" s="17">
        <f t="shared" si="9"/>
        <v>211.78735617957599</v>
      </c>
      <c r="CG20" s="17">
        <f t="shared" si="9"/>
        <v>218.69620749442601</v>
      </c>
      <c r="CH20" s="17">
        <f t="shared" si="9"/>
        <v>225.60733237433857</v>
      </c>
      <c r="CI20" s="17">
        <f t="shared" si="9"/>
        <v>232.51391037344766</v>
      </c>
      <c r="CJ20" s="17">
        <f t="shared" si="9"/>
        <v>239.40912553310937</v>
      </c>
      <c r="CK20" s="17">
        <f t="shared" si="9"/>
        <v>246.28617310843057</v>
      </c>
      <c r="CL20" s="17">
        <f t="shared" si="9"/>
        <v>253.13826628373053</v>
      </c>
      <c r="CM20" s="17">
        <f t="shared" si="9"/>
        <v>259.95864287030838</v>
      </c>
      <c r="CN20" s="17">
        <f t="shared" si="9"/>
        <v>266.74057197990703</v>
      </c>
      <c r="CO20" s="17">
        <f t="shared" si="9"/>
        <v>273.47736066728777</v>
      </c>
      <c r="CP20" s="17">
        <f t="shared" si="9"/>
        <v>280.1623605353584</v>
      </c>
      <c r="CQ20" s="17">
        <f t="shared" si="9"/>
        <v>286.78897429633906</v>
      </c>
      <c r="CR20" s="17">
        <f t="shared" si="9"/>
        <v>293.35066228248832</v>
      </c>
      <c r="CS20" s="17">
        <f t="shared" si="9"/>
        <v>299.84094889996607</v>
      </c>
      <c r="CT20" s="17">
        <f t="shared" si="9"/>
        <v>306.2534290194626</v>
      </c>
      <c r="CU20" s="17">
        <f t="shared" si="9"/>
        <v>312.58177429728823</v>
      </c>
      <c r="CV20" s="17">
        <f t="shared" si="9"/>
        <v>318.81973942068396</v>
      </c>
      <c r="CW20" s="17">
        <f t="shared" si="9"/>
        <v>324.96116827119192</v>
      </c>
      <c r="CX20" s="17">
        <f t="shared" si="9"/>
        <v>331.00000000000006</v>
      </c>
      <c r="CY20" s="17">
        <f t="shared" si="9"/>
        <v>336.93027500926905</v>
      </c>
      <c r="CZ20" s="17">
        <f t="shared" si="9"/>
        <v>342.74614083353566</v>
      </c>
      <c r="DA20" s="17">
        <f t="shared" si="9"/>
        <v>348.44185791538928</v>
      </c>
      <c r="DB20" s="17">
        <f t="shared" si="9"/>
        <v>354.01180526972257</v>
      </c>
      <c r="DC20" s="17">
        <f t="shared" si="9"/>
        <v>359.45048603096427</v>
      </c>
      <c r="DD20" s="17">
        <f t="shared" si="9"/>
        <v>364.75253287782323</v>
      </c>
      <c r="DE20" s="17">
        <f t="shared" si="9"/>
        <v>369.91271333018534</v>
      </c>
      <c r="DF20" s="17">
        <f t="shared" si="9"/>
        <v>374.92593491294031</v>
      </c>
      <c r="DG20" s="17">
        <f t="shared" si="9"/>
        <v>379.78725018163959</v>
      </c>
      <c r="DH20" s="17">
        <f t="shared" si="9"/>
        <v>384.49186160502677</v>
      </c>
      <c r="DI20" s="17">
        <f t="shared" si="9"/>
        <v>389.03512629962131</v>
      </c>
      <c r="DJ20" s="17">
        <f t="shared" si="9"/>
        <v>393.41256061168474</v>
      </c>
      <c r="DK20" s="17">
        <f t="shared" si="9"/>
        <v>397.61984454204514</v>
      </c>
      <c r="DL20" s="17">
        <f t="shared" si="9"/>
        <v>401.65282600941481</v>
      </c>
      <c r="DM20" s="17">
        <f t="shared" si="9"/>
        <v>405.50752494799332</v>
      </c>
      <c r="DN20" s="17">
        <f t="shared" si="9"/>
        <v>409.18013723531146</v>
      </c>
      <c r="DO20" s="17">
        <f t="shared" si="9"/>
        <v>412.66703844644167</v>
      </c>
      <c r="DP20" s="17">
        <f t="shared" si="9"/>
        <v>415.9647874308672</v>
      </c>
      <c r="DQ20" s="17">
        <f t="shared" si="9"/>
        <v>419.07012970848251</v>
      </c>
      <c r="DR20" s="17">
        <f t="shared" si="9"/>
        <v>421.98000068137213</v>
      </c>
      <c r="DS20" s="17">
        <f t="shared" si="9"/>
        <v>424.69152865819888</v>
      </c>
      <c r="DT20" s="17">
        <f t="shared" si="9"/>
        <v>427.20203768821614</v>
      </c>
      <c r="DU20" s="17">
        <f t="shared" si="9"/>
        <v>429.50905020210882</v>
      </c>
      <c r="DV20" s="17">
        <f t="shared" si="9"/>
        <v>431.61028945705476</v>
      </c>
      <c r="DW20" s="17">
        <f t="shared" si="9"/>
        <v>433.50368178359497</v>
      </c>
      <c r="DX20" s="17">
        <f t="shared" si="9"/>
        <v>435.18735863209525</v>
      </c>
      <c r="DY20" s="17">
        <f t="shared" si="9"/>
        <v>436.65965841677883</v>
      </c>
      <c r="DZ20" s="17">
        <f t="shared" ref="DZ20:GK20" si="10">$B$4*$B$4+$B$2*$B$2-2*$B$4*$B$2*COS($B$5-DZ$14)</f>
        <v>437.91912815551109</v>
      </c>
      <c r="EA20" s="17">
        <f t="shared" si="10"/>
        <v>438.96452490371757</v>
      </c>
      <c r="EB20" s="17">
        <f t="shared" si="10"/>
        <v>439.79481698102018</v>
      </c>
      <c r="EC20" s="17">
        <f t="shared" si="10"/>
        <v>440.40918498938078</v>
      </c>
      <c r="ED20" s="17">
        <f t="shared" si="10"/>
        <v>440.80702262174884</v>
      </c>
      <c r="EE20" s="17">
        <f t="shared" si="10"/>
        <v>440.98793726041265</v>
      </c>
      <c r="EF20" s="17">
        <f t="shared" si="10"/>
        <v>440.95175036446602</v>
      </c>
      <c r="EG20" s="17">
        <f t="shared" si="10"/>
        <v>440.69849764600622</v>
      </c>
      <c r="EH20" s="17">
        <f t="shared" si="10"/>
        <v>440.22842903489095</v>
      </c>
      <c r="EI20" s="17">
        <f t="shared" si="10"/>
        <v>439.54200843208719</v>
      </c>
      <c r="EJ20" s="17">
        <f t="shared" si="10"/>
        <v>438.63991325185742</v>
      </c>
      <c r="EK20" s="17">
        <f t="shared" si="10"/>
        <v>437.52303375323322</v>
      </c>
      <c r="EL20" s="17">
        <f t="shared" si="10"/>
        <v>436.19247216143719</v>
      </c>
      <c r="EM20" s="17">
        <f t="shared" si="10"/>
        <v>434.64954158011994</v>
      </c>
      <c r="EN20" s="17">
        <f t="shared" si="10"/>
        <v>432.89576469548479</v>
      </c>
      <c r="EO20" s="17">
        <f t="shared" si="10"/>
        <v>430.93287227358087</v>
      </c>
      <c r="EP20" s="17">
        <f t="shared" si="10"/>
        <v>428.76280145224581</v>
      </c>
      <c r="EQ20" s="17">
        <f t="shared" si="10"/>
        <v>426.38769382938438</v>
      </c>
      <c r="ER20" s="17">
        <f t="shared" si="10"/>
        <v>423.80989334947014</v>
      </c>
      <c r="ES20" s="17">
        <f t="shared" si="10"/>
        <v>421.03194399035499</v>
      </c>
      <c r="ET20" s="17">
        <f t="shared" si="10"/>
        <v>418.05658725267079</v>
      </c>
      <c r="EU20" s="17">
        <f t="shared" si="10"/>
        <v>414.88675945429827</v>
      </c>
      <c r="EV20" s="17">
        <f t="shared" si="10"/>
        <v>411.52558883257649</v>
      </c>
      <c r="EW20" s="17">
        <f t="shared" si="10"/>
        <v>407.97639245711008</v>
      </c>
      <c r="EX20" s="17">
        <f t="shared" si="10"/>
        <v>404.2426729562219</v>
      </c>
      <c r="EY20" s="17">
        <f t="shared" si="10"/>
        <v>400.3281150602819</v>
      </c>
      <c r="EZ20" s="17">
        <f t="shared" si="10"/>
        <v>396.23658196532313</v>
      </c>
      <c r="FA20" s="17">
        <f t="shared" si="10"/>
        <v>391.97211152053359</v>
      </c>
      <c r="FB20" s="17">
        <f t="shared" si="10"/>
        <v>387.53891224338645</v>
      </c>
      <c r="FC20" s="17">
        <f t="shared" si="10"/>
        <v>382.94135916634161</v>
      </c>
      <c r="FD20" s="17">
        <f t="shared" si="10"/>
        <v>378.18398951921665</v>
      </c>
      <c r="FE20" s="17">
        <f t="shared" si="10"/>
        <v>373.27149825148945</v>
      </c>
      <c r="FF20" s="17">
        <f t="shared" si="10"/>
        <v>368.20873339894877</v>
      </c>
      <c r="FG20" s="17">
        <f t="shared" si="10"/>
        <v>363.00069129926914</v>
      </c>
      <c r="FH20" s="17">
        <f t="shared" si="10"/>
        <v>357.65251166122835</v>
      </c>
      <c r="FI20" s="17">
        <f t="shared" si="10"/>
        <v>352.16947249243555</v>
      </c>
      <c r="FJ20" s="17">
        <f t="shared" si="10"/>
        <v>346.55698489057511</v>
      </c>
      <c r="FK20" s="17">
        <f t="shared" si="10"/>
        <v>340.8205877033061</v>
      </c>
      <c r="FL20" s="17">
        <f t="shared" si="10"/>
        <v>334.96594206208852</v>
      </c>
      <c r="FM20" s="17">
        <f t="shared" si="10"/>
        <v>328.99882579533084</v>
      </c>
      <c r="FN20" s="17">
        <f t="shared" si="10"/>
        <v>322.92512772636951</v>
      </c>
      <c r="FO20" s="17">
        <f t="shared" si="10"/>
        <v>316.75084186191202</v>
      </c>
      <c r="FP20" s="17">
        <f t="shared" si="10"/>
        <v>310.48206147667599</v>
      </c>
      <c r="FQ20" s="17">
        <f t="shared" si="10"/>
        <v>304.12497310006279</v>
      </c>
      <c r="FR20" s="17">
        <f t="shared" si="10"/>
        <v>297.68585041079939</v>
      </c>
      <c r="FS20" s="17">
        <f t="shared" si="10"/>
        <v>291.1710480455755</v>
      </c>
      <c r="FT20" s="17">
        <f t="shared" si="10"/>
        <v>284.58699532778388</v>
      </c>
      <c r="FU20" s="17">
        <f t="shared" si="10"/>
        <v>277.94018992255474</v>
      </c>
      <c r="FV20" s="17">
        <f t="shared" si="10"/>
        <v>271.23719142434425</v>
      </c>
      <c r="FW20" s="17">
        <f t="shared" si="10"/>
        <v>264.48461488340763</v>
      </c>
      <c r="FX20" s="17">
        <f t="shared" si="10"/>
        <v>257.68912427754242</v>
      </c>
      <c r="FY20" s="17">
        <f t="shared" si="10"/>
        <v>250.8574259355469</v>
      </c>
      <c r="FZ20" s="17">
        <f t="shared" si="10"/>
        <v>243.99626191888373</v>
      </c>
      <c r="GA20" s="17">
        <f t="shared" si="10"/>
        <v>237.11240336807899</v>
      </c>
      <c r="GB20" s="17">
        <f t="shared" si="10"/>
        <v>230.21264382042398</v>
      </c>
      <c r="GC20" s="17">
        <f t="shared" si="10"/>
        <v>223.30379250557417</v>
      </c>
      <c r="GD20" s="17">
        <f t="shared" si="10"/>
        <v>216.3926676256616</v>
      </c>
      <c r="GE20" s="17">
        <f t="shared" si="10"/>
        <v>209.48608962655234</v>
      </c>
      <c r="GF20" s="17">
        <f t="shared" si="10"/>
        <v>202.5908744668906</v>
      </c>
      <c r="GG20" s="17">
        <f t="shared" si="10"/>
        <v>195.7138268915692</v>
      </c>
      <c r="GH20" s="17">
        <f t="shared" si="10"/>
        <v>188.86173371626936</v>
      </c>
      <c r="GI20" s="17">
        <f t="shared" si="10"/>
        <v>182.04135712969162</v>
      </c>
      <c r="GJ20" s="17">
        <f t="shared" si="10"/>
        <v>175.25942802009291</v>
      </c>
      <c r="GK20" s="17">
        <f t="shared" si="10"/>
        <v>168.52263933271223</v>
      </c>
      <c r="GL20" s="17">
        <f t="shared" ref="GL20:GT20" si="11">$B$4*$B$4+$B$2*$B$2-2*$B$4*$B$2*COS($B$5-GL$14)</f>
        <v>161.8376394646416</v>
      </c>
      <c r="GM20" s="17">
        <f t="shared" si="11"/>
        <v>155.21102570366102</v>
      </c>
      <c r="GN20" s="17">
        <f t="shared" si="11"/>
        <v>148.64933771751163</v>
      </c>
      <c r="GO20" s="17">
        <f t="shared" si="11"/>
        <v>142.15905110003393</v>
      </c>
      <c r="GP20" s="17">
        <f t="shared" si="11"/>
        <v>135.74657098053737</v>
      </c>
      <c r="GQ20" s="17">
        <f t="shared" si="11"/>
        <v>129.41822570271179</v>
      </c>
      <c r="GR20" s="17">
        <f t="shared" si="11"/>
        <v>123.18026057931586</v>
      </c>
      <c r="GS20" s="17">
        <f t="shared" si="11"/>
        <v>117.03883172880806</v>
      </c>
      <c r="GT20" s="17">
        <f t="shared" si="11"/>
        <v>110.99999999999997</v>
      </c>
    </row>
    <row r="21" spans="1:253" ht="17.25" x14ac:dyDescent="0.25">
      <c r="A21" s="8" t="s">
        <v>34</v>
      </c>
      <c r="B21" s="16">
        <f t="shared" ref="B21:BM21" si="12">($B$6+$B$7)/SQRT(B20+($B$6+$B$7)*($B$6+$B$7))</f>
        <v>0.42874646285627216</v>
      </c>
      <c r="C21" s="16">
        <f t="shared" si="12"/>
        <v>0.43841145528056719</v>
      </c>
      <c r="D21" s="16">
        <f t="shared" si="12"/>
        <v>0.44855433809103434</v>
      </c>
      <c r="E21" s="16">
        <f t="shared" si="12"/>
        <v>0.45920257200319409</v>
      </c>
      <c r="F21" s="16">
        <f t="shared" si="12"/>
        <v>0.4703850057267836</v>
      </c>
      <c r="G21" s="16">
        <f t="shared" si="12"/>
        <v>0.48213180118972843</v>
      </c>
      <c r="H21" s="16">
        <f t="shared" si="12"/>
        <v>0.49447430088768013</v>
      </c>
      <c r="I21" s="16">
        <f t="shared" si="12"/>
        <v>0.50744481860613699</v>
      </c>
      <c r="J21" s="16">
        <f t="shared" si="12"/>
        <v>0.52107632971137374</v>
      </c>
      <c r="K21" s="16">
        <f t="shared" si="12"/>
        <v>0.53540203102230532</v>
      </c>
      <c r="L21" s="16">
        <f t="shared" si="12"/>
        <v>0.5504547328204189</v>
      </c>
      <c r="M21" s="16">
        <f t="shared" si="12"/>
        <v>0.56626603675416876</v>
      </c>
      <c r="N21" s="16">
        <f t="shared" si="12"/>
        <v>0.58286524330488265</v>
      </c>
      <c r="O21" s="16">
        <f t="shared" si="12"/>
        <v>0.60027792140321057</v>
      </c>
      <c r="P21" s="16">
        <f t="shared" si="12"/>
        <v>0.6185240614313019</v>
      </c>
      <c r="Q21" s="16">
        <f t="shared" si="12"/>
        <v>0.63761572259121657</v>
      </c>
      <c r="R21" s="16">
        <f t="shared" si="12"/>
        <v>0.65755407884896111</v>
      </c>
      <c r="S21" s="16">
        <f t="shared" si="12"/>
        <v>0.6783257682198115</v>
      </c>
      <c r="T21" s="16">
        <f t="shared" si="12"/>
        <v>0.69989846387199106</v>
      </c>
      <c r="U21" s="16">
        <f t="shared" si="12"/>
        <v>0.72221562069934842</v>
      </c>
      <c r="V21" s="16">
        <f t="shared" si="12"/>
        <v>0.74519041866522728</v>
      </c>
      <c r="W21" s="16">
        <f t="shared" si="12"/>
        <v>0.76869903758565361</v>
      </c>
      <c r="X21" s="16">
        <f t="shared" si="12"/>
        <v>0.79257357061365963</v>
      </c>
      <c r="Y21" s="16">
        <f t="shared" si="12"/>
        <v>0.8165951248859874</v>
      </c>
      <c r="Z21" s="16">
        <f t="shared" si="12"/>
        <v>0.8404879649139837</v>
      </c>
      <c r="AA21" s="16">
        <f t="shared" si="12"/>
        <v>0.86391590078718283</v>
      </c>
      <c r="AB21" s="16">
        <f t="shared" si="12"/>
        <v>0.88648244468944304</v>
      </c>
      <c r="AC21" s="16">
        <f t="shared" si="12"/>
        <v>0.9077364427985537</v>
      </c>
      <c r="AD21" s="16">
        <f t="shared" si="12"/>
        <v>0.92718477812879641</v>
      </c>
      <c r="AE21" s="16">
        <f t="shared" si="12"/>
        <v>0.94431316472971449</v>
      </c>
      <c r="AF21" s="16">
        <f t="shared" si="12"/>
        <v>0.95861490733511134</v>
      </c>
      <c r="AG21" s="16">
        <f t="shared" si="12"/>
        <v>0.96962583843767192</v>
      </c>
      <c r="AH21" s="16">
        <f t="shared" si="12"/>
        <v>0.97696177215786606</v>
      </c>
      <c r="AI21" s="16">
        <f t="shared" si="12"/>
        <v>0.98035328386319609</v>
      </c>
      <c r="AJ21" s="16">
        <f t="shared" si="12"/>
        <v>0.97967208124193561</v>
      </c>
      <c r="AK21" s="16">
        <f t="shared" si="12"/>
        <v>0.974944124135943</v>
      </c>
      <c r="AL21" s="16">
        <f t="shared" si="12"/>
        <v>0.96634694071815996</v>
      </c>
      <c r="AM21" s="16">
        <f t="shared" si="12"/>
        <v>0.95419166952850265</v>
      </c>
      <c r="AN21" s="16">
        <f t="shared" si="12"/>
        <v>0.93889327178406679</v>
      </c>
      <c r="AO21" s="16">
        <f t="shared" si="12"/>
        <v>0.92093422322002749</v>
      </c>
      <c r="AP21" s="16">
        <f t="shared" si="12"/>
        <v>0.90082738365637405</v>
      </c>
      <c r="AQ21" s="16">
        <f t="shared" si="12"/>
        <v>0.87908280393560423</v>
      </c>
      <c r="AR21" s="16">
        <f t="shared" si="12"/>
        <v>0.85618151328130676</v>
      </c>
      <c r="AS21" s="16">
        <f t="shared" si="12"/>
        <v>0.83255747691766602</v>
      </c>
      <c r="AT21" s="16">
        <f t="shared" si="12"/>
        <v>0.80858740318314148</v>
      </c>
      <c r="AU21" s="16">
        <f t="shared" si="12"/>
        <v>0.78458712754651128</v>
      </c>
      <c r="AV21" s="16">
        <f t="shared" si="12"/>
        <v>0.76081289721628276</v>
      </c>
      <c r="AW21" s="16">
        <f t="shared" si="12"/>
        <v>0.737465886148165</v>
      </c>
      <c r="AX21" s="16">
        <f t="shared" si="12"/>
        <v>0.71469851539273743</v>
      </c>
      <c r="AY21" s="16">
        <f t="shared" si="12"/>
        <v>0.69262149353660463</v>
      </c>
      <c r="AZ21" s="16">
        <f t="shared" si="12"/>
        <v>0.67131083035754435</v>
      </c>
      <c r="BA21" s="16">
        <f t="shared" si="12"/>
        <v>0.65081436345155896</v>
      </c>
      <c r="BB21" s="16">
        <f t="shared" si="12"/>
        <v>0.63115755541612117</v>
      </c>
      <c r="BC21" s="16">
        <f t="shared" si="12"/>
        <v>0.6123484706533272</v>
      </c>
      <c r="BD21" s="16">
        <f t="shared" si="12"/>
        <v>0.59438193743437306</v>
      </c>
      <c r="BE21" s="16">
        <f t="shared" si="12"/>
        <v>0.57724295630911437</v>
      </c>
      <c r="BF21" s="16">
        <f t="shared" si="12"/>
        <v>0.56090944287313227</v>
      </c>
      <c r="BG21" s="16">
        <f t="shared" si="12"/>
        <v>0.54535440143920821</v>
      </c>
      <c r="BH21" s="16">
        <f t="shared" si="12"/>
        <v>0.53054762373551123</v>
      </c>
      <c r="BI21" s="16">
        <f t="shared" si="12"/>
        <v>0.51645699847579174</v>
      </c>
      <c r="BJ21" s="16">
        <f t="shared" si="12"/>
        <v>0.50304950681902139</v>
      </c>
      <c r="BK21" s="16">
        <f t="shared" si="12"/>
        <v>0.49029196736008474</v>
      </c>
      <c r="BL21" s="16">
        <f t="shared" si="12"/>
        <v>0.47815158349012349</v>
      </c>
      <c r="BM21" s="16">
        <f t="shared" si="12"/>
        <v>0.46659633628684161</v>
      </c>
      <c r="BN21" s="16">
        <f t="shared" ref="BN21:DY21" si="13">($B$6+$B$7)/SQRT(BN20+($B$6+$B$7)*($B$6+$B$7))</f>
        <v>0.45559525774490617</v>
      </c>
      <c r="BO21" s="16">
        <f t="shared" si="13"/>
        <v>0.44511861213773513</v>
      </c>
      <c r="BP21" s="16">
        <f t="shared" si="13"/>
        <v>0.43513800751262371</v>
      </c>
      <c r="BQ21" s="16">
        <f t="shared" si="13"/>
        <v>0.42562645461304399</v>
      </c>
      <c r="BR21" s="16">
        <f t="shared" si="13"/>
        <v>0.41655838673451706</v>
      </c>
      <c r="BS21" s="16">
        <f t="shared" si="13"/>
        <v>0.40790965099964188</v>
      </c>
      <c r="BT21" s="16">
        <f t="shared" si="13"/>
        <v>0.39965747914500305</v>
      </c>
      <c r="BU21" s="16">
        <f t="shared" si="13"/>
        <v>0.39178044402803758</v>
      </c>
      <c r="BV21" s="16">
        <f t="shared" si="13"/>
        <v>0.38425840658473881</v>
      </c>
      <c r="BW21" s="16">
        <f t="shared" si="13"/>
        <v>0.37707245681623236</v>
      </c>
      <c r="BX21" s="16">
        <f t="shared" si="13"/>
        <v>0.37020485148612153</v>
      </c>
      <c r="BY21" s="16">
        <f t="shared" si="13"/>
        <v>0.36363895051661216</v>
      </c>
      <c r="BZ21" s="16">
        <f t="shared" si="13"/>
        <v>0.35735915353627545</v>
      </c>
      <c r="CA21" s="16">
        <f t="shared" si="13"/>
        <v>0.35135083762134539</v>
      </c>
      <c r="CB21" s="16">
        <f t="shared" si="13"/>
        <v>0.34560029695835875</v>
      </c>
      <c r="CC21" s="16">
        <f t="shared" si="13"/>
        <v>0.34009468491723444</v>
      </c>
      <c r="CD21" s="16">
        <f t="shared" si="13"/>
        <v>0.33482195884368632</v>
      </c>
      <c r="CE21" s="16">
        <f t="shared" si="13"/>
        <v>0.32977082774493444</v>
      </c>
      <c r="CF21" s="16">
        <f t="shared" si="13"/>
        <v>0.32493070294271859</v>
      </c>
      <c r="CG21" s="16">
        <f t="shared" si="13"/>
        <v>0.3202916516945537</v>
      </c>
      <c r="CH21" s="16">
        <f t="shared" si="13"/>
        <v>0.31584435373173364</v>
      </c>
      <c r="CI21" s="16">
        <f t="shared" si="13"/>
        <v>0.3115800606259081</v>
      </c>
      <c r="CJ21" s="16">
        <f t="shared" si="13"/>
        <v>0.30749055787134538</v>
      </c>
      <c r="CK21" s="16">
        <f t="shared" si="13"/>
        <v>0.30356812955431117</v>
      </c>
      <c r="CL21" s="16">
        <f t="shared" si="13"/>
        <v>0.29980552547207462</v>
      </c>
      <c r="CM21" s="16">
        <f t="shared" si="13"/>
        <v>0.29619593056015592</v>
      </c>
      <c r="CN21" s="16">
        <f t="shared" si="13"/>
        <v>0.2927329364861892</v>
      </c>
      <c r="CO21" s="16">
        <f t="shared" si="13"/>
        <v>0.28941051527117817</v>
      </c>
      <c r="CP21" s="16">
        <f t="shared" si="13"/>
        <v>0.28622299480316565</v>
      </c>
      <c r="CQ21" s="16">
        <f t="shared" si="13"/>
        <v>0.28316503611382976</v>
      </c>
      <c r="CR21" s="16">
        <f t="shared" si="13"/>
        <v>0.28023161229480598</v>
      </c>
      <c r="CS21" s="16">
        <f t="shared" si="13"/>
        <v>0.27741798893726927</v>
      </c>
      <c r="CT21" s="16">
        <f t="shared" si="13"/>
        <v>0.27471970598525625</v>
      </c>
      <c r="CU21" s="16">
        <f t="shared" si="13"/>
        <v>0.27213256090016102</v>
      </c>
      <c r="CV21" s="16">
        <f t="shared" si="13"/>
        <v>0.269652593040688</v>
      </c>
      <c r="CW21" s="16">
        <f t="shared" si="13"/>
        <v>0.26727606916917701</v>
      </c>
      <c r="CX21" s="16">
        <f t="shared" si="13"/>
        <v>0.26499947000158997</v>
      </c>
      <c r="CY21" s="16">
        <f t="shared" si="13"/>
        <v>0.26281947772450082</v>
      </c>
      <c r="CZ21" s="16">
        <f t="shared" si="13"/>
        <v>0.26073296440816218</v>
      </c>
      <c r="DA21" s="16">
        <f t="shared" si="13"/>
        <v>0.25873698125010341</v>
      </c>
      <c r="DB21" s="16">
        <f t="shared" si="13"/>
        <v>0.25682874858875709</v>
      </c>
      <c r="DC21" s="16">
        <f t="shared" si="13"/>
        <v>0.25500564663131642</v>
      </c>
      <c r="DD21" s="16">
        <f t="shared" si="13"/>
        <v>0.25326520684440379</v>
      </c>
      <c r="DE21" s="16">
        <f t="shared" si="13"/>
        <v>0.25160510396019892</v>
      </c>
      <c r="DF21" s="16">
        <f t="shared" si="13"/>
        <v>0.25002314855444269</v>
      </c>
      <c r="DG21" s="16">
        <f t="shared" si="13"/>
        <v>0.24851728015622543</v>
      </c>
      <c r="DH21" s="16">
        <f t="shared" si="13"/>
        <v>0.24708556085269617</v>
      </c>
      <c r="DI21" s="16">
        <f t="shared" si="13"/>
        <v>0.24572616935481528</v>
      </c>
      <c r="DJ21" s="16">
        <f t="shared" si="13"/>
        <v>0.24443739549302831</v>
      </c>
      <c r="DK21" s="16">
        <f t="shared" si="13"/>
        <v>0.24321763511428984</v>
      </c>
      <c r="DL21" s="16">
        <f t="shared" si="13"/>
        <v>0.24206538535421607</v>
      </c>
      <c r="DM21" s="16">
        <f t="shared" si="13"/>
        <v>0.24097924026032283</v>
      </c>
      <c r="DN21" s="16">
        <f t="shared" si="13"/>
        <v>0.23995788674431442</v>
      </c>
      <c r="DO21" s="16">
        <f t="shared" si="13"/>
        <v>0.23900010084324966</v>
      </c>
      <c r="DP21" s="16">
        <f t="shared" si="13"/>
        <v>0.23810474427113407</v>
      </c>
      <c r="DQ21" s="16">
        <f t="shared" si="13"/>
        <v>0.23727076124408319</v>
      </c>
      <c r="DR21" s="16">
        <f t="shared" si="13"/>
        <v>0.23649717556368416</v>
      </c>
      <c r="DS21" s="16">
        <f t="shared" si="13"/>
        <v>0.23578308794456104</v>
      </c>
      <c r="DT21" s="16">
        <f t="shared" si="13"/>
        <v>0.23512767357343084</v>
      </c>
      <c r="DU21" s="16">
        <f t="shared" si="13"/>
        <v>0.2345301798881364</v>
      </c>
      <c r="DV21" s="16">
        <f t="shared" si="13"/>
        <v>0.23398992456626136</v>
      </c>
      <c r="DW21" s="16">
        <f t="shared" si="13"/>
        <v>0.2335062937139836</v>
      </c>
      <c r="DX21" s="16">
        <f t="shared" si="13"/>
        <v>0.23307874024681152</v>
      </c>
      <c r="DY21" s="16">
        <f t="shared" si="13"/>
        <v>0.23270678245478227</v>
      </c>
      <c r="DZ21" s="16">
        <f t="shared" ref="DZ21:GK21" si="14">($B$6+$B$7)/SQRT(DZ20+($B$6+$B$7)*($B$6+$B$7))</f>
        <v>0.23239000274558264</v>
      </c>
      <c r="EA21" s="16">
        <f t="shared" si="14"/>
        <v>0.23212804655989749</v>
      </c>
      <c r="EB21" s="16">
        <f t="shared" si="14"/>
        <v>0.23192062145409176</v>
      </c>
      <c r="EC21" s="16">
        <f t="shared" si="14"/>
        <v>0.23176749634610649</v>
      </c>
      <c r="ED21" s="16">
        <f t="shared" si="14"/>
        <v>0.23166850092119176</v>
      </c>
      <c r="EE21" s="16">
        <f t="shared" si="14"/>
        <v>0.2316235251948254</v>
      </c>
      <c r="EF21" s="16">
        <f t="shared" si="14"/>
        <v>0.23163251923086936</v>
      </c>
      <c r="EG21" s="16">
        <f t="shared" si="14"/>
        <v>0.23169549301371203</v>
      </c>
      <c r="EH21" s="16">
        <f t="shared" si="14"/>
        <v>0.23181251647382711</v>
      </c>
      <c r="EI21" s="16">
        <f t="shared" si="14"/>
        <v>0.23198371966686304</v>
      </c>
      <c r="EJ21" s="16">
        <f t="shared" si="14"/>
        <v>0.23220929310705934</v>
      </c>
      <c r="EK21" s="16">
        <f t="shared" si="14"/>
        <v>0.23248948825647231</v>
      </c>
      <c r="EL21" s="16">
        <f t="shared" si="14"/>
        <v>0.23282461817219086</v>
      </c>
      <c r="EM21" s="16">
        <f t="shared" si="14"/>
        <v>0.23321505831443398</v>
      </c>
      <c r="EN21" s="16">
        <f t="shared" si="14"/>
        <v>0.23366124751915113</v>
      </c>
      <c r="EO21" s="16">
        <f t="shared" si="14"/>
        <v>0.23416368913950036</v>
      </c>
      <c r="EP21" s="16">
        <f t="shared" si="14"/>
        <v>0.23472295236136115</v>
      </c>
      <c r="EQ21" s="16">
        <f t="shared" si="14"/>
        <v>0.23533967369885467</v>
      </c>
      <c r="ER21" s="16">
        <f t="shared" si="14"/>
        <v>0.23601455867669857</v>
      </c>
      <c r="ES21" s="16">
        <f t="shared" si="14"/>
        <v>0.23674838370712376</v>
      </c>
      <c r="ET21" s="16">
        <f t="shared" si="14"/>
        <v>0.23754199817003119</v>
      </c>
      <c r="EU21" s="16">
        <f t="shared" si="14"/>
        <v>0.23839632670607644</v>
      </c>
      <c r="EV21" s="16">
        <f t="shared" si="14"/>
        <v>0.23931237173343961</v>
      </c>
      <c r="EW21" s="16">
        <f t="shared" si="14"/>
        <v>0.24029121620018787</v>
      </c>
      <c r="EX21" s="16">
        <f t="shared" si="14"/>
        <v>0.24133402658535866</v>
      </c>
      <c r="EY21" s="16">
        <f t="shared" si="14"/>
        <v>0.24244205616320788</v>
      </c>
      <c r="EZ21" s="16">
        <f t="shared" si="14"/>
        <v>0.24361664854647719</v>
      </c>
      <c r="FA21" s="16">
        <f t="shared" si="14"/>
        <v>0.24485924152605446</v>
      </c>
      <c r="FB21" s="16">
        <f t="shared" si="14"/>
        <v>0.2461713712260383</v>
      </c>
      <c r="FC21" s="16">
        <f t="shared" si="14"/>
        <v>0.24755467659498412</v>
      </c>
      <c r="FD21" s="16">
        <f t="shared" si="14"/>
        <v>0.24901090425601896</v>
      </c>
      <c r="FE21" s="16">
        <f t="shared" si="14"/>
        <v>0.25054191374057533</v>
      </c>
      <c r="FF21" s="16">
        <f t="shared" si="14"/>
        <v>0.25214968313272784</v>
      </c>
      <c r="FG21" s="16">
        <f t="shared" si="14"/>
        <v>0.25383631515353233</v>
      </c>
      <c r="FH21" s="16">
        <f t="shared" si="14"/>
        <v>0.25560404371738349</v>
      </c>
      <c r="FI21" s="16">
        <f t="shared" si="14"/>
        <v>0.25745524099523759</v>
      </c>
      <c r="FJ21" s="16">
        <f t="shared" si="14"/>
        <v>0.25939242502261251</v>
      </c>
      <c r="FK21" s="16">
        <f t="shared" si="14"/>
        <v>0.26141826789359035</v>
      </c>
      <c r="FL21" s="16">
        <f t="shared" si="14"/>
        <v>0.26353560458562969</v>
      </c>
      <c r="FM21" s="16">
        <f t="shared" si="14"/>
        <v>0.265747442463862</v>
      </c>
      <c r="FN21" s="16">
        <f t="shared" si="14"/>
        <v>0.26805697151771629</v>
      </c>
      <c r="FO21" s="16">
        <f t="shared" si="14"/>
        <v>0.27046757538720051</v>
      </c>
      <c r="FP21" s="16">
        <f t="shared" si="14"/>
        <v>0.2729828432409856</v>
      </c>
      <c r="FQ21" s="16">
        <f t="shared" si="14"/>
        <v>0.2756065825735925</v>
      </c>
      <c r="FR21" s="16">
        <f t="shared" si="14"/>
        <v>0.27834283299448404</v>
      </c>
      <c r="FS21" s="16">
        <f t="shared" si="14"/>
        <v>0.28119588108769733</v>
      </c>
      <c r="FT21" s="16">
        <f t="shared" si="14"/>
        <v>0.28417027642682341</v>
      </c>
      <c r="FU21" s="16">
        <f t="shared" si="14"/>
        <v>0.28727084883659881</v>
      </c>
      <c r="FV21" s="16">
        <f t="shared" si="14"/>
        <v>0.29050272699909213</v>
      </c>
      <c r="FW21" s="16">
        <f t="shared" si="14"/>
        <v>0.29387135850936086</v>
      </c>
      <c r="FX21" s="16">
        <f t="shared" si="14"/>
        <v>0.29738253149242572</v>
      </c>
      <c r="FY21" s="16">
        <f t="shared" si="14"/>
        <v>0.30104239790030485</v>
      </c>
      <c r="FZ21" s="16">
        <f t="shared" si="14"/>
        <v>0.30485749861447015</v>
      </c>
      <c r="GA21" s="16">
        <f t="shared" si="14"/>
        <v>0.3088347904851515</v>
      </c>
      <c r="GB21" s="16">
        <f t="shared" si="14"/>
        <v>0.31298167544404587</v>
      </c>
      <c r="GC21" s="16">
        <f t="shared" si="14"/>
        <v>0.317306031830697</v>
      </c>
      <c r="GD21" s="16">
        <f t="shared" si="14"/>
        <v>0.3218162480744271</v>
      </c>
      <c r="GE21" s="16">
        <f t="shared" si="14"/>
        <v>0.32652125887237654</v>
      </c>
      <c r="GF21" s="16">
        <f t="shared" si="14"/>
        <v>0.3314305839987996</v>
      </c>
      <c r="GG21" s="16">
        <f t="shared" si="14"/>
        <v>0.33655436986981219</v>
      </c>
      <c r="GH21" s="16">
        <f t="shared" si="14"/>
        <v>0.34190343396937239</v>
      </c>
      <c r="GI21" s="16">
        <f t="shared" si="14"/>
        <v>0.34748931221394241</v>
      </c>
      <c r="GJ21" s="16">
        <f t="shared" si="14"/>
        <v>0.35332430929180891</v>
      </c>
      <c r="GK21" s="16">
        <f t="shared" si="14"/>
        <v>0.359421551954342</v>
      </c>
      <c r="GL21" s="16">
        <f t="shared" ref="GL21:GT21" si="15">($B$6+$B$7)/SQRT(GL20+($B$6+$B$7)*($B$6+$B$7))</f>
        <v>0.36579504515521172</v>
      </c>
      <c r="GM21" s="16">
        <f t="shared" si="15"/>
        <v>0.37245973082296346</v>
      </c>
      <c r="GN21" s="16">
        <f t="shared" si="15"/>
        <v>0.37943154890361036</v>
      </c>
      <c r="GO21" s="16">
        <f t="shared" si="15"/>
        <v>0.38672750011182222</v>
      </c>
      <c r="GP21" s="16">
        <f t="shared" si="15"/>
        <v>0.39436570956754208</v>
      </c>
      <c r="GQ21" s="16">
        <f t="shared" si="15"/>
        <v>0.40236549015112411</v>
      </c>
      <c r="GR21" s="16">
        <f t="shared" si="15"/>
        <v>0.41074740396109205</v>
      </c>
      <c r="GS21" s="16">
        <f t="shared" si="15"/>
        <v>0.41953331967479551</v>
      </c>
      <c r="GT21" s="16">
        <f t="shared" si="15"/>
        <v>0.42874646285627216</v>
      </c>
      <c r="GU21" s="16"/>
      <c r="GV21" s="16"/>
      <c r="GW21" s="16"/>
      <c r="GX21" s="16"/>
      <c r="GY21" s="16"/>
      <c r="GZ21" s="16"/>
      <c r="HA21" s="16"/>
      <c r="HB21" s="16"/>
      <c r="HC21" s="16"/>
      <c r="HD21" s="16"/>
      <c r="HE21" s="16"/>
      <c r="HF21" s="16"/>
      <c r="HG21" s="16"/>
      <c r="HH21" s="16"/>
      <c r="HI21" s="16"/>
      <c r="HJ21" s="16"/>
      <c r="HK21" s="16"/>
      <c r="HL21" s="16"/>
      <c r="HM21" s="16"/>
      <c r="HN21" s="16"/>
      <c r="HO21" s="16"/>
      <c r="HP21" s="16"/>
      <c r="HQ21" s="16"/>
      <c r="HR21" s="16"/>
      <c r="HS21" s="16"/>
      <c r="HT21" s="16"/>
      <c r="HU21" s="16"/>
      <c r="HV21" s="16"/>
      <c r="HW21" s="16"/>
      <c r="HX21" s="16"/>
      <c r="HY21" s="16"/>
      <c r="HZ21" s="16"/>
      <c r="IA21" s="16"/>
      <c r="IB21" s="16"/>
      <c r="IC21" s="16"/>
      <c r="ID21" s="16"/>
      <c r="IE21" s="16"/>
      <c r="IF21" s="16"/>
      <c r="IG21" s="16"/>
      <c r="IH21" s="16"/>
      <c r="II21" s="16"/>
      <c r="IJ21" s="16"/>
      <c r="IK21" s="16"/>
      <c r="IL21" s="16"/>
      <c r="IM21" s="16"/>
      <c r="IN21" s="16"/>
      <c r="IO21" s="16"/>
      <c r="IP21" s="16"/>
      <c r="IQ21" s="16"/>
      <c r="IR21" s="16"/>
      <c r="IS21" s="16"/>
    </row>
    <row r="22" spans="1:253" ht="17.25" x14ac:dyDescent="0.25">
      <c r="A22" s="8" t="s">
        <v>35</v>
      </c>
      <c r="B22" s="16">
        <f t="shared" ref="B22:BM22" si="16">$B$6/SQRT(B20+$B$6*$B$6)</f>
        <v>-0.42874646285627216</v>
      </c>
      <c r="C22" s="16">
        <f t="shared" si="16"/>
        <v>-0.43841145528056719</v>
      </c>
      <c r="D22" s="16">
        <f t="shared" si="16"/>
        <v>-0.44855433809103434</v>
      </c>
      <c r="E22" s="16">
        <f t="shared" si="16"/>
        <v>-0.45920257200319409</v>
      </c>
      <c r="F22" s="16">
        <f t="shared" si="16"/>
        <v>-0.4703850057267836</v>
      </c>
      <c r="G22" s="16">
        <f t="shared" si="16"/>
        <v>-0.48213180118972843</v>
      </c>
      <c r="H22" s="16">
        <f t="shared" si="16"/>
        <v>-0.49447430088768013</v>
      </c>
      <c r="I22" s="16">
        <f t="shared" si="16"/>
        <v>-0.50744481860613699</v>
      </c>
      <c r="J22" s="16">
        <f t="shared" si="16"/>
        <v>-0.52107632971137374</v>
      </c>
      <c r="K22" s="16">
        <f t="shared" si="16"/>
        <v>-0.53540203102230532</v>
      </c>
      <c r="L22" s="16">
        <f t="shared" si="16"/>
        <v>-0.5504547328204189</v>
      </c>
      <c r="M22" s="16">
        <f t="shared" si="16"/>
        <v>-0.56626603675416876</v>
      </c>
      <c r="N22" s="16">
        <f t="shared" si="16"/>
        <v>-0.58286524330488265</v>
      </c>
      <c r="O22" s="16">
        <f t="shared" si="16"/>
        <v>-0.60027792140321057</v>
      </c>
      <c r="P22" s="16">
        <f t="shared" si="16"/>
        <v>-0.6185240614313019</v>
      </c>
      <c r="Q22" s="16">
        <f t="shared" si="16"/>
        <v>-0.63761572259121657</v>
      </c>
      <c r="R22" s="16">
        <f t="shared" si="16"/>
        <v>-0.65755407884896111</v>
      </c>
      <c r="S22" s="16">
        <f t="shared" si="16"/>
        <v>-0.6783257682198115</v>
      </c>
      <c r="T22" s="16">
        <f t="shared" si="16"/>
        <v>-0.69989846387199106</v>
      </c>
      <c r="U22" s="16">
        <f t="shared" si="16"/>
        <v>-0.72221562069934842</v>
      </c>
      <c r="V22" s="16">
        <f t="shared" si="16"/>
        <v>-0.74519041866522728</v>
      </c>
      <c r="W22" s="16">
        <f t="shared" si="16"/>
        <v>-0.76869903758565361</v>
      </c>
      <c r="X22" s="16">
        <f t="shared" si="16"/>
        <v>-0.79257357061365963</v>
      </c>
      <c r="Y22" s="16">
        <f t="shared" si="16"/>
        <v>-0.8165951248859874</v>
      </c>
      <c r="Z22" s="16">
        <f t="shared" si="16"/>
        <v>-0.8404879649139837</v>
      </c>
      <c r="AA22" s="16">
        <f t="shared" si="16"/>
        <v>-0.86391590078718283</v>
      </c>
      <c r="AB22" s="16">
        <f t="shared" si="16"/>
        <v>-0.88648244468944304</v>
      </c>
      <c r="AC22" s="16">
        <f t="shared" si="16"/>
        <v>-0.9077364427985537</v>
      </c>
      <c r="AD22" s="16">
        <f t="shared" si="16"/>
        <v>-0.92718477812879641</v>
      </c>
      <c r="AE22" s="16">
        <f t="shared" si="16"/>
        <v>-0.94431316472971449</v>
      </c>
      <c r="AF22" s="16">
        <f t="shared" si="16"/>
        <v>-0.95861490733511134</v>
      </c>
      <c r="AG22" s="16">
        <f t="shared" si="16"/>
        <v>-0.96962583843767192</v>
      </c>
      <c r="AH22" s="16">
        <f t="shared" si="16"/>
        <v>-0.97696177215786606</v>
      </c>
      <c r="AI22" s="16">
        <f t="shared" si="16"/>
        <v>-0.98035328386319609</v>
      </c>
      <c r="AJ22" s="16">
        <f t="shared" si="16"/>
        <v>-0.97967208124193561</v>
      </c>
      <c r="AK22" s="16">
        <f t="shared" si="16"/>
        <v>-0.974944124135943</v>
      </c>
      <c r="AL22" s="16">
        <f t="shared" si="16"/>
        <v>-0.96634694071815996</v>
      </c>
      <c r="AM22" s="16">
        <f t="shared" si="16"/>
        <v>-0.95419166952850265</v>
      </c>
      <c r="AN22" s="16">
        <f t="shared" si="16"/>
        <v>-0.93889327178406679</v>
      </c>
      <c r="AO22" s="16">
        <f t="shared" si="16"/>
        <v>-0.92093422322002749</v>
      </c>
      <c r="AP22" s="16">
        <f t="shared" si="16"/>
        <v>-0.90082738365637405</v>
      </c>
      <c r="AQ22" s="16">
        <f t="shared" si="16"/>
        <v>-0.87908280393560423</v>
      </c>
      <c r="AR22" s="16">
        <f t="shared" si="16"/>
        <v>-0.85618151328130676</v>
      </c>
      <c r="AS22" s="16">
        <f t="shared" si="16"/>
        <v>-0.83255747691766602</v>
      </c>
      <c r="AT22" s="16">
        <f t="shared" si="16"/>
        <v>-0.80858740318314148</v>
      </c>
      <c r="AU22" s="16">
        <f t="shared" si="16"/>
        <v>-0.78458712754651128</v>
      </c>
      <c r="AV22" s="16">
        <f t="shared" si="16"/>
        <v>-0.76081289721628276</v>
      </c>
      <c r="AW22" s="16">
        <f t="shared" si="16"/>
        <v>-0.737465886148165</v>
      </c>
      <c r="AX22" s="16">
        <f t="shared" si="16"/>
        <v>-0.71469851539273743</v>
      </c>
      <c r="AY22" s="16">
        <f t="shared" si="16"/>
        <v>-0.69262149353660463</v>
      </c>
      <c r="AZ22" s="16">
        <f t="shared" si="16"/>
        <v>-0.67131083035754435</v>
      </c>
      <c r="BA22" s="16">
        <f t="shared" si="16"/>
        <v>-0.65081436345155896</v>
      </c>
      <c r="BB22" s="16">
        <f t="shared" si="16"/>
        <v>-0.63115755541612117</v>
      </c>
      <c r="BC22" s="16">
        <f t="shared" si="16"/>
        <v>-0.6123484706533272</v>
      </c>
      <c r="BD22" s="16">
        <f t="shared" si="16"/>
        <v>-0.59438193743437306</v>
      </c>
      <c r="BE22" s="16">
        <f t="shared" si="16"/>
        <v>-0.57724295630911437</v>
      </c>
      <c r="BF22" s="16">
        <f t="shared" si="16"/>
        <v>-0.56090944287313227</v>
      </c>
      <c r="BG22" s="16">
        <f t="shared" si="16"/>
        <v>-0.54535440143920821</v>
      </c>
      <c r="BH22" s="16">
        <f t="shared" si="16"/>
        <v>-0.53054762373551123</v>
      </c>
      <c r="BI22" s="16">
        <f t="shared" si="16"/>
        <v>-0.51645699847579174</v>
      </c>
      <c r="BJ22" s="16">
        <f t="shared" si="16"/>
        <v>-0.50304950681902139</v>
      </c>
      <c r="BK22" s="16">
        <f t="shared" si="16"/>
        <v>-0.49029196736008474</v>
      </c>
      <c r="BL22" s="16">
        <f t="shared" si="16"/>
        <v>-0.47815158349012349</v>
      </c>
      <c r="BM22" s="16">
        <f t="shared" si="16"/>
        <v>-0.46659633628684161</v>
      </c>
      <c r="BN22" s="16">
        <f t="shared" ref="BN22:DY22" si="17">$B$6/SQRT(BN20+$B$6*$B$6)</f>
        <v>-0.45559525774490617</v>
      </c>
      <c r="BO22" s="16">
        <f t="shared" si="17"/>
        <v>-0.44511861213773513</v>
      </c>
      <c r="BP22" s="16">
        <f t="shared" si="17"/>
        <v>-0.43513800751262371</v>
      </c>
      <c r="BQ22" s="16">
        <f t="shared" si="17"/>
        <v>-0.42562645461304399</v>
      </c>
      <c r="BR22" s="16">
        <f t="shared" si="17"/>
        <v>-0.41655838673451706</v>
      </c>
      <c r="BS22" s="16">
        <f t="shared" si="17"/>
        <v>-0.40790965099964188</v>
      </c>
      <c r="BT22" s="16">
        <f t="shared" si="17"/>
        <v>-0.39965747914500305</v>
      </c>
      <c r="BU22" s="16">
        <f t="shared" si="17"/>
        <v>-0.39178044402803758</v>
      </c>
      <c r="BV22" s="16">
        <f t="shared" si="17"/>
        <v>-0.38425840658473881</v>
      </c>
      <c r="BW22" s="16">
        <f t="shared" si="17"/>
        <v>-0.37707245681623236</v>
      </c>
      <c r="BX22" s="16">
        <f t="shared" si="17"/>
        <v>-0.37020485148612153</v>
      </c>
      <c r="BY22" s="16">
        <f t="shared" si="17"/>
        <v>-0.36363895051661216</v>
      </c>
      <c r="BZ22" s="16">
        <f t="shared" si="17"/>
        <v>-0.35735915353627545</v>
      </c>
      <c r="CA22" s="16">
        <f t="shared" si="17"/>
        <v>-0.35135083762134539</v>
      </c>
      <c r="CB22" s="16">
        <f t="shared" si="17"/>
        <v>-0.34560029695835875</v>
      </c>
      <c r="CC22" s="16">
        <f t="shared" si="17"/>
        <v>-0.34009468491723444</v>
      </c>
      <c r="CD22" s="16">
        <f t="shared" si="17"/>
        <v>-0.33482195884368632</v>
      </c>
      <c r="CE22" s="16">
        <f t="shared" si="17"/>
        <v>-0.32977082774493444</v>
      </c>
      <c r="CF22" s="16">
        <f t="shared" si="17"/>
        <v>-0.32493070294271859</v>
      </c>
      <c r="CG22" s="16">
        <f t="shared" si="17"/>
        <v>-0.3202916516945537</v>
      </c>
      <c r="CH22" s="16">
        <f t="shared" si="17"/>
        <v>-0.31584435373173364</v>
      </c>
      <c r="CI22" s="16">
        <f t="shared" si="17"/>
        <v>-0.3115800606259081</v>
      </c>
      <c r="CJ22" s="16">
        <f t="shared" si="17"/>
        <v>-0.30749055787134538</v>
      </c>
      <c r="CK22" s="16">
        <f t="shared" si="17"/>
        <v>-0.30356812955431117</v>
      </c>
      <c r="CL22" s="16">
        <f t="shared" si="17"/>
        <v>-0.29980552547207462</v>
      </c>
      <c r="CM22" s="16">
        <f t="shared" si="17"/>
        <v>-0.29619593056015592</v>
      </c>
      <c r="CN22" s="16">
        <f t="shared" si="17"/>
        <v>-0.2927329364861892</v>
      </c>
      <c r="CO22" s="16">
        <f t="shared" si="17"/>
        <v>-0.28941051527117817</v>
      </c>
      <c r="CP22" s="16">
        <f t="shared" si="17"/>
        <v>-0.28622299480316565</v>
      </c>
      <c r="CQ22" s="16">
        <f t="shared" si="17"/>
        <v>-0.28316503611382976</v>
      </c>
      <c r="CR22" s="16">
        <f t="shared" si="17"/>
        <v>-0.28023161229480598</v>
      </c>
      <c r="CS22" s="16">
        <f t="shared" si="17"/>
        <v>-0.27741798893726927</v>
      </c>
      <c r="CT22" s="16">
        <f t="shared" si="17"/>
        <v>-0.27471970598525625</v>
      </c>
      <c r="CU22" s="16">
        <f t="shared" si="17"/>
        <v>-0.27213256090016102</v>
      </c>
      <c r="CV22" s="16">
        <f t="shared" si="17"/>
        <v>-0.269652593040688</v>
      </c>
      <c r="CW22" s="16">
        <f t="shared" si="17"/>
        <v>-0.26727606916917701</v>
      </c>
      <c r="CX22" s="16">
        <f t="shared" si="17"/>
        <v>-0.26499947000158997</v>
      </c>
      <c r="CY22" s="16">
        <f t="shared" si="17"/>
        <v>-0.26281947772450082</v>
      </c>
      <c r="CZ22" s="16">
        <f t="shared" si="17"/>
        <v>-0.26073296440816218</v>
      </c>
      <c r="DA22" s="16">
        <f t="shared" si="17"/>
        <v>-0.25873698125010341</v>
      </c>
      <c r="DB22" s="16">
        <f t="shared" si="17"/>
        <v>-0.25682874858875709</v>
      </c>
      <c r="DC22" s="16">
        <f t="shared" si="17"/>
        <v>-0.25500564663131642</v>
      </c>
      <c r="DD22" s="16">
        <f t="shared" si="17"/>
        <v>-0.25326520684440379</v>
      </c>
      <c r="DE22" s="16">
        <f t="shared" si="17"/>
        <v>-0.25160510396019892</v>
      </c>
      <c r="DF22" s="16">
        <f t="shared" si="17"/>
        <v>-0.25002314855444269</v>
      </c>
      <c r="DG22" s="16">
        <f t="shared" si="17"/>
        <v>-0.24851728015622543</v>
      </c>
      <c r="DH22" s="16">
        <f t="shared" si="17"/>
        <v>-0.24708556085269617</v>
      </c>
      <c r="DI22" s="16">
        <f t="shared" si="17"/>
        <v>-0.24572616935481528</v>
      </c>
      <c r="DJ22" s="16">
        <f t="shared" si="17"/>
        <v>-0.24443739549302831</v>
      </c>
      <c r="DK22" s="16">
        <f t="shared" si="17"/>
        <v>-0.24321763511428984</v>
      </c>
      <c r="DL22" s="16">
        <f t="shared" si="17"/>
        <v>-0.24206538535421607</v>
      </c>
      <c r="DM22" s="16">
        <f t="shared" si="17"/>
        <v>-0.24097924026032283</v>
      </c>
      <c r="DN22" s="16">
        <f t="shared" si="17"/>
        <v>-0.23995788674431442</v>
      </c>
      <c r="DO22" s="16">
        <f t="shared" si="17"/>
        <v>-0.23900010084324966</v>
      </c>
      <c r="DP22" s="16">
        <f t="shared" si="17"/>
        <v>-0.23810474427113407</v>
      </c>
      <c r="DQ22" s="16">
        <f t="shared" si="17"/>
        <v>-0.23727076124408319</v>
      </c>
      <c r="DR22" s="16">
        <f t="shared" si="17"/>
        <v>-0.23649717556368416</v>
      </c>
      <c r="DS22" s="16">
        <f t="shared" si="17"/>
        <v>-0.23578308794456104</v>
      </c>
      <c r="DT22" s="16">
        <f t="shared" si="17"/>
        <v>-0.23512767357343084</v>
      </c>
      <c r="DU22" s="16">
        <f t="shared" si="17"/>
        <v>-0.2345301798881364</v>
      </c>
      <c r="DV22" s="16">
        <f t="shared" si="17"/>
        <v>-0.23398992456626136</v>
      </c>
      <c r="DW22" s="16">
        <f t="shared" si="17"/>
        <v>-0.2335062937139836</v>
      </c>
      <c r="DX22" s="16">
        <f t="shared" si="17"/>
        <v>-0.23307874024681152</v>
      </c>
      <c r="DY22" s="16">
        <f t="shared" si="17"/>
        <v>-0.23270678245478227</v>
      </c>
      <c r="DZ22" s="16">
        <f t="shared" ref="DZ22:GK22" si="18">$B$6/SQRT(DZ20+$B$6*$B$6)</f>
        <v>-0.23239000274558264</v>
      </c>
      <c r="EA22" s="16">
        <f t="shared" si="18"/>
        <v>-0.23212804655989749</v>
      </c>
      <c r="EB22" s="16">
        <f t="shared" si="18"/>
        <v>-0.23192062145409176</v>
      </c>
      <c r="EC22" s="16">
        <f t="shared" si="18"/>
        <v>-0.23176749634610649</v>
      </c>
      <c r="ED22" s="16">
        <f t="shared" si="18"/>
        <v>-0.23166850092119176</v>
      </c>
      <c r="EE22" s="16">
        <f t="shared" si="18"/>
        <v>-0.2316235251948254</v>
      </c>
      <c r="EF22" s="16">
        <f t="shared" si="18"/>
        <v>-0.23163251923086936</v>
      </c>
      <c r="EG22" s="16">
        <f t="shared" si="18"/>
        <v>-0.23169549301371203</v>
      </c>
      <c r="EH22" s="16">
        <f t="shared" si="18"/>
        <v>-0.23181251647382711</v>
      </c>
      <c r="EI22" s="16">
        <f t="shared" si="18"/>
        <v>-0.23198371966686304</v>
      </c>
      <c r="EJ22" s="16">
        <f t="shared" si="18"/>
        <v>-0.23220929310705934</v>
      </c>
      <c r="EK22" s="16">
        <f t="shared" si="18"/>
        <v>-0.23248948825647231</v>
      </c>
      <c r="EL22" s="16">
        <f t="shared" si="18"/>
        <v>-0.23282461817219086</v>
      </c>
      <c r="EM22" s="16">
        <f t="shared" si="18"/>
        <v>-0.23321505831443398</v>
      </c>
      <c r="EN22" s="16">
        <f t="shared" si="18"/>
        <v>-0.23366124751915113</v>
      </c>
      <c r="EO22" s="16">
        <f t="shared" si="18"/>
        <v>-0.23416368913950036</v>
      </c>
      <c r="EP22" s="16">
        <f t="shared" si="18"/>
        <v>-0.23472295236136115</v>
      </c>
      <c r="EQ22" s="16">
        <f t="shared" si="18"/>
        <v>-0.23533967369885467</v>
      </c>
      <c r="ER22" s="16">
        <f t="shared" si="18"/>
        <v>-0.23601455867669857</v>
      </c>
      <c r="ES22" s="16">
        <f t="shared" si="18"/>
        <v>-0.23674838370712376</v>
      </c>
      <c r="ET22" s="16">
        <f t="shared" si="18"/>
        <v>-0.23754199817003119</v>
      </c>
      <c r="EU22" s="16">
        <f t="shared" si="18"/>
        <v>-0.23839632670607644</v>
      </c>
      <c r="EV22" s="16">
        <f t="shared" si="18"/>
        <v>-0.23931237173343961</v>
      </c>
      <c r="EW22" s="16">
        <f t="shared" si="18"/>
        <v>-0.24029121620018787</v>
      </c>
      <c r="EX22" s="16">
        <f t="shared" si="18"/>
        <v>-0.24133402658535866</v>
      </c>
      <c r="EY22" s="16">
        <f t="shared" si="18"/>
        <v>-0.24244205616320788</v>
      </c>
      <c r="EZ22" s="16">
        <f t="shared" si="18"/>
        <v>-0.24361664854647719</v>
      </c>
      <c r="FA22" s="16">
        <f t="shared" si="18"/>
        <v>-0.24485924152605446</v>
      </c>
      <c r="FB22" s="16">
        <f t="shared" si="18"/>
        <v>-0.2461713712260383</v>
      </c>
      <c r="FC22" s="16">
        <f t="shared" si="18"/>
        <v>-0.24755467659498412</v>
      </c>
      <c r="FD22" s="16">
        <f t="shared" si="18"/>
        <v>-0.24901090425601896</v>
      </c>
      <c r="FE22" s="16">
        <f t="shared" si="18"/>
        <v>-0.25054191374057533</v>
      </c>
      <c r="FF22" s="16">
        <f t="shared" si="18"/>
        <v>-0.25214968313272784</v>
      </c>
      <c r="FG22" s="16">
        <f t="shared" si="18"/>
        <v>-0.25383631515353233</v>
      </c>
      <c r="FH22" s="16">
        <f t="shared" si="18"/>
        <v>-0.25560404371738349</v>
      </c>
      <c r="FI22" s="16">
        <f t="shared" si="18"/>
        <v>-0.25745524099523759</v>
      </c>
      <c r="FJ22" s="16">
        <f t="shared" si="18"/>
        <v>-0.25939242502261251</v>
      </c>
      <c r="FK22" s="16">
        <f t="shared" si="18"/>
        <v>-0.26141826789359035</v>
      </c>
      <c r="FL22" s="16">
        <f t="shared" si="18"/>
        <v>-0.26353560458562969</v>
      </c>
      <c r="FM22" s="16">
        <f t="shared" si="18"/>
        <v>-0.265747442463862</v>
      </c>
      <c r="FN22" s="16">
        <f t="shared" si="18"/>
        <v>-0.26805697151771629</v>
      </c>
      <c r="FO22" s="16">
        <f t="shared" si="18"/>
        <v>-0.27046757538720051</v>
      </c>
      <c r="FP22" s="16">
        <f t="shared" si="18"/>
        <v>-0.2729828432409856</v>
      </c>
      <c r="FQ22" s="16">
        <f t="shared" si="18"/>
        <v>-0.2756065825735925</v>
      </c>
      <c r="FR22" s="16">
        <f t="shared" si="18"/>
        <v>-0.27834283299448404</v>
      </c>
      <c r="FS22" s="16">
        <f t="shared" si="18"/>
        <v>-0.28119588108769733</v>
      </c>
      <c r="FT22" s="16">
        <f t="shared" si="18"/>
        <v>-0.28417027642682341</v>
      </c>
      <c r="FU22" s="16">
        <f t="shared" si="18"/>
        <v>-0.28727084883659881</v>
      </c>
      <c r="FV22" s="16">
        <f t="shared" si="18"/>
        <v>-0.29050272699909213</v>
      </c>
      <c r="FW22" s="16">
        <f t="shared" si="18"/>
        <v>-0.29387135850936086</v>
      </c>
      <c r="FX22" s="16">
        <f t="shared" si="18"/>
        <v>-0.29738253149242572</v>
      </c>
      <c r="FY22" s="16">
        <f t="shared" si="18"/>
        <v>-0.30104239790030485</v>
      </c>
      <c r="FZ22" s="16">
        <f t="shared" si="18"/>
        <v>-0.30485749861447015</v>
      </c>
      <c r="GA22" s="16">
        <f t="shared" si="18"/>
        <v>-0.3088347904851515</v>
      </c>
      <c r="GB22" s="16">
        <f t="shared" si="18"/>
        <v>-0.31298167544404587</v>
      </c>
      <c r="GC22" s="16">
        <f t="shared" si="18"/>
        <v>-0.317306031830697</v>
      </c>
      <c r="GD22" s="16">
        <f t="shared" si="18"/>
        <v>-0.3218162480744271</v>
      </c>
      <c r="GE22" s="16">
        <f t="shared" si="18"/>
        <v>-0.32652125887237654</v>
      </c>
      <c r="GF22" s="16">
        <f t="shared" si="18"/>
        <v>-0.3314305839987996</v>
      </c>
      <c r="GG22" s="16">
        <f t="shared" si="18"/>
        <v>-0.33655436986981219</v>
      </c>
      <c r="GH22" s="16">
        <f t="shared" si="18"/>
        <v>-0.34190343396937239</v>
      </c>
      <c r="GI22" s="16">
        <f t="shared" si="18"/>
        <v>-0.34748931221394241</v>
      </c>
      <c r="GJ22" s="16">
        <f t="shared" si="18"/>
        <v>-0.35332430929180891</v>
      </c>
      <c r="GK22" s="16">
        <f t="shared" si="18"/>
        <v>-0.359421551954342</v>
      </c>
      <c r="GL22" s="16">
        <f t="shared" ref="GL22:GT22" si="19">$B$6/SQRT(GL20+$B$6*$B$6)</f>
        <v>-0.36579504515521172</v>
      </c>
      <c r="GM22" s="16">
        <f t="shared" si="19"/>
        <v>-0.37245973082296346</v>
      </c>
      <c r="GN22" s="16">
        <f t="shared" si="19"/>
        <v>-0.37943154890361036</v>
      </c>
      <c r="GO22" s="16">
        <f t="shared" si="19"/>
        <v>-0.38672750011182222</v>
      </c>
      <c r="GP22" s="16">
        <f t="shared" si="19"/>
        <v>-0.39436570956754208</v>
      </c>
      <c r="GQ22" s="16">
        <f t="shared" si="19"/>
        <v>-0.40236549015112411</v>
      </c>
      <c r="GR22" s="16">
        <f t="shared" si="19"/>
        <v>-0.41074740396109205</v>
      </c>
      <c r="GS22" s="16">
        <f t="shared" si="19"/>
        <v>-0.41953331967479551</v>
      </c>
      <c r="GT22" s="16">
        <f t="shared" si="19"/>
        <v>-0.42874646285627216</v>
      </c>
      <c r="GU22" s="16"/>
      <c r="GV22" s="16"/>
      <c r="GW22" s="16"/>
      <c r="GX22" s="16"/>
      <c r="GY22" s="16"/>
      <c r="GZ22" s="16"/>
      <c r="HA22" s="16"/>
      <c r="HB22" s="16"/>
      <c r="HC22" s="16"/>
      <c r="HD22" s="16"/>
      <c r="HE22" s="16"/>
      <c r="HF22" s="16"/>
      <c r="HG22" s="16"/>
      <c r="HH22" s="16"/>
      <c r="HI22" s="16"/>
      <c r="HJ22" s="16"/>
      <c r="HK22" s="16"/>
      <c r="HL22" s="16"/>
      <c r="HM22" s="16"/>
      <c r="HN22" s="16"/>
      <c r="HO22" s="16"/>
      <c r="HP22" s="16"/>
      <c r="HQ22" s="16"/>
      <c r="HR22" s="16"/>
      <c r="HS22" s="16"/>
      <c r="HT22" s="16"/>
      <c r="HU22" s="16"/>
      <c r="HV22" s="16"/>
      <c r="HW22" s="16"/>
      <c r="HX22" s="16"/>
      <c r="HY22" s="16"/>
      <c r="HZ22" s="16"/>
      <c r="IA22" s="16"/>
      <c r="IB22" s="16"/>
      <c r="IC22" s="16"/>
      <c r="ID22" s="16"/>
      <c r="IE22" s="16"/>
      <c r="IF22" s="16"/>
      <c r="IG22" s="16"/>
      <c r="IH22" s="16"/>
      <c r="II22" s="16"/>
      <c r="IJ22" s="16"/>
      <c r="IK22" s="16"/>
      <c r="IL22" s="16"/>
      <c r="IM22" s="16"/>
      <c r="IN22" s="16"/>
      <c r="IO22" s="16"/>
      <c r="IP22" s="16"/>
      <c r="IQ22" s="16"/>
      <c r="IR22" s="16"/>
      <c r="IS22" s="16"/>
    </row>
    <row r="23" spans="1:253" x14ac:dyDescent="0.15">
      <c r="A23" s="8" t="s">
        <v>36</v>
      </c>
      <c r="B23" s="16">
        <f t="shared" ref="B23:BM23" si="20">B19/B20*(B21-B22)</f>
        <v>-0.34763226718076123</v>
      </c>
      <c r="C23" s="16">
        <f t="shared" si="20"/>
        <v>-0.3749349943314369</v>
      </c>
      <c r="D23" s="16">
        <f t="shared" si="20"/>
        <v>-0.40415108711564823</v>
      </c>
      <c r="E23" s="16">
        <f t="shared" si="20"/>
        <v>-0.43544080579070193</v>
      </c>
      <c r="F23" s="16">
        <f t="shared" si="20"/>
        <v>-0.46898170303494635</v>
      </c>
      <c r="G23" s="16">
        <f t="shared" si="20"/>
        <v>-0.50497067499264636</v>
      </c>
      <c r="H23" s="16">
        <f t="shared" si="20"/>
        <v>-0.54362623480255656</v>
      </c>
      <c r="I23" s="16">
        <f t="shared" si="20"/>
        <v>-0.58519101348138025</v>
      </c>
      <c r="J23" s="16">
        <f t="shared" si="20"/>
        <v>-0.62993448096296067</v>
      </c>
      <c r="K23" s="16">
        <f t="shared" si="20"/>
        <v>-0.67815585994586391</v>
      </c>
      <c r="L23" s="16">
        <f t="shared" si="20"/>
        <v>-0.73018717244924702</v>
      </c>
      <c r="M23" s="16">
        <f t="shared" si="20"/>
        <v>-0.78639630646588843</v>
      </c>
      <c r="N23" s="16">
        <f t="shared" si="20"/>
        <v>-0.84718990635762181</v>
      </c>
      <c r="O23" s="16">
        <f t="shared" si="20"/>
        <v>-0.91301575693309234</v>
      </c>
      <c r="P23" s="16">
        <f t="shared" si="20"/>
        <v>-0.98436411629341691</v>
      </c>
      <c r="Q23" s="16">
        <f t="shared" si="20"/>
        <v>-1.0617671034335496</v>
      </c>
      <c r="R23" s="16">
        <f t="shared" si="20"/>
        <v>-1.145794670672986</v>
      </c>
      <c r="S23" s="16">
        <f t="shared" si="20"/>
        <v>-1.2370447227357302</v>
      </c>
      <c r="T23" s="16">
        <f t="shared" si="20"/>
        <v>-1.336123279937881</v>
      </c>
      <c r="U23" s="16">
        <f t="shared" si="20"/>
        <v>-1.4436076499907384</v>
      </c>
      <c r="V23" s="16">
        <f t="shared" si="20"/>
        <v>-1.5599802631734796</v>
      </c>
      <c r="W23" s="16">
        <f t="shared" si="20"/>
        <v>-1.6855109352705158</v>
      </c>
      <c r="X23" s="16">
        <f t="shared" si="20"/>
        <v>-1.820046350108409</v>
      </c>
      <c r="Y23" s="16">
        <f t="shared" si="20"/>
        <v>-1.962628058921609</v>
      </c>
      <c r="Z23" s="16">
        <f t="shared" si="20"/>
        <v>-2.1107839917220894</v>
      </c>
      <c r="AA23" s="16">
        <f t="shared" si="20"/>
        <v>-2.2591789160263951</v>
      </c>
      <c r="AB23" s="16">
        <f t="shared" si="20"/>
        <v>-2.3969683922812708</v>
      </c>
      <c r="AC23" s="16">
        <f t="shared" si="20"/>
        <v>-2.5024678456530021</v>
      </c>
      <c r="AD23" s="16">
        <f t="shared" si="20"/>
        <v>-2.5322253899906237</v>
      </c>
      <c r="AE23" s="16">
        <f t="shared" si="20"/>
        <v>-2.3989065488215906</v>
      </c>
      <c r="AF23" s="16">
        <f t="shared" si="20"/>
        <v>-1.930947856285913</v>
      </c>
      <c r="AG23" s="16">
        <f t="shared" si="20"/>
        <v>-0.82794901540722365</v>
      </c>
      <c r="AH23" s="16">
        <f t="shared" si="20"/>
        <v>1.2438495532083198</v>
      </c>
      <c r="AI23" s="16">
        <f t="shared" si="20"/>
        <v>4.0392731463289993</v>
      </c>
      <c r="AJ23" s="16">
        <f t="shared" si="20"/>
        <v>6.1454022978041216</v>
      </c>
      <c r="AK23" s="16">
        <f t="shared" si="20"/>
        <v>6.5301888027816073</v>
      </c>
      <c r="AL23" s="16">
        <f t="shared" si="20"/>
        <v>5.7700962104623699</v>
      </c>
      <c r="AM23" s="16">
        <f t="shared" si="20"/>
        <v>4.713124632190973</v>
      </c>
      <c r="AN23" s="16">
        <f t="shared" si="20"/>
        <v>3.7416623298979061</v>
      </c>
      <c r="AO23" s="16">
        <f t="shared" si="20"/>
        <v>2.9441515087034871</v>
      </c>
      <c r="AP23" s="16">
        <f t="shared" si="20"/>
        <v>2.3101972138993734</v>
      </c>
      <c r="AQ23" s="16">
        <f t="shared" si="20"/>
        <v>1.8085031002063083</v>
      </c>
      <c r="AR23" s="16">
        <f t="shared" si="20"/>
        <v>1.4093673347518756</v>
      </c>
      <c r="AS23" s="16">
        <f t="shared" si="20"/>
        <v>1.0891851909566448</v>
      </c>
      <c r="AT23" s="16">
        <f t="shared" si="20"/>
        <v>0.83011324721071877</v>
      </c>
      <c r="AU23" s="16">
        <f t="shared" si="20"/>
        <v>0.61880471715598218</v>
      </c>
      <c r="AV23" s="16">
        <f t="shared" si="20"/>
        <v>0.44523278479313055</v>
      </c>
      <c r="AW23" s="16">
        <f t="shared" si="20"/>
        <v>0.3017890136133119</v>
      </c>
      <c r="AX23" s="16">
        <f t="shared" si="20"/>
        <v>0.18263189710948696</v>
      </c>
      <c r="AY23" s="16">
        <f t="shared" si="20"/>
        <v>8.3223594063551454E-2</v>
      </c>
      <c r="AZ23" s="16">
        <f t="shared" si="20"/>
        <v>1.484361689981841E-16</v>
      </c>
      <c r="BA23" s="16">
        <f t="shared" si="20"/>
        <v>-6.9866383052897649E-2</v>
      </c>
      <c r="BB23" s="16">
        <f t="shared" si="20"/>
        <v>-0.12863899946131518</v>
      </c>
      <c r="BC23" s="16">
        <f t="shared" si="20"/>
        <v>-0.17814448505205438</v>
      </c>
      <c r="BD23" s="16">
        <f t="shared" si="20"/>
        <v>-0.2198677395340905</v>
      </c>
      <c r="BE23" s="16">
        <f t="shared" si="20"/>
        <v>-0.2550238426583234</v>
      </c>
      <c r="BF23" s="16">
        <f t="shared" si="20"/>
        <v>-0.28461307367886102</v>
      </c>
      <c r="BG23" s="16">
        <f t="shared" si="20"/>
        <v>-0.30946343799913623</v>
      </c>
      <c r="BH23" s="16">
        <f t="shared" si="20"/>
        <v>-0.33026384278401905</v>
      </c>
      <c r="BI23" s="16">
        <f t="shared" si="20"/>
        <v>-0.3475901938979985</v>
      </c>
      <c r="BJ23" s="16">
        <f t="shared" si="20"/>
        <v>-0.36192607929514414</v>
      </c>
      <c r="BK23" s="16">
        <f t="shared" si="20"/>
        <v>-0.37367927391748607</v>
      </c>
      <c r="BL23" s="16">
        <f t="shared" si="20"/>
        <v>-0.38319499241322591</v>
      </c>
      <c r="BM23" s="16">
        <f t="shared" si="20"/>
        <v>-0.39076659148289533</v>
      </c>
      <c r="BN23" s="16">
        <f t="shared" ref="BN23:DY23" si="21">BN19/BN20*(BN21-BN22)</f>
        <v>-0.39664425846131685</v>
      </c>
      <c r="BO23" s="16">
        <f t="shared" si="21"/>
        <v>-0.40104209984633549</v>
      </c>
      <c r="BP23" s="16">
        <f t="shared" si="21"/>
        <v>-0.40414395114410429</v>
      </c>
      <c r="BQ23" s="16">
        <f t="shared" si="21"/>
        <v>-0.40610815938769274</v>
      </c>
      <c r="BR23" s="16">
        <f t="shared" si="21"/>
        <v>-0.40707153616379177</v>
      </c>
      <c r="BS23" s="16">
        <f t="shared" si="21"/>
        <v>-0.40715263775985278</v>
      </c>
      <c r="BT23" s="16">
        <f t="shared" si="21"/>
        <v>-0.40645449707694881</v>
      </c>
      <c r="BU23" s="16">
        <f t="shared" si="21"/>
        <v>-0.40506690700812453</v>
      </c>
      <c r="BV23" s="16">
        <f t="shared" si="21"/>
        <v>-0.40306833540284648</v>
      </c>
      <c r="BW23" s="16">
        <f t="shared" si="21"/>
        <v>-0.40052753628839483</v>
      </c>
      <c r="BX23" s="16">
        <f t="shared" si="21"/>
        <v>-0.39750490976659458</v>
      </c>
      <c r="BY23" s="16">
        <f t="shared" si="21"/>
        <v>-0.39405365324187375</v>
      </c>
      <c r="BZ23" s="16">
        <f t="shared" si="21"/>
        <v>-0.39022073882378616</v>
      </c>
      <c r="CA23" s="16">
        <f t="shared" si="21"/>
        <v>-0.38604774546833198</v>
      </c>
      <c r="CB23" s="16">
        <f t="shared" si="21"/>
        <v>-0.38157156935637521</v>
      </c>
      <c r="CC23" s="16">
        <f t="shared" si="21"/>
        <v>-0.37682503190442823</v>
      </c>
      <c r="CD23" s="16">
        <f t="shared" si="21"/>
        <v>-0.37183740146793109</v>
      </c>
      <c r="CE23" s="16">
        <f t="shared" si="21"/>
        <v>-0.3666348420767539</v>
      </c>
      <c r="CF23" s="16">
        <f t="shared" si="21"/>
        <v>-0.36124080031623745</v>
      </c>
      <c r="CG23" s="16">
        <f t="shared" si="21"/>
        <v>-0.35567633963910866</v>
      </c>
      <c r="CH23" s="16">
        <f t="shared" si="21"/>
        <v>-0.34996042988805204</v>
      </c>
      <c r="CI23" s="16">
        <f t="shared" si="21"/>
        <v>-0.34411019856502373</v>
      </c>
      <c r="CJ23" s="16">
        <f t="shared" si="21"/>
        <v>-0.33814114935298883</v>
      </c>
      <c r="CK23" s="16">
        <f t="shared" si="21"/>
        <v>-0.33206735253968594</v>
      </c>
      <c r="CL23" s="16">
        <f t="shared" si="21"/>
        <v>-0.32590161127980627</v>
      </c>
      <c r="CM23" s="16">
        <f t="shared" si="21"/>
        <v>-0.31965560703624213</v>
      </c>
      <c r="CN23" s="16">
        <f t="shared" si="21"/>
        <v>-0.31334002704211933</v>
      </c>
      <c r="CO23" s="16">
        <f t="shared" si="21"/>
        <v>-0.30696467620646506</v>
      </c>
      <c r="CP23" s="16">
        <f t="shared" si="21"/>
        <v>-0.30053857553382629</v>
      </c>
      <c r="CQ23" s="16">
        <f t="shared" si="21"/>
        <v>-0.29407004883075472</v>
      </c>
      <c r="CR23" s="16">
        <f t="shared" si="21"/>
        <v>-0.28756679922061779</v>
      </c>
      <c r="CS23" s="16">
        <f t="shared" si="21"/>
        <v>-0.28103597677508962</v>
      </c>
      <c r="CT23" s="16">
        <f t="shared" si="21"/>
        <v>-0.27448423838970371</v>
      </c>
      <c r="CU23" s="16">
        <f t="shared" si="21"/>
        <v>-0.26791780087680495</v>
      </c>
      <c r="CV23" s="16">
        <f t="shared" si="21"/>
        <v>-0.26134248811788802</v>
      </c>
      <c r="CW23" s="16">
        <f t="shared" si="21"/>
        <v>-0.25476377300504216</v>
      </c>
      <c r="CX23" s="16">
        <f t="shared" si="21"/>
        <v>-0.24818681480511443</v>
      </c>
      <c r="CY23" s="16">
        <f t="shared" si="21"/>
        <v>-0.24161649249774397</v>
      </c>
      <c r="CZ23" s="16">
        <f t="shared" si="21"/>
        <v>-0.23505743456756897</v>
      </c>
      <c r="DA23" s="16">
        <f t="shared" si="21"/>
        <v>-0.22851404566989789</v>
      </c>
      <c r="DB23" s="16">
        <f t="shared" si="21"/>
        <v>-0.22199053053652376</v>
      </c>
      <c r="DC23" s="16">
        <f t="shared" si="21"/>
        <v>-0.2154909154429149</v>
      </c>
      <c r="DD23" s="16">
        <f t="shared" si="21"/>
        <v>-0.20901906751868718</v>
      </c>
      <c r="DE23" s="16">
        <f t="shared" si="21"/>
        <v>-0.20257871214919182</v>
      </c>
      <c r="DF23" s="16">
        <f t="shared" si="21"/>
        <v>-0.1961734486864728</v>
      </c>
      <c r="DG23" s="16">
        <f t="shared" si="21"/>
        <v>-0.18980676466215352</v>
      </c>
      <c r="DH23" s="16">
        <f t="shared" si="21"/>
        <v>-0.1834820486724468</v>
      </c>
      <c r="DI23" s="16">
        <f t="shared" si="21"/>
        <v>-0.17720260208599728</v>
      </c>
      <c r="DJ23" s="16">
        <f t="shared" si="21"/>
        <v>-0.17097164970827103</v>
      </c>
      <c r="DK23" s="16">
        <f t="shared" si="21"/>
        <v>-0.16479234952137151</v>
      </c>
      <c r="DL23" s="16">
        <f t="shared" si="21"/>
        <v>-0.15866780160519361</v>
      </c>
      <c r="DM23" s="16">
        <f t="shared" si="21"/>
        <v>-0.152601056334489</v>
      </c>
      <c r="DN23" s="16">
        <f t="shared" si="21"/>
        <v>-0.1465951219364969</v>
      </c>
      <c r="DO23" s="16">
        <f t="shared" si="21"/>
        <v>-0.14065297148511155</v>
      </c>
      <c r="DP23" s="16">
        <f t="shared" si="21"/>
        <v>-0.13477754939996062</v>
      </c>
      <c r="DQ23" s="16">
        <f t="shared" si="21"/>
        <v>-0.12897177751211727</v>
      </c>
      <c r="DR23" s="16">
        <f t="shared" si="21"/>
        <v>-0.12323856075235579</v>
      </c>
      <c r="DS23" s="16">
        <f t="shared" si="21"/>
        <v>-0.11758079251278446</v>
      </c>
      <c r="DT23" s="16">
        <f t="shared" si="21"/>
        <v>-0.11200135972825957</v>
      </c>
      <c r="DU23" s="16">
        <f t="shared" si="21"/>
        <v>-0.10650314772013486</v>
      </c>
      <c r="DV23" s="16">
        <f t="shared" si="21"/>
        <v>-0.10108904484156715</v>
      </c>
      <c r="DW23" s="16">
        <f t="shared" si="21"/>
        <v>-9.57619469607187E-2</v>
      </c>
      <c r="DX23" s="16">
        <f t="shared" si="21"/>
        <v>-9.0524761815732463E-2</v>
      </c>
      <c r="DY23" s="16">
        <f t="shared" si="21"/>
        <v>-8.5380413273266689E-2</v>
      </c>
      <c r="DZ23" s="16">
        <f t="shared" ref="DZ23:GK23" si="22">DZ19/DZ20*(DZ21-DZ22)</f>
        <v>-8.0331845520615883E-2</v>
      </c>
      <c r="EA23" s="16">
        <f t="shared" si="22"/>
        <v>-7.5382027220006129E-2</v>
      </c>
      <c r="EB23" s="16">
        <f t="shared" si="22"/>
        <v>-7.0533955652485159E-2</v>
      </c>
      <c r="EC23" s="16">
        <f t="shared" si="22"/>
        <v>-6.5790660877938084E-2</v>
      </c>
      <c r="ED23" s="16">
        <f t="shared" si="22"/>
        <v>-6.1155209937105395E-2</v>
      </c>
      <c r="EE23" s="16">
        <f t="shared" si="22"/>
        <v>-5.6630711121072159E-2</v>
      </c>
      <c r="EF23" s="16">
        <f t="shared" si="22"/>
        <v>-5.2220318333503574E-2</v>
      </c>
      <c r="EG23" s="16">
        <f t="shared" si="22"/>
        <v>-4.7927235570937504E-2</v>
      </c>
      <c r="EH23" s="16">
        <f t="shared" si="22"/>
        <v>-4.3754721546682931E-2</v>
      </c>
      <c r="EI23" s="16">
        <f t="shared" si="22"/>
        <v>-3.9706094484331975E-2</v>
      </c>
      <c r="EJ23" s="16">
        <f t="shared" si="22"/>
        <v>-3.5784737107558001E-2</v>
      </c>
      <c r="EK23" s="16">
        <f t="shared" si="22"/>
        <v>-3.1994101853760538E-2</v>
      </c>
      <c r="EL23" s="16">
        <f t="shared" si="22"/>
        <v>-2.8337716340220198E-2</v>
      </c>
      <c r="EM23" s="16">
        <f t="shared" si="22"/>
        <v>-2.481918911276559E-2</v>
      </c>
      <c r="EN23" s="16">
        <f t="shared" si="22"/>
        <v>-2.1442215708532421E-2</v>
      </c>
      <c r="EO23" s="16">
        <f t="shared" si="22"/>
        <v>-1.8210585066229412E-2</v>
      </c>
      <c r="EP23" s="16">
        <f t="shared" si="22"/>
        <v>-1.5128186319430369E-2</v>
      </c>
      <c r="EQ23" s="16">
        <f t="shared" si="22"/>
        <v>-1.2199016010814415E-2</v>
      </c>
      <c r="ER23" s="16">
        <f t="shared" si="22"/>
        <v>-9.4271857679879938E-3</v>
      </c>
      <c r="ES23" s="16">
        <f t="shared" si="22"/>
        <v>-6.8169304845828753E-3</v>
      </c>
      <c r="ET23" s="16">
        <f t="shared" si="22"/>
        <v>-4.3726170537574357E-3</v>
      </c>
      <c r="EU23" s="16">
        <f t="shared" si="22"/>
        <v>-2.0987537050710867E-3</v>
      </c>
      <c r="EV23" s="16">
        <f t="shared" si="22"/>
        <v>-1.1755496236514402E-17</v>
      </c>
      <c r="EW23" s="16">
        <f t="shared" si="22"/>
        <v>1.9188224538455394E-3</v>
      </c>
      <c r="EX23" s="16">
        <f t="shared" si="22"/>
        <v>3.6527185043942791E-3</v>
      </c>
      <c r="EY23" s="16">
        <f t="shared" si="22"/>
        <v>5.1965071013107883E-3</v>
      </c>
      <c r="EZ23" s="16">
        <f t="shared" si="22"/>
        <v>6.5448080087096728E-3</v>
      </c>
      <c r="FA23" s="16">
        <f t="shared" si="22"/>
        <v>7.692027498982552E-3</v>
      </c>
      <c r="FB23" s="16">
        <f t="shared" si="22"/>
        <v>8.6323429340860233E-3</v>
      </c>
      <c r="FC23" s="16">
        <f t="shared" si="22"/>
        <v>9.3596861314470623E-3</v>
      </c>
      <c r="FD23" s="16">
        <f t="shared" si="22"/>
        <v>9.8677254013868707E-3</v>
      </c>
      <c r="FE23" s="16">
        <f t="shared" si="22"/>
        <v>1.0149846131519737E-2</v>
      </c>
      <c r="FF23" s="16">
        <f t="shared" si="22"/>
        <v>1.0199129780801739E-2</v>
      </c>
      <c r="FG23" s="16">
        <f t="shared" si="22"/>
        <v>1.0008331131617799E-2</v>
      </c>
      <c r="FH23" s="16">
        <f t="shared" si="22"/>
        <v>9.5698536323162667E-3</v>
      </c>
      <c r="FI23" s="16">
        <f t="shared" si="22"/>
        <v>8.8757226447097447E-3</v>
      </c>
      <c r="FJ23" s="16">
        <f t="shared" si="22"/>
        <v>7.9175563910144631E-3</v>
      </c>
      <c r="FK23" s="16">
        <f t="shared" si="22"/>
        <v>6.6865343722155995E-3</v>
      </c>
      <c r="FL23" s="16">
        <f t="shared" si="22"/>
        <v>5.1733630046026085E-3</v>
      </c>
      <c r="FM23" s="16">
        <f t="shared" si="22"/>
        <v>3.368238192850123E-3</v>
      </c>
      <c r="FN23" s="16">
        <f t="shared" si="22"/>
        <v>1.2608045261040398E-3</v>
      </c>
      <c r="FO23" s="16">
        <f t="shared" si="22"/>
        <v>-1.1598892524032321E-3</v>
      </c>
      <c r="FP23" s="16">
        <f t="shared" si="22"/>
        <v>-3.9054388922009596E-3</v>
      </c>
      <c r="FQ23" s="16">
        <f t="shared" si="22"/>
        <v>-6.9881378346002762E-3</v>
      </c>
      <c r="FR23" s="16">
        <f t="shared" si="22"/>
        <v>-1.0421035451240325E-2</v>
      </c>
      <c r="FS23" s="16">
        <f t="shared" si="22"/>
        <v>-1.4218000867914658E-2</v>
      </c>
      <c r="FT23" s="16">
        <f t="shared" si="22"/>
        <v>-1.8393792985540728E-2</v>
      </c>
      <c r="FU23" s="16">
        <f t="shared" si="22"/>
        <v>-2.296413738504351E-2</v>
      </c>
      <c r="FV23" s="16">
        <f t="shared" si="22"/>
        <v>-2.7945810887890023E-2</v>
      </c>
      <c r="FW23" s="16">
        <f t="shared" si="22"/>
        <v>-3.3356734640474721E-2</v>
      </c>
      <c r="FX23" s="16">
        <f t="shared" si="22"/>
        <v>-3.9216076700176718E-2</v>
      </c>
      <c r="FY23" s="16">
        <f t="shared" si="22"/>
        <v>-4.5544365225587725E-2</v>
      </c>
      <c r="FZ23" s="16">
        <f t="shared" si="22"/>
        <v>-5.2363613515331635E-2</v>
      </c>
      <c r="GA23" s="16">
        <f t="shared" si="22"/>
        <v>-5.96974583015654E-2</v>
      </c>
      <c r="GB23" s="16">
        <f t="shared" si="22"/>
        <v>-6.7571312888533158E-2</v>
      </c>
      <c r="GC23" s="16">
        <f t="shared" si="22"/>
        <v>-7.6012536936715239E-2</v>
      </c>
      <c r="GD23" s="16">
        <f t="shared" si="22"/>
        <v>-8.5050624932906146E-2</v>
      </c>
      <c r="GE23" s="16">
        <f t="shared" si="22"/>
        <v>-9.4717415660207846E-2</v>
      </c>
      <c r="GF23" s="16">
        <f t="shared" si="22"/>
        <v>-0.10504732529422747</v>
      </c>
      <c r="GG23" s="16">
        <f t="shared" si="22"/>
        <v>-0.1160776071081141</v>
      </c>
      <c r="GH23" s="16">
        <f t="shared" si="22"/>
        <v>-0.12784864117542888</v>
      </c>
      <c r="GI23" s="16">
        <f t="shared" si="22"/>
        <v>-0.14040425792288022</v>
      </c>
      <c r="GJ23" s="16">
        <f t="shared" si="22"/>
        <v>-0.15379209991177531</v>
      </c>
      <c r="GK23" s="16">
        <f t="shared" si="22"/>
        <v>-0.16806402682534452</v>
      </c>
      <c r="GL23" s="16">
        <f t="shared" ref="GL23:GT23" si="23">GL19/GL20*(GL21-GL22)</f>
        <v>-0.18327656931667369</v>
      </c>
      <c r="GM23" s="16">
        <f t="shared" si="23"/>
        <v>-0.19949143813655792</v>
      </c>
      <c r="GN23" s="16">
        <f t="shared" si="23"/>
        <v>-0.21677609581902857</v>
      </c>
      <c r="GO23" s="16">
        <f t="shared" si="23"/>
        <v>-0.23520439915969502</v>
      </c>
      <c r="GP23" s="16">
        <f t="shared" si="23"/>
        <v>-0.25485732178008969</v>
      </c>
      <c r="GQ23" s="16">
        <f t="shared" si="23"/>
        <v>-0.27582376722587498</v>
      </c>
      <c r="GR23" s="16">
        <f t="shared" si="23"/>
        <v>-0.29820148428478371</v>
      </c>
      <c r="GS23" s="16">
        <f t="shared" si="23"/>
        <v>-0.32209809750350127</v>
      </c>
      <c r="GT23" s="16">
        <f t="shared" si="23"/>
        <v>-0.34763226718076123</v>
      </c>
      <c r="GU23" s="16"/>
      <c r="GV23" s="16"/>
      <c r="GW23" s="16"/>
      <c r="GX23" s="16"/>
      <c r="GY23" s="16"/>
      <c r="GZ23" s="16"/>
      <c r="HA23" s="16"/>
      <c r="HB23" s="16"/>
      <c r="HC23" s="16"/>
      <c r="HD23" s="16"/>
      <c r="HE23" s="16"/>
      <c r="HF23" s="16"/>
      <c r="HG23" s="16"/>
      <c r="HH23" s="16"/>
      <c r="HI23" s="16"/>
      <c r="HJ23" s="16"/>
      <c r="HK23" s="16"/>
      <c r="HL23" s="16"/>
      <c r="HM23" s="16"/>
      <c r="HN23" s="16"/>
      <c r="HO23" s="16"/>
      <c r="HP23" s="16"/>
      <c r="HQ23" s="16"/>
      <c r="HR23" s="16"/>
      <c r="HS23" s="16"/>
      <c r="HT23" s="16"/>
      <c r="HU23" s="16"/>
      <c r="HV23" s="16"/>
      <c r="HW23" s="16"/>
      <c r="HX23" s="16"/>
      <c r="HY23" s="16"/>
      <c r="HZ23" s="16"/>
      <c r="IA23" s="16"/>
      <c r="IB23" s="16"/>
      <c r="IC23" s="16"/>
      <c r="ID23" s="16"/>
      <c r="IE23" s="16"/>
      <c r="IF23" s="16"/>
      <c r="IG23" s="16"/>
      <c r="IH23" s="16"/>
      <c r="II23" s="16"/>
      <c r="IJ23" s="16"/>
      <c r="IK23" s="16"/>
      <c r="IL23" s="16"/>
      <c r="IM23" s="16"/>
      <c r="IN23" s="16"/>
      <c r="IO23" s="16"/>
      <c r="IP23" s="16"/>
      <c r="IQ23" s="16"/>
      <c r="IR23" s="16"/>
      <c r="IS23" s="16"/>
    </row>
    <row r="24" spans="1:253" x14ac:dyDescent="0.15">
      <c r="A24" s="8"/>
      <c r="B24" s="16"/>
      <c r="C24" s="16"/>
      <c r="D24" s="16"/>
      <c r="E24" s="16"/>
      <c r="F24" s="16"/>
      <c r="G24" s="16"/>
      <c r="H24" s="16"/>
      <c r="I24" s="16"/>
      <c r="J24" s="16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  <c r="AA24" s="16"/>
      <c r="AB24" s="16"/>
      <c r="AC24" s="16"/>
      <c r="AD24" s="16"/>
      <c r="AE24" s="16"/>
      <c r="AF24" s="16"/>
      <c r="AG24" s="16"/>
      <c r="AH24" s="16"/>
      <c r="AI24" s="16"/>
      <c r="AJ24" s="16"/>
      <c r="AK24" s="16"/>
      <c r="AL24" s="16"/>
      <c r="AM24" s="16"/>
      <c r="AN24" s="16"/>
      <c r="AO24" s="16"/>
      <c r="AP24" s="16"/>
      <c r="AQ24" s="16"/>
      <c r="AR24" s="16"/>
      <c r="AS24" s="16"/>
      <c r="AT24" s="16"/>
      <c r="AU24" s="16"/>
      <c r="AV24" s="16"/>
      <c r="AW24" s="16"/>
      <c r="AX24" s="16"/>
      <c r="AY24" s="16"/>
      <c r="AZ24" s="16"/>
      <c r="BA24" s="16"/>
      <c r="BB24" s="16"/>
      <c r="BC24" s="16"/>
      <c r="BD24" s="16"/>
      <c r="BE24" s="16"/>
      <c r="BF24" s="16"/>
      <c r="BG24" s="16"/>
      <c r="BH24" s="16"/>
      <c r="BI24" s="16"/>
      <c r="BJ24" s="16"/>
      <c r="BK24" s="16"/>
      <c r="BL24" s="16"/>
      <c r="BM24" s="16"/>
      <c r="BN24" s="16"/>
      <c r="BO24" s="16"/>
      <c r="BP24" s="16"/>
      <c r="BQ24" s="16"/>
      <c r="BR24" s="16"/>
      <c r="BS24" s="16"/>
      <c r="BT24" s="16"/>
      <c r="BU24" s="16"/>
      <c r="BV24" s="16"/>
      <c r="BW24" s="16"/>
      <c r="BX24" s="16"/>
      <c r="BY24" s="16"/>
      <c r="BZ24" s="16"/>
      <c r="CA24" s="16"/>
      <c r="CB24" s="16"/>
      <c r="CC24" s="16"/>
      <c r="CD24" s="16"/>
      <c r="CE24" s="16"/>
      <c r="CF24" s="16"/>
      <c r="CG24" s="16"/>
      <c r="CH24" s="16"/>
      <c r="CI24" s="16"/>
      <c r="CJ24" s="16"/>
      <c r="CK24" s="16"/>
      <c r="CL24" s="16"/>
      <c r="CM24" s="16"/>
      <c r="CN24" s="16"/>
      <c r="CO24" s="16"/>
      <c r="CP24" s="16"/>
      <c r="CQ24" s="16"/>
      <c r="CR24" s="16"/>
      <c r="CS24" s="16"/>
      <c r="CT24" s="16"/>
      <c r="CU24" s="16"/>
      <c r="CV24" s="16"/>
      <c r="CW24" s="16"/>
      <c r="CX24" s="16"/>
      <c r="CY24" s="16"/>
      <c r="CZ24" s="16"/>
      <c r="DA24" s="16"/>
      <c r="DB24" s="16"/>
      <c r="DC24" s="16"/>
      <c r="DD24" s="16"/>
      <c r="DE24" s="16"/>
      <c r="DF24" s="16"/>
      <c r="DG24" s="16"/>
      <c r="DH24" s="16"/>
      <c r="DI24" s="16"/>
      <c r="DJ24" s="16"/>
      <c r="DK24" s="16"/>
      <c r="DL24" s="16"/>
      <c r="DM24" s="16"/>
      <c r="DN24" s="16"/>
      <c r="DO24" s="16"/>
      <c r="DP24" s="16"/>
      <c r="DQ24" s="16"/>
      <c r="DR24" s="16"/>
      <c r="DS24" s="16"/>
      <c r="DT24" s="16"/>
      <c r="DU24" s="16"/>
      <c r="DV24" s="16"/>
      <c r="DW24" s="16"/>
      <c r="DX24" s="16"/>
      <c r="DY24" s="16"/>
      <c r="DZ24" s="16"/>
      <c r="EA24" s="16"/>
      <c r="EB24" s="16"/>
      <c r="EC24" s="16"/>
      <c r="ED24" s="16"/>
      <c r="EE24" s="16"/>
      <c r="EF24" s="16"/>
      <c r="EG24" s="16"/>
      <c r="EH24" s="16"/>
      <c r="EI24" s="16"/>
      <c r="EJ24" s="16"/>
      <c r="EK24" s="16"/>
      <c r="EL24" s="16"/>
      <c r="EM24" s="16"/>
      <c r="EN24" s="16"/>
      <c r="EO24" s="16"/>
      <c r="EP24" s="16"/>
      <c r="EQ24" s="16"/>
      <c r="ER24" s="16"/>
      <c r="ES24" s="16"/>
      <c r="ET24" s="16"/>
      <c r="EU24" s="16"/>
      <c r="EV24" s="16"/>
      <c r="EW24" s="16"/>
      <c r="EX24" s="16"/>
      <c r="EY24" s="16"/>
      <c r="EZ24" s="16"/>
      <c r="FA24" s="16"/>
      <c r="FB24" s="16"/>
      <c r="FC24" s="16"/>
      <c r="FD24" s="16"/>
      <c r="FE24" s="16"/>
      <c r="FF24" s="16"/>
      <c r="FG24" s="16"/>
      <c r="FH24" s="16"/>
      <c r="FI24" s="16"/>
      <c r="FJ24" s="16"/>
      <c r="FK24" s="16"/>
      <c r="FL24" s="16"/>
      <c r="FM24" s="16"/>
      <c r="FN24" s="16"/>
      <c r="FO24" s="16"/>
      <c r="FP24" s="16"/>
      <c r="FQ24" s="16"/>
      <c r="FR24" s="16"/>
      <c r="FS24" s="16"/>
      <c r="FT24" s="16"/>
      <c r="FU24" s="16"/>
      <c r="FV24" s="16"/>
      <c r="FW24" s="16"/>
      <c r="FX24" s="16"/>
      <c r="FY24" s="16"/>
      <c r="FZ24" s="16"/>
      <c r="GA24" s="16"/>
      <c r="GB24" s="16"/>
      <c r="GC24" s="16"/>
      <c r="GD24" s="16"/>
      <c r="GE24" s="16"/>
      <c r="GF24" s="16"/>
      <c r="GG24" s="16"/>
      <c r="GH24" s="16"/>
      <c r="GI24" s="16"/>
      <c r="GJ24" s="16"/>
      <c r="GK24" s="16"/>
      <c r="GL24" s="16"/>
      <c r="GM24" s="16"/>
      <c r="GN24" s="16"/>
      <c r="GO24" s="16"/>
      <c r="GP24" s="16"/>
      <c r="GQ24" s="16"/>
      <c r="GR24" s="16"/>
      <c r="GS24" s="16"/>
      <c r="GT24" s="16"/>
      <c r="GU24" s="16"/>
      <c r="GV24" s="16"/>
      <c r="GW24" s="16"/>
      <c r="GX24" s="16"/>
      <c r="GY24" s="16"/>
      <c r="GZ24" s="16"/>
      <c r="HA24" s="16"/>
      <c r="HB24" s="16"/>
      <c r="HC24" s="16"/>
      <c r="HD24" s="16"/>
      <c r="HE24" s="16"/>
      <c r="HF24" s="16"/>
      <c r="HG24" s="16"/>
      <c r="HH24" s="16"/>
      <c r="HI24" s="16"/>
      <c r="HJ24" s="16"/>
      <c r="HK24" s="16"/>
      <c r="HL24" s="16"/>
      <c r="HM24" s="16"/>
      <c r="HN24" s="16"/>
      <c r="HO24" s="16"/>
      <c r="HP24" s="16"/>
      <c r="HQ24" s="16"/>
      <c r="HR24" s="16"/>
      <c r="HS24" s="16"/>
      <c r="HT24" s="16"/>
      <c r="HU24" s="16"/>
      <c r="HV24" s="16"/>
      <c r="HW24" s="16"/>
      <c r="HX24" s="16"/>
      <c r="HY24" s="16"/>
      <c r="HZ24" s="16"/>
      <c r="IA24" s="16"/>
      <c r="IB24" s="16"/>
      <c r="IC24" s="16"/>
      <c r="ID24" s="16"/>
      <c r="IE24" s="16"/>
      <c r="IF24" s="16"/>
      <c r="IG24" s="16"/>
      <c r="IH24" s="16"/>
      <c r="II24" s="16"/>
      <c r="IJ24" s="16"/>
      <c r="IK24" s="16"/>
      <c r="IL24" s="16"/>
      <c r="IM24" s="16"/>
      <c r="IN24" s="16"/>
      <c r="IO24" s="16"/>
      <c r="IP24" s="16"/>
      <c r="IQ24" s="16"/>
      <c r="IR24" s="16"/>
      <c r="IS24" s="16"/>
    </row>
    <row r="25" spans="1:253" x14ac:dyDescent="0.15">
      <c r="A25" s="8" t="s">
        <v>41</v>
      </c>
      <c r="B25" s="16"/>
      <c r="C25" s="16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  <c r="AA25" s="16"/>
      <c r="AB25" s="16"/>
      <c r="AC25" s="16"/>
      <c r="AD25" s="16"/>
      <c r="AE25" s="16"/>
      <c r="AF25" s="16"/>
      <c r="AG25" s="16"/>
      <c r="AH25" s="16"/>
      <c r="AI25" s="16"/>
      <c r="AJ25" s="16"/>
      <c r="AK25" s="16"/>
      <c r="AL25" s="16"/>
      <c r="AM25" s="16"/>
      <c r="AN25" s="16"/>
      <c r="AO25" s="16"/>
      <c r="AP25" s="16"/>
      <c r="AQ25" s="16"/>
      <c r="AR25" s="16"/>
      <c r="AS25" s="16"/>
      <c r="AT25" s="16"/>
      <c r="AU25" s="16"/>
      <c r="AV25" s="16"/>
      <c r="AW25" s="16"/>
      <c r="AX25" s="16"/>
      <c r="AY25" s="16"/>
      <c r="AZ25" s="16"/>
      <c r="BA25" s="16"/>
      <c r="BB25" s="16"/>
      <c r="BC25" s="16"/>
      <c r="BD25" s="16"/>
      <c r="BE25" s="16"/>
      <c r="BF25" s="16"/>
      <c r="BG25" s="16"/>
      <c r="BH25" s="16"/>
      <c r="BI25" s="16"/>
      <c r="BJ25" s="16"/>
      <c r="BK25" s="16"/>
      <c r="BL25" s="16"/>
      <c r="BM25" s="16"/>
      <c r="BN25" s="16"/>
      <c r="BO25" s="16"/>
      <c r="BP25" s="16"/>
      <c r="BQ25" s="16"/>
      <c r="BR25" s="16"/>
      <c r="BS25" s="16"/>
      <c r="BT25" s="16"/>
      <c r="BU25" s="16"/>
      <c r="BV25" s="16"/>
      <c r="BW25" s="16"/>
      <c r="BX25" s="16"/>
      <c r="BY25" s="16"/>
      <c r="BZ25" s="16"/>
      <c r="CA25" s="16"/>
      <c r="CB25" s="16"/>
      <c r="CC25" s="16"/>
      <c r="CD25" s="16"/>
      <c r="CE25" s="16"/>
      <c r="CF25" s="16"/>
      <c r="CG25" s="16"/>
      <c r="CH25" s="16"/>
      <c r="CI25" s="16"/>
      <c r="CJ25" s="16"/>
      <c r="CK25" s="16"/>
      <c r="CL25" s="16"/>
      <c r="CM25" s="16"/>
      <c r="CN25" s="16"/>
      <c r="CO25" s="16"/>
      <c r="CP25" s="16"/>
      <c r="CQ25" s="16"/>
      <c r="CR25" s="16"/>
      <c r="CS25" s="16"/>
      <c r="CT25" s="16"/>
      <c r="CU25" s="16"/>
      <c r="CV25" s="16"/>
      <c r="CW25" s="16"/>
      <c r="CX25" s="16"/>
      <c r="CY25" s="16"/>
      <c r="CZ25" s="16"/>
      <c r="DA25" s="16"/>
      <c r="DB25" s="16"/>
      <c r="DC25" s="16"/>
      <c r="DD25" s="16"/>
      <c r="DE25" s="16"/>
      <c r="DF25" s="16"/>
      <c r="DG25" s="16"/>
      <c r="DH25" s="16"/>
      <c r="DI25" s="16"/>
      <c r="DJ25" s="16"/>
      <c r="DK25" s="16"/>
      <c r="DL25" s="16"/>
      <c r="DM25" s="16"/>
      <c r="DN25" s="16"/>
      <c r="DO25" s="16"/>
      <c r="DP25" s="16"/>
      <c r="DQ25" s="16"/>
      <c r="DR25" s="16"/>
      <c r="DS25" s="16"/>
      <c r="DT25" s="16"/>
      <c r="DU25" s="16"/>
      <c r="DV25" s="16"/>
      <c r="DW25" s="16"/>
      <c r="DX25" s="16"/>
      <c r="DY25" s="16"/>
      <c r="DZ25" s="16"/>
      <c r="EA25" s="16"/>
      <c r="EB25" s="16"/>
      <c r="EC25" s="16"/>
      <c r="ED25" s="16"/>
      <c r="EE25" s="16"/>
      <c r="EF25" s="16"/>
      <c r="EG25" s="16"/>
      <c r="EH25" s="16"/>
      <c r="EI25" s="16"/>
      <c r="EJ25" s="16"/>
      <c r="EK25" s="16"/>
      <c r="EL25" s="16"/>
      <c r="EM25" s="16"/>
      <c r="EN25" s="16"/>
      <c r="EO25" s="16"/>
      <c r="EP25" s="16"/>
      <c r="EQ25" s="16"/>
      <c r="ER25" s="16"/>
      <c r="ES25" s="16"/>
      <c r="ET25" s="16"/>
      <c r="EU25" s="16"/>
      <c r="EV25" s="16"/>
      <c r="EW25" s="16"/>
      <c r="EX25" s="16"/>
      <c r="EY25" s="16"/>
      <c r="EZ25" s="16"/>
      <c r="FA25" s="16"/>
      <c r="FB25" s="16"/>
      <c r="FC25" s="16"/>
      <c r="FD25" s="16"/>
      <c r="FE25" s="16"/>
      <c r="FF25" s="16"/>
      <c r="FG25" s="16"/>
      <c r="FH25" s="16"/>
      <c r="FI25" s="16"/>
      <c r="FJ25" s="16"/>
      <c r="FK25" s="16"/>
      <c r="FL25" s="16"/>
      <c r="FM25" s="16"/>
      <c r="FN25" s="16"/>
      <c r="FO25" s="16"/>
      <c r="FP25" s="16"/>
      <c r="FQ25" s="16"/>
      <c r="FR25" s="16"/>
      <c r="FS25" s="16"/>
      <c r="FT25" s="16"/>
      <c r="FU25" s="16"/>
      <c r="FV25" s="16"/>
      <c r="FW25" s="16"/>
      <c r="FX25" s="16"/>
      <c r="FY25" s="16"/>
      <c r="FZ25" s="16"/>
      <c r="GA25" s="16"/>
      <c r="GB25" s="16"/>
      <c r="GC25" s="16"/>
      <c r="GD25" s="16"/>
      <c r="GE25" s="16"/>
      <c r="GF25" s="16"/>
      <c r="GG25" s="16"/>
      <c r="GH25" s="16"/>
      <c r="GI25" s="16"/>
      <c r="GJ25" s="16"/>
      <c r="GK25" s="16"/>
      <c r="GL25" s="16"/>
      <c r="GM25" s="16"/>
      <c r="GN25" s="16"/>
      <c r="GO25" s="16"/>
      <c r="GP25" s="16"/>
      <c r="GQ25" s="16"/>
      <c r="GR25" s="16"/>
      <c r="GS25" s="16"/>
      <c r="GT25" s="16"/>
      <c r="GU25" s="16"/>
      <c r="GV25" s="16"/>
      <c r="GW25" s="16"/>
      <c r="GX25" s="16"/>
      <c r="GY25" s="16"/>
      <c r="GZ25" s="16"/>
      <c r="HA25" s="16"/>
      <c r="HB25" s="16"/>
      <c r="HC25" s="16"/>
      <c r="HD25" s="16"/>
      <c r="HE25" s="16"/>
      <c r="HF25" s="16"/>
      <c r="HG25" s="16"/>
      <c r="HH25" s="16"/>
      <c r="HI25" s="16"/>
      <c r="HJ25" s="16"/>
      <c r="HK25" s="16"/>
      <c r="HL25" s="16"/>
      <c r="HM25" s="16"/>
      <c r="HN25" s="16"/>
      <c r="HO25" s="16"/>
      <c r="HP25" s="16"/>
      <c r="HQ25" s="16"/>
      <c r="HR25" s="16"/>
      <c r="HS25" s="16"/>
      <c r="HT25" s="16"/>
      <c r="HU25" s="16"/>
      <c r="HV25" s="16"/>
      <c r="HW25" s="16"/>
      <c r="HX25" s="16"/>
      <c r="HY25" s="16"/>
      <c r="HZ25" s="16"/>
      <c r="IA25" s="16"/>
      <c r="IB25" s="16"/>
      <c r="IC25" s="16"/>
      <c r="ID25" s="16"/>
      <c r="IE25" s="16"/>
      <c r="IF25" s="16"/>
      <c r="IG25" s="16"/>
      <c r="IH25" s="16"/>
      <c r="II25" s="16"/>
      <c r="IJ25" s="16"/>
      <c r="IK25" s="16"/>
      <c r="IL25" s="16"/>
      <c r="IM25" s="16"/>
      <c r="IN25" s="16"/>
      <c r="IO25" s="16"/>
      <c r="IP25" s="16"/>
      <c r="IQ25" s="16"/>
      <c r="IR25" s="16"/>
      <c r="IS25" s="16"/>
    </row>
    <row r="26" spans="1:253" ht="16.5" x14ac:dyDescent="0.25">
      <c r="A26" s="13" t="s">
        <v>42</v>
      </c>
      <c r="B26" s="17">
        <f t="shared" ref="B26:BM26" si="24">$B$3*COS(B$14)*($B$4*COS($B$5)-$B$3*COS(B$14))</f>
        <v>-2.9999999999999947</v>
      </c>
      <c r="C26" s="17">
        <f t="shared" si="24"/>
        <v>-2.9807646196397402</v>
      </c>
      <c r="D26" s="17">
        <f t="shared" si="24"/>
        <v>-2.923182585527631</v>
      </c>
      <c r="E26" s="17">
        <f t="shared" si="24"/>
        <v>-2.8276256812147498</v>
      </c>
      <c r="F26" s="17">
        <f t="shared" si="24"/>
        <v>-2.6947117569375867</v>
      </c>
      <c r="G26" s="17">
        <f t="shared" si="24"/>
        <v>-2.5253020536732156</v>
      </c>
      <c r="H26" s="17">
        <f t="shared" si="24"/>
        <v>-2.3204974719417937</v>
      </c>
      <c r="I26" s="17">
        <f t="shared" si="24"/>
        <v>-2.0816338004096835</v>
      </c>
      <c r="J26" s="17">
        <f t="shared" si="24"/>
        <v>-1.8102759235447108</v>
      </c>
      <c r="K26" s="17">
        <f t="shared" si="24"/>
        <v>-1.5082110316971473</v>
      </c>
      <c r="L26" s="17">
        <f t="shared" si="24"/>
        <v>-1.1774408610089779</v>
      </c>
      <c r="M26" s="17">
        <f t="shared" si="24"/>
        <v>-0.82017299447475867</v>
      </c>
      <c r="N26" s="17">
        <f t="shared" si="24"/>
        <v>-0.43881125927310927</v>
      </c>
      <c r="O26" s="17">
        <f t="shared" si="24"/>
        <v>-3.5945259145014764E-2</v>
      </c>
      <c r="P26" s="17">
        <f t="shared" si="24"/>
        <v>0.38566091590223289</v>
      </c>
      <c r="Q26" s="17">
        <f t="shared" si="24"/>
        <v>0.82308075695162564</v>
      </c>
      <c r="R26" s="17">
        <f t="shared" si="24"/>
        <v>1.273238131825563</v>
      </c>
      <c r="S26" s="17">
        <f t="shared" si="24"/>
        <v>1.7329207572992695</v>
      </c>
      <c r="T26" s="17">
        <f t="shared" si="24"/>
        <v>2.1987942933951965</v>
      </c>
      <c r="U26" s="17">
        <f t="shared" si="24"/>
        <v>2.6674170027363404</v>
      </c>
      <c r="V26" s="17">
        <f t="shared" si="24"/>
        <v>3.1352549156242149</v>
      </c>
      <c r="W26" s="17">
        <f t="shared" si="24"/>
        <v>3.5986974394304005</v>
      </c>
      <c r="X26" s="17">
        <f t="shared" si="24"/>
        <v>4.0540733490580028</v>
      </c>
      <c r="Y26" s="17">
        <f t="shared" si="24"/>
        <v>4.4976670936476912</v>
      </c>
      <c r="Z26" s="17">
        <f t="shared" si="24"/>
        <v>4.9257353533789443</v>
      </c>
      <c r="AA26" s="17">
        <f t="shared" si="24"/>
        <v>5.3345237791560702</v>
      </c>
      <c r="AB26" s="17">
        <f t="shared" si="24"/>
        <v>5.7202838471743718</v>
      </c>
      <c r="AC26" s="17">
        <f t="shared" si="24"/>
        <v>6.07928975983799</v>
      </c>
      <c r="AD26" s="17">
        <f t="shared" si="24"/>
        <v>6.4078553242498071</v>
      </c>
      <c r="AE26" s="17">
        <f t="shared" si="24"/>
        <v>6.7023507395156141</v>
      </c>
      <c r="AF26" s="17">
        <f t="shared" si="24"/>
        <v>6.9592192244006696</v>
      </c>
      <c r="AG26" s="17">
        <f t="shared" si="24"/>
        <v>7.174993417444516</v>
      </c>
      <c r="AH26" s="17">
        <f t="shared" si="24"/>
        <v>7.3463114824781997</v>
      </c>
      <c r="AI26" s="17">
        <f t="shared" si="24"/>
        <v>7.4699328535931313</v>
      </c>
      <c r="AJ26" s="17">
        <f t="shared" si="24"/>
        <v>7.542753554978546</v>
      </c>
      <c r="AK26" s="17">
        <f t="shared" si="24"/>
        <v>7.5618210326695632</v>
      </c>
      <c r="AL26" s="17">
        <f t="shared" si="24"/>
        <v>7.5243484371238143</v>
      </c>
      <c r="AM26" s="17">
        <f t="shared" si="24"/>
        <v>7.4277282976641583</v>
      </c>
      <c r="AN26" s="17">
        <f t="shared" si="24"/>
        <v>7.2695455321797828</v>
      </c>
      <c r="AO26" s="17">
        <f t="shared" si="24"/>
        <v>7.0475897380588242</v>
      </c>
      <c r="AP26" s="17">
        <f t="shared" si="24"/>
        <v>6.7598667131223209</v>
      </c>
      <c r="AQ26" s="17">
        <f t="shared" si="24"/>
        <v>6.4046091583308407</v>
      </c>
      <c r="AR26" s="17">
        <f t="shared" si="24"/>
        <v>5.9802865172297528</v>
      </c>
      <c r="AS26" s="17">
        <f t="shared" si="24"/>
        <v>5.4856139104742594</v>
      </c>
      <c r="AT26" s="17">
        <f t="shared" si="24"/>
        <v>4.9195601273174416</v>
      </c>
      <c r="AU26" s="17">
        <f t="shared" si="24"/>
        <v>4.2813546396403854</v>
      </c>
      <c r="AV26" s="17">
        <f t="shared" si="24"/>
        <v>3.570493607937407</v>
      </c>
      <c r="AW26" s="17">
        <f t="shared" si="24"/>
        <v>2.7867448526273688</v>
      </c>
      <c r="AX26" s="17">
        <f t="shared" si="24"/>
        <v>1.9301517681279472</v>
      </c>
      <c r="AY26" s="17">
        <f t="shared" si="24"/>
        <v>1.001036161287125</v>
      </c>
      <c r="AZ26" s="17">
        <f t="shared" si="24"/>
        <v>2.0214949505992234E-15</v>
      </c>
      <c r="BA26" s="17">
        <f t="shared" si="24"/>
        <v>-1.0720739378693451</v>
      </c>
      <c r="BB26" s="17">
        <f t="shared" si="24"/>
        <v>-2.2140225208067412</v>
      </c>
      <c r="BC26" s="17">
        <f t="shared" si="24"/>
        <v>-3.4244038263945793</v>
      </c>
      <c r="BD26" s="17">
        <f t="shared" si="24"/>
        <v>-4.7014998073066767</v>
      </c>
      <c r="BE26" s="17">
        <f t="shared" si="24"/>
        <v>-6.0433200530148516</v>
      </c>
      <c r="BF26" s="17">
        <f t="shared" si="24"/>
        <v>-7.4476066353403878</v>
      </c>
      <c r="BG26" s="17">
        <f t="shared" si="24"/>
        <v>-8.9118400216975449</v>
      </c>
      <c r="BH26" s="17">
        <f t="shared" si="24"/>
        <v>-10.433246035650669</v>
      </c>
      <c r="BI26" s="17">
        <f t="shared" si="24"/>
        <v>-12.008803840258292</v>
      </c>
      <c r="BJ26" s="17">
        <f t="shared" si="24"/>
        <v>-13.635254915624197</v>
      </c>
      <c r="BK26" s="17">
        <f t="shared" si="24"/>
        <v>-15.309112998130411</v>
      </c>
      <c r="BL26" s="17">
        <f t="shared" si="24"/>
        <v>-17.026674945008956</v>
      </c>
      <c r="BM26" s="17">
        <f t="shared" si="24"/>
        <v>-18.784032484231368</v>
      </c>
      <c r="BN26" s="17">
        <f t="shared" ref="BN26:DY26" si="25">$B$3*COS(BN$14)*($B$4*COS($B$5)-$B$3*COS(BN$14))</f>
        <v>-20.577084806170991</v>
      </c>
      <c r="BO26" s="17">
        <f t="shared" si="25"/>
        <v>-22.401551950140522</v>
      </c>
      <c r="BP26" s="17">
        <f t="shared" si="25"/>
        <v>-24.252988935734678</v>
      </c>
      <c r="BQ26" s="17">
        <f t="shared" si="25"/>
        <v>-26.126800585931381</v>
      </c>
      <c r="BR26" s="17">
        <f t="shared" si="25"/>
        <v>-28.018256986135601</v>
      </c>
      <c r="BS26" s="17">
        <f t="shared" si="25"/>
        <v>-29.922509520796112</v>
      </c>
      <c r="BT26" s="17">
        <f t="shared" si="25"/>
        <v>-31.834607426902561</v>
      </c>
      <c r="BU26" s="17">
        <f t="shared" si="25"/>
        <v>-33.749514801580851</v>
      </c>
      <c r="BV26" s="17">
        <f t="shared" si="25"/>
        <v>-35.662127999163722</v>
      </c>
      <c r="BW26" s="17">
        <f t="shared" si="25"/>
        <v>-37.56729335152302</v>
      </c>
      <c r="BX26" s="17">
        <f t="shared" si="25"/>
        <v>-39.459825144119094</v>
      </c>
      <c r="BY26" s="17">
        <f t="shared" si="25"/>
        <v>-41.334523779156065</v>
      </c>
      <c r="BZ26" s="17">
        <f t="shared" si="25"/>
        <v>-43.186194056434211</v>
      </c>
      <c r="CA26" s="17">
        <f t="shared" si="25"/>
        <v>-45.009663501962649</v>
      </c>
      <c r="CB26" s="17">
        <f t="shared" si="25"/>
        <v>-46.799800674144088</v>
      </c>
      <c r="CC26" s="17">
        <f t="shared" si="25"/>
        <v>-48.551533377365189</v>
      </c>
      <c r="CD26" s="17">
        <f t="shared" si="25"/>
        <v>-50.259866713122314</v>
      </c>
      <c r="CE26" s="17">
        <f t="shared" si="25"/>
        <v>-51.919900899384743</v>
      </c>
      <c r="CF26" s="17">
        <f t="shared" si="25"/>
        <v>-53.526848789737791</v>
      </c>
      <c r="CG26" s="17">
        <f t="shared" si="25"/>
        <v>-55.076053024961041</v>
      </c>
      <c r="CH26" s="17">
        <f t="shared" si="25"/>
        <v>-56.563002751069448</v>
      </c>
      <c r="CI26" s="17">
        <f t="shared" si="25"/>
        <v>-57.983349839480653</v>
      </c>
      <c r="CJ26" s="17">
        <f t="shared" si="25"/>
        <v>-59.332924546855047</v>
      </c>
      <c r="CK26" s="17">
        <f t="shared" si="25"/>
        <v>-60.607750554287747</v>
      </c>
      <c r="CL26" s="17">
        <f t="shared" si="25"/>
        <v>-61.804059327897704</v>
      </c>
      <c r="CM26" s="17">
        <f t="shared" si="25"/>
        <v>-62.918303745453649</v>
      </c>
      <c r="CN26" s="17">
        <f t="shared" si="25"/>
        <v>-63.947170936489115</v>
      </c>
      <c r="CO26" s="17">
        <f t="shared" si="25"/>
        <v>-64.887594286375389</v>
      </c>
      <c r="CP26" s="17">
        <f t="shared" si="25"/>
        <v>-65.736764558034352</v>
      </c>
      <c r="CQ26" s="17">
        <f t="shared" si="25"/>
        <v>-66.492140088367009</v>
      </c>
      <c r="CR26" s="17">
        <f t="shared" si="25"/>
        <v>-67.151456020035255</v>
      </c>
      <c r="CS26" s="17">
        <f t="shared" si="25"/>
        <v>-67.712732532952302</v>
      </c>
      <c r="CT26" s="17">
        <f t="shared" si="25"/>
        <v>-68.17428204369314</v>
      </c>
      <c r="CU26" s="17">
        <f t="shared" si="25"/>
        <v>-68.534715345018043</v>
      </c>
      <c r="CV26" s="17">
        <f t="shared" si="25"/>
        <v>-68.792946661793565</v>
      </c>
      <c r="CW26" s="17">
        <f t="shared" si="25"/>
        <v>-68.948197603778027</v>
      </c>
      <c r="CX26" s="17">
        <f t="shared" si="25"/>
        <v>-69</v>
      </c>
      <c r="CY26" s="17">
        <f t="shared" si="25"/>
        <v>-68.948197603778027</v>
      </c>
      <c r="CZ26" s="17">
        <f t="shared" si="25"/>
        <v>-68.792946661793565</v>
      </c>
      <c r="DA26" s="17">
        <f t="shared" si="25"/>
        <v>-68.534715345018043</v>
      </c>
      <c r="DB26" s="17">
        <f t="shared" si="25"/>
        <v>-68.17428204369314</v>
      </c>
      <c r="DC26" s="17">
        <f t="shared" si="25"/>
        <v>-67.712732532952316</v>
      </c>
      <c r="DD26" s="17">
        <f t="shared" si="25"/>
        <v>-67.151456020035241</v>
      </c>
      <c r="DE26" s="17">
        <f t="shared" si="25"/>
        <v>-66.492140088367023</v>
      </c>
      <c r="DF26" s="17">
        <f t="shared" si="25"/>
        <v>-65.73676455803438</v>
      </c>
      <c r="DG26" s="17">
        <f t="shared" si="25"/>
        <v>-64.887594286375403</v>
      </c>
      <c r="DH26" s="17">
        <f t="shared" si="25"/>
        <v>-63.94717093648913</v>
      </c>
      <c r="DI26" s="17">
        <f t="shared" si="25"/>
        <v>-62.918303745453649</v>
      </c>
      <c r="DJ26" s="17">
        <f t="shared" si="25"/>
        <v>-61.804059327897711</v>
      </c>
      <c r="DK26" s="17">
        <f t="shared" si="25"/>
        <v>-60.60775055428779</v>
      </c>
      <c r="DL26" s="17">
        <f t="shared" si="25"/>
        <v>-59.332924546855089</v>
      </c>
      <c r="DM26" s="17">
        <f t="shared" si="25"/>
        <v>-57.983349839480631</v>
      </c>
      <c r="DN26" s="17">
        <f t="shared" si="25"/>
        <v>-56.563002751069433</v>
      </c>
      <c r="DO26" s="17">
        <f t="shared" si="25"/>
        <v>-55.07605302496102</v>
      </c>
      <c r="DP26" s="17">
        <f t="shared" si="25"/>
        <v>-53.526848789737819</v>
      </c>
      <c r="DQ26" s="17">
        <f t="shared" si="25"/>
        <v>-51.919900899384764</v>
      </c>
      <c r="DR26" s="17">
        <f t="shared" si="25"/>
        <v>-50.259866713122349</v>
      </c>
      <c r="DS26" s="17">
        <f t="shared" si="25"/>
        <v>-48.551533377365168</v>
      </c>
      <c r="DT26" s="17">
        <f t="shared" si="25"/>
        <v>-46.799800674144095</v>
      </c>
      <c r="DU26" s="17">
        <f t="shared" si="25"/>
        <v>-45.009663501962663</v>
      </c>
      <c r="DV26" s="17">
        <f t="shared" si="25"/>
        <v>-43.186194056434253</v>
      </c>
      <c r="DW26" s="17">
        <f t="shared" si="25"/>
        <v>-41.3345237791561</v>
      </c>
      <c r="DX26" s="17">
        <f t="shared" si="25"/>
        <v>-39.459825144119087</v>
      </c>
      <c r="DY26" s="17">
        <f t="shared" si="25"/>
        <v>-37.567293351523048</v>
      </c>
      <c r="DZ26" s="17">
        <f t="shared" ref="DZ26:GK26" si="26">$B$3*COS(DZ$14)*($B$4*COS($B$5)-$B$3*COS(DZ$14))</f>
        <v>-35.662127999163701</v>
      </c>
      <c r="EA26" s="17">
        <f t="shared" si="26"/>
        <v>-33.749514801580837</v>
      </c>
      <c r="EB26" s="17">
        <f t="shared" si="26"/>
        <v>-31.834607426902569</v>
      </c>
      <c r="EC26" s="17">
        <f t="shared" si="26"/>
        <v>-29.92250952079614</v>
      </c>
      <c r="ED26" s="17">
        <f t="shared" si="26"/>
        <v>-28.018256986135565</v>
      </c>
      <c r="EE26" s="17">
        <f t="shared" si="26"/>
        <v>-26.126800585931367</v>
      </c>
      <c r="EF26" s="17">
        <f t="shared" si="26"/>
        <v>-24.25298893573467</v>
      </c>
      <c r="EG26" s="17">
        <f t="shared" si="26"/>
        <v>-22.401551950140536</v>
      </c>
      <c r="EH26" s="17">
        <f t="shared" si="26"/>
        <v>-20.577084806170951</v>
      </c>
      <c r="EI26" s="17">
        <f t="shared" si="26"/>
        <v>-18.784032484231346</v>
      </c>
      <c r="EJ26" s="17">
        <f t="shared" si="26"/>
        <v>-17.026674945008956</v>
      </c>
      <c r="EK26" s="17">
        <f t="shared" si="26"/>
        <v>-15.309112998130411</v>
      </c>
      <c r="EL26" s="17">
        <f t="shared" si="26"/>
        <v>-13.635254915624222</v>
      </c>
      <c r="EM26" s="17">
        <f t="shared" si="26"/>
        <v>-12.008803840258313</v>
      </c>
      <c r="EN26" s="17">
        <f t="shared" si="26"/>
        <v>-10.433246035650647</v>
      </c>
      <c r="EO26" s="17">
        <f t="shared" si="26"/>
        <v>-8.9118400216975449</v>
      </c>
      <c r="EP26" s="17">
        <f t="shared" si="26"/>
        <v>-7.4476066353403887</v>
      </c>
      <c r="EQ26" s="17">
        <f t="shared" si="26"/>
        <v>-6.0433200530148623</v>
      </c>
      <c r="ER26" s="17">
        <f t="shared" si="26"/>
        <v>-4.7014998073066954</v>
      </c>
      <c r="ES26" s="17">
        <f t="shared" si="26"/>
        <v>-3.4244038263945624</v>
      </c>
      <c r="ET26" s="17">
        <f t="shared" si="26"/>
        <v>-2.2140225208067346</v>
      </c>
      <c r="EU26" s="17">
        <f t="shared" si="26"/>
        <v>-1.072073937869346</v>
      </c>
      <c r="EV26" s="17">
        <f t="shared" si="26"/>
        <v>-6.0644848517976706E-15</v>
      </c>
      <c r="EW26" s="17">
        <f t="shared" si="26"/>
        <v>1.0010361612871108</v>
      </c>
      <c r="EX26" s="17">
        <f t="shared" si="26"/>
        <v>1.9301517681279272</v>
      </c>
      <c r="EY26" s="17">
        <f t="shared" si="26"/>
        <v>2.7867448526273737</v>
      </c>
      <c r="EZ26" s="17">
        <f t="shared" si="26"/>
        <v>3.5704936079374003</v>
      </c>
      <c r="FA26" s="17">
        <f t="shared" si="26"/>
        <v>4.2813546396403792</v>
      </c>
      <c r="FB26" s="17">
        <f t="shared" si="26"/>
        <v>4.9195601273174319</v>
      </c>
      <c r="FC26" s="17">
        <f t="shared" si="26"/>
        <v>5.485613910474247</v>
      </c>
      <c r="FD26" s="17">
        <f t="shared" si="26"/>
        <v>5.9802865172297563</v>
      </c>
      <c r="FE26" s="17">
        <f t="shared" si="26"/>
        <v>6.404609158330838</v>
      </c>
      <c r="FF26" s="17">
        <f t="shared" si="26"/>
        <v>6.7598667131223182</v>
      </c>
      <c r="FG26" s="17">
        <f t="shared" si="26"/>
        <v>7.0475897380588206</v>
      </c>
      <c r="FH26" s="17">
        <f t="shared" si="26"/>
        <v>7.2695455321797784</v>
      </c>
      <c r="FI26" s="17">
        <f t="shared" si="26"/>
        <v>7.4277282976641557</v>
      </c>
      <c r="FJ26" s="17">
        <f t="shared" si="26"/>
        <v>7.5243484371238125</v>
      </c>
      <c r="FK26" s="17">
        <f t="shared" si="26"/>
        <v>7.5618210326695623</v>
      </c>
      <c r="FL26" s="17">
        <f t="shared" si="26"/>
        <v>7.5427535549785452</v>
      </c>
      <c r="FM26" s="17">
        <f t="shared" si="26"/>
        <v>7.4699328535931295</v>
      </c>
      <c r="FN26" s="17">
        <f t="shared" si="26"/>
        <v>7.3463114824781979</v>
      </c>
      <c r="FO26" s="17">
        <f t="shared" si="26"/>
        <v>7.174993417444516</v>
      </c>
      <c r="FP26" s="17">
        <f t="shared" si="26"/>
        <v>6.9592192244006723</v>
      </c>
      <c r="FQ26" s="17">
        <f t="shared" si="26"/>
        <v>6.7023507395156177</v>
      </c>
      <c r="FR26" s="17">
        <f t="shared" si="26"/>
        <v>6.4078553242498124</v>
      </c>
      <c r="FS26" s="17">
        <f t="shared" si="26"/>
        <v>6.0792897598380016</v>
      </c>
      <c r="FT26" s="17">
        <f t="shared" si="26"/>
        <v>5.7202838471743815</v>
      </c>
      <c r="FU26" s="17">
        <f t="shared" si="26"/>
        <v>5.3345237791560862</v>
      </c>
      <c r="FV26" s="17">
        <f t="shared" si="26"/>
        <v>4.9257353533789496</v>
      </c>
      <c r="FW26" s="17">
        <f t="shared" si="26"/>
        <v>4.4976670936476886</v>
      </c>
      <c r="FX26" s="17">
        <f t="shared" si="26"/>
        <v>4.0540733490580028</v>
      </c>
      <c r="FY26" s="17">
        <f t="shared" si="26"/>
        <v>3.5986974394304005</v>
      </c>
      <c r="FZ26" s="17">
        <f t="shared" si="26"/>
        <v>3.1352549156242189</v>
      </c>
      <c r="GA26" s="17">
        <f t="shared" si="26"/>
        <v>2.667417002736348</v>
      </c>
      <c r="GB26" s="17">
        <f t="shared" si="26"/>
        <v>2.1987942933952049</v>
      </c>
      <c r="GC26" s="17">
        <f t="shared" si="26"/>
        <v>1.7329207572992824</v>
      </c>
      <c r="GD26" s="17">
        <f t="shared" si="26"/>
        <v>1.2732381318255763</v>
      </c>
      <c r="GE26" s="17">
        <f t="shared" si="26"/>
        <v>0.82308075695163019</v>
      </c>
      <c r="GF26" s="17">
        <f t="shared" si="26"/>
        <v>0.38566091590223761</v>
      </c>
      <c r="GG26" s="17">
        <f t="shared" si="26"/>
        <v>-3.5945259145014764E-2</v>
      </c>
      <c r="GH26" s="17">
        <f t="shared" si="26"/>
        <v>-0.43881125927310927</v>
      </c>
      <c r="GI26" s="17">
        <f t="shared" si="26"/>
        <v>-0.82017299447475867</v>
      </c>
      <c r="GJ26" s="17">
        <f t="shared" si="26"/>
        <v>-1.1774408610089779</v>
      </c>
      <c r="GK26" s="17">
        <f t="shared" si="26"/>
        <v>-1.508211031697142</v>
      </c>
      <c r="GL26" s="17">
        <f t="shared" ref="GL26:GT26" si="27">$B$3*COS(GL$14)*($B$4*COS($B$5)-$B$3*COS(GL$14))</f>
        <v>-1.8102759235447055</v>
      </c>
      <c r="GM26" s="17">
        <f t="shared" si="27"/>
        <v>-2.0816338004096724</v>
      </c>
      <c r="GN26" s="17">
        <f t="shared" si="27"/>
        <v>-2.3204974719417937</v>
      </c>
      <c r="GO26" s="17">
        <f t="shared" si="27"/>
        <v>-2.5253020536732103</v>
      </c>
      <c r="GP26" s="17">
        <f t="shared" si="27"/>
        <v>-2.6947117569375867</v>
      </c>
      <c r="GQ26" s="17">
        <f t="shared" si="27"/>
        <v>-2.8276256812147498</v>
      </c>
      <c r="GR26" s="17">
        <f t="shared" si="27"/>
        <v>-2.923182585527631</v>
      </c>
      <c r="GS26" s="17">
        <f t="shared" si="27"/>
        <v>-2.9807646196397402</v>
      </c>
      <c r="GT26" s="17">
        <f t="shared" si="27"/>
        <v>-2.9999999999999947</v>
      </c>
      <c r="GU26" s="16"/>
      <c r="GV26" s="16"/>
      <c r="GW26" s="16"/>
      <c r="GX26" s="16"/>
      <c r="GY26" s="16"/>
      <c r="GZ26" s="16"/>
      <c r="HA26" s="16"/>
      <c r="HB26" s="16"/>
      <c r="HC26" s="16"/>
      <c r="HD26" s="16"/>
      <c r="HE26" s="16"/>
      <c r="HF26" s="16"/>
      <c r="HG26" s="16"/>
      <c r="HH26" s="16"/>
      <c r="HI26" s="16"/>
      <c r="HJ26" s="16"/>
      <c r="HK26" s="16"/>
      <c r="HL26" s="16"/>
      <c r="HM26" s="16"/>
      <c r="HN26" s="16"/>
      <c r="HO26" s="16"/>
      <c r="HP26" s="16"/>
      <c r="HQ26" s="16"/>
      <c r="HR26" s="16"/>
      <c r="HS26" s="16"/>
      <c r="HT26" s="16"/>
      <c r="HU26" s="16"/>
      <c r="HV26" s="16"/>
      <c r="HW26" s="16"/>
      <c r="HX26" s="16"/>
      <c r="HY26" s="16"/>
      <c r="HZ26" s="16"/>
      <c r="IA26" s="16"/>
      <c r="IB26" s="16"/>
      <c r="IC26" s="16"/>
      <c r="ID26" s="16"/>
      <c r="IE26" s="16"/>
      <c r="IF26" s="16"/>
      <c r="IG26" s="16"/>
      <c r="IH26" s="16"/>
      <c r="II26" s="16"/>
      <c r="IJ26" s="16"/>
      <c r="IK26" s="16"/>
      <c r="IL26" s="16"/>
      <c r="IM26" s="16"/>
      <c r="IN26" s="16"/>
      <c r="IO26" s="16"/>
      <c r="IP26" s="16"/>
      <c r="IQ26" s="16"/>
      <c r="IR26" s="16"/>
      <c r="IS26" s="16"/>
    </row>
    <row r="27" spans="1:253" ht="17.25" x14ac:dyDescent="0.25">
      <c r="A27" s="8" t="s">
        <v>43</v>
      </c>
      <c r="B27" s="17">
        <f t="shared" ref="B27:BM27" si="28">$B$4*$B$4+$B$3*$B$3-2*$B$4*$B$3*COS($B$5-B$14)</f>
        <v>90.999999999999986</v>
      </c>
      <c r="C27" s="17">
        <f t="shared" si="28"/>
        <v>87.441834994438537</v>
      </c>
      <c r="D27" s="17">
        <f t="shared" si="28"/>
        <v>83.95231549987858</v>
      </c>
      <c r="E27" s="17">
        <f t="shared" si="28"/>
        <v>80.534885250766379</v>
      </c>
      <c r="F27" s="17">
        <f t="shared" si="28"/>
        <v>77.192916838166511</v>
      </c>
      <c r="G27" s="17">
        <f t="shared" si="28"/>
        <v>73.929708381421449</v>
      </c>
      <c r="H27" s="17">
        <f t="shared" si="28"/>
        <v>70.748480273306058</v>
      </c>
      <c r="I27" s="17">
        <f t="shared" si="28"/>
        <v>67.652372001888764</v>
      </c>
      <c r="J27" s="17">
        <f t="shared" si="28"/>
        <v>64.644439052235754</v>
      </c>
      <c r="K27" s="17">
        <f t="shared" si="28"/>
        <v>61.727649891016185</v>
      </c>
      <c r="L27" s="17">
        <f t="shared" si="28"/>
        <v>58.904883036983946</v>
      </c>
      <c r="M27" s="17">
        <f t="shared" si="28"/>
        <v>56.178924220227231</v>
      </c>
      <c r="N27" s="17">
        <f t="shared" si="28"/>
        <v>53.552463632989145</v>
      </c>
      <c r="O27" s="17">
        <f t="shared" si="28"/>
        <v>51.028093274772871</v>
      </c>
      <c r="P27" s="17">
        <f t="shared" si="28"/>
        <v>48.608304394351066</v>
      </c>
      <c r="Q27" s="17">
        <f t="shared" si="28"/>
        <v>46.295485031204024</v>
      </c>
      <c r="R27" s="17">
        <f t="shared" si="28"/>
        <v>44.091917658813117</v>
      </c>
      <c r="S27" s="17">
        <f t="shared" si="28"/>
        <v>41.999776932134992</v>
      </c>
      <c r="T27" s="17">
        <f t="shared" si="28"/>
        <v>40.021127541479657</v>
      </c>
      <c r="U27" s="17">
        <f t="shared" si="28"/>
        <v>38.157922174910453</v>
      </c>
      <c r="V27" s="17">
        <f t="shared" si="28"/>
        <v>36.411999591176667</v>
      </c>
      <c r="W27" s="17">
        <f t="shared" si="28"/>
        <v>34.785082805080677</v>
      </c>
      <c r="X27" s="17">
        <f t="shared" si="28"/>
        <v>33.278777387070306</v>
      </c>
      <c r="Y27" s="17">
        <f t="shared" si="28"/>
        <v>31.894569878734686</v>
      </c>
      <c r="Z27" s="17">
        <f t="shared" si="28"/>
        <v>30.633826325767117</v>
      </c>
      <c r="AA27" s="17">
        <f t="shared" si="28"/>
        <v>29.497790929842978</v>
      </c>
      <c r="AB27" s="17">
        <f t="shared" si="28"/>
        <v>28.487584820742853</v>
      </c>
      <c r="AC27" s="17">
        <f t="shared" si="28"/>
        <v>27.604204949932722</v>
      </c>
      <c r="AD27" s="17">
        <f t="shared" si="28"/>
        <v>26.848523106693335</v>
      </c>
      <c r="AE27" s="17">
        <f t="shared" si="28"/>
        <v>26.22128505776945</v>
      </c>
      <c r="AF27" s="17">
        <f t="shared" si="28"/>
        <v>25.723109811387928</v>
      </c>
      <c r="AG27" s="17">
        <f t="shared" si="28"/>
        <v>25.354489006371523</v>
      </c>
      <c r="AH27" s="17">
        <f t="shared" si="28"/>
        <v>25.115786426950706</v>
      </c>
      <c r="AI27" s="17">
        <f t="shared" si="28"/>
        <v>25.007237643752404</v>
      </c>
      <c r="AJ27" s="17">
        <f t="shared" si="28"/>
        <v>25.028949781320392</v>
      </c>
      <c r="AK27" s="17">
        <f t="shared" si="28"/>
        <v>25.180901412396253</v>
      </c>
      <c r="AL27" s="17">
        <f t="shared" si="28"/>
        <v>25.462942579065412</v>
      </c>
      <c r="AM27" s="17">
        <f t="shared" si="28"/>
        <v>25.874794940747677</v>
      </c>
      <c r="AN27" s="17">
        <f t="shared" si="28"/>
        <v>26.416052048885547</v>
      </c>
      <c r="AO27" s="17">
        <f t="shared" si="28"/>
        <v>27.086179748060061</v>
      </c>
      <c r="AP27" s="17">
        <f t="shared" si="28"/>
        <v>27.884516703137677</v>
      </c>
      <c r="AQ27" s="17">
        <f t="shared" si="28"/>
        <v>28.810275051928045</v>
      </c>
      <c r="AR27" s="17">
        <f t="shared" si="28"/>
        <v>29.862541182709137</v>
      </c>
      <c r="AS27" s="17">
        <f t="shared" si="28"/>
        <v>31.040276635851441</v>
      </c>
      <c r="AT27" s="17">
        <f t="shared" si="28"/>
        <v>32.342319128652505</v>
      </c>
      <c r="AU27" s="17">
        <f t="shared" si="28"/>
        <v>33.767383702369372</v>
      </c>
      <c r="AV27" s="17">
        <f t="shared" si="28"/>
        <v>35.314063990317919</v>
      </c>
      <c r="AW27" s="17">
        <f t="shared" si="28"/>
        <v>36.980833605786955</v>
      </c>
      <c r="AX27" s="17">
        <f t="shared" si="28"/>
        <v>38.766047648397503</v>
      </c>
      <c r="AY27" s="17">
        <f t="shared" si="28"/>
        <v>40.66794432742104</v>
      </c>
      <c r="AZ27" s="17">
        <f t="shared" si="28"/>
        <v>42.68464670045411</v>
      </c>
      <c r="BA27" s="17">
        <f t="shared" si="28"/>
        <v>44.814164525733972</v>
      </c>
      <c r="BB27" s="17">
        <f t="shared" si="28"/>
        <v>47.054396226266874</v>
      </c>
      <c r="BC27" s="17">
        <f t="shared" si="28"/>
        <v>49.403130963830861</v>
      </c>
      <c r="BD27" s="17">
        <f t="shared" si="28"/>
        <v>51.858050820806099</v>
      </c>
      <c r="BE27" s="17">
        <f t="shared" si="28"/>
        <v>54.416733087679845</v>
      </c>
      <c r="BF27" s="17">
        <f t="shared" si="28"/>
        <v>57.076652653968154</v>
      </c>
      <c r="BG27" s="17">
        <f t="shared" si="28"/>
        <v>59.835184500195055</v>
      </c>
      <c r="BH27" s="17">
        <f t="shared" si="28"/>
        <v>62.689606288469975</v>
      </c>
      <c r="BI27" s="17">
        <f t="shared" si="28"/>
        <v>65.637101049106306</v>
      </c>
      <c r="BJ27" s="17">
        <f t="shared" si="28"/>
        <v>68.674759960630695</v>
      </c>
      <c r="BK27" s="17">
        <f t="shared" si="28"/>
        <v>71.79958522043853</v>
      </c>
      <c r="BL27" s="17">
        <f t="shared" si="28"/>
        <v>75.008493003263027</v>
      </c>
      <c r="BM27" s="17">
        <f t="shared" si="28"/>
        <v>78.298316504538732</v>
      </c>
      <c r="BN27" s="17">
        <f t="shared" ref="BN27:DY27" si="29">$B$4*$B$4+$B$3*$B$3-2*$B$4*$B$3*COS($B$5-BN$14)</f>
        <v>81.66580906565504</v>
      </c>
      <c r="BO27" s="17">
        <f t="shared" si="29"/>
        <v>85.107647378016424</v>
      </c>
      <c r="BP27" s="17">
        <f t="shared" si="29"/>
        <v>88.620434762746839</v>
      </c>
      <c r="BQ27" s="17">
        <f t="shared" si="29"/>
        <v>92.200704522801431</v>
      </c>
      <c r="BR27" s="17">
        <f t="shared" si="29"/>
        <v>95.8449233641783</v>
      </c>
      <c r="BS27" s="17">
        <f t="shared" si="29"/>
        <v>99.549494882852798</v>
      </c>
      <c r="BT27" s="17">
        <f t="shared" si="29"/>
        <v>103.31076311399437</v>
      </c>
      <c r="BU27" s="17">
        <f t="shared" si="29"/>
        <v>107.12501613996238</v>
      </c>
      <c r="BV27" s="17">
        <f t="shared" si="29"/>
        <v>110.98848975352041</v>
      </c>
      <c r="BW27" s="17">
        <f t="shared" si="29"/>
        <v>114.89737117265476</v>
      </c>
      <c r="BX27" s="17">
        <f t="shared" si="29"/>
        <v>118.84780280332978</v>
      </c>
      <c r="BY27" s="17">
        <f t="shared" si="29"/>
        <v>122.83588604646727</v>
      </c>
      <c r="BZ27" s="17">
        <f t="shared" si="29"/>
        <v>126.85768514539342</v>
      </c>
      <c r="CA27" s="17">
        <f t="shared" si="29"/>
        <v>130.90923106995535</v>
      </c>
      <c r="CB27" s="17">
        <f t="shared" si="29"/>
        <v>134.9865254334745</v>
      </c>
      <c r="CC27" s="17">
        <f t="shared" si="29"/>
        <v>139.08554443867186</v>
      </c>
      <c r="CD27" s="17">
        <f t="shared" si="29"/>
        <v>143.20224284866975</v>
      </c>
      <c r="CE27" s="17">
        <f t="shared" si="29"/>
        <v>147.3325579791526</v>
      </c>
      <c r="CF27" s="17">
        <f t="shared" si="29"/>
        <v>151.4724137077456</v>
      </c>
      <c r="CG27" s="17">
        <f t="shared" si="29"/>
        <v>155.6177244966556</v>
      </c>
      <c r="CH27" s="17">
        <f t="shared" si="29"/>
        <v>159.76439942460314</v>
      </c>
      <c r="CI27" s="17">
        <f t="shared" si="29"/>
        <v>163.90834622406859</v>
      </c>
      <c r="CJ27" s="17">
        <f t="shared" si="29"/>
        <v>168.04547531986563</v>
      </c>
      <c r="CK27" s="17">
        <f t="shared" si="29"/>
        <v>172.17170386505836</v>
      </c>
      <c r="CL27" s="17">
        <f t="shared" si="29"/>
        <v>176.28295977023834</v>
      </c>
      <c r="CM27" s="17">
        <f t="shared" si="29"/>
        <v>180.37518572218502</v>
      </c>
      <c r="CN27" s="17">
        <f t="shared" si="29"/>
        <v>184.44434318794424</v>
      </c>
      <c r="CO27" s="17">
        <f t="shared" si="29"/>
        <v>188.48641640037266</v>
      </c>
      <c r="CP27" s="17">
        <f t="shared" si="29"/>
        <v>192.49741632121504</v>
      </c>
      <c r="CQ27" s="17">
        <f t="shared" si="29"/>
        <v>196.47338457780342</v>
      </c>
      <c r="CR27" s="17">
        <f t="shared" si="29"/>
        <v>200.41039736949301</v>
      </c>
      <c r="CS27" s="17">
        <f t="shared" si="29"/>
        <v>204.30456933997965</v>
      </c>
      <c r="CT27" s="17">
        <f t="shared" si="29"/>
        <v>208.15205741167756</v>
      </c>
      <c r="CU27" s="17">
        <f t="shared" si="29"/>
        <v>211.94906457837294</v>
      </c>
      <c r="CV27" s="17">
        <f t="shared" si="29"/>
        <v>215.6918436524104</v>
      </c>
      <c r="CW27" s="17">
        <f t="shared" si="29"/>
        <v>219.37670096271518</v>
      </c>
      <c r="CX27" s="17">
        <f t="shared" si="29"/>
        <v>223.00000000000003</v>
      </c>
      <c r="CY27" s="17">
        <f t="shared" si="29"/>
        <v>226.55816500556145</v>
      </c>
      <c r="CZ27" s="17">
        <f t="shared" si="29"/>
        <v>230.04768450012142</v>
      </c>
      <c r="DA27" s="17">
        <f t="shared" si="29"/>
        <v>233.46511474923358</v>
      </c>
      <c r="DB27" s="17">
        <f t="shared" si="29"/>
        <v>236.80708316183353</v>
      </c>
      <c r="DC27" s="17">
        <f t="shared" si="29"/>
        <v>240.07029161857855</v>
      </c>
      <c r="DD27" s="17">
        <f t="shared" si="29"/>
        <v>243.25151972669391</v>
      </c>
      <c r="DE27" s="17">
        <f t="shared" si="29"/>
        <v>246.34762799811119</v>
      </c>
      <c r="DF27" s="17">
        <f t="shared" si="29"/>
        <v>249.35556094776422</v>
      </c>
      <c r="DG27" s="17">
        <f t="shared" si="29"/>
        <v>252.27235010898374</v>
      </c>
      <c r="DH27" s="17">
        <f t="shared" si="29"/>
        <v>255.09511696301604</v>
      </c>
      <c r="DI27" s="17">
        <f t="shared" si="29"/>
        <v>257.82107577977274</v>
      </c>
      <c r="DJ27" s="17">
        <f t="shared" si="29"/>
        <v>260.44753636701085</v>
      </c>
      <c r="DK27" s="17">
        <f t="shared" si="29"/>
        <v>262.97190672522709</v>
      </c>
      <c r="DL27" s="17">
        <f t="shared" si="29"/>
        <v>265.39169560564892</v>
      </c>
      <c r="DM27" s="17">
        <f t="shared" si="29"/>
        <v>267.70451496879599</v>
      </c>
      <c r="DN27" s="17">
        <f t="shared" si="29"/>
        <v>269.90808234118686</v>
      </c>
      <c r="DO27" s="17">
        <f t="shared" si="29"/>
        <v>272.00022306786502</v>
      </c>
      <c r="DP27" s="17">
        <f t="shared" si="29"/>
        <v>273.9788724585203</v>
      </c>
      <c r="DQ27" s="17">
        <f t="shared" si="29"/>
        <v>275.84207782508952</v>
      </c>
      <c r="DR27" s="17">
        <f t="shared" si="29"/>
        <v>277.58800040882329</v>
      </c>
      <c r="DS27" s="17">
        <f t="shared" si="29"/>
        <v>279.21491719491928</v>
      </c>
      <c r="DT27" s="17">
        <f t="shared" si="29"/>
        <v>280.72122261292964</v>
      </c>
      <c r="DU27" s="17">
        <f t="shared" si="29"/>
        <v>282.10543012126527</v>
      </c>
      <c r="DV27" s="17">
        <f t="shared" si="29"/>
        <v>283.36617367423287</v>
      </c>
      <c r="DW27" s="17">
        <f t="shared" si="29"/>
        <v>284.50220907015699</v>
      </c>
      <c r="DX27" s="17">
        <f t="shared" si="29"/>
        <v>285.51241517925712</v>
      </c>
      <c r="DY27" s="17">
        <f t="shared" si="29"/>
        <v>286.39579505006725</v>
      </c>
      <c r="DZ27" s="17">
        <f t="shared" ref="DZ27:GK27" si="30">$B$4*$B$4+$B$3*$B$3-2*$B$4*$B$3*COS($B$5-DZ$14)</f>
        <v>287.15147689330666</v>
      </c>
      <c r="EA27" s="17">
        <f t="shared" si="30"/>
        <v>287.77871494223058</v>
      </c>
      <c r="EB27" s="17">
        <f t="shared" si="30"/>
        <v>288.27689018861213</v>
      </c>
      <c r="EC27" s="17">
        <f t="shared" si="30"/>
        <v>288.64551099362848</v>
      </c>
      <c r="ED27" s="17">
        <f t="shared" si="30"/>
        <v>288.88421357304929</v>
      </c>
      <c r="EE27" s="17">
        <f t="shared" si="30"/>
        <v>288.99276235624757</v>
      </c>
      <c r="EF27" s="17">
        <f t="shared" si="30"/>
        <v>288.97105021867958</v>
      </c>
      <c r="EG27" s="17">
        <f t="shared" si="30"/>
        <v>288.81909858760378</v>
      </c>
      <c r="EH27" s="17">
        <f t="shared" si="30"/>
        <v>288.53705742093456</v>
      </c>
      <c r="EI27" s="17">
        <f t="shared" si="30"/>
        <v>288.12520505925232</v>
      </c>
      <c r="EJ27" s="17">
        <f t="shared" si="30"/>
        <v>287.58394795111445</v>
      </c>
      <c r="EK27" s="17">
        <f t="shared" si="30"/>
        <v>286.91382025193991</v>
      </c>
      <c r="EL27" s="17">
        <f t="shared" si="30"/>
        <v>286.11548329686229</v>
      </c>
      <c r="EM27" s="17">
        <f t="shared" si="30"/>
        <v>285.18972494807196</v>
      </c>
      <c r="EN27" s="17">
        <f t="shared" si="30"/>
        <v>284.13745881729085</v>
      </c>
      <c r="EO27" s="17">
        <f t="shared" si="30"/>
        <v>282.95972336414854</v>
      </c>
      <c r="EP27" s="17">
        <f t="shared" si="30"/>
        <v>281.65768087134751</v>
      </c>
      <c r="EQ27" s="17">
        <f t="shared" si="30"/>
        <v>280.23261629763061</v>
      </c>
      <c r="ER27" s="17">
        <f t="shared" si="30"/>
        <v>278.68593600968205</v>
      </c>
      <c r="ES27" s="17">
        <f t="shared" si="30"/>
        <v>277.01916639421302</v>
      </c>
      <c r="ET27" s="17">
        <f t="shared" si="30"/>
        <v>275.23395235160245</v>
      </c>
      <c r="EU27" s="17">
        <f t="shared" si="30"/>
        <v>273.33205567257892</v>
      </c>
      <c r="EV27" s="17">
        <f t="shared" si="30"/>
        <v>271.3153532995459</v>
      </c>
      <c r="EW27" s="17">
        <f t="shared" si="30"/>
        <v>269.18583547426601</v>
      </c>
      <c r="EX27" s="17">
        <f t="shared" si="30"/>
        <v>266.94560377373318</v>
      </c>
      <c r="EY27" s="17">
        <f t="shared" si="30"/>
        <v>264.5968690361691</v>
      </c>
      <c r="EZ27" s="17">
        <f t="shared" si="30"/>
        <v>262.14194917919389</v>
      </c>
      <c r="FA27" s="17">
        <f t="shared" si="30"/>
        <v>259.58326691232014</v>
      </c>
      <c r="FB27" s="17">
        <f t="shared" si="30"/>
        <v>256.92334734603185</v>
      </c>
      <c r="FC27" s="17">
        <f t="shared" si="30"/>
        <v>254.16481549980494</v>
      </c>
      <c r="FD27" s="17">
        <f t="shared" si="30"/>
        <v>251.31039371153</v>
      </c>
      <c r="FE27" s="17">
        <f t="shared" si="30"/>
        <v>248.36289895089368</v>
      </c>
      <c r="FF27" s="17">
        <f t="shared" si="30"/>
        <v>245.32524003936928</v>
      </c>
      <c r="FG27" s="17">
        <f t="shared" si="30"/>
        <v>242.20041477956147</v>
      </c>
      <c r="FH27" s="17">
        <f t="shared" si="30"/>
        <v>238.99150699673697</v>
      </c>
      <c r="FI27" s="17">
        <f t="shared" si="30"/>
        <v>235.70168349546134</v>
      </c>
      <c r="FJ27" s="17">
        <f t="shared" si="30"/>
        <v>232.33419093434503</v>
      </c>
      <c r="FK27" s="17">
        <f t="shared" si="30"/>
        <v>228.89235262198366</v>
      </c>
      <c r="FL27" s="17">
        <f t="shared" si="30"/>
        <v>225.37956523725308</v>
      </c>
      <c r="FM27" s="17">
        <f t="shared" si="30"/>
        <v>221.79929547719851</v>
      </c>
      <c r="FN27" s="17">
        <f t="shared" si="30"/>
        <v>218.15507663582167</v>
      </c>
      <c r="FO27" s="17">
        <f t="shared" si="30"/>
        <v>214.4505051171472</v>
      </c>
      <c r="FP27" s="17">
        <f t="shared" si="30"/>
        <v>210.6892368860056</v>
      </c>
      <c r="FQ27" s="17">
        <f t="shared" si="30"/>
        <v>206.87498386003767</v>
      </c>
      <c r="FR27" s="17">
        <f t="shared" si="30"/>
        <v>203.01151024647965</v>
      </c>
      <c r="FS27" s="17">
        <f t="shared" si="30"/>
        <v>199.10262882734528</v>
      </c>
      <c r="FT27" s="17">
        <f t="shared" si="30"/>
        <v>195.15219719667033</v>
      </c>
      <c r="FU27" s="17">
        <f t="shared" si="30"/>
        <v>191.16411395353285</v>
      </c>
      <c r="FV27" s="17">
        <f t="shared" si="30"/>
        <v>187.14231485460658</v>
      </c>
      <c r="FW27" s="17">
        <f t="shared" si="30"/>
        <v>183.09076893004456</v>
      </c>
      <c r="FX27" s="17">
        <f t="shared" si="30"/>
        <v>179.01347456652545</v>
      </c>
      <c r="FY27" s="17">
        <f t="shared" si="30"/>
        <v>174.91445556132814</v>
      </c>
      <c r="FZ27" s="17">
        <f t="shared" si="30"/>
        <v>170.79775715133025</v>
      </c>
      <c r="GA27" s="17">
        <f t="shared" si="30"/>
        <v>166.6674420208474</v>
      </c>
      <c r="GB27" s="17">
        <f t="shared" si="30"/>
        <v>162.52758629225437</v>
      </c>
      <c r="GC27" s="17">
        <f t="shared" si="30"/>
        <v>158.38227550334449</v>
      </c>
      <c r="GD27" s="17">
        <f t="shared" si="30"/>
        <v>154.23560057539697</v>
      </c>
      <c r="GE27" s="17">
        <f t="shared" si="30"/>
        <v>150.09165377593141</v>
      </c>
      <c r="GF27" s="17">
        <f t="shared" si="30"/>
        <v>145.95452468013437</v>
      </c>
      <c r="GG27" s="17">
        <f t="shared" si="30"/>
        <v>141.82829613494152</v>
      </c>
      <c r="GH27" s="17">
        <f t="shared" si="30"/>
        <v>137.71704022976161</v>
      </c>
      <c r="GI27" s="17">
        <f t="shared" si="30"/>
        <v>133.62481427781498</v>
      </c>
      <c r="GJ27" s="17">
        <f t="shared" si="30"/>
        <v>129.55565681205576</v>
      </c>
      <c r="GK27" s="17">
        <f t="shared" si="30"/>
        <v>125.51358359962734</v>
      </c>
      <c r="GL27" s="17">
        <f t="shared" ref="GL27:GT27" si="31">$B$4*$B$4+$B$3*$B$3-2*$B$4*$B$3*COS($B$5-GL$14)</f>
        <v>121.50258367878496</v>
      </c>
      <c r="GM27" s="17">
        <f t="shared" si="31"/>
        <v>117.52661542219661</v>
      </c>
      <c r="GN27" s="17">
        <f t="shared" si="31"/>
        <v>113.58960263050697</v>
      </c>
      <c r="GO27" s="17">
        <f t="shared" si="31"/>
        <v>109.69543066002035</v>
      </c>
      <c r="GP27" s="17">
        <f t="shared" si="31"/>
        <v>105.84794258832241</v>
      </c>
      <c r="GQ27" s="17">
        <f t="shared" si="31"/>
        <v>102.05093542162707</v>
      </c>
      <c r="GR27" s="17">
        <f t="shared" si="31"/>
        <v>98.308156347589517</v>
      </c>
      <c r="GS27" s="17">
        <f t="shared" si="31"/>
        <v>94.623299037284852</v>
      </c>
      <c r="GT27" s="17">
        <f t="shared" si="31"/>
        <v>90.999999999999986</v>
      </c>
      <c r="GU27" s="16"/>
      <c r="GV27" s="16"/>
      <c r="GW27" s="16"/>
      <c r="GX27" s="16"/>
      <c r="GY27" s="16"/>
      <c r="GZ27" s="16"/>
      <c r="HA27" s="16"/>
      <c r="HB27" s="16"/>
      <c r="HC27" s="16"/>
      <c r="HD27" s="16"/>
      <c r="HE27" s="16"/>
      <c r="HF27" s="16"/>
      <c r="HG27" s="16"/>
      <c r="HH27" s="16"/>
      <c r="HI27" s="16"/>
      <c r="HJ27" s="16"/>
      <c r="HK27" s="16"/>
      <c r="HL27" s="16"/>
      <c r="HM27" s="16"/>
      <c r="HN27" s="16"/>
      <c r="HO27" s="16"/>
      <c r="HP27" s="16"/>
      <c r="HQ27" s="16"/>
      <c r="HR27" s="16"/>
      <c r="HS27" s="16"/>
      <c r="HT27" s="16"/>
      <c r="HU27" s="16"/>
      <c r="HV27" s="16"/>
      <c r="HW27" s="16"/>
      <c r="HX27" s="16"/>
      <c r="HY27" s="16"/>
      <c r="HZ27" s="16"/>
      <c r="IA27" s="16"/>
      <c r="IB27" s="16"/>
      <c r="IC27" s="16"/>
      <c r="ID27" s="16"/>
      <c r="IE27" s="16"/>
      <c r="IF27" s="16"/>
      <c r="IG27" s="16"/>
      <c r="IH27" s="16"/>
      <c r="II27" s="16"/>
      <c r="IJ27" s="16"/>
      <c r="IK27" s="16"/>
      <c r="IL27" s="16"/>
      <c r="IM27" s="16"/>
      <c r="IN27" s="16"/>
      <c r="IO27" s="16"/>
      <c r="IP27" s="16"/>
      <c r="IQ27" s="16"/>
      <c r="IR27" s="16"/>
      <c r="IS27" s="16"/>
    </row>
    <row r="28" spans="1:253" ht="17.25" x14ac:dyDescent="0.25">
      <c r="A28" s="8" t="s">
        <v>34</v>
      </c>
      <c r="B28" s="16">
        <f t="shared" ref="B28:BM28" si="32">($B$6+$B$7)/SQRT(B27+($B$6+$B$7)*($B$6+$B$7))</f>
        <v>0.46423834544262971</v>
      </c>
      <c r="C28" s="16">
        <f t="shared" si="32"/>
        <v>0.47152643138404221</v>
      </c>
      <c r="D28" s="16">
        <f t="shared" si="32"/>
        <v>0.47901793265356424</v>
      </c>
      <c r="E28" s="16">
        <f t="shared" si="32"/>
        <v>0.48671192064850927</v>
      </c>
      <c r="F28" s="16">
        <f t="shared" si="32"/>
        <v>0.49460625775769357</v>
      </c>
      <c r="G28" s="16">
        <f t="shared" si="32"/>
        <v>0.50269740100526239</v>
      </c>
      <c r="H28" s="16">
        <f t="shared" si="32"/>
        <v>0.51098018541626011</v>
      </c>
      <c r="I28" s="16">
        <f t="shared" si="32"/>
        <v>0.51944758706904237</v>
      </c>
      <c r="J28" s="16">
        <f t="shared" si="32"/>
        <v>0.52809046651167013</v>
      </c>
      <c r="K28" s="16">
        <f t="shared" si="32"/>
        <v>0.53689729416149246</v>
      </c>
      <c r="L28" s="16">
        <f t="shared" si="32"/>
        <v>0.54585386051625984</v>
      </c>
      <c r="M28" s="16">
        <f t="shared" si="32"/>
        <v>0.55494297551424709</v>
      </c>
      <c r="N28" s="16">
        <f t="shared" si="32"/>
        <v>0.56414416321329319</v>
      </c>
      <c r="O28" s="16">
        <f t="shared" si="32"/>
        <v>0.57343336012047563</v>
      </c>
      <c r="P28" s="16">
        <f t="shared" si="32"/>
        <v>0.58278262797455083</v>
      </c>
      <c r="Q28" s="16">
        <f t="shared" si="32"/>
        <v>0.59215989450287965</v>
      </c>
      <c r="R28" s="16">
        <f t="shared" si="32"/>
        <v>0.60152873853222488</v>
      </c>
      <c r="S28" s="16">
        <f t="shared" si="32"/>
        <v>0.61084823865261462</v>
      </c>
      <c r="T28" s="16">
        <f t="shared" si="32"/>
        <v>0.62007290716383934</v>
      </c>
      <c r="U28" s="16">
        <f t="shared" si="32"/>
        <v>0.62915273294258645</v>
      </c>
      <c r="V28" s="16">
        <f t="shared" si="32"/>
        <v>0.63803335774607561</v>
      </c>
      <c r="W28" s="16">
        <f t="shared" si="32"/>
        <v>0.6466564098501858</v>
      </c>
      <c r="X28" s="16">
        <f t="shared" si="32"/>
        <v>0.65496001632423939</v>
      </c>
      <c r="Y28" s="16">
        <f t="shared" si="32"/>
        <v>0.66287951023366698</v>
      </c>
      <c r="Z28" s="16">
        <f t="shared" si="32"/>
        <v>0.67034834132794818</v>
      </c>
      <c r="AA28" s="16">
        <f t="shared" si="32"/>
        <v>0.67729918823626567</v>
      </c>
      <c r="AB28" s="16">
        <f t="shared" si="32"/>
        <v>0.6836652571106081</v>
      </c>
      <c r="AC28" s="16">
        <f t="shared" si="32"/>
        <v>0.68938173669315239</v>
      </c>
      <c r="AD28" s="16">
        <f t="shared" si="32"/>
        <v>0.69438736405913126</v>
      </c>
      <c r="AE28" s="16">
        <f t="shared" si="32"/>
        <v>0.69862604032742559</v>
      </c>
      <c r="AF28" s="16">
        <f t="shared" si="32"/>
        <v>0.70204842324864247</v>
      </c>
      <c r="AG28" s="16">
        <f t="shared" si="32"/>
        <v>0.70461341563865154</v>
      </c>
      <c r="AH28" s="16">
        <f t="shared" si="32"/>
        <v>0.70628946674505222</v>
      </c>
      <c r="AI28" s="16">
        <f t="shared" si="32"/>
        <v>0.70705560887221386</v>
      </c>
      <c r="AJ28" s="16">
        <f t="shared" si="32"/>
        <v>0.70690216416967488</v>
      </c>
      <c r="AK28" s="16">
        <f t="shared" si="32"/>
        <v>0.70583107564443393</v>
      </c>
      <c r="AL28" s="16">
        <f t="shared" si="32"/>
        <v>0.70385584046219696</v>
      </c>
      <c r="AM28" s="16">
        <f t="shared" si="32"/>
        <v>0.70100104997868851</v>
      </c>
      <c r="AN28" s="16">
        <f t="shared" si="32"/>
        <v>0.6973015668351934</v>
      </c>
      <c r="AO28" s="16">
        <f t="shared" si="32"/>
        <v>0.69280139208537972</v>
      </c>
      <c r="AP28" s="16">
        <f t="shared" si="32"/>
        <v>0.68755229243102123</v>
      </c>
      <c r="AQ28" s="16">
        <f t="shared" si="32"/>
        <v>0.68161226781122808</v>
      </c>
      <c r="AR28" s="16">
        <f t="shared" si="32"/>
        <v>0.67504394238457022</v>
      </c>
      <c r="AS28" s="16">
        <f t="shared" si="32"/>
        <v>0.66791295789088001</v>
      </c>
      <c r="AT28" s="16">
        <f t="shared" si="32"/>
        <v>0.66028643875875681</v>
      </c>
      <c r="AU28" s="16">
        <f t="shared" si="32"/>
        <v>0.65223158487345523</v>
      </c>
      <c r="AV28" s="16">
        <f t="shared" si="32"/>
        <v>0.6438144325142714</v>
      </c>
      <c r="AW28" s="16">
        <f t="shared" si="32"/>
        <v>0.63509880834782584</v>
      </c>
      <c r="AX28" s="16">
        <f t="shared" si="32"/>
        <v>0.62614548692555005</v>
      </c>
      <c r="AY28" s="16">
        <f t="shared" si="32"/>
        <v>0.61701154984782058</v>
      </c>
      <c r="AZ28" s="16">
        <f t="shared" si="32"/>
        <v>0.60774993514615527</v>
      </c>
      <c r="BA28" s="16">
        <f t="shared" si="32"/>
        <v>0.59840915863086996</v>
      </c>
      <c r="BB28" s="16">
        <f t="shared" si="32"/>
        <v>0.58903318478823441</v>
      </c>
      <c r="BC28" s="16">
        <f t="shared" si="32"/>
        <v>0.57966142292698652</v>
      </c>
      <c r="BD28" s="16">
        <f t="shared" si="32"/>
        <v>0.57032882420856568</v>
      </c>
      <c r="BE28" s="16">
        <f t="shared" si="32"/>
        <v>0.56106605646630137</v>
      </c>
      <c r="BF28" s="16">
        <f t="shared" si="32"/>
        <v>0.55189973587643271</v>
      </c>
      <c r="BG28" s="16">
        <f t="shared" si="32"/>
        <v>0.54285269720360807</v>
      </c>
      <c r="BH28" s="16">
        <f t="shared" si="32"/>
        <v>0.53394428719998843</v>
      </c>
      <c r="BI28" s="16">
        <f t="shared" si="32"/>
        <v>0.52519066856480034</v>
      </c>
      <c r="BJ28" s="16">
        <f t="shared" si="32"/>
        <v>0.51660512451723739</v>
      </c>
      <c r="BK28" s="16">
        <f t="shared" si="32"/>
        <v>0.50819835640758249</v>
      </c>
      <c r="BL28" s="16">
        <f t="shared" si="32"/>
        <v>0.49997876884420489</v>
      </c>
      <c r="BM28" s="16">
        <f t="shared" si="32"/>
        <v>0.49195273853703841</v>
      </c>
      <c r="BN28" s="16">
        <f t="shared" ref="BN28:DY28" si="33">($B$6+$B$7)/SQRT(BN27+($B$6+$B$7)*($B$6+$B$7))</f>
        <v>0.48412486446408981</v>
      </c>
      <c r="BO28" s="16">
        <f t="shared" si="33"/>
        <v>0.47649819808367988</v>
      </c>
      <c r="BP28" s="16">
        <f t="shared" si="33"/>
        <v>0.46907445317631463</v>
      </c>
      <c r="BQ28" s="16">
        <f t="shared" si="33"/>
        <v>0.46185419554382323</v>
      </c>
      <c r="BR28" s="16">
        <f t="shared" si="33"/>
        <v>0.45483701325654174</v>
      </c>
      <c r="BS28" s="16">
        <f t="shared" si="33"/>
        <v>0.44802166845608482</v>
      </c>
      <c r="BT28" s="16">
        <f t="shared" si="33"/>
        <v>0.44140623192203976</v>
      </c>
      <c r="BU28" s="16">
        <f t="shared" si="33"/>
        <v>0.43498820172198105</v>
      </c>
      <c r="BV28" s="16">
        <f t="shared" si="33"/>
        <v>0.42876460730751326</v>
      </c>
      <c r="BW28" s="16">
        <f t="shared" si="33"/>
        <v>0.42273210041267112</v>
      </c>
      <c r="BX28" s="16">
        <f t="shared" si="33"/>
        <v>0.41688703406943545</v>
      </c>
      <c r="BY28" s="16">
        <f t="shared" si="33"/>
        <v>0.41122553098978842</v>
      </c>
      <c r="BZ28" s="16">
        <f t="shared" si="33"/>
        <v>0.40574354248347605</v>
      </c>
      <c r="CA28" s="16">
        <f t="shared" si="33"/>
        <v>0.40043689899216867</v>
      </c>
      <c r="CB28" s="16">
        <f t="shared" si="33"/>
        <v>0.39530135322895654</v>
      </c>
      <c r="CC28" s="16">
        <f t="shared" si="33"/>
        <v>0.39033261682067855</v>
      </c>
      <c r="CD28" s="16">
        <f t="shared" si="33"/>
        <v>0.3855263912619396</v>
      </c>
      <c r="CE28" s="16">
        <f t="shared" si="33"/>
        <v>0.38087839390547973</v>
      </c>
      <c r="CF28" s="16">
        <f t="shared" si="33"/>
        <v>0.37638437963484567</v>
      </c>
      <c r="CG28" s="16">
        <f t="shared" si="33"/>
        <v>0.37204015879261787</v>
      </c>
      <c r="CH28" s="16">
        <f t="shared" si="33"/>
        <v>0.36784161187098302</v>
      </c>
      <c r="CI28" s="16">
        <f t="shared" si="33"/>
        <v>0.36378470141115821</v>
      </c>
      <c r="CJ28" s="16">
        <f t="shared" si="33"/>
        <v>0.35986548150388264</v>
      </c>
      <c r="CK28" s="16">
        <f t="shared" si="33"/>
        <v>0.35608010523455469</v>
      </c>
      <c r="CL28" s="16">
        <f t="shared" si="33"/>
        <v>0.35242483037325117</v>
      </c>
      <c r="CM28" s="16">
        <f t="shared" si="33"/>
        <v>0.34889602357138877</v>
      </c>
      <c r="CN28" s="16">
        <f t="shared" si="33"/>
        <v>0.34549016329276011</v>
      </c>
      <c r="CO28" s="16">
        <f t="shared" si="33"/>
        <v>0.34220384167667295</v>
      </c>
      <c r="CP28" s="16">
        <f t="shared" si="33"/>
        <v>0.33903376550454012</v>
      </c>
      <c r="CQ28" s="16">
        <f t="shared" si="33"/>
        <v>0.33597675641812874</v>
      </c>
      <c r="CR28" s="16">
        <f t="shared" si="33"/>
        <v>0.33302975051741979</v>
      </c>
      <c r="CS28" s="16">
        <f t="shared" si="33"/>
        <v>0.33018979744834048</v>
      </c>
      <c r="CT28" s="16">
        <f t="shared" si="33"/>
        <v>0.32745405907519853</v>
      </c>
      <c r="CU28" s="16">
        <f t="shared" si="33"/>
        <v>0.32481980781921793</v>
      </c>
      <c r="CV28" s="16">
        <f t="shared" si="33"/>
        <v>0.32228442473289964</v>
      </c>
      <c r="CW28" s="16">
        <f t="shared" si="33"/>
        <v>0.31984539736979228</v>
      </c>
      <c r="CX28" s="16">
        <f t="shared" si="33"/>
        <v>0.31750031750047625</v>
      </c>
      <c r="CY28" s="16">
        <f t="shared" si="33"/>
        <v>0.31524687871795765</v>
      </c>
      <c r="CZ28" s="16">
        <f t="shared" si="33"/>
        <v>0.31308287396909584</v>
      </c>
      <c r="DA28" s="16">
        <f t="shared" si="33"/>
        <v>0.31100619304301214</v>
      </c>
      <c r="DB28" s="16">
        <f t="shared" si="33"/>
        <v>0.30901482004253694</v>
      </c>
      <c r="DC28" s="16">
        <f t="shared" si="33"/>
        <v>0.30710683086054219</v>
      </c>
      <c r="DD28" s="16">
        <f t="shared" si="33"/>
        <v>0.30528039067938539</v>
      </c>
      <c r="DE28" s="16">
        <f t="shared" si="33"/>
        <v>0.30353375150859307</v>
      </c>
      <c r="DF28" s="16">
        <f t="shared" si="33"/>
        <v>0.30186524977324991</v>
      </c>
      <c r="DG28" s="16">
        <f t="shared" si="33"/>
        <v>0.30027330396329205</v>
      </c>
      <c r="DH28" s="16">
        <f t="shared" si="33"/>
        <v>0.2987564123519682</v>
      </c>
      <c r="DI28" s="16">
        <f t="shared" si="33"/>
        <v>0.29731315079009069</v>
      </c>
      <c r="DJ28" s="16">
        <f t="shared" si="33"/>
        <v>0.29594217058130073</v>
      </c>
      <c r="DK28" s="16">
        <f t="shared" si="33"/>
        <v>0.29464219644240308</v>
      </c>
      <c r="DL28" s="16">
        <f t="shared" si="33"/>
        <v>0.29341202455183429</v>
      </c>
      <c r="DM28" s="16">
        <f t="shared" si="33"/>
        <v>0.29225052068850438</v>
      </c>
      <c r="DN28" s="16">
        <f t="shared" si="33"/>
        <v>0.29115661846256569</v>
      </c>
      <c r="DO28" s="16">
        <f t="shared" si="33"/>
        <v>0.29012931763910027</v>
      </c>
      <c r="DP28" s="16">
        <f t="shared" si="33"/>
        <v>0.2891676825552526</v>
      </c>
      <c r="DQ28" s="16">
        <f t="shared" si="33"/>
        <v>0.28827084063096586</v>
      </c>
      <c r="DR28" s="16">
        <f t="shared" si="33"/>
        <v>0.28743798097318429</v>
      </c>
      <c r="DS28" s="16">
        <f t="shared" si="33"/>
        <v>0.28666835307315397</v>
      </c>
      <c r="DT28" s="16">
        <f t="shared" si="33"/>
        <v>0.28596126559628493</v>
      </c>
      <c r="DU28" s="16">
        <f t="shared" si="33"/>
        <v>0.28531608526391133</v>
      </c>
      <c r="DV28" s="16">
        <f t="shared" si="33"/>
        <v>0.2847322358262056</v>
      </c>
      <c r="DW28" s="16">
        <f t="shared" si="33"/>
        <v>0.28420919712545462</v>
      </c>
      <c r="DX28" s="16">
        <f t="shared" si="33"/>
        <v>0.28374650424888953</v>
      </c>
      <c r="DY28" s="16">
        <f t="shared" si="33"/>
        <v>0.28334374677026974</v>
      </c>
      <c r="DZ28" s="16">
        <f t="shared" ref="DZ28:GK28" si="34">($B$6+$B$7)/SQRT(DZ27+($B$6+$B$7)*($B$6+$B$7))</f>
        <v>0.28300056807945101</v>
      </c>
      <c r="EA28" s="16">
        <f t="shared" si="34"/>
        <v>0.2827166647992162</v>
      </c>
      <c r="EB28" s="16">
        <f t="shared" si="34"/>
        <v>0.28249178628871108</v>
      </c>
      <c r="EC28" s="16">
        <f t="shared" si="34"/>
        <v>0.28232573423290258</v>
      </c>
      <c r="ED28" s="16">
        <f t="shared" si="34"/>
        <v>0.28221836231756342</v>
      </c>
      <c r="EE28" s="16">
        <f t="shared" si="34"/>
        <v>0.28216957598938019</v>
      </c>
      <c r="EF28" s="16">
        <f t="shared" si="34"/>
        <v>0.28217933230088366</v>
      </c>
      <c r="EG28" s="16">
        <f t="shared" si="34"/>
        <v>0.28224763984000262</v>
      </c>
      <c r="EH28" s="16">
        <f t="shared" si="34"/>
        <v>0.28237455874415085</v>
      </c>
      <c r="EI28" s="16">
        <f t="shared" si="34"/>
        <v>0.28256020079886607</v>
      </c>
      <c r="EJ28" s="16">
        <f t="shared" si="34"/>
        <v>0.28280472962112646</v>
      </c>
      <c r="EK28" s="16">
        <f t="shared" si="34"/>
        <v>0.28310836092757835</v>
      </c>
      <c r="EL28" s="16">
        <f t="shared" si="34"/>
        <v>0.28347136288801084</v>
      </c>
      <c r="EM28" s="16">
        <f t="shared" si="34"/>
        <v>0.28389405656451233</v>
      </c>
      <c r="EN28" s="16">
        <f t="shared" si="34"/>
        <v>0.28437681643683427</v>
      </c>
      <c r="EO28" s="16">
        <f t="shared" si="34"/>
        <v>0.28492007101457123</v>
      </c>
      <c r="EP28" s="16">
        <f t="shared" si="34"/>
        <v>0.28552430353683844</v>
      </c>
      <c r="EQ28" s="16">
        <f t="shared" si="34"/>
        <v>0.28619005276018472</v>
      </c>
      <c r="ER28" s="16">
        <f t="shared" si="34"/>
        <v>0.28691791383552423</v>
      </c>
      <c r="ES28" s="16">
        <f t="shared" si="34"/>
        <v>0.28770853927489132</v>
      </c>
      <c r="ET28" s="16">
        <f t="shared" si="34"/>
        <v>0.28856264000882498</v>
      </c>
      <c r="EU28" s="16">
        <f t="shared" si="34"/>
        <v>0.2894809865351618</v>
      </c>
      <c r="EV28" s="16">
        <f t="shared" si="34"/>
        <v>0.29046441015995883</v>
      </c>
      <c r="EW28" s="16">
        <f t="shared" si="34"/>
        <v>0.29151380433117408</v>
      </c>
      <c r="EX28" s="16">
        <f t="shared" si="34"/>
        <v>0.29263012606558786</v>
      </c>
      <c r="EY28" s="16">
        <f t="shared" si="34"/>
        <v>0.2938143974692663</v>
      </c>
      <c r="EZ28" s="16">
        <f t="shared" si="34"/>
        <v>0.29506770735161059</v>
      </c>
      <c r="FA28" s="16">
        <f t="shared" si="34"/>
        <v>0.29639121293272258</v>
      </c>
      <c r="FB28" s="16">
        <f t="shared" si="34"/>
        <v>0.29778614164341322</v>
      </c>
      <c r="FC28" s="16">
        <f t="shared" si="34"/>
        <v>0.29925379301668964</v>
      </c>
      <c r="FD28" s="16">
        <f t="shared" si="34"/>
        <v>0.3007955406689517</v>
      </c>
      <c r="FE28" s="16">
        <f t="shared" si="34"/>
        <v>0.30241283436839861</v>
      </c>
      <c r="FF28" s="16">
        <f t="shared" si="34"/>
        <v>0.30410720218727311</v>
      </c>
      <c r="FG28" s="16">
        <f t="shared" si="34"/>
        <v>0.30588025273351899</v>
      </c>
      <c r="FH28" s="16">
        <f t="shared" si="34"/>
        <v>0.30773367745618629</v>
      </c>
      <c r="FI28" s="16">
        <f t="shared" si="34"/>
        <v>0.30966925301744724</v>
      </c>
      <c r="FJ28" s="16">
        <f t="shared" si="34"/>
        <v>0.3116888437223469</v>
      </c>
      <c r="FK28" s="16">
        <f t="shared" si="34"/>
        <v>0.313794403995374</v>
      </c>
      <c r="FL28" s="16">
        <f t="shared" si="34"/>
        <v>0.31598798089054503</v>
      </c>
      <c r="FM28" s="16">
        <f t="shared" si="34"/>
        <v>0.31827171661889242</v>
      </c>
      <c r="FN28" s="16">
        <f t="shared" si="34"/>
        <v>0.3206478510739868</v>
      </c>
      <c r="FO28" s="16">
        <f t="shared" si="34"/>
        <v>0.32311872433230965</v>
      </c>
      <c r="FP28" s="16">
        <f t="shared" si="34"/>
        <v>0.32568677910087246</v>
      </c>
      <c r="FQ28" s="16">
        <f t="shared" si="34"/>
        <v>0.32835456307933364</v>
      </c>
      <c r="FR28" s="16">
        <f t="shared" si="34"/>
        <v>0.33112473119790464</v>
      </c>
      <c r="FS28" s="16">
        <f t="shared" si="34"/>
        <v>0.33400004768543518</v>
      </c>
      <c r="FT28" s="16">
        <f t="shared" si="34"/>
        <v>0.33698338791408644</v>
      </c>
      <c r="FU28" s="16">
        <f t="shared" si="34"/>
        <v>0.3400777399577854</v>
      </c>
      <c r="FV28" s="16">
        <f t="shared" si="34"/>
        <v>0.34328620579102703</v>
      </c>
      <c r="FW28" s="16">
        <f t="shared" si="34"/>
        <v>0.34661200204235493</v>
      </c>
      <c r="FX28" s="16">
        <f t="shared" si="34"/>
        <v>0.3500584602027802</v>
      </c>
      <c r="FY28" s="16">
        <f t="shared" si="34"/>
        <v>0.35362902617324798</v>
      </c>
      <c r="FZ28" s="16">
        <f t="shared" si="34"/>
        <v>0.35732725901674428</v>
      </c>
      <c r="GA28" s="16">
        <f t="shared" si="34"/>
        <v>0.3611568287594627</v>
      </c>
      <c r="GB28" s="16">
        <f t="shared" si="34"/>
        <v>0.36512151306126656</v>
      </c>
      <c r="GC28" s="16">
        <f t="shared" si="34"/>
        <v>0.36922519254813835</v>
      </c>
      <c r="GD28" s="16">
        <f t="shared" si="34"/>
        <v>0.3734718445680103</v>
      </c>
      <c r="GE28" s="16">
        <f t="shared" si="34"/>
        <v>0.3778655350959052</v>
      </c>
      <c r="GF28" s="16">
        <f t="shared" si="34"/>
        <v>0.38241040847426438</v>
      </c>
      <c r="GG28" s="16">
        <f t="shared" si="34"/>
        <v>0.38711067462928195</v>
      </c>
      <c r="GH28" s="16">
        <f t="shared" si="34"/>
        <v>0.39197059335357648</v>
      </c>
      <c r="GI28" s="16">
        <f t="shared" si="34"/>
        <v>0.3969944551892805</v>
      </c>
      <c r="GJ28" s="16">
        <f t="shared" si="34"/>
        <v>0.40218655838329298</v>
      </c>
      <c r="GK28" s="16">
        <f t="shared" si="34"/>
        <v>0.40755118131789997</v>
      </c>
      <c r="GL28" s="16">
        <f t="shared" ref="GL28:GT28" si="35">($B$6+$B$7)/SQRT(GL27+($B$6+$B$7)*($B$6+$B$7))</f>
        <v>0.4130925497452243</v>
      </c>
      <c r="GM28" s="16">
        <f t="shared" si="35"/>
        <v>0.4188147980733456</v>
      </c>
      <c r="GN28" s="16">
        <f t="shared" si="35"/>
        <v>0.42472192386611662</v>
      </c>
      <c r="GO28" s="16">
        <f t="shared" si="35"/>
        <v>0.43081773462890416</v>
      </c>
      <c r="GP28" s="16">
        <f t="shared" si="35"/>
        <v>0.43710578586061688</v>
      </c>
      <c r="GQ28" s="16">
        <f t="shared" si="35"/>
        <v>0.44358930926125906</v>
      </c>
      <c r="GR28" s="16">
        <f t="shared" si="35"/>
        <v>0.4502711298978872</v>
      </c>
      <c r="GS28" s="16">
        <f t="shared" si="35"/>
        <v>0.45715357105571774</v>
      </c>
      <c r="GT28" s="16">
        <f t="shared" si="35"/>
        <v>0.46423834544262971</v>
      </c>
      <c r="GU28" s="16"/>
      <c r="GV28" s="16"/>
      <c r="GW28" s="16"/>
      <c r="GX28" s="16"/>
      <c r="GY28" s="16"/>
      <c r="GZ28" s="16"/>
      <c r="HA28" s="16"/>
      <c r="HB28" s="16"/>
      <c r="HC28" s="16"/>
      <c r="HD28" s="16"/>
      <c r="HE28" s="16"/>
      <c r="HF28" s="16"/>
      <c r="HG28" s="16"/>
      <c r="HH28" s="16"/>
      <c r="HI28" s="16"/>
      <c r="HJ28" s="16"/>
      <c r="HK28" s="16"/>
      <c r="HL28" s="16"/>
      <c r="HM28" s="16"/>
      <c r="HN28" s="16"/>
      <c r="HO28" s="16"/>
      <c r="HP28" s="16"/>
      <c r="HQ28" s="16"/>
      <c r="HR28" s="16"/>
      <c r="HS28" s="16"/>
      <c r="HT28" s="16"/>
      <c r="HU28" s="16"/>
      <c r="HV28" s="16"/>
      <c r="HW28" s="16"/>
      <c r="HX28" s="16"/>
      <c r="HY28" s="16"/>
      <c r="HZ28" s="16"/>
      <c r="IA28" s="16"/>
      <c r="IB28" s="16"/>
      <c r="IC28" s="16"/>
      <c r="ID28" s="16"/>
      <c r="IE28" s="16"/>
      <c r="IF28" s="16"/>
      <c r="IG28" s="16"/>
      <c r="IH28" s="16"/>
      <c r="II28" s="16"/>
      <c r="IJ28" s="16"/>
      <c r="IK28" s="16"/>
      <c r="IL28" s="16"/>
      <c r="IM28" s="16"/>
      <c r="IN28" s="16"/>
      <c r="IO28" s="16"/>
      <c r="IP28" s="16"/>
      <c r="IQ28" s="16"/>
      <c r="IR28" s="16"/>
      <c r="IS28" s="16"/>
    </row>
    <row r="29" spans="1:253" ht="17.25" x14ac:dyDescent="0.25">
      <c r="A29" s="8" t="s">
        <v>35</v>
      </c>
      <c r="B29" s="16">
        <f t="shared" ref="B29:BM29" si="36">$B$6/SQRT(B27+$B$6*$B$6)</f>
        <v>-0.46423834544262971</v>
      </c>
      <c r="C29" s="16">
        <f t="shared" si="36"/>
        <v>-0.47152643138404221</v>
      </c>
      <c r="D29" s="16">
        <f t="shared" si="36"/>
        <v>-0.47901793265356424</v>
      </c>
      <c r="E29" s="16">
        <f t="shared" si="36"/>
        <v>-0.48671192064850927</v>
      </c>
      <c r="F29" s="16">
        <f t="shared" si="36"/>
        <v>-0.49460625775769357</v>
      </c>
      <c r="G29" s="16">
        <f t="shared" si="36"/>
        <v>-0.50269740100526239</v>
      </c>
      <c r="H29" s="16">
        <f t="shared" si="36"/>
        <v>-0.51098018541626011</v>
      </c>
      <c r="I29" s="16">
        <f t="shared" si="36"/>
        <v>-0.51944758706904237</v>
      </c>
      <c r="J29" s="16">
        <f t="shared" si="36"/>
        <v>-0.52809046651167013</v>
      </c>
      <c r="K29" s="16">
        <f t="shared" si="36"/>
        <v>-0.53689729416149246</v>
      </c>
      <c r="L29" s="16">
        <f t="shared" si="36"/>
        <v>-0.54585386051625984</v>
      </c>
      <c r="M29" s="16">
        <f t="shared" si="36"/>
        <v>-0.55494297551424709</v>
      </c>
      <c r="N29" s="16">
        <f t="shared" si="36"/>
        <v>-0.56414416321329319</v>
      </c>
      <c r="O29" s="16">
        <f t="shared" si="36"/>
        <v>-0.57343336012047563</v>
      </c>
      <c r="P29" s="16">
        <f t="shared" si="36"/>
        <v>-0.58278262797455083</v>
      </c>
      <c r="Q29" s="16">
        <f t="shared" si="36"/>
        <v>-0.59215989450287965</v>
      </c>
      <c r="R29" s="16">
        <f t="shared" si="36"/>
        <v>-0.60152873853222488</v>
      </c>
      <c r="S29" s="16">
        <f t="shared" si="36"/>
        <v>-0.61084823865261462</v>
      </c>
      <c r="T29" s="16">
        <f t="shared" si="36"/>
        <v>-0.62007290716383934</v>
      </c>
      <c r="U29" s="16">
        <f t="shared" si="36"/>
        <v>-0.62915273294258645</v>
      </c>
      <c r="V29" s="16">
        <f t="shared" si="36"/>
        <v>-0.63803335774607561</v>
      </c>
      <c r="W29" s="16">
        <f t="shared" si="36"/>
        <v>-0.6466564098501858</v>
      </c>
      <c r="X29" s="16">
        <f t="shared" si="36"/>
        <v>-0.65496001632423939</v>
      </c>
      <c r="Y29" s="16">
        <f t="shared" si="36"/>
        <v>-0.66287951023366698</v>
      </c>
      <c r="Z29" s="16">
        <f t="shared" si="36"/>
        <v>-0.67034834132794818</v>
      </c>
      <c r="AA29" s="16">
        <f t="shared" si="36"/>
        <v>-0.67729918823626567</v>
      </c>
      <c r="AB29" s="16">
        <f t="shared" si="36"/>
        <v>-0.6836652571106081</v>
      </c>
      <c r="AC29" s="16">
        <f t="shared" si="36"/>
        <v>-0.68938173669315239</v>
      </c>
      <c r="AD29" s="16">
        <f t="shared" si="36"/>
        <v>-0.69438736405913126</v>
      </c>
      <c r="AE29" s="16">
        <f t="shared" si="36"/>
        <v>-0.69862604032742559</v>
      </c>
      <c r="AF29" s="16">
        <f t="shared" si="36"/>
        <v>-0.70204842324864247</v>
      </c>
      <c r="AG29" s="16">
        <f t="shared" si="36"/>
        <v>-0.70461341563865154</v>
      </c>
      <c r="AH29" s="16">
        <f t="shared" si="36"/>
        <v>-0.70628946674505222</v>
      </c>
      <c r="AI29" s="16">
        <f t="shared" si="36"/>
        <v>-0.70705560887221386</v>
      </c>
      <c r="AJ29" s="16">
        <f t="shared" si="36"/>
        <v>-0.70690216416967488</v>
      </c>
      <c r="AK29" s="16">
        <f t="shared" si="36"/>
        <v>-0.70583107564443393</v>
      </c>
      <c r="AL29" s="16">
        <f t="shared" si="36"/>
        <v>-0.70385584046219696</v>
      </c>
      <c r="AM29" s="16">
        <f t="shared" si="36"/>
        <v>-0.70100104997868851</v>
      </c>
      <c r="AN29" s="16">
        <f t="shared" si="36"/>
        <v>-0.6973015668351934</v>
      </c>
      <c r="AO29" s="16">
        <f t="shared" si="36"/>
        <v>-0.69280139208537972</v>
      </c>
      <c r="AP29" s="16">
        <f t="shared" si="36"/>
        <v>-0.68755229243102123</v>
      </c>
      <c r="AQ29" s="16">
        <f t="shared" si="36"/>
        <v>-0.68161226781122808</v>
      </c>
      <c r="AR29" s="16">
        <f t="shared" si="36"/>
        <v>-0.67504394238457022</v>
      </c>
      <c r="AS29" s="16">
        <f t="shared" si="36"/>
        <v>-0.66791295789088001</v>
      </c>
      <c r="AT29" s="16">
        <f t="shared" si="36"/>
        <v>-0.66028643875875681</v>
      </c>
      <c r="AU29" s="16">
        <f t="shared" si="36"/>
        <v>-0.65223158487345523</v>
      </c>
      <c r="AV29" s="16">
        <f t="shared" si="36"/>
        <v>-0.6438144325142714</v>
      </c>
      <c r="AW29" s="16">
        <f t="shared" si="36"/>
        <v>-0.63509880834782584</v>
      </c>
      <c r="AX29" s="16">
        <f t="shared" si="36"/>
        <v>-0.62614548692555005</v>
      </c>
      <c r="AY29" s="16">
        <f t="shared" si="36"/>
        <v>-0.61701154984782058</v>
      </c>
      <c r="AZ29" s="16">
        <f t="shared" si="36"/>
        <v>-0.60774993514615527</v>
      </c>
      <c r="BA29" s="16">
        <f t="shared" si="36"/>
        <v>-0.59840915863086996</v>
      </c>
      <c r="BB29" s="16">
        <f t="shared" si="36"/>
        <v>-0.58903318478823441</v>
      </c>
      <c r="BC29" s="16">
        <f t="shared" si="36"/>
        <v>-0.57966142292698652</v>
      </c>
      <c r="BD29" s="16">
        <f t="shared" si="36"/>
        <v>-0.57032882420856568</v>
      </c>
      <c r="BE29" s="16">
        <f t="shared" si="36"/>
        <v>-0.56106605646630137</v>
      </c>
      <c r="BF29" s="16">
        <f t="shared" si="36"/>
        <v>-0.55189973587643271</v>
      </c>
      <c r="BG29" s="16">
        <f t="shared" si="36"/>
        <v>-0.54285269720360807</v>
      </c>
      <c r="BH29" s="16">
        <f t="shared" si="36"/>
        <v>-0.53394428719998843</v>
      </c>
      <c r="BI29" s="16">
        <f t="shared" si="36"/>
        <v>-0.52519066856480034</v>
      </c>
      <c r="BJ29" s="16">
        <f t="shared" si="36"/>
        <v>-0.51660512451723739</v>
      </c>
      <c r="BK29" s="16">
        <f t="shared" si="36"/>
        <v>-0.50819835640758249</v>
      </c>
      <c r="BL29" s="16">
        <f t="shared" si="36"/>
        <v>-0.49997876884420489</v>
      </c>
      <c r="BM29" s="16">
        <f t="shared" si="36"/>
        <v>-0.49195273853703841</v>
      </c>
      <c r="BN29" s="16">
        <f t="shared" ref="BN29:DY29" si="37">$B$6/SQRT(BN27+$B$6*$B$6)</f>
        <v>-0.48412486446408981</v>
      </c>
      <c r="BO29" s="16">
        <f t="shared" si="37"/>
        <v>-0.47649819808367988</v>
      </c>
      <c r="BP29" s="16">
        <f t="shared" si="37"/>
        <v>-0.46907445317631463</v>
      </c>
      <c r="BQ29" s="16">
        <f t="shared" si="37"/>
        <v>-0.46185419554382323</v>
      </c>
      <c r="BR29" s="16">
        <f t="shared" si="37"/>
        <v>-0.45483701325654174</v>
      </c>
      <c r="BS29" s="16">
        <f t="shared" si="37"/>
        <v>-0.44802166845608482</v>
      </c>
      <c r="BT29" s="16">
        <f t="shared" si="37"/>
        <v>-0.44140623192203976</v>
      </c>
      <c r="BU29" s="16">
        <f t="shared" si="37"/>
        <v>-0.43498820172198105</v>
      </c>
      <c r="BV29" s="16">
        <f t="shared" si="37"/>
        <v>-0.42876460730751326</v>
      </c>
      <c r="BW29" s="16">
        <f t="shared" si="37"/>
        <v>-0.42273210041267112</v>
      </c>
      <c r="BX29" s="16">
        <f t="shared" si="37"/>
        <v>-0.41688703406943545</v>
      </c>
      <c r="BY29" s="16">
        <f t="shared" si="37"/>
        <v>-0.41122553098978842</v>
      </c>
      <c r="BZ29" s="16">
        <f t="shared" si="37"/>
        <v>-0.40574354248347605</v>
      </c>
      <c r="CA29" s="16">
        <f t="shared" si="37"/>
        <v>-0.40043689899216867</v>
      </c>
      <c r="CB29" s="16">
        <f t="shared" si="37"/>
        <v>-0.39530135322895654</v>
      </c>
      <c r="CC29" s="16">
        <f t="shared" si="37"/>
        <v>-0.39033261682067855</v>
      </c>
      <c r="CD29" s="16">
        <f t="shared" si="37"/>
        <v>-0.3855263912619396</v>
      </c>
      <c r="CE29" s="16">
        <f t="shared" si="37"/>
        <v>-0.38087839390547973</v>
      </c>
      <c r="CF29" s="16">
        <f t="shared" si="37"/>
        <v>-0.37638437963484567</v>
      </c>
      <c r="CG29" s="16">
        <f t="shared" si="37"/>
        <v>-0.37204015879261787</v>
      </c>
      <c r="CH29" s="16">
        <f t="shared" si="37"/>
        <v>-0.36784161187098302</v>
      </c>
      <c r="CI29" s="16">
        <f t="shared" si="37"/>
        <v>-0.36378470141115821</v>
      </c>
      <c r="CJ29" s="16">
        <f t="shared" si="37"/>
        <v>-0.35986548150388264</v>
      </c>
      <c r="CK29" s="16">
        <f t="shared" si="37"/>
        <v>-0.35608010523455469</v>
      </c>
      <c r="CL29" s="16">
        <f t="shared" si="37"/>
        <v>-0.35242483037325117</v>
      </c>
      <c r="CM29" s="16">
        <f t="shared" si="37"/>
        <v>-0.34889602357138877</v>
      </c>
      <c r="CN29" s="16">
        <f t="shared" si="37"/>
        <v>-0.34549016329276011</v>
      </c>
      <c r="CO29" s="16">
        <f t="shared" si="37"/>
        <v>-0.34220384167667295</v>
      </c>
      <c r="CP29" s="16">
        <f t="shared" si="37"/>
        <v>-0.33903376550454012</v>
      </c>
      <c r="CQ29" s="16">
        <f t="shared" si="37"/>
        <v>-0.33597675641812874</v>
      </c>
      <c r="CR29" s="16">
        <f t="shared" si="37"/>
        <v>-0.33302975051741979</v>
      </c>
      <c r="CS29" s="16">
        <f t="shared" si="37"/>
        <v>-0.33018979744834048</v>
      </c>
      <c r="CT29" s="16">
        <f t="shared" si="37"/>
        <v>-0.32745405907519853</v>
      </c>
      <c r="CU29" s="16">
        <f t="shared" si="37"/>
        <v>-0.32481980781921793</v>
      </c>
      <c r="CV29" s="16">
        <f t="shared" si="37"/>
        <v>-0.32228442473289964</v>
      </c>
      <c r="CW29" s="16">
        <f t="shared" si="37"/>
        <v>-0.31984539736979228</v>
      </c>
      <c r="CX29" s="16">
        <f t="shared" si="37"/>
        <v>-0.31750031750047625</v>
      </c>
      <c r="CY29" s="16">
        <f t="shared" si="37"/>
        <v>-0.31524687871795765</v>
      </c>
      <c r="CZ29" s="16">
        <f t="shared" si="37"/>
        <v>-0.31308287396909584</v>
      </c>
      <c r="DA29" s="16">
        <f t="shared" si="37"/>
        <v>-0.31100619304301214</v>
      </c>
      <c r="DB29" s="16">
        <f t="shared" si="37"/>
        <v>-0.30901482004253694</v>
      </c>
      <c r="DC29" s="16">
        <f t="shared" si="37"/>
        <v>-0.30710683086054219</v>
      </c>
      <c r="DD29" s="16">
        <f t="shared" si="37"/>
        <v>-0.30528039067938539</v>
      </c>
      <c r="DE29" s="16">
        <f t="shared" si="37"/>
        <v>-0.30353375150859307</v>
      </c>
      <c r="DF29" s="16">
        <f t="shared" si="37"/>
        <v>-0.30186524977324991</v>
      </c>
      <c r="DG29" s="16">
        <f t="shared" si="37"/>
        <v>-0.30027330396329205</v>
      </c>
      <c r="DH29" s="16">
        <f t="shared" si="37"/>
        <v>-0.2987564123519682</v>
      </c>
      <c r="DI29" s="16">
        <f t="shared" si="37"/>
        <v>-0.29731315079009069</v>
      </c>
      <c r="DJ29" s="16">
        <f t="shared" si="37"/>
        <v>-0.29594217058130073</v>
      </c>
      <c r="DK29" s="16">
        <f t="shared" si="37"/>
        <v>-0.29464219644240308</v>
      </c>
      <c r="DL29" s="16">
        <f t="shared" si="37"/>
        <v>-0.29341202455183429</v>
      </c>
      <c r="DM29" s="16">
        <f t="shared" si="37"/>
        <v>-0.29225052068850438</v>
      </c>
      <c r="DN29" s="16">
        <f t="shared" si="37"/>
        <v>-0.29115661846256569</v>
      </c>
      <c r="DO29" s="16">
        <f t="shared" si="37"/>
        <v>-0.29012931763910027</v>
      </c>
      <c r="DP29" s="16">
        <f t="shared" si="37"/>
        <v>-0.2891676825552526</v>
      </c>
      <c r="DQ29" s="16">
        <f t="shared" si="37"/>
        <v>-0.28827084063096586</v>
      </c>
      <c r="DR29" s="16">
        <f t="shared" si="37"/>
        <v>-0.28743798097318429</v>
      </c>
      <c r="DS29" s="16">
        <f t="shared" si="37"/>
        <v>-0.28666835307315397</v>
      </c>
      <c r="DT29" s="16">
        <f t="shared" si="37"/>
        <v>-0.28596126559628493</v>
      </c>
      <c r="DU29" s="16">
        <f t="shared" si="37"/>
        <v>-0.28531608526391133</v>
      </c>
      <c r="DV29" s="16">
        <f t="shared" si="37"/>
        <v>-0.2847322358262056</v>
      </c>
      <c r="DW29" s="16">
        <f t="shared" si="37"/>
        <v>-0.28420919712545462</v>
      </c>
      <c r="DX29" s="16">
        <f t="shared" si="37"/>
        <v>-0.28374650424888953</v>
      </c>
      <c r="DY29" s="16">
        <f t="shared" si="37"/>
        <v>-0.28334374677026974</v>
      </c>
      <c r="DZ29" s="16">
        <f t="shared" ref="DZ29:GK29" si="38">$B$6/SQRT(DZ27+$B$6*$B$6)</f>
        <v>-0.28300056807945101</v>
      </c>
      <c r="EA29" s="16">
        <f t="shared" si="38"/>
        <v>-0.2827166647992162</v>
      </c>
      <c r="EB29" s="16">
        <f t="shared" si="38"/>
        <v>-0.28249178628871108</v>
      </c>
      <c r="EC29" s="16">
        <f t="shared" si="38"/>
        <v>-0.28232573423290258</v>
      </c>
      <c r="ED29" s="16">
        <f t="shared" si="38"/>
        <v>-0.28221836231756342</v>
      </c>
      <c r="EE29" s="16">
        <f t="shared" si="38"/>
        <v>-0.28216957598938019</v>
      </c>
      <c r="EF29" s="16">
        <f t="shared" si="38"/>
        <v>-0.28217933230088366</v>
      </c>
      <c r="EG29" s="16">
        <f t="shared" si="38"/>
        <v>-0.28224763984000262</v>
      </c>
      <c r="EH29" s="16">
        <f t="shared" si="38"/>
        <v>-0.28237455874415085</v>
      </c>
      <c r="EI29" s="16">
        <f t="shared" si="38"/>
        <v>-0.28256020079886607</v>
      </c>
      <c r="EJ29" s="16">
        <f t="shared" si="38"/>
        <v>-0.28280472962112646</v>
      </c>
      <c r="EK29" s="16">
        <f t="shared" si="38"/>
        <v>-0.28310836092757835</v>
      </c>
      <c r="EL29" s="16">
        <f t="shared" si="38"/>
        <v>-0.28347136288801084</v>
      </c>
      <c r="EM29" s="16">
        <f t="shared" si="38"/>
        <v>-0.28389405656451233</v>
      </c>
      <c r="EN29" s="16">
        <f t="shared" si="38"/>
        <v>-0.28437681643683427</v>
      </c>
      <c r="EO29" s="16">
        <f t="shared" si="38"/>
        <v>-0.28492007101457123</v>
      </c>
      <c r="EP29" s="16">
        <f t="shared" si="38"/>
        <v>-0.28552430353683844</v>
      </c>
      <c r="EQ29" s="16">
        <f t="shared" si="38"/>
        <v>-0.28619005276018472</v>
      </c>
      <c r="ER29" s="16">
        <f t="shared" si="38"/>
        <v>-0.28691791383552423</v>
      </c>
      <c r="ES29" s="16">
        <f t="shared" si="38"/>
        <v>-0.28770853927489132</v>
      </c>
      <c r="ET29" s="16">
        <f t="shared" si="38"/>
        <v>-0.28856264000882498</v>
      </c>
      <c r="EU29" s="16">
        <f t="shared" si="38"/>
        <v>-0.2894809865351618</v>
      </c>
      <c r="EV29" s="16">
        <f t="shared" si="38"/>
        <v>-0.29046441015995883</v>
      </c>
      <c r="EW29" s="16">
        <f t="shared" si="38"/>
        <v>-0.29151380433117408</v>
      </c>
      <c r="EX29" s="16">
        <f t="shared" si="38"/>
        <v>-0.29263012606558786</v>
      </c>
      <c r="EY29" s="16">
        <f t="shared" si="38"/>
        <v>-0.2938143974692663</v>
      </c>
      <c r="EZ29" s="16">
        <f t="shared" si="38"/>
        <v>-0.29506770735161059</v>
      </c>
      <c r="FA29" s="16">
        <f t="shared" si="38"/>
        <v>-0.29639121293272258</v>
      </c>
      <c r="FB29" s="16">
        <f t="shared" si="38"/>
        <v>-0.29778614164341322</v>
      </c>
      <c r="FC29" s="16">
        <f t="shared" si="38"/>
        <v>-0.29925379301668964</v>
      </c>
      <c r="FD29" s="16">
        <f t="shared" si="38"/>
        <v>-0.3007955406689517</v>
      </c>
      <c r="FE29" s="16">
        <f t="shared" si="38"/>
        <v>-0.30241283436839861</v>
      </c>
      <c r="FF29" s="16">
        <f t="shared" si="38"/>
        <v>-0.30410720218727311</v>
      </c>
      <c r="FG29" s="16">
        <f t="shared" si="38"/>
        <v>-0.30588025273351899</v>
      </c>
      <c r="FH29" s="16">
        <f t="shared" si="38"/>
        <v>-0.30773367745618629</v>
      </c>
      <c r="FI29" s="16">
        <f t="shared" si="38"/>
        <v>-0.30966925301744724</v>
      </c>
      <c r="FJ29" s="16">
        <f t="shared" si="38"/>
        <v>-0.3116888437223469</v>
      </c>
      <c r="FK29" s="16">
        <f t="shared" si="38"/>
        <v>-0.313794403995374</v>
      </c>
      <c r="FL29" s="16">
        <f t="shared" si="38"/>
        <v>-0.31598798089054503</v>
      </c>
      <c r="FM29" s="16">
        <f t="shared" si="38"/>
        <v>-0.31827171661889242</v>
      </c>
      <c r="FN29" s="16">
        <f t="shared" si="38"/>
        <v>-0.3206478510739868</v>
      </c>
      <c r="FO29" s="16">
        <f t="shared" si="38"/>
        <v>-0.32311872433230965</v>
      </c>
      <c r="FP29" s="16">
        <f t="shared" si="38"/>
        <v>-0.32568677910087246</v>
      </c>
      <c r="FQ29" s="16">
        <f t="shared" si="38"/>
        <v>-0.32835456307933364</v>
      </c>
      <c r="FR29" s="16">
        <f t="shared" si="38"/>
        <v>-0.33112473119790464</v>
      </c>
      <c r="FS29" s="16">
        <f t="shared" si="38"/>
        <v>-0.33400004768543518</v>
      </c>
      <c r="FT29" s="16">
        <f t="shared" si="38"/>
        <v>-0.33698338791408644</v>
      </c>
      <c r="FU29" s="16">
        <f t="shared" si="38"/>
        <v>-0.3400777399577854</v>
      </c>
      <c r="FV29" s="16">
        <f t="shared" si="38"/>
        <v>-0.34328620579102703</v>
      </c>
      <c r="FW29" s="16">
        <f t="shared" si="38"/>
        <v>-0.34661200204235493</v>
      </c>
      <c r="FX29" s="16">
        <f t="shared" si="38"/>
        <v>-0.3500584602027802</v>
      </c>
      <c r="FY29" s="16">
        <f t="shared" si="38"/>
        <v>-0.35362902617324798</v>
      </c>
      <c r="FZ29" s="16">
        <f t="shared" si="38"/>
        <v>-0.35732725901674428</v>
      </c>
      <c r="GA29" s="16">
        <f t="shared" si="38"/>
        <v>-0.3611568287594627</v>
      </c>
      <c r="GB29" s="16">
        <f t="shared" si="38"/>
        <v>-0.36512151306126656</v>
      </c>
      <c r="GC29" s="16">
        <f t="shared" si="38"/>
        <v>-0.36922519254813835</v>
      </c>
      <c r="GD29" s="16">
        <f t="shared" si="38"/>
        <v>-0.3734718445680103</v>
      </c>
      <c r="GE29" s="16">
        <f t="shared" si="38"/>
        <v>-0.3778655350959052</v>
      </c>
      <c r="GF29" s="16">
        <f t="shared" si="38"/>
        <v>-0.38241040847426438</v>
      </c>
      <c r="GG29" s="16">
        <f t="shared" si="38"/>
        <v>-0.38711067462928195</v>
      </c>
      <c r="GH29" s="16">
        <f t="shared" si="38"/>
        <v>-0.39197059335357648</v>
      </c>
      <c r="GI29" s="16">
        <f t="shared" si="38"/>
        <v>-0.3969944551892805</v>
      </c>
      <c r="GJ29" s="16">
        <f t="shared" si="38"/>
        <v>-0.40218655838329298</v>
      </c>
      <c r="GK29" s="16">
        <f t="shared" si="38"/>
        <v>-0.40755118131789997</v>
      </c>
      <c r="GL29" s="16">
        <f t="shared" ref="GL29:GT29" si="39">$B$6/SQRT(GL27+$B$6*$B$6)</f>
        <v>-0.4130925497452243</v>
      </c>
      <c r="GM29" s="16">
        <f t="shared" si="39"/>
        <v>-0.4188147980733456</v>
      </c>
      <c r="GN29" s="16">
        <f t="shared" si="39"/>
        <v>-0.42472192386611662</v>
      </c>
      <c r="GO29" s="16">
        <f t="shared" si="39"/>
        <v>-0.43081773462890416</v>
      </c>
      <c r="GP29" s="16">
        <f t="shared" si="39"/>
        <v>-0.43710578586061688</v>
      </c>
      <c r="GQ29" s="16">
        <f t="shared" si="39"/>
        <v>-0.44358930926125906</v>
      </c>
      <c r="GR29" s="16">
        <f t="shared" si="39"/>
        <v>-0.4502711298978872</v>
      </c>
      <c r="GS29" s="16">
        <f t="shared" si="39"/>
        <v>-0.45715357105571774</v>
      </c>
      <c r="GT29" s="16">
        <f t="shared" si="39"/>
        <v>-0.46423834544262971</v>
      </c>
      <c r="GU29" s="16"/>
      <c r="GV29" s="16"/>
      <c r="GW29" s="16"/>
      <c r="GX29" s="16"/>
      <c r="GY29" s="16"/>
      <c r="GZ29" s="16"/>
      <c r="HA29" s="16"/>
      <c r="HB29" s="16"/>
      <c r="HC29" s="16"/>
      <c r="HD29" s="16"/>
      <c r="HE29" s="16"/>
      <c r="HF29" s="16"/>
      <c r="HG29" s="16"/>
      <c r="HH29" s="16"/>
      <c r="HI29" s="16"/>
      <c r="HJ29" s="16"/>
      <c r="HK29" s="16"/>
      <c r="HL29" s="16"/>
      <c r="HM29" s="16"/>
      <c r="HN29" s="16"/>
      <c r="HO29" s="16"/>
      <c r="HP29" s="16"/>
      <c r="HQ29" s="16"/>
      <c r="HR29" s="16"/>
      <c r="HS29" s="16"/>
      <c r="HT29" s="16"/>
      <c r="HU29" s="16"/>
      <c r="HV29" s="16"/>
      <c r="HW29" s="16"/>
      <c r="HX29" s="16"/>
      <c r="HY29" s="16"/>
      <c r="HZ29" s="16"/>
      <c r="IA29" s="16"/>
      <c r="IB29" s="16"/>
      <c r="IC29" s="16"/>
      <c r="ID29" s="16"/>
      <c r="IE29" s="16"/>
      <c r="IF29" s="16"/>
      <c r="IG29" s="16"/>
      <c r="IH29" s="16"/>
      <c r="II29" s="16"/>
      <c r="IJ29" s="16"/>
      <c r="IK29" s="16"/>
      <c r="IL29" s="16"/>
      <c r="IM29" s="16"/>
      <c r="IN29" s="16"/>
      <c r="IO29" s="16"/>
      <c r="IP29" s="16"/>
      <c r="IQ29" s="16"/>
      <c r="IR29" s="16"/>
      <c r="IS29" s="16"/>
    </row>
    <row r="30" spans="1:253" ht="16.5" customHeight="1" x14ac:dyDescent="0.15">
      <c r="A30" s="8" t="s">
        <v>36</v>
      </c>
      <c r="B30" s="16">
        <f t="shared" ref="B30:BM30" si="40">B26/B27*(B28-B29)</f>
        <v>-3.0609121677535975E-2</v>
      </c>
      <c r="C30" s="16">
        <f t="shared" si="40"/>
        <v>-3.2147296634018073E-2</v>
      </c>
      <c r="D30" s="16">
        <f t="shared" si="40"/>
        <v>-3.3358386139816995E-2</v>
      </c>
      <c r="E30" s="16">
        <f t="shared" si="40"/>
        <v>-3.4177465377737873E-2</v>
      </c>
      <c r="F30" s="16">
        <f t="shared" si="40"/>
        <v>-3.4532217525315025E-2</v>
      </c>
      <c r="G30" s="16">
        <f t="shared" si="40"/>
        <v>-3.4342426256716935E-2</v>
      </c>
      <c r="H30" s="16">
        <f t="shared" si="40"/>
        <v>-3.3519539186996926E-2</v>
      </c>
      <c r="I30" s="16">
        <f t="shared" si="40"/>
        <v>-3.1966348637531353E-2</v>
      </c>
      <c r="J30" s="16">
        <f t="shared" si="40"/>
        <v>-2.9576850568912395E-2</v>
      </c>
      <c r="K30" s="16">
        <f t="shared" si="40"/>
        <v>-2.6236359990130211E-2</v>
      </c>
      <c r="L30" s="16">
        <f t="shared" si="40"/>
        <v>-2.1821981688947858E-2</v>
      </c>
      <c r="M30" s="16">
        <f t="shared" si="40"/>
        <v>-1.620355848061527E-2</v>
      </c>
      <c r="N30" s="16">
        <f t="shared" si="40"/>
        <v>-9.2452445276001577E-3</v>
      </c>
      <c r="O30" s="16">
        <f t="shared" si="40"/>
        <v>-8.0787697164915546E-4</v>
      </c>
      <c r="P30" s="16">
        <f t="shared" si="40"/>
        <v>9.2476577768754783E-3</v>
      </c>
      <c r="Q30" s="16">
        <f t="shared" si="40"/>
        <v>2.1055850862143958E-2</v>
      </c>
      <c r="R30" s="16">
        <f t="shared" si="40"/>
        <v>3.4740576865568522E-2</v>
      </c>
      <c r="S30" s="16">
        <f t="shared" si="40"/>
        <v>5.0407486403142861E-2</v>
      </c>
      <c r="T30" s="16">
        <f t="shared" si="40"/>
        <v>6.8134650546650313E-2</v>
      </c>
      <c r="U30" s="16">
        <f t="shared" si="40"/>
        <v>8.7961429842872696E-2</v>
      </c>
      <c r="V30" s="16">
        <f t="shared" si="40"/>
        <v>0.10987571370237749</v>
      </c>
      <c r="W30" s="16">
        <f t="shared" si="40"/>
        <v>0.13379992678811287</v>
      </c>
      <c r="X30" s="16">
        <f t="shared" si="40"/>
        <v>0.15957653227430951</v>
      </c>
      <c r="Y30" s="16">
        <f t="shared" si="40"/>
        <v>0.1869541662776322</v>
      </c>
      <c r="Z30" s="16">
        <f t="shared" si="40"/>
        <v>0.21557597727715941</v>
      </c>
      <c r="AA30" s="16">
        <f t="shared" si="40"/>
        <v>0.24497214953097476</v>
      </c>
      <c r="AB30" s="16">
        <f t="shared" si="40"/>
        <v>0.27455885444360717</v>
      </c>
      <c r="AC30" s="16">
        <f t="shared" si="40"/>
        <v>0.30364586410652811</v>
      </c>
      <c r="AD30" s="16">
        <f t="shared" si="40"/>
        <v>0.33145463906495659</v>
      </c>
      <c r="AE30" s="16">
        <f t="shared" si="40"/>
        <v>0.3571477711879697</v>
      </c>
      <c r="AF30" s="16">
        <f t="shared" si="40"/>
        <v>0.3798692241611602</v>
      </c>
      <c r="AG30" s="16">
        <f t="shared" si="40"/>
        <v>0.39879301986957516</v>
      </c>
      <c r="AH30" s="16">
        <f t="shared" si="40"/>
        <v>0.41317618579005644</v>
      </c>
      <c r="AI30" s="16">
        <f t="shared" si="40"/>
        <v>0.42241034353919288</v>
      </c>
      <c r="AJ30" s="16">
        <f t="shared" si="40"/>
        <v>0.42606572456285907</v>
      </c>
      <c r="AK30" s="16">
        <f t="shared" si="40"/>
        <v>0.42392193876684181</v>
      </c>
      <c r="AL30" s="16">
        <f t="shared" si="40"/>
        <v>0.41598150541299972</v>
      </c>
      <c r="AM30" s="16">
        <f t="shared" si="40"/>
        <v>0.40246466474748688</v>
      </c>
      <c r="AN30" s="16">
        <f t="shared" si="40"/>
        <v>0.38378675817173058</v>
      </c>
      <c r="AO30" s="16">
        <f t="shared" si="40"/>
        <v>0.36052186220343491</v>
      </c>
      <c r="AP30" s="16">
        <f t="shared" si="40"/>
        <v>0.33335789209589706</v>
      </c>
      <c r="AQ30" s="16">
        <f t="shared" si="40"/>
        <v>0.30304883691572387</v>
      </c>
      <c r="AR30" s="16">
        <f t="shared" si="40"/>
        <v>0.27036923364830867</v>
      </c>
      <c r="AS30" s="16">
        <f t="shared" si="40"/>
        <v>0.23607473965360282</v>
      </c>
      <c r="AT30" s="16">
        <f t="shared" si="40"/>
        <v>0.20087111402275909</v>
      </c>
      <c r="AU30" s="16">
        <f t="shared" si="40"/>
        <v>0.16539242404036364</v>
      </c>
      <c r="AV30" s="16">
        <f t="shared" si="40"/>
        <v>0.13018809257525846</v>
      </c>
      <c r="AW30" s="16">
        <f t="shared" si="40"/>
        <v>9.5717600849112419E-2</v>
      </c>
      <c r="AX30" s="16">
        <f t="shared" si="40"/>
        <v>6.2351252810506394E-2</v>
      </c>
      <c r="AY30" s="16">
        <f t="shared" si="40"/>
        <v>3.0375318130502135E-2</v>
      </c>
      <c r="AZ30" s="16">
        <f t="shared" si="40"/>
        <v>5.7564652402845733E-17</v>
      </c>
      <c r="BA30" s="16">
        <f t="shared" si="40"/>
        <v>-2.8631075461959477E-2</v>
      </c>
      <c r="BB30" s="16">
        <f t="shared" si="40"/>
        <v>-5.5430856252095401E-2</v>
      </c>
      <c r="BC30" s="16">
        <f t="shared" si="40"/>
        <v>-8.0359068583639295E-2</v>
      </c>
      <c r="BD30" s="16">
        <f t="shared" si="40"/>
        <v>-0.10341309843609485</v>
      </c>
      <c r="BE30" s="16">
        <f t="shared" si="40"/>
        <v>-0.12461982032789211</v>
      </c>
      <c r="BF30" s="16">
        <f t="shared" si="40"/>
        <v>-0.14402849304689083</v>
      </c>
      <c r="BG30" s="16">
        <f t="shared" si="40"/>
        <v>-0.1617047372122602</v>
      </c>
      <c r="BH30" s="16">
        <f t="shared" si="40"/>
        <v>-0.17772554168081262</v>
      </c>
      <c r="BI30" s="16">
        <f t="shared" si="40"/>
        <v>-0.19217520630017729</v>
      </c>
      <c r="BJ30" s="16">
        <f t="shared" si="40"/>
        <v>-0.20514210948967168</v>
      </c>
      <c r="BK30" s="16">
        <f t="shared" si="40"/>
        <v>-0.21671618407882257</v>
      </c>
      <c r="BL30" s="16">
        <f t="shared" si="40"/>
        <v>-0.22698698869061976</v>
      </c>
      <c r="BM30" s="16">
        <f t="shared" si="40"/>
        <v>-0.23604227099443817</v>
      </c>
      <c r="BN30" s="16">
        <f t="shared" ref="BN30:DY30" si="41">BN26/BN27*(BN28-BN29)</f>
        <v>-0.24396693075910836</v>
      </c>
      <c r="BO30" s="16">
        <f t="shared" si="41"/>
        <v>-0.25084230306845751</v>
      </c>
      <c r="BP30" s="16">
        <f t="shared" si="41"/>
        <v>-0.25674569422679583</v>
      </c>
      <c r="BQ30" s="16">
        <f t="shared" si="41"/>
        <v>-0.26175011414940086</v>
      </c>
      <c r="BR30" s="16">
        <f t="shared" si="41"/>
        <v>-0.26592415908782663</v>
      </c>
      <c r="BS30" s="16">
        <f t="shared" si="41"/>
        <v>-0.26933200727288276</v>
      </c>
      <c r="BT30" s="16">
        <f t="shared" si="41"/>
        <v>-0.27203349748798777</v>
      </c>
      <c r="BU30" s="16">
        <f t="shared" si="41"/>
        <v>-0.27408426680371828</v>
      </c>
      <c r="BV30" s="16">
        <f t="shared" si="41"/>
        <v>-0.27553592883854344</v>
      </c>
      <c r="BW30" s="16">
        <f t="shared" si="41"/>
        <v>-0.27643627810151167</v>
      </c>
      <c r="BX30" s="16">
        <f t="shared" si="41"/>
        <v>-0.27682950935916589</v>
      </c>
      <c r="BY30" s="16">
        <f t="shared" si="41"/>
        <v>-0.27675644368069169</v>
      </c>
      <c r="BZ30" s="16">
        <f t="shared" si="41"/>
        <v>-0.27625475496819357</v>
      </c>
      <c r="CA30" s="16">
        <f t="shared" si="41"/>
        <v>-0.27535919247398977</v>
      </c>
      <c r="CB30" s="16">
        <f t="shared" si="41"/>
        <v>-0.27410179613004371</v>
      </c>
      <c r="CC30" s="16">
        <f t="shared" si="41"/>
        <v>-0.2725121025384461</v>
      </c>
      <c r="CD30" s="16">
        <f t="shared" si="41"/>
        <v>-0.27061734025621964</v>
      </c>
      <c r="CE30" s="16">
        <f t="shared" si="41"/>
        <v>-0.26844261360191002</v>
      </c>
      <c r="CF30" s="16">
        <f t="shared" si="41"/>
        <v>-0.26601107465554885</v>
      </c>
      <c r="CG30" s="16">
        <f t="shared" si="41"/>
        <v>-0.26334408345005084</v>
      </c>
      <c r="CH30" s="16">
        <f t="shared" si="41"/>
        <v>-0.26046135658695624</v>
      </c>
      <c r="CI30" s="16">
        <f t="shared" si="41"/>
        <v>-0.25738110467344583</v>
      </c>
      <c r="CJ30" s="16">
        <f t="shared" si="41"/>
        <v>-0.25412015908723962</v>
      </c>
      <c r="CK30" s="16">
        <f t="shared" si="41"/>
        <v>-0.25069408864437975</v>
      </c>
      <c r="CL30" s="16">
        <f t="shared" si="41"/>
        <v>-0.24711730678225213</v>
      </c>
      <c r="CM30" s="16">
        <f t="shared" si="41"/>
        <v>-0.24340316988453298</v>
      </c>
      <c r="CN30" s="16">
        <f t="shared" si="41"/>
        <v>-0.2395640673722948</v>
      </c>
      <c r="CO30" s="16">
        <f t="shared" si="41"/>
        <v>-0.23561150417108881</v>
      </c>
      <c r="CP30" s="16">
        <f t="shared" si="41"/>
        <v>-0.23155617614115007</v>
      </c>
      <c r="CQ30" s="16">
        <f t="shared" si="41"/>
        <v>-0.22740803902976298</v>
      </c>
      <c r="CR30" s="16">
        <f t="shared" si="41"/>
        <v>-0.22317637147340988</v>
      </c>
      <c r="CS30" s="16">
        <f t="shared" si="41"/>
        <v>-0.2188698325442103</v>
      </c>
      <c r="CT30" s="16">
        <f t="shared" si="41"/>
        <v>-0.21449651430149486</v>
      </c>
      <c r="CU30" s="16">
        <f t="shared" si="41"/>
        <v>-0.21006398977601434</v>
      </c>
      <c r="CV30" s="16">
        <f t="shared" si="41"/>
        <v>-0.20557935678185227</v>
      </c>
      <c r="CW30" s="16">
        <f t="shared" si="41"/>
        <v>-0.20104927791998647</v>
      </c>
      <c r="CX30" s="16">
        <f t="shared" si="41"/>
        <v>-0.19648001710791801</v>
      </c>
      <c r="CY30" s="16">
        <f t="shared" si="41"/>
        <v>-0.19187747294198318</v>
      </c>
      <c r="CZ30" s="16">
        <f t="shared" si="41"/>
        <v>-0.18724720917298063</v>
      </c>
      <c r="DA30" s="16">
        <f t="shared" si="41"/>
        <v>-0.1825944825515782</v>
      </c>
      <c r="DB30" s="16">
        <f t="shared" si="41"/>
        <v>-0.17792426827759994</v>
      </c>
      <c r="DC30" s="16">
        <f t="shared" si="41"/>
        <v>-0.17324128326666502</v>
      </c>
      <c r="DD30" s="16">
        <f t="shared" si="41"/>
        <v>-0.16855000742867957</v>
      </c>
      <c r="DE30" s="16">
        <f t="shared" si="41"/>
        <v>-0.16385470313529221</v>
      </c>
      <c r="DF30" s="16">
        <f t="shared" si="41"/>
        <v>-0.15915943303749522</v>
      </c>
      <c r="DG30" s="16">
        <f t="shared" si="41"/>
        <v>-0.15446807638001009</v>
      </c>
      <c r="DH30" s="16">
        <f t="shared" si="41"/>
        <v>-0.14978434394581808</v>
      </c>
      <c r="DI30" s="16">
        <f t="shared" si="41"/>
        <v>-0.14511179175210312</v>
      </c>
      <c r="DJ30" s="16">
        <f t="shared" si="41"/>
        <v>-0.1404538336078518</v>
      </c>
      <c r="DK30" s="16">
        <f t="shared" si="41"/>
        <v>-0.13581375263333811</v>
      </c>
      <c r="DL30" s="16">
        <f t="shared" si="41"/>
        <v>-0.13119471183259904</v>
      </c>
      <c r="DM30" s="16">
        <f t="shared" si="41"/>
        <v>-0.12659976380172094</v>
      </c>
      <c r="DN30" s="16">
        <f t="shared" si="41"/>
        <v>-0.12203185964822159</v>
      </c>
      <c r="DO30" s="16">
        <f t="shared" si="41"/>
        <v>-0.11749385718996255</v>
      </c>
      <c r="DP30" s="16">
        <f t="shared" si="41"/>
        <v>-0.11298852849580419</v>
      </c>
      <c r="DQ30" s="16">
        <f t="shared" si="41"/>
        <v>-0.10851856682454809</v>
      </c>
      <c r="DR30" s="16">
        <f t="shared" si="41"/>
        <v>-0.10408659301356492</v>
      </c>
      <c r="DS30" s="16">
        <f t="shared" si="41"/>
        <v>-9.9695161363812693E-2</v>
      </c>
      <c r="DT30" s="16">
        <f t="shared" si="41"/>
        <v>-9.5346765063680755E-2</v>
      </c>
      <c r="DU30" s="16">
        <f t="shared" si="41"/>
        <v>-9.1043841190194097E-2</v>
      </c>
      <c r="DV30" s="16">
        <f t="shared" si="41"/>
        <v>-8.6788775322557604E-2</v>
      </c>
      <c r="DW30" s="16">
        <f t="shared" si="41"/>
        <v>-8.2583905799761631E-2</v>
      </c>
      <c r="DX30" s="16">
        <f t="shared" si="41"/>
        <v>-7.8431527650988625E-2</v>
      </c>
      <c r="DY30" s="16">
        <f t="shared" si="41"/>
        <v>-7.4333896224820881E-2</v>
      </c>
      <c r="DZ30" s="16">
        <f t="shared" ref="DZ30:GK30" si="42">DZ26/DZ27*(DZ28-DZ29)</f>
        <v>-7.0293230540724908E-2</v>
      </c>
      <c r="EA30" s="16">
        <f t="shared" si="42"/>
        <v>-6.6311716383959177E-2</v>
      </c>
      <c r="EB30" s="16">
        <f t="shared" si="42"/>
        <v>-6.2391509162886265E-2</v>
      </c>
      <c r="EC30" s="16">
        <f t="shared" si="42"/>
        <v>-5.8534736545660437E-2</v>
      </c>
      <c r="ED30" s="16">
        <f t="shared" si="42"/>
        <v>-5.4743500891372331E-2</v>
      </c>
      <c r="EE30" s="16">
        <f t="shared" si="42"/>
        <v>-5.1019881488959154E-2</v>
      </c>
      <c r="EF30" s="16">
        <f t="shared" si="42"/>
        <v>-4.7365936615500738E-2</v>
      </c>
      <c r="EG30" s="16">
        <f t="shared" si="42"/>
        <v>-4.3783705423916526E-2</v>
      </c>
      <c r="EH30" s="16">
        <f t="shared" si="42"/>
        <v>-4.0275209668523645E-2</v>
      </c>
      <c r="EI30" s="16">
        <f t="shared" si="42"/>
        <v>-3.6842455275409393E-2</v>
      </c>
      <c r="EJ30" s="16">
        <f t="shared" si="42"/>
        <v>-3.3487433763087444E-2</v>
      </c>
      <c r="EK30" s="16">
        <f t="shared" si="42"/>
        <v>-3.0212123517437853E-2</v>
      </c>
      <c r="EL30" s="16">
        <f t="shared" si="42"/>
        <v>-2.7018490923450385E-2</v>
      </c>
      <c r="EM30" s="16">
        <f t="shared" si="42"/>
        <v>-2.3908491354793285E-2</v>
      </c>
      <c r="EN30" s="16">
        <f t="shared" si="42"/>
        <v>-2.0884070020689587E-2</v>
      </c>
      <c r="EO30" s="16">
        <f t="shared" si="42"/>
        <v>-1.7947162667987526E-2</v>
      </c>
      <c r="EP30" s="16">
        <f t="shared" si="42"/>
        <v>-1.5099696134636626E-2</v>
      </c>
      <c r="EQ30" s="16">
        <f t="shared" si="42"/>
        <v>-1.2343588749013363E-2</v>
      </c>
      <c r="ER30" s="16">
        <f t="shared" si="42"/>
        <v>-9.6807505676475298E-3</v>
      </c>
      <c r="ES30" s="16">
        <f t="shared" si="42"/>
        <v>-7.1130834418676502E-3</v>
      </c>
      <c r="ET30" s="16">
        <f t="shared" si="42"/>
        <v>-4.6424809016791004E-3</v>
      </c>
      <c r="EU30" s="16">
        <f t="shared" si="42"/>
        <v>-2.2708278427819128E-3</v>
      </c>
      <c r="EV30" s="16">
        <f t="shared" si="42"/>
        <v>-1.298501536296482E-17</v>
      </c>
      <c r="EW30" s="16">
        <f t="shared" si="42"/>
        <v>2.1681368125164805E-3</v>
      </c>
      <c r="EX30" s="16">
        <f t="shared" si="42"/>
        <v>4.2317277171699929E-3</v>
      </c>
      <c r="EY30" s="16">
        <f t="shared" si="42"/>
        <v>6.1889300713030516E-3</v>
      </c>
      <c r="EZ30" s="16">
        <f t="shared" si="42"/>
        <v>8.037915078501965E-3</v>
      </c>
      <c r="FA30" s="16">
        <f t="shared" si="42"/>
        <v>9.7768697476695882E-3</v>
      </c>
      <c r="FB30" s="16">
        <f t="shared" si="42"/>
        <v>1.1403999239692011E-2</v>
      </c>
      <c r="FC30" s="16">
        <f t="shared" si="42"/>
        <v>1.2917529647102501E-2</v>
      </c>
      <c r="FD30" s="16">
        <f t="shared" si="42"/>
        <v>1.4315711258406553E-2</v>
      </c>
      <c r="FE30" s="16">
        <f t="shared" si="42"/>
        <v>1.559682236577198E-2</v>
      </c>
      <c r="FF30" s="16">
        <f t="shared" si="42"/>
        <v>1.6759173682712857E-2</v>
      </c>
      <c r="FG30" s="16">
        <f t="shared" si="42"/>
        <v>1.7801113447320993E-2</v>
      </c>
      <c r="FH30" s="16">
        <f t="shared" si="42"/>
        <v>1.8721033296663681E-2</v>
      </c>
      <c r="FI30" s="16">
        <f t="shared" si="42"/>
        <v>1.9517375009317703E-2</v>
      </c>
      <c r="FJ30" s="16">
        <f t="shared" si="42"/>
        <v>2.018863822582111E-2</v>
      </c>
      <c r="FK30" s="16">
        <f t="shared" si="42"/>
        <v>2.0733389271287792E-2</v>
      </c>
      <c r="FL30" s="16">
        <f t="shared" si="42"/>
        <v>2.1150271220761897E-2</v>
      </c>
      <c r="FM30" s="16">
        <f t="shared" si="42"/>
        <v>2.1438015366332452E-2</v>
      </c>
      <c r="FN30" s="16">
        <f t="shared" si="42"/>
        <v>2.1595454265857739E-2</v>
      </c>
      <c r="FO30" s="16">
        <f t="shared" si="42"/>
        <v>2.1621536576665462E-2</v>
      </c>
      <c r="FP30" s="16">
        <f t="shared" si="42"/>
        <v>2.1515343904142965E-2</v>
      </c>
      <c r="FQ30" s="16">
        <f t="shared" si="42"/>
        <v>2.1276109925084285E-2</v>
      </c>
      <c r="FR30" s="16">
        <f t="shared" si="42"/>
        <v>2.0903242079438444E-2</v>
      </c>
      <c r="FS30" s="16">
        <f t="shared" si="42"/>
        <v>2.0396346162161755E-2</v>
      </c>
      <c r="FT30" s="16">
        <f t="shared" si="42"/>
        <v>1.9755254189717488E-2</v>
      </c>
      <c r="FU30" s="16">
        <f t="shared" si="42"/>
        <v>1.8980055963928884E-2</v>
      </c>
      <c r="FV30" s="16">
        <f t="shared" si="42"/>
        <v>1.8071134809953541E-2</v>
      </c>
      <c r="FW30" s="16">
        <f t="shared" si="42"/>
        <v>1.7029208025718522E-2</v>
      </c>
      <c r="FX30" s="16">
        <f t="shared" si="42"/>
        <v>1.5855372647861542E-2</v>
      </c>
      <c r="FY30" s="16">
        <f t="shared" si="42"/>
        <v>1.455115721469614E-2</v>
      </c>
      <c r="FZ30" s="16">
        <f t="shared" si="42"/>
        <v>1.3118580290561508E-2</v>
      </c>
      <c r="GA30" s="16">
        <f t="shared" si="42"/>
        <v>1.1560216608674298E-2</v>
      </c>
      <c r="GB30" s="16">
        <f t="shared" si="42"/>
        <v>9.8792717916982471E-3</v>
      </c>
      <c r="GC30" s="16">
        <f t="shared" si="42"/>
        <v>8.0796667209265104E-3</v>
      </c>
      <c r="GD30" s="16">
        <f t="shared" si="42"/>
        <v>6.1661327461784233E-3</v>
      </c>
      <c r="GE30" s="16">
        <f t="shared" si="42"/>
        <v>4.1443190587662692E-3</v>
      </c>
      <c r="GF30" s="16">
        <f t="shared" si="42"/>
        <v>2.0209136880948914E-3</v>
      </c>
      <c r="GG30" s="16">
        <f t="shared" si="42"/>
        <v>-1.9622027333828927E-4</v>
      </c>
      <c r="GH30" s="16">
        <f t="shared" si="42"/>
        <v>-2.4978914647098274E-3</v>
      </c>
      <c r="GI30" s="16">
        <f t="shared" si="42"/>
        <v>-4.8734081744056116E-3</v>
      </c>
      <c r="GJ30" s="16">
        <f t="shared" si="42"/>
        <v>-7.3103853469869634E-3</v>
      </c>
      <c r="GK30" s="16">
        <f t="shared" si="42"/>
        <v>-9.7945285285708922E-3</v>
      </c>
      <c r="GL30" s="16">
        <f t="shared" ref="GL30:GT30" si="43">GL26/GL27*(GL28-GL29)</f>
        <v>-1.2309392514260505E-2</v>
      </c>
      <c r="GM30" s="16">
        <f t="shared" si="43"/>
        <v>-1.4836112426948562E-2</v>
      </c>
      <c r="GN30" s="16">
        <f t="shared" si="43"/>
        <v>-1.7353104998800009E-2</v>
      </c>
      <c r="GO30" s="16">
        <f t="shared" si="43"/>
        <v>-1.9835737978714636E-2</v>
      </c>
      <c r="GP30" s="16">
        <f t="shared" si="43"/>
        <v>-2.2255965895628008E-2</v>
      </c>
      <c r="GQ30" s="16">
        <f t="shared" si="43"/>
        <v>-2.4581930926889484E-2</v>
      </c>
      <c r="GR30" s="16">
        <f t="shared" si="43"/>
        <v>-2.6777528428659766E-2</v>
      </c>
      <c r="GS30" s="16">
        <f t="shared" si="43"/>
        <v>-2.8801937878067587E-2</v>
      </c>
      <c r="GT30" s="16">
        <f t="shared" si="43"/>
        <v>-3.0609121677535975E-2</v>
      </c>
      <c r="GU30" s="16"/>
      <c r="GV30" s="16"/>
      <c r="GW30" s="16"/>
      <c r="GX30" s="16"/>
      <c r="GY30" s="16"/>
      <c r="GZ30" s="16"/>
      <c r="HA30" s="16"/>
      <c r="HB30" s="16"/>
      <c r="HC30" s="16"/>
      <c r="HD30" s="16"/>
      <c r="HE30" s="16"/>
      <c r="HF30" s="16"/>
      <c r="HG30" s="16"/>
      <c r="HH30" s="16"/>
      <c r="HI30" s="16"/>
      <c r="HJ30" s="16"/>
      <c r="HK30" s="16"/>
      <c r="HL30" s="16"/>
      <c r="HM30" s="16"/>
      <c r="HN30" s="16"/>
      <c r="HO30" s="16"/>
      <c r="HP30" s="16"/>
      <c r="HQ30" s="16"/>
      <c r="HR30" s="16"/>
      <c r="HS30" s="16"/>
      <c r="HT30" s="16"/>
      <c r="HU30" s="16"/>
      <c r="HV30" s="16"/>
      <c r="HW30" s="16"/>
      <c r="HX30" s="16"/>
      <c r="HY30" s="16"/>
      <c r="HZ30" s="16"/>
      <c r="IA30" s="16"/>
      <c r="IB30" s="16"/>
      <c r="IC30" s="16"/>
      <c r="ID30" s="16"/>
      <c r="IE30" s="16"/>
      <c r="IF30" s="16"/>
      <c r="IG30" s="16"/>
      <c r="IH30" s="16"/>
      <c r="II30" s="16"/>
      <c r="IJ30" s="16"/>
      <c r="IK30" s="16"/>
      <c r="IL30" s="16"/>
      <c r="IM30" s="16"/>
      <c r="IN30" s="16"/>
      <c r="IO30" s="16"/>
      <c r="IP30" s="16"/>
      <c r="IQ30" s="16"/>
      <c r="IR30" s="16"/>
      <c r="IS30" s="16"/>
    </row>
    <row r="31" spans="1:253" x14ac:dyDescent="0.15">
      <c r="A31" s="8"/>
      <c r="B31" s="16"/>
      <c r="C31" s="16"/>
      <c r="D31" s="16"/>
      <c r="E31" s="16"/>
      <c r="F31" s="16"/>
      <c r="G31" s="16"/>
      <c r="H31" s="16"/>
      <c r="I31" s="16"/>
      <c r="J31" s="16"/>
      <c r="K31" s="16"/>
      <c r="L31" s="16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  <c r="AA31" s="16"/>
      <c r="AB31" s="16"/>
      <c r="AC31" s="16"/>
      <c r="AD31" s="16"/>
      <c r="AE31" s="16"/>
      <c r="AF31" s="16"/>
      <c r="AG31" s="16"/>
      <c r="AH31" s="16"/>
      <c r="AI31" s="16"/>
      <c r="AJ31" s="16"/>
      <c r="AK31" s="16"/>
      <c r="AL31" s="16"/>
      <c r="AM31" s="16"/>
      <c r="AN31" s="16"/>
      <c r="AO31" s="16"/>
      <c r="AP31" s="16"/>
      <c r="AQ31" s="16"/>
      <c r="AR31" s="16"/>
      <c r="AS31" s="16"/>
      <c r="AT31" s="16"/>
      <c r="AU31" s="16"/>
      <c r="AV31" s="16"/>
      <c r="AW31" s="16"/>
      <c r="AX31" s="16"/>
      <c r="AY31" s="16"/>
      <c r="AZ31" s="16"/>
      <c r="BA31" s="16"/>
      <c r="BB31" s="16"/>
      <c r="BC31" s="16"/>
      <c r="BD31" s="16"/>
      <c r="BE31" s="16"/>
      <c r="BF31" s="16"/>
      <c r="BG31" s="16"/>
      <c r="BH31" s="16"/>
      <c r="BI31" s="16"/>
      <c r="BJ31" s="16"/>
      <c r="BK31" s="16"/>
      <c r="BL31" s="16"/>
      <c r="BM31" s="16"/>
      <c r="BN31" s="16"/>
      <c r="BO31" s="16"/>
      <c r="BP31" s="16"/>
      <c r="BQ31" s="16"/>
      <c r="BR31" s="16"/>
      <c r="BS31" s="16"/>
      <c r="BT31" s="16"/>
      <c r="BU31" s="16"/>
      <c r="BV31" s="16"/>
      <c r="BW31" s="16"/>
      <c r="BX31" s="16"/>
      <c r="BY31" s="16"/>
      <c r="BZ31" s="16"/>
      <c r="CA31" s="16"/>
      <c r="CB31" s="16"/>
      <c r="CC31" s="16"/>
      <c r="CD31" s="16"/>
      <c r="CE31" s="16"/>
      <c r="CF31" s="16"/>
      <c r="CG31" s="16"/>
      <c r="CH31" s="16"/>
      <c r="CI31" s="16"/>
      <c r="CJ31" s="16"/>
      <c r="CK31" s="16"/>
      <c r="CL31" s="16"/>
      <c r="CM31" s="16"/>
      <c r="CN31" s="16"/>
      <c r="CO31" s="16"/>
      <c r="CP31" s="16"/>
      <c r="CQ31" s="16"/>
      <c r="CR31" s="16"/>
      <c r="CS31" s="16"/>
      <c r="CT31" s="16"/>
      <c r="CU31" s="16"/>
      <c r="CV31" s="16"/>
      <c r="CW31" s="16"/>
      <c r="CX31" s="16"/>
      <c r="CY31" s="16"/>
      <c r="CZ31" s="16"/>
      <c r="DA31" s="16"/>
      <c r="DB31" s="16"/>
      <c r="DC31" s="16"/>
      <c r="DD31" s="16"/>
      <c r="DE31" s="16"/>
      <c r="DF31" s="16"/>
      <c r="DG31" s="16"/>
      <c r="DH31" s="16"/>
      <c r="DI31" s="16"/>
      <c r="DJ31" s="16"/>
      <c r="DK31" s="16"/>
      <c r="DL31" s="16"/>
      <c r="DM31" s="16"/>
      <c r="DN31" s="16"/>
      <c r="DO31" s="16"/>
      <c r="DP31" s="16"/>
      <c r="DQ31" s="16"/>
      <c r="DR31" s="16"/>
      <c r="DS31" s="16"/>
      <c r="DT31" s="16"/>
      <c r="DU31" s="16"/>
      <c r="DV31" s="16"/>
      <c r="DW31" s="16"/>
      <c r="DX31" s="16"/>
      <c r="DY31" s="16"/>
      <c r="DZ31" s="16"/>
      <c r="EA31" s="16"/>
      <c r="EB31" s="16"/>
      <c r="EC31" s="16"/>
      <c r="ED31" s="16"/>
      <c r="EE31" s="16"/>
      <c r="EF31" s="16"/>
      <c r="EG31" s="16"/>
      <c r="EH31" s="16"/>
      <c r="EI31" s="16"/>
      <c r="EJ31" s="16"/>
      <c r="EK31" s="16"/>
      <c r="EL31" s="16"/>
      <c r="EM31" s="16"/>
      <c r="EN31" s="16"/>
      <c r="EO31" s="16"/>
      <c r="EP31" s="16"/>
      <c r="EQ31" s="16"/>
      <c r="ER31" s="16"/>
      <c r="ES31" s="16"/>
      <c r="ET31" s="16"/>
      <c r="EU31" s="16"/>
      <c r="EV31" s="16"/>
      <c r="EW31" s="16"/>
      <c r="EX31" s="16"/>
      <c r="EY31" s="16"/>
      <c r="EZ31" s="16"/>
      <c r="FA31" s="16"/>
      <c r="FB31" s="16"/>
      <c r="FC31" s="16"/>
      <c r="FD31" s="16"/>
      <c r="FE31" s="16"/>
      <c r="FF31" s="16"/>
      <c r="FG31" s="16"/>
      <c r="FH31" s="16"/>
      <c r="FI31" s="16"/>
      <c r="FJ31" s="16"/>
      <c r="FK31" s="16"/>
      <c r="FL31" s="16"/>
      <c r="FM31" s="16"/>
      <c r="FN31" s="16"/>
      <c r="FO31" s="16"/>
      <c r="FP31" s="16"/>
      <c r="FQ31" s="16"/>
      <c r="FR31" s="16"/>
      <c r="FS31" s="16"/>
      <c r="FT31" s="16"/>
      <c r="FU31" s="16"/>
      <c r="FV31" s="16"/>
      <c r="FW31" s="16"/>
      <c r="FX31" s="16"/>
      <c r="FY31" s="16"/>
      <c r="FZ31" s="16"/>
      <c r="GA31" s="16"/>
      <c r="GB31" s="16"/>
      <c r="GC31" s="16"/>
      <c r="GD31" s="16"/>
      <c r="GE31" s="16"/>
      <c r="GF31" s="16"/>
      <c r="GG31" s="16"/>
      <c r="GH31" s="16"/>
      <c r="GI31" s="16"/>
      <c r="GJ31" s="16"/>
      <c r="GK31" s="16"/>
      <c r="GL31" s="16"/>
      <c r="GM31" s="16"/>
      <c r="GN31" s="16"/>
      <c r="GO31" s="16"/>
      <c r="GP31" s="16"/>
      <c r="GQ31" s="16"/>
      <c r="GR31" s="16"/>
      <c r="GS31" s="16"/>
      <c r="GT31" s="16"/>
      <c r="GU31" s="16"/>
      <c r="GV31" s="16"/>
      <c r="GW31" s="16"/>
      <c r="GX31" s="16"/>
      <c r="GY31" s="16"/>
      <c r="GZ31" s="16"/>
      <c r="HA31" s="16"/>
      <c r="HB31" s="16"/>
      <c r="HC31" s="16"/>
      <c r="HD31" s="16"/>
      <c r="HE31" s="16"/>
      <c r="HF31" s="16"/>
      <c r="HG31" s="16"/>
      <c r="HH31" s="16"/>
      <c r="HI31" s="16"/>
      <c r="HJ31" s="16"/>
      <c r="HK31" s="16"/>
      <c r="HL31" s="16"/>
      <c r="HM31" s="16"/>
      <c r="HN31" s="16"/>
      <c r="HO31" s="16"/>
      <c r="HP31" s="16"/>
      <c r="HQ31" s="16"/>
      <c r="HR31" s="16"/>
      <c r="HS31" s="16"/>
      <c r="HT31" s="16"/>
      <c r="HU31" s="16"/>
      <c r="HV31" s="16"/>
      <c r="HW31" s="16"/>
      <c r="HX31" s="16"/>
      <c r="HY31" s="16"/>
      <c r="HZ31" s="16"/>
      <c r="IA31" s="16"/>
      <c r="IB31" s="16"/>
      <c r="IC31" s="16"/>
      <c r="ID31" s="16"/>
      <c r="IE31" s="16"/>
      <c r="IF31" s="16"/>
      <c r="IG31" s="16"/>
      <c r="IH31" s="16"/>
      <c r="II31" s="16"/>
      <c r="IJ31" s="16"/>
      <c r="IK31" s="16"/>
      <c r="IL31" s="16"/>
      <c r="IM31" s="16"/>
      <c r="IN31" s="16"/>
      <c r="IO31" s="16"/>
      <c r="IP31" s="16"/>
      <c r="IQ31" s="16"/>
      <c r="IR31" s="16"/>
      <c r="IS31" s="16"/>
    </row>
    <row r="32" spans="1:253" x14ac:dyDescent="0.15">
      <c r="A32" s="8" t="s">
        <v>2</v>
      </c>
      <c r="B32" s="16">
        <v>1</v>
      </c>
      <c r="C32" s="16">
        <v>4</v>
      </c>
      <c r="D32" s="16">
        <v>2</v>
      </c>
      <c r="E32" s="16">
        <v>4</v>
      </c>
      <c r="F32" s="16">
        <v>2</v>
      </c>
      <c r="G32" s="16">
        <v>4</v>
      </c>
      <c r="H32" s="16">
        <v>2</v>
      </c>
      <c r="I32" s="16">
        <v>4</v>
      </c>
      <c r="J32" s="16">
        <v>2</v>
      </c>
      <c r="K32" s="16">
        <v>4</v>
      </c>
      <c r="L32" s="16">
        <v>2</v>
      </c>
      <c r="M32" s="16">
        <v>4</v>
      </c>
      <c r="N32" s="16">
        <v>2</v>
      </c>
      <c r="O32" s="16">
        <v>4</v>
      </c>
      <c r="P32" s="16">
        <v>2</v>
      </c>
      <c r="Q32" s="16">
        <v>4</v>
      </c>
      <c r="R32" s="16">
        <v>2</v>
      </c>
      <c r="S32" s="16">
        <v>4</v>
      </c>
      <c r="T32" s="16">
        <v>2</v>
      </c>
      <c r="U32" s="16">
        <v>4</v>
      </c>
      <c r="V32" s="16">
        <v>2</v>
      </c>
      <c r="W32" s="16">
        <v>4</v>
      </c>
      <c r="X32" s="16">
        <v>2</v>
      </c>
      <c r="Y32" s="16">
        <v>4</v>
      </c>
      <c r="Z32" s="16">
        <v>2</v>
      </c>
      <c r="AA32" s="16">
        <v>4</v>
      </c>
      <c r="AB32" s="16">
        <v>2</v>
      </c>
      <c r="AC32" s="16">
        <v>4</v>
      </c>
      <c r="AD32" s="16">
        <v>2</v>
      </c>
      <c r="AE32" s="16">
        <v>4</v>
      </c>
      <c r="AF32" s="16">
        <v>2</v>
      </c>
      <c r="AG32" s="16">
        <v>4</v>
      </c>
      <c r="AH32" s="16">
        <v>2</v>
      </c>
      <c r="AI32" s="16">
        <v>4</v>
      </c>
      <c r="AJ32" s="16">
        <v>2</v>
      </c>
      <c r="AK32" s="16">
        <v>4</v>
      </c>
      <c r="AL32" s="16">
        <v>2</v>
      </c>
      <c r="AM32" s="16">
        <v>4</v>
      </c>
      <c r="AN32" s="16">
        <v>2</v>
      </c>
      <c r="AO32" s="16">
        <v>4</v>
      </c>
      <c r="AP32" s="16">
        <v>2</v>
      </c>
      <c r="AQ32" s="16">
        <v>4</v>
      </c>
      <c r="AR32" s="16">
        <v>2</v>
      </c>
      <c r="AS32" s="16">
        <v>4</v>
      </c>
      <c r="AT32" s="16">
        <v>2</v>
      </c>
      <c r="AU32" s="16">
        <v>4</v>
      </c>
      <c r="AV32" s="16">
        <v>2</v>
      </c>
      <c r="AW32" s="16">
        <v>4</v>
      </c>
      <c r="AX32" s="16">
        <v>2</v>
      </c>
      <c r="AY32" s="16">
        <v>4</v>
      </c>
      <c r="AZ32" s="16">
        <v>2</v>
      </c>
      <c r="BA32" s="16">
        <v>4</v>
      </c>
      <c r="BB32" s="16">
        <v>2</v>
      </c>
      <c r="BC32" s="16">
        <v>4</v>
      </c>
      <c r="BD32" s="16">
        <v>2</v>
      </c>
      <c r="BE32" s="16">
        <v>4</v>
      </c>
      <c r="BF32" s="16">
        <v>2</v>
      </c>
      <c r="BG32" s="16">
        <v>4</v>
      </c>
      <c r="BH32" s="16">
        <v>2</v>
      </c>
      <c r="BI32" s="16">
        <v>4</v>
      </c>
      <c r="BJ32" s="16">
        <v>2</v>
      </c>
      <c r="BK32" s="16">
        <v>4</v>
      </c>
      <c r="BL32" s="16">
        <v>2</v>
      </c>
      <c r="BM32" s="16">
        <v>4</v>
      </c>
      <c r="BN32" s="16">
        <v>2</v>
      </c>
      <c r="BO32" s="16">
        <v>4</v>
      </c>
      <c r="BP32" s="16">
        <v>2</v>
      </c>
      <c r="BQ32" s="16">
        <v>4</v>
      </c>
      <c r="BR32" s="16">
        <v>2</v>
      </c>
      <c r="BS32" s="16">
        <v>4</v>
      </c>
      <c r="BT32" s="16">
        <v>2</v>
      </c>
      <c r="BU32" s="16">
        <v>4</v>
      </c>
      <c r="BV32" s="16">
        <v>2</v>
      </c>
      <c r="BW32" s="16">
        <v>4</v>
      </c>
      <c r="BX32" s="16">
        <v>2</v>
      </c>
      <c r="BY32" s="16">
        <v>4</v>
      </c>
      <c r="BZ32" s="16">
        <v>2</v>
      </c>
      <c r="CA32" s="16">
        <v>4</v>
      </c>
      <c r="CB32" s="16">
        <v>2</v>
      </c>
      <c r="CC32" s="16">
        <v>4</v>
      </c>
      <c r="CD32" s="16">
        <v>2</v>
      </c>
      <c r="CE32" s="16">
        <v>4</v>
      </c>
      <c r="CF32" s="16">
        <v>2</v>
      </c>
      <c r="CG32" s="16">
        <v>4</v>
      </c>
      <c r="CH32" s="16">
        <v>2</v>
      </c>
      <c r="CI32" s="16">
        <v>4</v>
      </c>
      <c r="CJ32" s="16">
        <v>2</v>
      </c>
      <c r="CK32" s="16">
        <v>4</v>
      </c>
      <c r="CL32" s="16">
        <v>2</v>
      </c>
      <c r="CM32" s="16">
        <v>4</v>
      </c>
      <c r="CN32" s="16">
        <v>2</v>
      </c>
      <c r="CO32" s="16">
        <v>4</v>
      </c>
      <c r="CP32" s="16">
        <v>2</v>
      </c>
      <c r="CQ32" s="16">
        <v>4</v>
      </c>
      <c r="CR32" s="16">
        <v>2</v>
      </c>
      <c r="CS32" s="16">
        <v>4</v>
      </c>
      <c r="CT32" s="16">
        <v>2</v>
      </c>
      <c r="CU32" s="16">
        <v>4</v>
      </c>
      <c r="CV32" s="16">
        <v>2</v>
      </c>
      <c r="CW32" s="16">
        <v>4</v>
      </c>
      <c r="CX32" s="16">
        <v>2</v>
      </c>
      <c r="CY32" s="16">
        <v>4</v>
      </c>
      <c r="CZ32" s="16">
        <v>2</v>
      </c>
      <c r="DA32" s="16">
        <v>4</v>
      </c>
      <c r="DB32" s="16">
        <v>2</v>
      </c>
      <c r="DC32" s="16">
        <v>4</v>
      </c>
      <c r="DD32" s="16">
        <v>2</v>
      </c>
      <c r="DE32" s="16">
        <v>4</v>
      </c>
      <c r="DF32" s="16">
        <v>2</v>
      </c>
      <c r="DG32" s="16">
        <v>4</v>
      </c>
      <c r="DH32" s="16">
        <v>2</v>
      </c>
      <c r="DI32" s="16">
        <v>4</v>
      </c>
      <c r="DJ32" s="16">
        <v>2</v>
      </c>
      <c r="DK32" s="16">
        <v>4</v>
      </c>
      <c r="DL32" s="16">
        <v>2</v>
      </c>
      <c r="DM32" s="16">
        <v>4</v>
      </c>
      <c r="DN32" s="16">
        <v>2</v>
      </c>
      <c r="DO32" s="16">
        <v>4</v>
      </c>
      <c r="DP32" s="16">
        <v>2</v>
      </c>
      <c r="DQ32" s="16">
        <v>4</v>
      </c>
      <c r="DR32" s="16">
        <v>2</v>
      </c>
      <c r="DS32" s="16">
        <v>4</v>
      </c>
      <c r="DT32" s="16">
        <v>2</v>
      </c>
      <c r="DU32" s="16">
        <v>4</v>
      </c>
      <c r="DV32" s="16">
        <v>2</v>
      </c>
      <c r="DW32" s="16">
        <v>4</v>
      </c>
      <c r="DX32" s="16">
        <v>2</v>
      </c>
      <c r="DY32" s="16">
        <v>4</v>
      </c>
      <c r="DZ32" s="16">
        <v>2</v>
      </c>
      <c r="EA32" s="16">
        <v>4</v>
      </c>
      <c r="EB32" s="16">
        <v>2</v>
      </c>
      <c r="EC32" s="16">
        <v>4</v>
      </c>
      <c r="ED32" s="16">
        <v>2</v>
      </c>
      <c r="EE32" s="16">
        <v>4</v>
      </c>
      <c r="EF32" s="16">
        <v>2</v>
      </c>
      <c r="EG32" s="16">
        <v>4</v>
      </c>
      <c r="EH32" s="16">
        <v>2</v>
      </c>
      <c r="EI32" s="16">
        <v>4</v>
      </c>
      <c r="EJ32" s="16">
        <v>2</v>
      </c>
      <c r="EK32" s="16">
        <v>4</v>
      </c>
      <c r="EL32" s="16">
        <v>2</v>
      </c>
      <c r="EM32" s="16">
        <v>4</v>
      </c>
      <c r="EN32" s="16">
        <v>2</v>
      </c>
      <c r="EO32" s="16">
        <v>4</v>
      </c>
      <c r="EP32" s="16">
        <v>2</v>
      </c>
      <c r="EQ32" s="16">
        <v>4</v>
      </c>
      <c r="ER32" s="16">
        <v>2</v>
      </c>
      <c r="ES32" s="16">
        <v>4</v>
      </c>
      <c r="ET32" s="16">
        <v>2</v>
      </c>
      <c r="EU32" s="16">
        <v>4</v>
      </c>
      <c r="EV32" s="16">
        <v>2</v>
      </c>
      <c r="EW32" s="16">
        <v>4</v>
      </c>
      <c r="EX32" s="16">
        <v>2</v>
      </c>
      <c r="EY32" s="16">
        <v>4</v>
      </c>
      <c r="EZ32" s="16">
        <v>2</v>
      </c>
      <c r="FA32" s="16">
        <v>4</v>
      </c>
      <c r="FB32" s="16">
        <v>2</v>
      </c>
      <c r="FC32" s="16">
        <v>4</v>
      </c>
      <c r="FD32" s="16">
        <v>2</v>
      </c>
      <c r="FE32" s="16">
        <v>4</v>
      </c>
      <c r="FF32" s="16">
        <v>2</v>
      </c>
      <c r="FG32" s="16">
        <v>4</v>
      </c>
      <c r="FH32" s="16">
        <v>2</v>
      </c>
      <c r="FI32" s="16">
        <v>4</v>
      </c>
      <c r="FJ32" s="16">
        <v>2</v>
      </c>
      <c r="FK32" s="16">
        <v>4</v>
      </c>
      <c r="FL32" s="16">
        <v>2</v>
      </c>
      <c r="FM32" s="16">
        <v>4</v>
      </c>
      <c r="FN32" s="16">
        <v>2</v>
      </c>
      <c r="FO32" s="16">
        <v>4</v>
      </c>
      <c r="FP32" s="16">
        <v>2</v>
      </c>
      <c r="FQ32" s="16">
        <v>4</v>
      </c>
      <c r="FR32" s="16">
        <v>2</v>
      </c>
      <c r="FS32" s="16">
        <v>4</v>
      </c>
      <c r="FT32" s="16">
        <v>2</v>
      </c>
      <c r="FU32" s="16">
        <v>4</v>
      </c>
      <c r="FV32" s="16">
        <v>2</v>
      </c>
      <c r="FW32" s="16">
        <v>4</v>
      </c>
      <c r="FX32" s="16">
        <v>2</v>
      </c>
      <c r="FY32" s="16">
        <v>4</v>
      </c>
      <c r="FZ32" s="16">
        <v>2</v>
      </c>
      <c r="GA32" s="16">
        <v>4</v>
      </c>
      <c r="GB32" s="16">
        <v>2</v>
      </c>
      <c r="GC32" s="16">
        <v>4</v>
      </c>
      <c r="GD32" s="16">
        <v>2</v>
      </c>
      <c r="GE32" s="16">
        <v>4</v>
      </c>
      <c r="GF32" s="16">
        <v>2</v>
      </c>
      <c r="GG32" s="16">
        <v>4</v>
      </c>
      <c r="GH32" s="16">
        <v>2</v>
      </c>
      <c r="GI32" s="16">
        <v>4</v>
      </c>
      <c r="GJ32" s="16">
        <v>2</v>
      </c>
      <c r="GK32" s="16">
        <v>4</v>
      </c>
      <c r="GL32" s="16">
        <v>2</v>
      </c>
      <c r="GM32" s="16">
        <v>4</v>
      </c>
      <c r="GN32" s="16">
        <v>2</v>
      </c>
      <c r="GO32" s="16">
        <v>4</v>
      </c>
      <c r="GP32" s="16">
        <v>2</v>
      </c>
      <c r="GQ32" s="16">
        <v>4</v>
      </c>
      <c r="GR32" s="16">
        <v>2</v>
      </c>
      <c r="GS32" s="16">
        <v>4</v>
      </c>
      <c r="GT32" s="16">
        <v>1</v>
      </c>
      <c r="GU32" s="16"/>
      <c r="GV32" s="16"/>
      <c r="GW32" s="16"/>
      <c r="GX32" s="16"/>
      <c r="GY32" s="16"/>
      <c r="GZ32" s="16"/>
      <c r="HA32" s="16"/>
      <c r="HB32" s="16"/>
      <c r="HC32" s="16"/>
      <c r="HD32" s="16"/>
      <c r="HE32" s="16"/>
      <c r="HF32" s="16"/>
      <c r="HG32" s="16"/>
      <c r="HH32" s="16"/>
      <c r="HI32" s="16"/>
      <c r="HJ32" s="16"/>
      <c r="HK32" s="16"/>
      <c r="HL32" s="16"/>
      <c r="HM32" s="16"/>
      <c r="HN32" s="16"/>
      <c r="HO32" s="16"/>
      <c r="HP32" s="16"/>
      <c r="HQ32" s="16"/>
      <c r="HR32" s="16"/>
      <c r="HS32" s="16"/>
      <c r="HT32" s="16"/>
      <c r="HU32" s="16"/>
      <c r="HV32" s="16"/>
      <c r="HW32" s="16"/>
      <c r="HX32" s="16"/>
      <c r="HY32" s="16"/>
      <c r="HZ32" s="16"/>
      <c r="IA32" s="16"/>
      <c r="IB32" s="16"/>
      <c r="IC32" s="16"/>
      <c r="ID32" s="16"/>
      <c r="IE32" s="16"/>
      <c r="IF32" s="16"/>
      <c r="IG32" s="16"/>
      <c r="IH32" s="16"/>
      <c r="II32" s="16"/>
      <c r="IJ32" s="16"/>
      <c r="IK32" s="16"/>
      <c r="IL32" s="16"/>
      <c r="IM32" s="16"/>
      <c r="IN32" s="16"/>
      <c r="IO32" s="16"/>
      <c r="IP32" s="16"/>
      <c r="IQ32" s="16"/>
      <c r="IR32" s="16"/>
      <c r="IS32" s="16"/>
    </row>
    <row r="33" spans="1:253" x14ac:dyDescent="0.15">
      <c r="A33" s="8" t="s">
        <v>4</v>
      </c>
      <c r="B33" s="16">
        <f t="shared" ref="B33:BM33" si="44">(B23-B30)*B32</f>
        <v>-0.31702314550322525</v>
      </c>
      <c r="C33" s="16">
        <f t="shared" si="44"/>
        <v>-1.3711507907896754</v>
      </c>
      <c r="D33" s="16">
        <f t="shared" si="44"/>
        <v>-0.74158540195166245</v>
      </c>
      <c r="E33" s="16">
        <f t="shared" si="44"/>
        <v>-1.6050533616518563</v>
      </c>
      <c r="F33" s="16">
        <f t="shared" si="44"/>
        <v>-0.86889897101926261</v>
      </c>
      <c r="G33" s="16">
        <f t="shared" si="44"/>
        <v>-1.8825129949437178</v>
      </c>
      <c r="H33" s="16">
        <f t="shared" si="44"/>
        <v>-1.0202133912311193</v>
      </c>
      <c r="I33" s="16">
        <f t="shared" si="44"/>
        <v>-2.2128986593753956</v>
      </c>
      <c r="J33" s="16">
        <f t="shared" si="44"/>
        <v>-1.2007152607880966</v>
      </c>
      <c r="K33" s="16">
        <f t="shared" si="44"/>
        <v>-2.6076779998229349</v>
      </c>
      <c r="L33" s="16">
        <f t="shared" si="44"/>
        <v>-1.4167303815205983</v>
      </c>
      <c r="M33" s="16">
        <f t="shared" si="44"/>
        <v>-3.0807709919410926</v>
      </c>
      <c r="N33" s="16">
        <f t="shared" si="44"/>
        <v>-1.6758893236600434</v>
      </c>
      <c r="O33" s="16">
        <f t="shared" si="44"/>
        <v>-3.6488315198457726</v>
      </c>
      <c r="P33" s="16">
        <f t="shared" si="44"/>
        <v>-1.9872235481405849</v>
      </c>
      <c r="Q33" s="16">
        <f t="shared" si="44"/>
        <v>-4.3312918171827741</v>
      </c>
      <c r="R33" s="16">
        <f t="shared" si="44"/>
        <v>-2.3610704950771089</v>
      </c>
      <c r="S33" s="16">
        <f t="shared" si="44"/>
        <v>-5.1498088365554926</v>
      </c>
      <c r="T33" s="16">
        <f t="shared" si="44"/>
        <v>-2.8085158609690626</v>
      </c>
      <c r="U33" s="16">
        <f t="shared" si="44"/>
        <v>-6.1262763193344441</v>
      </c>
      <c r="V33" s="16">
        <f t="shared" si="44"/>
        <v>-3.3397119537517144</v>
      </c>
      <c r="W33" s="16">
        <f t="shared" si="44"/>
        <v>-7.2772434482345147</v>
      </c>
      <c r="X33" s="16">
        <f t="shared" si="44"/>
        <v>-3.9592457647654369</v>
      </c>
      <c r="Y33" s="16">
        <f t="shared" si="44"/>
        <v>-8.5983289007969645</v>
      </c>
      <c r="Z33" s="16">
        <f t="shared" si="44"/>
        <v>-4.6527199379984978</v>
      </c>
      <c r="AA33" s="16">
        <f t="shared" si="44"/>
        <v>-10.01660426222948</v>
      </c>
      <c r="AB33" s="16">
        <f t="shared" si="44"/>
        <v>-5.3430544934497561</v>
      </c>
      <c r="AC33" s="16">
        <f t="shared" si="44"/>
        <v>-11.22445483903812</v>
      </c>
      <c r="AD33" s="16">
        <f t="shared" si="44"/>
        <v>-5.7273600581111603</v>
      </c>
      <c r="AE33" s="16">
        <f t="shared" si="44"/>
        <v>-11.024217280038242</v>
      </c>
      <c r="AF33" s="16">
        <f t="shared" si="44"/>
        <v>-4.6216341608941462</v>
      </c>
      <c r="AG33" s="16">
        <f t="shared" si="44"/>
        <v>-4.9069681411071953</v>
      </c>
      <c r="AH33" s="16">
        <f t="shared" si="44"/>
        <v>1.6613467348365267</v>
      </c>
      <c r="AI33" s="16">
        <f t="shared" si="44"/>
        <v>14.467451211159226</v>
      </c>
      <c r="AJ33" s="16">
        <f t="shared" si="44"/>
        <v>11.438673146482525</v>
      </c>
      <c r="AK33" s="16">
        <f t="shared" si="44"/>
        <v>24.425067456059061</v>
      </c>
      <c r="AL33" s="16">
        <f t="shared" si="44"/>
        <v>10.70822941009874</v>
      </c>
      <c r="AM33" s="16">
        <f t="shared" si="44"/>
        <v>17.242639869773946</v>
      </c>
      <c r="AN33" s="16">
        <f t="shared" si="44"/>
        <v>6.7157511434523514</v>
      </c>
      <c r="AO33" s="16">
        <f t="shared" si="44"/>
        <v>10.334518586000209</v>
      </c>
      <c r="AP33" s="16">
        <f t="shared" si="44"/>
        <v>3.9536786436069526</v>
      </c>
      <c r="AQ33" s="16">
        <f t="shared" si="44"/>
        <v>6.0218170531623381</v>
      </c>
      <c r="AR33" s="16">
        <f t="shared" si="44"/>
        <v>2.2779962022071336</v>
      </c>
      <c r="AS33" s="16">
        <f t="shared" si="44"/>
        <v>3.4124418052121679</v>
      </c>
      <c r="AT33" s="16">
        <f t="shared" si="44"/>
        <v>1.2584842663759193</v>
      </c>
      <c r="AU33" s="16">
        <f t="shared" si="44"/>
        <v>1.8136491724624741</v>
      </c>
      <c r="AV33" s="16">
        <f t="shared" si="44"/>
        <v>0.63008938443574425</v>
      </c>
      <c r="AW33" s="16">
        <f t="shared" si="44"/>
        <v>0.82428565105679796</v>
      </c>
      <c r="AX33" s="16">
        <f t="shared" si="44"/>
        <v>0.24056128859796114</v>
      </c>
      <c r="AY33" s="16">
        <f t="shared" si="44"/>
        <v>0.21139310373219727</v>
      </c>
      <c r="AZ33" s="16">
        <f t="shared" si="44"/>
        <v>1.8174303319067673E-16</v>
      </c>
      <c r="BA33" s="16">
        <f t="shared" si="44"/>
        <v>-0.16494123036375269</v>
      </c>
      <c r="BB33" s="16">
        <f t="shared" si="44"/>
        <v>-0.14641628641843957</v>
      </c>
      <c r="BC33" s="16">
        <f t="shared" si="44"/>
        <v>-0.39114166587366034</v>
      </c>
      <c r="BD33" s="16">
        <f t="shared" si="44"/>
        <v>-0.2329092821959913</v>
      </c>
      <c r="BE33" s="16">
        <f t="shared" si="44"/>
        <v>-0.52161608932172521</v>
      </c>
      <c r="BF33" s="16">
        <f t="shared" si="44"/>
        <v>-0.28116916126394037</v>
      </c>
      <c r="BG33" s="16">
        <f t="shared" si="44"/>
        <v>-0.59103480314750412</v>
      </c>
      <c r="BH33" s="16">
        <f t="shared" si="44"/>
        <v>-0.30507660220641286</v>
      </c>
      <c r="BI33" s="16">
        <f t="shared" si="44"/>
        <v>-0.62165995039128485</v>
      </c>
      <c r="BJ33" s="16">
        <f t="shared" si="44"/>
        <v>-0.31356793961094492</v>
      </c>
      <c r="BK33" s="16">
        <f t="shared" si="44"/>
        <v>-0.627852359354654</v>
      </c>
      <c r="BL33" s="16">
        <f t="shared" si="44"/>
        <v>-0.31241600744521231</v>
      </c>
      <c r="BM33" s="16">
        <f t="shared" si="44"/>
        <v>-0.61889728195382865</v>
      </c>
      <c r="BN33" s="16">
        <f t="shared" ref="BN33:DY33" si="45">(BN23-BN30)*BN32</f>
        <v>-0.30535465540441697</v>
      </c>
      <c r="BO33" s="16">
        <f t="shared" si="45"/>
        <v>-0.60079918711151192</v>
      </c>
      <c r="BP33" s="16">
        <f t="shared" si="45"/>
        <v>-0.29479651383461691</v>
      </c>
      <c r="BQ33" s="16">
        <f t="shared" si="45"/>
        <v>-0.57743218095316751</v>
      </c>
      <c r="BR33" s="16">
        <f t="shared" si="45"/>
        <v>-0.28229475415193028</v>
      </c>
      <c r="BS33" s="16">
        <f t="shared" si="45"/>
        <v>-0.55128252194788008</v>
      </c>
      <c r="BT33" s="16">
        <f t="shared" si="45"/>
        <v>-0.26884199917792206</v>
      </c>
      <c r="BU33" s="16">
        <f t="shared" si="45"/>
        <v>-0.52393056081762501</v>
      </c>
      <c r="BV33" s="16">
        <f t="shared" si="45"/>
        <v>-0.25506481312860607</v>
      </c>
      <c r="BW33" s="16">
        <f t="shared" si="45"/>
        <v>-0.49636503274753263</v>
      </c>
      <c r="BX33" s="16">
        <f t="shared" si="45"/>
        <v>-0.24135080081485738</v>
      </c>
      <c r="BY33" s="16">
        <f t="shared" si="45"/>
        <v>-0.46918883824472823</v>
      </c>
      <c r="BZ33" s="16">
        <f t="shared" si="45"/>
        <v>-0.22793196771118518</v>
      </c>
      <c r="CA33" s="16">
        <f t="shared" si="45"/>
        <v>-0.44275421197736886</v>
      </c>
      <c r="CB33" s="16">
        <f t="shared" si="45"/>
        <v>-0.214939546452663</v>
      </c>
      <c r="CC33" s="16">
        <f t="shared" si="45"/>
        <v>-0.41725171746392853</v>
      </c>
      <c r="CD33" s="16">
        <f t="shared" si="45"/>
        <v>-0.20244012242342291</v>
      </c>
      <c r="CE33" s="16">
        <f t="shared" si="45"/>
        <v>-0.39276891389937552</v>
      </c>
      <c r="CF33" s="16">
        <f t="shared" si="45"/>
        <v>-0.1904594513213772</v>
      </c>
      <c r="CG33" s="16">
        <f t="shared" si="45"/>
        <v>-0.36932902475623131</v>
      </c>
      <c r="CH33" s="16">
        <f t="shared" si="45"/>
        <v>-0.1789981466021916</v>
      </c>
      <c r="CI33" s="16">
        <f t="shared" si="45"/>
        <v>-0.34691637556631161</v>
      </c>
      <c r="CJ33" s="16">
        <f t="shared" si="45"/>
        <v>-0.16804198053149844</v>
      </c>
      <c r="CK33" s="16">
        <f t="shared" si="45"/>
        <v>-0.32549305558122477</v>
      </c>
      <c r="CL33" s="16">
        <f t="shared" si="45"/>
        <v>-0.15756860899510827</v>
      </c>
      <c r="CM33" s="16">
        <f t="shared" si="45"/>
        <v>-0.30500974860683661</v>
      </c>
      <c r="CN33" s="16">
        <f t="shared" si="45"/>
        <v>-0.14755191933964906</v>
      </c>
      <c r="CO33" s="16">
        <f t="shared" si="45"/>
        <v>-0.285412688141505</v>
      </c>
      <c r="CP33" s="16">
        <f t="shared" si="45"/>
        <v>-0.13796479878535245</v>
      </c>
      <c r="CQ33" s="16">
        <f t="shared" si="45"/>
        <v>-0.26664803920396696</v>
      </c>
      <c r="CR33" s="16">
        <f t="shared" si="45"/>
        <v>-0.12878085549441581</v>
      </c>
      <c r="CS33" s="16">
        <f t="shared" si="45"/>
        <v>-0.24866457692351729</v>
      </c>
      <c r="CT33" s="16">
        <f t="shared" si="45"/>
        <v>-0.1199754481764177</v>
      </c>
      <c r="CU33" s="16">
        <f t="shared" si="45"/>
        <v>-0.23141524440316241</v>
      </c>
      <c r="CV33" s="16">
        <f t="shared" si="45"/>
        <v>-0.1115262626720715</v>
      </c>
      <c r="CW33" s="16">
        <f t="shared" si="45"/>
        <v>-0.21485798034022274</v>
      </c>
      <c r="CX33" s="16">
        <f t="shared" si="45"/>
        <v>-0.10341359539439282</v>
      </c>
      <c r="CY33" s="16">
        <f t="shared" si="45"/>
        <v>-0.19895607822304318</v>
      </c>
      <c r="CZ33" s="16">
        <f t="shared" si="45"/>
        <v>-9.5620450789176692E-2</v>
      </c>
      <c r="DA33" s="16">
        <f t="shared" si="45"/>
        <v>-0.18367825247327874</v>
      </c>
      <c r="DB33" s="16">
        <f t="shared" si="45"/>
        <v>-8.8132524517847644E-2</v>
      </c>
      <c r="DC33" s="16">
        <f t="shared" si="45"/>
        <v>-0.16899852870499954</v>
      </c>
      <c r="DD33" s="16">
        <f t="shared" si="45"/>
        <v>-8.0938120180015227E-2</v>
      </c>
      <c r="DE33" s="16">
        <f t="shared" si="45"/>
        <v>-0.15489603605559843</v>
      </c>
      <c r="DF33" s="16">
        <f t="shared" si="45"/>
        <v>-7.4028031297955155E-2</v>
      </c>
      <c r="DG33" s="16">
        <f t="shared" si="45"/>
        <v>-0.14135475312857371</v>
      </c>
      <c r="DH33" s="16">
        <f t="shared" si="45"/>
        <v>-6.7395409453257449E-2</v>
      </c>
      <c r="DI33" s="16">
        <f t="shared" si="45"/>
        <v>-0.12836324133557664</v>
      </c>
      <c r="DJ33" s="16">
        <f t="shared" si="45"/>
        <v>-6.1035632200838463E-2</v>
      </c>
      <c r="DK33" s="16">
        <f t="shared" si="45"/>
        <v>-0.11591438755213357</v>
      </c>
      <c r="DL33" s="16">
        <f t="shared" si="45"/>
        <v>-5.4946179545189155E-2</v>
      </c>
      <c r="DM33" s="16">
        <f t="shared" si="45"/>
        <v>-0.10400517013107224</v>
      </c>
      <c r="DN33" s="16">
        <f t="shared" si="45"/>
        <v>-4.9126524576550618E-2</v>
      </c>
      <c r="DO33" s="16">
        <f t="shared" si="45"/>
        <v>-9.2636457180595988E-2</v>
      </c>
      <c r="DP33" s="16">
        <f t="shared" si="45"/>
        <v>-4.3578041808312845E-2</v>
      </c>
      <c r="DQ33" s="16">
        <f t="shared" si="45"/>
        <v>-8.1812842750276726E-2</v>
      </c>
      <c r="DR33" s="16">
        <f t="shared" si="45"/>
        <v>-3.8303935477581735E-2</v>
      </c>
      <c r="DS33" s="16">
        <f t="shared" si="45"/>
        <v>-7.1542524595887058E-2</v>
      </c>
      <c r="DT33" s="16">
        <f t="shared" si="45"/>
        <v>-3.3309189329157635E-2</v>
      </c>
      <c r="DU33" s="16">
        <f t="shared" si="45"/>
        <v>-6.1837226119763056E-2</v>
      </c>
      <c r="DV33" s="16">
        <f t="shared" si="45"/>
        <v>-2.8600539038019096E-2</v>
      </c>
      <c r="DW33" s="16">
        <f t="shared" si="45"/>
        <v>-5.2712164643828274E-2</v>
      </c>
      <c r="DX33" s="16">
        <f t="shared" si="45"/>
        <v>-2.4186468329487676E-2</v>
      </c>
      <c r="DY33" s="16">
        <f t="shared" si="45"/>
        <v>-4.4186068193783234E-2</v>
      </c>
      <c r="DZ33" s="16">
        <f t="shared" ref="DZ33:GK33" si="46">(DZ23-DZ30)*DZ32</f>
        <v>-2.007722995978195E-2</v>
      </c>
      <c r="EA33" s="16">
        <f t="shared" si="46"/>
        <v>-3.6281243344187808E-2</v>
      </c>
      <c r="EB33" s="16">
        <f t="shared" si="46"/>
        <v>-1.6284892979197788E-2</v>
      </c>
      <c r="EC33" s="16">
        <f t="shared" si="46"/>
        <v>-2.9023697329110587E-2</v>
      </c>
      <c r="ED33" s="16">
        <f t="shared" si="46"/>
        <v>-1.2823418091466129E-2</v>
      </c>
      <c r="EE33" s="16">
        <f t="shared" si="46"/>
        <v>-2.2443318528452022E-2</v>
      </c>
      <c r="EF33" s="16">
        <f t="shared" si="46"/>
        <v>-9.7087634360056713E-3</v>
      </c>
      <c r="EG33" s="16">
        <f t="shared" si="46"/>
        <v>-1.6574120588083913E-2</v>
      </c>
      <c r="EH33" s="16">
        <f t="shared" si="46"/>
        <v>-6.959023756318572E-3</v>
      </c>
      <c r="EI33" s="16">
        <f t="shared" si="46"/>
        <v>-1.1454556835690327E-2</v>
      </c>
      <c r="EJ33" s="16">
        <f t="shared" si="46"/>
        <v>-4.5946066889411136E-3</v>
      </c>
      <c r="EK33" s="16">
        <f t="shared" si="46"/>
        <v>-7.1279133452907401E-3</v>
      </c>
      <c r="EL33" s="16">
        <f t="shared" si="46"/>
        <v>-2.6384508335396267E-3</v>
      </c>
      <c r="EM33" s="16">
        <f t="shared" si="46"/>
        <v>-3.6427910318892198E-3</v>
      </c>
      <c r="EN33" s="16">
        <f t="shared" si="46"/>
        <v>-1.1162913756856685E-3</v>
      </c>
      <c r="EO33" s="16">
        <f t="shared" si="46"/>
        <v>-1.0536895929675466E-3</v>
      </c>
      <c r="EP33" s="16">
        <f t="shared" si="46"/>
        <v>-5.6980369587487228E-5</v>
      </c>
      <c r="EQ33" s="16">
        <f t="shared" si="46"/>
        <v>5.7829095279578885E-4</v>
      </c>
      <c r="ER33" s="16">
        <f t="shared" si="46"/>
        <v>5.0712959931907206E-4</v>
      </c>
      <c r="ES33" s="16">
        <f t="shared" si="46"/>
        <v>1.1846118291390997E-3</v>
      </c>
      <c r="ET33" s="16">
        <f t="shared" si="46"/>
        <v>5.397276958433294E-4</v>
      </c>
      <c r="EU33" s="16">
        <f t="shared" si="46"/>
        <v>6.882965508433047E-4</v>
      </c>
      <c r="EV33" s="16">
        <f t="shared" si="46"/>
        <v>2.4590382529008364E-18</v>
      </c>
      <c r="EW33" s="16">
        <f t="shared" si="46"/>
        <v>-9.9725743468376433E-4</v>
      </c>
      <c r="EX33" s="16">
        <f t="shared" si="46"/>
        <v>-1.1580184255514277E-3</v>
      </c>
      <c r="EY33" s="16">
        <f t="shared" si="46"/>
        <v>-3.9696918799690534E-3</v>
      </c>
      <c r="EZ33" s="16">
        <f t="shared" si="46"/>
        <v>-2.9862141395845844E-3</v>
      </c>
      <c r="FA33" s="16">
        <f t="shared" si="46"/>
        <v>-8.3393689947481447E-3</v>
      </c>
      <c r="FB33" s="16">
        <f t="shared" si="46"/>
        <v>-5.543312611211975E-3</v>
      </c>
      <c r="FC33" s="16">
        <f t="shared" si="46"/>
        <v>-1.4231374062621753E-2</v>
      </c>
      <c r="FD33" s="16">
        <f t="shared" si="46"/>
        <v>-8.8959717140393649E-3</v>
      </c>
      <c r="FE33" s="16">
        <f t="shared" si="46"/>
        <v>-2.1787904937008974E-2</v>
      </c>
      <c r="FF33" s="16">
        <f t="shared" si="46"/>
        <v>-1.3120087803822237E-2</v>
      </c>
      <c r="FG33" s="16">
        <f t="shared" si="46"/>
        <v>-3.1171129262812777E-2</v>
      </c>
      <c r="FH33" s="16">
        <f t="shared" si="46"/>
        <v>-1.8302359328694829E-2</v>
      </c>
      <c r="FI33" s="16">
        <f t="shared" si="46"/>
        <v>-4.2566609458431832E-2</v>
      </c>
      <c r="FJ33" s="16">
        <f t="shared" si="46"/>
        <v>-2.4542163669613294E-2</v>
      </c>
      <c r="FK33" s="16">
        <f t="shared" si="46"/>
        <v>-5.6187419596288771E-2</v>
      </c>
      <c r="FL33" s="16">
        <f t="shared" si="46"/>
        <v>-3.195381643231858E-2</v>
      </c>
      <c r="FM33" s="16">
        <f t="shared" si="46"/>
        <v>-7.2279108693929311E-2</v>
      </c>
      <c r="FN33" s="16">
        <f t="shared" si="46"/>
        <v>-4.0669299479507398E-2</v>
      </c>
      <c r="FO33" s="16">
        <f t="shared" si="46"/>
        <v>-9.1125703316274773E-2</v>
      </c>
      <c r="FP33" s="16">
        <f t="shared" si="46"/>
        <v>-5.0841565592687848E-2</v>
      </c>
      <c r="FQ33" s="16">
        <f t="shared" si="46"/>
        <v>-0.11305699103873824</v>
      </c>
      <c r="FR33" s="16">
        <f t="shared" si="46"/>
        <v>-6.2648555061357539E-2</v>
      </c>
      <c r="FS33" s="16">
        <f t="shared" si="46"/>
        <v>-0.13845738812030567</v>
      </c>
      <c r="FT33" s="16">
        <f t="shared" si="46"/>
        <v>-7.6298094350516432E-2</v>
      </c>
      <c r="FU33" s="16">
        <f t="shared" si="46"/>
        <v>-0.16777677339588959</v>
      </c>
      <c r="FV33" s="16">
        <f t="shared" si="46"/>
        <v>-9.2033891395687129E-2</v>
      </c>
      <c r="FW33" s="16">
        <f t="shared" si="46"/>
        <v>-0.20154377066477297</v>
      </c>
      <c r="FX33" s="16">
        <f t="shared" si="46"/>
        <v>-0.11014289869607652</v>
      </c>
      <c r="FY33" s="16">
        <f t="shared" si="46"/>
        <v>-0.24038208976113545</v>
      </c>
      <c r="FZ33" s="16">
        <f t="shared" si="46"/>
        <v>-0.13096438761178628</v>
      </c>
      <c r="GA33" s="16">
        <f t="shared" si="46"/>
        <v>-0.28503069964095878</v>
      </c>
      <c r="GB33" s="16">
        <f t="shared" si="46"/>
        <v>-0.1549011693604628</v>
      </c>
      <c r="GC33" s="16">
        <f t="shared" si="46"/>
        <v>-0.336368814630567</v>
      </c>
      <c r="GD33" s="16">
        <f t="shared" si="46"/>
        <v>-0.18243351535816915</v>
      </c>
      <c r="GE33" s="16">
        <f t="shared" si="46"/>
        <v>-0.39544693887589644</v>
      </c>
      <c r="GF33" s="16">
        <f t="shared" si="46"/>
        <v>-0.21413647796464472</v>
      </c>
      <c r="GG33" s="16">
        <f t="shared" si="46"/>
        <v>-0.46352554733910323</v>
      </c>
      <c r="GH33" s="16">
        <f t="shared" si="46"/>
        <v>-0.2507014994214381</v>
      </c>
      <c r="GI33" s="16">
        <f t="shared" si="46"/>
        <v>-0.54212339899389839</v>
      </c>
      <c r="GJ33" s="16">
        <f t="shared" si="46"/>
        <v>-0.29296342912957668</v>
      </c>
      <c r="GK33" s="16">
        <f t="shared" si="46"/>
        <v>-0.63307799318709446</v>
      </c>
      <c r="GL33" s="16">
        <f t="shared" ref="GL33:GT33" si="47">(GL23-GL30)*GL32</f>
        <v>-0.34193435360482638</v>
      </c>
      <c r="GM33" s="16">
        <f t="shared" si="47"/>
        <v>-0.73862130283843741</v>
      </c>
      <c r="GN33" s="16">
        <f t="shared" si="47"/>
        <v>-0.39884598164045715</v>
      </c>
      <c r="GO33" s="16">
        <f t="shared" si="47"/>
        <v>-0.86147464472392155</v>
      </c>
      <c r="GP33" s="16">
        <f t="shared" si="47"/>
        <v>-0.46520271176892336</v>
      </c>
      <c r="GQ33" s="16">
        <f t="shared" si="47"/>
        <v>-1.004967345195942</v>
      </c>
      <c r="GR33" s="16">
        <f t="shared" si="47"/>
        <v>-0.54284791171224789</v>
      </c>
      <c r="GS33" s="16">
        <f t="shared" si="47"/>
        <v>-1.1731846385017348</v>
      </c>
      <c r="GT33" s="16">
        <f t="shared" si="47"/>
        <v>-0.31702314550322525</v>
      </c>
      <c r="GU33" s="16"/>
      <c r="GV33" s="16"/>
      <c r="GW33" s="16"/>
      <c r="GX33" s="16"/>
      <c r="GY33" s="16"/>
      <c r="GZ33" s="16"/>
      <c r="HA33" s="16"/>
      <c r="HB33" s="16"/>
      <c r="HC33" s="16"/>
      <c r="HD33" s="16"/>
      <c r="HE33" s="16"/>
      <c r="HF33" s="16"/>
      <c r="HG33" s="16"/>
      <c r="HH33" s="16"/>
      <c r="HI33" s="16"/>
      <c r="HJ33" s="16"/>
      <c r="HK33" s="16"/>
      <c r="HL33" s="16"/>
      <c r="HM33" s="16"/>
      <c r="HN33" s="16"/>
      <c r="HO33" s="16"/>
      <c r="HP33" s="16"/>
      <c r="HQ33" s="16"/>
      <c r="HR33" s="16"/>
      <c r="HS33" s="16"/>
      <c r="HT33" s="16"/>
      <c r="HU33" s="16"/>
      <c r="HV33" s="16"/>
      <c r="HW33" s="16"/>
      <c r="HX33" s="16"/>
      <c r="HY33" s="16"/>
      <c r="HZ33" s="16"/>
      <c r="IA33" s="16"/>
      <c r="IB33" s="16"/>
      <c r="IC33" s="16"/>
      <c r="ID33" s="16"/>
      <c r="IE33" s="16"/>
      <c r="IF33" s="16"/>
      <c r="IG33" s="16"/>
      <c r="IH33" s="16"/>
      <c r="II33" s="16"/>
      <c r="IJ33" s="16"/>
      <c r="IK33" s="16"/>
      <c r="IL33" s="16"/>
      <c r="IM33" s="16"/>
      <c r="IN33" s="16"/>
      <c r="IO33" s="16"/>
      <c r="IP33" s="16"/>
      <c r="IQ33" s="16"/>
      <c r="IR33" s="16"/>
      <c r="IS33" s="16"/>
    </row>
    <row r="34" spans="1:253" x14ac:dyDescent="0.15">
      <c r="A34" s="8"/>
      <c r="B34" s="16"/>
      <c r="C34" s="16"/>
      <c r="D34" s="16"/>
      <c r="E34" s="16"/>
      <c r="F34" s="16"/>
      <c r="G34" s="16"/>
      <c r="H34" s="16"/>
      <c r="I34" s="16"/>
      <c r="J34" s="16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  <c r="AA34" s="16"/>
      <c r="AB34" s="16"/>
      <c r="AC34" s="16"/>
      <c r="AD34" s="16"/>
      <c r="AE34" s="16"/>
      <c r="AF34" s="16"/>
      <c r="AG34" s="16"/>
      <c r="AH34" s="16"/>
      <c r="AI34" s="16"/>
      <c r="AJ34" s="16"/>
      <c r="AK34" s="16"/>
      <c r="AL34" s="16"/>
      <c r="AM34" s="16"/>
      <c r="AN34" s="16"/>
      <c r="AO34" s="16"/>
      <c r="AP34" s="16"/>
      <c r="AQ34" s="16"/>
      <c r="AR34" s="16"/>
      <c r="AS34" s="16"/>
      <c r="AT34" s="16"/>
      <c r="AU34" s="16"/>
      <c r="AV34" s="16"/>
      <c r="AW34" s="16"/>
      <c r="AX34" s="16"/>
      <c r="AY34" s="16"/>
      <c r="AZ34" s="16"/>
      <c r="BA34" s="16"/>
      <c r="BB34" s="16"/>
      <c r="BC34" s="16"/>
      <c r="BD34" s="16"/>
      <c r="BE34" s="16"/>
      <c r="BF34" s="16"/>
      <c r="BG34" s="16"/>
      <c r="BH34" s="16"/>
      <c r="BI34" s="16"/>
      <c r="BJ34" s="16"/>
      <c r="BK34" s="16"/>
      <c r="BL34" s="16"/>
      <c r="BM34" s="16"/>
      <c r="BN34" s="16"/>
      <c r="BO34" s="16"/>
      <c r="BP34" s="16"/>
      <c r="BQ34" s="16"/>
      <c r="BR34" s="16"/>
      <c r="BS34" s="16"/>
      <c r="BT34" s="16"/>
      <c r="BU34" s="16"/>
      <c r="BV34" s="16"/>
      <c r="BW34" s="16"/>
      <c r="BX34" s="16"/>
      <c r="BY34" s="16"/>
      <c r="BZ34" s="16"/>
      <c r="CA34" s="16"/>
      <c r="CB34" s="16"/>
      <c r="CC34" s="16"/>
      <c r="CD34" s="16"/>
      <c r="CE34" s="16"/>
      <c r="CF34" s="16"/>
      <c r="CG34" s="16"/>
      <c r="CH34" s="16"/>
      <c r="CI34" s="16"/>
      <c r="CJ34" s="16"/>
      <c r="CK34" s="16"/>
      <c r="CL34" s="16"/>
      <c r="CM34" s="16"/>
      <c r="CN34" s="16"/>
      <c r="CO34" s="16"/>
      <c r="CP34" s="16"/>
      <c r="CQ34" s="16"/>
      <c r="CR34" s="16"/>
      <c r="CS34" s="16"/>
      <c r="CT34" s="16"/>
      <c r="CU34" s="16"/>
      <c r="CV34" s="16"/>
      <c r="CW34" s="16"/>
      <c r="CX34" s="16"/>
      <c r="CY34" s="16"/>
      <c r="CZ34" s="16"/>
      <c r="DA34" s="16"/>
      <c r="DB34" s="16"/>
      <c r="DC34" s="16"/>
      <c r="DD34" s="16"/>
      <c r="DE34" s="16"/>
      <c r="DF34" s="16"/>
      <c r="DG34" s="16"/>
      <c r="DH34" s="16"/>
      <c r="DI34" s="16"/>
      <c r="DJ34" s="16"/>
      <c r="DK34" s="16"/>
      <c r="DL34" s="16"/>
      <c r="DM34" s="16"/>
      <c r="DN34" s="16"/>
      <c r="DO34" s="16"/>
      <c r="DP34" s="16"/>
      <c r="DQ34" s="16"/>
      <c r="DR34" s="16"/>
      <c r="DS34" s="16"/>
      <c r="DT34" s="16"/>
      <c r="DU34" s="16"/>
      <c r="DV34" s="16"/>
      <c r="DW34" s="16"/>
      <c r="DX34" s="16"/>
      <c r="DY34" s="16"/>
      <c r="DZ34" s="16"/>
      <c r="EA34" s="16"/>
      <c r="EB34" s="16"/>
      <c r="EC34" s="16"/>
      <c r="ED34" s="16"/>
      <c r="EE34" s="16"/>
      <c r="EF34" s="16"/>
      <c r="EG34" s="16"/>
      <c r="EH34" s="16"/>
      <c r="EI34" s="16"/>
      <c r="EJ34" s="16"/>
      <c r="EK34" s="16"/>
      <c r="EL34" s="16"/>
      <c r="EM34" s="16"/>
      <c r="EN34" s="16"/>
      <c r="EO34" s="16"/>
      <c r="EP34" s="16"/>
      <c r="EQ34" s="16"/>
      <c r="ER34" s="16"/>
      <c r="ES34" s="16"/>
      <c r="ET34" s="16"/>
      <c r="EU34" s="16"/>
      <c r="EV34" s="16"/>
      <c r="EW34" s="16"/>
      <c r="EX34" s="16"/>
      <c r="EY34" s="16"/>
      <c r="EZ34" s="16"/>
      <c r="FA34" s="16"/>
      <c r="FB34" s="16"/>
      <c r="FC34" s="16"/>
      <c r="FD34" s="16"/>
      <c r="FE34" s="16"/>
      <c r="FF34" s="16"/>
      <c r="FG34" s="16"/>
      <c r="FH34" s="16"/>
      <c r="FI34" s="16"/>
      <c r="FJ34" s="16"/>
      <c r="FK34" s="16"/>
      <c r="FL34" s="16"/>
      <c r="FM34" s="16"/>
      <c r="FN34" s="16"/>
      <c r="FO34" s="16"/>
      <c r="FP34" s="16"/>
      <c r="FQ34" s="16"/>
      <c r="FR34" s="16"/>
      <c r="FS34" s="16"/>
      <c r="FT34" s="16"/>
      <c r="FU34" s="16"/>
      <c r="FV34" s="16"/>
      <c r="FW34" s="16"/>
      <c r="FX34" s="16"/>
      <c r="FY34" s="16"/>
      <c r="FZ34" s="16"/>
      <c r="GA34" s="16"/>
      <c r="GB34" s="16"/>
      <c r="GC34" s="16"/>
      <c r="GD34" s="16"/>
      <c r="GE34" s="16"/>
      <c r="GF34" s="16"/>
      <c r="GG34" s="16"/>
      <c r="GH34" s="16"/>
      <c r="GI34" s="16"/>
      <c r="GJ34" s="16"/>
      <c r="GK34" s="16"/>
      <c r="GL34" s="16"/>
      <c r="GM34" s="16"/>
      <c r="GN34" s="16"/>
      <c r="GO34" s="16"/>
      <c r="GP34" s="16"/>
      <c r="GQ34" s="16"/>
      <c r="GR34" s="16"/>
      <c r="GS34" s="16"/>
      <c r="GT34" s="16"/>
      <c r="GU34" s="16"/>
      <c r="GV34" s="16"/>
      <c r="GW34" s="16"/>
      <c r="GX34" s="16"/>
      <c r="GY34" s="16"/>
      <c r="GZ34" s="16"/>
      <c r="HA34" s="16"/>
      <c r="HB34" s="16"/>
      <c r="HC34" s="16"/>
      <c r="HD34" s="16"/>
      <c r="HE34" s="16"/>
      <c r="HF34" s="16"/>
      <c r="HG34" s="16"/>
      <c r="HH34" s="16"/>
      <c r="HI34" s="16"/>
      <c r="HJ34" s="16"/>
      <c r="HK34" s="16"/>
      <c r="HL34" s="16"/>
      <c r="HM34" s="16"/>
      <c r="HN34" s="16"/>
      <c r="HO34" s="16"/>
      <c r="HP34" s="16"/>
      <c r="HQ34" s="16"/>
      <c r="HR34" s="16"/>
      <c r="HS34" s="16"/>
      <c r="HT34" s="16"/>
      <c r="HU34" s="16"/>
      <c r="HV34" s="16"/>
      <c r="HW34" s="16"/>
      <c r="HX34" s="16"/>
      <c r="HY34" s="16"/>
      <c r="HZ34" s="16"/>
      <c r="IA34" s="16"/>
      <c r="IB34" s="16"/>
      <c r="IC34" s="16"/>
      <c r="ID34" s="16"/>
      <c r="IE34" s="16"/>
      <c r="IF34" s="16"/>
      <c r="IG34" s="16"/>
      <c r="IH34" s="16"/>
      <c r="II34" s="16"/>
      <c r="IJ34" s="16"/>
      <c r="IK34" s="16"/>
      <c r="IL34" s="16"/>
      <c r="IM34" s="16"/>
      <c r="IN34" s="16"/>
      <c r="IO34" s="16"/>
      <c r="IP34" s="16"/>
      <c r="IQ34" s="16"/>
      <c r="IR34" s="16"/>
      <c r="IS34" s="16"/>
    </row>
    <row r="35" spans="1:253" x14ac:dyDescent="0.15">
      <c r="A35" s="25" t="s">
        <v>15</v>
      </c>
      <c r="B35" s="16">
        <f>SUM(B33:GT33)*B$12/3</f>
        <v>-0.41266249376779784</v>
      </c>
      <c r="C35" s="16"/>
      <c r="D35" s="16"/>
      <c r="E35" s="16"/>
      <c r="F35" s="16"/>
      <c r="G35" s="16"/>
      <c r="H35" s="16"/>
      <c r="I35" s="16"/>
      <c r="J35" s="16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  <c r="AA35" s="16"/>
      <c r="AB35" s="16"/>
      <c r="AC35" s="16"/>
      <c r="AD35" s="16"/>
      <c r="AE35" s="16"/>
      <c r="AF35" s="16"/>
      <c r="AG35" s="16"/>
      <c r="AH35" s="16"/>
      <c r="AI35" s="16"/>
      <c r="AJ35" s="16"/>
      <c r="AK35" s="16"/>
      <c r="AL35" s="16"/>
      <c r="AM35" s="16"/>
      <c r="AN35" s="16"/>
      <c r="AO35" s="16"/>
      <c r="AP35" s="16"/>
      <c r="AQ35" s="16"/>
      <c r="AR35" s="16"/>
      <c r="AS35" s="16"/>
      <c r="AT35" s="16"/>
      <c r="AU35" s="16"/>
      <c r="AV35" s="16"/>
      <c r="AW35" s="16"/>
      <c r="AX35" s="16"/>
      <c r="AY35" s="16"/>
      <c r="AZ35" s="16"/>
      <c r="BA35" s="16" t="s">
        <v>87</v>
      </c>
      <c r="BB35" s="16"/>
      <c r="BC35" s="16"/>
      <c r="BD35" s="16"/>
      <c r="BE35" s="16"/>
      <c r="BF35" s="16"/>
      <c r="BG35" s="16"/>
      <c r="BH35" s="16"/>
      <c r="BI35" s="16"/>
      <c r="BJ35" s="16"/>
      <c r="BK35" s="16"/>
      <c r="BL35" s="16"/>
      <c r="BM35" s="16"/>
      <c r="BN35" s="16"/>
      <c r="BO35" s="16"/>
      <c r="BP35" s="16"/>
      <c r="BQ35" s="16"/>
      <c r="BR35" s="16"/>
      <c r="BS35" s="16"/>
      <c r="BT35" s="16"/>
      <c r="BU35" s="16"/>
      <c r="BV35" s="16"/>
      <c r="BW35" s="16"/>
      <c r="BX35" s="16"/>
      <c r="BY35" s="16"/>
      <c r="BZ35" s="16"/>
      <c r="CA35" s="16"/>
      <c r="CB35" s="16"/>
      <c r="CC35" s="16"/>
      <c r="CD35" s="16"/>
      <c r="CE35" s="16"/>
      <c r="CF35" s="16"/>
      <c r="CG35" s="16"/>
      <c r="CH35" s="16"/>
      <c r="CI35" s="16"/>
      <c r="CJ35" s="16"/>
      <c r="CK35" s="16"/>
      <c r="CL35" s="16"/>
      <c r="CM35" s="16"/>
      <c r="CN35" s="16"/>
      <c r="CO35" s="16"/>
      <c r="CP35" s="16"/>
      <c r="CQ35" s="16"/>
      <c r="CR35" s="16"/>
      <c r="CS35" s="16"/>
      <c r="CT35" s="16"/>
      <c r="CU35" s="16"/>
      <c r="CV35" s="16"/>
      <c r="CW35" s="16"/>
      <c r="CX35" s="16"/>
      <c r="CY35" s="16"/>
      <c r="CZ35" s="16"/>
      <c r="DA35" s="16"/>
      <c r="DB35" s="16"/>
      <c r="DC35" s="16"/>
      <c r="DD35" s="16"/>
      <c r="DE35" s="16"/>
      <c r="DF35" s="16"/>
      <c r="DG35" s="16"/>
      <c r="DH35" s="16"/>
      <c r="DI35" s="16"/>
      <c r="DJ35" s="16"/>
      <c r="DK35" s="16"/>
      <c r="DL35" s="16"/>
      <c r="DM35" s="16"/>
      <c r="DN35" s="16"/>
      <c r="DO35" s="16"/>
      <c r="DP35" s="16"/>
      <c r="DQ35" s="16"/>
      <c r="DR35" s="16"/>
      <c r="DS35" s="16"/>
      <c r="DT35" s="16"/>
      <c r="DU35" s="16"/>
      <c r="DV35" s="16"/>
      <c r="DW35" s="16"/>
      <c r="DX35" s="16"/>
      <c r="DY35" s="16"/>
      <c r="DZ35" s="16"/>
      <c r="EA35" s="16"/>
      <c r="EB35" s="16"/>
      <c r="EC35" s="16"/>
      <c r="ED35" s="16"/>
      <c r="EE35" s="16"/>
      <c r="EF35" s="16"/>
      <c r="EG35" s="16"/>
      <c r="EH35" s="16"/>
      <c r="EI35" s="16"/>
      <c r="EJ35" s="16"/>
      <c r="EK35" s="16"/>
      <c r="EL35" s="16"/>
      <c r="EM35" s="16"/>
      <c r="EN35" s="16"/>
      <c r="EO35" s="16"/>
      <c r="EP35" s="16"/>
      <c r="EQ35" s="16"/>
      <c r="ER35" s="16"/>
      <c r="ES35" s="16"/>
      <c r="ET35" s="16"/>
      <c r="EU35" s="16"/>
      <c r="EV35" s="16"/>
      <c r="EW35" s="16"/>
      <c r="EX35" s="16"/>
      <c r="EY35" s="16"/>
      <c r="EZ35" s="16"/>
      <c r="FA35" s="16"/>
      <c r="FB35" s="16"/>
      <c r="FC35" s="16"/>
      <c r="FD35" s="16"/>
      <c r="FE35" s="16"/>
      <c r="FF35" s="16"/>
      <c r="FG35" s="16"/>
      <c r="FH35" s="16"/>
      <c r="FI35" s="16"/>
      <c r="FJ35" s="16"/>
      <c r="FK35" s="16"/>
      <c r="FL35" s="16"/>
      <c r="FM35" s="16"/>
      <c r="FN35" s="16"/>
      <c r="FO35" s="16"/>
      <c r="FP35" s="16"/>
      <c r="FQ35" s="16"/>
      <c r="FR35" s="16"/>
      <c r="FS35" s="16"/>
      <c r="FT35" s="16"/>
      <c r="FU35" s="16"/>
      <c r="FV35" s="16"/>
      <c r="FW35" s="16"/>
      <c r="FX35" s="16"/>
      <c r="FY35" s="16"/>
      <c r="FZ35" s="16"/>
      <c r="GA35" s="16"/>
      <c r="GB35" s="16"/>
      <c r="GC35" s="16"/>
      <c r="GD35" s="16"/>
      <c r="GE35" s="16"/>
      <c r="GF35" s="16"/>
      <c r="GG35" s="16"/>
      <c r="GH35" s="16"/>
      <c r="GI35" s="16"/>
      <c r="GJ35" s="16"/>
      <c r="GK35" s="16"/>
      <c r="GL35" s="16"/>
      <c r="GM35" s="16"/>
      <c r="GN35" s="16"/>
      <c r="GO35" s="16"/>
      <c r="GP35" s="16"/>
      <c r="GQ35" s="16"/>
      <c r="GR35" s="16"/>
      <c r="GS35" s="16"/>
      <c r="GT35" s="16"/>
      <c r="GU35" s="16"/>
      <c r="GV35" s="16"/>
      <c r="GW35" s="16"/>
      <c r="GX35" s="16"/>
      <c r="GY35" s="16"/>
      <c r="GZ35" s="16"/>
      <c r="HA35" s="16"/>
      <c r="HB35" s="16"/>
      <c r="HC35" s="16"/>
      <c r="HD35" s="16"/>
      <c r="HE35" s="16"/>
      <c r="HF35" s="16"/>
      <c r="HG35" s="16"/>
      <c r="HH35" s="16"/>
      <c r="HI35" s="16"/>
      <c r="HJ35" s="16"/>
      <c r="HK35" s="16"/>
      <c r="HL35" s="16"/>
      <c r="HM35" s="16"/>
      <c r="HN35" s="16"/>
      <c r="HO35" s="16"/>
      <c r="HP35" s="16"/>
      <c r="HQ35" s="16"/>
      <c r="HR35" s="16"/>
      <c r="HS35" s="16"/>
      <c r="HT35" s="16"/>
      <c r="HU35" s="16"/>
      <c r="HV35" s="16"/>
      <c r="HW35" s="16"/>
      <c r="HX35" s="16"/>
      <c r="HY35" s="16"/>
      <c r="HZ35" s="16"/>
      <c r="IA35" s="16"/>
      <c r="IB35" s="16"/>
      <c r="IC35" s="16"/>
      <c r="ID35" s="16"/>
      <c r="IE35" s="16"/>
      <c r="IF35" s="16"/>
      <c r="IG35" s="16"/>
      <c r="IH35" s="16"/>
      <c r="II35" s="16"/>
      <c r="IJ35" s="16"/>
      <c r="IK35" s="16"/>
      <c r="IL35" s="16"/>
      <c r="IM35" s="16"/>
      <c r="IN35" s="16"/>
      <c r="IO35" s="16"/>
      <c r="IP35" s="16"/>
      <c r="IQ35" s="16"/>
      <c r="IR35" s="16"/>
      <c r="IS35" s="16"/>
    </row>
    <row r="36" spans="1:253" x14ac:dyDescent="0.15">
      <c r="A36" s="25" t="s">
        <v>88</v>
      </c>
      <c r="B36" s="19">
        <f>'円柱及び中空円柱磁石（径方向磁化）計算シート'!$C$11/4/PI()*B35</f>
        <v>-446.60547484005968</v>
      </c>
      <c r="C36" s="16"/>
      <c r="D36" s="16"/>
      <c r="E36" s="16"/>
      <c r="F36" s="16"/>
      <c r="G36" s="16"/>
      <c r="H36" s="16"/>
      <c r="I36" s="16"/>
      <c r="J36" s="16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  <c r="AA36" s="16"/>
      <c r="AB36" s="16"/>
      <c r="AC36" s="16"/>
      <c r="AD36" s="16"/>
      <c r="AE36" s="16"/>
      <c r="AF36" s="16"/>
      <c r="AG36" s="16"/>
      <c r="AH36" s="16"/>
      <c r="AI36" s="16"/>
      <c r="AJ36" s="16"/>
      <c r="AK36" s="16"/>
      <c r="AL36" s="16"/>
      <c r="AM36" s="16"/>
      <c r="AN36" s="16"/>
      <c r="AO36" s="16"/>
      <c r="AP36" s="16"/>
      <c r="AQ36" s="16"/>
      <c r="AR36" s="16"/>
      <c r="AS36" s="16"/>
      <c r="AT36" s="16"/>
      <c r="AU36" s="16"/>
      <c r="AV36" s="16"/>
      <c r="AW36" s="16"/>
      <c r="AX36" s="16"/>
      <c r="AY36" s="16"/>
      <c r="AZ36" s="16"/>
      <c r="BA36" s="16" t="s">
        <v>87</v>
      </c>
      <c r="BB36" s="16"/>
      <c r="BC36" s="16"/>
      <c r="BD36" s="16"/>
      <c r="BE36" s="16"/>
      <c r="BF36" s="16"/>
      <c r="BG36" s="16"/>
      <c r="BH36" s="16"/>
      <c r="BI36" s="16"/>
      <c r="BJ36" s="16"/>
      <c r="BK36" s="16"/>
      <c r="BL36" s="16"/>
      <c r="BM36" s="16"/>
      <c r="BN36" s="16"/>
      <c r="BO36" s="16"/>
      <c r="BP36" s="16"/>
      <c r="BQ36" s="16"/>
      <c r="BR36" s="16"/>
      <c r="BS36" s="16"/>
      <c r="BT36" s="16"/>
      <c r="BU36" s="16"/>
      <c r="BV36" s="16"/>
      <c r="BW36" s="16"/>
      <c r="BX36" s="16"/>
      <c r="BY36" s="16"/>
      <c r="BZ36" s="16"/>
      <c r="CA36" s="16"/>
      <c r="CB36" s="16"/>
      <c r="CC36" s="16"/>
      <c r="CD36" s="16"/>
      <c r="CE36" s="16"/>
      <c r="CF36" s="16"/>
      <c r="CG36" s="16"/>
      <c r="CH36" s="16"/>
      <c r="CI36" s="16"/>
      <c r="CJ36" s="16"/>
      <c r="CK36" s="16"/>
      <c r="CL36" s="16"/>
      <c r="CM36" s="16"/>
      <c r="CN36" s="16"/>
      <c r="CO36" s="16"/>
      <c r="CP36" s="16"/>
      <c r="CQ36" s="16"/>
      <c r="CR36" s="16"/>
      <c r="CS36" s="16"/>
      <c r="CT36" s="16"/>
      <c r="CU36" s="16"/>
      <c r="CV36" s="16"/>
      <c r="CW36" s="16"/>
      <c r="CX36" s="16"/>
      <c r="CY36" s="16"/>
      <c r="CZ36" s="16"/>
      <c r="DA36" s="16"/>
      <c r="DB36" s="16"/>
      <c r="DC36" s="16"/>
      <c r="DD36" s="16"/>
      <c r="DE36" s="16"/>
      <c r="DF36" s="16"/>
      <c r="DG36" s="16"/>
      <c r="DH36" s="16"/>
      <c r="DI36" s="16"/>
      <c r="DJ36" s="16"/>
      <c r="DK36" s="16"/>
      <c r="DL36" s="16"/>
      <c r="DM36" s="16"/>
      <c r="DN36" s="16"/>
      <c r="DO36" s="16"/>
      <c r="DP36" s="16"/>
      <c r="DQ36" s="16"/>
      <c r="DR36" s="16"/>
      <c r="DS36" s="16"/>
      <c r="DT36" s="16"/>
      <c r="DU36" s="16"/>
      <c r="DV36" s="16"/>
      <c r="DW36" s="16"/>
      <c r="DX36" s="16"/>
      <c r="DY36" s="16"/>
      <c r="DZ36" s="16"/>
      <c r="EA36" s="16"/>
      <c r="EB36" s="16"/>
      <c r="EC36" s="16"/>
      <c r="ED36" s="16"/>
      <c r="EE36" s="16"/>
      <c r="EF36" s="16"/>
      <c r="EG36" s="16"/>
      <c r="EH36" s="16"/>
      <c r="EI36" s="16"/>
      <c r="EJ36" s="16"/>
      <c r="EK36" s="16"/>
      <c r="EL36" s="16"/>
      <c r="EM36" s="16"/>
      <c r="EN36" s="16"/>
      <c r="EO36" s="16"/>
      <c r="EP36" s="16"/>
      <c r="EQ36" s="16"/>
      <c r="ER36" s="16"/>
      <c r="ES36" s="16"/>
      <c r="ET36" s="16"/>
      <c r="EU36" s="16"/>
      <c r="EV36" s="16"/>
      <c r="EW36" s="16"/>
      <c r="EX36" s="16"/>
      <c r="EY36" s="16"/>
      <c r="EZ36" s="16"/>
      <c r="FA36" s="16"/>
      <c r="FB36" s="16"/>
      <c r="FC36" s="16"/>
      <c r="FD36" s="16"/>
      <c r="FE36" s="16"/>
      <c r="FF36" s="16"/>
      <c r="FG36" s="16"/>
      <c r="FH36" s="16"/>
      <c r="FI36" s="16"/>
      <c r="FJ36" s="16"/>
      <c r="FK36" s="16"/>
      <c r="FL36" s="16"/>
      <c r="FM36" s="16"/>
      <c r="FN36" s="16"/>
      <c r="FO36" s="16"/>
      <c r="FP36" s="16"/>
      <c r="FQ36" s="16"/>
      <c r="FR36" s="16"/>
      <c r="FS36" s="16"/>
      <c r="FT36" s="16"/>
      <c r="FU36" s="16"/>
      <c r="FV36" s="16"/>
      <c r="FW36" s="16"/>
      <c r="FX36" s="16"/>
      <c r="FY36" s="16"/>
      <c r="FZ36" s="16"/>
      <c r="GA36" s="16"/>
      <c r="GB36" s="16"/>
      <c r="GC36" s="16"/>
      <c r="GD36" s="16"/>
      <c r="GE36" s="16"/>
      <c r="GF36" s="16"/>
      <c r="GG36" s="16"/>
      <c r="GH36" s="16"/>
      <c r="GI36" s="16"/>
      <c r="GJ36" s="16"/>
      <c r="GK36" s="16"/>
      <c r="GL36" s="16"/>
      <c r="GM36" s="16"/>
      <c r="GN36" s="16"/>
      <c r="GO36" s="16"/>
      <c r="GP36" s="16"/>
      <c r="GQ36" s="16"/>
      <c r="GR36" s="16"/>
      <c r="GS36" s="16"/>
      <c r="GT36" s="16"/>
      <c r="GU36" s="16"/>
      <c r="GV36" s="16"/>
      <c r="GW36" s="16"/>
      <c r="GX36" s="16"/>
      <c r="GY36" s="16"/>
      <c r="GZ36" s="16"/>
      <c r="HA36" s="16"/>
      <c r="HB36" s="16"/>
      <c r="HC36" s="16"/>
      <c r="HD36" s="16"/>
      <c r="HE36" s="16"/>
      <c r="HF36" s="16"/>
      <c r="HG36" s="16"/>
      <c r="HH36" s="16"/>
      <c r="HI36" s="16"/>
      <c r="HJ36" s="16"/>
      <c r="HK36" s="16"/>
      <c r="HL36" s="16"/>
      <c r="HM36" s="16"/>
      <c r="HN36" s="16"/>
      <c r="HO36" s="16"/>
      <c r="HP36" s="16"/>
      <c r="HQ36" s="16"/>
      <c r="HR36" s="16"/>
      <c r="HS36" s="16"/>
      <c r="HT36" s="16"/>
      <c r="HU36" s="16"/>
      <c r="HV36" s="16"/>
      <c r="HW36" s="16"/>
      <c r="HX36" s="16"/>
      <c r="HY36" s="16"/>
      <c r="HZ36" s="16"/>
      <c r="IA36" s="16"/>
      <c r="IB36" s="16"/>
      <c r="IC36" s="16"/>
      <c r="ID36" s="16"/>
      <c r="IE36" s="16"/>
      <c r="IF36" s="16"/>
      <c r="IG36" s="16"/>
      <c r="IH36" s="16"/>
      <c r="II36" s="16"/>
      <c r="IJ36" s="16"/>
      <c r="IK36" s="16"/>
      <c r="IL36" s="16"/>
      <c r="IM36" s="16"/>
      <c r="IN36" s="16"/>
      <c r="IO36" s="16"/>
      <c r="IP36" s="16"/>
      <c r="IQ36" s="16"/>
      <c r="IR36" s="16"/>
      <c r="IS36" s="16"/>
    </row>
    <row r="37" spans="1:253" x14ac:dyDescent="0.15">
      <c r="B37" s="16"/>
      <c r="C37" s="16"/>
      <c r="D37" s="16"/>
      <c r="E37" s="16"/>
      <c r="F37" s="16"/>
      <c r="G37" s="16"/>
      <c r="H37" s="16"/>
      <c r="I37" s="16"/>
      <c r="J37" s="16"/>
      <c r="K37" s="16"/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  <c r="Y37" s="16"/>
      <c r="Z37" s="16"/>
      <c r="AA37" s="16"/>
      <c r="AB37" s="16"/>
      <c r="AC37" s="16"/>
      <c r="AD37" s="16"/>
      <c r="AE37" s="16"/>
      <c r="AF37" s="16"/>
      <c r="AG37" s="16"/>
      <c r="AH37" s="16"/>
      <c r="AI37" s="16"/>
      <c r="AJ37" s="16"/>
      <c r="AK37" s="16"/>
      <c r="AL37" s="16"/>
      <c r="AM37" s="16"/>
      <c r="AN37" s="16"/>
      <c r="AO37" s="16"/>
      <c r="AP37" s="16"/>
      <c r="AQ37" s="16"/>
      <c r="AR37" s="16"/>
      <c r="AS37" s="16"/>
      <c r="AT37" s="16"/>
      <c r="AU37" s="16"/>
      <c r="AV37" s="16"/>
      <c r="AW37" s="16"/>
      <c r="AX37" s="16"/>
      <c r="AY37" s="16"/>
      <c r="AZ37" s="16"/>
      <c r="BA37" s="16"/>
      <c r="BB37" s="16"/>
      <c r="BC37" s="16"/>
      <c r="BD37" s="16"/>
      <c r="BE37" s="16"/>
      <c r="BF37" s="16"/>
      <c r="BG37" s="16"/>
      <c r="BH37" s="16"/>
      <c r="BI37" s="16"/>
      <c r="BJ37" s="16"/>
      <c r="BK37" s="16"/>
      <c r="BL37" s="16"/>
      <c r="BM37" s="16"/>
      <c r="BN37" s="16"/>
      <c r="BO37" s="16"/>
      <c r="BP37" s="16"/>
      <c r="BQ37" s="16"/>
      <c r="BR37" s="16"/>
      <c r="BS37" s="16"/>
      <c r="BT37" s="16"/>
      <c r="BU37" s="16"/>
      <c r="BV37" s="16"/>
      <c r="BW37" s="16"/>
      <c r="BX37" s="16"/>
      <c r="BY37" s="16"/>
      <c r="BZ37" s="16"/>
      <c r="CA37" s="16"/>
      <c r="CB37" s="16"/>
      <c r="CC37" s="16"/>
      <c r="CD37" s="16"/>
      <c r="CE37" s="16"/>
      <c r="CF37" s="16"/>
      <c r="CG37" s="16"/>
      <c r="CH37" s="16"/>
      <c r="CI37" s="16"/>
      <c r="CJ37" s="16"/>
      <c r="CK37" s="16"/>
      <c r="CL37" s="16"/>
      <c r="CM37" s="16"/>
      <c r="CN37" s="16"/>
      <c r="CO37" s="16"/>
      <c r="CP37" s="16"/>
      <c r="CQ37" s="16"/>
      <c r="CR37" s="16"/>
      <c r="CS37" s="16"/>
      <c r="CT37" s="16"/>
      <c r="CU37" s="16"/>
      <c r="CV37" s="16"/>
      <c r="CW37" s="16"/>
      <c r="CX37" s="16"/>
      <c r="CY37" s="16"/>
      <c r="CZ37" s="16"/>
      <c r="DA37" s="16"/>
      <c r="DB37" s="16"/>
      <c r="DC37" s="16"/>
      <c r="DD37" s="16"/>
      <c r="DE37" s="16"/>
      <c r="DF37" s="16"/>
      <c r="DG37" s="16"/>
      <c r="DH37" s="16"/>
      <c r="DI37" s="16"/>
      <c r="DJ37" s="16"/>
      <c r="DK37" s="16"/>
      <c r="DL37" s="16"/>
      <c r="DM37" s="16"/>
      <c r="DN37" s="16"/>
      <c r="DO37" s="16"/>
      <c r="DP37" s="16"/>
      <c r="DQ37" s="16"/>
      <c r="DR37" s="16"/>
      <c r="DS37" s="16"/>
      <c r="DT37" s="16"/>
      <c r="DU37" s="16"/>
      <c r="DV37" s="16"/>
      <c r="DW37" s="16"/>
      <c r="DX37" s="16"/>
      <c r="DY37" s="16"/>
      <c r="DZ37" s="16"/>
      <c r="EA37" s="16"/>
      <c r="EB37" s="16"/>
      <c r="EC37" s="16"/>
      <c r="ED37" s="16"/>
      <c r="EE37" s="16"/>
      <c r="EF37" s="16"/>
      <c r="EG37" s="16"/>
      <c r="EH37" s="16"/>
      <c r="EI37" s="16"/>
      <c r="EJ37" s="16"/>
      <c r="EK37" s="16"/>
      <c r="EL37" s="16"/>
      <c r="EM37" s="16"/>
      <c r="EN37" s="16"/>
      <c r="EO37" s="16"/>
      <c r="EP37" s="16"/>
      <c r="EQ37" s="16"/>
      <c r="ER37" s="16"/>
      <c r="ES37" s="16"/>
      <c r="ET37" s="16"/>
      <c r="EU37" s="16"/>
      <c r="EV37" s="16"/>
      <c r="EW37" s="16"/>
      <c r="EX37" s="16"/>
      <c r="EY37" s="16"/>
      <c r="EZ37" s="16"/>
      <c r="FA37" s="16"/>
      <c r="FB37" s="16"/>
      <c r="FC37" s="16"/>
      <c r="FD37" s="16"/>
      <c r="FE37" s="16"/>
      <c r="FF37" s="16"/>
      <c r="FG37" s="16"/>
      <c r="FH37" s="16"/>
      <c r="FI37" s="16"/>
      <c r="FJ37" s="16"/>
      <c r="FK37" s="16"/>
      <c r="FL37" s="16"/>
      <c r="FM37" s="16"/>
      <c r="FN37" s="16"/>
      <c r="FO37" s="16"/>
      <c r="FP37" s="16"/>
      <c r="FQ37" s="16"/>
      <c r="FR37" s="16"/>
      <c r="FS37" s="16"/>
      <c r="FT37" s="16"/>
      <c r="FU37" s="16"/>
      <c r="FV37" s="16"/>
      <c r="FW37" s="16"/>
      <c r="FX37" s="16"/>
      <c r="FY37" s="16"/>
      <c r="FZ37" s="16"/>
      <c r="GA37" s="16"/>
      <c r="GB37" s="16"/>
      <c r="GC37" s="16"/>
      <c r="GD37" s="16"/>
      <c r="GE37" s="16"/>
      <c r="GF37" s="16"/>
      <c r="GG37" s="16"/>
      <c r="GH37" s="16"/>
      <c r="GI37" s="16"/>
      <c r="GJ37" s="16"/>
      <c r="GK37" s="16"/>
      <c r="GL37" s="16"/>
      <c r="GM37" s="16"/>
      <c r="GN37" s="16"/>
      <c r="GO37" s="16"/>
      <c r="GP37" s="16"/>
      <c r="GQ37" s="16"/>
      <c r="GR37" s="16"/>
      <c r="GS37" s="16"/>
      <c r="GT37" s="16"/>
      <c r="GU37" s="16"/>
      <c r="GV37" s="16"/>
      <c r="GW37" s="16"/>
      <c r="GX37" s="16"/>
      <c r="GY37" s="16"/>
      <c r="GZ37" s="16"/>
      <c r="HA37" s="16"/>
      <c r="HB37" s="16"/>
      <c r="HC37" s="16"/>
      <c r="HD37" s="16"/>
      <c r="HE37" s="16"/>
      <c r="HF37" s="16"/>
      <c r="HG37" s="16"/>
      <c r="HH37" s="16"/>
      <c r="HI37" s="16"/>
      <c r="HJ37" s="16"/>
      <c r="HK37" s="16"/>
      <c r="HL37" s="16"/>
      <c r="HM37" s="16"/>
      <c r="HN37" s="16"/>
      <c r="HO37" s="16"/>
      <c r="HP37" s="16"/>
      <c r="HQ37" s="16"/>
      <c r="HR37" s="16"/>
      <c r="HS37" s="16"/>
      <c r="HT37" s="16"/>
      <c r="HU37" s="16"/>
      <c r="HV37" s="16"/>
      <c r="HW37" s="16"/>
      <c r="HX37" s="16"/>
      <c r="HY37" s="16"/>
      <c r="HZ37" s="16"/>
      <c r="IA37" s="16"/>
      <c r="IB37" s="16"/>
      <c r="IC37" s="16"/>
      <c r="ID37" s="16"/>
      <c r="IE37" s="16"/>
      <c r="IF37" s="16"/>
      <c r="IG37" s="16"/>
      <c r="IH37" s="16"/>
      <c r="II37" s="16"/>
      <c r="IJ37" s="16"/>
      <c r="IK37" s="16"/>
      <c r="IL37" s="16"/>
      <c r="IM37" s="16"/>
      <c r="IN37" s="16"/>
      <c r="IO37" s="16"/>
      <c r="IP37" s="16"/>
      <c r="IQ37" s="16"/>
      <c r="IR37" s="16"/>
      <c r="IS37" s="16"/>
    </row>
    <row r="38" spans="1:253" x14ac:dyDescent="0.15">
      <c r="A38" s="21" t="s">
        <v>89</v>
      </c>
    </row>
    <row r="39" spans="1:253" x14ac:dyDescent="0.15">
      <c r="A39" s="22" t="s">
        <v>47</v>
      </c>
    </row>
    <row r="40" spans="1:253" s="14" customFormat="1" ht="16.5" x14ac:dyDescent="0.25">
      <c r="A40" s="23" t="s">
        <v>49</v>
      </c>
      <c r="B40" s="15">
        <f t="shared" ref="B40:BM40" si="48">$B$2*COS(B$14)*($B$4*SIN($B$5)-$B$2*SIN(B$14))</f>
        <v>95.262794416288244</v>
      </c>
      <c r="C40" s="15">
        <f t="shared" si="48"/>
        <v>92.076262001386425</v>
      </c>
      <c r="D40" s="15">
        <f t="shared" si="48"/>
        <v>88.808153374007972</v>
      </c>
      <c r="E40" s="15">
        <f t="shared" si="48"/>
        <v>85.470949033373017</v>
      </c>
      <c r="F40" s="15">
        <f t="shared" si="48"/>
        <v>82.077124470455587</v>
      </c>
      <c r="G40" s="15">
        <f t="shared" si="48"/>
        <v>78.639101618732141</v>
      </c>
      <c r="H40" s="15">
        <f t="shared" si="48"/>
        <v>75.16920078967415</v>
      </c>
      <c r="I40" s="15">
        <f t="shared" si="48"/>
        <v>71.67959328172698</v>
      </c>
      <c r="J40" s="15">
        <f t="shared" si="48"/>
        <v>68.182254848589608</v>
      </c>
      <c r="K40" s="15">
        <f t="shared" si="48"/>
        <v>64.68892020895251</v>
      </c>
      <c r="L40" s="15">
        <f t="shared" si="48"/>
        <v>61.211038775472844</v>
      </c>
      <c r="M40" s="15">
        <f t="shared" si="48"/>
        <v>57.759731775691087</v>
      </c>
      <c r="N40" s="15">
        <f t="shared" si="48"/>
        <v>54.345750931836996</v>
      </c>
      <c r="O40" s="15">
        <f t="shared" si="48"/>
        <v>50.979438860060093</v>
      </c>
      <c r="P40" s="15">
        <f t="shared" si="48"/>
        <v>47.670691342577022</v>
      </c>
      <c r="Q40" s="15">
        <f t="shared" si="48"/>
        <v>44.428921618580681</v>
      </c>
      <c r="R40" s="15">
        <f t="shared" si="48"/>
        <v>41.263026831537907</v>
      </c>
      <c r="S40" s="15">
        <f t="shared" si="48"/>
        <v>38.181356761742734</v>
      </c>
      <c r="T40" s="15">
        <f t="shared" si="48"/>
        <v>35.191684963728626</v>
      </c>
      <c r="U40" s="15">
        <f t="shared" si="48"/>
        <v>32.30118241841064</v>
      </c>
      <c r="V40" s="15">
        <f t="shared" si="48"/>
        <v>29.516393799666361</v>
      </c>
      <c r="W40" s="15">
        <f t="shared" si="48"/>
        <v>26.843216444513526</v>
      </c>
      <c r="X40" s="15">
        <f t="shared" si="48"/>
        <v>24.286882105143174</v>
      </c>
      <c r="Y40" s="15">
        <f t="shared" si="48"/>
        <v>21.851941549864659</v>
      </c>
      <c r="Z40" s="15">
        <f t="shared" si="48"/>
        <v>19.542252068556177</v>
      </c>
      <c r="AA40" s="15">
        <f t="shared" si="48"/>
        <v>17.360967926537402</v>
      </c>
      <c r="AB40" s="15">
        <f t="shared" si="48"/>
        <v>15.310533798936179</v>
      </c>
      <c r="AC40" s="15">
        <f t="shared" si="48"/>
        <v>13.392681205655261</v>
      </c>
      <c r="AD40" s="15">
        <f t="shared" si="48"/>
        <v>11.608427955005224</v>
      </c>
      <c r="AE40" s="15">
        <f t="shared" si="48"/>
        <v>9.9580805920048938</v>
      </c>
      <c r="AF40" s="15">
        <f t="shared" si="48"/>
        <v>8.4412398353063214</v>
      </c>
      <c r="AG40" s="15">
        <f t="shared" si="48"/>
        <v>7.0568089747278213</v>
      </c>
      <c r="AH40" s="15">
        <f t="shared" si="48"/>
        <v>5.8030051895218078</v>
      </c>
      <c r="AI40" s="15">
        <f t="shared" si="48"/>
        <v>4.6773737358107503</v>
      </c>
      <c r="AJ40" s="15">
        <f t="shared" si="48"/>
        <v>3.6768049401424721</v>
      </c>
      <c r="AK40" s="15">
        <f t="shared" si="48"/>
        <v>2.797553924889038</v>
      </c>
      <c r="AL40" s="15">
        <f t="shared" si="48"/>
        <v>2.0352629802869013</v>
      </c>
      <c r="AM40" s="15">
        <f t="shared" si="48"/>
        <v>1.3849864873330588</v>
      </c>
      <c r="AN40" s="15">
        <f t="shared" si="48"/>
        <v>0.84121828555412037</v>
      </c>
      <c r="AO40" s="15">
        <f t="shared" si="48"/>
        <v>0.39792136989375509</v>
      </c>
      <c r="AP40" s="15">
        <f t="shared" si="48"/>
        <v>4.8559791656265235E-2</v>
      </c>
      <c r="AQ40" s="15">
        <f t="shared" si="48"/>
        <v>-0.21386737036185882</v>
      </c>
      <c r="AR40" s="15">
        <f t="shared" si="48"/>
        <v>-0.39679011069027942</v>
      </c>
      <c r="AS40" s="15">
        <f t="shared" si="48"/>
        <v>-0.50802981979205653</v>
      </c>
      <c r="AT40" s="15">
        <f t="shared" si="48"/>
        <v>-0.55575998540017779</v>
      </c>
      <c r="AU40" s="15">
        <f t="shared" si="48"/>
        <v>-0.54846543599782915</v>
      </c>
      <c r="AV40" s="15">
        <f t="shared" si="48"/>
        <v>-0.49490029567778565</v>
      </c>
      <c r="AW40" s="15">
        <f t="shared" si="48"/>
        <v>-0.40404482476096126</v>
      </c>
      <c r="AX40" s="15">
        <f t="shared" si="48"/>
        <v>-0.28506132500230075</v>
      </c>
      <c r="AY40" s="15">
        <f t="shared" si="48"/>
        <v>-0.14724929194637415</v>
      </c>
      <c r="AZ40" s="15">
        <f t="shared" si="48"/>
        <v>-2.9018900507344701E-16</v>
      </c>
      <c r="BA40" s="15">
        <f t="shared" si="48"/>
        <v>0.14724929194637359</v>
      </c>
      <c r="BB40" s="15">
        <f t="shared" si="48"/>
        <v>0.28506132500230019</v>
      </c>
      <c r="BC40" s="15">
        <f t="shared" si="48"/>
        <v>0.40404482476096171</v>
      </c>
      <c r="BD40" s="15">
        <f t="shared" si="48"/>
        <v>0.49490029567778659</v>
      </c>
      <c r="BE40" s="15">
        <f t="shared" si="48"/>
        <v>0.54846543599782882</v>
      </c>
      <c r="BF40" s="15">
        <f t="shared" si="48"/>
        <v>0.55575998540017746</v>
      </c>
      <c r="BG40" s="15">
        <f t="shared" si="48"/>
        <v>0.50802981979205952</v>
      </c>
      <c r="BH40" s="15">
        <f t="shared" si="48"/>
        <v>0.39679011069027964</v>
      </c>
      <c r="BI40" s="15">
        <f t="shared" si="48"/>
        <v>0.2138673703618586</v>
      </c>
      <c r="BJ40" s="15">
        <f t="shared" si="48"/>
        <v>-4.855979165625969E-2</v>
      </c>
      <c r="BK40" s="15">
        <f t="shared" si="48"/>
        <v>-0.39792136989375493</v>
      </c>
      <c r="BL40" s="15">
        <f t="shared" si="48"/>
        <v>-0.84121828555411304</v>
      </c>
      <c r="BM40" s="15">
        <f t="shared" si="48"/>
        <v>-1.3849864873330593</v>
      </c>
      <c r="BN40" s="15">
        <f t="shared" ref="BN40:DY40" si="49">$B$2*COS(BN$14)*($B$4*SIN($B$5)-$B$2*SIN(BN$14))</f>
        <v>-2.0352629802869089</v>
      </c>
      <c r="BO40" s="15">
        <f t="shared" si="49"/>
        <v>-2.7975539248890366</v>
      </c>
      <c r="BP40" s="15">
        <f t="shared" si="49"/>
        <v>-3.6768049401424827</v>
      </c>
      <c r="BQ40" s="15">
        <f t="shared" si="49"/>
        <v>-4.6773737358107512</v>
      </c>
      <c r="BR40" s="15">
        <f t="shared" si="49"/>
        <v>-5.8030051895218211</v>
      </c>
      <c r="BS40" s="15">
        <f t="shared" si="49"/>
        <v>-7.0568089747278213</v>
      </c>
      <c r="BT40" s="15">
        <f t="shared" si="49"/>
        <v>-8.4412398353063054</v>
      </c>
      <c r="BU40" s="15">
        <f t="shared" si="49"/>
        <v>-9.9580805920049009</v>
      </c>
      <c r="BV40" s="15">
        <f t="shared" si="49"/>
        <v>-11.608427955005224</v>
      </c>
      <c r="BW40" s="15">
        <f t="shared" si="49"/>
        <v>-13.392681205655245</v>
      </c>
      <c r="BX40" s="15">
        <f t="shared" si="49"/>
        <v>-15.310533798936193</v>
      </c>
      <c r="BY40" s="15">
        <f t="shared" si="49"/>
        <v>-17.360967926537391</v>
      </c>
      <c r="BZ40" s="15">
        <f t="shared" si="49"/>
        <v>-19.542252068556156</v>
      </c>
      <c r="CA40" s="15">
        <f t="shared" si="49"/>
        <v>-21.851941549864659</v>
      </c>
      <c r="CB40" s="15">
        <f t="shared" si="49"/>
        <v>-24.286882105143157</v>
      </c>
      <c r="CC40" s="15">
        <f t="shared" si="49"/>
        <v>-26.843216444513544</v>
      </c>
      <c r="CD40" s="15">
        <f t="shared" si="49"/>
        <v>-29.516393799666346</v>
      </c>
      <c r="CE40" s="15">
        <f t="shared" si="49"/>
        <v>-32.301182418410612</v>
      </c>
      <c r="CF40" s="15">
        <f t="shared" si="49"/>
        <v>-35.191684963728584</v>
      </c>
      <c r="CG40" s="15">
        <f t="shared" si="49"/>
        <v>-38.181356761742755</v>
      </c>
      <c r="CH40" s="15">
        <f t="shared" si="49"/>
        <v>-41.263026831537914</v>
      </c>
      <c r="CI40" s="15">
        <f t="shared" si="49"/>
        <v>-44.428921618580674</v>
      </c>
      <c r="CJ40" s="15">
        <f t="shared" si="49"/>
        <v>-47.670691342576987</v>
      </c>
      <c r="CK40" s="15">
        <f t="shared" si="49"/>
        <v>-50.979438860060043</v>
      </c>
      <c r="CL40" s="15">
        <f t="shared" si="49"/>
        <v>-54.34575093183696</v>
      </c>
      <c r="CM40" s="15">
        <f t="shared" si="49"/>
        <v>-57.759731775691101</v>
      </c>
      <c r="CN40" s="15">
        <f t="shared" si="49"/>
        <v>-61.211038775472844</v>
      </c>
      <c r="CO40" s="15">
        <f t="shared" si="49"/>
        <v>-64.688920208952496</v>
      </c>
      <c r="CP40" s="15">
        <f t="shared" si="49"/>
        <v>-68.182254848589551</v>
      </c>
      <c r="CQ40" s="15">
        <f t="shared" si="49"/>
        <v>-71.679593281726937</v>
      </c>
      <c r="CR40" s="15">
        <f t="shared" si="49"/>
        <v>-75.169200789674164</v>
      </c>
      <c r="CS40" s="15">
        <f t="shared" si="49"/>
        <v>-78.639101618732099</v>
      </c>
      <c r="CT40" s="15">
        <f t="shared" si="49"/>
        <v>-82.07712447045553</v>
      </c>
      <c r="CU40" s="15">
        <f t="shared" si="49"/>
        <v>-85.470949033373017</v>
      </c>
      <c r="CV40" s="15">
        <f t="shared" si="49"/>
        <v>-88.808153374007944</v>
      </c>
      <c r="CW40" s="15">
        <f t="shared" si="49"/>
        <v>-92.076262001386439</v>
      </c>
      <c r="CX40" s="15">
        <f t="shared" si="49"/>
        <v>-95.26279441628823</v>
      </c>
      <c r="CY40" s="15">
        <f t="shared" si="49"/>
        <v>-98.355313954317737</v>
      </c>
      <c r="CZ40" s="15">
        <f t="shared" si="49"/>
        <v>-101.34147673043839</v>
      </c>
      <c r="DA40" s="15">
        <f t="shared" si="49"/>
        <v>-104.20908049194546</v>
      </c>
      <c r="DB40" s="15">
        <f t="shared" si="49"/>
        <v>-106.94611318694108</v>
      </c>
      <c r="DC40" s="15">
        <f t="shared" si="49"/>
        <v>-109.54080105622685</v>
      </c>
      <c r="DD40" s="15">
        <f t="shared" si="49"/>
        <v>-111.98165605814197</v>
      </c>
      <c r="DE40" s="15">
        <f t="shared" si="49"/>
        <v>-114.25752243823425</v>
      </c>
      <c r="DF40" s="15">
        <f t="shared" si="49"/>
        <v>-116.35762225876114</v>
      </c>
      <c r="DG40" s="15">
        <f t="shared" si="49"/>
        <v>-118.27159970685216</v>
      </c>
      <c r="DH40" s="15">
        <f t="shared" si="49"/>
        <v>-119.98956400472017</v>
      </c>
      <c r="DI40" s="15">
        <f t="shared" si="49"/>
        <v>-121.50213075056006</v>
      </c>
      <c r="DJ40" s="15">
        <f t="shared" si="49"/>
        <v>-122.80046152470585</v>
      </c>
      <c r="DK40" s="15">
        <f t="shared" si="49"/>
        <v>-123.87630160220124</v>
      </c>
      <c r="DL40" s="15">
        <f t="shared" si="49"/>
        <v>-124.72201562015593</v>
      </c>
      <c r="DM40" s="15">
        <f t="shared" si="49"/>
        <v>-125.33062105607543</v>
      </c>
      <c r="DN40" s="15">
        <f t="shared" si="49"/>
        <v>-125.69581938173941</v>
      </c>
      <c r="DO40" s="15">
        <f t="shared" si="49"/>
        <v>-125.8120247661291</v>
      </c>
      <c r="DP40" s="15">
        <f t="shared" si="49"/>
        <v>-125.67439021033056</v>
      </c>
      <c r="DQ40" s="15">
        <f t="shared" si="49"/>
        <v>-125.27883100723579</v>
      </c>
      <c r="DR40" s="15">
        <f t="shared" si="49"/>
        <v>-124.62204542918174</v>
      </c>
      <c r="DS40" s="15">
        <f t="shared" si="49"/>
        <v>-123.70153255737664</v>
      </c>
      <c r="DT40" s="15">
        <f t="shared" si="49"/>
        <v>-122.51560717801203</v>
      </c>
      <c r="DU40" s="15">
        <f t="shared" si="49"/>
        <v>-121.06341168131245</v>
      </c>
      <c r="DV40" s="15">
        <f t="shared" si="49"/>
        <v>-119.34492491138336</v>
      </c>
      <c r="DW40" s="15">
        <f t="shared" si="49"/>
        <v>-117.36096792653743</v>
      </c>
      <c r="DX40" s="15">
        <f t="shared" si="49"/>
        <v>-115.11320664176336</v>
      </c>
      <c r="DY40" s="15">
        <f t="shared" si="49"/>
        <v>-112.60415133710305</v>
      </c>
      <c r="DZ40" s="15">
        <f t="shared" ref="DZ40:GK40" si="50">$B$2*COS(DZ$14)*($B$4*SIN($B$5)-$B$2*SIN(DZ$14))</f>
        <v>-109.83715302787407</v>
      </c>
      <c r="EA40" s="15">
        <f t="shared" si="50"/>
        <v>-106.81639670486801</v>
      </c>
      <c r="EB40" s="15">
        <f t="shared" si="50"/>
        <v>-103.54689146482167</v>
      </c>
      <c r="EC40" s="15">
        <f t="shared" si="50"/>
        <v>-100.03445756355298</v>
      </c>
      <c r="ED40" s="15">
        <f t="shared" si="50"/>
        <v>-96.285710436123736</v>
      </c>
      <c r="EE40" s="15">
        <f t="shared" si="50"/>
        <v>-92.308041740197083</v>
      </c>
      <c r="EF40" s="15">
        <f t="shared" si="50"/>
        <v>-88.109597490343987</v>
      </c>
      <c r="EG40" s="15">
        <f t="shared" si="50"/>
        <v>-83.6992533623838</v>
      </c>
      <c r="EH40" s="15">
        <f t="shared" si="50"/>
        <v>-79.086587257865759</v>
      </c>
      <c r="EI40" s="15">
        <f t="shared" si="50"/>
        <v>-74.281849229474162</v>
      </c>
      <c r="EJ40" s="15">
        <f t="shared" si="50"/>
        <v>-69.295928878422956</v>
      </c>
      <c r="EK40" s="15">
        <f t="shared" si="50"/>
        <v>-64.140320344762728</v>
      </c>
      <c r="EL40" s="15">
        <f t="shared" si="50"/>
        <v>-58.827085020903596</v>
      </c>
      <c r="EM40" s="15">
        <f t="shared" si="50"/>
        <v>-53.368812127537872</v>
      </c>
      <c r="EN40" s="15">
        <f t="shared" si="50"/>
        <v>-47.778577299481185</v>
      </c>
      <c r="EO40" s="15">
        <f t="shared" si="50"/>
        <v>-42.069899336715174</v>
      </c>
      <c r="EP40" s="15">
        <f t="shared" si="50"/>
        <v>-36.256695283067614</v>
      </c>
      <c r="EQ40" s="15">
        <f t="shared" si="50"/>
        <v>-30.353234001496947</v>
      </c>
      <c r="ER40" s="15">
        <f t="shared" si="50"/>
        <v>-24.374088420807759</v>
      </c>
      <c r="ES40" s="15">
        <f t="shared" si="50"/>
        <v>-18.334086633811438</v>
      </c>
      <c r="ET40" s="15">
        <f t="shared" si="50"/>
        <v>-12.248262031428091</v>
      </c>
      <c r="EU40" s="15">
        <f t="shared" si="50"/>
        <v>-6.131802660984965</v>
      </c>
      <c r="EV40" s="15">
        <f t="shared" si="50"/>
        <v>-3.5883886632038256E-14</v>
      </c>
      <c r="EW40" s="15">
        <f t="shared" si="50"/>
        <v>6.131802660984893</v>
      </c>
      <c r="EX40" s="15">
        <f t="shared" si="50"/>
        <v>12.248262031428018</v>
      </c>
      <c r="EY40" s="15">
        <f t="shared" si="50"/>
        <v>18.334086633811538</v>
      </c>
      <c r="EZ40" s="15">
        <f t="shared" si="50"/>
        <v>24.374088420807695</v>
      </c>
      <c r="FA40" s="15">
        <f t="shared" si="50"/>
        <v>30.353234001496883</v>
      </c>
      <c r="FB40" s="15">
        <f t="shared" si="50"/>
        <v>36.25669528306755</v>
      </c>
      <c r="FC40" s="15">
        <f t="shared" si="50"/>
        <v>42.069899336715103</v>
      </c>
      <c r="FD40" s="15">
        <f t="shared" si="50"/>
        <v>47.77857729948127</v>
      </c>
      <c r="FE40" s="15">
        <f t="shared" si="50"/>
        <v>53.368812127537794</v>
      </c>
      <c r="FF40" s="15">
        <f t="shared" si="50"/>
        <v>58.827085020903532</v>
      </c>
      <c r="FG40" s="15">
        <f t="shared" si="50"/>
        <v>64.140320344762671</v>
      </c>
      <c r="FH40" s="15">
        <f t="shared" si="50"/>
        <v>69.295928878422885</v>
      </c>
      <c r="FI40" s="15">
        <f t="shared" si="50"/>
        <v>74.281849229474105</v>
      </c>
      <c r="FJ40" s="15">
        <f t="shared" si="50"/>
        <v>79.086587257865688</v>
      </c>
      <c r="FK40" s="15">
        <f t="shared" si="50"/>
        <v>83.699253362383615</v>
      </c>
      <c r="FL40" s="15">
        <f t="shared" si="50"/>
        <v>88.109597490344058</v>
      </c>
      <c r="FM40" s="15">
        <f t="shared" si="50"/>
        <v>92.30804174019714</v>
      </c>
      <c r="FN40" s="15">
        <f t="shared" si="50"/>
        <v>96.285710436123779</v>
      </c>
      <c r="FO40" s="15">
        <f t="shared" si="50"/>
        <v>100.03445756355296</v>
      </c>
      <c r="FP40" s="15">
        <f t="shared" si="50"/>
        <v>103.54689146482166</v>
      </c>
      <c r="FQ40" s="15">
        <f t="shared" si="50"/>
        <v>106.81639670486797</v>
      </c>
      <c r="FR40" s="15">
        <f t="shared" si="50"/>
        <v>109.83715302787402</v>
      </c>
      <c r="FS40" s="15">
        <f t="shared" si="50"/>
        <v>112.60415133710296</v>
      </c>
      <c r="FT40" s="15">
        <f t="shared" si="50"/>
        <v>115.11320664176326</v>
      </c>
      <c r="FU40" s="15">
        <f t="shared" si="50"/>
        <v>117.36096792653734</v>
      </c>
      <c r="FV40" s="15">
        <f t="shared" si="50"/>
        <v>119.34492491138332</v>
      </c>
      <c r="FW40" s="15">
        <f t="shared" si="50"/>
        <v>121.06341168131245</v>
      </c>
      <c r="FX40" s="15">
        <f t="shared" si="50"/>
        <v>122.51560717801206</v>
      </c>
      <c r="FY40" s="15">
        <f t="shared" si="50"/>
        <v>123.70153255737664</v>
      </c>
      <c r="FZ40" s="15">
        <f t="shared" si="50"/>
        <v>124.62204542918171</v>
      </c>
      <c r="GA40" s="15">
        <f t="shared" si="50"/>
        <v>125.27883100723575</v>
      </c>
      <c r="GB40" s="15">
        <f t="shared" si="50"/>
        <v>125.67439021033057</v>
      </c>
      <c r="GC40" s="15">
        <f t="shared" si="50"/>
        <v>125.81202476612908</v>
      </c>
      <c r="GD40" s="15">
        <f t="shared" si="50"/>
        <v>125.69581938173943</v>
      </c>
      <c r="GE40" s="15">
        <f t="shared" si="50"/>
        <v>125.33062105607543</v>
      </c>
      <c r="GF40" s="15">
        <f t="shared" si="50"/>
        <v>124.72201562015594</v>
      </c>
      <c r="GG40" s="15">
        <f t="shared" si="50"/>
        <v>123.87630160220124</v>
      </c>
      <c r="GH40" s="15">
        <f t="shared" si="50"/>
        <v>122.80046152470585</v>
      </c>
      <c r="GI40" s="15">
        <f t="shared" si="50"/>
        <v>121.50213075056006</v>
      </c>
      <c r="GJ40" s="15">
        <f t="shared" si="50"/>
        <v>119.98956400472017</v>
      </c>
      <c r="GK40" s="15">
        <f t="shared" si="50"/>
        <v>118.27159970685223</v>
      </c>
      <c r="GL40" s="15">
        <f t="shared" ref="GL40:GT40" si="51">$B$2*COS(GL$14)*($B$4*SIN($B$5)-$B$2*SIN(GL$14))</f>
        <v>116.35762225876118</v>
      </c>
      <c r="GM40" s="15">
        <f t="shared" si="51"/>
        <v>114.2575224382343</v>
      </c>
      <c r="GN40" s="15">
        <f t="shared" si="51"/>
        <v>111.98165605814195</v>
      </c>
      <c r="GO40" s="15">
        <f t="shared" si="51"/>
        <v>109.54080105622688</v>
      </c>
      <c r="GP40" s="15">
        <f t="shared" si="51"/>
        <v>106.94611318694109</v>
      </c>
      <c r="GQ40" s="15">
        <f t="shared" si="51"/>
        <v>104.20908049194554</v>
      </c>
      <c r="GR40" s="15">
        <f t="shared" si="51"/>
        <v>101.34147673043839</v>
      </c>
      <c r="GS40" s="15">
        <f t="shared" si="51"/>
        <v>98.355313954317765</v>
      </c>
      <c r="GT40" s="15">
        <f t="shared" si="51"/>
        <v>95.262794416288273</v>
      </c>
    </row>
    <row r="41" spans="1:253" ht="17.25" x14ac:dyDescent="0.25">
      <c r="A41" s="22" t="s">
        <v>33</v>
      </c>
      <c r="B41" s="17">
        <f t="shared" ref="B41:BM41" si="52">B$20</f>
        <v>110.99999999999997</v>
      </c>
      <c r="C41" s="17">
        <f t="shared" si="52"/>
        <v>105.0697249907309</v>
      </c>
      <c r="D41" s="17">
        <f t="shared" si="52"/>
        <v>99.253859166464295</v>
      </c>
      <c r="E41" s="17">
        <f t="shared" si="52"/>
        <v>93.558142084610637</v>
      </c>
      <c r="F41" s="17">
        <f t="shared" si="52"/>
        <v>87.988194730277513</v>
      </c>
      <c r="G41" s="17">
        <f t="shared" si="52"/>
        <v>82.549513969035758</v>
      </c>
      <c r="H41" s="17">
        <f t="shared" si="52"/>
        <v>77.247467122176772</v>
      </c>
      <c r="I41" s="17">
        <f t="shared" si="52"/>
        <v>72.087286669814603</v>
      </c>
      <c r="J41" s="17">
        <f t="shared" si="52"/>
        <v>67.07406508705958</v>
      </c>
      <c r="K41" s="17">
        <f t="shared" si="52"/>
        <v>62.212749818360294</v>
      </c>
      <c r="L41" s="17">
        <f t="shared" si="52"/>
        <v>57.50813839497323</v>
      </c>
      <c r="M41" s="17">
        <f t="shared" si="52"/>
        <v>52.964873700378718</v>
      </c>
      <c r="N41" s="17">
        <f t="shared" si="52"/>
        <v>48.587439388315232</v>
      </c>
      <c r="O41" s="17">
        <f t="shared" si="52"/>
        <v>44.3801554579548</v>
      </c>
      <c r="P41" s="17">
        <f t="shared" si="52"/>
        <v>40.347173990585105</v>
      </c>
      <c r="Q41" s="17">
        <f t="shared" si="52"/>
        <v>36.492475052006711</v>
      </c>
      <c r="R41" s="17">
        <f t="shared" si="52"/>
        <v>32.819862764688537</v>
      </c>
      <c r="S41" s="17">
        <f t="shared" si="52"/>
        <v>29.332961553558306</v>
      </c>
      <c r="T41" s="17">
        <f t="shared" si="52"/>
        <v>26.035212569132767</v>
      </c>
      <c r="U41" s="17">
        <f t="shared" si="52"/>
        <v>22.929870291517432</v>
      </c>
      <c r="V41" s="17">
        <f t="shared" si="52"/>
        <v>20.019999318627782</v>
      </c>
      <c r="W41" s="17">
        <f t="shared" si="52"/>
        <v>17.308471341801123</v>
      </c>
      <c r="X41" s="17">
        <f t="shared" si="52"/>
        <v>14.797962311783863</v>
      </c>
      <c r="Y41" s="17">
        <f t="shared" si="52"/>
        <v>12.490949797891147</v>
      </c>
      <c r="Z41" s="17">
        <f t="shared" si="52"/>
        <v>10.38971054294521</v>
      </c>
      <c r="AA41" s="17">
        <f t="shared" si="52"/>
        <v>8.4963182164049726</v>
      </c>
      <c r="AB41" s="17">
        <f t="shared" si="52"/>
        <v>6.8126413679047459</v>
      </c>
      <c r="AC41" s="17">
        <f t="shared" si="52"/>
        <v>5.3403415832212033</v>
      </c>
      <c r="AD41" s="17">
        <f t="shared" si="52"/>
        <v>4.0808718444889109</v>
      </c>
      <c r="AE41" s="17">
        <f t="shared" si="52"/>
        <v>3.0354750962823971</v>
      </c>
      <c r="AF41" s="17">
        <f t="shared" si="52"/>
        <v>2.2051830189798807</v>
      </c>
      <c r="AG41" s="17">
        <f t="shared" si="52"/>
        <v>1.5908150106192238</v>
      </c>
      <c r="AH41" s="17">
        <f t="shared" si="52"/>
        <v>1.1929773782511575</v>
      </c>
      <c r="AI41" s="17">
        <f t="shared" si="52"/>
        <v>1.0120627395873214</v>
      </c>
      <c r="AJ41" s="17">
        <f t="shared" si="52"/>
        <v>1.0482496355339777</v>
      </c>
      <c r="AK41" s="17">
        <f t="shared" si="52"/>
        <v>1.3015023539937545</v>
      </c>
      <c r="AL41" s="17">
        <f t="shared" si="52"/>
        <v>1.7715709651090492</v>
      </c>
      <c r="AM41" s="17">
        <f t="shared" si="52"/>
        <v>2.4579915679127851</v>
      </c>
      <c r="AN41" s="17">
        <f t="shared" si="52"/>
        <v>3.360086748142578</v>
      </c>
      <c r="AO41" s="17">
        <f t="shared" si="52"/>
        <v>4.4769662467667786</v>
      </c>
      <c r="AP41" s="17">
        <f t="shared" si="52"/>
        <v>5.8075278385627769</v>
      </c>
      <c r="AQ41" s="17">
        <f t="shared" si="52"/>
        <v>7.3504584198800558</v>
      </c>
      <c r="AR41" s="17">
        <f t="shared" si="52"/>
        <v>9.104235304515214</v>
      </c>
      <c r="AS41" s="17">
        <f t="shared" si="52"/>
        <v>11.067127726419073</v>
      </c>
      <c r="AT41" s="17">
        <f t="shared" si="52"/>
        <v>13.23719854775419</v>
      </c>
      <c r="AU41" s="17">
        <f t="shared" si="52"/>
        <v>15.612306170615625</v>
      </c>
      <c r="AV41" s="17">
        <f t="shared" si="52"/>
        <v>18.190106650529856</v>
      </c>
      <c r="AW41" s="17">
        <f t="shared" si="52"/>
        <v>20.968056009644926</v>
      </c>
      <c r="AX41" s="17">
        <f t="shared" si="52"/>
        <v>23.943412747329148</v>
      </c>
      <c r="AY41" s="17">
        <f t="shared" si="52"/>
        <v>27.113240545701728</v>
      </c>
      <c r="AZ41" s="17">
        <f t="shared" si="52"/>
        <v>30.474411167423511</v>
      </c>
      <c r="BA41" s="17">
        <f t="shared" si="52"/>
        <v>34.023607542889948</v>
      </c>
      <c r="BB41" s="17">
        <f t="shared" si="52"/>
        <v>37.757327043778133</v>
      </c>
      <c r="BC41" s="17">
        <f t="shared" si="52"/>
        <v>41.671884939718097</v>
      </c>
      <c r="BD41" s="17">
        <f t="shared" si="52"/>
        <v>45.763418034676818</v>
      </c>
      <c r="BE41" s="17">
        <f t="shared" si="52"/>
        <v>50.027888479466412</v>
      </c>
      <c r="BF41" s="17">
        <f t="shared" si="52"/>
        <v>54.46108775661358</v>
      </c>
      <c r="BG41" s="17">
        <f t="shared" si="52"/>
        <v>59.058640833658416</v>
      </c>
      <c r="BH41" s="17">
        <f t="shared" si="52"/>
        <v>63.816010480783291</v>
      </c>
      <c r="BI41" s="17">
        <f t="shared" si="52"/>
        <v>68.728501748510496</v>
      </c>
      <c r="BJ41" s="17">
        <f t="shared" si="52"/>
        <v>73.791266601051177</v>
      </c>
      <c r="BK41" s="17">
        <f t="shared" si="52"/>
        <v>78.999308700730893</v>
      </c>
      <c r="BL41" s="17">
        <f t="shared" si="52"/>
        <v>84.347488338771711</v>
      </c>
      <c r="BM41" s="17">
        <f t="shared" si="52"/>
        <v>89.83052750756454</v>
      </c>
      <c r="BN41" s="17">
        <f t="shared" ref="BN41:DY41" si="53">BN$20</f>
        <v>95.443015109425076</v>
      </c>
      <c r="BO41" s="17">
        <f t="shared" si="53"/>
        <v>101.17941229669404</v>
      </c>
      <c r="BP41" s="17">
        <f t="shared" si="53"/>
        <v>107.03405793791141</v>
      </c>
      <c r="BQ41" s="17">
        <f t="shared" si="53"/>
        <v>113.00117420466904</v>
      </c>
      <c r="BR41" s="17">
        <f t="shared" si="53"/>
        <v>119.07487227363049</v>
      </c>
      <c r="BS41" s="17">
        <f t="shared" si="53"/>
        <v>125.24915813808799</v>
      </c>
      <c r="BT41" s="17">
        <f t="shared" si="53"/>
        <v>131.51793852332395</v>
      </c>
      <c r="BU41" s="17">
        <f t="shared" si="53"/>
        <v>137.8750268999373</v>
      </c>
      <c r="BV41" s="17">
        <f t="shared" si="53"/>
        <v>144.31414958920067</v>
      </c>
      <c r="BW41" s="17">
        <f t="shared" si="53"/>
        <v>150.82895195442461</v>
      </c>
      <c r="BX41" s="17">
        <f t="shared" si="53"/>
        <v>157.41300467221629</v>
      </c>
      <c r="BY41" s="17">
        <f t="shared" si="53"/>
        <v>164.05981007744543</v>
      </c>
      <c r="BZ41" s="17">
        <f t="shared" si="53"/>
        <v>170.7628085756557</v>
      </c>
      <c r="CA41" s="17">
        <f t="shared" si="53"/>
        <v>177.51538511659226</v>
      </c>
      <c r="CB41" s="17">
        <f t="shared" si="53"/>
        <v>184.3108757224575</v>
      </c>
      <c r="CC41" s="17">
        <f t="shared" si="53"/>
        <v>191.14257406445307</v>
      </c>
      <c r="CD41" s="17">
        <f t="shared" si="53"/>
        <v>198.00373808111624</v>
      </c>
      <c r="CE41" s="17">
        <f t="shared" si="53"/>
        <v>204.88759663192099</v>
      </c>
      <c r="CF41" s="17">
        <f t="shared" si="53"/>
        <v>211.78735617957599</v>
      </c>
      <c r="CG41" s="17">
        <f t="shared" si="53"/>
        <v>218.69620749442601</v>
      </c>
      <c r="CH41" s="17">
        <f t="shared" si="53"/>
        <v>225.60733237433857</v>
      </c>
      <c r="CI41" s="17">
        <f t="shared" si="53"/>
        <v>232.51391037344766</v>
      </c>
      <c r="CJ41" s="17">
        <f t="shared" si="53"/>
        <v>239.40912553310937</v>
      </c>
      <c r="CK41" s="17">
        <f t="shared" si="53"/>
        <v>246.28617310843057</v>
      </c>
      <c r="CL41" s="17">
        <f t="shared" si="53"/>
        <v>253.13826628373053</v>
      </c>
      <c r="CM41" s="17">
        <f t="shared" si="53"/>
        <v>259.95864287030838</v>
      </c>
      <c r="CN41" s="17">
        <f t="shared" si="53"/>
        <v>266.74057197990703</v>
      </c>
      <c r="CO41" s="17">
        <f t="shared" si="53"/>
        <v>273.47736066728777</v>
      </c>
      <c r="CP41" s="17">
        <f t="shared" si="53"/>
        <v>280.1623605353584</v>
      </c>
      <c r="CQ41" s="17">
        <f t="shared" si="53"/>
        <v>286.78897429633906</v>
      </c>
      <c r="CR41" s="17">
        <f t="shared" si="53"/>
        <v>293.35066228248832</v>
      </c>
      <c r="CS41" s="17">
        <f t="shared" si="53"/>
        <v>299.84094889996607</v>
      </c>
      <c r="CT41" s="17">
        <f t="shared" si="53"/>
        <v>306.2534290194626</v>
      </c>
      <c r="CU41" s="17">
        <f t="shared" si="53"/>
        <v>312.58177429728823</v>
      </c>
      <c r="CV41" s="17">
        <f t="shared" si="53"/>
        <v>318.81973942068396</v>
      </c>
      <c r="CW41" s="17">
        <f t="shared" si="53"/>
        <v>324.96116827119192</v>
      </c>
      <c r="CX41" s="17">
        <f t="shared" si="53"/>
        <v>331.00000000000006</v>
      </c>
      <c r="CY41" s="17">
        <f t="shared" si="53"/>
        <v>336.93027500926905</v>
      </c>
      <c r="CZ41" s="17">
        <f t="shared" si="53"/>
        <v>342.74614083353566</v>
      </c>
      <c r="DA41" s="17">
        <f t="shared" si="53"/>
        <v>348.44185791538928</v>
      </c>
      <c r="DB41" s="17">
        <f t="shared" si="53"/>
        <v>354.01180526972257</v>
      </c>
      <c r="DC41" s="17">
        <f t="shared" si="53"/>
        <v>359.45048603096427</v>
      </c>
      <c r="DD41" s="17">
        <f t="shared" si="53"/>
        <v>364.75253287782323</v>
      </c>
      <c r="DE41" s="17">
        <f t="shared" si="53"/>
        <v>369.91271333018534</v>
      </c>
      <c r="DF41" s="17">
        <f t="shared" si="53"/>
        <v>374.92593491294031</v>
      </c>
      <c r="DG41" s="17">
        <f t="shared" si="53"/>
        <v>379.78725018163959</v>
      </c>
      <c r="DH41" s="17">
        <f t="shared" si="53"/>
        <v>384.49186160502677</v>
      </c>
      <c r="DI41" s="17">
        <f t="shared" si="53"/>
        <v>389.03512629962131</v>
      </c>
      <c r="DJ41" s="17">
        <f t="shared" si="53"/>
        <v>393.41256061168474</v>
      </c>
      <c r="DK41" s="17">
        <f t="shared" si="53"/>
        <v>397.61984454204514</v>
      </c>
      <c r="DL41" s="17">
        <f t="shared" si="53"/>
        <v>401.65282600941481</v>
      </c>
      <c r="DM41" s="17">
        <f t="shared" si="53"/>
        <v>405.50752494799332</v>
      </c>
      <c r="DN41" s="17">
        <f t="shared" si="53"/>
        <v>409.18013723531146</v>
      </c>
      <c r="DO41" s="17">
        <f t="shared" si="53"/>
        <v>412.66703844644167</v>
      </c>
      <c r="DP41" s="17">
        <f t="shared" si="53"/>
        <v>415.9647874308672</v>
      </c>
      <c r="DQ41" s="17">
        <f t="shared" si="53"/>
        <v>419.07012970848251</v>
      </c>
      <c r="DR41" s="17">
        <f t="shared" si="53"/>
        <v>421.98000068137213</v>
      </c>
      <c r="DS41" s="17">
        <f t="shared" si="53"/>
        <v>424.69152865819888</v>
      </c>
      <c r="DT41" s="17">
        <f t="shared" si="53"/>
        <v>427.20203768821614</v>
      </c>
      <c r="DU41" s="17">
        <f t="shared" si="53"/>
        <v>429.50905020210882</v>
      </c>
      <c r="DV41" s="17">
        <f t="shared" si="53"/>
        <v>431.61028945705476</v>
      </c>
      <c r="DW41" s="17">
        <f t="shared" si="53"/>
        <v>433.50368178359497</v>
      </c>
      <c r="DX41" s="17">
        <f t="shared" si="53"/>
        <v>435.18735863209525</v>
      </c>
      <c r="DY41" s="17">
        <f t="shared" si="53"/>
        <v>436.65965841677883</v>
      </c>
      <c r="DZ41" s="17">
        <f t="shared" ref="DZ41:GK41" si="54">DZ$20</f>
        <v>437.91912815551109</v>
      </c>
      <c r="EA41" s="17">
        <f t="shared" si="54"/>
        <v>438.96452490371757</v>
      </c>
      <c r="EB41" s="17">
        <f t="shared" si="54"/>
        <v>439.79481698102018</v>
      </c>
      <c r="EC41" s="17">
        <f t="shared" si="54"/>
        <v>440.40918498938078</v>
      </c>
      <c r="ED41" s="17">
        <f t="shared" si="54"/>
        <v>440.80702262174884</v>
      </c>
      <c r="EE41" s="17">
        <f t="shared" si="54"/>
        <v>440.98793726041265</v>
      </c>
      <c r="EF41" s="17">
        <f t="shared" si="54"/>
        <v>440.95175036446602</v>
      </c>
      <c r="EG41" s="17">
        <f t="shared" si="54"/>
        <v>440.69849764600622</v>
      </c>
      <c r="EH41" s="17">
        <f t="shared" si="54"/>
        <v>440.22842903489095</v>
      </c>
      <c r="EI41" s="17">
        <f t="shared" si="54"/>
        <v>439.54200843208719</v>
      </c>
      <c r="EJ41" s="17">
        <f t="shared" si="54"/>
        <v>438.63991325185742</v>
      </c>
      <c r="EK41" s="17">
        <f t="shared" si="54"/>
        <v>437.52303375323322</v>
      </c>
      <c r="EL41" s="17">
        <f t="shared" si="54"/>
        <v>436.19247216143719</v>
      </c>
      <c r="EM41" s="17">
        <f t="shared" si="54"/>
        <v>434.64954158011994</v>
      </c>
      <c r="EN41" s="17">
        <f t="shared" si="54"/>
        <v>432.89576469548479</v>
      </c>
      <c r="EO41" s="17">
        <f t="shared" si="54"/>
        <v>430.93287227358087</v>
      </c>
      <c r="EP41" s="17">
        <f t="shared" si="54"/>
        <v>428.76280145224581</v>
      </c>
      <c r="EQ41" s="17">
        <f t="shared" si="54"/>
        <v>426.38769382938438</v>
      </c>
      <c r="ER41" s="17">
        <f t="shared" si="54"/>
        <v>423.80989334947014</v>
      </c>
      <c r="ES41" s="17">
        <f t="shared" si="54"/>
        <v>421.03194399035499</v>
      </c>
      <c r="ET41" s="17">
        <f t="shared" si="54"/>
        <v>418.05658725267079</v>
      </c>
      <c r="EU41" s="17">
        <f t="shared" si="54"/>
        <v>414.88675945429827</v>
      </c>
      <c r="EV41" s="17">
        <f t="shared" si="54"/>
        <v>411.52558883257649</v>
      </c>
      <c r="EW41" s="17">
        <f t="shared" si="54"/>
        <v>407.97639245711008</v>
      </c>
      <c r="EX41" s="17">
        <f t="shared" si="54"/>
        <v>404.2426729562219</v>
      </c>
      <c r="EY41" s="17">
        <f t="shared" si="54"/>
        <v>400.3281150602819</v>
      </c>
      <c r="EZ41" s="17">
        <f t="shared" si="54"/>
        <v>396.23658196532313</v>
      </c>
      <c r="FA41" s="17">
        <f t="shared" si="54"/>
        <v>391.97211152053359</v>
      </c>
      <c r="FB41" s="17">
        <f t="shared" si="54"/>
        <v>387.53891224338645</v>
      </c>
      <c r="FC41" s="17">
        <f t="shared" si="54"/>
        <v>382.94135916634161</v>
      </c>
      <c r="FD41" s="17">
        <f t="shared" si="54"/>
        <v>378.18398951921665</v>
      </c>
      <c r="FE41" s="17">
        <f t="shared" si="54"/>
        <v>373.27149825148945</v>
      </c>
      <c r="FF41" s="17">
        <f t="shared" si="54"/>
        <v>368.20873339894877</v>
      </c>
      <c r="FG41" s="17">
        <f t="shared" si="54"/>
        <v>363.00069129926914</v>
      </c>
      <c r="FH41" s="17">
        <f t="shared" si="54"/>
        <v>357.65251166122835</v>
      </c>
      <c r="FI41" s="17">
        <f t="shared" si="54"/>
        <v>352.16947249243555</v>
      </c>
      <c r="FJ41" s="17">
        <f t="shared" si="54"/>
        <v>346.55698489057511</v>
      </c>
      <c r="FK41" s="17">
        <f t="shared" si="54"/>
        <v>340.8205877033061</v>
      </c>
      <c r="FL41" s="17">
        <f t="shared" si="54"/>
        <v>334.96594206208852</v>
      </c>
      <c r="FM41" s="17">
        <f t="shared" si="54"/>
        <v>328.99882579533084</v>
      </c>
      <c r="FN41" s="17">
        <f t="shared" si="54"/>
        <v>322.92512772636951</v>
      </c>
      <c r="FO41" s="17">
        <f t="shared" si="54"/>
        <v>316.75084186191202</v>
      </c>
      <c r="FP41" s="17">
        <f t="shared" si="54"/>
        <v>310.48206147667599</v>
      </c>
      <c r="FQ41" s="17">
        <f t="shared" si="54"/>
        <v>304.12497310006279</v>
      </c>
      <c r="FR41" s="17">
        <f t="shared" si="54"/>
        <v>297.68585041079939</v>
      </c>
      <c r="FS41" s="17">
        <f t="shared" si="54"/>
        <v>291.1710480455755</v>
      </c>
      <c r="FT41" s="17">
        <f t="shared" si="54"/>
        <v>284.58699532778388</v>
      </c>
      <c r="FU41" s="17">
        <f t="shared" si="54"/>
        <v>277.94018992255474</v>
      </c>
      <c r="FV41" s="17">
        <f t="shared" si="54"/>
        <v>271.23719142434425</v>
      </c>
      <c r="FW41" s="17">
        <f t="shared" si="54"/>
        <v>264.48461488340763</v>
      </c>
      <c r="FX41" s="17">
        <f t="shared" si="54"/>
        <v>257.68912427754242</v>
      </c>
      <c r="FY41" s="17">
        <f t="shared" si="54"/>
        <v>250.8574259355469</v>
      </c>
      <c r="FZ41" s="17">
        <f t="shared" si="54"/>
        <v>243.99626191888373</v>
      </c>
      <c r="GA41" s="17">
        <f t="shared" si="54"/>
        <v>237.11240336807899</v>
      </c>
      <c r="GB41" s="17">
        <f t="shared" si="54"/>
        <v>230.21264382042398</v>
      </c>
      <c r="GC41" s="17">
        <f t="shared" si="54"/>
        <v>223.30379250557417</v>
      </c>
      <c r="GD41" s="17">
        <f t="shared" si="54"/>
        <v>216.3926676256616</v>
      </c>
      <c r="GE41" s="17">
        <f t="shared" si="54"/>
        <v>209.48608962655234</v>
      </c>
      <c r="GF41" s="17">
        <f t="shared" si="54"/>
        <v>202.5908744668906</v>
      </c>
      <c r="GG41" s="17">
        <f t="shared" si="54"/>
        <v>195.7138268915692</v>
      </c>
      <c r="GH41" s="17">
        <f t="shared" si="54"/>
        <v>188.86173371626936</v>
      </c>
      <c r="GI41" s="17">
        <f t="shared" si="54"/>
        <v>182.04135712969162</v>
      </c>
      <c r="GJ41" s="17">
        <f t="shared" si="54"/>
        <v>175.25942802009291</v>
      </c>
      <c r="GK41" s="17">
        <f t="shared" si="54"/>
        <v>168.52263933271223</v>
      </c>
      <c r="GL41" s="17">
        <f t="shared" ref="GL41:GT41" si="55">GL$20</f>
        <v>161.8376394646416</v>
      </c>
      <c r="GM41" s="17">
        <f t="shared" si="55"/>
        <v>155.21102570366102</v>
      </c>
      <c r="GN41" s="17">
        <f t="shared" si="55"/>
        <v>148.64933771751163</v>
      </c>
      <c r="GO41" s="17">
        <f t="shared" si="55"/>
        <v>142.15905110003393</v>
      </c>
      <c r="GP41" s="17">
        <f t="shared" si="55"/>
        <v>135.74657098053737</v>
      </c>
      <c r="GQ41" s="17">
        <f t="shared" si="55"/>
        <v>129.41822570271179</v>
      </c>
      <c r="GR41" s="17">
        <f t="shared" si="55"/>
        <v>123.18026057931586</v>
      </c>
      <c r="GS41" s="17">
        <f t="shared" si="55"/>
        <v>117.03883172880806</v>
      </c>
      <c r="GT41" s="17">
        <f t="shared" si="55"/>
        <v>110.99999999999997</v>
      </c>
    </row>
    <row r="42" spans="1:253" ht="17.25" x14ac:dyDescent="0.25">
      <c r="A42" s="22" t="s">
        <v>34</v>
      </c>
      <c r="B42" s="16">
        <f t="shared" ref="B42:BM42" si="56">B$21</f>
        <v>0.42874646285627216</v>
      </c>
      <c r="C42" s="16">
        <f t="shared" si="56"/>
        <v>0.43841145528056719</v>
      </c>
      <c r="D42" s="16">
        <f t="shared" si="56"/>
        <v>0.44855433809103434</v>
      </c>
      <c r="E42" s="16">
        <f t="shared" si="56"/>
        <v>0.45920257200319409</v>
      </c>
      <c r="F42" s="16">
        <f t="shared" si="56"/>
        <v>0.4703850057267836</v>
      </c>
      <c r="G42" s="16">
        <f t="shared" si="56"/>
        <v>0.48213180118972843</v>
      </c>
      <c r="H42" s="16">
        <f t="shared" si="56"/>
        <v>0.49447430088768013</v>
      </c>
      <c r="I42" s="16">
        <f t="shared" si="56"/>
        <v>0.50744481860613699</v>
      </c>
      <c r="J42" s="16">
        <f t="shared" si="56"/>
        <v>0.52107632971137374</v>
      </c>
      <c r="K42" s="16">
        <f t="shared" si="56"/>
        <v>0.53540203102230532</v>
      </c>
      <c r="L42" s="16">
        <f t="shared" si="56"/>
        <v>0.5504547328204189</v>
      </c>
      <c r="M42" s="16">
        <f t="shared" si="56"/>
        <v>0.56626603675416876</v>
      </c>
      <c r="N42" s="16">
        <f t="shared" si="56"/>
        <v>0.58286524330488265</v>
      </c>
      <c r="O42" s="16">
        <f t="shared" si="56"/>
        <v>0.60027792140321057</v>
      </c>
      <c r="P42" s="16">
        <f t="shared" si="56"/>
        <v>0.6185240614313019</v>
      </c>
      <c r="Q42" s="16">
        <f t="shared" si="56"/>
        <v>0.63761572259121657</v>
      </c>
      <c r="R42" s="16">
        <f t="shared" si="56"/>
        <v>0.65755407884896111</v>
      </c>
      <c r="S42" s="16">
        <f t="shared" si="56"/>
        <v>0.6783257682198115</v>
      </c>
      <c r="T42" s="16">
        <f t="shared" si="56"/>
        <v>0.69989846387199106</v>
      </c>
      <c r="U42" s="16">
        <f t="shared" si="56"/>
        <v>0.72221562069934842</v>
      </c>
      <c r="V42" s="16">
        <f t="shared" si="56"/>
        <v>0.74519041866522728</v>
      </c>
      <c r="W42" s="16">
        <f t="shared" si="56"/>
        <v>0.76869903758565361</v>
      </c>
      <c r="X42" s="16">
        <f t="shared" si="56"/>
        <v>0.79257357061365963</v>
      </c>
      <c r="Y42" s="16">
        <f t="shared" si="56"/>
        <v>0.8165951248859874</v>
      </c>
      <c r="Z42" s="16">
        <f t="shared" si="56"/>
        <v>0.8404879649139837</v>
      </c>
      <c r="AA42" s="16">
        <f t="shared" si="56"/>
        <v>0.86391590078718283</v>
      </c>
      <c r="AB42" s="16">
        <f t="shared" si="56"/>
        <v>0.88648244468944304</v>
      </c>
      <c r="AC42" s="16">
        <f t="shared" si="56"/>
        <v>0.9077364427985537</v>
      </c>
      <c r="AD42" s="16">
        <f t="shared" si="56"/>
        <v>0.92718477812879641</v>
      </c>
      <c r="AE42" s="16">
        <f t="shared" si="56"/>
        <v>0.94431316472971449</v>
      </c>
      <c r="AF42" s="16">
        <f t="shared" si="56"/>
        <v>0.95861490733511134</v>
      </c>
      <c r="AG42" s="16">
        <f t="shared" si="56"/>
        <v>0.96962583843767192</v>
      </c>
      <c r="AH42" s="16">
        <f t="shared" si="56"/>
        <v>0.97696177215786606</v>
      </c>
      <c r="AI42" s="16">
        <f t="shared" si="56"/>
        <v>0.98035328386319609</v>
      </c>
      <c r="AJ42" s="16">
        <f t="shared" si="56"/>
        <v>0.97967208124193561</v>
      </c>
      <c r="AK42" s="16">
        <f t="shared" si="56"/>
        <v>0.974944124135943</v>
      </c>
      <c r="AL42" s="16">
        <f t="shared" si="56"/>
        <v>0.96634694071815996</v>
      </c>
      <c r="AM42" s="16">
        <f t="shared" si="56"/>
        <v>0.95419166952850265</v>
      </c>
      <c r="AN42" s="16">
        <f t="shared" si="56"/>
        <v>0.93889327178406679</v>
      </c>
      <c r="AO42" s="16">
        <f t="shared" si="56"/>
        <v>0.92093422322002749</v>
      </c>
      <c r="AP42" s="16">
        <f t="shared" si="56"/>
        <v>0.90082738365637405</v>
      </c>
      <c r="AQ42" s="16">
        <f t="shared" si="56"/>
        <v>0.87908280393560423</v>
      </c>
      <c r="AR42" s="16">
        <f t="shared" si="56"/>
        <v>0.85618151328130676</v>
      </c>
      <c r="AS42" s="16">
        <f t="shared" si="56"/>
        <v>0.83255747691766602</v>
      </c>
      <c r="AT42" s="16">
        <f t="shared" si="56"/>
        <v>0.80858740318314148</v>
      </c>
      <c r="AU42" s="16">
        <f t="shared" si="56"/>
        <v>0.78458712754651128</v>
      </c>
      <c r="AV42" s="16">
        <f t="shared" si="56"/>
        <v>0.76081289721628276</v>
      </c>
      <c r="AW42" s="16">
        <f t="shared" si="56"/>
        <v>0.737465886148165</v>
      </c>
      <c r="AX42" s="16">
        <f t="shared" si="56"/>
        <v>0.71469851539273743</v>
      </c>
      <c r="AY42" s="16">
        <f t="shared" si="56"/>
        <v>0.69262149353660463</v>
      </c>
      <c r="AZ42" s="16">
        <f t="shared" si="56"/>
        <v>0.67131083035754435</v>
      </c>
      <c r="BA42" s="16">
        <f t="shared" si="56"/>
        <v>0.65081436345155896</v>
      </c>
      <c r="BB42" s="16">
        <f t="shared" si="56"/>
        <v>0.63115755541612117</v>
      </c>
      <c r="BC42" s="16">
        <f t="shared" si="56"/>
        <v>0.6123484706533272</v>
      </c>
      <c r="BD42" s="16">
        <f t="shared" si="56"/>
        <v>0.59438193743437306</v>
      </c>
      <c r="BE42" s="16">
        <f t="shared" si="56"/>
        <v>0.57724295630911437</v>
      </c>
      <c r="BF42" s="16">
        <f t="shared" si="56"/>
        <v>0.56090944287313227</v>
      </c>
      <c r="BG42" s="16">
        <f t="shared" si="56"/>
        <v>0.54535440143920821</v>
      </c>
      <c r="BH42" s="16">
        <f t="shared" si="56"/>
        <v>0.53054762373551123</v>
      </c>
      <c r="BI42" s="16">
        <f t="shared" si="56"/>
        <v>0.51645699847579174</v>
      </c>
      <c r="BJ42" s="16">
        <f t="shared" si="56"/>
        <v>0.50304950681902139</v>
      </c>
      <c r="BK42" s="16">
        <f t="shared" si="56"/>
        <v>0.49029196736008474</v>
      </c>
      <c r="BL42" s="16">
        <f t="shared" si="56"/>
        <v>0.47815158349012349</v>
      </c>
      <c r="BM42" s="16">
        <f t="shared" si="56"/>
        <v>0.46659633628684161</v>
      </c>
      <c r="BN42" s="16">
        <f t="shared" ref="BN42:DY42" si="57">BN$21</f>
        <v>0.45559525774490617</v>
      </c>
      <c r="BO42" s="16">
        <f t="shared" si="57"/>
        <v>0.44511861213773513</v>
      </c>
      <c r="BP42" s="16">
        <f t="shared" si="57"/>
        <v>0.43513800751262371</v>
      </c>
      <c r="BQ42" s="16">
        <f t="shared" si="57"/>
        <v>0.42562645461304399</v>
      </c>
      <c r="BR42" s="16">
        <f t="shared" si="57"/>
        <v>0.41655838673451706</v>
      </c>
      <c r="BS42" s="16">
        <f t="shared" si="57"/>
        <v>0.40790965099964188</v>
      </c>
      <c r="BT42" s="16">
        <f t="shared" si="57"/>
        <v>0.39965747914500305</v>
      </c>
      <c r="BU42" s="16">
        <f t="shared" si="57"/>
        <v>0.39178044402803758</v>
      </c>
      <c r="BV42" s="16">
        <f t="shared" si="57"/>
        <v>0.38425840658473881</v>
      </c>
      <c r="BW42" s="16">
        <f t="shared" si="57"/>
        <v>0.37707245681623236</v>
      </c>
      <c r="BX42" s="16">
        <f t="shared" si="57"/>
        <v>0.37020485148612153</v>
      </c>
      <c r="BY42" s="16">
        <f t="shared" si="57"/>
        <v>0.36363895051661216</v>
      </c>
      <c r="BZ42" s="16">
        <f t="shared" si="57"/>
        <v>0.35735915353627545</v>
      </c>
      <c r="CA42" s="16">
        <f t="shared" si="57"/>
        <v>0.35135083762134539</v>
      </c>
      <c r="CB42" s="16">
        <f t="shared" si="57"/>
        <v>0.34560029695835875</v>
      </c>
      <c r="CC42" s="16">
        <f t="shared" si="57"/>
        <v>0.34009468491723444</v>
      </c>
      <c r="CD42" s="16">
        <f t="shared" si="57"/>
        <v>0.33482195884368632</v>
      </c>
      <c r="CE42" s="16">
        <f t="shared" si="57"/>
        <v>0.32977082774493444</v>
      </c>
      <c r="CF42" s="16">
        <f t="shared" si="57"/>
        <v>0.32493070294271859</v>
      </c>
      <c r="CG42" s="16">
        <f t="shared" si="57"/>
        <v>0.3202916516945537</v>
      </c>
      <c r="CH42" s="16">
        <f t="shared" si="57"/>
        <v>0.31584435373173364</v>
      </c>
      <c r="CI42" s="16">
        <f t="shared" si="57"/>
        <v>0.3115800606259081</v>
      </c>
      <c r="CJ42" s="16">
        <f t="shared" si="57"/>
        <v>0.30749055787134538</v>
      </c>
      <c r="CK42" s="16">
        <f t="shared" si="57"/>
        <v>0.30356812955431117</v>
      </c>
      <c r="CL42" s="16">
        <f t="shared" si="57"/>
        <v>0.29980552547207462</v>
      </c>
      <c r="CM42" s="16">
        <f t="shared" si="57"/>
        <v>0.29619593056015592</v>
      </c>
      <c r="CN42" s="16">
        <f t="shared" si="57"/>
        <v>0.2927329364861892</v>
      </c>
      <c r="CO42" s="16">
        <f t="shared" si="57"/>
        <v>0.28941051527117817</v>
      </c>
      <c r="CP42" s="16">
        <f t="shared" si="57"/>
        <v>0.28622299480316565</v>
      </c>
      <c r="CQ42" s="16">
        <f t="shared" si="57"/>
        <v>0.28316503611382976</v>
      </c>
      <c r="CR42" s="16">
        <f t="shared" si="57"/>
        <v>0.28023161229480598</v>
      </c>
      <c r="CS42" s="16">
        <f t="shared" si="57"/>
        <v>0.27741798893726927</v>
      </c>
      <c r="CT42" s="16">
        <f t="shared" si="57"/>
        <v>0.27471970598525625</v>
      </c>
      <c r="CU42" s="16">
        <f t="shared" si="57"/>
        <v>0.27213256090016102</v>
      </c>
      <c r="CV42" s="16">
        <f t="shared" si="57"/>
        <v>0.269652593040688</v>
      </c>
      <c r="CW42" s="16">
        <f t="shared" si="57"/>
        <v>0.26727606916917701</v>
      </c>
      <c r="CX42" s="16">
        <f t="shared" si="57"/>
        <v>0.26499947000158997</v>
      </c>
      <c r="CY42" s="16">
        <f t="shared" si="57"/>
        <v>0.26281947772450082</v>
      </c>
      <c r="CZ42" s="16">
        <f t="shared" si="57"/>
        <v>0.26073296440816218</v>
      </c>
      <c r="DA42" s="16">
        <f t="shared" si="57"/>
        <v>0.25873698125010341</v>
      </c>
      <c r="DB42" s="16">
        <f t="shared" si="57"/>
        <v>0.25682874858875709</v>
      </c>
      <c r="DC42" s="16">
        <f t="shared" si="57"/>
        <v>0.25500564663131642</v>
      </c>
      <c r="DD42" s="16">
        <f t="shared" si="57"/>
        <v>0.25326520684440379</v>
      </c>
      <c r="DE42" s="16">
        <f t="shared" si="57"/>
        <v>0.25160510396019892</v>
      </c>
      <c r="DF42" s="16">
        <f t="shared" si="57"/>
        <v>0.25002314855444269</v>
      </c>
      <c r="DG42" s="16">
        <f t="shared" si="57"/>
        <v>0.24851728015622543</v>
      </c>
      <c r="DH42" s="16">
        <f t="shared" si="57"/>
        <v>0.24708556085269617</v>
      </c>
      <c r="DI42" s="16">
        <f t="shared" si="57"/>
        <v>0.24572616935481528</v>
      </c>
      <c r="DJ42" s="16">
        <f t="shared" si="57"/>
        <v>0.24443739549302831</v>
      </c>
      <c r="DK42" s="16">
        <f t="shared" si="57"/>
        <v>0.24321763511428984</v>
      </c>
      <c r="DL42" s="16">
        <f t="shared" si="57"/>
        <v>0.24206538535421607</v>
      </c>
      <c r="DM42" s="16">
        <f t="shared" si="57"/>
        <v>0.24097924026032283</v>
      </c>
      <c r="DN42" s="16">
        <f t="shared" si="57"/>
        <v>0.23995788674431442</v>
      </c>
      <c r="DO42" s="16">
        <f t="shared" si="57"/>
        <v>0.23900010084324966</v>
      </c>
      <c r="DP42" s="16">
        <f t="shared" si="57"/>
        <v>0.23810474427113407</v>
      </c>
      <c r="DQ42" s="16">
        <f t="shared" si="57"/>
        <v>0.23727076124408319</v>
      </c>
      <c r="DR42" s="16">
        <f t="shared" si="57"/>
        <v>0.23649717556368416</v>
      </c>
      <c r="DS42" s="16">
        <f t="shared" si="57"/>
        <v>0.23578308794456104</v>
      </c>
      <c r="DT42" s="16">
        <f t="shared" si="57"/>
        <v>0.23512767357343084</v>
      </c>
      <c r="DU42" s="16">
        <f t="shared" si="57"/>
        <v>0.2345301798881364</v>
      </c>
      <c r="DV42" s="16">
        <f t="shared" si="57"/>
        <v>0.23398992456626136</v>
      </c>
      <c r="DW42" s="16">
        <f t="shared" si="57"/>
        <v>0.2335062937139836</v>
      </c>
      <c r="DX42" s="16">
        <f t="shared" si="57"/>
        <v>0.23307874024681152</v>
      </c>
      <c r="DY42" s="16">
        <f t="shared" si="57"/>
        <v>0.23270678245478227</v>
      </c>
      <c r="DZ42" s="16">
        <f t="shared" ref="DZ42:GK42" si="58">DZ$21</f>
        <v>0.23239000274558264</v>
      </c>
      <c r="EA42" s="16">
        <f t="shared" si="58"/>
        <v>0.23212804655989749</v>
      </c>
      <c r="EB42" s="16">
        <f t="shared" si="58"/>
        <v>0.23192062145409176</v>
      </c>
      <c r="EC42" s="16">
        <f t="shared" si="58"/>
        <v>0.23176749634610649</v>
      </c>
      <c r="ED42" s="16">
        <f t="shared" si="58"/>
        <v>0.23166850092119176</v>
      </c>
      <c r="EE42" s="16">
        <f t="shared" si="58"/>
        <v>0.2316235251948254</v>
      </c>
      <c r="EF42" s="16">
        <f t="shared" si="58"/>
        <v>0.23163251923086936</v>
      </c>
      <c r="EG42" s="16">
        <f t="shared" si="58"/>
        <v>0.23169549301371203</v>
      </c>
      <c r="EH42" s="16">
        <f t="shared" si="58"/>
        <v>0.23181251647382711</v>
      </c>
      <c r="EI42" s="16">
        <f t="shared" si="58"/>
        <v>0.23198371966686304</v>
      </c>
      <c r="EJ42" s="16">
        <f t="shared" si="58"/>
        <v>0.23220929310705934</v>
      </c>
      <c r="EK42" s="16">
        <f t="shared" si="58"/>
        <v>0.23248948825647231</v>
      </c>
      <c r="EL42" s="16">
        <f t="shared" si="58"/>
        <v>0.23282461817219086</v>
      </c>
      <c r="EM42" s="16">
        <f t="shared" si="58"/>
        <v>0.23321505831443398</v>
      </c>
      <c r="EN42" s="16">
        <f t="shared" si="58"/>
        <v>0.23366124751915113</v>
      </c>
      <c r="EO42" s="16">
        <f t="shared" si="58"/>
        <v>0.23416368913950036</v>
      </c>
      <c r="EP42" s="16">
        <f t="shared" si="58"/>
        <v>0.23472295236136115</v>
      </c>
      <c r="EQ42" s="16">
        <f t="shared" si="58"/>
        <v>0.23533967369885467</v>
      </c>
      <c r="ER42" s="16">
        <f t="shared" si="58"/>
        <v>0.23601455867669857</v>
      </c>
      <c r="ES42" s="16">
        <f t="shared" si="58"/>
        <v>0.23674838370712376</v>
      </c>
      <c r="ET42" s="16">
        <f t="shared" si="58"/>
        <v>0.23754199817003119</v>
      </c>
      <c r="EU42" s="16">
        <f t="shared" si="58"/>
        <v>0.23839632670607644</v>
      </c>
      <c r="EV42" s="16">
        <f t="shared" si="58"/>
        <v>0.23931237173343961</v>
      </c>
      <c r="EW42" s="16">
        <f t="shared" si="58"/>
        <v>0.24029121620018787</v>
      </c>
      <c r="EX42" s="16">
        <f t="shared" si="58"/>
        <v>0.24133402658535866</v>
      </c>
      <c r="EY42" s="16">
        <f t="shared" si="58"/>
        <v>0.24244205616320788</v>
      </c>
      <c r="EZ42" s="16">
        <f t="shared" si="58"/>
        <v>0.24361664854647719</v>
      </c>
      <c r="FA42" s="16">
        <f t="shared" si="58"/>
        <v>0.24485924152605446</v>
      </c>
      <c r="FB42" s="16">
        <f t="shared" si="58"/>
        <v>0.2461713712260383</v>
      </c>
      <c r="FC42" s="16">
        <f t="shared" si="58"/>
        <v>0.24755467659498412</v>
      </c>
      <c r="FD42" s="16">
        <f t="shared" si="58"/>
        <v>0.24901090425601896</v>
      </c>
      <c r="FE42" s="16">
        <f t="shared" si="58"/>
        <v>0.25054191374057533</v>
      </c>
      <c r="FF42" s="16">
        <f t="shared" si="58"/>
        <v>0.25214968313272784</v>
      </c>
      <c r="FG42" s="16">
        <f t="shared" si="58"/>
        <v>0.25383631515353233</v>
      </c>
      <c r="FH42" s="16">
        <f t="shared" si="58"/>
        <v>0.25560404371738349</v>
      </c>
      <c r="FI42" s="16">
        <f t="shared" si="58"/>
        <v>0.25745524099523759</v>
      </c>
      <c r="FJ42" s="16">
        <f t="shared" si="58"/>
        <v>0.25939242502261251</v>
      </c>
      <c r="FK42" s="16">
        <f t="shared" si="58"/>
        <v>0.26141826789359035</v>
      </c>
      <c r="FL42" s="16">
        <f t="shared" si="58"/>
        <v>0.26353560458562969</v>
      </c>
      <c r="FM42" s="16">
        <f t="shared" si="58"/>
        <v>0.265747442463862</v>
      </c>
      <c r="FN42" s="16">
        <f t="shared" si="58"/>
        <v>0.26805697151771629</v>
      </c>
      <c r="FO42" s="16">
        <f t="shared" si="58"/>
        <v>0.27046757538720051</v>
      </c>
      <c r="FP42" s="16">
        <f t="shared" si="58"/>
        <v>0.2729828432409856</v>
      </c>
      <c r="FQ42" s="16">
        <f t="shared" si="58"/>
        <v>0.2756065825735925</v>
      </c>
      <c r="FR42" s="16">
        <f t="shared" si="58"/>
        <v>0.27834283299448404</v>
      </c>
      <c r="FS42" s="16">
        <f t="shared" si="58"/>
        <v>0.28119588108769733</v>
      </c>
      <c r="FT42" s="16">
        <f t="shared" si="58"/>
        <v>0.28417027642682341</v>
      </c>
      <c r="FU42" s="16">
        <f t="shared" si="58"/>
        <v>0.28727084883659881</v>
      </c>
      <c r="FV42" s="16">
        <f t="shared" si="58"/>
        <v>0.29050272699909213</v>
      </c>
      <c r="FW42" s="16">
        <f t="shared" si="58"/>
        <v>0.29387135850936086</v>
      </c>
      <c r="FX42" s="16">
        <f t="shared" si="58"/>
        <v>0.29738253149242572</v>
      </c>
      <c r="FY42" s="16">
        <f t="shared" si="58"/>
        <v>0.30104239790030485</v>
      </c>
      <c r="FZ42" s="16">
        <f t="shared" si="58"/>
        <v>0.30485749861447015</v>
      </c>
      <c r="GA42" s="16">
        <f t="shared" si="58"/>
        <v>0.3088347904851515</v>
      </c>
      <c r="GB42" s="16">
        <f t="shared" si="58"/>
        <v>0.31298167544404587</v>
      </c>
      <c r="GC42" s="16">
        <f t="shared" si="58"/>
        <v>0.317306031830697</v>
      </c>
      <c r="GD42" s="16">
        <f t="shared" si="58"/>
        <v>0.3218162480744271</v>
      </c>
      <c r="GE42" s="16">
        <f t="shared" si="58"/>
        <v>0.32652125887237654</v>
      </c>
      <c r="GF42" s="16">
        <f t="shared" si="58"/>
        <v>0.3314305839987996</v>
      </c>
      <c r="GG42" s="16">
        <f t="shared" si="58"/>
        <v>0.33655436986981219</v>
      </c>
      <c r="GH42" s="16">
        <f t="shared" si="58"/>
        <v>0.34190343396937239</v>
      </c>
      <c r="GI42" s="16">
        <f t="shared" si="58"/>
        <v>0.34748931221394241</v>
      </c>
      <c r="GJ42" s="16">
        <f t="shared" si="58"/>
        <v>0.35332430929180891</v>
      </c>
      <c r="GK42" s="16">
        <f t="shared" si="58"/>
        <v>0.359421551954342</v>
      </c>
      <c r="GL42" s="16">
        <f t="shared" ref="GL42:GT42" si="59">GL$21</f>
        <v>0.36579504515521172</v>
      </c>
      <c r="GM42" s="16">
        <f t="shared" si="59"/>
        <v>0.37245973082296346</v>
      </c>
      <c r="GN42" s="16">
        <f t="shared" si="59"/>
        <v>0.37943154890361036</v>
      </c>
      <c r="GO42" s="16">
        <f t="shared" si="59"/>
        <v>0.38672750011182222</v>
      </c>
      <c r="GP42" s="16">
        <f t="shared" si="59"/>
        <v>0.39436570956754208</v>
      </c>
      <c r="GQ42" s="16">
        <f t="shared" si="59"/>
        <v>0.40236549015112411</v>
      </c>
      <c r="GR42" s="16">
        <f t="shared" si="59"/>
        <v>0.41074740396109205</v>
      </c>
      <c r="GS42" s="16">
        <f t="shared" si="59"/>
        <v>0.41953331967479551</v>
      </c>
      <c r="GT42" s="16">
        <f t="shared" si="59"/>
        <v>0.42874646285627216</v>
      </c>
      <c r="GU42" s="16"/>
      <c r="GV42" s="16"/>
      <c r="GW42" s="16"/>
      <c r="GX42" s="16"/>
      <c r="GY42" s="16"/>
      <c r="GZ42" s="16"/>
      <c r="HA42" s="16"/>
      <c r="HB42" s="16"/>
      <c r="HC42" s="16"/>
      <c r="HD42" s="16"/>
      <c r="HE42" s="16"/>
      <c r="HF42" s="16"/>
      <c r="HG42" s="16"/>
      <c r="HH42" s="16"/>
      <c r="HI42" s="16"/>
      <c r="HJ42" s="16"/>
      <c r="HK42" s="16"/>
      <c r="HL42" s="16"/>
      <c r="HM42" s="16"/>
      <c r="HN42" s="16"/>
      <c r="HO42" s="16"/>
      <c r="HP42" s="16"/>
      <c r="HQ42" s="16"/>
      <c r="HR42" s="16"/>
      <c r="HS42" s="16"/>
      <c r="HT42" s="16"/>
      <c r="HU42" s="16"/>
      <c r="HV42" s="16"/>
      <c r="HW42" s="16"/>
      <c r="HX42" s="16"/>
      <c r="HY42" s="16"/>
      <c r="HZ42" s="16"/>
      <c r="IA42" s="16"/>
      <c r="IB42" s="16"/>
      <c r="IC42" s="16"/>
      <c r="ID42" s="16"/>
      <c r="IE42" s="16"/>
      <c r="IF42" s="16"/>
      <c r="IG42" s="16"/>
      <c r="IH42" s="16"/>
      <c r="II42" s="16"/>
      <c r="IJ42" s="16"/>
      <c r="IK42" s="16"/>
      <c r="IL42" s="16"/>
      <c r="IM42" s="16"/>
      <c r="IN42" s="16"/>
      <c r="IO42" s="16"/>
      <c r="IP42" s="16"/>
      <c r="IQ42" s="16"/>
      <c r="IR42" s="16"/>
      <c r="IS42" s="16"/>
    </row>
    <row r="43" spans="1:253" ht="17.25" x14ac:dyDescent="0.25">
      <c r="A43" s="22" t="s">
        <v>35</v>
      </c>
      <c r="B43" s="16">
        <f t="shared" ref="B43:BM43" si="60">B$22</f>
        <v>-0.42874646285627216</v>
      </c>
      <c r="C43" s="16">
        <f t="shared" si="60"/>
        <v>-0.43841145528056719</v>
      </c>
      <c r="D43" s="16">
        <f t="shared" si="60"/>
        <v>-0.44855433809103434</v>
      </c>
      <c r="E43" s="16">
        <f t="shared" si="60"/>
        <v>-0.45920257200319409</v>
      </c>
      <c r="F43" s="16">
        <f t="shared" si="60"/>
        <v>-0.4703850057267836</v>
      </c>
      <c r="G43" s="16">
        <f t="shared" si="60"/>
        <v>-0.48213180118972843</v>
      </c>
      <c r="H43" s="16">
        <f t="shared" si="60"/>
        <v>-0.49447430088768013</v>
      </c>
      <c r="I43" s="16">
        <f t="shared" si="60"/>
        <v>-0.50744481860613699</v>
      </c>
      <c r="J43" s="16">
        <f t="shared" si="60"/>
        <v>-0.52107632971137374</v>
      </c>
      <c r="K43" s="16">
        <f t="shared" si="60"/>
        <v>-0.53540203102230532</v>
      </c>
      <c r="L43" s="16">
        <f t="shared" si="60"/>
        <v>-0.5504547328204189</v>
      </c>
      <c r="M43" s="16">
        <f t="shared" si="60"/>
        <v>-0.56626603675416876</v>
      </c>
      <c r="N43" s="16">
        <f t="shared" si="60"/>
        <v>-0.58286524330488265</v>
      </c>
      <c r="O43" s="16">
        <f t="shared" si="60"/>
        <v>-0.60027792140321057</v>
      </c>
      <c r="P43" s="16">
        <f t="shared" si="60"/>
        <v>-0.6185240614313019</v>
      </c>
      <c r="Q43" s="16">
        <f t="shared" si="60"/>
        <v>-0.63761572259121657</v>
      </c>
      <c r="R43" s="16">
        <f t="shared" si="60"/>
        <v>-0.65755407884896111</v>
      </c>
      <c r="S43" s="16">
        <f t="shared" si="60"/>
        <v>-0.6783257682198115</v>
      </c>
      <c r="T43" s="16">
        <f t="shared" si="60"/>
        <v>-0.69989846387199106</v>
      </c>
      <c r="U43" s="16">
        <f t="shared" si="60"/>
        <v>-0.72221562069934842</v>
      </c>
      <c r="V43" s="16">
        <f t="shared" si="60"/>
        <v>-0.74519041866522728</v>
      </c>
      <c r="W43" s="16">
        <f t="shared" si="60"/>
        <v>-0.76869903758565361</v>
      </c>
      <c r="X43" s="16">
        <f t="shared" si="60"/>
        <v>-0.79257357061365963</v>
      </c>
      <c r="Y43" s="16">
        <f t="shared" si="60"/>
        <v>-0.8165951248859874</v>
      </c>
      <c r="Z43" s="16">
        <f t="shared" si="60"/>
        <v>-0.8404879649139837</v>
      </c>
      <c r="AA43" s="16">
        <f t="shared" si="60"/>
        <v>-0.86391590078718283</v>
      </c>
      <c r="AB43" s="16">
        <f t="shared" si="60"/>
        <v>-0.88648244468944304</v>
      </c>
      <c r="AC43" s="16">
        <f t="shared" si="60"/>
        <v>-0.9077364427985537</v>
      </c>
      <c r="AD43" s="16">
        <f t="shared" si="60"/>
        <v>-0.92718477812879641</v>
      </c>
      <c r="AE43" s="16">
        <f t="shared" si="60"/>
        <v>-0.94431316472971449</v>
      </c>
      <c r="AF43" s="16">
        <f t="shared" si="60"/>
        <v>-0.95861490733511134</v>
      </c>
      <c r="AG43" s="16">
        <f t="shared" si="60"/>
        <v>-0.96962583843767192</v>
      </c>
      <c r="AH43" s="16">
        <f t="shared" si="60"/>
        <v>-0.97696177215786606</v>
      </c>
      <c r="AI43" s="16">
        <f t="shared" si="60"/>
        <v>-0.98035328386319609</v>
      </c>
      <c r="AJ43" s="16">
        <f t="shared" si="60"/>
        <v>-0.97967208124193561</v>
      </c>
      <c r="AK43" s="16">
        <f t="shared" si="60"/>
        <v>-0.974944124135943</v>
      </c>
      <c r="AL43" s="16">
        <f t="shared" si="60"/>
        <v>-0.96634694071815996</v>
      </c>
      <c r="AM43" s="16">
        <f t="shared" si="60"/>
        <v>-0.95419166952850265</v>
      </c>
      <c r="AN43" s="16">
        <f t="shared" si="60"/>
        <v>-0.93889327178406679</v>
      </c>
      <c r="AO43" s="16">
        <f t="shared" si="60"/>
        <v>-0.92093422322002749</v>
      </c>
      <c r="AP43" s="16">
        <f t="shared" si="60"/>
        <v>-0.90082738365637405</v>
      </c>
      <c r="AQ43" s="16">
        <f t="shared" si="60"/>
        <v>-0.87908280393560423</v>
      </c>
      <c r="AR43" s="16">
        <f t="shared" si="60"/>
        <v>-0.85618151328130676</v>
      </c>
      <c r="AS43" s="16">
        <f t="shared" si="60"/>
        <v>-0.83255747691766602</v>
      </c>
      <c r="AT43" s="16">
        <f t="shared" si="60"/>
        <v>-0.80858740318314148</v>
      </c>
      <c r="AU43" s="16">
        <f t="shared" si="60"/>
        <v>-0.78458712754651128</v>
      </c>
      <c r="AV43" s="16">
        <f t="shared" si="60"/>
        <v>-0.76081289721628276</v>
      </c>
      <c r="AW43" s="16">
        <f t="shared" si="60"/>
        <v>-0.737465886148165</v>
      </c>
      <c r="AX43" s="16">
        <f t="shared" si="60"/>
        <v>-0.71469851539273743</v>
      </c>
      <c r="AY43" s="16">
        <f t="shared" si="60"/>
        <v>-0.69262149353660463</v>
      </c>
      <c r="AZ43" s="16">
        <f t="shared" si="60"/>
        <v>-0.67131083035754435</v>
      </c>
      <c r="BA43" s="16">
        <f t="shared" si="60"/>
        <v>-0.65081436345155896</v>
      </c>
      <c r="BB43" s="16">
        <f t="shared" si="60"/>
        <v>-0.63115755541612117</v>
      </c>
      <c r="BC43" s="16">
        <f t="shared" si="60"/>
        <v>-0.6123484706533272</v>
      </c>
      <c r="BD43" s="16">
        <f t="shared" si="60"/>
        <v>-0.59438193743437306</v>
      </c>
      <c r="BE43" s="16">
        <f t="shared" si="60"/>
        <v>-0.57724295630911437</v>
      </c>
      <c r="BF43" s="16">
        <f t="shared" si="60"/>
        <v>-0.56090944287313227</v>
      </c>
      <c r="BG43" s="16">
        <f t="shared" si="60"/>
        <v>-0.54535440143920821</v>
      </c>
      <c r="BH43" s="16">
        <f t="shared" si="60"/>
        <v>-0.53054762373551123</v>
      </c>
      <c r="BI43" s="16">
        <f t="shared" si="60"/>
        <v>-0.51645699847579174</v>
      </c>
      <c r="BJ43" s="16">
        <f t="shared" si="60"/>
        <v>-0.50304950681902139</v>
      </c>
      <c r="BK43" s="16">
        <f t="shared" si="60"/>
        <v>-0.49029196736008474</v>
      </c>
      <c r="BL43" s="16">
        <f t="shared" si="60"/>
        <v>-0.47815158349012349</v>
      </c>
      <c r="BM43" s="16">
        <f t="shared" si="60"/>
        <v>-0.46659633628684161</v>
      </c>
      <c r="BN43" s="16">
        <f t="shared" ref="BN43:DY43" si="61">BN$22</f>
        <v>-0.45559525774490617</v>
      </c>
      <c r="BO43" s="16">
        <f t="shared" si="61"/>
        <v>-0.44511861213773513</v>
      </c>
      <c r="BP43" s="16">
        <f t="shared" si="61"/>
        <v>-0.43513800751262371</v>
      </c>
      <c r="BQ43" s="16">
        <f t="shared" si="61"/>
        <v>-0.42562645461304399</v>
      </c>
      <c r="BR43" s="16">
        <f t="shared" si="61"/>
        <v>-0.41655838673451706</v>
      </c>
      <c r="BS43" s="16">
        <f t="shared" si="61"/>
        <v>-0.40790965099964188</v>
      </c>
      <c r="BT43" s="16">
        <f t="shared" si="61"/>
        <v>-0.39965747914500305</v>
      </c>
      <c r="BU43" s="16">
        <f t="shared" si="61"/>
        <v>-0.39178044402803758</v>
      </c>
      <c r="BV43" s="16">
        <f t="shared" si="61"/>
        <v>-0.38425840658473881</v>
      </c>
      <c r="BW43" s="16">
        <f t="shared" si="61"/>
        <v>-0.37707245681623236</v>
      </c>
      <c r="BX43" s="16">
        <f t="shared" si="61"/>
        <v>-0.37020485148612153</v>
      </c>
      <c r="BY43" s="16">
        <f t="shared" si="61"/>
        <v>-0.36363895051661216</v>
      </c>
      <c r="BZ43" s="16">
        <f t="shared" si="61"/>
        <v>-0.35735915353627545</v>
      </c>
      <c r="CA43" s="16">
        <f t="shared" si="61"/>
        <v>-0.35135083762134539</v>
      </c>
      <c r="CB43" s="16">
        <f t="shared" si="61"/>
        <v>-0.34560029695835875</v>
      </c>
      <c r="CC43" s="16">
        <f t="shared" si="61"/>
        <v>-0.34009468491723444</v>
      </c>
      <c r="CD43" s="16">
        <f t="shared" si="61"/>
        <v>-0.33482195884368632</v>
      </c>
      <c r="CE43" s="16">
        <f t="shared" si="61"/>
        <v>-0.32977082774493444</v>
      </c>
      <c r="CF43" s="16">
        <f t="shared" si="61"/>
        <v>-0.32493070294271859</v>
      </c>
      <c r="CG43" s="16">
        <f t="shared" si="61"/>
        <v>-0.3202916516945537</v>
      </c>
      <c r="CH43" s="16">
        <f t="shared" si="61"/>
        <v>-0.31584435373173364</v>
      </c>
      <c r="CI43" s="16">
        <f t="shared" si="61"/>
        <v>-0.3115800606259081</v>
      </c>
      <c r="CJ43" s="16">
        <f t="shared" si="61"/>
        <v>-0.30749055787134538</v>
      </c>
      <c r="CK43" s="16">
        <f t="shared" si="61"/>
        <v>-0.30356812955431117</v>
      </c>
      <c r="CL43" s="16">
        <f t="shared" si="61"/>
        <v>-0.29980552547207462</v>
      </c>
      <c r="CM43" s="16">
        <f t="shared" si="61"/>
        <v>-0.29619593056015592</v>
      </c>
      <c r="CN43" s="16">
        <f t="shared" si="61"/>
        <v>-0.2927329364861892</v>
      </c>
      <c r="CO43" s="16">
        <f t="shared" si="61"/>
        <v>-0.28941051527117817</v>
      </c>
      <c r="CP43" s="16">
        <f t="shared" si="61"/>
        <v>-0.28622299480316565</v>
      </c>
      <c r="CQ43" s="16">
        <f t="shared" si="61"/>
        <v>-0.28316503611382976</v>
      </c>
      <c r="CR43" s="16">
        <f t="shared" si="61"/>
        <v>-0.28023161229480598</v>
      </c>
      <c r="CS43" s="16">
        <f t="shared" si="61"/>
        <v>-0.27741798893726927</v>
      </c>
      <c r="CT43" s="16">
        <f t="shared" si="61"/>
        <v>-0.27471970598525625</v>
      </c>
      <c r="CU43" s="16">
        <f t="shared" si="61"/>
        <v>-0.27213256090016102</v>
      </c>
      <c r="CV43" s="16">
        <f t="shared" si="61"/>
        <v>-0.269652593040688</v>
      </c>
      <c r="CW43" s="16">
        <f t="shared" si="61"/>
        <v>-0.26727606916917701</v>
      </c>
      <c r="CX43" s="16">
        <f t="shared" si="61"/>
        <v>-0.26499947000158997</v>
      </c>
      <c r="CY43" s="16">
        <f t="shared" si="61"/>
        <v>-0.26281947772450082</v>
      </c>
      <c r="CZ43" s="16">
        <f t="shared" si="61"/>
        <v>-0.26073296440816218</v>
      </c>
      <c r="DA43" s="16">
        <f t="shared" si="61"/>
        <v>-0.25873698125010341</v>
      </c>
      <c r="DB43" s="16">
        <f t="shared" si="61"/>
        <v>-0.25682874858875709</v>
      </c>
      <c r="DC43" s="16">
        <f t="shared" si="61"/>
        <v>-0.25500564663131642</v>
      </c>
      <c r="DD43" s="16">
        <f t="shared" si="61"/>
        <v>-0.25326520684440379</v>
      </c>
      <c r="DE43" s="16">
        <f t="shared" si="61"/>
        <v>-0.25160510396019892</v>
      </c>
      <c r="DF43" s="16">
        <f t="shared" si="61"/>
        <v>-0.25002314855444269</v>
      </c>
      <c r="DG43" s="16">
        <f t="shared" si="61"/>
        <v>-0.24851728015622543</v>
      </c>
      <c r="DH43" s="16">
        <f t="shared" si="61"/>
        <v>-0.24708556085269617</v>
      </c>
      <c r="DI43" s="16">
        <f t="shared" si="61"/>
        <v>-0.24572616935481528</v>
      </c>
      <c r="DJ43" s="16">
        <f t="shared" si="61"/>
        <v>-0.24443739549302831</v>
      </c>
      <c r="DK43" s="16">
        <f t="shared" si="61"/>
        <v>-0.24321763511428984</v>
      </c>
      <c r="DL43" s="16">
        <f t="shared" si="61"/>
        <v>-0.24206538535421607</v>
      </c>
      <c r="DM43" s="16">
        <f t="shared" si="61"/>
        <v>-0.24097924026032283</v>
      </c>
      <c r="DN43" s="16">
        <f t="shared" si="61"/>
        <v>-0.23995788674431442</v>
      </c>
      <c r="DO43" s="16">
        <f t="shared" si="61"/>
        <v>-0.23900010084324966</v>
      </c>
      <c r="DP43" s="16">
        <f t="shared" si="61"/>
        <v>-0.23810474427113407</v>
      </c>
      <c r="DQ43" s="16">
        <f t="shared" si="61"/>
        <v>-0.23727076124408319</v>
      </c>
      <c r="DR43" s="16">
        <f t="shared" si="61"/>
        <v>-0.23649717556368416</v>
      </c>
      <c r="DS43" s="16">
        <f t="shared" si="61"/>
        <v>-0.23578308794456104</v>
      </c>
      <c r="DT43" s="16">
        <f t="shared" si="61"/>
        <v>-0.23512767357343084</v>
      </c>
      <c r="DU43" s="16">
        <f t="shared" si="61"/>
        <v>-0.2345301798881364</v>
      </c>
      <c r="DV43" s="16">
        <f t="shared" si="61"/>
        <v>-0.23398992456626136</v>
      </c>
      <c r="DW43" s="16">
        <f t="shared" si="61"/>
        <v>-0.2335062937139836</v>
      </c>
      <c r="DX43" s="16">
        <f t="shared" si="61"/>
        <v>-0.23307874024681152</v>
      </c>
      <c r="DY43" s="16">
        <f t="shared" si="61"/>
        <v>-0.23270678245478227</v>
      </c>
      <c r="DZ43" s="16">
        <f t="shared" ref="DZ43:GK43" si="62">DZ$22</f>
        <v>-0.23239000274558264</v>
      </c>
      <c r="EA43" s="16">
        <f t="shared" si="62"/>
        <v>-0.23212804655989749</v>
      </c>
      <c r="EB43" s="16">
        <f t="shared" si="62"/>
        <v>-0.23192062145409176</v>
      </c>
      <c r="EC43" s="16">
        <f t="shared" si="62"/>
        <v>-0.23176749634610649</v>
      </c>
      <c r="ED43" s="16">
        <f t="shared" si="62"/>
        <v>-0.23166850092119176</v>
      </c>
      <c r="EE43" s="16">
        <f t="shared" si="62"/>
        <v>-0.2316235251948254</v>
      </c>
      <c r="EF43" s="16">
        <f t="shared" si="62"/>
        <v>-0.23163251923086936</v>
      </c>
      <c r="EG43" s="16">
        <f t="shared" si="62"/>
        <v>-0.23169549301371203</v>
      </c>
      <c r="EH43" s="16">
        <f t="shared" si="62"/>
        <v>-0.23181251647382711</v>
      </c>
      <c r="EI43" s="16">
        <f t="shared" si="62"/>
        <v>-0.23198371966686304</v>
      </c>
      <c r="EJ43" s="16">
        <f t="shared" si="62"/>
        <v>-0.23220929310705934</v>
      </c>
      <c r="EK43" s="16">
        <f t="shared" si="62"/>
        <v>-0.23248948825647231</v>
      </c>
      <c r="EL43" s="16">
        <f t="shared" si="62"/>
        <v>-0.23282461817219086</v>
      </c>
      <c r="EM43" s="16">
        <f t="shared" si="62"/>
        <v>-0.23321505831443398</v>
      </c>
      <c r="EN43" s="16">
        <f t="shared" si="62"/>
        <v>-0.23366124751915113</v>
      </c>
      <c r="EO43" s="16">
        <f t="shared" si="62"/>
        <v>-0.23416368913950036</v>
      </c>
      <c r="EP43" s="16">
        <f t="shared" si="62"/>
        <v>-0.23472295236136115</v>
      </c>
      <c r="EQ43" s="16">
        <f t="shared" si="62"/>
        <v>-0.23533967369885467</v>
      </c>
      <c r="ER43" s="16">
        <f t="shared" si="62"/>
        <v>-0.23601455867669857</v>
      </c>
      <c r="ES43" s="16">
        <f t="shared" si="62"/>
        <v>-0.23674838370712376</v>
      </c>
      <c r="ET43" s="16">
        <f t="shared" si="62"/>
        <v>-0.23754199817003119</v>
      </c>
      <c r="EU43" s="16">
        <f t="shared" si="62"/>
        <v>-0.23839632670607644</v>
      </c>
      <c r="EV43" s="16">
        <f t="shared" si="62"/>
        <v>-0.23931237173343961</v>
      </c>
      <c r="EW43" s="16">
        <f t="shared" si="62"/>
        <v>-0.24029121620018787</v>
      </c>
      <c r="EX43" s="16">
        <f t="shared" si="62"/>
        <v>-0.24133402658535866</v>
      </c>
      <c r="EY43" s="16">
        <f t="shared" si="62"/>
        <v>-0.24244205616320788</v>
      </c>
      <c r="EZ43" s="16">
        <f t="shared" si="62"/>
        <v>-0.24361664854647719</v>
      </c>
      <c r="FA43" s="16">
        <f t="shared" si="62"/>
        <v>-0.24485924152605446</v>
      </c>
      <c r="FB43" s="16">
        <f t="shared" si="62"/>
        <v>-0.2461713712260383</v>
      </c>
      <c r="FC43" s="16">
        <f t="shared" si="62"/>
        <v>-0.24755467659498412</v>
      </c>
      <c r="FD43" s="16">
        <f t="shared" si="62"/>
        <v>-0.24901090425601896</v>
      </c>
      <c r="FE43" s="16">
        <f t="shared" si="62"/>
        <v>-0.25054191374057533</v>
      </c>
      <c r="FF43" s="16">
        <f t="shared" si="62"/>
        <v>-0.25214968313272784</v>
      </c>
      <c r="FG43" s="16">
        <f t="shared" si="62"/>
        <v>-0.25383631515353233</v>
      </c>
      <c r="FH43" s="16">
        <f t="shared" si="62"/>
        <v>-0.25560404371738349</v>
      </c>
      <c r="FI43" s="16">
        <f t="shared" si="62"/>
        <v>-0.25745524099523759</v>
      </c>
      <c r="FJ43" s="16">
        <f t="shared" si="62"/>
        <v>-0.25939242502261251</v>
      </c>
      <c r="FK43" s="16">
        <f t="shared" si="62"/>
        <v>-0.26141826789359035</v>
      </c>
      <c r="FL43" s="16">
        <f t="shared" si="62"/>
        <v>-0.26353560458562969</v>
      </c>
      <c r="FM43" s="16">
        <f t="shared" si="62"/>
        <v>-0.265747442463862</v>
      </c>
      <c r="FN43" s="16">
        <f t="shared" si="62"/>
        <v>-0.26805697151771629</v>
      </c>
      <c r="FO43" s="16">
        <f t="shared" si="62"/>
        <v>-0.27046757538720051</v>
      </c>
      <c r="FP43" s="16">
        <f t="shared" si="62"/>
        <v>-0.2729828432409856</v>
      </c>
      <c r="FQ43" s="16">
        <f t="shared" si="62"/>
        <v>-0.2756065825735925</v>
      </c>
      <c r="FR43" s="16">
        <f t="shared" si="62"/>
        <v>-0.27834283299448404</v>
      </c>
      <c r="FS43" s="16">
        <f t="shared" si="62"/>
        <v>-0.28119588108769733</v>
      </c>
      <c r="FT43" s="16">
        <f t="shared" si="62"/>
        <v>-0.28417027642682341</v>
      </c>
      <c r="FU43" s="16">
        <f t="shared" si="62"/>
        <v>-0.28727084883659881</v>
      </c>
      <c r="FV43" s="16">
        <f t="shared" si="62"/>
        <v>-0.29050272699909213</v>
      </c>
      <c r="FW43" s="16">
        <f t="shared" si="62"/>
        <v>-0.29387135850936086</v>
      </c>
      <c r="FX43" s="16">
        <f t="shared" si="62"/>
        <v>-0.29738253149242572</v>
      </c>
      <c r="FY43" s="16">
        <f t="shared" si="62"/>
        <v>-0.30104239790030485</v>
      </c>
      <c r="FZ43" s="16">
        <f t="shared" si="62"/>
        <v>-0.30485749861447015</v>
      </c>
      <c r="GA43" s="16">
        <f t="shared" si="62"/>
        <v>-0.3088347904851515</v>
      </c>
      <c r="GB43" s="16">
        <f t="shared" si="62"/>
        <v>-0.31298167544404587</v>
      </c>
      <c r="GC43" s="16">
        <f t="shared" si="62"/>
        <v>-0.317306031830697</v>
      </c>
      <c r="GD43" s="16">
        <f t="shared" si="62"/>
        <v>-0.3218162480744271</v>
      </c>
      <c r="GE43" s="16">
        <f t="shared" si="62"/>
        <v>-0.32652125887237654</v>
      </c>
      <c r="GF43" s="16">
        <f t="shared" si="62"/>
        <v>-0.3314305839987996</v>
      </c>
      <c r="GG43" s="16">
        <f t="shared" si="62"/>
        <v>-0.33655436986981219</v>
      </c>
      <c r="GH43" s="16">
        <f t="shared" si="62"/>
        <v>-0.34190343396937239</v>
      </c>
      <c r="GI43" s="16">
        <f t="shared" si="62"/>
        <v>-0.34748931221394241</v>
      </c>
      <c r="GJ43" s="16">
        <f t="shared" si="62"/>
        <v>-0.35332430929180891</v>
      </c>
      <c r="GK43" s="16">
        <f t="shared" si="62"/>
        <v>-0.359421551954342</v>
      </c>
      <c r="GL43" s="16">
        <f t="shared" ref="GL43:GT43" si="63">GL$22</f>
        <v>-0.36579504515521172</v>
      </c>
      <c r="GM43" s="16">
        <f t="shared" si="63"/>
        <v>-0.37245973082296346</v>
      </c>
      <c r="GN43" s="16">
        <f t="shared" si="63"/>
        <v>-0.37943154890361036</v>
      </c>
      <c r="GO43" s="16">
        <f t="shared" si="63"/>
        <v>-0.38672750011182222</v>
      </c>
      <c r="GP43" s="16">
        <f t="shared" si="63"/>
        <v>-0.39436570956754208</v>
      </c>
      <c r="GQ43" s="16">
        <f t="shared" si="63"/>
        <v>-0.40236549015112411</v>
      </c>
      <c r="GR43" s="16">
        <f t="shared" si="63"/>
        <v>-0.41074740396109205</v>
      </c>
      <c r="GS43" s="16">
        <f t="shared" si="63"/>
        <v>-0.41953331967479551</v>
      </c>
      <c r="GT43" s="16">
        <f t="shared" si="63"/>
        <v>-0.42874646285627216</v>
      </c>
      <c r="GU43" s="16"/>
      <c r="GV43" s="16"/>
      <c r="GW43" s="16"/>
      <c r="GX43" s="16"/>
      <c r="GY43" s="16"/>
      <c r="GZ43" s="16"/>
      <c r="HA43" s="16"/>
      <c r="HB43" s="16"/>
      <c r="HC43" s="16"/>
      <c r="HD43" s="16"/>
      <c r="HE43" s="16"/>
      <c r="HF43" s="16"/>
      <c r="HG43" s="16"/>
      <c r="HH43" s="16"/>
      <c r="HI43" s="16"/>
      <c r="HJ43" s="16"/>
      <c r="HK43" s="16"/>
      <c r="HL43" s="16"/>
      <c r="HM43" s="16"/>
      <c r="HN43" s="16"/>
      <c r="HO43" s="16"/>
      <c r="HP43" s="16"/>
      <c r="HQ43" s="16"/>
      <c r="HR43" s="16"/>
      <c r="HS43" s="16"/>
      <c r="HT43" s="16"/>
      <c r="HU43" s="16"/>
      <c r="HV43" s="16"/>
      <c r="HW43" s="16"/>
      <c r="HX43" s="16"/>
      <c r="HY43" s="16"/>
      <c r="HZ43" s="16"/>
      <c r="IA43" s="16"/>
      <c r="IB43" s="16"/>
      <c r="IC43" s="16"/>
      <c r="ID43" s="16"/>
      <c r="IE43" s="16"/>
      <c r="IF43" s="16"/>
      <c r="IG43" s="16"/>
      <c r="IH43" s="16"/>
      <c r="II43" s="16"/>
      <c r="IJ43" s="16"/>
      <c r="IK43" s="16"/>
      <c r="IL43" s="16"/>
      <c r="IM43" s="16"/>
      <c r="IN43" s="16"/>
      <c r="IO43" s="16"/>
      <c r="IP43" s="16"/>
      <c r="IQ43" s="16"/>
      <c r="IR43" s="16"/>
      <c r="IS43" s="16"/>
    </row>
    <row r="44" spans="1:253" x14ac:dyDescent="0.15">
      <c r="A44" s="22" t="s">
        <v>36</v>
      </c>
      <c r="B44" s="16">
        <f t="shared" ref="B44:BM44" si="64">B40/B41*(B42-B43)</f>
        <v>0.7359204711313122</v>
      </c>
      <c r="C44" s="16">
        <f t="shared" si="64"/>
        <v>0.76839047640761893</v>
      </c>
      <c r="D44" s="16">
        <f t="shared" si="64"/>
        <v>0.80269488336882067</v>
      </c>
      <c r="E44" s="16">
        <f t="shared" si="64"/>
        <v>0.83901793586674434</v>
      </c>
      <c r="F44" s="16">
        <f t="shared" si="64"/>
        <v>0.87756883255584917</v>
      </c>
      <c r="G44" s="16">
        <f t="shared" si="64"/>
        <v>0.918585946407948</v>
      </c>
      <c r="H44" s="16">
        <f t="shared" si="64"/>
        <v>0.96234192248586903</v>
      </c>
      <c r="I44" s="16">
        <f t="shared" si="64"/>
        <v>1.0091498762385356</v>
      </c>
      <c r="J44" s="16">
        <f t="shared" si="64"/>
        <v>1.0593709822666746</v>
      </c>
      <c r="K44" s="16">
        <f t="shared" si="64"/>
        <v>1.113423835648931</v>
      </c>
      <c r="L44" s="16">
        <f t="shared" si="64"/>
        <v>1.1717960947857209</v>
      </c>
      <c r="M44" s="16">
        <f t="shared" si="64"/>
        <v>1.2350590914888011</v>
      </c>
      <c r="N44" s="16">
        <f t="shared" si="64"/>
        <v>1.3038863433947303</v>
      </c>
      <c r="O44" s="16">
        <f t="shared" si="64"/>
        <v>1.3790772599798899</v>
      </c>
      <c r="P44" s="16">
        <f t="shared" si="64"/>
        <v>1.4615878488703615</v>
      </c>
      <c r="Q44" s="16">
        <f t="shared" si="64"/>
        <v>1.5525709846431512</v>
      </c>
      <c r="R44" s="16">
        <f t="shared" si="64"/>
        <v>1.6534299240229846</v>
      </c>
      <c r="S44" s="16">
        <f t="shared" si="64"/>
        <v>1.7658904376085438</v>
      </c>
      <c r="T44" s="16">
        <f t="shared" si="64"/>
        <v>1.8920994926987957</v>
      </c>
      <c r="U44" s="16">
        <f t="shared" si="64"/>
        <v>2.0347623613261629</v>
      </c>
      <c r="V44" s="16">
        <f t="shared" si="64"/>
        <v>2.1973361240422564</v>
      </c>
      <c r="W44" s="16">
        <f t="shared" si="64"/>
        <v>2.3843069950108862</v>
      </c>
      <c r="X44" s="16">
        <f t="shared" si="64"/>
        <v>2.6015934442295356</v>
      </c>
      <c r="Y44" s="16">
        <f t="shared" si="64"/>
        <v>2.85713884494607</v>
      </c>
      <c r="Z44" s="16">
        <f t="shared" si="64"/>
        <v>3.1617873477889606</v>
      </c>
      <c r="AA44" s="16">
        <f t="shared" si="64"/>
        <v>3.5305683856879351</v>
      </c>
      <c r="AB44" s="16">
        <f t="shared" si="64"/>
        <v>3.984510177072647</v>
      </c>
      <c r="AC44" s="16">
        <f t="shared" si="64"/>
        <v>4.5529015729453173</v>
      </c>
      <c r="AD44" s="16">
        <f t="shared" si="64"/>
        <v>5.2749305089896135</v>
      </c>
      <c r="AE44" s="16">
        <f t="shared" si="64"/>
        <v>6.195765934621825</v>
      </c>
      <c r="AF44" s="16">
        <f t="shared" si="64"/>
        <v>7.338981184662793</v>
      </c>
      <c r="AG44" s="16">
        <f t="shared" si="64"/>
        <v>8.6024638605233257</v>
      </c>
      <c r="AH44" s="16">
        <f t="shared" si="64"/>
        <v>9.5044790239148327</v>
      </c>
      <c r="AI44" s="16">
        <f t="shared" si="64"/>
        <v>9.0616490903070073</v>
      </c>
      <c r="AJ44" s="16">
        <f t="shared" si="64"/>
        <v>6.8725292638811508</v>
      </c>
      <c r="AK44" s="16">
        <f t="shared" si="64"/>
        <v>4.1912467582630297</v>
      </c>
      <c r="AL44" s="16">
        <f t="shared" si="64"/>
        <v>2.2203684676398017</v>
      </c>
      <c r="AM44" s="16">
        <f t="shared" si="64"/>
        <v>1.0753027682230347</v>
      </c>
      <c r="AN44" s="16">
        <f t="shared" si="64"/>
        <v>0.47011535570924928</v>
      </c>
      <c r="AO44" s="16">
        <f t="shared" si="64"/>
        <v>0.16370880971032917</v>
      </c>
      <c r="AP44" s="16">
        <f t="shared" si="64"/>
        <v>1.5064582137048392E-2</v>
      </c>
      <c r="AQ44" s="16">
        <f t="shared" si="64"/>
        <v>-5.115521151702674E-2</v>
      </c>
      <c r="AR44" s="16">
        <f t="shared" si="64"/>
        <v>-7.4629959807250484E-2</v>
      </c>
      <c r="AS44" s="16">
        <f t="shared" si="64"/>
        <v>-7.6436097137530218E-2</v>
      </c>
      <c r="AT44" s="16">
        <f t="shared" si="64"/>
        <v>-6.789662053744322E-2</v>
      </c>
      <c r="AU44" s="16">
        <f t="shared" si="64"/>
        <v>-5.5125606209029829E-2</v>
      </c>
      <c r="AV44" s="16">
        <f t="shared" si="64"/>
        <v>-4.1399045648458949E-2</v>
      </c>
      <c r="AW44" s="16">
        <f t="shared" si="64"/>
        <v>-2.8421258947311272E-2</v>
      </c>
      <c r="AX44" s="16">
        <f t="shared" si="64"/>
        <v>-1.7017866911871789E-2</v>
      </c>
      <c r="AY44" s="16">
        <f t="shared" si="64"/>
        <v>-7.5231158251405248E-3</v>
      </c>
      <c r="AZ44" s="16">
        <f t="shared" si="64"/>
        <v>-1.278495724732689E-17</v>
      </c>
      <c r="BA44" s="16">
        <f t="shared" si="64"/>
        <v>5.6332623803026609E-3</v>
      </c>
      <c r="BB44" s="16">
        <f t="shared" si="64"/>
        <v>9.5302619713267134E-3</v>
      </c>
      <c r="BC44" s="16">
        <f t="shared" si="64"/>
        <v>1.1874491920664254E-2</v>
      </c>
      <c r="BD44" s="16">
        <f t="shared" si="64"/>
        <v>1.2855674213797141E-2</v>
      </c>
      <c r="BE44" s="16">
        <f t="shared" si="64"/>
        <v>1.2656852780772443E-2</v>
      </c>
      <c r="BF44" s="16">
        <f t="shared" si="64"/>
        <v>1.1447844199334343E-2</v>
      </c>
      <c r="BG44" s="16">
        <f t="shared" si="64"/>
        <v>9.3824136273745352E-3</v>
      </c>
      <c r="BH44" s="16">
        <f t="shared" si="64"/>
        <v>6.5975935744798826E-3</v>
      </c>
      <c r="BI44" s="16">
        <f t="shared" si="64"/>
        <v>3.2141919977584778E-3</v>
      </c>
      <c r="BJ44" s="16">
        <f t="shared" si="64"/>
        <v>-6.6208320765069725E-4</v>
      </c>
      <c r="BK44" s="16">
        <f t="shared" si="64"/>
        <v>-4.9392242668580234E-3</v>
      </c>
      <c r="BL44" s="16">
        <f t="shared" si="64"/>
        <v>-9.537447130210621E-3</v>
      </c>
      <c r="BM44" s="16">
        <f t="shared" si="64"/>
        <v>-1.4387750773075874E-2</v>
      </c>
      <c r="BN44" s="16">
        <f t="shared" ref="BN44:DY44" si="65">BN40/BN41*(BN42-BN43)</f>
        <v>-1.9430571446624655E-2</v>
      </c>
      <c r="BO44" s="16">
        <f t="shared" si="65"/>
        <v>-2.461455926973731E-2</v>
      </c>
      <c r="BP44" s="16">
        <f t="shared" si="65"/>
        <v>-2.9895485726501293E-2</v>
      </c>
      <c r="BQ44" s="16">
        <f t="shared" si="65"/>
        <v>-3.5235279882446409E-2</v>
      </c>
      <c r="BR44" s="16">
        <f t="shared" si="65"/>
        <v>-4.0601185351757149E-2</v>
      </c>
      <c r="BS44" s="16">
        <f t="shared" si="65"/>
        <v>-4.5965027291900148E-2</v>
      </c>
      <c r="BT44" s="16">
        <f t="shared" si="65"/>
        <v>-5.130257775198642E-2</v>
      </c>
      <c r="BU44" s="16">
        <f t="shared" si="65"/>
        <v>-5.6593007794429495E-2</v>
      </c>
      <c r="BV44" s="16">
        <f t="shared" si="65"/>
        <v>-6.1818415472655E-2</v>
      </c>
      <c r="BW44" s="16">
        <f t="shared" si="65"/>
        <v>-6.6963419690126147E-2</v>
      </c>
      <c r="BX44" s="16">
        <f t="shared" si="65"/>
        <v>-7.2014811012737587E-2</v>
      </c>
      <c r="BY44" s="16">
        <f t="shared" si="65"/>
        <v>-7.6961251555496407E-2</v>
      </c>
      <c r="BZ44" s="16">
        <f t="shared" si="65"/>
        <v>-8.1793017058719816E-2</v>
      </c>
      <c r="CA44" s="16">
        <f t="shared" si="65"/>
        <v>-8.6501775180274201E-2</v>
      </c>
      <c r="CB44" s="16">
        <f t="shared" si="65"/>
        <v>-9.1080394847338958E-2</v>
      </c>
      <c r="CC44" s="16">
        <f t="shared" si="65"/>
        <v>-9.5522782232529649E-2</v>
      </c>
      <c r="CD44" s="16">
        <f t="shared" si="65"/>
        <v>-9.9823739549374166E-2</v>
      </c>
      <c r="CE44" s="16">
        <f t="shared" si="65"/>
        <v>-0.10397884340842366</v>
      </c>
      <c r="CF44" s="16">
        <f t="shared" si="65"/>
        <v>-0.10798433994621785</v>
      </c>
      <c r="CG44" s="16">
        <f t="shared" si="65"/>
        <v>-0.11183705434369996</v>
      </c>
      <c r="CH44" s="16">
        <f t="shared" si="65"/>
        <v>-0.11553431269687461</v>
      </c>
      <c r="CI44" s="16">
        <f t="shared" si="65"/>
        <v>-0.11907387449832274</v>
      </c>
      <c r="CJ44" s="16">
        <f t="shared" si="65"/>
        <v>-0.12245387424060014</v>
      </c>
      <c r="CK44" s="16">
        <f t="shared" si="65"/>
        <v>-0.12567277086776127</v>
      </c>
      <c r="CL44" s="16">
        <f t="shared" si="65"/>
        <v>-0.12872930398465834</v>
      </c>
      <c r="CM44" s="16">
        <f t="shared" si="65"/>
        <v>-0.13162245588996246</v>
      </c>
      <c r="CN44" s="16">
        <f t="shared" si="65"/>
        <v>-0.13435141863206257</v>
      </c>
      <c r="CO44" s="16">
        <f t="shared" si="65"/>
        <v>-0.13691556540057306</v>
      </c>
      <c r="CP44" s="16">
        <f t="shared" si="65"/>
        <v>-0.13931442566306473</v>
      </c>
      <c r="CQ44" s="16">
        <f t="shared" si="65"/>
        <v>-0.14154766353933668</v>
      </c>
      <c r="CR44" s="16">
        <f t="shared" si="65"/>
        <v>-0.14361505897619284</v>
      </c>
      <c r="CS44" s="16">
        <f t="shared" si="65"/>
        <v>-0.14551649134608702</v>
      </c>
      <c r="CT44" s="16">
        <f t="shared" si="65"/>
        <v>-0.14725192514468707</v>
      </c>
      <c r="CU44" s="16">
        <f t="shared" si="65"/>
        <v>-0.14882139750667303</v>
      </c>
      <c r="CV44" s="16">
        <f t="shared" si="65"/>
        <v>-0.1502250072970403</v>
      </c>
      <c r="CW44" s="16">
        <f t="shared" si="65"/>
        <v>-0.15146290556774505</v>
      </c>
      <c r="CX44" s="16">
        <f t="shared" si="65"/>
        <v>-0.15253528719750331</v>
      </c>
      <c r="CY44" s="16">
        <f t="shared" si="65"/>
        <v>-0.15344238355660952</v>
      </c>
      <c r="CZ44" s="16">
        <f t="shared" si="65"/>
        <v>-0.15418445605933806</v>
      </c>
      <c r="DA44" s="16">
        <f t="shared" si="65"/>
        <v>-0.15476179048432387</v>
      </c>
      <c r="DB44" s="16">
        <f t="shared" si="65"/>
        <v>-0.15517469195868536</v>
      </c>
      <c r="DC44" s="16">
        <f t="shared" si="65"/>
        <v>-0.15542348051491703</v>
      </c>
      <c r="DD44" s="16">
        <f t="shared" si="65"/>
        <v>-0.15550848714102813</v>
      </c>
      <c r="DE44" s="16">
        <f t="shared" si="65"/>
        <v>-0.15543005025429515</v>
      </c>
      <c r="DF44" s="16">
        <f t="shared" si="65"/>
        <v>-0.15518851253754581</v>
      </c>
      <c r="DG44" s="16">
        <f t="shared" si="65"/>
        <v>-0.15478421808428405</v>
      </c>
      <c r="DH44" s="16">
        <f t="shared" si="65"/>
        <v>-0.15421750980535792</v>
      </c>
      <c r="DI44" s="16">
        <f t="shared" si="65"/>
        <v>-0.15348872705540106</v>
      </c>
      <c r="DJ44" s="16">
        <f t="shared" si="65"/>
        <v>-0.15259820344205552</v>
      </c>
      <c r="DK44" s="16">
        <f t="shared" si="65"/>
        <v>-0.15154626478511188</v>
      </c>
      <c r="DL44" s="16">
        <f t="shared" si="65"/>
        <v>-0.15033322719626488</v>
      </c>
      <c r="DM44" s="16">
        <f t="shared" si="65"/>
        <v>-0.14895939525324919</v>
      </c>
      <c r="DN44" s="16">
        <f t="shared" si="65"/>
        <v>-0.14742506024475879</v>
      </c>
      <c r="DO44" s="16">
        <f t="shared" si="65"/>
        <v>-0.14573049846480926</v>
      </c>
      <c r="DP44" s="16">
        <f t="shared" si="65"/>
        <v>-0.14387596953713178</v>
      </c>
      <c r="DQ44" s="16">
        <f t="shared" si="65"/>
        <v>-0.14186171475181622</v>
      </c>
      <c r="DR44" s="16">
        <f t="shared" si="65"/>
        <v>-0.13968795539779552</v>
      </c>
      <c r="DS44" s="16">
        <f t="shared" si="65"/>
        <v>-0.13735489107590343</v>
      </c>
      <c r="DT44" s="16">
        <f t="shared" si="65"/>
        <v>-0.13486269797816974</v>
      </c>
      <c r="DU44" s="16">
        <f t="shared" si="65"/>
        <v>-0.13221152711976228</v>
      </c>
      <c r="DV44" s="16">
        <f t="shared" si="65"/>
        <v>-0.12940150251056193</v>
      </c>
      <c r="DW44" s="16">
        <f t="shared" si="65"/>
        <v>-0.12643271925377464</v>
      </c>
      <c r="DX44" s="16">
        <f t="shared" si="65"/>
        <v>-0.12330524155925858</v>
      </c>
      <c r="DY44" s="16">
        <f t="shared" si="65"/>
        <v>-0.12001910065938773</v>
      </c>
      <c r="DZ44" s="16">
        <f t="shared" ref="DZ44:GK44" si="66">DZ40/DZ41*(DZ42-DZ43)</f>
        <v>-0.11657429261528096</v>
      </c>
      <c r="EA44" s="16">
        <f t="shared" si="66"/>
        <v>-0.11297077600112052</v>
      </c>
      <c r="EB44" s="16">
        <f t="shared" si="66"/>
        <v>-0.10920846945405094</v>
      </c>
      <c r="EC44" s="16">
        <f t="shared" si="66"/>
        <v>-0.10528724907680817</v>
      </c>
      <c r="ED44" s="16">
        <f t="shared" si="66"/>
        <v>-0.10120694567976317</v>
      </c>
      <c r="EE44" s="16">
        <f t="shared" si="66"/>
        <v>-9.6967341848490402E-2</v>
      </c>
      <c r="EF44" s="16">
        <f t="shared" si="66"/>
        <v>-9.2568168822268135E-2</v>
      </c>
      <c r="EG44" s="16">
        <f t="shared" si="66"/>
        <v>-8.8009103168100414E-2</v>
      </c>
      <c r="EH44" s="16">
        <f t="shared" si="66"/>
        <v>-8.3289763233894851E-2</v>
      </c>
      <c r="EI44" s="16">
        <f t="shared" si="66"/>
        <v>-7.8409705363345406E-2</v>
      </c>
      <c r="EJ44" s="16">
        <f t="shared" si="66"/>
        <v>-7.3368419853833328E-2</v>
      </c>
      <c r="EK44" s="16">
        <f t="shared" si="66"/>
        <v>-6.816532663727394E-2</v>
      </c>
      <c r="EL44" s="16">
        <f t="shared" si="66"/>
        <v>-6.2799770662276724E-2</v>
      </c>
      <c r="EM44" s="16">
        <f t="shared" si="66"/>
        <v>-5.7271016954249063E-2</v>
      </c>
      <c r="EN44" s="16">
        <f t="shared" si="66"/>
        <v>-5.1578245328134119E-2</v>
      </c>
      <c r="EO44" s="16">
        <f t="shared" si="66"/>
        <v>-4.5720544726318819E-2</v>
      </c>
      <c r="EP44" s="16">
        <f t="shared" si="66"/>
        <v>-3.9696907151847281E-2</v>
      </c>
      <c r="EQ44" s="16">
        <f t="shared" si="66"/>
        <v>-3.3506221164420445E-2</v>
      </c>
      <c r="ER44" s="16">
        <f t="shared" si="66"/>
        <v>-2.7147264903701493E-2</v>
      </c>
      <c r="ES44" s="16">
        <f t="shared" si="66"/>
        <v>-2.0618698601171569E-2</v>
      </c>
      <c r="ET44" s="16">
        <f t="shared" si="66"/>
        <v>-1.3919056538138387E-2</v>
      </c>
      <c r="EU44" s="16">
        <f t="shared" si="66"/>
        <v>-7.0467384034528808E-3</v>
      </c>
      <c r="EV44" s="16">
        <f t="shared" si="66"/>
        <v>-4.1734746270762922E-17</v>
      </c>
      <c r="EW44" s="16">
        <f t="shared" si="66"/>
        <v>7.2230567559739695E-3</v>
      </c>
      <c r="EX44" s="16">
        <f t="shared" si="66"/>
        <v>1.4624494604196349E-2</v>
      </c>
      <c r="EY44" s="16">
        <f t="shared" si="66"/>
        <v>2.2206552546060018E-2</v>
      </c>
      <c r="EZ44" s="16">
        <f t="shared" si="66"/>
        <v>2.997165836127836E-2</v>
      </c>
      <c r="FA44" s="16">
        <f t="shared" si="66"/>
        <v>3.7922442117824147E-2</v>
      </c>
      <c r="FB44" s="16">
        <f t="shared" si="66"/>
        <v>4.6061750766085499E-2</v>
      </c>
      <c r="FC44" s="16">
        <f t="shared" si="66"/>
        <v>5.4392663917820182E-2</v>
      </c>
      <c r="FD44" s="16">
        <f t="shared" si="66"/>
        <v>6.2918510921284726E-2</v>
      </c>
      <c r="FE44" s="16">
        <f t="shared" si="66"/>
        <v>7.1642889356024878E-2</v>
      </c>
      <c r="FF44" s="16">
        <f t="shared" si="66"/>
        <v>8.0569685084418016E-2</v>
      </c>
      <c r="FG44" s="16">
        <f t="shared" si="66"/>
        <v>8.9703094012341777E-2</v>
      </c>
      <c r="FH44" s="16">
        <f t="shared" si="66"/>
        <v>9.9047645728568889E-2</v>
      </c>
      <c r="FI44" s="16">
        <f t="shared" si="66"/>
        <v>0.1086082292118999</v>
      </c>
      <c r="FJ44" s="16">
        <f t="shared" si="66"/>
        <v>0.11839012081697121</v>
      </c>
      <c r="FK44" s="16">
        <f t="shared" si="66"/>
        <v>0.12839901477447538</v>
      </c>
      <c r="FL44" s="16">
        <f t="shared" si="66"/>
        <v>0.13864105646961739</v>
      </c>
      <c r="FM44" s="16">
        <f t="shared" si="66"/>
        <v>0.14912287879449901</v>
      </c>
      <c r="FN44" s="16">
        <f t="shared" si="66"/>
        <v>0.15985164190635082</v>
      </c>
      <c r="FO44" s="16">
        <f t="shared" si="66"/>
        <v>0.17083507676474058</v>
      </c>
      <c r="FP44" s="16">
        <f t="shared" si="66"/>
        <v>0.18208153286792186</v>
      </c>
      <c r="FQ44" s="16">
        <f t="shared" si="66"/>
        <v>0.19360003066218259</v>
      </c>
      <c r="FR44" s="16">
        <f t="shared" si="66"/>
        <v>0.20540031915952983</v>
      </c>
      <c r="FS44" s="16">
        <f t="shared" si="66"/>
        <v>0.2174929393695276</v>
      </c>
      <c r="FT44" s="16">
        <f t="shared" si="66"/>
        <v>0.22988929423209173</v>
      </c>
      <c r="FU44" s="16">
        <f t="shared" si="66"/>
        <v>0.24260172583126902</v>
      </c>
      <c r="FV44" s="16">
        <f t="shared" si="66"/>
        <v>0.25564360077758136</v>
      </c>
      <c r="FW44" s="16">
        <f t="shared" si="66"/>
        <v>0.26902940477084991</v>
      </c>
      <c r="FX44" s="16">
        <f t="shared" si="66"/>
        <v>0.28277484749948406</v>
      </c>
      <c r="FY44" s="16">
        <f t="shared" si="66"/>
        <v>0.29689697919951757</v>
      </c>
      <c r="FZ44" s="16">
        <f t="shared" si="66"/>
        <v>0.31141432039142941</v>
      </c>
      <c r="GA44" s="16">
        <f t="shared" si="66"/>
        <v>0.32634700654004689</v>
      </c>
      <c r="GB44" s="16">
        <f t="shared" si="66"/>
        <v>0.34171694964869215</v>
      </c>
      <c r="GC44" s="16">
        <f t="shared" si="66"/>
        <v>0.35754801911059597</v>
      </c>
      <c r="GD44" s="16">
        <f t="shared" si="66"/>
        <v>0.37386624450740158</v>
      </c>
      <c r="GE44" s="16">
        <f t="shared" si="66"/>
        <v>0.3907000434772499</v>
      </c>
      <c r="GF44" s="16">
        <f t="shared" si="66"/>
        <v>0.40808047828680794</v>
      </c>
      <c r="GG44" s="16">
        <f t="shared" si="66"/>
        <v>0.42604154534906374</v>
      </c>
      <c r="GH44" s="16">
        <f t="shared" si="66"/>
        <v>0.44462050265192371</v>
      </c>
      <c r="GI44" s="16">
        <f t="shared" si="66"/>
        <v>0.46385824092666322</v>
      </c>
      <c r="GJ44" s="16">
        <f t="shared" si="66"/>
        <v>0.48379970542106959</v>
      </c>
      <c r="GK44" s="16">
        <f t="shared" si="66"/>
        <v>0.5044943763886085</v>
      </c>
      <c r="GL44" s="16">
        <f t="shared" ref="GL44:GT44" si="67">GL40/GL41*(GL42-GL43)</f>
        <v>0.52599681791077801</v>
      </c>
      <c r="GM44" s="16">
        <f t="shared" si="67"/>
        <v>0.54836730649657273</v>
      </c>
      <c r="GN44" s="16">
        <f t="shared" si="67"/>
        <v>0.57167255312872756</v>
      </c>
      <c r="GO44" s="16">
        <f t="shared" si="67"/>
        <v>0.59598653515085209</v>
      </c>
      <c r="GP44" s="16">
        <f t="shared" si="67"/>
        <v>0.62139145774084636</v>
      </c>
      <c r="GQ44" s="16">
        <f t="shared" si="67"/>
        <v>0.64797886885975164</v>
      </c>
      <c r="GR44" s="16">
        <f t="shared" si="67"/>
        <v>0.67585095671734086</v>
      </c>
      <c r="GS44" s="16">
        <f t="shared" si="67"/>
        <v>0.70512206523939647</v>
      </c>
      <c r="GT44" s="16">
        <f t="shared" si="67"/>
        <v>0.73592047113131243</v>
      </c>
      <c r="GU44" s="16"/>
      <c r="GV44" s="16"/>
      <c r="GW44" s="16"/>
      <c r="GX44" s="16"/>
      <c r="GY44" s="16"/>
      <c r="GZ44" s="16"/>
      <c r="HA44" s="16"/>
      <c r="HB44" s="16"/>
      <c r="HC44" s="16"/>
      <c r="HD44" s="16"/>
      <c r="HE44" s="16"/>
      <c r="HF44" s="16"/>
      <c r="HG44" s="16"/>
      <c r="HH44" s="16"/>
      <c r="HI44" s="16"/>
      <c r="HJ44" s="16"/>
      <c r="HK44" s="16"/>
      <c r="HL44" s="16"/>
      <c r="HM44" s="16"/>
      <c r="HN44" s="16"/>
      <c r="HO44" s="16"/>
      <c r="HP44" s="16"/>
      <c r="HQ44" s="16"/>
      <c r="HR44" s="16"/>
      <c r="HS44" s="16"/>
      <c r="HT44" s="16"/>
      <c r="HU44" s="16"/>
      <c r="HV44" s="16"/>
      <c r="HW44" s="16"/>
      <c r="HX44" s="16"/>
      <c r="HY44" s="16"/>
      <c r="HZ44" s="16"/>
      <c r="IA44" s="16"/>
      <c r="IB44" s="16"/>
      <c r="IC44" s="16"/>
      <c r="ID44" s="16"/>
      <c r="IE44" s="16"/>
      <c r="IF44" s="16"/>
      <c r="IG44" s="16"/>
      <c r="IH44" s="16"/>
      <c r="II44" s="16"/>
      <c r="IJ44" s="16"/>
      <c r="IK44" s="16"/>
      <c r="IL44" s="16"/>
      <c r="IM44" s="16"/>
      <c r="IN44" s="16"/>
      <c r="IO44" s="16"/>
      <c r="IP44" s="16"/>
      <c r="IQ44" s="16"/>
      <c r="IR44" s="16"/>
      <c r="IS44" s="16"/>
    </row>
    <row r="45" spans="1:253" x14ac:dyDescent="0.15">
      <c r="A45" s="22"/>
      <c r="B45" s="16"/>
      <c r="C45" s="16"/>
      <c r="D45" s="16"/>
      <c r="E45" s="16"/>
      <c r="F45" s="16"/>
      <c r="G45" s="16"/>
      <c r="H45" s="16"/>
      <c r="I45" s="16"/>
      <c r="J45" s="16"/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/>
      <c r="V45" s="16"/>
      <c r="W45" s="16"/>
      <c r="X45" s="16"/>
      <c r="Y45" s="16"/>
      <c r="Z45" s="16"/>
      <c r="AA45" s="16"/>
      <c r="AB45" s="16"/>
      <c r="AC45" s="16"/>
      <c r="AD45" s="16"/>
      <c r="AE45" s="16"/>
      <c r="AF45" s="16"/>
      <c r="AG45" s="16"/>
      <c r="AH45" s="16"/>
      <c r="AI45" s="16"/>
      <c r="AJ45" s="16"/>
      <c r="AK45" s="16"/>
      <c r="AL45" s="16"/>
      <c r="AM45" s="16"/>
      <c r="AN45" s="16"/>
      <c r="AO45" s="16"/>
      <c r="AP45" s="16"/>
      <c r="AQ45" s="16"/>
      <c r="AR45" s="16"/>
      <c r="AS45" s="16"/>
      <c r="AT45" s="16"/>
      <c r="AU45" s="16"/>
      <c r="AV45" s="16"/>
      <c r="AW45" s="16"/>
      <c r="AX45" s="16"/>
      <c r="AY45" s="16"/>
      <c r="AZ45" s="16"/>
      <c r="BA45" s="16"/>
      <c r="BB45" s="16"/>
      <c r="BC45" s="16"/>
      <c r="BD45" s="16"/>
      <c r="BE45" s="16"/>
      <c r="BF45" s="16"/>
      <c r="BG45" s="16"/>
      <c r="BH45" s="16"/>
      <c r="BI45" s="16"/>
      <c r="BJ45" s="16"/>
      <c r="BK45" s="16"/>
      <c r="BL45" s="16"/>
      <c r="BM45" s="16"/>
      <c r="BN45" s="16"/>
      <c r="BO45" s="16"/>
      <c r="BP45" s="16"/>
      <c r="BQ45" s="16"/>
      <c r="BR45" s="16"/>
      <c r="BS45" s="16"/>
      <c r="BT45" s="16"/>
      <c r="BU45" s="16"/>
      <c r="BV45" s="16"/>
      <c r="BW45" s="16"/>
      <c r="BX45" s="16"/>
      <c r="BY45" s="16"/>
      <c r="BZ45" s="16"/>
      <c r="CA45" s="16"/>
      <c r="CB45" s="16"/>
      <c r="CC45" s="16"/>
      <c r="CD45" s="16"/>
      <c r="CE45" s="16"/>
      <c r="CF45" s="16"/>
      <c r="CG45" s="16"/>
      <c r="CH45" s="16"/>
      <c r="CI45" s="16"/>
      <c r="CJ45" s="16"/>
      <c r="CK45" s="16"/>
      <c r="CL45" s="16"/>
      <c r="CM45" s="16"/>
      <c r="CN45" s="16"/>
      <c r="CO45" s="16"/>
      <c r="CP45" s="16"/>
      <c r="CQ45" s="16"/>
      <c r="CR45" s="16"/>
      <c r="CS45" s="16"/>
      <c r="CT45" s="16"/>
      <c r="CU45" s="16"/>
      <c r="CV45" s="16"/>
      <c r="CW45" s="16"/>
      <c r="CX45" s="16"/>
      <c r="CY45" s="16"/>
      <c r="CZ45" s="16"/>
      <c r="DA45" s="16"/>
      <c r="DB45" s="16"/>
      <c r="DC45" s="16"/>
      <c r="DD45" s="16"/>
      <c r="DE45" s="16"/>
      <c r="DF45" s="16"/>
      <c r="DG45" s="16"/>
      <c r="DH45" s="16"/>
      <c r="DI45" s="16"/>
      <c r="DJ45" s="16"/>
      <c r="DK45" s="16"/>
      <c r="DL45" s="16"/>
      <c r="DM45" s="16"/>
      <c r="DN45" s="16"/>
      <c r="DO45" s="16"/>
      <c r="DP45" s="16"/>
      <c r="DQ45" s="16"/>
      <c r="DR45" s="16"/>
      <c r="DS45" s="16"/>
      <c r="DT45" s="16"/>
      <c r="DU45" s="16"/>
      <c r="DV45" s="16"/>
      <c r="DW45" s="16"/>
      <c r="DX45" s="16"/>
      <c r="DY45" s="16"/>
      <c r="DZ45" s="16"/>
      <c r="EA45" s="16"/>
      <c r="EB45" s="16"/>
      <c r="EC45" s="16"/>
      <c r="ED45" s="16"/>
      <c r="EE45" s="16"/>
      <c r="EF45" s="16"/>
      <c r="EG45" s="16"/>
      <c r="EH45" s="16"/>
      <c r="EI45" s="16"/>
      <c r="EJ45" s="16"/>
      <c r="EK45" s="16"/>
      <c r="EL45" s="16"/>
      <c r="EM45" s="16"/>
      <c r="EN45" s="16"/>
      <c r="EO45" s="16"/>
      <c r="EP45" s="16"/>
      <c r="EQ45" s="16"/>
      <c r="ER45" s="16"/>
      <c r="ES45" s="16"/>
      <c r="ET45" s="16"/>
      <c r="EU45" s="16"/>
      <c r="EV45" s="16"/>
      <c r="EW45" s="16"/>
      <c r="EX45" s="16"/>
      <c r="EY45" s="16"/>
      <c r="EZ45" s="16"/>
      <c r="FA45" s="16"/>
      <c r="FB45" s="16"/>
      <c r="FC45" s="16"/>
      <c r="FD45" s="16"/>
      <c r="FE45" s="16"/>
      <c r="FF45" s="16"/>
      <c r="FG45" s="16"/>
      <c r="FH45" s="16"/>
      <c r="FI45" s="16"/>
      <c r="FJ45" s="16"/>
      <c r="FK45" s="16"/>
      <c r="FL45" s="16"/>
      <c r="FM45" s="16"/>
      <c r="FN45" s="16"/>
      <c r="FO45" s="16"/>
      <c r="FP45" s="16"/>
      <c r="FQ45" s="16"/>
      <c r="FR45" s="16"/>
      <c r="FS45" s="16"/>
      <c r="FT45" s="16"/>
      <c r="FU45" s="16"/>
      <c r="FV45" s="16"/>
      <c r="FW45" s="16"/>
      <c r="FX45" s="16"/>
      <c r="FY45" s="16"/>
      <c r="FZ45" s="16"/>
      <c r="GA45" s="16"/>
      <c r="GB45" s="16"/>
      <c r="GC45" s="16"/>
      <c r="GD45" s="16"/>
      <c r="GE45" s="16"/>
      <c r="GF45" s="16"/>
      <c r="GG45" s="16"/>
      <c r="GH45" s="16"/>
      <c r="GI45" s="16"/>
      <c r="GJ45" s="16"/>
      <c r="GK45" s="16"/>
      <c r="GL45" s="16"/>
      <c r="GM45" s="16"/>
      <c r="GN45" s="16"/>
      <c r="GO45" s="16"/>
      <c r="GP45" s="16"/>
      <c r="GQ45" s="16"/>
      <c r="GR45" s="16"/>
      <c r="GS45" s="16"/>
      <c r="GT45" s="16"/>
      <c r="GU45" s="16"/>
      <c r="GV45" s="16"/>
      <c r="GW45" s="16"/>
      <c r="GX45" s="16"/>
      <c r="GY45" s="16"/>
      <c r="GZ45" s="16"/>
      <c r="HA45" s="16"/>
      <c r="HB45" s="16"/>
      <c r="HC45" s="16"/>
      <c r="HD45" s="16"/>
      <c r="HE45" s="16"/>
      <c r="HF45" s="16"/>
      <c r="HG45" s="16"/>
      <c r="HH45" s="16"/>
      <c r="HI45" s="16"/>
      <c r="HJ45" s="16"/>
      <c r="HK45" s="16"/>
      <c r="HL45" s="16"/>
      <c r="HM45" s="16"/>
      <c r="HN45" s="16"/>
      <c r="HO45" s="16"/>
      <c r="HP45" s="16"/>
      <c r="HQ45" s="16"/>
      <c r="HR45" s="16"/>
      <c r="HS45" s="16"/>
      <c r="HT45" s="16"/>
      <c r="HU45" s="16"/>
      <c r="HV45" s="16"/>
      <c r="HW45" s="16"/>
      <c r="HX45" s="16"/>
      <c r="HY45" s="16"/>
      <c r="HZ45" s="16"/>
      <c r="IA45" s="16"/>
      <c r="IB45" s="16"/>
      <c r="IC45" s="16"/>
      <c r="ID45" s="16"/>
      <c r="IE45" s="16"/>
      <c r="IF45" s="16"/>
      <c r="IG45" s="16"/>
      <c r="IH45" s="16"/>
      <c r="II45" s="16"/>
      <c r="IJ45" s="16"/>
      <c r="IK45" s="16"/>
      <c r="IL45" s="16"/>
      <c r="IM45" s="16"/>
      <c r="IN45" s="16"/>
      <c r="IO45" s="16"/>
      <c r="IP45" s="16"/>
      <c r="IQ45" s="16"/>
      <c r="IR45" s="16"/>
      <c r="IS45" s="16"/>
    </row>
    <row r="46" spans="1:253" x14ac:dyDescent="0.15">
      <c r="A46" s="22" t="s">
        <v>48</v>
      </c>
      <c r="B46" s="16"/>
      <c r="C46" s="16"/>
      <c r="D46" s="16"/>
      <c r="E46" s="16"/>
      <c r="F46" s="16"/>
      <c r="G46" s="16"/>
      <c r="H46" s="16"/>
      <c r="I46" s="16"/>
      <c r="J46" s="16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  <c r="Y46" s="16"/>
      <c r="Z46" s="16"/>
      <c r="AA46" s="16"/>
      <c r="AB46" s="16"/>
      <c r="AC46" s="16"/>
      <c r="AD46" s="16"/>
      <c r="AE46" s="16"/>
      <c r="AF46" s="16"/>
      <c r="AG46" s="16"/>
      <c r="AH46" s="16"/>
      <c r="AI46" s="16"/>
      <c r="AJ46" s="16"/>
      <c r="AK46" s="16"/>
      <c r="AL46" s="16"/>
      <c r="AM46" s="16"/>
      <c r="AN46" s="16"/>
      <c r="AO46" s="16"/>
      <c r="AP46" s="16"/>
      <c r="AQ46" s="16"/>
      <c r="AR46" s="16"/>
      <c r="AS46" s="16"/>
      <c r="AT46" s="16"/>
      <c r="AU46" s="16"/>
      <c r="AV46" s="16"/>
      <c r="AW46" s="16"/>
      <c r="AX46" s="16"/>
      <c r="AY46" s="16"/>
      <c r="AZ46" s="16"/>
      <c r="BA46" s="16"/>
      <c r="BB46" s="16"/>
      <c r="BC46" s="16"/>
      <c r="BD46" s="16"/>
      <c r="BE46" s="16"/>
      <c r="BF46" s="16"/>
      <c r="BG46" s="16"/>
      <c r="BH46" s="16"/>
      <c r="BI46" s="16"/>
      <c r="BJ46" s="16"/>
      <c r="BK46" s="16"/>
      <c r="BL46" s="16"/>
      <c r="BM46" s="16"/>
      <c r="BN46" s="16"/>
      <c r="BO46" s="16"/>
      <c r="BP46" s="16"/>
      <c r="BQ46" s="16"/>
      <c r="BR46" s="16"/>
      <c r="BS46" s="16"/>
      <c r="BT46" s="16"/>
      <c r="BU46" s="16"/>
      <c r="BV46" s="16"/>
      <c r="BW46" s="16"/>
      <c r="BX46" s="16"/>
      <c r="BY46" s="16"/>
      <c r="BZ46" s="16"/>
      <c r="CA46" s="16"/>
      <c r="CB46" s="16"/>
      <c r="CC46" s="16"/>
      <c r="CD46" s="16"/>
      <c r="CE46" s="16"/>
      <c r="CF46" s="16"/>
      <c r="CG46" s="16"/>
      <c r="CH46" s="16"/>
      <c r="CI46" s="16"/>
      <c r="CJ46" s="16"/>
      <c r="CK46" s="16"/>
      <c r="CL46" s="16"/>
      <c r="CM46" s="16"/>
      <c r="CN46" s="16"/>
      <c r="CO46" s="16"/>
      <c r="CP46" s="16"/>
      <c r="CQ46" s="16"/>
      <c r="CR46" s="16"/>
      <c r="CS46" s="16"/>
      <c r="CT46" s="16"/>
      <c r="CU46" s="16"/>
      <c r="CV46" s="16"/>
      <c r="CW46" s="16"/>
      <c r="CX46" s="16"/>
      <c r="CY46" s="16"/>
      <c r="CZ46" s="16"/>
      <c r="DA46" s="16"/>
      <c r="DB46" s="16"/>
      <c r="DC46" s="16"/>
      <c r="DD46" s="16"/>
      <c r="DE46" s="16"/>
      <c r="DF46" s="16"/>
      <c r="DG46" s="16"/>
      <c r="DH46" s="16"/>
      <c r="DI46" s="16"/>
      <c r="DJ46" s="16"/>
      <c r="DK46" s="16"/>
      <c r="DL46" s="16"/>
      <c r="DM46" s="16"/>
      <c r="DN46" s="16"/>
      <c r="DO46" s="16"/>
      <c r="DP46" s="16"/>
      <c r="DQ46" s="16"/>
      <c r="DR46" s="16"/>
      <c r="DS46" s="16"/>
      <c r="DT46" s="16"/>
      <c r="DU46" s="16"/>
      <c r="DV46" s="16"/>
      <c r="DW46" s="16"/>
      <c r="DX46" s="16"/>
      <c r="DY46" s="16"/>
      <c r="DZ46" s="16"/>
      <c r="EA46" s="16"/>
      <c r="EB46" s="16"/>
      <c r="EC46" s="16"/>
      <c r="ED46" s="16"/>
      <c r="EE46" s="16"/>
      <c r="EF46" s="16"/>
      <c r="EG46" s="16"/>
      <c r="EH46" s="16"/>
      <c r="EI46" s="16"/>
      <c r="EJ46" s="16"/>
      <c r="EK46" s="16"/>
      <c r="EL46" s="16"/>
      <c r="EM46" s="16"/>
      <c r="EN46" s="16"/>
      <c r="EO46" s="16"/>
      <c r="EP46" s="16"/>
      <c r="EQ46" s="16"/>
      <c r="ER46" s="16"/>
      <c r="ES46" s="16"/>
      <c r="ET46" s="16"/>
      <c r="EU46" s="16"/>
      <c r="EV46" s="16"/>
      <c r="EW46" s="16"/>
      <c r="EX46" s="16"/>
      <c r="EY46" s="16"/>
      <c r="EZ46" s="16"/>
      <c r="FA46" s="16"/>
      <c r="FB46" s="16"/>
      <c r="FC46" s="16"/>
      <c r="FD46" s="16"/>
      <c r="FE46" s="16"/>
      <c r="FF46" s="16"/>
      <c r="FG46" s="16"/>
      <c r="FH46" s="16"/>
      <c r="FI46" s="16"/>
      <c r="FJ46" s="16"/>
      <c r="FK46" s="16"/>
      <c r="FL46" s="16"/>
      <c r="FM46" s="16"/>
      <c r="FN46" s="16"/>
      <c r="FO46" s="16"/>
      <c r="FP46" s="16"/>
      <c r="FQ46" s="16"/>
      <c r="FR46" s="16"/>
      <c r="FS46" s="16"/>
      <c r="FT46" s="16"/>
      <c r="FU46" s="16"/>
      <c r="FV46" s="16"/>
      <c r="FW46" s="16"/>
      <c r="FX46" s="16"/>
      <c r="FY46" s="16"/>
      <c r="FZ46" s="16"/>
      <c r="GA46" s="16"/>
      <c r="GB46" s="16"/>
      <c r="GC46" s="16"/>
      <c r="GD46" s="16"/>
      <c r="GE46" s="16"/>
      <c r="GF46" s="16"/>
      <c r="GG46" s="16"/>
      <c r="GH46" s="16"/>
      <c r="GI46" s="16"/>
      <c r="GJ46" s="16"/>
      <c r="GK46" s="16"/>
      <c r="GL46" s="16"/>
      <c r="GM46" s="16"/>
      <c r="GN46" s="16"/>
      <c r="GO46" s="16"/>
      <c r="GP46" s="16"/>
      <c r="GQ46" s="16"/>
      <c r="GR46" s="16"/>
      <c r="GS46" s="16"/>
      <c r="GT46" s="16"/>
      <c r="GU46" s="16"/>
      <c r="GV46" s="16"/>
      <c r="GW46" s="16"/>
      <c r="GX46" s="16"/>
      <c r="GY46" s="16"/>
      <c r="GZ46" s="16"/>
      <c r="HA46" s="16"/>
      <c r="HB46" s="16"/>
      <c r="HC46" s="16"/>
      <c r="HD46" s="16"/>
      <c r="HE46" s="16"/>
      <c r="HF46" s="16"/>
      <c r="HG46" s="16"/>
      <c r="HH46" s="16"/>
      <c r="HI46" s="16"/>
      <c r="HJ46" s="16"/>
      <c r="HK46" s="16"/>
      <c r="HL46" s="16"/>
      <c r="HM46" s="16"/>
      <c r="HN46" s="16"/>
      <c r="HO46" s="16"/>
      <c r="HP46" s="16"/>
      <c r="HQ46" s="16"/>
      <c r="HR46" s="16"/>
      <c r="HS46" s="16"/>
      <c r="HT46" s="16"/>
      <c r="HU46" s="16"/>
      <c r="HV46" s="16"/>
      <c r="HW46" s="16"/>
      <c r="HX46" s="16"/>
      <c r="HY46" s="16"/>
      <c r="HZ46" s="16"/>
      <c r="IA46" s="16"/>
      <c r="IB46" s="16"/>
      <c r="IC46" s="16"/>
      <c r="ID46" s="16"/>
      <c r="IE46" s="16"/>
      <c r="IF46" s="16"/>
      <c r="IG46" s="16"/>
      <c r="IH46" s="16"/>
      <c r="II46" s="16"/>
      <c r="IJ46" s="16"/>
      <c r="IK46" s="16"/>
      <c r="IL46" s="16"/>
      <c r="IM46" s="16"/>
      <c r="IN46" s="16"/>
      <c r="IO46" s="16"/>
      <c r="IP46" s="16"/>
      <c r="IQ46" s="16"/>
      <c r="IR46" s="16"/>
      <c r="IS46" s="16"/>
    </row>
    <row r="47" spans="1:253" ht="16.5" x14ac:dyDescent="0.25">
      <c r="A47" s="23" t="s">
        <v>50</v>
      </c>
      <c r="B47" s="17">
        <f t="shared" ref="B47:BM47" si="68">$B$3*COS(B$14)*($B$4*SIN($B$5)-$B$3*SIN(B$14))</f>
        <v>57.157676649772952</v>
      </c>
      <c r="C47" s="17">
        <f t="shared" si="68"/>
        <v>55.999243435183608</v>
      </c>
      <c r="D47" s="17">
        <f t="shared" si="68"/>
        <v>54.788890827176424</v>
      </c>
      <c r="E47" s="17">
        <f t="shared" si="68"/>
        <v>53.53114519505251</v>
      </c>
      <c r="F47" s="17">
        <f t="shared" si="68"/>
        <v>52.230553328251609</v>
      </c>
      <c r="G47" s="17">
        <f t="shared" si="68"/>
        <v>50.891664903738643</v>
      </c>
      <c r="H47" s="17">
        <f t="shared" si="68"/>
        <v>49.519015106020639</v>
      </c>
      <c r="I47" s="17">
        <f t="shared" si="68"/>
        <v>48.117107467817064</v>
      </c>
      <c r="J47" s="17">
        <f t="shared" si="68"/>
        <v>46.690396998374354</v>
      </c>
      <c r="K47" s="17">
        <f t="shared" si="68"/>
        <v>45.243273665119474</v>
      </c>
      <c r="L47" s="17">
        <f t="shared" si="68"/>
        <v>43.780046292793386</v>
      </c>
      <c r="M47" s="17">
        <f t="shared" si="68"/>
        <v>42.304926942398936</v>
      </c>
      <c r="N47" s="17">
        <f t="shared" si="68"/>
        <v>40.822015830246464</v>
      </c>
      <c r="O47" s="17">
        <f t="shared" si="68"/>
        <v>39.335286845092995</v>
      </c>
      <c r="P47" s="17">
        <f t="shared" si="68"/>
        <v>37.848573718855683</v>
      </c>
      <c r="Q47" s="17">
        <f t="shared" si="68"/>
        <v>36.365556903647779</v>
      </c>
      <c r="R47" s="17">
        <f t="shared" si="68"/>
        <v>34.889751204946926</v>
      </c>
      <c r="S47" s="17">
        <f t="shared" si="68"/>
        <v>33.424494217572004</v>
      </c>
      <c r="T47" s="17">
        <f t="shared" si="68"/>
        <v>31.972935607829406</v>
      </c>
      <c r="U47" s="17">
        <f t="shared" si="68"/>
        <v>30.538027281705396</v>
      </c>
      <c r="V47" s="17">
        <f t="shared" si="68"/>
        <v>29.122514475341664</v>
      </c>
      <c r="W47" s="17">
        <f t="shared" si="68"/>
        <v>27.728927800251693</v>
      </c>
      <c r="X47" s="17">
        <f t="shared" si="68"/>
        <v>26.359576271830175</v>
      </c>
      <c r="Y47" s="17">
        <f t="shared" si="68"/>
        <v>25.016541345692531</v>
      </c>
      <c r="Z47" s="17">
        <f t="shared" si="68"/>
        <v>23.701671982272963</v>
      </c>
      <c r="AA47" s="17">
        <f t="shared" si="68"/>
        <v>22.416580755922443</v>
      </c>
      <c r="AB47" s="17">
        <f t="shared" si="68"/>
        <v>21.162641020500967</v>
      </c>
      <c r="AC47" s="17">
        <f t="shared" si="68"/>
        <v>19.940985139166894</v>
      </c>
      <c r="AD47" s="17">
        <f t="shared" si="68"/>
        <v>18.752503781747397</v>
      </c>
      <c r="AE47" s="17">
        <f t="shared" si="68"/>
        <v>17.597846288746506</v>
      </c>
      <c r="AF47" s="17">
        <f t="shared" si="68"/>
        <v>16.477422096725633</v>
      </c>
      <c r="AG47" s="17">
        <f t="shared" si="68"/>
        <v>15.391403215495709</v>
      </c>
      <c r="AH47" s="17">
        <f t="shared" si="68"/>
        <v>14.339727743305319</v>
      </c>
      <c r="AI47" s="17">
        <f t="shared" si="68"/>
        <v>13.322104402012814</v>
      </c>
      <c r="AJ47" s="17">
        <f t="shared" si="68"/>
        <v>12.33801807010966</v>
      </c>
      <c r="AK47" s="17">
        <f t="shared" si="68"/>
        <v>11.386736287432793</v>
      </c>
      <c r="AL47" s="17">
        <f t="shared" si="68"/>
        <v>10.467316701481614</v>
      </c>
      <c r="AM47" s="17">
        <f t="shared" si="68"/>
        <v>9.5786154214567727</v>
      </c>
      <c r="AN47" s="17">
        <f t="shared" si="68"/>
        <v>8.7192962424767355</v>
      </c>
      <c r="AO47" s="17">
        <f t="shared" si="68"/>
        <v>7.8878406989205301</v>
      </c>
      <c r="AP47" s="17">
        <f t="shared" si="68"/>
        <v>7.0825589025034361</v>
      </c>
      <c r="AQ47" s="17">
        <f t="shared" si="68"/>
        <v>6.3016011175308497</v>
      </c>
      <c r="AR47" s="17">
        <f t="shared" si="68"/>
        <v>5.542970022806414</v>
      </c>
      <c r="AS47" s="17">
        <f t="shared" si="68"/>
        <v>4.8045336069056406</v>
      </c>
      <c r="AT47" s="17">
        <f t="shared" si="68"/>
        <v>4.0840386409760319</v>
      </c>
      <c r="AU47" s="17">
        <f t="shared" si="68"/>
        <v>3.3791246709006737</v>
      </c>
      <c r="AV47" s="17">
        <f t="shared" si="68"/>
        <v>2.6873384685715909</v>
      </c>
      <c r="AW47" s="17">
        <f t="shared" si="68"/>
        <v>2.0061488801721183</v>
      </c>
      <c r="AX47" s="17">
        <f t="shared" si="68"/>
        <v>1.3329620077702744</v>
      </c>
      <c r="AY47" s="17">
        <f t="shared" si="68"/>
        <v>0.66513665918393861</v>
      </c>
      <c r="AZ47" s="17">
        <f t="shared" si="68"/>
        <v>1.2960647428462758E-15</v>
      </c>
      <c r="BA47" s="17">
        <f t="shared" si="68"/>
        <v>-0.66513665918393616</v>
      </c>
      <c r="BB47" s="17">
        <f t="shared" si="68"/>
        <v>-1.3329620077702717</v>
      </c>
      <c r="BC47" s="17">
        <f t="shared" si="68"/>
        <v>-2.0061488801721206</v>
      </c>
      <c r="BD47" s="17">
        <f t="shared" si="68"/>
        <v>-2.6873384685715838</v>
      </c>
      <c r="BE47" s="17">
        <f t="shared" si="68"/>
        <v>-3.3791246709006715</v>
      </c>
      <c r="BF47" s="17">
        <f t="shared" si="68"/>
        <v>-4.0840386409760283</v>
      </c>
      <c r="BG47" s="17">
        <f t="shared" si="68"/>
        <v>-4.8045336069056317</v>
      </c>
      <c r="BH47" s="17">
        <f t="shared" si="68"/>
        <v>-5.5429700228064167</v>
      </c>
      <c r="BI47" s="17">
        <f t="shared" si="68"/>
        <v>-6.3016011175308408</v>
      </c>
      <c r="BJ47" s="17">
        <f t="shared" si="68"/>
        <v>-7.0825589025034272</v>
      </c>
      <c r="BK47" s="17">
        <f t="shared" si="68"/>
        <v>-7.8878406989205283</v>
      </c>
      <c r="BL47" s="17">
        <f t="shared" si="68"/>
        <v>-8.7192962424767266</v>
      </c>
      <c r="BM47" s="17">
        <f t="shared" si="68"/>
        <v>-9.5786154214567745</v>
      </c>
      <c r="BN47" s="17">
        <f t="shared" ref="BN47:DY47" si="69">$B$3*COS(BN$14)*($B$4*SIN($B$5)-$B$3*SIN(BN$14))</f>
        <v>-10.467316701481618</v>
      </c>
      <c r="BO47" s="17">
        <f t="shared" si="69"/>
        <v>-11.386736287432788</v>
      </c>
      <c r="BP47" s="17">
        <f t="shared" si="69"/>
        <v>-12.338018070109673</v>
      </c>
      <c r="BQ47" s="17">
        <f t="shared" si="69"/>
        <v>-13.322104402012817</v>
      </c>
      <c r="BR47" s="17">
        <f t="shared" si="69"/>
        <v>-14.339727743305328</v>
      </c>
      <c r="BS47" s="17">
        <f t="shared" si="69"/>
        <v>-15.391403215495709</v>
      </c>
      <c r="BT47" s="17">
        <f t="shared" si="69"/>
        <v>-16.477422096725626</v>
      </c>
      <c r="BU47" s="17">
        <f t="shared" si="69"/>
        <v>-17.597846288746513</v>
      </c>
      <c r="BV47" s="17">
        <f t="shared" si="69"/>
        <v>-18.752503781747397</v>
      </c>
      <c r="BW47" s="17">
        <f t="shared" si="69"/>
        <v>-19.940985139166877</v>
      </c>
      <c r="BX47" s="17">
        <f t="shared" si="69"/>
        <v>-21.162641020500974</v>
      </c>
      <c r="BY47" s="17">
        <f t="shared" si="69"/>
        <v>-22.416580755922432</v>
      </c>
      <c r="BZ47" s="17">
        <f t="shared" si="69"/>
        <v>-23.701671982272948</v>
      </c>
      <c r="CA47" s="17">
        <f t="shared" si="69"/>
        <v>-25.016541345692531</v>
      </c>
      <c r="CB47" s="17">
        <f t="shared" si="69"/>
        <v>-26.359576271830161</v>
      </c>
      <c r="CC47" s="17">
        <f t="shared" si="69"/>
        <v>-27.728927800251697</v>
      </c>
      <c r="CD47" s="17">
        <f t="shared" si="69"/>
        <v>-29.122514475341653</v>
      </c>
      <c r="CE47" s="17">
        <f t="shared" si="69"/>
        <v>-30.538027281705389</v>
      </c>
      <c r="CF47" s="17">
        <f t="shared" si="69"/>
        <v>-31.972935607829388</v>
      </c>
      <c r="CG47" s="17">
        <f t="shared" si="69"/>
        <v>-33.424494217572011</v>
      </c>
      <c r="CH47" s="17">
        <f t="shared" si="69"/>
        <v>-34.889751204946926</v>
      </c>
      <c r="CI47" s="17">
        <f t="shared" si="69"/>
        <v>-36.365556903647771</v>
      </c>
      <c r="CJ47" s="17">
        <f t="shared" si="69"/>
        <v>-37.848573718855668</v>
      </c>
      <c r="CK47" s="17">
        <f t="shared" si="69"/>
        <v>-39.335286845092966</v>
      </c>
      <c r="CL47" s="17">
        <f t="shared" si="69"/>
        <v>-40.82201583024645</v>
      </c>
      <c r="CM47" s="17">
        <f t="shared" si="69"/>
        <v>-42.304926942398936</v>
      </c>
      <c r="CN47" s="17">
        <f t="shared" si="69"/>
        <v>-43.780046292793386</v>
      </c>
      <c r="CO47" s="17">
        <f t="shared" si="69"/>
        <v>-45.24327366511946</v>
      </c>
      <c r="CP47" s="17">
        <f t="shared" si="69"/>
        <v>-46.690396998374332</v>
      </c>
      <c r="CQ47" s="17">
        <f t="shared" si="69"/>
        <v>-48.117107467817043</v>
      </c>
      <c r="CR47" s="17">
        <f t="shared" si="69"/>
        <v>-49.519015106020639</v>
      </c>
      <c r="CS47" s="17">
        <f t="shared" si="69"/>
        <v>-50.891664903738636</v>
      </c>
      <c r="CT47" s="17">
        <f t="shared" si="69"/>
        <v>-52.230553328251595</v>
      </c>
      <c r="CU47" s="17">
        <f t="shared" si="69"/>
        <v>-53.53114519505251</v>
      </c>
      <c r="CV47" s="17">
        <f t="shared" si="69"/>
        <v>-54.788890827176424</v>
      </c>
      <c r="CW47" s="17">
        <f t="shared" si="69"/>
        <v>-55.999243435183608</v>
      </c>
      <c r="CX47" s="17">
        <f t="shared" si="69"/>
        <v>-57.157676649772952</v>
      </c>
      <c r="CY47" s="17">
        <f t="shared" si="69"/>
        <v>-58.259702138238879</v>
      </c>
      <c r="CZ47" s="17">
        <f t="shared" si="69"/>
        <v>-59.300887235491381</v>
      </c>
      <c r="DA47" s="17">
        <f t="shared" si="69"/>
        <v>-60.276872520138589</v>
      </c>
      <c r="DB47" s="17">
        <f t="shared" si="69"/>
        <v>-61.183389266186381</v>
      </c>
      <c r="DC47" s="17">
        <f t="shared" si="69"/>
        <v>-62.016276701236748</v>
      </c>
      <c r="DD47" s="17">
        <f t="shared" si="69"/>
        <v>-62.771499002669039</v>
      </c>
      <c r="DE47" s="17">
        <f t="shared" si="69"/>
        <v>-63.445161964159681</v>
      </c>
      <c r="DF47" s="17">
        <f t="shared" si="69"/>
        <v>-64.033529266036098</v>
      </c>
      <c r="DG47" s="17">
        <f t="shared" si="69"/>
        <v>-64.533038284363343</v>
      </c>
      <c r="DH47" s="17">
        <f t="shared" si="69"/>
        <v>-64.940315375322427</v>
      </c>
      <c r="DI47" s="17">
        <f t="shared" si="69"/>
        <v>-65.252190573351754</v>
      </c>
      <c r="DJ47" s="17">
        <f t="shared" si="69"/>
        <v>-65.465711643679256</v>
      </c>
      <c r="DK47" s="17">
        <f t="shared" si="69"/>
        <v>-65.578157432263794</v>
      </c>
      <c r="DL47" s="17">
        <f t="shared" si="69"/>
        <v>-65.587050458784091</v>
      </c>
      <c r="DM47" s="17">
        <f t="shared" si="69"/>
        <v>-65.490168701145876</v>
      </c>
      <c r="DN47" s="17">
        <f t="shared" si="69"/>
        <v>-65.285556523019451</v>
      </c>
      <c r="DO47" s="17">
        <f t="shared" si="69"/>
        <v>-64.971534699151093</v>
      </c>
      <c r="DP47" s="17">
        <f t="shared" si="69"/>
        <v>-64.546709496606113</v>
      </c>
      <c r="DQ47" s="17">
        <f t="shared" si="69"/>
        <v>-64.009980773682457</v>
      </c>
      <c r="DR47" s="17">
        <f t="shared" si="69"/>
        <v>-63.360549061967205</v>
      </c>
      <c r="DS47" s="17">
        <f t="shared" si="69"/>
        <v>-62.597921600882415</v>
      </c>
      <c r="DT47" s="17">
        <f t="shared" si="69"/>
        <v>-61.721917298062962</v>
      </c>
      <c r="DU47" s="17">
        <f t="shared" si="69"/>
        <v>-60.732670593013736</v>
      </c>
      <c r="DV47" s="17">
        <f t="shared" si="69"/>
        <v>-59.630634205690754</v>
      </c>
      <c r="DW47" s="17">
        <f t="shared" si="69"/>
        <v>-58.416580755922453</v>
      </c>
      <c r="DX47" s="17">
        <f t="shared" si="69"/>
        <v>-57.09160324391874</v>
      </c>
      <c r="DY47" s="17">
        <f t="shared" si="69"/>
        <v>-55.657114386488097</v>
      </c>
      <c r="DZ47" s="17">
        <f t="shared" ref="DZ47:GK47" si="70">$B$3*COS(DZ$14)*($B$4*SIN($B$5)-$B$3*SIN(DZ$14))</f>
        <v>-54.114844807980177</v>
      </c>
      <c r="EA47" s="17">
        <f t="shared" si="70"/>
        <v>-52.466840089377229</v>
      </c>
      <c r="EB47" s="17">
        <f t="shared" si="70"/>
        <v>-50.715456683351164</v>
      </c>
      <c r="EC47" s="17">
        <f t="shared" si="70"/>
        <v>-48.863356707472782</v>
      </c>
      <c r="ED47" s="17">
        <f t="shared" si="70"/>
        <v>-46.913501632082003</v>
      </c>
      <c r="EE47" s="17">
        <f t="shared" si="70"/>
        <v>-44.869144883591893</v>
      </c>
      <c r="EF47" s="17">
        <f t="shared" si="70"/>
        <v>-42.733823388182209</v>
      </c>
      <c r="EG47" s="17">
        <f t="shared" si="70"/>
        <v>-40.511348084930908</v>
      </c>
      <c r="EH47" s="17">
        <f t="shared" si="70"/>
        <v>-38.205793441409988</v>
      </c>
      <c r="EI47" s="17">
        <f t="shared" si="70"/>
        <v>-35.821486008627559</v>
      </c>
      <c r="EJ47" s="17">
        <f t="shared" si="70"/>
        <v>-33.362992055909508</v>
      </c>
      <c r="EK47" s="17">
        <f t="shared" si="70"/>
        <v>-30.835104329873356</v>
      </c>
      <c r="EL47" s="17">
        <f t="shared" si="70"/>
        <v>-28.242827985032477</v>
      </c>
      <c r="EM47" s="17">
        <f t="shared" si="70"/>
        <v>-25.591365736774755</v>
      </c>
      <c r="EN47" s="17">
        <f t="shared" si="70"/>
        <v>-22.886102290468134</v>
      </c>
      <c r="EO47" s="17">
        <f t="shared" si="70"/>
        <v>-20.132588103248235</v>
      </c>
      <c r="EP47" s="17">
        <f t="shared" si="70"/>
        <v>-17.336522537624436</v>
      </c>
      <c r="EQ47" s="17">
        <f t="shared" si="70"/>
        <v>-14.503736468398793</v>
      </c>
      <c r="ER47" s="17">
        <f t="shared" si="70"/>
        <v>-11.640174406506389</v>
      </c>
      <c r="ES47" s="17">
        <f t="shared" si="70"/>
        <v>-8.7518762052581724</v>
      </c>
      <c r="ET47" s="17">
        <f t="shared" si="70"/>
        <v>-5.8449584160852082</v>
      </c>
      <c r="EU47" s="17">
        <f t="shared" si="70"/>
        <v>-2.9255953622392186</v>
      </c>
      <c r="EV47" s="17">
        <f t="shared" si="70"/>
        <v>-1.7119797541551922E-14</v>
      </c>
      <c r="EW47" s="17">
        <f t="shared" si="70"/>
        <v>2.9255953622391844</v>
      </c>
      <c r="EX47" s="17">
        <f t="shared" si="70"/>
        <v>5.8449584160851735</v>
      </c>
      <c r="EY47" s="17">
        <f t="shared" si="70"/>
        <v>8.7518762052582222</v>
      </c>
      <c r="EZ47" s="17">
        <f t="shared" si="70"/>
        <v>11.640174406506356</v>
      </c>
      <c r="FA47" s="17">
        <f t="shared" si="70"/>
        <v>14.503736468398763</v>
      </c>
      <c r="FB47" s="17">
        <f t="shared" si="70"/>
        <v>17.336522537624401</v>
      </c>
      <c r="FC47" s="17">
        <f t="shared" si="70"/>
        <v>20.132588103248199</v>
      </c>
      <c r="FD47" s="17">
        <f t="shared" si="70"/>
        <v>22.886102290468177</v>
      </c>
      <c r="FE47" s="17">
        <f t="shared" si="70"/>
        <v>25.591365736774723</v>
      </c>
      <c r="FF47" s="17">
        <f t="shared" si="70"/>
        <v>28.242827985032449</v>
      </c>
      <c r="FG47" s="17">
        <f t="shared" si="70"/>
        <v>30.835104329873325</v>
      </c>
      <c r="FH47" s="17">
        <f t="shared" si="70"/>
        <v>33.362992055909473</v>
      </c>
      <c r="FI47" s="17">
        <f t="shared" si="70"/>
        <v>35.821486008627531</v>
      </c>
      <c r="FJ47" s="17">
        <f t="shared" si="70"/>
        <v>38.205793441409959</v>
      </c>
      <c r="FK47" s="17">
        <f t="shared" si="70"/>
        <v>40.511348084930823</v>
      </c>
      <c r="FL47" s="17">
        <f t="shared" si="70"/>
        <v>42.733823388182245</v>
      </c>
      <c r="FM47" s="17">
        <f t="shared" si="70"/>
        <v>44.869144883591922</v>
      </c>
      <c r="FN47" s="17">
        <f t="shared" si="70"/>
        <v>46.913501632082038</v>
      </c>
      <c r="FO47" s="17">
        <f t="shared" si="70"/>
        <v>48.863356707472754</v>
      </c>
      <c r="FP47" s="17">
        <f t="shared" si="70"/>
        <v>50.715456683351142</v>
      </c>
      <c r="FQ47" s="17">
        <f t="shared" si="70"/>
        <v>52.466840089377207</v>
      </c>
      <c r="FR47" s="17">
        <f t="shared" si="70"/>
        <v>54.114844807980162</v>
      </c>
      <c r="FS47" s="17">
        <f t="shared" si="70"/>
        <v>55.657114386488047</v>
      </c>
      <c r="FT47" s="17">
        <f t="shared" si="70"/>
        <v>57.091603243918705</v>
      </c>
      <c r="FU47" s="17">
        <f t="shared" si="70"/>
        <v>58.416580755922389</v>
      </c>
      <c r="FV47" s="17">
        <f t="shared" si="70"/>
        <v>59.630634205690718</v>
      </c>
      <c r="FW47" s="17">
        <f t="shared" si="70"/>
        <v>60.732670593013736</v>
      </c>
      <c r="FX47" s="17">
        <f t="shared" si="70"/>
        <v>61.721917298062962</v>
      </c>
      <c r="FY47" s="17">
        <f t="shared" si="70"/>
        <v>62.597921600882408</v>
      </c>
      <c r="FZ47" s="17">
        <f t="shared" si="70"/>
        <v>63.360549061967184</v>
      </c>
      <c r="GA47" s="17">
        <f t="shared" si="70"/>
        <v>64.009980773682443</v>
      </c>
      <c r="GB47" s="17">
        <f t="shared" si="70"/>
        <v>64.546709496606098</v>
      </c>
      <c r="GC47" s="17">
        <f t="shared" si="70"/>
        <v>64.971534699151078</v>
      </c>
      <c r="GD47" s="17">
        <f t="shared" si="70"/>
        <v>65.285556523019466</v>
      </c>
      <c r="GE47" s="17">
        <f t="shared" si="70"/>
        <v>65.49016870114589</v>
      </c>
      <c r="GF47" s="17">
        <f t="shared" si="70"/>
        <v>65.587050458784105</v>
      </c>
      <c r="GG47" s="17">
        <f t="shared" si="70"/>
        <v>65.578157432263794</v>
      </c>
      <c r="GH47" s="17">
        <f t="shared" si="70"/>
        <v>65.465711643679256</v>
      </c>
      <c r="GI47" s="17">
        <f t="shared" si="70"/>
        <v>65.252190573351754</v>
      </c>
      <c r="GJ47" s="17">
        <f t="shared" si="70"/>
        <v>64.940315375322413</v>
      </c>
      <c r="GK47" s="17">
        <f t="shared" si="70"/>
        <v>64.533038284363357</v>
      </c>
      <c r="GL47" s="17">
        <f t="shared" ref="GL47:GT47" si="71">$B$3*COS(GL$14)*($B$4*SIN($B$5)-$B$3*SIN(GL$14))</f>
        <v>64.033529266036112</v>
      </c>
      <c r="GM47" s="17">
        <f t="shared" si="71"/>
        <v>63.445161964159688</v>
      </c>
      <c r="GN47" s="17">
        <f t="shared" si="71"/>
        <v>62.771499002669032</v>
      </c>
      <c r="GO47" s="17">
        <f t="shared" si="71"/>
        <v>62.016276701236755</v>
      </c>
      <c r="GP47" s="17">
        <f t="shared" si="71"/>
        <v>61.183389266186389</v>
      </c>
      <c r="GQ47" s="17">
        <f t="shared" si="71"/>
        <v>60.27687252013861</v>
      </c>
      <c r="GR47" s="17">
        <f t="shared" si="71"/>
        <v>59.300887235491373</v>
      </c>
      <c r="GS47" s="17">
        <f t="shared" si="71"/>
        <v>58.259702138238886</v>
      </c>
      <c r="GT47" s="17">
        <f t="shared" si="71"/>
        <v>57.157676649772959</v>
      </c>
      <c r="GU47" s="16"/>
      <c r="GV47" s="16"/>
      <c r="GW47" s="16"/>
      <c r="GX47" s="16"/>
      <c r="GY47" s="16"/>
      <c r="GZ47" s="16"/>
      <c r="HA47" s="16"/>
      <c r="HB47" s="16"/>
      <c r="HC47" s="16"/>
      <c r="HD47" s="16"/>
      <c r="HE47" s="16"/>
      <c r="HF47" s="16"/>
      <c r="HG47" s="16"/>
      <c r="HH47" s="16"/>
      <c r="HI47" s="16"/>
      <c r="HJ47" s="16"/>
      <c r="HK47" s="16"/>
      <c r="HL47" s="16"/>
      <c r="HM47" s="16"/>
      <c r="HN47" s="16"/>
      <c r="HO47" s="16"/>
      <c r="HP47" s="16"/>
      <c r="HQ47" s="16"/>
      <c r="HR47" s="16"/>
      <c r="HS47" s="16"/>
      <c r="HT47" s="16"/>
      <c r="HU47" s="16"/>
      <c r="HV47" s="16"/>
      <c r="HW47" s="16"/>
      <c r="HX47" s="16"/>
      <c r="HY47" s="16"/>
      <c r="HZ47" s="16"/>
      <c r="IA47" s="16"/>
      <c r="IB47" s="16"/>
      <c r="IC47" s="16"/>
      <c r="ID47" s="16"/>
      <c r="IE47" s="16"/>
      <c r="IF47" s="16"/>
      <c r="IG47" s="16"/>
      <c r="IH47" s="16"/>
      <c r="II47" s="16"/>
      <c r="IJ47" s="16"/>
      <c r="IK47" s="16"/>
      <c r="IL47" s="16"/>
      <c r="IM47" s="16"/>
      <c r="IN47" s="16"/>
      <c r="IO47" s="16"/>
      <c r="IP47" s="16"/>
      <c r="IQ47" s="16"/>
      <c r="IR47" s="16"/>
      <c r="IS47" s="16"/>
    </row>
    <row r="48" spans="1:253" ht="17.25" x14ac:dyDescent="0.25">
      <c r="A48" s="22" t="s">
        <v>43</v>
      </c>
      <c r="B48" s="17">
        <f t="shared" ref="B48:BM48" si="72">B$27</f>
        <v>90.999999999999986</v>
      </c>
      <c r="C48" s="17">
        <f t="shared" si="72"/>
        <v>87.441834994438537</v>
      </c>
      <c r="D48" s="17">
        <f t="shared" si="72"/>
        <v>83.95231549987858</v>
      </c>
      <c r="E48" s="17">
        <f t="shared" si="72"/>
        <v>80.534885250766379</v>
      </c>
      <c r="F48" s="17">
        <f t="shared" si="72"/>
        <v>77.192916838166511</v>
      </c>
      <c r="G48" s="17">
        <f t="shared" si="72"/>
        <v>73.929708381421449</v>
      </c>
      <c r="H48" s="17">
        <f t="shared" si="72"/>
        <v>70.748480273306058</v>
      </c>
      <c r="I48" s="17">
        <f t="shared" si="72"/>
        <v>67.652372001888764</v>
      </c>
      <c r="J48" s="17">
        <f t="shared" si="72"/>
        <v>64.644439052235754</v>
      </c>
      <c r="K48" s="17">
        <f t="shared" si="72"/>
        <v>61.727649891016185</v>
      </c>
      <c r="L48" s="17">
        <f t="shared" si="72"/>
        <v>58.904883036983946</v>
      </c>
      <c r="M48" s="17">
        <f t="shared" si="72"/>
        <v>56.178924220227231</v>
      </c>
      <c r="N48" s="17">
        <f t="shared" si="72"/>
        <v>53.552463632989145</v>
      </c>
      <c r="O48" s="17">
        <f t="shared" si="72"/>
        <v>51.028093274772871</v>
      </c>
      <c r="P48" s="17">
        <f t="shared" si="72"/>
        <v>48.608304394351066</v>
      </c>
      <c r="Q48" s="17">
        <f t="shared" si="72"/>
        <v>46.295485031204024</v>
      </c>
      <c r="R48" s="17">
        <f t="shared" si="72"/>
        <v>44.091917658813117</v>
      </c>
      <c r="S48" s="17">
        <f t="shared" si="72"/>
        <v>41.999776932134992</v>
      </c>
      <c r="T48" s="17">
        <f t="shared" si="72"/>
        <v>40.021127541479657</v>
      </c>
      <c r="U48" s="17">
        <f t="shared" si="72"/>
        <v>38.157922174910453</v>
      </c>
      <c r="V48" s="17">
        <f t="shared" si="72"/>
        <v>36.411999591176667</v>
      </c>
      <c r="W48" s="17">
        <f t="shared" si="72"/>
        <v>34.785082805080677</v>
      </c>
      <c r="X48" s="17">
        <f t="shared" si="72"/>
        <v>33.278777387070306</v>
      </c>
      <c r="Y48" s="17">
        <f t="shared" si="72"/>
        <v>31.894569878734686</v>
      </c>
      <c r="Z48" s="17">
        <f t="shared" si="72"/>
        <v>30.633826325767117</v>
      </c>
      <c r="AA48" s="17">
        <f t="shared" si="72"/>
        <v>29.497790929842978</v>
      </c>
      <c r="AB48" s="17">
        <f t="shared" si="72"/>
        <v>28.487584820742853</v>
      </c>
      <c r="AC48" s="17">
        <f t="shared" si="72"/>
        <v>27.604204949932722</v>
      </c>
      <c r="AD48" s="17">
        <f t="shared" si="72"/>
        <v>26.848523106693335</v>
      </c>
      <c r="AE48" s="17">
        <f t="shared" si="72"/>
        <v>26.22128505776945</v>
      </c>
      <c r="AF48" s="17">
        <f t="shared" si="72"/>
        <v>25.723109811387928</v>
      </c>
      <c r="AG48" s="17">
        <f t="shared" si="72"/>
        <v>25.354489006371523</v>
      </c>
      <c r="AH48" s="17">
        <f t="shared" si="72"/>
        <v>25.115786426950706</v>
      </c>
      <c r="AI48" s="17">
        <f t="shared" si="72"/>
        <v>25.007237643752404</v>
      </c>
      <c r="AJ48" s="17">
        <f t="shared" si="72"/>
        <v>25.028949781320392</v>
      </c>
      <c r="AK48" s="17">
        <f t="shared" si="72"/>
        <v>25.180901412396253</v>
      </c>
      <c r="AL48" s="17">
        <f t="shared" si="72"/>
        <v>25.462942579065412</v>
      </c>
      <c r="AM48" s="17">
        <f t="shared" si="72"/>
        <v>25.874794940747677</v>
      </c>
      <c r="AN48" s="17">
        <f t="shared" si="72"/>
        <v>26.416052048885547</v>
      </c>
      <c r="AO48" s="17">
        <f t="shared" si="72"/>
        <v>27.086179748060061</v>
      </c>
      <c r="AP48" s="17">
        <f t="shared" si="72"/>
        <v>27.884516703137677</v>
      </c>
      <c r="AQ48" s="17">
        <f t="shared" si="72"/>
        <v>28.810275051928045</v>
      </c>
      <c r="AR48" s="17">
        <f t="shared" si="72"/>
        <v>29.862541182709137</v>
      </c>
      <c r="AS48" s="17">
        <f t="shared" si="72"/>
        <v>31.040276635851441</v>
      </c>
      <c r="AT48" s="17">
        <f t="shared" si="72"/>
        <v>32.342319128652505</v>
      </c>
      <c r="AU48" s="17">
        <f t="shared" si="72"/>
        <v>33.767383702369372</v>
      </c>
      <c r="AV48" s="17">
        <f t="shared" si="72"/>
        <v>35.314063990317919</v>
      </c>
      <c r="AW48" s="17">
        <f t="shared" si="72"/>
        <v>36.980833605786955</v>
      </c>
      <c r="AX48" s="17">
        <f t="shared" si="72"/>
        <v>38.766047648397503</v>
      </c>
      <c r="AY48" s="17">
        <f t="shared" si="72"/>
        <v>40.66794432742104</v>
      </c>
      <c r="AZ48" s="17">
        <f t="shared" si="72"/>
        <v>42.68464670045411</v>
      </c>
      <c r="BA48" s="17">
        <f t="shared" si="72"/>
        <v>44.814164525733972</v>
      </c>
      <c r="BB48" s="17">
        <f t="shared" si="72"/>
        <v>47.054396226266874</v>
      </c>
      <c r="BC48" s="17">
        <f t="shared" si="72"/>
        <v>49.403130963830861</v>
      </c>
      <c r="BD48" s="17">
        <f t="shared" si="72"/>
        <v>51.858050820806099</v>
      </c>
      <c r="BE48" s="17">
        <f t="shared" si="72"/>
        <v>54.416733087679845</v>
      </c>
      <c r="BF48" s="17">
        <f t="shared" si="72"/>
        <v>57.076652653968154</v>
      </c>
      <c r="BG48" s="17">
        <f t="shared" si="72"/>
        <v>59.835184500195055</v>
      </c>
      <c r="BH48" s="17">
        <f t="shared" si="72"/>
        <v>62.689606288469975</v>
      </c>
      <c r="BI48" s="17">
        <f t="shared" si="72"/>
        <v>65.637101049106306</v>
      </c>
      <c r="BJ48" s="17">
        <f t="shared" si="72"/>
        <v>68.674759960630695</v>
      </c>
      <c r="BK48" s="17">
        <f t="shared" si="72"/>
        <v>71.79958522043853</v>
      </c>
      <c r="BL48" s="17">
        <f t="shared" si="72"/>
        <v>75.008493003263027</v>
      </c>
      <c r="BM48" s="17">
        <f t="shared" si="72"/>
        <v>78.298316504538732</v>
      </c>
      <c r="BN48" s="17">
        <f t="shared" ref="BN48:DY48" si="73">BN$27</f>
        <v>81.66580906565504</v>
      </c>
      <c r="BO48" s="17">
        <f t="shared" si="73"/>
        <v>85.107647378016424</v>
      </c>
      <c r="BP48" s="17">
        <f t="shared" si="73"/>
        <v>88.620434762746839</v>
      </c>
      <c r="BQ48" s="17">
        <f t="shared" si="73"/>
        <v>92.200704522801431</v>
      </c>
      <c r="BR48" s="17">
        <f t="shared" si="73"/>
        <v>95.8449233641783</v>
      </c>
      <c r="BS48" s="17">
        <f t="shared" si="73"/>
        <v>99.549494882852798</v>
      </c>
      <c r="BT48" s="17">
        <f t="shared" si="73"/>
        <v>103.31076311399437</v>
      </c>
      <c r="BU48" s="17">
        <f t="shared" si="73"/>
        <v>107.12501613996238</v>
      </c>
      <c r="BV48" s="17">
        <f t="shared" si="73"/>
        <v>110.98848975352041</v>
      </c>
      <c r="BW48" s="17">
        <f t="shared" si="73"/>
        <v>114.89737117265476</v>
      </c>
      <c r="BX48" s="17">
        <f t="shared" si="73"/>
        <v>118.84780280332978</v>
      </c>
      <c r="BY48" s="17">
        <f t="shared" si="73"/>
        <v>122.83588604646727</v>
      </c>
      <c r="BZ48" s="17">
        <f t="shared" si="73"/>
        <v>126.85768514539342</v>
      </c>
      <c r="CA48" s="17">
        <f t="shared" si="73"/>
        <v>130.90923106995535</v>
      </c>
      <c r="CB48" s="17">
        <f t="shared" si="73"/>
        <v>134.9865254334745</v>
      </c>
      <c r="CC48" s="17">
        <f t="shared" si="73"/>
        <v>139.08554443867186</v>
      </c>
      <c r="CD48" s="17">
        <f t="shared" si="73"/>
        <v>143.20224284866975</v>
      </c>
      <c r="CE48" s="17">
        <f t="shared" si="73"/>
        <v>147.3325579791526</v>
      </c>
      <c r="CF48" s="17">
        <f t="shared" si="73"/>
        <v>151.4724137077456</v>
      </c>
      <c r="CG48" s="17">
        <f t="shared" si="73"/>
        <v>155.6177244966556</v>
      </c>
      <c r="CH48" s="17">
        <f t="shared" si="73"/>
        <v>159.76439942460314</v>
      </c>
      <c r="CI48" s="17">
        <f t="shared" si="73"/>
        <v>163.90834622406859</v>
      </c>
      <c r="CJ48" s="17">
        <f t="shared" si="73"/>
        <v>168.04547531986563</v>
      </c>
      <c r="CK48" s="17">
        <f t="shared" si="73"/>
        <v>172.17170386505836</v>
      </c>
      <c r="CL48" s="17">
        <f t="shared" si="73"/>
        <v>176.28295977023834</v>
      </c>
      <c r="CM48" s="17">
        <f t="shared" si="73"/>
        <v>180.37518572218502</v>
      </c>
      <c r="CN48" s="17">
        <f t="shared" si="73"/>
        <v>184.44434318794424</v>
      </c>
      <c r="CO48" s="17">
        <f t="shared" si="73"/>
        <v>188.48641640037266</v>
      </c>
      <c r="CP48" s="17">
        <f t="shared" si="73"/>
        <v>192.49741632121504</v>
      </c>
      <c r="CQ48" s="17">
        <f t="shared" si="73"/>
        <v>196.47338457780342</v>
      </c>
      <c r="CR48" s="17">
        <f t="shared" si="73"/>
        <v>200.41039736949301</v>
      </c>
      <c r="CS48" s="17">
        <f t="shared" si="73"/>
        <v>204.30456933997965</v>
      </c>
      <c r="CT48" s="17">
        <f t="shared" si="73"/>
        <v>208.15205741167756</v>
      </c>
      <c r="CU48" s="17">
        <f t="shared" si="73"/>
        <v>211.94906457837294</v>
      </c>
      <c r="CV48" s="17">
        <f t="shared" si="73"/>
        <v>215.6918436524104</v>
      </c>
      <c r="CW48" s="17">
        <f t="shared" si="73"/>
        <v>219.37670096271518</v>
      </c>
      <c r="CX48" s="17">
        <f t="shared" si="73"/>
        <v>223.00000000000003</v>
      </c>
      <c r="CY48" s="17">
        <f t="shared" si="73"/>
        <v>226.55816500556145</v>
      </c>
      <c r="CZ48" s="17">
        <f t="shared" si="73"/>
        <v>230.04768450012142</v>
      </c>
      <c r="DA48" s="17">
        <f t="shared" si="73"/>
        <v>233.46511474923358</v>
      </c>
      <c r="DB48" s="17">
        <f t="shared" si="73"/>
        <v>236.80708316183353</v>
      </c>
      <c r="DC48" s="17">
        <f t="shared" si="73"/>
        <v>240.07029161857855</v>
      </c>
      <c r="DD48" s="17">
        <f t="shared" si="73"/>
        <v>243.25151972669391</v>
      </c>
      <c r="DE48" s="17">
        <f t="shared" si="73"/>
        <v>246.34762799811119</v>
      </c>
      <c r="DF48" s="17">
        <f t="shared" si="73"/>
        <v>249.35556094776422</v>
      </c>
      <c r="DG48" s="17">
        <f t="shared" si="73"/>
        <v>252.27235010898374</v>
      </c>
      <c r="DH48" s="17">
        <f t="shared" si="73"/>
        <v>255.09511696301604</v>
      </c>
      <c r="DI48" s="17">
        <f t="shared" si="73"/>
        <v>257.82107577977274</v>
      </c>
      <c r="DJ48" s="17">
        <f t="shared" si="73"/>
        <v>260.44753636701085</v>
      </c>
      <c r="DK48" s="17">
        <f t="shared" si="73"/>
        <v>262.97190672522709</v>
      </c>
      <c r="DL48" s="17">
        <f t="shared" si="73"/>
        <v>265.39169560564892</v>
      </c>
      <c r="DM48" s="17">
        <f t="shared" si="73"/>
        <v>267.70451496879599</v>
      </c>
      <c r="DN48" s="17">
        <f t="shared" si="73"/>
        <v>269.90808234118686</v>
      </c>
      <c r="DO48" s="17">
        <f t="shared" si="73"/>
        <v>272.00022306786502</v>
      </c>
      <c r="DP48" s="17">
        <f t="shared" si="73"/>
        <v>273.9788724585203</v>
      </c>
      <c r="DQ48" s="17">
        <f t="shared" si="73"/>
        <v>275.84207782508952</v>
      </c>
      <c r="DR48" s="17">
        <f t="shared" si="73"/>
        <v>277.58800040882329</v>
      </c>
      <c r="DS48" s="17">
        <f t="shared" si="73"/>
        <v>279.21491719491928</v>
      </c>
      <c r="DT48" s="17">
        <f t="shared" si="73"/>
        <v>280.72122261292964</v>
      </c>
      <c r="DU48" s="17">
        <f t="shared" si="73"/>
        <v>282.10543012126527</v>
      </c>
      <c r="DV48" s="17">
        <f t="shared" si="73"/>
        <v>283.36617367423287</v>
      </c>
      <c r="DW48" s="17">
        <f t="shared" si="73"/>
        <v>284.50220907015699</v>
      </c>
      <c r="DX48" s="17">
        <f t="shared" si="73"/>
        <v>285.51241517925712</v>
      </c>
      <c r="DY48" s="17">
        <f t="shared" si="73"/>
        <v>286.39579505006725</v>
      </c>
      <c r="DZ48" s="17">
        <f t="shared" ref="DZ48:GK48" si="74">DZ$27</f>
        <v>287.15147689330666</v>
      </c>
      <c r="EA48" s="17">
        <f t="shared" si="74"/>
        <v>287.77871494223058</v>
      </c>
      <c r="EB48" s="17">
        <f t="shared" si="74"/>
        <v>288.27689018861213</v>
      </c>
      <c r="EC48" s="17">
        <f t="shared" si="74"/>
        <v>288.64551099362848</v>
      </c>
      <c r="ED48" s="17">
        <f t="shared" si="74"/>
        <v>288.88421357304929</v>
      </c>
      <c r="EE48" s="17">
        <f t="shared" si="74"/>
        <v>288.99276235624757</v>
      </c>
      <c r="EF48" s="17">
        <f t="shared" si="74"/>
        <v>288.97105021867958</v>
      </c>
      <c r="EG48" s="17">
        <f t="shared" si="74"/>
        <v>288.81909858760378</v>
      </c>
      <c r="EH48" s="17">
        <f t="shared" si="74"/>
        <v>288.53705742093456</v>
      </c>
      <c r="EI48" s="17">
        <f t="shared" si="74"/>
        <v>288.12520505925232</v>
      </c>
      <c r="EJ48" s="17">
        <f t="shared" si="74"/>
        <v>287.58394795111445</v>
      </c>
      <c r="EK48" s="17">
        <f t="shared" si="74"/>
        <v>286.91382025193991</v>
      </c>
      <c r="EL48" s="17">
        <f t="shared" si="74"/>
        <v>286.11548329686229</v>
      </c>
      <c r="EM48" s="17">
        <f t="shared" si="74"/>
        <v>285.18972494807196</v>
      </c>
      <c r="EN48" s="17">
        <f t="shared" si="74"/>
        <v>284.13745881729085</v>
      </c>
      <c r="EO48" s="17">
        <f t="shared" si="74"/>
        <v>282.95972336414854</v>
      </c>
      <c r="EP48" s="17">
        <f t="shared" si="74"/>
        <v>281.65768087134751</v>
      </c>
      <c r="EQ48" s="17">
        <f t="shared" si="74"/>
        <v>280.23261629763061</v>
      </c>
      <c r="ER48" s="17">
        <f t="shared" si="74"/>
        <v>278.68593600968205</v>
      </c>
      <c r="ES48" s="17">
        <f t="shared" si="74"/>
        <v>277.01916639421302</v>
      </c>
      <c r="ET48" s="17">
        <f t="shared" si="74"/>
        <v>275.23395235160245</v>
      </c>
      <c r="EU48" s="17">
        <f t="shared" si="74"/>
        <v>273.33205567257892</v>
      </c>
      <c r="EV48" s="17">
        <f t="shared" si="74"/>
        <v>271.3153532995459</v>
      </c>
      <c r="EW48" s="17">
        <f t="shared" si="74"/>
        <v>269.18583547426601</v>
      </c>
      <c r="EX48" s="17">
        <f t="shared" si="74"/>
        <v>266.94560377373318</v>
      </c>
      <c r="EY48" s="17">
        <f t="shared" si="74"/>
        <v>264.5968690361691</v>
      </c>
      <c r="EZ48" s="17">
        <f t="shared" si="74"/>
        <v>262.14194917919389</v>
      </c>
      <c r="FA48" s="17">
        <f t="shared" si="74"/>
        <v>259.58326691232014</v>
      </c>
      <c r="FB48" s="17">
        <f t="shared" si="74"/>
        <v>256.92334734603185</v>
      </c>
      <c r="FC48" s="17">
        <f t="shared" si="74"/>
        <v>254.16481549980494</v>
      </c>
      <c r="FD48" s="17">
        <f t="shared" si="74"/>
        <v>251.31039371153</v>
      </c>
      <c r="FE48" s="17">
        <f t="shared" si="74"/>
        <v>248.36289895089368</v>
      </c>
      <c r="FF48" s="17">
        <f t="shared" si="74"/>
        <v>245.32524003936928</v>
      </c>
      <c r="FG48" s="17">
        <f t="shared" si="74"/>
        <v>242.20041477956147</v>
      </c>
      <c r="FH48" s="17">
        <f t="shared" si="74"/>
        <v>238.99150699673697</v>
      </c>
      <c r="FI48" s="17">
        <f t="shared" si="74"/>
        <v>235.70168349546134</v>
      </c>
      <c r="FJ48" s="17">
        <f t="shared" si="74"/>
        <v>232.33419093434503</v>
      </c>
      <c r="FK48" s="17">
        <f t="shared" si="74"/>
        <v>228.89235262198366</v>
      </c>
      <c r="FL48" s="17">
        <f t="shared" si="74"/>
        <v>225.37956523725308</v>
      </c>
      <c r="FM48" s="17">
        <f t="shared" si="74"/>
        <v>221.79929547719851</v>
      </c>
      <c r="FN48" s="17">
        <f t="shared" si="74"/>
        <v>218.15507663582167</v>
      </c>
      <c r="FO48" s="17">
        <f t="shared" si="74"/>
        <v>214.4505051171472</v>
      </c>
      <c r="FP48" s="17">
        <f t="shared" si="74"/>
        <v>210.6892368860056</v>
      </c>
      <c r="FQ48" s="17">
        <f t="shared" si="74"/>
        <v>206.87498386003767</v>
      </c>
      <c r="FR48" s="17">
        <f t="shared" si="74"/>
        <v>203.01151024647965</v>
      </c>
      <c r="FS48" s="17">
        <f t="shared" si="74"/>
        <v>199.10262882734528</v>
      </c>
      <c r="FT48" s="17">
        <f t="shared" si="74"/>
        <v>195.15219719667033</v>
      </c>
      <c r="FU48" s="17">
        <f t="shared" si="74"/>
        <v>191.16411395353285</v>
      </c>
      <c r="FV48" s="17">
        <f t="shared" si="74"/>
        <v>187.14231485460658</v>
      </c>
      <c r="FW48" s="17">
        <f t="shared" si="74"/>
        <v>183.09076893004456</v>
      </c>
      <c r="FX48" s="17">
        <f t="shared" si="74"/>
        <v>179.01347456652545</v>
      </c>
      <c r="FY48" s="17">
        <f t="shared" si="74"/>
        <v>174.91445556132814</v>
      </c>
      <c r="FZ48" s="17">
        <f t="shared" si="74"/>
        <v>170.79775715133025</v>
      </c>
      <c r="GA48" s="17">
        <f t="shared" si="74"/>
        <v>166.6674420208474</v>
      </c>
      <c r="GB48" s="17">
        <f t="shared" si="74"/>
        <v>162.52758629225437</v>
      </c>
      <c r="GC48" s="17">
        <f t="shared" si="74"/>
        <v>158.38227550334449</v>
      </c>
      <c r="GD48" s="17">
        <f t="shared" si="74"/>
        <v>154.23560057539697</v>
      </c>
      <c r="GE48" s="17">
        <f t="shared" si="74"/>
        <v>150.09165377593141</v>
      </c>
      <c r="GF48" s="17">
        <f t="shared" si="74"/>
        <v>145.95452468013437</v>
      </c>
      <c r="GG48" s="17">
        <f t="shared" si="74"/>
        <v>141.82829613494152</v>
      </c>
      <c r="GH48" s="17">
        <f t="shared" si="74"/>
        <v>137.71704022976161</v>
      </c>
      <c r="GI48" s="17">
        <f t="shared" si="74"/>
        <v>133.62481427781498</v>
      </c>
      <c r="GJ48" s="17">
        <f t="shared" si="74"/>
        <v>129.55565681205576</v>
      </c>
      <c r="GK48" s="17">
        <f t="shared" si="74"/>
        <v>125.51358359962734</v>
      </c>
      <c r="GL48" s="17">
        <f t="shared" ref="GL48:GT48" si="75">GL$27</f>
        <v>121.50258367878496</v>
      </c>
      <c r="GM48" s="17">
        <f t="shared" si="75"/>
        <v>117.52661542219661</v>
      </c>
      <c r="GN48" s="17">
        <f t="shared" si="75"/>
        <v>113.58960263050697</v>
      </c>
      <c r="GO48" s="17">
        <f t="shared" si="75"/>
        <v>109.69543066002035</v>
      </c>
      <c r="GP48" s="17">
        <f t="shared" si="75"/>
        <v>105.84794258832241</v>
      </c>
      <c r="GQ48" s="17">
        <f t="shared" si="75"/>
        <v>102.05093542162707</v>
      </c>
      <c r="GR48" s="17">
        <f t="shared" si="75"/>
        <v>98.308156347589517</v>
      </c>
      <c r="GS48" s="17">
        <f t="shared" si="75"/>
        <v>94.623299037284852</v>
      </c>
      <c r="GT48" s="17">
        <f t="shared" si="75"/>
        <v>90.999999999999986</v>
      </c>
      <c r="GU48" s="16"/>
      <c r="GV48" s="16"/>
      <c r="GW48" s="16"/>
      <c r="GX48" s="16"/>
      <c r="GY48" s="16"/>
      <c r="GZ48" s="16"/>
      <c r="HA48" s="16"/>
      <c r="HB48" s="16"/>
      <c r="HC48" s="16"/>
      <c r="HD48" s="16"/>
      <c r="HE48" s="16"/>
      <c r="HF48" s="16"/>
      <c r="HG48" s="16"/>
      <c r="HH48" s="16"/>
      <c r="HI48" s="16"/>
      <c r="HJ48" s="16"/>
      <c r="HK48" s="16"/>
      <c r="HL48" s="16"/>
      <c r="HM48" s="16"/>
      <c r="HN48" s="16"/>
      <c r="HO48" s="16"/>
      <c r="HP48" s="16"/>
      <c r="HQ48" s="16"/>
      <c r="HR48" s="16"/>
      <c r="HS48" s="16"/>
      <c r="HT48" s="16"/>
      <c r="HU48" s="16"/>
      <c r="HV48" s="16"/>
      <c r="HW48" s="16"/>
      <c r="HX48" s="16"/>
      <c r="HY48" s="16"/>
      <c r="HZ48" s="16"/>
      <c r="IA48" s="16"/>
      <c r="IB48" s="16"/>
      <c r="IC48" s="16"/>
      <c r="ID48" s="16"/>
      <c r="IE48" s="16"/>
      <c r="IF48" s="16"/>
      <c r="IG48" s="16"/>
      <c r="IH48" s="16"/>
      <c r="II48" s="16"/>
      <c r="IJ48" s="16"/>
      <c r="IK48" s="16"/>
      <c r="IL48" s="16"/>
      <c r="IM48" s="16"/>
      <c r="IN48" s="16"/>
      <c r="IO48" s="16"/>
      <c r="IP48" s="16"/>
      <c r="IQ48" s="16"/>
      <c r="IR48" s="16"/>
      <c r="IS48" s="16"/>
    </row>
    <row r="49" spans="1:253" ht="17.25" x14ac:dyDescent="0.25">
      <c r="A49" s="22" t="s">
        <v>34</v>
      </c>
      <c r="B49" s="16">
        <f t="shared" ref="B49:BM49" si="76">B$28</f>
        <v>0.46423834544262971</v>
      </c>
      <c r="C49" s="16">
        <f t="shared" si="76"/>
        <v>0.47152643138404221</v>
      </c>
      <c r="D49" s="16">
        <f t="shared" si="76"/>
        <v>0.47901793265356424</v>
      </c>
      <c r="E49" s="16">
        <f t="shared" si="76"/>
        <v>0.48671192064850927</v>
      </c>
      <c r="F49" s="16">
        <f t="shared" si="76"/>
        <v>0.49460625775769357</v>
      </c>
      <c r="G49" s="16">
        <f t="shared" si="76"/>
        <v>0.50269740100526239</v>
      </c>
      <c r="H49" s="16">
        <f t="shared" si="76"/>
        <v>0.51098018541626011</v>
      </c>
      <c r="I49" s="16">
        <f t="shared" si="76"/>
        <v>0.51944758706904237</v>
      </c>
      <c r="J49" s="16">
        <f t="shared" si="76"/>
        <v>0.52809046651167013</v>
      </c>
      <c r="K49" s="16">
        <f t="shared" si="76"/>
        <v>0.53689729416149246</v>
      </c>
      <c r="L49" s="16">
        <f t="shared" si="76"/>
        <v>0.54585386051625984</v>
      </c>
      <c r="M49" s="16">
        <f t="shared" si="76"/>
        <v>0.55494297551424709</v>
      </c>
      <c r="N49" s="16">
        <f t="shared" si="76"/>
        <v>0.56414416321329319</v>
      </c>
      <c r="O49" s="16">
        <f t="shared" si="76"/>
        <v>0.57343336012047563</v>
      </c>
      <c r="P49" s="16">
        <f t="shared" si="76"/>
        <v>0.58278262797455083</v>
      </c>
      <c r="Q49" s="16">
        <f t="shared" si="76"/>
        <v>0.59215989450287965</v>
      </c>
      <c r="R49" s="16">
        <f t="shared" si="76"/>
        <v>0.60152873853222488</v>
      </c>
      <c r="S49" s="16">
        <f t="shared" si="76"/>
        <v>0.61084823865261462</v>
      </c>
      <c r="T49" s="16">
        <f t="shared" si="76"/>
        <v>0.62007290716383934</v>
      </c>
      <c r="U49" s="16">
        <f t="shared" si="76"/>
        <v>0.62915273294258645</v>
      </c>
      <c r="V49" s="16">
        <f t="shared" si="76"/>
        <v>0.63803335774607561</v>
      </c>
      <c r="W49" s="16">
        <f t="shared" si="76"/>
        <v>0.6466564098501858</v>
      </c>
      <c r="X49" s="16">
        <f t="shared" si="76"/>
        <v>0.65496001632423939</v>
      </c>
      <c r="Y49" s="16">
        <f t="shared" si="76"/>
        <v>0.66287951023366698</v>
      </c>
      <c r="Z49" s="16">
        <f t="shared" si="76"/>
        <v>0.67034834132794818</v>
      </c>
      <c r="AA49" s="16">
        <f t="shared" si="76"/>
        <v>0.67729918823626567</v>
      </c>
      <c r="AB49" s="16">
        <f t="shared" si="76"/>
        <v>0.6836652571106081</v>
      </c>
      <c r="AC49" s="16">
        <f t="shared" si="76"/>
        <v>0.68938173669315239</v>
      </c>
      <c r="AD49" s="16">
        <f t="shared" si="76"/>
        <v>0.69438736405913126</v>
      </c>
      <c r="AE49" s="16">
        <f t="shared" si="76"/>
        <v>0.69862604032742559</v>
      </c>
      <c r="AF49" s="16">
        <f t="shared" si="76"/>
        <v>0.70204842324864247</v>
      </c>
      <c r="AG49" s="16">
        <f t="shared" si="76"/>
        <v>0.70461341563865154</v>
      </c>
      <c r="AH49" s="16">
        <f t="shared" si="76"/>
        <v>0.70628946674505222</v>
      </c>
      <c r="AI49" s="16">
        <f t="shared" si="76"/>
        <v>0.70705560887221386</v>
      </c>
      <c r="AJ49" s="16">
        <f t="shared" si="76"/>
        <v>0.70690216416967488</v>
      </c>
      <c r="AK49" s="16">
        <f t="shared" si="76"/>
        <v>0.70583107564443393</v>
      </c>
      <c r="AL49" s="16">
        <f t="shared" si="76"/>
        <v>0.70385584046219696</v>
      </c>
      <c r="AM49" s="16">
        <f t="shared" si="76"/>
        <v>0.70100104997868851</v>
      </c>
      <c r="AN49" s="16">
        <f t="shared" si="76"/>
        <v>0.6973015668351934</v>
      </c>
      <c r="AO49" s="16">
        <f t="shared" si="76"/>
        <v>0.69280139208537972</v>
      </c>
      <c r="AP49" s="16">
        <f t="shared" si="76"/>
        <v>0.68755229243102123</v>
      </c>
      <c r="AQ49" s="16">
        <f t="shared" si="76"/>
        <v>0.68161226781122808</v>
      </c>
      <c r="AR49" s="16">
        <f t="shared" si="76"/>
        <v>0.67504394238457022</v>
      </c>
      <c r="AS49" s="16">
        <f t="shared" si="76"/>
        <v>0.66791295789088001</v>
      </c>
      <c r="AT49" s="16">
        <f t="shared" si="76"/>
        <v>0.66028643875875681</v>
      </c>
      <c r="AU49" s="16">
        <f t="shared" si="76"/>
        <v>0.65223158487345523</v>
      </c>
      <c r="AV49" s="16">
        <f t="shared" si="76"/>
        <v>0.6438144325142714</v>
      </c>
      <c r="AW49" s="16">
        <f t="shared" si="76"/>
        <v>0.63509880834782584</v>
      </c>
      <c r="AX49" s="16">
        <f t="shared" si="76"/>
        <v>0.62614548692555005</v>
      </c>
      <c r="AY49" s="16">
        <f t="shared" si="76"/>
        <v>0.61701154984782058</v>
      </c>
      <c r="AZ49" s="16">
        <f t="shared" si="76"/>
        <v>0.60774993514615527</v>
      </c>
      <c r="BA49" s="16">
        <f t="shared" si="76"/>
        <v>0.59840915863086996</v>
      </c>
      <c r="BB49" s="16">
        <f t="shared" si="76"/>
        <v>0.58903318478823441</v>
      </c>
      <c r="BC49" s="16">
        <f t="shared" si="76"/>
        <v>0.57966142292698652</v>
      </c>
      <c r="BD49" s="16">
        <f t="shared" si="76"/>
        <v>0.57032882420856568</v>
      </c>
      <c r="BE49" s="16">
        <f t="shared" si="76"/>
        <v>0.56106605646630137</v>
      </c>
      <c r="BF49" s="16">
        <f t="shared" si="76"/>
        <v>0.55189973587643271</v>
      </c>
      <c r="BG49" s="16">
        <f t="shared" si="76"/>
        <v>0.54285269720360807</v>
      </c>
      <c r="BH49" s="16">
        <f t="shared" si="76"/>
        <v>0.53394428719998843</v>
      </c>
      <c r="BI49" s="16">
        <f t="shared" si="76"/>
        <v>0.52519066856480034</v>
      </c>
      <c r="BJ49" s="16">
        <f t="shared" si="76"/>
        <v>0.51660512451723739</v>
      </c>
      <c r="BK49" s="16">
        <f t="shared" si="76"/>
        <v>0.50819835640758249</v>
      </c>
      <c r="BL49" s="16">
        <f t="shared" si="76"/>
        <v>0.49997876884420489</v>
      </c>
      <c r="BM49" s="16">
        <f t="shared" si="76"/>
        <v>0.49195273853703841</v>
      </c>
      <c r="BN49" s="16">
        <f t="shared" ref="BN49:DY49" si="77">BN$28</f>
        <v>0.48412486446408981</v>
      </c>
      <c r="BO49" s="16">
        <f t="shared" si="77"/>
        <v>0.47649819808367988</v>
      </c>
      <c r="BP49" s="16">
        <f t="shared" si="77"/>
        <v>0.46907445317631463</v>
      </c>
      <c r="BQ49" s="16">
        <f t="shared" si="77"/>
        <v>0.46185419554382323</v>
      </c>
      <c r="BR49" s="16">
        <f t="shared" si="77"/>
        <v>0.45483701325654174</v>
      </c>
      <c r="BS49" s="16">
        <f t="shared" si="77"/>
        <v>0.44802166845608482</v>
      </c>
      <c r="BT49" s="16">
        <f t="shared" si="77"/>
        <v>0.44140623192203976</v>
      </c>
      <c r="BU49" s="16">
        <f t="shared" si="77"/>
        <v>0.43498820172198105</v>
      </c>
      <c r="BV49" s="16">
        <f t="shared" si="77"/>
        <v>0.42876460730751326</v>
      </c>
      <c r="BW49" s="16">
        <f t="shared" si="77"/>
        <v>0.42273210041267112</v>
      </c>
      <c r="BX49" s="16">
        <f t="shared" si="77"/>
        <v>0.41688703406943545</v>
      </c>
      <c r="BY49" s="16">
        <f t="shared" si="77"/>
        <v>0.41122553098978842</v>
      </c>
      <c r="BZ49" s="16">
        <f t="shared" si="77"/>
        <v>0.40574354248347605</v>
      </c>
      <c r="CA49" s="16">
        <f t="shared" si="77"/>
        <v>0.40043689899216867</v>
      </c>
      <c r="CB49" s="16">
        <f t="shared" si="77"/>
        <v>0.39530135322895654</v>
      </c>
      <c r="CC49" s="16">
        <f t="shared" si="77"/>
        <v>0.39033261682067855</v>
      </c>
      <c r="CD49" s="16">
        <f t="shared" si="77"/>
        <v>0.3855263912619396</v>
      </c>
      <c r="CE49" s="16">
        <f t="shared" si="77"/>
        <v>0.38087839390547973</v>
      </c>
      <c r="CF49" s="16">
        <f t="shared" si="77"/>
        <v>0.37638437963484567</v>
      </c>
      <c r="CG49" s="16">
        <f t="shared" si="77"/>
        <v>0.37204015879261787</v>
      </c>
      <c r="CH49" s="16">
        <f t="shared" si="77"/>
        <v>0.36784161187098302</v>
      </c>
      <c r="CI49" s="16">
        <f t="shared" si="77"/>
        <v>0.36378470141115821</v>
      </c>
      <c r="CJ49" s="16">
        <f t="shared" si="77"/>
        <v>0.35986548150388264</v>
      </c>
      <c r="CK49" s="16">
        <f t="shared" si="77"/>
        <v>0.35608010523455469</v>
      </c>
      <c r="CL49" s="16">
        <f t="shared" si="77"/>
        <v>0.35242483037325117</v>
      </c>
      <c r="CM49" s="16">
        <f t="shared" si="77"/>
        <v>0.34889602357138877</v>
      </c>
      <c r="CN49" s="16">
        <f t="shared" si="77"/>
        <v>0.34549016329276011</v>
      </c>
      <c r="CO49" s="16">
        <f t="shared" si="77"/>
        <v>0.34220384167667295</v>
      </c>
      <c r="CP49" s="16">
        <f t="shared" si="77"/>
        <v>0.33903376550454012</v>
      </c>
      <c r="CQ49" s="16">
        <f t="shared" si="77"/>
        <v>0.33597675641812874</v>
      </c>
      <c r="CR49" s="16">
        <f t="shared" si="77"/>
        <v>0.33302975051741979</v>
      </c>
      <c r="CS49" s="16">
        <f t="shared" si="77"/>
        <v>0.33018979744834048</v>
      </c>
      <c r="CT49" s="16">
        <f t="shared" si="77"/>
        <v>0.32745405907519853</v>
      </c>
      <c r="CU49" s="16">
        <f t="shared" si="77"/>
        <v>0.32481980781921793</v>
      </c>
      <c r="CV49" s="16">
        <f t="shared" si="77"/>
        <v>0.32228442473289964</v>
      </c>
      <c r="CW49" s="16">
        <f t="shared" si="77"/>
        <v>0.31984539736979228</v>
      </c>
      <c r="CX49" s="16">
        <f t="shared" si="77"/>
        <v>0.31750031750047625</v>
      </c>
      <c r="CY49" s="16">
        <f t="shared" si="77"/>
        <v>0.31524687871795765</v>
      </c>
      <c r="CZ49" s="16">
        <f t="shared" si="77"/>
        <v>0.31308287396909584</v>
      </c>
      <c r="DA49" s="16">
        <f t="shared" si="77"/>
        <v>0.31100619304301214</v>
      </c>
      <c r="DB49" s="16">
        <f t="shared" si="77"/>
        <v>0.30901482004253694</v>
      </c>
      <c r="DC49" s="16">
        <f t="shared" si="77"/>
        <v>0.30710683086054219</v>
      </c>
      <c r="DD49" s="16">
        <f t="shared" si="77"/>
        <v>0.30528039067938539</v>
      </c>
      <c r="DE49" s="16">
        <f t="shared" si="77"/>
        <v>0.30353375150859307</v>
      </c>
      <c r="DF49" s="16">
        <f t="shared" si="77"/>
        <v>0.30186524977324991</v>
      </c>
      <c r="DG49" s="16">
        <f t="shared" si="77"/>
        <v>0.30027330396329205</v>
      </c>
      <c r="DH49" s="16">
        <f t="shared" si="77"/>
        <v>0.2987564123519682</v>
      </c>
      <c r="DI49" s="16">
        <f t="shared" si="77"/>
        <v>0.29731315079009069</v>
      </c>
      <c r="DJ49" s="16">
        <f t="shared" si="77"/>
        <v>0.29594217058130073</v>
      </c>
      <c r="DK49" s="16">
        <f t="shared" si="77"/>
        <v>0.29464219644240308</v>
      </c>
      <c r="DL49" s="16">
        <f t="shared" si="77"/>
        <v>0.29341202455183429</v>
      </c>
      <c r="DM49" s="16">
        <f t="shared" si="77"/>
        <v>0.29225052068850438</v>
      </c>
      <c r="DN49" s="16">
        <f t="shared" si="77"/>
        <v>0.29115661846256569</v>
      </c>
      <c r="DO49" s="16">
        <f t="shared" si="77"/>
        <v>0.29012931763910027</v>
      </c>
      <c r="DP49" s="16">
        <f t="shared" si="77"/>
        <v>0.2891676825552526</v>
      </c>
      <c r="DQ49" s="16">
        <f t="shared" si="77"/>
        <v>0.28827084063096586</v>
      </c>
      <c r="DR49" s="16">
        <f t="shared" si="77"/>
        <v>0.28743798097318429</v>
      </c>
      <c r="DS49" s="16">
        <f t="shared" si="77"/>
        <v>0.28666835307315397</v>
      </c>
      <c r="DT49" s="16">
        <f t="shared" si="77"/>
        <v>0.28596126559628493</v>
      </c>
      <c r="DU49" s="16">
        <f t="shared" si="77"/>
        <v>0.28531608526391133</v>
      </c>
      <c r="DV49" s="16">
        <f t="shared" si="77"/>
        <v>0.2847322358262056</v>
      </c>
      <c r="DW49" s="16">
        <f t="shared" si="77"/>
        <v>0.28420919712545462</v>
      </c>
      <c r="DX49" s="16">
        <f t="shared" si="77"/>
        <v>0.28374650424888953</v>
      </c>
      <c r="DY49" s="16">
        <f t="shared" si="77"/>
        <v>0.28334374677026974</v>
      </c>
      <c r="DZ49" s="16">
        <f t="shared" ref="DZ49:GK49" si="78">DZ$28</f>
        <v>0.28300056807945101</v>
      </c>
      <c r="EA49" s="16">
        <f t="shared" si="78"/>
        <v>0.2827166647992162</v>
      </c>
      <c r="EB49" s="16">
        <f t="shared" si="78"/>
        <v>0.28249178628871108</v>
      </c>
      <c r="EC49" s="16">
        <f t="shared" si="78"/>
        <v>0.28232573423290258</v>
      </c>
      <c r="ED49" s="16">
        <f t="shared" si="78"/>
        <v>0.28221836231756342</v>
      </c>
      <c r="EE49" s="16">
        <f t="shared" si="78"/>
        <v>0.28216957598938019</v>
      </c>
      <c r="EF49" s="16">
        <f t="shared" si="78"/>
        <v>0.28217933230088366</v>
      </c>
      <c r="EG49" s="16">
        <f t="shared" si="78"/>
        <v>0.28224763984000262</v>
      </c>
      <c r="EH49" s="16">
        <f t="shared" si="78"/>
        <v>0.28237455874415085</v>
      </c>
      <c r="EI49" s="16">
        <f t="shared" si="78"/>
        <v>0.28256020079886607</v>
      </c>
      <c r="EJ49" s="16">
        <f t="shared" si="78"/>
        <v>0.28280472962112646</v>
      </c>
      <c r="EK49" s="16">
        <f t="shared" si="78"/>
        <v>0.28310836092757835</v>
      </c>
      <c r="EL49" s="16">
        <f t="shared" si="78"/>
        <v>0.28347136288801084</v>
      </c>
      <c r="EM49" s="16">
        <f t="shared" si="78"/>
        <v>0.28389405656451233</v>
      </c>
      <c r="EN49" s="16">
        <f t="shared" si="78"/>
        <v>0.28437681643683427</v>
      </c>
      <c r="EO49" s="16">
        <f t="shared" si="78"/>
        <v>0.28492007101457123</v>
      </c>
      <c r="EP49" s="16">
        <f t="shared" si="78"/>
        <v>0.28552430353683844</v>
      </c>
      <c r="EQ49" s="16">
        <f t="shared" si="78"/>
        <v>0.28619005276018472</v>
      </c>
      <c r="ER49" s="16">
        <f t="shared" si="78"/>
        <v>0.28691791383552423</v>
      </c>
      <c r="ES49" s="16">
        <f t="shared" si="78"/>
        <v>0.28770853927489132</v>
      </c>
      <c r="ET49" s="16">
        <f t="shared" si="78"/>
        <v>0.28856264000882498</v>
      </c>
      <c r="EU49" s="16">
        <f t="shared" si="78"/>
        <v>0.2894809865351618</v>
      </c>
      <c r="EV49" s="16">
        <f t="shared" si="78"/>
        <v>0.29046441015995883</v>
      </c>
      <c r="EW49" s="16">
        <f t="shared" si="78"/>
        <v>0.29151380433117408</v>
      </c>
      <c r="EX49" s="16">
        <f t="shared" si="78"/>
        <v>0.29263012606558786</v>
      </c>
      <c r="EY49" s="16">
        <f t="shared" si="78"/>
        <v>0.2938143974692663</v>
      </c>
      <c r="EZ49" s="16">
        <f t="shared" si="78"/>
        <v>0.29506770735161059</v>
      </c>
      <c r="FA49" s="16">
        <f t="shared" si="78"/>
        <v>0.29639121293272258</v>
      </c>
      <c r="FB49" s="16">
        <f t="shared" si="78"/>
        <v>0.29778614164341322</v>
      </c>
      <c r="FC49" s="16">
        <f t="shared" si="78"/>
        <v>0.29925379301668964</v>
      </c>
      <c r="FD49" s="16">
        <f t="shared" si="78"/>
        <v>0.3007955406689517</v>
      </c>
      <c r="FE49" s="16">
        <f t="shared" si="78"/>
        <v>0.30241283436839861</v>
      </c>
      <c r="FF49" s="16">
        <f t="shared" si="78"/>
        <v>0.30410720218727311</v>
      </c>
      <c r="FG49" s="16">
        <f t="shared" si="78"/>
        <v>0.30588025273351899</v>
      </c>
      <c r="FH49" s="16">
        <f t="shared" si="78"/>
        <v>0.30773367745618629</v>
      </c>
      <c r="FI49" s="16">
        <f t="shared" si="78"/>
        <v>0.30966925301744724</v>
      </c>
      <c r="FJ49" s="16">
        <f t="shared" si="78"/>
        <v>0.3116888437223469</v>
      </c>
      <c r="FK49" s="16">
        <f t="shared" si="78"/>
        <v>0.313794403995374</v>
      </c>
      <c r="FL49" s="16">
        <f t="shared" si="78"/>
        <v>0.31598798089054503</v>
      </c>
      <c r="FM49" s="16">
        <f t="shared" si="78"/>
        <v>0.31827171661889242</v>
      </c>
      <c r="FN49" s="16">
        <f t="shared" si="78"/>
        <v>0.3206478510739868</v>
      </c>
      <c r="FO49" s="16">
        <f t="shared" si="78"/>
        <v>0.32311872433230965</v>
      </c>
      <c r="FP49" s="16">
        <f t="shared" si="78"/>
        <v>0.32568677910087246</v>
      </c>
      <c r="FQ49" s="16">
        <f t="shared" si="78"/>
        <v>0.32835456307933364</v>
      </c>
      <c r="FR49" s="16">
        <f t="shared" si="78"/>
        <v>0.33112473119790464</v>
      </c>
      <c r="FS49" s="16">
        <f t="shared" si="78"/>
        <v>0.33400004768543518</v>
      </c>
      <c r="FT49" s="16">
        <f t="shared" si="78"/>
        <v>0.33698338791408644</v>
      </c>
      <c r="FU49" s="16">
        <f t="shared" si="78"/>
        <v>0.3400777399577854</v>
      </c>
      <c r="FV49" s="16">
        <f t="shared" si="78"/>
        <v>0.34328620579102703</v>
      </c>
      <c r="FW49" s="16">
        <f t="shared" si="78"/>
        <v>0.34661200204235493</v>
      </c>
      <c r="FX49" s="16">
        <f t="shared" si="78"/>
        <v>0.3500584602027802</v>
      </c>
      <c r="FY49" s="16">
        <f t="shared" si="78"/>
        <v>0.35362902617324798</v>
      </c>
      <c r="FZ49" s="16">
        <f t="shared" si="78"/>
        <v>0.35732725901674428</v>
      </c>
      <c r="GA49" s="16">
        <f t="shared" si="78"/>
        <v>0.3611568287594627</v>
      </c>
      <c r="GB49" s="16">
        <f t="shared" si="78"/>
        <v>0.36512151306126656</v>
      </c>
      <c r="GC49" s="16">
        <f t="shared" si="78"/>
        <v>0.36922519254813835</v>
      </c>
      <c r="GD49" s="16">
        <f t="shared" si="78"/>
        <v>0.3734718445680103</v>
      </c>
      <c r="GE49" s="16">
        <f t="shared" si="78"/>
        <v>0.3778655350959052</v>
      </c>
      <c r="GF49" s="16">
        <f t="shared" si="78"/>
        <v>0.38241040847426438</v>
      </c>
      <c r="GG49" s="16">
        <f t="shared" si="78"/>
        <v>0.38711067462928195</v>
      </c>
      <c r="GH49" s="16">
        <f t="shared" si="78"/>
        <v>0.39197059335357648</v>
      </c>
      <c r="GI49" s="16">
        <f t="shared" si="78"/>
        <v>0.3969944551892805</v>
      </c>
      <c r="GJ49" s="16">
        <f t="shared" si="78"/>
        <v>0.40218655838329298</v>
      </c>
      <c r="GK49" s="16">
        <f t="shared" si="78"/>
        <v>0.40755118131789997</v>
      </c>
      <c r="GL49" s="16">
        <f t="shared" ref="GL49:GT49" si="79">GL$28</f>
        <v>0.4130925497452243</v>
      </c>
      <c r="GM49" s="16">
        <f t="shared" si="79"/>
        <v>0.4188147980733456</v>
      </c>
      <c r="GN49" s="16">
        <f t="shared" si="79"/>
        <v>0.42472192386611662</v>
      </c>
      <c r="GO49" s="16">
        <f t="shared" si="79"/>
        <v>0.43081773462890416</v>
      </c>
      <c r="GP49" s="16">
        <f t="shared" si="79"/>
        <v>0.43710578586061688</v>
      </c>
      <c r="GQ49" s="16">
        <f t="shared" si="79"/>
        <v>0.44358930926125906</v>
      </c>
      <c r="GR49" s="16">
        <f t="shared" si="79"/>
        <v>0.4502711298978872</v>
      </c>
      <c r="GS49" s="16">
        <f t="shared" si="79"/>
        <v>0.45715357105571774</v>
      </c>
      <c r="GT49" s="16">
        <f t="shared" si="79"/>
        <v>0.46423834544262971</v>
      </c>
      <c r="GU49" s="16"/>
      <c r="GV49" s="16"/>
      <c r="GW49" s="16"/>
      <c r="GX49" s="16"/>
      <c r="GY49" s="16"/>
      <c r="GZ49" s="16"/>
      <c r="HA49" s="16"/>
      <c r="HB49" s="16"/>
      <c r="HC49" s="16"/>
      <c r="HD49" s="16"/>
      <c r="HE49" s="16"/>
      <c r="HF49" s="16"/>
      <c r="HG49" s="16"/>
      <c r="HH49" s="16"/>
      <c r="HI49" s="16"/>
      <c r="HJ49" s="16"/>
      <c r="HK49" s="16"/>
      <c r="HL49" s="16"/>
      <c r="HM49" s="16"/>
      <c r="HN49" s="16"/>
      <c r="HO49" s="16"/>
      <c r="HP49" s="16"/>
      <c r="HQ49" s="16"/>
      <c r="HR49" s="16"/>
      <c r="HS49" s="16"/>
      <c r="HT49" s="16"/>
      <c r="HU49" s="16"/>
      <c r="HV49" s="16"/>
      <c r="HW49" s="16"/>
      <c r="HX49" s="16"/>
      <c r="HY49" s="16"/>
      <c r="HZ49" s="16"/>
      <c r="IA49" s="16"/>
      <c r="IB49" s="16"/>
      <c r="IC49" s="16"/>
      <c r="ID49" s="16"/>
      <c r="IE49" s="16"/>
      <c r="IF49" s="16"/>
      <c r="IG49" s="16"/>
      <c r="IH49" s="16"/>
      <c r="II49" s="16"/>
      <c r="IJ49" s="16"/>
      <c r="IK49" s="16"/>
      <c r="IL49" s="16"/>
      <c r="IM49" s="16"/>
      <c r="IN49" s="16"/>
      <c r="IO49" s="16"/>
      <c r="IP49" s="16"/>
      <c r="IQ49" s="16"/>
      <c r="IR49" s="16"/>
      <c r="IS49" s="16"/>
    </row>
    <row r="50" spans="1:253" ht="17.25" x14ac:dyDescent="0.25">
      <c r="A50" s="22" t="s">
        <v>35</v>
      </c>
      <c r="B50" s="16">
        <f t="shared" ref="B50:BM50" si="80">B$29</f>
        <v>-0.46423834544262971</v>
      </c>
      <c r="C50" s="16">
        <f t="shared" si="80"/>
        <v>-0.47152643138404221</v>
      </c>
      <c r="D50" s="16">
        <f t="shared" si="80"/>
        <v>-0.47901793265356424</v>
      </c>
      <c r="E50" s="16">
        <f t="shared" si="80"/>
        <v>-0.48671192064850927</v>
      </c>
      <c r="F50" s="16">
        <f t="shared" si="80"/>
        <v>-0.49460625775769357</v>
      </c>
      <c r="G50" s="16">
        <f t="shared" si="80"/>
        <v>-0.50269740100526239</v>
      </c>
      <c r="H50" s="16">
        <f t="shared" si="80"/>
        <v>-0.51098018541626011</v>
      </c>
      <c r="I50" s="16">
        <f t="shared" si="80"/>
        <v>-0.51944758706904237</v>
      </c>
      <c r="J50" s="16">
        <f t="shared" si="80"/>
        <v>-0.52809046651167013</v>
      </c>
      <c r="K50" s="16">
        <f t="shared" si="80"/>
        <v>-0.53689729416149246</v>
      </c>
      <c r="L50" s="16">
        <f t="shared" si="80"/>
        <v>-0.54585386051625984</v>
      </c>
      <c r="M50" s="16">
        <f t="shared" si="80"/>
        <v>-0.55494297551424709</v>
      </c>
      <c r="N50" s="16">
        <f t="shared" si="80"/>
        <v>-0.56414416321329319</v>
      </c>
      <c r="O50" s="16">
        <f t="shared" si="80"/>
        <v>-0.57343336012047563</v>
      </c>
      <c r="P50" s="16">
        <f t="shared" si="80"/>
        <v>-0.58278262797455083</v>
      </c>
      <c r="Q50" s="16">
        <f t="shared" si="80"/>
        <v>-0.59215989450287965</v>
      </c>
      <c r="R50" s="16">
        <f t="shared" si="80"/>
        <v>-0.60152873853222488</v>
      </c>
      <c r="S50" s="16">
        <f t="shared" si="80"/>
        <v>-0.61084823865261462</v>
      </c>
      <c r="T50" s="16">
        <f t="shared" si="80"/>
        <v>-0.62007290716383934</v>
      </c>
      <c r="U50" s="16">
        <f t="shared" si="80"/>
        <v>-0.62915273294258645</v>
      </c>
      <c r="V50" s="16">
        <f t="shared" si="80"/>
        <v>-0.63803335774607561</v>
      </c>
      <c r="W50" s="16">
        <f t="shared" si="80"/>
        <v>-0.6466564098501858</v>
      </c>
      <c r="X50" s="16">
        <f t="shared" si="80"/>
        <v>-0.65496001632423939</v>
      </c>
      <c r="Y50" s="16">
        <f t="shared" si="80"/>
        <v>-0.66287951023366698</v>
      </c>
      <c r="Z50" s="16">
        <f t="shared" si="80"/>
        <v>-0.67034834132794818</v>
      </c>
      <c r="AA50" s="16">
        <f t="shared" si="80"/>
        <v>-0.67729918823626567</v>
      </c>
      <c r="AB50" s="16">
        <f t="shared" si="80"/>
        <v>-0.6836652571106081</v>
      </c>
      <c r="AC50" s="16">
        <f t="shared" si="80"/>
        <v>-0.68938173669315239</v>
      </c>
      <c r="AD50" s="16">
        <f t="shared" si="80"/>
        <v>-0.69438736405913126</v>
      </c>
      <c r="AE50" s="16">
        <f t="shared" si="80"/>
        <v>-0.69862604032742559</v>
      </c>
      <c r="AF50" s="16">
        <f t="shared" si="80"/>
        <v>-0.70204842324864247</v>
      </c>
      <c r="AG50" s="16">
        <f t="shared" si="80"/>
        <v>-0.70461341563865154</v>
      </c>
      <c r="AH50" s="16">
        <f t="shared" si="80"/>
        <v>-0.70628946674505222</v>
      </c>
      <c r="AI50" s="16">
        <f t="shared" si="80"/>
        <v>-0.70705560887221386</v>
      </c>
      <c r="AJ50" s="16">
        <f t="shared" si="80"/>
        <v>-0.70690216416967488</v>
      </c>
      <c r="AK50" s="16">
        <f t="shared" si="80"/>
        <v>-0.70583107564443393</v>
      </c>
      <c r="AL50" s="16">
        <f t="shared" si="80"/>
        <v>-0.70385584046219696</v>
      </c>
      <c r="AM50" s="16">
        <f t="shared" si="80"/>
        <v>-0.70100104997868851</v>
      </c>
      <c r="AN50" s="16">
        <f t="shared" si="80"/>
        <v>-0.6973015668351934</v>
      </c>
      <c r="AO50" s="16">
        <f t="shared" si="80"/>
        <v>-0.69280139208537972</v>
      </c>
      <c r="AP50" s="16">
        <f t="shared" si="80"/>
        <v>-0.68755229243102123</v>
      </c>
      <c r="AQ50" s="16">
        <f t="shared" si="80"/>
        <v>-0.68161226781122808</v>
      </c>
      <c r="AR50" s="16">
        <f t="shared" si="80"/>
        <v>-0.67504394238457022</v>
      </c>
      <c r="AS50" s="16">
        <f t="shared" si="80"/>
        <v>-0.66791295789088001</v>
      </c>
      <c r="AT50" s="16">
        <f t="shared" si="80"/>
        <v>-0.66028643875875681</v>
      </c>
      <c r="AU50" s="16">
        <f t="shared" si="80"/>
        <v>-0.65223158487345523</v>
      </c>
      <c r="AV50" s="16">
        <f t="shared" si="80"/>
        <v>-0.6438144325142714</v>
      </c>
      <c r="AW50" s="16">
        <f t="shared" si="80"/>
        <v>-0.63509880834782584</v>
      </c>
      <c r="AX50" s="16">
        <f t="shared" si="80"/>
        <v>-0.62614548692555005</v>
      </c>
      <c r="AY50" s="16">
        <f t="shared" si="80"/>
        <v>-0.61701154984782058</v>
      </c>
      <c r="AZ50" s="16">
        <f t="shared" si="80"/>
        <v>-0.60774993514615527</v>
      </c>
      <c r="BA50" s="16">
        <f t="shared" si="80"/>
        <v>-0.59840915863086996</v>
      </c>
      <c r="BB50" s="16">
        <f t="shared" si="80"/>
        <v>-0.58903318478823441</v>
      </c>
      <c r="BC50" s="16">
        <f t="shared" si="80"/>
        <v>-0.57966142292698652</v>
      </c>
      <c r="BD50" s="16">
        <f t="shared" si="80"/>
        <v>-0.57032882420856568</v>
      </c>
      <c r="BE50" s="16">
        <f t="shared" si="80"/>
        <v>-0.56106605646630137</v>
      </c>
      <c r="BF50" s="16">
        <f t="shared" si="80"/>
        <v>-0.55189973587643271</v>
      </c>
      <c r="BG50" s="16">
        <f t="shared" si="80"/>
        <v>-0.54285269720360807</v>
      </c>
      <c r="BH50" s="16">
        <f t="shared" si="80"/>
        <v>-0.53394428719998843</v>
      </c>
      <c r="BI50" s="16">
        <f t="shared" si="80"/>
        <v>-0.52519066856480034</v>
      </c>
      <c r="BJ50" s="16">
        <f t="shared" si="80"/>
        <v>-0.51660512451723739</v>
      </c>
      <c r="BK50" s="16">
        <f t="shared" si="80"/>
        <v>-0.50819835640758249</v>
      </c>
      <c r="BL50" s="16">
        <f t="shared" si="80"/>
        <v>-0.49997876884420489</v>
      </c>
      <c r="BM50" s="16">
        <f t="shared" si="80"/>
        <v>-0.49195273853703841</v>
      </c>
      <c r="BN50" s="16">
        <f t="shared" ref="BN50:DY50" si="81">BN$29</f>
        <v>-0.48412486446408981</v>
      </c>
      <c r="BO50" s="16">
        <f t="shared" si="81"/>
        <v>-0.47649819808367988</v>
      </c>
      <c r="BP50" s="16">
        <f t="shared" si="81"/>
        <v>-0.46907445317631463</v>
      </c>
      <c r="BQ50" s="16">
        <f t="shared" si="81"/>
        <v>-0.46185419554382323</v>
      </c>
      <c r="BR50" s="16">
        <f t="shared" si="81"/>
        <v>-0.45483701325654174</v>
      </c>
      <c r="BS50" s="16">
        <f t="shared" si="81"/>
        <v>-0.44802166845608482</v>
      </c>
      <c r="BT50" s="16">
        <f t="shared" si="81"/>
        <v>-0.44140623192203976</v>
      </c>
      <c r="BU50" s="16">
        <f t="shared" si="81"/>
        <v>-0.43498820172198105</v>
      </c>
      <c r="BV50" s="16">
        <f t="shared" si="81"/>
        <v>-0.42876460730751326</v>
      </c>
      <c r="BW50" s="16">
        <f t="shared" si="81"/>
        <v>-0.42273210041267112</v>
      </c>
      <c r="BX50" s="16">
        <f t="shared" si="81"/>
        <v>-0.41688703406943545</v>
      </c>
      <c r="BY50" s="16">
        <f t="shared" si="81"/>
        <v>-0.41122553098978842</v>
      </c>
      <c r="BZ50" s="16">
        <f t="shared" si="81"/>
        <v>-0.40574354248347605</v>
      </c>
      <c r="CA50" s="16">
        <f t="shared" si="81"/>
        <v>-0.40043689899216867</v>
      </c>
      <c r="CB50" s="16">
        <f t="shared" si="81"/>
        <v>-0.39530135322895654</v>
      </c>
      <c r="CC50" s="16">
        <f t="shared" si="81"/>
        <v>-0.39033261682067855</v>
      </c>
      <c r="CD50" s="16">
        <f t="shared" si="81"/>
        <v>-0.3855263912619396</v>
      </c>
      <c r="CE50" s="16">
        <f t="shared" si="81"/>
        <v>-0.38087839390547973</v>
      </c>
      <c r="CF50" s="16">
        <f t="shared" si="81"/>
        <v>-0.37638437963484567</v>
      </c>
      <c r="CG50" s="16">
        <f t="shared" si="81"/>
        <v>-0.37204015879261787</v>
      </c>
      <c r="CH50" s="16">
        <f t="shared" si="81"/>
        <v>-0.36784161187098302</v>
      </c>
      <c r="CI50" s="16">
        <f t="shared" si="81"/>
        <v>-0.36378470141115821</v>
      </c>
      <c r="CJ50" s="16">
        <f t="shared" si="81"/>
        <v>-0.35986548150388264</v>
      </c>
      <c r="CK50" s="16">
        <f t="shared" si="81"/>
        <v>-0.35608010523455469</v>
      </c>
      <c r="CL50" s="16">
        <f t="shared" si="81"/>
        <v>-0.35242483037325117</v>
      </c>
      <c r="CM50" s="16">
        <f t="shared" si="81"/>
        <v>-0.34889602357138877</v>
      </c>
      <c r="CN50" s="16">
        <f t="shared" si="81"/>
        <v>-0.34549016329276011</v>
      </c>
      <c r="CO50" s="16">
        <f t="shared" si="81"/>
        <v>-0.34220384167667295</v>
      </c>
      <c r="CP50" s="16">
        <f t="shared" si="81"/>
        <v>-0.33903376550454012</v>
      </c>
      <c r="CQ50" s="16">
        <f t="shared" si="81"/>
        <v>-0.33597675641812874</v>
      </c>
      <c r="CR50" s="16">
        <f t="shared" si="81"/>
        <v>-0.33302975051741979</v>
      </c>
      <c r="CS50" s="16">
        <f t="shared" si="81"/>
        <v>-0.33018979744834048</v>
      </c>
      <c r="CT50" s="16">
        <f t="shared" si="81"/>
        <v>-0.32745405907519853</v>
      </c>
      <c r="CU50" s="16">
        <f t="shared" si="81"/>
        <v>-0.32481980781921793</v>
      </c>
      <c r="CV50" s="16">
        <f t="shared" si="81"/>
        <v>-0.32228442473289964</v>
      </c>
      <c r="CW50" s="16">
        <f t="shared" si="81"/>
        <v>-0.31984539736979228</v>
      </c>
      <c r="CX50" s="16">
        <f t="shared" si="81"/>
        <v>-0.31750031750047625</v>
      </c>
      <c r="CY50" s="16">
        <f t="shared" si="81"/>
        <v>-0.31524687871795765</v>
      </c>
      <c r="CZ50" s="16">
        <f t="shared" si="81"/>
        <v>-0.31308287396909584</v>
      </c>
      <c r="DA50" s="16">
        <f t="shared" si="81"/>
        <v>-0.31100619304301214</v>
      </c>
      <c r="DB50" s="16">
        <f t="shared" si="81"/>
        <v>-0.30901482004253694</v>
      </c>
      <c r="DC50" s="16">
        <f t="shared" si="81"/>
        <v>-0.30710683086054219</v>
      </c>
      <c r="DD50" s="16">
        <f t="shared" si="81"/>
        <v>-0.30528039067938539</v>
      </c>
      <c r="DE50" s="16">
        <f t="shared" si="81"/>
        <v>-0.30353375150859307</v>
      </c>
      <c r="DF50" s="16">
        <f t="shared" si="81"/>
        <v>-0.30186524977324991</v>
      </c>
      <c r="DG50" s="16">
        <f t="shared" si="81"/>
        <v>-0.30027330396329205</v>
      </c>
      <c r="DH50" s="16">
        <f t="shared" si="81"/>
        <v>-0.2987564123519682</v>
      </c>
      <c r="DI50" s="16">
        <f t="shared" si="81"/>
        <v>-0.29731315079009069</v>
      </c>
      <c r="DJ50" s="16">
        <f t="shared" si="81"/>
        <v>-0.29594217058130073</v>
      </c>
      <c r="DK50" s="16">
        <f t="shared" si="81"/>
        <v>-0.29464219644240308</v>
      </c>
      <c r="DL50" s="16">
        <f t="shared" si="81"/>
        <v>-0.29341202455183429</v>
      </c>
      <c r="DM50" s="16">
        <f t="shared" si="81"/>
        <v>-0.29225052068850438</v>
      </c>
      <c r="DN50" s="16">
        <f t="shared" si="81"/>
        <v>-0.29115661846256569</v>
      </c>
      <c r="DO50" s="16">
        <f t="shared" si="81"/>
        <v>-0.29012931763910027</v>
      </c>
      <c r="DP50" s="16">
        <f t="shared" si="81"/>
        <v>-0.2891676825552526</v>
      </c>
      <c r="DQ50" s="16">
        <f t="shared" si="81"/>
        <v>-0.28827084063096586</v>
      </c>
      <c r="DR50" s="16">
        <f t="shared" si="81"/>
        <v>-0.28743798097318429</v>
      </c>
      <c r="DS50" s="16">
        <f t="shared" si="81"/>
        <v>-0.28666835307315397</v>
      </c>
      <c r="DT50" s="16">
        <f t="shared" si="81"/>
        <v>-0.28596126559628493</v>
      </c>
      <c r="DU50" s="16">
        <f t="shared" si="81"/>
        <v>-0.28531608526391133</v>
      </c>
      <c r="DV50" s="16">
        <f t="shared" si="81"/>
        <v>-0.2847322358262056</v>
      </c>
      <c r="DW50" s="16">
        <f t="shared" si="81"/>
        <v>-0.28420919712545462</v>
      </c>
      <c r="DX50" s="16">
        <f t="shared" si="81"/>
        <v>-0.28374650424888953</v>
      </c>
      <c r="DY50" s="16">
        <f t="shared" si="81"/>
        <v>-0.28334374677026974</v>
      </c>
      <c r="DZ50" s="16">
        <f t="shared" ref="DZ50:GK50" si="82">DZ$29</f>
        <v>-0.28300056807945101</v>
      </c>
      <c r="EA50" s="16">
        <f t="shared" si="82"/>
        <v>-0.2827166647992162</v>
      </c>
      <c r="EB50" s="16">
        <f t="shared" si="82"/>
        <v>-0.28249178628871108</v>
      </c>
      <c r="EC50" s="16">
        <f t="shared" si="82"/>
        <v>-0.28232573423290258</v>
      </c>
      <c r="ED50" s="16">
        <f t="shared" si="82"/>
        <v>-0.28221836231756342</v>
      </c>
      <c r="EE50" s="16">
        <f t="shared" si="82"/>
        <v>-0.28216957598938019</v>
      </c>
      <c r="EF50" s="16">
        <f t="shared" si="82"/>
        <v>-0.28217933230088366</v>
      </c>
      <c r="EG50" s="16">
        <f t="shared" si="82"/>
        <v>-0.28224763984000262</v>
      </c>
      <c r="EH50" s="16">
        <f t="shared" si="82"/>
        <v>-0.28237455874415085</v>
      </c>
      <c r="EI50" s="16">
        <f t="shared" si="82"/>
        <v>-0.28256020079886607</v>
      </c>
      <c r="EJ50" s="16">
        <f t="shared" si="82"/>
        <v>-0.28280472962112646</v>
      </c>
      <c r="EK50" s="16">
        <f t="shared" si="82"/>
        <v>-0.28310836092757835</v>
      </c>
      <c r="EL50" s="16">
        <f t="shared" si="82"/>
        <v>-0.28347136288801084</v>
      </c>
      <c r="EM50" s="16">
        <f t="shared" si="82"/>
        <v>-0.28389405656451233</v>
      </c>
      <c r="EN50" s="16">
        <f t="shared" si="82"/>
        <v>-0.28437681643683427</v>
      </c>
      <c r="EO50" s="16">
        <f t="shared" si="82"/>
        <v>-0.28492007101457123</v>
      </c>
      <c r="EP50" s="16">
        <f t="shared" si="82"/>
        <v>-0.28552430353683844</v>
      </c>
      <c r="EQ50" s="16">
        <f t="shared" si="82"/>
        <v>-0.28619005276018472</v>
      </c>
      <c r="ER50" s="16">
        <f t="shared" si="82"/>
        <v>-0.28691791383552423</v>
      </c>
      <c r="ES50" s="16">
        <f t="shared" si="82"/>
        <v>-0.28770853927489132</v>
      </c>
      <c r="ET50" s="16">
        <f t="shared" si="82"/>
        <v>-0.28856264000882498</v>
      </c>
      <c r="EU50" s="16">
        <f t="shared" si="82"/>
        <v>-0.2894809865351618</v>
      </c>
      <c r="EV50" s="16">
        <f t="shared" si="82"/>
        <v>-0.29046441015995883</v>
      </c>
      <c r="EW50" s="16">
        <f t="shared" si="82"/>
        <v>-0.29151380433117408</v>
      </c>
      <c r="EX50" s="16">
        <f t="shared" si="82"/>
        <v>-0.29263012606558786</v>
      </c>
      <c r="EY50" s="16">
        <f t="shared" si="82"/>
        <v>-0.2938143974692663</v>
      </c>
      <c r="EZ50" s="16">
        <f t="shared" si="82"/>
        <v>-0.29506770735161059</v>
      </c>
      <c r="FA50" s="16">
        <f t="shared" si="82"/>
        <v>-0.29639121293272258</v>
      </c>
      <c r="FB50" s="16">
        <f t="shared" si="82"/>
        <v>-0.29778614164341322</v>
      </c>
      <c r="FC50" s="16">
        <f t="shared" si="82"/>
        <v>-0.29925379301668964</v>
      </c>
      <c r="FD50" s="16">
        <f t="shared" si="82"/>
        <v>-0.3007955406689517</v>
      </c>
      <c r="FE50" s="16">
        <f t="shared" si="82"/>
        <v>-0.30241283436839861</v>
      </c>
      <c r="FF50" s="16">
        <f t="shared" si="82"/>
        <v>-0.30410720218727311</v>
      </c>
      <c r="FG50" s="16">
        <f t="shared" si="82"/>
        <v>-0.30588025273351899</v>
      </c>
      <c r="FH50" s="16">
        <f t="shared" si="82"/>
        <v>-0.30773367745618629</v>
      </c>
      <c r="FI50" s="16">
        <f t="shared" si="82"/>
        <v>-0.30966925301744724</v>
      </c>
      <c r="FJ50" s="16">
        <f t="shared" si="82"/>
        <v>-0.3116888437223469</v>
      </c>
      <c r="FK50" s="16">
        <f t="shared" si="82"/>
        <v>-0.313794403995374</v>
      </c>
      <c r="FL50" s="16">
        <f t="shared" si="82"/>
        <v>-0.31598798089054503</v>
      </c>
      <c r="FM50" s="16">
        <f t="shared" si="82"/>
        <v>-0.31827171661889242</v>
      </c>
      <c r="FN50" s="16">
        <f t="shared" si="82"/>
        <v>-0.3206478510739868</v>
      </c>
      <c r="FO50" s="16">
        <f t="shared" si="82"/>
        <v>-0.32311872433230965</v>
      </c>
      <c r="FP50" s="16">
        <f t="shared" si="82"/>
        <v>-0.32568677910087246</v>
      </c>
      <c r="FQ50" s="16">
        <f t="shared" si="82"/>
        <v>-0.32835456307933364</v>
      </c>
      <c r="FR50" s="16">
        <f t="shared" si="82"/>
        <v>-0.33112473119790464</v>
      </c>
      <c r="FS50" s="16">
        <f t="shared" si="82"/>
        <v>-0.33400004768543518</v>
      </c>
      <c r="FT50" s="16">
        <f t="shared" si="82"/>
        <v>-0.33698338791408644</v>
      </c>
      <c r="FU50" s="16">
        <f t="shared" si="82"/>
        <v>-0.3400777399577854</v>
      </c>
      <c r="FV50" s="16">
        <f t="shared" si="82"/>
        <v>-0.34328620579102703</v>
      </c>
      <c r="FW50" s="16">
        <f t="shared" si="82"/>
        <v>-0.34661200204235493</v>
      </c>
      <c r="FX50" s="16">
        <f t="shared" si="82"/>
        <v>-0.3500584602027802</v>
      </c>
      <c r="FY50" s="16">
        <f t="shared" si="82"/>
        <v>-0.35362902617324798</v>
      </c>
      <c r="FZ50" s="16">
        <f t="shared" si="82"/>
        <v>-0.35732725901674428</v>
      </c>
      <c r="GA50" s="16">
        <f t="shared" si="82"/>
        <v>-0.3611568287594627</v>
      </c>
      <c r="GB50" s="16">
        <f t="shared" si="82"/>
        <v>-0.36512151306126656</v>
      </c>
      <c r="GC50" s="16">
        <f t="shared" si="82"/>
        <v>-0.36922519254813835</v>
      </c>
      <c r="GD50" s="16">
        <f t="shared" si="82"/>
        <v>-0.3734718445680103</v>
      </c>
      <c r="GE50" s="16">
        <f t="shared" si="82"/>
        <v>-0.3778655350959052</v>
      </c>
      <c r="GF50" s="16">
        <f t="shared" si="82"/>
        <v>-0.38241040847426438</v>
      </c>
      <c r="GG50" s="16">
        <f t="shared" si="82"/>
        <v>-0.38711067462928195</v>
      </c>
      <c r="GH50" s="16">
        <f t="shared" si="82"/>
        <v>-0.39197059335357648</v>
      </c>
      <c r="GI50" s="16">
        <f t="shared" si="82"/>
        <v>-0.3969944551892805</v>
      </c>
      <c r="GJ50" s="16">
        <f t="shared" si="82"/>
        <v>-0.40218655838329298</v>
      </c>
      <c r="GK50" s="16">
        <f t="shared" si="82"/>
        <v>-0.40755118131789997</v>
      </c>
      <c r="GL50" s="16">
        <f t="shared" ref="GL50:GT50" si="83">GL$29</f>
        <v>-0.4130925497452243</v>
      </c>
      <c r="GM50" s="16">
        <f t="shared" si="83"/>
        <v>-0.4188147980733456</v>
      </c>
      <c r="GN50" s="16">
        <f t="shared" si="83"/>
        <v>-0.42472192386611662</v>
      </c>
      <c r="GO50" s="16">
        <f t="shared" si="83"/>
        <v>-0.43081773462890416</v>
      </c>
      <c r="GP50" s="16">
        <f t="shared" si="83"/>
        <v>-0.43710578586061688</v>
      </c>
      <c r="GQ50" s="16">
        <f t="shared" si="83"/>
        <v>-0.44358930926125906</v>
      </c>
      <c r="GR50" s="16">
        <f t="shared" si="83"/>
        <v>-0.4502711298978872</v>
      </c>
      <c r="GS50" s="16">
        <f t="shared" si="83"/>
        <v>-0.45715357105571774</v>
      </c>
      <c r="GT50" s="16">
        <f t="shared" si="83"/>
        <v>-0.46423834544262971</v>
      </c>
      <c r="GU50" s="16"/>
      <c r="GV50" s="16"/>
      <c r="GW50" s="16"/>
      <c r="GX50" s="16"/>
      <c r="GY50" s="16"/>
      <c r="GZ50" s="16"/>
      <c r="HA50" s="16"/>
      <c r="HB50" s="16"/>
      <c r="HC50" s="16"/>
      <c r="HD50" s="16"/>
      <c r="HE50" s="16"/>
      <c r="HF50" s="16"/>
      <c r="HG50" s="16"/>
      <c r="HH50" s="16"/>
      <c r="HI50" s="16"/>
      <c r="HJ50" s="16"/>
      <c r="HK50" s="16"/>
      <c r="HL50" s="16"/>
      <c r="HM50" s="16"/>
      <c r="HN50" s="16"/>
      <c r="HO50" s="16"/>
      <c r="HP50" s="16"/>
      <c r="HQ50" s="16"/>
      <c r="HR50" s="16"/>
      <c r="HS50" s="16"/>
      <c r="HT50" s="16"/>
      <c r="HU50" s="16"/>
      <c r="HV50" s="16"/>
      <c r="HW50" s="16"/>
      <c r="HX50" s="16"/>
      <c r="HY50" s="16"/>
      <c r="HZ50" s="16"/>
      <c r="IA50" s="16"/>
      <c r="IB50" s="16"/>
      <c r="IC50" s="16"/>
      <c r="ID50" s="16"/>
      <c r="IE50" s="16"/>
      <c r="IF50" s="16"/>
      <c r="IG50" s="16"/>
      <c r="IH50" s="16"/>
      <c r="II50" s="16"/>
      <c r="IJ50" s="16"/>
      <c r="IK50" s="16"/>
      <c r="IL50" s="16"/>
      <c r="IM50" s="16"/>
      <c r="IN50" s="16"/>
      <c r="IO50" s="16"/>
      <c r="IP50" s="16"/>
      <c r="IQ50" s="16"/>
      <c r="IR50" s="16"/>
      <c r="IS50" s="16"/>
    </row>
    <row r="51" spans="1:253" ht="16.5" customHeight="1" x14ac:dyDescent="0.15">
      <c r="A51" s="22" t="s">
        <v>36</v>
      </c>
      <c r="B51" s="16">
        <f t="shared" ref="B51:BM51" si="84">B47/B48*(B49-B50)</f>
        <v>0.5831820931260534</v>
      </c>
      <c r="C51" s="16">
        <f t="shared" si="84"/>
        <v>0.60394714769830238</v>
      </c>
      <c r="D51" s="16">
        <f t="shared" si="84"/>
        <v>0.62523257542441069</v>
      </c>
      <c r="E51" s="16">
        <f t="shared" si="84"/>
        <v>0.64703007674926283</v>
      </c>
      <c r="F51" s="16">
        <f t="shared" si="84"/>
        <v>0.669324585219645</v>
      </c>
      <c r="G51" s="16">
        <f t="shared" si="84"/>
        <v>0.69209275242776913</v>
      </c>
      <c r="H51" s="16">
        <f t="shared" si="84"/>
        <v>0.71530117460493681</v>
      </c>
      <c r="I51" s="16">
        <f t="shared" si="84"/>
        <v>0.73890433199301764</v>
      </c>
      <c r="J51" s="16">
        <f t="shared" si="84"/>
        <v>0.76284221485974313</v>
      </c>
      <c r="K51" s="16">
        <f t="shared" si="84"/>
        <v>0.7870376161314333</v>
      </c>
      <c r="L51" s="16">
        <f t="shared" si="84"/>
        <v>0.81139308153782697</v>
      </c>
      <c r="M51" s="16">
        <f t="shared" si="84"/>
        <v>0.83578752573816184</v>
      </c>
      <c r="N51" s="16">
        <f t="shared" si="84"/>
        <v>0.86007254938118927</v>
      </c>
      <c r="O51" s="16">
        <f t="shared" si="84"/>
        <v>0.88406853007128416</v>
      </c>
      <c r="P51" s="16">
        <f t="shared" si="84"/>
        <v>0.90756061260703469</v>
      </c>
      <c r="Q51" s="16">
        <f t="shared" si="84"/>
        <v>0.93029479332976273</v>
      </c>
      <c r="R51" s="16">
        <f t="shared" si="84"/>
        <v>0.95197438189989747</v>
      </c>
      <c r="S51" s="16">
        <f t="shared" si="84"/>
        <v>0.9722572314443233</v>
      </c>
      <c r="T51" s="16">
        <f t="shared" si="84"/>
        <v>0.99075425160677666</v>
      </c>
      <c r="U51" s="16">
        <f t="shared" si="84"/>
        <v>1.0070298500474</v>
      </c>
      <c r="V51" s="16">
        <f t="shared" si="84"/>
        <v>1.0206050700502316</v>
      </c>
      <c r="W51" s="16">
        <f t="shared" si="84"/>
        <v>1.0309642786123696</v>
      </c>
      <c r="X51" s="16">
        <f t="shared" si="84"/>
        <v>1.0375662726122643</v>
      </c>
      <c r="Y51" s="16">
        <f t="shared" si="84"/>
        <v>1.0398605617208481</v>
      </c>
      <c r="Z51" s="16">
        <f t="shared" si="84"/>
        <v>1.0373093018844692</v>
      </c>
      <c r="AA51" s="16">
        <f t="shared" si="84"/>
        <v>1.0294148456831431</v>
      </c>
      <c r="AB51" s="16">
        <f t="shared" si="84"/>
        <v>1.015752125388004</v>
      </c>
      <c r="AC51" s="16">
        <f t="shared" si="84"/>
        <v>0.99600412267223948</v>
      </c>
      <c r="AD51" s="16">
        <f t="shared" si="84"/>
        <v>0.96999761355738823</v>
      </c>
      <c r="AE51" s="16">
        <f t="shared" si="84"/>
        <v>0.93773540418872869</v>
      </c>
      <c r="AF51" s="16">
        <f t="shared" si="84"/>
        <v>0.8994206600235638</v>
      </c>
      <c r="AG51" s="16">
        <f t="shared" si="84"/>
        <v>0.85546896160414332</v>
      </c>
      <c r="AH51" s="16">
        <f t="shared" si="84"/>
        <v>0.80650460144225544</v>
      </c>
      <c r="AI51" s="16">
        <f t="shared" si="84"/>
        <v>0.75333939506730363</v>
      </c>
      <c r="AJ51" s="16">
        <f t="shared" si="84"/>
        <v>0.69693468975148987</v>
      </c>
      <c r="AK51" s="16">
        <f t="shared" si="84"/>
        <v>0.63834985016712897</v>
      </c>
      <c r="AL51" s="16">
        <f t="shared" si="84"/>
        <v>0.57868268535173728</v>
      </c>
      <c r="AM51" s="16">
        <f t="shared" si="84"/>
        <v>0.51900851644695045</v>
      </c>
      <c r="AN51" s="16">
        <f t="shared" si="84"/>
        <v>0.46032457237195268</v>
      </c>
      <c r="AO51" s="16">
        <f t="shared" si="84"/>
        <v>0.40350518733829532</v>
      </c>
      <c r="AP51" s="16">
        <f t="shared" si="84"/>
        <v>0.349271221842337</v>
      </c>
      <c r="AQ51" s="16">
        <f t="shared" si="84"/>
        <v>0.29817477416096549</v>
      </c>
      <c r="AR51" s="16">
        <f t="shared" si="84"/>
        <v>0.25059811981984048</v>
      </c>
      <c r="AS51" s="16">
        <f t="shared" si="84"/>
        <v>0.20676428179561301</v>
      </c>
      <c r="AT51" s="16">
        <f t="shared" si="84"/>
        <v>0.16675584204561453</v>
      </c>
      <c r="AU51" s="16">
        <f t="shared" si="84"/>
        <v>0.13053850182843107</v>
      </c>
      <c r="AV51" s="16">
        <f t="shared" si="84"/>
        <v>9.7986303224208093E-2</v>
      </c>
      <c r="AW51" s="16">
        <f t="shared" si="84"/>
        <v>6.8906113731641752E-2</v>
      </c>
      <c r="AX51" s="16">
        <f t="shared" si="84"/>
        <v>4.3059749241322456E-2</v>
      </c>
      <c r="AY51" s="16">
        <f t="shared" si="84"/>
        <v>2.0182824961082018E-2</v>
      </c>
      <c r="AZ51" s="16">
        <f t="shared" si="84"/>
        <v>3.6907100060484397E-17</v>
      </c>
      <c r="BA51" s="16">
        <f t="shared" si="84"/>
        <v>-1.7763306437108595E-2</v>
      </c>
      <c r="BB51" s="16">
        <f t="shared" si="84"/>
        <v>-3.3372391088097662E-2</v>
      </c>
      <c r="BC51" s="16">
        <f t="shared" si="84"/>
        <v>-4.7077466217083599E-2</v>
      </c>
      <c r="BD51" s="16">
        <f t="shared" si="84"/>
        <v>-5.911007316210018E-2</v>
      </c>
      <c r="BE51" s="16">
        <f t="shared" si="84"/>
        <v>-6.9681219207165884E-2</v>
      </c>
      <c r="BF51" s="16">
        <f t="shared" si="84"/>
        <v>-7.8980800115548172E-2</v>
      </c>
      <c r="BG51" s="16">
        <f t="shared" si="84"/>
        <v>-8.7177938836491747E-2</v>
      </c>
      <c r="BH51" s="16">
        <f t="shared" si="84"/>
        <v>-9.4421941786628175E-2</v>
      </c>
      <c r="BI51" s="16">
        <f t="shared" si="84"/>
        <v>-0.10084364029022812</v>
      </c>
      <c r="BJ51" s="16">
        <f t="shared" si="84"/>
        <v>-0.10655694248734143</v>
      </c>
      <c r="BK51" s="16">
        <f t="shared" si="84"/>
        <v>-0.11166046897037397</v>
      </c>
      <c r="BL51" s="16">
        <f t="shared" si="84"/>
        <v>-0.11623918374981271</v>
      </c>
      <c r="BM51" s="16">
        <f t="shared" si="84"/>
        <v>-0.1203659618327966</v>
      </c>
      <c r="BN51" s="16">
        <f t="shared" ref="BN51:DY51" si="85">BN47/BN48*(BN49-BN50)</f>
        <v>-0.12410305701700688</v>
      </c>
      <c r="BO51" s="16">
        <f t="shared" si="85"/>
        <v>-0.12750344981142706</v>
      </c>
      <c r="BP51" s="16">
        <f t="shared" si="85"/>
        <v>-0.13061206695747421</v>
      </c>
      <c r="BQ51" s="16">
        <f t="shared" si="85"/>
        <v>-0.13346687193742296</v>
      </c>
      <c r="BR51" s="16">
        <f t="shared" si="85"/>
        <v>-0.13609983103423565</v>
      </c>
      <c r="BS51" s="16">
        <f t="shared" si="85"/>
        <v>-0.13853776267978843</v>
      </c>
      <c r="BT51" s="16">
        <f t="shared" si="85"/>
        <v>-0.1408030795683744</v>
      </c>
      <c r="BU51" s="16">
        <f t="shared" si="85"/>
        <v>-0.14291443375505047</v>
      </c>
      <c r="BV51" s="16">
        <f t="shared" si="85"/>
        <v>-0.14488727502950002</v>
      </c>
      <c r="BW51" s="16">
        <f t="shared" si="85"/>
        <v>-0.14673433249418186</v>
      </c>
      <c r="BX51" s="16">
        <f t="shared" si="85"/>
        <v>-0.1484660286519936</v>
      </c>
      <c r="BY51" s="16">
        <f t="shared" si="85"/>
        <v>-0.1500908345439462</v>
      </c>
      <c r="BZ51" s="16">
        <f t="shared" si="85"/>
        <v>-0.15161557365400172</v>
      </c>
      <c r="CA51" s="16">
        <f t="shared" si="85"/>
        <v>-0.15304568147108447</v>
      </c>
      <c r="CB51" s="16">
        <f t="shared" si="85"/>
        <v>-0.15438542680219797</v>
      </c>
      <c r="CC51" s="16">
        <f t="shared" si="85"/>
        <v>-0.15563810018626922</v>
      </c>
      <c r="CD51" s="16">
        <f t="shared" si="85"/>
        <v>-0.15680617407671227</v>
      </c>
      <c r="CE51" s="16">
        <f t="shared" si="85"/>
        <v>-0.15789143884603546</v>
      </c>
      <c r="CF51" s="16">
        <f t="shared" si="85"/>
        <v>-0.15889511811803078</v>
      </c>
      <c r="CG51" s="16">
        <f t="shared" si="85"/>
        <v>-0.15981796644938961</v>
      </c>
      <c r="CH51" s="16">
        <f t="shared" si="85"/>
        <v>-0.16066035195859626</v>
      </c>
      <c r="CI51" s="16">
        <f t="shared" si="85"/>
        <v>-0.16142232613047233</v>
      </c>
      <c r="CJ51" s="16">
        <f t="shared" si="85"/>
        <v>-0.1621036827042858</v>
      </c>
      <c r="CK51" s="16">
        <f t="shared" si="85"/>
        <v>-0.16270400727647871</v>
      </c>
      <c r="CL51" s="16">
        <f t="shared" si="85"/>
        <v>-0.16322271901061725</v>
      </c>
      <c r="CM51" s="16">
        <f t="shared" si="85"/>
        <v>-0.16365910564233124</v>
      </c>
      <c r="CN51" s="16">
        <f t="shared" si="85"/>
        <v>-0.16401235279142384</v>
      </c>
      <c r="CO51" s="16">
        <f t="shared" si="85"/>
        <v>-0.16428156844306491</v>
      </c>
      <c r="CP51" s="16">
        <f t="shared" si="85"/>
        <v>-0.16446580333157595</v>
      </c>
      <c r="CQ51" s="16">
        <f t="shared" si="85"/>
        <v>-0.1645640678507054</v>
      </c>
      <c r="CR51" s="16">
        <f t="shared" si="85"/>
        <v>-0.16457534602081222</v>
      </c>
      <c r="CS51" s="16">
        <f t="shared" si="85"/>
        <v>-0.1644986069637159</v>
      </c>
      <c r="CT51" s="16">
        <f t="shared" si="85"/>
        <v>-0.16433281426811497</v>
      </c>
      <c r="CU51" s="16">
        <f t="shared" si="85"/>
        <v>-0.16407693357070716</v>
      </c>
      <c r="CV51" s="16">
        <f t="shared" si="85"/>
        <v>-0.16372993862897856</v>
      </c>
      <c r="CW51" s="16">
        <f t="shared" si="85"/>
        <v>-0.1632908161197863</v>
      </c>
      <c r="CX51" s="16">
        <f t="shared" si="85"/>
        <v>-0.16275856936226427</v>
      </c>
      <c r="CY51" s="16">
        <f t="shared" si="85"/>
        <v>-0.16213222113329603</v>
      </c>
      <c r="CZ51" s="16">
        <f t="shared" si="85"/>
        <v>-0.16141081571803531</v>
      </c>
      <c r="DA51" s="16">
        <f t="shared" si="85"/>
        <v>-0.16059342031603288</v>
      </c>
      <c r="DB51" s="16">
        <f t="shared" si="85"/>
        <v>-0.15967912590488142</v>
      </c>
      <c r="DC51" s="16">
        <f t="shared" si="85"/>
        <v>-0.15866704764741824</v>
      </c>
      <c r="DD51" s="16">
        <f t="shared" si="85"/>
        <v>-0.15755632491501806</v>
      </c>
      <c r="DE51" s="16">
        <f t="shared" si="85"/>
        <v>-0.15634612098801567</v>
      </c>
      <c r="DF51" s="16">
        <f t="shared" si="85"/>
        <v>-0.15503562248450434</v>
      </c>
      <c r="DG51" s="16">
        <f t="shared" si="85"/>
        <v>-0.15362403856042198</v>
      </c>
      <c r="DH51" s="16">
        <f t="shared" si="85"/>
        <v>-0.15211059991673234</v>
      </c>
      <c r="DI51" s="16">
        <f t="shared" si="85"/>
        <v>-0.15049455764345787</v>
      </c>
      <c r="DJ51" s="16">
        <f t="shared" si="85"/>
        <v>-0.14877518192515302</v>
      </c>
      <c r="DK51" s="16">
        <f t="shared" si="85"/>
        <v>-0.14695176062800569</v>
      </c>
      <c r="DL51" s="16">
        <f t="shared" si="85"/>
        <v>-0.14502359778499066</v>
      </c>
      <c r="DM51" s="16">
        <f t="shared" si="85"/>
        <v>-0.1429900119922804</v>
      </c>
      <c r="DN51" s="16">
        <f t="shared" si="85"/>
        <v>-0.14085033472736766</v>
      </c>
      <c r="DO51" s="16">
        <f t="shared" si="85"/>
        <v>-0.13860390859699151</v>
      </c>
      <c r="DP51" s="16">
        <f t="shared" si="85"/>
        <v>-0.13625008552093015</v>
      </c>
      <c r="DQ51" s="16">
        <f t="shared" si="85"/>
        <v>-0.13378822485597636</v>
      </c>
      <c r="DR51" s="16">
        <f t="shared" si="85"/>
        <v>-0.13121769146290052</v>
      </c>
      <c r="DS51" s="16">
        <f t="shared" si="85"/>
        <v>-0.12853785371789517</v>
      </c>
      <c r="DT51" s="16">
        <f t="shared" si="85"/>
        <v>-0.12574808146885277</v>
      </c>
      <c r="DU51" s="16">
        <f t="shared" si="85"/>
        <v>-0.12284774393582404</v>
      </c>
      <c r="DV51" s="16">
        <f t="shared" si="85"/>
        <v>-0.11983620755411893</v>
      </c>
      <c r="DW51" s="16">
        <f t="shared" si="85"/>
        <v>-0.11671283375772237</v>
      </c>
      <c r="DX51" s="16">
        <f t="shared" si="85"/>
        <v>-0.11347697669998502</v>
      </c>
      <c r="DY51" s="16">
        <f t="shared" si="85"/>
        <v>-0.11012798090790486</v>
      </c>
      <c r="DZ51" s="16">
        <f t="shared" ref="DZ51:GK51" si="86">DZ47/DZ48*(DZ49-DZ50)</f>
        <v>-0.10666517886571729</v>
      </c>
      <c r="EA51" s="16">
        <f t="shared" si="86"/>
        <v>-0.10308788852295907</v>
      </c>
      <c r="EB51" s="16">
        <f t="shared" si="86"/>
        <v>-9.9395410721643568E-2</v>
      </c>
      <c r="EC51" s="16">
        <f t="shared" si="86"/>
        <v>-9.5587026536684966E-2</v>
      </c>
      <c r="ED51" s="16">
        <f t="shared" si="86"/>
        <v>-9.1661994523218215E-2</v>
      </c>
      <c r="EE51" s="16">
        <f t="shared" si="86"/>
        <v>-8.7619547863984681E-2</v>
      </c>
      <c r="EF51" s="16">
        <f t="shared" si="86"/>
        <v>-8.3458891409473462E-2</v>
      </c>
      <c r="EG51" s="16">
        <f t="shared" si="86"/>
        <v>-7.9179198603033935E-2</v>
      </c>
      <c r="EH51" s="16">
        <f t="shared" si="86"/>
        <v>-7.4779608282686941E-2</v>
      </c>
      <c r="EI51" s="16">
        <f t="shared" si="86"/>
        <v>-7.0259221350871148E-2</v>
      </c>
      <c r="EJ51" s="16">
        <f t="shared" si="86"/>
        <v>-6.561709730285184E-2</v>
      </c>
      <c r="EK51" s="16">
        <f t="shared" si="86"/>
        <v>-6.0852250604002026E-2</v>
      </c>
      <c r="EL51" s="16">
        <f t="shared" si="86"/>
        <v>-5.5963646905624199E-2</v>
      </c>
      <c r="EM51" s="16">
        <f t="shared" si="86"/>
        <v>-5.0950199088427371E-2</v>
      </c>
      <c r="EN51" s="16">
        <f t="shared" si="86"/>
        <v>-4.5810763122197777E-2</v>
      </c>
      <c r="EO51" s="16">
        <f t="shared" si="86"/>
        <v>-4.0544133729608967E-2</v>
      </c>
      <c r="EP51" s="16">
        <f t="shared" si="86"/>
        <v>-3.5149039841501258E-2</v>
      </c>
      <c r="EQ51" s="16">
        <f t="shared" si="86"/>
        <v>-2.9624139830335385E-2</v>
      </c>
      <c r="ER51" s="16">
        <f t="shared" si="86"/>
        <v>-2.3968016507876055E-2</v>
      </c>
      <c r="ES51" s="16">
        <f t="shared" si="86"/>
        <v>-1.8179171872507005E-2</v>
      </c>
      <c r="ET51" s="16">
        <f t="shared" si="86"/>
        <v>-1.2256021590917127E-2</v>
      </c>
      <c r="EU51" s="16">
        <f t="shared" si="86"/>
        <v>-6.1968891982300024E-3</v>
      </c>
      <c r="EV51" s="16">
        <f t="shared" si="86"/>
        <v>-3.6656177650770016E-17</v>
      </c>
      <c r="EW51" s="16">
        <f t="shared" si="86"/>
        <v>6.3365253411449725E-3</v>
      </c>
      <c r="EX51" s="16">
        <f t="shared" si="86"/>
        <v>1.281467755203709E-2</v>
      </c>
      <c r="EY51" s="16">
        <f t="shared" si="86"/>
        <v>1.9436565847058846E-2</v>
      </c>
      <c r="EZ51" s="16">
        <f t="shared" si="86"/>
        <v>2.620442539666086E-2</v>
      </c>
      <c r="FA51" s="16">
        <f t="shared" si="86"/>
        <v>3.3120625185576985E-2</v>
      </c>
      <c r="FB51" s="16">
        <f t="shared" si="86"/>
        <v>4.0187676280273102E-2</v>
      </c>
      <c r="FC51" s="16">
        <f t="shared" si="86"/>
        <v>4.7408240525284896E-2</v>
      </c>
      <c r="FD51" s="16">
        <f t="shared" si="86"/>
        <v>5.4785139688000681E-2</v>
      </c>
      <c r="FE51" s="16">
        <f t="shared" si="86"/>
        <v>6.2321365071089402E-2</v>
      </c>
      <c r="FF51" s="16">
        <f t="shared" si="86"/>
        <v>7.0020087611093892E-2</v>
      </c>
      <c r="FG51" s="16">
        <f t="shared" si="86"/>
        <v>7.7884668480609084E-2</v>
      </c>
      <c r="FH51" s="16">
        <f t="shared" si="86"/>
        <v>8.5918670209872608E-2</v>
      </c>
      <c r="FI51" s="16">
        <f t="shared" si="86"/>
        <v>9.4125868341370822E-2</v>
      </c>
      <c r="FJ51" s="16">
        <f t="shared" si="86"/>
        <v>0.10251026362807746</v>
      </c>
      <c r="FK51" s="16">
        <f t="shared" si="86"/>
        <v>0.1110760947820244</v>
      </c>
      <c r="FL51" s="16">
        <f t="shared" si="86"/>
        <v>0.11982785177485007</v>
      </c>
      <c r="FM51" s="16">
        <f t="shared" si="86"/>
        <v>0.12877028968552942</v>
      </c>
      <c r="FN51" s="16">
        <f t="shared" si="86"/>
        <v>0.13790844308239236</v>
      </c>
      <c r="FO51" s="16">
        <f t="shared" si="86"/>
        <v>0.14724764091638187</v>
      </c>
      <c r="FP51" s="16">
        <f t="shared" si="86"/>
        <v>0.15679352188994106</v>
      </c>
      <c r="FQ51" s="16">
        <f t="shared" si="86"/>
        <v>0.16655205025036982</v>
      </c>
      <c r="FR51" s="16">
        <f t="shared" si="86"/>
        <v>0.17652953193740878</v>
      </c>
      <c r="FS51" s="16">
        <f t="shared" si="86"/>
        <v>0.18673263099143572</v>
      </c>
      <c r="FT51" s="16">
        <f t="shared" si="86"/>
        <v>0.19716838610014711</v>
      </c>
      <c r="FU51" s="16">
        <f t="shared" si="86"/>
        <v>0.20784422712690218</v>
      </c>
      <c r="FV51" s="16">
        <f t="shared" si="86"/>
        <v>0.21876799142180017</v>
      </c>
      <c r="FW51" s="16">
        <f t="shared" si="86"/>
        <v>0.22994793966555901</v>
      </c>
      <c r="FX51" s="16">
        <f t="shared" si="86"/>
        <v>0.24139277093461345</v>
      </c>
      <c r="FY51" s="16">
        <f t="shared" si="86"/>
        <v>0.25311163660144648</v>
      </c>
      <c r="FZ51" s="16">
        <f t="shared" si="86"/>
        <v>0.26511415259450727</v>
      </c>
      <c r="GA51" s="16">
        <f t="shared" si="86"/>
        <v>0.27741040943420353</v>
      </c>
      <c r="GB51" s="16">
        <f t="shared" si="86"/>
        <v>0.29001097933182068</v>
      </c>
      <c r="GC51" s="16">
        <f t="shared" si="86"/>
        <v>0.30292691948267331</v>
      </c>
      <c r="GD51" s="16">
        <f t="shared" si="86"/>
        <v>0.31616977049837536</v>
      </c>
      <c r="GE51" s="16">
        <f t="shared" si="86"/>
        <v>0.32975154870001072</v>
      </c>
      <c r="GF51" s="16">
        <f t="shared" si="86"/>
        <v>0.34368473072735889</v>
      </c>
      <c r="GG51" s="16">
        <f t="shared" si="86"/>
        <v>0.35798222860120332</v>
      </c>
      <c r="GH51" s="16">
        <f t="shared" si="86"/>
        <v>0.37265735299678127</v>
      </c>
      <c r="GI51" s="16">
        <f t="shared" si="86"/>
        <v>0.38772376203595166</v>
      </c>
      <c r="GJ51" s="16">
        <f t="shared" si="86"/>
        <v>0.40319539237126006</v>
      </c>
      <c r="GK51" s="16">
        <f t="shared" si="86"/>
        <v>0.41908636870286342</v>
      </c>
      <c r="GL51" s="16">
        <f t="shared" ref="GL51:GT51" si="87">GL47/GL48*(GL49-GL50)</f>
        <v>0.43541088712356213</v>
      </c>
      <c r="GM51" s="16">
        <f t="shared" si="87"/>
        <v>0.45218306681078441</v>
      </c>
      <c r="GN51" s="16">
        <f t="shared" si="87"/>
        <v>0.46941676355883954</v>
      </c>
      <c r="GO51" s="16">
        <f t="shared" si="87"/>
        <v>0.48712533745097292</v>
      </c>
      <c r="GP51" s="16">
        <f t="shared" si="87"/>
        <v>0.50532136559001772</v>
      </c>
      <c r="GQ51" s="16">
        <f t="shared" si="87"/>
        <v>0.52401628922199539</v>
      </c>
      <c r="GR51" s="16">
        <f t="shared" si="87"/>
        <v>0.54321998278684247</v>
      </c>
      <c r="GS51" s="16">
        <f t="shared" si="87"/>
        <v>0.56294023041077379</v>
      </c>
      <c r="GT51" s="16">
        <f t="shared" si="87"/>
        <v>0.58318209312605351</v>
      </c>
      <c r="GU51" s="16"/>
      <c r="GV51" s="16"/>
      <c r="GW51" s="16"/>
      <c r="GX51" s="16"/>
      <c r="GY51" s="16"/>
      <c r="GZ51" s="16"/>
      <c r="HA51" s="16"/>
      <c r="HB51" s="16"/>
      <c r="HC51" s="16"/>
      <c r="HD51" s="16"/>
      <c r="HE51" s="16"/>
      <c r="HF51" s="16"/>
      <c r="HG51" s="16"/>
      <c r="HH51" s="16"/>
      <c r="HI51" s="16"/>
      <c r="HJ51" s="16"/>
      <c r="HK51" s="16"/>
      <c r="HL51" s="16"/>
      <c r="HM51" s="16"/>
      <c r="HN51" s="16"/>
      <c r="HO51" s="16"/>
      <c r="HP51" s="16"/>
      <c r="HQ51" s="16"/>
      <c r="HR51" s="16"/>
      <c r="HS51" s="16"/>
      <c r="HT51" s="16"/>
      <c r="HU51" s="16"/>
      <c r="HV51" s="16"/>
      <c r="HW51" s="16"/>
      <c r="HX51" s="16"/>
      <c r="HY51" s="16"/>
      <c r="HZ51" s="16"/>
      <c r="IA51" s="16"/>
      <c r="IB51" s="16"/>
      <c r="IC51" s="16"/>
      <c r="ID51" s="16"/>
      <c r="IE51" s="16"/>
      <c r="IF51" s="16"/>
      <c r="IG51" s="16"/>
      <c r="IH51" s="16"/>
      <c r="II51" s="16"/>
      <c r="IJ51" s="16"/>
      <c r="IK51" s="16"/>
      <c r="IL51" s="16"/>
      <c r="IM51" s="16"/>
      <c r="IN51" s="16"/>
      <c r="IO51" s="16"/>
      <c r="IP51" s="16"/>
      <c r="IQ51" s="16"/>
      <c r="IR51" s="16"/>
      <c r="IS51" s="16"/>
    </row>
    <row r="52" spans="1:253" x14ac:dyDescent="0.15">
      <c r="A52" s="22"/>
      <c r="B52" s="16"/>
      <c r="C52" s="16"/>
      <c r="D52" s="16"/>
      <c r="E52" s="16"/>
      <c r="F52" s="16"/>
      <c r="G52" s="16"/>
      <c r="H52" s="16"/>
      <c r="I52" s="16"/>
      <c r="J52" s="16"/>
      <c r="K52" s="16"/>
      <c r="L52" s="16"/>
      <c r="M52" s="16"/>
      <c r="N52" s="16"/>
      <c r="O52" s="16"/>
      <c r="P52" s="16"/>
      <c r="Q52" s="16"/>
      <c r="R52" s="16"/>
      <c r="S52" s="16"/>
      <c r="T52" s="16"/>
      <c r="U52" s="16"/>
      <c r="V52" s="16"/>
      <c r="W52" s="16"/>
      <c r="X52" s="16"/>
      <c r="Y52" s="16"/>
      <c r="Z52" s="16"/>
      <c r="AA52" s="16"/>
      <c r="AB52" s="16"/>
      <c r="AC52" s="16"/>
      <c r="AD52" s="16"/>
      <c r="AE52" s="16"/>
      <c r="AF52" s="16"/>
      <c r="AG52" s="16"/>
      <c r="AH52" s="16"/>
      <c r="AI52" s="16"/>
      <c r="AJ52" s="16"/>
      <c r="AK52" s="16"/>
      <c r="AL52" s="16"/>
      <c r="AM52" s="16"/>
      <c r="AN52" s="16"/>
      <c r="AO52" s="16"/>
      <c r="AP52" s="16"/>
      <c r="AQ52" s="16"/>
      <c r="AR52" s="16"/>
      <c r="AS52" s="16"/>
      <c r="AT52" s="16"/>
      <c r="AU52" s="16"/>
      <c r="AV52" s="16"/>
      <c r="AW52" s="16"/>
      <c r="AX52" s="16"/>
      <c r="AY52" s="16"/>
      <c r="AZ52" s="16"/>
      <c r="BA52" s="16"/>
      <c r="BB52" s="16"/>
      <c r="BC52" s="16"/>
      <c r="BD52" s="16"/>
      <c r="BE52" s="16"/>
      <c r="BF52" s="16"/>
      <c r="BG52" s="16"/>
      <c r="BH52" s="16"/>
      <c r="BI52" s="16"/>
      <c r="BJ52" s="16"/>
      <c r="BK52" s="16"/>
      <c r="BL52" s="16"/>
      <c r="BM52" s="16"/>
      <c r="BN52" s="16"/>
      <c r="BO52" s="16"/>
      <c r="BP52" s="16"/>
      <c r="BQ52" s="16"/>
      <c r="BR52" s="16"/>
      <c r="BS52" s="16"/>
      <c r="BT52" s="16"/>
      <c r="BU52" s="16"/>
      <c r="BV52" s="16"/>
      <c r="BW52" s="16"/>
      <c r="BX52" s="16"/>
      <c r="BY52" s="16"/>
      <c r="BZ52" s="16"/>
      <c r="CA52" s="16"/>
      <c r="CB52" s="16"/>
      <c r="CC52" s="16"/>
      <c r="CD52" s="16"/>
      <c r="CE52" s="16"/>
      <c r="CF52" s="16"/>
      <c r="CG52" s="16"/>
      <c r="CH52" s="16"/>
      <c r="CI52" s="16"/>
      <c r="CJ52" s="16"/>
      <c r="CK52" s="16"/>
      <c r="CL52" s="16"/>
      <c r="CM52" s="16"/>
      <c r="CN52" s="16"/>
      <c r="CO52" s="16"/>
      <c r="CP52" s="16"/>
      <c r="CQ52" s="16"/>
      <c r="CR52" s="16"/>
      <c r="CS52" s="16"/>
      <c r="CT52" s="16"/>
      <c r="CU52" s="16"/>
      <c r="CV52" s="16"/>
      <c r="CW52" s="16"/>
      <c r="CX52" s="16"/>
      <c r="CY52" s="16"/>
      <c r="CZ52" s="16"/>
      <c r="DA52" s="16"/>
      <c r="DB52" s="16"/>
      <c r="DC52" s="16"/>
      <c r="DD52" s="16"/>
      <c r="DE52" s="16"/>
      <c r="DF52" s="16"/>
      <c r="DG52" s="16"/>
      <c r="DH52" s="16"/>
      <c r="DI52" s="16"/>
      <c r="DJ52" s="16"/>
      <c r="DK52" s="16"/>
      <c r="DL52" s="16"/>
      <c r="DM52" s="16"/>
      <c r="DN52" s="16"/>
      <c r="DO52" s="16"/>
      <c r="DP52" s="16"/>
      <c r="DQ52" s="16"/>
      <c r="DR52" s="16"/>
      <c r="DS52" s="16"/>
      <c r="DT52" s="16"/>
      <c r="DU52" s="16"/>
      <c r="DV52" s="16"/>
      <c r="DW52" s="16"/>
      <c r="DX52" s="16"/>
      <c r="DY52" s="16"/>
      <c r="DZ52" s="16"/>
      <c r="EA52" s="16"/>
      <c r="EB52" s="16"/>
      <c r="EC52" s="16"/>
      <c r="ED52" s="16"/>
      <c r="EE52" s="16"/>
      <c r="EF52" s="16"/>
      <c r="EG52" s="16"/>
      <c r="EH52" s="16"/>
      <c r="EI52" s="16"/>
      <c r="EJ52" s="16"/>
      <c r="EK52" s="16"/>
      <c r="EL52" s="16"/>
      <c r="EM52" s="16"/>
      <c r="EN52" s="16"/>
      <c r="EO52" s="16"/>
      <c r="EP52" s="16"/>
      <c r="EQ52" s="16"/>
      <c r="ER52" s="16"/>
      <c r="ES52" s="16"/>
      <c r="ET52" s="16"/>
      <c r="EU52" s="16"/>
      <c r="EV52" s="16"/>
      <c r="EW52" s="16"/>
      <c r="EX52" s="16"/>
      <c r="EY52" s="16"/>
      <c r="EZ52" s="16"/>
      <c r="FA52" s="16"/>
      <c r="FB52" s="16"/>
      <c r="FC52" s="16"/>
      <c r="FD52" s="16"/>
      <c r="FE52" s="16"/>
      <c r="FF52" s="16"/>
      <c r="FG52" s="16"/>
      <c r="FH52" s="16"/>
      <c r="FI52" s="16"/>
      <c r="FJ52" s="16"/>
      <c r="FK52" s="16"/>
      <c r="FL52" s="16"/>
      <c r="FM52" s="16"/>
      <c r="FN52" s="16"/>
      <c r="FO52" s="16"/>
      <c r="FP52" s="16"/>
      <c r="FQ52" s="16"/>
      <c r="FR52" s="16"/>
      <c r="FS52" s="16"/>
      <c r="FT52" s="16"/>
      <c r="FU52" s="16"/>
      <c r="FV52" s="16"/>
      <c r="FW52" s="16"/>
      <c r="FX52" s="16"/>
      <c r="FY52" s="16"/>
      <c r="FZ52" s="16"/>
      <c r="GA52" s="16"/>
      <c r="GB52" s="16"/>
      <c r="GC52" s="16"/>
      <c r="GD52" s="16"/>
      <c r="GE52" s="16"/>
      <c r="GF52" s="16"/>
      <c r="GG52" s="16"/>
      <c r="GH52" s="16"/>
      <c r="GI52" s="16"/>
      <c r="GJ52" s="16"/>
      <c r="GK52" s="16"/>
      <c r="GL52" s="16"/>
      <c r="GM52" s="16"/>
      <c r="GN52" s="16"/>
      <c r="GO52" s="16"/>
      <c r="GP52" s="16"/>
      <c r="GQ52" s="16"/>
      <c r="GR52" s="16"/>
      <c r="GS52" s="16"/>
      <c r="GT52" s="16"/>
      <c r="GU52" s="16"/>
      <c r="GV52" s="16"/>
      <c r="GW52" s="16"/>
      <c r="GX52" s="16"/>
      <c r="GY52" s="16"/>
      <c r="GZ52" s="16"/>
      <c r="HA52" s="16"/>
      <c r="HB52" s="16"/>
      <c r="HC52" s="16"/>
      <c r="HD52" s="16"/>
      <c r="HE52" s="16"/>
      <c r="HF52" s="16"/>
      <c r="HG52" s="16"/>
      <c r="HH52" s="16"/>
      <c r="HI52" s="16"/>
      <c r="HJ52" s="16"/>
      <c r="HK52" s="16"/>
      <c r="HL52" s="16"/>
      <c r="HM52" s="16"/>
      <c r="HN52" s="16"/>
      <c r="HO52" s="16"/>
      <c r="HP52" s="16"/>
      <c r="HQ52" s="16"/>
      <c r="HR52" s="16"/>
      <c r="HS52" s="16"/>
      <c r="HT52" s="16"/>
      <c r="HU52" s="16"/>
      <c r="HV52" s="16"/>
      <c r="HW52" s="16"/>
      <c r="HX52" s="16"/>
      <c r="HY52" s="16"/>
      <c r="HZ52" s="16"/>
      <c r="IA52" s="16"/>
      <c r="IB52" s="16"/>
      <c r="IC52" s="16"/>
      <c r="ID52" s="16"/>
      <c r="IE52" s="16"/>
      <c r="IF52" s="16"/>
      <c r="IG52" s="16"/>
      <c r="IH52" s="16"/>
      <c r="II52" s="16"/>
      <c r="IJ52" s="16"/>
      <c r="IK52" s="16"/>
      <c r="IL52" s="16"/>
      <c r="IM52" s="16"/>
      <c r="IN52" s="16"/>
      <c r="IO52" s="16"/>
      <c r="IP52" s="16"/>
      <c r="IQ52" s="16"/>
      <c r="IR52" s="16"/>
      <c r="IS52" s="16"/>
    </row>
    <row r="53" spans="1:253" x14ac:dyDescent="0.15">
      <c r="A53" s="22" t="s">
        <v>2</v>
      </c>
      <c r="B53" s="16">
        <v>1</v>
      </c>
      <c r="C53" s="16">
        <v>4</v>
      </c>
      <c r="D53" s="16">
        <v>2</v>
      </c>
      <c r="E53" s="16">
        <v>4</v>
      </c>
      <c r="F53" s="16">
        <v>2</v>
      </c>
      <c r="G53" s="16">
        <v>4</v>
      </c>
      <c r="H53" s="16">
        <v>2</v>
      </c>
      <c r="I53" s="16">
        <v>4</v>
      </c>
      <c r="J53" s="16">
        <v>2</v>
      </c>
      <c r="K53" s="16">
        <v>4</v>
      </c>
      <c r="L53" s="16">
        <v>2</v>
      </c>
      <c r="M53" s="16">
        <v>4</v>
      </c>
      <c r="N53" s="16">
        <v>2</v>
      </c>
      <c r="O53" s="16">
        <v>4</v>
      </c>
      <c r="P53" s="16">
        <v>2</v>
      </c>
      <c r="Q53" s="16">
        <v>4</v>
      </c>
      <c r="R53" s="16">
        <v>2</v>
      </c>
      <c r="S53" s="16">
        <v>4</v>
      </c>
      <c r="T53" s="16">
        <v>2</v>
      </c>
      <c r="U53" s="16">
        <v>4</v>
      </c>
      <c r="V53" s="16">
        <v>2</v>
      </c>
      <c r="W53" s="16">
        <v>4</v>
      </c>
      <c r="X53" s="16">
        <v>2</v>
      </c>
      <c r="Y53" s="16">
        <v>4</v>
      </c>
      <c r="Z53" s="16">
        <v>2</v>
      </c>
      <c r="AA53" s="16">
        <v>4</v>
      </c>
      <c r="AB53" s="16">
        <v>2</v>
      </c>
      <c r="AC53" s="16">
        <v>4</v>
      </c>
      <c r="AD53" s="16">
        <v>2</v>
      </c>
      <c r="AE53" s="16">
        <v>4</v>
      </c>
      <c r="AF53" s="16">
        <v>2</v>
      </c>
      <c r="AG53" s="16">
        <v>4</v>
      </c>
      <c r="AH53" s="16">
        <v>2</v>
      </c>
      <c r="AI53" s="16">
        <v>4</v>
      </c>
      <c r="AJ53" s="16">
        <v>2</v>
      </c>
      <c r="AK53" s="16">
        <v>4</v>
      </c>
      <c r="AL53" s="16">
        <v>2</v>
      </c>
      <c r="AM53" s="16">
        <v>4</v>
      </c>
      <c r="AN53" s="16">
        <v>2</v>
      </c>
      <c r="AO53" s="16">
        <v>4</v>
      </c>
      <c r="AP53" s="16">
        <v>2</v>
      </c>
      <c r="AQ53" s="16">
        <v>4</v>
      </c>
      <c r="AR53" s="16">
        <v>2</v>
      </c>
      <c r="AS53" s="16">
        <v>4</v>
      </c>
      <c r="AT53" s="16">
        <v>2</v>
      </c>
      <c r="AU53" s="16">
        <v>4</v>
      </c>
      <c r="AV53" s="16">
        <v>2</v>
      </c>
      <c r="AW53" s="16">
        <v>4</v>
      </c>
      <c r="AX53" s="16">
        <v>2</v>
      </c>
      <c r="AY53" s="16">
        <v>4</v>
      </c>
      <c r="AZ53" s="16">
        <v>2</v>
      </c>
      <c r="BA53" s="16">
        <v>4</v>
      </c>
      <c r="BB53" s="16">
        <v>2</v>
      </c>
      <c r="BC53" s="16">
        <v>4</v>
      </c>
      <c r="BD53" s="16">
        <v>2</v>
      </c>
      <c r="BE53" s="16">
        <v>4</v>
      </c>
      <c r="BF53" s="16">
        <v>2</v>
      </c>
      <c r="BG53" s="16">
        <v>4</v>
      </c>
      <c r="BH53" s="16">
        <v>2</v>
      </c>
      <c r="BI53" s="16">
        <v>4</v>
      </c>
      <c r="BJ53" s="16">
        <v>2</v>
      </c>
      <c r="BK53" s="16">
        <v>4</v>
      </c>
      <c r="BL53" s="16">
        <v>2</v>
      </c>
      <c r="BM53" s="16">
        <v>4</v>
      </c>
      <c r="BN53" s="16">
        <v>2</v>
      </c>
      <c r="BO53" s="16">
        <v>4</v>
      </c>
      <c r="BP53" s="16">
        <v>2</v>
      </c>
      <c r="BQ53" s="16">
        <v>4</v>
      </c>
      <c r="BR53" s="16">
        <v>2</v>
      </c>
      <c r="BS53" s="16">
        <v>4</v>
      </c>
      <c r="BT53" s="16">
        <v>2</v>
      </c>
      <c r="BU53" s="16">
        <v>4</v>
      </c>
      <c r="BV53" s="16">
        <v>2</v>
      </c>
      <c r="BW53" s="16">
        <v>4</v>
      </c>
      <c r="BX53" s="16">
        <v>2</v>
      </c>
      <c r="BY53" s="16">
        <v>4</v>
      </c>
      <c r="BZ53" s="16">
        <v>2</v>
      </c>
      <c r="CA53" s="16">
        <v>4</v>
      </c>
      <c r="CB53" s="16">
        <v>2</v>
      </c>
      <c r="CC53" s="16">
        <v>4</v>
      </c>
      <c r="CD53" s="16">
        <v>2</v>
      </c>
      <c r="CE53" s="16">
        <v>4</v>
      </c>
      <c r="CF53" s="16">
        <v>2</v>
      </c>
      <c r="CG53" s="16">
        <v>4</v>
      </c>
      <c r="CH53" s="16">
        <v>2</v>
      </c>
      <c r="CI53" s="16">
        <v>4</v>
      </c>
      <c r="CJ53" s="16">
        <v>2</v>
      </c>
      <c r="CK53" s="16">
        <v>4</v>
      </c>
      <c r="CL53" s="16">
        <v>2</v>
      </c>
      <c r="CM53" s="16">
        <v>4</v>
      </c>
      <c r="CN53" s="16">
        <v>2</v>
      </c>
      <c r="CO53" s="16">
        <v>4</v>
      </c>
      <c r="CP53" s="16">
        <v>2</v>
      </c>
      <c r="CQ53" s="16">
        <v>4</v>
      </c>
      <c r="CR53" s="16">
        <v>2</v>
      </c>
      <c r="CS53" s="16">
        <v>4</v>
      </c>
      <c r="CT53" s="16">
        <v>2</v>
      </c>
      <c r="CU53" s="16">
        <v>4</v>
      </c>
      <c r="CV53" s="16">
        <v>2</v>
      </c>
      <c r="CW53" s="16">
        <v>4</v>
      </c>
      <c r="CX53" s="16">
        <v>2</v>
      </c>
      <c r="CY53" s="16">
        <v>4</v>
      </c>
      <c r="CZ53" s="16">
        <v>2</v>
      </c>
      <c r="DA53" s="16">
        <v>4</v>
      </c>
      <c r="DB53" s="16">
        <v>2</v>
      </c>
      <c r="DC53" s="16">
        <v>4</v>
      </c>
      <c r="DD53" s="16">
        <v>2</v>
      </c>
      <c r="DE53" s="16">
        <v>4</v>
      </c>
      <c r="DF53" s="16">
        <v>2</v>
      </c>
      <c r="DG53" s="16">
        <v>4</v>
      </c>
      <c r="DH53" s="16">
        <v>2</v>
      </c>
      <c r="DI53" s="16">
        <v>4</v>
      </c>
      <c r="DJ53" s="16">
        <v>2</v>
      </c>
      <c r="DK53" s="16">
        <v>4</v>
      </c>
      <c r="DL53" s="16">
        <v>2</v>
      </c>
      <c r="DM53" s="16">
        <v>4</v>
      </c>
      <c r="DN53" s="16">
        <v>2</v>
      </c>
      <c r="DO53" s="16">
        <v>4</v>
      </c>
      <c r="DP53" s="16">
        <v>2</v>
      </c>
      <c r="DQ53" s="16">
        <v>4</v>
      </c>
      <c r="DR53" s="16">
        <v>2</v>
      </c>
      <c r="DS53" s="16">
        <v>4</v>
      </c>
      <c r="DT53" s="16">
        <v>2</v>
      </c>
      <c r="DU53" s="16">
        <v>4</v>
      </c>
      <c r="DV53" s="16">
        <v>2</v>
      </c>
      <c r="DW53" s="16">
        <v>4</v>
      </c>
      <c r="DX53" s="16">
        <v>2</v>
      </c>
      <c r="DY53" s="16">
        <v>4</v>
      </c>
      <c r="DZ53" s="16">
        <v>2</v>
      </c>
      <c r="EA53" s="16">
        <v>4</v>
      </c>
      <c r="EB53" s="16">
        <v>2</v>
      </c>
      <c r="EC53" s="16">
        <v>4</v>
      </c>
      <c r="ED53" s="16">
        <v>2</v>
      </c>
      <c r="EE53" s="16">
        <v>4</v>
      </c>
      <c r="EF53" s="16">
        <v>2</v>
      </c>
      <c r="EG53" s="16">
        <v>4</v>
      </c>
      <c r="EH53" s="16">
        <v>2</v>
      </c>
      <c r="EI53" s="16">
        <v>4</v>
      </c>
      <c r="EJ53" s="16">
        <v>2</v>
      </c>
      <c r="EK53" s="16">
        <v>4</v>
      </c>
      <c r="EL53" s="16">
        <v>2</v>
      </c>
      <c r="EM53" s="16">
        <v>4</v>
      </c>
      <c r="EN53" s="16">
        <v>2</v>
      </c>
      <c r="EO53" s="16">
        <v>4</v>
      </c>
      <c r="EP53" s="16">
        <v>2</v>
      </c>
      <c r="EQ53" s="16">
        <v>4</v>
      </c>
      <c r="ER53" s="16">
        <v>2</v>
      </c>
      <c r="ES53" s="16">
        <v>4</v>
      </c>
      <c r="ET53" s="16">
        <v>2</v>
      </c>
      <c r="EU53" s="16">
        <v>4</v>
      </c>
      <c r="EV53" s="16">
        <v>2</v>
      </c>
      <c r="EW53" s="16">
        <v>4</v>
      </c>
      <c r="EX53" s="16">
        <v>2</v>
      </c>
      <c r="EY53" s="16">
        <v>4</v>
      </c>
      <c r="EZ53" s="16">
        <v>2</v>
      </c>
      <c r="FA53" s="16">
        <v>4</v>
      </c>
      <c r="FB53" s="16">
        <v>2</v>
      </c>
      <c r="FC53" s="16">
        <v>4</v>
      </c>
      <c r="FD53" s="16">
        <v>2</v>
      </c>
      <c r="FE53" s="16">
        <v>4</v>
      </c>
      <c r="FF53" s="16">
        <v>2</v>
      </c>
      <c r="FG53" s="16">
        <v>4</v>
      </c>
      <c r="FH53" s="16">
        <v>2</v>
      </c>
      <c r="FI53" s="16">
        <v>4</v>
      </c>
      <c r="FJ53" s="16">
        <v>2</v>
      </c>
      <c r="FK53" s="16">
        <v>4</v>
      </c>
      <c r="FL53" s="16">
        <v>2</v>
      </c>
      <c r="FM53" s="16">
        <v>4</v>
      </c>
      <c r="FN53" s="16">
        <v>2</v>
      </c>
      <c r="FO53" s="16">
        <v>4</v>
      </c>
      <c r="FP53" s="16">
        <v>2</v>
      </c>
      <c r="FQ53" s="16">
        <v>4</v>
      </c>
      <c r="FR53" s="16">
        <v>2</v>
      </c>
      <c r="FS53" s="16">
        <v>4</v>
      </c>
      <c r="FT53" s="16">
        <v>2</v>
      </c>
      <c r="FU53" s="16">
        <v>4</v>
      </c>
      <c r="FV53" s="16">
        <v>2</v>
      </c>
      <c r="FW53" s="16">
        <v>4</v>
      </c>
      <c r="FX53" s="16">
        <v>2</v>
      </c>
      <c r="FY53" s="16">
        <v>4</v>
      </c>
      <c r="FZ53" s="16">
        <v>2</v>
      </c>
      <c r="GA53" s="16">
        <v>4</v>
      </c>
      <c r="GB53" s="16">
        <v>2</v>
      </c>
      <c r="GC53" s="16">
        <v>4</v>
      </c>
      <c r="GD53" s="16">
        <v>2</v>
      </c>
      <c r="GE53" s="16">
        <v>4</v>
      </c>
      <c r="GF53" s="16">
        <v>2</v>
      </c>
      <c r="GG53" s="16">
        <v>4</v>
      </c>
      <c r="GH53" s="16">
        <v>2</v>
      </c>
      <c r="GI53" s="16">
        <v>4</v>
      </c>
      <c r="GJ53" s="16">
        <v>2</v>
      </c>
      <c r="GK53" s="16">
        <v>4</v>
      </c>
      <c r="GL53" s="16">
        <v>2</v>
      </c>
      <c r="GM53" s="16">
        <v>4</v>
      </c>
      <c r="GN53" s="16">
        <v>2</v>
      </c>
      <c r="GO53" s="16">
        <v>4</v>
      </c>
      <c r="GP53" s="16">
        <v>2</v>
      </c>
      <c r="GQ53" s="16">
        <v>4</v>
      </c>
      <c r="GR53" s="16">
        <v>2</v>
      </c>
      <c r="GS53" s="16">
        <v>4</v>
      </c>
      <c r="GT53" s="16">
        <v>1</v>
      </c>
      <c r="GU53" s="16"/>
      <c r="GV53" s="16"/>
      <c r="GW53" s="16"/>
      <c r="GX53" s="16"/>
      <c r="GY53" s="16"/>
      <c r="GZ53" s="16"/>
      <c r="HA53" s="16"/>
      <c r="HB53" s="16"/>
      <c r="HC53" s="16"/>
      <c r="HD53" s="16"/>
      <c r="HE53" s="16"/>
      <c r="HF53" s="16"/>
      <c r="HG53" s="16"/>
      <c r="HH53" s="16"/>
      <c r="HI53" s="16"/>
      <c r="HJ53" s="16"/>
      <c r="HK53" s="16"/>
      <c r="HL53" s="16"/>
      <c r="HM53" s="16"/>
      <c r="HN53" s="16"/>
      <c r="HO53" s="16"/>
      <c r="HP53" s="16"/>
      <c r="HQ53" s="16"/>
      <c r="HR53" s="16"/>
      <c r="HS53" s="16"/>
      <c r="HT53" s="16"/>
      <c r="HU53" s="16"/>
      <c r="HV53" s="16"/>
      <c r="HW53" s="16"/>
      <c r="HX53" s="16"/>
      <c r="HY53" s="16"/>
      <c r="HZ53" s="16"/>
      <c r="IA53" s="16"/>
      <c r="IB53" s="16"/>
      <c r="IC53" s="16"/>
      <c r="ID53" s="16"/>
      <c r="IE53" s="16"/>
      <c r="IF53" s="16"/>
      <c r="IG53" s="16"/>
      <c r="IH53" s="16"/>
      <c r="II53" s="16"/>
      <c r="IJ53" s="16"/>
      <c r="IK53" s="16"/>
      <c r="IL53" s="16"/>
      <c r="IM53" s="16"/>
      <c r="IN53" s="16"/>
      <c r="IO53" s="16"/>
      <c r="IP53" s="16"/>
      <c r="IQ53" s="16"/>
      <c r="IR53" s="16"/>
      <c r="IS53" s="16"/>
    </row>
    <row r="54" spans="1:253" x14ac:dyDescent="0.15">
      <c r="A54" s="22" t="s">
        <v>4</v>
      </c>
      <c r="B54" s="16">
        <f t="shared" ref="B54:BM54" si="88">(B44-B51)*B53</f>
        <v>0.1527383780052588</v>
      </c>
      <c r="C54" s="16">
        <f t="shared" si="88"/>
        <v>0.6577733148372662</v>
      </c>
      <c r="D54" s="16">
        <f t="shared" si="88"/>
        <v>0.35492461588881996</v>
      </c>
      <c r="E54" s="16">
        <f t="shared" si="88"/>
        <v>0.76795143646992603</v>
      </c>
      <c r="F54" s="16">
        <f t="shared" si="88"/>
        <v>0.41648849467240834</v>
      </c>
      <c r="G54" s="16">
        <f t="shared" si="88"/>
        <v>0.90597277592071546</v>
      </c>
      <c r="H54" s="16">
        <f t="shared" si="88"/>
        <v>0.49408149576186444</v>
      </c>
      <c r="I54" s="16">
        <f t="shared" si="88"/>
        <v>1.0809821769820718</v>
      </c>
      <c r="J54" s="16">
        <f t="shared" si="88"/>
        <v>0.59305753481386292</v>
      </c>
      <c r="K54" s="16">
        <f t="shared" si="88"/>
        <v>1.3055448780699908</v>
      </c>
      <c r="L54" s="16">
        <f t="shared" si="88"/>
        <v>0.72080602649578784</v>
      </c>
      <c r="M54" s="16">
        <f t="shared" si="88"/>
        <v>1.5970862630025571</v>
      </c>
      <c r="N54" s="16">
        <f t="shared" si="88"/>
        <v>0.88762758802708208</v>
      </c>
      <c r="O54" s="16">
        <f t="shared" si="88"/>
        <v>1.9800349196344231</v>
      </c>
      <c r="P54" s="16">
        <f t="shared" si="88"/>
        <v>1.1080544725266537</v>
      </c>
      <c r="Q54" s="16">
        <f t="shared" si="88"/>
        <v>2.4891047652535541</v>
      </c>
      <c r="R54" s="16">
        <f t="shared" si="88"/>
        <v>1.4029110842461743</v>
      </c>
      <c r="S54" s="16">
        <f t="shared" si="88"/>
        <v>3.174532824656882</v>
      </c>
      <c r="T54" s="16">
        <f t="shared" si="88"/>
        <v>1.8026904821840382</v>
      </c>
      <c r="U54" s="16">
        <f t="shared" si="88"/>
        <v>4.1109300451150519</v>
      </c>
      <c r="V54" s="16">
        <f t="shared" si="88"/>
        <v>2.3534621079840496</v>
      </c>
      <c r="W54" s="16">
        <f t="shared" si="88"/>
        <v>5.4133708655940662</v>
      </c>
      <c r="X54" s="16">
        <f t="shared" si="88"/>
        <v>3.1280543432345427</v>
      </c>
      <c r="Y54" s="16">
        <f t="shared" si="88"/>
        <v>7.2691131329008876</v>
      </c>
      <c r="Z54" s="16">
        <f t="shared" si="88"/>
        <v>4.2489560918089833</v>
      </c>
      <c r="AA54" s="16">
        <f t="shared" si="88"/>
        <v>10.004614160019168</v>
      </c>
      <c r="AB54" s="16">
        <f t="shared" si="88"/>
        <v>5.937516103369286</v>
      </c>
      <c r="AC54" s="16">
        <f t="shared" si="88"/>
        <v>14.227589801092311</v>
      </c>
      <c r="AD54" s="16">
        <f t="shared" si="88"/>
        <v>8.6098657908644505</v>
      </c>
      <c r="AE54" s="16">
        <f t="shared" si="88"/>
        <v>21.032122121732385</v>
      </c>
      <c r="AF54" s="16">
        <f t="shared" si="88"/>
        <v>12.879121049278458</v>
      </c>
      <c r="AG54" s="16">
        <f t="shared" si="88"/>
        <v>30.98797959567673</v>
      </c>
      <c r="AH54" s="16">
        <f t="shared" si="88"/>
        <v>17.395948844945153</v>
      </c>
      <c r="AI54" s="16">
        <f t="shared" si="88"/>
        <v>33.233238780958814</v>
      </c>
      <c r="AJ54" s="16">
        <f t="shared" si="88"/>
        <v>12.351189148259323</v>
      </c>
      <c r="AK54" s="16">
        <f t="shared" si="88"/>
        <v>14.211587632383603</v>
      </c>
      <c r="AL54" s="16">
        <f t="shared" si="88"/>
        <v>3.2833715645761288</v>
      </c>
      <c r="AM54" s="16">
        <f t="shared" si="88"/>
        <v>2.2251770071043371</v>
      </c>
      <c r="AN54" s="16">
        <f t="shared" si="88"/>
        <v>1.9581566674593209E-2</v>
      </c>
      <c r="AO54" s="16">
        <f t="shared" si="88"/>
        <v>-0.95918551051186463</v>
      </c>
      <c r="AP54" s="16">
        <f t="shared" si="88"/>
        <v>-0.66841327941057727</v>
      </c>
      <c r="AQ54" s="16">
        <f t="shared" si="88"/>
        <v>-1.3973199427119689</v>
      </c>
      <c r="AR54" s="16">
        <f t="shared" si="88"/>
        <v>-0.65045615925418199</v>
      </c>
      <c r="AS54" s="16">
        <f t="shared" si="88"/>
        <v>-1.1328015157325728</v>
      </c>
      <c r="AT54" s="16">
        <f t="shared" si="88"/>
        <v>-0.46930492516611549</v>
      </c>
      <c r="AU54" s="16">
        <f t="shared" si="88"/>
        <v>-0.74265643214984367</v>
      </c>
      <c r="AV54" s="16">
        <f t="shared" si="88"/>
        <v>-0.27877069774533408</v>
      </c>
      <c r="AW54" s="16">
        <f t="shared" si="88"/>
        <v>-0.38930949071581211</v>
      </c>
      <c r="AX54" s="16">
        <f t="shared" si="88"/>
        <v>-0.1201552323063885</v>
      </c>
      <c r="AY54" s="16">
        <f t="shared" si="88"/>
        <v>-0.11082376314489017</v>
      </c>
      <c r="AZ54" s="16">
        <f t="shared" si="88"/>
        <v>-9.9384114615622567E-17</v>
      </c>
      <c r="BA54" s="16">
        <f t="shared" si="88"/>
        <v>9.3586275269645025E-2</v>
      </c>
      <c r="BB54" s="16">
        <f t="shared" si="88"/>
        <v>8.5805306118848748E-2</v>
      </c>
      <c r="BC54" s="16">
        <f t="shared" si="88"/>
        <v>0.23580783255099141</v>
      </c>
      <c r="BD54" s="16">
        <f t="shared" si="88"/>
        <v>0.14393149475179465</v>
      </c>
      <c r="BE54" s="16">
        <f t="shared" si="88"/>
        <v>0.32935228795175331</v>
      </c>
      <c r="BF54" s="16">
        <f t="shared" si="88"/>
        <v>0.18085728862976502</v>
      </c>
      <c r="BG54" s="16">
        <f t="shared" si="88"/>
        <v>0.38624140985546512</v>
      </c>
      <c r="BH54" s="16">
        <f t="shared" si="88"/>
        <v>0.20203907072221611</v>
      </c>
      <c r="BI54" s="16">
        <f t="shared" si="88"/>
        <v>0.41623132915194638</v>
      </c>
      <c r="BJ54" s="16">
        <f t="shared" si="88"/>
        <v>0.21178971855938147</v>
      </c>
      <c r="BK54" s="16">
        <f t="shared" si="88"/>
        <v>0.42688497881406379</v>
      </c>
      <c r="BL54" s="16">
        <f t="shared" si="88"/>
        <v>0.21340347323920417</v>
      </c>
      <c r="BM54" s="16">
        <f t="shared" si="88"/>
        <v>0.42391284423888292</v>
      </c>
      <c r="BN54" s="16">
        <f t="shared" ref="BN54:DY54" si="89">(BN44-BN51)*BN53</f>
        <v>0.20934497114076445</v>
      </c>
      <c r="BO54" s="16">
        <f t="shared" si="89"/>
        <v>0.41155556216675898</v>
      </c>
      <c r="BP54" s="16">
        <f t="shared" si="89"/>
        <v>0.20143316246194584</v>
      </c>
      <c r="BQ54" s="16">
        <f t="shared" si="89"/>
        <v>0.39292636821990623</v>
      </c>
      <c r="BR54" s="16">
        <f t="shared" si="89"/>
        <v>0.19099729136495699</v>
      </c>
      <c r="BS54" s="16">
        <f t="shared" si="89"/>
        <v>0.37029094155155312</v>
      </c>
      <c r="BT54" s="16">
        <f t="shared" si="89"/>
        <v>0.17900100363277596</v>
      </c>
      <c r="BU54" s="16">
        <f t="shared" si="89"/>
        <v>0.34528570384248392</v>
      </c>
      <c r="BV54" s="16">
        <f t="shared" si="89"/>
        <v>0.16613771911369005</v>
      </c>
      <c r="BW54" s="16">
        <f t="shared" si="89"/>
        <v>0.31908365121622284</v>
      </c>
      <c r="BX54" s="16">
        <f t="shared" si="89"/>
        <v>0.15290243527851202</v>
      </c>
      <c r="BY54" s="16">
        <f t="shared" si="89"/>
        <v>0.29251833195379917</v>
      </c>
      <c r="BZ54" s="16">
        <f t="shared" si="89"/>
        <v>0.1396451131905638</v>
      </c>
      <c r="CA54" s="16">
        <f t="shared" si="89"/>
        <v>0.26617562516324106</v>
      </c>
      <c r="CB54" s="16">
        <f t="shared" si="89"/>
        <v>0.12661006390971802</v>
      </c>
      <c r="CC54" s="16">
        <f t="shared" si="89"/>
        <v>0.2404612718149583</v>
      </c>
      <c r="CD54" s="16">
        <f t="shared" si="89"/>
        <v>0.1139648690546762</v>
      </c>
      <c r="CE54" s="16">
        <f t="shared" si="89"/>
        <v>0.21565038175044721</v>
      </c>
      <c r="CF54" s="16">
        <f t="shared" si="89"/>
        <v>0.10182155634362586</v>
      </c>
      <c r="CG54" s="16">
        <f t="shared" si="89"/>
        <v>0.19192364842275861</v>
      </c>
      <c r="CH54" s="16">
        <f t="shared" si="89"/>
        <v>9.0252078523443302E-2</v>
      </c>
      <c r="CI54" s="16">
        <f t="shared" si="89"/>
        <v>0.16939380652859837</v>
      </c>
      <c r="CJ54" s="16">
        <f t="shared" si="89"/>
        <v>7.9299616927371308E-2</v>
      </c>
      <c r="CK54" s="16">
        <f t="shared" si="89"/>
        <v>0.14812494563486978</v>
      </c>
      <c r="CL54" s="16">
        <f t="shared" si="89"/>
        <v>6.8986830051917802E-2</v>
      </c>
      <c r="CM54" s="16">
        <f t="shared" si="89"/>
        <v>0.12814659900947512</v>
      </c>
      <c r="CN54" s="16">
        <f t="shared" si="89"/>
        <v>5.9321868318722548E-2</v>
      </c>
      <c r="CO54" s="16">
        <f t="shared" si="89"/>
        <v>0.10946401216996737</v>
      </c>
      <c r="CP54" s="16">
        <f t="shared" si="89"/>
        <v>5.0302755337022442E-2</v>
      </c>
      <c r="CQ54" s="16">
        <f t="shared" si="89"/>
        <v>9.2065617245474907E-2</v>
      </c>
      <c r="CR54" s="16">
        <f t="shared" si="89"/>
        <v>4.1920574089238771E-2</v>
      </c>
      <c r="CS54" s="16">
        <f t="shared" si="89"/>
        <v>7.5928462470515545E-2</v>
      </c>
      <c r="CT54" s="16">
        <f t="shared" si="89"/>
        <v>3.416177824685579E-2</v>
      </c>
      <c r="CU54" s="16">
        <f t="shared" si="89"/>
        <v>6.1022144256136501E-2</v>
      </c>
      <c r="CV54" s="16">
        <f t="shared" si="89"/>
        <v>2.7009862663876505E-2</v>
      </c>
      <c r="CW54" s="16">
        <f t="shared" si="89"/>
        <v>4.7311642208164972E-2</v>
      </c>
      <c r="CX54" s="16">
        <f t="shared" si="89"/>
        <v>2.044656432952191E-2</v>
      </c>
      <c r="CY54" s="16">
        <f t="shared" si="89"/>
        <v>3.475935030674604E-2</v>
      </c>
      <c r="CZ54" s="16">
        <f t="shared" si="89"/>
        <v>1.4452719317394502E-2</v>
      </c>
      <c r="DA54" s="16">
        <f t="shared" si="89"/>
        <v>2.3326519326836048E-2</v>
      </c>
      <c r="DB54" s="16">
        <f t="shared" si="89"/>
        <v>9.0088678923921361E-3</v>
      </c>
      <c r="DC54" s="16">
        <f t="shared" si="89"/>
        <v>1.2974268530004829E-2</v>
      </c>
      <c r="DD54" s="16">
        <f t="shared" si="89"/>
        <v>4.095675547979849E-3</v>
      </c>
      <c r="DE54" s="16">
        <f t="shared" si="89"/>
        <v>3.6642829348820793E-3</v>
      </c>
      <c r="DF54" s="16">
        <f t="shared" si="89"/>
        <v>-3.0578010608295347E-4</v>
      </c>
      <c r="DG54" s="16">
        <f t="shared" si="89"/>
        <v>-4.640718095448304E-3</v>
      </c>
      <c r="DH54" s="16">
        <f t="shared" si="89"/>
        <v>-4.2138197772511599E-3</v>
      </c>
      <c r="DI54" s="16">
        <f t="shared" si="89"/>
        <v>-1.1976677647772771E-2</v>
      </c>
      <c r="DJ54" s="16">
        <f t="shared" si="89"/>
        <v>-7.6460430338050056E-3</v>
      </c>
      <c r="DK54" s="16">
        <f t="shared" si="89"/>
        <v>-1.8378016628424754E-2</v>
      </c>
      <c r="DL54" s="16">
        <f t="shared" si="89"/>
        <v>-1.0619258822548439E-2</v>
      </c>
      <c r="DM54" s="16">
        <f t="shared" si="89"/>
        <v>-2.3877533043875188E-2</v>
      </c>
      <c r="DN54" s="16">
        <f t="shared" si="89"/>
        <v>-1.3149451034782267E-2</v>
      </c>
      <c r="DO54" s="16">
        <f t="shared" si="89"/>
        <v>-2.8506359471271003E-2</v>
      </c>
      <c r="DP54" s="16">
        <f t="shared" si="89"/>
        <v>-1.5251768032403246E-2</v>
      </c>
      <c r="DQ54" s="16">
        <f t="shared" si="89"/>
        <v>-3.2293959583359455E-2</v>
      </c>
      <c r="DR54" s="16">
        <f t="shared" si="89"/>
        <v>-1.6940527869790001E-2</v>
      </c>
      <c r="DS54" s="16">
        <f t="shared" si="89"/>
        <v>-3.5268149432033047E-2</v>
      </c>
      <c r="DT54" s="16">
        <f t="shared" si="89"/>
        <v>-1.8229233018633939E-2</v>
      </c>
      <c r="DU54" s="16">
        <f t="shared" si="89"/>
        <v>-3.7455132735752961E-2</v>
      </c>
      <c r="DV54" s="16">
        <f t="shared" si="89"/>
        <v>-1.9130589912885992E-2</v>
      </c>
      <c r="DW54" s="16">
        <f t="shared" si="89"/>
        <v>-3.8879541984209065E-2</v>
      </c>
      <c r="DX54" s="16">
        <f t="shared" si="89"/>
        <v>-1.9656529718547117E-2</v>
      </c>
      <c r="DY54" s="16">
        <f t="shared" si="89"/>
        <v>-3.9564479005931463E-2</v>
      </c>
      <c r="DZ54" s="16">
        <f t="shared" ref="DZ54:GK54" si="90">(DZ44-DZ51)*DZ53</f>
        <v>-1.9818227499127344E-2</v>
      </c>
      <c r="EA54" s="16">
        <f t="shared" si="90"/>
        <v>-3.9531549912645791E-2</v>
      </c>
      <c r="EB54" s="16">
        <f t="shared" si="90"/>
        <v>-1.9626117464814741E-2</v>
      </c>
      <c r="EC54" s="16">
        <f t="shared" si="90"/>
        <v>-3.8800890160492818E-2</v>
      </c>
      <c r="ED54" s="16">
        <f t="shared" si="90"/>
        <v>-1.9089902313089907E-2</v>
      </c>
      <c r="EE54" s="16">
        <f t="shared" si="90"/>
        <v>-3.739117593802288E-2</v>
      </c>
      <c r="EF54" s="16">
        <f t="shared" si="90"/>
        <v>-1.8218554825589345E-2</v>
      </c>
      <c r="EG54" s="16">
        <f t="shared" si="90"/>
        <v>-3.5319618260265917E-2</v>
      </c>
      <c r="EH54" s="16">
        <f t="shared" si="90"/>
        <v>-1.702030990241582E-2</v>
      </c>
      <c r="EI54" s="16">
        <f t="shared" si="90"/>
        <v>-3.2601936049897029E-2</v>
      </c>
      <c r="EJ54" s="16">
        <f t="shared" si="90"/>
        <v>-1.5502645101962975E-2</v>
      </c>
      <c r="EK54" s="16">
        <f t="shared" si="90"/>
        <v>-2.9252304133087659E-2</v>
      </c>
      <c r="EL54" s="16">
        <f t="shared" si="90"/>
        <v>-1.367224751330505E-2</v>
      </c>
      <c r="EM54" s="16">
        <f t="shared" si="90"/>
        <v>-2.5283271463286766E-2</v>
      </c>
      <c r="EN54" s="16">
        <f t="shared" si="90"/>
        <v>-1.1534964411872684E-2</v>
      </c>
      <c r="EO54" s="16">
        <f t="shared" si="90"/>
        <v>-2.0705643986839412E-2</v>
      </c>
      <c r="EP54" s="16">
        <f t="shared" si="90"/>
        <v>-9.0957346206920475E-3</v>
      </c>
      <c r="EQ54" s="16">
        <f t="shared" si="90"/>
        <v>-1.5528325336340243E-2</v>
      </c>
      <c r="ER54" s="16">
        <f t="shared" si="90"/>
        <v>-6.358496791650875E-3</v>
      </c>
      <c r="ES54" s="16">
        <f t="shared" si="90"/>
        <v>-9.7581069146582544E-3</v>
      </c>
      <c r="ET54" s="16">
        <f t="shared" si="90"/>
        <v>-3.326069894442521E-3</v>
      </c>
      <c r="EU54" s="16">
        <f t="shared" si="90"/>
        <v>-3.3993968208915135E-3</v>
      </c>
      <c r="EV54" s="16">
        <f t="shared" si="90"/>
        <v>-1.0157137239985812E-17</v>
      </c>
      <c r="EW54" s="16">
        <f t="shared" si="90"/>
        <v>3.5461256593159879E-3</v>
      </c>
      <c r="EX54" s="16">
        <f t="shared" si="90"/>
        <v>3.6196341043185191E-3</v>
      </c>
      <c r="EY54" s="16">
        <f t="shared" si="90"/>
        <v>1.1079946796004686E-2</v>
      </c>
      <c r="EZ54" s="16">
        <f t="shared" si="90"/>
        <v>7.5344659292349986E-3</v>
      </c>
      <c r="FA54" s="16">
        <f t="shared" si="90"/>
        <v>1.9207267728988647E-2</v>
      </c>
      <c r="FB54" s="16">
        <f t="shared" si="90"/>
        <v>1.1748148971624794E-2</v>
      </c>
      <c r="FC54" s="16">
        <f t="shared" si="90"/>
        <v>2.7937693570141142E-2</v>
      </c>
      <c r="FD54" s="16">
        <f t="shared" si="90"/>
        <v>1.626674246656809E-2</v>
      </c>
      <c r="FE54" s="16">
        <f t="shared" si="90"/>
        <v>3.7286097139741903E-2</v>
      </c>
      <c r="FF54" s="16">
        <f t="shared" si="90"/>
        <v>2.1099194946648248E-2</v>
      </c>
      <c r="FG54" s="16">
        <f t="shared" si="90"/>
        <v>4.7273702126930772E-2</v>
      </c>
      <c r="FH54" s="16">
        <f t="shared" si="90"/>
        <v>2.6257951037392563E-2</v>
      </c>
      <c r="FI54" s="16">
        <f t="shared" si="90"/>
        <v>5.7929443482116316E-2</v>
      </c>
      <c r="FJ54" s="16">
        <f t="shared" si="90"/>
        <v>3.1759714377787518E-2</v>
      </c>
      <c r="FK54" s="16">
        <f t="shared" si="90"/>
        <v>6.9291679969803899E-2</v>
      </c>
      <c r="FL54" s="16">
        <f t="shared" si="90"/>
        <v>3.7626409389534626E-2</v>
      </c>
      <c r="FM54" s="16">
        <f t="shared" si="90"/>
        <v>8.141035643587835E-2</v>
      </c>
      <c r="FN54" s="16">
        <f t="shared" si="90"/>
        <v>4.3886397647916908E-2</v>
      </c>
      <c r="FO54" s="16">
        <f t="shared" si="90"/>
        <v>9.4349743393434826E-2</v>
      </c>
      <c r="FP54" s="16">
        <f t="shared" si="90"/>
        <v>5.0576021955961614E-2</v>
      </c>
      <c r="FQ54" s="16">
        <f t="shared" si="90"/>
        <v>0.10819192164725111</v>
      </c>
      <c r="FR54" s="16">
        <f t="shared" si="90"/>
        <v>5.7741574444242105E-2</v>
      </c>
      <c r="FS54" s="16">
        <f t="shared" si="90"/>
        <v>0.12304123351236751</v>
      </c>
      <c r="FT54" s="16">
        <f t="shared" si="90"/>
        <v>6.544181626388923E-2</v>
      </c>
      <c r="FU54" s="16">
        <f t="shared" si="90"/>
        <v>0.13902999481746736</v>
      </c>
      <c r="FV54" s="16">
        <f t="shared" si="90"/>
        <v>7.3751218711562372E-2</v>
      </c>
      <c r="FW54" s="16">
        <f t="shared" si="90"/>
        <v>0.15632586042116359</v>
      </c>
      <c r="FX54" s="16">
        <f t="shared" si="90"/>
        <v>8.2764153129741225E-2</v>
      </c>
      <c r="FY54" s="16">
        <f t="shared" si="90"/>
        <v>0.17514137039228439</v>
      </c>
      <c r="FZ54" s="16">
        <f t="shared" si="90"/>
        <v>9.2600335593844285E-2</v>
      </c>
      <c r="GA54" s="16">
        <f t="shared" si="90"/>
        <v>0.19574638842337344</v>
      </c>
      <c r="GB54" s="16">
        <f t="shared" si="90"/>
        <v>0.10341194063374293</v>
      </c>
      <c r="GC54" s="16">
        <f t="shared" si="90"/>
        <v>0.21848439851169066</v>
      </c>
      <c r="GD54" s="16">
        <f t="shared" si="90"/>
        <v>0.11539294801805244</v>
      </c>
      <c r="GE54" s="16">
        <f t="shared" si="90"/>
        <v>0.24379397910895673</v>
      </c>
      <c r="GF54" s="16">
        <f t="shared" si="90"/>
        <v>0.12879149511889809</v>
      </c>
      <c r="GG54" s="16">
        <f t="shared" si="90"/>
        <v>0.27223726699144168</v>
      </c>
      <c r="GH54" s="16">
        <f t="shared" si="90"/>
        <v>0.14392629931028489</v>
      </c>
      <c r="GI54" s="16">
        <f t="shared" si="90"/>
        <v>0.30453791556284626</v>
      </c>
      <c r="GJ54" s="16">
        <f t="shared" si="90"/>
        <v>0.16120862609961906</v>
      </c>
      <c r="GK54" s="16">
        <f t="shared" si="90"/>
        <v>0.34163203074298032</v>
      </c>
      <c r="GL54" s="16">
        <f t="shared" ref="GL54:GT54" si="91">(GL44-GL51)*GL53</f>
        <v>0.18117186157443177</v>
      </c>
      <c r="GM54" s="16">
        <f t="shared" si="91"/>
        <v>0.38473695874315328</v>
      </c>
      <c r="GN54" s="16">
        <f t="shared" si="91"/>
        <v>0.20451157913977602</v>
      </c>
      <c r="GO54" s="16">
        <f t="shared" si="91"/>
        <v>0.4354447907995167</v>
      </c>
      <c r="GP54" s="16">
        <f t="shared" si="91"/>
        <v>0.23214018430165728</v>
      </c>
      <c r="GQ54" s="16">
        <f t="shared" si="91"/>
        <v>0.49585031855102502</v>
      </c>
      <c r="GR54" s="16">
        <f t="shared" si="91"/>
        <v>0.26526194786099677</v>
      </c>
      <c r="GS54" s="16">
        <f t="shared" si="91"/>
        <v>0.56872733931449071</v>
      </c>
      <c r="GT54" s="16">
        <f t="shared" si="91"/>
        <v>0.15273837800525891</v>
      </c>
      <c r="GU54" s="16"/>
      <c r="GV54" s="16"/>
      <c r="GW54" s="16"/>
      <c r="GX54" s="16"/>
      <c r="GY54" s="16"/>
      <c r="GZ54" s="16"/>
      <c r="HA54" s="16"/>
      <c r="HB54" s="16"/>
      <c r="HC54" s="16"/>
      <c r="HD54" s="16"/>
      <c r="HE54" s="16"/>
      <c r="HF54" s="16"/>
      <c r="HG54" s="16"/>
      <c r="HH54" s="16"/>
      <c r="HI54" s="16"/>
      <c r="HJ54" s="16"/>
      <c r="HK54" s="16"/>
      <c r="HL54" s="16"/>
      <c r="HM54" s="16"/>
      <c r="HN54" s="16"/>
      <c r="HO54" s="16"/>
      <c r="HP54" s="16"/>
      <c r="HQ54" s="16"/>
      <c r="HR54" s="16"/>
      <c r="HS54" s="16"/>
      <c r="HT54" s="16"/>
      <c r="HU54" s="16"/>
      <c r="HV54" s="16"/>
      <c r="HW54" s="16"/>
      <c r="HX54" s="16"/>
      <c r="HY54" s="16"/>
      <c r="HZ54" s="16"/>
      <c r="IA54" s="16"/>
      <c r="IB54" s="16"/>
      <c r="IC54" s="16"/>
      <c r="ID54" s="16"/>
      <c r="IE54" s="16"/>
      <c r="IF54" s="16"/>
      <c r="IG54" s="16"/>
      <c r="IH54" s="16"/>
      <c r="II54" s="16"/>
      <c r="IJ54" s="16"/>
      <c r="IK54" s="16"/>
      <c r="IL54" s="16"/>
      <c r="IM54" s="16"/>
      <c r="IN54" s="16"/>
      <c r="IO54" s="16"/>
      <c r="IP54" s="16"/>
      <c r="IQ54" s="16"/>
      <c r="IR54" s="16"/>
      <c r="IS54" s="16"/>
    </row>
    <row r="55" spans="1:253" x14ac:dyDescent="0.15">
      <c r="A55" s="22"/>
      <c r="B55" s="16"/>
      <c r="C55" s="16"/>
      <c r="D55" s="16"/>
      <c r="E55" s="16"/>
      <c r="F55" s="16"/>
      <c r="G55" s="16"/>
      <c r="H55" s="16"/>
      <c r="I55" s="16"/>
      <c r="J55" s="16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6"/>
      <c r="AA55" s="16"/>
      <c r="AB55" s="16"/>
      <c r="AC55" s="16"/>
      <c r="AD55" s="16"/>
      <c r="AE55" s="16"/>
      <c r="AF55" s="16"/>
      <c r="AG55" s="16"/>
      <c r="AH55" s="16"/>
      <c r="AI55" s="16"/>
      <c r="AJ55" s="16"/>
      <c r="AK55" s="16"/>
      <c r="AL55" s="16"/>
      <c r="AM55" s="16"/>
      <c r="AN55" s="16"/>
      <c r="AO55" s="16"/>
      <c r="AP55" s="16"/>
      <c r="AQ55" s="16"/>
      <c r="AR55" s="16"/>
      <c r="AS55" s="16"/>
      <c r="AT55" s="16"/>
      <c r="AU55" s="16"/>
      <c r="AV55" s="16"/>
      <c r="AW55" s="16"/>
      <c r="AX55" s="16"/>
      <c r="AY55" s="16"/>
      <c r="AZ55" s="16"/>
      <c r="BA55" s="16"/>
      <c r="BB55" s="16"/>
      <c r="BC55" s="16"/>
      <c r="BD55" s="16"/>
      <c r="BE55" s="16"/>
      <c r="BF55" s="16"/>
      <c r="BG55" s="16"/>
      <c r="BH55" s="16"/>
      <c r="BI55" s="16"/>
      <c r="BJ55" s="16"/>
      <c r="BK55" s="16"/>
      <c r="BL55" s="16"/>
      <c r="BM55" s="16"/>
      <c r="BN55" s="16"/>
      <c r="BO55" s="16"/>
      <c r="BP55" s="16"/>
      <c r="BQ55" s="16"/>
      <c r="BR55" s="16"/>
      <c r="BS55" s="16"/>
      <c r="BT55" s="16"/>
      <c r="BU55" s="16"/>
      <c r="BV55" s="16"/>
      <c r="BW55" s="16"/>
      <c r="BX55" s="16"/>
      <c r="BY55" s="16"/>
      <c r="BZ55" s="16"/>
      <c r="CA55" s="16"/>
      <c r="CB55" s="16"/>
      <c r="CC55" s="16"/>
      <c r="CD55" s="16"/>
      <c r="CE55" s="16"/>
      <c r="CF55" s="16"/>
      <c r="CG55" s="16"/>
      <c r="CH55" s="16"/>
      <c r="CI55" s="16"/>
      <c r="CJ55" s="16"/>
      <c r="CK55" s="16"/>
      <c r="CL55" s="16"/>
      <c r="CM55" s="16"/>
      <c r="CN55" s="16"/>
      <c r="CO55" s="16"/>
      <c r="CP55" s="16"/>
      <c r="CQ55" s="16"/>
      <c r="CR55" s="16"/>
      <c r="CS55" s="16"/>
      <c r="CT55" s="16"/>
      <c r="CU55" s="16"/>
      <c r="CV55" s="16"/>
      <c r="CW55" s="16"/>
      <c r="CX55" s="16"/>
      <c r="CY55" s="16"/>
      <c r="CZ55" s="16"/>
      <c r="DA55" s="16"/>
      <c r="DB55" s="16"/>
      <c r="DC55" s="16"/>
      <c r="DD55" s="16"/>
      <c r="DE55" s="16"/>
      <c r="DF55" s="16"/>
      <c r="DG55" s="16"/>
      <c r="DH55" s="16"/>
      <c r="DI55" s="16"/>
      <c r="DJ55" s="16"/>
      <c r="DK55" s="16"/>
      <c r="DL55" s="16"/>
      <c r="DM55" s="16"/>
      <c r="DN55" s="16"/>
      <c r="DO55" s="16"/>
      <c r="DP55" s="16"/>
      <c r="DQ55" s="16"/>
      <c r="DR55" s="16"/>
      <c r="DS55" s="16"/>
      <c r="DT55" s="16"/>
      <c r="DU55" s="16"/>
      <c r="DV55" s="16"/>
      <c r="DW55" s="16"/>
      <c r="DX55" s="16"/>
      <c r="DY55" s="16"/>
      <c r="DZ55" s="16"/>
      <c r="EA55" s="16"/>
      <c r="EB55" s="16"/>
      <c r="EC55" s="16"/>
      <c r="ED55" s="16"/>
      <c r="EE55" s="16"/>
      <c r="EF55" s="16"/>
      <c r="EG55" s="16"/>
      <c r="EH55" s="16"/>
      <c r="EI55" s="16"/>
      <c r="EJ55" s="16"/>
      <c r="EK55" s="16"/>
      <c r="EL55" s="16"/>
      <c r="EM55" s="16"/>
      <c r="EN55" s="16"/>
      <c r="EO55" s="16"/>
      <c r="EP55" s="16"/>
      <c r="EQ55" s="16"/>
      <c r="ER55" s="16"/>
      <c r="ES55" s="16"/>
      <c r="ET55" s="16"/>
      <c r="EU55" s="16"/>
      <c r="EV55" s="16"/>
      <c r="EW55" s="16"/>
      <c r="EX55" s="16"/>
      <c r="EY55" s="16"/>
      <c r="EZ55" s="16"/>
      <c r="FA55" s="16"/>
      <c r="FB55" s="16"/>
      <c r="FC55" s="16"/>
      <c r="FD55" s="16"/>
      <c r="FE55" s="16"/>
      <c r="FF55" s="16"/>
      <c r="FG55" s="16"/>
      <c r="FH55" s="16"/>
      <c r="FI55" s="16"/>
      <c r="FJ55" s="16"/>
      <c r="FK55" s="16"/>
      <c r="FL55" s="16"/>
      <c r="FM55" s="16"/>
      <c r="FN55" s="16"/>
      <c r="FO55" s="16"/>
      <c r="FP55" s="16"/>
      <c r="FQ55" s="16"/>
      <c r="FR55" s="16"/>
      <c r="FS55" s="16"/>
      <c r="FT55" s="16"/>
      <c r="FU55" s="16"/>
      <c r="FV55" s="16"/>
      <c r="FW55" s="16"/>
      <c r="FX55" s="16"/>
      <c r="FY55" s="16"/>
      <c r="FZ55" s="16"/>
      <c r="GA55" s="16"/>
      <c r="GB55" s="16"/>
      <c r="GC55" s="16"/>
      <c r="GD55" s="16"/>
      <c r="GE55" s="16"/>
      <c r="GF55" s="16"/>
      <c r="GG55" s="16"/>
      <c r="GH55" s="16"/>
      <c r="GI55" s="16"/>
      <c r="GJ55" s="16"/>
      <c r="GK55" s="16"/>
      <c r="GL55" s="16"/>
      <c r="GM55" s="16"/>
      <c r="GN55" s="16"/>
      <c r="GO55" s="16"/>
      <c r="GP55" s="16"/>
      <c r="GQ55" s="16"/>
      <c r="GR55" s="16"/>
      <c r="GS55" s="16"/>
      <c r="GT55" s="16"/>
      <c r="GU55" s="16"/>
      <c r="GV55" s="16"/>
      <c r="GW55" s="16"/>
      <c r="GX55" s="16"/>
      <c r="GY55" s="16"/>
      <c r="GZ55" s="16"/>
      <c r="HA55" s="16"/>
      <c r="HB55" s="16"/>
      <c r="HC55" s="16"/>
      <c r="HD55" s="16"/>
      <c r="HE55" s="16"/>
      <c r="HF55" s="16"/>
      <c r="HG55" s="16"/>
      <c r="HH55" s="16"/>
      <c r="HI55" s="16"/>
      <c r="HJ55" s="16"/>
      <c r="HK55" s="16"/>
      <c r="HL55" s="16"/>
      <c r="HM55" s="16"/>
      <c r="HN55" s="16"/>
      <c r="HO55" s="16"/>
      <c r="HP55" s="16"/>
      <c r="HQ55" s="16"/>
      <c r="HR55" s="16"/>
      <c r="HS55" s="16"/>
      <c r="HT55" s="16"/>
      <c r="HU55" s="16"/>
      <c r="HV55" s="16"/>
      <c r="HW55" s="16"/>
      <c r="HX55" s="16"/>
      <c r="HY55" s="16"/>
      <c r="HZ55" s="16"/>
      <c r="IA55" s="16"/>
      <c r="IB55" s="16"/>
      <c r="IC55" s="16"/>
      <c r="ID55" s="16"/>
      <c r="IE55" s="16"/>
      <c r="IF55" s="16"/>
      <c r="IG55" s="16"/>
      <c r="IH55" s="16"/>
      <c r="II55" s="16"/>
      <c r="IJ55" s="16"/>
      <c r="IK55" s="16"/>
      <c r="IL55" s="16"/>
      <c r="IM55" s="16"/>
      <c r="IN55" s="16"/>
      <c r="IO55" s="16"/>
      <c r="IP55" s="16"/>
      <c r="IQ55" s="16"/>
      <c r="IR55" s="16"/>
      <c r="IS55" s="16"/>
    </row>
    <row r="56" spans="1:253" x14ac:dyDescent="0.15">
      <c r="A56" s="26" t="s">
        <v>15</v>
      </c>
      <c r="B56" s="16">
        <f>SUM(B54:GT54)*B$12/3</f>
        <v>2.5485187498446491</v>
      </c>
      <c r="C56" s="16"/>
      <c r="D56" s="16"/>
      <c r="E56" s="16"/>
      <c r="F56" s="16"/>
      <c r="G56" s="16"/>
      <c r="H56" s="16"/>
      <c r="I56" s="16"/>
      <c r="J56" s="16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  <c r="AA56" s="16"/>
      <c r="AB56" s="16"/>
      <c r="AC56" s="16"/>
      <c r="AD56" s="16"/>
      <c r="AE56" s="16"/>
      <c r="AF56" s="16"/>
      <c r="AG56" s="16"/>
      <c r="AH56" s="16"/>
      <c r="AI56" s="16"/>
      <c r="AJ56" s="16"/>
      <c r="AK56" s="16"/>
      <c r="AL56" s="16"/>
      <c r="AM56" s="16"/>
      <c r="AN56" s="16"/>
      <c r="AO56" s="16"/>
      <c r="AP56" s="16"/>
      <c r="AQ56" s="16"/>
      <c r="AR56" s="16"/>
      <c r="AS56" s="16"/>
      <c r="AT56" s="16"/>
      <c r="AU56" s="16"/>
      <c r="AV56" s="16"/>
      <c r="AW56" s="16"/>
      <c r="AX56" s="16"/>
      <c r="AY56" s="16"/>
      <c r="AZ56" s="16"/>
      <c r="BA56" s="16" t="s">
        <v>87</v>
      </c>
      <c r="BB56" s="16"/>
      <c r="BC56" s="16"/>
      <c r="BD56" s="16"/>
      <c r="BE56" s="16"/>
      <c r="BF56" s="16"/>
      <c r="BG56" s="16"/>
      <c r="BH56" s="16"/>
      <c r="BI56" s="16"/>
      <c r="BJ56" s="16"/>
      <c r="BK56" s="16"/>
      <c r="BL56" s="16"/>
      <c r="BM56" s="16"/>
      <c r="BN56" s="16"/>
      <c r="BO56" s="16"/>
      <c r="BP56" s="16"/>
      <c r="BQ56" s="16"/>
      <c r="BR56" s="16"/>
      <c r="BS56" s="16"/>
      <c r="BT56" s="16"/>
      <c r="BU56" s="16"/>
      <c r="BV56" s="16"/>
      <c r="BW56" s="16"/>
      <c r="BX56" s="16"/>
      <c r="BY56" s="16"/>
      <c r="BZ56" s="16"/>
      <c r="CA56" s="16"/>
      <c r="CB56" s="16"/>
      <c r="CC56" s="16"/>
      <c r="CD56" s="16"/>
      <c r="CE56" s="16"/>
      <c r="CF56" s="16"/>
      <c r="CG56" s="16"/>
      <c r="CH56" s="16"/>
      <c r="CI56" s="16"/>
      <c r="CJ56" s="16"/>
      <c r="CK56" s="16"/>
      <c r="CL56" s="16"/>
      <c r="CM56" s="16"/>
      <c r="CN56" s="16"/>
      <c r="CO56" s="16"/>
      <c r="CP56" s="16"/>
      <c r="CQ56" s="16"/>
      <c r="CR56" s="16"/>
      <c r="CS56" s="16"/>
      <c r="CT56" s="16"/>
      <c r="CU56" s="16"/>
      <c r="CV56" s="16"/>
      <c r="CW56" s="16"/>
      <c r="CX56" s="16"/>
      <c r="CY56" s="16"/>
      <c r="CZ56" s="16"/>
      <c r="DA56" s="16"/>
      <c r="DB56" s="16"/>
      <c r="DC56" s="16"/>
      <c r="DD56" s="16"/>
      <c r="DE56" s="16"/>
      <c r="DF56" s="16"/>
      <c r="DG56" s="16"/>
      <c r="DH56" s="16"/>
      <c r="DI56" s="16"/>
      <c r="DJ56" s="16"/>
      <c r="DK56" s="16"/>
      <c r="DL56" s="16"/>
      <c r="DM56" s="16"/>
      <c r="DN56" s="16"/>
      <c r="DO56" s="16"/>
      <c r="DP56" s="16"/>
      <c r="DQ56" s="16"/>
      <c r="DR56" s="16"/>
      <c r="DS56" s="16"/>
      <c r="DT56" s="16"/>
      <c r="DU56" s="16"/>
      <c r="DV56" s="16"/>
      <c r="DW56" s="16"/>
      <c r="DX56" s="16"/>
      <c r="DY56" s="16"/>
      <c r="DZ56" s="16"/>
      <c r="EA56" s="16"/>
      <c r="EB56" s="16"/>
      <c r="EC56" s="16"/>
      <c r="ED56" s="16"/>
      <c r="EE56" s="16"/>
      <c r="EF56" s="16"/>
      <c r="EG56" s="16"/>
      <c r="EH56" s="16"/>
      <c r="EI56" s="16"/>
      <c r="EJ56" s="16"/>
      <c r="EK56" s="16"/>
      <c r="EL56" s="16"/>
      <c r="EM56" s="16"/>
      <c r="EN56" s="16"/>
      <c r="EO56" s="16"/>
      <c r="EP56" s="16"/>
      <c r="EQ56" s="16"/>
      <c r="ER56" s="16"/>
      <c r="ES56" s="16"/>
      <c r="ET56" s="16"/>
      <c r="EU56" s="16"/>
      <c r="EV56" s="16"/>
      <c r="EW56" s="16"/>
      <c r="EX56" s="16"/>
      <c r="EY56" s="16"/>
      <c r="EZ56" s="16"/>
      <c r="FA56" s="16"/>
      <c r="FB56" s="16"/>
      <c r="FC56" s="16"/>
      <c r="FD56" s="16"/>
      <c r="FE56" s="16"/>
      <c r="FF56" s="16"/>
      <c r="FG56" s="16"/>
      <c r="FH56" s="16"/>
      <c r="FI56" s="16"/>
      <c r="FJ56" s="16"/>
      <c r="FK56" s="16"/>
      <c r="FL56" s="16"/>
      <c r="FM56" s="16"/>
      <c r="FN56" s="16"/>
      <c r="FO56" s="16"/>
      <c r="FP56" s="16"/>
      <c r="FQ56" s="16"/>
      <c r="FR56" s="16"/>
      <c r="FS56" s="16"/>
      <c r="FT56" s="16"/>
      <c r="FU56" s="16"/>
      <c r="FV56" s="16"/>
      <c r="FW56" s="16"/>
      <c r="FX56" s="16"/>
      <c r="FY56" s="16"/>
      <c r="FZ56" s="16"/>
      <c r="GA56" s="16"/>
      <c r="GB56" s="16"/>
      <c r="GC56" s="16"/>
      <c r="GD56" s="16"/>
      <c r="GE56" s="16"/>
      <c r="GF56" s="16"/>
      <c r="GG56" s="16"/>
      <c r="GH56" s="16"/>
      <c r="GI56" s="16"/>
      <c r="GJ56" s="16"/>
      <c r="GK56" s="16"/>
      <c r="GL56" s="16"/>
      <c r="GM56" s="16"/>
      <c r="GN56" s="16"/>
      <c r="GO56" s="16"/>
      <c r="GP56" s="16"/>
      <c r="GQ56" s="16"/>
      <c r="GR56" s="16"/>
      <c r="GS56" s="16"/>
      <c r="GT56" s="16"/>
      <c r="GU56" s="16"/>
      <c r="GV56" s="16"/>
      <c r="GW56" s="16"/>
      <c r="GX56" s="16"/>
      <c r="GY56" s="16"/>
      <c r="GZ56" s="16"/>
      <c r="HA56" s="16"/>
      <c r="HB56" s="16"/>
      <c r="HC56" s="16"/>
      <c r="HD56" s="16"/>
      <c r="HE56" s="16"/>
      <c r="HF56" s="16"/>
      <c r="HG56" s="16"/>
      <c r="HH56" s="16"/>
      <c r="HI56" s="16"/>
      <c r="HJ56" s="16"/>
      <c r="HK56" s="16"/>
      <c r="HL56" s="16"/>
      <c r="HM56" s="16"/>
      <c r="HN56" s="16"/>
      <c r="HO56" s="16"/>
      <c r="HP56" s="16"/>
      <c r="HQ56" s="16"/>
      <c r="HR56" s="16"/>
      <c r="HS56" s="16"/>
      <c r="HT56" s="16"/>
      <c r="HU56" s="16"/>
      <c r="HV56" s="16"/>
      <c r="HW56" s="16"/>
      <c r="HX56" s="16"/>
      <c r="HY56" s="16"/>
      <c r="HZ56" s="16"/>
      <c r="IA56" s="16"/>
      <c r="IB56" s="16"/>
      <c r="IC56" s="16"/>
      <c r="ID56" s="16"/>
      <c r="IE56" s="16"/>
      <c r="IF56" s="16"/>
      <c r="IG56" s="16"/>
      <c r="IH56" s="16"/>
      <c r="II56" s="16"/>
      <c r="IJ56" s="16"/>
      <c r="IK56" s="16"/>
      <c r="IL56" s="16"/>
      <c r="IM56" s="16"/>
      <c r="IN56" s="16"/>
      <c r="IO56" s="16"/>
      <c r="IP56" s="16"/>
      <c r="IQ56" s="16"/>
      <c r="IR56" s="16"/>
      <c r="IS56" s="16"/>
    </row>
    <row r="57" spans="1:253" x14ac:dyDescent="0.15">
      <c r="A57" s="26" t="s">
        <v>90</v>
      </c>
      <c r="B57" s="24">
        <f>'円柱及び中空円柱磁石（径方向磁化）計算シート'!$C$11/4/PI()*B56</f>
        <v>2758.1436248810433</v>
      </c>
      <c r="C57" s="16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16"/>
      <c r="X57" s="16"/>
      <c r="Y57" s="16"/>
      <c r="Z57" s="16"/>
      <c r="AA57" s="16"/>
      <c r="AB57" s="16"/>
      <c r="AC57" s="16"/>
      <c r="AD57" s="16"/>
      <c r="AE57" s="16"/>
      <c r="AF57" s="16"/>
      <c r="AG57" s="16"/>
      <c r="AH57" s="16"/>
      <c r="AI57" s="16"/>
      <c r="AJ57" s="16"/>
      <c r="AK57" s="16"/>
      <c r="AL57" s="16"/>
      <c r="AM57" s="16"/>
      <c r="AN57" s="16"/>
      <c r="AO57" s="16"/>
      <c r="AP57" s="16"/>
      <c r="AQ57" s="16"/>
      <c r="AR57" s="16"/>
      <c r="AS57" s="16"/>
      <c r="AT57" s="16"/>
      <c r="AU57" s="16"/>
      <c r="AV57" s="16"/>
      <c r="AW57" s="16"/>
      <c r="AX57" s="16"/>
      <c r="AY57" s="16"/>
      <c r="AZ57" s="16"/>
      <c r="BA57" s="16" t="s">
        <v>87</v>
      </c>
      <c r="BB57" s="16"/>
      <c r="BC57" s="16"/>
      <c r="BD57" s="16"/>
      <c r="BE57" s="16"/>
      <c r="BF57" s="16"/>
      <c r="BG57" s="16"/>
      <c r="BH57" s="16"/>
      <c r="BI57" s="16"/>
      <c r="BJ57" s="16"/>
      <c r="BK57" s="16"/>
      <c r="BL57" s="16"/>
      <c r="BM57" s="16"/>
      <c r="BN57" s="16"/>
      <c r="BO57" s="16"/>
      <c r="BP57" s="16"/>
      <c r="BQ57" s="16"/>
      <c r="BR57" s="16"/>
      <c r="BS57" s="16"/>
      <c r="BT57" s="16"/>
      <c r="BU57" s="16"/>
      <c r="BV57" s="16"/>
      <c r="BW57" s="16"/>
      <c r="BX57" s="16"/>
      <c r="BY57" s="16"/>
      <c r="BZ57" s="16"/>
      <c r="CA57" s="16"/>
      <c r="CB57" s="16"/>
      <c r="CC57" s="16"/>
      <c r="CD57" s="16"/>
      <c r="CE57" s="16"/>
      <c r="CF57" s="16"/>
      <c r="CG57" s="16"/>
      <c r="CH57" s="16"/>
      <c r="CI57" s="16"/>
      <c r="CJ57" s="16"/>
      <c r="CK57" s="16"/>
      <c r="CL57" s="16"/>
      <c r="CM57" s="16"/>
      <c r="CN57" s="16"/>
      <c r="CO57" s="16"/>
      <c r="CP57" s="16"/>
      <c r="CQ57" s="16"/>
      <c r="CR57" s="16"/>
      <c r="CS57" s="16"/>
      <c r="CT57" s="16"/>
      <c r="CU57" s="16"/>
      <c r="CV57" s="16"/>
      <c r="CW57" s="16"/>
      <c r="CX57" s="16"/>
      <c r="CY57" s="16"/>
      <c r="CZ57" s="16"/>
      <c r="DA57" s="16"/>
      <c r="DB57" s="16"/>
      <c r="DC57" s="16"/>
      <c r="DD57" s="16"/>
      <c r="DE57" s="16"/>
      <c r="DF57" s="16"/>
      <c r="DG57" s="16"/>
      <c r="DH57" s="16"/>
      <c r="DI57" s="16"/>
      <c r="DJ57" s="16"/>
      <c r="DK57" s="16"/>
      <c r="DL57" s="16"/>
      <c r="DM57" s="16"/>
      <c r="DN57" s="16"/>
      <c r="DO57" s="16"/>
      <c r="DP57" s="16"/>
      <c r="DQ57" s="16"/>
      <c r="DR57" s="16"/>
      <c r="DS57" s="16"/>
      <c r="DT57" s="16"/>
      <c r="DU57" s="16"/>
      <c r="DV57" s="16"/>
      <c r="DW57" s="16"/>
      <c r="DX57" s="16"/>
      <c r="DY57" s="16"/>
      <c r="DZ57" s="16"/>
      <c r="EA57" s="16"/>
      <c r="EB57" s="16"/>
      <c r="EC57" s="16"/>
      <c r="ED57" s="16"/>
      <c r="EE57" s="16"/>
      <c r="EF57" s="16"/>
      <c r="EG57" s="16"/>
      <c r="EH57" s="16"/>
      <c r="EI57" s="16"/>
      <c r="EJ57" s="16"/>
      <c r="EK57" s="16"/>
      <c r="EL57" s="16"/>
      <c r="EM57" s="16"/>
      <c r="EN57" s="16"/>
      <c r="EO57" s="16"/>
      <c r="EP57" s="16"/>
      <c r="EQ57" s="16"/>
      <c r="ER57" s="16"/>
      <c r="ES57" s="16"/>
      <c r="ET57" s="16"/>
      <c r="EU57" s="16"/>
      <c r="EV57" s="16"/>
      <c r="EW57" s="16"/>
      <c r="EX57" s="16"/>
      <c r="EY57" s="16"/>
      <c r="EZ57" s="16"/>
      <c r="FA57" s="16"/>
      <c r="FB57" s="16"/>
      <c r="FC57" s="16"/>
      <c r="FD57" s="16"/>
      <c r="FE57" s="16"/>
      <c r="FF57" s="16"/>
      <c r="FG57" s="16"/>
      <c r="FH57" s="16"/>
      <c r="FI57" s="16"/>
      <c r="FJ57" s="16"/>
      <c r="FK57" s="16"/>
      <c r="FL57" s="16"/>
      <c r="FM57" s="16"/>
      <c r="FN57" s="16"/>
      <c r="FO57" s="16"/>
      <c r="FP57" s="16"/>
      <c r="FQ57" s="16"/>
      <c r="FR57" s="16"/>
      <c r="FS57" s="16"/>
      <c r="FT57" s="16"/>
      <c r="FU57" s="16"/>
      <c r="FV57" s="16"/>
      <c r="FW57" s="16"/>
      <c r="FX57" s="16"/>
      <c r="FY57" s="16"/>
      <c r="FZ57" s="16"/>
      <c r="GA57" s="16"/>
      <c r="GB57" s="16"/>
      <c r="GC57" s="16"/>
      <c r="GD57" s="16"/>
      <c r="GE57" s="16"/>
      <c r="GF57" s="16"/>
      <c r="GG57" s="16"/>
      <c r="GH57" s="16"/>
      <c r="GI57" s="16"/>
      <c r="GJ57" s="16"/>
      <c r="GK57" s="16"/>
      <c r="GL57" s="16"/>
      <c r="GM57" s="16"/>
      <c r="GN57" s="16"/>
      <c r="GO57" s="16"/>
      <c r="GP57" s="16"/>
      <c r="GQ57" s="16"/>
      <c r="GR57" s="16"/>
      <c r="GS57" s="16"/>
      <c r="GT57" s="16"/>
      <c r="GU57" s="16"/>
      <c r="GV57" s="16"/>
      <c r="GW57" s="16"/>
      <c r="GX57" s="16"/>
      <c r="GY57" s="16"/>
      <c r="GZ57" s="16"/>
      <c r="HA57" s="16"/>
      <c r="HB57" s="16"/>
      <c r="HC57" s="16"/>
      <c r="HD57" s="16"/>
      <c r="HE57" s="16"/>
      <c r="HF57" s="16"/>
      <c r="HG57" s="16"/>
      <c r="HH57" s="16"/>
      <c r="HI57" s="16"/>
      <c r="HJ57" s="16"/>
      <c r="HK57" s="16"/>
      <c r="HL57" s="16"/>
      <c r="HM57" s="16"/>
      <c r="HN57" s="16"/>
      <c r="HO57" s="16"/>
      <c r="HP57" s="16"/>
      <c r="HQ57" s="16"/>
      <c r="HR57" s="16"/>
      <c r="HS57" s="16"/>
      <c r="HT57" s="16"/>
      <c r="HU57" s="16"/>
      <c r="HV57" s="16"/>
      <c r="HW57" s="16"/>
      <c r="HX57" s="16"/>
      <c r="HY57" s="16"/>
      <c r="HZ57" s="16"/>
      <c r="IA57" s="16"/>
      <c r="IB57" s="16"/>
      <c r="IC57" s="16"/>
      <c r="ID57" s="16"/>
      <c r="IE57" s="16"/>
      <c r="IF57" s="16"/>
      <c r="IG57" s="16"/>
      <c r="IH57" s="16"/>
      <c r="II57" s="16"/>
      <c r="IJ57" s="16"/>
      <c r="IK57" s="16"/>
      <c r="IL57" s="16"/>
      <c r="IM57" s="16"/>
      <c r="IN57" s="16"/>
      <c r="IO57" s="16"/>
      <c r="IP57" s="16"/>
      <c r="IQ57" s="16"/>
      <c r="IR57" s="16"/>
      <c r="IS57" s="16"/>
    </row>
    <row r="58" spans="1:253" x14ac:dyDescent="0.15">
      <c r="A58" s="10"/>
      <c r="B58" s="16"/>
      <c r="C58" s="16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  <c r="Y58" s="16"/>
      <c r="Z58" s="16"/>
      <c r="AA58" s="16"/>
      <c r="AB58" s="16"/>
      <c r="AC58" s="16"/>
      <c r="AD58" s="16"/>
      <c r="AE58" s="16"/>
      <c r="AF58" s="16"/>
      <c r="AG58" s="16"/>
      <c r="AH58" s="16"/>
      <c r="AI58" s="16"/>
      <c r="AJ58" s="16"/>
      <c r="AK58" s="16"/>
      <c r="AL58" s="16"/>
      <c r="AM58" s="16"/>
      <c r="AN58" s="16"/>
      <c r="AO58" s="16"/>
      <c r="AP58" s="16"/>
      <c r="AQ58" s="16"/>
      <c r="AR58" s="16"/>
      <c r="AS58" s="16"/>
      <c r="AT58" s="16"/>
      <c r="AU58" s="16"/>
      <c r="AV58" s="16"/>
      <c r="AW58" s="16"/>
      <c r="AX58" s="16"/>
      <c r="AY58" s="16"/>
      <c r="AZ58" s="16"/>
      <c r="BA58" s="16"/>
      <c r="BB58" s="16"/>
      <c r="BC58" s="16"/>
      <c r="BD58" s="16"/>
      <c r="BE58" s="16"/>
      <c r="BF58" s="16"/>
      <c r="BG58" s="16"/>
      <c r="BH58" s="16"/>
      <c r="BI58" s="16"/>
      <c r="BJ58" s="16"/>
      <c r="BK58" s="16"/>
      <c r="BL58" s="16"/>
      <c r="BM58" s="16"/>
      <c r="BN58" s="16"/>
      <c r="BO58" s="16"/>
      <c r="BP58" s="16"/>
      <c r="BQ58" s="16"/>
      <c r="BR58" s="16"/>
      <c r="BS58" s="16"/>
      <c r="BT58" s="16"/>
      <c r="BU58" s="16"/>
      <c r="BV58" s="16"/>
      <c r="BW58" s="16"/>
      <c r="BX58" s="16"/>
      <c r="BY58" s="16"/>
      <c r="BZ58" s="16"/>
      <c r="CA58" s="16"/>
      <c r="CB58" s="16"/>
      <c r="CC58" s="16"/>
      <c r="CD58" s="16"/>
      <c r="CE58" s="16"/>
      <c r="CF58" s="16"/>
      <c r="CG58" s="16"/>
      <c r="CH58" s="16"/>
      <c r="CI58" s="16"/>
      <c r="CJ58" s="16"/>
      <c r="CK58" s="16"/>
      <c r="CL58" s="16"/>
      <c r="CM58" s="16"/>
      <c r="CN58" s="16"/>
      <c r="CO58" s="16"/>
      <c r="CP58" s="16"/>
      <c r="CQ58" s="16"/>
      <c r="CR58" s="16"/>
      <c r="CS58" s="16"/>
      <c r="CT58" s="16"/>
      <c r="CU58" s="16"/>
      <c r="CV58" s="16"/>
      <c r="CW58" s="16"/>
      <c r="CX58" s="16"/>
      <c r="CY58" s="16"/>
      <c r="CZ58" s="16"/>
      <c r="DA58" s="16"/>
      <c r="DB58" s="16"/>
      <c r="DC58" s="16"/>
      <c r="DD58" s="16"/>
      <c r="DE58" s="16"/>
      <c r="DF58" s="16"/>
      <c r="DG58" s="16"/>
      <c r="DH58" s="16"/>
      <c r="DI58" s="16"/>
      <c r="DJ58" s="16"/>
      <c r="DK58" s="16"/>
      <c r="DL58" s="16"/>
      <c r="DM58" s="16"/>
      <c r="DN58" s="16"/>
      <c r="DO58" s="16"/>
      <c r="DP58" s="16"/>
      <c r="DQ58" s="16"/>
      <c r="DR58" s="16"/>
      <c r="DS58" s="16"/>
      <c r="DT58" s="16"/>
      <c r="DU58" s="16"/>
      <c r="DV58" s="16"/>
      <c r="DW58" s="16"/>
      <c r="DX58" s="16"/>
      <c r="DY58" s="16"/>
      <c r="DZ58" s="16"/>
      <c r="EA58" s="16"/>
      <c r="EB58" s="16"/>
      <c r="EC58" s="16"/>
      <c r="ED58" s="16"/>
      <c r="EE58" s="16"/>
      <c r="EF58" s="16"/>
      <c r="EG58" s="16"/>
      <c r="EH58" s="16"/>
      <c r="EI58" s="16"/>
      <c r="EJ58" s="16"/>
      <c r="EK58" s="16"/>
      <c r="EL58" s="16"/>
      <c r="EM58" s="16"/>
      <c r="EN58" s="16"/>
      <c r="EO58" s="16"/>
      <c r="EP58" s="16"/>
      <c r="EQ58" s="16"/>
      <c r="ER58" s="16"/>
      <c r="ES58" s="16"/>
      <c r="ET58" s="16"/>
      <c r="EU58" s="16"/>
      <c r="EV58" s="16"/>
      <c r="EW58" s="16"/>
      <c r="EX58" s="16"/>
      <c r="EY58" s="16"/>
      <c r="EZ58" s="16"/>
      <c r="FA58" s="16"/>
      <c r="FB58" s="16"/>
      <c r="FC58" s="16"/>
      <c r="FD58" s="16"/>
      <c r="FE58" s="16"/>
      <c r="FF58" s="16"/>
      <c r="FG58" s="16"/>
      <c r="FH58" s="16"/>
      <c r="FI58" s="16"/>
      <c r="FJ58" s="16"/>
      <c r="FK58" s="16"/>
      <c r="FL58" s="16"/>
      <c r="FM58" s="16"/>
      <c r="FN58" s="16"/>
      <c r="FO58" s="16"/>
      <c r="FP58" s="16"/>
      <c r="FQ58" s="16"/>
      <c r="FR58" s="16"/>
      <c r="FS58" s="16"/>
      <c r="FT58" s="16"/>
      <c r="FU58" s="16"/>
      <c r="FV58" s="16"/>
      <c r="FW58" s="16"/>
      <c r="FX58" s="16"/>
      <c r="FY58" s="16"/>
      <c r="FZ58" s="16"/>
      <c r="GA58" s="16"/>
      <c r="GB58" s="16"/>
      <c r="GC58" s="16"/>
      <c r="GD58" s="16"/>
      <c r="GE58" s="16"/>
      <c r="GF58" s="16"/>
      <c r="GG58" s="16"/>
      <c r="GH58" s="16"/>
      <c r="GI58" s="16"/>
      <c r="GJ58" s="16"/>
      <c r="GK58" s="16"/>
      <c r="GL58" s="16"/>
      <c r="GM58" s="16"/>
      <c r="GN58" s="16"/>
      <c r="GO58" s="16"/>
      <c r="GP58" s="16"/>
      <c r="GQ58" s="16"/>
      <c r="GR58" s="16"/>
      <c r="GS58" s="16"/>
      <c r="GT58" s="16"/>
      <c r="GU58" s="16"/>
      <c r="GV58" s="16"/>
      <c r="GW58" s="16"/>
      <c r="GX58" s="16"/>
      <c r="GY58" s="16"/>
      <c r="GZ58" s="16"/>
      <c r="HA58" s="16"/>
      <c r="HB58" s="16"/>
      <c r="HC58" s="16"/>
      <c r="HD58" s="16"/>
      <c r="HE58" s="16"/>
      <c r="HF58" s="16"/>
      <c r="HG58" s="16"/>
      <c r="HH58" s="16"/>
      <c r="HI58" s="16"/>
      <c r="HJ58" s="16"/>
      <c r="HK58" s="16"/>
      <c r="HL58" s="16"/>
      <c r="HM58" s="16"/>
      <c r="HN58" s="16"/>
      <c r="HO58" s="16"/>
      <c r="HP58" s="16"/>
      <c r="HQ58" s="16"/>
      <c r="HR58" s="16"/>
      <c r="HS58" s="16"/>
      <c r="HT58" s="16"/>
      <c r="HU58" s="16"/>
      <c r="HV58" s="16"/>
      <c r="HW58" s="16"/>
      <c r="HX58" s="16"/>
      <c r="HY58" s="16"/>
      <c r="HZ58" s="16"/>
      <c r="IA58" s="16"/>
      <c r="IB58" s="16"/>
      <c r="IC58" s="16"/>
      <c r="ID58" s="16"/>
      <c r="IE58" s="16"/>
      <c r="IF58" s="16"/>
      <c r="IG58" s="16"/>
      <c r="IH58" s="16"/>
      <c r="II58" s="16"/>
      <c r="IJ58" s="16"/>
      <c r="IK58" s="16"/>
      <c r="IL58" s="16"/>
      <c r="IM58" s="16"/>
      <c r="IN58" s="16"/>
      <c r="IO58" s="16"/>
      <c r="IP58" s="16"/>
      <c r="IQ58" s="16"/>
      <c r="IR58" s="16"/>
      <c r="IS58" s="16"/>
    </row>
    <row r="59" spans="1:253" ht="16.5" x14ac:dyDescent="0.25">
      <c r="A59" s="12" t="s">
        <v>91</v>
      </c>
    </row>
    <row r="60" spans="1:253" x14ac:dyDescent="0.15">
      <c r="A60" s="11" t="s">
        <v>52</v>
      </c>
    </row>
    <row r="61" spans="1:253" ht="17.25" x14ac:dyDescent="0.25">
      <c r="A61" s="11" t="s">
        <v>54</v>
      </c>
      <c r="B61" s="17">
        <f t="shared" ref="B61:BM61" si="92">B$20</f>
        <v>110.99999999999997</v>
      </c>
      <c r="C61" s="17">
        <f t="shared" si="92"/>
        <v>105.0697249907309</v>
      </c>
      <c r="D61" s="17">
        <f t="shared" si="92"/>
        <v>99.253859166464295</v>
      </c>
      <c r="E61" s="17">
        <f t="shared" si="92"/>
        <v>93.558142084610637</v>
      </c>
      <c r="F61" s="17">
        <f t="shared" si="92"/>
        <v>87.988194730277513</v>
      </c>
      <c r="G61" s="17">
        <f t="shared" si="92"/>
        <v>82.549513969035758</v>
      </c>
      <c r="H61" s="17">
        <f t="shared" si="92"/>
        <v>77.247467122176772</v>
      </c>
      <c r="I61" s="17">
        <f t="shared" si="92"/>
        <v>72.087286669814603</v>
      </c>
      <c r="J61" s="17">
        <f t="shared" si="92"/>
        <v>67.07406508705958</v>
      </c>
      <c r="K61" s="17">
        <f t="shared" si="92"/>
        <v>62.212749818360294</v>
      </c>
      <c r="L61" s="17">
        <f t="shared" si="92"/>
        <v>57.50813839497323</v>
      </c>
      <c r="M61" s="17">
        <f t="shared" si="92"/>
        <v>52.964873700378718</v>
      </c>
      <c r="N61" s="17">
        <f t="shared" si="92"/>
        <v>48.587439388315232</v>
      </c>
      <c r="O61" s="17">
        <f t="shared" si="92"/>
        <v>44.3801554579548</v>
      </c>
      <c r="P61" s="17">
        <f t="shared" si="92"/>
        <v>40.347173990585105</v>
      </c>
      <c r="Q61" s="17">
        <f t="shared" si="92"/>
        <v>36.492475052006711</v>
      </c>
      <c r="R61" s="17">
        <f t="shared" si="92"/>
        <v>32.819862764688537</v>
      </c>
      <c r="S61" s="17">
        <f t="shared" si="92"/>
        <v>29.332961553558306</v>
      </c>
      <c r="T61" s="17">
        <f t="shared" si="92"/>
        <v>26.035212569132767</v>
      </c>
      <c r="U61" s="17">
        <f t="shared" si="92"/>
        <v>22.929870291517432</v>
      </c>
      <c r="V61" s="17">
        <f t="shared" si="92"/>
        <v>20.019999318627782</v>
      </c>
      <c r="W61" s="17">
        <f t="shared" si="92"/>
        <v>17.308471341801123</v>
      </c>
      <c r="X61" s="17">
        <f t="shared" si="92"/>
        <v>14.797962311783863</v>
      </c>
      <c r="Y61" s="17">
        <f t="shared" si="92"/>
        <v>12.490949797891147</v>
      </c>
      <c r="Z61" s="17">
        <f t="shared" si="92"/>
        <v>10.38971054294521</v>
      </c>
      <c r="AA61" s="17">
        <f t="shared" si="92"/>
        <v>8.4963182164049726</v>
      </c>
      <c r="AB61" s="17">
        <f t="shared" si="92"/>
        <v>6.8126413679047459</v>
      </c>
      <c r="AC61" s="17">
        <f t="shared" si="92"/>
        <v>5.3403415832212033</v>
      </c>
      <c r="AD61" s="17">
        <f t="shared" si="92"/>
        <v>4.0808718444889109</v>
      </c>
      <c r="AE61" s="17">
        <f t="shared" si="92"/>
        <v>3.0354750962823971</v>
      </c>
      <c r="AF61" s="17">
        <f t="shared" si="92"/>
        <v>2.2051830189798807</v>
      </c>
      <c r="AG61" s="17">
        <f t="shared" si="92"/>
        <v>1.5908150106192238</v>
      </c>
      <c r="AH61" s="17">
        <f t="shared" si="92"/>
        <v>1.1929773782511575</v>
      </c>
      <c r="AI61" s="17">
        <f t="shared" si="92"/>
        <v>1.0120627395873214</v>
      </c>
      <c r="AJ61" s="17">
        <f t="shared" si="92"/>
        <v>1.0482496355339777</v>
      </c>
      <c r="AK61" s="17">
        <f t="shared" si="92"/>
        <v>1.3015023539937545</v>
      </c>
      <c r="AL61" s="17">
        <f t="shared" si="92"/>
        <v>1.7715709651090492</v>
      </c>
      <c r="AM61" s="17">
        <f t="shared" si="92"/>
        <v>2.4579915679127851</v>
      </c>
      <c r="AN61" s="17">
        <f t="shared" si="92"/>
        <v>3.360086748142578</v>
      </c>
      <c r="AO61" s="17">
        <f t="shared" si="92"/>
        <v>4.4769662467667786</v>
      </c>
      <c r="AP61" s="17">
        <f t="shared" si="92"/>
        <v>5.8075278385627769</v>
      </c>
      <c r="AQ61" s="17">
        <f t="shared" si="92"/>
        <v>7.3504584198800558</v>
      </c>
      <c r="AR61" s="17">
        <f t="shared" si="92"/>
        <v>9.104235304515214</v>
      </c>
      <c r="AS61" s="17">
        <f t="shared" si="92"/>
        <v>11.067127726419073</v>
      </c>
      <c r="AT61" s="17">
        <f t="shared" si="92"/>
        <v>13.23719854775419</v>
      </c>
      <c r="AU61" s="17">
        <f t="shared" si="92"/>
        <v>15.612306170615625</v>
      </c>
      <c r="AV61" s="17">
        <f t="shared" si="92"/>
        <v>18.190106650529856</v>
      </c>
      <c r="AW61" s="17">
        <f t="shared" si="92"/>
        <v>20.968056009644926</v>
      </c>
      <c r="AX61" s="17">
        <f t="shared" si="92"/>
        <v>23.943412747329148</v>
      </c>
      <c r="AY61" s="17">
        <f t="shared" si="92"/>
        <v>27.113240545701728</v>
      </c>
      <c r="AZ61" s="17">
        <f t="shared" si="92"/>
        <v>30.474411167423511</v>
      </c>
      <c r="BA61" s="17">
        <f t="shared" si="92"/>
        <v>34.023607542889948</v>
      </c>
      <c r="BB61" s="17">
        <f t="shared" si="92"/>
        <v>37.757327043778133</v>
      </c>
      <c r="BC61" s="17">
        <f t="shared" si="92"/>
        <v>41.671884939718097</v>
      </c>
      <c r="BD61" s="17">
        <f t="shared" si="92"/>
        <v>45.763418034676818</v>
      </c>
      <c r="BE61" s="17">
        <f t="shared" si="92"/>
        <v>50.027888479466412</v>
      </c>
      <c r="BF61" s="17">
        <f t="shared" si="92"/>
        <v>54.46108775661358</v>
      </c>
      <c r="BG61" s="17">
        <f t="shared" si="92"/>
        <v>59.058640833658416</v>
      </c>
      <c r="BH61" s="17">
        <f t="shared" si="92"/>
        <v>63.816010480783291</v>
      </c>
      <c r="BI61" s="17">
        <f t="shared" si="92"/>
        <v>68.728501748510496</v>
      </c>
      <c r="BJ61" s="17">
        <f t="shared" si="92"/>
        <v>73.791266601051177</v>
      </c>
      <c r="BK61" s="17">
        <f t="shared" si="92"/>
        <v>78.999308700730893</v>
      </c>
      <c r="BL61" s="17">
        <f t="shared" si="92"/>
        <v>84.347488338771711</v>
      </c>
      <c r="BM61" s="17">
        <f t="shared" si="92"/>
        <v>89.83052750756454</v>
      </c>
      <c r="BN61" s="17">
        <f t="shared" ref="BN61:DY61" si="93">BN$20</f>
        <v>95.443015109425076</v>
      </c>
      <c r="BO61" s="17">
        <f t="shared" si="93"/>
        <v>101.17941229669404</v>
      </c>
      <c r="BP61" s="17">
        <f t="shared" si="93"/>
        <v>107.03405793791141</v>
      </c>
      <c r="BQ61" s="17">
        <f t="shared" si="93"/>
        <v>113.00117420466904</v>
      </c>
      <c r="BR61" s="17">
        <f t="shared" si="93"/>
        <v>119.07487227363049</v>
      </c>
      <c r="BS61" s="17">
        <f t="shared" si="93"/>
        <v>125.24915813808799</v>
      </c>
      <c r="BT61" s="17">
        <f t="shared" si="93"/>
        <v>131.51793852332395</v>
      </c>
      <c r="BU61" s="17">
        <f t="shared" si="93"/>
        <v>137.8750268999373</v>
      </c>
      <c r="BV61" s="17">
        <f t="shared" si="93"/>
        <v>144.31414958920067</v>
      </c>
      <c r="BW61" s="17">
        <f t="shared" si="93"/>
        <v>150.82895195442461</v>
      </c>
      <c r="BX61" s="17">
        <f t="shared" si="93"/>
        <v>157.41300467221629</v>
      </c>
      <c r="BY61" s="17">
        <f t="shared" si="93"/>
        <v>164.05981007744543</v>
      </c>
      <c r="BZ61" s="17">
        <f t="shared" si="93"/>
        <v>170.7628085756557</v>
      </c>
      <c r="CA61" s="17">
        <f t="shared" si="93"/>
        <v>177.51538511659226</v>
      </c>
      <c r="CB61" s="17">
        <f t="shared" si="93"/>
        <v>184.3108757224575</v>
      </c>
      <c r="CC61" s="17">
        <f t="shared" si="93"/>
        <v>191.14257406445307</v>
      </c>
      <c r="CD61" s="17">
        <f t="shared" si="93"/>
        <v>198.00373808111624</v>
      </c>
      <c r="CE61" s="17">
        <f t="shared" si="93"/>
        <v>204.88759663192099</v>
      </c>
      <c r="CF61" s="17">
        <f t="shared" si="93"/>
        <v>211.78735617957599</v>
      </c>
      <c r="CG61" s="17">
        <f t="shared" si="93"/>
        <v>218.69620749442601</v>
      </c>
      <c r="CH61" s="17">
        <f t="shared" si="93"/>
        <v>225.60733237433857</v>
      </c>
      <c r="CI61" s="17">
        <f t="shared" si="93"/>
        <v>232.51391037344766</v>
      </c>
      <c r="CJ61" s="17">
        <f t="shared" si="93"/>
        <v>239.40912553310937</v>
      </c>
      <c r="CK61" s="17">
        <f t="shared" si="93"/>
        <v>246.28617310843057</v>
      </c>
      <c r="CL61" s="17">
        <f t="shared" si="93"/>
        <v>253.13826628373053</v>
      </c>
      <c r="CM61" s="17">
        <f t="shared" si="93"/>
        <v>259.95864287030838</v>
      </c>
      <c r="CN61" s="17">
        <f t="shared" si="93"/>
        <v>266.74057197990703</v>
      </c>
      <c r="CO61" s="17">
        <f t="shared" si="93"/>
        <v>273.47736066728777</v>
      </c>
      <c r="CP61" s="17">
        <f t="shared" si="93"/>
        <v>280.1623605353584</v>
      </c>
      <c r="CQ61" s="17">
        <f t="shared" si="93"/>
        <v>286.78897429633906</v>
      </c>
      <c r="CR61" s="17">
        <f t="shared" si="93"/>
        <v>293.35066228248832</v>
      </c>
      <c r="CS61" s="17">
        <f t="shared" si="93"/>
        <v>299.84094889996607</v>
      </c>
      <c r="CT61" s="17">
        <f t="shared" si="93"/>
        <v>306.2534290194626</v>
      </c>
      <c r="CU61" s="17">
        <f t="shared" si="93"/>
        <v>312.58177429728823</v>
      </c>
      <c r="CV61" s="17">
        <f t="shared" si="93"/>
        <v>318.81973942068396</v>
      </c>
      <c r="CW61" s="17">
        <f t="shared" si="93"/>
        <v>324.96116827119192</v>
      </c>
      <c r="CX61" s="17">
        <f t="shared" si="93"/>
        <v>331.00000000000006</v>
      </c>
      <c r="CY61" s="17">
        <f t="shared" si="93"/>
        <v>336.93027500926905</v>
      </c>
      <c r="CZ61" s="17">
        <f t="shared" si="93"/>
        <v>342.74614083353566</v>
      </c>
      <c r="DA61" s="17">
        <f t="shared" si="93"/>
        <v>348.44185791538928</v>
      </c>
      <c r="DB61" s="17">
        <f t="shared" si="93"/>
        <v>354.01180526972257</v>
      </c>
      <c r="DC61" s="17">
        <f t="shared" si="93"/>
        <v>359.45048603096427</v>
      </c>
      <c r="DD61" s="17">
        <f t="shared" si="93"/>
        <v>364.75253287782323</v>
      </c>
      <c r="DE61" s="17">
        <f t="shared" si="93"/>
        <v>369.91271333018534</v>
      </c>
      <c r="DF61" s="17">
        <f t="shared" si="93"/>
        <v>374.92593491294031</v>
      </c>
      <c r="DG61" s="17">
        <f t="shared" si="93"/>
        <v>379.78725018163959</v>
      </c>
      <c r="DH61" s="17">
        <f t="shared" si="93"/>
        <v>384.49186160502677</v>
      </c>
      <c r="DI61" s="17">
        <f t="shared" si="93"/>
        <v>389.03512629962131</v>
      </c>
      <c r="DJ61" s="17">
        <f t="shared" si="93"/>
        <v>393.41256061168474</v>
      </c>
      <c r="DK61" s="17">
        <f t="shared" si="93"/>
        <v>397.61984454204514</v>
      </c>
      <c r="DL61" s="17">
        <f t="shared" si="93"/>
        <v>401.65282600941481</v>
      </c>
      <c r="DM61" s="17">
        <f t="shared" si="93"/>
        <v>405.50752494799332</v>
      </c>
      <c r="DN61" s="17">
        <f t="shared" si="93"/>
        <v>409.18013723531146</v>
      </c>
      <c r="DO61" s="17">
        <f t="shared" si="93"/>
        <v>412.66703844644167</v>
      </c>
      <c r="DP61" s="17">
        <f t="shared" si="93"/>
        <v>415.9647874308672</v>
      </c>
      <c r="DQ61" s="17">
        <f t="shared" si="93"/>
        <v>419.07012970848251</v>
      </c>
      <c r="DR61" s="17">
        <f t="shared" si="93"/>
        <v>421.98000068137213</v>
      </c>
      <c r="DS61" s="17">
        <f t="shared" si="93"/>
        <v>424.69152865819888</v>
      </c>
      <c r="DT61" s="17">
        <f t="shared" si="93"/>
        <v>427.20203768821614</v>
      </c>
      <c r="DU61" s="17">
        <f t="shared" si="93"/>
        <v>429.50905020210882</v>
      </c>
      <c r="DV61" s="17">
        <f t="shared" si="93"/>
        <v>431.61028945705476</v>
      </c>
      <c r="DW61" s="17">
        <f t="shared" si="93"/>
        <v>433.50368178359497</v>
      </c>
      <c r="DX61" s="17">
        <f t="shared" si="93"/>
        <v>435.18735863209525</v>
      </c>
      <c r="DY61" s="17">
        <f t="shared" si="93"/>
        <v>436.65965841677883</v>
      </c>
      <c r="DZ61" s="17">
        <f t="shared" ref="DZ61:GK61" si="94">DZ$20</f>
        <v>437.91912815551109</v>
      </c>
      <c r="EA61" s="17">
        <f t="shared" si="94"/>
        <v>438.96452490371757</v>
      </c>
      <c r="EB61" s="17">
        <f t="shared" si="94"/>
        <v>439.79481698102018</v>
      </c>
      <c r="EC61" s="17">
        <f t="shared" si="94"/>
        <v>440.40918498938078</v>
      </c>
      <c r="ED61" s="17">
        <f t="shared" si="94"/>
        <v>440.80702262174884</v>
      </c>
      <c r="EE61" s="17">
        <f t="shared" si="94"/>
        <v>440.98793726041265</v>
      </c>
      <c r="EF61" s="17">
        <f t="shared" si="94"/>
        <v>440.95175036446602</v>
      </c>
      <c r="EG61" s="17">
        <f t="shared" si="94"/>
        <v>440.69849764600622</v>
      </c>
      <c r="EH61" s="17">
        <f t="shared" si="94"/>
        <v>440.22842903489095</v>
      </c>
      <c r="EI61" s="17">
        <f t="shared" si="94"/>
        <v>439.54200843208719</v>
      </c>
      <c r="EJ61" s="17">
        <f t="shared" si="94"/>
        <v>438.63991325185742</v>
      </c>
      <c r="EK61" s="17">
        <f t="shared" si="94"/>
        <v>437.52303375323322</v>
      </c>
      <c r="EL61" s="17">
        <f t="shared" si="94"/>
        <v>436.19247216143719</v>
      </c>
      <c r="EM61" s="17">
        <f t="shared" si="94"/>
        <v>434.64954158011994</v>
      </c>
      <c r="EN61" s="17">
        <f t="shared" si="94"/>
        <v>432.89576469548479</v>
      </c>
      <c r="EO61" s="17">
        <f t="shared" si="94"/>
        <v>430.93287227358087</v>
      </c>
      <c r="EP61" s="17">
        <f t="shared" si="94"/>
        <v>428.76280145224581</v>
      </c>
      <c r="EQ61" s="17">
        <f t="shared" si="94"/>
        <v>426.38769382938438</v>
      </c>
      <c r="ER61" s="17">
        <f t="shared" si="94"/>
        <v>423.80989334947014</v>
      </c>
      <c r="ES61" s="17">
        <f t="shared" si="94"/>
        <v>421.03194399035499</v>
      </c>
      <c r="ET61" s="17">
        <f t="shared" si="94"/>
        <v>418.05658725267079</v>
      </c>
      <c r="EU61" s="17">
        <f t="shared" si="94"/>
        <v>414.88675945429827</v>
      </c>
      <c r="EV61" s="17">
        <f t="shared" si="94"/>
        <v>411.52558883257649</v>
      </c>
      <c r="EW61" s="17">
        <f t="shared" si="94"/>
        <v>407.97639245711008</v>
      </c>
      <c r="EX61" s="17">
        <f t="shared" si="94"/>
        <v>404.2426729562219</v>
      </c>
      <c r="EY61" s="17">
        <f t="shared" si="94"/>
        <v>400.3281150602819</v>
      </c>
      <c r="EZ61" s="17">
        <f t="shared" si="94"/>
        <v>396.23658196532313</v>
      </c>
      <c r="FA61" s="17">
        <f t="shared" si="94"/>
        <v>391.97211152053359</v>
      </c>
      <c r="FB61" s="17">
        <f t="shared" si="94"/>
        <v>387.53891224338645</v>
      </c>
      <c r="FC61" s="17">
        <f t="shared" si="94"/>
        <v>382.94135916634161</v>
      </c>
      <c r="FD61" s="17">
        <f t="shared" si="94"/>
        <v>378.18398951921665</v>
      </c>
      <c r="FE61" s="17">
        <f t="shared" si="94"/>
        <v>373.27149825148945</v>
      </c>
      <c r="FF61" s="17">
        <f t="shared" si="94"/>
        <v>368.20873339894877</v>
      </c>
      <c r="FG61" s="17">
        <f t="shared" si="94"/>
        <v>363.00069129926914</v>
      </c>
      <c r="FH61" s="17">
        <f t="shared" si="94"/>
        <v>357.65251166122835</v>
      </c>
      <c r="FI61" s="17">
        <f t="shared" si="94"/>
        <v>352.16947249243555</v>
      </c>
      <c r="FJ61" s="17">
        <f t="shared" si="94"/>
        <v>346.55698489057511</v>
      </c>
      <c r="FK61" s="17">
        <f t="shared" si="94"/>
        <v>340.8205877033061</v>
      </c>
      <c r="FL61" s="17">
        <f t="shared" si="94"/>
        <v>334.96594206208852</v>
      </c>
      <c r="FM61" s="17">
        <f t="shared" si="94"/>
        <v>328.99882579533084</v>
      </c>
      <c r="FN61" s="17">
        <f t="shared" si="94"/>
        <v>322.92512772636951</v>
      </c>
      <c r="FO61" s="17">
        <f t="shared" si="94"/>
        <v>316.75084186191202</v>
      </c>
      <c r="FP61" s="17">
        <f t="shared" si="94"/>
        <v>310.48206147667599</v>
      </c>
      <c r="FQ61" s="17">
        <f t="shared" si="94"/>
        <v>304.12497310006279</v>
      </c>
      <c r="FR61" s="17">
        <f t="shared" si="94"/>
        <v>297.68585041079939</v>
      </c>
      <c r="FS61" s="17">
        <f t="shared" si="94"/>
        <v>291.1710480455755</v>
      </c>
      <c r="FT61" s="17">
        <f t="shared" si="94"/>
        <v>284.58699532778388</v>
      </c>
      <c r="FU61" s="17">
        <f t="shared" si="94"/>
        <v>277.94018992255474</v>
      </c>
      <c r="FV61" s="17">
        <f t="shared" si="94"/>
        <v>271.23719142434425</v>
      </c>
      <c r="FW61" s="17">
        <f t="shared" si="94"/>
        <v>264.48461488340763</v>
      </c>
      <c r="FX61" s="17">
        <f t="shared" si="94"/>
        <v>257.68912427754242</v>
      </c>
      <c r="FY61" s="17">
        <f t="shared" si="94"/>
        <v>250.8574259355469</v>
      </c>
      <c r="FZ61" s="17">
        <f t="shared" si="94"/>
        <v>243.99626191888373</v>
      </c>
      <c r="GA61" s="17">
        <f t="shared" si="94"/>
        <v>237.11240336807899</v>
      </c>
      <c r="GB61" s="17">
        <f t="shared" si="94"/>
        <v>230.21264382042398</v>
      </c>
      <c r="GC61" s="17">
        <f t="shared" si="94"/>
        <v>223.30379250557417</v>
      </c>
      <c r="GD61" s="17">
        <f t="shared" si="94"/>
        <v>216.3926676256616</v>
      </c>
      <c r="GE61" s="17">
        <f t="shared" si="94"/>
        <v>209.48608962655234</v>
      </c>
      <c r="GF61" s="17">
        <f t="shared" si="94"/>
        <v>202.5908744668906</v>
      </c>
      <c r="GG61" s="17">
        <f t="shared" si="94"/>
        <v>195.7138268915692</v>
      </c>
      <c r="GH61" s="17">
        <f t="shared" si="94"/>
        <v>188.86173371626936</v>
      </c>
      <c r="GI61" s="17">
        <f t="shared" si="94"/>
        <v>182.04135712969162</v>
      </c>
      <c r="GJ61" s="17">
        <f t="shared" si="94"/>
        <v>175.25942802009291</v>
      </c>
      <c r="GK61" s="17">
        <f t="shared" si="94"/>
        <v>168.52263933271223</v>
      </c>
      <c r="GL61" s="17">
        <f t="shared" ref="GL61:GT61" si="95">GL$20</f>
        <v>161.8376394646416</v>
      </c>
      <c r="GM61" s="17">
        <f t="shared" si="95"/>
        <v>155.21102570366102</v>
      </c>
      <c r="GN61" s="17">
        <f t="shared" si="95"/>
        <v>148.64933771751163</v>
      </c>
      <c r="GO61" s="17">
        <f t="shared" si="95"/>
        <v>142.15905110003393</v>
      </c>
      <c r="GP61" s="17">
        <f t="shared" si="95"/>
        <v>135.74657098053737</v>
      </c>
      <c r="GQ61" s="17">
        <f t="shared" si="95"/>
        <v>129.41822570271179</v>
      </c>
      <c r="GR61" s="17">
        <f t="shared" si="95"/>
        <v>123.18026057931586</v>
      </c>
      <c r="GS61" s="17">
        <f t="shared" si="95"/>
        <v>117.03883172880806</v>
      </c>
      <c r="GT61" s="17">
        <f t="shared" si="95"/>
        <v>110.99999999999997</v>
      </c>
    </row>
    <row r="62" spans="1:253" ht="17.25" x14ac:dyDescent="0.25">
      <c r="A62" s="11" t="s">
        <v>55</v>
      </c>
      <c r="B62" s="16">
        <f t="shared" ref="B62:BM62" si="96">$B$2*COS(B$14)/SQRT(B$61+($B$6+$B$7)*($B$6+$B$7))</f>
        <v>0.85749292571254432</v>
      </c>
      <c r="C62" s="16">
        <f t="shared" si="96"/>
        <v>0.87639025138482896</v>
      </c>
      <c r="D62" s="16">
        <f t="shared" si="96"/>
        <v>0.8953384371346077</v>
      </c>
      <c r="E62" s="16">
        <f t="shared" si="96"/>
        <v>0.91432922946857453</v>
      </c>
      <c r="F62" s="16">
        <f t="shared" si="96"/>
        <v>0.93335175891887379</v>
      </c>
      <c r="G62" s="16">
        <f t="shared" si="96"/>
        <v>0.95239191733045558</v>
      </c>
      <c r="H62" s="16">
        <f t="shared" si="96"/>
        <v>0.9714316031498994</v>
      </c>
      <c r="I62" s="16">
        <f t="shared" si="96"/>
        <v>0.99044780847339264</v>
      </c>
      <c r="J62" s="16">
        <f t="shared" si="96"/>
        <v>1.0094115172422944</v>
      </c>
      <c r="K62" s="16">
        <f t="shared" si="96"/>
        <v>1.0282863793786612</v>
      </c>
      <c r="L62" s="16">
        <f t="shared" si="96"/>
        <v>1.0470271211487341</v>
      </c>
      <c r="M62" s="16">
        <f t="shared" si="96"/>
        <v>1.0655776481878478</v>
      </c>
      <c r="N62" s="16">
        <f t="shared" si="96"/>
        <v>1.0838687953328288</v>
      </c>
      <c r="O62" s="16">
        <f t="shared" si="96"/>
        <v>1.1018156781275235</v>
      </c>
      <c r="P62" s="16">
        <f t="shared" si="96"/>
        <v>1.1193146067683923</v>
      </c>
      <c r="Q62" s="16">
        <f t="shared" si="96"/>
        <v>1.1362395375077088</v>
      </c>
      <c r="R62" s="16">
        <f t="shared" si="96"/>
        <v>1.1524380635708682</v>
      </c>
      <c r="S62" s="16">
        <f t="shared" si="96"/>
        <v>1.1677269934130556</v>
      </c>
      <c r="T62" s="16">
        <f t="shared" si="96"/>
        <v>1.1818876361261705</v>
      </c>
      <c r="U62" s="16">
        <f t="shared" si="96"/>
        <v>1.1946610206361525</v>
      </c>
      <c r="V62" s="16">
        <f t="shared" si="96"/>
        <v>1.2057434254911019</v>
      </c>
      <c r="W62" s="16">
        <f t="shared" si="96"/>
        <v>1.2147827951133467</v>
      </c>
      <c r="X62" s="16">
        <f t="shared" si="96"/>
        <v>1.2213768640638336</v>
      </c>
      <c r="Y62" s="16">
        <f t="shared" si="96"/>
        <v>1.2250740851664934</v>
      </c>
      <c r="Z62" s="16">
        <f t="shared" si="96"/>
        <v>1.2253787162951244</v>
      </c>
      <c r="AA62" s="16">
        <f t="shared" si="96"/>
        <v>1.2217615836430031</v>
      </c>
      <c r="AB62" s="16">
        <f t="shared" si="96"/>
        <v>1.213677983937494</v>
      </c>
      <c r="AC62" s="16">
        <f t="shared" si="96"/>
        <v>1.200593760418736</v>
      </c>
      <c r="AD62" s="16">
        <f t="shared" si="96"/>
        <v>1.1820196410182222</v>
      </c>
      <c r="AE62" s="16">
        <f t="shared" si="96"/>
        <v>1.1575523990404144</v>
      </c>
      <c r="AF62" s="16">
        <f t="shared" si="96"/>
        <v>1.1269194103185887</v>
      </c>
      <c r="AG62" s="16">
        <f t="shared" si="96"/>
        <v>1.0900211330435019</v>
      </c>
      <c r="AH62" s="16">
        <f t="shared" si="96"/>
        <v>1.0469645903847</v>
      </c>
      <c r="AI62" s="16">
        <f t="shared" si="96"/>
        <v>0.9980808471064937</v>
      </c>
      <c r="AJ62" s="16">
        <f t="shared" si="96"/>
        <v>0.94392124910635289</v>
      </c>
      <c r="AK62" s="16">
        <f t="shared" si="96"/>
        <v>0.8852307402692231</v>
      </c>
      <c r="AL62" s="16">
        <f t="shared" si="96"/>
        <v>0.82290103165010697</v>
      </c>
      <c r="AM62" s="16">
        <f t="shared" si="96"/>
        <v>0.75791041762904887</v>
      </c>
      <c r="AN62" s="16">
        <f t="shared" si="96"/>
        <v>0.69125933138832696</v>
      </c>
      <c r="AO62" s="16">
        <f t="shared" si="96"/>
        <v>0.62391068691253038</v>
      </c>
      <c r="AP62" s="16">
        <f t="shared" si="96"/>
        <v>0.55674194109628072</v>
      </c>
      <c r="AQ62" s="16">
        <f t="shared" si="96"/>
        <v>0.49051256754012268</v>
      </c>
      <c r="AR62" s="16">
        <f t="shared" si="96"/>
        <v>0.42584736786112548</v>
      </c>
      <c r="AS62" s="16">
        <f t="shared" si="96"/>
        <v>0.3632335733274939</v>
      </c>
      <c r="AT62" s="16">
        <f t="shared" si="96"/>
        <v>0.30302834113182897</v>
      </c>
      <c r="AU62" s="16">
        <f t="shared" si="96"/>
        <v>0.24547293515037985</v>
      </c>
      <c r="AV62" s="16">
        <f t="shared" si="96"/>
        <v>0.19071028109108709</v>
      </c>
      <c r="AW62" s="16">
        <f t="shared" si="96"/>
        <v>0.13880334135069458</v>
      </c>
      <c r="AX62" s="16">
        <f t="shared" si="96"/>
        <v>8.9752582176678128E-2</v>
      </c>
      <c r="AY62" s="16">
        <f t="shared" si="96"/>
        <v>4.3511533731623503E-2</v>
      </c>
      <c r="AZ62" s="16">
        <f t="shared" si="96"/>
        <v>8.2245542657596814E-17</v>
      </c>
      <c r="BA62" s="16">
        <f t="shared" si="96"/>
        <v>-4.088514634992467E-2</v>
      </c>
      <c r="BB62" s="16">
        <f t="shared" si="96"/>
        <v>-7.9261421618859337E-2</v>
      </c>
      <c r="BC62" s="16">
        <f t="shared" si="96"/>
        <v>-0.11525416347271285</v>
      </c>
      <c r="BD62" s="16">
        <f t="shared" si="96"/>
        <v>-0.14899162038173178</v>
      </c>
      <c r="BE62" s="16">
        <f t="shared" si="96"/>
        <v>-0.18060138613691526</v>
      </c>
      <c r="BF62" s="16">
        <f t="shared" si="96"/>
        <v>-0.21020789753822783</v>
      </c>
      <c r="BG62" s="16">
        <f t="shared" si="96"/>
        <v>-0.23793075367964009</v>
      </c>
      <c r="BH62" s="16">
        <f t="shared" si="96"/>
        <v>-0.26388365736473235</v>
      </c>
      <c r="BI62" s="16">
        <f t="shared" si="96"/>
        <v>-0.28817381845292328</v>
      </c>
      <c r="BJ62" s="16">
        <f t="shared" si="96"/>
        <v>-0.31090169323802685</v>
      </c>
      <c r="BK62" s="16">
        <f t="shared" si="96"/>
        <v>-0.33216096267305478</v>
      </c>
      <c r="BL62" s="16">
        <f t="shared" si="96"/>
        <v>-0.35203867557554414</v>
      </c>
      <c r="BM62" s="16">
        <f t="shared" si="96"/>
        <v>-0.37061550146847183</v>
      </c>
      <c r="BN62" s="16">
        <f t="shared" ref="BN62:DY62" si="97">$B$2*COS(BN$14)/SQRT(BN$61+($B$6+$B$7)*($B$6+$B$7))</f>
        <v>-0.38796605216606572</v>
      </c>
      <c r="BO62" s="16">
        <f t="shared" si="97"/>
        <v>-0.4041592423355676</v>
      </c>
      <c r="BP62" s="16">
        <f t="shared" si="97"/>
        <v>-0.41925866772101261</v>
      </c>
      <c r="BQ62" s="16">
        <f t="shared" si="97"/>
        <v>-0.43332298607407016</v>
      </c>
      <c r="BR62" s="16">
        <f t="shared" si="97"/>
        <v>-0.44640629057115555</v>
      </c>
      <c r="BS62" s="16">
        <f t="shared" si="97"/>
        <v>-0.45855846898472497</v>
      </c>
      <c r="BT62" s="16">
        <f t="shared" si="97"/>
        <v>-0.46982554441963881</v>
      </c>
      <c r="BU62" s="16">
        <f t="shared" si="97"/>
        <v>-0.48024999525615886</v>
      </c>
      <c r="BV62" s="16">
        <f t="shared" si="97"/>
        <v>-0.48987105323943686</v>
      </c>
      <c r="BW62" s="16">
        <f t="shared" si="97"/>
        <v>-0.49872497955862949</v>
      </c>
      <c r="BX62" s="16">
        <f t="shared" si="97"/>
        <v>-0.50684531937116906</v>
      </c>
      <c r="BY62" s="16">
        <f t="shared" si="97"/>
        <v>-0.51426313562771175</v>
      </c>
      <c r="BZ62" s="16">
        <f t="shared" si="97"/>
        <v>-0.52100722329963223</v>
      </c>
      <c r="CA62" s="16">
        <f t="shared" si="97"/>
        <v>-0.52710430524741059</v>
      </c>
      <c r="CB62" s="16">
        <f t="shared" si="97"/>
        <v>-0.53257921102732142</v>
      </c>
      <c r="CC62" s="16">
        <f t="shared" si="97"/>
        <v>-0.53745503993936772</v>
      </c>
      <c r="CD62" s="16">
        <f t="shared" si="97"/>
        <v>-0.54175330958890278</v>
      </c>
      <c r="CE62" s="16">
        <f t="shared" si="97"/>
        <v>-0.54549409118055581</v>
      </c>
      <c r="CF62" s="16">
        <f t="shared" si="97"/>
        <v>-0.548696132695074</v>
      </c>
      <c r="CG62" s="16">
        <f t="shared" si="97"/>
        <v>-0.5513769710240225</v>
      </c>
      <c r="CH62" s="16">
        <f t="shared" si="97"/>
        <v>-0.55355303405851042</v>
      </c>
      <c r="CI62" s="16">
        <f t="shared" si="97"/>
        <v>-0.55523973364938262</v>
      </c>
      <c r="CJ62" s="16">
        <f t="shared" si="97"/>
        <v>-0.55645155027972271</v>
      </c>
      <c r="CK62" s="16">
        <f t="shared" si="97"/>
        <v>-0.55720211021740618</v>
      </c>
      <c r="CL62" s="16">
        <f t="shared" si="97"/>
        <v>-0.55750425584661223</v>
      </c>
      <c r="CM62" s="16">
        <f t="shared" si="97"/>
        <v>-0.55737010981310364</v>
      </c>
      <c r="CN62" s="16">
        <f t="shared" si="97"/>
        <v>-0.55681113355881107</v>
      </c>
      <c r="CO62" s="16">
        <f t="shared" si="97"/>
        <v>-0.55583818076684577</v>
      </c>
      <c r="CP62" s="16">
        <f t="shared" si="97"/>
        <v>-0.55446154618830779</v>
      </c>
      <c r="CQ62" s="16">
        <f t="shared" si="97"/>
        <v>-0.55269101027695433</v>
      </c>
      <c r="CR62" s="16">
        <f t="shared" si="97"/>
        <v>-0.55053588001666542</v>
      </c>
      <c r="CS62" s="16">
        <f t="shared" si="97"/>
        <v>-0.54800502628938352</v>
      </c>
      <c r="CT62" s="16">
        <f t="shared" si="97"/>
        <v>-0.5451069180975272</v>
      </c>
      <c r="CU62" s="16">
        <f t="shared" si="97"/>
        <v>-0.54184965392446338</v>
      </c>
      <c r="CV62" s="16">
        <f t="shared" si="97"/>
        <v>-0.53824099048919594</v>
      </c>
      <c r="CW62" s="16">
        <f t="shared" si="97"/>
        <v>-0.53428836912671496</v>
      </c>
      <c r="CX62" s="16">
        <f t="shared" si="97"/>
        <v>-0.52999894000317993</v>
      </c>
      <c r="CY62" s="16">
        <f t="shared" si="97"/>
        <v>-0.5253795843550676</v>
      </c>
      <c r="CZ62" s="16">
        <f t="shared" si="97"/>
        <v>-0.52043693492336618</v>
      </c>
      <c r="DA62" s="16">
        <f t="shared" si="97"/>
        <v>-0.51517739473764657</v>
      </c>
      <c r="DB62" s="16">
        <f t="shared" si="97"/>
        <v>-0.50960715439021176</v>
      </c>
      <c r="DC62" s="16">
        <f t="shared" si="97"/>
        <v>-0.50373220792735007</v>
      </c>
      <c r="DD62" s="16">
        <f t="shared" si="97"/>
        <v>-0.4975583674728441</v>
      </c>
      <c r="DE62" s="16">
        <f t="shared" si="97"/>
        <v>-0.49109127668819846</v>
      </c>
      <c r="DF62" s="16">
        <f t="shared" si="97"/>
        <v>-0.48433642316439096</v>
      </c>
      <c r="DG62" s="16">
        <f t="shared" si="97"/>
        <v>-0.47729914983126237</v>
      </c>
      <c r="DH62" s="16">
        <f t="shared" si="97"/>
        <v>-0.46998466546279882</v>
      </c>
      <c r="DI62" s="16">
        <f t="shared" si="97"/>
        <v>-0.46239805434946962</v>
      </c>
      <c r="DJ62" s="16">
        <f t="shared" si="97"/>
        <v>-0.45454428520236917</v>
      </c>
      <c r="DK62" s="16">
        <f t="shared" si="97"/>
        <v>-0.44642821934811644</v>
      </c>
      <c r="DL62" s="16">
        <f t="shared" si="97"/>
        <v>-0.43805461826821307</v>
      </c>
      <c r="DM62" s="16">
        <f t="shared" si="97"/>
        <v>-0.42942815053180761</v>
      </c>
      <c r="DN62" s="16">
        <f t="shared" si="97"/>
        <v>-0.42055339816650311</v>
      </c>
      <c r="DO62" s="16">
        <f t="shared" si="97"/>
        <v>-0.41143486250793138</v>
      </c>
      <c r="DP62" s="16">
        <f t="shared" si="97"/>
        <v>-0.40207696956526889</v>
      </c>
      <c r="DQ62" s="16">
        <f t="shared" si="97"/>
        <v>-0.39248407493663767</v>
      </c>
      <c r="DR62" s="16">
        <f t="shared" si="97"/>
        <v>-0.38266046830539224</v>
      </c>
      <c r="DS62" s="16">
        <f t="shared" si="97"/>
        <v>-0.3726103775456262</v>
      </c>
      <c r="DT62" s="16">
        <f t="shared" si="97"/>
        <v>-0.36233797246278288</v>
      </c>
      <c r="DU62" s="16">
        <f t="shared" si="97"/>
        <v>-0.35184736819302825</v>
      </c>
      <c r="DV62" s="16">
        <f t="shared" si="97"/>
        <v>-0.34114262828301445</v>
      </c>
      <c r="DW62" s="16">
        <f t="shared" si="97"/>
        <v>-0.33022776746979116</v>
      </c>
      <c r="DX62" s="16">
        <f t="shared" si="97"/>
        <v>-0.31910675417891882</v>
      </c>
      <c r="DY62" s="16">
        <f t="shared" si="97"/>
        <v>-0.30778351275727467</v>
      </c>
      <c r="DZ62" s="16">
        <f t="shared" ref="DZ62:GK62" si="98">$B$2*COS(DZ$14)/SQRT(DZ$61+($B$6+$B$7)*($B$6+$B$7))</f>
        <v>-0.29626192545559638</v>
      </c>
      <c r="EA62" s="16">
        <f t="shared" si="98"/>
        <v>-0.28454583417449547</v>
      </c>
      <c r="EB62" s="16">
        <f t="shared" si="98"/>
        <v>-0.27263904198644101</v>
      </c>
      <c r="EC62" s="16">
        <f t="shared" si="98"/>
        <v>-0.26054531444510187</v>
      </c>
      <c r="ED62" s="16">
        <f t="shared" si="98"/>
        <v>-0.24826838069238169</v>
      </c>
      <c r="EE62" s="16">
        <f t="shared" si="98"/>
        <v>-0.23581193437253131</v>
      </c>
      <c r="EF62" s="16">
        <f t="shared" si="98"/>
        <v>-0.22317963436181507</v>
      </c>
      <c r="EG62" s="16">
        <f t="shared" si="98"/>
        <v>-0.21037510532139167</v>
      </c>
      <c r="EH62" s="16">
        <f t="shared" si="98"/>
        <v>-0.19740193808028544</v>
      </c>
      <c r="EI62" s="16">
        <f t="shared" si="98"/>
        <v>-0.1842636898546097</v>
      </c>
      <c r="EJ62" s="16">
        <f t="shared" si="98"/>
        <v>-0.17096388430852294</v>
      </c>
      <c r="EK62" s="16">
        <f t="shared" si="98"/>
        <v>-0.15750601146177906</v>
      </c>
      <c r="EL62" s="16">
        <f t="shared" si="98"/>
        <v>-0.14389352744813041</v>
      </c>
      <c r="EM62" s="16">
        <f t="shared" si="98"/>
        <v>-0.13012985412829473</v>
      </c>
      <c r="EN62" s="16">
        <f t="shared" si="98"/>
        <v>-0.11621837856067364</v>
      </c>
      <c r="EO62" s="16">
        <f t="shared" si="98"/>
        <v>-0.10216245233252587</v>
      </c>
      <c r="EP62" s="16">
        <f t="shared" si="98"/>
        <v>-8.7965390753828532E-2</v>
      </c>
      <c r="EQ62" s="16">
        <f t="shared" si="98"/>
        <v>-7.3630471915645715E-2</v>
      </c>
      <c r="ER62" s="16">
        <f t="shared" si="98"/>
        <v>-5.9160935614405864E-2</v>
      </c>
      <c r="ES62" s="16">
        <f t="shared" si="98"/>
        <v>-4.4559982143123539E-2</v>
      </c>
      <c r="ET62" s="16">
        <f t="shared" si="98"/>
        <v>-2.983077095025485E-2</v>
      </c>
      <c r="EU62" s="16">
        <f t="shared" si="98"/>
        <v>-1.497641916655066E-2</v>
      </c>
      <c r="EV62" s="16">
        <f t="shared" si="98"/>
        <v>-8.7957954740922254E-17</v>
      </c>
      <c r="EW62" s="16">
        <f t="shared" si="98"/>
        <v>1.5095459001308905E-2</v>
      </c>
      <c r="EX62" s="16">
        <f t="shared" si="98"/>
        <v>3.0306977818791329E-2</v>
      </c>
      <c r="EY62" s="16">
        <f t="shared" si="98"/>
        <v>4.5631625965984114E-2</v>
      </c>
      <c r="EZ62" s="16">
        <f t="shared" si="98"/>
        <v>6.1066524624857288E-2</v>
      </c>
      <c r="FA62" s="16">
        <f t="shared" si="98"/>
        <v>7.6608848916569938E-2</v>
      </c>
      <c r="FB62" s="16">
        <f t="shared" si="98"/>
        <v>9.2255830307410788E-2</v>
      </c>
      <c r="FC62" s="16">
        <f t="shared" si="98"/>
        <v>0.10800475915060502</v>
      </c>
      <c r="FD62" s="16">
        <f t="shared" si="98"/>
        <v>0.12385298736449571</v>
      </c>
      <c r="FE62" s="16">
        <f t="shared" si="98"/>
        <v>0.13979793124733653</v>
      </c>
      <c r="FF62" s="16">
        <f t="shared" si="98"/>
        <v>0.15583707442854175</v>
      </c>
      <c r="FG62" s="16">
        <f t="shared" si="98"/>
        <v>0.1719679709556716</v>
      </c>
      <c r="FH62" s="16">
        <f t="shared" si="98"/>
        <v>0.18818824851571306</v>
      </c>
      <c r="FI62" s="16">
        <f t="shared" si="98"/>
        <v>0.20449561178825507</v>
      </c>
      <c r="FJ62" s="16">
        <f t="shared" si="98"/>
        <v>0.22088784592694791</v>
      </c>
      <c r="FK62" s="16">
        <f t="shared" si="98"/>
        <v>0.23736282016411508</v>
      </c>
      <c r="FL62" s="16">
        <f t="shared" si="98"/>
        <v>0.25391849153148816</v>
      </c>
      <c r="FM62" s="16">
        <f t="shared" si="98"/>
        <v>0.27055290868768944</v>
      </c>
      <c r="FN62" s="16">
        <f t="shared" si="98"/>
        <v>0.28726421584022827</v>
      </c>
      <c r="FO62" s="16">
        <f t="shared" si="98"/>
        <v>0.30405065674622689</v>
      </c>
      <c r="FP62" s="16">
        <f t="shared" si="98"/>
        <v>0.32091057877183859</v>
      </c>
      <c r="FQ62" s="16">
        <f t="shared" si="98"/>
        <v>0.33784243698509253</v>
      </c>
      <c r="FR62" s="16">
        <f t="shared" si="98"/>
        <v>0.35484479825059428</v>
      </c>
      <c r="FS62" s="16">
        <f t="shared" si="98"/>
        <v>0.37191634528686551</v>
      </c>
      <c r="FT62" s="16">
        <f t="shared" si="98"/>
        <v>0.38905588063787439</v>
      </c>
      <c r="FU62" s="16">
        <f t="shared" si="98"/>
        <v>0.40626233049914889</v>
      </c>
      <c r="FV62" s="16">
        <f t="shared" si="98"/>
        <v>0.42353474832541027</v>
      </c>
      <c r="FW62" s="16">
        <f t="shared" si="98"/>
        <v>0.44087231813042599</v>
      </c>
      <c r="FX62" s="16">
        <f t="shared" si="98"/>
        <v>0.45827435737020455</v>
      </c>
      <c r="FY62" s="16">
        <f t="shared" si="98"/>
        <v>0.47574031927704569</v>
      </c>
      <c r="FZ62" s="16">
        <f t="shared" si="98"/>
        <v>0.49326979448348662</v>
      </c>
      <c r="GA62" s="16">
        <f t="shared" si="98"/>
        <v>0.51086251174084607</v>
      </c>
      <c r="GB62" s="16">
        <f t="shared" si="98"/>
        <v>0.52851833749563226</v>
      </c>
      <c r="GC62" s="16">
        <f t="shared" si="98"/>
        <v>0.54623727403706368</v>
      </c>
      <c r="GD62" s="16">
        <f t="shared" si="98"/>
        <v>0.56401945586854696</v>
      </c>
      <c r="GE62" s="16">
        <f t="shared" si="98"/>
        <v>0.58186514388297295</v>
      </c>
      <c r="GF62" s="16">
        <f t="shared" si="98"/>
        <v>0.59977471683345052</v>
      </c>
      <c r="GG62" s="16">
        <f t="shared" si="98"/>
        <v>0.61774865948435531</v>
      </c>
      <c r="GH62" s="16">
        <f t="shared" si="98"/>
        <v>0.63578754669833781</v>
      </c>
      <c r="GI62" s="16">
        <f t="shared" si="98"/>
        <v>0.65389202255845813</v>
      </c>
      <c r="GJ62" s="16">
        <f t="shared" si="98"/>
        <v>0.67206277343491827</v>
      </c>
      <c r="GK62" s="16">
        <f t="shared" si="98"/>
        <v>0.69030049367592394</v>
      </c>
      <c r="GL62" s="16">
        <f t="shared" ref="GL62:GT62" si="99">$B$2*COS(GL$14)/SQRT(GL$61+($B$6+$B$7)*($B$6+$B$7))</f>
        <v>0.70860584232325052</v>
      </c>
      <c r="GM62" s="16">
        <f t="shared" si="99"/>
        <v>0.72697938891464786</v>
      </c>
      <c r="GN62" s="16">
        <f t="shared" si="99"/>
        <v>0.74542154602451083</v>
      </c>
      <c r="GO62" s="16">
        <f t="shared" si="99"/>
        <v>0.76393248569590322</v>
      </c>
      <c r="GP62" s="16">
        <f t="shared" si="99"/>
        <v>0.78251203631254818</v>
      </c>
      <c r="GQ62" s="16">
        <f t="shared" si="99"/>
        <v>0.80115955572666875</v>
      </c>
      <c r="GR62" s="16">
        <f t="shared" si="99"/>
        <v>0.81987377557138874</v>
      </c>
      <c r="GS62" s="16">
        <f t="shared" si="99"/>
        <v>0.83865261061394358</v>
      </c>
      <c r="GT62" s="16">
        <f t="shared" si="99"/>
        <v>0.85749292571254432</v>
      </c>
      <c r="GU62" s="16"/>
      <c r="GV62" s="16"/>
      <c r="GW62" s="16"/>
      <c r="GX62" s="16"/>
      <c r="GY62" s="16"/>
      <c r="GZ62" s="16"/>
      <c r="HA62" s="16"/>
      <c r="HB62" s="16"/>
      <c r="HC62" s="16"/>
      <c r="HD62" s="16"/>
      <c r="HE62" s="16"/>
      <c r="HF62" s="16"/>
      <c r="HG62" s="16"/>
      <c r="HH62" s="16"/>
      <c r="HI62" s="16"/>
      <c r="HJ62" s="16"/>
      <c r="HK62" s="16"/>
      <c r="HL62" s="16"/>
      <c r="HM62" s="16"/>
      <c r="HN62" s="16"/>
      <c r="HO62" s="16"/>
      <c r="HP62" s="16"/>
      <c r="HQ62" s="16"/>
      <c r="HR62" s="16"/>
      <c r="HS62" s="16"/>
      <c r="HT62" s="16"/>
      <c r="HU62" s="16"/>
      <c r="HV62" s="16"/>
      <c r="HW62" s="16"/>
      <c r="HX62" s="16"/>
      <c r="HY62" s="16"/>
      <c r="HZ62" s="16"/>
      <c r="IA62" s="16"/>
      <c r="IB62" s="16"/>
      <c r="IC62" s="16"/>
      <c r="ID62" s="16"/>
      <c r="IE62" s="16"/>
      <c r="IF62" s="16"/>
      <c r="IG62" s="16"/>
      <c r="IH62" s="16"/>
      <c r="II62" s="16"/>
      <c r="IJ62" s="16"/>
      <c r="IK62" s="16"/>
      <c r="IL62" s="16"/>
      <c r="IM62" s="16"/>
      <c r="IN62" s="16"/>
      <c r="IO62" s="16"/>
      <c r="IP62" s="16"/>
      <c r="IQ62" s="16"/>
      <c r="IR62" s="16"/>
      <c r="IS62" s="16"/>
    </row>
    <row r="63" spans="1:253" ht="17.25" x14ac:dyDescent="0.25">
      <c r="A63" s="11" t="s">
        <v>56</v>
      </c>
      <c r="B63" s="16">
        <f t="shared" ref="B63:BM63" si="100">$B$2*COS(B$14)/SQRT(B$61+$B$6*$B$6)</f>
        <v>0.85749292571254432</v>
      </c>
      <c r="C63" s="16">
        <f t="shared" si="100"/>
        <v>0.87639025138482896</v>
      </c>
      <c r="D63" s="16">
        <f t="shared" si="100"/>
        <v>0.8953384371346077</v>
      </c>
      <c r="E63" s="16">
        <f t="shared" si="100"/>
        <v>0.91432922946857453</v>
      </c>
      <c r="F63" s="16">
        <f t="shared" si="100"/>
        <v>0.93335175891887379</v>
      </c>
      <c r="G63" s="16">
        <f t="shared" si="100"/>
        <v>0.95239191733045558</v>
      </c>
      <c r="H63" s="16">
        <f t="shared" si="100"/>
        <v>0.9714316031498994</v>
      </c>
      <c r="I63" s="16">
        <f t="shared" si="100"/>
        <v>0.99044780847339264</v>
      </c>
      <c r="J63" s="16">
        <f t="shared" si="100"/>
        <v>1.0094115172422944</v>
      </c>
      <c r="K63" s="16">
        <f t="shared" si="100"/>
        <v>1.0282863793786612</v>
      </c>
      <c r="L63" s="16">
        <f t="shared" si="100"/>
        <v>1.0470271211487341</v>
      </c>
      <c r="M63" s="16">
        <f t="shared" si="100"/>
        <v>1.0655776481878478</v>
      </c>
      <c r="N63" s="16">
        <f t="shared" si="100"/>
        <v>1.0838687953328288</v>
      </c>
      <c r="O63" s="16">
        <f t="shared" si="100"/>
        <v>1.1018156781275235</v>
      </c>
      <c r="P63" s="16">
        <f t="shared" si="100"/>
        <v>1.1193146067683923</v>
      </c>
      <c r="Q63" s="16">
        <f t="shared" si="100"/>
        <v>1.1362395375077088</v>
      </c>
      <c r="R63" s="16">
        <f t="shared" si="100"/>
        <v>1.1524380635708682</v>
      </c>
      <c r="S63" s="16">
        <f t="shared" si="100"/>
        <v>1.1677269934130556</v>
      </c>
      <c r="T63" s="16">
        <f t="shared" si="100"/>
        <v>1.1818876361261705</v>
      </c>
      <c r="U63" s="16">
        <f t="shared" si="100"/>
        <v>1.1946610206361525</v>
      </c>
      <c r="V63" s="16">
        <f t="shared" si="100"/>
        <v>1.2057434254911019</v>
      </c>
      <c r="W63" s="16">
        <f t="shared" si="100"/>
        <v>1.2147827951133467</v>
      </c>
      <c r="X63" s="16">
        <f t="shared" si="100"/>
        <v>1.2213768640638336</v>
      </c>
      <c r="Y63" s="16">
        <f t="shared" si="100"/>
        <v>1.2250740851664934</v>
      </c>
      <c r="Z63" s="16">
        <f t="shared" si="100"/>
        <v>1.2253787162951244</v>
      </c>
      <c r="AA63" s="16">
        <f t="shared" si="100"/>
        <v>1.2217615836430031</v>
      </c>
      <c r="AB63" s="16">
        <f t="shared" si="100"/>
        <v>1.213677983937494</v>
      </c>
      <c r="AC63" s="16">
        <f t="shared" si="100"/>
        <v>1.200593760418736</v>
      </c>
      <c r="AD63" s="16">
        <f t="shared" si="100"/>
        <v>1.1820196410182222</v>
      </c>
      <c r="AE63" s="16">
        <f t="shared" si="100"/>
        <v>1.1575523990404144</v>
      </c>
      <c r="AF63" s="16">
        <f t="shared" si="100"/>
        <v>1.1269194103185887</v>
      </c>
      <c r="AG63" s="16">
        <f t="shared" si="100"/>
        <v>1.0900211330435019</v>
      </c>
      <c r="AH63" s="16">
        <f t="shared" si="100"/>
        <v>1.0469645903847</v>
      </c>
      <c r="AI63" s="16">
        <f t="shared" si="100"/>
        <v>0.9980808471064937</v>
      </c>
      <c r="AJ63" s="16">
        <f t="shared" si="100"/>
        <v>0.94392124910635289</v>
      </c>
      <c r="AK63" s="16">
        <f t="shared" si="100"/>
        <v>0.8852307402692231</v>
      </c>
      <c r="AL63" s="16">
        <f t="shared" si="100"/>
        <v>0.82290103165010697</v>
      </c>
      <c r="AM63" s="16">
        <f t="shared" si="100"/>
        <v>0.75791041762904887</v>
      </c>
      <c r="AN63" s="16">
        <f t="shared" si="100"/>
        <v>0.69125933138832696</v>
      </c>
      <c r="AO63" s="16">
        <f t="shared" si="100"/>
        <v>0.62391068691253038</v>
      </c>
      <c r="AP63" s="16">
        <f t="shared" si="100"/>
        <v>0.55674194109628072</v>
      </c>
      <c r="AQ63" s="16">
        <f t="shared" si="100"/>
        <v>0.49051256754012268</v>
      </c>
      <c r="AR63" s="16">
        <f t="shared" si="100"/>
        <v>0.42584736786112548</v>
      </c>
      <c r="AS63" s="16">
        <f t="shared" si="100"/>
        <v>0.3632335733274939</v>
      </c>
      <c r="AT63" s="16">
        <f t="shared" si="100"/>
        <v>0.30302834113182897</v>
      </c>
      <c r="AU63" s="16">
        <f t="shared" si="100"/>
        <v>0.24547293515037985</v>
      </c>
      <c r="AV63" s="16">
        <f t="shared" si="100"/>
        <v>0.19071028109108709</v>
      </c>
      <c r="AW63" s="16">
        <f t="shared" si="100"/>
        <v>0.13880334135069458</v>
      </c>
      <c r="AX63" s="16">
        <f t="shared" si="100"/>
        <v>8.9752582176678128E-2</v>
      </c>
      <c r="AY63" s="16">
        <f t="shared" si="100"/>
        <v>4.3511533731623503E-2</v>
      </c>
      <c r="AZ63" s="16">
        <f t="shared" si="100"/>
        <v>8.2245542657596814E-17</v>
      </c>
      <c r="BA63" s="16">
        <f t="shared" si="100"/>
        <v>-4.088514634992467E-2</v>
      </c>
      <c r="BB63" s="16">
        <f t="shared" si="100"/>
        <v>-7.9261421618859337E-2</v>
      </c>
      <c r="BC63" s="16">
        <f t="shared" si="100"/>
        <v>-0.11525416347271285</v>
      </c>
      <c r="BD63" s="16">
        <f t="shared" si="100"/>
        <v>-0.14899162038173178</v>
      </c>
      <c r="BE63" s="16">
        <f t="shared" si="100"/>
        <v>-0.18060138613691526</v>
      </c>
      <c r="BF63" s="16">
        <f t="shared" si="100"/>
        <v>-0.21020789753822783</v>
      </c>
      <c r="BG63" s="16">
        <f t="shared" si="100"/>
        <v>-0.23793075367964009</v>
      </c>
      <c r="BH63" s="16">
        <f t="shared" si="100"/>
        <v>-0.26388365736473235</v>
      </c>
      <c r="BI63" s="16">
        <f t="shared" si="100"/>
        <v>-0.28817381845292328</v>
      </c>
      <c r="BJ63" s="16">
        <f t="shared" si="100"/>
        <v>-0.31090169323802685</v>
      </c>
      <c r="BK63" s="16">
        <f t="shared" si="100"/>
        <v>-0.33216096267305478</v>
      </c>
      <c r="BL63" s="16">
        <f t="shared" si="100"/>
        <v>-0.35203867557554414</v>
      </c>
      <c r="BM63" s="16">
        <f t="shared" si="100"/>
        <v>-0.37061550146847183</v>
      </c>
      <c r="BN63" s="16">
        <f t="shared" ref="BN63:DY63" si="101">$B$2*COS(BN$14)/SQRT(BN$61+$B$6*$B$6)</f>
        <v>-0.38796605216606572</v>
      </c>
      <c r="BO63" s="16">
        <f t="shared" si="101"/>
        <v>-0.4041592423355676</v>
      </c>
      <c r="BP63" s="16">
        <f t="shared" si="101"/>
        <v>-0.41925866772101261</v>
      </c>
      <c r="BQ63" s="16">
        <f t="shared" si="101"/>
        <v>-0.43332298607407016</v>
      </c>
      <c r="BR63" s="16">
        <f t="shared" si="101"/>
        <v>-0.44640629057115555</v>
      </c>
      <c r="BS63" s="16">
        <f t="shared" si="101"/>
        <v>-0.45855846898472497</v>
      </c>
      <c r="BT63" s="16">
        <f t="shared" si="101"/>
        <v>-0.46982554441963881</v>
      </c>
      <c r="BU63" s="16">
        <f t="shared" si="101"/>
        <v>-0.48024999525615886</v>
      </c>
      <c r="BV63" s="16">
        <f t="shared" si="101"/>
        <v>-0.48987105323943686</v>
      </c>
      <c r="BW63" s="16">
        <f t="shared" si="101"/>
        <v>-0.49872497955862949</v>
      </c>
      <c r="BX63" s="16">
        <f t="shared" si="101"/>
        <v>-0.50684531937116906</v>
      </c>
      <c r="BY63" s="16">
        <f t="shared" si="101"/>
        <v>-0.51426313562771175</v>
      </c>
      <c r="BZ63" s="16">
        <f t="shared" si="101"/>
        <v>-0.52100722329963223</v>
      </c>
      <c r="CA63" s="16">
        <f t="shared" si="101"/>
        <v>-0.52710430524741059</v>
      </c>
      <c r="CB63" s="16">
        <f t="shared" si="101"/>
        <v>-0.53257921102732142</v>
      </c>
      <c r="CC63" s="16">
        <f t="shared" si="101"/>
        <v>-0.53745503993936772</v>
      </c>
      <c r="CD63" s="16">
        <f t="shared" si="101"/>
        <v>-0.54175330958890278</v>
      </c>
      <c r="CE63" s="16">
        <f t="shared" si="101"/>
        <v>-0.54549409118055581</v>
      </c>
      <c r="CF63" s="16">
        <f t="shared" si="101"/>
        <v>-0.548696132695074</v>
      </c>
      <c r="CG63" s="16">
        <f t="shared" si="101"/>
        <v>-0.5513769710240225</v>
      </c>
      <c r="CH63" s="16">
        <f t="shared" si="101"/>
        <v>-0.55355303405851042</v>
      </c>
      <c r="CI63" s="16">
        <f t="shared" si="101"/>
        <v>-0.55523973364938262</v>
      </c>
      <c r="CJ63" s="16">
        <f t="shared" si="101"/>
        <v>-0.55645155027972271</v>
      </c>
      <c r="CK63" s="16">
        <f t="shared" si="101"/>
        <v>-0.55720211021740618</v>
      </c>
      <c r="CL63" s="16">
        <f t="shared" si="101"/>
        <v>-0.55750425584661223</v>
      </c>
      <c r="CM63" s="16">
        <f t="shared" si="101"/>
        <v>-0.55737010981310364</v>
      </c>
      <c r="CN63" s="16">
        <f t="shared" si="101"/>
        <v>-0.55681113355881107</v>
      </c>
      <c r="CO63" s="16">
        <f t="shared" si="101"/>
        <v>-0.55583818076684577</v>
      </c>
      <c r="CP63" s="16">
        <f t="shared" si="101"/>
        <v>-0.55446154618830779</v>
      </c>
      <c r="CQ63" s="16">
        <f t="shared" si="101"/>
        <v>-0.55269101027695433</v>
      </c>
      <c r="CR63" s="16">
        <f t="shared" si="101"/>
        <v>-0.55053588001666542</v>
      </c>
      <c r="CS63" s="16">
        <f t="shared" si="101"/>
        <v>-0.54800502628938352</v>
      </c>
      <c r="CT63" s="16">
        <f t="shared" si="101"/>
        <v>-0.5451069180975272</v>
      </c>
      <c r="CU63" s="16">
        <f t="shared" si="101"/>
        <v>-0.54184965392446338</v>
      </c>
      <c r="CV63" s="16">
        <f t="shared" si="101"/>
        <v>-0.53824099048919594</v>
      </c>
      <c r="CW63" s="16">
        <f t="shared" si="101"/>
        <v>-0.53428836912671496</v>
      </c>
      <c r="CX63" s="16">
        <f t="shared" si="101"/>
        <v>-0.52999894000317993</v>
      </c>
      <c r="CY63" s="16">
        <f t="shared" si="101"/>
        <v>-0.5253795843550676</v>
      </c>
      <c r="CZ63" s="16">
        <f t="shared" si="101"/>
        <v>-0.52043693492336618</v>
      </c>
      <c r="DA63" s="16">
        <f t="shared" si="101"/>
        <v>-0.51517739473764657</v>
      </c>
      <c r="DB63" s="16">
        <f t="shared" si="101"/>
        <v>-0.50960715439021176</v>
      </c>
      <c r="DC63" s="16">
        <f t="shared" si="101"/>
        <v>-0.50373220792735007</v>
      </c>
      <c r="DD63" s="16">
        <f t="shared" si="101"/>
        <v>-0.4975583674728441</v>
      </c>
      <c r="DE63" s="16">
        <f t="shared" si="101"/>
        <v>-0.49109127668819846</v>
      </c>
      <c r="DF63" s="16">
        <f t="shared" si="101"/>
        <v>-0.48433642316439096</v>
      </c>
      <c r="DG63" s="16">
        <f t="shared" si="101"/>
        <v>-0.47729914983126237</v>
      </c>
      <c r="DH63" s="16">
        <f t="shared" si="101"/>
        <v>-0.46998466546279882</v>
      </c>
      <c r="DI63" s="16">
        <f t="shared" si="101"/>
        <v>-0.46239805434946962</v>
      </c>
      <c r="DJ63" s="16">
        <f t="shared" si="101"/>
        <v>-0.45454428520236917</v>
      </c>
      <c r="DK63" s="16">
        <f t="shared" si="101"/>
        <v>-0.44642821934811644</v>
      </c>
      <c r="DL63" s="16">
        <f t="shared" si="101"/>
        <v>-0.43805461826821307</v>
      </c>
      <c r="DM63" s="16">
        <f t="shared" si="101"/>
        <v>-0.42942815053180761</v>
      </c>
      <c r="DN63" s="16">
        <f t="shared" si="101"/>
        <v>-0.42055339816650311</v>
      </c>
      <c r="DO63" s="16">
        <f t="shared" si="101"/>
        <v>-0.41143486250793138</v>
      </c>
      <c r="DP63" s="16">
        <f t="shared" si="101"/>
        <v>-0.40207696956526889</v>
      </c>
      <c r="DQ63" s="16">
        <f t="shared" si="101"/>
        <v>-0.39248407493663767</v>
      </c>
      <c r="DR63" s="16">
        <f t="shared" si="101"/>
        <v>-0.38266046830539224</v>
      </c>
      <c r="DS63" s="16">
        <f t="shared" si="101"/>
        <v>-0.3726103775456262</v>
      </c>
      <c r="DT63" s="16">
        <f t="shared" si="101"/>
        <v>-0.36233797246278288</v>
      </c>
      <c r="DU63" s="16">
        <f t="shared" si="101"/>
        <v>-0.35184736819302825</v>
      </c>
      <c r="DV63" s="16">
        <f t="shared" si="101"/>
        <v>-0.34114262828301445</v>
      </c>
      <c r="DW63" s="16">
        <f t="shared" si="101"/>
        <v>-0.33022776746979116</v>
      </c>
      <c r="DX63" s="16">
        <f t="shared" si="101"/>
        <v>-0.31910675417891882</v>
      </c>
      <c r="DY63" s="16">
        <f t="shared" si="101"/>
        <v>-0.30778351275727467</v>
      </c>
      <c r="DZ63" s="16">
        <f t="shared" ref="DZ63:GK63" si="102">$B$2*COS(DZ$14)/SQRT(DZ$61+$B$6*$B$6)</f>
        <v>-0.29626192545559638</v>
      </c>
      <c r="EA63" s="16">
        <f t="shared" si="102"/>
        <v>-0.28454583417449547</v>
      </c>
      <c r="EB63" s="16">
        <f t="shared" si="102"/>
        <v>-0.27263904198644101</v>
      </c>
      <c r="EC63" s="16">
        <f t="shared" si="102"/>
        <v>-0.26054531444510187</v>
      </c>
      <c r="ED63" s="16">
        <f t="shared" si="102"/>
        <v>-0.24826838069238169</v>
      </c>
      <c r="EE63" s="16">
        <f t="shared" si="102"/>
        <v>-0.23581193437253131</v>
      </c>
      <c r="EF63" s="16">
        <f t="shared" si="102"/>
        <v>-0.22317963436181507</v>
      </c>
      <c r="EG63" s="16">
        <f t="shared" si="102"/>
        <v>-0.21037510532139167</v>
      </c>
      <c r="EH63" s="16">
        <f t="shared" si="102"/>
        <v>-0.19740193808028544</v>
      </c>
      <c r="EI63" s="16">
        <f t="shared" si="102"/>
        <v>-0.1842636898546097</v>
      </c>
      <c r="EJ63" s="16">
        <f t="shared" si="102"/>
        <v>-0.17096388430852294</v>
      </c>
      <c r="EK63" s="16">
        <f t="shared" si="102"/>
        <v>-0.15750601146177906</v>
      </c>
      <c r="EL63" s="16">
        <f t="shared" si="102"/>
        <v>-0.14389352744813041</v>
      </c>
      <c r="EM63" s="16">
        <f t="shared" si="102"/>
        <v>-0.13012985412829473</v>
      </c>
      <c r="EN63" s="16">
        <f t="shared" si="102"/>
        <v>-0.11621837856067364</v>
      </c>
      <c r="EO63" s="16">
        <f t="shared" si="102"/>
        <v>-0.10216245233252587</v>
      </c>
      <c r="EP63" s="16">
        <f t="shared" si="102"/>
        <v>-8.7965390753828532E-2</v>
      </c>
      <c r="EQ63" s="16">
        <f t="shared" si="102"/>
        <v>-7.3630471915645715E-2</v>
      </c>
      <c r="ER63" s="16">
        <f t="shared" si="102"/>
        <v>-5.9160935614405864E-2</v>
      </c>
      <c r="ES63" s="16">
        <f t="shared" si="102"/>
        <v>-4.4559982143123539E-2</v>
      </c>
      <c r="ET63" s="16">
        <f t="shared" si="102"/>
        <v>-2.983077095025485E-2</v>
      </c>
      <c r="EU63" s="16">
        <f t="shared" si="102"/>
        <v>-1.497641916655066E-2</v>
      </c>
      <c r="EV63" s="16">
        <f t="shared" si="102"/>
        <v>-8.7957954740922254E-17</v>
      </c>
      <c r="EW63" s="16">
        <f t="shared" si="102"/>
        <v>1.5095459001308905E-2</v>
      </c>
      <c r="EX63" s="16">
        <f t="shared" si="102"/>
        <v>3.0306977818791329E-2</v>
      </c>
      <c r="EY63" s="16">
        <f t="shared" si="102"/>
        <v>4.5631625965984114E-2</v>
      </c>
      <c r="EZ63" s="16">
        <f t="shared" si="102"/>
        <v>6.1066524624857288E-2</v>
      </c>
      <c r="FA63" s="16">
        <f t="shared" si="102"/>
        <v>7.6608848916569938E-2</v>
      </c>
      <c r="FB63" s="16">
        <f t="shared" si="102"/>
        <v>9.2255830307410788E-2</v>
      </c>
      <c r="FC63" s="16">
        <f t="shared" si="102"/>
        <v>0.10800475915060502</v>
      </c>
      <c r="FD63" s="16">
        <f t="shared" si="102"/>
        <v>0.12385298736449571</v>
      </c>
      <c r="FE63" s="16">
        <f t="shared" si="102"/>
        <v>0.13979793124733653</v>
      </c>
      <c r="FF63" s="16">
        <f t="shared" si="102"/>
        <v>0.15583707442854175</v>
      </c>
      <c r="FG63" s="16">
        <f t="shared" si="102"/>
        <v>0.1719679709556716</v>
      </c>
      <c r="FH63" s="16">
        <f t="shared" si="102"/>
        <v>0.18818824851571306</v>
      </c>
      <c r="FI63" s="16">
        <f t="shared" si="102"/>
        <v>0.20449561178825507</v>
      </c>
      <c r="FJ63" s="16">
        <f t="shared" si="102"/>
        <v>0.22088784592694791</v>
      </c>
      <c r="FK63" s="16">
        <f t="shared" si="102"/>
        <v>0.23736282016411508</v>
      </c>
      <c r="FL63" s="16">
        <f t="shared" si="102"/>
        <v>0.25391849153148816</v>
      </c>
      <c r="FM63" s="16">
        <f t="shared" si="102"/>
        <v>0.27055290868768944</v>
      </c>
      <c r="FN63" s="16">
        <f t="shared" si="102"/>
        <v>0.28726421584022827</v>
      </c>
      <c r="FO63" s="16">
        <f t="shared" si="102"/>
        <v>0.30405065674622689</v>
      </c>
      <c r="FP63" s="16">
        <f t="shared" si="102"/>
        <v>0.32091057877183859</v>
      </c>
      <c r="FQ63" s="16">
        <f t="shared" si="102"/>
        <v>0.33784243698509253</v>
      </c>
      <c r="FR63" s="16">
        <f t="shared" si="102"/>
        <v>0.35484479825059428</v>
      </c>
      <c r="FS63" s="16">
        <f t="shared" si="102"/>
        <v>0.37191634528686551</v>
      </c>
      <c r="FT63" s="16">
        <f t="shared" si="102"/>
        <v>0.38905588063787439</v>
      </c>
      <c r="FU63" s="16">
        <f t="shared" si="102"/>
        <v>0.40626233049914889</v>
      </c>
      <c r="FV63" s="16">
        <f t="shared" si="102"/>
        <v>0.42353474832541027</v>
      </c>
      <c r="FW63" s="16">
        <f t="shared" si="102"/>
        <v>0.44087231813042599</v>
      </c>
      <c r="FX63" s="16">
        <f t="shared" si="102"/>
        <v>0.45827435737020455</v>
      </c>
      <c r="FY63" s="16">
        <f t="shared" si="102"/>
        <v>0.47574031927704569</v>
      </c>
      <c r="FZ63" s="16">
        <f t="shared" si="102"/>
        <v>0.49326979448348662</v>
      </c>
      <c r="GA63" s="16">
        <f t="shared" si="102"/>
        <v>0.51086251174084607</v>
      </c>
      <c r="GB63" s="16">
        <f t="shared" si="102"/>
        <v>0.52851833749563226</v>
      </c>
      <c r="GC63" s="16">
        <f t="shared" si="102"/>
        <v>0.54623727403706368</v>
      </c>
      <c r="GD63" s="16">
        <f t="shared" si="102"/>
        <v>0.56401945586854696</v>
      </c>
      <c r="GE63" s="16">
        <f t="shared" si="102"/>
        <v>0.58186514388297295</v>
      </c>
      <c r="GF63" s="16">
        <f t="shared" si="102"/>
        <v>0.59977471683345052</v>
      </c>
      <c r="GG63" s="16">
        <f t="shared" si="102"/>
        <v>0.61774865948435531</v>
      </c>
      <c r="GH63" s="16">
        <f t="shared" si="102"/>
        <v>0.63578754669833781</v>
      </c>
      <c r="GI63" s="16">
        <f t="shared" si="102"/>
        <v>0.65389202255845813</v>
      </c>
      <c r="GJ63" s="16">
        <f t="shared" si="102"/>
        <v>0.67206277343491827</v>
      </c>
      <c r="GK63" s="16">
        <f t="shared" si="102"/>
        <v>0.69030049367592394</v>
      </c>
      <c r="GL63" s="16">
        <f t="shared" ref="GL63:GT63" si="103">$B$2*COS(GL$14)/SQRT(GL$61+$B$6*$B$6)</f>
        <v>0.70860584232325052</v>
      </c>
      <c r="GM63" s="16">
        <f t="shared" si="103"/>
        <v>0.72697938891464786</v>
      </c>
      <c r="GN63" s="16">
        <f t="shared" si="103"/>
        <v>0.74542154602451083</v>
      </c>
      <c r="GO63" s="16">
        <f t="shared" si="103"/>
        <v>0.76393248569590322</v>
      </c>
      <c r="GP63" s="16">
        <f t="shared" si="103"/>
        <v>0.78251203631254818</v>
      </c>
      <c r="GQ63" s="16">
        <f t="shared" si="103"/>
        <v>0.80115955572666875</v>
      </c>
      <c r="GR63" s="16">
        <f t="shared" si="103"/>
        <v>0.81987377557138874</v>
      </c>
      <c r="GS63" s="16">
        <f t="shared" si="103"/>
        <v>0.83865261061394358</v>
      </c>
      <c r="GT63" s="16">
        <f t="shared" si="103"/>
        <v>0.85749292571254432</v>
      </c>
      <c r="GU63" s="16"/>
      <c r="GV63" s="16"/>
      <c r="GW63" s="16"/>
      <c r="GX63" s="16"/>
      <c r="GY63" s="16"/>
      <c r="GZ63" s="16"/>
      <c r="HA63" s="16"/>
      <c r="HB63" s="16"/>
      <c r="HC63" s="16"/>
      <c r="HD63" s="16"/>
      <c r="HE63" s="16"/>
      <c r="HF63" s="16"/>
      <c r="HG63" s="16"/>
      <c r="HH63" s="16"/>
      <c r="HI63" s="16"/>
      <c r="HJ63" s="16"/>
      <c r="HK63" s="16"/>
      <c r="HL63" s="16"/>
      <c r="HM63" s="16"/>
      <c r="HN63" s="16"/>
      <c r="HO63" s="16"/>
      <c r="HP63" s="16"/>
      <c r="HQ63" s="16"/>
      <c r="HR63" s="16"/>
      <c r="HS63" s="16"/>
      <c r="HT63" s="16"/>
      <c r="HU63" s="16"/>
      <c r="HV63" s="16"/>
      <c r="HW63" s="16"/>
      <c r="HX63" s="16"/>
      <c r="HY63" s="16"/>
      <c r="HZ63" s="16"/>
      <c r="IA63" s="16"/>
      <c r="IB63" s="16"/>
      <c r="IC63" s="16"/>
      <c r="ID63" s="16"/>
      <c r="IE63" s="16"/>
      <c r="IF63" s="16"/>
      <c r="IG63" s="16"/>
      <c r="IH63" s="16"/>
      <c r="II63" s="16"/>
      <c r="IJ63" s="16"/>
      <c r="IK63" s="16"/>
      <c r="IL63" s="16"/>
      <c r="IM63" s="16"/>
      <c r="IN63" s="16"/>
      <c r="IO63" s="16"/>
      <c r="IP63" s="16"/>
      <c r="IQ63" s="16"/>
      <c r="IR63" s="16"/>
      <c r="IS63" s="16"/>
    </row>
    <row r="64" spans="1:253" x14ac:dyDescent="0.15">
      <c r="A64" s="11" t="s">
        <v>57</v>
      </c>
      <c r="B64" s="16">
        <f t="shared" ref="B64:BM64" si="104">-B62+B63</f>
        <v>0</v>
      </c>
      <c r="C64" s="16">
        <f t="shared" si="104"/>
        <v>0</v>
      </c>
      <c r="D64" s="16">
        <f t="shared" si="104"/>
        <v>0</v>
      </c>
      <c r="E64" s="16">
        <f t="shared" si="104"/>
        <v>0</v>
      </c>
      <c r="F64" s="16">
        <f t="shared" si="104"/>
        <v>0</v>
      </c>
      <c r="G64" s="16">
        <f t="shared" si="104"/>
        <v>0</v>
      </c>
      <c r="H64" s="16">
        <f t="shared" si="104"/>
        <v>0</v>
      </c>
      <c r="I64" s="16">
        <f t="shared" si="104"/>
        <v>0</v>
      </c>
      <c r="J64" s="16">
        <f t="shared" si="104"/>
        <v>0</v>
      </c>
      <c r="K64" s="16">
        <f t="shared" si="104"/>
        <v>0</v>
      </c>
      <c r="L64" s="16">
        <f t="shared" si="104"/>
        <v>0</v>
      </c>
      <c r="M64" s="16">
        <f t="shared" si="104"/>
        <v>0</v>
      </c>
      <c r="N64" s="16">
        <f t="shared" si="104"/>
        <v>0</v>
      </c>
      <c r="O64" s="16">
        <f t="shared" si="104"/>
        <v>0</v>
      </c>
      <c r="P64" s="16">
        <f t="shared" si="104"/>
        <v>0</v>
      </c>
      <c r="Q64" s="16">
        <f t="shared" si="104"/>
        <v>0</v>
      </c>
      <c r="R64" s="16">
        <f t="shared" si="104"/>
        <v>0</v>
      </c>
      <c r="S64" s="16">
        <f t="shared" si="104"/>
        <v>0</v>
      </c>
      <c r="T64" s="16">
        <f t="shared" si="104"/>
        <v>0</v>
      </c>
      <c r="U64" s="16">
        <f t="shared" si="104"/>
        <v>0</v>
      </c>
      <c r="V64" s="16">
        <f t="shared" si="104"/>
        <v>0</v>
      </c>
      <c r="W64" s="16">
        <f t="shared" si="104"/>
        <v>0</v>
      </c>
      <c r="X64" s="16">
        <f t="shared" si="104"/>
        <v>0</v>
      </c>
      <c r="Y64" s="16">
        <f t="shared" si="104"/>
        <v>0</v>
      </c>
      <c r="Z64" s="16">
        <f t="shared" si="104"/>
        <v>0</v>
      </c>
      <c r="AA64" s="16">
        <f t="shared" si="104"/>
        <v>0</v>
      </c>
      <c r="AB64" s="16">
        <f t="shared" si="104"/>
        <v>0</v>
      </c>
      <c r="AC64" s="16">
        <f t="shared" si="104"/>
        <v>0</v>
      </c>
      <c r="AD64" s="16">
        <f t="shared" si="104"/>
        <v>0</v>
      </c>
      <c r="AE64" s="16">
        <f t="shared" si="104"/>
        <v>0</v>
      </c>
      <c r="AF64" s="16">
        <f t="shared" si="104"/>
        <v>0</v>
      </c>
      <c r="AG64" s="16">
        <f t="shared" si="104"/>
        <v>0</v>
      </c>
      <c r="AH64" s="16">
        <f t="shared" si="104"/>
        <v>0</v>
      </c>
      <c r="AI64" s="16">
        <f t="shared" si="104"/>
        <v>0</v>
      </c>
      <c r="AJ64" s="16">
        <f t="shared" si="104"/>
        <v>0</v>
      </c>
      <c r="AK64" s="16">
        <f t="shared" si="104"/>
        <v>0</v>
      </c>
      <c r="AL64" s="16">
        <f t="shared" si="104"/>
        <v>0</v>
      </c>
      <c r="AM64" s="16">
        <f t="shared" si="104"/>
        <v>0</v>
      </c>
      <c r="AN64" s="16">
        <f t="shared" si="104"/>
        <v>0</v>
      </c>
      <c r="AO64" s="16">
        <f t="shared" si="104"/>
        <v>0</v>
      </c>
      <c r="AP64" s="16">
        <f t="shared" si="104"/>
        <v>0</v>
      </c>
      <c r="AQ64" s="16">
        <f t="shared" si="104"/>
        <v>0</v>
      </c>
      <c r="AR64" s="16">
        <f t="shared" si="104"/>
        <v>0</v>
      </c>
      <c r="AS64" s="16">
        <f t="shared" si="104"/>
        <v>0</v>
      </c>
      <c r="AT64" s="16">
        <f t="shared" si="104"/>
        <v>0</v>
      </c>
      <c r="AU64" s="16">
        <f t="shared" si="104"/>
        <v>0</v>
      </c>
      <c r="AV64" s="16">
        <f t="shared" si="104"/>
        <v>0</v>
      </c>
      <c r="AW64" s="16">
        <f t="shared" si="104"/>
        <v>0</v>
      </c>
      <c r="AX64" s="16">
        <f t="shared" si="104"/>
        <v>0</v>
      </c>
      <c r="AY64" s="16">
        <f t="shared" si="104"/>
        <v>0</v>
      </c>
      <c r="AZ64" s="16">
        <f t="shared" si="104"/>
        <v>0</v>
      </c>
      <c r="BA64" s="16">
        <f t="shared" si="104"/>
        <v>0</v>
      </c>
      <c r="BB64" s="16">
        <f t="shared" si="104"/>
        <v>0</v>
      </c>
      <c r="BC64" s="16">
        <f t="shared" si="104"/>
        <v>0</v>
      </c>
      <c r="BD64" s="16">
        <f t="shared" si="104"/>
        <v>0</v>
      </c>
      <c r="BE64" s="16">
        <f t="shared" si="104"/>
        <v>0</v>
      </c>
      <c r="BF64" s="16">
        <f t="shared" si="104"/>
        <v>0</v>
      </c>
      <c r="BG64" s="16">
        <f t="shared" si="104"/>
        <v>0</v>
      </c>
      <c r="BH64" s="16">
        <f t="shared" si="104"/>
        <v>0</v>
      </c>
      <c r="BI64" s="16">
        <f t="shared" si="104"/>
        <v>0</v>
      </c>
      <c r="BJ64" s="16">
        <f t="shared" si="104"/>
        <v>0</v>
      </c>
      <c r="BK64" s="16">
        <f t="shared" si="104"/>
        <v>0</v>
      </c>
      <c r="BL64" s="16">
        <f t="shared" si="104"/>
        <v>0</v>
      </c>
      <c r="BM64" s="16">
        <f t="shared" si="104"/>
        <v>0</v>
      </c>
      <c r="BN64" s="16">
        <f t="shared" ref="BN64:DY64" si="105">-BN62+BN63</f>
        <v>0</v>
      </c>
      <c r="BO64" s="16">
        <f t="shared" si="105"/>
        <v>0</v>
      </c>
      <c r="BP64" s="16">
        <f t="shared" si="105"/>
        <v>0</v>
      </c>
      <c r="BQ64" s="16">
        <f t="shared" si="105"/>
        <v>0</v>
      </c>
      <c r="BR64" s="16">
        <f t="shared" si="105"/>
        <v>0</v>
      </c>
      <c r="BS64" s="16">
        <f t="shared" si="105"/>
        <v>0</v>
      </c>
      <c r="BT64" s="16">
        <f t="shared" si="105"/>
        <v>0</v>
      </c>
      <c r="BU64" s="16">
        <f t="shared" si="105"/>
        <v>0</v>
      </c>
      <c r="BV64" s="16">
        <f t="shared" si="105"/>
        <v>0</v>
      </c>
      <c r="BW64" s="16">
        <f t="shared" si="105"/>
        <v>0</v>
      </c>
      <c r="BX64" s="16">
        <f t="shared" si="105"/>
        <v>0</v>
      </c>
      <c r="BY64" s="16">
        <f t="shared" si="105"/>
        <v>0</v>
      </c>
      <c r="BZ64" s="16">
        <f t="shared" si="105"/>
        <v>0</v>
      </c>
      <c r="CA64" s="16">
        <f t="shared" si="105"/>
        <v>0</v>
      </c>
      <c r="CB64" s="16">
        <f t="shared" si="105"/>
        <v>0</v>
      </c>
      <c r="CC64" s="16">
        <f t="shared" si="105"/>
        <v>0</v>
      </c>
      <c r="CD64" s="16">
        <f t="shared" si="105"/>
        <v>0</v>
      </c>
      <c r="CE64" s="16">
        <f t="shared" si="105"/>
        <v>0</v>
      </c>
      <c r="CF64" s="16">
        <f t="shared" si="105"/>
        <v>0</v>
      </c>
      <c r="CG64" s="16">
        <f t="shared" si="105"/>
        <v>0</v>
      </c>
      <c r="CH64" s="16">
        <f t="shared" si="105"/>
        <v>0</v>
      </c>
      <c r="CI64" s="16">
        <f t="shared" si="105"/>
        <v>0</v>
      </c>
      <c r="CJ64" s="16">
        <f t="shared" si="105"/>
        <v>0</v>
      </c>
      <c r="CK64" s="16">
        <f t="shared" si="105"/>
        <v>0</v>
      </c>
      <c r="CL64" s="16">
        <f t="shared" si="105"/>
        <v>0</v>
      </c>
      <c r="CM64" s="16">
        <f t="shared" si="105"/>
        <v>0</v>
      </c>
      <c r="CN64" s="16">
        <f t="shared" si="105"/>
        <v>0</v>
      </c>
      <c r="CO64" s="16">
        <f t="shared" si="105"/>
        <v>0</v>
      </c>
      <c r="CP64" s="16">
        <f t="shared" si="105"/>
        <v>0</v>
      </c>
      <c r="CQ64" s="16">
        <f t="shared" si="105"/>
        <v>0</v>
      </c>
      <c r="CR64" s="16">
        <f t="shared" si="105"/>
        <v>0</v>
      </c>
      <c r="CS64" s="16">
        <f t="shared" si="105"/>
        <v>0</v>
      </c>
      <c r="CT64" s="16">
        <f t="shared" si="105"/>
        <v>0</v>
      </c>
      <c r="CU64" s="16">
        <f t="shared" si="105"/>
        <v>0</v>
      </c>
      <c r="CV64" s="16">
        <f t="shared" si="105"/>
        <v>0</v>
      </c>
      <c r="CW64" s="16">
        <f t="shared" si="105"/>
        <v>0</v>
      </c>
      <c r="CX64" s="16">
        <f t="shared" si="105"/>
        <v>0</v>
      </c>
      <c r="CY64" s="16">
        <f t="shared" si="105"/>
        <v>0</v>
      </c>
      <c r="CZ64" s="16">
        <f t="shared" si="105"/>
        <v>0</v>
      </c>
      <c r="DA64" s="16">
        <f t="shared" si="105"/>
        <v>0</v>
      </c>
      <c r="DB64" s="16">
        <f t="shared" si="105"/>
        <v>0</v>
      </c>
      <c r="DC64" s="16">
        <f t="shared" si="105"/>
        <v>0</v>
      </c>
      <c r="DD64" s="16">
        <f t="shared" si="105"/>
        <v>0</v>
      </c>
      <c r="DE64" s="16">
        <f t="shared" si="105"/>
        <v>0</v>
      </c>
      <c r="DF64" s="16">
        <f t="shared" si="105"/>
        <v>0</v>
      </c>
      <c r="DG64" s="16">
        <f t="shared" si="105"/>
        <v>0</v>
      </c>
      <c r="DH64" s="16">
        <f t="shared" si="105"/>
        <v>0</v>
      </c>
      <c r="DI64" s="16">
        <f t="shared" si="105"/>
        <v>0</v>
      </c>
      <c r="DJ64" s="16">
        <f t="shared" si="105"/>
        <v>0</v>
      </c>
      <c r="DK64" s="16">
        <f t="shared" si="105"/>
        <v>0</v>
      </c>
      <c r="DL64" s="16">
        <f t="shared" si="105"/>
        <v>0</v>
      </c>
      <c r="DM64" s="16">
        <f t="shared" si="105"/>
        <v>0</v>
      </c>
      <c r="DN64" s="16">
        <f t="shared" si="105"/>
        <v>0</v>
      </c>
      <c r="DO64" s="16">
        <f t="shared" si="105"/>
        <v>0</v>
      </c>
      <c r="DP64" s="16">
        <f t="shared" si="105"/>
        <v>0</v>
      </c>
      <c r="DQ64" s="16">
        <f t="shared" si="105"/>
        <v>0</v>
      </c>
      <c r="DR64" s="16">
        <f t="shared" si="105"/>
        <v>0</v>
      </c>
      <c r="DS64" s="16">
        <f t="shared" si="105"/>
        <v>0</v>
      </c>
      <c r="DT64" s="16">
        <f t="shared" si="105"/>
        <v>0</v>
      </c>
      <c r="DU64" s="16">
        <f t="shared" si="105"/>
        <v>0</v>
      </c>
      <c r="DV64" s="16">
        <f t="shared" si="105"/>
        <v>0</v>
      </c>
      <c r="DW64" s="16">
        <f t="shared" si="105"/>
        <v>0</v>
      </c>
      <c r="DX64" s="16">
        <f t="shared" si="105"/>
        <v>0</v>
      </c>
      <c r="DY64" s="16">
        <f t="shared" si="105"/>
        <v>0</v>
      </c>
      <c r="DZ64" s="16">
        <f t="shared" ref="DZ64:GK64" si="106">-DZ62+DZ63</f>
        <v>0</v>
      </c>
      <c r="EA64" s="16">
        <f t="shared" si="106"/>
        <v>0</v>
      </c>
      <c r="EB64" s="16">
        <f t="shared" si="106"/>
        <v>0</v>
      </c>
      <c r="EC64" s="16">
        <f t="shared" si="106"/>
        <v>0</v>
      </c>
      <c r="ED64" s="16">
        <f t="shared" si="106"/>
        <v>0</v>
      </c>
      <c r="EE64" s="16">
        <f t="shared" si="106"/>
        <v>0</v>
      </c>
      <c r="EF64" s="16">
        <f t="shared" si="106"/>
        <v>0</v>
      </c>
      <c r="EG64" s="16">
        <f t="shared" si="106"/>
        <v>0</v>
      </c>
      <c r="EH64" s="16">
        <f t="shared" si="106"/>
        <v>0</v>
      </c>
      <c r="EI64" s="16">
        <f t="shared" si="106"/>
        <v>0</v>
      </c>
      <c r="EJ64" s="16">
        <f t="shared" si="106"/>
        <v>0</v>
      </c>
      <c r="EK64" s="16">
        <f t="shared" si="106"/>
        <v>0</v>
      </c>
      <c r="EL64" s="16">
        <f t="shared" si="106"/>
        <v>0</v>
      </c>
      <c r="EM64" s="16">
        <f t="shared" si="106"/>
        <v>0</v>
      </c>
      <c r="EN64" s="16">
        <f t="shared" si="106"/>
        <v>0</v>
      </c>
      <c r="EO64" s="16">
        <f t="shared" si="106"/>
        <v>0</v>
      </c>
      <c r="EP64" s="16">
        <f t="shared" si="106"/>
        <v>0</v>
      </c>
      <c r="EQ64" s="16">
        <f t="shared" si="106"/>
        <v>0</v>
      </c>
      <c r="ER64" s="16">
        <f t="shared" si="106"/>
        <v>0</v>
      </c>
      <c r="ES64" s="16">
        <f t="shared" si="106"/>
        <v>0</v>
      </c>
      <c r="ET64" s="16">
        <f t="shared" si="106"/>
        <v>0</v>
      </c>
      <c r="EU64" s="16">
        <f t="shared" si="106"/>
        <v>0</v>
      </c>
      <c r="EV64" s="16">
        <f t="shared" si="106"/>
        <v>0</v>
      </c>
      <c r="EW64" s="16">
        <f t="shared" si="106"/>
        <v>0</v>
      </c>
      <c r="EX64" s="16">
        <f t="shared" si="106"/>
        <v>0</v>
      </c>
      <c r="EY64" s="16">
        <f t="shared" si="106"/>
        <v>0</v>
      </c>
      <c r="EZ64" s="16">
        <f t="shared" si="106"/>
        <v>0</v>
      </c>
      <c r="FA64" s="16">
        <f t="shared" si="106"/>
        <v>0</v>
      </c>
      <c r="FB64" s="16">
        <f t="shared" si="106"/>
        <v>0</v>
      </c>
      <c r="FC64" s="16">
        <f t="shared" si="106"/>
        <v>0</v>
      </c>
      <c r="FD64" s="16">
        <f t="shared" si="106"/>
        <v>0</v>
      </c>
      <c r="FE64" s="16">
        <f t="shared" si="106"/>
        <v>0</v>
      </c>
      <c r="FF64" s="16">
        <f t="shared" si="106"/>
        <v>0</v>
      </c>
      <c r="FG64" s="16">
        <f t="shared" si="106"/>
        <v>0</v>
      </c>
      <c r="FH64" s="16">
        <f t="shared" si="106"/>
        <v>0</v>
      </c>
      <c r="FI64" s="16">
        <f t="shared" si="106"/>
        <v>0</v>
      </c>
      <c r="FJ64" s="16">
        <f t="shared" si="106"/>
        <v>0</v>
      </c>
      <c r="FK64" s="16">
        <f t="shared" si="106"/>
        <v>0</v>
      </c>
      <c r="FL64" s="16">
        <f t="shared" si="106"/>
        <v>0</v>
      </c>
      <c r="FM64" s="16">
        <f t="shared" si="106"/>
        <v>0</v>
      </c>
      <c r="FN64" s="16">
        <f t="shared" si="106"/>
        <v>0</v>
      </c>
      <c r="FO64" s="16">
        <f t="shared" si="106"/>
        <v>0</v>
      </c>
      <c r="FP64" s="16">
        <f t="shared" si="106"/>
        <v>0</v>
      </c>
      <c r="FQ64" s="16">
        <f t="shared" si="106"/>
        <v>0</v>
      </c>
      <c r="FR64" s="16">
        <f t="shared" si="106"/>
        <v>0</v>
      </c>
      <c r="FS64" s="16">
        <f t="shared" si="106"/>
        <v>0</v>
      </c>
      <c r="FT64" s="16">
        <f t="shared" si="106"/>
        <v>0</v>
      </c>
      <c r="FU64" s="16">
        <f t="shared" si="106"/>
        <v>0</v>
      </c>
      <c r="FV64" s="16">
        <f t="shared" si="106"/>
        <v>0</v>
      </c>
      <c r="FW64" s="16">
        <f t="shared" si="106"/>
        <v>0</v>
      </c>
      <c r="FX64" s="16">
        <f t="shared" si="106"/>
        <v>0</v>
      </c>
      <c r="FY64" s="16">
        <f t="shared" si="106"/>
        <v>0</v>
      </c>
      <c r="FZ64" s="16">
        <f t="shared" si="106"/>
        <v>0</v>
      </c>
      <c r="GA64" s="16">
        <f t="shared" si="106"/>
        <v>0</v>
      </c>
      <c r="GB64" s="16">
        <f t="shared" si="106"/>
        <v>0</v>
      </c>
      <c r="GC64" s="16">
        <f t="shared" si="106"/>
        <v>0</v>
      </c>
      <c r="GD64" s="16">
        <f t="shared" si="106"/>
        <v>0</v>
      </c>
      <c r="GE64" s="16">
        <f t="shared" si="106"/>
        <v>0</v>
      </c>
      <c r="GF64" s="16">
        <f t="shared" si="106"/>
        <v>0</v>
      </c>
      <c r="GG64" s="16">
        <f t="shared" si="106"/>
        <v>0</v>
      </c>
      <c r="GH64" s="16">
        <f t="shared" si="106"/>
        <v>0</v>
      </c>
      <c r="GI64" s="16">
        <f t="shared" si="106"/>
        <v>0</v>
      </c>
      <c r="GJ64" s="16">
        <f t="shared" si="106"/>
        <v>0</v>
      </c>
      <c r="GK64" s="16">
        <f t="shared" si="106"/>
        <v>0</v>
      </c>
      <c r="GL64" s="16">
        <f t="shared" ref="GL64:GT64" si="107">-GL62+GL63</f>
        <v>0</v>
      </c>
      <c r="GM64" s="16">
        <f t="shared" si="107"/>
        <v>0</v>
      </c>
      <c r="GN64" s="16">
        <f t="shared" si="107"/>
        <v>0</v>
      </c>
      <c r="GO64" s="16">
        <f t="shared" si="107"/>
        <v>0</v>
      </c>
      <c r="GP64" s="16">
        <f t="shared" si="107"/>
        <v>0</v>
      </c>
      <c r="GQ64" s="16">
        <f t="shared" si="107"/>
        <v>0</v>
      </c>
      <c r="GR64" s="16">
        <f t="shared" si="107"/>
        <v>0</v>
      </c>
      <c r="GS64" s="16">
        <f t="shared" si="107"/>
        <v>0</v>
      </c>
      <c r="GT64" s="16">
        <f t="shared" si="107"/>
        <v>0</v>
      </c>
      <c r="GU64" s="16"/>
      <c r="GV64" s="16"/>
      <c r="GW64" s="16"/>
      <c r="GX64" s="16"/>
      <c r="GY64" s="16"/>
      <c r="GZ64" s="16"/>
      <c r="HA64" s="16"/>
      <c r="HB64" s="16"/>
      <c r="HC64" s="16"/>
      <c r="HD64" s="16"/>
      <c r="HE64" s="16"/>
      <c r="HF64" s="16"/>
      <c r="HG64" s="16"/>
      <c r="HH64" s="16"/>
      <c r="HI64" s="16"/>
      <c r="HJ64" s="16"/>
      <c r="HK64" s="16"/>
      <c r="HL64" s="16"/>
      <c r="HM64" s="16"/>
      <c r="HN64" s="16"/>
      <c r="HO64" s="16"/>
      <c r="HP64" s="16"/>
      <c r="HQ64" s="16"/>
      <c r="HR64" s="16"/>
      <c r="HS64" s="16"/>
      <c r="HT64" s="16"/>
      <c r="HU64" s="16"/>
      <c r="HV64" s="16"/>
      <c r="HW64" s="16"/>
      <c r="HX64" s="16"/>
      <c r="HY64" s="16"/>
      <c r="HZ64" s="16"/>
      <c r="IA64" s="16"/>
      <c r="IB64" s="16"/>
      <c r="IC64" s="16"/>
      <c r="ID64" s="16"/>
      <c r="IE64" s="16"/>
      <c r="IF64" s="16"/>
      <c r="IG64" s="16"/>
      <c r="IH64" s="16"/>
      <c r="II64" s="16"/>
      <c r="IJ64" s="16"/>
      <c r="IK64" s="16"/>
      <c r="IL64" s="16"/>
      <c r="IM64" s="16"/>
      <c r="IN64" s="16"/>
      <c r="IO64" s="16"/>
      <c r="IP64" s="16"/>
      <c r="IQ64" s="16"/>
      <c r="IR64" s="16"/>
      <c r="IS64" s="16"/>
    </row>
    <row r="65" spans="1:253" x14ac:dyDescent="0.15">
      <c r="A65" s="11"/>
      <c r="B65" s="16"/>
      <c r="C65" s="16"/>
      <c r="D65" s="16"/>
      <c r="E65" s="16"/>
      <c r="F65" s="16"/>
      <c r="G65" s="16"/>
      <c r="H65" s="16"/>
      <c r="I65" s="16"/>
      <c r="J65" s="16"/>
      <c r="K65" s="16"/>
      <c r="L65" s="16"/>
      <c r="M65" s="16"/>
      <c r="N65" s="16"/>
      <c r="O65" s="16"/>
      <c r="P65" s="16"/>
      <c r="Q65" s="16"/>
      <c r="R65" s="16"/>
      <c r="S65" s="16"/>
      <c r="T65" s="16"/>
      <c r="U65" s="16"/>
      <c r="V65" s="16"/>
      <c r="W65" s="16"/>
      <c r="X65" s="16"/>
      <c r="Y65" s="16"/>
      <c r="Z65" s="16"/>
      <c r="AA65" s="16"/>
      <c r="AB65" s="16"/>
      <c r="AC65" s="16"/>
      <c r="AD65" s="16"/>
      <c r="AE65" s="16"/>
      <c r="AF65" s="16"/>
      <c r="AG65" s="16"/>
      <c r="AH65" s="16"/>
      <c r="AI65" s="16"/>
      <c r="AJ65" s="16"/>
      <c r="AK65" s="16"/>
      <c r="AL65" s="16"/>
      <c r="AM65" s="16"/>
      <c r="AN65" s="16"/>
      <c r="AO65" s="16"/>
      <c r="AP65" s="16"/>
      <c r="AQ65" s="16"/>
      <c r="AR65" s="16"/>
      <c r="AS65" s="16"/>
      <c r="AT65" s="16"/>
      <c r="AU65" s="16"/>
      <c r="AV65" s="16"/>
      <c r="AW65" s="16"/>
      <c r="AX65" s="16"/>
      <c r="AY65" s="16"/>
      <c r="AZ65" s="16"/>
      <c r="BA65" s="16"/>
      <c r="BB65" s="16"/>
      <c r="BC65" s="16"/>
      <c r="BD65" s="16"/>
      <c r="BE65" s="16"/>
      <c r="BF65" s="16"/>
      <c r="BG65" s="16"/>
      <c r="BH65" s="16"/>
      <c r="BI65" s="16"/>
      <c r="BJ65" s="16"/>
      <c r="BK65" s="16"/>
      <c r="BL65" s="16"/>
      <c r="BM65" s="16"/>
      <c r="BN65" s="16"/>
      <c r="BO65" s="16"/>
      <c r="BP65" s="16"/>
      <c r="BQ65" s="16"/>
      <c r="BR65" s="16"/>
      <c r="BS65" s="16"/>
      <c r="BT65" s="16"/>
      <c r="BU65" s="16"/>
      <c r="BV65" s="16"/>
      <c r="BW65" s="16"/>
      <c r="BX65" s="16"/>
      <c r="BY65" s="16"/>
      <c r="BZ65" s="16"/>
      <c r="CA65" s="16"/>
      <c r="CB65" s="16"/>
      <c r="CC65" s="16"/>
      <c r="CD65" s="16"/>
      <c r="CE65" s="16"/>
      <c r="CF65" s="16"/>
      <c r="CG65" s="16"/>
      <c r="CH65" s="16"/>
      <c r="CI65" s="16"/>
      <c r="CJ65" s="16"/>
      <c r="CK65" s="16"/>
      <c r="CL65" s="16"/>
      <c r="CM65" s="16"/>
      <c r="CN65" s="16"/>
      <c r="CO65" s="16"/>
      <c r="CP65" s="16"/>
      <c r="CQ65" s="16"/>
      <c r="CR65" s="16"/>
      <c r="CS65" s="16"/>
      <c r="CT65" s="16"/>
      <c r="CU65" s="16"/>
      <c r="CV65" s="16"/>
      <c r="CW65" s="16"/>
      <c r="CX65" s="16"/>
      <c r="CY65" s="16"/>
      <c r="CZ65" s="16"/>
      <c r="DA65" s="16"/>
      <c r="DB65" s="16"/>
      <c r="DC65" s="16"/>
      <c r="DD65" s="16"/>
      <c r="DE65" s="16"/>
      <c r="DF65" s="16"/>
      <c r="DG65" s="16"/>
      <c r="DH65" s="16"/>
      <c r="DI65" s="16"/>
      <c r="DJ65" s="16"/>
      <c r="DK65" s="16"/>
      <c r="DL65" s="16"/>
      <c r="DM65" s="16"/>
      <c r="DN65" s="16"/>
      <c r="DO65" s="16"/>
      <c r="DP65" s="16"/>
      <c r="DQ65" s="16"/>
      <c r="DR65" s="16"/>
      <c r="DS65" s="16"/>
      <c r="DT65" s="16"/>
      <c r="DU65" s="16"/>
      <c r="DV65" s="16"/>
      <c r="DW65" s="16"/>
      <c r="DX65" s="16"/>
      <c r="DY65" s="16"/>
      <c r="DZ65" s="16"/>
      <c r="EA65" s="16"/>
      <c r="EB65" s="16"/>
      <c r="EC65" s="16"/>
      <c r="ED65" s="16"/>
      <c r="EE65" s="16"/>
      <c r="EF65" s="16"/>
      <c r="EG65" s="16"/>
      <c r="EH65" s="16"/>
      <c r="EI65" s="16"/>
      <c r="EJ65" s="16"/>
      <c r="EK65" s="16"/>
      <c r="EL65" s="16"/>
      <c r="EM65" s="16"/>
      <c r="EN65" s="16"/>
      <c r="EO65" s="16"/>
      <c r="EP65" s="16"/>
      <c r="EQ65" s="16"/>
      <c r="ER65" s="16"/>
      <c r="ES65" s="16"/>
      <c r="ET65" s="16"/>
      <c r="EU65" s="16"/>
      <c r="EV65" s="16"/>
      <c r="EW65" s="16"/>
      <c r="EX65" s="16"/>
      <c r="EY65" s="16"/>
      <c r="EZ65" s="16"/>
      <c r="FA65" s="16"/>
      <c r="FB65" s="16"/>
      <c r="FC65" s="16"/>
      <c r="FD65" s="16"/>
      <c r="FE65" s="16"/>
      <c r="FF65" s="16"/>
      <c r="FG65" s="16"/>
      <c r="FH65" s="16"/>
      <c r="FI65" s="16"/>
      <c r="FJ65" s="16"/>
      <c r="FK65" s="16"/>
      <c r="FL65" s="16"/>
      <c r="FM65" s="16"/>
      <c r="FN65" s="16"/>
      <c r="FO65" s="16"/>
      <c r="FP65" s="16"/>
      <c r="FQ65" s="16"/>
      <c r="FR65" s="16"/>
      <c r="FS65" s="16"/>
      <c r="FT65" s="16"/>
      <c r="FU65" s="16"/>
      <c r="FV65" s="16"/>
      <c r="FW65" s="16"/>
      <c r="FX65" s="16"/>
      <c r="FY65" s="16"/>
      <c r="FZ65" s="16"/>
      <c r="GA65" s="16"/>
      <c r="GB65" s="16"/>
      <c r="GC65" s="16"/>
      <c r="GD65" s="16"/>
      <c r="GE65" s="16"/>
      <c r="GF65" s="16"/>
      <c r="GG65" s="16"/>
      <c r="GH65" s="16"/>
      <c r="GI65" s="16"/>
      <c r="GJ65" s="16"/>
      <c r="GK65" s="16"/>
      <c r="GL65" s="16"/>
      <c r="GM65" s="16"/>
      <c r="GN65" s="16"/>
      <c r="GO65" s="16"/>
      <c r="GP65" s="16"/>
      <c r="GQ65" s="16"/>
      <c r="GR65" s="16"/>
      <c r="GS65" s="16"/>
      <c r="GT65" s="16"/>
      <c r="GU65" s="16"/>
      <c r="GV65" s="16"/>
      <c r="GW65" s="16"/>
      <c r="GX65" s="16"/>
      <c r="GY65" s="16"/>
      <c r="GZ65" s="16"/>
      <c r="HA65" s="16"/>
      <c r="HB65" s="16"/>
      <c r="HC65" s="16"/>
      <c r="HD65" s="16"/>
      <c r="HE65" s="16"/>
      <c r="HF65" s="16"/>
      <c r="HG65" s="16"/>
      <c r="HH65" s="16"/>
      <c r="HI65" s="16"/>
      <c r="HJ65" s="16"/>
      <c r="HK65" s="16"/>
      <c r="HL65" s="16"/>
      <c r="HM65" s="16"/>
      <c r="HN65" s="16"/>
      <c r="HO65" s="16"/>
      <c r="HP65" s="16"/>
      <c r="HQ65" s="16"/>
      <c r="HR65" s="16"/>
      <c r="HS65" s="16"/>
      <c r="HT65" s="16"/>
      <c r="HU65" s="16"/>
      <c r="HV65" s="16"/>
      <c r="HW65" s="16"/>
      <c r="HX65" s="16"/>
      <c r="HY65" s="16"/>
      <c r="HZ65" s="16"/>
      <c r="IA65" s="16"/>
      <c r="IB65" s="16"/>
      <c r="IC65" s="16"/>
      <c r="ID65" s="16"/>
      <c r="IE65" s="16"/>
      <c r="IF65" s="16"/>
      <c r="IG65" s="16"/>
      <c r="IH65" s="16"/>
      <c r="II65" s="16"/>
      <c r="IJ65" s="16"/>
      <c r="IK65" s="16"/>
      <c r="IL65" s="16"/>
      <c r="IM65" s="16"/>
      <c r="IN65" s="16"/>
      <c r="IO65" s="16"/>
      <c r="IP65" s="16"/>
      <c r="IQ65" s="16"/>
      <c r="IR65" s="16"/>
      <c r="IS65" s="16"/>
    </row>
    <row r="66" spans="1:253" x14ac:dyDescent="0.15">
      <c r="A66" s="11" t="s">
        <v>53</v>
      </c>
      <c r="B66" s="16"/>
      <c r="C66" s="16"/>
      <c r="D66" s="16"/>
      <c r="E66" s="16"/>
      <c r="F66" s="16"/>
      <c r="G66" s="16"/>
      <c r="H66" s="16"/>
      <c r="I66" s="16"/>
      <c r="J66" s="16"/>
      <c r="K66" s="16"/>
      <c r="L66" s="16"/>
      <c r="M66" s="16"/>
      <c r="N66" s="16"/>
      <c r="O66" s="16"/>
      <c r="P66" s="16"/>
      <c r="Q66" s="16"/>
      <c r="R66" s="16"/>
      <c r="S66" s="16"/>
      <c r="T66" s="16"/>
      <c r="U66" s="16"/>
      <c r="V66" s="16"/>
      <c r="W66" s="16"/>
      <c r="X66" s="16"/>
      <c r="Y66" s="16"/>
      <c r="Z66" s="16"/>
      <c r="AA66" s="16"/>
      <c r="AB66" s="16"/>
      <c r="AC66" s="16"/>
      <c r="AD66" s="16"/>
      <c r="AE66" s="16"/>
      <c r="AF66" s="16"/>
      <c r="AG66" s="16"/>
      <c r="AH66" s="16"/>
      <c r="AI66" s="16"/>
      <c r="AJ66" s="16"/>
      <c r="AK66" s="16"/>
      <c r="AL66" s="16"/>
      <c r="AM66" s="16"/>
      <c r="AN66" s="16"/>
      <c r="AO66" s="16"/>
      <c r="AP66" s="16"/>
      <c r="AQ66" s="16"/>
      <c r="AR66" s="16"/>
      <c r="AS66" s="16"/>
      <c r="AT66" s="16"/>
      <c r="AU66" s="16"/>
      <c r="AV66" s="16"/>
      <c r="AW66" s="16"/>
      <c r="AX66" s="16"/>
      <c r="AY66" s="16"/>
      <c r="AZ66" s="16"/>
      <c r="BA66" s="16"/>
      <c r="BB66" s="16"/>
      <c r="BC66" s="16"/>
      <c r="BD66" s="16"/>
      <c r="BE66" s="16"/>
      <c r="BF66" s="16"/>
      <c r="BG66" s="16"/>
      <c r="BH66" s="16"/>
      <c r="BI66" s="16"/>
      <c r="BJ66" s="16"/>
      <c r="BK66" s="16"/>
      <c r="BL66" s="16"/>
      <c r="BM66" s="16"/>
      <c r="BN66" s="16"/>
      <c r="BO66" s="16"/>
      <c r="BP66" s="16"/>
      <c r="BQ66" s="16"/>
      <c r="BR66" s="16"/>
      <c r="BS66" s="16"/>
      <c r="BT66" s="16"/>
      <c r="BU66" s="16"/>
      <c r="BV66" s="16"/>
      <c r="BW66" s="16"/>
      <c r="BX66" s="16"/>
      <c r="BY66" s="16"/>
      <c r="BZ66" s="16"/>
      <c r="CA66" s="16"/>
      <c r="CB66" s="16"/>
      <c r="CC66" s="16"/>
      <c r="CD66" s="16"/>
      <c r="CE66" s="16"/>
      <c r="CF66" s="16"/>
      <c r="CG66" s="16"/>
      <c r="CH66" s="16"/>
      <c r="CI66" s="16"/>
      <c r="CJ66" s="16"/>
      <c r="CK66" s="16"/>
      <c r="CL66" s="16"/>
      <c r="CM66" s="16"/>
      <c r="CN66" s="16"/>
      <c r="CO66" s="16"/>
      <c r="CP66" s="16"/>
      <c r="CQ66" s="16"/>
      <c r="CR66" s="16"/>
      <c r="CS66" s="16"/>
      <c r="CT66" s="16"/>
      <c r="CU66" s="16"/>
      <c r="CV66" s="16"/>
      <c r="CW66" s="16"/>
      <c r="CX66" s="16"/>
      <c r="CY66" s="16"/>
      <c r="CZ66" s="16"/>
      <c r="DA66" s="16"/>
      <c r="DB66" s="16"/>
      <c r="DC66" s="16"/>
      <c r="DD66" s="16"/>
      <c r="DE66" s="16"/>
      <c r="DF66" s="16"/>
      <c r="DG66" s="16"/>
      <c r="DH66" s="16"/>
      <c r="DI66" s="16"/>
      <c r="DJ66" s="16"/>
      <c r="DK66" s="16"/>
      <c r="DL66" s="16"/>
      <c r="DM66" s="16"/>
      <c r="DN66" s="16"/>
      <c r="DO66" s="16"/>
      <c r="DP66" s="16"/>
      <c r="DQ66" s="16"/>
      <c r="DR66" s="16"/>
      <c r="DS66" s="16"/>
      <c r="DT66" s="16"/>
      <c r="DU66" s="16"/>
      <c r="DV66" s="16"/>
      <c r="DW66" s="16"/>
      <c r="DX66" s="16"/>
      <c r="DY66" s="16"/>
      <c r="DZ66" s="16"/>
      <c r="EA66" s="16"/>
      <c r="EB66" s="16"/>
      <c r="EC66" s="16"/>
      <c r="ED66" s="16"/>
      <c r="EE66" s="16"/>
      <c r="EF66" s="16"/>
      <c r="EG66" s="16"/>
      <c r="EH66" s="16"/>
      <c r="EI66" s="16"/>
      <c r="EJ66" s="16"/>
      <c r="EK66" s="16"/>
      <c r="EL66" s="16"/>
      <c r="EM66" s="16"/>
      <c r="EN66" s="16"/>
      <c r="EO66" s="16"/>
      <c r="EP66" s="16"/>
      <c r="EQ66" s="16"/>
      <c r="ER66" s="16"/>
      <c r="ES66" s="16"/>
      <c r="ET66" s="16"/>
      <c r="EU66" s="16"/>
      <c r="EV66" s="16"/>
      <c r="EW66" s="16"/>
      <c r="EX66" s="16"/>
      <c r="EY66" s="16"/>
      <c r="EZ66" s="16"/>
      <c r="FA66" s="16"/>
      <c r="FB66" s="16"/>
      <c r="FC66" s="16"/>
      <c r="FD66" s="16"/>
      <c r="FE66" s="16"/>
      <c r="FF66" s="16"/>
      <c r="FG66" s="16"/>
      <c r="FH66" s="16"/>
      <c r="FI66" s="16"/>
      <c r="FJ66" s="16"/>
      <c r="FK66" s="16"/>
      <c r="FL66" s="16"/>
      <c r="FM66" s="16"/>
      <c r="FN66" s="16"/>
      <c r="FO66" s="16"/>
      <c r="FP66" s="16"/>
      <c r="FQ66" s="16"/>
      <c r="FR66" s="16"/>
      <c r="FS66" s="16"/>
      <c r="FT66" s="16"/>
      <c r="FU66" s="16"/>
      <c r="FV66" s="16"/>
      <c r="FW66" s="16"/>
      <c r="FX66" s="16"/>
      <c r="FY66" s="16"/>
      <c r="FZ66" s="16"/>
      <c r="GA66" s="16"/>
      <c r="GB66" s="16"/>
      <c r="GC66" s="16"/>
      <c r="GD66" s="16"/>
      <c r="GE66" s="16"/>
      <c r="GF66" s="16"/>
      <c r="GG66" s="16"/>
      <c r="GH66" s="16"/>
      <c r="GI66" s="16"/>
      <c r="GJ66" s="16"/>
      <c r="GK66" s="16"/>
      <c r="GL66" s="16"/>
      <c r="GM66" s="16"/>
      <c r="GN66" s="16"/>
      <c r="GO66" s="16"/>
      <c r="GP66" s="16"/>
      <c r="GQ66" s="16"/>
      <c r="GR66" s="16"/>
      <c r="GS66" s="16"/>
      <c r="GT66" s="16"/>
      <c r="GU66" s="16"/>
      <c r="GV66" s="16"/>
      <c r="GW66" s="16"/>
      <c r="GX66" s="16"/>
      <c r="GY66" s="16"/>
      <c r="GZ66" s="16"/>
      <c r="HA66" s="16"/>
      <c r="HB66" s="16"/>
      <c r="HC66" s="16"/>
      <c r="HD66" s="16"/>
      <c r="HE66" s="16"/>
      <c r="HF66" s="16"/>
      <c r="HG66" s="16"/>
      <c r="HH66" s="16"/>
      <c r="HI66" s="16"/>
      <c r="HJ66" s="16"/>
      <c r="HK66" s="16"/>
      <c r="HL66" s="16"/>
      <c r="HM66" s="16"/>
      <c r="HN66" s="16"/>
      <c r="HO66" s="16"/>
      <c r="HP66" s="16"/>
      <c r="HQ66" s="16"/>
      <c r="HR66" s="16"/>
      <c r="HS66" s="16"/>
      <c r="HT66" s="16"/>
      <c r="HU66" s="16"/>
      <c r="HV66" s="16"/>
      <c r="HW66" s="16"/>
      <c r="HX66" s="16"/>
      <c r="HY66" s="16"/>
      <c r="HZ66" s="16"/>
      <c r="IA66" s="16"/>
      <c r="IB66" s="16"/>
      <c r="IC66" s="16"/>
      <c r="ID66" s="16"/>
      <c r="IE66" s="16"/>
      <c r="IF66" s="16"/>
      <c r="IG66" s="16"/>
      <c r="IH66" s="16"/>
      <c r="II66" s="16"/>
      <c r="IJ66" s="16"/>
      <c r="IK66" s="16"/>
      <c r="IL66" s="16"/>
      <c r="IM66" s="16"/>
      <c r="IN66" s="16"/>
      <c r="IO66" s="16"/>
      <c r="IP66" s="16"/>
      <c r="IQ66" s="16"/>
      <c r="IR66" s="16"/>
      <c r="IS66" s="16"/>
    </row>
    <row r="67" spans="1:253" ht="17.25" x14ac:dyDescent="0.25">
      <c r="A67" s="11" t="s">
        <v>43</v>
      </c>
      <c r="B67" s="17">
        <f t="shared" ref="B67:BM67" si="108">B$27</f>
        <v>90.999999999999986</v>
      </c>
      <c r="C67" s="17">
        <f t="shared" si="108"/>
        <v>87.441834994438537</v>
      </c>
      <c r="D67" s="17">
        <f t="shared" si="108"/>
        <v>83.95231549987858</v>
      </c>
      <c r="E67" s="17">
        <f t="shared" si="108"/>
        <v>80.534885250766379</v>
      </c>
      <c r="F67" s="17">
        <f t="shared" si="108"/>
        <v>77.192916838166511</v>
      </c>
      <c r="G67" s="17">
        <f t="shared" si="108"/>
        <v>73.929708381421449</v>
      </c>
      <c r="H67" s="17">
        <f t="shared" si="108"/>
        <v>70.748480273306058</v>
      </c>
      <c r="I67" s="17">
        <f t="shared" si="108"/>
        <v>67.652372001888764</v>
      </c>
      <c r="J67" s="17">
        <f t="shared" si="108"/>
        <v>64.644439052235754</v>
      </c>
      <c r="K67" s="17">
        <f t="shared" si="108"/>
        <v>61.727649891016185</v>
      </c>
      <c r="L67" s="17">
        <f t="shared" si="108"/>
        <v>58.904883036983946</v>
      </c>
      <c r="M67" s="17">
        <f t="shared" si="108"/>
        <v>56.178924220227231</v>
      </c>
      <c r="N67" s="17">
        <f t="shared" si="108"/>
        <v>53.552463632989145</v>
      </c>
      <c r="O67" s="17">
        <f t="shared" si="108"/>
        <v>51.028093274772871</v>
      </c>
      <c r="P67" s="17">
        <f t="shared" si="108"/>
        <v>48.608304394351066</v>
      </c>
      <c r="Q67" s="17">
        <f t="shared" si="108"/>
        <v>46.295485031204024</v>
      </c>
      <c r="R67" s="17">
        <f t="shared" si="108"/>
        <v>44.091917658813117</v>
      </c>
      <c r="S67" s="17">
        <f t="shared" si="108"/>
        <v>41.999776932134992</v>
      </c>
      <c r="T67" s="17">
        <f t="shared" si="108"/>
        <v>40.021127541479657</v>
      </c>
      <c r="U67" s="17">
        <f t="shared" si="108"/>
        <v>38.157922174910453</v>
      </c>
      <c r="V67" s="17">
        <f t="shared" si="108"/>
        <v>36.411999591176667</v>
      </c>
      <c r="W67" s="17">
        <f t="shared" si="108"/>
        <v>34.785082805080677</v>
      </c>
      <c r="X67" s="17">
        <f t="shared" si="108"/>
        <v>33.278777387070306</v>
      </c>
      <c r="Y67" s="17">
        <f t="shared" si="108"/>
        <v>31.894569878734686</v>
      </c>
      <c r="Z67" s="17">
        <f t="shared" si="108"/>
        <v>30.633826325767117</v>
      </c>
      <c r="AA67" s="17">
        <f t="shared" si="108"/>
        <v>29.497790929842978</v>
      </c>
      <c r="AB67" s="17">
        <f t="shared" si="108"/>
        <v>28.487584820742853</v>
      </c>
      <c r="AC67" s="17">
        <f t="shared" si="108"/>
        <v>27.604204949932722</v>
      </c>
      <c r="AD67" s="17">
        <f t="shared" si="108"/>
        <v>26.848523106693335</v>
      </c>
      <c r="AE67" s="17">
        <f t="shared" si="108"/>
        <v>26.22128505776945</v>
      </c>
      <c r="AF67" s="17">
        <f t="shared" si="108"/>
        <v>25.723109811387928</v>
      </c>
      <c r="AG67" s="17">
        <f t="shared" si="108"/>
        <v>25.354489006371523</v>
      </c>
      <c r="AH67" s="17">
        <f t="shared" si="108"/>
        <v>25.115786426950706</v>
      </c>
      <c r="AI67" s="17">
        <f t="shared" si="108"/>
        <v>25.007237643752404</v>
      </c>
      <c r="AJ67" s="17">
        <f t="shared" si="108"/>
        <v>25.028949781320392</v>
      </c>
      <c r="AK67" s="17">
        <f t="shared" si="108"/>
        <v>25.180901412396253</v>
      </c>
      <c r="AL67" s="17">
        <f t="shared" si="108"/>
        <v>25.462942579065412</v>
      </c>
      <c r="AM67" s="17">
        <f t="shared" si="108"/>
        <v>25.874794940747677</v>
      </c>
      <c r="AN67" s="17">
        <f t="shared" si="108"/>
        <v>26.416052048885547</v>
      </c>
      <c r="AO67" s="17">
        <f t="shared" si="108"/>
        <v>27.086179748060061</v>
      </c>
      <c r="AP67" s="17">
        <f t="shared" si="108"/>
        <v>27.884516703137677</v>
      </c>
      <c r="AQ67" s="17">
        <f t="shared" si="108"/>
        <v>28.810275051928045</v>
      </c>
      <c r="AR67" s="17">
        <f t="shared" si="108"/>
        <v>29.862541182709137</v>
      </c>
      <c r="AS67" s="17">
        <f t="shared" si="108"/>
        <v>31.040276635851441</v>
      </c>
      <c r="AT67" s="17">
        <f t="shared" si="108"/>
        <v>32.342319128652505</v>
      </c>
      <c r="AU67" s="17">
        <f t="shared" si="108"/>
        <v>33.767383702369372</v>
      </c>
      <c r="AV67" s="17">
        <f t="shared" si="108"/>
        <v>35.314063990317919</v>
      </c>
      <c r="AW67" s="17">
        <f t="shared" si="108"/>
        <v>36.980833605786955</v>
      </c>
      <c r="AX67" s="17">
        <f t="shared" si="108"/>
        <v>38.766047648397503</v>
      </c>
      <c r="AY67" s="17">
        <f t="shared" si="108"/>
        <v>40.66794432742104</v>
      </c>
      <c r="AZ67" s="17">
        <f t="shared" si="108"/>
        <v>42.68464670045411</v>
      </c>
      <c r="BA67" s="17">
        <f t="shared" si="108"/>
        <v>44.814164525733972</v>
      </c>
      <c r="BB67" s="17">
        <f t="shared" si="108"/>
        <v>47.054396226266874</v>
      </c>
      <c r="BC67" s="17">
        <f t="shared" si="108"/>
        <v>49.403130963830861</v>
      </c>
      <c r="BD67" s="17">
        <f t="shared" si="108"/>
        <v>51.858050820806099</v>
      </c>
      <c r="BE67" s="17">
        <f t="shared" si="108"/>
        <v>54.416733087679845</v>
      </c>
      <c r="BF67" s="17">
        <f t="shared" si="108"/>
        <v>57.076652653968154</v>
      </c>
      <c r="BG67" s="17">
        <f t="shared" si="108"/>
        <v>59.835184500195055</v>
      </c>
      <c r="BH67" s="17">
        <f t="shared" si="108"/>
        <v>62.689606288469975</v>
      </c>
      <c r="BI67" s="17">
        <f t="shared" si="108"/>
        <v>65.637101049106306</v>
      </c>
      <c r="BJ67" s="17">
        <f t="shared" si="108"/>
        <v>68.674759960630695</v>
      </c>
      <c r="BK67" s="17">
        <f t="shared" si="108"/>
        <v>71.79958522043853</v>
      </c>
      <c r="BL67" s="17">
        <f t="shared" si="108"/>
        <v>75.008493003263027</v>
      </c>
      <c r="BM67" s="17">
        <f t="shared" si="108"/>
        <v>78.298316504538732</v>
      </c>
      <c r="BN67" s="17">
        <f t="shared" ref="BN67:DY67" si="109">BN$27</f>
        <v>81.66580906565504</v>
      </c>
      <c r="BO67" s="17">
        <f t="shared" si="109"/>
        <v>85.107647378016424</v>
      </c>
      <c r="BP67" s="17">
        <f t="shared" si="109"/>
        <v>88.620434762746839</v>
      </c>
      <c r="BQ67" s="17">
        <f t="shared" si="109"/>
        <v>92.200704522801431</v>
      </c>
      <c r="BR67" s="17">
        <f t="shared" si="109"/>
        <v>95.8449233641783</v>
      </c>
      <c r="BS67" s="17">
        <f t="shared" si="109"/>
        <v>99.549494882852798</v>
      </c>
      <c r="BT67" s="17">
        <f t="shared" si="109"/>
        <v>103.31076311399437</v>
      </c>
      <c r="BU67" s="17">
        <f t="shared" si="109"/>
        <v>107.12501613996238</v>
      </c>
      <c r="BV67" s="17">
        <f t="shared" si="109"/>
        <v>110.98848975352041</v>
      </c>
      <c r="BW67" s="17">
        <f t="shared" si="109"/>
        <v>114.89737117265476</v>
      </c>
      <c r="BX67" s="17">
        <f t="shared" si="109"/>
        <v>118.84780280332978</v>
      </c>
      <c r="BY67" s="17">
        <f t="shared" si="109"/>
        <v>122.83588604646727</v>
      </c>
      <c r="BZ67" s="17">
        <f t="shared" si="109"/>
        <v>126.85768514539342</v>
      </c>
      <c r="CA67" s="17">
        <f t="shared" si="109"/>
        <v>130.90923106995535</v>
      </c>
      <c r="CB67" s="17">
        <f t="shared" si="109"/>
        <v>134.9865254334745</v>
      </c>
      <c r="CC67" s="17">
        <f t="shared" si="109"/>
        <v>139.08554443867186</v>
      </c>
      <c r="CD67" s="17">
        <f t="shared" si="109"/>
        <v>143.20224284866975</v>
      </c>
      <c r="CE67" s="17">
        <f t="shared" si="109"/>
        <v>147.3325579791526</v>
      </c>
      <c r="CF67" s="17">
        <f t="shared" si="109"/>
        <v>151.4724137077456</v>
      </c>
      <c r="CG67" s="17">
        <f t="shared" si="109"/>
        <v>155.6177244966556</v>
      </c>
      <c r="CH67" s="17">
        <f t="shared" si="109"/>
        <v>159.76439942460314</v>
      </c>
      <c r="CI67" s="17">
        <f t="shared" si="109"/>
        <v>163.90834622406859</v>
      </c>
      <c r="CJ67" s="17">
        <f t="shared" si="109"/>
        <v>168.04547531986563</v>
      </c>
      <c r="CK67" s="17">
        <f t="shared" si="109"/>
        <v>172.17170386505836</v>
      </c>
      <c r="CL67" s="17">
        <f t="shared" si="109"/>
        <v>176.28295977023834</v>
      </c>
      <c r="CM67" s="17">
        <f t="shared" si="109"/>
        <v>180.37518572218502</v>
      </c>
      <c r="CN67" s="17">
        <f t="shared" si="109"/>
        <v>184.44434318794424</v>
      </c>
      <c r="CO67" s="17">
        <f t="shared" si="109"/>
        <v>188.48641640037266</v>
      </c>
      <c r="CP67" s="17">
        <f t="shared" si="109"/>
        <v>192.49741632121504</v>
      </c>
      <c r="CQ67" s="17">
        <f t="shared" si="109"/>
        <v>196.47338457780342</v>
      </c>
      <c r="CR67" s="17">
        <f t="shared" si="109"/>
        <v>200.41039736949301</v>
      </c>
      <c r="CS67" s="17">
        <f t="shared" si="109"/>
        <v>204.30456933997965</v>
      </c>
      <c r="CT67" s="17">
        <f t="shared" si="109"/>
        <v>208.15205741167756</v>
      </c>
      <c r="CU67" s="17">
        <f t="shared" si="109"/>
        <v>211.94906457837294</v>
      </c>
      <c r="CV67" s="17">
        <f t="shared" si="109"/>
        <v>215.6918436524104</v>
      </c>
      <c r="CW67" s="17">
        <f t="shared" si="109"/>
        <v>219.37670096271518</v>
      </c>
      <c r="CX67" s="17">
        <f t="shared" si="109"/>
        <v>223.00000000000003</v>
      </c>
      <c r="CY67" s="17">
        <f t="shared" si="109"/>
        <v>226.55816500556145</v>
      </c>
      <c r="CZ67" s="17">
        <f t="shared" si="109"/>
        <v>230.04768450012142</v>
      </c>
      <c r="DA67" s="17">
        <f t="shared" si="109"/>
        <v>233.46511474923358</v>
      </c>
      <c r="DB67" s="17">
        <f t="shared" si="109"/>
        <v>236.80708316183353</v>
      </c>
      <c r="DC67" s="17">
        <f t="shared" si="109"/>
        <v>240.07029161857855</v>
      </c>
      <c r="DD67" s="17">
        <f t="shared" si="109"/>
        <v>243.25151972669391</v>
      </c>
      <c r="DE67" s="17">
        <f t="shared" si="109"/>
        <v>246.34762799811119</v>
      </c>
      <c r="DF67" s="17">
        <f t="shared" si="109"/>
        <v>249.35556094776422</v>
      </c>
      <c r="DG67" s="17">
        <f t="shared" si="109"/>
        <v>252.27235010898374</v>
      </c>
      <c r="DH67" s="17">
        <f t="shared" si="109"/>
        <v>255.09511696301604</v>
      </c>
      <c r="DI67" s="17">
        <f t="shared" si="109"/>
        <v>257.82107577977274</v>
      </c>
      <c r="DJ67" s="17">
        <f t="shared" si="109"/>
        <v>260.44753636701085</v>
      </c>
      <c r="DK67" s="17">
        <f t="shared" si="109"/>
        <v>262.97190672522709</v>
      </c>
      <c r="DL67" s="17">
        <f t="shared" si="109"/>
        <v>265.39169560564892</v>
      </c>
      <c r="DM67" s="17">
        <f t="shared" si="109"/>
        <v>267.70451496879599</v>
      </c>
      <c r="DN67" s="17">
        <f t="shared" si="109"/>
        <v>269.90808234118686</v>
      </c>
      <c r="DO67" s="17">
        <f t="shared" si="109"/>
        <v>272.00022306786502</v>
      </c>
      <c r="DP67" s="17">
        <f t="shared" si="109"/>
        <v>273.9788724585203</v>
      </c>
      <c r="DQ67" s="17">
        <f t="shared" si="109"/>
        <v>275.84207782508952</v>
      </c>
      <c r="DR67" s="17">
        <f t="shared" si="109"/>
        <v>277.58800040882329</v>
      </c>
      <c r="DS67" s="17">
        <f t="shared" si="109"/>
        <v>279.21491719491928</v>
      </c>
      <c r="DT67" s="17">
        <f t="shared" si="109"/>
        <v>280.72122261292964</v>
      </c>
      <c r="DU67" s="17">
        <f t="shared" si="109"/>
        <v>282.10543012126527</v>
      </c>
      <c r="DV67" s="17">
        <f t="shared" si="109"/>
        <v>283.36617367423287</v>
      </c>
      <c r="DW67" s="17">
        <f t="shared" si="109"/>
        <v>284.50220907015699</v>
      </c>
      <c r="DX67" s="17">
        <f t="shared" si="109"/>
        <v>285.51241517925712</v>
      </c>
      <c r="DY67" s="17">
        <f t="shared" si="109"/>
        <v>286.39579505006725</v>
      </c>
      <c r="DZ67" s="17">
        <f t="shared" ref="DZ67:GK67" si="110">DZ$27</f>
        <v>287.15147689330666</v>
      </c>
      <c r="EA67" s="17">
        <f t="shared" si="110"/>
        <v>287.77871494223058</v>
      </c>
      <c r="EB67" s="17">
        <f t="shared" si="110"/>
        <v>288.27689018861213</v>
      </c>
      <c r="EC67" s="17">
        <f t="shared" si="110"/>
        <v>288.64551099362848</v>
      </c>
      <c r="ED67" s="17">
        <f t="shared" si="110"/>
        <v>288.88421357304929</v>
      </c>
      <c r="EE67" s="17">
        <f t="shared" si="110"/>
        <v>288.99276235624757</v>
      </c>
      <c r="EF67" s="17">
        <f t="shared" si="110"/>
        <v>288.97105021867958</v>
      </c>
      <c r="EG67" s="17">
        <f t="shared" si="110"/>
        <v>288.81909858760378</v>
      </c>
      <c r="EH67" s="17">
        <f t="shared" si="110"/>
        <v>288.53705742093456</v>
      </c>
      <c r="EI67" s="17">
        <f t="shared" si="110"/>
        <v>288.12520505925232</v>
      </c>
      <c r="EJ67" s="17">
        <f t="shared" si="110"/>
        <v>287.58394795111445</v>
      </c>
      <c r="EK67" s="17">
        <f t="shared" si="110"/>
        <v>286.91382025193991</v>
      </c>
      <c r="EL67" s="17">
        <f t="shared" si="110"/>
        <v>286.11548329686229</v>
      </c>
      <c r="EM67" s="17">
        <f t="shared" si="110"/>
        <v>285.18972494807196</v>
      </c>
      <c r="EN67" s="17">
        <f t="shared" si="110"/>
        <v>284.13745881729085</v>
      </c>
      <c r="EO67" s="17">
        <f t="shared" si="110"/>
        <v>282.95972336414854</v>
      </c>
      <c r="EP67" s="17">
        <f t="shared" si="110"/>
        <v>281.65768087134751</v>
      </c>
      <c r="EQ67" s="17">
        <f t="shared" si="110"/>
        <v>280.23261629763061</v>
      </c>
      <c r="ER67" s="17">
        <f t="shared" si="110"/>
        <v>278.68593600968205</v>
      </c>
      <c r="ES67" s="17">
        <f t="shared" si="110"/>
        <v>277.01916639421302</v>
      </c>
      <c r="ET67" s="17">
        <f t="shared" si="110"/>
        <v>275.23395235160245</v>
      </c>
      <c r="EU67" s="17">
        <f t="shared" si="110"/>
        <v>273.33205567257892</v>
      </c>
      <c r="EV67" s="17">
        <f t="shared" si="110"/>
        <v>271.3153532995459</v>
      </c>
      <c r="EW67" s="17">
        <f t="shared" si="110"/>
        <v>269.18583547426601</v>
      </c>
      <c r="EX67" s="17">
        <f t="shared" si="110"/>
        <v>266.94560377373318</v>
      </c>
      <c r="EY67" s="17">
        <f t="shared" si="110"/>
        <v>264.5968690361691</v>
      </c>
      <c r="EZ67" s="17">
        <f t="shared" si="110"/>
        <v>262.14194917919389</v>
      </c>
      <c r="FA67" s="17">
        <f t="shared" si="110"/>
        <v>259.58326691232014</v>
      </c>
      <c r="FB67" s="17">
        <f t="shared" si="110"/>
        <v>256.92334734603185</v>
      </c>
      <c r="FC67" s="17">
        <f t="shared" si="110"/>
        <v>254.16481549980494</v>
      </c>
      <c r="FD67" s="17">
        <f t="shared" si="110"/>
        <v>251.31039371153</v>
      </c>
      <c r="FE67" s="17">
        <f t="shared" si="110"/>
        <v>248.36289895089368</v>
      </c>
      <c r="FF67" s="17">
        <f t="shared" si="110"/>
        <v>245.32524003936928</v>
      </c>
      <c r="FG67" s="17">
        <f t="shared" si="110"/>
        <v>242.20041477956147</v>
      </c>
      <c r="FH67" s="17">
        <f t="shared" si="110"/>
        <v>238.99150699673697</v>
      </c>
      <c r="FI67" s="17">
        <f t="shared" si="110"/>
        <v>235.70168349546134</v>
      </c>
      <c r="FJ67" s="17">
        <f t="shared" si="110"/>
        <v>232.33419093434503</v>
      </c>
      <c r="FK67" s="17">
        <f t="shared" si="110"/>
        <v>228.89235262198366</v>
      </c>
      <c r="FL67" s="17">
        <f t="shared" si="110"/>
        <v>225.37956523725308</v>
      </c>
      <c r="FM67" s="17">
        <f t="shared" si="110"/>
        <v>221.79929547719851</v>
      </c>
      <c r="FN67" s="17">
        <f t="shared" si="110"/>
        <v>218.15507663582167</v>
      </c>
      <c r="FO67" s="17">
        <f t="shared" si="110"/>
        <v>214.4505051171472</v>
      </c>
      <c r="FP67" s="17">
        <f t="shared" si="110"/>
        <v>210.6892368860056</v>
      </c>
      <c r="FQ67" s="17">
        <f t="shared" si="110"/>
        <v>206.87498386003767</v>
      </c>
      <c r="FR67" s="17">
        <f t="shared" si="110"/>
        <v>203.01151024647965</v>
      </c>
      <c r="FS67" s="17">
        <f t="shared" si="110"/>
        <v>199.10262882734528</v>
      </c>
      <c r="FT67" s="17">
        <f t="shared" si="110"/>
        <v>195.15219719667033</v>
      </c>
      <c r="FU67" s="17">
        <f t="shared" si="110"/>
        <v>191.16411395353285</v>
      </c>
      <c r="FV67" s="17">
        <f t="shared" si="110"/>
        <v>187.14231485460658</v>
      </c>
      <c r="FW67" s="17">
        <f t="shared" si="110"/>
        <v>183.09076893004456</v>
      </c>
      <c r="FX67" s="17">
        <f t="shared" si="110"/>
        <v>179.01347456652545</v>
      </c>
      <c r="FY67" s="17">
        <f t="shared" si="110"/>
        <v>174.91445556132814</v>
      </c>
      <c r="FZ67" s="17">
        <f t="shared" si="110"/>
        <v>170.79775715133025</v>
      </c>
      <c r="GA67" s="17">
        <f t="shared" si="110"/>
        <v>166.6674420208474</v>
      </c>
      <c r="GB67" s="17">
        <f t="shared" si="110"/>
        <v>162.52758629225437</v>
      </c>
      <c r="GC67" s="17">
        <f t="shared" si="110"/>
        <v>158.38227550334449</v>
      </c>
      <c r="GD67" s="17">
        <f t="shared" si="110"/>
        <v>154.23560057539697</v>
      </c>
      <c r="GE67" s="17">
        <f t="shared" si="110"/>
        <v>150.09165377593141</v>
      </c>
      <c r="GF67" s="17">
        <f t="shared" si="110"/>
        <v>145.95452468013437</v>
      </c>
      <c r="GG67" s="17">
        <f t="shared" si="110"/>
        <v>141.82829613494152</v>
      </c>
      <c r="GH67" s="17">
        <f t="shared" si="110"/>
        <v>137.71704022976161</v>
      </c>
      <c r="GI67" s="17">
        <f t="shared" si="110"/>
        <v>133.62481427781498</v>
      </c>
      <c r="GJ67" s="17">
        <f t="shared" si="110"/>
        <v>129.55565681205576</v>
      </c>
      <c r="GK67" s="17">
        <f t="shared" si="110"/>
        <v>125.51358359962734</v>
      </c>
      <c r="GL67" s="17">
        <f t="shared" ref="GL67:GT67" si="111">GL$27</f>
        <v>121.50258367878496</v>
      </c>
      <c r="GM67" s="17">
        <f t="shared" si="111"/>
        <v>117.52661542219661</v>
      </c>
      <c r="GN67" s="17">
        <f t="shared" si="111"/>
        <v>113.58960263050697</v>
      </c>
      <c r="GO67" s="17">
        <f t="shared" si="111"/>
        <v>109.69543066002035</v>
      </c>
      <c r="GP67" s="17">
        <f t="shared" si="111"/>
        <v>105.84794258832241</v>
      </c>
      <c r="GQ67" s="17">
        <f t="shared" si="111"/>
        <v>102.05093542162707</v>
      </c>
      <c r="GR67" s="17">
        <f t="shared" si="111"/>
        <v>98.308156347589517</v>
      </c>
      <c r="GS67" s="17">
        <f t="shared" si="111"/>
        <v>94.623299037284852</v>
      </c>
      <c r="GT67" s="17">
        <f t="shared" si="111"/>
        <v>90.999999999999986</v>
      </c>
      <c r="GU67" s="16"/>
      <c r="GV67" s="16"/>
      <c r="GW67" s="16"/>
      <c r="GX67" s="16"/>
      <c r="GY67" s="16"/>
      <c r="GZ67" s="16"/>
      <c r="HA67" s="16"/>
      <c r="HB67" s="16"/>
      <c r="HC67" s="16"/>
      <c r="HD67" s="16"/>
      <c r="HE67" s="16"/>
      <c r="HF67" s="16"/>
      <c r="HG67" s="16"/>
      <c r="HH67" s="16"/>
      <c r="HI67" s="16"/>
      <c r="HJ67" s="16"/>
      <c r="HK67" s="16"/>
      <c r="HL67" s="16"/>
      <c r="HM67" s="16"/>
      <c r="HN67" s="16"/>
      <c r="HO67" s="16"/>
      <c r="HP67" s="16"/>
      <c r="HQ67" s="16"/>
      <c r="HR67" s="16"/>
      <c r="HS67" s="16"/>
      <c r="HT67" s="16"/>
      <c r="HU67" s="16"/>
      <c r="HV67" s="16"/>
      <c r="HW67" s="16"/>
      <c r="HX67" s="16"/>
      <c r="HY67" s="16"/>
      <c r="HZ67" s="16"/>
      <c r="IA67" s="16"/>
      <c r="IB67" s="16"/>
      <c r="IC67" s="16"/>
      <c r="ID67" s="16"/>
      <c r="IE67" s="16"/>
      <c r="IF67" s="16"/>
      <c r="IG67" s="16"/>
      <c r="IH67" s="16"/>
      <c r="II67" s="16"/>
      <c r="IJ67" s="16"/>
      <c r="IK67" s="16"/>
      <c r="IL67" s="16"/>
      <c r="IM67" s="16"/>
      <c r="IN67" s="16"/>
      <c r="IO67" s="16"/>
      <c r="IP67" s="16"/>
      <c r="IQ67" s="16"/>
      <c r="IR67" s="16"/>
      <c r="IS67" s="16"/>
    </row>
    <row r="68" spans="1:253" ht="17.25" x14ac:dyDescent="0.25">
      <c r="A68" s="11" t="s">
        <v>58</v>
      </c>
      <c r="B68" s="16">
        <f t="shared" ref="B68:BM68" si="112">$B$3*COS(B$14)/SQRT(B$67+($B$6+$B$7)*($B$6+$B$7))</f>
        <v>0.55708601453115558</v>
      </c>
      <c r="C68" s="16">
        <f t="shared" si="112"/>
        <v>0.56555251386503058</v>
      </c>
      <c r="D68" s="16">
        <f t="shared" si="112"/>
        <v>0.57368724022165296</v>
      </c>
      <c r="E68" s="16">
        <f t="shared" si="112"/>
        <v>0.58146225109988192</v>
      </c>
      <c r="F68" s="16">
        <f t="shared" si="112"/>
        <v>0.58884736762025491</v>
      </c>
      <c r="G68" s="16">
        <f t="shared" si="112"/>
        <v>0.59581003418445144</v>
      </c>
      <c r="H68" s="16">
        <f t="shared" si="112"/>
        <v>0.60231518581124854</v>
      </c>
      <c r="I68" s="16">
        <f t="shared" si="112"/>
        <v>0.60832512860317844</v>
      </c>
      <c r="J68" s="16">
        <f t="shared" si="112"/>
        <v>0.61379944009892029</v>
      </c>
      <c r="K68" s="16">
        <f t="shared" si="112"/>
        <v>0.61869489772838104</v>
      </c>
      <c r="L68" s="16">
        <f t="shared" si="112"/>
        <v>0.62296544518662567</v>
      </c>
      <c r="M68" s="16">
        <f t="shared" si="112"/>
        <v>0.62656220823310882</v>
      </c>
      <c r="N68" s="16">
        <f t="shared" si="112"/>
        <v>0.62943357312818882</v>
      </c>
      <c r="O68" s="16">
        <f t="shared" si="112"/>
        <v>0.63152534252648962</v>
      </c>
      <c r="P68" s="16">
        <f t="shared" si="112"/>
        <v>0.63278098499833635</v>
      </c>
      <c r="Q68" s="16">
        <f t="shared" si="112"/>
        <v>0.63314199523771375</v>
      </c>
      <c r="R68" s="16">
        <f t="shared" si="112"/>
        <v>0.63254838217697673</v>
      </c>
      <c r="S68" s="16">
        <f t="shared" si="112"/>
        <v>0.63093930135556819</v>
      </c>
      <c r="T68" s="16">
        <f t="shared" si="112"/>
        <v>0.62825384563877762</v>
      </c>
      <c r="U68" s="16">
        <f t="shared" si="112"/>
        <v>0.62443200440227742</v>
      </c>
      <c r="V68" s="16">
        <f t="shared" si="112"/>
        <v>0.61941579527362278</v>
      </c>
      <c r="W68" s="16">
        <f t="shared" si="112"/>
        <v>0.6131505642335916</v>
      </c>
      <c r="X68" s="16">
        <f t="shared" si="112"/>
        <v>0.6055864392797683</v>
      </c>
      <c r="Y68" s="16">
        <f t="shared" si="112"/>
        <v>0.59667991014898936</v>
      </c>
      <c r="Z68" s="16">
        <f t="shared" si="112"/>
        <v>0.58639549232646504</v>
      </c>
      <c r="AA68" s="16">
        <f t="shared" si="112"/>
        <v>0.57470741867280883</v>
      </c>
      <c r="AB68" s="16">
        <f t="shared" si="112"/>
        <v>0.56160128781487151</v>
      </c>
      <c r="AC68" s="16">
        <f t="shared" si="112"/>
        <v>0.54707558665512879</v>
      </c>
      <c r="AD68" s="16">
        <f t="shared" si="112"/>
        <v>0.53114299683557686</v>
      </c>
      <c r="AE68" s="16">
        <f t="shared" si="112"/>
        <v>0.51383139357879359</v>
      </c>
      <c r="AF68" s="16">
        <f t="shared" si="112"/>
        <v>0.49518445149688362</v>
      </c>
      <c r="AG68" s="16">
        <f t="shared" si="112"/>
        <v>0.4752617864905207</v>
      </c>
      <c r="AH68" s="16">
        <f t="shared" si="112"/>
        <v>0.45413858555211112</v>
      </c>
      <c r="AI68" s="16">
        <f t="shared" si="112"/>
        <v>0.43190470578546292</v>
      </c>
      <c r="AJ68" s="16">
        <f t="shared" si="112"/>
        <v>0.40866325778303358</v>
      </c>
      <c r="AK68" s="16">
        <f t="shared" si="112"/>
        <v>0.38452872331622212</v>
      </c>
      <c r="AL68" s="16">
        <f t="shared" si="112"/>
        <v>0.35962468933911962</v>
      </c>
      <c r="AM68" s="16">
        <f t="shared" si="112"/>
        <v>0.33408130599816305</v>
      </c>
      <c r="AN68" s="16">
        <f t="shared" si="112"/>
        <v>0.30803259285303686</v>
      </c>
      <c r="AO68" s="16">
        <f t="shared" si="112"/>
        <v>0.28161372323765305</v>
      </c>
      <c r="AP68" s="16">
        <f t="shared" si="112"/>
        <v>0.25495841145916692</v>
      </c>
      <c r="AQ68" s="16">
        <f t="shared" si="112"/>
        <v>0.22819651258387441</v>
      </c>
      <c r="AR68" s="16">
        <f t="shared" si="112"/>
        <v>0.20145192223552497</v>
      </c>
      <c r="AS68" s="16">
        <f t="shared" si="112"/>
        <v>0.17484083712608292</v>
      </c>
      <c r="AT68" s="16">
        <f t="shared" si="112"/>
        <v>0.14847040907729098</v>
      </c>
      <c r="AU68" s="16">
        <f t="shared" si="112"/>
        <v>0.12243779887442512</v>
      </c>
      <c r="AV68" s="16">
        <f t="shared" si="112"/>
        <v>9.6829613570857578E-2</v>
      </c>
      <c r="AW68" s="16">
        <f t="shared" si="112"/>
        <v>7.1721693173054699E-2</v>
      </c>
      <c r="AX68" s="16">
        <f t="shared" si="112"/>
        <v>4.7179200509988334E-2</v>
      </c>
      <c r="AY68" s="16">
        <f t="shared" si="112"/>
        <v>2.3256961368831E-2</v>
      </c>
      <c r="AZ68" s="16">
        <f t="shared" si="112"/>
        <v>4.4675033640907569E-17</v>
      </c>
      <c r="BA68" s="16">
        <f t="shared" si="112"/>
        <v>-2.2555783094279643E-2</v>
      </c>
      <c r="BB68" s="16">
        <f t="shared" si="112"/>
        <v>-4.4382839631431158E-2</v>
      </c>
      <c r="BC68" s="16">
        <f t="shared" si="112"/>
        <v>-6.546115056896247E-2</v>
      </c>
      <c r="BD68" s="16">
        <f t="shared" si="112"/>
        <v>-8.5777386879584541E-2</v>
      </c>
      <c r="BE68" s="16">
        <f t="shared" si="112"/>
        <v>-0.10532408207464534</v>
      </c>
      <c r="BF68" s="16">
        <f t="shared" si="112"/>
        <v>-0.12409883763364818</v>
      </c>
      <c r="BG68" s="16">
        <f t="shared" si="112"/>
        <v>-0.14210357636262094</v>
      </c>
      <c r="BH68" s="16">
        <f t="shared" si="112"/>
        <v>-0.15934385344330076</v>
      </c>
      <c r="BI68" s="16">
        <f t="shared" si="112"/>
        <v>-0.17582823060525107</v>
      </c>
      <c r="BJ68" s="16">
        <f t="shared" si="112"/>
        <v>-0.19156771542841441</v>
      </c>
      <c r="BK68" s="16">
        <f t="shared" si="112"/>
        <v>-0.20657526518589578</v>
      </c>
      <c r="BL68" s="16">
        <f t="shared" si="112"/>
        <v>-0.22086535275913061</v>
      </c>
      <c r="BM68" s="16">
        <f t="shared" si="112"/>
        <v>-0.23445359088238629</v>
      </c>
      <c r="BN68" s="16">
        <f t="shared" ref="BN68:DY68" si="113">$B$3*COS(BN$14)/SQRT(BN$67+($B$6+$B$7)*($B$6+$B$7))</f>
        <v>-0.24735641018466842</v>
      </c>
      <c r="BO68" s="16">
        <f t="shared" si="113"/>
        <v>-0.259590786087604</v>
      </c>
      <c r="BP68" s="16">
        <f t="shared" si="113"/>
        <v>-0.27117400949393117</v>
      </c>
      <c r="BQ68" s="16">
        <f t="shared" si="113"/>
        <v>-0.28212349628385192</v>
      </c>
      <c r="BR68" s="16">
        <f t="shared" si="113"/>
        <v>-0.2924566308612867</v>
      </c>
      <c r="BS68" s="16">
        <f t="shared" si="113"/>
        <v>-0.3021906393080922</v>
      </c>
      <c r="BT68" s="16">
        <f t="shared" si="113"/>
        <v>-0.31134248807251919</v>
      </c>
      <c r="BU68" s="16">
        <f t="shared" si="113"/>
        <v>-0.31992880450947125</v>
      </c>
      <c r="BV68" s="16">
        <f t="shared" si="113"/>
        <v>-0.32796581598358238</v>
      </c>
      <c r="BW68" s="16">
        <f t="shared" si="113"/>
        <v>-0.33546930462730651</v>
      </c>
      <c r="BX68" s="16">
        <f t="shared" si="113"/>
        <v>-0.34245457520571204</v>
      </c>
      <c r="BY68" s="16">
        <f t="shared" si="113"/>
        <v>-0.34893643387190176</v>
      </c>
      <c r="BZ68" s="16">
        <f t="shared" si="113"/>
        <v>-0.35492917589913675</v>
      </c>
      <c r="CA68" s="16">
        <f t="shared" si="113"/>
        <v>-0.36044658074702396</v>
      </c>
      <c r="CB68" s="16">
        <f t="shared" si="113"/>
        <v>-0.36550191306012114</v>
      </c>
      <c r="CC68" s="16">
        <f t="shared" si="113"/>
        <v>-0.37010792840949469</v>
      </c>
      <c r="CD68" s="16">
        <f t="shared" si="113"/>
        <v>-0.37427688277314519</v>
      </c>
      <c r="CE68" s="16">
        <f t="shared" si="113"/>
        <v>-0.37802054491214027</v>
      </c>
      <c r="CF68" s="16">
        <f t="shared" si="113"/>
        <v>-0.38135021093814242</v>
      </c>
      <c r="CG68" s="16">
        <f t="shared" si="113"/>
        <v>-0.38427672048723244</v>
      </c>
      <c r="CH68" s="16">
        <f t="shared" si="113"/>
        <v>-0.38681047401677349</v>
      </c>
      <c r="CI68" s="16">
        <f t="shared" si="113"/>
        <v>-0.38896145082871114</v>
      </c>
      <c r="CJ68" s="16">
        <f t="shared" si="113"/>
        <v>-0.39073922749610751</v>
      </c>
      <c r="CK68" s="16">
        <f t="shared" si="113"/>
        <v>-0.39215299643166152</v>
      </c>
      <c r="CL68" s="16">
        <f t="shared" si="113"/>
        <v>-0.39321158438904547</v>
      </c>
      <c r="CM68" s="16">
        <f t="shared" si="113"/>
        <v>-0.3939234707315038</v>
      </c>
      <c r="CN68" s="16">
        <f t="shared" si="113"/>
        <v>-0.39429680533854738</v>
      </c>
      <c r="CO68" s="16">
        <f t="shared" si="113"/>
        <v>-0.39433942605180161</v>
      </c>
      <c r="CP68" s="16">
        <f t="shared" si="113"/>
        <v>-0.39405887558607655</v>
      </c>
      <c r="CQ68" s="16">
        <f t="shared" si="113"/>
        <v>-0.39346241785231612</v>
      </c>
      <c r="CR68" s="16">
        <f t="shared" si="113"/>
        <v>-0.39255705365594085</v>
      </c>
      <c r="CS68" s="16">
        <f t="shared" si="113"/>
        <v>-0.39134953574783526</v>
      </c>
      <c r="CT68" s="16">
        <f t="shared" si="113"/>
        <v>-0.38984638321632475</v>
      </c>
      <c r="CU68" s="16">
        <f t="shared" si="113"/>
        <v>-0.38805389521739458</v>
      </c>
      <c r="CV68" s="16">
        <f t="shared" si="113"/>
        <v>-0.38597816404747604</v>
      </c>
      <c r="CW68" s="16">
        <f t="shared" si="113"/>
        <v>-0.38362508756866998</v>
      </c>
      <c r="CX68" s="16">
        <f t="shared" si="113"/>
        <v>-0.38100038100057149</v>
      </c>
      <c r="CY68" s="16">
        <f t="shared" si="113"/>
        <v>-0.37810958809610257</v>
      </c>
      <c r="CZ68" s="16">
        <f t="shared" si="113"/>
        <v>-0.37495809172115707</v>
      </c>
      <c r="DA68" s="16">
        <f t="shared" si="113"/>
        <v>-0.37155112385955108</v>
      </c>
      <c r="DB68" s="16">
        <f t="shared" si="113"/>
        <v>-0.36789377506589843</v>
      </c>
      <c r="DC68" s="16">
        <f t="shared" si="113"/>
        <v>-0.3639910033896967</v>
      </c>
      <c r="DD68" s="16">
        <f t="shared" si="113"/>
        <v>-0.35984764279420012</v>
      </c>
      <c r="DE68" s="16">
        <f t="shared" si="113"/>
        <v>-0.35546841109366389</v>
      </c>
      <c r="DF68" s="16">
        <f t="shared" si="113"/>
        <v>-0.35085791743230993</v>
      </c>
      <c r="DG68" s="16">
        <f t="shared" si="113"/>
        <v>-0.34602066932796333</v>
      </c>
      <c r="DH68" s="16">
        <f t="shared" si="113"/>
        <v>-0.34096107930276154</v>
      </c>
      <c r="DI68" s="16">
        <f t="shared" si="113"/>
        <v>-0.33568347112270097</v>
      </c>
      <c r="DJ68" s="16">
        <f t="shared" si="113"/>
        <v>-0.33019208566706792</v>
      </c>
      <c r="DK68" s="16">
        <f t="shared" si="113"/>
        <v>-0.32449108644804442</v>
      </c>
      <c r="DL68" s="16">
        <f t="shared" si="113"/>
        <v>-0.31858456479998837</v>
      </c>
      <c r="DM68" s="16">
        <f t="shared" si="113"/>
        <v>-0.31247654475708586</v>
      </c>
      <c r="DN68" s="16">
        <f t="shared" si="113"/>
        <v>-0.30617098763727452</v>
      </c>
      <c r="DO68" s="16">
        <f t="shared" si="113"/>
        <v>-0.29967179634954022</v>
      </c>
      <c r="DP68" s="16">
        <f t="shared" si="113"/>
        <v>-0.29298281944092203</v>
      </c>
      <c r="DQ68" s="16">
        <f t="shared" si="113"/>
        <v>-0.28610785489880397</v>
      </c>
      <c r="DR68" s="16">
        <f t="shared" si="113"/>
        <v>-0.2790506537233548</v>
      </c>
      <c r="DS68" s="16">
        <f t="shared" si="113"/>
        <v>-0.27181492328428414</v>
      </c>
      <c r="DT68" s="16">
        <f t="shared" si="113"/>
        <v>-0.26440433047543471</v>
      </c>
      <c r="DU68" s="16">
        <f t="shared" si="113"/>
        <v>-0.25682250468010559</v>
      </c>
      <c r="DV68" s="16">
        <f t="shared" si="113"/>
        <v>-0.24907304055943058</v>
      </c>
      <c r="DW68" s="16">
        <f t="shared" si="113"/>
        <v>-0.24115950067559197</v>
      </c>
      <c r="DX68" s="16">
        <f t="shared" si="113"/>
        <v>-0.23308541796115159</v>
      </c>
      <c r="DY68" s="16">
        <f t="shared" si="113"/>
        <v>-0.2248542980453275</v>
      </c>
      <c r="DZ68" s="16">
        <f t="shared" ref="DZ68:GK68" si="114">$B$3*COS(DZ$14)/SQRT(DZ$67+($B$6+$B$7)*($B$6+$B$7))</f>
        <v>-0.21646962144761916</v>
      </c>
      <c r="EA68" s="16">
        <f t="shared" si="114"/>
        <v>-0.2079348456488205</v>
      </c>
      <c r="EB68" s="16">
        <f t="shared" si="114"/>
        <v>-0.19925340704911376</v>
      </c>
      <c r="EC68" s="16">
        <f t="shared" si="114"/>
        <v>-0.19042872282265547</v>
      </c>
      <c r="ED68" s="16">
        <f t="shared" si="114"/>
        <v>-0.18146419267780939</v>
      </c>
      <c r="EE68" s="16">
        <f t="shared" si="114"/>
        <v>-0.17236320053197923</v>
      </c>
      <c r="EF68" s="16">
        <f t="shared" si="114"/>
        <v>-0.16312911610982345</v>
      </c>
      <c r="EG68" s="16">
        <f t="shared" si="114"/>
        <v>-0.15376529647352452</v>
      </c>
      <c r="EH68" s="16">
        <f t="shared" si="114"/>
        <v>-0.14427508749370127</v>
      </c>
      <c r="EI68" s="16">
        <f t="shared" si="114"/>
        <v>-0.13466182526953155</v>
      </c>
      <c r="EJ68" s="16">
        <f t="shared" si="114"/>
        <v>-0.1249288375066661</v>
      </c>
      <c r="EK68" s="16">
        <f t="shared" si="114"/>
        <v>-0.11507944486159344</v>
      </c>
      <c r="EL68" s="16">
        <f t="shared" si="114"/>
        <v>-0.1051169622612278</v>
      </c>
      <c r="EM68" s="16">
        <f t="shared" si="114"/>
        <v>-9.5044700206676283E-2</v>
      </c>
      <c r="EN68" s="16">
        <f t="shared" si="114"/>
        <v>-8.4865966070372195E-2</v>
      </c>
      <c r="EO68" s="16">
        <f t="shared" si="114"/>
        <v>-7.4584065396061924E-2</v>
      </c>
      <c r="EP68" s="16">
        <f t="shared" si="114"/>
        <v>-6.4202303211487496E-2</v>
      </c>
      <c r="EQ68" s="16">
        <f t="shared" si="114"/>
        <v>-5.3723985364049986E-2</v>
      </c>
      <c r="ER68" s="16">
        <f t="shared" si="114"/>
        <v>-4.315241989023693E-2</v>
      </c>
      <c r="ES68" s="16">
        <f t="shared" si="114"/>
        <v>-3.2490918430192139E-2</v>
      </c>
      <c r="ET68" s="16">
        <f t="shared" si="114"/>
        <v>-2.1742797699485162E-2</v>
      </c>
      <c r="EU68" s="16">
        <f t="shared" si="114"/>
        <v>-1.0911381030905843E-2</v>
      </c>
      <c r="EV68" s="16">
        <f t="shared" si="114"/>
        <v>-6.4055164196415112E-17</v>
      </c>
      <c r="EW68" s="16">
        <f t="shared" si="114"/>
        <v>1.0988003850954043E-2</v>
      </c>
      <c r="EX68" s="16">
        <f t="shared" si="114"/>
        <v>2.2049277174703886E-2</v>
      </c>
      <c r="EY68" s="16">
        <f t="shared" si="114"/>
        <v>3.3180452849433918E-2</v>
      </c>
      <c r="EZ68" s="16">
        <f t="shared" si="114"/>
        <v>4.4378147859339814E-2</v>
      </c>
      <c r="FA68" s="16">
        <f t="shared" si="114"/>
        <v>5.5638961005306665E-2</v>
      </c>
      <c r="FB68" s="16">
        <f t="shared" si="114"/>
        <v>6.6959470423864145E-2</v>
      </c>
      <c r="FC68" s="16">
        <f t="shared" si="114"/>
        <v>7.8336230890644648E-2</v>
      </c>
      <c r="FD68" s="16">
        <f t="shared" si="114"/>
        <v>8.9765770882383758E-2</v>
      </c>
      <c r="FE68" s="16">
        <f t="shared" si="114"/>
        <v>0.10124458936907731</v>
      </c>
      <c r="FF68" s="16">
        <f t="shared" si="114"/>
        <v>0.11276915230522261</v>
      </c>
      <c r="FG68" s="16">
        <f t="shared" si="114"/>
        <v>0.12433588878606745</v>
      </c>
      <c r="FH68" s="16">
        <f t="shared" si="114"/>
        <v>0.13594118683148326</v>
      </c>
      <c r="FI68" s="16">
        <f t="shared" si="114"/>
        <v>0.14758138875639254</v>
      </c>
      <c r="FJ68" s="16">
        <f t="shared" si="114"/>
        <v>0.15925278608260468</v>
      </c>
      <c r="FK68" s="16">
        <f t="shared" si="114"/>
        <v>0.1709516139423993</v>
      </c>
      <c r="FL68" s="16">
        <f t="shared" si="114"/>
        <v>0.18267404491920336</v>
      </c>
      <c r="FM68" s="16">
        <f t="shared" si="114"/>
        <v>0.19441618226517848</v>
      </c>
      <c r="FN68" s="16">
        <f t="shared" si="114"/>
        <v>0.20617405242945241</v>
      </c>
      <c r="FO68" s="16">
        <f t="shared" si="114"/>
        <v>0.21794359682397121</v>
      </c>
      <c r="FP68" s="16">
        <f t="shared" si="114"/>
        <v>0.22972066274655506</v>
      </c>
      <c r="FQ68" s="16">
        <f t="shared" si="114"/>
        <v>0.24150099337255762</v>
      </c>
      <c r="FR68" s="16">
        <f t="shared" si="114"/>
        <v>0.25328021671755679</v>
      </c>
      <c r="FS68" s="16">
        <f t="shared" si="114"/>
        <v>0.2650538334636523</v>
      </c>
      <c r="FT68" s="16">
        <f t="shared" si="114"/>
        <v>0.27681720353115874</v>
      </c>
      <c r="FU68" s="16">
        <f t="shared" si="114"/>
        <v>0.28856553126569412</v>
      </c>
      <c r="FV68" s="16">
        <f t="shared" si="114"/>
        <v>0.30029384909782691</v>
      </c>
      <c r="FW68" s="16">
        <f t="shared" si="114"/>
        <v>0.31199699951849513</v>
      </c>
      <c r="FX68" s="16">
        <f t="shared" si="114"/>
        <v>0.32366961519833254</v>
      </c>
      <c r="FY68" s="16">
        <f t="shared" si="114"/>
        <v>0.3353060970627913</v>
      </c>
      <c r="FZ68" s="16">
        <f t="shared" si="114"/>
        <v>0.34690059011755769</v>
      </c>
      <c r="GA68" s="16">
        <f t="shared" si="114"/>
        <v>0.35844695680026706</v>
      </c>
      <c r="GB68" s="16">
        <f t="shared" si="114"/>
        <v>0.36993874761501117</v>
      </c>
      <c r="GC68" s="16">
        <f t="shared" si="114"/>
        <v>0.38136916878576699</v>
      </c>
      <c r="GD68" s="16">
        <f t="shared" si="114"/>
        <v>0.39273104664390096</v>
      </c>
      <c r="GE68" s="16">
        <f t="shared" si="114"/>
        <v>0.40401678844365624</v>
      </c>
      <c r="GF68" s="16">
        <f t="shared" si="114"/>
        <v>0.4152183392785142</v>
      </c>
      <c r="GG68" s="16">
        <f t="shared" si="114"/>
        <v>0.4263271347512041</v>
      </c>
      <c r="GH68" s="16">
        <f t="shared" si="114"/>
        <v>0.43733404903178541</v>
      </c>
      <c r="GI68" s="16">
        <f t="shared" si="114"/>
        <v>0.44822933792286485</v>
      </c>
      <c r="GJ68" s="16">
        <f t="shared" si="114"/>
        <v>0.45900257654010235</v>
      </c>
      <c r="GK68" s="16">
        <f t="shared" si="114"/>
        <v>0.46964259121170993</v>
      </c>
      <c r="GL68" s="16">
        <f t="shared" ref="GL68:GT68" si="115">$B$3*COS(GL$14)/SQRT(GL$67+($B$6+$B$7)*($B$6+$B$7))</f>
        <v>0.48013738520509874</v>
      </c>
      <c r="GM68" s="16">
        <f t="shared" si="115"/>
        <v>0.49047405790532361</v>
      </c>
      <c r="GN68" s="16">
        <f t="shared" si="115"/>
        <v>0.50063871710237651</v>
      </c>
      <c r="GO68" s="16">
        <f t="shared" si="115"/>
        <v>0.51061638409749444</v>
      </c>
      <c r="GP68" s="16">
        <f t="shared" si="115"/>
        <v>0.52039089141832318</v>
      </c>
      <c r="GQ68" s="16">
        <f t="shared" si="115"/>
        <v>0.52994477304607479</v>
      </c>
      <c r="GR68" s="16">
        <f t="shared" si="115"/>
        <v>0.53925914721322754</v>
      </c>
      <c r="GS68" s="16">
        <f t="shared" si="115"/>
        <v>0.54831359203777386</v>
      </c>
      <c r="GT68" s="16">
        <f t="shared" si="115"/>
        <v>0.55708601453115558</v>
      </c>
      <c r="GU68" s="16"/>
      <c r="GV68" s="16"/>
      <c r="GW68" s="16"/>
      <c r="GX68" s="16"/>
      <c r="GY68" s="16"/>
      <c r="GZ68" s="16"/>
      <c r="HA68" s="16"/>
      <c r="HB68" s="16"/>
      <c r="HC68" s="16"/>
      <c r="HD68" s="16"/>
      <c r="HE68" s="16"/>
      <c r="HF68" s="16"/>
      <c r="HG68" s="16"/>
      <c r="HH68" s="16"/>
      <c r="HI68" s="16"/>
      <c r="HJ68" s="16"/>
      <c r="HK68" s="16"/>
      <c r="HL68" s="16"/>
      <c r="HM68" s="16"/>
      <c r="HN68" s="16"/>
      <c r="HO68" s="16"/>
      <c r="HP68" s="16"/>
      <c r="HQ68" s="16"/>
      <c r="HR68" s="16"/>
      <c r="HS68" s="16"/>
      <c r="HT68" s="16"/>
      <c r="HU68" s="16"/>
      <c r="HV68" s="16"/>
      <c r="HW68" s="16"/>
      <c r="HX68" s="16"/>
      <c r="HY68" s="16"/>
      <c r="HZ68" s="16"/>
      <c r="IA68" s="16"/>
      <c r="IB68" s="16"/>
      <c r="IC68" s="16"/>
      <c r="ID68" s="16"/>
      <c r="IE68" s="16"/>
      <c r="IF68" s="16"/>
      <c r="IG68" s="16"/>
      <c r="IH68" s="16"/>
      <c r="II68" s="16"/>
      <c r="IJ68" s="16"/>
      <c r="IK68" s="16"/>
      <c r="IL68" s="16"/>
      <c r="IM68" s="16"/>
      <c r="IN68" s="16"/>
      <c r="IO68" s="16"/>
      <c r="IP68" s="16"/>
      <c r="IQ68" s="16"/>
      <c r="IR68" s="16"/>
      <c r="IS68" s="16"/>
    </row>
    <row r="69" spans="1:253" ht="17.25" x14ac:dyDescent="0.25">
      <c r="A69" s="11" t="s">
        <v>59</v>
      </c>
      <c r="B69" s="16">
        <f t="shared" ref="B69:BM69" si="116">$B$3*COS(B$14)/SQRT(B$67+$B$6*$B$6)</f>
        <v>0.55708601453115558</v>
      </c>
      <c r="C69" s="16">
        <f t="shared" si="116"/>
        <v>0.56555251386503058</v>
      </c>
      <c r="D69" s="16">
        <f t="shared" si="116"/>
        <v>0.57368724022165296</v>
      </c>
      <c r="E69" s="16">
        <f t="shared" si="116"/>
        <v>0.58146225109988192</v>
      </c>
      <c r="F69" s="16">
        <f t="shared" si="116"/>
        <v>0.58884736762025491</v>
      </c>
      <c r="G69" s="16">
        <f t="shared" si="116"/>
        <v>0.59581003418445144</v>
      </c>
      <c r="H69" s="16">
        <f t="shared" si="116"/>
        <v>0.60231518581124854</v>
      </c>
      <c r="I69" s="16">
        <f t="shared" si="116"/>
        <v>0.60832512860317844</v>
      </c>
      <c r="J69" s="16">
        <f t="shared" si="116"/>
        <v>0.61379944009892029</v>
      </c>
      <c r="K69" s="16">
        <f t="shared" si="116"/>
        <v>0.61869489772838104</v>
      </c>
      <c r="L69" s="16">
        <f t="shared" si="116"/>
        <v>0.62296544518662567</v>
      </c>
      <c r="M69" s="16">
        <f t="shared" si="116"/>
        <v>0.62656220823310882</v>
      </c>
      <c r="N69" s="16">
        <f t="shared" si="116"/>
        <v>0.62943357312818882</v>
      </c>
      <c r="O69" s="16">
        <f t="shared" si="116"/>
        <v>0.63152534252648962</v>
      </c>
      <c r="P69" s="16">
        <f t="shared" si="116"/>
        <v>0.63278098499833635</v>
      </c>
      <c r="Q69" s="16">
        <f t="shared" si="116"/>
        <v>0.63314199523771375</v>
      </c>
      <c r="R69" s="16">
        <f t="shared" si="116"/>
        <v>0.63254838217697673</v>
      </c>
      <c r="S69" s="16">
        <f t="shared" si="116"/>
        <v>0.63093930135556819</v>
      </c>
      <c r="T69" s="16">
        <f t="shared" si="116"/>
        <v>0.62825384563877762</v>
      </c>
      <c r="U69" s="16">
        <f t="shared" si="116"/>
        <v>0.62443200440227742</v>
      </c>
      <c r="V69" s="16">
        <f t="shared" si="116"/>
        <v>0.61941579527362278</v>
      </c>
      <c r="W69" s="16">
        <f t="shared" si="116"/>
        <v>0.6131505642335916</v>
      </c>
      <c r="X69" s="16">
        <f t="shared" si="116"/>
        <v>0.6055864392797683</v>
      </c>
      <c r="Y69" s="16">
        <f t="shared" si="116"/>
        <v>0.59667991014898936</v>
      </c>
      <c r="Z69" s="16">
        <f t="shared" si="116"/>
        <v>0.58639549232646504</v>
      </c>
      <c r="AA69" s="16">
        <f t="shared" si="116"/>
        <v>0.57470741867280883</v>
      </c>
      <c r="AB69" s="16">
        <f t="shared" si="116"/>
        <v>0.56160128781487151</v>
      </c>
      <c r="AC69" s="16">
        <f t="shared" si="116"/>
        <v>0.54707558665512879</v>
      </c>
      <c r="AD69" s="16">
        <f t="shared" si="116"/>
        <v>0.53114299683557686</v>
      </c>
      <c r="AE69" s="16">
        <f t="shared" si="116"/>
        <v>0.51383139357879359</v>
      </c>
      <c r="AF69" s="16">
        <f t="shared" si="116"/>
        <v>0.49518445149688362</v>
      </c>
      <c r="AG69" s="16">
        <f t="shared" si="116"/>
        <v>0.4752617864905207</v>
      </c>
      <c r="AH69" s="16">
        <f t="shared" si="116"/>
        <v>0.45413858555211112</v>
      </c>
      <c r="AI69" s="16">
        <f t="shared" si="116"/>
        <v>0.43190470578546292</v>
      </c>
      <c r="AJ69" s="16">
        <f t="shared" si="116"/>
        <v>0.40866325778303358</v>
      </c>
      <c r="AK69" s="16">
        <f t="shared" si="116"/>
        <v>0.38452872331622212</v>
      </c>
      <c r="AL69" s="16">
        <f t="shared" si="116"/>
        <v>0.35962468933911962</v>
      </c>
      <c r="AM69" s="16">
        <f t="shared" si="116"/>
        <v>0.33408130599816305</v>
      </c>
      <c r="AN69" s="16">
        <f t="shared" si="116"/>
        <v>0.30803259285303686</v>
      </c>
      <c r="AO69" s="16">
        <f t="shared" si="116"/>
        <v>0.28161372323765305</v>
      </c>
      <c r="AP69" s="16">
        <f t="shared" si="116"/>
        <v>0.25495841145916692</v>
      </c>
      <c r="AQ69" s="16">
        <f t="shared" si="116"/>
        <v>0.22819651258387441</v>
      </c>
      <c r="AR69" s="16">
        <f t="shared" si="116"/>
        <v>0.20145192223552497</v>
      </c>
      <c r="AS69" s="16">
        <f t="shared" si="116"/>
        <v>0.17484083712608292</v>
      </c>
      <c r="AT69" s="16">
        <f t="shared" si="116"/>
        <v>0.14847040907729098</v>
      </c>
      <c r="AU69" s="16">
        <f t="shared" si="116"/>
        <v>0.12243779887442512</v>
      </c>
      <c r="AV69" s="16">
        <f t="shared" si="116"/>
        <v>9.6829613570857578E-2</v>
      </c>
      <c r="AW69" s="16">
        <f t="shared" si="116"/>
        <v>7.1721693173054699E-2</v>
      </c>
      <c r="AX69" s="16">
        <f t="shared" si="116"/>
        <v>4.7179200509988334E-2</v>
      </c>
      <c r="AY69" s="16">
        <f t="shared" si="116"/>
        <v>2.3256961368831E-2</v>
      </c>
      <c r="AZ69" s="16">
        <f t="shared" si="116"/>
        <v>4.4675033640907569E-17</v>
      </c>
      <c r="BA69" s="16">
        <f t="shared" si="116"/>
        <v>-2.2555783094279643E-2</v>
      </c>
      <c r="BB69" s="16">
        <f t="shared" si="116"/>
        <v>-4.4382839631431158E-2</v>
      </c>
      <c r="BC69" s="16">
        <f t="shared" si="116"/>
        <v>-6.546115056896247E-2</v>
      </c>
      <c r="BD69" s="16">
        <f t="shared" si="116"/>
        <v>-8.5777386879584541E-2</v>
      </c>
      <c r="BE69" s="16">
        <f t="shared" si="116"/>
        <v>-0.10532408207464534</v>
      </c>
      <c r="BF69" s="16">
        <f t="shared" si="116"/>
        <v>-0.12409883763364818</v>
      </c>
      <c r="BG69" s="16">
        <f t="shared" si="116"/>
        <v>-0.14210357636262094</v>
      </c>
      <c r="BH69" s="16">
        <f t="shared" si="116"/>
        <v>-0.15934385344330076</v>
      </c>
      <c r="BI69" s="16">
        <f t="shared" si="116"/>
        <v>-0.17582823060525107</v>
      </c>
      <c r="BJ69" s="16">
        <f t="shared" si="116"/>
        <v>-0.19156771542841441</v>
      </c>
      <c r="BK69" s="16">
        <f t="shared" si="116"/>
        <v>-0.20657526518589578</v>
      </c>
      <c r="BL69" s="16">
        <f t="shared" si="116"/>
        <v>-0.22086535275913061</v>
      </c>
      <c r="BM69" s="16">
        <f t="shared" si="116"/>
        <v>-0.23445359088238629</v>
      </c>
      <c r="BN69" s="16">
        <f t="shared" ref="BN69:DY69" si="117">$B$3*COS(BN$14)/SQRT(BN$67+$B$6*$B$6)</f>
        <v>-0.24735641018466842</v>
      </c>
      <c r="BO69" s="16">
        <f t="shared" si="117"/>
        <v>-0.259590786087604</v>
      </c>
      <c r="BP69" s="16">
        <f t="shared" si="117"/>
        <v>-0.27117400949393117</v>
      </c>
      <c r="BQ69" s="16">
        <f t="shared" si="117"/>
        <v>-0.28212349628385192</v>
      </c>
      <c r="BR69" s="16">
        <f t="shared" si="117"/>
        <v>-0.2924566308612867</v>
      </c>
      <c r="BS69" s="16">
        <f t="shared" si="117"/>
        <v>-0.3021906393080922</v>
      </c>
      <c r="BT69" s="16">
        <f t="shared" si="117"/>
        <v>-0.31134248807251919</v>
      </c>
      <c r="BU69" s="16">
        <f t="shared" si="117"/>
        <v>-0.31992880450947125</v>
      </c>
      <c r="BV69" s="16">
        <f t="shared" si="117"/>
        <v>-0.32796581598358238</v>
      </c>
      <c r="BW69" s="16">
        <f t="shared" si="117"/>
        <v>-0.33546930462730651</v>
      </c>
      <c r="BX69" s="16">
        <f t="shared" si="117"/>
        <v>-0.34245457520571204</v>
      </c>
      <c r="BY69" s="16">
        <f t="shared" si="117"/>
        <v>-0.34893643387190176</v>
      </c>
      <c r="BZ69" s="16">
        <f t="shared" si="117"/>
        <v>-0.35492917589913675</v>
      </c>
      <c r="CA69" s="16">
        <f t="shared" si="117"/>
        <v>-0.36044658074702396</v>
      </c>
      <c r="CB69" s="16">
        <f t="shared" si="117"/>
        <v>-0.36550191306012114</v>
      </c>
      <c r="CC69" s="16">
        <f t="shared" si="117"/>
        <v>-0.37010792840949469</v>
      </c>
      <c r="CD69" s="16">
        <f t="shared" si="117"/>
        <v>-0.37427688277314519</v>
      </c>
      <c r="CE69" s="16">
        <f t="shared" si="117"/>
        <v>-0.37802054491214027</v>
      </c>
      <c r="CF69" s="16">
        <f t="shared" si="117"/>
        <v>-0.38135021093814242</v>
      </c>
      <c r="CG69" s="16">
        <f t="shared" si="117"/>
        <v>-0.38427672048723244</v>
      </c>
      <c r="CH69" s="16">
        <f t="shared" si="117"/>
        <v>-0.38681047401677349</v>
      </c>
      <c r="CI69" s="16">
        <f t="shared" si="117"/>
        <v>-0.38896145082871114</v>
      </c>
      <c r="CJ69" s="16">
        <f t="shared" si="117"/>
        <v>-0.39073922749610751</v>
      </c>
      <c r="CK69" s="16">
        <f t="shared" si="117"/>
        <v>-0.39215299643166152</v>
      </c>
      <c r="CL69" s="16">
        <f t="shared" si="117"/>
        <v>-0.39321158438904547</v>
      </c>
      <c r="CM69" s="16">
        <f t="shared" si="117"/>
        <v>-0.3939234707315038</v>
      </c>
      <c r="CN69" s="16">
        <f t="shared" si="117"/>
        <v>-0.39429680533854738</v>
      </c>
      <c r="CO69" s="16">
        <f t="shared" si="117"/>
        <v>-0.39433942605180161</v>
      </c>
      <c r="CP69" s="16">
        <f t="shared" si="117"/>
        <v>-0.39405887558607655</v>
      </c>
      <c r="CQ69" s="16">
        <f t="shared" si="117"/>
        <v>-0.39346241785231612</v>
      </c>
      <c r="CR69" s="16">
        <f t="shared" si="117"/>
        <v>-0.39255705365594085</v>
      </c>
      <c r="CS69" s="16">
        <f t="shared" si="117"/>
        <v>-0.39134953574783526</v>
      </c>
      <c r="CT69" s="16">
        <f t="shared" si="117"/>
        <v>-0.38984638321632475</v>
      </c>
      <c r="CU69" s="16">
        <f t="shared" si="117"/>
        <v>-0.38805389521739458</v>
      </c>
      <c r="CV69" s="16">
        <f t="shared" si="117"/>
        <v>-0.38597816404747604</v>
      </c>
      <c r="CW69" s="16">
        <f t="shared" si="117"/>
        <v>-0.38362508756866998</v>
      </c>
      <c r="CX69" s="16">
        <f t="shared" si="117"/>
        <v>-0.38100038100057149</v>
      </c>
      <c r="CY69" s="16">
        <f t="shared" si="117"/>
        <v>-0.37810958809610257</v>
      </c>
      <c r="CZ69" s="16">
        <f t="shared" si="117"/>
        <v>-0.37495809172115707</v>
      </c>
      <c r="DA69" s="16">
        <f t="shared" si="117"/>
        <v>-0.37155112385955108</v>
      </c>
      <c r="DB69" s="16">
        <f t="shared" si="117"/>
        <v>-0.36789377506589843</v>
      </c>
      <c r="DC69" s="16">
        <f t="shared" si="117"/>
        <v>-0.3639910033896967</v>
      </c>
      <c r="DD69" s="16">
        <f t="shared" si="117"/>
        <v>-0.35984764279420012</v>
      </c>
      <c r="DE69" s="16">
        <f t="shared" si="117"/>
        <v>-0.35546841109366389</v>
      </c>
      <c r="DF69" s="16">
        <f t="shared" si="117"/>
        <v>-0.35085791743230993</v>
      </c>
      <c r="DG69" s="16">
        <f t="shared" si="117"/>
        <v>-0.34602066932796333</v>
      </c>
      <c r="DH69" s="16">
        <f t="shared" si="117"/>
        <v>-0.34096107930276154</v>
      </c>
      <c r="DI69" s="16">
        <f t="shared" si="117"/>
        <v>-0.33568347112270097</v>
      </c>
      <c r="DJ69" s="16">
        <f t="shared" si="117"/>
        <v>-0.33019208566706792</v>
      </c>
      <c r="DK69" s="16">
        <f t="shared" si="117"/>
        <v>-0.32449108644804442</v>
      </c>
      <c r="DL69" s="16">
        <f t="shared" si="117"/>
        <v>-0.31858456479998837</v>
      </c>
      <c r="DM69" s="16">
        <f t="shared" si="117"/>
        <v>-0.31247654475708586</v>
      </c>
      <c r="DN69" s="16">
        <f t="shared" si="117"/>
        <v>-0.30617098763727452</v>
      </c>
      <c r="DO69" s="16">
        <f t="shared" si="117"/>
        <v>-0.29967179634954022</v>
      </c>
      <c r="DP69" s="16">
        <f t="shared" si="117"/>
        <v>-0.29298281944092203</v>
      </c>
      <c r="DQ69" s="16">
        <f t="shared" si="117"/>
        <v>-0.28610785489880397</v>
      </c>
      <c r="DR69" s="16">
        <f t="shared" si="117"/>
        <v>-0.2790506537233548</v>
      </c>
      <c r="DS69" s="16">
        <f t="shared" si="117"/>
        <v>-0.27181492328428414</v>
      </c>
      <c r="DT69" s="16">
        <f t="shared" si="117"/>
        <v>-0.26440433047543471</v>
      </c>
      <c r="DU69" s="16">
        <f t="shared" si="117"/>
        <v>-0.25682250468010559</v>
      </c>
      <c r="DV69" s="16">
        <f t="shared" si="117"/>
        <v>-0.24907304055943058</v>
      </c>
      <c r="DW69" s="16">
        <f t="shared" si="117"/>
        <v>-0.24115950067559197</v>
      </c>
      <c r="DX69" s="16">
        <f t="shared" si="117"/>
        <v>-0.23308541796115159</v>
      </c>
      <c r="DY69" s="16">
        <f t="shared" si="117"/>
        <v>-0.2248542980453275</v>
      </c>
      <c r="DZ69" s="16">
        <f t="shared" ref="DZ69:GK69" si="118">$B$3*COS(DZ$14)/SQRT(DZ$67+$B$6*$B$6)</f>
        <v>-0.21646962144761916</v>
      </c>
      <c r="EA69" s="16">
        <f t="shared" si="118"/>
        <v>-0.2079348456488205</v>
      </c>
      <c r="EB69" s="16">
        <f t="shared" si="118"/>
        <v>-0.19925340704911376</v>
      </c>
      <c r="EC69" s="16">
        <f t="shared" si="118"/>
        <v>-0.19042872282265547</v>
      </c>
      <c r="ED69" s="16">
        <f t="shared" si="118"/>
        <v>-0.18146419267780939</v>
      </c>
      <c r="EE69" s="16">
        <f t="shared" si="118"/>
        <v>-0.17236320053197923</v>
      </c>
      <c r="EF69" s="16">
        <f t="shared" si="118"/>
        <v>-0.16312911610982345</v>
      </c>
      <c r="EG69" s="16">
        <f t="shared" si="118"/>
        <v>-0.15376529647352452</v>
      </c>
      <c r="EH69" s="16">
        <f t="shared" si="118"/>
        <v>-0.14427508749370127</v>
      </c>
      <c r="EI69" s="16">
        <f t="shared" si="118"/>
        <v>-0.13466182526953155</v>
      </c>
      <c r="EJ69" s="16">
        <f t="shared" si="118"/>
        <v>-0.1249288375066661</v>
      </c>
      <c r="EK69" s="16">
        <f t="shared" si="118"/>
        <v>-0.11507944486159344</v>
      </c>
      <c r="EL69" s="16">
        <f t="shared" si="118"/>
        <v>-0.1051169622612278</v>
      </c>
      <c r="EM69" s="16">
        <f t="shared" si="118"/>
        <v>-9.5044700206676283E-2</v>
      </c>
      <c r="EN69" s="16">
        <f t="shared" si="118"/>
        <v>-8.4865966070372195E-2</v>
      </c>
      <c r="EO69" s="16">
        <f t="shared" si="118"/>
        <v>-7.4584065396061924E-2</v>
      </c>
      <c r="EP69" s="16">
        <f t="shared" si="118"/>
        <v>-6.4202303211487496E-2</v>
      </c>
      <c r="EQ69" s="16">
        <f t="shared" si="118"/>
        <v>-5.3723985364049986E-2</v>
      </c>
      <c r="ER69" s="16">
        <f t="shared" si="118"/>
        <v>-4.315241989023693E-2</v>
      </c>
      <c r="ES69" s="16">
        <f t="shared" si="118"/>
        <v>-3.2490918430192139E-2</v>
      </c>
      <c r="ET69" s="16">
        <f t="shared" si="118"/>
        <v>-2.1742797699485162E-2</v>
      </c>
      <c r="EU69" s="16">
        <f t="shared" si="118"/>
        <v>-1.0911381030905843E-2</v>
      </c>
      <c r="EV69" s="16">
        <f t="shared" si="118"/>
        <v>-6.4055164196415112E-17</v>
      </c>
      <c r="EW69" s="16">
        <f t="shared" si="118"/>
        <v>1.0988003850954043E-2</v>
      </c>
      <c r="EX69" s="16">
        <f t="shared" si="118"/>
        <v>2.2049277174703886E-2</v>
      </c>
      <c r="EY69" s="16">
        <f t="shared" si="118"/>
        <v>3.3180452849433918E-2</v>
      </c>
      <c r="EZ69" s="16">
        <f t="shared" si="118"/>
        <v>4.4378147859339814E-2</v>
      </c>
      <c r="FA69" s="16">
        <f t="shared" si="118"/>
        <v>5.5638961005306665E-2</v>
      </c>
      <c r="FB69" s="16">
        <f t="shared" si="118"/>
        <v>6.6959470423864145E-2</v>
      </c>
      <c r="FC69" s="16">
        <f t="shared" si="118"/>
        <v>7.8336230890644648E-2</v>
      </c>
      <c r="FD69" s="16">
        <f t="shared" si="118"/>
        <v>8.9765770882383758E-2</v>
      </c>
      <c r="FE69" s="16">
        <f t="shared" si="118"/>
        <v>0.10124458936907731</v>
      </c>
      <c r="FF69" s="16">
        <f t="shared" si="118"/>
        <v>0.11276915230522261</v>
      </c>
      <c r="FG69" s="16">
        <f t="shared" si="118"/>
        <v>0.12433588878606745</v>
      </c>
      <c r="FH69" s="16">
        <f t="shared" si="118"/>
        <v>0.13594118683148326</v>
      </c>
      <c r="FI69" s="16">
        <f t="shared" si="118"/>
        <v>0.14758138875639254</v>
      </c>
      <c r="FJ69" s="16">
        <f t="shared" si="118"/>
        <v>0.15925278608260468</v>
      </c>
      <c r="FK69" s="16">
        <f t="shared" si="118"/>
        <v>0.1709516139423993</v>
      </c>
      <c r="FL69" s="16">
        <f t="shared" si="118"/>
        <v>0.18267404491920336</v>
      </c>
      <c r="FM69" s="16">
        <f t="shared" si="118"/>
        <v>0.19441618226517848</v>
      </c>
      <c r="FN69" s="16">
        <f t="shared" si="118"/>
        <v>0.20617405242945241</v>
      </c>
      <c r="FO69" s="16">
        <f t="shared" si="118"/>
        <v>0.21794359682397121</v>
      </c>
      <c r="FP69" s="16">
        <f t="shared" si="118"/>
        <v>0.22972066274655506</v>
      </c>
      <c r="FQ69" s="16">
        <f t="shared" si="118"/>
        <v>0.24150099337255762</v>
      </c>
      <c r="FR69" s="16">
        <f t="shared" si="118"/>
        <v>0.25328021671755679</v>
      </c>
      <c r="FS69" s="16">
        <f t="shared" si="118"/>
        <v>0.2650538334636523</v>
      </c>
      <c r="FT69" s="16">
        <f t="shared" si="118"/>
        <v>0.27681720353115874</v>
      </c>
      <c r="FU69" s="16">
        <f t="shared" si="118"/>
        <v>0.28856553126569412</v>
      </c>
      <c r="FV69" s="16">
        <f t="shared" si="118"/>
        <v>0.30029384909782691</v>
      </c>
      <c r="FW69" s="16">
        <f t="shared" si="118"/>
        <v>0.31199699951849513</v>
      </c>
      <c r="FX69" s="16">
        <f t="shared" si="118"/>
        <v>0.32366961519833254</v>
      </c>
      <c r="FY69" s="16">
        <f t="shared" si="118"/>
        <v>0.3353060970627913</v>
      </c>
      <c r="FZ69" s="16">
        <f t="shared" si="118"/>
        <v>0.34690059011755769</v>
      </c>
      <c r="GA69" s="16">
        <f t="shared" si="118"/>
        <v>0.35844695680026706</v>
      </c>
      <c r="GB69" s="16">
        <f t="shared" si="118"/>
        <v>0.36993874761501117</v>
      </c>
      <c r="GC69" s="16">
        <f t="shared" si="118"/>
        <v>0.38136916878576699</v>
      </c>
      <c r="GD69" s="16">
        <f t="shared" si="118"/>
        <v>0.39273104664390096</v>
      </c>
      <c r="GE69" s="16">
        <f t="shared" si="118"/>
        <v>0.40401678844365624</v>
      </c>
      <c r="GF69" s="16">
        <f t="shared" si="118"/>
        <v>0.4152183392785142</v>
      </c>
      <c r="GG69" s="16">
        <f t="shared" si="118"/>
        <v>0.4263271347512041</v>
      </c>
      <c r="GH69" s="16">
        <f t="shared" si="118"/>
        <v>0.43733404903178541</v>
      </c>
      <c r="GI69" s="16">
        <f t="shared" si="118"/>
        <v>0.44822933792286485</v>
      </c>
      <c r="GJ69" s="16">
        <f t="shared" si="118"/>
        <v>0.45900257654010235</v>
      </c>
      <c r="GK69" s="16">
        <f t="shared" si="118"/>
        <v>0.46964259121170993</v>
      </c>
      <c r="GL69" s="16">
        <f t="shared" ref="GL69:GT69" si="119">$B$3*COS(GL$14)/SQRT(GL$67+$B$6*$B$6)</f>
        <v>0.48013738520509874</v>
      </c>
      <c r="GM69" s="16">
        <f t="shared" si="119"/>
        <v>0.49047405790532361</v>
      </c>
      <c r="GN69" s="16">
        <f t="shared" si="119"/>
        <v>0.50063871710237651</v>
      </c>
      <c r="GO69" s="16">
        <f t="shared" si="119"/>
        <v>0.51061638409749444</v>
      </c>
      <c r="GP69" s="16">
        <f t="shared" si="119"/>
        <v>0.52039089141832318</v>
      </c>
      <c r="GQ69" s="16">
        <f t="shared" si="119"/>
        <v>0.52994477304607479</v>
      </c>
      <c r="GR69" s="16">
        <f t="shared" si="119"/>
        <v>0.53925914721322754</v>
      </c>
      <c r="GS69" s="16">
        <f t="shared" si="119"/>
        <v>0.54831359203777386</v>
      </c>
      <c r="GT69" s="16">
        <f t="shared" si="119"/>
        <v>0.55708601453115558</v>
      </c>
      <c r="GU69" s="16"/>
      <c r="GV69" s="16"/>
      <c r="GW69" s="16"/>
      <c r="GX69" s="16"/>
      <c r="GY69" s="16"/>
      <c r="GZ69" s="16"/>
      <c r="HA69" s="16"/>
      <c r="HB69" s="16"/>
      <c r="HC69" s="16"/>
      <c r="HD69" s="16"/>
      <c r="HE69" s="16"/>
      <c r="HF69" s="16"/>
      <c r="HG69" s="16"/>
      <c r="HH69" s="16"/>
      <c r="HI69" s="16"/>
      <c r="HJ69" s="16"/>
      <c r="HK69" s="16"/>
      <c r="HL69" s="16"/>
      <c r="HM69" s="16"/>
      <c r="HN69" s="16"/>
      <c r="HO69" s="16"/>
      <c r="HP69" s="16"/>
      <c r="HQ69" s="16"/>
      <c r="HR69" s="16"/>
      <c r="HS69" s="16"/>
      <c r="HT69" s="16"/>
      <c r="HU69" s="16"/>
      <c r="HV69" s="16"/>
      <c r="HW69" s="16"/>
      <c r="HX69" s="16"/>
      <c r="HY69" s="16"/>
      <c r="HZ69" s="16"/>
      <c r="IA69" s="16"/>
      <c r="IB69" s="16"/>
      <c r="IC69" s="16"/>
      <c r="ID69" s="16"/>
      <c r="IE69" s="16"/>
      <c r="IF69" s="16"/>
      <c r="IG69" s="16"/>
      <c r="IH69" s="16"/>
      <c r="II69" s="16"/>
      <c r="IJ69" s="16"/>
      <c r="IK69" s="16"/>
      <c r="IL69" s="16"/>
      <c r="IM69" s="16"/>
      <c r="IN69" s="16"/>
      <c r="IO69" s="16"/>
      <c r="IP69" s="16"/>
      <c r="IQ69" s="16"/>
      <c r="IR69" s="16"/>
      <c r="IS69" s="16"/>
    </row>
    <row r="70" spans="1:253" ht="16.5" customHeight="1" x14ac:dyDescent="0.15">
      <c r="A70" s="11" t="s">
        <v>57</v>
      </c>
      <c r="B70" s="16">
        <f t="shared" ref="B70:BM70" si="120">-B68+B69</f>
        <v>0</v>
      </c>
      <c r="C70" s="16">
        <f t="shared" si="120"/>
        <v>0</v>
      </c>
      <c r="D70" s="16">
        <f t="shared" si="120"/>
        <v>0</v>
      </c>
      <c r="E70" s="16">
        <f t="shared" si="120"/>
        <v>0</v>
      </c>
      <c r="F70" s="16">
        <f t="shared" si="120"/>
        <v>0</v>
      </c>
      <c r="G70" s="16">
        <f t="shared" si="120"/>
        <v>0</v>
      </c>
      <c r="H70" s="16">
        <f t="shared" si="120"/>
        <v>0</v>
      </c>
      <c r="I70" s="16">
        <f t="shared" si="120"/>
        <v>0</v>
      </c>
      <c r="J70" s="16">
        <f t="shared" si="120"/>
        <v>0</v>
      </c>
      <c r="K70" s="16">
        <f t="shared" si="120"/>
        <v>0</v>
      </c>
      <c r="L70" s="16">
        <f t="shared" si="120"/>
        <v>0</v>
      </c>
      <c r="M70" s="16">
        <f t="shared" si="120"/>
        <v>0</v>
      </c>
      <c r="N70" s="16">
        <f t="shared" si="120"/>
        <v>0</v>
      </c>
      <c r="O70" s="16">
        <f t="shared" si="120"/>
        <v>0</v>
      </c>
      <c r="P70" s="16">
        <f t="shared" si="120"/>
        <v>0</v>
      </c>
      <c r="Q70" s="16">
        <f t="shared" si="120"/>
        <v>0</v>
      </c>
      <c r="R70" s="16">
        <f t="shared" si="120"/>
        <v>0</v>
      </c>
      <c r="S70" s="16">
        <f t="shared" si="120"/>
        <v>0</v>
      </c>
      <c r="T70" s="16">
        <f t="shared" si="120"/>
        <v>0</v>
      </c>
      <c r="U70" s="16">
        <f t="shared" si="120"/>
        <v>0</v>
      </c>
      <c r="V70" s="16">
        <f t="shared" si="120"/>
        <v>0</v>
      </c>
      <c r="W70" s="16">
        <f t="shared" si="120"/>
        <v>0</v>
      </c>
      <c r="X70" s="16">
        <f t="shared" si="120"/>
        <v>0</v>
      </c>
      <c r="Y70" s="16">
        <f t="shared" si="120"/>
        <v>0</v>
      </c>
      <c r="Z70" s="16">
        <f t="shared" si="120"/>
        <v>0</v>
      </c>
      <c r="AA70" s="16">
        <f t="shared" si="120"/>
        <v>0</v>
      </c>
      <c r="AB70" s="16">
        <f t="shared" si="120"/>
        <v>0</v>
      </c>
      <c r="AC70" s="16">
        <f t="shared" si="120"/>
        <v>0</v>
      </c>
      <c r="AD70" s="16">
        <f t="shared" si="120"/>
        <v>0</v>
      </c>
      <c r="AE70" s="16">
        <f t="shared" si="120"/>
        <v>0</v>
      </c>
      <c r="AF70" s="16">
        <f t="shared" si="120"/>
        <v>0</v>
      </c>
      <c r="AG70" s="16">
        <f t="shared" si="120"/>
        <v>0</v>
      </c>
      <c r="AH70" s="16">
        <f t="shared" si="120"/>
        <v>0</v>
      </c>
      <c r="AI70" s="16">
        <f t="shared" si="120"/>
        <v>0</v>
      </c>
      <c r="AJ70" s="16">
        <f t="shared" si="120"/>
        <v>0</v>
      </c>
      <c r="AK70" s="16">
        <f t="shared" si="120"/>
        <v>0</v>
      </c>
      <c r="AL70" s="16">
        <f t="shared" si="120"/>
        <v>0</v>
      </c>
      <c r="AM70" s="16">
        <f t="shared" si="120"/>
        <v>0</v>
      </c>
      <c r="AN70" s="16">
        <f t="shared" si="120"/>
        <v>0</v>
      </c>
      <c r="AO70" s="16">
        <f t="shared" si="120"/>
        <v>0</v>
      </c>
      <c r="AP70" s="16">
        <f t="shared" si="120"/>
        <v>0</v>
      </c>
      <c r="AQ70" s="16">
        <f t="shared" si="120"/>
        <v>0</v>
      </c>
      <c r="AR70" s="16">
        <f t="shared" si="120"/>
        <v>0</v>
      </c>
      <c r="AS70" s="16">
        <f t="shared" si="120"/>
        <v>0</v>
      </c>
      <c r="AT70" s="16">
        <f t="shared" si="120"/>
        <v>0</v>
      </c>
      <c r="AU70" s="16">
        <f t="shared" si="120"/>
        <v>0</v>
      </c>
      <c r="AV70" s="16">
        <f t="shared" si="120"/>
        <v>0</v>
      </c>
      <c r="AW70" s="16">
        <f t="shared" si="120"/>
        <v>0</v>
      </c>
      <c r="AX70" s="16">
        <f t="shared" si="120"/>
        <v>0</v>
      </c>
      <c r="AY70" s="16">
        <f t="shared" si="120"/>
        <v>0</v>
      </c>
      <c r="AZ70" s="16">
        <f t="shared" si="120"/>
        <v>0</v>
      </c>
      <c r="BA70" s="16">
        <f t="shared" si="120"/>
        <v>0</v>
      </c>
      <c r="BB70" s="16">
        <f t="shared" si="120"/>
        <v>0</v>
      </c>
      <c r="BC70" s="16">
        <f t="shared" si="120"/>
        <v>0</v>
      </c>
      <c r="BD70" s="16">
        <f t="shared" si="120"/>
        <v>0</v>
      </c>
      <c r="BE70" s="16">
        <f t="shared" si="120"/>
        <v>0</v>
      </c>
      <c r="BF70" s="16">
        <f t="shared" si="120"/>
        <v>0</v>
      </c>
      <c r="BG70" s="16">
        <f t="shared" si="120"/>
        <v>0</v>
      </c>
      <c r="BH70" s="16">
        <f t="shared" si="120"/>
        <v>0</v>
      </c>
      <c r="BI70" s="16">
        <f t="shared" si="120"/>
        <v>0</v>
      </c>
      <c r="BJ70" s="16">
        <f t="shared" si="120"/>
        <v>0</v>
      </c>
      <c r="BK70" s="16">
        <f t="shared" si="120"/>
        <v>0</v>
      </c>
      <c r="BL70" s="16">
        <f t="shared" si="120"/>
        <v>0</v>
      </c>
      <c r="BM70" s="16">
        <f t="shared" si="120"/>
        <v>0</v>
      </c>
      <c r="BN70" s="16">
        <f t="shared" ref="BN70:DY70" si="121">-BN68+BN69</f>
        <v>0</v>
      </c>
      <c r="BO70" s="16">
        <f t="shared" si="121"/>
        <v>0</v>
      </c>
      <c r="BP70" s="16">
        <f t="shared" si="121"/>
        <v>0</v>
      </c>
      <c r="BQ70" s="16">
        <f t="shared" si="121"/>
        <v>0</v>
      </c>
      <c r="BR70" s="16">
        <f t="shared" si="121"/>
        <v>0</v>
      </c>
      <c r="BS70" s="16">
        <f t="shared" si="121"/>
        <v>0</v>
      </c>
      <c r="BT70" s="16">
        <f t="shared" si="121"/>
        <v>0</v>
      </c>
      <c r="BU70" s="16">
        <f t="shared" si="121"/>
        <v>0</v>
      </c>
      <c r="BV70" s="16">
        <f t="shared" si="121"/>
        <v>0</v>
      </c>
      <c r="BW70" s="16">
        <f t="shared" si="121"/>
        <v>0</v>
      </c>
      <c r="BX70" s="16">
        <f t="shared" si="121"/>
        <v>0</v>
      </c>
      <c r="BY70" s="16">
        <f t="shared" si="121"/>
        <v>0</v>
      </c>
      <c r="BZ70" s="16">
        <f t="shared" si="121"/>
        <v>0</v>
      </c>
      <c r="CA70" s="16">
        <f t="shared" si="121"/>
        <v>0</v>
      </c>
      <c r="CB70" s="16">
        <f t="shared" si="121"/>
        <v>0</v>
      </c>
      <c r="CC70" s="16">
        <f t="shared" si="121"/>
        <v>0</v>
      </c>
      <c r="CD70" s="16">
        <f t="shared" si="121"/>
        <v>0</v>
      </c>
      <c r="CE70" s="16">
        <f t="shared" si="121"/>
        <v>0</v>
      </c>
      <c r="CF70" s="16">
        <f t="shared" si="121"/>
        <v>0</v>
      </c>
      <c r="CG70" s="16">
        <f t="shared" si="121"/>
        <v>0</v>
      </c>
      <c r="CH70" s="16">
        <f t="shared" si="121"/>
        <v>0</v>
      </c>
      <c r="CI70" s="16">
        <f t="shared" si="121"/>
        <v>0</v>
      </c>
      <c r="CJ70" s="16">
        <f t="shared" si="121"/>
        <v>0</v>
      </c>
      <c r="CK70" s="16">
        <f t="shared" si="121"/>
        <v>0</v>
      </c>
      <c r="CL70" s="16">
        <f t="shared" si="121"/>
        <v>0</v>
      </c>
      <c r="CM70" s="16">
        <f t="shared" si="121"/>
        <v>0</v>
      </c>
      <c r="CN70" s="16">
        <f t="shared" si="121"/>
        <v>0</v>
      </c>
      <c r="CO70" s="16">
        <f t="shared" si="121"/>
        <v>0</v>
      </c>
      <c r="CP70" s="16">
        <f t="shared" si="121"/>
        <v>0</v>
      </c>
      <c r="CQ70" s="16">
        <f t="shared" si="121"/>
        <v>0</v>
      </c>
      <c r="CR70" s="16">
        <f t="shared" si="121"/>
        <v>0</v>
      </c>
      <c r="CS70" s="16">
        <f t="shared" si="121"/>
        <v>0</v>
      </c>
      <c r="CT70" s="16">
        <f t="shared" si="121"/>
        <v>0</v>
      </c>
      <c r="CU70" s="16">
        <f t="shared" si="121"/>
        <v>0</v>
      </c>
      <c r="CV70" s="16">
        <f t="shared" si="121"/>
        <v>0</v>
      </c>
      <c r="CW70" s="16">
        <f t="shared" si="121"/>
        <v>0</v>
      </c>
      <c r="CX70" s="16">
        <f t="shared" si="121"/>
        <v>0</v>
      </c>
      <c r="CY70" s="16">
        <f t="shared" si="121"/>
        <v>0</v>
      </c>
      <c r="CZ70" s="16">
        <f t="shared" si="121"/>
        <v>0</v>
      </c>
      <c r="DA70" s="16">
        <f t="shared" si="121"/>
        <v>0</v>
      </c>
      <c r="DB70" s="16">
        <f t="shared" si="121"/>
        <v>0</v>
      </c>
      <c r="DC70" s="16">
        <f t="shared" si="121"/>
        <v>0</v>
      </c>
      <c r="DD70" s="16">
        <f t="shared" si="121"/>
        <v>0</v>
      </c>
      <c r="DE70" s="16">
        <f t="shared" si="121"/>
        <v>0</v>
      </c>
      <c r="DF70" s="16">
        <f t="shared" si="121"/>
        <v>0</v>
      </c>
      <c r="DG70" s="16">
        <f t="shared" si="121"/>
        <v>0</v>
      </c>
      <c r="DH70" s="16">
        <f t="shared" si="121"/>
        <v>0</v>
      </c>
      <c r="DI70" s="16">
        <f t="shared" si="121"/>
        <v>0</v>
      </c>
      <c r="DJ70" s="16">
        <f t="shared" si="121"/>
        <v>0</v>
      </c>
      <c r="DK70" s="16">
        <f t="shared" si="121"/>
        <v>0</v>
      </c>
      <c r="DL70" s="16">
        <f t="shared" si="121"/>
        <v>0</v>
      </c>
      <c r="DM70" s="16">
        <f t="shared" si="121"/>
        <v>0</v>
      </c>
      <c r="DN70" s="16">
        <f t="shared" si="121"/>
        <v>0</v>
      </c>
      <c r="DO70" s="16">
        <f t="shared" si="121"/>
        <v>0</v>
      </c>
      <c r="DP70" s="16">
        <f t="shared" si="121"/>
        <v>0</v>
      </c>
      <c r="DQ70" s="16">
        <f t="shared" si="121"/>
        <v>0</v>
      </c>
      <c r="DR70" s="16">
        <f t="shared" si="121"/>
        <v>0</v>
      </c>
      <c r="DS70" s="16">
        <f t="shared" si="121"/>
        <v>0</v>
      </c>
      <c r="DT70" s="16">
        <f t="shared" si="121"/>
        <v>0</v>
      </c>
      <c r="DU70" s="16">
        <f t="shared" si="121"/>
        <v>0</v>
      </c>
      <c r="DV70" s="16">
        <f t="shared" si="121"/>
        <v>0</v>
      </c>
      <c r="DW70" s="16">
        <f t="shared" si="121"/>
        <v>0</v>
      </c>
      <c r="DX70" s="16">
        <f t="shared" si="121"/>
        <v>0</v>
      </c>
      <c r="DY70" s="16">
        <f t="shared" si="121"/>
        <v>0</v>
      </c>
      <c r="DZ70" s="16">
        <f t="shared" ref="DZ70:GK70" si="122">-DZ68+DZ69</f>
        <v>0</v>
      </c>
      <c r="EA70" s="16">
        <f t="shared" si="122"/>
        <v>0</v>
      </c>
      <c r="EB70" s="16">
        <f t="shared" si="122"/>
        <v>0</v>
      </c>
      <c r="EC70" s="16">
        <f t="shared" si="122"/>
        <v>0</v>
      </c>
      <c r="ED70" s="16">
        <f t="shared" si="122"/>
        <v>0</v>
      </c>
      <c r="EE70" s="16">
        <f t="shared" si="122"/>
        <v>0</v>
      </c>
      <c r="EF70" s="16">
        <f t="shared" si="122"/>
        <v>0</v>
      </c>
      <c r="EG70" s="16">
        <f t="shared" si="122"/>
        <v>0</v>
      </c>
      <c r="EH70" s="16">
        <f t="shared" si="122"/>
        <v>0</v>
      </c>
      <c r="EI70" s="16">
        <f t="shared" si="122"/>
        <v>0</v>
      </c>
      <c r="EJ70" s="16">
        <f t="shared" si="122"/>
        <v>0</v>
      </c>
      <c r="EK70" s="16">
        <f t="shared" si="122"/>
        <v>0</v>
      </c>
      <c r="EL70" s="16">
        <f t="shared" si="122"/>
        <v>0</v>
      </c>
      <c r="EM70" s="16">
        <f t="shared" si="122"/>
        <v>0</v>
      </c>
      <c r="EN70" s="16">
        <f t="shared" si="122"/>
        <v>0</v>
      </c>
      <c r="EO70" s="16">
        <f t="shared" si="122"/>
        <v>0</v>
      </c>
      <c r="EP70" s="16">
        <f t="shared" si="122"/>
        <v>0</v>
      </c>
      <c r="EQ70" s="16">
        <f t="shared" si="122"/>
        <v>0</v>
      </c>
      <c r="ER70" s="16">
        <f t="shared" si="122"/>
        <v>0</v>
      </c>
      <c r="ES70" s="16">
        <f t="shared" si="122"/>
        <v>0</v>
      </c>
      <c r="ET70" s="16">
        <f t="shared" si="122"/>
        <v>0</v>
      </c>
      <c r="EU70" s="16">
        <f t="shared" si="122"/>
        <v>0</v>
      </c>
      <c r="EV70" s="16">
        <f t="shared" si="122"/>
        <v>0</v>
      </c>
      <c r="EW70" s="16">
        <f t="shared" si="122"/>
        <v>0</v>
      </c>
      <c r="EX70" s="16">
        <f t="shared" si="122"/>
        <v>0</v>
      </c>
      <c r="EY70" s="16">
        <f t="shared" si="122"/>
        <v>0</v>
      </c>
      <c r="EZ70" s="16">
        <f t="shared" si="122"/>
        <v>0</v>
      </c>
      <c r="FA70" s="16">
        <f t="shared" si="122"/>
        <v>0</v>
      </c>
      <c r="FB70" s="16">
        <f t="shared" si="122"/>
        <v>0</v>
      </c>
      <c r="FC70" s="16">
        <f t="shared" si="122"/>
        <v>0</v>
      </c>
      <c r="FD70" s="16">
        <f t="shared" si="122"/>
        <v>0</v>
      </c>
      <c r="FE70" s="16">
        <f t="shared" si="122"/>
        <v>0</v>
      </c>
      <c r="FF70" s="16">
        <f t="shared" si="122"/>
        <v>0</v>
      </c>
      <c r="FG70" s="16">
        <f t="shared" si="122"/>
        <v>0</v>
      </c>
      <c r="FH70" s="16">
        <f t="shared" si="122"/>
        <v>0</v>
      </c>
      <c r="FI70" s="16">
        <f t="shared" si="122"/>
        <v>0</v>
      </c>
      <c r="FJ70" s="16">
        <f t="shared" si="122"/>
        <v>0</v>
      </c>
      <c r="FK70" s="16">
        <f t="shared" si="122"/>
        <v>0</v>
      </c>
      <c r="FL70" s="16">
        <f t="shared" si="122"/>
        <v>0</v>
      </c>
      <c r="FM70" s="16">
        <f t="shared" si="122"/>
        <v>0</v>
      </c>
      <c r="FN70" s="16">
        <f t="shared" si="122"/>
        <v>0</v>
      </c>
      <c r="FO70" s="16">
        <f t="shared" si="122"/>
        <v>0</v>
      </c>
      <c r="FP70" s="16">
        <f t="shared" si="122"/>
        <v>0</v>
      </c>
      <c r="FQ70" s="16">
        <f t="shared" si="122"/>
        <v>0</v>
      </c>
      <c r="FR70" s="16">
        <f t="shared" si="122"/>
        <v>0</v>
      </c>
      <c r="FS70" s="16">
        <f t="shared" si="122"/>
        <v>0</v>
      </c>
      <c r="FT70" s="16">
        <f t="shared" si="122"/>
        <v>0</v>
      </c>
      <c r="FU70" s="16">
        <f t="shared" si="122"/>
        <v>0</v>
      </c>
      <c r="FV70" s="16">
        <f t="shared" si="122"/>
        <v>0</v>
      </c>
      <c r="FW70" s="16">
        <f t="shared" si="122"/>
        <v>0</v>
      </c>
      <c r="FX70" s="16">
        <f t="shared" si="122"/>
        <v>0</v>
      </c>
      <c r="FY70" s="16">
        <f t="shared" si="122"/>
        <v>0</v>
      </c>
      <c r="FZ70" s="16">
        <f t="shared" si="122"/>
        <v>0</v>
      </c>
      <c r="GA70" s="16">
        <f t="shared" si="122"/>
        <v>0</v>
      </c>
      <c r="GB70" s="16">
        <f t="shared" si="122"/>
        <v>0</v>
      </c>
      <c r="GC70" s="16">
        <f t="shared" si="122"/>
        <v>0</v>
      </c>
      <c r="GD70" s="16">
        <f t="shared" si="122"/>
        <v>0</v>
      </c>
      <c r="GE70" s="16">
        <f t="shared" si="122"/>
        <v>0</v>
      </c>
      <c r="GF70" s="16">
        <f t="shared" si="122"/>
        <v>0</v>
      </c>
      <c r="GG70" s="16">
        <f t="shared" si="122"/>
        <v>0</v>
      </c>
      <c r="GH70" s="16">
        <f t="shared" si="122"/>
        <v>0</v>
      </c>
      <c r="GI70" s="16">
        <f t="shared" si="122"/>
        <v>0</v>
      </c>
      <c r="GJ70" s="16">
        <f t="shared" si="122"/>
        <v>0</v>
      </c>
      <c r="GK70" s="16">
        <f t="shared" si="122"/>
        <v>0</v>
      </c>
      <c r="GL70" s="16">
        <f t="shared" ref="GL70:GT70" si="123">-GL68+GL69</f>
        <v>0</v>
      </c>
      <c r="GM70" s="16">
        <f t="shared" si="123"/>
        <v>0</v>
      </c>
      <c r="GN70" s="16">
        <f t="shared" si="123"/>
        <v>0</v>
      </c>
      <c r="GO70" s="16">
        <f t="shared" si="123"/>
        <v>0</v>
      </c>
      <c r="GP70" s="16">
        <f t="shared" si="123"/>
        <v>0</v>
      </c>
      <c r="GQ70" s="16">
        <f t="shared" si="123"/>
        <v>0</v>
      </c>
      <c r="GR70" s="16">
        <f t="shared" si="123"/>
        <v>0</v>
      </c>
      <c r="GS70" s="16">
        <f t="shared" si="123"/>
        <v>0</v>
      </c>
      <c r="GT70" s="16">
        <f t="shared" si="123"/>
        <v>0</v>
      </c>
      <c r="GU70" s="16"/>
      <c r="GV70" s="16"/>
      <c r="GW70" s="16"/>
      <c r="GX70" s="16"/>
      <c r="GY70" s="16"/>
      <c r="GZ70" s="16"/>
      <c r="HA70" s="16"/>
      <c r="HB70" s="16"/>
      <c r="HC70" s="16"/>
      <c r="HD70" s="16"/>
      <c r="HE70" s="16"/>
      <c r="HF70" s="16"/>
      <c r="HG70" s="16"/>
      <c r="HH70" s="16"/>
      <c r="HI70" s="16"/>
      <c r="HJ70" s="16"/>
      <c r="HK70" s="16"/>
      <c r="HL70" s="16"/>
      <c r="HM70" s="16"/>
      <c r="HN70" s="16"/>
      <c r="HO70" s="16"/>
      <c r="HP70" s="16"/>
      <c r="HQ70" s="16"/>
      <c r="HR70" s="16"/>
      <c r="HS70" s="16"/>
      <c r="HT70" s="16"/>
      <c r="HU70" s="16"/>
      <c r="HV70" s="16"/>
      <c r="HW70" s="16"/>
      <c r="HX70" s="16"/>
      <c r="HY70" s="16"/>
      <c r="HZ70" s="16"/>
      <c r="IA70" s="16"/>
      <c r="IB70" s="16"/>
      <c r="IC70" s="16"/>
      <c r="ID70" s="16"/>
      <c r="IE70" s="16"/>
      <c r="IF70" s="16"/>
      <c r="IG70" s="16"/>
      <c r="IH70" s="16"/>
      <c r="II70" s="16"/>
      <c r="IJ70" s="16"/>
      <c r="IK70" s="16"/>
      <c r="IL70" s="16"/>
      <c r="IM70" s="16"/>
      <c r="IN70" s="16"/>
      <c r="IO70" s="16"/>
      <c r="IP70" s="16"/>
      <c r="IQ70" s="16"/>
      <c r="IR70" s="16"/>
      <c r="IS70" s="16"/>
    </row>
    <row r="71" spans="1:253" x14ac:dyDescent="0.15">
      <c r="A71" s="11"/>
      <c r="B71" s="16"/>
      <c r="C71" s="16"/>
      <c r="D71" s="16"/>
      <c r="E71" s="16"/>
      <c r="F71" s="16"/>
      <c r="G71" s="16"/>
      <c r="H71" s="16"/>
      <c r="I71" s="16"/>
      <c r="J71" s="16"/>
      <c r="K71" s="16"/>
      <c r="L71" s="16"/>
      <c r="M71" s="16"/>
      <c r="N71" s="16"/>
      <c r="O71" s="16"/>
      <c r="P71" s="16"/>
      <c r="Q71" s="16"/>
      <c r="R71" s="16"/>
      <c r="S71" s="16"/>
      <c r="T71" s="16"/>
      <c r="U71" s="16"/>
      <c r="V71" s="16"/>
      <c r="W71" s="16"/>
      <c r="X71" s="16"/>
      <c r="Y71" s="16"/>
      <c r="Z71" s="16"/>
      <c r="AA71" s="16"/>
      <c r="AB71" s="16"/>
      <c r="AC71" s="16"/>
      <c r="AD71" s="16"/>
      <c r="AE71" s="16"/>
      <c r="AF71" s="16"/>
      <c r="AG71" s="16"/>
      <c r="AH71" s="16"/>
      <c r="AI71" s="16"/>
      <c r="AJ71" s="16"/>
      <c r="AK71" s="16"/>
      <c r="AL71" s="16"/>
      <c r="AM71" s="16"/>
      <c r="AN71" s="16"/>
      <c r="AO71" s="16"/>
      <c r="AP71" s="16"/>
      <c r="AQ71" s="16"/>
      <c r="AR71" s="16"/>
      <c r="AS71" s="16"/>
      <c r="AT71" s="16"/>
      <c r="AU71" s="16"/>
      <c r="AV71" s="16"/>
      <c r="AW71" s="16"/>
      <c r="AX71" s="16"/>
      <c r="AY71" s="16"/>
      <c r="AZ71" s="16"/>
      <c r="BA71" s="16"/>
      <c r="BB71" s="16"/>
      <c r="BC71" s="16"/>
      <c r="BD71" s="16"/>
      <c r="BE71" s="16"/>
      <c r="BF71" s="16"/>
      <c r="BG71" s="16"/>
      <c r="BH71" s="16"/>
      <c r="BI71" s="16"/>
      <c r="BJ71" s="16"/>
      <c r="BK71" s="16"/>
      <c r="BL71" s="16"/>
      <c r="BM71" s="16"/>
      <c r="BN71" s="16"/>
      <c r="BO71" s="16"/>
      <c r="BP71" s="16"/>
      <c r="BQ71" s="16"/>
      <c r="BR71" s="16"/>
      <c r="BS71" s="16"/>
      <c r="BT71" s="16"/>
      <c r="BU71" s="16"/>
      <c r="BV71" s="16"/>
      <c r="BW71" s="16"/>
      <c r="BX71" s="16"/>
      <c r="BY71" s="16"/>
      <c r="BZ71" s="16"/>
      <c r="CA71" s="16"/>
      <c r="CB71" s="16"/>
      <c r="CC71" s="16"/>
      <c r="CD71" s="16"/>
      <c r="CE71" s="16"/>
      <c r="CF71" s="16"/>
      <c r="CG71" s="16"/>
      <c r="CH71" s="16"/>
      <c r="CI71" s="16"/>
      <c r="CJ71" s="16"/>
      <c r="CK71" s="16"/>
      <c r="CL71" s="16"/>
      <c r="CM71" s="16"/>
      <c r="CN71" s="16"/>
      <c r="CO71" s="16"/>
      <c r="CP71" s="16"/>
      <c r="CQ71" s="16"/>
      <c r="CR71" s="16"/>
      <c r="CS71" s="16"/>
      <c r="CT71" s="16"/>
      <c r="CU71" s="16"/>
      <c r="CV71" s="16"/>
      <c r="CW71" s="16"/>
      <c r="CX71" s="16"/>
      <c r="CY71" s="16"/>
      <c r="CZ71" s="16"/>
      <c r="DA71" s="16"/>
      <c r="DB71" s="16"/>
      <c r="DC71" s="16"/>
      <c r="DD71" s="16"/>
      <c r="DE71" s="16"/>
      <c r="DF71" s="16"/>
      <c r="DG71" s="16"/>
      <c r="DH71" s="16"/>
      <c r="DI71" s="16"/>
      <c r="DJ71" s="16"/>
      <c r="DK71" s="16"/>
      <c r="DL71" s="16"/>
      <c r="DM71" s="16"/>
      <c r="DN71" s="16"/>
      <c r="DO71" s="16"/>
      <c r="DP71" s="16"/>
      <c r="DQ71" s="16"/>
      <c r="DR71" s="16"/>
      <c r="DS71" s="16"/>
      <c r="DT71" s="16"/>
      <c r="DU71" s="16"/>
      <c r="DV71" s="16"/>
      <c r="DW71" s="16"/>
      <c r="DX71" s="16"/>
      <c r="DY71" s="16"/>
      <c r="DZ71" s="16"/>
      <c r="EA71" s="16"/>
      <c r="EB71" s="16"/>
      <c r="EC71" s="16"/>
      <c r="ED71" s="16"/>
      <c r="EE71" s="16"/>
      <c r="EF71" s="16"/>
      <c r="EG71" s="16"/>
      <c r="EH71" s="16"/>
      <c r="EI71" s="16"/>
      <c r="EJ71" s="16"/>
      <c r="EK71" s="16"/>
      <c r="EL71" s="16"/>
      <c r="EM71" s="16"/>
      <c r="EN71" s="16"/>
      <c r="EO71" s="16"/>
      <c r="EP71" s="16"/>
      <c r="EQ71" s="16"/>
      <c r="ER71" s="16"/>
      <c r="ES71" s="16"/>
      <c r="ET71" s="16"/>
      <c r="EU71" s="16"/>
      <c r="EV71" s="16"/>
      <c r="EW71" s="16"/>
      <c r="EX71" s="16"/>
      <c r="EY71" s="16"/>
      <c r="EZ71" s="16"/>
      <c r="FA71" s="16"/>
      <c r="FB71" s="16"/>
      <c r="FC71" s="16"/>
      <c r="FD71" s="16"/>
      <c r="FE71" s="16"/>
      <c r="FF71" s="16"/>
      <c r="FG71" s="16"/>
      <c r="FH71" s="16"/>
      <c r="FI71" s="16"/>
      <c r="FJ71" s="16"/>
      <c r="FK71" s="16"/>
      <c r="FL71" s="16"/>
      <c r="FM71" s="16"/>
      <c r="FN71" s="16"/>
      <c r="FO71" s="16"/>
      <c r="FP71" s="16"/>
      <c r="FQ71" s="16"/>
      <c r="FR71" s="16"/>
      <c r="FS71" s="16"/>
      <c r="FT71" s="16"/>
      <c r="FU71" s="16"/>
      <c r="FV71" s="16"/>
      <c r="FW71" s="16"/>
      <c r="FX71" s="16"/>
      <c r="FY71" s="16"/>
      <c r="FZ71" s="16"/>
      <c r="GA71" s="16"/>
      <c r="GB71" s="16"/>
      <c r="GC71" s="16"/>
      <c r="GD71" s="16"/>
      <c r="GE71" s="16"/>
      <c r="GF71" s="16"/>
      <c r="GG71" s="16"/>
      <c r="GH71" s="16"/>
      <c r="GI71" s="16"/>
      <c r="GJ71" s="16"/>
      <c r="GK71" s="16"/>
      <c r="GL71" s="16"/>
      <c r="GM71" s="16"/>
      <c r="GN71" s="16"/>
      <c r="GO71" s="16"/>
      <c r="GP71" s="16"/>
      <c r="GQ71" s="16"/>
      <c r="GR71" s="16"/>
      <c r="GS71" s="16"/>
      <c r="GT71" s="16"/>
      <c r="GU71" s="16"/>
      <c r="GV71" s="16"/>
      <c r="GW71" s="16"/>
      <c r="GX71" s="16"/>
      <c r="GY71" s="16"/>
      <c r="GZ71" s="16"/>
      <c r="HA71" s="16"/>
      <c r="HB71" s="16"/>
      <c r="HC71" s="16"/>
      <c r="HD71" s="16"/>
      <c r="HE71" s="16"/>
      <c r="HF71" s="16"/>
      <c r="HG71" s="16"/>
      <c r="HH71" s="16"/>
      <c r="HI71" s="16"/>
      <c r="HJ71" s="16"/>
      <c r="HK71" s="16"/>
      <c r="HL71" s="16"/>
      <c r="HM71" s="16"/>
      <c r="HN71" s="16"/>
      <c r="HO71" s="16"/>
      <c r="HP71" s="16"/>
      <c r="HQ71" s="16"/>
      <c r="HR71" s="16"/>
      <c r="HS71" s="16"/>
      <c r="HT71" s="16"/>
      <c r="HU71" s="16"/>
      <c r="HV71" s="16"/>
      <c r="HW71" s="16"/>
      <c r="HX71" s="16"/>
      <c r="HY71" s="16"/>
      <c r="HZ71" s="16"/>
      <c r="IA71" s="16"/>
      <c r="IB71" s="16"/>
      <c r="IC71" s="16"/>
      <c r="ID71" s="16"/>
      <c r="IE71" s="16"/>
      <c r="IF71" s="16"/>
      <c r="IG71" s="16"/>
      <c r="IH71" s="16"/>
      <c r="II71" s="16"/>
      <c r="IJ71" s="16"/>
      <c r="IK71" s="16"/>
      <c r="IL71" s="16"/>
      <c r="IM71" s="16"/>
      <c r="IN71" s="16"/>
      <c r="IO71" s="16"/>
      <c r="IP71" s="16"/>
      <c r="IQ71" s="16"/>
      <c r="IR71" s="16"/>
      <c r="IS71" s="16"/>
    </row>
    <row r="72" spans="1:253" x14ac:dyDescent="0.15">
      <c r="A72" s="11" t="s">
        <v>2</v>
      </c>
      <c r="B72" s="16">
        <v>1</v>
      </c>
      <c r="C72" s="16">
        <v>4</v>
      </c>
      <c r="D72" s="16">
        <v>2</v>
      </c>
      <c r="E72" s="16">
        <v>4</v>
      </c>
      <c r="F72" s="16">
        <v>2</v>
      </c>
      <c r="G72" s="16">
        <v>4</v>
      </c>
      <c r="H72" s="16">
        <v>2</v>
      </c>
      <c r="I72" s="16">
        <v>4</v>
      </c>
      <c r="J72" s="16">
        <v>2</v>
      </c>
      <c r="K72" s="16">
        <v>4</v>
      </c>
      <c r="L72" s="16">
        <v>2</v>
      </c>
      <c r="M72" s="16">
        <v>4</v>
      </c>
      <c r="N72" s="16">
        <v>2</v>
      </c>
      <c r="O72" s="16">
        <v>4</v>
      </c>
      <c r="P72" s="16">
        <v>2</v>
      </c>
      <c r="Q72" s="16">
        <v>4</v>
      </c>
      <c r="R72" s="16">
        <v>2</v>
      </c>
      <c r="S72" s="16">
        <v>4</v>
      </c>
      <c r="T72" s="16">
        <v>2</v>
      </c>
      <c r="U72" s="16">
        <v>4</v>
      </c>
      <c r="V72" s="16">
        <v>2</v>
      </c>
      <c r="W72" s="16">
        <v>4</v>
      </c>
      <c r="X72" s="16">
        <v>2</v>
      </c>
      <c r="Y72" s="16">
        <v>4</v>
      </c>
      <c r="Z72" s="16">
        <v>2</v>
      </c>
      <c r="AA72" s="16">
        <v>4</v>
      </c>
      <c r="AB72" s="16">
        <v>2</v>
      </c>
      <c r="AC72" s="16">
        <v>4</v>
      </c>
      <c r="AD72" s="16">
        <v>2</v>
      </c>
      <c r="AE72" s="16">
        <v>4</v>
      </c>
      <c r="AF72" s="16">
        <v>2</v>
      </c>
      <c r="AG72" s="16">
        <v>4</v>
      </c>
      <c r="AH72" s="16">
        <v>2</v>
      </c>
      <c r="AI72" s="16">
        <v>4</v>
      </c>
      <c r="AJ72" s="16">
        <v>2</v>
      </c>
      <c r="AK72" s="16">
        <v>4</v>
      </c>
      <c r="AL72" s="16">
        <v>2</v>
      </c>
      <c r="AM72" s="16">
        <v>4</v>
      </c>
      <c r="AN72" s="16">
        <v>2</v>
      </c>
      <c r="AO72" s="16">
        <v>4</v>
      </c>
      <c r="AP72" s="16">
        <v>2</v>
      </c>
      <c r="AQ72" s="16">
        <v>4</v>
      </c>
      <c r="AR72" s="16">
        <v>2</v>
      </c>
      <c r="AS72" s="16">
        <v>4</v>
      </c>
      <c r="AT72" s="16">
        <v>2</v>
      </c>
      <c r="AU72" s="16">
        <v>4</v>
      </c>
      <c r="AV72" s="16">
        <v>2</v>
      </c>
      <c r="AW72" s="16">
        <v>4</v>
      </c>
      <c r="AX72" s="16">
        <v>2</v>
      </c>
      <c r="AY72" s="16">
        <v>4</v>
      </c>
      <c r="AZ72" s="16">
        <v>2</v>
      </c>
      <c r="BA72" s="16">
        <v>4</v>
      </c>
      <c r="BB72" s="16">
        <v>2</v>
      </c>
      <c r="BC72" s="16">
        <v>4</v>
      </c>
      <c r="BD72" s="16">
        <v>2</v>
      </c>
      <c r="BE72" s="16">
        <v>4</v>
      </c>
      <c r="BF72" s="16">
        <v>2</v>
      </c>
      <c r="BG72" s="16">
        <v>4</v>
      </c>
      <c r="BH72" s="16">
        <v>2</v>
      </c>
      <c r="BI72" s="16">
        <v>4</v>
      </c>
      <c r="BJ72" s="16">
        <v>2</v>
      </c>
      <c r="BK72" s="16">
        <v>4</v>
      </c>
      <c r="BL72" s="16">
        <v>2</v>
      </c>
      <c r="BM72" s="16">
        <v>4</v>
      </c>
      <c r="BN72" s="16">
        <v>2</v>
      </c>
      <c r="BO72" s="16">
        <v>4</v>
      </c>
      <c r="BP72" s="16">
        <v>2</v>
      </c>
      <c r="BQ72" s="16">
        <v>4</v>
      </c>
      <c r="BR72" s="16">
        <v>2</v>
      </c>
      <c r="BS72" s="16">
        <v>4</v>
      </c>
      <c r="BT72" s="16">
        <v>2</v>
      </c>
      <c r="BU72" s="16">
        <v>4</v>
      </c>
      <c r="BV72" s="16">
        <v>2</v>
      </c>
      <c r="BW72" s="16">
        <v>4</v>
      </c>
      <c r="BX72" s="16">
        <v>2</v>
      </c>
      <c r="BY72" s="16">
        <v>4</v>
      </c>
      <c r="BZ72" s="16">
        <v>2</v>
      </c>
      <c r="CA72" s="16">
        <v>4</v>
      </c>
      <c r="CB72" s="16">
        <v>2</v>
      </c>
      <c r="CC72" s="16">
        <v>4</v>
      </c>
      <c r="CD72" s="16">
        <v>2</v>
      </c>
      <c r="CE72" s="16">
        <v>4</v>
      </c>
      <c r="CF72" s="16">
        <v>2</v>
      </c>
      <c r="CG72" s="16">
        <v>4</v>
      </c>
      <c r="CH72" s="16">
        <v>2</v>
      </c>
      <c r="CI72" s="16">
        <v>4</v>
      </c>
      <c r="CJ72" s="16">
        <v>2</v>
      </c>
      <c r="CK72" s="16">
        <v>4</v>
      </c>
      <c r="CL72" s="16">
        <v>2</v>
      </c>
      <c r="CM72" s="16">
        <v>4</v>
      </c>
      <c r="CN72" s="16">
        <v>2</v>
      </c>
      <c r="CO72" s="16">
        <v>4</v>
      </c>
      <c r="CP72" s="16">
        <v>2</v>
      </c>
      <c r="CQ72" s="16">
        <v>4</v>
      </c>
      <c r="CR72" s="16">
        <v>2</v>
      </c>
      <c r="CS72" s="16">
        <v>4</v>
      </c>
      <c r="CT72" s="16">
        <v>2</v>
      </c>
      <c r="CU72" s="16">
        <v>4</v>
      </c>
      <c r="CV72" s="16">
        <v>2</v>
      </c>
      <c r="CW72" s="16">
        <v>4</v>
      </c>
      <c r="CX72" s="16">
        <v>2</v>
      </c>
      <c r="CY72" s="16">
        <v>4</v>
      </c>
      <c r="CZ72" s="16">
        <v>2</v>
      </c>
      <c r="DA72" s="16">
        <v>4</v>
      </c>
      <c r="DB72" s="16">
        <v>2</v>
      </c>
      <c r="DC72" s="16">
        <v>4</v>
      </c>
      <c r="DD72" s="16">
        <v>2</v>
      </c>
      <c r="DE72" s="16">
        <v>4</v>
      </c>
      <c r="DF72" s="16">
        <v>2</v>
      </c>
      <c r="DG72" s="16">
        <v>4</v>
      </c>
      <c r="DH72" s="16">
        <v>2</v>
      </c>
      <c r="DI72" s="16">
        <v>4</v>
      </c>
      <c r="DJ72" s="16">
        <v>2</v>
      </c>
      <c r="DK72" s="16">
        <v>4</v>
      </c>
      <c r="DL72" s="16">
        <v>2</v>
      </c>
      <c r="DM72" s="16">
        <v>4</v>
      </c>
      <c r="DN72" s="16">
        <v>2</v>
      </c>
      <c r="DO72" s="16">
        <v>4</v>
      </c>
      <c r="DP72" s="16">
        <v>2</v>
      </c>
      <c r="DQ72" s="16">
        <v>4</v>
      </c>
      <c r="DR72" s="16">
        <v>2</v>
      </c>
      <c r="DS72" s="16">
        <v>4</v>
      </c>
      <c r="DT72" s="16">
        <v>2</v>
      </c>
      <c r="DU72" s="16">
        <v>4</v>
      </c>
      <c r="DV72" s="16">
        <v>2</v>
      </c>
      <c r="DW72" s="16">
        <v>4</v>
      </c>
      <c r="DX72" s="16">
        <v>2</v>
      </c>
      <c r="DY72" s="16">
        <v>4</v>
      </c>
      <c r="DZ72" s="16">
        <v>2</v>
      </c>
      <c r="EA72" s="16">
        <v>4</v>
      </c>
      <c r="EB72" s="16">
        <v>2</v>
      </c>
      <c r="EC72" s="16">
        <v>4</v>
      </c>
      <c r="ED72" s="16">
        <v>2</v>
      </c>
      <c r="EE72" s="16">
        <v>4</v>
      </c>
      <c r="EF72" s="16">
        <v>2</v>
      </c>
      <c r="EG72" s="16">
        <v>4</v>
      </c>
      <c r="EH72" s="16">
        <v>2</v>
      </c>
      <c r="EI72" s="16">
        <v>4</v>
      </c>
      <c r="EJ72" s="16">
        <v>2</v>
      </c>
      <c r="EK72" s="16">
        <v>4</v>
      </c>
      <c r="EL72" s="16">
        <v>2</v>
      </c>
      <c r="EM72" s="16">
        <v>4</v>
      </c>
      <c r="EN72" s="16">
        <v>2</v>
      </c>
      <c r="EO72" s="16">
        <v>4</v>
      </c>
      <c r="EP72" s="16">
        <v>2</v>
      </c>
      <c r="EQ72" s="16">
        <v>4</v>
      </c>
      <c r="ER72" s="16">
        <v>2</v>
      </c>
      <c r="ES72" s="16">
        <v>4</v>
      </c>
      <c r="ET72" s="16">
        <v>2</v>
      </c>
      <c r="EU72" s="16">
        <v>4</v>
      </c>
      <c r="EV72" s="16">
        <v>2</v>
      </c>
      <c r="EW72" s="16">
        <v>4</v>
      </c>
      <c r="EX72" s="16">
        <v>2</v>
      </c>
      <c r="EY72" s="16">
        <v>4</v>
      </c>
      <c r="EZ72" s="16">
        <v>2</v>
      </c>
      <c r="FA72" s="16">
        <v>4</v>
      </c>
      <c r="FB72" s="16">
        <v>2</v>
      </c>
      <c r="FC72" s="16">
        <v>4</v>
      </c>
      <c r="FD72" s="16">
        <v>2</v>
      </c>
      <c r="FE72" s="16">
        <v>4</v>
      </c>
      <c r="FF72" s="16">
        <v>2</v>
      </c>
      <c r="FG72" s="16">
        <v>4</v>
      </c>
      <c r="FH72" s="16">
        <v>2</v>
      </c>
      <c r="FI72" s="16">
        <v>4</v>
      </c>
      <c r="FJ72" s="16">
        <v>2</v>
      </c>
      <c r="FK72" s="16">
        <v>4</v>
      </c>
      <c r="FL72" s="16">
        <v>2</v>
      </c>
      <c r="FM72" s="16">
        <v>4</v>
      </c>
      <c r="FN72" s="16">
        <v>2</v>
      </c>
      <c r="FO72" s="16">
        <v>4</v>
      </c>
      <c r="FP72" s="16">
        <v>2</v>
      </c>
      <c r="FQ72" s="16">
        <v>4</v>
      </c>
      <c r="FR72" s="16">
        <v>2</v>
      </c>
      <c r="FS72" s="16">
        <v>4</v>
      </c>
      <c r="FT72" s="16">
        <v>2</v>
      </c>
      <c r="FU72" s="16">
        <v>4</v>
      </c>
      <c r="FV72" s="16">
        <v>2</v>
      </c>
      <c r="FW72" s="16">
        <v>4</v>
      </c>
      <c r="FX72" s="16">
        <v>2</v>
      </c>
      <c r="FY72" s="16">
        <v>4</v>
      </c>
      <c r="FZ72" s="16">
        <v>2</v>
      </c>
      <c r="GA72" s="16">
        <v>4</v>
      </c>
      <c r="GB72" s="16">
        <v>2</v>
      </c>
      <c r="GC72" s="16">
        <v>4</v>
      </c>
      <c r="GD72" s="16">
        <v>2</v>
      </c>
      <c r="GE72" s="16">
        <v>4</v>
      </c>
      <c r="GF72" s="16">
        <v>2</v>
      </c>
      <c r="GG72" s="16">
        <v>4</v>
      </c>
      <c r="GH72" s="16">
        <v>2</v>
      </c>
      <c r="GI72" s="16">
        <v>4</v>
      </c>
      <c r="GJ72" s="16">
        <v>2</v>
      </c>
      <c r="GK72" s="16">
        <v>4</v>
      </c>
      <c r="GL72" s="16">
        <v>2</v>
      </c>
      <c r="GM72" s="16">
        <v>4</v>
      </c>
      <c r="GN72" s="16">
        <v>2</v>
      </c>
      <c r="GO72" s="16">
        <v>4</v>
      </c>
      <c r="GP72" s="16">
        <v>2</v>
      </c>
      <c r="GQ72" s="16">
        <v>4</v>
      </c>
      <c r="GR72" s="16">
        <v>2</v>
      </c>
      <c r="GS72" s="16">
        <v>4</v>
      </c>
      <c r="GT72" s="16">
        <v>1</v>
      </c>
      <c r="GU72" s="16"/>
      <c r="GV72" s="16"/>
      <c r="GW72" s="16"/>
      <c r="GX72" s="16"/>
      <c r="GY72" s="16"/>
      <c r="GZ72" s="16"/>
      <c r="HA72" s="16"/>
      <c r="HB72" s="16"/>
      <c r="HC72" s="16"/>
      <c r="HD72" s="16"/>
      <c r="HE72" s="16"/>
      <c r="HF72" s="16"/>
      <c r="HG72" s="16"/>
      <c r="HH72" s="16"/>
      <c r="HI72" s="16"/>
      <c r="HJ72" s="16"/>
      <c r="HK72" s="16"/>
      <c r="HL72" s="16"/>
      <c r="HM72" s="16"/>
      <c r="HN72" s="16"/>
      <c r="HO72" s="16"/>
      <c r="HP72" s="16"/>
      <c r="HQ72" s="16"/>
      <c r="HR72" s="16"/>
      <c r="HS72" s="16"/>
      <c r="HT72" s="16"/>
      <c r="HU72" s="16"/>
      <c r="HV72" s="16"/>
      <c r="HW72" s="16"/>
      <c r="HX72" s="16"/>
      <c r="HY72" s="16"/>
      <c r="HZ72" s="16"/>
      <c r="IA72" s="16"/>
      <c r="IB72" s="16"/>
      <c r="IC72" s="16"/>
      <c r="ID72" s="16"/>
      <c r="IE72" s="16"/>
      <c r="IF72" s="16"/>
      <c r="IG72" s="16"/>
      <c r="IH72" s="16"/>
      <c r="II72" s="16"/>
      <c r="IJ72" s="16"/>
      <c r="IK72" s="16"/>
      <c r="IL72" s="16"/>
      <c r="IM72" s="16"/>
      <c r="IN72" s="16"/>
      <c r="IO72" s="16"/>
      <c r="IP72" s="16"/>
      <c r="IQ72" s="16"/>
      <c r="IR72" s="16"/>
      <c r="IS72" s="16"/>
    </row>
    <row r="73" spans="1:253" x14ac:dyDescent="0.15">
      <c r="A73" s="11" t="s">
        <v>4</v>
      </c>
      <c r="B73" s="16">
        <f t="shared" ref="B73:BM73" si="124">(B64-B70)*B72</f>
        <v>0</v>
      </c>
      <c r="C73" s="16">
        <f t="shared" si="124"/>
        <v>0</v>
      </c>
      <c r="D73" s="16">
        <f t="shared" si="124"/>
        <v>0</v>
      </c>
      <c r="E73" s="16">
        <f t="shared" si="124"/>
        <v>0</v>
      </c>
      <c r="F73" s="16">
        <f t="shared" si="124"/>
        <v>0</v>
      </c>
      <c r="G73" s="16">
        <f t="shared" si="124"/>
        <v>0</v>
      </c>
      <c r="H73" s="16">
        <f t="shared" si="124"/>
        <v>0</v>
      </c>
      <c r="I73" s="16">
        <f t="shared" si="124"/>
        <v>0</v>
      </c>
      <c r="J73" s="16">
        <f t="shared" si="124"/>
        <v>0</v>
      </c>
      <c r="K73" s="16">
        <f t="shared" si="124"/>
        <v>0</v>
      </c>
      <c r="L73" s="16">
        <f t="shared" si="124"/>
        <v>0</v>
      </c>
      <c r="M73" s="16">
        <f t="shared" si="124"/>
        <v>0</v>
      </c>
      <c r="N73" s="16">
        <f t="shared" si="124"/>
        <v>0</v>
      </c>
      <c r="O73" s="16">
        <f t="shared" si="124"/>
        <v>0</v>
      </c>
      <c r="P73" s="16">
        <f t="shared" si="124"/>
        <v>0</v>
      </c>
      <c r="Q73" s="16">
        <f t="shared" si="124"/>
        <v>0</v>
      </c>
      <c r="R73" s="16">
        <f t="shared" si="124"/>
        <v>0</v>
      </c>
      <c r="S73" s="16">
        <f t="shared" si="124"/>
        <v>0</v>
      </c>
      <c r="T73" s="16">
        <f t="shared" si="124"/>
        <v>0</v>
      </c>
      <c r="U73" s="16">
        <f t="shared" si="124"/>
        <v>0</v>
      </c>
      <c r="V73" s="16">
        <f t="shared" si="124"/>
        <v>0</v>
      </c>
      <c r="W73" s="16">
        <f t="shared" si="124"/>
        <v>0</v>
      </c>
      <c r="X73" s="16">
        <f t="shared" si="124"/>
        <v>0</v>
      </c>
      <c r="Y73" s="16">
        <f t="shared" si="124"/>
        <v>0</v>
      </c>
      <c r="Z73" s="16">
        <f t="shared" si="124"/>
        <v>0</v>
      </c>
      <c r="AA73" s="16">
        <f t="shared" si="124"/>
        <v>0</v>
      </c>
      <c r="AB73" s="16">
        <f t="shared" si="124"/>
        <v>0</v>
      </c>
      <c r="AC73" s="16">
        <f t="shared" si="124"/>
        <v>0</v>
      </c>
      <c r="AD73" s="16">
        <f t="shared" si="124"/>
        <v>0</v>
      </c>
      <c r="AE73" s="16">
        <f t="shared" si="124"/>
        <v>0</v>
      </c>
      <c r="AF73" s="16">
        <f t="shared" si="124"/>
        <v>0</v>
      </c>
      <c r="AG73" s="16">
        <f t="shared" si="124"/>
        <v>0</v>
      </c>
      <c r="AH73" s="16">
        <f t="shared" si="124"/>
        <v>0</v>
      </c>
      <c r="AI73" s="16">
        <f t="shared" si="124"/>
        <v>0</v>
      </c>
      <c r="AJ73" s="16">
        <f t="shared" si="124"/>
        <v>0</v>
      </c>
      <c r="AK73" s="16">
        <f t="shared" si="124"/>
        <v>0</v>
      </c>
      <c r="AL73" s="16">
        <f t="shared" si="124"/>
        <v>0</v>
      </c>
      <c r="AM73" s="16">
        <f t="shared" si="124"/>
        <v>0</v>
      </c>
      <c r="AN73" s="16">
        <f t="shared" si="124"/>
        <v>0</v>
      </c>
      <c r="AO73" s="16">
        <f t="shared" si="124"/>
        <v>0</v>
      </c>
      <c r="AP73" s="16">
        <f t="shared" si="124"/>
        <v>0</v>
      </c>
      <c r="AQ73" s="16">
        <f t="shared" si="124"/>
        <v>0</v>
      </c>
      <c r="AR73" s="16">
        <f t="shared" si="124"/>
        <v>0</v>
      </c>
      <c r="AS73" s="16">
        <f t="shared" si="124"/>
        <v>0</v>
      </c>
      <c r="AT73" s="16">
        <f t="shared" si="124"/>
        <v>0</v>
      </c>
      <c r="AU73" s="16">
        <f t="shared" si="124"/>
        <v>0</v>
      </c>
      <c r="AV73" s="16">
        <f t="shared" si="124"/>
        <v>0</v>
      </c>
      <c r="AW73" s="16">
        <f t="shared" si="124"/>
        <v>0</v>
      </c>
      <c r="AX73" s="16">
        <f t="shared" si="124"/>
        <v>0</v>
      </c>
      <c r="AY73" s="16">
        <f t="shared" si="124"/>
        <v>0</v>
      </c>
      <c r="AZ73" s="16">
        <f t="shared" si="124"/>
        <v>0</v>
      </c>
      <c r="BA73" s="16">
        <f t="shared" si="124"/>
        <v>0</v>
      </c>
      <c r="BB73" s="16">
        <f t="shared" si="124"/>
        <v>0</v>
      </c>
      <c r="BC73" s="16">
        <f t="shared" si="124"/>
        <v>0</v>
      </c>
      <c r="BD73" s="16">
        <f t="shared" si="124"/>
        <v>0</v>
      </c>
      <c r="BE73" s="16">
        <f t="shared" si="124"/>
        <v>0</v>
      </c>
      <c r="BF73" s="16">
        <f t="shared" si="124"/>
        <v>0</v>
      </c>
      <c r="BG73" s="16">
        <f t="shared" si="124"/>
        <v>0</v>
      </c>
      <c r="BH73" s="16">
        <f t="shared" si="124"/>
        <v>0</v>
      </c>
      <c r="BI73" s="16">
        <f t="shared" si="124"/>
        <v>0</v>
      </c>
      <c r="BJ73" s="16">
        <f t="shared" si="124"/>
        <v>0</v>
      </c>
      <c r="BK73" s="16">
        <f t="shared" si="124"/>
        <v>0</v>
      </c>
      <c r="BL73" s="16">
        <f t="shared" si="124"/>
        <v>0</v>
      </c>
      <c r="BM73" s="16">
        <f t="shared" si="124"/>
        <v>0</v>
      </c>
      <c r="BN73" s="16">
        <f t="shared" ref="BN73:DY73" si="125">(BN64-BN70)*BN72</f>
        <v>0</v>
      </c>
      <c r="BO73" s="16">
        <f t="shared" si="125"/>
        <v>0</v>
      </c>
      <c r="BP73" s="16">
        <f t="shared" si="125"/>
        <v>0</v>
      </c>
      <c r="BQ73" s="16">
        <f t="shared" si="125"/>
        <v>0</v>
      </c>
      <c r="BR73" s="16">
        <f t="shared" si="125"/>
        <v>0</v>
      </c>
      <c r="BS73" s="16">
        <f t="shared" si="125"/>
        <v>0</v>
      </c>
      <c r="BT73" s="16">
        <f t="shared" si="125"/>
        <v>0</v>
      </c>
      <c r="BU73" s="16">
        <f t="shared" si="125"/>
        <v>0</v>
      </c>
      <c r="BV73" s="16">
        <f t="shared" si="125"/>
        <v>0</v>
      </c>
      <c r="BW73" s="16">
        <f t="shared" si="125"/>
        <v>0</v>
      </c>
      <c r="BX73" s="16">
        <f t="shared" si="125"/>
        <v>0</v>
      </c>
      <c r="BY73" s="16">
        <f t="shared" si="125"/>
        <v>0</v>
      </c>
      <c r="BZ73" s="16">
        <f t="shared" si="125"/>
        <v>0</v>
      </c>
      <c r="CA73" s="16">
        <f t="shared" si="125"/>
        <v>0</v>
      </c>
      <c r="CB73" s="16">
        <f t="shared" si="125"/>
        <v>0</v>
      </c>
      <c r="CC73" s="16">
        <f t="shared" si="125"/>
        <v>0</v>
      </c>
      <c r="CD73" s="16">
        <f t="shared" si="125"/>
        <v>0</v>
      </c>
      <c r="CE73" s="16">
        <f t="shared" si="125"/>
        <v>0</v>
      </c>
      <c r="CF73" s="16">
        <f t="shared" si="125"/>
        <v>0</v>
      </c>
      <c r="CG73" s="16">
        <f t="shared" si="125"/>
        <v>0</v>
      </c>
      <c r="CH73" s="16">
        <f t="shared" si="125"/>
        <v>0</v>
      </c>
      <c r="CI73" s="16">
        <f t="shared" si="125"/>
        <v>0</v>
      </c>
      <c r="CJ73" s="16">
        <f t="shared" si="125"/>
        <v>0</v>
      </c>
      <c r="CK73" s="16">
        <f t="shared" si="125"/>
        <v>0</v>
      </c>
      <c r="CL73" s="16">
        <f t="shared" si="125"/>
        <v>0</v>
      </c>
      <c r="CM73" s="16">
        <f t="shared" si="125"/>
        <v>0</v>
      </c>
      <c r="CN73" s="16">
        <f t="shared" si="125"/>
        <v>0</v>
      </c>
      <c r="CO73" s="16">
        <f t="shared" si="125"/>
        <v>0</v>
      </c>
      <c r="CP73" s="16">
        <f t="shared" si="125"/>
        <v>0</v>
      </c>
      <c r="CQ73" s="16">
        <f t="shared" si="125"/>
        <v>0</v>
      </c>
      <c r="CR73" s="16">
        <f t="shared" si="125"/>
        <v>0</v>
      </c>
      <c r="CS73" s="16">
        <f t="shared" si="125"/>
        <v>0</v>
      </c>
      <c r="CT73" s="16">
        <f t="shared" si="125"/>
        <v>0</v>
      </c>
      <c r="CU73" s="16">
        <f t="shared" si="125"/>
        <v>0</v>
      </c>
      <c r="CV73" s="16">
        <f t="shared" si="125"/>
        <v>0</v>
      </c>
      <c r="CW73" s="16">
        <f t="shared" si="125"/>
        <v>0</v>
      </c>
      <c r="CX73" s="16">
        <f t="shared" si="125"/>
        <v>0</v>
      </c>
      <c r="CY73" s="16">
        <f t="shared" si="125"/>
        <v>0</v>
      </c>
      <c r="CZ73" s="16">
        <f t="shared" si="125"/>
        <v>0</v>
      </c>
      <c r="DA73" s="16">
        <f t="shared" si="125"/>
        <v>0</v>
      </c>
      <c r="DB73" s="16">
        <f t="shared" si="125"/>
        <v>0</v>
      </c>
      <c r="DC73" s="16">
        <f t="shared" si="125"/>
        <v>0</v>
      </c>
      <c r="DD73" s="16">
        <f t="shared" si="125"/>
        <v>0</v>
      </c>
      <c r="DE73" s="16">
        <f t="shared" si="125"/>
        <v>0</v>
      </c>
      <c r="DF73" s="16">
        <f t="shared" si="125"/>
        <v>0</v>
      </c>
      <c r="DG73" s="16">
        <f t="shared" si="125"/>
        <v>0</v>
      </c>
      <c r="DH73" s="16">
        <f t="shared" si="125"/>
        <v>0</v>
      </c>
      <c r="DI73" s="16">
        <f t="shared" si="125"/>
        <v>0</v>
      </c>
      <c r="DJ73" s="16">
        <f t="shared" si="125"/>
        <v>0</v>
      </c>
      <c r="DK73" s="16">
        <f t="shared" si="125"/>
        <v>0</v>
      </c>
      <c r="DL73" s="16">
        <f t="shared" si="125"/>
        <v>0</v>
      </c>
      <c r="DM73" s="16">
        <f t="shared" si="125"/>
        <v>0</v>
      </c>
      <c r="DN73" s="16">
        <f t="shared" si="125"/>
        <v>0</v>
      </c>
      <c r="DO73" s="16">
        <f t="shared" si="125"/>
        <v>0</v>
      </c>
      <c r="DP73" s="16">
        <f t="shared" si="125"/>
        <v>0</v>
      </c>
      <c r="DQ73" s="16">
        <f t="shared" si="125"/>
        <v>0</v>
      </c>
      <c r="DR73" s="16">
        <f t="shared" si="125"/>
        <v>0</v>
      </c>
      <c r="DS73" s="16">
        <f t="shared" si="125"/>
        <v>0</v>
      </c>
      <c r="DT73" s="16">
        <f t="shared" si="125"/>
        <v>0</v>
      </c>
      <c r="DU73" s="16">
        <f t="shared" si="125"/>
        <v>0</v>
      </c>
      <c r="DV73" s="16">
        <f t="shared" si="125"/>
        <v>0</v>
      </c>
      <c r="DW73" s="16">
        <f t="shared" si="125"/>
        <v>0</v>
      </c>
      <c r="DX73" s="16">
        <f t="shared" si="125"/>
        <v>0</v>
      </c>
      <c r="DY73" s="16">
        <f t="shared" si="125"/>
        <v>0</v>
      </c>
      <c r="DZ73" s="16">
        <f t="shared" ref="DZ73:GK73" si="126">(DZ64-DZ70)*DZ72</f>
        <v>0</v>
      </c>
      <c r="EA73" s="16">
        <f t="shared" si="126"/>
        <v>0</v>
      </c>
      <c r="EB73" s="16">
        <f t="shared" si="126"/>
        <v>0</v>
      </c>
      <c r="EC73" s="16">
        <f t="shared" si="126"/>
        <v>0</v>
      </c>
      <c r="ED73" s="16">
        <f t="shared" si="126"/>
        <v>0</v>
      </c>
      <c r="EE73" s="16">
        <f t="shared" si="126"/>
        <v>0</v>
      </c>
      <c r="EF73" s="16">
        <f t="shared" si="126"/>
        <v>0</v>
      </c>
      <c r="EG73" s="16">
        <f t="shared" si="126"/>
        <v>0</v>
      </c>
      <c r="EH73" s="16">
        <f t="shared" si="126"/>
        <v>0</v>
      </c>
      <c r="EI73" s="16">
        <f t="shared" si="126"/>
        <v>0</v>
      </c>
      <c r="EJ73" s="16">
        <f t="shared" si="126"/>
        <v>0</v>
      </c>
      <c r="EK73" s="16">
        <f t="shared" si="126"/>
        <v>0</v>
      </c>
      <c r="EL73" s="16">
        <f t="shared" si="126"/>
        <v>0</v>
      </c>
      <c r="EM73" s="16">
        <f t="shared" si="126"/>
        <v>0</v>
      </c>
      <c r="EN73" s="16">
        <f t="shared" si="126"/>
        <v>0</v>
      </c>
      <c r="EO73" s="16">
        <f t="shared" si="126"/>
        <v>0</v>
      </c>
      <c r="EP73" s="16">
        <f t="shared" si="126"/>
        <v>0</v>
      </c>
      <c r="EQ73" s="16">
        <f t="shared" si="126"/>
        <v>0</v>
      </c>
      <c r="ER73" s="16">
        <f t="shared" si="126"/>
        <v>0</v>
      </c>
      <c r="ES73" s="16">
        <f t="shared" si="126"/>
        <v>0</v>
      </c>
      <c r="ET73" s="16">
        <f t="shared" si="126"/>
        <v>0</v>
      </c>
      <c r="EU73" s="16">
        <f t="shared" si="126"/>
        <v>0</v>
      </c>
      <c r="EV73" s="16">
        <f t="shared" si="126"/>
        <v>0</v>
      </c>
      <c r="EW73" s="16">
        <f t="shared" si="126"/>
        <v>0</v>
      </c>
      <c r="EX73" s="16">
        <f t="shared" si="126"/>
        <v>0</v>
      </c>
      <c r="EY73" s="16">
        <f t="shared" si="126"/>
        <v>0</v>
      </c>
      <c r="EZ73" s="16">
        <f t="shared" si="126"/>
        <v>0</v>
      </c>
      <c r="FA73" s="16">
        <f t="shared" si="126"/>
        <v>0</v>
      </c>
      <c r="FB73" s="16">
        <f t="shared" si="126"/>
        <v>0</v>
      </c>
      <c r="FC73" s="16">
        <f t="shared" si="126"/>
        <v>0</v>
      </c>
      <c r="FD73" s="16">
        <f t="shared" si="126"/>
        <v>0</v>
      </c>
      <c r="FE73" s="16">
        <f t="shared" si="126"/>
        <v>0</v>
      </c>
      <c r="FF73" s="16">
        <f t="shared" si="126"/>
        <v>0</v>
      </c>
      <c r="FG73" s="16">
        <f t="shared" si="126"/>
        <v>0</v>
      </c>
      <c r="FH73" s="16">
        <f t="shared" si="126"/>
        <v>0</v>
      </c>
      <c r="FI73" s="16">
        <f t="shared" si="126"/>
        <v>0</v>
      </c>
      <c r="FJ73" s="16">
        <f t="shared" si="126"/>
        <v>0</v>
      </c>
      <c r="FK73" s="16">
        <f t="shared" si="126"/>
        <v>0</v>
      </c>
      <c r="FL73" s="16">
        <f t="shared" si="126"/>
        <v>0</v>
      </c>
      <c r="FM73" s="16">
        <f t="shared" si="126"/>
        <v>0</v>
      </c>
      <c r="FN73" s="16">
        <f t="shared" si="126"/>
        <v>0</v>
      </c>
      <c r="FO73" s="16">
        <f t="shared" si="126"/>
        <v>0</v>
      </c>
      <c r="FP73" s="16">
        <f t="shared" si="126"/>
        <v>0</v>
      </c>
      <c r="FQ73" s="16">
        <f t="shared" si="126"/>
        <v>0</v>
      </c>
      <c r="FR73" s="16">
        <f t="shared" si="126"/>
        <v>0</v>
      </c>
      <c r="FS73" s="16">
        <f t="shared" si="126"/>
        <v>0</v>
      </c>
      <c r="FT73" s="16">
        <f t="shared" si="126"/>
        <v>0</v>
      </c>
      <c r="FU73" s="16">
        <f t="shared" si="126"/>
        <v>0</v>
      </c>
      <c r="FV73" s="16">
        <f t="shared" si="126"/>
        <v>0</v>
      </c>
      <c r="FW73" s="16">
        <f t="shared" si="126"/>
        <v>0</v>
      </c>
      <c r="FX73" s="16">
        <f t="shared" si="126"/>
        <v>0</v>
      </c>
      <c r="FY73" s="16">
        <f t="shared" si="126"/>
        <v>0</v>
      </c>
      <c r="FZ73" s="16">
        <f t="shared" si="126"/>
        <v>0</v>
      </c>
      <c r="GA73" s="16">
        <f t="shared" si="126"/>
        <v>0</v>
      </c>
      <c r="GB73" s="16">
        <f t="shared" si="126"/>
        <v>0</v>
      </c>
      <c r="GC73" s="16">
        <f t="shared" si="126"/>
        <v>0</v>
      </c>
      <c r="GD73" s="16">
        <f t="shared" si="126"/>
        <v>0</v>
      </c>
      <c r="GE73" s="16">
        <f t="shared" si="126"/>
        <v>0</v>
      </c>
      <c r="GF73" s="16">
        <f t="shared" si="126"/>
        <v>0</v>
      </c>
      <c r="GG73" s="16">
        <f t="shared" si="126"/>
        <v>0</v>
      </c>
      <c r="GH73" s="16">
        <f t="shared" si="126"/>
        <v>0</v>
      </c>
      <c r="GI73" s="16">
        <f t="shared" si="126"/>
        <v>0</v>
      </c>
      <c r="GJ73" s="16">
        <f t="shared" si="126"/>
        <v>0</v>
      </c>
      <c r="GK73" s="16">
        <f t="shared" si="126"/>
        <v>0</v>
      </c>
      <c r="GL73" s="16">
        <f t="shared" ref="GL73:GT73" si="127">(GL64-GL70)*GL72</f>
        <v>0</v>
      </c>
      <c r="GM73" s="16">
        <f t="shared" si="127"/>
        <v>0</v>
      </c>
      <c r="GN73" s="16">
        <f t="shared" si="127"/>
        <v>0</v>
      </c>
      <c r="GO73" s="16">
        <f t="shared" si="127"/>
        <v>0</v>
      </c>
      <c r="GP73" s="16">
        <f t="shared" si="127"/>
        <v>0</v>
      </c>
      <c r="GQ73" s="16">
        <f t="shared" si="127"/>
        <v>0</v>
      </c>
      <c r="GR73" s="16">
        <f t="shared" si="127"/>
        <v>0</v>
      </c>
      <c r="GS73" s="16">
        <f t="shared" si="127"/>
        <v>0</v>
      </c>
      <c r="GT73" s="16">
        <f t="shared" si="127"/>
        <v>0</v>
      </c>
      <c r="GU73" s="16"/>
      <c r="GV73" s="16"/>
      <c r="GW73" s="16"/>
      <c r="GX73" s="16"/>
      <c r="GY73" s="16"/>
      <c r="GZ73" s="16"/>
      <c r="HA73" s="16"/>
      <c r="HB73" s="16"/>
      <c r="HC73" s="16"/>
      <c r="HD73" s="16"/>
      <c r="HE73" s="16"/>
      <c r="HF73" s="16"/>
      <c r="HG73" s="16"/>
      <c r="HH73" s="16"/>
      <c r="HI73" s="16"/>
      <c r="HJ73" s="16"/>
      <c r="HK73" s="16"/>
      <c r="HL73" s="16"/>
      <c r="HM73" s="16"/>
      <c r="HN73" s="16"/>
      <c r="HO73" s="16"/>
      <c r="HP73" s="16"/>
      <c r="HQ73" s="16"/>
      <c r="HR73" s="16"/>
      <c r="HS73" s="16"/>
      <c r="HT73" s="16"/>
      <c r="HU73" s="16"/>
      <c r="HV73" s="16"/>
      <c r="HW73" s="16"/>
      <c r="HX73" s="16"/>
      <c r="HY73" s="16"/>
      <c r="HZ73" s="16"/>
      <c r="IA73" s="16"/>
      <c r="IB73" s="16"/>
      <c r="IC73" s="16"/>
      <c r="ID73" s="16"/>
      <c r="IE73" s="16"/>
      <c r="IF73" s="16"/>
      <c r="IG73" s="16"/>
      <c r="IH73" s="16"/>
      <c r="II73" s="16"/>
      <c r="IJ73" s="16"/>
      <c r="IK73" s="16"/>
      <c r="IL73" s="16"/>
      <c r="IM73" s="16"/>
      <c r="IN73" s="16"/>
      <c r="IO73" s="16"/>
      <c r="IP73" s="16"/>
      <c r="IQ73" s="16"/>
      <c r="IR73" s="16"/>
      <c r="IS73" s="16"/>
    </row>
    <row r="74" spans="1:253" x14ac:dyDescent="0.15">
      <c r="A74" s="11"/>
      <c r="B74" s="16"/>
      <c r="C74" s="16"/>
      <c r="D74" s="16"/>
      <c r="E74" s="16"/>
      <c r="F74" s="16"/>
      <c r="G74" s="16"/>
      <c r="H74" s="16"/>
      <c r="I74" s="16"/>
      <c r="J74" s="16"/>
      <c r="K74" s="16"/>
      <c r="L74" s="16"/>
      <c r="M74" s="16"/>
      <c r="N74" s="16"/>
      <c r="O74" s="16"/>
      <c r="P74" s="16"/>
      <c r="Q74" s="16"/>
      <c r="R74" s="16"/>
      <c r="S74" s="16"/>
      <c r="T74" s="16"/>
      <c r="U74" s="16"/>
      <c r="V74" s="16"/>
      <c r="W74" s="16"/>
      <c r="X74" s="16"/>
      <c r="Y74" s="16"/>
      <c r="Z74" s="16"/>
      <c r="AA74" s="16"/>
      <c r="AB74" s="16"/>
      <c r="AC74" s="16"/>
      <c r="AD74" s="16"/>
      <c r="AE74" s="16"/>
      <c r="AF74" s="16"/>
      <c r="AG74" s="16"/>
      <c r="AH74" s="16"/>
      <c r="AI74" s="16"/>
      <c r="AJ74" s="16"/>
      <c r="AK74" s="16"/>
      <c r="AL74" s="16"/>
      <c r="AM74" s="16"/>
      <c r="AN74" s="16"/>
      <c r="AO74" s="16"/>
      <c r="AP74" s="16"/>
      <c r="AQ74" s="16"/>
      <c r="AR74" s="16"/>
      <c r="AS74" s="16"/>
      <c r="AT74" s="16"/>
      <c r="AU74" s="16"/>
      <c r="AV74" s="16"/>
      <c r="AW74" s="16"/>
      <c r="AX74" s="16"/>
      <c r="AY74" s="16"/>
      <c r="AZ74" s="16"/>
      <c r="BA74" s="16"/>
      <c r="BB74" s="16"/>
      <c r="BC74" s="16"/>
      <c r="BD74" s="16"/>
      <c r="BE74" s="16"/>
      <c r="BF74" s="16"/>
      <c r="BG74" s="16"/>
      <c r="BH74" s="16"/>
      <c r="BI74" s="16"/>
      <c r="BJ74" s="16"/>
      <c r="BK74" s="16"/>
      <c r="BL74" s="16"/>
      <c r="BM74" s="16"/>
      <c r="BN74" s="16"/>
      <c r="BO74" s="16"/>
      <c r="BP74" s="16"/>
      <c r="BQ74" s="16"/>
      <c r="BR74" s="16"/>
      <c r="BS74" s="16"/>
      <c r="BT74" s="16"/>
      <c r="BU74" s="16"/>
      <c r="BV74" s="16"/>
      <c r="BW74" s="16"/>
      <c r="BX74" s="16"/>
      <c r="BY74" s="16"/>
      <c r="BZ74" s="16"/>
      <c r="CA74" s="16"/>
      <c r="CB74" s="16"/>
      <c r="CC74" s="16"/>
      <c r="CD74" s="16"/>
      <c r="CE74" s="16"/>
      <c r="CF74" s="16"/>
      <c r="CG74" s="16"/>
      <c r="CH74" s="16"/>
      <c r="CI74" s="16"/>
      <c r="CJ74" s="16"/>
      <c r="CK74" s="16"/>
      <c r="CL74" s="16"/>
      <c r="CM74" s="16"/>
      <c r="CN74" s="16"/>
      <c r="CO74" s="16"/>
      <c r="CP74" s="16"/>
      <c r="CQ74" s="16"/>
      <c r="CR74" s="16"/>
      <c r="CS74" s="16"/>
      <c r="CT74" s="16"/>
      <c r="CU74" s="16"/>
      <c r="CV74" s="16"/>
      <c r="CW74" s="16"/>
      <c r="CX74" s="16"/>
      <c r="CY74" s="16"/>
      <c r="CZ74" s="16"/>
      <c r="DA74" s="16"/>
      <c r="DB74" s="16"/>
      <c r="DC74" s="16"/>
      <c r="DD74" s="16"/>
      <c r="DE74" s="16"/>
      <c r="DF74" s="16"/>
      <c r="DG74" s="16"/>
      <c r="DH74" s="16"/>
      <c r="DI74" s="16"/>
      <c r="DJ74" s="16"/>
      <c r="DK74" s="16"/>
      <c r="DL74" s="16"/>
      <c r="DM74" s="16"/>
      <c r="DN74" s="16"/>
      <c r="DO74" s="16"/>
      <c r="DP74" s="16"/>
      <c r="DQ74" s="16"/>
      <c r="DR74" s="16"/>
      <c r="DS74" s="16"/>
      <c r="DT74" s="16"/>
      <c r="DU74" s="16"/>
      <c r="DV74" s="16"/>
      <c r="DW74" s="16"/>
      <c r="DX74" s="16"/>
      <c r="DY74" s="16"/>
      <c r="DZ74" s="16"/>
      <c r="EA74" s="16"/>
      <c r="EB74" s="16"/>
      <c r="EC74" s="16"/>
      <c r="ED74" s="16"/>
      <c r="EE74" s="16"/>
      <c r="EF74" s="16"/>
      <c r="EG74" s="16"/>
      <c r="EH74" s="16"/>
      <c r="EI74" s="16"/>
      <c r="EJ74" s="16"/>
      <c r="EK74" s="16"/>
      <c r="EL74" s="16"/>
      <c r="EM74" s="16"/>
      <c r="EN74" s="16"/>
      <c r="EO74" s="16"/>
      <c r="EP74" s="16"/>
      <c r="EQ74" s="16"/>
      <c r="ER74" s="16"/>
      <c r="ES74" s="16"/>
      <c r="ET74" s="16"/>
      <c r="EU74" s="16"/>
      <c r="EV74" s="16"/>
      <c r="EW74" s="16"/>
      <c r="EX74" s="16"/>
      <c r="EY74" s="16"/>
      <c r="EZ74" s="16"/>
      <c r="FA74" s="16"/>
      <c r="FB74" s="16"/>
      <c r="FC74" s="16"/>
      <c r="FD74" s="16"/>
      <c r="FE74" s="16"/>
      <c r="FF74" s="16"/>
      <c r="FG74" s="16"/>
      <c r="FH74" s="16"/>
      <c r="FI74" s="16"/>
      <c r="FJ74" s="16"/>
      <c r="FK74" s="16"/>
      <c r="FL74" s="16"/>
      <c r="FM74" s="16"/>
      <c r="FN74" s="16"/>
      <c r="FO74" s="16"/>
      <c r="FP74" s="16"/>
      <c r="FQ74" s="16"/>
      <c r="FR74" s="16"/>
      <c r="FS74" s="16"/>
      <c r="FT74" s="16"/>
      <c r="FU74" s="16"/>
      <c r="FV74" s="16"/>
      <c r="FW74" s="16"/>
      <c r="FX74" s="16"/>
      <c r="FY74" s="16"/>
      <c r="FZ74" s="16"/>
      <c r="GA74" s="16"/>
      <c r="GB74" s="16"/>
      <c r="GC74" s="16"/>
      <c r="GD74" s="16"/>
      <c r="GE74" s="16"/>
      <c r="GF74" s="16"/>
      <c r="GG74" s="16"/>
      <c r="GH74" s="16"/>
      <c r="GI74" s="16"/>
      <c r="GJ74" s="16"/>
      <c r="GK74" s="16"/>
      <c r="GL74" s="16"/>
      <c r="GM74" s="16"/>
      <c r="GN74" s="16"/>
      <c r="GO74" s="16"/>
      <c r="GP74" s="16"/>
      <c r="GQ74" s="16"/>
      <c r="GR74" s="16"/>
      <c r="GS74" s="16"/>
      <c r="GT74" s="16"/>
      <c r="GU74" s="16"/>
      <c r="GV74" s="16"/>
      <c r="GW74" s="16"/>
      <c r="GX74" s="16"/>
      <c r="GY74" s="16"/>
      <c r="GZ74" s="16"/>
      <c r="HA74" s="16"/>
      <c r="HB74" s="16"/>
      <c r="HC74" s="16"/>
      <c r="HD74" s="16"/>
      <c r="HE74" s="16"/>
      <c r="HF74" s="16"/>
      <c r="HG74" s="16"/>
      <c r="HH74" s="16"/>
      <c r="HI74" s="16"/>
      <c r="HJ74" s="16"/>
      <c r="HK74" s="16"/>
      <c r="HL74" s="16"/>
      <c r="HM74" s="16"/>
      <c r="HN74" s="16"/>
      <c r="HO74" s="16"/>
      <c r="HP74" s="16"/>
      <c r="HQ74" s="16"/>
      <c r="HR74" s="16"/>
      <c r="HS74" s="16"/>
      <c r="HT74" s="16"/>
      <c r="HU74" s="16"/>
      <c r="HV74" s="16"/>
      <c r="HW74" s="16"/>
      <c r="HX74" s="16"/>
      <c r="HY74" s="16"/>
      <c r="HZ74" s="16"/>
      <c r="IA74" s="16"/>
      <c r="IB74" s="16"/>
      <c r="IC74" s="16"/>
      <c r="ID74" s="16"/>
      <c r="IE74" s="16"/>
      <c r="IF74" s="16"/>
      <c r="IG74" s="16"/>
      <c r="IH74" s="16"/>
      <c r="II74" s="16"/>
      <c r="IJ74" s="16"/>
      <c r="IK74" s="16"/>
      <c r="IL74" s="16"/>
      <c r="IM74" s="16"/>
      <c r="IN74" s="16"/>
      <c r="IO74" s="16"/>
      <c r="IP74" s="16"/>
      <c r="IQ74" s="16"/>
      <c r="IR74" s="16"/>
      <c r="IS74" s="16"/>
    </row>
    <row r="75" spans="1:253" x14ac:dyDescent="0.15">
      <c r="A75" s="27" t="s">
        <v>15</v>
      </c>
      <c r="B75" s="16">
        <f>SUM(B73:GT73)*B$12/3</f>
        <v>0</v>
      </c>
      <c r="C75" s="16"/>
      <c r="D75" s="16"/>
      <c r="E75" s="16"/>
      <c r="F75" s="16"/>
      <c r="G75" s="16"/>
      <c r="H75" s="16"/>
      <c r="I75" s="16"/>
      <c r="J75" s="16"/>
      <c r="K75" s="16"/>
      <c r="L75" s="16"/>
      <c r="M75" s="16"/>
      <c r="N75" s="16"/>
      <c r="O75" s="16"/>
      <c r="P75" s="16"/>
      <c r="Q75" s="16"/>
      <c r="R75" s="16"/>
      <c r="S75" s="16"/>
      <c r="T75" s="16"/>
      <c r="U75" s="16"/>
      <c r="V75" s="16"/>
      <c r="W75" s="16"/>
      <c r="X75" s="16"/>
      <c r="Y75" s="16"/>
      <c r="Z75" s="16"/>
      <c r="AA75" s="16"/>
      <c r="AB75" s="16"/>
      <c r="AC75" s="16"/>
      <c r="AD75" s="16"/>
      <c r="AE75" s="16"/>
      <c r="AF75" s="16"/>
      <c r="AG75" s="16"/>
      <c r="AH75" s="16"/>
      <c r="AI75" s="16"/>
      <c r="AJ75" s="16"/>
      <c r="AK75" s="16"/>
      <c r="AL75" s="16"/>
      <c r="AM75" s="16"/>
      <c r="AN75" s="16"/>
      <c r="AO75" s="16"/>
      <c r="AP75" s="16"/>
      <c r="AQ75" s="16"/>
      <c r="AR75" s="16"/>
      <c r="AS75" s="16"/>
      <c r="AT75" s="16"/>
      <c r="AU75" s="16"/>
      <c r="AV75" s="16"/>
      <c r="AW75" s="16"/>
      <c r="AX75" s="16"/>
      <c r="AY75" s="16"/>
      <c r="AZ75" s="16"/>
      <c r="BA75" s="16" t="s">
        <v>87</v>
      </c>
      <c r="BB75" s="16"/>
      <c r="BC75" s="16"/>
      <c r="BD75" s="16"/>
      <c r="BE75" s="16"/>
      <c r="BF75" s="16"/>
      <c r="BG75" s="16"/>
      <c r="BH75" s="16"/>
      <c r="BI75" s="16"/>
      <c r="BJ75" s="16"/>
      <c r="BK75" s="16"/>
      <c r="BL75" s="16"/>
      <c r="BM75" s="16"/>
      <c r="BN75" s="16"/>
      <c r="BO75" s="16"/>
      <c r="BP75" s="16"/>
      <c r="BQ75" s="16"/>
      <c r="BR75" s="16"/>
      <c r="BS75" s="16"/>
      <c r="BT75" s="16"/>
      <c r="BU75" s="16"/>
      <c r="BV75" s="16"/>
      <c r="BW75" s="16"/>
      <c r="BX75" s="16"/>
      <c r="BY75" s="16"/>
      <c r="BZ75" s="16"/>
      <c r="CA75" s="16"/>
      <c r="CB75" s="16"/>
      <c r="CC75" s="16"/>
      <c r="CD75" s="16"/>
      <c r="CE75" s="16"/>
      <c r="CF75" s="16"/>
      <c r="CG75" s="16"/>
      <c r="CH75" s="16"/>
      <c r="CI75" s="16"/>
      <c r="CJ75" s="16"/>
      <c r="CK75" s="16"/>
      <c r="CL75" s="16"/>
      <c r="CM75" s="16"/>
      <c r="CN75" s="16"/>
      <c r="CO75" s="16"/>
      <c r="CP75" s="16"/>
      <c r="CQ75" s="16"/>
      <c r="CR75" s="16"/>
      <c r="CS75" s="16"/>
      <c r="CT75" s="16"/>
      <c r="CU75" s="16"/>
      <c r="CV75" s="16"/>
      <c r="CW75" s="16"/>
      <c r="CX75" s="16"/>
      <c r="CY75" s="16"/>
      <c r="CZ75" s="16"/>
      <c r="DA75" s="16"/>
      <c r="DB75" s="16"/>
      <c r="DC75" s="16"/>
      <c r="DD75" s="16"/>
      <c r="DE75" s="16"/>
      <c r="DF75" s="16"/>
      <c r="DG75" s="16"/>
      <c r="DH75" s="16"/>
      <c r="DI75" s="16"/>
      <c r="DJ75" s="16"/>
      <c r="DK75" s="16"/>
      <c r="DL75" s="16"/>
      <c r="DM75" s="16"/>
      <c r="DN75" s="16"/>
      <c r="DO75" s="16"/>
      <c r="DP75" s="16"/>
      <c r="DQ75" s="16"/>
      <c r="DR75" s="16"/>
      <c r="DS75" s="16"/>
      <c r="DT75" s="16"/>
      <c r="DU75" s="16"/>
      <c r="DV75" s="16"/>
      <c r="DW75" s="16"/>
      <c r="DX75" s="16"/>
      <c r="DY75" s="16"/>
      <c r="DZ75" s="16"/>
      <c r="EA75" s="16"/>
      <c r="EB75" s="16"/>
      <c r="EC75" s="16"/>
      <c r="ED75" s="16"/>
      <c r="EE75" s="16"/>
      <c r="EF75" s="16"/>
      <c r="EG75" s="16"/>
      <c r="EH75" s="16"/>
      <c r="EI75" s="16"/>
      <c r="EJ75" s="16"/>
      <c r="EK75" s="16"/>
      <c r="EL75" s="16"/>
      <c r="EM75" s="16"/>
      <c r="EN75" s="16"/>
      <c r="EO75" s="16"/>
      <c r="EP75" s="16"/>
      <c r="EQ75" s="16"/>
      <c r="ER75" s="16"/>
      <c r="ES75" s="16"/>
      <c r="ET75" s="16"/>
      <c r="EU75" s="16"/>
      <c r="EV75" s="16"/>
      <c r="EW75" s="16"/>
      <c r="EX75" s="16"/>
      <c r="EY75" s="16"/>
      <c r="EZ75" s="16"/>
      <c r="FA75" s="16"/>
      <c r="FB75" s="16"/>
      <c r="FC75" s="16"/>
      <c r="FD75" s="16"/>
      <c r="FE75" s="16"/>
      <c r="FF75" s="16"/>
      <c r="FG75" s="16"/>
      <c r="FH75" s="16"/>
      <c r="FI75" s="16"/>
      <c r="FJ75" s="16"/>
      <c r="FK75" s="16"/>
      <c r="FL75" s="16"/>
      <c r="FM75" s="16"/>
      <c r="FN75" s="16"/>
      <c r="FO75" s="16"/>
      <c r="FP75" s="16"/>
      <c r="FQ75" s="16"/>
      <c r="FR75" s="16"/>
      <c r="FS75" s="16"/>
      <c r="FT75" s="16"/>
      <c r="FU75" s="16"/>
      <c r="FV75" s="16"/>
      <c r="FW75" s="16"/>
      <c r="FX75" s="16"/>
      <c r="FY75" s="16"/>
      <c r="FZ75" s="16"/>
      <c r="GA75" s="16"/>
      <c r="GB75" s="16"/>
      <c r="GC75" s="16"/>
      <c r="GD75" s="16"/>
      <c r="GE75" s="16"/>
      <c r="GF75" s="16"/>
      <c r="GG75" s="16"/>
      <c r="GH75" s="16"/>
      <c r="GI75" s="16"/>
      <c r="GJ75" s="16"/>
      <c r="GK75" s="16"/>
      <c r="GL75" s="16"/>
      <c r="GM75" s="16"/>
      <c r="GN75" s="16"/>
      <c r="GO75" s="16"/>
      <c r="GP75" s="16"/>
      <c r="GQ75" s="16"/>
      <c r="GR75" s="16"/>
      <c r="GS75" s="16"/>
      <c r="GT75" s="16"/>
      <c r="GU75" s="16"/>
      <c r="GV75" s="16"/>
      <c r="GW75" s="16"/>
      <c r="GX75" s="16"/>
      <c r="GY75" s="16"/>
      <c r="GZ75" s="16"/>
      <c r="HA75" s="16"/>
      <c r="HB75" s="16"/>
      <c r="HC75" s="16"/>
      <c r="HD75" s="16"/>
      <c r="HE75" s="16"/>
      <c r="HF75" s="16"/>
      <c r="HG75" s="16"/>
      <c r="HH75" s="16"/>
      <c r="HI75" s="16"/>
      <c r="HJ75" s="16"/>
      <c r="HK75" s="16"/>
      <c r="HL75" s="16"/>
      <c r="HM75" s="16"/>
      <c r="HN75" s="16"/>
      <c r="HO75" s="16"/>
      <c r="HP75" s="16"/>
      <c r="HQ75" s="16"/>
      <c r="HR75" s="16"/>
      <c r="HS75" s="16"/>
      <c r="HT75" s="16"/>
      <c r="HU75" s="16"/>
      <c r="HV75" s="16"/>
      <c r="HW75" s="16"/>
      <c r="HX75" s="16"/>
      <c r="HY75" s="16"/>
      <c r="HZ75" s="16"/>
      <c r="IA75" s="16"/>
      <c r="IB75" s="16"/>
      <c r="IC75" s="16"/>
      <c r="ID75" s="16"/>
      <c r="IE75" s="16"/>
      <c r="IF75" s="16"/>
      <c r="IG75" s="16"/>
      <c r="IH75" s="16"/>
      <c r="II75" s="16"/>
      <c r="IJ75" s="16"/>
      <c r="IK75" s="16"/>
      <c r="IL75" s="16"/>
      <c r="IM75" s="16"/>
      <c r="IN75" s="16"/>
      <c r="IO75" s="16"/>
      <c r="IP75" s="16"/>
      <c r="IQ75" s="16"/>
      <c r="IR75" s="16"/>
      <c r="IS75" s="16"/>
    </row>
    <row r="76" spans="1:253" x14ac:dyDescent="0.15">
      <c r="A76" s="27" t="s">
        <v>92</v>
      </c>
      <c r="B76" s="18">
        <f>'円柱及び中空円柱磁石（径方向磁化）計算シート'!$C$11/4/PI()*B75</f>
        <v>0</v>
      </c>
      <c r="C76" s="16"/>
      <c r="D76" s="16"/>
      <c r="E76" s="16"/>
      <c r="F76" s="16"/>
      <c r="G76" s="16"/>
      <c r="H76" s="16"/>
      <c r="I76" s="16"/>
      <c r="J76" s="16"/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  <c r="Y76" s="16"/>
      <c r="Z76" s="16"/>
      <c r="AA76" s="16"/>
      <c r="AB76" s="16"/>
      <c r="AC76" s="16"/>
      <c r="AD76" s="16"/>
      <c r="AE76" s="16"/>
      <c r="AF76" s="16"/>
      <c r="AG76" s="16"/>
      <c r="AH76" s="16"/>
      <c r="AI76" s="16"/>
      <c r="AJ76" s="16"/>
      <c r="AK76" s="16"/>
      <c r="AL76" s="16"/>
      <c r="AM76" s="16"/>
      <c r="AN76" s="16"/>
      <c r="AO76" s="16"/>
      <c r="AP76" s="16"/>
      <c r="AQ76" s="16"/>
      <c r="AR76" s="16"/>
      <c r="AS76" s="16"/>
      <c r="AT76" s="16"/>
      <c r="AU76" s="16"/>
      <c r="AV76" s="16"/>
      <c r="AW76" s="16"/>
      <c r="AX76" s="16"/>
      <c r="AY76" s="16"/>
      <c r="AZ76" s="16"/>
      <c r="BA76" s="16" t="s">
        <v>87</v>
      </c>
      <c r="BB76" s="16"/>
      <c r="BC76" s="16"/>
      <c r="BD76" s="16"/>
      <c r="BE76" s="16"/>
      <c r="BF76" s="16"/>
      <c r="BG76" s="16"/>
      <c r="BH76" s="16"/>
      <c r="BI76" s="16"/>
      <c r="BJ76" s="16"/>
      <c r="BK76" s="16"/>
      <c r="BL76" s="16"/>
      <c r="BM76" s="16"/>
      <c r="BN76" s="16"/>
      <c r="BO76" s="16"/>
      <c r="BP76" s="16"/>
      <c r="BQ76" s="16"/>
      <c r="BR76" s="16"/>
      <c r="BS76" s="16"/>
      <c r="BT76" s="16"/>
      <c r="BU76" s="16"/>
      <c r="BV76" s="16"/>
      <c r="BW76" s="16"/>
      <c r="BX76" s="16"/>
      <c r="BY76" s="16"/>
      <c r="BZ76" s="16"/>
      <c r="CA76" s="16"/>
      <c r="CB76" s="16"/>
      <c r="CC76" s="16"/>
      <c r="CD76" s="16"/>
      <c r="CE76" s="16"/>
      <c r="CF76" s="16"/>
      <c r="CG76" s="16"/>
      <c r="CH76" s="16"/>
      <c r="CI76" s="16"/>
      <c r="CJ76" s="16"/>
      <c r="CK76" s="16"/>
      <c r="CL76" s="16"/>
      <c r="CM76" s="16"/>
      <c r="CN76" s="16"/>
      <c r="CO76" s="16"/>
      <c r="CP76" s="16"/>
      <c r="CQ76" s="16"/>
      <c r="CR76" s="16"/>
      <c r="CS76" s="16"/>
      <c r="CT76" s="16"/>
      <c r="CU76" s="16"/>
      <c r="CV76" s="16"/>
      <c r="CW76" s="16"/>
      <c r="CX76" s="16"/>
      <c r="CY76" s="16"/>
      <c r="CZ76" s="16"/>
      <c r="DA76" s="16"/>
      <c r="DB76" s="16"/>
      <c r="DC76" s="16"/>
      <c r="DD76" s="16"/>
      <c r="DE76" s="16"/>
      <c r="DF76" s="16"/>
      <c r="DG76" s="16"/>
      <c r="DH76" s="16"/>
      <c r="DI76" s="16"/>
      <c r="DJ76" s="16"/>
      <c r="DK76" s="16"/>
      <c r="DL76" s="16"/>
      <c r="DM76" s="16"/>
      <c r="DN76" s="16"/>
      <c r="DO76" s="16"/>
      <c r="DP76" s="16"/>
      <c r="DQ76" s="16"/>
      <c r="DR76" s="16"/>
      <c r="DS76" s="16"/>
      <c r="DT76" s="16"/>
      <c r="DU76" s="16"/>
      <c r="DV76" s="16"/>
      <c r="DW76" s="16"/>
      <c r="DX76" s="16"/>
      <c r="DY76" s="16"/>
      <c r="DZ76" s="16"/>
      <c r="EA76" s="16"/>
      <c r="EB76" s="16"/>
      <c r="EC76" s="16"/>
      <c r="ED76" s="16"/>
      <c r="EE76" s="16"/>
      <c r="EF76" s="16"/>
      <c r="EG76" s="16"/>
      <c r="EH76" s="16"/>
      <c r="EI76" s="16"/>
      <c r="EJ76" s="16"/>
      <c r="EK76" s="16"/>
      <c r="EL76" s="16"/>
      <c r="EM76" s="16"/>
      <c r="EN76" s="16"/>
      <c r="EO76" s="16"/>
      <c r="EP76" s="16"/>
      <c r="EQ76" s="16"/>
      <c r="ER76" s="16"/>
      <c r="ES76" s="16"/>
      <c r="ET76" s="16"/>
      <c r="EU76" s="16"/>
      <c r="EV76" s="16"/>
      <c r="EW76" s="16"/>
      <c r="EX76" s="16"/>
      <c r="EY76" s="16"/>
      <c r="EZ76" s="16"/>
      <c r="FA76" s="16"/>
      <c r="FB76" s="16"/>
      <c r="FC76" s="16"/>
      <c r="FD76" s="16"/>
      <c r="FE76" s="16"/>
      <c r="FF76" s="16"/>
      <c r="FG76" s="16"/>
      <c r="FH76" s="16"/>
      <c r="FI76" s="16"/>
      <c r="FJ76" s="16"/>
      <c r="FK76" s="16"/>
      <c r="FL76" s="16"/>
      <c r="FM76" s="16"/>
      <c r="FN76" s="16"/>
      <c r="FO76" s="16"/>
      <c r="FP76" s="16"/>
      <c r="FQ76" s="16"/>
      <c r="FR76" s="16"/>
      <c r="FS76" s="16"/>
      <c r="FT76" s="16"/>
      <c r="FU76" s="16"/>
      <c r="FV76" s="16"/>
      <c r="FW76" s="16"/>
      <c r="FX76" s="16"/>
      <c r="FY76" s="16"/>
      <c r="FZ76" s="16"/>
      <c r="GA76" s="16"/>
      <c r="GB76" s="16"/>
      <c r="GC76" s="16"/>
      <c r="GD76" s="16"/>
      <c r="GE76" s="16"/>
      <c r="GF76" s="16"/>
      <c r="GG76" s="16"/>
      <c r="GH76" s="16"/>
      <c r="GI76" s="16"/>
      <c r="GJ76" s="16"/>
      <c r="GK76" s="16"/>
      <c r="GL76" s="16"/>
      <c r="GM76" s="16"/>
      <c r="GN76" s="16"/>
      <c r="GO76" s="16"/>
      <c r="GP76" s="16"/>
      <c r="GQ76" s="16"/>
      <c r="GR76" s="16"/>
      <c r="GS76" s="16"/>
      <c r="GT76" s="16"/>
      <c r="GU76" s="16"/>
      <c r="GV76" s="16"/>
      <c r="GW76" s="16"/>
      <c r="GX76" s="16"/>
      <c r="GY76" s="16"/>
      <c r="GZ76" s="16"/>
      <c r="HA76" s="16"/>
      <c r="HB76" s="16"/>
      <c r="HC76" s="16"/>
      <c r="HD76" s="16"/>
      <c r="HE76" s="16"/>
      <c r="HF76" s="16"/>
      <c r="HG76" s="16"/>
      <c r="HH76" s="16"/>
      <c r="HI76" s="16"/>
      <c r="HJ76" s="16"/>
      <c r="HK76" s="16"/>
      <c r="HL76" s="16"/>
      <c r="HM76" s="16"/>
      <c r="HN76" s="16"/>
      <c r="HO76" s="16"/>
      <c r="HP76" s="16"/>
      <c r="HQ76" s="16"/>
      <c r="HR76" s="16"/>
      <c r="HS76" s="16"/>
      <c r="HT76" s="16"/>
      <c r="HU76" s="16"/>
      <c r="HV76" s="16"/>
      <c r="HW76" s="16"/>
      <c r="HX76" s="16"/>
      <c r="HY76" s="16"/>
      <c r="HZ76" s="16"/>
      <c r="IA76" s="16"/>
      <c r="IB76" s="16"/>
      <c r="IC76" s="16"/>
      <c r="ID76" s="16"/>
      <c r="IE76" s="16"/>
      <c r="IF76" s="16"/>
      <c r="IG76" s="16"/>
      <c r="IH76" s="16"/>
      <c r="II76" s="16"/>
      <c r="IJ76" s="16"/>
      <c r="IK76" s="16"/>
      <c r="IL76" s="16"/>
      <c r="IM76" s="16"/>
      <c r="IN76" s="16"/>
      <c r="IO76" s="16"/>
      <c r="IP76" s="16"/>
      <c r="IQ76" s="16"/>
      <c r="IR76" s="16"/>
      <c r="IS76" s="16"/>
    </row>
    <row r="77" spans="1:253" x14ac:dyDescent="0.15">
      <c r="B77" s="16"/>
      <c r="C77" s="16"/>
      <c r="D77" s="16"/>
      <c r="E77" s="16"/>
      <c r="F77" s="16"/>
      <c r="G77" s="16"/>
      <c r="H77" s="16"/>
      <c r="I77" s="16"/>
      <c r="J77" s="16"/>
      <c r="K77" s="16"/>
      <c r="L77" s="16"/>
      <c r="M77" s="16"/>
      <c r="N77" s="16"/>
      <c r="O77" s="16"/>
      <c r="P77" s="16"/>
      <c r="Q77" s="16"/>
      <c r="R77" s="16"/>
      <c r="S77" s="16"/>
      <c r="T77" s="16"/>
      <c r="U77" s="16"/>
      <c r="V77" s="16"/>
      <c r="W77" s="16"/>
      <c r="X77" s="16"/>
      <c r="Y77" s="16"/>
      <c r="Z77" s="16"/>
      <c r="AA77" s="16"/>
      <c r="AB77" s="16"/>
      <c r="AC77" s="16"/>
      <c r="AD77" s="16"/>
      <c r="AE77" s="16"/>
      <c r="AF77" s="16"/>
      <c r="AG77" s="16"/>
      <c r="AH77" s="16"/>
      <c r="AI77" s="16"/>
      <c r="AJ77" s="16"/>
      <c r="AK77" s="16"/>
      <c r="AL77" s="16"/>
      <c r="AM77" s="16"/>
      <c r="AN77" s="16"/>
      <c r="AO77" s="16"/>
      <c r="AP77" s="16"/>
      <c r="AQ77" s="16"/>
      <c r="AR77" s="16"/>
      <c r="AS77" s="16"/>
      <c r="AT77" s="16"/>
      <c r="AU77" s="16"/>
      <c r="AV77" s="16"/>
      <c r="AW77" s="16"/>
      <c r="AX77" s="16"/>
      <c r="AY77" s="16"/>
      <c r="AZ77" s="16"/>
      <c r="BA77" s="16"/>
      <c r="BB77" s="16"/>
      <c r="BC77" s="16"/>
      <c r="BD77" s="16"/>
      <c r="BE77" s="16"/>
      <c r="BF77" s="16"/>
      <c r="BG77" s="16"/>
      <c r="BH77" s="16"/>
      <c r="BI77" s="16"/>
      <c r="BJ77" s="16"/>
      <c r="BK77" s="16"/>
      <c r="BL77" s="16"/>
      <c r="BM77" s="16"/>
      <c r="BN77" s="16"/>
      <c r="BO77" s="16"/>
      <c r="BP77" s="16"/>
      <c r="BQ77" s="16"/>
      <c r="BR77" s="16"/>
      <c r="BS77" s="16"/>
      <c r="BT77" s="16"/>
      <c r="BU77" s="16"/>
      <c r="BV77" s="16"/>
      <c r="BW77" s="16"/>
      <c r="BX77" s="16"/>
      <c r="BY77" s="16"/>
      <c r="BZ77" s="16"/>
      <c r="CA77" s="16"/>
      <c r="CB77" s="16"/>
      <c r="CC77" s="16"/>
      <c r="CD77" s="16"/>
      <c r="CE77" s="16"/>
      <c r="CF77" s="16"/>
      <c r="CG77" s="16"/>
      <c r="CH77" s="16"/>
      <c r="CI77" s="16"/>
      <c r="CJ77" s="16"/>
      <c r="CK77" s="16"/>
      <c r="CL77" s="16"/>
      <c r="CM77" s="16"/>
      <c r="CN77" s="16"/>
      <c r="CO77" s="16"/>
      <c r="CP77" s="16"/>
      <c r="CQ77" s="16"/>
      <c r="CR77" s="16"/>
      <c r="CS77" s="16"/>
      <c r="CT77" s="16"/>
      <c r="CU77" s="16"/>
      <c r="CV77" s="16"/>
      <c r="CW77" s="16"/>
      <c r="CX77" s="16"/>
      <c r="CY77" s="16"/>
      <c r="CZ77" s="16"/>
      <c r="DA77" s="16"/>
      <c r="DB77" s="16"/>
      <c r="DC77" s="16"/>
      <c r="DD77" s="16"/>
      <c r="DE77" s="16"/>
      <c r="DF77" s="16"/>
      <c r="DG77" s="16"/>
      <c r="DH77" s="16"/>
      <c r="DI77" s="16"/>
      <c r="DJ77" s="16"/>
      <c r="DK77" s="16"/>
      <c r="DL77" s="16"/>
      <c r="DM77" s="16"/>
      <c r="DN77" s="16"/>
      <c r="DO77" s="16"/>
      <c r="DP77" s="16"/>
      <c r="DQ77" s="16"/>
      <c r="DR77" s="16"/>
      <c r="DS77" s="16"/>
      <c r="DT77" s="16"/>
      <c r="DU77" s="16"/>
      <c r="DV77" s="16"/>
      <c r="DW77" s="16"/>
      <c r="DX77" s="16"/>
      <c r="DY77" s="16"/>
      <c r="DZ77" s="16"/>
      <c r="EA77" s="16"/>
      <c r="EB77" s="16"/>
      <c r="EC77" s="16"/>
      <c r="ED77" s="16"/>
      <c r="EE77" s="16"/>
      <c r="EF77" s="16"/>
      <c r="EG77" s="16"/>
      <c r="EH77" s="16"/>
      <c r="EI77" s="16"/>
      <c r="EJ77" s="16"/>
      <c r="EK77" s="16"/>
      <c r="EL77" s="16"/>
      <c r="EM77" s="16"/>
      <c r="EN77" s="16"/>
      <c r="EO77" s="16"/>
      <c r="EP77" s="16"/>
      <c r="EQ77" s="16"/>
      <c r="ER77" s="16"/>
      <c r="ES77" s="16"/>
      <c r="ET77" s="16"/>
      <c r="EU77" s="16"/>
      <c r="EV77" s="16"/>
      <c r="EW77" s="16"/>
      <c r="EX77" s="16"/>
      <c r="EY77" s="16"/>
      <c r="EZ77" s="16"/>
      <c r="FA77" s="16"/>
      <c r="FB77" s="16"/>
      <c r="FC77" s="16"/>
      <c r="FD77" s="16"/>
      <c r="FE77" s="16"/>
      <c r="FF77" s="16"/>
      <c r="FG77" s="16"/>
      <c r="FH77" s="16"/>
      <c r="FI77" s="16"/>
      <c r="FJ77" s="16"/>
      <c r="FK77" s="16"/>
      <c r="FL77" s="16"/>
      <c r="FM77" s="16"/>
      <c r="FN77" s="16"/>
      <c r="FO77" s="16"/>
      <c r="FP77" s="16"/>
      <c r="FQ77" s="16"/>
      <c r="FR77" s="16"/>
      <c r="FS77" s="16"/>
      <c r="FT77" s="16"/>
      <c r="FU77" s="16"/>
      <c r="FV77" s="16"/>
      <c r="FW77" s="16"/>
      <c r="FX77" s="16"/>
      <c r="FY77" s="16"/>
      <c r="FZ77" s="16"/>
      <c r="GA77" s="16"/>
      <c r="GB77" s="16"/>
      <c r="GC77" s="16"/>
      <c r="GD77" s="16"/>
      <c r="GE77" s="16"/>
      <c r="GF77" s="16"/>
      <c r="GG77" s="16"/>
      <c r="GH77" s="16"/>
      <c r="GI77" s="16"/>
      <c r="GJ77" s="16"/>
      <c r="GK77" s="16"/>
      <c r="GL77" s="16"/>
      <c r="GM77" s="16"/>
      <c r="GN77" s="16"/>
      <c r="GO77" s="16"/>
      <c r="GP77" s="16"/>
      <c r="GQ77" s="16"/>
      <c r="GR77" s="16"/>
      <c r="GS77" s="16"/>
      <c r="GT77" s="16"/>
    </row>
    <row r="78" spans="1:253" x14ac:dyDescent="0.15">
      <c r="C78" s="16"/>
    </row>
    <row r="79" spans="1:253" x14ac:dyDescent="0.15">
      <c r="C79" s="16"/>
    </row>
    <row r="80" spans="1:253" x14ac:dyDescent="0.15">
      <c r="C80" s="16"/>
    </row>
    <row r="81" spans="3:3" x14ac:dyDescent="0.15">
      <c r="C81" s="16"/>
    </row>
    <row r="82" spans="3:3" x14ac:dyDescent="0.15">
      <c r="C82" s="16"/>
    </row>
    <row r="83" spans="3:3" x14ac:dyDescent="0.15">
      <c r="C83" s="16"/>
    </row>
    <row r="84" spans="3:3" x14ac:dyDescent="0.15">
      <c r="C84" s="16"/>
    </row>
    <row r="85" spans="3:3" x14ac:dyDescent="0.15">
      <c r="C85" s="16"/>
    </row>
    <row r="86" spans="3:3" x14ac:dyDescent="0.15">
      <c r="C86" s="16"/>
    </row>
    <row r="87" spans="3:3" x14ac:dyDescent="0.15">
      <c r="C87" s="16"/>
    </row>
    <row r="88" spans="3:3" x14ac:dyDescent="0.15">
      <c r="C88" s="16"/>
    </row>
    <row r="89" spans="3:3" x14ac:dyDescent="0.15">
      <c r="C89" s="16"/>
    </row>
    <row r="90" spans="3:3" x14ac:dyDescent="0.15">
      <c r="C90" s="16"/>
    </row>
    <row r="91" spans="3:3" x14ac:dyDescent="0.15">
      <c r="C91" s="16"/>
    </row>
    <row r="92" spans="3:3" x14ac:dyDescent="0.15">
      <c r="C92" s="16"/>
    </row>
    <row r="93" spans="3:3" x14ac:dyDescent="0.15">
      <c r="C93" s="16"/>
    </row>
    <row r="94" spans="3:3" x14ac:dyDescent="0.15">
      <c r="C94" s="16"/>
    </row>
    <row r="95" spans="3:3" x14ac:dyDescent="0.15">
      <c r="C95" s="16"/>
    </row>
    <row r="96" spans="3:3" x14ac:dyDescent="0.15">
      <c r="C96" s="16"/>
    </row>
    <row r="97" spans="3:3" x14ac:dyDescent="0.15">
      <c r="C97" s="16"/>
    </row>
    <row r="98" spans="3:3" x14ac:dyDescent="0.15">
      <c r="C98" s="16"/>
    </row>
    <row r="99" spans="3:3" x14ac:dyDescent="0.15">
      <c r="C99" s="16"/>
    </row>
    <row r="100" spans="3:3" x14ac:dyDescent="0.15">
      <c r="C100" s="16"/>
    </row>
    <row r="101" spans="3:3" x14ac:dyDescent="0.15">
      <c r="C101" s="16"/>
    </row>
    <row r="102" spans="3:3" x14ac:dyDescent="0.15">
      <c r="C102" s="16"/>
    </row>
    <row r="103" spans="3:3" x14ac:dyDescent="0.15">
      <c r="C103" s="16"/>
    </row>
    <row r="104" spans="3:3" x14ac:dyDescent="0.15">
      <c r="C104" s="16"/>
    </row>
    <row r="105" spans="3:3" x14ac:dyDescent="0.15">
      <c r="C105" s="16"/>
    </row>
    <row r="106" spans="3:3" x14ac:dyDescent="0.15">
      <c r="C106" s="16"/>
    </row>
    <row r="107" spans="3:3" x14ac:dyDescent="0.15">
      <c r="C107" s="16"/>
    </row>
    <row r="108" spans="3:3" x14ac:dyDescent="0.15">
      <c r="C108" s="16"/>
    </row>
    <row r="109" spans="3:3" x14ac:dyDescent="0.15">
      <c r="C109" s="16"/>
    </row>
    <row r="110" spans="3:3" x14ac:dyDescent="0.15">
      <c r="C110" s="16"/>
    </row>
    <row r="111" spans="3:3" x14ac:dyDescent="0.15">
      <c r="C111" s="16"/>
    </row>
    <row r="112" spans="3:3" x14ac:dyDescent="0.15">
      <c r="C112" s="16"/>
    </row>
    <row r="113" spans="3:3" x14ac:dyDescent="0.15">
      <c r="C113" s="16"/>
    </row>
    <row r="114" spans="3:3" x14ac:dyDescent="0.15">
      <c r="C114" s="16"/>
    </row>
    <row r="115" spans="3:3" x14ac:dyDescent="0.15">
      <c r="C115" s="16"/>
    </row>
    <row r="116" spans="3:3" x14ac:dyDescent="0.15">
      <c r="C116" s="16"/>
    </row>
    <row r="117" spans="3:3" x14ac:dyDescent="0.15">
      <c r="C117" s="16"/>
    </row>
    <row r="118" spans="3:3" x14ac:dyDescent="0.15">
      <c r="C118" s="16"/>
    </row>
    <row r="119" spans="3:3" x14ac:dyDescent="0.15">
      <c r="C119" s="16"/>
    </row>
    <row r="120" spans="3:3" x14ac:dyDescent="0.15">
      <c r="C120" s="16"/>
    </row>
    <row r="121" spans="3:3" x14ac:dyDescent="0.15">
      <c r="C121" s="16"/>
    </row>
    <row r="122" spans="3:3" x14ac:dyDescent="0.15">
      <c r="C122" s="16"/>
    </row>
    <row r="123" spans="3:3" x14ac:dyDescent="0.15">
      <c r="C123" s="16"/>
    </row>
    <row r="124" spans="3:3" x14ac:dyDescent="0.15">
      <c r="C124" s="16"/>
    </row>
    <row r="125" spans="3:3" x14ac:dyDescent="0.15">
      <c r="C125" s="16"/>
    </row>
    <row r="126" spans="3:3" x14ac:dyDescent="0.15">
      <c r="C126" s="16"/>
    </row>
    <row r="127" spans="3:3" x14ac:dyDescent="0.15">
      <c r="C127" s="16"/>
    </row>
    <row r="128" spans="3:3" x14ac:dyDescent="0.15">
      <c r="C128" s="16"/>
    </row>
    <row r="129" spans="3:3" x14ac:dyDescent="0.15">
      <c r="C129" s="16"/>
    </row>
    <row r="130" spans="3:3" x14ac:dyDescent="0.15">
      <c r="C130" s="16"/>
    </row>
    <row r="131" spans="3:3" x14ac:dyDescent="0.15">
      <c r="C131" s="16"/>
    </row>
    <row r="132" spans="3:3" x14ac:dyDescent="0.15">
      <c r="C132" s="16"/>
    </row>
    <row r="133" spans="3:3" x14ac:dyDescent="0.15">
      <c r="C133" s="16"/>
    </row>
    <row r="134" spans="3:3" x14ac:dyDescent="0.15">
      <c r="C134" s="16"/>
    </row>
    <row r="135" spans="3:3" x14ac:dyDescent="0.15">
      <c r="C135" s="16"/>
    </row>
    <row r="136" spans="3:3" x14ac:dyDescent="0.15">
      <c r="C136" s="16"/>
    </row>
    <row r="137" spans="3:3" x14ac:dyDescent="0.15">
      <c r="C137" s="16"/>
    </row>
    <row r="138" spans="3:3" x14ac:dyDescent="0.15">
      <c r="C138" s="16"/>
    </row>
    <row r="139" spans="3:3" x14ac:dyDescent="0.15">
      <c r="C139" s="16"/>
    </row>
    <row r="140" spans="3:3" x14ac:dyDescent="0.15">
      <c r="C140" s="16"/>
    </row>
    <row r="141" spans="3:3" x14ac:dyDescent="0.15">
      <c r="C141" s="16"/>
    </row>
    <row r="142" spans="3:3" x14ac:dyDescent="0.15">
      <c r="C142" s="16"/>
    </row>
    <row r="143" spans="3:3" x14ac:dyDescent="0.15">
      <c r="C143" s="16"/>
    </row>
    <row r="144" spans="3:3" x14ac:dyDescent="0.15">
      <c r="C144" s="16"/>
    </row>
    <row r="145" spans="3:3" x14ac:dyDescent="0.15">
      <c r="C145" s="16"/>
    </row>
    <row r="146" spans="3:3" x14ac:dyDescent="0.15">
      <c r="C146" s="16"/>
    </row>
    <row r="147" spans="3:3" x14ac:dyDescent="0.15">
      <c r="C147" s="16"/>
    </row>
    <row r="148" spans="3:3" x14ac:dyDescent="0.15">
      <c r="C148" s="16"/>
    </row>
    <row r="149" spans="3:3" x14ac:dyDescent="0.15">
      <c r="C149" s="16"/>
    </row>
    <row r="150" spans="3:3" x14ac:dyDescent="0.15">
      <c r="C150" s="16"/>
    </row>
    <row r="151" spans="3:3" x14ac:dyDescent="0.15">
      <c r="C151" s="16"/>
    </row>
    <row r="152" spans="3:3" x14ac:dyDescent="0.15">
      <c r="C152" s="16"/>
    </row>
    <row r="153" spans="3:3" x14ac:dyDescent="0.15">
      <c r="C153" s="16"/>
    </row>
    <row r="154" spans="3:3" x14ac:dyDescent="0.15">
      <c r="C154" s="16"/>
    </row>
    <row r="155" spans="3:3" x14ac:dyDescent="0.15">
      <c r="C155" s="16"/>
    </row>
    <row r="156" spans="3:3" x14ac:dyDescent="0.15">
      <c r="C156" s="16"/>
    </row>
    <row r="157" spans="3:3" x14ac:dyDescent="0.15">
      <c r="C157" s="16"/>
    </row>
    <row r="158" spans="3:3" x14ac:dyDescent="0.15">
      <c r="C158" s="16"/>
    </row>
    <row r="159" spans="3:3" x14ac:dyDescent="0.15">
      <c r="C159" s="16"/>
    </row>
    <row r="160" spans="3:3" x14ac:dyDescent="0.15">
      <c r="C160" s="16"/>
    </row>
    <row r="161" spans="3:3" x14ac:dyDescent="0.15">
      <c r="C161" s="16"/>
    </row>
    <row r="162" spans="3:3" x14ac:dyDescent="0.15">
      <c r="C162" s="16"/>
    </row>
    <row r="163" spans="3:3" x14ac:dyDescent="0.15">
      <c r="C163" s="16"/>
    </row>
    <row r="164" spans="3:3" x14ac:dyDescent="0.15">
      <c r="C164" s="16"/>
    </row>
    <row r="165" spans="3:3" x14ac:dyDescent="0.15">
      <c r="C165" s="16"/>
    </row>
    <row r="166" spans="3:3" x14ac:dyDescent="0.15">
      <c r="C166" s="16"/>
    </row>
    <row r="167" spans="3:3" x14ac:dyDescent="0.15">
      <c r="C167" s="16"/>
    </row>
    <row r="168" spans="3:3" x14ac:dyDescent="0.15">
      <c r="C168" s="16"/>
    </row>
    <row r="169" spans="3:3" x14ac:dyDescent="0.15">
      <c r="C169" s="16"/>
    </row>
    <row r="170" spans="3:3" x14ac:dyDescent="0.15">
      <c r="C170" s="16"/>
    </row>
    <row r="171" spans="3:3" x14ac:dyDescent="0.15">
      <c r="C171" s="16"/>
    </row>
    <row r="172" spans="3:3" x14ac:dyDescent="0.15">
      <c r="C172" s="16"/>
    </row>
    <row r="173" spans="3:3" x14ac:dyDescent="0.15">
      <c r="C173" s="16"/>
    </row>
    <row r="174" spans="3:3" x14ac:dyDescent="0.15">
      <c r="C174" s="16"/>
    </row>
    <row r="175" spans="3:3" x14ac:dyDescent="0.15">
      <c r="C175" s="16"/>
    </row>
    <row r="176" spans="3:3" x14ac:dyDescent="0.15">
      <c r="C176" s="16"/>
    </row>
    <row r="177" spans="3:3" x14ac:dyDescent="0.15">
      <c r="C177" s="16"/>
    </row>
    <row r="178" spans="3:3" x14ac:dyDescent="0.15">
      <c r="C178" s="16"/>
    </row>
    <row r="179" spans="3:3" x14ac:dyDescent="0.15">
      <c r="C179" s="16"/>
    </row>
    <row r="180" spans="3:3" x14ac:dyDescent="0.15">
      <c r="C180" s="16"/>
    </row>
    <row r="181" spans="3:3" x14ac:dyDescent="0.15">
      <c r="C181" s="16"/>
    </row>
    <row r="182" spans="3:3" x14ac:dyDescent="0.15">
      <c r="C182" s="16"/>
    </row>
    <row r="183" spans="3:3" x14ac:dyDescent="0.15">
      <c r="C183" s="16"/>
    </row>
    <row r="184" spans="3:3" x14ac:dyDescent="0.15">
      <c r="C184" s="16"/>
    </row>
    <row r="185" spans="3:3" x14ac:dyDescent="0.15">
      <c r="C185" s="16"/>
    </row>
    <row r="186" spans="3:3" x14ac:dyDescent="0.15">
      <c r="C186" s="16"/>
    </row>
    <row r="187" spans="3:3" x14ac:dyDescent="0.15">
      <c r="C187" s="16"/>
    </row>
    <row r="188" spans="3:3" x14ac:dyDescent="0.15">
      <c r="C188" s="16"/>
    </row>
    <row r="189" spans="3:3" x14ac:dyDescent="0.15">
      <c r="C189" s="16"/>
    </row>
    <row r="190" spans="3:3" x14ac:dyDescent="0.15">
      <c r="C190" s="16"/>
    </row>
    <row r="191" spans="3:3" x14ac:dyDescent="0.15">
      <c r="C191" s="16"/>
    </row>
    <row r="192" spans="3:3" x14ac:dyDescent="0.15">
      <c r="C192" s="16"/>
    </row>
    <row r="193" spans="3:3" x14ac:dyDescent="0.15">
      <c r="C193" s="16"/>
    </row>
    <row r="194" spans="3:3" x14ac:dyDescent="0.15">
      <c r="C194" s="16"/>
    </row>
    <row r="195" spans="3:3" x14ac:dyDescent="0.15">
      <c r="C195" s="16"/>
    </row>
    <row r="196" spans="3:3" x14ac:dyDescent="0.15">
      <c r="C196" s="16"/>
    </row>
    <row r="197" spans="3:3" x14ac:dyDescent="0.15">
      <c r="C197" s="16"/>
    </row>
    <row r="198" spans="3:3" x14ac:dyDescent="0.15">
      <c r="C198" s="16"/>
    </row>
    <row r="199" spans="3:3" x14ac:dyDescent="0.15">
      <c r="C199" s="16"/>
    </row>
    <row r="200" spans="3:3" x14ac:dyDescent="0.15">
      <c r="C200" s="16"/>
    </row>
    <row r="201" spans="3:3" x14ac:dyDescent="0.15">
      <c r="C201" s="16"/>
    </row>
    <row r="202" spans="3:3" x14ac:dyDescent="0.15">
      <c r="C202" s="16"/>
    </row>
    <row r="203" spans="3:3" x14ac:dyDescent="0.15">
      <c r="C203" s="16"/>
    </row>
    <row r="204" spans="3:3" x14ac:dyDescent="0.15">
      <c r="C204" s="16"/>
    </row>
    <row r="205" spans="3:3" x14ac:dyDescent="0.15">
      <c r="C205" s="16"/>
    </row>
    <row r="206" spans="3:3" x14ac:dyDescent="0.15">
      <c r="C206" s="16"/>
    </row>
    <row r="207" spans="3:3" x14ac:dyDescent="0.15">
      <c r="C207" s="16"/>
    </row>
    <row r="208" spans="3:3" x14ac:dyDescent="0.15">
      <c r="C208" s="16"/>
    </row>
    <row r="209" spans="3:3" x14ac:dyDescent="0.15">
      <c r="C209" s="16"/>
    </row>
    <row r="210" spans="3:3" x14ac:dyDescent="0.15">
      <c r="C210" s="16"/>
    </row>
    <row r="211" spans="3:3" x14ac:dyDescent="0.15">
      <c r="C211" s="16"/>
    </row>
    <row r="212" spans="3:3" x14ac:dyDescent="0.15">
      <c r="C212" s="16"/>
    </row>
    <row r="213" spans="3:3" x14ac:dyDescent="0.15">
      <c r="C213" s="16"/>
    </row>
    <row r="214" spans="3:3" x14ac:dyDescent="0.15">
      <c r="C214" s="16"/>
    </row>
    <row r="215" spans="3:3" x14ac:dyDescent="0.15">
      <c r="C215" s="16"/>
    </row>
    <row r="216" spans="3:3" x14ac:dyDescent="0.15">
      <c r="C216" s="16"/>
    </row>
    <row r="217" spans="3:3" x14ac:dyDescent="0.15">
      <c r="C217" s="16"/>
    </row>
    <row r="218" spans="3:3" x14ac:dyDescent="0.15">
      <c r="C218" s="16"/>
    </row>
    <row r="219" spans="3:3" x14ac:dyDescent="0.15">
      <c r="C219" s="16"/>
    </row>
    <row r="220" spans="3:3" x14ac:dyDescent="0.15">
      <c r="C220" s="16"/>
    </row>
    <row r="221" spans="3:3" x14ac:dyDescent="0.15">
      <c r="C221" s="16"/>
    </row>
    <row r="222" spans="3:3" x14ac:dyDescent="0.15">
      <c r="C222" s="16"/>
    </row>
    <row r="223" spans="3:3" x14ac:dyDescent="0.15">
      <c r="C223" s="16"/>
    </row>
    <row r="224" spans="3:3" x14ac:dyDescent="0.15">
      <c r="C224" s="16"/>
    </row>
    <row r="225" spans="3:3" x14ac:dyDescent="0.15">
      <c r="C225" s="16"/>
    </row>
    <row r="226" spans="3:3" x14ac:dyDescent="0.15">
      <c r="C226" s="16"/>
    </row>
    <row r="227" spans="3:3" x14ac:dyDescent="0.15">
      <c r="C227" s="16"/>
    </row>
    <row r="228" spans="3:3" x14ac:dyDescent="0.15">
      <c r="C228" s="16"/>
    </row>
    <row r="229" spans="3:3" x14ac:dyDescent="0.15">
      <c r="C229" s="16"/>
    </row>
    <row r="230" spans="3:3" x14ac:dyDescent="0.15">
      <c r="C230" s="16"/>
    </row>
    <row r="231" spans="3:3" x14ac:dyDescent="0.15">
      <c r="C231" s="16"/>
    </row>
    <row r="232" spans="3:3" x14ac:dyDescent="0.15">
      <c r="C232" s="16"/>
    </row>
    <row r="233" spans="3:3" x14ac:dyDescent="0.15">
      <c r="C233" s="16"/>
    </row>
    <row r="234" spans="3:3" x14ac:dyDescent="0.15">
      <c r="C234" s="16"/>
    </row>
    <row r="235" spans="3:3" x14ac:dyDescent="0.15">
      <c r="C235" s="16"/>
    </row>
    <row r="236" spans="3:3" x14ac:dyDescent="0.15">
      <c r="C236" s="16"/>
    </row>
    <row r="237" spans="3:3" x14ac:dyDescent="0.15">
      <c r="C237" s="16"/>
    </row>
    <row r="238" spans="3:3" x14ac:dyDescent="0.15">
      <c r="C238" s="16"/>
    </row>
    <row r="239" spans="3:3" x14ac:dyDescent="0.15">
      <c r="C239" s="16"/>
    </row>
    <row r="240" spans="3:3" x14ac:dyDescent="0.15">
      <c r="C240" s="16"/>
    </row>
    <row r="241" spans="3:3" x14ac:dyDescent="0.15">
      <c r="C241" s="16"/>
    </row>
    <row r="242" spans="3:3" x14ac:dyDescent="0.15">
      <c r="C242" s="16"/>
    </row>
    <row r="243" spans="3:3" x14ac:dyDescent="0.15">
      <c r="C243" s="16"/>
    </row>
    <row r="244" spans="3:3" x14ac:dyDescent="0.15">
      <c r="C244" s="16"/>
    </row>
    <row r="245" spans="3:3" x14ac:dyDescent="0.15">
      <c r="C245" s="16"/>
    </row>
    <row r="246" spans="3:3" x14ac:dyDescent="0.15">
      <c r="C246" s="16"/>
    </row>
    <row r="247" spans="3:3" x14ac:dyDescent="0.15">
      <c r="C247" s="16"/>
    </row>
    <row r="248" spans="3:3" x14ac:dyDescent="0.15">
      <c r="C248" s="16"/>
    </row>
    <row r="249" spans="3:3" x14ac:dyDescent="0.15">
      <c r="C249" s="16"/>
    </row>
    <row r="250" spans="3:3" x14ac:dyDescent="0.15">
      <c r="C250" s="16"/>
    </row>
    <row r="251" spans="3:3" x14ac:dyDescent="0.15">
      <c r="C251" s="16"/>
    </row>
    <row r="252" spans="3:3" x14ac:dyDescent="0.15">
      <c r="C252" s="16"/>
    </row>
    <row r="253" spans="3:3" x14ac:dyDescent="0.15">
      <c r="C253" s="16"/>
    </row>
    <row r="254" spans="3:3" x14ac:dyDescent="0.15">
      <c r="C254" s="16"/>
    </row>
    <row r="255" spans="3:3" x14ac:dyDescent="0.15">
      <c r="C255" s="16"/>
    </row>
    <row r="256" spans="3:3" x14ac:dyDescent="0.15">
      <c r="C256" s="16"/>
    </row>
    <row r="257" spans="3:3" x14ac:dyDescent="0.15">
      <c r="C257" s="16"/>
    </row>
    <row r="258" spans="3:3" x14ac:dyDescent="0.15">
      <c r="C258" s="16"/>
    </row>
    <row r="259" spans="3:3" x14ac:dyDescent="0.15">
      <c r="C259" s="16"/>
    </row>
    <row r="260" spans="3:3" x14ac:dyDescent="0.15">
      <c r="C260" s="16"/>
    </row>
    <row r="261" spans="3:3" x14ac:dyDescent="0.15">
      <c r="C261" s="16"/>
    </row>
    <row r="262" spans="3:3" x14ac:dyDescent="0.15">
      <c r="C262" s="16"/>
    </row>
    <row r="263" spans="3:3" x14ac:dyDescent="0.15">
      <c r="C263" s="16"/>
    </row>
    <row r="264" spans="3:3" x14ac:dyDescent="0.15">
      <c r="C264" s="16"/>
    </row>
    <row r="265" spans="3:3" x14ac:dyDescent="0.15">
      <c r="C265" s="16"/>
    </row>
    <row r="266" spans="3:3" x14ac:dyDescent="0.15">
      <c r="C266" s="16"/>
    </row>
    <row r="267" spans="3:3" x14ac:dyDescent="0.15">
      <c r="C267" s="16"/>
    </row>
    <row r="268" spans="3:3" x14ac:dyDescent="0.15">
      <c r="C268" s="16"/>
    </row>
    <row r="269" spans="3:3" x14ac:dyDescent="0.15">
      <c r="C269" s="16"/>
    </row>
    <row r="270" spans="3:3" x14ac:dyDescent="0.15">
      <c r="C270" s="16"/>
    </row>
    <row r="271" spans="3:3" x14ac:dyDescent="0.15">
      <c r="C271" s="16"/>
    </row>
    <row r="272" spans="3:3" x14ac:dyDescent="0.15">
      <c r="C272" s="16"/>
    </row>
    <row r="273" spans="3:3" x14ac:dyDescent="0.15">
      <c r="C273" s="16"/>
    </row>
    <row r="274" spans="3:3" x14ac:dyDescent="0.15">
      <c r="C274" s="16"/>
    </row>
    <row r="275" spans="3:3" x14ac:dyDescent="0.15">
      <c r="C275" s="16"/>
    </row>
    <row r="276" spans="3:3" x14ac:dyDescent="0.15">
      <c r="C276" s="16"/>
    </row>
    <row r="277" spans="3:3" x14ac:dyDescent="0.15">
      <c r="C277" s="16"/>
    </row>
    <row r="278" spans="3:3" x14ac:dyDescent="0.15">
      <c r="C278" s="16"/>
    </row>
    <row r="279" spans="3:3" x14ac:dyDescent="0.15">
      <c r="C279" s="16"/>
    </row>
    <row r="280" spans="3:3" x14ac:dyDescent="0.15">
      <c r="C280" s="16"/>
    </row>
    <row r="281" spans="3:3" x14ac:dyDescent="0.15">
      <c r="C281" s="16"/>
    </row>
    <row r="282" spans="3:3" x14ac:dyDescent="0.15">
      <c r="C282" s="16"/>
    </row>
    <row r="283" spans="3:3" x14ac:dyDescent="0.15">
      <c r="C283" s="16"/>
    </row>
    <row r="284" spans="3:3" x14ac:dyDescent="0.15">
      <c r="C284" s="16"/>
    </row>
    <row r="285" spans="3:3" x14ac:dyDescent="0.15">
      <c r="C285" s="16"/>
    </row>
    <row r="286" spans="3:3" x14ac:dyDescent="0.15">
      <c r="C286" s="16"/>
    </row>
    <row r="287" spans="3:3" x14ac:dyDescent="0.15">
      <c r="C287" s="16"/>
    </row>
    <row r="288" spans="3:3" x14ac:dyDescent="0.15">
      <c r="C288" s="16"/>
    </row>
    <row r="289" spans="3:3" x14ac:dyDescent="0.15">
      <c r="C289" s="16"/>
    </row>
    <row r="290" spans="3:3" x14ac:dyDescent="0.15">
      <c r="C290" s="16"/>
    </row>
    <row r="291" spans="3:3" x14ac:dyDescent="0.15">
      <c r="C291" s="16"/>
    </row>
    <row r="292" spans="3:3" x14ac:dyDescent="0.15">
      <c r="C292" s="16"/>
    </row>
    <row r="293" spans="3:3" x14ac:dyDescent="0.15">
      <c r="C293" s="16"/>
    </row>
    <row r="294" spans="3:3" x14ac:dyDescent="0.15">
      <c r="C294" s="16"/>
    </row>
    <row r="295" spans="3:3" x14ac:dyDescent="0.15">
      <c r="C295" s="16"/>
    </row>
    <row r="296" spans="3:3" x14ac:dyDescent="0.15">
      <c r="C296" s="16"/>
    </row>
    <row r="297" spans="3:3" x14ac:dyDescent="0.15">
      <c r="C297" s="16"/>
    </row>
    <row r="298" spans="3:3" x14ac:dyDescent="0.15">
      <c r="C298" s="16"/>
    </row>
    <row r="299" spans="3:3" x14ac:dyDescent="0.15">
      <c r="C299" s="16"/>
    </row>
    <row r="300" spans="3:3" x14ac:dyDescent="0.15">
      <c r="C300" s="16"/>
    </row>
    <row r="301" spans="3:3" x14ac:dyDescent="0.15">
      <c r="C301" s="16"/>
    </row>
    <row r="302" spans="3:3" x14ac:dyDescent="0.15">
      <c r="C302" s="16"/>
    </row>
    <row r="303" spans="3:3" x14ac:dyDescent="0.15">
      <c r="C303" s="16"/>
    </row>
    <row r="304" spans="3:3" x14ac:dyDescent="0.15">
      <c r="C304" s="16"/>
    </row>
    <row r="305" spans="3:3" x14ac:dyDescent="0.15">
      <c r="C305" s="16"/>
    </row>
    <row r="306" spans="3:3" x14ac:dyDescent="0.15">
      <c r="C306" s="16"/>
    </row>
    <row r="307" spans="3:3" x14ac:dyDescent="0.15">
      <c r="C307" s="16"/>
    </row>
    <row r="308" spans="3:3" x14ac:dyDescent="0.15">
      <c r="C308" s="16"/>
    </row>
    <row r="309" spans="3:3" x14ac:dyDescent="0.15">
      <c r="C309" s="16"/>
    </row>
    <row r="310" spans="3:3" x14ac:dyDescent="0.15">
      <c r="C310" s="16"/>
    </row>
    <row r="311" spans="3:3" x14ac:dyDescent="0.15">
      <c r="C311" s="16"/>
    </row>
    <row r="312" spans="3:3" x14ac:dyDescent="0.15">
      <c r="C312" s="16"/>
    </row>
    <row r="313" spans="3:3" x14ac:dyDescent="0.15">
      <c r="C313" s="16"/>
    </row>
    <row r="314" spans="3:3" x14ac:dyDescent="0.15">
      <c r="C314" s="16"/>
    </row>
    <row r="315" spans="3:3" x14ac:dyDescent="0.15">
      <c r="C315" s="16"/>
    </row>
    <row r="316" spans="3:3" x14ac:dyDescent="0.15">
      <c r="C316" s="16"/>
    </row>
    <row r="317" spans="3:3" x14ac:dyDescent="0.15">
      <c r="C317" s="16"/>
    </row>
    <row r="318" spans="3:3" x14ac:dyDescent="0.15">
      <c r="C318" s="16"/>
    </row>
    <row r="319" spans="3:3" x14ac:dyDescent="0.15">
      <c r="C319" s="16"/>
    </row>
    <row r="320" spans="3:3" x14ac:dyDescent="0.15">
      <c r="C320" s="16"/>
    </row>
    <row r="321" spans="3:3" x14ac:dyDescent="0.15">
      <c r="C321" s="16"/>
    </row>
    <row r="322" spans="3:3" x14ac:dyDescent="0.15">
      <c r="C322" s="16"/>
    </row>
    <row r="323" spans="3:3" x14ac:dyDescent="0.15">
      <c r="C323" s="16"/>
    </row>
    <row r="324" spans="3:3" x14ac:dyDescent="0.15">
      <c r="C324" s="16"/>
    </row>
    <row r="325" spans="3:3" x14ac:dyDescent="0.15">
      <c r="C325" s="16"/>
    </row>
    <row r="326" spans="3:3" x14ac:dyDescent="0.15">
      <c r="C326" s="16"/>
    </row>
    <row r="327" spans="3:3" x14ac:dyDescent="0.15">
      <c r="C327" s="16"/>
    </row>
    <row r="328" spans="3:3" x14ac:dyDescent="0.15">
      <c r="C328" s="16"/>
    </row>
    <row r="329" spans="3:3" x14ac:dyDescent="0.15">
      <c r="C329" s="16"/>
    </row>
    <row r="330" spans="3:3" x14ac:dyDescent="0.15">
      <c r="C330" s="16"/>
    </row>
    <row r="331" spans="3:3" x14ac:dyDescent="0.15">
      <c r="C331" s="16"/>
    </row>
    <row r="332" spans="3:3" x14ac:dyDescent="0.15">
      <c r="C332" s="16"/>
    </row>
    <row r="333" spans="3:3" x14ac:dyDescent="0.15">
      <c r="C333" s="16"/>
    </row>
    <row r="334" spans="3:3" x14ac:dyDescent="0.15">
      <c r="C334" s="16"/>
    </row>
    <row r="335" spans="3:3" x14ac:dyDescent="0.15">
      <c r="C335" s="16"/>
    </row>
    <row r="336" spans="3:3" x14ac:dyDescent="0.15">
      <c r="C336" s="16"/>
    </row>
    <row r="337" spans="3:3" x14ac:dyDescent="0.15">
      <c r="C337" s="16"/>
    </row>
    <row r="338" spans="3:3" x14ac:dyDescent="0.15">
      <c r="C338" s="16"/>
    </row>
    <row r="339" spans="3:3" x14ac:dyDescent="0.15">
      <c r="C339" s="16"/>
    </row>
    <row r="340" spans="3:3" x14ac:dyDescent="0.15">
      <c r="C340" s="16"/>
    </row>
    <row r="341" spans="3:3" x14ac:dyDescent="0.15">
      <c r="C341" s="16"/>
    </row>
    <row r="342" spans="3:3" x14ac:dyDescent="0.15">
      <c r="C342" s="16"/>
    </row>
    <row r="343" spans="3:3" x14ac:dyDescent="0.15">
      <c r="C343" s="16"/>
    </row>
    <row r="344" spans="3:3" x14ac:dyDescent="0.15">
      <c r="C344" s="16"/>
    </row>
    <row r="345" spans="3:3" x14ac:dyDescent="0.15">
      <c r="C345" s="16"/>
    </row>
    <row r="346" spans="3:3" x14ac:dyDescent="0.15">
      <c r="C346" s="16"/>
    </row>
    <row r="347" spans="3:3" x14ac:dyDescent="0.15">
      <c r="C347" s="16"/>
    </row>
    <row r="348" spans="3:3" x14ac:dyDescent="0.15">
      <c r="C348" s="16"/>
    </row>
    <row r="349" spans="3:3" x14ac:dyDescent="0.15">
      <c r="C349" s="16"/>
    </row>
    <row r="350" spans="3:3" x14ac:dyDescent="0.15">
      <c r="C350" s="16"/>
    </row>
    <row r="351" spans="3:3" x14ac:dyDescent="0.15">
      <c r="C351" s="16"/>
    </row>
    <row r="352" spans="3:3" x14ac:dyDescent="0.15">
      <c r="C352" s="16"/>
    </row>
    <row r="353" spans="3:3" x14ac:dyDescent="0.15">
      <c r="C353" s="16"/>
    </row>
    <row r="354" spans="3:3" x14ac:dyDescent="0.15">
      <c r="C354" s="16"/>
    </row>
    <row r="355" spans="3:3" x14ac:dyDescent="0.15">
      <c r="C355" s="16"/>
    </row>
    <row r="356" spans="3:3" x14ac:dyDescent="0.15">
      <c r="C356" s="16"/>
    </row>
    <row r="357" spans="3:3" x14ac:dyDescent="0.15">
      <c r="C357" s="16"/>
    </row>
    <row r="358" spans="3:3" x14ac:dyDescent="0.15">
      <c r="C358" s="16"/>
    </row>
    <row r="359" spans="3:3" x14ac:dyDescent="0.15">
      <c r="C359" s="16"/>
    </row>
    <row r="360" spans="3:3" x14ac:dyDescent="0.15">
      <c r="C360" s="16"/>
    </row>
    <row r="361" spans="3:3" x14ac:dyDescent="0.15">
      <c r="C361" s="16"/>
    </row>
    <row r="362" spans="3:3" x14ac:dyDescent="0.15">
      <c r="C362" s="16"/>
    </row>
    <row r="363" spans="3:3" x14ac:dyDescent="0.15">
      <c r="C363" s="16"/>
    </row>
    <row r="364" spans="3:3" x14ac:dyDescent="0.15">
      <c r="C364" s="16"/>
    </row>
    <row r="365" spans="3:3" x14ac:dyDescent="0.15">
      <c r="C365" s="16"/>
    </row>
    <row r="366" spans="3:3" x14ac:dyDescent="0.15">
      <c r="C366" s="16"/>
    </row>
    <row r="367" spans="3:3" x14ac:dyDescent="0.15">
      <c r="C367" s="16"/>
    </row>
    <row r="368" spans="3:3" x14ac:dyDescent="0.15">
      <c r="C368" s="16"/>
    </row>
    <row r="369" spans="3:3" x14ac:dyDescent="0.15">
      <c r="C369" s="16"/>
    </row>
    <row r="370" spans="3:3" x14ac:dyDescent="0.15">
      <c r="C370" s="16"/>
    </row>
    <row r="371" spans="3:3" x14ac:dyDescent="0.15">
      <c r="C371" s="16"/>
    </row>
    <row r="372" spans="3:3" x14ac:dyDescent="0.15">
      <c r="C372" s="16"/>
    </row>
    <row r="373" spans="3:3" x14ac:dyDescent="0.15">
      <c r="C373" s="16"/>
    </row>
    <row r="374" spans="3:3" x14ac:dyDescent="0.15">
      <c r="C374" s="16"/>
    </row>
    <row r="375" spans="3:3" x14ac:dyDescent="0.15">
      <c r="C375" s="16"/>
    </row>
    <row r="376" spans="3:3" x14ac:dyDescent="0.15">
      <c r="C376" s="16"/>
    </row>
    <row r="377" spans="3:3" x14ac:dyDescent="0.15">
      <c r="C377" s="16"/>
    </row>
    <row r="378" spans="3:3" x14ac:dyDescent="0.15">
      <c r="C378" s="16"/>
    </row>
    <row r="379" spans="3:3" x14ac:dyDescent="0.15">
      <c r="C379" s="16"/>
    </row>
    <row r="380" spans="3:3" x14ac:dyDescent="0.15">
      <c r="C380" s="16"/>
    </row>
    <row r="381" spans="3:3" x14ac:dyDescent="0.15">
      <c r="C381" s="16"/>
    </row>
    <row r="382" spans="3:3" x14ac:dyDescent="0.15">
      <c r="C382" s="16"/>
    </row>
    <row r="383" spans="3:3" x14ac:dyDescent="0.15">
      <c r="C383" s="16"/>
    </row>
    <row r="384" spans="3:3" x14ac:dyDescent="0.15">
      <c r="C384" s="16"/>
    </row>
    <row r="385" spans="3:3" x14ac:dyDescent="0.15">
      <c r="C385" s="16"/>
    </row>
    <row r="386" spans="3:3" x14ac:dyDescent="0.15">
      <c r="C386" s="16"/>
    </row>
    <row r="387" spans="3:3" x14ac:dyDescent="0.15">
      <c r="C387" s="16"/>
    </row>
    <row r="388" spans="3:3" x14ac:dyDescent="0.15">
      <c r="C388" s="16"/>
    </row>
    <row r="389" spans="3:3" x14ac:dyDescent="0.15">
      <c r="C389" s="16"/>
    </row>
    <row r="390" spans="3:3" x14ac:dyDescent="0.15">
      <c r="C390" s="16"/>
    </row>
    <row r="391" spans="3:3" x14ac:dyDescent="0.15">
      <c r="C391" s="16"/>
    </row>
    <row r="392" spans="3:3" x14ac:dyDescent="0.15">
      <c r="C392" s="16"/>
    </row>
    <row r="393" spans="3:3" x14ac:dyDescent="0.15">
      <c r="C393" s="16"/>
    </row>
    <row r="394" spans="3:3" x14ac:dyDescent="0.15">
      <c r="C394" s="16"/>
    </row>
    <row r="395" spans="3:3" x14ac:dyDescent="0.15">
      <c r="C395" s="16"/>
    </row>
    <row r="396" spans="3:3" x14ac:dyDescent="0.15">
      <c r="C396" s="16"/>
    </row>
    <row r="397" spans="3:3" x14ac:dyDescent="0.15">
      <c r="C397" s="16"/>
    </row>
    <row r="398" spans="3:3" x14ac:dyDescent="0.15">
      <c r="C398" s="16"/>
    </row>
    <row r="399" spans="3:3" x14ac:dyDescent="0.15">
      <c r="C399" s="16"/>
    </row>
    <row r="400" spans="3:3" x14ac:dyDescent="0.15">
      <c r="C400" s="16"/>
    </row>
    <row r="401" spans="3:3" x14ac:dyDescent="0.15">
      <c r="C401" s="16"/>
    </row>
    <row r="402" spans="3:3" x14ac:dyDescent="0.15">
      <c r="C402" s="16"/>
    </row>
    <row r="403" spans="3:3" x14ac:dyDescent="0.15">
      <c r="C403" s="16"/>
    </row>
    <row r="404" spans="3:3" x14ac:dyDescent="0.15">
      <c r="C404" s="16"/>
    </row>
    <row r="405" spans="3:3" x14ac:dyDescent="0.15">
      <c r="C405" s="16"/>
    </row>
    <row r="406" spans="3:3" x14ac:dyDescent="0.15">
      <c r="C406" s="16"/>
    </row>
    <row r="407" spans="3:3" x14ac:dyDescent="0.15">
      <c r="C407" s="16"/>
    </row>
    <row r="408" spans="3:3" x14ac:dyDescent="0.15">
      <c r="C408" s="16"/>
    </row>
    <row r="409" spans="3:3" x14ac:dyDescent="0.15">
      <c r="C409" s="16"/>
    </row>
    <row r="410" spans="3:3" x14ac:dyDescent="0.15">
      <c r="C410" s="16"/>
    </row>
    <row r="411" spans="3:3" x14ac:dyDescent="0.15">
      <c r="C411" s="16"/>
    </row>
    <row r="412" spans="3:3" x14ac:dyDescent="0.15">
      <c r="C412" s="16"/>
    </row>
    <row r="413" spans="3:3" x14ac:dyDescent="0.15">
      <c r="C413" s="16"/>
    </row>
    <row r="414" spans="3:3" x14ac:dyDescent="0.15">
      <c r="C414" s="16"/>
    </row>
    <row r="415" spans="3:3" x14ac:dyDescent="0.15">
      <c r="C415" s="16"/>
    </row>
    <row r="416" spans="3:3" x14ac:dyDescent="0.15">
      <c r="C416" s="16"/>
    </row>
    <row r="417" spans="3:3" x14ac:dyDescent="0.15">
      <c r="C417" s="16"/>
    </row>
    <row r="418" spans="3:3" x14ac:dyDescent="0.15">
      <c r="C418" s="16"/>
    </row>
    <row r="419" spans="3:3" x14ac:dyDescent="0.15">
      <c r="C419" s="16"/>
    </row>
    <row r="420" spans="3:3" x14ac:dyDescent="0.15">
      <c r="C420" s="16"/>
    </row>
    <row r="421" spans="3:3" x14ac:dyDescent="0.15">
      <c r="C421" s="16"/>
    </row>
    <row r="422" spans="3:3" x14ac:dyDescent="0.15">
      <c r="C422" s="16"/>
    </row>
    <row r="423" spans="3:3" x14ac:dyDescent="0.15">
      <c r="C423" s="16"/>
    </row>
    <row r="424" spans="3:3" x14ac:dyDescent="0.15">
      <c r="C424" s="16"/>
    </row>
    <row r="425" spans="3:3" x14ac:dyDescent="0.15">
      <c r="C425" s="16"/>
    </row>
    <row r="426" spans="3:3" x14ac:dyDescent="0.15">
      <c r="C426" s="16"/>
    </row>
    <row r="427" spans="3:3" x14ac:dyDescent="0.15">
      <c r="C427" s="16"/>
    </row>
    <row r="428" spans="3:3" x14ac:dyDescent="0.15">
      <c r="C428" s="16"/>
    </row>
    <row r="429" spans="3:3" x14ac:dyDescent="0.15">
      <c r="C429" s="16"/>
    </row>
    <row r="430" spans="3:3" x14ac:dyDescent="0.15">
      <c r="C430" s="16"/>
    </row>
    <row r="431" spans="3:3" x14ac:dyDescent="0.15">
      <c r="C431" s="16"/>
    </row>
    <row r="432" spans="3:3" x14ac:dyDescent="0.15">
      <c r="C432" s="16"/>
    </row>
    <row r="433" spans="3:3" x14ac:dyDescent="0.15">
      <c r="C433" s="16"/>
    </row>
    <row r="434" spans="3:3" x14ac:dyDescent="0.15">
      <c r="C434" s="16"/>
    </row>
    <row r="435" spans="3:3" x14ac:dyDescent="0.15">
      <c r="C435" s="16"/>
    </row>
    <row r="436" spans="3:3" x14ac:dyDescent="0.15">
      <c r="C436" s="16"/>
    </row>
    <row r="437" spans="3:3" x14ac:dyDescent="0.15">
      <c r="C437" s="16"/>
    </row>
    <row r="438" spans="3:3" x14ac:dyDescent="0.15">
      <c r="C438" s="16"/>
    </row>
    <row r="439" spans="3:3" x14ac:dyDescent="0.15">
      <c r="C439" s="16"/>
    </row>
    <row r="440" spans="3:3" x14ac:dyDescent="0.15">
      <c r="C440" s="16"/>
    </row>
    <row r="441" spans="3:3" x14ac:dyDescent="0.15">
      <c r="C441" s="16"/>
    </row>
    <row r="442" spans="3:3" x14ac:dyDescent="0.15">
      <c r="C442" s="16"/>
    </row>
    <row r="443" spans="3:3" x14ac:dyDescent="0.15">
      <c r="C443" s="16"/>
    </row>
    <row r="444" spans="3:3" x14ac:dyDescent="0.15">
      <c r="C444" s="16"/>
    </row>
    <row r="445" spans="3:3" x14ac:dyDescent="0.15">
      <c r="C445" s="16"/>
    </row>
    <row r="446" spans="3:3" x14ac:dyDescent="0.15">
      <c r="C446" s="16"/>
    </row>
    <row r="447" spans="3:3" x14ac:dyDescent="0.15">
      <c r="C447" s="16"/>
    </row>
    <row r="448" spans="3:3" x14ac:dyDescent="0.15">
      <c r="C448" s="16"/>
    </row>
    <row r="449" spans="3:3" x14ac:dyDescent="0.15">
      <c r="C449" s="16"/>
    </row>
    <row r="450" spans="3:3" x14ac:dyDescent="0.15">
      <c r="C450" s="16"/>
    </row>
    <row r="451" spans="3:3" x14ac:dyDescent="0.15">
      <c r="C451" s="16"/>
    </row>
    <row r="452" spans="3:3" x14ac:dyDescent="0.15">
      <c r="C452" s="16"/>
    </row>
    <row r="453" spans="3:3" x14ac:dyDescent="0.15">
      <c r="C453" s="16"/>
    </row>
    <row r="454" spans="3:3" x14ac:dyDescent="0.15">
      <c r="C454" s="16"/>
    </row>
    <row r="455" spans="3:3" x14ac:dyDescent="0.15">
      <c r="C455" s="16"/>
    </row>
    <row r="456" spans="3:3" x14ac:dyDescent="0.15">
      <c r="C456" s="16"/>
    </row>
    <row r="457" spans="3:3" x14ac:dyDescent="0.15">
      <c r="C457" s="16"/>
    </row>
    <row r="458" spans="3:3" x14ac:dyDescent="0.15">
      <c r="C458" s="16"/>
    </row>
    <row r="459" spans="3:3" x14ac:dyDescent="0.15">
      <c r="C459" s="16"/>
    </row>
    <row r="460" spans="3:3" x14ac:dyDescent="0.15">
      <c r="C460" s="16"/>
    </row>
    <row r="461" spans="3:3" x14ac:dyDescent="0.15">
      <c r="C461" s="16"/>
    </row>
    <row r="462" spans="3:3" x14ac:dyDescent="0.15">
      <c r="C462" s="16"/>
    </row>
    <row r="463" spans="3:3" x14ac:dyDescent="0.15">
      <c r="C463" s="16"/>
    </row>
    <row r="464" spans="3:3" x14ac:dyDescent="0.15">
      <c r="C464" s="16"/>
    </row>
    <row r="465" spans="3:3" x14ac:dyDescent="0.15">
      <c r="C465" s="16"/>
    </row>
    <row r="466" spans="3:3" x14ac:dyDescent="0.15">
      <c r="C466" s="16"/>
    </row>
    <row r="467" spans="3:3" x14ac:dyDescent="0.15">
      <c r="C467" s="16"/>
    </row>
    <row r="468" spans="3:3" x14ac:dyDescent="0.15">
      <c r="C468" s="16"/>
    </row>
    <row r="469" spans="3:3" x14ac:dyDescent="0.15">
      <c r="C469" s="16"/>
    </row>
    <row r="470" spans="3:3" x14ac:dyDescent="0.15">
      <c r="C470" s="16"/>
    </row>
    <row r="471" spans="3:3" x14ac:dyDescent="0.15">
      <c r="C471" s="16"/>
    </row>
    <row r="472" spans="3:3" x14ac:dyDescent="0.15">
      <c r="C472" s="16"/>
    </row>
    <row r="473" spans="3:3" x14ac:dyDescent="0.15">
      <c r="C473" s="16"/>
    </row>
    <row r="474" spans="3:3" x14ac:dyDescent="0.15">
      <c r="C474" s="16"/>
    </row>
    <row r="475" spans="3:3" x14ac:dyDescent="0.15">
      <c r="C475" s="16"/>
    </row>
    <row r="476" spans="3:3" x14ac:dyDescent="0.15">
      <c r="C476" s="16"/>
    </row>
    <row r="477" spans="3:3" x14ac:dyDescent="0.15">
      <c r="C477" s="16"/>
    </row>
    <row r="478" spans="3:3" x14ac:dyDescent="0.15">
      <c r="C478" s="16"/>
    </row>
    <row r="479" spans="3:3" x14ac:dyDescent="0.15">
      <c r="C479" s="16"/>
    </row>
    <row r="480" spans="3:3" x14ac:dyDescent="0.15">
      <c r="C480" s="16"/>
    </row>
    <row r="481" spans="3:3" x14ac:dyDescent="0.15">
      <c r="C481" s="16"/>
    </row>
    <row r="482" spans="3:3" x14ac:dyDescent="0.15">
      <c r="C482" s="16"/>
    </row>
    <row r="483" spans="3:3" x14ac:dyDescent="0.15">
      <c r="C483" s="16"/>
    </row>
    <row r="484" spans="3:3" x14ac:dyDescent="0.15">
      <c r="C484" s="16"/>
    </row>
    <row r="485" spans="3:3" x14ac:dyDescent="0.15">
      <c r="C485" s="16"/>
    </row>
    <row r="486" spans="3:3" x14ac:dyDescent="0.15">
      <c r="C486" s="16"/>
    </row>
    <row r="487" spans="3:3" x14ac:dyDescent="0.15">
      <c r="C487" s="16"/>
    </row>
    <row r="488" spans="3:3" x14ac:dyDescent="0.15">
      <c r="C488" s="16"/>
    </row>
    <row r="489" spans="3:3" x14ac:dyDescent="0.15">
      <c r="C489" s="16"/>
    </row>
    <row r="490" spans="3:3" x14ac:dyDescent="0.15">
      <c r="C490" s="16"/>
    </row>
    <row r="491" spans="3:3" x14ac:dyDescent="0.15">
      <c r="C491" s="16"/>
    </row>
    <row r="492" spans="3:3" x14ac:dyDescent="0.15">
      <c r="C492" s="16"/>
    </row>
    <row r="493" spans="3:3" x14ac:dyDescent="0.15">
      <c r="C493" s="16"/>
    </row>
    <row r="494" spans="3:3" x14ac:dyDescent="0.15">
      <c r="C494" s="16"/>
    </row>
    <row r="495" spans="3:3" x14ac:dyDescent="0.15">
      <c r="C495" s="16"/>
    </row>
    <row r="496" spans="3:3" x14ac:dyDescent="0.15">
      <c r="C496" s="16"/>
    </row>
    <row r="497" spans="3:3" x14ac:dyDescent="0.15">
      <c r="C497" s="16"/>
    </row>
    <row r="498" spans="3:3" x14ac:dyDescent="0.15">
      <c r="C498" s="16"/>
    </row>
    <row r="499" spans="3:3" x14ac:dyDescent="0.15">
      <c r="C499" s="16"/>
    </row>
    <row r="500" spans="3:3" x14ac:dyDescent="0.15">
      <c r="C500" s="16"/>
    </row>
    <row r="501" spans="3:3" x14ac:dyDescent="0.15">
      <c r="C501" s="16"/>
    </row>
    <row r="502" spans="3:3" x14ac:dyDescent="0.15">
      <c r="C502" s="16"/>
    </row>
    <row r="503" spans="3:3" x14ac:dyDescent="0.15">
      <c r="C503" s="16"/>
    </row>
    <row r="504" spans="3:3" x14ac:dyDescent="0.15">
      <c r="C504" s="16"/>
    </row>
    <row r="505" spans="3:3" x14ac:dyDescent="0.15">
      <c r="C505" s="16"/>
    </row>
    <row r="506" spans="3:3" x14ac:dyDescent="0.15">
      <c r="C506" s="16"/>
    </row>
    <row r="507" spans="3:3" x14ac:dyDescent="0.15">
      <c r="C507" s="16"/>
    </row>
    <row r="508" spans="3:3" x14ac:dyDescent="0.15">
      <c r="C508" s="16"/>
    </row>
    <row r="509" spans="3:3" x14ac:dyDescent="0.15">
      <c r="C509" s="16"/>
    </row>
    <row r="510" spans="3:3" x14ac:dyDescent="0.15">
      <c r="C510" s="16"/>
    </row>
    <row r="511" spans="3:3" x14ac:dyDescent="0.15">
      <c r="C511" s="16"/>
    </row>
    <row r="512" spans="3:3" x14ac:dyDescent="0.15">
      <c r="C512" s="16"/>
    </row>
    <row r="513" spans="3:3" x14ac:dyDescent="0.15">
      <c r="C513" s="16"/>
    </row>
    <row r="514" spans="3:3" x14ac:dyDescent="0.15">
      <c r="C514" s="16"/>
    </row>
    <row r="515" spans="3:3" x14ac:dyDescent="0.15">
      <c r="C515" s="16"/>
    </row>
    <row r="516" spans="3:3" x14ac:dyDescent="0.15">
      <c r="C516" s="16"/>
    </row>
    <row r="517" spans="3:3" x14ac:dyDescent="0.15">
      <c r="C517" s="16"/>
    </row>
    <row r="518" spans="3:3" x14ac:dyDescent="0.15">
      <c r="C518" s="16"/>
    </row>
    <row r="519" spans="3:3" x14ac:dyDescent="0.15">
      <c r="C519" s="16"/>
    </row>
    <row r="520" spans="3:3" x14ac:dyDescent="0.15">
      <c r="C520" s="16"/>
    </row>
    <row r="521" spans="3:3" x14ac:dyDescent="0.15">
      <c r="C521" s="16"/>
    </row>
    <row r="522" spans="3:3" x14ac:dyDescent="0.15">
      <c r="C522" s="16"/>
    </row>
    <row r="523" spans="3:3" x14ac:dyDescent="0.15">
      <c r="C523" s="16"/>
    </row>
    <row r="524" spans="3:3" x14ac:dyDescent="0.15">
      <c r="C524" s="16"/>
    </row>
    <row r="525" spans="3:3" x14ac:dyDescent="0.15">
      <c r="C525" s="16"/>
    </row>
    <row r="526" spans="3:3" x14ac:dyDescent="0.15">
      <c r="C526" s="16"/>
    </row>
    <row r="527" spans="3:3" x14ac:dyDescent="0.15">
      <c r="C527" s="16"/>
    </row>
    <row r="528" spans="3:3" x14ac:dyDescent="0.15">
      <c r="C528" s="16"/>
    </row>
    <row r="529" spans="3:3" x14ac:dyDescent="0.15">
      <c r="C529" s="16"/>
    </row>
    <row r="530" spans="3:3" x14ac:dyDescent="0.15">
      <c r="C530" s="16"/>
    </row>
    <row r="531" spans="3:3" x14ac:dyDescent="0.15">
      <c r="C531" s="16"/>
    </row>
    <row r="532" spans="3:3" x14ac:dyDescent="0.15">
      <c r="C532" s="16"/>
    </row>
    <row r="533" spans="3:3" x14ac:dyDescent="0.15">
      <c r="C533" s="16"/>
    </row>
    <row r="534" spans="3:3" x14ac:dyDescent="0.15">
      <c r="C534" s="16"/>
    </row>
    <row r="535" spans="3:3" x14ac:dyDescent="0.15">
      <c r="C535" s="16"/>
    </row>
    <row r="536" spans="3:3" x14ac:dyDescent="0.15">
      <c r="C536" s="16"/>
    </row>
    <row r="537" spans="3:3" x14ac:dyDescent="0.15">
      <c r="C537" s="16"/>
    </row>
    <row r="538" spans="3:3" x14ac:dyDescent="0.15">
      <c r="C538" s="16"/>
    </row>
    <row r="539" spans="3:3" x14ac:dyDescent="0.15">
      <c r="C539" s="16"/>
    </row>
    <row r="540" spans="3:3" x14ac:dyDescent="0.15">
      <c r="C540" s="16"/>
    </row>
    <row r="541" spans="3:3" x14ac:dyDescent="0.15">
      <c r="C541" s="16"/>
    </row>
    <row r="542" spans="3:3" x14ac:dyDescent="0.15">
      <c r="C542" s="16"/>
    </row>
    <row r="543" spans="3:3" x14ac:dyDescent="0.15">
      <c r="C543" s="16"/>
    </row>
    <row r="544" spans="3:3" x14ac:dyDescent="0.15">
      <c r="C544" s="16"/>
    </row>
    <row r="545" spans="3:3" x14ac:dyDescent="0.15">
      <c r="C545" s="16"/>
    </row>
    <row r="546" spans="3:3" x14ac:dyDescent="0.15">
      <c r="C546" s="16"/>
    </row>
    <row r="547" spans="3:3" x14ac:dyDescent="0.15">
      <c r="C547" s="16"/>
    </row>
    <row r="548" spans="3:3" x14ac:dyDescent="0.15">
      <c r="C548" s="16"/>
    </row>
    <row r="549" spans="3:3" x14ac:dyDescent="0.15">
      <c r="C549" s="16"/>
    </row>
    <row r="550" spans="3:3" x14ac:dyDescent="0.15">
      <c r="C550" s="16"/>
    </row>
    <row r="551" spans="3:3" x14ac:dyDescent="0.15">
      <c r="C551" s="16"/>
    </row>
    <row r="552" spans="3:3" x14ac:dyDescent="0.15">
      <c r="C552" s="16"/>
    </row>
    <row r="553" spans="3:3" x14ac:dyDescent="0.15">
      <c r="C553" s="16"/>
    </row>
    <row r="554" spans="3:3" x14ac:dyDescent="0.15">
      <c r="C554" s="16"/>
    </row>
    <row r="555" spans="3:3" x14ac:dyDescent="0.15">
      <c r="C555" s="16"/>
    </row>
    <row r="556" spans="3:3" x14ac:dyDescent="0.15">
      <c r="C556" s="16"/>
    </row>
    <row r="557" spans="3:3" x14ac:dyDescent="0.15">
      <c r="C557" s="16"/>
    </row>
    <row r="558" spans="3:3" x14ac:dyDescent="0.15">
      <c r="C558" s="16"/>
    </row>
    <row r="559" spans="3:3" x14ac:dyDescent="0.15">
      <c r="C559" s="16"/>
    </row>
    <row r="560" spans="3:3" x14ac:dyDescent="0.15">
      <c r="C560" s="16"/>
    </row>
    <row r="561" spans="3:3" x14ac:dyDescent="0.15">
      <c r="C561" s="16"/>
    </row>
    <row r="562" spans="3:3" x14ac:dyDescent="0.15">
      <c r="C562" s="16"/>
    </row>
    <row r="563" spans="3:3" x14ac:dyDescent="0.15">
      <c r="C563" s="16"/>
    </row>
    <row r="564" spans="3:3" x14ac:dyDescent="0.15">
      <c r="C564" s="16"/>
    </row>
    <row r="565" spans="3:3" x14ac:dyDescent="0.15">
      <c r="C565" s="16"/>
    </row>
    <row r="566" spans="3:3" x14ac:dyDescent="0.15">
      <c r="C566" s="16"/>
    </row>
    <row r="567" spans="3:3" x14ac:dyDescent="0.15">
      <c r="C567" s="16"/>
    </row>
    <row r="568" spans="3:3" x14ac:dyDescent="0.15">
      <c r="C568" s="16"/>
    </row>
    <row r="569" spans="3:3" x14ac:dyDescent="0.15">
      <c r="C569" s="16"/>
    </row>
    <row r="570" spans="3:3" x14ac:dyDescent="0.15">
      <c r="C570" s="16"/>
    </row>
    <row r="571" spans="3:3" x14ac:dyDescent="0.15">
      <c r="C571" s="16"/>
    </row>
    <row r="572" spans="3:3" x14ac:dyDescent="0.15">
      <c r="C572" s="16"/>
    </row>
    <row r="573" spans="3:3" x14ac:dyDescent="0.15">
      <c r="C573" s="16"/>
    </row>
    <row r="574" spans="3:3" x14ac:dyDescent="0.15">
      <c r="C574" s="16"/>
    </row>
    <row r="575" spans="3:3" x14ac:dyDescent="0.15">
      <c r="C575" s="16"/>
    </row>
    <row r="576" spans="3:3" x14ac:dyDescent="0.15">
      <c r="C576" s="16"/>
    </row>
    <row r="577" spans="3:3" x14ac:dyDescent="0.15">
      <c r="C577" s="16"/>
    </row>
    <row r="578" spans="3:3" x14ac:dyDescent="0.15">
      <c r="C578" s="16"/>
    </row>
    <row r="579" spans="3:3" x14ac:dyDescent="0.15">
      <c r="C579" s="16"/>
    </row>
    <row r="580" spans="3:3" x14ac:dyDescent="0.15">
      <c r="C580" s="16"/>
    </row>
    <row r="581" spans="3:3" x14ac:dyDescent="0.15">
      <c r="C581" s="16"/>
    </row>
    <row r="582" spans="3:3" x14ac:dyDescent="0.15">
      <c r="C582" s="16"/>
    </row>
    <row r="583" spans="3:3" x14ac:dyDescent="0.15">
      <c r="C583" s="16"/>
    </row>
    <row r="584" spans="3:3" x14ac:dyDescent="0.15">
      <c r="C584" s="16"/>
    </row>
    <row r="585" spans="3:3" x14ac:dyDescent="0.15">
      <c r="C585" s="16"/>
    </row>
    <row r="586" spans="3:3" x14ac:dyDescent="0.15">
      <c r="C586" s="16"/>
    </row>
    <row r="587" spans="3:3" x14ac:dyDescent="0.15">
      <c r="C587" s="16"/>
    </row>
    <row r="588" spans="3:3" x14ac:dyDescent="0.15">
      <c r="C588" s="16"/>
    </row>
    <row r="589" spans="3:3" x14ac:dyDescent="0.15">
      <c r="C589" s="16"/>
    </row>
    <row r="590" spans="3:3" x14ac:dyDescent="0.15">
      <c r="C590" s="16"/>
    </row>
    <row r="591" spans="3:3" x14ac:dyDescent="0.15">
      <c r="C591" s="16"/>
    </row>
    <row r="592" spans="3:3" x14ac:dyDescent="0.15">
      <c r="C592" s="16"/>
    </row>
    <row r="593" spans="3:3" x14ac:dyDescent="0.15">
      <c r="C593" s="16"/>
    </row>
    <row r="594" spans="3:3" x14ac:dyDescent="0.15">
      <c r="C594" s="16"/>
    </row>
    <row r="595" spans="3:3" x14ac:dyDescent="0.15">
      <c r="C595" s="16"/>
    </row>
    <row r="596" spans="3:3" x14ac:dyDescent="0.15">
      <c r="C596" s="16"/>
    </row>
    <row r="597" spans="3:3" x14ac:dyDescent="0.15">
      <c r="C597" s="16"/>
    </row>
    <row r="598" spans="3:3" x14ac:dyDescent="0.15">
      <c r="C598" s="16"/>
    </row>
    <row r="599" spans="3:3" x14ac:dyDescent="0.15">
      <c r="C599" s="16"/>
    </row>
    <row r="600" spans="3:3" x14ac:dyDescent="0.15">
      <c r="C600" s="16"/>
    </row>
    <row r="601" spans="3:3" x14ac:dyDescent="0.15">
      <c r="C601" s="16"/>
    </row>
    <row r="602" spans="3:3" x14ac:dyDescent="0.15">
      <c r="C602" s="16"/>
    </row>
    <row r="603" spans="3:3" x14ac:dyDescent="0.15">
      <c r="C603" s="16"/>
    </row>
    <row r="604" spans="3:3" x14ac:dyDescent="0.15">
      <c r="C604" s="16"/>
    </row>
    <row r="605" spans="3:3" x14ac:dyDescent="0.15">
      <c r="C605" s="16"/>
    </row>
    <row r="606" spans="3:3" x14ac:dyDescent="0.15">
      <c r="C606" s="16"/>
    </row>
    <row r="607" spans="3:3" x14ac:dyDescent="0.15">
      <c r="C607" s="16"/>
    </row>
    <row r="608" spans="3:3" x14ac:dyDescent="0.15">
      <c r="C608" s="16"/>
    </row>
    <row r="609" spans="3:3" x14ac:dyDescent="0.15">
      <c r="C609" s="16"/>
    </row>
    <row r="610" spans="3:3" x14ac:dyDescent="0.15">
      <c r="C610" s="16"/>
    </row>
    <row r="611" spans="3:3" x14ac:dyDescent="0.15">
      <c r="C611" s="16"/>
    </row>
    <row r="612" spans="3:3" x14ac:dyDescent="0.15">
      <c r="C612" s="16"/>
    </row>
    <row r="613" spans="3:3" x14ac:dyDescent="0.15">
      <c r="C613" s="16"/>
    </row>
    <row r="614" spans="3:3" x14ac:dyDescent="0.15">
      <c r="C614" s="16"/>
    </row>
    <row r="615" spans="3:3" x14ac:dyDescent="0.15">
      <c r="C615" s="16"/>
    </row>
    <row r="616" spans="3:3" x14ac:dyDescent="0.15">
      <c r="C616" s="16"/>
    </row>
    <row r="617" spans="3:3" x14ac:dyDescent="0.15">
      <c r="C617" s="16"/>
    </row>
    <row r="618" spans="3:3" x14ac:dyDescent="0.15">
      <c r="C618" s="16"/>
    </row>
    <row r="619" spans="3:3" x14ac:dyDescent="0.15">
      <c r="C619" s="16"/>
    </row>
    <row r="620" spans="3:3" x14ac:dyDescent="0.15">
      <c r="C620" s="16"/>
    </row>
    <row r="621" spans="3:3" x14ac:dyDescent="0.15">
      <c r="C621" s="16"/>
    </row>
    <row r="622" spans="3:3" x14ac:dyDescent="0.15">
      <c r="C622" s="16"/>
    </row>
    <row r="623" spans="3:3" x14ac:dyDescent="0.15">
      <c r="C623" s="16"/>
    </row>
    <row r="624" spans="3:3" x14ac:dyDescent="0.15">
      <c r="C624" s="16"/>
    </row>
    <row r="625" spans="3:3" x14ac:dyDescent="0.15">
      <c r="C625" s="16"/>
    </row>
    <row r="626" spans="3:3" x14ac:dyDescent="0.15">
      <c r="C626" s="16"/>
    </row>
    <row r="627" spans="3:3" x14ac:dyDescent="0.15">
      <c r="C627" s="16"/>
    </row>
    <row r="628" spans="3:3" x14ac:dyDescent="0.15">
      <c r="C628" s="16"/>
    </row>
    <row r="629" spans="3:3" x14ac:dyDescent="0.15">
      <c r="C629" s="16"/>
    </row>
    <row r="630" spans="3:3" x14ac:dyDescent="0.15">
      <c r="C630" s="16"/>
    </row>
    <row r="631" spans="3:3" x14ac:dyDescent="0.15">
      <c r="C631" s="16"/>
    </row>
    <row r="632" spans="3:3" x14ac:dyDescent="0.15">
      <c r="C632" s="16"/>
    </row>
    <row r="633" spans="3:3" x14ac:dyDescent="0.15">
      <c r="C633" s="16"/>
    </row>
    <row r="634" spans="3:3" x14ac:dyDescent="0.15">
      <c r="C634" s="16"/>
    </row>
    <row r="635" spans="3:3" x14ac:dyDescent="0.15">
      <c r="C635" s="16"/>
    </row>
    <row r="636" spans="3:3" x14ac:dyDescent="0.15">
      <c r="C636" s="16"/>
    </row>
    <row r="637" spans="3:3" x14ac:dyDescent="0.15">
      <c r="C637" s="16"/>
    </row>
    <row r="638" spans="3:3" x14ac:dyDescent="0.15">
      <c r="C638" s="16"/>
    </row>
    <row r="639" spans="3:3" x14ac:dyDescent="0.15">
      <c r="C639" s="16"/>
    </row>
    <row r="640" spans="3:3" x14ac:dyDescent="0.15">
      <c r="C640" s="16"/>
    </row>
    <row r="641" spans="3:3" x14ac:dyDescent="0.15">
      <c r="C641" s="16"/>
    </row>
    <row r="642" spans="3:3" x14ac:dyDescent="0.15">
      <c r="C642" s="16"/>
    </row>
    <row r="643" spans="3:3" x14ac:dyDescent="0.15">
      <c r="C643" s="16"/>
    </row>
    <row r="644" spans="3:3" x14ac:dyDescent="0.15">
      <c r="C644" s="16"/>
    </row>
    <row r="645" spans="3:3" x14ac:dyDescent="0.15">
      <c r="C645" s="16"/>
    </row>
    <row r="646" spans="3:3" x14ac:dyDescent="0.15">
      <c r="C646" s="16"/>
    </row>
    <row r="647" spans="3:3" x14ac:dyDescent="0.15">
      <c r="C647" s="16"/>
    </row>
    <row r="648" spans="3:3" x14ac:dyDescent="0.15">
      <c r="C648" s="16"/>
    </row>
    <row r="649" spans="3:3" x14ac:dyDescent="0.15">
      <c r="C649" s="16"/>
    </row>
    <row r="650" spans="3:3" x14ac:dyDescent="0.15">
      <c r="C650" s="16"/>
    </row>
    <row r="651" spans="3:3" x14ac:dyDescent="0.15">
      <c r="C651" s="16"/>
    </row>
    <row r="652" spans="3:3" x14ac:dyDescent="0.15">
      <c r="C652" s="16"/>
    </row>
    <row r="653" spans="3:3" x14ac:dyDescent="0.15">
      <c r="C653" s="16"/>
    </row>
    <row r="654" spans="3:3" x14ac:dyDescent="0.15">
      <c r="C654" s="16"/>
    </row>
    <row r="655" spans="3:3" x14ac:dyDescent="0.15">
      <c r="C655" s="16"/>
    </row>
    <row r="656" spans="3:3" x14ac:dyDescent="0.15">
      <c r="C656" s="16"/>
    </row>
    <row r="657" spans="3:3" x14ac:dyDescent="0.15">
      <c r="C657" s="16"/>
    </row>
    <row r="658" spans="3:3" x14ac:dyDescent="0.15">
      <c r="C658" s="16"/>
    </row>
    <row r="659" spans="3:3" x14ac:dyDescent="0.15">
      <c r="C659" s="16"/>
    </row>
    <row r="660" spans="3:3" x14ac:dyDescent="0.15">
      <c r="C660" s="16"/>
    </row>
    <row r="661" spans="3:3" x14ac:dyDescent="0.15">
      <c r="C661" s="16"/>
    </row>
    <row r="662" spans="3:3" x14ac:dyDescent="0.15">
      <c r="C662" s="16"/>
    </row>
    <row r="663" spans="3:3" x14ac:dyDescent="0.15">
      <c r="C663" s="16"/>
    </row>
    <row r="664" spans="3:3" x14ac:dyDescent="0.15">
      <c r="C664" s="16"/>
    </row>
    <row r="665" spans="3:3" x14ac:dyDescent="0.15">
      <c r="C665" s="16"/>
    </row>
    <row r="666" spans="3:3" x14ac:dyDescent="0.15">
      <c r="C666" s="16"/>
    </row>
    <row r="667" spans="3:3" x14ac:dyDescent="0.15">
      <c r="C667" s="16"/>
    </row>
    <row r="668" spans="3:3" x14ac:dyDescent="0.15">
      <c r="C668" s="16"/>
    </row>
    <row r="669" spans="3:3" x14ac:dyDescent="0.15">
      <c r="C669" s="16"/>
    </row>
    <row r="670" spans="3:3" x14ac:dyDescent="0.15">
      <c r="C670" s="16"/>
    </row>
    <row r="671" spans="3:3" x14ac:dyDescent="0.15">
      <c r="C671" s="16"/>
    </row>
    <row r="672" spans="3:3" x14ac:dyDescent="0.15">
      <c r="C672" s="16"/>
    </row>
    <row r="673" spans="3:3" x14ac:dyDescent="0.15">
      <c r="C673" s="16"/>
    </row>
    <row r="674" spans="3:3" x14ac:dyDescent="0.15">
      <c r="C674" s="16"/>
    </row>
    <row r="675" spans="3:3" x14ac:dyDescent="0.15">
      <c r="C675" s="16"/>
    </row>
    <row r="676" spans="3:3" x14ac:dyDescent="0.15">
      <c r="C676" s="16"/>
    </row>
    <row r="677" spans="3:3" x14ac:dyDescent="0.15">
      <c r="C677" s="16"/>
    </row>
    <row r="678" spans="3:3" x14ac:dyDescent="0.15">
      <c r="C678" s="16"/>
    </row>
    <row r="679" spans="3:3" x14ac:dyDescent="0.15">
      <c r="C679" s="16"/>
    </row>
    <row r="680" spans="3:3" x14ac:dyDescent="0.15">
      <c r="C680" s="16"/>
    </row>
    <row r="681" spans="3:3" x14ac:dyDescent="0.15">
      <c r="C681" s="16"/>
    </row>
    <row r="682" spans="3:3" x14ac:dyDescent="0.15">
      <c r="C682" s="16"/>
    </row>
    <row r="683" spans="3:3" x14ac:dyDescent="0.15">
      <c r="C683" s="16"/>
    </row>
    <row r="684" spans="3:3" x14ac:dyDescent="0.15">
      <c r="C684" s="16"/>
    </row>
    <row r="685" spans="3:3" x14ac:dyDescent="0.15">
      <c r="C685" s="16"/>
    </row>
    <row r="686" spans="3:3" x14ac:dyDescent="0.15">
      <c r="C686" s="16"/>
    </row>
    <row r="687" spans="3:3" x14ac:dyDescent="0.15">
      <c r="C687" s="16"/>
    </row>
    <row r="688" spans="3:3" x14ac:dyDescent="0.15">
      <c r="C688" s="16"/>
    </row>
    <row r="689" spans="3:3" x14ac:dyDescent="0.15">
      <c r="C689" s="16"/>
    </row>
    <row r="690" spans="3:3" x14ac:dyDescent="0.15">
      <c r="C690" s="16"/>
    </row>
    <row r="691" spans="3:3" x14ac:dyDescent="0.15">
      <c r="C691" s="16"/>
    </row>
    <row r="692" spans="3:3" x14ac:dyDescent="0.15">
      <c r="C692" s="16"/>
    </row>
    <row r="693" spans="3:3" x14ac:dyDescent="0.15">
      <c r="C693" s="16"/>
    </row>
    <row r="694" spans="3:3" x14ac:dyDescent="0.15">
      <c r="C694" s="16"/>
    </row>
    <row r="695" spans="3:3" x14ac:dyDescent="0.15">
      <c r="C695" s="16"/>
    </row>
    <row r="696" spans="3:3" x14ac:dyDescent="0.15">
      <c r="C696" s="16"/>
    </row>
    <row r="697" spans="3:3" x14ac:dyDescent="0.15">
      <c r="C697" s="16"/>
    </row>
    <row r="698" spans="3:3" x14ac:dyDescent="0.15">
      <c r="C698" s="16"/>
    </row>
    <row r="699" spans="3:3" x14ac:dyDescent="0.15">
      <c r="C699" s="16"/>
    </row>
    <row r="700" spans="3:3" x14ac:dyDescent="0.15">
      <c r="C700" s="16"/>
    </row>
    <row r="701" spans="3:3" x14ac:dyDescent="0.15">
      <c r="C701" s="16"/>
    </row>
    <row r="702" spans="3:3" x14ac:dyDescent="0.15">
      <c r="C702" s="16"/>
    </row>
    <row r="703" spans="3:3" x14ac:dyDescent="0.15">
      <c r="C703" s="16"/>
    </row>
    <row r="704" spans="3:3" x14ac:dyDescent="0.15">
      <c r="C704" s="16"/>
    </row>
    <row r="705" spans="3:3" x14ac:dyDescent="0.15">
      <c r="C705" s="16"/>
    </row>
    <row r="706" spans="3:3" x14ac:dyDescent="0.15">
      <c r="C706" s="16"/>
    </row>
    <row r="707" spans="3:3" x14ac:dyDescent="0.15">
      <c r="C707" s="16"/>
    </row>
    <row r="708" spans="3:3" x14ac:dyDescent="0.15">
      <c r="C708" s="16"/>
    </row>
    <row r="709" spans="3:3" x14ac:dyDescent="0.15">
      <c r="C709" s="16"/>
    </row>
    <row r="710" spans="3:3" x14ac:dyDescent="0.15">
      <c r="C710" s="16"/>
    </row>
    <row r="711" spans="3:3" x14ac:dyDescent="0.15">
      <c r="C711" s="16"/>
    </row>
    <row r="712" spans="3:3" x14ac:dyDescent="0.15">
      <c r="C712" s="16"/>
    </row>
    <row r="713" spans="3:3" x14ac:dyDescent="0.15">
      <c r="C713" s="16"/>
    </row>
    <row r="714" spans="3:3" x14ac:dyDescent="0.15">
      <c r="C714" s="16"/>
    </row>
    <row r="715" spans="3:3" x14ac:dyDescent="0.15">
      <c r="C715" s="16"/>
    </row>
    <row r="716" spans="3:3" x14ac:dyDescent="0.15">
      <c r="C716" s="16"/>
    </row>
    <row r="717" spans="3:3" x14ac:dyDescent="0.15">
      <c r="C717" s="16"/>
    </row>
    <row r="718" spans="3:3" x14ac:dyDescent="0.15">
      <c r="C718" s="16"/>
    </row>
    <row r="719" spans="3:3" x14ac:dyDescent="0.15">
      <c r="C719" s="16"/>
    </row>
    <row r="720" spans="3:3" x14ac:dyDescent="0.15">
      <c r="C720" s="16"/>
    </row>
    <row r="721" spans="3:3" x14ac:dyDescent="0.15">
      <c r="C721" s="16"/>
    </row>
    <row r="722" spans="3:3" x14ac:dyDescent="0.15">
      <c r="C722" s="16"/>
    </row>
    <row r="723" spans="3:3" x14ac:dyDescent="0.15">
      <c r="C723" s="16"/>
    </row>
    <row r="724" spans="3:3" x14ac:dyDescent="0.15">
      <c r="C724" s="16"/>
    </row>
    <row r="725" spans="3:3" x14ac:dyDescent="0.15">
      <c r="C725" s="16"/>
    </row>
    <row r="726" spans="3:3" x14ac:dyDescent="0.15">
      <c r="C726" s="16"/>
    </row>
    <row r="727" spans="3:3" x14ac:dyDescent="0.15">
      <c r="C727" s="16"/>
    </row>
    <row r="728" spans="3:3" x14ac:dyDescent="0.15">
      <c r="C728" s="16"/>
    </row>
    <row r="729" spans="3:3" x14ac:dyDescent="0.15">
      <c r="C729" s="16"/>
    </row>
    <row r="730" spans="3:3" x14ac:dyDescent="0.15">
      <c r="C730" s="16"/>
    </row>
    <row r="731" spans="3:3" x14ac:dyDescent="0.15">
      <c r="C731" s="16"/>
    </row>
    <row r="732" spans="3:3" x14ac:dyDescent="0.15">
      <c r="C732" s="16"/>
    </row>
    <row r="733" spans="3:3" x14ac:dyDescent="0.15">
      <c r="C733" s="16"/>
    </row>
    <row r="734" spans="3:3" x14ac:dyDescent="0.15">
      <c r="C734" s="16"/>
    </row>
    <row r="735" spans="3:3" x14ac:dyDescent="0.15">
      <c r="C735" s="16"/>
    </row>
    <row r="736" spans="3:3" x14ac:dyDescent="0.15">
      <c r="C736" s="16"/>
    </row>
    <row r="737" spans="3:3" x14ac:dyDescent="0.15">
      <c r="C737" s="16"/>
    </row>
    <row r="738" spans="3:3" x14ac:dyDescent="0.15">
      <c r="C738" s="16"/>
    </row>
    <row r="739" spans="3:3" x14ac:dyDescent="0.15">
      <c r="C739" s="16"/>
    </row>
    <row r="740" spans="3:3" x14ac:dyDescent="0.15">
      <c r="C740" s="16"/>
    </row>
    <row r="741" spans="3:3" x14ac:dyDescent="0.15">
      <c r="C741" s="16"/>
    </row>
    <row r="742" spans="3:3" x14ac:dyDescent="0.15">
      <c r="C742" s="16"/>
    </row>
    <row r="743" spans="3:3" x14ac:dyDescent="0.15">
      <c r="C743" s="16"/>
    </row>
    <row r="744" spans="3:3" x14ac:dyDescent="0.15">
      <c r="C744" s="16"/>
    </row>
    <row r="745" spans="3:3" x14ac:dyDescent="0.15">
      <c r="C745" s="16"/>
    </row>
    <row r="746" spans="3:3" x14ac:dyDescent="0.15">
      <c r="C746" s="16"/>
    </row>
    <row r="747" spans="3:3" x14ac:dyDescent="0.15">
      <c r="C747" s="16"/>
    </row>
    <row r="748" spans="3:3" x14ac:dyDescent="0.15">
      <c r="C748" s="16"/>
    </row>
    <row r="749" spans="3:3" x14ac:dyDescent="0.15">
      <c r="C749" s="16"/>
    </row>
    <row r="750" spans="3:3" x14ac:dyDescent="0.15">
      <c r="C750" s="16"/>
    </row>
    <row r="751" spans="3:3" x14ac:dyDescent="0.15">
      <c r="C751" s="16"/>
    </row>
    <row r="752" spans="3:3" x14ac:dyDescent="0.15">
      <c r="C752" s="16"/>
    </row>
    <row r="753" spans="3:3" x14ac:dyDescent="0.15">
      <c r="C753" s="16"/>
    </row>
    <row r="754" spans="3:3" x14ac:dyDescent="0.15">
      <c r="C754" s="16"/>
    </row>
    <row r="755" spans="3:3" x14ac:dyDescent="0.15">
      <c r="C755" s="16"/>
    </row>
    <row r="756" spans="3:3" x14ac:dyDescent="0.15">
      <c r="C756" s="16"/>
    </row>
    <row r="757" spans="3:3" x14ac:dyDescent="0.15">
      <c r="C757" s="16"/>
    </row>
    <row r="758" spans="3:3" x14ac:dyDescent="0.15">
      <c r="C758" s="16"/>
    </row>
    <row r="759" spans="3:3" x14ac:dyDescent="0.15">
      <c r="C759" s="16"/>
    </row>
    <row r="760" spans="3:3" x14ac:dyDescent="0.15">
      <c r="C760" s="16"/>
    </row>
    <row r="761" spans="3:3" x14ac:dyDescent="0.15">
      <c r="C761" s="16"/>
    </row>
    <row r="762" spans="3:3" x14ac:dyDescent="0.15">
      <c r="C762" s="16"/>
    </row>
    <row r="763" spans="3:3" x14ac:dyDescent="0.15">
      <c r="C763" s="16"/>
    </row>
    <row r="764" spans="3:3" x14ac:dyDescent="0.15">
      <c r="C764" s="16"/>
    </row>
    <row r="765" spans="3:3" x14ac:dyDescent="0.15">
      <c r="C765" s="16"/>
    </row>
    <row r="766" spans="3:3" x14ac:dyDescent="0.15">
      <c r="C766" s="16"/>
    </row>
    <row r="767" spans="3:3" x14ac:dyDescent="0.15">
      <c r="C767" s="16"/>
    </row>
    <row r="768" spans="3:3" x14ac:dyDescent="0.15">
      <c r="C768" s="16"/>
    </row>
    <row r="769" spans="3:3" x14ac:dyDescent="0.15">
      <c r="C769" s="16"/>
    </row>
    <row r="770" spans="3:3" x14ac:dyDescent="0.15">
      <c r="C770" s="16"/>
    </row>
    <row r="771" spans="3:3" x14ac:dyDescent="0.15">
      <c r="C771" s="16"/>
    </row>
    <row r="772" spans="3:3" x14ac:dyDescent="0.15">
      <c r="C772" s="16"/>
    </row>
    <row r="773" spans="3:3" x14ac:dyDescent="0.15">
      <c r="C773" s="16"/>
    </row>
    <row r="774" spans="3:3" x14ac:dyDescent="0.15">
      <c r="C774" s="16"/>
    </row>
    <row r="775" spans="3:3" x14ac:dyDescent="0.15">
      <c r="C775" s="16"/>
    </row>
    <row r="776" spans="3:3" x14ac:dyDescent="0.15">
      <c r="C776" s="16"/>
    </row>
    <row r="777" spans="3:3" x14ac:dyDescent="0.15">
      <c r="C777" s="16"/>
    </row>
    <row r="778" spans="3:3" x14ac:dyDescent="0.15">
      <c r="C778" s="16"/>
    </row>
    <row r="779" spans="3:3" x14ac:dyDescent="0.15">
      <c r="C779" s="16"/>
    </row>
    <row r="780" spans="3:3" x14ac:dyDescent="0.15">
      <c r="C780" s="16"/>
    </row>
    <row r="781" spans="3:3" x14ac:dyDescent="0.15">
      <c r="C781" s="16"/>
    </row>
    <row r="782" spans="3:3" x14ac:dyDescent="0.15">
      <c r="C782" s="16"/>
    </row>
    <row r="783" spans="3:3" x14ac:dyDescent="0.15">
      <c r="C783" s="16"/>
    </row>
    <row r="784" spans="3:3" x14ac:dyDescent="0.15">
      <c r="C784" s="16"/>
    </row>
    <row r="785" spans="3:3" x14ac:dyDescent="0.15">
      <c r="C785" s="16"/>
    </row>
    <row r="786" spans="3:3" x14ac:dyDescent="0.15">
      <c r="C786" s="16"/>
    </row>
    <row r="787" spans="3:3" x14ac:dyDescent="0.15">
      <c r="C787" s="16"/>
    </row>
    <row r="788" spans="3:3" x14ac:dyDescent="0.15">
      <c r="C788" s="16"/>
    </row>
    <row r="789" spans="3:3" x14ac:dyDescent="0.15">
      <c r="C789" s="16"/>
    </row>
    <row r="790" spans="3:3" x14ac:dyDescent="0.15">
      <c r="C790" s="16"/>
    </row>
    <row r="791" spans="3:3" x14ac:dyDescent="0.15">
      <c r="C791" s="16"/>
    </row>
    <row r="792" spans="3:3" x14ac:dyDescent="0.15">
      <c r="C792" s="16"/>
    </row>
    <row r="793" spans="3:3" x14ac:dyDescent="0.15">
      <c r="C793" s="16"/>
    </row>
    <row r="794" spans="3:3" x14ac:dyDescent="0.15">
      <c r="C794" s="16"/>
    </row>
    <row r="795" spans="3:3" x14ac:dyDescent="0.15">
      <c r="C795" s="16"/>
    </row>
    <row r="796" spans="3:3" x14ac:dyDescent="0.15">
      <c r="C796" s="16"/>
    </row>
    <row r="797" spans="3:3" x14ac:dyDescent="0.15">
      <c r="C797" s="16"/>
    </row>
    <row r="798" spans="3:3" x14ac:dyDescent="0.15">
      <c r="C798" s="16"/>
    </row>
    <row r="799" spans="3:3" x14ac:dyDescent="0.15">
      <c r="C799" s="16"/>
    </row>
    <row r="800" spans="3:3" x14ac:dyDescent="0.15">
      <c r="C800" s="16"/>
    </row>
    <row r="801" spans="3:3" x14ac:dyDescent="0.15">
      <c r="C801" s="16"/>
    </row>
    <row r="802" spans="3:3" x14ac:dyDescent="0.15">
      <c r="C802" s="16"/>
    </row>
    <row r="803" spans="3:3" x14ac:dyDescent="0.15">
      <c r="C803" s="16"/>
    </row>
    <row r="804" spans="3:3" x14ac:dyDescent="0.15">
      <c r="C804" s="16"/>
    </row>
    <row r="805" spans="3:3" x14ac:dyDescent="0.15">
      <c r="C805" s="16"/>
    </row>
    <row r="806" spans="3:3" x14ac:dyDescent="0.15">
      <c r="C806" s="16"/>
    </row>
    <row r="807" spans="3:3" x14ac:dyDescent="0.15">
      <c r="C807" s="16"/>
    </row>
    <row r="808" spans="3:3" x14ac:dyDescent="0.15">
      <c r="C808" s="16"/>
    </row>
    <row r="809" spans="3:3" x14ac:dyDescent="0.15">
      <c r="C809" s="16"/>
    </row>
    <row r="810" spans="3:3" x14ac:dyDescent="0.15">
      <c r="C810" s="16"/>
    </row>
    <row r="811" spans="3:3" x14ac:dyDescent="0.15">
      <c r="C811" s="16"/>
    </row>
    <row r="812" spans="3:3" x14ac:dyDescent="0.15">
      <c r="C812" s="16"/>
    </row>
    <row r="813" spans="3:3" x14ac:dyDescent="0.15">
      <c r="C813" s="16"/>
    </row>
    <row r="814" spans="3:3" x14ac:dyDescent="0.15">
      <c r="C814" s="16"/>
    </row>
    <row r="815" spans="3:3" x14ac:dyDescent="0.15">
      <c r="C815" s="16"/>
    </row>
    <row r="816" spans="3:3" x14ac:dyDescent="0.15">
      <c r="C816" s="16"/>
    </row>
    <row r="817" spans="3:3" x14ac:dyDescent="0.15">
      <c r="C817" s="16"/>
    </row>
    <row r="818" spans="3:3" x14ac:dyDescent="0.15">
      <c r="C818" s="16"/>
    </row>
    <row r="819" spans="3:3" x14ac:dyDescent="0.15">
      <c r="C819" s="16"/>
    </row>
    <row r="820" spans="3:3" x14ac:dyDescent="0.15">
      <c r="C820" s="16"/>
    </row>
    <row r="821" spans="3:3" x14ac:dyDescent="0.15">
      <c r="C821" s="16"/>
    </row>
    <row r="822" spans="3:3" x14ac:dyDescent="0.15">
      <c r="C822" s="16"/>
    </row>
    <row r="823" spans="3:3" x14ac:dyDescent="0.15">
      <c r="C823" s="16"/>
    </row>
    <row r="824" spans="3:3" x14ac:dyDescent="0.15">
      <c r="C824" s="16"/>
    </row>
    <row r="825" spans="3:3" x14ac:dyDescent="0.15">
      <c r="C825" s="16"/>
    </row>
    <row r="826" spans="3:3" x14ac:dyDescent="0.15">
      <c r="C826" s="16"/>
    </row>
    <row r="827" spans="3:3" x14ac:dyDescent="0.15">
      <c r="C827" s="16"/>
    </row>
    <row r="828" spans="3:3" x14ac:dyDescent="0.15">
      <c r="C828" s="16"/>
    </row>
    <row r="829" spans="3:3" x14ac:dyDescent="0.15">
      <c r="C829" s="16"/>
    </row>
    <row r="830" spans="3:3" x14ac:dyDescent="0.15">
      <c r="C830" s="16"/>
    </row>
    <row r="831" spans="3:3" x14ac:dyDescent="0.15">
      <c r="C831" s="16"/>
    </row>
    <row r="832" spans="3:3" x14ac:dyDescent="0.15">
      <c r="C832" s="16"/>
    </row>
    <row r="833" spans="3:3" x14ac:dyDescent="0.15">
      <c r="C833" s="16"/>
    </row>
    <row r="834" spans="3:3" x14ac:dyDescent="0.15">
      <c r="C834" s="16"/>
    </row>
    <row r="835" spans="3:3" x14ac:dyDescent="0.15">
      <c r="C835" s="16"/>
    </row>
    <row r="836" spans="3:3" x14ac:dyDescent="0.15">
      <c r="C836" s="16"/>
    </row>
    <row r="837" spans="3:3" x14ac:dyDescent="0.15">
      <c r="C837" s="16"/>
    </row>
    <row r="838" spans="3:3" x14ac:dyDescent="0.15">
      <c r="C838" s="16"/>
    </row>
    <row r="839" spans="3:3" x14ac:dyDescent="0.15">
      <c r="C839" s="16"/>
    </row>
    <row r="840" spans="3:3" x14ac:dyDescent="0.15">
      <c r="C840" s="16"/>
    </row>
    <row r="841" spans="3:3" x14ac:dyDescent="0.15">
      <c r="C841" s="16"/>
    </row>
    <row r="842" spans="3:3" x14ac:dyDescent="0.15">
      <c r="C842" s="16"/>
    </row>
    <row r="843" spans="3:3" x14ac:dyDescent="0.15">
      <c r="C843" s="16"/>
    </row>
    <row r="844" spans="3:3" x14ac:dyDescent="0.15">
      <c r="C844" s="16"/>
    </row>
    <row r="845" spans="3:3" x14ac:dyDescent="0.15">
      <c r="C845" s="16"/>
    </row>
    <row r="846" spans="3:3" x14ac:dyDescent="0.15">
      <c r="C846" s="16"/>
    </row>
    <row r="847" spans="3:3" x14ac:dyDescent="0.15">
      <c r="C847" s="16"/>
    </row>
    <row r="848" spans="3:3" x14ac:dyDescent="0.15">
      <c r="C848" s="16"/>
    </row>
    <row r="849" spans="3:3" x14ac:dyDescent="0.15">
      <c r="C849" s="16"/>
    </row>
    <row r="850" spans="3:3" x14ac:dyDescent="0.15">
      <c r="C850" s="16"/>
    </row>
    <row r="851" spans="3:3" x14ac:dyDescent="0.15">
      <c r="C851" s="16"/>
    </row>
    <row r="852" spans="3:3" x14ac:dyDescent="0.15">
      <c r="C852" s="16"/>
    </row>
    <row r="853" spans="3:3" x14ac:dyDescent="0.15">
      <c r="C853" s="16"/>
    </row>
    <row r="854" spans="3:3" x14ac:dyDescent="0.15">
      <c r="C854" s="16"/>
    </row>
    <row r="855" spans="3:3" x14ac:dyDescent="0.15">
      <c r="C855" s="16"/>
    </row>
    <row r="856" spans="3:3" x14ac:dyDescent="0.15">
      <c r="C856" s="16"/>
    </row>
    <row r="857" spans="3:3" x14ac:dyDescent="0.15">
      <c r="C857" s="16"/>
    </row>
    <row r="858" spans="3:3" x14ac:dyDescent="0.15">
      <c r="C858" s="16"/>
    </row>
    <row r="859" spans="3:3" x14ac:dyDescent="0.15">
      <c r="C859" s="16"/>
    </row>
    <row r="860" spans="3:3" x14ac:dyDescent="0.15">
      <c r="C860" s="16"/>
    </row>
    <row r="861" spans="3:3" x14ac:dyDescent="0.15">
      <c r="C861" s="16"/>
    </row>
    <row r="862" spans="3:3" x14ac:dyDescent="0.15">
      <c r="C862" s="16"/>
    </row>
    <row r="863" spans="3:3" x14ac:dyDescent="0.15">
      <c r="C863" s="16"/>
    </row>
    <row r="864" spans="3:3" x14ac:dyDescent="0.15">
      <c r="C864" s="16"/>
    </row>
    <row r="865" spans="3:3" x14ac:dyDescent="0.15">
      <c r="C865" s="16"/>
    </row>
    <row r="866" spans="3:3" x14ac:dyDescent="0.15">
      <c r="C866" s="16"/>
    </row>
    <row r="867" spans="3:3" x14ac:dyDescent="0.15">
      <c r="C867" s="16"/>
    </row>
    <row r="868" spans="3:3" x14ac:dyDescent="0.15">
      <c r="C868" s="16"/>
    </row>
    <row r="869" spans="3:3" x14ac:dyDescent="0.15">
      <c r="C869" s="16"/>
    </row>
    <row r="870" spans="3:3" x14ac:dyDescent="0.15">
      <c r="C870" s="16"/>
    </row>
    <row r="871" spans="3:3" x14ac:dyDescent="0.15">
      <c r="C871" s="16"/>
    </row>
    <row r="872" spans="3:3" x14ac:dyDescent="0.15">
      <c r="C872" s="16"/>
    </row>
    <row r="873" spans="3:3" x14ac:dyDescent="0.15">
      <c r="C873" s="16"/>
    </row>
    <row r="874" spans="3:3" x14ac:dyDescent="0.15">
      <c r="C874" s="16"/>
    </row>
    <row r="875" spans="3:3" x14ac:dyDescent="0.15">
      <c r="C875" s="16"/>
    </row>
    <row r="876" spans="3:3" x14ac:dyDescent="0.15">
      <c r="C876" s="16"/>
    </row>
    <row r="877" spans="3:3" x14ac:dyDescent="0.15">
      <c r="C877" s="16"/>
    </row>
    <row r="878" spans="3:3" x14ac:dyDescent="0.15">
      <c r="C878" s="16"/>
    </row>
    <row r="879" spans="3:3" x14ac:dyDescent="0.15">
      <c r="C879" s="16"/>
    </row>
    <row r="880" spans="3:3" x14ac:dyDescent="0.15">
      <c r="C880" s="16"/>
    </row>
    <row r="881" spans="3:3" x14ac:dyDescent="0.15">
      <c r="C881" s="16"/>
    </row>
    <row r="882" spans="3:3" x14ac:dyDescent="0.15">
      <c r="C882" s="16"/>
    </row>
    <row r="883" spans="3:3" x14ac:dyDescent="0.15">
      <c r="C883" s="16"/>
    </row>
    <row r="884" spans="3:3" x14ac:dyDescent="0.15">
      <c r="C884" s="16"/>
    </row>
    <row r="885" spans="3:3" x14ac:dyDescent="0.15">
      <c r="C885" s="16"/>
    </row>
    <row r="886" spans="3:3" x14ac:dyDescent="0.15">
      <c r="C886" s="16"/>
    </row>
    <row r="887" spans="3:3" x14ac:dyDescent="0.15">
      <c r="C887" s="16"/>
    </row>
    <row r="888" spans="3:3" x14ac:dyDescent="0.15">
      <c r="C888" s="16"/>
    </row>
    <row r="889" spans="3:3" x14ac:dyDescent="0.15">
      <c r="C889" s="16"/>
    </row>
    <row r="890" spans="3:3" x14ac:dyDescent="0.15">
      <c r="C890" s="16"/>
    </row>
    <row r="891" spans="3:3" x14ac:dyDescent="0.15">
      <c r="C891" s="16"/>
    </row>
    <row r="892" spans="3:3" x14ac:dyDescent="0.15">
      <c r="C892" s="16"/>
    </row>
    <row r="893" spans="3:3" x14ac:dyDescent="0.15">
      <c r="C893" s="16"/>
    </row>
    <row r="894" spans="3:3" x14ac:dyDescent="0.15">
      <c r="C894" s="16"/>
    </row>
    <row r="895" spans="3:3" x14ac:dyDescent="0.15">
      <c r="C895" s="16"/>
    </row>
    <row r="896" spans="3:3" x14ac:dyDescent="0.15">
      <c r="C896" s="16"/>
    </row>
    <row r="897" spans="3:3" x14ac:dyDescent="0.15">
      <c r="C897" s="16"/>
    </row>
    <row r="898" spans="3:3" x14ac:dyDescent="0.15">
      <c r="C898" s="16"/>
    </row>
    <row r="899" spans="3:3" x14ac:dyDescent="0.15">
      <c r="C899" s="16"/>
    </row>
    <row r="900" spans="3:3" x14ac:dyDescent="0.15">
      <c r="C900" s="16"/>
    </row>
    <row r="901" spans="3:3" x14ac:dyDescent="0.15">
      <c r="C901" s="16"/>
    </row>
    <row r="902" spans="3:3" x14ac:dyDescent="0.15">
      <c r="C902" s="16"/>
    </row>
    <row r="903" spans="3:3" x14ac:dyDescent="0.15">
      <c r="C903" s="16"/>
    </row>
    <row r="904" spans="3:3" x14ac:dyDescent="0.15">
      <c r="C904" s="16"/>
    </row>
    <row r="905" spans="3:3" x14ac:dyDescent="0.15">
      <c r="C905" s="16"/>
    </row>
    <row r="906" spans="3:3" x14ac:dyDescent="0.15">
      <c r="C906" s="16"/>
    </row>
    <row r="907" spans="3:3" x14ac:dyDescent="0.15">
      <c r="C907" s="16"/>
    </row>
    <row r="908" spans="3:3" x14ac:dyDescent="0.15">
      <c r="C908" s="16"/>
    </row>
    <row r="909" spans="3:3" x14ac:dyDescent="0.15">
      <c r="C909" s="16"/>
    </row>
    <row r="910" spans="3:3" x14ac:dyDescent="0.15">
      <c r="C910" s="16"/>
    </row>
    <row r="911" spans="3:3" x14ac:dyDescent="0.15">
      <c r="C911" s="16"/>
    </row>
    <row r="912" spans="3:3" x14ac:dyDescent="0.15">
      <c r="C912" s="16"/>
    </row>
    <row r="913" spans="3:3" x14ac:dyDescent="0.15">
      <c r="C913" s="16"/>
    </row>
    <row r="914" spans="3:3" x14ac:dyDescent="0.15">
      <c r="C914" s="16"/>
    </row>
    <row r="915" spans="3:3" x14ac:dyDescent="0.15">
      <c r="C915" s="16"/>
    </row>
    <row r="916" spans="3:3" x14ac:dyDescent="0.15">
      <c r="C916" s="16"/>
    </row>
    <row r="917" spans="3:3" x14ac:dyDescent="0.15">
      <c r="C917" s="16"/>
    </row>
    <row r="918" spans="3:3" x14ac:dyDescent="0.15">
      <c r="C918" s="16"/>
    </row>
    <row r="919" spans="3:3" x14ac:dyDescent="0.15">
      <c r="C919" s="16"/>
    </row>
    <row r="920" spans="3:3" x14ac:dyDescent="0.15">
      <c r="C920" s="16"/>
    </row>
    <row r="921" spans="3:3" x14ac:dyDescent="0.15">
      <c r="C921" s="16"/>
    </row>
    <row r="922" spans="3:3" x14ac:dyDescent="0.15">
      <c r="C922" s="16"/>
    </row>
    <row r="923" spans="3:3" x14ac:dyDescent="0.15">
      <c r="C923" s="16"/>
    </row>
    <row r="924" spans="3:3" x14ac:dyDescent="0.15">
      <c r="C924" s="16"/>
    </row>
    <row r="925" spans="3:3" x14ac:dyDescent="0.15">
      <c r="C925" s="16"/>
    </row>
    <row r="926" spans="3:3" x14ac:dyDescent="0.15">
      <c r="C926" s="16"/>
    </row>
    <row r="927" spans="3:3" x14ac:dyDescent="0.15">
      <c r="C927" s="16"/>
    </row>
    <row r="928" spans="3:3" x14ac:dyDescent="0.15">
      <c r="C928" s="16"/>
    </row>
    <row r="929" spans="3:3" x14ac:dyDescent="0.15">
      <c r="C929" s="16"/>
    </row>
    <row r="930" spans="3:3" x14ac:dyDescent="0.15">
      <c r="C930" s="16"/>
    </row>
    <row r="931" spans="3:3" x14ac:dyDescent="0.15">
      <c r="C931" s="16"/>
    </row>
    <row r="932" spans="3:3" x14ac:dyDescent="0.15">
      <c r="C932" s="16"/>
    </row>
    <row r="933" spans="3:3" x14ac:dyDescent="0.15">
      <c r="C933" s="16"/>
    </row>
    <row r="934" spans="3:3" x14ac:dyDescent="0.15">
      <c r="C934" s="16"/>
    </row>
    <row r="935" spans="3:3" x14ac:dyDescent="0.15">
      <c r="C935" s="16"/>
    </row>
    <row r="936" spans="3:3" x14ac:dyDescent="0.15">
      <c r="C936" s="16"/>
    </row>
    <row r="937" spans="3:3" x14ac:dyDescent="0.15">
      <c r="C937" s="16"/>
    </row>
    <row r="938" spans="3:3" x14ac:dyDescent="0.15">
      <c r="C938" s="16"/>
    </row>
    <row r="939" spans="3:3" x14ac:dyDescent="0.15">
      <c r="C939" s="16"/>
    </row>
    <row r="940" spans="3:3" x14ac:dyDescent="0.15">
      <c r="C940" s="16"/>
    </row>
    <row r="941" spans="3:3" x14ac:dyDescent="0.15">
      <c r="C941" s="16"/>
    </row>
    <row r="942" spans="3:3" x14ac:dyDescent="0.15">
      <c r="C942" s="16"/>
    </row>
    <row r="943" spans="3:3" x14ac:dyDescent="0.15">
      <c r="C943" s="16"/>
    </row>
    <row r="944" spans="3:3" x14ac:dyDescent="0.15">
      <c r="C944" s="16"/>
    </row>
    <row r="945" spans="3:3" x14ac:dyDescent="0.15">
      <c r="C945" s="16"/>
    </row>
    <row r="946" spans="3:3" x14ac:dyDescent="0.15">
      <c r="C946" s="16"/>
    </row>
    <row r="947" spans="3:3" x14ac:dyDescent="0.15">
      <c r="C947" s="16"/>
    </row>
    <row r="948" spans="3:3" x14ac:dyDescent="0.15">
      <c r="C948" s="16"/>
    </row>
    <row r="949" spans="3:3" x14ac:dyDescent="0.15">
      <c r="C949" s="16"/>
    </row>
    <row r="950" spans="3:3" x14ac:dyDescent="0.15">
      <c r="C950" s="16"/>
    </row>
    <row r="951" spans="3:3" x14ac:dyDescent="0.15">
      <c r="C951" s="16"/>
    </row>
    <row r="952" spans="3:3" x14ac:dyDescent="0.15">
      <c r="C952" s="16"/>
    </row>
    <row r="953" spans="3:3" x14ac:dyDescent="0.15">
      <c r="C953" s="16"/>
    </row>
    <row r="954" spans="3:3" x14ac:dyDescent="0.15">
      <c r="C954" s="16"/>
    </row>
    <row r="955" spans="3:3" x14ac:dyDescent="0.15">
      <c r="C955" s="16"/>
    </row>
    <row r="956" spans="3:3" x14ac:dyDescent="0.15">
      <c r="C956" s="16"/>
    </row>
    <row r="957" spans="3:3" x14ac:dyDescent="0.15">
      <c r="C957" s="16"/>
    </row>
    <row r="958" spans="3:3" x14ac:dyDescent="0.15">
      <c r="C958" s="16"/>
    </row>
    <row r="959" spans="3:3" x14ac:dyDescent="0.15">
      <c r="C959" s="16"/>
    </row>
    <row r="960" spans="3:3" x14ac:dyDescent="0.15">
      <c r="C960" s="16"/>
    </row>
    <row r="961" spans="3:3" x14ac:dyDescent="0.15">
      <c r="C961" s="16"/>
    </row>
    <row r="962" spans="3:3" x14ac:dyDescent="0.15">
      <c r="C962" s="16"/>
    </row>
    <row r="963" spans="3:3" x14ac:dyDescent="0.15">
      <c r="C963" s="16"/>
    </row>
    <row r="964" spans="3:3" x14ac:dyDescent="0.15">
      <c r="C964" s="16"/>
    </row>
    <row r="965" spans="3:3" x14ac:dyDescent="0.15">
      <c r="C965" s="16"/>
    </row>
    <row r="966" spans="3:3" x14ac:dyDescent="0.15">
      <c r="C966" s="16"/>
    </row>
    <row r="967" spans="3:3" x14ac:dyDescent="0.15">
      <c r="C967" s="16"/>
    </row>
    <row r="968" spans="3:3" x14ac:dyDescent="0.15">
      <c r="C968" s="16"/>
    </row>
    <row r="969" spans="3:3" x14ac:dyDescent="0.15">
      <c r="C969" s="16"/>
    </row>
    <row r="970" spans="3:3" x14ac:dyDescent="0.15">
      <c r="C970" s="16"/>
    </row>
    <row r="971" spans="3:3" x14ac:dyDescent="0.15">
      <c r="C971" s="16"/>
    </row>
    <row r="972" spans="3:3" x14ac:dyDescent="0.15">
      <c r="C972" s="16"/>
    </row>
    <row r="973" spans="3:3" x14ac:dyDescent="0.15">
      <c r="C973" s="16"/>
    </row>
    <row r="974" spans="3:3" x14ac:dyDescent="0.15">
      <c r="C974" s="16"/>
    </row>
    <row r="975" spans="3:3" x14ac:dyDescent="0.15">
      <c r="C975" s="16"/>
    </row>
    <row r="976" spans="3:3" x14ac:dyDescent="0.15">
      <c r="C976" s="16"/>
    </row>
    <row r="977" spans="3:3" x14ac:dyDescent="0.15">
      <c r="C977" s="16"/>
    </row>
    <row r="978" spans="3:3" x14ac:dyDescent="0.15">
      <c r="C978" s="16"/>
    </row>
    <row r="979" spans="3:3" x14ac:dyDescent="0.15">
      <c r="C979" s="16"/>
    </row>
    <row r="980" spans="3:3" x14ac:dyDescent="0.15">
      <c r="C980" s="16"/>
    </row>
    <row r="981" spans="3:3" x14ac:dyDescent="0.15">
      <c r="C981" s="16"/>
    </row>
    <row r="982" spans="3:3" x14ac:dyDescent="0.15">
      <c r="C982" s="16"/>
    </row>
    <row r="983" spans="3:3" x14ac:dyDescent="0.15">
      <c r="C983" s="16"/>
    </row>
    <row r="984" spans="3:3" x14ac:dyDescent="0.15">
      <c r="C984" s="16"/>
    </row>
    <row r="985" spans="3:3" x14ac:dyDescent="0.15">
      <c r="C985" s="16"/>
    </row>
    <row r="986" spans="3:3" x14ac:dyDescent="0.15">
      <c r="C986" s="16"/>
    </row>
    <row r="987" spans="3:3" x14ac:dyDescent="0.15">
      <c r="C987" s="16"/>
    </row>
    <row r="988" spans="3:3" x14ac:dyDescent="0.15">
      <c r="C988" s="16"/>
    </row>
    <row r="989" spans="3:3" x14ac:dyDescent="0.15">
      <c r="C989" s="16"/>
    </row>
    <row r="990" spans="3:3" x14ac:dyDescent="0.15">
      <c r="C990" s="16"/>
    </row>
    <row r="991" spans="3:3" x14ac:dyDescent="0.15">
      <c r="C991" s="16"/>
    </row>
    <row r="992" spans="3:3" x14ac:dyDescent="0.15">
      <c r="C992" s="16"/>
    </row>
    <row r="993" spans="3:3" x14ac:dyDescent="0.15">
      <c r="C993" s="16"/>
    </row>
    <row r="994" spans="3:3" x14ac:dyDescent="0.15">
      <c r="C994" s="16"/>
    </row>
    <row r="995" spans="3:3" x14ac:dyDescent="0.15">
      <c r="C995" s="16"/>
    </row>
    <row r="996" spans="3:3" x14ac:dyDescent="0.15">
      <c r="C996" s="16"/>
    </row>
    <row r="997" spans="3:3" x14ac:dyDescent="0.15">
      <c r="C997" s="16"/>
    </row>
    <row r="998" spans="3:3" x14ac:dyDescent="0.15">
      <c r="C998" s="16"/>
    </row>
    <row r="999" spans="3:3" x14ac:dyDescent="0.15">
      <c r="C999" s="16"/>
    </row>
    <row r="1000" spans="3:3" x14ac:dyDescent="0.15">
      <c r="C1000" s="16"/>
    </row>
    <row r="1001" spans="3:3" x14ac:dyDescent="0.15">
      <c r="C1001" s="16"/>
    </row>
    <row r="1002" spans="3:3" x14ac:dyDescent="0.15">
      <c r="C1002" s="16"/>
    </row>
    <row r="1003" spans="3:3" x14ac:dyDescent="0.15">
      <c r="C1003" s="16"/>
    </row>
    <row r="1004" spans="3:3" x14ac:dyDescent="0.15">
      <c r="C1004" s="16"/>
    </row>
    <row r="1005" spans="3:3" x14ac:dyDescent="0.15">
      <c r="C1005" s="16"/>
    </row>
    <row r="1006" spans="3:3" x14ac:dyDescent="0.15">
      <c r="C1006" s="16"/>
    </row>
    <row r="1007" spans="3:3" x14ac:dyDescent="0.15">
      <c r="C1007" s="16"/>
    </row>
    <row r="1008" spans="3:3" x14ac:dyDescent="0.15">
      <c r="C1008" s="16"/>
    </row>
    <row r="1009" spans="3:3" x14ac:dyDescent="0.15">
      <c r="C1009" s="16"/>
    </row>
    <row r="1010" spans="3:3" x14ac:dyDescent="0.15">
      <c r="C1010" s="16"/>
    </row>
    <row r="1011" spans="3:3" x14ac:dyDescent="0.15">
      <c r="C1011" s="16"/>
    </row>
    <row r="1012" spans="3:3" x14ac:dyDescent="0.15">
      <c r="C1012" s="16"/>
    </row>
    <row r="1013" spans="3:3" x14ac:dyDescent="0.15">
      <c r="C1013" s="16"/>
    </row>
    <row r="1014" spans="3:3" x14ac:dyDescent="0.15">
      <c r="C1014" s="16"/>
    </row>
    <row r="1015" spans="3:3" x14ac:dyDescent="0.15">
      <c r="C1015" s="16"/>
    </row>
    <row r="1016" spans="3:3" x14ac:dyDescent="0.15">
      <c r="C1016" s="16"/>
    </row>
    <row r="1017" spans="3:3" x14ac:dyDescent="0.15">
      <c r="C1017" s="16"/>
    </row>
    <row r="1018" spans="3:3" x14ac:dyDescent="0.15">
      <c r="C1018" s="16"/>
    </row>
    <row r="1019" spans="3:3" x14ac:dyDescent="0.15">
      <c r="C1019" s="16"/>
    </row>
    <row r="1020" spans="3:3" x14ac:dyDescent="0.15">
      <c r="C1020" s="16"/>
    </row>
    <row r="1021" spans="3:3" x14ac:dyDescent="0.15">
      <c r="C1021" s="16"/>
    </row>
    <row r="1022" spans="3:3" x14ac:dyDescent="0.15">
      <c r="C1022" s="16"/>
    </row>
    <row r="1023" spans="3:3" x14ac:dyDescent="0.15">
      <c r="C1023" s="16"/>
    </row>
    <row r="1024" spans="3:3" x14ac:dyDescent="0.15">
      <c r="C1024" s="16"/>
    </row>
    <row r="1025" spans="3:3" x14ac:dyDescent="0.15">
      <c r="C1025" s="16"/>
    </row>
    <row r="1026" spans="3:3" x14ac:dyDescent="0.15">
      <c r="C1026" s="16"/>
    </row>
    <row r="1027" spans="3:3" x14ac:dyDescent="0.15">
      <c r="C1027" s="16"/>
    </row>
    <row r="1028" spans="3:3" x14ac:dyDescent="0.15">
      <c r="C1028" s="16"/>
    </row>
    <row r="1029" spans="3:3" x14ac:dyDescent="0.15">
      <c r="C1029" s="16"/>
    </row>
    <row r="1030" spans="3:3" x14ac:dyDescent="0.15">
      <c r="C1030" s="16"/>
    </row>
    <row r="1031" spans="3:3" x14ac:dyDescent="0.15">
      <c r="C1031" s="16"/>
    </row>
    <row r="1032" spans="3:3" x14ac:dyDescent="0.15">
      <c r="C1032" s="16"/>
    </row>
    <row r="1033" spans="3:3" x14ac:dyDescent="0.15">
      <c r="C1033" s="16"/>
    </row>
    <row r="1034" spans="3:3" x14ac:dyDescent="0.15">
      <c r="C1034" s="16"/>
    </row>
    <row r="1035" spans="3:3" x14ac:dyDescent="0.15">
      <c r="C1035" s="16"/>
    </row>
    <row r="1036" spans="3:3" x14ac:dyDescent="0.15">
      <c r="C1036" s="16"/>
    </row>
    <row r="1037" spans="3:3" x14ac:dyDescent="0.15">
      <c r="C1037" s="16"/>
    </row>
    <row r="1038" spans="3:3" x14ac:dyDescent="0.15">
      <c r="C1038" s="16"/>
    </row>
    <row r="1039" spans="3:3" x14ac:dyDescent="0.15">
      <c r="C1039" s="16"/>
    </row>
    <row r="1040" spans="3:3" x14ac:dyDescent="0.15">
      <c r="C1040" s="16"/>
    </row>
    <row r="1041" spans="3:3" x14ac:dyDescent="0.15">
      <c r="C1041" s="16"/>
    </row>
    <row r="1042" spans="3:3" x14ac:dyDescent="0.15">
      <c r="C1042" s="16"/>
    </row>
    <row r="1043" spans="3:3" x14ac:dyDescent="0.15">
      <c r="C1043" s="16"/>
    </row>
    <row r="1044" spans="3:3" x14ac:dyDescent="0.15">
      <c r="C1044" s="16"/>
    </row>
    <row r="1045" spans="3:3" x14ac:dyDescent="0.15">
      <c r="C1045" s="16"/>
    </row>
    <row r="1046" spans="3:3" x14ac:dyDescent="0.15">
      <c r="C1046" s="16"/>
    </row>
    <row r="1047" spans="3:3" x14ac:dyDescent="0.15">
      <c r="C1047" s="16"/>
    </row>
    <row r="1048" spans="3:3" x14ac:dyDescent="0.15">
      <c r="C1048" s="16"/>
    </row>
    <row r="1049" spans="3:3" x14ac:dyDescent="0.15">
      <c r="C1049" s="16"/>
    </row>
    <row r="1050" spans="3:3" x14ac:dyDescent="0.15">
      <c r="C1050" s="16"/>
    </row>
    <row r="1051" spans="3:3" x14ac:dyDescent="0.15">
      <c r="C1051" s="16"/>
    </row>
    <row r="1052" spans="3:3" x14ac:dyDescent="0.15">
      <c r="C1052" s="16"/>
    </row>
    <row r="1053" spans="3:3" x14ac:dyDescent="0.15">
      <c r="C1053" s="16"/>
    </row>
    <row r="1054" spans="3:3" x14ac:dyDescent="0.15">
      <c r="C1054" s="16"/>
    </row>
    <row r="1055" spans="3:3" x14ac:dyDescent="0.15">
      <c r="C1055" s="16"/>
    </row>
    <row r="1056" spans="3:3" x14ac:dyDescent="0.15">
      <c r="C1056" s="16"/>
    </row>
    <row r="1057" spans="3:3" x14ac:dyDescent="0.15">
      <c r="C1057" s="16"/>
    </row>
    <row r="1058" spans="3:3" x14ac:dyDescent="0.15">
      <c r="C1058" s="16"/>
    </row>
    <row r="1059" spans="3:3" x14ac:dyDescent="0.15">
      <c r="C1059" s="16"/>
    </row>
    <row r="1060" spans="3:3" x14ac:dyDescent="0.15">
      <c r="C1060" s="16"/>
    </row>
    <row r="1061" spans="3:3" x14ac:dyDescent="0.15">
      <c r="C1061" s="16"/>
    </row>
    <row r="1062" spans="3:3" x14ac:dyDescent="0.15">
      <c r="C1062" s="16"/>
    </row>
    <row r="1063" spans="3:3" x14ac:dyDescent="0.15">
      <c r="C1063" s="16"/>
    </row>
    <row r="1064" spans="3:3" x14ac:dyDescent="0.15">
      <c r="C1064" s="16"/>
    </row>
    <row r="1065" spans="3:3" x14ac:dyDescent="0.15">
      <c r="C1065" s="16"/>
    </row>
    <row r="1066" spans="3:3" x14ac:dyDescent="0.15">
      <c r="C1066" s="16"/>
    </row>
    <row r="1067" spans="3:3" x14ac:dyDescent="0.15">
      <c r="C1067" s="16"/>
    </row>
    <row r="1068" spans="3:3" x14ac:dyDescent="0.15">
      <c r="C1068" s="16"/>
    </row>
    <row r="1069" spans="3:3" x14ac:dyDescent="0.15">
      <c r="C1069" s="16"/>
    </row>
    <row r="1070" spans="3:3" x14ac:dyDescent="0.15">
      <c r="C1070" s="16"/>
    </row>
    <row r="1071" spans="3:3" x14ac:dyDescent="0.15">
      <c r="C1071" s="16"/>
    </row>
    <row r="1072" spans="3:3" x14ac:dyDescent="0.15">
      <c r="C1072" s="16"/>
    </row>
    <row r="1073" spans="3:3" x14ac:dyDescent="0.15">
      <c r="C1073" s="16"/>
    </row>
    <row r="1074" spans="3:3" x14ac:dyDescent="0.15">
      <c r="C1074" s="16"/>
    </row>
    <row r="1075" spans="3:3" x14ac:dyDescent="0.15">
      <c r="C1075" s="16"/>
    </row>
    <row r="1076" spans="3:3" x14ac:dyDescent="0.15">
      <c r="C1076" s="16"/>
    </row>
    <row r="1077" spans="3:3" x14ac:dyDescent="0.15">
      <c r="C1077" s="16"/>
    </row>
    <row r="1078" spans="3:3" x14ac:dyDescent="0.15">
      <c r="C1078" s="16"/>
    </row>
    <row r="1079" spans="3:3" x14ac:dyDescent="0.15">
      <c r="C1079" s="16"/>
    </row>
    <row r="1080" spans="3:3" x14ac:dyDescent="0.15">
      <c r="C1080" s="16"/>
    </row>
    <row r="1081" spans="3:3" x14ac:dyDescent="0.15">
      <c r="C1081" s="16"/>
    </row>
    <row r="1082" spans="3:3" x14ac:dyDescent="0.15">
      <c r="C1082" s="16"/>
    </row>
    <row r="1083" spans="3:3" x14ac:dyDescent="0.15">
      <c r="C1083" s="16"/>
    </row>
    <row r="1084" spans="3:3" x14ac:dyDescent="0.15">
      <c r="C1084" s="16"/>
    </row>
    <row r="1085" spans="3:3" x14ac:dyDescent="0.15">
      <c r="C1085" s="16"/>
    </row>
    <row r="1086" spans="3:3" x14ac:dyDescent="0.15">
      <c r="C1086" s="16"/>
    </row>
    <row r="1087" spans="3:3" x14ac:dyDescent="0.15">
      <c r="C1087" s="16"/>
    </row>
    <row r="1088" spans="3:3" x14ac:dyDescent="0.15">
      <c r="C1088" s="16"/>
    </row>
    <row r="1089" spans="3:3" x14ac:dyDescent="0.15">
      <c r="C1089" s="16"/>
    </row>
    <row r="1090" spans="3:3" x14ac:dyDescent="0.15">
      <c r="C1090" s="16"/>
    </row>
    <row r="1091" spans="3:3" x14ac:dyDescent="0.15">
      <c r="C1091" s="16"/>
    </row>
    <row r="1092" spans="3:3" x14ac:dyDescent="0.15">
      <c r="C1092" s="16"/>
    </row>
    <row r="1093" spans="3:3" x14ac:dyDescent="0.15">
      <c r="C1093" s="16"/>
    </row>
    <row r="1094" spans="3:3" x14ac:dyDescent="0.15">
      <c r="C1094" s="16"/>
    </row>
    <row r="1095" spans="3:3" x14ac:dyDescent="0.15">
      <c r="C1095" s="16"/>
    </row>
    <row r="1096" spans="3:3" x14ac:dyDescent="0.15">
      <c r="C1096" s="16"/>
    </row>
    <row r="1097" spans="3:3" x14ac:dyDescent="0.15">
      <c r="C1097" s="16"/>
    </row>
    <row r="1098" spans="3:3" x14ac:dyDescent="0.15">
      <c r="C1098" s="16"/>
    </row>
    <row r="1099" spans="3:3" x14ac:dyDescent="0.15">
      <c r="C1099" s="16"/>
    </row>
    <row r="1100" spans="3:3" x14ac:dyDescent="0.15">
      <c r="C1100" s="16"/>
    </row>
    <row r="1101" spans="3:3" x14ac:dyDescent="0.15">
      <c r="C1101" s="16"/>
    </row>
    <row r="1102" spans="3:3" x14ac:dyDescent="0.15">
      <c r="C1102" s="16"/>
    </row>
    <row r="1103" spans="3:3" x14ac:dyDescent="0.15">
      <c r="C1103" s="16"/>
    </row>
    <row r="1104" spans="3:3" x14ac:dyDescent="0.15">
      <c r="C1104" s="16"/>
    </row>
    <row r="1105" spans="3:3" x14ac:dyDescent="0.15">
      <c r="C1105" s="16"/>
    </row>
    <row r="1106" spans="3:3" x14ac:dyDescent="0.15">
      <c r="C1106" s="16"/>
    </row>
    <row r="1107" spans="3:3" x14ac:dyDescent="0.15">
      <c r="C1107" s="16"/>
    </row>
    <row r="1108" spans="3:3" x14ac:dyDescent="0.15">
      <c r="C1108" s="16"/>
    </row>
    <row r="1109" spans="3:3" x14ac:dyDescent="0.15">
      <c r="C1109" s="16"/>
    </row>
    <row r="1110" spans="3:3" x14ac:dyDescent="0.15">
      <c r="C1110" s="16"/>
    </row>
    <row r="1111" spans="3:3" x14ac:dyDescent="0.15">
      <c r="C1111" s="16"/>
    </row>
    <row r="1112" spans="3:3" x14ac:dyDescent="0.15">
      <c r="C1112" s="16"/>
    </row>
    <row r="1113" spans="3:3" x14ac:dyDescent="0.15">
      <c r="C1113" s="16"/>
    </row>
    <row r="1114" spans="3:3" x14ac:dyDescent="0.15">
      <c r="C1114" s="16"/>
    </row>
    <row r="1115" spans="3:3" x14ac:dyDescent="0.15">
      <c r="C1115" s="16"/>
    </row>
    <row r="1116" spans="3:3" x14ac:dyDescent="0.15">
      <c r="C1116" s="16"/>
    </row>
    <row r="1117" spans="3:3" x14ac:dyDescent="0.15">
      <c r="C1117" s="16"/>
    </row>
    <row r="1118" spans="3:3" x14ac:dyDescent="0.15">
      <c r="C1118" s="16"/>
    </row>
    <row r="1119" spans="3:3" x14ac:dyDescent="0.15">
      <c r="C1119" s="16"/>
    </row>
    <row r="1120" spans="3:3" x14ac:dyDescent="0.15">
      <c r="C1120" s="16"/>
    </row>
    <row r="1121" spans="3:3" x14ac:dyDescent="0.15">
      <c r="C1121" s="16"/>
    </row>
    <row r="1122" spans="3:3" x14ac:dyDescent="0.15">
      <c r="C1122" s="16"/>
    </row>
    <row r="1123" spans="3:3" x14ac:dyDescent="0.15">
      <c r="C1123" s="16"/>
    </row>
    <row r="1124" spans="3:3" x14ac:dyDescent="0.15">
      <c r="C1124" s="16"/>
    </row>
    <row r="1125" spans="3:3" x14ac:dyDescent="0.15">
      <c r="C1125" s="16"/>
    </row>
    <row r="1126" spans="3:3" x14ac:dyDescent="0.15">
      <c r="C1126" s="16"/>
    </row>
    <row r="1127" spans="3:3" x14ac:dyDescent="0.15">
      <c r="C1127" s="16"/>
    </row>
    <row r="1128" spans="3:3" x14ac:dyDescent="0.15">
      <c r="C1128" s="16"/>
    </row>
    <row r="1129" spans="3:3" x14ac:dyDescent="0.15">
      <c r="C1129" s="16"/>
    </row>
    <row r="1130" spans="3:3" x14ac:dyDescent="0.15">
      <c r="C1130" s="16"/>
    </row>
    <row r="1131" spans="3:3" x14ac:dyDescent="0.15">
      <c r="C1131" s="16"/>
    </row>
    <row r="1132" spans="3:3" x14ac:dyDescent="0.15">
      <c r="C1132" s="16"/>
    </row>
    <row r="1133" spans="3:3" x14ac:dyDescent="0.15">
      <c r="C1133" s="16"/>
    </row>
    <row r="1134" spans="3:3" x14ac:dyDescent="0.15">
      <c r="C1134" s="16"/>
    </row>
    <row r="1135" spans="3:3" x14ac:dyDescent="0.15">
      <c r="C1135" s="16"/>
    </row>
    <row r="1136" spans="3:3" x14ac:dyDescent="0.15">
      <c r="C1136" s="16"/>
    </row>
    <row r="1137" spans="3:3" x14ac:dyDescent="0.15">
      <c r="C1137" s="16"/>
    </row>
    <row r="1138" spans="3:3" x14ac:dyDescent="0.15">
      <c r="C1138" s="16"/>
    </row>
    <row r="1139" spans="3:3" x14ac:dyDescent="0.15">
      <c r="C1139" s="16"/>
    </row>
    <row r="1140" spans="3:3" x14ac:dyDescent="0.15">
      <c r="C1140" s="16"/>
    </row>
    <row r="1141" spans="3:3" x14ac:dyDescent="0.15">
      <c r="C1141" s="16"/>
    </row>
    <row r="1142" spans="3:3" x14ac:dyDescent="0.15">
      <c r="C1142" s="16"/>
    </row>
    <row r="1143" spans="3:3" x14ac:dyDescent="0.15">
      <c r="C1143" s="16"/>
    </row>
    <row r="1144" spans="3:3" x14ac:dyDescent="0.15">
      <c r="C1144" s="16"/>
    </row>
    <row r="1145" spans="3:3" x14ac:dyDescent="0.15">
      <c r="C1145" s="16"/>
    </row>
    <row r="1146" spans="3:3" x14ac:dyDescent="0.15">
      <c r="C1146" s="16"/>
    </row>
    <row r="1147" spans="3:3" x14ac:dyDescent="0.15">
      <c r="C1147" s="16"/>
    </row>
    <row r="1148" spans="3:3" x14ac:dyDescent="0.15">
      <c r="C1148" s="16"/>
    </row>
    <row r="1149" spans="3:3" x14ac:dyDescent="0.15">
      <c r="C1149" s="16"/>
    </row>
    <row r="1150" spans="3:3" x14ac:dyDescent="0.15">
      <c r="C1150" s="16"/>
    </row>
    <row r="1151" spans="3:3" x14ac:dyDescent="0.15">
      <c r="C1151" s="16"/>
    </row>
    <row r="1152" spans="3:3" x14ac:dyDescent="0.15">
      <c r="C1152" s="16"/>
    </row>
    <row r="1153" spans="3:3" x14ac:dyDescent="0.15">
      <c r="C1153" s="16"/>
    </row>
    <row r="1154" spans="3:3" x14ac:dyDescent="0.15">
      <c r="C1154" s="16"/>
    </row>
    <row r="1155" spans="3:3" x14ac:dyDescent="0.15">
      <c r="C1155" s="16"/>
    </row>
    <row r="1156" spans="3:3" x14ac:dyDescent="0.15">
      <c r="C1156" s="16"/>
    </row>
    <row r="1157" spans="3:3" x14ac:dyDescent="0.15">
      <c r="C1157" s="16"/>
    </row>
    <row r="1158" spans="3:3" x14ac:dyDescent="0.15">
      <c r="C1158" s="16"/>
    </row>
    <row r="1159" spans="3:3" x14ac:dyDescent="0.15">
      <c r="C1159" s="16"/>
    </row>
    <row r="1160" spans="3:3" x14ac:dyDescent="0.15">
      <c r="C1160" s="16"/>
    </row>
    <row r="1161" spans="3:3" x14ac:dyDescent="0.15">
      <c r="C1161" s="16"/>
    </row>
    <row r="1162" spans="3:3" x14ac:dyDescent="0.15">
      <c r="C1162" s="16"/>
    </row>
    <row r="1163" spans="3:3" x14ac:dyDescent="0.15">
      <c r="C1163" s="16"/>
    </row>
    <row r="1164" spans="3:3" x14ac:dyDescent="0.15">
      <c r="C1164" s="16"/>
    </row>
    <row r="1165" spans="3:3" x14ac:dyDescent="0.15">
      <c r="C1165" s="16"/>
    </row>
    <row r="1166" spans="3:3" x14ac:dyDescent="0.15">
      <c r="C1166" s="16"/>
    </row>
    <row r="1167" spans="3:3" x14ac:dyDescent="0.15">
      <c r="C1167" s="16"/>
    </row>
    <row r="1168" spans="3:3" x14ac:dyDescent="0.15">
      <c r="C1168" s="16"/>
    </row>
    <row r="1169" spans="3:3" x14ac:dyDescent="0.15">
      <c r="C1169" s="16"/>
    </row>
    <row r="1170" spans="3:3" x14ac:dyDescent="0.15">
      <c r="C1170" s="16"/>
    </row>
    <row r="1171" spans="3:3" x14ac:dyDescent="0.15">
      <c r="C1171" s="16"/>
    </row>
    <row r="1172" spans="3:3" x14ac:dyDescent="0.15">
      <c r="C1172" s="16"/>
    </row>
    <row r="1173" spans="3:3" x14ac:dyDescent="0.15">
      <c r="C1173" s="16"/>
    </row>
    <row r="1174" spans="3:3" x14ac:dyDescent="0.15">
      <c r="C1174" s="16"/>
    </row>
    <row r="1175" spans="3:3" x14ac:dyDescent="0.15">
      <c r="C1175" s="16"/>
    </row>
    <row r="1176" spans="3:3" x14ac:dyDescent="0.15">
      <c r="C1176" s="16"/>
    </row>
    <row r="1177" spans="3:3" x14ac:dyDescent="0.15">
      <c r="C1177" s="16"/>
    </row>
    <row r="1178" spans="3:3" x14ac:dyDescent="0.15">
      <c r="C1178" s="16"/>
    </row>
    <row r="1179" spans="3:3" x14ac:dyDescent="0.15">
      <c r="C1179" s="16"/>
    </row>
    <row r="1180" spans="3:3" x14ac:dyDescent="0.15">
      <c r="C1180" s="16"/>
    </row>
    <row r="1181" spans="3:3" x14ac:dyDescent="0.15">
      <c r="C1181" s="16"/>
    </row>
    <row r="1182" spans="3:3" x14ac:dyDescent="0.15">
      <c r="C1182" s="16"/>
    </row>
    <row r="1183" spans="3:3" x14ac:dyDescent="0.15">
      <c r="C1183" s="16"/>
    </row>
    <row r="1184" spans="3:3" x14ac:dyDescent="0.15">
      <c r="C1184" s="16"/>
    </row>
    <row r="1185" spans="3:3" x14ac:dyDescent="0.15">
      <c r="C1185" s="16"/>
    </row>
    <row r="1186" spans="3:3" x14ac:dyDescent="0.15">
      <c r="C1186" s="16"/>
    </row>
    <row r="1187" spans="3:3" x14ac:dyDescent="0.15">
      <c r="C1187" s="16"/>
    </row>
    <row r="1188" spans="3:3" x14ac:dyDescent="0.15">
      <c r="C1188" s="16"/>
    </row>
    <row r="1189" spans="3:3" x14ac:dyDescent="0.15">
      <c r="C1189" s="16"/>
    </row>
    <row r="1190" spans="3:3" x14ac:dyDescent="0.15">
      <c r="C1190" s="16"/>
    </row>
    <row r="1191" spans="3:3" x14ac:dyDescent="0.15">
      <c r="C1191" s="16"/>
    </row>
    <row r="1192" spans="3:3" x14ac:dyDescent="0.15">
      <c r="C1192" s="16"/>
    </row>
    <row r="1193" spans="3:3" x14ac:dyDescent="0.15">
      <c r="C1193" s="16"/>
    </row>
    <row r="1194" spans="3:3" x14ac:dyDescent="0.15">
      <c r="C1194" s="16"/>
    </row>
    <row r="1195" spans="3:3" x14ac:dyDescent="0.15">
      <c r="C1195" s="16"/>
    </row>
    <row r="1196" spans="3:3" x14ac:dyDescent="0.15">
      <c r="C1196" s="16"/>
    </row>
    <row r="1197" spans="3:3" x14ac:dyDescent="0.15">
      <c r="C1197" s="16"/>
    </row>
    <row r="1198" spans="3:3" x14ac:dyDescent="0.15">
      <c r="C1198" s="16"/>
    </row>
    <row r="1199" spans="3:3" x14ac:dyDescent="0.15">
      <c r="C1199" s="16"/>
    </row>
    <row r="1200" spans="3:3" x14ac:dyDescent="0.15">
      <c r="C1200" s="16"/>
    </row>
    <row r="1201" spans="3:3" x14ac:dyDescent="0.15">
      <c r="C1201" s="16"/>
    </row>
    <row r="1202" spans="3:3" x14ac:dyDescent="0.15">
      <c r="C1202" s="16"/>
    </row>
    <row r="1203" spans="3:3" x14ac:dyDescent="0.15">
      <c r="C1203" s="16"/>
    </row>
    <row r="1204" spans="3:3" x14ac:dyDescent="0.15">
      <c r="C1204" s="16"/>
    </row>
    <row r="1205" spans="3:3" x14ac:dyDescent="0.15">
      <c r="C1205" s="16"/>
    </row>
    <row r="1206" spans="3:3" x14ac:dyDescent="0.15">
      <c r="C1206" s="16"/>
    </row>
    <row r="1207" spans="3:3" x14ac:dyDescent="0.15">
      <c r="C1207" s="16"/>
    </row>
    <row r="1208" spans="3:3" x14ac:dyDescent="0.15">
      <c r="C1208" s="16"/>
    </row>
    <row r="1209" spans="3:3" x14ac:dyDescent="0.15">
      <c r="C1209" s="16"/>
    </row>
    <row r="1210" spans="3:3" x14ac:dyDescent="0.15">
      <c r="C1210" s="16"/>
    </row>
    <row r="1211" spans="3:3" x14ac:dyDescent="0.15">
      <c r="C1211" s="16"/>
    </row>
    <row r="1212" spans="3:3" x14ac:dyDescent="0.15">
      <c r="C1212" s="16"/>
    </row>
    <row r="1213" spans="3:3" x14ac:dyDescent="0.15">
      <c r="C1213" s="16"/>
    </row>
    <row r="1214" spans="3:3" x14ac:dyDescent="0.15">
      <c r="C1214" s="16"/>
    </row>
    <row r="1215" spans="3:3" x14ac:dyDescent="0.15">
      <c r="C1215" s="16"/>
    </row>
    <row r="1216" spans="3:3" x14ac:dyDescent="0.15">
      <c r="C1216" s="16"/>
    </row>
    <row r="1217" spans="3:3" x14ac:dyDescent="0.15">
      <c r="C1217" s="16"/>
    </row>
    <row r="1218" spans="3:3" x14ac:dyDescent="0.15">
      <c r="C1218" s="16"/>
    </row>
    <row r="1219" spans="3:3" x14ac:dyDescent="0.15">
      <c r="C1219" s="16"/>
    </row>
    <row r="1220" spans="3:3" x14ac:dyDescent="0.15">
      <c r="C1220" s="16"/>
    </row>
    <row r="1221" spans="3:3" x14ac:dyDescent="0.15">
      <c r="C1221" s="16"/>
    </row>
    <row r="1222" spans="3:3" x14ac:dyDescent="0.15">
      <c r="C1222" s="16"/>
    </row>
    <row r="1223" spans="3:3" x14ac:dyDescent="0.15">
      <c r="C1223" s="16"/>
    </row>
    <row r="1224" spans="3:3" x14ac:dyDescent="0.15">
      <c r="C1224" s="16"/>
    </row>
    <row r="1225" spans="3:3" x14ac:dyDescent="0.15">
      <c r="C1225" s="16"/>
    </row>
    <row r="1226" spans="3:3" x14ac:dyDescent="0.15">
      <c r="C1226" s="16"/>
    </row>
    <row r="1227" spans="3:3" x14ac:dyDescent="0.15">
      <c r="C1227" s="16"/>
    </row>
    <row r="1228" spans="3:3" x14ac:dyDescent="0.15">
      <c r="C1228" s="16"/>
    </row>
    <row r="1229" spans="3:3" x14ac:dyDescent="0.15">
      <c r="C1229" s="16"/>
    </row>
    <row r="1230" spans="3:3" x14ac:dyDescent="0.15">
      <c r="C1230" s="16"/>
    </row>
    <row r="1231" spans="3:3" x14ac:dyDescent="0.15">
      <c r="C1231" s="16"/>
    </row>
    <row r="1232" spans="3:3" x14ac:dyDescent="0.15">
      <c r="C1232" s="16"/>
    </row>
    <row r="1233" spans="3:3" x14ac:dyDescent="0.15">
      <c r="C1233" s="16"/>
    </row>
    <row r="1234" spans="3:3" x14ac:dyDescent="0.15">
      <c r="C1234" s="16"/>
    </row>
    <row r="1235" spans="3:3" x14ac:dyDescent="0.15">
      <c r="C1235" s="16"/>
    </row>
    <row r="1236" spans="3:3" x14ac:dyDescent="0.15">
      <c r="C1236" s="16"/>
    </row>
    <row r="1237" spans="3:3" x14ac:dyDescent="0.15">
      <c r="C1237" s="16"/>
    </row>
    <row r="1238" spans="3:3" x14ac:dyDescent="0.15">
      <c r="C1238" s="16"/>
    </row>
    <row r="1239" spans="3:3" x14ac:dyDescent="0.15">
      <c r="C1239" s="16"/>
    </row>
    <row r="1240" spans="3:3" x14ac:dyDescent="0.15">
      <c r="C1240" s="16"/>
    </row>
    <row r="1241" spans="3:3" x14ac:dyDescent="0.15">
      <c r="C1241" s="16"/>
    </row>
    <row r="1242" spans="3:3" x14ac:dyDescent="0.15">
      <c r="C1242" s="16"/>
    </row>
    <row r="1243" spans="3:3" x14ac:dyDescent="0.15">
      <c r="C1243" s="16"/>
    </row>
    <row r="1244" spans="3:3" x14ac:dyDescent="0.15">
      <c r="C1244" s="16"/>
    </row>
    <row r="1245" spans="3:3" x14ac:dyDescent="0.15">
      <c r="C1245" s="16"/>
    </row>
    <row r="1246" spans="3:3" x14ac:dyDescent="0.15">
      <c r="C1246" s="16"/>
    </row>
    <row r="1247" spans="3:3" x14ac:dyDescent="0.15">
      <c r="C1247" s="16"/>
    </row>
    <row r="1248" spans="3:3" x14ac:dyDescent="0.15">
      <c r="C1248" s="16"/>
    </row>
    <row r="1249" spans="3:3" x14ac:dyDescent="0.15">
      <c r="C1249" s="16"/>
    </row>
    <row r="1250" spans="3:3" x14ac:dyDescent="0.15">
      <c r="C1250" s="16"/>
    </row>
    <row r="1251" spans="3:3" x14ac:dyDescent="0.15">
      <c r="C1251" s="16"/>
    </row>
    <row r="1252" spans="3:3" x14ac:dyDescent="0.15">
      <c r="C1252" s="16"/>
    </row>
    <row r="1253" spans="3:3" x14ac:dyDescent="0.15">
      <c r="C1253" s="16"/>
    </row>
    <row r="1254" spans="3:3" x14ac:dyDescent="0.15">
      <c r="C1254" s="16"/>
    </row>
    <row r="1255" spans="3:3" x14ac:dyDescent="0.15">
      <c r="C1255" s="16"/>
    </row>
    <row r="1256" spans="3:3" x14ac:dyDescent="0.15">
      <c r="C1256" s="16"/>
    </row>
    <row r="1257" spans="3:3" x14ac:dyDescent="0.15">
      <c r="C1257" s="16"/>
    </row>
    <row r="1258" spans="3:3" x14ac:dyDescent="0.15">
      <c r="C1258" s="16"/>
    </row>
    <row r="1259" spans="3:3" x14ac:dyDescent="0.15">
      <c r="C1259" s="16"/>
    </row>
    <row r="1260" spans="3:3" x14ac:dyDescent="0.15">
      <c r="C1260" s="16"/>
    </row>
    <row r="1261" spans="3:3" x14ac:dyDescent="0.15">
      <c r="C1261" s="16"/>
    </row>
    <row r="1262" spans="3:3" x14ac:dyDescent="0.15">
      <c r="C1262" s="16"/>
    </row>
    <row r="1263" spans="3:3" x14ac:dyDescent="0.15">
      <c r="C1263" s="16"/>
    </row>
    <row r="1264" spans="3:3" x14ac:dyDescent="0.15">
      <c r="C1264" s="16"/>
    </row>
    <row r="1265" spans="3:3" x14ac:dyDescent="0.15">
      <c r="C1265" s="16"/>
    </row>
    <row r="1266" spans="3:3" x14ac:dyDescent="0.15">
      <c r="C1266" s="16"/>
    </row>
    <row r="1267" spans="3:3" x14ac:dyDescent="0.15">
      <c r="C1267" s="16"/>
    </row>
    <row r="1268" spans="3:3" x14ac:dyDescent="0.15">
      <c r="C1268" s="16"/>
    </row>
    <row r="1269" spans="3:3" x14ac:dyDescent="0.15">
      <c r="C1269" s="16"/>
    </row>
    <row r="1270" spans="3:3" x14ac:dyDescent="0.15">
      <c r="C1270" s="16"/>
    </row>
    <row r="1271" spans="3:3" x14ac:dyDescent="0.15">
      <c r="C1271" s="16"/>
    </row>
    <row r="1272" spans="3:3" x14ac:dyDescent="0.15">
      <c r="C1272" s="16"/>
    </row>
    <row r="1273" spans="3:3" x14ac:dyDescent="0.15">
      <c r="C1273" s="16"/>
    </row>
    <row r="1274" spans="3:3" x14ac:dyDescent="0.15">
      <c r="C1274" s="16"/>
    </row>
    <row r="1275" spans="3:3" x14ac:dyDescent="0.15">
      <c r="C1275" s="16"/>
    </row>
    <row r="1276" spans="3:3" x14ac:dyDescent="0.15">
      <c r="C1276" s="16"/>
    </row>
    <row r="1277" spans="3:3" x14ac:dyDescent="0.15">
      <c r="C1277" s="16"/>
    </row>
    <row r="1278" spans="3:3" x14ac:dyDescent="0.15">
      <c r="C1278" s="16"/>
    </row>
    <row r="1279" spans="3:3" x14ac:dyDescent="0.15">
      <c r="C1279" s="16"/>
    </row>
    <row r="1280" spans="3:3" x14ac:dyDescent="0.15">
      <c r="C1280" s="16"/>
    </row>
    <row r="1281" spans="3:3" x14ac:dyDescent="0.15">
      <c r="C1281" s="16"/>
    </row>
    <row r="1282" spans="3:3" x14ac:dyDescent="0.15">
      <c r="C1282" s="16"/>
    </row>
    <row r="1283" spans="3:3" x14ac:dyDescent="0.15">
      <c r="C1283" s="16"/>
    </row>
    <row r="1284" spans="3:3" x14ac:dyDescent="0.15">
      <c r="C1284" s="16"/>
    </row>
    <row r="1285" spans="3:3" x14ac:dyDescent="0.15">
      <c r="C1285" s="16"/>
    </row>
    <row r="1286" spans="3:3" x14ac:dyDescent="0.15">
      <c r="C1286" s="16"/>
    </row>
    <row r="1287" spans="3:3" x14ac:dyDescent="0.15">
      <c r="C1287" s="16"/>
    </row>
    <row r="1288" spans="3:3" x14ac:dyDescent="0.15">
      <c r="C1288" s="16"/>
    </row>
    <row r="1289" spans="3:3" x14ac:dyDescent="0.15">
      <c r="C1289" s="16"/>
    </row>
    <row r="1290" spans="3:3" x14ac:dyDescent="0.15">
      <c r="C1290" s="16"/>
    </row>
    <row r="1291" spans="3:3" x14ac:dyDescent="0.15">
      <c r="C1291" s="16"/>
    </row>
    <row r="1292" spans="3:3" x14ac:dyDescent="0.15">
      <c r="C1292" s="16"/>
    </row>
    <row r="1293" spans="3:3" x14ac:dyDescent="0.15">
      <c r="C1293" s="16"/>
    </row>
    <row r="1294" spans="3:3" x14ac:dyDescent="0.15">
      <c r="C1294" s="16"/>
    </row>
    <row r="1295" spans="3:3" x14ac:dyDescent="0.15">
      <c r="C1295" s="16"/>
    </row>
    <row r="1296" spans="3:3" x14ac:dyDescent="0.15">
      <c r="C1296" s="16"/>
    </row>
    <row r="1297" spans="3:3" x14ac:dyDescent="0.15">
      <c r="C1297" s="16"/>
    </row>
    <row r="1298" spans="3:3" x14ac:dyDescent="0.15">
      <c r="C1298" s="16"/>
    </row>
    <row r="1299" spans="3:3" x14ac:dyDescent="0.15">
      <c r="C1299" s="16"/>
    </row>
    <row r="1300" spans="3:3" x14ac:dyDescent="0.15">
      <c r="C1300" s="16"/>
    </row>
    <row r="1301" spans="3:3" x14ac:dyDescent="0.15">
      <c r="C1301" s="16"/>
    </row>
    <row r="1302" spans="3:3" x14ac:dyDescent="0.15">
      <c r="C1302" s="16"/>
    </row>
    <row r="1303" spans="3:3" x14ac:dyDescent="0.15">
      <c r="C1303" s="16"/>
    </row>
    <row r="1304" spans="3:3" x14ac:dyDescent="0.15">
      <c r="C1304" s="16"/>
    </row>
    <row r="1305" spans="3:3" x14ac:dyDescent="0.15">
      <c r="C1305" s="16"/>
    </row>
    <row r="1306" spans="3:3" x14ac:dyDescent="0.15">
      <c r="C1306" s="16"/>
    </row>
    <row r="1307" spans="3:3" x14ac:dyDescent="0.15">
      <c r="C1307" s="16"/>
    </row>
    <row r="1308" spans="3:3" x14ac:dyDescent="0.15">
      <c r="C1308" s="16"/>
    </row>
    <row r="1309" spans="3:3" x14ac:dyDescent="0.15">
      <c r="C1309" s="16"/>
    </row>
    <row r="1310" spans="3:3" x14ac:dyDescent="0.15">
      <c r="C1310" s="16"/>
    </row>
    <row r="1311" spans="3:3" x14ac:dyDescent="0.15">
      <c r="C1311" s="16"/>
    </row>
    <row r="1312" spans="3:3" x14ac:dyDescent="0.15">
      <c r="C1312" s="16"/>
    </row>
    <row r="1313" spans="3:3" x14ac:dyDescent="0.15">
      <c r="C1313" s="16"/>
    </row>
    <row r="1314" spans="3:3" x14ac:dyDescent="0.15">
      <c r="C1314" s="16"/>
    </row>
    <row r="1315" spans="3:3" x14ac:dyDescent="0.15">
      <c r="C1315" s="16"/>
    </row>
    <row r="1316" spans="3:3" x14ac:dyDescent="0.15">
      <c r="C1316" s="16"/>
    </row>
    <row r="1317" spans="3:3" x14ac:dyDescent="0.15">
      <c r="C1317" s="16"/>
    </row>
    <row r="1318" spans="3:3" x14ac:dyDescent="0.15">
      <c r="C1318" s="16"/>
    </row>
    <row r="1319" spans="3:3" x14ac:dyDescent="0.15">
      <c r="C1319" s="16"/>
    </row>
    <row r="1320" spans="3:3" x14ac:dyDescent="0.15">
      <c r="C1320" s="16"/>
    </row>
    <row r="1321" spans="3:3" x14ac:dyDescent="0.15">
      <c r="C1321" s="16"/>
    </row>
    <row r="1322" spans="3:3" x14ac:dyDescent="0.15">
      <c r="C1322" s="16"/>
    </row>
    <row r="1323" spans="3:3" x14ac:dyDescent="0.15">
      <c r="C1323" s="16"/>
    </row>
    <row r="1324" spans="3:3" x14ac:dyDescent="0.15">
      <c r="C1324" s="16"/>
    </row>
    <row r="1325" spans="3:3" x14ac:dyDescent="0.15">
      <c r="C1325" s="16"/>
    </row>
    <row r="1326" spans="3:3" x14ac:dyDescent="0.15">
      <c r="C1326" s="16"/>
    </row>
    <row r="1327" spans="3:3" x14ac:dyDescent="0.15">
      <c r="C1327" s="16"/>
    </row>
    <row r="1328" spans="3:3" x14ac:dyDescent="0.15">
      <c r="C1328" s="16"/>
    </row>
    <row r="1329" spans="3:3" x14ac:dyDescent="0.15">
      <c r="C1329" s="16"/>
    </row>
    <row r="1330" spans="3:3" x14ac:dyDescent="0.15">
      <c r="C1330" s="16"/>
    </row>
    <row r="1331" spans="3:3" x14ac:dyDescent="0.15">
      <c r="C1331" s="16"/>
    </row>
    <row r="1332" spans="3:3" x14ac:dyDescent="0.15">
      <c r="C1332" s="16"/>
    </row>
    <row r="1333" spans="3:3" x14ac:dyDescent="0.15">
      <c r="C1333" s="16"/>
    </row>
    <row r="1334" spans="3:3" x14ac:dyDescent="0.15">
      <c r="C1334" s="16"/>
    </row>
    <row r="1335" spans="3:3" x14ac:dyDescent="0.15">
      <c r="C1335" s="16"/>
    </row>
    <row r="1336" spans="3:3" x14ac:dyDescent="0.15">
      <c r="C1336" s="16"/>
    </row>
    <row r="1337" spans="3:3" x14ac:dyDescent="0.15">
      <c r="C1337" s="16"/>
    </row>
    <row r="1338" spans="3:3" x14ac:dyDescent="0.15">
      <c r="C1338" s="16"/>
    </row>
    <row r="1339" spans="3:3" x14ac:dyDescent="0.15">
      <c r="C1339" s="16"/>
    </row>
    <row r="1340" spans="3:3" x14ac:dyDescent="0.15">
      <c r="C1340" s="16"/>
    </row>
    <row r="1341" spans="3:3" x14ac:dyDescent="0.15">
      <c r="C1341" s="16"/>
    </row>
    <row r="1342" spans="3:3" x14ac:dyDescent="0.15">
      <c r="C1342" s="16"/>
    </row>
    <row r="1343" spans="3:3" x14ac:dyDescent="0.15">
      <c r="C1343" s="16"/>
    </row>
    <row r="1344" spans="3:3" x14ac:dyDescent="0.15">
      <c r="C1344" s="16"/>
    </row>
    <row r="1345" spans="3:3" x14ac:dyDescent="0.15">
      <c r="C1345" s="16"/>
    </row>
    <row r="1346" spans="3:3" x14ac:dyDescent="0.15">
      <c r="C1346" s="16"/>
    </row>
    <row r="1347" spans="3:3" x14ac:dyDescent="0.15">
      <c r="C1347" s="16"/>
    </row>
    <row r="1348" spans="3:3" x14ac:dyDescent="0.15">
      <c r="C1348" s="16"/>
    </row>
    <row r="1349" spans="3:3" x14ac:dyDescent="0.15">
      <c r="C1349" s="16"/>
    </row>
    <row r="1350" spans="3:3" x14ac:dyDescent="0.15">
      <c r="C1350" s="16"/>
    </row>
    <row r="1351" spans="3:3" x14ac:dyDescent="0.15">
      <c r="C1351" s="16"/>
    </row>
    <row r="1352" spans="3:3" x14ac:dyDescent="0.15">
      <c r="C1352" s="16"/>
    </row>
    <row r="1353" spans="3:3" x14ac:dyDescent="0.15">
      <c r="C1353" s="16"/>
    </row>
    <row r="1354" spans="3:3" x14ac:dyDescent="0.15">
      <c r="C1354" s="16"/>
    </row>
    <row r="1355" spans="3:3" x14ac:dyDescent="0.15">
      <c r="C1355" s="16"/>
    </row>
    <row r="1356" spans="3:3" x14ac:dyDescent="0.15">
      <c r="C1356" s="16"/>
    </row>
    <row r="1357" spans="3:3" x14ac:dyDescent="0.15">
      <c r="C1357" s="16"/>
    </row>
    <row r="1358" spans="3:3" x14ac:dyDescent="0.15">
      <c r="C1358" s="16"/>
    </row>
    <row r="1359" spans="3:3" x14ac:dyDescent="0.15">
      <c r="C1359" s="16"/>
    </row>
    <row r="1360" spans="3:3" x14ac:dyDescent="0.15">
      <c r="C1360" s="16"/>
    </row>
    <row r="1361" spans="3:3" x14ac:dyDescent="0.15">
      <c r="C1361" s="16"/>
    </row>
    <row r="1362" spans="3:3" x14ac:dyDescent="0.15">
      <c r="C1362" s="16"/>
    </row>
    <row r="1363" spans="3:3" x14ac:dyDescent="0.15">
      <c r="C1363" s="16"/>
    </row>
    <row r="1364" spans="3:3" x14ac:dyDescent="0.15">
      <c r="C1364" s="16"/>
    </row>
    <row r="1365" spans="3:3" x14ac:dyDescent="0.15">
      <c r="C1365" s="16"/>
    </row>
    <row r="1366" spans="3:3" x14ac:dyDescent="0.15">
      <c r="C1366" s="16"/>
    </row>
    <row r="1367" spans="3:3" x14ac:dyDescent="0.15">
      <c r="C1367" s="16"/>
    </row>
    <row r="1368" spans="3:3" x14ac:dyDescent="0.15">
      <c r="C1368" s="16"/>
    </row>
    <row r="1369" spans="3:3" x14ac:dyDescent="0.15">
      <c r="C1369" s="16"/>
    </row>
    <row r="1370" spans="3:3" x14ac:dyDescent="0.15">
      <c r="C1370" s="16"/>
    </row>
    <row r="1371" spans="3:3" x14ac:dyDescent="0.15">
      <c r="C1371" s="16"/>
    </row>
    <row r="1372" spans="3:3" x14ac:dyDescent="0.15">
      <c r="C1372" s="16"/>
    </row>
    <row r="1373" spans="3:3" x14ac:dyDescent="0.15">
      <c r="C1373" s="16"/>
    </row>
    <row r="1374" spans="3:3" x14ac:dyDescent="0.15">
      <c r="C1374" s="16"/>
    </row>
    <row r="1375" spans="3:3" x14ac:dyDescent="0.15">
      <c r="C1375" s="16"/>
    </row>
    <row r="1376" spans="3:3" x14ac:dyDescent="0.15">
      <c r="C1376" s="16"/>
    </row>
    <row r="1377" spans="3:3" x14ac:dyDescent="0.15">
      <c r="C1377" s="16"/>
    </row>
    <row r="1378" spans="3:3" x14ac:dyDescent="0.15">
      <c r="C1378" s="16"/>
    </row>
    <row r="1379" spans="3:3" x14ac:dyDescent="0.15">
      <c r="C1379" s="16"/>
    </row>
    <row r="1380" spans="3:3" x14ac:dyDescent="0.15">
      <c r="C1380" s="16"/>
    </row>
    <row r="1381" spans="3:3" x14ac:dyDescent="0.15">
      <c r="C1381" s="16"/>
    </row>
    <row r="1382" spans="3:3" x14ac:dyDescent="0.15">
      <c r="C1382" s="16"/>
    </row>
    <row r="1383" spans="3:3" x14ac:dyDescent="0.15">
      <c r="C1383" s="16"/>
    </row>
    <row r="1384" spans="3:3" x14ac:dyDescent="0.15">
      <c r="C1384" s="16"/>
    </row>
    <row r="1385" spans="3:3" x14ac:dyDescent="0.15">
      <c r="C1385" s="16"/>
    </row>
    <row r="1386" spans="3:3" x14ac:dyDescent="0.15">
      <c r="C1386" s="16"/>
    </row>
    <row r="1387" spans="3:3" x14ac:dyDescent="0.15">
      <c r="C1387" s="16"/>
    </row>
    <row r="1388" spans="3:3" x14ac:dyDescent="0.15">
      <c r="C1388" s="16"/>
    </row>
    <row r="1389" spans="3:3" x14ac:dyDescent="0.15">
      <c r="C1389" s="16"/>
    </row>
    <row r="1390" spans="3:3" x14ac:dyDescent="0.15">
      <c r="C1390" s="16"/>
    </row>
    <row r="1391" spans="3:3" x14ac:dyDescent="0.15">
      <c r="C1391" s="16"/>
    </row>
    <row r="1392" spans="3:3" x14ac:dyDescent="0.15">
      <c r="C1392" s="16"/>
    </row>
    <row r="1393" spans="3:3" x14ac:dyDescent="0.15">
      <c r="C1393" s="16"/>
    </row>
    <row r="1394" spans="3:3" x14ac:dyDescent="0.15">
      <c r="C1394" s="16"/>
    </row>
    <row r="1395" spans="3:3" x14ac:dyDescent="0.15">
      <c r="C1395" s="16"/>
    </row>
    <row r="1396" spans="3:3" x14ac:dyDescent="0.15">
      <c r="C1396" s="16"/>
    </row>
    <row r="1397" spans="3:3" x14ac:dyDescent="0.15">
      <c r="C1397" s="16"/>
    </row>
    <row r="1398" spans="3:3" x14ac:dyDescent="0.15">
      <c r="C1398" s="16"/>
    </row>
    <row r="1399" spans="3:3" x14ac:dyDescent="0.15">
      <c r="C1399" s="16"/>
    </row>
    <row r="1400" spans="3:3" x14ac:dyDescent="0.15">
      <c r="C1400" s="16"/>
    </row>
    <row r="1401" spans="3:3" x14ac:dyDescent="0.15">
      <c r="C1401" s="16"/>
    </row>
    <row r="1402" spans="3:3" x14ac:dyDescent="0.15">
      <c r="C1402" s="16"/>
    </row>
    <row r="1403" spans="3:3" x14ac:dyDescent="0.15">
      <c r="C1403" s="16"/>
    </row>
    <row r="1404" spans="3:3" x14ac:dyDescent="0.15">
      <c r="C1404" s="16"/>
    </row>
    <row r="1405" spans="3:3" x14ac:dyDescent="0.15">
      <c r="C1405" s="16"/>
    </row>
    <row r="1406" spans="3:3" x14ac:dyDescent="0.15">
      <c r="C1406" s="16"/>
    </row>
    <row r="1407" spans="3:3" x14ac:dyDescent="0.15">
      <c r="C1407" s="16"/>
    </row>
    <row r="1408" spans="3:3" x14ac:dyDescent="0.15">
      <c r="C1408" s="16"/>
    </row>
    <row r="1409" spans="3:3" x14ac:dyDescent="0.15">
      <c r="C1409" s="16"/>
    </row>
    <row r="1410" spans="3:3" x14ac:dyDescent="0.15">
      <c r="C1410" s="16"/>
    </row>
    <row r="1411" spans="3:3" x14ac:dyDescent="0.15">
      <c r="C1411" s="16"/>
    </row>
    <row r="1412" spans="3:3" x14ac:dyDescent="0.15">
      <c r="C1412" s="16"/>
    </row>
    <row r="1413" spans="3:3" x14ac:dyDescent="0.15">
      <c r="C1413" s="16"/>
    </row>
    <row r="1414" spans="3:3" x14ac:dyDescent="0.15">
      <c r="C1414" s="16"/>
    </row>
    <row r="1415" spans="3:3" x14ac:dyDescent="0.15">
      <c r="C1415" s="16"/>
    </row>
    <row r="1416" spans="3:3" x14ac:dyDescent="0.15">
      <c r="C1416" s="16"/>
    </row>
    <row r="1417" spans="3:3" x14ac:dyDescent="0.15">
      <c r="C1417" s="16"/>
    </row>
    <row r="1418" spans="3:3" x14ac:dyDescent="0.15">
      <c r="C1418" s="16"/>
    </row>
    <row r="1419" spans="3:3" x14ac:dyDescent="0.15">
      <c r="C1419" s="16"/>
    </row>
    <row r="1420" spans="3:3" x14ac:dyDescent="0.15">
      <c r="C1420" s="16"/>
    </row>
    <row r="1421" spans="3:3" x14ac:dyDescent="0.15">
      <c r="C1421" s="16"/>
    </row>
    <row r="1422" spans="3:3" x14ac:dyDescent="0.15">
      <c r="C1422" s="16"/>
    </row>
    <row r="1423" spans="3:3" x14ac:dyDescent="0.15">
      <c r="C1423" s="16"/>
    </row>
    <row r="1424" spans="3:3" x14ac:dyDescent="0.15">
      <c r="C1424" s="16"/>
    </row>
    <row r="1425" spans="3:3" x14ac:dyDescent="0.15">
      <c r="C1425" s="16"/>
    </row>
    <row r="1426" spans="3:3" x14ac:dyDescent="0.15">
      <c r="C1426" s="16"/>
    </row>
    <row r="1427" spans="3:3" x14ac:dyDescent="0.15">
      <c r="C1427" s="16"/>
    </row>
    <row r="1428" spans="3:3" x14ac:dyDescent="0.15">
      <c r="C1428" s="16"/>
    </row>
    <row r="1429" spans="3:3" x14ac:dyDescent="0.15">
      <c r="C1429" s="16"/>
    </row>
    <row r="1430" spans="3:3" x14ac:dyDescent="0.15">
      <c r="C1430" s="16"/>
    </row>
    <row r="1431" spans="3:3" x14ac:dyDescent="0.15">
      <c r="C1431" s="16"/>
    </row>
    <row r="1432" spans="3:3" x14ac:dyDescent="0.15">
      <c r="C1432" s="16"/>
    </row>
    <row r="1433" spans="3:3" x14ac:dyDescent="0.15">
      <c r="C1433" s="16"/>
    </row>
    <row r="1434" spans="3:3" x14ac:dyDescent="0.15">
      <c r="C1434" s="16"/>
    </row>
    <row r="1435" spans="3:3" x14ac:dyDescent="0.15">
      <c r="C1435" s="16"/>
    </row>
    <row r="1436" spans="3:3" x14ac:dyDescent="0.15">
      <c r="C1436" s="16"/>
    </row>
    <row r="1437" spans="3:3" x14ac:dyDescent="0.15">
      <c r="C1437" s="16"/>
    </row>
    <row r="1438" spans="3:3" x14ac:dyDescent="0.15">
      <c r="C1438" s="16"/>
    </row>
    <row r="1439" spans="3:3" x14ac:dyDescent="0.15">
      <c r="C1439" s="16"/>
    </row>
    <row r="1440" spans="3:3" x14ac:dyDescent="0.15">
      <c r="C1440" s="16"/>
    </row>
    <row r="1441" spans="3:3" x14ac:dyDescent="0.15">
      <c r="C1441" s="16"/>
    </row>
    <row r="1442" spans="3:3" x14ac:dyDescent="0.15">
      <c r="C1442" s="16"/>
    </row>
    <row r="1443" spans="3:3" x14ac:dyDescent="0.15">
      <c r="C1443" s="16"/>
    </row>
    <row r="1444" spans="3:3" x14ac:dyDescent="0.15">
      <c r="C1444" s="16"/>
    </row>
    <row r="1445" spans="3:3" x14ac:dyDescent="0.15">
      <c r="C1445" s="16"/>
    </row>
    <row r="1446" spans="3:3" x14ac:dyDescent="0.15">
      <c r="C1446" s="16"/>
    </row>
    <row r="1447" spans="3:3" x14ac:dyDescent="0.15">
      <c r="C1447" s="16"/>
    </row>
    <row r="1448" spans="3:3" x14ac:dyDescent="0.15">
      <c r="C1448" s="16"/>
    </row>
    <row r="1449" spans="3:3" x14ac:dyDescent="0.15">
      <c r="C1449" s="16"/>
    </row>
    <row r="1450" spans="3:3" x14ac:dyDescent="0.15">
      <c r="C1450" s="16"/>
    </row>
    <row r="1451" spans="3:3" x14ac:dyDescent="0.15">
      <c r="C1451" s="16"/>
    </row>
    <row r="1452" spans="3:3" x14ac:dyDescent="0.15">
      <c r="C1452" s="16"/>
    </row>
    <row r="1453" spans="3:3" x14ac:dyDescent="0.15">
      <c r="C1453" s="16"/>
    </row>
    <row r="1454" spans="3:3" x14ac:dyDescent="0.15">
      <c r="C1454" s="16"/>
    </row>
    <row r="1455" spans="3:3" x14ac:dyDescent="0.15">
      <c r="C1455" s="16"/>
    </row>
    <row r="1456" spans="3:3" x14ac:dyDescent="0.15">
      <c r="C1456" s="16"/>
    </row>
    <row r="1457" spans="3:3" x14ac:dyDescent="0.15">
      <c r="C1457" s="16"/>
    </row>
    <row r="1458" spans="3:3" x14ac:dyDescent="0.15">
      <c r="C1458" s="16"/>
    </row>
    <row r="1459" spans="3:3" x14ac:dyDescent="0.15">
      <c r="C1459" s="16"/>
    </row>
    <row r="1460" spans="3:3" x14ac:dyDescent="0.15">
      <c r="C1460" s="16"/>
    </row>
    <row r="1461" spans="3:3" x14ac:dyDescent="0.15">
      <c r="C1461" s="16"/>
    </row>
    <row r="1462" spans="3:3" x14ac:dyDescent="0.15">
      <c r="C1462" s="16"/>
    </row>
    <row r="1463" spans="3:3" x14ac:dyDescent="0.15">
      <c r="C1463" s="16"/>
    </row>
    <row r="1464" spans="3:3" x14ac:dyDescent="0.15">
      <c r="C1464" s="16"/>
    </row>
    <row r="1465" spans="3:3" x14ac:dyDescent="0.15">
      <c r="C1465" s="16"/>
    </row>
    <row r="1466" spans="3:3" x14ac:dyDescent="0.15">
      <c r="C1466" s="16"/>
    </row>
    <row r="1467" spans="3:3" x14ac:dyDescent="0.15">
      <c r="C1467" s="16"/>
    </row>
    <row r="1468" spans="3:3" x14ac:dyDescent="0.15">
      <c r="C1468" s="16"/>
    </row>
    <row r="1469" spans="3:3" x14ac:dyDescent="0.15">
      <c r="C1469" s="16"/>
    </row>
    <row r="1470" spans="3:3" x14ac:dyDescent="0.15">
      <c r="C1470" s="16"/>
    </row>
    <row r="1471" spans="3:3" x14ac:dyDescent="0.15">
      <c r="C1471" s="16"/>
    </row>
    <row r="1472" spans="3:3" x14ac:dyDescent="0.15">
      <c r="C1472" s="16"/>
    </row>
    <row r="1473" spans="3:3" x14ac:dyDescent="0.15">
      <c r="C1473" s="16"/>
    </row>
    <row r="1474" spans="3:3" x14ac:dyDescent="0.15">
      <c r="C1474" s="16"/>
    </row>
    <row r="1475" spans="3:3" x14ac:dyDescent="0.15">
      <c r="C1475" s="16"/>
    </row>
    <row r="1476" spans="3:3" x14ac:dyDescent="0.15">
      <c r="C1476" s="16"/>
    </row>
    <row r="1477" spans="3:3" x14ac:dyDescent="0.15">
      <c r="C1477" s="16"/>
    </row>
    <row r="1478" spans="3:3" x14ac:dyDescent="0.15">
      <c r="C1478" s="16"/>
    </row>
    <row r="1479" spans="3:3" x14ac:dyDescent="0.15">
      <c r="C1479" s="16"/>
    </row>
    <row r="1480" spans="3:3" x14ac:dyDescent="0.15">
      <c r="C1480" s="16"/>
    </row>
    <row r="1481" spans="3:3" x14ac:dyDescent="0.15">
      <c r="C1481" s="16"/>
    </row>
    <row r="1482" spans="3:3" x14ac:dyDescent="0.15">
      <c r="C1482" s="16"/>
    </row>
    <row r="1483" spans="3:3" x14ac:dyDescent="0.15">
      <c r="C1483" s="16"/>
    </row>
    <row r="1484" spans="3:3" x14ac:dyDescent="0.15">
      <c r="C1484" s="16"/>
    </row>
    <row r="1485" spans="3:3" x14ac:dyDescent="0.15">
      <c r="C1485" s="16"/>
    </row>
    <row r="1486" spans="3:3" x14ac:dyDescent="0.15">
      <c r="C1486" s="16"/>
    </row>
    <row r="1487" spans="3:3" x14ac:dyDescent="0.15">
      <c r="C1487" s="16"/>
    </row>
    <row r="1488" spans="3:3" x14ac:dyDescent="0.15">
      <c r="C1488" s="16"/>
    </row>
    <row r="1489" spans="3:3" x14ac:dyDescent="0.15">
      <c r="C1489" s="16"/>
    </row>
    <row r="1490" spans="3:3" x14ac:dyDescent="0.15">
      <c r="C1490" s="16"/>
    </row>
    <row r="1491" spans="3:3" x14ac:dyDescent="0.15">
      <c r="C1491" s="16"/>
    </row>
    <row r="1492" spans="3:3" x14ac:dyDescent="0.15">
      <c r="C1492" s="16"/>
    </row>
    <row r="1493" spans="3:3" x14ac:dyDescent="0.15">
      <c r="C1493" s="16"/>
    </row>
    <row r="1494" spans="3:3" x14ac:dyDescent="0.15">
      <c r="C1494" s="16"/>
    </row>
    <row r="1495" spans="3:3" x14ac:dyDescent="0.15">
      <c r="C1495" s="16"/>
    </row>
    <row r="1496" spans="3:3" x14ac:dyDescent="0.15">
      <c r="C1496" s="16"/>
    </row>
    <row r="1497" spans="3:3" x14ac:dyDescent="0.15">
      <c r="C1497" s="16"/>
    </row>
    <row r="1498" spans="3:3" x14ac:dyDescent="0.15">
      <c r="C1498" s="16"/>
    </row>
    <row r="1499" spans="3:3" x14ac:dyDescent="0.15">
      <c r="C1499" s="16"/>
    </row>
    <row r="1500" spans="3:3" x14ac:dyDescent="0.15">
      <c r="C1500" s="16"/>
    </row>
    <row r="1501" spans="3:3" x14ac:dyDescent="0.15">
      <c r="C1501" s="16"/>
    </row>
    <row r="1502" spans="3:3" x14ac:dyDescent="0.15">
      <c r="C1502" s="16"/>
    </row>
    <row r="1503" spans="3:3" x14ac:dyDescent="0.15">
      <c r="C1503" s="16"/>
    </row>
    <row r="1504" spans="3:3" x14ac:dyDescent="0.15">
      <c r="C1504" s="16"/>
    </row>
    <row r="1505" spans="3:3" x14ac:dyDescent="0.15">
      <c r="C1505" s="16"/>
    </row>
    <row r="1506" spans="3:3" x14ac:dyDescent="0.15">
      <c r="C1506" s="16"/>
    </row>
    <row r="1507" spans="3:3" x14ac:dyDescent="0.15">
      <c r="C1507" s="16"/>
    </row>
    <row r="1508" spans="3:3" x14ac:dyDescent="0.15">
      <c r="C1508" s="16"/>
    </row>
    <row r="1509" spans="3:3" x14ac:dyDescent="0.15">
      <c r="C1509" s="16"/>
    </row>
    <row r="1510" spans="3:3" x14ac:dyDescent="0.15">
      <c r="C1510" s="16"/>
    </row>
    <row r="1511" spans="3:3" x14ac:dyDescent="0.15">
      <c r="C1511" s="16"/>
    </row>
    <row r="1512" spans="3:3" x14ac:dyDescent="0.15">
      <c r="C1512" s="16"/>
    </row>
    <row r="1513" spans="3:3" x14ac:dyDescent="0.15">
      <c r="C1513" s="16"/>
    </row>
    <row r="1514" spans="3:3" x14ac:dyDescent="0.15">
      <c r="C1514" s="16"/>
    </row>
    <row r="1515" spans="3:3" x14ac:dyDescent="0.15">
      <c r="C1515" s="16"/>
    </row>
    <row r="1516" spans="3:3" x14ac:dyDescent="0.15">
      <c r="C1516" s="16"/>
    </row>
    <row r="1517" spans="3:3" x14ac:dyDescent="0.15">
      <c r="C1517" s="16"/>
    </row>
    <row r="1518" spans="3:3" x14ac:dyDescent="0.15">
      <c r="C1518" s="16"/>
    </row>
    <row r="1519" spans="3:3" x14ac:dyDescent="0.15">
      <c r="C1519" s="16"/>
    </row>
    <row r="1520" spans="3:3" x14ac:dyDescent="0.15">
      <c r="C1520" s="16"/>
    </row>
    <row r="1521" spans="3:3" x14ac:dyDescent="0.15">
      <c r="C1521" s="16"/>
    </row>
    <row r="1522" spans="3:3" x14ac:dyDescent="0.15">
      <c r="C1522" s="16"/>
    </row>
    <row r="1523" spans="3:3" x14ac:dyDescent="0.15">
      <c r="C1523" s="16"/>
    </row>
    <row r="1524" spans="3:3" x14ac:dyDescent="0.15">
      <c r="C1524" s="16"/>
    </row>
    <row r="1525" spans="3:3" x14ac:dyDescent="0.15">
      <c r="C1525" s="16"/>
    </row>
    <row r="1526" spans="3:3" x14ac:dyDescent="0.15">
      <c r="C1526" s="16"/>
    </row>
    <row r="1527" spans="3:3" x14ac:dyDescent="0.15">
      <c r="C1527" s="16"/>
    </row>
    <row r="1528" spans="3:3" x14ac:dyDescent="0.15">
      <c r="C1528" s="16"/>
    </row>
    <row r="1529" spans="3:3" x14ac:dyDescent="0.15">
      <c r="C1529" s="16"/>
    </row>
    <row r="1530" spans="3:3" x14ac:dyDescent="0.15">
      <c r="C1530" s="16"/>
    </row>
    <row r="1531" spans="3:3" x14ac:dyDescent="0.15">
      <c r="C1531" s="16"/>
    </row>
    <row r="1532" spans="3:3" x14ac:dyDescent="0.15">
      <c r="C1532" s="16"/>
    </row>
    <row r="1533" spans="3:3" x14ac:dyDescent="0.15">
      <c r="C1533" s="16"/>
    </row>
    <row r="1534" spans="3:3" x14ac:dyDescent="0.15">
      <c r="C1534" s="16"/>
    </row>
    <row r="1535" spans="3:3" x14ac:dyDescent="0.15">
      <c r="C1535" s="16"/>
    </row>
    <row r="1536" spans="3:3" x14ac:dyDescent="0.15">
      <c r="C1536" s="16"/>
    </row>
    <row r="1537" spans="3:3" x14ac:dyDescent="0.15">
      <c r="C1537" s="16"/>
    </row>
    <row r="1538" spans="3:3" x14ac:dyDescent="0.15">
      <c r="C1538" s="16"/>
    </row>
    <row r="1539" spans="3:3" x14ac:dyDescent="0.15">
      <c r="C1539" s="16"/>
    </row>
    <row r="1540" spans="3:3" x14ac:dyDescent="0.15">
      <c r="C1540" s="16"/>
    </row>
    <row r="1541" spans="3:3" x14ac:dyDescent="0.15">
      <c r="C1541" s="16"/>
    </row>
    <row r="1542" spans="3:3" x14ac:dyDescent="0.15">
      <c r="C1542" s="16"/>
    </row>
    <row r="1543" spans="3:3" x14ac:dyDescent="0.15">
      <c r="C1543" s="16"/>
    </row>
    <row r="1544" spans="3:3" x14ac:dyDescent="0.15">
      <c r="C1544" s="16"/>
    </row>
    <row r="1545" spans="3:3" x14ac:dyDescent="0.15">
      <c r="C1545" s="16"/>
    </row>
    <row r="1546" spans="3:3" x14ac:dyDescent="0.15">
      <c r="C1546" s="16"/>
    </row>
    <row r="1547" spans="3:3" x14ac:dyDescent="0.15">
      <c r="C1547" s="16"/>
    </row>
    <row r="1548" spans="3:3" x14ac:dyDescent="0.15">
      <c r="C1548" s="16"/>
    </row>
    <row r="1549" spans="3:3" x14ac:dyDescent="0.15">
      <c r="C1549" s="16"/>
    </row>
    <row r="1550" spans="3:3" x14ac:dyDescent="0.15">
      <c r="C1550" s="16"/>
    </row>
    <row r="1551" spans="3:3" x14ac:dyDescent="0.15">
      <c r="C1551" s="16"/>
    </row>
    <row r="1552" spans="3:3" x14ac:dyDescent="0.15">
      <c r="C1552" s="16"/>
    </row>
    <row r="1553" spans="3:3" x14ac:dyDescent="0.15">
      <c r="C1553" s="16"/>
    </row>
    <row r="1554" spans="3:3" x14ac:dyDescent="0.15">
      <c r="C1554" s="16"/>
    </row>
    <row r="1555" spans="3:3" x14ac:dyDescent="0.15">
      <c r="C1555" s="16"/>
    </row>
    <row r="1556" spans="3:3" x14ac:dyDescent="0.15">
      <c r="C1556" s="16"/>
    </row>
    <row r="1557" spans="3:3" x14ac:dyDescent="0.15">
      <c r="C1557" s="16"/>
    </row>
    <row r="1558" spans="3:3" x14ac:dyDescent="0.15">
      <c r="C1558" s="16"/>
    </row>
    <row r="1559" spans="3:3" x14ac:dyDescent="0.15">
      <c r="C1559" s="16"/>
    </row>
    <row r="1560" spans="3:3" x14ac:dyDescent="0.15">
      <c r="C1560" s="16"/>
    </row>
    <row r="1561" spans="3:3" x14ac:dyDescent="0.15">
      <c r="C1561" s="16"/>
    </row>
    <row r="1562" spans="3:3" x14ac:dyDescent="0.15">
      <c r="C1562" s="16"/>
    </row>
    <row r="1563" spans="3:3" x14ac:dyDescent="0.15">
      <c r="C1563" s="16"/>
    </row>
    <row r="1564" spans="3:3" x14ac:dyDescent="0.15">
      <c r="C1564" s="16"/>
    </row>
    <row r="1565" spans="3:3" x14ac:dyDescent="0.15">
      <c r="C1565" s="16"/>
    </row>
    <row r="1566" spans="3:3" x14ac:dyDescent="0.15">
      <c r="C1566" s="16"/>
    </row>
    <row r="1567" spans="3:3" x14ac:dyDescent="0.15">
      <c r="C1567" s="16"/>
    </row>
    <row r="1568" spans="3:3" x14ac:dyDescent="0.15">
      <c r="C1568" s="16"/>
    </row>
    <row r="1569" spans="3:3" x14ac:dyDescent="0.15">
      <c r="C1569" s="16"/>
    </row>
    <row r="1570" spans="3:3" x14ac:dyDescent="0.15">
      <c r="C1570" s="16"/>
    </row>
    <row r="1571" spans="3:3" x14ac:dyDescent="0.15">
      <c r="C1571" s="16"/>
    </row>
    <row r="1572" spans="3:3" x14ac:dyDescent="0.15">
      <c r="C1572" s="16"/>
    </row>
    <row r="1573" spans="3:3" x14ac:dyDescent="0.15">
      <c r="C1573" s="16"/>
    </row>
    <row r="1574" spans="3:3" x14ac:dyDescent="0.15">
      <c r="C1574" s="16"/>
    </row>
    <row r="1575" spans="3:3" x14ac:dyDescent="0.15">
      <c r="C1575" s="16"/>
    </row>
    <row r="1576" spans="3:3" x14ac:dyDescent="0.15">
      <c r="C1576" s="16"/>
    </row>
    <row r="1577" spans="3:3" x14ac:dyDescent="0.15">
      <c r="C1577" s="16"/>
    </row>
    <row r="1578" spans="3:3" x14ac:dyDescent="0.15">
      <c r="C1578" s="16"/>
    </row>
    <row r="1579" spans="3:3" x14ac:dyDescent="0.15">
      <c r="C1579" s="16"/>
    </row>
    <row r="1580" spans="3:3" x14ac:dyDescent="0.15">
      <c r="C1580" s="16"/>
    </row>
    <row r="1581" spans="3:3" x14ac:dyDescent="0.15">
      <c r="C1581" s="16"/>
    </row>
    <row r="1582" spans="3:3" x14ac:dyDescent="0.15">
      <c r="C1582" s="16"/>
    </row>
    <row r="1583" spans="3:3" x14ac:dyDescent="0.15">
      <c r="C1583" s="16"/>
    </row>
    <row r="1584" spans="3:3" x14ac:dyDescent="0.15">
      <c r="C1584" s="16"/>
    </row>
    <row r="1585" spans="3:3" x14ac:dyDescent="0.15">
      <c r="C1585" s="16"/>
    </row>
    <row r="1586" spans="3:3" x14ac:dyDescent="0.15">
      <c r="C1586" s="16"/>
    </row>
    <row r="1587" spans="3:3" x14ac:dyDescent="0.15">
      <c r="C1587" s="16"/>
    </row>
    <row r="1588" spans="3:3" x14ac:dyDescent="0.15">
      <c r="C1588" s="16"/>
    </row>
    <row r="1589" spans="3:3" x14ac:dyDescent="0.15">
      <c r="C1589" s="16"/>
    </row>
    <row r="1590" spans="3:3" x14ac:dyDescent="0.15">
      <c r="C1590" s="16"/>
    </row>
    <row r="1591" spans="3:3" x14ac:dyDescent="0.15">
      <c r="C1591" s="16"/>
    </row>
    <row r="1592" spans="3:3" x14ac:dyDescent="0.15">
      <c r="C1592" s="16"/>
    </row>
    <row r="1593" spans="3:3" x14ac:dyDescent="0.15">
      <c r="C1593" s="16"/>
    </row>
    <row r="1594" spans="3:3" x14ac:dyDescent="0.15">
      <c r="C1594" s="16"/>
    </row>
    <row r="1595" spans="3:3" x14ac:dyDescent="0.15">
      <c r="C1595" s="16"/>
    </row>
    <row r="1596" spans="3:3" x14ac:dyDescent="0.15">
      <c r="C1596" s="16"/>
    </row>
    <row r="1597" spans="3:3" x14ac:dyDescent="0.15">
      <c r="C1597" s="16"/>
    </row>
    <row r="1598" spans="3:3" x14ac:dyDescent="0.15">
      <c r="C1598" s="16"/>
    </row>
    <row r="1599" spans="3:3" x14ac:dyDescent="0.15">
      <c r="C1599" s="16"/>
    </row>
    <row r="1600" spans="3:3" x14ac:dyDescent="0.15">
      <c r="C1600" s="16"/>
    </row>
    <row r="1601" spans="3:3" x14ac:dyDescent="0.15">
      <c r="C1601" s="16"/>
    </row>
    <row r="1602" spans="3:3" x14ac:dyDescent="0.15">
      <c r="C1602" s="16"/>
    </row>
    <row r="1603" spans="3:3" x14ac:dyDescent="0.15">
      <c r="C1603" s="16"/>
    </row>
    <row r="1604" spans="3:3" x14ac:dyDescent="0.15">
      <c r="C1604" s="16"/>
    </row>
    <row r="1605" spans="3:3" x14ac:dyDescent="0.15">
      <c r="C1605" s="16"/>
    </row>
    <row r="1606" spans="3:3" x14ac:dyDescent="0.15">
      <c r="C1606" s="16"/>
    </row>
    <row r="1607" spans="3:3" x14ac:dyDescent="0.15">
      <c r="C1607" s="16"/>
    </row>
    <row r="1608" spans="3:3" x14ac:dyDescent="0.15">
      <c r="C1608" s="16"/>
    </row>
    <row r="1609" spans="3:3" x14ac:dyDescent="0.15">
      <c r="C1609" s="16"/>
    </row>
    <row r="1610" spans="3:3" x14ac:dyDescent="0.15">
      <c r="C1610" s="16"/>
    </row>
    <row r="1611" spans="3:3" x14ac:dyDescent="0.15">
      <c r="C1611" s="16"/>
    </row>
    <row r="1612" spans="3:3" x14ac:dyDescent="0.15">
      <c r="C1612" s="16"/>
    </row>
    <row r="1613" spans="3:3" x14ac:dyDescent="0.15">
      <c r="C1613" s="16"/>
    </row>
    <row r="1614" spans="3:3" x14ac:dyDescent="0.15">
      <c r="C1614" s="16"/>
    </row>
    <row r="1615" spans="3:3" x14ac:dyDescent="0.15">
      <c r="C1615" s="16"/>
    </row>
    <row r="1616" spans="3:3" x14ac:dyDescent="0.15">
      <c r="C1616" s="16"/>
    </row>
    <row r="1617" spans="3:3" x14ac:dyDescent="0.15">
      <c r="C1617" s="16"/>
    </row>
    <row r="1618" spans="3:3" x14ac:dyDescent="0.15">
      <c r="C1618" s="16"/>
    </row>
    <row r="1619" spans="3:3" x14ac:dyDescent="0.15">
      <c r="C1619" s="16"/>
    </row>
    <row r="1620" spans="3:3" x14ac:dyDescent="0.15">
      <c r="C1620" s="16"/>
    </row>
    <row r="1621" spans="3:3" x14ac:dyDescent="0.15">
      <c r="C1621" s="16"/>
    </row>
    <row r="1622" spans="3:3" x14ac:dyDescent="0.15">
      <c r="C1622" s="16"/>
    </row>
    <row r="1623" spans="3:3" x14ac:dyDescent="0.15">
      <c r="C1623" s="16"/>
    </row>
    <row r="1624" spans="3:3" x14ac:dyDescent="0.15">
      <c r="C1624" s="16"/>
    </row>
    <row r="1625" spans="3:3" x14ac:dyDescent="0.15">
      <c r="C1625" s="16"/>
    </row>
    <row r="1626" spans="3:3" x14ac:dyDescent="0.15">
      <c r="C1626" s="16"/>
    </row>
    <row r="1627" spans="3:3" x14ac:dyDescent="0.15">
      <c r="C1627" s="16"/>
    </row>
    <row r="1628" spans="3:3" x14ac:dyDescent="0.15">
      <c r="C1628" s="16"/>
    </row>
    <row r="1629" spans="3:3" x14ac:dyDescent="0.15">
      <c r="C1629" s="16"/>
    </row>
    <row r="1630" spans="3:3" x14ac:dyDescent="0.15">
      <c r="C1630" s="16"/>
    </row>
    <row r="1631" spans="3:3" x14ac:dyDescent="0.15">
      <c r="C1631" s="16"/>
    </row>
    <row r="1632" spans="3:3" x14ac:dyDescent="0.15">
      <c r="C1632" s="16"/>
    </row>
    <row r="1633" spans="3:3" x14ac:dyDescent="0.15">
      <c r="C1633" s="16"/>
    </row>
    <row r="1634" spans="3:3" x14ac:dyDescent="0.15">
      <c r="C1634" s="16"/>
    </row>
    <row r="1635" spans="3:3" x14ac:dyDescent="0.15">
      <c r="C1635" s="16"/>
    </row>
    <row r="1636" spans="3:3" x14ac:dyDescent="0.15">
      <c r="C1636" s="16"/>
    </row>
    <row r="1637" spans="3:3" x14ac:dyDescent="0.15">
      <c r="C1637" s="16"/>
    </row>
    <row r="1638" spans="3:3" x14ac:dyDescent="0.15">
      <c r="C1638" s="16"/>
    </row>
    <row r="1639" spans="3:3" x14ac:dyDescent="0.15">
      <c r="C1639" s="16"/>
    </row>
    <row r="1640" spans="3:3" x14ac:dyDescent="0.15">
      <c r="C1640" s="16"/>
    </row>
    <row r="1641" spans="3:3" x14ac:dyDescent="0.15">
      <c r="C1641" s="16"/>
    </row>
    <row r="1642" spans="3:3" x14ac:dyDescent="0.15">
      <c r="C1642" s="16"/>
    </row>
    <row r="1643" spans="3:3" x14ac:dyDescent="0.15">
      <c r="C1643" s="16"/>
    </row>
    <row r="1644" spans="3:3" x14ac:dyDescent="0.15">
      <c r="C1644" s="16"/>
    </row>
    <row r="1645" spans="3:3" x14ac:dyDescent="0.15">
      <c r="C1645" s="16"/>
    </row>
    <row r="1646" spans="3:3" x14ac:dyDescent="0.15">
      <c r="C1646" s="16"/>
    </row>
    <row r="1647" spans="3:3" x14ac:dyDescent="0.15">
      <c r="C1647" s="16"/>
    </row>
    <row r="1648" spans="3:3" x14ac:dyDescent="0.15">
      <c r="C1648" s="16"/>
    </row>
    <row r="1649" spans="3:3" x14ac:dyDescent="0.15">
      <c r="C1649" s="16"/>
    </row>
    <row r="1650" spans="3:3" x14ac:dyDescent="0.15">
      <c r="C1650" s="16"/>
    </row>
    <row r="1651" spans="3:3" x14ac:dyDescent="0.15">
      <c r="C1651" s="16"/>
    </row>
    <row r="1652" spans="3:3" x14ac:dyDescent="0.15">
      <c r="C1652" s="16"/>
    </row>
    <row r="1653" spans="3:3" x14ac:dyDescent="0.15">
      <c r="C1653" s="16"/>
    </row>
    <row r="1654" spans="3:3" x14ac:dyDescent="0.15">
      <c r="C1654" s="16"/>
    </row>
    <row r="1655" spans="3:3" x14ac:dyDescent="0.15">
      <c r="C1655" s="16"/>
    </row>
    <row r="1656" spans="3:3" x14ac:dyDescent="0.15">
      <c r="C1656" s="16"/>
    </row>
    <row r="1657" spans="3:3" x14ac:dyDescent="0.15">
      <c r="C1657" s="16"/>
    </row>
    <row r="1658" spans="3:3" x14ac:dyDescent="0.15">
      <c r="C1658" s="16"/>
    </row>
    <row r="1659" spans="3:3" x14ac:dyDescent="0.15">
      <c r="C1659" s="16"/>
    </row>
    <row r="1660" spans="3:3" x14ac:dyDescent="0.15">
      <c r="C1660" s="16"/>
    </row>
    <row r="1661" spans="3:3" x14ac:dyDescent="0.15">
      <c r="C1661" s="16"/>
    </row>
    <row r="1662" spans="3:3" x14ac:dyDescent="0.15">
      <c r="C1662" s="16"/>
    </row>
    <row r="1663" spans="3:3" x14ac:dyDescent="0.15">
      <c r="C1663" s="16"/>
    </row>
    <row r="1664" spans="3:3" x14ac:dyDescent="0.15">
      <c r="C1664" s="16"/>
    </row>
    <row r="1665" spans="3:3" x14ac:dyDescent="0.15">
      <c r="C1665" s="16"/>
    </row>
    <row r="1666" spans="3:3" x14ac:dyDescent="0.15">
      <c r="C1666" s="16"/>
    </row>
    <row r="1667" spans="3:3" x14ac:dyDescent="0.15">
      <c r="C1667" s="16"/>
    </row>
    <row r="1668" spans="3:3" x14ac:dyDescent="0.15">
      <c r="C1668" s="16"/>
    </row>
    <row r="1669" spans="3:3" x14ac:dyDescent="0.15">
      <c r="C1669" s="16"/>
    </row>
    <row r="1670" spans="3:3" x14ac:dyDescent="0.15">
      <c r="C1670" s="16"/>
    </row>
    <row r="1671" spans="3:3" x14ac:dyDescent="0.15">
      <c r="C1671" s="16"/>
    </row>
    <row r="1672" spans="3:3" x14ac:dyDescent="0.15">
      <c r="C1672" s="16"/>
    </row>
    <row r="1673" spans="3:3" x14ac:dyDescent="0.15">
      <c r="C1673" s="16"/>
    </row>
    <row r="1674" spans="3:3" x14ac:dyDescent="0.15">
      <c r="C1674" s="16"/>
    </row>
    <row r="1675" spans="3:3" x14ac:dyDescent="0.15">
      <c r="C1675" s="16"/>
    </row>
    <row r="1676" spans="3:3" x14ac:dyDescent="0.15">
      <c r="C1676" s="16"/>
    </row>
    <row r="1677" spans="3:3" x14ac:dyDescent="0.15">
      <c r="C1677" s="16"/>
    </row>
    <row r="1678" spans="3:3" x14ac:dyDescent="0.15">
      <c r="C1678" s="16"/>
    </row>
    <row r="1679" spans="3:3" x14ac:dyDescent="0.15">
      <c r="C1679" s="16"/>
    </row>
    <row r="1680" spans="3:3" x14ac:dyDescent="0.15">
      <c r="C1680" s="16"/>
    </row>
    <row r="1681" spans="3:3" x14ac:dyDescent="0.15">
      <c r="C1681" s="16"/>
    </row>
    <row r="1682" spans="3:3" x14ac:dyDescent="0.15">
      <c r="C1682" s="16"/>
    </row>
    <row r="1683" spans="3:3" x14ac:dyDescent="0.15">
      <c r="C1683" s="16"/>
    </row>
    <row r="1684" spans="3:3" x14ac:dyDescent="0.15">
      <c r="C1684" s="16"/>
    </row>
    <row r="1685" spans="3:3" x14ac:dyDescent="0.15">
      <c r="C1685" s="16"/>
    </row>
    <row r="1686" spans="3:3" x14ac:dyDescent="0.15">
      <c r="C1686" s="16"/>
    </row>
    <row r="1687" spans="3:3" x14ac:dyDescent="0.15">
      <c r="C1687" s="16"/>
    </row>
    <row r="1688" spans="3:3" x14ac:dyDescent="0.15">
      <c r="C1688" s="16"/>
    </row>
    <row r="1689" spans="3:3" x14ac:dyDescent="0.15">
      <c r="C1689" s="16"/>
    </row>
    <row r="1690" spans="3:3" x14ac:dyDescent="0.15">
      <c r="C1690" s="16"/>
    </row>
    <row r="1691" spans="3:3" x14ac:dyDescent="0.15">
      <c r="C1691" s="16"/>
    </row>
    <row r="1692" spans="3:3" x14ac:dyDescent="0.15">
      <c r="C1692" s="16"/>
    </row>
    <row r="1693" spans="3:3" x14ac:dyDescent="0.15">
      <c r="C1693" s="16"/>
    </row>
    <row r="1694" spans="3:3" x14ac:dyDescent="0.15">
      <c r="C1694" s="16"/>
    </row>
    <row r="1695" spans="3:3" x14ac:dyDescent="0.15">
      <c r="C1695" s="16"/>
    </row>
    <row r="1696" spans="3:3" x14ac:dyDescent="0.15">
      <c r="C1696" s="16"/>
    </row>
    <row r="1697" spans="3:3" x14ac:dyDescent="0.15">
      <c r="C1697" s="16"/>
    </row>
    <row r="1698" spans="3:3" x14ac:dyDescent="0.15">
      <c r="C1698" s="16"/>
    </row>
    <row r="1699" spans="3:3" x14ac:dyDescent="0.15">
      <c r="C1699" s="16"/>
    </row>
    <row r="1700" spans="3:3" x14ac:dyDescent="0.15">
      <c r="C1700" s="16"/>
    </row>
    <row r="1701" spans="3:3" x14ac:dyDescent="0.15">
      <c r="C1701" s="16"/>
    </row>
    <row r="1702" spans="3:3" x14ac:dyDescent="0.15">
      <c r="C1702" s="16"/>
    </row>
    <row r="1703" spans="3:3" x14ac:dyDescent="0.15">
      <c r="C1703" s="16"/>
    </row>
    <row r="1704" spans="3:3" x14ac:dyDescent="0.15">
      <c r="C1704" s="16"/>
    </row>
    <row r="1705" spans="3:3" x14ac:dyDescent="0.15">
      <c r="C1705" s="16"/>
    </row>
    <row r="1706" spans="3:3" x14ac:dyDescent="0.15">
      <c r="C1706" s="16"/>
    </row>
    <row r="1707" spans="3:3" x14ac:dyDescent="0.15">
      <c r="C1707" s="16"/>
    </row>
    <row r="1708" spans="3:3" x14ac:dyDescent="0.15">
      <c r="C1708" s="16"/>
    </row>
    <row r="1709" spans="3:3" x14ac:dyDescent="0.15">
      <c r="C1709" s="16"/>
    </row>
    <row r="1710" spans="3:3" x14ac:dyDescent="0.15">
      <c r="C1710" s="16"/>
    </row>
    <row r="1711" spans="3:3" x14ac:dyDescent="0.15">
      <c r="C1711" s="16"/>
    </row>
    <row r="1712" spans="3:3" x14ac:dyDescent="0.15">
      <c r="C1712" s="16"/>
    </row>
    <row r="1713" spans="3:3" x14ac:dyDescent="0.15">
      <c r="C1713" s="16"/>
    </row>
    <row r="1714" spans="3:3" x14ac:dyDescent="0.15">
      <c r="C1714" s="16"/>
    </row>
    <row r="1715" spans="3:3" x14ac:dyDescent="0.15">
      <c r="C1715" s="16"/>
    </row>
    <row r="1716" spans="3:3" x14ac:dyDescent="0.15">
      <c r="C1716" s="16"/>
    </row>
    <row r="1717" spans="3:3" x14ac:dyDescent="0.15">
      <c r="C1717" s="16"/>
    </row>
    <row r="1718" spans="3:3" x14ac:dyDescent="0.15">
      <c r="C1718" s="16"/>
    </row>
    <row r="1719" spans="3:3" x14ac:dyDescent="0.15">
      <c r="C1719" s="16"/>
    </row>
    <row r="1720" spans="3:3" x14ac:dyDescent="0.15">
      <c r="C1720" s="16"/>
    </row>
    <row r="1721" spans="3:3" x14ac:dyDescent="0.15">
      <c r="C1721" s="16"/>
    </row>
    <row r="1722" spans="3:3" x14ac:dyDescent="0.15">
      <c r="C1722" s="16"/>
    </row>
    <row r="1723" spans="3:3" x14ac:dyDescent="0.15">
      <c r="C1723" s="16"/>
    </row>
    <row r="1724" spans="3:3" x14ac:dyDescent="0.15">
      <c r="C1724" s="16"/>
    </row>
    <row r="1725" spans="3:3" x14ac:dyDescent="0.15">
      <c r="C1725" s="16"/>
    </row>
    <row r="1726" spans="3:3" x14ac:dyDescent="0.15">
      <c r="C1726" s="16"/>
    </row>
    <row r="1727" spans="3:3" x14ac:dyDescent="0.15">
      <c r="C1727" s="16"/>
    </row>
    <row r="1728" spans="3:3" x14ac:dyDescent="0.15">
      <c r="C1728" s="16"/>
    </row>
    <row r="1729" spans="3:3" x14ac:dyDescent="0.15">
      <c r="C1729" s="16"/>
    </row>
    <row r="1730" spans="3:3" x14ac:dyDescent="0.15">
      <c r="C1730" s="16"/>
    </row>
    <row r="1731" spans="3:3" x14ac:dyDescent="0.15">
      <c r="C1731" s="16"/>
    </row>
    <row r="1732" spans="3:3" x14ac:dyDescent="0.15">
      <c r="C1732" s="16"/>
    </row>
    <row r="1733" spans="3:3" x14ac:dyDescent="0.15">
      <c r="C1733" s="16"/>
    </row>
    <row r="1734" spans="3:3" x14ac:dyDescent="0.15">
      <c r="C1734" s="16"/>
    </row>
    <row r="1735" spans="3:3" x14ac:dyDescent="0.15">
      <c r="C1735" s="16"/>
    </row>
    <row r="1736" spans="3:3" x14ac:dyDescent="0.15">
      <c r="C1736" s="16"/>
    </row>
    <row r="1737" spans="3:3" x14ac:dyDescent="0.15">
      <c r="C1737" s="16"/>
    </row>
    <row r="1738" spans="3:3" x14ac:dyDescent="0.15">
      <c r="C1738" s="16"/>
    </row>
    <row r="1739" spans="3:3" x14ac:dyDescent="0.15">
      <c r="C1739" s="16"/>
    </row>
    <row r="1740" spans="3:3" x14ac:dyDescent="0.15">
      <c r="C1740" s="16"/>
    </row>
    <row r="1741" spans="3:3" x14ac:dyDescent="0.15">
      <c r="C1741" s="16"/>
    </row>
    <row r="1742" spans="3:3" x14ac:dyDescent="0.15">
      <c r="C1742" s="16"/>
    </row>
    <row r="1743" spans="3:3" x14ac:dyDescent="0.15">
      <c r="C1743" s="16"/>
    </row>
    <row r="1744" spans="3:3" x14ac:dyDescent="0.15">
      <c r="C1744" s="16"/>
    </row>
    <row r="1745" spans="3:3" x14ac:dyDescent="0.15">
      <c r="C1745" s="16"/>
    </row>
    <row r="1746" spans="3:3" x14ac:dyDescent="0.15">
      <c r="C1746" s="16"/>
    </row>
    <row r="1747" spans="3:3" x14ac:dyDescent="0.15">
      <c r="C1747" s="16"/>
    </row>
    <row r="1748" spans="3:3" x14ac:dyDescent="0.15">
      <c r="C1748" s="16"/>
    </row>
    <row r="1749" spans="3:3" x14ac:dyDescent="0.15">
      <c r="C1749" s="16"/>
    </row>
    <row r="1750" spans="3:3" x14ac:dyDescent="0.15">
      <c r="C1750" s="16"/>
    </row>
    <row r="1751" spans="3:3" x14ac:dyDescent="0.15">
      <c r="C1751" s="16"/>
    </row>
    <row r="1752" spans="3:3" x14ac:dyDescent="0.15">
      <c r="C1752" s="16"/>
    </row>
    <row r="1753" spans="3:3" x14ac:dyDescent="0.15">
      <c r="C1753" s="16"/>
    </row>
    <row r="1754" spans="3:3" x14ac:dyDescent="0.15">
      <c r="C1754" s="16"/>
    </row>
    <row r="1755" spans="3:3" x14ac:dyDescent="0.15">
      <c r="C1755" s="16"/>
    </row>
    <row r="1756" spans="3:3" x14ac:dyDescent="0.15">
      <c r="C1756" s="16"/>
    </row>
    <row r="1757" spans="3:3" x14ac:dyDescent="0.15">
      <c r="C1757" s="16"/>
    </row>
    <row r="1758" spans="3:3" x14ac:dyDescent="0.15">
      <c r="C1758" s="16"/>
    </row>
    <row r="1759" spans="3:3" x14ac:dyDescent="0.15">
      <c r="C1759" s="16"/>
    </row>
    <row r="1760" spans="3:3" x14ac:dyDescent="0.15">
      <c r="C1760" s="16"/>
    </row>
    <row r="1761" spans="3:3" x14ac:dyDescent="0.15">
      <c r="C1761" s="16"/>
    </row>
    <row r="1762" spans="3:3" x14ac:dyDescent="0.15">
      <c r="C1762" s="16"/>
    </row>
    <row r="1763" spans="3:3" x14ac:dyDescent="0.15">
      <c r="C1763" s="16"/>
    </row>
    <row r="1764" spans="3:3" x14ac:dyDescent="0.15">
      <c r="C1764" s="16"/>
    </row>
    <row r="1765" spans="3:3" x14ac:dyDescent="0.15">
      <c r="C1765" s="16"/>
    </row>
    <row r="1766" spans="3:3" x14ac:dyDescent="0.15">
      <c r="C1766" s="16"/>
    </row>
    <row r="1767" spans="3:3" x14ac:dyDescent="0.15">
      <c r="C1767" s="16"/>
    </row>
    <row r="1768" spans="3:3" x14ac:dyDescent="0.15">
      <c r="C1768" s="16"/>
    </row>
    <row r="1769" spans="3:3" x14ac:dyDescent="0.15">
      <c r="C1769" s="16"/>
    </row>
    <row r="1770" spans="3:3" x14ac:dyDescent="0.15">
      <c r="C1770" s="16"/>
    </row>
    <row r="1771" spans="3:3" x14ac:dyDescent="0.15">
      <c r="C1771" s="16"/>
    </row>
    <row r="1772" spans="3:3" x14ac:dyDescent="0.15">
      <c r="C1772" s="16"/>
    </row>
    <row r="1773" spans="3:3" x14ac:dyDescent="0.15">
      <c r="C1773" s="16"/>
    </row>
    <row r="1774" spans="3:3" x14ac:dyDescent="0.15">
      <c r="C1774" s="16"/>
    </row>
    <row r="1775" spans="3:3" x14ac:dyDescent="0.15">
      <c r="C1775" s="16"/>
    </row>
    <row r="1776" spans="3:3" x14ac:dyDescent="0.15">
      <c r="C1776" s="16"/>
    </row>
    <row r="1777" spans="3:3" x14ac:dyDescent="0.15">
      <c r="C1777" s="16"/>
    </row>
    <row r="1778" spans="3:3" x14ac:dyDescent="0.15">
      <c r="C1778" s="16"/>
    </row>
    <row r="1779" spans="3:3" x14ac:dyDescent="0.15">
      <c r="C1779" s="16"/>
    </row>
    <row r="1780" spans="3:3" x14ac:dyDescent="0.15">
      <c r="C1780" s="16"/>
    </row>
    <row r="1781" spans="3:3" x14ac:dyDescent="0.15">
      <c r="C1781" s="16"/>
    </row>
    <row r="1782" spans="3:3" x14ac:dyDescent="0.15">
      <c r="C1782" s="16"/>
    </row>
    <row r="1783" spans="3:3" x14ac:dyDescent="0.15">
      <c r="C1783" s="16"/>
    </row>
    <row r="1784" spans="3:3" x14ac:dyDescent="0.15">
      <c r="C1784" s="16"/>
    </row>
    <row r="1785" spans="3:3" x14ac:dyDescent="0.15">
      <c r="C1785" s="16"/>
    </row>
    <row r="1786" spans="3:3" x14ac:dyDescent="0.15">
      <c r="C1786" s="16"/>
    </row>
    <row r="1787" spans="3:3" x14ac:dyDescent="0.15">
      <c r="C1787" s="16"/>
    </row>
    <row r="1788" spans="3:3" x14ac:dyDescent="0.15">
      <c r="C1788" s="16"/>
    </row>
    <row r="1789" spans="3:3" x14ac:dyDescent="0.15">
      <c r="C1789" s="16"/>
    </row>
    <row r="1790" spans="3:3" x14ac:dyDescent="0.15">
      <c r="C1790" s="16"/>
    </row>
    <row r="1791" spans="3:3" x14ac:dyDescent="0.15">
      <c r="C1791" s="16"/>
    </row>
    <row r="1792" spans="3:3" x14ac:dyDescent="0.15">
      <c r="C1792" s="16"/>
    </row>
    <row r="1793" spans="3:3" x14ac:dyDescent="0.15">
      <c r="C1793" s="16"/>
    </row>
    <row r="1794" spans="3:3" x14ac:dyDescent="0.15">
      <c r="C1794" s="16"/>
    </row>
    <row r="1795" spans="3:3" x14ac:dyDescent="0.15">
      <c r="C1795" s="16"/>
    </row>
    <row r="1796" spans="3:3" x14ac:dyDescent="0.15">
      <c r="C1796" s="16"/>
    </row>
    <row r="1797" spans="3:3" x14ac:dyDescent="0.15">
      <c r="C1797" s="16"/>
    </row>
    <row r="1798" spans="3:3" x14ac:dyDescent="0.15">
      <c r="C1798" s="16"/>
    </row>
    <row r="1799" spans="3:3" x14ac:dyDescent="0.15">
      <c r="C1799" s="16"/>
    </row>
    <row r="1800" spans="3:3" x14ac:dyDescent="0.15">
      <c r="C1800" s="16"/>
    </row>
    <row r="1801" spans="3:3" x14ac:dyDescent="0.15">
      <c r="C1801" s="16"/>
    </row>
    <row r="1802" spans="3:3" x14ac:dyDescent="0.15">
      <c r="C1802" s="16"/>
    </row>
    <row r="1803" spans="3:3" x14ac:dyDescent="0.15">
      <c r="C1803" s="16"/>
    </row>
    <row r="1804" spans="3:3" x14ac:dyDescent="0.15">
      <c r="C1804" s="16"/>
    </row>
    <row r="1805" spans="3:3" x14ac:dyDescent="0.15">
      <c r="C1805" s="16"/>
    </row>
    <row r="1806" spans="3:3" x14ac:dyDescent="0.15">
      <c r="C1806" s="16"/>
    </row>
    <row r="1807" spans="3:3" x14ac:dyDescent="0.15">
      <c r="C1807" s="16"/>
    </row>
    <row r="1808" spans="3:3" x14ac:dyDescent="0.15">
      <c r="C1808" s="16"/>
    </row>
    <row r="1809" spans="3:3" x14ac:dyDescent="0.15">
      <c r="C1809" s="16"/>
    </row>
    <row r="1810" spans="3:3" x14ac:dyDescent="0.15">
      <c r="C1810" s="16"/>
    </row>
    <row r="1811" spans="3:3" x14ac:dyDescent="0.15">
      <c r="C1811" s="16"/>
    </row>
    <row r="1812" spans="3:3" x14ac:dyDescent="0.15">
      <c r="C1812" s="16"/>
    </row>
    <row r="1813" spans="3:3" x14ac:dyDescent="0.15">
      <c r="C1813" s="16"/>
    </row>
    <row r="1814" spans="3:3" x14ac:dyDescent="0.15">
      <c r="C1814" s="16"/>
    </row>
    <row r="1815" spans="3:3" x14ac:dyDescent="0.15">
      <c r="C1815" s="16"/>
    </row>
    <row r="1816" spans="3:3" x14ac:dyDescent="0.15">
      <c r="C1816" s="16"/>
    </row>
    <row r="1817" spans="3:3" x14ac:dyDescent="0.15">
      <c r="C1817" s="16"/>
    </row>
    <row r="1818" spans="3:3" x14ac:dyDescent="0.15">
      <c r="C1818" s="16"/>
    </row>
    <row r="1819" spans="3:3" x14ac:dyDescent="0.15">
      <c r="C1819" s="16"/>
    </row>
    <row r="1820" spans="3:3" x14ac:dyDescent="0.15">
      <c r="C1820" s="16"/>
    </row>
    <row r="1821" spans="3:3" x14ac:dyDescent="0.15">
      <c r="C1821" s="16"/>
    </row>
    <row r="1822" spans="3:3" x14ac:dyDescent="0.15">
      <c r="C1822" s="16"/>
    </row>
    <row r="1823" spans="3:3" x14ac:dyDescent="0.15">
      <c r="C1823" s="16"/>
    </row>
    <row r="1824" spans="3:3" x14ac:dyDescent="0.15">
      <c r="C1824" s="16"/>
    </row>
    <row r="1825" spans="3:3" x14ac:dyDescent="0.15">
      <c r="C1825" s="16"/>
    </row>
    <row r="1826" spans="3:3" x14ac:dyDescent="0.15">
      <c r="C1826" s="16"/>
    </row>
    <row r="1827" spans="3:3" x14ac:dyDescent="0.15">
      <c r="C1827" s="16"/>
    </row>
    <row r="1828" spans="3:3" x14ac:dyDescent="0.15">
      <c r="C1828" s="16"/>
    </row>
    <row r="1829" spans="3:3" x14ac:dyDescent="0.15">
      <c r="C1829" s="16"/>
    </row>
    <row r="1830" spans="3:3" x14ac:dyDescent="0.15">
      <c r="C1830" s="16"/>
    </row>
    <row r="1831" spans="3:3" x14ac:dyDescent="0.15">
      <c r="C1831" s="16"/>
    </row>
    <row r="1832" spans="3:3" x14ac:dyDescent="0.15">
      <c r="C1832" s="16"/>
    </row>
    <row r="1833" spans="3:3" x14ac:dyDescent="0.15">
      <c r="C1833" s="16"/>
    </row>
    <row r="1834" spans="3:3" x14ac:dyDescent="0.15">
      <c r="C1834" s="16"/>
    </row>
    <row r="1835" spans="3:3" x14ac:dyDescent="0.15">
      <c r="C1835" s="16"/>
    </row>
    <row r="1836" spans="3:3" x14ac:dyDescent="0.15">
      <c r="C1836" s="16"/>
    </row>
    <row r="1837" spans="3:3" x14ac:dyDescent="0.15">
      <c r="C1837" s="16"/>
    </row>
    <row r="1838" spans="3:3" x14ac:dyDescent="0.15">
      <c r="C1838" s="16"/>
    </row>
    <row r="1839" spans="3:3" x14ac:dyDescent="0.15">
      <c r="C1839" s="16"/>
    </row>
    <row r="1840" spans="3:3" x14ac:dyDescent="0.15">
      <c r="C1840" s="16"/>
    </row>
    <row r="1841" spans="3:3" x14ac:dyDescent="0.15">
      <c r="C1841" s="16"/>
    </row>
    <row r="1842" spans="3:3" x14ac:dyDescent="0.15">
      <c r="C1842" s="16"/>
    </row>
    <row r="1843" spans="3:3" x14ac:dyDescent="0.15">
      <c r="C1843" s="16"/>
    </row>
    <row r="1844" spans="3:3" x14ac:dyDescent="0.15">
      <c r="C1844" s="16"/>
    </row>
    <row r="1845" spans="3:3" x14ac:dyDescent="0.15">
      <c r="C1845" s="16"/>
    </row>
    <row r="1846" spans="3:3" x14ac:dyDescent="0.15">
      <c r="C1846" s="16"/>
    </row>
    <row r="1847" spans="3:3" x14ac:dyDescent="0.15">
      <c r="C1847" s="16"/>
    </row>
    <row r="1848" spans="3:3" x14ac:dyDescent="0.15">
      <c r="C1848" s="16"/>
    </row>
    <row r="1849" spans="3:3" x14ac:dyDescent="0.15">
      <c r="C1849" s="16"/>
    </row>
    <row r="1850" spans="3:3" x14ac:dyDescent="0.15">
      <c r="C1850" s="16"/>
    </row>
    <row r="1851" spans="3:3" x14ac:dyDescent="0.15">
      <c r="C1851" s="16"/>
    </row>
    <row r="1852" spans="3:3" x14ac:dyDescent="0.15">
      <c r="C1852" s="16"/>
    </row>
    <row r="1853" spans="3:3" x14ac:dyDescent="0.15">
      <c r="C1853" s="16"/>
    </row>
    <row r="1854" spans="3:3" x14ac:dyDescent="0.15">
      <c r="C1854" s="16"/>
    </row>
    <row r="1855" spans="3:3" x14ac:dyDescent="0.15">
      <c r="C1855" s="16"/>
    </row>
    <row r="1856" spans="3:3" x14ac:dyDescent="0.15">
      <c r="C1856" s="16"/>
    </row>
    <row r="1857" spans="3:3" x14ac:dyDescent="0.15">
      <c r="C1857" s="16"/>
    </row>
    <row r="1858" spans="3:3" x14ac:dyDescent="0.15">
      <c r="C1858" s="16"/>
    </row>
    <row r="1859" spans="3:3" x14ac:dyDescent="0.15">
      <c r="C1859" s="16"/>
    </row>
    <row r="1860" spans="3:3" x14ac:dyDescent="0.15">
      <c r="C1860" s="16"/>
    </row>
    <row r="1861" spans="3:3" x14ac:dyDescent="0.15">
      <c r="C1861" s="16"/>
    </row>
    <row r="1862" spans="3:3" x14ac:dyDescent="0.15">
      <c r="C1862" s="16"/>
    </row>
    <row r="1863" spans="3:3" x14ac:dyDescent="0.15">
      <c r="C1863" s="16"/>
    </row>
    <row r="1864" spans="3:3" x14ac:dyDescent="0.15">
      <c r="C1864" s="16"/>
    </row>
    <row r="1865" spans="3:3" x14ac:dyDescent="0.15">
      <c r="C1865" s="16"/>
    </row>
    <row r="1866" spans="3:3" x14ac:dyDescent="0.15">
      <c r="C1866" s="16"/>
    </row>
    <row r="1867" spans="3:3" x14ac:dyDescent="0.15">
      <c r="C1867" s="16"/>
    </row>
    <row r="1868" spans="3:3" x14ac:dyDescent="0.15">
      <c r="C1868" s="16"/>
    </row>
    <row r="1869" spans="3:3" x14ac:dyDescent="0.15">
      <c r="C1869" s="16"/>
    </row>
    <row r="1870" spans="3:3" x14ac:dyDescent="0.15">
      <c r="C1870" s="16"/>
    </row>
    <row r="1871" spans="3:3" x14ac:dyDescent="0.15">
      <c r="C1871" s="16"/>
    </row>
    <row r="1872" spans="3:3" x14ac:dyDescent="0.15">
      <c r="C1872" s="16"/>
    </row>
    <row r="1873" spans="3:3" x14ac:dyDescent="0.15">
      <c r="C1873" s="16"/>
    </row>
    <row r="1874" spans="3:3" x14ac:dyDescent="0.15">
      <c r="C1874" s="16"/>
    </row>
    <row r="1875" spans="3:3" x14ac:dyDescent="0.15">
      <c r="C1875" s="16"/>
    </row>
    <row r="1876" spans="3:3" x14ac:dyDescent="0.15">
      <c r="C1876" s="16"/>
    </row>
    <row r="1877" spans="3:3" x14ac:dyDescent="0.15">
      <c r="C1877" s="16"/>
    </row>
    <row r="1878" spans="3:3" x14ac:dyDescent="0.15">
      <c r="C1878" s="16"/>
    </row>
    <row r="1879" spans="3:3" x14ac:dyDescent="0.15">
      <c r="C1879" s="16"/>
    </row>
    <row r="1880" spans="3:3" x14ac:dyDescent="0.15">
      <c r="C1880" s="16"/>
    </row>
    <row r="1881" spans="3:3" x14ac:dyDescent="0.15">
      <c r="C1881" s="16"/>
    </row>
    <row r="1882" spans="3:3" x14ac:dyDescent="0.15">
      <c r="C1882" s="16"/>
    </row>
    <row r="1883" spans="3:3" x14ac:dyDescent="0.15">
      <c r="C1883" s="16"/>
    </row>
    <row r="1884" spans="3:3" x14ac:dyDescent="0.15">
      <c r="C1884" s="16"/>
    </row>
    <row r="1885" spans="3:3" x14ac:dyDescent="0.15">
      <c r="C1885" s="16"/>
    </row>
    <row r="1886" spans="3:3" x14ac:dyDescent="0.15">
      <c r="C1886" s="16"/>
    </row>
    <row r="1887" spans="3:3" x14ac:dyDescent="0.15">
      <c r="C1887" s="16"/>
    </row>
    <row r="1888" spans="3:3" x14ac:dyDescent="0.15">
      <c r="C1888" s="16"/>
    </row>
    <row r="1889" spans="3:3" x14ac:dyDescent="0.15">
      <c r="C1889" s="16"/>
    </row>
    <row r="1890" spans="3:3" x14ac:dyDescent="0.15">
      <c r="C1890" s="16"/>
    </row>
    <row r="1891" spans="3:3" x14ac:dyDescent="0.15">
      <c r="C1891" s="16"/>
    </row>
    <row r="1892" spans="3:3" x14ac:dyDescent="0.15">
      <c r="C1892" s="16"/>
    </row>
    <row r="1893" spans="3:3" x14ac:dyDescent="0.15">
      <c r="C1893" s="16"/>
    </row>
    <row r="1894" spans="3:3" x14ac:dyDescent="0.15">
      <c r="C1894" s="16"/>
    </row>
    <row r="1895" spans="3:3" x14ac:dyDescent="0.15">
      <c r="C1895" s="16"/>
    </row>
    <row r="1896" spans="3:3" x14ac:dyDescent="0.15">
      <c r="C1896" s="16"/>
    </row>
    <row r="1897" spans="3:3" x14ac:dyDescent="0.15">
      <c r="C1897" s="16"/>
    </row>
    <row r="1898" spans="3:3" x14ac:dyDescent="0.15">
      <c r="C1898" s="16"/>
    </row>
    <row r="1899" spans="3:3" x14ac:dyDescent="0.15">
      <c r="C1899" s="16"/>
    </row>
    <row r="1900" spans="3:3" x14ac:dyDescent="0.15">
      <c r="C1900" s="16"/>
    </row>
    <row r="1901" spans="3:3" x14ac:dyDescent="0.15">
      <c r="C1901" s="16"/>
    </row>
    <row r="1902" spans="3:3" x14ac:dyDescent="0.15">
      <c r="C1902" s="16"/>
    </row>
    <row r="1903" spans="3:3" x14ac:dyDescent="0.15">
      <c r="C1903" s="16"/>
    </row>
    <row r="1904" spans="3:3" x14ac:dyDescent="0.15">
      <c r="C1904" s="16"/>
    </row>
    <row r="1905" spans="3:3" x14ac:dyDescent="0.15">
      <c r="C1905" s="16"/>
    </row>
    <row r="1906" spans="3:3" x14ac:dyDescent="0.15">
      <c r="C1906" s="16"/>
    </row>
    <row r="1907" spans="3:3" x14ac:dyDescent="0.15">
      <c r="C1907" s="16"/>
    </row>
    <row r="1908" spans="3:3" x14ac:dyDescent="0.15">
      <c r="C1908" s="16"/>
    </row>
    <row r="1909" spans="3:3" x14ac:dyDescent="0.15">
      <c r="C1909" s="16"/>
    </row>
    <row r="1910" spans="3:3" x14ac:dyDescent="0.15">
      <c r="C1910" s="16"/>
    </row>
    <row r="1911" spans="3:3" x14ac:dyDescent="0.15">
      <c r="C1911" s="16"/>
    </row>
    <row r="1912" spans="3:3" x14ac:dyDescent="0.15">
      <c r="C1912" s="16"/>
    </row>
    <row r="1913" spans="3:3" x14ac:dyDescent="0.15">
      <c r="C1913" s="16"/>
    </row>
    <row r="1914" spans="3:3" x14ac:dyDescent="0.15">
      <c r="C1914" s="16"/>
    </row>
    <row r="1915" spans="3:3" x14ac:dyDescent="0.15">
      <c r="C1915" s="16"/>
    </row>
    <row r="1916" spans="3:3" x14ac:dyDescent="0.15">
      <c r="C1916" s="16"/>
    </row>
    <row r="1917" spans="3:3" x14ac:dyDescent="0.15">
      <c r="C1917" s="16"/>
    </row>
    <row r="1918" spans="3:3" x14ac:dyDescent="0.15">
      <c r="C1918" s="16"/>
    </row>
    <row r="1919" spans="3:3" x14ac:dyDescent="0.15">
      <c r="C1919" s="16"/>
    </row>
    <row r="1920" spans="3:3" x14ac:dyDescent="0.15">
      <c r="C1920" s="16"/>
    </row>
    <row r="1921" spans="3:3" x14ac:dyDescent="0.15">
      <c r="C1921" s="16"/>
    </row>
    <row r="1922" spans="3:3" x14ac:dyDescent="0.15">
      <c r="C1922" s="16"/>
    </row>
    <row r="1923" spans="3:3" x14ac:dyDescent="0.15">
      <c r="C1923" s="16"/>
    </row>
    <row r="1924" spans="3:3" x14ac:dyDescent="0.15">
      <c r="C1924" s="16"/>
    </row>
    <row r="1925" spans="3:3" x14ac:dyDescent="0.15">
      <c r="C1925" s="16"/>
    </row>
    <row r="1926" spans="3:3" x14ac:dyDescent="0.15">
      <c r="C1926" s="16"/>
    </row>
    <row r="1927" spans="3:3" x14ac:dyDescent="0.15">
      <c r="C1927" s="16"/>
    </row>
    <row r="1928" spans="3:3" x14ac:dyDescent="0.15">
      <c r="C1928" s="16"/>
    </row>
    <row r="1929" spans="3:3" x14ac:dyDescent="0.15">
      <c r="C1929" s="16"/>
    </row>
    <row r="1930" spans="3:3" x14ac:dyDescent="0.15">
      <c r="C1930" s="16"/>
    </row>
    <row r="1931" spans="3:3" x14ac:dyDescent="0.15">
      <c r="C1931" s="16"/>
    </row>
    <row r="1932" spans="3:3" x14ac:dyDescent="0.15">
      <c r="C1932" s="16"/>
    </row>
    <row r="1933" spans="3:3" x14ac:dyDescent="0.15">
      <c r="C1933" s="16"/>
    </row>
    <row r="1934" spans="3:3" x14ac:dyDescent="0.15">
      <c r="C1934" s="16"/>
    </row>
    <row r="1935" spans="3:3" x14ac:dyDescent="0.15">
      <c r="C1935" s="16"/>
    </row>
    <row r="1936" spans="3:3" x14ac:dyDescent="0.15">
      <c r="C1936" s="16"/>
    </row>
    <row r="1937" spans="3:3" x14ac:dyDescent="0.15">
      <c r="C1937" s="16"/>
    </row>
    <row r="1938" spans="3:3" x14ac:dyDescent="0.15">
      <c r="C1938" s="16"/>
    </row>
    <row r="1939" spans="3:3" x14ac:dyDescent="0.15">
      <c r="C1939" s="16"/>
    </row>
    <row r="1940" spans="3:3" x14ac:dyDescent="0.15">
      <c r="C1940" s="16"/>
    </row>
    <row r="1941" spans="3:3" x14ac:dyDescent="0.15">
      <c r="C1941" s="16"/>
    </row>
    <row r="1942" spans="3:3" x14ac:dyDescent="0.15">
      <c r="C1942" s="16"/>
    </row>
    <row r="1943" spans="3:3" x14ac:dyDescent="0.15">
      <c r="C1943" s="16"/>
    </row>
    <row r="1944" spans="3:3" x14ac:dyDescent="0.15">
      <c r="C1944" s="16"/>
    </row>
    <row r="1945" spans="3:3" x14ac:dyDescent="0.15">
      <c r="C1945" s="16"/>
    </row>
    <row r="1946" spans="3:3" x14ac:dyDescent="0.15">
      <c r="C1946" s="16"/>
    </row>
    <row r="1947" spans="3:3" x14ac:dyDescent="0.15">
      <c r="C1947" s="16"/>
    </row>
    <row r="1948" spans="3:3" x14ac:dyDescent="0.15">
      <c r="C1948" s="16"/>
    </row>
    <row r="1949" spans="3:3" x14ac:dyDescent="0.15">
      <c r="C1949" s="16"/>
    </row>
    <row r="1950" spans="3:3" x14ac:dyDescent="0.15">
      <c r="C1950" s="16"/>
    </row>
    <row r="1951" spans="3:3" x14ac:dyDescent="0.15">
      <c r="C1951" s="16"/>
    </row>
    <row r="1952" spans="3:3" x14ac:dyDescent="0.15">
      <c r="C1952" s="16"/>
    </row>
    <row r="1953" spans="3:3" x14ac:dyDescent="0.15">
      <c r="C1953" s="16"/>
    </row>
    <row r="1954" spans="3:3" x14ac:dyDescent="0.15">
      <c r="C1954" s="16"/>
    </row>
    <row r="1955" spans="3:3" x14ac:dyDescent="0.15">
      <c r="C1955" s="16"/>
    </row>
    <row r="1956" spans="3:3" x14ac:dyDescent="0.15">
      <c r="C1956" s="16"/>
    </row>
    <row r="1957" spans="3:3" x14ac:dyDescent="0.15">
      <c r="C1957" s="16"/>
    </row>
    <row r="1958" spans="3:3" x14ac:dyDescent="0.15">
      <c r="C1958" s="16"/>
    </row>
    <row r="1959" spans="3:3" x14ac:dyDescent="0.15">
      <c r="C1959" s="16"/>
    </row>
    <row r="1960" spans="3:3" x14ac:dyDescent="0.15">
      <c r="C1960" s="16"/>
    </row>
    <row r="1961" spans="3:3" x14ac:dyDescent="0.15">
      <c r="C1961" s="16"/>
    </row>
    <row r="1962" spans="3:3" x14ac:dyDescent="0.15">
      <c r="C1962" s="16"/>
    </row>
    <row r="1963" spans="3:3" x14ac:dyDescent="0.15">
      <c r="C1963" s="16"/>
    </row>
    <row r="1964" spans="3:3" x14ac:dyDescent="0.15">
      <c r="C1964" s="16"/>
    </row>
    <row r="1965" spans="3:3" x14ac:dyDescent="0.15">
      <c r="C1965" s="16"/>
    </row>
    <row r="1966" spans="3:3" x14ac:dyDescent="0.15">
      <c r="C1966" s="16"/>
    </row>
    <row r="1967" spans="3:3" x14ac:dyDescent="0.15">
      <c r="C1967" s="16"/>
    </row>
    <row r="1968" spans="3:3" x14ac:dyDescent="0.15">
      <c r="C1968" s="16"/>
    </row>
    <row r="1969" spans="3:3" x14ac:dyDescent="0.15">
      <c r="C1969" s="16"/>
    </row>
    <row r="1970" spans="3:3" x14ac:dyDescent="0.15">
      <c r="C1970" s="16"/>
    </row>
    <row r="1971" spans="3:3" x14ac:dyDescent="0.15">
      <c r="C1971" s="16"/>
    </row>
    <row r="1972" spans="3:3" x14ac:dyDescent="0.15">
      <c r="C1972" s="16"/>
    </row>
    <row r="1973" spans="3:3" x14ac:dyDescent="0.15">
      <c r="C1973" s="16"/>
    </row>
    <row r="1974" spans="3:3" x14ac:dyDescent="0.15">
      <c r="C1974" s="16"/>
    </row>
    <row r="1975" spans="3:3" x14ac:dyDescent="0.15">
      <c r="C1975" s="16"/>
    </row>
    <row r="1976" spans="3:3" x14ac:dyDescent="0.15">
      <c r="C1976" s="16"/>
    </row>
    <row r="1977" spans="3:3" x14ac:dyDescent="0.15">
      <c r="C1977" s="16"/>
    </row>
    <row r="1978" spans="3:3" x14ac:dyDescent="0.15">
      <c r="C1978" s="16"/>
    </row>
    <row r="1979" spans="3:3" x14ac:dyDescent="0.15">
      <c r="C1979" s="16"/>
    </row>
    <row r="1980" spans="3:3" x14ac:dyDescent="0.15">
      <c r="C1980" s="16"/>
    </row>
    <row r="1981" spans="3:3" x14ac:dyDescent="0.15">
      <c r="C1981" s="16"/>
    </row>
    <row r="1982" spans="3:3" x14ac:dyDescent="0.15">
      <c r="C1982" s="16"/>
    </row>
    <row r="1983" spans="3:3" x14ac:dyDescent="0.15">
      <c r="C1983" s="16"/>
    </row>
    <row r="1984" spans="3:3" x14ac:dyDescent="0.15">
      <c r="C1984" s="16"/>
    </row>
    <row r="1985" spans="3:3" x14ac:dyDescent="0.15">
      <c r="C1985" s="16"/>
    </row>
    <row r="1986" spans="3:3" x14ac:dyDescent="0.15">
      <c r="C1986" s="16"/>
    </row>
    <row r="1987" spans="3:3" x14ac:dyDescent="0.15">
      <c r="C1987" s="16"/>
    </row>
    <row r="1988" spans="3:3" x14ac:dyDescent="0.15">
      <c r="C1988" s="16"/>
    </row>
    <row r="1989" spans="3:3" x14ac:dyDescent="0.15">
      <c r="C1989" s="16"/>
    </row>
    <row r="1990" spans="3:3" x14ac:dyDescent="0.15">
      <c r="C1990" s="16"/>
    </row>
    <row r="1991" spans="3:3" x14ac:dyDescent="0.15">
      <c r="C1991" s="16"/>
    </row>
    <row r="1992" spans="3:3" x14ac:dyDescent="0.15">
      <c r="C1992" s="16"/>
    </row>
    <row r="1993" spans="3:3" x14ac:dyDescent="0.15">
      <c r="C1993" s="16"/>
    </row>
    <row r="1994" spans="3:3" x14ac:dyDescent="0.15">
      <c r="C1994" s="16"/>
    </row>
    <row r="1995" spans="3:3" x14ac:dyDescent="0.15">
      <c r="C1995" s="16"/>
    </row>
    <row r="1996" spans="3:3" x14ac:dyDescent="0.15">
      <c r="C1996" s="16"/>
    </row>
    <row r="1997" spans="3:3" x14ac:dyDescent="0.15">
      <c r="C1997" s="16"/>
    </row>
    <row r="1998" spans="3:3" x14ac:dyDescent="0.15">
      <c r="C1998" s="16"/>
    </row>
    <row r="1999" spans="3:3" x14ac:dyDescent="0.15">
      <c r="C1999" s="16"/>
    </row>
    <row r="2000" spans="3:3" x14ac:dyDescent="0.15">
      <c r="C2000" s="16"/>
    </row>
    <row r="2001" spans="3:3" x14ac:dyDescent="0.15">
      <c r="C2001" s="16"/>
    </row>
    <row r="2002" spans="3:3" x14ac:dyDescent="0.15">
      <c r="C2002" s="16"/>
    </row>
    <row r="2003" spans="3:3" x14ac:dyDescent="0.15">
      <c r="C2003" s="16"/>
    </row>
    <row r="2004" spans="3:3" x14ac:dyDescent="0.15">
      <c r="C2004" s="16"/>
    </row>
    <row r="2005" spans="3:3" x14ac:dyDescent="0.15">
      <c r="C2005" s="16"/>
    </row>
    <row r="2006" spans="3:3" x14ac:dyDescent="0.15">
      <c r="C2006" s="16"/>
    </row>
    <row r="2007" spans="3:3" x14ac:dyDescent="0.15">
      <c r="C2007" s="16"/>
    </row>
    <row r="2008" spans="3:3" x14ac:dyDescent="0.15">
      <c r="C2008" s="16"/>
    </row>
    <row r="2009" spans="3:3" x14ac:dyDescent="0.15">
      <c r="C2009" s="16"/>
    </row>
    <row r="2010" spans="3:3" x14ac:dyDescent="0.15">
      <c r="C2010" s="16"/>
    </row>
    <row r="2011" spans="3:3" x14ac:dyDescent="0.15">
      <c r="C2011" s="16"/>
    </row>
    <row r="2012" spans="3:3" x14ac:dyDescent="0.15">
      <c r="C2012" s="16"/>
    </row>
    <row r="2013" spans="3:3" x14ac:dyDescent="0.15">
      <c r="C2013" s="16"/>
    </row>
    <row r="2014" spans="3:3" x14ac:dyDescent="0.15">
      <c r="C2014" s="16"/>
    </row>
    <row r="2015" spans="3:3" x14ac:dyDescent="0.15">
      <c r="C2015" s="16"/>
    </row>
    <row r="2016" spans="3:3" x14ac:dyDescent="0.15">
      <c r="C2016" s="16"/>
    </row>
    <row r="2017" spans="3:3" x14ac:dyDescent="0.15">
      <c r="C2017" s="16"/>
    </row>
    <row r="2018" spans="3:3" x14ac:dyDescent="0.15">
      <c r="C2018" s="16"/>
    </row>
    <row r="2019" spans="3:3" x14ac:dyDescent="0.15">
      <c r="C2019" s="16"/>
    </row>
    <row r="2020" spans="3:3" x14ac:dyDescent="0.15">
      <c r="C2020" s="16"/>
    </row>
    <row r="2021" spans="3:3" x14ac:dyDescent="0.15">
      <c r="C2021" s="16"/>
    </row>
    <row r="2022" spans="3:3" x14ac:dyDescent="0.15">
      <c r="C2022" s="16"/>
    </row>
    <row r="2023" spans="3:3" x14ac:dyDescent="0.15">
      <c r="C2023" s="16"/>
    </row>
    <row r="2024" spans="3:3" x14ac:dyDescent="0.15">
      <c r="C2024" s="16"/>
    </row>
    <row r="2025" spans="3:3" x14ac:dyDescent="0.15">
      <c r="C2025" s="16"/>
    </row>
    <row r="2026" spans="3:3" x14ac:dyDescent="0.15">
      <c r="C2026" s="16"/>
    </row>
    <row r="2027" spans="3:3" x14ac:dyDescent="0.15">
      <c r="C2027" s="16"/>
    </row>
    <row r="2028" spans="3:3" x14ac:dyDescent="0.15">
      <c r="C2028" s="16"/>
    </row>
    <row r="2029" spans="3:3" x14ac:dyDescent="0.15">
      <c r="C2029" s="16"/>
    </row>
    <row r="2030" spans="3:3" x14ac:dyDescent="0.15">
      <c r="C2030" s="16"/>
    </row>
    <row r="2031" spans="3:3" x14ac:dyDescent="0.15">
      <c r="C2031" s="16"/>
    </row>
    <row r="2032" spans="3:3" x14ac:dyDescent="0.15">
      <c r="C2032" s="16"/>
    </row>
    <row r="2033" spans="3:3" x14ac:dyDescent="0.15">
      <c r="C2033" s="16"/>
    </row>
    <row r="2034" spans="3:3" x14ac:dyDescent="0.15">
      <c r="C2034" s="16"/>
    </row>
    <row r="2035" spans="3:3" x14ac:dyDescent="0.15">
      <c r="C2035" s="16"/>
    </row>
    <row r="2036" spans="3:3" x14ac:dyDescent="0.15">
      <c r="C2036" s="16"/>
    </row>
    <row r="2037" spans="3:3" x14ac:dyDescent="0.15">
      <c r="C2037" s="16"/>
    </row>
    <row r="2038" spans="3:3" x14ac:dyDescent="0.15">
      <c r="C2038" s="16"/>
    </row>
    <row r="2039" spans="3:3" x14ac:dyDescent="0.15">
      <c r="C2039" s="16"/>
    </row>
    <row r="2040" spans="3:3" x14ac:dyDescent="0.15">
      <c r="C2040" s="16"/>
    </row>
    <row r="2041" spans="3:3" x14ac:dyDescent="0.15">
      <c r="C2041" s="16"/>
    </row>
    <row r="2042" spans="3:3" x14ac:dyDescent="0.15">
      <c r="C2042" s="16"/>
    </row>
    <row r="2043" spans="3:3" x14ac:dyDescent="0.15">
      <c r="C2043" s="16"/>
    </row>
    <row r="2044" spans="3:3" x14ac:dyDescent="0.15">
      <c r="C2044" s="16"/>
    </row>
    <row r="2045" spans="3:3" x14ac:dyDescent="0.15">
      <c r="C2045" s="16"/>
    </row>
    <row r="2046" spans="3:3" x14ac:dyDescent="0.15">
      <c r="C2046" s="16"/>
    </row>
    <row r="2047" spans="3:3" x14ac:dyDescent="0.15">
      <c r="C2047" s="16"/>
    </row>
    <row r="2048" spans="3:3" x14ac:dyDescent="0.15">
      <c r="C2048" s="16"/>
    </row>
    <row r="2049" spans="3:3" x14ac:dyDescent="0.15">
      <c r="C2049" s="16"/>
    </row>
    <row r="2050" spans="3:3" x14ac:dyDescent="0.15">
      <c r="C2050" s="16"/>
    </row>
    <row r="2051" spans="3:3" x14ac:dyDescent="0.15">
      <c r="C2051" s="16"/>
    </row>
    <row r="2052" spans="3:3" x14ac:dyDescent="0.15">
      <c r="C2052" s="16"/>
    </row>
    <row r="2053" spans="3:3" x14ac:dyDescent="0.15">
      <c r="C2053" s="16"/>
    </row>
    <row r="2054" spans="3:3" x14ac:dyDescent="0.15">
      <c r="C2054" s="16"/>
    </row>
    <row r="2055" spans="3:3" x14ac:dyDescent="0.15">
      <c r="C2055" s="16"/>
    </row>
    <row r="2056" spans="3:3" x14ac:dyDescent="0.15">
      <c r="C2056" s="16"/>
    </row>
    <row r="2057" spans="3:3" x14ac:dyDescent="0.15">
      <c r="C2057" s="16"/>
    </row>
    <row r="2058" spans="3:3" x14ac:dyDescent="0.15">
      <c r="C2058" s="16"/>
    </row>
    <row r="2059" spans="3:3" x14ac:dyDescent="0.15">
      <c r="C2059" s="16"/>
    </row>
    <row r="2060" spans="3:3" x14ac:dyDescent="0.15">
      <c r="C2060" s="16"/>
    </row>
    <row r="2061" spans="3:3" x14ac:dyDescent="0.15">
      <c r="C2061" s="16"/>
    </row>
    <row r="2062" spans="3:3" x14ac:dyDescent="0.15">
      <c r="C2062" s="16"/>
    </row>
    <row r="2063" spans="3:3" x14ac:dyDescent="0.15">
      <c r="C2063" s="16"/>
    </row>
    <row r="2064" spans="3:3" x14ac:dyDescent="0.15">
      <c r="C2064" s="16"/>
    </row>
    <row r="2065" spans="3:3" x14ac:dyDescent="0.15">
      <c r="C2065" s="16"/>
    </row>
    <row r="2066" spans="3:3" x14ac:dyDescent="0.15">
      <c r="C2066" s="16"/>
    </row>
    <row r="2067" spans="3:3" x14ac:dyDescent="0.15">
      <c r="C2067" s="16"/>
    </row>
    <row r="2068" spans="3:3" x14ac:dyDescent="0.15">
      <c r="C2068" s="16"/>
    </row>
    <row r="2069" spans="3:3" x14ac:dyDescent="0.15">
      <c r="C2069" s="16"/>
    </row>
    <row r="2070" spans="3:3" x14ac:dyDescent="0.15">
      <c r="C2070" s="16"/>
    </row>
    <row r="2071" spans="3:3" x14ac:dyDescent="0.15">
      <c r="C2071" s="16"/>
    </row>
    <row r="2072" spans="3:3" x14ac:dyDescent="0.15">
      <c r="C2072" s="16"/>
    </row>
    <row r="2073" spans="3:3" x14ac:dyDescent="0.15">
      <c r="C2073" s="16"/>
    </row>
    <row r="2074" spans="3:3" x14ac:dyDescent="0.15">
      <c r="C2074" s="16"/>
    </row>
    <row r="2075" spans="3:3" x14ac:dyDescent="0.15">
      <c r="C2075" s="16"/>
    </row>
    <row r="2076" spans="3:3" x14ac:dyDescent="0.15">
      <c r="C2076" s="16"/>
    </row>
    <row r="2077" spans="3:3" x14ac:dyDescent="0.15">
      <c r="C2077" s="16"/>
    </row>
    <row r="2078" spans="3:3" x14ac:dyDescent="0.15">
      <c r="C2078" s="16"/>
    </row>
    <row r="2079" spans="3:3" x14ac:dyDescent="0.15">
      <c r="C2079" s="16"/>
    </row>
    <row r="2080" spans="3:3" x14ac:dyDescent="0.15">
      <c r="C2080" s="16"/>
    </row>
    <row r="2081" spans="3:3" x14ac:dyDescent="0.15">
      <c r="C2081" s="16"/>
    </row>
    <row r="2082" spans="3:3" x14ac:dyDescent="0.15">
      <c r="C2082" s="16"/>
    </row>
    <row r="2083" spans="3:3" x14ac:dyDescent="0.15">
      <c r="C2083" s="16"/>
    </row>
    <row r="2084" spans="3:3" x14ac:dyDescent="0.15">
      <c r="C2084" s="16"/>
    </row>
    <row r="2085" spans="3:3" x14ac:dyDescent="0.15">
      <c r="C2085" s="16"/>
    </row>
    <row r="2086" spans="3:3" x14ac:dyDescent="0.15">
      <c r="C2086" s="16"/>
    </row>
    <row r="2087" spans="3:3" x14ac:dyDescent="0.15">
      <c r="C2087" s="16"/>
    </row>
    <row r="2088" spans="3:3" x14ac:dyDescent="0.15">
      <c r="C2088" s="16"/>
    </row>
    <row r="2089" spans="3:3" x14ac:dyDescent="0.15">
      <c r="C2089" s="16"/>
    </row>
    <row r="2090" spans="3:3" x14ac:dyDescent="0.15">
      <c r="C2090" s="16"/>
    </row>
    <row r="2091" spans="3:3" x14ac:dyDescent="0.15">
      <c r="C2091" s="16"/>
    </row>
    <row r="2092" spans="3:3" x14ac:dyDescent="0.15">
      <c r="C2092" s="16"/>
    </row>
    <row r="2093" spans="3:3" x14ac:dyDescent="0.15">
      <c r="C2093" s="16"/>
    </row>
    <row r="2094" spans="3:3" x14ac:dyDescent="0.15">
      <c r="C2094" s="16"/>
    </row>
    <row r="2095" spans="3:3" x14ac:dyDescent="0.15">
      <c r="C2095" s="16"/>
    </row>
    <row r="2096" spans="3:3" x14ac:dyDescent="0.15">
      <c r="C2096" s="16"/>
    </row>
    <row r="2097" spans="3:3" x14ac:dyDescent="0.15">
      <c r="C2097" s="16"/>
    </row>
    <row r="2098" spans="3:3" x14ac:dyDescent="0.15">
      <c r="C2098" s="16"/>
    </row>
    <row r="2099" spans="3:3" x14ac:dyDescent="0.15">
      <c r="C2099" s="16"/>
    </row>
    <row r="2100" spans="3:3" x14ac:dyDescent="0.15">
      <c r="C2100" s="16"/>
    </row>
    <row r="2101" spans="3:3" x14ac:dyDescent="0.15">
      <c r="C2101" s="16"/>
    </row>
    <row r="2102" spans="3:3" x14ac:dyDescent="0.15">
      <c r="C2102" s="16"/>
    </row>
    <row r="2103" spans="3:3" x14ac:dyDescent="0.15">
      <c r="C2103" s="16"/>
    </row>
    <row r="2104" spans="3:3" x14ac:dyDescent="0.15">
      <c r="C2104" s="16"/>
    </row>
    <row r="2105" spans="3:3" x14ac:dyDescent="0.15">
      <c r="C2105" s="16"/>
    </row>
    <row r="2106" spans="3:3" x14ac:dyDescent="0.15">
      <c r="C2106" s="16"/>
    </row>
    <row r="2107" spans="3:3" x14ac:dyDescent="0.15">
      <c r="C2107" s="16"/>
    </row>
    <row r="2108" spans="3:3" x14ac:dyDescent="0.15">
      <c r="C2108" s="16"/>
    </row>
    <row r="2109" spans="3:3" x14ac:dyDescent="0.15">
      <c r="C2109" s="16"/>
    </row>
    <row r="2110" spans="3:3" x14ac:dyDescent="0.15">
      <c r="C2110" s="16"/>
    </row>
    <row r="2111" spans="3:3" x14ac:dyDescent="0.15">
      <c r="C2111" s="16"/>
    </row>
    <row r="2112" spans="3:3" x14ac:dyDescent="0.15">
      <c r="C2112" s="16"/>
    </row>
    <row r="2113" spans="3:3" x14ac:dyDescent="0.15">
      <c r="C2113" s="16"/>
    </row>
    <row r="2114" spans="3:3" x14ac:dyDescent="0.15">
      <c r="C2114" s="16"/>
    </row>
    <row r="2115" spans="3:3" x14ac:dyDescent="0.15">
      <c r="C2115" s="16"/>
    </row>
    <row r="2116" spans="3:3" x14ac:dyDescent="0.15">
      <c r="C2116" s="16"/>
    </row>
    <row r="2117" spans="3:3" x14ac:dyDescent="0.15">
      <c r="C2117" s="16"/>
    </row>
    <row r="2118" spans="3:3" x14ac:dyDescent="0.15">
      <c r="C2118" s="16"/>
    </row>
    <row r="2119" spans="3:3" x14ac:dyDescent="0.15">
      <c r="C2119" s="16"/>
    </row>
    <row r="2120" spans="3:3" x14ac:dyDescent="0.15">
      <c r="C2120" s="16"/>
    </row>
    <row r="2121" spans="3:3" x14ac:dyDescent="0.15">
      <c r="C2121" s="16"/>
    </row>
    <row r="2122" spans="3:3" x14ac:dyDescent="0.15">
      <c r="C2122" s="16"/>
    </row>
    <row r="2123" spans="3:3" x14ac:dyDescent="0.15">
      <c r="C2123" s="16"/>
    </row>
    <row r="2124" spans="3:3" x14ac:dyDescent="0.15">
      <c r="C2124" s="16"/>
    </row>
    <row r="2125" spans="3:3" x14ac:dyDescent="0.15">
      <c r="C2125" s="16"/>
    </row>
    <row r="2126" spans="3:3" x14ac:dyDescent="0.15">
      <c r="C2126" s="16"/>
    </row>
    <row r="2127" spans="3:3" x14ac:dyDescent="0.15">
      <c r="C2127" s="16"/>
    </row>
    <row r="2128" spans="3:3" x14ac:dyDescent="0.15">
      <c r="C2128" s="16"/>
    </row>
    <row r="2129" spans="3:3" x14ac:dyDescent="0.15">
      <c r="C2129" s="16"/>
    </row>
    <row r="2130" spans="3:3" x14ac:dyDescent="0.15">
      <c r="C2130" s="16"/>
    </row>
    <row r="2131" spans="3:3" x14ac:dyDescent="0.15">
      <c r="C2131" s="16"/>
    </row>
    <row r="2132" spans="3:3" x14ac:dyDescent="0.15">
      <c r="C2132" s="16"/>
    </row>
    <row r="2133" spans="3:3" x14ac:dyDescent="0.15">
      <c r="C2133" s="16"/>
    </row>
    <row r="2134" spans="3:3" x14ac:dyDescent="0.15">
      <c r="C2134" s="16"/>
    </row>
    <row r="2135" spans="3:3" x14ac:dyDescent="0.15">
      <c r="C2135" s="16"/>
    </row>
    <row r="2136" spans="3:3" x14ac:dyDescent="0.15">
      <c r="C2136" s="16"/>
    </row>
    <row r="2137" spans="3:3" x14ac:dyDescent="0.15">
      <c r="C2137" s="16"/>
    </row>
    <row r="2138" spans="3:3" x14ac:dyDescent="0.15">
      <c r="C2138" s="16"/>
    </row>
    <row r="2139" spans="3:3" x14ac:dyDescent="0.15">
      <c r="C2139" s="16"/>
    </row>
    <row r="2140" spans="3:3" x14ac:dyDescent="0.15">
      <c r="C2140" s="16"/>
    </row>
    <row r="2141" spans="3:3" x14ac:dyDescent="0.15">
      <c r="C2141" s="16"/>
    </row>
    <row r="2142" spans="3:3" x14ac:dyDescent="0.15">
      <c r="C2142" s="16"/>
    </row>
    <row r="2143" spans="3:3" x14ac:dyDescent="0.15">
      <c r="C2143" s="16"/>
    </row>
    <row r="2144" spans="3:3" x14ac:dyDescent="0.15">
      <c r="C2144" s="16"/>
    </row>
    <row r="2145" spans="3:3" x14ac:dyDescent="0.15">
      <c r="C2145" s="16"/>
    </row>
    <row r="2146" spans="3:3" x14ac:dyDescent="0.15">
      <c r="C2146" s="16"/>
    </row>
    <row r="2147" spans="3:3" x14ac:dyDescent="0.15">
      <c r="C2147" s="16"/>
    </row>
    <row r="2148" spans="3:3" x14ac:dyDescent="0.15">
      <c r="C2148" s="16"/>
    </row>
    <row r="2149" spans="3:3" x14ac:dyDescent="0.15">
      <c r="C2149" s="16"/>
    </row>
    <row r="2150" spans="3:3" x14ac:dyDescent="0.15">
      <c r="C2150" s="16"/>
    </row>
    <row r="2151" spans="3:3" x14ac:dyDescent="0.15">
      <c r="C2151" s="16"/>
    </row>
    <row r="2152" spans="3:3" x14ac:dyDescent="0.15">
      <c r="C2152" s="16"/>
    </row>
    <row r="2153" spans="3:3" x14ac:dyDescent="0.15">
      <c r="C2153" s="16"/>
    </row>
    <row r="2154" spans="3:3" x14ac:dyDescent="0.15">
      <c r="C2154" s="16"/>
    </row>
    <row r="2155" spans="3:3" x14ac:dyDescent="0.15">
      <c r="C2155" s="16"/>
    </row>
    <row r="2156" spans="3:3" x14ac:dyDescent="0.15">
      <c r="C2156" s="16"/>
    </row>
    <row r="2157" spans="3:3" x14ac:dyDescent="0.15">
      <c r="C2157" s="16"/>
    </row>
    <row r="2158" spans="3:3" x14ac:dyDescent="0.15">
      <c r="C2158" s="16"/>
    </row>
    <row r="2159" spans="3:3" x14ac:dyDescent="0.15">
      <c r="C2159" s="16"/>
    </row>
    <row r="2160" spans="3:3" x14ac:dyDescent="0.15">
      <c r="C2160" s="16"/>
    </row>
    <row r="2161" spans="3:3" x14ac:dyDescent="0.15">
      <c r="C2161" s="16"/>
    </row>
    <row r="2162" spans="3:3" x14ac:dyDescent="0.15">
      <c r="C2162" s="16"/>
    </row>
    <row r="2163" spans="3:3" x14ac:dyDescent="0.15">
      <c r="C2163" s="16"/>
    </row>
    <row r="2164" spans="3:3" x14ac:dyDescent="0.15">
      <c r="C2164" s="16"/>
    </row>
    <row r="2165" spans="3:3" x14ac:dyDescent="0.15">
      <c r="C2165" s="16"/>
    </row>
    <row r="2166" spans="3:3" x14ac:dyDescent="0.15">
      <c r="C2166" s="16"/>
    </row>
    <row r="2167" spans="3:3" x14ac:dyDescent="0.15">
      <c r="C2167" s="16"/>
    </row>
    <row r="2168" spans="3:3" x14ac:dyDescent="0.15">
      <c r="C2168" s="16"/>
    </row>
    <row r="2169" spans="3:3" x14ac:dyDescent="0.15">
      <c r="C2169" s="16"/>
    </row>
    <row r="2170" spans="3:3" x14ac:dyDescent="0.15">
      <c r="C2170" s="16"/>
    </row>
    <row r="2171" spans="3:3" x14ac:dyDescent="0.15">
      <c r="C2171" s="16"/>
    </row>
    <row r="2172" spans="3:3" x14ac:dyDescent="0.15">
      <c r="C2172" s="16"/>
    </row>
    <row r="2173" spans="3:3" x14ac:dyDescent="0.15">
      <c r="C2173" s="16"/>
    </row>
    <row r="2174" spans="3:3" x14ac:dyDescent="0.15">
      <c r="C2174" s="16"/>
    </row>
    <row r="2175" spans="3:3" x14ac:dyDescent="0.15">
      <c r="C2175" s="16"/>
    </row>
    <row r="2176" spans="3:3" x14ac:dyDescent="0.15">
      <c r="C2176" s="16"/>
    </row>
    <row r="2177" spans="3:3" x14ac:dyDescent="0.15">
      <c r="C2177" s="16"/>
    </row>
    <row r="2178" spans="3:3" x14ac:dyDescent="0.15">
      <c r="C2178" s="16"/>
    </row>
    <row r="2179" spans="3:3" x14ac:dyDescent="0.15">
      <c r="C2179" s="16"/>
    </row>
    <row r="2180" spans="3:3" x14ac:dyDescent="0.15">
      <c r="C2180" s="16"/>
    </row>
    <row r="2181" spans="3:3" x14ac:dyDescent="0.15">
      <c r="C2181" s="16"/>
    </row>
    <row r="2182" spans="3:3" x14ac:dyDescent="0.15">
      <c r="C2182" s="16"/>
    </row>
    <row r="2183" spans="3:3" x14ac:dyDescent="0.15">
      <c r="C2183" s="16"/>
    </row>
    <row r="2184" spans="3:3" x14ac:dyDescent="0.15">
      <c r="C2184" s="16"/>
    </row>
    <row r="2185" spans="3:3" x14ac:dyDescent="0.15">
      <c r="C2185" s="16"/>
    </row>
    <row r="2186" spans="3:3" x14ac:dyDescent="0.15">
      <c r="C2186" s="16"/>
    </row>
    <row r="2187" spans="3:3" x14ac:dyDescent="0.15">
      <c r="C2187" s="16"/>
    </row>
    <row r="2188" spans="3:3" x14ac:dyDescent="0.15">
      <c r="C2188" s="16"/>
    </row>
    <row r="2189" spans="3:3" x14ac:dyDescent="0.15">
      <c r="C2189" s="16"/>
    </row>
    <row r="2190" spans="3:3" x14ac:dyDescent="0.15">
      <c r="C2190" s="16"/>
    </row>
    <row r="2191" spans="3:3" x14ac:dyDescent="0.15">
      <c r="C2191" s="16"/>
    </row>
    <row r="2192" spans="3:3" x14ac:dyDescent="0.15">
      <c r="C2192" s="16"/>
    </row>
    <row r="2193" spans="3:3" x14ac:dyDescent="0.15">
      <c r="C2193" s="16"/>
    </row>
    <row r="2194" spans="3:3" x14ac:dyDescent="0.15">
      <c r="C2194" s="16"/>
    </row>
    <row r="2195" spans="3:3" x14ac:dyDescent="0.15">
      <c r="C2195" s="16"/>
    </row>
    <row r="2196" spans="3:3" x14ac:dyDescent="0.15">
      <c r="C2196" s="16"/>
    </row>
    <row r="2197" spans="3:3" x14ac:dyDescent="0.15">
      <c r="C2197" s="16"/>
    </row>
    <row r="2198" spans="3:3" x14ac:dyDescent="0.15">
      <c r="C2198" s="16"/>
    </row>
    <row r="2199" spans="3:3" x14ac:dyDescent="0.15">
      <c r="C2199" s="16"/>
    </row>
    <row r="2200" spans="3:3" x14ac:dyDescent="0.15">
      <c r="C2200" s="16"/>
    </row>
    <row r="2201" spans="3:3" x14ac:dyDescent="0.15">
      <c r="C2201" s="16"/>
    </row>
    <row r="2202" spans="3:3" x14ac:dyDescent="0.15">
      <c r="C2202" s="16"/>
    </row>
    <row r="2203" spans="3:3" x14ac:dyDescent="0.15">
      <c r="C2203" s="16"/>
    </row>
    <row r="2204" spans="3:3" x14ac:dyDescent="0.15">
      <c r="C2204" s="16"/>
    </row>
    <row r="2205" spans="3:3" x14ac:dyDescent="0.15">
      <c r="C2205" s="16"/>
    </row>
    <row r="2206" spans="3:3" x14ac:dyDescent="0.15">
      <c r="C2206" s="16"/>
    </row>
    <row r="2207" spans="3:3" x14ac:dyDescent="0.15">
      <c r="C2207" s="16"/>
    </row>
    <row r="2208" spans="3:3" x14ac:dyDescent="0.15">
      <c r="C2208" s="16"/>
    </row>
    <row r="2209" spans="3:3" x14ac:dyDescent="0.15">
      <c r="C2209" s="16"/>
    </row>
    <row r="2210" spans="3:3" x14ac:dyDescent="0.15">
      <c r="C2210" s="16"/>
    </row>
    <row r="2211" spans="3:3" x14ac:dyDescent="0.15">
      <c r="C2211" s="16"/>
    </row>
    <row r="2212" spans="3:3" x14ac:dyDescent="0.15">
      <c r="C2212" s="16"/>
    </row>
    <row r="2213" spans="3:3" x14ac:dyDescent="0.15">
      <c r="C2213" s="16"/>
    </row>
    <row r="2214" spans="3:3" x14ac:dyDescent="0.15">
      <c r="C2214" s="16"/>
    </row>
    <row r="2215" spans="3:3" x14ac:dyDescent="0.15">
      <c r="C2215" s="16"/>
    </row>
    <row r="2216" spans="3:3" x14ac:dyDescent="0.15">
      <c r="C2216" s="16"/>
    </row>
    <row r="2217" spans="3:3" x14ac:dyDescent="0.15">
      <c r="C2217" s="16"/>
    </row>
    <row r="2218" spans="3:3" x14ac:dyDescent="0.15">
      <c r="C2218" s="16"/>
    </row>
    <row r="2219" spans="3:3" x14ac:dyDescent="0.15">
      <c r="C2219" s="16"/>
    </row>
    <row r="2220" spans="3:3" x14ac:dyDescent="0.15">
      <c r="C2220" s="16"/>
    </row>
    <row r="2221" spans="3:3" x14ac:dyDescent="0.15">
      <c r="C2221" s="16"/>
    </row>
    <row r="2222" spans="3:3" x14ac:dyDescent="0.15">
      <c r="C2222" s="16"/>
    </row>
    <row r="2223" spans="3:3" x14ac:dyDescent="0.15">
      <c r="C2223" s="16"/>
    </row>
    <row r="2224" spans="3:3" x14ac:dyDescent="0.15">
      <c r="C2224" s="16"/>
    </row>
    <row r="2225" spans="3:3" x14ac:dyDescent="0.15">
      <c r="C2225" s="16"/>
    </row>
    <row r="2226" spans="3:3" x14ac:dyDescent="0.15">
      <c r="C2226" s="16"/>
    </row>
    <row r="2227" spans="3:3" x14ac:dyDescent="0.15">
      <c r="C2227" s="16"/>
    </row>
    <row r="2228" spans="3:3" x14ac:dyDescent="0.15">
      <c r="C2228" s="16"/>
    </row>
    <row r="2229" spans="3:3" x14ac:dyDescent="0.15">
      <c r="C2229" s="16"/>
    </row>
    <row r="2230" spans="3:3" x14ac:dyDescent="0.15">
      <c r="C2230" s="16"/>
    </row>
    <row r="2231" spans="3:3" x14ac:dyDescent="0.15">
      <c r="C2231" s="16"/>
    </row>
    <row r="2232" spans="3:3" x14ac:dyDescent="0.15">
      <c r="C2232" s="16"/>
    </row>
    <row r="2233" spans="3:3" x14ac:dyDescent="0.15">
      <c r="C2233" s="16"/>
    </row>
    <row r="2234" spans="3:3" x14ac:dyDescent="0.15">
      <c r="C2234" s="16"/>
    </row>
    <row r="2235" spans="3:3" x14ac:dyDescent="0.15">
      <c r="C2235" s="16"/>
    </row>
    <row r="2236" spans="3:3" x14ac:dyDescent="0.15">
      <c r="C2236" s="16"/>
    </row>
    <row r="2237" spans="3:3" x14ac:dyDescent="0.15">
      <c r="C2237" s="16"/>
    </row>
    <row r="2238" spans="3:3" x14ac:dyDescent="0.15">
      <c r="C2238" s="16"/>
    </row>
    <row r="2239" spans="3:3" x14ac:dyDescent="0.15">
      <c r="C2239" s="16"/>
    </row>
    <row r="2240" spans="3:3" x14ac:dyDescent="0.15">
      <c r="C2240" s="16"/>
    </row>
    <row r="2241" spans="3:3" x14ac:dyDescent="0.15">
      <c r="C2241" s="16"/>
    </row>
    <row r="2242" spans="3:3" x14ac:dyDescent="0.15">
      <c r="C2242" s="16"/>
    </row>
    <row r="2243" spans="3:3" x14ac:dyDescent="0.15">
      <c r="C2243" s="16"/>
    </row>
    <row r="2244" spans="3:3" x14ac:dyDescent="0.15">
      <c r="C2244" s="16"/>
    </row>
    <row r="2245" spans="3:3" x14ac:dyDescent="0.15">
      <c r="C2245" s="16"/>
    </row>
    <row r="2246" spans="3:3" x14ac:dyDescent="0.15">
      <c r="C2246" s="16"/>
    </row>
    <row r="2247" spans="3:3" x14ac:dyDescent="0.15">
      <c r="C2247" s="16"/>
    </row>
    <row r="2248" spans="3:3" x14ac:dyDescent="0.15">
      <c r="C2248" s="16"/>
    </row>
    <row r="2249" spans="3:3" x14ac:dyDescent="0.15">
      <c r="C2249" s="16"/>
    </row>
    <row r="2250" spans="3:3" x14ac:dyDescent="0.15">
      <c r="C2250" s="16"/>
    </row>
    <row r="2251" spans="3:3" x14ac:dyDescent="0.15">
      <c r="C2251" s="16"/>
    </row>
    <row r="2252" spans="3:3" x14ac:dyDescent="0.15">
      <c r="C2252" s="16"/>
    </row>
    <row r="2253" spans="3:3" x14ac:dyDescent="0.15">
      <c r="C2253" s="16"/>
    </row>
    <row r="2254" spans="3:3" x14ac:dyDescent="0.15">
      <c r="C2254" s="16"/>
    </row>
    <row r="2255" spans="3:3" x14ac:dyDescent="0.15">
      <c r="C2255" s="16"/>
    </row>
    <row r="2256" spans="3:3" x14ac:dyDescent="0.15">
      <c r="C2256" s="16"/>
    </row>
    <row r="2257" spans="3:3" x14ac:dyDescent="0.15">
      <c r="C2257" s="16"/>
    </row>
    <row r="2258" spans="3:3" x14ac:dyDescent="0.15">
      <c r="C2258" s="16"/>
    </row>
    <row r="2259" spans="3:3" x14ac:dyDescent="0.15">
      <c r="C2259" s="16"/>
    </row>
    <row r="2260" spans="3:3" x14ac:dyDescent="0.15">
      <c r="C2260" s="16"/>
    </row>
    <row r="2261" spans="3:3" x14ac:dyDescent="0.15">
      <c r="C2261" s="16"/>
    </row>
    <row r="2262" spans="3:3" x14ac:dyDescent="0.15">
      <c r="C2262" s="16"/>
    </row>
    <row r="2263" spans="3:3" x14ac:dyDescent="0.15">
      <c r="C2263" s="16"/>
    </row>
    <row r="2264" spans="3:3" x14ac:dyDescent="0.15">
      <c r="C2264" s="16"/>
    </row>
    <row r="2265" spans="3:3" x14ac:dyDescent="0.15">
      <c r="C2265" s="16"/>
    </row>
    <row r="2266" spans="3:3" x14ac:dyDescent="0.15">
      <c r="C2266" s="16"/>
    </row>
    <row r="2267" spans="3:3" x14ac:dyDescent="0.15">
      <c r="C2267" s="16"/>
    </row>
    <row r="2268" spans="3:3" x14ac:dyDescent="0.15">
      <c r="C2268" s="16"/>
    </row>
    <row r="2269" spans="3:3" x14ac:dyDescent="0.15">
      <c r="C2269" s="16"/>
    </row>
    <row r="2270" spans="3:3" x14ac:dyDescent="0.15">
      <c r="C2270" s="16"/>
    </row>
    <row r="2271" spans="3:3" x14ac:dyDescent="0.15">
      <c r="C2271" s="16"/>
    </row>
    <row r="2272" spans="3:3" x14ac:dyDescent="0.15">
      <c r="C2272" s="16"/>
    </row>
    <row r="2273" spans="3:3" x14ac:dyDescent="0.15">
      <c r="C2273" s="16"/>
    </row>
    <row r="2274" spans="3:3" x14ac:dyDescent="0.15">
      <c r="C2274" s="16"/>
    </row>
    <row r="2275" spans="3:3" x14ac:dyDescent="0.15">
      <c r="C2275" s="16"/>
    </row>
    <row r="2276" spans="3:3" x14ac:dyDescent="0.15">
      <c r="C2276" s="16"/>
    </row>
    <row r="2277" spans="3:3" x14ac:dyDescent="0.15">
      <c r="C2277" s="16"/>
    </row>
    <row r="2278" spans="3:3" x14ac:dyDescent="0.15">
      <c r="C2278" s="16"/>
    </row>
    <row r="2279" spans="3:3" x14ac:dyDescent="0.15">
      <c r="C2279" s="16"/>
    </row>
    <row r="2280" spans="3:3" x14ac:dyDescent="0.15">
      <c r="C2280" s="16"/>
    </row>
    <row r="2281" spans="3:3" x14ac:dyDescent="0.15">
      <c r="C2281" s="16"/>
    </row>
    <row r="2282" spans="3:3" x14ac:dyDescent="0.15">
      <c r="C2282" s="16"/>
    </row>
    <row r="2283" spans="3:3" x14ac:dyDescent="0.15">
      <c r="C2283" s="16"/>
    </row>
    <row r="2284" spans="3:3" x14ac:dyDescent="0.15">
      <c r="C2284" s="16"/>
    </row>
    <row r="2285" spans="3:3" x14ac:dyDescent="0.15">
      <c r="C2285" s="16"/>
    </row>
    <row r="2286" spans="3:3" x14ac:dyDescent="0.15">
      <c r="C2286" s="16"/>
    </row>
    <row r="2287" spans="3:3" x14ac:dyDescent="0.15">
      <c r="C2287" s="16"/>
    </row>
    <row r="2288" spans="3:3" x14ac:dyDescent="0.15">
      <c r="C2288" s="16"/>
    </row>
    <row r="2289" spans="3:3" x14ac:dyDescent="0.15">
      <c r="C2289" s="16"/>
    </row>
    <row r="2290" spans="3:3" x14ac:dyDescent="0.15">
      <c r="C2290" s="16"/>
    </row>
    <row r="2291" spans="3:3" x14ac:dyDescent="0.15">
      <c r="C2291" s="16"/>
    </row>
    <row r="2292" spans="3:3" x14ac:dyDescent="0.15">
      <c r="C2292" s="16"/>
    </row>
    <row r="2293" spans="3:3" x14ac:dyDescent="0.15">
      <c r="C2293" s="16"/>
    </row>
    <row r="2294" spans="3:3" x14ac:dyDescent="0.15">
      <c r="C2294" s="16"/>
    </row>
    <row r="2295" spans="3:3" x14ac:dyDescent="0.15">
      <c r="C2295" s="16"/>
    </row>
    <row r="2296" spans="3:3" x14ac:dyDescent="0.15">
      <c r="C2296" s="16"/>
    </row>
    <row r="2297" spans="3:3" x14ac:dyDescent="0.15">
      <c r="C2297" s="16"/>
    </row>
    <row r="2298" spans="3:3" x14ac:dyDescent="0.15">
      <c r="C2298" s="16"/>
    </row>
    <row r="2299" spans="3:3" x14ac:dyDescent="0.15">
      <c r="C2299" s="16"/>
    </row>
    <row r="2300" spans="3:3" x14ac:dyDescent="0.15">
      <c r="C2300" s="16"/>
    </row>
    <row r="2301" spans="3:3" x14ac:dyDescent="0.15">
      <c r="C2301" s="16"/>
    </row>
    <row r="2302" spans="3:3" x14ac:dyDescent="0.15">
      <c r="C2302" s="16"/>
    </row>
    <row r="2303" spans="3:3" x14ac:dyDescent="0.15">
      <c r="C2303" s="16"/>
    </row>
    <row r="2304" spans="3:3" x14ac:dyDescent="0.15">
      <c r="C2304" s="16"/>
    </row>
    <row r="2305" spans="3:3" x14ac:dyDescent="0.15">
      <c r="C2305" s="16"/>
    </row>
    <row r="2306" spans="3:3" x14ac:dyDescent="0.15">
      <c r="C2306" s="16"/>
    </row>
    <row r="2307" spans="3:3" x14ac:dyDescent="0.15">
      <c r="C2307" s="16"/>
    </row>
    <row r="2308" spans="3:3" x14ac:dyDescent="0.15">
      <c r="C2308" s="16"/>
    </row>
    <row r="2309" spans="3:3" x14ac:dyDescent="0.15">
      <c r="C2309" s="16"/>
    </row>
    <row r="2310" spans="3:3" x14ac:dyDescent="0.15">
      <c r="C2310" s="16"/>
    </row>
    <row r="2311" spans="3:3" x14ac:dyDescent="0.15">
      <c r="C2311" s="16"/>
    </row>
    <row r="2312" spans="3:3" x14ac:dyDescent="0.15">
      <c r="C2312" s="16"/>
    </row>
    <row r="2313" spans="3:3" x14ac:dyDescent="0.15">
      <c r="C2313" s="16"/>
    </row>
    <row r="2314" spans="3:3" x14ac:dyDescent="0.15">
      <c r="C2314" s="16"/>
    </row>
    <row r="2315" spans="3:3" x14ac:dyDescent="0.15">
      <c r="C2315" s="16"/>
    </row>
    <row r="2316" spans="3:3" x14ac:dyDescent="0.15">
      <c r="C2316" s="16"/>
    </row>
    <row r="2317" spans="3:3" x14ac:dyDescent="0.15">
      <c r="C2317" s="16"/>
    </row>
    <row r="2318" spans="3:3" x14ac:dyDescent="0.15">
      <c r="C2318" s="16"/>
    </row>
    <row r="2319" spans="3:3" x14ac:dyDescent="0.15">
      <c r="C2319" s="16"/>
    </row>
    <row r="2320" spans="3:3" x14ac:dyDescent="0.15">
      <c r="C2320" s="16"/>
    </row>
    <row r="2321" spans="3:3" x14ac:dyDescent="0.15">
      <c r="C2321" s="16"/>
    </row>
    <row r="2322" spans="3:3" x14ac:dyDescent="0.15">
      <c r="C2322" s="16"/>
    </row>
    <row r="2323" spans="3:3" x14ac:dyDescent="0.15">
      <c r="C2323" s="16"/>
    </row>
    <row r="2324" spans="3:3" x14ac:dyDescent="0.15">
      <c r="C2324" s="16"/>
    </row>
    <row r="2325" spans="3:3" x14ac:dyDescent="0.15">
      <c r="C2325" s="16"/>
    </row>
    <row r="2326" spans="3:3" x14ac:dyDescent="0.15">
      <c r="C2326" s="16"/>
    </row>
    <row r="2327" spans="3:3" x14ac:dyDescent="0.15">
      <c r="C2327" s="16"/>
    </row>
    <row r="2328" spans="3:3" x14ac:dyDescent="0.15">
      <c r="C2328" s="16"/>
    </row>
    <row r="2329" spans="3:3" x14ac:dyDescent="0.15">
      <c r="C2329" s="16"/>
    </row>
    <row r="2330" spans="3:3" x14ac:dyDescent="0.15">
      <c r="C2330" s="16"/>
    </row>
    <row r="2331" spans="3:3" x14ac:dyDescent="0.15">
      <c r="C2331" s="16"/>
    </row>
    <row r="2332" spans="3:3" x14ac:dyDescent="0.15">
      <c r="C2332" s="16"/>
    </row>
    <row r="2333" spans="3:3" x14ac:dyDescent="0.15">
      <c r="C2333" s="16"/>
    </row>
    <row r="2334" spans="3:3" x14ac:dyDescent="0.15">
      <c r="C2334" s="16"/>
    </row>
    <row r="2335" spans="3:3" x14ac:dyDescent="0.15">
      <c r="C2335" s="16"/>
    </row>
    <row r="2336" spans="3:3" x14ac:dyDescent="0.15">
      <c r="C2336" s="16"/>
    </row>
    <row r="2337" spans="3:3" x14ac:dyDescent="0.15">
      <c r="C2337" s="16"/>
    </row>
    <row r="2338" spans="3:3" x14ac:dyDescent="0.15">
      <c r="C2338" s="16"/>
    </row>
    <row r="2339" spans="3:3" x14ac:dyDescent="0.15">
      <c r="C2339" s="16"/>
    </row>
    <row r="2340" spans="3:3" x14ac:dyDescent="0.15">
      <c r="C2340" s="16"/>
    </row>
    <row r="2341" spans="3:3" x14ac:dyDescent="0.15">
      <c r="C2341" s="16"/>
    </row>
    <row r="2342" spans="3:3" x14ac:dyDescent="0.15">
      <c r="C2342" s="16"/>
    </row>
    <row r="2343" spans="3:3" x14ac:dyDescent="0.15">
      <c r="C2343" s="16"/>
    </row>
    <row r="2344" spans="3:3" x14ac:dyDescent="0.15">
      <c r="C2344" s="16"/>
    </row>
    <row r="2345" spans="3:3" x14ac:dyDescent="0.15">
      <c r="C2345" s="16"/>
    </row>
    <row r="2346" spans="3:3" x14ac:dyDescent="0.15">
      <c r="C2346" s="16"/>
    </row>
    <row r="2347" spans="3:3" x14ac:dyDescent="0.15">
      <c r="C2347" s="16"/>
    </row>
    <row r="2348" spans="3:3" x14ac:dyDescent="0.15">
      <c r="C2348" s="16"/>
    </row>
    <row r="2349" spans="3:3" x14ac:dyDescent="0.15">
      <c r="C2349" s="16"/>
    </row>
    <row r="2350" spans="3:3" x14ac:dyDescent="0.15">
      <c r="C2350" s="16"/>
    </row>
    <row r="2351" spans="3:3" x14ac:dyDescent="0.15">
      <c r="C2351" s="16"/>
    </row>
    <row r="2352" spans="3:3" x14ac:dyDescent="0.15">
      <c r="C2352" s="16"/>
    </row>
    <row r="2353" spans="3:3" x14ac:dyDescent="0.15">
      <c r="C2353" s="16"/>
    </row>
    <row r="2354" spans="3:3" x14ac:dyDescent="0.15">
      <c r="C2354" s="16"/>
    </row>
    <row r="2355" spans="3:3" x14ac:dyDescent="0.15">
      <c r="C2355" s="16"/>
    </row>
    <row r="2356" spans="3:3" x14ac:dyDescent="0.15">
      <c r="C2356" s="16"/>
    </row>
    <row r="2357" spans="3:3" x14ac:dyDescent="0.15">
      <c r="C2357" s="16"/>
    </row>
    <row r="2358" spans="3:3" x14ac:dyDescent="0.15">
      <c r="C2358" s="16"/>
    </row>
    <row r="2359" spans="3:3" x14ac:dyDescent="0.15">
      <c r="C2359" s="16"/>
    </row>
    <row r="2360" spans="3:3" x14ac:dyDescent="0.15">
      <c r="C2360" s="16"/>
    </row>
    <row r="2361" spans="3:3" x14ac:dyDescent="0.15">
      <c r="C2361" s="16"/>
    </row>
    <row r="2362" spans="3:3" x14ac:dyDescent="0.15">
      <c r="C2362" s="16"/>
    </row>
    <row r="2363" spans="3:3" x14ac:dyDescent="0.15">
      <c r="C2363" s="16"/>
    </row>
    <row r="2364" spans="3:3" x14ac:dyDescent="0.15">
      <c r="C2364" s="16"/>
    </row>
    <row r="2365" spans="3:3" x14ac:dyDescent="0.15">
      <c r="C2365" s="16"/>
    </row>
    <row r="2366" spans="3:3" x14ac:dyDescent="0.15">
      <c r="C2366" s="16"/>
    </row>
    <row r="2367" spans="3:3" x14ac:dyDescent="0.15">
      <c r="C2367" s="16"/>
    </row>
    <row r="2368" spans="3:3" x14ac:dyDescent="0.15">
      <c r="C2368" s="16"/>
    </row>
    <row r="2369" spans="3:3" x14ac:dyDescent="0.15">
      <c r="C2369" s="16"/>
    </row>
    <row r="2370" spans="3:3" x14ac:dyDescent="0.15">
      <c r="C2370" s="16"/>
    </row>
    <row r="2371" spans="3:3" x14ac:dyDescent="0.15">
      <c r="C2371" s="16"/>
    </row>
    <row r="2372" spans="3:3" x14ac:dyDescent="0.15">
      <c r="C2372" s="16"/>
    </row>
    <row r="2373" spans="3:3" x14ac:dyDescent="0.15">
      <c r="C2373" s="16"/>
    </row>
    <row r="2374" spans="3:3" x14ac:dyDescent="0.15">
      <c r="C2374" s="16"/>
    </row>
    <row r="2375" spans="3:3" x14ac:dyDescent="0.15">
      <c r="C2375" s="16"/>
    </row>
    <row r="2376" spans="3:3" x14ac:dyDescent="0.15">
      <c r="C2376" s="16"/>
    </row>
    <row r="2377" spans="3:3" x14ac:dyDescent="0.15">
      <c r="C2377" s="16"/>
    </row>
    <row r="2378" spans="3:3" x14ac:dyDescent="0.15">
      <c r="C2378" s="16"/>
    </row>
    <row r="2379" spans="3:3" x14ac:dyDescent="0.15">
      <c r="C2379" s="16"/>
    </row>
    <row r="2380" spans="3:3" x14ac:dyDescent="0.15">
      <c r="C2380" s="16"/>
    </row>
    <row r="2381" spans="3:3" x14ac:dyDescent="0.15">
      <c r="C2381" s="16"/>
    </row>
    <row r="2382" spans="3:3" x14ac:dyDescent="0.15">
      <c r="C2382" s="16"/>
    </row>
    <row r="2383" spans="3:3" x14ac:dyDescent="0.15">
      <c r="C2383" s="16"/>
    </row>
    <row r="2384" spans="3:3" x14ac:dyDescent="0.15">
      <c r="C2384" s="16"/>
    </row>
    <row r="2385" spans="3:3" x14ac:dyDescent="0.15">
      <c r="C2385" s="16"/>
    </row>
    <row r="2386" spans="3:3" x14ac:dyDescent="0.15">
      <c r="C2386" s="16"/>
    </row>
    <row r="2387" spans="3:3" x14ac:dyDescent="0.15">
      <c r="C2387" s="16"/>
    </row>
    <row r="2388" spans="3:3" x14ac:dyDescent="0.15">
      <c r="C2388" s="16"/>
    </row>
    <row r="2389" spans="3:3" x14ac:dyDescent="0.15">
      <c r="C2389" s="16"/>
    </row>
    <row r="2390" spans="3:3" x14ac:dyDescent="0.15">
      <c r="C2390" s="16"/>
    </row>
    <row r="2391" spans="3:3" x14ac:dyDescent="0.15">
      <c r="C2391" s="16"/>
    </row>
    <row r="2392" spans="3:3" x14ac:dyDescent="0.15">
      <c r="C2392" s="16"/>
    </row>
    <row r="2393" spans="3:3" x14ac:dyDescent="0.15">
      <c r="C2393" s="16"/>
    </row>
    <row r="2394" spans="3:3" x14ac:dyDescent="0.15">
      <c r="C2394" s="16"/>
    </row>
    <row r="2395" spans="3:3" x14ac:dyDescent="0.15">
      <c r="C2395" s="16"/>
    </row>
    <row r="2396" spans="3:3" x14ac:dyDescent="0.15">
      <c r="C2396" s="16"/>
    </row>
    <row r="2397" spans="3:3" x14ac:dyDescent="0.15">
      <c r="C2397" s="16"/>
    </row>
    <row r="2398" spans="3:3" x14ac:dyDescent="0.15">
      <c r="C2398" s="16"/>
    </row>
    <row r="2399" spans="3:3" x14ac:dyDescent="0.15">
      <c r="C2399" s="16"/>
    </row>
    <row r="2400" spans="3:3" x14ac:dyDescent="0.15">
      <c r="C2400" s="16"/>
    </row>
    <row r="2401" spans="3:3" x14ac:dyDescent="0.15">
      <c r="C2401" s="16"/>
    </row>
    <row r="2402" spans="3:3" x14ac:dyDescent="0.15">
      <c r="C2402" s="16"/>
    </row>
    <row r="2403" spans="3:3" x14ac:dyDescent="0.15">
      <c r="C2403" s="16"/>
    </row>
    <row r="2404" spans="3:3" x14ac:dyDescent="0.15">
      <c r="C2404" s="16"/>
    </row>
    <row r="2405" spans="3:3" x14ac:dyDescent="0.15">
      <c r="C2405" s="16"/>
    </row>
    <row r="2406" spans="3:3" x14ac:dyDescent="0.15">
      <c r="C2406" s="16"/>
    </row>
    <row r="2407" spans="3:3" x14ac:dyDescent="0.15">
      <c r="C2407" s="16"/>
    </row>
    <row r="2408" spans="3:3" x14ac:dyDescent="0.15">
      <c r="C2408" s="16"/>
    </row>
    <row r="2409" spans="3:3" x14ac:dyDescent="0.15">
      <c r="C2409" s="16"/>
    </row>
    <row r="2410" spans="3:3" x14ac:dyDescent="0.15">
      <c r="C2410" s="16"/>
    </row>
    <row r="2411" spans="3:3" x14ac:dyDescent="0.15">
      <c r="C2411" s="16"/>
    </row>
    <row r="2412" spans="3:3" x14ac:dyDescent="0.15">
      <c r="C2412" s="16"/>
    </row>
    <row r="2413" spans="3:3" x14ac:dyDescent="0.15">
      <c r="C2413" s="16"/>
    </row>
    <row r="2414" spans="3:3" x14ac:dyDescent="0.15">
      <c r="C2414" s="16"/>
    </row>
    <row r="2415" spans="3:3" x14ac:dyDescent="0.15">
      <c r="C2415" s="16"/>
    </row>
    <row r="2416" spans="3:3" x14ac:dyDescent="0.15">
      <c r="C2416" s="16"/>
    </row>
    <row r="2417" spans="3:3" x14ac:dyDescent="0.15">
      <c r="C2417" s="16"/>
    </row>
    <row r="2418" spans="3:3" x14ac:dyDescent="0.15">
      <c r="C2418" s="16"/>
    </row>
    <row r="2419" spans="3:3" x14ac:dyDescent="0.15">
      <c r="C2419" s="16"/>
    </row>
    <row r="2420" spans="3:3" x14ac:dyDescent="0.15">
      <c r="C2420" s="16"/>
    </row>
    <row r="2421" spans="3:3" x14ac:dyDescent="0.15">
      <c r="C2421" s="16"/>
    </row>
    <row r="2422" spans="3:3" x14ac:dyDescent="0.15">
      <c r="C2422" s="16"/>
    </row>
    <row r="2423" spans="3:3" x14ac:dyDescent="0.15">
      <c r="C2423" s="16"/>
    </row>
    <row r="2424" spans="3:3" x14ac:dyDescent="0.15">
      <c r="C2424" s="16"/>
    </row>
    <row r="2425" spans="3:3" x14ac:dyDescent="0.15">
      <c r="C2425" s="16"/>
    </row>
    <row r="2426" spans="3:3" x14ac:dyDescent="0.15">
      <c r="C2426" s="16"/>
    </row>
    <row r="2427" spans="3:3" x14ac:dyDescent="0.15">
      <c r="C2427" s="16"/>
    </row>
    <row r="2428" spans="3:3" x14ac:dyDescent="0.15">
      <c r="C2428" s="16"/>
    </row>
    <row r="2429" spans="3:3" x14ac:dyDescent="0.15">
      <c r="C2429" s="16"/>
    </row>
    <row r="2430" spans="3:3" x14ac:dyDescent="0.15">
      <c r="C2430" s="16"/>
    </row>
    <row r="2431" spans="3:3" x14ac:dyDescent="0.15">
      <c r="C2431" s="16"/>
    </row>
    <row r="2432" spans="3:3" x14ac:dyDescent="0.15">
      <c r="C2432" s="16"/>
    </row>
    <row r="2433" spans="3:3" x14ac:dyDescent="0.15">
      <c r="C2433" s="16"/>
    </row>
    <row r="2434" spans="3:3" x14ac:dyDescent="0.15">
      <c r="C2434" s="16"/>
    </row>
    <row r="2435" spans="3:3" x14ac:dyDescent="0.15">
      <c r="C2435" s="16"/>
    </row>
    <row r="2436" spans="3:3" x14ac:dyDescent="0.15">
      <c r="C2436" s="16"/>
    </row>
    <row r="2437" spans="3:3" x14ac:dyDescent="0.15">
      <c r="C2437" s="16"/>
    </row>
    <row r="2438" spans="3:3" x14ac:dyDescent="0.15">
      <c r="C2438" s="16"/>
    </row>
    <row r="2439" spans="3:3" x14ac:dyDescent="0.15">
      <c r="C2439" s="16"/>
    </row>
    <row r="2440" spans="3:3" x14ac:dyDescent="0.15">
      <c r="C2440" s="16"/>
    </row>
    <row r="2441" spans="3:3" x14ac:dyDescent="0.15">
      <c r="C2441" s="16"/>
    </row>
    <row r="2442" spans="3:3" x14ac:dyDescent="0.15">
      <c r="C2442" s="16"/>
    </row>
    <row r="2443" spans="3:3" x14ac:dyDescent="0.15">
      <c r="C2443" s="16"/>
    </row>
    <row r="2444" spans="3:3" x14ac:dyDescent="0.15">
      <c r="C2444" s="16"/>
    </row>
    <row r="2445" spans="3:3" x14ac:dyDescent="0.15">
      <c r="C2445" s="16"/>
    </row>
    <row r="2446" spans="3:3" x14ac:dyDescent="0.15">
      <c r="C2446" s="16"/>
    </row>
    <row r="2447" spans="3:3" x14ac:dyDescent="0.15">
      <c r="C2447" s="16"/>
    </row>
    <row r="2448" spans="3:3" x14ac:dyDescent="0.15">
      <c r="C2448" s="16"/>
    </row>
    <row r="2449" spans="3:3" x14ac:dyDescent="0.15">
      <c r="C2449" s="16"/>
    </row>
    <row r="2450" spans="3:3" x14ac:dyDescent="0.15">
      <c r="C2450" s="16"/>
    </row>
    <row r="2451" spans="3:3" x14ac:dyDescent="0.15">
      <c r="C2451" s="16"/>
    </row>
    <row r="2452" spans="3:3" x14ac:dyDescent="0.15">
      <c r="C2452" s="16"/>
    </row>
    <row r="2453" spans="3:3" x14ac:dyDescent="0.15">
      <c r="C2453" s="16"/>
    </row>
    <row r="2454" spans="3:3" x14ac:dyDescent="0.15">
      <c r="C2454" s="16"/>
    </row>
    <row r="2455" spans="3:3" x14ac:dyDescent="0.15">
      <c r="C2455" s="16"/>
    </row>
    <row r="2456" spans="3:3" x14ac:dyDescent="0.15">
      <c r="C2456" s="16"/>
    </row>
    <row r="2457" spans="3:3" x14ac:dyDescent="0.15">
      <c r="C2457" s="16"/>
    </row>
    <row r="2458" spans="3:3" x14ac:dyDescent="0.15">
      <c r="C2458" s="16"/>
    </row>
    <row r="2459" spans="3:3" x14ac:dyDescent="0.15">
      <c r="C2459" s="16"/>
    </row>
    <row r="2460" spans="3:3" x14ac:dyDescent="0.15">
      <c r="C2460" s="16"/>
    </row>
    <row r="2461" spans="3:3" x14ac:dyDescent="0.15">
      <c r="C2461" s="16"/>
    </row>
    <row r="2462" spans="3:3" x14ac:dyDescent="0.15">
      <c r="C2462" s="16"/>
    </row>
    <row r="2463" spans="3:3" x14ac:dyDescent="0.15">
      <c r="C2463" s="16"/>
    </row>
    <row r="2464" spans="3:3" x14ac:dyDescent="0.15">
      <c r="C2464" s="16"/>
    </row>
    <row r="2465" spans="3:3" x14ac:dyDescent="0.15">
      <c r="C2465" s="16"/>
    </row>
    <row r="2466" spans="3:3" x14ac:dyDescent="0.15">
      <c r="C2466" s="16"/>
    </row>
    <row r="2467" spans="3:3" x14ac:dyDescent="0.15">
      <c r="C2467" s="16"/>
    </row>
    <row r="2468" spans="3:3" x14ac:dyDescent="0.15">
      <c r="C2468" s="16"/>
    </row>
    <row r="2469" spans="3:3" x14ac:dyDescent="0.15">
      <c r="C2469" s="16"/>
    </row>
    <row r="2470" spans="3:3" x14ac:dyDescent="0.15">
      <c r="C2470" s="16"/>
    </row>
    <row r="2471" spans="3:3" x14ac:dyDescent="0.15">
      <c r="C2471" s="16"/>
    </row>
    <row r="2472" spans="3:3" x14ac:dyDescent="0.15">
      <c r="C2472" s="16"/>
    </row>
    <row r="2473" spans="3:3" x14ac:dyDescent="0.15">
      <c r="C2473" s="16"/>
    </row>
    <row r="2474" spans="3:3" x14ac:dyDescent="0.15">
      <c r="C2474" s="16"/>
    </row>
    <row r="2475" spans="3:3" x14ac:dyDescent="0.15">
      <c r="C2475" s="16"/>
    </row>
    <row r="2476" spans="3:3" x14ac:dyDescent="0.15">
      <c r="C2476" s="16"/>
    </row>
    <row r="2477" spans="3:3" x14ac:dyDescent="0.15">
      <c r="C2477" s="16"/>
    </row>
    <row r="2478" spans="3:3" x14ac:dyDescent="0.15">
      <c r="C2478" s="16"/>
    </row>
    <row r="2479" spans="3:3" x14ac:dyDescent="0.15">
      <c r="C2479" s="16"/>
    </row>
    <row r="2480" spans="3:3" x14ac:dyDescent="0.15">
      <c r="C2480" s="16"/>
    </row>
    <row r="2481" spans="3:3" x14ac:dyDescent="0.15">
      <c r="C2481" s="16"/>
    </row>
    <row r="2482" spans="3:3" x14ac:dyDescent="0.15">
      <c r="C2482" s="16"/>
    </row>
    <row r="2483" spans="3:3" x14ac:dyDescent="0.15">
      <c r="C2483" s="16"/>
    </row>
    <row r="2484" spans="3:3" x14ac:dyDescent="0.15">
      <c r="C2484" s="16"/>
    </row>
    <row r="2485" spans="3:3" x14ac:dyDescent="0.15">
      <c r="C2485" s="16"/>
    </row>
    <row r="2486" spans="3:3" x14ac:dyDescent="0.15">
      <c r="C2486" s="16"/>
    </row>
    <row r="2487" spans="3:3" x14ac:dyDescent="0.15">
      <c r="C2487" s="16"/>
    </row>
    <row r="2488" spans="3:3" x14ac:dyDescent="0.15">
      <c r="C2488" s="16"/>
    </row>
    <row r="2489" spans="3:3" x14ac:dyDescent="0.15">
      <c r="C2489" s="16"/>
    </row>
    <row r="2490" spans="3:3" x14ac:dyDescent="0.15">
      <c r="C2490" s="16"/>
    </row>
    <row r="2491" spans="3:3" x14ac:dyDescent="0.15">
      <c r="C2491" s="16"/>
    </row>
    <row r="2492" spans="3:3" x14ac:dyDescent="0.15">
      <c r="C2492" s="16"/>
    </row>
    <row r="2493" spans="3:3" x14ac:dyDescent="0.15">
      <c r="C2493" s="16"/>
    </row>
    <row r="2494" spans="3:3" x14ac:dyDescent="0.15">
      <c r="C2494" s="16"/>
    </row>
    <row r="2495" spans="3:3" x14ac:dyDescent="0.15">
      <c r="C2495" s="16"/>
    </row>
    <row r="2496" spans="3:3" x14ac:dyDescent="0.15">
      <c r="C2496" s="16"/>
    </row>
    <row r="2497" spans="3:3" x14ac:dyDescent="0.15">
      <c r="C2497" s="16"/>
    </row>
    <row r="2498" spans="3:3" x14ac:dyDescent="0.15">
      <c r="C2498" s="16"/>
    </row>
    <row r="2499" spans="3:3" x14ac:dyDescent="0.15">
      <c r="C2499" s="16"/>
    </row>
    <row r="2500" spans="3:3" x14ac:dyDescent="0.15">
      <c r="C2500" s="16"/>
    </row>
    <row r="2501" spans="3:3" x14ac:dyDescent="0.15">
      <c r="C2501" s="16"/>
    </row>
    <row r="2502" spans="3:3" x14ac:dyDescent="0.15">
      <c r="C2502" s="16"/>
    </row>
    <row r="2503" spans="3:3" x14ac:dyDescent="0.15">
      <c r="C2503" s="16"/>
    </row>
    <row r="2504" spans="3:3" x14ac:dyDescent="0.15">
      <c r="C2504" s="16"/>
    </row>
    <row r="2505" spans="3:3" x14ac:dyDescent="0.15">
      <c r="C2505" s="16"/>
    </row>
    <row r="2506" spans="3:3" x14ac:dyDescent="0.15">
      <c r="C2506" s="16"/>
    </row>
    <row r="2507" spans="3:3" x14ac:dyDescent="0.15">
      <c r="C2507" s="16"/>
    </row>
    <row r="2508" spans="3:3" x14ac:dyDescent="0.15">
      <c r="C2508" s="16"/>
    </row>
    <row r="2509" spans="3:3" x14ac:dyDescent="0.15">
      <c r="C2509" s="16"/>
    </row>
    <row r="2510" spans="3:3" x14ac:dyDescent="0.15">
      <c r="C2510" s="16"/>
    </row>
    <row r="2511" spans="3:3" x14ac:dyDescent="0.15">
      <c r="C2511" s="16"/>
    </row>
    <row r="2512" spans="3:3" x14ac:dyDescent="0.15">
      <c r="C2512" s="16"/>
    </row>
    <row r="2513" spans="3:3" x14ac:dyDescent="0.15">
      <c r="C2513" s="16"/>
    </row>
    <row r="2514" spans="3:3" x14ac:dyDescent="0.15">
      <c r="C2514" s="16"/>
    </row>
    <row r="2515" spans="3:3" x14ac:dyDescent="0.15">
      <c r="C2515" s="16"/>
    </row>
    <row r="2516" spans="3:3" x14ac:dyDescent="0.15">
      <c r="C2516" s="16"/>
    </row>
    <row r="2517" spans="3:3" x14ac:dyDescent="0.15">
      <c r="C2517" s="16"/>
    </row>
    <row r="2518" spans="3:3" x14ac:dyDescent="0.15">
      <c r="C2518" s="16"/>
    </row>
    <row r="2519" spans="3:3" x14ac:dyDescent="0.15">
      <c r="C2519" s="16"/>
    </row>
    <row r="2520" spans="3:3" x14ac:dyDescent="0.15">
      <c r="C2520" s="16"/>
    </row>
    <row r="2521" spans="3:3" x14ac:dyDescent="0.15">
      <c r="C2521" s="16"/>
    </row>
    <row r="2522" spans="3:3" x14ac:dyDescent="0.15">
      <c r="C2522" s="16"/>
    </row>
    <row r="2523" spans="3:3" x14ac:dyDescent="0.15">
      <c r="C2523" s="16"/>
    </row>
    <row r="2524" spans="3:3" x14ac:dyDescent="0.15">
      <c r="C2524" s="16"/>
    </row>
    <row r="2525" spans="3:3" x14ac:dyDescent="0.15">
      <c r="C2525" s="16"/>
    </row>
    <row r="2526" spans="3:3" x14ac:dyDescent="0.15">
      <c r="C2526" s="16"/>
    </row>
    <row r="2527" spans="3:3" x14ac:dyDescent="0.15">
      <c r="C2527" s="16"/>
    </row>
    <row r="2528" spans="3:3" x14ac:dyDescent="0.15">
      <c r="C2528" s="16"/>
    </row>
    <row r="2529" spans="3:3" x14ac:dyDescent="0.15">
      <c r="C2529" s="16"/>
    </row>
    <row r="2530" spans="3:3" x14ac:dyDescent="0.15">
      <c r="C2530" s="16"/>
    </row>
    <row r="2531" spans="3:3" x14ac:dyDescent="0.15">
      <c r="C2531" s="16"/>
    </row>
    <row r="2532" spans="3:3" x14ac:dyDescent="0.15">
      <c r="C2532" s="16"/>
    </row>
    <row r="2533" spans="3:3" x14ac:dyDescent="0.15">
      <c r="C2533" s="16"/>
    </row>
    <row r="2534" spans="3:3" x14ac:dyDescent="0.15">
      <c r="C2534" s="16"/>
    </row>
    <row r="2535" spans="3:3" x14ac:dyDescent="0.15">
      <c r="C2535" s="16"/>
    </row>
    <row r="2536" spans="3:3" x14ac:dyDescent="0.15">
      <c r="C2536" s="16"/>
    </row>
    <row r="2537" spans="3:3" x14ac:dyDescent="0.15">
      <c r="C2537" s="16"/>
    </row>
    <row r="2538" spans="3:3" x14ac:dyDescent="0.15">
      <c r="C2538" s="16"/>
    </row>
    <row r="2539" spans="3:3" x14ac:dyDescent="0.15">
      <c r="C2539" s="16"/>
    </row>
    <row r="2540" spans="3:3" x14ac:dyDescent="0.15">
      <c r="C2540" s="16"/>
    </row>
    <row r="2541" spans="3:3" x14ac:dyDescent="0.15">
      <c r="C2541" s="16"/>
    </row>
    <row r="2542" spans="3:3" x14ac:dyDescent="0.15">
      <c r="C2542" s="16"/>
    </row>
    <row r="2543" spans="3:3" x14ac:dyDescent="0.15">
      <c r="C2543" s="16"/>
    </row>
    <row r="2544" spans="3:3" x14ac:dyDescent="0.15">
      <c r="C2544" s="16"/>
    </row>
    <row r="2545" spans="3:3" x14ac:dyDescent="0.15">
      <c r="C2545" s="16"/>
    </row>
    <row r="2546" spans="3:3" x14ac:dyDescent="0.15">
      <c r="C2546" s="16"/>
    </row>
    <row r="2547" spans="3:3" x14ac:dyDescent="0.15">
      <c r="C2547" s="16"/>
    </row>
    <row r="2548" spans="3:3" x14ac:dyDescent="0.15">
      <c r="C2548" s="16"/>
    </row>
    <row r="2549" spans="3:3" x14ac:dyDescent="0.15">
      <c r="C2549" s="16"/>
    </row>
    <row r="2550" spans="3:3" x14ac:dyDescent="0.15">
      <c r="C2550" s="16"/>
    </row>
    <row r="2551" spans="3:3" x14ac:dyDescent="0.15">
      <c r="C2551" s="16"/>
    </row>
    <row r="2552" spans="3:3" x14ac:dyDescent="0.15">
      <c r="C2552" s="16"/>
    </row>
    <row r="2553" spans="3:3" x14ac:dyDescent="0.15">
      <c r="C2553" s="16"/>
    </row>
    <row r="2554" spans="3:3" x14ac:dyDescent="0.15">
      <c r="C2554" s="16"/>
    </row>
    <row r="2555" spans="3:3" x14ac:dyDescent="0.15">
      <c r="C2555" s="16"/>
    </row>
    <row r="2556" spans="3:3" x14ac:dyDescent="0.15">
      <c r="C2556" s="16"/>
    </row>
    <row r="2557" spans="3:3" x14ac:dyDescent="0.15">
      <c r="C2557" s="16"/>
    </row>
    <row r="2558" spans="3:3" x14ac:dyDescent="0.15">
      <c r="C2558" s="16"/>
    </row>
    <row r="2559" spans="3:3" x14ac:dyDescent="0.15">
      <c r="C2559" s="16"/>
    </row>
    <row r="2560" spans="3:3" x14ac:dyDescent="0.15">
      <c r="C2560" s="16"/>
    </row>
    <row r="2561" spans="3:3" x14ac:dyDescent="0.15">
      <c r="C2561" s="16"/>
    </row>
    <row r="2562" spans="3:3" x14ac:dyDescent="0.15">
      <c r="C2562" s="16"/>
    </row>
    <row r="2563" spans="3:3" x14ac:dyDescent="0.15">
      <c r="C2563" s="16"/>
    </row>
    <row r="2564" spans="3:3" x14ac:dyDescent="0.15">
      <c r="C2564" s="16"/>
    </row>
    <row r="2565" spans="3:3" x14ac:dyDescent="0.15">
      <c r="C2565" s="16"/>
    </row>
    <row r="2566" spans="3:3" x14ac:dyDescent="0.15">
      <c r="C2566" s="16"/>
    </row>
    <row r="2567" spans="3:3" x14ac:dyDescent="0.15">
      <c r="C2567" s="16"/>
    </row>
    <row r="2568" spans="3:3" x14ac:dyDescent="0.15">
      <c r="C2568" s="16"/>
    </row>
    <row r="2569" spans="3:3" x14ac:dyDescent="0.15">
      <c r="C2569" s="16"/>
    </row>
    <row r="2570" spans="3:3" x14ac:dyDescent="0.15">
      <c r="C2570" s="16"/>
    </row>
    <row r="2571" spans="3:3" x14ac:dyDescent="0.15">
      <c r="C2571" s="16"/>
    </row>
    <row r="2572" spans="3:3" x14ac:dyDescent="0.15">
      <c r="C2572" s="16"/>
    </row>
    <row r="2573" spans="3:3" x14ac:dyDescent="0.15">
      <c r="C2573" s="16"/>
    </row>
    <row r="2574" spans="3:3" x14ac:dyDescent="0.15">
      <c r="C2574" s="16"/>
    </row>
    <row r="2575" spans="3:3" x14ac:dyDescent="0.15">
      <c r="C2575" s="16"/>
    </row>
    <row r="2576" spans="3:3" x14ac:dyDescent="0.15">
      <c r="C2576" s="16"/>
    </row>
    <row r="2577" spans="3:3" x14ac:dyDescent="0.15">
      <c r="C2577" s="16"/>
    </row>
    <row r="2578" spans="3:3" x14ac:dyDescent="0.15">
      <c r="C2578" s="16"/>
    </row>
    <row r="2579" spans="3:3" x14ac:dyDescent="0.15">
      <c r="C2579" s="16"/>
    </row>
    <row r="2580" spans="3:3" x14ac:dyDescent="0.15">
      <c r="C2580" s="16"/>
    </row>
    <row r="2581" spans="3:3" x14ac:dyDescent="0.15">
      <c r="C2581" s="16"/>
    </row>
    <row r="2582" spans="3:3" x14ac:dyDescent="0.15">
      <c r="C2582" s="16"/>
    </row>
    <row r="2583" spans="3:3" x14ac:dyDescent="0.15">
      <c r="C2583" s="16"/>
    </row>
    <row r="2584" spans="3:3" x14ac:dyDescent="0.15">
      <c r="C2584" s="16"/>
    </row>
    <row r="2585" spans="3:3" x14ac:dyDescent="0.15">
      <c r="C2585" s="16"/>
    </row>
    <row r="2586" spans="3:3" x14ac:dyDescent="0.15">
      <c r="C2586" s="16"/>
    </row>
    <row r="2587" spans="3:3" x14ac:dyDescent="0.15">
      <c r="C2587" s="16"/>
    </row>
    <row r="2588" spans="3:3" x14ac:dyDescent="0.15">
      <c r="C2588" s="16"/>
    </row>
    <row r="2589" spans="3:3" x14ac:dyDescent="0.15">
      <c r="C2589" s="16"/>
    </row>
    <row r="2590" spans="3:3" x14ac:dyDescent="0.15">
      <c r="C2590" s="16"/>
    </row>
    <row r="2591" spans="3:3" x14ac:dyDescent="0.15">
      <c r="C2591" s="16"/>
    </row>
    <row r="2592" spans="3:3" x14ac:dyDescent="0.15">
      <c r="C2592" s="16"/>
    </row>
    <row r="2593" spans="3:3" x14ac:dyDescent="0.15">
      <c r="C2593" s="16"/>
    </row>
    <row r="2594" spans="3:3" x14ac:dyDescent="0.15">
      <c r="C2594" s="16"/>
    </row>
    <row r="2595" spans="3:3" x14ac:dyDescent="0.15">
      <c r="C2595" s="16"/>
    </row>
    <row r="2596" spans="3:3" x14ac:dyDescent="0.15">
      <c r="C2596" s="16"/>
    </row>
    <row r="2597" spans="3:3" x14ac:dyDescent="0.15">
      <c r="C2597" s="16"/>
    </row>
    <row r="2598" spans="3:3" x14ac:dyDescent="0.15">
      <c r="C2598" s="16"/>
    </row>
    <row r="2599" spans="3:3" x14ac:dyDescent="0.15">
      <c r="C2599" s="16"/>
    </row>
    <row r="2600" spans="3:3" x14ac:dyDescent="0.15">
      <c r="C2600" s="16"/>
    </row>
    <row r="2601" spans="3:3" x14ac:dyDescent="0.15">
      <c r="C2601" s="16"/>
    </row>
    <row r="2602" spans="3:3" x14ac:dyDescent="0.15">
      <c r="C2602" s="16"/>
    </row>
    <row r="2603" spans="3:3" x14ac:dyDescent="0.15">
      <c r="C2603" s="16"/>
    </row>
    <row r="2604" spans="3:3" x14ac:dyDescent="0.15">
      <c r="C2604" s="16"/>
    </row>
    <row r="2605" spans="3:3" x14ac:dyDescent="0.15">
      <c r="C2605" s="16"/>
    </row>
    <row r="2606" spans="3:3" x14ac:dyDescent="0.15">
      <c r="C2606" s="16"/>
    </row>
    <row r="2607" spans="3:3" x14ac:dyDescent="0.15">
      <c r="C2607" s="16"/>
    </row>
    <row r="2608" spans="3:3" x14ac:dyDescent="0.15">
      <c r="C2608" s="16"/>
    </row>
    <row r="2609" spans="3:3" x14ac:dyDescent="0.15">
      <c r="C2609" s="16"/>
    </row>
    <row r="2610" spans="3:3" x14ac:dyDescent="0.15">
      <c r="C2610" s="16"/>
    </row>
    <row r="2611" spans="3:3" x14ac:dyDescent="0.15">
      <c r="C2611" s="16"/>
    </row>
    <row r="2612" spans="3:3" x14ac:dyDescent="0.15">
      <c r="C2612" s="16"/>
    </row>
    <row r="2613" spans="3:3" x14ac:dyDescent="0.15">
      <c r="C2613" s="16"/>
    </row>
    <row r="2614" spans="3:3" x14ac:dyDescent="0.15">
      <c r="C2614" s="16"/>
    </row>
    <row r="2615" spans="3:3" x14ac:dyDescent="0.15">
      <c r="C2615" s="16"/>
    </row>
    <row r="2616" spans="3:3" x14ac:dyDescent="0.15">
      <c r="C2616" s="16"/>
    </row>
    <row r="2617" spans="3:3" x14ac:dyDescent="0.15">
      <c r="C2617" s="16"/>
    </row>
    <row r="2618" spans="3:3" x14ac:dyDescent="0.15">
      <c r="C2618" s="16"/>
    </row>
    <row r="2619" spans="3:3" x14ac:dyDescent="0.15">
      <c r="C2619" s="16"/>
    </row>
    <row r="2620" spans="3:3" x14ac:dyDescent="0.15">
      <c r="C2620" s="16"/>
    </row>
    <row r="2621" spans="3:3" x14ac:dyDescent="0.15">
      <c r="C2621" s="16"/>
    </row>
    <row r="2622" spans="3:3" x14ac:dyDescent="0.15">
      <c r="C2622" s="16"/>
    </row>
    <row r="2623" spans="3:3" x14ac:dyDescent="0.15">
      <c r="C2623" s="16"/>
    </row>
    <row r="2624" spans="3:3" x14ac:dyDescent="0.15">
      <c r="C2624" s="16"/>
    </row>
    <row r="2625" spans="3:3" x14ac:dyDescent="0.15">
      <c r="C2625" s="16"/>
    </row>
    <row r="2626" spans="3:3" x14ac:dyDescent="0.15">
      <c r="C2626" s="16"/>
    </row>
    <row r="2627" spans="3:3" x14ac:dyDescent="0.15">
      <c r="C2627" s="16"/>
    </row>
    <row r="2628" spans="3:3" x14ac:dyDescent="0.15">
      <c r="C2628" s="16"/>
    </row>
    <row r="2629" spans="3:3" x14ac:dyDescent="0.15">
      <c r="C2629" s="16"/>
    </row>
    <row r="2630" spans="3:3" x14ac:dyDescent="0.15">
      <c r="C2630" s="16"/>
    </row>
    <row r="2631" spans="3:3" x14ac:dyDescent="0.15">
      <c r="C2631" s="16"/>
    </row>
    <row r="2632" spans="3:3" x14ac:dyDescent="0.15">
      <c r="C2632" s="16"/>
    </row>
    <row r="2633" spans="3:3" x14ac:dyDescent="0.15">
      <c r="C2633" s="16"/>
    </row>
    <row r="2634" spans="3:3" x14ac:dyDescent="0.15">
      <c r="C2634" s="16"/>
    </row>
    <row r="2635" spans="3:3" x14ac:dyDescent="0.15">
      <c r="C2635" s="16"/>
    </row>
    <row r="2636" spans="3:3" x14ac:dyDescent="0.15">
      <c r="C2636" s="16"/>
    </row>
    <row r="2637" spans="3:3" x14ac:dyDescent="0.15">
      <c r="C2637" s="16"/>
    </row>
    <row r="2638" spans="3:3" x14ac:dyDescent="0.15">
      <c r="C2638" s="16"/>
    </row>
    <row r="2639" spans="3:3" x14ac:dyDescent="0.15">
      <c r="C2639" s="16"/>
    </row>
    <row r="2640" spans="3:3" x14ac:dyDescent="0.15">
      <c r="C2640" s="16"/>
    </row>
    <row r="2641" spans="3:3" x14ac:dyDescent="0.15">
      <c r="C2641" s="16"/>
    </row>
    <row r="2642" spans="3:3" x14ac:dyDescent="0.15">
      <c r="C2642" s="16"/>
    </row>
    <row r="2643" spans="3:3" x14ac:dyDescent="0.15">
      <c r="C2643" s="16"/>
    </row>
    <row r="2644" spans="3:3" x14ac:dyDescent="0.15">
      <c r="C2644" s="16"/>
    </row>
    <row r="2645" spans="3:3" x14ac:dyDescent="0.15">
      <c r="C2645" s="16"/>
    </row>
    <row r="2646" spans="3:3" x14ac:dyDescent="0.15">
      <c r="C2646" s="16"/>
    </row>
    <row r="2647" spans="3:3" x14ac:dyDescent="0.15">
      <c r="C2647" s="16"/>
    </row>
    <row r="2648" spans="3:3" x14ac:dyDescent="0.15">
      <c r="C2648" s="16"/>
    </row>
    <row r="2649" spans="3:3" x14ac:dyDescent="0.15">
      <c r="C2649" s="16"/>
    </row>
    <row r="2650" spans="3:3" x14ac:dyDescent="0.15">
      <c r="C2650" s="16"/>
    </row>
    <row r="2651" spans="3:3" x14ac:dyDescent="0.15">
      <c r="C2651" s="16"/>
    </row>
    <row r="2652" spans="3:3" x14ac:dyDescent="0.15">
      <c r="C2652" s="16"/>
    </row>
    <row r="2653" spans="3:3" x14ac:dyDescent="0.15">
      <c r="C2653" s="16"/>
    </row>
    <row r="2654" spans="3:3" x14ac:dyDescent="0.15">
      <c r="C2654" s="16"/>
    </row>
    <row r="2655" spans="3:3" x14ac:dyDescent="0.15">
      <c r="C2655" s="16"/>
    </row>
    <row r="2656" spans="3:3" x14ac:dyDescent="0.15">
      <c r="C2656" s="16"/>
    </row>
    <row r="2657" spans="3:3" x14ac:dyDescent="0.15">
      <c r="C2657" s="16"/>
    </row>
    <row r="2658" spans="3:3" x14ac:dyDescent="0.15">
      <c r="C2658" s="16"/>
    </row>
    <row r="2659" spans="3:3" x14ac:dyDescent="0.15">
      <c r="C2659" s="16"/>
    </row>
    <row r="2660" spans="3:3" x14ac:dyDescent="0.15">
      <c r="C2660" s="16"/>
    </row>
    <row r="2661" spans="3:3" x14ac:dyDescent="0.15">
      <c r="C2661" s="16"/>
    </row>
    <row r="2662" spans="3:3" x14ac:dyDescent="0.15">
      <c r="C2662" s="16"/>
    </row>
    <row r="2663" spans="3:3" x14ac:dyDescent="0.15">
      <c r="C2663" s="16"/>
    </row>
    <row r="2664" spans="3:3" x14ac:dyDescent="0.15">
      <c r="C2664" s="16"/>
    </row>
    <row r="2665" spans="3:3" x14ac:dyDescent="0.15">
      <c r="C2665" s="16"/>
    </row>
    <row r="2666" spans="3:3" x14ac:dyDescent="0.15">
      <c r="C2666" s="16"/>
    </row>
    <row r="2667" spans="3:3" x14ac:dyDescent="0.15">
      <c r="C2667" s="16"/>
    </row>
    <row r="2668" spans="3:3" x14ac:dyDescent="0.15">
      <c r="C2668" s="16"/>
    </row>
    <row r="2669" spans="3:3" x14ac:dyDescent="0.15">
      <c r="C2669" s="16"/>
    </row>
    <row r="2670" spans="3:3" x14ac:dyDescent="0.15">
      <c r="C2670" s="16"/>
    </row>
    <row r="2671" spans="3:3" x14ac:dyDescent="0.15">
      <c r="C2671" s="16"/>
    </row>
    <row r="2672" spans="3:3" x14ac:dyDescent="0.15">
      <c r="C2672" s="16"/>
    </row>
    <row r="2673" spans="3:3" x14ac:dyDescent="0.15">
      <c r="C2673" s="16"/>
    </row>
    <row r="2674" spans="3:3" x14ac:dyDescent="0.15">
      <c r="C2674" s="16"/>
    </row>
    <row r="2675" spans="3:3" x14ac:dyDescent="0.15">
      <c r="C2675" s="16"/>
    </row>
    <row r="2676" spans="3:3" x14ac:dyDescent="0.15">
      <c r="C2676" s="16"/>
    </row>
    <row r="2677" spans="3:3" x14ac:dyDescent="0.15">
      <c r="C2677" s="16"/>
    </row>
    <row r="2678" spans="3:3" x14ac:dyDescent="0.15">
      <c r="C2678" s="16"/>
    </row>
    <row r="2679" spans="3:3" x14ac:dyDescent="0.15">
      <c r="C2679" s="16"/>
    </row>
    <row r="2680" spans="3:3" x14ac:dyDescent="0.15">
      <c r="C2680" s="16"/>
    </row>
    <row r="2681" spans="3:3" x14ac:dyDescent="0.15">
      <c r="C2681" s="16"/>
    </row>
    <row r="2682" spans="3:3" x14ac:dyDescent="0.15">
      <c r="C2682" s="16"/>
    </row>
    <row r="2683" spans="3:3" x14ac:dyDescent="0.15">
      <c r="C2683" s="16"/>
    </row>
    <row r="2684" spans="3:3" x14ac:dyDescent="0.15">
      <c r="C2684" s="16"/>
    </row>
    <row r="2685" spans="3:3" x14ac:dyDescent="0.15">
      <c r="C2685" s="16"/>
    </row>
    <row r="2686" spans="3:3" x14ac:dyDescent="0.15">
      <c r="C2686" s="16"/>
    </row>
    <row r="2687" spans="3:3" x14ac:dyDescent="0.15">
      <c r="C2687" s="16"/>
    </row>
    <row r="2688" spans="3:3" x14ac:dyDescent="0.15">
      <c r="C2688" s="16"/>
    </row>
    <row r="2689" spans="3:3" x14ac:dyDescent="0.15">
      <c r="C2689" s="16"/>
    </row>
    <row r="2690" spans="3:3" x14ac:dyDescent="0.15">
      <c r="C2690" s="16"/>
    </row>
    <row r="2691" spans="3:3" x14ac:dyDescent="0.15">
      <c r="C2691" s="16"/>
    </row>
    <row r="2692" spans="3:3" x14ac:dyDescent="0.15">
      <c r="C2692" s="16"/>
    </row>
    <row r="2693" spans="3:3" x14ac:dyDescent="0.15">
      <c r="C2693" s="16"/>
    </row>
    <row r="2694" spans="3:3" x14ac:dyDescent="0.15">
      <c r="C2694" s="16"/>
    </row>
    <row r="2695" spans="3:3" x14ac:dyDescent="0.15">
      <c r="C2695" s="16"/>
    </row>
    <row r="2696" spans="3:3" x14ac:dyDescent="0.15">
      <c r="C2696" s="16"/>
    </row>
    <row r="2697" spans="3:3" x14ac:dyDescent="0.15">
      <c r="C2697" s="16"/>
    </row>
    <row r="2698" spans="3:3" x14ac:dyDescent="0.15">
      <c r="C2698" s="16"/>
    </row>
    <row r="2699" spans="3:3" x14ac:dyDescent="0.15">
      <c r="C2699" s="16"/>
    </row>
    <row r="2700" spans="3:3" x14ac:dyDescent="0.15">
      <c r="C2700" s="16"/>
    </row>
    <row r="2701" spans="3:3" x14ac:dyDescent="0.15">
      <c r="C2701" s="16"/>
    </row>
    <row r="2702" spans="3:3" x14ac:dyDescent="0.15">
      <c r="C2702" s="16"/>
    </row>
    <row r="2703" spans="3:3" x14ac:dyDescent="0.15">
      <c r="C2703" s="16"/>
    </row>
    <row r="2704" spans="3:3" x14ac:dyDescent="0.15">
      <c r="C2704" s="16"/>
    </row>
    <row r="2705" spans="3:3" x14ac:dyDescent="0.15">
      <c r="C2705" s="16"/>
    </row>
    <row r="2706" spans="3:3" x14ac:dyDescent="0.15">
      <c r="C2706" s="16"/>
    </row>
    <row r="2707" spans="3:3" x14ac:dyDescent="0.15">
      <c r="C2707" s="16"/>
    </row>
    <row r="2708" spans="3:3" x14ac:dyDescent="0.15">
      <c r="C2708" s="16"/>
    </row>
    <row r="2709" spans="3:3" x14ac:dyDescent="0.15">
      <c r="C2709" s="16"/>
    </row>
    <row r="2710" spans="3:3" x14ac:dyDescent="0.15">
      <c r="C2710" s="16"/>
    </row>
    <row r="2711" spans="3:3" x14ac:dyDescent="0.15">
      <c r="C2711" s="16"/>
    </row>
    <row r="2712" spans="3:3" x14ac:dyDescent="0.15">
      <c r="C2712" s="16"/>
    </row>
    <row r="2713" spans="3:3" x14ac:dyDescent="0.15">
      <c r="C2713" s="16"/>
    </row>
    <row r="2714" spans="3:3" x14ac:dyDescent="0.15">
      <c r="C2714" s="16"/>
    </row>
    <row r="2715" spans="3:3" x14ac:dyDescent="0.15">
      <c r="C2715" s="16"/>
    </row>
    <row r="2716" spans="3:3" x14ac:dyDescent="0.15">
      <c r="C2716" s="16"/>
    </row>
    <row r="2717" spans="3:3" x14ac:dyDescent="0.15">
      <c r="C2717" s="16"/>
    </row>
    <row r="2718" spans="3:3" x14ac:dyDescent="0.15">
      <c r="C2718" s="16"/>
    </row>
    <row r="2719" spans="3:3" x14ac:dyDescent="0.15">
      <c r="C2719" s="16"/>
    </row>
    <row r="2720" spans="3:3" x14ac:dyDescent="0.15">
      <c r="C2720" s="16"/>
    </row>
    <row r="2721" spans="3:3" x14ac:dyDescent="0.15">
      <c r="C2721" s="16"/>
    </row>
    <row r="2722" spans="3:3" x14ac:dyDescent="0.15">
      <c r="C2722" s="16"/>
    </row>
    <row r="2723" spans="3:3" x14ac:dyDescent="0.15">
      <c r="C2723" s="16"/>
    </row>
    <row r="2724" spans="3:3" x14ac:dyDescent="0.15">
      <c r="C2724" s="16"/>
    </row>
    <row r="2725" spans="3:3" x14ac:dyDescent="0.15">
      <c r="C2725" s="16"/>
    </row>
    <row r="2726" spans="3:3" x14ac:dyDescent="0.15">
      <c r="C2726" s="16"/>
    </row>
    <row r="2727" spans="3:3" x14ac:dyDescent="0.15">
      <c r="C2727" s="16"/>
    </row>
    <row r="2728" spans="3:3" x14ac:dyDescent="0.15">
      <c r="C2728" s="16"/>
    </row>
    <row r="2729" spans="3:3" x14ac:dyDescent="0.15">
      <c r="C2729" s="16"/>
    </row>
    <row r="2730" spans="3:3" x14ac:dyDescent="0.15">
      <c r="C2730" s="16"/>
    </row>
    <row r="2731" spans="3:3" x14ac:dyDescent="0.15">
      <c r="C2731" s="16"/>
    </row>
    <row r="2732" spans="3:3" x14ac:dyDescent="0.15">
      <c r="C2732" s="16"/>
    </row>
    <row r="2733" spans="3:3" x14ac:dyDescent="0.15">
      <c r="C2733" s="16"/>
    </row>
    <row r="2734" spans="3:3" x14ac:dyDescent="0.15">
      <c r="C2734" s="16"/>
    </row>
    <row r="2735" spans="3:3" x14ac:dyDescent="0.15">
      <c r="C2735" s="16"/>
    </row>
    <row r="2736" spans="3:3" x14ac:dyDescent="0.15">
      <c r="C2736" s="16"/>
    </row>
    <row r="2737" spans="3:3" x14ac:dyDescent="0.15">
      <c r="C2737" s="16"/>
    </row>
    <row r="2738" spans="3:3" x14ac:dyDescent="0.15">
      <c r="C2738" s="16"/>
    </row>
    <row r="2739" spans="3:3" x14ac:dyDescent="0.15">
      <c r="C2739" s="16"/>
    </row>
    <row r="2740" spans="3:3" x14ac:dyDescent="0.15">
      <c r="C2740" s="16"/>
    </row>
    <row r="2741" spans="3:3" x14ac:dyDescent="0.15">
      <c r="C2741" s="16"/>
    </row>
    <row r="2742" spans="3:3" x14ac:dyDescent="0.15">
      <c r="C2742" s="16"/>
    </row>
    <row r="2743" spans="3:3" x14ac:dyDescent="0.15">
      <c r="C2743" s="16"/>
    </row>
    <row r="2744" spans="3:3" x14ac:dyDescent="0.15">
      <c r="C2744" s="16"/>
    </row>
    <row r="2745" spans="3:3" x14ac:dyDescent="0.15">
      <c r="C2745" s="16"/>
    </row>
    <row r="2746" spans="3:3" x14ac:dyDescent="0.15">
      <c r="C2746" s="16"/>
    </row>
    <row r="2747" spans="3:3" x14ac:dyDescent="0.15">
      <c r="C2747" s="16"/>
    </row>
    <row r="2748" spans="3:3" x14ac:dyDescent="0.15">
      <c r="C2748" s="16"/>
    </row>
    <row r="2749" spans="3:3" x14ac:dyDescent="0.15">
      <c r="C2749" s="16"/>
    </row>
    <row r="2750" spans="3:3" x14ac:dyDescent="0.15">
      <c r="C2750" s="16"/>
    </row>
    <row r="2751" spans="3:3" x14ac:dyDescent="0.15">
      <c r="C2751" s="16"/>
    </row>
    <row r="2752" spans="3:3" x14ac:dyDescent="0.15">
      <c r="C2752" s="16"/>
    </row>
    <row r="2753" spans="3:3" x14ac:dyDescent="0.15">
      <c r="C2753" s="16"/>
    </row>
    <row r="2754" spans="3:3" x14ac:dyDescent="0.15">
      <c r="C2754" s="16"/>
    </row>
    <row r="2755" spans="3:3" x14ac:dyDescent="0.15">
      <c r="C2755" s="16"/>
    </row>
    <row r="2756" spans="3:3" x14ac:dyDescent="0.15">
      <c r="C2756" s="16"/>
    </row>
    <row r="2757" spans="3:3" x14ac:dyDescent="0.15">
      <c r="C2757" s="16"/>
    </row>
    <row r="2758" spans="3:3" x14ac:dyDescent="0.15">
      <c r="C2758" s="16"/>
    </row>
    <row r="2759" spans="3:3" x14ac:dyDescent="0.15">
      <c r="C2759" s="16"/>
    </row>
    <row r="2760" spans="3:3" x14ac:dyDescent="0.15">
      <c r="C2760" s="16"/>
    </row>
    <row r="2761" spans="3:3" x14ac:dyDescent="0.15">
      <c r="C2761" s="16"/>
    </row>
    <row r="2762" spans="3:3" x14ac:dyDescent="0.15">
      <c r="C2762" s="16"/>
    </row>
    <row r="2763" spans="3:3" x14ac:dyDescent="0.15">
      <c r="C2763" s="16"/>
    </row>
    <row r="2764" spans="3:3" x14ac:dyDescent="0.15">
      <c r="C2764" s="16"/>
    </row>
    <row r="2765" spans="3:3" x14ac:dyDescent="0.15">
      <c r="C2765" s="16"/>
    </row>
    <row r="2766" spans="3:3" x14ac:dyDescent="0.15">
      <c r="C2766" s="16"/>
    </row>
    <row r="2767" spans="3:3" x14ac:dyDescent="0.15">
      <c r="C2767" s="16"/>
    </row>
    <row r="2768" spans="3:3" x14ac:dyDescent="0.15">
      <c r="C2768" s="16"/>
    </row>
    <row r="2769" spans="3:3" x14ac:dyDescent="0.15">
      <c r="C2769" s="16"/>
    </row>
    <row r="2770" spans="3:3" x14ac:dyDescent="0.15">
      <c r="C2770" s="16"/>
    </row>
    <row r="2771" spans="3:3" x14ac:dyDescent="0.15">
      <c r="C2771" s="16"/>
    </row>
    <row r="2772" spans="3:3" x14ac:dyDescent="0.15">
      <c r="C2772" s="16"/>
    </row>
    <row r="2773" spans="3:3" x14ac:dyDescent="0.15">
      <c r="C2773" s="16"/>
    </row>
    <row r="2774" spans="3:3" x14ac:dyDescent="0.15">
      <c r="C2774" s="16"/>
    </row>
    <row r="2775" spans="3:3" x14ac:dyDescent="0.15">
      <c r="C2775" s="16"/>
    </row>
    <row r="2776" spans="3:3" x14ac:dyDescent="0.15">
      <c r="C2776" s="16"/>
    </row>
    <row r="2777" spans="3:3" x14ac:dyDescent="0.15">
      <c r="C2777" s="16"/>
    </row>
    <row r="2778" spans="3:3" x14ac:dyDescent="0.15">
      <c r="C2778" s="16"/>
    </row>
    <row r="2779" spans="3:3" x14ac:dyDescent="0.15">
      <c r="C2779" s="16"/>
    </row>
    <row r="2780" spans="3:3" x14ac:dyDescent="0.15">
      <c r="C2780" s="16"/>
    </row>
    <row r="2781" spans="3:3" x14ac:dyDescent="0.15">
      <c r="C2781" s="16"/>
    </row>
    <row r="2782" spans="3:3" x14ac:dyDescent="0.15">
      <c r="C2782" s="16"/>
    </row>
    <row r="2783" spans="3:3" x14ac:dyDescent="0.15">
      <c r="C2783" s="16"/>
    </row>
    <row r="2784" spans="3:3" x14ac:dyDescent="0.15">
      <c r="C2784" s="16"/>
    </row>
    <row r="2785" spans="3:3" x14ac:dyDescent="0.15">
      <c r="C2785" s="16"/>
    </row>
    <row r="2786" spans="3:3" x14ac:dyDescent="0.15">
      <c r="C2786" s="16"/>
    </row>
    <row r="2787" spans="3:3" x14ac:dyDescent="0.15">
      <c r="C2787" s="16"/>
    </row>
    <row r="2788" spans="3:3" x14ac:dyDescent="0.15">
      <c r="C2788" s="16"/>
    </row>
    <row r="2789" spans="3:3" x14ac:dyDescent="0.15">
      <c r="C2789" s="16"/>
    </row>
    <row r="2790" spans="3:3" x14ac:dyDescent="0.15">
      <c r="C2790" s="16"/>
    </row>
    <row r="2791" spans="3:3" x14ac:dyDescent="0.15">
      <c r="C2791" s="16"/>
    </row>
    <row r="2792" spans="3:3" x14ac:dyDescent="0.15">
      <c r="C2792" s="16"/>
    </row>
    <row r="2793" spans="3:3" x14ac:dyDescent="0.15">
      <c r="C2793" s="16"/>
    </row>
    <row r="2794" spans="3:3" x14ac:dyDescent="0.15">
      <c r="C2794" s="16"/>
    </row>
    <row r="2795" spans="3:3" x14ac:dyDescent="0.15">
      <c r="C2795" s="16"/>
    </row>
    <row r="2796" spans="3:3" x14ac:dyDescent="0.15">
      <c r="C2796" s="16"/>
    </row>
    <row r="2797" spans="3:3" x14ac:dyDescent="0.15">
      <c r="C2797" s="16"/>
    </row>
    <row r="2798" spans="3:3" x14ac:dyDescent="0.15">
      <c r="C2798" s="16"/>
    </row>
    <row r="2799" spans="3:3" x14ac:dyDescent="0.15">
      <c r="C2799" s="16"/>
    </row>
    <row r="2800" spans="3:3" x14ac:dyDescent="0.15">
      <c r="C2800" s="16"/>
    </row>
    <row r="2801" spans="3:3" x14ac:dyDescent="0.15">
      <c r="C2801" s="16"/>
    </row>
    <row r="2802" spans="3:3" x14ac:dyDescent="0.15">
      <c r="C2802" s="16"/>
    </row>
    <row r="2803" spans="3:3" x14ac:dyDescent="0.15">
      <c r="C2803" s="16"/>
    </row>
    <row r="2804" spans="3:3" x14ac:dyDescent="0.15">
      <c r="C2804" s="16"/>
    </row>
    <row r="2805" spans="3:3" x14ac:dyDescent="0.15">
      <c r="C2805" s="16"/>
    </row>
    <row r="2806" spans="3:3" x14ac:dyDescent="0.15">
      <c r="C2806" s="16"/>
    </row>
    <row r="2807" spans="3:3" x14ac:dyDescent="0.15">
      <c r="C2807" s="16"/>
    </row>
    <row r="2808" spans="3:3" x14ac:dyDescent="0.15">
      <c r="C2808" s="16"/>
    </row>
    <row r="2809" spans="3:3" x14ac:dyDescent="0.15">
      <c r="C2809" s="16"/>
    </row>
    <row r="2810" spans="3:3" x14ac:dyDescent="0.15">
      <c r="C2810" s="16"/>
    </row>
    <row r="2811" spans="3:3" x14ac:dyDescent="0.15">
      <c r="C2811" s="16"/>
    </row>
    <row r="2812" spans="3:3" x14ac:dyDescent="0.15">
      <c r="C2812" s="16"/>
    </row>
    <row r="2813" spans="3:3" x14ac:dyDescent="0.15">
      <c r="C2813" s="16"/>
    </row>
    <row r="2814" spans="3:3" x14ac:dyDescent="0.15">
      <c r="C2814" s="16"/>
    </row>
    <row r="2815" spans="3:3" x14ac:dyDescent="0.15">
      <c r="C2815" s="16"/>
    </row>
    <row r="2816" spans="3:3" x14ac:dyDescent="0.15">
      <c r="C2816" s="16"/>
    </row>
    <row r="2817" spans="3:3" x14ac:dyDescent="0.15">
      <c r="C2817" s="16"/>
    </row>
    <row r="2818" spans="3:3" x14ac:dyDescent="0.15">
      <c r="C2818" s="16"/>
    </row>
    <row r="2819" spans="3:3" x14ac:dyDescent="0.15">
      <c r="C2819" s="16"/>
    </row>
    <row r="2820" spans="3:3" x14ac:dyDescent="0.15">
      <c r="C2820" s="16"/>
    </row>
    <row r="2821" spans="3:3" x14ac:dyDescent="0.15">
      <c r="C2821" s="16"/>
    </row>
    <row r="2822" spans="3:3" x14ac:dyDescent="0.15">
      <c r="C2822" s="16"/>
    </row>
    <row r="2823" spans="3:3" x14ac:dyDescent="0.15">
      <c r="C2823" s="16"/>
    </row>
    <row r="2824" spans="3:3" x14ac:dyDescent="0.15">
      <c r="C2824" s="16"/>
    </row>
    <row r="2825" spans="3:3" x14ac:dyDescent="0.15">
      <c r="C2825" s="16"/>
    </row>
    <row r="2826" spans="3:3" x14ac:dyDescent="0.15">
      <c r="C2826" s="16"/>
    </row>
    <row r="2827" spans="3:3" x14ac:dyDescent="0.15">
      <c r="C2827" s="16"/>
    </row>
    <row r="2828" spans="3:3" x14ac:dyDescent="0.15">
      <c r="C2828" s="16"/>
    </row>
    <row r="2829" spans="3:3" x14ac:dyDescent="0.15">
      <c r="C2829" s="16"/>
    </row>
    <row r="2830" spans="3:3" x14ac:dyDescent="0.15">
      <c r="C2830" s="16"/>
    </row>
    <row r="2831" spans="3:3" x14ac:dyDescent="0.15">
      <c r="C2831" s="16"/>
    </row>
    <row r="2832" spans="3:3" x14ac:dyDescent="0.15">
      <c r="C2832" s="16"/>
    </row>
    <row r="2833" spans="3:3" x14ac:dyDescent="0.15">
      <c r="C2833" s="16"/>
    </row>
    <row r="2834" spans="3:3" x14ac:dyDescent="0.15">
      <c r="C2834" s="16"/>
    </row>
    <row r="2835" spans="3:3" x14ac:dyDescent="0.15">
      <c r="C2835" s="16"/>
    </row>
    <row r="2836" spans="3:3" x14ac:dyDescent="0.15">
      <c r="C2836" s="16"/>
    </row>
    <row r="2837" spans="3:3" x14ac:dyDescent="0.15">
      <c r="C2837" s="16"/>
    </row>
    <row r="2838" spans="3:3" x14ac:dyDescent="0.15">
      <c r="C2838" s="16"/>
    </row>
    <row r="2839" spans="3:3" x14ac:dyDescent="0.15">
      <c r="C2839" s="16"/>
    </row>
    <row r="2840" spans="3:3" x14ac:dyDescent="0.15">
      <c r="C2840" s="16"/>
    </row>
    <row r="2841" spans="3:3" x14ac:dyDescent="0.15">
      <c r="C2841" s="16"/>
    </row>
    <row r="2842" spans="3:3" x14ac:dyDescent="0.15">
      <c r="C2842" s="16"/>
    </row>
    <row r="2843" spans="3:3" x14ac:dyDescent="0.15">
      <c r="C2843" s="16"/>
    </row>
    <row r="2844" spans="3:3" x14ac:dyDescent="0.15">
      <c r="C2844" s="16"/>
    </row>
    <row r="2845" spans="3:3" x14ac:dyDescent="0.15">
      <c r="C2845" s="16"/>
    </row>
    <row r="2846" spans="3:3" x14ac:dyDescent="0.15">
      <c r="C2846" s="16"/>
    </row>
    <row r="2847" spans="3:3" x14ac:dyDescent="0.15">
      <c r="C2847" s="16"/>
    </row>
    <row r="2848" spans="3:3" x14ac:dyDescent="0.15">
      <c r="C2848" s="16"/>
    </row>
    <row r="2849" spans="3:3" x14ac:dyDescent="0.15">
      <c r="C2849" s="16"/>
    </row>
    <row r="2850" spans="3:3" x14ac:dyDescent="0.15">
      <c r="C2850" s="16"/>
    </row>
    <row r="2851" spans="3:3" x14ac:dyDescent="0.15">
      <c r="C2851" s="16"/>
    </row>
    <row r="2852" spans="3:3" x14ac:dyDescent="0.15">
      <c r="C2852" s="16"/>
    </row>
    <row r="2853" spans="3:3" x14ac:dyDescent="0.15">
      <c r="C2853" s="16"/>
    </row>
    <row r="2854" spans="3:3" x14ac:dyDescent="0.15">
      <c r="C2854" s="16"/>
    </row>
    <row r="2855" spans="3:3" x14ac:dyDescent="0.15">
      <c r="C2855" s="16"/>
    </row>
    <row r="2856" spans="3:3" x14ac:dyDescent="0.15">
      <c r="C2856" s="16"/>
    </row>
    <row r="2857" spans="3:3" x14ac:dyDescent="0.15">
      <c r="C2857" s="16"/>
    </row>
    <row r="2858" spans="3:3" x14ac:dyDescent="0.15">
      <c r="C2858" s="16"/>
    </row>
    <row r="2859" spans="3:3" x14ac:dyDescent="0.15">
      <c r="C2859" s="16"/>
    </row>
    <row r="2860" spans="3:3" x14ac:dyDescent="0.15">
      <c r="C2860" s="16"/>
    </row>
    <row r="2861" spans="3:3" x14ac:dyDescent="0.15">
      <c r="C2861" s="16"/>
    </row>
    <row r="2862" spans="3:3" x14ac:dyDescent="0.15">
      <c r="C2862" s="16"/>
    </row>
    <row r="2863" spans="3:3" x14ac:dyDescent="0.15">
      <c r="C2863" s="16"/>
    </row>
    <row r="2864" spans="3:3" x14ac:dyDescent="0.15">
      <c r="C2864" s="16"/>
    </row>
    <row r="2865" spans="3:3" x14ac:dyDescent="0.15">
      <c r="C2865" s="16"/>
    </row>
    <row r="2866" spans="3:3" x14ac:dyDescent="0.15">
      <c r="C2866" s="16"/>
    </row>
    <row r="2867" spans="3:3" x14ac:dyDescent="0.15">
      <c r="C2867" s="16"/>
    </row>
    <row r="2868" spans="3:3" x14ac:dyDescent="0.15">
      <c r="C2868" s="16"/>
    </row>
    <row r="2869" spans="3:3" x14ac:dyDescent="0.15">
      <c r="C2869" s="16"/>
    </row>
    <row r="2870" spans="3:3" x14ac:dyDescent="0.15">
      <c r="C2870" s="16"/>
    </row>
    <row r="2871" spans="3:3" x14ac:dyDescent="0.15">
      <c r="C2871" s="16"/>
    </row>
    <row r="2872" spans="3:3" x14ac:dyDescent="0.15">
      <c r="C2872" s="16"/>
    </row>
    <row r="2873" spans="3:3" x14ac:dyDescent="0.15">
      <c r="C2873" s="16"/>
    </row>
    <row r="2874" spans="3:3" x14ac:dyDescent="0.15">
      <c r="C2874" s="16"/>
    </row>
    <row r="2875" spans="3:3" x14ac:dyDescent="0.15">
      <c r="C2875" s="16"/>
    </row>
    <row r="2876" spans="3:3" x14ac:dyDescent="0.15">
      <c r="C2876" s="16"/>
    </row>
    <row r="2877" spans="3:3" x14ac:dyDescent="0.15">
      <c r="C2877" s="16"/>
    </row>
    <row r="2878" spans="3:3" x14ac:dyDescent="0.15">
      <c r="C2878" s="16"/>
    </row>
    <row r="2879" spans="3:3" x14ac:dyDescent="0.15">
      <c r="C2879" s="16"/>
    </row>
    <row r="2880" spans="3:3" x14ac:dyDescent="0.15">
      <c r="C2880" s="16"/>
    </row>
    <row r="2881" spans="3:3" x14ac:dyDescent="0.15">
      <c r="C2881" s="16"/>
    </row>
    <row r="2882" spans="3:3" x14ac:dyDescent="0.15">
      <c r="C2882" s="16"/>
    </row>
    <row r="2883" spans="3:3" x14ac:dyDescent="0.15">
      <c r="C2883" s="16"/>
    </row>
    <row r="2884" spans="3:3" x14ac:dyDescent="0.15">
      <c r="C2884" s="16"/>
    </row>
    <row r="2885" spans="3:3" x14ac:dyDescent="0.15">
      <c r="C2885" s="16"/>
    </row>
    <row r="2886" spans="3:3" x14ac:dyDescent="0.15">
      <c r="C2886" s="16"/>
    </row>
    <row r="2887" spans="3:3" x14ac:dyDescent="0.15">
      <c r="C2887" s="16"/>
    </row>
    <row r="2888" spans="3:3" x14ac:dyDescent="0.15">
      <c r="C2888" s="16"/>
    </row>
    <row r="2889" spans="3:3" x14ac:dyDescent="0.15">
      <c r="C2889" s="16"/>
    </row>
    <row r="2890" spans="3:3" x14ac:dyDescent="0.15">
      <c r="C2890" s="16"/>
    </row>
    <row r="2891" spans="3:3" x14ac:dyDescent="0.15">
      <c r="C2891" s="16"/>
    </row>
    <row r="2892" spans="3:3" x14ac:dyDescent="0.15">
      <c r="C2892" s="16"/>
    </row>
    <row r="2893" spans="3:3" x14ac:dyDescent="0.15">
      <c r="C2893" s="16"/>
    </row>
    <row r="2894" spans="3:3" x14ac:dyDescent="0.15">
      <c r="C2894" s="16"/>
    </row>
    <row r="2895" spans="3:3" x14ac:dyDescent="0.15">
      <c r="C2895" s="16"/>
    </row>
    <row r="2896" spans="3:3" x14ac:dyDescent="0.15">
      <c r="C2896" s="16"/>
    </row>
    <row r="2897" spans="3:3" x14ac:dyDescent="0.15">
      <c r="C2897" s="16"/>
    </row>
    <row r="2898" spans="3:3" x14ac:dyDescent="0.15">
      <c r="C2898" s="16"/>
    </row>
    <row r="2899" spans="3:3" x14ac:dyDescent="0.15">
      <c r="C2899" s="16"/>
    </row>
    <row r="2900" spans="3:3" x14ac:dyDescent="0.15">
      <c r="C2900" s="16"/>
    </row>
    <row r="2901" spans="3:3" x14ac:dyDescent="0.15">
      <c r="C2901" s="16"/>
    </row>
    <row r="2902" spans="3:3" x14ac:dyDescent="0.15">
      <c r="C2902" s="16"/>
    </row>
    <row r="2903" spans="3:3" x14ac:dyDescent="0.15">
      <c r="C2903" s="16"/>
    </row>
    <row r="2904" spans="3:3" x14ac:dyDescent="0.15">
      <c r="C2904" s="16"/>
    </row>
    <row r="2905" spans="3:3" x14ac:dyDescent="0.15">
      <c r="C2905" s="16"/>
    </row>
    <row r="2906" spans="3:3" x14ac:dyDescent="0.15">
      <c r="C2906" s="16"/>
    </row>
    <row r="2907" spans="3:3" x14ac:dyDescent="0.15">
      <c r="C2907" s="16"/>
    </row>
    <row r="2908" spans="3:3" x14ac:dyDescent="0.15">
      <c r="C2908" s="16"/>
    </row>
    <row r="2909" spans="3:3" x14ac:dyDescent="0.15">
      <c r="C2909" s="16"/>
    </row>
    <row r="2910" spans="3:3" x14ac:dyDescent="0.15">
      <c r="C2910" s="16"/>
    </row>
    <row r="2911" spans="3:3" x14ac:dyDescent="0.15">
      <c r="C2911" s="16"/>
    </row>
    <row r="2912" spans="3:3" x14ac:dyDescent="0.15">
      <c r="C2912" s="16"/>
    </row>
    <row r="2913" spans="3:3" x14ac:dyDescent="0.15">
      <c r="C2913" s="16"/>
    </row>
    <row r="2914" spans="3:3" x14ac:dyDescent="0.15">
      <c r="C2914" s="16"/>
    </row>
    <row r="2915" spans="3:3" x14ac:dyDescent="0.15">
      <c r="C2915" s="16"/>
    </row>
    <row r="2916" spans="3:3" x14ac:dyDescent="0.15">
      <c r="C2916" s="16"/>
    </row>
    <row r="2917" spans="3:3" x14ac:dyDescent="0.15">
      <c r="C2917" s="16"/>
    </row>
    <row r="2918" spans="3:3" x14ac:dyDescent="0.15">
      <c r="C2918" s="16"/>
    </row>
    <row r="2919" spans="3:3" x14ac:dyDescent="0.15">
      <c r="C2919" s="16"/>
    </row>
    <row r="2920" spans="3:3" x14ac:dyDescent="0.15">
      <c r="C2920" s="16"/>
    </row>
    <row r="2921" spans="3:3" x14ac:dyDescent="0.15">
      <c r="C2921" s="16"/>
    </row>
    <row r="2922" spans="3:3" x14ac:dyDescent="0.15">
      <c r="C2922" s="16"/>
    </row>
    <row r="2923" spans="3:3" x14ac:dyDescent="0.15">
      <c r="C2923" s="16"/>
    </row>
    <row r="2924" spans="3:3" x14ac:dyDescent="0.15">
      <c r="C2924" s="16"/>
    </row>
    <row r="2925" spans="3:3" x14ac:dyDescent="0.15">
      <c r="C2925" s="16"/>
    </row>
    <row r="2926" spans="3:3" x14ac:dyDescent="0.15">
      <c r="C2926" s="16"/>
    </row>
    <row r="2927" spans="3:3" x14ac:dyDescent="0.15">
      <c r="C2927" s="16"/>
    </row>
    <row r="2928" spans="3:3" x14ac:dyDescent="0.15">
      <c r="C2928" s="16"/>
    </row>
    <row r="2929" spans="3:3" x14ac:dyDescent="0.15">
      <c r="C2929" s="16"/>
    </row>
    <row r="2930" spans="3:3" x14ac:dyDescent="0.15">
      <c r="C2930" s="16"/>
    </row>
    <row r="2931" spans="3:3" x14ac:dyDescent="0.15">
      <c r="C2931" s="16"/>
    </row>
    <row r="2932" spans="3:3" x14ac:dyDescent="0.15">
      <c r="C2932" s="16"/>
    </row>
    <row r="2933" spans="3:3" x14ac:dyDescent="0.15">
      <c r="C2933" s="16"/>
    </row>
    <row r="2934" spans="3:3" x14ac:dyDescent="0.15">
      <c r="C2934" s="16"/>
    </row>
    <row r="2935" spans="3:3" x14ac:dyDescent="0.15">
      <c r="C2935" s="16"/>
    </row>
    <row r="2936" spans="3:3" x14ac:dyDescent="0.15">
      <c r="C2936" s="16"/>
    </row>
    <row r="2937" spans="3:3" x14ac:dyDescent="0.15">
      <c r="C2937" s="16"/>
    </row>
    <row r="2938" spans="3:3" x14ac:dyDescent="0.15">
      <c r="C2938" s="16"/>
    </row>
    <row r="2939" spans="3:3" x14ac:dyDescent="0.15">
      <c r="C2939" s="16"/>
    </row>
    <row r="2940" spans="3:3" x14ac:dyDescent="0.15">
      <c r="C2940" s="16"/>
    </row>
    <row r="2941" spans="3:3" x14ac:dyDescent="0.15">
      <c r="C2941" s="16"/>
    </row>
    <row r="2942" spans="3:3" x14ac:dyDescent="0.15">
      <c r="C2942" s="16"/>
    </row>
    <row r="2943" spans="3:3" x14ac:dyDescent="0.15">
      <c r="C2943" s="16"/>
    </row>
    <row r="2944" spans="3:3" x14ac:dyDescent="0.15">
      <c r="C2944" s="16"/>
    </row>
    <row r="2945" spans="3:3" x14ac:dyDescent="0.15">
      <c r="C2945" s="16"/>
    </row>
    <row r="2946" spans="3:3" x14ac:dyDescent="0.15">
      <c r="C2946" s="16"/>
    </row>
    <row r="2947" spans="3:3" x14ac:dyDescent="0.15">
      <c r="C2947" s="16"/>
    </row>
    <row r="2948" spans="3:3" x14ac:dyDescent="0.15">
      <c r="C2948" s="16"/>
    </row>
    <row r="2949" spans="3:3" x14ac:dyDescent="0.15">
      <c r="C2949" s="16"/>
    </row>
    <row r="2950" spans="3:3" x14ac:dyDescent="0.15">
      <c r="C2950" s="16"/>
    </row>
    <row r="2951" spans="3:3" x14ac:dyDescent="0.15">
      <c r="C2951" s="16"/>
    </row>
    <row r="2952" spans="3:3" x14ac:dyDescent="0.15">
      <c r="C2952" s="16"/>
    </row>
    <row r="2953" spans="3:3" x14ac:dyDescent="0.15">
      <c r="C2953" s="16"/>
    </row>
    <row r="2954" spans="3:3" x14ac:dyDescent="0.15">
      <c r="C2954" s="16"/>
    </row>
    <row r="2955" spans="3:3" x14ac:dyDescent="0.15">
      <c r="C2955" s="16"/>
    </row>
    <row r="2956" spans="3:3" x14ac:dyDescent="0.15">
      <c r="C2956" s="16"/>
    </row>
    <row r="2957" spans="3:3" x14ac:dyDescent="0.15">
      <c r="C2957" s="16"/>
    </row>
    <row r="2958" spans="3:3" x14ac:dyDescent="0.15">
      <c r="C2958" s="16"/>
    </row>
    <row r="2959" spans="3:3" x14ac:dyDescent="0.15">
      <c r="C2959" s="16"/>
    </row>
    <row r="2960" spans="3:3" x14ac:dyDescent="0.15">
      <c r="C2960" s="16"/>
    </row>
    <row r="2961" spans="3:3" x14ac:dyDescent="0.15">
      <c r="C2961" s="16"/>
    </row>
    <row r="2962" spans="3:3" x14ac:dyDescent="0.15">
      <c r="C2962" s="16"/>
    </row>
    <row r="2963" spans="3:3" x14ac:dyDescent="0.15">
      <c r="C2963" s="16"/>
    </row>
    <row r="2964" spans="3:3" x14ac:dyDescent="0.15">
      <c r="C2964" s="16"/>
    </row>
    <row r="2965" spans="3:3" x14ac:dyDescent="0.15">
      <c r="C2965" s="16"/>
    </row>
    <row r="2966" spans="3:3" x14ac:dyDescent="0.15">
      <c r="C2966" s="16"/>
    </row>
    <row r="2967" spans="3:3" x14ac:dyDescent="0.15">
      <c r="C2967" s="16"/>
    </row>
    <row r="2968" spans="3:3" x14ac:dyDescent="0.15">
      <c r="C2968" s="16"/>
    </row>
    <row r="2969" spans="3:3" x14ac:dyDescent="0.15">
      <c r="C2969" s="16"/>
    </row>
    <row r="2970" spans="3:3" x14ac:dyDescent="0.15">
      <c r="C2970" s="16"/>
    </row>
    <row r="2971" spans="3:3" x14ac:dyDescent="0.15">
      <c r="C2971" s="16"/>
    </row>
    <row r="2972" spans="3:3" x14ac:dyDescent="0.15">
      <c r="C2972" s="16"/>
    </row>
    <row r="2973" spans="3:3" x14ac:dyDescent="0.15">
      <c r="C2973" s="16"/>
    </row>
    <row r="2974" spans="3:3" x14ac:dyDescent="0.15">
      <c r="C2974" s="16"/>
    </row>
    <row r="2975" spans="3:3" x14ac:dyDescent="0.15">
      <c r="C2975" s="16"/>
    </row>
    <row r="2976" spans="3:3" x14ac:dyDescent="0.15">
      <c r="C2976" s="16"/>
    </row>
    <row r="2977" spans="3:3" x14ac:dyDescent="0.15">
      <c r="C2977" s="16"/>
    </row>
    <row r="2978" spans="3:3" x14ac:dyDescent="0.15">
      <c r="C2978" s="16"/>
    </row>
    <row r="2979" spans="3:3" x14ac:dyDescent="0.15">
      <c r="C2979" s="16"/>
    </row>
    <row r="2980" spans="3:3" x14ac:dyDescent="0.15">
      <c r="C2980" s="16"/>
    </row>
    <row r="2981" spans="3:3" x14ac:dyDescent="0.15">
      <c r="C2981" s="16"/>
    </row>
    <row r="2982" spans="3:3" x14ac:dyDescent="0.15">
      <c r="C2982" s="16"/>
    </row>
    <row r="2983" spans="3:3" x14ac:dyDescent="0.15">
      <c r="C2983" s="16"/>
    </row>
    <row r="2984" spans="3:3" x14ac:dyDescent="0.15">
      <c r="C2984" s="16"/>
    </row>
    <row r="2985" spans="3:3" x14ac:dyDescent="0.15">
      <c r="C2985" s="16"/>
    </row>
    <row r="2986" spans="3:3" x14ac:dyDescent="0.15">
      <c r="C2986" s="16"/>
    </row>
    <row r="2987" spans="3:3" x14ac:dyDescent="0.15">
      <c r="C2987" s="16"/>
    </row>
    <row r="2988" spans="3:3" x14ac:dyDescent="0.15">
      <c r="C2988" s="16"/>
    </row>
    <row r="2989" spans="3:3" x14ac:dyDescent="0.15">
      <c r="C2989" s="16"/>
    </row>
    <row r="2990" spans="3:3" x14ac:dyDescent="0.15">
      <c r="C2990" s="16"/>
    </row>
    <row r="2991" spans="3:3" x14ac:dyDescent="0.15">
      <c r="C2991" s="16"/>
    </row>
    <row r="2992" spans="3:3" x14ac:dyDescent="0.15">
      <c r="C2992" s="16"/>
    </row>
    <row r="2993" spans="3:3" x14ac:dyDescent="0.15">
      <c r="C2993" s="16"/>
    </row>
    <row r="2994" spans="3:3" x14ac:dyDescent="0.15">
      <c r="C2994" s="16"/>
    </row>
    <row r="2995" spans="3:3" x14ac:dyDescent="0.15">
      <c r="C2995" s="16"/>
    </row>
    <row r="2996" spans="3:3" x14ac:dyDescent="0.15">
      <c r="C2996" s="16"/>
    </row>
    <row r="2997" spans="3:3" x14ac:dyDescent="0.15">
      <c r="C2997" s="16"/>
    </row>
    <row r="2998" spans="3:3" x14ac:dyDescent="0.15">
      <c r="C2998" s="16"/>
    </row>
    <row r="2999" spans="3:3" x14ac:dyDescent="0.15">
      <c r="C2999" s="16"/>
    </row>
    <row r="3000" spans="3:3" x14ac:dyDescent="0.15">
      <c r="C3000" s="16"/>
    </row>
    <row r="3001" spans="3:3" x14ac:dyDescent="0.15">
      <c r="C3001" s="16"/>
    </row>
    <row r="3002" spans="3:3" x14ac:dyDescent="0.15">
      <c r="C3002" s="16"/>
    </row>
    <row r="3003" spans="3:3" x14ac:dyDescent="0.15">
      <c r="C3003" s="16"/>
    </row>
    <row r="3004" spans="3:3" x14ac:dyDescent="0.15">
      <c r="C3004" s="16"/>
    </row>
    <row r="3005" spans="3:3" x14ac:dyDescent="0.15">
      <c r="C3005" s="16"/>
    </row>
    <row r="3006" spans="3:3" x14ac:dyDescent="0.15">
      <c r="C3006" s="16"/>
    </row>
    <row r="3007" spans="3:3" x14ac:dyDescent="0.15">
      <c r="C3007" s="16"/>
    </row>
    <row r="3008" spans="3:3" x14ac:dyDescent="0.15">
      <c r="C3008" s="16"/>
    </row>
    <row r="3009" spans="3:3" x14ac:dyDescent="0.15">
      <c r="C3009" s="16"/>
    </row>
    <row r="3010" spans="3:3" x14ac:dyDescent="0.15">
      <c r="C3010" s="16"/>
    </row>
    <row r="3011" spans="3:3" x14ac:dyDescent="0.15">
      <c r="C3011" s="16"/>
    </row>
    <row r="3012" spans="3:3" x14ac:dyDescent="0.15">
      <c r="C3012" s="16"/>
    </row>
    <row r="3013" spans="3:3" x14ac:dyDescent="0.15">
      <c r="C3013" s="16"/>
    </row>
    <row r="3014" spans="3:3" x14ac:dyDescent="0.15">
      <c r="C3014" s="16"/>
    </row>
    <row r="3015" spans="3:3" x14ac:dyDescent="0.15">
      <c r="C3015" s="16"/>
    </row>
    <row r="3016" spans="3:3" x14ac:dyDescent="0.15">
      <c r="C3016" s="16"/>
    </row>
    <row r="3017" spans="3:3" x14ac:dyDescent="0.15">
      <c r="C3017" s="16"/>
    </row>
    <row r="3018" spans="3:3" x14ac:dyDescent="0.15">
      <c r="C3018" s="16"/>
    </row>
    <row r="3019" spans="3:3" x14ac:dyDescent="0.15">
      <c r="C3019" s="16"/>
    </row>
    <row r="3020" spans="3:3" x14ac:dyDescent="0.15">
      <c r="C3020" s="16"/>
    </row>
    <row r="3021" spans="3:3" x14ac:dyDescent="0.15">
      <c r="C3021" s="16"/>
    </row>
    <row r="3022" spans="3:3" x14ac:dyDescent="0.15">
      <c r="C3022" s="16"/>
    </row>
    <row r="3023" spans="3:3" x14ac:dyDescent="0.15">
      <c r="C3023" s="16"/>
    </row>
    <row r="3024" spans="3:3" x14ac:dyDescent="0.15">
      <c r="C3024" s="16"/>
    </row>
    <row r="3025" spans="3:3" x14ac:dyDescent="0.15">
      <c r="C3025" s="16"/>
    </row>
    <row r="3026" spans="3:3" x14ac:dyDescent="0.15">
      <c r="C3026" s="16"/>
    </row>
    <row r="3027" spans="3:3" x14ac:dyDescent="0.15">
      <c r="C3027" s="16"/>
    </row>
    <row r="3028" spans="3:3" x14ac:dyDescent="0.15">
      <c r="C3028" s="16"/>
    </row>
    <row r="3029" spans="3:3" x14ac:dyDescent="0.15">
      <c r="C3029" s="16"/>
    </row>
    <row r="3030" spans="3:3" x14ac:dyDescent="0.15">
      <c r="C3030" s="16"/>
    </row>
    <row r="3031" spans="3:3" x14ac:dyDescent="0.15">
      <c r="C3031" s="16"/>
    </row>
    <row r="3032" spans="3:3" x14ac:dyDescent="0.15">
      <c r="C3032" s="16"/>
    </row>
    <row r="3033" spans="3:3" x14ac:dyDescent="0.15">
      <c r="C3033" s="16"/>
    </row>
    <row r="3034" spans="3:3" x14ac:dyDescent="0.15">
      <c r="C3034" s="16"/>
    </row>
    <row r="3035" spans="3:3" x14ac:dyDescent="0.15">
      <c r="C3035" s="16"/>
    </row>
    <row r="3036" spans="3:3" x14ac:dyDescent="0.15">
      <c r="C3036" s="16"/>
    </row>
    <row r="3037" spans="3:3" x14ac:dyDescent="0.15">
      <c r="C3037" s="16"/>
    </row>
    <row r="3038" spans="3:3" x14ac:dyDescent="0.15">
      <c r="C3038" s="16"/>
    </row>
    <row r="3039" spans="3:3" x14ac:dyDescent="0.15">
      <c r="C3039" s="16"/>
    </row>
    <row r="3040" spans="3:3" x14ac:dyDescent="0.15">
      <c r="C3040" s="16"/>
    </row>
    <row r="3041" spans="3:3" x14ac:dyDescent="0.15">
      <c r="C3041" s="16"/>
    </row>
    <row r="3042" spans="3:3" x14ac:dyDescent="0.15">
      <c r="C3042" s="16"/>
    </row>
    <row r="3043" spans="3:3" x14ac:dyDescent="0.15">
      <c r="C3043" s="16"/>
    </row>
    <row r="3044" spans="3:3" x14ac:dyDescent="0.15">
      <c r="C3044" s="16"/>
    </row>
    <row r="3045" spans="3:3" x14ac:dyDescent="0.15">
      <c r="C3045" s="16"/>
    </row>
    <row r="3046" spans="3:3" x14ac:dyDescent="0.15">
      <c r="C3046" s="16"/>
    </row>
    <row r="3047" spans="3:3" x14ac:dyDescent="0.15">
      <c r="C3047" s="16"/>
    </row>
    <row r="3048" spans="3:3" x14ac:dyDescent="0.15">
      <c r="C3048" s="16"/>
    </row>
    <row r="3049" spans="3:3" x14ac:dyDescent="0.15">
      <c r="C3049" s="16"/>
    </row>
    <row r="3050" spans="3:3" x14ac:dyDescent="0.15">
      <c r="C3050" s="16"/>
    </row>
    <row r="3051" spans="3:3" x14ac:dyDescent="0.15">
      <c r="C3051" s="16"/>
    </row>
    <row r="3052" spans="3:3" x14ac:dyDescent="0.15">
      <c r="C3052" s="16"/>
    </row>
    <row r="3053" spans="3:3" x14ac:dyDescent="0.15">
      <c r="C3053" s="16"/>
    </row>
    <row r="3054" spans="3:3" x14ac:dyDescent="0.15">
      <c r="C3054" s="16"/>
    </row>
    <row r="3055" spans="3:3" x14ac:dyDescent="0.15">
      <c r="C3055" s="16"/>
    </row>
    <row r="3056" spans="3:3" x14ac:dyDescent="0.15">
      <c r="C3056" s="16"/>
    </row>
    <row r="3057" spans="3:3" x14ac:dyDescent="0.15">
      <c r="C3057" s="16"/>
    </row>
    <row r="3058" spans="3:3" x14ac:dyDescent="0.15">
      <c r="C3058" s="16"/>
    </row>
    <row r="3059" spans="3:3" x14ac:dyDescent="0.15">
      <c r="C3059" s="16"/>
    </row>
    <row r="3060" spans="3:3" x14ac:dyDescent="0.15">
      <c r="C3060" s="16"/>
    </row>
    <row r="3061" spans="3:3" x14ac:dyDescent="0.15">
      <c r="C3061" s="16"/>
    </row>
    <row r="3062" spans="3:3" x14ac:dyDescent="0.15">
      <c r="C3062" s="16"/>
    </row>
    <row r="3063" spans="3:3" x14ac:dyDescent="0.15">
      <c r="C3063" s="16"/>
    </row>
    <row r="3064" spans="3:3" x14ac:dyDescent="0.15">
      <c r="C3064" s="16"/>
    </row>
    <row r="3065" spans="3:3" x14ac:dyDescent="0.15">
      <c r="C3065" s="16"/>
    </row>
    <row r="3066" spans="3:3" x14ac:dyDescent="0.15">
      <c r="C3066" s="16"/>
    </row>
    <row r="3067" spans="3:3" x14ac:dyDescent="0.15">
      <c r="C3067" s="16"/>
    </row>
    <row r="3068" spans="3:3" x14ac:dyDescent="0.15">
      <c r="C3068" s="16"/>
    </row>
    <row r="3069" spans="3:3" x14ac:dyDescent="0.15">
      <c r="C3069" s="16"/>
    </row>
    <row r="3070" spans="3:3" x14ac:dyDescent="0.15">
      <c r="C3070" s="16"/>
    </row>
    <row r="3071" spans="3:3" x14ac:dyDescent="0.15">
      <c r="C3071" s="16"/>
    </row>
    <row r="3072" spans="3:3" x14ac:dyDescent="0.15">
      <c r="C3072" s="16"/>
    </row>
    <row r="3073" spans="3:3" x14ac:dyDescent="0.15">
      <c r="C3073" s="16"/>
    </row>
    <row r="3074" spans="3:3" x14ac:dyDescent="0.15">
      <c r="C3074" s="16"/>
    </row>
    <row r="3075" spans="3:3" x14ac:dyDescent="0.15">
      <c r="C3075" s="16"/>
    </row>
    <row r="3076" spans="3:3" x14ac:dyDescent="0.15">
      <c r="C3076" s="16"/>
    </row>
    <row r="3077" spans="3:3" x14ac:dyDescent="0.15">
      <c r="C3077" s="16"/>
    </row>
    <row r="3078" spans="3:3" x14ac:dyDescent="0.15">
      <c r="C3078" s="16"/>
    </row>
    <row r="3079" spans="3:3" x14ac:dyDescent="0.15">
      <c r="C3079" s="16"/>
    </row>
    <row r="3080" spans="3:3" x14ac:dyDescent="0.15">
      <c r="C3080" s="16"/>
    </row>
    <row r="3081" spans="3:3" x14ac:dyDescent="0.15">
      <c r="C3081" s="16"/>
    </row>
    <row r="3082" spans="3:3" x14ac:dyDescent="0.15">
      <c r="C3082" s="16"/>
    </row>
    <row r="3083" spans="3:3" x14ac:dyDescent="0.15">
      <c r="C3083" s="16"/>
    </row>
    <row r="3084" spans="3:3" x14ac:dyDescent="0.15">
      <c r="C3084" s="16"/>
    </row>
    <row r="3085" spans="3:3" x14ac:dyDescent="0.15">
      <c r="C3085" s="16"/>
    </row>
    <row r="3086" spans="3:3" x14ac:dyDescent="0.15">
      <c r="C3086" s="16"/>
    </row>
    <row r="3087" spans="3:3" x14ac:dyDescent="0.15">
      <c r="C3087" s="16"/>
    </row>
    <row r="3088" spans="3:3" x14ac:dyDescent="0.15">
      <c r="C3088" s="16"/>
    </row>
    <row r="3089" spans="3:3" x14ac:dyDescent="0.15">
      <c r="C3089" s="16"/>
    </row>
    <row r="3090" spans="3:3" x14ac:dyDescent="0.15">
      <c r="C3090" s="16"/>
    </row>
    <row r="3091" spans="3:3" x14ac:dyDescent="0.15">
      <c r="C3091" s="16"/>
    </row>
    <row r="3092" spans="3:3" x14ac:dyDescent="0.15">
      <c r="C3092" s="16"/>
    </row>
    <row r="3093" spans="3:3" x14ac:dyDescent="0.15">
      <c r="C3093" s="16"/>
    </row>
    <row r="3094" spans="3:3" x14ac:dyDescent="0.15">
      <c r="C3094" s="16"/>
    </row>
    <row r="3095" spans="3:3" x14ac:dyDescent="0.15">
      <c r="C3095" s="16"/>
    </row>
    <row r="3096" spans="3:3" x14ac:dyDescent="0.15">
      <c r="C3096" s="16"/>
    </row>
    <row r="3097" spans="3:3" x14ac:dyDescent="0.15">
      <c r="C3097" s="16"/>
    </row>
    <row r="3098" spans="3:3" x14ac:dyDescent="0.15">
      <c r="C3098" s="16"/>
    </row>
    <row r="3099" spans="3:3" x14ac:dyDescent="0.15">
      <c r="C3099" s="16"/>
    </row>
    <row r="3100" spans="3:3" x14ac:dyDescent="0.15">
      <c r="C3100" s="16"/>
    </row>
    <row r="3101" spans="3:3" x14ac:dyDescent="0.15">
      <c r="C3101" s="16"/>
    </row>
    <row r="3102" spans="3:3" x14ac:dyDescent="0.15">
      <c r="C3102" s="16"/>
    </row>
    <row r="3103" spans="3:3" x14ac:dyDescent="0.15">
      <c r="C3103" s="16"/>
    </row>
    <row r="3104" spans="3:3" x14ac:dyDescent="0.15">
      <c r="C3104" s="16"/>
    </row>
    <row r="3105" spans="3:3" x14ac:dyDescent="0.15">
      <c r="C3105" s="16"/>
    </row>
    <row r="3106" spans="3:3" x14ac:dyDescent="0.15">
      <c r="C3106" s="16"/>
    </row>
    <row r="3107" spans="3:3" x14ac:dyDescent="0.15">
      <c r="C3107" s="16"/>
    </row>
    <row r="3108" spans="3:3" x14ac:dyDescent="0.15">
      <c r="C3108" s="16"/>
    </row>
    <row r="3109" spans="3:3" x14ac:dyDescent="0.15">
      <c r="C3109" s="16"/>
    </row>
    <row r="3110" spans="3:3" x14ac:dyDescent="0.15">
      <c r="C3110" s="16"/>
    </row>
    <row r="3111" spans="3:3" x14ac:dyDescent="0.15">
      <c r="C3111" s="16"/>
    </row>
    <row r="3112" spans="3:3" x14ac:dyDescent="0.15">
      <c r="C3112" s="16"/>
    </row>
    <row r="3113" spans="3:3" x14ac:dyDescent="0.15">
      <c r="C3113" s="16"/>
    </row>
    <row r="3114" spans="3:3" x14ac:dyDescent="0.15">
      <c r="C3114" s="16"/>
    </row>
    <row r="3115" spans="3:3" x14ac:dyDescent="0.15">
      <c r="C3115" s="16"/>
    </row>
    <row r="3116" spans="3:3" x14ac:dyDescent="0.15">
      <c r="C3116" s="16"/>
    </row>
    <row r="3117" spans="3:3" x14ac:dyDescent="0.15">
      <c r="C3117" s="16"/>
    </row>
    <row r="3118" spans="3:3" x14ac:dyDescent="0.15">
      <c r="C3118" s="16"/>
    </row>
    <row r="3119" spans="3:3" x14ac:dyDescent="0.15">
      <c r="C3119" s="16"/>
    </row>
    <row r="3120" spans="3:3" x14ac:dyDescent="0.15">
      <c r="C3120" s="16"/>
    </row>
    <row r="3121" spans="3:3" x14ac:dyDescent="0.15">
      <c r="C3121" s="16"/>
    </row>
    <row r="3122" spans="3:3" x14ac:dyDescent="0.15">
      <c r="C3122" s="16"/>
    </row>
    <row r="3123" spans="3:3" x14ac:dyDescent="0.15">
      <c r="C3123" s="16"/>
    </row>
    <row r="3124" spans="3:3" x14ac:dyDescent="0.15">
      <c r="C3124" s="16"/>
    </row>
    <row r="3125" spans="3:3" x14ac:dyDescent="0.15">
      <c r="C3125" s="16"/>
    </row>
    <row r="3126" spans="3:3" x14ac:dyDescent="0.15">
      <c r="C3126" s="16"/>
    </row>
    <row r="3127" spans="3:3" x14ac:dyDescent="0.15">
      <c r="C3127" s="16"/>
    </row>
    <row r="3128" spans="3:3" x14ac:dyDescent="0.15">
      <c r="C3128" s="16"/>
    </row>
    <row r="3129" spans="3:3" x14ac:dyDescent="0.15">
      <c r="C3129" s="16"/>
    </row>
    <row r="3130" spans="3:3" x14ac:dyDescent="0.15">
      <c r="C3130" s="16"/>
    </row>
    <row r="3131" spans="3:3" x14ac:dyDescent="0.15">
      <c r="C3131" s="16"/>
    </row>
    <row r="3132" spans="3:3" x14ac:dyDescent="0.15">
      <c r="C3132" s="16"/>
    </row>
    <row r="3133" spans="3:3" x14ac:dyDescent="0.15">
      <c r="C3133" s="16"/>
    </row>
    <row r="3134" spans="3:3" x14ac:dyDescent="0.15">
      <c r="C3134" s="16"/>
    </row>
    <row r="3135" spans="3:3" x14ac:dyDescent="0.15">
      <c r="C3135" s="16"/>
    </row>
    <row r="3136" spans="3:3" x14ac:dyDescent="0.15">
      <c r="C3136" s="16"/>
    </row>
    <row r="3137" spans="3:3" x14ac:dyDescent="0.15">
      <c r="C3137" s="16"/>
    </row>
    <row r="3138" spans="3:3" x14ac:dyDescent="0.15">
      <c r="C3138" s="16"/>
    </row>
    <row r="3139" spans="3:3" x14ac:dyDescent="0.15">
      <c r="C3139" s="16"/>
    </row>
    <row r="3140" spans="3:3" x14ac:dyDescent="0.15">
      <c r="C3140" s="16"/>
    </row>
    <row r="3141" spans="3:3" x14ac:dyDescent="0.15">
      <c r="C3141" s="16"/>
    </row>
    <row r="3142" spans="3:3" x14ac:dyDescent="0.15">
      <c r="C3142" s="16"/>
    </row>
    <row r="3143" spans="3:3" x14ac:dyDescent="0.15">
      <c r="C3143" s="16"/>
    </row>
    <row r="3144" spans="3:3" x14ac:dyDescent="0.15">
      <c r="C3144" s="16"/>
    </row>
    <row r="3145" spans="3:3" x14ac:dyDescent="0.15">
      <c r="C3145" s="16"/>
    </row>
    <row r="3146" spans="3:3" x14ac:dyDescent="0.15">
      <c r="C3146" s="16"/>
    </row>
    <row r="3147" spans="3:3" x14ac:dyDescent="0.15">
      <c r="C3147" s="16"/>
    </row>
    <row r="3148" spans="3:3" x14ac:dyDescent="0.15">
      <c r="C3148" s="16"/>
    </row>
    <row r="3149" spans="3:3" x14ac:dyDescent="0.15">
      <c r="C3149" s="16"/>
    </row>
    <row r="3150" spans="3:3" x14ac:dyDescent="0.15">
      <c r="C3150" s="16"/>
    </row>
    <row r="3151" spans="3:3" x14ac:dyDescent="0.15">
      <c r="C3151" s="16"/>
    </row>
    <row r="3152" spans="3:3" x14ac:dyDescent="0.15">
      <c r="C3152" s="16"/>
    </row>
    <row r="3153" spans="3:3" x14ac:dyDescent="0.15">
      <c r="C3153" s="16"/>
    </row>
    <row r="3154" spans="3:3" x14ac:dyDescent="0.15">
      <c r="C3154" s="16"/>
    </row>
    <row r="3155" spans="3:3" x14ac:dyDescent="0.15">
      <c r="C3155" s="16"/>
    </row>
    <row r="3156" spans="3:3" x14ac:dyDescent="0.15">
      <c r="C3156" s="16"/>
    </row>
    <row r="3157" spans="3:3" x14ac:dyDescent="0.15">
      <c r="C3157" s="16"/>
    </row>
    <row r="3158" spans="3:3" x14ac:dyDescent="0.15">
      <c r="C3158" s="16"/>
    </row>
    <row r="3159" spans="3:3" x14ac:dyDescent="0.15">
      <c r="C3159" s="16"/>
    </row>
    <row r="3160" spans="3:3" x14ac:dyDescent="0.15">
      <c r="C3160" s="16"/>
    </row>
    <row r="3161" spans="3:3" x14ac:dyDescent="0.15">
      <c r="C3161" s="16"/>
    </row>
    <row r="3162" spans="3:3" x14ac:dyDescent="0.15">
      <c r="C3162" s="16"/>
    </row>
    <row r="3163" spans="3:3" x14ac:dyDescent="0.15">
      <c r="C3163" s="16"/>
    </row>
    <row r="3164" spans="3:3" x14ac:dyDescent="0.15">
      <c r="C3164" s="16"/>
    </row>
    <row r="3165" spans="3:3" x14ac:dyDescent="0.15">
      <c r="C3165" s="16"/>
    </row>
    <row r="3166" spans="3:3" x14ac:dyDescent="0.15">
      <c r="C3166" s="16"/>
    </row>
    <row r="3167" spans="3:3" x14ac:dyDescent="0.15">
      <c r="C3167" s="16"/>
    </row>
    <row r="3168" spans="3:3" x14ac:dyDescent="0.15">
      <c r="C3168" s="16"/>
    </row>
    <row r="3169" spans="3:3" x14ac:dyDescent="0.15">
      <c r="C3169" s="16"/>
    </row>
    <row r="3170" spans="3:3" x14ac:dyDescent="0.15">
      <c r="C3170" s="16"/>
    </row>
    <row r="3171" spans="3:3" x14ac:dyDescent="0.15">
      <c r="C3171" s="16"/>
    </row>
    <row r="3172" spans="3:3" x14ac:dyDescent="0.15">
      <c r="C3172" s="16"/>
    </row>
    <row r="3173" spans="3:3" x14ac:dyDescent="0.15">
      <c r="C3173" s="16"/>
    </row>
    <row r="3174" spans="3:3" x14ac:dyDescent="0.15">
      <c r="C3174" s="16"/>
    </row>
    <row r="3175" spans="3:3" x14ac:dyDescent="0.15">
      <c r="C3175" s="16"/>
    </row>
    <row r="3176" spans="3:3" x14ac:dyDescent="0.15">
      <c r="C3176" s="16"/>
    </row>
    <row r="3177" spans="3:3" x14ac:dyDescent="0.15">
      <c r="C3177" s="16"/>
    </row>
    <row r="3178" spans="3:3" x14ac:dyDescent="0.15">
      <c r="C3178" s="16"/>
    </row>
    <row r="3179" spans="3:3" x14ac:dyDescent="0.15">
      <c r="C3179" s="16"/>
    </row>
    <row r="3180" spans="3:3" x14ac:dyDescent="0.15">
      <c r="C3180" s="16"/>
    </row>
    <row r="3181" spans="3:3" x14ac:dyDescent="0.15">
      <c r="C3181" s="16"/>
    </row>
    <row r="3182" spans="3:3" x14ac:dyDescent="0.15">
      <c r="C3182" s="16"/>
    </row>
    <row r="3183" spans="3:3" x14ac:dyDescent="0.15">
      <c r="C3183" s="16"/>
    </row>
    <row r="3184" spans="3:3" x14ac:dyDescent="0.15">
      <c r="C3184" s="16"/>
    </row>
    <row r="3185" spans="3:3" x14ac:dyDescent="0.15">
      <c r="C3185" s="16"/>
    </row>
    <row r="3186" spans="3:3" x14ac:dyDescent="0.15">
      <c r="C3186" s="16"/>
    </row>
    <row r="3187" spans="3:3" x14ac:dyDescent="0.15">
      <c r="C3187" s="16"/>
    </row>
    <row r="3188" spans="3:3" x14ac:dyDescent="0.15">
      <c r="C3188" s="16"/>
    </row>
    <row r="3189" spans="3:3" x14ac:dyDescent="0.15">
      <c r="C3189" s="16"/>
    </row>
    <row r="3190" spans="3:3" x14ac:dyDescent="0.15">
      <c r="C3190" s="16"/>
    </row>
    <row r="3191" spans="3:3" x14ac:dyDescent="0.15">
      <c r="C3191" s="16"/>
    </row>
    <row r="3192" spans="3:3" x14ac:dyDescent="0.15">
      <c r="C3192" s="16"/>
    </row>
    <row r="3193" spans="3:3" x14ac:dyDescent="0.15">
      <c r="C3193" s="16"/>
    </row>
    <row r="3194" spans="3:3" x14ac:dyDescent="0.15">
      <c r="C3194" s="16"/>
    </row>
    <row r="3195" spans="3:3" x14ac:dyDescent="0.15">
      <c r="C3195" s="16"/>
    </row>
    <row r="3196" spans="3:3" x14ac:dyDescent="0.15">
      <c r="C3196" s="16"/>
    </row>
    <row r="3197" spans="3:3" x14ac:dyDescent="0.15">
      <c r="C3197" s="16"/>
    </row>
    <row r="3198" spans="3:3" x14ac:dyDescent="0.15">
      <c r="C3198" s="16"/>
    </row>
    <row r="3199" spans="3:3" x14ac:dyDescent="0.15">
      <c r="C3199" s="16"/>
    </row>
    <row r="3200" spans="3:3" x14ac:dyDescent="0.15">
      <c r="C3200" s="16"/>
    </row>
    <row r="3201" spans="3:3" x14ac:dyDescent="0.15">
      <c r="C3201" s="16"/>
    </row>
    <row r="3202" spans="3:3" x14ac:dyDescent="0.15">
      <c r="C3202" s="16"/>
    </row>
    <row r="3203" spans="3:3" x14ac:dyDescent="0.15">
      <c r="C3203" s="16"/>
    </row>
    <row r="3204" spans="3:3" x14ac:dyDescent="0.15">
      <c r="C3204" s="16"/>
    </row>
    <row r="3205" spans="3:3" x14ac:dyDescent="0.15">
      <c r="C3205" s="16"/>
    </row>
    <row r="3206" spans="3:3" x14ac:dyDescent="0.15">
      <c r="C3206" s="16"/>
    </row>
    <row r="3207" spans="3:3" x14ac:dyDescent="0.15">
      <c r="C3207" s="16"/>
    </row>
    <row r="3208" spans="3:3" x14ac:dyDescent="0.15">
      <c r="C3208" s="16"/>
    </row>
    <row r="3209" spans="3:3" x14ac:dyDescent="0.15">
      <c r="C3209" s="16"/>
    </row>
    <row r="3210" spans="3:3" x14ac:dyDescent="0.15">
      <c r="C3210" s="16"/>
    </row>
    <row r="3211" spans="3:3" x14ac:dyDescent="0.15">
      <c r="C3211" s="16"/>
    </row>
    <row r="3212" spans="3:3" x14ac:dyDescent="0.15">
      <c r="C3212" s="16"/>
    </row>
    <row r="3213" spans="3:3" x14ac:dyDescent="0.15">
      <c r="C3213" s="16"/>
    </row>
    <row r="3214" spans="3:3" x14ac:dyDescent="0.15">
      <c r="C3214" s="16"/>
    </row>
    <row r="3215" spans="3:3" x14ac:dyDescent="0.15">
      <c r="C3215" s="16"/>
    </row>
    <row r="3216" spans="3:3" x14ac:dyDescent="0.15">
      <c r="C3216" s="16"/>
    </row>
    <row r="3217" spans="3:3" x14ac:dyDescent="0.15">
      <c r="C3217" s="16"/>
    </row>
    <row r="3218" spans="3:3" x14ac:dyDescent="0.15">
      <c r="C3218" s="16"/>
    </row>
    <row r="3219" spans="3:3" x14ac:dyDescent="0.15">
      <c r="C3219" s="16"/>
    </row>
    <row r="3220" spans="3:3" x14ac:dyDescent="0.15">
      <c r="C3220" s="16"/>
    </row>
    <row r="3221" spans="3:3" x14ac:dyDescent="0.15">
      <c r="C3221" s="16"/>
    </row>
    <row r="3222" spans="3:3" x14ac:dyDescent="0.15">
      <c r="C3222" s="16"/>
    </row>
    <row r="3223" spans="3:3" x14ac:dyDescent="0.15">
      <c r="C3223" s="16"/>
    </row>
    <row r="3224" spans="3:3" x14ac:dyDescent="0.15">
      <c r="C3224" s="16"/>
    </row>
    <row r="3225" spans="3:3" x14ac:dyDescent="0.15">
      <c r="C3225" s="16"/>
    </row>
    <row r="3226" spans="3:3" x14ac:dyDescent="0.15">
      <c r="C3226" s="16"/>
    </row>
    <row r="3227" spans="3:3" x14ac:dyDescent="0.15">
      <c r="C3227" s="16"/>
    </row>
    <row r="3228" spans="3:3" x14ac:dyDescent="0.15">
      <c r="C3228" s="16"/>
    </row>
    <row r="3229" spans="3:3" x14ac:dyDescent="0.15">
      <c r="C3229" s="16"/>
    </row>
    <row r="3230" spans="3:3" x14ac:dyDescent="0.15">
      <c r="C3230" s="16"/>
    </row>
    <row r="3231" spans="3:3" x14ac:dyDescent="0.15">
      <c r="C3231" s="16"/>
    </row>
    <row r="3232" spans="3:3" x14ac:dyDescent="0.15">
      <c r="C3232" s="16"/>
    </row>
    <row r="3233" spans="3:3" x14ac:dyDescent="0.15">
      <c r="C3233" s="16"/>
    </row>
    <row r="3234" spans="3:3" x14ac:dyDescent="0.15">
      <c r="C3234" s="16"/>
    </row>
    <row r="3235" spans="3:3" x14ac:dyDescent="0.15">
      <c r="C3235" s="16"/>
    </row>
    <row r="3236" spans="3:3" x14ac:dyDescent="0.15">
      <c r="C3236" s="16"/>
    </row>
    <row r="3237" spans="3:3" x14ac:dyDescent="0.15">
      <c r="C3237" s="16"/>
    </row>
    <row r="3238" spans="3:3" x14ac:dyDescent="0.15">
      <c r="C3238" s="16"/>
    </row>
    <row r="3239" spans="3:3" x14ac:dyDescent="0.15">
      <c r="C3239" s="16"/>
    </row>
    <row r="3240" spans="3:3" x14ac:dyDescent="0.15">
      <c r="C3240" s="16"/>
    </row>
    <row r="3241" spans="3:3" x14ac:dyDescent="0.15">
      <c r="C3241" s="16"/>
    </row>
    <row r="3242" spans="3:3" x14ac:dyDescent="0.15">
      <c r="C3242" s="16"/>
    </row>
    <row r="3243" spans="3:3" x14ac:dyDescent="0.15">
      <c r="C3243" s="16"/>
    </row>
    <row r="3244" spans="3:3" x14ac:dyDescent="0.15">
      <c r="C3244" s="16"/>
    </row>
    <row r="3245" spans="3:3" x14ac:dyDescent="0.15">
      <c r="C3245" s="16"/>
    </row>
    <row r="3246" spans="3:3" x14ac:dyDescent="0.15">
      <c r="C3246" s="16"/>
    </row>
    <row r="3247" spans="3:3" x14ac:dyDescent="0.15">
      <c r="C3247" s="16"/>
    </row>
    <row r="3248" spans="3:3" x14ac:dyDescent="0.15">
      <c r="C3248" s="16"/>
    </row>
    <row r="3249" spans="3:3" x14ac:dyDescent="0.15">
      <c r="C3249" s="16"/>
    </row>
    <row r="3250" spans="3:3" x14ac:dyDescent="0.15">
      <c r="C3250" s="16"/>
    </row>
    <row r="3251" spans="3:3" x14ac:dyDescent="0.15">
      <c r="C3251" s="16"/>
    </row>
    <row r="3252" spans="3:3" x14ac:dyDescent="0.15">
      <c r="C3252" s="16"/>
    </row>
    <row r="3253" spans="3:3" x14ac:dyDescent="0.15">
      <c r="C3253" s="16"/>
    </row>
    <row r="3254" spans="3:3" x14ac:dyDescent="0.15">
      <c r="C3254" s="16"/>
    </row>
    <row r="3255" spans="3:3" x14ac:dyDescent="0.15">
      <c r="C3255" s="16"/>
    </row>
    <row r="3256" spans="3:3" x14ac:dyDescent="0.15">
      <c r="C3256" s="16"/>
    </row>
    <row r="3257" spans="3:3" x14ac:dyDescent="0.15">
      <c r="C3257" s="16"/>
    </row>
    <row r="3258" spans="3:3" x14ac:dyDescent="0.15">
      <c r="C3258" s="16"/>
    </row>
    <row r="3259" spans="3:3" x14ac:dyDescent="0.15">
      <c r="C3259" s="16"/>
    </row>
    <row r="3260" spans="3:3" x14ac:dyDescent="0.15">
      <c r="C3260" s="16"/>
    </row>
    <row r="3261" spans="3:3" x14ac:dyDescent="0.15">
      <c r="C3261" s="16"/>
    </row>
    <row r="3262" spans="3:3" x14ac:dyDescent="0.15">
      <c r="C3262" s="16"/>
    </row>
    <row r="3263" spans="3:3" x14ac:dyDescent="0.15">
      <c r="C3263" s="16"/>
    </row>
    <row r="3264" spans="3:3" x14ac:dyDescent="0.15">
      <c r="C3264" s="16"/>
    </row>
    <row r="3265" spans="3:3" x14ac:dyDescent="0.15">
      <c r="C3265" s="16"/>
    </row>
    <row r="3266" spans="3:3" x14ac:dyDescent="0.15">
      <c r="C3266" s="16"/>
    </row>
    <row r="3267" spans="3:3" x14ac:dyDescent="0.15">
      <c r="C3267" s="16"/>
    </row>
    <row r="3268" spans="3:3" x14ac:dyDescent="0.15">
      <c r="C3268" s="16"/>
    </row>
    <row r="3269" spans="3:3" x14ac:dyDescent="0.15">
      <c r="C3269" s="16"/>
    </row>
    <row r="3270" spans="3:3" x14ac:dyDescent="0.15">
      <c r="C3270" s="16"/>
    </row>
    <row r="3271" spans="3:3" x14ac:dyDescent="0.15">
      <c r="C3271" s="16"/>
    </row>
    <row r="3272" spans="3:3" x14ac:dyDescent="0.15">
      <c r="C3272" s="16"/>
    </row>
    <row r="3273" spans="3:3" x14ac:dyDescent="0.15">
      <c r="C3273" s="16"/>
    </row>
    <row r="3274" spans="3:3" x14ac:dyDescent="0.15">
      <c r="C3274" s="16"/>
    </row>
    <row r="3275" spans="3:3" x14ac:dyDescent="0.15">
      <c r="C3275" s="16"/>
    </row>
    <row r="3276" spans="3:3" x14ac:dyDescent="0.15">
      <c r="C3276" s="16"/>
    </row>
    <row r="3277" spans="3:3" x14ac:dyDescent="0.15">
      <c r="C3277" s="16"/>
    </row>
    <row r="3278" spans="3:3" x14ac:dyDescent="0.15">
      <c r="C3278" s="16"/>
    </row>
    <row r="3279" spans="3:3" x14ac:dyDescent="0.15">
      <c r="C3279" s="16"/>
    </row>
    <row r="3280" spans="3:3" x14ac:dyDescent="0.15">
      <c r="C3280" s="16"/>
    </row>
    <row r="3281" spans="3:3" x14ac:dyDescent="0.15">
      <c r="C3281" s="16"/>
    </row>
    <row r="3282" spans="3:3" x14ac:dyDescent="0.15">
      <c r="C3282" s="16"/>
    </row>
    <row r="3283" spans="3:3" x14ac:dyDescent="0.15">
      <c r="C3283" s="16"/>
    </row>
    <row r="3284" spans="3:3" x14ac:dyDescent="0.15">
      <c r="C3284" s="16"/>
    </row>
    <row r="3285" spans="3:3" x14ac:dyDescent="0.15">
      <c r="C3285" s="16"/>
    </row>
    <row r="3286" spans="3:3" x14ac:dyDescent="0.15">
      <c r="C3286" s="16"/>
    </row>
    <row r="3287" spans="3:3" x14ac:dyDescent="0.15">
      <c r="C3287" s="16"/>
    </row>
    <row r="3288" spans="3:3" x14ac:dyDescent="0.15">
      <c r="C3288" s="16"/>
    </row>
    <row r="3289" spans="3:3" x14ac:dyDescent="0.15">
      <c r="C3289" s="16"/>
    </row>
    <row r="3290" spans="3:3" x14ac:dyDescent="0.15">
      <c r="C3290" s="16"/>
    </row>
    <row r="3291" spans="3:3" x14ac:dyDescent="0.15">
      <c r="C3291" s="16"/>
    </row>
    <row r="3292" spans="3:3" x14ac:dyDescent="0.15">
      <c r="C3292" s="16"/>
    </row>
    <row r="3293" spans="3:3" x14ac:dyDescent="0.15">
      <c r="C3293" s="16"/>
    </row>
    <row r="3294" spans="3:3" x14ac:dyDescent="0.15">
      <c r="C3294" s="16"/>
    </row>
    <row r="3295" spans="3:3" x14ac:dyDescent="0.15">
      <c r="C3295" s="16"/>
    </row>
    <row r="3296" spans="3:3" x14ac:dyDescent="0.15">
      <c r="C3296" s="16"/>
    </row>
    <row r="3297" spans="3:3" x14ac:dyDescent="0.15">
      <c r="C3297" s="16"/>
    </row>
    <row r="3298" spans="3:3" x14ac:dyDescent="0.15">
      <c r="C3298" s="16"/>
    </row>
    <row r="3299" spans="3:3" x14ac:dyDescent="0.15">
      <c r="C3299" s="16"/>
    </row>
    <row r="3300" spans="3:3" x14ac:dyDescent="0.15">
      <c r="C3300" s="16"/>
    </row>
    <row r="3301" spans="3:3" x14ac:dyDescent="0.15">
      <c r="C3301" s="16"/>
    </row>
    <row r="3302" spans="3:3" x14ac:dyDescent="0.15">
      <c r="C3302" s="16"/>
    </row>
    <row r="3303" spans="3:3" x14ac:dyDescent="0.15">
      <c r="C3303" s="16"/>
    </row>
    <row r="3304" spans="3:3" x14ac:dyDescent="0.15">
      <c r="C3304" s="16"/>
    </row>
    <row r="3305" spans="3:3" x14ac:dyDescent="0.15">
      <c r="C3305" s="16"/>
    </row>
    <row r="3306" spans="3:3" x14ac:dyDescent="0.15">
      <c r="C3306" s="16"/>
    </row>
    <row r="3307" spans="3:3" x14ac:dyDescent="0.15">
      <c r="C3307" s="16"/>
    </row>
    <row r="3308" spans="3:3" x14ac:dyDescent="0.15">
      <c r="C3308" s="16"/>
    </row>
    <row r="3309" spans="3:3" x14ac:dyDescent="0.15">
      <c r="C3309" s="16"/>
    </row>
    <row r="3310" spans="3:3" x14ac:dyDescent="0.15">
      <c r="C3310" s="16"/>
    </row>
    <row r="3311" spans="3:3" x14ac:dyDescent="0.15">
      <c r="C3311" s="16"/>
    </row>
    <row r="3312" spans="3:3" x14ac:dyDescent="0.15">
      <c r="C3312" s="16"/>
    </row>
    <row r="3313" spans="3:3" x14ac:dyDescent="0.15">
      <c r="C3313" s="16"/>
    </row>
    <row r="3314" spans="3:3" x14ac:dyDescent="0.15">
      <c r="C3314" s="16"/>
    </row>
    <row r="3315" spans="3:3" x14ac:dyDescent="0.15">
      <c r="C3315" s="16"/>
    </row>
  </sheetData>
  <sheetProtection password="8D70" sheet="1" objects="1" scenarios="1" selectLockedCells="1" selectUnlockedCells="1"/>
  <phoneticPr fontId="2"/>
  <pageMargins left="0.75" right="0.75" top="1" bottom="1" header="0.51200000000000001" footer="0.5120000000000000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2</DocSecurity>
  <ScaleCrop>false</ScaleCrop>
  <HeadingPairs>
    <vt:vector size="4" baseType="variant">
      <vt:variant>
        <vt:lpstr>ワークシート</vt:lpstr>
      </vt:variant>
      <vt:variant>
        <vt:i4>21</vt:i4>
      </vt:variant>
      <vt:variant>
        <vt:lpstr>グラフ</vt:lpstr>
      </vt:variant>
      <vt:variant>
        <vt:i4>1</vt:i4>
      </vt:variant>
    </vt:vector>
  </HeadingPairs>
  <TitlesOfParts>
    <vt:vector size="22" baseType="lpstr">
      <vt:lpstr>定義と座標系</vt:lpstr>
      <vt:lpstr>円柱及び中空円柱磁石（径方向磁化）計算シート</vt:lpstr>
      <vt:lpstr>点１</vt:lpstr>
      <vt:lpstr>点2</vt:lpstr>
      <vt:lpstr>点3</vt:lpstr>
      <vt:lpstr>点4</vt:lpstr>
      <vt:lpstr>点5</vt:lpstr>
      <vt:lpstr>点6</vt:lpstr>
      <vt:lpstr>点7</vt:lpstr>
      <vt:lpstr>点8</vt:lpstr>
      <vt:lpstr>点9</vt:lpstr>
      <vt:lpstr>点10</vt:lpstr>
      <vt:lpstr>点11</vt:lpstr>
      <vt:lpstr>点12</vt:lpstr>
      <vt:lpstr>点13</vt:lpstr>
      <vt:lpstr>点14</vt:lpstr>
      <vt:lpstr>点15</vt:lpstr>
      <vt:lpstr>点16</vt:lpstr>
      <vt:lpstr>点17</vt:lpstr>
      <vt:lpstr>点18</vt:lpstr>
      <vt:lpstr>点19</vt:lpstr>
      <vt:lpstr>Graph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中空円柱磁石（径方向磁化）磁場計算シート</dc:title>
  <dc:creator/>
  <cp:lastModifiedBy/>
  <cp:lastPrinted>2015-05-10T04:49:11Z</cp:lastPrinted>
  <dcterms:created xsi:type="dcterms:W3CDTF">1900-12-31T15:00:00Z</dcterms:created>
  <dcterms:modified xsi:type="dcterms:W3CDTF">2023-03-16T06:34:40Z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所有者">
    <vt:lpwstr>児島伸生</vt:lpwstr>
  </property>
  <property fmtid="{D5CDD505-2E9C-101B-9397-08002B2CF9AE}" pid="3" name="完了日">
    <vt:lpwstr>2015/5/9</vt:lpwstr>
  </property>
</Properties>
</file>